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10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lustration" sheetId="1" r:id="rId5"/>
    <sheet state="visible" name="ROP_Rates" sheetId="2" r:id="rId6"/>
    <sheet state="visible" name="CV_table" sheetId="3" r:id="rId7"/>
    <sheet state="visible" name="Index" sheetId="4" r:id="rId8"/>
    <sheet state="visible" name="Calc" sheetId="5" r:id="rId9"/>
  </sheets>
  <externalReferences>
    <externalReference r:id="rId10"/>
    <externalReference r:id="rId11"/>
  </externalReferences>
  <definedNames>
    <definedName name="EndDate">Illustration!#REF!</definedName>
    <definedName name="Issued_Date">Illustration!#REF!</definedName>
    <definedName name="pBenBasisSurrPerc">'[1]Parameter - Main'!$C$38</definedName>
    <definedName name="pBenBasisSurrSched">'[1]Parameter - Main'!$E$38</definedName>
    <definedName name="pCSVCalcGPVProjFlag">'[1]Parameter - Main'!$AB$10</definedName>
    <definedName name="Prem_Type">Illustration!$C$5</definedName>
    <definedName name="IssueAge">Illustration!$M$3</definedName>
    <definedName name="Sum_Insured">Illustration!$M$6</definedName>
    <definedName name="Ann_Prem">Illustration!$M$7</definedName>
    <definedName name="Pol_Term_Y">Illustration!$M$4</definedName>
    <definedName name="Pay_Mode">Illustration!$C$6</definedName>
    <definedName name="Prem_Term_Y">Illustration!$M$5</definedName>
    <definedName name="MonthlyFac">Index!$J$3</definedName>
    <definedName name="SurvBenPct">ROP_Rates!$C$3</definedName>
    <definedName hidden="1" localSheetId="0" name="_xlnm._FilterDatabase">Illustration!$L$10:$R$439</definedName>
  </definedNames>
  <calcPr/>
  <extLst>
    <ext uri="GoogleSheetsCustomDataVersion2">
      <go:sheetsCustomData xmlns:go="http://customooxmlschemas.google.com/" r:id="rId12" roundtripDataChecksum="wjfqJ7ZlNee4hl/kP7GGMOMFhGF0ETgKx0IDHCLhYE8="/>
    </ext>
  </extLst>
</workbook>
</file>

<file path=xl/sharedStrings.xml><?xml version="1.0" encoding="utf-8"?>
<sst xmlns="http://schemas.openxmlformats.org/spreadsheetml/2006/main" count="183" uniqueCount="106">
  <si>
    <t>input value</t>
  </si>
  <si>
    <t>Pay Mode</t>
  </si>
  <si>
    <t>Premium Type</t>
  </si>
  <si>
    <t>Premium Increase Interval</t>
  </si>
  <si>
    <t>Premium Increase %</t>
  </si>
  <si>
    <t>Table_Rate_Final</t>
  </si>
  <si>
    <t>Table_CV_Final</t>
  </si>
  <si>
    <r>
      <rPr>
        <rFont val="Calibri"/>
        <color theme="1"/>
        <sz val="11.0"/>
      </rPr>
      <t xml:space="preserve">ROP Rates for Payment Mode </t>
    </r>
    <r>
      <rPr>
        <rFont val="Calibri"/>
        <b/>
        <color rgb="FFFF0000"/>
        <sz val="11.0"/>
      </rPr>
      <t>Monthly</t>
    </r>
  </si>
  <si>
    <t>Option</t>
  </si>
  <si>
    <t>Fac</t>
  </si>
  <si>
    <t>Answer</t>
  </si>
  <si>
    <t>Monthly</t>
  </si>
  <si>
    <t>Level</t>
  </si>
  <si>
    <t>ROPRateAdj_MP_I0T0_Monthly</t>
  </si>
  <si>
    <t>CVRateAdj_MP_I0T0_Monthly</t>
  </si>
  <si>
    <r>
      <rPr>
        <rFont val="Calibri"/>
        <color theme="1"/>
        <sz val="11.0"/>
      </rPr>
      <t xml:space="preserve">ROP Rates for Payment Mode </t>
    </r>
    <r>
      <rPr>
        <rFont val="Calibri"/>
        <b/>
        <color rgb="FFFF0000"/>
        <sz val="11.0"/>
      </rPr>
      <t>Annually</t>
    </r>
  </si>
  <si>
    <t>Yes</t>
  </si>
  <si>
    <t>Yearly</t>
  </si>
  <si>
    <t>From</t>
  </si>
  <si>
    <t>ROPRateAdj_MP_I0T0_Yearly</t>
  </si>
  <si>
    <t>Rate Table</t>
  </si>
  <si>
    <t>CVRateAdj_MP_I0T0_Yearly</t>
  </si>
  <si>
    <t>No</t>
  </si>
  <si>
    <t>To</t>
  </si>
  <si>
    <r>
      <rPr>
        <rFont val="Calibri"/>
        <color rgb="FFFF0000"/>
        <sz val="11.0"/>
      </rPr>
      <t>(1) Cash Value is calculated by</t>
    </r>
    <r>
      <rPr>
        <rFont val="Calibri"/>
        <b/>
        <color rgb="FFFF0000"/>
        <sz val="11.0"/>
      </rPr>
      <t xml:space="preserve"> CV Factor/1000 * Annual Premium. 
</t>
    </r>
    <r>
      <rPr>
        <rFont val="Calibri"/>
        <color rgb="FFFF0000"/>
        <sz val="11.0"/>
      </rPr>
      <t xml:space="preserve">
(2) In the case of step up premium, Annual Premium for CV calculation will still be refered to the </t>
    </r>
    <r>
      <rPr>
        <rFont val="Calibri"/>
        <b/>
        <color rgb="FFFF0000"/>
        <sz val="11.0"/>
      </rPr>
      <t xml:space="preserve">first year annual premium. </t>
    </r>
  </si>
  <si>
    <t>Annual Premi</t>
  </si>
  <si>
    <t>Parameter - Cash Surrender Value Rate (Monthly Premium)</t>
  </si>
  <si>
    <t>Policyholder Age</t>
  </si>
  <si>
    <t>Policy Term (year)</t>
  </si>
  <si>
    <t>Policy Number</t>
  </si>
  <si>
    <t>Survival Factor</t>
  </si>
  <si>
    <t>Age</t>
  </si>
  <si>
    <t>Policy Term</t>
  </si>
  <si>
    <t>Premium Term</t>
  </si>
  <si>
    <t>SA</t>
  </si>
  <si>
    <t>Premium</t>
  </si>
  <si>
    <t>Premium Term (year)</t>
  </si>
  <si>
    <t>Parameter - Cash Surrender Value Rate (Yearly Premium)</t>
  </si>
  <si>
    <t>Policy Year</t>
  </si>
  <si>
    <t>Survival Benefit Schedule</t>
  </si>
  <si>
    <t>Age - LB</t>
  </si>
  <si>
    <t>Age - UB</t>
  </si>
  <si>
    <t>7</t>
  </si>
  <si>
    <t>8</t>
  </si>
  <si>
    <t>9</t>
  </si>
  <si>
    <t>10</t>
  </si>
  <si>
    <t>Illustration Option</t>
  </si>
  <si>
    <t>Sum Insured</t>
  </si>
  <si>
    <t>Annual Premium</t>
  </si>
  <si>
    <t>Before Survival Benefit</t>
  </si>
  <si>
    <t>Accumulated Annual Premium</t>
  </si>
  <si>
    <t>Survival Benefit</t>
  </si>
  <si>
    <t>Accumulated Survival Benefit</t>
  </si>
  <si>
    <t>Cash Value (EOY) Aft Surrender</t>
  </si>
  <si>
    <t>Cash Value (BOM)</t>
  </si>
  <si>
    <t>Cash Value (EOM)</t>
  </si>
  <si>
    <t>Death Benefit - Non Accident</t>
  </si>
  <si>
    <t>USIA TERTANGGUNG</t>
  </si>
  <si>
    <t>CV Rate Table</t>
  </si>
  <si>
    <t>TAHUN POLIS KE-</t>
  </si>
  <si>
    <t>PREMI TAHUNAN</t>
  </si>
  <si>
    <t>TAHAPAN 
(AKHIR TAHUN)</t>
  </si>
  <si>
    <t>AKUMULASI 
TAHAPAN</t>
  </si>
  <si>
    <t>NILAI 
TUNAI **</t>
  </si>
  <si>
    <t>MANFAAT
MENINGGAL DUNIA *</t>
  </si>
  <si>
    <t>Policy Month</t>
  </si>
  <si>
    <t>CV Factor</t>
  </si>
  <si>
    <t>Column1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</si>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</sst>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_-* #,##0.0_-;\-* #,##0.0_-;_-* &quot;-&quot;?_-;_-@"/>
    <numFmt numFmtId="165" formatCode="_(* #,##0_);_(* \(#,##0\);_(* &quot;-&quot;??_);_(@_)"/>
    <numFmt numFmtId="166" formatCode="_-* #,##0_-;\-* #,##0_-;_-* &quot;-&quot;_-;_-@"/>
    <numFmt numFmtId="167" formatCode="_(\ #,##0_);_(\ \(#,##0\);_(\ &quot;-&quot;??_);_(@_)"/>
    <numFmt numFmtId="168" formatCode="[$-409]d\-mmm\-yy"/>
    <numFmt numFmtId="169" formatCode="0%;&quot;Err&quot;;"/>
    <numFmt numFmtId="170" formatCode="0;\-0;&quot;-&quot;"/>
    <numFmt numFmtId="171" formatCode="_-* #,##0.00_-;\-* #,##0.00_-;_-* &quot;-&quot;_-;_-@"/>
    <numFmt numFmtId="172" formatCode="#,##0.00000"/>
    <numFmt numFmtId="173" formatCode="0.00000000%"/>
    <numFmt numFmtId="174" formatCode="0.00000%"/>
  </numFmts>
  <fonts count="15">
    <font>
      <sz val="11.0"/>
      <color theme="1"/>
      <name val="Calibri"/>
      <scheme val="minor"/>
    </font>
    <font>
      <color rgb="FFFFFFFF"/>
      <name val="Calibri"/>
      <scheme val="minor"/>
    </font>
    <font>
      <sz val="11.0"/>
      <color theme="1"/>
      <name val="Calibri"/>
    </font>
    <font>
      <sz val="11.0"/>
      <color rgb="FFFFFFFF"/>
      <name val="Calibri"/>
    </font>
    <font>
      <i/>
      <sz val="11.0"/>
      <color rgb="FFFF0000"/>
      <name val="Calibri"/>
    </font>
    <font>
      <color theme="1"/>
      <name val="Calibri"/>
      <scheme val="minor"/>
    </font>
    <font/>
    <font>
      <sz val="11.0"/>
      <color theme="0"/>
      <name val="Calibri"/>
    </font>
    <font>
      <sz val="11.0"/>
      <color rgb="FFFF0000"/>
      <name val="Calibri"/>
    </font>
    <font>
      <b/>
      <sz val="28.0"/>
      <color theme="0"/>
      <name val="Calibri"/>
    </font>
    <font>
      <b/>
      <sz val="11.0"/>
      <color rgb="FFFF0000"/>
      <name val="Calibri"/>
    </font>
    <font>
      <sz val="11.0"/>
      <color rgb="FF3F3F76"/>
      <name val="Calibri"/>
    </font>
    <font>
      <sz val="11.0"/>
      <color rgb="FFAEABAB"/>
      <name val="Calibri"/>
    </font>
    <font>
      <b/>
      <sz val="9.0"/>
      <color rgb="FFFF0000"/>
      <name val="Calibri"/>
    </font>
    <font>
      <sz val="9.0"/>
      <color theme="1"/>
      <name val="Calibri"/>
    </font>
  </fonts>
  <fills count="9">
    <fill>
      <patternFill patternType="none"/>
    </fill>
    <fill>
      <patternFill patternType="lightGray"/>
    </fill>
    <fill>
      <patternFill patternType="solid">
        <fgColor rgb="FFD0CECE"/>
        <bgColor rgb="FFD0CECE"/>
      </patternFill>
    </fill>
    <fill>
      <patternFill patternType="solid">
        <fgColor rgb="FFFFE598"/>
        <bgColor rgb="FFFFE598"/>
      </patternFill>
    </fill>
    <fill>
      <patternFill patternType="solid">
        <fgColor rgb="FFA8D08D"/>
        <bgColor rgb="FFA8D08D"/>
      </patternFill>
    </fill>
    <fill>
      <patternFill patternType="solid">
        <fgColor rgb="FF3D54E0"/>
        <bgColor rgb="FF3D54E0"/>
      </patternFill>
    </fill>
    <fill>
      <patternFill patternType="solid">
        <fgColor rgb="FFFFCC99"/>
        <bgColor rgb="FFFFCC99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</fills>
  <borders count="21">
    <border/>
    <border>
      <left/>
      <right/>
      <top/>
      <bottom/>
    </border>
    <border>
      <left/>
      <top/>
      <bottom/>
    </border>
    <border>
      <right/>
      <top/>
      <bottom/>
    </border>
    <border>
      <top/>
      <bottom/>
    </border>
    <border>
      <left style="thin">
        <color rgb="FF757070"/>
      </left>
      <right style="thin">
        <color rgb="FF757070"/>
      </right>
      <top style="thin">
        <color rgb="FF757070"/>
      </top>
      <bottom style="thin">
        <color rgb="FF75707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757070"/>
      </left>
      <right style="thin">
        <color rgb="FF757070"/>
      </right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</border>
    <border>
      <left style="thin">
        <color rgb="FF000000"/>
      </left>
    </border>
    <border>
      <right style="thin">
        <color rgb="FF000000"/>
      </right>
    </border>
    <border>
      <right style="thin">
        <color rgb="FF757070"/>
      </right>
      <bottom style="thin">
        <color rgb="FF757070"/>
      </bottom>
    </border>
    <border>
      <left style="thin">
        <color rgb="FF757070"/>
      </left>
      <right style="thin">
        <color rgb="FF757070"/>
      </right>
      <bottom style="thin">
        <color rgb="FF757070"/>
      </bottom>
    </border>
    <border>
      <left style="thin">
        <color rgb="FF757070"/>
      </left>
      <bottom style="thin">
        <color rgb="FF75707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757070"/>
      </right>
      <top style="thin">
        <color rgb="FF757070"/>
      </top>
      <bottom style="thin">
        <color rgb="FF757070"/>
      </bottom>
    </border>
    <border>
      <left style="thin">
        <color rgb="FF757070"/>
      </left>
      <top style="thin">
        <color rgb="FF757070"/>
      </top>
      <bottom style="thin">
        <color rgb="FF757070"/>
      </bottom>
    </border>
  </borders>
  <cellStyleXfs count="1">
    <xf borderId="0" fillId="0" fontId="0" numFmtId="0" applyAlignment="1" applyFont="1"/>
  </cellStyleXfs>
  <cellXfs count="8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2" numFmtId="0" xfId="0" applyBorder="1" applyFill="1" applyFont="1"/>
    <xf borderId="0" fillId="0" fontId="3" numFmtId="0" xfId="0" applyAlignment="1" applyFont="1">
      <alignment horizontal="left"/>
    </xf>
    <xf borderId="2" fillId="3" fontId="4" numFmtId="0" xfId="0" applyAlignment="1" applyBorder="1" applyFill="1" applyFont="1">
      <alignment horizontal="center" vertical="center"/>
    </xf>
    <xf borderId="2" fillId="4" fontId="2" numFmtId="0" xfId="0" applyAlignment="1" applyBorder="1" applyFill="1" applyFont="1">
      <alignment horizontal="center"/>
    </xf>
    <xf borderId="0" fillId="0" fontId="5" numFmtId="0" xfId="0" applyFont="1"/>
    <xf borderId="3" fillId="0" fontId="6" numFmtId="0" xfId="0" applyBorder="1" applyFont="1"/>
    <xf borderId="4" fillId="0" fontId="6" numFmtId="0" xfId="0" applyBorder="1" applyFont="1"/>
    <xf borderId="0" fillId="0" fontId="2" numFmtId="0" xfId="0" applyAlignment="1" applyFont="1">
      <alignment horizontal="center"/>
    </xf>
    <xf borderId="0" fillId="0" fontId="2" numFmtId="9" xfId="0" applyAlignment="1" applyFont="1" applyNumberFormat="1">
      <alignment horizontal="center"/>
    </xf>
    <xf borderId="0" fillId="0" fontId="4" numFmtId="0" xfId="0" applyAlignment="1" applyFont="1">
      <alignment horizontal="center" vertical="center"/>
    </xf>
    <xf borderId="0" fillId="0" fontId="7" numFmtId="0" xfId="0" applyFont="1"/>
    <xf borderId="0" fillId="0" fontId="2" numFmtId="0" xfId="0" applyAlignment="1" applyFont="1">
      <alignment horizontal="center"/>
    </xf>
    <xf borderId="5" fillId="0" fontId="2" numFmtId="0" xfId="0" applyBorder="1" applyFont="1"/>
    <xf borderId="0" fillId="0" fontId="2" numFmtId="9" xfId="0" applyAlignment="1" applyFont="1" applyNumberFormat="1">
      <alignment horizontal="center"/>
    </xf>
    <xf borderId="6" fillId="3" fontId="8" numFmtId="0" xfId="0" applyAlignment="1" applyBorder="1" applyFill="1" applyFont="1">
      <alignment horizontal="left" shrinkToFit="0" vertical="top" wrapText="1"/>
    </xf>
    <xf borderId="0" fillId="0" fontId="2" numFmtId="164" xfId="0" applyFont="1" applyNumberFormat="1"/>
    <xf borderId="7" fillId="0" fontId="6" numFmtId="0" xfId="0" applyBorder="1" applyFont="1"/>
    <xf borderId="0" fillId="0" fontId="5" numFmtId="0" xfId="0" applyFont="1"/>
    <xf borderId="1" fillId="2" fontId="7" numFmtId="0" xfId="0" applyBorder="1" applyFill="1" applyFont="1"/>
    <xf borderId="1" fillId="5" fontId="9" numFmtId="0" xfId="0" applyBorder="1" applyFill="1" applyFont="1"/>
    <xf borderId="8" fillId="0" fontId="2" numFmtId="165" xfId="0" applyAlignment="1" applyBorder="1" applyFont="1" applyNumberFormat="1">
      <alignment horizontal="center"/>
    </xf>
    <xf borderId="1" fillId="5" fontId="7" numFmtId="0" xfId="0" applyBorder="1" applyFill="1" applyFont="1"/>
    <xf borderId="8" fillId="3" fontId="2" numFmtId="166" xfId="0" applyAlignment="1" applyBorder="1" applyFill="1" applyFont="1" applyNumberFormat="1">
      <alignment horizontal="center" readingOrder="0"/>
    </xf>
    <xf borderId="9" fillId="6" fontId="10" numFmtId="0" xfId="0" applyAlignment="1" applyBorder="1" applyFill="1" applyFont="1">
      <alignment horizontal="center"/>
    </xf>
    <xf borderId="0" fillId="0" fontId="11" numFmtId="0" xfId="0" applyAlignment="1" applyFont="1">
      <alignment horizontal="center"/>
    </xf>
    <xf borderId="1" fillId="2" fontId="11" numFmtId="0" xfId="0" applyAlignment="1" applyBorder="1" applyFill="1" applyFont="1">
      <alignment horizontal="center"/>
    </xf>
    <xf borderId="0" fillId="0" fontId="2" numFmtId="167" xfId="0" applyAlignment="1" applyFont="1" applyNumberFormat="1">
      <alignment horizontal="center"/>
    </xf>
    <xf borderId="0" fillId="0" fontId="2" numFmtId="0" xfId="0" applyAlignment="1" applyFont="1">
      <alignment horizontal="right"/>
    </xf>
    <xf borderId="10" fillId="6" fontId="11" numFmtId="0" xfId="0" applyAlignment="1" applyBorder="1" applyFill="1" applyFont="1">
      <alignment readingOrder="0"/>
    </xf>
    <xf borderId="0" fillId="0" fontId="2" numFmtId="1" xfId="0" applyFont="1" applyNumberFormat="1"/>
    <xf borderId="8" fillId="0" fontId="2" numFmtId="0" xfId="0" applyAlignment="1" applyBorder="1" applyFont="1">
      <alignment horizontal="center" vertical="center"/>
    </xf>
    <xf borderId="8" fillId="0" fontId="2" numFmtId="168" xfId="0" applyAlignment="1" applyBorder="1" applyFont="1" applyNumberFormat="1">
      <alignment horizontal="center" vertical="center"/>
    </xf>
    <xf borderId="8" fillId="0" fontId="2" numFmtId="0" xfId="0" applyAlignment="1" applyBorder="1" applyFont="1">
      <alignment horizontal="center"/>
    </xf>
    <xf borderId="11" fillId="0" fontId="2" numFmtId="0" xfId="0" applyAlignment="1" applyBorder="1" applyFont="1">
      <alignment horizontal="center"/>
    </xf>
    <xf borderId="9" fillId="6" fontId="10" numFmtId="9" xfId="0" applyAlignment="1" applyBorder="1" applyFill="1" applyFont="1" applyNumberFormat="1">
      <alignment horizontal="center"/>
    </xf>
    <xf borderId="11" fillId="3" fontId="2" numFmtId="0" xfId="0" applyAlignment="1" applyBorder="1" applyFill="1" applyFont="1">
      <alignment horizontal="center" vertical="center"/>
    </xf>
    <xf borderId="0" fillId="0" fontId="11" numFmtId="9" xfId="0" applyAlignment="1" applyFont="1" applyNumberFormat="1">
      <alignment horizontal="center"/>
    </xf>
    <xf borderId="0" fillId="0" fontId="12" numFmtId="0" xfId="0" applyAlignment="1" applyFont="1">
      <alignment horizontal="center"/>
    </xf>
    <xf borderId="1" fillId="2" fontId="11" numFmtId="9" xfId="0" applyAlignment="1" applyBorder="1" applyFill="1" applyFont="1" applyNumberFormat="1">
      <alignment horizontal="center"/>
    </xf>
    <xf borderId="10" fillId="6" fontId="11" numFmtId="9" xfId="0" applyBorder="1" applyFill="1" applyFont="1" applyNumberFormat="1"/>
    <xf borderId="8" fillId="3" fontId="2" numFmtId="166" xfId="0" applyAlignment="1" applyBorder="1" applyFill="1" applyFont="1" applyNumberFormat="1">
      <alignment horizontal="center" readingOrder="0" vertical="center"/>
    </xf>
    <xf borderId="0" fillId="0" fontId="3" numFmtId="0" xfId="0" applyAlignment="1" applyFont="1">
      <alignment horizontal="center"/>
    </xf>
    <xf borderId="8" fillId="0" fontId="2" numFmtId="1" xfId="0" applyBorder="1" applyFont="1" applyNumberFormat="1"/>
    <xf borderId="8" fillId="0" fontId="2" numFmtId="166" xfId="0" applyBorder="1" applyFont="1" applyNumberFormat="1"/>
    <xf borderId="11" fillId="3" fontId="2" numFmtId="0" xfId="0" applyAlignment="1" applyBorder="1" applyFill="1" applyFont="1">
      <alignment horizontal="center" readingOrder="0" vertical="center"/>
    </xf>
    <xf borderId="0" fillId="0" fontId="13" numFmtId="0" xfId="0" applyFont="1"/>
    <xf borderId="8" fillId="3" fontId="2" numFmtId="167" xfId="0" applyAlignment="1" applyBorder="1" applyFill="1" applyFont="1" applyNumberFormat="1">
      <alignment horizontal="center" readingOrder="0"/>
    </xf>
    <xf borderId="12" fillId="0" fontId="6" numFmtId="0" xfId="0" applyBorder="1" applyFont="1"/>
    <xf borderId="13" fillId="0" fontId="6" numFmtId="0" xfId="0" applyBorder="1" applyFont="1"/>
    <xf borderId="0" fillId="0" fontId="8" numFmtId="0" xfId="0" applyFont="1"/>
    <xf borderId="1" fillId="5" fontId="2" numFmtId="0" xfId="0" applyBorder="1" applyFill="1" applyFont="1"/>
    <xf borderId="0" fillId="0" fontId="2" numFmtId="0" xfId="0" applyAlignment="1" applyFont="1">
      <alignment horizontal="center" vertical="center"/>
    </xf>
    <xf borderId="1" fillId="2" fontId="2" numFmtId="9" xfId="0" applyAlignment="1" applyBorder="1" applyFill="1" applyFont="1" applyNumberFormat="1">
      <alignment horizontal="center"/>
    </xf>
    <xf borderId="0" fillId="0" fontId="2" numFmtId="169" xfId="0" applyAlignment="1" applyFont="1" applyNumberFormat="1">
      <alignment horizontal="center"/>
    </xf>
    <xf borderId="8" fillId="3" fontId="2" numFmtId="167" xfId="0" applyAlignment="1" applyBorder="1" applyFill="1" applyFont="1" applyNumberFormat="1">
      <alignment horizontal="center" vertical="center"/>
    </xf>
    <xf borderId="1" fillId="7" fontId="2" numFmtId="0" xfId="0" applyAlignment="1" applyBorder="1" applyFill="1" applyFont="1">
      <alignment horizontal="center"/>
    </xf>
    <xf borderId="2" fillId="8" fontId="2" numFmtId="0" xfId="0" applyAlignment="1" applyBorder="1" applyFill="1" applyFont="1">
      <alignment horizontal="center"/>
    </xf>
    <xf quotePrefix="1" borderId="14" fillId="0" fontId="2" numFmtId="0" xfId="0" applyAlignment="1" applyBorder="1" applyFont="1">
      <alignment horizontal="center" shrinkToFit="0" vertical="center" wrapText="1"/>
    </xf>
    <xf borderId="15" fillId="0" fontId="2" numFmtId="0" xfId="0" applyAlignment="1" applyBorder="1" applyFont="1">
      <alignment horizontal="center" shrinkToFit="0" vertical="center" wrapText="1"/>
    </xf>
    <xf borderId="16" fillId="0" fontId="2" numFmtId="0" xfId="0" applyAlignment="1" applyBorder="1" applyFont="1">
      <alignment horizontal="center" shrinkToFit="0" vertical="center" wrapText="1"/>
    </xf>
    <xf borderId="17" fillId="0" fontId="6" numFmtId="0" xfId="0" applyBorder="1" applyFont="1"/>
    <xf borderId="18" fillId="0" fontId="6" numFmtId="0" xfId="0" applyBorder="1" applyFont="1"/>
    <xf borderId="0" fillId="0" fontId="11" numFmtId="0" xfId="0" applyFont="1"/>
    <xf borderId="19" fillId="0" fontId="2" numFmtId="166" xfId="0" applyAlignment="1" applyBorder="1" applyFont="1" applyNumberFormat="1">
      <alignment horizontal="center" vertical="center"/>
    </xf>
    <xf borderId="11" fillId="0" fontId="2" numFmtId="0" xfId="0" applyBorder="1" applyFont="1"/>
    <xf borderId="10" fillId="6" fontId="10" numFmtId="166" xfId="0" applyAlignment="1" applyBorder="1" applyFill="1" applyFont="1" applyNumberFormat="1">
      <alignment horizontal="center"/>
    </xf>
    <xf borderId="19" fillId="0" fontId="2" numFmtId="165" xfId="0" applyAlignment="1" applyBorder="1" applyFont="1" applyNumberFormat="1">
      <alignment horizontal="center"/>
    </xf>
    <xf borderId="5" fillId="0" fontId="2" numFmtId="165" xfId="0" applyBorder="1" applyFont="1" applyNumberFormat="1"/>
    <xf borderId="8" fillId="2" fontId="14" numFmtId="0" xfId="0" applyAlignment="1" applyBorder="1" applyFill="1" applyFont="1">
      <alignment horizontal="center" shrinkToFit="0" vertical="center" wrapText="1"/>
    </xf>
    <xf borderId="10" fillId="6" fontId="10" numFmtId="0" xfId="0" applyAlignment="1" applyBorder="1" applyFill="1" applyFont="1">
      <alignment horizontal="center"/>
    </xf>
    <xf borderId="5" fillId="0" fontId="2" numFmtId="165" xfId="0" applyAlignment="1" applyBorder="1" applyFont="1" applyNumberFormat="1">
      <alignment horizontal="center"/>
    </xf>
    <xf borderId="8" fillId="0" fontId="14" numFmtId="170" xfId="0" applyAlignment="1" applyBorder="1" applyFont="1" applyNumberFormat="1">
      <alignment horizontal="center"/>
    </xf>
    <xf borderId="20" fillId="0" fontId="2" numFmtId="165" xfId="0" applyAlignment="1" applyBorder="1" applyFont="1" applyNumberFormat="1">
      <alignment horizontal="center"/>
    </xf>
    <xf borderId="8" fillId="0" fontId="14" numFmtId="171" xfId="0" applyBorder="1" applyFont="1" applyNumberFormat="1"/>
    <xf borderId="20" fillId="0" fontId="2" numFmtId="165" xfId="0" applyBorder="1" applyFont="1" applyNumberFormat="1"/>
    <xf borderId="0" fillId="0" fontId="2" numFmtId="165" xfId="0" applyFont="1" applyNumberFormat="1"/>
    <xf borderId="0" fillId="0" fontId="2" numFmtId="168" xfId="0" applyAlignment="1" applyFont="1" applyNumberFormat="1">
      <alignment horizontal="center" vertical="center"/>
    </xf>
    <xf borderId="0" fillId="0" fontId="2" numFmtId="166" xfId="0" applyAlignment="1" applyFont="1" applyNumberFormat="1">
      <alignment horizontal="center" vertical="center"/>
    </xf>
    <xf borderId="0" fillId="0" fontId="2" numFmtId="4" xfId="0" applyAlignment="1" applyFont="1" applyNumberFormat="1">
      <alignment horizontal="center"/>
    </xf>
    <xf borderId="0" fillId="0" fontId="2" numFmtId="1" xfId="0" applyAlignment="1" applyFont="1" applyNumberFormat="1">
      <alignment horizontal="center"/>
    </xf>
    <xf borderId="0" fillId="0" fontId="2" numFmtId="172" xfId="0" applyAlignment="1" applyFont="1" applyNumberFormat="1">
      <alignment horizontal="center"/>
    </xf>
    <xf borderId="0" fillId="0" fontId="2" numFmtId="166" xfId="0" applyFont="1" applyNumberFormat="1"/>
    <xf borderId="0" fillId="0" fontId="2" numFmtId="173" xfId="0" applyAlignment="1" applyFont="1" applyNumberFormat="1">
      <alignment horizontal="center"/>
    </xf>
    <xf borderId="0" fillId="0" fontId="2" numFmtId="174" xfId="0" applyFont="1" applyNumberFormat="1"/>
    <xf borderId="19" fillId="0" fontId="2" numFmtId="166" xfId="0" applyAlignment="1" applyBorder="1" applyFont="1" applyNumberFormat="1">
      <alignment horizontal="center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BDD6EE"/>
          <bgColor rgb="FFBDD6EE"/>
        </patternFill>
      </fill>
      <border/>
    </dxf>
    <dxf>
      <font/>
      <fill>
        <patternFill patternType="solid">
          <fgColor rgb="FFECECEC"/>
          <bgColor rgb="FFECECEC"/>
        </patternFill>
      </fill>
      <border/>
    </dxf>
    <dxf>
      <font/>
      <fill>
        <patternFill patternType="solid">
          <fgColor rgb="FFDEEAF6"/>
          <bgColor rgb="FFDEEAF6"/>
        </patternFill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</dxfs>
  <tableStyles count="10">
    <tableStyle count="3" pivot="0" name="CV_table-style">
      <tableStyleElement dxfId="1" type="headerRow"/>
      <tableStyleElement dxfId="3" type="firstRowStripe"/>
      <tableStyleElement dxfId="5" type="secondRowStripe"/>
    </tableStyle>
    <tableStyle count="3" pivot="0" name="Illustration-style">
      <tableStyleElement dxfId="2" type="headerRow"/>
      <tableStyleElement dxfId="4" type="firstRowStripe"/>
      <tableStyleElement dxfId="2" type="secondRowStripe"/>
    </tableStyle>
    <tableStyle count="3" pivot="0" name="ROP_Rates-style">
      <tableStyleElement dxfId="1" type="headerRow"/>
      <tableStyleElement dxfId="3" type="firstRowStripe"/>
      <tableStyleElement dxfId="5" type="secondRowStripe"/>
    </tableStyle>
    <tableStyle count="3" pivot="0" name="Index-style">
      <tableStyleElement dxfId="1" type="headerRow"/>
      <tableStyleElement dxfId="5" type="firstRowStripe"/>
      <tableStyleElement dxfId="2" type="secondRowStripe"/>
    </tableStyle>
    <tableStyle count="3" pivot="0" name="Index-style 2">
      <tableStyleElement dxfId="1" type="headerRow"/>
      <tableStyleElement dxfId="5" type="firstRowStripe"/>
      <tableStyleElement dxfId="2" type="secondRowStripe"/>
    </tableStyle>
    <tableStyle count="3" pivot="0" name="ROP_Rates-style 2">
      <tableStyleElement dxfId="1" type="headerRow"/>
      <tableStyleElement dxfId="5" type="firstRowStripe"/>
      <tableStyleElement dxfId="2" type="secondRowStripe"/>
    </tableStyle>
    <tableStyle count="3" pivot="0" name="CV_table-style 2">
      <tableStyleElement dxfId="6" type="headerRow"/>
      <tableStyleElement dxfId="7" type="firstRowStripe"/>
      <tableStyleElement dxfId="2" type="secondRowStripe"/>
    </tableStyle>
    <tableStyle count="3" pivot="0" name="Index-style 3">
      <tableStyleElement dxfId="1" type="headerRow"/>
      <tableStyleElement dxfId="5" type="firstRowStripe"/>
      <tableStyleElement dxfId="2" type="secondRowStripe"/>
    </tableStyle>
    <tableStyle count="3" pivot="0" name="ROP_Rates-style 3">
      <tableStyleElement dxfId="1" type="headerRow"/>
      <tableStyleElement dxfId="5" type="firstRowStripe"/>
      <tableStyleElement dxfId="2" type="secondRowStripe"/>
    </tableStyle>
    <tableStyle count="3" pivot="0" name="CV_table-style 3">
      <tableStyleElement dxfId="6" type="headerRow"/>
      <tableStyleElement dxfId="7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externalLink" Target="externalLinks/externalLink2.xml"/><Relationship Id="rId10" Type="http://schemas.openxmlformats.org/officeDocument/2006/relationships/externalLink" Target="externalLinks/externalLink1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D:\MEGA\Work\Product\Term_ROP_Edu\Cash%20Value%20Testing\Copy%20of%20Pricing%20Model_TermROP_20191112_v1(level).xlsm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Z:\Sebastian\Pricing\MSP_MAMS\MSP%20UAT\MSP%20Recalculate%20Illustration\AMW_MSP_MAME_202304%20-%20Data%20Validasi.xlsb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Log"/>
      <sheetName val="Batch - Aggregation"/>
      <sheetName val="Batch - Pricing"/>
      <sheetName val="Summary - Aggregate"/>
      <sheetName val="Projection - Aggregate"/>
      <sheetName val="Annual Cash Flows - Aggregate"/>
      <sheetName val="Annual Cash Flows - Cell"/>
      <sheetName val="Test Cell - Edu ROP(MP0,Cru (2)"/>
      <sheetName val="Test Cell - Edu ROP(MP0,Crude)"/>
      <sheetName val="Rates Smoothing"/>
      <sheetName val="Final Rates"/>
      <sheetName val="Test Cells - Edu ROP(MP,Final)"/>
      <sheetName val="Product Setup"/>
      <sheetName val="Assumption Setup"/>
      <sheetName val="Summary - Cell"/>
      <sheetName val="Parameter - Main"/>
      <sheetName val="Parameter - Product Parameter"/>
      <sheetName val="Parameter - Benefit Sched"/>
      <sheetName val="Parameter - Expense"/>
      <sheetName val="Parameter - Prem Rate"/>
      <sheetName val="Parameter - Mortality Rate"/>
      <sheetName val="Parameter - Morbidity Rate"/>
      <sheetName val="Parameter - Lapse Rate"/>
      <sheetName val="Parameter - Reinsurance"/>
      <sheetName val="Parameter - CSV"/>
      <sheetName val="Earned Rate - RDR - Period"/>
      <sheetName val="Reserve RDR - Period"/>
      <sheetName val="Reserve RDR - BOP"/>
      <sheetName val="RBC RDR - Period"/>
      <sheetName val="RBC RDR - BOP"/>
      <sheetName val="Yield Curve"/>
      <sheetName val="Cash Flows (Undec)"/>
      <sheetName val="Change Log"/>
      <sheetName val="Projection"/>
      <sheetName val="Reserve"/>
      <sheetName val="Reserve - 95th Percentile"/>
      <sheetName val="CSV"/>
      <sheetName val="Option"/>
      <sheetName val="Name Ran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Data IT 202304"/>
      <sheetName val="Lifepal"/>
      <sheetName val="2022304 bef val"/>
      <sheetName val="202303"/>
      <sheetName val="NB UW"/>
      <sheetName val="Death"/>
      <sheetName val="Freelook"/>
      <sheetName val="Lapse"/>
      <sheetName val="Endorsement"/>
      <sheetName val="202304 validation"/>
      <sheetName val="cek1"/>
      <sheetName val="cek2"/>
      <sheetName val="Pivot"/>
      <sheetName val="Summary"/>
      <sheetName val="Raw_Data"/>
      <sheetName val="PIVOT_E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ref="B9:J250" displayName="Table_4" name="Table_4" id="1">
  <tableColumns count="9">
    <tableColumn name="Policy Year" id="1"/>
    <tableColumn name="Annual Premium" id="2"/>
    <tableColumn name="Accumulated Annual Premium" id="3"/>
    <tableColumn name="Survival Benefit" id="4"/>
    <tableColumn name="Accumulated Survival Benefit" id="5"/>
    <tableColumn name="Cash Value (EOY) Aft Surrender" id="6"/>
    <tableColumn name="Cash Value (BOM)" id="7"/>
    <tableColumn name="Cash Value (EOM)" id="8"/>
    <tableColumn name="Death Benefit - Non Accident" id="9"/>
  </tableColumns>
  <tableStyleInfo name="Illustration-style" showColumnStripes="0" showFirstColumn="1" showLastColumn="1" showRowStripes="1"/>
</table>
</file>

<file path=xl/tables/table2.xml><?xml version="1.0" encoding="utf-8"?>
<table xmlns="http://schemas.openxmlformats.org/spreadsheetml/2006/main" ref="B5:C26" displayName="Table_3" name="Table_3" id="3">
  <tableColumns count="2">
    <tableColumn name="Policy Year" id="1"/>
    <tableColumn name="Survival Benefit Schedule" id="2"/>
  </tableColumns>
  <tableStyleInfo name="ROP_Rates-style" showColumnStripes="0" showFirstColumn="1" showLastColumn="1" showRowStripes="1"/>
</table>
</file>

<file path=xl/tables/table3.xml><?xml version="1.0" encoding="utf-8"?>
<table xmlns="http://schemas.openxmlformats.org/spreadsheetml/2006/main" ref="G5:M41" displayName="Table_7" name="Table_7" id="7">
  <tableColumns count="7">
    <tableColumn name="Age - LB" id="1"/>
    <tableColumn name="Age - UB" id="2"/>
    <tableColumn name="Policy Term" id="3"/>
    <tableColumn name="7" id="4"/>
    <tableColumn name="8" id="5"/>
    <tableColumn name="9" id="6"/>
    <tableColumn name="10" id="7"/>
  </tableColumns>
  <tableStyleInfo name="ROP_Rates-style 2" showColumnStripes="0" showFirstColumn="1" showLastColumn="1" showRowStripes="1"/>
</table>
</file>

<file path=xl/tables/table4.xml><?xml version="1.0" encoding="utf-8"?>
<table xmlns="http://schemas.openxmlformats.org/spreadsheetml/2006/main" ref="O5:U41" displayName="Table_9" name="Table_9" id="9">
  <tableColumns count="7">
    <tableColumn name="Age - LB" id="1"/>
    <tableColumn name="Age - UB" id="2"/>
    <tableColumn name="Policy Term" id="3"/>
    <tableColumn name="7" id="4"/>
    <tableColumn name="8" id="5"/>
    <tableColumn name="9" id="6"/>
    <tableColumn name="10" id="7"/>
  </tableColumns>
  <tableStyleInfo name="ROP_Rates-style 3" showColumnStripes="0" showFirstColumn="1" showLastColumn="1" showRowStripes="1"/>
</table>
</file>

<file path=xl/tables/table5.xml><?xml version="1.0" encoding="utf-8"?>
<table xmlns="http://schemas.openxmlformats.org/spreadsheetml/2006/main" ref="B11:D252" displayName="Table_1" name="Table_1" id="4">
  <tableColumns count="3">
    <tableColumn name="Policy Month" id="1"/>
    <tableColumn name="CV Factor" id="2"/>
    <tableColumn name="Column1" id="3"/>
  </tableColumns>
  <tableStyleInfo name="CV_table-style" showColumnStripes="0" showFirstColumn="1" showLastColumn="1" showRowStripes="1"/>
</table>
</file>

<file path=xl/tables/table6.xml><?xml version="1.0" encoding="utf-8"?>
<table xmlns="http://schemas.openxmlformats.org/spreadsheetml/2006/main" ref="G11:AU5051" displayName="Table_5" name="Table_5" id="5">
  <tableColumns count="41">
    <tableColumn name="Policy Term" id="1"/>
    <tableColumn name="Premium Term" id="2"/>
    <tableColumn name="Policy Month" id="3"/>
    <tableColumn name="18" id="4"/>
    <tableColumn name="19" id="5"/>
    <tableColumn name="20" id="6"/>
    <tableColumn name="21" id="7"/>
    <tableColumn name="22" id="8"/>
    <tableColumn name="23" id="9"/>
    <tableColumn name="24" id="10"/>
    <tableColumn name="25" id="11"/>
    <tableColumn name="26" id="12"/>
    <tableColumn name="27" id="13"/>
    <tableColumn name="28" id="14"/>
    <tableColumn name="29" id="15"/>
    <tableColumn name="30" id="16"/>
    <tableColumn name="31" id="17"/>
    <tableColumn name="32" id="18"/>
    <tableColumn name="33" id="19"/>
    <tableColumn name="34" id="20"/>
    <tableColumn name="35" id="21"/>
    <tableColumn name="36" id="22"/>
    <tableColumn name="37" id="23"/>
    <tableColumn name="38" id="24"/>
    <tableColumn name="39" id="25"/>
    <tableColumn name="40" id="26"/>
    <tableColumn name="41" id="27"/>
    <tableColumn name="42" id="28"/>
    <tableColumn name="43" id="29"/>
    <tableColumn name="44" id="30"/>
    <tableColumn name="45" id="31"/>
    <tableColumn name="46" id="32"/>
    <tableColumn name="47" id="33"/>
    <tableColumn name="48" id="34"/>
    <tableColumn name="49" id="35"/>
    <tableColumn name="50" id="36"/>
    <tableColumn name="51" id="37"/>
    <tableColumn name="52" id="38"/>
    <tableColumn name="53" id="39"/>
    <tableColumn name="54" id="40"/>
    <tableColumn name="55" id="41"/>
  </tableColumns>
  <tableStyleInfo name="CV_table-style 2" showColumnStripes="0" showFirstColumn="1" showLastColumn="1" showRowStripes="1"/>
</table>
</file>

<file path=xl/tables/table7.xml><?xml version="1.0" encoding="utf-8"?>
<table xmlns="http://schemas.openxmlformats.org/spreadsheetml/2006/main" ref="AW11:CK5051" displayName="Table_10" name="Table_10" id="10">
  <tableColumns count="41">
    <tableColumn name="Policy Term" id="1"/>
    <tableColumn name="Premium Term" id="2"/>
    <tableColumn name="Policy Month" id="3"/>
    <tableColumn name="18" id="4"/>
    <tableColumn name="19" id="5"/>
    <tableColumn name="20" id="6"/>
    <tableColumn name="21" id="7"/>
    <tableColumn name="22" id="8"/>
    <tableColumn name="23" id="9"/>
    <tableColumn name="24" id="10"/>
    <tableColumn name="25" id="11"/>
    <tableColumn name="26" id="12"/>
    <tableColumn name="27" id="13"/>
    <tableColumn name="28" id="14"/>
    <tableColumn name="29" id="15"/>
    <tableColumn name="30" id="16"/>
    <tableColumn name="31" id="17"/>
    <tableColumn name="32" id="18"/>
    <tableColumn name="33" id="19"/>
    <tableColumn name="34" id="20"/>
    <tableColumn name="35" id="21"/>
    <tableColumn name="36" id="22"/>
    <tableColumn name="37" id="23"/>
    <tableColumn name="38" id="24"/>
    <tableColumn name="39" id="25"/>
    <tableColumn name="40" id="26"/>
    <tableColumn name="41" id="27"/>
    <tableColumn name="42" id="28"/>
    <tableColumn name="43" id="29"/>
    <tableColumn name="44" id="30"/>
    <tableColumn name="45" id="31"/>
    <tableColumn name="46" id="32"/>
    <tableColumn name="47" id="33"/>
    <tableColumn name="48" id="34"/>
    <tableColumn name="49" id="35"/>
    <tableColumn name="50" id="36"/>
    <tableColumn name="51" id="37"/>
    <tableColumn name="52" id="38"/>
    <tableColumn name="53" id="39"/>
    <tableColumn name="54" id="40"/>
    <tableColumn name="55" id="41"/>
  </tableColumns>
  <tableStyleInfo name="CV_table-style 3" showColumnStripes="0" showFirstColumn="1" showLastColumn="1" showRowStripes="1"/>
</table>
</file>

<file path=xl/tables/table8.xml><?xml version="1.0" encoding="utf-8"?>
<table xmlns="http://schemas.openxmlformats.org/spreadsheetml/2006/main" ref="B2:G4" displayName="Table_2" name="Table_2" id="2">
  <tableColumns count="6">
    <tableColumn name="Pay Mode" id="1"/>
    <tableColumn name="Premium Type" id="2"/>
    <tableColumn name="Premium Increase Interval" id="3"/>
    <tableColumn name="Premium Increase %" id="4"/>
    <tableColumn name="Table_Rate_Final" id="5"/>
    <tableColumn name="Table_CV_Final" id="6"/>
  </tableColumns>
  <tableStyleInfo name="Index-style" showColumnStripes="0" showFirstColumn="1" showLastColumn="1" showRowStripes="1"/>
</table>
</file>

<file path=xl/tables/table9.xml><?xml version="1.0" encoding="utf-8"?>
<table xmlns="http://schemas.openxmlformats.org/spreadsheetml/2006/main" ref="I2:J4" displayName="Table_6" name="Table_6" id="6">
  <tableColumns count="2">
    <tableColumn name="Option" id="1"/>
    <tableColumn name="Fac" id="2"/>
  </tableColumns>
  <tableStyleInfo name="Index-style 2" showColumnStripes="0" showFirstColumn="1" showLastColumn="1" showRowStripes="1"/>
</table>
</file>

<file path=xl/tables/table10.xml><?xml version="1.0" encoding="utf-8"?>
<table xmlns="http://schemas.openxmlformats.org/spreadsheetml/2006/main" ref="L2:L4" displayName="Table_8" name="Table_8" id="8">
  <tableColumns count="1">
    <tableColumn name="Answer" id="1"/>
  </tableColumns>
  <tableStyleInfo name="Index-style 3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6" Type="http://schemas.openxmlformats.org/officeDocument/2006/relationships/table" Target="../tables/table3.xml"/><Relationship Id="rId7" Type="http://schemas.openxmlformats.org/officeDocument/2006/relationships/table" Target="../tables/table4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6" Type="http://schemas.openxmlformats.org/officeDocument/2006/relationships/table" Target="../tables/table6.xml"/><Relationship Id="rId7" Type="http://schemas.openxmlformats.org/officeDocument/2006/relationships/table" Target="../tables/table7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5" Type="http://schemas.openxmlformats.org/officeDocument/2006/relationships/table" Target="../tables/table8.xml"/><Relationship Id="rId6" Type="http://schemas.openxmlformats.org/officeDocument/2006/relationships/table" Target="../tables/table9.xml"/><Relationship Id="rId7" Type="http://schemas.openxmlformats.org/officeDocument/2006/relationships/table" Target="../tables/table10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FFFF00"/>
    <pageSetUpPr/>
  </sheetPr>
  <sheetViews>
    <sheetView showGridLines="0" workbookViewId="0"/>
  </sheetViews>
  <sheetFormatPr customHeight="1" defaultColWidth="14.43" defaultRowHeight="15.0" outlineLevelCol="1"/>
  <cols>
    <col customWidth="1" min="1" max="1" width="9.14"/>
    <col customWidth="1" min="2" max="3" width="23.43"/>
    <col customWidth="1" hidden="1" min="4" max="4" width="16.71" outlineLevel="1"/>
    <col collapsed="1" customWidth="1" min="5" max="5" width="21.29"/>
    <col customWidth="1" min="6" max="6" width="21.29"/>
    <col customWidth="1" min="7" max="7" width="23.43"/>
    <col customWidth="1" min="8" max="9" width="23.43" outlineLevel="1"/>
    <col customWidth="1" min="10" max="10" width="19.29"/>
    <col customWidth="1" min="11" max="11" width="3.86"/>
    <col customWidth="1" min="12" max="12" width="18.14"/>
    <col customWidth="1" min="13" max="13" width="18.71"/>
    <col customWidth="1" min="14" max="14" width="11.43"/>
    <col customWidth="1" min="15" max="15" width="15.71"/>
    <col customWidth="1" min="16" max="16" width="20.86"/>
    <col customWidth="1" min="17" max="18" width="17.43"/>
    <col customWidth="1" min="19" max="19" width="9.0"/>
    <col customWidth="1" min="20" max="21" width="12.86"/>
    <col customWidth="1" min="22" max="22" width="12.57"/>
    <col customWidth="1" min="23" max="23" width="11.57"/>
    <col customWidth="1" min="24" max="26" width="9.0"/>
  </cols>
  <sheetData>
    <row r="1" ht="14.25" customHeight="1">
      <c r="A1" s="4" t="s">
        <v>0</v>
      </c>
      <c r="B1" s="7"/>
      <c r="K1" s="2"/>
      <c r="L1" s="4" t="s">
        <v>0</v>
      </c>
      <c r="M1" s="7"/>
      <c r="N1" s="11"/>
      <c r="Q1" s="13" t="s">
        <v>18</v>
      </c>
      <c r="R1" s="13" t="s">
        <v>23</v>
      </c>
    </row>
    <row r="2" ht="14.25" customHeight="1">
      <c r="B2" s="13"/>
      <c r="C2" s="13"/>
      <c r="K2" s="2"/>
      <c r="Q2" s="19">
        <v>1.0</v>
      </c>
      <c r="R2" s="19">
        <v>427.0</v>
      </c>
    </row>
    <row r="3" ht="14.25" customHeight="1">
      <c r="C3" s="19" t="s">
        <v>25</v>
      </c>
      <c r="K3" s="2"/>
      <c r="L3" s="22" t="s">
        <v>27</v>
      </c>
      <c r="M3" s="24">
        <v>26.0</v>
      </c>
    </row>
    <row r="4" ht="14.25" customHeight="1">
      <c r="C4" s="28">
        <f>$C$11</f>
        <v>6000000</v>
      </c>
      <c r="K4" s="2"/>
      <c r="L4" s="22" t="s">
        <v>28</v>
      </c>
      <c r="M4" s="24">
        <v>20.0</v>
      </c>
      <c r="O4" s="31"/>
      <c r="Q4" s="32" t="s">
        <v>22</v>
      </c>
      <c r="R4" s="33" t="s">
        <v>29</v>
      </c>
      <c r="S4" s="34" t="s">
        <v>31</v>
      </c>
      <c r="T4" s="34" t="s">
        <v>32</v>
      </c>
      <c r="U4" s="34" t="s">
        <v>33</v>
      </c>
      <c r="V4" s="34" t="s">
        <v>34</v>
      </c>
      <c r="W4" s="34" t="s">
        <v>35</v>
      </c>
    </row>
    <row r="5" ht="14.25" customHeight="1">
      <c r="B5" s="35" t="s">
        <v>2</v>
      </c>
      <c r="C5" s="37" t="s">
        <v>12</v>
      </c>
      <c r="D5" s="39"/>
      <c r="K5" s="2"/>
      <c r="L5" s="34" t="s">
        <v>36</v>
      </c>
      <c r="M5" s="42">
        <v>10.0</v>
      </c>
      <c r="O5" s="31"/>
      <c r="Q5" s="32">
        <v>427.0</v>
      </c>
      <c r="R5" s="44">
        <f t="shared" ref="R5:W5" si="1">OFFSET(M$11,$Q$5-1,0)</f>
        <v>231521004200</v>
      </c>
      <c r="S5" s="45" t="str">
        <f t="shared" si="1"/>
        <v>#REF!</v>
      </c>
      <c r="T5" s="45" t="str">
        <f t="shared" si="1"/>
        <v>#REF!</v>
      </c>
      <c r="U5" s="45" t="str">
        <f t="shared" si="1"/>
        <v>#REF!</v>
      </c>
      <c r="V5" s="45" t="str">
        <f t="shared" si="1"/>
        <v>#REF!</v>
      </c>
      <c r="W5" s="45" t="str">
        <f t="shared" si="1"/>
        <v>#REF!</v>
      </c>
    </row>
    <row r="6" ht="14.25" customHeight="1">
      <c r="B6" s="35" t="s">
        <v>46</v>
      </c>
      <c r="C6" s="46" t="s">
        <v>17</v>
      </c>
      <c r="D6" s="39"/>
      <c r="E6" s="47" t="str">
        <f>IF(B7&lt;&gt;"","Please check policy term","")</f>
        <v/>
      </c>
      <c r="K6" s="2"/>
      <c r="L6" s="34" t="s">
        <v>47</v>
      </c>
      <c r="M6" s="48">
        <v>6.0E7</v>
      </c>
    </row>
    <row r="7" ht="14.25" customHeight="1">
      <c r="B7" s="51" t="str">
        <f>IF(IssueAge+Pol_Term_Y&gt;70,"Maximum Coverage age up to 70 years old","")</f>
        <v/>
      </c>
      <c r="D7" s="53"/>
      <c r="E7" s="13"/>
      <c r="F7" s="13"/>
      <c r="G7" s="13"/>
      <c r="H7" s="39"/>
      <c r="I7" s="53"/>
      <c r="K7" s="2"/>
      <c r="L7" s="32" t="s">
        <v>48</v>
      </c>
      <c r="M7" s="56">
        <f>M6/M5</f>
        <v>6000000</v>
      </c>
    </row>
    <row r="8" ht="14.25" customHeight="1">
      <c r="G8" s="57"/>
      <c r="H8" s="58" t="s">
        <v>49</v>
      </c>
      <c r="I8" s="7"/>
      <c r="K8" s="2"/>
    </row>
    <row r="9" ht="31.5" customHeight="1">
      <c r="A9" s="53" t="s">
        <v>31</v>
      </c>
      <c r="B9" s="59" t="s">
        <v>38</v>
      </c>
      <c r="C9" s="59" t="s">
        <v>48</v>
      </c>
      <c r="D9" s="60" t="s">
        <v>50</v>
      </c>
      <c r="E9" s="60" t="s">
        <v>51</v>
      </c>
      <c r="F9" s="61" t="s">
        <v>52</v>
      </c>
      <c r="G9" s="61" t="s">
        <v>53</v>
      </c>
      <c r="H9" s="61" t="s">
        <v>54</v>
      </c>
      <c r="I9" s="61" t="s">
        <v>55</v>
      </c>
      <c r="J9" s="60" t="s">
        <v>56</v>
      </c>
      <c r="K9" s="2"/>
    </row>
    <row r="10" ht="14.25" customHeight="1">
      <c r="B10" s="65">
        <f>IFERROR(IF(OR(OFFSET(Illustration!$B10,-1,0)=Pol_Term_Y,OFFSET(Illustration!$B10,-1,0)=""),0,OFFSET(Illustration!$B10,-1,0)+1),0)</f>
        <v>0</v>
      </c>
      <c r="C10" s="68">
        <f>IF(Prem_Term_Y&lt;7,0,IF(OR(Illustration!$B10=0,Illustration!$B10&gt;Prem_Term_Y),0,Sum_Insured/Prem_Term_Y))</f>
        <v>0</v>
      </c>
      <c r="D10" s="69">
        <f>IFERROR(IF(Illustration!$B10=0,0,SUM($C$10:$C10)),0)</f>
        <v>0</v>
      </c>
      <c r="E10" s="72">
        <f>ROUNDUP(IFERROR(VLOOKUP(Illustration!$B10,ROP_Rates!$B$6:$C$26,2,0)*Illustration!$D10,0),-3)</f>
        <v>0</v>
      </c>
      <c r="F10" s="74">
        <f>IFERROR(IF(Illustration!$B10=0,0,SUM($E$10:$E10)),0)</f>
        <v>0</v>
      </c>
      <c r="G10" s="76">
        <f>+IFERROR(IF(Illustration!$B10=Pol_Term_Y,0,Illustration!$I10-Illustration!$E10*80%),0)</f>
        <v>0</v>
      </c>
      <c r="H10" s="77">
        <f>IF(Illustration!$B10="",0,IFERROR(VLOOKUP(Illustration!$B10*12-1,CV_table!$B$12:$D$252,2,0)/1000*Ann_Prem,0))</f>
        <v>0</v>
      </c>
      <c r="I10" s="77">
        <f>IF(Illustration!$B10="",0,IFERROR(VLOOKUP(Illustration!$B10*12,CV_table!$B$12:$D$252,2,0)/1000*Ann_Prem,0))</f>
        <v>0</v>
      </c>
      <c r="J10" s="77">
        <f>IFERROR(IF(Illustration!$B10="",0,200%*Illustration!$D10),0)</f>
        <v>0</v>
      </c>
      <c r="K10" s="2"/>
      <c r="L10" s="53" t="s">
        <v>22</v>
      </c>
      <c r="M10" s="78" t="s">
        <v>29</v>
      </c>
      <c r="N10" s="13" t="s">
        <v>31</v>
      </c>
      <c r="O10" s="13" t="s">
        <v>32</v>
      </c>
      <c r="P10" s="13" t="s">
        <v>33</v>
      </c>
      <c r="Q10" s="13" t="s">
        <v>34</v>
      </c>
      <c r="R10" s="13" t="s">
        <v>35</v>
      </c>
    </row>
    <row r="11" ht="14.25" customHeight="1">
      <c r="A11" s="79">
        <f>IssueAge</f>
        <v>26</v>
      </c>
      <c r="B11" s="65">
        <f>IFERROR(IF(OR(OFFSET(Illustration!$B11,-1,0)=Pol_Term_Y,OFFSET(Illustration!$B11,-1,0)=""),0,OFFSET(Illustration!$B11,-1,0)+1),0)</f>
        <v>1</v>
      </c>
      <c r="C11" s="68">
        <f>IF(Prem_Term_Y&lt;7,0,IF(OR(Illustration!$B11=0,Illustration!$B11&gt;Prem_Term_Y),0,Sum_Insured/Prem_Term_Y))</f>
        <v>6000000</v>
      </c>
      <c r="D11" s="69">
        <f>IFERROR(IF(Illustration!$B11=0,0,SUM($C$10:$C11)),0)</f>
        <v>6000000</v>
      </c>
      <c r="E11" s="72">
        <f>ROUNDUP(IFERROR(VLOOKUP(Illustration!$B11,ROP_Rates!$B$6:$C$26,2,0)*Illustration!$D11,0),-3)</f>
        <v>0</v>
      </c>
      <c r="F11" s="74">
        <f>IFERROR(IF(Illustration!$B11=0,0,SUM($E$10:$E11)),0)</f>
        <v>0</v>
      </c>
      <c r="G11" s="76">
        <f>+IFERROR(IF(Illustration!$B11=Pol_Term_Y,0,Illustration!$I11-Illustration!$E11*80%),0)</f>
        <v>0</v>
      </c>
      <c r="H11" s="77">
        <f>IF(Illustration!$B11="",0,IFERROR(VLOOKUP(Illustration!$B11*12-1,CV_table!$B$12:$D$252,2,0)/1000*Ann_Prem,0))</f>
        <v>0</v>
      </c>
      <c r="I11" s="77">
        <f>IF(Illustration!$B11="",0,IFERROR(VLOOKUP(Illustration!$B11*12,CV_table!$B$12:$D$252,2,0)/1000*Ann_Prem,0))</f>
        <v>0</v>
      </c>
      <c r="J11" s="77">
        <f>IFERROR(IF(Illustration!$B11="",0,200%*Illustration!$D11),0)</f>
        <v>12000000</v>
      </c>
      <c r="K11" s="2"/>
      <c r="L11" s="53">
        <v>1.0</v>
      </c>
      <c r="M11" s="31">
        <v>2.21521003633E11</v>
      </c>
      <c r="N11" s="83" t="str">
        <f>VLOOKUP(M11,'[2]202304 validation'!$B$2:$AL$4684,19,0)</f>
        <v>#REF!</v>
      </c>
      <c r="O11" s="83" t="str">
        <f t="shared" ref="O11:O437" si="2">VLOOKUP(M11,'[2]202304 validation'!$B$2:$AL$4684,5,0)</f>
        <v>#REF!</v>
      </c>
      <c r="P11" s="83" t="str">
        <f t="shared" ref="P11:P437" si="3">VLOOKUP(M11,'[2]202304 validation'!$B$2:$AL$4684,8,0)</f>
        <v>#REF!</v>
      </c>
      <c r="Q11" s="83" t="str">
        <f t="shared" ref="Q11:Q437" si="4">VLOOKUP(M11,'[2]202304 validation'!$B$2:$AL$4684,2,0)</f>
        <v>#REF!</v>
      </c>
      <c r="R11" s="83" t="str">
        <f t="shared" ref="R11:R437" si="5">VLOOKUP(M11,'[2]202304 validation'!$B$2:$AL$4684,11,0)</f>
        <v>#REF!</v>
      </c>
    </row>
    <row r="12" ht="14.25" customHeight="1">
      <c r="A12" s="79">
        <f>IF(Illustration!$B12&lt;&gt;0,A11+1,0)</f>
        <v>27</v>
      </c>
      <c r="B12" s="65">
        <f>IFERROR(IF(OR(OFFSET(Illustration!$B12,-1,0)=Pol_Term_Y,OFFSET(Illustration!$B12,-1,0)=0),0,OFFSET(Illustration!$B12,-1,0)+1),0)</f>
        <v>2</v>
      </c>
      <c r="C12" s="68">
        <f>IF(Prem_Term_Y&lt;7,0,IF(OR(Illustration!$B12=0,Illustration!$B12&gt;Prem_Term_Y),0,Sum_Insured/Prem_Term_Y))</f>
        <v>6000000</v>
      </c>
      <c r="D12" s="69">
        <f>IFERROR(IF(Illustration!$B12=0,0,SUM($C$10:$C12)),0)</f>
        <v>12000000</v>
      </c>
      <c r="E12" s="72">
        <f>ROUNDUP(IFERROR(VLOOKUP(Illustration!$B12,ROP_Rates!$B$6:$C$26,2,0)*Illustration!$D12,0),-3)</f>
        <v>0</v>
      </c>
      <c r="F12" s="74">
        <f>IFERROR(IF(Illustration!$B12=0,0,SUM($E$10:$E12)),0)</f>
        <v>0</v>
      </c>
      <c r="G12" s="76">
        <f>+IFERROR(IF(Illustration!$B12=Pol_Term_Y,0,Illustration!$I12-Illustration!$E12*80%),0)</f>
        <v>0</v>
      </c>
      <c r="H12" s="77">
        <f>IF(Illustration!$B12="",0,IFERROR(VLOOKUP(Illustration!$B12*12-1,CV_table!$B$12:$D$252,2,0)/1000*Ann_Prem,0))</f>
        <v>0</v>
      </c>
      <c r="I12" s="77">
        <f>IF(Illustration!$B12="",0,IFERROR(VLOOKUP(Illustration!$B12*12,CV_table!$B$12:$D$252,2,0)/1000*Ann_Prem,0))</f>
        <v>0</v>
      </c>
      <c r="J12" s="77">
        <f>IFERROR(IF(Illustration!$B12="",0,200%*Illustration!$D12),0)</f>
        <v>24000000</v>
      </c>
      <c r="K12" s="2"/>
      <c r="L12" s="53">
        <f t="shared" ref="L12:L437" si="6">L11+1</f>
        <v>2</v>
      </c>
      <c r="M12" s="31">
        <v>2.21521003636E11</v>
      </c>
      <c r="N12" s="83" t="str">
        <f t="shared" ref="N12:N437" si="7">VLOOKUP(M12,'[2]202304 validation'!$B$2:$AL$4684,19,0)</f>
        <v>#REF!</v>
      </c>
      <c r="O12" s="83" t="str">
        <f t="shared" si="2"/>
        <v>#REF!</v>
      </c>
      <c r="P12" s="83" t="str">
        <f t="shared" si="3"/>
        <v>#REF!</v>
      </c>
      <c r="Q12" s="83" t="str">
        <f t="shared" si="4"/>
        <v>#REF!</v>
      </c>
      <c r="R12" s="83" t="str">
        <f t="shared" si="5"/>
        <v>#REF!</v>
      </c>
    </row>
    <row r="13" ht="14.25" customHeight="1">
      <c r="A13" s="79">
        <f>IF(Illustration!$B13&lt;&gt;0,A12+1,0)</f>
        <v>28</v>
      </c>
      <c r="B13" s="65">
        <f>IFERROR(IF(OR(OFFSET(Illustration!$B13,-1,0)=Pol_Term_Y,OFFSET(Illustration!$B13,-1,0)=0),0,OFFSET(Illustration!$B13,-1,0)+1),0)</f>
        <v>3</v>
      </c>
      <c r="C13" s="68">
        <f>IF(Prem_Term_Y&lt;7,0,IF(OR(Illustration!$B13=0,Illustration!$B13&gt;Prem_Term_Y),0,Sum_Insured/Prem_Term_Y))</f>
        <v>6000000</v>
      </c>
      <c r="D13" s="69">
        <f>IFERROR(IF(Illustration!$B13=0,0,SUM($C$10:$C13)),0)</f>
        <v>18000000</v>
      </c>
      <c r="E13" s="72">
        <f>ROUNDUP(IFERROR(VLOOKUP(Illustration!$B13,ROP_Rates!$B$6:$C$26,2,0)*Illustration!$D13,0),-3)</f>
        <v>0</v>
      </c>
      <c r="F13" s="74">
        <f>IFERROR(IF(Illustration!$B13=0,0,SUM($E$10:$E13)),0)</f>
        <v>0</v>
      </c>
      <c r="G13" s="76">
        <f>+IFERROR(IF(Illustration!$B13=Pol_Term_Y,0,Illustration!$I13-Illustration!$E13*80%),0)</f>
        <v>0</v>
      </c>
      <c r="H13" s="77">
        <f>IF(Illustration!$B13="",0,IFERROR(VLOOKUP(Illustration!$B13*12-1,CV_table!$B$12:$D$252,2,0)/1000*Ann_Prem,0))</f>
        <v>0</v>
      </c>
      <c r="I13" s="77">
        <f>IF(Illustration!$B13="",0,IFERROR(VLOOKUP(Illustration!$B13*12,CV_table!$B$12:$D$252,2,0)/1000*Ann_Prem,0))</f>
        <v>0</v>
      </c>
      <c r="J13" s="77">
        <f>IFERROR(IF(Illustration!$B13="",0,200%*Illustration!$D13),0)</f>
        <v>36000000</v>
      </c>
      <c r="K13" s="2"/>
      <c r="L13" s="53">
        <f t="shared" si="6"/>
        <v>3</v>
      </c>
      <c r="M13" s="31">
        <v>2.21521003637E11</v>
      </c>
      <c r="N13" s="83" t="str">
        <f t="shared" si="7"/>
        <v>#REF!</v>
      </c>
      <c r="O13" s="83" t="str">
        <f t="shared" si="2"/>
        <v>#REF!</v>
      </c>
      <c r="P13" s="83" t="str">
        <f t="shared" si="3"/>
        <v>#REF!</v>
      </c>
      <c r="Q13" s="83" t="str">
        <f t="shared" si="4"/>
        <v>#REF!</v>
      </c>
      <c r="R13" s="83" t="str">
        <f t="shared" si="5"/>
        <v>#REF!</v>
      </c>
    </row>
    <row r="14" ht="14.25" customHeight="1">
      <c r="A14" s="79">
        <f>IF(Illustration!$B14&lt;&gt;0,A13+1,0)</f>
        <v>29</v>
      </c>
      <c r="B14" s="65">
        <f>IFERROR(IF(OR(OFFSET(Illustration!$B14,-1,0)=Pol_Term_Y,OFFSET(Illustration!$B14,-1,0)=0),0,OFFSET(Illustration!$B14,-1,0)+1),0)</f>
        <v>4</v>
      </c>
      <c r="C14" s="68">
        <f>IF(Prem_Term_Y&lt;7,0,IF(OR(Illustration!$B14=0,Illustration!$B14&gt;Prem_Term_Y),0,Sum_Insured/Prem_Term_Y))</f>
        <v>6000000</v>
      </c>
      <c r="D14" s="69">
        <f>IFERROR(IF(Illustration!$B14=0,0,SUM($C$10:$C14)),0)</f>
        <v>24000000</v>
      </c>
      <c r="E14" s="72">
        <f>ROUNDUP(IFERROR(VLOOKUP(Illustration!$B14,ROP_Rates!$B$6:$C$26,2,0)*Illustration!$D14,0),-3)</f>
        <v>0</v>
      </c>
      <c r="F14" s="74">
        <f>IFERROR(IF(Illustration!$B14=0,0,SUM($E$10:$E14)),0)</f>
        <v>0</v>
      </c>
      <c r="G14" s="76">
        <f>+IFERROR(IF(Illustration!$B14=Pol_Term_Y,0,Illustration!$I14-Illustration!$E14*80%),0)</f>
        <v>0</v>
      </c>
      <c r="H14" s="77">
        <f>IF(Illustration!$B14="",0,IFERROR(VLOOKUP(Illustration!$B14*12-1,CV_table!$B$12:$D$252,2,0)/1000*Ann_Prem,0))</f>
        <v>0</v>
      </c>
      <c r="I14" s="77">
        <f>IF(Illustration!$B14="",0,IFERROR(VLOOKUP(Illustration!$B14*12,CV_table!$B$12:$D$252,2,0)/1000*Ann_Prem,0))</f>
        <v>0</v>
      </c>
      <c r="J14" s="77">
        <f>IFERROR(IF(Illustration!$B14="",0,200%*Illustration!$D14),0)</f>
        <v>48000000</v>
      </c>
      <c r="K14" s="2"/>
      <c r="L14" s="53">
        <f t="shared" si="6"/>
        <v>4</v>
      </c>
      <c r="M14" s="31">
        <v>2.21521003638E11</v>
      </c>
      <c r="N14" s="83" t="str">
        <f t="shared" si="7"/>
        <v>#REF!</v>
      </c>
      <c r="O14" s="83" t="str">
        <f t="shared" si="2"/>
        <v>#REF!</v>
      </c>
      <c r="P14" s="83" t="str">
        <f t="shared" si="3"/>
        <v>#REF!</v>
      </c>
      <c r="Q14" s="83" t="str">
        <f t="shared" si="4"/>
        <v>#REF!</v>
      </c>
      <c r="R14" s="83" t="str">
        <f t="shared" si="5"/>
        <v>#REF!</v>
      </c>
    </row>
    <row r="15" ht="14.25" customHeight="1">
      <c r="A15" s="79">
        <f>IF(Illustration!$B15&lt;&gt;0,A14+1,0)</f>
        <v>30</v>
      </c>
      <c r="B15" s="65">
        <f>IFERROR(IF(OR(OFFSET(Illustration!$B15,-1,0)=Pol_Term_Y,OFFSET(Illustration!$B15,-1,0)=0),0,OFFSET(Illustration!$B15,-1,0)+1),0)</f>
        <v>5</v>
      </c>
      <c r="C15" s="68">
        <f>IF(Prem_Term_Y&lt;7,0,IF(OR(Illustration!$B15=0,Illustration!$B15&gt;Prem_Term_Y),0,Sum_Insured/Prem_Term_Y))</f>
        <v>6000000</v>
      </c>
      <c r="D15" s="69">
        <f>IFERROR(IF(Illustration!$B15=0,0,SUM($C$10:$C15)),0)</f>
        <v>30000000</v>
      </c>
      <c r="E15" s="72">
        <f>ROUNDUP(IFERROR(VLOOKUP(Illustration!$B15,ROP_Rates!$B$6:$C$26,2,0)*Illustration!$D15,0),-3)</f>
        <v>0</v>
      </c>
      <c r="F15" s="74">
        <f>IFERROR(IF(Illustration!$B15=0,0,SUM($E$10:$E15)),0)</f>
        <v>0</v>
      </c>
      <c r="G15" s="76">
        <f>+IFERROR(IF(Illustration!$B15=Pol_Term_Y,0,Illustration!$I15-Illustration!$E15*80%),0)</f>
        <v>0</v>
      </c>
      <c r="H15" s="77">
        <f>IF(Illustration!$B15="",0,IFERROR(VLOOKUP(Illustration!$B15*12-1,CV_table!$B$12:$D$252,2,0)/1000*Ann_Prem,0))</f>
        <v>0</v>
      </c>
      <c r="I15" s="77">
        <f>IF(Illustration!$B15="",0,IFERROR(VLOOKUP(Illustration!$B15*12,CV_table!$B$12:$D$252,2,0)/1000*Ann_Prem,0))</f>
        <v>0</v>
      </c>
      <c r="J15" s="77">
        <f>IFERROR(IF(Illustration!$B15="",0,200%*Illustration!$D15),0)</f>
        <v>60000000</v>
      </c>
      <c r="K15" s="2"/>
      <c r="L15" s="53">
        <f t="shared" si="6"/>
        <v>5</v>
      </c>
      <c r="M15" s="31">
        <v>2.21521003639E11</v>
      </c>
      <c r="N15" s="83" t="str">
        <f t="shared" si="7"/>
        <v>#REF!</v>
      </c>
      <c r="O15" s="83" t="str">
        <f t="shared" si="2"/>
        <v>#REF!</v>
      </c>
      <c r="P15" s="83" t="str">
        <f t="shared" si="3"/>
        <v>#REF!</v>
      </c>
      <c r="Q15" s="83" t="str">
        <f t="shared" si="4"/>
        <v>#REF!</v>
      </c>
      <c r="R15" s="83" t="str">
        <f t="shared" si="5"/>
        <v>#REF!</v>
      </c>
    </row>
    <row r="16" ht="14.25" customHeight="1">
      <c r="A16" s="79">
        <f>IF(Illustration!$B16&lt;&gt;0,A15+1,0)</f>
        <v>31</v>
      </c>
      <c r="B16" s="65">
        <f>IFERROR(IF(OR(OFFSET(Illustration!$B16,-1,0)=Pol_Term_Y,OFFSET(Illustration!$B16,-1,0)=0),0,OFFSET(Illustration!$B16,-1,0)+1),0)</f>
        <v>6</v>
      </c>
      <c r="C16" s="68">
        <f>IF(Prem_Term_Y&lt;7,0,IF(OR(Illustration!$B16=0,Illustration!$B16&gt;Prem_Term_Y),0,Sum_Insured/Prem_Term_Y))</f>
        <v>6000000</v>
      </c>
      <c r="D16" s="69">
        <f>IFERROR(IF(Illustration!$B16=0,0,SUM($C$10:$C16)),0)</f>
        <v>36000000</v>
      </c>
      <c r="E16" s="72">
        <f>ROUNDUP(IFERROR(VLOOKUP(Illustration!$B16,ROP_Rates!$B$6:$C$26,2,0)*Illustration!$D16,0),-3)</f>
        <v>0</v>
      </c>
      <c r="F16" s="74">
        <f>IFERROR(IF(Illustration!$B16=0,0,SUM($E$10:$E16)),0)</f>
        <v>0</v>
      </c>
      <c r="G16" s="76">
        <f>+IFERROR(IF(Illustration!$B16=Pol_Term_Y,0,Illustration!$I16-Illustration!$E16*80%),0)</f>
        <v>0</v>
      </c>
      <c r="H16" s="77">
        <f>IF(Illustration!$B16="",0,IFERROR(VLOOKUP(Illustration!$B16*12-1,CV_table!$B$12:$D$252,2,0)/1000*Ann_Prem,0))</f>
        <v>0</v>
      </c>
      <c r="I16" s="77">
        <f>IF(Illustration!$B16="",0,IFERROR(VLOOKUP(Illustration!$B16*12,CV_table!$B$12:$D$252,2,0)/1000*Ann_Prem,0))</f>
        <v>0</v>
      </c>
      <c r="J16" s="77">
        <f>IFERROR(IF(Illustration!$B16="",0,200%*Illustration!$D16),0)</f>
        <v>72000000</v>
      </c>
      <c r="K16" s="2"/>
      <c r="L16" s="53">
        <f t="shared" si="6"/>
        <v>6</v>
      </c>
      <c r="M16" s="31">
        <v>2.2152100364E11</v>
      </c>
      <c r="N16" s="83" t="str">
        <f t="shared" si="7"/>
        <v>#REF!</v>
      </c>
      <c r="O16" s="83" t="str">
        <f t="shared" si="2"/>
        <v>#REF!</v>
      </c>
      <c r="P16" s="83" t="str">
        <f t="shared" si="3"/>
        <v>#REF!</v>
      </c>
      <c r="Q16" s="83" t="str">
        <f t="shared" si="4"/>
        <v>#REF!</v>
      </c>
      <c r="R16" s="83" t="str">
        <f t="shared" si="5"/>
        <v>#REF!</v>
      </c>
    </row>
    <row r="17" ht="14.25" customHeight="1">
      <c r="A17" s="79">
        <f>IF(Illustration!$B17&lt;&gt;0,A16+1,0)</f>
        <v>32</v>
      </c>
      <c r="B17" s="65">
        <f>IFERROR(IF(OR(OFFSET(Illustration!$B17,-1,0)=Pol_Term_Y,OFFSET(Illustration!$B17,-1,0)=0),0,OFFSET(Illustration!$B17,-1,0)+1),0)</f>
        <v>7</v>
      </c>
      <c r="C17" s="68">
        <f>IF(Prem_Term_Y&lt;7,0,IF(OR(Illustration!$B17=0,Illustration!$B17&gt;Prem_Term_Y),0,Sum_Insured/Prem_Term_Y))</f>
        <v>6000000</v>
      </c>
      <c r="D17" s="69">
        <f>IFERROR(IF(Illustration!$B17=0,0,SUM($C$10:$C17)),0)</f>
        <v>42000000</v>
      </c>
      <c r="E17" s="72">
        <f>ROUNDUP(IFERROR(VLOOKUP(Illustration!$B17,ROP_Rates!$B$6:$C$26,2,0)*Illustration!$D17,0),-3)</f>
        <v>0</v>
      </c>
      <c r="F17" s="74">
        <f>IFERROR(IF(Illustration!$B17=0,0,SUM($E$10:$E17)),0)</f>
        <v>0</v>
      </c>
      <c r="G17" s="76">
        <f>+IFERROR(IF(Illustration!$B17=Pol_Term_Y,0,Illustration!$I17-Illustration!$E17*80%),0)</f>
        <v>0</v>
      </c>
      <c r="H17" s="77">
        <f>IF(Illustration!$B17="",0,IFERROR(VLOOKUP(Illustration!$B17*12-1,CV_table!$B$12:$D$252,2,0)/1000*Ann_Prem,0))</f>
        <v>0</v>
      </c>
      <c r="I17" s="77">
        <f>IF(Illustration!$B17="",0,IFERROR(VLOOKUP(Illustration!$B17*12,CV_table!$B$12:$D$252,2,0)/1000*Ann_Prem,0))</f>
        <v>0</v>
      </c>
      <c r="J17" s="77">
        <f>IFERROR(IF(Illustration!$B17="",0,200%*Illustration!$D17),0)</f>
        <v>84000000</v>
      </c>
      <c r="K17" s="2"/>
      <c r="L17" s="53">
        <f t="shared" si="6"/>
        <v>7</v>
      </c>
      <c r="M17" s="31">
        <v>2.21521003641E11</v>
      </c>
      <c r="N17" s="83" t="str">
        <f t="shared" si="7"/>
        <v>#REF!</v>
      </c>
      <c r="O17" s="83" t="str">
        <f t="shared" si="2"/>
        <v>#REF!</v>
      </c>
      <c r="P17" s="83" t="str">
        <f t="shared" si="3"/>
        <v>#REF!</v>
      </c>
      <c r="Q17" s="83" t="str">
        <f t="shared" si="4"/>
        <v>#REF!</v>
      </c>
      <c r="R17" s="83" t="str">
        <f t="shared" si="5"/>
        <v>#REF!</v>
      </c>
    </row>
    <row r="18" ht="14.25" customHeight="1">
      <c r="A18" s="79">
        <f>IF(Illustration!$B18&lt;&gt;0,A17+1,0)</f>
        <v>33</v>
      </c>
      <c r="B18" s="65">
        <f>IFERROR(IF(OR(OFFSET(Illustration!$B18,-1,0)=Pol_Term_Y,OFFSET(Illustration!$B18,-1,0)=0),0,OFFSET(Illustration!$B18,-1,0)+1),0)</f>
        <v>8</v>
      </c>
      <c r="C18" s="68">
        <f>IF(Prem_Term_Y&lt;7,0,IF(OR(Illustration!$B18=0,Illustration!$B18&gt;Prem_Term_Y),0,Sum_Insured/Prem_Term_Y))</f>
        <v>6000000</v>
      </c>
      <c r="D18" s="69">
        <f>IFERROR(IF(Illustration!$B18=0,0,SUM($C$10:$C18)),0)</f>
        <v>48000000</v>
      </c>
      <c r="E18" s="72">
        <f>ROUNDUP(IFERROR(VLOOKUP(Illustration!$B18,ROP_Rates!$B$6:$C$26,2,0)*Illustration!$D18,0),-3)</f>
        <v>0</v>
      </c>
      <c r="F18" s="74">
        <f>IFERROR(IF(Illustration!$B18=0,0,SUM($E$10:$E18)),0)</f>
        <v>0</v>
      </c>
      <c r="G18" s="76">
        <f>+IFERROR(IF(Illustration!$B18=Pol_Term_Y,0,Illustration!$I18-Illustration!$E18*80%),0)</f>
        <v>0</v>
      </c>
      <c r="H18" s="77">
        <f>IF(Illustration!$B18="",0,IFERROR(VLOOKUP(Illustration!$B18*12-1,CV_table!$B$12:$D$252,2,0)/1000*Ann_Prem,0))</f>
        <v>0</v>
      </c>
      <c r="I18" s="77">
        <f>IF(Illustration!$B18="",0,IFERROR(VLOOKUP(Illustration!$B18*12,CV_table!$B$12:$D$252,2,0)/1000*Ann_Prem,0))</f>
        <v>0</v>
      </c>
      <c r="J18" s="77">
        <f>IFERROR(IF(Illustration!$B18="",0,200%*Illustration!$D18),0)</f>
        <v>96000000</v>
      </c>
      <c r="K18" s="2"/>
      <c r="L18" s="53">
        <f t="shared" si="6"/>
        <v>8</v>
      </c>
      <c r="M18" s="31">
        <v>2.21521003642E11</v>
      </c>
      <c r="N18" s="83" t="str">
        <f t="shared" si="7"/>
        <v>#REF!</v>
      </c>
      <c r="O18" s="83" t="str">
        <f t="shared" si="2"/>
        <v>#REF!</v>
      </c>
      <c r="P18" s="83" t="str">
        <f t="shared" si="3"/>
        <v>#REF!</v>
      </c>
      <c r="Q18" s="83" t="str">
        <f t="shared" si="4"/>
        <v>#REF!</v>
      </c>
      <c r="R18" s="83" t="str">
        <f t="shared" si="5"/>
        <v>#REF!</v>
      </c>
    </row>
    <row r="19" ht="14.25" customHeight="1">
      <c r="A19" s="79">
        <f>IF(Illustration!$B19&lt;&gt;0,A18+1,0)</f>
        <v>34</v>
      </c>
      <c r="B19" s="65">
        <f>IFERROR(IF(OR(OFFSET(Illustration!$B19,-1,0)=Pol_Term_Y,OFFSET(Illustration!$B19,-1,0)=0),0,OFFSET(Illustration!$B19,-1,0)+1),0)</f>
        <v>9</v>
      </c>
      <c r="C19" s="68">
        <f>IF(Prem_Term_Y&lt;7,0,IF(OR(Illustration!$B19=0,Illustration!$B19&gt;Prem_Term_Y),0,Sum_Insured/Prem_Term_Y))</f>
        <v>6000000</v>
      </c>
      <c r="D19" s="69">
        <f>IFERROR(IF(Illustration!$B19=0,0,SUM($C$10:$C19)),0)</f>
        <v>54000000</v>
      </c>
      <c r="E19" s="72">
        <f>ROUNDUP(IFERROR(VLOOKUP(Illustration!$B19,ROP_Rates!$B$6:$C$26,2,0)*Illustration!$D19,0),-3)</f>
        <v>0</v>
      </c>
      <c r="F19" s="74">
        <f>IFERROR(IF(Illustration!$B19=0,0,SUM($E$10:$E19)),0)</f>
        <v>0</v>
      </c>
      <c r="G19" s="76">
        <f>+IFERROR(IF(Illustration!$B19=Pol_Term_Y,0,Illustration!$I19-Illustration!$E19*80%),0)</f>
        <v>0</v>
      </c>
      <c r="H19" s="77">
        <f>IF(Illustration!$B19="",0,IFERROR(VLOOKUP(Illustration!$B19*12-1,CV_table!$B$12:$D$252,2,0)/1000*Ann_Prem,0))</f>
        <v>0</v>
      </c>
      <c r="I19" s="77">
        <f>IF(Illustration!$B19="",0,IFERROR(VLOOKUP(Illustration!$B19*12,CV_table!$B$12:$D$252,2,0)/1000*Ann_Prem,0))</f>
        <v>0</v>
      </c>
      <c r="J19" s="77">
        <f>IFERROR(IF(Illustration!$B19="",0,200%*Illustration!$D19),0)</f>
        <v>108000000</v>
      </c>
      <c r="K19" s="2"/>
      <c r="L19" s="53">
        <f t="shared" si="6"/>
        <v>9</v>
      </c>
      <c r="M19" s="31">
        <v>2.21521003643E11</v>
      </c>
      <c r="N19" s="83" t="str">
        <f t="shared" si="7"/>
        <v>#REF!</v>
      </c>
      <c r="O19" s="83" t="str">
        <f t="shared" si="2"/>
        <v>#REF!</v>
      </c>
      <c r="P19" s="83" t="str">
        <f t="shared" si="3"/>
        <v>#REF!</v>
      </c>
      <c r="Q19" s="83" t="str">
        <f t="shared" si="4"/>
        <v>#REF!</v>
      </c>
      <c r="R19" s="83" t="str">
        <f t="shared" si="5"/>
        <v>#REF!</v>
      </c>
    </row>
    <row r="20" ht="14.25" customHeight="1">
      <c r="A20" s="79">
        <f>IF(Illustration!$B20&lt;&gt;0,A19+1,0)</f>
        <v>35</v>
      </c>
      <c r="B20" s="65">
        <f>IFERROR(IF(OR(OFFSET(Illustration!$B20,-1,0)=Pol_Term_Y,OFFSET(Illustration!$B20,-1,0)=0),0,OFFSET(Illustration!$B20,-1,0)+1),0)</f>
        <v>10</v>
      </c>
      <c r="C20" s="68">
        <f>IF(Prem_Term_Y&lt;7,0,IF(OR(Illustration!$B20=0,Illustration!$B20&gt;Prem_Term_Y),0,Sum_Insured/Prem_Term_Y))</f>
        <v>6000000</v>
      </c>
      <c r="D20" s="69">
        <f>IFERROR(IF(Illustration!$B20=0,0,SUM($C$10:$C20)),0)</f>
        <v>60000000</v>
      </c>
      <c r="E20" s="72">
        <f>ROUNDUP(IFERROR(VLOOKUP(Illustration!$B20,ROP_Rates!$B$6:$C$26,2,0)*Illustration!$D20,0),-3)</f>
        <v>0</v>
      </c>
      <c r="F20" s="74">
        <f>IFERROR(IF(Illustration!$B20=0,0,SUM($E$10:$E20)),0)</f>
        <v>0</v>
      </c>
      <c r="G20" s="76">
        <f>+IFERROR(IF(Illustration!$B20=Pol_Term_Y,0,Illustration!$I20-Illustration!$E20*80%),0)</f>
        <v>0</v>
      </c>
      <c r="H20" s="77">
        <f>IF(Illustration!$B20="",0,IFERROR(VLOOKUP(Illustration!$B20*12-1,CV_table!$B$12:$D$252,2,0)/1000*Ann_Prem,0))</f>
        <v>0</v>
      </c>
      <c r="I20" s="77">
        <f>IF(Illustration!$B20="",0,IFERROR(VLOOKUP(Illustration!$B20*12,CV_table!$B$12:$D$252,2,0)/1000*Ann_Prem,0))</f>
        <v>0</v>
      </c>
      <c r="J20" s="77">
        <f>IFERROR(IF(Illustration!$B20="",0,200%*Illustration!$D20),0)</f>
        <v>120000000</v>
      </c>
      <c r="K20" s="2"/>
      <c r="L20" s="53">
        <f t="shared" si="6"/>
        <v>10</v>
      </c>
      <c r="M20" s="31">
        <v>2.21521003644E11</v>
      </c>
      <c r="N20" s="83" t="str">
        <f t="shared" si="7"/>
        <v>#REF!</v>
      </c>
      <c r="O20" s="83" t="str">
        <f t="shared" si="2"/>
        <v>#REF!</v>
      </c>
      <c r="P20" s="83" t="str">
        <f t="shared" si="3"/>
        <v>#REF!</v>
      </c>
      <c r="Q20" s="83" t="str">
        <f t="shared" si="4"/>
        <v>#REF!</v>
      </c>
      <c r="R20" s="83" t="str">
        <f t="shared" si="5"/>
        <v>#REF!</v>
      </c>
    </row>
    <row r="21" ht="14.25" customHeight="1">
      <c r="A21" s="79">
        <f>IF(Illustration!$B21&lt;&gt;0,A20+1,0)</f>
        <v>36</v>
      </c>
      <c r="B21" s="65">
        <f>IFERROR(IF(OR(OFFSET(Illustration!$B21,-1,0)=Pol_Term_Y,OFFSET(Illustration!$B21,-1,0)=0),0,OFFSET(Illustration!$B21,-1,0)+1),0)</f>
        <v>11</v>
      </c>
      <c r="C21" s="68">
        <f>IF(Prem_Term_Y&lt;7,0,IF(OR(Illustration!$B21=0,Illustration!$B21&gt;Prem_Term_Y),0,Sum_Insured/Prem_Term_Y))</f>
        <v>0</v>
      </c>
      <c r="D21" s="69">
        <f>IFERROR(IF(Illustration!$B21=0,0,SUM($C$10:$C21)),0)</f>
        <v>60000000</v>
      </c>
      <c r="E21" s="72">
        <f>ROUNDUP(IFERROR(VLOOKUP(Illustration!$B21,ROP_Rates!$B$6:$C$26,2,0)*Illustration!$D21,0),-3)</f>
        <v>0</v>
      </c>
      <c r="F21" s="74">
        <f>IFERROR(IF(Illustration!$B21=0,0,SUM($E$10:$E21)),0)</f>
        <v>0</v>
      </c>
      <c r="G21" s="76">
        <f>+IFERROR(IF(Illustration!$B21=Pol_Term_Y,0,Illustration!$I21-Illustration!$E21*80%),0)</f>
        <v>0</v>
      </c>
      <c r="H21" s="77">
        <f>IF(Illustration!$B21="",0,IFERROR(VLOOKUP(Illustration!$B21*12-1,CV_table!$B$12:$D$252,2,0)/1000*Ann_Prem,0))</f>
        <v>0</v>
      </c>
      <c r="I21" s="77">
        <f>IF(Illustration!$B21="",0,IFERROR(VLOOKUP(Illustration!$B21*12,CV_table!$B$12:$D$252,2,0)/1000*Ann_Prem,0))</f>
        <v>0</v>
      </c>
      <c r="J21" s="77">
        <f>IFERROR(IF(Illustration!$B21="",0,200%*Illustration!$D21),0)</f>
        <v>120000000</v>
      </c>
      <c r="K21" s="2"/>
      <c r="L21" s="53">
        <f t="shared" si="6"/>
        <v>11</v>
      </c>
      <c r="M21" s="31">
        <v>2.21521003645E11</v>
      </c>
      <c r="N21" s="83" t="str">
        <f t="shared" si="7"/>
        <v>#REF!</v>
      </c>
      <c r="O21" s="83" t="str">
        <f t="shared" si="2"/>
        <v>#REF!</v>
      </c>
      <c r="P21" s="83" t="str">
        <f t="shared" si="3"/>
        <v>#REF!</v>
      </c>
      <c r="Q21" s="83" t="str">
        <f t="shared" si="4"/>
        <v>#REF!</v>
      </c>
      <c r="R21" s="83" t="str">
        <f t="shared" si="5"/>
        <v>#REF!</v>
      </c>
    </row>
    <row r="22" ht="14.25" customHeight="1">
      <c r="A22" s="79">
        <f>IF(Illustration!$B22&lt;&gt;0,A21+1,0)</f>
        <v>37</v>
      </c>
      <c r="B22" s="65">
        <f>IFERROR(IF(OR(OFFSET(Illustration!$B22,-1,0)=Pol_Term_Y,OFFSET(Illustration!$B22,-1,0)=0),0,OFFSET(Illustration!$B22,-1,0)+1),0)</f>
        <v>12</v>
      </c>
      <c r="C22" s="68">
        <f>IF(Prem_Term_Y&lt;7,0,IF(OR(Illustration!$B22=0,Illustration!$B22&gt;Prem_Term_Y),0,Sum_Insured/Prem_Term_Y))</f>
        <v>0</v>
      </c>
      <c r="D22" s="69">
        <f>IFERROR(IF(Illustration!$B22=0,0,SUM($C$10:$C22)),0)</f>
        <v>60000000</v>
      </c>
      <c r="E22" s="72">
        <f>ROUNDUP(IFERROR(VLOOKUP(Illustration!$B22,ROP_Rates!$B$6:$C$26,2,0)*Illustration!$D22,0),-3)</f>
        <v>0</v>
      </c>
      <c r="F22" s="74">
        <f>IFERROR(IF(Illustration!$B22=0,0,SUM($E$10:$E22)),0)</f>
        <v>0</v>
      </c>
      <c r="G22" s="76">
        <f>+IFERROR(IF(Illustration!$B22=Pol_Term_Y,0,Illustration!$I22-Illustration!$E22*80%),0)</f>
        <v>0</v>
      </c>
      <c r="H22" s="77">
        <f>IF(Illustration!$B22="",0,IFERROR(VLOOKUP(Illustration!$B22*12-1,CV_table!$B$12:$D$252,2,0)/1000*Ann_Prem,0))</f>
        <v>0</v>
      </c>
      <c r="I22" s="77">
        <f>IF(Illustration!$B22="",0,IFERROR(VLOOKUP(Illustration!$B22*12,CV_table!$B$12:$D$252,2,0)/1000*Ann_Prem,0))</f>
        <v>0</v>
      </c>
      <c r="J22" s="77">
        <f>IFERROR(IF(Illustration!$B22="",0,200%*Illustration!$D22),0)</f>
        <v>120000000</v>
      </c>
      <c r="K22" s="2"/>
      <c r="L22" s="53">
        <f t="shared" si="6"/>
        <v>12</v>
      </c>
      <c r="M22" s="31">
        <v>2.21521003646E11</v>
      </c>
      <c r="N22" s="83" t="str">
        <f t="shared" si="7"/>
        <v>#REF!</v>
      </c>
      <c r="O22" s="83" t="str">
        <f t="shared" si="2"/>
        <v>#REF!</v>
      </c>
      <c r="P22" s="83" t="str">
        <f t="shared" si="3"/>
        <v>#REF!</v>
      </c>
      <c r="Q22" s="83" t="str">
        <f t="shared" si="4"/>
        <v>#REF!</v>
      </c>
      <c r="R22" s="83" t="str">
        <f t="shared" si="5"/>
        <v>#REF!</v>
      </c>
    </row>
    <row r="23" ht="14.25" customHeight="1">
      <c r="A23" s="79">
        <f>IF(Illustration!$B23&lt;&gt;0,A22+1,0)</f>
        <v>38</v>
      </c>
      <c r="B23" s="65">
        <f>IFERROR(IF(OR(OFFSET(Illustration!$B23,-1,0)=Pol_Term_Y,OFFSET(Illustration!$B23,-1,0)=0),0,OFFSET(Illustration!$B23,-1,0)+1),0)</f>
        <v>13</v>
      </c>
      <c r="C23" s="68">
        <f>IF(Prem_Term_Y&lt;7,0,IF(OR(Illustration!$B23=0,Illustration!$B23&gt;Prem_Term_Y),0,Sum_Insured/Prem_Term_Y))</f>
        <v>0</v>
      </c>
      <c r="D23" s="69">
        <f>IFERROR(IF(Illustration!$B23=0,0,SUM($C$10:$C23)),0)</f>
        <v>60000000</v>
      </c>
      <c r="E23" s="72">
        <f>ROUNDUP(IFERROR(VLOOKUP(Illustration!$B23,ROP_Rates!$B$6:$C$26,2,0)*Illustration!$D23,0),-3)</f>
        <v>0</v>
      </c>
      <c r="F23" s="74">
        <f>IFERROR(IF(Illustration!$B23=0,0,SUM($E$10:$E23)),0)</f>
        <v>0</v>
      </c>
      <c r="G23" s="76">
        <f>+IFERROR(IF(Illustration!$B23=Pol_Term_Y,0,Illustration!$I23-Illustration!$E23*80%),0)</f>
        <v>0</v>
      </c>
      <c r="H23" s="77">
        <f>IF(Illustration!$B23="",0,IFERROR(VLOOKUP(Illustration!$B23*12-1,CV_table!$B$12:$D$252,2,0)/1000*Ann_Prem,0))</f>
        <v>0</v>
      </c>
      <c r="I23" s="77">
        <f>IF(Illustration!$B23="",0,IFERROR(VLOOKUP(Illustration!$B23*12,CV_table!$B$12:$D$252,2,0)/1000*Ann_Prem,0))</f>
        <v>0</v>
      </c>
      <c r="J23" s="77">
        <f>IFERROR(IF(Illustration!$B23="",0,200%*Illustration!$D23),0)</f>
        <v>120000000</v>
      </c>
      <c r="K23" s="2"/>
      <c r="L23" s="53">
        <f t="shared" si="6"/>
        <v>13</v>
      </c>
      <c r="M23" s="31">
        <v>2.21521003647E11</v>
      </c>
      <c r="N23" s="83" t="str">
        <f t="shared" si="7"/>
        <v>#REF!</v>
      </c>
      <c r="O23" s="83" t="str">
        <f t="shared" si="2"/>
        <v>#REF!</v>
      </c>
      <c r="P23" s="83" t="str">
        <f t="shared" si="3"/>
        <v>#REF!</v>
      </c>
      <c r="Q23" s="83" t="str">
        <f t="shared" si="4"/>
        <v>#REF!</v>
      </c>
      <c r="R23" s="83" t="str">
        <f t="shared" si="5"/>
        <v>#REF!</v>
      </c>
    </row>
    <row r="24" ht="14.25" customHeight="1">
      <c r="A24" s="79">
        <f>IF(Illustration!$B24&lt;&gt;0,A23+1,0)</f>
        <v>39</v>
      </c>
      <c r="B24" s="65">
        <f>IFERROR(IF(OR(OFFSET(Illustration!$B24,-1,0)=Pol_Term_Y,OFFSET(Illustration!$B24,-1,0)=0),0,OFFSET(Illustration!$B24,-1,0)+1),0)</f>
        <v>14</v>
      </c>
      <c r="C24" s="68">
        <f>IF(Prem_Term_Y&lt;7,0,IF(OR(Illustration!$B24=0,Illustration!$B24&gt;Prem_Term_Y),0,Sum_Insured/Prem_Term_Y))</f>
        <v>0</v>
      </c>
      <c r="D24" s="69">
        <f>IFERROR(IF(Illustration!$B24=0,0,SUM($C$10:$C24)),0)</f>
        <v>60000000</v>
      </c>
      <c r="E24" s="72">
        <f>ROUNDUP(IFERROR(VLOOKUP(Illustration!$B24,ROP_Rates!$B$6:$C$26,2,0)*Illustration!$D24,0),-3)</f>
        <v>0</v>
      </c>
      <c r="F24" s="74">
        <f>IFERROR(IF(Illustration!$B24=0,0,SUM($E$10:$E24)),0)</f>
        <v>0</v>
      </c>
      <c r="G24" s="76">
        <f>+IFERROR(IF(Illustration!$B24=Pol_Term_Y,0,Illustration!$I24-Illustration!$E24*80%),0)</f>
        <v>0</v>
      </c>
      <c r="H24" s="77">
        <f>IF(Illustration!$B24="",0,IFERROR(VLOOKUP(Illustration!$B24*12-1,CV_table!$B$12:$D$252,2,0)/1000*Ann_Prem,0))</f>
        <v>0</v>
      </c>
      <c r="I24" s="77">
        <f>IF(Illustration!$B24="",0,IFERROR(VLOOKUP(Illustration!$B24*12,CV_table!$B$12:$D$252,2,0)/1000*Ann_Prem,0))</f>
        <v>0</v>
      </c>
      <c r="J24" s="77">
        <f>IFERROR(IF(Illustration!$B24="",0,200%*Illustration!$D24),0)</f>
        <v>120000000</v>
      </c>
      <c r="K24" s="2"/>
      <c r="L24" s="53">
        <f t="shared" si="6"/>
        <v>14</v>
      </c>
      <c r="M24" s="31">
        <v>2.21521003648E11</v>
      </c>
      <c r="N24" s="83" t="str">
        <f t="shared" si="7"/>
        <v>#REF!</v>
      </c>
      <c r="O24" s="83" t="str">
        <f t="shared" si="2"/>
        <v>#REF!</v>
      </c>
      <c r="P24" s="83" t="str">
        <f t="shared" si="3"/>
        <v>#REF!</v>
      </c>
      <c r="Q24" s="83" t="str">
        <f t="shared" si="4"/>
        <v>#REF!</v>
      </c>
      <c r="R24" s="83" t="str">
        <f t="shared" si="5"/>
        <v>#REF!</v>
      </c>
    </row>
    <row r="25" ht="14.25" customHeight="1">
      <c r="A25" s="79">
        <f>IF(Illustration!$B25&lt;&gt;0,A24+1,0)</f>
        <v>40</v>
      </c>
      <c r="B25" s="65">
        <f>IFERROR(IF(OR(OFFSET(Illustration!$B25,-1,0)=Pol_Term_Y,OFFSET(Illustration!$B25,-1,0)=0),0,OFFSET(Illustration!$B25,-1,0)+1),0)</f>
        <v>15</v>
      </c>
      <c r="C25" s="68">
        <f>IF(Prem_Term_Y&lt;7,0,IF(OR(Illustration!$B25=0,Illustration!$B25&gt;Prem_Term_Y),0,Sum_Insured/Prem_Term_Y))</f>
        <v>0</v>
      </c>
      <c r="D25" s="69">
        <f>IFERROR(IF(Illustration!$B25=0,0,SUM($C$10:$C25)),0)</f>
        <v>60000000</v>
      </c>
      <c r="E25" s="72">
        <f>ROUNDUP(IFERROR(VLOOKUP(Illustration!$B25,ROP_Rates!$B$6:$C$26,2,0)*Illustration!$D25,0),-3)</f>
        <v>0</v>
      </c>
      <c r="F25" s="74">
        <f>IFERROR(IF(Illustration!$B25=0,0,SUM($E$10:$E25)),0)</f>
        <v>0</v>
      </c>
      <c r="G25" s="76">
        <f>+IFERROR(IF(Illustration!$B25=Pol_Term_Y,0,Illustration!$I25-Illustration!$E25*80%),0)</f>
        <v>0</v>
      </c>
      <c r="H25" s="77">
        <f>IF(Illustration!$B25="",0,IFERROR(VLOOKUP(Illustration!$B25*12-1,CV_table!$B$12:$D$252,2,0)/1000*Ann_Prem,0))</f>
        <v>0</v>
      </c>
      <c r="I25" s="77">
        <f>IF(Illustration!$B25="",0,IFERROR(VLOOKUP(Illustration!$B25*12,CV_table!$B$12:$D$252,2,0)/1000*Ann_Prem,0))</f>
        <v>0</v>
      </c>
      <c r="J25" s="77">
        <f>IFERROR(IF(Illustration!$B25="",0,200%*Illustration!$D25),0)</f>
        <v>120000000</v>
      </c>
      <c r="K25" s="2"/>
      <c r="L25" s="53">
        <f t="shared" si="6"/>
        <v>15</v>
      </c>
      <c r="M25" s="31">
        <v>2.21521003649E11</v>
      </c>
      <c r="N25" s="83" t="str">
        <f t="shared" si="7"/>
        <v>#REF!</v>
      </c>
      <c r="O25" s="83" t="str">
        <f t="shared" si="2"/>
        <v>#REF!</v>
      </c>
      <c r="P25" s="83" t="str">
        <f t="shared" si="3"/>
        <v>#REF!</v>
      </c>
      <c r="Q25" s="83" t="str">
        <f t="shared" si="4"/>
        <v>#REF!</v>
      </c>
      <c r="R25" s="83" t="str">
        <f t="shared" si="5"/>
        <v>#REF!</v>
      </c>
    </row>
    <row r="26" ht="14.25" customHeight="1">
      <c r="A26" s="79">
        <f>IF(Illustration!$B26&lt;&gt;0,A25+1,0)</f>
        <v>41</v>
      </c>
      <c r="B26" s="65">
        <f>IFERROR(IF(OR(OFFSET(Illustration!$B26,-1,0)=Pol_Term_Y,OFFSET(Illustration!$B26,-1,0)=0),0,OFFSET(Illustration!$B26,-1,0)+1),0)</f>
        <v>16</v>
      </c>
      <c r="C26" s="68">
        <f>IF(Prem_Term_Y&lt;7,0,IF(OR(Illustration!$B26=0,Illustration!$B26&gt;Prem_Term_Y),0,Sum_Insured/Prem_Term_Y))</f>
        <v>0</v>
      </c>
      <c r="D26" s="69">
        <f>IFERROR(IF(Illustration!$B26=0,0,SUM($C$10:$C26)),0)</f>
        <v>60000000</v>
      </c>
      <c r="E26" s="72">
        <f>ROUNDUP(IFERROR(VLOOKUP(Illustration!$B26,ROP_Rates!$B$6:$C$26,2,0)*Illustration!$D26,0),-3)</f>
        <v>30000000</v>
      </c>
      <c r="F26" s="74">
        <f>IFERROR(IF(Illustration!$B26=0,0,SUM($E$10:$E26)),0)</f>
        <v>30000000</v>
      </c>
      <c r="G26" s="76">
        <f>+IFERROR(IF(Illustration!$B26=Pol_Term_Y,0,Illustration!$I26-Illustration!$E26*80%),0)</f>
        <v>-24000000</v>
      </c>
      <c r="H26" s="77">
        <f>IF(Illustration!$B26="",0,IFERROR(VLOOKUP(Illustration!$B26*12-1,CV_table!$B$12:$D$252,2,0)/1000*Ann_Prem,0))</f>
        <v>0</v>
      </c>
      <c r="I26" s="77">
        <f>IF(Illustration!$B26="",0,IFERROR(VLOOKUP(Illustration!$B26*12,CV_table!$B$12:$D$252,2,0)/1000*Ann_Prem,0))</f>
        <v>0</v>
      </c>
      <c r="J26" s="77">
        <f>IFERROR(IF(Illustration!$B26="",0,200%*Illustration!$D26),0)</f>
        <v>120000000</v>
      </c>
      <c r="K26" s="2"/>
      <c r="L26" s="53">
        <f t="shared" si="6"/>
        <v>16</v>
      </c>
      <c r="M26" s="31">
        <v>2.2152100365E11</v>
      </c>
      <c r="N26" s="83" t="str">
        <f t="shared" si="7"/>
        <v>#REF!</v>
      </c>
      <c r="O26" s="83" t="str">
        <f t="shared" si="2"/>
        <v>#REF!</v>
      </c>
      <c r="P26" s="83" t="str">
        <f t="shared" si="3"/>
        <v>#REF!</v>
      </c>
      <c r="Q26" s="83" t="str">
        <f t="shared" si="4"/>
        <v>#REF!</v>
      </c>
      <c r="R26" s="83" t="str">
        <f t="shared" si="5"/>
        <v>#REF!</v>
      </c>
    </row>
    <row r="27" ht="14.25" customHeight="1">
      <c r="A27" s="79">
        <f>IF(Illustration!$B27&lt;&gt;0,A26+1,0)</f>
        <v>42</v>
      </c>
      <c r="B27" s="65">
        <f>IFERROR(IF(OR(OFFSET(Illustration!$B27,-1,0)=Pol_Term_Y,OFFSET(Illustration!$B27,-1,0)=0),0,OFFSET(Illustration!$B27,-1,0)+1),0)</f>
        <v>17</v>
      </c>
      <c r="C27" s="68">
        <f>IF(Prem_Term_Y&lt;7,0,IF(OR(Illustration!$B27=0,Illustration!$B27&gt;Prem_Term_Y),0,Sum_Insured/Prem_Term_Y))</f>
        <v>0</v>
      </c>
      <c r="D27" s="69">
        <f>IFERROR(IF(Illustration!$B27=0,0,SUM($C$10:$C27)),0)</f>
        <v>60000000</v>
      </c>
      <c r="E27" s="72">
        <f>ROUNDUP(IFERROR(VLOOKUP(Illustration!$B27,ROP_Rates!$B$6:$C$26,2,0)*Illustration!$D27,0),-3)</f>
        <v>30000000</v>
      </c>
      <c r="F27" s="74">
        <f>IFERROR(IF(Illustration!$B27=0,0,SUM($E$10:$E27)),0)</f>
        <v>60000000</v>
      </c>
      <c r="G27" s="76">
        <f>+IFERROR(IF(Illustration!$B27=Pol_Term_Y,0,Illustration!$I27-Illustration!$E27*80%),0)</f>
        <v>-24000000</v>
      </c>
      <c r="H27" s="77">
        <f>IF(Illustration!$B27="",0,IFERROR(VLOOKUP(Illustration!$B27*12-1,CV_table!$B$12:$D$252,2,0)/1000*Ann_Prem,0))</f>
        <v>0</v>
      </c>
      <c r="I27" s="77">
        <f>IF(Illustration!$B27="",0,IFERROR(VLOOKUP(Illustration!$B27*12,CV_table!$B$12:$D$252,2,0)/1000*Ann_Prem,0))</f>
        <v>0</v>
      </c>
      <c r="J27" s="77">
        <f>IFERROR(IF(Illustration!$B27="",0,200%*Illustration!$D27),0)</f>
        <v>120000000</v>
      </c>
      <c r="K27" s="2"/>
      <c r="L27" s="53">
        <f t="shared" si="6"/>
        <v>17</v>
      </c>
      <c r="M27" s="31">
        <v>2.21521003651E11</v>
      </c>
      <c r="N27" s="83" t="str">
        <f t="shared" si="7"/>
        <v>#REF!</v>
      </c>
      <c r="O27" s="83" t="str">
        <f t="shared" si="2"/>
        <v>#REF!</v>
      </c>
      <c r="P27" s="83" t="str">
        <f t="shared" si="3"/>
        <v>#REF!</v>
      </c>
      <c r="Q27" s="83" t="str">
        <f t="shared" si="4"/>
        <v>#REF!</v>
      </c>
      <c r="R27" s="83" t="str">
        <f t="shared" si="5"/>
        <v>#REF!</v>
      </c>
    </row>
    <row r="28" ht="14.25" customHeight="1">
      <c r="A28" s="79">
        <f>IF(Illustration!$B28&lt;&gt;0,A27+1,0)</f>
        <v>43</v>
      </c>
      <c r="B28" s="65">
        <f>IFERROR(IF(OR(OFFSET(Illustration!$B28,-1,0)=Pol_Term_Y,OFFSET(Illustration!$B28,-1,0)=0),0,OFFSET(Illustration!$B28,-1,0)+1),0)</f>
        <v>18</v>
      </c>
      <c r="C28" s="68">
        <f>IF(Prem_Term_Y&lt;7,0,IF(OR(Illustration!$B28=0,Illustration!$B28&gt;Prem_Term_Y),0,Sum_Insured/Prem_Term_Y))</f>
        <v>0</v>
      </c>
      <c r="D28" s="69">
        <f>IFERROR(IF(Illustration!$B28=0,0,SUM($C$10:$C28)),0)</f>
        <v>60000000</v>
      </c>
      <c r="E28" s="72">
        <f>ROUNDUP(IFERROR(VLOOKUP(Illustration!$B28,ROP_Rates!$B$6:$C$26,2,0)*Illustration!$D28,0),-3)</f>
        <v>0</v>
      </c>
      <c r="F28" s="74">
        <f>IFERROR(IF(Illustration!$B28=0,0,SUM($E$10:$E28)),0)</f>
        <v>60000000</v>
      </c>
      <c r="G28" s="76">
        <f>+IFERROR(IF(Illustration!$B28=Pol_Term_Y,0,Illustration!$I28-Illustration!$E28*80%),0)</f>
        <v>0</v>
      </c>
      <c r="H28" s="77">
        <f>IF(Illustration!$B28="",0,IFERROR(VLOOKUP(Illustration!$B28*12-1,CV_table!$B$12:$D$252,2,0)/1000*Ann_Prem,0))</f>
        <v>0</v>
      </c>
      <c r="I28" s="77">
        <f>IF(Illustration!$B28="",0,IFERROR(VLOOKUP(Illustration!$B28*12,CV_table!$B$12:$D$252,2,0)/1000*Ann_Prem,0))</f>
        <v>0</v>
      </c>
      <c r="J28" s="77">
        <f>IFERROR(IF(Illustration!$B28="",0,200%*Illustration!$D28),0)</f>
        <v>120000000</v>
      </c>
      <c r="K28" s="2"/>
      <c r="L28" s="53">
        <f t="shared" si="6"/>
        <v>18</v>
      </c>
      <c r="M28" s="31">
        <v>2.21521003652E11</v>
      </c>
      <c r="N28" s="83" t="str">
        <f t="shared" si="7"/>
        <v>#REF!</v>
      </c>
      <c r="O28" s="83" t="str">
        <f t="shared" si="2"/>
        <v>#REF!</v>
      </c>
      <c r="P28" s="83" t="str">
        <f t="shared" si="3"/>
        <v>#REF!</v>
      </c>
      <c r="Q28" s="83" t="str">
        <f t="shared" si="4"/>
        <v>#REF!</v>
      </c>
      <c r="R28" s="83" t="str">
        <f t="shared" si="5"/>
        <v>#REF!</v>
      </c>
    </row>
    <row r="29" ht="14.25" customHeight="1">
      <c r="A29" s="79">
        <f>IF(Illustration!$B29&lt;&gt;0,A28+1,0)</f>
        <v>44</v>
      </c>
      <c r="B29" s="65">
        <f>IFERROR(IF(OR(OFFSET(Illustration!$B29,-1,0)=Pol_Term_Y,OFFSET(Illustration!$B29,-1,0)=0),0,OFFSET(Illustration!$B29,-1,0)+1),0)</f>
        <v>19</v>
      </c>
      <c r="C29" s="68">
        <f>IF(Prem_Term_Y&lt;7,0,IF(OR(Illustration!$B29=0,Illustration!$B29&gt;Prem_Term_Y),0,Sum_Insured/Prem_Term_Y))</f>
        <v>0</v>
      </c>
      <c r="D29" s="69">
        <f>IFERROR(IF(Illustration!$B29=0,0,SUM($C$10:$C29)),0)</f>
        <v>60000000</v>
      </c>
      <c r="E29" s="72">
        <f>ROUNDUP(IFERROR(VLOOKUP(Illustration!$B29,ROP_Rates!$B$6:$C$26,2,0)*Illustration!$D29,0),-3)</f>
        <v>0</v>
      </c>
      <c r="F29" s="74">
        <f>IFERROR(IF(Illustration!$B29=0,0,SUM($E$10:$E29)),0)</f>
        <v>60000000</v>
      </c>
      <c r="G29" s="76">
        <f>+IFERROR(IF(Illustration!$B29=Pol_Term_Y,0,Illustration!$I29-Illustration!$E29*80%),0)</f>
        <v>0</v>
      </c>
      <c r="H29" s="77">
        <f>IF(Illustration!$B29="",0,IFERROR(VLOOKUP(Illustration!$B29*12-1,CV_table!$B$12:$D$252,2,0)/1000*Ann_Prem,0))</f>
        <v>0</v>
      </c>
      <c r="I29" s="77">
        <f>IF(Illustration!$B29="",0,IFERROR(VLOOKUP(Illustration!$B29*12,CV_table!$B$12:$D$252,2,0)/1000*Ann_Prem,0))</f>
        <v>0</v>
      </c>
      <c r="J29" s="77">
        <f>IFERROR(IF(Illustration!$B29="",0,200%*Illustration!$D29),0)</f>
        <v>120000000</v>
      </c>
      <c r="K29" s="2"/>
      <c r="L29" s="53">
        <f t="shared" si="6"/>
        <v>19</v>
      </c>
      <c r="M29" s="31">
        <v>2.21521003654E11</v>
      </c>
      <c r="N29" s="83" t="str">
        <f t="shared" si="7"/>
        <v>#REF!</v>
      </c>
      <c r="O29" s="83" t="str">
        <f t="shared" si="2"/>
        <v>#REF!</v>
      </c>
      <c r="P29" s="83" t="str">
        <f t="shared" si="3"/>
        <v>#REF!</v>
      </c>
      <c r="Q29" s="83" t="str">
        <f t="shared" si="4"/>
        <v>#REF!</v>
      </c>
      <c r="R29" s="83" t="str">
        <f t="shared" si="5"/>
        <v>#REF!</v>
      </c>
    </row>
    <row r="30" ht="14.25" customHeight="1">
      <c r="A30" s="79">
        <f>IF(Illustration!$B30&lt;&gt;0,A29+1,0)</f>
        <v>45</v>
      </c>
      <c r="B30" s="65">
        <f>IFERROR(IF(OR(OFFSET(Illustration!$B30,-1,0)=Pol_Term_Y,OFFSET(Illustration!$B30,-1,0)=0),0,OFFSET(Illustration!$B30,-1,0)+1),0)</f>
        <v>20</v>
      </c>
      <c r="C30" s="68">
        <f>IF(Prem_Term_Y&lt;7,0,IF(OR(Illustration!$B30=0,Illustration!$B30&gt;Prem_Term_Y),0,Sum_Insured/Prem_Term_Y))</f>
        <v>0</v>
      </c>
      <c r="D30" s="69">
        <f>IFERROR(IF(Illustration!$B30=0,0,SUM($C$10:$C30)),0)</f>
        <v>60000000</v>
      </c>
      <c r="E30" s="72">
        <f>ROUNDUP(IFERROR(VLOOKUP(Illustration!$B30,ROP_Rates!$B$6:$C$26,2,0)*Illustration!$D30,0),-3)</f>
        <v>0</v>
      </c>
      <c r="F30" s="74">
        <f>IFERROR(IF(Illustration!$B30=0,0,SUM($E$10:$E30)),0)</f>
        <v>60000000</v>
      </c>
      <c r="G30" s="76">
        <f>+IFERROR(IF(Illustration!$B30=Pol_Term_Y,0,Illustration!$I30-Illustration!$E30*80%),0)</f>
        <v>0</v>
      </c>
      <c r="H30" s="77">
        <f>IF(Illustration!$B30="",0,IFERROR(VLOOKUP(Illustration!$B30*12-1,CV_table!$B$12:$D$252,2,0)/1000*Ann_Prem,0))</f>
        <v>0</v>
      </c>
      <c r="I30" s="77">
        <f>IF(Illustration!$B30="",0,IFERROR(VLOOKUP(Illustration!$B30*12,CV_table!$B$12:$D$252,2,0)/1000*Ann_Prem,0))</f>
        <v>0</v>
      </c>
      <c r="J30" s="77">
        <f>IFERROR(IF(Illustration!$B30="",0,200%*Illustration!$D30),0)</f>
        <v>120000000</v>
      </c>
      <c r="K30" s="2"/>
      <c r="L30" s="53">
        <f t="shared" si="6"/>
        <v>20</v>
      </c>
      <c r="M30" s="31">
        <v>2.21521003656E11</v>
      </c>
      <c r="N30" s="83" t="str">
        <f t="shared" si="7"/>
        <v>#REF!</v>
      </c>
      <c r="O30" s="83" t="str">
        <f t="shared" si="2"/>
        <v>#REF!</v>
      </c>
      <c r="P30" s="83" t="str">
        <f t="shared" si="3"/>
        <v>#REF!</v>
      </c>
      <c r="Q30" s="83" t="str">
        <f t="shared" si="4"/>
        <v>#REF!</v>
      </c>
      <c r="R30" s="83" t="str">
        <f t="shared" si="5"/>
        <v>#REF!</v>
      </c>
    </row>
    <row r="31" ht="14.25" customHeight="1">
      <c r="A31" s="79">
        <f>IF(Illustration!$B31&lt;&gt;0,A30+1,0)</f>
        <v>0</v>
      </c>
      <c r="B31" s="65">
        <f>IFERROR(IF(OR(OFFSET(Illustration!$B31,-1,0)=Pol_Term_Y,OFFSET(Illustration!$B31,-1,0)=0),0,OFFSET(Illustration!$B31,-1,0)+1),0)</f>
        <v>0</v>
      </c>
      <c r="C31" s="68">
        <f>IF(Prem_Term_Y&lt;7,0,IF(OR(Illustration!$B31=0,Illustration!$B31&gt;Prem_Term_Y),0,Sum_Insured/Prem_Term_Y))</f>
        <v>0</v>
      </c>
      <c r="D31" s="69">
        <f>IFERROR(IF(Illustration!$B31=0,0,SUM($C$10:$C31)),0)</f>
        <v>0</v>
      </c>
      <c r="E31" s="72">
        <f>ROUNDUP(IFERROR(VLOOKUP(Illustration!$B31,ROP_Rates!$B$6:$C$26,2,0)*Illustration!$D31,0),-3)</f>
        <v>0</v>
      </c>
      <c r="F31" s="74">
        <f>IFERROR(IF(Illustration!$B31=0,0,SUM($E$10:$E31)),0)</f>
        <v>0</v>
      </c>
      <c r="G31" s="76">
        <f>+IFERROR(IF(Illustration!$B31=Pol_Term_Y,0,Illustration!$I31-Illustration!$E31*80%),0)</f>
        <v>0</v>
      </c>
      <c r="H31" s="77">
        <f>IF(Illustration!$B31="",0,IFERROR(VLOOKUP(Illustration!$B31*12-1,CV_table!$B$12:$D$252,2,0)/1000*Ann_Prem,0))</f>
        <v>0</v>
      </c>
      <c r="I31" s="77">
        <f>IF(Illustration!$B31="",0,IFERROR(VLOOKUP(Illustration!$B31*12,CV_table!$B$12:$D$252,2,0)/1000*Ann_Prem,0))</f>
        <v>0</v>
      </c>
      <c r="J31" s="77">
        <f>IFERROR(IF(Illustration!$B31="",0,200%*Illustration!$D31),0)</f>
        <v>0</v>
      </c>
      <c r="K31" s="2"/>
      <c r="L31" s="53">
        <f t="shared" si="6"/>
        <v>21</v>
      </c>
      <c r="M31" s="31">
        <v>2.21521003657E11</v>
      </c>
      <c r="N31" s="83" t="str">
        <f t="shared" si="7"/>
        <v>#REF!</v>
      </c>
      <c r="O31" s="83" t="str">
        <f t="shared" si="2"/>
        <v>#REF!</v>
      </c>
      <c r="P31" s="83" t="str">
        <f t="shared" si="3"/>
        <v>#REF!</v>
      </c>
      <c r="Q31" s="83" t="str">
        <f t="shared" si="4"/>
        <v>#REF!</v>
      </c>
      <c r="R31" s="83" t="str">
        <f t="shared" si="5"/>
        <v>#REF!</v>
      </c>
    </row>
    <row r="32" ht="14.25" customHeight="1">
      <c r="B32" s="65">
        <f>IFERROR(IF(OR(OFFSET(Illustration!$B32,-1,0)=Pol_Term_Y,OFFSET(Illustration!$B32,-1,0)=0),0,OFFSET(Illustration!$B32,-1,0)+1),0)</f>
        <v>0</v>
      </c>
      <c r="C32" s="68">
        <f>IF(Prem_Term_Y&lt;7,0,IF(OR(Illustration!$B32=0,Illustration!$B32&gt;Prem_Term_Y),0,Sum_Insured/Prem_Term_Y))</f>
        <v>0</v>
      </c>
      <c r="D32" s="69">
        <f>IFERROR(IF(Illustration!$B32=0,0,SUM($C$10:$C32)),0)</f>
        <v>0</v>
      </c>
      <c r="E32" s="72">
        <f>ROUNDUP(IFERROR(VLOOKUP(Illustration!$B32,ROP_Rates!$B$6:$C$26,2,0)*Illustration!$D32,0),-3)</f>
        <v>0</v>
      </c>
      <c r="F32" s="74">
        <f>IFERROR(IF(Illustration!$B32=0,0,SUM($E$10:$E32)),0)</f>
        <v>0</v>
      </c>
      <c r="G32" s="76">
        <f>+IFERROR(IF(Illustration!$B32=Pol_Term_Y,0,Illustration!$I32-Illustration!$E32*80%),0)</f>
        <v>0</v>
      </c>
      <c r="H32" s="77">
        <f>IF(Illustration!$B32="",0,IFERROR(VLOOKUP(Illustration!$B32*12-1,CV_table!$B$12:$D$252,2,0)/1000*Ann_Prem,0))</f>
        <v>0</v>
      </c>
      <c r="I32" s="77">
        <f>IF(Illustration!$B32="",0,IFERROR(VLOOKUP(Illustration!$B32*12,CV_table!$B$12:$D$252,2,0)/1000*Ann_Prem,0))</f>
        <v>0</v>
      </c>
      <c r="J32" s="77">
        <f>IFERROR(IF(Illustration!$B32="",0,200%*Illustration!$D32),0)</f>
        <v>0</v>
      </c>
      <c r="K32" s="2"/>
      <c r="L32" s="53">
        <f t="shared" si="6"/>
        <v>22</v>
      </c>
      <c r="M32" s="31">
        <v>2.21521003659E11</v>
      </c>
      <c r="N32" s="83" t="str">
        <f t="shared" si="7"/>
        <v>#REF!</v>
      </c>
      <c r="O32" s="83" t="str">
        <f t="shared" si="2"/>
        <v>#REF!</v>
      </c>
      <c r="P32" s="83" t="str">
        <f t="shared" si="3"/>
        <v>#REF!</v>
      </c>
      <c r="Q32" s="83" t="str">
        <f t="shared" si="4"/>
        <v>#REF!</v>
      </c>
      <c r="R32" s="83" t="str">
        <f t="shared" si="5"/>
        <v>#REF!</v>
      </c>
    </row>
    <row r="33" ht="14.25" customHeight="1">
      <c r="B33" s="65">
        <f>IFERROR(IF(OR(OFFSET(Illustration!$B33,-1,0)=Pol_Term_Y,OFFSET(Illustration!$B33,-1,0)=0),0,OFFSET(Illustration!$B33,-1,0)+1),0)</f>
        <v>0</v>
      </c>
      <c r="C33" s="68">
        <f>IF(Prem_Term_Y&lt;7,0,IF(OR(Illustration!$B33=0,Illustration!$B33&gt;Prem_Term_Y),0,Sum_Insured/Prem_Term_Y))</f>
        <v>0</v>
      </c>
      <c r="D33" s="69">
        <f>IFERROR(IF(Illustration!$B33=0,0,SUM($C$10:$C33)),0)</f>
        <v>0</v>
      </c>
      <c r="E33" s="72">
        <f>ROUNDUP(IFERROR(VLOOKUP(Illustration!$B33,ROP_Rates!$B$6:$C$26,2,0)*Illustration!$D33,0),-3)</f>
        <v>0</v>
      </c>
      <c r="F33" s="74">
        <f>IFERROR(IF(Illustration!$B33=0,0,SUM($E$10:$E33)),0)</f>
        <v>0</v>
      </c>
      <c r="G33" s="76">
        <f>+IFERROR(IF(Illustration!$B33=Pol_Term_Y,0,Illustration!$I33-Illustration!$E33*80%),0)</f>
        <v>0</v>
      </c>
      <c r="H33" s="77">
        <f>IF(Illustration!$B33="",0,IFERROR(VLOOKUP(Illustration!$B33*12-1,CV_table!$B$12:$D$252,2,0)/1000*Ann_Prem,0))</f>
        <v>0</v>
      </c>
      <c r="I33" s="77">
        <f>IF(Illustration!$B33="",0,IFERROR(VLOOKUP(Illustration!$B33*12,CV_table!$B$12:$D$252,2,0)/1000*Ann_Prem,0))</f>
        <v>0</v>
      </c>
      <c r="J33" s="77">
        <f>IFERROR(IF(Illustration!$B33="",0,200%*Illustration!$D33),0)</f>
        <v>0</v>
      </c>
      <c r="K33" s="2"/>
      <c r="L33" s="53">
        <f t="shared" si="6"/>
        <v>23</v>
      </c>
      <c r="M33" s="31">
        <v>2.21521003661E11</v>
      </c>
      <c r="N33" s="83" t="str">
        <f t="shared" si="7"/>
        <v>#REF!</v>
      </c>
      <c r="O33" s="83" t="str">
        <f t="shared" si="2"/>
        <v>#REF!</v>
      </c>
      <c r="P33" s="83" t="str">
        <f t="shared" si="3"/>
        <v>#REF!</v>
      </c>
      <c r="Q33" s="83" t="str">
        <f t="shared" si="4"/>
        <v>#REF!</v>
      </c>
      <c r="R33" s="83" t="str">
        <f t="shared" si="5"/>
        <v>#REF!</v>
      </c>
    </row>
    <row r="34" ht="14.25" customHeight="1">
      <c r="B34" s="65">
        <f>IFERROR(IF(OR(OFFSET(Illustration!$B34,-1,0)=Pol_Term_Y,OFFSET(Illustration!$B34,-1,0)=0),0,OFFSET(Illustration!$B34,-1,0)+1),0)</f>
        <v>0</v>
      </c>
      <c r="C34" s="68">
        <f>IF(Prem_Term_Y&lt;7,0,IF(OR(Illustration!$B34=0,Illustration!$B34&gt;Prem_Term_Y),0,Sum_Insured/Prem_Term_Y))</f>
        <v>0</v>
      </c>
      <c r="D34" s="69">
        <f>IFERROR(IF(Illustration!$B34=0,0,SUM($C$10:$C34)),0)</f>
        <v>0</v>
      </c>
      <c r="E34" s="72">
        <f>ROUNDUP(IFERROR(VLOOKUP(Illustration!$B34,ROP_Rates!$B$6:$C$26,2,0)*Illustration!$D34,0),-3)</f>
        <v>0</v>
      </c>
      <c r="F34" s="74">
        <f>IFERROR(IF(Illustration!$B34=0,0,SUM($E$10:$E34)),0)</f>
        <v>0</v>
      </c>
      <c r="G34" s="76">
        <f>+IFERROR(IF(Illustration!$B34=Pol_Term_Y,0,Illustration!$I34-Illustration!$E34*80%),0)</f>
        <v>0</v>
      </c>
      <c r="H34" s="77">
        <f>IF(Illustration!$B34="",0,IFERROR(VLOOKUP(Illustration!$B34*12-1,CV_table!$B$12:$D$252,2,0)/1000*Ann_Prem,0))</f>
        <v>0</v>
      </c>
      <c r="I34" s="77">
        <f>IF(Illustration!$B34="",0,IFERROR(VLOOKUP(Illustration!$B34*12,CV_table!$B$12:$D$252,2,0)/1000*Ann_Prem,0))</f>
        <v>0</v>
      </c>
      <c r="J34" s="77">
        <f>IFERROR(IF(Illustration!$B34="",0,200%*Illustration!$D34),0)</f>
        <v>0</v>
      </c>
      <c r="K34" s="2"/>
      <c r="L34" s="53">
        <f t="shared" si="6"/>
        <v>24</v>
      </c>
      <c r="M34" s="31">
        <v>2.21521003662E11</v>
      </c>
      <c r="N34" s="83" t="str">
        <f t="shared" si="7"/>
        <v>#REF!</v>
      </c>
      <c r="O34" s="83" t="str">
        <f t="shared" si="2"/>
        <v>#REF!</v>
      </c>
      <c r="P34" s="83" t="str">
        <f t="shared" si="3"/>
        <v>#REF!</v>
      </c>
      <c r="Q34" s="83" t="str">
        <f t="shared" si="4"/>
        <v>#REF!</v>
      </c>
      <c r="R34" s="83" t="str">
        <f t="shared" si="5"/>
        <v>#REF!</v>
      </c>
    </row>
    <row r="35" ht="14.25" customHeight="1">
      <c r="B35" s="65">
        <f>IFERROR(IF(OR(OFFSET(Illustration!$B35,-1,0)=Pol_Term_Y,OFFSET(Illustration!$B35,-1,0)=0),0,OFFSET(Illustration!$B35,-1,0)+1),0)</f>
        <v>0</v>
      </c>
      <c r="C35" s="68">
        <f>IF(Prem_Term_Y&lt;7,0,IF(OR(Illustration!$B35=0,Illustration!$B35&gt;Prem_Term_Y),0,Sum_Insured/Prem_Term_Y))</f>
        <v>0</v>
      </c>
      <c r="D35" s="69">
        <f>IFERROR(IF(Illustration!$B35=0,0,SUM($C$10:$C35)),0)</f>
        <v>0</v>
      </c>
      <c r="E35" s="72">
        <f>ROUNDUP(IFERROR(VLOOKUP(Illustration!$B35,ROP_Rates!$B$6:$C$26,2,0)*Illustration!$D35,0),-3)</f>
        <v>0</v>
      </c>
      <c r="F35" s="74">
        <f>IFERROR(IF(Illustration!$B35=0,0,SUM($E$10:$E35)),0)</f>
        <v>0</v>
      </c>
      <c r="G35" s="76">
        <f>+IFERROR(IF(Illustration!$B35=Pol_Term_Y,0,Illustration!$I35-Illustration!$E35*80%),0)</f>
        <v>0</v>
      </c>
      <c r="H35" s="77">
        <f>IF(Illustration!$B35="",0,IFERROR(VLOOKUP(Illustration!$B35*12-1,CV_table!$B$12:$D$252,2,0)/1000*Ann_Prem,0))</f>
        <v>0</v>
      </c>
      <c r="I35" s="77">
        <f>IF(Illustration!$B35="",0,IFERROR(VLOOKUP(Illustration!$B35*12,CV_table!$B$12:$D$252,2,0)/1000*Ann_Prem,0))</f>
        <v>0</v>
      </c>
      <c r="J35" s="77">
        <f>IFERROR(IF(Illustration!$B35="",0,200%*Illustration!$D35),0)</f>
        <v>0</v>
      </c>
      <c r="K35" s="2"/>
      <c r="L35" s="53">
        <f t="shared" si="6"/>
        <v>25</v>
      </c>
      <c r="M35" s="31">
        <v>2.21521003664E11</v>
      </c>
      <c r="N35" s="83" t="str">
        <f t="shared" si="7"/>
        <v>#REF!</v>
      </c>
      <c r="O35" s="83" t="str">
        <f t="shared" si="2"/>
        <v>#REF!</v>
      </c>
      <c r="P35" s="83" t="str">
        <f t="shared" si="3"/>
        <v>#REF!</v>
      </c>
      <c r="Q35" s="83" t="str">
        <f t="shared" si="4"/>
        <v>#REF!</v>
      </c>
      <c r="R35" s="83" t="str">
        <f t="shared" si="5"/>
        <v>#REF!</v>
      </c>
    </row>
    <row r="36" ht="14.25" customHeight="1">
      <c r="B36" s="65">
        <f>IFERROR(IF(OR(OFFSET(Illustration!$B36,-1,0)=Pol_Term_Y,OFFSET(Illustration!$B36,-1,0)=0),0,OFFSET(Illustration!$B36,-1,0)+1),0)</f>
        <v>0</v>
      </c>
      <c r="C36" s="68">
        <f>IF(Prem_Term_Y&lt;7,0,IF(OR(Illustration!$B36=0,Illustration!$B36&gt;Prem_Term_Y),0,Sum_Insured/Prem_Term_Y))</f>
        <v>0</v>
      </c>
      <c r="D36" s="69">
        <f>IFERROR(IF(Illustration!$B36=0,0,SUM($C$10:$C36)),0)</f>
        <v>0</v>
      </c>
      <c r="E36" s="72">
        <f>ROUNDUP(IFERROR(VLOOKUP(Illustration!$B36,ROP_Rates!$B$6:$C$26,2,0)*Illustration!$D36,0),-3)</f>
        <v>0</v>
      </c>
      <c r="F36" s="74">
        <f>IFERROR(IF(Illustration!$B36=0,0,SUM($E$10:$E36)),0)</f>
        <v>0</v>
      </c>
      <c r="G36" s="76">
        <f>+IFERROR(IF(Illustration!$B36=Pol_Term_Y,0,Illustration!$I36-Illustration!$E36*80%),0)</f>
        <v>0</v>
      </c>
      <c r="H36" s="77">
        <f>IF(Illustration!$B36="",0,IFERROR(VLOOKUP(Illustration!$B36*12-1,CV_table!$B$12:$D$252,2,0)/1000*Ann_Prem,0))</f>
        <v>0</v>
      </c>
      <c r="I36" s="77">
        <f>IF(Illustration!$B36="",0,IFERROR(VLOOKUP(Illustration!$B36*12,CV_table!$B$12:$D$252,2,0)/1000*Ann_Prem,0))</f>
        <v>0</v>
      </c>
      <c r="J36" s="77">
        <f>IFERROR(IF(Illustration!$B36="",0,200%*Illustration!$D36),0)</f>
        <v>0</v>
      </c>
      <c r="K36" s="2"/>
      <c r="L36" s="53">
        <f t="shared" si="6"/>
        <v>26</v>
      </c>
      <c r="M36" s="31">
        <v>2.21521003665E11</v>
      </c>
      <c r="N36" s="83" t="str">
        <f t="shared" si="7"/>
        <v>#REF!</v>
      </c>
      <c r="O36" s="83" t="str">
        <f t="shared" si="2"/>
        <v>#REF!</v>
      </c>
      <c r="P36" s="83" t="str">
        <f t="shared" si="3"/>
        <v>#REF!</v>
      </c>
      <c r="Q36" s="83" t="str">
        <f t="shared" si="4"/>
        <v>#REF!</v>
      </c>
      <c r="R36" s="83" t="str">
        <f t="shared" si="5"/>
        <v>#REF!</v>
      </c>
    </row>
    <row r="37" ht="14.25" customHeight="1">
      <c r="B37" s="65">
        <f>IFERROR(IF(OR(OFFSET(Illustration!$B37,-1,0)=Pol_Term_Y,OFFSET(Illustration!$B37,-1,0)=0),0,OFFSET(Illustration!$B37,-1,0)+1),0)</f>
        <v>0</v>
      </c>
      <c r="C37" s="68">
        <f>IF(Prem_Term_Y&lt;7,0,IF(OR(Illustration!$B37=0,Illustration!$B37&gt;Prem_Term_Y),0,Sum_Insured/Prem_Term_Y))</f>
        <v>0</v>
      </c>
      <c r="D37" s="69">
        <f>IFERROR(IF(Illustration!$B37=0,0,SUM($C$10:$C37)),0)</f>
        <v>0</v>
      </c>
      <c r="E37" s="72">
        <f>ROUNDUP(IFERROR(VLOOKUP(Illustration!$B37,ROP_Rates!$B$6:$C$26,2,0)*Illustration!$D37,0),-3)</f>
        <v>0</v>
      </c>
      <c r="F37" s="74">
        <f>IFERROR(IF(Illustration!$B37=0,0,SUM($E$10:$E37)),0)</f>
        <v>0</v>
      </c>
      <c r="G37" s="76">
        <f>+IFERROR(IF(Illustration!$B37=Pol_Term_Y,0,Illustration!$I37-Illustration!$E37*80%),0)</f>
        <v>0</v>
      </c>
      <c r="H37" s="77">
        <f>IF(Illustration!$B37="",0,IFERROR(VLOOKUP(Illustration!$B37*12-1,CV_table!$B$12:$D$252,2,0)/1000*Ann_Prem,0))</f>
        <v>0</v>
      </c>
      <c r="I37" s="77">
        <f>IF(Illustration!$B37="",0,IFERROR(VLOOKUP(Illustration!$B37*12,CV_table!$B$12:$D$252,2,0)/1000*Ann_Prem,0))</f>
        <v>0</v>
      </c>
      <c r="J37" s="77">
        <f>IFERROR(IF(Illustration!$B37="",0,200%*Illustration!$D37),0)</f>
        <v>0</v>
      </c>
      <c r="K37" s="2"/>
      <c r="L37" s="53">
        <f t="shared" si="6"/>
        <v>27</v>
      </c>
      <c r="M37" s="31">
        <v>2.21521003666E11</v>
      </c>
      <c r="N37" s="83" t="str">
        <f t="shared" si="7"/>
        <v>#REF!</v>
      </c>
      <c r="O37" s="83" t="str">
        <f t="shared" si="2"/>
        <v>#REF!</v>
      </c>
      <c r="P37" s="83" t="str">
        <f t="shared" si="3"/>
        <v>#REF!</v>
      </c>
      <c r="Q37" s="83" t="str">
        <f t="shared" si="4"/>
        <v>#REF!</v>
      </c>
      <c r="R37" s="83" t="str">
        <f t="shared" si="5"/>
        <v>#REF!</v>
      </c>
    </row>
    <row r="38" ht="14.25" customHeight="1">
      <c r="B38" s="65">
        <f>IFERROR(IF(OR(OFFSET(Illustration!$B38,-1,0)=Pol_Term_Y,OFFSET(Illustration!$B38,-1,0)=0),0,OFFSET(Illustration!$B38,-1,0)+1),0)</f>
        <v>0</v>
      </c>
      <c r="C38" s="68">
        <f>IF(Prem_Term_Y&lt;7,0,IF(OR(Illustration!$B38=0,Illustration!$B38&gt;Prem_Term_Y),0,Sum_Insured/Prem_Term_Y))</f>
        <v>0</v>
      </c>
      <c r="D38" s="69">
        <f>IFERROR(IF(Illustration!$B38=0,0,SUM($C$10:$C38)),0)</f>
        <v>0</v>
      </c>
      <c r="E38" s="72">
        <f>ROUNDUP(IFERROR(VLOOKUP(Illustration!$B38,ROP_Rates!$B$6:$C$26,2,0)*Illustration!$D38,0),-3)</f>
        <v>0</v>
      </c>
      <c r="F38" s="74">
        <f>IFERROR(IF(Illustration!$B38=0,0,SUM($E$10:$E38)),0)</f>
        <v>0</v>
      </c>
      <c r="G38" s="76">
        <f>+IFERROR(IF(Illustration!$B38=Pol_Term_Y,0,Illustration!$I38-Illustration!$E38*80%),0)</f>
        <v>0</v>
      </c>
      <c r="H38" s="77">
        <f>IF(Illustration!$B38="",0,IFERROR(VLOOKUP(Illustration!$B38*12-1,CV_table!$B$12:$D$252,2,0)/1000*Ann_Prem,0))</f>
        <v>0</v>
      </c>
      <c r="I38" s="77">
        <f>IF(Illustration!$B38="",0,IFERROR(VLOOKUP(Illustration!$B38*12,CV_table!$B$12:$D$252,2,0)/1000*Ann_Prem,0))</f>
        <v>0</v>
      </c>
      <c r="J38" s="77">
        <f>IFERROR(IF(Illustration!$B38="",0,200%*Illustration!$D38),0)</f>
        <v>0</v>
      </c>
      <c r="K38" s="2"/>
      <c r="L38" s="53">
        <f t="shared" si="6"/>
        <v>28</v>
      </c>
      <c r="M38" s="31">
        <v>2.21521003668E11</v>
      </c>
      <c r="N38" s="83" t="str">
        <f t="shared" si="7"/>
        <v>#REF!</v>
      </c>
      <c r="O38" s="83" t="str">
        <f t="shared" si="2"/>
        <v>#REF!</v>
      </c>
      <c r="P38" s="83" t="str">
        <f t="shared" si="3"/>
        <v>#REF!</v>
      </c>
      <c r="Q38" s="83" t="str">
        <f t="shared" si="4"/>
        <v>#REF!</v>
      </c>
      <c r="R38" s="83" t="str">
        <f t="shared" si="5"/>
        <v>#REF!</v>
      </c>
    </row>
    <row r="39" ht="14.25" customHeight="1">
      <c r="B39" s="86">
        <f>IFERROR(IF(OR(OFFSET(Illustration!$B39,-1,0)=Pol_Term_Y,OFFSET(Illustration!$B39,-1,0)=0),0,OFFSET(Illustration!$B39,-1,0)+1),0)</f>
        <v>0</v>
      </c>
      <c r="C39" s="68">
        <f>IF(Prem_Term_Y&lt;7,0,IF(OR(Illustration!$B39=0,Illustration!$B39&gt;Prem_Term_Y),0,Sum_Insured/Prem_Term_Y))</f>
        <v>0</v>
      </c>
      <c r="D39" s="69">
        <f>IFERROR(IF(Illustration!$B39=0,0,SUM($C$10:$C39)),0)</f>
        <v>0</v>
      </c>
      <c r="E39" s="72">
        <f>ROUNDUP(IFERROR(VLOOKUP(Illustration!$B39,ROP_Rates!$B$6:$C$26,2,0)*Illustration!$D39,0),-3)</f>
        <v>0</v>
      </c>
      <c r="F39" s="74">
        <f>IFERROR(IF(Illustration!$B39=0,0,SUM($E$10:$E39)),0)</f>
        <v>0</v>
      </c>
      <c r="G39" s="76">
        <f>+IFERROR(IF(Illustration!$B39=Pol_Term_Y,0,Illustration!$I39-Illustration!$E39*80%),0)</f>
        <v>0</v>
      </c>
      <c r="H39" s="77">
        <f>IF(Illustration!$B39="",0,IFERROR(VLOOKUP(Illustration!$B39*12-1,CV_table!$B$12:$D$252,2,0)/1000*Ann_Prem,0))</f>
        <v>0</v>
      </c>
      <c r="I39" s="77">
        <f>IF(Illustration!$B39="",0,IFERROR(VLOOKUP(Illustration!$B39*12,CV_table!$B$12:$D$252,2,0)/1000*Ann_Prem,0))</f>
        <v>0</v>
      </c>
      <c r="J39" s="77">
        <f>IFERROR(IF(Illustration!$B39="",0,200%*Illustration!$D39),0)</f>
        <v>0</v>
      </c>
      <c r="K39" s="2"/>
      <c r="L39" s="53">
        <f t="shared" si="6"/>
        <v>29</v>
      </c>
      <c r="M39" s="31">
        <v>2.21521003669E11</v>
      </c>
      <c r="N39" s="83" t="str">
        <f t="shared" si="7"/>
        <v>#REF!</v>
      </c>
      <c r="O39" s="83" t="str">
        <f t="shared" si="2"/>
        <v>#REF!</v>
      </c>
      <c r="P39" s="83" t="str">
        <f t="shared" si="3"/>
        <v>#REF!</v>
      </c>
      <c r="Q39" s="83" t="str">
        <f t="shared" si="4"/>
        <v>#REF!</v>
      </c>
      <c r="R39" s="83" t="str">
        <f t="shared" si="5"/>
        <v>#REF!</v>
      </c>
    </row>
    <row r="40" ht="14.25" customHeight="1">
      <c r="B40" s="86">
        <f>IFERROR(IF(OR(OFFSET(Illustration!$B40,-1,0)=Pol_Term_Y,OFFSET(Illustration!$B40,-1,0)=0),0,OFFSET(Illustration!$B40,-1,0)+1),0)</f>
        <v>0</v>
      </c>
      <c r="C40" s="68">
        <f>IF(Prem_Term_Y&lt;7,0,IF(OR(Illustration!$B40=0,Illustration!$B40&gt;Prem_Term_Y),0,Sum_Insured/Prem_Term_Y))</f>
        <v>0</v>
      </c>
      <c r="D40" s="69">
        <f>IFERROR(IF(Illustration!$B40=0,0,SUM($C$10:$C40)),0)</f>
        <v>0</v>
      </c>
      <c r="E40" s="72">
        <f>ROUNDUP(IFERROR(VLOOKUP(Illustration!$B40,ROP_Rates!$B$6:$C$26,2,0)*Illustration!$D40,0),-3)</f>
        <v>0</v>
      </c>
      <c r="F40" s="74">
        <f>IFERROR(IF(Illustration!$B40=0,0,SUM($E$10:$E40)),0)</f>
        <v>0</v>
      </c>
      <c r="G40" s="76">
        <f>+IFERROR(IF(Illustration!$B40=Pol_Term_Y,0,Illustration!$I40-Illustration!$E40*80%),0)</f>
        <v>0</v>
      </c>
      <c r="H40" s="77">
        <f>IF(Illustration!$B40="",0,IFERROR(VLOOKUP(Illustration!$B40*12-1,CV_table!$B$12:$D$252,2,0)/1000*Ann_Prem,0))</f>
        <v>0</v>
      </c>
      <c r="I40" s="77">
        <f>IF(Illustration!$B40="",0,IFERROR(VLOOKUP(Illustration!$B40*12,CV_table!$B$12:$D$252,2,0)/1000*Ann_Prem,0))</f>
        <v>0</v>
      </c>
      <c r="J40" s="77">
        <f>IFERROR(IF(Illustration!$B40="",0,200%*Illustration!$D40),0)</f>
        <v>0</v>
      </c>
      <c r="K40" s="2"/>
      <c r="L40" s="53">
        <f t="shared" si="6"/>
        <v>30</v>
      </c>
      <c r="M40" s="31">
        <v>2.2152100367E11</v>
      </c>
      <c r="N40" s="83" t="str">
        <f t="shared" si="7"/>
        <v>#REF!</v>
      </c>
      <c r="O40" s="83" t="str">
        <f t="shared" si="2"/>
        <v>#REF!</v>
      </c>
      <c r="P40" s="83" t="str">
        <f t="shared" si="3"/>
        <v>#REF!</v>
      </c>
      <c r="Q40" s="83" t="str">
        <f t="shared" si="4"/>
        <v>#REF!</v>
      </c>
      <c r="R40" s="83" t="str">
        <f t="shared" si="5"/>
        <v>#REF!</v>
      </c>
    </row>
    <row r="41" ht="14.25" customHeight="1">
      <c r="B41" s="86">
        <f>IFERROR(IF(OR(OFFSET(Illustration!$B41,-1,0)=Pol_Term_Y,OFFSET(Illustration!$B41,-1,0)=0),0,OFFSET(Illustration!$B41,-1,0)+1),0)</f>
        <v>0</v>
      </c>
      <c r="C41" s="68">
        <f>IF(Prem_Term_Y&lt;7,0,IF(OR(Illustration!$B41=0,Illustration!$B41&gt;Prem_Term_Y),0,Sum_Insured/Prem_Term_Y))</f>
        <v>0</v>
      </c>
      <c r="D41" s="69">
        <f>IFERROR(IF(Illustration!$B41=0,0,SUM($C$10:$C41)),0)</f>
        <v>0</v>
      </c>
      <c r="E41" s="72">
        <f>ROUNDUP(IFERROR(VLOOKUP(Illustration!$B41,ROP_Rates!$B$6:$C$26,2,0)*Illustration!$D41,0),-3)</f>
        <v>0</v>
      </c>
      <c r="F41" s="74">
        <f>IFERROR(IF(Illustration!$B41=0,0,SUM($E$10:$E41)),0)</f>
        <v>0</v>
      </c>
      <c r="G41" s="76">
        <f>+IFERROR(IF(Illustration!$B41=Pol_Term_Y,0,Illustration!$I41-Illustration!$E41*80%),0)</f>
        <v>0</v>
      </c>
      <c r="H41" s="77">
        <f>IF(Illustration!$B41="",0,IFERROR(VLOOKUP(Illustration!$B41*12-1,CV_table!$B$12:$D$252,2,0)/1000*Ann_Prem,0))</f>
        <v>0</v>
      </c>
      <c r="I41" s="77">
        <f>IF(Illustration!$B41="",0,IFERROR(VLOOKUP(Illustration!$B41*12,CV_table!$B$12:$D$252,2,0)/1000*Ann_Prem,0))</f>
        <v>0</v>
      </c>
      <c r="J41" s="77">
        <f>IFERROR(IF(Illustration!$B41="",0,200%*Illustration!$D41),0)</f>
        <v>0</v>
      </c>
      <c r="K41" s="2"/>
      <c r="L41" s="53">
        <f t="shared" si="6"/>
        <v>31</v>
      </c>
      <c r="M41" s="31">
        <v>2.21521003672E11</v>
      </c>
      <c r="N41" s="83" t="str">
        <f t="shared" si="7"/>
        <v>#REF!</v>
      </c>
      <c r="O41" s="83" t="str">
        <f t="shared" si="2"/>
        <v>#REF!</v>
      </c>
      <c r="P41" s="83" t="str">
        <f t="shared" si="3"/>
        <v>#REF!</v>
      </c>
      <c r="Q41" s="83" t="str">
        <f t="shared" si="4"/>
        <v>#REF!</v>
      </c>
      <c r="R41" s="83" t="str">
        <f t="shared" si="5"/>
        <v>#REF!</v>
      </c>
    </row>
    <row r="42" ht="14.25" customHeight="1">
      <c r="B42" s="86">
        <f>IFERROR(IF(OR(OFFSET(Illustration!$B42,-1,0)=Pol_Term_Y,OFFSET(Illustration!$B42,-1,0)=0),0,OFFSET(Illustration!$B42,-1,0)+1),0)</f>
        <v>0</v>
      </c>
      <c r="C42" s="68">
        <f>IF(Prem_Term_Y&lt;7,0,IF(OR(Illustration!$B42=0,Illustration!$B42&gt;Prem_Term_Y),0,Sum_Insured/Prem_Term_Y))</f>
        <v>0</v>
      </c>
      <c r="D42" s="69">
        <f>IFERROR(IF(Illustration!$B42=0,0,SUM($C$10:$C42)),0)</f>
        <v>0</v>
      </c>
      <c r="E42" s="72">
        <f>ROUNDUP(IFERROR(VLOOKUP(Illustration!$B42,ROP_Rates!$B$6:$C$26,2,0)*Illustration!$D42,0),-3)</f>
        <v>0</v>
      </c>
      <c r="F42" s="74">
        <f>IFERROR(IF(Illustration!$B42=0,0,SUM($E$10:$E42)),0)</f>
        <v>0</v>
      </c>
      <c r="G42" s="76">
        <f>+IFERROR(IF(Illustration!$B42=Pol_Term_Y,0,Illustration!$I42-Illustration!$E42*80%),0)</f>
        <v>0</v>
      </c>
      <c r="H42" s="77">
        <f>IF(Illustration!$B42="",0,IFERROR(VLOOKUP(Illustration!$B42*12-1,CV_table!$B$12:$D$252,2,0)/1000*Ann_Prem,0))</f>
        <v>0</v>
      </c>
      <c r="I42" s="77">
        <f>IF(Illustration!$B42="",0,IFERROR(VLOOKUP(Illustration!$B42*12,CV_table!$B$12:$D$252,2,0)/1000*Ann_Prem,0))</f>
        <v>0</v>
      </c>
      <c r="J42" s="77">
        <f>IFERROR(IF(Illustration!$B42="",0,200%*Illustration!$D42),0)</f>
        <v>0</v>
      </c>
      <c r="K42" s="2"/>
      <c r="L42" s="53">
        <f t="shared" si="6"/>
        <v>32</v>
      </c>
      <c r="M42" s="31">
        <v>2.21521003674E11</v>
      </c>
      <c r="N42" s="83" t="str">
        <f t="shared" si="7"/>
        <v>#REF!</v>
      </c>
      <c r="O42" s="83" t="str">
        <f t="shared" si="2"/>
        <v>#REF!</v>
      </c>
      <c r="P42" s="83" t="str">
        <f t="shared" si="3"/>
        <v>#REF!</v>
      </c>
      <c r="Q42" s="83" t="str">
        <f t="shared" si="4"/>
        <v>#REF!</v>
      </c>
      <c r="R42" s="83" t="str">
        <f t="shared" si="5"/>
        <v>#REF!</v>
      </c>
    </row>
    <row r="43" ht="14.25" customHeight="1">
      <c r="B43" s="86">
        <f>IFERROR(IF(OR(OFFSET(Illustration!$B43,-1,0)=Pol_Term_Y,OFFSET(Illustration!$B43,-1,0)=0),0,OFFSET(Illustration!$B43,-1,0)+1),0)</f>
        <v>0</v>
      </c>
      <c r="C43" s="68">
        <f>IF(Prem_Term_Y&lt;7,0,IF(OR(Illustration!$B43=0,Illustration!$B43&gt;Prem_Term_Y),0,Sum_Insured/Prem_Term_Y))</f>
        <v>0</v>
      </c>
      <c r="D43" s="69">
        <f>IFERROR(IF(Illustration!$B43=0,0,SUM($C$10:$C43)),0)</f>
        <v>0</v>
      </c>
      <c r="E43" s="72">
        <f>ROUNDUP(IFERROR(VLOOKUP(Illustration!$B43,ROP_Rates!$B$6:$C$26,2,0)*Illustration!$D43,0),-3)</f>
        <v>0</v>
      </c>
      <c r="F43" s="74">
        <f>IFERROR(IF(Illustration!$B43=0,0,SUM($E$10:$E43)),0)</f>
        <v>0</v>
      </c>
      <c r="G43" s="76">
        <f>+IFERROR(IF(Illustration!$B43=Pol_Term_Y,0,Illustration!$I43-Illustration!$E43*80%),0)</f>
        <v>0</v>
      </c>
      <c r="H43" s="77">
        <f>IF(Illustration!$B43="",0,IFERROR(VLOOKUP(Illustration!$B43*12-1,CV_table!$B$12:$D$252,2,0)/1000*Ann_Prem,0))</f>
        <v>0</v>
      </c>
      <c r="I43" s="77">
        <f>IF(Illustration!$B43="",0,IFERROR(VLOOKUP(Illustration!$B43*12,CV_table!$B$12:$D$252,2,0)/1000*Ann_Prem,0))</f>
        <v>0</v>
      </c>
      <c r="J43" s="77">
        <f>IFERROR(IF(Illustration!$B43="",0,200%*Illustration!$D43),0)</f>
        <v>0</v>
      </c>
      <c r="K43" s="2"/>
      <c r="L43" s="53">
        <f t="shared" si="6"/>
        <v>33</v>
      </c>
      <c r="M43" s="31">
        <v>2.21521003676E11</v>
      </c>
      <c r="N43" s="83" t="str">
        <f t="shared" si="7"/>
        <v>#REF!</v>
      </c>
      <c r="O43" s="83" t="str">
        <f t="shared" si="2"/>
        <v>#REF!</v>
      </c>
      <c r="P43" s="83" t="str">
        <f t="shared" si="3"/>
        <v>#REF!</v>
      </c>
      <c r="Q43" s="83" t="str">
        <f t="shared" si="4"/>
        <v>#REF!</v>
      </c>
      <c r="R43" s="83" t="str">
        <f t="shared" si="5"/>
        <v>#REF!</v>
      </c>
    </row>
    <row r="44" ht="14.25" customHeight="1">
      <c r="B44" s="86">
        <f>IFERROR(IF(OR(OFFSET(Illustration!$B44,-1,0)=Pol_Term_Y,OFFSET(Illustration!$B44,-1,0)=0),0,OFFSET(Illustration!$B44,-1,0)+1),0)</f>
        <v>0</v>
      </c>
      <c r="C44" s="68">
        <f>IF(Prem_Term_Y&lt;7,0,IF(OR(Illustration!$B44=0,Illustration!$B44&gt;Prem_Term_Y),0,Sum_Insured/Prem_Term_Y))</f>
        <v>0</v>
      </c>
      <c r="D44" s="69">
        <f>IFERROR(IF(Illustration!$B44=0,0,SUM($C$10:$C44)),0)</f>
        <v>0</v>
      </c>
      <c r="E44" s="72">
        <f>ROUNDUP(IFERROR(VLOOKUP(Illustration!$B44,ROP_Rates!$B$6:$C$26,2,0)*Illustration!$D44,0),-3)</f>
        <v>0</v>
      </c>
      <c r="F44" s="74">
        <f>IFERROR(IF(Illustration!$B44=0,0,SUM($E$10:$E44)),0)</f>
        <v>0</v>
      </c>
      <c r="G44" s="76">
        <f>+IFERROR(IF(Illustration!$B44=Pol_Term_Y,0,Illustration!$I44-Illustration!$E44*80%),0)</f>
        <v>0</v>
      </c>
      <c r="H44" s="77">
        <f>IF(Illustration!$B44="",0,IFERROR(VLOOKUP(Illustration!$B44*12-1,CV_table!$B$12:$D$252,2,0)/1000*Ann_Prem,0))</f>
        <v>0</v>
      </c>
      <c r="I44" s="77">
        <f>IF(Illustration!$B44="",0,IFERROR(VLOOKUP(Illustration!$B44*12,CV_table!$B$12:$D$252,2,0)/1000*Ann_Prem,0))</f>
        <v>0</v>
      </c>
      <c r="J44" s="77">
        <f>IFERROR(IF(Illustration!$B44="",0,200%*Illustration!$D44),0)</f>
        <v>0</v>
      </c>
      <c r="K44" s="2"/>
      <c r="L44" s="53">
        <f t="shared" si="6"/>
        <v>34</v>
      </c>
      <c r="M44" s="31">
        <v>2.21521003677E11</v>
      </c>
      <c r="N44" s="83" t="str">
        <f t="shared" si="7"/>
        <v>#REF!</v>
      </c>
      <c r="O44" s="83" t="str">
        <f t="shared" si="2"/>
        <v>#REF!</v>
      </c>
      <c r="P44" s="83" t="str">
        <f t="shared" si="3"/>
        <v>#REF!</v>
      </c>
      <c r="Q44" s="83" t="str">
        <f t="shared" si="4"/>
        <v>#REF!</v>
      </c>
      <c r="R44" s="83" t="str">
        <f t="shared" si="5"/>
        <v>#REF!</v>
      </c>
    </row>
    <row r="45" ht="14.25" customHeight="1">
      <c r="B45" s="86">
        <f>IFERROR(IF(OR(OFFSET(Illustration!$B45,-1,0)=Pol_Term_Y,OFFSET(Illustration!$B45,-1,0)=0),0,OFFSET(Illustration!$B45,-1,0)+1),0)</f>
        <v>0</v>
      </c>
      <c r="C45" s="68">
        <f>IF(Prem_Term_Y&lt;7,0,IF(OR(Illustration!$B45=0,Illustration!$B45&gt;Prem_Term_Y),0,Sum_Insured/Prem_Term_Y))</f>
        <v>0</v>
      </c>
      <c r="D45" s="69">
        <f>IFERROR(IF(Illustration!$B45=0,0,SUM($C$10:$C45)),0)</f>
        <v>0</v>
      </c>
      <c r="E45" s="72">
        <f>ROUNDUP(IFERROR(VLOOKUP(Illustration!$B45,ROP_Rates!$B$6:$C$26,2,0)*Illustration!$D45,0),-3)</f>
        <v>0</v>
      </c>
      <c r="F45" s="74">
        <f>IFERROR(IF(Illustration!$B45=0,0,SUM($E$10:$E45)),0)</f>
        <v>0</v>
      </c>
      <c r="G45" s="76">
        <f>+IFERROR(IF(Illustration!$B45=Pol_Term_Y,0,Illustration!$I45-Illustration!$E45*80%),0)</f>
        <v>0</v>
      </c>
      <c r="H45" s="77">
        <f>IF(Illustration!$B45="",0,IFERROR(VLOOKUP(Illustration!$B45*12-1,CV_table!$B$12:$D$252,2,0)/1000*Ann_Prem,0))</f>
        <v>0</v>
      </c>
      <c r="I45" s="77">
        <f>IF(Illustration!$B45="",0,IFERROR(VLOOKUP(Illustration!$B45*12,CV_table!$B$12:$D$252,2,0)/1000*Ann_Prem,0))</f>
        <v>0</v>
      </c>
      <c r="J45" s="77">
        <f>IFERROR(IF(Illustration!$B45="",0,200%*Illustration!$D45),0)</f>
        <v>0</v>
      </c>
      <c r="K45" s="2"/>
      <c r="L45" s="53">
        <f t="shared" si="6"/>
        <v>35</v>
      </c>
      <c r="M45" s="31">
        <v>2.21521003678E11</v>
      </c>
      <c r="N45" s="83" t="str">
        <f t="shared" si="7"/>
        <v>#REF!</v>
      </c>
      <c r="O45" s="83" t="str">
        <f t="shared" si="2"/>
        <v>#REF!</v>
      </c>
      <c r="P45" s="83" t="str">
        <f t="shared" si="3"/>
        <v>#REF!</v>
      </c>
      <c r="Q45" s="83" t="str">
        <f t="shared" si="4"/>
        <v>#REF!</v>
      </c>
      <c r="R45" s="83" t="str">
        <f t="shared" si="5"/>
        <v>#REF!</v>
      </c>
    </row>
    <row r="46" ht="14.25" customHeight="1">
      <c r="B46" s="86">
        <f>IFERROR(IF(OR(OFFSET(Illustration!$B46,-1,0)=Pol_Term_Y,OFFSET(Illustration!$B46,-1,0)=0),0,OFFSET(Illustration!$B46,-1,0)+1),0)</f>
        <v>0</v>
      </c>
      <c r="C46" s="68">
        <f>IF(Prem_Term_Y&lt;7,0,IF(OR(Illustration!$B46=0,Illustration!$B46&gt;Prem_Term_Y),0,Sum_Insured/Prem_Term_Y))</f>
        <v>0</v>
      </c>
      <c r="D46" s="69">
        <f>IFERROR(IF(Illustration!$B46=0,0,SUM($C$10:$C46)),0)</f>
        <v>0</v>
      </c>
      <c r="E46" s="72">
        <f>ROUNDUP(IFERROR(VLOOKUP(Illustration!$B46,ROP_Rates!$B$6:$C$26,2,0)*Illustration!$D46,0),-3)</f>
        <v>0</v>
      </c>
      <c r="F46" s="74">
        <f>IFERROR(IF(Illustration!$B46=0,0,SUM($E$10:$E46)),0)</f>
        <v>0</v>
      </c>
      <c r="G46" s="76">
        <f>+IFERROR(IF(Illustration!$B46=Pol_Term_Y,0,Illustration!$I46-Illustration!$E46*80%),0)</f>
        <v>0</v>
      </c>
      <c r="H46" s="77">
        <f>IF(Illustration!$B46="",0,IFERROR(VLOOKUP(Illustration!$B46*12-1,CV_table!$B$12:$D$252,2,0)/1000*Ann_Prem,0))</f>
        <v>0</v>
      </c>
      <c r="I46" s="77">
        <f>IF(Illustration!$B46="",0,IFERROR(VLOOKUP(Illustration!$B46*12,CV_table!$B$12:$D$252,2,0)/1000*Ann_Prem,0))</f>
        <v>0</v>
      </c>
      <c r="J46" s="77">
        <f>IFERROR(IF(Illustration!$B46="",0,200%*Illustration!$D46),0)</f>
        <v>0</v>
      </c>
      <c r="K46" s="2"/>
      <c r="L46" s="53">
        <f t="shared" si="6"/>
        <v>36</v>
      </c>
      <c r="M46" s="31">
        <v>2.21521003681E11</v>
      </c>
      <c r="N46" s="83" t="str">
        <f t="shared" si="7"/>
        <v>#REF!</v>
      </c>
      <c r="O46" s="83" t="str">
        <f t="shared" si="2"/>
        <v>#REF!</v>
      </c>
      <c r="P46" s="83" t="str">
        <f t="shared" si="3"/>
        <v>#REF!</v>
      </c>
      <c r="Q46" s="83" t="str">
        <f t="shared" si="4"/>
        <v>#REF!</v>
      </c>
      <c r="R46" s="83" t="str">
        <f t="shared" si="5"/>
        <v>#REF!</v>
      </c>
    </row>
    <row r="47" ht="14.25" customHeight="1">
      <c r="B47" s="86">
        <f>IFERROR(IF(OR(OFFSET(Illustration!$B47,-1,0)=Pol_Term_Y,OFFSET(Illustration!$B47,-1,0)=0),0,OFFSET(Illustration!$B47,-1,0)+1),0)</f>
        <v>0</v>
      </c>
      <c r="C47" s="68">
        <f>IF(Prem_Term_Y&lt;7,0,IF(OR(Illustration!$B47=0,Illustration!$B47&gt;Prem_Term_Y),0,Sum_Insured/Prem_Term_Y))</f>
        <v>0</v>
      </c>
      <c r="D47" s="69">
        <f>IFERROR(IF(Illustration!$B47=0,0,SUM($C$10:$C47)),0)</f>
        <v>0</v>
      </c>
      <c r="E47" s="72">
        <f>ROUNDUP(IFERROR(VLOOKUP(Illustration!$B47,ROP_Rates!$B$6:$C$26,2,0)*Illustration!$D47,0),-3)</f>
        <v>0</v>
      </c>
      <c r="F47" s="74">
        <f>IFERROR(IF(Illustration!$B47=0,0,SUM($E$10:$E47)),0)</f>
        <v>0</v>
      </c>
      <c r="G47" s="76">
        <f>+IFERROR(IF(Illustration!$B47=Pol_Term_Y,0,Illustration!$I47-Illustration!$E47*80%),0)</f>
        <v>0</v>
      </c>
      <c r="H47" s="77">
        <f>IF(Illustration!$B47="",0,IFERROR(VLOOKUP(Illustration!$B47*12-1,CV_table!$B$12:$D$252,2,0)/1000*Ann_Prem,0))</f>
        <v>0</v>
      </c>
      <c r="I47" s="77">
        <f>IF(Illustration!$B47="",0,IFERROR(VLOOKUP(Illustration!$B47*12,CV_table!$B$12:$D$252,2,0)/1000*Ann_Prem,0))</f>
        <v>0</v>
      </c>
      <c r="J47" s="77">
        <f>IFERROR(IF(Illustration!$B47="",0,200%*Illustration!$D47),0)</f>
        <v>0</v>
      </c>
      <c r="K47" s="2"/>
      <c r="L47" s="53">
        <f t="shared" si="6"/>
        <v>37</v>
      </c>
      <c r="M47" s="31">
        <v>2.21521003682E11</v>
      </c>
      <c r="N47" s="83" t="str">
        <f t="shared" si="7"/>
        <v>#REF!</v>
      </c>
      <c r="O47" s="83" t="str">
        <f t="shared" si="2"/>
        <v>#REF!</v>
      </c>
      <c r="P47" s="83" t="str">
        <f t="shared" si="3"/>
        <v>#REF!</v>
      </c>
      <c r="Q47" s="83" t="str">
        <f t="shared" si="4"/>
        <v>#REF!</v>
      </c>
      <c r="R47" s="83" t="str">
        <f t="shared" si="5"/>
        <v>#REF!</v>
      </c>
    </row>
    <row r="48" ht="14.25" customHeight="1">
      <c r="B48" s="86">
        <f>IFERROR(IF(OR(OFFSET(Illustration!$B48,-1,0)=Pol_Term_Y,OFFSET(Illustration!$B48,-1,0)=0),0,OFFSET(Illustration!$B48,-1,0)+1),0)</f>
        <v>0</v>
      </c>
      <c r="C48" s="68">
        <f>IF(Prem_Term_Y&lt;7,0,IF(OR(Illustration!$B48=0,Illustration!$B48&gt;Prem_Term_Y),0,Sum_Insured/Prem_Term_Y))</f>
        <v>0</v>
      </c>
      <c r="D48" s="69">
        <f>IFERROR(IF(Illustration!$B48=0,0,SUM($C$10:$C48)),0)</f>
        <v>0</v>
      </c>
      <c r="E48" s="72">
        <f>ROUNDUP(IFERROR(VLOOKUP(Illustration!$B48,ROP_Rates!$B$6:$C$26,2,0)*Illustration!$D48,0),-3)</f>
        <v>0</v>
      </c>
      <c r="F48" s="74">
        <f>IFERROR(IF(Illustration!$B48=0,0,SUM($E$10:$E48)),0)</f>
        <v>0</v>
      </c>
      <c r="G48" s="76">
        <f>+IFERROR(IF(Illustration!$B48=Pol_Term_Y,0,Illustration!$I48-Illustration!$E48*80%),0)</f>
        <v>0</v>
      </c>
      <c r="H48" s="77">
        <f>IF(Illustration!$B48="",0,IFERROR(VLOOKUP(Illustration!$B48*12-1,CV_table!$B$12:$D$252,2,0)/1000*Ann_Prem,0))</f>
        <v>0</v>
      </c>
      <c r="I48" s="77">
        <f>IF(Illustration!$B48="",0,IFERROR(VLOOKUP(Illustration!$B48*12,CV_table!$B$12:$D$252,2,0)/1000*Ann_Prem,0))</f>
        <v>0</v>
      </c>
      <c r="J48" s="77">
        <f>IFERROR(IF(Illustration!$B48="",0,200%*Illustration!$D48),0)</f>
        <v>0</v>
      </c>
      <c r="K48" s="2"/>
      <c r="L48" s="53">
        <f t="shared" si="6"/>
        <v>38</v>
      </c>
      <c r="M48" s="31">
        <v>2.21521003684E11</v>
      </c>
      <c r="N48" s="83" t="str">
        <f t="shared" si="7"/>
        <v>#REF!</v>
      </c>
      <c r="O48" s="83" t="str">
        <f t="shared" si="2"/>
        <v>#REF!</v>
      </c>
      <c r="P48" s="83" t="str">
        <f t="shared" si="3"/>
        <v>#REF!</v>
      </c>
      <c r="Q48" s="83" t="str">
        <f t="shared" si="4"/>
        <v>#REF!</v>
      </c>
      <c r="R48" s="83" t="str">
        <f t="shared" si="5"/>
        <v>#REF!</v>
      </c>
    </row>
    <row r="49" ht="14.25" customHeight="1">
      <c r="B49" s="86">
        <f>IFERROR(IF(OR(OFFSET(Illustration!$B49,-1,0)=Pol_Term_Y,OFFSET(Illustration!$B49,-1,0)=0),0,OFFSET(Illustration!$B49,-1,0)+1),0)</f>
        <v>0</v>
      </c>
      <c r="C49" s="68">
        <f>IF(Prem_Term_Y&lt;7,0,IF(OR(Illustration!$B49=0,Illustration!$B49&gt;Prem_Term_Y),0,Sum_Insured/Prem_Term_Y))</f>
        <v>0</v>
      </c>
      <c r="D49" s="69">
        <f>IFERROR(IF(Illustration!$B49=0,0,SUM($C$10:$C49)),0)</f>
        <v>0</v>
      </c>
      <c r="E49" s="72">
        <f>ROUNDUP(IFERROR(VLOOKUP(Illustration!$B49,ROP_Rates!$B$6:$C$26,2,0)*Illustration!$D49,0),-3)</f>
        <v>0</v>
      </c>
      <c r="F49" s="74">
        <f>IFERROR(IF(Illustration!$B49=0,0,SUM($E$10:$E49)),0)</f>
        <v>0</v>
      </c>
      <c r="G49" s="76">
        <f>+IFERROR(IF(Illustration!$B49=Pol_Term_Y,0,Illustration!$I49-Illustration!$E49*80%),0)</f>
        <v>0</v>
      </c>
      <c r="H49" s="77">
        <f>IF(Illustration!$B49="",0,IFERROR(VLOOKUP(Illustration!$B49*12-1,CV_table!$B$12:$D$252,2,0)/1000*Ann_Prem,0))</f>
        <v>0</v>
      </c>
      <c r="I49" s="77">
        <f>IF(Illustration!$B49="",0,IFERROR(VLOOKUP(Illustration!$B49*12,CV_table!$B$12:$D$252,2,0)/1000*Ann_Prem,0))</f>
        <v>0</v>
      </c>
      <c r="J49" s="77">
        <f>IFERROR(IF(Illustration!$B49="",0,200%*Illustration!$D49),0)</f>
        <v>0</v>
      </c>
      <c r="K49" s="2"/>
      <c r="L49" s="53">
        <f t="shared" si="6"/>
        <v>39</v>
      </c>
      <c r="M49" s="31">
        <v>2.21521003685E11</v>
      </c>
      <c r="N49" s="83" t="str">
        <f t="shared" si="7"/>
        <v>#REF!</v>
      </c>
      <c r="O49" s="83" t="str">
        <f t="shared" si="2"/>
        <v>#REF!</v>
      </c>
      <c r="P49" s="83" t="str">
        <f t="shared" si="3"/>
        <v>#REF!</v>
      </c>
      <c r="Q49" s="83" t="str">
        <f t="shared" si="4"/>
        <v>#REF!</v>
      </c>
      <c r="R49" s="83" t="str">
        <f t="shared" si="5"/>
        <v>#REF!</v>
      </c>
    </row>
    <row r="50" ht="14.25" customHeight="1">
      <c r="B50" s="86">
        <f>IFERROR(IF(OR(OFFSET(Illustration!$B50,-1,0)=Pol_Term_Y,OFFSET(Illustration!$B50,-1,0)=0),0,OFFSET(Illustration!$B50,-1,0)+1),0)</f>
        <v>0</v>
      </c>
      <c r="C50" s="68">
        <f>IF(Prem_Term_Y&lt;7,0,IF(OR(Illustration!$B50=0,Illustration!$B50&gt;Prem_Term_Y),0,Sum_Insured/Prem_Term_Y))</f>
        <v>0</v>
      </c>
      <c r="D50" s="69">
        <f>IFERROR(IF(Illustration!$B50=0,0,SUM($C$10:$C50)),0)</f>
        <v>0</v>
      </c>
      <c r="E50" s="72">
        <f>ROUNDUP(IFERROR(VLOOKUP(Illustration!$B50,ROP_Rates!$B$6:$C$26,2,0)*Illustration!$D50,0),-3)</f>
        <v>0</v>
      </c>
      <c r="F50" s="74">
        <f>IFERROR(IF(Illustration!$B50=0,0,SUM($E$10:$E50)),0)</f>
        <v>0</v>
      </c>
      <c r="G50" s="76">
        <f>+IFERROR(IF(Illustration!$B50=Pol_Term_Y,0,Illustration!$I50-Illustration!$E50*80%),0)</f>
        <v>0</v>
      </c>
      <c r="H50" s="77">
        <f>IF(Illustration!$B50="",0,IFERROR(VLOOKUP(Illustration!$B50*12-1,CV_table!$B$12:$D$252,2,0)/1000*Ann_Prem,0))</f>
        <v>0</v>
      </c>
      <c r="I50" s="77">
        <f>IF(Illustration!$B50="",0,IFERROR(VLOOKUP(Illustration!$B50*12,CV_table!$B$12:$D$252,2,0)/1000*Ann_Prem,0))</f>
        <v>0</v>
      </c>
      <c r="J50" s="77">
        <f>IFERROR(IF(Illustration!$B50="",0,200%*Illustration!$D50),0)</f>
        <v>0</v>
      </c>
      <c r="K50" s="2"/>
      <c r="L50" s="53">
        <f t="shared" si="6"/>
        <v>40</v>
      </c>
      <c r="M50" s="31">
        <v>2.21521003687E11</v>
      </c>
      <c r="N50" s="83" t="str">
        <f t="shared" si="7"/>
        <v>#REF!</v>
      </c>
      <c r="O50" s="83" t="str">
        <f t="shared" si="2"/>
        <v>#REF!</v>
      </c>
      <c r="P50" s="83" t="str">
        <f t="shared" si="3"/>
        <v>#REF!</v>
      </c>
      <c r="Q50" s="83" t="str">
        <f t="shared" si="4"/>
        <v>#REF!</v>
      </c>
      <c r="R50" s="83" t="str">
        <f t="shared" si="5"/>
        <v>#REF!</v>
      </c>
    </row>
    <row r="51" ht="14.25" customHeight="1">
      <c r="B51" s="86">
        <f>IFERROR(IF(OR(OFFSET(Illustration!$B51,-1,0)=Pol_Term_Y,OFFSET(Illustration!$B51,-1,0)=0),0,OFFSET(Illustration!$B51,-1,0)+1),0)</f>
        <v>0</v>
      </c>
      <c r="C51" s="68">
        <f>IF(Prem_Term_Y&lt;7,0,IF(OR(Illustration!$B51=0,Illustration!$B51&gt;Prem_Term_Y),0,Sum_Insured/Prem_Term_Y))</f>
        <v>0</v>
      </c>
      <c r="D51" s="69">
        <f>IFERROR(IF(Illustration!$B51=0,0,SUM($C$10:$C51)),0)</f>
        <v>0</v>
      </c>
      <c r="E51" s="72">
        <f>ROUNDUP(IFERROR(VLOOKUP(Illustration!$B51,ROP_Rates!$B$6:$C$26,2,0)*Illustration!$D51,0),-3)</f>
        <v>0</v>
      </c>
      <c r="F51" s="74">
        <f>IFERROR(IF(Illustration!$B51=0,0,SUM($E$10:$E51)),0)</f>
        <v>0</v>
      </c>
      <c r="G51" s="76">
        <f>+IFERROR(IF(Illustration!$B51=Pol_Term_Y,0,Illustration!$I51-Illustration!$E51*80%),0)</f>
        <v>0</v>
      </c>
      <c r="H51" s="77">
        <f>IF(Illustration!$B51="",0,IFERROR(VLOOKUP(Illustration!$B51*12-1,CV_table!$B$12:$D$252,2,0)/1000*Ann_Prem,0))</f>
        <v>0</v>
      </c>
      <c r="I51" s="77">
        <f>IF(Illustration!$B51="",0,IFERROR(VLOOKUP(Illustration!$B51*12,CV_table!$B$12:$D$252,2,0)/1000*Ann_Prem,0))</f>
        <v>0</v>
      </c>
      <c r="J51" s="77">
        <f>IFERROR(IF(Illustration!$B51="",0,200%*Illustration!$D51),0)</f>
        <v>0</v>
      </c>
      <c r="K51" s="2"/>
      <c r="L51" s="53">
        <f t="shared" si="6"/>
        <v>41</v>
      </c>
      <c r="M51" s="31">
        <v>2.21521003688E11</v>
      </c>
      <c r="N51" s="83" t="str">
        <f t="shared" si="7"/>
        <v>#REF!</v>
      </c>
      <c r="O51" s="83" t="str">
        <f t="shared" si="2"/>
        <v>#REF!</v>
      </c>
      <c r="P51" s="83" t="str">
        <f t="shared" si="3"/>
        <v>#REF!</v>
      </c>
      <c r="Q51" s="83" t="str">
        <f t="shared" si="4"/>
        <v>#REF!</v>
      </c>
      <c r="R51" s="83" t="str">
        <f t="shared" si="5"/>
        <v>#REF!</v>
      </c>
    </row>
    <row r="52" ht="14.25" customHeight="1">
      <c r="B52" s="86">
        <f>IFERROR(IF(OR(OFFSET(Illustration!$B52,-1,0)=Pol_Term_Y,OFFSET(Illustration!$B52,-1,0)=0),0,OFFSET(Illustration!$B52,-1,0)+1),0)</f>
        <v>0</v>
      </c>
      <c r="C52" s="68">
        <f>IF(Prem_Term_Y&lt;7,0,IF(OR(Illustration!$B52=0,Illustration!$B52&gt;Prem_Term_Y),0,Sum_Insured/Prem_Term_Y))</f>
        <v>0</v>
      </c>
      <c r="D52" s="69">
        <f>IFERROR(IF(Illustration!$B52=0,0,SUM($C$10:$C52)),0)</f>
        <v>0</v>
      </c>
      <c r="E52" s="72">
        <f>ROUNDUP(IFERROR(VLOOKUP(Illustration!$B52,ROP_Rates!$B$6:$C$26,2,0)*Illustration!$D52,0),-3)</f>
        <v>0</v>
      </c>
      <c r="F52" s="74">
        <f>IFERROR(IF(Illustration!$B52=0,0,SUM($E$10:$E52)),0)</f>
        <v>0</v>
      </c>
      <c r="G52" s="76">
        <f>+IFERROR(IF(Illustration!$B52=Pol_Term_Y,0,Illustration!$I52-Illustration!$E52*80%),0)</f>
        <v>0</v>
      </c>
      <c r="H52" s="77">
        <f>IF(Illustration!$B52="",0,IFERROR(VLOOKUP(Illustration!$B52*12-1,CV_table!$B$12:$D$252,2,0)/1000*Ann_Prem,0))</f>
        <v>0</v>
      </c>
      <c r="I52" s="77">
        <f>IF(Illustration!$B52="",0,IFERROR(VLOOKUP(Illustration!$B52*12,CV_table!$B$12:$D$252,2,0)/1000*Ann_Prem,0))</f>
        <v>0</v>
      </c>
      <c r="J52" s="77">
        <f>IFERROR(IF(Illustration!$B52="",0,200%*Illustration!$D52),0)</f>
        <v>0</v>
      </c>
      <c r="K52" s="2"/>
      <c r="L52" s="53">
        <f t="shared" si="6"/>
        <v>42</v>
      </c>
      <c r="M52" s="31">
        <v>2.21521003691E11</v>
      </c>
      <c r="N52" s="83" t="str">
        <f t="shared" si="7"/>
        <v>#REF!</v>
      </c>
      <c r="O52" s="83" t="str">
        <f t="shared" si="2"/>
        <v>#REF!</v>
      </c>
      <c r="P52" s="83" t="str">
        <f t="shared" si="3"/>
        <v>#REF!</v>
      </c>
      <c r="Q52" s="83" t="str">
        <f t="shared" si="4"/>
        <v>#REF!</v>
      </c>
      <c r="R52" s="83" t="str">
        <f t="shared" si="5"/>
        <v>#REF!</v>
      </c>
    </row>
    <row r="53" ht="14.25" customHeight="1">
      <c r="B53" s="86">
        <f>IFERROR(IF(OR(OFFSET(Illustration!$B53,-1,0)=Pol_Term_Y,OFFSET(Illustration!$B53,-1,0)=0),0,OFFSET(Illustration!$B53,-1,0)+1),0)</f>
        <v>0</v>
      </c>
      <c r="C53" s="68">
        <f>IF(Prem_Term_Y&lt;7,0,IF(OR(Illustration!$B53=0,Illustration!$B53&gt;Prem_Term_Y),0,Sum_Insured/Prem_Term_Y))</f>
        <v>0</v>
      </c>
      <c r="D53" s="69">
        <f>IFERROR(IF(Illustration!$B53=0,0,SUM($C$10:$C53)),0)</f>
        <v>0</v>
      </c>
      <c r="E53" s="72">
        <f>ROUNDUP(IFERROR(VLOOKUP(Illustration!$B53,ROP_Rates!$B$6:$C$26,2,0)*Illustration!$D53,0),-3)</f>
        <v>0</v>
      </c>
      <c r="F53" s="74">
        <f>IFERROR(IF(Illustration!$B53=0,0,SUM($E$10:$E53)),0)</f>
        <v>0</v>
      </c>
      <c r="G53" s="76">
        <f>+IFERROR(IF(Illustration!$B53=Pol_Term_Y,0,Illustration!$I53-Illustration!$E53*80%),0)</f>
        <v>0</v>
      </c>
      <c r="H53" s="77">
        <f>IF(Illustration!$B53="",0,IFERROR(VLOOKUP(Illustration!$B53*12-1,CV_table!$B$12:$D$252,2,0)/1000*Ann_Prem,0))</f>
        <v>0</v>
      </c>
      <c r="I53" s="77">
        <f>IF(Illustration!$B53="",0,IFERROR(VLOOKUP(Illustration!$B53*12,CV_table!$B$12:$D$252,2,0)/1000*Ann_Prem,0))</f>
        <v>0</v>
      </c>
      <c r="J53" s="77">
        <f>IFERROR(IF(Illustration!$B53="",0,200%*Illustration!$D53),0)</f>
        <v>0</v>
      </c>
      <c r="K53" s="2"/>
      <c r="L53" s="53">
        <f t="shared" si="6"/>
        <v>43</v>
      </c>
      <c r="M53" s="31">
        <v>2.21521003692E11</v>
      </c>
      <c r="N53" s="83" t="str">
        <f t="shared" si="7"/>
        <v>#REF!</v>
      </c>
      <c r="O53" s="83" t="str">
        <f t="shared" si="2"/>
        <v>#REF!</v>
      </c>
      <c r="P53" s="83" t="str">
        <f t="shared" si="3"/>
        <v>#REF!</v>
      </c>
      <c r="Q53" s="83" t="str">
        <f t="shared" si="4"/>
        <v>#REF!</v>
      </c>
      <c r="R53" s="83" t="str">
        <f t="shared" si="5"/>
        <v>#REF!</v>
      </c>
    </row>
    <row r="54" ht="14.25" customHeight="1">
      <c r="B54" s="86">
        <f>IFERROR(IF(OR(OFFSET(Illustration!$B54,-1,0)=Pol_Term_Y,OFFSET(Illustration!$B54,-1,0)=0),0,OFFSET(Illustration!$B54,-1,0)+1),0)</f>
        <v>0</v>
      </c>
      <c r="C54" s="68">
        <f>IF(Prem_Term_Y&lt;7,0,IF(OR(Illustration!$B54=0,Illustration!$B54&gt;Prem_Term_Y),0,Sum_Insured/Prem_Term_Y))</f>
        <v>0</v>
      </c>
      <c r="D54" s="69">
        <f>IFERROR(IF(Illustration!$B54=0,0,SUM($C$10:$C54)),0)</f>
        <v>0</v>
      </c>
      <c r="E54" s="72">
        <f>ROUNDUP(IFERROR(VLOOKUP(Illustration!$B54,ROP_Rates!$B$6:$C$26,2,0)*Illustration!$D54,0),-3)</f>
        <v>0</v>
      </c>
      <c r="F54" s="74">
        <f>IFERROR(IF(Illustration!$B54=0,0,SUM($E$10:$E54)),0)</f>
        <v>0</v>
      </c>
      <c r="G54" s="76">
        <f>+IFERROR(IF(Illustration!$B54=Pol_Term_Y,0,Illustration!$I54-Illustration!$E54*80%),0)</f>
        <v>0</v>
      </c>
      <c r="H54" s="77">
        <f>IF(Illustration!$B54="",0,IFERROR(VLOOKUP(Illustration!$B54*12-1,CV_table!$B$12:$D$252,2,0)/1000*Ann_Prem,0))</f>
        <v>0</v>
      </c>
      <c r="I54" s="77">
        <f>IF(Illustration!$B54="",0,IFERROR(VLOOKUP(Illustration!$B54*12,CV_table!$B$12:$D$252,2,0)/1000*Ann_Prem,0))</f>
        <v>0</v>
      </c>
      <c r="J54" s="77">
        <f>IFERROR(IF(Illustration!$B54="",0,200%*Illustration!$D54),0)</f>
        <v>0</v>
      </c>
      <c r="K54" s="2"/>
      <c r="L54" s="53">
        <f t="shared" si="6"/>
        <v>44</v>
      </c>
      <c r="M54" s="31">
        <v>2.21521003693E11</v>
      </c>
      <c r="N54" s="83" t="str">
        <f t="shared" si="7"/>
        <v>#REF!</v>
      </c>
      <c r="O54" s="83" t="str">
        <f t="shared" si="2"/>
        <v>#REF!</v>
      </c>
      <c r="P54" s="83" t="str">
        <f t="shared" si="3"/>
        <v>#REF!</v>
      </c>
      <c r="Q54" s="83" t="str">
        <f t="shared" si="4"/>
        <v>#REF!</v>
      </c>
      <c r="R54" s="83" t="str">
        <f t="shared" si="5"/>
        <v>#REF!</v>
      </c>
    </row>
    <row r="55" ht="14.25" customHeight="1">
      <c r="B55" s="86">
        <f>IFERROR(IF(OR(OFFSET(Illustration!$B55,-1,0)=Pol_Term_Y,OFFSET(Illustration!$B55,-1,0)=0),0,OFFSET(Illustration!$B55,-1,0)+1),0)</f>
        <v>0</v>
      </c>
      <c r="C55" s="68">
        <f>IF(Prem_Term_Y&lt;7,0,IF(OR(Illustration!$B55=0,Illustration!$B55&gt;Prem_Term_Y),0,Sum_Insured/Prem_Term_Y))</f>
        <v>0</v>
      </c>
      <c r="D55" s="69">
        <f>IFERROR(IF(Illustration!$B55=0,0,SUM($C$10:$C55)),0)</f>
        <v>0</v>
      </c>
      <c r="E55" s="72">
        <f>ROUNDUP(IFERROR(VLOOKUP(Illustration!$B55,ROP_Rates!$B$6:$C$26,2,0)*Illustration!$D55,0),-3)</f>
        <v>0</v>
      </c>
      <c r="F55" s="74">
        <f>IFERROR(IF(Illustration!$B55=0,0,SUM($E$10:$E55)),0)</f>
        <v>0</v>
      </c>
      <c r="G55" s="76">
        <f>+IFERROR(IF(Illustration!$B55=Pol_Term_Y,0,Illustration!$I55-Illustration!$E55*80%),0)</f>
        <v>0</v>
      </c>
      <c r="H55" s="77">
        <f>IF(Illustration!$B55="",0,IFERROR(VLOOKUP(Illustration!$B55*12-1,CV_table!$B$12:$D$252,2,0)/1000*Ann_Prem,0))</f>
        <v>0</v>
      </c>
      <c r="I55" s="77">
        <f>IF(Illustration!$B55="",0,IFERROR(VLOOKUP(Illustration!$B55*12,CV_table!$B$12:$D$252,2,0)/1000*Ann_Prem,0))</f>
        <v>0</v>
      </c>
      <c r="J55" s="77">
        <f>IFERROR(IF(Illustration!$B55="",0,200%*Illustration!$D55),0)</f>
        <v>0</v>
      </c>
      <c r="K55" s="2"/>
      <c r="L55" s="53">
        <f t="shared" si="6"/>
        <v>45</v>
      </c>
      <c r="M55" s="31">
        <v>2.21521003695E11</v>
      </c>
      <c r="N55" s="83" t="str">
        <f t="shared" si="7"/>
        <v>#REF!</v>
      </c>
      <c r="O55" s="83" t="str">
        <f t="shared" si="2"/>
        <v>#REF!</v>
      </c>
      <c r="P55" s="83" t="str">
        <f t="shared" si="3"/>
        <v>#REF!</v>
      </c>
      <c r="Q55" s="83" t="str">
        <f t="shared" si="4"/>
        <v>#REF!</v>
      </c>
      <c r="R55" s="83" t="str">
        <f t="shared" si="5"/>
        <v>#REF!</v>
      </c>
    </row>
    <row r="56" ht="14.25" customHeight="1">
      <c r="B56" s="86">
        <f>IFERROR(IF(OR(OFFSET(Illustration!$B56,-1,0)=Pol_Term_Y,OFFSET(Illustration!$B56,-1,0)=0),0,OFFSET(Illustration!$B56,-1,0)+1),0)</f>
        <v>0</v>
      </c>
      <c r="C56" s="68">
        <f>IF(Prem_Term_Y&lt;7,0,IF(OR(Illustration!$B56=0,Illustration!$B56&gt;Prem_Term_Y),0,Sum_Insured/Prem_Term_Y))</f>
        <v>0</v>
      </c>
      <c r="D56" s="69">
        <f>IFERROR(IF(Illustration!$B56=0,0,SUM($C$10:$C56)),0)</f>
        <v>0</v>
      </c>
      <c r="E56" s="72">
        <f>ROUNDUP(IFERROR(VLOOKUP(Illustration!$B56,ROP_Rates!$B$6:$C$26,2,0)*Illustration!$D56,0),-3)</f>
        <v>0</v>
      </c>
      <c r="F56" s="74">
        <f>IFERROR(IF(Illustration!$B56=0,0,SUM($E$10:$E56)),0)</f>
        <v>0</v>
      </c>
      <c r="G56" s="76">
        <f>+IFERROR(IF(Illustration!$B56=Pol_Term_Y,0,Illustration!$I56-Illustration!$E56*80%),0)</f>
        <v>0</v>
      </c>
      <c r="H56" s="77">
        <f>IF(Illustration!$B56="",0,IFERROR(VLOOKUP(Illustration!$B56*12-1,CV_table!$B$12:$D$252,2,0)/1000*Ann_Prem,0))</f>
        <v>0</v>
      </c>
      <c r="I56" s="77">
        <f>IF(Illustration!$B56="",0,IFERROR(VLOOKUP(Illustration!$B56*12,CV_table!$B$12:$D$252,2,0)/1000*Ann_Prem,0))</f>
        <v>0</v>
      </c>
      <c r="J56" s="77">
        <f>IFERROR(IF(Illustration!$B56="",0,200%*Illustration!$D56),0)</f>
        <v>0</v>
      </c>
      <c r="K56" s="2"/>
      <c r="L56" s="53">
        <f t="shared" si="6"/>
        <v>46</v>
      </c>
      <c r="M56" s="31">
        <v>2.21521003696E11</v>
      </c>
      <c r="N56" s="83" t="str">
        <f t="shared" si="7"/>
        <v>#REF!</v>
      </c>
      <c r="O56" s="83" t="str">
        <f t="shared" si="2"/>
        <v>#REF!</v>
      </c>
      <c r="P56" s="83" t="str">
        <f t="shared" si="3"/>
        <v>#REF!</v>
      </c>
      <c r="Q56" s="83" t="str">
        <f t="shared" si="4"/>
        <v>#REF!</v>
      </c>
      <c r="R56" s="83" t="str">
        <f t="shared" si="5"/>
        <v>#REF!</v>
      </c>
    </row>
    <row r="57" ht="14.25" customHeight="1">
      <c r="B57" s="86">
        <f>IFERROR(IF(OR(OFFSET(Illustration!$B57,-1,0)=Pol_Term_Y,OFFSET(Illustration!$B57,-1,0)=0),0,OFFSET(Illustration!$B57,-1,0)+1),0)</f>
        <v>0</v>
      </c>
      <c r="C57" s="68">
        <f>IF(Prem_Term_Y&lt;7,0,IF(OR(Illustration!$B57=0,Illustration!$B57&gt;Prem_Term_Y),0,Sum_Insured/Prem_Term_Y))</f>
        <v>0</v>
      </c>
      <c r="D57" s="69">
        <f>IFERROR(IF(Illustration!$B57=0,0,SUM($C$10:$C57)),0)</f>
        <v>0</v>
      </c>
      <c r="E57" s="72">
        <f>ROUNDUP(IFERROR(VLOOKUP(Illustration!$B57,ROP_Rates!$B$6:$C$26,2,0)*Illustration!$D57,0),-3)</f>
        <v>0</v>
      </c>
      <c r="F57" s="74">
        <f>IFERROR(IF(Illustration!$B57=0,0,SUM($E$10:$E57)),0)</f>
        <v>0</v>
      </c>
      <c r="G57" s="76">
        <f>+IFERROR(IF(Illustration!$B57=Pol_Term_Y,0,Illustration!$I57-Illustration!$E57*80%),0)</f>
        <v>0</v>
      </c>
      <c r="H57" s="77">
        <f>IF(Illustration!$B57="",0,IFERROR(VLOOKUP(Illustration!$B57*12-1,CV_table!$B$12:$D$252,2,0)/1000*Ann_Prem,0))</f>
        <v>0</v>
      </c>
      <c r="I57" s="77">
        <f>IF(Illustration!$B57="",0,IFERROR(VLOOKUP(Illustration!$B57*12,CV_table!$B$12:$D$252,2,0)/1000*Ann_Prem,0))</f>
        <v>0</v>
      </c>
      <c r="J57" s="77">
        <f>IFERROR(IF(Illustration!$B57="",0,200%*Illustration!$D57),0)</f>
        <v>0</v>
      </c>
      <c r="K57" s="2"/>
      <c r="L57" s="53">
        <f t="shared" si="6"/>
        <v>47</v>
      </c>
      <c r="M57" s="31">
        <v>2.21521003698E11</v>
      </c>
      <c r="N57" s="83" t="str">
        <f t="shared" si="7"/>
        <v>#REF!</v>
      </c>
      <c r="O57" s="83" t="str">
        <f t="shared" si="2"/>
        <v>#REF!</v>
      </c>
      <c r="P57" s="83" t="str">
        <f t="shared" si="3"/>
        <v>#REF!</v>
      </c>
      <c r="Q57" s="83" t="str">
        <f t="shared" si="4"/>
        <v>#REF!</v>
      </c>
      <c r="R57" s="83" t="str">
        <f t="shared" si="5"/>
        <v>#REF!</v>
      </c>
    </row>
    <row r="58" ht="14.25" customHeight="1">
      <c r="B58" s="86">
        <f>IFERROR(IF(OR(OFFSET(Illustration!$B58,-1,0)=Pol_Term_Y,OFFSET(Illustration!$B58,-1,0)=0),0,OFFSET(Illustration!$B58,-1,0)+1),0)</f>
        <v>0</v>
      </c>
      <c r="C58" s="68">
        <f>IF(Prem_Term_Y&lt;7,0,IF(OR(Illustration!$B58=0,Illustration!$B58&gt;Prem_Term_Y),0,Sum_Insured/Prem_Term_Y))</f>
        <v>0</v>
      </c>
      <c r="D58" s="69">
        <f>IFERROR(IF(Illustration!$B58=0,0,SUM($C$10:$C58)),0)</f>
        <v>0</v>
      </c>
      <c r="E58" s="72">
        <f>ROUNDUP(IFERROR(VLOOKUP(Illustration!$B58,ROP_Rates!$B$6:$C$26,2,0)*Illustration!$D58,0),-3)</f>
        <v>0</v>
      </c>
      <c r="F58" s="74">
        <f>IFERROR(IF(Illustration!$B58=0,0,SUM($E$10:$E58)),0)</f>
        <v>0</v>
      </c>
      <c r="G58" s="76">
        <f>+IFERROR(IF(Illustration!$B58=Pol_Term_Y,0,Illustration!$I58-Illustration!$E58*80%),0)</f>
        <v>0</v>
      </c>
      <c r="H58" s="77">
        <f>IF(Illustration!$B58="",0,IFERROR(VLOOKUP(Illustration!$B58*12-1,CV_table!$B$12:$D$252,2,0)/1000*Ann_Prem,0))</f>
        <v>0</v>
      </c>
      <c r="I58" s="77">
        <f>IF(Illustration!$B58="",0,IFERROR(VLOOKUP(Illustration!$B58*12,CV_table!$B$12:$D$252,2,0)/1000*Ann_Prem,0))</f>
        <v>0</v>
      </c>
      <c r="J58" s="77">
        <f>IFERROR(IF(Illustration!$B58="",0,200%*Illustration!$D58),0)</f>
        <v>0</v>
      </c>
      <c r="K58" s="2"/>
      <c r="L58" s="53">
        <f t="shared" si="6"/>
        <v>48</v>
      </c>
      <c r="M58" s="31">
        <v>2.215210037E11</v>
      </c>
      <c r="N58" s="83" t="str">
        <f t="shared" si="7"/>
        <v>#REF!</v>
      </c>
      <c r="O58" s="83" t="str">
        <f t="shared" si="2"/>
        <v>#REF!</v>
      </c>
      <c r="P58" s="83" t="str">
        <f t="shared" si="3"/>
        <v>#REF!</v>
      </c>
      <c r="Q58" s="83" t="str">
        <f t="shared" si="4"/>
        <v>#REF!</v>
      </c>
      <c r="R58" s="83" t="str">
        <f t="shared" si="5"/>
        <v>#REF!</v>
      </c>
    </row>
    <row r="59" ht="14.25" customHeight="1">
      <c r="B59" s="86">
        <f>IFERROR(IF(OR(OFFSET(Illustration!$B59,-1,0)=Pol_Term_Y,OFFSET(Illustration!$B59,-1,0)=0),0,OFFSET(Illustration!$B59,-1,0)+1),0)</f>
        <v>0</v>
      </c>
      <c r="C59" s="68">
        <f>IF(Prem_Term_Y&lt;7,0,IF(OR(Illustration!$B59=0,Illustration!$B59&gt;Prem_Term_Y),0,Sum_Insured/Prem_Term_Y))</f>
        <v>0</v>
      </c>
      <c r="D59" s="69">
        <f>IFERROR(IF(Illustration!$B59=0,0,SUM($C$10:$C59)),0)</f>
        <v>0</v>
      </c>
      <c r="E59" s="72">
        <f>ROUNDUP(IFERROR(VLOOKUP(Illustration!$B59,ROP_Rates!$B$6:$C$26,2,0)*Illustration!$D59,0),-3)</f>
        <v>0</v>
      </c>
      <c r="F59" s="74">
        <f>IFERROR(IF(Illustration!$B59=0,0,SUM($E$10:$E59)),0)</f>
        <v>0</v>
      </c>
      <c r="G59" s="76">
        <f>+IFERROR(IF(Illustration!$B59=Pol_Term_Y,0,Illustration!$I59-Illustration!$E59*80%),0)</f>
        <v>0</v>
      </c>
      <c r="H59" s="77">
        <f>IF(Illustration!$B59="",0,IFERROR(VLOOKUP(Illustration!$B59*12-1,CV_table!$B$12:$D$252,2,0)/1000*Ann_Prem,0))</f>
        <v>0</v>
      </c>
      <c r="I59" s="77">
        <f>IF(Illustration!$B59="",0,IFERROR(VLOOKUP(Illustration!$B59*12,CV_table!$B$12:$D$252,2,0)/1000*Ann_Prem,0))</f>
        <v>0</v>
      </c>
      <c r="J59" s="77">
        <f>IFERROR(IF(Illustration!$B59="",0,200%*Illustration!$D59),0)</f>
        <v>0</v>
      </c>
      <c r="K59" s="2"/>
      <c r="L59" s="53">
        <f t="shared" si="6"/>
        <v>49</v>
      </c>
      <c r="M59" s="31">
        <v>2.21521003701E11</v>
      </c>
      <c r="N59" s="83" t="str">
        <f t="shared" si="7"/>
        <v>#REF!</v>
      </c>
      <c r="O59" s="83" t="str">
        <f t="shared" si="2"/>
        <v>#REF!</v>
      </c>
      <c r="P59" s="83" t="str">
        <f t="shared" si="3"/>
        <v>#REF!</v>
      </c>
      <c r="Q59" s="83" t="str">
        <f t="shared" si="4"/>
        <v>#REF!</v>
      </c>
      <c r="R59" s="83" t="str">
        <f t="shared" si="5"/>
        <v>#REF!</v>
      </c>
    </row>
    <row r="60" ht="14.25" customHeight="1">
      <c r="B60" s="86">
        <f>IFERROR(IF(OR(OFFSET(Illustration!$B60,-1,0)=Pol_Term_Y,OFFSET(Illustration!$B60,-1,0)=0),0,OFFSET(Illustration!$B60,-1,0)+1),0)</f>
        <v>0</v>
      </c>
      <c r="C60" s="68">
        <f>IF(Prem_Term_Y&lt;7,0,IF(OR(Illustration!$B60=0,Illustration!$B60&gt;Prem_Term_Y),0,Sum_Insured/Prem_Term_Y))</f>
        <v>0</v>
      </c>
      <c r="D60" s="69">
        <f>IFERROR(IF(Illustration!$B60=0,0,SUM($C$10:$C60)),0)</f>
        <v>0</v>
      </c>
      <c r="E60" s="72">
        <f>ROUNDUP(IFERROR(VLOOKUP(Illustration!$B60,ROP_Rates!$B$6:$C$26,2,0)*Illustration!$D60,0),-3)</f>
        <v>0</v>
      </c>
      <c r="F60" s="74">
        <f>IFERROR(IF(Illustration!$B60=0,0,SUM($E$10:$E60)),0)</f>
        <v>0</v>
      </c>
      <c r="G60" s="76">
        <f>+IFERROR(IF(Illustration!$B60=Pol_Term_Y,0,Illustration!$I60-Illustration!$E60*80%),0)</f>
        <v>0</v>
      </c>
      <c r="H60" s="77">
        <f>IF(Illustration!$B60="",0,IFERROR(VLOOKUP(Illustration!$B60*12-1,CV_table!$B$12:$D$252,2,0)/1000*Ann_Prem,0))</f>
        <v>0</v>
      </c>
      <c r="I60" s="77">
        <f>IF(Illustration!$B60="",0,IFERROR(VLOOKUP(Illustration!$B60*12,CV_table!$B$12:$D$252,2,0)/1000*Ann_Prem,0))</f>
        <v>0</v>
      </c>
      <c r="J60" s="77">
        <f>IFERROR(IF(Illustration!$B60="",0,200%*Illustration!$D60),0)</f>
        <v>0</v>
      </c>
      <c r="K60" s="2"/>
      <c r="L60" s="53">
        <f t="shared" si="6"/>
        <v>50</v>
      </c>
      <c r="M60" s="31">
        <v>2.21521003704E11</v>
      </c>
      <c r="N60" s="83" t="str">
        <f t="shared" si="7"/>
        <v>#REF!</v>
      </c>
      <c r="O60" s="83" t="str">
        <f t="shared" si="2"/>
        <v>#REF!</v>
      </c>
      <c r="P60" s="83" t="str">
        <f t="shared" si="3"/>
        <v>#REF!</v>
      </c>
      <c r="Q60" s="83" t="str">
        <f t="shared" si="4"/>
        <v>#REF!</v>
      </c>
      <c r="R60" s="83" t="str">
        <f t="shared" si="5"/>
        <v>#REF!</v>
      </c>
    </row>
    <row r="61" ht="14.25" customHeight="1">
      <c r="B61" s="86">
        <f>IFERROR(IF(OR(OFFSET(Illustration!$B61,-1,0)=Pol_Term_Y,OFFSET(Illustration!$B61,-1,0)=0),0,OFFSET(Illustration!$B61,-1,0)+1),0)</f>
        <v>0</v>
      </c>
      <c r="C61" s="68">
        <f>IF(Prem_Term_Y&lt;7,0,IF(OR(Illustration!$B61=0,Illustration!$B61&gt;Prem_Term_Y),0,Sum_Insured/Prem_Term_Y))</f>
        <v>0</v>
      </c>
      <c r="D61" s="69">
        <f>IFERROR(IF(Illustration!$B61=0,0,SUM($C$10:$C61)),0)</f>
        <v>0</v>
      </c>
      <c r="E61" s="72">
        <f>ROUNDUP(IFERROR(VLOOKUP(Illustration!$B61,ROP_Rates!$B$6:$C$26,2,0)*Illustration!$D61,0),-3)</f>
        <v>0</v>
      </c>
      <c r="F61" s="74">
        <f>IFERROR(IF(Illustration!$B61=0,0,SUM($E$10:$E61)),0)</f>
        <v>0</v>
      </c>
      <c r="G61" s="76">
        <f>+IFERROR(IF(Illustration!$B61=Pol_Term_Y,0,Illustration!$I61-Illustration!$E61*80%),0)</f>
        <v>0</v>
      </c>
      <c r="H61" s="77">
        <f>IF(Illustration!$B61="",0,IFERROR(VLOOKUP(Illustration!$B61*12-1,CV_table!$B$12:$D$252,2,0)/1000*Ann_Prem,0))</f>
        <v>0</v>
      </c>
      <c r="I61" s="77">
        <f>IF(Illustration!$B61="",0,IFERROR(VLOOKUP(Illustration!$B61*12,CV_table!$B$12:$D$252,2,0)/1000*Ann_Prem,0))</f>
        <v>0</v>
      </c>
      <c r="J61" s="77">
        <f>IFERROR(IF(Illustration!$B61="",0,200%*Illustration!$D61),0)</f>
        <v>0</v>
      </c>
      <c r="K61" s="2"/>
      <c r="L61" s="53">
        <f t="shared" si="6"/>
        <v>51</v>
      </c>
      <c r="M61" s="31">
        <v>2.21521003705E11</v>
      </c>
      <c r="N61" s="83" t="str">
        <f t="shared" si="7"/>
        <v>#REF!</v>
      </c>
      <c r="O61" s="83" t="str">
        <f t="shared" si="2"/>
        <v>#REF!</v>
      </c>
      <c r="P61" s="83" t="str">
        <f t="shared" si="3"/>
        <v>#REF!</v>
      </c>
      <c r="Q61" s="83" t="str">
        <f t="shared" si="4"/>
        <v>#REF!</v>
      </c>
      <c r="R61" s="83" t="str">
        <f t="shared" si="5"/>
        <v>#REF!</v>
      </c>
    </row>
    <row r="62" ht="14.25" customHeight="1">
      <c r="B62" s="86">
        <f>IFERROR(IF(OR(OFFSET(Illustration!$B62,-1,0)=Pol_Term_Y,OFFSET(Illustration!$B62,-1,0)=0),0,OFFSET(Illustration!$B62,-1,0)+1),0)</f>
        <v>0</v>
      </c>
      <c r="C62" s="68">
        <f>IF(Prem_Term_Y&lt;7,0,IF(OR(Illustration!$B62=0,Illustration!$B62&gt;Prem_Term_Y),0,Sum_Insured/Prem_Term_Y))</f>
        <v>0</v>
      </c>
      <c r="D62" s="69">
        <f>IFERROR(IF(Illustration!$B62=0,0,SUM($C$10:$C62)),0)</f>
        <v>0</v>
      </c>
      <c r="E62" s="72">
        <f>ROUNDUP(IFERROR(VLOOKUP(Illustration!$B62,ROP_Rates!$B$6:$C$26,2,0)*Illustration!$D62,0),-3)</f>
        <v>0</v>
      </c>
      <c r="F62" s="74">
        <f>IFERROR(IF(Illustration!$B62=0,0,SUM($E$10:$E62)),0)</f>
        <v>0</v>
      </c>
      <c r="G62" s="76">
        <f>+IFERROR(IF(Illustration!$B62=Pol_Term_Y,0,Illustration!$I62-Illustration!$E62*80%),0)</f>
        <v>0</v>
      </c>
      <c r="H62" s="77">
        <f>IF(Illustration!$B62="",0,IFERROR(VLOOKUP(Illustration!$B62*12-1,CV_table!$B$12:$D$252,2,0)/1000*Ann_Prem,0))</f>
        <v>0</v>
      </c>
      <c r="I62" s="77">
        <f>IF(Illustration!$B62="",0,IFERROR(VLOOKUP(Illustration!$B62*12,CV_table!$B$12:$D$252,2,0)/1000*Ann_Prem,0))</f>
        <v>0</v>
      </c>
      <c r="J62" s="77">
        <f>IFERROR(IF(Illustration!$B62="",0,200%*Illustration!$D62),0)</f>
        <v>0</v>
      </c>
      <c r="K62" s="2"/>
      <c r="L62" s="53">
        <f t="shared" si="6"/>
        <v>52</v>
      </c>
      <c r="M62" s="31">
        <v>2.21521003707E11</v>
      </c>
      <c r="N62" s="83" t="str">
        <f t="shared" si="7"/>
        <v>#REF!</v>
      </c>
      <c r="O62" s="83" t="str">
        <f t="shared" si="2"/>
        <v>#REF!</v>
      </c>
      <c r="P62" s="83" t="str">
        <f t="shared" si="3"/>
        <v>#REF!</v>
      </c>
      <c r="Q62" s="83" t="str">
        <f t="shared" si="4"/>
        <v>#REF!</v>
      </c>
      <c r="R62" s="83" t="str">
        <f t="shared" si="5"/>
        <v>#REF!</v>
      </c>
    </row>
    <row r="63" ht="14.25" customHeight="1">
      <c r="B63" s="86">
        <f>IFERROR(IF(OR(OFFSET(Illustration!$B63,-1,0)=Pol_Term_Y,OFFSET(Illustration!$B63,-1,0)=0),0,OFFSET(Illustration!$B63,-1,0)+1),0)</f>
        <v>0</v>
      </c>
      <c r="C63" s="68">
        <f>IF(Prem_Term_Y&lt;7,0,IF(OR(Illustration!$B63=0,Illustration!$B63&gt;Prem_Term_Y),0,Sum_Insured/Prem_Term_Y))</f>
        <v>0</v>
      </c>
      <c r="D63" s="69">
        <f>IFERROR(IF(Illustration!$B63=0,0,SUM($C$10:$C63)),0)</f>
        <v>0</v>
      </c>
      <c r="E63" s="72">
        <f>ROUNDUP(IFERROR(VLOOKUP(Illustration!$B63,ROP_Rates!$B$6:$C$26,2,0)*Illustration!$D63,0),-3)</f>
        <v>0</v>
      </c>
      <c r="F63" s="74">
        <f>IFERROR(IF(Illustration!$B63=0,0,SUM($E$10:$E63)),0)</f>
        <v>0</v>
      </c>
      <c r="G63" s="76">
        <f>+IFERROR(IF(Illustration!$B63=Pol_Term_Y,0,Illustration!$I63-Illustration!$E63*80%),0)</f>
        <v>0</v>
      </c>
      <c r="H63" s="77">
        <f>IF(Illustration!$B63="",0,IFERROR(VLOOKUP(Illustration!$B63*12-1,CV_table!$B$12:$D$252,2,0)/1000*Ann_Prem,0))</f>
        <v>0</v>
      </c>
      <c r="I63" s="77">
        <f>IF(Illustration!$B63="",0,IFERROR(VLOOKUP(Illustration!$B63*12,CV_table!$B$12:$D$252,2,0)/1000*Ann_Prem,0))</f>
        <v>0</v>
      </c>
      <c r="J63" s="77">
        <f>IFERROR(IF(Illustration!$B63="",0,200%*Illustration!$D63),0)</f>
        <v>0</v>
      </c>
      <c r="K63" s="2"/>
      <c r="L63" s="53">
        <f t="shared" si="6"/>
        <v>53</v>
      </c>
      <c r="M63" s="31">
        <v>2.21521003708E11</v>
      </c>
      <c r="N63" s="83" t="str">
        <f t="shared" si="7"/>
        <v>#REF!</v>
      </c>
      <c r="O63" s="83" t="str">
        <f t="shared" si="2"/>
        <v>#REF!</v>
      </c>
      <c r="P63" s="83" t="str">
        <f t="shared" si="3"/>
        <v>#REF!</v>
      </c>
      <c r="Q63" s="83" t="str">
        <f t="shared" si="4"/>
        <v>#REF!</v>
      </c>
      <c r="R63" s="83" t="str">
        <f t="shared" si="5"/>
        <v>#REF!</v>
      </c>
    </row>
    <row r="64" ht="14.25" customHeight="1">
      <c r="B64" s="86">
        <f>IFERROR(IF(OR(OFFSET(Illustration!$B64,-1,0)=Pol_Term_Y,OFFSET(Illustration!$B64,-1,0)=0),0,OFFSET(Illustration!$B64,-1,0)+1),0)</f>
        <v>0</v>
      </c>
      <c r="C64" s="68">
        <f>IF(Prem_Term_Y&lt;7,0,IF(OR(Illustration!$B64=0,Illustration!$B64&gt;Prem_Term_Y),0,Sum_Insured/Prem_Term_Y))</f>
        <v>0</v>
      </c>
      <c r="D64" s="69">
        <f>IFERROR(IF(Illustration!$B64=0,0,SUM($C$10:$C64)),0)</f>
        <v>0</v>
      </c>
      <c r="E64" s="72">
        <f>ROUNDUP(IFERROR(VLOOKUP(Illustration!$B64,ROP_Rates!$B$6:$C$26,2,0)*Illustration!$D64,0),-3)</f>
        <v>0</v>
      </c>
      <c r="F64" s="74">
        <f>IFERROR(IF(Illustration!$B64=0,0,SUM($E$10:$E64)),0)</f>
        <v>0</v>
      </c>
      <c r="G64" s="76">
        <f>+IFERROR(IF(Illustration!$B64=Pol_Term_Y,0,Illustration!$I64-Illustration!$E64*80%),0)</f>
        <v>0</v>
      </c>
      <c r="H64" s="77">
        <f>IF(Illustration!$B64="",0,IFERROR(VLOOKUP(Illustration!$B64*12-1,CV_table!$B$12:$D$252,2,0)/1000*Ann_Prem,0))</f>
        <v>0</v>
      </c>
      <c r="I64" s="77">
        <f>IF(Illustration!$B64="",0,IFERROR(VLOOKUP(Illustration!$B64*12,CV_table!$B$12:$D$252,2,0)/1000*Ann_Prem,0))</f>
        <v>0</v>
      </c>
      <c r="J64" s="77">
        <f>IFERROR(IF(Illustration!$B64="",0,200%*Illustration!$D64),0)</f>
        <v>0</v>
      </c>
      <c r="K64" s="2"/>
      <c r="L64" s="53">
        <f t="shared" si="6"/>
        <v>54</v>
      </c>
      <c r="M64" s="31">
        <v>2.21521003709E11</v>
      </c>
      <c r="N64" s="83" t="str">
        <f t="shared" si="7"/>
        <v>#REF!</v>
      </c>
      <c r="O64" s="83" t="str">
        <f t="shared" si="2"/>
        <v>#REF!</v>
      </c>
      <c r="P64" s="83" t="str">
        <f t="shared" si="3"/>
        <v>#REF!</v>
      </c>
      <c r="Q64" s="83" t="str">
        <f t="shared" si="4"/>
        <v>#REF!</v>
      </c>
      <c r="R64" s="83" t="str">
        <f t="shared" si="5"/>
        <v>#REF!</v>
      </c>
    </row>
    <row r="65" ht="14.25" customHeight="1">
      <c r="B65" s="86">
        <f>IFERROR(IF(OR(OFFSET(Illustration!$B65,-1,0)=Pol_Term_Y,OFFSET(Illustration!$B65,-1,0)=0),0,OFFSET(Illustration!$B65,-1,0)+1),0)</f>
        <v>0</v>
      </c>
      <c r="C65" s="68">
        <f>IF(Prem_Term_Y&lt;7,0,IF(OR(Illustration!$B65=0,Illustration!$B65&gt;Prem_Term_Y),0,Sum_Insured/Prem_Term_Y))</f>
        <v>0</v>
      </c>
      <c r="D65" s="69">
        <f>IFERROR(IF(Illustration!$B65=0,0,SUM($C$10:$C65)),0)</f>
        <v>0</v>
      </c>
      <c r="E65" s="72">
        <f>ROUNDUP(IFERROR(VLOOKUP(Illustration!$B65,ROP_Rates!$B$6:$C$26,2,0)*Illustration!$D65,0),-3)</f>
        <v>0</v>
      </c>
      <c r="F65" s="74">
        <f>IFERROR(IF(Illustration!$B65=0,0,SUM($E$10:$E65)),0)</f>
        <v>0</v>
      </c>
      <c r="G65" s="76">
        <f>+IFERROR(IF(Illustration!$B65=Pol_Term_Y,0,Illustration!$I65-Illustration!$E65*80%),0)</f>
        <v>0</v>
      </c>
      <c r="H65" s="77">
        <f>IF(Illustration!$B65="",0,IFERROR(VLOOKUP(Illustration!$B65*12-1,CV_table!$B$12:$D$252,2,0)/1000*Ann_Prem,0))</f>
        <v>0</v>
      </c>
      <c r="I65" s="77">
        <f>IF(Illustration!$B65="",0,IFERROR(VLOOKUP(Illustration!$B65*12,CV_table!$B$12:$D$252,2,0)/1000*Ann_Prem,0))</f>
        <v>0</v>
      </c>
      <c r="J65" s="77">
        <f>IFERROR(IF(Illustration!$B65="",0,200%*Illustration!$D65),0)</f>
        <v>0</v>
      </c>
      <c r="K65" s="2"/>
      <c r="L65" s="53">
        <f t="shared" si="6"/>
        <v>55</v>
      </c>
      <c r="M65" s="31">
        <v>2.2152100371E11</v>
      </c>
      <c r="N65" s="83" t="str">
        <f t="shared" si="7"/>
        <v>#REF!</v>
      </c>
      <c r="O65" s="83" t="str">
        <f t="shared" si="2"/>
        <v>#REF!</v>
      </c>
      <c r="P65" s="83" t="str">
        <f t="shared" si="3"/>
        <v>#REF!</v>
      </c>
      <c r="Q65" s="83" t="str">
        <f t="shared" si="4"/>
        <v>#REF!</v>
      </c>
      <c r="R65" s="83" t="str">
        <f t="shared" si="5"/>
        <v>#REF!</v>
      </c>
    </row>
    <row r="66" ht="14.25" customHeight="1">
      <c r="B66" s="86">
        <f>IFERROR(IF(OR(OFFSET(Illustration!$B66,-1,0)=Pol_Term_Y,OFFSET(Illustration!$B66,-1,0)=0),0,OFFSET(Illustration!$B66,-1,0)+1),0)</f>
        <v>0</v>
      </c>
      <c r="C66" s="68">
        <f>IF(Prem_Term_Y&lt;7,0,IF(OR(Illustration!$B66=0,Illustration!$B66&gt;Prem_Term_Y),0,Sum_Insured/Prem_Term_Y))</f>
        <v>0</v>
      </c>
      <c r="D66" s="69">
        <f>IFERROR(IF(Illustration!$B66=0,0,SUM($C$10:$C66)),0)</f>
        <v>0</v>
      </c>
      <c r="E66" s="72">
        <f>ROUNDUP(IFERROR(VLOOKUP(Illustration!$B66,ROP_Rates!$B$6:$C$26,2,0)*Illustration!$D66,0),-3)</f>
        <v>0</v>
      </c>
      <c r="F66" s="74">
        <f>IFERROR(IF(Illustration!$B66=0,0,SUM($E$10:$E66)),0)</f>
        <v>0</v>
      </c>
      <c r="G66" s="76">
        <f>+IFERROR(IF(Illustration!$B66=Pol_Term_Y,0,Illustration!$I66-Illustration!$E66*80%),0)</f>
        <v>0</v>
      </c>
      <c r="H66" s="77">
        <f>IF(Illustration!$B66="",0,IFERROR(VLOOKUP(Illustration!$B66*12-1,CV_table!$B$12:$D$252,2,0)/1000*Ann_Prem,0))</f>
        <v>0</v>
      </c>
      <c r="I66" s="77">
        <f>IF(Illustration!$B66="",0,IFERROR(VLOOKUP(Illustration!$B66*12,CV_table!$B$12:$D$252,2,0)/1000*Ann_Prem,0))</f>
        <v>0</v>
      </c>
      <c r="J66" s="77">
        <f>IFERROR(IF(Illustration!$B66="",0,200%*Illustration!$D66),0)</f>
        <v>0</v>
      </c>
      <c r="K66" s="2"/>
      <c r="L66" s="53">
        <f t="shared" si="6"/>
        <v>56</v>
      </c>
      <c r="M66" s="31">
        <v>2.21521003711E11</v>
      </c>
      <c r="N66" s="83" t="str">
        <f t="shared" si="7"/>
        <v>#REF!</v>
      </c>
      <c r="O66" s="83" t="str">
        <f t="shared" si="2"/>
        <v>#REF!</v>
      </c>
      <c r="P66" s="83" t="str">
        <f t="shared" si="3"/>
        <v>#REF!</v>
      </c>
      <c r="Q66" s="83" t="str">
        <f t="shared" si="4"/>
        <v>#REF!</v>
      </c>
      <c r="R66" s="83" t="str">
        <f t="shared" si="5"/>
        <v>#REF!</v>
      </c>
    </row>
    <row r="67" ht="14.25" customHeight="1">
      <c r="B67" s="86">
        <f>IFERROR(IF(OR(OFFSET(Illustration!$B67,-1,0)=Pol_Term_Y,OFFSET(Illustration!$B67,-1,0)=0),0,OFFSET(Illustration!$B67,-1,0)+1),0)</f>
        <v>0</v>
      </c>
      <c r="C67" s="68">
        <f>IF(Prem_Term_Y&lt;7,0,IF(OR(Illustration!$B67=0,Illustration!$B67&gt;Prem_Term_Y),0,Sum_Insured/Prem_Term_Y))</f>
        <v>0</v>
      </c>
      <c r="D67" s="69">
        <f>IFERROR(IF(Illustration!$B67=0,0,SUM($C$10:$C67)),0)</f>
        <v>0</v>
      </c>
      <c r="E67" s="72">
        <f>ROUNDUP(IFERROR(VLOOKUP(Illustration!$B67,ROP_Rates!$B$6:$C$26,2,0)*Illustration!$D67,0),-3)</f>
        <v>0</v>
      </c>
      <c r="F67" s="74">
        <f>IFERROR(IF(Illustration!$B67=0,0,SUM($E$10:$E67)),0)</f>
        <v>0</v>
      </c>
      <c r="G67" s="76">
        <f>+IFERROR(IF(Illustration!$B67=Pol_Term_Y,0,Illustration!$I67-Illustration!$E67*80%),0)</f>
        <v>0</v>
      </c>
      <c r="H67" s="77">
        <f>IF(Illustration!$B67="",0,IFERROR(VLOOKUP(Illustration!$B67*12-1,CV_table!$B$12:$D$252,2,0)/1000*Ann_Prem,0))</f>
        <v>0</v>
      </c>
      <c r="I67" s="77">
        <f>IF(Illustration!$B67="",0,IFERROR(VLOOKUP(Illustration!$B67*12,CV_table!$B$12:$D$252,2,0)/1000*Ann_Prem,0))</f>
        <v>0</v>
      </c>
      <c r="J67" s="77">
        <f>IFERROR(IF(Illustration!$B67="",0,200%*Illustration!$D67),0)</f>
        <v>0</v>
      </c>
      <c r="K67" s="2"/>
      <c r="L67" s="53">
        <f t="shared" si="6"/>
        <v>57</v>
      </c>
      <c r="M67" s="31">
        <v>2.21521003712E11</v>
      </c>
      <c r="N67" s="83" t="str">
        <f t="shared" si="7"/>
        <v>#REF!</v>
      </c>
      <c r="O67" s="83" t="str">
        <f t="shared" si="2"/>
        <v>#REF!</v>
      </c>
      <c r="P67" s="83" t="str">
        <f t="shared" si="3"/>
        <v>#REF!</v>
      </c>
      <c r="Q67" s="83" t="str">
        <f t="shared" si="4"/>
        <v>#REF!</v>
      </c>
      <c r="R67" s="83" t="str">
        <f t="shared" si="5"/>
        <v>#REF!</v>
      </c>
    </row>
    <row r="68" ht="14.25" customHeight="1">
      <c r="B68" s="86">
        <f>IFERROR(IF(OR(OFFSET(Illustration!$B68,-1,0)=Pol_Term_Y,OFFSET(Illustration!$B68,-1,0)=0),0,OFFSET(Illustration!$B68,-1,0)+1),0)</f>
        <v>0</v>
      </c>
      <c r="C68" s="68">
        <f>IF(Prem_Term_Y&lt;7,0,IF(OR(Illustration!$B68=0,Illustration!$B68&gt;Prem_Term_Y),0,Sum_Insured/Prem_Term_Y))</f>
        <v>0</v>
      </c>
      <c r="D68" s="69">
        <f>IFERROR(IF(Illustration!$B68=0,0,SUM($C$10:$C68)),0)</f>
        <v>0</v>
      </c>
      <c r="E68" s="72">
        <f>ROUNDUP(IFERROR(VLOOKUP(Illustration!$B68,ROP_Rates!$B$6:$C$26,2,0)*Illustration!$D68,0),-3)</f>
        <v>0</v>
      </c>
      <c r="F68" s="74">
        <f>IFERROR(IF(Illustration!$B68=0,0,SUM($E$10:$E68)),0)</f>
        <v>0</v>
      </c>
      <c r="G68" s="76">
        <f>+IFERROR(IF(Illustration!$B68=Pol_Term_Y,0,Illustration!$I68-Illustration!$E68*80%),0)</f>
        <v>0</v>
      </c>
      <c r="H68" s="77">
        <f>IF(Illustration!$B68="",0,IFERROR(VLOOKUP(Illustration!$B68*12-1,CV_table!$B$12:$D$252,2,0)/1000*Ann_Prem,0))</f>
        <v>0</v>
      </c>
      <c r="I68" s="77">
        <f>IF(Illustration!$B68="",0,IFERROR(VLOOKUP(Illustration!$B68*12,CV_table!$B$12:$D$252,2,0)/1000*Ann_Prem,0))</f>
        <v>0</v>
      </c>
      <c r="J68" s="77">
        <f>IFERROR(IF(Illustration!$B68="",0,200%*Illustration!$D68),0)</f>
        <v>0</v>
      </c>
      <c r="K68" s="2"/>
      <c r="L68" s="53">
        <f t="shared" si="6"/>
        <v>58</v>
      </c>
      <c r="M68" s="31">
        <v>2.21521003713E11</v>
      </c>
      <c r="N68" s="83" t="str">
        <f t="shared" si="7"/>
        <v>#REF!</v>
      </c>
      <c r="O68" s="83" t="str">
        <f t="shared" si="2"/>
        <v>#REF!</v>
      </c>
      <c r="P68" s="83" t="str">
        <f t="shared" si="3"/>
        <v>#REF!</v>
      </c>
      <c r="Q68" s="83" t="str">
        <f t="shared" si="4"/>
        <v>#REF!</v>
      </c>
      <c r="R68" s="83" t="str">
        <f t="shared" si="5"/>
        <v>#REF!</v>
      </c>
    </row>
    <row r="69" ht="14.25" customHeight="1">
      <c r="B69" s="86">
        <f>IFERROR(IF(OR(OFFSET(Illustration!$B69,-1,0)=Pol_Term_Y,OFFSET(Illustration!$B69,-1,0)=0),0,OFFSET(Illustration!$B69,-1,0)+1),0)</f>
        <v>0</v>
      </c>
      <c r="C69" s="68">
        <f>IF(Prem_Term_Y&lt;7,0,IF(OR(Illustration!$B69=0,Illustration!$B69&gt;Prem_Term_Y),0,Sum_Insured/Prem_Term_Y))</f>
        <v>0</v>
      </c>
      <c r="D69" s="69">
        <f>IFERROR(IF(Illustration!$B69=0,0,SUM($C$10:$C69)),0)</f>
        <v>0</v>
      </c>
      <c r="E69" s="72">
        <f>ROUNDUP(IFERROR(VLOOKUP(Illustration!$B69,ROP_Rates!$B$6:$C$26,2,0)*Illustration!$D69,0),-3)</f>
        <v>0</v>
      </c>
      <c r="F69" s="74">
        <f>IFERROR(IF(Illustration!$B69=0,0,SUM($E$10:$E69)),0)</f>
        <v>0</v>
      </c>
      <c r="G69" s="76">
        <f>+IFERROR(IF(Illustration!$B69=Pol_Term_Y,0,Illustration!$I69-Illustration!$E69*80%),0)</f>
        <v>0</v>
      </c>
      <c r="H69" s="77">
        <f>IF(Illustration!$B69="",0,IFERROR(VLOOKUP(Illustration!$B69*12-1,CV_table!$B$12:$D$252,2,0)/1000*Ann_Prem,0))</f>
        <v>0</v>
      </c>
      <c r="I69" s="77">
        <f>IF(Illustration!$B69="",0,IFERROR(VLOOKUP(Illustration!$B69*12,CV_table!$B$12:$D$252,2,0)/1000*Ann_Prem,0))</f>
        <v>0</v>
      </c>
      <c r="J69" s="77">
        <f>IFERROR(IF(Illustration!$B69="",0,200%*Illustration!$D69),0)</f>
        <v>0</v>
      </c>
      <c r="K69" s="2"/>
      <c r="L69" s="53">
        <f t="shared" si="6"/>
        <v>59</v>
      </c>
      <c r="M69" s="31">
        <v>2.21521003715E11</v>
      </c>
      <c r="N69" s="83" t="str">
        <f t="shared" si="7"/>
        <v>#REF!</v>
      </c>
      <c r="O69" s="83" t="str">
        <f t="shared" si="2"/>
        <v>#REF!</v>
      </c>
      <c r="P69" s="83" t="str">
        <f t="shared" si="3"/>
        <v>#REF!</v>
      </c>
      <c r="Q69" s="83" t="str">
        <f t="shared" si="4"/>
        <v>#REF!</v>
      </c>
      <c r="R69" s="83" t="str">
        <f t="shared" si="5"/>
        <v>#REF!</v>
      </c>
    </row>
    <row r="70" ht="14.25" customHeight="1">
      <c r="B70" s="86">
        <f>IFERROR(IF(OR(OFFSET(Illustration!$B70,-1,0)=Pol_Term_Y,OFFSET(Illustration!$B70,-1,0)=0),0,OFFSET(Illustration!$B70,-1,0)+1),0)</f>
        <v>0</v>
      </c>
      <c r="C70" s="68">
        <f>IF(Prem_Term_Y&lt;7,0,IF(OR(Illustration!$B70=0,Illustration!$B70&gt;Prem_Term_Y),0,Sum_Insured/Prem_Term_Y))</f>
        <v>0</v>
      </c>
      <c r="D70" s="69">
        <f>IFERROR(IF(Illustration!$B70=0,0,SUM($C$10:$C70)),0)</f>
        <v>0</v>
      </c>
      <c r="E70" s="72">
        <f>ROUNDUP(IFERROR(VLOOKUP(Illustration!$B70,ROP_Rates!$B$6:$C$26,2,0)*Illustration!$D70,0),-3)</f>
        <v>0</v>
      </c>
      <c r="F70" s="74">
        <f>IFERROR(IF(Illustration!$B70=0,0,SUM($E$10:$E70)),0)</f>
        <v>0</v>
      </c>
      <c r="G70" s="76">
        <f>+IFERROR(IF(Illustration!$B70=Pol_Term_Y,0,Illustration!$I70-Illustration!$E70*80%),0)</f>
        <v>0</v>
      </c>
      <c r="H70" s="77">
        <f>IF(Illustration!$B70="",0,IFERROR(VLOOKUP(Illustration!$B70*12-1,CV_table!$B$12:$D$252,2,0)/1000*Ann_Prem,0))</f>
        <v>0</v>
      </c>
      <c r="I70" s="77">
        <f>IF(Illustration!$B70="",0,IFERROR(VLOOKUP(Illustration!$B70*12,CV_table!$B$12:$D$252,2,0)/1000*Ann_Prem,0))</f>
        <v>0</v>
      </c>
      <c r="J70" s="77">
        <f>IFERROR(IF(Illustration!$B70="",0,200%*Illustration!$D70),0)</f>
        <v>0</v>
      </c>
      <c r="K70" s="2"/>
      <c r="L70" s="53">
        <f t="shared" si="6"/>
        <v>60</v>
      </c>
      <c r="M70" s="31">
        <v>2.21521003717E11</v>
      </c>
      <c r="N70" s="83" t="str">
        <f t="shared" si="7"/>
        <v>#REF!</v>
      </c>
      <c r="O70" s="83" t="str">
        <f t="shared" si="2"/>
        <v>#REF!</v>
      </c>
      <c r="P70" s="83" t="str">
        <f t="shared" si="3"/>
        <v>#REF!</v>
      </c>
      <c r="Q70" s="83" t="str">
        <f t="shared" si="4"/>
        <v>#REF!</v>
      </c>
      <c r="R70" s="83" t="str">
        <f t="shared" si="5"/>
        <v>#REF!</v>
      </c>
    </row>
    <row r="71" ht="14.25" customHeight="1">
      <c r="B71" s="86">
        <f>IFERROR(IF(OR(OFFSET(Illustration!$B71,-1,0)=Pol_Term_Y,OFFSET(Illustration!$B71,-1,0)=0),0,OFFSET(Illustration!$B71,-1,0)+1),0)</f>
        <v>0</v>
      </c>
      <c r="C71" s="68">
        <f>IF(Prem_Term_Y&lt;7,0,IF(OR(Illustration!$B71=0,Illustration!$B71&gt;Prem_Term_Y),0,Sum_Insured/Prem_Term_Y))</f>
        <v>0</v>
      </c>
      <c r="D71" s="69">
        <f>IFERROR(IF(Illustration!$B71=0,0,SUM($C$10:$C71)),0)</f>
        <v>0</v>
      </c>
      <c r="E71" s="72">
        <f>ROUNDUP(IFERROR(VLOOKUP(Illustration!$B71,ROP_Rates!$B$6:$C$26,2,0)*Illustration!$D71,0),-3)</f>
        <v>0</v>
      </c>
      <c r="F71" s="74">
        <f>IFERROR(IF(Illustration!$B71=0,0,SUM($E$10:$E71)),0)</f>
        <v>0</v>
      </c>
      <c r="G71" s="76">
        <f>+IFERROR(IF(Illustration!$B71=Pol_Term_Y,0,Illustration!$I71-Illustration!$E71*80%),0)</f>
        <v>0</v>
      </c>
      <c r="H71" s="77">
        <f>IF(Illustration!$B71="",0,IFERROR(VLOOKUP(Illustration!$B71*12-1,CV_table!$B$12:$D$252,2,0)/1000*Ann_Prem,0))</f>
        <v>0</v>
      </c>
      <c r="I71" s="77">
        <f>IF(Illustration!$B71="",0,IFERROR(VLOOKUP(Illustration!$B71*12,CV_table!$B$12:$D$252,2,0)/1000*Ann_Prem,0))</f>
        <v>0</v>
      </c>
      <c r="J71" s="77">
        <f>IFERROR(IF(Illustration!$B71="",0,200%*Illustration!$D71),0)</f>
        <v>0</v>
      </c>
      <c r="K71" s="2"/>
      <c r="L71" s="53">
        <f t="shared" si="6"/>
        <v>61</v>
      </c>
      <c r="M71" s="31">
        <v>2.21521003719E11</v>
      </c>
      <c r="N71" s="83" t="str">
        <f t="shared" si="7"/>
        <v>#REF!</v>
      </c>
      <c r="O71" s="83" t="str">
        <f t="shared" si="2"/>
        <v>#REF!</v>
      </c>
      <c r="P71" s="83" t="str">
        <f t="shared" si="3"/>
        <v>#REF!</v>
      </c>
      <c r="Q71" s="83" t="str">
        <f t="shared" si="4"/>
        <v>#REF!</v>
      </c>
      <c r="R71" s="83" t="str">
        <f t="shared" si="5"/>
        <v>#REF!</v>
      </c>
    </row>
    <row r="72" ht="14.25" customHeight="1">
      <c r="B72" s="86">
        <f>IFERROR(IF(OR(OFFSET(Illustration!$B72,-1,0)=Pol_Term_Y,OFFSET(Illustration!$B72,-1,0)=0),0,OFFSET(Illustration!$B72,-1,0)+1),0)</f>
        <v>0</v>
      </c>
      <c r="C72" s="68">
        <f>IF(Prem_Term_Y&lt;7,0,IF(OR(Illustration!$B72=0,Illustration!$B72&gt;Prem_Term_Y),0,Sum_Insured/Prem_Term_Y))</f>
        <v>0</v>
      </c>
      <c r="D72" s="69">
        <f>IFERROR(IF(Illustration!$B72=0,0,SUM($C$10:$C72)),0)</f>
        <v>0</v>
      </c>
      <c r="E72" s="72">
        <f>ROUNDUP(IFERROR(VLOOKUP(Illustration!$B72,ROP_Rates!$B$6:$C$26,2,0)*Illustration!$D72,0),-3)</f>
        <v>0</v>
      </c>
      <c r="F72" s="74">
        <f>IFERROR(IF(Illustration!$B72=0,0,SUM($E$10:$E72)),0)</f>
        <v>0</v>
      </c>
      <c r="G72" s="76">
        <f>+IFERROR(IF(Illustration!$B72=Pol_Term_Y,0,Illustration!$I72-Illustration!$E72*80%),0)</f>
        <v>0</v>
      </c>
      <c r="H72" s="77">
        <f>IF(Illustration!$B72="",0,IFERROR(VLOOKUP(Illustration!$B72*12-1,CV_table!$B$12:$D$252,2,0)/1000*Ann_Prem,0))</f>
        <v>0</v>
      </c>
      <c r="I72" s="77">
        <f>IF(Illustration!$B72="",0,IFERROR(VLOOKUP(Illustration!$B72*12,CV_table!$B$12:$D$252,2,0)/1000*Ann_Prem,0))</f>
        <v>0</v>
      </c>
      <c r="J72" s="77">
        <f>IFERROR(IF(Illustration!$B72="",0,200%*Illustration!$D72),0)</f>
        <v>0</v>
      </c>
      <c r="K72" s="2"/>
      <c r="L72" s="53">
        <f t="shared" si="6"/>
        <v>62</v>
      </c>
      <c r="M72" s="31">
        <v>2.21521003721E11</v>
      </c>
      <c r="N72" s="83" t="str">
        <f t="shared" si="7"/>
        <v>#REF!</v>
      </c>
      <c r="O72" s="83" t="str">
        <f t="shared" si="2"/>
        <v>#REF!</v>
      </c>
      <c r="P72" s="83" t="str">
        <f t="shared" si="3"/>
        <v>#REF!</v>
      </c>
      <c r="Q72" s="83" t="str">
        <f t="shared" si="4"/>
        <v>#REF!</v>
      </c>
      <c r="R72" s="83" t="str">
        <f t="shared" si="5"/>
        <v>#REF!</v>
      </c>
    </row>
    <row r="73" ht="14.25" customHeight="1">
      <c r="B73" s="86">
        <f>IFERROR(IF(OR(OFFSET(Illustration!$B73,-1,0)=Pol_Term_Y,OFFSET(Illustration!$B73,-1,0)=0),0,OFFSET(Illustration!$B73,-1,0)+1),0)</f>
        <v>0</v>
      </c>
      <c r="C73" s="68">
        <f>IF(Prem_Term_Y&lt;7,0,IF(OR(Illustration!$B73=0,Illustration!$B73&gt;Prem_Term_Y),0,Sum_Insured/Prem_Term_Y))</f>
        <v>0</v>
      </c>
      <c r="D73" s="69">
        <f>IFERROR(IF(Illustration!$B73=0,0,SUM($C$10:$C73)),0)</f>
        <v>0</v>
      </c>
      <c r="E73" s="72">
        <f>ROUNDUP(IFERROR(VLOOKUP(Illustration!$B73,ROP_Rates!$B$6:$C$26,2,0)*Illustration!$D73,0),-3)</f>
        <v>0</v>
      </c>
      <c r="F73" s="74">
        <f>IFERROR(IF(Illustration!$B73=0,0,SUM($E$10:$E73)),0)</f>
        <v>0</v>
      </c>
      <c r="G73" s="76">
        <f>+IFERROR(IF(Illustration!$B73=Pol_Term_Y,0,Illustration!$I73-Illustration!$E73*80%),0)</f>
        <v>0</v>
      </c>
      <c r="H73" s="77">
        <f>IF(Illustration!$B73="",0,IFERROR(VLOOKUP(Illustration!$B73*12-1,CV_table!$B$12:$D$252,2,0)/1000*Ann_Prem,0))</f>
        <v>0</v>
      </c>
      <c r="I73" s="77">
        <f>IF(Illustration!$B73="",0,IFERROR(VLOOKUP(Illustration!$B73*12,CV_table!$B$12:$D$252,2,0)/1000*Ann_Prem,0))</f>
        <v>0</v>
      </c>
      <c r="J73" s="77">
        <f>IFERROR(IF(Illustration!$B73="",0,200%*Illustration!$D73),0)</f>
        <v>0</v>
      </c>
      <c r="K73" s="2"/>
      <c r="L73" s="53">
        <f t="shared" si="6"/>
        <v>63</v>
      </c>
      <c r="M73" s="31">
        <v>2.21521003723E11</v>
      </c>
      <c r="N73" s="83" t="str">
        <f t="shared" si="7"/>
        <v>#REF!</v>
      </c>
      <c r="O73" s="83" t="str">
        <f t="shared" si="2"/>
        <v>#REF!</v>
      </c>
      <c r="P73" s="83" t="str">
        <f t="shared" si="3"/>
        <v>#REF!</v>
      </c>
      <c r="Q73" s="83" t="str">
        <f t="shared" si="4"/>
        <v>#REF!</v>
      </c>
      <c r="R73" s="83" t="str">
        <f t="shared" si="5"/>
        <v>#REF!</v>
      </c>
    </row>
    <row r="74" ht="14.25" customHeight="1">
      <c r="B74" s="86">
        <f>IFERROR(IF(OR(OFFSET(Illustration!$B74,-1,0)=Pol_Term_Y,OFFSET(Illustration!$B74,-1,0)=0),0,OFFSET(Illustration!$B74,-1,0)+1),0)</f>
        <v>0</v>
      </c>
      <c r="C74" s="68">
        <f>IF(Prem_Term_Y&lt;7,0,IF(OR(Illustration!$B74=0,Illustration!$B74&gt;Prem_Term_Y),0,Sum_Insured/Prem_Term_Y))</f>
        <v>0</v>
      </c>
      <c r="D74" s="69">
        <f>IFERROR(IF(Illustration!$B74=0,0,SUM($C$10:$C74)),0)</f>
        <v>0</v>
      </c>
      <c r="E74" s="72">
        <f>ROUNDUP(IFERROR(VLOOKUP(Illustration!$B74,ROP_Rates!$B$6:$C$26,2,0)*Illustration!$D74,0),-3)</f>
        <v>0</v>
      </c>
      <c r="F74" s="74">
        <f>IFERROR(IF(Illustration!$B74=0,0,SUM($E$10:$E74)),0)</f>
        <v>0</v>
      </c>
      <c r="G74" s="76">
        <f>+IFERROR(IF(Illustration!$B74=Pol_Term_Y,0,Illustration!$I74-Illustration!$E74*80%),0)</f>
        <v>0</v>
      </c>
      <c r="H74" s="77">
        <f>IF(Illustration!$B74="",0,IFERROR(VLOOKUP(Illustration!$B74*12-1,CV_table!$B$12:$D$252,2,0)/1000*Ann_Prem,0))</f>
        <v>0</v>
      </c>
      <c r="I74" s="77">
        <f>IF(Illustration!$B74="",0,IFERROR(VLOOKUP(Illustration!$B74*12,CV_table!$B$12:$D$252,2,0)/1000*Ann_Prem,0))</f>
        <v>0</v>
      </c>
      <c r="J74" s="77">
        <f>IFERROR(IF(Illustration!$B74="",0,200%*Illustration!$D74),0)</f>
        <v>0</v>
      </c>
      <c r="K74" s="2"/>
      <c r="L74" s="53">
        <f t="shared" si="6"/>
        <v>64</v>
      </c>
      <c r="M74" s="31">
        <v>2.21521003724E11</v>
      </c>
      <c r="N74" s="83" t="str">
        <f t="shared" si="7"/>
        <v>#REF!</v>
      </c>
      <c r="O74" s="83" t="str">
        <f t="shared" si="2"/>
        <v>#REF!</v>
      </c>
      <c r="P74" s="83" t="str">
        <f t="shared" si="3"/>
        <v>#REF!</v>
      </c>
      <c r="Q74" s="83" t="str">
        <f t="shared" si="4"/>
        <v>#REF!</v>
      </c>
      <c r="R74" s="83" t="str">
        <f t="shared" si="5"/>
        <v>#REF!</v>
      </c>
    </row>
    <row r="75" ht="14.25" customHeight="1">
      <c r="B75" s="86">
        <f>IFERROR(IF(OR(OFFSET(Illustration!$B75,-1,0)=Pol_Term_Y,OFFSET(Illustration!$B75,-1,0)=0),0,OFFSET(Illustration!$B75,-1,0)+1),0)</f>
        <v>0</v>
      </c>
      <c r="C75" s="68">
        <f>IF(Prem_Term_Y&lt;7,0,IF(OR(Illustration!$B75=0,Illustration!$B75&gt;Prem_Term_Y),0,Sum_Insured/Prem_Term_Y))</f>
        <v>0</v>
      </c>
      <c r="D75" s="69">
        <f>IFERROR(IF(Illustration!$B75=0,0,SUM($C$10:$C75)),0)</f>
        <v>0</v>
      </c>
      <c r="E75" s="72">
        <f>ROUNDUP(IFERROR(VLOOKUP(Illustration!$B75,ROP_Rates!$B$6:$C$26,2,0)*Illustration!$D75,0),-3)</f>
        <v>0</v>
      </c>
      <c r="F75" s="74">
        <f>IFERROR(IF(Illustration!$B75=0,0,SUM($E$10:$E75)),0)</f>
        <v>0</v>
      </c>
      <c r="G75" s="76">
        <f>+IFERROR(IF(Illustration!$B75=Pol_Term_Y,0,Illustration!$I75-Illustration!$E75*80%),0)</f>
        <v>0</v>
      </c>
      <c r="H75" s="77">
        <f>IF(Illustration!$B75="",0,IFERROR(VLOOKUP(Illustration!$B75*12-1,CV_table!$B$12:$D$252,2,0)/1000*Ann_Prem,0))</f>
        <v>0</v>
      </c>
      <c r="I75" s="77">
        <f>IF(Illustration!$B75="",0,IFERROR(VLOOKUP(Illustration!$B75*12,CV_table!$B$12:$D$252,2,0)/1000*Ann_Prem,0))</f>
        <v>0</v>
      </c>
      <c r="J75" s="77">
        <f>IFERROR(IF(Illustration!$B75="",0,200%*Illustration!$D75),0)</f>
        <v>0</v>
      </c>
      <c r="K75" s="2"/>
      <c r="L75" s="53">
        <f t="shared" si="6"/>
        <v>65</v>
      </c>
      <c r="M75" s="31">
        <v>2.21521003725E11</v>
      </c>
      <c r="N75" s="83" t="str">
        <f t="shared" si="7"/>
        <v>#REF!</v>
      </c>
      <c r="O75" s="83" t="str">
        <f t="shared" si="2"/>
        <v>#REF!</v>
      </c>
      <c r="P75" s="83" t="str">
        <f t="shared" si="3"/>
        <v>#REF!</v>
      </c>
      <c r="Q75" s="83" t="str">
        <f t="shared" si="4"/>
        <v>#REF!</v>
      </c>
      <c r="R75" s="83" t="str">
        <f t="shared" si="5"/>
        <v>#REF!</v>
      </c>
    </row>
    <row r="76" ht="14.25" customHeight="1">
      <c r="B76" s="86">
        <f>IFERROR(IF(OR(OFFSET(Illustration!$B76,-1,0)=Pol_Term_Y,OFFSET(Illustration!$B76,-1,0)=0),0,OFFSET(Illustration!$B76,-1,0)+1),0)</f>
        <v>0</v>
      </c>
      <c r="C76" s="68">
        <f>IF(Prem_Term_Y&lt;7,0,IF(OR(Illustration!$B76=0,Illustration!$B76&gt;Prem_Term_Y),0,Sum_Insured/Prem_Term_Y))</f>
        <v>0</v>
      </c>
      <c r="D76" s="69">
        <f>IFERROR(IF(Illustration!$B76=0,0,SUM($C$10:$C76)),0)</f>
        <v>0</v>
      </c>
      <c r="E76" s="72">
        <f>ROUNDUP(IFERROR(VLOOKUP(Illustration!$B76,ROP_Rates!$B$6:$C$26,2,0)*Illustration!$D76,0),-3)</f>
        <v>0</v>
      </c>
      <c r="F76" s="74">
        <f>IFERROR(IF(Illustration!$B76=0,0,SUM($E$10:$E76)),0)</f>
        <v>0</v>
      </c>
      <c r="G76" s="76">
        <f>+IFERROR(IF(Illustration!$B76=Pol_Term_Y,0,Illustration!$I76-Illustration!$E76*80%),0)</f>
        <v>0</v>
      </c>
      <c r="H76" s="77">
        <f>IF(Illustration!$B76="",0,IFERROR(VLOOKUP(Illustration!$B76*12-1,CV_table!$B$12:$D$252,2,0)/1000*Ann_Prem,0))</f>
        <v>0</v>
      </c>
      <c r="I76" s="77">
        <f>IF(Illustration!$B76="",0,IFERROR(VLOOKUP(Illustration!$B76*12,CV_table!$B$12:$D$252,2,0)/1000*Ann_Prem,0))</f>
        <v>0</v>
      </c>
      <c r="J76" s="77">
        <f>IFERROR(IF(Illustration!$B76="",0,200%*Illustration!$D76),0)</f>
        <v>0</v>
      </c>
      <c r="K76" s="2"/>
      <c r="L76" s="53">
        <f t="shared" si="6"/>
        <v>66</v>
      </c>
      <c r="M76" s="31">
        <v>2.21521003726E11</v>
      </c>
      <c r="N76" s="83" t="str">
        <f t="shared" si="7"/>
        <v>#REF!</v>
      </c>
      <c r="O76" s="83" t="str">
        <f t="shared" si="2"/>
        <v>#REF!</v>
      </c>
      <c r="P76" s="83" t="str">
        <f t="shared" si="3"/>
        <v>#REF!</v>
      </c>
      <c r="Q76" s="83" t="str">
        <f t="shared" si="4"/>
        <v>#REF!</v>
      </c>
      <c r="R76" s="83" t="str">
        <f t="shared" si="5"/>
        <v>#REF!</v>
      </c>
    </row>
    <row r="77" ht="14.25" customHeight="1">
      <c r="B77" s="86">
        <f>IFERROR(IF(OR(OFFSET(Illustration!$B77,-1,0)=Pol_Term_Y,OFFSET(Illustration!$B77,-1,0)=0),0,OFFSET(Illustration!$B77,-1,0)+1),0)</f>
        <v>0</v>
      </c>
      <c r="C77" s="68">
        <f>IF(Prem_Term_Y&lt;7,0,IF(OR(Illustration!$B77=0,Illustration!$B77&gt;Prem_Term_Y),0,Sum_Insured/Prem_Term_Y))</f>
        <v>0</v>
      </c>
      <c r="D77" s="69">
        <f>IFERROR(IF(Illustration!$B77=0,0,SUM($C$10:$C77)),0)</f>
        <v>0</v>
      </c>
      <c r="E77" s="72">
        <f>ROUNDUP(IFERROR(VLOOKUP(Illustration!$B77,ROP_Rates!$B$6:$C$26,2,0)*Illustration!$D77,0),-3)</f>
        <v>0</v>
      </c>
      <c r="F77" s="74">
        <f>IFERROR(IF(Illustration!$B77=0,0,SUM($E$10:$E77)),0)</f>
        <v>0</v>
      </c>
      <c r="G77" s="76">
        <f>+IFERROR(IF(Illustration!$B77=Pol_Term_Y,0,Illustration!$I77-Illustration!$E77*80%),0)</f>
        <v>0</v>
      </c>
      <c r="H77" s="77">
        <f>IF(Illustration!$B77="",0,IFERROR(VLOOKUP(Illustration!$B77*12-1,CV_table!$B$12:$D$252,2,0)/1000*Ann_Prem,0))</f>
        <v>0</v>
      </c>
      <c r="I77" s="77">
        <f>IF(Illustration!$B77="",0,IFERROR(VLOOKUP(Illustration!$B77*12,CV_table!$B$12:$D$252,2,0)/1000*Ann_Prem,0))</f>
        <v>0</v>
      </c>
      <c r="J77" s="77">
        <f>IFERROR(IF(Illustration!$B77="",0,200%*Illustration!$D77),0)</f>
        <v>0</v>
      </c>
      <c r="K77" s="2"/>
      <c r="L77" s="53">
        <f t="shared" si="6"/>
        <v>67</v>
      </c>
      <c r="M77" s="31">
        <v>2.21521003728E11</v>
      </c>
      <c r="N77" s="83" t="str">
        <f t="shared" si="7"/>
        <v>#REF!</v>
      </c>
      <c r="O77" s="83" t="str">
        <f t="shared" si="2"/>
        <v>#REF!</v>
      </c>
      <c r="P77" s="83" t="str">
        <f t="shared" si="3"/>
        <v>#REF!</v>
      </c>
      <c r="Q77" s="83" t="str">
        <f t="shared" si="4"/>
        <v>#REF!</v>
      </c>
      <c r="R77" s="83" t="str">
        <f t="shared" si="5"/>
        <v>#REF!</v>
      </c>
    </row>
    <row r="78" ht="14.25" customHeight="1">
      <c r="B78" s="86">
        <f>IFERROR(IF(OR(OFFSET(Illustration!$B78,-1,0)=Pol_Term_Y,OFFSET(Illustration!$B78,-1,0)=0),0,OFFSET(Illustration!$B78,-1,0)+1),0)</f>
        <v>0</v>
      </c>
      <c r="C78" s="68">
        <f>IF(Prem_Term_Y&lt;7,0,IF(OR(Illustration!$B78=0,Illustration!$B78&gt;Prem_Term_Y),0,Sum_Insured/Prem_Term_Y))</f>
        <v>0</v>
      </c>
      <c r="D78" s="69">
        <f>IFERROR(IF(Illustration!$B78=0,0,SUM($C$10:$C78)),0)</f>
        <v>0</v>
      </c>
      <c r="E78" s="72">
        <f>ROUNDUP(IFERROR(VLOOKUP(Illustration!$B78,ROP_Rates!$B$6:$C$26,2,0)*Illustration!$D78,0),-3)</f>
        <v>0</v>
      </c>
      <c r="F78" s="74">
        <f>IFERROR(IF(Illustration!$B78=0,0,SUM($E$10:$E78)),0)</f>
        <v>0</v>
      </c>
      <c r="G78" s="76">
        <f>+IFERROR(IF(Illustration!$B78=Pol_Term_Y,0,Illustration!$I78-Illustration!$E78*80%),0)</f>
        <v>0</v>
      </c>
      <c r="H78" s="77">
        <f>IF(Illustration!$B78="",0,IFERROR(VLOOKUP(Illustration!$B78*12-1,CV_table!$B$12:$D$252,2,0)/1000*Ann_Prem,0))</f>
        <v>0</v>
      </c>
      <c r="I78" s="77">
        <f>IF(Illustration!$B78="",0,IFERROR(VLOOKUP(Illustration!$B78*12,CV_table!$B$12:$D$252,2,0)/1000*Ann_Prem,0))</f>
        <v>0</v>
      </c>
      <c r="J78" s="77">
        <f>IFERROR(IF(Illustration!$B78="",0,200%*Illustration!$D78),0)</f>
        <v>0</v>
      </c>
      <c r="K78" s="2"/>
      <c r="L78" s="53">
        <f t="shared" si="6"/>
        <v>68</v>
      </c>
      <c r="M78" s="31">
        <v>2.21521003729E11</v>
      </c>
      <c r="N78" s="83" t="str">
        <f t="shared" si="7"/>
        <v>#REF!</v>
      </c>
      <c r="O78" s="83" t="str">
        <f t="shared" si="2"/>
        <v>#REF!</v>
      </c>
      <c r="P78" s="83" t="str">
        <f t="shared" si="3"/>
        <v>#REF!</v>
      </c>
      <c r="Q78" s="83" t="str">
        <f t="shared" si="4"/>
        <v>#REF!</v>
      </c>
      <c r="R78" s="83" t="str">
        <f t="shared" si="5"/>
        <v>#REF!</v>
      </c>
    </row>
    <row r="79" ht="14.25" customHeight="1">
      <c r="B79" s="86">
        <f>IFERROR(IF(OR(OFFSET(Illustration!$B79,-1,0)=Pol_Term_Y,OFFSET(Illustration!$B79,-1,0)=0),0,OFFSET(Illustration!$B79,-1,0)+1),0)</f>
        <v>0</v>
      </c>
      <c r="C79" s="68">
        <f>IF(Prem_Term_Y&lt;7,0,IF(OR(Illustration!$B79=0,Illustration!$B79&gt;Prem_Term_Y),0,Sum_Insured/Prem_Term_Y))</f>
        <v>0</v>
      </c>
      <c r="D79" s="69">
        <f>IFERROR(IF(Illustration!$B79=0,0,SUM($C$10:$C79)),0)</f>
        <v>0</v>
      </c>
      <c r="E79" s="72">
        <f>ROUNDUP(IFERROR(VLOOKUP(Illustration!$B79,ROP_Rates!$B$6:$C$26,2,0)*Illustration!$D79,0),-3)</f>
        <v>0</v>
      </c>
      <c r="F79" s="74">
        <f>IFERROR(IF(Illustration!$B79=0,0,SUM($E$10:$E79)),0)</f>
        <v>0</v>
      </c>
      <c r="G79" s="76">
        <f>+IFERROR(IF(Illustration!$B79=Pol_Term_Y,0,Illustration!$I79-Illustration!$E79*80%),0)</f>
        <v>0</v>
      </c>
      <c r="H79" s="77">
        <f>IF(Illustration!$B79="",0,IFERROR(VLOOKUP(Illustration!$B79*12-1,CV_table!$B$12:$D$252,2,0)/1000*Ann_Prem,0))</f>
        <v>0</v>
      </c>
      <c r="I79" s="77">
        <f>IF(Illustration!$B79="",0,IFERROR(VLOOKUP(Illustration!$B79*12,CV_table!$B$12:$D$252,2,0)/1000*Ann_Prem,0))</f>
        <v>0</v>
      </c>
      <c r="J79" s="77">
        <f>IFERROR(IF(Illustration!$B79="",0,200%*Illustration!$D79),0)</f>
        <v>0</v>
      </c>
      <c r="K79" s="2"/>
      <c r="L79" s="53">
        <f t="shared" si="6"/>
        <v>69</v>
      </c>
      <c r="M79" s="31">
        <v>2.2152100373E11</v>
      </c>
      <c r="N79" s="83" t="str">
        <f t="shared" si="7"/>
        <v>#REF!</v>
      </c>
      <c r="O79" s="83" t="str">
        <f t="shared" si="2"/>
        <v>#REF!</v>
      </c>
      <c r="P79" s="83" t="str">
        <f t="shared" si="3"/>
        <v>#REF!</v>
      </c>
      <c r="Q79" s="83" t="str">
        <f t="shared" si="4"/>
        <v>#REF!</v>
      </c>
      <c r="R79" s="83" t="str">
        <f t="shared" si="5"/>
        <v>#REF!</v>
      </c>
    </row>
    <row r="80" ht="14.25" customHeight="1">
      <c r="B80" s="86">
        <f>IFERROR(IF(OR(OFFSET(Illustration!$B80,-1,0)=Pol_Term_Y,OFFSET(Illustration!$B80,-1,0)=0),0,OFFSET(Illustration!$B80,-1,0)+1),0)</f>
        <v>0</v>
      </c>
      <c r="C80" s="68">
        <f>IF(Prem_Term_Y&lt;7,0,IF(OR(Illustration!$B80=0,Illustration!$B80&gt;Prem_Term_Y),0,Sum_Insured/Prem_Term_Y))</f>
        <v>0</v>
      </c>
      <c r="D80" s="69">
        <f>IFERROR(IF(Illustration!$B80=0,0,SUM($C$10:$C80)),0)</f>
        <v>0</v>
      </c>
      <c r="E80" s="72">
        <f>ROUNDUP(IFERROR(VLOOKUP(Illustration!$B80,ROP_Rates!$B$6:$C$26,2,0)*Illustration!$D80,0),-3)</f>
        <v>0</v>
      </c>
      <c r="F80" s="74">
        <f>IFERROR(IF(Illustration!$B80=0,0,SUM($E$10:$E80)),0)</f>
        <v>0</v>
      </c>
      <c r="G80" s="76">
        <f>+IFERROR(IF(Illustration!$B80=Pol_Term_Y,0,Illustration!$I80-Illustration!$E80*80%),0)</f>
        <v>0</v>
      </c>
      <c r="H80" s="77">
        <f>IF(Illustration!$B80="",0,IFERROR(VLOOKUP(Illustration!$B80*12-1,CV_table!$B$12:$D$252,2,0)/1000*Ann_Prem,0))</f>
        <v>0</v>
      </c>
      <c r="I80" s="77">
        <f>IF(Illustration!$B80="",0,IFERROR(VLOOKUP(Illustration!$B80*12,CV_table!$B$12:$D$252,2,0)/1000*Ann_Prem,0))</f>
        <v>0</v>
      </c>
      <c r="J80" s="77">
        <f>IFERROR(IF(Illustration!$B80="",0,200%*Illustration!$D80),0)</f>
        <v>0</v>
      </c>
      <c r="K80" s="2"/>
      <c r="L80" s="53">
        <f t="shared" si="6"/>
        <v>70</v>
      </c>
      <c r="M80" s="31">
        <v>2.21521003731E11</v>
      </c>
      <c r="N80" s="83" t="str">
        <f t="shared" si="7"/>
        <v>#REF!</v>
      </c>
      <c r="O80" s="83" t="str">
        <f t="shared" si="2"/>
        <v>#REF!</v>
      </c>
      <c r="P80" s="83" t="str">
        <f t="shared" si="3"/>
        <v>#REF!</v>
      </c>
      <c r="Q80" s="83" t="str">
        <f t="shared" si="4"/>
        <v>#REF!</v>
      </c>
      <c r="R80" s="83" t="str">
        <f t="shared" si="5"/>
        <v>#REF!</v>
      </c>
    </row>
    <row r="81" ht="14.25" customHeight="1">
      <c r="B81" s="86">
        <f>IFERROR(IF(OR(OFFSET(Illustration!$B81,-1,0)=Pol_Term_Y,OFFSET(Illustration!$B81,-1,0)=0),0,OFFSET(Illustration!$B81,-1,0)+1),0)</f>
        <v>0</v>
      </c>
      <c r="C81" s="68">
        <f>IF(Prem_Term_Y&lt;7,0,IF(OR(Illustration!$B81=0,Illustration!$B81&gt;Prem_Term_Y),0,Sum_Insured/Prem_Term_Y))</f>
        <v>0</v>
      </c>
      <c r="D81" s="69">
        <f>IFERROR(IF(Illustration!$B81=0,0,SUM($C$10:$C81)),0)</f>
        <v>0</v>
      </c>
      <c r="E81" s="72">
        <f>ROUNDUP(IFERROR(VLOOKUP(Illustration!$B81,ROP_Rates!$B$6:$C$26,2,0)*Illustration!$D81,0),-3)</f>
        <v>0</v>
      </c>
      <c r="F81" s="74">
        <f>IFERROR(IF(Illustration!$B81=0,0,SUM($E$10:$E81)),0)</f>
        <v>0</v>
      </c>
      <c r="G81" s="76">
        <f>+IFERROR(IF(Illustration!$B81=Pol_Term_Y,0,Illustration!$I81-Illustration!$E81*80%),0)</f>
        <v>0</v>
      </c>
      <c r="H81" s="77">
        <f>IF(Illustration!$B81="",0,IFERROR(VLOOKUP(Illustration!$B81*12-1,CV_table!$B$12:$D$252,2,0)/1000*Ann_Prem,0))</f>
        <v>0</v>
      </c>
      <c r="I81" s="77">
        <f>IF(Illustration!$B81="",0,IFERROR(VLOOKUP(Illustration!$B81*12,CV_table!$B$12:$D$252,2,0)/1000*Ann_Prem,0))</f>
        <v>0</v>
      </c>
      <c r="J81" s="77">
        <f>IFERROR(IF(Illustration!$B81="",0,200%*Illustration!$D81),0)</f>
        <v>0</v>
      </c>
      <c r="K81" s="2"/>
      <c r="L81" s="53">
        <f t="shared" si="6"/>
        <v>71</v>
      </c>
      <c r="M81" s="31">
        <v>2.21521003732E11</v>
      </c>
      <c r="N81" s="83" t="str">
        <f t="shared" si="7"/>
        <v>#REF!</v>
      </c>
      <c r="O81" s="83" t="str">
        <f t="shared" si="2"/>
        <v>#REF!</v>
      </c>
      <c r="P81" s="83" t="str">
        <f t="shared" si="3"/>
        <v>#REF!</v>
      </c>
      <c r="Q81" s="83" t="str">
        <f t="shared" si="4"/>
        <v>#REF!</v>
      </c>
      <c r="R81" s="83" t="str">
        <f t="shared" si="5"/>
        <v>#REF!</v>
      </c>
    </row>
    <row r="82" ht="14.25" customHeight="1">
      <c r="B82" s="86">
        <f>IFERROR(IF(OR(OFFSET(Illustration!$B82,-1,0)=Pol_Term_Y,OFFSET(Illustration!$B82,-1,0)=0),0,OFFSET(Illustration!$B82,-1,0)+1),0)</f>
        <v>0</v>
      </c>
      <c r="C82" s="68">
        <f>IF(Prem_Term_Y&lt;7,0,IF(OR(Illustration!$B82=0,Illustration!$B82&gt;Prem_Term_Y),0,Sum_Insured/Prem_Term_Y))</f>
        <v>0</v>
      </c>
      <c r="D82" s="69">
        <f>IFERROR(IF(Illustration!$B82=0,0,SUM($C$10:$C82)),0)</f>
        <v>0</v>
      </c>
      <c r="E82" s="72">
        <f>ROUNDUP(IFERROR(VLOOKUP(Illustration!$B82,ROP_Rates!$B$6:$C$26,2,0)*Illustration!$D82,0),-3)</f>
        <v>0</v>
      </c>
      <c r="F82" s="74">
        <f>IFERROR(IF(Illustration!$B82=0,0,SUM($E$10:$E82)),0)</f>
        <v>0</v>
      </c>
      <c r="G82" s="76">
        <f>+IFERROR(IF(Illustration!$B82=Pol_Term_Y,0,Illustration!$I82-Illustration!$E82*80%),0)</f>
        <v>0</v>
      </c>
      <c r="H82" s="77">
        <f>IF(Illustration!$B82="",0,IFERROR(VLOOKUP(Illustration!$B82*12-1,CV_table!$B$12:$D$252,2,0)/1000*Ann_Prem,0))</f>
        <v>0</v>
      </c>
      <c r="I82" s="77">
        <f>IF(Illustration!$B82="",0,IFERROR(VLOOKUP(Illustration!$B82*12,CV_table!$B$12:$D$252,2,0)/1000*Ann_Prem,0))</f>
        <v>0</v>
      </c>
      <c r="J82" s="77">
        <f>IFERROR(IF(Illustration!$B82="",0,200%*Illustration!$D82),0)</f>
        <v>0</v>
      </c>
      <c r="K82" s="2"/>
      <c r="L82" s="53">
        <f t="shared" si="6"/>
        <v>72</v>
      </c>
      <c r="M82" s="31">
        <v>2.21521003733E11</v>
      </c>
      <c r="N82" s="83" t="str">
        <f t="shared" si="7"/>
        <v>#REF!</v>
      </c>
      <c r="O82" s="83" t="str">
        <f t="shared" si="2"/>
        <v>#REF!</v>
      </c>
      <c r="P82" s="83" t="str">
        <f t="shared" si="3"/>
        <v>#REF!</v>
      </c>
      <c r="Q82" s="83" t="str">
        <f t="shared" si="4"/>
        <v>#REF!</v>
      </c>
      <c r="R82" s="83" t="str">
        <f t="shared" si="5"/>
        <v>#REF!</v>
      </c>
    </row>
    <row r="83" ht="14.25" customHeight="1">
      <c r="B83" s="86">
        <f>IFERROR(IF(OR(OFFSET(Illustration!$B83,-1,0)=Pol_Term_Y,OFFSET(Illustration!$B83,-1,0)=0),0,OFFSET(Illustration!$B83,-1,0)+1),0)</f>
        <v>0</v>
      </c>
      <c r="C83" s="68">
        <f>IF(Prem_Term_Y&lt;7,0,IF(OR(Illustration!$B83=0,Illustration!$B83&gt;Prem_Term_Y),0,Sum_Insured/Prem_Term_Y))</f>
        <v>0</v>
      </c>
      <c r="D83" s="69">
        <f>IFERROR(IF(Illustration!$B83=0,0,SUM($C$10:$C83)),0)</f>
        <v>0</v>
      </c>
      <c r="E83" s="72">
        <f>ROUNDUP(IFERROR(VLOOKUP(Illustration!$B83,ROP_Rates!$B$6:$C$26,2,0)*Illustration!$D83,0),-3)</f>
        <v>0</v>
      </c>
      <c r="F83" s="74">
        <f>IFERROR(IF(Illustration!$B83=0,0,SUM($E$10:$E83)),0)</f>
        <v>0</v>
      </c>
      <c r="G83" s="76">
        <f>+IFERROR(IF(Illustration!$B83=Pol_Term_Y,0,Illustration!$I83-Illustration!$E83*80%),0)</f>
        <v>0</v>
      </c>
      <c r="H83" s="77">
        <f>IF(Illustration!$B83="",0,IFERROR(VLOOKUP(Illustration!$B83*12-1,CV_table!$B$12:$D$252,2,0)/1000*Ann_Prem,0))</f>
        <v>0</v>
      </c>
      <c r="I83" s="77">
        <f>IF(Illustration!$B83="",0,IFERROR(VLOOKUP(Illustration!$B83*12,CV_table!$B$12:$D$252,2,0)/1000*Ann_Prem,0))</f>
        <v>0</v>
      </c>
      <c r="J83" s="77">
        <f>IFERROR(IF(Illustration!$B83="",0,200%*Illustration!$D83),0)</f>
        <v>0</v>
      </c>
      <c r="K83" s="2"/>
      <c r="L83" s="53">
        <f t="shared" si="6"/>
        <v>73</v>
      </c>
      <c r="M83" s="31">
        <v>2.21521003734E11</v>
      </c>
      <c r="N83" s="83" t="str">
        <f t="shared" si="7"/>
        <v>#REF!</v>
      </c>
      <c r="O83" s="83" t="str">
        <f t="shared" si="2"/>
        <v>#REF!</v>
      </c>
      <c r="P83" s="83" t="str">
        <f t="shared" si="3"/>
        <v>#REF!</v>
      </c>
      <c r="Q83" s="83" t="str">
        <f t="shared" si="4"/>
        <v>#REF!</v>
      </c>
      <c r="R83" s="83" t="str">
        <f t="shared" si="5"/>
        <v>#REF!</v>
      </c>
    </row>
    <row r="84" ht="14.25" customHeight="1">
      <c r="B84" s="86">
        <f>IFERROR(IF(OR(OFFSET(Illustration!$B84,-1,0)=Pol_Term_Y,OFFSET(Illustration!$B84,-1,0)=0),0,OFFSET(Illustration!$B84,-1,0)+1),0)</f>
        <v>0</v>
      </c>
      <c r="C84" s="68">
        <f>IF(Prem_Term_Y&lt;7,0,IF(OR(Illustration!$B84=0,Illustration!$B84&gt;Prem_Term_Y),0,Sum_Insured/Prem_Term_Y))</f>
        <v>0</v>
      </c>
      <c r="D84" s="69">
        <f>IFERROR(IF(Illustration!$B84=0,0,SUM($C$10:$C84)),0)</f>
        <v>0</v>
      </c>
      <c r="E84" s="72">
        <f>ROUNDUP(IFERROR(VLOOKUP(Illustration!$B84,ROP_Rates!$B$6:$C$26,2,0)*Illustration!$D84,0),-3)</f>
        <v>0</v>
      </c>
      <c r="F84" s="74">
        <f>IFERROR(IF(Illustration!$B84=0,0,SUM($E$10:$E84)),0)</f>
        <v>0</v>
      </c>
      <c r="G84" s="76">
        <f>+IFERROR(IF(Illustration!$B84=Pol_Term_Y,0,Illustration!$I84-Illustration!$E84*80%),0)</f>
        <v>0</v>
      </c>
      <c r="H84" s="77">
        <f>IF(Illustration!$B84="",0,IFERROR(VLOOKUP(Illustration!$B84*12-1,CV_table!$B$12:$D$252,2,0)/1000*Ann_Prem,0))</f>
        <v>0</v>
      </c>
      <c r="I84" s="77">
        <f>IF(Illustration!$B84="",0,IFERROR(VLOOKUP(Illustration!$B84*12,CV_table!$B$12:$D$252,2,0)/1000*Ann_Prem,0))</f>
        <v>0</v>
      </c>
      <c r="J84" s="77">
        <f>IFERROR(IF(Illustration!$B84="",0,200%*Illustration!$D84),0)</f>
        <v>0</v>
      </c>
      <c r="K84" s="2"/>
      <c r="L84" s="53">
        <f t="shared" si="6"/>
        <v>74</v>
      </c>
      <c r="M84" s="31">
        <v>2.21521003735E11</v>
      </c>
      <c r="N84" s="83" t="str">
        <f t="shared" si="7"/>
        <v>#REF!</v>
      </c>
      <c r="O84" s="83" t="str">
        <f t="shared" si="2"/>
        <v>#REF!</v>
      </c>
      <c r="P84" s="83" t="str">
        <f t="shared" si="3"/>
        <v>#REF!</v>
      </c>
      <c r="Q84" s="83" t="str">
        <f t="shared" si="4"/>
        <v>#REF!</v>
      </c>
      <c r="R84" s="83" t="str">
        <f t="shared" si="5"/>
        <v>#REF!</v>
      </c>
    </row>
    <row r="85" ht="14.25" customHeight="1">
      <c r="B85" s="86">
        <f>IFERROR(IF(OR(OFFSET(Illustration!$B85,-1,0)=Pol_Term_Y,OFFSET(Illustration!$B85,-1,0)=0),0,OFFSET(Illustration!$B85,-1,0)+1),0)</f>
        <v>0</v>
      </c>
      <c r="C85" s="68">
        <f>IF(Prem_Term_Y&lt;7,0,IF(OR(Illustration!$B85=0,Illustration!$B85&gt;Prem_Term_Y),0,Sum_Insured/Prem_Term_Y))</f>
        <v>0</v>
      </c>
      <c r="D85" s="69">
        <f>IFERROR(IF(Illustration!$B85=0,0,SUM($C$10:$C85)),0)</f>
        <v>0</v>
      </c>
      <c r="E85" s="72">
        <f>ROUNDUP(IFERROR(VLOOKUP(Illustration!$B85,ROP_Rates!$B$6:$C$26,2,0)*Illustration!$D85,0),-3)</f>
        <v>0</v>
      </c>
      <c r="F85" s="74">
        <f>IFERROR(IF(Illustration!$B85=0,0,SUM($E$10:$E85)),0)</f>
        <v>0</v>
      </c>
      <c r="G85" s="76">
        <f>+IFERROR(IF(Illustration!$B85=Pol_Term_Y,0,Illustration!$I85-Illustration!$E85*80%),0)</f>
        <v>0</v>
      </c>
      <c r="H85" s="77">
        <f>IF(Illustration!$B85="",0,IFERROR(VLOOKUP(Illustration!$B85*12-1,CV_table!$B$12:$D$252,2,0)/1000*Ann_Prem,0))</f>
        <v>0</v>
      </c>
      <c r="I85" s="77">
        <f>IF(Illustration!$B85="",0,IFERROR(VLOOKUP(Illustration!$B85*12,CV_table!$B$12:$D$252,2,0)/1000*Ann_Prem,0))</f>
        <v>0</v>
      </c>
      <c r="J85" s="77">
        <f>IFERROR(IF(Illustration!$B85="",0,200%*Illustration!$D85),0)</f>
        <v>0</v>
      </c>
      <c r="K85" s="2"/>
      <c r="L85" s="53">
        <f t="shared" si="6"/>
        <v>75</v>
      </c>
      <c r="M85" s="31">
        <v>2.21521003736E11</v>
      </c>
      <c r="N85" s="83" t="str">
        <f t="shared" si="7"/>
        <v>#REF!</v>
      </c>
      <c r="O85" s="83" t="str">
        <f t="shared" si="2"/>
        <v>#REF!</v>
      </c>
      <c r="P85" s="83" t="str">
        <f t="shared" si="3"/>
        <v>#REF!</v>
      </c>
      <c r="Q85" s="83" t="str">
        <f t="shared" si="4"/>
        <v>#REF!</v>
      </c>
      <c r="R85" s="83" t="str">
        <f t="shared" si="5"/>
        <v>#REF!</v>
      </c>
    </row>
    <row r="86" ht="14.25" customHeight="1">
      <c r="B86" s="86">
        <f>IFERROR(IF(OR(OFFSET(Illustration!$B86,-1,0)=Pol_Term_Y,OFFSET(Illustration!$B86,-1,0)=0),0,OFFSET(Illustration!$B86,-1,0)+1),0)</f>
        <v>0</v>
      </c>
      <c r="C86" s="68">
        <f>IF(Prem_Term_Y&lt;7,0,IF(OR(Illustration!$B86=0,Illustration!$B86&gt;Prem_Term_Y),0,Sum_Insured/Prem_Term_Y))</f>
        <v>0</v>
      </c>
      <c r="D86" s="69">
        <f>IFERROR(IF(Illustration!$B86=0,0,SUM($C$10:$C86)),0)</f>
        <v>0</v>
      </c>
      <c r="E86" s="72">
        <f>ROUNDUP(IFERROR(VLOOKUP(Illustration!$B86,ROP_Rates!$B$6:$C$26,2,0)*Illustration!$D86,0),-3)</f>
        <v>0</v>
      </c>
      <c r="F86" s="74">
        <f>IFERROR(IF(Illustration!$B86=0,0,SUM($E$10:$E86)),0)</f>
        <v>0</v>
      </c>
      <c r="G86" s="76">
        <f>+IFERROR(IF(Illustration!$B86=Pol_Term_Y,0,Illustration!$I86-Illustration!$E86*80%),0)</f>
        <v>0</v>
      </c>
      <c r="H86" s="77">
        <f>IF(Illustration!$B86="",0,IFERROR(VLOOKUP(Illustration!$B86*12-1,CV_table!$B$12:$D$252,2,0)/1000*Ann_Prem,0))</f>
        <v>0</v>
      </c>
      <c r="I86" s="77">
        <f>IF(Illustration!$B86="",0,IFERROR(VLOOKUP(Illustration!$B86*12,CV_table!$B$12:$D$252,2,0)/1000*Ann_Prem,0))</f>
        <v>0</v>
      </c>
      <c r="J86" s="77">
        <f>IFERROR(IF(Illustration!$B86="",0,200%*Illustration!$D86),0)</f>
        <v>0</v>
      </c>
      <c r="K86" s="2"/>
      <c r="L86" s="53">
        <f t="shared" si="6"/>
        <v>76</v>
      </c>
      <c r="M86" s="31">
        <v>2.21521003737E11</v>
      </c>
      <c r="N86" s="83" t="str">
        <f t="shared" si="7"/>
        <v>#REF!</v>
      </c>
      <c r="O86" s="83" t="str">
        <f t="shared" si="2"/>
        <v>#REF!</v>
      </c>
      <c r="P86" s="83" t="str">
        <f t="shared" si="3"/>
        <v>#REF!</v>
      </c>
      <c r="Q86" s="83" t="str">
        <f t="shared" si="4"/>
        <v>#REF!</v>
      </c>
      <c r="R86" s="83" t="str">
        <f t="shared" si="5"/>
        <v>#REF!</v>
      </c>
    </row>
    <row r="87" ht="14.25" customHeight="1">
      <c r="B87" s="86">
        <f>IFERROR(IF(OR(OFFSET(Illustration!$B87,-1,0)=Pol_Term_Y,OFFSET(Illustration!$B87,-1,0)=0),0,OFFSET(Illustration!$B87,-1,0)+1),0)</f>
        <v>0</v>
      </c>
      <c r="C87" s="68">
        <f>IF(Prem_Term_Y&lt;7,0,IF(OR(Illustration!$B87=0,Illustration!$B87&gt;Prem_Term_Y),0,Sum_Insured/Prem_Term_Y))</f>
        <v>0</v>
      </c>
      <c r="D87" s="69">
        <f>IFERROR(IF(Illustration!$B87=0,0,SUM($C$10:$C87)),0)</f>
        <v>0</v>
      </c>
      <c r="E87" s="72">
        <f>ROUNDUP(IFERROR(VLOOKUP(Illustration!$B87,ROP_Rates!$B$6:$C$26,2,0)*Illustration!$D87,0),-3)</f>
        <v>0</v>
      </c>
      <c r="F87" s="74">
        <f>IFERROR(IF(Illustration!$B87=0,0,SUM($E$10:$E87)),0)</f>
        <v>0</v>
      </c>
      <c r="G87" s="76">
        <f>+IFERROR(IF(Illustration!$B87=Pol_Term_Y,0,Illustration!$I87-Illustration!$E87*80%),0)</f>
        <v>0</v>
      </c>
      <c r="H87" s="77">
        <f>IF(Illustration!$B87="",0,IFERROR(VLOOKUP(Illustration!$B87*12-1,CV_table!$B$12:$D$252,2,0)/1000*Ann_Prem,0))</f>
        <v>0</v>
      </c>
      <c r="I87" s="77">
        <f>IF(Illustration!$B87="",0,IFERROR(VLOOKUP(Illustration!$B87*12,CV_table!$B$12:$D$252,2,0)/1000*Ann_Prem,0))</f>
        <v>0</v>
      </c>
      <c r="J87" s="77">
        <f>IFERROR(IF(Illustration!$B87="",0,200%*Illustration!$D87),0)</f>
        <v>0</v>
      </c>
      <c r="K87" s="2"/>
      <c r="L87" s="53">
        <f t="shared" si="6"/>
        <v>77</v>
      </c>
      <c r="M87" s="31">
        <v>2.21521003738E11</v>
      </c>
      <c r="N87" s="83" t="str">
        <f t="shared" si="7"/>
        <v>#REF!</v>
      </c>
      <c r="O87" s="83" t="str">
        <f t="shared" si="2"/>
        <v>#REF!</v>
      </c>
      <c r="P87" s="83" t="str">
        <f t="shared" si="3"/>
        <v>#REF!</v>
      </c>
      <c r="Q87" s="83" t="str">
        <f t="shared" si="4"/>
        <v>#REF!</v>
      </c>
      <c r="R87" s="83" t="str">
        <f t="shared" si="5"/>
        <v>#REF!</v>
      </c>
    </row>
    <row r="88" ht="14.25" customHeight="1">
      <c r="B88" s="86">
        <f>IFERROR(IF(OR(OFFSET(Illustration!$B88,-1,0)=Pol_Term_Y,OFFSET(Illustration!$B88,-1,0)=0),0,OFFSET(Illustration!$B88,-1,0)+1),0)</f>
        <v>0</v>
      </c>
      <c r="C88" s="68">
        <f>IF(Prem_Term_Y&lt;7,0,IF(OR(Illustration!$B88=0,Illustration!$B88&gt;Prem_Term_Y),0,Sum_Insured/Prem_Term_Y))</f>
        <v>0</v>
      </c>
      <c r="D88" s="69">
        <f>IFERROR(IF(Illustration!$B88=0,0,SUM($C$10:$C88)),0)</f>
        <v>0</v>
      </c>
      <c r="E88" s="72">
        <f>ROUNDUP(IFERROR(VLOOKUP(Illustration!$B88,ROP_Rates!$B$6:$C$26,2,0)*Illustration!$D88,0),-3)</f>
        <v>0</v>
      </c>
      <c r="F88" s="74">
        <f>IFERROR(IF(Illustration!$B88=0,0,SUM($E$10:$E88)),0)</f>
        <v>0</v>
      </c>
      <c r="G88" s="76">
        <f>+IFERROR(IF(Illustration!$B88=Pol_Term_Y,0,Illustration!$I88-Illustration!$E88*80%),0)</f>
        <v>0</v>
      </c>
      <c r="H88" s="77">
        <f>IF(Illustration!$B88="",0,IFERROR(VLOOKUP(Illustration!$B88*12-1,CV_table!$B$12:$D$252,2,0)/1000*Ann_Prem,0))</f>
        <v>0</v>
      </c>
      <c r="I88" s="77">
        <f>IF(Illustration!$B88="",0,IFERROR(VLOOKUP(Illustration!$B88*12,CV_table!$B$12:$D$252,2,0)/1000*Ann_Prem,0))</f>
        <v>0</v>
      </c>
      <c r="J88" s="77">
        <f>IFERROR(IF(Illustration!$B88="",0,200%*Illustration!$D88),0)</f>
        <v>0</v>
      </c>
      <c r="K88" s="2"/>
      <c r="L88" s="53">
        <f t="shared" si="6"/>
        <v>78</v>
      </c>
      <c r="M88" s="31">
        <v>2.21521003739E11</v>
      </c>
      <c r="N88" s="83" t="str">
        <f t="shared" si="7"/>
        <v>#REF!</v>
      </c>
      <c r="O88" s="83" t="str">
        <f t="shared" si="2"/>
        <v>#REF!</v>
      </c>
      <c r="P88" s="83" t="str">
        <f t="shared" si="3"/>
        <v>#REF!</v>
      </c>
      <c r="Q88" s="83" t="str">
        <f t="shared" si="4"/>
        <v>#REF!</v>
      </c>
      <c r="R88" s="83" t="str">
        <f t="shared" si="5"/>
        <v>#REF!</v>
      </c>
    </row>
    <row r="89" ht="14.25" customHeight="1">
      <c r="B89" s="86">
        <f>IFERROR(IF(OR(OFFSET(Illustration!$B89,-1,0)=Pol_Term_Y,OFFSET(Illustration!$B89,-1,0)=0),0,OFFSET(Illustration!$B89,-1,0)+1),0)</f>
        <v>0</v>
      </c>
      <c r="C89" s="68">
        <f>IF(Prem_Term_Y&lt;7,0,IF(OR(Illustration!$B89=0,Illustration!$B89&gt;Prem_Term_Y),0,Sum_Insured/Prem_Term_Y))</f>
        <v>0</v>
      </c>
      <c r="D89" s="69">
        <f>IFERROR(IF(Illustration!$B89=0,0,SUM($C$10:$C89)),0)</f>
        <v>0</v>
      </c>
      <c r="E89" s="72">
        <f>ROUNDUP(IFERROR(VLOOKUP(Illustration!$B89,ROP_Rates!$B$6:$C$26,2,0)*Illustration!$D89,0),-3)</f>
        <v>0</v>
      </c>
      <c r="F89" s="74">
        <f>IFERROR(IF(Illustration!$B89=0,0,SUM($E$10:$E89)),0)</f>
        <v>0</v>
      </c>
      <c r="G89" s="76">
        <f>+IFERROR(IF(Illustration!$B89=Pol_Term_Y,0,Illustration!$I89-Illustration!$E89*80%),0)</f>
        <v>0</v>
      </c>
      <c r="H89" s="77">
        <f>IF(Illustration!$B89="",0,IFERROR(VLOOKUP(Illustration!$B89*12-1,CV_table!$B$12:$D$252,2,0)/1000*Ann_Prem,0))</f>
        <v>0</v>
      </c>
      <c r="I89" s="77">
        <f>IF(Illustration!$B89="",0,IFERROR(VLOOKUP(Illustration!$B89*12,CV_table!$B$12:$D$252,2,0)/1000*Ann_Prem,0))</f>
        <v>0</v>
      </c>
      <c r="J89" s="77">
        <f>IFERROR(IF(Illustration!$B89="",0,200%*Illustration!$D89),0)</f>
        <v>0</v>
      </c>
      <c r="K89" s="2"/>
      <c r="L89" s="53">
        <f t="shared" si="6"/>
        <v>79</v>
      </c>
      <c r="M89" s="31">
        <v>2.2152100374E11</v>
      </c>
      <c r="N89" s="83" t="str">
        <f t="shared" si="7"/>
        <v>#REF!</v>
      </c>
      <c r="O89" s="83" t="str">
        <f t="shared" si="2"/>
        <v>#REF!</v>
      </c>
      <c r="P89" s="83" t="str">
        <f t="shared" si="3"/>
        <v>#REF!</v>
      </c>
      <c r="Q89" s="83" t="str">
        <f t="shared" si="4"/>
        <v>#REF!</v>
      </c>
      <c r="R89" s="83" t="str">
        <f t="shared" si="5"/>
        <v>#REF!</v>
      </c>
    </row>
    <row r="90" ht="14.25" customHeight="1">
      <c r="B90" s="86">
        <f>IFERROR(IF(OR(OFFSET(Illustration!$B90,-1,0)=Pol_Term_Y,OFFSET(Illustration!$B90,-1,0)=0),0,OFFSET(Illustration!$B90,-1,0)+1),0)</f>
        <v>0</v>
      </c>
      <c r="C90" s="68">
        <f>IF(Prem_Term_Y&lt;7,0,IF(OR(Illustration!$B90=0,Illustration!$B90&gt;Prem_Term_Y),0,Sum_Insured/Prem_Term_Y))</f>
        <v>0</v>
      </c>
      <c r="D90" s="69">
        <f>IFERROR(IF(Illustration!$B90=0,0,SUM($C$10:$C90)),0)</f>
        <v>0</v>
      </c>
      <c r="E90" s="72">
        <f>ROUNDUP(IFERROR(VLOOKUP(Illustration!$B90,ROP_Rates!$B$6:$C$26,2,0)*Illustration!$D90,0),-3)</f>
        <v>0</v>
      </c>
      <c r="F90" s="74">
        <f>IFERROR(IF(Illustration!$B90=0,0,SUM($E$10:$E90)),0)</f>
        <v>0</v>
      </c>
      <c r="G90" s="76">
        <f>+IFERROR(IF(Illustration!$B90=Pol_Term_Y,0,Illustration!$I90-Illustration!$E90*80%),0)</f>
        <v>0</v>
      </c>
      <c r="H90" s="77">
        <f>IF(Illustration!$B90="",0,IFERROR(VLOOKUP(Illustration!$B90*12-1,CV_table!$B$12:$D$252,2,0)/1000*Ann_Prem,0))</f>
        <v>0</v>
      </c>
      <c r="I90" s="77">
        <f>IF(Illustration!$B90="",0,IFERROR(VLOOKUP(Illustration!$B90*12,CV_table!$B$12:$D$252,2,0)/1000*Ann_Prem,0))</f>
        <v>0</v>
      </c>
      <c r="J90" s="77">
        <f>IFERROR(IF(Illustration!$B90="",0,200%*Illustration!$D90),0)</f>
        <v>0</v>
      </c>
      <c r="K90" s="2"/>
      <c r="L90" s="53">
        <f t="shared" si="6"/>
        <v>80</v>
      </c>
      <c r="M90" s="31">
        <v>2.21521003741E11</v>
      </c>
      <c r="N90" s="83" t="str">
        <f t="shared" si="7"/>
        <v>#REF!</v>
      </c>
      <c r="O90" s="83" t="str">
        <f t="shared" si="2"/>
        <v>#REF!</v>
      </c>
      <c r="P90" s="83" t="str">
        <f t="shared" si="3"/>
        <v>#REF!</v>
      </c>
      <c r="Q90" s="83" t="str">
        <f t="shared" si="4"/>
        <v>#REF!</v>
      </c>
      <c r="R90" s="83" t="str">
        <f t="shared" si="5"/>
        <v>#REF!</v>
      </c>
    </row>
    <row r="91" ht="14.25" customHeight="1">
      <c r="B91" s="86">
        <f>IFERROR(IF(OR(OFFSET(Illustration!$B91,-1,0)=Pol_Term_Y,OFFSET(Illustration!$B91,-1,0)=0),0,OFFSET(Illustration!$B91,-1,0)+1),0)</f>
        <v>0</v>
      </c>
      <c r="C91" s="68">
        <f>IF(Prem_Term_Y&lt;7,0,IF(OR(Illustration!$B91=0,Illustration!$B91&gt;Prem_Term_Y),0,Sum_Insured/Prem_Term_Y))</f>
        <v>0</v>
      </c>
      <c r="D91" s="69">
        <f>IFERROR(IF(Illustration!$B91=0,0,SUM($C$10:$C91)),0)</f>
        <v>0</v>
      </c>
      <c r="E91" s="72">
        <f>ROUNDUP(IFERROR(VLOOKUP(Illustration!$B91,ROP_Rates!$B$6:$C$26,2,0)*Illustration!$D91,0),-3)</f>
        <v>0</v>
      </c>
      <c r="F91" s="74">
        <f>IFERROR(IF(Illustration!$B91=0,0,SUM($E$10:$E91)),0)</f>
        <v>0</v>
      </c>
      <c r="G91" s="76">
        <f>+IFERROR(IF(Illustration!$B91=Pol_Term_Y,0,Illustration!$I91-Illustration!$E91*80%),0)</f>
        <v>0</v>
      </c>
      <c r="H91" s="77">
        <f>IF(Illustration!$B91="",0,IFERROR(VLOOKUP(Illustration!$B91*12-1,CV_table!$B$12:$D$252,2,0)/1000*Ann_Prem,0))</f>
        <v>0</v>
      </c>
      <c r="I91" s="77">
        <f>IF(Illustration!$B91="",0,IFERROR(VLOOKUP(Illustration!$B91*12,CV_table!$B$12:$D$252,2,0)/1000*Ann_Prem,0))</f>
        <v>0</v>
      </c>
      <c r="J91" s="77">
        <f>IFERROR(IF(Illustration!$B91="",0,200%*Illustration!$D91),0)</f>
        <v>0</v>
      </c>
      <c r="K91" s="2"/>
      <c r="L91" s="53">
        <f t="shared" si="6"/>
        <v>81</v>
      </c>
      <c r="M91" s="31">
        <v>2.21521003742E11</v>
      </c>
      <c r="N91" s="83" t="str">
        <f t="shared" si="7"/>
        <v>#REF!</v>
      </c>
      <c r="O91" s="83" t="str">
        <f t="shared" si="2"/>
        <v>#REF!</v>
      </c>
      <c r="P91" s="83" t="str">
        <f t="shared" si="3"/>
        <v>#REF!</v>
      </c>
      <c r="Q91" s="83" t="str">
        <f t="shared" si="4"/>
        <v>#REF!</v>
      </c>
      <c r="R91" s="83" t="str">
        <f t="shared" si="5"/>
        <v>#REF!</v>
      </c>
    </row>
    <row r="92" ht="14.25" customHeight="1">
      <c r="B92" s="86">
        <f>IFERROR(IF(OR(OFFSET(Illustration!$B92,-1,0)=Pol_Term_Y,OFFSET(Illustration!$B92,-1,0)=0),0,OFFSET(Illustration!$B92,-1,0)+1),0)</f>
        <v>0</v>
      </c>
      <c r="C92" s="68">
        <f>IF(Prem_Term_Y&lt;7,0,IF(OR(Illustration!$B92=0,Illustration!$B92&gt;Prem_Term_Y),0,Sum_Insured/Prem_Term_Y))</f>
        <v>0</v>
      </c>
      <c r="D92" s="69">
        <f>IFERROR(IF(Illustration!$B92=0,0,SUM($C$10:$C92)),0)</f>
        <v>0</v>
      </c>
      <c r="E92" s="72">
        <f>ROUNDUP(IFERROR(VLOOKUP(Illustration!$B92,ROP_Rates!$B$6:$C$26,2,0)*Illustration!$D92,0),-3)</f>
        <v>0</v>
      </c>
      <c r="F92" s="74">
        <f>IFERROR(IF(Illustration!$B92=0,0,SUM($E$10:$E92)),0)</f>
        <v>0</v>
      </c>
      <c r="G92" s="76">
        <f>+IFERROR(IF(Illustration!$B92=Pol_Term_Y,0,Illustration!$I92-Illustration!$E92*80%),0)</f>
        <v>0</v>
      </c>
      <c r="H92" s="77">
        <f>IF(Illustration!$B92="",0,IFERROR(VLOOKUP(Illustration!$B92*12-1,CV_table!$B$12:$D$252,2,0)/1000*Ann_Prem,0))</f>
        <v>0</v>
      </c>
      <c r="I92" s="77">
        <f>IF(Illustration!$B92="",0,IFERROR(VLOOKUP(Illustration!$B92*12,CV_table!$B$12:$D$252,2,0)/1000*Ann_Prem,0))</f>
        <v>0</v>
      </c>
      <c r="J92" s="77">
        <f>IFERROR(IF(Illustration!$B92="",0,200%*Illustration!$D92),0)</f>
        <v>0</v>
      </c>
      <c r="K92" s="2"/>
      <c r="L92" s="53">
        <f t="shared" si="6"/>
        <v>82</v>
      </c>
      <c r="M92" s="31">
        <v>2.21521003743E11</v>
      </c>
      <c r="N92" s="83" t="str">
        <f t="shared" si="7"/>
        <v>#REF!</v>
      </c>
      <c r="O92" s="83" t="str">
        <f t="shared" si="2"/>
        <v>#REF!</v>
      </c>
      <c r="P92" s="83" t="str">
        <f t="shared" si="3"/>
        <v>#REF!</v>
      </c>
      <c r="Q92" s="83" t="str">
        <f t="shared" si="4"/>
        <v>#REF!</v>
      </c>
      <c r="R92" s="83" t="str">
        <f t="shared" si="5"/>
        <v>#REF!</v>
      </c>
    </row>
    <row r="93" ht="14.25" customHeight="1">
      <c r="B93" s="86">
        <f>IFERROR(IF(OR(OFFSET(Illustration!$B93,-1,0)=Pol_Term_Y,OFFSET(Illustration!$B93,-1,0)=0),0,OFFSET(Illustration!$B93,-1,0)+1),0)</f>
        <v>0</v>
      </c>
      <c r="C93" s="68">
        <f>IF(Prem_Term_Y&lt;7,0,IF(OR(Illustration!$B93=0,Illustration!$B93&gt;Prem_Term_Y),0,Sum_Insured/Prem_Term_Y))</f>
        <v>0</v>
      </c>
      <c r="D93" s="69">
        <f>IFERROR(IF(Illustration!$B93=0,0,SUM($C$10:$C93)),0)</f>
        <v>0</v>
      </c>
      <c r="E93" s="72">
        <f>ROUNDUP(IFERROR(VLOOKUP(Illustration!$B93,ROP_Rates!$B$6:$C$26,2,0)*Illustration!$D93,0),-3)</f>
        <v>0</v>
      </c>
      <c r="F93" s="74">
        <f>IFERROR(IF(Illustration!$B93=0,0,SUM($E$10:$E93)),0)</f>
        <v>0</v>
      </c>
      <c r="G93" s="76">
        <f>+IFERROR(IF(Illustration!$B93=Pol_Term_Y,0,Illustration!$I93-Illustration!$E93*80%),0)</f>
        <v>0</v>
      </c>
      <c r="H93" s="77">
        <f>IF(Illustration!$B93="",0,IFERROR(VLOOKUP(Illustration!$B93*12-1,CV_table!$B$12:$D$252,2,0)/1000*Ann_Prem,0))</f>
        <v>0</v>
      </c>
      <c r="I93" s="77">
        <f>IF(Illustration!$B93="",0,IFERROR(VLOOKUP(Illustration!$B93*12,CV_table!$B$12:$D$252,2,0)/1000*Ann_Prem,0))</f>
        <v>0</v>
      </c>
      <c r="J93" s="77">
        <f>IFERROR(IF(Illustration!$B93="",0,200%*Illustration!$D93),0)</f>
        <v>0</v>
      </c>
      <c r="K93" s="2"/>
      <c r="L93" s="53">
        <f t="shared" si="6"/>
        <v>83</v>
      </c>
      <c r="M93" s="31">
        <v>2.21521003744E11</v>
      </c>
      <c r="N93" s="83" t="str">
        <f t="shared" si="7"/>
        <v>#REF!</v>
      </c>
      <c r="O93" s="83" t="str">
        <f t="shared" si="2"/>
        <v>#REF!</v>
      </c>
      <c r="P93" s="83" t="str">
        <f t="shared" si="3"/>
        <v>#REF!</v>
      </c>
      <c r="Q93" s="83" t="str">
        <f t="shared" si="4"/>
        <v>#REF!</v>
      </c>
      <c r="R93" s="83" t="str">
        <f t="shared" si="5"/>
        <v>#REF!</v>
      </c>
    </row>
    <row r="94" ht="14.25" customHeight="1">
      <c r="B94" s="86">
        <f>IFERROR(IF(OR(OFFSET(Illustration!$B94,-1,0)=Pol_Term_Y,OFFSET(Illustration!$B94,-1,0)=0),0,OFFSET(Illustration!$B94,-1,0)+1),0)</f>
        <v>0</v>
      </c>
      <c r="C94" s="68">
        <f>IF(Prem_Term_Y&lt;7,0,IF(OR(Illustration!$B94=0,Illustration!$B94&gt;Prem_Term_Y),0,Sum_Insured/Prem_Term_Y))</f>
        <v>0</v>
      </c>
      <c r="D94" s="69">
        <f>IFERROR(IF(Illustration!$B94=0,0,SUM($C$10:$C94)),0)</f>
        <v>0</v>
      </c>
      <c r="E94" s="72">
        <f>ROUNDUP(IFERROR(VLOOKUP(Illustration!$B94,ROP_Rates!$B$6:$C$26,2,0)*Illustration!$D94,0),-3)</f>
        <v>0</v>
      </c>
      <c r="F94" s="74">
        <f>IFERROR(IF(Illustration!$B94=0,0,SUM($E$10:$E94)),0)</f>
        <v>0</v>
      </c>
      <c r="G94" s="76">
        <f>+IFERROR(IF(Illustration!$B94=Pol_Term_Y,0,Illustration!$I94-Illustration!$E94*80%),0)</f>
        <v>0</v>
      </c>
      <c r="H94" s="77">
        <f>IF(Illustration!$B94="",0,IFERROR(VLOOKUP(Illustration!$B94*12-1,CV_table!$B$12:$D$252,2,0)/1000*Ann_Prem,0))</f>
        <v>0</v>
      </c>
      <c r="I94" s="77">
        <f>IF(Illustration!$B94="",0,IFERROR(VLOOKUP(Illustration!$B94*12,CV_table!$B$12:$D$252,2,0)/1000*Ann_Prem,0))</f>
        <v>0</v>
      </c>
      <c r="J94" s="77">
        <f>IFERROR(IF(Illustration!$B94="",0,200%*Illustration!$D94),0)</f>
        <v>0</v>
      </c>
      <c r="K94" s="2"/>
      <c r="L94" s="53">
        <f t="shared" si="6"/>
        <v>84</v>
      </c>
      <c r="M94" s="31">
        <v>2.21521003745E11</v>
      </c>
      <c r="N94" s="83" t="str">
        <f t="shared" si="7"/>
        <v>#REF!</v>
      </c>
      <c r="O94" s="83" t="str">
        <f t="shared" si="2"/>
        <v>#REF!</v>
      </c>
      <c r="P94" s="83" t="str">
        <f t="shared" si="3"/>
        <v>#REF!</v>
      </c>
      <c r="Q94" s="83" t="str">
        <f t="shared" si="4"/>
        <v>#REF!</v>
      </c>
      <c r="R94" s="83" t="str">
        <f t="shared" si="5"/>
        <v>#REF!</v>
      </c>
    </row>
    <row r="95" ht="14.25" customHeight="1">
      <c r="B95" s="86">
        <f>IFERROR(IF(OR(OFFSET(Illustration!$B95,-1,0)=Pol_Term_Y,OFFSET(Illustration!$B95,-1,0)=0),0,OFFSET(Illustration!$B95,-1,0)+1),0)</f>
        <v>0</v>
      </c>
      <c r="C95" s="68">
        <f>IF(Prem_Term_Y&lt;7,0,IF(OR(Illustration!$B95=0,Illustration!$B95&gt;Prem_Term_Y),0,Sum_Insured/Prem_Term_Y))</f>
        <v>0</v>
      </c>
      <c r="D95" s="69">
        <f>IFERROR(IF(Illustration!$B95=0,0,SUM($C$10:$C95)),0)</f>
        <v>0</v>
      </c>
      <c r="E95" s="72">
        <f>ROUNDUP(IFERROR(VLOOKUP(Illustration!$B95,ROP_Rates!$B$6:$C$26,2,0)*Illustration!$D95,0),-3)</f>
        <v>0</v>
      </c>
      <c r="F95" s="74">
        <f>IFERROR(IF(Illustration!$B95=0,0,SUM($E$10:$E95)),0)</f>
        <v>0</v>
      </c>
      <c r="G95" s="76">
        <f>+IFERROR(IF(Illustration!$B95=Pol_Term_Y,0,Illustration!$I95-Illustration!$E95*80%),0)</f>
        <v>0</v>
      </c>
      <c r="H95" s="77">
        <f>IF(Illustration!$B95="",0,IFERROR(VLOOKUP(Illustration!$B95*12-1,CV_table!$B$12:$D$252,2,0)/1000*Ann_Prem,0))</f>
        <v>0</v>
      </c>
      <c r="I95" s="77">
        <f>IF(Illustration!$B95="",0,IFERROR(VLOOKUP(Illustration!$B95*12,CV_table!$B$12:$D$252,2,0)/1000*Ann_Prem,0))</f>
        <v>0</v>
      </c>
      <c r="J95" s="77">
        <f>IFERROR(IF(Illustration!$B95="",0,200%*Illustration!$D95),0)</f>
        <v>0</v>
      </c>
      <c r="K95" s="2"/>
      <c r="L95" s="53">
        <f t="shared" si="6"/>
        <v>85</v>
      </c>
      <c r="M95" s="31">
        <v>2.21521003747E11</v>
      </c>
      <c r="N95" s="83" t="str">
        <f t="shared" si="7"/>
        <v>#REF!</v>
      </c>
      <c r="O95" s="83" t="str">
        <f t="shared" si="2"/>
        <v>#REF!</v>
      </c>
      <c r="P95" s="83" t="str">
        <f t="shared" si="3"/>
        <v>#REF!</v>
      </c>
      <c r="Q95" s="83" t="str">
        <f t="shared" si="4"/>
        <v>#REF!</v>
      </c>
      <c r="R95" s="83" t="str">
        <f t="shared" si="5"/>
        <v>#REF!</v>
      </c>
    </row>
    <row r="96" ht="14.25" customHeight="1">
      <c r="B96" s="86">
        <f>IFERROR(IF(OR(OFFSET(Illustration!$B96,-1,0)=Pol_Term_Y,OFFSET(Illustration!$B96,-1,0)=0),0,OFFSET(Illustration!$B96,-1,0)+1),0)</f>
        <v>0</v>
      </c>
      <c r="C96" s="68">
        <f>IF(Prem_Term_Y&lt;7,0,IF(OR(Illustration!$B96=0,Illustration!$B96&gt;Prem_Term_Y),0,Sum_Insured/Prem_Term_Y))</f>
        <v>0</v>
      </c>
      <c r="D96" s="69">
        <f>IFERROR(IF(Illustration!$B96=0,0,SUM($C$10:$C96)),0)</f>
        <v>0</v>
      </c>
      <c r="E96" s="72">
        <f>ROUNDUP(IFERROR(VLOOKUP(Illustration!$B96,ROP_Rates!$B$6:$C$26,2,0)*Illustration!$D96,0),-3)</f>
        <v>0</v>
      </c>
      <c r="F96" s="74">
        <f>IFERROR(IF(Illustration!$B96=0,0,SUM($E$10:$E96)),0)</f>
        <v>0</v>
      </c>
      <c r="G96" s="76">
        <f>+IFERROR(IF(Illustration!$B96=Pol_Term_Y,0,Illustration!$I96-Illustration!$E96*80%),0)</f>
        <v>0</v>
      </c>
      <c r="H96" s="77">
        <f>IF(Illustration!$B96="",0,IFERROR(VLOOKUP(Illustration!$B96*12-1,CV_table!$B$12:$D$252,2,0)/1000*Ann_Prem,0))</f>
        <v>0</v>
      </c>
      <c r="I96" s="77">
        <f>IF(Illustration!$B96="",0,IFERROR(VLOOKUP(Illustration!$B96*12,CV_table!$B$12:$D$252,2,0)/1000*Ann_Prem,0))</f>
        <v>0</v>
      </c>
      <c r="J96" s="77">
        <f>IFERROR(IF(Illustration!$B96="",0,200%*Illustration!$D96),0)</f>
        <v>0</v>
      </c>
      <c r="K96" s="2"/>
      <c r="L96" s="53">
        <f t="shared" si="6"/>
        <v>86</v>
      </c>
      <c r="M96" s="31">
        <v>2.21521003749E11</v>
      </c>
      <c r="N96" s="83" t="str">
        <f t="shared" si="7"/>
        <v>#REF!</v>
      </c>
      <c r="O96" s="83" t="str">
        <f t="shared" si="2"/>
        <v>#REF!</v>
      </c>
      <c r="P96" s="83" t="str">
        <f t="shared" si="3"/>
        <v>#REF!</v>
      </c>
      <c r="Q96" s="83" t="str">
        <f t="shared" si="4"/>
        <v>#REF!</v>
      </c>
      <c r="R96" s="83" t="str">
        <f t="shared" si="5"/>
        <v>#REF!</v>
      </c>
    </row>
    <row r="97" ht="14.25" customHeight="1">
      <c r="B97" s="86">
        <f>IFERROR(IF(OR(OFFSET(Illustration!$B97,-1,0)=Pol_Term_Y,OFFSET(Illustration!$B97,-1,0)=0),0,OFFSET(Illustration!$B97,-1,0)+1),0)</f>
        <v>0</v>
      </c>
      <c r="C97" s="68">
        <f>IF(Prem_Term_Y&lt;7,0,IF(OR(Illustration!$B97=0,Illustration!$B97&gt;Prem_Term_Y),0,Sum_Insured/Prem_Term_Y))</f>
        <v>0</v>
      </c>
      <c r="D97" s="69">
        <f>IFERROR(IF(Illustration!$B97=0,0,SUM($C$10:$C97)),0)</f>
        <v>0</v>
      </c>
      <c r="E97" s="72">
        <f>ROUNDUP(IFERROR(VLOOKUP(Illustration!$B97,ROP_Rates!$B$6:$C$26,2,0)*Illustration!$D97,0),-3)</f>
        <v>0</v>
      </c>
      <c r="F97" s="74">
        <f>IFERROR(IF(Illustration!$B97=0,0,SUM($E$10:$E97)),0)</f>
        <v>0</v>
      </c>
      <c r="G97" s="76">
        <f>+IFERROR(IF(Illustration!$B97=Pol_Term_Y,0,Illustration!$I97-Illustration!$E97*80%),0)</f>
        <v>0</v>
      </c>
      <c r="H97" s="77">
        <f>IF(Illustration!$B97="",0,IFERROR(VLOOKUP(Illustration!$B97*12-1,CV_table!$B$12:$D$252,2,0)/1000*Ann_Prem,0))</f>
        <v>0</v>
      </c>
      <c r="I97" s="77">
        <f>IF(Illustration!$B97="",0,IFERROR(VLOOKUP(Illustration!$B97*12,CV_table!$B$12:$D$252,2,0)/1000*Ann_Prem,0))</f>
        <v>0</v>
      </c>
      <c r="J97" s="77">
        <f>IFERROR(IF(Illustration!$B97="",0,200%*Illustration!$D97),0)</f>
        <v>0</v>
      </c>
      <c r="K97" s="2"/>
      <c r="L97" s="53">
        <f t="shared" si="6"/>
        <v>87</v>
      </c>
      <c r="M97" s="31">
        <v>2.2152100375E11</v>
      </c>
      <c r="N97" s="83" t="str">
        <f t="shared" si="7"/>
        <v>#REF!</v>
      </c>
      <c r="O97" s="83" t="str">
        <f t="shared" si="2"/>
        <v>#REF!</v>
      </c>
      <c r="P97" s="83" t="str">
        <f t="shared" si="3"/>
        <v>#REF!</v>
      </c>
      <c r="Q97" s="83" t="str">
        <f t="shared" si="4"/>
        <v>#REF!</v>
      </c>
      <c r="R97" s="83" t="str">
        <f t="shared" si="5"/>
        <v>#REF!</v>
      </c>
    </row>
    <row r="98" ht="14.25" customHeight="1">
      <c r="B98" s="86">
        <f>IFERROR(IF(OR(OFFSET(Illustration!$B98,-1,0)=Pol_Term_Y,OFFSET(Illustration!$B98,-1,0)=0),0,OFFSET(Illustration!$B98,-1,0)+1),0)</f>
        <v>0</v>
      </c>
      <c r="C98" s="68">
        <f>IF(Prem_Term_Y&lt;7,0,IF(OR(Illustration!$B98=0,Illustration!$B98&gt;Prem_Term_Y),0,Sum_Insured/Prem_Term_Y))</f>
        <v>0</v>
      </c>
      <c r="D98" s="69">
        <f>IFERROR(IF(Illustration!$B98=0,0,SUM($C$10:$C98)),0)</f>
        <v>0</v>
      </c>
      <c r="E98" s="72">
        <f>ROUNDUP(IFERROR(VLOOKUP(Illustration!$B98,ROP_Rates!$B$6:$C$26,2,0)*Illustration!$D98,0),-3)</f>
        <v>0</v>
      </c>
      <c r="F98" s="74">
        <f>IFERROR(IF(Illustration!$B98=0,0,SUM($E$10:$E98)),0)</f>
        <v>0</v>
      </c>
      <c r="G98" s="76">
        <f>+IFERROR(IF(Illustration!$B98=Pol_Term_Y,0,Illustration!$I98-Illustration!$E98*80%),0)</f>
        <v>0</v>
      </c>
      <c r="H98" s="77">
        <f>IF(Illustration!$B98="",0,IFERROR(VLOOKUP(Illustration!$B98*12-1,CV_table!$B$12:$D$252,2,0)/1000*Ann_Prem,0))</f>
        <v>0</v>
      </c>
      <c r="I98" s="77">
        <f>IF(Illustration!$B98="",0,IFERROR(VLOOKUP(Illustration!$B98*12,CV_table!$B$12:$D$252,2,0)/1000*Ann_Prem,0))</f>
        <v>0</v>
      </c>
      <c r="J98" s="77">
        <f>IFERROR(IF(Illustration!$B98="",0,200%*Illustration!$D98),0)</f>
        <v>0</v>
      </c>
      <c r="K98" s="2"/>
      <c r="L98" s="53">
        <f t="shared" si="6"/>
        <v>88</v>
      </c>
      <c r="M98" s="31">
        <v>2.21521003751E11</v>
      </c>
      <c r="N98" s="83" t="str">
        <f t="shared" si="7"/>
        <v>#REF!</v>
      </c>
      <c r="O98" s="83" t="str">
        <f t="shared" si="2"/>
        <v>#REF!</v>
      </c>
      <c r="P98" s="83" t="str">
        <f t="shared" si="3"/>
        <v>#REF!</v>
      </c>
      <c r="Q98" s="83" t="str">
        <f t="shared" si="4"/>
        <v>#REF!</v>
      </c>
      <c r="R98" s="83" t="str">
        <f t="shared" si="5"/>
        <v>#REF!</v>
      </c>
    </row>
    <row r="99" ht="14.25" customHeight="1">
      <c r="B99" s="86">
        <f>IFERROR(IF(OR(OFFSET(Illustration!$B99,-1,0)=Pol_Term_Y,OFFSET(Illustration!$B99,-1,0)=0),0,OFFSET(Illustration!$B99,-1,0)+1),0)</f>
        <v>0</v>
      </c>
      <c r="C99" s="68">
        <f>IF(Prem_Term_Y&lt;7,0,IF(OR(Illustration!$B99=0,Illustration!$B99&gt;Prem_Term_Y),0,Sum_Insured/Prem_Term_Y))</f>
        <v>0</v>
      </c>
      <c r="D99" s="69">
        <f>IFERROR(IF(Illustration!$B99=0,0,SUM($C$10:$C99)),0)</f>
        <v>0</v>
      </c>
      <c r="E99" s="72">
        <f>ROUNDUP(IFERROR(VLOOKUP(Illustration!$B99,ROP_Rates!$B$6:$C$26,2,0)*Illustration!$D99,0),-3)</f>
        <v>0</v>
      </c>
      <c r="F99" s="74">
        <f>IFERROR(IF(Illustration!$B99=0,0,SUM($E$10:$E99)),0)</f>
        <v>0</v>
      </c>
      <c r="G99" s="76">
        <f>+IFERROR(IF(Illustration!$B99=Pol_Term_Y,0,Illustration!$I99-Illustration!$E99*80%),0)</f>
        <v>0</v>
      </c>
      <c r="H99" s="77">
        <f>IF(Illustration!$B99="",0,IFERROR(VLOOKUP(Illustration!$B99*12-1,CV_table!$B$12:$D$252,2,0)/1000*Ann_Prem,0))</f>
        <v>0</v>
      </c>
      <c r="I99" s="77">
        <f>IF(Illustration!$B99="",0,IFERROR(VLOOKUP(Illustration!$B99*12,CV_table!$B$12:$D$252,2,0)/1000*Ann_Prem,0))</f>
        <v>0</v>
      </c>
      <c r="J99" s="77">
        <f>IFERROR(IF(Illustration!$B99="",0,200%*Illustration!$D99),0)</f>
        <v>0</v>
      </c>
      <c r="K99" s="2"/>
      <c r="L99" s="53">
        <f t="shared" si="6"/>
        <v>89</v>
      </c>
      <c r="M99" s="31">
        <v>2.21521003752E11</v>
      </c>
      <c r="N99" s="83" t="str">
        <f t="shared" si="7"/>
        <v>#REF!</v>
      </c>
      <c r="O99" s="83" t="str">
        <f t="shared" si="2"/>
        <v>#REF!</v>
      </c>
      <c r="P99" s="83" t="str">
        <f t="shared" si="3"/>
        <v>#REF!</v>
      </c>
      <c r="Q99" s="83" t="str">
        <f t="shared" si="4"/>
        <v>#REF!</v>
      </c>
      <c r="R99" s="83" t="str">
        <f t="shared" si="5"/>
        <v>#REF!</v>
      </c>
    </row>
    <row r="100" ht="14.25" customHeight="1">
      <c r="B100" s="86">
        <f>IFERROR(IF(OR(OFFSET(Illustration!$B100,-1,0)=Pol_Term_Y,OFFSET(Illustration!$B100,-1,0)=0),0,OFFSET(Illustration!$B100,-1,0)+1),0)</f>
        <v>0</v>
      </c>
      <c r="C100" s="68">
        <f>IF(Prem_Term_Y&lt;7,0,IF(OR(Illustration!$B100=0,Illustration!$B100&gt;Prem_Term_Y),0,Sum_Insured/Prem_Term_Y))</f>
        <v>0</v>
      </c>
      <c r="D100" s="69">
        <f>IFERROR(IF(Illustration!$B100=0,0,SUM($C$10:$C100)),0)</f>
        <v>0</v>
      </c>
      <c r="E100" s="72">
        <f>ROUNDUP(IFERROR(VLOOKUP(Illustration!$B100,ROP_Rates!$B$6:$C$26,2,0)*Illustration!$D100,0),-3)</f>
        <v>0</v>
      </c>
      <c r="F100" s="74">
        <f>IFERROR(IF(Illustration!$B100=0,0,SUM($E$10:$E100)),0)</f>
        <v>0</v>
      </c>
      <c r="G100" s="76">
        <f>+IFERROR(IF(Illustration!$B100=Pol_Term_Y,0,Illustration!$I100-Illustration!$E100*80%),0)</f>
        <v>0</v>
      </c>
      <c r="H100" s="77">
        <f>IF(Illustration!$B100="",0,IFERROR(VLOOKUP(Illustration!$B100*12-1,CV_table!$B$12:$D$252,2,0)/1000*Ann_Prem,0))</f>
        <v>0</v>
      </c>
      <c r="I100" s="77">
        <f>IF(Illustration!$B100="",0,IFERROR(VLOOKUP(Illustration!$B100*12,CV_table!$B$12:$D$252,2,0)/1000*Ann_Prem,0))</f>
        <v>0</v>
      </c>
      <c r="J100" s="77">
        <f>IFERROR(IF(Illustration!$B100="",0,200%*Illustration!$D100),0)</f>
        <v>0</v>
      </c>
      <c r="K100" s="2"/>
      <c r="L100" s="53">
        <f t="shared" si="6"/>
        <v>90</v>
      </c>
      <c r="M100" s="31">
        <v>2.21521003753E11</v>
      </c>
      <c r="N100" s="83" t="str">
        <f t="shared" si="7"/>
        <v>#REF!</v>
      </c>
      <c r="O100" s="83" t="str">
        <f t="shared" si="2"/>
        <v>#REF!</v>
      </c>
      <c r="P100" s="83" t="str">
        <f t="shared" si="3"/>
        <v>#REF!</v>
      </c>
      <c r="Q100" s="83" t="str">
        <f t="shared" si="4"/>
        <v>#REF!</v>
      </c>
      <c r="R100" s="83" t="str">
        <f t="shared" si="5"/>
        <v>#REF!</v>
      </c>
    </row>
    <row r="101" ht="14.25" customHeight="1">
      <c r="B101" s="86">
        <f>IFERROR(IF(OR(OFFSET(Illustration!$B101,-1,0)=Pol_Term_Y,OFFSET(Illustration!$B101,-1,0)=0),0,OFFSET(Illustration!$B101,-1,0)+1),0)</f>
        <v>0</v>
      </c>
      <c r="C101" s="68">
        <f>IF(Prem_Term_Y&lt;7,0,IF(OR(Illustration!$B101=0,Illustration!$B101&gt;Prem_Term_Y),0,Sum_Insured/Prem_Term_Y))</f>
        <v>0</v>
      </c>
      <c r="D101" s="69">
        <f>IFERROR(IF(Illustration!$B101=0,0,SUM($C$10:$C101)),0)</f>
        <v>0</v>
      </c>
      <c r="E101" s="72">
        <f>ROUNDUP(IFERROR(VLOOKUP(Illustration!$B101,ROP_Rates!$B$6:$C$26,2,0)*Illustration!$D101,0),-3)</f>
        <v>0</v>
      </c>
      <c r="F101" s="74">
        <f>IFERROR(IF(Illustration!$B101=0,0,SUM($E$10:$E101)),0)</f>
        <v>0</v>
      </c>
      <c r="G101" s="76">
        <f>+IFERROR(IF(Illustration!$B101=Pol_Term_Y,0,Illustration!$I101-Illustration!$E101*80%),0)</f>
        <v>0</v>
      </c>
      <c r="H101" s="77">
        <f>IF(Illustration!$B101="",0,IFERROR(VLOOKUP(Illustration!$B101*12-1,CV_table!$B$12:$D$252,2,0)/1000*Ann_Prem,0))</f>
        <v>0</v>
      </c>
      <c r="I101" s="77">
        <f>IF(Illustration!$B101="",0,IFERROR(VLOOKUP(Illustration!$B101*12,CV_table!$B$12:$D$252,2,0)/1000*Ann_Prem,0))</f>
        <v>0</v>
      </c>
      <c r="J101" s="77">
        <f>IFERROR(IF(Illustration!$B101="",0,200%*Illustration!$D101),0)</f>
        <v>0</v>
      </c>
      <c r="K101" s="2"/>
      <c r="L101" s="53">
        <f t="shared" si="6"/>
        <v>91</v>
      </c>
      <c r="M101" s="31">
        <v>2.21521003754E11</v>
      </c>
      <c r="N101" s="83" t="str">
        <f t="shared" si="7"/>
        <v>#REF!</v>
      </c>
      <c r="O101" s="83" t="str">
        <f t="shared" si="2"/>
        <v>#REF!</v>
      </c>
      <c r="P101" s="83" t="str">
        <f t="shared" si="3"/>
        <v>#REF!</v>
      </c>
      <c r="Q101" s="83" t="str">
        <f t="shared" si="4"/>
        <v>#REF!</v>
      </c>
      <c r="R101" s="83" t="str">
        <f t="shared" si="5"/>
        <v>#REF!</v>
      </c>
    </row>
    <row r="102" ht="14.25" customHeight="1">
      <c r="B102" s="86">
        <f>IFERROR(IF(OR(OFFSET(Illustration!$B102,-1,0)=Pol_Term_Y,OFFSET(Illustration!$B102,-1,0)=0),0,OFFSET(Illustration!$B102,-1,0)+1),0)</f>
        <v>0</v>
      </c>
      <c r="C102" s="68">
        <f>IF(Prem_Term_Y&lt;7,0,IF(OR(Illustration!$B102=0,Illustration!$B102&gt;Prem_Term_Y),0,Sum_Insured/Prem_Term_Y))</f>
        <v>0</v>
      </c>
      <c r="D102" s="69">
        <f>IFERROR(IF(Illustration!$B102=0,0,SUM($C$10:$C102)),0)</f>
        <v>0</v>
      </c>
      <c r="E102" s="72">
        <f>ROUNDUP(IFERROR(VLOOKUP(Illustration!$B102,ROP_Rates!$B$6:$C$26,2,0)*Illustration!$D102,0),-3)</f>
        <v>0</v>
      </c>
      <c r="F102" s="74">
        <f>IFERROR(IF(Illustration!$B102=0,0,SUM($E$10:$E102)),0)</f>
        <v>0</v>
      </c>
      <c r="G102" s="76">
        <f>+IFERROR(IF(Illustration!$B102=Pol_Term_Y,0,Illustration!$I102-Illustration!$E102*80%),0)</f>
        <v>0</v>
      </c>
      <c r="H102" s="77">
        <f>IF(Illustration!$B102="",0,IFERROR(VLOOKUP(Illustration!$B102*12-1,CV_table!$B$12:$D$252,2,0)/1000*Ann_Prem,0))</f>
        <v>0</v>
      </c>
      <c r="I102" s="77">
        <f>IF(Illustration!$B102="",0,IFERROR(VLOOKUP(Illustration!$B102*12,CV_table!$B$12:$D$252,2,0)/1000*Ann_Prem,0))</f>
        <v>0</v>
      </c>
      <c r="J102" s="77">
        <f>IFERROR(IF(Illustration!$B102="",0,200%*Illustration!$D102),0)</f>
        <v>0</v>
      </c>
      <c r="K102" s="2"/>
      <c r="L102" s="53">
        <f t="shared" si="6"/>
        <v>92</v>
      </c>
      <c r="M102" s="31">
        <v>2.21521003755E11</v>
      </c>
      <c r="N102" s="83" t="str">
        <f t="shared" si="7"/>
        <v>#REF!</v>
      </c>
      <c r="O102" s="83" t="str">
        <f t="shared" si="2"/>
        <v>#REF!</v>
      </c>
      <c r="P102" s="83" t="str">
        <f t="shared" si="3"/>
        <v>#REF!</v>
      </c>
      <c r="Q102" s="83" t="str">
        <f t="shared" si="4"/>
        <v>#REF!</v>
      </c>
      <c r="R102" s="83" t="str">
        <f t="shared" si="5"/>
        <v>#REF!</v>
      </c>
    </row>
    <row r="103" ht="14.25" customHeight="1">
      <c r="B103" s="86">
        <f>IFERROR(IF(OR(OFFSET(Illustration!$B103,-1,0)=Pol_Term_Y,OFFSET(Illustration!$B103,-1,0)=0),0,OFFSET(Illustration!$B103,-1,0)+1),0)</f>
        <v>0</v>
      </c>
      <c r="C103" s="68">
        <f>IF(Prem_Term_Y&lt;7,0,IF(OR(Illustration!$B103=0,Illustration!$B103&gt;Prem_Term_Y),0,Sum_Insured/Prem_Term_Y))</f>
        <v>0</v>
      </c>
      <c r="D103" s="69">
        <f>IFERROR(IF(Illustration!$B103=0,0,SUM($C$10:$C103)),0)</f>
        <v>0</v>
      </c>
      <c r="E103" s="72">
        <f>ROUNDUP(IFERROR(VLOOKUP(Illustration!$B103,ROP_Rates!$B$6:$C$26,2,0)*Illustration!$D103,0),-3)</f>
        <v>0</v>
      </c>
      <c r="F103" s="74">
        <f>IFERROR(IF(Illustration!$B103=0,0,SUM($E$10:$E103)),0)</f>
        <v>0</v>
      </c>
      <c r="G103" s="76">
        <f>+IFERROR(IF(Illustration!$B103=Pol_Term_Y,0,Illustration!$I103-Illustration!$E103*80%),0)</f>
        <v>0</v>
      </c>
      <c r="H103" s="77">
        <f>IF(Illustration!$B103="",0,IFERROR(VLOOKUP(Illustration!$B103*12-1,CV_table!$B$12:$D$252,2,0)/1000*Ann_Prem,0))</f>
        <v>0</v>
      </c>
      <c r="I103" s="77">
        <f>IF(Illustration!$B103="",0,IFERROR(VLOOKUP(Illustration!$B103*12,CV_table!$B$12:$D$252,2,0)/1000*Ann_Prem,0))</f>
        <v>0</v>
      </c>
      <c r="J103" s="77">
        <f>IFERROR(IF(Illustration!$B103="",0,200%*Illustration!$D103),0)</f>
        <v>0</v>
      </c>
      <c r="K103" s="2"/>
      <c r="L103" s="53">
        <f t="shared" si="6"/>
        <v>93</v>
      </c>
      <c r="M103" s="31">
        <v>2.21521003756E11</v>
      </c>
      <c r="N103" s="83" t="str">
        <f t="shared" si="7"/>
        <v>#REF!</v>
      </c>
      <c r="O103" s="83" t="str">
        <f t="shared" si="2"/>
        <v>#REF!</v>
      </c>
      <c r="P103" s="83" t="str">
        <f t="shared" si="3"/>
        <v>#REF!</v>
      </c>
      <c r="Q103" s="83" t="str">
        <f t="shared" si="4"/>
        <v>#REF!</v>
      </c>
      <c r="R103" s="83" t="str">
        <f t="shared" si="5"/>
        <v>#REF!</v>
      </c>
    </row>
    <row r="104" ht="14.25" customHeight="1">
      <c r="B104" s="86">
        <f>IFERROR(IF(OR(OFFSET(Illustration!$B104,-1,0)=Pol_Term_Y,OFFSET(Illustration!$B104,-1,0)=0),0,OFFSET(Illustration!$B104,-1,0)+1),0)</f>
        <v>0</v>
      </c>
      <c r="C104" s="68">
        <f>IF(Prem_Term_Y&lt;7,0,IF(OR(Illustration!$B104=0,Illustration!$B104&gt;Prem_Term_Y),0,Sum_Insured/Prem_Term_Y))</f>
        <v>0</v>
      </c>
      <c r="D104" s="69">
        <f>IFERROR(IF(Illustration!$B104=0,0,SUM($C$10:$C104)),0)</f>
        <v>0</v>
      </c>
      <c r="E104" s="72">
        <f>ROUNDUP(IFERROR(VLOOKUP(Illustration!$B104,ROP_Rates!$B$6:$C$26,2,0)*Illustration!$D104,0),-3)</f>
        <v>0</v>
      </c>
      <c r="F104" s="74">
        <f>IFERROR(IF(Illustration!$B104=0,0,SUM($E$10:$E104)),0)</f>
        <v>0</v>
      </c>
      <c r="G104" s="76">
        <f>+IFERROR(IF(Illustration!$B104=Pol_Term_Y,0,Illustration!$I104-Illustration!$E104*80%),0)</f>
        <v>0</v>
      </c>
      <c r="H104" s="77">
        <f>IF(Illustration!$B104="",0,IFERROR(VLOOKUP(Illustration!$B104*12-1,CV_table!$B$12:$D$252,2,0)/1000*Ann_Prem,0))</f>
        <v>0</v>
      </c>
      <c r="I104" s="77">
        <f>IF(Illustration!$B104="",0,IFERROR(VLOOKUP(Illustration!$B104*12,CV_table!$B$12:$D$252,2,0)/1000*Ann_Prem,0))</f>
        <v>0</v>
      </c>
      <c r="J104" s="77">
        <f>IFERROR(IF(Illustration!$B104="",0,200%*Illustration!$D104),0)</f>
        <v>0</v>
      </c>
      <c r="K104" s="2"/>
      <c r="L104" s="53">
        <f t="shared" si="6"/>
        <v>94</v>
      </c>
      <c r="M104" s="31">
        <v>2.21521003758E11</v>
      </c>
      <c r="N104" s="83" t="str">
        <f t="shared" si="7"/>
        <v>#REF!</v>
      </c>
      <c r="O104" s="83" t="str">
        <f t="shared" si="2"/>
        <v>#REF!</v>
      </c>
      <c r="P104" s="83" t="str">
        <f t="shared" si="3"/>
        <v>#REF!</v>
      </c>
      <c r="Q104" s="83" t="str">
        <f t="shared" si="4"/>
        <v>#REF!</v>
      </c>
      <c r="R104" s="83" t="str">
        <f t="shared" si="5"/>
        <v>#REF!</v>
      </c>
    </row>
    <row r="105" ht="14.25" customHeight="1">
      <c r="B105" s="86">
        <f>IFERROR(IF(OR(OFFSET(Illustration!$B105,-1,0)=Pol_Term_Y,OFFSET(Illustration!$B105,-1,0)=0),0,OFFSET(Illustration!$B105,-1,0)+1),0)</f>
        <v>0</v>
      </c>
      <c r="C105" s="68">
        <f>IF(Prem_Term_Y&lt;7,0,IF(OR(Illustration!$B105=0,Illustration!$B105&gt;Prem_Term_Y),0,Sum_Insured/Prem_Term_Y))</f>
        <v>0</v>
      </c>
      <c r="D105" s="69">
        <f>IFERROR(IF(Illustration!$B105=0,0,SUM($C$10:$C105)),0)</f>
        <v>0</v>
      </c>
      <c r="E105" s="72">
        <f>ROUNDUP(IFERROR(VLOOKUP(Illustration!$B105,ROP_Rates!$B$6:$C$26,2,0)*Illustration!$D105,0),-3)</f>
        <v>0</v>
      </c>
      <c r="F105" s="74">
        <f>IFERROR(IF(Illustration!$B105=0,0,SUM($E$10:$E105)),0)</f>
        <v>0</v>
      </c>
      <c r="G105" s="76">
        <f>+IFERROR(IF(Illustration!$B105=Pol_Term_Y,0,Illustration!$I105-Illustration!$E105*80%),0)</f>
        <v>0</v>
      </c>
      <c r="H105" s="77">
        <f>IF(Illustration!$B105="",0,IFERROR(VLOOKUP(Illustration!$B105*12-1,CV_table!$B$12:$D$252,2,0)/1000*Ann_Prem,0))</f>
        <v>0</v>
      </c>
      <c r="I105" s="77">
        <f>IF(Illustration!$B105="",0,IFERROR(VLOOKUP(Illustration!$B105*12,CV_table!$B$12:$D$252,2,0)/1000*Ann_Prem,0))</f>
        <v>0</v>
      </c>
      <c r="J105" s="77">
        <f>IFERROR(IF(Illustration!$B105="",0,200%*Illustration!$D105),0)</f>
        <v>0</v>
      </c>
      <c r="K105" s="2"/>
      <c r="L105" s="53">
        <f t="shared" si="6"/>
        <v>95</v>
      </c>
      <c r="M105" s="31">
        <v>2.21521003759E11</v>
      </c>
      <c r="N105" s="83" t="str">
        <f t="shared" si="7"/>
        <v>#REF!</v>
      </c>
      <c r="O105" s="83" t="str">
        <f t="shared" si="2"/>
        <v>#REF!</v>
      </c>
      <c r="P105" s="83" t="str">
        <f t="shared" si="3"/>
        <v>#REF!</v>
      </c>
      <c r="Q105" s="83" t="str">
        <f t="shared" si="4"/>
        <v>#REF!</v>
      </c>
      <c r="R105" s="83" t="str">
        <f t="shared" si="5"/>
        <v>#REF!</v>
      </c>
    </row>
    <row r="106" ht="14.25" customHeight="1">
      <c r="B106" s="86">
        <f>IFERROR(IF(OR(OFFSET(Illustration!$B106,-1,0)=Pol_Term_Y,OFFSET(Illustration!$B106,-1,0)=0),0,OFFSET(Illustration!$B106,-1,0)+1),0)</f>
        <v>0</v>
      </c>
      <c r="C106" s="68">
        <f>IF(Prem_Term_Y&lt;7,0,IF(OR(Illustration!$B106=0,Illustration!$B106&gt;Prem_Term_Y),0,Sum_Insured/Prem_Term_Y))</f>
        <v>0</v>
      </c>
      <c r="D106" s="69">
        <f>IFERROR(IF(Illustration!$B106=0,0,SUM($C$10:$C106)),0)</f>
        <v>0</v>
      </c>
      <c r="E106" s="72">
        <f>ROUNDUP(IFERROR(VLOOKUP(Illustration!$B106,ROP_Rates!$B$6:$C$26,2,0)*Illustration!$D106,0),-3)</f>
        <v>0</v>
      </c>
      <c r="F106" s="74">
        <f>IFERROR(IF(Illustration!$B106=0,0,SUM($E$10:$E106)),0)</f>
        <v>0</v>
      </c>
      <c r="G106" s="76">
        <f>+IFERROR(IF(Illustration!$B106=Pol_Term_Y,0,Illustration!$I106-Illustration!$E106*80%),0)</f>
        <v>0</v>
      </c>
      <c r="H106" s="77">
        <f>IF(Illustration!$B106="",0,IFERROR(VLOOKUP(Illustration!$B106*12-1,CV_table!$B$12:$D$252,2,0)/1000*Ann_Prem,0))</f>
        <v>0</v>
      </c>
      <c r="I106" s="77">
        <f>IF(Illustration!$B106="",0,IFERROR(VLOOKUP(Illustration!$B106*12,CV_table!$B$12:$D$252,2,0)/1000*Ann_Prem,0))</f>
        <v>0</v>
      </c>
      <c r="J106" s="77">
        <f>IFERROR(IF(Illustration!$B106="",0,200%*Illustration!$D106),0)</f>
        <v>0</v>
      </c>
      <c r="K106" s="2"/>
      <c r="L106" s="53">
        <f t="shared" si="6"/>
        <v>96</v>
      </c>
      <c r="M106" s="31">
        <v>2.2152100376E11</v>
      </c>
      <c r="N106" s="83" t="str">
        <f t="shared" si="7"/>
        <v>#REF!</v>
      </c>
      <c r="O106" s="83" t="str">
        <f t="shared" si="2"/>
        <v>#REF!</v>
      </c>
      <c r="P106" s="83" t="str">
        <f t="shared" si="3"/>
        <v>#REF!</v>
      </c>
      <c r="Q106" s="83" t="str">
        <f t="shared" si="4"/>
        <v>#REF!</v>
      </c>
      <c r="R106" s="83" t="str">
        <f t="shared" si="5"/>
        <v>#REF!</v>
      </c>
    </row>
    <row r="107" ht="14.25" customHeight="1">
      <c r="B107" s="86">
        <f>IFERROR(IF(OR(OFFSET(Illustration!$B107,-1,0)=Pol_Term_Y,OFFSET(Illustration!$B107,-1,0)=0),0,OFFSET(Illustration!$B107,-1,0)+1),0)</f>
        <v>0</v>
      </c>
      <c r="C107" s="68">
        <f>IF(Prem_Term_Y&lt;7,0,IF(OR(Illustration!$B107=0,Illustration!$B107&gt;Prem_Term_Y),0,Sum_Insured/Prem_Term_Y))</f>
        <v>0</v>
      </c>
      <c r="D107" s="69">
        <f>IFERROR(IF(Illustration!$B107=0,0,SUM($C$10:$C107)),0)</f>
        <v>0</v>
      </c>
      <c r="E107" s="72">
        <f>ROUNDUP(IFERROR(VLOOKUP(Illustration!$B107,ROP_Rates!$B$6:$C$26,2,0)*Illustration!$D107,0),-3)</f>
        <v>0</v>
      </c>
      <c r="F107" s="74">
        <f>IFERROR(IF(Illustration!$B107=0,0,SUM($E$10:$E107)),0)</f>
        <v>0</v>
      </c>
      <c r="G107" s="76">
        <f>+IFERROR(IF(Illustration!$B107=Pol_Term_Y,0,Illustration!$I107-Illustration!$E107*80%),0)</f>
        <v>0</v>
      </c>
      <c r="H107" s="77">
        <f>IF(Illustration!$B107="",0,IFERROR(VLOOKUP(Illustration!$B107*12-1,CV_table!$B$12:$D$252,2,0)/1000*Ann_Prem,0))</f>
        <v>0</v>
      </c>
      <c r="I107" s="77">
        <f>IF(Illustration!$B107="",0,IFERROR(VLOOKUP(Illustration!$B107*12,CV_table!$B$12:$D$252,2,0)/1000*Ann_Prem,0))</f>
        <v>0</v>
      </c>
      <c r="J107" s="77">
        <f>IFERROR(IF(Illustration!$B107="",0,200%*Illustration!$D107),0)</f>
        <v>0</v>
      </c>
      <c r="K107" s="2"/>
      <c r="L107" s="53">
        <f t="shared" si="6"/>
        <v>97</v>
      </c>
      <c r="M107" s="31">
        <v>2.21521003761E11</v>
      </c>
      <c r="N107" s="83" t="str">
        <f t="shared" si="7"/>
        <v>#REF!</v>
      </c>
      <c r="O107" s="83" t="str">
        <f t="shared" si="2"/>
        <v>#REF!</v>
      </c>
      <c r="P107" s="83" t="str">
        <f t="shared" si="3"/>
        <v>#REF!</v>
      </c>
      <c r="Q107" s="83" t="str">
        <f t="shared" si="4"/>
        <v>#REF!</v>
      </c>
      <c r="R107" s="83" t="str">
        <f t="shared" si="5"/>
        <v>#REF!</v>
      </c>
    </row>
    <row r="108" ht="14.25" customHeight="1">
      <c r="B108" s="86">
        <f>IFERROR(IF(OR(OFFSET(Illustration!$B108,-1,0)=Pol_Term_Y,OFFSET(Illustration!$B108,-1,0)=0),0,OFFSET(Illustration!$B108,-1,0)+1),0)</f>
        <v>0</v>
      </c>
      <c r="C108" s="68">
        <f>IF(Prem_Term_Y&lt;7,0,IF(OR(Illustration!$B108=0,Illustration!$B108&gt;Prem_Term_Y),0,Sum_Insured/Prem_Term_Y))</f>
        <v>0</v>
      </c>
      <c r="D108" s="69">
        <f>IFERROR(IF(Illustration!$B108=0,0,SUM($C$10:$C108)),0)</f>
        <v>0</v>
      </c>
      <c r="E108" s="72">
        <f>ROUNDUP(IFERROR(VLOOKUP(Illustration!$B108,ROP_Rates!$B$6:$C$26,2,0)*Illustration!$D108,0),-3)</f>
        <v>0</v>
      </c>
      <c r="F108" s="74">
        <f>IFERROR(IF(Illustration!$B108=0,0,SUM($E$10:$E108)),0)</f>
        <v>0</v>
      </c>
      <c r="G108" s="76">
        <f>+IFERROR(IF(Illustration!$B108=Pol_Term_Y,0,Illustration!$I108-Illustration!$E108*80%),0)</f>
        <v>0</v>
      </c>
      <c r="H108" s="77">
        <f>IF(Illustration!$B108="",0,IFERROR(VLOOKUP(Illustration!$B108*12-1,CV_table!$B$12:$D$252,2,0)/1000*Ann_Prem,0))</f>
        <v>0</v>
      </c>
      <c r="I108" s="77">
        <f>IF(Illustration!$B108="",0,IFERROR(VLOOKUP(Illustration!$B108*12,CV_table!$B$12:$D$252,2,0)/1000*Ann_Prem,0))</f>
        <v>0</v>
      </c>
      <c r="J108" s="77">
        <f>IFERROR(IF(Illustration!$B108="",0,200%*Illustration!$D108),0)</f>
        <v>0</v>
      </c>
      <c r="K108" s="2"/>
      <c r="L108" s="53">
        <f t="shared" si="6"/>
        <v>98</v>
      </c>
      <c r="M108" s="31">
        <v>2.21521003762E11</v>
      </c>
      <c r="N108" s="83" t="str">
        <f t="shared" si="7"/>
        <v>#REF!</v>
      </c>
      <c r="O108" s="83" t="str">
        <f t="shared" si="2"/>
        <v>#REF!</v>
      </c>
      <c r="P108" s="83" t="str">
        <f t="shared" si="3"/>
        <v>#REF!</v>
      </c>
      <c r="Q108" s="83" t="str">
        <f t="shared" si="4"/>
        <v>#REF!</v>
      </c>
      <c r="R108" s="83" t="str">
        <f t="shared" si="5"/>
        <v>#REF!</v>
      </c>
    </row>
    <row r="109" ht="14.25" customHeight="1">
      <c r="B109" s="86">
        <f>IFERROR(IF(OR(OFFSET(Illustration!$B109,-1,0)=Pol_Term_Y,OFFSET(Illustration!$B109,-1,0)=0),0,OFFSET(Illustration!$B109,-1,0)+1),0)</f>
        <v>0</v>
      </c>
      <c r="C109" s="68">
        <f>IF(Prem_Term_Y&lt;7,0,IF(OR(Illustration!$B109=0,Illustration!$B109&gt;Prem_Term_Y),0,Sum_Insured/Prem_Term_Y))</f>
        <v>0</v>
      </c>
      <c r="D109" s="69">
        <f>IFERROR(IF(Illustration!$B109=0,0,SUM($C$10:$C109)),0)</f>
        <v>0</v>
      </c>
      <c r="E109" s="72">
        <f>ROUNDUP(IFERROR(VLOOKUP(Illustration!$B109,ROP_Rates!$B$6:$C$26,2,0)*Illustration!$D109,0),-3)</f>
        <v>0</v>
      </c>
      <c r="F109" s="74">
        <f>IFERROR(IF(Illustration!$B109=0,0,SUM($E$10:$E109)),0)</f>
        <v>0</v>
      </c>
      <c r="G109" s="76">
        <f>+IFERROR(IF(Illustration!$B109=Pol_Term_Y,0,Illustration!$I109-Illustration!$E109*80%),0)</f>
        <v>0</v>
      </c>
      <c r="H109" s="77">
        <f>IF(Illustration!$B109="",0,IFERROR(VLOOKUP(Illustration!$B109*12-1,CV_table!$B$12:$D$252,2,0)/1000*Ann_Prem,0))</f>
        <v>0</v>
      </c>
      <c r="I109" s="77">
        <f>IF(Illustration!$B109="",0,IFERROR(VLOOKUP(Illustration!$B109*12,CV_table!$B$12:$D$252,2,0)/1000*Ann_Prem,0))</f>
        <v>0</v>
      </c>
      <c r="J109" s="77">
        <f>IFERROR(IF(Illustration!$B109="",0,200%*Illustration!$D109),0)</f>
        <v>0</v>
      </c>
      <c r="K109" s="2"/>
      <c r="L109" s="53">
        <f t="shared" si="6"/>
        <v>99</v>
      </c>
      <c r="M109" s="31">
        <v>2.21521003769E11</v>
      </c>
      <c r="N109" s="83" t="str">
        <f t="shared" si="7"/>
        <v>#REF!</v>
      </c>
      <c r="O109" s="83" t="str">
        <f t="shared" si="2"/>
        <v>#REF!</v>
      </c>
      <c r="P109" s="83" t="str">
        <f t="shared" si="3"/>
        <v>#REF!</v>
      </c>
      <c r="Q109" s="83" t="str">
        <f t="shared" si="4"/>
        <v>#REF!</v>
      </c>
      <c r="R109" s="83" t="str">
        <f t="shared" si="5"/>
        <v>#REF!</v>
      </c>
    </row>
    <row r="110" ht="14.25" customHeight="1">
      <c r="B110" s="86">
        <f>IFERROR(IF(OR(OFFSET(Illustration!$B110,-1,0)=Pol_Term_Y,OFFSET(Illustration!$B110,-1,0)=0),0,OFFSET(Illustration!$B110,-1,0)+1),0)</f>
        <v>0</v>
      </c>
      <c r="C110" s="68">
        <f>IF(Prem_Term_Y&lt;7,0,IF(OR(Illustration!$B110=0,Illustration!$B110&gt;Prem_Term_Y),0,Sum_Insured/Prem_Term_Y))</f>
        <v>0</v>
      </c>
      <c r="D110" s="69">
        <f>IFERROR(IF(Illustration!$B110=0,0,SUM($C$10:$C110)),0)</f>
        <v>0</v>
      </c>
      <c r="E110" s="72">
        <f>ROUNDUP(IFERROR(VLOOKUP(Illustration!$B110,ROP_Rates!$B$6:$C$26,2,0)*Illustration!$D110,0),-3)</f>
        <v>0</v>
      </c>
      <c r="F110" s="74">
        <f>IFERROR(IF(Illustration!$B110=0,0,SUM($E$10:$E110)),0)</f>
        <v>0</v>
      </c>
      <c r="G110" s="76">
        <f>+IFERROR(IF(Illustration!$B110=Pol_Term_Y,0,Illustration!$I110-Illustration!$E110*80%),0)</f>
        <v>0</v>
      </c>
      <c r="H110" s="77">
        <f>IF(Illustration!$B110="",0,IFERROR(VLOOKUP(Illustration!$B110*12-1,CV_table!$B$12:$D$252,2,0)/1000*Ann_Prem,0))</f>
        <v>0</v>
      </c>
      <c r="I110" s="77">
        <f>IF(Illustration!$B110="",0,IFERROR(VLOOKUP(Illustration!$B110*12,CV_table!$B$12:$D$252,2,0)/1000*Ann_Prem,0))</f>
        <v>0</v>
      </c>
      <c r="J110" s="77">
        <f>IFERROR(IF(Illustration!$B110="",0,200%*Illustration!$D110),0)</f>
        <v>0</v>
      </c>
      <c r="K110" s="2"/>
      <c r="L110" s="53">
        <f t="shared" si="6"/>
        <v>100</v>
      </c>
      <c r="M110" s="31">
        <v>2.2152100377E11</v>
      </c>
      <c r="N110" s="83" t="str">
        <f t="shared" si="7"/>
        <v>#REF!</v>
      </c>
      <c r="O110" s="83" t="str">
        <f t="shared" si="2"/>
        <v>#REF!</v>
      </c>
      <c r="P110" s="83" t="str">
        <f t="shared" si="3"/>
        <v>#REF!</v>
      </c>
      <c r="Q110" s="83" t="str">
        <f t="shared" si="4"/>
        <v>#REF!</v>
      </c>
      <c r="R110" s="83" t="str">
        <f t="shared" si="5"/>
        <v>#REF!</v>
      </c>
    </row>
    <row r="111" ht="14.25" customHeight="1">
      <c r="B111" s="86">
        <f>IFERROR(IF(OR(OFFSET(Illustration!$B111,-1,0)=Pol_Term_Y,OFFSET(Illustration!$B111,-1,0)=0),0,OFFSET(Illustration!$B111,-1,0)+1),0)</f>
        <v>0</v>
      </c>
      <c r="C111" s="68">
        <f>IF(Prem_Term_Y&lt;7,0,IF(OR(Illustration!$B111=0,Illustration!$B111&gt;Prem_Term_Y),0,Sum_Insured/Prem_Term_Y))</f>
        <v>0</v>
      </c>
      <c r="D111" s="69">
        <f>IFERROR(IF(Illustration!$B111=0,0,SUM($C$10:$C111)),0)</f>
        <v>0</v>
      </c>
      <c r="E111" s="72">
        <f>ROUNDUP(IFERROR(VLOOKUP(Illustration!$B111,ROP_Rates!$B$6:$C$26,2,0)*Illustration!$D111,0),-3)</f>
        <v>0</v>
      </c>
      <c r="F111" s="74">
        <f>IFERROR(IF(Illustration!$B111=0,0,SUM($E$10:$E111)),0)</f>
        <v>0</v>
      </c>
      <c r="G111" s="76">
        <f>+IFERROR(IF(Illustration!$B111=Pol_Term_Y,0,Illustration!$I111-Illustration!$E111*80%),0)</f>
        <v>0</v>
      </c>
      <c r="H111" s="77">
        <f>IF(Illustration!$B111="",0,IFERROR(VLOOKUP(Illustration!$B111*12-1,CV_table!$B$12:$D$252,2,0)/1000*Ann_Prem,0))</f>
        <v>0</v>
      </c>
      <c r="I111" s="77">
        <f>IF(Illustration!$B111="",0,IFERROR(VLOOKUP(Illustration!$B111*12,CV_table!$B$12:$D$252,2,0)/1000*Ann_Prem,0))</f>
        <v>0</v>
      </c>
      <c r="J111" s="77">
        <f>IFERROR(IF(Illustration!$B111="",0,200%*Illustration!$D111),0)</f>
        <v>0</v>
      </c>
      <c r="K111" s="2"/>
      <c r="L111" s="53">
        <f t="shared" si="6"/>
        <v>101</v>
      </c>
      <c r="M111" s="31">
        <v>2.21521003771E11</v>
      </c>
      <c r="N111" s="83" t="str">
        <f t="shared" si="7"/>
        <v>#REF!</v>
      </c>
      <c r="O111" s="83" t="str">
        <f t="shared" si="2"/>
        <v>#REF!</v>
      </c>
      <c r="P111" s="83" t="str">
        <f t="shared" si="3"/>
        <v>#REF!</v>
      </c>
      <c r="Q111" s="83" t="str">
        <f t="shared" si="4"/>
        <v>#REF!</v>
      </c>
      <c r="R111" s="83" t="str">
        <f t="shared" si="5"/>
        <v>#REF!</v>
      </c>
    </row>
    <row r="112" ht="14.25" customHeight="1">
      <c r="B112" s="86">
        <f>IFERROR(IF(OR(OFFSET(Illustration!$B112,-1,0)=Pol_Term_Y,OFFSET(Illustration!$B112,-1,0)=0),0,OFFSET(Illustration!$B112,-1,0)+1),0)</f>
        <v>0</v>
      </c>
      <c r="C112" s="68">
        <f>IF(Prem_Term_Y&lt;7,0,IF(OR(Illustration!$B112=0,Illustration!$B112&gt;Prem_Term_Y),0,Sum_Insured/Prem_Term_Y))</f>
        <v>0</v>
      </c>
      <c r="D112" s="69">
        <f>IFERROR(IF(Illustration!$B112=0,0,SUM($C$10:$C112)),0)</f>
        <v>0</v>
      </c>
      <c r="E112" s="72">
        <f>ROUNDUP(IFERROR(VLOOKUP(Illustration!$B112,ROP_Rates!$B$6:$C$26,2,0)*Illustration!$D112,0),-3)</f>
        <v>0</v>
      </c>
      <c r="F112" s="74">
        <f>IFERROR(IF(Illustration!$B112=0,0,SUM($E$10:$E112)),0)</f>
        <v>0</v>
      </c>
      <c r="G112" s="76">
        <f>+IFERROR(IF(Illustration!$B112=Pol_Term_Y,0,Illustration!$I112-Illustration!$E112*80%),0)</f>
        <v>0</v>
      </c>
      <c r="H112" s="77">
        <f>IF(Illustration!$B112="",0,IFERROR(VLOOKUP(Illustration!$B112*12-1,CV_table!$B$12:$D$252,2,0)/1000*Ann_Prem,0))</f>
        <v>0</v>
      </c>
      <c r="I112" s="77">
        <f>IF(Illustration!$B112="",0,IFERROR(VLOOKUP(Illustration!$B112*12,CV_table!$B$12:$D$252,2,0)/1000*Ann_Prem,0))</f>
        <v>0</v>
      </c>
      <c r="J112" s="77">
        <f>IFERROR(IF(Illustration!$B112="",0,200%*Illustration!$D112),0)</f>
        <v>0</v>
      </c>
      <c r="K112" s="2"/>
      <c r="L112" s="53">
        <f t="shared" si="6"/>
        <v>102</v>
      </c>
      <c r="M112" s="31">
        <v>2.21521003772E11</v>
      </c>
      <c r="N112" s="83" t="str">
        <f t="shared" si="7"/>
        <v>#REF!</v>
      </c>
      <c r="O112" s="83" t="str">
        <f t="shared" si="2"/>
        <v>#REF!</v>
      </c>
      <c r="P112" s="83" t="str">
        <f t="shared" si="3"/>
        <v>#REF!</v>
      </c>
      <c r="Q112" s="83" t="str">
        <f t="shared" si="4"/>
        <v>#REF!</v>
      </c>
      <c r="R112" s="83" t="str">
        <f t="shared" si="5"/>
        <v>#REF!</v>
      </c>
    </row>
    <row r="113" ht="14.25" customHeight="1">
      <c r="B113" s="86">
        <f>IFERROR(IF(OR(OFFSET(Illustration!$B113,-1,0)=Pol_Term_Y,OFFSET(Illustration!$B113,-1,0)=0),0,OFFSET(Illustration!$B113,-1,0)+1),0)</f>
        <v>0</v>
      </c>
      <c r="C113" s="68">
        <f>IF(Prem_Term_Y&lt;7,0,IF(OR(Illustration!$B113=0,Illustration!$B113&gt;Prem_Term_Y),0,Sum_Insured/Prem_Term_Y))</f>
        <v>0</v>
      </c>
      <c r="D113" s="69">
        <f>IFERROR(IF(Illustration!$B113=0,0,SUM($C$10:$C113)),0)</f>
        <v>0</v>
      </c>
      <c r="E113" s="72">
        <f>ROUNDUP(IFERROR(VLOOKUP(Illustration!$B113,ROP_Rates!$B$6:$C$26,2,0)*Illustration!$D113,0),-3)</f>
        <v>0</v>
      </c>
      <c r="F113" s="74">
        <f>IFERROR(IF(Illustration!$B113=0,0,SUM($E$10:$E113)),0)</f>
        <v>0</v>
      </c>
      <c r="G113" s="76">
        <f>+IFERROR(IF(Illustration!$B113=Pol_Term_Y,0,Illustration!$I113-Illustration!$E113*80%),0)</f>
        <v>0</v>
      </c>
      <c r="H113" s="77">
        <f>IF(Illustration!$B113="",0,IFERROR(VLOOKUP(Illustration!$B113*12-1,CV_table!$B$12:$D$252,2,0)/1000*Ann_Prem,0))</f>
        <v>0</v>
      </c>
      <c r="I113" s="77">
        <f>IF(Illustration!$B113="",0,IFERROR(VLOOKUP(Illustration!$B113*12,CV_table!$B$12:$D$252,2,0)/1000*Ann_Prem,0))</f>
        <v>0</v>
      </c>
      <c r="J113" s="77">
        <f>IFERROR(IF(Illustration!$B113="",0,200%*Illustration!$D113),0)</f>
        <v>0</v>
      </c>
      <c r="K113" s="2"/>
      <c r="L113" s="53">
        <f t="shared" si="6"/>
        <v>103</v>
      </c>
      <c r="M113" s="31">
        <v>2.21521003773E11</v>
      </c>
      <c r="N113" s="83" t="str">
        <f t="shared" si="7"/>
        <v>#REF!</v>
      </c>
      <c r="O113" s="83" t="str">
        <f t="shared" si="2"/>
        <v>#REF!</v>
      </c>
      <c r="P113" s="83" t="str">
        <f t="shared" si="3"/>
        <v>#REF!</v>
      </c>
      <c r="Q113" s="83" t="str">
        <f t="shared" si="4"/>
        <v>#REF!</v>
      </c>
      <c r="R113" s="83" t="str">
        <f t="shared" si="5"/>
        <v>#REF!</v>
      </c>
    </row>
    <row r="114" ht="14.25" customHeight="1">
      <c r="B114" s="86">
        <f>IFERROR(IF(OR(OFFSET(Illustration!$B114,-1,0)=Pol_Term_Y,OFFSET(Illustration!$B114,-1,0)=0),0,OFFSET(Illustration!$B114,-1,0)+1),0)</f>
        <v>0</v>
      </c>
      <c r="C114" s="68">
        <f>IF(Prem_Term_Y&lt;7,0,IF(OR(Illustration!$B114=0,Illustration!$B114&gt;Prem_Term_Y),0,Sum_Insured/Prem_Term_Y))</f>
        <v>0</v>
      </c>
      <c r="D114" s="69">
        <f>IFERROR(IF(Illustration!$B114=0,0,SUM($C$10:$C114)),0)</f>
        <v>0</v>
      </c>
      <c r="E114" s="72">
        <f>ROUNDUP(IFERROR(VLOOKUP(Illustration!$B114,ROP_Rates!$B$6:$C$26,2,0)*Illustration!$D114,0),-3)</f>
        <v>0</v>
      </c>
      <c r="F114" s="74">
        <f>IFERROR(IF(Illustration!$B114=0,0,SUM($E$10:$E114)),0)</f>
        <v>0</v>
      </c>
      <c r="G114" s="76">
        <f>+IFERROR(IF(Illustration!$B114=Pol_Term_Y,0,Illustration!$I114-Illustration!$E114*80%),0)</f>
        <v>0</v>
      </c>
      <c r="H114" s="77">
        <f>IF(Illustration!$B114="",0,IFERROR(VLOOKUP(Illustration!$B114*12-1,CV_table!$B$12:$D$252,2,0)/1000*Ann_Prem,0))</f>
        <v>0</v>
      </c>
      <c r="I114" s="77">
        <f>IF(Illustration!$B114="",0,IFERROR(VLOOKUP(Illustration!$B114*12,CV_table!$B$12:$D$252,2,0)/1000*Ann_Prem,0))</f>
        <v>0</v>
      </c>
      <c r="J114" s="77">
        <f>IFERROR(IF(Illustration!$B114="",0,200%*Illustration!$D114),0)</f>
        <v>0</v>
      </c>
      <c r="K114" s="2"/>
      <c r="L114" s="53">
        <f t="shared" si="6"/>
        <v>104</v>
      </c>
      <c r="M114" s="31">
        <v>2.21521003774E11</v>
      </c>
      <c r="N114" s="83" t="str">
        <f t="shared" si="7"/>
        <v>#REF!</v>
      </c>
      <c r="O114" s="83" t="str">
        <f t="shared" si="2"/>
        <v>#REF!</v>
      </c>
      <c r="P114" s="83" t="str">
        <f t="shared" si="3"/>
        <v>#REF!</v>
      </c>
      <c r="Q114" s="83" t="str">
        <f t="shared" si="4"/>
        <v>#REF!</v>
      </c>
      <c r="R114" s="83" t="str">
        <f t="shared" si="5"/>
        <v>#REF!</v>
      </c>
    </row>
    <row r="115" ht="14.25" customHeight="1">
      <c r="B115" s="86">
        <f>IFERROR(IF(OR(OFFSET(Illustration!$B115,-1,0)=Pol_Term_Y,OFFSET(Illustration!$B115,-1,0)=0),0,OFFSET(Illustration!$B115,-1,0)+1),0)</f>
        <v>0</v>
      </c>
      <c r="C115" s="68">
        <f>IF(Prem_Term_Y&lt;7,0,IF(OR(Illustration!$B115=0,Illustration!$B115&gt;Prem_Term_Y),0,Sum_Insured/Prem_Term_Y))</f>
        <v>0</v>
      </c>
      <c r="D115" s="69">
        <f>IFERROR(IF(Illustration!$B115=0,0,SUM($C$10:$C115)),0)</f>
        <v>0</v>
      </c>
      <c r="E115" s="72">
        <f>ROUNDUP(IFERROR(VLOOKUP(Illustration!$B115,ROP_Rates!$B$6:$C$26,2,0)*Illustration!$D115,0),-3)</f>
        <v>0</v>
      </c>
      <c r="F115" s="74">
        <f>IFERROR(IF(Illustration!$B115=0,0,SUM($E$10:$E115)),0)</f>
        <v>0</v>
      </c>
      <c r="G115" s="76">
        <f>+IFERROR(IF(Illustration!$B115=Pol_Term_Y,0,Illustration!$I115-Illustration!$E115*80%),0)</f>
        <v>0</v>
      </c>
      <c r="H115" s="77">
        <f>IF(Illustration!$B115="",0,IFERROR(VLOOKUP(Illustration!$B115*12-1,CV_table!$B$12:$D$252,2,0)/1000*Ann_Prem,0))</f>
        <v>0</v>
      </c>
      <c r="I115" s="77">
        <f>IF(Illustration!$B115="",0,IFERROR(VLOOKUP(Illustration!$B115*12,CV_table!$B$12:$D$252,2,0)/1000*Ann_Prem,0))</f>
        <v>0</v>
      </c>
      <c r="J115" s="77">
        <f>IFERROR(IF(Illustration!$B115="",0,200%*Illustration!$D115),0)</f>
        <v>0</v>
      </c>
      <c r="K115" s="2"/>
      <c r="L115" s="53">
        <f t="shared" si="6"/>
        <v>105</v>
      </c>
      <c r="M115" s="31">
        <v>2.21521003777E11</v>
      </c>
      <c r="N115" s="83" t="str">
        <f t="shared" si="7"/>
        <v>#REF!</v>
      </c>
      <c r="O115" s="83" t="str">
        <f t="shared" si="2"/>
        <v>#REF!</v>
      </c>
      <c r="P115" s="83" t="str">
        <f t="shared" si="3"/>
        <v>#REF!</v>
      </c>
      <c r="Q115" s="83" t="str">
        <f t="shared" si="4"/>
        <v>#REF!</v>
      </c>
      <c r="R115" s="83" t="str">
        <f t="shared" si="5"/>
        <v>#REF!</v>
      </c>
    </row>
    <row r="116" ht="14.25" customHeight="1">
      <c r="B116" s="86">
        <f>IFERROR(IF(OR(OFFSET(Illustration!$B116,-1,0)=Pol_Term_Y,OFFSET(Illustration!$B116,-1,0)=0),0,OFFSET(Illustration!$B116,-1,0)+1),0)</f>
        <v>0</v>
      </c>
      <c r="C116" s="68">
        <f>IF(Prem_Term_Y&lt;7,0,IF(OR(Illustration!$B116=0,Illustration!$B116&gt;Prem_Term_Y),0,Sum_Insured/Prem_Term_Y))</f>
        <v>0</v>
      </c>
      <c r="D116" s="69">
        <f>IFERROR(IF(Illustration!$B116=0,0,SUM($C$10:$C116)),0)</f>
        <v>0</v>
      </c>
      <c r="E116" s="72">
        <f>ROUNDUP(IFERROR(VLOOKUP(Illustration!$B116,ROP_Rates!$B$6:$C$26,2,0)*Illustration!$D116,0),-3)</f>
        <v>0</v>
      </c>
      <c r="F116" s="74">
        <f>IFERROR(IF(Illustration!$B116=0,0,SUM($E$10:$E116)),0)</f>
        <v>0</v>
      </c>
      <c r="G116" s="76">
        <f>+IFERROR(IF(Illustration!$B116=Pol_Term_Y,0,Illustration!$I116-Illustration!$E116*80%),0)</f>
        <v>0</v>
      </c>
      <c r="H116" s="77">
        <f>IF(Illustration!$B116="",0,IFERROR(VLOOKUP(Illustration!$B116*12-1,CV_table!$B$12:$D$252,2,0)/1000*Ann_Prem,0))</f>
        <v>0</v>
      </c>
      <c r="I116" s="77">
        <f>IF(Illustration!$B116="",0,IFERROR(VLOOKUP(Illustration!$B116*12,CV_table!$B$12:$D$252,2,0)/1000*Ann_Prem,0))</f>
        <v>0</v>
      </c>
      <c r="J116" s="77">
        <f>IFERROR(IF(Illustration!$B116="",0,200%*Illustration!$D116),0)</f>
        <v>0</v>
      </c>
      <c r="K116" s="2"/>
      <c r="L116" s="53">
        <f t="shared" si="6"/>
        <v>106</v>
      </c>
      <c r="M116" s="31">
        <v>2.21521003778E11</v>
      </c>
      <c r="N116" s="83" t="str">
        <f t="shared" si="7"/>
        <v>#REF!</v>
      </c>
      <c r="O116" s="83" t="str">
        <f t="shared" si="2"/>
        <v>#REF!</v>
      </c>
      <c r="P116" s="83" t="str">
        <f t="shared" si="3"/>
        <v>#REF!</v>
      </c>
      <c r="Q116" s="83" t="str">
        <f t="shared" si="4"/>
        <v>#REF!</v>
      </c>
      <c r="R116" s="83" t="str">
        <f t="shared" si="5"/>
        <v>#REF!</v>
      </c>
    </row>
    <row r="117" ht="14.25" customHeight="1">
      <c r="B117" s="86">
        <f>IFERROR(IF(OR(OFFSET(Illustration!$B117,-1,0)=Pol_Term_Y,OFFSET(Illustration!$B117,-1,0)=0),0,OFFSET(Illustration!$B117,-1,0)+1),0)</f>
        <v>0</v>
      </c>
      <c r="C117" s="68">
        <f>IF(Prem_Term_Y&lt;7,0,IF(OR(Illustration!$B117=0,Illustration!$B117&gt;Prem_Term_Y),0,Sum_Insured/Prem_Term_Y))</f>
        <v>0</v>
      </c>
      <c r="D117" s="69">
        <f>IFERROR(IF(Illustration!$B117=0,0,SUM($C$10:$C117)),0)</f>
        <v>0</v>
      </c>
      <c r="E117" s="72">
        <f>ROUNDUP(IFERROR(VLOOKUP(Illustration!$B117,ROP_Rates!$B$6:$C$26,2,0)*Illustration!$D117,0),-3)</f>
        <v>0</v>
      </c>
      <c r="F117" s="74">
        <f>IFERROR(IF(Illustration!$B117=0,0,SUM($E$10:$E117)),0)</f>
        <v>0</v>
      </c>
      <c r="G117" s="76">
        <f>+IFERROR(IF(Illustration!$B117=Pol_Term_Y,0,Illustration!$I117-Illustration!$E117*80%),0)</f>
        <v>0</v>
      </c>
      <c r="H117" s="77">
        <f>IF(Illustration!$B117="",0,IFERROR(VLOOKUP(Illustration!$B117*12-1,CV_table!$B$12:$D$252,2,0)/1000*Ann_Prem,0))</f>
        <v>0</v>
      </c>
      <c r="I117" s="77">
        <f>IF(Illustration!$B117="",0,IFERROR(VLOOKUP(Illustration!$B117*12,CV_table!$B$12:$D$252,2,0)/1000*Ann_Prem,0))</f>
        <v>0</v>
      </c>
      <c r="J117" s="77">
        <f>IFERROR(IF(Illustration!$B117="",0,200%*Illustration!$D117),0)</f>
        <v>0</v>
      </c>
      <c r="K117" s="2"/>
      <c r="L117" s="53">
        <f t="shared" si="6"/>
        <v>107</v>
      </c>
      <c r="M117" s="31">
        <v>2.21521003779E11</v>
      </c>
      <c r="N117" s="83" t="str">
        <f t="shared" si="7"/>
        <v>#REF!</v>
      </c>
      <c r="O117" s="83" t="str">
        <f t="shared" si="2"/>
        <v>#REF!</v>
      </c>
      <c r="P117" s="83" t="str">
        <f t="shared" si="3"/>
        <v>#REF!</v>
      </c>
      <c r="Q117" s="83" t="str">
        <f t="shared" si="4"/>
        <v>#REF!</v>
      </c>
      <c r="R117" s="83" t="str">
        <f t="shared" si="5"/>
        <v>#REF!</v>
      </c>
    </row>
    <row r="118" ht="14.25" customHeight="1">
      <c r="B118" s="86">
        <f>IFERROR(IF(OR(OFFSET(Illustration!$B118,-1,0)=Pol_Term_Y,OFFSET(Illustration!$B118,-1,0)=0),0,OFFSET(Illustration!$B118,-1,0)+1),0)</f>
        <v>0</v>
      </c>
      <c r="C118" s="68">
        <f>IF(Prem_Term_Y&lt;7,0,IF(OR(Illustration!$B118=0,Illustration!$B118&gt;Prem_Term_Y),0,Sum_Insured/Prem_Term_Y))</f>
        <v>0</v>
      </c>
      <c r="D118" s="69">
        <f>IFERROR(IF(Illustration!$B118=0,0,SUM($C$10:$C118)),0)</f>
        <v>0</v>
      </c>
      <c r="E118" s="72">
        <f>ROUNDUP(IFERROR(VLOOKUP(Illustration!$B118,ROP_Rates!$B$6:$C$26,2,0)*Illustration!$D118,0),-3)</f>
        <v>0</v>
      </c>
      <c r="F118" s="74">
        <f>IFERROR(IF(Illustration!$B118=0,0,SUM($E$10:$E118)),0)</f>
        <v>0</v>
      </c>
      <c r="G118" s="76">
        <f>+IFERROR(IF(Illustration!$B118=Pol_Term_Y,0,Illustration!$I118-Illustration!$E118*80%),0)</f>
        <v>0</v>
      </c>
      <c r="H118" s="77">
        <f>IF(Illustration!$B118="",0,IFERROR(VLOOKUP(Illustration!$B118*12-1,CV_table!$B$12:$D$252,2,0)/1000*Ann_Prem,0))</f>
        <v>0</v>
      </c>
      <c r="I118" s="77">
        <f>IF(Illustration!$B118="",0,IFERROR(VLOOKUP(Illustration!$B118*12,CV_table!$B$12:$D$252,2,0)/1000*Ann_Prem,0))</f>
        <v>0</v>
      </c>
      <c r="J118" s="77">
        <f>IFERROR(IF(Illustration!$B118="",0,200%*Illustration!$D118),0)</f>
        <v>0</v>
      </c>
      <c r="K118" s="2"/>
      <c r="L118" s="53">
        <f t="shared" si="6"/>
        <v>108</v>
      </c>
      <c r="M118" s="31">
        <v>2.2152100378E11</v>
      </c>
      <c r="N118" s="83" t="str">
        <f t="shared" si="7"/>
        <v>#REF!</v>
      </c>
      <c r="O118" s="83" t="str">
        <f t="shared" si="2"/>
        <v>#REF!</v>
      </c>
      <c r="P118" s="83" t="str">
        <f t="shared" si="3"/>
        <v>#REF!</v>
      </c>
      <c r="Q118" s="83" t="str">
        <f t="shared" si="4"/>
        <v>#REF!</v>
      </c>
      <c r="R118" s="83" t="str">
        <f t="shared" si="5"/>
        <v>#REF!</v>
      </c>
    </row>
    <row r="119" ht="14.25" customHeight="1">
      <c r="B119" s="86">
        <f>IFERROR(IF(OR(OFFSET(Illustration!$B119,-1,0)=Pol_Term_Y,OFFSET(Illustration!$B119,-1,0)=0),0,OFFSET(Illustration!$B119,-1,0)+1),0)</f>
        <v>0</v>
      </c>
      <c r="C119" s="68">
        <f>IF(Prem_Term_Y&lt;7,0,IF(OR(Illustration!$B119=0,Illustration!$B119&gt;Prem_Term_Y),0,Sum_Insured/Prem_Term_Y))</f>
        <v>0</v>
      </c>
      <c r="D119" s="69">
        <f>IFERROR(IF(Illustration!$B119=0,0,SUM($C$10:$C119)),0)</f>
        <v>0</v>
      </c>
      <c r="E119" s="72">
        <f>ROUNDUP(IFERROR(VLOOKUP(Illustration!$B119,ROP_Rates!$B$6:$C$26,2,0)*Illustration!$D119,0),-3)</f>
        <v>0</v>
      </c>
      <c r="F119" s="74">
        <f>IFERROR(IF(Illustration!$B119=0,0,SUM($E$10:$E119)),0)</f>
        <v>0</v>
      </c>
      <c r="G119" s="76">
        <f>+IFERROR(IF(Illustration!$B119=Pol_Term_Y,0,Illustration!$I119-Illustration!$E119*80%),0)</f>
        <v>0</v>
      </c>
      <c r="H119" s="77">
        <f>IF(Illustration!$B119="",0,IFERROR(VLOOKUP(Illustration!$B119*12-1,CV_table!$B$12:$D$252,2,0)/1000*Ann_Prem,0))</f>
        <v>0</v>
      </c>
      <c r="I119" s="77">
        <f>IF(Illustration!$B119="",0,IFERROR(VLOOKUP(Illustration!$B119*12,CV_table!$B$12:$D$252,2,0)/1000*Ann_Prem,0))</f>
        <v>0</v>
      </c>
      <c r="J119" s="77">
        <f>IFERROR(IF(Illustration!$B119="",0,200%*Illustration!$D119),0)</f>
        <v>0</v>
      </c>
      <c r="K119" s="2"/>
      <c r="L119" s="53">
        <f t="shared" si="6"/>
        <v>109</v>
      </c>
      <c r="M119" s="31">
        <v>2.21521003782E11</v>
      </c>
      <c r="N119" s="83" t="str">
        <f t="shared" si="7"/>
        <v>#REF!</v>
      </c>
      <c r="O119" s="83" t="str">
        <f t="shared" si="2"/>
        <v>#REF!</v>
      </c>
      <c r="P119" s="83" t="str">
        <f t="shared" si="3"/>
        <v>#REF!</v>
      </c>
      <c r="Q119" s="83" t="str">
        <f t="shared" si="4"/>
        <v>#REF!</v>
      </c>
      <c r="R119" s="83" t="str">
        <f t="shared" si="5"/>
        <v>#REF!</v>
      </c>
    </row>
    <row r="120" ht="14.25" customHeight="1">
      <c r="B120" s="86">
        <f>IFERROR(IF(OR(OFFSET(Illustration!$B120,-1,0)=Pol_Term_Y,OFFSET(Illustration!$B120,-1,0)=0),0,OFFSET(Illustration!$B120,-1,0)+1),0)</f>
        <v>0</v>
      </c>
      <c r="C120" s="68">
        <f>IF(Prem_Term_Y&lt;7,0,IF(OR(Illustration!$B120=0,Illustration!$B120&gt;Prem_Term_Y),0,Sum_Insured/Prem_Term_Y))</f>
        <v>0</v>
      </c>
      <c r="D120" s="69">
        <f>IFERROR(IF(Illustration!$B120=0,0,SUM($C$10:$C120)),0)</f>
        <v>0</v>
      </c>
      <c r="E120" s="72">
        <f>ROUNDUP(IFERROR(VLOOKUP(Illustration!$B120,ROP_Rates!$B$6:$C$26,2,0)*Illustration!$D120,0),-3)</f>
        <v>0</v>
      </c>
      <c r="F120" s="74">
        <f>IFERROR(IF(Illustration!$B120=0,0,SUM($E$10:$E120)),0)</f>
        <v>0</v>
      </c>
      <c r="G120" s="76">
        <f>+IFERROR(IF(Illustration!$B120=Pol_Term_Y,0,Illustration!$I120-Illustration!$E120*80%),0)</f>
        <v>0</v>
      </c>
      <c r="H120" s="77">
        <f>IF(Illustration!$B120="",0,IFERROR(VLOOKUP(Illustration!$B120*12-1,CV_table!$B$12:$D$252,2,0)/1000*Ann_Prem,0))</f>
        <v>0</v>
      </c>
      <c r="I120" s="77">
        <f>IF(Illustration!$B120="",0,IFERROR(VLOOKUP(Illustration!$B120*12,CV_table!$B$12:$D$252,2,0)/1000*Ann_Prem,0))</f>
        <v>0</v>
      </c>
      <c r="J120" s="77">
        <f>IFERROR(IF(Illustration!$B120="",0,200%*Illustration!$D120),0)</f>
        <v>0</v>
      </c>
      <c r="K120" s="2"/>
      <c r="L120" s="53">
        <f t="shared" si="6"/>
        <v>110</v>
      </c>
      <c r="M120" s="31">
        <v>2.21521003783E11</v>
      </c>
      <c r="N120" s="83" t="str">
        <f t="shared" si="7"/>
        <v>#REF!</v>
      </c>
      <c r="O120" s="83" t="str">
        <f t="shared" si="2"/>
        <v>#REF!</v>
      </c>
      <c r="P120" s="83" t="str">
        <f t="shared" si="3"/>
        <v>#REF!</v>
      </c>
      <c r="Q120" s="83" t="str">
        <f t="shared" si="4"/>
        <v>#REF!</v>
      </c>
      <c r="R120" s="83" t="str">
        <f t="shared" si="5"/>
        <v>#REF!</v>
      </c>
    </row>
    <row r="121" ht="14.25" customHeight="1">
      <c r="B121" s="86">
        <f>IFERROR(IF(OR(OFFSET(Illustration!$B121,-1,0)=Pol_Term_Y,OFFSET(Illustration!$B121,-1,0)=0),0,OFFSET(Illustration!$B121,-1,0)+1),0)</f>
        <v>0</v>
      </c>
      <c r="C121" s="68">
        <f>IF(Prem_Term_Y&lt;7,0,IF(OR(Illustration!$B121=0,Illustration!$B121&gt;Prem_Term_Y),0,Sum_Insured/Prem_Term_Y))</f>
        <v>0</v>
      </c>
      <c r="D121" s="69">
        <f>IFERROR(IF(Illustration!$B121=0,0,SUM($C$10:$C121)),0)</f>
        <v>0</v>
      </c>
      <c r="E121" s="72">
        <f>ROUNDUP(IFERROR(VLOOKUP(Illustration!$B121,ROP_Rates!$B$6:$C$26,2,0)*Illustration!$D121,0),-3)</f>
        <v>0</v>
      </c>
      <c r="F121" s="74">
        <f>IFERROR(IF(Illustration!$B121=0,0,SUM($E$10:$E121)),0)</f>
        <v>0</v>
      </c>
      <c r="G121" s="76">
        <f>+IFERROR(IF(Illustration!$B121=Pol_Term_Y,0,Illustration!$I121-Illustration!$E121*80%),0)</f>
        <v>0</v>
      </c>
      <c r="H121" s="77">
        <f>IF(Illustration!$B121="",0,IFERROR(VLOOKUP(Illustration!$B121*12-1,CV_table!$B$12:$D$252,2,0)/1000*Ann_Prem,0))</f>
        <v>0</v>
      </c>
      <c r="I121" s="77">
        <f>IF(Illustration!$B121="",0,IFERROR(VLOOKUP(Illustration!$B121*12,CV_table!$B$12:$D$252,2,0)/1000*Ann_Prem,0))</f>
        <v>0</v>
      </c>
      <c r="J121" s="77">
        <f>IFERROR(IF(Illustration!$B121="",0,200%*Illustration!$D121),0)</f>
        <v>0</v>
      </c>
      <c r="K121" s="2"/>
      <c r="L121" s="53">
        <f t="shared" si="6"/>
        <v>111</v>
      </c>
      <c r="M121" s="31">
        <v>2.21521003784E11</v>
      </c>
      <c r="N121" s="83" t="str">
        <f t="shared" si="7"/>
        <v>#REF!</v>
      </c>
      <c r="O121" s="83" t="str">
        <f t="shared" si="2"/>
        <v>#REF!</v>
      </c>
      <c r="P121" s="83" t="str">
        <f t="shared" si="3"/>
        <v>#REF!</v>
      </c>
      <c r="Q121" s="83" t="str">
        <f t="shared" si="4"/>
        <v>#REF!</v>
      </c>
      <c r="R121" s="83" t="str">
        <f t="shared" si="5"/>
        <v>#REF!</v>
      </c>
    </row>
    <row r="122" ht="14.25" customHeight="1">
      <c r="B122" s="86">
        <f>IFERROR(IF(OR(OFFSET(Illustration!$B122,-1,0)=Pol_Term_Y,OFFSET(Illustration!$B122,-1,0)=0),0,OFFSET(Illustration!$B122,-1,0)+1),0)</f>
        <v>0</v>
      </c>
      <c r="C122" s="68">
        <f>IF(Prem_Term_Y&lt;7,0,IF(OR(Illustration!$B122=0,Illustration!$B122&gt;Prem_Term_Y),0,Sum_Insured/Prem_Term_Y))</f>
        <v>0</v>
      </c>
      <c r="D122" s="69">
        <f>IFERROR(IF(Illustration!$B122=0,0,SUM($C$10:$C122)),0)</f>
        <v>0</v>
      </c>
      <c r="E122" s="72">
        <f>ROUNDUP(IFERROR(VLOOKUP(Illustration!$B122,ROP_Rates!$B$6:$C$26,2,0)*Illustration!$D122,0),-3)</f>
        <v>0</v>
      </c>
      <c r="F122" s="74">
        <f>IFERROR(IF(Illustration!$B122=0,0,SUM($E$10:$E122)),0)</f>
        <v>0</v>
      </c>
      <c r="G122" s="76">
        <f>+IFERROR(IF(Illustration!$B122=Pol_Term_Y,0,Illustration!$I122-Illustration!$E122*80%),0)</f>
        <v>0</v>
      </c>
      <c r="H122" s="77">
        <f>IF(Illustration!$B122="",0,IFERROR(VLOOKUP(Illustration!$B122*12-1,CV_table!$B$12:$D$252,2,0)/1000*Ann_Prem,0))</f>
        <v>0</v>
      </c>
      <c r="I122" s="77">
        <f>IF(Illustration!$B122="",0,IFERROR(VLOOKUP(Illustration!$B122*12,CV_table!$B$12:$D$252,2,0)/1000*Ann_Prem,0))</f>
        <v>0</v>
      </c>
      <c r="J122" s="77">
        <f>IFERROR(IF(Illustration!$B122="",0,200%*Illustration!$D122),0)</f>
        <v>0</v>
      </c>
      <c r="K122" s="2"/>
      <c r="L122" s="53">
        <f t="shared" si="6"/>
        <v>112</v>
      </c>
      <c r="M122" s="31">
        <v>2.21521003788E11</v>
      </c>
      <c r="N122" s="83" t="str">
        <f t="shared" si="7"/>
        <v>#REF!</v>
      </c>
      <c r="O122" s="83" t="str">
        <f t="shared" si="2"/>
        <v>#REF!</v>
      </c>
      <c r="P122" s="83" t="str">
        <f t="shared" si="3"/>
        <v>#REF!</v>
      </c>
      <c r="Q122" s="83" t="str">
        <f t="shared" si="4"/>
        <v>#REF!</v>
      </c>
      <c r="R122" s="83" t="str">
        <f t="shared" si="5"/>
        <v>#REF!</v>
      </c>
    </row>
    <row r="123" ht="14.25" customHeight="1">
      <c r="B123" s="86">
        <f>IFERROR(IF(OR(OFFSET(Illustration!$B123,-1,0)=Pol_Term_Y,OFFSET(Illustration!$B123,-1,0)=0),0,OFFSET(Illustration!$B123,-1,0)+1),0)</f>
        <v>0</v>
      </c>
      <c r="C123" s="68">
        <f>IF(Prem_Term_Y&lt;7,0,IF(OR(Illustration!$B123=0,Illustration!$B123&gt;Prem_Term_Y),0,Sum_Insured/Prem_Term_Y))</f>
        <v>0</v>
      </c>
      <c r="D123" s="69">
        <f>IFERROR(IF(Illustration!$B123=0,0,SUM($C$10:$C123)),0)</f>
        <v>0</v>
      </c>
      <c r="E123" s="72">
        <f>ROUNDUP(IFERROR(VLOOKUP(Illustration!$B123,ROP_Rates!$B$6:$C$26,2,0)*Illustration!$D123,0),-3)</f>
        <v>0</v>
      </c>
      <c r="F123" s="74">
        <f>IFERROR(IF(Illustration!$B123=0,0,SUM($E$10:$E123)),0)</f>
        <v>0</v>
      </c>
      <c r="G123" s="76">
        <f>+IFERROR(IF(Illustration!$B123=Pol_Term_Y,0,Illustration!$I123-Illustration!$E123*80%),0)</f>
        <v>0</v>
      </c>
      <c r="H123" s="77">
        <f>IF(Illustration!$B123="",0,IFERROR(VLOOKUP(Illustration!$B123*12-1,CV_table!$B$12:$D$252,2,0)/1000*Ann_Prem,0))</f>
        <v>0</v>
      </c>
      <c r="I123" s="77">
        <f>IF(Illustration!$B123="",0,IFERROR(VLOOKUP(Illustration!$B123*12,CV_table!$B$12:$D$252,2,0)/1000*Ann_Prem,0))</f>
        <v>0</v>
      </c>
      <c r="J123" s="77">
        <f>IFERROR(IF(Illustration!$B123="",0,200%*Illustration!$D123),0)</f>
        <v>0</v>
      </c>
      <c r="K123" s="2"/>
      <c r="L123" s="53">
        <f t="shared" si="6"/>
        <v>113</v>
      </c>
      <c r="M123" s="31">
        <v>2.21521003789E11</v>
      </c>
      <c r="N123" s="83" t="str">
        <f t="shared" si="7"/>
        <v>#REF!</v>
      </c>
      <c r="O123" s="83" t="str">
        <f t="shared" si="2"/>
        <v>#REF!</v>
      </c>
      <c r="P123" s="83" t="str">
        <f t="shared" si="3"/>
        <v>#REF!</v>
      </c>
      <c r="Q123" s="83" t="str">
        <f t="shared" si="4"/>
        <v>#REF!</v>
      </c>
      <c r="R123" s="83" t="str">
        <f t="shared" si="5"/>
        <v>#REF!</v>
      </c>
    </row>
    <row r="124" ht="14.25" customHeight="1">
      <c r="B124" s="86">
        <f>IFERROR(IF(OR(OFFSET(Illustration!$B124,-1,0)=Pol_Term_Y,OFFSET(Illustration!$B124,-1,0)=0),0,OFFSET(Illustration!$B124,-1,0)+1),0)</f>
        <v>0</v>
      </c>
      <c r="C124" s="68">
        <f>IF(Prem_Term_Y&lt;7,0,IF(OR(Illustration!$B124=0,Illustration!$B124&gt;Prem_Term_Y),0,Sum_Insured/Prem_Term_Y))</f>
        <v>0</v>
      </c>
      <c r="D124" s="69">
        <f>IFERROR(IF(Illustration!$B124=0,0,SUM($C$10:$C124)),0)</f>
        <v>0</v>
      </c>
      <c r="E124" s="72">
        <f>ROUNDUP(IFERROR(VLOOKUP(Illustration!$B124,ROP_Rates!$B$6:$C$26,2,0)*Illustration!$D124,0),-3)</f>
        <v>0</v>
      </c>
      <c r="F124" s="74">
        <f>IFERROR(IF(Illustration!$B124=0,0,SUM($E$10:$E124)),0)</f>
        <v>0</v>
      </c>
      <c r="G124" s="76">
        <f>+IFERROR(IF(Illustration!$B124=Pol_Term_Y,0,Illustration!$I124-Illustration!$E124*80%),0)</f>
        <v>0</v>
      </c>
      <c r="H124" s="77">
        <f>IF(Illustration!$B124="",0,IFERROR(VLOOKUP(Illustration!$B124*12-1,CV_table!$B$12:$D$252,2,0)/1000*Ann_Prem,0))</f>
        <v>0</v>
      </c>
      <c r="I124" s="77">
        <f>IF(Illustration!$B124="",0,IFERROR(VLOOKUP(Illustration!$B124*12,CV_table!$B$12:$D$252,2,0)/1000*Ann_Prem,0))</f>
        <v>0</v>
      </c>
      <c r="J124" s="77">
        <f>IFERROR(IF(Illustration!$B124="",0,200%*Illustration!$D124),0)</f>
        <v>0</v>
      </c>
      <c r="K124" s="2"/>
      <c r="L124" s="53">
        <f t="shared" si="6"/>
        <v>114</v>
      </c>
      <c r="M124" s="31">
        <v>2.2152100379E11</v>
      </c>
      <c r="N124" s="83" t="str">
        <f t="shared" si="7"/>
        <v>#REF!</v>
      </c>
      <c r="O124" s="83" t="str">
        <f t="shared" si="2"/>
        <v>#REF!</v>
      </c>
      <c r="P124" s="83" t="str">
        <f t="shared" si="3"/>
        <v>#REF!</v>
      </c>
      <c r="Q124" s="83" t="str">
        <f t="shared" si="4"/>
        <v>#REF!</v>
      </c>
      <c r="R124" s="83" t="str">
        <f t="shared" si="5"/>
        <v>#REF!</v>
      </c>
    </row>
    <row r="125" ht="14.25" customHeight="1">
      <c r="B125" s="86">
        <f>IFERROR(IF(OR(OFFSET(Illustration!$B125,-1,0)=Pol_Term_Y,OFFSET(Illustration!$B125,-1,0)=0),0,OFFSET(Illustration!$B125,-1,0)+1),0)</f>
        <v>0</v>
      </c>
      <c r="C125" s="68">
        <f>IF(Prem_Term_Y&lt;7,0,IF(OR(Illustration!$B125=0,Illustration!$B125&gt;Prem_Term_Y),0,Sum_Insured/Prem_Term_Y))</f>
        <v>0</v>
      </c>
      <c r="D125" s="69">
        <f>IFERROR(IF(Illustration!$B125=0,0,SUM($C$10:$C125)),0)</f>
        <v>0</v>
      </c>
      <c r="E125" s="72">
        <f>ROUNDUP(IFERROR(VLOOKUP(Illustration!$B125,ROP_Rates!$B$6:$C$26,2,0)*Illustration!$D125,0),-3)</f>
        <v>0</v>
      </c>
      <c r="F125" s="74">
        <f>IFERROR(IF(Illustration!$B125=0,0,SUM($E$10:$E125)),0)</f>
        <v>0</v>
      </c>
      <c r="G125" s="76">
        <f>+IFERROR(IF(Illustration!$B125=Pol_Term_Y,0,Illustration!$I125-Illustration!$E125*80%),0)</f>
        <v>0</v>
      </c>
      <c r="H125" s="77">
        <f>IF(Illustration!$B125="",0,IFERROR(VLOOKUP(Illustration!$B125*12-1,CV_table!$B$12:$D$252,2,0)/1000*Ann_Prem,0))</f>
        <v>0</v>
      </c>
      <c r="I125" s="77">
        <f>IF(Illustration!$B125="",0,IFERROR(VLOOKUP(Illustration!$B125*12,CV_table!$B$12:$D$252,2,0)/1000*Ann_Prem,0))</f>
        <v>0</v>
      </c>
      <c r="J125" s="77">
        <f>IFERROR(IF(Illustration!$B125="",0,200%*Illustration!$D125),0)</f>
        <v>0</v>
      </c>
      <c r="K125" s="2"/>
      <c r="L125" s="53">
        <f t="shared" si="6"/>
        <v>115</v>
      </c>
      <c r="M125" s="31">
        <v>2.21521003791E11</v>
      </c>
      <c r="N125" s="83" t="str">
        <f t="shared" si="7"/>
        <v>#REF!</v>
      </c>
      <c r="O125" s="83" t="str">
        <f t="shared" si="2"/>
        <v>#REF!</v>
      </c>
      <c r="P125" s="83" t="str">
        <f t="shared" si="3"/>
        <v>#REF!</v>
      </c>
      <c r="Q125" s="83" t="str">
        <f t="shared" si="4"/>
        <v>#REF!</v>
      </c>
      <c r="R125" s="83" t="str">
        <f t="shared" si="5"/>
        <v>#REF!</v>
      </c>
    </row>
    <row r="126" ht="14.25" customHeight="1">
      <c r="B126" s="86">
        <f>IFERROR(IF(OR(OFFSET(Illustration!$B126,-1,0)=Pol_Term_Y,OFFSET(Illustration!$B126,-1,0)=0),0,OFFSET(Illustration!$B126,-1,0)+1),0)</f>
        <v>0</v>
      </c>
      <c r="C126" s="68">
        <f>IF(Prem_Term_Y&lt;7,0,IF(OR(Illustration!$B126=0,Illustration!$B126&gt;Prem_Term_Y),0,Sum_Insured/Prem_Term_Y))</f>
        <v>0</v>
      </c>
      <c r="D126" s="69">
        <f>IFERROR(IF(Illustration!$B126=0,0,SUM($C$10:$C126)),0)</f>
        <v>0</v>
      </c>
      <c r="E126" s="72">
        <f>ROUNDUP(IFERROR(VLOOKUP(Illustration!$B126,ROP_Rates!$B$6:$C$26,2,0)*Illustration!$D126,0),-3)</f>
        <v>0</v>
      </c>
      <c r="F126" s="74">
        <f>IFERROR(IF(Illustration!$B126=0,0,SUM($E$10:$E126)),0)</f>
        <v>0</v>
      </c>
      <c r="G126" s="76">
        <f>+IFERROR(IF(Illustration!$B126=Pol_Term_Y,0,Illustration!$I126-Illustration!$E126*80%),0)</f>
        <v>0</v>
      </c>
      <c r="H126" s="77">
        <f>IF(Illustration!$B126="",0,IFERROR(VLOOKUP(Illustration!$B126*12-1,CV_table!$B$12:$D$252,2,0)/1000*Ann_Prem,0))</f>
        <v>0</v>
      </c>
      <c r="I126" s="77">
        <f>IF(Illustration!$B126="",0,IFERROR(VLOOKUP(Illustration!$B126*12,CV_table!$B$12:$D$252,2,0)/1000*Ann_Prem,0))</f>
        <v>0</v>
      </c>
      <c r="J126" s="77">
        <f>IFERROR(IF(Illustration!$B126="",0,200%*Illustration!$D126),0)</f>
        <v>0</v>
      </c>
      <c r="K126" s="2"/>
      <c r="L126" s="53">
        <f t="shared" si="6"/>
        <v>116</v>
      </c>
      <c r="M126" s="31">
        <v>2.21521003792E11</v>
      </c>
      <c r="N126" s="83" t="str">
        <f t="shared" si="7"/>
        <v>#REF!</v>
      </c>
      <c r="O126" s="83" t="str">
        <f t="shared" si="2"/>
        <v>#REF!</v>
      </c>
      <c r="P126" s="83" t="str">
        <f t="shared" si="3"/>
        <v>#REF!</v>
      </c>
      <c r="Q126" s="83" t="str">
        <f t="shared" si="4"/>
        <v>#REF!</v>
      </c>
      <c r="R126" s="83" t="str">
        <f t="shared" si="5"/>
        <v>#REF!</v>
      </c>
    </row>
    <row r="127" ht="14.25" customHeight="1">
      <c r="B127" s="86">
        <f>IFERROR(IF(OR(OFFSET(Illustration!$B127,-1,0)=Pol_Term_Y,OFFSET(Illustration!$B127,-1,0)=0),0,OFFSET(Illustration!$B127,-1,0)+1),0)</f>
        <v>0</v>
      </c>
      <c r="C127" s="68">
        <f>IF(Prem_Term_Y&lt;7,0,IF(OR(Illustration!$B127=0,Illustration!$B127&gt;Prem_Term_Y),0,Sum_Insured/Prem_Term_Y))</f>
        <v>0</v>
      </c>
      <c r="D127" s="69">
        <f>IFERROR(IF(Illustration!$B127=0,0,SUM($C$10:$C127)),0)</f>
        <v>0</v>
      </c>
      <c r="E127" s="72">
        <f>ROUNDUP(IFERROR(VLOOKUP(Illustration!$B127,ROP_Rates!$B$6:$C$26,2,0)*Illustration!$D127,0),-3)</f>
        <v>0</v>
      </c>
      <c r="F127" s="74">
        <f>IFERROR(IF(Illustration!$B127=0,0,SUM($E$10:$E127)),0)</f>
        <v>0</v>
      </c>
      <c r="G127" s="76">
        <f>+IFERROR(IF(Illustration!$B127=Pol_Term_Y,0,Illustration!$I127-Illustration!$E127*80%),0)</f>
        <v>0</v>
      </c>
      <c r="H127" s="77">
        <f>IF(Illustration!$B127="",0,IFERROR(VLOOKUP(Illustration!$B127*12-1,CV_table!$B$12:$D$252,2,0)/1000*Ann_Prem,0))</f>
        <v>0</v>
      </c>
      <c r="I127" s="77">
        <f>IF(Illustration!$B127="",0,IFERROR(VLOOKUP(Illustration!$B127*12,CV_table!$B$12:$D$252,2,0)/1000*Ann_Prem,0))</f>
        <v>0</v>
      </c>
      <c r="J127" s="77">
        <f>IFERROR(IF(Illustration!$B127="",0,200%*Illustration!$D127),0)</f>
        <v>0</v>
      </c>
      <c r="K127" s="2"/>
      <c r="L127" s="53">
        <f t="shared" si="6"/>
        <v>117</v>
      </c>
      <c r="M127" s="31">
        <v>2.21521003794E11</v>
      </c>
      <c r="N127" s="83" t="str">
        <f t="shared" si="7"/>
        <v>#REF!</v>
      </c>
      <c r="O127" s="83" t="str">
        <f t="shared" si="2"/>
        <v>#REF!</v>
      </c>
      <c r="P127" s="83" t="str">
        <f t="shared" si="3"/>
        <v>#REF!</v>
      </c>
      <c r="Q127" s="83" t="str">
        <f t="shared" si="4"/>
        <v>#REF!</v>
      </c>
      <c r="R127" s="83" t="str">
        <f t="shared" si="5"/>
        <v>#REF!</v>
      </c>
    </row>
    <row r="128" ht="14.25" customHeight="1">
      <c r="B128" s="86">
        <f>IFERROR(IF(OR(OFFSET(Illustration!$B128,-1,0)=Pol_Term_Y,OFFSET(Illustration!$B128,-1,0)=0),0,OFFSET(Illustration!$B128,-1,0)+1),0)</f>
        <v>0</v>
      </c>
      <c r="C128" s="68">
        <f>IF(Prem_Term_Y&lt;7,0,IF(OR(Illustration!$B128=0,Illustration!$B128&gt;Prem_Term_Y),0,Sum_Insured/Prem_Term_Y))</f>
        <v>0</v>
      </c>
      <c r="D128" s="69">
        <f>IFERROR(IF(Illustration!$B128=0,0,SUM($C$10:$C128)),0)</f>
        <v>0</v>
      </c>
      <c r="E128" s="72">
        <f>ROUNDUP(IFERROR(VLOOKUP(Illustration!$B128,ROP_Rates!$B$6:$C$26,2,0)*Illustration!$D128,0),-3)</f>
        <v>0</v>
      </c>
      <c r="F128" s="74">
        <f>IFERROR(IF(Illustration!$B128=0,0,SUM($E$10:$E128)),0)</f>
        <v>0</v>
      </c>
      <c r="G128" s="76">
        <f>+IFERROR(IF(Illustration!$B128=Pol_Term_Y,0,Illustration!$I128-Illustration!$E128*80%),0)</f>
        <v>0</v>
      </c>
      <c r="H128" s="77">
        <f>IF(Illustration!$B128="",0,IFERROR(VLOOKUP(Illustration!$B128*12-1,CV_table!$B$12:$D$252,2,0)/1000*Ann_Prem,0))</f>
        <v>0</v>
      </c>
      <c r="I128" s="77">
        <f>IF(Illustration!$B128="",0,IFERROR(VLOOKUP(Illustration!$B128*12,CV_table!$B$12:$D$252,2,0)/1000*Ann_Prem,0))</f>
        <v>0</v>
      </c>
      <c r="J128" s="77">
        <f>IFERROR(IF(Illustration!$B128="",0,200%*Illustration!$D128),0)</f>
        <v>0</v>
      </c>
      <c r="K128" s="2"/>
      <c r="L128" s="53">
        <f t="shared" si="6"/>
        <v>118</v>
      </c>
      <c r="M128" s="31">
        <v>2.21521003795E11</v>
      </c>
      <c r="N128" s="83" t="str">
        <f t="shared" si="7"/>
        <v>#REF!</v>
      </c>
      <c r="O128" s="83" t="str">
        <f t="shared" si="2"/>
        <v>#REF!</v>
      </c>
      <c r="P128" s="83" t="str">
        <f t="shared" si="3"/>
        <v>#REF!</v>
      </c>
      <c r="Q128" s="83" t="str">
        <f t="shared" si="4"/>
        <v>#REF!</v>
      </c>
      <c r="R128" s="83" t="str">
        <f t="shared" si="5"/>
        <v>#REF!</v>
      </c>
    </row>
    <row r="129" ht="14.25" customHeight="1">
      <c r="B129" s="86">
        <f>IFERROR(IF(OR(OFFSET(Illustration!$B129,-1,0)=Pol_Term_Y,OFFSET(Illustration!$B129,-1,0)=0),0,OFFSET(Illustration!$B129,-1,0)+1),0)</f>
        <v>0</v>
      </c>
      <c r="C129" s="68">
        <f>IF(Prem_Term_Y&lt;7,0,IF(OR(Illustration!$B129=0,Illustration!$B129&gt;Prem_Term_Y),0,Sum_Insured/Prem_Term_Y))</f>
        <v>0</v>
      </c>
      <c r="D129" s="69">
        <f>IFERROR(IF(Illustration!$B129=0,0,SUM($C$10:$C129)),0)</f>
        <v>0</v>
      </c>
      <c r="E129" s="72">
        <f>ROUNDUP(IFERROR(VLOOKUP(Illustration!$B129,ROP_Rates!$B$6:$C$26,2,0)*Illustration!$D129,0),-3)</f>
        <v>0</v>
      </c>
      <c r="F129" s="74">
        <f>IFERROR(IF(Illustration!$B129=0,0,SUM($E$10:$E129)),0)</f>
        <v>0</v>
      </c>
      <c r="G129" s="76">
        <f>+IFERROR(IF(Illustration!$B129=Pol_Term_Y,0,Illustration!$I129-Illustration!$E129*80%),0)</f>
        <v>0</v>
      </c>
      <c r="H129" s="77">
        <f>IF(Illustration!$B129="",0,IFERROR(VLOOKUP(Illustration!$B129*12-1,CV_table!$B$12:$D$252,2,0)/1000*Ann_Prem,0))</f>
        <v>0</v>
      </c>
      <c r="I129" s="77">
        <f>IF(Illustration!$B129="",0,IFERROR(VLOOKUP(Illustration!$B129*12,CV_table!$B$12:$D$252,2,0)/1000*Ann_Prem,0))</f>
        <v>0</v>
      </c>
      <c r="J129" s="77">
        <f>IFERROR(IF(Illustration!$B129="",0,200%*Illustration!$D129),0)</f>
        <v>0</v>
      </c>
      <c r="K129" s="2"/>
      <c r="L129" s="53">
        <f t="shared" si="6"/>
        <v>119</v>
      </c>
      <c r="M129" s="31">
        <v>2.21521003796E11</v>
      </c>
      <c r="N129" s="83" t="str">
        <f t="shared" si="7"/>
        <v>#REF!</v>
      </c>
      <c r="O129" s="83" t="str">
        <f t="shared" si="2"/>
        <v>#REF!</v>
      </c>
      <c r="P129" s="83" t="str">
        <f t="shared" si="3"/>
        <v>#REF!</v>
      </c>
      <c r="Q129" s="83" t="str">
        <f t="shared" si="4"/>
        <v>#REF!</v>
      </c>
      <c r="R129" s="83" t="str">
        <f t="shared" si="5"/>
        <v>#REF!</v>
      </c>
    </row>
    <row r="130" ht="14.25" customHeight="1">
      <c r="B130" s="86">
        <f>IFERROR(IF(OR(OFFSET(Illustration!$B130,-1,0)=Pol_Term_Y,OFFSET(Illustration!$B130,-1,0)=0),0,OFFSET(Illustration!$B130,-1,0)+1),0)</f>
        <v>0</v>
      </c>
      <c r="C130" s="68">
        <f>IF(Prem_Term_Y&lt;7,0,IF(OR(Illustration!$B130=0,Illustration!$B130&gt;Prem_Term_Y),0,Sum_Insured/Prem_Term_Y))</f>
        <v>0</v>
      </c>
      <c r="D130" s="69">
        <f>IFERROR(IF(Illustration!$B130=0,0,SUM($C$10:$C130)),0)</f>
        <v>0</v>
      </c>
      <c r="E130" s="72">
        <f>ROUNDUP(IFERROR(VLOOKUP(Illustration!$B130,ROP_Rates!$B$6:$C$26,2,0)*Illustration!$D130,0),-3)</f>
        <v>0</v>
      </c>
      <c r="F130" s="74">
        <f>IFERROR(IF(Illustration!$B130=0,0,SUM($E$10:$E130)),0)</f>
        <v>0</v>
      </c>
      <c r="G130" s="76">
        <f>+IFERROR(IF(Illustration!$B130=Pol_Term_Y,0,Illustration!$I130-Illustration!$E130*80%),0)</f>
        <v>0</v>
      </c>
      <c r="H130" s="77">
        <f>IF(Illustration!$B130="",0,IFERROR(VLOOKUP(Illustration!$B130*12-1,CV_table!$B$12:$D$252,2,0)/1000*Ann_Prem,0))</f>
        <v>0</v>
      </c>
      <c r="I130" s="77">
        <f>IF(Illustration!$B130="",0,IFERROR(VLOOKUP(Illustration!$B130*12,CV_table!$B$12:$D$252,2,0)/1000*Ann_Prem,0))</f>
        <v>0</v>
      </c>
      <c r="J130" s="77">
        <f>IFERROR(IF(Illustration!$B130="",0,200%*Illustration!$D130),0)</f>
        <v>0</v>
      </c>
      <c r="K130" s="2"/>
      <c r="L130" s="53">
        <f t="shared" si="6"/>
        <v>120</v>
      </c>
      <c r="M130" s="31">
        <v>2.21521003799E11</v>
      </c>
      <c r="N130" s="83" t="str">
        <f t="shared" si="7"/>
        <v>#REF!</v>
      </c>
      <c r="O130" s="83" t="str">
        <f t="shared" si="2"/>
        <v>#REF!</v>
      </c>
      <c r="P130" s="83" t="str">
        <f t="shared" si="3"/>
        <v>#REF!</v>
      </c>
      <c r="Q130" s="83" t="str">
        <f t="shared" si="4"/>
        <v>#REF!</v>
      </c>
      <c r="R130" s="83" t="str">
        <f t="shared" si="5"/>
        <v>#REF!</v>
      </c>
    </row>
    <row r="131" ht="14.25" customHeight="1">
      <c r="B131" s="86">
        <f>IFERROR(IF(OR(OFFSET(Illustration!$B131,-1,0)=Pol_Term_Y,OFFSET(Illustration!$B131,-1,0)=0),0,OFFSET(Illustration!$B131,-1,0)+1),0)</f>
        <v>0</v>
      </c>
      <c r="C131" s="68">
        <f>IF(Prem_Term_Y&lt;7,0,IF(OR(Illustration!$B131=0,Illustration!$B131&gt;Prem_Term_Y),0,Sum_Insured/Prem_Term_Y))</f>
        <v>0</v>
      </c>
      <c r="D131" s="69">
        <f>IFERROR(IF(Illustration!$B131=0,0,SUM($C$10:$C131)),0)</f>
        <v>0</v>
      </c>
      <c r="E131" s="72">
        <f>ROUNDUP(IFERROR(VLOOKUP(Illustration!$B131,ROP_Rates!$B$6:$C$26,2,0)*Illustration!$D131,0),-3)</f>
        <v>0</v>
      </c>
      <c r="F131" s="74">
        <f>IFERROR(IF(Illustration!$B131=0,0,SUM($E$10:$E131)),0)</f>
        <v>0</v>
      </c>
      <c r="G131" s="76">
        <f>+IFERROR(IF(Illustration!$B131=Pol_Term_Y,0,Illustration!$I131-Illustration!$E131*80%),0)</f>
        <v>0</v>
      </c>
      <c r="H131" s="77">
        <f>IF(Illustration!$B131="",0,IFERROR(VLOOKUP(Illustration!$B131*12-1,CV_table!$B$12:$D$252,2,0)/1000*Ann_Prem,0))</f>
        <v>0</v>
      </c>
      <c r="I131" s="77">
        <f>IF(Illustration!$B131="",0,IFERROR(VLOOKUP(Illustration!$B131*12,CV_table!$B$12:$D$252,2,0)/1000*Ann_Prem,0))</f>
        <v>0</v>
      </c>
      <c r="J131" s="77">
        <f>IFERROR(IF(Illustration!$B131="",0,200%*Illustration!$D131),0)</f>
        <v>0</v>
      </c>
      <c r="K131" s="2"/>
      <c r="L131" s="53">
        <f t="shared" si="6"/>
        <v>121</v>
      </c>
      <c r="M131" s="31">
        <v>2.215210038E11</v>
      </c>
      <c r="N131" s="83" t="str">
        <f t="shared" si="7"/>
        <v>#REF!</v>
      </c>
      <c r="O131" s="83" t="str">
        <f t="shared" si="2"/>
        <v>#REF!</v>
      </c>
      <c r="P131" s="83" t="str">
        <f t="shared" si="3"/>
        <v>#REF!</v>
      </c>
      <c r="Q131" s="83" t="str">
        <f t="shared" si="4"/>
        <v>#REF!</v>
      </c>
      <c r="R131" s="83" t="str">
        <f t="shared" si="5"/>
        <v>#REF!</v>
      </c>
    </row>
    <row r="132" ht="14.25" customHeight="1">
      <c r="B132" s="86">
        <f>IFERROR(IF(OR(OFFSET(Illustration!$B132,-1,0)=Pol_Term_Y,OFFSET(Illustration!$B132,-1,0)=0),0,OFFSET(Illustration!$B132,-1,0)+1),0)</f>
        <v>0</v>
      </c>
      <c r="C132" s="68">
        <f>IF(Prem_Term_Y&lt;7,0,IF(OR(Illustration!$B132=0,Illustration!$B132&gt;Prem_Term_Y),0,Sum_Insured/Prem_Term_Y))</f>
        <v>0</v>
      </c>
      <c r="D132" s="69">
        <f>IFERROR(IF(Illustration!$B132=0,0,SUM($C$10:$C132)),0)</f>
        <v>0</v>
      </c>
      <c r="E132" s="72">
        <f>ROUNDUP(IFERROR(VLOOKUP(Illustration!$B132,ROP_Rates!$B$6:$C$26,2,0)*Illustration!$D132,0),-3)</f>
        <v>0</v>
      </c>
      <c r="F132" s="74">
        <f>IFERROR(IF(Illustration!$B132=0,0,SUM($E$10:$E132)),0)</f>
        <v>0</v>
      </c>
      <c r="G132" s="76">
        <f>+IFERROR(IF(Illustration!$B132=Pol_Term_Y,0,Illustration!$I132-Illustration!$E132*80%),0)</f>
        <v>0</v>
      </c>
      <c r="H132" s="77">
        <f>IF(Illustration!$B132="",0,IFERROR(VLOOKUP(Illustration!$B132*12-1,CV_table!$B$12:$D$252,2,0)/1000*Ann_Prem,0))</f>
        <v>0</v>
      </c>
      <c r="I132" s="77">
        <f>IF(Illustration!$B132="",0,IFERROR(VLOOKUP(Illustration!$B132*12,CV_table!$B$12:$D$252,2,0)/1000*Ann_Prem,0))</f>
        <v>0</v>
      </c>
      <c r="J132" s="77">
        <f>IFERROR(IF(Illustration!$B132="",0,200%*Illustration!$D132),0)</f>
        <v>0</v>
      </c>
      <c r="K132" s="2"/>
      <c r="L132" s="53">
        <f t="shared" si="6"/>
        <v>122</v>
      </c>
      <c r="M132" s="31">
        <v>2.21521003801E11</v>
      </c>
      <c r="N132" s="83" t="str">
        <f t="shared" si="7"/>
        <v>#REF!</v>
      </c>
      <c r="O132" s="83" t="str">
        <f t="shared" si="2"/>
        <v>#REF!</v>
      </c>
      <c r="P132" s="83" t="str">
        <f t="shared" si="3"/>
        <v>#REF!</v>
      </c>
      <c r="Q132" s="83" t="str">
        <f t="shared" si="4"/>
        <v>#REF!</v>
      </c>
      <c r="R132" s="83" t="str">
        <f t="shared" si="5"/>
        <v>#REF!</v>
      </c>
    </row>
    <row r="133" ht="14.25" customHeight="1">
      <c r="B133" s="86">
        <f>IFERROR(IF(OR(OFFSET(Illustration!$B133,-1,0)=Pol_Term_Y,OFFSET(Illustration!$B133,-1,0)=0),0,OFFSET(Illustration!$B133,-1,0)+1),0)</f>
        <v>0</v>
      </c>
      <c r="C133" s="68">
        <f>IF(Prem_Term_Y&lt;7,0,IF(OR(Illustration!$B133=0,Illustration!$B133&gt;Prem_Term_Y),0,Sum_Insured/Prem_Term_Y))</f>
        <v>0</v>
      </c>
      <c r="D133" s="69">
        <f>IFERROR(IF(Illustration!$B133=0,0,SUM($C$10:$C133)),0)</f>
        <v>0</v>
      </c>
      <c r="E133" s="72">
        <f>ROUNDUP(IFERROR(VLOOKUP(Illustration!$B133,ROP_Rates!$B$6:$C$26,2,0)*Illustration!$D133,0),-3)</f>
        <v>0</v>
      </c>
      <c r="F133" s="74">
        <f>IFERROR(IF(Illustration!$B133=0,0,SUM($E$10:$E133)),0)</f>
        <v>0</v>
      </c>
      <c r="G133" s="76">
        <f>+IFERROR(IF(Illustration!$B133=Pol_Term_Y,0,Illustration!$I133-Illustration!$E133*80%),0)</f>
        <v>0</v>
      </c>
      <c r="H133" s="77">
        <f>IF(Illustration!$B133="",0,IFERROR(VLOOKUP(Illustration!$B133*12-1,CV_table!$B$12:$D$252,2,0)/1000*Ann_Prem,0))</f>
        <v>0</v>
      </c>
      <c r="I133" s="77">
        <f>IF(Illustration!$B133="",0,IFERROR(VLOOKUP(Illustration!$B133*12,CV_table!$B$12:$D$252,2,0)/1000*Ann_Prem,0))</f>
        <v>0</v>
      </c>
      <c r="J133" s="77">
        <f>IFERROR(IF(Illustration!$B133="",0,200%*Illustration!$D133),0)</f>
        <v>0</v>
      </c>
      <c r="K133" s="2"/>
      <c r="L133" s="53">
        <f t="shared" si="6"/>
        <v>123</v>
      </c>
      <c r="M133" s="31">
        <v>2.21521003803E11</v>
      </c>
      <c r="N133" s="83" t="str">
        <f t="shared" si="7"/>
        <v>#REF!</v>
      </c>
      <c r="O133" s="83" t="str">
        <f t="shared" si="2"/>
        <v>#REF!</v>
      </c>
      <c r="P133" s="83" t="str">
        <f t="shared" si="3"/>
        <v>#REF!</v>
      </c>
      <c r="Q133" s="83" t="str">
        <f t="shared" si="4"/>
        <v>#REF!</v>
      </c>
      <c r="R133" s="83" t="str">
        <f t="shared" si="5"/>
        <v>#REF!</v>
      </c>
    </row>
    <row r="134" ht="14.25" customHeight="1">
      <c r="B134" s="86">
        <f>IFERROR(IF(OR(OFFSET(Illustration!$B134,-1,0)=Pol_Term_Y,OFFSET(Illustration!$B134,-1,0)=0),0,OFFSET(Illustration!$B134,-1,0)+1),0)</f>
        <v>0</v>
      </c>
      <c r="C134" s="68">
        <f>IF(Prem_Term_Y&lt;7,0,IF(OR(Illustration!$B134=0,Illustration!$B134&gt;Prem_Term_Y),0,Sum_Insured/Prem_Term_Y))</f>
        <v>0</v>
      </c>
      <c r="D134" s="69">
        <f>IFERROR(IF(Illustration!$B134=0,0,SUM($C$10:$C134)),0)</f>
        <v>0</v>
      </c>
      <c r="E134" s="72">
        <f>ROUNDUP(IFERROR(VLOOKUP(Illustration!$B134,ROP_Rates!$B$6:$C$26,2,0)*Illustration!$D134,0),-3)</f>
        <v>0</v>
      </c>
      <c r="F134" s="74">
        <f>IFERROR(IF(Illustration!$B134=0,0,SUM($E$10:$E134)),0)</f>
        <v>0</v>
      </c>
      <c r="G134" s="76">
        <f>+IFERROR(IF(Illustration!$B134=Pol_Term_Y,0,Illustration!$I134-Illustration!$E134*80%),0)</f>
        <v>0</v>
      </c>
      <c r="H134" s="77">
        <f>IF(Illustration!$B134="",0,IFERROR(VLOOKUP(Illustration!$B134*12-1,CV_table!$B$12:$D$252,2,0)/1000*Ann_Prem,0))</f>
        <v>0</v>
      </c>
      <c r="I134" s="77">
        <f>IF(Illustration!$B134="",0,IFERROR(VLOOKUP(Illustration!$B134*12,CV_table!$B$12:$D$252,2,0)/1000*Ann_Prem,0))</f>
        <v>0</v>
      </c>
      <c r="J134" s="77">
        <f>IFERROR(IF(Illustration!$B134="",0,200%*Illustration!$D134),0)</f>
        <v>0</v>
      </c>
      <c r="K134" s="2"/>
      <c r="L134" s="53">
        <f t="shared" si="6"/>
        <v>124</v>
      </c>
      <c r="M134" s="31">
        <v>2.21521003804E11</v>
      </c>
      <c r="N134" s="83" t="str">
        <f t="shared" si="7"/>
        <v>#REF!</v>
      </c>
      <c r="O134" s="83" t="str">
        <f t="shared" si="2"/>
        <v>#REF!</v>
      </c>
      <c r="P134" s="83" t="str">
        <f t="shared" si="3"/>
        <v>#REF!</v>
      </c>
      <c r="Q134" s="83" t="str">
        <f t="shared" si="4"/>
        <v>#REF!</v>
      </c>
      <c r="R134" s="83" t="str">
        <f t="shared" si="5"/>
        <v>#REF!</v>
      </c>
    </row>
    <row r="135" ht="14.25" customHeight="1">
      <c r="B135" s="86">
        <f>IFERROR(IF(OR(OFFSET(Illustration!$B135,-1,0)=Pol_Term_Y,OFFSET(Illustration!$B135,-1,0)=0),0,OFFSET(Illustration!$B135,-1,0)+1),0)</f>
        <v>0</v>
      </c>
      <c r="C135" s="68">
        <f>IF(Prem_Term_Y&lt;7,0,IF(OR(Illustration!$B135=0,Illustration!$B135&gt;Prem_Term_Y),0,Sum_Insured/Prem_Term_Y))</f>
        <v>0</v>
      </c>
      <c r="D135" s="69">
        <f>IFERROR(IF(Illustration!$B135=0,0,SUM($C$10:$C135)),0)</f>
        <v>0</v>
      </c>
      <c r="E135" s="72">
        <f>ROUNDUP(IFERROR(VLOOKUP(Illustration!$B135,ROP_Rates!$B$6:$C$26,2,0)*Illustration!$D135,0),-3)</f>
        <v>0</v>
      </c>
      <c r="F135" s="74">
        <f>IFERROR(IF(Illustration!$B135=0,0,SUM($E$10:$E135)),0)</f>
        <v>0</v>
      </c>
      <c r="G135" s="76">
        <f>+IFERROR(IF(Illustration!$B135=Pol_Term_Y,0,Illustration!$I135-Illustration!$E135*80%),0)</f>
        <v>0</v>
      </c>
      <c r="H135" s="77">
        <f>IF(Illustration!$B135="",0,IFERROR(VLOOKUP(Illustration!$B135*12-1,CV_table!$B$12:$D$252,2,0)/1000*Ann_Prem,0))</f>
        <v>0</v>
      </c>
      <c r="I135" s="77">
        <f>IF(Illustration!$B135="",0,IFERROR(VLOOKUP(Illustration!$B135*12,CV_table!$B$12:$D$252,2,0)/1000*Ann_Prem,0))</f>
        <v>0</v>
      </c>
      <c r="J135" s="77">
        <f>IFERROR(IF(Illustration!$B135="",0,200%*Illustration!$D135),0)</f>
        <v>0</v>
      </c>
      <c r="K135" s="2"/>
      <c r="L135" s="53">
        <f t="shared" si="6"/>
        <v>125</v>
      </c>
      <c r="M135" s="31">
        <v>2.21521003807E11</v>
      </c>
      <c r="N135" s="83" t="str">
        <f t="shared" si="7"/>
        <v>#REF!</v>
      </c>
      <c r="O135" s="83" t="str">
        <f t="shared" si="2"/>
        <v>#REF!</v>
      </c>
      <c r="P135" s="83" t="str">
        <f t="shared" si="3"/>
        <v>#REF!</v>
      </c>
      <c r="Q135" s="83" t="str">
        <f t="shared" si="4"/>
        <v>#REF!</v>
      </c>
      <c r="R135" s="83" t="str">
        <f t="shared" si="5"/>
        <v>#REF!</v>
      </c>
    </row>
    <row r="136" ht="14.25" customHeight="1">
      <c r="B136" s="86">
        <f>IFERROR(IF(OR(OFFSET(Illustration!$B136,-1,0)=Pol_Term_Y,OFFSET(Illustration!$B136,-1,0)=0),0,OFFSET(Illustration!$B136,-1,0)+1),0)</f>
        <v>0</v>
      </c>
      <c r="C136" s="68">
        <f>IF(Prem_Term_Y&lt;7,0,IF(OR(Illustration!$B136=0,Illustration!$B136&gt;Prem_Term_Y),0,Sum_Insured/Prem_Term_Y))</f>
        <v>0</v>
      </c>
      <c r="D136" s="69">
        <f>IFERROR(IF(Illustration!$B136=0,0,SUM($C$10:$C136)),0)</f>
        <v>0</v>
      </c>
      <c r="E136" s="72">
        <f>ROUNDUP(IFERROR(VLOOKUP(Illustration!$B136,ROP_Rates!$B$6:$C$26,2,0)*Illustration!$D136,0),-3)</f>
        <v>0</v>
      </c>
      <c r="F136" s="74">
        <f>IFERROR(IF(Illustration!$B136=0,0,SUM($E$10:$E136)),0)</f>
        <v>0</v>
      </c>
      <c r="G136" s="76">
        <f>+IFERROR(IF(Illustration!$B136=Pol_Term_Y,0,Illustration!$I136-Illustration!$E136*80%),0)</f>
        <v>0</v>
      </c>
      <c r="H136" s="77">
        <f>IF(Illustration!$B136="",0,IFERROR(VLOOKUP(Illustration!$B136*12-1,CV_table!$B$12:$D$252,2,0)/1000*Ann_Prem,0))</f>
        <v>0</v>
      </c>
      <c r="I136" s="77">
        <f>IF(Illustration!$B136="",0,IFERROR(VLOOKUP(Illustration!$B136*12,CV_table!$B$12:$D$252,2,0)/1000*Ann_Prem,0))</f>
        <v>0</v>
      </c>
      <c r="J136" s="77">
        <f>IFERROR(IF(Illustration!$B136="",0,200%*Illustration!$D136),0)</f>
        <v>0</v>
      </c>
      <c r="K136" s="2"/>
      <c r="L136" s="53">
        <f t="shared" si="6"/>
        <v>126</v>
      </c>
      <c r="M136" s="31">
        <v>2.21521003808E11</v>
      </c>
      <c r="N136" s="83" t="str">
        <f t="shared" si="7"/>
        <v>#REF!</v>
      </c>
      <c r="O136" s="83" t="str">
        <f t="shared" si="2"/>
        <v>#REF!</v>
      </c>
      <c r="P136" s="83" t="str">
        <f t="shared" si="3"/>
        <v>#REF!</v>
      </c>
      <c r="Q136" s="83" t="str">
        <f t="shared" si="4"/>
        <v>#REF!</v>
      </c>
      <c r="R136" s="83" t="str">
        <f t="shared" si="5"/>
        <v>#REF!</v>
      </c>
    </row>
    <row r="137" ht="14.25" customHeight="1">
      <c r="B137" s="86">
        <f>IFERROR(IF(OR(OFFSET(Illustration!$B137,-1,0)=Pol_Term_Y,OFFSET(Illustration!$B137,-1,0)=0),0,OFFSET(Illustration!$B137,-1,0)+1),0)</f>
        <v>0</v>
      </c>
      <c r="C137" s="68">
        <f>IF(Prem_Term_Y&lt;7,0,IF(OR(Illustration!$B137=0,Illustration!$B137&gt;Prem_Term_Y),0,Sum_Insured/Prem_Term_Y))</f>
        <v>0</v>
      </c>
      <c r="D137" s="69">
        <f>IFERROR(IF(Illustration!$B137=0,0,SUM($C$10:$C137)),0)</f>
        <v>0</v>
      </c>
      <c r="E137" s="72">
        <f>ROUNDUP(IFERROR(VLOOKUP(Illustration!$B137,ROP_Rates!$B$6:$C$26,2,0)*Illustration!$D137,0),-3)</f>
        <v>0</v>
      </c>
      <c r="F137" s="74">
        <f>IFERROR(IF(Illustration!$B137=0,0,SUM($E$10:$E137)),0)</f>
        <v>0</v>
      </c>
      <c r="G137" s="76">
        <f>+IFERROR(IF(Illustration!$B137=Pol_Term_Y,0,Illustration!$I137-Illustration!$E137*80%),0)</f>
        <v>0</v>
      </c>
      <c r="H137" s="77">
        <f>IF(Illustration!$B137="",0,IFERROR(VLOOKUP(Illustration!$B137*12-1,CV_table!$B$12:$D$252,2,0)/1000*Ann_Prem,0))</f>
        <v>0</v>
      </c>
      <c r="I137" s="77">
        <f>IF(Illustration!$B137="",0,IFERROR(VLOOKUP(Illustration!$B137*12,CV_table!$B$12:$D$252,2,0)/1000*Ann_Prem,0))</f>
        <v>0</v>
      </c>
      <c r="J137" s="77">
        <f>IFERROR(IF(Illustration!$B137="",0,200%*Illustration!$D137),0)</f>
        <v>0</v>
      </c>
      <c r="K137" s="2"/>
      <c r="L137" s="53">
        <f t="shared" si="6"/>
        <v>127</v>
      </c>
      <c r="M137" s="31">
        <v>2.21521003809E11</v>
      </c>
      <c r="N137" s="83" t="str">
        <f t="shared" si="7"/>
        <v>#REF!</v>
      </c>
      <c r="O137" s="83" t="str">
        <f t="shared" si="2"/>
        <v>#REF!</v>
      </c>
      <c r="P137" s="83" t="str">
        <f t="shared" si="3"/>
        <v>#REF!</v>
      </c>
      <c r="Q137" s="83" t="str">
        <f t="shared" si="4"/>
        <v>#REF!</v>
      </c>
      <c r="R137" s="83" t="str">
        <f t="shared" si="5"/>
        <v>#REF!</v>
      </c>
    </row>
    <row r="138" ht="14.25" customHeight="1">
      <c r="B138" s="86">
        <f>IFERROR(IF(OR(OFFSET(Illustration!$B138,-1,0)=Pol_Term_Y,OFFSET(Illustration!$B138,-1,0)=0),0,OFFSET(Illustration!$B138,-1,0)+1),0)</f>
        <v>0</v>
      </c>
      <c r="C138" s="68">
        <f>IF(Prem_Term_Y&lt;7,0,IF(OR(Illustration!$B138=0,Illustration!$B138&gt;Prem_Term_Y),0,Sum_Insured/Prem_Term_Y))</f>
        <v>0</v>
      </c>
      <c r="D138" s="69">
        <f>IFERROR(IF(Illustration!$B138=0,0,SUM($C$10:$C138)),0)</f>
        <v>0</v>
      </c>
      <c r="E138" s="72">
        <f>ROUNDUP(IFERROR(VLOOKUP(Illustration!$B138,ROP_Rates!$B$6:$C$26,2,0)*Illustration!$D138,0),-3)</f>
        <v>0</v>
      </c>
      <c r="F138" s="74">
        <f>IFERROR(IF(Illustration!$B138=0,0,SUM($E$10:$E138)),0)</f>
        <v>0</v>
      </c>
      <c r="G138" s="76">
        <f>+IFERROR(IF(Illustration!$B138=Pol_Term_Y,0,Illustration!$I138-Illustration!$E138*80%),0)</f>
        <v>0</v>
      </c>
      <c r="H138" s="77">
        <f>IF(Illustration!$B138="",0,IFERROR(VLOOKUP(Illustration!$B138*12-1,CV_table!$B$12:$D$252,2,0)/1000*Ann_Prem,0))</f>
        <v>0</v>
      </c>
      <c r="I138" s="77">
        <f>IF(Illustration!$B138="",0,IFERROR(VLOOKUP(Illustration!$B138*12,CV_table!$B$12:$D$252,2,0)/1000*Ann_Prem,0))</f>
        <v>0</v>
      </c>
      <c r="J138" s="77">
        <f>IFERROR(IF(Illustration!$B138="",0,200%*Illustration!$D138),0)</f>
        <v>0</v>
      </c>
      <c r="K138" s="2"/>
      <c r="L138" s="53">
        <f t="shared" si="6"/>
        <v>128</v>
      </c>
      <c r="M138" s="31">
        <v>2.2152100381E11</v>
      </c>
      <c r="N138" s="83" t="str">
        <f t="shared" si="7"/>
        <v>#REF!</v>
      </c>
      <c r="O138" s="83" t="str">
        <f t="shared" si="2"/>
        <v>#REF!</v>
      </c>
      <c r="P138" s="83" t="str">
        <f t="shared" si="3"/>
        <v>#REF!</v>
      </c>
      <c r="Q138" s="83" t="str">
        <f t="shared" si="4"/>
        <v>#REF!</v>
      </c>
      <c r="R138" s="83" t="str">
        <f t="shared" si="5"/>
        <v>#REF!</v>
      </c>
    </row>
    <row r="139" ht="14.25" customHeight="1">
      <c r="B139" s="86">
        <f>IFERROR(IF(OR(OFFSET(Illustration!$B139,-1,0)=Pol_Term_Y,OFFSET(Illustration!$B139,-1,0)=0),0,OFFSET(Illustration!$B139,-1,0)+1),0)</f>
        <v>0</v>
      </c>
      <c r="C139" s="68">
        <f>IF(Prem_Term_Y&lt;7,0,IF(OR(Illustration!$B139=0,Illustration!$B139&gt;Prem_Term_Y),0,Sum_Insured/Prem_Term_Y))</f>
        <v>0</v>
      </c>
      <c r="D139" s="69">
        <f>IFERROR(IF(Illustration!$B139=0,0,SUM($C$10:$C139)),0)</f>
        <v>0</v>
      </c>
      <c r="E139" s="72">
        <f>ROUNDUP(IFERROR(VLOOKUP(Illustration!$B139,ROP_Rates!$B$6:$C$26,2,0)*Illustration!$D139,0),-3)</f>
        <v>0</v>
      </c>
      <c r="F139" s="74">
        <f>IFERROR(IF(Illustration!$B139=0,0,SUM($E$10:$E139)),0)</f>
        <v>0</v>
      </c>
      <c r="G139" s="76">
        <f>+IFERROR(IF(Illustration!$B139=Pol_Term_Y,0,Illustration!$I139-Illustration!$E139*80%),0)</f>
        <v>0</v>
      </c>
      <c r="H139" s="77">
        <f>IF(Illustration!$B139="",0,IFERROR(VLOOKUP(Illustration!$B139*12-1,CV_table!$B$12:$D$252,2,0)/1000*Ann_Prem,0))</f>
        <v>0</v>
      </c>
      <c r="I139" s="77">
        <f>IF(Illustration!$B139="",0,IFERROR(VLOOKUP(Illustration!$B139*12,CV_table!$B$12:$D$252,2,0)/1000*Ann_Prem,0))</f>
        <v>0</v>
      </c>
      <c r="J139" s="77">
        <f>IFERROR(IF(Illustration!$B139="",0,200%*Illustration!$D139),0)</f>
        <v>0</v>
      </c>
      <c r="K139" s="2"/>
      <c r="L139" s="53">
        <f t="shared" si="6"/>
        <v>129</v>
      </c>
      <c r="M139" s="31">
        <v>2.21521003812E11</v>
      </c>
      <c r="N139" s="83" t="str">
        <f t="shared" si="7"/>
        <v>#REF!</v>
      </c>
      <c r="O139" s="83" t="str">
        <f t="shared" si="2"/>
        <v>#REF!</v>
      </c>
      <c r="P139" s="83" t="str">
        <f t="shared" si="3"/>
        <v>#REF!</v>
      </c>
      <c r="Q139" s="83" t="str">
        <f t="shared" si="4"/>
        <v>#REF!</v>
      </c>
      <c r="R139" s="83" t="str">
        <f t="shared" si="5"/>
        <v>#REF!</v>
      </c>
    </row>
    <row r="140" ht="14.25" customHeight="1">
      <c r="B140" s="86">
        <f>IFERROR(IF(OR(OFFSET(Illustration!$B140,-1,0)=Pol_Term_Y,OFFSET(Illustration!$B140,-1,0)=0),0,OFFSET(Illustration!$B140,-1,0)+1),0)</f>
        <v>0</v>
      </c>
      <c r="C140" s="68">
        <f>IF(Prem_Term_Y&lt;7,0,IF(OR(Illustration!$B140=0,Illustration!$B140&gt;Prem_Term_Y),0,Sum_Insured/Prem_Term_Y))</f>
        <v>0</v>
      </c>
      <c r="D140" s="69">
        <f>IFERROR(IF(Illustration!$B140=0,0,SUM($C$10:$C140)),0)</f>
        <v>0</v>
      </c>
      <c r="E140" s="72">
        <f>ROUNDUP(IFERROR(VLOOKUP(Illustration!$B140,ROP_Rates!$B$6:$C$26,2,0)*Illustration!$D140,0),-3)</f>
        <v>0</v>
      </c>
      <c r="F140" s="74">
        <f>IFERROR(IF(Illustration!$B140=0,0,SUM($E$10:$E140)),0)</f>
        <v>0</v>
      </c>
      <c r="G140" s="76">
        <f>+IFERROR(IF(Illustration!$B140=Pol_Term_Y,0,Illustration!$I140-Illustration!$E140*80%),0)</f>
        <v>0</v>
      </c>
      <c r="H140" s="77">
        <f>IF(Illustration!$B140="",0,IFERROR(VLOOKUP(Illustration!$B140*12-1,CV_table!$B$12:$D$252,2,0)/1000*Ann_Prem,0))</f>
        <v>0</v>
      </c>
      <c r="I140" s="77">
        <f>IF(Illustration!$B140="",0,IFERROR(VLOOKUP(Illustration!$B140*12,CV_table!$B$12:$D$252,2,0)/1000*Ann_Prem,0))</f>
        <v>0</v>
      </c>
      <c r="J140" s="77">
        <f>IFERROR(IF(Illustration!$B140="",0,200%*Illustration!$D140),0)</f>
        <v>0</v>
      </c>
      <c r="K140" s="2"/>
      <c r="L140" s="53">
        <f t="shared" si="6"/>
        <v>130</v>
      </c>
      <c r="M140" s="31">
        <v>2.21521003813E11</v>
      </c>
      <c r="N140" s="83" t="str">
        <f t="shared" si="7"/>
        <v>#REF!</v>
      </c>
      <c r="O140" s="83" t="str">
        <f t="shared" si="2"/>
        <v>#REF!</v>
      </c>
      <c r="P140" s="83" t="str">
        <f t="shared" si="3"/>
        <v>#REF!</v>
      </c>
      <c r="Q140" s="83" t="str">
        <f t="shared" si="4"/>
        <v>#REF!</v>
      </c>
      <c r="R140" s="83" t="str">
        <f t="shared" si="5"/>
        <v>#REF!</v>
      </c>
    </row>
    <row r="141" ht="14.25" customHeight="1">
      <c r="B141" s="86">
        <f>IFERROR(IF(OR(OFFSET(Illustration!$B141,-1,0)=Pol_Term_Y,OFFSET(Illustration!$B141,-1,0)=0),0,OFFSET(Illustration!$B141,-1,0)+1),0)</f>
        <v>0</v>
      </c>
      <c r="C141" s="68">
        <f>IF(Prem_Term_Y&lt;7,0,IF(OR(Illustration!$B141=0,Illustration!$B141&gt;Prem_Term_Y),0,Sum_Insured/Prem_Term_Y))</f>
        <v>0</v>
      </c>
      <c r="D141" s="69">
        <f>IFERROR(IF(Illustration!$B141=0,0,SUM($C$10:$C141)),0)</f>
        <v>0</v>
      </c>
      <c r="E141" s="72">
        <f>ROUNDUP(IFERROR(VLOOKUP(Illustration!$B141,ROP_Rates!$B$6:$C$26,2,0)*Illustration!$D141,0),-3)</f>
        <v>0</v>
      </c>
      <c r="F141" s="74">
        <f>IFERROR(IF(Illustration!$B141=0,0,SUM($E$10:$E141)),0)</f>
        <v>0</v>
      </c>
      <c r="G141" s="76">
        <f>+IFERROR(IF(Illustration!$B141=Pol_Term_Y,0,Illustration!$I141-Illustration!$E141*80%),0)</f>
        <v>0</v>
      </c>
      <c r="H141" s="77">
        <f>IF(Illustration!$B141="",0,IFERROR(VLOOKUP(Illustration!$B141*12-1,CV_table!$B$12:$D$252,2,0)/1000*Ann_Prem,0))</f>
        <v>0</v>
      </c>
      <c r="I141" s="77">
        <f>IF(Illustration!$B141="",0,IFERROR(VLOOKUP(Illustration!$B141*12,CV_table!$B$12:$D$252,2,0)/1000*Ann_Prem,0))</f>
        <v>0</v>
      </c>
      <c r="J141" s="77">
        <f>IFERROR(IF(Illustration!$B141="",0,200%*Illustration!$D141),0)</f>
        <v>0</v>
      </c>
      <c r="K141" s="2"/>
      <c r="L141" s="53">
        <f t="shared" si="6"/>
        <v>131</v>
      </c>
      <c r="M141" s="31">
        <v>2.21521003815E11</v>
      </c>
      <c r="N141" s="83" t="str">
        <f t="shared" si="7"/>
        <v>#REF!</v>
      </c>
      <c r="O141" s="83" t="str">
        <f t="shared" si="2"/>
        <v>#REF!</v>
      </c>
      <c r="P141" s="83" t="str">
        <f t="shared" si="3"/>
        <v>#REF!</v>
      </c>
      <c r="Q141" s="83" t="str">
        <f t="shared" si="4"/>
        <v>#REF!</v>
      </c>
      <c r="R141" s="83" t="str">
        <f t="shared" si="5"/>
        <v>#REF!</v>
      </c>
    </row>
    <row r="142" ht="14.25" customHeight="1">
      <c r="B142" s="86">
        <f>IFERROR(IF(OR(OFFSET(Illustration!$B142,-1,0)=Pol_Term_Y,OFFSET(Illustration!$B142,-1,0)=0),0,OFFSET(Illustration!$B142,-1,0)+1),0)</f>
        <v>0</v>
      </c>
      <c r="C142" s="68">
        <f>IF(Prem_Term_Y&lt;7,0,IF(OR(Illustration!$B142=0,Illustration!$B142&gt;Prem_Term_Y),0,Sum_Insured/Prem_Term_Y))</f>
        <v>0</v>
      </c>
      <c r="D142" s="69">
        <f>IFERROR(IF(Illustration!$B142=0,0,SUM($C$10:$C142)),0)</f>
        <v>0</v>
      </c>
      <c r="E142" s="72">
        <f>ROUNDUP(IFERROR(VLOOKUP(Illustration!$B142,ROP_Rates!$B$6:$C$26,2,0)*Illustration!$D142,0),-3)</f>
        <v>0</v>
      </c>
      <c r="F142" s="74">
        <f>IFERROR(IF(Illustration!$B142=0,0,SUM($E$10:$E142)),0)</f>
        <v>0</v>
      </c>
      <c r="G142" s="76">
        <f>+IFERROR(IF(Illustration!$B142=Pol_Term_Y,0,Illustration!$I142-Illustration!$E142*80%),0)</f>
        <v>0</v>
      </c>
      <c r="H142" s="77">
        <f>IF(Illustration!$B142="",0,IFERROR(VLOOKUP(Illustration!$B142*12-1,CV_table!$B$12:$D$252,2,0)/1000*Ann_Prem,0))</f>
        <v>0</v>
      </c>
      <c r="I142" s="77">
        <f>IF(Illustration!$B142="",0,IFERROR(VLOOKUP(Illustration!$B142*12,CV_table!$B$12:$D$252,2,0)/1000*Ann_Prem,0))</f>
        <v>0</v>
      </c>
      <c r="J142" s="77">
        <f>IFERROR(IF(Illustration!$B142="",0,200%*Illustration!$D142),0)</f>
        <v>0</v>
      </c>
      <c r="K142" s="2"/>
      <c r="L142" s="53">
        <f t="shared" si="6"/>
        <v>132</v>
      </c>
      <c r="M142" s="31">
        <v>2.21521003816E11</v>
      </c>
      <c r="N142" s="83" t="str">
        <f t="shared" si="7"/>
        <v>#REF!</v>
      </c>
      <c r="O142" s="83" t="str">
        <f t="shared" si="2"/>
        <v>#REF!</v>
      </c>
      <c r="P142" s="83" t="str">
        <f t="shared" si="3"/>
        <v>#REF!</v>
      </c>
      <c r="Q142" s="83" t="str">
        <f t="shared" si="4"/>
        <v>#REF!</v>
      </c>
      <c r="R142" s="83" t="str">
        <f t="shared" si="5"/>
        <v>#REF!</v>
      </c>
    </row>
    <row r="143" ht="14.25" customHeight="1">
      <c r="B143" s="86">
        <f>IFERROR(IF(OR(OFFSET(Illustration!$B143,-1,0)=Pol_Term_Y,OFFSET(Illustration!$B143,-1,0)=0),0,OFFSET(Illustration!$B143,-1,0)+1),0)</f>
        <v>0</v>
      </c>
      <c r="C143" s="68">
        <f>IF(Prem_Term_Y&lt;7,0,IF(OR(Illustration!$B143=0,Illustration!$B143&gt;Prem_Term_Y),0,Sum_Insured/Prem_Term_Y))</f>
        <v>0</v>
      </c>
      <c r="D143" s="69">
        <f>IFERROR(IF(Illustration!$B143=0,0,SUM($C$10:$C143)),0)</f>
        <v>0</v>
      </c>
      <c r="E143" s="72">
        <f>ROUNDUP(IFERROR(VLOOKUP(Illustration!$B143,ROP_Rates!$B$6:$C$26,2,0)*Illustration!$D143,0),-3)</f>
        <v>0</v>
      </c>
      <c r="F143" s="74">
        <f>IFERROR(IF(Illustration!$B143=0,0,SUM($E$10:$E143)),0)</f>
        <v>0</v>
      </c>
      <c r="G143" s="76">
        <f>+IFERROR(IF(Illustration!$B143=Pol_Term_Y,0,Illustration!$I143-Illustration!$E143*80%),0)</f>
        <v>0</v>
      </c>
      <c r="H143" s="77">
        <f>IF(Illustration!$B143="",0,IFERROR(VLOOKUP(Illustration!$B143*12-1,CV_table!$B$12:$D$252,2,0)/1000*Ann_Prem,0))</f>
        <v>0</v>
      </c>
      <c r="I143" s="77">
        <f>IF(Illustration!$B143="",0,IFERROR(VLOOKUP(Illustration!$B143*12,CV_table!$B$12:$D$252,2,0)/1000*Ann_Prem,0))</f>
        <v>0</v>
      </c>
      <c r="J143" s="77">
        <f>IFERROR(IF(Illustration!$B143="",0,200%*Illustration!$D143),0)</f>
        <v>0</v>
      </c>
      <c r="K143" s="2"/>
      <c r="L143" s="53">
        <f t="shared" si="6"/>
        <v>133</v>
      </c>
      <c r="M143" s="31">
        <v>2.21521003817E11</v>
      </c>
      <c r="N143" s="83" t="str">
        <f t="shared" si="7"/>
        <v>#REF!</v>
      </c>
      <c r="O143" s="83" t="str">
        <f t="shared" si="2"/>
        <v>#REF!</v>
      </c>
      <c r="P143" s="83" t="str">
        <f t="shared" si="3"/>
        <v>#REF!</v>
      </c>
      <c r="Q143" s="83" t="str">
        <f t="shared" si="4"/>
        <v>#REF!</v>
      </c>
      <c r="R143" s="83" t="str">
        <f t="shared" si="5"/>
        <v>#REF!</v>
      </c>
    </row>
    <row r="144" ht="14.25" customHeight="1">
      <c r="B144" s="86">
        <f>IFERROR(IF(OR(OFFSET(Illustration!$B144,-1,0)=Pol_Term_Y,OFFSET(Illustration!$B144,-1,0)=0),0,OFFSET(Illustration!$B144,-1,0)+1),0)</f>
        <v>0</v>
      </c>
      <c r="C144" s="68">
        <f>IF(Prem_Term_Y&lt;7,0,IF(OR(Illustration!$B144=0,Illustration!$B144&gt;Prem_Term_Y),0,Sum_Insured/Prem_Term_Y))</f>
        <v>0</v>
      </c>
      <c r="D144" s="69">
        <f>IFERROR(IF(Illustration!$B144=0,0,SUM($C$10:$C144)),0)</f>
        <v>0</v>
      </c>
      <c r="E144" s="72">
        <f>ROUNDUP(IFERROR(VLOOKUP(Illustration!$B144,ROP_Rates!$B$6:$C$26,2,0)*Illustration!$D144,0),-3)</f>
        <v>0</v>
      </c>
      <c r="F144" s="74">
        <f>IFERROR(IF(Illustration!$B144=0,0,SUM($E$10:$E144)),0)</f>
        <v>0</v>
      </c>
      <c r="G144" s="76">
        <f>+IFERROR(IF(Illustration!$B144=Pol_Term_Y,0,Illustration!$I144-Illustration!$E144*80%),0)</f>
        <v>0</v>
      </c>
      <c r="H144" s="77">
        <f>IF(Illustration!$B144="",0,IFERROR(VLOOKUP(Illustration!$B144*12-1,CV_table!$B$12:$D$252,2,0)/1000*Ann_Prem,0))</f>
        <v>0</v>
      </c>
      <c r="I144" s="77">
        <f>IF(Illustration!$B144="",0,IFERROR(VLOOKUP(Illustration!$B144*12,CV_table!$B$12:$D$252,2,0)/1000*Ann_Prem,0))</f>
        <v>0</v>
      </c>
      <c r="J144" s="77">
        <f>IFERROR(IF(Illustration!$B144="",0,200%*Illustration!$D144),0)</f>
        <v>0</v>
      </c>
      <c r="K144" s="2"/>
      <c r="L144" s="53">
        <f t="shared" si="6"/>
        <v>134</v>
      </c>
      <c r="M144" s="31">
        <v>2.21521003818E11</v>
      </c>
      <c r="N144" s="83" t="str">
        <f t="shared" si="7"/>
        <v>#REF!</v>
      </c>
      <c r="O144" s="83" t="str">
        <f t="shared" si="2"/>
        <v>#REF!</v>
      </c>
      <c r="P144" s="83" t="str">
        <f t="shared" si="3"/>
        <v>#REF!</v>
      </c>
      <c r="Q144" s="83" t="str">
        <f t="shared" si="4"/>
        <v>#REF!</v>
      </c>
      <c r="R144" s="83" t="str">
        <f t="shared" si="5"/>
        <v>#REF!</v>
      </c>
    </row>
    <row r="145" ht="14.25" customHeight="1">
      <c r="B145" s="86">
        <f>IFERROR(IF(OR(OFFSET(Illustration!$B145,-1,0)=Pol_Term_Y,OFFSET(Illustration!$B145,-1,0)=0),0,OFFSET(Illustration!$B145,-1,0)+1),0)</f>
        <v>0</v>
      </c>
      <c r="C145" s="68">
        <f>IF(Prem_Term_Y&lt;7,0,IF(OR(Illustration!$B145=0,Illustration!$B145&gt;Prem_Term_Y),0,Sum_Insured/Prem_Term_Y))</f>
        <v>0</v>
      </c>
      <c r="D145" s="69">
        <f>IFERROR(IF(Illustration!$B145=0,0,SUM($C$10:$C145)),0)</f>
        <v>0</v>
      </c>
      <c r="E145" s="72">
        <f>ROUNDUP(IFERROR(VLOOKUP(Illustration!$B145,ROP_Rates!$B$6:$C$26,2,0)*Illustration!$D145,0),-3)</f>
        <v>0</v>
      </c>
      <c r="F145" s="74">
        <f>IFERROR(IF(Illustration!$B145=0,0,SUM($E$10:$E145)),0)</f>
        <v>0</v>
      </c>
      <c r="G145" s="76">
        <f>+IFERROR(IF(Illustration!$B145=Pol_Term_Y,0,Illustration!$I145-Illustration!$E145*80%),0)</f>
        <v>0</v>
      </c>
      <c r="H145" s="77">
        <f>IF(Illustration!$B145="",0,IFERROR(VLOOKUP(Illustration!$B145*12-1,CV_table!$B$12:$D$252,2,0)/1000*Ann_Prem,0))</f>
        <v>0</v>
      </c>
      <c r="I145" s="77">
        <f>IF(Illustration!$B145="",0,IFERROR(VLOOKUP(Illustration!$B145*12,CV_table!$B$12:$D$252,2,0)/1000*Ann_Prem,0))</f>
        <v>0</v>
      </c>
      <c r="J145" s="77">
        <f>IFERROR(IF(Illustration!$B145="",0,200%*Illustration!$D145),0)</f>
        <v>0</v>
      </c>
      <c r="K145" s="2"/>
      <c r="L145" s="53">
        <f t="shared" si="6"/>
        <v>135</v>
      </c>
      <c r="M145" s="31">
        <v>2.21521003819E11</v>
      </c>
      <c r="N145" s="83" t="str">
        <f t="shared" si="7"/>
        <v>#REF!</v>
      </c>
      <c r="O145" s="83" t="str">
        <f t="shared" si="2"/>
        <v>#REF!</v>
      </c>
      <c r="P145" s="83" t="str">
        <f t="shared" si="3"/>
        <v>#REF!</v>
      </c>
      <c r="Q145" s="83" t="str">
        <f t="shared" si="4"/>
        <v>#REF!</v>
      </c>
      <c r="R145" s="83" t="str">
        <f t="shared" si="5"/>
        <v>#REF!</v>
      </c>
    </row>
    <row r="146" ht="14.25" customHeight="1">
      <c r="B146" s="86">
        <f>IFERROR(IF(OR(OFFSET(Illustration!$B146,-1,0)=Pol_Term_Y,OFFSET(Illustration!$B146,-1,0)=0),0,OFFSET(Illustration!$B146,-1,0)+1),0)</f>
        <v>0</v>
      </c>
      <c r="C146" s="68">
        <f>IF(Prem_Term_Y&lt;7,0,IF(OR(Illustration!$B146=0,Illustration!$B146&gt;Prem_Term_Y),0,Sum_Insured/Prem_Term_Y))</f>
        <v>0</v>
      </c>
      <c r="D146" s="69">
        <f>IFERROR(IF(Illustration!$B146=0,0,SUM($C$10:$C146)),0)</f>
        <v>0</v>
      </c>
      <c r="E146" s="72">
        <f>ROUNDUP(IFERROR(VLOOKUP(Illustration!$B146,ROP_Rates!$B$6:$C$26,2,0)*Illustration!$D146,0),-3)</f>
        <v>0</v>
      </c>
      <c r="F146" s="74">
        <f>IFERROR(IF(Illustration!$B146=0,0,SUM($E$10:$E146)),0)</f>
        <v>0</v>
      </c>
      <c r="G146" s="76">
        <f>+IFERROR(IF(Illustration!$B146=Pol_Term_Y,0,Illustration!$I146-Illustration!$E146*80%),0)</f>
        <v>0</v>
      </c>
      <c r="H146" s="77">
        <f>IF(Illustration!$B146="",0,IFERROR(VLOOKUP(Illustration!$B146*12-1,CV_table!$B$12:$D$252,2,0)/1000*Ann_Prem,0))</f>
        <v>0</v>
      </c>
      <c r="I146" s="77">
        <f>IF(Illustration!$B146="",0,IFERROR(VLOOKUP(Illustration!$B146*12,CV_table!$B$12:$D$252,2,0)/1000*Ann_Prem,0))</f>
        <v>0</v>
      </c>
      <c r="J146" s="77">
        <f>IFERROR(IF(Illustration!$B146="",0,200%*Illustration!$D146),0)</f>
        <v>0</v>
      </c>
      <c r="K146" s="2"/>
      <c r="L146" s="53">
        <f t="shared" si="6"/>
        <v>136</v>
      </c>
      <c r="M146" s="31">
        <v>2.2152100382E11</v>
      </c>
      <c r="N146" s="83" t="str">
        <f t="shared" si="7"/>
        <v>#REF!</v>
      </c>
      <c r="O146" s="83" t="str">
        <f t="shared" si="2"/>
        <v>#REF!</v>
      </c>
      <c r="P146" s="83" t="str">
        <f t="shared" si="3"/>
        <v>#REF!</v>
      </c>
      <c r="Q146" s="83" t="str">
        <f t="shared" si="4"/>
        <v>#REF!</v>
      </c>
      <c r="R146" s="83" t="str">
        <f t="shared" si="5"/>
        <v>#REF!</v>
      </c>
    </row>
    <row r="147" ht="14.25" customHeight="1">
      <c r="B147" s="86">
        <f>IFERROR(IF(OR(OFFSET(Illustration!$B147,-1,0)=Pol_Term_Y,OFFSET(Illustration!$B147,-1,0)=0),0,OFFSET(Illustration!$B147,-1,0)+1),0)</f>
        <v>0</v>
      </c>
      <c r="C147" s="68">
        <f>IF(Prem_Term_Y&lt;7,0,IF(OR(Illustration!$B147=0,Illustration!$B147&gt;Prem_Term_Y),0,Sum_Insured/Prem_Term_Y))</f>
        <v>0</v>
      </c>
      <c r="D147" s="69">
        <f>IFERROR(IF(Illustration!$B147=0,0,SUM($C$10:$C147)),0)</f>
        <v>0</v>
      </c>
      <c r="E147" s="72">
        <f>ROUNDUP(IFERROR(VLOOKUP(Illustration!$B147,ROP_Rates!$B$6:$C$26,2,0)*Illustration!$D147,0),-3)</f>
        <v>0</v>
      </c>
      <c r="F147" s="74">
        <f>IFERROR(IF(Illustration!$B147=0,0,SUM($E$10:$E147)),0)</f>
        <v>0</v>
      </c>
      <c r="G147" s="76">
        <f>+IFERROR(IF(Illustration!$B147=Pol_Term_Y,0,Illustration!$I147-Illustration!$E147*80%),0)</f>
        <v>0</v>
      </c>
      <c r="H147" s="77">
        <f>IF(Illustration!$B147="",0,IFERROR(VLOOKUP(Illustration!$B147*12-1,CV_table!$B$12:$D$252,2,0)/1000*Ann_Prem,0))</f>
        <v>0</v>
      </c>
      <c r="I147" s="77">
        <f>IF(Illustration!$B147="",0,IFERROR(VLOOKUP(Illustration!$B147*12,CV_table!$B$12:$D$252,2,0)/1000*Ann_Prem,0))</f>
        <v>0</v>
      </c>
      <c r="J147" s="77">
        <f>IFERROR(IF(Illustration!$B147="",0,200%*Illustration!$D147),0)</f>
        <v>0</v>
      </c>
      <c r="K147" s="2"/>
      <c r="L147" s="53">
        <f t="shared" si="6"/>
        <v>137</v>
      </c>
      <c r="M147" s="31">
        <v>2.21521003821E11</v>
      </c>
      <c r="N147" s="83" t="str">
        <f t="shared" si="7"/>
        <v>#REF!</v>
      </c>
      <c r="O147" s="83" t="str">
        <f t="shared" si="2"/>
        <v>#REF!</v>
      </c>
      <c r="P147" s="83" t="str">
        <f t="shared" si="3"/>
        <v>#REF!</v>
      </c>
      <c r="Q147" s="83" t="str">
        <f t="shared" si="4"/>
        <v>#REF!</v>
      </c>
      <c r="R147" s="83" t="str">
        <f t="shared" si="5"/>
        <v>#REF!</v>
      </c>
    </row>
    <row r="148" ht="14.25" customHeight="1">
      <c r="B148" s="86">
        <f>IFERROR(IF(OR(OFFSET(Illustration!$B148,-1,0)=Pol_Term_Y,OFFSET(Illustration!$B148,-1,0)=0),0,OFFSET(Illustration!$B148,-1,0)+1),0)</f>
        <v>0</v>
      </c>
      <c r="C148" s="68">
        <f>IF(Prem_Term_Y&lt;7,0,IF(OR(Illustration!$B148=0,Illustration!$B148&gt;Prem_Term_Y),0,Sum_Insured/Prem_Term_Y))</f>
        <v>0</v>
      </c>
      <c r="D148" s="69">
        <f>IFERROR(IF(Illustration!$B148=0,0,SUM($C$10:$C148)),0)</f>
        <v>0</v>
      </c>
      <c r="E148" s="72">
        <f>ROUNDUP(IFERROR(VLOOKUP(Illustration!$B148,ROP_Rates!$B$6:$C$26,2,0)*Illustration!$D148,0),-3)</f>
        <v>0</v>
      </c>
      <c r="F148" s="74">
        <f>IFERROR(IF(Illustration!$B148=0,0,SUM($E$10:$E148)),0)</f>
        <v>0</v>
      </c>
      <c r="G148" s="76">
        <f>+IFERROR(IF(Illustration!$B148=Pol_Term_Y,0,Illustration!$I148-Illustration!$E148*80%),0)</f>
        <v>0</v>
      </c>
      <c r="H148" s="77">
        <f>IF(Illustration!$B148="",0,IFERROR(VLOOKUP(Illustration!$B148*12-1,CV_table!$B$12:$D$252,2,0)/1000*Ann_Prem,0))</f>
        <v>0</v>
      </c>
      <c r="I148" s="77">
        <f>IF(Illustration!$B148="",0,IFERROR(VLOOKUP(Illustration!$B148*12,CV_table!$B$12:$D$252,2,0)/1000*Ann_Prem,0))</f>
        <v>0</v>
      </c>
      <c r="J148" s="77">
        <f>IFERROR(IF(Illustration!$B148="",0,200%*Illustration!$D148),0)</f>
        <v>0</v>
      </c>
      <c r="K148" s="2"/>
      <c r="L148" s="53">
        <f t="shared" si="6"/>
        <v>138</v>
      </c>
      <c r="M148" s="31">
        <v>2.21521003822E11</v>
      </c>
      <c r="N148" s="83" t="str">
        <f t="shared" si="7"/>
        <v>#REF!</v>
      </c>
      <c r="O148" s="83" t="str">
        <f t="shared" si="2"/>
        <v>#REF!</v>
      </c>
      <c r="P148" s="83" t="str">
        <f t="shared" si="3"/>
        <v>#REF!</v>
      </c>
      <c r="Q148" s="83" t="str">
        <f t="shared" si="4"/>
        <v>#REF!</v>
      </c>
      <c r="R148" s="83" t="str">
        <f t="shared" si="5"/>
        <v>#REF!</v>
      </c>
    </row>
    <row r="149" ht="14.25" customHeight="1">
      <c r="B149" s="86">
        <f>IFERROR(IF(OR(OFFSET(Illustration!$B149,-1,0)=Pol_Term_Y,OFFSET(Illustration!$B149,-1,0)=0),0,OFFSET(Illustration!$B149,-1,0)+1),0)</f>
        <v>0</v>
      </c>
      <c r="C149" s="68">
        <f>IF(Prem_Term_Y&lt;7,0,IF(OR(Illustration!$B149=0,Illustration!$B149&gt;Prem_Term_Y),0,Sum_Insured/Prem_Term_Y))</f>
        <v>0</v>
      </c>
      <c r="D149" s="69">
        <f>IFERROR(IF(Illustration!$B149=0,0,SUM($C$10:$C149)),0)</f>
        <v>0</v>
      </c>
      <c r="E149" s="72">
        <f>ROUNDUP(IFERROR(VLOOKUP(Illustration!$B149,ROP_Rates!$B$6:$C$26,2,0)*Illustration!$D149,0),-3)</f>
        <v>0</v>
      </c>
      <c r="F149" s="74">
        <f>IFERROR(IF(Illustration!$B149=0,0,SUM($E$10:$E149)),0)</f>
        <v>0</v>
      </c>
      <c r="G149" s="76">
        <f>+IFERROR(IF(Illustration!$B149=Pol_Term_Y,0,Illustration!$I149-Illustration!$E149*80%),0)</f>
        <v>0</v>
      </c>
      <c r="H149" s="77">
        <f>IF(Illustration!$B149="",0,IFERROR(VLOOKUP(Illustration!$B149*12-1,CV_table!$B$12:$D$252,2,0)/1000*Ann_Prem,0))</f>
        <v>0</v>
      </c>
      <c r="I149" s="77">
        <f>IF(Illustration!$B149="",0,IFERROR(VLOOKUP(Illustration!$B149*12,CV_table!$B$12:$D$252,2,0)/1000*Ann_Prem,0))</f>
        <v>0</v>
      </c>
      <c r="J149" s="77">
        <f>IFERROR(IF(Illustration!$B149="",0,200%*Illustration!$D149),0)</f>
        <v>0</v>
      </c>
      <c r="K149" s="2"/>
      <c r="L149" s="53">
        <f t="shared" si="6"/>
        <v>139</v>
      </c>
      <c r="M149" s="31">
        <v>2.21521003823E11</v>
      </c>
      <c r="N149" s="83" t="str">
        <f t="shared" si="7"/>
        <v>#REF!</v>
      </c>
      <c r="O149" s="83" t="str">
        <f t="shared" si="2"/>
        <v>#REF!</v>
      </c>
      <c r="P149" s="83" t="str">
        <f t="shared" si="3"/>
        <v>#REF!</v>
      </c>
      <c r="Q149" s="83" t="str">
        <f t="shared" si="4"/>
        <v>#REF!</v>
      </c>
      <c r="R149" s="83" t="str">
        <f t="shared" si="5"/>
        <v>#REF!</v>
      </c>
    </row>
    <row r="150" ht="14.25" customHeight="1">
      <c r="B150" s="86">
        <f>IFERROR(IF(OR(OFFSET(Illustration!$B150,-1,0)=Pol_Term_Y,OFFSET(Illustration!$B150,-1,0)=0),0,OFFSET(Illustration!$B150,-1,0)+1),0)</f>
        <v>0</v>
      </c>
      <c r="C150" s="68">
        <f>IF(Prem_Term_Y&lt;7,0,IF(OR(Illustration!$B150=0,Illustration!$B150&gt;Prem_Term_Y),0,Sum_Insured/Prem_Term_Y))</f>
        <v>0</v>
      </c>
      <c r="D150" s="69">
        <f>IFERROR(IF(Illustration!$B150=0,0,SUM($C$10:$C150)),0)</f>
        <v>0</v>
      </c>
      <c r="E150" s="72">
        <f>ROUNDUP(IFERROR(VLOOKUP(Illustration!$B150,ROP_Rates!$B$6:$C$26,2,0)*Illustration!$D150,0),-3)</f>
        <v>0</v>
      </c>
      <c r="F150" s="74">
        <f>IFERROR(IF(Illustration!$B150=0,0,SUM($E$10:$E150)),0)</f>
        <v>0</v>
      </c>
      <c r="G150" s="76">
        <f>+IFERROR(IF(Illustration!$B150=Pol_Term_Y,0,Illustration!$I150-Illustration!$E150*80%),0)</f>
        <v>0</v>
      </c>
      <c r="H150" s="77">
        <f>IF(Illustration!$B150="",0,IFERROR(VLOOKUP(Illustration!$B150*12-1,CV_table!$B$12:$D$252,2,0)/1000*Ann_Prem,0))</f>
        <v>0</v>
      </c>
      <c r="I150" s="77">
        <f>IF(Illustration!$B150="",0,IFERROR(VLOOKUP(Illustration!$B150*12,CV_table!$B$12:$D$252,2,0)/1000*Ann_Prem,0))</f>
        <v>0</v>
      </c>
      <c r="J150" s="77">
        <f>IFERROR(IF(Illustration!$B150="",0,200%*Illustration!$D150),0)</f>
        <v>0</v>
      </c>
      <c r="K150" s="2"/>
      <c r="L150" s="53">
        <f t="shared" si="6"/>
        <v>140</v>
      </c>
      <c r="M150" s="31">
        <v>2.21521003824E11</v>
      </c>
      <c r="N150" s="83" t="str">
        <f t="shared" si="7"/>
        <v>#REF!</v>
      </c>
      <c r="O150" s="83" t="str">
        <f t="shared" si="2"/>
        <v>#REF!</v>
      </c>
      <c r="P150" s="83" t="str">
        <f t="shared" si="3"/>
        <v>#REF!</v>
      </c>
      <c r="Q150" s="83" t="str">
        <f t="shared" si="4"/>
        <v>#REF!</v>
      </c>
      <c r="R150" s="83" t="str">
        <f t="shared" si="5"/>
        <v>#REF!</v>
      </c>
    </row>
    <row r="151" ht="14.25" customHeight="1">
      <c r="B151" s="86">
        <f>IFERROR(IF(OR(OFFSET(Illustration!$B151,-1,0)=Pol_Term_Y,OFFSET(Illustration!$B151,-1,0)=0),0,OFFSET(Illustration!$B151,-1,0)+1),0)</f>
        <v>0</v>
      </c>
      <c r="C151" s="68">
        <f>IF(Prem_Term_Y&lt;7,0,IF(OR(Illustration!$B151=0,Illustration!$B151&gt;Prem_Term_Y),0,Sum_Insured/Prem_Term_Y))</f>
        <v>0</v>
      </c>
      <c r="D151" s="69">
        <f>IFERROR(IF(Illustration!$B151=0,0,SUM($C$10:$C151)),0)</f>
        <v>0</v>
      </c>
      <c r="E151" s="72">
        <f>ROUNDUP(IFERROR(VLOOKUP(Illustration!$B151,ROP_Rates!$B$6:$C$26,2,0)*Illustration!$D151,0),-3)</f>
        <v>0</v>
      </c>
      <c r="F151" s="74">
        <f>IFERROR(IF(Illustration!$B151=0,0,SUM($E$10:$E151)),0)</f>
        <v>0</v>
      </c>
      <c r="G151" s="76">
        <f>+IFERROR(IF(Illustration!$B151=Pol_Term_Y,0,Illustration!$I151-Illustration!$E151*80%),0)</f>
        <v>0</v>
      </c>
      <c r="H151" s="77">
        <f>IF(Illustration!$B151="",0,IFERROR(VLOOKUP(Illustration!$B151*12-1,CV_table!$B$12:$D$252,2,0)/1000*Ann_Prem,0))</f>
        <v>0</v>
      </c>
      <c r="I151" s="77">
        <f>IF(Illustration!$B151="",0,IFERROR(VLOOKUP(Illustration!$B151*12,CV_table!$B$12:$D$252,2,0)/1000*Ann_Prem,0))</f>
        <v>0</v>
      </c>
      <c r="J151" s="77">
        <f>IFERROR(IF(Illustration!$B151="",0,200%*Illustration!$D151),0)</f>
        <v>0</v>
      </c>
      <c r="K151" s="2"/>
      <c r="L151" s="53">
        <f t="shared" si="6"/>
        <v>141</v>
      </c>
      <c r="M151" s="31">
        <v>2.21521003825E11</v>
      </c>
      <c r="N151" s="83" t="str">
        <f t="shared" si="7"/>
        <v>#REF!</v>
      </c>
      <c r="O151" s="83" t="str">
        <f t="shared" si="2"/>
        <v>#REF!</v>
      </c>
      <c r="P151" s="83" t="str">
        <f t="shared" si="3"/>
        <v>#REF!</v>
      </c>
      <c r="Q151" s="83" t="str">
        <f t="shared" si="4"/>
        <v>#REF!</v>
      </c>
      <c r="R151" s="83" t="str">
        <f t="shared" si="5"/>
        <v>#REF!</v>
      </c>
    </row>
    <row r="152" ht="14.25" customHeight="1">
      <c r="B152" s="86">
        <f>IFERROR(IF(OR(OFFSET(Illustration!$B152,-1,0)=Pol_Term_Y,OFFSET(Illustration!$B152,-1,0)=0),0,OFFSET(Illustration!$B152,-1,0)+1),0)</f>
        <v>0</v>
      </c>
      <c r="C152" s="68">
        <f>IF(Prem_Term_Y&lt;7,0,IF(OR(Illustration!$B152=0,Illustration!$B152&gt;Prem_Term_Y),0,Sum_Insured/Prem_Term_Y))</f>
        <v>0</v>
      </c>
      <c r="D152" s="69">
        <f>IFERROR(IF(Illustration!$B152=0,0,SUM($C$10:$C152)),0)</f>
        <v>0</v>
      </c>
      <c r="E152" s="72">
        <f>ROUNDUP(IFERROR(VLOOKUP(Illustration!$B152,ROP_Rates!$B$6:$C$26,2,0)*Illustration!$D152,0),-3)</f>
        <v>0</v>
      </c>
      <c r="F152" s="74">
        <f>IFERROR(IF(Illustration!$B152=0,0,SUM($E$10:$E152)),0)</f>
        <v>0</v>
      </c>
      <c r="G152" s="76">
        <f>+IFERROR(IF(Illustration!$B152=Pol_Term_Y,0,Illustration!$I152-Illustration!$E152*80%),0)</f>
        <v>0</v>
      </c>
      <c r="H152" s="77">
        <f>IF(Illustration!$B152="",0,IFERROR(VLOOKUP(Illustration!$B152*12-1,CV_table!$B$12:$D$252,2,0)/1000*Ann_Prem,0))</f>
        <v>0</v>
      </c>
      <c r="I152" s="77">
        <f>IF(Illustration!$B152="",0,IFERROR(VLOOKUP(Illustration!$B152*12,CV_table!$B$12:$D$252,2,0)/1000*Ann_Prem,0))</f>
        <v>0</v>
      </c>
      <c r="J152" s="77">
        <f>IFERROR(IF(Illustration!$B152="",0,200%*Illustration!$D152),0)</f>
        <v>0</v>
      </c>
      <c r="K152" s="2"/>
      <c r="L152" s="53">
        <f t="shared" si="6"/>
        <v>142</v>
      </c>
      <c r="M152" s="31">
        <v>2.21521003826E11</v>
      </c>
      <c r="N152" s="83" t="str">
        <f t="shared" si="7"/>
        <v>#REF!</v>
      </c>
      <c r="O152" s="83" t="str">
        <f t="shared" si="2"/>
        <v>#REF!</v>
      </c>
      <c r="P152" s="83" t="str">
        <f t="shared" si="3"/>
        <v>#REF!</v>
      </c>
      <c r="Q152" s="83" t="str">
        <f t="shared" si="4"/>
        <v>#REF!</v>
      </c>
      <c r="R152" s="83" t="str">
        <f t="shared" si="5"/>
        <v>#REF!</v>
      </c>
    </row>
    <row r="153" ht="14.25" customHeight="1">
      <c r="B153" s="86">
        <f>IFERROR(IF(OR(OFFSET(Illustration!$B153,-1,0)=Pol_Term_Y,OFFSET(Illustration!$B153,-1,0)=0),0,OFFSET(Illustration!$B153,-1,0)+1),0)</f>
        <v>0</v>
      </c>
      <c r="C153" s="68">
        <f>IF(Prem_Term_Y&lt;7,0,IF(OR(Illustration!$B153=0,Illustration!$B153&gt;Prem_Term_Y),0,Sum_Insured/Prem_Term_Y))</f>
        <v>0</v>
      </c>
      <c r="D153" s="69">
        <f>IFERROR(IF(Illustration!$B153=0,0,SUM($C$10:$C153)),0)</f>
        <v>0</v>
      </c>
      <c r="E153" s="72">
        <f>ROUNDUP(IFERROR(VLOOKUP(Illustration!$B153,ROP_Rates!$B$6:$C$26,2,0)*Illustration!$D153,0),-3)</f>
        <v>0</v>
      </c>
      <c r="F153" s="74">
        <f>IFERROR(IF(Illustration!$B153=0,0,SUM($E$10:$E153)),0)</f>
        <v>0</v>
      </c>
      <c r="G153" s="76">
        <f>+IFERROR(IF(Illustration!$B153=Pol_Term_Y,0,Illustration!$I153-Illustration!$E153*80%),0)</f>
        <v>0</v>
      </c>
      <c r="H153" s="77">
        <f>IF(Illustration!$B153="",0,IFERROR(VLOOKUP(Illustration!$B153*12-1,CV_table!$B$12:$D$252,2,0)/1000*Ann_Prem,0))</f>
        <v>0</v>
      </c>
      <c r="I153" s="77">
        <f>IF(Illustration!$B153="",0,IFERROR(VLOOKUP(Illustration!$B153*12,CV_table!$B$12:$D$252,2,0)/1000*Ann_Prem,0))</f>
        <v>0</v>
      </c>
      <c r="J153" s="77">
        <f>IFERROR(IF(Illustration!$B153="",0,200%*Illustration!$D153),0)</f>
        <v>0</v>
      </c>
      <c r="K153" s="2"/>
      <c r="L153" s="53">
        <f t="shared" si="6"/>
        <v>143</v>
      </c>
      <c r="M153" s="31">
        <v>2.21521003827E11</v>
      </c>
      <c r="N153" s="83" t="str">
        <f t="shared" si="7"/>
        <v>#REF!</v>
      </c>
      <c r="O153" s="83" t="str">
        <f t="shared" si="2"/>
        <v>#REF!</v>
      </c>
      <c r="P153" s="83" t="str">
        <f t="shared" si="3"/>
        <v>#REF!</v>
      </c>
      <c r="Q153" s="83" t="str">
        <f t="shared" si="4"/>
        <v>#REF!</v>
      </c>
      <c r="R153" s="83" t="str">
        <f t="shared" si="5"/>
        <v>#REF!</v>
      </c>
    </row>
    <row r="154" ht="14.25" customHeight="1">
      <c r="B154" s="86">
        <f>IFERROR(IF(OR(OFFSET(Illustration!$B154,-1,0)=Pol_Term_Y,OFFSET(Illustration!$B154,-1,0)=0),0,OFFSET(Illustration!$B154,-1,0)+1),0)</f>
        <v>0</v>
      </c>
      <c r="C154" s="68">
        <f>IF(Prem_Term_Y&lt;7,0,IF(OR(Illustration!$B154=0,Illustration!$B154&gt;Prem_Term_Y),0,Sum_Insured/Prem_Term_Y))</f>
        <v>0</v>
      </c>
      <c r="D154" s="69">
        <f>IFERROR(IF(Illustration!$B154=0,0,SUM($C$10:$C154)),0)</f>
        <v>0</v>
      </c>
      <c r="E154" s="72">
        <f>ROUNDUP(IFERROR(VLOOKUP(Illustration!$B154,ROP_Rates!$B$6:$C$26,2,0)*Illustration!$D154,0),-3)</f>
        <v>0</v>
      </c>
      <c r="F154" s="74">
        <f>IFERROR(IF(Illustration!$B154=0,0,SUM($E$10:$E154)),0)</f>
        <v>0</v>
      </c>
      <c r="G154" s="76">
        <f>+IFERROR(IF(Illustration!$B154=Pol_Term_Y,0,Illustration!$I154-Illustration!$E154*80%),0)</f>
        <v>0</v>
      </c>
      <c r="H154" s="77">
        <f>IF(Illustration!$B154="",0,IFERROR(VLOOKUP(Illustration!$B154*12-1,CV_table!$B$12:$D$252,2,0)/1000*Ann_Prem,0))</f>
        <v>0</v>
      </c>
      <c r="I154" s="77">
        <f>IF(Illustration!$B154="",0,IFERROR(VLOOKUP(Illustration!$B154*12,CV_table!$B$12:$D$252,2,0)/1000*Ann_Prem,0))</f>
        <v>0</v>
      </c>
      <c r="J154" s="77">
        <f>IFERROR(IF(Illustration!$B154="",0,200%*Illustration!$D154),0)</f>
        <v>0</v>
      </c>
      <c r="K154" s="2"/>
      <c r="L154" s="53">
        <f t="shared" si="6"/>
        <v>144</v>
      </c>
      <c r="M154" s="31">
        <v>2.21521003828E11</v>
      </c>
      <c r="N154" s="83" t="str">
        <f t="shared" si="7"/>
        <v>#REF!</v>
      </c>
      <c r="O154" s="83" t="str">
        <f t="shared" si="2"/>
        <v>#REF!</v>
      </c>
      <c r="P154" s="83" t="str">
        <f t="shared" si="3"/>
        <v>#REF!</v>
      </c>
      <c r="Q154" s="83" t="str">
        <f t="shared" si="4"/>
        <v>#REF!</v>
      </c>
      <c r="R154" s="83" t="str">
        <f t="shared" si="5"/>
        <v>#REF!</v>
      </c>
    </row>
    <row r="155" ht="14.25" customHeight="1">
      <c r="B155" s="86">
        <f>IFERROR(IF(OR(OFFSET(Illustration!$B155,-1,0)=Pol_Term_Y,OFFSET(Illustration!$B155,-1,0)=0),0,OFFSET(Illustration!$B155,-1,0)+1),0)</f>
        <v>0</v>
      </c>
      <c r="C155" s="68">
        <f>IF(Prem_Term_Y&lt;7,0,IF(OR(Illustration!$B155=0,Illustration!$B155&gt;Prem_Term_Y),0,Sum_Insured/Prem_Term_Y))</f>
        <v>0</v>
      </c>
      <c r="D155" s="69">
        <f>IFERROR(IF(Illustration!$B155=0,0,SUM($C$10:$C155)),0)</f>
        <v>0</v>
      </c>
      <c r="E155" s="72">
        <f>ROUNDUP(IFERROR(VLOOKUP(Illustration!$B155,ROP_Rates!$B$6:$C$26,2,0)*Illustration!$D155,0),-3)</f>
        <v>0</v>
      </c>
      <c r="F155" s="74">
        <f>IFERROR(IF(Illustration!$B155=0,0,SUM($E$10:$E155)),0)</f>
        <v>0</v>
      </c>
      <c r="G155" s="76">
        <f>+IFERROR(IF(Illustration!$B155=Pol_Term_Y,0,Illustration!$I155-Illustration!$E155*80%),0)</f>
        <v>0</v>
      </c>
      <c r="H155" s="77">
        <f>IF(Illustration!$B155="",0,IFERROR(VLOOKUP(Illustration!$B155*12-1,CV_table!$B$12:$D$252,2,0)/1000*Ann_Prem,0))</f>
        <v>0</v>
      </c>
      <c r="I155" s="77">
        <f>IF(Illustration!$B155="",0,IFERROR(VLOOKUP(Illustration!$B155*12,CV_table!$B$12:$D$252,2,0)/1000*Ann_Prem,0))</f>
        <v>0</v>
      </c>
      <c r="J155" s="77">
        <f>IFERROR(IF(Illustration!$B155="",0,200%*Illustration!$D155),0)</f>
        <v>0</v>
      </c>
      <c r="K155" s="2"/>
      <c r="L155" s="53">
        <f t="shared" si="6"/>
        <v>145</v>
      </c>
      <c r="M155" s="31">
        <v>2.21521003829E11</v>
      </c>
      <c r="N155" s="83" t="str">
        <f t="shared" si="7"/>
        <v>#REF!</v>
      </c>
      <c r="O155" s="83" t="str">
        <f t="shared" si="2"/>
        <v>#REF!</v>
      </c>
      <c r="P155" s="83" t="str">
        <f t="shared" si="3"/>
        <v>#REF!</v>
      </c>
      <c r="Q155" s="83" t="str">
        <f t="shared" si="4"/>
        <v>#REF!</v>
      </c>
      <c r="R155" s="83" t="str">
        <f t="shared" si="5"/>
        <v>#REF!</v>
      </c>
    </row>
    <row r="156" ht="14.25" customHeight="1">
      <c r="B156" s="86">
        <f>IFERROR(IF(OR(OFFSET(Illustration!$B156,-1,0)=Pol_Term_Y,OFFSET(Illustration!$B156,-1,0)=0),0,OFFSET(Illustration!$B156,-1,0)+1),0)</f>
        <v>0</v>
      </c>
      <c r="C156" s="68">
        <f>IF(Prem_Term_Y&lt;7,0,IF(OR(Illustration!$B156=0,Illustration!$B156&gt;Prem_Term_Y),0,Sum_Insured/Prem_Term_Y))</f>
        <v>0</v>
      </c>
      <c r="D156" s="69">
        <f>IFERROR(IF(Illustration!$B156=0,0,SUM($C$10:$C156)),0)</f>
        <v>0</v>
      </c>
      <c r="E156" s="72">
        <f>ROUNDUP(IFERROR(VLOOKUP(Illustration!$B156,ROP_Rates!$B$6:$C$26,2,0)*Illustration!$D156,0),-3)</f>
        <v>0</v>
      </c>
      <c r="F156" s="74">
        <f>IFERROR(IF(Illustration!$B156=0,0,SUM($E$10:$E156)),0)</f>
        <v>0</v>
      </c>
      <c r="G156" s="76">
        <f>+IFERROR(IF(Illustration!$B156=Pol_Term_Y,0,Illustration!$I156-Illustration!$E156*80%),0)</f>
        <v>0</v>
      </c>
      <c r="H156" s="77">
        <f>IF(Illustration!$B156="",0,IFERROR(VLOOKUP(Illustration!$B156*12-1,CV_table!$B$12:$D$252,2,0)/1000*Ann_Prem,0))</f>
        <v>0</v>
      </c>
      <c r="I156" s="77">
        <f>IF(Illustration!$B156="",0,IFERROR(VLOOKUP(Illustration!$B156*12,CV_table!$B$12:$D$252,2,0)/1000*Ann_Prem,0))</f>
        <v>0</v>
      </c>
      <c r="J156" s="77">
        <f>IFERROR(IF(Illustration!$B156="",0,200%*Illustration!$D156),0)</f>
        <v>0</v>
      </c>
      <c r="K156" s="2"/>
      <c r="L156" s="53">
        <f t="shared" si="6"/>
        <v>146</v>
      </c>
      <c r="M156" s="31">
        <v>2.2152100383E11</v>
      </c>
      <c r="N156" s="83" t="str">
        <f t="shared" si="7"/>
        <v>#REF!</v>
      </c>
      <c r="O156" s="83" t="str">
        <f t="shared" si="2"/>
        <v>#REF!</v>
      </c>
      <c r="P156" s="83" t="str">
        <f t="shared" si="3"/>
        <v>#REF!</v>
      </c>
      <c r="Q156" s="83" t="str">
        <f t="shared" si="4"/>
        <v>#REF!</v>
      </c>
      <c r="R156" s="83" t="str">
        <f t="shared" si="5"/>
        <v>#REF!</v>
      </c>
    </row>
    <row r="157" ht="14.25" customHeight="1">
      <c r="B157" s="86">
        <f>IFERROR(IF(OR(OFFSET(Illustration!$B157,-1,0)=Pol_Term_Y,OFFSET(Illustration!$B157,-1,0)=0),0,OFFSET(Illustration!$B157,-1,0)+1),0)</f>
        <v>0</v>
      </c>
      <c r="C157" s="68">
        <f>IF(Prem_Term_Y&lt;7,0,IF(OR(Illustration!$B157=0,Illustration!$B157&gt;Prem_Term_Y),0,Sum_Insured/Prem_Term_Y))</f>
        <v>0</v>
      </c>
      <c r="D157" s="69">
        <f>IFERROR(IF(Illustration!$B157=0,0,SUM($C$10:$C157)),0)</f>
        <v>0</v>
      </c>
      <c r="E157" s="72">
        <f>ROUNDUP(IFERROR(VLOOKUP(Illustration!$B157,ROP_Rates!$B$6:$C$26,2,0)*Illustration!$D157,0),-3)</f>
        <v>0</v>
      </c>
      <c r="F157" s="74">
        <f>IFERROR(IF(Illustration!$B157=0,0,SUM($E$10:$E157)),0)</f>
        <v>0</v>
      </c>
      <c r="G157" s="76">
        <f>+IFERROR(IF(Illustration!$B157=Pol_Term_Y,0,Illustration!$I157-Illustration!$E157*80%),0)</f>
        <v>0</v>
      </c>
      <c r="H157" s="77">
        <f>IF(Illustration!$B157="",0,IFERROR(VLOOKUP(Illustration!$B157*12-1,CV_table!$B$12:$D$252,2,0)/1000*Ann_Prem,0))</f>
        <v>0</v>
      </c>
      <c r="I157" s="77">
        <f>IF(Illustration!$B157="",0,IFERROR(VLOOKUP(Illustration!$B157*12,CV_table!$B$12:$D$252,2,0)/1000*Ann_Prem,0))</f>
        <v>0</v>
      </c>
      <c r="J157" s="77">
        <f>IFERROR(IF(Illustration!$B157="",0,200%*Illustration!$D157),0)</f>
        <v>0</v>
      </c>
      <c r="K157" s="2"/>
      <c r="L157" s="53">
        <f t="shared" si="6"/>
        <v>147</v>
      </c>
      <c r="M157" s="31">
        <v>2.21521003831E11</v>
      </c>
      <c r="N157" s="83" t="str">
        <f t="shared" si="7"/>
        <v>#REF!</v>
      </c>
      <c r="O157" s="83" t="str">
        <f t="shared" si="2"/>
        <v>#REF!</v>
      </c>
      <c r="P157" s="83" t="str">
        <f t="shared" si="3"/>
        <v>#REF!</v>
      </c>
      <c r="Q157" s="83" t="str">
        <f t="shared" si="4"/>
        <v>#REF!</v>
      </c>
      <c r="R157" s="83" t="str">
        <f t="shared" si="5"/>
        <v>#REF!</v>
      </c>
    </row>
    <row r="158" ht="14.25" customHeight="1">
      <c r="B158" s="86">
        <f>IFERROR(IF(OR(OFFSET(Illustration!$B158,-1,0)=Pol_Term_Y,OFFSET(Illustration!$B158,-1,0)=0),0,OFFSET(Illustration!$B158,-1,0)+1),0)</f>
        <v>0</v>
      </c>
      <c r="C158" s="68">
        <f>IF(Prem_Term_Y&lt;7,0,IF(OR(Illustration!$B158=0,Illustration!$B158&gt;Prem_Term_Y),0,Sum_Insured/Prem_Term_Y))</f>
        <v>0</v>
      </c>
      <c r="D158" s="69">
        <f>IFERROR(IF(Illustration!$B158=0,0,SUM($C$10:$C158)),0)</f>
        <v>0</v>
      </c>
      <c r="E158" s="72">
        <f>ROUNDUP(IFERROR(VLOOKUP(Illustration!$B158,ROP_Rates!$B$6:$C$26,2,0)*Illustration!$D158,0),-3)</f>
        <v>0</v>
      </c>
      <c r="F158" s="74">
        <f>IFERROR(IF(Illustration!$B158=0,0,SUM($E$10:$E158)),0)</f>
        <v>0</v>
      </c>
      <c r="G158" s="76">
        <f>+IFERROR(IF(Illustration!$B158=Pol_Term_Y,0,Illustration!$I158-Illustration!$E158*80%),0)</f>
        <v>0</v>
      </c>
      <c r="H158" s="77">
        <f>IF(Illustration!$B158="",0,IFERROR(VLOOKUP(Illustration!$B158*12-1,CV_table!$B$12:$D$252,2,0)/1000*Ann_Prem,0))</f>
        <v>0</v>
      </c>
      <c r="I158" s="77">
        <f>IF(Illustration!$B158="",0,IFERROR(VLOOKUP(Illustration!$B158*12,CV_table!$B$12:$D$252,2,0)/1000*Ann_Prem,0))</f>
        <v>0</v>
      </c>
      <c r="J158" s="77">
        <f>IFERROR(IF(Illustration!$B158="",0,200%*Illustration!$D158),0)</f>
        <v>0</v>
      </c>
      <c r="K158" s="2"/>
      <c r="L158" s="53">
        <f t="shared" si="6"/>
        <v>148</v>
      </c>
      <c r="M158" s="31">
        <v>2.21521003833E11</v>
      </c>
      <c r="N158" s="83" t="str">
        <f t="shared" si="7"/>
        <v>#REF!</v>
      </c>
      <c r="O158" s="83" t="str">
        <f t="shared" si="2"/>
        <v>#REF!</v>
      </c>
      <c r="P158" s="83" t="str">
        <f t="shared" si="3"/>
        <v>#REF!</v>
      </c>
      <c r="Q158" s="83" t="str">
        <f t="shared" si="4"/>
        <v>#REF!</v>
      </c>
      <c r="R158" s="83" t="str">
        <f t="shared" si="5"/>
        <v>#REF!</v>
      </c>
    </row>
    <row r="159" ht="14.25" customHeight="1">
      <c r="B159" s="86">
        <f>IFERROR(IF(OR(OFFSET(Illustration!$B159,-1,0)=Pol_Term_Y,OFFSET(Illustration!$B159,-1,0)=0),0,OFFSET(Illustration!$B159,-1,0)+1),0)</f>
        <v>0</v>
      </c>
      <c r="C159" s="68">
        <f>IF(Prem_Term_Y&lt;7,0,IF(OR(Illustration!$B159=0,Illustration!$B159&gt;Prem_Term_Y),0,Sum_Insured/Prem_Term_Y))</f>
        <v>0</v>
      </c>
      <c r="D159" s="69">
        <f>IFERROR(IF(Illustration!$B159=0,0,SUM($C$10:$C159)),0)</f>
        <v>0</v>
      </c>
      <c r="E159" s="72">
        <f>ROUNDUP(IFERROR(VLOOKUP(Illustration!$B159,ROP_Rates!$B$6:$C$26,2,0)*Illustration!$D159,0),-3)</f>
        <v>0</v>
      </c>
      <c r="F159" s="74">
        <f>IFERROR(IF(Illustration!$B159=0,0,SUM($E$10:$E159)),0)</f>
        <v>0</v>
      </c>
      <c r="G159" s="76">
        <f>+IFERROR(IF(Illustration!$B159=Pol_Term_Y,0,Illustration!$I159-Illustration!$E159*80%),0)</f>
        <v>0</v>
      </c>
      <c r="H159" s="77">
        <f>IF(Illustration!$B159="",0,IFERROR(VLOOKUP(Illustration!$B159*12-1,CV_table!$B$12:$D$252,2,0)/1000*Ann_Prem,0))</f>
        <v>0</v>
      </c>
      <c r="I159" s="77">
        <f>IF(Illustration!$B159="",0,IFERROR(VLOOKUP(Illustration!$B159*12,CV_table!$B$12:$D$252,2,0)/1000*Ann_Prem,0))</f>
        <v>0</v>
      </c>
      <c r="J159" s="77">
        <f>IFERROR(IF(Illustration!$B159="",0,200%*Illustration!$D159),0)</f>
        <v>0</v>
      </c>
      <c r="K159" s="2"/>
      <c r="L159" s="53">
        <f t="shared" si="6"/>
        <v>149</v>
      </c>
      <c r="M159" s="31">
        <v>2.21521003834E11</v>
      </c>
      <c r="N159" s="83" t="str">
        <f t="shared" si="7"/>
        <v>#REF!</v>
      </c>
      <c r="O159" s="83" t="str">
        <f t="shared" si="2"/>
        <v>#REF!</v>
      </c>
      <c r="P159" s="83" t="str">
        <f t="shared" si="3"/>
        <v>#REF!</v>
      </c>
      <c r="Q159" s="83" t="str">
        <f t="shared" si="4"/>
        <v>#REF!</v>
      </c>
      <c r="R159" s="83" t="str">
        <f t="shared" si="5"/>
        <v>#REF!</v>
      </c>
    </row>
    <row r="160" ht="14.25" customHeight="1">
      <c r="B160" s="86">
        <f>IFERROR(IF(OR(OFFSET(Illustration!$B160,-1,0)=Pol_Term_Y,OFFSET(Illustration!$B160,-1,0)=0),0,OFFSET(Illustration!$B160,-1,0)+1),0)</f>
        <v>0</v>
      </c>
      <c r="C160" s="68">
        <f>IF(Prem_Term_Y&lt;7,0,IF(OR(Illustration!$B160=0,Illustration!$B160&gt;Prem_Term_Y),0,Sum_Insured/Prem_Term_Y))</f>
        <v>0</v>
      </c>
      <c r="D160" s="69">
        <f>IFERROR(IF(Illustration!$B160=0,0,SUM($C$10:$C160)),0)</f>
        <v>0</v>
      </c>
      <c r="E160" s="72">
        <f>ROUNDUP(IFERROR(VLOOKUP(Illustration!$B160,ROP_Rates!$B$6:$C$26,2,0)*Illustration!$D160,0),-3)</f>
        <v>0</v>
      </c>
      <c r="F160" s="74">
        <f>IFERROR(IF(Illustration!$B160=0,0,SUM($E$10:$E160)),0)</f>
        <v>0</v>
      </c>
      <c r="G160" s="76">
        <f>+IFERROR(IF(Illustration!$B160=Pol_Term_Y,0,Illustration!$I160-Illustration!$E160*80%),0)</f>
        <v>0</v>
      </c>
      <c r="H160" s="77">
        <f>IF(Illustration!$B160="",0,IFERROR(VLOOKUP(Illustration!$B160*12-1,CV_table!$B$12:$D$252,2,0)/1000*Ann_Prem,0))</f>
        <v>0</v>
      </c>
      <c r="I160" s="77">
        <f>IF(Illustration!$B160="",0,IFERROR(VLOOKUP(Illustration!$B160*12,CV_table!$B$12:$D$252,2,0)/1000*Ann_Prem,0))</f>
        <v>0</v>
      </c>
      <c r="J160" s="77">
        <f>IFERROR(IF(Illustration!$B160="",0,200%*Illustration!$D160),0)</f>
        <v>0</v>
      </c>
      <c r="K160" s="2"/>
      <c r="L160" s="53">
        <f t="shared" si="6"/>
        <v>150</v>
      </c>
      <c r="M160" s="31">
        <v>2.21521003835E11</v>
      </c>
      <c r="N160" s="83" t="str">
        <f t="shared" si="7"/>
        <v>#REF!</v>
      </c>
      <c r="O160" s="83" t="str">
        <f t="shared" si="2"/>
        <v>#REF!</v>
      </c>
      <c r="P160" s="83" t="str">
        <f t="shared" si="3"/>
        <v>#REF!</v>
      </c>
      <c r="Q160" s="83" t="str">
        <f t="shared" si="4"/>
        <v>#REF!</v>
      </c>
      <c r="R160" s="83" t="str">
        <f t="shared" si="5"/>
        <v>#REF!</v>
      </c>
    </row>
    <row r="161" ht="14.25" customHeight="1">
      <c r="B161" s="86">
        <f>IFERROR(IF(OR(OFFSET(Illustration!$B161,-1,0)=Pol_Term_Y,OFFSET(Illustration!$B161,-1,0)=0),0,OFFSET(Illustration!$B161,-1,0)+1),0)</f>
        <v>0</v>
      </c>
      <c r="C161" s="68">
        <f>IF(Prem_Term_Y&lt;7,0,IF(OR(Illustration!$B161=0,Illustration!$B161&gt;Prem_Term_Y),0,Sum_Insured/Prem_Term_Y))</f>
        <v>0</v>
      </c>
      <c r="D161" s="69">
        <f>IFERROR(IF(Illustration!$B161=0,0,SUM($C$10:$C161)),0)</f>
        <v>0</v>
      </c>
      <c r="E161" s="72">
        <f>ROUNDUP(IFERROR(VLOOKUP(Illustration!$B161,ROP_Rates!$B$6:$C$26,2,0)*Illustration!$D161,0),-3)</f>
        <v>0</v>
      </c>
      <c r="F161" s="74">
        <f>IFERROR(IF(Illustration!$B161=0,0,SUM($E$10:$E161)),0)</f>
        <v>0</v>
      </c>
      <c r="G161" s="76">
        <f>+IFERROR(IF(Illustration!$B161=Pol_Term_Y,0,Illustration!$I161-Illustration!$E161*80%),0)</f>
        <v>0</v>
      </c>
      <c r="H161" s="77">
        <f>IF(Illustration!$B161="",0,IFERROR(VLOOKUP(Illustration!$B161*12-1,CV_table!$B$12:$D$252,2,0)/1000*Ann_Prem,0))</f>
        <v>0</v>
      </c>
      <c r="I161" s="77">
        <f>IF(Illustration!$B161="",0,IFERROR(VLOOKUP(Illustration!$B161*12,CV_table!$B$12:$D$252,2,0)/1000*Ann_Prem,0))</f>
        <v>0</v>
      </c>
      <c r="J161" s="77">
        <f>IFERROR(IF(Illustration!$B161="",0,200%*Illustration!$D161),0)</f>
        <v>0</v>
      </c>
      <c r="K161" s="2"/>
      <c r="L161" s="53">
        <f t="shared" si="6"/>
        <v>151</v>
      </c>
      <c r="M161" s="31">
        <v>2.21521003836E11</v>
      </c>
      <c r="N161" s="83" t="str">
        <f t="shared" si="7"/>
        <v>#REF!</v>
      </c>
      <c r="O161" s="83" t="str">
        <f t="shared" si="2"/>
        <v>#REF!</v>
      </c>
      <c r="P161" s="83" t="str">
        <f t="shared" si="3"/>
        <v>#REF!</v>
      </c>
      <c r="Q161" s="83" t="str">
        <f t="shared" si="4"/>
        <v>#REF!</v>
      </c>
      <c r="R161" s="83" t="str">
        <f t="shared" si="5"/>
        <v>#REF!</v>
      </c>
    </row>
    <row r="162" ht="14.25" customHeight="1">
      <c r="B162" s="86">
        <f>IFERROR(IF(OR(OFFSET(Illustration!$B162,-1,0)=Pol_Term_Y,OFFSET(Illustration!$B162,-1,0)=0),0,OFFSET(Illustration!$B162,-1,0)+1),0)</f>
        <v>0</v>
      </c>
      <c r="C162" s="68">
        <f>IF(Prem_Term_Y&lt;7,0,IF(OR(Illustration!$B162=0,Illustration!$B162&gt;Prem_Term_Y),0,Sum_Insured/Prem_Term_Y))</f>
        <v>0</v>
      </c>
      <c r="D162" s="69">
        <f>IFERROR(IF(Illustration!$B162=0,0,SUM($C$10:$C162)),0)</f>
        <v>0</v>
      </c>
      <c r="E162" s="72">
        <f>ROUNDUP(IFERROR(VLOOKUP(Illustration!$B162,ROP_Rates!$B$6:$C$26,2,0)*Illustration!$D162,0),-3)</f>
        <v>0</v>
      </c>
      <c r="F162" s="74">
        <f>IFERROR(IF(Illustration!$B162=0,0,SUM($E$10:$E162)),0)</f>
        <v>0</v>
      </c>
      <c r="G162" s="76">
        <f>+IFERROR(IF(Illustration!$B162=Pol_Term_Y,0,Illustration!$I162-Illustration!$E162*80%),0)</f>
        <v>0</v>
      </c>
      <c r="H162" s="77">
        <f>IF(Illustration!$B162="",0,IFERROR(VLOOKUP(Illustration!$B162*12-1,CV_table!$B$12:$D$252,2,0)/1000*Ann_Prem,0))</f>
        <v>0</v>
      </c>
      <c r="I162" s="77">
        <f>IF(Illustration!$B162="",0,IFERROR(VLOOKUP(Illustration!$B162*12,CV_table!$B$12:$D$252,2,0)/1000*Ann_Prem,0))</f>
        <v>0</v>
      </c>
      <c r="J162" s="77">
        <f>IFERROR(IF(Illustration!$B162="",0,200%*Illustration!$D162),0)</f>
        <v>0</v>
      </c>
      <c r="K162" s="2"/>
      <c r="L162" s="53">
        <f t="shared" si="6"/>
        <v>152</v>
      </c>
      <c r="M162" s="31">
        <v>2.21521003837E11</v>
      </c>
      <c r="N162" s="83" t="str">
        <f t="shared" si="7"/>
        <v>#REF!</v>
      </c>
      <c r="O162" s="83" t="str">
        <f t="shared" si="2"/>
        <v>#REF!</v>
      </c>
      <c r="P162" s="83" t="str">
        <f t="shared" si="3"/>
        <v>#REF!</v>
      </c>
      <c r="Q162" s="83" t="str">
        <f t="shared" si="4"/>
        <v>#REF!</v>
      </c>
      <c r="R162" s="83" t="str">
        <f t="shared" si="5"/>
        <v>#REF!</v>
      </c>
    </row>
    <row r="163" ht="14.25" customHeight="1">
      <c r="B163" s="86">
        <f>IFERROR(IF(OR(OFFSET(Illustration!$B163,-1,0)=Pol_Term_Y,OFFSET(Illustration!$B163,-1,0)=0),0,OFFSET(Illustration!$B163,-1,0)+1),0)</f>
        <v>0</v>
      </c>
      <c r="C163" s="68">
        <f>IF(Prem_Term_Y&lt;7,0,IF(OR(Illustration!$B163=0,Illustration!$B163&gt;Prem_Term_Y),0,Sum_Insured/Prem_Term_Y))</f>
        <v>0</v>
      </c>
      <c r="D163" s="69">
        <f>IFERROR(IF(Illustration!$B163=0,0,SUM($C$10:$C163)),0)</f>
        <v>0</v>
      </c>
      <c r="E163" s="72">
        <f>ROUNDUP(IFERROR(VLOOKUP(Illustration!$B163,ROP_Rates!$B$6:$C$26,2,0)*Illustration!$D163,0),-3)</f>
        <v>0</v>
      </c>
      <c r="F163" s="74">
        <f>IFERROR(IF(Illustration!$B163=0,0,SUM($E$10:$E163)),0)</f>
        <v>0</v>
      </c>
      <c r="G163" s="76">
        <f>+IFERROR(IF(Illustration!$B163=Pol_Term_Y,0,Illustration!$I163-Illustration!$E163*80%),0)</f>
        <v>0</v>
      </c>
      <c r="H163" s="77">
        <f>IF(Illustration!$B163="",0,IFERROR(VLOOKUP(Illustration!$B163*12-1,CV_table!$B$12:$D$252,2,0)/1000*Ann_Prem,0))</f>
        <v>0</v>
      </c>
      <c r="I163" s="77">
        <f>IF(Illustration!$B163="",0,IFERROR(VLOOKUP(Illustration!$B163*12,CV_table!$B$12:$D$252,2,0)/1000*Ann_Prem,0))</f>
        <v>0</v>
      </c>
      <c r="J163" s="77">
        <f>IFERROR(IF(Illustration!$B163="",0,200%*Illustration!$D163),0)</f>
        <v>0</v>
      </c>
      <c r="K163" s="2"/>
      <c r="L163" s="53">
        <f t="shared" si="6"/>
        <v>153</v>
      </c>
      <c r="M163" s="31">
        <v>2.2152100384E11</v>
      </c>
      <c r="N163" s="83" t="str">
        <f t="shared" si="7"/>
        <v>#REF!</v>
      </c>
      <c r="O163" s="83" t="str">
        <f t="shared" si="2"/>
        <v>#REF!</v>
      </c>
      <c r="P163" s="83" t="str">
        <f t="shared" si="3"/>
        <v>#REF!</v>
      </c>
      <c r="Q163" s="83" t="str">
        <f t="shared" si="4"/>
        <v>#REF!</v>
      </c>
      <c r="R163" s="83" t="str">
        <f t="shared" si="5"/>
        <v>#REF!</v>
      </c>
    </row>
    <row r="164" ht="14.25" customHeight="1">
      <c r="B164" s="86">
        <f>IFERROR(IF(OR(OFFSET(Illustration!$B164,-1,0)=Pol_Term_Y,OFFSET(Illustration!$B164,-1,0)=0),0,OFFSET(Illustration!$B164,-1,0)+1),0)</f>
        <v>0</v>
      </c>
      <c r="C164" s="68">
        <f>IF(Prem_Term_Y&lt;7,0,IF(OR(Illustration!$B164=0,Illustration!$B164&gt;Prem_Term_Y),0,Sum_Insured/Prem_Term_Y))</f>
        <v>0</v>
      </c>
      <c r="D164" s="69">
        <f>IFERROR(IF(Illustration!$B164=0,0,SUM($C$10:$C164)),0)</f>
        <v>0</v>
      </c>
      <c r="E164" s="72">
        <f>ROUNDUP(IFERROR(VLOOKUP(Illustration!$B164,ROP_Rates!$B$6:$C$26,2,0)*Illustration!$D164,0),-3)</f>
        <v>0</v>
      </c>
      <c r="F164" s="74">
        <f>IFERROR(IF(Illustration!$B164=0,0,SUM($E$10:$E164)),0)</f>
        <v>0</v>
      </c>
      <c r="G164" s="76">
        <f>+IFERROR(IF(Illustration!$B164=Pol_Term_Y,0,Illustration!$I164-Illustration!$E164*80%),0)</f>
        <v>0</v>
      </c>
      <c r="H164" s="77">
        <f>IF(Illustration!$B164="",0,IFERROR(VLOOKUP(Illustration!$B164*12-1,CV_table!$B$12:$D$252,2,0)/1000*Ann_Prem,0))</f>
        <v>0</v>
      </c>
      <c r="I164" s="77">
        <f>IF(Illustration!$B164="",0,IFERROR(VLOOKUP(Illustration!$B164*12,CV_table!$B$12:$D$252,2,0)/1000*Ann_Prem,0))</f>
        <v>0</v>
      </c>
      <c r="J164" s="77">
        <f>IFERROR(IF(Illustration!$B164="",0,200%*Illustration!$D164),0)</f>
        <v>0</v>
      </c>
      <c r="K164" s="2"/>
      <c r="L164" s="53">
        <f t="shared" si="6"/>
        <v>154</v>
      </c>
      <c r="M164" s="31">
        <v>2.21521003842E11</v>
      </c>
      <c r="N164" s="83" t="str">
        <f t="shared" si="7"/>
        <v>#REF!</v>
      </c>
      <c r="O164" s="83" t="str">
        <f t="shared" si="2"/>
        <v>#REF!</v>
      </c>
      <c r="P164" s="83" t="str">
        <f t="shared" si="3"/>
        <v>#REF!</v>
      </c>
      <c r="Q164" s="83" t="str">
        <f t="shared" si="4"/>
        <v>#REF!</v>
      </c>
      <c r="R164" s="83" t="str">
        <f t="shared" si="5"/>
        <v>#REF!</v>
      </c>
    </row>
    <row r="165" ht="14.25" customHeight="1">
      <c r="B165" s="86">
        <f>IFERROR(IF(OR(OFFSET(Illustration!$B165,-1,0)=Pol_Term_Y,OFFSET(Illustration!$B165,-1,0)=0),0,OFFSET(Illustration!$B165,-1,0)+1),0)</f>
        <v>0</v>
      </c>
      <c r="C165" s="68">
        <f>IF(Prem_Term_Y&lt;7,0,IF(OR(Illustration!$B165=0,Illustration!$B165&gt;Prem_Term_Y),0,Sum_Insured/Prem_Term_Y))</f>
        <v>0</v>
      </c>
      <c r="D165" s="69">
        <f>IFERROR(IF(Illustration!$B165=0,0,SUM($C$10:$C165)),0)</f>
        <v>0</v>
      </c>
      <c r="E165" s="72">
        <f>ROUNDUP(IFERROR(VLOOKUP(Illustration!$B165,ROP_Rates!$B$6:$C$26,2,0)*Illustration!$D165,0),-3)</f>
        <v>0</v>
      </c>
      <c r="F165" s="74">
        <f>IFERROR(IF(Illustration!$B165=0,0,SUM($E$10:$E165)),0)</f>
        <v>0</v>
      </c>
      <c r="G165" s="76">
        <f>+IFERROR(IF(Illustration!$B165=Pol_Term_Y,0,Illustration!$I165-Illustration!$E165*80%),0)</f>
        <v>0</v>
      </c>
      <c r="H165" s="77">
        <f>IF(Illustration!$B165="",0,IFERROR(VLOOKUP(Illustration!$B165*12-1,CV_table!$B$12:$D$252,2,0)/1000*Ann_Prem,0))</f>
        <v>0</v>
      </c>
      <c r="I165" s="77">
        <f>IF(Illustration!$B165="",0,IFERROR(VLOOKUP(Illustration!$B165*12,CV_table!$B$12:$D$252,2,0)/1000*Ann_Prem,0))</f>
        <v>0</v>
      </c>
      <c r="J165" s="77">
        <f>IFERROR(IF(Illustration!$B165="",0,200%*Illustration!$D165),0)</f>
        <v>0</v>
      </c>
      <c r="K165" s="2"/>
      <c r="L165" s="53">
        <f t="shared" si="6"/>
        <v>155</v>
      </c>
      <c r="M165" s="31">
        <v>2.21521003843E11</v>
      </c>
      <c r="N165" s="83" t="str">
        <f t="shared" si="7"/>
        <v>#REF!</v>
      </c>
      <c r="O165" s="83" t="str">
        <f t="shared" si="2"/>
        <v>#REF!</v>
      </c>
      <c r="P165" s="83" t="str">
        <f t="shared" si="3"/>
        <v>#REF!</v>
      </c>
      <c r="Q165" s="83" t="str">
        <f t="shared" si="4"/>
        <v>#REF!</v>
      </c>
      <c r="R165" s="83" t="str">
        <f t="shared" si="5"/>
        <v>#REF!</v>
      </c>
    </row>
    <row r="166" ht="14.25" customHeight="1">
      <c r="B166" s="86">
        <f>IFERROR(IF(OR(OFFSET(Illustration!$B166,-1,0)=Pol_Term_Y,OFFSET(Illustration!$B166,-1,0)=0),0,OFFSET(Illustration!$B166,-1,0)+1),0)</f>
        <v>0</v>
      </c>
      <c r="C166" s="68">
        <f>IF(Prem_Term_Y&lt;7,0,IF(OR(Illustration!$B166=0,Illustration!$B166&gt;Prem_Term_Y),0,Sum_Insured/Prem_Term_Y))</f>
        <v>0</v>
      </c>
      <c r="D166" s="69">
        <f>IFERROR(IF(Illustration!$B166=0,0,SUM($C$10:$C166)),0)</f>
        <v>0</v>
      </c>
      <c r="E166" s="72">
        <f>ROUNDUP(IFERROR(VLOOKUP(Illustration!$B166,ROP_Rates!$B$6:$C$26,2,0)*Illustration!$D166,0),-3)</f>
        <v>0</v>
      </c>
      <c r="F166" s="74">
        <f>IFERROR(IF(Illustration!$B166=0,0,SUM($E$10:$E166)),0)</f>
        <v>0</v>
      </c>
      <c r="G166" s="76">
        <f>+IFERROR(IF(Illustration!$B166=Pol_Term_Y,0,Illustration!$I166-Illustration!$E166*80%),0)</f>
        <v>0</v>
      </c>
      <c r="H166" s="77">
        <f>IF(Illustration!$B166="",0,IFERROR(VLOOKUP(Illustration!$B166*12-1,CV_table!$B$12:$D$252,2,0)/1000*Ann_Prem,0))</f>
        <v>0</v>
      </c>
      <c r="I166" s="77">
        <f>IF(Illustration!$B166="",0,IFERROR(VLOOKUP(Illustration!$B166*12,CV_table!$B$12:$D$252,2,0)/1000*Ann_Prem,0))</f>
        <v>0</v>
      </c>
      <c r="J166" s="77">
        <f>IFERROR(IF(Illustration!$B166="",0,200%*Illustration!$D166),0)</f>
        <v>0</v>
      </c>
      <c r="K166" s="2"/>
      <c r="L166" s="53">
        <f t="shared" si="6"/>
        <v>156</v>
      </c>
      <c r="M166" s="31">
        <v>2.21521003844E11</v>
      </c>
      <c r="N166" s="83" t="str">
        <f t="shared" si="7"/>
        <v>#REF!</v>
      </c>
      <c r="O166" s="83" t="str">
        <f t="shared" si="2"/>
        <v>#REF!</v>
      </c>
      <c r="P166" s="83" t="str">
        <f t="shared" si="3"/>
        <v>#REF!</v>
      </c>
      <c r="Q166" s="83" t="str">
        <f t="shared" si="4"/>
        <v>#REF!</v>
      </c>
      <c r="R166" s="83" t="str">
        <f t="shared" si="5"/>
        <v>#REF!</v>
      </c>
    </row>
    <row r="167" ht="14.25" customHeight="1">
      <c r="B167" s="86">
        <f>IFERROR(IF(OR(OFFSET(Illustration!$B167,-1,0)=Pol_Term_Y,OFFSET(Illustration!$B167,-1,0)=0),0,OFFSET(Illustration!$B167,-1,0)+1),0)</f>
        <v>0</v>
      </c>
      <c r="C167" s="68">
        <f>IF(Prem_Term_Y&lt;7,0,IF(OR(Illustration!$B167=0,Illustration!$B167&gt;Prem_Term_Y),0,Sum_Insured/Prem_Term_Y))</f>
        <v>0</v>
      </c>
      <c r="D167" s="69">
        <f>IFERROR(IF(Illustration!$B167=0,0,SUM($C$10:$C167)),0)</f>
        <v>0</v>
      </c>
      <c r="E167" s="72">
        <f>ROUNDUP(IFERROR(VLOOKUP(Illustration!$B167,ROP_Rates!$B$6:$C$26,2,0)*Illustration!$D167,0),-3)</f>
        <v>0</v>
      </c>
      <c r="F167" s="74">
        <f>IFERROR(IF(Illustration!$B167=0,0,SUM($E$10:$E167)),0)</f>
        <v>0</v>
      </c>
      <c r="G167" s="76">
        <f>+IFERROR(IF(Illustration!$B167=Pol_Term_Y,0,Illustration!$I167-Illustration!$E167*80%),0)</f>
        <v>0</v>
      </c>
      <c r="H167" s="77">
        <f>IF(Illustration!$B167="",0,IFERROR(VLOOKUP(Illustration!$B167*12-1,CV_table!$B$12:$D$252,2,0)/1000*Ann_Prem,0))</f>
        <v>0</v>
      </c>
      <c r="I167" s="77">
        <f>IF(Illustration!$B167="",0,IFERROR(VLOOKUP(Illustration!$B167*12,CV_table!$B$12:$D$252,2,0)/1000*Ann_Prem,0))</f>
        <v>0</v>
      </c>
      <c r="J167" s="77">
        <f>IFERROR(IF(Illustration!$B167="",0,200%*Illustration!$D167),0)</f>
        <v>0</v>
      </c>
      <c r="K167" s="2"/>
      <c r="L167" s="53">
        <f t="shared" si="6"/>
        <v>157</v>
      </c>
      <c r="M167" s="31">
        <v>2.21521003845E11</v>
      </c>
      <c r="N167" s="83" t="str">
        <f t="shared" si="7"/>
        <v>#REF!</v>
      </c>
      <c r="O167" s="83" t="str">
        <f t="shared" si="2"/>
        <v>#REF!</v>
      </c>
      <c r="P167" s="83" t="str">
        <f t="shared" si="3"/>
        <v>#REF!</v>
      </c>
      <c r="Q167" s="83" t="str">
        <f t="shared" si="4"/>
        <v>#REF!</v>
      </c>
      <c r="R167" s="83" t="str">
        <f t="shared" si="5"/>
        <v>#REF!</v>
      </c>
    </row>
    <row r="168" ht="14.25" customHeight="1">
      <c r="B168" s="86">
        <f>IFERROR(IF(OR(OFFSET(Illustration!$B168,-1,0)=Pol_Term_Y,OFFSET(Illustration!$B168,-1,0)=0),0,OFFSET(Illustration!$B168,-1,0)+1),0)</f>
        <v>0</v>
      </c>
      <c r="C168" s="68">
        <f>IF(Prem_Term_Y&lt;7,0,IF(OR(Illustration!$B168=0,Illustration!$B168&gt;Prem_Term_Y),0,Sum_Insured/Prem_Term_Y))</f>
        <v>0</v>
      </c>
      <c r="D168" s="69">
        <f>IFERROR(IF(Illustration!$B168=0,0,SUM($C$10:$C168)),0)</f>
        <v>0</v>
      </c>
      <c r="E168" s="72">
        <f>ROUNDUP(IFERROR(VLOOKUP(Illustration!$B168,ROP_Rates!$B$6:$C$26,2,0)*Illustration!$D168,0),-3)</f>
        <v>0</v>
      </c>
      <c r="F168" s="74">
        <f>IFERROR(IF(Illustration!$B168=0,0,SUM($E$10:$E168)),0)</f>
        <v>0</v>
      </c>
      <c r="G168" s="76">
        <f>+IFERROR(IF(Illustration!$B168=Pol_Term_Y,0,Illustration!$I168-Illustration!$E168*80%),0)</f>
        <v>0</v>
      </c>
      <c r="H168" s="77">
        <f>IF(Illustration!$B168="",0,IFERROR(VLOOKUP(Illustration!$B168*12-1,CV_table!$B$12:$D$252,2,0)/1000*Ann_Prem,0))</f>
        <v>0</v>
      </c>
      <c r="I168" s="77">
        <f>IF(Illustration!$B168="",0,IFERROR(VLOOKUP(Illustration!$B168*12,CV_table!$B$12:$D$252,2,0)/1000*Ann_Prem,0))</f>
        <v>0</v>
      </c>
      <c r="J168" s="77">
        <f>IFERROR(IF(Illustration!$B168="",0,200%*Illustration!$D168),0)</f>
        <v>0</v>
      </c>
      <c r="K168" s="2"/>
      <c r="L168" s="53">
        <f t="shared" si="6"/>
        <v>158</v>
      </c>
      <c r="M168" s="31">
        <v>2.21521003846E11</v>
      </c>
      <c r="N168" s="83" t="str">
        <f t="shared" si="7"/>
        <v>#REF!</v>
      </c>
      <c r="O168" s="83" t="str">
        <f t="shared" si="2"/>
        <v>#REF!</v>
      </c>
      <c r="P168" s="83" t="str">
        <f t="shared" si="3"/>
        <v>#REF!</v>
      </c>
      <c r="Q168" s="83" t="str">
        <f t="shared" si="4"/>
        <v>#REF!</v>
      </c>
      <c r="R168" s="83" t="str">
        <f t="shared" si="5"/>
        <v>#REF!</v>
      </c>
    </row>
    <row r="169" ht="14.25" customHeight="1">
      <c r="B169" s="86">
        <f>IFERROR(IF(OR(OFFSET(Illustration!$B169,-1,0)=Pol_Term_Y,OFFSET(Illustration!$B169,-1,0)=0),0,OFFSET(Illustration!$B169,-1,0)+1),0)</f>
        <v>0</v>
      </c>
      <c r="C169" s="68">
        <f>IF(Prem_Term_Y&lt;7,0,IF(OR(Illustration!$B169=0,Illustration!$B169&gt;Prem_Term_Y),0,Sum_Insured/Prem_Term_Y))</f>
        <v>0</v>
      </c>
      <c r="D169" s="69">
        <f>IFERROR(IF(Illustration!$B169=0,0,SUM($C$10:$C169)),0)</f>
        <v>0</v>
      </c>
      <c r="E169" s="72">
        <f>ROUNDUP(IFERROR(VLOOKUP(Illustration!$B169,ROP_Rates!$B$6:$C$26,2,0)*Illustration!$D169,0),-3)</f>
        <v>0</v>
      </c>
      <c r="F169" s="74">
        <f>IFERROR(IF(Illustration!$B169=0,0,SUM($E$10:$E169)),0)</f>
        <v>0</v>
      </c>
      <c r="G169" s="76">
        <f>+IFERROR(IF(Illustration!$B169=Pol_Term_Y,0,Illustration!$I169-Illustration!$E169*80%),0)</f>
        <v>0</v>
      </c>
      <c r="H169" s="77">
        <f>IF(Illustration!$B169="",0,IFERROR(VLOOKUP(Illustration!$B169*12-1,CV_table!$B$12:$D$252,2,0)/1000*Ann_Prem,0))</f>
        <v>0</v>
      </c>
      <c r="I169" s="77">
        <f>IF(Illustration!$B169="",0,IFERROR(VLOOKUP(Illustration!$B169*12,CV_table!$B$12:$D$252,2,0)/1000*Ann_Prem,0))</f>
        <v>0</v>
      </c>
      <c r="J169" s="77">
        <f>IFERROR(IF(Illustration!$B169="",0,200%*Illustration!$D169),0)</f>
        <v>0</v>
      </c>
      <c r="K169" s="2"/>
      <c r="L169" s="53">
        <f t="shared" si="6"/>
        <v>159</v>
      </c>
      <c r="M169" s="31">
        <v>2.21521003847E11</v>
      </c>
      <c r="N169" s="83" t="str">
        <f t="shared" si="7"/>
        <v>#REF!</v>
      </c>
      <c r="O169" s="83" t="str">
        <f t="shared" si="2"/>
        <v>#REF!</v>
      </c>
      <c r="P169" s="83" t="str">
        <f t="shared" si="3"/>
        <v>#REF!</v>
      </c>
      <c r="Q169" s="83" t="str">
        <f t="shared" si="4"/>
        <v>#REF!</v>
      </c>
      <c r="R169" s="83" t="str">
        <f t="shared" si="5"/>
        <v>#REF!</v>
      </c>
    </row>
    <row r="170" ht="14.25" customHeight="1">
      <c r="B170" s="86">
        <f>IFERROR(IF(OR(OFFSET(Illustration!$B170,-1,0)=Pol_Term_Y,OFFSET(Illustration!$B170,-1,0)=0),0,OFFSET(Illustration!$B170,-1,0)+1),0)</f>
        <v>0</v>
      </c>
      <c r="C170" s="68">
        <f>IF(Prem_Term_Y&lt;7,0,IF(OR(Illustration!$B170=0,Illustration!$B170&gt;Prem_Term_Y),0,Sum_Insured/Prem_Term_Y))</f>
        <v>0</v>
      </c>
      <c r="D170" s="69">
        <f>IFERROR(IF(Illustration!$B170=0,0,SUM($C$10:$C170)),0)</f>
        <v>0</v>
      </c>
      <c r="E170" s="72">
        <f>ROUNDUP(IFERROR(VLOOKUP(Illustration!$B170,ROP_Rates!$B$6:$C$26,2,0)*Illustration!$D170,0),-3)</f>
        <v>0</v>
      </c>
      <c r="F170" s="74">
        <f>IFERROR(IF(Illustration!$B170=0,0,SUM($E$10:$E170)),0)</f>
        <v>0</v>
      </c>
      <c r="G170" s="76">
        <f>+IFERROR(IF(Illustration!$B170=Pol_Term_Y,0,Illustration!$I170-Illustration!$E170*80%),0)</f>
        <v>0</v>
      </c>
      <c r="H170" s="77">
        <f>IF(Illustration!$B170="",0,IFERROR(VLOOKUP(Illustration!$B170*12-1,CV_table!$B$12:$D$252,2,0)/1000*Ann_Prem,0))</f>
        <v>0</v>
      </c>
      <c r="I170" s="77">
        <f>IF(Illustration!$B170="",0,IFERROR(VLOOKUP(Illustration!$B170*12,CV_table!$B$12:$D$252,2,0)/1000*Ann_Prem,0))</f>
        <v>0</v>
      </c>
      <c r="J170" s="77">
        <f>IFERROR(IF(Illustration!$B170="",0,200%*Illustration!$D170),0)</f>
        <v>0</v>
      </c>
      <c r="K170" s="2"/>
      <c r="L170" s="53">
        <f t="shared" si="6"/>
        <v>160</v>
      </c>
      <c r="M170" s="31">
        <v>2.2152100385E11</v>
      </c>
      <c r="N170" s="83" t="str">
        <f t="shared" si="7"/>
        <v>#REF!</v>
      </c>
      <c r="O170" s="83" t="str">
        <f t="shared" si="2"/>
        <v>#REF!</v>
      </c>
      <c r="P170" s="83" t="str">
        <f t="shared" si="3"/>
        <v>#REF!</v>
      </c>
      <c r="Q170" s="83" t="str">
        <f t="shared" si="4"/>
        <v>#REF!</v>
      </c>
      <c r="R170" s="83" t="str">
        <f t="shared" si="5"/>
        <v>#REF!</v>
      </c>
    </row>
    <row r="171" ht="14.25" customHeight="1">
      <c r="B171" s="86">
        <f>IFERROR(IF(OR(OFFSET(Illustration!$B171,-1,0)=Pol_Term_Y,OFFSET(Illustration!$B171,-1,0)=0),0,OFFSET(Illustration!$B171,-1,0)+1),0)</f>
        <v>0</v>
      </c>
      <c r="C171" s="68">
        <f>IF(Prem_Term_Y&lt;7,0,IF(OR(Illustration!$B171=0,Illustration!$B171&gt;Prem_Term_Y),0,Sum_Insured/Prem_Term_Y))</f>
        <v>0</v>
      </c>
      <c r="D171" s="69">
        <f>IFERROR(IF(Illustration!$B171=0,0,SUM($C$10:$C171)),0)</f>
        <v>0</v>
      </c>
      <c r="E171" s="72">
        <f>ROUNDUP(IFERROR(VLOOKUP(Illustration!$B171,ROP_Rates!$B$6:$C$26,2,0)*Illustration!$D171,0),-3)</f>
        <v>0</v>
      </c>
      <c r="F171" s="74">
        <f>IFERROR(IF(Illustration!$B171=0,0,SUM($E$10:$E171)),0)</f>
        <v>0</v>
      </c>
      <c r="G171" s="76">
        <f>+IFERROR(IF(Illustration!$B171=Pol_Term_Y,0,Illustration!$I171-Illustration!$E171*80%),0)</f>
        <v>0</v>
      </c>
      <c r="H171" s="77">
        <f>IF(Illustration!$B171="",0,IFERROR(VLOOKUP(Illustration!$B171*12-1,CV_table!$B$12:$D$252,2,0)/1000*Ann_Prem,0))</f>
        <v>0</v>
      </c>
      <c r="I171" s="77">
        <f>IF(Illustration!$B171="",0,IFERROR(VLOOKUP(Illustration!$B171*12,CV_table!$B$12:$D$252,2,0)/1000*Ann_Prem,0))</f>
        <v>0</v>
      </c>
      <c r="J171" s="77">
        <f>IFERROR(IF(Illustration!$B171="",0,200%*Illustration!$D171),0)</f>
        <v>0</v>
      </c>
      <c r="K171" s="2"/>
      <c r="L171" s="53">
        <f t="shared" si="6"/>
        <v>161</v>
      </c>
      <c r="M171" s="31">
        <v>2.21521003851E11</v>
      </c>
      <c r="N171" s="83" t="str">
        <f t="shared" si="7"/>
        <v>#REF!</v>
      </c>
      <c r="O171" s="83" t="str">
        <f t="shared" si="2"/>
        <v>#REF!</v>
      </c>
      <c r="P171" s="83" t="str">
        <f t="shared" si="3"/>
        <v>#REF!</v>
      </c>
      <c r="Q171" s="83" t="str">
        <f t="shared" si="4"/>
        <v>#REF!</v>
      </c>
      <c r="R171" s="83" t="str">
        <f t="shared" si="5"/>
        <v>#REF!</v>
      </c>
    </row>
    <row r="172" ht="14.25" customHeight="1">
      <c r="B172" s="86">
        <f>IFERROR(IF(OR(OFFSET(Illustration!$B172,-1,0)=Pol_Term_Y,OFFSET(Illustration!$B172,-1,0)=0),0,OFFSET(Illustration!$B172,-1,0)+1),0)</f>
        <v>0</v>
      </c>
      <c r="C172" s="68">
        <f>IF(Prem_Term_Y&lt;7,0,IF(OR(Illustration!$B172=0,Illustration!$B172&gt;Prem_Term_Y),0,Sum_Insured/Prem_Term_Y))</f>
        <v>0</v>
      </c>
      <c r="D172" s="69">
        <f>IFERROR(IF(Illustration!$B172=0,0,SUM($C$10:$C172)),0)</f>
        <v>0</v>
      </c>
      <c r="E172" s="72">
        <f>ROUNDUP(IFERROR(VLOOKUP(Illustration!$B172,ROP_Rates!$B$6:$C$26,2,0)*Illustration!$D172,0),-3)</f>
        <v>0</v>
      </c>
      <c r="F172" s="74">
        <f>IFERROR(IF(Illustration!$B172=0,0,SUM($E$10:$E172)),0)</f>
        <v>0</v>
      </c>
      <c r="G172" s="76">
        <f>+IFERROR(IF(Illustration!$B172=Pol_Term_Y,0,Illustration!$I172-Illustration!$E172*80%),0)</f>
        <v>0</v>
      </c>
      <c r="H172" s="77">
        <f>IF(Illustration!$B172="",0,IFERROR(VLOOKUP(Illustration!$B172*12-1,CV_table!$B$12:$D$252,2,0)/1000*Ann_Prem,0))</f>
        <v>0</v>
      </c>
      <c r="I172" s="77">
        <f>IF(Illustration!$B172="",0,IFERROR(VLOOKUP(Illustration!$B172*12,CV_table!$B$12:$D$252,2,0)/1000*Ann_Prem,0))</f>
        <v>0</v>
      </c>
      <c r="J172" s="77">
        <f>IFERROR(IF(Illustration!$B172="",0,200%*Illustration!$D172),0)</f>
        <v>0</v>
      </c>
      <c r="K172" s="2"/>
      <c r="L172" s="53">
        <f t="shared" si="6"/>
        <v>162</v>
      </c>
      <c r="M172" s="31">
        <v>2.21521003852E11</v>
      </c>
      <c r="N172" s="83" t="str">
        <f t="shared" si="7"/>
        <v>#REF!</v>
      </c>
      <c r="O172" s="83" t="str">
        <f t="shared" si="2"/>
        <v>#REF!</v>
      </c>
      <c r="P172" s="83" t="str">
        <f t="shared" si="3"/>
        <v>#REF!</v>
      </c>
      <c r="Q172" s="83" t="str">
        <f t="shared" si="4"/>
        <v>#REF!</v>
      </c>
      <c r="R172" s="83" t="str">
        <f t="shared" si="5"/>
        <v>#REF!</v>
      </c>
    </row>
    <row r="173" ht="14.25" customHeight="1">
      <c r="B173" s="86">
        <f>IFERROR(IF(OR(OFFSET(Illustration!$B173,-1,0)=Pol_Term_Y,OFFSET(Illustration!$B173,-1,0)=0),0,OFFSET(Illustration!$B173,-1,0)+1),0)</f>
        <v>0</v>
      </c>
      <c r="C173" s="68">
        <f>IF(Prem_Term_Y&lt;7,0,IF(OR(Illustration!$B173=0,Illustration!$B173&gt;Prem_Term_Y),0,Sum_Insured/Prem_Term_Y))</f>
        <v>0</v>
      </c>
      <c r="D173" s="69">
        <f>IFERROR(IF(Illustration!$B173=0,0,SUM($C$10:$C173)),0)</f>
        <v>0</v>
      </c>
      <c r="E173" s="72">
        <f>ROUNDUP(IFERROR(VLOOKUP(Illustration!$B173,ROP_Rates!$B$6:$C$26,2,0)*Illustration!$D173,0),-3)</f>
        <v>0</v>
      </c>
      <c r="F173" s="74">
        <f>IFERROR(IF(Illustration!$B173=0,0,SUM($E$10:$E173)),0)</f>
        <v>0</v>
      </c>
      <c r="G173" s="76">
        <f>+IFERROR(IF(Illustration!$B173=Pol_Term_Y,0,Illustration!$I173-Illustration!$E173*80%),0)</f>
        <v>0</v>
      </c>
      <c r="H173" s="77">
        <f>IF(Illustration!$B173="",0,IFERROR(VLOOKUP(Illustration!$B173*12-1,CV_table!$B$12:$D$252,2,0)/1000*Ann_Prem,0))</f>
        <v>0</v>
      </c>
      <c r="I173" s="77">
        <f>IF(Illustration!$B173="",0,IFERROR(VLOOKUP(Illustration!$B173*12,CV_table!$B$12:$D$252,2,0)/1000*Ann_Prem,0))</f>
        <v>0</v>
      </c>
      <c r="J173" s="77">
        <f>IFERROR(IF(Illustration!$B173="",0,200%*Illustration!$D173),0)</f>
        <v>0</v>
      </c>
      <c r="K173" s="2"/>
      <c r="L173" s="53">
        <f t="shared" si="6"/>
        <v>163</v>
      </c>
      <c r="M173" s="31">
        <v>2.21521003853E11</v>
      </c>
      <c r="N173" s="83" t="str">
        <f t="shared" si="7"/>
        <v>#REF!</v>
      </c>
      <c r="O173" s="83" t="str">
        <f t="shared" si="2"/>
        <v>#REF!</v>
      </c>
      <c r="P173" s="83" t="str">
        <f t="shared" si="3"/>
        <v>#REF!</v>
      </c>
      <c r="Q173" s="83" t="str">
        <f t="shared" si="4"/>
        <v>#REF!</v>
      </c>
      <c r="R173" s="83" t="str">
        <f t="shared" si="5"/>
        <v>#REF!</v>
      </c>
    </row>
    <row r="174" ht="14.25" customHeight="1">
      <c r="B174" s="86">
        <f>IFERROR(IF(OR(OFFSET(Illustration!$B174,-1,0)=Pol_Term_Y,OFFSET(Illustration!$B174,-1,0)=0),0,OFFSET(Illustration!$B174,-1,0)+1),0)</f>
        <v>0</v>
      </c>
      <c r="C174" s="68">
        <f>IF(Prem_Term_Y&lt;7,0,IF(OR(Illustration!$B174=0,Illustration!$B174&gt;Prem_Term_Y),0,Sum_Insured/Prem_Term_Y))</f>
        <v>0</v>
      </c>
      <c r="D174" s="69">
        <f>IFERROR(IF(Illustration!$B174=0,0,SUM($C$10:$C174)),0)</f>
        <v>0</v>
      </c>
      <c r="E174" s="72">
        <f>ROUNDUP(IFERROR(VLOOKUP(Illustration!$B174,ROP_Rates!$B$6:$C$26,2,0)*Illustration!$D174,0),-3)</f>
        <v>0</v>
      </c>
      <c r="F174" s="74">
        <f>IFERROR(IF(Illustration!$B174=0,0,SUM($E$10:$E174)),0)</f>
        <v>0</v>
      </c>
      <c r="G174" s="76">
        <f>+IFERROR(IF(Illustration!$B174=Pol_Term_Y,0,Illustration!$I174-Illustration!$E174*80%),0)</f>
        <v>0</v>
      </c>
      <c r="H174" s="77">
        <f>IF(Illustration!$B174="",0,IFERROR(VLOOKUP(Illustration!$B174*12-1,CV_table!$B$12:$D$252,2,0)/1000*Ann_Prem,0))</f>
        <v>0</v>
      </c>
      <c r="I174" s="77">
        <f>IF(Illustration!$B174="",0,IFERROR(VLOOKUP(Illustration!$B174*12,CV_table!$B$12:$D$252,2,0)/1000*Ann_Prem,0))</f>
        <v>0</v>
      </c>
      <c r="J174" s="77">
        <f>IFERROR(IF(Illustration!$B174="",0,200%*Illustration!$D174),0)</f>
        <v>0</v>
      </c>
      <c r="K174" s="2"/>
      <c r="L174" s="53">
        <f t="shared" si="6"/>
        <v>164</v>
      </c>
      <c r="M174" s="31">
        <v>2.21521003854E11</v>
      </c>
      <c r="N174" s="83" t="str">
        <f t="shared" si="7"/>
        <v>#REF!</v>
      </c>
      <c r="O174" s="83" t="str">
        <f t="shared" si="2"/>
        <v>#REF!</v>
      </c>
      <c r="P174" s="83" t="str">
        <f t="shared" si="3"/>
        <v>#REF!</v>
      </c>
      <c r="Q174" s="83" t="str">
        <f t="shared" si="4"/>
        <v>#REF!</v>
      </c>
      <c r="R174" s="83" t="str">
        <f t="shared" si="5"/>
        <v>#REF!</v>
      </c>
    </row>
    <row r="175" ht="14.25" customHeight="1">
      <c r="B175" s="86">
        <f>IFERROR(IF(OR(OFFSET(Illustration!$B175,-1,0)=Pol_Term_Y,OFFSET(Illustration!$B175,-1,0)=0),0,OFFSET(Illustration!$B175,-1,0)+1),0)</f>
        <v>0</v>
      </c>
      <c r="C175" s="68">
        <f>IF(Prem_Term_Y&lt;7,0,IF(OR(Illustration!$B175=0,Illustration!$B175&gt;Prem_Term_Y),0,Sum_Insured/Prem_Term_Y))</f>
        <v>0</v>
      </c>
      <c r="D175" s="69">
        <f>IFERROR(IF(Illustration!$B175=0,0,SUM($C$10:$C175)),0)</f>
        <v>0</v>
      </c>
      <c r="E175" s="72">
        <f>ROUNDUP(IFERROR(VLOOKUP(Illustration!$B175,ROP_Rates!$B$6:$C$26,2,0)*Illustration!$D175,0),-3)</f>
        <v>0</v>
      </c>
      <c r="F175" s="74">
        <f>IFERROR(IF(Illustration!$B175=0,0,SUM($E$10:$E175)),0)</f>
        <v>0</v>
      </c>
      <c r="G175" s="76">
        <f>+IFERROR(IF(Illustration!$B175=Pol_Term_Y,0,Illustration!$I175-Illustration!$E175*80%),0)</f>
        <v>0</v>
      </c>
      <c r="H175" s="77">
        <f>IF(Illustration!$B175="",0,IFERROR(VLOOKUP(Illustration!$B175*12-1,CV_table!$B$12:$D$252,2,0)/1000*Ann_Prem,0))</f>
        <v>0</v>
      </c>
      <c r="I175" s="77">
        <f>IF(Illustration!$B175="",0,IFERROR(VLOOKUP(Illustration!$B175*12,CV_table!$B$12:$D$252,2,0)/1000*Ann_Prem,0))</f>
        <v>0</v>
      </c>
      <c r="J175" s="77">
        <f>IFERROR(IF(Illustration!$B175="",0,200%*Illustration!$D175),0)</f>
        <v>0</v>
      </c>
      <c r="K175" s="2"/>
      <c r="L175" s="53">
        <f t="shared" si="6"/>
        <v>165</v>
      </c>
      <c r="M175" s="31">
        <v>2.21521003855E11</v>
      </c>
      <c r="N175" s="83" t="str">
        <f t="shared" si="7"/>
        <v>#REF!</v>
      </c>
      <c r="O175" s="83" t="str">
        <f t="shared" si="2"/>
        <v>#REF!</v>
      </c>
      <c r="P175" s="83" t="str">
        <f t="shared" si="3"/>
        <v>#REF!</v>
      </c>
      <c r="Q175" s="83" t="str">
        <f t="shared" si="4"/>
        <v>#REF!</v>
      </c>
      <c r="R175" s="83" t="str">
        <f t="shared" si="5"/>
        <v>#REF!</v>
      </c>
    </row>
    <row r="176" ht="14.25" customHeight="1">
      <c r="B176" s="86">
        <f>IFERROR(IF(OR(OFFSET(Illustration!$B176,-1,0)=Pol_Term_Y,OFFSET(Illustration!$B176,-1,0)=0),0,OFFSET(Illustration!$B176,-1,0)+1),0)</f>
        <v>0</v>
      </c>
      <c r="C176" s="68">
        <f>IF(Prem_Term_Y&lt;7,0,IF(OR(Illustration!$B176=0,Illustration!$B176&gt;Prem_Term_Y),0,Sum_Insured/Prem_Term_Y))</f>
        <v>0</v>
      </c>
      <c r="D176" s="69">
        <f>IFERROR(IF(Illustration!$B176=0,0,SUM($C$10:$C176)),0)</f>
        <v>0</v>
      </c>
      <c r="E176" s="72">
        <f>ROUNDUP(IFERROR(VLOOKUP(Illustration!$B176,ROP_Rates!$B$6:$C$26,2,0)*Illustration!$D176,0),-3)</f>
        <v>0</v>
      </c>
      <c r="F176" s="74">
        <f>IFERROR(IF(Illustration!$B176=0,0,SUM($E$10:$E176)),0)</f>
        <v>0</v>
      </c>
      <c r="G176" s="76">
        <f>+IFERROR(IF(Illustration!$B176=Pol_Term_Y,0,Illustration!$I176-Illustration!$E176*80%),0)</f>
        <v>0</v>
      </c>
      <c r="H176" s="77">
        <f>IF(Illustration!$B176="",0,IFERROR(VLOOKUP(Illustration!$B176*12-1,CV_table!$B$12:$D$252,2,0)/1000*Ann_Prem,0))</f>
        <v>0</v>
      </c>
      <c r="I176" s="77">
        <f>IF(Illustration!$B176="",0,IFERROR(VLOOKUP(Illustration!$B176*12,CV_table!$B$12:$D$252,2,0)/1000*Ann_Prem,0))</f>
        <v>0</v>
      </c>
      <c r="J176" s="77">
        <f>IFERROR(IF(Illustration!$B176="",0,200%*Illustration!$D176),0)</f>
        <v>0</v>
      </c>
      <c r="K176" s="2"/>
      <c r="L176" s="53">
        <f t="shared" si="6"/>
        <v>166</v>
      </c>
      <c r="M176" s="31">
        <v>2.21521003856E11</v>
      </c>
      <c r="N176" s="83" t="str">
        <f t="shared" si="7"/>
        <v>#REF!</v>
      </c>
      <c r="O176" s="83" t="str">
        <f t="shared" si="2"/>
        <v>#REF!</v>
      </c>
      <c r="P176" s="83" t="str">
        <f t="shared" si="3"/>
        <v>#REF!</v>
      </c>
      <c r="Q176" s="83" t="str">
        <f t="shared" si="4"/>
        <v>#REF!</v>
      </c>
      <c r="R176" s="83" t="str">
        <f t="shared" si="5"/>
        <v>#REF!</v>
      </c>
    </row>
    <row r="177" ht="14.25" customHeight="1">
      <c r="B177" s="86">
        <f>IFERROR(IF(OR(OFFSET(Illustration!$B177,-1,0)=Pol_Term_Y,OFFSET(Illustration!$B177,-1,0)=0),0,OFFSET(Illustration!$B177,-1,0)+1),0)</f>
        <v>0</v>
      </c>
      <c r="C177" s="68">
        <f>IF(Prem_Term_Y&lt;7,0,IF(OR(Illustration!$B177=0,Illustration!$B177&gt;Prem_Term_Y),0,Sum_Insured/Prem_Term_Y))</f>
        <v>0</v>
      </c>
      <c r="D177" s="69">
        <f>IFERROR(IF(Illustration!$B177=0,0,SUM($C$10:$C177)),0)</f>
        <v>0</v>
      </c>
      <c r="E177" s="72">
        <f>ROUNDUP(IFERROR(VLOOKUP(Illustration!$B177,ROP_Rates!$B$6:$C$26,2,0)*Illustration!$D177,0),-3)</f>
        <v>0</v>
      </c>
      <c r="F177" s="74">
        <f>IFERROR(IF(Illustration!$B177=0,0,SUM($E$10:$E177)),0)</f>
        <v>0</v>
      </c>
      <c r="G177" s="76">
        <f>+IFERROR(IF(Illustration!$B177=Pol_Term_Y,0,Illustration!$I177-Illustration!$E177*80%),0)</f>
        <v>0</v>
      </c>
      <c r="H177" s="77">
        <f>IF(Illustration!$B177="",0,IFERROR(VLOOKUP(Illustration!$B177*12-1,CV_table!$B$12:$D$252,2,0)/1000*Ann_Prem,0))</f>
        <v>0</v>
      </c>
      <c r="I177" s="77">
        <f>IF(Illustration!$B177="",0,IFERROR(VLOOKUP(Illustration!$B177*12,CV_table!$B$12:$D$252,2,0)/1000*Ann_Prem,0))</f>
        <v>0</v>
      </c>
      <c r="J177" s="77">
        <f>IFERROR(IF(Illustration!$B177="",0,200%*Illustration!$D177),0)</f>
        <v>0</v>
      </c>
      <c r="K177" s="2"/>
      <c r="L177" s="53">
        <f t="shared" si="6"/>
        <v>167</v>
      </c>
      <c r="M177" s="31">
        <v>2.21521003857E11</v>
      </c>
      <c r="N177" s="83" t="str">
        <f t="shared" si="7"/>
        <v>#REF!</v>
      </c>
      <c r="O177" s="83" t="str">
        <f t="shared" si="2"/>
        <v>#REF!</v>
      </c>
      <c r="P177" s="83" t="str">
        <f t="shared" si="3"/>
        <v>#REF!</v>
      </c>
      <c r="Q177" s="83" t="str">
        <f t="shared" si="4"/>
        <v>#REF!</v>
      </c>
      <c r="R177" s="83" t="str">
        <f t="shared" si="5"/>
        <v>#REF!</v>
      </c>
    </row>
    <row r="178" ht="14.25" customHeight="1">
      <c r="B178" s="86">
        <f>IFERROR(IF(OR(OFFSET(Illustration!$B178,-1,0)=Pol_Term_Y,OFFSET(Illustration!$B178,-1,0)=0),0,OFFSET(Illustration!$B178,-1,0)+1),0)</f>
        <v>0</v>
      </c>
      <c r="C178" s="68">
        <f>IF(Prem_Term_Y&lt;7,0,IF(OR(Illustration!$B178=0,Illustration!$B178&gt;Prem_Term_Y),0,Sum_Insured/Prem_Term_Y))</f>
        <v>0</v>
      </c>
      <c r="D178" s="69">
        <f>IFERROR(IF(Illustration!$B178=0,0,SUM($C$10:$C178)),0)</f>
        <v>0</v>
      </c>
      <c r="E178" s="72">
        <f>ROUNDUP(IFERROR(VLOOKUP(Illustration!$B178,ROP_Rates!$B$6:$C$26,2,0)*Illustration!$D178,0),-3)</f>
        <v>0</v>
      </c>
      <c r="F178" s="74">
        <f>IFERROR(IF(Illustration!$B178=0,0,SUM($E$10:$E178)),0)</f>
        <v>0</v>
      </c>
      <c r="G178" s="76">
        <f>+IFERROR(IF(Illustration!$B178=Pol_Term_Y,0,Illustration!$I178-Illustration!$E178*80%),0)</f>
        <v>0</v>
      </c>
      <c r="H178" s="77">
        <f>IF(Illustration!$B178="",0,IFERROR(VLOOKUP(Illustration!$B178*12-1,CV_table!$B$12:$D$252,2,0)/1000*Ann_Prem,0))</f>
        <v>0</v>
      </c>
      <c r="I178" s="77">
        <f>IF(Illustration!$B178="",0,IFERROR(VLOOKUP(Illustration!$B178*12,CV_table!$B$12:$D$252,2,0)/1000*Ann_Prem,0))</f>
        <v>0</v>
      </c>
      <c r="J178" s="77">
        <f>IFERROR(IF(Illustration!$B178="",0,200%*Illustration!$D178),0)</f>
        <v>0</v>
      </c>
      <c r="K178" s="2"/>
      <c r="L178" s="53">
        <f t="shared" si="6"/>
        <v>168</v>
      </c>
      <c r="M178" s="31">
        <v>2.21521003858E11</v>
      </c>
      <c r="N178" s="83" t="str">
        <f t="shared" si="7"/>
        <v>#REF!</v>
      </c>
      <c r="O178" s="83" t="str">
        <f t="shared" si="2"/>
        <v>#REF!</v>
      </c>
      <c r="P178" s="83" t="str">
        <f t="shared" si="3"/>
        <v>#REF!</v>
      </c>
      <c r="Q178" s="83" t="str">
        <f t="shared" si="4"/>
        <v>#REF!</v>
      </c>
      <c r="R178" s="83" t="str">
        <f t="shared" si="5"/>
        <v>#REF!</v>
      </c>
    </row>
    <row r="179" ht="14.25" customHeight="1">
      <c r="B179" s="86">
        <f>IFERROR(IF(OR(OFFSET(Illustration!$B179,-1,0)=Pol_Term_Y,OFFSET(Illustration!$B179,-1,0)=0),0,OFFSET(Illustration!$B179,-1,0)+1),0)</f>
        <v>0</v>
      </c>
      <c r="C179" s="68">
        <f>IF(Prem_Term_Y&lt;7,0,IF(OR(Illustration!$B179=0,Illustration!$B179&gt;Prem_Term_Y),0,Sum_Insured/Prem_Term_Y))</f>
        <v>0</v>
      </c>
      <c r="D179" s="69">
        <f>IFERROR(IF(Illustration!$B179=0,0,SUM($C$10:$C179)),0)</f>
        <v>0</v>
      </c>
      <c r="E179" s="72">
        <f>ROUNDUP(IFERROR(VLOOKUP(Illustration!$B179,ROP_Rates!$B$6:$C$26,2,0)*Illustration!$D179,0),-3)</f>
        <v>0</v>
      </c>
      <c r="F179" s="74">
        <f>IFERROR(IF(Illustration!$B179=0,0,SUM($E$10:$E179)),0)</f>
        <v>0</v>
      </c>
      <c r="G179" s="76">
        <f>+IFERROR(IF(Illustration!$B179=Pol_Term_Y,0,Illustration!$I179-Illustration!$E179*80%),0)</f>
        <v>0</v>
      </c>
      <c r="H179" s="77">
        <f>IF(Illustration!$B179="",0,IFERROR(VLOOKUP(Illustration!$B179*12-1,CV_table!$B$12:$D$252,2,0)/1000*Ann_Prem,0))</f>
        <v>0</v>
      </c>
      <c r="I179" s="77">
        <f>IF(Illustration!$B179="",0,IFERROR(VLOOKUP(Illustration!$B179*12,CV_table!$B$12:$D$252,2,0)/1000*Ann_Prem,0))</f>
        <v>0</v>
      </c>
      <c r="J179" s="77">
        <f>IFERROR(IF(Illustration!$B179="",0,200%*Illustration!$D179),0)</f>
        <v>0</v>
      </c>
      <c r="K179" s="2"/>
      <c r="L179" s="53">
        <f t="shared" si="6"/>
        <v>169</v>
      </c>
      <c r="M179" s="31">
        <v>2.21521003859E11</v>
      </c>
      <c r="N179" s="83" t="str">
        <f t="shared" si="7"/>
        <v>#REF!</v>
      </c>
      <c r="O179" s="83" t="str">
        <f t="shared" si="2"/>
        <v>#REF!</v>
      </c>
      <c r="P179" s="83" t="str">
        <f t="shared" si="3"/>
        <v>#REF!</v>
      </c>
      <c r="Q179" s="83" t="str">
        <f t="shared" si="4"/>
        <v>#REF!</v>
      </c>
      <c r="R179" s="83" t="str">
        <f t="shared" si="5"/>
        <v>#REF!</v>
      </c>
    </row>
    <row r="180" ht="14.25" customHeight="1">
      <c r="B180" s="86">
        <f>IFERROR(IF(OR(OFFSET(Illustration!$B180,-1,0)=Pol_Term_Y,OFFSET(Illustration!$B180,-1,0)=0),0,OFFSET(Illustration!$B180,-1,0)+1),0)</f>
        <v>0</v>
      </c>
      <c r="C180" s="68">
        <f>IF(Prem_Term_Y&lt;7,0,IF(OR(Illustration!$B180=0,Illustration!$B180&gt;Prem_Term_Y),0,Sum_Insured/Prem_Term_Y))</f>
        <v>0</v>
      </c>
      <c r="D180" s="69">
        <f>IFERROR(IF(Illustration!$B180=0,0,SUM($C$10:$C180)),0)</f>
        <v>0</v>
      </c>
      <c r="E180" s="72">
        <f>ROUNDUP(IFERROR(VLOOKUP(Illustration!$B180,ROP_Rates!$B$6:$C$26,2,0)*Illustration!$D180,0),-3)</f>
        <v>0</v>
      </c>
      <c r="F180" s="74">
        <f>IFERROR(IF(Illustration!$B180=0,0,SUM($E$10:$E180)),0)</f>
        <v>0</v>
      </c>
      <c r="G180" s="76">
        <f>+IFERROR(IF(Illustration!$B180=Pol_Term_Y,0,Illustration!$I180-Illustration!$E180*80%),0)</f>
        <v>0</v>
      </c>
      <c r="H180" s="77">
        <f>IF(Illustration!$B180="",0,IFERROR(VLOOKUP(Illustration!$B180*12-1,CV_table!$B$12:$D$252,2,0)/1000*Ann_Prem,0))</f>
        <v>0</v>
      </c>
      <c r="I180" s="77">
        <f>IF(Illustration!$B180="",0,IFERROR(VLOOKUP(Illustration!$B180*12,CV_table!$B$12:$D$252,2,0)/1000*Ann_Prem,0))</f>
        <v>0</v>
      </c>
      <c r="J180" s="77">
        <f>IFERROR(IF(Illustration!$B180="",0,200%*Illustration!$D180),0)</f>
        <v>0</v>
      </c>
      <c r="K180" s="2"/>
      <c r="L180" s="53">
        <f t="shared" si="6"/>
        <v>170</v>
      </c>
      <c r="M180" s="31">
        <v>2.2152100386E11</v>
      </c>
      <c r="N180" s="83" t="str">
        <f t="shared" si="7"/>
        <v>#REF!</v>
      </c>
      <c r="O180" s="83" t="str">
        <f t="shared" si="2"/>
        <v>#REF!</v>
      </c>
      <c r="P180" s="83" t="str">
        <f t="shared" si="3"/>
        <v>#REF!</v>
      </c>
      <c r="Q180" s="83" t="str">
        <f t="shared" si="4"/>
        <v>#REF!</v>
      </c>
      <c r="R180" s="83" t="str">
        <f t="shared" si="5"/>
        <v>#REF!</v>
      </c>
    </row>
    <row r="181" ht="14.25" customHeight="1">
      <c r="B181" s="86">
        <f>IFERROR(IF(OR(OFFSET(Illustration!$B181,-1,0)=Pol_Term_Y,OFFSET(Illustration!$B181,-1,0)=0),0,OFFSET(Illustration!$B181,-1,0)+1),0)</f>
        <v>0</v>
      </c>
      <c r="C181" s="68">
        <f>IF(Prem_Term_Y&lt;7,0,IF(OR(Illustration!$B181=0,Illustration!$B181&gt;Prem_Term_Y),0,Sum_Insured/Prem_Term_Y))</f>
        <v>0</v>
      </c>
      <c r="D181" s="69">
        <f>IFERROR(IF(Illustration!$B181=0,0,SUM($C$10:$C181)),0)</f>
        <v>0</v>
      </c>
      <c r="E181" s="72">
        <f>ROUNDUP(IFERROR(VLOOKUP(Illustration!$B181,ROP_Rates!$B$6:$C$26,2,0)*Illustration!$D181,0),-3)</f>
        <v>0</v>
      </c>
      <c r="F181" s="74">
        <f>IFERROR(IF(Illustration!$B181=0,0,SUM($E$10:$E181)),0)</f>
        <v>0</v>
      </c>
      <c r="G181" s="76">
        <f>+IFERROR(IF(Illustration!$B181=Pol_Term_Y,0,Illustration!$I181-Illustration!$E181*80%),0)</f>
        <v>0</v>
      </c>
      <c r="H181" s="77">
        <f>IF(Illustration!$B181="",0,IFERROR(VLOOKUP(Illustration!$B181*12-1,CV_table!$B$12:$D$252,2,0)/1000*Ann_Prem,0))</f>
        <v>0</v>
      </c>
      <c r="I181" s="77">
        <f>IF(Illustration!$B181="",0,IFERROR(VLOOKUP(Illustration!$B181*12,CV_table!$B$12:$D$252,2,0)/1000*Ann_Prem,0))</f>
        <v>0</v>
      </c>
      <c r="J181" s="77">
        <f>IFERROR(IF(Illustration!$B181="",0,200%*Illustration!$D181),0)</f>
        <v>0</v>
      </c>
      <c r="K181" s="2"/>
      <c r="L181" s="53">
        <f t="shared" si="6"/>
        <v>171</v>
      </c>
      <c r="M181" s="31">
        <v>2.21521003861E11</v>
      </c>
      <c r="N181" s="83" t="str">
        <f t="shared" si="7"/>
        <v>#REF!</v>
      </c>
      <c r="O181" s="83" t="str">
        <f t="shared" si="2"/>
        <v>#REF!</v>
      </c>
      <c r="P181" s="83" t="str">
        <f t="shared" si="3"/>
        <v>#REF!</v>
      </c>
      <c r="Q181" s="83" t="str">
        <f t="shared" si="4"/>
        <v>#REF!</v>
      </c>
      <c r="R181" s="83" t="str">
        <f t="shared" si="5"/>
        <v>#REF!</v>
      </c>
    </row>
    <row r="182" ht="14.25" customHeight="1">
      <c r="B182" s="86">
        <f>IFERROR(IF(OR(OFFSET(Illustration!$B182,-1,0)=Pol_Term_Y,OFFSET(Illustration!$B182,-1,0)=0),0,OFFSET(Illustration!$B182,-1,0)+1),0)</f>
        <v>0</v>
      </c>
      <c r="C182" s="68">
        <f>IF(Prem_Term_Y&lt;7,0,IF(OR(Illustration!$B182=0,Illustration!$B182&gt;Prem_Term_Y),0,Sum_Insured/Prem_Term_Y))</f>
        <v>0</v>
      </c>
      <c r="D182" s="69">
        <f>IFERROR(IF(Illustration!$B182=0,0,SUM($C$10:$C182)),0)</f>
        <v>0</v>
      </c>
      <c r="E182" s="72">
        <f>ROUNDUP(IFERROR(VLOOKUP(Illustration!$B182,ROP_Rates!$B$6:$C$26,2,0)*Illustration!$D182,0),-3)</f>
        <v>0</v>
      </c>
      <c r="F182" s="74">
        <f>IFERROR(IF(Illustration!$B182=0,0,SUM($E$10:$E182)),0)</f>
        <v>0</v>
      </c>
      <c r="G182" s="76">
        <f>+IFERROR(IF(Illustration!$B182=Pol_Term_Y,0,Illustration!$I182-Illustration!$E182*80%),0)</f>
        <v>0</v>
      </c>
      <c r="H182" s="77">
        <f>IF(Illustration!$B182="",0,IFERROR(VLOOKUP(Illustration!$B182*12-1,CV_table!$B$12:$D$252,2,0)/1000*Ann_Prem,0))</f>
        <v>0</v>
      </c>
      <c r="I182" s="77">
        <f>IF(Illustration!$B182="",0,IFERROR(VLOOKUP(Illustration!$B182*12,CV_table!$B$12:$D$252,2,0)/1000*Ann_Prem,0))</f>
        <v>0</v>
      </c>
      <c r="J182" s="77">
        <f>IFERROR(IF(Illustration!$B182="",0,200%*Illustration!$D182),0)</f>
        <v>0</v>
      </c>
      <c r="K182" s="2"/>
      <c r="L182" s="53">
        <f t="shared" si="6"/>
        <v>172</v>
      </c>
      <c r="M182" s="31">
        <v>2.21521003865E11</v>
      </c>
      <c r="N182" s="83" t="str">
        <f t="shared" si="7"/>
        <v>#REF!</v>
      </c>
      <c r="O182" s="83" t="str">
        <f t="shared" si="2"/>
        <v>#REF!</v>
      </c>
      <c r="P182" s="83" t="str">
        <f t="shared" si="3"/>
        <v>#REF!</v>
      </c>
      <c r="Q182" s="83" t="str">
        <f t="shared" si="4"/>
        <v>#REF!</v>
      </c>
      <c r="R182" s="83" t="str">
        <f t="shared" si="5"/>
        <v>#REF!</v>
      </c>
    </row>
    <row r="183" ht="14.25" customHeight="1">
      <c r="B183" s="86">
        <f>IFERROR(IF(OR(OFFSET(Illustration!$B183,-1,0)=Pol_Term_Y,OFFSET(Illustration!$B183,-1,0)=0),0,OFFSET(Illustration!$B183,-1,0)+1),0)</f>
        <v>0</v>
      </c>
      <c r="C183" s="68">
        <f>IF(Prem_Term_Y&lt;7,0,IF(OR(Illustration!$B183=0,Illustration!$B183&gt;Prem_Term_Y),0,Sum_Insured/Prem_Term_Y))</f>
        <v>0</v>
      </c>
      <c r="D183" s="69">
        <f>IFERROR(IF(Illustration!$B183=0,0,SUM($C$10:$C183)),0)</f>
        <v>0</v>
      </c>
      <c r="E183" s="72">
        <f>ROUNDUP(IFERROR(VLOOKUP(Illustration!$B183,ROP_Rates!$B$6:$C$26,2,0)*Illustration!$D183,0),-3)</f>
        <v>0</v>
      </c>
      <c r="F183" s="74">
        <f>IFERROR(IF(Illustration!$B183=0,0,SUM($E$10:$E183)),0)</f>
        <v>0</v>
      </c>
      <c r="G183" s="76">
        <f>+IFERROR(IF(Illustration!$B183=Pol_Term_Y,0,Illustration!$I183-Illustration!$E183*80%),0)</f>
        <v>0</v>
      </c>
      <c r="H183" s="77">
        <f>IF(Illustration!$B183="",0,IFERROR(VLOOKUP(Illustration!$B183*12-1,CV_table!$B$12:$D$252,2,0)/1000*Ann_Prem,0))</f>
        <v>0</v>
      </c>
      <c r="I183" s="77">
        <f>IF(Illustration!$B183="",0,IFERROR(VLOOKUP(Illustration!$B183*12,CV_table!$B$12:$D$252,2,0)/1000*Ann_Prem,0))</f>
        <v>0</v>
      </c>
      <c r="J183" s="77">
        <f>IFERROR(IF(Illustration!$B183="",0,200%*Illustration!$D183),0)</f>
        <v>0</v>
      </c>
      <c r="K183" s="2"/>
      <c r="L183" s="53">
        <f t="shared" si="6"/>
        <v>173</v>
      </c>
      <c r="M183" s="31">
        <v>2.21521003866E11</v>
      </c>
      <c r="N183" s="83" t="str">
        <f t="shared" si="7"/>
        <v>#REF!</v>
      </c>
      <c r="O183" s="83" t="str">
        <f t="shared" si="2"/>
        <v>#REF!</v>
      </c>
      <c r="P183" s="83" t="str">
        <f t="shared" si="3"/>
        <v>#REF!</v>
      </c>
      <c r="Q183" s="83" t="str">
        <f t="shared" si="4"/>
        <v>#REF!</v>
      </c>
      <c r="R183" s="83" t="str">
        <f t="shared" si="5"/>
        <v>#REF!</v>
      </c>
    </row>
    <row r="184" ht="14.25" customHeight="1">
      <c r="B184" s="86">
        <f>IFERROR(IF(OR(OFFSET(Illustration!$B184,-1,0)=Pol_Term_Y,OFFSET(Illustration!$B184,-1,0)=0),0,OFFSET(Illustration!$B184,-1,0)+1),0)</f>
        <v>0</v>
      </c>
      <c r="C184" s="68">
        <f>IF(Prem_Term_Y&lt;7,0,IF(OR(Illustration!$B184=0,Illustration!$B184&gt;Prem_Term_Y),0,Sum_Insured/Prem_Term_Y))</f>
        <v>0</v>
      </c>
      <c r="D184" s="69">
        <f>IFERROR(IF(Illustration!$B184=0,0,SUM($C$10:$C184)),0)</f>
        <v>0</v>
      </c>
      <c r="E184" s="72">
        <f>ROUNDUP(IFERROR(VLOOKUP(Illustration!$B184,ROP_Rates!$B$6:$C$26,2,0)*Illustration!$D184,0),-3)</f>
        <v>0</v>
      </c>
      <c r="F184" s="74">
        <f>IFERROR(IF(Illustration!$B184=0,0,SUM($E$10:$E184)),0)</f>
        <v>0</v>
      </c>
      <c r="G184" s="76">
        <f>+IFERROR(IF(Illustration!$B184=Pol_Term_Y,0,Illustration!$I184-Illustration!$E184*80%),0)</f>
        <v>0</v>
      </c>
      <c r="H184" s="77">
        <f>IF(Illustration!$B184="",0,IFERROR(VLOOKUP(Illustration!$B184*12-1,CV_table!$B$12:$D$252,2,0)/1000*Ann_Prem,0))</f>
        <v>0</v>
      </c>
      <c r="I184" s="77">
        <f>IF(Illustration!$B184="",0,IFERROR(VLOOKUP(Illustration!$B184*12,CV_table!$B$12:$D$252,2,0)/1000*Ann_Prem,0))</f>
        <v>0</v>
      </c>
      <c r="J184" s="77">
        <f>IFERROR(IF(Illustration!$B184="",0,200%*Illustration!$D184),0)</f>
        <v>0</v>
      </c>
      <c r="K184" s="2"/>
      <c r="L184" s="53">
        <f t="shared" si="6"/>
        <v>174</v>
      </c>
      <c r="M184" s="31">
        <v>2.21521003867E11</v>
      </c>
      <c r="N184" s="83" t="str">
        <f t="shared" si="7"/>
        <v>#REF!</v>
      </c>
      <c r="O184" s="83" t="str">
        <f t="shared" si="2"/>
        <v>#REF!</v>
      </c>
      <c r="P184" s="83" t="str">
        <f t="shared" si="3"/>
        <v>#REF!</v>
      </c>
      <c r="Q184" s="83" t="str">
        <f t="shared" si="4"/>
        <v>#REF!</v>
      </c>
      <c r="R184" s="83" t="str">
        <f t="shared" si="5"/>
        <v>#REF!</v>
      </c>
    </row>
    <row r="185" ht="14.25" customHeight="1">
      <c r="B185" s="86">
        <f>IFERROR(IF(OR(OFFSET(Illustration!$B185,-1,0)=Pol_Term_Y,OFFSET(Illustration!$B185,-1,0)=0),0,OFFSET(Illustration!$B185,-1,0)+1),0)</f>
        <v>0</v>
      </c>
      <c r="C185" s="68">
        <f>IF(Prem_Term_Y&lt;7,0,IF(OR(Illustration!$B185=0,Illustration!$B185&gt;Prem_Term_Y),0,Sum_Insured/Prem_Term_Y))</f>
        <v>0</v>
      </c>
      <c r="D185" s="69">
        <f>IFERROR(IF(Illustration!$B185=0,0,SUM($C$10:$C185)),0)</f>
        <v>0</v>
      </c>
      <c r="E185" s="72">
        <f>ROUNDUP(IFERROR(VLOOKUP(Illustration!$B185,ROP_Rates!$B$6:$C$26,2,0)*Illustration!$D185,0),-3)</f>
        <v>0</v>
      </c>
      <c r="F185" s="74">
        <f>IFERROR(IF(Illustration!$B185=0,0,SUM($E$10:$E185)),0)</f>
        <v>0</v>
      </c>
      <c r="G185" s="76">
        <f>+IFERROR(IF(Illustration!$B185=Pol_Term_Y,0,Illustration!$I185-Illustration!$E185*80%),0)</f>
        <v>0</v>
      </c>
      <c r="H185" s="77">
        <f>IF(Illustration!$B185="",0,IFERROR(VLOOKUP(Illustration!$B185*12-1,CV_table!$B$12:$D$252,2,0)/1000*Ann_Prem,0))</f>
        <v>0</v>
      </c>
      <c r="I185" s="77">
        <f>IF(Illustration!$B185="",0,IFERROR(VLOOKUP(Illustration!$B185*12,CV_table!$B$12:$D$252,2,0)/1000*Ann_Prem,0))</f>
        <v>0</v>
      </c>
      <c r="J185" s="77">
        <f>IFERROR(IF(Illustration!$B185="",0,200%*Illustration!$D185),0)</f>
        <v>0</v>
      </c>
      <c r="K185" s="2"/>
      <c r="L185" s="53">
        <f t="shared" si="6"/>
        <v>175</v>
      </c>
      <c r="M185" s="31">
        <v>2.21521003868E11</v>
      </c>
      <c r="N185" s="83" t="str">
        <f t="shared" si="7"/>
        <v>#REF!</v>
      </c>
      <c r="O185" s="83" t="str">
        <f t="shared" si="2"/>
        <v>#REF!</v>
      </c>
      <c r="P185" s="83" t="str">
        <f t="shared" si="3"/>
        <v>#REF!</v>
      </c>
      <c r="Q185" s="83" t="str">
        <f t="shared" si="4"/>
        <v>#REF!</v>
      </c>
      <c r="R185" s="83" t="str">
        <f t="shared" si="5"/>
        <v>#REF!</v>
      </c>
    </row>
    <row r="186" ht="14.25" customHeight="1">
      <c r="B186" s="86">
        <f>IFERROR(IF(OR(OFFSET(Illustration!$B186,-1,0)=Pol_Term_Y,OFFSET(Illustration!$B186,-1,0)=0),0,OFFSET(Illustration!$B186,-1,0)+1),0)</f>
        <v>0</v>
      </c>
      <c r="C186" s="68">
        <f>IF(Prem_Term_Y&lt;7,0,IF(OR(Illustration!$B186=0,Illustration!$B186&gt;Prem_Term_Y),0,Sum_Insured/Prem_Term_Y))</f>
        <v>0</v>
      </c>
      <c r="D186" s="69">
        <f>IFERROR(IF(Illustration!$B186=0,0,SUM($C$10:$C186)),0)</f>
        <v>0</v>
      </c>
      <c r="E186" s="72">
        <f>ROUNDUP(IFERROR(VLOOKUP(Illustration!$B186,ROP_Rates!$B$6:$C$26,2,0)*Illustration!$D186,0),-3)</f>
        <v>0</v>
      </c>
      <c r="F186" s="74">
        <f>IFERROR(IF(Illustration!$B186=0,0,SUM($E$10:$E186)),0)</f>
        <v>0</v>
      </c>
      <c r="G186" s="76">
        <f>+IFERROR(IF(Illustration!$B186=Pol_Term_Y,0,Illustration!$I186-Illustration!$E186*80%),0)</f>
        <v>0</v>
      </c>
      <c r="H186" s="77">
        <f>IF(Illustration!$B186="",0,IFERROR(VLOOKUP(Illustration!$B186*12-1,CV_table!$B$12:$D$252,2,0)/1000*Ann_Prem,0))</f>
        <v>0</v>
      </c>
      <c r="I186" s="77">
        <f>IF(Illustration!$B186="",0,IFERROR(VLOOKUP(Illustration!$B186*12,CV_table!$B$12:$D$252,2,0)/1000*Ann_Prem,0))</f>
        <v>0</v>
      </c>
      <c r="J186" s="77">
        <f>IFERROR(IF(Illustration!$B186="",0,200%*Illustration!$D186),0)</f>
        <v>0</v>
      </c>
      <c r="K186" s="2"/>
      <c r="L186" s="53">
        <f t="shared" si="6"/>
        <v>176</v>
      </c>
      <c r="M186" s="31">
        <v>2.21521003869E11</v>
      </c>
      <c r="N186" s="83" t="str">
        <f t="shared" si="7"/>
        <v>#REF!</v>
      </c>
      <c r="O186" s="83" t="str">
        <f t="shared" si="2"/>
        <v>#REF!</v>
      </c>
      <c r="P186" s="83" t="str">
        <f t="shared" si="3"/>
        <v>#REF!</v>
      </c>
      <c r="Q186" s="83" t="str">
        <f t="shared" si="4"/>
        <v>#REF!</v>
      </c>
      <c r="R186" s="83" t="str">
        <f t="shared" si="5"/>
        <v>#REF!</v>
      </c>
    </row>
    <row r="187" ht="14.25" customHeight="1">
      <c r="B187" s="86">
        <f>IFERROR(IF(OR(OFFSET(Illustration!$B187,-1,0)=Pol_Term_Y,OFFSET(Illustration!$B187,-1,0)=0),0,OFFSET(Illustration!$B187,-1,0)+1),0)</f>
        <v>0</v>
      </c>
      <c r="C187" s="68">
        <f>IF(Prem_Term_Y&lt;7,0,IF(OR(Illustration!$B187=0,Illustration!$B187&gt;Prem_Term_Y),0,Sum_Insured/Prem_Term_Y))</f>
        <v>0</v>
      </c>
      <c r="D187" s="69">
        <f>IFERROR(IF(Illustration!$B187=0,0,SUM($C$10:$C187)),0)</f>
        <v>0</v>
      </c>
      <c r="E187" s="72">
        <f>ROUNDUP(IFERROR(VLOOKUP(Illustration!$B187,ROP_Rates!$B$6:$C$26,2,0)*Illustration!$D187,0),-3)</f>
        <v>0</v>
      </c>
      <c r="F187" s="74">
        <f>IFERROR(IF(Illustration!$B187=0,0,SUM($E$10:$E187)),0)</f>
        <v>0</v>
      </c>
      <c r="G187" s="76">
        <f>+IFERROR(IF(Illustration!$B187=Pol_Term_Y,0,Illustration!$I187-Illustration!$E187*80%),0)</f>
        <v>0</v>
      </c>
      <c r="H187" s="77">
        <f>IF(Illustration!$B187="",0,IFERROR(VLOOKUP(Illustration!$B187*12-1,CV_table!$B$12:$D$252,2,0)/1000*Ann_Prem,0))</f>
        <v>0</v>
      </c>
      <c r="I187" s="77">
        <f>IF(Illustration!$B187="",0,IFERROR(VLOOKUP(Illustration!$B187*12,CV_table!$B$12:$D$252,2,0)/1000*Ann_Prem,0))</f>
        <v>0</v>
      </c>
      <c r="J187" s="77">
        <f>IFERROR(IF(Illustration!$B187="",0,200%*Illustration!$D187),0)</f>
        <v>0</v>
      </c>
      <c r="K187" s="2"/>
      <c r="L187" s="53">
        <f t="shared" si="6"/>
        <v>177</v>
      </c>
      <c r="M187" s="31">
        <v>2.21521003872E11</v>
      </c>
      <c r="N187" s="83" t="str">
        <f t="shared" si="7"/>
        <v>#REF!</v>
      </c>
      <c r="O187" s="83" t="str">
        <f t="shared" si="2"/>
        <v>#REF!</v>
      </c>
      <c r="P187" s="83" t="str">
        <f t="shared" si="3"/>
        <v>#REF!</v>
      </c>
      <c r="Q187" s="83" t="str">
        <f t="shared" si="4"/>
        <v>#REF!</v>
      </c>
      <c r="R187" s="83" t="str">
        <f t="shared" si="5"/>
        <v>#REF!</v>
      </c>
    </row>
    <row r="188" ht="14.25" customHeight="1">
      <c r="B188" s="86">
        <f>IFERROR(IF(OR(OFFSET(Illustration!$B188,-1,0)=Pol_Term_Y,OFFSET(Illustration!$B188,-1,0)=0),0,OFFSET(Illustration!$B188,-1,0)+1),0)</f>
        <v>0</v>
      </c>
      <c r="C188" s="68">
        <f>IF(Prem_Term_Y&lt;7,0,IF(OR(Illustration!$B188=0,Illustration!$B188&gt;Prem_Term_Y),0,Sum_Insured/Prem_Term_Y))</f>
        <v>0</v>
      </c>
      <c r="D188" s="69">
        <f>IFERROR(IF(Illustration!$B188=0,0,SUM($C$10:$C188)),0)</f>
        <v>0</v>
      </c>
      <c r="E188" s="72">
        <f>ROUNDUP(IFERROR(VLOOKUP(Illustration!$B188,ROP_Rates!$B$6:$C$26,2,0)*Illustration!$D188,0),-3)</f>
        <v>0</v>
      </c>
      <c r="F188" s="74">
        <f>IFERROR(IF(Illustration!$B188=0,0,SUM($E$10:$E188)),0)</f>
        <v>0</v>
      </c>
      <c r="G188" s="76">
        <f>+IFERROR(IF(Illustration!$B188=Pol_Term_Y,0,Illustration!$I188-Illustration!$E188*80%),0)</f>
        <v>0</v>
      </c>
      <c r="H188" s="77">
        <f>IF(Illustration!$B188="",0,IFERROR(VLOOKUP(Illustration!$B188*12-1,CV_table!$B$12:$D$252,2,0)/1000*Ann_Prem,0))</f>
        <v>0</v>
      </c>
      <c r="I188" s="77">
        <f>IF(Illustration!$B188="",0,IFERROR(VLOOKUP(Illustration!$B188*12,CV_table!$B$12:$D$252,2,0)/1000*Ann_Prem,0))</f>
        <v>0</v>
      </c>
      <c r="J188" s="77">
        <f>IFERROR(IF(Illustration!$B188="",0,200%*Illustration!$D188),0)</f>
        <v>0</v>
      </c>
      <c r="K188" s="2"/>
      <c r="L188" s="53">
        <f t="shared" si="6"/>
        <v>178</v>
      </c>
      <c r="M188" s="31">
        <v>2.21521003873E11</v>
      </c>
      <c r="N188" s="83" t="str">
        <f t="shared" si="7"/>
        <v>#REF!</v>
      </c>
      <c r="O188" s="83" t="str">
        <f t="shared" si="2"/>
        <v>#REF!</v>
      </c>
      <c r="P188" s="83" t="str">
        <f t="shared" si="3"/>
        <v>#REF!</v>
      </c>
      <c r="Q188" s="83" t="str">
        <f t="shared" si="4"/>
        <v>#REF!</v>
      </c>
      <c r="R188" s="83" t="str">
        <f t="shared" si="5"/>
        <v>#REF!</v>
      </c>
    </row>
    <row r="189" ht="14.25" customHeight="1">
      <c r="B189" s="86">
        <f>IFERROR(IF(OR(OFFSET(Illustration!$B189,-1,0)=Pol_Term_Y,OFFSET(Illustration!$B189,-1,0)=0),0,OFFSET(Illustration!$B189,-1,0)+1),0)</f>
        <v>0</v>
      </c>
      <c r="C189" s="68">
        <f>IF(Prem_Term_Y&lt;7,0,IF(OR(Illustration!$B189=0,Illustration!$B189&gt;Prem_Term_Y),0,Sum_Insured/Prem_Term_Y))</f>
        <v>0</v>
      </c>
      <c r="D189" s="69">
        <f>IFERROR(IF(Illustration!$B189=0,0,SUM($C$10:$C189)),0)</f>
        <v>0</v>
      </c>
      <c r="E189" s="72">
        <f>ROUNDUP(IFERROR(VLOOKUP(Illustration!$B189,ROP_Rates!$B$6:$C$26,2,0)*Illustration!$D189,0),-3)</f>
        <v>0</v>
      </c>
      <c r="F189" s="74">
        <f>IFERROR(IF(Illustration!$B189=0,0,SUM($E$10:$E189)),0)</f>
        <v>0</v>
      </c>
      <c r="G189" s="76">
        <f>+IFERROR(IF(Illustration!$B189=Pol_Term_Y,0,Illustration!$I189-Illustration!$E189*80%),0)</f>
        <v>0</v>
      </c>
      <c r="H189" s="77">
        <f>IF(Illustration!$B189="",0,IFERROR(VLOOKUP(Illustration!$B189*12-1,CV_table!$B$12:$D$252,2,0)/1000*Ann_Prem,0))</f>
        <v>0</v>
      </c>
      <c r="I189" s="77">
        <f>IF(Illustration!$B189="",0,IFERROR(VLOOKUP(Illustration!$B189*12,CV_table!$B$12:$D$252,2,0)/1000*Ann_Prem,0))</f>
        <v>0</v>
      </c>
      <c r="J189" s="77">
        <f>IFERROR(IF(Illustration!$B189="",0,200%*Illustration!$D189),0)</f>
        <v>0</v>
      </c>
      <c r="K189" s="2"/>
      <c r="L189" s="53">
        <f t="shared" si="6"/>
        <v>179</v>
      </c>
      <c r="M189" s="31">
        <v>2.21521003874E11</v>
      </c>
      <c r="N189" s="83" t="str">
        <f t="shared" si="7"/>
        <v>#REF!</v>
      </c>
      <c r="O189" s="83" t="str">
        <f t="shared" si="2"/>
        <v>#REF!</v>
      </c>
      <c r="P189" s="83" t="str">
        <f t="shared" si="3"/>
        <v>#REF!</v>
      </c>
      <c r="Q189" s="83" t="str">
        <f t="shared" si="4"/>
        <v>#REF!</v>
      </c>
      <c r="R189" s="83" t="str">
        <f t="shared" si="5"/>
        <v>#REF!</v>
      </c>
    </row>
    <row r="190" ht="14.25" customHeight="1">
      <c r="B190" s="86">
        <f>IFERROR(IF(OR(OFFSET(Illustration!$B190,-1,0)=Pol_Term_Y,OFFSET(Illustration!$B190,-1,0)=0),0,OFFSET(Illustration!$B190,-1,0)+1),0)</f>
        <v>0</v>
      </c>
      <c r="C190" s="68">
        <f>IF(Prem_Term_Y&lt;7,0,IF(OR(Illustration!$B190=0,Illustration!$B190&gt;Prem_Term_Y),0,Sum_Insured/Prem_Term_Y))</f>
        <v>0</v>
      </c>
      <c r="D190" s="69">
        <f>IFERROR(IF(Illustration!$B190=0,0,SUM($C$10:$C190)),0)</f>
        <v>0</v>
      </c>
      <c r="E190" s="72">
        <f>ROUNDUP(IFERROR(VLOOKUP(Illustration!$B190,ROP_Rates!$B$6:$C$26,2,0)*Illustration!$D190,0),-3)</f>
        <v>0</v>
      </c>
      <c r="F190" s="74">
        <f>IFERROR(IF(Illustration!$B190=0,0,SUM($E$10:$E190)),0)</f>
        <v>0</v>
      </c>
      <c r="G190" s="76">
        <f>+IFERROR(IF(Illustration!$B190=Pol_Term_Y,0,Illustration!$I190-Illustration!$E190*80%),0)</f>
        <v>0</v>
      </c>
      <c r="H190" s="77">
        <f>IF(Illustration!$B190="",0,IFERROR(VLOOKUP(Illustration!$B190*12-1,CV_table!$B$12:$D$252,2,0)/1000*Ann_Prem,0))</f>
        <v>0</v>
      </c>
      <c r="I190" s="77">
        <f>IF(Illustration!$B190="",0,IFERROR(VLOOKUP(Illustration!$B190*12,CV_table!$B$12:$D$252,2,0)/1000*Ann_Prem,0))</f>
        <v>0</v>
      </c>
      <c r="J190" s="77">
        <f>IFERROR(IF(Illustration!$B190="",0,200%*Illustration!$D190),0)</f>
        <v>0</v>
      </c>
      <c r="K190" s="2"/>
      <c r="L190" s="53">
        <f t="shared" si="6"/>
        <v>180</v>
      </c>
      <c r="M190" s="31">
        <v>2.21521003875E11</v>
      </c>
      <c r="N190" s="83" t="str">
        <f t="shared" si="7"/>
        <v>#REF!</v>
      </c>
      <c r="O190" s="83" t="str">
        <f t="shared" si="2"/>
        <v>#REF!</v>
      </c>
      <c r="P190" s="83" t="str">
        <f t="shared" si="3"/>
        <v>#REF!</v>
      </c>
      <c r="Q190" s="83" t="str">
        <f t="shared" si="4"/>
        <v>#REF!</v>
      </c>
      <c r="R190" s="83" t="str">
        <f t="shared" si="5"/>
        <v>#REF!</v>
      </c>
    </row>
    <row r="191" ht="14.25" customHeight="1">
      <c r="B191" s="86">
        <f>IFERROR(IF(OR(OFFSET(Illustration!$B191,-1,0)=Pol_Term_Y,OFFSET(Illustration!$B191,-1,0)=0),0,OFFSET(Illustration!$B191,-1,0)+1),0)</f>
        <v>0</v>
      </c>
      <c r="C191" s="68">
        <f>IF(Prem_Term_Y&lt;7,0,IF(OR(Illustration!$B191=0,Illustration!$B191&gt;Prem_Term_Y),0,Sum_Insured/Prem_Term_Y))</f>
        <v>0</v>
      </c>
      <c r="D191" s="69">
        <f>IFERROR(IF(Illustration!$B191=0,0,SUM($C$10:$C191)),0)</f>
        <v>0</v>
      </c>
      <c r="E191" s="72">
        <f>ROUNDUP(IFERROR(VLOOKUP(Illustration!$B191,ROP_Rates!$B$6:$C$26,2,0)*Illustration!$D191,0),-3)</f>
        <v>0</v>
      </c>
      <c r="F191" s="74">
        <f>IFERROR(IF(Illustration!$B191=0,0,SUM($E$10:$E191)),0)</f>
        <v>0</v>
      </c>
      <c r="G191" s="76">
        <f>+IFERROR(IF(Illustration!$B191=Pol_Term_Y,0,Illustration!$I191-Illustration!$E191*80%),0)</f>
        <v>0</v>
      </c>
      <c r="H191" s="77">
        <f>IF(Illustration!$B191="",0,IFERROR(VLOOKUP(Illustration!$B191*12-1,CV_table!$B$12:$D$252,2,0)/1000*Ann_Prem,0))</f>
        <v>0</v>
      </c>
      <c r="I191" s="77">
        <f>IF(Illustration!$B191="",0,IFERROR(VLOOKUP(Illustration!$B191*12,CV_table!$B$12:$D$252,2,0)/1000*Ann_Prem,0))</f>
        <v>0</v>
      </c>
      <c r="J191" s="77">
        <f>IFERROR(IF(Illustration!$B191="",0,200%*Illustration!$D191),0)</f>
        <v>0</v>
      </c>
      <c r="K191" s="2"/>
      <c r="L191" s="53">
        <f t="shared" si="6"/>
        <v>181</v>
      </c>
      <c r="M191" s="31">
        <v>2.21521003876E11</v>
      </c>
      <c r="N191" s="83" t="str">
        <f t="shared" si="7"/>
        <v>#REF!</v>
      </c>
      <c r="O191" s="83" t="str">
        <f t="shared" si="2"/>
        <v>#REF!</v>
      </c>
      <c r="P191" s="83" t="str">
        <f t="shared" si="3"/>
        <v>#REF!</v>
      </c>
      <c r="Q191" s="83" t="str">
        <f t="shared" si="4"/>
        <v>#REF!</v>
      </c>
      <c r="R191" s="83" t="str">
        <f t="shared" si="5"/>
        <v>#REF!</v>
      </c>
    </row>
    <row r="192" ht="14.25" customHeight="1">
      <c r="B192" s="86">
        <f>IFERROR(IF(OR(OFFSET(Illustration!$B192,-1,0)=Pol_Term_Y,OFFSET(Illustration!$B192,-1,0)=0),0,OFFSET(Illustration!$B192,-1,0)+1),0)</f>
        <v>0</v>
      </c>
      <c r="C192" s="68">
        <f>IF(Prem_Term_Y&lt;7,0,IF(OR(Illustration!$B192=0,Illustration!$B192&gt;Prem_Term_Y),0,Sum_Insured/Prem_Term_Y))</f>
        <v>0</v>
      </c>
      <c r="D192" s="69">
        <f>IFERROR(IF(Illustration!$B192=0,0,SUM($C$10:$C192)),0)</f>
        <v>0</v>
      </c>
      <c r="E192" s="72">
        <f>ROUNDUP(IFERROR(VLOOKUP(Illustration!$B192,ROP_Rates!$B$6:$C$26,2,0)*Illustration!$D192,0),-3)</f>
        <v>0</v>
      </c>
      <c r="F192" s="74">
        <f>IFERROR(IF(Illustration!$B192=0,0,SUM($E$10:$E192)),0)</f>
        <v>0</v>
      </c>
      <c r="G192" s="76">
        <f>+IFERROR(IF(Illustration!$B192=Pol_Term_Y,0,Illustration!$I192-Illustration!$E192*80%),0)</f>
        <v>0</v>
      </c>
      <c r="H192" s="77">
        <f>IF(Illustration!$B192="",0,IFERROR(VLOOKUP(Illustration!$B192*12-1,CV_table!$B$12:$D$252,2,0)/1000*Ann_Prem,0))</f>
        <v>0</v>
      </c>
      <c r="I192" s="77">
        <f>IF(Illustration!$B192="",0,IFERROR(VLOOKUP(Illustration!$B192*12,CV_table!$B$12:$D$252,2,0)/1000*Ann_Prem,0))</f>
        <v>0</v>
      </c>
      <c r="J192" s="77">
        <f>IFERROR(IF(Illustration!$B192="",0,200%*Illustration!$D192),0)</f>
        <v>0</v>
      </c>
      <c r="K192" s="2"/>
      <c r="L192" s="53">
        <f t="shared" si="6"/>
        <v>182</v>
      </c>
      <c r="M192" s="31">
        <v>2.21521003877E11</v>
      </c>
      <c r="N192" s="83" t="str">
        <f t="shared" si="7"/>
        <v>#REF!</v>
      </c>
      <c r="O192" s="83" t="str">
        <f t="shared" si="2"/>
        <v>#REF!</v>
      </c>
      <c r="P192" s="83" t="str">
        <f t="shared" si="3"/>
        <v>#REF!</v>
      </c>
      <c r="Q192" s="83" t="str">
        <f t="shared" si="4"/>
        <v>#REF!</v>
      </c>
      <c r="R192" s="83" t="str">
        <f t="shared" si="5"/>
        <v>#REF!</v>
      </c>
    </row>
    <row r="193" ht="14.25" customHeight="1">
      <c r="B193" s="86">
        <f>IFERROR(IF(OR(OFFSET(Illustration!$B193,-1,0)=Pol_Term_Y,OFFSET(Illustration!$B193,-1,0)=0),0,OFFSET(Illustration!$B193,-1,0)+1),0)</f>
        <v>0</v>
      </c>
      <c r="C193" s="68">
        <f>IF(Prem_Term_Y&lt;7,0,IF(OR(Illustration!$B193=0,Illustration!$B193&gt;Prem_Term_Y),0,Sum_Insured/Prem_Term_Y))</f>
        <v>0</v>
      </c>
      <c r="D193" s="69">
        <f>IFERROR(IF(Illustration!$B193=0,0,SUM($C$10:$C193)),0)</f>
        <v>0</v>
      </c>
      <c r="E193" s="72">
        <f>ROUNDUP(IFERROR(VLOOKUP(Illustration!$B193,ROP_Rates!$B$6:$C$26,2,0)*Illustration!$D193,0),-3)</f>
        <v>0</v>
      </c>
      <c r="F193" s="74">
        <f>IFERROR(IF(Illustration!$B193=0,0,SUM($E$10:$E193)),0)</f>
        <v>0</v>
      </c>
      <c r="G193" s="76">
        <f>+IFERROR(IF(Illustration!$B193=Pol_Term_Y,0,Illustration!$I193-Illustration!$E193*80%),0)</f>
        <v>0</v>
      </c>
      <c r="H193" s="77">
        <f>IF(Illustration!$B193="",0,IFERROR(VLOOKUP(Illustration!$B193*12-1,CV_table!$B$12:$D$252,2,0)/1000*Ann_Prem,0))</f>
        <v>0</v>
      </c>
      <c r="I193" s="77">
        <f>IF(Illustration!$B193="",0,IFERROR(VLOOKUP(Illustration!$B193*12,CV_table!$B$12:$D$252,2,0)/1000*Ann_Prem,0))</f>
        <v>0</v>
      </c>
      <c r="J193" s="77">
        <f>IFERROR(IF(Illustration!$B193="",0,200%*Illustration!$D193),0)</f>
        <v>0</v>
      </c>
      <c r="K193" s="2"/>
      <c r="L193" s="53">
        <f t="shared" si="6"/>
        <v>183</v>
      </c>
      <c r="M193" s="31">
        <v>2.21521003878E11</v>
      </c>
      <c r="N193" s="83" t="str">
        <f t="shared" si="7"/>
        <v>#REF!</v>
      </c>
      <c r="O193" s="83" t="str">
        <f t="shared" si="2"/>
        <v>#REF!</v>
      </c>
      <c r="P193" s="83" t="str">
        <f t="shared" si="3"/>
        <v>#REF!</v>
      </c>
      <c r="Q193" s="83" t="str">
        <f t="shared" si="4"/>
        <v>#REF!</v>
      </c>
      <c r="R193" s="83" t="str">
        <f t="shared" si="5"/>
        <v>#REF!</v>
      </c>
    </row>
    <row r="194" ht="14.25" customHeight="1">
      <c r="B194" s="86">
        <f>IFERROR(IF(OR(OFFSET(Illustration!$B194,-1,0)=Pol_Term_Y,OFFSET(Illustration!$B194,-1,0)=0),0,OFFSET(Illustration!$B194,-1,0)+1),0)</f>
        <v>0</v>
      </c>
      <c r="C194" s="68">
        <f>IF(Prem_Term_Y&lt;7,0,IF(OR(Illustration!$B194=0,Illustration!$B194&gt;Prem_Term_Y),0,Sum_Insured/Prem_Term_Y))</f>
        <v>0</v>
      </c>
      <c r="D194" s="69">
        <f>IFERROR(IF(Illustration!$B194=0,0,SUM($C$10:$C194)),0)</f>
        <v>0</v>
      </c>
      <c r="E194" s="72">
        <f>ROUNDUP(IFERROR(VLOOKUP(Illustration!$B194,ROP_Rates!$B$6:$C$26,2,0)*Illustration!$D194,0),-3)</f>
        <v>0</v>
      </c>
      <c r="F194" s="74">
        <f>IFERROR(IF(Illustration!$B194=0,0,SUM($E$10:$E194)),0)</f>
        <v>0</v>
      </c>
      <c r="G194" s="76">
        <f>+IFERROR(IF(Illustration!$B194=Pol_Term_Y,0,Illustration!$I194-Illustration!$E194*80%),0)</f>
        <v>0</v>
      </c>
      <c r="H194" s="77">
        <f>IF(Illustration!$B194="",0,IFERROR(VLOOKUP(Illustration!$B194*12-1,CV_table!$B$12:$D$252,2,0)/1000*Ann_Prem,0))</f>
        <v>0</v>
      </c>
      <c r="I194" s="77">
        <f>IF(Illustration!$B194="",0,IFERROR(VLOOKUP(Illustration!$B194*12,CV_table!$B$12:$D$252,2,0)/1000*Ann_Prem,0))</f>
        <v>0</v>
      </c>
      <c r="J194" s="77">
        <f>IFERROR(IF(Illustration!$B194="",0,200%*Illustration!$D194),0)</f>
        <v>0</v>
      </c>
      <c r="K194" s="2"/>
      <c r="L194" s="53">
        <f t="shared" si="6"/>
        <v>184</v>
      </c>
      <c r="M194" s="31">
        <v>2.21521003879E11</v>
      </c>
      <c r="N194" s="83" t="str">
        <f t="shared" si="7"/>
        <v>#REF!</v>
      </c>
      <c r="O194" s="83" t="str">
        <f t="shared" si="2"/>
        <v>#REF!</v>
      </c>
      <c r="P194" s="83" t="str">
        <f t="shared" si="3"/>
        <v>#REF!</v>
      </c>
      <c r="Q194" s="83" t="str">
        <f t="shared" si="4"/>
        <v>#REF!</v>
      </c>
      <c r="R194" s="83" t="str">
        <f t="shared" si="5"/>
        <v>#REF!</v>
      </c>
    </row>
    <row r="195" ht="14.25" customHeight="1">
      <c r="B195" s="86">
        <f>IFERROR(IF(OR(OFFSET(Illustration!$B195,-1,0)=Pol_Term_Y,OFFSET(Illustration!$B195,-1,0)=0),0,OFFSET(Illustration!$B195,-1,0)+1),0)</f>
        <v>0</v>
      </c>
      <c r="C195" s="68">
        <f>IF(Prem_Term_Y&lt;7,0,IF(OR(Illustration!$B195=0,Illustration!$B195&gt;Prem_Term_Y),0,Sum_Insured/Prem_Term_Y))</f>
        <v>0</v>
      </c>
      <c r="D195" s="69">
        <f>IFERROR(IF(Illustration!$B195=0,0,SUM($C$10:$C195)),0)</f>
        <v>0</v>
      </c>
      <c r="E195" s="72">
        <f>ROUNDUP(IFERROR(VLOOKUP(Illustration!$B195,ROP_Rates!$B$6:$C$26,2,0)*Illustration!$D195,0),-3)</f>
        <v>0</v>
      </c>
      <c r="F195" s="74">
        <f>IFERROR(IF(Illustration!$B195=0,0,SUM($E$10:$E195)),0)</f>
        <v>0</v>
      </c>
      <c r="G195" s="76">
        <f>+IFERROR(IF(Illustration!$B195=Pol_Term_Y,0,Illustration!$I195-Illustration!$E195*80%),0)</f>
        <v>0</v>
      </c>
      <c r="H195" s="77">
        <f>IF(Illustration!$B195="",0,IFERROR(VLOOKUP(Illustration!$B195*12-1,CV_table!$B$12:$D$252,2,0)/1000*Ann_Prem,0))</f>
        <v>0</v>
      </c>
      <c r="I195" s="77">
        <f>IF(Illustration!$B195="",0,IFERROR(VLOOKUP(Illustration!$B195*12,CV_table!$B$12:$D$252,2,0)/1000*Ann_Prem,0))</f>
        <v>0</v>
      </c>
      <c r="J195" s="77">
        <f>IFERROR(IF(Illustration!$B195="",0,200%*Illustration!$D195),0)</f>
        <v>0</v>
      </c>
      <c r="K195" s="2"/>
      <c r="L195" s="53">
        <f t="shared" si="6"/>
        <v>185</v>
      </c>
      <c r="M195" s="31">
        <v>2.21521003882E11</v>
      </c>
      <c r="N195" s="83" t="str">
        <f t="shared" si="7"/>
        <v>#REF!</v>
      </c>
      <c r="O195" s="83" t="str">
        <f t="shared" si="2"/>
        <v>#REF!</v>
      </c>
      <c r="P195" s="83" t="str">
        <f t="shared" si="3"/>
        <v>#REF!</v>
      </c>
      <c r="Q195" s="83" t="str">
        <f t="shared" si="4"/>
        <v>#REF!</v>
      </c>
      <c r="R195" s="83" t="str">
        <f t="shared" si="5"/>
        <v>#REF!</v>
      </c>
    </row>
    <row r="196" ht="14.25" customHeight="1">
      <c r="B196" s="86">
        <f>IFERROR(IF(OR(OFFSET(Illustration!$B196,-1,0)=Pol_Term_Y,OFFSET(Illustration!$B196,-1,0)=0),0,OFFSET(Illustration!$B196,-1,0)+1),0)</f>
        <v>0</v>
      </c>
      <c r="C196" s="68">
        <f>IF(Prem_Term_Y&lt;7,0,IF(OR(Illustration!$B196=0,Illustration!$B196&gt;Prem_Term_Y),0,Sum_Insured/Prem_Term_Y))</f>
        <v>0</v>
      </c>
      <c r="D196" s="69">
        <f>IFERROR(IF(Illustration!$B196=0,0,SUM($C$10:$C196)),0)</f>
        <v>0</v>
      </c>
      <c r="E196" s="72">
        <f>ROUNDUP(IFERROR(VLOOKUP(Illustration!$B196,ROP_Rates!$B$6:$C$26,2,0)*Illustration!$D196,0),-3)</f>
        <v>0</v>
      </c>
      <c r="F196" s="74">
        <f>IFERROR(IF(Illustration!$B196=0,0,SUM($E$10:$E196)),0)</f>
        <v>0</v>
      </c>
      <c r="G196" s="76">
        <f>+IFERROR(IF(Illustration!$B196=Pol_Term_Y,0,Illustration!$I196-Illustration!$E196*80%),0)</f>
        <v>0</v>
      </c>
      <c r="H196" s="77">
        <f>IF(Illustration!$B196="",0,IFERROR(VLOOKUP(Illustration!$B196*12-1,CV_table!$B$12:$D$252,2,0)/1000*Ann_Prem,0))</f>
        <v>0</v>
      </c>
      <c r="I196" s="77">
        <f>IF(Illustration!$B196="",0,IFERROR(VLOOKUP(Illustration!$B196*12,CV_table!$B$12:$D$252,2,0)/1000*Ann_Prem,0))</f>
        <v>0</v>
      </c>
      <c r="J196" s="77">
        <f>IFERROR(IF(Illustration!$B196="",0,200%*Illustration!$D196),0)</f>
        <v>0</v>
      </c>
      <c r="K196" s="2"/>
      <c r="L196" s="53">
        <f t="shared" si="6"/>
        <v>186</v>
      </c>
      <c r="M196" s="31">
        <v>2.21521003883E11</v>
      </c>
      <c r="N196" s="83" t="str">
        <f t="shared" si="7"/>
        <v>#REF!</v>
      </c>
      <c r="O196" s="83" t="str">
        <f t="shared" si="2"/>
        <v>#REF!</v>
      </c>
      <c r="P196" s="83" t="str">
        <f t="shared" si="3"/>
        <v>#REF!</v>
      </c>
      <c r="Q196" s="83" t="str">
        <f t="shared" si="4"/>
        <v>#REF!</v>
      </c>
      <c r="R196" s="83" t="str">
        <f t="shared" si="5"/>
        <v>#REF!</v>
      </c>
    </row>
    <row r="197" ht="14.25" customHeight="1">
      <c r="B197" s="86">
        <f>IFERROR(IF(OR(OFFSET(Illustration!$B197,-1,0)=Pol_Term_Y,OFFSET(Illustration!$B197,-1,0)=0),0,OFFSET(Illustration!$B197,-1,0)+1),0)</f>
        <v>0</v>
      </c>
      <c r="C197" s="68">
        <f>IF(Prem_Term_Y&lt;7,0,IF(OR(Illustration!$B197=0,Illustration!$B197&gt;Prem_Term_Y),0,Sum_Insured/Prem_Term_Y))</f>
        <v>0</v>
      </c>
      <c r="D197" s="69">
        <f>IFERROR(IF(Illustration!$B197=0,0,SUM($C$10:$C197)),0)</f>
        <v>0</v>
      </c>
      <c r="E197" s="72">
        <f>ROUNDUP(IFERROR(VLOOKUP(Illustration!$B197,ROP_Rates!$B$6:$C$26,2,0)*Illustration!$D197,0),-3)</f>
        <v>0</v>
      </c>
      <c r="F197" s="74">
        <f>IFERROR(IF(Illustration!$B197=0,0,SUM($E$10:$E197)),0)</f>
        <v>0</v>
      </c>
      <c r="G197" s="76">
        <f>+IFERROR(IF(Illustration!$B197=Pol_Term_Y,0,Illustration!$I197-Illustration!$E197*80%),0)</f>
        <v>0</v>
      </c>
      <c r="H197" s="77">
        <f>IF(Illustration!$B197="",0,IFERROR(VLOOKUP(Illustration!$B197*12-1,CV_table!$B$12:$D$252,2,0)/1000*Ann_Prem,0))</f>
        <v>0</v>
      </c>
      <c r="I197" s="77">
        <f>IF(Illustration!$B197="",0,IFERROR(VLOOKUP(Illustration!$B197*12,CV_table!$B$12:$D$252,2,0)/1000*Ann_Prem,0))</f>
        <v>0</v>
      </c>
      <c r="J197" s="77">
        <f>IFERROR(IF(Illustration!$B197="",0,200%*Illustration!$D197),0)</f>
        <v>0</v>
      </c>
      <c r="K197" s="2"/>
      <c r="L197" s="53">
        <f t="shared" si="6"/>
        <v>187</v>
      </c>
      <c r="M197" s="31">
        <v>2.21521003884E11</v>
      </c>
      <c r="N197" s="83" t="str">
        <f t="shared" si="7"/>
        <v>#REF!</v>
      </c>
      <c r="O197" s="83" t="str">
        <f t="shared" si="2"/>
        <v>#REF!</v>
      </c>
      <c r="P197" s="83" t="str">
        <f t="shared" si="3"/>
        <v>#REF!</v>
      </c>
      <c r="Q197" s="83" t="str">
        <f t="shared" si="4"/>
        <v>#REF!</v>
      </c>
      <c r="R197" s="83" t="str">
        <f t="shared" si="5"/>
        <v>#REF!</v>
      </c>
    </row>
    <row r="198" ht="14.25" customHeight="1">
      <c r="B198" s="86">
        <f>IFERROR(IF(OR(OFFSET(Illustration!$B198,-1,0)=Pol_Term_Y,OFFSET(Illustration!$B198,-1,0)=0),0,OFFSET(Illustration!$B198,-1,0)+1),0)</f>
        <v>0</v>
      </c>
      <c r="C198" s="68">
        <f>IF(Prem_Term_Y&lt;7,0,IF(OR(Illustration!$B198=0,Illustration!$B198&gt;Prem_Term_Y),0,Sum_Insured/Prem_Term_Y))</f>
        <v>0</v>
      </c>
      <c r="D198" s="69">
        <f>IFERROR(IF(Illustration!$B198=0,0,SUM($C$10:$C198)),0)</f>
        <v>0</v>
      </c>
      <c r="E198" s="72">
        <f>ROUNDUP(IFERROR(VLOOKUP(Illustration!$B198,ROP_Rates!$B$6:$C$26,2,0)*Illustration!$D198,0),-3)</f>
        <v>0</v>
      </c>
      <c r="F198" s="74">
        <f>IFERROR(IF(Illustration!$B198=0,0,SUM($E$10:$E198)),0)</f>
        <v>0</v>
      </c>
      <c r="G198" s="76">
        <f>+IFERROR(IF(Illustration!$B198=Pol_Term_Y,0,Illustration!$I198-Illustration!$E198*80%),0)</f>
        <v>0</v>
      </c>
      <c r="H198" s="77">
        <f>IF(Illustration!$B198="",0,IFERROR(VLOOKUP(Illustration!$B198*12-1,CV_table!$B$12:$D$252,2,0)/1000*Ann_Prem,0))</f>
        <v>0</v>
      </c>
      <c r="I198" s="77">
        <f>IF(Illustration!$B198="",0,IFERROR(VLOOKUP(Illustration!$B198*12,CV_table!$B$12:$D$252,2,0)/1000*Ann_Prem,0))</f>
        <v>0</v>
      </c>
      <c r="J198" s="77">
        <f>IFERROR(IF(Illustration!$B198="",0,200%*Illustration!$D198),0)</f>
        <v>0</v>
      </c>
      <c r="K198" s="2"/>
      <c r="L198" s="53">
        <f t="shared" si="6"/>
        <v>188</v>
      </c>
      <c r="M198" s="31">
        <v>2.21521003885E11</v>
      </c>
      <c r="N198" s="83" t="str">
        <f t="shared" si="7"/>
        <v>#REF!</v>
      </c>
      <c r="O198" s="83" t="str">
        <f t="shared" si="2"/>
        <v>#REF!</v>
      </c>
      <c r="P198" s="83" t="str">
        <f t="shared" si="3"/>
        <v>#REF!</v>
      </c>
      <c r="Q198" s="83" t="str">
        <f t="shared" si="4"/>
        <v>#REF!</v>
      </c>
      <c r="R198" s="83" t="str">
        <f t="shared" si="5"/>
        <v>#REF!</v>
      </c>
    </row>
    <row r="199" ht="14.25" customHeight="1">
      <c r="B199" s="86">
        <f>IFERROR(IF(OR(OFFSET(Illustration!$B199,-1,0)=Pol_Term_Y,OFFSET(Illustration!$B199,-1,0)=0),0,OFFSET(Illustration!$B199,-1,0)+1),0)</f>
        <v>0</v>
      </c>
      <c r="C199" s="68">
        <f>IF(Prem_Term_Y&lt;7,0,IF(OR(Illustration!$B199=0,Illustration!$B199&gt;Prem_Term_Y),0,Sum_Insured/Prem_Term_Y))</f>
        <v>0</v>
      </c>
      <c r="D199" s="69">
        <f>IFERROR(IF(Illustration!$B199=0,0,SUM($C$10:$C199)),0)</f>
        <v>0</v>
      </c>
      <c r="E199" s="72">
        <f>ROUNDUP(IFERROR(VLOOKUP(Illustration!$B199,ROP_Rates!$B$6:$C$26,2,0)*Illustration!$D199,0),-3)</f>
        <v>0</v>
      </c>
      <c r="F199" s="74">
        <f>IFERROR(IF(Illustration!$B199=0,0,SUM($E$10:$E199)),0)</f>
        <v>0</v>
      </c>
      <c r="G199" s="76">
        <f>+IFERROR(IF(Illustration!$B199=Pol_Term_Y,0,Illustration!$I199-Illustration!$E199*80%),0)</f>
        <v>0</v>
      </c>
      <c r="H199" s="77">
        <f>IF(Illustration!$B199="",0,IFERROR(VLOOKUP(Illustration!$B199*12-1,CV_table!$B$12:$D$252,2,0)/1000*Ann_Prem,0))</f>
        <v>0</v>
      </c>
      <c r="I199" s="77">
        <f>IF(Illustration!$B199="",0,IFERROR(VLOOKUP(Illustration!$B199*12,CV_table!$B$12:$D$252,2,0)/1000*Ann_Prem,0))</f>
        <v>0</v>
      </c>
      <c r="J199" s="77">
        <f>IFERROR(IF(Illustration!$B199="",0,200%*Illustration!$D199),0)</f>
        <v>0</v>
      </c>
      <c r="K199" s="2"/>
      <c r="L199" s="53">
        <f t="shared" si="6"/>
        <v>189</v>
      </c>
      <c r="M199" s="31">
        <v>2.21521003886E11</v>
      </c>
      <c r="N199" s="83" t="str">
        <f t="shared" si="7"/>
        <v>#REF!</v>
      </c>
      <c r="O199" s="83" t="str">
        <f t="shared" si="2"/>
        <v>#REF!</v>
      </c>
      <c r="P199" s="83" t="str">
        <f t="shared" si="3"/>
        <v>#REF!</v>
      </c>
      <c r="Q199" s="83" t="str">
        <f t="shared" si="4"/>
        <v>#REF!</v>
      </c>
      <c r="R199" s="83" t="str">
        <f t="shared" si="5"/>
        <v>#REF!</v>
      </c>
    </row>
    <row r="200" ht="14.25" customHeight="1">
      <c r="B200" s="86">
        <f>IFERROR(IF(OR(OFFSET(Illustration!$B200,-1,0)=Pol_Term_Y,OFFSET(Illustration!$B200,-1,0)=0),0,OFFSET(Illustration!$B200,-1,0)+1),0)</f>
        <v>0</v>
      </c>
      <c r="C200" s="68">
        <f>IF(Prem_Term_Y&lt;7,0,IF(OR(Illustration!$B200=0,Illustration!$B200&gt;Prem_Term_Y),0,Sum_Insured/Prem_Term_Y))</f>
        <v>0</v>
      </c>
      <c r="D200" s="69">
        <f>IFERROR(IF(Illustration!$B200=0,0,SUM($C$10:$C200)),0)</f>
        <v>0</v>
      </c>
      <c r="E200" s="72">
        <f>ROUNDUP(IFERROR(VLOOKUP(Illustration!$B200,ROP_Rates!$B$6:$C$26,2,0)*Illustration!$D200,0),-3)</f>
        <v>0</v>
      </c>
      <c r="F200" s="74">
        <f>IFERROR(IF(Illustration!$B200=0,0,SUM($E$10:$E200)),0)</f>
        <v>0</v>
      </c>
      <c r="G200" s="76">
        <f>+IFERROR(IF(Illustration!$B200=Pol_Term_Y,0,Illustration!$I200-Illustration!$E200*80%),0)</f>
        <v>0</v>
      </c>
      <c r="H200" s="77">
        <f>IF(Illustration!$B200="",0,IFERROR(VLOOKUP(Illustration!$B200*12-1,CV_table!$B$12:$D$252,2,0)/1000*Ann_Prem,0))</f>
        <v>0</v>
      </c>
      <c r="I200" s="77">
        <f>IF(Illustration!$B200="",0,IFERROR(VLOOKUP(Illustration!$B200*12,CV_table!$B$12:$D$252,2,0)/1000*Ann_Prem,0))</f>
        <v>0</v>
      </c>
      <c r="J200" s="77">
        <f>IFERROR(IF(Illustration!$B200="",0,200%*Illustration!$D200),0)</f>
        <v>0</v>
      </c>
      <c r="K200" s="2"/>
      <c r="L200" s="53">
        <f t="shared" si="6"/>
        <v>190</v>
      </c>
      <c r="M200" s="31">
        <v>2.21521003887E11</v>
      </c>
      <c r="N200" s="83" t="str">
        <f t="shared" si="7"/>
        <v>#REF!</v>
      </c>
      <c r="O200" s="83" t="str">
        <f t="shared" si="2"/>
        <v>#REF!</v>
      </c>
      <c r="P200" s="83" t="str">
        <f t="shared" si="3"/>
        <v>#REF!</v>
      </c>
      <c r="Q200" s="83" t="str">
        <f t="shared" si="4"/>
        <v>#REF!</v>
      </c>
      <c r="R200" s="83" t="str">
        <f t="shared" si="5"/>
        <v>#REF!</v>
      </c>
    </row>
    <row r="201" ht="14.25" customHeight="1">
      <c r="B201" s="86">
        <f>IFERROR(IF(OR(OFFSET(Illustration!$B201,-1,0)=Pol_Term_Y,OFFSET(Illustration!$B201,-1,0)=0),0,OFFSET(Illustration!$B201,-1,0)+1),0)</f>
        <v>0</v>
      </c>
      <c r="C201" s="68">
        <f>IF(Prem_Term_Y&lt;7,0,IF(OR(Illustration!$B201=0,Illustration!$B201&gt;Prem_Term_Y),0,Sum_Insured/Prem_Term_Y))</f>
        <v>0</v>
      </c>
      <c r="D201" s="69">
        <f>IFERROR(IF(Illustration!$B201=0,0,SUM($C$10:$C201)),0)</f>
        <v>0</v>
      </c>
      <c r="E201" s="72">
        <f>ROUNDUP(IFERROR(VLOOKUP(Illustration!$B201,ROP_Rates!$B$6:$C$26,2,0)*Illustration!$D201,0),-3)</f>
        <v>0</v>
      </c>
      <c r="F201" s="74">
        <f>IFERROR(IF(Illustration!$B201=0,0,SUM($E$10:$E201)),0)</f>
        <v>0</v>
      </c>
      <c r="G201" s="76">
        <f>+IFERROR(IF(Illustration!$B201=Pol_Term_Y,0,Illustration!$I201-Illustration!$E201*80%),0)</f>
        <v>0</v>
      </c>
      <c r="H201" s="77">
        <f>IF(Illustration!$B201="",0,IFERROR(VLOOKUP(Illustration!$B201*12-1,CV_table!$B$12:$D$252,2,0)/1000*Ann_Prem,0))</f>
        <v>0</v>
      </c>
      <c r="I201" s="77">
        <f>IF(Illustration!$B201="",0,IFERROR(VLOOKUP(Illustration!$B201*12,CV_table!$B$12:$D$252,2,0)/1000*Ann_Prem,0))</f>
        <v>0</v>
      </c>
      <c r="J201" s="77">
        <f>IFERROR(IF(Illustration!$B201="",0,200%*Illustration!$D201),0)</f>
        <v>0</v>
      </c>
      <c r="K201" s="2"/>
      <c r="L201" s="53">
        <f t="shared" si="6"/>
        <v>191</v>
      </c>
      <c r="M201" s="31">
        <v>2.21521003888E11</v>
      </c>
      <c r="N201" s="83" t="str">
        <f t="shared" si="7"/>
        <v>#REF!</v>
      </c>
      <c r="O201" s="83" t="str">
        <f t="shared" si="2"/>
        <v>#REF!</v>
      </c>
      <c r="P201" s="83" t="str">
        <f t="shared" si="3"/>
        <v>#REF!</v>
      </c>
      <c r="Q201" s="83" t="str">
        <f t="shared" si="4"/>
        <v>#REF!</v>
      </c>
      <c r="R201" s="83" t="str">
        <f t="shared" si="5"/>
        <v>#REF!</v>
      </c>
    </row>
    <row r="202" ht="14.25" customHeight="1">
      <c r="B202" s="86">
        <f>IFERROR(IF(OR(OFFSET(Illustration!$B202,-1,0)=Pol_Term_Y,OFFSET(Illustration!$B202,-1,0)=0),0,OFFSET(Illustration!$B202,-1,0)+1),0)</f>
        <v>0</v>
      </c>
      <c r="C202" s="68">
        <f>IF(Prem_Term_Y&lt;7,0,IF(OR(Illustration!$B202=0,Illustration!$B202&gt;Prem_Term_Y),0,Sum_Insured/Prem_Term_Y))</f>
        <v>0</v>
      </c>
      <c r="D202" s="69">
        <f>IFERROR(IF(Illustration!$B202=0,0,SUM($C$10:$C202)),0)</f>
        <v>0</v>
      </c>
      <c r="E202" s="72">
        <f>ROUNDUP(IFERROR(VLOOKUP(Illustration!$B202,ROP_Rates!$B$6:$C$26,2,0)*Illustration!$D202,0),-3)</f>
        <v>0</v>
      </c>
      <c r="F202" s="74">
        <f>IFERROR(IF(Illustration!$B202=0,0,SUM($E$10:$E202)),0)</f>
        <v>0</v>
      </c>
      <c r="G202" s="76">
        <f>+IFERROR(IF(Illustration!$B202=Pol_Term_Y,0,Illustration!$I202-Illustration!$E202*80%),0)</f>
        <v>0</v>
      </c>
      <c r="H202" s="77">
        <f>IF(Illustration!$B202="",0,IFERROR(VLOOKUP(Illustration!$B202*12-1,CV_table!$B$12:$D$252,2,0)/1000*Ann_Prem,0))</f>
        <v>0</v>
      </c>
      <c r="I202" s="77">
        <f>IF(Illustration!$B202="",0,IFERROR(VLOOKUP(Illustration!$B202*12,CV_table!$B$12:$D$252,2,0)/1000*Ann_Prem,0))</f>
        <v>0</v>
      </c>
      <c r="J202" s="77">
        <f>IFERROR(IF(Illustration!$B202="",0,200%*Illustration!$D202),0)</f>
        <v>0</v>
      </c>
      <c r="K202" s="2"/>
      <c r="L202" s="53">
        <f t="shared" si="6"/>
        <v>192</v>
      </c>
      <c r="M202" s="31">
        <v>2.21521003889E11</v>
      </c>
      <c r="N202" s="83" t="str">
        <f t="shared" si="7"/>
        <v>#REF!</v>
      </c>
      <c r="O202" s="83" t="str">
        <f t="shared" si="2"/>
        <v>#REF!</v>
      </c>
      <c r="P202" s="83" t="str">
        <f t="shared" si="3"/>
        <v>#REF!</v>
      </c>
      <c r="Q202" s="83" t="str">
        <f t="shared" si="4"/>
        <v>#REF!</v>
      </c>
      <c r="R202" s="83" t="str">
        <f t="shared" si="5"/>
        <v>#REF!</v>
      </c>
    </row>
    <row r="203" ht="14.25" customHeight="1">
      <c r="B203" s="86">
        <f>IFERROR(IF(OR(OFFSET(Illustration!$B203,-1,0)=Pol_Term_Y,OFFSET(Illustration!$B203,-1,0)=0),0,OFFSET(Illustration!$B203,-1,0)+1),0)</f>
        <v>0</v>
      </c>
      <c r="C203" s="68">
        <f>IF(Prem_Term_Y&lt;7,0,IF(OR(Illustration!$B203=0,Illustration!$B203&gt;Prem_Term_Y),0,Sum_Insured/Prem_Term_Y))</f>
        <v>0</v>
      </c>
      <c r="D203" s="69">
        <f>IFERROR(IF(Illustration!$B203=0,0,SUM($C$10:$C203)),0)</f>
        <v>0</v>
      </c>
      <c r="E203" s="72">
        <f>ROUNDUP(IFERROR(VLOOKUP(Illustration!$B203,ROP_Rates!$B$6:$C$26,2,0)*Illustration!$D203,0),-3)</f>
        <v>0</v>
      </c>
      <c r="F203" s="74">
        <f>IFERROR(IF(Illustration!$B203=0,0,SUM($E$10:$E203)),0)</f>
        <v>0</v>
      </c>
      <c r="G203" s="76">
        <f>+IFERROR(IF(Illustration!$B203=Pol_Term_Y,0,Illustration!$I203-Illustration!$E203*80%),0)</f>
        <v>0</v>
      </c>
      <c r="H203" s="77">
        <f>IF(Illustration!$B203="",0,IFERROR(VLOOKUP(Illustration!$B203*12-1,CV_table!$B$12:$D$252,2,0)/1000*Ann_Prem,0))</f>
        <v>0</v>
      </c>
      <c r="I203" s="77">
        <f>IF(Illustration!$B203="",0,IFERROR(VLOOKUP(Illustration!$B203*12,CV_table!$B$12:$D$252,2,0)/1000*Ann_Prem,0))</f>
        <v>0</v>
      </c>
      <c r="J203" s="77">
        <f>IFERROR(IF(Illustration!$B203="",0,200%*Illustration!$D203),0)</f>
        <v>0</v>
      </c>
      <c r="K203" s="2"/>
      <c r="L203" s="53">
        <f t="shared" si="6"/>
        <v>193</v>
      </c>
      <c r="M203" s="31">
        <v>2.2152100389E11</v>
      </c>
      <c r="N203" s="83" t="str">
        <f t="shared" si="7"/>
        <v>#REF!</v>
      </c>
      <c r="O203" s="83" t="str">
        <f t="shared" si="2"/>
        <v>#REF!</v>
      </c>
      <c r="P203" s="83" t="str">
        <f t="shared" si="3"/>
        <v>#REF!</v>
      </c>
      <c r="Q203" s="83" t="str">
        <f t="shared" si="4"/>
        <v>#REF!</v>
      </c>
      <c r="R203" s="83" t="str">
        <f t="shared" si="5"/>
        <v>#REF!</v>
      </c>
    </row>
    <row r="204" ht="14.25" customHeight="1">
      <c r="B204" s="86">
        <f>IFERROR(IF(OR(OFFSET(Illustration!$B204,-1,0)=Pol_Term_Y,OFFSET(Illustration!$B204,-1,0)=0),0,OFFSET(Illustration!$B204,-1,0)+1),0)</f>
        <v>0</v>
      </c>
      <c r="C204" s="68">
        <f>IF(Prem_Term_Y&lt;7,0,IF(OR(Illustration!$B204=0,Illustration!$B204&gt;Prem_Term_Y),0,Sum_Insured/Prem_Term_Y))</f>
        <v>0</v>
      </c>
      <c r="D204" s="69">
        <f>IFERROR(IF(Illustration!$B204=0,0,SUM($C$10:$C204)),0)</f>
        <v>0</v>
      </c>
      <c r="E204" s="72">
        <f>ROUNDUP(IFERROR(VLOOKUP(Illustration!$B204,ROP_Rates!$B$6:$C$26,2,0)*Illustration!$D204,0),-3)</f>
        <v>0</v>
      </c>
      <c r="F204" s="74">
        <f>IFERROR(IF(Illustration!$B204=0,0,SUM($E$10:$E204)),0)</f>
        <v>0</v>
      </c>
      <c r="G204" s="76">
        <f>+IFERROR(IF(Illustration!$B204=Pol_Term_Y,0,Illustration!$I204-Illustration!$E204*80%),0)</f>
        <v>0</v>
      </c>
      <c r="H204" s="77">
        <f>IF(Illustration!$B204="",0,IFERROR(VLOOKUP(Illustration!$B204*12-1,CV_table!$B$12:$D$252,2,0)/1000*Ann_Prem,0))</f>
        <v>0</v>
      </c>
      <c r="I204" s="77">
        <f>IF(Illustration!$B204="",0,IFERROR(VLOOKUP(Illustration!$B204*12,CV_table!$B$12:$D$252,2,0)/1000*Ann_Prem,0))</f>
        <v>0</v>
      </c>
      <c r="J204" s="77">
        <f>IFERROR(IF(Illustration!$B204="",0,200%*Illustration!$D204),0)</f>
        <v>0</v>
      </c>
      <c r="K204" s="2"/>
      <c r="L204" s="53">
        <f t="shared" si="6"/>
        <v>194</v>
      </c>
      <c r="M204" s="31">
        <v>2.21521003892E11</v>
      </c>
      <c r="N204" s="83" t="str">
        <f t="shared" si="7"/>
        <v>#REF!</v>
      </c>
      <c r="O204" s="83" t="str">
        <f t="shared" si="2"/>
        <v>#REF!</v>
      </c>
      <c r="P204" s="83" t="str">
        <f t="shared" si="3"/>
        <v>#REF!</v>
      </c>
      <c r="Q204" s="83" t="str">
        <f t="shared" si="4"/>
        <v>#REF!</v>
      </c>
      <c r="R204" s="83" t="str">
        <f t="shared" si="5"/>
        <v>#REF!</v>
      </c>
    </row>
    <row r="205" ht="14.25" customHeight="1">
      <c r="B205" s="86">
        <f>IFERROR(IF(OR(OFFSET(Illustration!$B205,-1,0)=Pol_Term_Y,OFFSET(Illustration!$B205,-1,0)=0),0,OFFSET(Illustration!$B205,-1,0)+1),0)</f>
        <v>0</v>
      </c>
      <c r="C205" s="68">
        <f>IF(Prem_Term_Y&lt;7,0,IF(OR(Illustration!$B205=0,Illustration!$B205&gt;Prem_Term_Y),0,Sum_Insured/Prem_Term_Y))</f>
        <v>0</v>
      </c>
      <c r="D205" s="69">
        <f>IFERROR(IF(Illustration!$B205=0,0,SUM($C$10:$C205)),0)</f>
        <v>0</v>
      </c>
      <c r="E205" s="72">
        <f>ROUNDUP(IFERROR(VLOOKUP(Illustration!$B205,ROP_Rates!$B$6:$C$26,2,0)*Illustration!$D205,0),-3)</f>
        <v>0</v>
      </c>
      <c r="F205" s="74">
        <f>IFERROR(IF(Illustration!$B205=0,0,SUM($E$10:$E205)),0)</f>
        <v>0</v>
      </c>
      <c r="G205" s="76">
        <f>+IFERROR(IF(Illustration!$B205=Pol_Term_Y,0,Illustration!$I205-Illustration!$E205*80%),0)</f>
        <v>0</v>
      </c>
      <c r="H205" s="77">
        <f>IF(Illustration!$B205="",0,IFERROR(VLOOKUP(Illustration!$B205*12-1,CV_table!$B$12:$D$252,2,0)/1000*Ann_Prem,0))</f>
        <v>0</v>
      </c>
      <c r="I205" s="77">
        <f>IF(Illustration!$B205="",0,IFERROR(VLOOKUP(Illustration!$B205*12,CV_table!$B$12:$D$252,2,0)/1000*Ann_Prem,0))</f>
        <v>0</v>
      </c>
      <c r="J205" s="77">
        <f>IFERROR(IF(Illustration!$B205="",0,200%*Illustration!$D205),0)</f>
        <v>0</v>
      </c>
      <c r="K205" s="2"/>
      <c r="L205" s="53">
        <f t="shared" si="6"/>
        <v>195</v>
      </c>
      <c r="M205" s="31">
        <v>2.21521003893E11</v>
      </c>
      <c r="N205" s="83" t="str">
        <f t="shared" si="7"/>
        <v>#REF!</v>
      </c>
      <c r="O205" s="83" t="str">
        <f t="shared" si="2"/>
        <v>#REF!</v>
      </c>
      <c r="P205" s="83" t="str">
        <f t="shared" si="3"/>
        <v>#REF!</v>
      </c>
      <c r="Q205" s="83" t="str">
        <f t="shared" si="4"/>
        <v>#REF!</v>
      </c>
      <c r="R205" s="83" t="str">
        <f t="shared" si="5"/>
        <v>#REF!</v>
      </c>
    </row>
    <row r="206" ht="14.25" customHeight="1">
      <c r="B206" s="86">
        <f>IFERROR(IF(OR(OFFSET(Illustration!$B206,-1,0)=Pol_Term_Y,OFFSET(Illustration!$B206,-1,0)=0),0,OFFSET(Illustration!$B206,-1,0)+1),0)</f>
        <v>0</v>
      </c>
      <c r="C206" s="68">
        <f>IF(Prem_Term_Y&lt;7,0,IF(OR(Illustration!$B206=0,Illustration!$B206&gt;Prem_Term_Y),0,Sum_Insured/Prem_Term_Y))</f>
        <v>0</v>
      </c>
      <c r="D206" s="69">
        <f>IFERROR(IF(Illustration!$B206=0,0,SUM($C$10:$C206)),0)</f>
        <v>0</v>
      </c>
      <c r="E206" s="72">
        <f>ROUNDUP(IFERROR(VLOOKUP(Illustration!$B206,ROP_Rates!$B$6:$C$26,2,0)*Illustration!$D206,0),-3)</f>
        <v>0</v>
      </c>
      <c r="F206" s="74">
        <f>IFERROR(IF(Illustration!$B206=0,0,SUM($E$10:$E206)),0)</f>
        <v>0</v>
      </c>
      <c r="G206" s="76">
        <f>+IFERROR(IF(Illustration!$B206=Pol_Term_Y,0,Illustration!$I206-Illustration!$E206*80%),0)</f>
        <v>0</v>
      </c>
      <c r="H206" s="77">
        <f>IF(Illustration!$B206="",0,IFERROR(VLOOKUP(Illustration!$B206*12-1,CV_table!$B$12:$D$252,2,0)/1000*Ann_Prem,0))</f>
        <v>0</v>
      </c>
      <c r="I206" s="77">
        <f>IF(Illustration!$B206="",0,IFERROR(VLOOKUP(Illustration!$B206*12,CV_table!$B$12:$D$252,2,0)/1000*Ann_Prem,0))</f>
        <v>0</v>
      </c>
      <c r="J206" s="77">
        <f>IFERROR(IF(Illustration!$B206="",0,200%*Illustration!$D206),0)</f>
        <v>0</v>
      </c>
      <c r="K206" s="2"/>
      <c r="L206" s="53">
        <f t="shared" si="6"/>
        <v>196</v>
      </c>
      <c r="M206" s="31">
        <v>2.21521003894E11</v>
      </c>
      <c r="N206" s="83" t="str">
        <f t="shared" si="7"/>
        <v>#REF!</v>
      </c>
      <c r="O206" s="83" t="str">
        <f t="shared" si="2"/>
        <v>#REF!</v>
      </c>
      <c r="P206" s="83" t="str">
        <f t="shared" si="3"/>
        <v>#REF!</v>
      </c>
      <c r="Q206" s="83" t="str">
        <f t="shared" si="4"/>
        <v>#REF!</v>
      </c>
      <c r="R206" s="83" t="str">
        <f t="shared" si="5"/>
        <v>#REF!</v>
      </c>
    </row>
    <row r="207" ht="14.25" customHeight="1">
      <c r="B207" s="86">
        <f>IFERROR(IF(OR(OFFSET(Illustration!$B207,-1,0)=Pol_Term_Y,OFFSET(Illustration!$B207,-1,0)=0),0,OFFSET(Illustration!$B207,-1,0)+1),0)</f>
        <v>0</v>
      </c>
      <c r="C207" s="68">
        <f>IF(Prem_Term_Y&lt;7,0,IF(OR(Illustration!$B207=0,Illustration!$B207&gt;Prem_Term_Y),0,Sum_Insured/Prem_Term_Y))</f>
        <v>0</v>
      </c>
      <c r="D207" s="69">
        <f>IFERROR(IF(Illustration!$B207=0,0,SUM($C$10:$C207)),0)</f>
        <v>0</v>
      </c>
      <c r="E207" s="72">
        <f>ROUNDUP(IFERROR(VLOOKUP(Illustration!$B207,ROP_Rates!$B$6:$C$26,2,0)*Illustration!$D207,0),-3)</f>
        <v>0</v>
      </c>
      <c r="F207" s="74">
        <f>IFERROR(IF(Illustration!$B207=0,0,SUM($E$10:$E207)),0)</f>
        <v>0</v>
      </c>
      <c r="G207" s="76">
        <f>+IFERROR(IF(Illustration!$B207=Pol_Term_Y,0,Illustration!$I207-Illustration!$E207*80%),0)</f>
        <v>0</v>
      </c>
      <c r="H207" s="77">
        <f>IF(Illustration!$B207="",0,IFERROR(VLOOKUP(Illustration!$B207*12-1,CV_table!$B$12:$D$252,2,0)/1000*Ann_Prem,0))</f>
        <v>0</v>
      </c>
      <c r="I207" s="77">
        <f>IF(Illustration!$B207="",0,IFERROR(VLOOKUP(Illustration!$B207*12,CV_table!$B$12:$D$252,2,0)/1000*Ann_Prem,0))</f>
        <v>0</v>
      </c>
      <c r="J207" s="77">
        <f>IFERROR(IF(Illustration!$B207="",0,200%*Illustration!$D207),0)</f>
        <v>0</v>
      </c>
      <c r="K207" s="2"/>
      <c r="L207" s="53">
        <f t="shared" si="6"/>
        <v>197</v>
      </c>
      <c r="M207" s="31">
        <v>2.21521003895E11</v>
      </c>
      <c r="N207" s="83" t="str">
        <f t="shared" si="7"/>
        <v>#REF!</v>
      </c>
      <c r="O207" s="83" t="str">
        <f t="shared" si="2"/>
        <v>#REF!</v>
      </c>
      <c r="P207" s="83" t="str">
        <f t="shared" si="3"/>
        <v>#REF!</v>
      </c>
      <c r="Q207" s="83" t="str">
        <f t="shared" si="4"/>
        <v>#REF!</v>
      </c>
      <c r="R207" s="83" t="str">
        <f t="shared" si="5"/>
        <v>#REF!</v>
      </c>
    </row>
    <row r="208" ht="14.25" customHeight="1">
      <c r="B208" s="86">
        <f>IFERROR(IF(OR(OFFSET(Illustration!$B208,-1,0)=Pol_Term_Y,OFFSET(Illustration!$B208,-1,0)=0),0,OFFSET(Illustration!$B208,-1,0)+1),0)</f>
        <v>0</v>
      </c>
      <c r="C208" s="68">
        <f>IF(Prem_Term_Y&lt;7,0,IF(OR(Illustration!$B208=0,Illustration!$B208&gt;Prem_Term_Y),0,Sum_Insured/Prem_Term_Y))</f>
        <v>0</v>
      </c>
      <c r="D208" s="69">
        <f>IFERROR(IF(Illustration!$B208=0,0,SUM($C$10:$C208)),0)</f>
        <v>0</v>
      </c>
      <c r="E208" s="72">
        <f>ROUNDUP(IFERROR(VLOOKUP(Illustration!$B208,ROP_Rates!$B$6:$C$26,2,0)*Illustration!$D208,0),-3)</f>
        <v>0</v>
      </c>
      <c r="F208" s="74">
        <f>IFERROR(IF(Illustration!$B208=0,0,SUM($E$10:$E208)),0)</f>
        <v>0</v>
      </c>
      <c r="G208" s="76">
        <f>+IFERROR(IF(Illustration!$B208=Pol_Term_Y,0,Illustration!$I208-Illustration!$E208*80%),0)</f>
        <v>0</v>
      </c>
      <c r="H208" s="77">
        <f>IF(Illustration!$B208="",0,IFERROR(VLOOKUP(Illustration!$B208*12-1,CV_table!$B$12:$D$252,2,0)/1000*Ann_Prem,0))</f>
        <v>0</v>
      </c>
      <c r="I208" s="77">
        <f>IF(Illustration!$B208="",0,IFERROR(VLOOKUP(Illustration!$B208*12,CV_table!$B$12:$D$252,2,0)/1000*Ann_Prem,0))</f>
        <v>0</v>
      </c>
      <c r="J208" s="77">
        <f>IFERROR(IF(Illustration!$B208="",0,200%*Illustration!$D208),0)</f>
        <v>0</v>
      </c>
      <c r="K208" s="2"/>
      <c r="L208" s="53">
        <f t="shared" si="6"/>
        <v>198</v>
      </c>
      <c r="M208" s="31">
        <v>2.21521003896E11</v>
      </c>
      <c r="N208" s="83" t="str">
        <f t="shared" si="7"/>
        <v>#REF!</v>
      </c>
      <c r="O208" s="83" t="str">
        <f t="shared" si="2"/>
        <v>#REF!</v>
      </c>
      <c r="P208" s="83" t="str">
        <f t="shared" si="3"/>
        <v>#REF!</v>
      </c>
      <c r="Q208" s="83" t="str">
        <f t="shared" si="4"/>
        <v>#REF!</v>
      </c>
      <c r="R208" s="83" t="str">
        <f t="shared" si="5"/>
        <v>#REF!</v>
      </c>
    </row>
    <row r="209" ht="14.25" customHeight="1">
      <c r="B209" s="86">
        <f>IFERROR(IF(OR(OFFSET(Illustration!$B209,-1,0)=Pol_Term_Y,OFFSET(Illustration!$B209,-1,0)=0),0,OFFSET(Illustration!$B209,-1,0)+1),0)</f>
        <v>0</v>
      </c>
      <c r="C209" s="68">
        <f>IF(Prem_Term_Y&lt;7,0,IF(OR(Illustration!$B209=0,Illustration!$B209&gt;Prem_Term_Y),0,Sum_Insured/Prem_Term_Y))</f>
        <v>0</v>
      </c>
      <c r="D209" s="69">
        <f>IFERROR(IF(Illustration!$B209=0,0,SUM($C$10:$C209)),0)</f>
        <v>0</v>
      </c>
      <c r="E209" s="72">
        <f>ROUNDUP(IFERROR(VLOOKUP(Illustration!$B209,ROP_Rates!$B$6:$C$26,2,0)*Illustration!$D209,0),-3)</f>
        <v>0</v>
      </c>
      <c r="F209" s="74">
        <f>IFERROR(IF(Illustration!$B209=0,0,SUM($E$10:$E209)),0)</f>
        <v>0</v>
      </c>
      <c r="G209" s="76">
        <f>+IFERROR(IF(Illustration!$B209=Pol_Term_Y,0,Illustration!$I209-Illustration!$E209*80%),0)</f>
        <v>0</v>
      </c>
      <c r="H209" s="77">
        <f>IF(Illustration!$B209="",0,IFERROR(VLOOKUP(Illustration!$B209*12-1,CV_table!$B$12:$D$252,2,0)/1000*Ann_Prem,0))</f>
        <v>0</v>
      </c>
      <c r="I209" s="77">
        <f>IF(Illustration!$B209="",0,IFERROR(VLOOKUP(Illustration!$B209*12,CV_table!$B$12:$D$252,2,0)/1000*Ann_Prem,0))</f>
        <v>0</v>
      </c>
      <c r="J209" s="77">
        <f>IFERROR(IF(Illustration!$B209="",0,200%*Illustration!$D209),0)</f>
        <v>0</v>
      </c>
      <c r="K209" s="2"/>
      <c r="L209" s="53">
        <f t="shared" si="6"/>
        <v>199</v>
      </c>
      <c r="M209" s="31">
        <v>2.21521003897E11</v>
      </c>
      <c r="N209" s="83" t="str">
        <f t="shared" si="7"/>
        <v>#REF!</v>
      </c>
      <c r="O209" s="83" t="str">
        <f t="shared" si="2"/>
        <v>#REF!</v>
      </c>
      <c r="P209" s="83" t="str">
        <f t="shared" si="3"/>
        <v>#REF!</v>
      </c>
      <c r="Q209" s="83" t="str">
        <f t="shared" si="4"/>
        <v>#REF!</v>
      </c>
      <c r="R209" s="83" t="str">
        <f t="shared" si="5"/>
        <v>#REF!</v>
      </c>
    </row>
    <row r="210" ht="14.25" customHeight="1">
      <c r="B210" s="86">
        <f>IFERROR(IF(OR(OFFSET(Illustration!$B210,-1,0)=Pol_Term_Y,OFFSET(Illustration!$B210,-1,0)=0),0,OFFSET(Illustration!$B210,-1,0)+1),0)</f>
        <v>0</v>
      </c>
      <c r="C210" s="68">
        <f>IF(Prem_Term_Y&lt;7,0,IF(OR(Illustration!$B210=0,Illustration!$B210&gt;Prem_Term_Y),0,Sum_Insured/Prem_Term_Y))</f>
        <v>0</v>
      </c>
      <c r="D210" s="69">
        <f>IFERROR(IF(Illustration!$B210=0,0,SUM($C$10:$C210)),0)</f>
        <v>0</v>
      </c>
      <c r="E210" s="72">
        <f>ROUNDUP(IFERROR(VLOOKUP(Illustration!$B210,ROP_Rates!$B$6:$C$26,2,0)*Illustration!$D210,0),-3)</f>
        <v>0</v>
      </c>
      <c r="F210" s="74">
        <f>IFERROR(IF(Illustration!$B210=0,0,SUM($E$10:$E210)),0)</f>
        <v>0</v>
      </c>
      <c r="G210" s="76">
        <f>+IFERROR(IF(Illustration!$B210=Pol_Term_Y,0,Illustration!$I210-Illustration!$E210*80%),0)</f>
        <v>0</v>
      </c>
      <c r="H210" s="77">
        <f>IF(Illustration!$B210="",0,IFERROR(VLOOKUP(Illustration!$B210*12-1,CV_table!$B$12:$D$252,2,0)/1000*Ann_Prem,0))</f>
        <v>0</v>
      </c>
      <c r="I210" s="77">
        <f>IF(Illustration!$B210="",0,IFERROR(VLOOKUP(Illustration!$B210*12,CV_table!$B$12:$D$252,2,0)/1000*Ann_Prem,0))</f>
        <v>0</v>
      </c>
      <c r="J210" s="77">
        <f>IFERROR(IF(Illustration!$B210="",0,200%*Illustration!$D210),0)</f>
        <v>0</v>
      </c>
      <c r="K210" s="2"/>
      <c r="L210" s="53">
        <f t="shared" si="6"/>
        <v>200</v>
      </c>
      <c r="M210" s="31">
        <v>2.21521003898E11</v>
      </c>
      <c r="N210" s="83" t="str">
        <f t="shared" si="7"/>
        <v>#REF!</v>
      </c>
      <c r="O210" s="83" t="str">
        <f t="shared" si="2"/>
        <v>#REF!</v>
      </c>
      <c r="P210" s="83" t="str">
        <f t="shared" si="3"/>
        <v>#REF!</v>
      </c>
      <c r="Q210" s="83" t="str">
        <f t="shared" si="4"/>
        <v>#REF!</v>
      </c>
      <c r="R210" s="83" t="str">
        <f t="shared" si="5"/>
        <v>#REF!</v>
      </c>
    </row>
    <row r="211" ht="14.25" customHeight="1">
      <c r="B211" s="86">
        <f>IFERROR(IF(OR(OFFSET(Illustration!$B211,-1,0)=Pol_Term_Y,OFFSET(Illustration!$B211,-1,0)=0),0,OFFSET(Illustration!$B211,-1,0)+1),0)</f>
        <v>0</v>
      </c>
      <c r="C211" s="68">
        <f>IF(Prem_Term_Y&lt;7,0,IF(OR(Illustration!$B211=0,Illustration!$B211&gt;Prem_Term_Y),0,Sum_Insured/Prem_Term_Y))</f>
        <v>0</v>
      </c>
      <c r="D211" s="69">
        <f>IFERROR(IF(Illustration!$B211=0,0,SUM($C$10:$C211)),0)</f>
        <v>0</v>
      </c>
      <c r="E211" s="72">
        <f>ROUNDUP(IFERROR(VLOOKUP(Illustration!$B211,ROP_Rates!$B$6:$C$26,2,0)*Illustration!$D211,0),-3)</f>
        <v>0</v>
      </c>
      <c r="F211" s="74">
        <f>IFERROR(IF(Illustration!$B211=0,0,SUM($E$10:$E211)),0)</f>
        <v>0</v>
      </c>
      <c r="G211" s="76">
        <f>+IFERROR(IF(Illustration!$B211=Pol_Term_Y,0,Illustration!$I211-Illustration!$E211*80%),0)</f>
        <v>0</v>
      </c>
      <c r="H211" s="77">
        <f>IF(Illustration!$B211="",0,IFERROR(VLOOKUP(Illustration!$B211*12-1,CV_table!$B$12:$D$252,2,0)/1000*Ann_Prem,0))</f>
        <v>0</v>
      </c>
      <c r="I211" s="77">
        <f>IF(Illustration!$B211="",0,IFERROR(VLOOKUP(Illustration!$B211*12,CV_table!$B$12:$D$252,2,0)/1000*Ann_Prem,0))</f>
        <v>0</v>
      </c>
      <c r="J211" s="77">
        <f>IFERROR(IF(Illustration!$B211="",0,200%*Illustration!$D211),0)</f>
        <v>0</v>
      </c>
      <c r="K211" s="2"/>
      <c r="L211" s="53">
        <f t="shared" si="6"/>
        <v>201</v>
      </c>
      <c r="M211" s="31">
        <v>2.21521003899E11</v>
      </c>
      <c r="N211" s="83" t="str">
        <f t="shared" si="7"/>
        <v>#REF!</v>
      </c>
      <c r="O211" s="83" t="str">
        <f t="shared" si="2"/>
        <v>#REF!</v>
      </c>
      <c r="P211" s="83" t="str">
        <f t="shared" si="3"/>
        <v>#REF!</v>
      </c>
      <c r="Q211" s="83" t="str">
        <f t="shared" si="4"/>
        <v>#REF!</v>
      </c>
      <c r="R211" s="83" t="str">
        <f t="shared" si="5"/>
        <v>#REF!</v>
      </c>
    </row>
    <row r="212" ht="14.25" customHeight="1">
      <c r="B212" s="86">
        <f>IFERROR(IF(OR(OFFSET(Illustration!$B212,-1,0)=Pol_Term_Y,OFFSET(Illustration!$B212,-1,0)=0),0,OFFSET(Illustration!$B212,-1,0)+1),0)</f>
        <v>0</v>
      </c>
      <c r="C212" s="68">
        <f>IF(Prem_Term_Y&lt;7,0,IF(OR(Illustration!$B212=0,Illustration!$B212&gt;Prem_Term_Y),0,Sum_Insured/Prem_Term_Y))</f>
        <v>0</v>
      </c>
      <c r="D212" s="69">
        <f>IFERROR(IF(Illustration!$B212=0,0,SUM($C$10:$C212)),0)</f>
        <v>0</v>
      </c>
      <c r="E212" s="72">
        <f>ROUNDUP(IFERROR(VLOOKUP(Illustration!$B212,ROP_Rates!$B$6:$C$26,2,0)*Illustration!$D212,0),-3)</f>
        <v>0</v>
      </c>
      <c r="F212" s="74">
        <f>IFERROR(IF(Illustration!$B212=0,0,SUM($E$10:$E212)),0)</f>
        <v>0</v>
      </c>
      <c r="G212" s="76">
        <f>+IFERROR(IF(Illustration!$B212=Pol_Term_Y,0,Illustration!$I212-Illustration!$E212*80%),0)</f>
        <v>0</v>
      </c>
      <c r="H212" s="77">
        <f>IF(Illustration!$B212="",0,IFERROR(VLOOKUP(Illustration!$B212*12-1,CV_table!$B$12:$D$252,2,0)/1000*Ann_Prem,0))</f>
        <v>0</v>
      </c>
      <c r="I212" s="77">
        <f>IF(Illustration!$B212="",0,IFERROR(VLOOKUP(Illustration!$B212*12,CV_table!$B$12:$D$252,2,0)/1000*Ann_Prem,0))</f>
        <v>0</v>
      </c>
      <c r="J212" s="77">
        <f>IFERROR(IF(Illustration!$B212="",0,200%*Illustration!$D212),0)</f>
        <v>0</v>
      </c>
      <c r="K212" s="2"/>
      <c r="L212" s="53">
        <f t="shared" si="6"/>
        <v>202</v>
      </c>
      <c r="M212" s="31">
        <v>2.215210039E11</v>
      </c>
      <c r="N212" s="83" t="str">
        <f t="shared" si="7"/>
        <v>#REF!</v>
      </c>
      <c r="O212" s="83" t="str">
        <f t="shared" si="2"/>
        <v>#REF!</v>
      </c>
      <c r="P212" s="83" t="str">
        <f t="shared" si="3"/>
        <v>#REF!</v>
      </c>
      <c r="Q212" s="83" t="str">
        <f t="shared" si="4"/>
        <v>#REF!</v>
      </c>
      <c r="R212" s="83" t="str">
        <f t="shared" si="5"/>
        <v>#REF!</v>
      </c>
    </row>
    <row r="213" ht="14.25" customHeight="1">
      <c r="B213" s="86">
        <f>IFERROR(IF(OR(OFFSET(Illustration!$B213,-1,0)=Pol_Term_Y,OFFSET(Illustration!$B213,-1,0)=0),0,OFFSET(Illustration!$B213,-1,0)+1),0)</f>
        <v>0</v>
      </c>
      <c r="C213" s="68">
        <f>IF(Prem_Term_Y&lt;7,0,IF(OR(Illustration!$B213=0,Illustration!$B213&gt;Prem_Term_Y),0,Sum_Insured/Prem_Term_Y))</f>
        <v>0</v>
      </c>
      <c r="D213" s="69">
        <f>IFERROR(IF(Illustration!$B213=0,0,SUM($C$10:$C213)),0)</f>
        <v>0</v>
      </c>
      <c r="E213" s="72">
        <f>ROUNDUP(IFERROR(VLOOKUP(Illustration!$B213,ROP_Rates!$B$6:$C$26,2,0)*Illustration!$D213,0),-3)</f>
        <v>0</v>
      </c>
      <c r="F213" s="74">
        <f>IFERROR(IF(Illustration!$B213=0,0,SUM($E$10:$E213)),0)</f>
        <v>0</v>
      </c>
      <c r="G213" s="76">
        <f>+IFERROR(IF(Illustration!$B213=Pol_Term_Y,0,Illustration!$I213-Illustration!$E213*80%),0)</f>
        <v>0</v>
      </c>
      <c r="H213" s="77">
        <f>IF(Illustration!$B213="",0,IFERROR(VLOOKUP(Illustration!$B213*12-1,CV_table!$B$12:$D$252,2,0)/1000*Ann_Prem,0))</f>
        <v>0</v>
      </c>
      <c r="I213" s="77">
        <f>IF(Illustration!$B213="",0,IFERROR(VLOOKUP(Illustration!$B213*12,CV_table!$B$12:$D$252,2,0)/1000*Ann_Prem,0))</f>
        <v>0</v>
      </c>
      <c r="J213" s="77">
        <f>IFERROR(IF(Illustration!$B213="",0,200%*Illustration!$D213),0)</f>
        <v>0</v>
      </c>
      <c r="K213" s="2"/>
      <c r="L213" s="53">
        <f t="shared" si="6"/>
        <v>203</v>
      </c>
      <c r="M213" s="31">
        <v>2.31521003905E11</v>
      </c>
      <c r="N213" s="83" t="str">
        <f t="shared" si="7"/>
        <v>#REF!</v>
      </c>
      <c r="O213" s="83" t="str">
        <f t="shared" si="2"/>
        <v>#REF!</v>
      </c>
      <c r="P213" s="83" t="str">
        <f t="shared" si="3"/>
        <v>#REF!</v>
      </c>
      <c r="Q213" s="83" t="str">
        <f t="shared" si="4"/>
        <v>#REF!</v>
      </c>
      <c r="R213" s="83" t="str">
        <f t="shared" si="5"/>
        <v>#REF!</v>
      </c>
    </row>
    <row r="214" ht="14.25" customHeight="1">
      <c r="B214" s="86">
        <f>IFERROR(IF(OR(OFFSET(Illustration!$B214,-1,0)=Pol_Term_Y,OFFSET(Illustration!$B214,-1,0)=0),0,OFFSET(Illustration!$B214,-1,0)+1),0)</f>
        <v>0</v>
      </c>
      <c r="C214" s="68">
        <f>IF(Prem_Term_Y&lt;7,0,IF(OR(Illustration!$B214=0,Illustration!$B214&gt;Prem_Term_Y),0,Sum_Insured/Prem_Term_Y))</f>
        <v>0</v>
      </c>
      <c r="D214" s="69">
        <f>IFERROR(IF(Illustration!$B214=0,0,SUM($C$10:$C214)),0)</f>
        <v>0</v>
      </c>
      <c r="E214" s="72">
        <f>ROUNDUP(IFERROR(VLOOKUP(Illustration!$B214,ROP_Rates!$B$6:$C$26,2,0)*Illustration!$D214,0),-3)</f>
        <v>0</v>
      </c>
      <c r="F214" s="74">
        <f>IFERROR(IF(Illustration!$B214=0,0,SUM($E$10:$E214)),0)</f>
        <v>0</v>
      </c>
      <c r="G214" s="76">
        <f>+IFERROR(IF(Illustration!$B214=Pol_Term_Y,0,Illustration!$I214-Illustration!$E214*80%),0)</f>
        <v>0</v>
      </c>
      <c r="H214" s="77">
        <f>IF(Illustration!$B214="",0,IFERROR(VLOOKUP(Illustration!$B214*12-1,CV_table!$B$12:$D$252,2,0)/1000*Ann_Prem,0))</f>
        <v>0</v>
      </c>
      <c r="I214" s="77">
        <f>IF(Illustration!$B214="",0,IFERROR(VLOOKUP(Illustration!$B214*12,CV_table!$B$12:$D$252,2,0)/1000*Ann_Prem,0))</f>
        <v>0</v>
      </c>
      <c r="J214" s="77">
        <f>IFERROR(IF(Illustration!$B214="",0,200%*Illustration!$D214),0)</f>
        <v>0</v>
      </c>
      <c r="K214" s="2"/>
      <c r="L214" s="53">
        <f t="shared" si="6"/>
        <v>204</v>
      </c>
      <c r="M214" s="31">
        <v>2.31521003906E11</v>
      </c>
      <c r="N214" s="83" t="str">
        <f t="shared" si="7"/>
        <v>#REF!</v>
      </c>
      <c r="O214" s="83" t="str">
        <f t="shared" si="2"/>
        <v>#REF!</v>
      </c>
      <c r="P214" s="83" t="str">
        <f t="shared" si="3"/>
        <v>#REF!</v>
      </c>
      <c r="Q214" s="83" t="str">
        <f t="shared" si="4"/>
        <v>#REF!</v>
      </c>
      <c r="R214" s="83" t="str">
        <f t="shared" si="5"/>
        <v>#REF!</v>
      </c>
    </row>
    <row r="215" ht="14.25" customHeight="1">
      <c r="B215" s="86">
        <f>IFERROR(IF(OR(OFFSET(Illustration!$B215,-1,0)=Pol_Term_Y,OFFSET(Illustration!$B215,-1,0)=0),0,OFFSET(Illustration!$B215,-1,0)+1),0)</f>
        <v>0</v>
      </c>
      <c r="C215" s="68">
        <f>IF(Prem_Term_Y&lt;7,0,IF(OR(Illustration!$B215=0,Illustration!$B215&gt;Prem_Term_Y),0,Sum_Insured/Prem_Term_Y))</f>
        <v>0</v>
      </c>
      <c r="D215" s="69">
        <f>IFERROR(IF(Illustration!$B215=0,0,SUM($C$10:$C215)),0)</f>
        <v>0</v>
      </c>
      <c r="E215" s="72">
        <f>ROUNDUP(IFERROR(VLOOKUP(Illustration!$B215,ROP_Rates!$B$6:$C$26,2,0)*Illustration!$D215,0),-3)</f>
        <v>0</v>
      </c>
      <c r="F215" s="74">
        <f>IFERROR(IF(Illustration!$B215=0,0,SUM($E$10:$E215)),0)</f>
        <v>0</v>
      </c>
      <c r="G215" s="76">
        <f>+IFERROR(IF(Illustration!$B215=Pol_Term_Y,0,Illustration!$I215-Illustration!$E215*80%),0)</f>
        <v>0</v>
      </c>
      <c r="H215" s="77">
        <f>IF(Illustration!$B215="",0,IFERROR(VLOOKUP(Illustration!$B215*12-1,CV_table!$B$12:$D$252,2,0)/1000*Ann_Prem,0))</f>
        <v>0</v>
      </c>
      <c r="I215" s="77">
        <f>IF(Illustration!$B215="",0,IFERROR(VLOOKUP(Illustration!$B215*12,CV_table!$B$12:$D$252,2,0)/1000*Ann_Prem,0))</f>
        <v>0</v>
      </c>
      <c r="J215" s="77">
        <f>IFERROR(IF(Illustration!$B215="",0,200%*Illustration!$D215),0)</f>
        <v>0</v>
      </c>
      <c r="K215" s="2"/>
      <c r="L215" s="53">
        <f t="shared" si="6"/>
        <v>205</v>
      </c>
      <c r="M215" s="31">
        <v>2.31521003907E11</v>
      </c>
      <c r="N215" s="83" t="str">
        <f t="shared" si="7"/>
        <v>#REF!</v>
      </c>
      <c r="O215" s="83" t="str">
        <f t="shared" si="2"/>
        <v>#REF!</v>
      </c>
      <c r="P215" s="83" t="str">
        <f t="shared" si="3"/>
        <v>#REF!</v>
      </c>
      <c r="Q215" s="83" t="str">
        <f t="shared" si="4"/>
        <v>#REF!</v>
      </c>
      <c r="R215" s="83" t="str">
        <f t="shared" si="5"/>
        <v>#REF!</v>
      </c>
    </row>
    <row r="216" ht="14.25" customHeight="1">
      <c r="B216" s="86">
        <f>IFERROR(IF(OR(OFFSET(Illustration!$B216,-1,0)=Pol_Term_Y,OFFSET(Illustration!$B216,-1,0)=0),0,OFFSET(Illustration!$B216,-1,0)+1),0)</f>
        <v>0</v>
      </c>
      <c r="C216" s="68">
        <f>IF(Prem_Term_Y&lt;7,0,IF(OR(Illustration!$B216=0,Illustration!$B216&gt;Prem_Term_Y),0,Sum_Insured/Prem_Term_Y))</f>
        <v>0</v>
      </c>
      <c r="D216" s="69">
        <f>IFERROR(IF(Illustration!$B216=0,0,SUM($C$10:$C216)),0)</f>
        <v>0</v>
      </c>
      <c r="E216" s="72">
        <f>ROUNDUP(IFERROR(VLOOKUP(Illustration!$B216,ROP_Rates!$B$6:$C$26,2,0)*Illustration!$D216,0),-3)</f>
        <v>0</v>
      </c>
      <c r="F216" s="74">
        <f>IFERROR(IF(Illustration!$B216=0,0,SUM($E$10:$E216)),0)</f>
        <v>0</v>
      </c>
      <c r="G216" s="76">
        <f>+IFERROR(IF(Illustration!$B216=Pol_Term_Y,0,Illustration!$I216-Illustration!$E216*80%),0)</f>
        <v>0</v>
      </c>
      <c r="H216" s="77">
        <f>IF(Illustration!$B216="",0,IFERROR(VLOOKUP(Illustration!$B216*12-1,CV_table!$B$12:$D$252,2,0)/1000*Ann_Prem,0))</f>
        <v>0</v>
      </c>
      <c r="I216" s="77">
        <f>IF(Illustration!$B216="",0,IFERROR(VLOOKUP(Illustration!$B216*12,CV_table!$B$12:$D$252,2,0)/1000*Ann_Prem,0))</f>
        <v>0</v>
      </c>
      <c r="J216" s="77">
        <f>IFERROR(IF(Illustration!$B216="",0,200%*Illustration!$D216),0)</f>
        <v>0</v>
      </c>
      <c r="K216" s="2"/>
      <c r="L216" s="53">
        <f t="shared" si="6"/>
        <v>206</v>
      </c>
      <c r="M216" s="31">
        <v>2.31521003908E11</v>
      </c>
      <c r="N216" s="83" t="str">
        <f t="shared" si="7"/>
        <v>#REF!</v>
      </c>
      <c r="O216" s="83" t="str">
        <f t="shared" si="2"/>
        <v>#REF!</v>
      </c>
      <c r="P216" s="83" t="str">
        <f t="shared" si="3"/>
        <v>#REF!</v>
      </c>
      <c r="Q216" s="83" t="str">
        <f t="shared" si="4"/>
        <v>#REF!</v>
      </c>
      <c r="R216" s="83" t="str">
        <f t="shared" si="5"/>
        <v>#REF!</v>
      </c>
    </row>
    <row r="217" ht="14.25" customHeight="1">
      <c r="B217" s="86">
        <f>IFERROR(IF(OR(OFFSET(Illustration!$B217,-1,0)=Pol_Term_Y,OFFSET(Illustration!$B217,-1,0)=0),0,OFFSET(Illustration!$B217,-1,0)+1),0)</f>
        <v>0</v>
      </c>
      <c r="C217" s="68">
        <f>IF(Prem_Term_Y&lt;7,0,IF(OR(Illustration!$B217=0,Illustration!$B217&gt;Prem_Term_Y),0,Sum_Insured/Prem_Term_Y))</f>
        <v>0</v>
      </c>
      <c r="D217" s="69">
        <f>IFERROR(IF(Illustration!$B217=0,0,SUM($C$10:$C217)),0)</f>
        <v>0</v>
      </c>
      <c r="E217" s="72">
        <f>ROUNDUP(IFERROR(VLOOKUP(Illustration!$B217,ROP_Rates!$B$6:$C$26,2,0)*Illustration!$D217,0),-3)</f>
        <v>0</v>
      </c>
      <c r="F217" s="74">
        <f>IFERROR(IF(Illustration!$B217=0,0,SUM($E$10:$E217)),0)</f>
        <v>0</v>
      </c>
      <c r="G217" s="76">
        <f>+IFERROR(IF(Illustration!$B217=Pol_Term_Y,0,Illustration!$I217-Illustration!$E217*80%),0)</f>
        <v>0</v>
      </c>
      <c r="H217" s="77">
        <f>IF(Illustration!$B217="",0,IFERROR(VLOOKUP(Illustration!$B217*12-1,CV_table!$B$12:$D$252,2,0)/1000*Ann_Prem,0))</f>
        <v>0</v>
      </c>
      <c r="I217" s="77">
        <f>IF(Illustration!$B217="",0,IFERROR(VLOOKUP(Illustration!$B217*12,CV_table!$B$12:$D$252,2,0)/1000*Ann_Prem,0))</f>
        <v>0</v>
      </c>
      <c r="J217" s="77">
        <f>IFERROR(IF(Illustration!$B217="",0,200%*Illustration!$D217),0)</f>
        <v>0</v>
      </c>
      <c r="K217" s="2"/>
      <c r="L217" s="53">
        <f t="shared" si="6"/>
        <v>207</v>
      </c>
      <c r="M217" s="31">
        <v>2.31521003911E11</v>
      </c>
      <c r="N217" s="83" t="str">
        <f t="shared" si="7"/>
        <v>#REF!</v>
      </c>
      <c r="O217" s="83" t="str">
        <f t="shared" si="2"/>
        <v>#REF!</v>
      </c>
      <c r="P217" s="83" t="str">
        <f t="shared" si="3"/>
        <v>#REF!</v>
      </c>
      <c r="Q217" s="83" t="str">
        <f t="shared" si="4"/>
        <v>#REF!</v>
      </c>
      <c r="R217" s="83" t="str">
        <f t="shared" si="5"/>
        <v>#REF!</v>
      </c>
    </row>
    <row r="218" ht="14.25" customHeight="1">
      <c r="B218" s="86">
        <f>IFERROR(IF(OR(OFFSET(Illustration!$B218,-1,0)=Pol_Term_Y,OFFSET(Illustration!$B218,-1,0)=0),0,OFFSET(Illustration!$B218,-1,0)+1),0)</f>
        <v>0</v>
      </c>
      <c r="C218" s="68">
        <f>IF(Prem_Term_Y&lt;7,0,IF(OR(Illustration!$B218=0,Illustration!$B218&gt;Prem_Term_Y),0,Sum_Insured/Prem_Term_Y))</f>
        <v>0</v>
      </c>
      <c r="D218" s="69">
        <f>IFERROR(IF(Illustration!$B218=0,0,SUM($C$10:$C218)),0)</f>
        <v>0</v>
      </c>
      <c r="E218" s="72">
        <f>ROUNDUP(IFERROR(VLOOKUP(Illustration!$B218,ROP_Rates!$B$6:$C$26,2,0)*Illustration!$D218,0),-3)</f>
        <v>0</v>
      </c>
      <c r="F218" s="74">
        <f>IFERROR(IF(Illustration!$B218=0,0,SUM($E$10:$E218)),0)</f>
        <v>0</v>
      </c>
      <c r="G218" s="76">
        <f>+IFERROR(IF(Illustration!$B218=Pol_Term_Y,0,Illustration!$I218-Illustration!$E218*80%),0)</f>
        <v>0</v>
      </c>
      <c r="H218" s="77">
        <f>IF(Illustration!$B218="",0,IFERROR(VLOOKUP(Illustration!$B218*12-1,CV_table!$B$12:$D$252,2,0)/1000*Ann_Prem,0))</f>
        <v>0</v>
      </c>
      <c r="I218" s="77">
        <f>IF(Illustration!$B218="",0,IFERROR(VLOOKUP(Illustration!$B218*12,CV_table!$B$12:$D$252,2,0)/1000*Ann_Prem,0))</f>
        <v>0</v>
      </c>
      <c r="J218" s="77">
        <f>IFERROR(IF(Illustration!$B218="",0,200%*Illustration!$D218),0)</f>
        <v>0</v>
      </c>
      <c r="K218" s="2"/>
      <c r="L218" s="53">
        <f t="shared" si="6"/>
        <v>208</v>
      </c>
      <c r="M218" s="31">
        <v>2.31521003912E11</v>
      </c>
      <c r="N218" s="83" t="str">
        <f t="shared" si="7"/>
        <v>#REF!</v>
      </c>
      <c r="O218" s="83" t="str">
        <f t="shared" si="2"/>
        <v>#REF!</v>
      </c>
      <c r="P218" s="83" t="str">
        <f t="shared" si="3"/>
        <v>#REF!</v>
      </c>
      <c r="Q218" s="83" t="str">
        <f t="shared" si="4"/>
        <v>#REF!</v>
      </c>
      <c r="R218" s="83" t="str">
        <f t="shared" si="5"/>
        <v>#REF!</v>
      </c>
    </row>
    <row r="219" ht="14.25" customHeight="1">
      <c r="B219" s="86">
        <f>IFERROR(IF(OR(OFFSET(Illustration!$B219,-1,0)=Pol_Term_Y,OFFSET(Illustration!$B219,-1,0)=0),0,OFFSET(Illustration!$B219,-1,0)+1),0)</f>
        <v>0</v>
      </c>
      <c r="C219" s="68">
        <f>IF(Prem_Term_Y&lt;7,0,IF(OR(Illustration!$B219=0,Illustration!$B219&gt;Prem_Term_Y),0,Sum_Insured/Prem_Term_Y))</f>
        <v>0</v>
      </c>
      <c r="D219" s="69">
        <f>IFERROR(IF(Illustration!$B219=0,0,SUM($C$10:$C219)),0)</f>
        <v>0</v>
      </c>
      <c r="E219" s="72">
        <f>ROUNDUP(IFERROR(VLOOKUP(Illustration!$B219,ROP_Rates!$B$6:$C$26,2,0)*Illustration!$D219,0),-3)</f>
        <v>0</v>
      </c>
      <c r="F219" s="74">
        <f>IFERROR(IF(Illustration!$B219=0,0,SUM($E$10:$E219)),0)</f>
        <v>0</v>
      </c>
      <c r="G219" s="76">
        <f>+IFERROR(IF(Illustration!$B219=Pol_Term_Y,0,Illustration!$I219-Illustration!$E219*80%),0)</f>
        <v>0</v>
      </c>
      <c r="H219" s="77">
        <f>IF(Illustration!$B219="",0,IFERROR(VLOOKUP(Illustration!$B219*12-1,CV_table!$B$12:$D$252,2,0)/1000*Ann_Prem,0))</f>
        <v>0</v>
      </c>
      <c r="I219" s="77">
        <f>IF(Illustration!$B219="",0,IFERROR(VLOOKUP(Illustration!$B219*12,CV_table!$B$12:$D$252,2,0)/1000*Ann_Prem,0))</f>
        <v>0</v>
      </c>
      <c r="J219" s="77">
        <f>IFERROR(IF(Illustration!$B219="",0,200%*Illustration!$D219),0)</f>
        <v>0</v>
      </c>
      <c r="K219" s="2"/>
      <c r="L219" s="53">
        <f t="shared" si="6"/>
        <v>209</v>
      </c>
      <c r="M219" s="31">
        <v>2.31521003913E11</v>
      </c>
      <c r="N219" s="83" t="str">
        <f t="shared" si="7"/>
        <v>#REF!</v>
      </c>
      <c r="O219" s="83" t="str">
        <f t="shared" si="2"/>
        <v>#REF!</v>
      </c>
      <c r="P219" s="83" t="str">
        <f t="shared" si="3"/>
        <v>#REF!</v>
      </c>
      <c r="Q219" s="83" t="str">
        <f t="shared" si="4"/>
        <v>#REF!</v>
      </c>
      <c r="R219" s="83" t="str">
        <f t="shared" si="5"/>
        <v>#REF!</v>
      </c>
    </row>
    <row r="220" ht="14.25" customHeight="1">
      <c r="B220" s="86">
        <f>IFERROR(IF(OR(OFFSET(Illustration!$B220,-1,0)=Pol_Term_Y,OFFSET(Illustration!$B220,-1,0)=0),0,OFFSET(Illustration!$B220,-1,0)+1),0)</f>
        <v>0</v>
      </c>
      <c r="C220" s="68">
        <f>IF(Prem_Term_Y&lt;7,0,IF(OR(Illustration!$B220=0,Illustration!$B220&gt;Prem_Term_Y),0,Sum_Insured/Prem_Term_Y))</f>
        <v>0</v>
      </c>
      <c r="D220" s="69">
        <f>IFERROR(IF(Illustration!$B220=0,0,SUM($C$10:$C220)),0)</f>
        <v>0</v>
      </c>
      <c r="E220" s="72">
        <f>ROUNDUP(IFERROR(VLOOKUP(Illustration!$B220,ROP_Rates!$B$6:$C$26,2,0)*Illustration!$D220,0),-3)</f>
        <v>0</v>
      </c>
      <c r="F220" s="74">
        <f>IFERROR(IF(Illustration!$B220=0,0,SUM($E$10:$E220)),0)</f>
        <v>0</v>
      </c>
      <c r="G220" s="76">
        <f>+IFERROR(IF(Illustration!$B220=Pol_Term_Y,0,Illustration!$I220-Illustration!$E220*80%),0)</f>
        <v>0</v>
      </c>
      <c r="H220" s="77">
        <f>IF(Illustration!$B220="",0,IFERROR(VLOOKUP(Illustration!$B220*12-1,CV_table!$B$12:$D$252,2,0)/1000*Ann_Prem,0))</f>
        <v>0</v>
      </c>
      <c r="I220" s="77">
        <f>IF(Illustration!$B220="",0,IFERROR(VLOOKUP(Illustration!$B220*12,CV_table!$B$12:$D$252,2,0)/1000*Ann_Prem,0))</f>
        <v>0</v>
      </c>
      <c r="J220" s="77">
        <f>IFERROR(IF(Illustration!$B220="",0,200%*Illustration!$D220),0)</f>
        <v>0</v>
      </c>
      <c r="K220" s="2"/>
      <c r="L220" s="53">
        <f t="shared" si="6"/>
        <v>210</v>
      </c>
      <c r="M220" s="31">
        <v>2.31521003914E11</v>
      </c>
      <c r="N220" s="83" t="str">
        <f t="shared" si="7"/>
        <v>#REF!</v>
      </c>
      <c r="O220" s="83" t="str">
        <f t="shared" si="2"/>
        <v>#REF!</v>
      </c>
      <c r="P220" s="83" t="str">
        <f t="shared" si="3"/>
        <v>#REF!</v>
      </c>
      <c r="Q220" s="83" t="str">
        <f t="shared" si="4"/>
        <v>#REF!</v>
      </c>
      <c r="R220" s="83" t="str">
        <f t="shared" si="5"/>
        <v>#REF!</v>
      </c>
    </row>
    <row r="221" ht="14.25" customHeight="1">
      <c r="B221" s="86">
        <f>IFERROR(IF(OR(OFFSET(Illustration!$B221,-1,0)=Pol_Term_Y,OFFSET(Illustration!$B221,-1,0)=0),0,OFFSET(Illustration!$B221,-1,0)+1),0)</f>
        <v>0</v>
      </c>
      <c r="C221" s="68">
        <f>IF(Prem_Term_Y&lt;7,0,IF(OR(Illustration!$B221=0,Illustration!$B221&gt;Prem_Term_Y),0,Sum_Insured/Prem_Term_Y))</f>
        <v>0</v>
      </c>
      <c r="D221" s="69">
        <f>IFERROR(IF(Illustration!$B221=0,0,SUM($C$10:$C221)),0)</f>
        <v>0</v>
      </c>
      <c r="E221" s="72">
        <f>ROUNDUP(IFERROR(VLOOKUP(Illustration!$B221,ROP_Rates!$B$6:$C$26,2,0)*Illustration!$D221,0),-3)</f>
        <v>0</v>
      </c>
      <c r="F221" s="74">
        <f>IFERROR(IF(Illustration!$B221=0,0,SUM($E$10:$E221)),0)</f>
        <v>0</v>
      </c>
      <c r="G221" s="76">
        <f>+IFERROR(IF(Illustration!$B221=Pol_Term_Y,0,Illustration!$I221-Illustration!$E221*80%),0)</f>
        <v>0</v>
      </c>
      <c r="H221" s="77">
        <f>IF(Illustration!$B221="",0,IFERROR(VLOOKUP(Illustration!$B221*12-1,CV_table!$B$12:$D$252,2,0)/1000*Ann_Prem,0))</f>
        <v>0</v>
      </c>
      <c r="I221" s="77">
        <f>IF(Illustration!$B221="",0,IFERROR(VLOOKUP(Illustration!$B221*12,CV_table!$B$12:$D$252,2,0)/1000*Ann_Prem,0))</f>
        <v>0</v>
      </c>
      <c r="J221" s="77">
        <f>IFERROR(IF(Illustration!$B221="",0,200%*Illustration!$D221),0)</f>
        <v>0</v>
      </c>
      <c r="K221" s="2"/>
      <c r="L221" s="53">
        <f t="shared" si="6"/>
        <v>211</v>
      </c>
      <c r="M221" s="31">
        <v>2.31521003916E11</v>
      </c>
      <c r="N221" s="83" t="str">
        <f t="shared" si="7"/>
        <v>#REF!</v>
      </c>
      <c r="O221" s="83" t="str">
        <f t="shared" si="2"/>
        <v>#REF!</v>
      </c>
      <c r="P221" s="83" t="str">
        <f t="shared" si="3"/>
        <v>#REF!</v>
      </c>
      <c r="Q221" s="83" t="str">
        <f t="shared" si="4"/>
        <v>#REF!</v>
      </c>
      <c r="R221" s="83" t="str">
        <f t="shared" si="5"/>
        <v>#REF!</v>
      </c>
    </row>
    <row r="222" ht="14.25" customHeight="1">
      <c r="B222" s="86">
        <f>IFERROR(IF(OR(OFFSET(Illustration!$B222,-1,0)=Pol_Term_Y,OFFSET(Illustration!$B222,-1,0)=0),0,OFFSET(Illustration!$B222,-1,0)+1),0)</f>
        <v>0</v>
      </c>
      <c r="C222" s="68">
        <f>IF(Prem_Term_Y&lt;7,0,IF(OR(Illustration!$B222=0,Illustration!$B222&gt;Prem_Term_Y),0,Sum_Insured/Prem_Term_Y))</f>
        <v>0</v>
      </c>
      <c r="D222" s="69">
        <f>IFERROR(IF(Illustration!$B222=0,0,SUM($C$10:$C222)),0)</f>
        <v>0</v>
      </c>
      <c r="E222" s="72">
        <f>ROUNDUP(IFERROR(VLOOKUP(Illustration!$B222,ROP_Rates!$B$6:$C$26,2,0)*Illustration!$D222,0),-3)</f>
        <v>0</v>
      </c>
      <c r="F222" s="74">
        <f>IFERROR(IF(Illustration!$B222=0,0,SUM($E$10:$E222)),0)</f>
        <v>0</v>
      </c>
      <c r="G222" s="76">
        <f>+IFERROR(IF(Illustration!$B222=Pol_Term_Y,0,Illustration!$I222-Illustration!$E222*80%),0)</f>
        <v>0</v>
      </c>
      <c r="H222" s="77">
        <f>IF(Illustration!$B222="",0,IFERROR(VLOOKUP(Illustration!$B222*12-1,CV_table!$B$12:$D$252,2,0)/1000*Ann_Prem,0))</f>
        <v>0</v>
      </c>
      <c r="I222" s="77">
        <f>IF(Illustration!$B222="",0,IFERROR(VLOOKUP(Illustration!$B222*12,CV_table!$B$12:$D$252,2,0)/1000*Ann_Prem,0))</f>
        <v>0</v>
      </c>
      <c r="J222" s="77">
        <f>IFERROR(IF(Illustration!$B222="",0,200%*Illustration!$D222),0)</f>
        <v>0</v>
      </c>
      <c r="K222" s="2"/>
      <c r="L222" s="53">
        <f t="shared" si="6"/>
        <v>212</v>
      </c>
      <c r="M222" s="31">
        <v>2.31521003917E11</v>
      </c>
      <c r="N222" s="83" t="str">
        <f t="shared" si="7"/>
        <v>#REF!</v>
      </c>
      <c r="O222" s="83" t="str">
        <f t="shared" si="2"/>
        <v>#REF!</v>
      </c>
      <c r="P222" s="83" t="str">
        <f t="shared" si="3"/>
        <v>#REF!</v>
      </c>
      <c r="Q222" s="83" t="str">
        <f t="shared" si="4"/>
        <v>#REF!</v>
      </c>
      <c r="R222" s="83" t="str">
        <f t="shared" si="5"/>
        <v>#REF!</v>
      </c>
    </row>
    <row r="223" ht="14.25" customHeight="1">
      <c r="B223" s="86">
        <f>IFERROR(IF(OR(OFFSET(Illustration!$B223,-1,0)=Pol_Term_Y,OFFSET(Illustration!$B223,-1,0)=0),0,OFFSET(Illustration!$B223,-1,0)+1),0)</f>
        <v>0</v>
      </c>
      <c r="C223" s="68">
        <f>IF(Prem_Term_Y&lt;7,0,IF(OR(Illustration!$B223=0,Illustration!$B223&gt;Prem_Term_Y),0,Sum_Insured/Prem_Term_Y))</f>
        <v>0</v>
      </c>
      <c r="D223" s="69">
        <f>IFERROR(IF(Illustration!$B223=0,0,SUM($C$10:$C223)),0)</f>
        <v>0</v>
      </c>
      <c r="E223" s="72">
        <f>ROUNDUP(IFERROR(VLOOKUP(Illustration!$B223,ROP_Rates!$B$6:$C$26,2,0)*Illustration!$D223,0),-3)</f>
        <v>0</v>
      </c>
      <c r="F223" s="74">
        <f>IFERROR(IF(Illustration!$B223=0,0,SUM($E$10:$E223)),0)</f>
        <v>0</v>
      </c>
      <c r="G223" s="76">
        <f>+IFERROR(IF(Illustration!$B223=Pol_Term_Y,0,Illustration!$I223-Illustration!$E223*80%),0)</f>
        <v>0</v>
      </c>
      <c r="H223" s="77">
        <f>IF(Illustration!$B223="",0,IFERROR(VLOOKUP(Illustration!$B223*12-1,CV_table!$B$12:$D$252,2,0)/1000*Ann_Prem,0))</f>
        <v>0</v>
      </c>
      <c r="I223" s="77">
        <f>IF(Illustration!$B223="",0,IFERROR(VLOOKUP(Illustration!$B223*12,CV_table!$B$12:$D$252,2,0)/1000*Ann_Prem,0))</f>
        <v>0</v>
      </c>
      <c r="J223" s="77">
        <f>IFERROR(IF(Illustration!$B223="",0,200%*Illustration!$D223),0)</f>
        <v>0</v>
      </c>
      <c r="K223" s="2"/>
      <c r="L223" s="53">
        <f t="shared" si="6"/>
        <v>213</v>
      </c>
      <c r="M223" s="31">
        <v>2.31521003918E11</v>
      </c>
      <c r="N223" s="83" t="str">
        <f t="shared" si="7"/>
        <v>#REF!</v>
      </c>
      <c r="O223" s="83" t="str">
        <f t="shared" si="2"/>
        <v>#REF!</v>
      </c>
      <c r="P223" s="83" t="str">
        <f t="shared" si="3"/>
        <v>#REF!</v>
      </c>
      <c r="Q223" s="83" t="str">
        <f t="shared" si="4"/>
        <v>#REF!</v>
      </c>
      <c r="R223" s="83" t="str">
        <f t="shared" si="5"/>
        <v>#REF!</v>
      </c>
    </row>
    <row r="224" ht="14.25" customHeight="1">
      <c r="B224" s="86">
        <f>IFERROR(IF(OR(OFFSET(Illustration!$B224,-1,0)=Pol_Term_Y,OFFSET(Illustration!$B224,-1,0)=0),0,OFFSET(Illustration!$B224,-1,0)+1),0)</f>
        <v>0</v>
      </c>
      <c r="C224" s="68">
        <f>IF(Prem_Term_Y&lt;7,0,IF(OR(Illustration!$B224=0,Illustration!$B224&gt;Prem_Term_Y),0,Sum_Insured/Prem_Term_Y))</f>
        <v>0</v>
      </c>
      <c r="D224" s="69">
        <f>IFERROR(IF(Illustration!$B224=0,0,SUM($C$10:$C224)),0)</f>
        <v>0</v>
      </c>
      <c r="E224" s="72">
        <f>ROUNDUP(IFERROR(VLOOKUP(Illustration!$B224,ROP_Rates!$B$6:$C$26,2,0)*Illustration!$D224,0),-3)</f>
        <v>0</v>
      </c>
      <c r="F224" s="74">
        <f>IFERROR(IF(Illustration!$B224=0,0,SUM($E$10:$E224)),0)</f>
        <v>0</v>
      </c>
      <c r="G224" s="76">
        <f>+IFERROR(IF(Illustration!$B224=Pol_Term_Y,0,Illustration!$I224-Illustration!$E224*80%),0)</f>
        <v>0</v>
      </c>
      <c r="H224" s="77">
        <f>IF(Illustration!$B224="",0,IFERROR(VLOOKUP(Illustration!$B224*12-1,CV_table!$B$12:$D$252,2,0)/1000*Ann_Prem,0))</f>
        <v>0</v>
      </c>
      <c r="I224" s="77">
        <f>IF(Illustration!$B224="",0,IFERROR(VLOOKUP(Illustration!$B224*12,CV_table!$B$12:$D$252,2,0)/1000*Ann_Prem,0))</f>
        <v>0</v>
      </c>
      <c r="J224" s="77">
        <f>IFERROR(IF(Illustration!$B224="",0,200%*Illustration!$D224),0)</f>
        <v>0</v>
      </c>
      <c r="K224" s="2"/>
      <c r="L224" s="53">
        <f t="shared" si="6"/>
        <v>214</v>
      </c>
      <c r="M224" s="31">
        <v>2.31521003919E11</v>
      </c>
      <c r="N224" s="83" t="str">
        <f t="shared" si="7"/>
        <v>#REF!</v>
      </c>
      <c r="O224" s="83" t="str">
        <f t="shared" si="2"/>
        <v>#REF!</v>
      </c>
      <c r="P224" s="83" t="str">
        <f t="shared" si="3"/>
        <v>#REF!</v>
      </c>
      <c r="Q224" s="83" t="str">
        <f t="shared" si="4"/>
        <v>#REF!</v>
      </c>
      <c r="R224" s="83" t="str">
        <f t="shared" si="5"/>
        <v>#REF!</v>
      </c>
    </row>
    <row r="225" ht="14.25" customHeight="1">
      <c r="B225" s="86">
        <f>IFERROR(IF(OR(OFFSET(Illustration!$B225,-1,0)=Pol_Term_Y,OFFSET(Illustration!$B225,-1,0)=0),0,OFFSET(Illustration!$B225,-1,0)+1),0)</f>
        <v>0</v>
      </c>
      <c r="C225" s="68">
        <f>IF(Prem_Term_Y&lt;7,0,IF(OR(Illustration!$B225=0,Illustration!$B225&gt;Prem_Term_Y),0,Sum_Insured/Prem_Term_Y))</f>
        <v>0</v>
      </c>
      <c r="D225" s="69">
        <f>IFERROR(IF(Illustration!$B225=0,0,SUM($C$10:$C225)),0)</f>
        <v>0</v>
      </c>
      <c r="E225" s="72">
        <f>ROUNDUP(IFERROR(VLOOKUP(Illustration!$B225,ROP_Rates!$B$6:$C$26,2,0)*Illustration!$D225,0),-3)</f>
        <v>0</v>
      </c>
      <c r="F225" s="74">
        <f>IFERROR(IF(Illustration!$B225=0,0,SUM($E$10:$E225)),0)</f>
        <v>0</v>
      </c>
      <c r="G225" s="76">
        <f>+IFERROR(IF(Illustration!$B225=Pol_Term_Y,0,Illustration!$I225-Illustration!$E225*80%),0)</f>
        <v>0</v>
      </c>
      <c r="H225" s="77">
        <f>IF(Illustration!$B225="",0,IFERROR(VLOOKUP(Illustration!$B225*12-1,CV_table!$B$12:$D$252,2,0)/1000*Ann_Prem,0))</f>
        <v>0</v>
      </c>
      <c r="I225" s="77">
        <f>IF(Illustration!$B225="",0,IFERROR(VLOOKUP(Illustration!$B225*12,CV_table!$B$12:$D$252,2,0)/1000*Ann_Prem,0))</f>
        <v>0</v>
      </c>
      <c r="J225" s="77">
        <f>IFERROR(IF(Illustration!$B225="",0,200%*Illustration!$D225),0)</f>
        <v>0</v>
      </c>
      <c r="K225" s="2"/>
      <c r="L225" s="53">
        <f t="shared" si="6"/>
        <v>215</v>
      </c>
      <c r="M225" s="31">
        <v>2.3152100392E11</v>
      </c>
      <c r="N225" s="83" t="str">
        <f t="shared" si="7"/>
        <v>#REF!</v>
      </c>
      <c r="O225" s="83" t="str">
        <f t="shared" si="2"/>
        <v>#REF!</v>
      </c>
      <c r="P225" s="83" t="str">
        <f t="shared" si="3"/>
        <v>#REF!</v>
      </c>
      <c r="Q225" s="83" t="str">
        <f t="shared" si="4"/>
        <v>#REF!</v>
      </c>
      <c r="R225" s="83" t="str">
        <f t="shared" si="5"/>
        <v>#REF!</v>
      </c>
    </row>
    <row r="226" ht="14.25" customHeight="1">
      <c r="B226" s="86">
        <f>IFERROR(IF(OR(OFFSET(Illustration!$B226,-1,0)=Pol_Term_Y,OFFSET(Illustration!$B226,-1,0)=0),0,OFFSET(Illustration!$B226,-1,0)+1),0)</f>
        <v>0</v>
      </c>
      <c r="C226" s="68">
        <f>IF(Prem_Term_Y&lt;7,0,IF(OR(Illustration!$B226=0,Illustration!$B226&gt;Prem_Term_Y),0,Sum_Insured/Prem_Term_Y))</f>
        <v>0</v>
      </c>
      <c r="D226" s="69">
        <f>IFERROR(IF(Illustration!$B226=0,0,SUM($C$10:$C226)),0)</f>
        <v>0</v>
      </c>
      <c r="E226" s="72">
        <f>ROUNDUP(IFERROR(VLOOKUP(Illustration!$B226,ROP_Rates!$B$6:$C$26,2,0)*Illustration!$D226,0),-3)</f>
        <v>0</v>
      </c>
      <c r="F226" s="74">
        <f>IFERROR(IF(Illustration!$B226=0,0,SUM($E$10:$E226)),0)</f>
        <v>0</v>
      </c>
      <c r="G226" s="76">
        <f>+IFERROR(IF(Illustration!$B226=Pol_Term_Y,0,Illustration!$I226-Illustration!$E226*80%),0)</f>
        <v>0</v>
      </c>
      <c r="H226" s="77">
        <f>IF(Illustration!$B226="",0,IFERROR(VLOOKUP(Illustration!$B226*12-1,CV_table!$B$12:$D$252,2,0)/1000*Ann_Prem,0))</f>
        <v>0</v>
      </c>
      <c r="I226" s="77">
        <f>IF(Illustration!$B226="",0,IFERROR(VLOOKUP(Illustration!$B226*12,CV_table!$B$12:$D$252,2,0)/1000*Ann_Prem,0))</f>
        <v>0</v>
      </c>
      <c r="J226" s="77">
        <f>IFERROR(IF(Illustration!$B226="",0,200%*Illustration!$D226),0)</f>
        <v>0</v>
      </c>
      <c r="K226" s="2"/>
      <c r="L226" s="53">
        <f t="shared" si="6"/>
        <v>216</v>
      </c>
      <c r="M226" s="31">
        <v>2.31521003921E11</v>
      </c>
      <c r="N226" s="83" t="str">
        <f t="shared" si="7"/>
        <v>#REF!</v>
      </c>
      <c r="O226" s="83" t="str">
        <f t="shared" si="2"/>
        <v>#REF!</v>
      </c>
      <c r="P226" s="83" t="str">
        <f t="shared" si="3"/>
        <v>#REF!</v>
      </c>
      <c r="Q226" s="83" t="str">
        <f t="shared" si="4"/>
        <v>#REF!</v>
      </c>
      <c r="R226" s="83" t="str">
        <f t="shared" si="5"/>
        <v>#REF!</v>
      </c>
    </row>
    <row r="227" ht="14.25" customHeight="1">
      <c r="B227" s="86">
        <f>IFERROR(IF(OR(OFFSET(Illustration!$B227,-1,0)=Pol_Term_Y,OFFSET(Illustration!$B227,-1,0)=0),0,OFFSET(Illustration!$B227,-1,0)+1),0)</f>
        <v>0</v>
      </c>
      <c r="C227" s="68">
        <f>IF(Prem_Term_Y&lt;7,0,IF(OR(Illustration!$B227=0,Illustration!$B227&gt;Prem_Term_Y),0,Sum_Insured/Prem_Term_Y))</f>
        <v>0</v>
      </c>
      <c r="D227" s="69">
        <f>IFERROR(IF(Illustration!$B227=0,0,SUM($C$10:$C227)),0)</f>
        <v>0</v>
      </c>
      <c r="E227" s="72">
        <f>ROUNDUP(IFERROR(VLOOKUP(Illustration!$B227,ROP_Rates!$B$6:$C$26,2,0)*Illustration!$D227,0),-3)</f>
        <v>0</v>
      </c>
      <c r="F227" s="74">
        <f>IFERROR(IF(Illustration!$B227=0,0,SUM($E$10:$E227)),0)</f>
        <v>0</v>
      </c>
      <c r="G227" s="76">
        <f>+IFERROR(IF(Illustration!$B227=Pol_Term_Y,0,Illustration!$I227-Illustration!$E227*80%),0)</f>
        <v>0</v>
      </c>
      <c r="H227" s="77">
        <f>IF(Illustration!$B227="",0,IFERROR(VLOOKUP(Illustration!$B227*12-1,CV_table!$B$12:$D$252,2,0)/1000*Ann_Prem,0))</f>
        <v>0</v>
      </c>
      <c r="I227" s="77">
        <f>IF(Illustration!$B227="",0,IFERROR(VLOOKUP(Illustration!$B227*12,CV_table!$B$12:$D$252,2,0)/1000*Ann_Prem,0))</f>
        <v>0</v>
      </c>
      <c r="J227" s="77">
        <f>IFERROR(IF(Illustration!$B227="",0,200%*Illustration!$D227),0)</f>
        <v>0</v>
      </c>
      <c r="K227" s="2"/>
      <c r="L227" s="53">
        <f t="shared" si="6"/>
        <v>217</v>
      </c>
      <c r="M227" s="31">
        <v>2.31521003922E11</v>
      </c>
      <c r="N227" s="83" t="str">
        <f t="shared" si="7"/>
        <v>#REF!</v>
      </c>
      <c r="O227" s="83" t="str">
        <f t="shared" si="2"/>
        <v>#REF!</v>
      </c>
      <c r="P227" s="83" t="str">
        <f t="shared" si="3"/>
        <v>#REF!</v>
      </c>
      <c r="Q227" s="83" t="str">
        <f t="shared" si="4"/>
        <v>#REF!</v>
      </c>
      <c r="R227" s="83" t="str">
        <f t="shared" si="5"/>
        <v>#REF!</v>
      </c>
    </row>
    <row r="228" ht="14.25" customHeight="1">
      <c r="B228" s="86">
        <f>IFERROR(IF(OR(OFFSET(Illustration!$B228,-1,0)=Pol_Term_Y,OFFSET(Illustration!$B228,-1,0)=0),0,OFFSET(Illustration!$B228,-1,0)+1),0)</f>
        <v>0</v>
      </c>
      <c r="C228" s="68">
        <f>IF(Prem_Term_Y&lt;7,0,IF(OR(Illustration!$B228=0,Illustration!$B228&gt;Prem_Term_Y),0,Sum_Insured/Prem_Term_Y))</f>
        <v>0</v>
      </c>
      <c r="D228" s="69">
        <f>IFERROR(IF(Illustration!$B228=0,0,SUM($C$10:$C228)),0)</f>
        <v>0</v>
      </c>
      <c r="E228" s="72">
        <f>ROUNDUP(IFERROR(VLOOKUP(Illustration!$B228,ROP_Rates!$B$6:$C$26,2,0)*Illustration!$D228,0),-3)</f>
        <v>0</v>
      </c>
      <c r="F228" s="74">
        <f>IFERROR(IF(Illustration!$B228=0,0,SUM($E$10:$E228)),0)</f>
        <v>0</v>
      </c>
      <c r="G228" s="76">
        <f>+IFERROR(IF(Illustration!$B228=Pol_Term_Y,0,Illustration!$I228-Illustration!$E228*80%),0)</f>
        <v>0</v>
      </c>
      <c r="H228" s="77">
        <f>IF(Illustration!$B228="",0,IFERROR(VLOOKUP(Illustration!$B228*12-1,CV_table!$B$12:$D$252,2,0)/1000*Ann_Prem,0))</f>
        <v>0</v>
      </c>
      <c r="I228" s="77">
        <f>IF(Illustration!$B228="",0,IFERROR(VLOOKUP(Illustration!$B228*12,CV_table!$B$12:$D$252,2,0)/1000*Ann_Prem,0))</f>
        <v>0</v>
      </c>
      <c r="J228" s="77">
        <f>IFERROR(IF(Illustration!$B228="",0,200%*Illustration!$D228),0)</f>
        <v>0</v>
      </c>
      <c r="K228" s="2"/>
      <c r="L228" s="53">
        <f t="shared" si="6"/>
        <v>218</v>
      </c>
      <c r="M228" s="31">
        <v>2.31521003923E11</v>
      </c>
      <c r="N228" s="83" t="str">
        <f t="shared" si="7"/>
        <v>#REF!</v>
      </c>
      <c r="O228" s="83" t="str">
        <f t="shared" si="2"/>
        <v>#REF!</v>
      </c>
      <c r="P228" s="83" t="str">
        <f t="shared" si="3"/>
        <v>#REF!</v>
      </c>
      <c r="Q228" s="83" t="str">
        <f t="shared" si="4"/>
        <v>#REF!</v>
      </c>
      <c r="R228" s="83" t="str">
        <f t="shared" si="5"/>
        <v>#REF!</v>
      </c>
    </row>
    <row r="229" ht="14.25" customHeight="1">
      <c r="B229" s="86">
        <f>IFERROR(IF(OR(OFFSET(Illustration!$B229,-1,0)=Pol_Term_Y,OFFSET(Illustration!$B229,-1,0)=0),0,OFFSET(Illustration!$B229,-1,0)+1),0)</f>
        <v>0</v>
      </c>
      <c r="C229" s="68">
        <f>IF(Prem_Term_Y&lt;7,0,IF(OR(Illustration!$B229=0,Illustration!$B229&gt;Prem_Term_Y),0,Sum_Insured/Prem_Term_Y))</f>
        <v>0</v>
      </c>
      <c r="D229" s="69">
        <f>IFERROR(IF(Illustration!$B229=0,0,SUM($C$10:$C229)),0)</f>
        <v>0</v>
      </c>
      <c r="E229" s="72">
        <f>ROUNDUP(IFERROR(VLOOKUP(Illustration!$B229,ROP_Rates!$B$6:$C$26,2,0)*Illustration!$D229,0),-3)</f>
        <v>0</v>
      </c>
      <c r="F229" s="74">
        <f>IFERROR(IF(Illustration!$B229=0,0,SUM($E$10:$E229)),0)</f>
        <v>0</v>
      </c>
      <c r="G229" s="76">
        <f>+IFERROR(IF(Illustration!$B229=Pol_Term_Y,0,Illustration!$I229-Illustration!$E229*80%),0)</f>
        <v>0</v>
      </c>
      <c r="H229" s="77">
        <f>IF(Illustration!$B229="",0,IFERROR(VLOOKUP(Illustration!$B229*12-1,CV_table!$B$12:$D$252,2,0)/1000*Ann_Prem,0))</f>
        <v>0</v>
      </c>
      <c r="I229" s="77">
        <f>IF(Illustration!$B229="",0,IFERROR(VLOOKUP(Illustration!$B229*12,CV_table!$B$12:$D$252,2,0)/1000*Ann_Prem,0))</f>
        <v>0</v>
      </c>
      <c r="J229" s="77">
        <f>IFERROR(IF(Illustration!$B229="",0,200%*Illustration!$D229),0)</f>
        <v>0</v>
      </c>
      <c r="K229" s="2"/>
      <c r="L229" s="53">
        <f t="shared" si="6"/>
        <v>219</v>
      </c>
      <c r="M229" s="31">
        <v>2.31521003925E11</v>
      </c>
      <c r="N229" s="83" t="str">
        <f t="shared" si="7"/>
        <v>#REF!</v>
      </c>
      <c r="O229" s="83" t="str">
        <f t="shared" si="2"/>
        <v>#REF!</v>
      </c>
      <c r="P229" s="83" t="str">
        <f t="shared" si="3"/>
        <v>#REF!</v>
      </c>
      <c r="Q229" s="83" t="str">
        <f t="shared" si="4"/>
        <v>#REF!</v>
      </c>
      <c r="R229" s="83" t="str">
        <f t="shared" si="5"/>
        <v>#REF!</v>
      </c>
    </row>
    <row r="230" ht="14.25" customHeight="1">
      <c r="B230" s="86">
        <f>IFERROR(IF(OR(OFFSET(Illustration!$B230,-1,0)=Pol_Term_Y,OFFSET(Illustration!$B230,-1,0)=0),0,OFFSET(Illustration!$B230,-1,0)+1),0)</f>
        <v>0</v>
      </c>
      <c r="C230" s="68">
        <f>IF(Prem_Term_Y&lt;7,0,IF(OR(Illustration!$B230=0,Illustration!$B230&gt;Prem_Term_Y),0,Sum_Insured/Prem_Term_Y))</f>
        <v>0</v>
      </c>
      <c r="D230" s="69">
        <f>IFERROR(IF(Illustration!$B230=0,0,SUM($C$10:$C230)),0)</f>
        <v>0</v>
      </c>
      <c r="E230" s="72">
        <f>ROUNDUP(IFERROR(VLOOKUP(Illustration!$B230,ROP_Rates!$B$6:$C$26,2,0)*Illustration!$D230,0),-3)</f>
        <v>0</v>
      </c>
      <c r="F230" s="74">
        <f>IFERROR(IF(Illustration!$B230=0,0,SUM($E$10:$E230)),0)</f>
        <v>0</v>
      </c>
      <c r="G230" s="76">
        <f>+IFERROR(IF(Illustration!$B230=Pol_Term_Y,0,Illustration!$I230-Illustration!$E230*80%),0)</f>
        <v>0</v>
      </c>
      <c r="H230" s="77">
        <f>IF(Illustration!$B230="",0,IFERROR(VLOOKUP(Illustration!$B230*12-1,CV_table!$B$12:$D$252,2,0)/1000*Ann_Prem,0))</f>
        <v>0</v>
      </c>
      <c r="I230" s="77">
        <f>IF(Illustration!$B230="",0,IFERROR(VLOOKUP(Illustration!$B230*12,CV_table!$B$12:$D$252,2,0)/1000*Ann_Prem,0))</f>
        <v>0</v>
      </c>
      <c r="J230" s="77">
        <f>IFERROR(IF(Illustration!$B230="",0,200%*Illustration!$D230),0)</f>
        <v>0</v>
      </c>
      <c r="K230" s="2"/>
      <c r="L230" s="53">
        <f t="shared" si="6"/>
        <v>220</v>
      </c>
      <c r="M230" s="31">
        <v>2.31521003926E11</v>
      </c>
      <c r="N230" s="83" t="str">
        <f t="shared" si="7"/>
        <v>#REF!</v>
      </c>
      <c r="O230" s="83" t="str">
        <f t="shared" si="2"/>
        <v>#REF!</v>
      </c>
      <c r="P230" s="83" t="str">
        <f t="shared" si="3"/>
        <v>#REF!</v>
      </c>
      <c r="Q230" s="83" t="str">
        <f t="shared" si="4"/>
        <v>#REF!</v>
      </c>
      <c r="R230" s="83" t="str">
        <f t="shared" si="5"/>
        <v>#REF!</v>
      </c>
    </row>
    <row r="231" ht="14.25" customHeight="1">
      <c r="B231" s="86">
        <f>IFERROR(IF(OR(OFFSET(Illustration!$B231,-1,0)=Pol_Term_Y,OFFSET(Illustration!$B231,-1,0)=0),0,OFFSET(Illustration!$B231,-1,0)+1),0)</f>
        <v>0</v>
      </c>
      <c r="C231" s="68">
        <f>IF(Prem_Term_Y&lt;7,0,IF(OR(Illustration!$B231=0,Illustration!$B231&gt;Prem_Term_Y),0,Sum_Insured/Prem_Term_Y))</f>
        <v>0</v>
      </c>
      <c r="D231" s="69">
        <f>IFERROR(IF(Illustration!$B231=0,0,SUM($C$10:$C231)),0)</f>
        <v>0</v>
      </c>
      <c r="E231" s="72">
        <f>ROUNDUP(IFERROR(VLOOKUP(Illustration!$B231,ROP_Rates!$B$6:$C$26,2,0)*Illustration!$D231,0),-3)</f>
        <v>0</v>
      </c>
      <c r="F231" s="74">
        <f>IFERROR(IF(Illustration!$B231=0,0,SUM($E$10:$E231)),0)</f>
        <v>0</v>
      </c>
      <c r="G231" s="76">
        <f>+IFERROR(IF(Illustration!$B231=Pol_Term_Y,0,Illustration!$I231-Illustration!$E231*80%),0)</f>
        <v>0</v>
      </c>
      <c r="H231" s="77">
        <f>IF(Illustration!$B231="",0,IFERROR(VLOOKUP(Illustration!$B231*12-1,CV_table!$B$12:$D$252,2,0)/1000*Ann_Prem,0))</f>
        <v>0</v>
      </c>
      <c r="I231" s="77">
        <f>IF(Illustration!$B231="",0,IFERROR(VLOOKUP(Illustration!$B231*12,CV_table!$B$12:$D$252,2,0)/1000*Ann_Prem,0))</f>
        <v>0</v>
      </c>
      <c r="J231" s="77">
        <f>IFERROR(IF(Illustration!$B231="",0,200%*Illustration!$D231),0)</f>
        <v>0</v>
      </c>
      <c r="K231" s="2"/>
      <c r="L231" s="53">
        <f t="shared" si="6"/>
        <v>221</v>
      </c>
      <c r="M231" s="31">
        <v>2.31521003928E11</v>
      </c>
      <c r="N231" s="83" t="str">
        <f t="shared" si="7"/>
        <v>#REF!</v>
      </c>
      <c r="O231" s="83" t="str">
        <f t="shared" si="2"/>
        <v>#REF!</v>
      </c>
      <c r="P231" s="83" t="str">
        <f t="shared" si="3"/>
        <v>#REF!</v>
      </c>
      <c r="Q231" s="83" t="str">
        <f t="shared" si="4"/>
        <v>#REF!</v>
      </c>
      <c r="R231" s="83" t="str">
        <f t="shared" si="5"/>
        <v>#REF!</v>
      </c>
    </row>
    <row r="232" ht="14.25" customHeight="1">
      <c r="B232" s="86">
        <f>IFERROR(IF(OR(OFFSET(Illustration!$B232,-1,0)=Pol_Term_Y,OFFSET(Illustration!$B232,-1,0)=0),0,OFFSET(Illustration!$B232,-1,0)+1),0)</f>
        <v>0</v>
      </c>
      <c r="C232" s="68">
        <f>IF(Prem_Term_Y&lt;7,0,IF(OR(Illustration!$B232=0,Illustration!$B232&gt;Prem_Term_Y),0,Sum_Insured/Prem_Term_Y))</f>
        <v>0</v>
      </c>
      <c r="D232" s="69">
        <f>IFERROR(IF(Illustration!$B232=0,0,SUM($C$10:$C232)),0)</f>
        <v>0</v>
      </c>
      <c r="E232" s="72">
        <f>ROUNDUP(IFERROR(VLOOKUP(Illustration!$B232,ROP_Rates!$B$6:$C$26,2,0)*Illustration!$D232,0),-3)</f>
        <v>0</v>
      </c>
      <c r="F232" s="74">
        <f>IFERROR(IF(Illustration!$B232=0,0,SUM($E$10:$E232)),0)</f>
        <v>0</v>
      </c>
      <c r="G232" s="76">
        <f>+IFERROR(IF(Illustration!$B232=Pol_Term_Y,0,Illustration!$I232-Illustration!$E232*80%),0)</f>
        <v>0</v>
      </c>
      <c r="H232" s="77">
        <f>IF(Illustration!$B232="",0,IFERROR(VLOOKUP(Illustration!$B232*12-1,CV_table!$B$12:$D$252,2,0)/1000*Ann_Prem,0))</f>
        <v>0</v>
      </c>
      <c r="I232" s="77">
        <f>IF(Illustration!$B232="",0,IFERROR(VLOOKUP(Illustration!$B232*12,CV_table!$B$12:$D$252,2,0)/1000*Ann_Prem,0))</f>
        <v>0</v>
      </c>
      <c r="J232" s="77">
        <f>IFERROR(IF(Illustration!$B232="",0,200%*Illustration!$D232),0)</f>
        <v>0</v>
      </c>
      <c r="K232" s="2"/>
      <c r="L232" s="53">
        <f t="shared" si="6"/>
        <v>222</v>
      </c>
      <c r="M232" s="31">
        <v>2.3152100393E11</v>
      </c>
      <c r="N232" s="83" t="str">
        <f t="shared" si="7"/>
        <v>#REF!</v>
      </c>
      <c r="O232" s="83" t="str">
        <f t="shared" si="2"/>
        <v>#REF!</v>
      </c>
      <c r="P232" s="83" t="str">
        <f t="shared" si="3"/>
        <v>#REF!</v>
      </c>
      <c r="Q232" s="83" t="str">
        <f t="shared" si="4"/>
        <v>#REF!</v>
      </c>
      <c r="R232" s="83" t="str">
        <f t="shared" si="5"/>
        <v>#REF!</v>
      </c>
    </row>
    <row r="233" ht="14.25" customHeight="1">
      <c r="B233" s="86">
        <f>IFERROR(IF(OR(OFFSET(Illustration!$B233,-1,0)=Pol_Term_Y,OFFSET(Illustration!$B233,-1,0)=0),0,OFFSET(Illustration!$B233,-1,0)+1),0)</f>
        <v>0</v>
      </c>
      <c r="C233" s="68">
        <f>IF(Prem_Term_Y&lt;7,0,IF(OR(Illustration!$B233=0,Illustration!$B233&gt;Prem_Term_Y),0,Sum_Insured/Prem_Term_Y))</f>
        <v>0</v>
      </c>
      <c r="D233" s="69">
        <f>IFERROR(IF(Illustration!$B233=0,0,SUM($C$10:$C233)),0)</f>
        <v>0</v>
      </c>
      <c r="E233" s="72">
        <f>ROUNDUP(IFERROR(VLOOKUP(Illustration!$B233,ROP_Rates!$B$6:$C$26,2,0)*Illustration!$D233,0),-3)</f>
        <v>0</v>
      </c>
      <c r="F233" s="74">
        <f>IFERROR(IF(Illustration!$B233=0,0,SUM($E$10:$E233)),0)</f>
        <v>0</v>
      </c>
      <c r="G233" s="76">
        <f>+IFERROR(IF(Illustration!$B233=Pol_Term_Y,0,Illustration!$I233-Illustration!$E233*80%),0)</f>
        <v>0</v>
      </c>
      <c r="H233" s="77">
        <f>IF(Illustration!$B233="",0,IFERROR(VLOOKUP(Illustration!$B233*12-1,CV_table!$B$12:$D$252,2,0)/1000*Ann_Prem,0))</f>
        <v>0</v>
      </c>
      <c r="I233" s="77">
        <f>IF(Illustration!$B233="",0,IFERROR(VLOOKUP(Illustration!$B233*12,CV_table!$B$12:$D$252,2,0)/1000*Ann_Prem,0))</f>
        <v>0</v>
      </c>
      <c r="J233" s="77">
        <f>IFERROR(IF(Illustration!$B233="",0,200%*Illustration!$D233),0)</f>
        <v>0</v>
      </c>
      <c r="K233" s="2"/>
      <c r="L233" s="53">
        <f t="shared" si="6"/>
        <v>223</v>
      </c>
      <c r="M233" s="31">
        <v>2.31521003931E11</v>
      </c>
      <c r="N233" s="83" t="str">
        <f t="shared" si="7"/>
        <v>#REF!</v>
      </c>
      <c r="O233" s="83" t="str">
        <f t="shared" si="2"/>
        <v>#REF!</v>
      </c>
      <c r="P233" s="83" t="str">
        <f t="shared" si="3"/>
        <v>#REF!</v>
      </c>
      <c r="Q233" s="83" t="str">
        <f t="shared" si="4"/>
        <v>#REF!</v>
      </c>
      <c r="R233" s="83" t="str">
        <f t="shared" si="5"/>
        <v>#REF!</v>
      </c>
    </row>
    <row r="234" ht="14.25" customHeight="1">
      <c r="B234" s="86">
        <f>IFERROR(IF(OR(OFFSET(Illustration!$B234,-1,0)=Pol_Term_Y,OFFSET(Illustration!$B234,-1,0)=0),0,OFFSET(Illustration!$B234,-1,0)+1),0)</f>
        <v>0</v>
      </c>
      <c r="C234" s="68">
        <f>IF(Prem_Term_Y&lt;7,0,IF(OR(Illustration!$B234=0,Illustration!$B234&gt;Prem_Term_Y),0,Sum_Insured/Prem_Term_Y))</f>
        <v>0</v>
      </c>
      <c r="D234" s="69">
        <f>IFERROR(IF(Illustration!$B234=0,0,SUM($C$10:$C234)),0)</f>
        <v>0</v>
      </c>
      <c r="E234" s="72">
        <f>ROUNDUP(IFERROR(VLOOKUP(Illustration!$B234,ROP_Rates!$B$6:$C$26,2,0)*Illustration!$D234,0),-3)</f>
        <v>0</v>
      </c>
      <c r="F234" s="74">
        <f>IFERROR(IF(Illustration!$B234=0,0,SUM($E$10:$E234)),0)</f>
        <v>0</v>
      </c>
      <c r="G234" s="76">
        <f>+IFERROR(IF(Illustration!$B234=Pol_Term_Y,0,Illustration!$I234-Illustration!$E234*80%),0)</f>
        <v>0</v>
      </c>
      <c r="H234" s="77">
        <f>IF(Illustration!$B234="",0,IFERROR(VLOOKUP(Illustration!$B234*12-1,CV_table!$B$12:$D$252,2,0)/1000*Ann_Prem,0))</f>
        <v>0</v>
      </c>
      <c r="I234" s="77">
        <f>IF(Illustration!$B234="",0,IFERROR(VLOOKUP(Illustration!$B234*12,CV_table!$B$12:$D$252,2,0)/1000*Ann_Prem,0))</f>
        <v>0</v>
      </c>
      <c r="J234" s="77">
        <f>IFERROR(IF(Illustration!$B234="",0,200%*Illustration!$D234),0)</f>
        <v>0</v>
      </c>
      <c r="K234" s="2"/>
      <c r="L234" s="53">
        <f t="shared" si="6"/>
        <v>224</v>
      </c>
      <c r="M234" s="31">
        <v>2.31521003932E11</v>
      </c>
      <c r="N234" s="83" t="str">
        <f t="shared" si="7"/>
        <v>#REF!</v>
      </c>
      <c r="O234" s="83" t="str">
        <f t="shared" si="2"/>
        <v>#REF!</v>
      </c>
      <c r="P234" s="83" t="str">
        <f t="shared" si="3"/>
        <v>#REF!</v>
      </c>
      <c r="Q234" s="83" t="str">
        <f t="shared" si="4"/>
        <v>#REF!</v>
      </c>
      <c r="R234" s="83" t="str">
        <f t="shared" si="5"/>
        <v>#REF!</v>
      </c>
    </row>
    <row r="235" ht="14.25" customHeight="1">
      <c r="B235" s="86">
        <f>IFERROR(IF(OR(OFFSET(Illustration!$B235,-1,0)=Pol_Term_Y,OFFSET(Illustration!$B235,-1,0)=0),0,OFFSET(Illustration!$B235,-1,0)+1),0)</f>
        <v>0</v>
      </c>
      <c r="C235" s="68">
        <f>IF(Prem_Term_Y&lt;7,0,IF(OR(Illustration!$B235=0,Illustration!$B235&gt;Prem_Term_Y),0,Sum_Insured/Prem_Term_Y))</f>
        <v>0</v>
      </c>
      <c r="D235" s="69">
        <f>IFERROR(IF(Illustration!$B235=0,0,SUM($C$10:$C235)),0)</f>
        <v>0</v>
      </c>
      <c r="E235" s="72">
        <f>ROUNDUP(IFERROR(VLOOKUP(Illustration!$B235,ROP_Rates!$B$6:$C$26,2,0)*Illustration!$D235,0),-3)</f>
        <v>0</v>
      </c>
      <c r="F235" s="74">
        <f>IFERROR(IF(Illustration!$B235=0,0,SUM($E$10:$E235)),0)</f>
        <v>0</v>
      </c>
      <c r="G235" s="76">
        <f>+IFERROR(IF(Illustration!$B235=Pol_Term_Y,0,Illustration!$I235-Illustration!$E235*80%),0)</f>
        <v>0</v>
      </c>
      <c r="H235" s="77">
        <f>IF(Illustration!$B235="",0,IFERROR(VLOOKUP(Illustration!$B235*12-1,CV_table!$B$12:$D$252,2,0)/1000*Ann_Prem,0))</f>
        <v>0</v>
      </c>
      <c r="I235" s="77">
        <f>IF(Illustration!$B235="",0,IFERROR(VLOOKUP(Illustration!$B235*12,CV_table!$B$12:$D$252,2,0)/1000*Ann_Prem,0))</f>
        <v>0</v>
      </c>
      <c r="J235" s="77">
        <f>IFERROR(IF(Illustration!$B235="",0,200%*Illustration!$D235),0)</f>
        <v>0</v>
      </c>
      <c r="K235" s="2"/>
      <c r="L235" s="53">
        <f t="shared" si="6"/>
        <v>225</v>
      </c>
      <c r="M235" s="31">
        <v>2.31521003933E11</v>
      </c>
      <c r="N235" s="83" t="str">
        <f t="shared" si="7"/>
        <v>#REF!</v>
      </c>
      <c r="O235" s="83" t="str">
        <f t="shared" si="2"/>
        <v>#REF!</v>
      </c>
      <c r="P235" s="83" t="str">
        <f t="shared" si="3"/>
        <v>#REF!</v>
      </c>
      <c r="Q235" s="83" t="str">
        <f t="shared" si="4"/>
        <v>#REF!</v>
      </c>
      <c r="R235" s="83" t="str">
        <f t="shared" si="5"/>
        <v>#REF!</v>
      </c>
    </row>
    <row r="236" ht="14.25" customHeight="1">
      <c r="B236" s="86">
        <f>IFERROR(IF(OR(OFFSET(Illustration!$B236,-1,0)=Pol_Term_Y,OFFSET(Illustration!$B236,-1,0)=0),0,OFFSET(Illustration!$B236,-1,0)+1),0)</f>
        <v>0</v>
      </c>
      <c r="C236" s="68">
        <f>IF(Prem_Term_Y&lt;7,0,IF(OR(Illustration!$B236=0,Illustration!$B236&gt;Prem_Term_Y),0,Sum_Insured/Prem_Term_Y))</f>
        <v>0</v>
      </c>
      <c r="D236" s="69">
        <f>IFERROR(IF(Illustration!$B236=0,0,SUM($C$10:$C236)),0)</f>
        <v>0</v>
      </c>
      <c r="E236" s="72">
        <f>ROUNDUP(IFERROR(VLOOKUP(Illustration!$B236,ROP_Rates!$B$6:$C$26,2,0)*Illustration!$D236,0),-3)</f>
        <v>0</v>
      </c>
      <c r="F236" s="74">
        <f>IFERROR(IF(Illustration!$B236=0,0,SUM($E$10:$E236)),0)</f>
        <v>0</v>
      </c>
      <c r="G236" s="76">
        <f>+IFERROR(IF(Illustration!$B236=Pol_Term_Y,0,Illustration!$I236-Illustration!$E236*80%),0)</f>
        <v>0</v>
      </c>
      <c r="H236" s="77">
        <f>IF(Illustration!$B236="",0,IFERROR(VLOOKUP(Illustration!$B236*12-1,CV_table!$B$12:$D$252,2,0)/1000*Ann_Prem,0))</f>
        <v>0</v>
      </c>
      <c r="I236" s="77">
        <f>IF(Illustration!$B236="",0,IFERROR(VLOOKUP(Illustration!$B236*12,CV_table!$B$12:$D$252,2,0)/1000*Ann_Prem,0))</f>
        <v>0</v>
      </c>
      <c r="J236" s="77">
        <f>IFERROR(IF(Illustration!$B236="",0,200%*Illustration!$D236),0)</f>
        <v>0</v>
      </c>
      <c r="K236" s="2"/>
      <c r="L236" s="53">
        <f t="shared" si="6"/>
        <v>226</v>
      </c>
      <c r="M236" s="31">
        <v>2.31521003935E11</v>
      </c>
      <c r="N236" s="83" t="str">
        <f t="shared" si="7"/>
        <v>#REF!</v>
      </c>
      <c r="O236" s="83" t="str">
        <f t="shared" si="2"/>
        <v>#REF!</v>
      </c>
      <c r="P236" s="83" t="str">
        <f t="shared" si="3"/>
        <v>#REF!</v>
      </c>
      <c r="Q236" s="83" t="str">
        <f t="shared" si="4"/>
        <v>#REF!</v>
      </c>
      <c r="R236" s="83" t="str">
        <f t="shared" si="5"/>
        <v>#REF!</v>
      </c>
    </row>
    <row r="237" ht="14.25" customHeight="1">
      <c r="B237" s="86">
        <f>IFERROR(IF(OR(OFFSET(Illustration!$B237,-1,0)=Pol_Term_Y,OFFSET(Illustration!$B237,-1,0)=0),0,OFFSET(Illustration!$B237,-1,0)+1),0)</f>
        <v>0</v>
      </c>
      <c r="C237" s="68">
        <f>IF(Prem_Term_Y&lt;7,0,IF(OR(Illustration!$B237=0,Illustration!$B237&gt;Prem_Term_Y),0,Sum_Insured/Prem_Term_Y))</f>
        <v>0</v>
      </c>
      <c r="D237" s="69">
        <f>IFERROR(IF(Illustration!$B237=0,0,SUM($C$10:$C237)),0)</f>
        <v>0</v>
      </c>
      <c r="E237" s="72">
        <f>ROUNDUP(IFERROR(VLOOKUP(Illustration!$B237,ROP_Rates!$B$6:$C$26,2,0)*Illustration!$D237,0),-3)</f>
        <v>0</v>
      </c>
      <c r="F237" s="74">
        <f>IFERROR(IF(Illustration!$B237=0,0,SUM($E$10:$E237)),0)</f>
        <v>0</v>
      </c>
      <c r="G237" s="76">
        <f>+IFERROR(IF(Illustration!$B237=Pol_Term_Y,0,Illustration!$I237-Illustration!$E237*80%),0)</f>
        <v>0</v>
      </c>
      <c r="H237" s="77">
        <f>IF(Illustration!$B237="",0,IFERROR(VLOOKUP(Illustration!$B237*12-1,CV_table!$B$12:$D$252,2,0)/1000*Ann_Prem,0))</f>
        <v>0</v>
      </c>
      <c r="I237" s="77">
        <f>IF(Illustration!$B237="",0,IFERROR(VLOOKUP(Illustration!$B237*12,CV_table!$B$12:$D$252,2,0)/1000*Ann_Prem,0))</f>
        <v>0</v>
      </c>
      <c r="J237" s="77">
        <f>IFERROR(IF(Illustration!$B237="",0,200%*Illustration!$D237),0)</f>
        <v>0</v>
      </c>
      <c r="K237" s="2"/>
      <c r="L237" s="53">
        <f t="shared" si="6"/>
        <v>227</v>
      </c>
      <c r="M237" s="31">
        <v>2.31521003936E11</v>
      </c>
      <c r="N237" s="83" t="str">
        <f t="shared" si="7"/>
        <v>#REF!</v>
      </c>
      <c r="O237" s="83" t="str">
        <f t="shared" si="2"/>
        <v>#REF!</v>
      </c>
      <c r="P237" s="83" t="str">
        <f t="shared" si="3"/>
        <v>#REF!</v>
      </c>
      <c r="Q237" s="83" t="str">
        <f t="shared" si="4"/>
        <v>#REF!</v>
      </c>
      <c r="R237" s="83" t="str">
        <f t="shared" si="5"/>
        <v>#REF!</v>
      </c>
    </row>
    <row r="238" ht="14.25" customHeight="1">
      <c r="B238" s="86">
        <f>IFERROR(IF(OR(OFFSET(Illustration!$B238,-1,0)=Pol_Term_Y,OFFSET(Illustration!$B238,-1,0)=0),0,OFFSET(Illustration!$B238,-1,0)+1),0)</f>
        <v>0</v>
      </c>
      <c r="C238" s="68">
        <f>IF(Prem_Term_Y&lt;7,0,IF(OR(Illustration!$B238=0,Illustration!$B238&gt;Prem_Term_Y),0,Sum_Insured/Prem_Term_Y))</f>
        <v>0</v>
      </c>
      <c r="D238" s="69">
        <f>IFERROR(IF(Illustration!$B238=0,0,SUM($C$10:$C238)),0)</f>
        <v>0</v>
      </c>
      <c r="E238" s="72">
        <f>ROUNDUP(IFERROR(VLOOKUP(Illustration!$B238,ROP_Rates!$B$6:$C$26,2,0)*Illustration!$D238,0),-3)</f>
        <v>0</v>
      </c>
      <c r="F238" s="74">
        <f>IFERROR(IF(Illustration!$B238=0,0,SUM($E$10:$E238)),0)</f>
        <v>0</v>
      </c>
      <c r="G238" s="76">
        <f>+IFERROR(IF(Illustration!$B238=Pol_Term_Y,0,Illustration!$I238-Illustration!$E238*80%),0)</f>
        <v>0</v>
      </c>
      <c r="H238" s="77">
        <f>IF(Illustration!$B238="",0,IFERROR(VLOOKUP(Illustration!$B238*12-1,CV_table!$B$12:$D$252,2,0)/1000*Ann_Prem,0))</f>
        <v>0</v>
      </c>
      <c r="I238" s="77">
        <f>IF(Illustration!$B238="",0,IFERROR(VLOOKUP(Illustration!$B238*12,CV_table!$B$12:$D$252,2,0)/1000*Ann_Prem,0))</f>
        <v>0</v>
      </c>
      <c r="J238" s="77">
        <f>IFERROR(IF(Illustration!$B238="",0,200%*Illustration!$D238),0)</f>
        <v>0</v>
      </c>
      <c r="K238" s="2"/>
      <c r="L238" s="53">
        <f t="shared" si="6"/>
        <v>228</v>
      </c>
      <c r="M238" s="31">
        <v>2.31521003937E11</v>
      </c>
      <c r="N238" s="83" t="str">
        <f t="shared" si="7"/>
        <v>#REF!</v>
      </c>
      <c r="O238" s="83" t="str">
        <f t="shared" si="2"/>
        <v>#REF!</v>
      </c>
      <c r="P238" s="83" t="str">
        <f t="shared" si="3"/>
        <v>#REF!</v>
      </c>
      <c r="Q238" s="83" t="str">
        <f t="shared" si="4"/>
        <v>#REF!</v>
      </c>
      <c r="R238" s="83" t="str">
        <f t="shared" si="5"/>
        <v>#REF!</v>
      </c>
    </row>
    <row r="239" ht="14.25" customHeight="1">
      <c r="B239" s="86">
        <f>IFERROR(IF(OR(OFFSET(Illustration!$B239,-1,0)=Pol_Term_Y,OFFSET(Illustration!$B239,-1,0)=0),0,OFFSET(Illustration!$B239,-1,0)+1),0)</f>
        <v>0</v>
      </c>
      <c r="C239" s="68">
        <f>IF(Prem_Term_Y&lt;7,0,IF(OR(Illustration!$B239=0,Illustration!$B239&gt;Prem_Term_Y),0,Sum_Insured/Prem_Term_Y))</f>
        <v>0</v>
      </c>
      <c r="D239" s="69">
        <f>IFERROR(IF(Illustration!$B239=0,0,SUM($C$10:$C239)),0)</f>
        <v>0</v>
      </c>
      <c r="E239" s="72">
        <f>ROUNDUP(IFERROR(VLOOKUP(Illustration!$B239,ROP_Rates!$B$6:$C$26,2,0)*Illustration!$D239,0),-3)</f>
        <v>0</v>
      </c>
      <c r="F239" s="74">
        <f>IFERROR(IF(Illustration!$B239=0,0,SUM($E$10:$E239)),0)</f>
        <v>0</v>
      </c>
      <c r="G239" s="76">
        <f>+IFERROR(IF(Illustration!$B239=Pol_Term_Y,0,Illustration!$I239-Illustration!$E239*80%),0)</f>
        <v>0</v>
      </c>
      <c r="H239" s="77">
        <f>IF(Illustration!$B239="",0,IFERROR(VLOOKUP(Illustration!$B239*12-1,CV_table!$B$12:$D$252,2,0)/1000*Ann_Prem,0))</f>
        <v>0</v>
      </c>
      <c r="I239" s="77">
        <f>IF(Illustration!$B239="",0,IFERROR(VLOOKUP(Illustration!$B239*12,CV_table!$B$12:$D$252,2,0)/1000*Ann_Prem,0))</f>
        <v>0</v>
      </c>
      <c r="J239" s="77">
        <f>IFERROR(IF(Illustration!$B239="",0,200%*Illustration!$D239),0)</f>
        <v>0</v>
      </c>
      <c r="K239" s="2"/>
      <c r="L239" s="53">
        <f t="shared" si="6"/>
        <v>229</v>
      </c>
      <c r="M239" s="31">
        <v>2.31521003938E11</v>
      </c>
      <c r="N239" s="83" t="str">
        <f t="shared" si="7"/>
        <v>#REF!</v>
      </c>
      <c r="O239" s="83" t="str">
        <f t="shared" si="2"/>
        <v>#REF!</v>
      </c>
      <c r="P239" s="83" t="str">
        <f t="shared" si="3"/>
        <v>#REF!</v>
      </c>
      <c r="Q239" s="83" t="str">
        <f t="shared" si="4"/>
        <v>#REF!</v>
      </c>
      <c r="R239" s="83" t="str">
        <f t="shared" si="5"/>
        <v>#REF!</v>
      </c>
    </row>
    <row r="240" ht="14.25" customHeight="1">
      <c r="B240" s="86">
        <f>IFERROR(IF(OR(OFFSET(Illustration!$B240,-1,0)=Pol_Term_Y,OFFSET(Illustration!$B240,-1,0)=0),0,OFFSET(Illustration!$B240,-1,0)+1),0)</f>
        <v>0</v>
      </c>
      <c r="C240" s="68">
        <f>IF(Prem_Term_Y&lt;7,0,IF(OR(Illustration!$B240=0,Illustration!$B240&gt;Prem_Term_Y),0,Sum_Insured/Prem_Term_Y))</f>
        <v>0</v>
      </c>
      <c r="D240" s="69">
        <f>IFERROR(IF(Illustration!$B240=0,0,SUM($C$10:$C240)),0)</f>
        <v>0</v>
      </c>
      <c r="E240" s="72">
        <f>ROUNDUP(IFERROR(VLOOKUP(Illustration!$B240,ROP_Rates!$B$6:$C$26,2,0)*Illustration!$D240,0),-3)</f>
        <v>0</v>
      </c>
      <c r="F240" s="74">
        <f>IFERROR(IF(Illustration!$B240=0,0,SUM($E$10:$E240)),0)</f>
        <v>0</v>
      </c>
      <c r="G240" s="76">
        <f>+IFERROR(IF(Illustration!$B240=Pol_Term_Y,0,Illustration!$I240-Illustration!$E240*80%),0)</f>
        <v>0</v>
      </c>
      <c r="H240" s="77">
        <f>IF(Illustration!$B240="",0,IFERROR(VLOOKUP(Illustration!$B240*12-1,CV_table!$B$12:$D$252,2,0)/1000*Ann_Prem,0))</f>
        <v>0</v>
      </c>
      <c r="I240" s="77">
        <f>IF(Illustration!$B240="",0,IFERROR(VLOOKUP(Illustration!$B240*12,CV_table!$B$12:$D$252,2,0)/1000*Ann_Prem,0))</f>
        <v>0</v>
      </c>
      <c r="J240" s="77">
        <f>IFERROR(IF(Illustration!$B240="",0,200%*Illustration!$D240),0)</f>
        <v>0</v>
      </c>
      <c r="K240" s="2"/>
      <c r="L240" s="53">
        <f t="shared" si="6"/>
        <v>230</v>
      </c>
      <c r="M240" s="31">
        <v>2.31521003939E11</v>
      </c>
      <c r="N240" s="83" t="str">
        <f t="shared" si="7"/>
        <v>#REF!</v>
      </c>
      <c r="O240" s="83" t="str">
        <f t="shared" si="2"/>
        <v>#REF!</v>
      </c>
      <c r="P240" s="83" t="str">
        <f t="shared" si="3"/>
        <v>#REF!</v>
      </c>
      <c r="Q240" s="83" t="str">
        <f t="shared" si="4"/>
        <v>#REF!</v>
      </c>
      <c r="R240" s="83" t="str">
        <f t="shared" si="5"/>
        <v>#REF!</v>
      </c>
    </row>
    <row r="241" ht="14.25" customHeight="1">
      <c r="B241" s="86">
        <f>IFERROR(IF(OR(OFFSET(Illustration!$B241,-1,0)=Pol_Term_Y,OFFSET(Illustration!$B241,-1,0)=0),0,OFFSET(Illustration!$B241,-1,0)+1),0)</f>
        <v>0</v>
      </c>
      <c r="C241" s="68">
        <f>IF(Prem_Term_Y&lt;7,0,IF(OR(Illustration!$B241=0,Illustration!$B241&gt;Prem_Term_Y),0,Sum_Insured/Prem_Term_Y))</f>
        <v>0</v>
      </c>
      <c r="D241" s="69">
        <f>IFERROR(IF(Illustration!$B241=0,0,SUM($C$10:$C241)),0)</f>
        <v>0</v>
      </c>
      <c r="E241" s="72">
        <f>ROUNDUP(IFERROR(VLOOKUP(Illustration!$B241,ROP_Rates!$B$6:$C$26,2,0)*Illustration!$D241,0),-3)</f>
        <v>0</v>
      </c>
      <c r="F241" s="74">
        <f>IFERROR(IF(Illustration!$B241=0,0,SUM($E$10:$E241)),0)</f>
        <v>0</v>
      </c>
      <c r="G241" s="76">
        <f>+IFERROR(IF(Illustration!$B241=Pol_Term_Y,0,Illustration!$I241-Illustration!$E241*80%),0)</f>
        <v>0</v>
      </c>
      <c r="H241" s="77">
        <f>IF(Illustration!$B241="",0,IFERROR(VLOOKUP(Illustration!$B241*12-1,CV_table!$B$12:$D$252,2,0)/1000*Ann_Prem,0))</f>
        <v>0</v>
      </c>
      <c r="I241" s="77">
        <f>IF(Illustration!$B241="",0,IFERROR(VLOOKUP(Illustration!$B241*12,CV_table!$B$12:$D$252,2,0)/1000*Ann_Prem,0))</f>
        <v>0</v>
      </c>
      <c r="J241" s="77">
        <f>IFERROR(IF(Illustration!$B241="",0,200%*Illustration!$D241),0)</f>
        <v>0</v>
      </c>
      <c r="K241" s="2"/>
      <c r="L241" s="53">
        <f t="shared" si="6"/>
        <v>231</v>
      </c>
      <c r="M241" s="31">
        <v>2.31521003941E11</v>
      </c>
      <c r="N241" s="83" t="str">
        <f t="shared" si="7"/>
        <v>#REF!</v>
      </c>
      <c r="O241" s="83" t="str">
        <f t="shared" si="2"/>
        <v>#REF!</v>
      </c>
      <c r="P241" s="83" t="str">
        <f t="shared" si="3"/>
        <v>#REF!</v>
      </c>
      <c r="Q241" s="83" t="str">
        <f t="shared" si="4"/>
        <v>#REF!</v>
      </c>
      <c r="R241" s="83" t="str">
        <f t="shared" si="5"/>
        <v>#REF!</v>
      </c>
    </row>
    <row r="242" ht="14.25" customHeight="1">
      <c r="B242" s="86">
        <f>IFERROR(IF(OR(OFFSET(Illustration!$B242,-1,0)=Pol_Term_Y,OFFSET(Illustration!$B242,-1,0)=0),0,OFFSET(Illustration!$B242,-1,0)+1),0)</f>
        <v>0</v>
      </c>
      <c r="C242" s="68">
        <f>IF(Prem_Term_Y&lt;7,0,IF(OR(Illustration!$B242=0,Illustration!$B242&gt;Prem_Term_Y),0,Sum_Insured/Prem_Term_Y))</f>
        <v>0</v>
      </c>
      <c r="D242" s="69">
        <f>IFERROR(IF(Illustration!$B242=0,0,SUM($C$10:$C242)),0)</f>
        <v>0</v>
      </c>
      <c r="E242" s="72">
        <f>ROUNDUP(IFERROR(VLOOKUP(Illustration!$B242,ROP_Rates!$B$6:$C$26,2,0)*Illustration!$D242,0),-3)</f>
        <v>0</v>
      </c>
      <c r="F242" s="74">
        <f>IFERROR(IF(Illustration!$B242=0,0,SUM($E$10:$E242)),0)</f>
        <v>0</v>
      </c>
      <c r="G242" s="76">
        <f>+IFERROR(IF(Illustration!$B242=Pol_Term_Y,0,Illustration!$I242-Illustration!$E242*80%),0)</f>
        <v>0</v>
      </c>
      <c r="H242" s="77">
        <f>IF(Illustration!$B242="",0,IFERROR(VLOOKUP(Illustration!$B242*12-1,CV_table!$B$12:$D$252,2,0)/1000*Ann_Prem,0))</f>
        <v>0</v>
      </c>
      <c r="I242" s="77">
        <f>IF(Illustration!$B242="",0,IFERROR(VLOOKUP(Illustration!$B242*12,CV_table!$B$12:$D$252,2,0)/1000*Ann_Prem,0))</f>
        <v>0</v>
      </c>
      <c r="J242" s="77">
        <f>IFERROR(IF(Illustration!$B242="",0,200%*Illustration!$D242),0)</f>
        <v>0</v>
      </c>
      <c r="K242" s="2"/>
      <c r="L242" s="53">
        <f t="shared" si="6"/>
        <v>232</v>
      </c>
      <c r="M242" s="31">
        <v>2.31521003942E11</v>
      </c>
      <c r="N242" s="83" t="str">
        <f t="shared" si="7"/>
        <v>#REF!</v>
      </c>
      <c r="O242" s="83" t="str">
        <f t="shared" si="2"/>
        <v>#REF!</v>
      </c>
      <c r="P242" s="83" t="str">
        <f t="shared" si="3"/>
        <v>#REF!</v>
      </c>
      <c r="Q242" s="83" t="str">
        <f t="shared" si="4"/>
        <v>#REF!</v>
      </c>
      <c r="R242" s="83" t="str">
        <f t="shared" si="5"/>
        <v>#REF!</v>
      </c>
    </row>
    <row r="243" ht="14.25" customHeight="1">
      <c r="B243" s="86">
        <f>IFERROR(IF(OR(OFFSET(Illustration!$B243,-1,0)=Pol_Term_Y,OFFSET(Illustration!$B243,-1,0)=0),0,OFFSET(Illustration!$B243,-1,0)+1),0)</f>
        <v>0</v>
      </c>
      <c r="C243" s="68">
        <f>IF(Prem_Term_Y&lt;7,0,IF(OR(Illustration!$B243=0,Illustration!$B243&gt;Prem_Term_Y),0,Sum_Insured/Prem_Term_Y))</f>
        <v>0</v>
      </c>
      <c r="D243" s="69">
        <f>IFERROR(IF(Illustration!$B243=0,0,SUM($C$10:$C243)),0)</f>
        <v>0</v>
      </c>
      <c r="E243" s="72">
        <f>ROUNDUP(IFERROR(VLOOKUP(Illustration!$B243,ROP_Rates!$B$6:$C$26,2,0)*Illustration!$D243,0),-3)</f>
        <v>0</v>
      </c>
      <c r="F243" s="74">
        <f>IFERROR(IF(Illustration!$B243=0,0,SUM($E$10:$E243)),0)</f>
        <v>0</v>
      </c>
      <c r="G243" s="76">
        <f>+IFERROR(IF(Illustration!$B243=Pol_Term_Y,0,Illustration!$I243-Illustration!$E243*80%),0)</f>
        <v>0</v>
      </c>
      <c r="H243" s="77">
        <f>IF(Illustration!$B243="",0,IFERROR(VLOOKUP(Illustration!$B243*12-1,CV_table!$B$12:$D$252,2,0)/1000*Ann_Prem,0))</f>
        <v>0</v>
      </c>
      <c r="I243" s="77">
        <f>IF(Illustration!$B243="",0,IFERROR(VLOOKUP(Illustration!$B243*12,CV_table!$B$12:$D$252,2,0)/1000*Ann_Prem,0))</f>
        <v>0</v>
      </c>
      <c r="J243" s="77">
        <f>IFERROR(IF(Illustration!$B243="",0,200%*Illustration!$D243),0)</f>
        <v>0</v>
      </c>
      <c r="K243" s="2"/>
      <c r="L243" s="53">
        <f t="shared" si="6"/>
        <v>233</v>
      </c>
      <c r="M243" s="31">
        <v>2.31521003943E11</v>
      </c>
      <c r="N243" s="83" t="str">
        <f t="shared" si="7"/>
        <v>#REF!</v>
      </c>
      <c r="O243" s="83" t="str">
        <f t="shared" si="2"/>
        <v>#REF!</v>
      </c>
      <c r="P243" s="83" t="str">
        <f t="shared" si="3"/>
        <v>#REF!</v>
      </c>
      <c r="Q243" s="83" t="str">
        <f t="shared" si="4"/>
        <v>#REF!</v>
      </c>
      <c r="R243" s="83" t="str">
        <f t="shared" si="5"/>
        <v>#REF!</v>
      </c>
    </row>
    <row r="244" ht="14.25" customHeight="1">
      <c r="B244" s="86">
        <f>IFERROR(IF(OR(OFFSET(Illustration!$B244,-1,0)=Pol_Term_Y,OFFSET(Illustration!$B244,-1,0)=0),0,OFFSET(Illustration!$B244,-1,0)+1),0)</f>
        <v>0</v>
      </c>
      <c r="C244" s="68">
        <f>IF(Prem_Term_Y&lt;7,0,IF(OR(Illustration!$B244=0,Illustration!$B244&gt;Prem_Term_Y),0,Sum_Insured/Prem_Term_Y))</f>
        <v>0</v>
      </c>
      <c r="D244" s="69">
        <f>IFERROR(IF(Illustration!$B244=0,0,SUM($C$10:$C244)),0)</f>
        <v>0</v>
      </c>
      <c r="E244" s="72">
        <f>ROUNDUP(IFERROR(VLOOKUP(Illustration!$B244,ROP_Rates!$B$6:$C$26,2,0)*Illustration!$D244,0),-3)</f>
        <v>0</v>
      </c>
      <c r="F244" s="74">
        <f>IFERROR(IF(Illustration!$B244=0,0,SUM($E$10:$E244)),0)</f>
        <v>0</v>
      </c>
      <c r="G244" s="76">
        <f>+IFERROR(IF(Illustration!$B244=Pol_Term_Y,0,Illustration!$I244-Illustration!$E244*80%),0)</f>
        <v>0</v>
      </c>
      <c r="H244" s="77">
        <f>IF(Illustration!$B244="",0,IFERROR(VLOOKUP(Illustration!$B244*12-1,CV_table!$B$12:$D$252,2,0)/1000*Ann_Prem,0))</f>
        <v>0</v>
      </c>
      <c r="I244" s="77">
        <f>IF(Illustration!$B244="",0,IFERROR(VLOOKUP(Illustration!$B244*12,CV_table!$B$12:$D$252,2,0)/1000*Ann_Prem,0))</f>
        <v>0</v>
      </c>
      <c r="J244" s="77">
        <f>IFERROR(IF(Illustration!$B244="",0,200%*Illustration!$D244),0)</f>
        <v>0</v>
      </c>
      <c r="K244" s="2"/>
      <c r="L244" s="53">
        <f t="shared" si="6"/>
        <v>234</v>
      </c>
      <c r="M244" s="31">
        <v>2.31521003945E11</v>
      </c>
      <c r="N244" s="83" t="str">
        <f t="shared" si="7"/>
        <v>#REF!</v>
      </c>
      <c r="O244" s="83" t="str">
        <f t="shared" si="2"/>
        <v>#REF!</v>
      </c>
      <c r="P244" s="83" t="str">
        <f t="shared" si="3"/>
        <v>#REF!</v>
      </c>
      <c r="Q244" s="83" t="str">
        <f t="shared" si="4"/>
        <v>#REF!</v>
      </c>
      <c r="R244" s="83" t="str">
        <f t="shared" si="5"/>
        <v>#REF!</v>
      </c>
    </row>
    <row r="245" ht="14.25" customHeight="1">
      <c r="B245" s="86">
        <f>IFERROR(IF(OR(OFFSET(Illustration!$B245,-1,0)=Pol_Term_Y,OFFSET(Illustration!$B245,-1,0)=0),0,OFFSET(Illustration!$B245,-1,0)+1),0)</f>
        <v>0</v>
      </c>
      <c r="C245" s="68">
        <f>IF(Prem_Term_Y&lt;7,0,IF(OR(Illustration!$B245=0,Illustration!$B245&gt;Prem_Term_Y),0,Sum_Insured/Prem_Term_Y))</f>
        <v>0</v>
      </c>
      <c r="D245" s="69">
        <f>IFERROR(IF(Illustration!$B245=0,0,SUM($C$10:$C245)),0)</f>
        <v>0</v>
      </c>
      <c r="E245" s="72">
        <f>ROUNDUP(IFERROR(VLOOKUP(Illustration!$B245,ROP_Rates!$B$6:$C$26,2,0)*Illustration!$D245,0),-3)</f>
        <v>0</v>
      </c>
      <c r="F245" s="74">
        <f>IFERROR(IF(Illustration!$B245=0,0,SUM($E$10:$E245)),0)</f>
        <v>0</v>
      </c>
      <c r="G245" s="76">
        <f>+IFERROR(IF(Illustration!$B245=Pol_Term_Y,0,Illustration!$I245-Illustration!$E245*80%),0)</f>
        <v>0</v>
      </c>
      <c r="H245" s="77">
        <f>IF(Illustration!$B245="",0,IFERROR(VLOOKUP(Illustration!$B245*12-1,CV_table!$B$12:$D$252,2,0)/1000*Ann_Prem,0))</f>
        <v>0</v>
      </c>
      <c r="I245" s="77">
        <f>IF(Illustration!$B245="",0,IFERROR(VLOOKUP(Illustration!$B245*12,CV_table!$B$12:$D$252,2,0)/1000*Ann_Prem,0))</f>
        <v>0</v>
      </c>
      <c r="J245" s="77">
        <f>IFERROR(IF(Illustration!$B245="",0,200%*Illustration!$D245),0)</f>
        <v>0</v>
      </c>
      <c r="K245" s="2"/>
      <c r="L245" s="53">
        <f t="shared" si="6"/>
        <v>235</v>
      </c>
      <c r="M245" s="31">
        <v>2.31521003946E11</v>
      </c>
      <c r="N245" s="83" t="str">
        <f t="shared" si="7"/>
        <v>#REF!</v>
      </c>
      <c r="O245" s="83" t="str">
        <f t="shared" si="2"/>
        <v>#REF!</v>
      </c>
      <c r="P245" s="83" t="str">
        <f t="shared" si="3"/>
        <v>#REF!</v>
      </c>
      <c r="Q245" s="83" t="str">
        <f t="shared" si="4"/>
        <v>#REF!</v>
      </c>
      <c r="R245" s="83" t="str">
        <f t="shared" si="5"/>
        <v>#REF!</v>
      </c>
    </row>
    <row r="246" ht="14.25" customHeight="1">
      <c r="B246" s="86">
        <f>IFERROR(IF(OR(OFFSET(Illustration!$B246,-1,0)=Pol_Term_Y,OFFSET(Illustration!$B246,-1,0)=0),0,OFFSET(Illustration!$B246,-1,0)+1),0)</f>
        <v>0</v>
      </c>
      <c r="C246" s="68">
        <f>IF(Prem_Term_Y&lt;7,0,IF(OR(Illustration!$B246=0,Illustration!$B246&gt;Prem_Term_Y),0,Sum_Insured/Prem_Term_Y))</f>
        <v>0</v>
      </c>
      <c r="D246" s="69">
        <f>IFERROR(IF(Illustration!$B246=0,0,SUM($C$10:$C246)),0)</f>
        <v>0</v>
      </c>
      <c r="E246" s="72">
        <f>ROUNDUP(IFERROR(VLOOKUP(Illustration!$B246,ROP_Rates!$B$6:$C$26,2,0)*Illustration!$D246,0),-3)</f>
        <v>0</v>
      </c>
      <c r="F246" s="74">
        <f>IFERROR(IF(Illustration!$B246=0,0,SUM($E$10:$E246)),0)</f>
        <v>0</v>
      </c>
      <c r="G246" s="76">
        <f>+IFERROR(IF(Illustration!$B246=Pol_Term_Y,0,Illustration!$I246-Illustration!$E246*80%),0)</f>
        <v>0</v>
      </c>
      <c r="H246" s="77">
        <f>IF(Illustration!$B246="",0,IFERROR(VLOOKUP(Illustration!$B246*12-1,CV_table!$B$12:$D$252,2,0)/1000*Ann_Prem,0))</f>
        <v>0</v>
      </c>
      <c r="I246" s="77">
        <f>IF(Illustration!$B246="",0,IFERROR(VLOOKUP(Illustration!$B246*12,CV_table!$B$12:$D$252,2,0)/1000*Ann_Prem,0))</f>
        <v>0</v>
      </c>
      <c r="J246" s="77">
        <f>IFERROR(IF(Illustration!$B246="",0,200%*Illustration!$D246),0)</f>
        <v>0</v>
      </c>
      <c r="K246" s="2"/>
      <c r="L246" s="53">
        <f t="shared" si="6"/>
        <v>236</v>
      </c>
      <c r="M246" s="31">
        <v>2.31521003947E11</v>
      </c>
      <c r="N246" s="83" t="str">
        <f t="shared" si="7"/>
        <v>#REF!</v>
      </c>
      <c r="O246" s="83" t="str">
        <f t="shared" si="2"/>
        <v>#REF!</v>
      </c>
      <c r="P246" s="83" t="str">
        <f t="shared" si="3"/>
        <v>#REF!</v>
      </c>
      <c r="Q246" s="83" t="str">
        <f t="shared" si="4"/>
        <v>#REF!</v>
      </c>
      <c r="R246" s="83" t="str">
        <f t="shared" si="5"/>
        <v>#REF!</v>
      </c>
    </row>
    <row r="247" ht="14.25" customHeight="1">
      <c r="B247" s="86">
        <f>IFERROR(IF(OR(OFFSET(Illustration!$B247,-1,0)=Pol_Term_Y,OFFSET(Illustration!$B247,-1,0)=0),0,OFFSET(Illustration!$B247,-1,0)+1),0)</f>
        <v>0</v>
      </c>
      <c r="C247" s="68">
        <f>IF(Prem_Term_Y&lt;7,0,IF(OR(Illustration!$B247=0,Illustration!$B247&gt;Prem_Term_Y),0,Sum_Insured/Prem_Term_Y))</f>
        <v>0</v>
      </c>
      <c r="D247" s="69">
        <f>IFERROR(IF(Illustration!$B247=0,0,SUM($C$10:$C247)),0)</f>
        <v>0</v>
      </c>
      <c r="E247" s="72">
        <f>ROUNDUP(IFERROR(VLOOKUP(Illustration!$B247,ROP_Rates!$B$6:$C$26,2,0)*Illustration!$D247,0),-3)</f>
        <v>0</v>
      </c>
      <c r="F247" s="74">
        <f>IFERROR(IF(Illustration!$B247=0,0,SUM($E$10:$E247)),0)</f>
        <v>0</v>
      </c>
      <c r="G247" s="76">
        <f>+IFERROR(IF(Illustration!$B247=Pol_Term_Y,0,Illustration!$I247-Illustration!$E247*80%),0)</f>
        <v>0</v>
      </c>
      <c r="H247" s="77">
        <f>IF(Illustration!$B247="",0,IFERROR(VLOOKUP(Illustration!$B247*12-1,CV_table!$B$12:$D$252,2,0)/1000*Ann_Prem,0))</f>
        <v>0</v>
      </c>
      <c r="I247" s="77">
        <f>IF(Illustration!$B247="",0,IFERROR(VLOOKUP(Illustration!$B247*12,CV_table!$B$12:$D$252,2,0)/1000*Ann_Prem,0))</f>
        <v>0</v>
      </c>
      <c r="J247" s="77">
        <f>IFERROR(IF(Illustration!$B247="",0,200%*Illustration!$D247),0)</f>
        <v>0</v>
      </c>
      <c r="K247" s="2"/>
      <c r="L247" s="53">
        <f t="shared" si="6"/>
        <v>237</v>
      </c>
      <c r="M247" s="31">
        <v>2.31521003948E11</v>
      </c>
      <c r="N247" s="83" t="str">
        <f t="shared" si="7"/>
        <v>#REF!</v>
      </c>
      <c r="O247" s="83" t="str">
        <f t="shared" si="2"/>
        <v>#REF!</v>
      </c>
      <c r="P247" s="83" t="str">
        <f t="shared" si="3"/>
        <v>#REF!</v>
      </c>
      <c r="Q247" s="83" t="str">
        <f t="shared" si="4"/>
        <v>#REF!</v>
      </c>
      <c r="R247" s="83" t="str">
        <f t="shared" si="5"/>
        <v>#REF!</v>
      </c>
    </row>
    <row r="248" ht="14.25" customHeight="1">
      <c r="B248" s="86">
        <f>IFERROR(IF(OR(OFFSET(Illustration!$B248,-1,0)=Pol_Term_Y,OFFSET(Illustration!$B248,-1,0)=0),0,OFFSET(Illustration!$B248,-1,0)+1),0)</f>
        <v>0</v>
      </c>
      <c r="C248" s="68">
        <f>IF(Prem_Term_Y&lt;7,0,IF(OR(Illustration!$B248=0,Illustration!$B248&gt;Prem_Term_Y),0,Sum_Insured/Prem_Term_Y))</f>
        <v>0</v>
      </c>
      <c r="D248" s="69">
        <f>IFERROR(IF(Illustration!$B248=0,0,SUM($C$10:$C248)),0)</f>
        <v>0</v>
      </c>
      <c r="E248" s="72">
        <f>ROUNDUP(IFERROR(VLOOKUP(Illustration!$B248,ROP_Rates!$B$6:$C$26,2,0)*Illustration!$D248,0),-3)</f>
        <v>0</v>
      </c>
      <c r="F248" s="74">
        <f>IFERROR(IF(Illustration!$B248=0,0,SUM($E$10:$E248)),0)</f>
        <v>0</v>
      </c>
      <c r="G248" s="76">
        <f>+IFERROR(IF(Illustration!$B248=Pol_Term_Y,0,Illustration!$I248-Illustration!$E248*80%),0)</f>
        <v>0</v>
      </c>
      <c r="H248" s="77">
        <f>IF(Illustration!$B248="",0,IFERROR(VLOOKUP(Illustration!$B248*12-1,CV_table!$B$12:$D$252,2,0)/1000*Ann_Prem,0))</f>
        <v>0</v>
      </c>
      <c r="I248" s="77">
        <f>IF(Illustration!$B248="",0,IFERROR(VLOOKUP(Illustration!$B248*12,CV_table!$B$12:$D$252,2,0)/1000*Ann_Prem,0))</f>
        <v>0</v>
      </c>
      <c r="J248" s="77">
        <f>IFERROR(IF(Illustration!$B248="",0,200%*Illustration!$D248),0)</f>
        <v>0</v>
      </c>
      <c r="K248" s="2"/>
      <c r="L248" s="53">
        <f t="shared" si="6"/>
        <v>238</v>
      </c>
      <c r="M248" s="31">
        <v>2.31521003949E11</v>
      </c>
      <c r="N248" s="83" t="str">
        <f t="shared" si="7"/>
        <v>#REF!</v>
      </c>
      <c r="O248" s="83" t="str">
        <f t="shared" si="2"/>
        <v>#REF!</v>
      </c>
      <c r="P248" s="83" t="str">
        <f t="shared" si="3"/>
        <v>#REF!</v>
      </c>
      <c r="Q248" s="83" t="str">
        <f t="shared" si="4"/>
        <v>#REF!</v>
      </c>
      <c r="R248" s="83" t="str">
        <f t="shared" si="5"/>
        <v>#REF!</v>
      </c>
    </row>
    <row r="249" ht="14.25" customHeight="1">
      <c r="B249" s="86">
        <f>IFERROR(IF(OR(OFFSET(Illustration!$B249,-1,0)=Pol_Term_Y,OFFSET(Illustration!$B249,-1,0)=0),0,OFFSET(Illustration!$B249,-1,0)+1),0)</f>
        <v>0</v>
      </c>
      <c r="C249" s="68">
        <f>IF(Prem_Term_Y&lt;7,0,IF(OR(Illustration!$B249=0,Illustration!$B249&gt;Prem_Term_Y),0,Sum_Insured/Prem_Term_Y))</f>
        <v>0</v>
      </c>
      <c r="D249" s="69">
        <f>IFERROR(IF(Illustration!$B249=0,0,SUM($C$10:$C249)),0)</f>
        <v>0</v>
      </c>
      <c r="E249" s="72">
        <f>ROUNDUP(IFERROR(VLOOKUP(Illustration!$B249,ROP_Rates!$B$6:$C$26,2,0)*Illustration!$D249,0),-3)</f>
        <v>0</v>
      </c>
      <c r="F249" s="74">
        <f>IFERROR(IF(Illustration!$B249=0,0,SUM($E$10:$E249)),0)</f>
        <v>0</v>
      </c>
      <c r="G249" s="76">
        <f>+IFERROR(IF(Illustration!$B249=Pol_Term_Y,0,Illustration!$I249-Illustration!$E249*80%),0)</f>
        <v>0</v>
      </c>
      <c r="H249" s="77">
        <f>IF(Illustration!$B249="",0,IFERROR(VLOOKUP(Illustration!$B249*12-1,CV_table!$B$12:$D$252,2,0)/1000*Ann_Prem,0))</f>
        <v>0</v>
      </c>
      <c r="I249" s="77">
        <f>IF(Illustration!$B249="",0,IFERROR(VLOOKUP(Illustration!$B249*12,CV_table!$B$12:$D$252,2,0)/1000*Ann_Prem,0))</f>
        <v>0</v>
      </c>
      <c r="J249" s="77">
        <f>IFERROR(IF(Illustration!$B249="",0,200%*Illustration!$D249),0)</f>
        <v>0</v>
      </c>
      <c r="K249" s="2"/>
      <c r="L249" s="53">
        <f t="shared" si="6"/>
        <v>239</v>
      </c>
      <c r="M249" s="31">
        <v>2.3152100395E11</v>
      </c>
      <c r="N249" s="83" t="str">
        <f t="shared" si="7"/>
        <v>#REF!</v>
      </c>
      <c r="O249" s="83" t="str">
        <f t="shared" si="2"/>
        <v>#REF!</v>
      </c>
      <c r="P249" s="83" t="str">
        <f t="shared" si="3"/>
        <v>#REF!</v>
      </c>
      <c r="Q249" s="83" t="str">
        <f t="shared" si="4"/>
        <v>#REF!</v>
      </c>
      <c r="R249" s="83" t="str">
        <f t="shared" si="5"/>
        <v>#REF!</v>
      </c>
    </row>
    <row r="250" ht="14.25" customHeight="1">
      <c r="B250" s="86">
        <f>IFERROR(IF(OR(OFFSET(Illustration!$B250,-1,0)=Pol_Term_Y,OFFSET(Illustration!$B250,-1,0)=0),0,OFFSET(Illustration!$B250,-1,0)+1),0)</f>
        <v>0</v>
      </c>
      <c r="C250" s="68">
        <f>IF(Prem_Term_Y&lt;7,0,IF(OR(Illustration!$B250=0,Illustration!$B250&gt;Prem_Term_Y),0,Sum_Insured/Prem_Term_Y))</f>
        <v>0</v>
      </c>
      <c r="D250" s="69">
        <f>IFERROR(IF(Illustration!$B250=0,0,SUM($C$10:$C250)),0)</f>
        <v>0</v>
      </c>
      <c r="E250" s="72">
        <f>ROUNDUP(IFERROR(VLOOKUP(Illustration!$B250,ROP_Rates!$B$6:$C$26,2,0)*Illustration!$D250,0),-3)</f>
        <v>0</v>
      </c>
      <c r="F250" s="74">
        <f>IFERROR(IF(Illustration!$B250=0,0,SUM($E$10:$E250)),0)</f>
        <v>0</v>
      </c>
      <c r="G250" s="76">
        <f>+IFERROR(IF(Illustration!$B250=Pol_Term_Y,0,Illustration!$I250-Illustration!$E250*80%),0)</f>
        <v>0</v>
      </c>
      <c r="H250" s="77">
        <f>IF(Illustration!$B250="",0,IFERROR(VLOOKUP(Illustration!$B250*12-1,CV_table!$B$12:$D$252,2,0)/1000*Ann_Prem,0))</f>
        <v>0</v>
      </c>
      <c r="I250" s="77">
        <f>IF(Illustration!$B250="",0,IFERROR(VLOOKUP(Illustration!$B250*12,CV_table!$B$12:$D$252,2,0)/1000*Ann_Prem,0))</f>
        <v>0</v>
      </c>
      <c r="J250" s="77">
        <f>IFERROR(IF(Illustration!$B250="",0,200%*Illustration!$D250),0)</f>
        <v>0</v>
      </c>
      <c r="K250" s="2"/>
      <c r="L250" s="53">
        <f t="shared" si="6"/>
        <v>240</v>
      </c>
      <c r="M250" s="31">
        <v>2.31521003951E11</v>
      </c>
      <c r="N250" s="83" t="str">
        <f t="shared" si="7"/>
        <v>#REF!</v>
      </c>
      <c r="O250" s="83" t="str">
        <f t="shared" si="2"/>
        <v>#REF!</v>
      </c>
      <c r="P250" s="83" t="str">
        <f t="shared" si="3"/>
        <v>#REF!</v>
      </c>
      <c r="Q250" s="83" t="str">
        <f t="shared" si="4"/>
        <v>#REF!</v>
      </c>
      <c r="R250" s="83" t="str">
        <f t="shared" si="5"/>
        <v>#REF!</v>
      </c>
    </row>
    <row r="251" ht="14.25" customHeight="1">
      <c r="B251" s="13"/>
      <c r="C251" s="13"/>
      <c r="K251" s="2"/>
      <c r="L251" s="53">
        <f t="shared" si="6"/>
        <v>241</v>
      </c>
      <c r="M251" s="31">
        <v>2.31521003953E11</v>
      </c>
      <c r="N251" s="83" t="str">
        <f t="shared" si="7"/>
        <v>#REF!</v>
      </c>
      <c r="O251" s="83" t="str">
        <f t="shared" si="2"/>
        <v>#REF!</v>
      </c>
      <c r="P251" s="83" t="str">
        <f t="shared" si="3"/>
        <v>#REF!</v>
      </c>
      <c r="Q251" s="83" t="str">
        <f t="shared" si="4"/>
        <v>#REF!</v>
      </c>
      <c r="R251" s="83" t="str">
        <f t="shared" si="5"/>
        <v>#REF!</v>
      </c>
    </row>
    <row r="252" ht="14.25" customHeight="1">
      <c r="B252" s="13"/>
      <c r="C252" s="13"/>
      <c r="K252" s="2"/>
      <c r="L252" s="53">
        <f t="shared" si="6"/>
        <v>242</v>
      </c>
      <c r="M252" s="31">
        <v>2.31521003955E11</v>
      </c>
      <c r="N252" s="83" t="str">
        <f t="shared" si="7"/>
        <v>#REF!</v>
      </c>
      <c r="O252" s="83" t="str">
        <f t="shared" si="2"/>
        <v>#REF!</v>
      </c>
      <c r="P252" s="83" t="str">
        <f t="shared" si="3"/>
        <v>#REF!</v>
      </c>
      <c r="Q252" s="83" t="str">
        <f t="shared" si="4"/>
        <v>#REF!</v>
      </c>
      <c r="R252" s="83" t="str">
        <f t="shared" si="5"/>
        <v>#REF!</v>
      </c>
    </row>
    <row r="253" ht="14.25" customHeight="1">
      <c r="B253" s="13"/>
      <c r="C253" s="13"/>
      <c r="K253" s="2"/>
      <c r="L253" s="53">
        <f t="shared" si="6"/>
        <v>243</v>
      </c>
      <c r="M253" s="31">
        <v>2.31521003956E11</v>
      </c>
      <c r="N253" s="83" t="str">
        <f t="shared" si="7"/>
        <v>#REF!</v>
      </c>
      <c r="O253" s="83" t="str">
        <f t="shared" si="2"/>
        <v>#REF!</v>
      </c>
      <c r="P253" s="83" t="str">
        <f t="shared" si="3"/>
        <v>#REF!</v>
      </c>
      <c r="Q253" s="83" t="str">
        <f t="shared" si="4"/>
        <v>#REF!</v>
      </c>
      <c r="R253" s="83" t="str">
        <f t="shared" si="5"/>
        <v>#REF!</v>
      </c>
    </row>
    <row r="254" ht="14.25" customHeight="1">
      <c r="B254" s="13"/>
      <c r="C254" s="13"/>
      <c r="K254" s="2"/>
      <c r="L254" s="53">
        <f t="shared" si="6"/>
        <v>244</v>
      </c>
      <c r="M254" s="31">
        <v>2.31521003957E11</v>
      </c>
      <c r="N254" s="83" t="str">
        <f t="shared" si="7"/>
        <v>#REF!</v>
      </c>
      <c r="O254" s="83" t="str">
        <f t="shared" si="2"/>
        <v>#REF!</v>
      </c>
      <c r="P254" s="83" t="str">
        <f t="shared" si="3"/>
        <v>#REF!</v>
      </c>
      <c r="Q254" s="83" t="str">
        <f t="shared" si="4"/>
        <v>#REF!</v>
      </c>
      <c r="R254" s="83" t="str">
        <f t="shared" si="5"/>
        <v>#REF!</v>
      </c>
    </row>
    <row r="255" ht="14.25" customHeight="1">
      <c r="B255" s="13"/>
      <c r="C255" s="13"/>
      <c r="K255" s="2"/>
      <c r="L255" s="53">
        <f t="shared" si="6"/>
        <v>245</v>
      </c>
      <c r="M255" s="31">
        <v>2.31521003958E11</v>
      </c>
      <c r="N255" s="83" t="str">
        <f t="shared" si="7"/>
        <v>#REF!</v>
      </c>
      <c r="O255" s="83" t="str">
        <f t="shared" si="2"/>
        <v>#REF!</v>
      </c>
      <c r="P255" s="83" t="str">
        <f t="shared" si="3"/>
        <v>#REF!</v>
      </c>
      <c r="Q255" s="83" t="str">
        <f t="shared" si="4"/>
        <v>#REF!</v>
      </c>
      <c r="R255" s="83" t="str">
        <f t="shared" si="5"/>
        <v>#REF!</v>
      </c>
    </row>
    <row r="256" ht="14.25" customHeight="1">
      <c r="B256" s="13"/>
      <c r="C256" s="13"/>
      <c r="K256" s="2"/>
      <c r="L256" s="53">
        <f t="shared" si="6"/>
        <v>246</v>
      </c>
      <c r="M256" s="31">
        <v>2.31521003959E11</v>
      </c>
      <c r="N256" s="83" t="str">
        <f t="shared" si="7"/>
        <v>#REF!</v>
      </c>
      <c r="O256" s="83" t="str">
        <f t="shared" si="2"/>
        <v>#REF!</v>
      </c>
      <c r="P256" s="83" t="str">
        <f t="shared" si="3"/>
        <v>#REF!</v>
      </c>
      <c r="Q256" s="83" t="str">
        <f t="shared" si="4"/>
        <v>#REF!</v>
      </c>
      <c r="R256" s="83" t="str">
        <f t="shared" si="5"/>
        <v>#REF!</v>
      </c>
    </row>
    <row r="257" ht="14.25" customHeight="1">
      <c r="B257" s="13"/>
      <c r="C257" s="13"/>
      <c r="K257" s="2"/>
      <c r="L257" s="53">
        <f t="shared" si="6"/>
        <v>247</v>
      </c>
      <c r="M257" s="31">
        <v>2.3152100396E11</v>
      </c>
      <c r="N257" s="83" t="str">
        <f t="shared" si="7"/>
        <v>#REF!</v>
      </c>
      <c r="O257" s="83" t="str">
        <f t="shared" si="2"/>
        <v>#REF!</v>
      </c>
      <c r="P257" s="83" t="str">
        <f t="shared" si="3"/>
        <v>#REF!</v>
      </c>
      <c r="Q257" s="83" t="str">
        <f t="shared" si="4"/>
        <v>#REF!</v>
      </c>
      <c r="R257" s="83" t="str">
        <f t="shared" si="5"/>
        <v>#REF!</v>
      </c>
    </row>
    <row r="258" ht="14.25" customHeight="1">
      <c r="B258" s="13"/>
      <c r="C258" s="13"/>
      <c r="K258" s="2"/>
      <c r="L258" s="53">
        <f t="shared" si="6"/>
        <v>248</v>
      </c>
      <c r="M258" s="31">
        <v>2.31521003961E11</v>
      </c>
      <c r="N258" s="83" t="str">
        <f t="shared" si="7"/>
        <v>#REF!</v>
      </c>
      <c r="O258" s="83" t="str">
        <f t="shared" si="2"/>
        <v>#REF!</v>
      </c>
      <c r="P258" s="83" t="str">
        <f t="shared" si="3"/>
        <v>#REF!</v>
      </c>
      <c r="Q258" s="83" t="str">
        <f t="shared" si="4"/>
        <v>#REF!</v>
      </c>
      <c r="R258" s="83" t="str">
        <f t="shared" si="5"/>
        <v>#REF!</v>
      </c>
    </row>
    <row r="259" ht="14.25" customHeight="1">
      <c r="B259" s="13"/>
      <c r="C259" s="13"/>
      <c r="K259" s="2"/>
      <c r="L259" s="53">
        <f t="shared" si="6"/>
        <v>249</v>
      </c>
      <c r="M259" s="31">
        <v>2.31521003962E11</v>
      </c>
      <c r="N259" s="83" t="str">
        <f t="shared" si="7"/>
        <v>#REF!</v>
      </c>
      <c r="O259" s="83" t="str">
        <f t="shared" si="2"/>
        <v>#REF!</v>
      </c>
      <c r="P259" s="83" t="str">
        <f t="shared" si="3"/>
        <v>#REF!</v>
      </c>
      <c r="Q259" s="83" t="str">
        <f t="shared" si="4"/>
        <v>#REF!</v>
      </c>
      <c r="R259" s="83" t="str">
        <f t="shared" si="5"/>
        <v>#REF!</v>
      </c>
    </row>
    <row r="260" ht="14.25" customHeight="1">
      <c r="B260" s="13"/>
      <c r="C260" s="13"/>
      <c r="K260" s="2"/>
      <c r="L260" s="53">
        <f t="shared" si="6"/>
        <v>250</v>
      </c>
      <c r="M260" s="31">
        <v>2.31521003963E11</v>
      </c>
      <c r="N260" s="83" t="str">
        <f t="shared" si="7"/>
        <v>#REF!</v>
      </c>
      <c r="O260" s="83" t="str">
        <f t="shared" si="2"/>
        <v>#REF!</v>
      </c>
      <c r="P260" s="83" t="str">
        <f t="shared" si="3"/>
        <v>#REF!</v>
      </c>
      <c r="Q260" s="83" t="str">
        <f t="shared" si="4"/>
        <v>#REF!</v>
      </c>
      <c r="R260" s="83" t="str">
        <f t="shared" si="5"/>
        <v>#REF!</v>
      </c>
    </row>
    <row r="261" ht="14.25" customHeight="1">
      <c r="B261" s="13"/>
      <c r="C261" s="13"/>
      <c r="K261" s="2"/>
      <c r="L261" s="53">
        <f t="shared" si="6"/>
        <v>251</v>
      </c>
      <c r="M261" s="31">
        <v>2.31521003964E11</v>
      </c>
      <c r="N261" s="83" t="str">
        <f t="shared" si="7"/>
        <v>#REF!</v>
      </c>
      <c r="O261" s="83" t="str">
        <f t="shared" si="2"/>
        <v>#REF!</v>
      </c>
      <c r="P261" s="83" t="str">
        <f t="shared" si="3"/>
        <v>#REF!</v>
      </c>
      <c r="Q261" s="83" t="str">
        <f t="shared" si="4"/>
        <v>#REF!</v>
      </c>
      <c r="R261" s="83" t="str">
        <f t="shared" si="5"/>
        <v>#REF!</v>
      </c>
    </row>
    <row r="262" ht="14.25" customHeight="1">
      <c r="B262" s="13"/>
      <c r="C262" s="13"/>
      <c r="K262" s="2"/>
      <c r="L262" s="53">
        <f t="shared" si="6"/>
        <v>252</v>
      </c>
      <c r="M262" s="31">
        <v>2.31521003965E11</v>
      </c>
      <c r="N262" s="83" t="str">
        <f t="shared" si="7"/>
        <v>#REF!</v>
      </c>
      <c r="O262" s="83" t="str">
        <f t="shared" si="2"/>
        <v>#REF!</v>
      </c>
      <c r="P262" s="83" t="str">
        <f t="shared" si="3"/>
        <v>#REF!</v>
      </c>
      <c r="Q262" s="83" t="str">
        <f t="shared" si="4"/>
        <v>#REF!</v>
      </c>
      <c r="R262" s="83" t="str">
        <f t="shared" si="5"/>
        <v>#REF!</v>
      </c>
    </row>
    <row r="263" ht="14.25" customHeight="1">
      <c r="B263" s="13"/>
      <c r="C263" s="13"/>
      <c r="K263" s="2"/>
      <c r="L263" s="53">
        <f t="shared" si="6"/>
        <v>253</v>
      </c>
      <c r="M263" s="31">
        <v>2.31521003966E11</v>
      </c>
      <c r="N263" s="83" t="str">
        <f t="shared" si="7"/>
        <v>#REF!</v>
      </c>
      <c r="O263" s="83" t="str">
        <f t="shared" si="2"/>
        <v>#REF!</v>
      </c>
      <c r="P263" s="83" t="str">
        <f t="shared" si="3"/>
        <v>#REF!</v>
      </c>
      <c r="Q263" s="83" t="str">
        <f t="shared" si="4"/>
        <v>#REF!</v>
      </c>
      <c r="R263" s="83" t="str">
        <f t="shared" si="5"/>
        <v>#REF!</v>
      </c>
    </row>
    <row r="264" ht="14.25" customHeight="1">
      <c r="B264" s="13"/>
      <c r="C264" s="13"/>
      <c r="K264" s="2"/>
      <c r="L264" s="53">
        <f t="shared" si="6"/>
        <v>254</v>
      </c>
      <c r="M264" s="31">
        <v>2.31521003967E11</v>
      </c>
      <c r="N264" s="83" t="str">
        <f t="shared" si="7"/>
        <v>#REF!</v>
      </c>
      <c r="O264" s="83" t="str">
        <f t="shared" si="2"/>
        <v>#REF!</v>
      </c>
      <c r="P264" s="83" t="str">
        <f t="shared" si="3"/>
        <v>#REF!</v>
      </c>
      <c r="Q264" s="83" t="str">
        <f t="shared" si="4"/>
        <v>#REF!</v>
      </c>
      <c r="R264" s="83" t="str">
        <f t="shared" si="5"/>
        <v>#REF!</v>
      </c>
    </row>
    <row r="265" ht="14.25" customHeight="1">
      <c r="B265" s="13"/>
      <c r="C265" s="13"/>
      <c r="K265" s="2"/>
      <c r="L265" s="53">
        <f t="shared" si="6"/>
        <v>255</v>
      </c>
      <c r="M265" s="31">
        <v>2.31521003968E11</v>
      </c>
      <c r="N265" s="83" t="str">
        <f t="shared" si="7"/>
        <v>#REF!</v>
      </c>
      <c r="O265" s="83" t="str">
        <f t="shared" si="2"/>
        <v>#REF!</v>
      </c>
      <c r="P265" s="83" t="str">
        <f t="shared" si="3"/>
        <v>#REF!</v>
      </c>
      <c r="Q265" s="83" t="str">
        <f t="shared" si="4"/>
        <v>#REF!</v>
      </c>
      <c r="R265" s="83" t="str">
        <f t="shared" si="5"/>
        <v>#REF!</v>
      </c>
    </row>
    <row r="266" ht="14.25" customHeight="1">
      <c r="B266" s="13"/>
      <c r="C266" s="13"/>
      <c r="K266" s="2"/>
      <c r="L266" s="53">
        <f t="shared" si="6"/>
        <v>256</v>
      </c>
      <c r="M266" s="31">
        <v>2.31521003969E11</v>
      </c>
      <c r="N266" s="83" t="str">
        <f t="shared" si="7"/>
        <v>#REF!</v>
      </c>
      <c r="O266" s="83" t="str">
        <f t="shared" si="2"/>
        <v>#REF!</v>
      </c>
      <c r="P266" s="83" t="str">
        <f t="shared" si="3"/>
        <v>#REF!</v>
      </c>
      <c r="Q266" s="83" t="str">
        <f t="shared" si="4"/>
        <v>#REF!</v>
      </c>
      <c r="R266" s="83" t="str">
        <f t="shared" si="5"/>
        <v>#REF!</v>
      </c>
    </row>
    <row r="267" ht="14.25" customHeight="1">
      <c r="B267" s="13"/>
      <c r="C267" s="13"/>
      <c r="K267" s="2"/>
      <c r="L267" s="53">
        <f t="shared" si="6"/>
        <v>257</v>
      </c>
      <c r="M267" s="31">
        <v>2.3152100397E11</v>
      </c>
      <c r="N267" s="83" t="str">
        <f t="shared" si="7"/>
        <v>#REF!</v>
      </c>
      <c r="O267" s="83" t="str">
        <f t="shared" si="2"/>
        <v>#REF!</v>
      </c>
      <c r="P267" s="83" t="str">
        <f t="shared" si="3"/>
        <v>#REF!</v>
      </c>
      <c r="Q267" s="83" t="str">
        <f t="shared" si="4"/>
        <v>#REF!</v>
      </c>
      <c r="R267" s="83" t="str">
        <f t="shared" si="5"/>
        <v>#REF!</v>
      </c>
    </row>
    <row r="268" ht="14.25" customHeight="1">
      <c r="B268" s="13"/>
      <c r="C268" s="13"/>
      <c r="K268" s="2"/>
      <c r="L268" s="53">
        <f t="shared" si="6"/>
        <v>258</v>
      </c>
      <c r="M268" s="31">
        <v>2.31521003972E11</v>
      </c>
      <c r="N268" s="83" t="str">
        <f t="shared" si="7"/>
        <v>#REF!</v>
      </c>
      <c r="O268" s="83" t="str">
        <f t="shared" si="2"/>
        <v>#REF!</v>
      </c>
      <c r="P268" s="83" t="str">
        <f t="shared" si="3"/>
        <v>#REF!</v>
      </c>
      <c r="Q268" s="83" t="str">
        <f t="shared" si="4"/>
        <v>#REF!</v>
      </c>
      <c r="R268" s="83" t="str">
        <f t="shared" si="5"/>
        <v>#REF!</v>
      </c>
    </row>
    <row r="269" ht="14.25" customHeight="1">
      <c r="B269" s="13"/>
      <c r="C269" s="13"/>
      <c r="K269" s="2"/>
      <c r="L269" s="53">
        <f t="shared" si="6"/>
        <v>259</v>
      </c>
      <c r="M269" s="31">
        <v>2.31521003973E11</v>
      </c>
      <c r="N269" s="83" t="str">
        <f t="shared" si="7"/>
        <v>#REF!</v>
      </c>
      <c r="O269" s="83" t="str">
        <f t="shared" si="2"/>
        <v>#REF!</v>
      </c>
      <c r="P269" s="83" t="str">
        <f t="shared" si="3"/>
        <v>#REF!</v>
      </c>
      <c r="Q269" s="83" t="str">
        <f t="shared" si="4"/>
        <v>#REF!</v>
      </c>
      <c r="R269" s="83" t="str">
        <f t="shared" si="5"/>
        <v>#REF!</v>
      </c>
    </row>
    <row r="270" ht="14.25" customHeight="1">
      <c r="B270" s="13"/>
      <c r="C270" s="13"/>
      <c r="K270" s="2"/>
      <c r="L270" s="53">
        <f t="shared" si="6"/>
        <v>260</v>
      </c>
      <c r="M270" s="31">
        <v>2.31521003974E11</v>
      </c>
      <c r="N270" s="83" t="str">
        <f t="shared" si="7"/>
        <v>#REF!</v>
      </c>
      <c r="O270" s="83" t="str">
        <f t="shared" si="2"/>
        <v>#REF!</v>
      </c>
      <c r="P270" s="83" t="str">
        <f t="shared" si="3"/>
        <v>#REF!</v>
      </c>
      <c r="Q270" s="83" t="str">
        <f t="shared" si="4"/>
        <v>#REF!</v>
      </c>
      <c r="R270" s="83" t="str">
        <f t="shared" si="5"/>
        <v>#REF!</v>
      </c>
    </row>
    <row r="271" ht="14.25" customHeight="1">
      <c r="B271" s="13"/>
      <c r="C271" s="13"/>
      <c r="K271" s="2"/>
      <c r="L271" s="53">
        <f t="shared" si="6"/>
        <v>261</v>
      </c>
      <c r="M271" s="31">
        <v>2.31521003975E11</v>
      </c>
      <c r="N271" s="83" t="str">
        <f t="shared" si="7"/>
        <v>#REF!</v>
      </c>
      <c r="O271" s="83" t="str">
        <f t="shared" si="2"/>
        <v>#REF!</v>
      </c>
      <c r="P271" s="83" t="str">
        <f t="shared" si="3"/>
        <v>#REF!</v>
      </c>
      <c r="Q271" s="83" t="str">
        <f t="shared" si="4"/>
        <v>#REF!</v>
      </c>
      <c r="R271" s="83" t="str">
        <f t="shared" si="5"/>
        <v>#REF!</v>
      </c>
    </row>
    <row r="272" ht="14.25" customHeight="1">
      <c r="B272" s="13"/>
      <c r="C272" s="13"/>
      <c r="K272" s="2"/>
      <c r="L272" s="53">
        <f t="shared" si="6"/>
        <v>262</v>
      </c>
      <c r="M272" s="31">
        <v>2.31521003976E11</v>
      </c>
      <c r="N272" s="83" t="str">
        <f t="shared" si="7"/>
        <v>#REF!</v>
      </c>
      <c r="O272" s="83" t="str">
        <f t="shared" si="2"/>
        <v>#REF!</v>
      </c>
      <c r="P272" s="83" t="str">
        <f t="shared" si="3"/>
        <v>#REF!</v>
      </c>
      <c r="Q272" s="83" t="str">
        <f t="shared" si="4"/>
        <v>#REF!</v>
      </c>
      <c r="R272" s="83" t="str">
        <f t="shared" si="5"/>
        <v>#REF!</v>
      </c>
    </row>
    <row r="273" ht="14.25" customHeight="1">
      <c r="B273" s="13"/>
      <c r="C273" s="13"/>
      <c r="K273" s="2"/>
      <c r="L273" s="53">
        <f t="shared" si="6"/>
        <v>263</v>
      </c>
      <c r="M273" s="31">
        <v>2.31521003978E11</v>
      </c>
      <c r="N273" s="83" t="str">
        <f t="shared" si="7"/>
        <v>#REF!</v>
      </c>
      <c r="O273" s="83" t="str">
        <f t="shared" si="2"/>
        <v>#REF!</v>
      </c>
      <c r="P273" s="83" t="str">
        <f t="shared" si="3"/>
        <v>#REF!</v>
      </c>
      <c r="Q273" s="83" t="str">
        <f t="shared" si="4"/>
        <v>#REF!</v>
      </c>
      <c r="R273" s="83" t="str">
        <f t="shared" si="5"/>
        <v>#REF!</v>
      </c>
    </row>
    <row r="274" ht="14.25" customHeight="1">
      <c r="B274" s="13"/>
      <c r="C274" s="13"/>
      <c r="K274" s="2"/>
      <c r="L274" s="53">
        <f t="shared" si="6"/>
        <v>264</v>
      </c>
      <c r="M274" s="31">
        <v>2.31521003979E11</v>
      </c>
      <c r="N274" s="83" t="str">
        <f t="shared" si="7"/>
        <v>#REF!</v>
      </c>
      <c r="O274" s="83" t="str">
        <f t="shared" si="2"/>
        <v>#REF!</v>
      </c>
      <c r="P274" s="83" t="str">
        <f t="shared" si="3"/>
        <v>#REF!</v>
      </c>
      <c r="Q274" s="83" t="str">
        <f t="shared" si="4"/>
        <v>#REF!</v>
      </c>
      <c r="R274" s="83" t="str">
        <f t="shared" si="5"/>
        <v>#REF!</v>
      </c>
    </row>
    <row r="275" ht="14.25" customHeight="1">
      <c r="B275" s="13"/>
      <c r="C275" s="13"/>
      <c r="K275" s="2"/>
      <c r="L275" s="53">
        <f t="shared" si="6"/>
        <v>265</v>
      </c>
      <c r="M275" s="31">
        <v>2.3152100398E11</v>
      </c>
      <c r="N275" s="83" t="str">
        <f t="shared" si="7"/>
        <v>#REF!</v>
      </c>
      <c r="O275" s="83" t="str">
        <f t="shared" si="2"/>
        <v>#REF!</v>
      </c>
      <c r="P275" s="83" t="str">
        <f t="shared" si="3"/>
        <v>#REF!</v>
      </c>
      <c r="Q275" s="83" t="str">
        <f t="shared" si="4"/>
        <v>#REF!</v>
      </c>
      <c r="R275" s="83" t="str">
        <f t="shared" si="5"/>
        <v>#REF!</v>
      </c>
    </row>
    <row r="276" ht="14.25" customHeight="1">
      <c r="B276" s="13"/>
      <c r="C276" s="13"/>
      <c r="K276" s="2"/>
      <c r="L276" s="53">
        <f t="shared" si="6"/>
        <v>266</v>
      </c>
      <c r="M276" s="31">
        <v>2.31521003983E11</v>
      </c>
      <c r="N276" s="83" t="str">
        <f t="shared" si="7"/>
        <v>#REF!</v>
      </c>
      <c r="O276" s="83" t="str">
        <f t="shared" si="2"/>
        <v>#REF!</v>
      </c>
      <c r="P276" s="83" t="str">
        <f t="shared" si="3"/>
        <v>#REF!</v>
      </c>
      <c r="Q276" s="83" t="str">
        <f t="shared" si="4"/>
        <v>#REF!</v>
      </c>
      <c r="R276" s="83" t="str">
        <f t="shared" si="5"/>
        <v>#REF!</v>
      </c>
    </row>
    <row r="277" ht="14.25" customHeight="1">
      <c r="B277" s="13"/>
      <c r="C277" s="13"/>
      <c r="K277" s="2"/>
      <c r="L277" s="53">
        <f t="shared" si="6"/>
        <v>267</v>
      </c>
      <c r="M277" s="31">
        <v>2.31521003984E11</v>
      </c>
      <c r="N277" s="83" t="str">
        <f t="shared" si="7"/>
        <v>#REF!</v>
      </c>
      <c r="O277" s="83" t="str">
        <f t="shared" si="2"/>
        <v>#REF!</v>
      </c>
      <c r="P277" s="83" t="str">
        <f t="shared" si="3"/>
        <v>#REF!</v>
      </c>
      <c r="Q277" s="83" t="str">
        <f t="shared" si="4"/>
        <v>#REF!</v>
      </c>
      <c r="R277" s="83" t="str">
        <f t="shared" si="5"/>
        <v>#REF!</v>
      </c>
    </row>
    <row r="278" ht="14.25" customHeight="1">
      <c r="B278" s="13"/>
      <c r="C278" s="13"/>
      <c r="K278" s="2"/>
      <c r="L278" s="53">
        <f t="shared" si="6"/>
        <v>268</v>
      </c>
      <c r="M278" s="31">
        <v>2.31521003985E11</v>
      </c>
      <c r="N278" s="83" t="str">
        <f t="shared" si="7"/>
        <v>#REF!</v>
      </c>
      <c r="O278" s="83" t="str">
        <f t="shared" si="2"/>
        <v>#REF!</v>
      </c>
      <c r="P278" s="83" t="str">
        <f t="shared" si="3"/>
        <v>#REF!</v>
      </c>
      <c r="Q278" s="83" t="str">
        <f t="shared" si="4"/>
        <v>#REF!</v>
      </c>
      <c r="R278" s="83" t="str">
        <f t="shared" si="5"/>
        <v>#REF!</v>
      </c>
    </row>
    <row r="279" ht="14.25" customHeight="1">
      <c r="B279" s="13"/>
      <c r="C279" s="13"/>
      <c r="K279" s="2"/>
      <c r="L279" s="53">
        <f t="shared" si="6"/>
        <v>269</v>
      </c>
      <c r="M279" s="31">
        <v>2.31521003986E11</v>
      </c>
      <c r="N279" s="83" t="str">
        <f t="shared" si="7"/>
        <v>#REF!</v>
      </c>
      <c r="O279" s="83" t="str">
        <f t="shared" si="2"/>
        <v>#REF!</v>
      </c>
      <c r="P279" s="83" t="str">
        <f t="shared" si="3"/>
        <v>#REF!</v>
      </c>
      <c r="Q279" s="83" t="str">
        <f t="shared" si="4"/>
        <v>#REF!</v>
      </c>
      <c r="R279" s="83" t="str">
        <f t="shared" si="5"/>
        <v>#REF!</v>
      </c>
    </row>
    <row r="280" ht="14.25" customHeight="1">
      <c r="B280" s="13"/>
      <c r="C280" s="13"/>
      <c r="K280" s="2"/>
      <c r="L280" s="53">
        <f t="shared" si="6"/>
        <v>270</v>
      </c>
      <c r="M280" s="31">
        <v>2.31521003988E11</v>
      </c>
      <c r="N280" s="83" t="str">
        <f t="shared" si="7"/>
        <v>#REF!</v>
      </c>
      <c r="O280" s="83" t="str">
        <f t="shared" si="2"/>
        <v>#REF!</v>
      </c>
      <c r="P280" s="83" t="str">
        <f t="shared" si="3"/>
        <v>#REF!</v>
      </c>
      <c r="Q280" s="83" t="str">
        <f t="shared" si="4"/>
        <v>#REF!</v>
      </c>
      <c r="R280" s="83" t="str">
        <f t="shared" si="5"/>
        <v>#REF!</v>
      </c>
    </row>
    <row r="281" ht="14.25" customHeight="1">
      <c r="B281" s="13"/>
      <c r="C281" s="13"/>
      <c r="K281" s="2"/>
      <c r="L281" s="53">
        <f t="shared" si="6"/>
        <v>271</v>
      </c>
      <c r="M281" s="31">
        <v>2.31521003989E11</v>
      </c>
      <c r="N281" s="83" t="str">
        <f t="shared" si="7"/>
        <v>#REF!</v>
      </c>
      <c r="O281" s="83" t="str">
        <f t="shared" si="2"/>
        <v>#REF!</v>
      </c>
      <c r="P281" s="83" t="str">
        <f t="shared" si="3"/>
        <v>#REF!</v>
      </c>
      <c r="Q281" s="83" t="str">
        <f t="shared" si="4"/>
        <v>#REF!</v>
      </c>
      <c r="R281" s="83" t="str">
        <f t="shared" si="5"/>
        <v>#REF!</v>
      </c>
    </row>
    <row r="282" ht="14.25" customHeight="1">
      <c r="B282" s="13"/>
      <c r="C282" s="13"/>
      <c r="K282" s="2"/>
      <c r="L282" s="53">
        <f t="shared" si="6"/>
        <v>272</v>
      </c>
      <c r="M282" s="31">
        <v>2.3152100399E11</v>
      </c>
      <c r="N282" s="83" t="str">
        <f t="shared" si="7"/>
        <v>#REF!</v>
      </c>
      <c r="O282" s="83" t="str">
        <f t="shared" si="2"/>
        <v>#REF!</v>
      </c>
      <c r="P282" s="83" t="str">
        <f t="shared" si="3"/>
        <v>#REF!</v>
      </c>
      <c r="Q282" s="83" t="str">
        <f t="shared" si="4"/>
        <v>#REF!</v>
      </c>
      <c r="R282" s="83" t="str">
        <f t="shared" si="5"/>
        <v>#REF!</v>
      </c>
    </row>
    <row r="283" ht="14.25" customHeight="1">
      <c r="B283" s="13"/>
      <c r="C283" s="13"/>
      <c r="K283" s="2"/>
      <c r="L283" s="53">
        <f t="shared" si="6"/>
        <v>273</v>
      </c>
      <c r="M283" s="31">
        <v>2.31521003991E11</v>
      </c>
      <c r="N283" s="83" t="str">
        <f t="shared" si="7"/>
        <v>#REF!</v>
      </c>
      <c r="O283" s="83" t="str">
        <f t="shared" si="2"/>
        <v>#REF!</v>
      </c>
      <c r="P283" s="83" t="str">
        <f t="shared" si="3"/>
        <v>#REF!</v>
      </c>
      <c r="Q283" s="83" t="str">
        <f t="shared" si="4"/>
        <v>#REF!</v>
      </c>
      <c r="R283" s="83" t="str">
        <f t="shared" si="5"/>
        <v>#REF!</v>
      </c>
    </row>
    <row r="284" ht="14.25" customHeight="1">
      <c r="B284" s="13"/>
      <c r="C284" s="13"/>
      <c r="K284" s="2"/>
      <c r="L284" s="53">
        <f t="shared" si="6"/>
        <v>274</v>
      </c>
      <c r="M284" s="31">
        <v>2.31521003992E11</v>
      </c>
      <c r="N284" s="83" t="str">
        <f t="shared" si="7"/>
        <v>#REF!</v>
      </c>
      <c r="O284" s="83" t="str">
        <f t="shared" si="2"/>
        <v>#REF!</v>
      </c>
      <c r="P284" s="83" t="str">
        <f t="shared" si="3"/>
        <v>#REF!</v>
      </c>
      <c r="Q284" s="83" t="str">
        <f t="shared" si="4"/>
        <v>#REF!</v>
      </c>
      <c r="R284" s="83" t="str">
        <f t="shared" si="5"/>
        <v>#REF!</v>
      </c>
    </row>
    <row r="285" ht="14.25" customHeight="1">
      <c r="B285" s="13"/>
      <c r="C285" s="13"/>
      <c r="K285" s="2"/>
      <c r="L285" s="53">
        <f t="shared" si="6"/>
        <v>275</v>
      </c>
      <c r="M285" s="31">
        <v>2.31521003993E11</v>
      </c>
      <c r="N285" s="83" t="str">
        <f t="shared" si="7"/>
        <v>#REF!</v>
      </c>
      <c r="O285" s="83" t="str">
        <f t="shared" si="2"/>
        <v>#REF!</v>
      </c>
      <c r="P285" s="83" t="str">
        <f t="shared" si="3"/>
        <v>#REF!</v>
      </c>
      <c r="Q285" s="83" t="str">
        <f t="shared" si="4"/>
        <v>#REF!</v>
      </c>
      <c r="R285" s="83" t="str">
        <f t="shared" si="5"/>
        <v>#REF!</v>
      </c>
    </row>
    <row r="286" ht="14.25" customHeight="1">
      <c r="B286" s="13"/>
      <c r="C286" s="13"/>
      <c r="K286" s="2"/>
      <c r="L286" s="53">
        <f t="shared" si="6"/>
        <v>276</v>
      </c>
      <c r="M286" s="31">
        <v>2.31521003995E11</v>
      </c>
      <c r="N286" s="83" t="str">
        <f t="shared" si="7"/>
        <v>#REF!</v>
      </c>
      <c r="O286" s="83" t="str">
        <f t="shared" si="2"/>
        <v>#REF!</v>
      </c>
      <c r="P286" s="83" t="str">
        <f t="shared" si="3"/>
        <v>#REF!</v>
      </c>
      <c r="Q286" s="83" t="str">
        <f t="shared" si="4"/>
        <v>#REF!</v>
      </c>
      <c r="R286" s="83" t="str">
        <f t="shared" si="5"/>
        <v>#REF!</v>
      </c>
    </row>
    <row r="287" ht="14.25" customHeight="1">
      <c r="B287" s="13"/>
      <c r="C287" s="13"/>
      <c r="K287" s="2"/>
      <c r="L287" s="53">
        <f t="shared" si="6"/>
        <v>277</v>
      </c>
      <c r="M287" s="31">
        <v>2.31521003996E11</v>
      </c>
      <c r="N287" s="83" t="str">
        <f t="shared" si="7"/>
        <v>#REF!</v>
      </c>
      <c r="O287" s="83" t="str">
        <f t="shared" si="2"/>
        <v>#REF!</v>
      </c>
      <c r="P287" s="83" t="str">
        <f t="shared" si="3"/>
        <v>#REF!</v>
      </c>
      <c r="Q287" s="83" t="str">
        <f t="shared" si="4"/>
        <v>#REF!</v>
      </c>
      <c r="R287" s="83" t="str">
        <f t="shared" si="5"/>
        <v>#REF!</v>
      </c>
    </row>
    <row r="288" ht="14.25" customHeight="1">
      <c r="B288" s="13"/>
      <c r="C288" s="13"/>
      <c r="K288" s="2"/>
      <c r="L288" s="53">
        <f t="shared" si="6"/>
        <v>278</v>
      </c>
      <c r="M288" s="31">
        <v>2.31521003997E11</v>
      </c>
      <c r="N288" s="83" t="str">
        <f t="shared" si="7"/>
        <v>#REF!</v>
      </c>
      <c r="O288" s="83" t="str">
        <f t="shared" si="2"/>
        <v>#REF!</v>
      </c>
      <c r="P288" s="83" t="str">
        <f t="shared" si="3"/>
        <v>#REF!</v>
      </c>
      <c r="Q288" s="83" t="str">
        <f t="shared" si="4"/>
        <v>#REF!</v>
      </c>
      <c r="R288" s="83" t="str">
        <f t="shared" si="5"/>
        <v>#REF!</v>
      </c>
    </row>
    <row r="289" ht="14.25" customHeight="1">
      <c r="B289" s="13"/>
      <c r="C289" s="13"/>
      <c r="K289" s="2"/>
      <c r="L289" s="53">
        <f t="shared" si="6"/>
        <v>279</v>
      </c>
      <c r="M289" s="31">
        <v>2.31521003998E11</v>
      </c>
      <c r="N289" s="83" t="str">
        <f t="shared" si="7"/>
        <v>#REF!</v>
      </c>
      <c r="O289" s="83" t="str">
        <f t="shared" si="2"/>
        <v>#REF!</v>
      </c>
      <c r="P289" s="83" t="str">
        <f t="shared" si="3"/>
        <v>#REF!</v>
      </c>
      <c r="Q289" s="83" t="str">
        <f t="shared" si="4"/>
        <v>#REF!</v>
      </c>
      <c r="R289" s="83" t="str">
        <f t="shared" si="5"/>
        <v>#REF!</v>
      </c>
    </row>
    <row r="290" ht="14.25" customHeight="1">
      <c r="B290" s="13"/>
      <c r="C290" s="13"/>
      <c r="K290" s="2"/>
      <c r="L290" s="53">
        <f t="shared" si="6"/>
        <v>280</v>
      </c>
      <c r="M290" s="31">
        <v>2.31521003999E11</v>
      </c>
      <c r="N290" s="83" t="str">
        <f t="shared" si="7"/>
        <v>#REF!</v>
      </c>
      <c r="O290" s="83" t="str">
        <f t="shared" si="2"/>
        <v>#REF!</v>
      </c>
      <c r="P290" s="83" t="str">
        <f t="shared" si="3"/>
        <v>#REF!</v>
      </c>
      <c r="Q290" s="83" t="str">
        <f t="shared" si="4"/>
        <v>#REF!</v>
      </c>
      <c r="R290" s="83" t="str">
        <f t="shared" si="5"/>
        <v>#REF!</v>
      </c>
    </row>
    <row r="291" ht="14.25" customHeight="1">
      <c r="B291" s="13"/>
      <c r="C291" s="13"/>
      <c r="K291" s="2"/>
      <c r="L291" s="53">
        <f t="shared" si="6"/>
        <v>281</v>
      </c>
      <c r="M291" s="31">
        <v>2.31521004E11</v>
      </c>
      <c r="N291" s="83" t="str">
        <f t="shared" si="7"/>
        <v>#REF!</v>
      </c>
      <c r="O291" s="83" t="str">
        <f t="shared" si="2"/>
        <v>#REF!</v>
      </c>
      <c r="P291" s="83" t="str">
        <f t="shared" si="3"/>
        <v>#REF!</v>
      </c>
      <c r="Q291" s="83" t="str">
        <f t="shared" si="4"/>
        <v>#REF!</v>
      </c>
      <c r="R291" s="83" t="str">
        <f t="shared" si="5"/>
        <v>#REF!</v>
      </c>
    </row>
    <row r="292" ht="14.25" customHeight="1">
      <c r="B292" s="13"/>
      <c r="C292" s="13"/>
      <c r="K292" s="2"/>
      <c r="L292" s="53">
        <f t="shared" si="6"/>
        <v>282</v>
      </c>
      <c r="M292" s="31">
        <v>2.31521004007E11</v>
      </c>
      <c r="N292" s="83" t="str">
        <f t="shared" si="7"/>
        <v>#REF!</v>
      </c>
      <c r="O292" s="83" t="str">
        <f t="shared" si="2"/>
        <v>#REF!</v>
      </c>
      <c r="P292" s="83" t="str">
        <f t="shared" si="3"/>
        <v>#REF!</v>
      </c>
      <c r="Q292" s="83" t="str">
        <f t="shared" si="4"/>
        <v>#REF!</v>
      </c>
      <c r="R292" s="83" t="str">
        <f t="shared" si="5"/>
        <v>#REF!</v>
      </c>
    </row>
    <row r="293" ht="14.25" customHeight="1">
      <c r="B293" s="13"/>
      <c r="C293" s="13"/>
      <c r="K293" s="2"/>
      <c r="L293" s="53">
        <f t="shared" si="6"/>
        <v>283</v>
      </c>
      <c r="M293" s="31">
        <v>2.31521004009E11</v>
      </c>
      <c r="N293" s="83" t="str">
        <f t="shared" si="7"/>
        <v>#REF!</v>
      </c>
      <c r="O293" s="83" t="str">
        <f t="shared" si="2"/>
        <v>#REF!</v>
      </c>
      <c r="P293" s="83" t="str">
        <f t="shared" si="3"/>
        <v>#REF!</v>
      </c>
      <c r="Q293" s="83" t="str">
        <f t="shared" si="4"/>
        <v>#REF!</v>
      </c>
      <c r="R293" s="83" t="str">
        <f t="shared" si="5"/>
        <v>#REF!</v>
      </c>
    </row>
    <row r="294" ht="14.25" customHeight="1">
      <c r="B294" s="13"/>
      <c r="C294" s="13"/>
      <c r="K294" s="2"/>
      <c r="L294" s="53">
        <f t="shared" si="6"/>
        <v>284</v>
      </c>
      <c r="M294" s="31">
        <v>2.3152100401E11</v>
      </c>
      <c r="N294" s="83" t="str">
        <f t="shared" si="7"/>
        <v>#REF!</v>
      </c>
      <c r="O294" s="83" t="str">
        <f t="shared" si="2"/>
        <v>#REF!</v>
      </c>
      <c r="P294" s="83" t="str">
        <f t="shared" si="3"/>
        <v>#REF!</v>
      </c>
      <c r="Q294" s="83" t="str">
        <f t="shared" si="4"/>
        <v>#REF!</v>
      </c>
      <c r="R294" s="83" t="str">
        <f t="shared" si="5"/>
        <v>#REF!</v>
      </c>
    </row>
    <row r="295" ht="14.25" customHeight="1">
      <c r="B295" s="13"/>
      <c r="C295" s="13"/>
      <c r="K295" s="2"/>
      <c r="L295" s="53">
        <f t="shared" si="6"/>
        <v>285</v>
      </c>
      <c r="M295" s="31">
        <v>2.31521004011E11</v>
      </c>
      <c r="N295" s="83" t="str">
        <f t="shared" si="7"/>
        <v>#REF!</v>
      </c>
      <c r="O295" s="83" t="str">
        <f t="shared" si="2"/>
        <v>#REF!</v>
      </c>
      <c r="P295" s="83" t="str">
        <f t="shared" si="3"/>
        <v>#REF!</v>
      </c>
      <c r="Q295" s="83" t="str">
        <f t="shared" si="4"/>
        <v>#REF!</v>
      </c>
      <c r="R295" s="83" t="str">
        <f t="shared" si="5"/>
        <v>#REF!</v>
      </c>
    </row>
    <row r="296" ht="14.25" customHeight="1">
      <c r="B296" s="13"/>
      <c r="C296" s="13"/>
      <c r="K296" s="2"/>
      <c r="L296" s="53">
        <f t="shared" si="6"/>
        <v>286</v>
      </c>
      <c r="M296" s="31">
        <v>2.31521004013E11</v>
      </c>
      <c r="N296" s="83" t="str">
        <f t="shared" si="7"/>
        <v>#REF!</v>
      </c>
      <c r="O296" s="83" t="str">
        <f t="shared" si="2"/>
        <v>#REF!</v>
      </c>
      <c r="P296" s="83" t="str">
        <f t="shared" si="3"/>
        <v>#REF!</v>
      </c>
      <c r="Q296" s="83" t="str">
        <f t="shared" si="4"/>
        <v>#REF!</v>
      </c>
      <c r="R296" s="83" t="str">
        <f t="shared" si="5"/>
        <v>#REF!</v>
      </c>
    </row>
    <row r="297" ht="14.25" customHeight="1">
      <c r="B297" s="13"/>
      <c r="C297" s="13"/>
      <c r="K297" s="2"/>
      <c r="L297" s="53">
        <f t="shared" si="6"/>
        <v>287</v>
      </c>
      <c r="M297" s="31">
        <v>2.31521004016E11</v>
      </c>
      <c r="N297" s="83" t="str">
        <f t="shared" si="7"/>
        <v>#REF!</v>
      </c>
      <c r="O297" s="83" t="str">
        <f t="shared" si="2"/>
        <v>#REF!</v>
      </c>
      <c r="P297" s="83" t="str">
        <f t="shared" si="3"/>
        <v>#REF!</v>
      </c>
      <c r="Q297" s="83" t="str">
        <f t="shared" si="4"/>
        <v>#REF!</v>
      </c>
      <c r="R297" s="83" t="str">
        <f t="shared" si="5"/>
        <v>#REF!</v>
      </c>
    </row>
    <row r="298" ht="14.25" customHeight="1">
      <c r="B298" s="13"/>
      <c r="C298" s="13"/>
      <c r="K298" s="2"/>
      <c r="L298" s="53">
        <f t="shared" si="6"/>
        <v>288</v>
      </c>
      <c r="M298" s="31">
        <v>2.31521004017E11</v>
      </c>
      <c r="N298" s="83" t="str">
        <f t="shared" si="7"/>
        <v>#REF!</v>
      </c>
      <c r="O298" s="83" t="str">
        <f t="shared" si="2"/>
        <v>#REF!</v>
      </c>
      <c r="P298" s="83" t="str">
        <f t="shared" si="3"/>
        <v>#REF!</v>
      </c>
      <c r="Q298" s="83" t="str">
        <f t="shared" si="4"/>
        <v>#REF!</v>
      </c>
      <c r="R298" s="83" t="str">
        <f t="shared" si="5"/>
        <v>#REF!</v>
      </c>
    </row>
    <row r="299" ht="14.25" customHeight="1">
      <c r="B299" s="13"/>
      <c r="C299" s="13"/>
      <c r="K299" s="2"/>
      <c r="L299" s="53">
        <f t="shared" si="6"/>
        <v>289</v>
      </c>
      <c r="M299" s="31">
        <v>2.31521004019E11</v>
      </c>
      <c r="N299" s="83" t="str">
        <f t="shared" si="7"/>
        <v>#REF!</v>
      </c>
      <c r="O299" s="83" t="str">
        <f t="shared" si="2"/>
        <v>#REF!</v>
      </c>
      <c r="P299" s="83" t="str">
        <f t="shared" si="3"/>
        <v>#REF!</v>
      </c>
      <c r="Q299" s="83" t="str">
        <f t="shared" si="4"/>
        <v>#REF!</v>
      </c>
      <c r="R299" s="83" t="str">
        <f t="shared" si="5"/>
        <v>#REF!</v>
      </c>
    </row>
    <row r="300" ht="14.25" customHeight="1">
      <c r="B300" s="13"/>
      <c r="C300" s="13"/>
      <c r="K300" s="2"/>
      <c r="L300" s="53">
        <f t="shared" si="6"/>
        <v>290</v>
      </c>
      <c r="M300" s="31">
        <v>2.3152100402E11</v>
      </c>
      <c r="N300" s="83" t="str">
        <f t="shared" si="7"/>
        <v>#REF!</v>
      </c>
      <c r="O300" s="83" t="str">
        <f t="shared" si="2"/>
        <v>#REF!</v>
      </c>
      <c r="P300" s="83" t="str">
        <f t="shared" si="3"/>
        <v>#REF!</v>
      </c>
      <c r="Q300" s="83" t="str">
        <f t="shared" si="4"/>
        <v>#REF!</v>
      </c>
      <c r="R300" s="83" t="str">
        <f t="shared" si="5"/>
        <v>#REF!</v>
      </c>
    </row>
    <row r="301" ht="14.25" customHeight="1">
      <c r="B301" s="13"/>
      <c r="C301" s="13"/>
      <c r="K301" s="2"/>
      <c r="L301" s="53">
        <f t="shared" si="6"/>
        <v>291</v>
      </c>
      <c r="M301" s="31">
        <v>2.31521004022E11</v>
      </c>
      <c r="N301" s="83" t="str">
        <f t="shared" si="7"/>
        <v>#REF!</v>
      </c>
      <c r="O301" s="83" t="str">
        <f t="shared" si="2"/>
        <v>#REF!</v>
      </c>
      <c r="P301" s="83" t="str">
        <f t="shared" si="3"/>
        <v>#REF!</v>
      </c>
      <c r="Q301" s="83" t="str">
        <f t="shared" si="4"/>
        <v>#REF!</v>
      </c>
      <c r="R301" s="83" t="str">
        <f t="shared" si="5"/>
        <v>#REF!</v>
      </c>
    </row>
    <row r="302" ht="14.25" customHeight="1">
      <c r="B302" s="13"/>
      <c r="C302" s="13"/>
      <c r="K302" s="2"/>
      <c r="L302" s="53">
        <f t="shared" si="6"/>
        <v>292</v>
      </c>
      <c r="M302" s="31">
        <v>2.31521004024E11</v>
      </c>
      <c r="N302" s="83" t="str">
        <f t="shared" si="7"/>
        <v>#REF!</v>
      </c>
      <c r="O302" s="83" t="str">
        <f t="shared" si="2"/>
        <v>#REF!</v>
      </c>
      <c r="P302" s="83" t="str">
        <f t="shared" si="3"/>
        <v>#REF!</v>
      </c>
      <c r="Q302" s="83" t="str">
        <f t="shared" si="4"/>
        <v>#REF!</v>
      </c>
      <c r="R302" s="83" t="str">
        <f t="shared" si="5"/>
        <v>#REF!</v>
      </c>
    </row>
    <row r="303" ht="14.25" customHeight="1">
      <c r="B303" s="13"/>
      <c r="C303" s="13"/>
      <c r="K303" s="2"/>
      <c r="L303" s="53">
        <f t="shared" si="6"/>
        <v>293</v>
      </c>
      <c r="M303" s="31">
        <v>2.31521004025E11</v>
      </c>
      <c r="N303" s="83" t="str">
        <f t="shared" si="7"/>
        <v>#REF!</v>
      </c>
      <c r="O303" s="83" t="str">
        <f t="shared" si="2"/>
        <v>#REF!</v>
      </c>
      <c r="P303" s="83" t="str">
        <f t="shared" si="3"/>
        <v>#REF!</v>
      </c>
      <c r="Q303" s="83" t="str">
        <f t="shared" si="4"/>
        <v>#REF!</v>
      </c>
      <c r="R303" s="83" t="str">
        <f t="shared" si="5"/>
        <v>#REF!</v>
      </c>
    </row>
    <row r="304" ht="14.25" customHeight="1">
      <c r="B304" s="13"/>
      <c r="C304" s="13"/>
      <c r="K304" s="2"/>
      <c r="L304" s="53">
        <f t="shared" si="6"/>
        <v>294</v>
      </c>
      <c r="M304" s="31">
        <v>2.31521004026E11</v>
      </c>
      <c r="N304" s="83" t="str">
        <f t="shared" si="7"/>
        <v>#REF!</v>
      </c>
      <c r="O304" s="83" t="str">
        <f t="shared" si="2"/>
        <v>#REF!</v>
      </c>
      <c r="P304" s="83" t="str">
        <f t="shared" si="3"/>
        <v>#REF!</v>
      </c>
      <c r="Q304" s="83" t="str">
        <f t="shared" si="4"/>
        <v>#REF!</v>
      </c>
      <c r="R304" s="83" t="str">
        <f t="shared" si="5"/>
        <v>#REF!</v>
      </c>
    </row>
    <row r="305" ht="14.25" customHeight="1">
      <c r="B305" s="13"/>
      <c r="C305" s="13"/>
      <c r="K305" s="2"/>
      <c r="L305" s="53">
        <f t="shared" si="6"/>
        <v>295</v>
      </c>
      <c r="M305" s="31">
        <v>2.31521004027E11</v>
      </c>
      <c r="N305" s="83" t="str">
        <f t="shared" si="7"/>
        <v>#REF!</v>
      </c>
      <c r="O305" s="83" t="str">
        <f t="shared" si="2"/>
        <v>#REF!</v>
      </c>
      <c r="P305" s="83" t="str">
        <f t="shared" si="3"/>
        <v>#REF!</v>
      </c>
      <c r="Q305" s="83" t="str">
        <f t="shared" si="4"/>
        <v>#REF!</v>
      </c>
      <c r="R305" s="83" t="str">
        <f t="shared" si="5"/>
        <v>#REF!</v>
      </c>
    </row>
    <row r="306" ht="14.25" customHeight="1">
      <c r="B306" s="13"/>
      <c r="C306" s="13"/>
      <c r="K306" s="2"/>
      <c r="L306" s="53">
        <f t="shared" si="6"/>
        <v>296</v>
      </c>
      <c r="M306" s="31">
        <v>2.31521004028E11</v>
      </c>
      <c r="N306" s="83" t="str">
        <f t="shared" si="7"/>
        <v>#REF!</v>
      </c>
      <c r="O306" s="83" t="str">
        <f t="shared" si="2"/>
        <v>#REF!</v>
      </c>
      <c r="P306" s="83" t="str">
        <f t="shared" si="3"/>
        <v>#REF!</v>
      </c>
      <c r="Q306" s="83" t="str">
        <f t="shared" si="4"/>
        <v>#REF!</v>
      </c>
      <c r="R306" s="83" t="str">
        <f t="shared" si="5"/>
        <v>#REF!</v>
      </c>
    </row>
    <row r="307" ht="14.25" customHeight="1">
      <c r="B307" s="13"/>
      <c r="C307" s="13"/>
      <c r="K307" s="2"/>
      <c r="L307" s="53">
        <f t="shared" si="6"/>
        <v>297</v>
      </c>
      <c r="M307" s="31">
        <v>2.31521004029E11</v>
      </c>
      <c r="N307" s="83" t="str">
        <f t="shared" si="7"/>
        <v>#REF!</v>
      </c>
      <c r="O307" s="83" t="str">
        <f t="shared" si="2"/>
        <v>#REF!</v>
      </c>
      <c r="P307" s="83" t="str">
        <f t="shared" si="3"/>
        <v>#REF!</v>
      </c>
      <c r="Q307" s="83" t="str">
        <f t="shared" si="4"/>
        <v>#REF!</v>
      </c>
      <c r="R307" s="83" t="str">
        <f t="shared" si="5"/>
        <v>#REF!</v>
      </c>
    </row>
    <row r="308" ht="14.25" customHeight="1">
      <c r="B308" s="13"/>
      <c r="C308" s="13"/>
      <c r="K308" s="2"/>
      <c r="L308" s="53">
        <f t="shared" si="6"/>
        <v>298</v>
      </c>
      <c r="M308" s="31">
        <v>2.3152100403E11</v>
      </c>
      <c r="N308" s="83" t="str">
        <f t="shared" si="7"/>
        <v>#REF!</v>
      </c>
      <c r="O308" s="83" t="str">
        <f t="shared" si="2"/>
        <v>#REF!</v>
      </c>
      <c r="P308" s="83" t="str">
        <f t="shared" si="3"/>
        <v>#REF!</v>
      </c>
      <c r="Q308" s="83" t="str">
        <f t="shared" si="4"/>
        <v>#REF!</v>
      </c>
      <c r="R308" s="83" t="str">
        <f t="shared" si="5"/>
        <v>#REF!</v>
      </c>
    </row>
    <row r="309" ht="14.25" customHeight="1">
      <c r="B309" s="13"/>
      <c r="C309" s="13"/>
      <c r="K309" s="2"/>
      <c r="L309" s="53">
        <f t="shared" si="6"/>
        <v>299</v>
      </c>
      <c r="M309" s="31">
        <v>2.31521004031E11</v>
      </c>
      <c r="N309" s="83" t="str">
        <f t="shared" si="7"/>
        <v>#REF!</v>
      </c>
      <c r="O309" s="83" t="str">
        <f t="shared" si="2"/>
        <v>#REF!</v>
      </c>
      <c r="P309" s="83" t="str">
        <f t="shared" si="3"/>
        <v>#REF!</v>
      </c>
      <c r="Q309" s="83" t="str">
        <f t="shared" si="4"/>
        <v>#REF!</v>
      </c>
      <c r="R309" s="83" t="str">
        <f t="shared" si="5"/>
        <v>#REF!</v>
      </c>
    </row>
    <row r="310" ht="14.25" customHeight="1">
      <c r="B310" s="13"/>
      <c r="C310" s="13"/>
      <c r="K310" s="2"/>
      <c r="L310" s="53">
        <f t="shared" si="6"/>
        <v>300</v>
      </c>
      <c r="M310" s="31">
        <v>2.31521004032E11</v>
      </c>
      <c r="N310" s="83" t="str">
        <f t="shared" si="7"/>
        <v>#REF!</v>
      </c>
      <c r="O310" s="83" t="str">
        <f t="shared" si="2"/>
        <v>#REF!</v>
      </c>
      <c r="P310" s="83" t="str">
        <f t="shared" si="3"/>
        <v>#REF!</v>
      </c>
      <c r="Q310" s="83" t="str">
        <f t="shared" si="4"/>
        <v>#REF!</v>
      </c>
      <c r="R310" s="83" t="str">
        <f t="shared" si="5"/>
        <v>#REF!</v>
      </c>
    </row>
    <row r="311" ht="14.25" customHeight="1">
      <c r="B311" s="13"/>
      <c r="C311" s="13"/>
      <c r="K311" s="2"/>
      <c r="L311" s="53">
        <f t="shared" si="6"/>
        <v>301</v>
      </c>
      <c r="M311" s="31">
        <v>2.31521004033E11</v>
      </c>
      <c r="N311" s="83" t="str">
        <f t="shared" si="7"/>
        <v>#REF!</v>
      </c>
      <c r="O311" s="83" t="str">
        <f t="shared" si="2"/>
        <v>#REF!</v>
      </c>
      <c r="P311" s="83" t="str">
        <f t="shared" si="3"/>
        <v>#REF!</v>
      </c>
      <c r="Q311" s="83" t="str">
        <f t="shared" si="4"/>
        <v>#REF!</v>
      </c>
      <c r="R311" s="83" t="str">
        <f t="shared" si="5"/>
        <v>#REF!</v>
      </c>
    </row>
    <row r="312" ht="14.25" customHeight="1">
      <c r="B312" s="13"/>
      <c r="C312" s="13"/>
      <c r="K312" s="2"/>
      <c r="L312" s="53">
        <f t="shared" si="6"/>
        <v>302</v>
      </c>
      <c r="M312" s="31">
        <v>2.31521004034E11</v>
      </c>
      <c r="N312" s="83" t="str">
        <f t="shared" si="7"/>
        <v>#REF!</v>
      </c>
      <c r="O312" s="83" t="str">
        <f t="shared" si="2"/>
        <v>#REF!</v>
      </c>
      <c r="P312" s="83" t="str">
        <f t="shared" si="3"/>
        <v>#REF!</v>
      </c>
      <c r="Q312" s="83" t="str">
        <f t="shared" si="4"/>
        <v>#REF!</v>
      </c>
      <c r="R312" s="83" t="str">
        <f t="shared" si="5"/>
        <v>#REF!</v>
      </c>
    </row>
    <row r="313" ht="14.25" customHeight="1">
      <c r="B313" s="13"/>
      <c r="C313" s="13"/>
      <c r="K313" s="2"/>
      <c r="L313" s="53">
        <f t="shared" si="6"/>
        <v>303</v>
      </c>
      <c r="M313" s="31">
        <v>2.31521004036E11</v>
      </c>
      <c r="N313" s="83" t="str">
        <f t="shared" si="7"/>
        <v>#REF!</v>
      </c>
      <c r="O313" s="83" t="str">
        <f t="shared" si="2"/>
        <v>#REF!</v>
      </c>
      <c r="P313" s="83" t="str">
        <f t="shared" si="3"/>
        <v>#REF!</v>
      </c>
      <c r="Q313" s="83" t="str">
        <f t="shared" si="4"/>
        <v>#REF!</v>
      </c>
      <c r="R313" s="83" t="str">
        <f t="shared" si="5"/>
        <v>#REF!</v>
      </c>
    </row>
    <row r="314" ht="14.25" customHeight="1">
      <c r="B314" s="13"/>
      <c r="C314" s="13"/>
      <c r="K314" s="2"/>
      <c r="L314" s="53">
        <f t="shared" si="6"/>
        <v>304</v>
      </c>
      <c r="M314" s="31">
        <v>2.31521004037E11</v>
      </c>
      <c r="N314" s="83" t="str">
        <f t="shared" si="7"/>
        <v>#REF!</v>
      </c>
      <c r="O314" s="83" t="str">
        <f t="shared" si="2"/>
        <v>#REF!</v>
      </c>
      <c r="P314" s="83" t="str">
        <f t="shared" si="3"/>
        <v>#REF!</v>
      </c>
      <c r="Q314" s="83" t="str">
        <f t="shared" si="4"/>
        <v>#REF!</v>
      </c>
      <c r="R314" s="83" t="str">
        <f t="shared" si="5"/>
        <v>#REF!</v>
      </c>
    </row>
    <row r="315" ht="14.25" customHeight="1">
      <c r="B315" s="13"/>
      <c r="C315" s="13"/>
      <c r="K315" s="2"/>
      <c r="L315" s="53">
        <f t="shared" si="6"/>
        <v>305</v>
      </c>
      <c r="M315" s="31">
        <v>2.31521004038E11</v>
      </c>
      <c r="N315" s="83" t="str">
        <f t="shared" si="7"/>
        <v>#REF!</v>
      </c>
      <c r="O315" s="83" t="str">
        <f t="shared" si="2"/>
        <v>#REF!</v>
      </c>
      <c r="P315" s="83" t="str">
        <f t="shared" si="3"/>
        <v>#REF!</v>
      </c>
      <c r="Q315" s="83" t="str">
        <f t="shared" si="4"/>
        <v>#REF!</v>
      </c>
      <c r="R315" s="83" t="str">
        <f t="shared" si="5"/>
        <v>#REF!</v>
      </c>
    </row>
    <row r="316" ht="14.25" customHeight="1">
      <c r="B316" s="13"/>
      <c r="C316" s="13"/>
      <c r="K316" s="2"/>
      <c r="L316" s="53">
        <f t="shared" si="6"/>
        <v>306</v>
      </c>
      <c r="M316" s="31">
        <v>2.31521004039E11</v>
      </c>
      <c r="N316" s="83" t="str">
        <f t="shared" si="7"/>
        <v>#REF!</v>
      </c>
      <c r="O316" s="83" t="str">
        <f t="shared" si="2"/>
        <v>#REF!</v>
      </c>
      <c r="P316" s="83" t="str">
        <f t="shared" si="3"/>
        <v>#REF!</v>
      </c>
      <c r="Q316" s="83" t="str">
        <f t="shared" si="4"/>
        <v>#REF!</v>
      </c>
      <c r="R316" s="83" t="str">
        <f t="shared" si="5"/>
        <v>#REF!</v>
      </c>
    </row>
    <row r="317" ht="14.25" customHeight="1">
      <c r="B317" s="13"/>
      <c r="C317" s="13"/>
      <c r="K317" s="2"/>
      <c r="L317" s="53">
        <f t="shared" si="6"/>
        <v>307</v>
      </c>
      <c r="M317" s="31">
        <v>2.3152100404E11</v>
      </c>
      <c r="N317" s="83" t="str">
        <f t="shared" si="7"/>
        <v>#REF!</v>
      </c>
      <c r="O317" s="83" t="str">
        <f t="shared" si="2"/>
        <v>#REF!</v>
      </c>
      <c r="P317" s="83" t="str">
        <f t="shared" si="3"/>
        <v>#REF!</v>
      </c>
      <c r="Q317" s="83" t="str">
        <f t="shared" si="4"/>
        <v>#REF!</v>
      </c>
      <c r="R317" s="83" t="str">
        <f t="shared" si="5"/>
        <v>#REF!</v>
      </c>
    </row>
    <row r="318" ht="14.25" customHeight="1">
      <c r="B318" s="13"/>
      <c r="C318" s="13"/>
      <c r="K318" s="2"/>
      <c r="L318" s="53">
        <f t="shared" si="6"/>
        <v>308</v>
      </c>
      <c r="M318" s="31">
        <v>2.31521004041E11</v>
      </c>
      <c r="N318" s="83" t="str">
        <f t="shared" si="7"/>
        <v>#REF!</v>
      </c>
      <c r="O318" s="83" t="str">
        <f t="shared" si="2"/>
        <v>#REF!</v>
      </c>
      <c r="P318" s="83" t="str">
        <f t="shared" si="3"/>
        <v>#REF!</v>
      </c>
      <c r="Q318" s="83" t="str">
        <f t="shared" si="4"/>
        <v>#REF!</v>
      </c>
      <c r="R318" s="83" t="str">
        <f t="shared" si="5"/>
        <v>#REF!</v>
      </c>
    </row>
    <row r="319" ht="14.25" customHeight="1">
      <c r="B319" s="13"/>
      <c r="C319" s="13"/>
      <c r="K319" s="2"/>
      <c r="L319" s="53">
        <f t="shared" si="6"/>
        <v>309</v>
      </c>
      <c r="M319" s="31">
        <v>2.31521004042E11</v>
      </c>
      <c r="N319" s="83" t="str">
        <f t="shared" si="7"/>
        <v>#REF!</v>
      </c>
      <c r="O319" s="83" t="str">
        <f t="shared" si="2"/>
        <v>#REF!</v>
      </c>
      <c r="P319" s="83" t="str">
        <f t="shared" si="3"/>
        <v>#REF!</v>
      </c>
      <c r="Q319" s="83" t="str">
        <f t="shared" si="4"/>
        <v>#REF!</v>
      </c>
      <c r="R319" s="83" t="str">
        <f t="shared" si="5"/>
        <v>#REF!</v>
      </c>
    </row>
    <row r="320" ht="14.25" customHeight="1">
      <c r="B320" s="13"/>
      <c r="C320" s="13"/>
      <c r="K320" s="2"/>
      <c r="L320" s="53">
        <f t="shared" si="6"/>
        <v>310</v>
      </c>
      <c r="M320" s="31">
        <v>2.31521004043E11</v>
      </c>
      <c r="N320" s="83" t="str">
        <f t="shared" si="7"/>
        <v>#REF!</v>
      </c>
      <c r="O320" s="83" t="str">
        <f t="shared" si="2"/>
        <v>#REF!</v>
      </c>
      <c r="P320" s="83" t="str">
        <f t="shared" si="3"/>
        <v>#REF!</v>
      </c>
      <c r="Q320" s="83" t="str">
        <f t="shared" si="4"/>
        <v>#REF!</v>
      </c>
      <c r="R320" s="83" t="str">
        <f t="shared" si="5"/>
        <v>#REF!</v>
      </c>
    </row>
    <row r="321" ht="14.25" customHeight="1">
      <c r="B321" s="13"/>
      <c r="C321" s="13"/>
      <c r="K321" s="2"/>
      <c r="L321" s="53">
        <f t="shared" si="6"/>
        <v>311</v>
      </c>
      <c r="M321" s="31">
        <v>2.31521004044E11</v>
      </c>
      <c r="N321" s="83" t="str">
        <f t="shared" si="7"/>
        <v>#REF!</v>
      </c>
      <c r="O321" s="83" t="str">
        <f t="shared" si="2"/>
        <v>#REF!</v>
      </c>
      <c r="P321" s="83" t="str">
        <f t="shared" si="3"/>
        <v>#REF!</v>
      </c>
      <c r="Q321" s="83" t="str">
        <f t="shared" si="4"/>
        <v>#REF!</v>
      </c>
      <c r="R321" s="83" t="str">
        <f t="shared" si="5"/>
        <v>#REF!</v>
      </c>
    </row>
    <row r="322" ht="14.25" customHeight="1">
      <c r="B322" s="13"/>
      <c r="C322" s="13"/>
      <c r="K322" s="2"/>
      <c r="L322" s="53">
        <f t="shared" si="6"/>
        <v>312</v>
      </c>
      <c r="M322" s="31">
        <v>2.31521004045E11</v>
      </c>
      <c r="N322" s="83" t="str">
        <f t="shared" si="7"/>
        <v>#REF!</v>
      </c>
      <c r="O322" s="83" t="str">
        <f t="shared" si="2"/>
        <v>#REF!</v>
      </c>
      <c r="P322" s="83" t="str">
        <f t="shared" si="3"/>
        <v>#REF!</v>
      </c>
      <c r="Q322" s="83" t="str">
        <f t="shared" si="4"/>
        <v>#REF!</v>
      </c>
      <c r="R322" s="83" t="str">
        <f t="shared" si="5"/>
        <v>#REF!</v>
      </c>
    </row>
    <row r="323" ht="14.25" customHeight="1">
      <c r="B323" s="13"/>
      <c r="C323" s="13"/>
      <c r="K323" s="2"/>
      <c r="L323" s="53">
        <f t="shared" si="6"/>
        <v>313</v>
      </c>
      <c r="M323" s="31">
        <v>2.31521004046E11</v>
      </c>
      <c r="N323" s="83" t="str">
        <f t="shared" si="7"/>
        <v>#REF!</v>
      </c>
      <c r="O323" s="83" t="str">
        <f t="shared" si="2"/>
        <v>#REF!</v>
      </c>
      <c r="P323" s="83" t="str">
        <f t="shared" si="3"/>
        <v>#REF!</v>
      </c>
      <c r="Q323" s="83" t="str">
        <f t="shared" si="4"/>
        <v>#REF!</v>
      </c>
      <c r="R323" s="83" t="str">
        <f t="shared" si="5"/>
        <v>#REF!</v>
      </c>
    </row>
    <row r="324" ht="14.25" customHeight="1">
      <c r="B324" s="13"/>
      <c r="C324" s="13"/>
      <c r="K324" s="2"/>
      <c r="L324" s="53">
        <f t="shared" si="6"/>
        <v>314</v>
      </c>
      <c r="M324" s="31">
        <v>2.31521004047E11</v>
      </c>
      <c r="N324" s="83" t="str">
        <f t="shared" si="7"/>
        <v>#REF!</v>
      </c>
      <c r="O324" s="83" t="str">
        <f t="shared" si="2"/>
        <v>#REF!</v>
      </c>
      <c r="P324" s="83" t="str">
        <f t="shared" si="3"/>
        <v>#REF!</v>
      </c>
      <c r="Q324" s="83" t="str">
        <f t="shared" si="4"/>
        <v>#REF!</v>
      </c>
      <c r="R324" s="83" t="str">
        <f t="shared" si="5"/>
        <v>#REF!</v>
      </c>
    </row>
    <row r="325" ht="14.25" customHeight="1">
      <c r="B325" s="13"/>
      <c r="C325" s="13"/>
      <c r="K325" s="2"/>
      <c r="L325" s="53">
        <f t="shared" si="6"/>
        <v>315</v>
      </c>
      <c r="M325" s="31">
        <v>2.31521004048E11</v>
      </c>
      <c r="N325" s="83" t="str">
        <f t="shared" si="7"/>
        <v>#REF!</v>
      </c>
      <c r="O325" s="83" t="str">
        <f t="shared" si="2"/>
        <v>#REF!</v>
      </c>
      <c r="P325" s="83" t="str">
        <f t="shared" si="3"/>
        <v>#REF!</v>
      </c>
      <c r="Q325" s="83" t="str">
        <f t="shared" si="4"/>
        <v>#REF!</v>
      </c>
      <c r="R325" s="83" t="str">
        <f t="shared" si="5"/>
        <v>#REF!</v>
      </c>
    </row>
    <row r="326" ht="14.25" customHeight="1">
      <c r="B326" s="13"/>
      <c r="C326" s="13"/>
      <c r="K326" s="2"/>
      <c r="L326" s="53">
        <f t="shared" si="6"/>
        <v>316</v>
      </c>
      <c r="M326" s="31">
        <v>2.31521004049E11</v>
      </c>
      <c r="N326" s="83" t="str">
        <f t="shared" si="7"/>
        <v>#REF!</v>
      </c>
      <c r="O326" s="83" t="str">
        <f t="shared" si="2"/>
        <v>#REF!</v>
      </c>
      <c r="P326" s="83" t="str">
        <f t="shared" si="3"/>
        <v>#REF!</v>
      </c>
      <c r="Q326" s="83" t="str">
        <f t="shared" si="4"/>
        <v>#REF!</v>
      </c>
      <c r="R326" s="83" t="str">
        <f t="shared" si="5"/>
        <v>#REF!</v>
      </c>
    </row>
    <row r="327" ht="14.25" customHeight="1">
      <c r="B327" s="13"/>
      <c r="C327" s="13"/>
      <c r="K327" s="2"/>
      <c r="L327" s="53">
        <f t="shared" si="6"/>
        <v>317</v>
      </c>
      <c r="M327" s="31">
        <v>2.3152100405E11</v>
      </c>
      <c r="N327" s="83" t="str">
        <f t="shared" si="7"/>
        <v>#REF!</v>
      </c>
      <c r="O327" s="83" t="str">
        <f t="shared" si="2"/>
        <v>#REF!</v>
      </c>
      <c r="P327" s="83" t="str">
        <f t="shared" si="3"/>
        <v>#REF!</v>
      </c>
      <c r="Q327" s="83" t="str">
        <f t="shared" si="4"/>
        <v>#REF!</v>
      </c>
      <c r="R327" s="83" t="str">
        <f t="shared" si="5"/>
        <v>#REF!</v>
      </c>
    </row>
    <row r="328" ht="14.25" customHeight="1">
      <c r="B328" s="13"/>
      <c r="C328" s="13"/>
      <c r="K328" s="2"/>
      <c r="L328" s="53">
        <f t="shared" si="6"/>
        <v>318</v>
      </c>
      <c r="M328" s="31">
        <v>2.31521004051E11</v>
      </c>
      <c r="N328" s="83" t="str">
        <f t="shared" si="7"/>
        <v>#REF!</v>
      </c>
      <c r="O328" s="83" t="str">
        <f t="shared" si="2"/>
        <v>#REF!</v>
      </c>
      <c r="P328" s="83" t="str">
        <f t="shared" si="3"/>
        <v>#REF!</v>
      </c>
      <c r="Q328" s="83" t="str">
        <f t="shared" si="4"/>
        <v>#REF!</v>
      </c>
      <c r="R328" s="83" t="str">
        <f t="shared" si="5"/>
        <v>#REF!</v>
      </c>
    </row>
    <row r="329" ht="14.25" customHeight="1">
      <c r="B329" s="13"/>
      <c r="C329" s="13"/>
      <c r="K329" s="2"/>
      <c r="L329" s="53">
        <f t="shared" si="6"/>
        <v>319</v>
      </c>
      <c r="M329" s="31">
        <v>2.31521004052E11</v>
      </c>
      <c r="N329" s="83" t="str">
        <f t="shared" si="7"/>
        <v>#REF!</v>
      </c>
      <c r="O329" s="83" t="str">
        <f t="shared" si="2"/>
        <v>#REF!</v>
      </c>
      <c r="P329" s="83" t="str">
        <f t="shared" si="3"/>
        <v>#REF!</v>
      </c>
      <c r="Q329" s="83" t="str">
        <f t="shared" si="4"/>
        <v>#REF!</v>
      </c>
      <c r="R329" s="83" t="str">
        <f t="shared" si="5"/>
        <v>#REF!</v>
      </c>
    </row>
    <row r="330" ht="14.25" customHeight="1">
      <c r="B330" s="13"/>
      <c r="C330" s="13"/>
      <c r="K330" s="2"/>
      <c r="L330" s="53">
        <f t="shared" si="6"/>
        <v>320</v>
      </c>
      <c r="M330" s="31">
        <v>2.31521004053E11</v>
      </c>
      <c r="N330" s="83" t="str">
        <f t="shared" si="7"/>
        <v>#REF!</v>
      </c>
      <c r="O330" s="83" t="str">
        <f t="shared" si="2"/>
        <v>#REF!</v>
      </c>
      <c r="P330" s="83" t="str">
        <f t="shared" si="3"/>
        <v>#REF!</v>
      </c>
      <c r="Q330" s="83" t="str">
        <f t="shared" si="4"/>
        <v>#REF!</v>
      </c>
      <c r="R330" s="83" t="str">
        <f t="shared" si="5"/>
        <v>#REF!</v>
      </c>
    </row>
    <row r="331" ht="14.25" customHeight="1">
      <c r="B331" s="13"/>
      <c r="C331" s="13"/>
      <c r="K331" s="2"/>
      <c r="L331" s="53">
        <f t="shared" si="6"/>
        <v>321</v>
      </c>
      <c r="M331" s="31">
        <v>2.31521004054E11</v>
      </c>
      <c r="N331" s="83" t="str">
        <f t="shared" si="7"/>
        <v>#REF!</v>
      </c>
      <c r="O331" s="83" t="str">
        <f t="shared" si="2"/>
        <v>#REF!</v>
      </c>
      <c r="P331" s="83" t="str">
        <f t="shared" si="3"/>
        <v>#REF!</v>
      </c>
      <c r="Q331" s="83" t="str">
        <f t="shared" si="4"/>
        <v>#REF!</v>
      </c>
      <c r="R331" s="83" t="str">
        <f t="shared" si="5"/>
        <v>#REF!</v>
      </c>
    </row>
    <row r="332" ht="14.25" customHeight="1">
      <c r="B332" s="13"/>
      <c r="C332" s="13"/>
      <c r="K332" s="2"/>
      <c r="L332" s="53">
        <f t="shared" si="6"/>
        <v>322</v>
      </c>
      <c r="M332" s="31">
        <v>2.31521004056E11</v>
      </c>
      <c r="N332" s="83" t="str">
        <f t="shared" si="7"/>
        <v>#REF!</v>
      </c>
      <c r="O332" s="83" t="str">
        <f t="shared" si="2"/>
        <v>#REF!</v>
      </c>
      <c r="P332" s="83" t="str">
        <f t="shared" si="3"/>
        <v>#REF!</v>
      </c>
      <c r="Q332" s="83" t="str">
        <f t="shared" si="4"/>
        <v>#REF!</v>
      </c>
      <c r="R332" s="83" t="str">
        <f t="shared" si="5"/>
        <v>#REF!</v>
      </c>
    </row>
    <row r="333" ht="14.25" customHeight="1">
      <c r="B333" s="13"/>
      <c r="C333" s="13"/>
      <c r="K333" s="2"/>
      <c r="L333" s="53">
        <f t="shared" si="6"/>
        <v>323</v>
      </c>
      <c r="M333" s="31">
        <v>2.31521004058E11</v>
      </c>
      <c r="N333" s="83" t="str">
        <f t="shared" si="7"/>
        <v>#REF!</v>
      </c>
      <c r="O333" s="83" t="str">
        <f t="shared" si="2"/>
        <v>#REF!</v>
      </c>
      <c r="P333" s="83" t="str">
        <f t="shared" si="3"/>
        <v>#REF!</v>
      </c>
      <c r="Q333" s="83" t="str">
        <f t="shared" si="4"/>
        <v>#REF!</v>
      </c>
      <c r="R333" s="83" t="str">
        <f t="shared" si="5"/>
        <v>#REF!</v>
      </c>
    </row>
    <row r="334" ht="14.25" customHeight="1">
      <c r="B334" s="13"/>
      <c r="C334" s="13"/>
      <c r="K334" s="2"/>
      <c r="L334" s="53">
        <f t="shared" si="6"/>
        <v>324</v>
      </c>
      <c r="M334" s="31">
        <v>2.31521004061E11</v>
      </c>
      <c r="N334" s="83" t="str">
        <f t="shared" si="7"/>
        <v>#REF!</v>
      </c>
      <c r="O334" s="83" t="str">
        <f t="shared" si="2"/>
        <v>#REF!</v>
      </c>
      <c r="P334" s="83" t="str">
        <f t="shared" si="3"/>
        <v>#REF!</v>
      </c>
      <c r="Q334" s="83" t="str">
        <f t="shared" si="4"/>
        <v>#REF!</v>
      </c>
      <c r="R334" s="83" t="str">
        <f t="shared" si="5"/>
        <v>#REF!</v>
      </c>
    </row>
    <row r="335" ht="14.25" customHeight="1">
      <c r="B335" s="13"/>
      <c r="C335" s="13"/>
      <c r="K335" s="2"/>
      <c r="L335" s="53">
        <f t="shared" si="6"/>
        <v>325</v>
      </c>
      <c r="M335" s="31">
        <v>2.31521004063E11</v>
      </c>
      <c r="N335" s="83" t="str">
        <f t="shared" si="7"/>
        <v>#REF!</v>
      </c>
      <c r="O335" s="83" t="str">
        <f t="shared" si="2"/>
        <v>#REF!</v>
      </c>
      <c r="P335" s="83" t="str">
        <f t="shared" si="3"/>
        <v>#REF!</v>
      </c>
      <c r="Q335" s="83" t="str">
        <f t="shared" si="4"/>
        <v>#REF!</v>
      </c>
      <c r="R335" s="83" t="str">
        <f t="shared" si="5"/>
        <v>#REF!</v>
      </c>
    </row>
    <row r="336" ht="14.25" customHeight="1">
      <c r="B336" s="13"/>
      <c r="C336" s="13"/>
      <c r="K336" s="2"/>
      <c r="L336" s="53">
        <f t="shared" si="6"/>
        <v>326</v>
      </c>
      <c r="M336" s="31">
        <v>2.31521004064E11</v>
      </c>
      <c r="N336" s="83" t="str">
        <f t="shared" si="7"/>
        <v>#REF!</v>
      </c>
      <c r="O336" s="83" t="str">
        <f t="shared" si="2"/>
        <v>#REF!</v>
      </c>
      <c r="P336" s="83" t="str">
        <f t="shared" si="3"/>
        <v>#REF!</v>
      </c>
      <c r="Q336" s="83" t="str">
        <f t="shared" si="4"/>
        <v>#REF!</v>
      </c>
      <c r="R336" s="83" t="str">
        <f t="shared" si="5"/>
        <v>#REF!</v>
      </c>
    </row>
    <row r="337" ht="14.25" customHeight="1">
      <c r="B337" s="13"/>
      <c r="C337" s="13"/>
      <c r="K337" s="2"/>
      <c r="L337" s="53">
        <f t="shared" si="6"/>
        <v>327</v>
      </c>
      <c r="M337" s="31">
        <v>2.31521004065E11</v>
      </c>
      <c r="N337" s="83" t="str">
        <f t="shared" si="7"/>
        <v>#REF!</v>
      </c>
      <c r="O337" s="83" t="str">
        <f t="shared" si="2"/>
        <v>#REF!</v>
      </c>
      <c r="P337" s="83" t="str">
        <f t="shared" si="3"/>
        <v>#REF!</v>
      </c>
      <c r="Q337" s="83" t="str">
        <f t="shared" si="4"/>
        <v>#REF!</v>
      </c>
      <c r="R337" s="83" t="str">
        <f t="shared" si="5"/>
        <v>#REF!</v>
      </c>
    </row>
    <row r="338" ht="14.25" customHeight="1">
      <c r="B338" s="13"/>
      <c r="C338" s="13"/>
      <c r="K338" s="2"/>
      <c r="L338" s="53">
        <f t="shared" si="6"/>
        <v>328</v>
      </c>
      <c r="M338" s="31">
        <v>2.31521004067E11</v>
      </c>
      <c r="N338" s="83" t="str">
        <f t="shared" si="7"/>
        <v>#REF!</v>
      </c>
      <c r="O338" s="83" t="str">
        <f t="shared" si="2"/>
        <v>#REF!</v>
      </c>
      <c r="P338" s="83" t="str">
        <f t="shared" si="3"/>
        <v>#REF!</v>
      </c>
      <c r="Q338" s="83" t="str">
        <f t="shared" si="4"/>
        <v>#REF!</v>
      </c>
      <c r="R338" s="83" t="str">
        <f t="shared" si="5"/>
        <v>#REF!</v>
      </c>
    </row>
    <row r="339" ht="14.25" customHeight="1">
      <c r="B339" s="13"/>
      <c r="C339" s="13"/>
      <c r="K339" s="2"/>
      <c r="L339" s="53">
        <f t="shared" si="6"/>
        <v>329</v>
      </c>
      <c r="M339" s="31">
        <v>2.31521004068E11</v>
      </c>
      <c r="N339" s="83" t="str">
        <f t="shared" si="7"/>
        <v>#REF!</v>
      </c>
      <c r="O339" s="83" t="str">
        <f t="shared" si="2"/>
        <v>#REF!</v>
      </c>
      <c r="P339" s="83" t="str">
        <f t="shared" si="3"/>
        <v>#REF!</v>
      </c>
      <c r="Q339" s="83" t="str">
        <f t="shared" si="4"/>
        <v>#REF!</v>
      </c>
      <c r="R339" s="83" t="str">
        <f t="shared" si="5"/>
        <v>#REF!</v>
      </c>
    </row>
    <row r="340" ht="14.25" customHeight="1">
      <c r="B340" s="13"/>
      <c r="C340" s="13"/>
      <c r="K340" s="2"/>
      <c r="L340" s="53">
        <f t="shared" si="6"/>
        <v>330</v>
      </c>
      <c r="M340" s="31">
        <v>2.31521004071E11</v>
      </c>
      <c r="N340" s="83" t="str">
        <f t="shared" si="7"/>
        <v>#REF!</v>
      </c>
      <c r="O340" s="83" t="str">
        <f t="shared" si="2"/>
        <v>#REF!</v>
      </c>
      <c r="P340" s="83" t="str">
        <f t="shared" si="3"/>
        <v>#REF!</v>
      </c>
      <c r="Q340" s="83" t="str">
        <f t="shared" si="4"/>
        <v>#REF!</v>
      </c>
      <c r="R340" s="83" t="str">
        <f t="shared" si="5"/>
        <v>#REF!</v>
      </c>
    </row>
    <row r="341" ht="14.25" customHeight="1">
      <c r="B341" s="13"/>
      <c r="C341" s="13"/>
      <c r="K341" s="2"/>
      <c r="L341" s="53">
        <f t="shared" si="6"/>
        <v>331</v>
      </c>
      <c r="M341" s="31">
        <v>2.31521004072E11</v>
      </c>
      <c r="N341" s="83" t="str">
        <f t="shared" si="7"/>
        <v>#REF!</v>
      </c>
      <c r="O341" s="83" t="str">
        <f t="shared" si="2"/>
        <v>#REF!</v>
      </c>
      <c r="P341" s="83" t="str">
        <f t="shared" si="3"/>
        <v>#REF!</v>
      </c>
      <c r="Q341" s="83" t="str">
        <f t="shared" si="4"/>
        <v>#REF!</v>
      </c>
      <c r="R341" s="83" t="str">
        <f t="shared" si="5"/>
        <v>#REF!</v>
      </c>
    </row>
    <row r="342" ht="14.25" customHeight="1">
      <c r="B342" s="13"/>
      <c r="C342" s="13"/>
      <c r="K342" s="2"/>
      <c r="L342" s="53">
        <f t="shared" si="6"/>
        <v>332</v>
      </c>
      <c r="M342" s="31">
        <v>2.31521004075E11</v>
      </c>
      <c r="N342" s="83" t="str">
        <f t="shared" si="7"/>
        <v>#REF!</v>
      </c>
      <c r="O342" s="83" t="str">
        <f t="shared" si="2"/>
        <v>#REF!</v>
      </c>
      <c r="P342" s="83" t="str">
        <f t="shared" si="3"/>
        <v>#REF!</v>
      </c>
      <c r="Q342" s="83" t="str">
        <f t="shared" si="4"/>
        <v>#REF!</v>
      </c>
      <c r="R342" s="83" t="str">
        <f t="shared" si="5"/>
        <v>#REF!</v>
      </c>
    </row>
    <row r="343" ht="14.25" customHeight="1">
      <c r="B343" s="13"/>
      <c r="C343" s="13"/>
      <c r="K343" s="2"/>
      <c r="L343" s="53">
        <f t="shared" si="6"/>
        <v>333</v>
      </c>
      <c r="M343" s="31">
        <v>2.31521004078E11</v>
      </c>
      <c r="N343" s="83" t="str">
        <f t="shared" si="7"/>
        <v>#REF!</v>
      </c>
      <c r="O343" s="83" t="str">
        <f t="shared" si="2"/>
        <v>#REF!</v>
      </c>
      <c r="P343" s="83" t="str">
        <f t="shared" si="3"/>
        <v>#REF!</v>
      </c>
      <c r="Q343" s="83" t="str">
        <f t="shared" si="4"/>
        <v>#REF!</v>
      </c>
      <c r="R343" s="83" t="str">
        <f t="shared" si="5"/>
        <v>#REF!</v>
      </c>
    </row>
    <row r="344" ht="14.25" customHeight="1">
      <c r="B344" s="13"/>
      <c r="C344" s="13"/>
      <c r="K344" s="2"/>
      <c r="L344" s="53">
        <f t="shared" si="6"/>
        <v>334</v>
      </c>
      <c r="M344" s="31">
        <v>2.31521004079E11</v>
      </c>
      <c r="N344" s="83" t="str">
        <f t="shared" si="7"/>
        <v>#REF!</v>
      </c>
      <c r="O344" s="83" t="str">
        <f t="shared" si="2"/>
        <v>#REF!</v>
      </c>
      <c r="P344" s="83" t="str">
        <f t="shared" si="3"/>
        <v>#REF!</v>
      </c>
      <c r="Q344" s="83" t="str">
        <f t="shared" si="4"/>
        <v>#REF!</v>
      </c>
      <c r="R344" s="83" t="str">
        <f t="shared" si="5"/>
        <v>#REF!</v>
      </c>
    </row>
    <row r="345" ht="14.25" customHeight="1">
      <c r="B345" s="13"/>
      <c r="C345" s="13"/>
      <c r="K345" s="2"/>
      <c r="L345" s="53">
        <f t="shared" si="6"/>
        <v>335</v>
      </c>
      <c r="M345" s="31">
        <v>2.3152100408E11</v>
      </c>
      <c r="N345" s="83" t="str">
        <f t="shared" si="7"/>
        <v>#REF!</v>
      </c>
      <c r="O345" s="83" t="str">
        <f t="shared" si="2"/>
        <v>#REF!</v>
      </c>
      <c r="P345" s="83" t="str">
        <f t="shared" si="3"/>
        <v>#REF!</v>
      </c>
      <c r="Q345" s="83" t="str">
        <f t="shared" si="4"/>
        <v>#REF!</v>
      </c>
      <c r="R345" s="83" t="str">
        <f t="shared" si="5"/>
        <v>#REF!</v>
      </c>
    </row>
    <row r="346" ht="14.25" customHeight="1">
      <c r="B346" s="13"/>
      <c r="C346" s="13"/>
      <c r="K346" s="2"/>
      <c r="L346" s="53">
        <f t="shared" si="6"/>
        <v>336</v>
      </c>
      <c r="M346" s="31">
        <v>2.31521004081E11</v>
      </c>
      <c r="N346" s="83" t="str">
        <f t="shared" si="7"/>
        <v>#REF!</v>
      </c>
      <c r="O346" s="83" t="str">
        <f t="shared" si="2"/>
        <v>#REF!</v>
      </c>
      <c r="P346" s="83" t="str">
        <f t="shared" si="3"/>
        <v>#REF!</v>
      </c>
      <c r="Q346" s="83" t="str">
        <f t="shared" si="4"/>
        <v>#REF!</v>
      </c>
      <c r="R346" s="83" t="str">
        <f t="shared" si="5"/>
        <v>#REF!</v>
      </c>
    </row>
    <row r="347" ht="14.25" customHeight="1">
      <c r="B347" s="13"/>
      <c r="C347" s="13"/>
      <c r="K347" s="2"/>
      <c r="L347" s="53">
        <f t="shared" si="6"/>
        <v>337</v>
      </c>
      <c r="M347" s="31">
        <v>2.31521004082E11</v>
      </c>
      <c r="N347" s="83" t="str">
        <f t="shared" si="7"/>
        <v>#REF!</v>
      </c>
      <c r="O347" s="83" t="str">
        <f t="shared" si="2"/>
        <v>#REF!</v>
      </c>
      <c r="P347" s="83" t="str">
        <f t="shared" si="3"/>
        <v>#REF!</v>
      </c>
      <c r="Q347" s="83" t="str">
        <f t="shared" si="4"/>
        <v>#REF!</v>
      </c>
      <c r="R347" s="83" t="str">
        <f t="shared" si="5"/>
        <v>#REF!</v>
      </c>
    </row>
    <row r="348" ht="14.25" customHeight="1">
      <c r="B348" s="13"/>
      <c r="C348" s="13"/>
      <c r="K348" s="2"/>
      <c r="L348" s="53">
        <f t="shared" si="6"/>
        <v>338</v>
      </c>
      <c r="M348" s="31">
        <v>2.31521004083E11</v>
      </c>
      <c r="N348" s="83" t="str">
        <f t="shared" si="7"/>
        <v>#REF!</v>
      </c>
      <c r="O348" s="83" t="str">
        <f t="shared" si="2"/>
        <v>#REF!</v>
      </c>
      <c r="P348" s="83" t="str">
        <f t="shared" si="3"/>
        <v>#REF!</v>
      </c>
      <c r="Q348" s="83" t="str">
        <f t="shared" si="4"/>
        <v>#REF!</v>
      </c>
      <c r="R348" s="83" t="str">
        <f t="shared" si="5"/>
        <v>#REF!</v>
      </c>
    </row>
    <row r="349" ht="14.25" customHeight="1">
      <c r="B349" s="13"/>
      <c r="C349" s="13"/>
      <c r="K349" s="2"/>
      <c r="L349" s="53">
        <f t="shared" si="6"/>
        <v>339</v>
      </c>
      <c r="M349" s="31">
        <v>2.31521004084E11</v>
      </c>
      <c r="N349" s="83" t="str">
        <f t="shared" si="7"/>
        <v>#REF!</v>
      </c>
      <c r="O349" s="83" t="str">
        <f t="shared" si="2"/>
        <v>#REF!</v>
      </c>
      <c r="P349" s="83" t="str">
        <f t="shared" si="3"/>
        <v>#REF!</v>
      </c>
      <c r="Q349" s="83" t="str">
        <f t="shared" si="4"/>
        <v>#REF!</v>
      </c>
      <c r="R349" s="83" t="str">
        <f t="shared" si="5"/>
        <v>#REF!</v>
      </c>
    </row>
    <row r="350" ht="14.25" customHeight="1">
      <c r="B350" s="13"/>
      <c r="C350" s="13"/>
      <c r="K350" s="2"/>
      <c r="L350" s="53">
        <f t="shared" si="6"/>
        <v>340</v>
      </c>
      <c r="M350" s="31">
        <v>2.31521004085E11</v>
      </c>
      <c r="N350" s="83" t="str">
        <f t="shared" si="7"/>
        <v>#REF!</v>
      </c>
      <c r="O350" s="83" t="str">
        <f t="shared" si="2"/>
        <v>#REF!</v>
      </c>
      <c r="P350" s="83" t="str">
        <f t="shared" si="3"/>
        <v>#REF!</v>
      </c>
      <c r="Q350" s="83" t="str">
        <f t="shared" si="4"/>
        <v>#REF!</v>
      </c>
      <c r="R350" s="83" t="str">
        <f t="shared" si="5"/>
        <v>#REF!</v>
      </c>
    </row>
    <row r="351" ht="14.25" customHeight="1">
      <c r="B351" s="13"/>
      <c r="C351" s="13"/>
      <c r="K351" s="2"/>
      <c r="L351" s="53">
        <f t="shared" si="6"/>
        <v>341</v>
      </c>
      <c r="M351" s="31">
        <v>2.31521004086E11</v>
      </c>
      <c r="N351" s="83" t="str">
        <f t="shared" si="7"/>
        <v>#REF!</v>
      </c>
      <c r="O351" s="83" t="str">
        <f t="shared" si="2"/>
        <v>#REF!</v>
      </c>
      <c r="P351" s="83" t="str">
        <f t="shared" si="3"/>
        <v>#REF!</v>
      </c>
      <c r="Q351" s="83" t="str">
        <f t="shared" si="4"/>
        <v>#REF!</v>
      </c>
      <c r="R351" s="83" t="str">
        <f t="shared" si="5"/>
        <v>#REF!</v>
      </c>
    </row>
    <row r="352" ht="14.25" customHeight="1">
      <c r="B352" s="13"/>
      <c r="C352" s="13"/>
      <c r="K352" s="2"/>
      <c r="L352" s="53">
        <f t="shared" si="6"/>
        <v>342</v>
      </c>
      <c r="M352" s="31">
        <v>2.31521004087E11</v>
      </c>
      <c r="N352" s="83" t="str">
        <f t="shared" si="7"/>
        <v>#REF!</v>
      </c>
      <c r="O352" s="83" t="str">
        <f t="shared" si="2"/>
        <v>#REF!</v>
      </c>
      <c r="P352" s="83" t="str">
        <f t="shared" si="3"/>
        <v>#REF!</v>
      </c>
      <c r="Q352" s="83" t="str">
        <f t="shared" si="4"/>
        <v>#REF!</v>
      </c>
      <c r="R352" s="83" t="str">
        <f t="shared" si="5"/>
        <v>#REF!</v>
      </c>
    </row>
    <row r="353" ht="14.25" customHeight="1">
      <c r="B353" s="13"/>
      <c r="C353" s="13"/>
      <c r="K353" s="2"/>
      <c r="L353" s="53">
        <f t="shared" si="6"/>
        <v>343</v>
      </c>
      <c r="M353" s="31">
        <v>2.31521004088E11</v>
      </c>
      <c r="N353" s="83" t="str">
        <f t="shared" si="7"/>
        <v>#REF!</v>
      </c>
      <c r="O353" s="83" t="str">
        <f t="shared" si="2"/>
        <v>#REF!</v>
      </c>
      <c r="P353" s="83" t="str">
        <f t="shared" si="3"/>
        <v>#REF!</v>
      </c>
      <c r="Q353" s="83" t="str">
        <f t="shared" si="4"/>
        <v>#REF!</v>
      </c>
      <c r="R353" s="83" t="str">
        <f t="shared" si="5"/>
        <v>#REF!</v>
      </c>
    </row>
    <row r="354" ht="14.25" customHeight="1">
      <c r="B354" s="13"/>
      <c r="C354" s="13"/>
      <c r="K354" s="2"/>
      <c r="L354" s="53">
        <f t="shared" si="6"/>
        <v>344</v>
      </c>
      <c r="M354" s="31">
        <v>2.3152100409E11</v>
      </c>
      <c r="N354" s="83" t="str">
        <f t="shared" si="7"/>
        <v>#REF!</v>
      </c>
      <c r="O354" s="83" t="str">
        <f t="shared" si="2"/>
        <v>#REF!</v>
      </c>
      <c r="P354" s="83" t="str">
        <f t="shared" si="3"/>
        <v>#REF!</v>
      </c>
      <c r="Q354" s="83" t="str">
        <f t="shared" si="4"/>
        <v>#REF!</v>
      </c>
      <c r="R354" s="83" t="str">
        <f t="shared" si="5"/>
        <v>#REF!</v>
      </c>
    </row>
    <row r="355" ht="14.25" customHeight="1">
      <c r="B355" s="13"/>
      <c r="C355" s="13"/>
      <c r="K355" s="2"/>
      <c r="L355" s="53">
        <f t="shared" si="6"/>
        <v>345</v>
      </c>
      <c r="M355" s="31">
        <v>2.31521004091E11</v>
      </c>
      <c r="N355" s="83" t="str">
        <f t="shared" si="7"/>
        <v>#REF!</v>
      </c>
      <c r="O355" s="83" t="str">
        <f t="shared" si="2"/>
        <v>#REF!</v>
      </c>
      <c r="P355" s="83" t="str">
        <f t="shared" si="3"/>
        <v>#REF!</v>
      </c>
      <c r="Q355" s="83" t="str">
        <f t="shared" si="4"/>
        <v>#REF!</v>
      </c>
      <c r="R355" s="83" t="str">
        <f t="shared" si="5"/>
        <v>#REF!</v>
      </c>
    </row>
    <row r="356" ht="14.25" customHeight="1">
      <c r="B356" s="13"/>
      <c r="C356" s="13"/>
      <c r="K356" s="2"/>
      <c r="L356" s="53">
        <f t="shared" si="6"/>
        <v>346</v>
      </c>
      <c r="M356" s="31">
        <v>2.31521004092E11</v>
      </c>
      <c r="N356" s="83" t="str">
        <f t="shared" si="7"/>
        <v>#REF!</v>
      </c>
      <c r="O356" s="83" t="str">
        <f t="shared" si="2"/>
        <v>#REF!</v>
      </c>
      <c r="P356" s="83" t="str">
        <f t="shared" si="3"/>
        <v>#REF!</v>
      </c>
      <c r="Q356" s="83" t="str">
        <f t="shared" si="4"/>
        <v>#REF!</v>
      </c>
      <c r="R356" s="83" t="str">
        <f t="shared" si="5"/>
        <v>#REF!</v>
      </c>
    </row>
    <row r="357" ht="14.25" customHeight="1">
      <c r="B357" s="13"/>
      <c r="C357" s="13"/>
      <c r="K357" s="2"/>
      <c r="L357" s="53">
        <f t="shared" si="6"/>
        <v>347</v>
      </c>
      <c r="M357" s="31">
        <v>2.31521004093E11</v>
      </c>
      <c r="N357" s="83" t="str">
        <f t="shared" si="7"/>
        <v>#REF!</v>
      </c>
      <c r="O357" s="83" t="str">
        <f t="shared" si="2"/>
        <v>#REF!</v>
      </c>
      <c r="P357" s="83" t="str">
        <f t="shared" si="3"/>
        <v>#REF!</v>
      </c>
      <c r="Q357" s="83" t="str">
        <f t="shared" si="4"/>
        <v>#REF!</v>
      </c>
      <c r="R357" s="83" t="str">
        <f t="shared" si="5"/>
        <v>#REF!</v>
      </c>
    </row>
    <row r="358" ht="14.25" customHeight="1">
      <c r="B358" s="13"/>
      <c r="C358" s="13"/>
      <c r="K358" s="2"/>
      <c r="L358" s="53">
        <f t="shared" si="6"/>
        <v>348</v>
      </c>
      <c r="M358" s="31">
        <v>2.31521004094E11</v>
      </c>
      <c r="N358" s="83" t="str">
        <f t="shared" si="7"/>
        <v>#REF!</v>
      </c>
      <c r="O358" s="83" t="str">
        <f t="shared" si="2"/>
        <v>#REF!</v>
      </c>
      <c r="P358" s="83" t="str">
        <f t="shared" si="3"/>
        <v>#REF!</v>
      </c>
      <c r="Q358" s="83" t="str">
        <f t="shared" si="4"/>
        <v>#REF!</v>
      </c>
      <c r="R358" s="83" t="str">
        <f t="shared" si="5"/>
        <v>#REF!</v>
      </c>
    </row>
    <row r="359" ht="14.25" customHeight="1">
      <c r="B359" s="13"/>
      <c r="C359" s="13"/>
      <c r="K359" s="2"/>
      <c r="L359" s="53">
        <f t="shared" si="6"/>
        <v>349</v>
      </c>
      <c r="M359" s="31">
        <v>2.31521004096E11</v>
      </c>
      <c r="N359" s="83" t="str">
        <f t="shared" si="7"/>
        <v>#REF!</v>
      </c>
      <c r="O359" s="83" t="str">
        <f t="shared" si="2"/>
        <v>#REF!</v>
      </c>
      <c r="P359" s="83" t="str">
        <f t="shared" si="3"/>
        <v>#REF!</v>
      </c>
      <c r="Q359" s="83" t="str">
        <f t="shared" si="4"/>
        <v>#REF!</v>
      </c>
      <c r="R359" s="83" t="str">
        <f t="shared" si="5"/>
        <v>#REF!</v>
      </c>
    </row>
    <row r="360" ht="14.25" customHeight="1">
      <c r="B360" s="13"/>
      <c r="C360" s="13"/>
      <c r="K360" s="2"/>
      <c r="L360" s="53">
        <f t="shared" si="6"/>
        <v>350</v>
      </c>
      <c r="M360" s="31">
        <v>2.31521004099E11</v>
      </c>
      <c r="N360" s="83" t="str">
        <f t="shared" si="7"/>
        <v>#REF!</v>
      </c>
      <c r="O360" s="83" t="str">
        <f t="shared" si="2"/>
        <v>#REF!</v>
      </c>
      <c r="P360" s="83" t="str">
        <f t="shared" si="3"/>
        <v>#REF!</v>
      </c>
      <c r="Q360" s="83" t="str">
        <f t="shared" si="4"/>
        <v>#REF!</v>
      </c>
      <c r="R360" s="83" t="str">
        <f t="shared" si="5"/>
        <v>#REF!</v>
      </c>
    </row>
    <row r="361" ht="14.25" customHeight="1">
      <c r="B361" s="13"/>
      <c r="C361" s="13"/>
      <c r="K361" s="2"/>
      <c r="L361" s="53">
        <f t="shared" si="6"/>
        <v>351</v>
      </c>
      <c r="M361" s="31">
        <v>2.315210041E11</v>
      </c>
      <c r="N361" s="83" t="str">
        <f t="shared" si="7"/>
        <v>#REF!</v>
      </c>
      <c r="O361" s="83" t="str">
        <f t="shared" si="2"/>
        <v>#REF!</v>
      </c>
      <c r="P361" s="83" t="str">
        <f t="shared" si="3"/>
        <v>#REF!</v>
      </c>
      <c r="Q361" s="83" t="str">
        <f t="shared" si="4"/>
        <v>#REF!</v>
      </c>
      <c r="R361" s="83" t="str">
        <f t="shared" si="5"/>
        <v>#REF!</v>
      </c>
    </row>
    <row r="362" ht="14.25" customHeight="1">
      <c r="B362" s="13"/>
      <c r="C362" s="13"/>
      <c r="K362" s="2"/>
      <c r="L362" s="53">
        <f t="shared" si="6"/>
        <v>352</v>
      </c>
      <c r="M362" s="31">
        <v>2.31521004101E11</v>
      </c>
      <c r="N362" s="83" t="str">
        <f t="shared" si="7"/>
        <v>#REF!</v>
      </c>
      <c r="O362" s="83" t="str">
        <f t="shared" si="2"/>
        <v>#REF!</v>
      </c>
      <c r="P362" s="83" t="str">
        <f t="shared" si="3"/>
        <v>#REF!</v>
      </c>
      <c r="Q362" s="83" t="str">
        <f t="shared" si="4"/>
        <v>#REF!</v>
      </c>
      <c r="R362" s="83" t="str">
        <f t="shared" si="5"/>
        <v>#REF!</v>
      </c>
    </row>
    <row r="363" ht="14.25" customHeight="1">
      <c r="B363" s="13"/>
      <c r="C363" s="13"/>
      <c r="K363" s="2"/>
      <c r="L363" s="53">
        <f t="shared" si="6"/>
        <v>353</v>
      </c>
      <c r="M363" s="31">
        <v>2.31521004102E11</v>
      </c>
      <c r="N363" s="83" t="str">
        <f t="shared" si="7"/>
        <v>#REF!</v>
      </c>
      <c r="O363" s="83" t="str">
        <f t="shared" si="2"/>
        <v>#REF!</v>
      </c>
      <c r="P363" s="83" t="str">
        <f t="shared" si="3"/>
        <v>#REF!</v>
      </c>
      <c r="Q363" s="83" t="str">
        <f t="shared" si="4"/>
        <v>#REF!</v>
      </c>
      <c r="R363" s="83" t="str">
        <f t="shared" si="5"/>
        <v>#REF!</v>
      </c>
    </row>
    <row r="364" ht="14.25" customHeight="1">
      <c r="B364" s="13"/>
      <c r="C364" s="13"/>
      <c r="K364" s="2"/>
      <c r="L364" s="53">
        <f t="shared" si="6"/>
        <v>354</v>
      </c>
      <c r="M364" s="31">
        <v>2.31521004104E11</v>
      </c>
      <c r="N364" s="83" t="str">
        <f t="shared" si="7"/>
        <v>#REF!</v>
      </c>
      <c r="O364" s="83" t="str">
        <f t="shared" si="2"/>
        <v>#REF!</v>
      </c>
      <c r="P364" s="83" t="str">
        <f t="shared" si="3"/>
        <v>#REF!</v>
      </c>
      <c r="Q364" s="83" t="str">
        <f t="shared" si="4"/>
        <v>#REF!</v>
      </c>
      <c r="R364" s="83" t="str">
        <f t="shared" si="5"/>
        <v>#REF!</v>
      </c>
    </row>
    <row r="365" ht="14.25" customHeight="1">
      <c r="B365" s="13"/>
      <c r="C365" s="13"/>
      <c r="K365" s="2"/>
      <c r="L365" s="53">
        <f t="shared" si="6"/>
        <v>355</v>
      </c>
      <c r="M365" s="31">
        <v>2.31521004105E11</v>
      </c>
      <c r="N365" s="83" t="str">
        <f t="shared" si="7"/>
        <v>#REF!</v>
      </c>
      <c r="O365" s="83" t="str">
        <f t="shared" si="2"/>
        <v>#REF!</v>
      </c>
      <c r="P365" s="83" t="str">
        <f t="shared" si="3"/>
        <v>#REF!</v>
      </c>
      <c r="Q365" s="83" t="str">
        <f t="shared" si="4"/>
        <v>#REF!</v>
      </c>
      <c r="R365" s="83" t="str">
        <f t="shared" si="5"/>
        <v>#REF!</v>
      </c>
    </row>
    <row r="366" ht="14.25" customHeight="1">
      <c r="B366" s="13"/>
      <c r="C366" s="13"/>
      <c r="K366" s="2"/>
      <c r="L366" s="53">
        <f t="shared" si="6"/>
        <v>356</v>
      </c>
      <c r="M366" s="31">
        <v>2.31521004106E11</v>
      </c>
      <c r="N366" s="83" t="str">
        <f t="shared" si="7"/>
        <v>#REF!</v>
      </c>
      <c r="O366" s="83" t="str">
        <f t="shared" si="2"/>
        <v>#REF!</v>
      </c>
      <c r="P366" s="83" t="str">
        <f t="shared" si="3"/>
        <v>#REF!</v>
      </c>
      <c r="Q366" s="83" t="str">
        <f t="shared" si="4"/>
        <v>#REF!</v>
      </c>
      <c r="R366" s="83" t="str">
        <f t="shared" si="5"/>
        <v>#REF!</v>
      </c>
    </row>
    <row r="367" ht="14.25" customHeight="1">
      <c r="B367" s="13"/>
      <c r="C367" s="13"/>
      <c r="K367" s="2"/>
      <c r="L367" s="53">
        <f t="shared" si="6"/>
        <v>357</v>
      </c>
      <c r="M367" s="31">
        <v>2.31521004107E11</v>
      </c>
      <c r="N367" s="83" t="str">
        <f t="shared" si="7"/>
        <v>#REF!</v>
      </c>
      <c r="O367" s="83" t="str">
        <f t="shared" si="2"/>
        <v>#REF!</v>
      </c>
      <c r="P367" s="83" t="str">
        <f t="shared" si="3"/>
        <v>#REF!</v>
      </c>
      <c r="Q367" s="83" t="str">
        <f t="shared" si="4"/>
        <v>#REF!</v>
      </c>
      <c r="R367" s="83" t="str">
        <f t="shared" si="5"/>
        <v>#REF!</v>
      </c>
    </row>
    <row r="368" ht="14.25" customHeight="1">
      <c r="B368" s="13"/>
      <c r="C368" s="13"/>
      <c r="K368" s="2"/>
      <c r="L368" s="53">
        <f t="shared" si="6"/>
        <v>358</v>
      </c>
      <c r="M368" s="31">
        <v>2.31521004108E11</v>
      </c>
      <c r="N368" s="83" t="str">
        <f t="shared" si="7"/>
        <v>#REF!</v>
      </c>
      <c r="O368" s="83" t="str">
        <f t="shared" si="2"/>
        <v>#REF!</v>
      </c>
      <c r="P368" s="83" t="str">
        <f t="shared" si="3"/>
        <v>#REF!</v>
      </c>
      <c r="Q368" s="83" t="str">
        <f t="shared" si="4"/>
        <v>#REF!</v>
      </c>
      <c r="R368" s="83" t="str">
        <f t="shared" si="5"/>
        <v>#REF!</v>
      </c>
    </row>
    <row r="369" ht="14.25" customHeight="1">
      <c r="B369" s="13"/>
      <c r="C369" s="13"/>
      <c r="K369" s="2"/>
      <c r="L369" s="53">
        <f t="shared" si="6"/>
        <v>359</v>
      </c>
      <c r="M369" s="31">
        <v>2.31521004109E11</v>
      </c>
      <c r="N369" s="83" t="str">
        <f t="shared" si="7"/>
        <v>#REF!</v>
      </c>
      <c r="O369" s="83" t="str">
        <f t="shared" si="2"/>
        <v>#REF!</v>
      </c>
      <c r="P369" s="83" t="str">
        <f t="shared" si="3"/>
        <v>#REF!</v>
      </c>
      <c r="Q369" s="83" t="str">
        <f t="shared" si="4"/>
        <v>#REF!</v>
      </c>
      <c r="R369" s="83" t="str">
        <f t="shared" si="5"/>
        <v>#REF!</v>
      </c>
    </row>
    <row r="370" ht="14.25" customHeight="1">
      <c r="B370" s="13"/>
      <c r="C370" s="13"/>
      <c r="K370" s="2"/>
      <c r="L370" s="53">
        <f t="shared" si="6"/>
        <v>360</v>
      </c>
      <c r="M370" s="31">
        <v>2.3152100411E11</v>
      </c>
      <c r="N370" s="83" t="str">
        <f t="shared" si="7"/>
        <v>#REF!</v>
      </c>
      <c r="O370" s="83" t="str">
        <f t="shared" si="2"/>
        <v>#REF!</v>
      </c>
      <c r="P370" s="83" t="str">
        <f t="shared" si="3"/>
        <v>#REF!</v>
      </c>
      <c r="Q370" s="83" t="str">
        <f t="shared" si="4"/>
        <v>#REF!</v>
      </c>
      <c r="R370" s="83" t="str">
        <f t="shared" si="5"/>
        <v>#REF!</v>
      </c>
    </row>
    <row r="371" ht="14.25" customHeight="1">
      <c r="K371" s="2"/>
      <c r="L371" s="53">
        <f t="shared" si="6"/>
        <v>361</v>
      </c>
      <c r="M371" s="31">
        <v>2.31521004111E11</v>
      </c>
      <c r="N371" s="83" t="str">
        <f t="shared" si="7"/>
        <v>#REF!</v>
      </c>
      <c r="O371" s="83" t="str">
        <f t="shared" si="2"/>
        <v>#REF!</v>
      </c>
      <c r="P371" s="83" t="str">
        <f t="shared" si="3"/>
        <v>#REF!</v>
      </c>
      <c r="Q371" s="83" t="str">
        <f t="shared" si="4"/>
        <v>#REF!</v>
      </c>
      <c r="R371" s="83" t="str">
        <f t="shared" si="5"/>
        <v>#REF!</v>
      </c>
    </row>
    <row r="372" ht="14.25" customHeight="1">
      <c r="K372" s="2"/>
      <c r="L372" s="53">
        <f t="shared" si="6"/>
        <v>362</v>
      </c>
      <c r="M372" s="31">
        <v>2.31521004112E11</v>
      </c>
      <c r="N372" s="83" t="str">
        <f t="shared" si="7"/>
        <v>#REF!</v>
      </c>
      <c r="O372" s="83" t="str">
        <f t="shared" si="2"/>
        <v>#REF!</v>
      </c>
      <c r="P372" s="83" t="str">
        <f t="shared" si="3"/>
        <v>#REF!</v>
      </c>
      <c r="Q372" s="83" t="str">
        <f t="shared" si="4"/>
        <v>#REF!</v>
      </c>
      <c r="R372" s="83" t="str">
        <f t="shared" si="5"/>
        <v>#REF!</v>
      </c>
    </row>
    <row r="373" ht="14.25" customHeight="1">
      <c r="K373" s="2"/>
      <c r="L373" s="53">
        <f t="shared" si="6"/>
        <v>363</v>
      </c>
      <c r="M373" s="31">
        <v>2.31521004113E11</v>
      </c>
      <c r="N373" s="83" t="str">
        <f t="shared" si="7"/>
        <v>#REF!</v>
      </c>
      <c r="O373" s="83" t="str">
        <f t="shared" si="2"/>
        <v>#REF!</v>
      </c>
      <c r="P373" s="83" t="str">
        <f t="shared" si="3"/>
        <v>#REF!</v>
      </c>
      <c r="Q373" s="83" t="str">
        <f t="shared" si="4"/>
        <v>#REF!</v>
      </c>
      <c r="R373" s="83" t="str">
        <f t="shared" si="5"/>
        <v>#REF!</v>
      </c>
    </row>
    <row r="374" ht="14.25" customHeight="1">
      <c r="K374" s="2"/>
      <c r="L374" s="53">
        <f t="shared" si="6"/>
        <v>364</v>
      </c>
      <c r="M374" s="31">
        <v>2.31521004114E11</v>
      </c>
      <c r="N374" s="83" t="str">
        <f t="shared" si="7"/>
        <v>#REF!</v>
      </c>
      <c r="O374" s="83" t="str">
        <f t="shared" si="2"/>
        <v>#REF!</v>
      </c>
      <c r="P374" s="83" t="str">
        <f t="shared" si="3"/>
        <v>#REF!</v>
      </c>
      <c r="Q374" s="83" t="str">
        <f t="shared" si="4"/>
        <v>#REF!</v>
      </c>
      <c r="R374" s="83" t="str">
        <f t="shared" si="5"/>
        <v>#REF!</v>
      </c>
    </row>
    <row r="375" ht="14.25" customHeight="1">
      <c r="K375" s="2"/>
      <c r="L375" s="53">
        <f t="shared" si="6"/>
        <v>365</v>
      </c>
      <c r="M375" s="31">
        <v>2.31521004115E11</v>
      </c>
      <c r="N375" s="83" t="str">
        <f t="shared" si="7"/>
        <v>#REF!</v>
      </c>
      <c r="O375" s="83" t="str">
        <f t="shared" si="2"/>
        <v>#REF!</v>
      </c>
      <c r="P375" s="83" t="str">
        <f t="shared" si="3"/>
        <v>#REF!</v>
      </c>
      <c r="Q375" s="83" t="str">
        <f t="shared" si="4"/>
        <v>#REF!</v>
      </c>
      <c r="R375" s="83" t="str">
        <f t="shared" si="5"/>
        <v>#REF!</v>
      </c>
    </row>
    <row r="376" ht="14.25" customHeight="1">
      <c r="K376" s="2"/>
      <c r="L376" s="53">
        <f t="shared" si="6"/>
        <v>366</v>
      </c>
      <c r="M376" s="31">
        <v>2.31521004116E11</v>
      </c>
      <c r="N376" s="83" t="str">
        <f t="shared" si="7"/>
        <v>#REF!</v>
      </c>
      <c r="O376" s="83" t="str">
        <f t="shared" si="2"/>
        <v>#REF!</v>
      </c>
      <c r="P376" s="83" t="str">
        <f t="shared" si="3"/>
        <v>#REF!</v>
      </c>
      <c r="Q376" s="83" t="str">
        <f t="shared" si="4"/>
        <v>#REF!</v>
      </c>
      <c r="R376" s="83" t="str">
        <f t="shared" si="5"/>
        <v>#REF!</v>
      </c>
    </row>
    <row r="377" ht="14.25" customHeight="1">
      <c r="K377" s="2"/>
      <c r="L377" s="53">
        <f t="shared" si="6"/>
        <v>367</v>
      </c>
      <c r="M377" s="31">
        <v>2.31521004117E11</v>
      </c>
      <c r="N377" s="83" t="str">
        <f t="shared" si="7"/>
        <v>#REF!</v>
      </c>
      <c r="O377" s="83" t="str">
        <f t="shared" si="2"/>
        <v>#REF!</v>
      </c>
      <c r="P377" s="83" t="str">
        <f t="shared" si="3"/>
        <v>#REF!</v>
      </c>
      <c r="Q377" s="83" t="str">
        <f t="shared" si="4"/>
        <v>#REF!</v>
      </c>
      <c r="R377" s="83" t="str">
        <f t="shared" si="5"/>
        <v>#REF!</v>
      </c>
    </row>
    <row r="378" ht="14.25" customHeight="1">
      <c r="K378" s="2"/>
      <c r="L378" s="53">
        <f t="shared" si="6"/>
        <v>368</v>
      </c>
      <c r="M378" s="31">
        <v>2.31521004119E11</v>
      </c>
      <c r="N378" s="83" t="str">
        <f t="shared" si="7"/>
        <v>#REF!</v>
      </c>
      <c r="O378" s="83" t="str">
        <f t="shared" si="2"/>
        <v>#REF!</v>
      </c>
      <c r="P378" s="83" t="str">
        <f t="shared" si="3"/>
        <v>#REF!</v>
      </c>
      <c r="Q378" s="83" t="str">
        <f t="shared" si="4"/>
        <v>#REF!</v>
      </c>
      <c r="R378" s="83" t="str">
        <f t="shared" si="5"/>
        <v>#REF!</v>
      </c>
    </row>
    <row r="379" ht="14.25" customHeight="1">
      <c r="K379" s="2"/>
      <c r="L379" s="53">
        <f t="shared" si="6"/>
        <v>369</v>
      </c>
      <c r="M379" s="31">
        <v>2.3152100412E11</v>
      </c>
      <c r="N379" s="83" t="str">
        <f t="shared" si="7"/>
        <v>#REF!</v>
      </c>
      <c r="O379" s="83" t="str">
        <f t="shared" si="2"/>
        <v>#REF!</v>
      </c>
      <c r="P379" s="83" t="str">
        <f t="shared" si="3"/>
        <v>#REF!</v>
      </c>
      <c r="Q379" s="83" t="str">
        <f t="shared" si="4"/>
        <v>#REF!</v>
      </c>
      <c r="R379" s="83" t="str">
        <f t="shared" si="5"/>
        <v>#REF!</v>
      </c>
    </row>
    <row r="380" ht="14.25" customHeight="1">
      <c r="K380" s="2"/>
      <c r="L380" s="53">
        <f t="shared" si="6"/>
        <v>370</v>
      </c>
      <c r="M380" s="31">
        <v>2.31521004122E11</v>
      </c>
      <c r="N380" s="83" t="str">
        <f t="shared" si="7"/>
        <v>#REF!</v>
      </c>
      <c r="O380" s="83" t="str">
        <f t="shared" si="2"/>
        <v>#REF!</v>
      </c>
      <c r="P380" s="83" t="str">
        <f t="shared" si="3"/>
        <v>#REF!</v>
      </c>
      <c r="Q380" s="83" t="str">
        <f t="shared" si="4"/>
        <v>#REF!</v>
      </c>
      <c r="R380" s="83" t="str">
        <f t="shared" si="5"/>
        <v>#REF!</v>
      </c>
    </row>
    <row r="381" ht="14.25" customHeight="1">
      <c r="K381" s="2"/>
      <c r="L381" s="53">
        <f t="shared" si="6"/>
        <v>371</v>
      </c>
      <c r="M381" s="31">
        <v>2.31521004125E11</v>
      </c>
      <c r="N381" s="83" t="str">
        <f t="shared" si="7"/>
        <v>#REF!</v>
      </c>
      <c r="O381" s="83" t="str">
        <f t="shared" si="2"/>
        <v>#REF!</v>
      </c>
      <c r="P381" s="83" t="str">
        <f t="shared" si="3"/>
        <v>#REF!</v>
      </c>
      <c r="Q381" s="83" t="str">
        <f t="shared" si="4"/>
        <v>#REF!</v>
      </c>
      <c r="R381" s="83" t="str">
        <f t="shared" si="5"/>
        <v>#REF!</v>
      </c>
    </row>
    <row r="382" ht="14.25" customHeight="1">
      <c r="K382" s="2"/>
      <c r="L382" s="53">
        <f t="shared" si="6"/>
        <v>372</v>
      </c>
      <c r="M382" s="31">
        <v>2.31521004126E11</v>
      </c>
      <c r="N382" s="83" t="str">
        <f t="shared" si="7"/>
        <v>#REF!</v>
      </c>
      <c r="O382" s="83" t="str">
        <f t="shared" si="2"/>
        <v>#REF!</v>
      </c>
      <c r="P382" s="83" t="str">
        <f t="shared" si="3"/>
        <v>#REF!</v>
      </c>
      <c r="Q382" s="83" t="str">
        <f t="shared" si="4"/>
        <v>#REF!</v>
      </c>
      <c r="R382" s="83" t="str">
        <f t="shared" si="5"/>
        <v>#REF!</v>
      </c>
    </row>
    <row r="383" ht="14.25" customHeight="1">
      <c r="K383" s="2"/>
      <c r="L383" s="53">
        <f t="shared" si="6"/>
        <v>373</v>
      </c>
      <c r="M383" s="31">
        <v>2.31521004128E11</v>
      </c>
      <c r="N383" s="83" t="str">
        <f t="shared" si="7"/>
        <v>#REF!</v>
      </c>
      <c r="O383" s="83" t="str">
        <f t="shared" si="2"/>
        <v>#REF!</v>
      </c>
      <c r="P383" s="83" t="str">
        <f t="shared" si="3"/>
        <v>#REF!</v>
      </c>
      <c r="Q383" s="83" t="str">
        <f t="shared" si="4"/>
        <v>#REF!</v>
      </c>
      <c r="R383" s="83" t="str">
        <f t="shared" si="5"/>
        <v>#REF!</v>
      </c>
    </row>
    <row r="384" ht="14.25" customHeight="1">
      <c r="K384" s="2"/>
      <c r="L384" s="53">
        <f t="shared" si="6"/>
        <v>374</v>
      </c>
      <c r="M384" s="31">
        <v>2.31521004131E11</v>
      </c>
      <c r="N384" s="83" t="str">
        <f t="shared" si="7"/>
        <v>#REF!</v>
      </c>
      <c r="O384" s="83" t="str">
        <f t="shared" si="2"/>
        <v>#REF!</v>
      </c>
      <c r="P384" s="83" t="str">
        <f t="shared" si="3"/>
        <v>#REF!</v>
      </c>
      <c r="Q384" s="83" t="str">
        <f t="shared" si="4"/>
        <v>#REF!</v>
      </c>
      <c r="R384" s="83" t="str">
        <f t="shared" si="5"/>
        <v>#REF!</v>
      </c>
    </row>
    <row r="385" ht="14.25" customHeight="1">
      <c r="K385" s="2"/>
      <c r="L385" s="53">
        <f t="shared" si="6"/>
        <v>375</v>
      </c>
      <c r="M385" s="31">
        <v>2.31521004132E11</v>
      </c>
      <c r="N385" s="83" t="str">
        <f t="shared" si="7"/>
        <v>#REF!</v>
      </c>
      <c r="O385" s="83" t="str">
        <f t="shared" si="2"/>
        <v>#REF!</v>
      </c>
      <c r="P385" s="83" t="str">
        <f t="shared" si="3"/>
        <v>#REF!</v>
      </c>
      <c r="Q385" s="83" t="str">
        <f t="shared" si="4"/>
        <v>#REF!</v>
      </c>
      <c r="R385" s="83" t="str">
        <f t="shared" si="5"/>
        <v>#REF!</v>
      </c>
    </row>
    <row r="386" ht="14.25" customHeight="1">
      <c r="K386" s="2"/>
      <c r="L386" s="53">
        <f t="shared" si="6"/>
        <v>376</v>
      </c>
      <c r="M386" s="31">
        <v>2.31521004133E11</v>
      </c>
      <c r="N386" s="83" t="str">
        <f t="shared" si="7"/>
        <v>#REF!</v>
      </c>
      <c r="O386" s="83" t="str">
        <f t="shared" si="2"/>
        <v>#REF!</v>
      </c>
      <c r="P386" s="83" t="str">
        <f t="shared" si="3"/>
        <v>#REF!</v>
      </c>
      <c r="Q386" s="83" t="str">
        <f t="shared" si="4"/>
        <v>#REF!</v>
      </c>
      <c r="R386" s="83" t="str">
        <f t="shared" si="5"/>
        <v>#REF!</v>
      </c>
    </row>
    <row r="387" ht="14.25" customHeight="1">
      <c r="K387" s="2"/>
      <c r="L387" s="53">
        <f t="shared" si="6"/>
        <v>377</v>
      </c>
      <c r="M387" s="31">
        <v>2.31521004134E11</v>
      </c>
      <c r="N387" s="83" t="str">
        <f t="shared" si="7"/>
        <v>#REF!</v>
      </c>
      <c r="O387" s="83" t="str">
        <f t="shared" si="2"/>
        <v>#REF!</v>
      </c>
      <c r="P387" s="83" t="str">
        <f t="shared" si="3"/>
        <v>#REF!</v>
      </c>
      <c r="Q387" s="83" t="str">
        <f t="shared" si="4"/>
        <v>#REF!</v>
      </c>
      <c r="R387" s="83" t="str">
        <f t="shared" si="5"/>
        <v>#REF!</v>
      </c>
    </row>
    <row r="388" ht="14.25" customHeight="1">
      <c r="K388" s="2"/>
      <c r="L388" s="53">
        <f t="shared" si="6"/>
        <v>378</v>
      </c>
      <c r="M388" s="31">
        <v>2.31521004135E11</v>
      </c>
      <c r="N388" s="83" t="str">
        <f t="shared" si="7"/>
        <v>#REF!</v>
      </c>
      <c r="O388" s="83" t="str">
        <f t="shared" si="2"/>
        <v>#REF!</v>
      </c>
      <c r="P388" s="83" t="str">
        <f t="shared" si="3"/>
        <v>#REF!</v>
      </c>
      <c r="Q388" s="83" t="str">
        <f t="shared" si="4"/>
        <v>#REF!</v>
      </c>
      <c r="R388" s="83" t="str">
        <f t="shared" si="5"/>
        <v>#REF!</v>
      </c>
    </row>
    <row r="389" ht="14.25" customHeight="1">
      <c r="K389" s="2"/>
      <c r="L389" s="53">
        <f t="shared" si="6"/>
        <v>379</v>
      </c>
      <c r="M389" s="31">
        <v>2.31521004138E11</v>
      </c>
      <c r="N389" s="83" t="str">
        <f t="shared" si="7"/>
        <v>#REF!</v>
      </c>
      <c r="O389" s="83" t="str">
        <f t="shared" si="2"/>
        <v>#REF!</v>
      </c>
      <c r="P389" s="83" t="str">
        <f t="shared" si="3"/>
        <v>#REF!</v>
      </c>
      <c r="Q389" s="83" t="str">
        <f t="shared" si="4"/>
        <v>#REF!</v>
      </c>
      <c r="R389" s="83" t="str">
        <f t="shared" si="5"/>
        <v>#REF!</v>
      </c>
    </row>
    <row r="390" ht="14.25" customHeight="1">
      <c r="K390" s="2"/>
      <c r="L390" s="53">
        <f t="shared" si="6"/>
        <v>380</v>
      </c>
      <c r="M390" s="31">
        <v>2.31521004141E11</v>
      </c>
      <c r="N390" s="83" t="str">
        <f t="shared" si="7"/>
        <v>#REF!</v>
      </c>
      <c r="O390" s="83" t="str">
        <f t="shared" si="2"/>
        <v>#REF!</v>
      </c>
      <c r="P390" s="83" t="str">
        <f t="shared" si="3"/>
        <v>#REF!</v>
      </c>
      <c r="Q390" s="83" t="str">
        <f t="shared" si="4"/>
        <v>#REF!</v>
      </c>
      <c r="R390" s="83" t="str">
        <f t="shared" si="5"/>
        <v>#REF!</v>
      </c>
    </row>
    <row r="391" ht="14.25" customHeight="1">
      <c r="K391" s="2"/>
      <c r="L391" s="53">
        <f t="shared" si="6"/>
        <v>381</v>
      </c>
      <c r="M391" s="31">
        <v>2.31521004143E11</v>
      </c>
      <c r="N391" s="83" t="str">
        <f t="shared" si="7"/>
        <v>#REF!</v>
      </c>
      <c r="O391" s="83" t="str">
        <f t="shared" si="2"/>
        <v>#REF!</v>
      </c>
      <c r="P391" s="83" t="str">
        <f t="shared" si="3"/>
        <v>#REF!</v>
      </c>
      <c r="Q391" s="83" t="str">
        <f t="shared" si="4"/>
        <v>#REF!</v>
      </c>
      <c r="R391" s="83" t="str">
        <f t="shared" si="5"/>
        <v>#REF!</v>
      </c>
    </row>
    <row r="392" ht="14.25" customHeight="1">
      <c r="K392" s="2"/>
      <c r="L392" s="53">
        <f t="shared" si="6"/>
        <v>382</v>
      </c>
      <c r="M392" s="31">
        <v>2.31521004145E11</v>
      </c>
      <c r="N392" s="83" t="str">
        <f t="shared" si="7"/>
        <v>#REF!</v>
      </c>
      <c r="O392" s="83" t="str">
        <f t="shared" si="2"/>
        <v>#REF!</v>
      </c>
      <c r="P392" s="83" t="str">
        <f t="shared" si="3"/>
        <v>#REF!</v>
      </c>
      <c r="Q392" s="83" t="str">
        <f t="shared" si="4"/>
        <v>#REF!</v>
      </c>
      <c r="R392" s="83" t="str">
        <f t="shared" si="5"/>
        <v>#REF!</v>
      </c>
    </row>
    <row r="393" ht="14.25" customHeight="1">
      <c r="K393" s="2"/>
      <c r="L393" s="53">
        <f t="shared" si="6"/>
        <v>383</v>
      </c>
      <c r="M393" s="31">
        <v>2.31521004146E11</v>
      </c>
      <c r="N393" s="83" t="str">
        <f t="shared" si="7"/>
        <v>#REF!</v>
      </c>
      <c r="O393" s="83" t="str">
        <f t="shared" si="2"/>
        <v>#REF!</v>
      </c>
      <c r="P393" s="83" t="str">
        <f t="shared" si="3"/>
        <v>#REF!</v>
      </c>
      <c r="Q393" s="83" t="str">
        <f t="shared" si="4"/>
        <v>#REF!</v>
      </c>
      <c r="R393" s="83" t="str">
        <f t="shared" si="5"/>
        <v>#REF!</v>
      </c>
    </row>
    <row r="394" ht="14.25" customHeight="1">
      <c r="K394" s="2"/>
      <c r="L394" s="53">
        <f t="shared" si="6"/>
        <v>384</v>
      </c>
      <c r="M394" s="31">
        <v>2.31521004147E11</v>
      </c>
      <c r="N394" s="83" t="str">
        <f t="shared" si="7"/>
        <v>#REF!</v>
      </c>
      <c r="O394" s="83" t="str">
        <f t="shared" si="2"/>
        <v>#REF!</v>
      </c>
      <c r="P394" s="83" t="str">
        <f t="shared" si="3"/>
        <v>#REF!</v>
      </c>
      <c r="Q394" s="83" t="str">
        <f t="shared" si="4"/>
        <v>#REF!</v>
      </c>
      <c r="R394" s="83" t="str">
        <f t="shared" si="5"/>
        <v>#REF!</v>
      </c>
    </row>
    <row r="395" ht="14.25" customHeight="1">
      <c r="K395" s="2"/>
      <c r="L395" s="53">
        <f t="shared" si="6"/>
        <v>385</v>
      </c>
      <c r="M395" s="31">
        <v>2.31521004149E11</v>
      </c>
      <c r="N395" s="83" t="str">
        <f t="shared" si="7"/>
        <v>#REF!</v>
      </c>
      <c r="O395" s="83" t="str">
        <f t="shared" si="2"/>
        <v>#REF!</v>
      </c>
      <c r="P395" s="83" t="str">
        <f t="shared" si="3"/>
        <v>#REF!</v>
      </c>
      <c r="Q395" s="83" t="str">
        <f t="shared" si="4"/>
        <v>#REF!</v>
      </c>
      <c r="R395" s="83" t="str">
        <f t="shared" si="5"/>
        <v>#REF!</v>
      </c>
    </row>
    <row r="396" ht="14.25" customHeight="1">
      <c r="K396" s="2"/>
      <c r="L396" s="53">
        <f t="shared" si="6"/>
        <v>386</v>
      </c>
      <c r="M396" s="31">
        <v>2.31521004151E11</v>
      </c>
      <c r="N396" s="83" t="str">
        <f t="shared" si="7"/>
        <v>#REF!</v>
      </c>
      <c r="O396" s="83" t="str">
        <f t="shared" si="2"/>
        <v>#REF!</v>
      </c>
      <c r="P396" s="83" t="str">
        <f t="shared" si="3"/>
        <v>#REF!</v>
      </c>
      <c r="Q396" s="83" t="str">
        <f t="shared" si="4"/>
        <v>#REF!</v>
      </c>
      <c r="R396" s="83" t="str">
        <f t="shared" si="5"/>
        <v>#REF!</v>
      </c>
    </row>
    <row r="397" ht="14.25" customHeight="1">
      <c r="K397" s="2"/>
      <c r="L397" s="53">
        <f t="shared" si="6"/>
        <v>387</v>
      </c>
      <c r="M397" s="31">
        <v>2.31521004152E11</v>
      </c>
      <c r="N397" s="83" t="str">
        <f t="shared" si="7"/>
        <v>#REF!</v>
      </c>
      <c r="O397" s="83" t="str">
        <f t="shared" si="2"/>
        <v>#REF!</v>
      </c>
      <c r="P397" s="83" t="str">
        <f t="shared" si="3"/>
        <v>#REF!</v>
      </c>
      <c r="Q397" s="83" t="str">
        <f t="shared" si="4"/>
        <v>#REF!</v>
      </c>
      <c r="R397" s="83" t="str">
        <f t="shared" si="5"/>
        <v>#REF!</v>
      </c>
    </row>
    <row r="398" ht="14.25" customHeight="1">
      <c r="K398" s="2"/>
      <c r="L398" s="53">
        <f t="shared" si="6"/>
        <v>388</v>
      </c>
      <c r="M398" s="31">
        <v>2.31521004154E11</v>
      </c>
      <c r="N398" s="83" t="str">
        <f t="shared" si="7"/>
        <v>#REF!</v>
      </c>
      <c r="O398" s="83" t="str">
        <f t="shared" si="2"/>
        <v>#REF!</v>
      </c>
      <c r="P398" s="83" t="str">
        <f t="shared" si="3"/>
        <v>#REF!</v>
      </c>
      <c r="Q398" s="83" t="str">
        <f t="shared" si="4"/>
        <v>#REF!</v>
      </c>
      <c r="R398" s="83" t="str">
        <f t="shared" si="5"/>
        <v>#REF!</v>
      </c>
    </row>
    <row r="399" ht="14.25" customHeight="1">
      <c r="K399" s="2"/>
      <c r="L399" s="53">
        <f t="shared" si="6"/>
        <v>389</v>
      </c>
      <c r="M399" s="31">
        <v>2.31521004155E11</v>
      </c>
      <c r="N399" s="83" t="str">
        <f t="shared" si="7"/>
        <v>#REF!</v>
      </c>
      <c r="O399" s="83" t="str">
        <f t="shared" si="2"/>
        <v>#REF!</v>
      </c>
      <c r="P399" s="83" t="str">
        <f t="shared" si="3"/>
        <v>#REF!</v>
      </c>
      <c r="Q399" s="83" t="str">
        <f t="shared" si="4"/>
        <v>#REF!</v>
      </c>
      <c r="R399" s="83" t="str">
        <f t="shared" si="5"/>
        <v>#REF!</v>
      </c>
    </row>
    <row r="400" ht="14.25" customHeight="1">
      <c r="K400" s="2"/>
      <c r="L400" s="53">
        <f t="shared" si="6"/>
        <v>390</v>
      </c>
      <c r="M400" s="31">
        <v>2.31521004156E11</v>
      </c>
      <c r="N400" s="83" t="str">
        <f t="shared" si="7"/>
        <v>#REF!</v>
      </c>
      <c r="O400" s="83" t="str">
        <f t="shared" si="2"/>
        <v>#REF!</v>
      </c>
      <c r="P400" s="83" t="str">
        <f t="shared" si="3"/>
        <v>#REF!</v>
      </c>
      <c r="Q400" s="83" t="str">
        <f t="shared" si="4"/>
        <v>#REF!</v>
      </c>
      <c r="R400" s="83" t="str">
        <f t="shared" si="5"/>
        <v>#REF!</v>
      </c>
    </row>
    <row r="401" ht="14.25" customHeight="1">
      <c r="K401" s="2"/>
      <c r="L401" s="53">
        <f t="shared" si="6"/>
        <v>391</v>
      </c>
      <c r="M401" s="31">
        <v>2.31521004158E11</v>
      </c>
      <c r="N401" s="83" t="str">
        <f t="shared" si="7"/>
        <v>#REF!</v>
      </c>
      <c r="O401" s="83" t="str">
        <f t="shared" si="2"/>
        <v>#REF!</v>
      </c>
      <c r="P401" s="83" t="str">
        <f t="shared" si="3"/>
        <v>#REF!</v>
      </c>
      <c r="Q401" s="83" t="str">
        <f t="shared" si="4"/>
        <v>#REF!</v>
      </c>
      <c r="R401" s="83" t="str">
        <f t="shared" si="5"/>
        <v>#REF!</v>
      </c>
    </row>
    <row r="402" ht="14.25" customHeight="1">
      <c r="K402" s="2"/>
      <c r="L402" s="53">
        <f t="shared" si="6"/>
        <v>392</v>
      </c>
      <c r="M402" s="31">
        <v>2.31521004159E11</v>
      </c>
      <c r="N402" s="83" t="str">
        <f t="shared" si="7"/>
        <v>#REF!</v>
      </c>
      <c r="O402" s="83" t="str">
        <f t="shared" si="2"/>
        <v>#REF!</v>
      </c>
      <c r="P402" s="83" t="str">
        <f t="shared" si="3"/>
        <v>#REF!</v>
      </c>
      <c r="Q402" s="83" t="str">
        <f t="shared" si="4"/>
        <v>#REF!</v>
      </c>
      <c r="R402" s="83" t="str">
        <f t="shared" si="5"/>
        <v>#REF!</v>
      </c>
    </row>
    <row r="403" ht="14.25" customHeight="1">
      <c r="K403" s="2"/>
      <c r="L403" s="53">
        <f t="shared" si="6"/>
        <v>393</v>
      </c>
      <c r="M403" s="31">
        <v>2.3152100416E11</v>
      </c>
      <c r="N403" s="83" t="str">
        <f t="shared" si="7"/>
        <v>#REF!</v>
      </c>
      <c r="O403" s="83" t="str">
        <f t="shared" si="2"/>
        <v>#REF!</v>
      </c>
      <c r="P403" s="83" t="str">
        <f t="shared" si="3"/>
        <v>#REF!</v>
      </c>
      <c r="Q403" s="83" t="str">
        <f t="shared" si="4"/>
        <v>#REF!</v>
      </c>
      <c r="R403" s="83" t="str">
        <f t="shared" si="5"/>
        <v>#REF!</v>
      </c>
    </row>
    <row r="404" ht="14.25" customHeight="1">
      <c r="K404" s="2"/>
      <c r="L404" s="53">
        <f t="shared" si="6"/>
        <v>394</v>
      </c>
      <c r="M404" s="31">
        <v>2.31521004161E11</v>
      </c>
      <c r="N404" s="83" t="str">
        <f t="shared" si="7"/>
        <v>#REF!</v>
      </c>
      <c r="O404" s="83" t="str">
        <f t="shared" si="2"/>
        <v>#REF!</v>
      </c>
      <c r="P404" s="83" t="str">
        <f t="shared" si="3"/>
        <v>#REF!</v>
      </c>
      <c r="Q404" s="83" t="str">
        <f t="shared" si="4"/>
        <v>#REF!</v>
      </c>
      <c r="R404" s="83" t="str">
        <f t="shared" si="5"/>
        <v>#REF!</v>
      </c>
    </row>
    <row r="405" ht="14.25" customHeight="1">
      <c r="K405" s="2"/>
      <c r="L405" s="53">
        <f t="shared" si="6"/>
        <v>395</v>
      </c>
      <c r="M405" s="31">
        <v>2.31521004163E11</v>
      </c>
      <c r="N405" s="83" t="str">
        <f t="shared" si="7"/>
        <v>#REF!</v>
      </c>
      <c r="O405" s="83" t="str">
        <f t="shared" si="2"/>
        <v>#REF!</v>
      </c>
      <c r="P405" s="83" t="str">
        <f t="shared" si="3"/>
        <v>#REF!</v>
      </c>
      <c r="Q405" s="83" t="str">
        <f t="shared" si="4"/>
        <v>#REF!</v>
      </c>
      <c r="R405" s="83" t="str">
        <f t="shared" si="5"/>
        <v>#REF!</v>
      </c>
    </row>
    <row r="406" ht="14.25" customHeight="1">
      <c r="K406" s="2"/>
      <c r="L406" s="53">
        <f t="shared" si="6"/>
        <v>396</v>
      </c>
      <c r="M406" s="31">
        <v>2.31521004164E11</v>
      </c>
      <c r="N406" s="83" t="str">
        <f t="shared" si="7"/>
        <v>#REF!</v>
      </c>
      <c r="O406" s="83" t="str">
        <f t="shared" si="2"/>
        <v>#REF!</v>
      </c>
      <c r="P406" s="83" t="str">
        <f t="shared" si="3"/>
        <v>#REF!</v>
      </c>
      <c r="Q406" s="83" t="str">
        <f t="shared" si="4"/>
        <v>#REF!</v>
      </c>
      <c r="R406" s="83" t="str">
        <f t="shared" si="5"/>
        <v>#REF!</v>
      </c>
    </row>
    <row r="407" ht="14.25" customHeight="1">
      <c r="K407" s="2"/>
      <c r="L407" s="53">
        <f t="shared" si="6"/>
        <v>397</v>
      </c>
      <c r="M407" s="31">
        <v>2.31521004165E11</v>
      </c>
      <c r="N407" s="83" t="str">
        <f t="shared" si="7"/>
        <v>#REF!</v>
      </c>
      <c r="O407" s="83" t="str">
        <f t="shared" si="2"/>
        <v>#REF!</v>
      </c>
      <c r="P407" s="83" t="str">
        <f t="shared" si="3"/>
        <v>#REF!</v>
      </c>
      <c r="Q407" s="83" t="str">
        <f t="shared" si="4"/>
        <v>#REF!</v>
      </c>
      <c r="R407" s="83" t="str">
        <f t="shared" si="5"/>
        <v>#REF!</v>
      </c>
    </row>
    <row r="408" ht="14.25" customHeight="1">
      <c r="K408" s="2"/>
      <c r="L408" s="53">
        <f t="shared" si="6"/>
        <v>398</v>
      </c>
      <c r="M408" s="31">
        <v>2.31521004166E11</v>
      </c>
      <c r="N408" s="83" t="str">
        <f t="shared" si="7"/>
        <v>#REF!</v>
      </c>
      <c r="O408" s="83" t="str">
        <f t="shared" si="2"/>
        <v>#REF!</v>
      </c>
      <c r="P408" s="83" t="str">
        <f t="shared" si="3"/>
        <v>#REF!</v>
      </c>
      <c r="Q408" s="83" t="str">
        <f t="shared" si="4"/>
        <v>#REF!</v>
      </c>
      <c r="R408" s="83" t="str">
        <f t="shared" si="5"/>
        <v>#REF!</v>
      </c>
    </row>
    <row r="409" ht="14.25" customHeight="1">
      <c r="K409" s="2"/>
      <c r="L409" s="53">
        <f t="shared" si="6"/>
        <v>399</v>
      </c>
      <c r="M409" s="31">
        <v>2.31521004167E11</v>
      </c>
      <c r="N409" s="83" t="str">
        <f t="shared" si="7"/>
        <v>#REF!</v>
      </c>
      <c r="O409" s="83" t="str">
        <f t="shared" si="2"/>
        <v>#REF!</v>
      </c>
      <c r="P409" s="83" t="str">
        <f t="shared" si="3"/>
        <v>#REF!</v>
      </c>
      <c r="Q409" s="83" t="str">
        <f t="shared" si="4"/>
        <v>#REF!</v>
      </c>
      <c r="R409" s="83" t="str">
        <f t="shared" si="5"/>
        <v>#REF!</v>
      </c>
    </row>
    <row r="410" ht="14.25" customHeight="1">
      <c r="K410" s="2"/>
      <c r="L410" s="53">
        <f t="shared" si="6"/>
        <v>400</v>
      </c>
      <c r="M410" s="31">
        <v>2.31521004168E11</v>
      </c>
      <c r="N410" s="83" t="str">
        <f t="shared" si="7"/>
        <v>#REF!</v>
      </c>
      <c r="O410" s="83" t="str">
        <f t="shared" si="2"/>
        <v>#REF!</v>
      </c>
      <c r="P410" s="83" t="str">
        <f t="shared" si="3"/>
        <v>#REF!</v>
      </c>
      <c r="Q410" s="83" t="str">
        <f t="shared" si="4"/>
        <v>#REF!</v>
      </c>
      <c r="R410" s="83" t="str">
        <f t="shared" si="5"/>
        <v>#REF!</v>
      </c>
    </row>
    <row r="411" ht="14.25" customHeight="1">
      <c r="K411" s="2"/>
      <c r="L411" s="53">
        <f t="shared" si="6"/>
        <v>401</v>
      </c>
      <c r="M411" s="31">
        <v>2.31521004169E11</v>
      </c>
      <c r="N411" s="83" t="str">
        <f t="shared" si="7"/>
        <v>#REF!</v>
      </c>
      <c r="O411" s="83" t="str">
        <f t="shared" si="2"/>
        <v>#REF!</v>
      </c>
      <c r="P411" s="83" t="str">
        <f t="shared" si="3"/>
        <v>#REF!</v>
      </c>
      <c r="Q411" s="83" t="str">
        <f t="shared" si="4"/>
        <v>#REF!</v>
      </c>
      <c r="R411" s="83" t="str">
        <f t="shared" si="5"/>
        <v>#REF!</v>
      </c>
    </row>
    <row r="412" ht="14.25" customHeight="1">
      <c r="K412" s="2"/>
      <c r="L412" s="53">
        <f t="shared" si="6"/>
        <v>402</v>
      </c>
      <c r="M412" s="31">
        <v>2.3152100417E11</v>
      </c>
      <c r="N412" s="83" t="str">
        <f t="shared" si="7"/>
        <v>#REF!</v>
      </c>
      <c r="O412" s="83" t="str">
        <f t="shared" si="2"/>
        <v>#REF!</v>
      </c>
      <c r="P412" s="83" t="str">
        <f t="shared" si="3"/>
        <v>#REF!</v>
      </c>
      <c r="Q412" s="83" t="str">
        <f t="shared" si="4"/>
        <v>#REF!</v>
      </c>
      <c r="R412" s="83" t="str">
        <f t="shared" si="5"/>
        <v>#REF!</v>
      </c>
    </row>
    <row r="413" ht="14.25" customHeight="1">
      <c r="K413" s="2"/>
      <c r="L413" s="53">
        <f t="shared" si="6"/>
        <v>403</v>
      </c>
      <c r="M413" s="31">
        <v>2.31521004171E11</v>
      </c>
      <c r="N413" s="83" t="str">
        <f t="shared" si="7"/>
        <v>#REF!</v>
      </c>
      <c r="O413" s="83" t="str">
        <f t="shared" si="2"/>
        <v>#REF!</v>
      </c>
      <c r="P413" s="83" t="str">
        <f t="shared" si="3"/>
        <v>#REF!</v>
      </c>
      <c r="Q413" s="83" t="str">
        <f t="shared" si="4"/>
        <v>#REF!</v>
      </c>
      <c r="R413" s="83" t="str">
        <f t="shared" si="5"/>
        <v>#REF!</v>
      </c>
    </row>
    <row r="414" ht="14.25" customHeight="1">
      <c r="K414" s="2"/>
      <c r="L414" s="53">
        <f t="shared" si="6"/>
        <v>404</v>
      </c>
      <c r="M414" s="31">
        <v>2.31521004173E11</v>
      </c>
      <c r="N414" s="83" t="str">
        <f t="shared" si="7"/>
        <v>#REF!</v>
      </c>
      <c r="O414" s="83" t="str">
        <f t="shared" si="2"/>
        <v>#REF!</v>
      </c>
      <c r="P414" s="83" t="str">
        <f t="shared" si="3"/>
        <v>#REF!</v>
      </c>
      <c r="Q414" s="83" t="str">
        <f t="shared" si="4"/>
        <v>#REF!</v>
      </c>
      <c r="R414" s="83" t="str">
        <f t="shared" si="5"/>
        <v>#REF!</v>
      </c>
    </row>
    <row r="415" ht="14.25" customHeight="1">
      <c r="K415" s="2"/>
      <c r="L415" s="53">
        <f t="shared" si="6"/>
        <v>405</v>
      </c>
      <c r="M415" s="31">
        <v>2.31521004174E11</v>
      </c>
      <c r="N415" s="83" t="str">
        <f t="shared" si="7"/>
        <v>#REF!</v>
      </c>
      <c r="O415" s="83" t="str">
        <f t="shared" si="2"/>
        <v>#REF!</v>
      </c>
      <c r="P415" s="83" t="str">
        <f t="shared" si="3"/>
        <v>#REF!</v>
      </c>
      <c r="Q415" s="83" t="str">
        <f t="shared" si="4"/>
        <v>#REF!</v>
      </c>
      <c r="R415" s="83" t="str">
        <f t="shared" si="5"/>
        <v>#REF!</v>
      </c>
    </row>
    <row r="416" ht="14.25" customHeight="1">
      <c r="K416" s="2"/>
      <c r="L416" s="53">
        <f t="shared" si="6"/>
        <v>406</v>
      </c>
      <c r="M416" s="31">
        <v>2.31521004175E11</v>
      </c>
      <c r="N416" s="83" t="str">
        <f t="shared" si="7"/>
        <v>#REF!</v>
      </c>
      <c r="O416" s="83" t="str">
        <f t="shared" si="2"/>
        <v>#REF!</v>
      </c>
      <c r="P416" s="83" t="str">
        <f t="shared" si="3"/>
        <v>#REF!</v>
      </c>
      <c r="Q416" s="83" t="str">
        <f t="shared" si="4"/>
        <v>#REF!</v>
      </c>
      <c r="R416" s="83" t="str">
        <f t="shared" si="5"/>
        <v>#REF!</v>
      </c>
    </row>
    <row r="417" ht="14.25" customHeight="1">
      <c r="K417" s="2"/>
      <c r="L417" s="53">
        <f t="shared" si="6"/>
        <v>407</v>
      </c>
      <c r="M417" s="31">
        <v>2.31521004176E11</v>
      </c>
      <c r="N417" s="83" t="str">
        <f t="shared" si="7"/>
        <v>#REF!</v>
      </c>
      <c r="O417" s="83" t="str">
        <f t="shared" si="2"/>
        <v>#REF!</v>
      </c>
      <c r="P417" s="83" t="str">
        <f t="shared" si="3"/>
        <v>#REF!</v>
      </c>
      <c r="Q417" s="83" t="str">
        <f t="shared" si="4"/>
        <v>#REF!</v>
      </c>
      <c r="R417" s="83" t="str">
        <f t="shared" si="5"/>
        <v>#REF!</v>
      </c>
    </row>
    <row r="418" ht="14.25" customHeight="1">
      <c r="K418" s="2"/>
      <c r="L418" s="53">
        <f t="shared" si="6"/>
        <v>408</v>
      </c>
      <c r="M418" s="31">
        <v>2.31521004177E11</v>
      </c>
      <c r="N418" s="83" t="str">
        <f t="shared" si="7"/>
        <v>#REF!</v>
      </c>
      <c r="O418" s="83" t="str">
        <f t="shared" si="2"/>
        <v>#REF!</v>
      </c>
      <c r="P418" s="83" t="str">
        <f t="shared" si="3"/>
        <v>#REF!</v>
      </c>
      <c r="Q418" s="83" t="str">
        <f t="shared" si="4"/>
        <v>#REF!</v>
      </c>
      <c r="R418" s="83" t="str">
        <f t="shared" si="5"/>
        <v>#REF!</v>
      </c>
    </row>
    <row r="419" ht="14.25" customHeight="1">
      <c r="K419" s="2"/>
      <c r="L419" s="53">
        <f t="shared" si="6"/>
        <v>409</v>
      </c>
      <c r="M419" s="31">
        <v>2.31521004178E11</v>
      </c>
      <c r="N419" s="83" t="str">
        <f t="shared" si="7"/>
        <v>#REF!</v>
      </c>
      <c r="O419" s="83" t="str">
        <f t="shared" si="2"/>
        <v>#REF!</v>
      </c>
      <c r="P419" s="83" t="str">
        <f t="shared" si="3"/>
        <v>#REF!</v>
      </c>
      <c r="Q419" s="83" t="str">
        <f t="shared" si="4"/>
        <v>#REF!</v>
      </c>
      <c r="R419" s="83" t="str">
        <f t="shared" si="5"/>
        <v>#REF!</v>
      </c>
    </row>
    <row r="420" ht="14.25" customHeight="1">
      <c r="K420" s="2"/>
      <c r="L420" s="53">
        <f t="shared" si="6"/>
        <v>410</v>
      </c>
      <c r="M420" s="31">
        <v>2.31521004179E11</v>
      </c>
      <c r="N420" s="83" t="str">
        <f t="shared" si="7"/>
        <v>#REF!</v>
      </c>
      <c r="O420" s="83" t="str">
        <f t="shared" si="2"/>
        <v>#REF!</v>
      </c>
      <c r="P420" s="83" t="str">
        <f t="shared" si="3"/>
        <v>#REF!</v>
      </c>
      <c r="Q420" s="83" t="str">
        <f t="shared" si="4"/>
        <v>#REF!</v>
      </c>
      <c r="R420" s="83" t="str">
        <f t="shared" si="5"/>
        <v>#REF!</v>
      </c>
    </row>
    <row r="421" ht="14.25" customHeight="1">
      <c r="K421" s="2"/>
      <c r="L421" s="53">
        <f t="shared" si="6"/>
        <v>411</v>
      </c>
      <c r="M421" s="31">
        <v>2.3152100418E11</v>
      </c>
      <c r="N421" s="83" t="str">
        <f t="shared" si="7"/>
        <v>#REF!</v>
      </c>
      <c r="O421" s="83" t="str">
        <f t="shared" si="2"/>
        <v>#REF!</v>
      </c>
      <c r="P421" s="83" t="str">
        <f t="shared" si="3"/>
        <v>#REF!</v>
      </c>
      <c r="Q421" s="83" t="str">
        <f t="shared" si="4"/>
        <v>#REF!</v>
      </c>
      <c r="R421" s="83" t="str">
        <f t="shared" si="5"/>
        <v>#REF!</v>
      </c>
    </row>
    <row r="422" ht="14.25" customHeight="1">
      <c r="K422" s="2"/>
      <c r="L422" s="53">
        <f t="shared" si="6"/>
        <v>412</v>
      </c>
      <c r="M422" s="31">
        <v>2.31521004182E11</v>
      </c>
      <c r="N422" s="83" t="str">
        <f t="shared" si="7"/>
        <v>#REF!</v>
      </c>
      <c r="O422" s="83" t="str">
        <f t="shared" si="2"/>
        <v>#REF!</v>
      </c>
      <c r="P422" s="83" t="str">
        <f t="shared" si="3"/>
        <v>#REF!</v>
      </c>
      <c r="Q422" s="83" t="str">
        <f t="shared" si="4"/>
        <v>#REF!</v>
      </c>
      <c r="R422" s="83" t="str">
        <f t="shared" si="5"/>
        <v>#REF!</v>
      </c>
    </row>
    <row r="423" ht="14.25" customHeight="1">
      <c r="K423" s="2"/>
      <c r="L423" s="53">
        <f t="shared" si="6"/>
        <v>413</v>
      </c>
      <c r="M423" s="31">
        <v>2.31521004184E11</v>
      </c>
      <c r="N423" s="83" t="str">
        <f t="shared" si="7"/>
        <v>#REF!</v>
      </c>
      <c r="O423" s="83" t="str">
        <f t="shared" si="2"/>
        <v>#REF!</v>
      </c>
      <c r="P423" s="83" t="str">
        <f t="shared" si="3"/>
        <v>#REF!</v>
      </c>
      <c r="Q423" s="83" t="str">
        <f t="shared" si="4"/>
        <v>#REF!</v>
      </c>
      <c r="R423" s="83" t="str">
        <f t="shared" si="5"/>
        <v>#REF!</v>
      </c>
    </row>
    <row r="424" ht="14.25" customHeight="1">
      <c r="K424" s="2"/>
      <c r="L424" s="53">
        <f t="shared" si="6"/>
        <v>414</v>
      </c>
      <c r="M424" s="31">
        <v>2.31521004185E11</v>
      </c>
      <c r="N424" s="83" t="str">
        <f t="shared" si="7"/>
        <v>#REF!</v>
      </c>
      <c r="O424" s="83" t="str">
        <f t="shared" si="2"/>
        <v>#REF!</v>
      </c>
      <c r="P424" s="83" t="str">
        <f t="shared" si="3"/>
        <v>#REF!</v>
      </c>
      <c r="Q424" s="83" t="str">
        <f t="shared" si="4"/>
        <v>#REF!</v>
      </c>
      <c r="R424" s="83" t="str">
        <f t="shared" si="5"/>
        <v>#REF!</v>
      </c>
    </row>
    <row r="425" ht="14.25" customHeight="1">
      <c r="K425" s="2"/>
      <c r="L425" s="53">
        <f t="shared" si="6"/>
        <v>415</v>
      </c>
      <c r="M425" s="31">
        <v>2.31521004187E11</v>
      </c>
      <c r="N425" s="83" t="str">
        <f t="shared" si="7"/>
        <v>#REF!</v>
      </c>
      <c r="O425" s="83" t="str">
        <f t="shared" si="2"/>
        <v>#REF!</v>
      </c>
      <c r="P425" s="83" t="str">
        <f t="shared" si="3"/>
        <v>#REF!</v>
      </c>
      <c r="Q425" s="83" t="str">
        <f t="shared" si="4"/>
        <v>#REF!</v>
      </c>
      <c r="R425" s="83" t="str">
        <f t="shared" si="5"/>
        <v>#REF!</v>
      </c>
    </row>
    <row r="426" ht="14.25" customHeight="1">
      <c r="K426" s="2"/>
      <c r="L426" s="53">
        <f t="shared" si="6"/>
        <v>416</v>
      </c>
      <c r="M426" s="31">
        <v>2.31521004188E11</v>
      </c>
      <c r="N426" s="83" t="str">
        <f t="shared" si="7"/>
        <v>#REF!</v>
      </c>
      <c r="O426" s="83" t="str">
        <f t="shared" si="2"/>
        <v>#REF!</v>
      </c>
      <c r="P426" s="83" t="str">
        <f t="shared" si="3"/>
        <v>#REF!</v>
      </c>
      <c r="Q426" s="83" t="str">
        <f t="shared" si="4"/>
        <v>#REF!</v>
      </c>
      <c r="R426" s="83" t="str">
        <f t="shared" si="5"/>
        <v>#REF!</v>
      </c>
    </row>
    <row r="427" ht="14.25" customHeight="1">
      <c r="K427" s="2"/>
      <c r="L427" s="53">
        <f t="shared" si="6"/>
        <v>417</v>
      </c>
      <c r="M427" s="31">
        <v>2.31521004189E11</v>
      </c>
      <c r="N427" s="83" t="str">
        <f t="shared" si="7"/>
        <v>#REF!</v>
      </c>
      <c r="O427" s="83" t="str">
        <f t="shared" si="2"/>
        <v>#REF!</v>
      </c>
      <c r="P427" s="83" t="str">
        <f t="shared" si="3"/>
        <v>#REF!</v>
      </c>
      <c r="Q427" s="83" t="str">
        <f t="shared" si="4"/>
        <v>#REF!</v>
      </c>
      <c r="R427" s="83" t="str">
        <f t="shared" si="5"/>
        <v>#REF!</v>
      </c>
    </row>
    <row r="428" ht="14.25" customHeight="1">
      <c r="K428" s="2"/>
      <c r="L428" s="53">
        <f t="shared" si="6"/>
        <v>418</v>
      </c>
      <c r="M428" s="31">
        <v>2.3152100419E11</v>
      </c>
      <c r="N428" s="83" t="str">
        <f t="shared" si="7"/>
        <v>#REF!</v>
      </c>
      <c r="O428" s="83" t="str">
        <f t="shared" si="2"/>
        <v>#REF!</v>
      </c>
      <c r="P428" s="83" t="str">
        <f t="shared" si="3"/>
        <v>#REF!</v>
      </c>
      <c r="Q428" s="83" t="str">
        <f t="shared" si="4"/>
        <v>#REF!</v>
      </c>
      <c r="R428" s="83" t="str">
        <f t="shared" si="5"/>
        <v>#REF!</v>
      </c>
    </row>
    <row r="429" ht="14.25" customHeight="1">
      <c r="K429" s="2"/>
      <c r="L429" s="53">
        <f t="shared" si="6"/>
        <v>419</v>
      </c>
      <c r="M429" s="31">
        <v>2.31521004191E11</v>
      </c>
      <c r="N429" s="83" t="str">
        <f t="shared" si="7"/>
        <v>#REF!</v>
      </c>
      <c r="O429" s="83" t="str">
        <f t="shared" si="2"/>
        <v>#REF!</v>
      </c>
      <c r="P429" s="83" t="str">
        <f t="shared" si="3"/>
        <v>#REF!</v>
      </c>
      <c r="Q429" s="83" t="str">
        <f t="shared" si="4"/>
        <v>#REF!</v>
      </c>
      <c r="R429" s="83" t="str">
        <f t="shared" si="5"/>
        <v>#REF!</v>
      </c>
    </row>
    <row r="430" ht="14.25" customHeight="1">
      <c r="K430" s="2"/>
      <c r="L430" s="53">
        <f t="shared" si="6"/>
        <v>420</v>
      </c>
      <c r="M430" s="31">
        <v>2.31521004192E11</v>
      </c>
      <c r="N430" s="83" t="str">
        <f t="shared" si="7"/>
        <v>#REF!</v>
      </c>
      <c r="O430" s="83" t="str">
        <f t="shared" si="2"/>
        <v>#REF!</v>
      </c>
      <c r="P430" s="83" t="str">
        <f t="shared" si="3"/>
        <v>#REF!</v>
      </c>
      <c r="Q430" s="83" t="str">
        <f t="shared" si="4"/>
        <v>#REF!</v>
      </c>
      <c r="R430" s="83" t="str">
        <f t="shared" si="5"/>
        <v>#REF!</v>
      </c>
    </row>
    <row r="431" ht="14.25" customHeight="1">
      <c r="K431" s="2"/>
      <c r="L431" s="53">
        <f t="shared" si="6"/>
        <v>421</v>
      </c>
      <c r="M431" s="31">
        <v>2.31521004193E11</v>
      </c>
      <c r="N431" s="83" t="str">
        <f t="shared" si="7"/>
        <v>#REF!</v>
      </c>
      <c r="O431" s="83" t="str">
        <f t="shared" si="2"/>
        <v>#REF!</v>
      </c>
      <c r="P431" s="83" t="str">
        <f t="shared" si="3"/>
        <v>#REF!</v>
      </c>
      <c r="Q431" s="83" t="str">
        <f t="shared" si="4"/>
        <v>#REF!</v>
      </c>
      <c r="R431" s="83" t="str">
        <f t="shared" si="5"/>
        <v>#REF!</v>
      </c>
    </row>
    <row r="432" ht="14.25" customHeight="1">
      <c r="K432" s="2"/>
      <c r="L432" s="53">
        <f t="shared" si="6"/>
        <v>422</v>
      </c>
      <c r="M432" s="31">
        <v>2.31521004194E11</v>
      </c>
      <c r="N432" s="83" t="str">
        <f t="shared" si="7"/>
        <v>#REF!</v>
      </c>
      <c r="O432" s="83" t="str">
        <f t="shared" si="2"/>
        <v>#REF!</v>
      </c>
      <c r="P432" s="83" t="str">
        <f t="shared" si="3"/>
        <v>#REF!</v>
      </c>
      <c r="Q432" s="83" t="str">
        <f t="shared" si="4"/>
        <v>#REF!</v>
      </c>
      <c r="R432" s="83" t="str">
        <f t="shared" si="5"/>
        <v>#REF!</v>
      </c>
    </row>
    <row r="433" ht="14.25" customHeight="1">
      <c r="K433" s="2"/>
      <c r="L433" s="53">
        <f t="shared" si="6"/>
        <v>423</v>
      </c>
      <c r="M433" s="31">
        <v>2.31521004195E11</v>
      </c>
      <c r="N433" s="83" t="str">
        <f t="shared" si="7"/>
        <v>#REF!</v>
      </c>
      <c r="O433" s="83" t="str">
        <f t="shared" si="2"/>
        <v>#REF!</v>
      </c>
      <c r="P433" s="83" t="str">
        <f t="shared" si="3"/>
        <v>#REF!</v>
      </c>
      <c r="Q433" s="83" t="str">
        <f t="shared" si="4"/>
        <v>#REF!</v>
      </c>
      <c r="R433" s="83" t="str">
        <f t="shared" si="5"/>
        <v>#REF!</v>
      </c>
    </row>
    <row r="434" ht="14.25" customHeight="1">
      <c r="K434" s="2"/>
      <c r="L434" s="53">
        <f t="shared" si="6"/>
        <v>424</v>
      </c>
      <c r="M434" s="31">
        <v>2.31521004196E11</v>
      </c>
      <c r="N434" s="83" t="str">
        <f t="shared" si="7"/>
        <v>#REF!</v>
      </c>
      <c r="O434" s="83" t="str">
        <f t="shared" si="2"/>
        <v>#REF!</v>
      </c>
      <c r="P434" s="83" t="str">
        <f t="shared" si="3"/>
        <v>#REF!</v>
      </c>
      <c r="Q434" s="83" t="str">
        <f t="shared" si="4"/>
        <v>#REF!</v>
      </c>
      <c r="R434" s="83" t="str">
        <f t="shared" si="5"/>
        <v>#REF!</v>
      </c>
    </row>
    <row r="435" ht="14.25" customHeight="1">
      <c r="K435" s="2"/>
      <c r="L435" s="53">
        <f t="shared" si="6"/>
        <v>425</v>
      </c>
      <c r="M435" s="31">
        <v>2.31521004197E11</v>
      </c>
      <c r="N435" s="83" t="str">
        <f t="shared" si="7"/>
        <v>#REF!</v>
      </c>
      <c r="O435" s="83" t="str">
        <f t="shared" si="2"/>
        <v>#REF!</v>
      </c>
      <c r="P435" s="83" t="str">
        <f t="shared" si="3"/>
        <v>#REF!</v>
      </c>
      <c r="Q435" s="83" t="str">
        <f t="shared" si="4"/>
        <v>#REF!</v>
      </c>
      <c r="R435" s="83" t="str">
        <f t="shared" si="5"/>
        <v>#REF!</v>
      </c>
    </row>
    <row r="436" ht="14.25" customHeight="1">
      <c r="K436" s="2"/>
      <c r="L436" s="53">
        <f t="shared" si="6"/>
        <v>426</v>
      </c>
      <c r="M436" s="31">
        <v>2.31521004198E11</v>
      </c>
      <c r="N436" s="83" t="str">
        <f t="shared" si="7"/>
        <v>#REF!</v>
      </c>
      <c r="O436" s="83" t="str">
        <f t="shared" si="2"/>
        <v>#REF!</v>
      </c>
      <c r="P436" s="83" t="str">
        <f t="shared" si="3"/>
        <v>#REF!</v>
      </c>
      <c r="Q436" s="83" t="str">
        <f t="shared" si="4"/>
        <v>#REF!</v>
      </c>
      <c r="R436" s="83" t="str">
        <f t="shared" si="5"/>
        <v>#REF!</v>
      </c>
    </row>
    <row r="437" ht="14.25" customHeight="1">
      <c r="K437" s="2"/>
      <c r="L437" s="53">
        <f t="shared" si="6"/>
        <v>427</v>
      </c>
      <c r="M437" s="31">
        <v>2.315210042E11</v>
      </c>
      <c r="N437" s="83" t="str">
        <f t="shared" si="7"/>
        <v>#REF!</v>
      </c>
      <c r="O437" s="83" t="str">
        <f t="shared" si="2"/>
        <v>#REF!</v>
      </c>
      <c r="P437" s="83" t="str">
        <f t="shared" si="3"/>
        <v>#REF!</v>
      </c>
      <c r="Q437" s="83" t="str">
        <f t="shared" si="4"/>
        <v>#REF!</v>
      </c>
      <c r="R437" s="83" t="str">
        <f t="shared" si="5"/>
        <v>#REF!</v>
      </c>
    </row>
    <row r="438" ht="14.25" customHeight="1">
      <c r="K438" s="2"/>
    </row>
    <row r="439" ht="14.25" customHeight="1">
      <c r="K439" s="2"/>
    </row>
    <row r="440" ht="14.25" customHeight="1">
      <c r="K440" s="2"/>
    </row>
    <row r="441" ht="14.25" customHeight="1">
      <c r="K441" s="2"/>
    </row>
    <row r="442" ht="14.25" customHeight="1">
      <c r="K442" s="2"/>
    </row>
    <row r="443" ht="14.25" customHeight="1">
      <c r="K443" s="2"/>
    </row>
    <row r="444" ht="14.25" customHeight="1">
      <c r="K444" s="2"/>
    </row>
    <row r="445" ht="14.25" customHeight="1">
      <c r="K445" s="2"/>
    </row>
    <row r="446" ht="14.25" customHeight="1">
      <c r="K446" s="2"/>
    </row>
    <row r="447" ht="14.25" customHeight="1">
      <c r="K447" s="2"/>
    </row>
    <row r="448" ht="14.25" customHeight="1">
      <c r="K448" s="2"/>
    </row>
    <row r="449" ht="14.25" customHeight="1">
      <c r="K449" s="2"/>
    </row>
    <row r="450" ht="14.25" customHeight="1">
      <c r="K450" s="2"/>
    </row>
    <row r="451" ht="14.25" customHeight="1">
      <c r="K451" s="2"/>
    </row>
    <row r="452" ht="14.25" customHeight="1">
      <c r="K452" s="2"/>
    </row>
    <row r="453" ht="14.25" customHeight="1">
      <c r="K453" s="2"/>
    </row>
    <row r="454" ht="14.25" customHeight="1">
      <c r="K454" s="2"/>
    </row>
    <row r="455" ht="14.25" customHeight="1">
      <c r="K455" s="2"/>
    </row>
    <row r="456" ht="14.25" customHeight="1">
      <c r="K456" s="2"/>
    </row>
    <row r="457" ht="14.25" customHeight="1">
      <c r="K457" s="2"/>
    </row>
    <row r="458" ht="14.25" customHeight="1">
      <c r="K458" s="2"/>
    </row>
    <row r="459" ht="14.25" customHeight="1">
      <c r="K459" s="2"/>
    </row>
    <row r="460" ht="14.25" customHeight="1">
      <c r="K460" s="2"/>
    </row>
    <row r="461" ht="14.25" customHeight="1">
      <c r="K461" s="2"/>
    </row>
    <row r="462" ht="14.25" customHeight="1">
      <c r="K462" s="2"/>
    </row>
    <row r="463" ht="14.25" customHeight="1">
      <c r="K463" s="2"/>
    </row>
    <row r="464" ht="14.25" customHeight="1">
      <c r="K464" s="2"/>
    </row>
    <row r="465" ht="14.25" customHeight="1">
      <c r="K465" s="2"/>
    </row>
    <row r="466" ht="14.25" customHeight="1">
      <c r="K466" s="2"/>
    </row>
    <row r="467" ht="14.25" customHeight="1">
      <c r="K467" s="2"/>
    </row>
    <row r="468" ht="14.25" customHeight="1">
      <c r="K468" s="2"/>
    </row>
    <row r="469" ht="14.25" customHeight="1">
      <c r="K469" s="2"/>
    </row>
    <row r="470" ht="14.25" customHeight="1">
      <c r="K470" s="2"/>
    </row>
    <row r="471" ht="14.25" customHeight="1">
      <c r="K471" s="2"/>
    </row>
    <row r="472" ht="14.25" customHeight="1">
      <c r="K472" s="2"/>
    </row>
    <row r="473" ht="14.25" customHeight="1">
      <c r="K473" s="2"/>
    </row>
    <row r="474" ht="14.25" customHeight="1">
      <c r="K474" s="2"/>
    </row>
    <row r="475" ht="14.25" customHeight="1">
      <c r="K475" s="2"/>
    </row>
    <row r="476" ht="14.25" customHeight="1">
      <c r="K476" s="2"/>
    </row>
    <row r="477" ht="14.25" customHeight="1">
      <c r="K477" s="2"/>
    </row>
    <row r="478" ht="14.25" customHeight="1">
      <c r="K478" s="2"/>
    </row>
    <row r="479" ht="14.25" customHeight="1">
      <c r="K479" s="2"/>
    </row>
    <row r="480" ht="14.25" customHeight="1">
      <c r="K480" s="2"/>
    </row>
    <row r="481" ht="14.25" customHeight="1">
      <c r="K481" s="2"/>
    </row>
    <row r="482" ht="14.25" customHeight="1">
      <c r="K482" s="2"/>
    </row>
    <row r="483" ht="14.25" customHeight="1">
      <c r="K483" s="2"/>
    </row>
    <row r="484" ht="14.25" customHeight="1">
      <c r="K484" s="2"/>
    </row>
    <row r="485" ht="14.25" customHeight="1">
      <c r="K485" s="2"/>
    </row>
    <row r="486" ht="14.25" customHeight="1">
      <c r="K486" s="2"/>
    </row>
    <row r="487" ht="14.25" customHeight="1">
      <c r="K487" s="2"/>
    </row>
    <row r="488" ht="14.25" customHeight="1">
      <c r="K488" s="2"/>
    </row>
    <row r="489" ht="14.25" customHeight="1">
      <c r="K489" s="2"/>
    </row>
    <row r="490" ht="14.25" customHeight="1">
      <c r="K490" s="2"/>
    </row>
    <row r="491" ht="14.25" customHeight="1">
      <c r="K491" s="2"/>
    </row>
    <row r="492" ht="14.25" customHeight="1">
      <c r="K492" s="2"/>
    </row>
    <row r="493" ht="14.25" customHeight="1">
      <c r="K493" s="2"/>
    </row>
    <row r="494" ht="14.25" customHeight="1">
      <c r="K494" s="2"/>
    </row>
    <row r="495" ht="14.25" customHeight="1">
      <c r="K495" s="2"/>
    </row>
    <row r="496" ht="14.25" customHeight="1">
      <c r="K496" s="2"/>
    </row>
    <row r="497" ht="14.25" customHeight="1">
      <c r="K497" s="2"/>
    </row>
    <row r="498" ht="14.25" customHeight="1">
      <c r="K498" s="2"/>
    </row>
    <row r="499" ht="14.25" customHeight="1">
      <c r="K499" s="2"/>
    </row>
    <row r="500" ht="14.25" customHeight="1">
      <c r="K500" s="2"/>
    </row>
    <row r="501" ht="14.25" customHeight="1">
      <c r="K501" s="2"/>
    </row>
    <row r="502" ht="14.25" customHeight="1">
      <c r="K502" s="2"/>
    </row>
    <row r="503" ht="14.25" customHeight="1">
      <c r="K503" s="2"/>
    </row>
    <row r="504" ht="14.25" customHeight="1">
      <c r="K504" s="2"/>
    </row>
    <row r="505" ht="14.25" customHeight="1">
      <c r="K505" s="2"/>
    </row>
    <row r="506" ht="14.25" customHeight="1">
      <c r="K506" s="2"/>
    </row>
    <row r="507" ht="14.25" customHeight="1">
      <c r="K507" s="2"/>
    </row>
    <row r="508" ht="14.25" customHeight="1">
      <c r="K508" s="2"/>
    </row>
    <row r="509" ht="14.25" customHeight="1">
      <c r="K509" s="2"/>
    </row>
    <row r="510" ht="14.25" customHeight="1">
      <c r="K510" s="2"/>
    </row>
    <row r="511" ht="14.25" customHeight="1">
      <c r="K511" s="2"/>
    </row>
    <row r="512" ht="14.25" customHeight="1">
      <c r="K512" s="2"/>
    </row>
    <row r="513" ht="14.25" customHeight="1">
      <c r="K513" s="2"/>
    </row>
    <row r="514" ht="14.25" customHeight="1">
      <c r="K514" s="2"/>
    </row>
    <row r="515" ht="14.25" customHeight="1">
      <c r="K515" s="2"/>
    </row>
    <row r="516" ht="14.25" customHeight="1">
      <c r="K516" s="2"/>
    </row>
    <row r="517" ht="14.25" customHeight="1">
      <c r="K517" s="2"/>
    </row>
    <row r="518" ht="14.25" customHeight="1">
      <c r="K518" s="2"/>
    </row>
    <row r="519" ht="14.25" customHeight="1">
      <c r="K519" s="2"/>
    </row>
    <row r="520" ht="14.25" customHeight="1">
      <c r="K520" s="2"/>
    </row>
    <row r="521" ht="14.25" customHeight="1">
      <c r="K521" s="2"/>
    </row>
    <row r="522" ht="14.25" customHeight="1">
      <c r="K522" s="2"/>
    </row>
    <row r="523" ht="14.25" customHeight="1">
      <c r="K523" s="2"/>
    </row>
    <row r="524" ht="14.25" customHeight="1">
      <c r="K524" s="2"/>
    </row>
    <row r="525" ht="14.25" customHeight="1">
      <c r="K525" s="2"/>
    </row>
    <row r="526" ht="14.25" customHeight="1">
      <c r="K526" s="2"/>
    </row>
    <row r="527" ht="14.25" customHeight="1">
      <c r="K527" s="2"/>
    </row>
    <row r="528" ht="14.25" customHeight="1">
      <c r="K528" s="2"/>
    </row>
    <row r="529" ht="14.25" customHeight="1">
      <c r="K529" s="2"/>
    </row>
    <row r="530" ht="14.25" customHeight="1">
      <c r="K530" s="2"/>
    </row>
    <row r="531" ht="14.25" customHeight="1">
      <c r="K531" s="2"/>
    </row>
    <row r="532" ht="14.25" customHeight="1">
      <c r="K532" s="2"/>
    </row>
    <row r="533" ht="14.25" customHeight="1">
      <c r="K533" s="2"/>
    </row>
    <row r="534" ht="14.25" customHeight="1">
      <c r="K534" s="2"/>
    </row>
    <row r="535" ht="14.25" customHeight="1">
      <c r="K535" s="2"/>
    </row>
    <row r="536" ht="14.25" customHeight="1">
      <c r="K536" s="2"/>
    </row>
    <row r="537" ht="14.25" customHeight="1">
      <c r="K537" s="2"/>
    </row>
    <row r="538" ht="14.25" customHeight="1">
      <c r="K538" s="2"/>
    </row>
    <row r="539" ht="14.25" customHeight="1">
      <c r="K539" s="2"/>
    </row>
    <row r="540" ht="14.25" customHeight="1">
      <c r="K540" s="2"/>
    </row>
    <row r="541" ht="14.25" customHeight="1">
      <c r="K541" s="2"/>
    </row>
    <row r="542" ht="14.25" customHeight="1">
      <c r="K542" s="2"/>
    </row>
    <row r="543" ht="14.25" customHeight="1">
      <c r="K543" s="2"/>
    </row>
    <row r="544" ht="14.25" customHeight="1">
      <c r="K544" s="2"/>
    </row>
    <row r="545" ht="14.25" customHeight="1">
      <c r="K545" s="2"/>
    </row>
    <row r="546" ht="14.25" customHeight="1">
      <c r="K546" s="2"/>
    </row>
    <row r="547" ht="14.25" customHeight="1">
      <c r="K547" s="2"/>
    </row>
    <row r="548" ht="14.25" customHeight="1">
      <c r="K548" s="2"/>
    </row>
    <row r="549" ht="14.25" customHeight="1">
      <c r="K549" s="2"/>
    </row>
    <row r="550" ht="14.25" customHeight="1">
      <c r="K550" s="2"/>
    </row>
    <row r="551" ht="14.25" customHeight="1">
      <c r="K551" s="2"/>
    </row>
    <row r="552" ht="14.25" customHeight="1">
      <c r="K552" s="2"/>
    </row>
    <row r="553" ht="14.25" customHeight="1">
      <c r="K553" s="2"/>
    </row>
    <row r="554" ht="14.25" customHeight="1">
      <c r="K554" s="2"/>
    </row>
    <row r="555" ht="14.25" customHeight="1">
      <c r="K555" s="2"/>
    </row>
    <row r="556" ht="14.25" customHeight="1">
      <c r="K556" s="2"/>
    </row>
    <row r="557" ht="14.25" customHeight="1">
      <c r="K557" s="2"/>
    </row>
    <row r="558" ht="14.25" customHeight="1">
      <c r="K558" s="2"/>
    </row>
    <row r="559" ht="14.25" customHeight="1">
      <c r="K559" s="2"/>
    </row>
    <row r="560" ht="14.25" customHeight="1">
      <c r="K560" s="2"/>
    </row>
    <row r="561" ht="14.25" customHeight="1">
      <c r="K561" s="2"/>
    </row>
    <row r="562" ht="14.25" customHeight="1">
      <c r="K562" s="2"/>
    </row>
    <row r="563" ht="14.25" customHeight="1">
      <c r="K563" s="2"/>
    </row>
    <row r="564" ht="14.25" customHeight="1">
      <c r="K564" s="2"/>
    </row>
    <row r="565" ht="14.25" customHeight="1">
      <c r="K565" s="2"/>
    </row>
    <row r="566" ht="14.25" customHeight="1">
      <c r="K566" s="2"/>
    </row>
    <row r="567" ht="14.25" customHeight="1">
      <c r="K567" s="2"/>
    </row>
    <row r="568" ht="14.25" customHeight="1">
      <c r="K568" s="2"/>
    </row>
    <row r="569" ht="14.25" customHeight="1">
      <c r="K569" s="2"/>
    </row>
    <row r="570" ht="14.25" customHeight="1">
      <c r="K570" s="2"/>
    </row>
    <row r="571" ht="14.25" customHeight="1">
      <c r="K571" s="2"/>
    </row>
    <row r="572" ht="14.25" customHeight="1">
      <c r="K572" s="2"/>
    </row>
    <row r="573" ht="14.25" customHeight="1">
      <c r="K573" s="2"/>
    </row>
    <row r="574" ht="14.25" customHeight="1">
      <c r="K574" s="2"/>
    </row>
    <row r="575" ht="14.25" customHeight="1">
      <c r="K575" s="2"/>
    </row>
    <row r="576" ht="14.25" customHeight="1">
      <c r="K576" s="2"/>
    </row>
    <row r="577" ht="14.25" customHeight="1">
      <c r="K577" s="2"/>
    </row>
    <row r="578" ht="14.25" customHeight="1">
      <c r="K578" s="2"/>
    </row>
    <row r="579" ht="14.25" customHeight="1">
      <c r="K579" s="2"/>
    </row>
    <row r="580" ht="14.25" customHeight="1">
      <c r="K580" s="2"/>
    </row>
    <row r="581" ht="14.25" customHeight="1">
      <c r="K581" s="2"/>
    </row>
    <row r="582" ht="14.25" customHeight="1">
      <c r="K582" s="2"/>
    </row>
    <row r="583" ht="14.25" customHeight="1">
      <c r="K583" s="2"/>
    </row>
    <row r="584" ht="14.25" customHeight="1">
      <c r="K584" s="2"/>
    </row>
    <row r="585" ht="14.25" customHeight="1">
      <c r="K585" s="2"/>
    </row>
    <row r="586" ht="14.25" customHeight="1">
      <c r="K586" s="2"/>
    </row>
    <row r="587" ht="14.25" customHeight="1">
      <c r="K587" s="2"/>
    </row>
    <row r="588" ht="14.25" customHeight="1">
      <c r="K588" s="2"/>
    </row>
    <row r="589" ht="14.25" customHeight="1">
      <c r="K589" s="2"/>
    </row>
    <row r="590" ht="14.25" customHeight="1">
      <c r="K590" s="2"/>
    </row>
    <row r="591" ht="14.25" customHeight="1">
      <c r="K591" s="2"/>
    </row>
    <row r="592" ht="14.25" customHeight="1">
      <c r="K592" s="2"/>
    </row>
    <row r="593" ht="14.25" customHeight="1">
      <c r="K593" s="2"/>
    </row>
    <row r="594" ht="14.25" customHeight="1">
      <c r="K594" s="2"/>
    </row>
    <row r="595" ht="14.25" customHeight="1">
      <c r="K595" s="2"/>
    </row>
    <row r="596" ht="14.25" customHeight="1">
      <c r="K596" s="2"/>
    </row>
    <row r="597" ht="14.25" customHeight="1">
      <c r="K597" s="2"/>
    </row>
    <row r="598" ht="14.25" customHeight="1">
      <c r="K598" s="2"/>
    </row>
    <row r="599" ht="14.25" customHeight="1">
      <c r="K599" s="2"/>
    </row>
    <row r="600" ht="14.25" customHeight="1">
      <c r="K600" s="2"/>
    </row>
    <row r="601" ht="14.25" customHeight="1">
      <c r="K601" s="2"/>
    </row>
    <row r="602" ht="14.25" customHeight="1">
      <c r="K602" s="2"/>
    </row>
    <row r="603" ht="14.25" customHeight="1">
      <c r="K603" s="2"/>
    </row>
    <row r="604" ht="14.25" customHeight="1">
      <c r="K604" s="2"/>
    </row>
    <row r="605" ht="14.25" customHeight="1">
      <c r="K605" s="2"/>
    </row>
    <row r="606" ht="14.25" customHeight="1">
      <c r="K606" s="2"/>
    </row>
    <row r="607" ht="14.25" customHeight="1">
      <c r="K607" s="2"/>
    </row>
    <row r="608" ht="14.25" customHeight="1">
      <c r="K608" s="2"/>
    </row>
    <row r="609" ht="14.25" customHeight="1">
      <c r="K609" s="2"/>
    </row>
    <row r="610" ht="14.25" customHeight="1">
      <c r="K610" s="2"/>
    </row>
    <row r="611" ht="14.25" customHeight="1">
      <c r="K611" s="2"/>
    </row>
    <row r="612" ht="14.25" customHeight="1">
      <c r="K612" s="2"/>
    </row>
    <row r="613" ht="14.25" customHeight="1">
      <c r="K613" s="2"/>
    </row>
    <row r="614" ht="14.25" customHeight="1">
      <c r="K614" s="2"/>
    </row>
    <row r="615" ht="14.25" customHeight="1">
      <c r="K615" s="2"/>
    </row>
    <row r="616" ht="14.25" customHeight="1">
      <c r="K616" s="2"/>
    </row>
    <row r="617" ht="14.25" customHeight="1">
      <c r="K617" s="2"/>
    </row>
    <row r="618" ht="14.25" customHeight="1">
      <c r="K618" s="2"/>
    </row>
    <row r="619" ht="14.25" customHeight="1">
      <c r="K619" s="2"/>
    </row>
    <row r="620" ht="14.25" customHeight="1">
      <c r="K620" s="2"/>
    </row>
    <row r="621" ht="14.25" customHeight="1">
      <c r="K621" s="2"/>
    </row>
    <row r="622" ht="14.25" customHeight="1">
      <c r="K622" s="2"/>
    </row>
    <row r="623" ht="14.25" customHeight="1">
      <c r="K623" s="2"/>
    </row>
    <row r="624" ht="14.25" customHeight="1">
      <c r="K624" s="2"/>
    </row>
    <row r="625" ht="14.25" customHeight="1">
      <c r="K625" s="2"/>
    </row>
    <row r="626" ht="14.25" customHeight="1">
      <c r="K626" s="2"/>
    </row>
    <row r="627" ht="14.25" customHeight="1">
      <c r="K627" s="2"/>
    </row>
    <row r="628" ht="14.25" customHeight="1">
      <c r="K628" s="2"/>
    </row>
    <row r="629" ht="14.25" customHeight="1">
      <c r="K629" s="2"/>
    </row>
    <row r="630" ht="14.25" customHeight="1">
      <c r="K630" s="2"/>
    </row>
    <row r="631" ht="14.25" customHeight="1">
      <c r="K631" s="2"/>
    </row>
    <row r="632" ht="14.25" customHeight="1">
      <c r="K632" s="2"/>
    </row>
    <row r="633" ht="14.25" customHeight="1">
      <c r="K633" s="2"/>
    </row>
    <row r="634" ht="14.25" customHeight="1">
      <c r="K634" s="2"/>
    </row>
    <row r="635" ht="14.25" customHeight="1">
      <c r="K635" s="2"/>
    </row>
    <row r="636" ht="14.25" customHeight="1">
      <c r="K636" s="2"/>
    </row>
    <row r="637" ht="14.25" customHeight="1">
      <c r="K637" s="2"/>
    </row>
    <row r="638" ht="14.25" customHeight="1">
      <c r="K638" s="2"/>
    </row>
    <row r="639" ht="14.25" customHeight="1">
      <c r="K639" s="2"/>
    </row>
    <row r="640" ht="14.25" customHeight="1">
      <c r="K640" s="2"/>
    </row>
    <row r="641" ht="14.25" customHeight="1">
      <c r="K641" s="2"/>
    </row>
    <row r="642" ht="14.25" customHeight="1">
      <c r="K642" s="2"/>
    </row>
    <row r="643" ht="14.25" customHeight="1">
      <c r="K643" s="2"/>
    </row>
    <row r="644" ht="14.25" customHeight="1">
      <c r="K644" s="2"/>
    </row>
    <row r="645" ht="14.25" customHeight="1">
      <c r="K645" s="2"/>
    </row>
    <row r="646" ht="14.25" customHeight="1">
      <c r="K646" s="2"/>
    </row>
    <row r="647" ht="14.25" customHeight="1">
      <c r="K647" s="2"/>
    </row>
    <row r="648" ht="14.25" customHeight="1">
      <c r="K648" s="2"/>
    </row>
    <row r="649" ht="14.25" customHeight="1">
      <c r="K649" s="2"/>
    </row>
    <row r="650" ht="14.25" customHeight="1">
      <c r="K650" s="2"/>
    </row>
    <row r="651" ht="14.25" customHeight="1">
      <c r="K651" s="2"/>
    </row>
    <row r="652" ht="14.25" customHeight="1">
      <c r="K652" s="2"/>
    </row>
    <row r="653" ht="14.25" customHeight="1">
      <c r="K653" s="2"/>
    </row>
    <row r="654" ht="14.25" customHeight="1">
      <c r="K654" s="2"/>
    </row>
    <row r="655" ht="14.25" customHeight="1">
      <c r="K655" s="2"/>
    </row>
    <row r="656" ht="14.25" customHeight="1">
      <c r="K656" s="2"/>
    </row>
    <row r="657" ht="14.25" customHeight="1">
      <c r="K657" s="2"/>
    </row>
    <row r="658" ht="14.25" customHeight="1">
      <c r="K658" s="2"/>
    </row>
    <row r="659" ht="14.25" customHeight="1">
      <c r="K659" s="2"/>
    </row>
    <row r="660" ht="14.25" customHeight="1">
      <c r="K660" s="2"/>
    </row>
    <row r="661" ht="14.25" customHeight="1">
      <c r="K661" s="2"/>
    </row>
    <row r="662" ht="14.25" customHeight="1">
      <c r="K662" s="2"/>
    </row>
    <row r="663" ht="14.25" customHeight="1">
      <c r="K663" s="2"/>
    </row>
    <row r="664" ht="14.25" customHeight="1">
      <c r="K664" s="2"/>
    </row>
    <row r="665" ht="14.25" customHeight="1">
      <c r="K665" s="2"/>
    </row>
    <row r="666" ht="14.25" customHeight="1">
      <c r="K666" s="2"/>
    </row>
    <row r="667" ht="14.25" customHeight="1">
      <c r="K667" s="2"/>
    </row>
    <row r="668" ht="14.25" customHeight="1">
      <c r="K668" s="2"/>
    </row>
    <row r="669" ht="14.25" customHeight="1">
      <c r="K669" s="2"/>
    </row>
    <row r="670" ht="14.25" customHeight="1">
      <c r="K670" s="2"/>
    </row>
    <row r="671" ht="14.25" customHeight="1">
      <c r="K671" s="2"/>
    </row>
    <row r="672" ht="14.25" customHeight="1">
      <c r="K672" s="2"/>
    </row>
    <row r="673" ht="14.25" customHeight="1">
      <c r="K673" s="2"/>
    </row>
    <row r="674" ht="14.25" customHeight="1">
      <c r="K674" s="2"/>
    </row>
    <row r="675" ht="14.25" customHeight="1">
      <c r="K675" s="2"/>
    </row>
    <row r="676" ht="14.25" customHeight="1">
      <c r="K676" s="2"/>
    </row>
    <row r="677" ht="14.25" customHeight="1">
      <c r="K677" s="2"/>
    </row>
    <row r="678" ht="14.25" customHeight="1">
      <c r="K678" s="2"/>
    </row>
    <row r="679" ht="14.25" customHeight="1">
      <c r="K679" s="2"/>
    </row>
    <row r="680" ht="14.25" customHeight="1">
      <c r="K680" s="2"/>
    </row>
    <row r="681" ht="14.25" customHeight="1">
      <c r="K681" s="2"/>
    </row>
    <row r="682" ht="14.25" customHeight="1">
      <c r="K682" s="2"/>
    </row>
    <row r="683" ht="14.25" customHeight="1">
      <c r="K683" s="2"/>
    </row>
    <row r="684" ht="14.25" customHeight="1">
      <c r="K684" s="2"/>
    </row>
    <row r="685" ht="14.25" customHeight="1">
      <c r="K685" s="2"/>
    </row>
    <row r="686" ht="14.25" customHeight="1">
      <c r="K686" s="2"/>
    </row>
    <row r="687" ht="14.25" customHeight="1">
      <c r="K687" s="2"/>
    </row>
    <row r="688" ht="14.25" customHeight="1">
      <c r="K688" s="2"/>
    </row>
    <row r="689" ht="14.25" customHeight="1">
      <c r="K689" s="2"/>
    </row>
    <row r="690" ht="14.25" customHeight="1">
      <c r="K690" s="2"/>
    </row>
    <row r="691" ht="14.25" customHeight="1">
      <c r="K691" s="2"/>
    </row>
    <row r="692" ht="14.25" customHeight="1">
      <c r="K692" s="2"/>
    </row>
    <row r="693" ht="14.25" customHeight="1">
      <c r="K693" s="2"/>
    </row>
    <row r="694" ht="14.25" customHeight="1">
      <c r="K694" s="2"/>
    </row>
    <row r="695" ht="14.25" customHeight="1">
      <c r="K695" s="2"/>
    </row>
    <row r="696" ht="14.25" customHeight="1">
      <c r="K696" s="2"/>
    </row>
    <row r="697" ht="14.25" customHeight="1">
      <c r="K697" s="2"/>
    </row>
    <row r="698" ht="14.25" customHeight="1">
      <c r="K698" s="2"/>
    </row>
    <row r="699" ht="14.25" customHeight="1">
      <c r="K699" s="2"/>
    </row>
    <row r="700" ht="14.25" customHeight="1">
      <c r="K700" s="2"/>
    </row>
    <row r="701" ht="14.25" customHeight="1">
      <c r="K701" s="2"/>
    </row>
    <row r="702" ht="14.25" customHeight="1">
      <c r="K702" s="2"/>
    </row>
    <row r="703" ht="14.25" customHeight="1">
      <c r="K703" s="2"/>
    </row>
    <row r="704" ht="14.25" customHeight="1">
      <c r="K704" s="2"/>
    </row>
    <row r="705" ht="14.25" customHeight="1">
      <c r="K705" s="2"/>
    </row>
    <row r="706" ht="14.25" customHeight="1">
      <c r="K706" s="2"/>
    </row>
    <row r="707" ht="14.25" customHeight="1">
      <c r="K707" s="2"/>
    </row>
    <row r="708" ht="14.25" customHeight="1">
      <c r="K708" s="2"/>
    </row>
    <row r="709" ht="14.25" customHeight="1">
      <c r="K709" s="2"/>
    </row>
    <row r="710" ht="14.25" customHeight="1">
      <c r="K710" s="2"/>
    </row>
    <row r="711" ht="14.25" customHeight="1">
      <c r="K711" s="2"/>
    </row>
    <row r="712" ht="14.25" customHeight="1">
      <c r="K712" s="2"/>
    </row>
    <row r="713" ht="14.25" customHeight="1">
      <c r="K713" s="2"/>
    </row>
    <row r="714" ht="14.25" customHeight="1">
      <c r="K714" s="2"/>
    </row>
    <row r="715" ht="14.25" customHeight="1">
      <c r="K715" s="2"/>
    </row>
    <row r="716" ht="14.25" customHeight="1">
      <c r="K716" s="2"/>
    </row>
    <row r="717" ht="14.25" customHeight="1">
      <c r="K717" s="2"/>
    </row>
    <row r="718" ht="14.25" customHeight="1">
      <c r="K718" s="2"/>
    </row>
    <row r="719" ht="14.25" customHeight="1">
      <c r="K719" s="2"/>
    </row>
    <row r="720" ht="14.25" customHeight="1">
      <c r="K720" s="2"/>
    </row>
    <row r="721" ht="14.25" customHeight="1">
      <c r="K721" s="2"/>
    </row>
    <row r="722" ht="14.25" customHeight="1">
      <c r="K722" s="2"/>
    </row>
    <row r="723" ht="14.25" customHeight="1">
      <c r="K723" s="2"/>
    </row>
    <row r="724" ht="14.25" customHeight="1">
      <c r="K724" s="2"/>
    </row>
    <row r="725" ht="14.25" customHeight="1">
      <c r="K725" s="2"/>
    </row>
    <row r="726" ht="14.25" customHeight="1">
      <c r="K726" s="2"/>
    </row>
    <row r="727" ht="14.25" customHeight="1">
      <c r="K727" s="2"/>
    </row>
    <row r="728" ht="14.25" customHeight="1">
      <c r="K728" s="2"/>
    </row>
    <row r="729" ht="14.25" customHeight="1">
      <c r="K729" s="2"/>
    </row>
    <row r="730" ht="14.25" customHeight="1">
      <c r="K730" s="2"/>
    </row>
    <row r="731" ht="14.25" customHeight="1">
      <c r="K731" s="2"/>
    </row>
    <row r="732" ht="14.25" customHeight="1">
      <c r="K732" s="2"/>
    </row>
    <row r="733" ht="14.25" customHeight="1">
      <c r="K733" s="2"/>
    </row>
    <row r="734" ht="14.25" customHeight="1">
      <c r="K734" s="2"/>
    </row>
    <row r="735" ht="14.25" customHeight="1">
      <c r="K735" s="2"/>
    </row>
    <row r="736" ht="14.25" customHeight="1">
      <c r="K736" s="2"/>
    </row>
    <row r="737" ht="14.25" customHeight="1">
      <c r="K737" s="2"/>
    </row>
    <row r="738" ht="14.25" customHeight="1">
      <c r="K738" s="2"/>
    </row>
    <row r="739" ht="14.25" customHeight="1">
      <c r="K739" s="2"/>
    </row>
    <row r="740" ht="14.25" customHeight="1">
      <c r="K740" s="2"/>
    </row>
    <row r="741" ht="14.25" customHeight="1">
      <c r="K741" s="2"/>
    </row>
    <row r="742" ht="14.25" customHeight="1">
      <c r="K742" s="2"/>
    </row>
    <row r="743" ht="14.25" customHeight="1">
      <c r="K743" s="2"/>
    </row>
    <row r="744" ht="14.25" customHeight="1">
      <c r="K744" s="2"/>
    </row>
    <row r="745" ht="14.25" customHeight="1">
      <c r="K745" s="2"/>
    </row>
    <row r="746" ht="14.25" customHeight="1">
      <c r="K746" s="2"/>
    </row>
    <row r="747" ht="14.25" customHeight="1">
      <c r="K747" s="2"/>
    </row>
    <row r="748" ht="14.25" customHeight="1">
      <c r="K748" s="2"/>
    </row>
    <row r="749" ht="14.25" customHeight="1">
      <c r="K749" s="2"/>
    </row>
    <row r="750" ht="14.25" customHeight="1">
      <c r="K750" s="2"/>
    </row>
    <row r="751" ht="14.25" customHeight="1">
      <c r="K751" s="2"/>
    </row>
    <row r="752" ht="14.25" customHeight="1">
      <c r="K752" s="2"/>
    </row>
    <row r="753" ht="14.25" customHeight="1">
      <c r="K753" s="2"/>
    </row>
    <row r="754" ht="14.25" customHeight="1">
      <c r="K754" s="2"/>
    </row>
    <row r="755" ht="14.25" customHeight="1">
      <c r="K755" s="2"/>
    </row>
    <row r="756" ht="14.25" customHeight="1">
      <c r="K756" s="2"/>
    </row>
    <row r="757" ht="14.25" customHeight="1">
      <c r="K757" s="2"/>
    </row>
    <row r="758" ht="14.25" customHeight="1">
      <c r="K758" s="2"/>
    </row>
    <row r="759" ht="14.25" customHeight="1">
      <c r="K759" s="2"/>
    </row>
    <row r="760" ht="14.25" customHeight="1">
      <c r="K760" s="2"/>
    </row>
    <row r="761" ht="14.25" customHeight="1">
      <c r="K761" s="2"/>
    </row>
    <row r="762" ht="14.25" customHeight="1">
      <c r="K762" s="2"/>
    </row>
    <row r="763" ht="14.25" customHeight="1">
      <c r="K763" s="2"/>
    </row>
    <row r="764" ht="14.25" customHeight="1">
      <c r="K764" s="2"/>
    </row>
    <row r="765" ht="14.25" customHeight="1">
      <c r="K765" s="2"/>
    </row>
    <row r="766" ht="14.25" customHeight="1">
      <c r="K766" s="2"/>
    </row>
    <row r="767" ht="14.25" customHeight="1">
      <c r="K767" s="2"/>
    </row>
    <row r="768" ht="14.25" customHeight="1">
      <c r="K768" s="2"/>
    </row>
    <row r="769" ht="14.25" customHeight="1">
      <c r="K769" s="2"/>
    </row>
    <row r="770" ht="14.25" customHeight="1">
      <c r="K770" s="2"/>
    </row>
    <row r="771" ht="14.25" customHeight="1">
      <c r="K771" s="2"/>
    </row>
    <row r="772" ht="14.25" customHeight="1">
      <c r="K772" s="2"/>
    </row>
    <row r="773" ht="14.25" customHeight="1">
      <c r="K773" s="2"/>
    </row>
    <row r="774" ht="14.25" customHeight="1">
      <c r="K774" s="2"/>
    </row>
    <row r="775" ht="14.25" customHeight="1">
      <c r="K775" s="2"/>
    </row>
    <row r="776" ht="14.25" customHeight="1">
      <c r="K776" s="2"/>
    </row>
    <row r="777" ht="14.25" customHeight="1">
      <c r="K777" s="2"/>
    </row>
    <row r="778" ht="14.25" customHeight="1">
      <c r="K778" s="2"/>
    </row>
    <row r="779" ht="14.25" customHeight="1">
      <c r="K779" s="2"/>
    </row>
    <row r="780" ht="14.25" customHeight="1">
      <c r="K780" s="2"/>
    </row>
    <row r="781" ht="14.25" customHeight="1">
      <c r="K781" s="2"/>
    </row>
    <row r="782" ht="14.25" customHeight="1">
      <c r="K782" s="2"/>
    </row>
    <row r="783" ht="14.25" customHeight="1">
      <c r="K783" s="2"/>
    </row>
    <row r="784" ht="14.25" customHeight="1">
      <c r="K784" s="2"/>
    </row>
    <row r="785" ht="14.25" customHeight="1">
      <c r="K785" s="2"/>
    </row>
    <row r="786" ht="14.25" customHeight="1">
      <c r="K786" s="2"/>
    </row>
    <row r="787" ht="14.25" customHeight="1">
      <c r="K787" s="2"/>
    </row>
    <row r="788" ht="14.25" customHeight="1">
      <c r="K788" s="2"/>
    </row>
    <row r="789" ht="14.25" customHeight="1">
      <c r="K789" s="2"/>
    </row>
    <row r="790" ht="14.25" customHeight="1">
      <c r="K790" s="2"/>
    </row>
    <row r="791" ht="14.25" customHeight="1">
      <c r="K791" s="2"/>
    </row>
    <row r="792" ht="14.25" customHeight="1">
      <c r="K792" s="2"/>
    </row>
    <row r="793" ht="14.25" customHeight="1">
      <c r="K793" s="2"/>
    </row>
    <row r="794" ht="14.25" customHeight="1">
      <c r="K794" s="2"/>
    </row>
    <row r="795" ht="14.25" customHeight="1">
      <c r="K795" s="2"/>
    </row>
    <row r="796" ht="14.25" customHeight="1">
      <c r="K796" s="2"/>
    </row>
    <row r="797" ht="14.25" customHeight="1">
      <c r="K797" s="2"/>
    </row>
    <row r="798" ht="14.25" customHeight="1">
      <c r="K798" s="2"/>
    </row>
    <row r="799" ht="14.25" customHeight="1">
      <c r="K799" s="2"/>
    </row>
    <row r="800" ht="14.25" customHeight="1">
      <c r="K800" s="2"/>
    </row>
    <row r="801" ht="14.25" customHeight="1">
      <c r="K801" s="2"/>
    </row>
    <row r="802" ht="14.25" customHeight="1">
      <c r="K802" s="2"/>
    </row>
    <row r="803" ht="14.25" customHeight="1">
      <c r="K803" s="2"/>
    </row>
    <row r="804" ht="14.25" customHeight="1">
      <c r="K804" s="2"/>
    </row>
    <row r="805" ht="14.25" customHeight="1">
      <c r="K805" s="2"/>
    </row>
    <row r="806" ht="14.25" customHeight="1">
      <c r="K806" s="2"/>
    </row>
    <row r="807" ht="14.25" customHeight="1">
      <c r="K807" s="2"/>
    </row>
    <row r="808" ht="14.25" customHeight="1">
      <c r="K808" s="2"/>
    </row>
    <row r="809" ht="14.25" customHeight="1">
      <c r="K809" s="2"/>
    </row>
    <row r="810" ht="14.25" customHeight="1">
      <c r="K810" s="2"/>
    </row>
    <row r="811" ht="14.25" customHeight="1">
      <c r="K811" s="2"/>
    </row>
    <row r="812" ht="14.25" customHeight="1">
      <c r="K812" s="2"/>
    </row>
    <row r="813" ht="14.25" customHeight="1">
      <c r="K813" s="2"/>
    </row>
    <row r="814" ht="14.25" customHeight="1">
      <c r="K814" s="2"/>
    </row>
    <row r="815" ht="14.25" customHeight="1">
      <c r="K815" s="2"/>
    </row>
    <row r="816" ht="14.25" customHeight="1">
      <c r="K816" s="2"/>
    </row>
    <row r="817" ht="14.25" customHeight="1">
      <c r="K817" s="2"/>
    </row>
    <row r="818" ht="14.25" customHeight="1">
      <c r="K818" s="2"/>
    </row>
    <row r="819" ht="14.25" customHeight="1">
      <c r="K819" s="2"/>
    </row>
    <row r="820" ht="14.25" customHeight="1">
      <c r="K820" s="2"/>
    </row>
    <row r="821" ht="14.25" customHeight="1">
      <c r="K821" s="2"/>
    </row>
    <row r="822" ht="14.25" customHeight="1">
      <c r="K822" s="2"/>
    </row>
    <row r="823" ht="14.25" customHeight="1">
      <c r="K823" s="2"/>
    </row>
    <row r="824" ht="14.25" customHeight="1">
      <c r="K824" s="2"/>
    </row>
    <row r="825" ht="14.25" customHeight="1">
      <c r="K825" s="2"/>
    </row>
    <row r="826" ht="14.25" customHeight="1">
      <c r="K826" s="2"/>
    </row>
    <row r="827" ht="14.25" customHeight="1">
      <c r="K827" s="2"/>
    </row>
    <row r="828" ht="14.25" customHeight="1">
      <c r="K828" s="2"/>
    </row>
    <row r="829" ht="14.25" customHeight="1">
      <c r="K829" s="2"/>
    </row>
    <row r="830" ht="14.25" customHeight="1">
      <c r="K830" s="2"/>
    </row>
    <row r="831" ht="14.25" customHeight="1">
      <c r="K831" s="2"/>
    </row>
    <row r="832" ht="14.25" customHeight="1">
      <c r="K832" s="2"/>
    </row>
    <row r="833" ht="14.25" customHeight="1">
      <c r="K833" s="2"/>
    </row>
    <row r="834" ht="14.25" customHeight="1">
      <c r="K834" s="2"/>
    </row>
    <row r="835" ht="14.25" customHeight="1">
      <c r="K835" s="2"/>
    </row>
    <row r="836" ht="14.25" customHeight="1">
      <c r="K836" s="2"/>
    </row>
    <row r="837" ht="14.25" customHeight="1">
      <c r="K837" s="2"/>
    </row>
    <row r="838" ht="14.25" customHeight="1">
      <c r="K838" s="2"/>
    </row>
    <row r="839" ht="14.25" customHeight="1">
      <c r="K839" s="2"/>
    </row>
    <row r="840" ht="14.25" customHeight="1">
      <c r="K840" s="2"/>
    </row>
    <row r="841" ht="14.25" customHeight="1">
      <c r="K841" s="2"/>
    </row>
    <row r="842" ht="14.25" customHeight="1">
      <c r="K842" s="2"/>
    </row>
    <row r="843" ht="14.25" customHeight="1">
      <c r="K843" s="2"/>
    </row>
    <row r="844" ht="14.25" customHeight="1">
      <c r="K844" s="2"/>
    </row>
    <row r="845" ht="14.25" customHeight="1">
      <c r="K845" s="2"/>
    </row>
    <row r="846" ht="14.25" customHeight="1">
      <c r="K846" s="2"/>
    </row>
    <row r="847" ht="14.25" customHeight="1">
      <c r="K847" s="2"/>
    </row>
    <row r="848" ht="14.25" customHeight="1">
      <c r="K848" s="2"/>
    </row>
    <row r="849" ht="14.25" customHeight="1">
      <c r="K849" s="2"/>
    </row>
    <row r="850" ht="14.25" customHeight="1">
      <c r="K850" s="2"/>
    </row>
    <row r="851" ht="14.25" customHeight="1">
      <c r="K851" s="2"/>
    </row>
    <row r="852" ht="14.25" customHeight="1">
      <c r="K852" s="2"/>
    </row>
    <row r="853" ht="14.25" customHeight="1">
      <c r="K853" s="2"/>
    </row>
    <row r="854" ht="14.25" customHeight="1">
      <c r="K854" s="2"/>
    </row>
    <row r="855" ht="14.25" customHeight="1">
      <c r="K855" s="2"/>
    </row>
    <row r="856" ht="14.25" customHeight="1">
      <c r="K856" s="2"/>
    </row>
    <row r="857" ht="14.25" customHeight="1">
      <c r="K857" s="2"/>
    </row>
    <row r="858" ht="14.25" customHeight="1">
      <c r="K858" s="2"/>
    </row>
    <row r="859" ht="14.25" customHeight="1">
      <c r="K859" s="2"/>
    </row>
    <row r="860" ht="14.25" customHeight="1">
      <c r="K860" s="2"/>
    </row>
    <row r="861" ht="14.25" customHeight="1">
      <c r="K861" s="2"/>
    </row>
    <row r="862" ht="14.25" customHeight="1">
      <c r="K862" s="2"/>
    </row>
    <row r="863" ht="14.25" customHeight="1">
      <c r="K863" s="2"/>
    </row>
    <row r="864" ht="14.25" customHeight="1">
      <c r="K864" s="2"/>
    </row>
    <row r="865" ht="14.25" customHeight="1">
      <c r="K865" s="2"/>
    </row>
    <row r="866" ht="14.25" customHeight="1">
      <c r="K866" s="2"/>
    </row>
    <row r="867" ht="14.25" customHeight="1">
      <c r="K867" s="2"/>
    </row>
    <row r="868" ht="14.25" customHeight="1">
      <c r="K868" s="2"/>
    </row>
    <row r="869" ht="14.25" customHeight="1">
      <c r="K869" s="2"/>
    </row>
    <row r="870" ht="14.25" customHeight="1">
      <c r="K870" s="2"/>
    </row>
    <row r="871" ht="14.25" customHeight="1">
      <c r="K871" s="2"/>
    </row>
    <row r="872" ht="14.25" customHeight="1">
      <c r="K872" s="2"/>
    </row>
    <row r="873" ht="14.25" customHeight="1">
      <c r="K873" s="2"/>
    </row>
    <row r="874" ht="14.25" customHeight="1">
      <c r="K874" s="2"/>
    </row>
    <row r="875" ht="14.25" customHeight="1">
      <c r="K875" s="2"/>
    </row>
    <row r="876" ht="14.25" customHeight="1">
      <c r="K876" s="2"/>
    </row>
    <row r="877" ht="14.25" customHeight="1">
      <c r="K877" s="2"/>
    </row>
    <row r="878" ht="14.25" customHeight="1">
      <c r="K878" s="2"/>
    </row>
    <row r="879" ht="14.25" customHeight="1">
      <c r="K879" s="2"/>
    </row>
    <row r="880" ht="14.25" customHeight="1">
      <c r="K880" s="2"/>
    </row>
    <row r="881" ht="14.25" customHeight="1">
      <c r="K881" s="2"/>
    </row>
    <row r="882" ht="14.25" customHeight="1">
      <c r="K882" s="2"/>
    </row>
    <row r="883" ht="14.25" customHeight="1">
      <c r="K883" s="2"/>
    </row>
    <row r="884" ht="14.25" customHeight="1">
      <c r="K884" s="2"/>
    </row>
    <row r="885" ht="14.25" customHeight="1">
      <c r="K885" s="2"/>
    </row>
    <row r="886" ht="14.25" customHeight="1">
      <c r="K886" s="2"/>
    </row>
    <row r="887" ht="14.25" customHeight="1">
      <c r="K887" s="2"/>
    </row>
    <row r="888" ht="14.25" customHeight="1">
      <c r="K888" s="2"/>
    </row>
    <row r="889" ht="14.25" customHeight="1">
      <c r="K889" s="2"/>
    </row>
    <row r="890" ht="14.25" customHeight="1">
      <c r="K890" s="2"/>
    </row>
    <row r="891" ht="14.25" customHeight="1">
      <c r="K891" s="2"/>
    </row>
    <row r="892" ht="14.25" customHeight="1">
      <c r="K892" s="2"/>
    </row>
    <row r="893" ht="14.25" customHeight="1">
      <c r="K893" s="2"/>
    </row>
    <row r="894" ht="14.25" customHeight="1">
      <c r="K894" s="2"/>
    </row>
    <row r="895" ht="14.25" customHeight="1">
      <c r="K895" s="2"/>
    </row>
    <row r="896" ht="14.25" customHeight="1">
      <c r="K896" s="2"/>
    </row>
    <row r="897" ht="14.25" customHeight="1">
      <c r="K897" s="2"/>
    </row>
    <row r="898" ht="14.25" customHeight="1">
      <c r="K898" s="2"/>
    </row>
    <row r="899" ht="14.25" customHeight="1">
      <c r="K899" s="2"/>
    </row>
    <row r="900" ht="14.25" customHeight="1">
      <c r="K900" s="2"/>
    </row>
    <row r="901" ht="14.25" customHeight="1">
      <c r="K901" s="2"/>
    </row>
    <row r="902" ht="14.25" customHeight="1">
      <c r="K902" s="2"/>
    </row>
    <row r="903" ht="14.25" customHeight="1">
      <c r="K903" s="2"/>
    </row>
    <row r="904" ht="14.25" customHeight="1">
      <c r="K904" s="2"/>
    </row>
    <row r="905" ht="14.25" customHeight="1">
      <c r="K905" s="2"/>
    </row>
    <row r="906" ht="14.25" customHeight="1">
      <c r="K906" s="2"/>
    </row>
    <row r="907" ht="14.25" customHeight="1">
      <c r="K907" s="2"/>
    </row>
    <row r="908" ht="14.25" customHeight="1">
      <c r="K908" s="2"/>
    </row>
    <row r="909" ht="14.25" customHeight="1">
      <c r="K909" s="2"/>
    </row>
    <row r="910" ht="14.25" customHeight="1">
      <c r="K910" s="2"/>
    </row>
    <row r="911" ht="14.25" customHeight="1">
      <c r="K911" s="2"/>
    </row>
    <row r="912" ht="14.25" customHeight="1">
      <c r="K912" s="2"/>
    </row>
    <row r="913" ht="14.25" customHeight="1">
      <c r="K913" s="2"/>
    </row>
    <row r="914" ht="14.25" customHeight="1">
      <c r="K914" s="2"/>
    </row>
    <row r="915" ht="14.25" customHeight="1">
      <c r="K915" s="2"/>
    </row>
    <row r="916" ht="14.25" customHeight="1">
      <c r="K916" s="2"/>
    </row>
    <row r="917" ht="14.25" customHeight="1">
      <c r="K917" s="2"/>
    </row>
    <row r="918" ht="14.25" customHeight="1">
      <c r="K918" s="2"/>
    </row>
    <row r="919" ht="14.25" customHeight="1">
      <c r="K919" s="2"/>
    </row>
    <row r="920" ht="14.25" customHeight="1">
      <c r="K920" s="2"/>
    </row>
    <row r="921" ht="14.25" customHeight="1">
      <c r="K921" s="2"/>
    </row>
    <row r="922" ht="14.25" customHeight="1">
      <c r="K922" s="2"/>
    </row>
    <row r="923" ht="14.25" customHeight="1">
      <c r="K923" s="2"/>
    </row>
    <row r="924" ht="14.25" customHeight="1">
      <c r="K924" s="2"/>
    </row>
    <row r="925" ht="14.25" customHeight="1">
      <c r="K925" s="2"/>
    </row>
    <row r="926" ht="14.25" customHeight="1">
      <c r="K926" s="2"/>
    </row>
    <row r="927" ht="14.25" customHeight="1">
      <c r="K927" s="2"/>
    </row>
    <row r="928" ht="14.25" customHeight="1">
      <c r="K928" s="2"/>
    </row>
    <row r="929" ht="14.25" customHeight="1">
      <c r="K929" s="2"/>
    </row>
    <row r="930" ht="14.25" customHeight="1">
      <c r="K930" s="2"/>
    </row>
    <row r="931" ht="14.25" customHeight="1">
      <c r="K931" s="2"/>
    </row>
    <row r="932" ht="14.25" customHeight="1">
      <c r="K932" s="2"/>
    </row>
    <row r="933" ht="14.25" customHeight="1">
      <c r="K933" s="2"/>
    </row>
    <row r="934" ht="14.25" customHeight="1">
      <c r="K934" s="2"/>
    </row>
    <row r="935" ht="14.25" customHeight="1">
      <c r="K935" s="2"/>
    </row>
    <row r="936" ht="14.25" customHeight="1">
      <c r="K936" s="2"/>
    </row>
    <row r="937" ht="14.25" customHeight="1">
      <c r="K937" s="2"/>
    </row>
    <row r="938" ht="14.25" customHeight="1">
      <c r="K938" s="2"/>
    </row>
    <row r="939" ht="14.25" customHeight="1">
      <c r="K939" s="2"/>
    </row>
    <row r="940" ht="14.25" customHeight="1">
      <c r="K940" s="2"/>
    </row>
    <row r="941" ht="14.25" customHeight="1">
      <c r="K941" s="2"/>
    </row>
    <row r="942" ht="14.25" customHeight="1">
      <c r="K942" s="2"/>
    </row>
    <row r="943" ht="14.25" customHeight="1">
      <c r="K943" s="2"/>
    </row>
    <row r="944" ht="14.25" customHeight="1">
      <c r="K944" s="2"/>
    </row>
    <row r="945" ht="14.25" customHeight="1">
      <c r="K945" s="2"/>
    </row>
    <row r="946" ht="14.25" customHeight="1">
      <c r="K946" s="2"/>
    </row>
    <row r="947" ht="14.25" customHeight="1">
      <c r="K947" s="2"/>
    </row>
    <row r="948" ht="14.25" customHeight="1">
      <c r="K948" s="2"/>
    </row>
    <row r="949" ht="14.25" customHeight="1">
      <c r="K949" s="2"/>
    </row>
    <row r="950" ht="14.25" customHeight="1">
      <c r="K950" s="2"/>
    </row>
    <row r="951" ht="14.25" customHeight="1">
      <c r="K951" s="2"/>
    </row>
    <row r="952" ht="14.25" customHeight="1">
      <c r="K952" s="2"/>
    </row>
    <row r="953" ht="14.25" customHeight="1">
      <c r="K953" s="2"/>
    </row>
    <row r="954" ht="14.25" customHeight="1">
      <c r="K954" s="2"/>
    </row>
    <row r="955" ht="14.25" customHeight="1">
      <c r="K955" s="2"/>
    </row>
    <row r="956" ht="14.25" customHeight="1">
      <c r="K956" s="2"/>
    </row>
    <row r="957" ht="14.25" customHeight="1">
      <c r="K957" s="2"/>
    </row>
    <row r="958" ht="14.25" customHeight="1">
      <c r="K958" s="2"/>
    </row>
    <row r="959" ht="14.25" customHeight="1">
      <c r="K959" s="2"/>
    </row>
    <row r="960" ht="14.25" customHeight="1">
      <c r="K960" s="2"/>
    </row>
    <row r="961" ht="14.25" customHeight="1">
      <c r="K961" s="2"/>
    </row>
    <row r="962" ht="14.25" customHeight="1">
      <c r="K962" s="2"/>
    </row>
    <row r="963" ht="14.25" customHeight="1">
      <c r="K963" s="2"/>
    </row>
    <row r="964" ht="14.25" customHeight="1">
      <c r="K964" s="2"/>
    </row>
    <row r="965" ht="14.25" customHeight="1">
      <c r="K965" s="2"/>
    </row>
    <row r="966" ht="14.25" customHeight="1">
      <c r="K966" s="2"/>
    </row>
    <row r="967" ht="14.25" customHeight="1">
      <c r="K967" s="2"/>
    </row>
    <row r="968" ht="14.25" customHeight="1">
      <c r="K968" s="2"/>
    </row>
    <row r="969" ht="14.25" customHeight="1">
      <c r="K969" s="2"/>
    </row>
    <row r="970" ht="14.25" customHeight="1">
      <c r="K970" s="2"/>
    </row>
    <row r="971" ht="14.25" customHeight="1">
      <c r="K971" s="2"/>
    </row>
    <row r="972" ht="14.25" customHeight="1">
      <c r="K972" s="2"/>
    </row>
    <row r="973" ht="14.25" customHeight="1">
      <c r="K973" s="2"/>
    </row>
    <row r="974" ht="14.25" customHeight="1">
      <c r="K974" s="2"/>
    </row>
    <row r="975" ht="14.25" customHeight="1">
      <c r="K975" s="2"/>
    </row>
    <row r="976" ht="14.25" customHeight="1">
      <c r="K976" s="2"/>
    </row>
    <row r="977" ht="14.25" customHeight="1">
      <c r="K977" s="2"/>
    </row>
    <row r="978" ht="14.25" customHeight="1">
      <c r="K978" s="2"/>
    </row>
    <row r="979" ht="14.25" customHeight="1">
      <c r="K979" s="2"/>
    </row>
    <row r="980" ht="14.25" customHeight="1">
      <c r="K980" s="2"/>
    </row>
    <row r="981" ht="14.25" customHeight="1">
      <c r="K981" s="2"/>
    </row>
    <row r="982" ht="14.25" customHeight="1">
      <c r="K982" s="2"/>
    </row>
    <row r="983" ht="14.25" customHeight="1">
      <c r="K983" s="2"/>
    </row>
    <row r="984" ht="14.25" customHeight="1">
      <c r="K984" s="2"/>
    </row>
    <row r="985" ht="14.25" customHeight="1">
      <c r="K985" s="2"/>
    </row>
    <row r="986" ht="14.25" customHeight="1">
      <c r="K986" s="2"/>
    </row>
    <row r="987" ht="14.25" customHeight="1">
      <c r="K987" s="2"/>
    </row>
    <row r="988" ht="14.25" customHeight="1">
      <c r="K988" s="2"/>
    </row>
    <row r="989" ht="14.25" customHeight="1">
      <c r="K989" s="2"/>
    </row>
    <row r="990" ht="14.25" customHeight="1">
      <c r="K990" s="2"/>
    </row>
    <row r="991" ht="14.25" customHeight="1">
      <c r="K991" s="2"/>
    </row>
    <row r="992" ht="14.25" customHeight="1">
      <c r="K992" s="2"/>
    </row>
    <row r="993" ht="14.25" customHeight="1">
      <c r="K993" s="2"/>
    </row>
    <row r="994" ht="14.25" customHeight="1">
      <c r="K994" s="2"/>
    </row>
    <row r="995" ht="14.25" customHeight="1">
      <c r="K995" s="2"/>
    </row>
    <row r="996" ht="14.25" customHeight="1">
      <c r="K996" s="2"/>
    </row>
    <row r="997" ht="14.25" customHeight="1">
      <c r="K997" s="2"/>
    </row>
    <row r="998" ht="14.25" customHeight="1">
      <c r="K998" s="2"/>
    </row>
    <row r="999" ht="14.25" customHeight="1">
      <c r="K999" s="2"/>
    </row>
    <row r="1000" ht="14.25" customHeight="1">
      <c r="K1000" s="2"/>
    </row>
  </sheetData>
  <autoFilter ref="$L$10:$R$439"/>
  <mergeCells count="3">
    <mergeCell ref="A1:B1"/>
    <mergeCell ref="L1:M1"/>
    <mergeCell ref="H8:I8"/>
  </mergeCells>
  <dataValidations>
    <dataValidation type="list" allowBlank="1" showErrorMessage="1" sqref="C5">
      <formula1>Index!$B$3</formula1>
    </dataValidation>
    <dataValidation type="list" allowBlank="1" showErrorMessage="1" sqref="C6">
      <formula1>"Monthly,Yearly"</formula1>
    </dataValidation>
  </dataValidations>
  <printOptions horizontalCentered="1"/>
  <pageMargins bottom="0.748031496062992" footer="0.0" header="0.0" left="0.708661417322835" right="0.708661417322835" top="0.748031496062992"/>
  <pageSetup paperSize="9" scale="50" orientation="portrait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/>
  </sheetViews>
  <sheetFormatPr customHeight="1" defaultColWidth="14.43" defaultRowHeight="15.0" outlineLevelCol="1"/>
  <cols>
    <col customWidth="1" min="1" max="1" width="9.0"/>
    <col customWidth="1" min="2" max="2" width="14.43"/>
    <col customWidth="1" min="3" max="3" width="28.57"/>
    <col customWidth="1" min="4" max="4" width="4.86"/>
    <col customWidth="1" min="5" max="5" width="3.71"/>
    <col customWidth="1" min="6" max="6" width="2.86"/>
    <col customWidth="1" min="7" max="7" width="10.14"/>
    <col customWidth="1" min="8" max="8" width="10.71"/>
    <col customWidth="1" min="9" max="9" width="13.43"/>
    <col customWidth="1" min="10" max="13" width="8.71"/>
    <col customWidth="1" min="14" max="14" width="4.57"/>
    <col customWidth="1" min="15" max="15" width="9.43"/>
    <col customWidth="1" min="16" max="16" width="9.86"/>
    <col customWidth="1" min="17" max="17" width="12.29"/>
    <col customWidth="1" min="18" max="26" width="9.0"/>
  </cols>
  <sheetData>
    <row r="1" ht="14.25" customHeight="1">
      <c r="E1" s="2"/>
      <c r="G1" s="5" t="s">
        <v>7</v>
      </c>
      <c r="H1" s="8"/>
      <c r="I1" s="8"/>
      <c r="J1" s="8"/>
      <c r="K1" s="8"/>
      <c r="L1" s="8"/>
      <c r="M1" s="7"/>
      <c r="O1" s="5" t="s">
        <v>15</v>
      </c>
      <c r="P1" s="8"/>
      <c r="Q1" s="8"/>
      <c r="R1" s="8"/>
      <c r="S1" s="8"/>
      <c r="T1" s="8"/>
      <c r="U1" s="7"/>
    </row>
    <row r="2" ht="14.25" customHeight="1">
      <c r="B2" s="14" t="s">
        <v>20</v>
      </c>
      <c r="C2" s="25" t="str">
        <f>VLOOKUP(Pay_Mode,Index!$B$3:$G$4,5,0)</f>
        <v>ROPRateAdj_MP_I0T0_Yearly</v>
      </c>
      <c r="D2" s="26"/>
      <c r="E2" s="27"/>
      <c r="H2" s="29" t="s">
        <v>3</v>
      </c>
      <c r="I2" s="30">
        <v>0.0</v>
      </c>
      <c r="P2" s="29" t="s">
        <v>3</v>
      </c>
      <c r="Q2" s="30">
        <v>0.0</v>
      </c>
    </row>
    <row r="3" ht="14.25" customHeight="1">
      <c r="B3" s="14" t="s">
        <v>30</v>
      </c>
      <c r="C3" s="36" t="str">
        <f t="array" ref="C3">SUMIFS(INDIRECT($C$2&amp;"["&amp;Prem_Term_Y&amp;"]"),INDIRECT($C$2&amp;"[Age - LB]"),"&lt;="&amp;IssueAge,INDIRECT($C$2&amp;"[Age - UB]"),"&gt;="&amp;IssueAge,INDIRECT($C$2&amp;"[Policy Term]"),Pol_Term_Y)</f>
        <v>#N/A</v>
      </c>
      <c r="D3" s="38"/>
      <c r="E3" s="40"/>
      <c r="H3" s="29" t="s">
        <v>4</v>
      </c>
      <c r="I3" s="41">
        <v>0.0</v>
      </c>
      <c r="P3" s="29" t="s">
        <v>4</v>
      </c>
      <c r="Q3" s="41">
        <v>0.0</v>
      </c>
    </row>
    <row r="4" ht="14.25" customHeight="1">
      <c r="E4" s="2"/>
    </row>
    <row r="5" ht="14.25" customHeight="1">
      <c r="B5" s="1" t="s">
        <v>38</v>
      </c>
      <c r="C5" s="1" t="s">
        <v>39</v>
      </c>
      <c r="E5" s="2"/>
      <c r="G5" s="43" t="s">
        <v>40</v>
      </c>
      <c r="H5" s="43" t="s">
        <v>41</v>
      </c>
      <c r="I5" s="43" t="s">
        <v>32</v>
      </c>
      <c r="J5" s="43" t="s">
        <v>42</v>
      </c>
      <c r="K5" s="43" t="s">
        <v>43</v>
      </c>
      <c r="L5" s="43" t="s">
        <v>44</v>
      </c>
      <c r="M5" s="43" t="s">
        <v>45</v>
      </c>
      <c r="O5" s="43" t="s">
        <v>40</v>
      </c>
      <c r="P5" s="43" t="s">
        <v>41</v>
      </c>
      <c r="Q5" s="43" t="s">
        <v>32</v>
      </c>
      <c r="R5" s="43" t="s">
        <v>42</v>
      </c>
      <c r="S5" s="43" t="s">
        <v>43</v>
      </c>
      <c r="T5" s="43" t="s">
        <v>44</v>
      </c>
      <c r="U5" s="43" t="s">
        <v>45</v>
      </c>
    </row>
    <row r="6" ht="14.25" customHeight="1">
      <c r="B6" s="9">
        <f>IFERROR(IF(OR(OFFSET(ROP_Rates!$B6,-1,0)=Pol_Term_Y,OFFSET(ROP_Rates!$B6,-1,0)=""),"",OFFSET(ROP_Rates!$B6,-1,0)+1),0)</f>
        <v>0</v>
      </c>
      <c r="C6" s="10">
        <f>IFERROR(IF(AND(ROP_Rates!$B6&lt;=Pol_Term_Y,ROP_Rates!$B6&gt;=Pol_Term_Y-2),ROUNDDOWN((SurvBenPct-100%)/3,8),IF(OR(Pol_Term_Y-ROP_Rates!$B6=4,Pol_Term_Y-ROP_Rates!$B6=3),50%,0)),0)</f>
        <v>0</v>
      </c>
      <c r="D6" s="15"/>
      <c r="E6" s="54"/>
      <c r="G6" s="9">
        <v>18.0</v>
      </c>
      <c r="H6" s="9">
        <v>32.0</v>
      </c>
      <c r="I6" s="9">
        <v>15.0</v>
      </c>
      <c r="J6" s="55">
        <v>1.15</v>
      </c>
      <c r="K6" s="55"/>
      <c r="L6" s="55"/>
      <c r="M6" s="55"/>
      <c r="O6" s="9">
        <v>18.0</v>
      </c>
      <c r="P6" s="9">
        <v>32.0</v>
      </c>
      <c r="Q6" s="9">
        <v>15.0</v>
      </c>
      <c r="R6" s="55">
        <v>1.15</v>
      </c>
      <c r="S6" s="55"/>
      <c r="T6" s="55"/>
      <c r="U6" s="55"/>
    </row>
    <row r="7" ht="14.25" customHeight="1">
      <c r="B7" s="9">
        <f>IFERROR(IF(OR(OFFSET(ROP_Rates!$B7,-1,0)=Pol_Term_Y,OFFSET(ROP_Rates!$B7,-1,0)=""),"",OFFSET(ROP_Rates!$B7,-1,0)+1),0)</f>
        <v>1</v>
      </c>
      <c r="C7" s="10">
        <f>IFERROR(IF(AND(ROP_Rates!$B7&lt;=Pol_Term_Y,ROP_Rates!$B7&gt;=Pol_Term_Y-2),ROUNDDOWN((SurvBenPct-100%)/3,8),IF(OR(Pol_Term_Y-ROP_Rates!$B7=4,Pol_Term_Y-ROP_Rates!$B7=3),50%,0)),0)</f>
        <v>0</v>
      </c>
      <c r="D7" s="15"/>
      <c r="E7" s="54"/>
      <c r="G7" s="9">
        <v>33.0</v>
      </c>
      <c r="H7" s="9">
        <v>40.0</v>
      </c>
      <c r="I7" s="9">
        <v>15.0</v>
      </c>
      <c r="J7" s="55">
        <v>1.15</v>
      </c>
      <c r="K7" s="55"/>
      <c r="L7" s="55"/>
      <c r="M7" s="55"/>
      <c r="O7" s="9">
        <v>33.0</v>
      </c>
      <c r="P7" s="9">
        <v>40.0</v>
      </c>
      <c r="Q7" s="9">
        <v>15.0</v>
      </c>
      <c r="R7" s="55">
        <v>1.15</v>
      </c>
      <c r="S7" s="55"/>
      <c r="T7" s="55"/>
      <c r="U7" s="55"/>
    </row>
    <row r="8" ht="14.25" customHeight="1">
      <c r="B8" s="9">
        <f>IFERROR(IF(OR(OFFSET(ROP_Rates!$B8,-1,0)=Pol_Term_Y,OFFSET(ROP_Rates!$B8,-1,0)=""),"",OFFSET(ROP_Rates!$B8,-1,0)+1),0)</f>
        <v>2</v>
      </c>
      <c r="C8" s="10">
        <f>IFERROR(IF(AND(ROP_Rates!$B8&lt;=Pol_Term_Y,ROP_Rates!$B8&gt;=Pol_Term_Y-2),ROUNDDOWN((SurvBenPct-100%)/3,8),IF(OR(Pol_Term_Y-ROP_Rates!$B8=4,Pol_Term_Y-ROP_Rates!$B8=3),50%,0)),0)</f>
        <v>0</v>
      </c>
      <c r="D8" s="15"/>
      <c r="E8" s="54"/>
      <c r="G8" s="9">
        <v>41.0</v>
      </c>
      <c r="H8" s="9">
        <v>45.0</v>
      </c>
      <c r="I8" s="9">
        <v>15.0</v>
      </c>
      <c r="J8" s="55">
        <v>1.15</v>
      </c>
      <c r="K8" s="55"/>
      <c r="L8" s="55"/>
      <c r="M8" s="55"/>
      <c r="O8" s="9">
        <v>41.0</v>
      </c>
      <c r="P8" s="9">
        <v>45.0</v>
      </c>
      <c r="Q8" s="9">
        <v>15.0</v>
      </c>
      <c r="R8" s="55">
        <v>1.15</v>
      </c>
      <c r="S8" s="55"/>
      <c r="T8" s="55"/>
      <c r="U8" s="55"/>
    </row>
    <row r="9" ht="14.25" customHeight="1">
      <c r="B9" s="9">
        <f>IFERROR(IF(OR(OFFSET(ROP_Rates!$B9,-1,0)=Pol_Term_Y,OFFSET(ROP_Rates!$B9,-1,0)=""),"",OFFSET(ROP_Rates!$B9,-1,0)+1),0)</f>
        <v>3</v>
      </c>
      <c r="C9" s="10">
        <f>IFERROR(IF(AND(ROP_Rates!$B9&lt;=Pol_Term_Y,ROP_Rates!$B9&gt;=Pol_Term_Y-2),ROUNDDOWN((SurvBenPct-100%)/3,8),IF(OR(Pol_Term_Y-ROP_Rates!$B9=4,Pol_Term_Y-ROP_Rates!$B9=3),50%,0)),0)</f>
        <v>0</v>
      </c>
      <c r="D9" s="15"/>
      <c r="E9" s="54"/>
      <c r="G9" s="9">
        <v>46.0</v>
      </c>
      <c r="H9" s="9">
        <v>49.0</v>
      </c>
      <c r="I9" s="9">
        <v>15.0</v>
      </c>
      <c r="J9" s="55">
        <v>1.15</v>
      </c>
      <c r="K9" s="55"/>
      <c r="L9" s="55"/>
      <c r="M9" s="55"/>
      <c r="O9" s="9">
        <v>46.0</v>
      </c>
      <c r="P9" s="9">
        <v>49.0</v>
      </c>
      <c r="Q9" s="9">
        <v>15.0</v>
      </c>
      <c r="R9" s="55">
        <v>1.15</v>
      </c>
      <c r="S9" s="55"/>
      <c r="T9" s="55"/>
      <c r="U9" s="55"/>
    </row>
    <row r="10" ht="14.25" customHeight="1">
      <c r="B10" s="9">
        <f>IFERROR(IF(OR(OFFSET(ROP_Rates!$B10,-1,0)=Pol_Term_Y,OFFSET(ROP_Rates!$B10,-1,0)=""),"",OFFSET(ROP_Rates!$B10,-1,0)+1),0)</f>
        <v>4</v>
      </c>
      <c r="C10" s="10">
        <f>IFERROR(IF(AND(ROP_Rates!$B10&lt;=Pol_Term_Y,ROP_Rates!$B10&gt;=Pol_Term_Y-2),ROUNDDOWN((SurvBenPct-100%)/3,8),IF(OR(Pol_Term_Y-ROP_Rates!$B10=4,Pol_Term_Y-ROP_Rates!$B10=3),50%,0)),0)</f>
        <v>0</v>
      </c>
      <c r="D10" s="15"/>
      <c r="E10" s="54"/>
      <c r="G10" s="9">
        <v>50.0</v>
      </c>
      <c r="H10" s="9">
        <v>52.0</v>
      </c>
      <c r="I10" s="9">
        <v>15.0</v>
      </c>
      <c r="J10" s="55">
        <v>1.15</v>
      </c>
      <c r="K10" s="55"/>
      <c r="L10" s="55"/>
      <c r="M10" s="55"/>
      <c r="O10" s="9">
        <v>50.0</v>
      </c>
      <c r="P10" s="9">
        <v>52.0</v>
      </c>
      <c r="Q10" s="9">
        <v>15.0</v>
      </c>
      <c r="R10" s="55">
        <v>1.15</v>
      </c>
      <c r="S10" s="55"/>
      <c r="T10" s="55"/>
      <c r="U10" s="55"/>
    </row>
    <row r="11" ht="14.25" customHeight="1">
      <c r="B11" s="9">
        <f>IFERROR(IF(OR(OFFSET(ROP_Rates!$B11,-1,0)=Pol_Term_Y,OFFSET(ROP_Rates!$B11,-1,0)=""),"",OFFSET(ROP_Rates!$B11,-1,0)+1),0)</f>
        <v>5</v>
      </c>
      <c r="C11" s="10">
        <f>IFERROR(IF(AND(ROP_Rates!$B11&lt;=Pol_Term_Y,ROP_Rates!$B11&gt;=Pol_Term_Y-2),ROUNDDOWN((SurvBenPct-100%)/3,8),IF(OR(Pol_Term_Y-ROP_Rates!$B11=4,Pol_Term_Y-ROP_Rates!$B11=3),50%,0)),0)</f>
        <v>0</v>
      </c>
      <c r="D11" s="15"/>
      <c r="E11" s="54"/>
      <c r="G11" s="9">
        <v>53.0</v>
      </c>
      <c r="H11" s="9">
        <v>55.0</v>
      </c>
      <c r="I11" s="9">
        <v>15.0</v>
      </c>
      <c r="J11" s="55">
        <v>1.15</v>
      </c>
      <c r="K11" s="55"/>
      <c r="L11" s="55"/>
      <c r="M11" s="55"/>
      <c r="O11" s="9">
        <v>53.0</v>
      </c>
      <c r="P11" s="9">
        <v>55.0</v>
      </c>
      <c r="Q11" s="9">
        <v>15.0</v>
      </c>
      <c r="R11" s="55">
        <v>1.15</v>
      </c>
      <c r="S11" s="55"/>
      <c r="T11" s="55"/>
      <c r="U11" s="55"/>
    </row>
    <row r="12" ht="14.25" customHeight="1">
      <c r="B12" s="9">
        <f>IFERROR(IF(OR(OFFSET(ROP_Rates!$B12,-1,0)=Pol_Term_Y,OFFSET(ROP_Rates!$B12,-1,0)=""),"",OFFSET(ROP_Rates!$B12,-1,0)+1),0)</f>
        <v>6</v>
      </c>
      <c r="C12" s="10">
        <f>IFERROR(IF(AND(ROP_Rates!$B12&lt;=Pol_Term_Y,ROP_Rates!$B12&gt;=Pol_Term_Y-2),ROUNDDOWN((SurvBenPct-100%)/3,8),IF(OR(Pol_Term_Y-ROP_Rates!$B12=4,Pol_Term_Y-ROP_Rates!$B12=3),50%,0)),0)</f>
        <v>0</v>
      </c>
      <c r="D12" s="15"/>
      <c r="E12" s="54"/>
      <c r="G12" s="9">
        <v>18.0</v>
      </c>
      <c r="H12" s="9">
        <v>32.0</v>
      </c>
      <c r="I12" s="9">
        <v>16.0</v>
      </c>
      <c r="J12" s="55">
        <v>1.25</v>
      </c>
      <c r="K12" s="55">
        <v>1.25</v>
      </c>
      <c r="L12" s="55"/>
      <c r="M12" s="55"/>
      <c r="O12" s="9">
        <v>18.0</v>
      </c>
      <c r="P12" s="9">
        <v>32.0</v>
      </c>
      <c r="Q12" s="9">
        <v>16.0</v>
      </c>
      <c r="R12" s="55">
        <v>1.25</v>
      </c>
      <c r="S12" s="55">
        <v>1.25</v>
      </c>
      <c r="T12" s="55"/>
      <c r="U12" s="55"/>
    </row>
    <row r="13" ht="14.25" customHeight="1">
      <c r="B13" s="9">
        <f>IFERROR(IF(OR(OFFSET(ROP_Rates!$B13,-1,0)=Pol_Term_Y,OFFSET(ROP_Rates!$B13,-1,0)=""),"",OFFSET(ROP_Rates!$B13,-1,0)+1),0)</f>
        <v>7</v>
      </c>
      <c r="C13" s="10">
        <f>IFERROR(IF(AND(ROP_Rates!$B13&lt;=Pol_Term_Y,ROP_Rates!$B13&gt;=Pol_Term_Y-2),ROUNDDOWN((SurvBenPct-100%)/3,8),IF(OR(Pol_Term_Y-ROP_Rates!$B13=4,Pol_Term_Y-ROP_Rates!$B13=3),50%,0)),0)</f>
        <v>0</v>
      </c>
      <c r="D13" s="15"/>
      <c r="E13" s="54"/>
      <c r="G13" s="9">
        <v>33.0</v>
      </c>
      <c r="H13" s="9">
        <v>40.0</v>
      </c>
      <c r="I13" s="9">
        <v>16.0</v>
      </c>
      <c r="J13" s="55">
        <v>1.25</v>
      </c>
      <c r="K13" s="55">
        <v>1.25</v>
      </c>
      <c r="L13" s="55"/>
      <c r="M13" s="55"/>
      <c r="O13" s="9">
        <v>33.0</v>
      </c>
      <c r="P13" s="9">
        <v>40.0</v>
      </c>
      <c r="Q13" s="9">
        <v>16.0</v>
      </c>
      <c r="R13" s="55">
        <v>1.25</v>
      </c>
      <c r="S13" s="55">
        <v>1.25</v>
      </c>
      <c r="T13" s="55"/>
      <c r="U13" s="55"/>
    </row>
    <row r="14" ht="14.25" customHeight="1">
      <c r="B14" s="9">
        <f>IFERROR(IF(OR(OFFSET(ROP_Rates!$B14,-1,0)=Pol_Term_Y,OFFSET(ROP_Rates!$B14,-1,0)=""),"",OFFSET(ROP_Rates!$B14,-1,0)+1),0)</f>
        <v>8</v>
      </c>
      <c r="C14" s="10">
        <f>IFERROR(IF(AND(ROP_Rates!$B14&lt;=Pol_Term_Y,ROP_Rates!$B14&gt;=Pol_Term_Y-2),ROUNDDOWN((SurvBenPct-100%)/3,8),IF(OR(Pol_Term_Y-ROP_Rates!$B14=4,Pol_Term_Y-ROP_Rates!$B14=3),50%,0)),0)</f>
        <v>0</v>
      </c>
      <c r="D14" s="15"/>
      <c r="E14" s="54"/>
      <c r="G14" s="9">
        <v>41.0</v>
      </c>
      <c r="H14" s="9">
        <v>45.0</v>
      </c>
      <c r="I14" s="9">
        <v>16.0</v>
      </c>
      <c r="J14" s="55">
        <v>1.25</v>
      </c>
      <c r="K14" s="55">
        <v>1.25</v>
      </c>
      <c r="L14" s="55"/>
      <c r="M14" s="55"/>
      <c r="O14" s="9">
        <v>41.0</v>
      </c>
      <c r="P14" s="9">
        <v>45.0</v>
      </c>
      <c r="Q14" s="9">
        <v>16.0</v>
      </c>
      <c r="R14" s="55">
        <v>1.25</v>
      </c>
      <c r="S14" s="55">
        <v>1.25</v>
      </c>
      <c r="T14" s="55"/>
      <c r="U14" s="55"/>
    </row>
    <row r="15" ht="14.25" customHeight="1">
      <c r="B15" s="9">
        <f>IFERROR(IF(OR(OFFSET(ROP_Rates!$B15,-1,0)=Pol_Term_Y,OFFSET(ROP_Rates!$B15,-1,0)=""),"",OFFSET(ROP_Rates!$B15,-1,0)+1),0)</f>
        <v>9</v>
      </c>
      <c r="C15" s="10">
        <f>IFERROR(IF(AND(ROP_Rates!$B15&lt;=Pol_Term_Y,ROP_Rates!$B15&gt;=Pol_Term_Y-2),ROUNDDOWN((SurvBenPct-100%)/3,8),IF(OR(Pol_Term_Y-ROP_Rates!$B15=4,Pol_Term_Y-ROP_Rates!$B15=3),50%,0)),0)</f>
        <v>0</v>
      </c>
      <c r="D15" s="15"/>
      <c r="E15" s="54"/>
      <c r="G15" s="9">
        <v>46.0</v>
      </c>
      <c r="H15" s="9">
        <v>49.0</v>
      </c>
      <c r="I15" s="9">
        <v>16.0</v>
      </c>
      <c r="J15" s="55">
        <v>1.15</v>
      </c>
      <c r="K15" s="55">
        <v>1.25</v>
      </c>
      <c r="L15" s="55"/>
      <c r="M15" s="55"/>
      <c r="O15" s="9">
        <v>46.0</v>
      </c>
      <c r="P15" s="9">
        <v>49.0</v>
      </c>
      <c r="Q15" s="9">
        <v>16.0</v>
      </c>
      <c r="R15" s="55">
        <v>1.15</v>
      </c>
      <c r="S15" s="55">
        <v>1.25</v>
      </c>
      <c r="T15" s="55"/>
      <c r="U15" s="55"/>
    </row>
    <row r="16" ht="14.25" customHeight="1">
      <c r="B16" s="9">
        <f>IFERROR(IF(OR(OFFSET(ROP_Rates!$B16,-1,0)=Pol_Term_Y,OFFSET(ROP_Rates!$B16,-1,0)=""),"",OFFSET(ROP_Rates!$B16,-1,0)+1),0)</f>
        <v>10</v>
      </c>
      <c r="C16" s="10">
        <f>IFERROR(IF(AND(ROP_Rates!$B16&lt;=Pol_Term_Y,ROP_Rates!$B16&gt;=Pol_Term_Y-2),ROUNDDOWN((SurvBenPct-100%)/3,8),IF(OR(Pol_Term_Y-ROP_Rates!$B16=4,Pol_Term_Y-ROP_Rates!$B16=3),50%,0)),0)</f>
        <v>0</v>
      </c>
      <c r="D16" s="15"/>
      <c r="E16" s="54"/>
      <c r="G16" s="9">
        <v>50.0</v>
      </c>
      <c r="H16" s="9">
        <v>52.0</v>
      </c>
      <c r="I16" s="9">
        <v>16.0</v>
      </c>
      <c r="J16" s="55">
        <v>1.15</v>
      </c>
      <c r="K16" s="55">
        <v>1.15</v>
      </c>
      <c r="L16" s="55"/>
      <c r="M16" s="55"/>
      <c r="O16" s="9">
        <v>50.0</v>
      </c>
      <c r="P16" s="9">
        <v>52.0</v>
      </c>
      <c r="Q16" s="9">
        <v>16.0</v>
      </c>
      <c r="R16" s="55">
        <v>1.15</v>
      </c>
      <c r="S16" s="55">
        <v>1.15</v>
      </c>
      <c r="T16" s="55"/>
      <c r="U16" s="55"/>
    </row>
    <row r="17" ht="14.25" customHeight="1">
      <c r="B17" s="9">
        <f>IFERROR(IF(OR(OFFSET(ROP_Rates!$B17,-1,0)=Pol_Term_Y,OFFSET(ROP_Rates!$B17,-1,0)=""),"",OFFSET(ROP_Rates!$B17,-1,0)+1),0)</f>
        <v>11</v>
      </c>
      <c r="C17" s="10">
        <f>IFERROR(IF(AND(ROP_Rates!$B17&lt;=Pol_Term_Y,ROP_Rates!$B17&gt;=Pol_Term_Y-2),ROUNDDOWN((SurvBenPct-100%)/3,8),IF(OR(Pol_Term_Y-ROP_Rates!$B17=4,Pol_Term_Y-ROP_Rates!$B17=3),50%,0)),0)</f>
        <v>0</v>
      </c>
      <c r="D17" s="15"/>
      <c r="E17" s="54"/>
      <c r="G17" s="9">
        <v>53.0</v>
      </c>
      <c r="H17" s="9">
        <v>55.0</v>
      </c>
      <c r="I17" s="9">
        <v>16.0</v>
      </c>
      <c r="J17" s="55">
        <v>1.15</v>
      </c>
      <c r="K17" s="55">
        <v>1.15</v>
      </c>
      <c r="L17" s="55"/>
      <c r="M17" s="55"/>
      <c r="O17" s="9">
        <v>53.0</v>
      </c>
      <c r="P17" s="9">
        <v>55.0</v>
      </c>
      <c r="Q17" s="9">
        <v>16.0</v>
      </c>
      <c r="R17" s="55">
        <v>1.15</v>
      </c>
      <c r="S17" s="55">
        <v>1.15</v>
      </c>
      <c r="T17" s="55"/>
      <c r="U17" s="55"/>
    </row>
    <row r="18" ht="14.25" customHeight="1">
      <c r="B18" s="9">
        <f>IFERROR(IF(OR(OFFSET(ROP_Rates!$B18,-1,0)=Pol_Term_Y,OFFSET(ROP_Rates!$B18,-1,0)=""),"",OFFSET(ROP_Rates!$B18,-1,0)+1),0)</f>
        <v>12</v>
      </c>
      <c r="C18" s="10">
        <f>IFERROR(IF(AND(ROP_Rates!$B18&lt;=Pol_Term_Y,ROP_Rates!$B18&gt;=Pol_Term_Y-2),ROUNDDOWN((SurvBenPct-100%)/3,8),IF(OR(Pol_Term_Y-ROP_Rates!$B18=4,Pol_Term_Y-ROP_Rates!$B18=3),50%,0)),0)</f>
        <v>0</v>
      </c>
      <c r="D18" s="15"/>
      <c r="E18" s="54"/>
      <c r="G18" s="9">
        <v>18.0</v>
      </c>
      <c r="H18" s="9">
        <v>32.0</v>
      </c>
      <c r="I18" s="9">
        <v>17.0</v>
      </c>
      <c r="J18" s="55">
        <v>1.4</v>
      </c>
      <c r="K18" s="55">
        <v>1.4</v>
      </c>
      <c r="L18" s="55">
        <v>1.4</v>
      </c>
      <c r="M18" s="55"/>
      <c r="O18" s="9">
        <v>18.0</v>
      </c>
      <c r="P18" s="9">
        <v>32.0</v>
      </c>
      <c r="Q18" s="9">
        <v>17.0</v>
      </c>
      <c r="R18" s="55">
        <v>1.4</v>
      </c>
      <c r="S18" s="55">
        <v>1.4</v>
      </c>
      <c r="T18" s="55">
        <v>1.4</v>
      </c>
      <c r="U18" s="55"/>
    </row>
    <row r="19" ht="14.25" customHeight="1">
      <c r="B19" s="9">
        <f>IFERROR(IF(OR(OFFSET(ROP_Rates!$B19,-1,0)=Pol_Term_Y,OFFSET(ROP_Rates!$B19,-1,0)=""),"",OFFSET(ROP_Rates!$B19,-1,0)+1),0)</f>
        <v>13</v>
      </c>
      <c r="C19" s="10">
        <f>IFERROR(IF(AND(ROP_Rates!$B19&lt;=Pol_Term_Y,ROP_Rates!$B19&gt;=Pol_Term_Y-2),ROUNDDOWN((SurvBenPct-100%)/3,8),IF(OR(Pol_Term_Y-ROP_Rates!$B19=4,Pol_Term_Y-ROP_Rates!$B19=3),50%,0)),0)</f>
        <v>0</v>
      </c>
      <c r="D19" s="15"/>
      <c r="E19" s="54"/>
      <c r="G19" s="9">
        <v>33.0</v>
      </c>
      <c r="H19" s="9">
        <v>40.0</v>
      </c>
      <c r="I19" s="9">
        <v>17.0</v>
      </c>
      <c r="J19" s="55">
        <v>1.35</v>
      </c>
      <c r="K19" s="55">
        <v>1.4</v>
      </c>
      <c r="L19" s="55">
        <v>1.4</v>
      </c>
      <c r="M19" s="55"/>
      <c r="O19" s="9">
        <v>33.0</v>
      </c>
      <c r="P19" s="9">
        <v>40.0</v>
      </c>
      <c r="Q19" s="9">
        <v>17.0</v>
      </c>
      <c r="R19" s="55">
        <v>1.35</v>
      </c>
      <c r="S19" s="55">
        <v>1.4</v>
      </c>
      <c r="T19" s="55">
        <v>1.4</v>
      </c>
      <c r="U19" s="55"/>
    </row>
    <row r="20" ht="14.25" customHeight="1">
      <c r="B20" s="9">
        <f>IFERROR(IF(OR(OFFSET(ROP_Rates!$B20,-1,0)=Pol_Term_Y,OFFSET(ROP_Rates!$B20,-1,0)=""),"",OFFSET(ROP_Rates!$B20,-1,0)+1),0)</f>
        <v>14</v>
      </c>
      <c r="C20" s="10">
        <f>IFERROR(IF(AND(ROP_Rates!$B20&lt;=Pol_Term_Y,ROP_Rates!$B20&gt;=Pol_Term_Y-2),ROUNDDOWN((SurvBenPct-100%)/3,8),IF(OR(Pol_Term_Y-ROP_Rates!$B20=4,Pol_Term_Y-ROP_Rates!$B20=3),50%,0)),0)</f>
        <v>0</v>
      </c>
      <c r="D20" s="15"/>
      <c r="E20" s="54"/>
      <c r="G20" s="9">
        <v>41.0</v>
      </c>
      <c r="H20" s="9">
        <v>45.0</v>
      </c>
      <c r="I20" s="9">
        <v>17.0</v>
      </c>
      <c r="J20" s="55">
        <v>1.35</v>
      </c>
      <c r="K20" s="55">
        <v>1.35</v>
      </c>
      <c r="L20" s="55">
        <v>1.35</v>
      </c>
      <c r="M20" s="55"/>
      <c r="O20" s="9">
        <v>41.0</v>
      </c>
      <c r="P20" s="9">
        <v>45.0</v>
      </c>
      <c r="Q20" s="9">
        <v>17.0</v>
      </c>
      <c r="R20" s="55">
        <v>1.35</v>
      </c>
      <c r="S20" s="55">
        <v>1.35</v>
      </c>
      <c r="T20" s="55">
        <v>1.35</v>
      </c>
      <c r="U20" s="55"/>
    </row>
    <row r="21" ht="14.25" customHeight="1">
      <c r="B21" s="9">
        <f>IFERROR(IF(OR(OFFSET(ROP_Rates!$B21,-1,0)=Pol_Term_Y,OFFSET(ROP_Rates!$B21,-1,0)=""),"",OFFSET(ROP_Rates!$B21,-1,0)+1),0)</f>
        <v>15</v>
      </c>
      <c r="C21" s="10">
        <f>IFERROR(IF(AND(ROP_Rates!$B21&lt;=Pol_Term_Y,ROP_Rates!$B21&gt;=Pol_Term_Y-2),ROUNDDOWN((SurvBenPct-100%)/3,8),IF(OR(Pol_Term_Y-ROP_Rates!$B21=4,Pol_Term_Y-ROP_Rates!$B21=3),50%,0)),0)</f>
        <v>0</v>
      </c>
      <c r="D21" s="15"/>
      <c r="E21" s="54"/>
      <c r="G21" s="9">
        <v>46.0</v>
      </c>
      <c r="H21" s="9">
        <v>49.0</v>
      </c>
      <c r="I21" s="9">
        <v>17.0</v>
      </c>
      <c r="J21" s="55">
        <v>1.25</v>
      </c>
      <c r="K21" s="55">
        <v>1.25</v>
      </c>
      <c r="L21" s="55">
        <v>1.25</v>
      </c>
      <c r="M21" s="55"/>
      <c r="O21" s="9">
        <v>46.0</v>
      </c>
      <c r="P21" s="9">
        <v>49.0</v>
      </c>
      <c r="Q21" s="9">
        <v>17.0</v>
      </c>
      <c r="R21" s="55">
        <v>1.25</v>
      </c>
      <c r="S21" s="55">
        <v>1.25</v>
      </c>
      <c r="T21" s="55">
        <v>1.25</v>
      </c>
      <c r="U21" s="55"/>
    </row>
    <row r="22" ht="14.25" customHeight="1">
      <c r="B22" s="9">
        <f>IFERROR(IF(OR(OFFSET(ROP_Rates!$B22,-1,0)=Pol_Term_Y,OFFSET(ROP_Rates!$B22,-1,0)=""),"",OFFSET(ROP_Rates!$B22,-1,0)+1),0)</f>
        <v>16</v>
      </c>
      <c r="C22" s="84">
        <f>IFERROR(IF(AND(ROP_Rates!$B22&lt;=Pol_Term_Y,ROP_Rates!$B22&gt;=Pol_Term_Y-2),ROUNDDOWN((SurvBenPct-100%)/3,8),IF(OR(Pol_Term_Y-ROP_Rates!$B22=4,Pol_Term_Y-ROP_Rates!$B22=3),50%,0)),0)</f>
        <v>0.5</v>
      </c>
      <c r="D22" s="15"/>
      <c r="E22" s="54"/>
      <c r="G22" s="9">
        <v>50.0</v>
      </c>
      <c r="H22" s="9">
        <v>52.0</v>
      </c>
      <c r="I22" s="9">
        <v>17.0</v>
      </c>
      <c r="J22" s="55">
        <v>1.25</v>
      </c>
      <c r="K22" s="55">
        <v>1.25</v>
      </c>
      <c r="L22" s="55">
        <v>1.25</v>
      </c>
      <c r="M22" s="55"/>
      <c r="O22" s="9">
        <v>50.0</v>
      </c>
      <c r="P22" s="9">
        <v>52.0</v>
      </c>
      <c r="Q22" s="9">
        <v>17.0</v>
      </c>
      <c r="R22" s="55">
        <v>1.25</v>
      </c>
      <c r="S22" s="55">
        <v>1.25</v>
      </c>
      <c r="T22" s="55">
        <v>1.25</v>
      </c>
      <c r="U22" s="55"/>
    </row>
    <row r="23" ht="14.25" customHeight="1">
      <c r="B23" s="9">
        <f>IFERROR(IF(OR(OFFSET(ROP_Rates!$B23,-1,0)=Pol_Term_Y,OFFSET(ROP_Rates!$B23,-1,0)=""),"",OFFSET(ROP_Rates!$B23,-1,0)+1),0)</f>
        <v>17</v>
      </c>
      <c r="C23" s="84">
        <f>IFERROR(IF(AND(ROP_Rates!$B23&lt;=Pol_Term_Y,ROP_Rates!$B23&gt;=Pol_Term_Y-2),ROUNDDOWN((SurvBenPct-100%)/3,8),IF(OR(Pol_Term_Y-ROP_Rates!$B23=4,Pol_Term_Y-ROP_Rates!$B23=3),50%,0)),0)</f>
        <v>0.5</v>
      </c>
      <c r="D23" s="15"/>
      <c r="E23" s="54"/>
      <c r="G23" s="9">
        <v>53.0</v>
      </c>
      <c r="H23" s="9">
        <v>55.0</v>
      </c>
      <c r="I23" s="9">
        <v>17.0</v>
      </c>
      <c r="J23" s="55">
        <v>1.15</v>
      </c>
      <c r="K23" s="55">
        <v>1.25</v>
      </c>
      <c r="L23" s="55">
        <v>1.25</v>
      </c>
      <c r="M23" s="55"/>
      <c r="O23" s="9">
        <v>53.0</v>
      </c>
      <c r="P23" s="9">
        <v>55.0</v>
      </c>
      <c r="Q23" s="9">
        <v>17.0</v>
      </c>
      <c r="R23" s="55">
        <v>1.15</v>
      </c>
      <c r="S23" s="55">
        <v>1.25</v>
      </c>
      <c r="T23" s="55">
        <v>1.25</v>
      </c>
      <c r="U23" s="55"/>
    </row>
    <row r="24" ht="14.25" customHeight="1">
      <c r="B24" s="9">
        <f>IFERROR(IF(OR(OFFSET(ROP_Rates!$B24,-1,0)=Pol_Term_Y,OFFSET(ROP_Rates!$B24,-1,0)=""),"",OFFSET(ROP_Rates!$B24,-1,0)+1),0)</f>
        <v>18</v>
      </c>
      <c r="C24" s="10">
        <f>IFERROR(IF(AND(ROP_Rates!$B24&lt;=Pol_Term_Y,ROP_Rates!$B24&gt;=Pol_Term_Y-2),ROUNDDOWN((SurvBenPct-100%)/3,8),IF(OR(Pol_Term_Y-ROP_Rates!$B24=4,Pol_Term_Y-ROP_Rates!$B24=3),50%,0)),0)</f>
        <v>0</v>
      </c>
      <c r="D24" s="15"/>
      <c r="E24" s="54"/>
      <c r="G24" s="9">
        <v>18.0</v>
      </c>
      <c r="H24" s="9">
        <v>32.0</v>
      </c>
      <c r="I24" s="9">
        <v>18.0</v>
      </c>
      <c r="J24" s="55">
        <v>1.45</v>
      </c>
      <c r="K24" s="55">
        <v>1.45</v>
      </c>
      <c r="L24" s="55">
        <v>1.45</v>
      </c>
      <c r="M24" s="55">
        <v>1.45</v>
      </c>
      <c r="O24" s="9">
        <v>18.0</v>
      </c>
      <c r="P24" s="9">
        <v>32.0</v>
      </c>
      <c r="Q24" s="9">
        <v>18.0</v>
      </c>
      <c r="R24" s="55">
        <v>1.45</v>
      </c>
      <c r="S24" s="55">
        <v>1.45</v>
      </c>
      <c r="T24" s="55">
        <v>1.45</v>
      </c>
      <c r="U24" s="55">
        <v>1.45</v>
      </c>
    </row>
    <row r="25" ht="14.25" customHeight="1">
      <c r="B25" s="9">
        <f>IFERROR(IF(OR(OFFSET(ROP_Rates!$B25,-1,0)=Pol_Term_Y,OFFSET(ROP_Rates!$B25,-1,0)=""),"",OFFSET(ROP_Rates!$B25,-1,0)+1),0)</f>
        <v>19</v>
      </c>
      <c r="C25" s="10">
        <f>IFERROR(IF(AND(ROP_Rates!$B25&lt;=Pol_Term_Y,ROP_Rates!$B25&gt;=Pol_Term_Y-2),ROUNDDOWN((SurvBenPct-100%)/3,8),IF(OR(Pol_Term_Y-ROP_Rates!$B25=4,Pol_Term_Y-ROP_Rates!$B25=3),50%,0)),0)</f>
        <v>0</v>
      </c>
      <c r="D25" s="15"/>
      <c r="E25" s="54"/>
      <c r="G25" s="9">
        <v>33.0</v>
      </c>
      <c r="H25" s="9">
        <v>40.0</v>
      </c>
      <c r="I25" s="9">
        <v>18.0</v>
      </c>
      <c r="J25" s="55">
        <v>1.45</v>
      </c>
      <c r="K25" s="55">
        <v>1.45</v>
      </c>
      <c r="L25" s="55">
        <v>1.45</v>
      </c>
      <c r="M25" s="55">
        <v>1.45</v>
      </c>
      <c r="O25" s="9">
        <v>33.0</v>
      </c>
      <c r="P25" s="9">
        <v>40.0</v>
      </c>
      <c r="Q25" s="9">
        <v>18.0</v>
      </c>
      <c r="R25" s="55">
        <v>1.45</v>
      </c>
      <c r="S25" s="55">
        <v>1.45</v>
      </c>
      <c r="T25" s="55">
        <v>1.45</v>
      </c>
      <c r="U25" s="55">
        <v>1.45</v>
      </c>
    </row>
    <row r="26" ht="14.25" customHeight="1">
      <c r="B26" s="9">
        <f>IFERROR(IF(OR(OFFSET(ROP_Rates!$B26,-1,0)=Pol_Term_Y,OFFSET(ROP_Rates!$B26,-1,0)=""),"",OFFSET(ROP_Rates!$B26,-1,0)+1),0)</f>
        <v>20</v>
      </c>
      <c r="C26" s="10">
        <f>IFERROR(IF(AND(ROP_Rates!$B26&lt;=Pol_Term_Y,ROP_Rates!$B26&gt;=Pol_Term_Y-2),ROUNDDOWN((SurvBenPct-100%)/3,8),IF(OR(Pol_Term_Y-ROP_Rates!$B26=4,Pol_Term_Y-ROP_Rates!$B26=3),50%,0)),0)</f>
        <v>0</v>
      </c>
      <c r="D26" s="15"/>
      <c r="E26" s="54"/>
      <c r="G26" s="9">
        <v>41.0</v>
      </c>
      <c r="H26" s="9">
        <v>45.0</v>
      </c>
      <c r="I26" s="9">
        <v>18.0</v>
      </c>
      <c r="J26" s="55">
        <v>1.45</v>
      </c>
      <c r="K26" s="55">
        <v>1.45</v>
      </c>
      <c r="L26" s="55">
        <v>1.45</v>
      </c>
      <c r="M26" s="55">
        <v>1.45</v>
      </c>
      <c r="O26" s="9">
        <v>41.0</v>
      </c>
      <c r="P26" s="9">
        <v>45.0</v>
      </c>
      <c r="Q26" s="9">
        <v>18.0</v>
      </c>
      <c r="R26" s="55">
        <v>1.45</v>
      </c>
      <c r="S26" s="55">
        <v>1.45</v>
      </c>
      <c r="T26" s="55">
        <v>1.45</v>
      </c>
      <c r="U26" s="55">
        <v>1.45</v>
      </c>
    </row>
    <row r="27" ht="14.25" customHeight="1">
      <c r="E27" s="2"/>
      <c r="G27" s="9">
        <v>46.0</v>
      </c>
      <c r="H27" s="9">
        <v>49.0</v>
      </c>
      <c r="I27" s="9">
        <v>18.0</v>
      </c>
      <c r="J27" s="55">
        <v>1.35</v>
      </c>
      <c r="K27" s="55">
        <v>1.35</v>
      </c>
      <c r="L27" s="55">
        <v>1.4</v>
      </c>
      <c r="M27" s="55">
        <v>1.4</v>
      </c>
      <c r="O27" s="9">
        <v>46.0</v>
      </c>
      <c r="P27" s="9">
        <v>49.0</v>
      </c>
      <c r="Q27" s="9">
        <v>18.0</v>
      </c>
      <c r="R27" s="55">
        <v>1.35</v>
      </c>
      <c r="S27" s="55">
        <v>1.35</v>
      </c>
      <c r="T27" s="55">
        <v>1.4</v>
      </c>
      <c r="U27" s="55">
        <v>1.4</v>
      </c>
    </row>
    <row r="28" ht="14.25" customHeight="1">
      <c r="C28" s="85"/>
      <c r="E28" s="2"/>
      <c r="G28" s="9">
        <v>50.0</v>
      </c>
      <c r="H28" s="9">
        <v>52.0</v>
      </c>
      <c r="I28" s="9">
        <v>18.0</v>
      </c>
      <c r="J28" s="55">
        <v>1.35</v>
      </c>
      <c r="K28" s="55">
        <v>1.35</v>
      </c>
      <c r="L28" s="55">
        <v>1.35</v>
      </c>
      <c r="M28" s="55">
        <v>1.35</v>
      </c>
      <c r="O28" s="9">
        <v>50.0</v>
      </c>
      <c r="P28" s="9">
        <v>52.0</v>
      </c>
      <c r="Q28" s="9">
        <v>18.0</v>
      </c>
      <c r="R28" s="55">
        <v>1.35</v>
      </c>
      <c r="S28" s="55">
        <v>1.35</v>
      </c>
      <c r="T28" s="55">
        <v>1.35</v>
      </c>
      <c r="U28" s="55">
        <v>1.35</v>
      </c>
    </row>
    <row r="29" ht="14.25" customHeight="1">
      <c r="E29" s="2"/>
      <c r="G29" s="9">
        <v>53.0</v>
      </c>
      <c r="H29" s="9">
        <v>55.0</v>
      </c>
      <c r="I29" s="9">
        <v>18.0</v>
      </c>
      <c r="J29" s="55">
        <v>1.25</v>
      </c>
      <c r="K29" s="55">
        <v>1.35</v>
      </c>
      <c r="L29" s="55">
        <v>1.35</v>
      </c>
      <c r="M29" s="55">
        <v>1.35</v>
      </c>
      <c r="O29" s="9">
        <v>53.0</v>
      </c>
      <c r="P29" s="9">
        <v>55.0</v>
      </c>
      <c r="Q29" s="9">
        <v>18.0</v>
      </c>
      <c r="R29" s="55">
        <v>1.25</v>
      </c>
      <c r="S29" s="55">
        <v>1.35</v>
      </c>
      <c r="T29" s="55">
        <v>1.35</v>
      </c>
      <c r="U29" s="55">
        <v>1.35</v>
      </c>
    </row>
    <row r="30" ht="14.25" customHeight="1">
      <c r="E30" s="2"/>
      <c r="G30" s="9">
        <v>18.0</v>
      </c>
      <c r="H30" s="9">
        <v>32.0</v>
      </c>
      <c r="I30" s="9">
        <v>19.0</v>
      </c>
      <c r="J30" s="55">
        <v>1.5</v>
      </c>
      <c r="K30" s="55">
        <v>1.5</v>
      </c>
      <c r="L30" s="55">
        <v>1.5</v>
      </c>
      <c r="M30" s="55">
        <v>1.5</v>
      </c>
      <c r="O30" s="9">
        <v>18.0</v>
      </c>
      <c r="P30" s="9">
        <v>32.0</v>
      </c>
      <c r="Q30" s="9">
        <v>19.0</v>
      </c>
      <c r="R30" s="55">
        <v>1.5</v>
      </c>
      <c r="S30" s="55">
        <v>1.5</v>
      </c>
      <c r="T30" s="55">
        <v>1.5</v>
      </c>
      <c r="U30" s="55">
        <v>1.5</v>
      </c>
    </row>
    <row r="31" ht="14.25" customHeight="1">
      <c r="E31" s="2"/>
      <c r="G31" s="9">
        <v>33.0</v>
      </c>
      <c r="H31" s="9">
        <v>40.0</v>
      </c>
      <c r="I31" s="9">
        <v>19.0</v>
      </c>
      <c r="J31" s="55">
        <v>1.5</v>
      </c>
      <c r="K31" s="55">
        <v>1.5</v>
      </c>
      <c r="L31" s="55">
        <v>1.5</v>
      </c>
      <c r="M31" s="55">
        <v>1.5</v>
      </c>
      <c r="O31" s="9">
        <v>33.0</v>
      </c>
      <c r="P31" s="9">
        <v>40.0</v>
      </c>
      <c r="Q31" s="9">
        <v>19.0</v>
      </c>
      <c r="R31" s="55">
        <v>1.5</v>
      </c>
      <c r="S31" s="55">
        <v>1.5</v>
      </c>
      <c r="T31" s="55">
        <v>1.5</v>
      </c>
      <c r="U31" s="55">
        <v>1.5</v>
      </c>
    </row>
    <row r="32" ht="14.25" customHeight="1">
      <c r="E32" s="2"/>
      <c r="G32" s="9">
        <v>41.0</v>
      </c>
      <c r="H32" s="9">
        <v>45.0</v>
      </c>
      <c r="I32" s="9">
        <v>19.0</v>
      </c>
      <c r="J32" s="55">
        <v>1.5</v>
      </c>
      <c r="K32" s="55">
        <v>1.5</v>
      </c>
      <c r="L32" s="55">
        <v>1.5</v>
      </c>
      <c r="M32" s="55">
        <v>1.5</v>
      </c>
      <c r="O32" s="9">
        <v>41.0</v>
      </c>
      <c r="P32" s="9">
        <v>45.0</v>
      </c>
      <c r="Q32" s="9">
        <v>19.0</v>
      </c>
      <c r="R32" s="55">
        <v>1.5</v>
      </c>
      <c r="S32" s="55">
        <v>1.5</v>
      </c>
      <c r="T32" s="55">
        <v>1.5</v>
      </c>
      <c r="U32" s="55">
        <v>1.5</v>
      </c>
    </row>
    <row r="33" ht="14.25" customHeight="1">
      <c r="E33" s="2"/>
      <c r="G33" s="9">
        <v>46.0</v>
      </c>
      <c r="H33" s="9">
        <v>49.0</v>
      </c>
      <c r="I33" s="9">
        <v>19.0</v>
      </c>
      <c r="J33" s="55">
        <v>1.45</v>
      </c>
      <c r="K33" s="55">
        <v>1.5</v>
      </c>
      <c r="L33" s="55">
        <v>1.5</v>
      </c>
      <c r="M33" s="55">
        <v>1.5</v>
      </c>
      <c r="O33" s="9">
        <v>46.0</v>
      </c>
      <c r="P33" s="9">
        <v>49.0</v>
      </c>
      <c r="Q33" s="9">
        <v>19.0</v>
      </c>
      <c r="R33" s="55">
        <v>1.45</v>
      </c>
      <c r="S33" s="55">
        <v>1.5</v>
      </c>
      <c r="T33" s="55">
        <v>1.5</v>
      </c>
      <c r="U33" s="55">
        <v>1.5</v>
      </c>
    </row>
    <row r="34" ht="14.25" customHeight="1">
      <c r="E34" s="2"/>
      <c r="G34" s="9">
        <v>50.0</v>
      </c>
      <c r="H34" s="9">
        <v>52.0</v>
      </c>
      <c r="I34" s="9">
        <v>19.0</v>
      </c>
      <c r="J34" s="55">
        <v>1.45</v>
      </c>
      <c r="K34" s="55">
        <v>1.45</v>
      </c>
      <c r="L34" s="55">
        <v>1.45</v>
      </c>
      <c r="M34" s="55">
        <v>1.5</v>
      </c>
      <c r="O34" s="9">
        <v>50.0</v>
      </c>
      <c r="P34" s="9">
        <v>52.0</v>
      </c>
      <c r="Q34" s="9">
        <v>19.0</v>
      </c>
      <c r="R34" s="55">
        <v>1.45</v>
      </c>
      <c r="S34" s="55">
        <v>1.45</v>
      </c>
      <c r="T34" s="55">
        <v>1.45</v>
      </c>
      <c r="U34" s="55">
        <v>1.5</v>
      </c>
    </row>
    <row r="35" ht="14.25" customHeight="1">
      <c r="E35" s="2"/>
      <c r="G35" s="9">
        <v>53.0</v>
      </c>
      <c r="H35" s="9">
        <v>55.0</v>
      </c>
      <c r="I35" s="9">
        <v>19.0</v>
      </c>
      <c r="J35" s="55">
        <v>1.35</v>
      </c>
      <c r="K35" s="55">
        <v>1.35</v>
      </c>
      <c r="L35" s="55">
        <v>1.45</v>
      </c>
      <c r="M35" s="55">
        <v>1.45</v>
      </c>
      <c r="O35" s="9">
        <v>53.0</v>
      </c>
      <c r="P35" s="9">
        <v>55.0</v>
      </c>
      <c r="Q35" s="9">
        <v>19.0</v>
      </c>
      <c r="R35" s="55">
        <v>1.35</v>
      </c>
      <c r="S35" s="55">
        <v>1.35</v>
      </c>
      <c r="T35" s="55">
        <v>1.45</v>
      </c>
      <c r="U35" s="55">
        <v>1.45</v>
      </c>
    </row>
    <row r="36" ht="14.25" customHeight="1">
      <c r="E36" s="2"/>
      <c r="G36" s="9">
        <v>18.0</v>
      </c>
      <c r="H36" s="9">
        <v>32.0</v>
      </c>
      <c r="I36" s="9">
        <v>20.0</v>
      </c>
      <c r="J36" s="55">
        <v>1.55</v>
      </c>
      <c r="K36" s="55">
        <v>1.55</v>
      </c>
      <c r="L36" s="55">
        <v>1.55</v>
      </c>
      <c r="M36" s="55">
        <v>1.55</v>
      </c>
      <c r="O36" s="9">
        <v>18.0</v>
      </c>
      <c r="P36" s="9">
        <v>32.0</v>
      </c>
      <c r="Q36" s="9">
        <v>20.0</v>
      </c>
      <c r="R36" s="55">
        <v>1.55</v>
      </c>
      <c r="S36" s="55">
        <v>1.55</v>
      </c>
      <c r="T36" s="55">
        <v>1.55</v>
      </c>
      <c r="U36" s="55">
        <v>1.66</v>
      </c>
    </row>
    <row r="37" ht="14.25" customHeight="1">
      <c r="E37" s="2"/>
      <c r="G37" s="9">
        <v>33.0</v>
      </c>
      <c r="H37" s="9">
        <v>40.0</v>
      </c>
      <c r="I37" s="9">
        <v>20.0</v>
      </c>
      <c r="J37" s="55">
        <v>1.6</v>
      </c>
      <c r="K37" s="55">
        <v>1.65</v>
      </c>
      <c r="L37" s="55">
        <v>1.65</v>
      </c>
      <c r="M37" s="55">
        <v>1.65</v>
      </c>
      <c r="O37" s="9">
        <v>33.0</v>
      </c>
      <c r="P37" s="9">
        <v>40.0</v>
      </c>
      <c r="Q37" s="9">
        <v>20.0</v>
      </c>
      <c r="R37" s="55">
        <v>1.6</v>
      </c>
      <c r="S37" s="55">
        <v>1.65</v>
      </c>
      <c r="T37" s="55">
        <v>1.65</v>
      </c>
      <c r="U37" s="55">
        <v>1.7</v>
      </c>
    </row>
    <row r="38" ht="14.25" customHeight="1">
      <c r="E38" s="2"/>
      <c r="G38" s="9">
        <v>41.0</v>
      </c>
      <c r="H38" s="9">
        <v>45.0</v>
      </c>
      <c r="I38" s="9">
        <v>20.0</v>
      </c>
      <c r="J38" s="55">
        <v>1.6</v>
      </c>
      <c r="K38" s="55">
        <v>1.65</v>
      </c>
      <c r="L38" s="55">
        <v>1.65</v>
      </c>
      <c r="M38" s="55">
        <v>1.65</v>
      </c>
      <c r="O38" s="9">
        <v>41.0</v>
      </c>
      <c r="P38" s="9">
        <v>45.0</v>
      </c>
      <c r="Q38" s="9">
        <v>20.0</v>
      </c>
      <c r="R38" s="55">
        <v>1.6</v>
      </c>
      <c r="S38" s="55">
        <v>1.65</v>
      </c>
      <c r="T38" s="55">
        <v>1.65</v>
      </c>
      <c r="U38" s="55">
        <v>1.66</v>
      </c>
    </row>
    <row r="39" ht="14.25" customHeight="1">
      <c r="E39" s="2"/>
      <c r="G39" s="9">
        <v>46.0</v>
      </c>
      <c r="H39" s="9">
        <v>49.0</v>
      </c>
      <c r="I39" s="9">
        <v>20.0</v>
      </c>
      <c r="J39" s="55">
        <v>1.55</v>
      </c>
      <c r="K39" s="55">
        <v>1.6</v>
      </c>
      <c r="L39" s="55">
        <v>1.6</v>
      </c>
      <c r="M39" s="55">
        <v>1.6</v>
      </c>
      <c r="O39" s="9">
        <v>46.0</v>
      </c>
      <c r="P39" s="9">
        <v>49.0</v>
      </c>
      <c r="Q39" s="9">
        <v>20.0</v>
      </c>
      <c r="R39" s="55">
        <v>1.5</v>
      </c>
      <c r="S39" s="55">
        <v>1.55</v>
      </c>
      <c r="T39" s="55">
        <v>1.55</v>
      </c>
      <c r="U39" s="55">
        <v>1.55</v>
      </c>
    </row>
    <row r="40" ht="14.25" customHeight="1">
      <c r="E40" s="2"/>
      <c r="G40" s="9">
        <v>50.0</v>
      </c>
      <c r="H40" s="9">
        <v>52.0</v>
      </c>
      <c r="I40" s="9">
        <v>20.0</v>
      </c>
      <c r="J40" s="55">
        <v>1.55</v>
      </c>
      <c r="K40" s="55">
        <v>1.55</v>
      </c>
      <c r="L40" s="55">
        <v>1.6</v>
      </c>
      <c r="M40" s="55">
        <v>1.6</v>
      </c>
      <c r="O40" s="9">
        <v>50.0</v>
      </c>
      <c r="P40" s="9">
        <v>52.0</v>
      </c>
      <c r="Q40" s="9">
        <v>20.0</v>
      </c>
      <c r="R40" s="55">
        <v>1.5</v>
      </c>
      <c r="S40" s="55">
        <v>1.5</v>
      </c>
      <c r="T40" s="55">
        <v>1.55</v>
      </c>
      <c r="U40" s="55">
        <v>1.55</v>
      </c>
    </row>
    <row r="41" ht="14.25" customHeight="1">
      <c r="E41" s="2"/>
      <c r="G41" s="9">
        <v>53.0</v>
      </c>
      <c r="H41" s="9">
        <v>55.0</v>
      </c>
      <c r="I41" s="9">
        <v>20.0</v>
      </c>
      <c r="J41" s="55">
        <v>1.45</v>
      </c>
      <c r="K41" s="55">
        <v>1.45</v>
      </c>
      <c r="L41" s="55">
        <v>1.55</v>
      </c>
      <c r="M41" s="55">
        <v>1.55</v>
      </c>
      <c r="O41" s="9">
        <v>53.0</v>
      </c>
      <c r="P41" s="9">
        <v>55.0</v>
      </c>
      <c r="Q41" s="9">
        <v>20.0</v>
      </c>
      <c r="R41" s="55">
        <v>1.45</v>
      </c>
      <c r="S41" s="55">
        <v>1.45</v>
      </c>
      <c r="T41" s="55">
        <v>1.55</v>
      </c>
      <c r="U41" s="55">
        <v>1.55</v>
      </c>
    </row>
    <row r="42" ht="14.25" customHeight="1">
      <c r="E42" s="2"/>
    </row>
    <row r="43" ht="14.25" customHeight="1">
      <c r="E43" s="2"/>
    </row>
    <row r="44" ht="14.25" customHeight="1">
      <c r="E44" s="2"/>
    </row>
    <row r="45" ht="14.25" customHeight="1">
      <c r="E45" s="2"/>
    </row>
    <row r="46" ht="14.25" customHeight="1">
      <c r="E46" s="2"/>
    </row>
    <row r="47" ht="14.25" customHeight="1">
      <c r="E47" s="2"/>
    </row>
    <row r="48" ht="14.25" customHeight="1">
      <c r="E48" s="2"/>
    </row>
    <row r="49" ht="14.25" customHeight="1">
      <c r="E49" s="2"/>
    </row>
    <row r="50" ht="14.25" customHeight="1">
      <c r="E50" s="2"/>
    </row>
    <row r="51" ht="14.25" customHeight="1">
      <c r="E51" s="2"/>
    </row>
    <row r="52" ht="14.25" customHeight="1">
      <c r="E52" s="2"/>
    </row>
    <row r="53" ht="14.25" customHeight="1">
      <c r="E53" s="2"/>
    </row>
    <row r="54" ht="14.25" customHeight="1">
      <c r="E54" s="2"/>
    </row>
    <row r="55" ht="14.25" customHeight="1">
      <c r="E55" s="2"/>
    </row>
    <row r="56" ht="14.25" customHeight="1">
      <c r="E56" s="2"/>
    </row>
    <row r="57" ht="14.25" customHeight="1">
      <c r="E57" s="2"/>
    </row>
    <row r="58" ht="14.25" customHeight="1">
      <c r="E58" s="2"/>
    </row>
    <row r="59" ht="14.25" customHeight="1">
      <c r="E59" s="2"/>
    </row>
    <row r="60" ht="14.25" customHeight="1">
      <c r="E60" s="2"/>
    </row>
    <row r="61" ht="14.25" customHeight="1">
      <c r="E61" s="2"/>
    </row>
    <row r="62" ht="14.25" customHeight="1">
      <c r="E62" s="2"/>
    </row>
    <row r="63" ht="14.25" customHeight="1">
      <c r="E63" s="2"/>
    </row>
    <row r="64" ht="14.25" customHeight="1">
      <c r="E64" s="2"/>
    </row>
    <row r="65" ht="14.25" customHeight="1">
      <c r="E65" s="2"/>
    </row>
    <row r="66" ht="14.25" customHeight="1">
      <c r="E66" s="2"/>
    </row>
    <row r="67" ht="14.25" customHeight="1">
      <c r="E67" s="2"/>
    </row>
    <row r="68" ht="14.25" customHeight="1">
      <c r="E68" s="2"/>
    </row>
    <row r="69" ht="14.25" customHeight="1">
      <c r="E69" s="2"/>
    </row>
    <row r="70" ht="14.25" customHeight="1">
      <c r="E70" s="2"/>
    </row>
    <row r="71" ht="14.25" customHeight="1">
      <c r="E71" s="2"/>
    </row>
    <row r="72" ht="14.25" customHeight="1">
      <c r="E72" s="2"/>
    </row>
    <row r="73" ht="14.25" customHeight="1">
      <c r="E73" s="2"/>
    </row>
    <row r="74" ht="14.25" customHeight="1">
      <c r="E74" s="2"/>
    </row>
    <row r="75" ht="14.25" customHeight="1">
      <c r="E75" s="2"/>
    </row>
    <row r="76" ht="14.25" customHeight="1">
      <c r="E76" s="2"/>
    </row>
    <row r="77" ht="14.25" customHeight="1">
      <c r="E77" s="2"/>
    </row>
    <row r="78" ht="14.25" customHeight="1">
      <c r="E78" s="2"/>
    </row>
    <row r="79" ht="14.25" customHeight="1">
      <c r="E79" s="2"/>
    </row>
    <row r="80" ht="14.25" customHeight="1">
      <c r="E80" s="2"/>
    </row>
    <row r="81" ht="14.25" customHeight="1">
      <c r="E81" s="2"/>
    </row>
    <row r="82" ht="14.25" customHeight="1">
      <c r="E82" s="2"/>
    </row>
    <row r="83" ht="14.25" customHeight="1">
      <c r="E83" s="2"/>
    </row>
    <row r="84" ht="14.25" customHeight="1">
      <c r="E84" s="2"/>
    </row>
    <row r="85" ht="14.25" customHeight="1">
      <c r="E85" s="2"/>
    </row>
    <row r="86" ht="14.25" customHeight="1">
      <c r="E86" s="2"/>
    </row>
    <row r="87" ht="14.25" customHeight="1">
      <c r="E87" s="2"/>
    </row>
    <row r="88" ht="14.25" customHeight="1">
      <c r="E88" s="2"/>
    </row>
    <row r="89" ht="14.25" customHeight="1">
      <c r="E89" s="2"/>
    </row>
    <row r="90" ht="14.25" customHeight="1">
      <c r="E90" s="2"/>
    </row>
    <row r="91" ht="14.25" customHeight="1">
      <c r="E91" s="2"/>
    </row>
    <row r="92" ht="14.25" customHeight="1">
      <c r="E92" s="2"/>
    </row>
    <row r="93" ht="14.25" customHeight="1">
      <c r="E93" s="2"/>
    </row>
    <row r="94" ht="14.25" customHeight="1">
      <c r="E94" s="2"/>
    </row>
    <row r="95" ht="14.25" customHeight="1">
      <c r="E95" s="2"/>
    </row>
    <row r="96" ht="14.25" customHeight="1">
      <c r="E96" s="2"/>
    </row>
    <row r="97" ht="14.25" customHeight="1">
      <c r="E97" s="2"/>
    </row>
    <row r="98" ht="14.25" customHeight="1">
      <c r="E98" s="2"/>
    </row>
    <row r="99" ht="14.25" customHeight="1">
      <c r="E99" s="2"/>
    </row>
    <row r="100" ht="14.25" customHeight="1">
      <c r="E100" s="2"/>
    </row>
    <row r="101" ht="14.25" customHeight="1">
      <c r="E101" s="2"/>
    </row>
    <row r="102" ht="14.25" customHeight="1">
      <c r="E102" s="2"/>
    </row>
    <row r="103" ht="14.25" customHeight="1">
      <c r="E103" s="2"/>
    </row>
    <row r="104" ht="14.25" customHeight="1">
      <c r="E104" s="2"/>
    </row>
    <row r="105" ht="14.25" customHeight="1">
      <c r="E105" s="2"/>
    </row>
    <row r="106" ht="14.25" customHeight="1">
      <c r="E106" s="2"/>
    </row>
    <row r="107" ht="14.25" customHeight="1">
      <c r="E107" s="2"/>
    </row>
    <row r="108" ht="14.25" customHeight="1">
      <c r="E108" s="2"/>
    </row>
    <row r="109" ht="14.25" customHeight="1">
      <c r="E109" s="2"/>
    </row>
    <row r="110" ht="14.25" customHeight="1">
      <c r="E110" s="2"/>
    </row>
    <row r="111" ht="14.25" customHeight="1">
      <c r="E111" s="2"/>
    </row>
    <row r="112" ht="14.25" customHeight="1">
      <c r="E112" s="2"/>
    </row>
    <row r="113" ht="14.25" customHeight="1">
      <c r="E113" s="2"/>
    </row>
    <row r="114" ht="14.25" customHeight="1">
      <c r="E114" s="2"/>
    </row>
    <row r="115" ht="14.25" customHeight="1">
      <c r="E115" s="2"/>
    </row>
    <row r="116" ht="14.25" customHeight="1">
      <c r="E116" s="2"/>
    </row>
    <row r="117" ht="14.25" customHeight="1">
      <c r="E117" s="2"/>
    </row>
    <row r="118" ht="14.25" customHeight="1">
      <c r="E118" s="2"/>
    </row>
    <row r="119" ht="14.25" customHeight="1">
      <c r="E119" s="2"/>
    </row>
    <row r="120" ht="14.25" customHeight="1">
      <c r="E120" s="2"/>
    </row>
    <row r="121" ht="14.25" customHeight="1">
      <c r="E121" s="2"/>
    </row>
    <row r="122" ht="14.25" customHeight="1">
      <c r="E122" s="2"/>
    </row>
    <row r="123" ht="14.25" customHeight="1">
      <c r="E123" s="2"/>
    </row>
    <row r="124" ht="14.25" customHeight="1">
      <c r="E124" s="2"/>
    </row>
    <row r="125" ht="14.25" customHeight="1">
      <c r="E125" s="2"/>
    </row>
    <row r="126" ht="14.25" customHeight="1">
      <c r="E126" s="2"/>
    </row>
    <row r="127" ht="14.25" customHeight="1">
      <c r="E127" s="2"/>
    </row>
    <row r="128" ht="14.25" customHeight="1">
      <c r="E128" s="2"/>
    </row>
    <row r="129" ht="14.25" customHeight="1">
      <c r="E129" s="2"/>
    </row>
    <row r="130" ht="14.25" customHeight="1">
      <c r="E130" s="2"/>
    </row>
    <row r="131" ht="14.25" customHeight="1">
      <c r="E131" s="2"/>
    </row>
    <row r="132" ht="14.25" customHeight="1">
      <c r="E132" s="2"/>
    </row>
    <row r="133" ht="14.25" customHeight="1">
      <c r="E133" s="2"/>
    </row>
    <row r="134" ht="14.25" customHeight="1">
      <c r="E134" s="2"/>
    </row>
    <row r="135" ht="14.25" customHeight="1">
      <c r="E135" s="2"/>
    </row>
    <row r="136" ht="14.25" customHeight="1">
      <c r="E136" s="2"/>
    </row>
    <row r="137" ht="14.25" customHeight="1">
      <c r="E137" s="2"/>
    </row>
    <row r="138" ht="14.25" customHeight="1">
      <c r="E138" s="2"/>
    </row>
    <row r="139" ht="14.25" customHeight="1">
      <c r="E139" s="2"/>
    </row>
    <row r="140" ht="14.25" customHeight="1">
      <c r="E140" s="2"/>
    </row>
    <row r="141" ht="14.25" customHeight="1">
      <c r="E141" s="2"/>
    </row>
    <row r="142" ht="14.25" customHeight="1">
      <c r="E142" s="2"/>
    </row>
    <row r="143" ht="14.25" customHeight="1">
      <c r="E143" s="2"/>
    </row>
    <row r="144" ht="14.25" customHeight="1">
      <c r="E144" s="2"/>
    </row>
    <row r="145" ht="14.25" customHeight="1">
      <c r="E145" s="2"/>
    </row>
    <row r="146" ht="14.25" customHeight="1">
      <c r="E146" s="2"/>
    </row>
    <row r="147" ht="14.25" customHeight="1">
      <c r="E147" s="2"/>
    </row>
    <row r="148" ht="14.25" customHeight="1">
      <c r="E148" s="2"/>
    </row>
    <row r="149" ht="14.25" customHeight="1">
      <c r="E149" s="2"/>
    </row>
    <row r="150" ht="14.25" customHeight="1">
      <c r="E150" s="2"/>
    </row>
    <row r="151" ht="14.25" customHeight="1">
      <c r="E151" s="2"/>
    </row>
    <row r="152" ht="14.25" customHeight="1">
      <c r="E152" s="2"/>
    </row>
    <row r="153" ht="14.25" customHeight="1">
      <c r="E153" s="2"/>
    </row>
    <row r="154" ht="14.25" customHeight="1">
      <c r="E154" s="2"/>
    </row>
    <row r="155" ht="14.25" customHeight="1">
      <c r="E155" s="2"/>
    </row>
    <row r="156" ht="14.25" customHeight="1">
      <c r="E156" s="2"/>
    </row>
    <row r="157" ht="14.25" customHeight="1">
      <c r="E157" s="2"/>
    </row>
    <row r="158" ht="14.25" customHeight="1">
      <c r="E158" s="2"/>
    </row>
    <row r="159" ht="14.25" customHeight="1">
      <c r="E159" s="2"/>
    </row>
    <row r="160" ht="14.25" customHeight="1">
      <c r="E160" s="2"/>
    </row>
    <row r="161" ht="14.25" customHeight="1">
      <c r="E161" s="2"/>
    </row>
    <row r="162" ht="14.25" customHeight="1">
      <c r="E162" s="2"/>
    </row>
    <row r="163" ht="14.25" customHeight="1">
      <c r="E163" s="2"/>
    </row>
    <row r="164" ht="14.25" customHeight="1">
      <c r="E164" s="2"/>
    </row>
    <row r="165" ht="14.25" customHeight="1">
      <c r="E165" s="2"/>
    </row>
    <row r="166" ht="14.25" customHeight="1">
      <c r="E166" s="2"/>
    </row>
    <row r="167" ht="14.25" customHeight="1">
      <c r="E167" s="2"/>
    </row>
    <row r="168" ht="14.25" customHeight="1">
      <c r="E168" s="2"/>
    </row>
    <row r="169" ht="14.25" customHeight="1">
      <c r="E169" s="2"/>
    </row>
    <row r="170" ht="14.25" customHeight="1">
      <c r="E170" s="2"/>
    </row>
    <row r="171" ht="14.25" customHeight="1">
      <c r="E171" s="2"/>
    </row>
    <row r="172" ht="14.25" customHeight="1">
      <c r="E172" s="2"/>
    </row>
    <row r="173" ht="14.25" customHeight="1">
      <c r="E173" s="2"/>
    </row>
    <row r="174" ht="14.25" customHeight="1">
      <c r="E174" s="2"/>
    </row>
    <row r="175" ht="14.25" customHeight="1">
      <c r="E175" s="2"/>
    </row>
    <row r="176" ht="14.25" customHeight="1">
      <c r="E176" s="2"/>
    </row>
    <row r="177" ht="14.25" customHeight="1">
      <c r="E177" s="2"/>
    </row>
    <row r="178" ht="14.25" customHeight="1">
      <c r="E178" s="2"/>
    </row>
    <row r="179" ht="14.25" customHeight="1">
      <c r="E179" s="2"/>
    </row>
    <row r="180" ht="14.25" customHeight="1">
      <c r="E180" s="2"/>
    </row>
    <row r="181" ht="14.25" customHeight="1">
      <c r="E181" s="2"/>
    </row>
    <row r="182" ht="14.25" customHeight="1">
      <c r="E182" s="2"/>
    </row>
    <row r="183" ht="14.25" customHeight="1">
      <c r="E183" s="2"/>
    </row>
    <row r="184" ht="14.25" customHeight="1">
      <c r="E184" s="2"/>
    </row>
    <row r="185" ht="14.25" customHeight="1">
      <c r="E185" s="2"/>
    </row>
    <row r="186" ht="14.25" customHeight="1">
      <c r="E186" s="2"/>
    </row>
    <row r="187" ht="14.25" customHeight="1">
      <c r="E187" s="2"/>
    </row>
    <row r="188" ht="14.25" customHeight="1">
      <c r="E188" s="2"/>
    </row>
    <row r="189" ht="14.25" customHeight="1">
      <c r="E189" s="2"/>
    </row>
    <row r="190" ht="14.25" customHeight="1">
      <c r="E190" s="2"/>
    </row>
    <row r="191" ht="14.25" customHeight="1">
      <c r="E191" s="2"/>
    </row>
    <row r="192" ht="14.25" customHeight="1">
      <c r="E192" s="2"/>
    </row>
    <row r="193" ht="14.25" customHeight="1">
      <c r="E193" s="2"/>
    </row>
    <row r="194" ht="14.25" customHeight="1">
      <c r="E194" s="2"/>
    </row>
    <row r="195" ht="14.25" customHeight="1">
      <c r="E195" s="2"/>
    </row>
    <row r="196" ht="14.25" customHeight="1">
      <c r="E196" s="2"/>
    </row>
    <row r="197" ht="14.25" customHeight="1">
      <c r="E197" s="2"/>
    </row>
    <row r="198" ht="14.25" customHeight="1">
      <c r="E198" s="2"/>
    </row>
    <row r="199" ht="14.25" customHeight="1">
      <c r="E199" s="2"/>
    </row>
    <row r="200" ht="14.25" customHeight="1">
      <c r="E200" s="2"/>
    </row>
    <row r="201" ht="14.25" customHeight="1">
      <c r="E201" s="2"/>
    </row>
    <row r="202" ht="14.25" customHeight="1">
      <c r="E202" s="2"/>
    </row>
    <row r="203" ht="14.25" customHeight="1">
      <c r="E203" s="2"/>
    </row>
    <row r="204" ht="14.25" customHeight="1">
      <c r="E204" s="2"/>
    </row>
    <row r="205" ht="14.25" customHeight="1">
      <c r="E205" s="2"/>
    </row>
    <row r="206" ht="14.25" customHeight="1">
      <c r="E206" s="2"/>
    </row>
    <row r="207" ht="14.25" customHeight="1">
      <c r="E207" s="2"/>
    </row>
    <row r="208" ht="14.25" customHeight="1">
      <c r="E208" s="2"/>
    </row>
    <row r="209" ht="14.25" customHeight="1">
      <c r="E209" s="2"/>
    </row>
    <row r="210" ht="14.25" customHeight="1">
      <c r="E210" s="2"/>
    </row>
    <row r="211" ht="14.25" customHeight="1">
      <c r="E211" s="2"/>
    </row>
    <row r="212" ht="14.25" customHeight="1">
      <c r="E212" s="2"/>
    </row>
    <row r="213" ht="14.25" customHeight="1">
      <c r="E213" s="2"/>
    </row>
    <row r="214" ht="14.25" customHeight="1">
      <c r="E214" s="2"/>
    </row>
    <row r="215" ht="14.25" customHeight="1">
      <c r="E215" s="2"/>
    </row>
    <row r="216" ht="14.25" customHeight="1">
      <c r="E216" s="2"/>
    </row>
    <row r="217" ht="14.25" customHeight="1">
      <c r="E217" s="2"/>
    </row>
    <row r="218" ht="14.25" customHeight="1">
      <c r="E218" s="2"/>
    </row>
    <row r="219" ht="14.25" customHeight="1">
      <c r="E219" s="2"/>
    </row>
    <row r="220" ht="14.25" customHeight="1">
      <c r="E220" s="2"/>
    </row>
    <row r="221" ht="14.25" customHeight="1">
      <c r="E221" s="2"/>
    </row>
    <row r="222" ht="14.25" customHeight="1">
      <c r="E222" s="2"/>
    </row>
    <row r="223" ht="14.25" customHeight="1">
      <c r="E223" s="2"/>
    </row>
    <row r="224" ht="14.25" customHeight="1">
      <c r="E224" s="2"/>
    </row>
    <row r="225" ht="14.25" customHeight="1">
      <c r="E225" s="2"/>
    </row>
    <row r="226" ht="14.25" customHeight="1">
      <c r="E226" s="2"/>
    </row>
    <row r="227" ht="14.25" customHeight="1">
      <c r="E227" s="2"/>
    </row>
    <row r="228" ht="14.25" customHeight="1">
      <c r="E228" s="2"/>
    </row>
    <row r="229" ht="14.25" customHeight="1">
      <c r="E229" s="2"/>
    </row>
    <row r="230" ht="14.25" customHeight="1">
      <c r="E230" s="2"/>
    </row>
    <row r="231" ht="14.25" customHeight="1">
      <c r="E231" s="2"/>
    </row>
    <row r="232" ht="14.25" customHeight="1">
      <c r="E232" s="2"/>
    </row>
    <row r="233" ht="14.25" customHeight="1">
      <c r="E233" s="2"/>
    </row>
    <row r="234" ht="14.25" customHeight="1">
      <c r="E234" s="2"/>
    </row>
    <row r="235" ht="14.25" customHeight="1">
      <c r="E235" s="2"/>
    </row>
    <row r="236" ht="14.25" customHeight="1">
      <c r="E236" s="2"/>
    </row>
    <row r="237" ht="14.25" customHeight="1">
      <c r="E237" s="2"/>
    </row>
    <row r="238" ht="14.25" customHeight="1">
      <c r="E238" s="2"/>
    </row>
    <row r="239" ht="14.25" customHeight="1">
      <c r="E239" s="2"/>
    </row>
    <row r="240" ht="14.25" customHeight="1">
      <c r="E240" s="2"/>
    </row>
    <row r="241" ht="14.25" customHeight="1">
      <c r="E241" s="2"/>
    </row>
    <row r="242" ht="14.25" customHeight="1">
      <c r="E242" s="2"/>
    </row>
    <row r="243" ht="14.25" customHeight="1">
      <c r="E243" s="2"/>
    </row>
    <row r="244" ht="14.25" customHeight="1">
      <c r="E244" s="2"/>
    </row>
    <row r="245" ht="14.25" customHeight="1">
      <c r="E245" s="2"/>
    </row>
    <row r="246" ht="14.25" customHeight="1">
      <c r="E246" s="2"/>
    </row>
    <row r="247" ht="14.25" customHeight="1">
      <c r="E247" s="2"/>
    </row>
    <row r="248" ht="14.25" customHeight="1">
      <c r="E248" s="2"/>
    </row>
    <row r="249" ht="14.25" customHeight="1">
      <c r="E249" s="2"/>
    </row>
    <row r="250" ht="14.25" customHeight="1">
      <c r="E250" s="2"/>
    </row>
    <row r="251" ht="14.25" customHeight="1">
      <c r="E251" s="2"/>
    </row>
    <row r="252" ht="14.25" customHeight="1">
      <c r="E252" s="2"/>
    </row>
    <row r="253" ht="14.25" customHeight="1">
      <c r="E253" s="2"/>
    </row>
    <row r="254" ht="14.25" customHeight="1">
      <c r="E254" s="2"/>
    </row>
    <row r="255" ht="14.25" customHeight="1">
      <c r="E255" s="2"/>
    </row>
    <row r="256" ht="14.25" customHeight="1">
      <c r="E256" s="2"/>
    </row>
    <row r="257" ht="14.25" customHeight="1">
      <c r="E257" s="2"/>
    </row>
    <row r="258" ht="14.25" customHeight="1">
      <c r="E258" s="2"/>
    </row>
    <row r="259" ht="14.25" customHeight="1">
      <c r="E259" s="2"/>
    </row>
    <row r="260" ht="14.25" customHeight="1">
      <c r="E260" s="2"/>
    </row>
    <row r="261" ht="14.25" customHeight="1">
      <c r="E261" s="2"/>
    </row>
    <row r="262" ht="14.25" customHeight="1">
      <c r="E262" s="2"/>
    </row>
    <row r="263" ht="14.25" customHeight="1">
      <c r="E263" s="2"/>
    </row>
    <row r="264" ht="14.25" customHeight="1">
      <c r="E264" s="2"/>
    </row>
    <row r="265" ht="14.25" customHeight="1">
      <c r="E265" s="2"/>
    </row>
    <row r="266" ht="14.25" customHeight="1">
      <c r="E266" s="2"/>
    </row>
    <row r="267" ht="14.25" customHeight="1">
      <c r="E267" s="2"/>
    </row>
    <row r="268" ht="14.25" customHeight="1">
      <c r="E268" s="2"/>
    </row>
    <row r="269" ht="14.25" customHeight="1">
      <c r="E269" s="2"/>
    </row>
    <row r="270" ht="14.25" customHeight="1">
      <c r="E270" s="2"/>
    </row>
    <row r="271" ht="14.25" customHeight="1">
      <c r="E271" s="2"/>
    </row>
    <row r="272" ht="14.25" customHeight="1">
      <c r="E272" s="2"/>
    </row>
    <row r="273" ht="14.25" customHeight="1">
      <c r="E273" s="2"/>
    </row>
    <row r="274" ht="14.25" customHeight="1">
      <c r="E274" s="2"/>
    </row>
    <row r="275" ht="14.25" customHeight="1">
      <c r="E275" s="2"/>
    </row>
    <row r="276" ht="14.25" customHeight="1">
      <c r="E276" s="2"/>
    </row>
    <row r="277" ht="14.25" customHeight="1">
      <c r="E277" s="2"/>
    </row>
    <row r="278" ht="14.25" customHeight="1">
      <c r="E278" s="2"/>
    </row>
    <row r="279" ht="14.25" customHeight="1">
      <c r="E279" s="2"/>
    </row>
    <row r="280" ht="14.25" customHeight="1">
      <c r="E280" s="2"/>
    </row>
    <row r="281" ht="14.25" customHeight="1">
      <c r="E281" s="2"/>
    </row>
    <row r="282" ht="14.25" customHeight="1">
      <c r="E282" s="2"/>
    </row>
    <row r="283" ht="14.25" customHeight="1">
      <c r="E283" s="2"/>
    </row>
    <row r="284" ht="14.25" customHeight="1">
      <c r="E284" s="2"/>
    </row>
    <row r="285" ht="14.25" customHeight="1">
      <c r="E285" s="2"/>
    </row>
    <row r="286" ht="14.25" customHeight="1">
      <c r="E286" s="2"/>
    </row>
    <row r="287" ht="14.25" customHeight="1">
      <c r="E287" s="2"/>
    </row>
    <row r="288" ht="14.25" customHeight="1">
      <c r="E288" s="2"/>
    </row>
    <row r="289" ht="14.25" customHeight="1">
      <c r="E289" s="2"/>
    </row>
    <row r="290" ht="14.25" customHeight="1">
      <c r="E290" s="2"/>
    </row>
    <row r="291" ht="14.25" customHeight="1">
      <c r="E291" s="2"/>
    </row>
    <row r="292" ht="14.25" customHeight="1">
      <c r="E292" s="2"/>
    </row>
    <row r="293" ht="14.25" customHeight="1">
      <c r="E293" s="2"/>
    </row>
    <row r="294" ht="14.25" customHeight="1">
      <c r="E294" s="2"/>
    </row>
    <row r="295" ht="14.25" customHeight="1">
      <c r="E295" s="2"/>
    </row>
    <row r="296" ht="14.25" customHeight="1">
      <c r="E296" s="2"/>
    </row>
    <row r="297" ht="14.25" customHeight="1">
      <c r="E297" s="2"/>
    </row>
    <row r="298" ht="14.25" customHeight="1">
      <c r="E298" s="2"/>
    </row>
    <row r="299" ht="14.25" customHeight="1">
      <c r="E299" s="2"/>
    </row>
    <row r="300" ht="14.25" customHeight="1">
      <c r="E300" s="2"/>
    </row>
    <row r="301" ht="14.25" customHeight="1">
      <c r="E301" s="2"/>
    </row>
    <row r="302" ht="14.25" customHeight="1">
      <c r="E302" s="2"/>
    </row>
    <row r="303" ht="14.25" customHeight="1">
      <c r="E303" s="2"/>
    </row>
    <row r="304" ht="14.25" customHeight="1">
      <c r="E304" s="2"/>
    </row>
    <row r="305" ht="14.25" customHeight="1">
      <c r="E305" s="2"/>
    </row>
    <row r="306" ht="14.25" customHeight="1">
      <c r="E306" s="2"/>
    </row>
    <row r="307" ht="14.25" customHeight="1">
      <c r="E307" s="2"/>
    </row>
    <row r="308" ht="14.25" customHeight="1">
      <c r="E308" s="2"/>
    </row>
    <row r="309" ht="14.25" customHeight="1">
      <c r="E309" s="2"/>
    </row>
    <row r="310" ht="14.25" customHeight="1">
      <c r="E310" s="2"/>
    </row>
    <row r="311" ht="14.25" customHeight="1">
      <c r="E311" s="2"/>
    </row>
    <row r="312" ht="14.25" customHeight="1">
      <c r="E312" s="2"/>
    </row>
    <row r="313" ht="14.25" customHeight="1">
      <c r="E313" s="2"/>
    </row>
    <row r="314" ht="14.25" customHeight="1">
      <c r="E314" s="2"/>
    </row>
    <row r="315" ht="14.25" customHeight="1">
      <c r="E315" s="2"/>
    </row>
    <row r="316" ht="14.25" customHeight="1">
      <c r="E316" s="2"/>
    </row>
    <row r="317" ht="14.25" customHeight="1">
      <c r="E317" s="2"/>
    </row>
    <row r="318" ht="14.25" customHeight="1">
      <c r="E318" s="2"/>
    </row>
    <row r="319" ht="14.25" customHeight="1">
      <c r="E319" s="2"/>
    </row>
    <row r="320" ht="14.25" customHeight="1">
      <c r="E320" s="2"/>
    </row>
    <row r="321" ht="14.25" customHeight="1">
      <c r="E321" s="2"/>
    </row>
    <row r="322" ht="14.25" customHeight="1">
      <c r="E322" s="2"/>
    </row>
    <row r="323" ht="14.25" customHeight="1">
      <c r="E323" s="2"/>
    </row>
    <row r="324" ht="14.25" customHeight="1">
      <c r="E324" s="2"/>
    </row>
    <row r="325" ht="14.25" customHeight="1">
      <c r="E325" s="2"/>
    </row>
    <row r="326" ht="14.25" customHeight="1">
      <c r="E326" s="2"/>
    </row>
    <row r="327" ht="14.25" customHeight="1">
      <c r="E327" s="2"/>
    </row>
    <row r="328" ht="14.25" customHeight="1">
      <c r="E328" s="2"/>
    </row>
    <row r="329" ht="14.25" customHeight="1">
      <c r="E329" s="2"/>
    </row>
    <row r="330" ht="14.25" customHeight="1">
      <c r="E330" s="2"/>
    </row>
    <row r="331" ht="14.25" customHeight="1">
      <c r="E331" s="2"/>
    </row>
    <row r="332" ht="14.25" customHeight="1">
      <c r="E332" s="2"/>
    </row>
    <row r="333" ht="14.25" customHeight="1">
      <c r="E333" s="2"/>
    </row>
    <row r="334" ht="14.25" customHeight="1">
      <c r="E334" s="2"/>
    </row>
    <row r="335" ht="14.25" customHeight="1">
      <c r="E335" s="2"/>
    </row>
    <row r="336" ht="14.25" customHeight="1">
      <c r="E336" s="2"/>
    </row>
    <row r="337" ht="14.25" customHeight="1">
      <c r="E337" s="2"/>
    </row>
    <row r="338" ht="14.25" customHeight="1">
      <c r="E338" s="2"/>
    </row>
    <row r="339" ht="14.25" customHeight="1">
      <c r="E339" s="2"/>
    </row>
    <row r="340" ht="14.25" customHeight="1">
      <c r="E340" s="2"/>
    </row>
    <row r="341" ht="14.25" customHeight="1">
      <c r="E341" s="2"/>
    </row>
    <row r="342" ht="14.25" customHeight="1">
      <c r="E342" s="2"/>
    </row>
    <row r="343" ht="14.25" customHeight="1">
      <c r="E343" s="2"/>
    </row>
    <row r="344" ht="14.25" customHeight="1">
      <c r="E344" s="2"/>
    </row>
    <row r="345" ht="14.25" customHeight="1">
      <c r="E345" s="2"/>
    </row>
    <row r="346" ht="14.25" customHeight="1">
      <c r="E346" s="2"/>
    </row>
    <row r="347" ht="14.25" customHeight="1">
      <c r="E347" s="2"/>
    </row>
    <row r="348" ht="14.25" customHeight="1">
      <c r="E348" s="2"/>
    </row>
    <row r="349" ht="14.25" customHeight="1">
      <c r="E349" s="2"/>
    </row>
    <row r="350" ht="14.25" customHeight="1">
      <c r="E350" s="2"/>
    </row>
    <row r="351" ht="14.25" customHeight="1">
      <c r="E351" s="2"/>
    </row>
    <row r="352" ht="14.25" customHeight="1">
      <c r="E352" s="2"/>
    </row>
    <row r="353" ht="14.25" customHeight="1">
      <c r="E353" s="2"/>
    </row>
    <row r="354" ht="14.25" customHeight="1">
      <c r="E354" s="2"/>
    </row>
    <row r="355" ht="14.25" customHeight="1">
      <c r="E355" s="2"/>
    </row>
    <row r="356" ht="14.25" customHeight="1">
      <c r="E356" s="2"/>
    </row>
    <row r="357" ht="14.25" customHeight="1">
      <c r="E357" s="2"/>
    </row>
    <row r="358" ht="14.25" customHeight="1">
      <c r="E358" s="2"/>
    </row>
    <row r="359" ht="14.25" customHeight="1">
      <c r="E359" s="2"/>
    </row>
    <row r="360" ht="14.25" customHeight="1">
      <c r="E360" s="2"/>
    </row>
    <row r="361" ht="14.25" customHeight="1">
      <c r="E361" s="2"/>
    </row>
    <row r="362" ht="14.25" customHeight="1">
      <c r="E362" s="2"/>
    </row>
    <row r="363" ht="14.25" customHeight="1">
      <c r="E363" s="2"/>
    </row>
    <row r="364" ht="14.25" customHeight="1">
      <c r="E364" s="2"/>
    </row>
    <row r="365" ht="14.25" customHeight="1">
      <c r="E365" s="2"/>
    </row>
    <row r="366" ht="14.25" customHeight="1">
      <c r="E366" s="2"/>
    </row>
    <row r="367" ht="14.25" customHeight="1">
      <c r="E367" s="2"/>
    </row>
    <row r="368" ht="14.25" customHeight="1">
      <c r="E368" s="2"/>
    </row>
    <row r="369" ht="14.25" customHeight="1">
      <c r="E369" s="2"/>
    </row>
    <row r="370" ht="14.25" customHeight="1">
      <c r="E370" s="2"/>
    </row>
    <row r="371" ht="14.25" customHeight="1">
      <c r="E371" s="2"/>
    </row>
    <row r="372" ht="14.25" customHeight="1">
      <c r="E372" s="2"/>
    </row>
    <row r="373" ht="14.25" customHeight="1">
      <c r="E373" s="2"/>
    </row>
    <row r="374" ht="14.25" customHeight="1">
      <c r="E374" s="2"/>
    </row>
    <row r="375" ht="14.25" customHeight="1">
      <c r="E375" s="2"/>
    </row>
    <row r="376" ht="14.25" customHeight="1">
      <c r="E376" s="2"/>
    </row>
    <row r="377" ht="14.25" customHeight="1">
      <c r="E377" s="2"/>
    </row>
    <row r="378" ht="14.25" customHeight="1">
      <c r="E378" s="2"/>
    </row>
    <row r="379" ht="14.25" customHeight="1">
      <c r="E379" s="2"/>
    </row>
    <row r="380" ht="14.25" customHeight="1">
      <c r="E380" s="2"/>
    </row>
    <row r="381" ht="14.25" customHeight="1">
      <c r="E381" s="2"/>
    </row>
    <row r="382" ht="14.25" customHeight="1">
      <c r="E382" s="2"/>
    </row>
    <row r="383" ht="14.25" customHeight="1">
      <c r="E383" s="2"/>
    </row>
    <row r="384" ht="14.25" customHeight="1">
      <c r="E384" s="2"/>
    </row>
    <row r="385" ht="14.25" customHeight="1">
      <c r="E385" s="2"/>
    </row>
    <row r="386" ht="14.25" customHeight="1">
      <c r="E386" s="2"/>
    </row>
    <row r="387" ht="14.25" customHeight="1">
      <c r="E387" s="2"/>
    </row>
    <row r="388" ht="14.25" customHeight="1">
      <c r="E388" s="2"/>
    </row>
    <row r="389" ht="14.25" customHeight="1">
      <c r="E389" s="2"/>
    </row>
    <row r="390" ht="14.25" customHeight="1">
      <c r="E390" s="2"/>
    </row>
    <row r="391" ht="14.25" customHeight="1">
      <c r="E391" s="2"/>
    </row>
    <row r="392" ht="14.25" customHeight="1">
      <c r="E392" s="2"/>
    </row>
    <row r="393" ht="14.25" customHeight="1">
      <c r="E393" s="2"/>
    </row>
    <row r="394" ht="14.25" customHeight="1">
      <c r="E394" s="2"/>
    </row>
    <row r="395" ht="14.25" customHeight="1">
      <c r="E395" s="2"/>
    </row>
    <row r="396" ht="14.25" customHeight="1">
      <c r="E396" s="2"/>
    </row>
    <row r="397" ht="14.25" customHeight="1">
      <c r="E397" s="2"/>
    </row>
    <row r="398" ht="14.25" customHeight="1">
      <c r="E398" s="2"/>
    </row>
    <row r="399" ht="14.25" customHeight="1">
      <c r="E399" s="2"/>
    </row>
    <row r="400" ht="14.25" customHeight="1">
      <c r="E400" s="2"/>
    </row>
    <row r="401" ht="14.25" customHeight="1">
      <c r="E401" s="2"/>
    </row>
    <row r="402" ht="14.25" customHeight="1">
      <c r="E402" s="2"/>
    </row>
    <row r="403" ht="14.25" customHeight="1">
      <c r="E403" s="2"/>
    </row>
    <row r="404" ht="14.25" customHeight="1">
      <c r="E404" s="2"/>
    </row>
    <row r="405" ht="14.25" customHeight="1">
      <c r="E405" s="2"/>
    </row>
    <row r="406" ht="14.25" customHeight="1">
      <c r="E406" s="2"/>
    </row>
    <row r="407" ht="14.25" customHeight="1">
      <c r="E407" s="2"/>
    </row>
    <row r="408" ht="14.25" customHeight="1">
      <c r="E408" s="2"/>
    </row>
    <row r="409" ht="14.25" customHeight="1">
      <c r="E409" s="2"/>
    </row>
    <row r="410" ht="14.25" customHeight="1">
      <c r="E410" s="2"/>
    </row>
    <row r="411" ht="14.25" customHeight="1">
      <c r="E411" s="2"/>
    </row>
    <row r="412" ht="14.25" customHeight="1">
      <c r="E412" s="2"/>
    </row>
    <row r="413" ht="14.25" customHeight="1">
      <c r="E413" s="2"/>
    </row>
    <row r="414" ht="14.25" customHeight="1">
      <c r="E414" s="2"/>
    </row>
    <row r="415" ht="14.25" customHeight="1">
      <c r="E415" s="2"/>
    </row>
    <row r="416" ht="14.25" customHeight="1">
      <c r="E416" s="2"/>
    </row>
    <row r="417" ht="14.25" customHeight="1">
      <c r="E417" s="2"/>
    </row>
    <row r="418" ht="14.25" customHeight="1">
      <c r="E418" s="2"/>
    </row>
    <row r="419" ht="14.25" customHeight="1">
      <c r="E419" s="2"/>
    </row>
    <row r="420" ht="14.25" customHeight="1">
      <c r="E420" s="2"/>
    </row>
    <row r="421" ht="14.25" customHeight="1">
      <c r="E421" s="2"/>
    </row>
    <row r="422" ht="14.25" customHeight="1">
      <c r="E422" s="2"/>
    </row>
    <row r="423" ht="14.25" customHeight="1">
      <c r="E423" s="2"/>
    </row>
    <row r="424" ht="14.25" customHeight="1">
      <c r="E424" s="2"/>
    </row>
    <row r="425" ht="14.25" customHeight="1">
      <c r="E425" s="2"/>
    </row>
    <row r="426" ht="14.25" customHeight="1">
      <c r="E426" s="2"/>
    </row>
    <row r="427" ht="14.25" customHeight="1">
      <c r="E427" s="2"/>
    </row>
    <row r="428" ht="14.25" customHeight="1">
      <c r="E428" s="2"/>
    </row>
    <row r="429" ht="14.25" customHeight="1">
      <c r="E429" s="2"/>
    </row>
    <row r="430" ht="14.25" customHeight="1">
      <c r="E430" s="2"/>
    </row>
    <row r="431" ht="14.25" customHeight="1">
      <c r="E431" s="2"/>
    </row>
    <row r="432" ht="14.25" customHeight="1">
      <c r="E432" s="2"/>
    </row>
    <row r="433" ht="14.25" customHeight="1">
      <c r="E433" s="2"/>
    </row>
    <row r="434" ht="14.25" customHeight="1">
      <c r="E434" s="2"/>
    </row>
    <row r="435" ht="14.25" customHeight="1">
      <c r="E435" s="2"/>
    </row>
    <row r="436" ht="14.25" customHeight="1">
      <c r="E436" s="2"/>
    </row>
    <row r="437" ht="14.25" customHeight="1">
      <c r="E437" s="2"/>
    </row>
    <row r="438" ht="14.25" customHeight="1">
      <c r="E438" s="2"/>
    </row>
    <row r="439" ht="14.25" customHeight="1">
      <c r="E439" s="2"/>
    </row>
    <row r="440" ht="14.25" customHeight="1">
      <c r="E440" s="2"/>
    </row>
    <row r="441" ht="14.25" customHeight="1">
      <c r="E441" s="2"/>
    </row>
    <row r="442" ht="14.25" customHeight="1">
      <c r="E442" s="2"/>
    </row>
    <row r="443" ht="14.25" customHeight="1">
      <c r="E443" s="2"/>
    </row>
    <row r="444" ht="14.25" customHeight="1">
      <c r="E444" s="2"/>
    </row>
    <row r="445" ht="14.25" customHeight="1">
      <c r="E445" s="2"/>
    </row>
    <row r="446" ht="14.25" customHeight="1">
      <c r="E446" s="2"/>
    </row>
    <row r="447" ht="14.25" customHeight="1">
      <c r="E447" s="2"/>
    </row>
    <row r="448" ht="14.25" customHeight="1">
      <c r="E448" s="2"/>
    </row>
    <row r="449" ht="14.25" customHeight="1">
      <c r="E449" s="2"/>
    </row>
    <row r="450" ht="14.25" customHeight="1">
      <c r="E450" s="2"/>
    </row>
    <row r="451" ht="14.25" customHeight="1">
      <c r="E451" s="2"/>
    </row>
    <row r="452" ht="14.25" customHeight="1">
      <c r="E452" s="2"/>
    </row>
    <row r="453" ht="14.25" customHeight="1">
      <c r="E453" s="2"/>
    </row>
    <row r="454" ht="14.25" customHeight="1">
      <c r="E454" s="2"/>
    </row>
    <row r="455" ht="14.25" customHeight="1">
      <c r="E455" s="2"/>
    </row>
    <row r="456" ht="14.25" customHeight="1">
      <c r="E456" s="2"/>
    </row>
    <row r="457" ht="14.25" customHeight="1">
      <c r="E457" s="2"/>
    </row>
    <row r="458" ht="14.25" customHeight="1">
      <c r="E458" s="2"/>
    </row>
    <row r="459" ht="14.25" customHeight="1">
      <c r="E459" s="2"/>
    </row>
    <row r="460" ht="14.25" customHeight="1">
      <c r="E460" s="2"/>
    </row>
    <row r="461" ht="14.25" customHeight="1">
      <c r="E461" s="2"/>
    </row>
    <row r="462" ht="14.25" customHeight="1">
      <c r="E462" s="2"/>
    </row>
    <row r="463" ht="14.25" customHeight="1">
      <c r="E463" s="2"/>
    </row>
    <row r="464" ht="14.25" customHeight="1">
      <c r="E464" s="2"/>
    </row>
    <row r="465" ht="14.25" customHeight="1">
      <c r="E465" s="2"/>
    </row>
    <row r="466" ht="14.25" customHeight="1">
      <c r="E466" s="2"/>
    </row>
    <row r="467" ht="14.25" customHeight="1">
      <c r="E467" s="2"/>
    </row>
    <row r="468" ht="14.25" customHeight="1">
      <c r="E468" s="2"/>
    </row>
    <row r="469" ht="14.25" customHeight="1">
      <c r="E469" s="2"/>
    </row>
    <row r="470" ht="14.25" customHeight="1">
      <c r="E470" s="2"/>
    </row>
    <row r="471" ht="14.25" customHeight="1">
      <c r="E471" s="2"/>
    </row>
    <row r="472" ht="14.25" customHeight="1">
      <c r="E472" s="2"/>
    </row>
    <row r="473" ht="14.25" customHeight="1">
      <c r="E473" s="2"/>
    </row>
    <row r="474" ht="14.25" customHeight="1">
      <c r="E474" s="2"/>
    </row>
    <row r="475" ht="14.25" customHeight="1">
      <c r="E475" s="2"/>
    </row>
    <row r="476" ht="14.25" customHeight="1">
      <c r="E476" s="2"/>
    </row>
    <row r="477" ht="14.25" customHeight="1">
      <c r="E477" s="2"/>
    </row>
    <row r="478" ht="14.25" customHeight="1">
      <c r="E478" s="2"/>
    </row>
    <row r="479" ht="14.25" customHeight="1">
      <c r="E479" s="2"/>
    </row>
    <row r="480" ht="14.25" customHeight="1">
      <c r="E480" s="2"/>
    </row>
    <row r="481" ht="14.25" customHeight="1">
      <c r="E481" s="2"/>
    </row>
    <row r="482" ht="14.25" customHeight="1">
      <c r="E482" s="2"/>
    </row>
    <row r="483" ht="14.25" customHeight="1">
      <c r="E483" s="2"/>
    </row>
    <row r="484" ht="14.25" customHeight="1">
      <c r="E484" s="2"/>
    </row>
    <row r="485" ht="14.25" customHeight="1">
      <c r="E485" s="2"/>
    </row>
    <row r="486" ht="14.25" customHeight="1">
      <c r="E486" s="2"/>
    </row>
    <row r="487" ht="14.25" customHeight="1">
      <c r="E487" s="2"/>
    </row>
    <row r="488" ht="14.25" customHeight="1">
      <c r="E488" s="2"/>
    </row>
    <row r="489" ht="14.25" customHeight="1">
      <c r="E489" s="2"/>
    </row>
    <row r="490" ht="14.25" customHeight="1">
      <c r="E490" s="2"/>
    </row>
    <row r="491" ht="14.25" customHeight="1">
      <c r="E491" s="2"/>
    </row>
    <row r="492" ht="14.25" customHeight="1">
      <c r="E492" s="2"/>
    </row>
    <row r="493" ht="14.25" customHeight="1">
      <c r="E493" s="2"/>
    </row>
    <row r="494" ht="14.25" customHeight="1">
      <c r="E494" s="2"/>
    </row>
    <row r="495" ht="14.25" customHeight="1">
      <c r="E495" s="2"/>
    </row>
    <row r="496" ht="14.25" customHeight="1">
      <c r="E496" s="2"/>
    </row>
    <row r="497" ht="14.25" customHeight="1">
      <c r="E497" s="2"/>
    </row>
    <row r="498" ht="14.25" customHeight="1">
      <c r="E498" s="2"/>
    </row>
    <row r="499" ht="14.25" customHeight="1">
      <c r="E499" s="2"/>
    </row>
    <row r="500" ht="14.25" customHeight="1">
      <c r="E500" s="2"/>
    </row>
    <row r="501" ht="14.25" customHeight="1">
      <c r="E501" s="2"/>
    </row>
    <row r="502" ht="14.25" customHeight="1">
      <c r="E502" s="2"/>
    </row>
    <row r="503" ht="14.25" customHeight="1">
      <c r="E503" s="2"/>
    </row>
    <row r="504" ht="14.25" customHeight="1">
      <c r="E504" s="2"/>
    </row>
    <row r="505" ht="14.25" customHeight="1">
      <c r="E505" s="2"/>
    </row>
    <row r="506" ht="14.25" customHeight="1">
      <c r="E506" s="2"/>
    </row>
    <row r="507" ht="14.25" customHeight="1">
      <c r="E507" s="2"/>
    </row>
    <row r="508" ht="14.25" customHeight="1">
      <c r="E508" s="2"/>
    </row>
    <row r="509" ht="14.25" customHeight="1">
      <c r="E509" s="2"/>
    </row>
    <row r="510" ht="14.25" customHeight="1">
      <c r="E510" s="2"/>
    </row>
    <row r="511" ht="14.25" customHeight="1">
      <c r="E511" s="2"/>
    </row>
    <row r="512" ht="14.25" customHeight="1">
      <c r="E512" s="2"/>
    </row>
    <row r="513" ht="14.25" customHeight="1">
      <c r="E513" s="2"/>
    </row>
    <row r="514" ht="14.25" customHeight="1">
      <c r="E514" s="2"/>
    </row>
    <row r="515" ht="14.25" customHeight="1">
      <c r="E515" s="2"/>
    </row>
    <row r="516" ht="14.25" customHeight="1">
      <c r="E516" s="2"/>
    </row>
    <row r="517" ht="14.25" customHeight="1">
      <c r="E517" s="2"/>
    </row>
    <row r="518" ht="14.25" customHeight="1">
      <c r="E518" s="2"/>
    </row>
    <row r="519" ht="14.25" customHeight="1">
      <c r="E519" s="2"/>
    </row>
    <row r="520" ht="14.25" customHeight="1">
      <c r="E520" s="2"/>
    </row>
    <row r="521" ht="14.25" customHeight="1">
      <c r="E521" s="2"/>
    </row>
    <row r="522" ht="14.25" customHeight="1">
      <c r="E522" s="2"/>
    </row>
    <row r="523" ht="14.25" customHeight="1">
      <c r="E523" s="2"/>
    </row>
    <row r="524" ht="14.25" customHeight="1">
      <c r="E524" s="2"/>
    </row>
    <row r="525" ht="14.25" customHeight="1">
      <c r="E525" s="2"/>
    </row>
    <row r="526" ht="14.25" customHeight="1">
      <c r="E526" s="2"/>
    </row>
    <row r="527" ht="14.25" customHeight="1">
      <c r="E527" s="2"/>
    </row>
    <row r="528" ht="14.25" customHeight="1">
      <c r="E528" s="2"/>
    </row>
    <row r="529" ht="14.25" customHeight="1">
      <c r="E529" s="2"/>
    </row>
    <row r="530" ht="14.25" customHeight="1">
      <c r="E530" s="2"/>
    </row>
    <row r="531" ht="14.25" customHeight="1">
      <c r="E531" s="2"/>
    </row>
    <row r="532" ht="14.25" customHeight="1">
      <c r="E532" s="2"/>
    </row>
    <row r="533" ht="14.25" customHeight="1">
      <c r="E533" s="2"/>
    </row>
    <row r="534" ht="14.25" customHeight="1">
      <c r="E534" s="2"/>
    </row>
    <row r="535" ht="14.25" customHeight="1">
      <c r="E535" s="2"/>
    </row>
    <row r="536" ht="14.25" customHeight="1">
      <c r="E536" s="2"/>
    </row>
    <row r="537" ht="14.25" customHeight="1">
      <c r="E537" s="2"/>
    </row>
    <row r="538" ht="14.25" customHeight="1">
      <c r="E538" s="2"/>
    </row>
    <row r="539" ht="14.25" customHeight="1">
      <c r="E539" s="2"/>
    </row>
    <row r="540" ht="14.25" customHeight="1">
      <c r="E540" s="2"/>
    </row>
    <row r="541" ht="14.25" customHeight="1">
      <c r="E541" s="2"/>
    </row>
    <row r="542" ht="14.25" customHeight="1">
      <c r="E542" s="2"/>
    </row>
    <row r="543" ht="14.25" customHeight="1">
      <c r="E543" s="2"/>
    </row>
    <row r="544" ht="14.25" customHeight="1">
      <c r="E544" s="2"/>
    </row>
    <row r="545" ht="14.25" customHeight="1">
      <c r="E545" s="2"/>
    </row>
    <row r="546" ht="14.25" customHeight="1">
      <c r="E546" s="2"/>
    </row>
    <row r="547" ht="14.25" customHeight="1">
      <c r="E547" s="2"/>
    </row>
    <row r="548" ht="14.25" customHeight="1">
      <c r="E548" s="2"/>
    </row>
    <row r="549" ht="14.25" customHeight="1">
      <c r="E549" s="2"/>
    </row>
    <row r="550" ht="14.25" customHeight="1">
      <c r="E550" s="2"/>
    </row>
    <row r="551" ht="14.25" customHeight="1">
      <c r="E551" s="2"/>
    </row>
    <row r="552" ht="14.25" customHeight="1">
      <c r="E552" s="2"/>
    </row>
    <row r="553" ht="14.25" customHeight="1">
      <c r="E553" s="2"/>
    </row>
    <row r="554" ht="14.25" customHeight="1">
      <c r="E554" s="2"/>
    </row>
    <row r="555" ht="14.25" customHeight="1">
      <c r="E555" s="2"/>
    </row>
    <row r="556" ht="14.25" customHeight="1">
      <c r="E556" s="2"/>
    </row>
    <row r="557" ht="14.25" customHeight="1">
      <c r="E557" s="2"/>
    </row>
    <row r="558" ht="14.25" customHeight="1">
      <c r="E558" s="2"/>
    </row>
    <row r="559" ht="14.25" customHeight="1">
      <c r="E559" s="2"/>
    </row>
    <row r="560" ht="14.25" customHeight="1">
      <c r="E560" s="2"/>
    </row>
    <row r="561" ht="14.25" customHeight="1">
      <c r="E561" s="2"/>
    </row>
    <row r="562" ht="14.25" customHeight="1">
      <c r="E562" s="2"/>
    </row>
    <row r="563" ht="14.25" customHeight="1">
      <c r="E563" s="2"/>
    </row>
    <row r="564" ht="14.25" customHeight="1">
      <c r="E564" s="2"/>
    </row>
    <row r="565" ht="14.25" customHeight="1">
      <c r="E565" s="2"/>
    </row>
    <row r="566" ht="14.25" customHeight="1">
      <c r="E566" s="2"/>
    </row>
    <row r="567" ht="14.25" customHeight="1">
      <c r="E567" s="2"/>
    </row>
    <row r="568" ht="14.25" customHeight="1">
      <c r="E568" s="2"/>
    </row>
    <row r="569" ht="14.25" customHeight="1">
      <c r="E569" s="2"/>
    </row>
    <row r="570" ht="14.25" customHeight="1">
      <c r="E570" s="2"/>
    </row>
    <row r="571" ht="14.25" customHeight="1">
      <c r="E571" s="2"/>
    </row>
    <row r="572" ht="14.25" customHeight="1">
      <c r="E572" s="2"/>
    </row>
    <row r="573" ht="14.25" customHeight="1">
      <c r="E573" s="2"/>
    </row>
    <row r="574" ht="14.25" customHeight="1">
      <c r="E574" s="2"/>
    </row>
    <row r="575" ht="14.25" customHeight="1">
      <c r="E575" s="2"/>
    </row>
    <row r="576" ht="14.25" customHeight="1">
      <c r="E576" s="2"/>
    </row>
    <row r="577" ht="14.25" customHeight="1">
      <c r="E577" s="2"/>
    </row>
    <row r="578" ht="14.25" customHeight="1">
      <c r="E578" s="2"/>
    </row>
    <row r="579" ht="14.25" customHeight="1">
      <c r="E579" s="2"/>
    </row>
    <row r="580" ht="14.25" customHeight="1">
      <c r="E580" s="2"/>
    </row>
    <row r="581" ht="14.25" customHeight="1">
      <c r="E581" s="2"/>
    </row>
    <row r="582" ht="14.25" customHeight="1">
      <c r="E582" s="2"/>
    </row>
    <row r="583" ht="14.25" customHeight="1">
      <c r="E583" s="2"/>
    </row>
    <row r="584" ht="14.25" customHeight="1">
      <c r="E584" s="2"/>
    </row>
    <row r="585" ht="14.25" customHeight="1">
      <c r="E585" s="2"/>
    </row>
    <row r="586" ht="14.25" customHeight="1">
      <c r="E586" s="2"/>
    </row>
    <row r="587" ht="14.25" customHeight="1">
      <c r="E587" s="2"/>
    </row>
    <row r="588" ht="14.25" customHeight="1">
      <c r="E588" s="2"/>
    </row>
    <row r="589" ht="14.25" customHeight="1">
      <c r="E589" s="2"/>
    </row>
    <row r="590" ht="14.25" customHeight="1">
      <c r="E590" s="2"/>
    </row>
    <row r="591" ht="14.25" customHeight="1">
      <c r="E591" s="2"/>
    </row>
    <row r="592" ht="14.25" customHeight="1">
      <c r="E592" s="2"/>
    </row>
    <row r="593" ht="14.25" customHeight="1">
      <c r="E593" s="2"/>
    </row>
    <row r="594" ht="14.25" customHeight="1">
      <c r="E594" s="2"/>
    </row>
    <row r="595" ht="14.25" customHeight="1">
      <c r="E595" s="2"/>
    </row>
    <row r="596" ht="14.25" customHeight="1">
      <c r="E596" s="2"/>
    </row>
    <row r="597" ht="14.25" customHeight="1">
      <c r="E597" s="2"/>
    </row>
    <row r="598" ht="14.25" customHeight="1">
      <c r="E598" s="2"/>
    </row>
    <row r="599" ht="14.25" customHeight="1">
      <c r="E599" s="2"/>
    </row>
    <row r="600" ht="14.25" customHeight="1">
      <c r="E600" s="2"/>
    </row>
    <row r="601" ht="14.25" customHeight="1">
      <c r="E601" s="2"/>
    </row>
    <row r="602" ht="14.25" customHeight="1">
      <c r="E602" s="2"/>
    </row>
    <row r="603" ht="14.25" customHeight="1">
      <c r="E603" s="2"/>
    </row>
    <row r="604" ht="14.25" customHeight="1">
      <c r="E604" s="2"/>
    </row>
    <row r="605" ht="14.25" customHeight="1">
      <c r="E605" s="2"/>
    </row>
    <row r="606" ht="14.25" customHeight="1">
      <c r="E606" s="2"/>
    </row>
    <row r="607" ht="14.25" customHeight="1">
      <c r="E607" s="2"/>
    </row>
    <row r="608" ht="14.25" customHeight="1">
      <c r="E608" s="2"/>
    </row>
    <row r="609" ht="14.25" customHeight="1">
      <c r="E609" s="2"/>
    </row>
    <row r="610" ht="14.25" customHeight="1">
      <c r="E610" s="2"/>
    </row>
    <row r="611" ht="14.25" customHeight="1">
      <c r="E611" s="2"/>
    </row>
    <row r="612" ht="14.25" customHeight="1">
      <c r="E612" s="2"/>
    </row>
    <row r="613" ht="14.25" customHeight="1">
      <c r="E613" s="2"/>
    </row>
    <row r="614" ht="14.25" customHeight="1">
      <c r="E614" s="2"/>
    </row>
    <row r="615" ht="14.25" customHeight="1">
      <c r="E615" s="2"/>
    </row>
    <row r="616" ht="14.25" customHeight="1">
      <c r="E616" s="2"/>
    </row>
    <row r="617" ht="14.25" customHeight="1">
      <c r="E617" s="2"/>
    </row>
    <row r="618" ht="14.25" customHeight="1">
      <c r="E618" s="2"/>
    </row>
    <row r="619" ht="14.25" customHeight="1">
      <c r="E619" s="2"/>
    </row>
    <row r="620" ht="14.25" customHeight="1">
      <c r="E620" s="2"/>
    </row>
    <row r="621" ht="14.25" customHeight="1">
      <c r="E621" s="2"/>
    </row>
    <row r="622" ht="14.25" customHeight="1">
      <c r="E622" s="2"/>
    </row>
    <row r="623" ht="14.25" customHeight="1">
      <c r="E623" s="2"/>
    </row>
    <row r="624" ht="14.25" customHeight="1">
      <c r="E624" s="2"/>
    </row>
    <row r="625" ht="14.25" customHeight="1">
      <c r="E625" s="2"/>
    </row>
    <row r="626" ht="14.25" customHeight="1">
      <c r="E626" s="2"/>
    </row>
    <row r="627" ht="14.25" customHeight="1">
      <c r="E627" s="2"/>
    </row>
    <row r="628" ht="14.25" customHeight="1">
      <c r="E628" s="2"/>
    </row>
    <row r="629" ht="14.25" customHeight="1">
      <c r="E629" s="2"/>
    </row>
    <row r="630" ht="14.25" customHeight="1">
      <c r="E630" s="2"/>
    </row>
    <row r="631" ht="14.25" customHeight="1">
      <c r="E631" s="2"/>
    </row>
    <row r="632" ht="14.25" customHeight="1">
      <c r="E632" s="2"/>
    </row>
    <row r="633" ht="14.25" customHeight="1">
      <c r="E633" s="2"/>
    </row>
    <row r="634" ht="14.25" customHeight="1">
      <c r="E634" s="2"/>
    </row>
    <row r="635" ht="14.25" customHeight="1">
      <c r="E635" s="2"/>
    </row>
    <row r="636" ht="14.25" customHeight="1">
      <c r="E636" s="2"/>
    </row>
    <row r="637" ht="14.25" customHeight="1">
      <c r="E637" s="2"/>
    </row>
    <row r="638" ht="14.25" customHeight="1">
      <c r="E638" s="2"/>
    </row>
    <row r="639" ht="14.25" customHeight="1">
      <c r="E639" s="2"/>
    </row>
    <row r="640" ht="14.25" customHeight="1">
      <c r="E640" s="2"/>
    </row>
    <row r="641" ht="14.25" customHeight="1">
      <c r="E641" s="2"/>
    </row>
    <row r="642" ht="14.25" customHeight="1">
      <c r="E642" s="2"/>
    </row>
    <row r="643" ht="14.25" customHeight="1">
      <c r="E643" s="2"/>
    </row>
    <row r="644" ht="14.25" customHeight="1">
      <c r="E644" s="2"/>
    </row>
    <row r="645" ht="14.25" customHeight="1">
      <c r="E645" s="2"/>
    </row>
    <row r="646" ht="14.25" customHeight="1">
      <c r="E646" s="2"/>
    </row>
    <row r="647" ht="14.25" customHeight="1">
      <c r="E647" s="2"/>
    </row>
    <row r="648" ht="14.25" customHeight="1">
      <c r="E648" s="2"/>
    </row>
    <row r="649" ht="14.25" customHeight="1">
      <c r="E649" s="2"/>
    </row>
    <row r="650" ht="14.25" customHeight="1">
      <c r="E650" s="2"/>
    </row>
    <row r="651" ht="14.25" customHeight="1">
      <c r="E651" s="2"/>
    </row>
    <row r="652" ht="14.25" customHeight="1">
      <c r="E652" s="2"/>
    </row>
    <row r="653" ht="14.25" customHeight="1">
      <c r="E653" s="2"/>
    </row>
    <row r="654" ht="14.25" customHeight="1">
      <c r="E654" s="2"/>
    </row>
    <row r="655" ht="14.25" customHeight="1">
      <c r="E655" s="2"/>
    </row>
    <row r="656" ht="14.25" customHeight="1">
      <c r="E656" s="2"/>
    </row>
    <row r="657" ht="14.25" customHeight="1">
      <c r="E657" s="2"/>
    </row>
    <row r="658" ht="14.25" customHeight="1">
      <c r="E658" s="2"/>
    </row>
    <row r="659" ht="14.25" customHeight="1">
      <c r="E659" s="2"/>
    </row>
    <row r="660" ht="14.25" customHeight="1">
      <c r="E660" s="2"/>
    </row>
    <row r="661" ht="14.25" customHeight="1">
      <c r="E661" s="2"/>
    </row>
    <row r="662" ht="14.25" customHeight="1">
      <c r="E662" s="2"/>
    </row>
    <row r="663" ht="14.25" customHeight="1">
      <c r="E663" s="2"/>
    </row>
    <row r="664" ht="14.25" customHeight="1">
      <c r="E664" s="2"/>
    </row>
    <row r="665" ht="14.25" customHeight="1">
      <c r="E665" s="2"/>
    </row>
    <row r="666" ht="14.25" customHeight="1">
      <c r="E666" s="2"/>
    </row>
    <row r="667" ht="14.25" customHeight="1">
      <c r="E667" s="2"/>
    </row>
    <row r="668" ht="14.25" customHeight="1">
      <c r="E668" s="2"/>
    </row>
    <row r="669" ht="14.25" customHeight="1">
      <c r="E669" s="2"/>
    </row>
    <row r="670" ht="14.25" customHeight="1">
      <c r="E670" s="2"/>
    </row>
    <row r="671" ht="14.25" customHeight="1">
      <c r="E671" s="2"/>
    </row>
    <row r="672" ht="14.25" customHeight="1">
      <c r="E672" s="2"/>
    </row>
    <row r="673" ht="14.25" customHeight="1">
      <c r="E673" s="2"/>
    </row>
    <row r="674" ht="14.25" customHeight="1">
      <c r="E674" s="2"/>
    </row>
    <row r="675" ht="14.25" customHeight="1">
      <c r="E675" s="2"/>
    </row>
    <row r="676" ht="14.25" customHeight="1">
      <c r="E676" s="2"/>
    </row>
    <row r="677" ht="14.25" customHeight="1">
      <c r="E677" s="2"/>
    </row>
    <row r="678" ht="14.25" customHeight="1">
      <c r="E678" s="2"/>
    </row>
    <row r="679" ht="14.25" customHeight="1">
      <c r="E679" s="2"/>
    </row>
    <row r="680" ht="14.25" customHeight="1">
      <c r="E680" s="2"/>
    </row>
    <row r="681" ht="14.25" customHeight="1">
      <c r="E681" s="2"/>
    </row>
    <row r="682" ht="14.25" customHeight="1">
      <c r="E682" s="2"/>
    </row>
    <row r="683" ht="14.25" customHeight="1">
      <c r="E683" s="2"/>
    </row>
    <row r="684" ht="14.25" customHeight="1">
      <c r="E684" s="2"/>
    </row>
    <row r="685" ht="14.25" customHeight="1">
      <c r="E685" s="2"/>
    </row>
    <row r="686" ht="14.25" customHeight="1">
      <c r="E686" s="2"/>
    </row>
    <row r="687" ht="14.25" customHeight="1">
      <c r="E687" s="2"/>
    </row>
    <row r="688" ht="14.25" customHeight="1">
      <c r="E688" s="2"/>
    </row>
    <row r="689" ht="14.25" customHeight="1">
      <c r="E689" s="2"/>
    </row>
    <row r="690" ht="14.25" customHeight="1">
      <c r="E690" s="2"/>
    </row>
    <row r="691" ht="14.25" customHeight="1">
      <c r="E691" s="2"/>
    </row>
    <row r="692" ht="14.25" customHeight="1">
      <c r="E692" s="2"/>
    </row>
    <row r="693" ht="14.25" customHeight="1">
      <c r="E693" s="2"/>
    </row>
    <row r="694" ht="14.25" customHeight="1">
      <c r="E694" s="2"/>
    </row>
    <row r="695" ht="14.25" customHeight="1">
      <c r="E695" s="2"/>
    </row>
    <row r="696" ht="14.25" customHeight="1">
      <c r="E696" s="2"/>
    </row>
    <row r="697" ht="14.25" customHeight="1">
      <c r="E697" s="2"/>
    </row>
    <row r="698" ht="14.25" customHeight="1">
      <c r="E698" s="2"/>
    </row>
    <row r="699" ht="14.25" customHeight="1">
      <c r="E699" s="2"/>
    </row>
    <row r="700" ht="14.25" customHeight="1">
      <c r="E700" s="2"/>
    </row>
    <row r="701" ht="14.25" customHeight="1">
      <c r="E701" s="2"/>
    </row>
    <row r="702" ht="14.25" customHeight="1">
      <c r="E702" s="2"/>
    </row>
    <row r="703" ht="14.25" customHeight="1">
      <c r="E703" s="2"/>
    </row>
    <row r="704" ht="14.25" customHeight="1">
      <c r="E704" s="2"/>
    </row>
    <row r="705" ht="14.25" customHeight="1">
      <c r="E705" s="2"/>
    </row>
    <row r="706" ht="14.25" customHeight="1">
      <c r="E706" s="2"/>
    </row>
    <row r="707" ht="14.25" customHeight="1">
      <c r="E707" s="2"/>
    </row>
    <row r="708" ht="14.25" customHeight="1">
      <c r="E708" s="2"/>
    </row>
    <row r="709" ht="14.25" customHeight="1">
      <c r="E709" s="2"/>
    </row>
    <row r="710" ht="14.25" customHeight="1">
      <c r="E710" s="2"/>
    </row>
    <row r="711" ht="14.25" customHeight="1">
      <c r="E711" s="2"/>
    </row>
    <row r="712" ht="14.25" customHeight="1">
      <c r="E712" s="2"/>
    </row>
    <row r="713" ht="14.25" customHeight="1">
      <c r="E713" s="2"/>
    </row>
    <row r="714" ht="14.25" customHeight="1">
      <c r="E714" s="2"/>
    </row>
    <row r="715" ht="14.25" customHeight="1">
      <c r="E715" s="2"/>
    </row>
    <row r="716" ht="14.25" customHeight="1">
      <c r="E716" s="2"/>
    </row>
    <row r="717" ht="14.25" customHeight="1">
      <c r="E717" s="2"/>
    </row>
    <row r="718" ht="14.25" customHeight="1">
      <c r="E718" s="2"/>
    </row>
    <row r="719" ht="14.25" customHeight="1">
      <c r="E719" s="2"/>
    </row>
    <row r="720" ht="14.25" customHeight="1">
      <c r="E720" s="2"/>
    </row>
    <row r="721" ht="14.25" customHeight="1">
      <c r="E721" s="2"/>
    </row>
    <row r="722" ht="14.25" customHeight="1">
      <c r="E722" s="2"/>
    </row>
    <row r="723" ht="14.25" customHeight="1">
      <c r="E723" s="2"/>
    </row>
    <row r="724" ht="14.25" customHeight="1">
      <c r="E724" s="2"/>
    </row>
    <row r="725" ht="14.25" customHeight="1">
      <c r="E725" s="2"/>
    </row>
    <row r="726" ht="14.25" customHeight="1">
      <c r="E726" s="2"/>
    </row>
    <row r="727" ht="14.25" customHeight="1">
      <c r="E727" s="2"/>
    </row>
    <row r="728" ht="14.25" customHeight="1">
      <c r="E728" s="2"/>
    </row>
    <row r="729" ht="14.25" customHeight="1">
      <c r="E729" s="2"/>
    </row>
    <row r="730" ht="14.25" customHeight="1">
      <c r="E730" s="2"/>
    </row>
    <row r="731" ht="14.25" customHeight="1">
      <c r="E731" s="2"/>
    </row>
    <row r="732" ht="14.25" customHeight="1">
      <c r="E732" s="2"/>
    </row>
    <row r="733" ht="14.25" customHeight="1">
      <c r="E733" s="2"/>
    </row>
    <row r="734" ht="14.25" customHeight="1">
      <c r="E734" s="2"/>
    </row>
    <row r="735" ht="14.25" customHeight="1">
      <c r="E735" s="2"/>
    </row>
    <row r="736" ht="14.25" customHeight="1">
      <c r="E736" s="2"/>
    </row>
    <row r="737" ht="14.25" customHeight="1">
      <c r="E737" s="2"/>
    </row>
    <row r="738" ht="14.25" customHeight="1">
      <c r="E738" s="2"/>
    </row>
    <row r="739" ht="14.25" customHeight="1">
      <c r="E739" s="2"/>
    </row>
    <row r="740" ht="14.25" customHeight="1">
      <c r="E740" s="2"/>
    </row>
    <row r="741" ht="14.25" customHeight="1">
      <c r="E741" s="2"/>
    </row>
    <row r="742" ht="14.25" customHeight="1">
      <c r="E742" s="2"/>
    </row>
    <row r="743" ht="14.25" customHeight="1">
      <c r="E743" s="2"/>
    </row>
    <row r="744" ht="14.25" customHeight="1">
      <c r="E744" s="2"/>
    </row>
    <row r="745" ht="14.25" customHeight="1">
      <c r="E745" s="2"/>
    </row>
    <row r="746" ht="14.25" customHeight="1">
      <c r="E746" s="2"/>
    </row>
    <row r="747" ht="14.25" customHeight="1">
      <c r="E747" s="2"/>
    </row>
    <row r="748" ht="14.25" customHeight="1">
      <c r="E748" s="2"/>
    </row>
    <row r="749" ht="14.25" customHeight="1">
      <c r="E749" s="2"/>
    </row>
    <row r="750" ht="14.25" customHeight="1">
      <c r="E750" s="2"/>
    </row>
    <row r="751" ht="14.25" customHeight="1">
      <c r="E751" s="2"/>
    </row>
    <row r="752" ht="14.25" customHeight="1">
      <c r="E752" s="2"/>
    </row>
    <row r="753" ht="14.25" customHeight="1">
      <c r="E753" s="2"/>
    </row>
    <row r="754" ht="14.25" customHeight="1">
      <c r="E754" s="2"/>
    </row>
    <row r="755" ht="14.25" customHeight="1">
      <c r="E755" s="2"/>
    </row>
    <row r="756" ht="14.25" customHeight="1">
      <c r="E756" s="2"/>
    </row>
    <row r="757" ht="14.25" customHeight="1">
      <c r="E757" s="2"/>
    </row>
    <row r="758" ht="14.25" customHeight="1">
      <c r="E758" s="2"/>
    </row>
    <row r="759" ht="14.25" customHeight="1">
      <c r="E759" s="2"/>
    </row>
    <row r="760" ht="14.25" customHeight="1">
      <c r="E760" s="2"/>
    </row>
    <row r="761" ht="14.25" customHeight="1">
      <c r="E761" s="2"/>
    </row>
    <row r="762" ht="14.25" customHeight="1">
      <c r="E762" s="2"/>
    </row>
    <row r="763" ht="14.25" customHeight="1">
      <c r="E763" s="2"/>
    </row>
    <row r="764" ht="14.25" customHeight="1">
      <c r="E764" s="2"/>
    </row>
    <row r="765" ht="14.25" customHeight="1">
      <c r="E765" s="2"/>
    </row>
    <row r="766" ht="14.25" customHeight="1">
      <c r="E766" s="2"/>
    </row>
    <row r="767" ht="14.25" customHeight="1">
      <c r="E767" s="2"/>
    </row>
    <row r="768" ht="14.25" customHeight="1">
      <c r="E768" s="2"/>
    </row>
    <row r="769" ht="14.25" customHeight="1">
      <c r="E769" s="2"/>
    </row>
    <row r="770" ht="14.25" customHeight="1">
      <c r="E770" s="2"/>
    </row>
    <row r="771" ht="14.25" customHeight="1">
      <c r="E771" s="2"/>
    </row>
    <row r="772" ht="14.25" customHeight="1">
      <c r="E772" s="2"/>
    </row>
    <row r="773" ht="14.25" customHeight="1">
      <c r="E773" s="2"/>
    </row>
    <row r="774" ht="14.25" customHeight="1">
      <c r="E774" s="2"/>
    </row>
    <row r="775" ht="14.25" customHeight="1">
      <c r="E775" s="2"/>
    </row>
    <row r="776" ht="14.25" customHeight="1">
      <c r="E776" s="2"/>
    </row>
    <row r="777" ht="14.25" customHeight="1">
      <c r="E777" s="2"/>
    </row>
    <row r="778" ht="14.25" customHeight="1">
      <c r="E778" s="2"/>
    </row>
    <row r="779" ht="14.25" customHeight="1">
      <c r="E779" s="2"/>
    </row>
    <row r="780" ht="14.25" customHeight="1">
      <c r="E780" s="2"/>
    </row>
    <row r="781" ht="14.25" customHeight="1">
      <c r="E781" s="2"/>
    </row>
    <row r="782" ht="14.25" customHeight="1">
      <c r="E782" s="2"/>
    </row>
    <row r="783" ht="14.25" customHeight="1">
      <c r="E783" s="2"/>
    </row>
    <row r="784" ht="14.25" customHeight="1">
      <c r="E784" s="2"/>
    </row>
    <row r="785" ht="14.25" customHeight="1">
      <c r="E785" s="2"/>
    </row>
    <row r="786" ht="14.25" customHeight="1">
      <c r="E786" s="2"/>
    </row>
    <row r="787" ht="14.25" customHeight="1">
      <c r="E787" s="2"/>
    </row>
    <row r="788" ht="14.25" customHeight="1">
      <c r="E788" s="2"/>
    </row>
    <row r="789" ht="14.25" customHeight="1">
      <c r="E789" s="2"/>
    </row>
    <row r="790" ht="14.25" customHeight="1">
      <c r="E790" s="2"/>
    </row>
    <row r="791" ht="14.25" customHeight="1">
      <c r="E791" s="2"/>
    </row>
    <row r="792" ht="14.25" customHeight="1">
      <c r="E792" s="2"/>
    </row>
    <row r="793" ht="14.25" customHeight="1">
      <c r="E793" s="2"/>
    </row>
    <row r="794" ht="14.25" customHeight="1">
      <c r="E794" s="2"/>
    </row>
    <row r="795" ht="14.25" customHeight="1">
      <c r="E795" s="2"/>
    </row>
    <row r="796" ht="14.25" customHeight="1">
      <c r="E796" s="2"/>
    </row>
    <row r="797" ht="14.25" customHeight="1">
      <c r="E797" s="2"/>
    </row>
    <row r="798" ht="14.25" customHeight="1">
      <c r="E798" s="2"/>
    </row>
    <row r="799" ht="14.25" customHeight="1">
      <c r="E799" s="2"/>
    </row>
    <row r="800" ht="14.25" customHeight="1">
      <c r="E800" s="2"/>
    </row>
    <row r="801" ht="14.25" customHeight="1">
      <c r="E801" s="2"/>
    </row>
    <row r="802" ht="14.25" customHeight="1">
      <c r="E802" s="2"/>
    </row>
    <row r="803" ht="14.25" customHeight="1">
      <c r="E803" s="2"/>
    </row>
    <row r="804" ht="14.25" customHeight="1">
      <c r="E804" s="2"/>
    </row>
    <row r="805" ht="14.25" customHeight="1">
      <c r="E805" s="2"/>
    </row>
    <row r="806" ht="14.25" customHeight="1">
      <c r="E806" s="2"/>
    </row>
    <row r="807" ht="14.25" customHeight="1">
      <c r="E807" s="2"/>
    </row>
    <row r="808" ht="14.25" customHeight="1">
      <c r="E808" s="2"/>
    </row>
    <row r="809" ht="14.25" customHeight="1">
      <c r="E809" s="2"/>
    </row>
    <row r="810" ht="14.25" customHeight="1">
      <c r="E810" s="2"/>
    </row>
    <row r="811" ht="14.25" customHeight="1">
      <c r="E811" s="2"/>
    </row>
    <row r="812" ht="14.25" customHeight="1">
      <c r="E812" s="2"/>
    </row>
    <row r="813" ht="14.25" customHeight="1">
      <c r="E813" s="2"/>
    </row>
    <row r="814" ht="14.25" customHeight="1">
      <c r="E814" s="2"/>
    </row>
    <row r="815" ht="14.25" customHeight="1">
      <c r="E815" s="2"/>
    </row>
    <row r="816" ht="14.25" customHeight="1">
      <c r="E816" s="2"/>
    </row>
    <row r="817" ht="14.25" customHeight="1">
      <c r="E817" s="2"/>
    </row>
    <row r="818" ht="14.25" customHeight="1">
      <c r="E818" s="2"/>
    </row>
    <row r="819" ht="14.25" customHeight="1">
      <c r="E819" s="2"/>
    </row>
    <row r="820" ht="14.25" customHeight="1">
      <c r="E820" s="2"/>
    </row>
    <row r="821" ht="14.25" customHeight="1">
      <c r="E821" s="2"/>
    </row>
    <row r="822" ht="14.25" customHeight="1">
      <c r="E822" s="2"/>
    </row>
    <row r="823" ht="14.25" customHeight="1">
      <c r="E823" s="2"/>
    </row>
    <row r="824" ht="14.25" customHeight="1">
      <c r="E824" s="2"/>
    </row>
    <row r="825" ht="14.25" customHeight="1">
      <c r="E825" s="2"/>
    </row>
    <row r="826" ht="14.25" customHeight="1">
      <c r="E826" s="2"/>
    </row>
    <row r="827" ht="14.25" customHeight="1">
      <c r="E827" s="2"/>
    </row>
    <row r="828" ht="14.25" customHeight="1">
      <c r="E828" s="2"/>
    </row>
    <row r="829" ht="14.25" customHeight="1">
      <c r="E829" s="2"/>
    </row>
    <row r="830" ht="14.25" customHeight="1">
      <c r="E830" s="2"/>
    </row>
    <row r="831" ht="14.25" customHeight="1">
      <c r="E831" s="2"/>
    </row>
    <row r="832" ht="14.25" customHeight="1">
      <c r="E832" s="2"/>
    </row>
    <row r="833" ht="14.25" customHeight="1">
      <c r="E833" s="2"/>
    </row>
    <row r="834" ht="14.25" customHeight="1">
      <c r="E834" s="2"/>
    </row>
    <row r="835" ht="14.25" customHeight="1">
      <c r="E835" s="2"/>
    </row>
    <row r="836" ht="14.25" customHeight="1">
      <c r="E836" s="2"/>
    </row>
    <row r="837" ht="14.25" customHeight="1">
      <c r="E837" s="2"/>
    </row>
    <row r="838" ht="14.25" customHeight="1">
      <c r="E838" s="2"/>
    </row>
    <row r="839" ht="14.25" customHeight="1">
      <c r="E839" s="2"/>
    </row>
    <row r="840" ht="14.25" customHeight="1">
      <c r="E840" s="2"/>
    </row>
    <row r="841" ht="14.25" customHeight="1">
      <c r="E841" s="2"/>
    </row>
    <row r="842" ht="14.25" customHeight="1">
      <c r="E842" s="2"/>
    </row>
    <row r="843" ht="14.25" customHeight="1">
      <c r="E843" s="2"/>
    </row>
    <row r="844" ht="14.25" customHeight="1">
      <c r="E844" s="2"/>
    </row>
    <row r="845" ht="14.25" customHeight="1">
      <c r="E845" s="2"/>
    </row>
    <row r="846" ht="14.25" customHeight="1">
      <c r="E846" s="2"/>
    </row>
    <row r="847" ht="14.25" customHeight="1">
      <c r="E847" s="2"/>
    </row>
    <row r="848" ht="14.25" customHeight="1">
      <c r="E848" s="2"/>
    </row>
    <row r="849" ht="14.25" customHeight="1">
      <c r="E849" s="2"/>
    </row>
    <row r="850" ht="14.25" customHeight="1">
      <c r="E850" s="2"/>
    </row>
    <row r="851" ht="14.25" customHeight="1">
      <c r="E851" s="2"/>
    </row>
    <row r="852" ht="14.25" customHeight="1">
      <c r="E852" s="2"/>
    </row>
    <row r="853" ht="14.25" customHeight="1">
      <c r="E853" s="2"/>
    </row>
    <row r="854" ht="14.25" customHeight="1">
      <c r="E854" s="2"/>
    </row>
    <row r="855" ht="14.25" customHeight="1">
      <c r="E855" s="2"/>
    </row>
    <row r="856" ht="14.25" customHeight="1">
      <c r="E856" s="2"/>
    </row>
    <row r="857" ht="14.25" customHeight="1">
      <c r="E857" s="2"/>
    </row>
    <row r="858" ht="14.25" customHeight="1">
      <c r="E858" s="2"/>
    </row>
    <row r="859" ht="14.25" customHeight="1">
      <c r="E859" s="2"/>
    </row>
    <row r="860" ht="14.25" customHeight="1">
      <c r="E860" s="2"/>
    </row>
    <row r="861" ht="14.25" customHeight="1">
      <c r="E861" s="2"/>
    </row>
    <row r="862" ht="14.25" customHeight="1">
      <c r="E862" s="2"/>
    </row>
    <row r="863" ht="14.25" customHeight="1">
      <c r="E863" s="2"/>
    </row>
    <row r="864" ht="14.25" customHeight="1">
      <c r="E864" s="2"/>
    </row>
    <row r="865" ht="14.25" customHeight="1">
      <c r="E865" s="2"/>
    </row>
    <row r="866" ht="14.25" customHeight="1">
      <c r="E866" s="2"/>
    </row>
    <row r="867" ht="14.25" customHeight="1">
      <c r="E867" s="2"/>
    </row>
    <row r="868" ht="14.25" customHeight="1">
      <c r="E868" s="2"/>
    </row>
    <row r="869" ht="14.25" customHeight="1">
      <c r="E869" s="2"/>
    </row>
    <row r="870" ht="14.25" customHeight="1">
      <c r="E870" s="2"/>
    </row>
    <row r="871" ht="14.25" customHeight="1">
      <c r="E871" s="2"/>
    </row>
    <row r="872" ht="14.25" customHeight="1">
      <c r="E872" s="2"/>
    </row>
    <row r="873" ht="14.25" customHeight="1">
      <c r="E873" s="2"/>
    </row>
    <row r="874" ht="14.25" customHeight="1">
      <c r="E874" s="2"/>
    </row>
    <row r="875" ht="14.25" customHeight="1">
      <c r="E875" s="2"/>
    </row>
    <row r="876" ht="14.25" customHeight="1">
      <c r="E876" s="2"/>
    </row>
    <row r="877" ht="14.25" customHeight="1">
      <c r="E877" s="2"/>
    </row>
    <row r="878" ht="14.25" customHeight="1">
      <c r="E878" s="2"/>
    </row>
    <row r="879" ht="14.25" customHeight="1">
      <c r="E879" s="2"/>
    </row>
    <row r="880" ht="14.25" customHeight="1">
      <c r="E880" s="2"/>
    </row>
    <row r="881" ht="14.25" customHeight="1">
      <c r="E881" s="2"/>
    </row>
    <row r="882" ht="14.25" customHeight="1">
      <c r="E882" s="2"/>
    </row>
    <row r="883" ht="14.25" customHeight="1">
      <c r="E883" s="2"/>
    </row>
    <row r="884" ht="14.25" customHeight="1">
      <c r="E884" s="2"/>
    </row>
    <row r="885" ht="14.25" customHeight="1">
      <c r="E885" s="2"/>
    </row>
    <row r="886" ht="14.25" customHeight="1">
      <c r="E886" s="2"/>
    </row>
    <row r="887" ht="14.25" customHeight="1">
      <c r="E887" s="2"/>
    </row>
    <row r="888" ht="14.25" customHeight="1">
      <c r="E888" s="2"/>
    </row>
    <row r="889" ht="14.25" customHeight="1">
      <c r="E889" s="2"/>
    </row>
    <row r="890" ht="14.25" customHeight="1">
      <c r="E890" s="2"/>
    </row>
    <row r="891" ht="14.25" customHeight="1">
      <c r="E891" s="2"/>
    </row>
    <row r="892" ht="14.25" customHeight="1">
      <c r="E892" s="2"/>
    </row>
    <row r="893" ht="14.25" customHeight="1">
      <c r="E893" s="2"/>
    </row>
    <row r="894" ht="14.25" customHeight="1">
      <c r="E894" s="2"/>
    </row>
    <row r="895" ht="14.25" customHeight="1">
      <c r="E895" s="2"/>
    </row>
    <row r="896" ht="14.25" customHeight="1">
      <c r="E896" s="2"/>
    </row>
    <row r="897" ht="14.25" customHeight="1">
      <c r="E897" s="2"/>
    </row>
    <row r="898" ht="14.25" customHeight="1">
      <c r="E898" s="2"/>
    </row>
    <row r="899" ht="14.25" customHeight="1">
      <c r="E899" s="2"/>
    </row>
    <row r="900" ht="14.25" customHeight="1">
      <c r="E900" s="2"/>
    </row>
    <row r="901" ht="14.25" customHeight="1">
      <c r="E901" s="2"/>
    </row>
    <row r="902" ht="14.25" customHeight="1">
      <c r="E902" s="2"/>
    </row>
    <row r="903" ht="14.25" customHeight="1">
      <c r="E903" s="2"/>
    </row>
    <row r="904" ht="14.25" customHeight="1">
      <c r="E904" s="2"/>
    </row>
    <row r="905" ht="14.25" customHeight="1">
      <c r="E905" s="2"/>
    </row>
    <row r="906" ht="14.25" customHeight="1">
      <c r="E906" s="2"/>
    </row>
    <row r="907" ht="14.25" customHeight="1">
      <c r="E907" s="2"/>
    </row>
    <row r="908" ht="14.25" customHeight="1">
      <c r="E908" s="2"/>
    </row>
    <row r="909" ht="14.25" customHeight="1">
      <c r="E909" s="2"/>
    </row>
    <row r="910" ht="14.25" customHeight="1">
      <c r="E910" s="2"/>
    </row>
    <row r="911" ht="14.25" customHeight="1">
      <c r="E911" s="2"/>
    </row>
    <row r="912" ht="14.25" customHeight="1">
      <c r="E912" s="2"/>
    </row>
    <row r="913" ht="14.25" customHeight="1">
      <c r="E913" s="2"/>
    </row>
    <row r="914" ht="14.25" customHeight="1">
      <c r="E914" s="2"/>
    </row>
    <row r="915" ht="14.25" customHeight="1">
      <c r="E915" s="2"/>
    </row>
    <row r="916" ht="14.25" customHeight="1">
      <c r="E916" s="2"/>
    </row>
    <row r="917" ht="14.25" customHeight="1">
      <c r="E917" s="2"/>
    </row>
    <row r="918" ht="14.25" customHeight="1">
      <c r="E918" s="2"/>
    </row>
    <row r="919" ht="14.25" customHeight="1">
      <c r="E919" s="2"/>
    </row>
    <row r="920" ht="14.25" customHeight="1">
      <c r="E920" s="2"/>
    </row>
    <row r="921" ht="14.25" customHeight="1">
      <c r="E921" s="2"/>
    </row>
    <row r="922" ht="14.25" customHeight="1">
      <c r="E922" s="2"/>
    </row>
    <row r="923" ht="14.25" customHeight="1">
      <c r="E923" s="2"/>
    </row>
    <row r="924" ht="14.25" customHeight="1">
      <c r="E924" s="2"/>
    </row>
    <row r="925" ht="14.25" customHeight="1">
      <c r="E925" s="2"/>
    </row>
    <row r="926" ht="14.25" customHeight="1">
      <c r="E926" s="2"/>
    </row>
    <row r="927" ht="14.25" customHeight="1">
      <c r="E927" s="2"/>
    </row>
    <row r="928" ht="14.25" customHeight="1">
      <c r="E928" s="2"/>
    </row>
    <row r="929" ht="14.25" customHeight="1">
      <c r="E929" s="2"/>
    </row>
    <row r="930" ht="14.25" customHeight="1">
      <c r="E930" s="2"/>
    </row>
    <row r="931" ht="14.25" customHeight="1">
      <c r="E931" s="2"/>
    </row>
    <row r="932" ht="14.25" customHeight="1">
      <c r="E932" s="2"/>
    </row>
    <row r="933" ht="14.25" customHeight="1">
      <c r="E933" s="2"/>
    </row>
    <row r="934" ht="14.25" customHeight="1">
      <c r="E934" s="2"/>
    </row>
    <row r="935" ht="14.25" customHeight="1">
      <c r="E935" s="2"/>
    </row>
    <row r="936" ht="14.25" customHeight="1">
      <c r="E936" s="2"/>
    </row>
    <row r="937" ht="14.25" customHeight="1">
      <c r="E937" s="2"/>
    </row>
    <row r="938" ht="14.25" customHeight="1">
      <c r="E938" s="2"/>
    </row>
    <row r="939" ht="14.25" customHeight="1">
      <c r="E939" s="2"/>
    </row>
    <row r="940" ht="14.25" customHeight="1">
      <c r="E940" s="2"/>
    </row>
    <row r="941" ht="14.25" customHeight="1">
      <c r="E941" s="2"/>
    </row>
    <row r="942" ht="14.25" customHeight="1">
      <c r="E942" s="2"/>
    </row>
    <row r="943" ht="14.25" customHeight="1">
      <c r="E943" s="2"/>
    </row>
    <row r="944" ht="14.25" customHeight="1">
      <c r="E944" s="2"/>
    </row>
    <row r="945" ht="14.25" customHeight="1">
      <c r="E945" s="2"/>
    </row>
    <row r="946" ht="14.25" customHeight="1">
      <c r="E946" s="2"/>
    </row>
    <row r="947" ht="14.25" customHeight="1">
      <c r="E947" s="2"/>
    </row>
    <row r="948" ht="14.25" customHeight="1">
      <c r="E948" s="2"/>
    </row>
    <row r="949" ht="14.25" customHeight="1">
      <c r="E949" s="2"/>
    </row>
    <row r="950" ht="14.25" customHeight="1">
      <c r="E950" s="2"/>
    </row>
    <row r="951" ht="14.25" customHeight="1">
      <c r="E951" s="2"/>
    </row>
    <row r="952" ht="14.25" customHeight="1">
      <c r="E952" s="2"/>
    </row>
    <row r="953" ht="14.25" customHeight="1">
      <c r="E953" s="2"/>
    </row>
    <row r="954" ht="14.25" customHeight="1">
      <c r="E954" s="2"/>
    </row>
    <row r="955" ht="14.25" customHeight="1">
      <c r="E955" s="2"/>
    </row>
    <row r="956" ht="14.25" customHeight="1">
      <c r="E956" s="2"/>
    </row>
    <row r="957" ht="14.25" customHeight="1">
      <c r="E957" s="2"/>
    </row>
    <row r="958" ht="14.25" customHeight="1">
      <c r="E958" s="2"/>
    </row>
    <row r="959" ht="14.25" customHeight="1">
      <c r="E959" s="2"/>
    </row>
    <row r="960" ht="14.25" customHeight="1">
      <c r="E960" s="2"/>
    </row>
    <row r="961" ht="14.25" customHeight="1">
      <c r="E961" s="2"/>
    </row>
    <row r="962" ht="14.25" customHeight="1">
      <c r="E962" s="2"/>
    </row>
    <row r="963" ht="14.25" customHeight="1">
      <c r="E963" s="2"/>
    </row>
    <row r="964" ht="14.25" customHeight="1">
      <c r="E964" s="2"/>
    </row>
    <row r="965" ht="14.25" customHeight="1">
      <c r="E965" s="2"/>
    </row>
    <row r="966" ht="14.25" customHeight="1">
      <c r="E966" s="2"/>
    </row>
    <row r="967" ht="14.25" customHeight="1">
      <c r="E967" s="2"/>
    </row>
    <row r="968" ht="14.25" customHeight="1">
      <c r="E968" s="2"/>
    </row>
    <row r="969" ht="14.25" customHeight="1">
      <c r="E969" s="2"/>
    </row>
    <row r="970" ht="14.25" customHeight="1">
      <c r="E970" s="2"/>
    </row>
    <row r="971" ht="14.25" customHeight="1">
      <c r="E971" s="2"/>
    </row>
    <row r="972" ht="14.25" customHeight="1">
      <c r="E972" s="2"/>
    </row>
    <row r="973" ht="14.25" customHeight="1">
      <c r="E973" s="2"/>
    </row>
    <row r="974" ht="14.25" customHeight="1">
      <c r="E974" s="2"/>
    </row>
    <row r="975" ht="14.25" customHeight="1">
      <c r="E975" s="2"/>
    </row>
    <row r="976" ht="14.25" customHeight="1">
      <c r="E976" s="2"/>
    </row>
    <row r="977" ht="14.25" customHeight="1">
      <c r="E977" s="2"/>
    </row>
    <row r="978" ht="14.25" customHeight="1">
      <c r="E978" s="2"/>
    </row>
    <row r="979" ht="14.25" customHeight="1">
      <c r="E979" s="2"/>
    </row>
    <row r="980" ht="14.25" customHeight="1">
      <c r="E980" s="2"/>
    </row>
    <row r="981" ht="14.25" customHeight="1">
      <c r="E981" s="2"/>
    </row>
    <row r="982" ht="14.25" customHeight="1">
      <c r="E982" s="2"/>
    </row>
    <row r="983" ht="14.25" customHeight="1">
      <c r="E983" s="2"/>
    </row>
    <row r="984" ht="14.25" customHeight="1">
      <c r="E984" s="2"/>
    </row>
    <row r="985" ht="14.25" customHeight="1">
      <c r="E985" s="2"/>
    </row>
    <row r="986" ht="14.25" customHeight="1">
      <c r="E986" s="2"/>
    </row>
    <row r="987" ht="14.25" customHeight="1">
      <c r="E987" s="2"/>
    </row>
    <row r="988" ht="14.25" customHeight="1">
      <c r="E988" s="2"/>
    </row>
    <row r="989" ht="14.25" customHeight="1">
      <c r="E989" s="2"/>
    </row>
    <row r="990" ht="14.25" customHeight="1">
      <c r="E990" s="2"/>
    </row>
    <row r="991" ht="14.25" customHeight="1">
      <c r="E991" s="2"/>
    </row>
    <row r="992" ht="14.25" customHeight="1">
      <c r="E992" s="2"/>
    </row>
    <row r="993" ht="14.25" customHeight="1">
      <c r="E993" s="2"/>
    </row>
    <row r="994" ht="14.25" customHeight="1">
      <c r="E994" s="2"/>
    </row>
    <row r="995" ht="14.25" customHeight="1">
      <c r="E995" s="2"/>
    </row>
    <row r="996" ht="14.25" customHeight="1">
      <c r="E996" s="2"/>
    </row>
    <row r="997" ht="14.25" customHeight="1">
      <c r="E997" s="2"/>
    </row>
    <row r="998" ht="14.25" customHeight="1">
      <c r="E998" s="2"/>
    </row>
    <row r="999" ht="14.25" customHeight="1">
      <c r="E999" s="2"/>
    </row>
    <row r="1000" ht="14.25" customHeight="1">
      <c r="E1000" s="2"/>
    </row>
  </sheetData>
  <mergeCells count="2">
    <mergeCell ref="G1:M1"/>
    <mergeCell ref="O1:U1"/>
  </mergeCells>
  <printOptions/>
  <pageMargins bottom="0.75" footer="0.0" header="0.0" left="0.7" right="0.7" top="0.75"/>
  <pageSetup paperSize="9" orientation="portrait"/>
  <drawing r:id="rId1"/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4.43" defaultRowHeight="15.0" outlineLevelCol="1"/>
  <cols>
    <col customWidth="1" min="1" max="1" width="9.0"/>
    <col customWidth="1" min="2" max="2" width="20.57"/>
    <col customWidth="1" min="3" max="3" width="33.0"/>
    <col customWidth="1" min="4" max="4" width="17.71"/>
    <col customWidth="1" min="5" max="5" width="3.57"/>
    <col customWidth="1" min="6" max="6" width="1.86"/>
    <col customWidth="1" min="7" max="9" width="17.14"/>
    <col customWidth="1" min="10" max="11" width="10.71"/>
    <col customWidth="1" min="12" max="12" width="11.14"/>
    <col customWidth="1" min="13" max="13" width="10.71"/>
    <col customWidth="1" min="14" max="22" width="11.14"/>
    <col customWidth="1" min="23" max="23" width="10.71"/>
    <col customWidth="1" min="24" max="32" width="11.14"/>
    <col customWidth="1" min="33" max="33" width="10.71"/>
    <col customWidth="1" min="34" max="42" width="11.14"/>
    <col customWidth="1" min="43" max="43" width="10.71"/>
    <col customWidth="1" min="44" max="47" width="11.14"/>
    <col customWidth="1" min="48" max="48" width="9.0"/>
    <col customWidth="1" min="49" max="49" width="17.14"/>
    <col customWidth="1" min="50" max="50" width="19.14"/>
    <col customWidth="1" min="51" max="51" width="18.0"/>
    <col customWidth="1" min="52" max="52" width="14.43"/>
    <col customWidth="1" min="53" max="54" width="13.14"/>
    <col customWidth="1" min="55" max="55" width="14.43"/>
    <col customWidth="1" min="56" max="59" width="13.14"/>
    <col customWidth="1" min="60" max="61" width="14.43"/>
    <col customWidth="1" min="62" max="72" width="13.14"/>
    <col customWidth="1" min="73" max="73" width="14.43"/>
    <col customWidth="1" min="74" max="89" width="13.14"/>
  </cols>
  <sheetData>
    <row r="1" ht="14.25" customHeight="1">
      <c r="E1" s="2"/>
    </row>
    <row r="2" ht="56.25" customHeight="1">
      <c r="A2" s="12"/>
      <c r="B2" s="16" t="s">
        <v>24</v>
      </c>
      <c r="C2" s="18"/>
      <c r="D2" s="12"/>
      <c r="E2" s="20"/>
      <c r="F2" s="21" t="s">
        <v>26</v>
      </c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1" t="s">
        <v>37</v>
      </c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</row>
    <row r="3" ht="15.75" customHeight="1">
      <c r="B3" s="49"/>
      <c r="C3" s="50"/>
      <c r="E3" s="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</row>
    <row r="4" ht="19.5" customHeight="1">
      <c r="B4" s="62"/>
      <c r="C4" s="63"/>
      <c r="E4" s="2"/>
    </row>
    <row r="5" ht="14.25" customHeight="1">
      <c r="E5" s="2"/>
      <c r="H5" s="29"/>
      <c r="I5" s="64"/>
      <c r="AX5" s="29"/>
      <c r="AY5" s="64"/>
    </row>
    <row r="6" ht="14.25" customHeight="1">
      <c r="B6" s="66" t="s">
        <v>27</v>
      </c>
      <c r="C6" s="67">
        <f>IssueAge</f>
        <v>26</v>
      </c>
      <c r="E6" s="2"/>
      <c r="H6" s="29"/>
      <c r="I6" s="64"/>
      <c r="AX6" s="29"/>
      <c r="AY6" s="64"/>
    </row>
    <row r="7" ht="14.25" customHeight="1">
      <c r="B7" s="14" t="s">
        <v>36</v>
      </c>
      <c r="C7" s="67">
        <f>Prem_Term_Y</f>
        <v>10</v>
      </c>
      <c r="E7" s="2"/>
    </row>
    <row r="8" ht="14.25" customHeight="1">
      <c r="B8" s="14" t="s">
        <v>28</v>
      </c>
      <c r="C8" s="67">
        <f>Pol_Term_Y</f>
        <v>20</v>
      </c>
      <c r="E8" s="2"/>
      <c r="G8" s="26"/>
      <c r="H8" s="26"/>
      <c r="AW8" s="26"/>
      <c r="AX8" s="26"/>
    </row>
    <row r="9" ht="14.25" customHeight="1">
      <c r="B9" s="14" t="s">
        <v>58</v>
      </c>
      <c r="C9" s="71" t="str">
        <f>VLOOKUP(Pay_Mode,Index!$B$3:$G$4,6,0)</f>
        <v>CVRateAdj_MP_I0T0_Yearly</v>
      </c>
      <c r="E9" s="2"/>
      <c r="G9" s="26"/>
      <c r="H9" s="26"/>
      <c r="AW9" s="26"/>
      <c r="AX9" s="26"/>
    </row>
    <row r="10" ht="14.25" customHeight="1">
      <c r="E10" s="2"/>
    </row>
    <row r="11" ht="14.25" customHeight="1">
      <c r="B11" s="1" t="s">
        <v>65</v>
      </c>
      <c r="C11" s="43" t="s">
        <v>66</v>
      </c>
      <c r="D11" s="1" t="s">
        <v>67</v>
      </c>
      <c r="E11" s="2"/>
      <c r="G11" s="1" t="s">
        <v>32</v>
      </c>
      <c r="H11" s="1" t="s">
        <v>33</v>
      </c>
      <c r="I11" s="43" t="s">
        <v>65</v>
      </c>
      <c r="J11" s="43" t="s">
        <v>68</v>
      </c>
      <c r="K11" s="43" t="s">
        <v>69</v>
      </c>
      <c r="L11" s="43" t="s">
        <v>70</v>
      </c>
      <c r="M11" s="43" t="s">
        <v>71</v>
      </c>
      <c r="N11" s="43" t="s">
        <v>72</v>
      </c>
      <c r="O11" s="43" t="s">
        <v>73</v>
      </c>
      <c r="P11" s="43" t="s">
        <v>74</v>
      </c>
      <c r="Q11" s="43" t="s">
        <v>75</v>
      </c>
      <c r="R11" s="43" t="s">
        <v>76</v>
      </c>
      <c r="S11" s="43" t="s">
        <v>77</v>
      </c>
      <c r="T11" s="43" t="s">
        <v>78</v>
      </c>
      <c r="U11" s="43" t="s">
        <v>79</v>
      </c>
      <c r="V11" s="43" t="s">
        <v>80</v>
      </c>
      <c r="W11" s="43" t="s">
        <v>81</v>
      </c>
      <c r="X11" s="43" t="s">
        <v>82</v>
      </c>
      <c r="Y11" s="43" t="s">
        <v>83</v>
      </c>
      <c r="Z11" s="43" t="s">
        <v>84</v>
      </c>
      <c r="AA11" s="43" t="s">
        <v>85</v>
      </c>
      <c r="AB11" s="43" t="s">
        <v>86</v>
      </c>
      <c r="AC11" s="43" t="s">
        <v>87</v>
      </c>
      <c r="AD11" s="43" t="s">
        <v>88</v>
      </c>
      <c r="AE11" s="43" t="s">
        <v>89</v>
      </c>
      <c r="AF11" s="43" t="s">
        <v>90</v>
      </c>
      <c r="AG11" s="43" t="s">
        <v>91</v>
      </c>
      <c r="AH11" s="43" t="s">
        <v>92</v>
      </c>
      <c r="AI11" s="43" t="s">
        <v>93</v>
      </c>
      <c r="AJ11" s="43" t="s">
        <v>94</v>
      </c>
      <c r="AK11" s="43" t="s">
        <v>95</v>
      </c>
      <c r="AL11" s="43" t="s">
        <v>96</v>
      </c>
      <c r="AM11" s="43" t="s">
        <v>97</v>
      </c>
      <c r="AN11" s="43" t="s">
        <v>98</v>
      </c>
      <c r="AO11" s="43" t="s">
        <v>99</v>
      </c>
      <c r="AP11" s="43" t="s">
        <v>100</v>
      </c>
      <c r="AQ11" s="43" t="s">
        <v>101</v>
      </c>
      <c r="AR11" s="43" t="s">
        <v>102</v>
      </c>
      <c r="AS11" s="43" t="s">
        <v>103</v>
      </c>
      <c r="AT11" s="43" t="s">
        <v>104</v>
      </c>
      <c r="AU11" s="43" t="s">
        <v>105</v>
      </c>
      <c r="AV11" s="13"/>
      <c r="AW11" s="1" t="s">
        <v>32</v>
      </c>
      <c r="AX11" s="1" t="s">
        <v>33</v>
      </c>
      <c r="AY11" s="43" t="s">
        <v>65</v>
      </c>
      <c r="AZ11" s="43" t="s">
        <v>68</v>
      </c>
      <c r="BA11" s="43" t="s">
        <v>69</v>
      </c>
      <c r="BB11" s="43" t="s">
        <v>70</v>
      </c>
      <c r="BC11" s="43" t="s">
        <v>71</v>
      </c>
      <c r="BD11" s="43" t="s">
        <v>72</v>
      </c>
      <c r="BE11" s="43" t="s">
        <v>73</v>
      </c>
      <c r="BF11" s="43" t="s">
        <v>74</v>
      </c>
      <c r="BG11" s="43" t="s">
        <v>75</v>
      </c>
      <c r="BH11" s="43" t="s">
        <v>76</v>
      </c>
      <c r="BI11" s="43" t="s">
        <v>77</v>
      </c>
      <c r="BJ11" s="43" t="s">
        <v>78</v>
      </c>
      <c r="BK11" s="43" t="s">
        <v>79</v>
      </c>
      <c r="BL11" s="43" t="s">
        <v>80</v>
      </c>
      <c r="BM11" s="43" t="s">
        <v>81</v>
      </c>
      <c r="BN11" s="43" t="s">
        <v>82</v>
      </c>
      <c r="BO11" s="43" t="s">
        <v>83</v>
      </c>
      <c r="BP11" s="43" t="s">
        <v>84</v>
      </c>
      <c r="BQ11" s="43" t="s">
        <v>85</v>
      </c>
      <c r="BR11" s="43" t="s">
        <v>86</v>
      </c>
      <c r="BS11" s="43" t="s">
        <v>87</v>
      </c>
      <c r="BT11" s="43" t="s">
        <v>88</v>
      </c>
      <c r="BU11" s="43" t="s">
        <v>89</v>
      </c>
      <c r="BV11" s="43" t="s">
        <v>90</v>
      </c>
      <c r="BW11" s="43" t="s">
        <v>91</v>
      </c>
      <c r="BX11" s="43" t="s">
        <v>92</v>
      </c>
      <c r="BY11" s="43" t="s">
        <v>93</v>
      </c>
      <c r="BZ11" s="43" t="s">
        <v>94</v>
      </c>
      <c r="CA11" s="43" t="s">
        <v>95</v>
      </c>
      <c r="CB11" s="43" t="s">
        <v>96</v>
      </c>
      <c r="CC11" s="43" t="s">
        <v>97</v>
      </c>
      <c r="CD11" s="43" t="s">
        <v>98</v>
      </c>
      <c r="CE11" s="43" t="s">
        <v>99</v>
      </c>
      <c r="CF11" s="43" t="s">
        <v>100</v>
      </c>
      <c r="CG11" s="43" t="s">
        <v>101</v>
      </c>
      <c r="CH11" s="43" t="s">
        <v>102</v>
      </c>
      <c r="CI11" s="43" t="s">
        <v>103</v>
      </c>
      <c r="CJ11" s="43" t="s">
        <v>104</v>
      </c>
      <c r="CK11" s="43" t="s">
        <v>105</v>
      </c>
    </row>
    <row r="12" ht="14.25" customHeight="1">
      <c r="B12" s="9">
        <f>IFERROR(IF(OR(OFFSET(CV_table!$B12,-1,0)=Pol_Term_Y*12,OFFSET(CV_table!$B12,-1,0)=""),"",OFFSET(CV_table!$B12,-1,0)+1),0)</f>
        <v>0</v>
      </c>
      <c r="C12" s="80" t="str">
        <f t="array" ref="C12">SUMIFS(INDIRECT($C$9&amp;"["&amp;IssueAge&amp;"]"),INDIRECT($C$9&amp;"[Policy Term]"),Pol_Term_Y,INDIRECT($C$9&amp;"[Premium Term]"),Prem_Term_Y,INDIRECT($C$9&amp;"[Policy Month]"),CV_table!$B12)</f>
        <v>#N/A</v>
      </c>
      <c r="D12" s="6"/>
      <c r="E12" s="2"/>
      <c r="G12" s="81">
        <v>15.0</v>
      </c>
      <c r="H12" s="81">
        <v>7.0</v>
      </c>
      <c r="I12" s="81">
        <v>1.0</v>
      </c>
      <c r="J12" s="80">
        <v>0.0</v>
      </c>
      <c r="K12" s="80">
        <v>0.0</v>
      </c>
      <c r="L12" s="80">
        <v>0.0</v>
      </c>
      <c r="M12" s="80">
        <v>0.0</v>
      </c>
      <c r="N12" s="80">
        <v>0.0</v>
      </c>
      <c r="O12" s="80">
        <v>0.0</v>
      </c>
      <c r="P12" s="80">
        <v>0.0</v>
      </c>
      <c r="Q12" s="80">
        <v>0.0</v>
      </c>
      <c r="R12" s="80">
        <v>0.0</v>
      </c>
      <c r="S12" s="80">
        <v>0.0</v>
      </c>
      <c r="T12" s="80">
        <v>0.0</v>
      </c>
      <c r="U12" s="80">
        <v>0.0</v>
      </c>
      <c r="V12" s="80">
        <v>0.0</v>
      </c>
      <c r="W12" s="80">
        <v>0.0</v>
      </c>
      <c r="X12" s="80">
        <v>0.0</v>
      </c>
      <c r="Y12" s="80">
        <v>0.0</v>
      </c>
      <c r="Z12" s="80">
        <v>0.0</v>
      </c>
      <c r="AA12" s="80">
        <v>0.0</v>
      </c>
      <c r="AB12" s="80">
        <v>0.0</v>
      </c>
      <c r="AC12" s="80">
        <v>0.0</v>
      </c>
      <c r="AD12" s="80">
        <v>0.0</v>
      </c>
      <c r="AE12" s="80">
        <v>0.0</v>
      </c>
      <c r="AF12" s="80">
        <v>0.0</v>
      </c>
      <c r="AG12" s="80">
        <v>0.0</v>
      </c>
      <c r="AH12" s="80">
        <v>0.0</v>
      </c>
      <c r="AI12" s="80">
        <v>0.0</v>
      </c>
      <c r="AJ12" s="80">
        <v>0.0</v>
      </c>
      <c r="AK12" s="80">
        <v>0.0</v>
      </c>
      <c r="AL12" s="80">
        <v>0.0</v>
      </c>
      <c r="AM12" s="80">
        <v>0.0</v>
      </c>
      <c r="AN12" s="80">
        <v>0.0</v>
      </c>
      <c r="AO12" s="80">
        <v>0.0</v>
      </c>
      <c r="AP12" s="80">
        <v>0.0</v>
      </c>
      <c r="AQ12" s="80">
        <v>0.0</v>
      </c>
      <c r="AR12" s="80">
        <v>0.0</v>
      </c>
      <c r="AS12" s="80">
        <v>0.0</v>
      </c>
      <c r="AT12" s="80">
        <v>0.0</v>
      </c>
      <c r="AU12" s="80">
        <v>0.0</v>
      </c>
      <c r="AW12" s="81">
        <v>15.0</v>
      </c>
      <c r="AX12" s="81">
        <v>7.0</v>
      </c>
      <c r="AY12" s="81">
        <v>1.0</v>
      </c>
      <c r="AZ12" s="82">
        <v>0.0</v>
      </c>
      <c r="BA12" s="82">
        <v>0.0</v>
      </c>
      <c r="BB12" s="82">
        <v>0.0</v>
      </c>
      <c r="BC12" s="82">
        <v>0.0</v>
      </c>
      <c r="BD12" s="82">
        <v>0.0</v>
      </c>
      <c r="BE12" s="82">
        <v>0.0</v>
      </c>
      <c r="BF12" s="82">
        <v>0.0</v>
      </c>
      <c r="BG12" s="82">
        <v>0.0</v>
      </c>
      <c r="BH12" s="82">
        <v>0.0</v>
      </c>
      <c r="BI12" s="82">
        <v>0.0</v>
      </c>
      <c r="BJ12" s="82">
        <v>0.0</v>
      </c>
      <c r="BK12" s="82">
        <v>0.0</v>
      </c>
      <c r="BL12" s="82">
        <v>0.0</v>
      </c>
      <c r="BM12" s="82">
        <v>0.0</v>
      </c>
      <c r="BN12" s="82">
        <v>0.0</v>
      </c>
      <c r="BO12" s="82">
        <v>0.0</v>
      </c>
      <c r="BP12" s="82">
        <v>0.0</v>
      </c>
      <c r="BQ12" s="82">
        <v>0.0</v>
      </c>
      <c r="BR12" s="82">
        <v>0.0</v>
      </c>
      <c r="BS12" s="82">
        <v>0.0</v>
      </c>
      <c r="BT12" s="82">
        <v>0.0</v>
      </c>
      <c r="BU12" s="82">
        <v>0.0</v>
      </c>
      <c r="BV12" s="82">
        <v>0.0</v>
      </c>
      <c r="BW12" s="82">
        <v>0.0</v>
      </c>
      <c r="BX12" s="82">
        <v>0.0</v>
      </c>
      <c r="BY12" s="82">
        <v>0.0</v>
      </c>
      <c r="BZ12" s="82">
        <v>0.0</v>
      </c>
      <c r="CA12" s="82">
        <v>0.0</v>
      </c>
      <c r="CB12" s="82">
        <v>0.0</v>
      </c>
      <c r="CC12" s="82">
        <v>0.0</v>
      </c>
      <c r="CD12" s="82">
        <v>0.0</v>
      </c>
      <c r="CE12" s="82">
        <v>0.0</v>
      </c>
      <c r="CF12" s="82">
        <v>0.0</v>
      </c>
      <c r="CG12" s="82">
        <v>0.0</v>
      </c>
      <c r="CH12" s="82">
        <v>0.0</v>
      </c>
      <c r="CI12" s="82">
        <v>0.0</v>
      </c>
      <c r="CJ12" s="82">
        <v>0.0</v>
      </c>
      <c r="CK12" s="82">
        <v>0.0</v>
      </c>
    </row>
    <row r="13" ht="14.25" customHeight="1">
      <c r="B13" s="9">
        <f>IFERROR(IF(OR(OFFSET(CV_table!$B13,-1,0)=Pol_Term_Y*12,OFFSET(CV_table!$B13,-1,0)=""),"",OFFSET(CV_table!$B13,-1,0)+1),0)</f>
        <v>1</v>
      </c>
      <c r="C13" s="80" t="str">
        <f t="array" ref="C13">SUMIFS(INDIRECT($C$9&amp;"["&amp;IssueAge&amp;"]"),INDIRECT($C$9&amp;"[Policy Term]"),Pol_Term_Y,INDIRECT($C$9&amp;"[Premium Term]"),Prem_Term_Y,INDIRECT($C$9&amp;"[Policy Month]"),CV_table!$B13)</f>
        <v>#N/A</v>
      </c>
      <c r="D13" s="6"/>
      <c r="E13" s="2"/>
      <c r="G13" s="81">
        <v>15.0</v>
      </c>
      <c r="H13" s="81">
        <v>7.0</v>
      </c>
      <c r="I13" s="81">
        <v>2.0</v>
      </c>
      <c r="J13" s="80">
        <v>0.0</v>
      </c>
      <c r="K13" s="80">
        <v>0.0</v>
      </c>
      <c r="L13" s="80">
        <v>0.0</v>
      </c>
      <c r="M13" s="80">
        <v>0.0</v>
      </c>
      <c r="N13" s="80">
        <v>0.0</v>
      </c>
      <c r="O13" s="80">
        <v>0.0</v>
      </c>
      <c r="P13" s="80">
        <v>0.0</v>
      </c>
      <c r="Q13" s="80">
        <v>0.0</v>
      </c>
      <c r="R13" s="80">
        <v>0.0</v>
      </c>
      <c r="S13" s="80">
        <v>0.0</v>
      </c>
      <c r="T13" s="80">
        <v>0.0</v>
      </c>
      <c r="U13" s="80">
        <v>0.0</v>
      </c>
      <c r="V13" s="80">
        <v>0.0</v>
      </c>
      <c r="W13" s="80">
        <v>0.0</v>
      </c>
      <c r="X13" s="80">
        <v>0.0</v>
      </c>
      <c r="Y13" s="80">
        <v>0.0</v>
      </c>
      <c r="Z13" s="80">
        <v>0.0</v>
      </c>
      <c r="AA13" s="80">
        <v>0.0</v>
      </c>
      <c r="AB13" s="80">
        <v>0.0</v>
      </c>
      <c r="AC13" s="80">
        <v>0.0</v>
      </c>
      <c r="AD13" s="80">
        <v>0.0</v>
      </c>
      <c r="AE13" s="80">
        <v>0.0</v>
      </c>
      <c r="AF13" s="80">
        <v>0.0</v>
      </c>
      <c r="AG13" s="80">
        <v>0.0</v>
      </c>
      <c r="AH13" s="80">
        <v>0.0</v>
      </c>
      <c r="AI13" s="80">
        <v>0.0</v>
      </c>
      <c r="AJ13" s="80">
        <v>0.0</v>
      </c>
      <c r="AK13" s="80">
        <v>0.0</v>
      </c>
      <c r="AL13" s="80">
        <v>0.0</v>
      </c>
      <c r="AM13" s="80">
        <v>0.0</v>
      </c>
      <c r="AN13" s="80">
        <v>0.0</v>
      </c>
      <c r="AO13" s="80">
        <v>0.0</v>
      </c>
      <c r="AP13" s="80">
        <v>0.0</v>
      </c>
      <c r="AQ13" s="80">
        <v>0.0</v>
      </c>
      <c r="AR13" s="80">
        <v>0.0</v>
      </c>
      <c r="AS13" s="80">
        <v>0.0</v>
      </c>
      <c r="AT13" s="80">
        <v>0.0</v>
      </c>
      <c r="AU13" s="80">
        <v>0.0</v>
      </c>
      <c r="AW13" s="81">
        <v>15.0</v>
      </c>
      <c r="AX13" s="81">
        <v>7.0</v>
      </c>
      <c r="AY13" s="81">
        <v>2.0</v>
      </c>
      <c r="AZ13" s="82">
        <v>0.0</v>
      </c>
      <c r="BA13" s="82">
        <v>0.0</v>
      </c>
      <c r="BB13" s="82">
        <v>0.0</v>
      </c>
      <c r="BC13" s="82">
        <v>0.0</v>
      </c>
      <c r="BD13" s="82">
        <v>0.0</v>
      </c>
      <c r="BE13" s="82">
        <v>0.0</v>
      </c>
      <c r="BF13" s="82">
        <v>0.0</v>
      </c>
      <c r="BG13" s="82">
        <v>0.0</v>
      </c>
      <c r="BH13" s="82">
        <v>0.0</v>
      </c>
      <c r="BI13" s="82">
        <v>0.0</v>
      </c>
      <c r="BJ13" s="82">
        <v>0.0</v>
      </c>
      <c r="BK13" s="82">
        <v>0.0</v>
      </c>
      <c r="BL13" s="82">
        <v>0.0</v>
      </c>
      <c r="BM13" s="82">
        <v>0.0</v>
      </c>
      <c r="BN13" s="82">
        <v>0.0</v>
      </c>
      <c r="BO13" s="82">
        <v>0.0</v>
      </c>
      <c r="BP13" s="82">
        <v>0.0</v>
      </c>
      <c r="BQ13" s="82">
        <v>0.0</v>
      </c>
      <c r="BR13" s="82">
        <v>0.0</v>
      </c>
      <c r="BS13" s="82">
        <v>0.0</v>
      </c>
      <c r="BT13" s="82">
        <v>0.0</v>
      </c>
      <c r="BU13" s="82">
        <v>0.0</v>
      </c>
      <c r="BV13" s="82">
        <v>0.0</v>
      </c>
      <c r="BW13" s="82">
        <v>0.0</v>
      </c>
      <c r="BX13" s="82">
        <v>0.0</v>
      </c>
      <c r="BY13" s="82">
        <v>0.0</v>
      </c>
      <c r="BZ13" s="82">
        <v>0.0</v>
      </c>
      <c r="CA13" s="82">
        <v>0.0</v>
      </c>
      <c r="CB13" s="82">
        <v>0.0</v>
      </c>
      <c r="CC13" s="82">
        <v>0.0</v>
      </c>
      <c r="CD13" s="82">
        <v>0.0</v>
      </c>
      <c r="CE13" s="82">
        <v>0.0</v>
      </c>
      <c r="CF13" s="82">
        <v>0.0</v>
      </c>
      <c r="CG13" s="82">
        <v>0.0</v>
      </c>
      <c r="CH13" s="82">
        <v>0.0</v>
      </c>
      <c r="CI13" s="82">
        <v>0.0</v>
      </c>
      <c r="CJ13" s="82">
        <v>0.0</v>
      </c>
      <c r="CK13" s="82">
        <v>0.0</v>
      </c>
    </row>
    <row r="14" ht="14.25" customHeight="1">
      <c r="B14" s="9">
        <f>IFERROR(IF(OR(OFFSET(CV_table!$B14,-1,0)=Pol_Term_Y*12,OFFSET(CV_table!$B14,-1,0)=""),"",OFFSET(CV_table!$B14,-1,0)+1),0)</f>
        <v>2</v>
      </c>
      <c r="C14" s="80" t="str">
        <f t="array" ref="C14">SUMIFS(INDIRECT($C$9&amp;"["&amp;IssueAge&amp;"]"),INDIRECT($C$9&amp;"[Policy Term]"),Pol_Term_Y,INDIRECT($C$9&amp;"[Premium Term]"),Prem_Term_Y,INDIRECT($C$9&amp;"[Policy Month]"),CV_table!$B14)</f>
        <v>#N/A</v>
      </c>
      <c r="D14" s="6"/>
      <c r="E14" s="2"/>
      <c r="G14" s="81">
        <v>15.0</v>
      </c>
      <c r="H14" s="81">
        <v>7.0</v>
      </c>
      <c r="I14" s="81">
        <v>3.0</v>
      </c>
      <c r="J14" s="80">
        <v>0.0</v>
      </c>
      <c r="K14" s="80">
        <v>0.0</v>
      </c>
      <c r="L14" s="80">
        <v>0.0</v>
      </c>
      <c r="M14" s="80">
        <v>0.0</v>
      </c>
      <c r="N14" s="80">
        <v>0.0</v>
      </c>
      <c r="O14" s="80">
        <v>0.0</v>
      </c>
      <c r="P14" s="80">
        <v>0.0</v>
      </c>
      <c r="Q14" s="80">
        <v>0.0</v>
      </c>
      <c r="R14" s="80">
        <v>0.0</v>
      </c>
      <c r="S14" s="80">
        <v>0.0</v>
      </c>
      <c r="T14" s="80">
        <v>0.0</v>
      </c>
      <c r="U14" s="80">
        <v>0.0</v>
      </c>
      <c r="V14" s="80">
        <v>0.0</v>
      </c>
      <c r="W14" s="80">
        <v>0.0</v>
      </c>
      <c r="X14" s="80">
        <v>0.0</v>
      </c>
      <c r="Y14" s="80">
        <v>0.0</v>
      </c>
      <c r="Z14" s="80">
        <v>0.0</v>
      </c>
      <c r="AA14" s="80">
        <v>0.0</v>
      </c>
      <c r="AB14" s="80">
        <v>0.0</v>
      </c>
      <c r="AC14" s="80">
        <v>0.0</v>
      </c>
      <c r="AD14" s="80">
        <v>0.0</v>
      </c>
      <c r="AE14" s="80">
        <v>0.0</v>
      </c>
      <c r="AF14" s="80">
        <v>0.0</v>
      </c>
      <c r="AG14" s="80">
        <v>0.0</v>
      </c>
      <c r="AH14" s="80">
        <v>0.0</v>
      </c>
      <c r="AI14" s="80">
        <v>0.0</v>
      </c>
      <c r="AJ14" s="80">
        <v>0.0</v>
      </c>
      <c r="AK14" s="80">
        <v>0.0</v>
      </c>
      <c r="AL14" s="80">
        <v>0.0</v>
      </c>
      <c r="AM14" s="80">
        <v>0.0</v>
      </c>
      <c r="AN14" s="80">
        <v>0.0</v>
      </c>
      <c r="AO14" s="80">
        <v>0.0</v>
      </c>
      <c r="AP14" s="80">
        <v>0.0</v>
      </c>
      <c r="AQ14" s="80">
        <v>0.0</v>
      </c>
      <c r="AR14" s="80">
        <v>0.0</v>
      </c>
      <c r="AS14" s="80">
        <v>0.0</v>
      </c>
      <c r="AT14" s="80">
        <v>0.0</v>
      </c>
      <c r="AU14" s="80">
        <v>0.0</v>
      </c>
      <c r="AW14" s="81">
        <v>15.0</v>
      </c>
      <c r="AX14" s="81">
        <v>7.0</v>
      </c>
      <c r="AY14" s="81">
        <v>3.0</v>
      </c>
      <c r="AZ14" s="82">
        <v>0.0</v>
      </c>
      <c r="BA14" s="82">
        <v>0.0</v>
      </c>
      <c r="BB14" s="82">
        <v>0.0</v>
      </c>
      <c r="BC14" s="82">
        <v>0.0</v>
      </c>
      <c r="BD14" s="82">
        <v>0.0</v>
      </c>
      <c r="BE14" s="82">
        <v>0.0</v>
      </c>
      <c r="BF14" s="82">
        <v>0.0</v>
      </c>
      <c r="BG14" s="82">
        <v>0.0</v>
      </c>
      <c r="BH14" s="82">
        <v>0.0</v>
      </c>
      <c r="BI14" s="82">
        <v>0.0</v>
      </c>
      <c r="BJ14" s="82">
        <v>0.0</v>
      </c>
      <c r="BK14" s="82">
        <v>0.0</v>
      </c>
      <c r="BL14" s="82">
        <v>0.0</v>
      </c>
      <c r="BM14" s="82">
        <v>0.0</v>
      </c>
      <c r="BN14" s="82">
        <v>0.0</v>
      </c>
      <c r="BO14" s="82">
        <v>0.0</v>
      </c>
      <c r="BP14" s="82">
        <v>0.0</v>
      </c>
      <c r="BQ14" s="82">
        <v>0.0</v>
      </c>
      <c r="BR14" s="82">
        <v>0.0</v>
      </c>
      <c r="BS14" s="82">
        <v>0.0</v>
      </c>
      <c r="BT14" s="82">
        <v>0.0</v>
      </c>
      <c r="BU14" s="82">
        <v>0.0</v>
      </c>
      <c r="BV14" s="82">
        <v>0.0</v>
      </c>
      <c r="BW14" s="82">
        <v>0.0</v>
      </c>
      <c r="BX14" s="82">
        <v>0.0</v>
      </c>
      <c r="BY14" s="82">
        <v>0.0</v>
      </c>
      <c r="BZ14" s="82">
        <v>0.0</v>
      </c>
      <c r="CA14" s="82">
        <v>0.0</v>
      </c>
      <c r="CB14" s="82">
        <v>0.0</v>
      </c>
      <c r="CC14" s="82">
        <v>0.0</v>
      </c>
      <c r="CD14" s="82">
        <v>0.0</v>
      </c>
      <c r="CE14" s="82">
        <v>0.0</v>
      </c>
      <c r="CF14" s="82">
        <v>0.0</v>
      </c>
      <c r="CG14" s="82">
        <v>0.0</v>
      </c>
      <c r="CH14" s="82">
        <v>0.0</v>
      </c>
      <c r="CI14" s="82">
        <v>0.0</v>
      </c>
      <c r="CJ14" s="82">
        <v>0.0</v>
      </c>
      <c r="CK14" s="82">
        <v>0.0</v>
      </c>
    </row>
    <row r="15" ht="14.25" customHeight="1">
      <c r="B15" s="9">
        <f>IFERROR(IF(OR(OFFSET(CV_table!$B15,-1,0)=Pol_Term_Y*12,OFFSET(CV_table!$B15,-1,0)=""),"",OFFSET(CV_table!$B15,-1,0)+1),0)</f>
        <v>3</v>
      </c>
      <c r="C15" s="80" t="str">
        <f t="array" ref="C15">SUMIFS(INDIRECT($C$9&amp;"["&amp;IssueAge&amp;"]"),INDIRECT($C$9&amp;"[Policy Term]"),Pol_Term_Y,INDIRECT($C$9&amp;"[Premium Term]"),Prem_Term_Y,INDIRECT($C$9&amp;"[Policy Month]"),CV_table!$B15)</f>
        <v>#N/A</v>
      </c>
      <c r="D15" s="6"/>
      <c r="E15" s="2"/>
      <c r="G15" s="81">
        <v>15.0</v>
      </c>
      <c r="H15" s="81">
        <v>7.0</v>
      </c>
      <c r="I15" s="81">
        <v>4.0</v>
      </c>
      <c r="J15" s="80">
        <v>0.0</v>
      </c>
      <c r="K15" s="80">
        <v>0.0</v>
      </c>
      <c r="L15" s="80">
        <v>0.0</v>
      </c>
      <c r="M15" s="80">
        <v>0.0</v>
      </c>
      <c r="N15" s="80">
        <v>0.0</v>
      </c>
      <c r="O15" s="80">
        <v>0.0</v>
      </c>
      <c r="P15" s="80">
        <v>0.0</v>
      </c>
      <c r="Q15" s="80">
        <v>0.0</v>
      </c>
      <c r="R15" s="80">
        <v>0.0</v>
      </c>
      <c r="S15" s="80">
        <v>0.0</v>
      </c>
      <c r="T15" s="80">
        <v>0.0</v>
      </c>
      <c r="U15" s="80">
        <v>0.0</v>
      </c>
      <c r="V15" s="80">
        <v>0.0</v>
      </c>
      <c r="W15" s="80">
        <v>0.0</v>
      </c>
      <c r="X15" s="80">
        <v>0.0</v>
      </c>
      <c r="Y15" s="80">
        <v>0.0</v>
      </c>
      <c r="Z15" s="80">
        <v>0.0</v>
      </c>
      <c r="AA15" s="80">
        <v>0.0</v>
      </c>
      <c r="AB15" s="80">
        <v>0.0</v>
      </c>
      <c r="AC15" s="80">
        <v>0.0</v>
      </c>
      <c r="AD15" s="80">
        <v>0.0</v>
      </c>
      <c r="AE15" s="80">
        <v>0.0</v>
      </c>
      <c r="AF15" s="80">
        <v>0.0</v>
      </c>
      <c r="AG15" s="80">
        <v>0.0</v>
      </c>
      <c r="AH15" s="80">
        <v>0.0</v>
      </c>
      <c r="AI15" s="80">
        <v>0.0</v>
      </c>
      <c r="AJ15" s="80">
        <v>0.0</v>
      </c>
      <c r="AK15" s="80">
        <v>0.0</v>
      </c>
      <c r="AL15" s="80">
        <v>0.0</v>
      </c>
      <c r="AM15" s="80">
        <v>0.0</v>
      </c>
      <c r="AN15" s="80">
        <v>0.0</v>
      </c>
      <c r="AO15" s="80">
        <v>0.0</v>
      </c>
      <c r="AP15" s="80">
        <v>0.0</v>
      </c>
      <c r="AQ15" s="80">
        <v>0.0</v>
      </c>
      <c r="AR15" s="80">
        <v>0.0</v>
      </c>
      <c r="AS15" s="80">
        <v>0.0</v>
      </c>
      <c r="AT15" s="80">
        <v>0.0</v>
      </c>
      <c r="AU15" s="80">
        <v>0.0</v>
      </c>
      <c r="AW15" s="81">
        <v>15.0</v>
      </c>
      <c r="AX15" s="81">
        <v>7.0</v>
      </c>
      <c r="AY15" s="81">
        <v>4.0</v>
      </c>
      <c r="AZ15" s="82">
        <v>0.0</v>
      </c>
      <c r="BA15" s="82">
        <v>0.0</v>
      </c>
      <c r="BB15" s="82">
        <v>0.0</v>
      </c>
      <c r="BC15" s="82">
        <v>0.0</v>
      </c>
      <c r="BD15" s="82">
        <v>0.0</v>
      </c>
      <c r="BE15" s="82">
        <v>0.0</v>
      </c>
      <c r="BF15" s="82">
        <v>0.0</v>
      </c>
      <c r="BG15" s="82">
        <v>0.0</v>
      </c>
      <c r="BH15" s="82">
        <v>0.0</v>
      </c>
      <c r="BI15" s="82">
        <v>0.0</v>
      </c>
      <c r="BJ15" s="82">
        <v>0.0</v>
      </c>
      <c r="BK15" s="82">
        <v>0.0</v>
      </c>
      <c r="BL15" s="82">
        <v>0.0</v>
      </c>
      <c r="BM15" s="82">
        <v>0.0</v>
      </c>
      <c r="BN15" s="82">
        <v>0.0</v>
      </c>
      <c r="BO15" s="82">
        <v>0.0</v>
      </c>
      <c r="BP15" s="82">
        <v>0.0</v>
      </c>
      <c r="BQ15" s="82">
        <v>0.0</v>
      </c>
      <c r="BR15" s="82">
        <v>0.0</v>
      </c>
      <c r="BS15" s="82">
        <v>0.0</v>
      </c>
      <c r="BT15" s="82">
        <v>0.0</v>
      </c>
      <c r="BU15" s="82">
        <v>0.0</v>
      </c>
      <c r="BV15" s="82">
        <v>0.0</v>
      </c>
      <c r="BW15" s="82">
        <v>0.0</v>
      </c>
      <c r="BX15" s="82">
        <v>0.0</v>
      </c>
      <c r="BY15" s="82">
        <v>0.0</v>
      </c>
      <c r="BZ15" s="82">
        <v>0.0</v>
      </c>
      <c r="CA15" s="82">
        <v>0.0</v>
      </c>
      <c r="CB15" s="82">
        <v>0.0</v>
      </c>
      <c r="CC15" s="82">
        <v>0.0</v>
      </c>
      <c r="CD15" s="82">
        <v>0.0</v>
      </c>
      <c r="CE15" s="82">
        <v>0.0</v>
      </c>
      <c r="CF15" s="82">
        <v>0.0</v>
      </c>
      <c r="CG15" s="82">
        <v>0.0</v>
      </c>
      <c r="CH15" s="82">
        <v>0.0</v>
      </c>
      <c r="CI15" s="82">
        <v>0.0</v>
      </c>
      <c r="CJ15" s="82">
        <v>0.0</v>
      </c>
      <c r="CK15" s="82">
        <v>0.0</v>
      </c>
    </row>
    <row r="16" ht="14.25" customHeight="1">
      <c r="B16" s="9">
        <f>IFERROR(IF(OR(OFFSET(CV_table!$B16,-1,0)=Pol_Term_Y*12,OFFSET(CV_table!$B16,-1,0)=""),"",OFFSET(CV_table!$B16,-1,0)+1),0)</f>
        <v>4</v>
      </c>
      <c r="C16" s="80" t="str">
        <f t="array" ref="C16">SUMIFS(INDIRECT($C$9&amp;"["&amp;IssueAge&amp;"]"),INDIRECT($C$9&amp;"[Policy Term]"),Pol_Term_Y,INDIRECT($C$9&amp;"[Premium Term]"),Prem_Term_Y,INDIRECT($C$9&amp;"[Policy Month]"),CV_table!$B16)</f>
        <v>#N/A</v>
      </c>
      <c r="D16" s="6"/>
      <c r="E16" s="2"/>
      <c r="G16" s="81">
        <v>15.0</v>
      </c>
      <c r="H16" s="81">
        <v>7.0</v>
      </c>
      <c r="I16" s="81">
        <v>5.0</v>
      </c>
      <c r="J16" s="80">
        <v>0.0</v>
      </c>
      <c r="K16" s="80">
        <v>0.0</v>
      </c>
      <c r="L16" s="80">
        <v>0.0</v>
      </c>
      <c r="M16" s="80">
        <v>0.0</v>
      </c>
      <c r="N16" s="80">
        <v>0.0</v>
      </c>
      <c r="O16" s="80">
        <v>0.0</v>
      </c>
      <c r="P16" s="80">
        <v>0.0</v>
      </c>
      <c r="Q16" s="80">
        <v>0.0</v>
      </c>
      <c r="R16" s="80">
        <v>0.0</v>
      </c>
      <c r="S16" s="80">
        <v>0.0</v>
      </c>
      <c r="T16" s="80">
        <v>0.0</v>
      </c>
      <c r="U16" s="80">
        <v>0.0</v>
      </c>
      <c r="V16" s="80">
        <v>0.0</v>
      </c>
      <c r="W16" s="80">
        <v>0.0</v>
      </c>
      <c r="X16" s="80">
        <v>0.0</v>
      </c>
      <c r="Y16" s="80">
        <v>0.0</v>
      </c>
      <c r="Z16" s="80">
        <v>0.0</v>
      </c>
      <c r="AA16" s="80">
        <v>0.0</v>
      </c>
      <c r="AB16" s="80">
        <v>0.0</v>
      </c>
      <c r="AC16" s="80">
        <v>0.0</v>
      </c>
      <c r="AD16" s="80">
        <v>0.0</v>
      </c>
      <c r="AE16" s="80">
        <v>0.0</v>
      </c>
      <c r="AF16" s="80">
        <v>0.0</v>
      </c>
      <c r="AG16" s="80">
        <v>0.0</v>
      </c>
      <c r="AH16" s="80">
        <v>0.0</v>
      </c>
      <c r="AI16" s="80">
        <v>0.0</v>
      </c>
      <c r="AJ16" s="80">
        <v>0.0</v>
      </c>
      <c r="AK16" s="80">
        <v>0.0</v>
      </c>
      <c r="AL16" s="80">
        <v>0.0</v>
      </c>
      <c r="AM16" s="80">
        <v>0.0</v>
      </c>
      <c r="AN16" s="80">
        <v>0.0</v>
      </c>
      <c r="AO16" s="80">
        <v>0.0</v>
      </c>
      <c r="AP16" s="80">
        <v>0.0</v>
      </c>
      <c r="AQ16" s="80">
        <v>0.0</v>
      </c>
      <c r="AR16" s="80">
        <v>0.0</v>
      </c>
      <c r="AS16" s="80">
        <v>0.0</v>
      </c>
      <c r="AT16" s="80">
        <v>0.0</v>
      </c>
      <c r="AU16" s="80">
        <v>0.0</v>
      </c>
      <c r="AW16" s="81">
        <v>15.0</v>
      </c>
      <c r="AX16" s="81">
        <v>7.0</v>
      </c>
      <c r="AY16" s="81">
        <v>5.0</v>
      </c>
      <c r="AZ16" s="82">
        <v>0.0</v>
      </c>
      <c r="BA16" s="82">
        <v>0.0</v>
      </c>
      <c r="BB16" s="82">
        <v>0.0</v>
      </c>
      <c r="BC16" s="82">
        <v>0.0</v>
      </c>
      <c r="BD16" s="82">
        <v>0.0</v>
      </c>
      <c r="BE16" s="82">
        <v>0.0</v>
      </c>
      <c r="BF16" s="82">
        <v>0.0</v>
      </c>
      <c r="BG16" s="82">
        <v>0.0</v>
      </c>
      <c r="BH16" s="82">
        <v>0.0</v>
      </c>
      <c r="BI16" s="82">
        <v>0.0</v>
      </c>
      <c r="BJ16" s="82">
        <v>0.0</v>
      </c>
      <c r="BK16" s="82">
        <v>0.0</v>
      </c>
      <c r="BL16" s="82">
        <v>0.0</v>
      </c>
      <c r="BM16" s="82">
        <v>0.0</v>
      </c>
      <c r="BN16" s="82">
        <v>0.0</v>
      </c>
      <c r="BO16" s="82">
        <v>0.0</v>
      </c>
      <c r="BP16" s="82">
        <v>0.0</v>
      </c>
      <c r="BQ16" s="82">
        <v>0.0</v>
      </c>
      <c r="BR16" s="82">
        <v>0.0</v>
      </c>
      <c r="BS16" s="82">
        <v>0.0</v>
      </c>
      <c r="BT16" s="82">
        <v>0.0</v>
      </c>
      <c r="BU16" s="82">
        <v>0.0</v>
      </c>
      <c r="BV16" s="82">
        <v>0.0</v>
      </c>
      <c r="BW16" s="82">
        <v>0.0</v>
      </c>
      <c r="BX16" s="82">
        <v>0.0</v>
      </c>
      <c r="BY16" s="82">
        <v>0.0</v>
      </c>
      <c r="BZ16" s="82">
        <v>0.0</v>
      </c>
      <c r="CA16" s="82">
        <v>0.0</v>
      </c>
      <c r="CB16" s="82">
        <v>0.0</v>
      </c>
      <c r="CC16" s="82">
        <v>0.0</v>
      </c>
      <c r="CD16" s="82">
        <v>0.0</v>
      </c>
      <c r="CE16" s="82">
        <v>0.0</v>
      </c>
      <c r="CF16" s="82">
        <v>0.0</v>
      </c>
      <c r="CG16" s="82">
        <v>0.0</v>
      </c>
      <c r="CH16" s="82">
        <v>0.0</v>
      </c>
      <c r="CI16" s="82">
        <v>0.0</v>
      </c>
      <c r="CJ16" s="82">
        <v>0.0</v>
      </c>
      <c r="CK16" s="82">
        <v>0.0</v>
      </c>
    </row>
    <row r="17" ht="14.25" customHeight="1">
      <c r="B17" s="9">
        <f>IFERROR(IF(OR(OFFSET(CV_table!$B17,-1,0)=Pol_Term_Y*12,OFFSET(CV_table!$B17,-1,0)=""),"",OFFSET(CV_table!$B17,-1,0)+1),0)</f>
        <v>5</v>
      </c>
      <c r="C17" s="80" t="str">
        <f t="array" ref="C17">SUMIFS(INDIRECT($C$9&amp;"["&amp;IssueAge&amp;"]"),INDIRECT($C$9&amp;"[Policy Term]"),Pol_Term_Y,INDIRECT($C$9&amp;"[Premium Term]"),Prem_Term_Y,INDIRECT($C$9&amp;"[Policy Month]"),CV_table!$B17)</f>
        <v>#N/A</v>
      </c>
      <c r="D17" s="6"/>
      <c r="E17" s="2"/>
      <c r="G17" s="81">
        <v>15.0</v>
      </c>
      <c r="H17" s="81">
        <v>7.0</v>
      </c>
      <c r="I17" s="81">
        <v>6.0</v>
      </c>
      <c r="J17" s="80">
        <v>0.0</v>
      </c>
      <c r="K17" s="80">
        <v>0.0</v>
      </c>
      <c r="L17" s="80">
        <v>0.0</v>
      </c>
      <c r="M17" s="80">
        <v>0.0</v>
      </c>
      <c r="N17" s="80">
        <v>0.0</v>
      </c>
      <c r="O17" s="80">
        <v>0.0</v>
      </c>
      <c r="P17" s="80">
        <v>0.0</v>
      </c>
      <c r="Q17" s="80">
        <v>0.0</v>
      </c>
      <c r="R17" s="80">
        <v>0.0</v>
      </c>
      <c r="S17" s="80">
        <v>0.0</v>
      </c>
      <c r="T17" s="80">
        <v>0.0</v>
      </c>
      <c r="U17" s="80">
        <v>0.0</v>
      </c>
      <c r="V17" s="80">
        <v>0.0</v>
      </c>
      <c r="W17" s="80">
        <v>0.0</v>
      </c>
      <c r="X17" s="80">
        <v>0.0</v>
      </c>
      <c r="Y17" s="80">
        <v>0.0</v>
      </c>
      <c r="Z17" s="80">
        <v>0.0</v>
      </c>
      <c r="AA17" s="80">
        <v>0.0</v>
      </c>
      <c r="AB17" s="80">
        <v>0.0</v>
      </c>
      <c r="AC17" s="80">
        <v>0.0</v>
      </c>
      <c r="AD17" s="80">
        <v>0.0</v>
      </c>
      <c r="AE17" s="80">
        <v>0.0</v>
      </c>
      <c r="AF17" s="80">
        <v>0.0</v>
      </c>
      <c r="AG17" s="80">
        <v>0.0</v>
      </c>
      <c r="AH17" s="80">
        <v>0.0</v>
      </c>
      <c r="AI17" s="80">
        <v>0.0</v>
      </c>
      <c r="AJ17" s="80">
        <v>0.0</v>
      </c>
      <c r="AK17" s="80">
        <v>0.0</v>
      </c>
      <c r="AL17" s="80">
        <v>0.0</v>
      </c>
      <c r="AM17" s="80">
        <v>0.0</v>
      </c>
      <c r="AN17" s="80">
        <v>0.0</v>
      </c>
      <c r="AO17" s="80">
        <v>0.0</v>
      </c>
      <c r="AP17" s="80">
        <v>0.0</v>
      </c>
      <c r="AQ17" s="80">
        <v>0.0</v>
      </c>
      <c r="AR17" s="80">
        <v>0.0</v>
      </c>
      <c r="AS17" s="80">
        <v>0.0</v>
      </c>
      <c r="AT17" s="80">
        <v>0.0</v>
      </c>
      <c r="AU17" s="80">
        <v>0.0</v>
      </c>
      <c r="AW17" s="81">
        <v>15.0</v>
      </c>
      <c r="AX17" s="81">
        <v>7.0</v>
      </c>
      <c r="AY17" s="81">
        <v>6.0</v>
      </c>
      <c r="AZ17" s="82">
        <v>0.0</v>
      </c>
      <c r="BA17" s="82">
        <v>0.0</v>
      </c>
      <c r="BB17" s="82">
        <v>0.0</v>
      </c>
      <c r="BC17" s="82">
        <v>0.0</v>
      </c>
      <c r="BD17" s="82">
        <v>0.0</v>
      </c>
      <c r="BE17" s="82">
        <v>0.0</v>
      </c>
      <c r="BF17" s="82">
        <v>0.0</v>
      </c>
      <c r="BG17" s="82">
        <v>0.0</v>
      </c>
      <c r="BH17" s="82">
        <v>0.0</v>
      </c>
      <c r="BI17" s="82">
        <v>0.0</v>
      </c>
      <c r="BJ17" s="82">
        <v>0.0</v>
      </c>
      <c r="BK17" s="82">
        <v>0.0</v>
      </c>
      <c r="BL17" s="82">
        <v>0.0</v>
      </c>
      <c r="BM17" s="82">
        <v>0.0</v>
      </c>
      <c r="BN17" s="82">
        <v>0.0</v>
      </c>
      <c r="BO17" s="82">
        <v>0.0</v>
      </c>
      <c r="BP17" s="82">
        <v>0.0</v>
      </c>
      <c r="BQ17" s="82">
        <v>0.0</v>
      </c>
      <c r="BR17" s="82">
        <v>0.0</v>
      </c>
      <c r="BS17" s="82">
        <v>0.0</v>
      </c>
      <c r="BT17" s="82">
        <v>0.0</v>
      </c>
      <c r="BU17" s="82">
        <v>0.0</v>
      </c>
      <c r="BV17" s="82">
        <v>0.0</v>
      </c>
      <c r="BW17" s="82">
        <v>0.0</v>
      </c>
      <c r="BX17" s="82">
        <v>0.0</v>
      </c>
      <c r="BY17" s="82">
        <v>0.0</v>
      </c>
      <c r="BZ17" s="82">
        <v>0.0</v>
      </c>
      <c r="CA17" s="82">
        <v>0.0</v>
      </c>
      <c r="CB17" s="82">
        <v>0.0</v>
      </c>
      <c r="CC17" s="82">
        <v>0.0</v>
      </c>
      <c r="CD17" s="82">
        <v>0.0</v>
      </c>
      <c r="CE17" s="82">
        <v>0.0</v>
      </c>
      <c r="CF17" s="82">
        <v>0.0</v>
      </c>
      <c r="CG17" s="82">
        <v>0.0</v>
      </c>
      <c r="CH17" s="82">
        <v>0.0</v>
      </c>
      <c r="CI17" s="82">
        <v>0.0</v>
      </c>
      <c r="CJ17" s="82">
        <v>0.0</v>
      </c>
      <c r="CK17" s="82">
        <v>0.0</v>
      </c>
    </row>
    <row r="18" ht="14.25" customHeight="1">
      <c r="B18" s="9">
        <f>IFERROR(IF(OR(OFFSET(CV_table!$B18,-1,0)=Pol_Term_Y*12,OFFSET(CV_table!$B18,-1,0)=""),"",OFFSET(CV_table!$B18,-1,0)+1),0)</f>
        <v>6</v>
      </c>
      <c r="C18" s="80" t="str">
        <f t="array" ref="C18">SUMIFS(INDIRECT($C$9&amp;"["&amp;IssueAge&amp;"]"),INDIRECT($C$9&amp;"[Policy Term]"),Pol_Term_Y,INDIRECT($C$9&amp;"[Premium Term]"),Prem_Term_Y,INDIRECT($C$9&amp;"[Policy Month]"),CV_table!$B18)</f>
        <v>#N/A</v>
      </c>
      <c r="D18" s="6"/>
      <c r="E18" s="2"/>
      <c r="G18" s="81">
        <v>15.0</v>
      </c>
      <c r="H18" s="81">
        <v>7.0</v>
      </c>
      <c r="I18" s="81">
        <v>7.0</v>
      </c>
      <c r="J18" s="80">
        <v>0.0</v>
      </c>
      <c r="K18" s="80">
        <v>0.0</v>
      </c>
      <c r="L18" s="80">
        <v>0.0</v>
      </c>
      <c r="M18" s="80">
        <v>0.0</v>
      </c>
      <c r="N18" s="80">
        <v>0.0</v>
      </c>
      <c r="O18" s="80">
        <v>0.0</v>
      </c>
      <c r="P18" s="80">
        <v>0.0</v>
      </c>
      <c r="Q18" s="80">
        <v>0.0</v>
      </c>
      <c r="R18" s="80">
        <v>0.0</v>
      </c>
      <c r="S18" s="80">
        <v>0.0</v>
      </c>
      <c r="T18" s="80">
        <v>0.0</v>
      </c>
      <c r="U18" s="80">
        <v>0.0</v>
      </c>
      <c r="V18" s="80">
        <v>0.0</v>
      </c>
      <c r="W18" s="80">
        <v>0.0</v>
      </c>
      <c r="X18" s="80">
        <v>0.0</v>
      </c>
      <c r="Y18" s="80">
        <v>0.0</v>
      </c>
      <c r="Z18" s="80">
        <v>0.0</v>
      </c>
      <c r="AA18" s="80">
        <v>0.0</v>
      </c>
      <c r="AB18" s="80">
        <v>0.0</v>
      </c>
      <c r="AC18" s="80">
        <v>0.0</v>
      </c>
      <c r="AD18" s="80">
        <v>0.0</v>
      </c>
      <c r="AE18" s="80">
        <v>0.0</v>
      </c>
      <c r="AF18" s="80">
        <v>0.0</v>
      </c>
      <c r="AG18" s="80">
        <v>0.0</v>
      </c>
      <c r="AH18" s="80">
        <v>0.0</v>
      </c>
      <c r="AI18" s="80">
        <v>0.0</v>
      </c>
      <c r="AJ18" s="80">
        <v>0.0</v>
      </c>
      <c r="AK18" s="80">
        <v>0.0</v>
      </c>
      <c r="AL18" s="80">
        <v>0.0</v>
      </c>
      <c r="AM18" s="80">
        <v>0.0</v>
      </c>
      <c r="AN18" s="80">
        <v>0.0</v>
      </c>
      <c r="AO18" s="80">
        <v>0.0</v>
      </c>
      <c r="AP18" s="80">
        <v>0.0</v>
      </c>
      <c r="AQ18" s="80">
        <v>0.0</v>
      </c>
      <c r="AR18" s="80">
        <v>0.0</v>
      </c>
      <c r="AS18" s="80">
        <v>0.0</v>
      </c>
      <c r="AT18" s="80">
        <v>0.0</v>
      </c>
      <c r="AU18" s="80">
        <v>0.0</v>
      </c>
      <c r="AW18" s="81">
        <v>15.0</v>
      </c>
      <c r="AX18" s="81">
        <v>7.0</v>
      </c>
      <c r="AY18" s="81">
        <v>7.0</v>
      </c>
      <c r="AZ18" s="82">
        <v>0.0</v>
      </c>
      <c r="BA18" s="82">
        <v>0.0</v>
      </c>
      <c r="BB18" s="82">
        <v>0.0</v>
      </c>
      <c r="BC18" s="82">
        <v>0.0</v>
      </c>
      <c r="BD18" s="82">
        <v>0.0</v>
      </c>
      <c r="BE18" s="82">
        <v>0.0</v>
      </c>
      <c r="BF18" s="82">
        <v>0.0</v>
      </c>
      <c r="BG18" s="82">
        <v>0.0</v>
      </c>
      <c r="BH18" s="82">
        <v>0.0</v>
      </c>
      <c r="BI18" s="82">
        <v>0.0</v>
      </c>
      <c r="BJ18" s="82">
        <v>0.0</v>
      </c>
      <c r="BK18" s="82">
        <v>0.0</v>
      </c>
      <c r="BL18" s="82">
        <v>0.0</v>
      </c>
      <c r="BM18" s="82">
        <v>0.0</v>
      </c>
      <c r="BN18" s="82">
        <v>0.0</v>
      </c>
      <c r="BO18" s="82">
        <v>0.0</v>
      </c>
      <c r="BP18" s="82">
        <v>0.0</v>
      </c>
      <c r="BQ18" s="82">
        <v>0.0</v>
      </c>
      <c r="BR18" s="82">
        <v>0.0</v>
      </c>
      <c r="BS18" s="82">
        <v>0.0</v>
      </c>
      <c r="BT18" s="82">
        <v>0.0</v>
      </c>
      <c r="BU18" s="82">
        <v>0.0</v>
      </c>
      <c r="BV18" s="82">
        <v>0.0</v>
      </c>
      <c r="BW18" s="82">
        <v>0.0</v>
      </c>
      <c r="BX18" s="82">
        <v>0.0</v>
      </c>
      <c r="BY18" s="82">
        <v>0.0</v>
      </c>
      <c r="BZ18" s="82">
        <v>0.0</v>
      </c>
      <c r="CA18" s="82">
        <v>0.0</v>
      </c>
      <c r="CB18" s="82">
        <v>0.0</v>
      </c>
      <c r="CC18" s="82">
        <v>0.0</v>
      </c>
      <c r="CD18" s="82">
        <v>0.0</v>
      </c>
      <c r="CE18" s="82">
        <v>0.0</v>
      </c>
      <c r="CF18" s="82">
        <v>0.0</v>
      </c>
      <c r="CG18" s="82">
        <v>0.0</v>
      </c>
      <c r="CH18" s="82">
        <v>0.0</v>
      </c>
      <c r="CI18" s="82">
        <v>0.0</v>
      </c>
      <c r="CJ18" s="82">
        <v>0.0</v>
      </c>
      <c r="CK18" s="82">
        <v>0.0</v>
      </c>
    </row>
    <row r="19" ht="14.25" customHeight="1">
      <c r="B19" s="9">
        <f>IFERROR(IF(OR(OFFSET(CV_table!$B19,-1,0)=Pol_Term_Y*12,OFFSET(CV_table!$B19,-1,0)=""),"",OFFSET(CV_table!$B19,-1,0)+1),0)</f>
        <v>7</v>
      </c>
      <c r="C19" s="80" t="str">
        <f t="array" ref="C19">SUMIFS(INDIRECT($C$9&amp;"["&amp;IssueAge&amp;"]"),INDIRECT($C$9&amp;"[Policy Term]"),Pol_Term_Y,INDIRECT($C$9&amp;"[Premium Term]"),Prem_Term_Y,INDIRECT($C$9&amp;"[Policy Month]"),CV_table!$B19)</f>
        <v>#N/A</v>
      </c>
      <c r="D19" s="6"/>
      <c r="E19" s="2"/>
      <c r="G19" s="81">
        <v>15.0</v>
      </c>
      <c r="H19" s="81">
        <v>7.0</v>
      </c>
      <c r="I19" s="81">
        <v>8.0</v>
      </c>
      <c r="J19" s="80">
        <v>0.0</v>
      </c>
      <c r="K19" s="80">
        <v>0.0</v>
      </c>
      <c r="L19" s="80">
        <v>0.0</v>
      </c>
      <c r="M19" s="80">
        <v>0.0</v>
      </c>
      <c r="N19" s="80">
        <v>0.0</v>
      </c>
      <c r="O19" s="80">
        <v>0.0</v>
      </c>
      <c r="P19" s="80">
        <v>0.0</v>
      </c>
      <c r="Q19" s="80">
        <v>0.0</v>
      </c>
      <c r="R19" s="80">
        <v>0.0</v>
      </c>
      <c r="S19" s="80">
        <v>0.0</v>
      </c>
      <c r="T19" s="80">
        <v>0.0</v>
      </c>
      <c r="U19" s="80">
        <v>0.0</v>
      </c>
      <c r="V19" s="80">
        <v>0.0</v>
      </c>
      <c r="W19" s="80">
        <v>0.0</v>
      </c>
      <c r="X19" s="80">
        <v>0.0</v>
      </c>
      <c r="Y19" s="80">
        <v>0.0</v>
      </c>
      <c r="Z19" s="80">
        <v>0.0</v>
      </c>
      <c r="AA19" s="80">
        <v>0.0</v>
      </c>
      <c r="AB19" s="80">
        <v>0.0</v>
      </c>
      <c r="AC19" s="80">
        <v>0.0</v>
      </c>
      <c r="AD19" s="80">
        <v>0.0</v>
      </c>
      <c r="AE19" s="80">
        <v>0.0</v>
      </c>
      <c r="AF19" s="80">
        <v>0.0</v>
      </c>
      <c r="AG19" s="80">
        <v>0.0</v>
      </c>
      <c r="AH19" s="80">
        <v>0.0</v>
      </c>
      <c r="AI19" s="80">
        <v>0.0</v>
      </c>
      <c r="AJ19" s="80">
        <v>0.0</v>
      </c>
      <c r="AK19" s="80">
        <v>0.0</v>
      </c>
      <c r="AL19" s="80">
        <v>0.0</v>
      </c>
      <c r="AM19" s="80">
        <v>0.0</v>
      </c>
      <c r="AN19" s="80">
        <v>0.0</v>
      </c>
      <c r="AO19" s="80">
        <v>0.0</v>
      </c>
      <c r="AP19" s="80">
        <v>0.0</v>
      </c>
      <c r="AQ19" s="80">
        <v>0.0</v>
      </c>
      <c r="AR19" s="80">
        <v>0.0</v>
      </c>
      <c r="AS19" s="80">
        <v>0.0</v>
      </c>
      <c r="AT19" s="80">
        <v>0.0</v>
      </c>
      <c r="AU19" s="80">
        <v>0.0</v>
      </c>
      <c r="AW19" s="81">
        <v>15.0</v>
      </c>
      <c r="AX19" s="81">
        <v>7.0</v>
      </c>
      <c r="AY19" s="81">
        <v>8.0</v>
      </c>
      <c r="AZ19" s="82">
        <v>0.0</v>
      </c>
      <c r="BA19" s="82">
        <v>0.0</v>
      </c>
      <c r="BB19" s="82">
        <v>0.0</v>
      </c>
      <c r="BC19" s="82">
        <v>0.0</v>
      </c>
      <c r="BD19" s="82">
        <v>0.0</v>
      </c>
      <c r="BE19" s="82">
        <v>0.0</v>
      </c>
      <c r="BF19" s="82">
        <v>0.0</v>
      </c>
      <c r="BG19" s="82">
        <v>0.0</v>
      </c>
      <c r="BH19" s="82">
        <v>0.0</v>
      </c>
      <c r="BI19" s="82">
        <v>0.0</v>
      </c>
      <c r="BJ19" s="82">
        <v>0.0</v>
      </c>
      <c r="BK19" s="82">
        <v>0.0</v>
      </c>
      <c r="BL19" s="82">
        <v>0.0</v>
      </c>
      <c r="BM19" s="82">
        <v>0.0</v>
      </c>
      <c r="BN19" s="82">
        <v>0.0</v>
      </c>
      <c r="BO19" s="82">
        <v>0.0</v>
      </c>
      <c r="BP19" s="82">
        <v>0.0</v>
      </c>
      <c r="BQ19" s="82">
        <v>0.0</v>
      </c>
      <c r="BR19" s="82">
        <v>0.0</v>
      </c>
      <c r="BS19" s="82">
        <v>0.0</v>
      </c>
      <c r="BT19" s="82">
        <v>0.0</v>
      </c>
      <c r="BU19" s="82">
        <v>0.0</v>
      </c>
      <c r="BV19" s="82">
        <v>0.0</v>
      </c>
      <c r="BW19" s="82">
        <v>0.0</v>
      </c>
      <c r="BX19" s="82">
        <v>0.0</v>
      </c>
      <c r="BY19" s="82">
        <v>0.0</v>
      </c>
      <c r="BZ19" s="82">
        <v>0.0</v>
      </c>
      <c r="CA19" s="82">
        <v>0.0</v>
      </c>
      <c r="CB19" s="82">
        <v>0.0</v>
      </c>
      <c r="CC19" s="82">
        <v>0.0</v>
      </c>
      <c r="CD19" s="82">
        <v>0.0</v>
      </c>
      <c r="CE19" s="82">
        <v>0.0</v>
      </c>
      <c r="CF19" s="82">
        <v>0.0</v>
      </c>
      <c r="CG19" s="82">
        <v>0.0</v>
      </c>
      <c r="CH19" s="82">
        <v>0.0</v>
      </c>
      <c r="CI19" s="82">
        <v>0.0</v>
      </c>
      <c r="CJ19" s="82">
        <v>0.0</v>
      </c>
      <c r="CK19" s="82">
        <v>0.0</v>
      </c>
    </row>
    <row r="20" ht="14.25" customHeight="1">
      <c r="B20" s="9">
        <f>IFERROR(IF(OR(OFFSET(CV_table!$B20,-1,0)=Pol_Term_Y*12,OFFSET(CV_table!$B20,-1,0)=""),"",OFFSET(CV_table!$B20,-1,0)+1),0)</f>
        <v>8</v>
      </c>
      <c r="C20" s="80" t="str">
        <f t="array" ref="C20">SUMIFS(INDIRECT($C$9&amp;"["&amp;IssueAge&amp;"]"),INDIRECT($C$9&amp;"[Policy Term]"),Pol_Term_Y,INDIRECT($C$9&amp;"[Premium Term]"),Prem_Term_Y,INDIRECT($C$9&amp;"[Policy Month]"),CV_table!$B20)</f>
        <v>#N/A</v>
      </c>
      <c r="D20" s="6"/>
      <c r="E20" s="2"/>
      <c r="G20" s="81">
        <v>15.0</v>
      </c>
      <c r="H20" s="81">
        <v>7.0</v>
      </c>
      <c r="I20" s="81">
        <v>9.0</v>
      </c>
      <c r="J20" s="80">
        <v>0.0</v>
      </c>
      <c r="K20" s="80">
        <v>0.0</v>
      </c>
      <c r="L20" s="80">
        <v>0.0</v>
      </c>
      <c r="M20" s="80">
        <v>0.0</v>
      </c>
      <c r="N20" s="80">
        <v>0.0</v>
      </c>
      <c r="O20" s="80">
        <v>0.0</v>
      </c>
      <c r="P20" s="80">
        <v>0.0</v>
      </c>
      <c r="Q20" s="80">
        <v>0.0</v>
      </c>
      <c r="R20" s="80">
        <v>0.0</v>
      </c>
      <c r="S20" s="80">
        <v>0.0</v>
      </c>
      <c r="T20" s="80">
        <v>0.0</v>
      </c>
      <c r="U20" s="80">
        <v>0.0</v>
      </c>
      <c r="V20" s="80">
        <v>0.0</v>
      </c>
      <c r="W20" s="80">
        <v>0.0</v>
      </c>
      <c r="X20" s="80">
        <v>0.0</v>
      </c>
      <c r="Y20" s="80">
        <v>0.0</v>
      </c>
      <c r="Z20" s="80">
        <v>0.0</v>
      </c>
      <c r="AA20" s="80">
        <v>0.0</v>
      </c>
      <c r="AB20" s="80">
        <v>0.0</v>
      </c>
      <c r="AC20" s="80">
        <v>0.0</v>
      </c>
      <c r="AD20" s="80">
        <v>0.0</v>
      </c>
      <c r="AE20" s="80">
        <v>0.0</v>
      </c>
      <c r="AF20" s="80">
        <v>0.0</v>
      </c>
      <c r="AG20" s="80">
        <v>0.0</v>
      </c>
      <c r="AH20" s="80">
        <v>0.0</v>
      </c>
      <c r="AI20" s="80">
        <v>0.0</v>
      </c>
      <c r="AJ20" s="80">
        <v>0.0</v>
      </c>
      <c r="AK20" s="80">
        <v>0.0</v>
      </c>
      <c r="AL20" s="80">
        <v>0.0</v>
      </c>
      <c r="AM20" s="80">
        <v>0.0</v>
      </c>
      <c r="AN20" s="80">
        <v>0.0</v>
      </c>
      <c r="AO20" s="80">
        <v>0.0</v>
      </c>
      <c r="AP20" s="80">
        <v>0.0</v>
      </c>
      <c r="AQ20" s="80">
        <v>0.0</v>
      </c>
      <c r="AR20" s="80">
        <v>0.0</v>
      </c>
      <c r="AS20" s="80">
        <v>0.0</v>
      </c>
      <c r="AT20" s="80">
        <v>0.0</v>
      </c>
      <c r="AU20" s="80">
        <v>0.0</v>
      </c>
      <c r="AW20" s="81">
        <v>15.0</v>
      </c>
      <c r="AX20" s="81">
        <v>7.0</v>
      </c>
      <c r="AY20" s="81">
        <v>9.0</v>
      </c>
      <c r="AZ20" s="82">
        <v>0.0</v>
      </c>
      <c r="BA20" s="82">
        <v>0.0</v>
      </c>
      <c r="BB20" s="82">
        <v>0.0</v>
      </c>
      <c r="BC20" s="82">
        <v>0.0</v>
      </c>
      <c r="BD20" s="82">
        <v>0.0</v>
      </c>
      <c r="BE20" s="82">
        <v>0.0</v>
      </c>
      <c r="BF20" s="82">
        <v>0.0</v>
      </c>
      <c r="BG20" s="82">
        <v>0.0</v>
      </c>
      <c r="BH20" s="82">
        <v>0.0</v>
      </c>
      <c r="BI20" s="82">
        <v>0.0</v>
      </c>
      <c r="BJ20" s="82">
        <v>0.0</v>
      </c>
      <c r="BK20" s="82">
        <v>0.0</v>
      </c>
      <c r="BL20" s="82">
        <v>0.0</v>
      </c>
      <c r="BM20" s="82">
        <v>0.0</v>
      </c>
      <c r="BN20" s="82">
        <v>0.0</v>
      </c>
      <c r="BO20" s="82">
        <v>0.0</v>
      </c>
      <c r="BP20" s="82">
        <v>0.0</v>
      </c>
      <c r="BQ20" s="82">
        <v>0.0</v>
      </c>
      <c r="BR20" s="82">
        <v>0.0</v>
      </c>
      <c r="BS20" s="82">
        <v>0.0</v>
      </c>
      <c r="BT20" s="82">
        <v>0.0</v>
      </c>
      <c r="BU20" s="82">
        <v>0.0</v>
      </c>
      <c r="BV20" s="82">
        <v>0.0</v>
      </c>
      <c r="BW20" s="82">
        <v>0.0</v>
      </c>
      <c r="BX20" s="82">
        <v>0.0</v>
      </c>
      <c r="BY20" s="82">
        <v>0.0</v>
      </c>
      <c r="BZ20" s="82">
        <v>0.0</v>
      </c>
      <c r="CA20" s="82">
        <v>0.0</v>
      </c>
      <c r="CB20" s="82">
        <v>0.0</v>
      </c>
      <c r="CC20" s="82">
        <v>0.0</v>
      </c>
      <c r="CD20" s="82">
        <v>0.0</v>
      </c>
      <c r="CE20" s="82">
        <v>0.0</v>
      </c>
      <c r="CF20" s="82">
        <v>0.0</v>
      </c>
      <c r="CG20" s="82">
        <v>0.0</v>
      </c>
      <c r="CH20" s="82">
        <v>0.0</v>
      </c>
      <c r="CI20" s="82">
        <v>0.0</v>
      </c>
      <c r="CJ20" s="82">
        <v>0.0</v>
      </c>
      <c r="CK20" s="82">
        <v>0.0</v>
      </c>
    </row>
    <row r="21" ht="14.25" customHeight="1">
      <c r="B21" s="9">
        <f>IFERROR(IF(OR(OFFSET(CV_table!$B21,-1,0)=Pol_Term_Y*12,OFFSET(CV_table!$B21,-1,0)=""),"",OFFSET(CV_table!$B21,-1,0)+1),0)</f>
        <v>9</v>
      </c>
      <c r="C21" s="80" t="str">
        <f t="array" ref="C21">SUMIFS(INDIRECT($C$9&amp;"["&amp;IssueAge&amp;"]"),INDIRECT($C$9&amp;"[Policy Term]"),Pol_Term_Y,INDIRECT($C$9&amp;"[Premium Term]"),Prem_Term_Y,INDIRECT($C$9&amp;"[Policy Month]"),CV_table!$B21)</f>
        <v>#N/A</v>
      </c>
      <c r="D21" s="6"/>
      <c r="E21" s="2"/>
      <c r="G21" s="81">
        <v>15.0</v>
      </c>
      <c r="H21" s="81">
        <v>7.0</v>
      </c>
      <c r="I21" s="81">
        <v>10.0</v>
      </c>
      <c r="J21" s="80">
        <v>0.0</v>
      </c>
      <c r="K21" s="80">
        <v>0.0</v>
      </c>
      <c r="L21" s="80">
        <v>0.0</v>
      </c>
      <c r="M21" s="80">
        <v>0.0</v>
      </c>
      <c r="N21" s="80">
        <v>0.0</v>
      </c>
      <c r="O21" s="80">
        <v>0.0</v>
      </c>
      <c r="P21" s="80">
        <v>0.0</v>
      </c>
      <c r="Q21" s="80">
        <v>0.0</v>
      </c>
      <c r="R21" s="80">
        <v>0.0</v>
      </c>
      <c r="S21" s="80">
        <v>0.0</v>
      </c>
      <c r="T21" s="80">
        <v>0.0</v>
      </c>
      <c r="U21" s="80">
        <v>0.0</v>
      </c>
      <c r="V21" s="80">
        <v>0.0</v>
      </c>
      <c r="W21" s="80">
        <v>0.0</v>
      </c>
      <c r="X21" s="80">
        <v>0.0</v>
      </c>
      <c r="Y21" s="80">
        <v>0.0</v>
      </c>
      <c r="Z21" s="80">
        <v>0.0</v>
      </c>
      <c r="AA21" s="80">
        <v>0.0</v>
      </c>
      <c r="AB21" s="80">
        <v>0.0</v>
      </c>
      <c r="AC21" s="80">
        <v>0.0</v>
      </c>
      <c r="AD21" s="80">
        <v>0.0</v>
      </c>
      <c r="AE21" s="80">
        <v>0.0</v>
      </c>
      <c r="AF21" s="80">
        <v>0.0</v>
      </c>
      <c r="AG21" s="80">
        <v>0.0</v>
      </c>
      <c r="AH21" s="80">
        <v>0.0</v>
      </c>
      <c r="AI21" s="80">
        <v>0.0</v>
      </c>
      <c r="AJ21" s="80">
        <v>0.0</v>
      </c>
      <c r="AK21" s="80">
        <v>0.0</v>
      </c>
      <c r="AL21" s="80">
        <v>0.0</v>
      </c>
      <c r="AM21" s="80">
        <v>0.0</v>
      </c>
      <c r="AN21" s="80">
        <v>0.0</v>
      </c>
      <c r="AO21" s="80">
        <v>0.0</v>
      </c>
      <c r="AP21" s="80">
        <v>0.0</v>
      </c>
      <c r="AQ21" s="80">
        <v>0.0</v>
      </c>
      <c r="AR21" s="80">
        <v>0.0</v>
      </c>
      <c r="AS21" s="80">
        <v>0.0</v>
      </c>
      <c r="AT21" s="80">
        <v>0.0</v>
      </c>
      <c r="AU21" s="80">
        <v>0.0</v>
      </c>
      <c r="AW21" s="81">
        <v>15.0</v>
      </c>
      <c r="AX21" s="81">
        <v>7.0</v>
      </c>
      <c r="AY21" s="81">
        <v>10.0</v>
      </c>
      <c r="AZ21" s="82">
        <v>0.0</v>
      </c>
      <c r="BA21" s="82">
        <v>0.0</v>
      </c>
      <c r="BB21" s="82">
        <v>0.0</v>
      </c>
      <c r="BC21" s="82">
        <v>0.0</v>
      </c>
      <c r="BD21" s="82">
        <v>0.0</v>
      </c>
      <c r="BE21" s="82">
        <v>0.0</v>
      </c>
      <c r="BF21" s="82">
        <v>0.0</v>
      </c>
      <c r="BG21" s="82">
        <v>0.0</v>
      </c>
      <c r="BH21" s="82">
        <v>0.0</v>
      </c>
      <c r="BI21" s="82">
        <v>0.0</v>
      </c>
      <c r="BJ21" s="82">
        <v>0.0</v>
      </c>
      <c r="BK21" s="82">
        <v>0.0</v>
      </c>
      <c r="BL21" s="82">
        <v>0.0</v>
      </c>
      <c r="BM21" s="82">
        <v>0.0</v>
      </c>
      <c r="BN21" s="82">
        <v>0.0</v>
      </c>
      <c r="BO21" s="82">
        <v>0.0</v>
      </c>
      <c r="BP21" s="82">
        <v>0.0</v>
      </c>
      <c r="BQ21" s="82">
        <v>0.0</v>
      </c>
      <c r="BR21" s="82">
        <v>0.0</v>
      </c>
      <c r="BS21" s="82">
        <v>0.0</v>
      </c>
      <c r="BT21" s="82">
        <v>0.0</v>
      </c>
      <c r="BU21" s="82">
        <v>0.0</v>
      </c>
      <c r="BV21" s="82">
        <v>0.0</v>
      </c>
      <c r="BW21" s="82">
        <v>0.0</v>
      </c>
      <c r="BX21" s="82">
        <v>0.0</v>
      </c>
      <c r="BY21" s="82">
        <v>0.0</v>
      </c>
      <c r="BZ21" s="82">
        <v>0.0</v>
      </c>
      <c r="CA21" s="82">
        <v>0.0</v>
      </c>
      <c r="CB21" s="82">
        <v>0.0</v>
      </c>
      <c r="CC21" s="82">
        <v>0.0</v>
      </c>
      <c r="CD21" s="82">
        <v>0.0</v>
      </c>
      <c r="CE21" s="82">
        <v>0.0</v>
      </c>
      <c r="CF21" s="82">
        <v>0.0</v>
      </c>
      <c r="CG21" s="82">
        <v>0.0</v>
      </c>
      <c r="CH21" s="82">
        <v>0.0</v>
      </c>
      <c r="CI21" s="82">
        <v>0.0</v>
      </c>
      <c r="CJ21" s="82">
        <v>0.0</v>
      </c>
      <c r="CK21" s="82">
        <v>0.0</v>
      </c>
    </row>
    <row r="22" ht="14.25" customHeight="1">
      <c r="B22" s="9">
        <f>IFERROR(IF(OR(OFFSET(CV_table!$B22,-1,0)=Pol_Term_Y*12,OFFSET(CV_table!$B22,-1,0)=""),"",OFFSET(CV_table!$B22,-1,0)+1),0)</f>
        <v>10</v>
      </c>
      <c r="C22" s="80" t="str">
        <f t="array" ref="C22">SUMIFS(INDIRECT($C$9&amp;"["&amp;IssueAge&amp;"]"),INDIRECT($C$9&amp;"[Policy Term]"),Pol_Term_Y,INDIRECT($C$9&amp;"[Premium Term]"),Prem_Term_Y,INDIRECT($C$9&amp;"[Policy Month]"),CV_table!$B22)</f>
        <v>#N/A</v>
      </c>
      <c r="D22" s="6"/>
      <c r="E22" s="2"/>
      <c r="G22" s="81">
        <v>15.0</v>
      </c>
      <c r="H22" s="81">
        <v>7.0</v>
      </c>
      <c r="I22" s="81">
        <v>11.0</v>
      </c>
      <c r="J22" s="80">
        <v>0.0</v>
      </c>
      <c r="K22" s="80">
        <v>0.0</v>
      </c>
      <c r="L22" s="80">
        <v>0.0</v>
      </c>
      <c r="M22" s="80">
        <v>0.0</v>
      </c>
      <c r="N22" s="80">
        <v>0.0</v>
      </c>
      <c r="O22" s="80">
        <v>0.0</v>
      </c>
      <c r="P22" s="80">
        <v>0.0</v>
      </c>
      <c r="Q22" s="80">
        <v>0.0</v>
      </c>
      <c r="R22" s="80">
        <v>0.0</v>
      </c>
      <c r="S22" s="80">
        <v>0.0</v>
      </c>
      <c r="T22" s="80">
        <v>0.0</v>
      </c>
      <c r="U22" s="80">
        <v>0.0</v>
      </c>
      <c r="V22" s="80">
        <v>0.0</v>
      </c>
      <c r="W22" s="80">
        <v>0.0</v>
      </c>
      <c r="X22" s="80">
        <v>0.0</v>
      </c>
      <c r="Y22" s="80">
        <v>0.0</v>
      </c>
      <c r="Z22" s="80">
        <v>0.0</v>
      </c>
      <c r="AA22" s="80">
        <v>0.0</v>
      </c>
      <c r="AB22" s="80">
        <v>0.0</v>
      </c>
      <c r="AC22" s="80">
        <v>0.0</v>
      </c>
      <c r="AD22" s="80">
        <v>0.0</v>
      </c>
      <c r="AE22" s="80">
        <v>0.0</v>
      </c>
      <c r="AF22" s="80">
        <v>0.0</v>
      </c>
      <c r="AG22" s="80">
        <v>0.0</v>
      </c>
      <c r="AH22" s="80">
        <v>0.0</v>
      </c>
      <c r="AI22" s="80">
        <v>0.0</v>
      </c>
      <c r="AJ22" s="80">
        <v>0.0</v>
      </c>
      <c r="AK22" s="80">
        <v>0.0</v>
      </c>
      <c r="AL22" s="80">
        <v>0.0</v>
      </c>
      <c r="AM22" s="80">
        <v>0.0</v>
      </c>
      <c r="AN22" s="80">
        <v>0.0</v>
      </c>
      <c r="AO22" s="80">
        <v>0.0</v>
      </c>
      <c r="AP22" s="80">
        <v>0.0</v>
      </c>
      <c r="AQ22" s="80">
        <v>0.0</v>
      </c>
      <c r="AR22" s="80">
        <v>0.0</v>
      </c>
      <c r="AS22" s="80">
        <v>0.0</v>
      </c>
      <c r="AT22" s="80">
        <v>0.0</v>
      </c>
      <c r="AU22" s="80">
        <v>0.0</v>
      </c>
      <c r="AW22" s="81">
        <v>15.0</v>
      </c>
      <c r="AX22" s="81">
        <v>7.0</v>
      </c>
      <c r="AY22" s="81">
        <v>11.0</v>
      </c>
      <c r="AZ22" s="82">
        <v>0.0</v>
      </c>
      <c r="BA22" s="82">
        <v>0.0</v>
      </c>
      <c r="BB22" s="82">
        <v>0.0</v>
      </c>
      <c r="BC22" s="82">
        <v>0.0</v>
      </c>
      <c r="BD22" s="82">
        <v>0.0</v>
      </c>
      <c r="BE22" s="82">
        <v>0.0</v>
      </c>
      <c r="BF22" s="82">
        <v>0.0</v>
      </c>
      <c r="BG22" s="82">
        <v>0.0</v>
      </c>
      <c r="BH22" s="82">
        <v>0.0</v>
      </c>
      <c r="BI22" s="82">
        <v>0.0</v>
      </c>
      <c r="BJ22" s="82">
        <v>0.0</v>
      </c>
      <c r="BK22" s="82">
        <v>0.0</v>
      </c>
      <c r="BL22" s="82">
        <v>0.0</v>
      </c>
      <c r="BM22" s="82">
        <v>0.0</v>
      </c>
      <c r="BN22" s="82">
        <v>0.0</v>
      </c>
      <c r="BO22" s="82">
        <v>0.0</v>
      </c>
      <c r="BP22" s="82">
        <v>0.0</v>
      </c>
      <c r="BQ22" s="82">
        <v>0.0</v>
      </c>
      <c r="BR22" s="82">
        <v>0.0</v>
      </c>
      <c r="BS22" s="82">
        <v>0.0</v>
      </c>
      <c r="BT22" s="82">
        <v>0.0</v>
      </c>
      <c r="BU22" s="82">
        <v>0.0</v>
      </c>
      <c r="BV22" s="82">
        <v>0.0</v>
      </c>
      <c r="BW22" s="82">
        <v>0.0</v>
      </c>
      <c r="BX22" s="82">
        <v>0.0</v>
      </c>
      <c r="BY22" s="82">
        <v>0.0</v>
      </c>
      <c r="BZ22" s="82">
        <v>0.0</v>
      </c>
      <c r="CA22" s="82">
        <v>0.0</v>
      </c>
      <c r="CB22" s="82">
        <v>0.0</v>
      </c>
      <c r="CC22" s="82">
        <v>0.0</v>
      </c>
      <c r="CD22" s="82">
        <v>0.0</v>
      </c>
      <c r="CE22" s="82">
        <v>0.0</v>
      </c>
      <c r="CF22" s="82">
        <v>0.0</v>
      </c>
      <c r="CG22" s="82">
        <v>0.0</v>
      </c>
      <c r="CH22" s="82">
        <v>0.0</v>
      </c>
      <c r="CI22" s="82">
        <v>0.0</v>
      </c>
      <c r="CJ22" s="82">
        <v>0.0</v>
      </c>
      <c r="CK22" s="82">
        <v>0.0</v>
      </c>
    </row>
    <row r="23" ht="14.25" customHeight="1">
      <c r="B23" s="9">
        <f>IFERROR(IF(OR(OFFSET(CV_table!$B23,-1,0)=Pol_Term_Y*12,OFFSET(CV_table!$B23,-1,0)=""),"",OFFSET(CV_table!$B23,-1,0)+1),0)</f>
        <v>11</v>
      </c>
      <c r="C23" s="80" t="str">
        <f t="array" ref="C23">SUMIFS(INDIRECT($C$9&amp;"["&amp;IssueAge&amp;"]"),INDIRECT($C$9&amp;"[Policy Term]"),Pol_Term_Y,INDIRECT($C$9&amp;"[Premium Term]"),Prem_Term_Y,INDIRECT($C$9&amp;"[Policy Month]"),CV_table!$B23)</f>
        <v>#N/A</v>
      </c>
      <c r="D23" s="6"/>
      <c r="E23" s="2"/>
      <c r="G23" s="81">
        <v>15.0</v>
      </c>
      <c r="H23" s="81">
        <v>7.0</v>
      </c>
      <c r="I23" s="81">
        <v>12.0</v>
      </c>
      <c r="J23" s="80">
        <v>0.0</v>
      </c>
      <c r="K23" s="80">
        <v>0.0</v>
      </c>
      <c r="L23" s="80">
        <v>0.0</v>
      </c>
      <c r="M23" s="80">
        <v>0.0</v>
      </c>
      <c r="N23" s="80">
        <v>0.0</v>
      </c>
      <c r="O23" s="80">
        <v>0.0</v>
      </c>
      <c r="P23" s="80">
        <v>0.0</v>
      </c>
      <c r="Q23" s="80">
        <v>0.0</v>
      </c>
      <c r="R23" s="80">
        <v>0.0</v>
      </c>
      <c r="S23" s="80">
        <v>0.0</v>
      </c>
      <c r="T23" s="80">
        <v>0.0</v>
      </c>
      <c r="U23" s="80">
        <v>0.0</v>
      </c>
      <c r="V23" s="80">
        <v>0.0</v>
      </c>
      <c r="W23" s="80">
        <v>0.0</v>
      </c>
      <c r="X23" s="80">
        <v>0.0</v>
      </c>
      <c r="Y23" s="80">
        <v>0.0</v>
      </c>
      <c r="Z23" s="80">
        <v>0.0</v>
      </c>
      <c r="AA23" s="80">
        <v>0.0</v>
      </c>
      <c r="AB23" s="80">
        <v>0.0</v>
      </c>
      <c r="AC23" s="80">
        <v>0.0</v>
      </c>
      <c r="AD23" s="80">
        <v>0.0</v>
      </c>
      <c r="AE23" s="80">
        <v>0.0</v>
      </c>
      <c r="AF23" s="80">
        <v>0.0</v>
      </c>
      <c r="AG23" s="80">
        <v>0.0</v>
      </c>
      <c r="AH23" s="80">
        <v>0.0</v>
      </c>
      <c r="AI23" s="80">
        <v>0.0</v>
      </c>
      <c r="AJ23" s="80">
        <v>0.0</v>
      </c>
      <c r="AK23" s="80">
        <v>0.0</v>
      </c>
      <c r="AL23" s="80">
        <v>0.0</v>
      </c>
      <c r="AM23" s="80">
        <v>0.0</v>
      </c>
      <c r="AN23" s="80">
        <v>0.0</v>
      </c>
      <c r="AO23" s="80">
        <v>0.0</v>
      </c>
      <c r="AP23" s="80">
        <v>0.0</v>
      </c>
      <c r="AQ23" s="80">
        <v>0.0</v>
      </c>
      <c r="AR23" s="80">
        <v>0.0</v>
      </c>
      <c r="AS23" s="80">
        <v>0.0</v>
      </c>
      <c r="AT23" s="80">
        <v>0.0</v>
      </c>
      <c r="AU23" s="80">
        <v>0.0</v>
      </c>
      <c r="AW23" s="81">
        <v>15.0</v>
      </c>
      <c r="AX23" s="81">
        <v>7.0</v>
      </c>
      <c r="AY23" s="81">
        <v>12.0</v>
      </c>
      <c r="AZ23" s="82">
        <v>0.0</v>
      </c>
      <c r="BA23" s="82">
        <v>0.0</v>
      </c>
      <c r="BB23" s="82">
        <v>0.0</v>
      </c>
      <c r="BC23" s="82">
        <v>0.0</v>
      </c>
      <c r="BD23" s="82">
        <v>0.0</v>
      </c>
      <c r="BE23" s="82">
        <v>0.0</v>
      </c>
      <c r="BF23" s="82">
        <v>0.0</v>
      </c>
      <c r="BG23" s="82">
        <v>0.0</v>
      </c>
      <c r="BH23" s="82">
        <v>0.0</v>
      </c>
      <c r="BI23" s="82">
        <v>0.0</v>
      </c>
      <c r="BJ23" s="82">
        <v>0.0</v>
      </c>
      <c r="BK23" s="82">
        <v>0.0</v>
      </c>
      <c r="BL23" s="82">
        <v>0.0</v>
      </c>
      <c r="BM23" s="82">
        <v>0.0</v>
      </c>
      <c r="BN23" s="82">
        <v>0.0</v>
      </c>
      <c r="BO23" s="82">
        <v>0.0</v>
      </c>
      <c r="BP23" s="82">
        <v>0.0</v>
      </c>
      <c r="BQ23" s="82">
        <v>0.0</v>
      </c>
      <c r="BR23" s="82">
        <v>0.0</v>
      </c>
      <c r="BS23" s="82">
        <v>0.0</v>
      </c>
      <c r="BT23" s="82">
        <v>0.0</v>
      </c>
      <c r="BU23" s="82">
        <v>0.0</v>
      </c>
      <c r="BV23" s="82">
        <v>0.0</v>
      </c>
      <c r="BW23" s="82">
        <v>0.0</v>
      </c>
      <c r="BX23" s="82">
        <v>0.0</v>
      </c>
      <c r="BY23" s="82">
        <v>0.0</v>
      </c>
      <c r="BZ23" s="82">
        <v>0.0</v>
      </c>
      <c r="CA23" s="82">
        <v>0.0</v>
      </c>
      <c r="CB23" s="82">
        <v>0.0</v>
      </c>
      <c r="CC23" s="82">
        <v>0.0</v>
      </c>
      <c r="CD23" s="82">
        <v>0.0</v>
      </c>
      <c r="CE23" s="82">
        <v>0.0</v>
      </c>
      <c r="CF23" s="82">
        <v>0.0</v>
      </c>
      <c r="CG23" s="82">
        <v>0.0</v>
      </c>
      <c r="CH23" s="82">
        <v>0.0</v>
      </c>
      <c r="CI23" s="82">
        <v>0.0</v>
      </c>
      <c r="CJ23" s="82">
        <v>0.0</v>
      </c>
      <c r="CK23" s="82">
        <v>0.0</v>
      </c>
    </row>
    <row r="24" ht="14.25" customHeight="1">
      <c r="B24" s="9">
        <f>IFERROR(IF(OR(OFFSET(CV_table!$B24,-1,0)=Pol_Term_Y*12,OFFSET(CV_table!$B24,-1,0)=""),"",OFFSET(CV_table!$B24,-1,0)+1),0)</f>
        <v>12</v>
      </c>
      <c r="C24" s="80" t="str">
        <f t="array" ref="C24">SUMIFS(INDIRECT($C$9&amp;"["&amp;IssueAge&amp;"]"),INDIRECT($C$9&amp;"[Policy Term]"),Pol_Term_Y,INDIRECT($C$9&amp;"[Premium Term]"),Prem_Term_Y,INDIRECT($C$9&amp;"[Policy Month]"),CV_table!$B24)</f>
        <v>#N/A</v>
      </c>
      <c r="D24" s="6"/>
      <c r="E24" s="2"/>
      <c r="G24" s="81">
        <v>15.0</v>
      </c>
      <c r="H24" s="81">
        <v>7.0</v>
      </c>
      <c r="I24" s="81">
        <v>13.0</v>
      </c>
      <c r="J24" s="80">
        <v>0.0</v>
      </c>
      <c r="K24" s="80">
        <v>0.0</v>
      </c>
      <c r="L24" s="80">
        <v>0.0</v>
      </c>
      <c r="M24" s="80">
        <v>0.0</v>
      </c>
      <c r="N24" s="80">
        <v>0.0</v>
      </c>
      <c r="O24" s="80">
        <v>0.0</v>
      </c>
      <c r="P24" s="80">
        <v>0.0</v>
      </c>
      <c r="Q24" s="80">
        <v>0.0</v>
      </c>
      <c r="R24" s="80">
        <v>0.0</v>
      </c>
      <c r="S24" s="80">
        <v>0.0</v>
      </c>
      <c r="T24" s="80">
        <v>0.0</v>
      </c>
      <c r="U24" s="80">
        <v>0.0</v>
      </c>
      <c r="V24" s="80">
        <v>0.0</v>
      </c>
      <c r="W24" s="80">
        <v>0.0</v>
      </c>
      <c r="X24" s="80">
        <v>0.0</v>
      </c>
      <c r="Y24" s="80">
        <v>0.0</v>
      </c>
      <c r="Z24" s="80">
        <v>0.0</v>
      </c>
      <c r="AA24" s="80">
        <v>0.0</v>
      </c>
      <c r="AB24" s="80">
        <v>0.0</v>
      </c>
      <c r="AC24" s="80">
        <v>0.0</v>
      </c>
      <c r="AD24" s="80">
        <v>0.0</v>
      </c>
      <c r="AE24" s="80">
        <v>0.0</v>
      </c>
      <c r="AF24" s="80">
        <v>0.0</v>
      </c>
      <c r="AG24" s="80">
        <v>0.0</v>
      </c>
      <c r="AH24" s="80">
        <v>0.0</v>
      </c>
      <c r="AI24" s="80">
        <v>0.0</v>
      </c>
      <c r="AJ24" s="80">
        <v>0.0</v>
      </c>
      <c r="AK24" s="80">
        <v>0.0</v>
      </c>
      <c r="AL24" s="80">
        <v>0.0</v>
      </c>
      <c r="AM24" s="80">
        <v>0.0</v>
      </c>
      <c r="AN24" s="80">
        <v>0.0</v>
      </c>
      <c r="AO24" s="80">
        <v>0.0</v>
      </c>
      <c r="AP24" s="80">
        <v>0.0</v>
      </c>
      <c r="AQ24" s="80">
        <v>0.0</v>
      </c>
      <c r="AR24" s="80">
        <v>0.0</v>
      </c>
      <c r="AS24" s="80">
        <v>0.0</v>
      </c>
      <c r="AT24" s="80">
        <v>0.0</v>
      </c>
      <c r="AU24" s="80">
        <v>0.0</v>
      </c>
      <c r="AW24" s="81">
        <v>15.0</v>
      </c>
      <c r="AX24" s="81">
        <v>7.0</v>
      </c>
      <c r="AY24" s="81">
        <v>13.0</v>
      </c>
      <c r="AZ24" s="82">
        <v>0.0</v>
      </c>
      <c r="BA24" s="82">
        <v>0.0</v>
      </c>
      <c r="BB24" s="82">
        <v>0.0</v>
      </c>
      <c r="BC24" s="82">
        <v>0.0</v>
      </c>
      <c r="BD24" s="82">
        <v>0.0</v>
      </c>
      <c r="BE24" s="82">
        <v>0.0</v>
      </c>
      <c r="BF24" s="82">
        <v>0.0</v>
      </c>
      <c r="BG24" s="82">
        <v>0.0</v>
      </c>
      <c r="BH24" s="82">
        <v>0.0</v>
      </c>
      <c r="BI24" s="82">
        <v>0.0</v>
      </c>
      <c r="BJ24" s="82">
        <v>0.0</v>
      </c>
      <c r="BK24" s="82">
        <v>0.0</v>
      </c>
      <c r="BL24" s="82">
        <v>4.47673</v>
      </c>
      <c r="BM24" s="82">
        <v>12.07578</v>
      </c>
      <c r="BN24" s="82">
        <v>20.69112</v>
      </c>
      <c r="BO24" s="82">
        <v>30.31531</v>
      </c>
      <c r="BP24" s="82">
        <v>40.82362</v>
      </c>
      <c r="BQ24" s="82">
        <v>52.31475</v>
      </c>
      <c r="BR24" s="82">
        <v>64.79614</v>
      </c>
      <c r="BS24" s="82">
        <v>78.27816</v>
      </c>
      <c r="BT24" s="82">
        <v>92.73141</v>
      </c>
      <c r="BU24" s="82">
        <v>108.30937</v>
      </c>
      <c r="BV24" s="82">
        <v>125.26769</v>
      </c>
      <c r="BW24" s="82">
        <v>143.72665</v>
      </c>
      <c r="BX24" s="82">
        <v>163.7309</v>
      </c>
      <c r="BY24" s="82">
        <v>185.06622</v>
      </c>
      <c r="BZ24" s="82">
        <v>208.1082</v>
      </c>
      <c r="CA24" s="82">
        <v>233.79131</v>
      </c>
      <c r="CB24" s="82">
        <v>262.00835</v>
      </c>
      <c r="CC24" s="82">
        <v>292.90982</v>
      </c>
      <c r="CD24" s="82">
        <v>326.78704</v>
      </c>
      <c r="CE24" s="82">
        <v>363.92803</v>
      </c>
      <c r="CF24" s="82">
        <v>404.67014</v>
      </c>
      <c r="CG24" s="82">
        <v>449.22849</v>
      </c>
      <c r="CH24" s="82">
        <v>453.11285</v>
      </c>
      <c r="CI24" s="82">
        <v>453.1255</v>
      </c>
      <c r="CJ24" s="82">
        <v>448.43296</v>
      </c>
      <c r="CK24" s="82">
        <v>438.19696</v>
      </c>
    </row>
    <row r="25" ht="14.25" customHeight="1">
      <c r="B25" s="9">
        <f>IFERROR(IF(OR(OFFSET(CV_table!$B25,-1,0)=Pol_Term_Y*12,OFFSET(CV_table!$B25,-1,0)=""),"",OFFSET(CV_table!$B25,-1,0)+1),0)</f>
        <v>13</v>
      </c>
      <c r="C25" s="80" t="str">
        <f t="array" ref="C25">SUMIFS(INDIRECT($C$9&amp;"["&amp;IssueAge&amp;"]"),INDIRECT($C$9&amp;"[Policy Term]"),Pol_Term_Y,INDIRECT($C$9&amp;"[Premium Term]"),Prem_Term_Y,INDIRECT($C$9&amp;"[Policy Month]"),CV_table!$B25)</f>
        <v>#N/A</v>
      </c>
      <c r="D25" s="77"/>
      <c r="E25" s="2"/>
      <c r="G25" s="81">
        <v>15.0</v>
      </c>
      <c r="H25" s="81">
        <v>7.0</v>
      </c>
      <c r="I25" s="81">
        <v>14.0</v>
      </c>
      <c r="J25" s="80">
        <v>0.0</v>
      </c>
      <c r="K25" s="80">
        <v>0.0</v>
      </c>
      <c r="L25" s="80">
        <v>0.0</v>
      </c>
      <c r="M25" s="80">
        <v>0.0</v>
      </c>
      <c r="N25" s="80">
        <v>0.0</v>
      </c>
      <c r="O25" s="80">
        <v>0.0</v>
      </c>
      <c r="P25" s="80">
        <v>0.0</v>
      </c>
      <c r="Q25" s="80">
        <v>0.0</v>
      </c>
      <c r="R25" s="80">
        <v>0.0</v>
      </c>
      <c r="S25" s="80">
        <v>0.0</v>
      </c>
      <c r="T25" s="80">
        <v>0.0</v>
      </c>
      <c r="U25" s="80">
        <v>0.0</v>
      </c>
      <c r="V25" s="80">
        <v>0.0</v>
      </c>
      <c r="W25" s="80">
        <v>0.0</v>
      </c>
      <c r="X25" s="80">
        <v>0.0</v>
      </c>
      <c r="Y25" s="80">
        <v>0.0</v>
      </c>
      <c r="Z25" s="80">
        <v>0.0</v>
      </c>
      <c r="AA25" s="80">
        <v>0.0</v>
      </c>
      <c r="AB25" s="80">
        <v>0.0</v>
      </c>
      <c r="AC25" s="80">
        <v>0.0</v>
      </c>
      <c r="AD25" s="80">
        <v>0.0</v>
      </c>
      <c r="AE25" s="80">
        <v>0.0</v>
      </c>
      <c r="AF25" s="80">
        <v>0.0</v>
      </c>
      <c r="AG25" s="80">
        <v>0.0</v>
      </c>
      <c r="AH25" s="80">
        <v>0.0</v>
      </c>
      <c r="AI25" s="80">
        <v>0.0</v>
      </c>
      <c r="AJ25" s="80">
        <v>0.0</v>
      </c>
      <c r="AK25" s="80">
        <v>0.0</v>
      </c>
      <c r="AL25" s="80">
        <v>0.0</v>
      </c>
      <c r="AM25" s="80">
        <v>0.0</v>
      </c>
      <c r="AN25" s="80">
        <v>0.0</v>
      </c>
      <c r="AO25" s="80">
        <v>0.0</v>
      </c>
      <c r="AP25" s="80">
        <v>0.0</v>
      </c>
      <c r="AQ25" s="80">
        <v>0.0</v>
      </c>
      <c r="AR25" s="80">
        <v>0.0</v>
      </c>
      <c r="AS25" s="80">
        <v>0.0</v>
      </c>
      <c r="AT25" s="80">
        <v>0.0</v>
      </c>
      <c r="AU25" s="80">
        <v>0.0</v>
      </c>
      <c r="AW25" s="81">
        <v>15.0</v>
      </c>
      <c r="AX25" s="81">
        <v>7.0</v>
      </c>
      <c r="AY25" s="81">
        <v>14.0</v>
      </c>
      <c r="AZ25" s="82">
        <v>0.0</v>
      </c>
      <c r="BA25" s="82">
        <v>0.0</v>
      </c>
      <c r="BB25" s="82">
        <v>0.0</v>
      </c>
      <c r="BC25" s="82">
        <v>0.0</v>
      </c>
      <c r="BD25" s="82">
        <v>0.0</v>
      </c>
      <c r="BE25" s="82">
        <v>0.0</v>
      </c>
      <c r="BF25" s="82">
        <v>0.0</v>
      </c>
      <c r="BG25" s="82">
        <v>0.0</v>
      </c>
      <c r="BH25" s="82">
        <v>0.0</v>
      </c>
      <c r="BI25" s="82">
        <v>0.0</v>
      </c>
      <c r="BJ25" s="82">
        <v>0.0</v>
      </c>
      <c r="BK25" s="82">
        <v>0.0</v>
      </c>
      <c r="BL25" s="82">
        <v>0.32315</v>
      </c>
      <c r="BM25" s="82">
        <v>7.9633</v>
      </c>
      <c r="BN25" s="82">
        <v>16.62596</v>
      </c>
      <c r="BO25" s="82">
        <v>26.2876</v>
      </c>
      <c r="BP25" s="82">
        <v>36.8468</v>
      </c>
      <c r="BQ25" s="82">
        <v>48.3868</v>
      </c>
      <c r="BR25" s="82">
        <v>60.92047</v>
      </c>
      <c r="BS25" s="82">
        <v>74.46088</v>
      </c>
      <c r="BT25" s="82">
        <v>88.96779</v>
      </c>
      <c r="BU25" s="82">
        <v>104.60896</v>
      </c>
      <c r="BV25" s="82">
        <v>121.62825</v>
      </c>
      <c r="BW25" s="82">
        <v>140.16806</v>
      </c>
      <c r="BX25" s="82">
        <v>160.19852</v>
      </c>
      <c r="BY25" s="82">
        <v>181.65111</v>
      </c>
      <c r="BZ25" s="82">
        <v>204.82057</v>
      </c>
      <c r="CA25" s="82">
        <v>230.60994</v>
      </c>
      <c r="CB25" s="82">
        <v>258.9515</v>
      </c>
      <c r="CC25" s="82">
        <v>289.9939</v>
      </c>
      <c r="CD25" s="82">
        <v>324.0169</v>
      </c>
      <c r="CE25" s="82">
        <v>361.31834</v>
      </c>
      <c r="CF25" s="82">
        <v>402.23493</v>
      </c>
      <c r="CG25" s="82">
        <v>446.98313</v>
      </c>
      <c r="CH25" s="82">
        <v>450.79554</v>
      </c>
      <c r="CI25" s="82">
        <v>450.69399</v>
      </c>
      <c r="CJ25" s="82">
        <v>445.85064</v>
      </c>
      <c r="CK25" s="82">
        <v>435.4274</v>
      </c>
    </row>
    <row r="26" ht="14.25" customHeight="1">
      <c r="B26" s="9">
        <f>IFERROR(IF(OR(OFFSET(CV_table!$B26,-1,0)=Pol_Term_Y*12,OFFSET(CV_table!$B26,-1,0)=""),"",OFFSET(CV_table!$B26,-1,0)+1),0)</f>
        <v>14</v>
      </c>
      <c r="C26" s="80" t="str">
        <f t="array" ref="C26">SUMIFS(INDIRECT($C$9&amp;"["&amp;IssueAge&amp;"]"),INDIRECT($C$9&amp;"[Policy Term]"),Pol_Term_Y,INDIRECT($C$9&amp;"[Premium Term]"),Prem_Term_Y,INDIRECT($C$9&amp;"[Policy Month]"),CV_table!$B26)</f>
        <v>#N/A</v>
      </c>
      <c r="D26" s="77"/>
      <c r="E26" s="2"/>
      <c r="G26" s="81">
        <v>15.0</v>
      </c>
      <c r="H26" s="81">
        <v>7.0</v>
      </c>
      <c r="I26" s="81">
        <v>15.0</v>
      </c>
      <c r="J26" s="80">
        <v>0.0</v>
      </c>
      <c r="K26" s="80">
        <v>0.0</v>
      </c>
      <c r="L26" s="80">
        <v>0.0</v>
      </c>
      <c r="M26" s="80">
        <v>0.0</v>
      </c>
      <c r="N26" s="80">
        <v>0.0</v>
      </c>
      <c r="O26" s="80">
        <v>0.0</v>
      </c>
      <c r="P26" s="80">
        <v>0.0</v>
      </c>
      <c r="Q26" s="80">
        <v>0.0</v>
      </c>
      <c r="R26" s="80">
        <v>0.0</v>
      </c>
      <c r="S26" s="80">
        <v>0.0</v>
      </c>
      <c r="T26" s="80">
        <v>0.0</v>
      </c>
      <c r="U26" s="80">
        <v>0.0</v>
      </c>
      <c r="V26" s="80">
        <v>0.0</v>
      </c>
      <c r="W26" s="80">
        <v>0.0</v>
      </c>
      <c r="X26" s="80">
        <v>0.0</v>
      </c>
      <c r="Y26" s="80">
        <v>0.0</v>
      </c>
      <c r="Z26" s="80">
        <v>0.0</v>
      </c>
      <c r="AA26" s="80">
        <v>0.0</v>
      </c>
      <c r="AB26" s="80">
        <v>0.0</v>
      </c>
      <c r="AC26" s="80">
        <v>0.0</v>
      </c>
      <c r="AD26" s="80">
        <v>0.0</v>
      </c>
      <c r="AE26" s="80">
        <v>0.0</v>
      </c>
      <c r="AF26" s="80">
        <v>0.0</v>
      </c>
      <c r="AG26" s="80">
        <v>0.0</v>
      </c>
      <c r="AH26" s="80">
        <v>0.0</v>
      </c>
      <c r="AI26" s="80">
        <v>0.0</v>
      </c>
      <c r="AJ26" s="80">
        <v>0.0</v>
      </c>
      <c r="AK26" s="80">
        <v>0.0</v>
      </c>
      <c r="AL26" s="80">
        <v>0.0</v>
      </c>
      <c r="AM26" s="80">
        <v>0.0</v>
      </c>
      <c r="AN26" s="80">
        <v>0.0</v>
      </c>
      <c r="AO26" s="80">
        <v>0.0</v>
      </c>
      <c r="AP26" s="80">
        <v>0.0</v>
      </c>
      <c r="AQ26" s="80">
        <v>0.0</v>
      </c>
      <c r="AR26" s="80">
        <v>0.0</v>
      </c>
      <c r="AS26" s="80">
        <v>0.0</v>
      </c>
      <c r="AT26" s="80">
        <v>0.0</v>
      </c>
      <c r="AU26" s="80">
        <v>0.0</v>
      </c>
      <c r="AW26" s="81">
        <v>15.0</v>
      </c>
      <c r="AX26" s="81">
        <v>7.0</v>
      </c>
      <c r="AY26" s="81">
        <v>15.0</v>
      </c>
      <c r="AZ26" s="82">
        <v>0.0</v>
      </c>
      <c r="BA26" s="82">
        <v>0.0</v>
      </c>
      <c r="BB26" s="82">
        <v>0.0</v>
      </c>
      <c r="BC26" s="82">
        <v>0.0</v>
      </c>
      <c r="BD26" s="82">
        <v>0.0</v>
      </c>
      <c r="BE26" s="82">
        <v>0.0</v>
      </c>
      <c r="BF26" s="82">
        <v>0.0</v>
      </c>
      <c r="BG26" s="82">
        <v>0.0</v>
      </c>
      <c r="BH26" s="82">
        <v>0.0</v>
      </c>
      <c r="BI26" s="82">
        <v>0.0</v>
      </c>
      <c r="BJ26" s="82">
        <v>0.0</v>
      </c>
      <c r="BK26" s="82">
        <v>0.0</v>
      </c>
      <c r="BL26" s="82">
        <v>0.0</v>
      </c>
      <c r="BM26" s="82">
        <v>3.82598</v>
      </c>
      <c r="BN26" s="82">
        <v>12.53664</v>
      </c>
      <c r="BO26" s="82">
        <v>22.23643</v>
      </c>
      <c r="BP26" s="82">
        <v>32.84732</v>
      </c>
      <c r="BQ26" s="82">
        <v>44.43704</v>
      </c>
      <c r="BR26" s="82">
        <v>57.02389</v>
      </c>
      <c r="BS26" s="82">
        <v>70.62367</v>
      </c>
      <c r="BT26" s="82">
        <v>85.18524</v>
      </c>
      <c r="BU26" s="82">
        <v>100.89075</v>
      </c>
      <c r="BV26" s="82">
        <v>117.97219</v>
      </c>
      <c r="BW26" s="82">
        <v>136.59421</v>
      </c>
      <c r="BX26" s="82">
        <v>156.65201</v>
      </c>
      <c r="BY26" s="82">
        <v>178.22357</v>
      </c>
      <c r="BZ26" s="82">
        <v>201.52238</v>
      </c>
      <c r="CA26" s="82">
        <v>227.41988</v>
      </c>
      <c r="CB26" s="82">
        <v>255.88806</v>
      </c>
      <c r="CC26" s="82">
        <v>287.07372</v>
      </c>
      <c r="CD26" s="82">
        <v>321.245</v>
      </c>
      <c r="CE26" s="82">
        <v>358.70963</v>
      </c>
      <c r="CF26" s="82">
        <v>399.80371</v>
      </c>
      <c r="CG26" s="82">
        <v>444.74506</v>
      </c>
      <c r="CH26" s="82">
        <v>448.4853</v>
      </c>
      <c r="CI26" s="82">
        <v>448.26894</v>
      </c>
      <c r="CJ26" s="82">
        <v>443.27374</v>
      </c>
      <c r="CK26" s="82">
        <v>432.66175</v>
      </c>
    </row>
    <row r="27" ht="14.25" customHeight="1">
      <c r="B27" s="9">
        <f>IFERROR(IF(OR(OFFSET(CV_table!$B27,-1,0)=Pol_Term_Y*12,OFFSET(CV_table!$B27,-1,0)=""),"",OFFSET(CV_table!$B27,-1,0)+1),0)</f>
        <v>15</v>
      </c>
      <c r="C27" s="80" t="str">
        <f t="array" ref="C27">SUMIFS(INDIRECT($C$9&amp;"["&amp;IssueAge&amp;"]"),INDIRECT($C$9&amp;"[Policy Term]"),Pol_Term_Y,INDIRECT($C$9&amp;"[Premium Term]"),Prem_Term_Y,INDIRECT($C$9&amp;"[Policy Month]"),CV_table!$B27)</f>
        <v>#N/A</v>
      </c>
      <c r="D27" s="6"/>
      <c r="E27" s="2"/>
      <c r="G27" s="81">
        <v>15.0</v>
      </c>
      <c r="H27" s="81">
        <v>7.0</v>
      </c>
      <c r="I27" s="81">
        <v>16.0</v>
      </c>
      <c r="J27" s="80">
        <v>0.0</v>
      </c>
      <c r="K27" s="80">
        <v>0.0</v>
      </c>
      <c r="L27" s="80">
        <v>0.0</v>
      </c>
      <c r="M27" s="80">
        <v>0.0</v>
      </c>
      <c r="N27" s="80">
        <v>0.0</v>
      </c>
      <c r="O27" s="80">
        <v>0.0</v>
      </c>
      <c r="P27" s="80">
        <v>0.0</v>
      </c>
      <c r="Q27" s="80">
        <v>0.0</v>
      </c>
      <c r="R27" s="80">
        <v>0.0</v>
      </c>
      <c r="S27" s="80">
        <v>0.0</v>
      </c>
      <c r="T27" s="80">
        <v>0.0</v>
      </c>
      <c r="U27" s="80">
        <v>0.0</v>
      </c>
      <c r="V27" s="80">
        <v>0.0</v>
      </c>
      <c r="W27" s="80">
        <v>0.0</v>
      </c>
      <c r="X27" s="80">
        <v>0.0</v>
      </c>
      <c r="Y27" s="80">
        <v>0.0</v>
      </c>
      <c r="Z27" s="80">
        <v>0.0</v>
      </c>
      <c r="AA27" s="80">
        <v>0.0</v>
      </c>
      <c r="AB27" s="80">
        <v>0.0</v>
      </c>
      <c r="AC27" s="80">
        <v>0.0</v>
      </c>
      <c r="AD27" s="80">
        <v>0.0</v>
      </c>
      <c r="AE27" s="80">
        <v>0.0</v>
      </c>
      <c r="AF27" s="80">
        <v>0.0</v>
      </c>
      <c r="AG27" s="80">
        <v>0.0</v>
      </c>
      <c r="AH27" s="80">
        <v>0.0</v>
      </c>
      <c r="AI27" s="80">
        <v>0.0</v>
      </c>
      <c r="AJ27" s="80">
        <v>0.0</v>
      </c>
      <c r="AK27" s="80">
        <v>0.0</v>
      </c>
      <c r="AL27" s="80">
        <v>0.0</v>
      </c>
      <c r="AM27" s="80">
        <v>0.0</v>
      </c>
      <c r="AN27" s="80">
        <v>0.0</v>
      </c>
      <c r="AO27" s="80">
        <v>0.0</v>
      </c>
      <c r="AP27" s="80">
        <v>0.0</v>
      </c>
      <c r="AQ27" s="80">
        <v>26.57179</v>
      </c>
      <c r="AR27" s="80">
        <v>29.56076</v>
      </c>
      <c r="AS27" s="80">
        <v>28.53371</v>
      </c>
      <c r="AT27" s="80">
        <v>22.68113</v>
      </c>
      <c r="AU27" s="80">
        <v>11.11772</v>
      </c>
      <c r="AW27" s="81">
        <v>15.0</v>
      </c>
      <c r="AX27" s="81">
        <v>7.0</v>
      </c>
      <c r="AY27" s="81">
        <v>16.0</v>
      </c>
      <c r="AZ27" s="82">
        <v>0.0</v>
      </c>
      <c r="BA27" s="82">
        <v>0.0</v>
      </c>
      <c r="BB27" s="82">
        <v>0.0</v>
      </c>
      <c r="BC27" s="82">
        <v>0.0</v>
      </c>
      <c r="BD27" s="82">
        <v>0.0</v>
      </c>
      <c r="BE27" s="82">
        <v>0.0</v>
      </c>
      <c r="BF27" s="82">
        <v>0.0</v>
      </c>
      <c r="BG27" s="82">
        <v>0.0</v>
      </c>
      <c r="BH27" s="82">
        <v>0.0</v>
      </c>
      <c r="BI27" s="82">
        <v>0.0</v>
      </c>
      <c r="BJ27" s="82">
        <v>0.0</v>
      </c>
      <c r="BK27" s="82">
        <v>0.0</v>
      </c>
      <c r="BL27" s="82">
        <v>0.0</v>
      </c>
      <c r="BM27" s="82">
        <v>0.0</v>
      </c>
      <c r="BN27" s="82">
        <v>8.42266</v>
      </c>
      <c r="BO27" s="82">
        <v>18.16127</v>
      </c>
      <c r="BP27" s="82">
        <v>28.82467</v>
      </c>
      <c r="BQ27" s="82">
        <v>40.46496</v>
      </c>
      <c r="BR27" s="82">
        <v>53.10589</v>
      </c>
      <c r="BS27" s="82">
        <v>66.76607</v>
      </c>
      <c r="BT27" s="82">
        <v>81.38332</v>
      </c>
      <c r="BU27" s="82">
        <v>97.1543</v>
      </c>
      <c r="BV27" s="82">
        <v>114.29907</v>
      </c>
      <c r="BW27" s="82">
        <v>133.00468</v>
      </c>
      <c r="BX27" s="82">
        <v>153.09094</v>
      </c>
      <c r="BY27" s="82">
        <v>174.78322</v>
      </c>
      <c r="BZ27" s="82">
        <v>198.21326</v>
      </c>
      <c r="CA27" s="82">
        <v>224.22078</v>
      </c>
      <c r="CB27" s="82">
        <v>252.8177</v>
      </c>
      <c r="CC27" s="82">
        <v>284.14896</v>
      </c>
      <c r="CD27" s="82">
        <v>318.47106</v>
      </c>
      <c r="CE27" s="82">
        <v>356.10166</v>
      </c>
      <c r="CF27" s="82">
        <v>397.37628</v>
      </c>
      <c r="CG27" s="82">
        <v>442.51409</v>
      </c>
      <c r="CH27" s="82">
        <v>446.18197</v>
      </c>
      <c r="CI27" s="82">
        <v>445.85016</v>
      </c>
      <c r="CJ27" s="82">
        <v>440.70204</v>
      </c>
      <c r="CK27" s="82">
        <v>429.89976</v>
      </c>
    </row>
    <row r="28" ht="14.25" customHeight="1">
      <c r="B28" s="9">
        <f>IFERROR(IF(OR(OFFSET(CV_table!$B28,-1,0)=Pol_Term_Y*12,OFFSET(CV_table!$B28,-1,0)=""),"",OFFSET(CV_table!$B28,-1,0)+1),0)</f>
        <v>16</v>
      </c>
      <c r="C28" s="80" t="str">
        <f t="array" ref="C28">SUMIFS(INDIRECT($C$9&amp;"["&amp;IssueAge&amp;"]"),INDIRECT($C$9&amp;"[Policy Term]"),Pol_Term_Y,INDIRECT($C$9&amp;"[Premium Term]"),Prem_Term_Y,INDIRECT($C$9&amp;"[Policy Month]"),CV_table!$B28)</f>
        <v>#N/A</v>
      </c>
      <c r="D28" s="6"/>
      <c r="E28" s="2"/>
      <c r="G28" s="81">
        <v>15.0</v>
      </c>
      <c r="H28" s="81">
        <v>7.0</v>
      </c>
      <c r="I28" s="81">
        <v>17.0</v>
      </c>
      <c r="J28" s="80">
        <v>0.0</v>
      </c>
      <c r="K28" s="80">
        <v>0.0</v>
      </c>
      <c r="L28" s="80">
        <v>0.0</v>
      </c>
      <c r="M28" s="80">
        <v>0.0</v>
      </c>
      <c r="N28" s="80">
        <v>0.0</v>
      </c>
      <c r="O28" s="80">
        <v>0.0</v>
      </c>
      <c r="P28" s="80">
        <v>0.0</v>
      </c>
      <c r="Q28" s="80">
        <v>0.0</v>
      </c>
      <c r="R28" s="80">
        <v>0.0</v>
      </c>
      <c r="S28" s="80">
        <v>0.0</v>
      </c>
      <c r="T28" s="80">
        <v>0.0</v>
      </c>
      <c r="U28" s="80">
        <v>0.0</v>
      </c>
      <c r="V28" s="80">
        <v>0.0</v>
      </c>
      <c r="W28" s="80">
        <v>0.0</v>
      </c>
      <c r="X28" s="80">
        <v>0.0</v>
      </c>
      <c r="Y28" s="80">
        <v>0.0</v>
      </c>
      <c r="Z28" s="80">
        <v>0.0</v>
      </c>
      <c r="AA28" s="80">
        <v>0.0</v>
      </c>
      <c r="AB28" s="80">
        <v>0.0</v>
      </c>
      <c r="AC28" s="80">
        <v>0.0</v>
      </c>
      <c r="AD28" s="80">
        <v>0.0</v>
      </c>
      <c r="AE28" s="80">
        <v>0.0</v>
      </c>
      <c r="AF28" s="80">
        <v>0.0</v>
      </c>
      <c r="AG28" s="80">
        <v>0.0</v>
      </c>
      <c r="AH28" s="80">
        <v>0.0</v>
      </c>
      <c r="AI28" s="80">
        <v>0.0</v>
      </c>
      <c r="AJ28" s="80">
        <v>0.0</v>
      </c>
      <c r="AK28" s="80">
        <v>0.0</v>
      </c>
      <c r="AL28" s="80">
        <v>0.0</v>
      </c>
      <c r="AM28" s="80">
        <v>0.0</v>
      </c>
      <c r="AN28" s="80">
        <v>0.0</v>
      </c>
      <c r="AO28" s="80">
        <v>3.26462</v>
      </c>
      <c r="AP28" s="80">
        <v>44.13721</v>
      </c>
      <c r="AQ28" s="80">
        <v>88.83716</v>
      </c>
      <c r="AR28" s="80">
        <v>91.74836</v>
      </c>
      <c r="AS28" s="80">
        <v>90.60041</v>
      </c>
      <c r="AT28" s="80">
        <v>84.58588</v>
      </c>
      <c r="AU28" s="80">
        <v>72.82082</v>
      </c>
      <c r="AW28" s="81">
        <v>15.0</v>
      </c>
      <c r="AX28" s="81">
        <v>7.0</v>
      </c>
      <c r="AY28" s="81">
        <v>17.0</v>
      </c>
      <c r="AZ28" s="82">
        <v>0.0</v>
      </c>
      <c r="BA28" s="82">
        <v>0.0</v>
      </c>
      <c r="BB28" s="82">
        <v>0.0</v>
      </c>
      <c r="BC28" s="82">
        <v>0.0</v>
      </c>
      <c r="BD28" s="82">
        <v>0.0</v>
      </c>
      <c r="BE28" s="82">
        <v>0.0</v>
      </c>
      <c r="BF28" s="82">
        <v>0.0</v>
      </c>
      <c r="BG28" s="82">
        <v>0.0</v>
      </c>
      <c r="BH28" s="82">
        <v>0.0</v>
      </c>
      <c r="BI28" s="82">
        <v>0.0</v>
      </c>
      <c r="BJ28" s="82">
        <v>0.0</v>
      </c>
      <c r="BK28" s="82">
        <v>0.0</v>
      </c>
      <c r="BL28" s="82">
        <v>0.0</v>
      </c>
      <c r="BM28" s="82">
        <v>0.0</v>
      </c>
      <c r="BN28" s="82">
        <v>4.28347</v>
      </c>
      <c r="BO28" s="82">
        <v>14.06161</v>
      </c>
      <c r="BP28" s="82">
        <v>24.77834</v>
      </c>
      <c r="BQ28" s="82">
        <v>36.47004</v>
      </c>
      <c r="BR28" s="82">
        <v>49.166</v>
      </c>
      <c r="BS28" s="82">
        <v>62.88757</v>
      </c>
      <c r="BT28" s="82">
        <v>77.56154</v>
      </c>
      <c r="BU28" s="82">
        <v>93.39913</v>
      </c>
      <c r="BV28" s="82">
        <v>110.60844</v>
      </c>
      <c r="BW28" s="82">
        <v>129.39904</v>
      </c>
      <c r="BX28" s="82">
        <v>149.51489</v>
      </c>
      <c r="BY28" s="82">
        <v>171.32965</v>
      </c>
      <c r="BZ28" s="82">
        <v>194.89283</v>
      </c>
      <c r="CA28" s="82">
        <v>221.01228</v>
      </c>
      <c r="CB28" s="82">
        <v>249.74009</v>
      </c>
      <c r="CC28" s="82">
        <v>281.21933</v>
      </c>
      <c r="CD28" s="82">
        <v>315.6948</v>
      </c>
      <c r="CE28" s="82">
        <v>353.49418</v>
      </c>
      <c r="CF28" s="82">
        <v>394.95242</v>
      </c>
      <c r="CG28" s="82">
        <v>440.29006</v>
      </c>
      <c r="CH28" s="82">
        <v>443.88536</v>
      </c>
      <c r="CI28" s="82">
        <v>443.43746</v>
      </c>
      <c r="CJ28" s="82">
        <v>438.13533</v>
      </c>
      <c r="CK28" s="82">
        <v>427.14119</v>
      </c>
    </row>
    <row r="29" ht="14.25" customHeight="1">
      <c r="B29" s="9">
        <f>IFERROR(IF(OR(OFFSET(CV_table!$B29,-1,0)=Pol_Term_Y*12,OFFSET(CV_table!$B29,-1,0)=""),"",OFFSET(CV_table!$B29,-1,0)+1),0)</f>
        <v>17</v>
      </c>
      <c r="C29" s="80" t="str">
        <f t="array" ref="C29">SUMIFS(INDIRECT($C$9&amp;"["&amp;IssueAge&amp;"]"),INDIRECT($C$9&amp;"[Policy Term]"),Pol_Term_Y,INDIRECT($C$9&amp;"[Premium Term]"),Prem_Term_Y,INDIRECT($C$9&amp;"[Policy Month]"),CV_table!$B29)</f>
        <v>#N/A</v>
      </c>
      <c r="D29" s="6"/>
      <c r="E29" s="2"/>
      <c r="G29" s="81">
        <v>15.0</v>
      </c>
      <c r="H29" s="81">
        <v>7.0</v>
      </c>
      <c r="I29" s="81">
        <v>18.0</v>
      </c>
      <c r="J29" s="80">
        <v>0.0</v>
      </c>
      <c r="K29" s="80">
        <v>0.0</v>
      </c>
      <c r="L29" s="80">
        <v>0.0</v>
      </c>
      <c r="M29" s="80">
        <v>0.0</v>
      </c>
      <c r="N29" s="80">
        <v>0.0</v>
      </c>
      <c r="O29" s="80">
        <v>0.0</v>
      </c>
      <c r="P29" s="80">
        <v>0.0</v>
      </c>
      <c r="Q29" s="80">
        <v>0.0</v>
      </c>
      <c r="R29" s="80">
        <v>0.0</v>
      </c>
      <c r="S29" s="80">
        <v>0.0</v>
      </c>
      <c r="T29" s="80">
        <v>0.0</v>
      </c>
      <c r="U29" s="80">
        <v>0.0</v>
      </c>
      <c r="V29" s="80">
        <v>0.0</v>
      </c>
      <c r="W29" s="80">
        <v>0.0</v>
      </c>
      <c r="X29" s="80">
        <v>0.0</v>
      </c>
      <c r="Y29" s="80">
        <v>0.0</v>
      </c>
      <c r="Z29" s="80">
        <v>0.0</v>
      </c>
      <c r="AA29" s="80">
        <v>0.0</v>
      </c>
      <c r="AB29" s="80">
        <v>0.0</v>
      </c>
      <c r="AC29" s="80">
        <v>0.0</v>
      </c>
      <c r="AD29" s="80">
        <v>0.0</v>
      </c>
      <c r="AE29" s="80">
        <v>0.0</v>
      </c>
      <c r="AF29" s="80">
        <v>0.0</v>
      </c>
      <c r="AG29" s="80">
        <v>0.0</v>
      </c>
      <c r="AH29" s="80">
        <v>0.0</v>
      </c>
      <c r="AI29" s="80">
        <v>0.0</v>
      </c>
      <c r="AJ29" s="80">
        <v>0.0</v>
      </c>
      <c r="AK29" s="80">
        <v>0.0</v>
      </c>
      <c r="AL29" s="80">
        <v>0.0</v>
      </c>
      <c r="AM29" s="80">
        <v>0.0</v>
      </c>
      <c r="AN29" s="80">
        <v>28.05428</v>
      </c>
      <c r="AO29" s="80">
        <v>65.48954</v>
      </c>
      <c r="AP29" s="80">
        <v>106.53918</v>
      </c>
      <c r="AQ29" s="80">
        <v>151.4315</v>
      </c>
      <c r="AR29" s="80">
        <v>154.25863</v>
      </c>
      <c r="AS29" s="80">
        <v>152.9819</v>
      </c>
      <c r="AT29" s="80">
        <v>146.79657</v>
      </c>
      <c r="AU29" s="80">
        <v>134.82035</v>
      </c>
      <c r="AW29" s="81">
        <v>15.0</v>
      </c>
      <c r="AX29" s="81">
        <v>7.0</v>
      </c>
      <c r="AY29" s="81">
        <v>18.0</v>
      </c>
      <c r="AZ29" s="82">
        <v>0.0</v>
      </c>
      <c r="BA29" s="82">
        <v>0.0</v>
      </c>
      <c r="BB29" s="82">
        <v>0.0</v>
      </c>
      <c r="BC29" s="82">
        <v>0.0</v>
      </c>
      <c r="BD29" s="82">
        <v>0.0</v>
      </c>
      <c r="BE29" s="82">
        <v>0.0</v>
      </c>
      <c r="BF29" s="82">
        <v>0.0</v>
      </c>
      <c r="BG29" s="82">
        <v>0.0</v>
      </c>
      <c r="BH29" s="82">
        <v>0.0</v>
      </c>
      <c r="BI29" s="82">
        <v>0.0</v>
      </c>
      <c r="BJ29" s="82">
        <v>0.0</v>
      </c>
      <c r="BK29" s="82">
        <v>0.0</v>
      </c>
      <c r="BL29" s="82">
        <v>0.0</v>
      </c>
      <c r="BM29" s="82">
        <v>0.0</v>
      </c>
      <c r="BN29" s="82">
        <v>0.11854</v>
      </c>
      <c r="BO29" s="82">
        <v>9.9369</v>
      </c>
      <c r="BP29" s="82">
        <v>20.70779</v>
      </c>
      <c r="BQ29" s="82">
        <v>32.45179</v>
      </c>
      <c r="BR29" s="82">
        <v>45.2037</v>
      </c>
      <c r="BS29" s="82">
        <v>58.9877</v>
      </c>
      <c r="BT29" s="82">
        <v>73.71942</v>
      </c>
      <c r="BU29" s="82">
        <v>89.62478</v>
      </c>
      <c r="BV29" s="82">
        <v>106.89984</v>
      </c>
      <c r="BW29" s="82">
        <v>125.77684</v>
      </c>
      <c r="BX29" s="82">
        <v>145.92345</v>
      </c>
      <c r="BY29" s="82">
        <v>167.86247</v>
      </c>
      <c r="BZ29" s="82">
        <v>191.56072</v>
      </c>
      <c r="CA29" s="82">
        <v>217.79402</v>
      </c>
      <c r="CB29" s="82">
        <v>246.65488</v>
      </c>
      <c r="CC29" s="82">
        <v>278.28452</v>
      </c>
      <c r="CD29" s="82">
        <v>312.91594</v>
      </c>
      <c r="CE29" s="82">
        <v>350.88695</v>
      </c>
      <c r="CF29" s="82">
        <v>392.53192</v>
      </c>
      <c r="CG29" s="82">
        <v>438.0728</v>
      </c>
      <c r="CH29" s="82">
        <v>441.5953</v>
      </c>
      <c r="CI29" s="82">
        <v>441.03064</v>
      </c>
      <c r="CJ29" s="82">
        <v>435.5734</v>
      </c>
      <c r="CK29" s="82">
        <v>424.38579</v>
      </c>
    </row>
    <row r="30" ht="14.25" customHeight="1">
      <c r="B30" s="9">
        <f>IFERROR(IF(OR(OFFSET(CV_table!$B30,-1,0)=Pol_Term_Y*12,OFFSET(CV_table!$B30,-1,0)=""),"",OFFSET(CV_table!$B30,-1,0)+1),0)</f>
        <v>18</v>
      </c>
      <c r="C30" s="80" t="str">
        <f t="array" ref="C30">SUMIFS(INDIRECT($C$9&amp;"["&amp;IssueAge&amp;"]"),INDIRECT($C$9&amp;"[Policy Term]"),Pol_Term_Y,INDIRECT($C$9&amp;"[Premium Term]"),Prem_Term_Y,INDIRECT($C$9&amp;"[Policy Month]"),CV_table!$B30)</f>
        <v>#N/A</v>
      </c>
      <c r="D30" s="6"/>
      <c r="E30" s="2"/>
      <c r="G30" s="81">
        <v>15.0</v>
      </c>
      <c r="H30" s="81">
        <v>7.0</v>
      </c>
      <c r="I30" s="81">
        <v>19.0</v>
      </c>
      <c r="J30" s="80">
        <v>0.0</v>
      </c>
      <c r="K30" s="80">
        <v>0.0</v>
      </c>
      <c r="L30" s="80">
        <v>0.0</v>
      </c>
      <c r="M30" s="80">
        <v>0.0</v>
      </c>
      <c r="N30" s="80">
        <v>0.0</v>
      </c>
      <c r="O30" s="80">
        <v>0.0</v>
      </c>
      <c r="P30" s="80">
        <v>0.0</v>
      </c>
      <c r="Q30" s="80">
        <v>0.0</v>
      </c>
      <c r="R30" s="80">
        <v>0.0</v>
      </c>
      <c r="S30" s="80">
        <v>0.0</v>
      </c>
      <c r="T30" s="80">
        <v>0.0</v>
      </c>
      <c r="U30" s="80">
        <v>0.0</v>
      </c>
      <c r="V30" s="80">
        <v>0.0</v>
      </c>
      <c r="W30" s="80">
        <v>0.0</v>
      </c>
      <c r="X30" s="80">
        <v>0.0</v>
      </c>
      <c r="Y30" s="80">
        <v>0.0</v>
      </c>
      <c r="Z30" s="80">
        <v>0.0</v>
      </c>
      <c r="AA30" s="80">
        <v>0.0</v>
      </c>
      <c r="AB30" s="80">
        <v>0.0</v>
      </c>
      <c r="AC30" s="80">
        <v>0.0</v>
      </c>
      <c r="AD30" s="80">
        <v>0.0</v>
      </c>
      <c r="AE30" s="80">
        <v>0.0</v>
      </c>
      <c r="AF30" s="80">
        <v>0.0</v>
      </c>
      <c r="AG30" s="80">
        <v>0.0</v>
      </c>
      <c r="AH30" s="80">
        <v>0.0</v>
      </c>
      <c r="AI30" s="80">
        <v>0.0</v>
      </c>
      <c r="AJ30" s="80">
        <v>0.0</v>
      </c>
      <c r="AK30" s="80">
        <v>0.0</v>
      </c>
      <c r="AL30" s="80">
        <v>24.80892</v>
      </c>
      <c r="AM30" s="80">
        <v>56.16028</v>
      </c>
      <c r="AN30" s="80">
        <v>90.45832</v>
      </c>
      <c r="AO30" s="80">
        <v>128.05473</v>
      </c>
      <c r="AP30" s="80">
        <v>169.27982</v>
      </c>
      <c r="AQ30" s="80">
        <v>214.36268</v>
      </c>
      <c r="AR30" s="80">
        <v>217.09943</v>
      </c>
      <c r="AS30" s="80">
        <v>215.68597</v>
      </c>
      <c r="AT30" s="80">
        <v>209.32094</v>
      </c>
      <c r="AU30" s="80">
        <v>197.12398</v>
      </c>
      <c r="AW30" s="81">
        <v>15.0</v>
      </c>
      <c r="AX30" s="81">
        <v>7.0</v>
      </c>
      <c r="AY30" s="81">
        <v>19.0</v>
      </c>
      <c r="AZ30" s="82">
        <v>0.0</v>
      </c>
      <c r="BA30" s="82">
        <v>0.0</v>
      </c>
      <c r="BB30" s="82">
        <v>0.0</v>
      </c>
      <c r="BC30" s="82">
        <v>0.0</v>
      </c>
      <c r="BD30" s="82">
        <v>0.0</v>
      </c>
      <c r="BE30" s="82">
        <v>0.0</v>
      </c>
      <c r="BF30" s="82">
        <v>0.0</v>
      </c>
      <c r="BG30" s="82">
        <v>0.0</v>
      </c>
      <c r="BH30" s="82">
        <v>0.0</v>
      </c>
      <c r="BI30" s="82">
        <v>0.0</v>
      </c>
      <c r="BJ30" s="82">
        <v>0.0</v>
      </c>
      <c r="BK30" s="82">
        <v>0.0</v>
      </c>
      <c r="BL30" s="82">
        <v>0.0</v>
      </c>
      <c r="BM30" s="82">
        <v>0.0</v>
      </c>
      <c r="BN30" s="82">
        <v>0.0</v>
      </c>
      <c r="BO30" s="82">
        <v>5.78662</v>
      </c>
      <c r="BP30" s="82">
        <v>16.61251</v>
      </c>
      <c r="BQ30" s="82">
        <v>28.40967</v>
      </c>
      <c r="BR30" s="82">
        <v>41.21849</v>
      </c>
      <c r="BS30" s="82">
        <v>55.06595</v>
      </c>
      <c r="BT30" s="82">
        <v>69.85648</v>
      </c>
      <c r="BU30" s="82">
        <v>85.83079</v>
      </c>
      <c r="BV30" s="82">
        <v>103.17282</v>
      </c>
      <c r="BW30" s="82">
        <v>122.13765</v>
      </c>
      <c r="BX30" s="82">
        <v>142.31617</v>
      </c>
      <c r="BY30" s="82">
        <v>164.38125</v>
      </c>
      <c r="BZ30" s="82">
        <v>188.21652</v>
      </c>
      <c r="CA30" s="82">
        <v>214.56563</v>
      </c>
      <c r="CB30" s="82">
        <v>243.56176</v>
      </c>
      <c r="CC30" s="82">
        <v>275.34422</v>
      </c>
      <c r="CD30" s="82">
        <v>310.13422</v>
      </c>
      <c r="CE30" s="82">
        <v>348.27973</v>
      </c>
      <c r="CF30" s="82">
        <v>390.11457</v>
      </c>
      <c r="CG30" s="82">
        <v>435.86213</v>
      </c>
      <c r="CH30" s="82">
        <v>439.3116</v>
      </c>
      <c r="CI30" s="82">
        <v>438.62951</v>
      </c>
      <c r="CJ30" s="82">
        <v>433.01602</v>
      </c>
      <c r="CK30" s="82">
        <v>421.63332</v>
      </c>
    </row>
    <row r="31" ht="14.25" customHeight="1">
      <c r="B31" s="9">
        <f>IFERROR(IF(OR(OFFSET(CV_table!$B31,-1,0)=Pol_Term_Y*12,OFFSET(CV_table!$B31,-1,0)=""),"",OFFSET(CV_table!$B31,-1,0)+1),0)</f>
        <v>19</v>
      </c>
      <c r="C31" s="80" t="str">
        <f t="array" ref="C31">SUMIFS(INDIRECT($C$9&amp;"["&amp;IssueAge&amp;"]"),INDIRECT($C$9&amp;"[Policy Term]"),Pol_Term_Y,INDIRECT($C$9&amp;"[Premium Term]"),Prem_Term_Y,INDIRECT($C$9&amp;"[Policy Month]"),CV_table!$B31)</f>
        <v>#N/A</v>
      </c>
      <c r="D31" s="6"/>
      <c r="E31" s="2"/>
      <c r="G31" s="81">
        <v>15.0</v>
      </c>
      <c r="H31" s="81">
        <v>7.0</v>
      </c>
      <c r="I31" s="81">
        <v>20.0</v>
      </c>
      <c r="J31" s="80">
        <v>0.0</v>
      </c>
      <c r="K31" s="80">
        <v>0.0</v>
      </c>
      <c r="L31" s="80">
        <v>0.0</v>
      </c>
      <c r="M31" s="80">
        <v>0.0</v>
      </c>
      <c r="N31" s="80">
        <v>0.0</v>
      </c>
      <c r="O31" s="80">
        <v>0.0</v>
      </c>
      <c r="P31" s="80">
        <v>0.0</v>
      </c>
      <c r="Q31" s="80">
        <v>0.0</v>
      </c>
      <c r="R31" s="80">
        <v>0.0</v>
      </c>
      <c r="S31" s="80">
        <v>0.0</v>
      </c>
      <c r="T31" s="80">
        <v>0.0</v>
      </c>
      <c r="U31" s="80">
        <v>0.0</v>
      </c>
      <c r="V31" s="80">
        <v>0.0</v>
      </c>
      <c r="W31" s="80">
        <v>0.0</v>
      </c>
      <c r="X31" s="80">
        <v>0.0</v>
      </c>
      <c r="Y31" s="80">
        <v>0.0</v>
      </c>
      <c r="Z31" s="80">
        <v>0.0</v>
      </c>
      <c r="AA31" s="80">
        <v>0.0</v>
      </c>
      <c r="AB31" s="80">
        <v>0.0</v>
      </c>
      <c r="AC31" s="80">
        <v>0.0</v>
      </c>
      <c r="AD31" s="80">
        <v>0.0</v>
      </c>
      <c r="AE31" s="80">
        <v>0.0</v>
      </c>
      <c r="AF31" s="80">
        <v>0.0</v>
      </c>
      <c r="AG31" s="80">
        <v>0.0</v>
      </c>
      <c r="AH31" s="80">
        <v>0.0</v>
      </c>
      <c r="AI31" s="80">
        <v>8.78206</v>
      </c>
      <c r="AJ31" s="80">
        <v>32.41688</v>
      </c>
      <c r="AK31" s="80">
        <v>58.52272</v>
      </c>
      <c r="AL31" s="80">
        <v>87.27395</v>
      </c>
      <c r="AM31" s="80">
        <v>118.76671</v>
      </c>
      <c r="AN31" s="80">
        <v>153.21196</v>
      </c>
      <c r="AO31" s="80">
        <v>190.96815</v>
      </c>
      <c r="AP31" s="80">
        <v>232.3671</v>
      </c>
      <c r="AQ31" s="80">
        <v>277.63871</v>
      </c>
      <c r="AR31" s="80">
        <v>280.2787</v>
      </c>
      <c r="AS31" s="80">
        <v>278.72052</v>
      </c>
      <c r="AT31" s="80">
        <v>272.16682</v>
      </c>
      <c r="AU31" s="80">
        <v>259.73947</v>
      </c>
      <c r="AW31" s="81">
        <v>15.0</v>
      </c>
      <c r="AX31" s="81">
        <v>7.0</v>
      </c>
      <c r="AY31" s="81">
        <v>20.0</v>
      </c>
      <c r="AZ31" s="82">
        <v>0.0</v>
      </c>
      <c r="BA31" s="82">
        <v>0.0</v>
      </c>
      <c r="BB31" s="82">
        <v>0.0</v>
      </c>
      <c r="BC31" s="82">
        <v>0.0</v>
      </c>
      <c r="BD31" s="82">
        <v>0.0</v>
      </c>
      <c r="BE31" s="82">
        <v>0.0</v>
      </c>
      <c r="BF31" s="82">
        <v>0.0</v>
      </c>
      <c r="BG31" s="82">
        <v>0.0</v>
      </c>
      <c r="BH31" s="82">
        <v>0.0</v>
      </c>
      <c r="BI31" s="82">
        <v>0.0</v>
      </c>
      <c r="BJ31" s="82">
        <v>0.0</v>
      </c>
      <c r="BK31" s="82">
        <v>0.0</v>
      </c>
      <c r="BL31" s="82">
        <v>0.0</v>
      </c>
      <c r="BM31" s="82">
        <v>0.0</v>
      </c>
      <c r="BN31" s="82">
        <v>0.0</v>
      </c>
      <c r="BO31" s="82">
        <v>1.6102</v>
      </c>
      <c r="BP31" s="82">
        <v>12.49195</v>
      </c>
      <c r="BQ31" s="82">
        <v>24.34317</v>
      </c>
      <c r="BR31" s="82">
        <v>37.20985</v>
      </c>
      <c r="BS31" s="82">
        <v>51.12182</v>
      </c>
      <c r="BT31" s="82">
        <v>65.97222</v>
      </c>
      <c r="BU31" s="82">
        <v>82.01667</v>
      </c>
      <c r="BV31" s="82">
        <v>99.42691</v>
      </c>
      <c r="BW31" s="82">
        <v>118.48101</v>
      </c>
      <c r="BX31" s="82">
        <v>138.69261</v>
      </c>
      <c r="BY31" s="82">
        <v>160.88559</v>
      </c>
      <c r="BZ31" s="82">
        <v>184.85986</v>
      </c>
      <c r="CA31" s="82">
        <v>211.32676</v>
      </c>
      <c r="CB31" s="82">
        <v>240.46036</v>
      </c>
      <c r="CC31" s="82">
        <v>272.39812</v>
      </c>
      <c r="CD31" s="82">
        <v>307.34933</v>
      </c>
      <c r="CE31" s="82">
        <v>345.67226</v>
      </c>
      <c r="CF31" s="82">
        <v>387.70016</v>
      </c>
      <c r="CG31" s="82">
        <v>433.65789</v>
      </c>
      <c r="CH31" s="82">
        <v>437.03408</v>
      </c>
      <c r="CI31" s="82">
        <v>436.23387</v>
      </c>
      <c r="CJ31" s="82">
        <v>430.46299</v>
      </c>
      <c r="CK31" s="82">
        <v>418.88355</v>
      </c>
    </row>
    <row r="32" ht="14.25" customHeight="1">
      <c r="B32" s="9">
        <f>IFERROR(IF(OR(OFFSET(CV_table!$B32,-1,0)=Pol_Term_Y*12,OFFSET(CV_table!$B32,-1,0)=""),"",OFFSET(CV_table!$B32,-1,0)+1),0)</f>
        <v>20</v>
      </c>
      <c r="C32" s="80" t="str">
        <f t="array" ref="C32">SUMIFS(INDIRECT($C$9&amp;"["&amp;IssueAge&amp;"]"),INDIRECT($C$9&amp;"[Policy Term]"),Pol_Term_Y,INDIRECT($C$9&amp;"[Premium Term]"),Prem_Term_Y,INDIRECT($C$9&amp;"[Policy Month]"),CV_table!$B32)</f>
        <v>#N/A</v>
      </c>
      <c r="D32" s="6"/>
      <c r="E32" s="2"/>
      <c r="G32" s="81">
        <v>15.0</v>
      </c>
      <c r="H32" s="81">
        <v>7.0</v>
      </c>
      <c r="I32" s="81">
        <v>21.0</v>
      </c>
      <c r="J32" s="80">
        <v>0.0</v>
      </c>
      <c r="K32" s="80">
        <v>0.0</v>
      </c>
      <c r="L32" s="80">
        <v>0.0</v>
      </c>
      <c r="M32" s="80">
        <v>0.0</v>
      </c>
      <c r="N32" s="80">
        <v>0.0</v>
      </c>
      <c r="O32" s="80">
        <v>0.0</v>
      </c>
      <c r="P32" s="80">
        <v>0.0</v>
      </c>
      <c r="Q32" s="80">
        <v>0.0</v>
      </c>
      <c r="R32" s="80">
        <v>0.0</v>
      </c>
      <c r="S32" s="80">
        <v>0.0</v>
      </c>
      <c r="T32" s="80">
        <v>0.0</v>
      </c>
      <c r="U32" s="80">
        <v>0.0</v>
      </c>
      <c r="V32" s="80">
        <v>0.0</v>
      </c>
      <c r="W32" s="80">
        <v>0.0</v>
      </c>
      <c r="X32" s="80">
        <v>0.0</v>
      </c>
      <c r="Y32" s="80">
        <v>0.0</v>
      </c>
      <c r="Z32" s="80">
        <v>0.0</v>
      </c>
      <c r="AA32" s="80">
        <v>0.0</v>
      </c>
      <c r="AB32" s="80">
        <v>0.0</v>
      </c>
      <c r="AC32" s="80">
        <v>0.0</v>
      </c>
      <c r="AD32" s="80">
        <v>0.0</v>
      </c>
      <c r="AE32" s="80">
        <v>0.0</v>
      </c>
      <c r="AF32" s="80">
        <v>10.24059</v>
      </c>
      <c r="AG32" s="80">
        <v>29.10046</v>
      </c>
      <c r="AH32" s="80">
        <v>49.15529</v>
      </c>
      <c r="AI32" s="80">
        <v>71.23729</v>
      </c>
      <c r="AJ32" s="80">
        <v>95.00701</v>
      </c>
      <c r="AK32" s="80">
        <v>121.22479</v>
      </c>
      <c r="AL32" s="80">
        <v>150.09849</v>
      </c>
      <c r="AM32" s="80">
        <v>181.73204</v>
      </c>
      <c r="AN32" s="80">
        <v>216.32325</v>
      </c>
      <c r="AO32" s="80">
        <v>254.23787</v>
      </c>
      <c r="AP32" s="80">
        <v>295.80909</v>
      </c>
      <c r="AQ32" s="80">
        <v>341.26765</v>
      </c>
      <c r="AR32" s="80">
        <v>343.80448</v>
      </c>
      <c r="AS32" s="80">
        <v>342.09353</v>
      </c>
      <c r="AT32" s="80">
        <v>335.34212</v>
      </c>
      <c r="AU32" s="80">
        <v>322.67466</v>
      </c>
      <c r="AW32" s="81">
        <v>15.0</v>
      </c>
      <c r="AX32" s="81">
        <v>7.0</v>
      </c>
      <c r="AY32" s="81">
        <v>21.0</v>
      </c>
      <c r="AZ32" s="82">
        <v>0.0</v>
      </c>
      <c r="BA32" s="82">
        <v>0.0</v>
      </c>
      <c r="BB32" s="82">
        <v>0.0</v>
      </c>
      <c r="BC32" s="82">
        <v>0.0</v>
      </c>
      <c r="BD32" s="82">
        <v>0.0</v>
      </c>
      <c r="BE32" s="82">
        <v>0.0</v>
      </c>
      <c r="BF32" s="82">
        <v>0.0</v>
      </c>
      <c r="BG32" s="82">
        <v>0.0</v>
      </c>
      <c r="BH32" s="82">
        <v>0.0</v>
      </c>
      <c r="BI32" s="82">
        <v>0.0</v>
      </c>
      <c r="BJ32" s="82">
        <v>0.0</v>
      </c>
      <c r="BK32" s="82">
        <v>0.0</v>
      </c>
      <c r="BL32" s="82">
        <v>0.0</v>
      </c>
      <c r="BM32" s="82">
        <v>0.0</v>
      </c>
      <c r="BN32" s="82">
        <v>0.0</v>
      </c>
      <c r="BO32" s="82">
        <v>0.0</v>
      </c>
      <c r="BP32" s="82">
        <v>8.34558</v>
      </c>
      <c r="BQ32" s="82">
        <v>20.25174</v>
      </c>
      <c r="BR32" s="82">
        <v>33.17727</v>
      </c>
      <c r="BS32" s="82">
        <v>47.1548</v>
      </c>
      <c r="BT32" s="82">
        <v>62.06616</v>
      </c>
      <c r="BU32" s="82">
        <v>78.18194</v>
      </c>
      <c r="BV32" s="82">
        <v>95.66165</v>
      </c>
      <c r="BW32" s="82">
        <v>114.80649</v>
      </c>
      <c r="BX32" s="82">
        <v>135.05235</v>
      </c>
      <c r="BY32" s="82">
        <v>157.37507</v>
      </c>
      <c r="BZ32" s="82">
        <v>181.49034</v>
      </c>
      <c r="CA32" s="82">
        <v>208.07703</v>
      </c>
      <c r="CB32" s="82">
        <v>237.35036</v>
      </c>
      <c r="CC32" s="82">
        <v>269.4459</v>
      </c>
      <c r="CD32" s="82">
        <v>304.56101</v>
      </c>
      <c r="CE32" s="82">
        <v>343.0643</v>
      </c>
      <c r="CF32" s="82">
        <v>385.28849</v>
      </c>
      <c r="CG32" s="82">
        <v>431.4599</v>
      </c>
      <c r="CH32" s="82">
        <v>434.76257</v>
      </c>
      <c r="CI32" s="82">
        <v>433.84353</v>
      </c>
      <c r="CJ32" s="82">
        <v>427.91407</v>
      </c>
      <c r="CK32" s="82">
        <v>416.13621</v>
      </c>
    </row>
    <row r="33" ht="14.25" customHeight="1">
      <c r="B33" s="9">
        <f>IFERROR(IF(OR(OFFSET(CV_table!$B33,-1,0)=Pol_Term_Y*12,OFFSET(CV_table!$B33,-1,0)=""),"",OFFSET(CV_table!$B33,-1,0)+1),0)</f>
        <v>21</v>
      </c>
      <c r="C33" s="80" t="str">
        <f t="array" ref="C33">SUMIFS(INDIRECT($C$9&amp;"["&amp;IssueAge&amp;"]"),INDIRECT($C$9&amp;"[Policy Term]"),Pol_Term_Y,INDIRECT($C$9&amp;"[Premium Term]"),Prem_Term_Y,INDIRECT($C$9&amp;"[Policy Month]"),CV_table!$B33)</f>
        <v>#N/A</v>
      </c>
      <c r="D33" s="6"/>
      <c r="E33" s="2"/>
      <c r="G33" s="81">
        <v>15.0</v>
      </c>
      <c r="H33" s="81">
        <v>7.0</v>
      </c>
      <c r="I33" s="81">
        <v>22.0</v>
      </c>
      <c r="J33" s="80">
        <v>0.0</v>
      </c>
      <c r="K33" s="80">
        <v>0.0</v>
      </c>
      <c r="L33" s="80">
        <v>0.0</v>
      </c>
      <c r="M33" s="80">
        <v>0.0</v>
      </c>
      <c r="N33" s="80">
        <v>0.0</v>
      </c>
      <c r="O33" s="80">
        <v>0.0</v>
      </c>
      <c r="P33" s="80">
        <v>0.0</v>
      </c>
      <c r="Q33" s="80">
        <v>0.0</v>
      </c>
      <c r="R33" s="80">
        <v>0.0</v>
      </c>
      <c r="S33" s="80">
        <v>0.0</v>
      </c>
      <c r="T33" s="80">
        <v>0.0</v>
      </c>
      <c r="U33" s="80">
        <v>0.0</v>
      </c>
      <c r="V33" s="80">
        <v>0.0</v>
      </c>
      <c r="W33" s="80">
        <v>0.0</v>
      </c>
      <c r="X33" s="80">
        <v>0.0</v>
      </c>
      <c r="Y33" s="80">
        <v>0.0</v>
      </c>
      <c r="Z33" s="80">
        <v>0.0</v>
      </c>
      <c r="AA33" s="80">
        <v>0.0</v>
      </c>
      <c r="AB33" s="80">
        <v>11.23415</v>
      </c>
      <c r="AC33" s="80">
        <v>24.98631</v>
      </c>
      <c r="AD33" s="80">
        <v>39.67838</v>
      </c>
      <c r="AE33" s="80">
        <v>55.59492</v>
      </c>
      <c r="AF33" s="80">
        <v>72.86754</v>
      </c>
      <c r="AG33" s="80">
        <v>91.80368</v>
      </c>
      <c r="AH33" s="80">
        <v>111.87457</v>
      </c>
      <c r="AI33" s="80">
        <v>134.06109</v>
      </c>
      <c r="AJ33" s="80">
        <v>157.96685</v>
      </c>
      <c r="AK33" s="80">
        <v>184.29536</v>
      </c>
      <c r="AL33" s="80">
        <v>213.29067</v>
      </c>
      <c r="AM33" s="80">
        <v>245.06442</v>
      </c>
      <c r="AN33" s="80">
        <v>279.80032</v>
      </c>
      <c r="AO33" s="80">
        <v>317.87203</v>
      </c>
      <c r="AP33" s="80">
        <v>359.61395</v>
      </c>
      <c r="AQ33" s="80">
        <v>405.25768</v>
      </c>
      <c r="AR33" s="80">
        <v>407.6849</v>
      </c>
      <c r="AS33" s="80">
        <v>405.81307</v>
      </c>
      <c r="AT33" s="80">
        <v>398.85486</v>
      </c>
      <c r="AU33" s="80">
        <v>385.9375</v>
      </c>
      <c r="AW33" s="81">
        <v>15.0</v>
      </c>
      <c r="AX33" s="81">
        <v>7.0</v>
      </c>
      <c r="AY33" s="81">
        <v>22.0</v>
      </c>
      <c r="AZ33" s="82">
        <v>0.0</v>
      </c>
      <c r="BA33" s="82">
        <v>0.0</v>
      </c>
      <c r="BB33" s="82">
        <v>0.0</v>
      </c>
      <c r="BC33" s="82">
        <v>0.0</v>
      </c>
      <c r="BD33" s="82">
        <v>0.0</v>
      </c>
      <c r="BE33" s="82">
        <v>0.0</v>
      </c>
      <c r="BF33" s="82">
        <v>0.0</v>
      </c>
      <c r="BG33" s="82">
        <v>0.0</v>
      </c>
      <c r="BH33" s="82">
        <v>0.0</v>
      </c>
      <c r="BI33" s="82">
        <v>0.0</v>
      </c>
      <c r="BJ33" s="82">
        <v>0.0</v>
      </c>
      <c r="BK33" s="82">
        <v>0.0</v>
      </c>
      <c r="BL33" s="82">
        <v>0.0</v>
      </c>
      <c r="BM33" s="82">
        <v>0.0</v>
      </c>
      <c r="BN33" s="82">
        <v>0.0</v>
      </c>
      <c r="BO33" s="82">
        <v>0.0</v>
      </c>
      <c r="BP33" s="82">
        <v>4.17284</v>
      </c>
      <c r="BQ33" s="82">
        <v>16.13486</v>
      </c>
      <c r="BR33" s="82">
        <v>29.12021</v>
      </c>
      <c r="BS33" s="82">
        <v>43.16439</v>
      </c>
      <c r="BT33" s="82">
        <v>58.13779</v>
      </c>
      <c r="BU33" s="82">
        <v>74.32611</v>
      </c>
      <c r="BV33" s="82">
        <v>91.87656</v>
      </c>
      <c r="BW33" s="82">
        <v>111.11362</v>
      </c>
      <c r="BX33" s="82">
        <v>131.39492</v>
      </c>
      <c r="BY33" s="82">
        <v>153.84926</v>
      </c>
      <c r="BZ33" s="82">
        <v>178.10757</v>
      </c>
      <c r="CA33" s="82">
        <v>204.81606</v>
      </c>
      <c r="CB33" s="82">
        <v>234.23139</v>
      </c>
      <c r="CC33" s="82">
        <v>266.48724</v>
      </c>
      <c r="CD33" s="82">
        <v>301.76897</v>
      </c>
      <c r="CE33" s="82">
        <v>340.45559</v>
      </c>
      <c r="CF33" s="82">
        <v>382.87933</v>
      </c>
      <c r="CG33" s="82">
        <v>429.26799</v>
      </c>
      <c r="CH33" s="82">
        <v>432.49689</v>
      </c>
      <c r="CI33" s="82">
        <v>431.45829</v>
      </c>
      <c r="CJ33" s="82">
        <v>425.36907</v>
      </c>
      <c r="CK33" s="82">
        <v>413.39107</v>
      </c>
    </row>
    <row r="34" ht="14.25" customHeight="1">
      <c r="B34" s="9">
        <f>IFERROR(IF(OR(OFFSET(CV_table!$B34,-1,0)=Pol_Term_Y*12,OFFSET(CV_table!$B34,-1,0)=""),"",OFFSET(CV_table!$B34,-1,0)+1),0)</f>
        <v>22</v>
      </c>
      <c r="C34" s="80" t="str">
        <f t="array" ref="C34">SUMIFS(INDIRECT($C$9&amp;"["&amp;IssueAge&amp;"]"),INDIRECT($C$9&amp;"[Policy Term]"),Pol_Term_Y,INDIRECT($C$9&amp;"[Premium Term]"),Prem_Term_Y,INDIRECT($C$9&amp;"[Policy Month]"),CV_table!$B34)</f>
        <v>#N/A</v>
      </c>
      <c r="D34" s="6"/>
      <c r="E34" s="2"/>
      <c r="G34" s="81">
        <v>15.0</v>
      </c>
      <c r="H34" s="81">
        <v>7.0</v>
      </c>
      <c r="I34" s="81">
        <v>23.0</v>
      </c>
      <c r="J34" s="80">
        <v>0.0</v>
      </c>
      <c r="K34" s="80">
        <v>0.0</v>
      </c>
      <c r="L34" s="80">
        <v>0.0</v>
      </c>
      <c r="M34" s="80">
        <v>0.0</v>
      </c>
      <c r="N34" s="80">
        <v>0.0</v>
      </c>
      <c r="O34" s="80">
        <v>0.0</v>
      </c>
      <c r="P34" s="80">
        <v>0.0</v>
      </c>
      <c r="Q34" s="80">
        <v>0.0</v>
      </c>
      <c r="R34" s="80">
        <v>0.0</v>
      </c>
      <c r="S34" s="80">
        <v>0.0</v>
      </c>
      <c r="T34" s="80">
        <v>0.0</v>
      </c>
      <c r="U34" s="80">
        <v>3.17347</v>
      </c>
      <c r="V34" s="80">
        <v>10.9023</v>
      </c>
      <c r="W34" s="80">
        <v>19.10384</v>
      </c>
      <c r="X34" s="80">
        <v>28.33078</v>
      </c>
      <c r="Y34" s="80">
        <v>38.39391</v>
      </c>
      <c r="Z34" s="80">
        <v>49.37741</v>
      </c>
      <c r="AA34" s="80">
        <v>61.20272</v>
      </c>
      <c r="AB34" s="80">
        <v>74.0244</v>
      </c>
      <c r="AC34" s="80">
        <v>87.83232</v>
      </c>
      <c r="AD34" s="80">
        <v>102.57384</v>
      </c>
      <c r="AE34" s="80">
        <v>118.54829</v>
      </c>
      <c r="AF34" s="80">
        <v>135.87592</v>
      </c>
      <c r="AG34" s="80">
        <v>154.88772</v>
      </c>
      <c r="AH34" s="80">
        <v>174.96973</v>
      </c>
      <c r="AI34" s="80">
        <v>197.26165</v>
      </c>
      <c r="AJ34" s="80">
        <v>221.30461</v>
      </c>
      <c r="AK34" s="80">
        <v>247.74264</v>
      </c>
      <c r="AL34" s="80">
        <v>276.85874</v>
      </c>
      <c r="AM34" s="80">
        <v>308.77209</v>
      </c>
      <c r="AN34" s="80">
        <v>343.65144</v>
      </c>
      <c r="AO34" s="80">
        <v>381.87891</v>
      </c>
      <c r="AP34" s="80">
        <v>423.78997</v>
      </c>
      <c r="AQ34" s="80">
        <v>469.61708</v>
      </c>
      <c r="AR34" s="80">
        <v>471.92819</v>
      </c>
      <c r="AS34" s="80">
        <v>469.88733</v>
      </c>
      <c r="AT34" s="80">
        <v>462.71314</v>
      </c>
      <c r="AU34" s="80">
        <v>449.53602</v>
      </c>
      <c r="AW34" s="81">
        <v>15.0</v>
      </c>
      <c r="AX34" s="81">
        <v>7.0</v>
      </c>
      <c r="AY34" s="81">
        <v>23.0</v>
      </c>
      <c r="AZ34" s="82">
        <v>0.0</v>
      </c>
      <c r="BA34" s="82">
        <v>0.0</v>
      </c>
      <c r="BB34" s="82">
        <v>0.0</v>
      </c>
      <c r="BC34" s="82">
        <v>0.0</v>
      </c>
      <c r="BD34" s="82">
        <v>0.0</v>
      </c>
      <c r="BE34" s="82">
        <v>0.0</v>
      </c>
      <c r="BF34" s="82">
        <v>0.0</v>
      </c>
      <c r="BG34" s="82">
        <v>0.0</v>
      </c>
      <c r="BH34" s="82">
        <v>0.0</v>
      </c>
      <c r="BI34" s="82">
        <v>0.0</v>
      </c>
      <c r="BJ34" s="82">
        <v>0.0</v>
      </c>
      <c r="BK34" s="82">
        <v>0.0</v>
      </c>
      <c r="BL34" s="82">
        <v>0.0</v>
      </c>
      <c r="BM34" s="82">
        <v>0.0</v>
      </c>
      <c r="BN34" s="82">
        <v>0.0</v>
      </c>
      <c r="BO34" s="82">
        <v>0.0</v>
      </c>
      <c r="BP34" s="82">
        <v>0.0</v>
      </c>
      <c r="BQ34" s="82">
        <v>11.99198</v>
      </c>
      <c r="BR34" s="82">
        <v>25.03814</v>
      </c>
      <c r="BS34" s="82">
        <v>39.15005</v>
      </c>
      <c r="BT34" s="82">
        <v>54.1866</v>
      </c>
      <c r="BU34" s="82">
        <v>70.44869</v>
      </c>
      <c r="BV34" s="82">
        <v>88.07116</v>
      </c>
      <c r="BW34" s="82">
        <v>107.40193</v>
      </c>
      <c r="BX34" s="82">
        <v>127.71989</v>
      </c>
      <c r="BY34" s="82">
        <v>150.30774</v>
      </c>
      <c r="BZ34" s="82">
        <v>174.71114</v>
      </c>
      <c r="CA34" s="82">
        <v>201.54348</v>
      </c>
      <c r="CB34" s="82">
        <v>231.10312</v>
      </c>
      <c r="CC34" s="82">
        <v>263.52183</v>
      </c>
      <c r="CD34" s="82">
        <v>298.97292</v>
      </c>
      <c r="CE34" s="82">
        <v>337.84589</v>
      </c>
      <c r="CF34" s="82">
        <v>380.47248</v>
      </c>
      <c r="CG34" s="82">
        <v>427.082</v>
      </c>
      <c r="CH34" s="82">
        <v>430.23686</v>
      </c>
      <c r="CI34" s="82">
        <v>429.07796</v>
      </c>
      <c r="CJ34" s="82">
        <v>422.82776</v>
      </c>
      <c r="CK34" s="82">
        <v>410.64788</v>
      </c>
    </row>
    <row r="35" ht="14.25" customHeight="1">
      <c r="B35" s="9">
        <f>IFERROR(IF(OR(OFFSET(CV_table!$B35,-1,0)=Pol_Term_Y*12,OFFSET(CV_table!$B35,-1,0)=""),"",OFFSET(CV_table!$B35,-1,0)+1),0)</f>
        <v>23</v>
      </c>
      <c r="C35" s="80" t="str">
        <f t="array" ref="C35">SUMIFS(INDIRECT($C$9&amp;"["&amp;IssueAge&amp;"]"),INDIRECT($C$9&amp;"[Policy Term]"),Pol_Term_Y,INDIRECT($C$9&amp;"[Premium Term]"),Prem_Term_Y,INDIRECT($C$9&amp;"[Policy Month]"),CV_table!$B35)</f>
        <v>#N/A</v>
      </c>
      <c r="D35" s="6"/>
      <c r="E35" s="2"/>
      <c r="G35" s="81">
        <v>15.0</v>
      </c>
      <c r="H35" s="81">
        <v>7.0</v>
      </c>
      <c r="I35" s="81">
        <v>24.0</v>
      </c>
      <c r="J35" s="80">
        <v>32.97342</v>
      </c>
      <c r="K35" s="80">
        <v>33.44492</v>
      </c>
      <c r="L35" s="80">
        <v>34.27327</v>
      </c>
      <c r="M35" s="80">
        <v>35.37265</v>
      </c>
      <c r="N35" s="80">
        <v>36.88222</v>
      </c>
      <c r="O35" s="80">
        <v>38.87359</v>
      </c>
      <c r="P35" s="80">
        <v>41.38001</v>
      </c>
      <c r="Q35" s="80">
        <v>44.58511</v>
      </c>
      <c r="R35" s="80">
        <v>48.49302</v>
      </c>
      <c r="S35" s="80">
        <v>53.27188</v>
      </c>
      <c r="T35" s="80">
        <v>58.84063</v>
      </c>
      <c r="U35" s="80">
        <v>66.02976</v>
      </c>
      <c r="V35" s="80">
        <v>73.80084</v>
      </c>
      <c r="W35" s="80">
        <v>82.0484</v>
      </c>
      <c r="X35" s="80">
        <v>91.32811</v>
      </c>
      <c r="Y35" s="80">
        <v>101.42981</v>
      </c>
      <c r="Z35" s="80">
        <v>112.46378</v>
      </c>
      <c r="AA35" s="80">
        <v>124.33727</v>
      </c>
      <c r="AB35" s="80">
        <v>137.20839</v>
      </c>
      <c r="AC35" s="80">
        <v>151.07159</v>
      </c>
      <c r="AD35" s="80">
        <v>165.86141</v>
      </c>
      <c r="AE35" s="80">
        <v>181.8929</v>
      </c>
      <c r="AF35" s="80">
        <v>199.27403</v>
      </c>
      <c r="AG35" s="80">
        <v>218.36087</v>
      </c>
      <c r="AH35" s="80">
        <v>238.44904</v>
      </c>
      <c r="AI35" s="80">
        <v>260.84727</v>
      </c>
      <c r="AJ35" s="80">
        <v>285.02861</v>
      </c>
      <c r="AK35" s="80">
        <v>311.57496</v>
      </c>
      <c r="AL35" s="80">
        <v>340.81101</v>
      </c>
      <c r="AM35" s="80">
        <v>372.86339</v>
      </c>
      <c r="AN35" s="80">
        <v>407.88495</v>
      </c>
      <c r="AO35" s="80">
        <v>446.26685</v>
      </c>
      <c r="AP35" s="80">
        <v>488.34549</v>
      </c>
      <c r="AQ35" s="80">
        <v>534.35424</v>
      </c>
      <c r="AR35" s="80">
        <v>536.54269</v>
      </c>
      <c r="AS35" s="80">
        <v>534.32456</v>
      </c>
      <c r="AT35" s="80">
        <v>526.92517</v>
      </c>
      <c r="AU35" s="80">
        <v>513.47834</v>
      </c>
      <c r="AW35" s="81">
        <v>15.0</v>
      </c>
      <c r="AX35" s="81">
        <v>7.0</v>
      </c>
      <c r="AY35" s="81">
        <v>24.0</v>
      </c>
      <c r="AZ35" s="82">
        <v>0.0</v>
      </c>
      <c r="BA35" s="82">
        <v>0.0</v>
      </c>
      <c r="BB35" s="82">
        <v>0.0</v>
      </c>
      <c r="BC35" s="82">
        <v>0.0</v>
      </c>
      <c r="BD35" s="82">
        <v>0.0</v>
      </c>
      <c r="BE35" s="82">
        <v>0.0</v>
      </c>
      <c r="BF35" s="82">
        <v>0.0</v>
      </c>
      <c r="BG35" s="82">
        <v>0.0</v>
      </c>
      <c r="BH35" s="82">
        <v>0.0</v>
      </c>
      <c r="BI35" s="82">
        <v>0.0</v>
      </c>
      <c r="BJ35" s="82">
        <v>0.0</v>
      </c>
      <c r="BK35" s="82">
        <v>0.0</v>
      </c>
      <c r="BL35" s="82">
        <v>0.0</v>
      </c>
      <c r="BM35" s="82">
        <v>0.0</v>
      </c>
      <c r="BN35" s="82">
        <v>0.0</v>
      </c>
      <c r="BO35" s="82">
        <v>0.0</v>
      </c>
      <c r="BP35" s="82">
        <v>0.0</v>
      </c>
      <c r="BQ35" s="82">
        <v>7.82255</v>
      </c>
      <c r="BR35" s="82">
        <v>20.93052</v>
      </c>
      <c r="BS35" s="82">
        <v>35.11126</v>
      </c>
      <c r="BT35" s="82">
        <v>50.21208</v>
      </c>
      <c r="BU35" s="82">
        <v>66.54918</v>
      </c>
      <c r="BV35" s="82">
        <v>84.24496</v>
      </c>
      <c r="BW35" s="82">
        <v>103.67097</v>
      </c>
      <c r="BX35" s="82">
        <v>124.02678</v>
      </c>
      <c r="BY35" s="82">
        <v>146.75007</v>
      </c>
      <c r="BZ35" s="82">
        <v>171.30064</v>
      </c>
      <c r="CA35" s="82">
        <v>198.25891</v>
      </c>
      <c r="CB35" s="82">
        <v>227.96518</v>
      </c>
      <c r="CC35" s="82">
        <v>260.54934</v>
      </c>
      <c r="CD35" s="82">
        <v>296.17256</v>
      </c>
      <c r="CE35" s="82">
        <v>335.23494</v>
      </c>
      <c r="CF35" s="82">
        <v>378.06771</v>
      </c>
      <c r="CG35" s="82">
        <v>424.90174</v>
      </c>
      <c r="CH35" s="82">
        <v>427.98229</v>
      </c>
      <c r="CI35" s="82">
        <v>426.70235</v>
      </c>
      <c r="CJ35" s="82">
        <v>420.28991</v>
      </c>
      <c r="CK35" s="82">
        <v>407.90639</v>
      </c>
    </row>
    <row r="36" ht="14.25" customHeight="1">
      <c r="B36" s="9">
        <f>IFERROR(IF(OR(OFFSET(CV_table!$B36,-1,0)=Pol_Term_Y*12,OFFSET(CV_table!$B36,-1,0)=""),"",OFFSET(CV_table!$B36,-1,0)+1),0)</f>
        <v>24</v>
      </c>
      <c r="C36" s="80" t="str">
        <f t="array" ref="C36">SUMIFS(INDIRECT($C$9&amp;"["&amp;IssueAge&amp;"]"),INDIRECT($C$9&amp;"[Policy Term]"),Pol_Term_Y,INDIRECT($C$9&amp;"[Premium Term]"),Prem_Term_Y,INDIRECT($C$9&amp;"[Policy Month]"),CV_table!$B36)</f>
        <v>#N/A</v>
      </c>
      <c r="D36" s="6"/>
      <c r="E36" s="2"/>
      <c r="G36" s="81">
        <v>15.0</v>
      </c>
      <c r="H36" s="81">
        <v>7.0</v>
      </c>
      <c r="I36" s="81">
        <v>25.0</v>
      </c>
      <c r="J36" s="80">
        <v>95.99457</v>
      </c>
      <c r="K36" s="80">
        <v>96.46904</v>
      </c>
      <c r="L36" s="80">
        <v>97.3026</v>
      </c>
      <c r="M36" s="80">
        <v>98.4089</v>
      </c>
      <c r="N36" s="80">
        <v>99.92795</v>
      </c>
      <c r="O36" s="80">
        <v>101.93186</v>
      </c>
      <c r="P36" s="80">
        <v>104.45404</v>
      </c>
      <c r="Q36" s="80">
        <v>107.6793</v>
      </c>
      <c r="R36" s="80">
        <v>111.60901</v>
      </c>
      <c r="S36" s="80">
        <v>116.41726</v>
      </c>
      <c r="T36" s="80">
        <v>122.01203</v>
      </c>
      <c r="U36" s="80">
        <v>129.23882</v>
      </c>
      <c r="V36" s="80">
        <v>137.04988</v>
      </c>
      <c r="W36" s="80">
        <v>145.34109</v>
      </c>
      <c r="X36" s="80">
        <v>154.65426</v>
      </c>
      <c r="Y36" s="80">
        <v>164.79893</v>
      </c>
      <c r="Z36" s="80">
        <v>175.8714</v>
      </c>
      <c r="AA36" s="80">
        <v>187.78589</v>
      </c>
      <c r="AB36" s="80">
        <v>200.70163</v>
      </c>
      <c r="AC36" s="80">
        <v>214.60391</v>
      </c>
      <c r="AD36" s="80">
        <v>229.43878</v>
      </c>
      <c r="AE36" s="80">
        <v>245.51002</v>
      </c>
      <c r="AF36" s="80">
        <v>262.94854</v>
      </c>
      <c r="AG36" s="80">
        <v>282.03683</v>
      </c>
      <c r="AH36" s="80">
        <v>302.20565</v>
      </c>
      <c r="AI36" s="80">
        <v>324.70372</v>
      </c>
      <c r="AJ36" s="80">
        <v>348.97779</v>
      </c>
      <c r="AK36" s="80">
        <v>375.62527</v>
      </c>
      <c r="AL36" s="80">
        <v>404.97079</v>
      </c>
      <c r="AM36" s="80">
        <v>437.13718</v>
      </c>
      <c r="AN36" s="80">
        <v>472.28261</v>
      </c>
      <c r="AO36" s="80">
        <v>510.79663</v>
      </c>
      <c r="AP36" s="80">
        <v>553.01911</v>
      </c>
      <c r="AQ36" s="80">
        <v>599.17869</v>
      </c>
      <c r="AR36" s="80">
        <v>601.2178</v>
      </c>
      <c r="AS36" s="80">
        <v>598.8066</v>
      </c>
      <c r="AT36" s="80">
        <v>591.17242</v>
      </c>
      <c r="AU36" s="80">
        <v>577.4476</v>
      </c>
      <c r="AW36" s="81">
        <v>15.0</v>
      </c>
      <c r="AX36" s="81">
        <v>7.0</v>
      </c>
      <c r="AY36" s="81">
        <v>25.0</v>
      </c>
      <c r="AZ36" s="82">
        <v>714.38975</v>
      </c>
      <c r="BA36" s="82">
        <v>714.86422</v>
      </c>
      <c r="BB36" s="82">
        <v>715.69778</v>
      </c>
      <c r="BC36" s="82">
        <v>716.80408</v>
      </c>
      <c r="BD36" s="82">
        <v>718.32581</v>
      </c>
      <c r="BE36" s="82">
        <v>720.33283</v>
      </c>
      <c r="BF36" s="82">
        <v>722.86664</v>
      </c>
      <c r="BG36" s="82">
        <v>726.11066</v>
      </c>
      <c r="BH36" s="82">
        <v>730.06605</v>
      </c>
      <c r="BI36" s="82">
        <v>734.89903</v>
      </c>
      <c r="BJ36" s="82">
        <v>740.54066</v>
      </c>
      <c r="BK36" s="82">
        <v>747.80918</v>
      </c>
      <c r="BL36" s="82">
        <v>755.66972</v>
      </c>
      <c r="BM36" s="82">
        <v>764.04223</v>
      </c>
      <c r="BN36" s="82">
        <v>773.45849</v>
      </c>
      <c r="BO36" s="82">
        <v>783.68541</v>
      </c>
      <c r="BP36" s="82">
        <v>794.84535</v>
      </c>
      <c r="BQ36" s="82">
        <v>806.87243</v>
      </c>
      <c r="BR36" s="82">
        <v>819.89021</v>
      </c>
      <c r="BS36" s="82">
        <v>833.96349</v>
      </c>
      <c r="BT36" s="82">
        <v>848.93452</v>
      </c>
      <c r="BU36" s="82">
        <v>865.10956</v>
      </c>
      <c r="BV36" s="82">
        <v>882.64377</v>
      </c>
      <c r="BW36" s="82">
        <v>901.82314</v>
      </c>
      <c r="BX36" s="82">
        <v>921.90172</v>
      </c>
      <c r="BY36" s="82">
        <v>944.41898</v>
      </c>
      <c r="BZ36" s="82">
        <v>968.96779</v>
      </c>
      <c r="CA36" s="82">
        <v>995.83114</v>
      </c>
      <c r="CB36" s="82">
        <v>1025.3556</v>
      </c>
      <c r="CC36" s="82">
        <v>1057.76418</v>
      </c>
      <c r="CD36" s="82">
        <v>1093.18297</v>
      </c>
      <c r="CE36" s="82">
        <v>1131.99463</v>
      </c>
      <c r="CF36" s="82">
        <v>1174.54855</v>
      </c>
      <c r="CG36" s="82">
        <v>1221.06112</v>
      </c>
      <c r="CH36" s="82">
        <v>1223.45333</v>
      </c>
      <c r="CI36" s="82">
        <v>1221.35007</v>
      </c>
      <c r="CJ36" s="82">
        <v>1213.99863</v>
      </c>
      <c r="CK36" s="82">
        <v>1200.6032</v>
      </c>
    </row>
    <row r="37" ht="14.25" customHeight="1">
      <c r="B37" s="9">
        <f>IFERROR(IF(OR(OFFSET(CV_table!$B37,-1,0)=Pol_Term_Y*12,OFFSET(CV_table!$B37,-1,0)=""),"",OFFSET(CV_table!$B37,-1,0)+1),0)</f>
        <v>25</v>
      </c>
      <c r="C37" s="80" t="str">
        <f t="array" ref="C37">SUMIFS(INDIRECT($C$9&amp;"["&amp;IssueAge&amp;"]"),INDIRECT($C$9&amp;"[Policy Term]"),Pol_Term_Y,INDIRECT($C$9&amp;"[Premium Term]"),Prem_Term_Y,INDIRECT($C$9&amp;"[Policy Month]"),CV_table!$B37)</f>
        <v>#N/A</v>
      </c>
      <c r="D37" s="77"/>
      <c r="E37" s="2"/>
      <c r="G37" s="81">
        <v>15.0</v>
      </c>
      <c r="H37" s="81">
        <v>7.0</v>
      </c>
      <c r="I37" s="81">
        <v>26.0</v>
      </c>
      <c r="J37" s="80">
        <v>159.40132</v>
      </c>
      <c r="K37" s="80">
        <v>159.87878</v>
      </c>
      <c r="L37" s="80">
        <v>160.71761</v>
      </c>
      <c r="M37" s="80">
        <v>161.8309</v>
      </c>
      <c r="N37" s="80">
        <v>163.35956</v>
      </c>
      <c r="O37" s="80">
        <v>165.37613</v>
      </c>
      <c r="P37" s="80">
        <v>167.91426</v>
      </c>
      <c r="Q37" s="80">
        <v>171.15991</v>
      </c>
      <c r="R37" s="80">
        <v>175.11151</v>
      </c>
      <c r="S37" s="80">
        <v>179.94949</v>
      </c>
      <c r="T37" s="80">
        <v>185.57013</v>
      </c>
      <c r="U37" s="80">
        <v>192.8347</v>
      </c>
      <c r="V37" s="80">
        <v>200.68591</v>
      </c>
      <c r="W37" s="80">
        <v>209.02097</v>
      </c>
      <c r="X37" s="80">
        <v>218.36678</v>
      </c>
      <c r="Y37" s="80">
        <v>228.55418</v>
      </c>
      <c r="Z37" s="80">
        <v>239.66441</v>
      </c>
      <c r="AA37" s="80">
        <v>251.61905</v>
      </c>
      <c r="AB37" s="80">
        <v>264.57861</v>
      </c>
      <c r="AC37" s="80">
        <v>278.5185</v>
      </c>
      <c r="AD37" s="80">
        <v>293.39717</v>
      </c>
      <c r="AE37" s="80">
        <v>309.50627</v>
      </c>
      <c r="AF37" s="80">
        <v>327.0011</v>
      </c>
      <c r="AG37" s="80">
        <v>346.0855</v>
      </c>
      <c r="AH37" s="80">
        <v>366.3353</v>
      </c>
      <c r="AI37" s="80">
        <v>388.93375</v>
      </c>
      <c r="AJ37" s="80">
        <v>413.29875</v>
      </c>
      <c r="AK37" s="80">
        <v>440.04586</v>
      </c>
      <c r="AL37" s="80">
        <v>469.49951</v>
      </c>
      <c r="AM37" s="80">
        <v>501.77786</v>
      </c>
      <c r="AN37" s="80">
        <v>537.04495</v>
      </c>
      <c r="AO37" s="80">
        <v>575.68855</v>
      </c>
      <c r="AP37" s="80">
        <v>618.05203</v>
      </c>
      <c r="AQ37" s="80">
        <v>664.35896</v>
      </c>
      <c r="AR37" s="80">
        <v>666.24084</v>
      </c>
      <c r="AS37" s="80">
        <v>663.62778</v>
      </c>
      <c r="AT37" s="80">
        <v>655.74948</v>
      </c>
      <c r="AU37" s="80">
        <v>641.73673</v>
      </c>
      <c r="AW37" s="81">
        <v>15.0</v>
      </c>
      <c r="AX37" s="81">
        <v>7.0</v>
      </c>
      <c r="AY37" s="81">
        <v>26.0</v>
      </c>
      <c r="AZ37" s="82">
        <v>714.59541</v>
      </c>
      <c r="BA37" s="82">
        <v>715.07288</v>
      </c>
      <c r="BB37" s="82">
        <v>715.91171</v>
      </c>
      <c r="BC37" s="82">
        <v>717.025</v>
      </c>
      <c r="BD37" s="82">
        <v>718.55636</v>
      </c>
      <c r="BE37" s="82">
        <v>720.57607</v>
      </c>
      <c r="BF37" s="82">
        <v>723.12589</v>
      </c>
      <c r="BG37" s="82">
        <v>726.39042</v>
      </c>
      <c r="BH37" s="82">
        <v>730.36681</v>
      </c>
      <c r="BI37" s="82">
        <v>735.23035</v>
      </c>
      <c r="BJ37" s="82">
        <v>740.89564</v>
      </c>
      <c r="BK37" s="82">
        <v>748.20212</v>
      </c>
      <c r="BL37" s="82">
        <v>756.10436</v>
      </c>
      <c r="BM37" s="82">
        <v>764.52181</v>
      </c>
      <c r="BN37" s="82">
        <v>773.96559</v>
      </c>
      <c r="BO37" s="82">
        <v>784.2372</v>
      </c>
      <c r="BP37" s="82">
        <v>795.43574</v>
      </c>
      <c r="BQ37" s="82">
        <v>807.50291</v>
      </c>
      <c r="BR37" s="82">
        <v>820.56707</v>
      </c>
      <c r="BS37" s="82">
        <v>834.67741</v>
      </c>
      <c r="BT37" s="82">
        <v>849.69523</v>
      </c>
      <c r="BU37" s="82">
        <v>865.90869</v>
      </c>
      <c r="BV37" s="82">
        <v>883.50598</v>
      </c>
      <c r="BW37" s="82">
        <v>902.66286</v>
      </c>
      <c r="BX37" s="82">
        <v>922.84885</v>
      </c>
      <c r="BY37" s="82">
        <v>945.4889</v>
      </c>
      <c r="BZ37" s="82">
        <v>970.11706</v>
      </c>
      <c r="CA37" s="82">
        <v>997.07858</v>
      </c>
      <c r="CB37" s="82">
        <v>1026.71821</v>
      </c>
      <c r="CC37" s="82">
        <v>1059.24025</v>
      </c>
      <c r="CD37" s="82">
        <v>1094.78367</v>
      </c>
      <c r="CE37" s="82">
        <v>1133.72959</v>
      </c>
      <c r="CF37" s="82">
        <v>1176.42963</v>
      </c>
      <c r="CG37" s="82">
        <v>1223.0936</v>
      </c>
      <c r="CH37" s="82">
        <v>1225.33067</v>
      </c>
      <c r="CI37" s="82">
        <v>1223.03232</v>
      </c>
      <c r="CJ37" s="82">
        <v>1215.44909</v>
      </c>
      <c r="CK37" s="82">
        <v>1201.78005</v>
      </c>
    </row>
    <row r="38" ht="14.25" customHeight="1">
      <c r="B38" s="9">
        <f>IFERROR(IF(OR(OFFSET(CV_table!$B38,-1,0)=Pol_Term_Y*12,OFFSET(CV_table!$B38,-1,0)=""),"",OFFSET(CV_table!$B38,-1,0)+1),0)</f>
        <v>26</v>
      </c>
      <c r="C38" s="80" t="str">
        <f t="array" ref="C38">SUMIFS(INDIRECT($C$9&amp;"["&amp;IssueAge&amp;"]"),INDIRECT($C$9&amp;"[Policy Term]"),Pol_Term_Y,INDIRECT($C$9&amp;"[Premium Term]"),Prem_Term_Y,INDIRECT($C$9&amp;"[Policy Month]"),CV_table!$B38)</f>
        <v>#N/A</v>
      </c>
      <c r="D38" s="77"/>
      <c r="E38" s="2"/>
      <c r="G38" s="81">
        <v>15.0</v>
      </c>
      <c r="H38" s="81">
        <v>7.0</v>
      </c>
      <c r="I38" s="81">
        <v>27.0</v>
      </c>
      <c r="J38" s="80">
        <v>223.2001</v>
      </c>
      <c r="K38" s="80">
        <v>223.6806</v>
      </c>
      <c r="L38" s="80">
        <v>224.52475</v>
      </c>
      <c r="M38" s="80">
        <v>225.64512</v>
      </c>
      <c r="N38" s="80">
        <v>227.18349</v>
      </c>
      <c r="O38" s="80">
        <v>229.21287</v>
      </c>
      <c r="P38" s="80">
        <v>231.76713</v>
      </c>
      <c r="Q38" s="80">
        <v>235.03339</v>
      </c>
      <c r="R38" s="80">
        <v>239.00699</v>
      </c>
      <c r="S38" s="80">
        <v>243.87504</v>
      </c>
      <c r="T38" s="80">
        <v>249.52138</v>
      </c>
      <c r="U38" s="80">
        <v>256.82388</v>
      </c>
      <c r="V38" s="80">
        <v>264.71541</v>
      </c>
      <c r="W38" s="80">
        <v>273.09453</v>
      </c>
      <c r="X38" s="80">
        <v>282.47214</v>
      </c>
      <c r="Y38" s="80">
        <v>292.70204</v>
      </c>
      <c r="Z38" s="80">
        <v>303.84929</v>
      </c>
      <c r="AA38" s="80">
        <v>315.8432</v>
      </c>
      <c r="AB38" s="80">
        <v>328.84577</v>
      </c>
      <c r="AC38" s="80">
        <v>342.8218</v>
      </c>
      <c r="AD38" s="80">
        <v>357.74303</v>
      </c>
      <c r="AE38" s="80">
        <v>373.8881</v>
      </c>
      <c r="AF38" s="80">
        <v>391.43817</v>
      </c>
      <c r="AG38" s="80">
        <v>410.51329</v>
      </c>
      <c r="AH38" s="80">
        <v>430.84442</v>
      </c>
      <c r="AI38" s="80">
        <v>453.54377</v>
      </c>
      <c r="AJ38" s="80">
        <v>477.99791</v>
      </c>
      <c r="AK38" s="80">
        <v>504.84317</v>
      </c>
      <c r="AL38" s="80">
        <v>534.4036</v>
      </c>
      <c r="AM38" s="80">
        <v>566.79185</v>
      </c>
      <c r="AN38" s="80">
        <v>602.17838</v>
      </c>
      <c r="AO38" s="80">
        <v>640.94903</v>
      </c>
      <c r="AP38" s="80">
        <v>683.45067</v>
      </c>
      <c r="AQ38" s="80">
        <v>729.90147</v>
      </c>
      <c r="AR38" s="80">
        <v>731.61817</v>
      </c>
      <c r="AS38" s="80">
        <v>728.79441</v>
      </c>
      <c r="AT38" s="80">
        <v>720.66258</v>
      </c>
      <c r="AU38" s="80">
        <v>706.35189</v>
      </c>
      <c r="AW38" s="81">
        <v>15.0</v>
      </c>
      <c r="AX38" s="81">
        <v>7.0</v>
      </c>
      <c r="AY38" s="81">
        <v>27.0</v>
      </c>
      <c r="AZ38" s="82">
        <v>714.82498</v>
      </c>
      <c r="BA38" s="82">
        <v>715.30548</v>
      </c>
      <c r="BB38" s="82">
        <v>716.14964</v>
      </c>
      <c r="BC38" s="82">
        <v>717.27001</v>
      </c>
      <c r="BD38" s="82">
        <v>718.81109</v>
      </c>
      <c r="BE38" s="82">
        <v>720.84363</v>
      </c>
      <c r="BF38" s="82">
        <v>723.40965</v>
      </c>
      <c r="BG38" s="82">
        <v>726.69493</v>
      </c>
      <c r="BH38" s="82">
        <v>730.69258</v>
      </c>
      <c r="BI38" s="82">
        <v>735.58702</v>
      </c>
      <c r="BJ38" s="82">
        <v>741.2763</v>
      </c>
      <c r="BK38" s="82">
        <v>748.62121</v>
      </c>
      <c r="BL38" s="82">
        <v>756.56568</v>
      </c>
      <c r="BM38" s="82">
        <v>765.02862</v>
      </c>
      <c r="BN38" s="82">
        <v>774.5004</v>
      </c>
      <c r="BO38" s="82">
        <v>784.81731</v>
      </c>
      <c r="BP38" s="82">
        <v>796.05506</v>
      </c>
      <c r="BQ38" s="82">
        <v>808.16295</v>
      </c>
      <c r="BR38" s="82">
        <v>821.2742</v>
      </c>
      <c r="BS38" s="82">
        <v>835.4223</v>
      </c>
      <c r="BT38" s="82">
        <v>850.48768</v>
      </c>
      <c r="BU38" s="82">
        <v>866.74036</v>
      </c>
      <c r="BV38" s="82">
        <v>884.40169</v>
      </c>
      <c r="BW38" s="82">
        <v>903.53659</v>
      </c>
      <c r="BX38" s="82">
        <v>923.83133</v>
      </c>
      <c r="BY38" s="82">
        <v>946.59565</v>
      </c>
      <c r="BZ38" s="82">
        <v>971.30449</v>
      </c>
      <c r="CA38" s="82">
        <v>998.36568</v>
      </c>
      <c r="CB38" s="82">
        <v>1028.12217</v>
      </c>
      <c r="CC38" s="82">
        <v>1060.75947</v>
      </c>
      <c r="CD38" s="82">
        <v>1096.42948</v>
      </c>
      <c r="CE38" s="82">
        <v>1135.51181</v>
      </c>
      <c r="CF38" s="82">
        <v>1178.36032</v>
      </c>
      <c r="CG38" s="82">
        <v>1225.17823</v>
      </c>
      <c r="CH38" s="82">
        <v>1227.25938</v>
      </c>
      <c r="CI38" s="82">
        <v>1224.76478</v>
      </c>
      <c r="CJ38" s="82">
        <v>1216.94823</v>
      </c>
      <c r="CK38" s="82">
        <v>1203.0036</v>
      </c>
    </row>
    <row r="39" ht="14.25" customHeight="1">
      <c r="B39" s="9">
        <f>IFERROR(IF(OR(OFFSET(CV_table!$B39,-1,0)=Pol_Term_Y*12,OFFSET(CV_table!$B39,-1,0)=""),"",OFFSET(CV_table!$B39,-1,0)+1),0)</f>
        <v>27</v>
      </c>
      <c r="C39" s="80" t="str">
        <f t="array" ref="C39">SUMIFS(INDIRECT($C$9&amp;"["&amp;IssueAge&amp;"]"),INDIRECT($C$9&amp;"[Policy Term]"),Pol_Term_Y,INDIRECT($C$9&amp;"[Premium Term]"),Prem_Term_Y,INDIRECT($C$9&amp;"[Policy Month]"),CV_table!$B39)</f>
        <v>#N/A</v>
      </c>
      <c r="D39" s="6"/>
      <c r="E39" s="2"/>
      <c r="G39" s="81">
        <v>15.0</v>
      </c>
      <c r="H39" s="81">
        <v>7.0</v>
      </c>
      <c r="I39" s="81">
        <v>28.0</v>
      </c>
      <c r="J39" s="80">
        <v>287.39743</v>
      </c>
      <c r="K39" s="80">
        <v>287.881</v>
      </c>
      <c r="L39" s="80">
        <v>288.73055</v>
      </c>
      <c r="M39" s="80">
        <v>289.85807</v>
      </c>
      <c r="N39" s="80">
        <v>291.40626</v>
      </c>
      <c r="O39" s="80">
        <v>293.4486</v>
      </c>
      <c r="P39" s="80">
        <v>296.01917</v>
      </c>
      <c r="Q39" s="80">
        <v>299.30629</v>
      </c>
      <c r="R39" s="80">
        <v>303.30198</v>
      </c>
      <c r="S39" s="80">
        <v>308.20044</v>
      </c>
      <c r="T39" s="80">
        <v>313.87232</v>
      </c>
      <c r="U39" s="80">
        <v>321.21289</v>
      </c>
      <c r="V39" s="80">
        <v>329.14492</v>
      </c>
      <c r="W39" s="80">
        <v>337.56831</v>
      </c>
      <c r="X39" s="80">
        <v>346.97689</v>
      </c>
      <c r="Y39" s="80">
        <v>357.24905</v>
      </c>
      <c r="Z39" s="80">
        <v>368.43258</v>
      </c>
      <c r="AA39" s="80">
        <v>380.46491</v>
      </c>
      <c r="AB39" s="80">
        <v>393.50968</v>
      </c>
      <c r="AC39" s="80">
        <v>407.52035</v>
      </c>
      <c r="AD39" s="80">
        <v>422.48291</v>
      </c>
      <c r="AE39" s="80">
        <v>438.66203</v>
      </c>
      <c r="AF39" s="80">
        <v>456.26626</v>
      </c>
      <c r="AG39" s="80">
        <v>475.32668</v>
      </c>
      <c r="AH39" s="80">
        <v>495.73949</v>
      </c>
      <c r="AI39" s="80">
        <v>518.54029</v>
      </c>
      <c r="AJ39" s="80">
        <v>543.08178</v>
      </c>
      <c r="AK39" s="80">
        <v>570.02369</v>
      </c>
      <c r="AL39" s="80">
        <v>599.68957</v>
      </c>
      <c r="AM39" s="80">
        <v>632.18567</v>
      </c>
      <c r="AN39" s="80">
        <v>667.68941</v>
      </c>
      <c r="AO39" s="80">
        <v>706.58454</v>
      </c>
      <c r="AP39" s="80">
        <v>749.2215</v>
      </c>
      <c r="AQ39" s="80">
        <v>795.81269</v>
      </c>
      <c r="AR39" s="80">
        <v>797.3562</v>
      </c>
      <c r="AS39" s="80">
        <v>794.31286</v>
      </c>
      <c r="AT39" s="80">
        <v>785.91803</v>
      </c>
      <c r="AU39" s="80">
        <v>771.29932</v>
      </c>
      <c r="AW39" s="81">
        <v>15.0</v>
      </c>
      <c r="AX39" s="81">
        <v>7.0</v>
      </c>
      <c r="AY39" s="81">
        <v>28.0</v>
      </c>
      <c r="AZ39" s="82">
        <v>715.07862</v>
      </c>
      <c r="BA39" s="82">
        <v>715.56219</v>
      </c>
      <c r="BB39" s="82">
        <v>716.41173</v>
      </c>
      <c r="BC39" s="82">
        <v>717.53925</v>
      </c>
      <c r="BD39" s="82">
        <v>719.09018</v>
      </c>
      <c r="BE39" s="82">
        <v>721.1357</v>
      </c>
      <c r="BF39" s="82">
        <v>723.7181</v>
      </c>
      <c r="BG39" s="82">
        <v>727.02435</v>
      </c>
      <c r="BH39" s="82">
        <v>731.04353</v>
      </c>
      <c r="BI39" s="82">
        <v>735.96923</v>
      </c>
      <c r="BJ39" s="82">
        <v>741.68283</v>
      </c>
      <c r="BK39" s="82">
        <v>749.06664</v>
      </c>
      <c r="BL39" s="82">
        <v>757.05386</v>
      </c>
      <c r="BM39" s="82">
        <v>765.56286</v>
      </c>
      <c r="BN39" s="82">
        <v>775.06312</v>
      </c>
      <c r="BO39" s="82">
        <v>785.42594</v>
      </c>
      <c r="BP39" s="82">
        <v>796.7035</v>
      </c>
      <c r="BQ39" s="82">
        <v>808.85277</v>
      </c>
      <c r="BR39" s="82">
        <v>822.01184</v>
      </c>
      <c r="BS39" s="82">
        <v>836.1984</v>
      </c>
      <c r="BT39" s="82">
        <v>851.31214</v>
      </c>
      <c r="BU39" s="82">
        <v>867.6048</v>
      </c>
      <c r="BV39" s="82">
        <v>885.33116</v>
      </c>
      <c r="BW39" s="82">
        <v>904.4446</v>
      </c>
      <c r="BX39" s="82">
        <v>924.84942</v>
      </c>
      <c r="BY39" s="82">
        <v>947.73954</v>
      </c>
      <c r="BZ39" s="82">
        <v>972.53038</v>
      </c>
      <c r="CA39" s="82">
        <v>999.69275</v>
      </c>
      <c r="CB39" s="82">
        <v>1029.56784</v>
      </c>
      <c r="CC39" s="82">
        <v>1062.3222</v>
      </c>
      <c r="CD39" s="82">
        <v>1098.12079</v>
      </c>
      <c r="CE39" s="82">
        <v>1137.34171</v>
      </c>
      <c r="CF39" s="82">
        <v>1180.34107</v>
      </c>
      <c r="CG39" s="82">
        <v>1227.31547</v>
      </c>
      <c r="CH39" s="82">
        <v>1229.23989</v>
      </c>
      <c r="CI39" s="82">
        <v>1226.54788</v>
      </c>
      <c r="CJ39" s="82">
        <v>1218.49643</v>
      </c>
      <c r="CK39" s="82">
        <v>1204.27422</v>
      </c>
    </row>
    <row r="40" ht="14.25" customHeight="1">
      <c r="B40" s="9">
        <f>IFERROR(IF(OR(OFFSET(CV_table!$B40,-1,0)=Pol_Term_Y*12,OFFSET(CV_table!$B40,-1,0)=""),"",OFFSET(CV_table!$B40,-1,0)+1),0)</f>
        <v>28</v>
      </c>
      <c r="C40" s="80" t="str">
        <f t="array" ref="C40">SUMIFS(INDIRECT($C$9&amp;"["&amp;IssueAge&amp;"]"),INDIRECT($C$9&amp;"[Policy Term]"),Pol_Term_Y,INDIRECT($C$9&amp;"[Premium Term]"),Prem_Term_Y,INDIRECT($C$9&amp;"[Policy Month]"),CV_table!$B40)</f>
        <v>#N/A</v>
      </c>
      <c r="D40" s="6"/>
      <c r="E40" s="2"/>
      <c r="G40" s="81">
        <v>15.0</v>
      </c>
      <c r="H40" s="81">
        <v>7.0</v>
      </c>
      <c r="I40" s="81">
        <v>29.0</v>
      </c>
      <c r="J40" s="80">
        <v>351.99993</v>
      </c>
      <c r="K40" s="80">
        <v>352.4866</v>
      </c>
      <c r="L40" s="80">
        <v>353.3416</v>
      </c>
      <c r="M40" s="80">
        <v>354.47635</v>
      </c>
      <c r="N40" s="80">
        <v>356.03448</v>
      </c>
      <c r="O40" s="80">
        <v>358.08993</v>
      </c>
      <c r="P40" s="80">
        <v>360.67698</v>
      </c>
      <c r="Q40" s="80">
        <v>363.9852</v>
      </c>
      <c r="R40" s="80">
        <v>368.00308</v>
      </c>
      <c r="S40" s="80">
        <v>372.93231</v>
      </c>
      <c r="T40" s="80">
        <v>378.62958</v>
      </c>
      <c r="U40" s="80">
        <v>386.00835</v>
      </c>
      <c r="V40" s="80">
        <v>393.98105</v>
      </c>
      <c r="W40" s="80">
        <v>402.44894</v>
      </c>
      <c r="X40" s="80">
        <v>411.88765</v>
      </c>
      <c r="Y40" s="80">
        <v>422.20183</v>
      </c>
      <c r="Z40" s="80">
        <v>433.4209</v>
      </c>
      <c r="AA40" s="80">
        <v>445.49077</v>
      </c>
      <c r="AB40" s="80">
        <v>458.57694</v>
      </c>
      <c r="AC40" s="80">
        <v>472.62077</v>
      </c>
      <c r="AD40" s="80">
        <v>487.62339</v>
      </c>
      <c r="AE40" s="80">
        <v>503.83465</v>
      </c>
      <c r="AF40" s="80">
        <v>521.49196</v>
      </c>
      <c r="AG40" s="80">
        <v>540.53224</v>
      </c>
      <c r="AH40" s="80">
        <v>561.02709</v>
      </c>
      <c r="AI40" s="80">
        <v>583.9299</v>
      </c>
      <c r="AJ40" s="80">
        <v>608.55693</v>
      </c>
      <c r="AK40" s="80">
        <v>635.59399</v>
      </c>
      <c r="AL40" s="80">
        <v>665.36397</v>
      </c>
      <c r="AM40" s="80">
        <v>697.96586</v>
      </c>
      <c r="AN40" s="80">
        <v>733.5846</v>
      </c>
      <c r="AO40" s="80">
        <v>772.60167</v>
      </c>
      <c r="AP40" s="80">
        <v>815.37109</v>
      </c>
      <c r="AQ40" s="80">
        <v>862.09917</v>
      </c>
      <c r="AR40" s="80">
        <v>863.46145</v>
      </c>
      <c r="AS40" s="80">
        <v>860.18956</v>
      </c>
      <c r="AT40" s="80">
        <v>851.5222</v>
      </c>
      <c r="AU40" s="80">
        <v>836.58531</v>
      </c>
      <c r="AW40" s="81">
        <v>15.0</v>
      </c>
      <c r="AX40" s="81">
        <v>7.0</v>
      </c>
      <c r="AY40" s="81">
        <v>29.0</v>
      </c>
      <c r="AZ40" s="82">
        <v>715.35648</v>
      </c>
      <c r="BA40" s="82">
        <v>715.84316</v>
      </c>
      <c r="BB40" s="82">
        <v>716.69815</v>
      </c>
      <c r="BC40" s="82">
        <v>717.83291</v>
      </c>
      <c r="BD40" s="82">
        <v>719.39379</v>
      </c>
      <c r="BE40" s="82">
        <v>721.45243</v>
      </c>
      <c r="BF40" s="82">
        <v>724.0514</v>
      </c>
      <c r="BG40" s="82">
        <v>727.37887</v>
      </c>
      <c r="BH40" s="82">
        <v>731.41983</v>
      </c>
      <c r="BI40" s="82">
        <v>736.37715</v>
      </c>
      <c r="BJ40" s="82">
        <v>742.11541</v>
      </c>
      <c r="BK40" s="82">
        <v>749.53861</v>
      </c>
      <c r="BL40" s="82">
        <v>757.5691</v>
      </c>
      <c r="BM40" s="82">
        <v>766.12472</v>
      </c>
      <c r="BN40" s="82">
        <v>775.65395</v>
      </c>
      <c r="BO40" s="82">
        <v>786.06332</v>
      </c>
      <c r="BP40" s="82">
        <v>797.38131</v>
      </c>
      <c r="BQ40" s="82">
        <v>809.57261</v>
      </c>
      <c r="BR40" s="82">
        <v>822.78023</v>
      </c>
      <c r="BS40" s="82">
        <v>837.00595</v>
      </c>
      <c r="BT40" s="82">
        <v>852.16884</v>
      </c>
      <c r="BU40" s="82">
        <v>868.50228</v>
      </c>
      <c r="BV40" s="82">
        <v>886.29466</v>
      </c>
      <c r="BW40" s="82">
        <v>905.38716</v>
      </c>
      <c r="BX40" s="82">
        <v>925.90341</v>
      </c>
      <c r="BY40" s="82">
        <v>948.92086</v>
      </c>
      <c r="BZ40" s="82">
        <v>973.79504</v>
      </c>
      <c r="CA40" s="82">
        <v>1001.06014</v>
      </c>
      <c r="CB40" s="82">
        <v>1031.05555</v>
      </c>
      <c r="CC40" s="82">
        <v>1063.9288</v>
      </c>
      <c r="CD40" s="82">
        <v>1099.85798</v>
      </c>
      <c r="CE40" s="82">
        <v>1139.21968</v>
      </c>
      <c r="CF40" s="82">
        <v>1182.37229</v>
      </c>
      <c r="CG40" s="82">
        <v>1229.50577</v>
      </c>
      <c r="CH40" s="82">
        <v>1231.27266</v>
      </c>
      <c r="CI40" s="82">
        <v>1228.38203</v>
      </c>
      <c r="CJ40" s="82">
        <v>1220.09411</v>
      </c>
      <c r="CK40" s="82">
        <v>1205.59226</v>
      </c>
    </row>
    <row r="41" ht="14.25" customHeight="1">
      <c r="B41" s="9">
        <f>IFERROR(IF(OR(OFFSET(CV_table!$B41,-1,0)=Pol_Term_Y*12,OFFSET(CV_table!$B41,-1,0)=""),"",OFFSET(CV_table!$B41,-1,0)+1),0)</f>
        <v>29</v>
      </c>
      <c r="C41" s="80" t="str">
        <f t="array" ref="C41">SUMIFS(INDIRECT($C$9&amp;"["&amp;IssueAge&amp;"]"),INDIRECT($C$9&amp;"[Policy Term]"),Pol_Term_Y,INDIRECT($C$9&amp;"[Premium Term]"),Prem_Term_Y,INDIRECT($C$9&amp;"[Policy Month]"),CV_table!$B41)</f>
        <v>#N/A</v>
      </c>
      <c r="D41" s="6"/>
      <c r="E41" s="2"/>
      <c r="G41" s="81">
        <v>15.0</v>
      </c>
      <c r="H41" s="81">
        <v>7.0</v>
      </c>
      <c r="I41" s="81">
        <v>30.0</v>
      </c>
      <c r="J41" s="80">
        <v>417.01425</v>
      </c>
      <c r="K41" s="80">
        <v>417.50406</v>
      </c>
      <c r="L41" s="80">
        <v>418.36457</v>
      </c>
      <c r="M41" s="80">
        <v>419.50665</v>
      </c>
      <c r="N41" s="80">
        <v>421.07482</v>
      </c>
      <c r="O41" s="80">
        <v>423.14352</v>
      </c>
      <c r="P41" s="80">
        <v>425.74726</v>
      </c>
      <c r="Q41" s="80">
        <v>429.07681</v>
      </c>
      <c r="R41" s="80">
        <v>433.11699</v>
      </c>
      <c r="S41" s="80">
        <v>438.07734</v>
      </c>
      <c r="T41" s="80">
        <v>443.79984</v>
      </c>
      <c r="U41" s="80">
        <v>451.21697</v>
      </c>
      <c r="V41" s="80">
        <v>459.23052</v>
      </c>
      <c r="W41" s="80">
        <v>467.74312</v>
      </c>
      <c r="X41" s="80">
        <v>477.21113</v>
      </c>
      <c r="Y41" s="80">
        <v>487.56709</v>
      </c>
      <c r="Z41" s="80">
        <v>498.82095</v>
      </c>
      <c r="AA41" s="80">
        <v>510.92751</v>
      </c>
      <c r="AB41" s="80">
        <v>524.05425</v>
      </c>
      <c r="AC41" s="80">
        <v>538.12974</v>
      </c>
      <c r="AD41" s="80">
        <v>553.17118</v>
      </c>
      <c r="AE41" s="80">
        <v>569.41263</v>
      </c>
      <c r="AF41" s="80">
        <v>587.12196</v>
      </c>
      <c r="AG41" s="80">
        <v>606.13661</v>
      </c>
      <c r="AH41" s="80">
        <v>626.71386</v>
      </c>
      <c r="AI41" s="80">
        <v>649.71925</v>
      </c>
      <c r="AJ41" s="80">
        <v>674.43001</v>
      </c>
      <c r="AK41" s="80">
        <v>701.56074</v>
      </c>
      <c r="AL41" s="80">
        <v>731.43348</v>
      </c>
      <c r="AM41" s="80">
        <v>764.1391</v>
      </c>
      <c r="AN41" s="80">
        <v>799.8706</v>
      </c>
      <c r="AO41" s="80">
        <v>839.00704</v>
      </c>
      <c r="AP41" s="80">
        <v>881.90608</v>
      </c>
      <c r="AQ41" s="80">
        <v>928.76754</v>
      </c>
      <c r="AR41" s="80">
        <v>929.94048</v>
      </c>
      <c r="AS41" s="80">
        <v>926.43103</v>
      </c>
      <c r="AT41" s="80">
        <v>917.48154</v>
      </c>
      <c r="AU41" s="80">
        <v>902.21625</v>
      </c>
      <c r="AW41" s="81">
        <v>15.0</v>
      </c>
      <c r="AX41" s="81">
        <v>7.0</v>
      </c>
      <c r="AY41" s="81">
        <v>30.0</v>
      </c>
      <c r="AZ41" s="82">
        <v>715.65874</v>
      </c>
      <c r="BA41" s="82">
        <v>716.14855</v>
      </c>
      <c r="BB41" s="82">
        <v>717.00907</v>
      </c>
      <c r="BC41" s="82">
        <v>718.15114</v>
      </c>
      <c r="BD41" s="82">
        <v>719.72208</v>
      </c>
      <c r="BE41" s="82">
        <v>721.794</v>
      </c>
      <c r="BF41" s="82">
        <v>724.40973</v>
      </c>
      <c r="BG41" s="82">
        <v>727.75866</v>
      </c>
      <c r="BH41" s="82">
        <v>731.82168</v>
      </c>
      <c r="BI41" s="82">
        <v>736.81096</v>
      </c>
      <c r="BJ41" s="82">
        <v>742.57423</v>
      </c>
      <c r="BK41" s="82">
        <v>750.03731</v>
      </c>
      <c r="BL41" s="82">
        <v>758.1116</v>
      </c>
      <c r="BM41" s="82">
        <v>766.71441</v>
      </c>
      <c r="BN41" s="82">
        <v>776.2731</v>
      </c>
      <c r="BO41" s="82">
        <v>786.72965</v>
      </c>
      <c r="BP41" s="82">
        <v>798.08869</v>
      </c>
      <c r="BQ41" s="82">
        <v>810.32269</v>
      </c>
      <c r="BR41" s="82">
        <v>823.57959</v>
      </c>
      <c r="BS41" s="82">
        <v>837.84519</v>
      </c>
      <c r="BT41" s="82">
        <v>853.05805</v>
      </c>
      <c r="BU41" s="82">
        <v>869.43306</v>
      </c>
      <c r="BV41" s="82">
        <v>887.29245</v>
      </c>
      <c r="BW41" s="82">
        <v>906.36453</v>
      </c>
      <c r="BX41" s="82">
        <v>926.99359</v>
      </c>
      <c r="BY41" s="82">
        <v>950.13993</v>
      </c>
      <c r="BZ41" s="82">
        <v>975.0988</v>
      </c>
      <c r="CA41" s="82">
        <v>1002.46818</v>
      </c>
      <c r="CB41" s="82">
        <v>1032.58566</v>
      </c>
      <c r="CC41" s="82">
        <v>1065.57966</v>
      </c>
      <c r="CD41" s="82">
        <v>1101.64145</v>
      </c>
      <c r="CE41" s="82">
        <v>1141.14614</v>
      </c>
      <c r="CF41" s="82">
        <v>1184.45443</v>
      </c>
      <c r="CG41" s="82">
        <v>1231.74961</v>
      </c>
      <c r="CH41" s="82">
        <v>1233.35813</v>
      </c>
      <c r="CI41" s="82">
        <v>1230.26767</v>
      </c>
      <c r="CJ41" s="82">
        <v>1221.74166</v>
      </c>
      <c r="CK41" s="82">
        <v>1206.95811</v>
      </c>
    </row>
    <row r="42" ht="14.25" customHeight="1">
      <c r="B42" s="9">
        <f>IFERROR(IF(OR(OFFSET(CV_table!$B42,-1,0)=Pol_Term_Y*12,OFFSET(CV_table!$B42,-1,0)=""),"",OFFSET(CV_table!$B42,-1,0)+1),0)</f>
        <v>30</v>
      </c>
      <c r="C42" s="80" t="str">
        <f t="array" ref="C42">SUMIFS(INDIRECT($C$9&amp;"["&amp;IssueAge&amp;"]"),INDIRECT($C$9&amp;"[Policy Term]"),Pol_Term_Y,INDIRECT($C$9&amp;"[Premium Term]"),Prem_Term_Y,INDIRECT($C$9&amp;"[Policy Month]"),CV_table!$B42)</f>
        <v>#N/A</v>
      </c>
      <c r="D42" s="6"/>
      <c r="E42" s="2"/>
      <c r="G42" s="81">
        <v>15.0</v>
      </c>
      <c r="H42" s="81">
        <v>7.0</v>
      </c>
      <c r="I42" s="81">
        <v>31.0</v>
      </c>
      <c r="J42" s="80">
        <v>482.44717</v>
      </c>
      <c r="K42" s="80">
        <v>482.94016</v>
      </c>
      <c r="L42" s="80">
        <v>483.80624</v>
      </c>
      <c r="M42" s="80">
        <v>484.95572</v>
      </c>
      <c r="N42" s="80">
        <v>486.53406</v>
      </c>
      <c r="O42" s="80">
        <v>488.61616</v>
      </c>
      <c r="P42" s="80">
        <v>491.23677</v>
      </c>
      <c r="Q42" s="80">
        <v>494.58789</v>
      </c>
      <c r="R42" s="80">
        <v>498.65047</v>
      </c>
      <c r="S42" s="80">
        <v>503.6423</v>
      </c>
      <c r="T42" s="80">
        <v>509.38988</v>
      </c>
      <c r="U42" s="80">
        <v>516.84551</v>
      </c>
      <c r="V42" s="80">
        <v>524.9001</v>
      </c>
      <c r="W42" s="80">
        <v>533.45764</v>
      </c>
      <c r="X42" s="80">
        <v>542.9541</v>
      </c>
      <c r="Y42" s="80">
        <v>553.35162</v>
      </c>
      <c r="Z42" s="80">
        <v>564.63953</v>
      </c>
      <c r="AA42" s="80">
        <v>576.78188</v>
      </c>
      <c r="AB42" s="80">
        <v>589.94839</v>
      </c>
      <c r="AC42" s="80">
        <v>604.05403</v>
      </c>
      <c r="AD42" s="80">
        <v>619.13303</v>
      </c>
      <c r="AE42" s="80">
        <v>635.40275</v>
      </c>
      <c r="AF42" s="80">
        <v>653.16299</v>
      </c>
      <c r="AG42" s="80">
        <v>672.1465</v>
      </c>
      <c r="AH42" s="80">
        <v>692.80653</v>
      </c>
      <c r="AI42" s="80">
        <v>715.91509</v>
      </c>
      <c r="AJ42" s="80">
        <v>740.70776</v>
      </c>
      <c r="AK42" s="80">
        <v>767.93065</v>
      </c>
      <c r="AL42" s="80">
        <v>797.90481</v>
      </c>
      <c r="AM42" s="80">
        <v>830.71209</v>
      </c>
      <c r="AN42" s="80">
        <v>866.55412</v>
      </c>
      <c r="AO42" s="80">
        <v>905.80737</v>
      </c>
      <c r="AP42" s="80">
        <v>948.83318</v>
      </c>
      <c r="AQ42" s="80">
        <v>995.82451</v>
      </c>
      <c r="AR42" s="80">
        <v>996.79994</v>
      </c>
      <c r="AS42" s="80">
        <v>993.04385</v>
      </c>
      <c r="AT42" s="80">
        <v>983.80256</v>
      </c>
      <c r="AU42" s="80">
        <v>968.19857</v>
      </c>
      <c r="AW42" s="81">
        <v>15.0</v>
      </c>
      <c r="AX42" s="81">
        <v>7.0</v>
      </c>
      <c r="AY42" s="81">
        <v>31.0</v>
      </c>
      <c r="AZ42" s="82">
        <v>715.98557</v>
      </c>
      <c r="BA42" s="82">
        <v>716.47856</v>
      </c>
      <c r="BB42" s="82">
        <v>717.34464</v>
      </c>
      <c r="BC42" s="82">
        <v>718.49412</v>
      </c>
      <c r="BD42" s="82">
        <v>720.07524</v>
      </c>
      <c r="BE42" s="82">
        <v>722.16058</v>
      </c>
      <c r="BF42" s="82">
        <v>724.79327</v>
      </c>
      <c r="BG42" s="82">
        <v>728.16389</v>
      </c>
      <c r="BH42" s="82">
        <v>732.24924</v>
      </c>
      <c r="BI42" s="82">
        <v>737.27086</v>
      </c>
      <c r="BJ42" s="82">
        <v>743.05947</v>
      </c>
      <c r="BK42" s="82">
        <v>750.56293</v>
      </c>
      <c r="BL42" s="82">
        <v>758.68157</v>
      </c>
      <c r="BM42" s="82">
        <v>767.33214</v>
      </c>
      <c r="BN42" s="82">
        <v>776.9208</v>
      </c>
      <c r="BO42" s="82">
        <v>787.42515</v>
      </c>
      <c r="BP42" s="82">
        <v>798.82589</v>
      </c>
      <c r="BQ42" s="82">
        <v>811.10325</v>
      </c>
      <c r="BR42" s="82">
        <v>824.41018</v>
      </c>
      <c r="BS42" s="82">
        <v>838.71637</v>
      </c>
      <c r="BT42" s="82">
        <v>853.98001</v>
      </c>
      <c r="BU42" s="82">
        <v>870.3974</v>
      </c>
      <c r="BV42" s="82">
        <v>888.32482</v>
      </c>
      <c r="BW42" s="82">
        <v>907.37699</v>
      </c>
      <c r="BX42" s="82">
        <v>928.12025</v>
      </c>
      <c r="BY42" s="82">
        <v>951.39705</v>
      </c>
      <c r="BZ42" s="82">
        <v>976.44198</v>
      </c>
      <c r="CA42" s="82">
        <v>1003.9172</v>
      </c>
      <c r="CB42" s="82">
        <v>1034.15854</v>
      </c>
      <c r="CC42" s="82">
        <v>1067.27515</v>
      </c>
      <c r="CD42" s="82">
        <v>1103.47161</v>
      </c>
      <c r="CE42" s="82">
        <v>1143.12152</v>
      </c>
      <c r="CF42" s="82">
        <v>1186.58794</v>
      </c>
      <c r="CG42" s="82">
        <v>1234.04745</v>
      </c>
      <c r="CH42" s="82">
        <v>1235.49677</v>
      </c>
      <c r="CI42" s="82">
        <v>1232.20523</v>
      </c>
      <c r="CJ42" s="82">
        <v>1223.4395</v>
      </c>
      <c r="CK42" s="82">
        <v>1208.37215</v>
      </c>
    </row>
    <row r="43" ht="14.25" customHeight="1">
      <c r="B43" s="9">
        <f>IFERROR(IF(OR(OFFSET(CV_table!$B43,-1,0)=Pol_Term_Y*12,OFFSET(CV_table!$B43,-1,0)=""),"",OFFSET(CV_table!$B43,-1,0)+1),0)</f>
        <v>31</v>
      </c>
      <c r="C43" s="80" t="str">
        <f t="array" ref="C43">SUMIFS(INDIRECT($C$9&amp;"["&amp;IssueAge&amp;"]"),INDIRECT($C$9&amp;"[Policy Term]"),Pol_Term_Y,INDIRECT($C$9&amp;"[Premium Term]"),Prem_Term_Y,INDIRECT($C$9&amp;"[Policy Month]"),CV_table!$B43)</f>
        <v>#N/A</v>
      </c>
      <c r="D43" s="6"/>
      <c r="E43" s="2"/>
      <c r="G43" s="81">
        <v>15.0</v>
      </c>
      <c r="H43" s="81">
        <v>7.0</v>
      </c>
      <c r="I43" s="81">
        <v>32.0</v>
      </c>
      <c r="J43" s="80">
        <v>548.30552</v>
      </c>
      <c r="K43" s="80">
        <v>548.80172</v>
      </c>
      <c r="L43" s="80">
        <v>549.67344</v>
      </c>
      <c r="M43" s="80">
        <v>550.8304</v>
      </c>
      <c r="N43" s="80">
        <v>552.41902</v>
      </c>
      <c r="O43" s="80">
        <v>554.51468</v>
      </c>
      <c r="P43" s="80">
        <v>557.15236</v>
      </c>
      <c r="Q43" s="80">
        <v>560.5253</v>
      </c>
      <c r="R43" s="80">
        <v>564.61039</v>
      </c>
      <c r="S43" s="80">
        <v>569.63405</v>
      </c>
      <c r="T43" s="80">
        <v>575.40655</v>
      </c>
      <c r="U43" s="80">
        <v>582.90084</v>
      </c>
      <c r="V43" s="80">
        <v>590.99666</v>
      </c>
      <c r="W43" s="80">
        <v>599.59936</v>
      </c>
      <c r="X43" s="80">
        <v>609.12344</v>
      </c>
      <c r="Y43" s="80">
        <v>619.56228</v>
      </c>
      <c r="Z43" s="80">
        <v>630.88348</v>
      </c>
      <c r="AA43" s="80">
        <v>643.06076</v>
      </c>
      <c r="AB43" s="80">
        <v>656.26621</v>
      </c>
      <c r="AC43" s="80">
        <v>670.4005</v>
      </c>
      <c r="AD43" s="80">
        <v>685.51578</v>
      </c>
      <c r="AE43" s="80">
        <v>701.81182</v>
      </c>
      <c r="AF43" s="80">
        <v>719.62189</v>
      </c>
      <c r="AG43" s="80">
        <v>738.56872</v>
      </c>
      <c r="AH43" s="80">
        <v>759.31191</v>
      </c>
      <c r="AI43" s="80">
        <v>782.52421</v>
      </c>
      <c r="AJ43" s="80">
        <v>807.39699</v>
      </c>
      <c r="AK43" s="80">
        <v>834.71055</v>
      </c>
      <c r="AL43" s="80">
        <v>864.78478</v>
      </c>
      <c r="AM43" s="80">
        <v>897.69165</v>
      </c>
      <c r="AN43" s="80">
        <v>933.64198</v>
      </c>
      <c r="AO43" s="80">
        <v>973.00947</v>
      </c>
      <c r="AP43" s="80">
        <v>1016.15917</v>
      </c>
      <c r="AQ43" s="80">
        <v>1063.27685</v>
      </c>
      <c r="AR43" s="80">
        <v>1064.04657</v>
      </c>
      <c r="AS43" s="80">
        <v>1060.03469</v>
      </c>
      <c r="AT43" s="80">
        <v>1050.49186</v>
      </c>
      <c r="AU43" s="80">
        <v>1034.53879</v>
      </c>
      <c r="AW43" s="81">
        <v>15.0</v>
      </c>
      <c r="AX43" s="81">
        <v>7.0</v>
      </c>
      <c r="AY43" s="81">
        <v>32.0</v>
      </c>
      <c r="AZ43" s="82">
        <v>716.33714</v>
      </c>
      <c r="BA43" s="82">
        <v>716.83333</v>
      </c>
      <c r="BB43" s="82">
        <v>717.70506</v>
      </c>
      <c r="BC43" s="82">
        <v>718.86202</v>
      </c>
      <c r="BD43" s="82">
        <v>720.45344</v>
      </c>
      <c r="BE43" s="82">
        <v>722.55236</v>
      </c>
      <c r="BF43" s="82">
        <v>725.20219</v>
      </c>
      <c r="BG43" s="82">
        <v>728.59476</v>
      </c>
      <c r="BH43" s="82">
        <v>732.70271</v>
      </c>
      <c r="BI43" s="82">
        <v>737.75703</v>
      </c>
      <c r="BJ43" s="82">
        <v>743.57135</v>
      </c>
      <c r="BK43" s="82">
        <v>751.11568</v>
      </c>
      <c r="BL43" s="82">
        <v>759.27921</v>
      </c>
      <c r="BM43" s="82">
        <v>767.97812</v>
      </c>
      <c r="BN43" s="82">
        <v>777.59725</v>
      </c>
      <c r="BO43" s="82">
        <v>788.15006</v>
      </c>
      <c r="BP43" s="82">
        <v>799.59312</v>
      </c>
      <c r="BQ43" s="82">
        <v>811.91452</v>
      </c>
      <c r="BR43" s="82">
        <v>825.27223</v>
      </c>
      <c r="BS43" s="82">
        <v>839.61975</v>
      </c>
      <c r="BT43" s="82">
        <v>854.93499</v>
      </c>
      <c r="BU43" s="82">
        <v>871.39557</v>
      </c>
      <c r="BV43" s="82">
        <v>889.39204</v>
      </c>
      <c r="BW43" s="82">
        <v>908.42483</v>
      </c>
      <c r="BX43" s="82">
        <v>929.28369</v>
      </c>
      <c r="BY43" s="82">
        <v>952.69253</v>
      </c>
      <c r="BZ43" s="82">
        <v>977.82491</v>
      </c>
      <c r="CA43" s="82">
        <v>1005.40756</v>
      </c>
      <c r="CB43" s="82">
        <v>1035.77454</v>
      </c>
      <c r="CC43" s="82">
        <v>1069.01566</v>
      </c>
      <c r="CD43" s="82">
        <v>1105.34885</v>
      </c>
      <c r="CE43" s="82">
        <v>1145.14625</v>
      </c>
      <c r="CF43" s="82">
        <v>1188.77328</v>
      </c>
      <c r="CG43" s="82">
        <v>1236.39978</v>
      </c>
      <c r="CH43" s="82">
        <v>1237.68903</v>
      </c>
      <c r="CI43" s="82">
        <v>1234.19517</v>
      </c>
      <c r="CJ43" s="82">
        <v>1225.18804</v>
      </c>
      <c r="CK43" s="82">
        <v>1209.83477</v>
      </c>
    </row>
    <row r="44" ht="14.25" customHeight="1">
      <c r="B44" s="9">
        <f>IFERROR(IF(OR(OFFSET(CV_table!$B44,-1,0)=Pol_Term_Y*12,OFFSET(CV_table!$B44,-1,0)=""),"",OFFSET(CV_table!$B44,-1,0)+1),0)</f>
        <v>32</v>
      </c>
      <c r="C44" s="80" t="str">
        <f t="array" ref="C44">SUMIFS(INDIRECT($C$9&amp;"["&amp;IssueAge&amp;"]"),INDIRECT($C$9&amp;"[Policy Term]"),Pol_Term_Y,INDIRECT($C$9&amp;"[Premium Term]"),Prem_Term_Y,INDIRECT($C$9&amp;"[Policy Month]"),CV_table!$B44)</f>
        <v>#N/A</v>
      </c>
      <c r="D44" s="6"/>
      <c r="E44" s="2"/>
      <c r="G44" s="81">
        <v>15.0</v>
      </c>
      <c r="H44" s="81">
        <v>7.0</v>
      </c>
      <c r="I44" s="81">
        <v>33.0</v>
      </c>
      <c r="J44" s="80">
        <v>614.59622</v>
      </c>
      <c r="K44" s="80">
        <v>615.09567</v>
      </c>
      <c r="L44" s="80">
        <v>615.9731</v>
      </c>
      <c r="M44" s="80">
        <v>617.13763</v>
      </c>
      <c r="N44" s="80">
        <v>618.73664</v>
      </c>
      <c r="O44" s="80">
        <v>620.84601</v>
      </c>
      <c r="P44" s="80">
        <v>623.50095</v>
      </c>
      <c r="Q44" s="80">
        <v>626.89596</v>
      </c>
      <c r="R44" s="80">
        <v>631.00367</v>
      </c>
      <c r="S44" s="80">
        <v>636.05954</v>
      </c>
      <c r="T44" s="80">
        <v>641.8568</v>
      </c>
      <c r="U44" s="80">
        <v>649.38991</v>
      </c>
      <c r="V44" s="80">
        <v>657.52714</v>
      </c>
      <c r="W44" s="80">
        <v>666.17525</v>
      </c>
      <c r="X44" s="80">
        <v>675.72608</v>
      </c>
      <c r="Y44" s="80">
        <v>686.20602</v>
      </c>
      <c r="Z44" s="80">
        <v>697.55976</v>
      </c>
      <c r="AA44" s="80">
        <v>709.77109</v>
      </c>
      <c r="AB44" s="80">
        <v>723.01467</v>
      </c>
      <c r="AC44" s="80">
        <v>737.17608</v>
      </c>
      <c r="AD44" s="80">
        <v>752.32638</v>
      </c>
      <c r="AE44" s="80">
        <v>768.64678</v>
      </c>
      <c r="AF44" s="80">
        <v>786.50559</v>
      </c>
      <c r="AG44" s="80">
        <v>805.41015</v>
      </c>
      <c r="AH44" s="80">
        <v>826.23688</v>
      </c>
      <c r="AI44" s="80">
        <v>849.55354</v>
      </c>
      <c r="AJ44" s="80">
        <v>874.5046</v>
      </c>
      <c r="AK44" s="80">
        <v>901.90732</v>
      </c>
      <c r="AL44" s="80">
        <v>932.08028</v>
      </c>
      <c r="AM44" s="80">
        <v>965.08467</v>
      </c>
      <c r="AN44" s="80">
        <v>1001.14105</v>
      </c>
      <c r="AO44" s="80">
        <v>1040.62021</v>
      </c>
      <c r="AP44" s="80">
        <v>1083.89093</v>
      </c>
      <c r="AQ44" s="80">
        <v>1131.13144</v>
      </c>
      <c r="AR44" s="80">
        <v>1131.68716</v>
      </c>
      <c r="AS44" s="80">
        <v>1127.41029</v>
      </c>
      <c r="AT44" s="80">
        <v>1117.55611</v>
      </c>
      <c r="AU44" s="80">
        <v>1101.24351</v>
      </c>
      <c r="AW44" s="81">
        <v>15.0</v>
      </c>
      <c r="AX44" s="81">
        <v>7.0</v>
      </c>
      <c r="AY44" s="81">
        <v>33.0</v>
      </c>
      <c r="AZ44" s="82">
        <v>716.71362</v>
      </c>
      <c r="BA44" s="82">
        <v>717.21306</v>
      </c>
      <c r="BB44" s="82">
        <v>718.09049</v>
      </c>
      <c r="BC44" s="82">
        <v>719.25502</v>
      </c>
      <c r="BD44" s="82">
        <v>720.85685</v>
      </c>
      <c r="BE44" s="82">
        <v>722.96951</v>
      </c>
      <c r="BF44" s="82">
        <v>725.63668</v>
      </c>
      <c r="BG44" s="82">
        <v>729.05145</v>
      </c>
      <c r="BH44" s="82">
        <v>733.18228</v>
      </c>
      <c r="BI44" s="82">
        <v>738.26968</v>
      </c>
      <c r="BJ44" s="82">
        <v>744.11004</v>
      </c>
      <c r="BK44" s="82">
        <v>751.69576</v>
      </c>
      <c r="BL44" s="82">
        <v>759.90473</v>
      </c>
      <c r="BM44" s="82">
        <v>768.65259</v>
      </c>
      <c r="BN44" s="82">
        <v>778.30268</v>
      </c>
      <c r="BO44" s="82">
        <v>788.90461</v>
      </c>
      <c r="BP44" s="82">
        <v>800.39063</v>
      </c>
      <c r="BQ44" s="82">
        <v>812.75676</v>
      </c>
      <c r="BR44" s="82">
        <v>826.16601</v>
      </c>
      <c r="BS44" s="82">
        <v>840.55559</v>
      </c>
      <c r="BT44" s="82">
        <v>855.92327</v>
      </c>
      <c r="BU44" s="82">
        <v>872.42785</v>
      </c>
      <c r="BV44" s="82">
        <v>890.4944</v>
      </c>
      <c r="BW44" s="82">
        <v>909.50834</v>
      </c>
      <c r="BX44" s="82">
        <v>930.48422</v>
      </c>
      <c r="BY44" s="82">
        <v>954.02672</v>
      </c>
      <c r="BZ44" s="82">
        <v>979.24792</v>
      </c>
      <c r="CA44" s="82">
        <v>1006.93961</v>
      </c>
      <c r="CB44" s="82">
        <v>1037.43405</v>
      </c>
      <c r="CC44" s="82">
        <v>1070.80157</v>
      </c>
      <c r="CD44" s="82">
        <v>1107.2736</v>
      </c>
      <c r="CE44" s="82">
        <v>1147.22076</v>
      </c>
      <c r="CF44" s="82">
        <v>1191.0109</v>
      </c>
      <c r="CG44" s="82">
        <v>1238.80709</v>
      </c>
      <c r="CH44" s="82">
        <v>1239.93541</v>
      </c>
      <c r="CI44" s="82">
        <v>1236.23794</v>
      </c>
      <c r="CJ44" s="82">
        <v>1226.98773</v>
      </c>
      <c r="CK44" s="82">
        <v>1211.34637</v>
      </c>
    </row>
    <row r="45" ht="14.25" customHeight="1">
      <c r="B45" s="9">
        <f>IFERROR(IF(OR(OFFSET(CV_table!$B45,-1,0)=Pol_Term_Y*12,OFFSET(CV_table!$B45,-1,0)=""),"",OFFSET(CV_table!$B45,-1,0)+1),0)</f>
        <v>33</v>
      </c>
      <c r="C45" s="80" t="str">
        <f t="array" ref="C45">SUMIFS(INDIRECT($C$9&amp;"["&amp;IssueAge&amp;"]"),INDIRECT($C$9&amp;"[Policy Term]"),Pol_Term_Y,INDIRECT($C$9&amp;"[Premium Term]"),Prem_Term_Y,INDIRECT($C$9&amp;"[Policy Month]"),CV_table!$B45)</f>
        <v>#N/A</v>
      </c>
      <c r="D45" s="6"/>
      <c r="E45" s="2"/>
      <c r="G45" s="81">
        <v>15.0</v>
      </c>
      <c r="H45" s="81">
        <v>7.0</v>
      </c>
      <c r="I45" s="81">
        <v>34.0</v>
      </c>
      <c r="J45" s="80">
        <v>681.32629</v>
      </c>
      <c r="K45" s="80">
        <v>681.82901</v>
      </c>
      <c r="L45" s="80">
        <v>682.71221</v>
      </c>
      <c r="M45" s="80">
        <v>683.8844</v>
      </c>
      <c r="N45" s="80">
        <v>685.49392</v>
      </c>
      <c r="O45" s="80">
        <v>687.61717</v>
      </c>
      <c r="P45" s="80">
        <v>690.28956</v>
      </c>
      <c r="Q45" s="80">
        <v>693.7069</v>
      </c>
      <c r="R45" s="80">
        <v>697.83733</v>
      </c>
      <c r="S45" s="80">
        <v>702.92578</v>
      </c>
      <c r="T45" s="80">
        <v>708.74765</v>
      </c>
      <c r="U45" s="80">
        <v>716.31973</v>
      </c>
      <c r="V45" s="80">
        <v>724.49858</v>
      </c>
      <c r="W45" s="80">
        <v>733.19233</v>
      </c>
      <c r="X45" s="80">
        <v>742.76907</v>
      </c>
      <c r="Y45" s="80">
        <v>753.28987</v>
      </c>
      <c r="Z45" s="80">
        <v>764.67541</v>
      </c>
      <c r="AA45" s="80">
        <v>776.91989</v>
      </c>
      <c r="AB45" s="80">
        <v>790.20078</v>
      </c>
      <c r="AC45" s="80">
        <v>804.38778</v>
      </c>
      <c r="AD45" s="80">
        <v>819.57183</v>
      </c>
      <c r="AE45" s="80">
        <v>835.91462</v>
      </c>
      <c r="AF45" s="80">
        <v>853.82108</v>
      </c>
      <c r="AG45" s="80">
        <v>872.67774</v>
      </c>
      <c r="AH45" s="80">
        <v>893.58842</v>
      </c>
      <c r="AI45" s="80">
        <v>917.01004</v>
      </c>
      <c r="AJ45" s="80">
        <v>942.03756</v>
      </c>
      <c r="AK45" s="80">
        <v>969.52793</v>
      </c>
      <c r="AL45" s="80">
        <v>999.79829</v>
      </c>
      <c r="AM45" s="80">
        <v>1032.89811</v>
      </c>
      <c r="AN45" s="80">
        <v>1069.05829</v>
      </c>
      <c r="AO45" s="80">
        <v>1108.64655</v>
      </c>
      <c r="AP45" s="80">
        <v>1152.03542</v>
      </c>
      <c r="AQ45" s="80">
        <v>1199.39521</v>
      </c>
      <c r="AR45" s="80">
        <v>1199.7286</v>
      </c>
      <c r="AS45" s="80">
        <v>1195.17746</v>
      </c>
      <c r="AT45" s="80">
        <v>1185.00205</v>
      </c>
      <c r="AU45" s="80">
        <v>1168.31939</v>
      </c>
      <c r="AW45" s="81">
        <v>15.0</v>
      </c>
      <c r="AX45" s="81">
        <v>7.0</v>
      </c>
      <c r="AY45" s="81">
        <v>34.0</v>
      </c>
      <c r="AZ45" s="82">
        <v>717.1152</v>
      </c>
      <c r="BA45" s="82">
        <v>717.61792</v>
      </c>
      <c r="BB45" s="82">
        <v>718.50112</v>
      </c>
      <c r="BC45" s="82">
        <v>719.67331</v>
      </c>
      <c r="BD45" s="82">
        <v>721.28568</v>
      </c>
      <c r="BE45" s="82">
        <v>723.41222</v>
      </c>
      <c r="BF45" s="82">
        <v>726.09692</v>
      </c>
      <c r="BG45" s="82">
        <v>729.53415</v>
      </c>
      <c r="BH45" s="82">
        <v>733.68814</v>
      </c>
      <c r="BI45" s="82">
        <v>738.80899</v>
      </c>
      <c r="BJ45" s="82">
        <v>744.67577</v>
      </c>
      <c r="BK45" s="82">
        <v>752.30337</v>
      </c>
      <c r="BL45" s="82">
        <v>760.55834</v>
      </c>
      <c r="BM45" s="82">
        <v>769.35574</v>
      </c>
      <c r="BN45" s="82">
        <v>779.03732</v>
      </c>
      <c r="BO45" s="82">
        <v>789.68902</v>
      </c>
      <c r="BP45" s="82">
        <v>801.21866</v>
      </c>
      <c r="BQ45" s="82">
        <v>813.6302</v>
      </c>
      <c r="BR45" s="82">
        <v>827.09177</v>
      </c>
      <c r="BS45" s="82">
        <v>841.52414</v>
      </c>
      <c r="BT45" s="82">
        <v>856.9451</v>
      </c>
      <c r="BU45" s="82">
        <v>873.49452</v>
      </c>
      <c r="BV45" s="82">
        <v>891.6322</v>
      </c>
      <c r="BW45" s="82">
        <v>910.6278</v>
      </c>
      <c r="BX45" s="82">
        <v>931.72214</v>
      </c>
      <c r="BY45" s="82">
        <v>955.39992</v>
      </c>
      <c r="BZ45" s="82">
        <v>980.71137</v>
      </c>
      <c r="CA45" s="82">
        <v>1008.51372</v>
      </c>
      <c r="CB45" s="82">
        <v>1039.13745</v>
      </c>
      <c r="CC45" s="82">
        <v>1072.6333</v>
      </c>
      <c r="CD45" s="82">
        <v>1109.24627</v>
      </c>
      <c r="CE45" s="82">
        <v>1149.34551</v>
      </c>
      <c r="CF45" s="82">
        <v>1193.3013</v>
      </c>
      <c r="CG45" s="82">
        <v>1241.26989</v>
      </c>
      <c r="CH45" s="82">
        <v>1242.23638</v>
      </c>
      <c r="CI45" s="82">
        <v>1238.334</v>
      </c>
      <c r="CJ45" s="82">
        <v>1228.839</v>
      </c>
      <c r="CK45" s="82">
        <v>1212.90736</v>
      </c>
    </row>
    <row r="46" ht="14.25" customHeight="1">
      <c r="B46" s="9">
        <f>IFERROR(IF(OR(OFFSET(CV_table!$B46,-1,0)=Pol_Term_Y*12,OFFSET(CV_table!$B46,-1,0)=""),"",OFFSET(CV_table!$B46,-1,0)+1),0)</f>
        <v>34</v>
      </c>
      <c r="C46" s="80" t="str">
        <f t="array" ref="C46">SUMIFS(INDIRECT($C$9&amp;"["&amp;IssueAge&amp;"]"),INDIRECT($C$9&amp;"[Policy Term]"),Pol_Term_Y,INDIRECT($C$9&amp;"[Premium Term]"),Prem_Term_Y,INDIRECT($C$9&amp;"[Policy Month]"),CV_table!$B46)</f>
        <v>#N/A</v>
      </c>
      <c r="D46" s="6"/>
      <c r="E46" s="2"/>
      <c r="G46" s="81">
        <v>15.0</v>
      </c>
      <c r="H46" s="81">
        <v>7.0</v>
      </c>
      <c r="I46" s="81">
        <v>35.0</v>
      </c>
      <c r="J46" s="80">
        <v>748.5028</v>
      </c>
      <c r="K46" s="80">
        <v>749.00885</v>
      </c>
      <c r="L46" s="80">
        <v>749.89789</v>
      </c>
      <c r="M46" s="80">
        <v>751.07781</v>
      </c>
      <c r="N46" s="80">
        <v>752.69797</v>
      </c>
      <c r="O46" s="80">
        <v>754.83525</v>
      </c>
      <c r="P46" s="80">
        <v>757.52529</v>
      </c>
      <c r="Q46" s="80">
        <v>760.96521</v>
      </c>
      <c r="R46" s="80">
        <v>765.11848</v>
      </c>
      <c r="S46" s="80">
        <v>770.23988</v>
      </c>
      <c r="T46" s="80">
        <v>776.08622</v>
      </c>
      <c r="U46" s="80">
        <v>783.69744</v>
      </c>
      <c r="V46" s="80">
        <v>791.9181</v>
      </c>
      <c r="W46" s="80">
        <v>800.65773</v>
      </c>
      <c r="X46" s="80">
        <v>810.25952</v>
      </c>
      <c r="Y46" s="80">
        <v>820.82096</v>
      </c>
      <c r="Z46" s="80">
        <v>832.23752</v>
      </c>
      <c r="AA46" s="80">
        <v>844.51428</v>
      </c>
      <c r="AB46" s="80">
        <v>857.83165</v>
      </c>
      <c r="AC46" s="80">
        <v>872.04271</v>
      </c>
      <c r="AD46" s="80">
        <v>887.25923</v>
      </c>
      <c r="AE46" s="80">
        <v>903.62243</v>
      </c>
      <c r="AF46" s="80">
        <v>921.57544</v>
      </c>
      <c r="AG46" s="80">
        <v>940.37856</v>
      </c>
      <c r="AH46" s="80">
        <v>961.37359</v>
      </c>
      <c r="AI46" s="80">
        <v>984.90079</v>
      </c>
      <c r="AJ46" s="80">
        <v>1010.00293</v>
      </c>
      <c r="AK46" s="80">
        <v>1037.57946</v>
      </c>
      <c r="AL46" s="80">
        <v>1067.94585</v>
      </c>
      <c r="AM46" s="80">
        <v>1101.13903</v>
      </c>
      <c r="AN46" s="80">
        <v>1137.40077</v>
      </c>
      <c r="AO46" s="80">
        <v>1177.09552</v>
      </c>
      <c r="AP46" s="80">
        <v>1220.59966</v>
      </c>
      <c r="AQ46" s="80">
        <v>1268.0752</v>
      </c>
      <c r="AR46" s="80">
        <v>1268.17785</v>
      </c>
      <c r="AS46" s="80">
        <v>1263.3431</v>
      </c>
      <c r="AT46" s="80">
        <v>1252.83651</v>
      </c>
      <c r="AU46" s="80">
        <v>1235.77318</v>
      </c>
      <c r="AW46" s="81">
        <v>15.0</v>
      </c>
      <c r="AX46" s="81">
        <v>7.0</v>
      </c>
      <c r="AY46" s="81">
        <v>35.0</v>
      </c>
      <c r="AZ46" s="82">
        <v>717.54206</v>
      </c>
      <c r="BA46" s="82">
        <v>718.0481</v>
      </c>
      <c r="BB46" s="82">
        <v>718.93714</v>
      </c>
      <c r="BC46" s="82">
        <v>720.11707</v>
      </c>
      <c r="BD46" s="82">
        <v>721.74009</v>
      </c>
      <c r="BE46" s="82">
        <v>723.88068</v>
      </c>
      <c r="BF46" s="82">
        <v>726.58312</v>
      </c>
      <c r="BG46" s="82">
        <v>730.04306</v>
      </c>
      <c r="BH46" s="82">
        <v>734.22049</v>
      </c>
      <c r="BI46" s="82">
        <v>739.37518</v>
      </c>
      <c r="BJ46" s="82">
        <v>745.26872</v>
      </c>
      <c r="BK46" s="82">
        <v>752.93874</v>
      </c>
      <c r="BL46" s="82">
        <v>761.24028</v>
      </c>
      <c r="BM46" s="82">
        <v>770.08782</v>
      </c>
      <c r="BN46" s="82">
        <v>779.8014</v>
      </c>
      <c r="BO46" s="82">
        <v>790.50354</v>
      </c>
      <c r="BP46" s="82">
        <v>802.07745</v>
      </c>
      <c r="BQ46" s="82">
        <v>814.53511</v>
      </c>
      <c r="BR46" s="82">
        <v>828.04976</v>
      </c>
      <c r="BS46" s="82">
        <v>842.52569</v>
      </c>
      <c r="BT46" s="82">
        <v>858.00078</v>
      </c>
      <c r="BU46" s="82">
        <v>874.59586</v>
      </c>
      <c r="BV46" s="82">
        <v>892.80573</v>
      </c>
      <c r="BW46" s="82">
        <v>911.78352</v>
      </c>
      <c r="BX46" s="82">
        <v>932.99778</v>
      </c>
      <c r="BY46" s="82">
        <v>956.81248</v>
      </c>
      <c r="BZ46" s="82">
        <v>982.2156</v>
      </c>
      <c r="CA46" s="82">
        <v>1010.13024</v>
      </c>
      <c r="CB46" s="82">
        <v>1040.88511</v>
      </c>
      <c r="CC46" s="82">
        <v>1074.51125</v>
      </c>
      <c r="CD46" s="82">
        <v>1111.2673</v>
      </c>
      <c r="CE46" s="82">
        <v>1151.52095</v>
      </c>
      <c r="CF46" s="82">
        <v>1195.64493</v>
      </c>
      <c r="CG46" s="82">
        <v>1243.78867</v>
      </c>
      <c r="CH46" s="82">
        <v>1244.59243</v>
      </c>
      <c r="CI46" s="82">
        <v>1240.48383</v>
      </c>
      <c r="CJ46" s="82">
        <v>1230.74229</v>
      </c>
      <c r="CK46" s="82">
        <v>1214.51813</v>
      </c>
    </row>
    <row r="47" ht="14.25" customHeight="1">
      <c r="B47" s="9">
        <f>IFERROR(IF(OR(OFFSET(CV_table!$B47,-1,0)=Pol_Term_Y*12,OFFSET(CV_table!$B47,-1,0)=""),"",OFFSET(CV_table!$B47,-1,0)+1),0)</f>
        <v>35</v>
      </c>
      <c r="C47" s="80" t="str">
        <f t="array" ref="C47">SUMIFS(INDIRECT($C$9&amp;"["&amp;IssueAge&amp;"]"),INDIRECT($C$9&amp;"[Policy Term]"),Pol_Term_Y,INDIRECT($C$9&amp;"[Premium Term]"),Prem_Term_Y,INDIRECT($C$9&amp;"[Policy Month]"),CV_table!$B47)</f>
        <v>#N/A</v>
      </c>
      <c r="D47" s="77"/>
      <c r="E47" s="2"/>
      <c r="G47" s="81">
        <v>15.0</v>
      </c>
      <c r="H47" s="81">
        <v>7.0</v>
      </c>
      <c r="I47" s="81">
        <v>36.0</v>
      </c>
      <c r="J47" s="80">
        <v>816.13295</v>
      </c>
      <c r="K47" s="80">
        <v>816.64236</v>
      </c>
      <c r="L47" s="80">
        <v>817.53729</v>
      </c>
      <c r="M47" s="80">
        <v>818.72506</v>
      </c>
      <c r="N47" s="80">
        <v>820.35597</v>
      </c>
      <c r="O47" s="80">
        <v>822.50743</v>
      </c>
      <c r="P47" s="80">
        <v>825.21533</v>
      </c>
      <c r="Q47" s="80">
        <v>828.67808</v>
      </c>
      <c r="R47" s="80">
        <v>832.85432</v>
      </c>
      <c r="S47" s="80">
        <v>838.00905</v>
      </c>
      <c r="T47" s="80">
        <v>843.87969</v>
      </c>
      <c r="U47" s="80">
        <v>851.53021</v>
      </c>
      <c r="V47" s="80">
        <v>859.7929</v>
      </c>
      <c r="W47" s="80">
        <v>868.57866</v>
      </c>
      <c r="X47" s="80">
        <v>878.20464</v>
      </c>
      <c r="Y47" s="80">
        <v>888.80648</v>
      </c>
      <c r="Z47" s="80">
        <v>900.25332</v>
      </c>
      <c r="AA47" s="80">
        <v>912.56147</v>
      </c>
      <c r="AB47" s="80">
        <v>925.91449</v>
      </c>
      <c r="AC47" s="80">
        <v>940.14807</v>
      </c>
      <c r="AD47" s="80">
        <v>955.39576</v>
      </c>
      <c r="AE47" s="80">
        <v>971.77739</v>
      </c>
      <c r="AF47" s="80">
        <v>989.77584</v>
      </c>
      <c r="AG47" s="80">
        <v>1008.51972</v>
      </c>
      <c r="AH47" s="80">
        <v>1029.59952</v>
      </c>
      <c r="AI47" s="80">
        <v>1053.23294</v>
      </c>
      <c r="AJ47" s="80">
        <v>1078.40786</v>
      </c>
      <c r="AK47" s="80">
        <v>1106.06903</v>
      </c>
      <c r="AL47" s="80">
        <v>1136.53013</v>
      </c>
      <c r="AM47" s="80">
        <v>1169.81456</v>
      </c>
      <c r="AN47" s="80">
        <v>1206.17561</v>
      </c>
      <c r="AO47" s="80">
        <v>1245.97427</v>
      </c>
      <c r="AP47" s="80">
        <v>1289.59079</v>
      </c>
      <c r="AQ47" s="80">
        <v>1337.1785</v>
      </c>
      <c r="AR47" s="80">
        <v>1337.04197</v>
      </c>
      <c r="AS47" s="80">
        <v>1331.9142</v>
      </c>
      <c r="AT47" s="80">
        <v>1321.06639</v>
      </c>
      <c r="AU47" s="80">
        <v>1303.61171</v>
      </c>
      <c r="AW47" s="81">
        <v>15.0</v>
      </c>
      <c r="AX47" s="81">
        <v>7.0</v>
      </c>
      <c r="AY47" s="81">
        <v>36.0</v>
      </c>
      <c r="AZ47" s="82">
        <v>717.99439</v>
      </c>
      <c r="BA47" s="82">
        <v>718.50379</v>
      </c>
      <c r="BB47" s="82">
        <v>719.39873</v>
      </c>
      <c r="BC47" s="82">
        <v>720.58649</v>
      </c>
      <c r="BD47" s="82">
        <v>722.22028</v>
      </c>
      <c r="BE47" s="82">
        <v>724.37509</v>
      </c>
      <c r="BF47" s="82">
        <v>727.09547</v>
      </c>
      <c r="BG47" s="82">
        <v>730.57837</v>
      </c>
      <c r="BH47" s="82">
        <v>734.77954</v>
      </c>
      <c r="BI47" s="82">
        <v>739.96845</v>
      </c>
      <c r="BJ47" s="82">
        <v>745.88913</v>
      </c>
      <c r="BK47" s="82">
        <v>753.60208</v>
      </c>
      <c r="BL47" s="82">
        <v>761.95075</v>
      </c>
      <c r="BM47" s="82">
        <v>770.84905</v>
      </c>
      <c r="BN47" s="82">
        <v>780.59516</v>
      </c>
      <c r="BO47" s="82">
        <v>791.34841</v>
      </c>
      <c r="BP47" s="82">
        <v>802.96726</v>
      </c>
      <c r="BQ47" s="82">
        <v>815.47174</v>
      </c>
      <c r="BR47" s="82">
        <v>829.04026</v>
      </c>
      <c r="BS47" s="82">
        <v>843.5605</v>
      </c>
      <c r="BT47" s="82">
        <v>859.09057</v>
      </c>
      <c r="BU47" s="82">
        <v>875.73217</v>
      </c>
      <c r="BV47" s="82">
        <v>894.01529</v>
      </c>
      <c r="BW47" s="82">
        <v>912.97581</v>
      </c>
      <c r="BX47" s="82">
        <v>934.31144</v>
      </c>
      <c r="BY47" s="82">
        <v>958.26474</v>
      </c>
      <c r="BZ47" s="82">
        <v>983.76097</v>
      </c>
      <c r="CA47" s="82">
        <v>1011.78956</v>
      </c>
      <c r="CB47" s="82">
        <v>1042.67743</v>
      </c>
      <c r="CC47" s="82">
        <v>1076.43583</v>
      </c>
      <c r="CD47" s="82">
        <v>1113.33712</v>
      </c>
      <c r="CE47" s="82">
        <v>1153.74754</v>
      </c>
      <c r="CF47" s="82">
        <v>1198.0423</v>
      </c>
      <c r="CG47" s="82">
        <v>1246.36397</v>
      </c>
      <c r="CH47" s="82">
        <v>1247.00407</v>
      </c>
      <c r="CI47" s="82">
        <v>1242.6879</v>
      </c>
      <c r="CJ47" s="82">
        <v>1232.69805</v>
      </c>
      <c r="CK47" s="82">
        <v>1216.17912</v>
      </c>
    </row>
    <row r="48" ht="14.25" customHeight="1">
      <c r="B48" s="9">
        <f>IFERROR(IF(OR(OFFSET(CV_table!$B48,-1,0)=Pol_Term_Y*12,OFFSET(CV_table!$B48,-1,0)=""),"",OFFSET(CV_table!$B48,-1,0)+1),0)</f>
        <v>36</v>
      </c>
      <c r="C48" s="80" t="str">
        <f t="array" ref="C48">SUMIFS(INDIRECT($C$9&amp;"["&amp;IssueAge&amp;"]"),INDIRECT($C$9&amp;"[Policy Term]"),Pol_Term_Y,INDIRECT($C$9&amp;"[Premium Term]"),Prem_Term_Y,INDIRECT($C$9&amp;"[Policy Month]"),CV_table!$B48)</f>
        <v>#N/A</v>
      </c>
      <c r="D48" s="77"/>
      <c r="E48" s="2"/>
      <c r="G48" s="81">
        <v>15.0</v>
      </c>
      <c r="H48" s="81">
        <v>7.0</v>
      </c>
      <c r="I48" s="81">
        <v>37.0</v>
      </c>
      <c r="J48" s="80">
        <v>883.96744</v>
      </c>
      <c r="K48" s="80">
        <v>884.48009</v>
      </c>
      <c r="L48" s="80">
        <v>885.38074</v>
      </c>
      <c r="M48" s="80">
        <v>886.57608</v>
      </c>
      <c r="N48" s="80">
        <v>888.2174</v>
      </c>
      <c r="O48" s="80">
        <v>890.38258</v>
      </c>
      <c r="P48" s="80">
        <v>893.10776</v>
      </c>
      <c r="Q48" s="80">
        <v>896.58849</v>
      </c>
      <c r="R48" s="80">
        <v>900.7907</v>
      </c>
      <c r="S48" s="80">
        <v>905.96531</v>
      </c>
      <c r="T48" s="80">
        <v>911.86252</v>
      </c>
      <c r="U48" s="80">
        <v>919.5503</v>
      </c>
      <c r="V48" s="80">
        <v>927.85282</v>
      </c>
      <c r="W48" s="80">
        <v>936.65775</v>
      </c>
      <c r="X48" s="80">
        <v>946.3166</v>
      </c>
      <c r="Y48" s="80">
        <v>956.94322</v>
      </c>
      <c r="Z48" s="80">
        <v>968.41213</v>
      </c>
      <c r="AA48" s="80">
        <v>980.7472</v>
      </c>
      <c r="AB48" s="80">
        <v>994.11474</v>
      </c>
      <c r="AC48" s="80">
        <v>1008.36928</v>
      </c>
      <c r="AD48" s="80">
        <v>1023.626</v>
      </c>
      <c r="AE48" s="80">
        <v>1040.03576</v>
      </c>
      <c r="AF48" s="80">
        <v>1057.97478</v>
      </c>
      <c r="AG48" s="80">
        <v>1076.77557</v>
      </c>
      <c r="AH48" s="80">
        <v>1097.93446</v>
      </c>
      <c r="AI48" s="80">
        <v>1121.61048</v>
      </c>
      <c r="AJ48" s="80">
        <v>1146.85315</v>
      </c>
      <c r="AK48" s="80">
        <v>1174.58945</v>
      </c>
      <c r="AL48" s="80">
        <v>1205.11459</v>
      </c>
      <c r="AM48" s="80">
        <v>1238.47039</v>
      </c>
      <c r="AN48" s="80">
        <v>1274.90568</v>
      </c>
      <c r="AO48" s="80">
        <v>1314.78189</v>
      </c>
      <c r="AP48" s="80">
        <v>1358.47485</v>
      </c>
      <c r="AQ48" s="80">
        <v>1406.12885</v>
      </c>
      <c r="AR48" s="80">
        <v>1405.73251</v>
      </c>
      <c r="AS48" s="80">
        <v>1400.29978</v>
      </c>
      <c r="AT48" s="80">
        <v>1389.0999</v>
      </c>
      <c r="AU48" s="80">
        <v>1371.23203</v>
      </c>
      <c r="AW48" s="81">
        <v>15.0</v>
      </c>
      <c r="AX48" s="81">
        <v>7.0</v>
      </c>
      <c r="AY48" s="81">
        <v>37.0</v>
      </c>
      <c r="AZ48" s="82">
        <v>1521.53394</v>
      </c>
      <c r="BA48" s="82">
        <v>1522.0466</v>
      </c>
      <c r="BB48" s="82">
        <v>1522.94725</v>
      </c>
      <c r="BC48" s="82">
        <v>1524.14259</v>
      </c>
      <c r="BD48" s="82">
        <v>1525.7868</v>
      </c>
      <c r="BE48" s="82">
        <v>1527.95535</v>
      </c>
      <c r="BF48" s="82">
        <v>1530.69309</v>
      </c>
      <c r="BG48" s="82">
        <v>1534.19287</v>
      </c>
      <c r="BH48" s="82">
        <v>1538.41281</v>
      </c>
      <c r="BI48" s="82">
        <v>1543.61079</v>
      </c>
      <c r="BJ48" s="82">
        <v>1549.52643</v>
      </c>
      <c r="BK48" s="82">
        <v>1557.23775</v>
      </c>
      <c r="BL48" s="82">
        <v>1565.57278</v>
      </c>
      <c r="BM48" s="82">
        <v>1574.43697</v>
      </c>
      <c r="BN48" s="82">
        <v>1584.12221</v>
      </c>
      <c r="BO48" s="82">
        <v>1594.78093</v>
      </c>
      <c r="BP48" s="82">
        <v>1606.25728</v>
      </c>
      <c r="BQ48" s="82">
        <v>1618.61693</v>
      </c>
      <c r="BR48" s="82">
        <v>1631.99403</v>
      </c>
      <c r="BS48" s="82">
        <v>1646.2942</v>
      </c>
      <c r="BT48" s="82">
        <v>1661.56535</v>
      </c>
      <c r="BU48" s="82">
        <v>1677.92042</v>
      </c>
      <c r="BV48" s="82">
        <v>1695.80776</v>
      </c>
      <c r="BW48" s="82">
        <v>1714.3499</v>
      </c>
      <c r="BX48" s="82">
        <v>1735.37067</v>
      </c>
      <c r="BY48" s="82">
        <v>1759.00752</v>
      </c>
      <c r="BZ48" s="82">
        <v>1784.33859</v>
      </c>
      <c r="CA48" s="82">
        <v>1812.1143</v>
      </c>
      <c r="CB48" s="82">
        <v>1842.63723</v>
      </c>
      <c r="CC48" s="82">
        <v>1876.00665</v>
      </c>
      <c r="CD48" s="82">
        <v>1912.46752</v>
      </c>
      <c r="CE48" s="82">
        <v>1952.36459</v>
      </c>
      <c r="CF48" s="82">
        <v>1996.08098</v>
      </c>
      <c r="CG48" s="82">
        <v>2043.72586</v>
      </c>
      <c r="CH48" s="82">
        <v>2043.25053</v>
      </c>
      <c r="CI48" s="82">
        <v>2037.66391</v>
      </c>
      <c r="CJ48" s="82">
        <v>2026.27617</v>
      </c>
      <c r="CK48" s="82">
        <v>2008.2585</v>
      </c>
    </row>
    <row r="49" ht="14.25" customHeight="1">
      <c r="B49" s="9">
        <f>IFERROR(IF(OR(OFFSET(CV_table!$B49,-1,0)=Pol_Term_Y*12,OFFSET(CV_table!$B49,-1,0)=""),"",OFFSET(CV_table!$B49,-1,0)+1),0)</f>
        <v>37</v>
      </c>
      <c r="C49" s="80" t="str">
        <f t="array" ref="C49">SUMIFS(INDIRECT($C$9&amp;"["&amp;IssueAge&amp;"]"),INDIRECT($C$9&amp;"[Policy Term]"),Pol_Term_Y,INDIRECT($C$9&amp;"[Premium Term]"),Prem_Term_Y,INDIRECT($C$9&amp;"[Policy Month]"),CV_table!$B49)</f>
        <v>#N/A</v>
      </c>
      <c r="D49" s="77"/>
      <c r="E49" s="2"/>
      <c r="G49" s="81">
        <v>15.0</v>
      </c>
      <c r="H49" s="81">
        <v>7.0</v>
      </c>
      <c r="I49" s="81">
        <v>38.0</v>
      </c>
      <c r="J49" s="80">
        <v>952.24147</v>
      </c>
      <c r="K49" s="80">
        <v>952.75741</v>
      </c>
      <c r="L49" s="80">
        <v>953.66382</v>
      </c>
      <c r="M49" s="80">
        <v>954.86681</v>
      </c>
      <c r="N49" s="80">
        <v>956.51864</v>
      </c>
      <c r="O49" s="80">
        <v>958.6977</v>
      </c>
      <c r="P49" s="80">
        <v>961.44033</v>
      </c>
      <c r="Q49" s="80">
        <v>964.93907</v>
      </c>
      <c r="R49" s="80">
        <v>969.16752</v>
      </c>
      <c r="S49" s="80">
        <v>974.36177</v>
      </c>
      <c r="T49" s="80">
        <v>980.28552</v>
      </c>
      <c r="U49" s="80">
        <v>988.01065</v>
      </c>
      <c r="V49" s="80">
        <v>996.35312</v>
      </c>
      <c r="W49" s="80">
        <v>1005.1762</v>
      </c>
      <c r="X49" s="80">
        <v>1014.86754</v>
      </c>
      <c r="Y49" s="80">
        <v>1025.51802</v>
      </c>
      <c r="Z49" s="80">
        <v>1037.00794</v>
      </c>
      <c r="AA49" s="80">
        <v>1049.36891</v>
      </c>
      <c r="AB49" s="80">
        <v>1062.74922</v>
      </c>
      <c r="AC49" s="80">
        <v>1077.02321</v>
      </c>
      <c r="AD49" s="80">
        <v>1092.28676</v>
      </c>
      <c r="AE49" s="80">
        <v>1108.72323</v>
      </c>
      <c r="AF49" s="80">
        <v>1126.59693</v>
      </c>
      <c r="AG49" s="80">
        <v>1145.45464</v>
      </c>
      <c r="AH49" s="80">
        <v>1166.69283</v>
      </c>
      <c r="AI49" s="80">
        <v>1190.40917</v>
      </c>
      <c r="AJ49" s="80">
        <v>1215.71766</v>
      </c>
      <c r="AK49" s="80">
        <v>1243.52729</v>
      </c>
      <c r="AL49" s="80">
        <v>1274.11388</v>
      </c>
      <c r="AM49" s="80">
        <v>1307.53821</v>
      </c>
      <c r="AN49" s="80">
        <v>1344.04454</v>
      </c>
      <c r="AO49" s="80">
        <v>1383.99472</v>
      </c>
      <c r="AP49" s="80">
        <v>1427.75984</v>
      </c>
      <c r="AQ49" s="80">
        <v>1475.47474</v>
      </c>
      <c r="AR49" s="80">
        <v>1474.80955</v>
      </c>
      <c r="AS49" s="80">
        <v>1469.06228</v>
      </c>
      <c r="AT49" s="80">
        <v>1457.50018</v>
      </c>
      <c r="AU49" s="80">
        <v>1439.20784</v>
      </c>
      <c r="AW49" s="81">
        <v>15.0</v>
      </c>
      <c r="AX49" s="81">
        <v>7.0</v>
      </c>
      <c r="AY49" s="81">
        <v>38.0</v>
      </c>
      <c r="AZ49" s="82">
        <v>1526.82194</v>
      </c>
      <c r="BA49" s="82">
        <v>1527.33788</v>
      </c>
      <c r="BB49" s="82">
        <v>1528.24429</v>
      </c>
      <c r="BC49" s="82">
        <v>1529.44729</v>
      </c>
      <c r="BD49" s="82">
        <v>1531.10203</v>
      </c>
      <c r="BE49" s="82">
        <v>1533.28447</v>
      </c>
      <c r="BF49" s="82">
        <v>1536.03974</v>
      </c>
      <c r="BG49" s="82">
        <v>1539.5566</v>
      </c>
      <c r="BH49" s="82">
        <v>1543.80357</v>
      </c>
      <c r="BI49" s="82">
        <v>1549.01883</v>
      </c>
      <c r="BJ49" s="82">
        <v>1554.96171</v>
      </c>
      <c r="BK49" s="82">
        <v>1562.71177</v>
      </c>
      <c r="BL49" s="82">
        <v>1571.08955</v>
      </c>
      <c r="BM49" s="82">
        <v>1579.96786</v>
      </c>
      <c r="BN49" s="82">
        <v>1589.68853</v>
      </c>
      <c r="BO49" s="82">
        <v>1600.37294</v>
      </c>
      <c r="BP49" s="82">
        <v>1611.87494</v>
      </c>
      <c r="BQ49" s="82">
        <v>1624.26592</v>
      </c>
      <c r="BR49" s="82">
        <v>1637.6596</v>
      </c>
      <c r="BS49" s="82">
        <v>1651.98766</v>
      </c>
      <c r="BT49" s="82">
        <v>1667.27166</v>
      </c>
      <c r="BU49" s="82">
        <v>1683.66798</v>
      </c>
      <c r="BV49" s="82">
        <v>1701.47857</v>
      </c>
      <c r="BW49" s="82">
        <v>1720.11367</v>
      </c>
      <c r="BX49" s="82">
        <v>1741.24315</v>
      </c>
      <c r="BY49" s="82">
        <v>1764.93094</v>
      </c>
      <c r="BZ49" s="82">
        <v>1790.32892</v>
      </c>
      <c r="CA49" s="82">
        <v>1818.18746</v>
      </c>
      <c r="CB49" s="82">
        <v>1848.78452</v>
      </c>
      <c r="CC49" s="82">
        <v>1882.23588</v>
      </c>
      <c r="CD49" s="82">
        <v>1918.78282</v>
      </c>
      <c r="CE49" s="82">
        <v>1958.77242</v>
      </c>
      <c r="CF49" s="82">
        <v>2002.57969</v>
      </c>
      <c r="CG49" s="82">
        <v>2050.30405</v>
      </c>
      <c r="CH49" s="82">
        <v>2049.58495</v>
      </c>
      <c r="CI49" s="82">
        <v>2043.71744</v>
      </c>
      <c r="CJ49" s="82">
        <v>2032.00729</v>
      </c>
      <c r="CK49" s="82">
        <v>2013.6044</v>
      </c>
    </row>
    <row r="50" ht="14.25" customHeight="1">
      <c r="B50" s="9">
        <f>IFERROR(IF(OR(OFFSET(CV_table!$B50,-1,0)=Pol_Term_Y*12,OFFSET(CV_table!$B50,-1,0)=""),"",OFFSET(CV_table!$B50,-1,0)+1),0)</f>
        <v>38</v>
      </c>
      <c r="C50" s="80" t="str">
        <f t="array" ref="C50">SUMIFS(INDIRECT($C$9&amp;"["&amp;IssueAge&amp;"]"),INDIRECT($C$9&amp;"[Policy Term]"),Pol_Term_Y,INDIRECT($C$9&amp;"[Premium Term]"),Prem_Term_Y,INDIRECT($C$9&amp;"[Policy Month]"),CV_table!$B50)</f>
        <v>#N/A</v>
      </c>
      <c r="D50" s="6"/>
      <c r="E50" s="2"/>
      <c r="G50" s="81">
        <v>15.0</v>
      </c>
      <c r="H50" s="81">
        <v>7.0</v>
      </c>
      <c r="I50" s="81">
        <v>39.0</v>
      </c>
      <c r="J50" s="80">
        <v>1020.96111</v>
      </c>
      <c r="K50" s="80">
        <v>1021.48036</v>
      </c>
      <c r="L50" s="80">
        <v>1022.3926</v>
      </c>
      <c r="M50" s="80">
        <v>1023.60333</v>
      </c>
      <c r="N50" s="80">
        <v>1025.26578</v>
      </c>
      <c r="O50" s="80">
        <v>1027.45883</v>
      </c>
      <c r="P50" s="80">
        <v>1030.2191</v>
      </c>
      <c r="Q50" s="80">
        <v>1033.73588</v>
      </c>
      <c r="R50" s="80">
        <v>1037.99085</v>
      </c>
      <c r="S50" s="80">
        <v>1043.20447</v>
      </c>
      <c r="T50" s="80">
        <v>1049.15475</v>
      </c>
      <c r="U50" s="80">
        <v>1056.91732</v>
      </c>
      <c r="V50" s="80">
        <v>1065.29986</v>
      </c>
      <c r="W50" s="80">
        <v>1074.14011</v>
      </c>
      <c r="X50" s="80">
        <v>1083.86354</v>
      </c>
      <c r="Y50" s="80">
        <v>1094.53696</v>
      </c>
      <c r="Z50" s="80">
        <v>1106.0468</v>
      </c>
      <c r="AA50" s="80">
        <v>1118.43265</v>
      </c>
      <c r="AB50" s="80">
        <v>1131.82399</v>
      </c>
      <c r="AC50" s="80">
        <v>1146.11591</v>
      </c>
      <c r="AD50" s="80">
        <v>1161.38404</v>
      </c>
      <c r="AE50" s="80">
        <v>1177.84582</v>
      </c>
      <c r="AF50" s="80">
        <v>1195.64827</v>
      </c>
      <c r="AG50" s="80">
        <v>1214.56291</v>
      </c>
      <c r="AH50" s="80">
        <v>1235.88062</v>
      </c>
      <c r="AI50" s="80">
        <v>1259.63499</v>
      </c>
      <c r="AJ50" s="80">
        <v>1285.00739</v>
      </c>
      <c r="AK50" s="80">
        <v>1312.88854</v>
      </c>
      <c r="AL50" s="80">
        <v>1343.53393</v>
      </c>
      <c r="AM50" s="80">
        <v>1377.02397</v>
      </c>
      <c r="AN50" s="80">
        <v>1413.59813</v>
      </c>
      <c r="AO50" s="80">
        <v>1453.61869</v>
      </c>
      <c r="AP50" s="80">
        <v>1497.45165</v>
      </c>
      <c r="AQ50" s="80">
        <v>1545.22206</v>
      </c>
      <c r="AR50" s="80">
        <v>1544.2789</v>
      </c>
      <c r="AS50" s="80">
        <v>1538.20745</v>
      </c>
      <c r="AT50" s="80">
        <v>1526.27292</v>
      </c>
      <c r="AU50" s="80">
        <v>1507.54474</v>
      </c>
      <c r="AW50" s="81">
        <v>15.0</v>
      </c>
      <c r="AX50" s="81">
        <v>7.0</v>
      </c>
      <c r="AY50" s="81">
        <v>39.0</v>
      </c>
      <c r="AZ50" s="82">
        <v>1532.18023</v>
      </c>
      <c r="BA50" s="82">
        <v>1532.69949</v>
      </c>
      <c r="BB50" s="82">
        <v>1533.61173</v>
      </c>
      <c r="BC50" s="82">
        <v>1534.82246</v>
      </c>
      <c r="BD50" s="82">
        <v>1536.48784</v>
      </c>
      <c r="BE50" s="82">
        <v>1538.68431</v>
      </c>
      <c r="BF50" s="82">
        <v>1541.45728</v>
      </c>
      <c r="BG50" s="82">
        <v>1544.99142</v>
      </c>
      <c r="BH50" s="82">
        <v>1549.26569</v>
      </c>
      <c r="BI50" s="82">
        <v>1554.49847</v>
      </c>
      <c r="BJ50" s="82">
        <v>1560.4689</v>
      </c>
      <c r="BK50" s="82">
        <v>1568.25814</v>
      </c>
      <c r="BL50" s="82">
        <v>1576.67915</v>
      </c>
      <c r="BM50" s="82">
        <v>1585.5719</v>
      </c>
      <c r="BN50" s="82">
        <v>1595.32846</v>
      </c>
      <c r="BO50" s="82">
        <v>1606.03898</v>
      </c>
      <c r="BP50" s="82">
        <v>1617.56708</v>
      </c>
      <c r="BQ50" s="82">
        <v>1629.9899</v>
      </c>
      <c r="BR50" s="82">
        <v>1643.40059</v>
      </c>
      <c r="BS50" s="82">
        <v>1657.75708</v>
      </c>
      <c r="BT50" s="82">
        <v>1673.05442</v>
      </c>
      <c r="BU50" s="82">
        <v>1689.49265</v>
      </c>
      <c r="BV50" s="82">
        <v>1707.22648</v>
      </c>
      <c r="BW50" s="82">
        <v>1725.9556</v>
      </c>
      <c r="BX50" s="82">
        <v>1747.19501</v>
      </c>
      <c r="BY50" s="82">
        <v>1770.93466</v>
      </c>
      <c r="BZ50" s="82">
        <v>1796.40063</v>
      </c>
      <c r="CA50" s="82">
        <v>1824.34323</v>
      </c>
      <c r="CB50" s="82">
        <v>1855.0157</v>
      </c>
      <c r="CC50" s="82">
        <v>1888.55038</v>
      </c>
      <c r="CD50" s="82">
        <v>1925.1849</v>
      </c>
      <c r="CE50" s="82">
        <v>1965.26869</v>
      </c>
      <c r="CF50" s="82">
        <v>2009.16859</v>
      </c>
      <c r="CG50" s="82">
        <v>2056.97425</v>
      </c>
      <c r="CH50" s="82">
        <v>2056.01</v>
      </c>
      <c r="CI50" s="82">
        <v>2049.85989</v>
      </c>
      <c r="CJ50" s="82">
        <v>2037.82524</v>
      </c>
      <c r="CK50" s="82">
        <v>2019.03452</v>
      </c>
    </row>
    <row r="51" ht="14.25" customHeight="1">
      <c r="B51" s="9">
        <f>IFERROR(IF(OR(OFFSET(CV_table!$B51,-1,0)=Pol_Term_Y*12,OFFSET(CV_table!$B51,-1,0)=""),"",OFFSET(CV_table!$B51,-1,0)+1),0)</f>
        <v>39</v>
      </c>
      <c r="C51" s="80" t="str">
        <f t="array" ref="C51">SUMIFS(INDIRECT($C$9&amp;"["&amp;IssueAge&amp;"]"),INDIRECT($C$9&amp;"[Policy Term]"),Pol_Term_Y,INDIRECT($C$9&amp;"[Premium Term]"),Prem_Term_Y,INDIRECT($C$9&amp;"[Policy Month]"),CV_table!$B51)</f>
        <v>#N/A</v>
      </c>
      <c r="D51" s="6"/>
      <c r="E51" s="2"/>
      <c r="G51" s="81">
        <v>15.0</v>
      </c>
      <c r="H51" s="81">
        <v>7.0</v>
      </c>
      <c r="I51" s="81">
        <v>40.0</v>
      </c>
      <c r="J51" s="80">
        <v>1090.13249</v>
      </c>
      <c r="K51" s="80">
        <v>1090.65509</v>
      </c>
      <c r="L51" s="80">
        <v>1091.57322</v>
      </c>
      <c r="M51" s="80">
        <v>1092.79176</v>
      </c>
      <c r="N51" s="80">
        <v>1094.46493</v>
      </c>
      <c r="O51" s="80">
        <v>1096.67214</v>
      </c>
      <c r="P51" s="80">
        <v>1099.45021</v>
      </c>
      <c r="Q51" s="80">
        <v>1102.98506</v>
      </c>
      <c r="R51" s="80">
        <v>1107.26682</v>
      </c>
      <c r="S51" s="80">
        <v>1112.49958</v>
      </c>
      <c r="T51" s="80">
        <v>1118.47636</v>
      </c>
      <c r="U51" s="80">
        <v>1126.27646</v>
      </c>
      <c r="V51" s="80">
        <v>1134.69921</v>
      </c>
      <c r="W51" s="80">
        <v>1143.55561</v>
      </c>
      <c r="X51" s="80">
        <v>1153.31075</v>
      </c>
      <c r="Y51" s="80">
        <v>1164.00618</v>
      </c>
      <c r="Z51" s="80">
        <v>1175.53486</v>
      </c>
      <c r="AA51" s="80">
        <v>1187.94455</v>
      </c>
      <c r="AB51" s="80">
        <v>1201.34515</v>
      </c>
      <c r="AC51" s="80">
        <v>1215.65349</v>
      </c>
      <c r="AD51" s="80">
        <v>1230.92395</v>
      </c>
      <c r="AE51" s="80">
        <v>1247.40963</v>
      </c>
      <c r="AF51" s="80">
        <v>1265.13486</v>
      </c>
      <c r="AG51" s="80">
        <v>1284.10645</v>
      </c>
      <c r="AH51" s="80">
        <v>1305.50388</v>
      </c>
      <c r="AI51" s="80">
        <v>1329.29399</v>
      </c>
      <c r="AJ51" s="80">
        <v>1354.72836</v>
      </c>
      <c r="AK51" s="80">
        <v>1382.67922</v>
      </c>
      <c r="AL51" s="80">
        <v>1413.38079</v>
      </c>
      <c r="AM51" s="80">
        <v>1446.93369</v>
      </c>
      <c r="AN51" s="80">
        <v>1483.57244</v>
      </c>
      <c r="AO51" s="80">
        <v>1523.65977</v>
      </c>
      <c r="AP51" s="80">
        <v>1567.55625</v>
      </c>
      <c r="AQ51" s="80">
        <v>1615.37675</v>
      </c>
      <c r="AR51" s="80">
        <v>1614.14644</v>
      </c>
      <c r="AS51" s="80">
        <v>1607.7411</v>
      </c>
      <c r="AT51" s="80">
        <v>1595.42387</v>
      </c>
      <c r="AU51" s="80">
        <v>1576.2484</v>
      </c>
      <c r="AW51" s="81">
        <v>15.0</v>
      </c>
      <c r="AX51" s="81">
        <v>7.0</v>
      </c>
      <c r="AY51" s="81">
        <v>40.0</v>
      </c>
      <c r="AZ51" s="82">
        <v>1537.60953</v>
      </c>
      <c r="BA51" s="82">
        <v>1538.13214</v>
      </c>
      <c r="BB51" s="82">
        <v>1539.05026</v>
      </c>
      <c r="BC51" s="82">
        <v>1540.2688</v>
      </c>
      <c r="BD51" s="82">
        <v>1541.94493</v>
      </c>
      <c r="BE51" s="82">
        <v>1544.15557</v>
      </c>
      <c r="BF51" s="82">
        <v>1546.94643</v>
      </c>
      <c r="BG51" s="82">
        <v>1550.49803</v>
      </c>
      <c r="BH51" s="82">
        <v>1554.79989</v>
      </c>
      <c r="BI51" s="82">
        <v>1560.05043</v>
      </c>
      <c r="BJ51" s="82">
        <v>1566.04874</v>
      </c>
      <c r="BK51" s="82">
        <v>1573.87759</v>
      </c>
      <c r="BL51" s="82">
        <v>1582.34231</v>
      </c>
      <c r="BM51" s="82">
        <v>1591.2498</v>
      </c>
      <c r="BN51" s="82">
        <v>1601.04272</v>
      </c>
      <c r="BO51" s="82">
        <v>1611.77979</v>
      </c>
      <c r="BP51" s="82">
        <v>1623.33445</v>
      </c>
      <c r="BQ51" s="82">
        <v>1635.78961</v>
      </c>
      <c r="BR51" s="82">
        <v>1649.21777</v>
      </c>
      <c r="BS51" s="82">
        <v>1663.60323</v>
      </c>
      <c r="BT51" s="82">
        <v>1678.91437</v>
      </c>
      <c r="BU51" s="82">
        <v>1695.39519</v>
      </c>
      <c r="BV51" s="82">
        <v>1713.05227</v>
      </c>
      <c r="BW51" s="82">
        <v>1731.87646</v>
      </c>
      <c r="BX51" s="82">
        <v>1753.22702</v>
      </c>
      <c r="BY51" s="82">
        <v>1777.01947</v>
      </c>
      <c r="BZ51" s="82">
        <v>1802.55451</v>
      </c>
      <c r="CA51" s="82">
        <v>1830.58244</v>
      </c>
      <c r="CB51" s="82">
        <v>1861.33158</v>
      </c>
      <c r="CC51" s="82">
        <v>1894.951</v>
      </c>
      <c r="CD51" s="82">
        <v>1931.67462</v>
      </c>
      <c r="CE51" s="82">
        <v>1971.85427</v>
      </c>
      <c r="CF51" s="82">
        <v>2015.84857</v>
      </c>
      <c r="CG51" s="82">
        <v>2063.73737</v>
      </c>
      <c r="CH51" s="82">
        <v>2062.52656</v>
      </c>
      <c r="CI51" s="82">
        <v>2056.09212</v>
      </c>
      <c r="CJ51" s="82">
        <v>2043.73083</v>
      </c>
      <c r="CK51" s="82">
        <v>2024.54963</v>
      </c>
    </row>
    <row r="52" ht="14.25" customHeight="1">
      <c r="B52" s="9">
        <f>IFERROR(IF(OR(OFFSET(CV_table!$B52,-1,0)=Pol_Term_Y*12,OFFSET(CV_table!$B52,-1,0)=""),"",OFFSET(CV_table!$B52,-1,0)+1),0)</f>
        <v>40</v>
      </c>
      <c r="C52" s="80" t="str">
        <f t="array" ref="C52">SUMIFS(INDIRECT($C$9&amp;"["&amp;IssueAge&amp;"]"),INDIRECT($C$9&amp;"[Policy Term]"),Pol_Term_Y,INDIRECT($C$9&amp;"[Premium Term]"),Prem_Term_Y,INDIRECT($C$9&amp;"[Policy Month]"),CV_table!$B52)</f>
        <v>#N/A</v>
      </c>
      <c r="D52" s="6"/>
      <c r="E52" s="2"/>
      <c r="G52" s="81">
        <v>15.0</v>
      </c>
      <c r="H52" s="81">
        <v>7.0</v>
      </c>
      <c r="I52" s="81">
        <v>41.0</v>
      </c>
      <c r="J52" s="80">
        <v>1159.76181</v>
      </c>
      <c r="K52" s="80">
        <v>1160.2878</v>
      </c>
      <c r="L52" s="80">
        <v>1161.21187</v>
      </c>
      <c r="M52" s="80">
        <v>1162.4383</v>
      </c>
      <c r="N52" s="80">
        <v>1164.12231</v>
      </c>
      <c r="O52" s="80">
        <v>1166.34381</v>
      </c>
      <c r="P52" s="80">
        <v>1169.13987</v>
      </c>
      <c r="Q52" s="80">
        <v>1172.69283</v>
      </c>
      <c r="R52" s="80">
        <v>1177.00165</v>
      </c>
      <c r="S52" s="80">
        <v>1182.25329</v>
      </c>
      <c r="T52" s="80">
        <v>1188.25656</v>
      </c>
      <c r="U52" s="80">
        <v>1196.09429</v>
      </c>
      <c r="V52" s="80">
        <v>1204.55737</v>
      </c>
      <c r="W52" s="80">
        <v>1213.42891</v>
      </c>
      <c r="X52" s="80">
        <v>1223.21536</v>
      </c>
      <c r="Y52" s="80">
        <v>1233.93188</v>
      </c>
      <c r="Z52" s="80">
        <v>1245.4783</v>
      </c>
      <c r="AA52" s="80">
        <v>1257.9108</v>
      </c>
      <c r="AB52" s="80">
        <v>1271.3189</v>
      </c>
      <c r="AC52" s="80">
        <v>1285.64211</v>
      </c>
      <c r="AD52" s="80">
        <v>1300.91266</v>
      </c>
      <c r="AE52" s="80">
        <v>1317.42081</v>
      </c>
      <c r="AF52" s="80">
        <v>1335.06281</v>
      </c>
      <c r="AG52" s="80">
        <v>1354.09138</v>
      </c>
      <c r="AH52" s="80">
        <v>1375.56876</v>
      </c>
      <c r="AI52" s="80">
        <v>1399.39229</v>
      </c>
      <c r="AJ52" s="80">
        <v>1424.8867</v>
      </c>
      <c r="AK52" s="80">
        <v>1452.90544</v>
      </c>
      <c r="AL52" s="80">
        <v>1483.66053</v>
      </c>
      <c r="AM52" s="80">
        <v>1517.27344</v>
      </c>
      <c r="AN52" s="80">
        <v>1553.97354</v>
      </c>
      <c r="AO52" s="80">
        <v>1594.12402</v>
      </c>
      <c r="AP52" s="80">
        <v>1638.07967</v>
      </c>
      <c r="AQ52" s="80">
        <v>1685.94481</v>
      </c>
      <c r="AR52" s="80">
        <v>1684.41813</v>
      </c>
      <c r="AS52" s="80">
        <v>1677.66912</v>
      </c>
      <c r="AT52" s="80">
        <v>1664.95884</v>
      </c>
      <c r="AU52" s="80">
        <v>1645.32454</v>
      </c>
      <c r="AW52" s="81">
        <v>15.0</v>
      </c>
      <c r="AX52" s="81">
        <v>7.0</v>
      </c>
      <c r="AY52" s="81">
        <v>41.0</v>
      </c>
      <c r="AZ52" s="82">
        <v>1543.11054</v>
      </c>
      <c r="BA52" s="82">
        <v>1543.63653</v>
      </c>
      <c r="BB52" s="82">
        <v>1544.5606</v>
      </c>
      <c r="BC52" s="82">
        <v>1545.78703</v>
      </c>
      <c r="BD52" s="82">
        <v>1547.47401</v>
      </c>
      <c r="BE52" s="82">
        <v>1549.69896</v>
      </c>
      <c r="BF52" s="82">
        <v>1552.5079</v>
      </c>
      <c r="BG52" s="82">
        <v>1556.07717</v>
      </c>
      <c r="BH52" s="82">
        <v>1560.40688</v>
      </c>
      <c r="BI52" s="82">
        <v>1565.67543</v>
      </c>
      <c r="BJ52" s="82">
        <v>1571.70194</v>
      </c>
      <c r="BK52" s="82">
        <v>1579.57086</v>
      </c>
      <c r="BL52" s="82">
        <v>1588.07976</v>
      </c>
      <c r="BM52" s="82">
        <v>1597.00231</v>
      </c>
      <c r="BN52" s="82">
        <v>1606.83207</v>
      </c>
      <c r="BO52" s="82">
        <v>1617.59612</v>
      </c>
      <c r="BP52" s="82">
        <v>1629.17778</v>
      </c>
      <c r="BQ52" s="82">
        <v>1641.66582</v>
      </c>
      <c r="BR52" s="82">
        <v>1655.11188</v>
      </c>
      <c r="BS52" s="82">
        <v>1669.52686</v>
      </c>
      <c r="BT52" s="82">
        <v>1684.85228</v>
      </c>
      <c r="BU52" s="82">
        <v>1701.37638</v>
      </c>
      <c r="BV52" s="82">
        <v>1718.9567</v>
      </c>
      <c r="BW52" s="82">
        <v>1737.87703</v>
      </c>
      <c r="BX52" s="82">
        <v>1759.33998</v>
      </c>
      <c r="BY52" s="82">
        <v>1783.18619</v>
      </c>
      <c r="BZ52" s="82">
        <v>1808.7914</v>
      </c>
      <c r="CA52" s="82">
        <v>1836.9059</v>
      </c>
      <c r="CB52" s="82">
        <v>1867.73302</v>
      </c>
      <c r="CC52" s="82">
        <v>1901.43858</v>
      </c>
      <c r="CD52" s="82">
        <v>1938.25285</v>
      </c>
      <c r="CE52" s="82">
        <v>1978.53003</v>
      </c>
      <c r="CF52" s="82">
        <v>2022.62053</v>
      </c>
      <c r="CG52" s="82">
        <v>2070.5943</v>
      </c>
      <c r="CH52" s="82">
        <v>2069.13552</v>
      </c>
      <c r="CI52" s="82">
        <v>2062.41499</v>
      </c>
      <c r="CJ52" s="82">
        <v>2049.72491</v>
      </c>
      <c r="CK52" s="82">
        <v>2030.15053</v>
      </c>
    </row>
    <row r="53" ht="14.25" customHeight="1">
      <c r="B53" s="9">
        <f>IFERROR(IF(OR(OFFSET(CV_table!$B53,-1,0)=Pol_Term_Y*12,OFFSET(CV_table!$B53,-1,0)=""),"",OFFSET(CV_table!$B53,-1,0)+1),0)</f>
        <v>41</v>
      </c>
      <c r="C53" s="80" t="str">
        <f t="array" ref="C53">SUMIFS(INDIRECT($C$9&amp;"["&amp;IssueAge&amp;"]"),INDIRECT($C$9&amp;"[Policy Term]"),Pol_Term_Y,INDIRECT($C$9&amp;"[Premium Term]"),Prem_Term_Y,INDIRECT($C$9&amp;"[Policy Month]"),CV_table!$B53)</f>
        <v>#N/A</v>
      </c>
      <c r="D53" s="6"/>
      <c r="E53" s="2"/>
      <c r="G53" s="81">
        <v>15.0</v>
      </c>
      <c r="H53" s="81">
        <v>7.0</v>
      </c>
      <c r="I53" s="81">
        <v>42.0</v>
      </c>
      <c r="J53" s="80">
        <v>1229.85535</v>
      </c>
      <c r="K53" s="80">
        <v>1230.38476</v>
      </c>
      <c r="L53" s="80">
        <v>1231.31484</v>
      </c>
      <c r="M53" s="80">
        <v>1232.54924</v>
      </c>
      <c r="N53" s="80">
        <v>1234.24419</v>
      </c>
      <c r="O53" s="80">
        <v>1236.48013</v>
      </c>
      <c r="P53" s="80">
        <v>1239.29436</v>
      </c>
      <c r="Q53" s="80">
        <v>1242.86547</v>
      </c>
      <c r="R53" s="80">
        <v>1247.20163</v>
      </c>
      <c r="S53" s="80">
        <v>1252.4719</v>
      </c>
      <c r="T53" s="80">
        <v>1258.50164</v>
      </c>
      <c r="U53" s="80">
        <v>1266.37709</v>
      </c>
      <c r="V53" s="80">
        <v>1274.88064</v>
      </c>
      <c r="W53" s="80">
        <v>1283.7663</v>
      </c>
      <c r="X53" s="80">
        <v>1293.58368</v>
      </c>
      <c r="Y53" s="80">
        <v>1304.32035</v>
      </c>
      <c r="Z53" s="80">
        <v>1315.88342</v>
      </c>
      <c r="AA53" s="80">
        <v>1328.33767</v>
      </c>
      <c r="AB53" s="80">
        <v>1341.75149</v>
      </c>
      <c r="AC53" s="80">
        <v>1356.08804</v>
      </c>
      <c r="AD53" s="80">
        <v>1371.3564</v>
      </c>
      <c r="AE53" s="80">
        <v>1387.88558</v>
      </c>
      <c r="AF53" s="80">
        <v>1405.43832</v>
      </c>
      <c r="AG53" s="80">
        <v>1424.52388</v>
      </c>
      <c r="AH53" s="80">
        <v>1446.08144</v>
      </c>
      <c r="AI53" s="80">
        <v>1469.93607</v>
      </c>
      <c r="AJ53" s="80">
        <v>1495.48857</v>
      </c>
      <c r="AK53" s="80">
        <v>1523.57338</v>
      </c>
      <c r="AL53" s="80">
        <v>1554.37933</v>
      </c>
      <c r="AM53" s="80">
        <v>1588.04938</v>
      </c>
      <c r="AN53" s="80">
        <v>1624.80756</v>
      </c>
      <c r="AO53" s="80">
        <v>1665.01755</v>
      </c>
      <c r="AP53" s="80">
        <v>1709.02802</v>
      </c>
      <c r="AQ53" s="80">
        <v>1756.93234</v>
      </c>
      <c r="AR53" s="80">
        <v>1755.09997</v>
      </c>
      <c r="AS53" s="80">
        <v>1747.99745</v>
      </c>
      <c r="AT53" s="80">
        <v>1734.88368</v>
      </c>
      <c r="AU53" s="80">
        <v>1714.77896</v>
      </c>
      <c r="AW53" s="81">
        <v>15.0</v>
      </c>
      <c r="AX53" s="81">
        <v>7.0</v>
      </c>
      <c r="AY53" s="81">
        <v>42.0</v>
      </c>
      <c r="AZ53" s="82">
        <v>1548.68398</v>
      </c>
      <c r="BA53" s="82">
        <v>1549.21339</v>
      </c>
      <c r="BB53" s="82">
        <v>1550.14346</v>
      </c>
      <c r="BC53" s="82">
        <v>1551.37786</v>
      </c>
      <c r="BD53" s="82">
        <v>1553.07581</v>
      </c>
      <c r="BE53" s="82">
        <v>1555.31522</v>
      </c>
      <c r="BF53" s="82">
        <v>1558.14242</v>
      </c>
      <c r="BG53" s="82">
        <v>1561.72954</v>
      </c>
      <c r="BH53" s="82">
        <v>1566.08741</v>
      </c>
      <c r="BI53" s="82">
        <v>1571.37421</v>
      </c>
      <c r="BJ53" s="82">
        <v>1577.42924</v>
      </c>
      <c r="BK53" s="82">
        <v>1585.33867</v>
      </c>
      <c r="BL53" s="82">
        <v>1593.89225</v>
      </c>
      <c r="BM53" s="82">
        <v>1602.83018</v>
      </c>
      <c r="BN53" s="82">
        <v>1612.69725</v>
      </c>
      <c r="BO53" s="82">
        <v>1623.48873</v>
      </c>
      <c r="BP53" s="82">
        <v>1635.09785</v>
      </c>
      <c r="BQ53" s="82">
        <v>1647.61927</v>
      </c>
      <c r="BR53" s="82">
        <v>1661.0837</v>
      </c>
      <c r="BS53" s="82">
        <v>1675.52875</v>
      </c>
      <c r="BT53" s="82">
        <v>1690.86893</v>
      </c>
      <c r="BU53" s="82">
        <v>1707.43701</v>
      </c>
      <c r="BV53" s="82">
        <v>1724.94054</v>
      </c>
      <c r="BW53" s="82">
        <v>1743.95811</v>
      </c>
      <c r="BX53" s="82">
        <v>1765.5347</v>
      </c>
      <c r="BY53" s="82">
        <v>1789.43561</v>
      </c>
      <c r="BZ53" s="82">
        <v>1815.1121</v>
      </c>
      <c r="CA53" s="82">
        <v>1843.31446</v>
      </c>
      <c r="CB53" s="82">
        <v>1874.22085</v>
      </c>
      <c r="CC53" s="82">
        <v>1908.01399</v>
      </c>
      <c r="CD53" s="82">
        <v>1944.92045</v>
      </c>
      <c r="CE53" s="82">
        <v>1985.29686</v>
      </c>
      <c r="CF53" s="82">
        <v>2029.48537</v>
      </c>
      <c r="CG53" s="82">
        <v>2077.54599</v>
      </c>
      <c r="CH53" s="82">
        <v>2075.8378</v>
      </c>
      <c r="CI53" s="82">
        <v>2068.82937</v>
      </c>
      <c r="CJ53" s="82">
        <v>2055.80831</v>
      </c>
      <c r="CK53" s="82">
        <v>2035.83805</v>
      </c>
    </row>
    <row r="54" ht="14.25" customHeight="1">
      <c r="B54" s="9">
        <f>IFERROR(IF(OR(OFFSET(CV_table!$B54,-1,0)=Pol_Term_Y*12,OFFSET(CV_table!$B54,-1,0)=""),"",OFFSET(CV_table!$B54,-1,0)+1),0)</f>
        <v>42</v>
      </c>
      <c r="C54" s="80" t="str">
        <f t="array" ref="C54">SUMIFS(INDIRECT($C$9&amp;"["&amp;IssueAge&amp;"]"),INDIRECT($C$9&amp;"[Policy Term]"),Pol_Term_Y,INDIRECT($C$9&amp;"[Premium Term]"),Prem_Term_Y,INDIRECT($C$9&amp;"[Policy Month]"),CV_table!$B54)</f>
        <v>#N/A</v>
      </c>
      <c r="D54" s="6"/>
      <c r="E54" s="2"/>
      <c r="G54" s="81">
        <v>15.0</v>
      </c>
      <c r="H54" s="81">
        <v>7.0</v>
      </c>
      <c r="I54" s="81">
        <v>43.0</v>
      </c>
      <c r="J54" s="80">
        <v>1300.41946</v>
      </c>
      <c r="K54" s="80">
        <v>1300.95232</v>
      </c>
      <c r="L54" s="80">
        <v>1301.88846</v>
      </c>
      <c r="M54" s="80">
        <v>1303.13091</v>
      </c>
      <c r="N54" s="80">
        <v>1304.83692</v>
      </c>
      <c r="O54" s="80">
        <v>1307.08744</v>
      </c>
      <c r="P54" s="80">
        <v>1309.92003</v>
      </c>
      <c r="Q54" s="80">
        <v>1313.50933</v>
      </c>
      <c r="R54" s="80">
        <v>1317.87311</v>
      </c>
      <c r="S54" s="80">
        <v>1323.16176</v>
      </c>
      <c r="T54" s="80">
        <v>1329.21795</v>
      </c>
      <c r="U54" s="80">
        <v>1337.13124</v>
      </c>
      <c r="V54" s="80">
        <v>1345.67539</v>
      </c>
      <c r="W54" s="80">
        <v>1354.57414</v>
      </c>
      <c r="X54" s="80">
        <v>1364.42204</v>
      </c>
      <c r="Y54" s="80">
        <v>1375.17793</v>
      </c>
      <c r="Z54" s="80">
        <v>1386.75654</v>
      </c>
      <c r="AA54" s="80">
        <v>1399.23151</v>
      </c>
      <c r="AB54" s="80">
        <v>1412.64926</v>
      </c>
      <c r="AC54" s="80">
        <v>1426.99759</v>
      </c>
      <c r="AD54" s="80">
        <v>1442.26147</v>
      </c>
      <c r="AE54" s="80">
        <v>1458.81026</v>
      </c>
      <c r="AF54" s="80">
        <v>1476.26765</v>
      </c>
      <c r="AG54" s="80">
        <v>1495.41023</v>
      </c>
      <c r="AH54" s="80">
        <v>1517.04819</v>
      </c>
      <c r="AI54" s="80">
        <v>1540.9316</v>
      </c>
      <c r="AJ54" s="80">
        <v>1566.54023</v>
      </c>
      <c r="AK54" s="80">
        <v>1594.68926</v>
      </c>
      <c r="AL54" s="80">
        <v>1625.54341</v>
      </c>
      <c r="AM54" s="80">
        <v>1659.26772</v>
      </c>
      <c r="AN54" s="80">
        <v>1696.08071</v>
      </c>
      <c r="AO54" s="80">
        <v>1736.34657</v>
      </c>
      <c r="AP54" s="80">
        <v>1780.40747</v>
      </c>
      <c r="AQ54" s="80">
        <v>1828.34547</v>
      </c>
      <c r="AR54" s="80">
        <v>1826.19805</v>
      </c>
      <c r="AS54" s="80">
        <v>1818.73209</v>
      </c>
      <c r="AT54" s="80">
        <v>1805.20436</v>
      </c>
      <c r="AU54" s="80">
        <v>1784.61751</v>
      </c>
      <c r="AW54" s="81">
        <v>15.0</v>
      </c>
      <c r="AX54" s="81">
        <v>7.0</v>
      </c>
      <c r="AY54" s="81">
        <v>43.0</v>
      </c>
      <c r="AZ54" s="82">
        <v>1554.33057</v>
      </c>
      <c r="BA54" s="82">
        <v>1554.86343</v>
      </c>
      <c r="BB54" s="82">
        <v>1555.79958</v>
      </c>
      <c r="BC54" s="82">
        <v>1557.04203</v>
      </c>
      <c r="BD54" s="82">
        <v>1558.75105</v>
      </c>
      <c r="BE54" s="82">
        <v>1561.00507</v>
      </c>
      <c r="BF54" s="82">
        <v>1563.85071</v>
      </c>
      <c r="BG54" s="82">
        <v>1567.4559</v>
      </c>
      <c r="BH54" s="82">
        <v>1571.8422</v>
      </c>
      <c r="BI54" s="82">
        <v>1577.1475</v>
      </c>
      <c r="BJ54" s="82">
        <v>1583.23139</v>
      </c>
      <c r="BK54" s="82">
        <v>1591.18178</v>
      </c>
      <c r="BL54" s="82">
        <v>1599.78054</v>
      </c>
      <c r="BM54" s="82">
        <v>1608.73416</v>
      </c>
      <c r="BN54" s="82">
        <v>1618.63903</v>
      </c>
      <c r="BO54" s="82">
        <v>1629.45837</v>
      </c>
      <c r="BP54" s="82">
        <v>1641.09543</v>
      </c>
      <c r="BQ54" s="82">
        <v>1653.65076</v>
      </c>
      <c r="BR54" s="82">
        <v>1667.13401</v>
      </c>
      <c r="BS54" s="82">
        <v>1681.60968</v>
      </c>
      <c r="BT54" s="82">
        <v>1696.96511</v>
      </c>
      <c r="BU54" s="82">
        <v>1713.57787</v>
      </c>
      <c r="BV54" s="82">
        <v>1731.00461</v>
      </c>
      <c r="BW54" s="82">
        <v>1750.1205</v>
      </c>
      <c r="BX54" s="82">
        <v>1771.81198</v>
      </c>
      <c r="BY54" s="82">
        <v>1795.76858</v>
      </c>
      <c r="BZ54" s="82">
        <v>1821.51746</v>
      </c>
      <c r="CA54" s="82">
        <v>1849.80896</v>
      </c>
      <c r="CB54" s="82">
        <v>1880.79593</v>
      </c>
      <c r="CC54" s="82">
        <v>1914.67811</v>
      </c>
      <c r="CD54" s="82">
        <v>1951.67832</v>
      </c>
      <c r="CE54" s="82">
        <v>1992.15567</v>
      </c>
      <c r="CF54" s="82">
        <v>2036.444</v>
      </c>
      <c r="CG54" s="82">
        <v>2084.59335</v>
      </c>
      <c r="CH54" s="82">
        <v>2082.63429</v>
      </c>
      <c r="CI54" s="82">
        <v>2075.33615</v>
      </c>
      <c r="CJ54" s="82">
        <v>2061.98191</v>
      </c>
      <c r="CK54" s="82">
        <v>2041.61299</v>
      </c>
    </row>
    <row r="55" ht="14.25" customHeight="1">
      <c r="B55" s="9">
        <f>IFERROR(IF(OR(OFFSET(CV_table!$B55,-1,0)=Pol_Term_Y*12,OFFSET(CV_table!$B55,-1,0)=""),"",OFFSET(CV_table!$B55,-1,0)+1),0)</f>
        <v>43</v>
      </c>
      <c r="C55" s="80" t="str">
        <f t="array" ref="C55">SUMIFS(INDIRECT($C$9&amp;"["&amp;IssueAge&amp;"]"),INDIRECT($C$9&amp;"[Policy Term]"),Pol_Term_Y,INDIRECT($C$9&amp;"[Premium Term]"),Prem_Term_Y,INDIRECT($C$9&amp;"[Policy Month]"),CV_table!$B55)</f>
        <v>#N/A</v>
      </c>
      <c r="D55" s="6"/>
      <c r="E55" s="2"/>
      <c r="G55" s="81">
        <v>15.0</v>
      </c>
      <c r="H55" s="81">
        <v>7.0</v>
      </c>
      <c r="I55" s="81">
        <v>44.0</v>
      </c>
      <c r="J55" s="80">
        <v>1371.46054</v>
      </c>
      <c r="K55" s="80">
        <v>1371.99689</v>
      </c>
      <c r="L55" s="80">
        <v>1372.93917</v>
      </c>
      <c r="M55" s="80">
        <v>1374.18975</v>
      </c>
      <c r="N55" s="80">
        <v>1375.90693</v>
      </c>
      <c r="O55" s="80">
        <v>1378.17219</v>
      </c>
      <c r="P55" s="80">
        <v>1381.02332</v>
      </c>
      <c r="Q55" s="80">
        <v>1384.63084</v>
      </c>
      <c r="R55" s="80">
        <v>1389.02253</v>
      </c>
      <c r="S55" s="80">
        <v>1394.32931</v>
      </c>
      <c r="T55" s="80">
        <v>1400.41193</v>
      </c>
      <c r="U55" s="80">
        <v>1408.36315</v>
      </c>
      <c r="V55" s="80">
        <v>1416.94804</v>
      </c>
      <c r="W55" s="80">
        <v>1425.85886</v>
      </c>
      <c r="X55" s="80">
        <v>1435.7369</v>
      </c>
      <c r="Y55" s="80">
        <v>1446.51106</v>
      </c>
      <c r="Z55" s="80">
        <v>1458.1041</v>
      </c>
      <c r="AA55" s="80">
        <v>1470.59872</v>
      </c>
      <c r="AB55" s="80">
        <v>1484.0186</v>
      </c>
      <c r="AC55" s="80">
        <v>1498.37717</v>
      </c>
      <c r="AD55" s="80">
        <v>1513.63427</v>
      </c>
      <c r="AE55" s="80">
        <v>1530.20121</v>
      </c>
      <c r="AF55" s="80">
        <v>1547.55713</v>
      </c>
      <c r="AG55" s="80">
        <v>1566.75675</v>
      </c>
      <c r="AH55" s="80">
        <v>1588.47536</v>
      </c>
      <c r="AI55" s="80">
        <v>1612.3852</v>
      </c>
      <c r="AJ55" s="80">
        <v>1638.04799</v>
      </c>
      <c r="AK55" s="80">
        <v>1666.25942</v>
      </c>
      <c r="AL55" s="80">
        <v>1697.15908</v>
      </c>
      <c r="AM55" s="80">
        <v>1730.93476</v>
      </c>
      <c r="AN55" s="80">
        <v>1767.79927</v>
      </c>
      <c r="AO55" s="80">
        <v>1808.11732</v>
      </c>
      <c r="AP55" s="80">
        <v>1852.22425</v>
      </c>
      <c r="AQ55" s="80">
        <v>1900.19041</v>
      </c>
      <c r="AR55" s="80">
        <v>1897.71851</v>
      </c>
      <c r="AS55" s="80">
        <v>1889.87913</v>
      </c>
      <c r="AT55" s="80">
        <v>1875.92686</v>
      </c>
      <c r="AU55" s="80">
        <v>1854.84612</v>
      </c>
      <c r="AW55" s="81">
        <v>15.0</v>
      </c>
      <c r="AX55" s="81">
        <v>7.0</v>
      </c>
      <c r="AY55" s="81">
        <v>44.0</v>
      </c>
      <c r="AZ55" s="82">
        <v>1560.05106</v>
      </c>
      <c r="BA55" s="82">
        <v>1560.58741</v>
      </c>
      <c r="BB55" s="82">
        <v>1561.52968</v>
      </c>
      <c r="BC55" s="82">
        <v>1562.78027</v>
      </c>
      <c r="BD55" s="82">
        <v>1564.50048</v>
      </c>
      <c r="BE55" s="82">
        <v>1566.76925</v>
      </c>
      <c r="BF55" s="82">
        <v>1569.63352</v>
      </c>
      <c r="BG55" s="82">
        <v>1573.25699</v>
      </c>
      <c r="BH55" s="82">
        <v>1577.67201</v>
      </c>
      <c r="BI55" s="82">
        <v>1582.99605</v>
      </c>
      <c r="BJ55" s="82">
        <v>1589.10914</v>
      </c>
      <c r="BK55" s="82">
        <v>1597.10095</v>
      </c>
      <c r="BL55" s="82">
        <v>1605.74539</v>
      </c>
      <c r="BM55" s="82">
        <v>1614.71503</v>
      </c>
      <c r="BN55" s="82">
        <v>1624.65818</v>
      </c>
      <c r="BO55" s="82">
        <v>1635.50584</v>
      </c>
      <c r="BP55" s="82">
        <v>1647.1713</v>
      </c>
      <c r="BQ55" s="82">
        <v>1659.76108</v>
      </c>
      <c r="BR55" s="82">
        <v>1673.2636</v>
      </c>
      <c r="BS55" s="82">
        <v>1687.77046</v>
      </c>
      <c r="BT55" s="82">
        <v>1703.14163</v>
      </c>
      <c r="BU55" s="82">
        <v>1719.79976</v>
      </c>
      <c r="BV55" s="82">
        <v>1737.14969</v>
      </c>
      <c r="BW55" s="82">
        <v>1756.36501</v>
      </c>
      <c r="BX55" s="82">
        <v>1778.17267</v>
      </c>
      <c r="BY55" s="82">
        <v>1802.18592</v>
      </c>
      <c r="BZ55" s="82">
        <v>1828.00832</v>
      </c>
      <c r="CA55" s="82">
        <v>1856.39027</v>
      </c>
      <c r="CB55" s="82">
        <v>1887.45915</v>
      </c>
      <c r="CC55" s="82">
        <v>1921.43181</v>
      </c>
      <c r="CD55" s="82">
        <v>1958.52737</v>
      </c>
      <c r="CE55" s="82">
        <v>1999.10738</v>
      </c>
      <c r="CF55" s="82">
        <v>2043.49737</v>
      </c>
      <c r="CG55" s="82">
        <v>2091.73735</v>
      </c>
      <c r="CH55" s="82">
        <v>2089.52592</v>
      </c>
      <c r="CI55" s="82">
        <v>2081.93624</v>
      </c>
      <c r="CJ55" s="82">
        <v>2068.24656</v>
      </c>
      <c r="CK55" s="82">
        <v>2047.47619</v>
      </c>
    </row>
    <row r="56" ht="14.25" customHeight="1">
      <c r="B56" s="9">
        <f>IFERROR(IF(OR(OFFSET(CV_table!$B56,-1,0)=Pol_Term_Y*12,OFFSET(CV_table!$B56,-1,0)=""),"",OFFSET(CV_table!$B56,-1,0)+1),0)</f>
        <v>44</v>
      </c>
      <c r="C56" s="80" t="str">
        <f t="array" ref="C56">SUMIFS(INDIRECT($C$9&amp;"["&amp;IssueAge&amp;"]"),INDIRECT($C$9&amp;"[Policy Term]"),Pol_Term_Y,INDIRECT($C$9&amp;"[Premium Term]"),Prem_Term_Y,INDIRECT($C$9&amp;"[Policy Month]"),CV_table!$B56)</f>
        <v>#N/A</v>
      </c>
      <c r="D56" s="6"/>
      <c r="E56" s="2"/>
      <c r="G56" s="81">
        <v>15.0</v>
      </c>
      <c r="H56" s="81">
        <v>7.0</v>
      </c>
      <c r="I56" s="81">
        <v>45.0</v>
      </c>
      <c r="J56" s="80">
        <v>1442.98511</v>
      </c>
      <c r="K56" s="80">
        <v>1443.52499</v>
      </c>
      <c r="L56" s="80">
        <v>1444.47345</v>
      </c>
      <c r="M56" s="80">
        <v>1445.73225</v>
      </c>
      <c r="N56" s="80">
        <v>1447.46072</v>
      </c>
      <c r="O56" s="80">
        <v>1449.74086</v>
      </c>
      <c r="P56" s="80">
        <v>1452.61073</v>
      </c>
      <c r="Q56" s="80">
        <v>1456.23651</v>
      </c>
      <c r="R56" s="80">
        <v>1460.65638</v>
      </c>
      <c r="S56" s="80">
        <v>1465.98104</v>
      </c>
      <c r="T56" s="80">
        <v>1472.09009</v>
      </c>
      <c r="U56" s="80">
        <v>1480.07935</v>
      </c>
      <c r="V56" s="80">
        <v>1488.70511</v>
      </c>
      <c r="W56" s="80">
        <v>1497.62697</v>
      </c>
      <c r="X56" s="80">
        <v>1507.53474</v>
      </c>
      <c r="Y56" s="80">
        <v>1518.32623</v>
      </c>
      <c r="Z56" s="80">
        <v>1529.93258</v>
      </c>
      <c r="AA56" s="80">
        <v>1542.4458</v>
      </c>
      <c r="AB56" s="80">
        <v>1555.866</v>
      </c>
      <c r="AC56" s="80">
        <v>1570.23323</v>
      </c>
      <c r="AD56" s="80">
        <v>1585.48124</v>
      </c>
      <c r="AE56" s="80">
        <v>1602.06488</v>
      </c>
      <c r="AF56" s="80">
        <v>1619.31315</v>
      </c>
      <c r="AG56" s="80">
        <v>1638.56986</v>
      </c>
      <c r="AH56" s="80">
        <v>1660.36937</v>
      </c>
      <c r="AI56" s="80">
        <v>1684.30327</v>
      </c>
      <c r="AJ56" s="80">
        <v>1710.01827</v>
      </c>
      <c r="AK56" s="80">
        <v>1738.29024</v>
      </c>
      <c r="AL56" s="80">
        <v>1769.23271</v>
      </c>
      <c r="AM56" s="80">
        <v>1803.05685</v>
      </c>
      <c r="AN56" s="80">
        <v>1839.96958</v>
      </c>
      <c r="AO56" s="80">
        <v>1880.33614</v>
      </c>
      <c r="AP56" s="80">
        <v>1924.48468</v>
      </c>
      <c r="AQ56" s="80">
        <v>1972.47345</v>
      </c>
      <c r="AR56" s="80">
        <v>1969.66758</v>
      </c>
      <c r="AS56" s="80">
        <v>1961.44472</v>
      </c>
      <c r="AT56" s="80">
        <v>1947.05725</v>
      </c>
      <c r="AU56" s="80">
        <v>1925.47075</v>
      </c>
      <c r="AW56" s="81">
        <v>15.0</v>
      </c>
      <c r="AX56" s="81">
        <v>7.0</v>
      </c>
      <c r="AY56" s="81">
        <v>45.0</v>
      </c>
      <c r="AZ56" s="82">
        <v>1565.84619</v>
      </c>
      <c r="BA56" s="82">
        <v>1566.38606</v>
      </c>
      <c r="BB56" s="82">
        <v>1567.33453</v>
      </c>
      <c r="BC56" s="82">
        <v>1568.59333</v>
      </c>
      <c r="BD56" s="82">
        <v>1570.32484</v>
      </c>
      <c r="BE56" s="82">
        <v>1572.60853</v>
      </c>
      <c r="BF56" s="82">
        <v>1575.49162</v>
      </c>
      <c r="BG56" s="82">
        <v>1579.13356</v>
      </c>
      <c r="BH56" s="82">
        <v>1583.5776</v>
      </c>
      <c r="BI56" s="82">
        <v>1588.92064</v>
      </c>
      <c r="BJ56" s="82">
        <v>1595.06326</v>
      </c>
      <c r="BK56" s="82">
        <v>1603.09695</v>
      </c>
      <c r="BL56" s="82">
        <v>1611.78758</v>
      </c>
      <c r="BM56" s="82">
        <v>1620.77357</v>
      </c>
      <c r="BN56" s="82">
        <v>1630.75549</v>
      </c>
      <c r="BO56" s="82">
        <v>1641.63192</v>
      </c>
      <c r="BP56" s="82">
        <v>1653.32625</v>
      </c>
      <c r="BQ56" s="82">
        <v>1665.95101</v>
      </c>
      <c r="BR56" s="82">
        <v>1679.47327</v>
      </c>
      <c r="BS56" s="82">
        <v>1694.01188</v>
      </c>
      <c r="BT56" s="82">
        <v>1709.39928</v>
      </c>
      <c r="BU56" s="82">
        <v>1726.10351</v>
      </c>
      <c r="BV56" s="82">
        <v>1743.3766</v>
      </c>
      <c r="BW56" s="82">
        <v>1762.69247</v>
      </c>
      <c r="BX56" s="82">
        <v>1784.6176</v>
      </c>
      <c r="BY56" s="82">
        <v>1808.68848</v>
      </c>
      <c r="BZ56" s="82">
        <v>1834.58555</v>
      </c>
      <c r="CA56" s="82">
        <v>1863.05925</v>
      </c>
      <c r="CB56" s="82">
        <v>1894.21137</v>
      </c>
      <c r="CC56" s="82">
        <v>1928.276</v>
      </c>
      <c r="CD56" s="82">
        <v>1965.46849</v>
      </c>
      <c r="CE56" s="82">
        <v>2006.15292</v>
      </c>
      <c r="CF56" s="82">
        <v>2050.64642</v>
      </c>
      <c r="CG56" s="82">
        <v>2098.97894</v>
      </c>
      <c r="CH56" s="82">
        <v>2096.51364</v>
      </c>
      <c r="CI56" s="82">
        <v>2088.63054</v>
      </c>
      <c r="CJ56" s="82">
        <v>2074.60316</v>
      </c>
      <c r="CK56" s="82">
        <v>2053.4285</v>
      </c>
    </row>
    <row r="57" ht="14.25" customHeight="1">
      <c r="B57" s="9">
        <f>IFERROR(IF(OR(OFFSET(CV_table!$B57,-1,0)=Pol_Term_Y*12,OFFSET(CV_table!$B57,-1,0)=""),"",OFFSET(CV_table!$B57,-1,0)+1),0)</f>
        <v>45</v>
      </c>
      <c r="C57" s="80" t="str">
        <f t="array" ref="C57">SUMIFS(INDIRECT($C$9&amp;"["&amp;IssueAge&amp;"]"),INDIRECT($C$9&amp;"[Policy Term]"),Pol_Term_Y,INDIRECT($C$9&amp;"[Premium Term]"),Prem_Term_Y,INDIRECT($C$9&amp;"[Policy Month]"),CV_table!$B57)</f>
        <v>#N/A</v>
      </c>
      <c r="D57" s="6"/>
      <c r="E57" s="2"/>
      <c r="G57" s="81">
        <v>15.0</v>
      </c>
      <c r="H57" s="81">
        <v>7.0</v>
      </c>
      <c r="I57" s="81">
        <v>46.0</v>
      </c>
      <c r="J57" s="80">
        <v>1514.99973</v>
      </c>
      <c r="K57" s="80">
        <v>1515.54317</v>
      </c>
      <c r="L57" s="80">
        <v>1516.49789</v>
      </c>
      <c r="M57" s="80">
        <v>1517.76499</v>
      </c>
      <c r="N57" s="80">
        <v>1519.50485</v>
      </c>
      <c r="O57" s="80">
        <v>1521.80003</v>
      </c>
      <c r="P57" s="80">
        <v>1524.68882</v>
      </c>
      <c r="Q57" s="80">
        <v>1528.3329</v>
      </c>
      <c r="R57" s="80">
        <v>1532.78127</v>
      </c>
      <c r="S57" s="80">
        <v>1538.12354</v>
      </c>
      <c r="T57" s="80">
        <v>1544.25901</v>
      </c>
      <c r="U57" s="80">
        <v>1552.28641</v>
      </c>
      <c r="V57" s="80">
        <v>1560.9532</v>
      </c>
      <c r="W57" s="80">
        <v>1569.88504</v>
      </c>
      <c r="X57" s="80">
        <v>1579.82216</v>
      </c>
      <c r="Y57" s="80">
        <v>1590.63003</v>
      </c>
      <c r="Z57" s="80">
        <v>1602.24856</v>
      </c>
      <c r="AA57" s="80">
        <v>1614.77932</v>
      </c>
      <c r="AB57" s="80">
        <v>1628.198</v>
      </c>
      <c r="AC57" s="80">
        <v>1642.57232</v>
      </c>
      <c r="AD57" s="80">
        <v>1657.80892</v>
      </c>
      <c r="AE57" s="80">
        <v>1674.40779</v>
      </c>
      <c r="AF57" s="80">
        <v>1691.54222</v>
      </c>
      <c r="AG57" s="80">
        <v>1710.85605</v>
      </c>
      <c r="AH57" s="80">
        <v>1732.73669</v>
      </c>
      <c r="AI57" s="80">
        <v>1756.6923</v>
      </c>
      <c r="AJ57" s="80">
        <v>1782.45751</v>
      </c>
      <c r="AK57" s="80">
        <v>1810.78818</v>
      </c>
      <c r="AL57" s="80">
        <v>1841.77075</v>
      </c>
      <c r="AM57" s="80">
        <v>1875.64043</v>
      </c>
      <c r="AN57" s="80">
        <v>1912.59806</v>
      </c>
      <c r="AO57" s="80">
        <v>1953.00943</v>
      </c>
      <c r="AP57" s="80">
        <v>1997.19514</v>
      </c>
      <c r="AQ57" s="80">
        <v>2045.20095</v>
      </c>
      <c r="AR57" s="80">
        <v>2042.05153</v>
      </c>
      <c r="AS57" s="80">
        <v>2033.43507</v>
      </c>
      <c r="AT57" s="80">
        <v>2018.60167</v>
      </c>
      <c r="AU57" s="80">
        <v>1996.49747</v>
      </c>
      <c r="AW57" s="81">
        <v>15.0</v>
      </c>
      <c r="AX57" s="81">
        <v>7.0</v>
      </c>
      <c r="AY57" s="81">
        <v>46.0</v>
      </c>
      <c r="AZ57" s="82">
        <v>1571.71672</v>
      </c>
      <c r="BA57" s="82">
        <v>1572.26015</v>
      </c>
      <c r="BB57" s="82">
        <v>1573.21487</v>
      </c>
      <c r="BC57" s="82">
        <v>1574.48198</v>
      </c>
      <c r="BD57" s="82">
        <v>1576.22491</v>
      </c>
      <c r="BE57" s="82">
        <v>1578.52365</v>
      </c>
      <c r="BF57" s="82">
        <v>1581.42576</v>
      </c>
      <c r="BG57" s="82">
        <v>1585.08639</v>
      </c>
      <c r="BH57" s="82">
        <v>1589.55974</v>
      </c>
      <c r="BI57" s="82">
        <v>1594.92204</v>
      </c>
      <c r="BJ57" s="82">
        <v>1601.09453</v>
      </c>
      <c r="BK57" s="82">
        <v>1609.17057</v>
      </c>
      <c r="BL57" s="82">
        <v>1617.9079</v>
      </c>
      <c r="BM57" s="82">
        <v>1626.91056</v>
      </c>
      <c r="BN57" s="82">
        <v>1636.93175</v>
      </c>
      <c r="BO57" s="82">
        <v>1647.8374</v>
      </c>
      <c r="BP57" s="82">
        <v>1659.56109</v>
      </c>
      <c r="BQ57" s="82">
        <v>1672.22136</v>
      </c>
      <c r="BR57" s="82">
        <v>1685.76384</v>
      </c>
      <c r="BS57" s="82">
        <v>1700.33478</v>
      </c>
      <c r="BT57" s="82">
        <v>1715.7389</v>
      </c>
      <c r="BU57" s="82">
        <v>1732.48995</v>
      </c>
      <c r="BV57" s="82">
        <v>1749.68616</v>
      </c>
      <c r="BW57" s="82">
        <v>1769.10372</v>
      </c>
      <c r="BX57" s="82">
        <v>1791.14762</v>
      </c>
      <c r="BY57" s="82">
        <v>1815.27713</v>
      </c>
      <c r="BZ57" s="82">
        <v>1841.25001</v>
      </c>
      <c r="CA57" s="82">
        <v>1869.81679</v>
      </c>
      <c r="CB57" s="82">
        <v>1901.05351</v>
      </c>
      <c r="CC57" s="82">
        <v>1935.21159</v>
      </c>
      <c r="CD57" s="82">
        <v>1972.50262</v>
      </c>
      <c r="CE57" s="82">
        <v>2013.29321</v>
      </c>
      <c r="CF57" s="82">
        <v>2057.8921</v>
      </c>
      <c r="CG57" s="82">
        <v>2106.31909</v>
      </c>
      <c r="CH57" s="82">
        <v>2103.5984</v>
      </c>
      <c r="CI57" s="82">
        <v>2095.41999</v>
      </c>
      <c r="CJ57" s="82">
        <v>2081.05259</v>
      </c>
      <c r="CK57" s="82">
        <v>2059.47078</v>
      </c>
    </row>
    <row r="58" ht="14.25" customHeight="1">
      <c r="B58" s="9">
        <f>IFERROR(IF(OR(OFFSET(CV_table!$B58,-1,0)=Pol_Term_Y*12,OFFSET(CV_table!$B58,-1,0)=""),"",OFFSET(CV_table!$B58,-1,0)+1),0)</f>
        <v>46</v>
      </c>
      <c r="C58" s="80" t="str">
        <f t="array" ref="C58">SUMIFS(INDIRECT($C$9&amp;"["&amp;IssueAge&amp;"]"),INDIRECT($C$9&amp;"[Policy Term]"),Pol_Term_Y,INDIRECT($C$9&amp;"[Premium Term]"),Prem_Term_Y,INDIRECT($C$9&amp;"[Policy Month]"),CV_table!$B58)</f>
        <v>#N/A</v>
      </c>
      <c r="D58" s="6"/>
      <c r="E58" s="2"/>
      <c r="G58" s="81">
        <v>15.0</v>
      </c>
      <c r="H58" s="81">
        <v>7.0</v>
      </c>
      <c r="I58" s="81">
        <v>47.0</v>
      </c>
      <c r="J58" s="80">
        <v>1587.51105</v>
      </c>
      <c r="K58" s="80">
        <v>1588.05808</v>
      </c>
      <c r="L58" s="80">
        <v>1589.01912</v>
      </c>
      <c r="M58" s="80">
        <v>1590.29461</v>
      </c>
      <c r="N58" s="80">
        <v>1592.04599</v>
      </c>
      <c r="O58" s="80">
        <v>1594.35636</v>
      </c>
      <c r="P58" s="80">
        <v>1597.26427</v>
      </c>
      <c r="Q58" s="80">
        <v>1600.92669</v>
      </c>
      <c r="R58" s="80">
        <v>1605.40383</v>
      </c>
      <c r="S58" s="80">
        <v>1610.76348</v>
      </c>
      <c r="T58" s="80">
        <v>1616.92534</v>
      </c>
      <c r="U58" s="80">
        <v>1624.99101</v>
      </c>
      <c r="V58" s="80">
        <v>1633.69896</v>
      </c>
      <c r="W58" s="80">
        <v>1642.63974</v>
      </c>
      <c r="X58" s="80">
        <v>1652.60581</v>
      </c>
      <c r="Y58" s="80">
        <v>1663.4291</v>
      </c>
      <c r="Z58" s="80">
        <v>1675.05869</v>
      </c>
      <c r="AA58" s="80">
        <v>1687.60591</v>
      </c>
      <c r="AB58" s="80">
        <v>1701.02125</v>
      </c>
      <c r="AC58" s="80">
        <v>1715.40107</v>
      </c>
      <c r="AD58" s="80">
        <v>1730.62391</v>
      </c>
      <c r="AE58" s="80">
        <v>1747.23655</v>
      </c>
      <c r="AF58" s="80">
        <v>1764.25087</v>
      </c>
      <c r="AG58" s="80">
        <v>1783.62186</v>
      </c>
      <c r="AH58" s="80">
        <v>1805.58391</v>
      </c>
      <c r="AI58" s="80">
        <v>1829.55883</v>
      </c>
      <c r="AJ58" s="80">
        <v>1855.37227</v>
      </c>
      <c r="AK58" s="80">
        <v>1883.75977</v>
      </c>
      <c r="AL58" s="80">
        <v>1914.77972</v>
      </c>
      <c r="AM58" s="80">
        <v>1948.69202</v>
      </c>
      <c r="AN58" s="80">
        <v>1985.69121</v>
      </c>
      <c r="AO58" s="80">
        <v>2026.14367</v>
      </c>
      <c r="AP58" s="80">
        <v>2070.36208</v>
      </c>
      <c r="AQ58" s="80">
        <v>2118.37933</v>
      </c>
      <c r="AR58" s="80">
        <v>2114.87673</v>
      </c>
      <c r="AS58" s="80">
        <v>2105.85646</v>
      </c>
      <c r="AT58" s="80">
        <v>2090.56634</v>
      </c>
      <c r="AU58" s="80">
        <v>2067.93238</v>
      </c>
      <c r="AW58" s="81">
        <v>15.0</v>
      </c>
      <c r="AX58" s="81">
        <v>7.0</v>
      </c>
      <c r="AY58" s="81">
        <v>47.0</v>
      </c>
      <c r="AZ58" s="82">
        <v>1577.66342</v>
      </c>
      <c r="BA58" s="82">
        <v>1578.21045</v>
      </c>
      <c r="BB58" s="82">
        <v>1579.17148</v>
      </c>
      <c r="BC58" s="82">
        <v>1580.44698</v>
      </c>
      <c r="BD58" s="82">
        <v>1582.20144</v>
      </c>
      <c r="BE58" s="82">
        <v>1584.5154</v>
      </c>
      <c r="BF58" s="82">
        <v>1587.43672</v>
      </c>
      <c r="BG58" s="82">
        <v>1591.11625</v>
      </c>
      <c r="BH58" s="82">
        <v>1595.61921</v>
      </c>
      <c r="BI58" s="82">
        <v>1601.00102</v>
      </c>
      <c r="BJ58" s="82">
        <v>1607.20373</v>
      </c>
      <c r="BK58" s="82">
        <v>1615.3226</v>
      </c>
      <c r="BL58" s="82">
        <v>1624.10714</v>
      </c>
      <c r="BM58" s="82">
        <v>1633.1268</v>
      </c>
      <c r="BN58" s="82">
        <v>1643.18778</v>
      </c>
      <c r="BO58" s="82">
        <v>1654.12311</v>
      </c>
      <c r="BP58" s="82">
        <v>1665.87663</v>
      </c>
      <c r="BQ58" s="82">
        <v>1678.57297</v>
      </c>
      <c r="BR58" s="82">
        <v>1692.13613</v>
      </c>
      <c r="BS58" s="82">
        <v>1706.73997</v>
      </c>
      <c r="BT58" s="82">
        <v>1722.16132</v>
      </c>
      <c r="BU58" s="82">
        <v>1738.95991</v>
      </c>
      <c r="BV58" s="82">
        <v>1756.07922</v>
      </c>
      <c r="BW58" s="82">
        <v>1775.5996</v>
      </c>
      <c r="BX58" s="82">
        <v>1797.7636</v>
      </c>
      <c r="BY58" s="82">
        <v>1821.95274</v>
      </c>
      <c r="BZ58" s="82">
        <v>1848.00258</v>
      </c>
      <c r="CA58" s="82">
        <v>1876.66378</v>
      </c>
      <c r="CB58" s="82">
        <v>1907.98646</v>
      </c>
      <c r="CC58" s="82">
        <v>1942.2395</v>
      </c>
      <c r="CD58" s="82">
        <v>1979.63069</v>
      </c>
      <c r="CE58" s="82">
        <v>2020.52923</v>
      </c>
      <c r="CF58" s="82">
        <v>2065.23539</v>
      </c>
      <c r="CG58" s="82">
        <v>2113.7588</v>
      </c>
      <c r="CH58" s="82">
        <v>2110.78117</v>
      </c>
      <c r="CI58" s="82">
        <v>2102.30553</v>
      </c>
      <c r="CJ58" s="82">
        <v>2087.59576</v>
      </c>
      <c r="CK58" s="82">
        <v>2065.60388</v>
      </c>
    </row>
    <row r="59" ht="14.25" customHeight="1">
      <c r="B59" s="9">
        <f>IFERROR(IF(OR(OFFSET(CV_table!$B59,-1,0)=Pol_Term_Y*12,OFFSET(CV_table!$B59,-1,0)=""),"",OFFSET(CV_table!$B59,-1,0)+1),0)</f>
        <v>47</v>
      </c>
      <c r="C59" s="80" t="str">
        <f t="array" ref="C59">SUMIFS(INDIRECT($C$9&amp;"["&amp;IssueAge&amp;"]"),INDIRECT($C$9&amp;"[Policy Term]"),Pol_Term_Y,INDIRECT($C$9&amp;"[Premium Term]"),Prem_Term_Y,INDIRECT($C$9&amp;"[Policy Month]"),CV_table!$B59)</f>
        <v>#N/A</v>
      </c>
      <c r="D59" s="6"/>
      <c r="E59" s="2"/>
      <c r="G59" s="81">
        <v>15.0</v>
      </c>
      <c r="H59" s="81">
        <v>7.0</v>
      </c>
      <c r="I59" s="81">
        <v>48.0</v>
      </c>
      <c r="J59" s="80">
        <v>1660.5258</v>
      </c>
      <c r="K59" s="80">
        <v>1661.07646</v>
      </c>
      <c r="L59" s="80">
        <v>1662.04389</v>
      </c>
      <c r="M59" s="80">
        <v>1663.32785</v>
      </c>
      <c r="N59" s="80">
        <v>1665.09086</v>
      </c>
      <c r="O59" s="80">
        <v>1667.41657</v>
      </c>
      <c r="P59" s="80">
        <v>1670.3438</v>
      </c>
      <c r="Q59" s="80">
        <v>1674.02461</v>
      </c>
      <c r="R59" s="80">
        <v>1678.53082</v>
      </c>
      <c r="S59" s="80">
        <v>1683.90758</v>
      </c>
      <c r="T59" s="80">
        <v>1690.09584</v>
      </c>
      <c r="U59" s="80">
        <v>1698.19988</v>
      </c>
      <c r="V59" s="80">
        <v>1706.94915</v>
      </c>
      <c r="W59" s="80">
        <v>1715.89782</v>
      </c>
      <c r="X59" s="80">
        <v>1725.89244</v>
      </c>
      <c r="Y59" s="80">
        <v>1736.73017</v>
      </c>
      <c r="Z59" s="80">
        <v>1748.36969</v>
      </c>
      <c r="AA59" s="80">
        <v>1760.93229</v>
      </c>
      <c r="AB59" s="80">
        <v>1774.34245</v>
      </c>
      <c r="AC59" s="80">
        <v>1788.72618</v>
      </c>
      <c r="AD59" s="80">
        <v>1803.93289</v>
      </c>
      <c r="AE59" s="80">
        <v>1820.55782</v>
      </c>
      <c r="AF59" s="80">
        <v>1837.44575</v>
      </c>
      <c r="AG59" s="80">
        <v>1856.87394</v>
      </c>
      <c r="AH59" s="80">
        <v>1878.91765</v>
      </c>
      <c r="AI59" s="80">
        <v>1902.90949</v>
      </c>
      <c r="AJ59" s="80">
        <v>1928.76917</v>
      </c>
      <c r="AK59" s="80">
        <v>1957.21164</v>
      </c>
      <c r="AL59" s="80">
        <v>1988.26622</v>
      </c>
      <c r="AM59" s="80">
        <v>2022.21819</v>
      </c>
      <c r="AN59" s="80">
        <v>2059.2556</v>
      </c>
      <c r="AO59" s="80">
        <v>2099.74541</v>
      </c>
      <c r="AP59" s="80">
        <v>2143.99204</v>
      </c>
      <c r="AQ59" s="80">
        <v>2192.0151</v>
      </c>
      <c r="AR59" s="80">
        <v>2188.14962</v>
      </c>
      <c r="AS59" s="80">
        <v>2178.71525</v>
      </c>
      <c r="AT59" s="80">
        <v>2162.95751</v>
      </c>
      <c r="AU59" s="80">
        <v>2139.78169</v>
      </c>
      <c r="AW59" s="81">
        <v>15.0</v>
      </c>
      <c r="AX59" s="81">
        <v>7.0</v>
      </c>
      <c r="AY59" s="81">
        <v>48.0</v>
      </c>
      <c r="AZ59" s="82">
        <v>1583.68706</v>
      </c>
      <c r="BA59" s="82">
        <v>1584.23773</v>
      </c>
      <c r="BB59" s="82">
        <v>1585.20515</v>
      </c>
      <c r="BC59" s="82">
        <v>1586.48911</v>
      </c>
      <c r="BD59" s="82">
        <v>1588.25523</v>
      </c>
      <c r="BE59" s="82">
        <v>1590.58456</v>
      </c>
      <c r="BF59" s="82">
        <v>1593.52528</v>
      </c>
      <c r="BG59" s="82">
        <v>1597.22392</v>
      </c>
      <c r="BH59" s="82">
        <v>1601.7568</v>
      </c>
      <c r="BI59" s="82">
        <v>1607.15838</v>
      </c>
      <c r="BJ59" s="82">
        <v>1613.39166</v>
      </c>
      <c r="BK59" s="82">
        <v>1621.55383</v>
      </c>
      <c r="BL59" s="82">
        <v>1630.38611</v>
      </c>
      <c r="BM59" s="82">
        <v>1639.42312</v>
      </c>
      <c r="BN59" s="82">
        <v>1649.52437</v>
      </c>
      <c r="BO59" s="82">
        <v>1660.48985</v>
      </c>
      <c r="BP59" s="82">
        <v>1672.2737</v>
      </c>
      <c r="BQ59" s="82">
        <v>1685.00665</v>
      </c>
      <c r="BR59" s="82">
        <v>1698.59097</v>
      </c>
      <c r="BS59" s="82">
        <v>1713.22829</v>
      </c>
      <c r="BT59" s="82">
        <v>1728.66738</v>
      </c>
      <c r="BU59" s="82">
        <v>1745.51424</v>
      </c>
      <c r="BV59" s="82">
        <v>1762.55662</v>
      </c>
      <c r="BW59" s="82">
        <v>1782.18098</v>
      </c>
      <c r="BX59" s="82">
        <v>1804.4664</v>
      </c>
      <c r="BY59" s="82">
        <v>1828.71618</v>
      </c>
      <c r="BZ59" s="82">
        <v>1854.84417</v>
      </c>
      <c r="CA59" s="82">
        <v>1883.60114</v>
      </c>
      <c r="CB59" s="82">
        <v>1915.01115</v>
      </c>
      <c r="CC59" s="82">
        <v>1949.36066</v>
      </c>
      <c r="CD59" s="82">
        <v>1986.85365</v>
      </c>
      <c r="CE59" s="82">
        <v>2027.86193</v>
      </c>
      <c r="CF59" s="82">
        <v>2072.67727</v>
      </c>
      <c r="CG59" s="82">
        <v>2121.29906</v>
      </c>
      <c r="CH59" s="82">
        <v>2118.06291</v>
      </c>
      <c r="CI59" s="82">
        <v>2109.28809</v>
      </c>
      <c r="CJ59" s="82">
        <v>2094.2336</v>
      </c>
      <c r="CK59" s="82">
        <v>2071.82871</v>
      </c>
    </row>
    <row r="60" ht="14.25" customHeight="1">
      <c r="B60" s="9">
        <f>IFERROR(IF(OR(OFFSET(CV_table!$B60,-1,0)=Pol_Term_Y*12,OFFSET(CV_table!$B60,-1,0)=""),"",OFFSET(CV_table!$B60,-1,0)+1),0)</f>
        <v>48</v>
      </c>
      <c r="C60" s="80" t="str">
        <f t="array" ref="C60">SUMIFS(INDIRECT($C$9&amp;"["&amp;IssueAge&amp;"]"),INDIRECT($C$9&amp;"[Policy Term]"),Pol_Term_Y,INDIRECT($C$9&amp;"[Premium Term]"),Prem_Term_Y,INDIRECT($C$9&amp;"[Policy Month]"),CV_table!$B60)</f>
        <v>#N/A</v>
      </c>
      <c r="D60" s="6"/>
      <c r="E60" s="2"/>
      <c r="G60" s="81">
        <v>15.0</v>
      </c>
      <c r="H60" s="81">
        <v>7.0</v>
      </c>
      <c r="I60" s="81">
        <v>49.0</v>
      </c>
      <c r="J60" s="80">
        <v>1733.60602</v>
      </c>
      <c r="K60" s="80">
        <v>1734.16021</v>
      </c>
      <c r="L60" s="80">
        <v>1735.13383</v>
      </c>
      <c r="M60" s="80">
        <v>1736.42603</v>
      </c>
      <c r="N60" s="80">
        <v>1738.20033</v>
      </c>
      <c r="O60" s="80">
        <v>1740.54096</v>
      </c>
      <c r="P60" s="80">
        <v>1743.4815</v>
      </c>
      <c r="Q60" s="80">
        <v>1747.18524</v>
      </c>
      <c r="R60" s="80">
        <v>1751.70333</v>
      </c>
      <c r="S60" s="80">
        <v>1757.101</v>
      </c>
      <c r="T60" s="80">
        <v>1763.31405</v>
      </c>
      <c r="U60" s="80">
        <v>1771.4545</v>
      </c>
      <c r="V60" s="80">
        <v>1780.21032</v>
      </c>
      <c r="W60" s="80">
        <v>1789.17985</v>
      </c>
      <c r="X60" s="80">
        <v>1799.18372</v>
      </c>
      <c r="Y60" s="80">
        <v>1810.02672</v>
      </c>
      <c r="Z60" s="80">
        <v>1821.67203</v>
      </c>
      <c r="AA60" s="80">
        <v>1834.22395</v>
      </c>
      <c r="AB60" s="80">
        <v>1847.62907</v>
      </c>
      <c r="AC60" s="80">
        <v>1861.98967</v>
      </c>
      <c r="AD60" s="80">
        <v>1877.19574</v>
      </c>
      <c r="AE60" s="80">
        <v>1893.69682</v>
      </c>
      <c r="AF60" s="80">
        <v>1910.6161</v>
      </c>
      <c r="AG60" s="80">
        <v>1930.09657</v>
      </c>
      <c r="AH60" s="80">
        <v>1952.14062</v>
      </c>
      <c r="AI60" s="80">
        <v>1976.14627</v>
      </c>
      <c r="AJ60" s="80">
        <v>2002.04355</v>
      </c>
      <c r="AK60" s="80">
        <v>2030.50474</v>
      </c>
      <c r="AL60" s="80">
        <v>2061.57247</v>
      </c>
      <c r="AM60" s="80">
        <v>2095.53626</v>
      </c>
      <c r="AN60" s="80">
        <v>2132.58286</v>
      </c>
      <c r="AO60" s="80">
        <v>2173.06896</v>
      </c>
      <c r="AP60" s="80">
        <v>2217.29028</v>
      </c>
      <c r="AQ60" s="80">
        <v>2265.28518</v>
      </c>
      <c r="AR60" s="80">
        <v>2261.04291</v>
      </c>
      <c r="AS60" s="80">
        <v>2251.18145</v>
      </c>
      <c r="AT60" s="80">
        <v>2234.92804</v>
      </c>
      <c r="AU60" s="80">
        <v>2211.19911</v>
      </c>
      <c r="AW60" s="81">
        <v>15.0</v>
      </c>
      <c r="AX60" s="81">
        <v>7.0</v>
      </c>
      <c r="AY60" s="81">
        <v>49.0</v>
      </c>
      <c r="AZ60" s="82">
        <v>2392.11188</v>
      </c>
      <c r="BA60" s="82">
        <v>2392.66607</v>
      </c>
      <c r="BB60" s="82">
        <v>2393.63969</v>
      </c>
      <c r="BC60" s="82">
        <v>2394.93188</v>
      </c>
      <c r="BD60" s="82">
        <v>2396.70932</v>
      </c>
      <c r="BE60" s="82">
        <v>2399.05358</v>
      </c>
      <c r="BF60" s="82">
        <v>2402.00648</v>
      </c>
      <c r="BG60" s="82">
        <v>2405.7208</v>
      </c>
      <c r="BH60" s="82">
        <v>2410.2547</v>
      </c>
      <c r="BI60" s="82">
        <v>2415.64545</v>
      </c>
      <c r="BJ60" s="82">
        <v>2421.85719</v>
      </c>
      <c r="BK60" s="82">
        <v>2430.00216</v>
      </c>
      <c r="BL60" s="82">
        <v>2438.76549</v>
      </c>
      <c r="BM60" s="82">
        <v>2447.71475</v>
      </c>
      <c r="BN60" s="82">
        <v>2457.69103</v>
      </c>
      <c r="BO60" s="82">
        <v>2468.48233</v>
      </c>
      <c r="BP60" s="82">
        <v>2480.04117</v>
      </c>
      <c r="BQ60" s="82">
        <v>2492.52062</v>
      </c>
      <c r="BR60" s="82">
        <v>2505.79957</v>
      </c>
      <c r="BS60" s="82">
        <v>2520.07974</v>
      </c>
      <c r="BT60" s="82">
        <v>2535.13759</v>
      </c>
      <c r="BU60" s="82">
        <v>2551.42879</v>
      </c>
      <c r="BV60" s="82">
        <v>2567.9394</v>
      </c>
      <c r="BW60" s="82">
        <v>2587.10492</v>
      </c>
      <c r="BX60" s="82">
        <v>2608.94376</v>
      </c>
      <c r="BY60" s="82">
        <v>2632.71065</v>
      </c>
      <c r="BZ60" s="82">
        <v>2658.51166</v>
      </c>
      <c r="CA60" s="82">
        <v>2686.82194</v>
      </c>
      <c r="CB60" s="82">
        <v>2717.64602</v>
      </c>
      <c r="CC60" s="82">
        <v>2751.36139</v>
      </c>
      <c r="CD60" s="82">
        <v>2788.14171</v>
      </c>
      <c r="CE60" s="82">
        <v>2828.32438</v>
      </c>
      <c r="CF60" s="82">
        <v>2872.19023</v>
      </c>
      <c r="CG60" s="82">
        <v>2919.72595</v>
      </c>
      <c r="CH60" s="82">
        <v>2914.92429</v>
      </c>
      <c r="CI60" s="82">
        <v>2904.41788</v>
      </c>
      <c r="CJ60" s="82">
        <v>2887.47341</v>
      </c>
      <c r="CK60" s="82">
        <v>2863.05719</v>
      </c>
    </row>
    <row r="61" ht="14.25" customHeight="1">
      <c r="B61" s="9">
        <f>IFERROR(IF(OR(OFFSET(CV_table!$B61,-1,0)=Pol_Term_Y*12,OFFSET(CV_table!$B61,-1,0)=""),"",OFFSET(CV_table!$B61,-1,0)+1),0)</f>
        <v>49</v>
      </c>
      <c r="C61" s="80" t="str">
        <f t="array" ref="C61">SUMIFS(INDIRECT($C$9&amp;"["&amp;IssueAge&amp;"]"),INDIRECT($C$9&amp;"[Policy Term]"),Pol_Term_Y,INDIRECT($C$9&amp;"[Premium Term]"),Prem_Term_Y,INDIRECT($C$9&amp;"[Policy Month]"),CV_table!$B61)</f>
        <v>#N/A</v>
      </c>
      <c r="D61" s="6"/>
      <c r="E61" s="2"/>
      <c r="G61" s="81">
        <v>15.0</v>
      </c>
      <c r="H61" s="81">
        <v>7.0</v>
      </c>
      <c r="I61" s="81">
        <v>50.0</v>
      </c>
      <c r="J61" s="80">
        <v>1807.17341</v>
      </c>
      <c r="K61" s="80">
        <v>1807.73117</v>
      </c>
      <c r="L61" s="80">
        <v>1808.71105</v>
      </c>
      <c r="M61" s="80">
        <v>1810.01155</v>
      </c>
      <c r="N61" s="80">
        <v>1811.79726</v>
      </c>
      <c r="O61" s="80">
        <v>1814.15293</v>
      </c>
      <c r="P61" s="80">
        <v>1817.10677</v>
      </c>
      <c r="Q61" s="80">
        <v>1820.83365</v>
      </c>
      <c r="R61" s="80">
        <v>1825.36329</v>
      </c>
      <c r="S61" s="80">
        <v>1830.78178</v>
      </c>
      <c r="T61" s="80">
        <v>1837.01957</v>
      </c>
      <c r="U61" s="80">
        <v>1845.19649</v>
      </c>
      <c r="V61" s="80">
        <v>1853.95775</v>
      </c>
      <c r="W61" s="80">
        <v>1862.94761</v>
      </c>
      <c r="X61" s="80">
        <v>1872.95966</v>
      </c>
      <c r="Y61" s="80">
        <v>1883.80667</v>
      </c>
      <c r="Z61" s="80">
        <v>1895.45656</v>
      </c>
      <c r="AA61" s="80">
        <v>1907.99583</v>
      </c>
      <c r="AB61" s="80">
        <v>1921.39416</v>
      </c>
      <c r="AC61" s="80">
        <v>1935.72913</v>
      </c>
      <c r="AD61" s="80">
        <v>1950.93289</v>
      </c>
      <c r="AE61" s="80">
        <v>1967.30373</v>
      </c>
      <c r="AF61" s="80">
        <v>1984.25409</v>
      </c>
      <c r="AG61" s="80">
        <v>2003.78675</v>
      </c>
      <c r="AH61" s="80">
        <v>2025.82848</v>
      </c>
      <c r="AI61" s="80">
        <v>2049.84558</v>
      </c>
      <c r="AJ61" s="80">
        <v>2075.77827</v>
      </c>
      <c r="AK61" s="80">
        <v>2104.25512</v>
      </c>
      <c r="AL61" s="80">
        <v>2135.33264</v>
      </c>
      <c r="AM61" s="80">
        <v>2169.30447</v>
      </c>
      <c r="AN61" s="80">
        <v>2206.35606</v>
      </c>
      <c r="AO61" s="80">
        <v>2246.83346</v>
      </c>
      <c r="AP61" s="80">
        <v>2291.0233</v>
      </c>
      <c r="AQ61" s="80">
        <v>2338.98349</v>
      </c>
      <c r="AR61" s="80">
        <v>2334.35455</v>
      </c>
      <c r="AS61" s="80">
        <v>2324.05557</v>
      </c>
      <c r="AT61" s="80">
        <v>2307.29492</v>
      </c>
      <c r="AU61" s="80">
        <v>2283.00071</v>
      </c>
      <c r="AW61" s="81">
        <v>15.0</v>
      </c>
      <c r="AX61" s="81">
        <v>7.0</v>
      </c>
      <c r="AY61" s="81">
        <v>50.0</v>
      </c>
      <c r="AZ61" s="82">
        <v>2402.88879</v>
      </c>
      <c r="BA61" s="82">
        <v>2403.44655</v>
      </c>
      <c r="BB61" s="82">
        <v>2404.42643</v>
      </c>
      <c r="BC61" s="82">
        <v>2405.72693</v>
      </c>
      <c r="BD61" s="82">
        <v>2407.51579</v>
      </c>
      <c r="BE61" s="82">
        <v>2409.87512</v>
      </c>
      <c r="BF61" s="82">
        <v>2412.84034</v>
      </c>
      <c r="BG61" s="82">
        <v>2416.57854</v>
      </c>
      <c r="BH61" s="82">
        <v>2421.12159</v>
      </c>
      <c r="BI61" s="82">
        <v>2426.5337</v>
      </c>
      <c r="BJ61" s="82">
        <v>2432.77208</v>
      </c>
      <c r="BK61" s="82">
        <v>2440.95613</v>
      </c>
      <c r="BL61" s="82">
        <v>2449.72254</v>
      </c>
      <c r="BM61" s="82">
        <v>2458.69612</v>
      </c>
      <c r="BN61" s="82">
        <v>2468.68337</v>
      </c>
      <c r="BO61" s="82">
        <v>2479.48428</v>
      </c>
      <c r="BP61" s="82">
        <v>2491.05776</v>
      </c>
      <c r="BQ61" s="82">
        <v>2503.53118</v>
      </c>
      <c r="BR61" s="82">
        <v>2516.81603</v>
      </c>
      <c r="BS61" s="82">
        <v>2531.08203</v>
      </c>
      <c r="BT61" s="82">
        <v>2546.1575</v>
      </c>
      <c r="BU61" s="82">
        <v>2562.31474</v>
      </c>
      <c r="BV61" s="82">
        <v>2578.89949</v>
      </c>
      <c r="BW61" s="82">
        <v>2598.15615</v>
      </c>
      <c r="BX61" s="82">
        <v>2620.01021</v>
      </c>
      <c r="BY61" s="82">
        <v>2643.81163</v>
      </c>
      <c r="BZ61" s="82">
        <v>2669.66</v>
      </c>
      <c r="CA61" s="82">
        <v>2698.001</v>
      </c>
      <c r="CB61" s="82">
        <v>2728.8593</v>
      </c>
      <c r="CC61" s="82">
        <v>2762.60797</v>
      </c>
      <c r="CD61" s="82">
        <v>2799.42199</v>
      </c>
      <c r="CE61" s="82">
        <v>2839.6279</v>
      </c>
      <c r="CF61" s="82">
        <v>2883.49527</v>
      </c>
      <c r="CG61" s="82">
        <v>2931.03753</v>
      </c>
      <c r="CH61" s="82">
        <v>2925.90081</v>
      </c>
      <c r="CI61" s="82">
        <v>2915.0176</v>
      </c>
      <c r="CJ61" s="82">
        <v>2897.63017</v>
      </c>
      <c r="CK61" s="82">
        <v>2872.71795</v>
      </c>
    </row>
    <row r="62" ht="14.25" customHeight="1">
      <c r="B62" s="9">
        <f>IFERROR(IF(OR(OFFSET(CV_table!$B62,-1,0)=Pol_Term_Y*12,OFFSET(CV_table!$B62,-1,0)=""),"",OFFSET(CV_table!$B62,-1,0)+1),0)</f>
        <v>50</v>
      </c>
      <c r="C62" s="80" t="str">
        <f t="array" ref="C62">SUMIFS(INDIRECT($C$9&amp;"["&amp;IssueAge&amp;"]"),INDIRECT($C$9&amp;"[Policy Term]"),Pol_Term_Y,INDIRECT($C$9&amp;"[Premium Term]"),Prem_Term_Y,INDIRECT($C$9&amp;"[Policy Month]"),CV_table!$B62)</f>
        <v>#N/A</v>
      </c>
      <c r="D62" s="6"/>
      <c r="E62" s="2"/>
      <c r="G62" s="81">
        <v>15.0</v>
      </c>
      <c r="H62" s="81">
        <v>7.0</v>
      </c>
      <c r="I62" s="81">
        <v>51.0</v>
      </c>
      <c r="J62" s="80">
        <v>1881.23394</v>
      </c>
      <c r="K62" s="80">
        <v>1881.79529</v>
      </c>
      <c r="L62" s="80">
        <v>1882.78149</v>
      </c>
      <c r="M62" s="80">
        <v>1884.09037</v>
      </c>
      <c r="N62" s="80">
        <v>1885.8876</v>
      </c>
      <c r="O62" s="80">
        <v>1888.25846</v>
      </c>
      <c r="P62" s="80">
        <v>1891.22556</v>
      </c>
      <c r="Q62" s="80">
        <v>1894.97581</v>
      </c>
      <c r="R62" s="80">
        <v>1899.51666</v>
      </c>
      <c r="S62" s="80">
        <v>1904.95588</v>
      </c>
      <c r="T62" s="80">
        <v>1911.21836</v>
      </c>
      <c r="U62" s="80">
        <v>1919.4318</v>
      </c>
      <c r="V62" s="80">
        <v>1928.19737</v>
      </c>
      <c r="W62" s="80">
        <v>1937.20705</v>
      </c>
      <c r="X62" s="80">
        <v>1947.22621</v>
      </c>
      <c r="Y62" s="80">
        <v>1958.07598</v>
      </c>
      <c r="Z62" s="80">
        <v>1969.72921</v>
      </c>
      <c r="AA62" s="80">
        <v>1982.25385</v>
      </c>
      <c r="AB62" s="80">
        <v>1995.64364</v>
      </c>
      <c r="AC62" s="80">
        <v>2009.95045</v>
      </c>
      <c r="AD62" s="80">
        <v>2025.15022</v>
      </c>
      <c r="AE62" s="80">
        <v>2041.38438</v>
      </c>
      <c r="AF62" s="80">
        <v>2058.36556</v>
      </c>
      <c r="AG62" s="80">
        <v>2077.95034</v>
      </c>
      <c r="AH62" s="80">
        <v>2099.98705</v>
      </c>
      <c r="AI62" s="80">
        <v>2124.01321</v>
      </c>
      <c r="AJ62" s="80">
        <v>2149.97913</v>
      </c>
      <c r="AK62" s="80">
        <v>2178.46857</v>
      </c>
      <c r="AL62" s="80">
        <v>2209.55251</v>
      </c>
      <c r="AM62" s="80">
        <v>2243.52858</v>
      </c>
      <c r="AN62" s="80">
        <v>2280.58094</v>
      </c>
      <c r="AO62" s="80">
        <v>2321.0446</v>
      </c>
      <c r="AP62" s="80">
        <v>2365.19678</v>
      </c>
      <c r="AQ62" s="80">
        <v>2413.11568</v>
      </c>
      <c r="AR62" s="80">
        <v>2408.0901</v>
      </c>
      <c r="AS62" s="80">
        <v>2397.34311</v>
      </c>
      <c r="AT62" s="80">
        <v>2380.06357</v>
      </c>
      <c r="AU62" s="80">
        <v>2355.19183</v>
      </c>
      <c r="AW62" s="81">
        <v>15.0</v>
      </c>
      <c r="AX62" s="81">
        <v>7.0</v>
      </c>
      <c r="AY62" s="81">
        <v>51.0</v>
      </c>
      <c r="AZ62" s="82">
        <v>2413.7813</v>
      </c>
      <c r="BA62" s="82">
        <v>2414.34265</v>
      </c>
      <c r="BB62" s="82">
        <v>2415.32885</v>
      </c>
      <c r="BC62" s="82">
        <v>2416.63774</v>
      </c>
      <c r="BD62" s="82">
        <v>2418.43814</v>
      </c>
      <c r="BE62" s="82">
        <v>2420.81268</v>
      </c>
      <c r="BF62" s="82">
        <v>2423.79034</v>
      </c>
      <c r="BG62" s="82">
        <v>2427.55266</v>
      </c>
      <c r="BH62" s="82">
        <v>2432.10502</v>
      </c>
      <c r="BI62" s="82">
        <v>2437.53871</v>
      </c>
      <c r="BJ62" s="82">
        <v>2443.80403</v>
      </c>
      <c r="BK62" s="82">
        <v>2452.02758</v>
      </c>
      <c r="BL62" s="82">
        <v>2460.79726</v>
      </c>
      <c r="BM62" s="82">
        <v>2469.7955</v>
      </c>
      <c r="BN62" s="82">
        <v>2479.79398</v>
      </c>
      <c r="BO62" s="82">
        <v>2490.60479</v>
      </c>
      <c r="BP62" s="82">
        <v>2502.19325</v>
      </c>
      <c r="BQ62" s="82">
        <v>2514.66086</v>
      </c>
      <c r="BR62" s="82">
        <v>2527.95193</v>
      </c>
      <c r="BS62" s="82">
        <v>2542.20396</v>
      </c>
      <c r="BT62" s="82">
        <v>2557.29748</v>
      </c>
      <c r="BU62" s="82">
        <v>2573.32028</v>
      </c>
      <c r="BV62" s="82">
        <v>2589.97999</v>
      </c>
      <c r="BW62" s="82">
        <v>2609.32876</v>
      </c>
      <c r="BX62" s="82">
        <v>2631.19862</v>
      </c>
      <c r="BY62" s="82">
        <v>2655.03529</v>
      </c>
      <c r="BZ62" s="82">
        <v>2680.93189</v>
      </c>
      <c r="CA62" s="82">
        <v>2709.30443</v>
      </c>
      <c r="CB62" s="82">
        <v>2740.19784</v>
      </c>
      <c r="CC62" s="82">
        <v>2773.98079</v>
      </c>
      <c r="CD62" s="82">
        <v>2810.82957</v>
      </c>
      <c r="CE62" s="82">
        <v>2851.05978</v>
      </c>
      <c r="CF62" s="82">
        <v>2894.92975</v>
      </c>
      <c r="CG62" s="82">
        <v>2942.47977</v>
      </c>
      <c r="CH62" s="82">
        <v>2937.006</v>
      </c>
      <c r="CI62" s="82">
        <v>2925.74368</v>
      </c>
      <c r="CJ62" s="82">
        <v>2907.91047</v>
      </c>
      <c r="CK62" s="82">
        <v>2882.49898</v>
      </c>
    </row>
    <row r="63" ht="14.25" customHeight="1">
      <c r="B63" s="9">
        <f>IFERROR(IF(OR(OFFSET(CV_table!$B63,-1,0)=Pol_Term_Y*12,OFFSET(CV_table!$B63,-1,0)=""),"",OFFSET(CV_table!$B63,-1,0)+1),0)</f>
        <v>51</v>
      </c>
      <c r="C63" s="80" t="str">
        <f t="array" ref="C63">SUMIFS(INDIRECT($C$9&amp;"["&amp;IssueAge&amp;"]"),INDIRECT($C$9&amp;"[Policy Term]"),Pol_Term_Y,INDIRECT($C$9&amp;"[Premium Term]"),Prem_Term_Y,INDIRECT($C$9&amp;"[Policy Month]"),CV_table!$B63)</f>
        <v>#N/A</v>
      </c>
      <c r="D63" s="6"/>
      <c r="E63" s="2"/>
      <c r="G63" s="81">
        <v>15.0</v>
      </c>
      <c r="H63" s="81">
        <v>7.0</v>
      </c>
      <c r="I63" s="81">
        <v>52.0</v>
      </c>
      <c r="J63" s="80">
        <v>1955.79361</v>
      </c>
      <c r="K63" s="80">
        <v>1956.35859</v>
      </c>
      <c r="L63" s="80">
        <v>1957.35117</v>
      </c>
      <c r="M63" s="80">
        <v>1958.66852</v>
      </c>
      <c r="N63" s="80">
        <v>1960.47737</v>
      </c>
      <c r="O63" s="80">
        <v>1962.86356</v>
      </c>
      <c r="P63" s="80">
        <v>1965.84391</v>
      </c>
      <c r="Q63" s="80">
        <v>1969.61774</v>
      </c>
      <c r="R63" s="80">
        <v>1974.16946</v>
      </c>
      <c r="S63" s="80">
        <v>1979.62932</v>
      </c>
      <c r="T63" s="80">
        <v>1985.91643</v>
      </c>
      <c r="U63" s="80">
        <v>1994.16647</v>
      </c>
      <c r="V63" s="80">
        <v>2002.93523</v>
      </c>
      <c r="W63" s="80">
        <v>2011.9642</v>
      </c>
      <c r="X63" s="80">
        <v>2021.98937</v>
      </c>
      <c r="Y63" s="80">
        <v>2032.84064</v>
      </c>
      <c r="Z63" s="80">
        <v>2044.49598</v>
      </c>
      <c r="AA63" s="80">
        <v>2057.00399</v>
      </c>
      <c r="AB63" s="80">
        <v>2070.38346</v>
      </c>
      <c r="AC63" s="80">
        <v>2084.6596</v>
      </c>
      <c r="AD63" s="80">
        <v>2099.85367</v>
      </c>
      <c r="AE63" s="80">
        <v>2115.94469</v>
      </c>
      <c r="AF63" s="80">
        <v>2132.95642</v>
      </c>
      <c r="AG63" s="80">
        <v>2152.59323</v>
      </c>
      <c r="AH63" s="80">
        <v>2174.62223</v>
      </c>
      <c r="AI63" s="80">
        <v>2198.65506</v>
      </c>
      <c r="AJ63" s="80">
        <v>2224.652</v>
      </c>
      <c r="AK63" s="80">
        <v>2253.15093</v>
      </c>
      <c r="AL63" s="80">
        <v>2284.23791</v>
      </c>
      <c r="AM63" s="80">
        <v>2318.2144</v>
      </c>
      <c r="AN63" s="80">
        <v>2355.26329</v>
      </c>
      <c r="AO63" s="80">
        <v>2395.70816</v>
      </c>
      <c r="AP63" s="80">
        <v>2439.81644</v>
      </c>
      <c r="AQ63" s="80">
        <v>2487.68745</v>
      </c>
      <c r="AR63" s="80">
        <v>2482.2552</v>
      </c>
      <c r="AS63" s="80">
        <v>2471.04963</v>
      </c>
      <c r="AT63" s="80">
        <v>2453.23948</v>
      </c>
      <c r="AU63" s="80">
        <v>2427.77785</v>
      </c>
      <c r="AW63" s="81">
        <v>15.0</v>
      </c>
      <c r="AX63" s="81">
        <v>7.0</v>
      </c>
      <c r="AY63" s="81">
        <v>52.0</v>
      </c>
      <c r="AZ63" s="82">
        <v>2424.79056</v>
      </c>
      <c r="BA63" s="82">
        <v>2425.35554</v>
      </c>
      <c r="BB63" s="82">
        <v>2426.34812</v>
      </c>
      <c r="BC63" s="82">
        <v>2427.66547</v>
      </c>
      <c r="BD63" s="82">
        <v>2429.47751</v>
      </c>
      <c r="BE63" s="82">
        <v>2431.86741</v>
      </c>
      <c r="BF63" s="82">
        <v>2434.85767</v>
      </c>
      <c r="BG63" s="82">
        <v>2438.64432</v>
      </c>
      <c r="BH63" s="82">
        <v>2443.20613</v>
      </c>
      <c r="BI63" s="82">
        <v>2448.66167</v>
      </c>
      <c r="BJ63" s="82">
        <v>2454.95422</v>
      </c>
      <c r="BK63" s="82">
        <v>2463.21767</v>
      </c>
      <c r="BL63" s="82">
        <v>2471.99083</v>
      </c>
      <c r="BM63" s="82">
        <v>2481.01406</v>
      </c>
      <c r="BN63" s="82">
        <v>2491.02406</v>
      </c>
      <c r="BO63" s="82">
        <v>2501.84505</v>
      </c>
      <c r="BP63" s="82">
        <v>2513.44882</v>
      </c>
      <c r="BQ63" s="82">
        <v>2525.91084</v>
      </c>
      <c r="BR63" s="82">
        <v>2539.20845</v>
      </c>
      <c r="BS63" s="82">
        <v>2553.44673</v>
      </c>
      <c r="BT63" s="82">
        <v>2568.55873</v>
      </c>
      <c r="BU63" s="82">
        <v>2584.44661</v>
      </c>
      <c r="BV63" s="82">
        <v>2601.18209</v>
      </c>
      <c r="BW63" s="82">
        <v>2620.62395</v>
      </c>
      <c r="BX63" s="82">
        <v>2642.51018</v>
      </c>
      <c r="BY63" s="82">
        <v>2666.38285</v>
      </c>
      <c r="BZ63" s="82">
        <v>2692.32853</v>
      </c>
      <c r="CA63" s="82">
        <v>2720.73344</v>
      </c>
      <c r="CB63" s="82">
        <v>2751.66288</v>
      </c>
      <c r="CC63" s="82">
        <v>2785.48108</v>
      </c>
      <c r="CD63" s="82">
        <v>2822.36568</v>
      </c>
      <c r="CE63" s="82">
        <v>2862.62131</v>
      </c>
      <c r="CF63" s="82">
        <v>2906.49493</v>
      </c>
      <c r="CG63" s="82">
        <v>2954.05392</v>
      </c>
      <c r="CH63" s="82">
        <v>2948.24112</v>
      </c>
      <c r="CI63" s="82">
        <v>2936.59733</v>
      </c>
      <c r="CJ63" s="82">
        <v>2918.31548</v>
      </c>
      <c r="CK63" s="82">
        <v>2892.4014</v>
      </c>
    </row>
    <row r="64" ht="14.25" customHeight="1">
      <c r="B64" s="9">
        <f>IFERROR(IF(OR(OFFSET(CV_table!$B64,-1,0)=Pol_Term_Y*12,OFFSET(CV_table!$B64,-1,0)=""),"",OFFSET(CV_table!$B64,-1,0)+1),0)</f>
        <v>52</v>
      </c>
      <c r="C64" s="80" t="str">
        <f t="array" ref="C64">SUMIFS(INDIRECT($C$9&amp;"["&amp;IssueAge&amp;"]"),INDIRECT($C$9&amp;"[Policy Term]"),Pol_Term_Y,INDIRECT($C$9&amp;"[Premium Term]"),Prem_Term_Y,INDIRECT($C$9&amp;"[Policy Month]"),CV_table!$B64)</f>
        <v>#N/A</v>
      </c>
      <c r="D64" s="6"/>
      <c r="E64" s="2"/>
      <c r="G64" s="81">
        <v>15.0</v>
      </c>
      <c r="H64" s="81">
        <v>7.0</v>
      </c>
      <c r="I64" s="81">
        <v>53.0</v>
      </c>
      <c r="J64" s="80">
        <v>2030.85852</v>
      </c>
      <c r="K64" s="80">
        <v>2031.42717</v>
      </c>
      <c r="L64" s="80">
        <v>2032.42618</v>
      </c>
      <c r="M64" s="80">
        <v>2033.75208</v>
      </c>
      <c r="N64" s="80">
        <v>2035.57266</v>
      </c>
      <c r="O64" s="80">
        <v>2037.97433</v>
      </c>
      <c r="P64" s="80">
        <v>2040.9679</v>
      </c>
      <c r="Q64" s="80">
        <v>2044.76555</v>
      </c>
      <c r="R64" s="80">
        <v>2049.3278</v>
      </c>
      <c r="S64" s="80">
        <v>2054.8082</v>
      </c>
      <c r="T64" s="80">
        <v>2061.1199</v>
      </c>
      <c r="U64" s="80">
        <v>2069.4066</v>
      </c>
      <c r="V64" s="80">
        <v>2078.1774</v>
      </c>
      <c r="W64" s="80">
        <v>2087.22513</v>
      </c>
      <c r="X64" s="80">
        <v>2097.25523</v>
      </c>
      <c r="Y64" s="80">
        <v>2108.10674</v>
      </c>
      <c r="Z64" s="80">
        <v>2119.76294</v>
      </c>
      <c r="AA64" s="80">
        <v>2132.25231</v>
      </c>
      <c r="AB64" s="80">
        <v>2145.61969</v>
      </c>
      <c r="AC64" s="80">
        <v>2159.86259</v>
      </c>
      <c r="AD64" s="80">
        <v>2175.04926</v>
      </c>
      <c r="AE64" s="80">
        <v>2190.99062</v>
      </c>
      <c r="AF64" s="80">
        <v>2208.03263</v>
      </c>
      <c r="AG64" s="80">
        <v>2227.7214</v>
      </c>
      <c r="AH64" s="80">
        <v>2249.73998</v>
      </c>
      <c r="AI64" s="80">
        <v>2273.77706</v>
      </c>
      <c r="AJ64" s="80">
        <v>2299.80281</v>
      </c>
      <c r="AK64" s="80">
        <v>2328.30813</v>
      </c>
      <c r="AL64" s="80">
        <v>2359.39473</v>
      </c>
      <c r="AM64" s="80">
        <v>2393.36781</v>
      </c>
      <c r="AN64" s="80">
        <v>2430.40896</v>
      </c>
      <c r="AO64" s="80">
        <v>2470.82996</v>
      </c>
      <c r="AP64" s="80">
        <v>2514.88809</v>
      </c>
      <c r="AQ64" s="80">
        <v>2562.70455</v>
      </c>
      <c r="AR64" s="80">
        <v>2556.85554</v>
      </c>
      <c r="AS64" s="80">
        <v>2545.18075</v>
      </c>
      <c r="AT64" s="80">
        <v>2526.82817</v>
      </c>
      <c r="AU64" s="80">
        <v>2500.76424</v>
      </c>
      <c r="AW64" s="81">
        <v>15.0</v>
      </c>
      <c r="AX64" s="81">
        <v>7.0</v>
      </c>
      <c r="AY64" s="81">
        <v>53.0</v>
      </c>
      <c r="AZ64" s="82">
        <v>2435.91774</v>
      </c>
      <c r="BA64" s="82">
        <v>2436.48639</v>
      </c>
      <c r="BB64" s="82">
        <v>2437.48541</v>
      </c>
      <c r="BC64" s="82">
        <v>2438.8113</v>
      </c>
      <c r="BD64" s="82">
        <v>2440.6351</v>
      </c>
      <c r="BE64" s="82">
        <v>2443.0405</v>
      </c>
      <c r="BF64" s="82">
        <v>2446.04348</v>
      </c>
      <c r="BG64" s="82">
        <v>2449.85471</v>
      </c>
      <c r="BH64" s="82">
        <v>2454.42612</v>
      </c>
      <c r="BI64" s="82">
        <v>2459.90374</v>
      </c>
      <c r="BJ64" s="82">
        <v>2466.22383</v>
      </c>
      <c r="BK64" s="82">
        <v>2474.52761</v>
      </c>
      <c r="BL64" s="82">
        <v>2483.30445</v>
      </c>
      <c r="BM64" s="82">
        <v>2492.35301</v>
      </c>
      <c r="BN64" s="82">
        <v>2502.3748</v>
      </c>
      <c r="BO64" s="82">
        <v>2513.20626</v>
      </c>
      <c r="BP64" s="82">
        <v>2524.82567</v>
      </c>
      <c r="BQ64" s="82">
        <v>2537.28232</v>
      </c>
      <c r="BR64" s="82">
        <v>2550.58679</v>
      </c>
      <c r="BS64" s="82">
        <v>2564.81154</v>
      </c>
      <c r="BT64" s="82">
        <v>2579.94244</v>
      </c>
      <c r="BU64" s="82">
        <v>2595.69492</v>
      </c>
      <c r="BV64" s="82">
        <v>2612.507</v>
      </c>
      <c r="BW64" s="82">
        <v>2632.04294</v>
      </c>
      <c r="BX64" s="82">
        <v>2653.94612</v>
      </c>
      <c r="BY64" s="82">
        <v>2677.85553</v>
      </c>
      <c r="BZ64" s="82">
        <v>2703.85118</v>
      </c>
      <c r="CA64" s="82">
        <v>2732.28928</v>
      </c>
      <c r="CB64" s="82">
        <v>2763.25565</v>
      </c>
      <c r="CC64" s="82">
        <v>2797.1101</v>
      </c>
      <c r="CD64" s="82">
        <v>2834.03159</v>
      </c>
      <c r="CE64" s="82">
        <v>2874.31373</v>
      </c>
      <c r="CF64" s="82">
        <v>2918.19211</v>
      </c>
      <c r="CG64" s="82">
        <v>2965.76129</v>
      </c>
      <c r="CH64" s="82">
        <v>2959.60742</v>
      </c>
      <c r="CI64" s="82">
        <v>2947.57978</v>
      </c>
      <c r="CJ64" s="82">
        <v>2928.84639</v>
      </c>
      <c r="CK64" s="82">
        <v>2902.42638</v>
      </c>
    </row>
    <row r="65" ht="14.25" customHeight="1">
      <c r="B65" s="9">
        <f>IFERROR(IF(OR(OFFSET(CV_table!$B65,-1,0)=Pol_Term_Y*12,OFFSET(CV_table!$B65,-1,0)=""),"",OFFSET(CV_table!$B65,-1,0)+1),0)</f>
        <v>53</v>
      </c>
      <c r="C65" s="80" t="str">
        <f t="array" ref="C65">SUMIFS(INDIRECT($C$9&amp;"["&amp;IssueAge&amp;"]"),INDIRECT($C$9&amp;"[Policy Term]"),Pol_Term_Y,INDIRECT($C$9&amp;"[Premium Term]"),Prem_Term_Y,INDIRECT($C$9&amp;"[Policy Month]"),CV_table!$B65)</f>
        <v>#N/A</v>
      </c>
      <c r="D65" s="6"/>
      <c r="E65" s="2"/>
      <c r="G65" s="81">
        <v>15.0</v>
      </c>
      <c r="H65" s="81">
        <v>7.0</v>
      </c>
      <c r="I65" s="81">
        <v>54.0</v>
      </c>
      <c r="J65" s="80">
        <v>2106.43482</v>
      </c>
      <c r="K65" s="80">
        <v>2107.00717</v>
      </c>
      <c r="L65" s="80">
        <v>2108.01269</v>
      </c>
      <c r="M65" s="80">
        <v>2109.34721</v>
      </c>
      <c r="N65" s="80">
        <v>2111.17963</v>
      </c>
      <c r="O65" s="80">
        <v>2113.59692</v>
      </c>
      <c r="P65" s="80">
        <v>2116.60369</v>
      </c>
      <c r="Q65" s="80">
        <v>2120.42539</v>
      </c>
      <c r="R65" s="80">
        <v>2124.99783</v>
      </c>
      <c r="S65" s="80">
        <v>2130.49868</v>
      </c>
      <c r="T65" s="80">
        <v>2136.83491</v>
      </c>
      <c r="U65" s="80">
        <v>2145.15833</v>
      </c>
      <c r="V65" s="80">
        <v>2153.93004</v>
      </c>
      <c r="W65" s="80">
        <v>2162.996</v>
      </c>
      <c r="X65" s="80">
        <v>2173.02994</v>
      </c>
      <c r="Y65" s="80">
        <v>2183.88041</v>
      </c>
      <c r="Z65" s="80">
        <v>2195.53622</v>
      </c>
      <c r="AA65" s="80">
        <v>2208.00493</v>
      </c>
      <c r="AB65" s="80">
        <v>2221.35842</v>
      </c>
      <c r="AC65" s="80">
        <v>2235.56552</v>
      </c>
      <c r="AD65" s="80">
        <v>2250.74307</v>
      </c>
      <c r="AE65" s="80">
        <v>2266.5282</v>
      </c>
      <c r="AF65" s="80">
        <v>2283.60024</v>
      </c>
      <c r="AG65" s="80">
        <v>2303.34088</v>
      </c>
      <c r="AH65" s="80">
        <v>2325.34631</v>
      </c>
      <c r="AI65" s="80">
        <v>2349.38523</v>
      </c>
      <c r="AJ65" s="80">
        <v>2375.43755</v>
      </c>
      <c r="AK65" s="80">
        <v>2403.94614</v>
      </c>
      <c r="AL65" s="80">
        <v>2435.02894</v>
      </c>
      <c r="AM65" s="80">
        <v>2468.99475</v>
      </c>
      <c r="AN65" s="80">
        <v>2506.02387</v>
      </c>
      <c r="AO65" s="80">
        <v>2546.41589</v>
      </c>
      <c r="AP65" s="80">
        <v>2590.41757</v>
      </c>
      <c r="AQ65" s="80">
        <v>2638.17281</v>
      </c>
      <c r="AR65" s="80">
        <v>2631.89687</v>
      </c>
      <c r="AS65" s="80">
        <v>2619.74214</v>
      </c>
      <c r="AT65" s="80">
        <v>2600.83525</v>
      </c>
      <c r="AU65" s="80">
        <v>2574.15649</v>
      </c>
      <c r="AW65" s="81">
        <v>15.0</v>
      </c>
      <c r="AX65" s="81">
        <v>7.0</v>
      </c>
      <c r="AY65" s="81">
        <v>54.0</v>
      </c>
      <c r="AZ65" s="82">
        <v>2447.16403</v>
      </c>
      <c r="BA65" s="82">
        <v>2447.73637</v>
      </c>
      <c r="BB65" s="82">
        <v>2448.74189</v>
      </c>
      <c r="BC65" s="82">
        <v>2450.07641</v>
      </c>
      <c r="BD65" s="82">
        <v>2451.91207</v>
      </c>
      <c r="BE65" s="82">
        <v>2454.33312</v>
      </c>
      <c r="BF65" s="82">
        <v>2457.34898</v>
      </c>
      <c r="BG65" s="82">
        <v>2461.185</v>
      </c>
      <c r="BH65" s="82">
        <v>2465.76617</v>
      </c>
      <c r="BI65" s="82">
        <v>2471.26613</v>
      </c>
      <c r="BJ65" s="82">
        <v>2477.61406</v>
      </c>
      <c r="BK65" s="82">
        <v>2485.95859</v>
      </c>
      <c r="BL65" s="82">
        <v>2494.7393</v>
      </c>
      <c r="BM65" s="82">
        <v>2503.81355</v>
      </c>
      <c r="BN65" s="82">
        <v>2513.84741</v>
      </c>
      <c r="BO65" s="82">
        <v>2524.68962</v>
      </c>
      <c r="BP65" s="82">
        <v>2536.32502</v>
      </c>
      <c r="BQ65" s="82">
        <v>2548.77653</v>
      </c>
      <c r="BR65" s="82">
        <v>2562.08817</v>
      </c>
      <c r="BS65" s="82">
        <v>2576.2996</v>
      </c>
      <c r="BT65" s="82">
        <v>2591.44985</v>
      </c>
      <c r="BU65" s="82">
        <v>2607.06644</v>
      </c>
      <c r="BV65" s="82">
        <v>2623.95594</v>
      </c>
      <c r="BW65" s="82">
        <v>2643.58697</v>
      </c>
      <c r="BX65" s="82">
        <v>2665.50768</v>
      </c>
      <c r="BY65" s="82">
        <v>2689.45457</v>
      </c>
      <c r="BZ65" s="82">
        <v>2715.50106</v>
      </c>
      <c r="CA65" s="82">
        <v>2743.97321</v>
      </c>
      <c r="CB65" s="82">
        <v>2774.97744</v>
      </c>
      <c r="CC65" s="82">
        <v>2808.86913</v>
      </c>
      <c r="CD65" s="82">
        <v>2845.82858</v>
      </c>
      <c r="CE65" s="82">
        <v>2886.13835</v>
      </c>
      <c r="CF65" s="82">
        <v>2930.02256</v>
      </c>
      <c r="CG65" s="82">
        <v>2977.60317</v>
      </c>
      <c r="CH65" s="82">
        <v>2971.10618</v>
      </c>
      <c r="CI65" s="82">
        <v>2958.69227</v>
      </c>
      <c r="CJ65" s="82">
        <v>2939.50442</v>
      </c>
      <c r="CK65" s="82">
        <v>2912.57508</v>
      </c>
    </row>
    <row r="66" ht="14.25" customHeight="1">
      <c r="B66" s="9">
        <f>IFERROR(IF(OR(OFFSET(CV_table!$B66,-1,0)=Pol_Term_Y*12,OFFSET(CV_table!$B66,-1,0)=""),"",OFFSET(CV_table!$B66,-1,0)+1),0)</f>
        <v>54</v>
      </c>
      <c r="C66" s="80" t="str">
        <f t="array" ref="C66">SUMIFS(INDIRECT($C$9&amp;"["&amp;IssueAge&amp;"]"),INDIRECT($C$9&amp;"[Policy Term]"),Pol_Term_Y,INDIRECT($C$9&amp;"[Premium Term]"),Prem_Term_Y,INDIRECT($C$9&amp;"[Policy Month]"),CV_table!$B66)</f>
        <v>#N/A</v>
      </c>
      <c r="D66" s="6"/>
      <c r="E66" s="2"/>
      <c r="G66" s="81">
        <v>15.0</v>
      </c>
      <c r="H66" s="81">
        <v>7.0</v>
      </c>
      <c r="I66" s="81">
        <v>55.0</v>
      </c>
      <c r="J66" s="80">
        <v>2182.52875</v>
      </c>
      <c r="K66" s="80">
        <v>2183.10483</v>
      </c>
      <c r="L66" s="80">
        <v>2184.1169</v>
      </c>
      <c r="M66" s="80">
        <v>2185.46013</v>
      </c>
      <c r="N66" s="80">
        <v>2187.30451</v>
      </c>
      <c r="O66" s="80">
        <v>2189.73757</v>
      </c>
      <c r="P66" s="80">
        <v>2192.75752</v>
      </c>
      <c r="Q66" s="80">
        <v>2196.60349</v>
      </c>
      <c r="R66" s="80">
        <v>2201.18578</v>
      </c>
      <c r="S66" s="80">
        <v>2206.70699</v>
      </c>
      <c r="T66" s="80">
        <v>2213.06771</v>
      </c>
      <c r="U66" s="80">
        <v>2221.42792</v>
      </c>
      <c r="V66" s="80">
        <v>2230.19939</v>
      </c>
      <c r="W66" s="80">
        <v>2239.28304</v>
      </c>
      <c r="X66" s="80">
        <v>2249.3197</v>
      </c>
      <c r="Y66" s="80">
        <v>2260.16786</v>
      </c>
      <c r="Z66" s="80">
        <v>2271.82202</v>
      </c>
      <c r="AA66" s="80">
        <v>2284.26803</v>
      </c>
      <c r="AB66" s="80">
        <v>2297.60584</v>
      </c>
      <c r="AC66" s="80">
        <v>2311.77455</v>
      </c>
      <c r="AD66" s="80">
        <v>2326.94126</v>
      </c>
      <c r="AE66" s="80">
        <v>2342.56356</v>
      </c>
      <c r="AF66" s="80">
        <v>2359.66535</v>
      </c>
      <c r="AG66" s="80">
        <v>2379.45779</v>
      </c>
      <c r="AH66" s="80">
        <v>2401.44732</v>
      </c>
      <c r="AI66" s="80">
        <v>2425.48564</v>
      </c>
      <c r="AJ66" s="80">
        <v>2451.5623</v>
      </c>
      <c r="AK66" s="80">
        <v>2480.07101</v>
      </c>
      <c r="AL66" s="80">
        <v>2511.14657</v>
      </c>
      <c r="AM66" s="80">
        <v>2545.10123</v>
      </c>
      <c r="AN66" s="80">
        <v>2582.114</v>
      </c>
      <c r="AO66" s="80">
        <v>2622.47191</v>
      </c>
      <c r="AP66" s="80">
        <v>2666.41081</v>
      </c>
      <c r="AQ66" s="80">
        <v>2714.09812</v>
      </c>
      <c r="AR66" s="80">
        <v>2707.38501</v>
      </c>
      <c r="AS66" s="80">
        <v>2694.73954</v>
      </c>
      <c r="AT66" s="80">
        <v>2675.26638</v>
      </c>
      <c r="AU66" s="80">
        <v>2647.96018</v>
      </c>
      <c r="AW66" s="81">
        <v>15.0</v>
      </c>
      <c r="AX66" s="81">
        <v>7.0</v>
      </c>
      <c r="AY66" s="81">
        <v>55.0</v>
      </c>
      <c r="AZ66" s="82">
        <v>2458.53062</v>
      </c>
      <c r="BA66" s="82">
        <v>2459.1067</v>
      </c>
      <c r="BB66" s="82">
        <v>2460.11877</v>
      </c>
      <c r="BC66" s="82">
        <v>2461.462</v>
      </c>
      <c r="BD66" s="82">
        <v>2463.30964</v>
      </c>
      <c r="BE66" s="82">
        <v>2465.74648</v>
      </c>
      <c r="BF66" s="82">
        <v>2468.77536</v>
      </c>
      <c r="BG66" s="82">
        <v>2472.63642</v>
      </c>
      <c r="BH66" s="82">
        <v>2477.2275</v>
      </c>
      <c r="BI66" s="82">
        <v>2482.75005</v>
      </c>
      <c r="BJ66" s="82">
        <v>2489.12612</v>
      </c>
      <c r="BK66" s="82">
        <v>2497.51183</v>
      </c>
      <c r="BL66" s="82">
        <v>2506.29662</v>
      </c>
      <c r="BM66" s="82">
        <v>2515.3969</v>
      </c>
      <c r="BN66" s="82">
        <v>2525.44311</v>
      </c>
      <c r="BO66" s="82">
        <v>2536.29637</v>
      </c>
      <c r="BP66" s="82">
        <v>2547.94809</v>
      </c>
      <c r="BQ66" s="82">
        <v>2560.39469</v>
      </c>
      <c r="BR66" s="82">
        <v>2573.71382</v>
      </c>
      <c r="BS66" s="82">
        <v>2587.91215</v>
      </c>
      <c r="BT66" s="82">
        <v>2603.0822</v>
      </c>
      <c r="BU66" s="82">
        <v>2618.56239</v>
      </c>
      <c r="BV66" s="82">
        <v>2635.53016</v>
      </c>
      <c r="BW66" s="82">
        <v>2655.25727</v>
      </c>
      <c r="BX66" s="82">
        <v>2677.1961</v>
      </c>
      <c r="BY66" s="82">
        <v>2701.18124</v>
      </c>
      <c r="BZ66" s="82">
        <v>2727.27946</v>
      </c>
      <c r="CA66" s="82">
        <v>2755.78649</v>
      </c>
      <c r="CB66" s="82">
        <v>2786.82952</v>
      </c>
      <c r="CC66" s="82">
        <v>2820.75945</v>
      </c>
      <c r="CD66" s="82">
        <v>2857.75796</v>
      </c>
      <c r="CE66" s="82">
        <v>2898.09647</v>
      </c>
      <c r="CF66" s="82">
        <v>2941.98761</v>
      </c>
      <c r="CG66" s="82">
        <v>2989.58088</v>
      </c>
      <c r="CH66" s="82">
        <v>2982.7387</v>
      </c>
      <c r="CI66" s="82">
        <v>2969.93607</v>
      </c>
      <c r="CJ66" s="82">
        <v>2950.2908</v>
      </c>
      <c r="CK66" s="82">
        <v>2922.84869</v>
      </c>
    </row>
    <row r="67" ht="14.25" customHeight="1">
      <c r="B67" s="9">
        <f>IFERROR(IF(OR(OFFSET(CV_table!$B67,-1,0)=Pol_Term_Y*12,OFFSET(CV_table!$B67,-1,0)=""),"",OFFSET(CV_table!$B67,-1,0)+1),0)</f>
        <v>55</v>
      </c>
      <c r="C67" s="80" t="str">
        <f t="array" ref="C67">SUMIFS(INDIRECT($C$9&amp;"["&amp;IssueAge&amp;"]"),INDIRECT($C$9&amp;"[Policy Term]"),Pol_Term_Y,INDIRECT($C$9&amp;"[Premium Term]"),Prem_Term_Y,INDIRECT($C$9&amp;"[Policy Month]"),CV_table!$B67)</f>
        <v>#N/A</v>
      </c>
      <c r="D67" s="6"/>
      <c r="E67" s="2"/>
      <c r="G67" s="81">
        <v>15.0</v>
      </c>
      <c r="H67" s="81">
        <v>7.0</v>
      </c>
      <c r="I67" s="81">
        <v>56.0</v>
      </c>
      <c r="J67" s="80">
        <v>2259.14658</v>
      </c>
      <c r="K67" s="80">
        <v>2259.72643</v>
      </c>
      <c r="L67" s="80">
        <v>2260.74513</v>
      </c>
      <c r="M67" s="80">
        <v>2262.09715</v>
      </c>
      <c r="N67" s="80">
        <v>2263.9536</v>
      </c>
      <c r="O67" s="80">
        <v>2266.40258</v>
      </c>
      <c r="P67" s="80">
        <v>2269.43568</v>
      </c>
      <c r="Q67" s="80">
        <v>2273.30616</v>
      </c>
      <c r="R67" s="80">
        <v>2277.89795</v>
      </c>
      <c r="S67" s="80">
        <v>2283.43943</v>
      </c>
      <c r="T67" s="80">
        <v>2289.82458</v>
      </c>
      <c r="U67" s="80">
        <v>2298.22166</v>
      </c>
      <c r="V67" s="80">
        <v>2306.99172</v>
      </c>
      <c r="W67" s="80">
        <v>2316.09254</v>
      </c>
      <c r="X67" s="80">
        <v>2326.13082</v>
      </c>
      <c r="Y67" s="80">
        <v>2336.97536</v>
      </c>
      <c r="Z67" s="80">
        <v>2348.6266</v>
      </c>
      <c r="AA67" s="80">
        <v>2361.04788</v>
      </c>
      <c r="AB67" s="80">
        <v>2374.36818</v>
      </c>
      <c r="AC67" s="80">
        <v>2388.4959</v>
      </c>
      <c r="AD67" s="80">
        <v>2403.65003</v>
      </c>
      <c r="AE67" s="80">
        <v>2419.10284</v>
      </c>
      <c r="AF67" s="80">
        <v>2436.23412</v>
      </c>
      <c r="AG67" s="80">
        <v>2456.07829</v>
      </c>
      <c r="AH67" s="80">
        <v>2478.04917</v>
      </c>
      <c r="AI67" s="80">
        <v>2502.08443</v>
      </c>
      <c r="AJ67" s="80">
        <v>2528.18318</v>
      </c>
      <c r="AK67" s="80">
        <v>2556.68885</v>
      </c>
      <c r="AL67" s="80">
        <v>2587.75371</v>
      </c>
      <c r="AM67" s="80">
        <v>2621.69332</v>
      </c>
      <c r="AN67" s="80">
        <v>2658.68541</v>
      </c>
      <c r="AO67" s="80">
        <v>2699.00405</v>
      </c>
      <c r="AP67" s="80">
        <v>2742.8738</v>
      </c>
      <c r="AQ67" s="80">
        <v>2790.48641</v>
      </c>
      <c r="AR67" s="80">
        <v>2783.32584</v>
      </c>
      <c r="AS67" s="80">
        <v>2770.17876</v>
      </c>
      <c r="AT67" s="80">
        <v>2750.12725</v>
      </c>
      <c r="AU67" s="80">
        <v>2722.18093</v>
      </c>
      <c r="AW67" s="81">
        <v>15.0</v>
      </c>
      <c r="AX67" s="81">
        <v>7.0</v>
      </c>
      <c r="AY67" s="81">
        <v>56.0</v>
      </c>
      <c r="AZ67" s="82">
        <v>2470.01872</v>
      </c>
      <c r="BA67" s="82">
        <v>2470.59857</v>
      </c>
      <c r="BB67" s="82">
        <v>2471.61727</v>
      </c>
      <c r="BC67" s="82">
        <v>2472.96929</v>
      </c>
      <c r="BD67" s="82">
        <v>2474.82902</v>
      </c>
      <c r="BE67" s="82">
        <v>2477.28181</v>
      </c>
      <c r="BF67" s="82">
        <v>2480.32384</v>
      </c>
      <c r="BG67" s="82">
        <v>2484.21018</v>
      </c>
      <c r="BH67" s="82">
        <v>2488.81133</v>
      </c>
      <c r="BI67" s="82">
        <v>2494.35673</v>
      </c>
      <c r="BJ67" s="82">
        <v>2500.76125</v>
      </c>
      <c r="BK67" s="82">
        <v>2509.18856</v>
      </c>
      <c r="BL67" s="82">
        <v>2517.97764</v>
      </c>
      <c r="BM67" s="82">
        <v>2527.1043</v>
      </c>
      <c r="BN67" s="82">
        <v>2537.16314</v>
      </c>
      <c r="BO67" s="82">
        <v>2548.02774</v>
      </c>
      <c r="BP67" s="82">
        <v>2559.69613</v>
      </c>
      <c r="BQ67" s="82">
        <v>2572.13804</v>
      </c>
      <c r="BR67" s="82">
        <v>2585.465</v>
      </c>
      <c r="BS67" s="82">
        <v>2599.65045</v>
      </c>
      <c r="BT67" s="82">
        <v>2614.84073</v>
      </c>
      <c r="BU67" s="82">
        <v>2630.18401</v>
      </c>
      <c r="BV67" s="82">
        <v>2647.23091</v>
      </c>
      <c r="BW67" s="82">
        <v>2667.05512</v>
      </c>
      <c r="BX67" s="82">
        <v>2689.01266</v>
      </c>
      <c r="BY67" s="82">
        <v>2713.03681</v>
      </c>
      <c r="BZ67" s="82">
        <v>2739.18766</v>
      </c>
      <c r="CA67" s="82">
        <v>2767.73042</v>
      </c>
      <c r="CB67" s="82">
        <v>2798.81319</v>
      </c>
      <c r="CC67" s="82">
        <v>2832.78237</v>
      </c>
      <c r="CD67" s="82">
        <v>2869.82103</v>
      </c>
      <c r="CE67" s="82">
        <v>2910.18941</v>
      </c>
      <c r="CF67" s="82">
        <v>2954.08858</v>
      </c>
      <c r="CG67" s="82">
        <v>3001.69576</v>
      </c>
      <c r="CH67" s="82">
        <v>2994.50628</v>
      </c>
      <c r="CI67" s="82">
        <v>2981.31246</v>
      </c>
      <c r="CJ67" s="82">
        <v>2961.20675</v>
      </c>
      <c r="CK67" s="82">
        <v>2933.24841</v>
      </c>
    </row>
    <row r="68" ht="14.25" customHeight="1">
      <c r="B68" s="9">
        <f>IFERROR(IF(OR(OFFSET(CV_table!$B68,-1,0)=Pol_Term_Y*12,OFFSET(CV_table!$B68,-1,0)=""),"",OFFSET(CV_table!$B68,-1,0)+1),0)</f>
        <v>56</v>
      </c>
      <c r="C68" s="80" t="str">
        <f t="array" ref="C68">SUMIFS(INDIRECT($C$9&amp;"["&amp;IssueAge&amp;"]"),INDIRECT($C$9&amp;"[Policy Term]"),Pol_Term_Y,INDIRECT($C$9&amp;"[Premium Term]"),Prem_Term_Y,INDIRECT($C$9&amp;"[Policy Month]"),CV_table!$B68)</f>
        <v>#N/A</v>
      </c>
      <c r="D68" s="6"/>
      <c r="E68" s="2"/>
      <c r="G68" s="81">
        <v>15.0</v>
      </c>
      <c r="H68" s="81">
        <v>7.0</v>
      </c>
      <c r="I68" s="81">
        <v>57.0</v>
      </c>
      <c r="J68" s="80">
        <v>2336.29469</v>
      </c>
      <c r="K68" s="80">
        <v>2336.87834</v>
      </c>
      <c r="L68" s="80">
        <v>2337.90373</v>
      </c>
      <c r="M68" s="80">
        <v>2339.26462</v>
      </c>
      <c r="N68" s="80">
        <v>2341.13325</v>
      </c>
      <c r="O68" s="80">
        <v>2343.59831</v>
      </c>
      <c r="P68" s="80">
        <v>2346.64455</v>
      </c>
      <c r="Q68" s="80">
        <v>2350.53976</v>
      </c>
      <c r="R68" s="80">
        <v>2355.14071</v>
      </c>
      <c r="S68" s="80">
        <v>2360.70236</v>
      </c>
      <c r="T68" s="80">
        <v>2367.11191</v>
      </c>
      <c r="U68" s="80">
        <v>2375.54592</v>
      </c>
      <c r="V68" s="80">
        <v>2384.31342</v>
      </c>
      <c r="W68" s="80">
        <v>2393.43086</v>
      </c>
      <c r="X68" s="80">
        <v>2403.46964</v>
      </c>
      <c r="Y68" s="80">
        <v>2414.30927</v>
      </c>
      <c r="Z68" s="80">
        <v>2425.95632</v>
      </c>
      <c r="AA68" s="80">
        <v>2438.3508</v>
      </c>
      <c r="AB68" s="80">
        <v>2451.65176</v>
      </c>
      <c r="AC68" s="80">
        <v>2465.73588</v>
      </c>
      <c r="AD68" s="80">
        <v>2480.87568</v>
      </c>
      <c r="AE68" s="80">
        <v>2496.1523</v>
      </c>
      <c r="AF68" s="80">
        <v>2513.31279</v>
      </c>
      <c r="AG68" s="80">
        <v>2533.20862</v>
      </c>
      <c r="AH68" s="80">
        <v>2555.15807</v>
      </c>
      <c r="AI68" s="80">
        <v>2579.18782</v>
      </c>
      <c r="AJ68" s="80">
        <v>2605.3064</v>
      </c>
      <c r="AK68" s="80">
        <v>2633.80585</v>
      </c>
      <c r="AL68" s="80">
        <v>2664.85652</v>
      </c>
      <c r="AM68" s="80">
        <v>2698.77716</v>
      </c>
      <c r="AN68" s="80">
        <v>2735.7442</v>
      </c>
      <c r="AO68" s="80">
        <v>2776.01838</v>
      </c>
      <c r="AP68" s="80">
        <v>2819.81259</v>
      </c>
      <c r="AQ68" s="80">
        <v>2867.34372</v>
      </c>
      <c r="AR68" s="80">
        <v>2859.72528</v>
      </c>
      <c r="AS68" s="80">
        <v>2846.06566</v>
      </c>
      <c r="AT68" s="80">
        <v>2825.42367</v>
      </c>
      <c r="AU68" s="80">
        <v>2796.82443</v>
      </c>
      <c r="AW68" s="81">
        <v>15.0</v>
      </c>
      <c r="AX68" s="81">
        <v>7.0</v>
      </c>
      <c r="AY68" s="81">
        <v>57.0</v>
      </c>
      <c r="AZ68" s="82">
        <v>2481.62957</v>
      </c>
      <c r="BA68" s="82">
        <v>2482.21323</v>
      </c>
      <c r="BB68" s="82">
        <v>2483.23861</v>
      </c>
      <c r="BC68" s="82">
        <v>2484.5995</v>
      </c>
      <c r="BD68" s="82">
        <v>2486.47144</v>
      </c>
      <c r="BE68" s="82">
        <v>2488.94033</v>
      </c>
      <c r="BF68" s="82">
        <v>2491.99567</v>
      </c>
      <c r="BG68" s="82">
        <v>2495.90752</v>
      </c>
      <c r="BH68" s="82">
        <v>2500.51889</v>
      </c>
      <c r="BI68" s="82">
        <v>2506.0874</v>
      </c>
      <c r="BJ68" s="82">
        <v>2512.52068</v>
      </c>
      <c r="BK68" s="82">
        <v>2520.99004</v>
      </c>
      <c r="BL68" s="82">
        <v>2529.78361</v>
      </c>
      <c r="BM68" s="82">
        <v>2538.937</v>
      </c>
      <c r="BN68" s="82">
        <v>2549.00877</v>
      </c>
      <c r="BO68" s="82">
        <v>2559.885</v>
      </c>
      <c r="BP68" s="82">
        <v>2571.5704</v>
      </c>
      <c r="BQ68" s="82">
        <v>2584.00785</v>
      </c>
      <c r="BR68" s="82">
        <v>2597.34297</v>
      </c>
      <c r="BS68" s="82">
        <v>2611.51575</v>
      </c>
      <c r="BT68" s="82">
        <v>2626.72671</v>
      </c>
      <c r="BU68" s="82">
        <v>2641.93257</v>
      </c>
      <c r="BV68" s="82">
        <v>2659.05944</v>
      </c>
      <c r="BW68" s="82">
        <v>2678.9818</v>
      </c>
      <c r="BX68" s="82">
        <v>2700.95865</v>
      </c>
      <c r="BY68" s="82">
        <v>2725.02257</v>
      </c>
      <c r="BZ68" s="82">
        <v>2751.22694</v>
      </c>
      <c r="CA68" s="82">
        <v>2779.80629</v>
      </c>
      <c r="CB68" s="82">
        <v>2810.92975</v>
      </c>
      <c r="CC68" s="82">
        <v>2844.9392</v>
      </c>
      <c r="CD68" s="82">
        <v>2882.01911</v>
      </c>
      <c r="CE68" s="82">
        <v>2922.4185</v>
      </c>
      <c r="CF68" s="82">
        <v>2966.32682</v>
      </c>
      <c r="CG68" s="82">
        <v>3013.94917</v>
      </c>
      <c r="CH68" s="82">
        <v>3006.41024</v>
      </c>
      <c r="CI68" s="82">
        <v>2992.82273</v>
      </c>
      <c r="CJ68" s="82">
        <v>2972.25355</v>
      </c>
      <c r="CK68" s="82">
        <v>2943.77544</v>
      </c>
    </row>
    <row r="69" ht="14.25" customHeight="1">
      <c r="B69" s="9">
        <f>IFERROR(IF(OR(OFFSET(CV_table!$B69,-1,0)=Pol_Term_Y*12,OFFSET(CV_table!$B69,-1,0)=""),"",OFFSET(CV_table!$B69,-1,0)+1),0)</f>
        <v>57</v>
      </c>
      <c r="C69" s="80" t="str">
        <f t="array" ref="C69">SUMIFS(INDIRECT($C$9&amp;"["&amp;IssueAge&amp;"]"),INDIRECT($C$9&amp;"[Policy Term]"),Pol_Term_Y,INDIRECT($C$9&amp;"[Premium Term]"),Prem_Term_Y,INDIRECT($C$9&amp;"[Policy Month]"),CV_table!$B69)</f>
        <v>#N/A</v>
      </c>
      <c r="D69" s="6"/>
      <c r="E69" s="2"/>
      <c r="G69" s="81">
        <v>15.0</v>
      </c>
      <c r="H69" s="81">
        <v>7.0</v>
      </c>
      <c r="I69" s="81">
        <v>58.0</v>
      </c>
      <c r="J69" s="80">
        <v>2413.97951</v>
      </c>
      <c r="K69" s="80">
        <v>2414.56701</v>
      </c>
      <c r="L69" s="80">
        <v>2415.59914</v>
      </c>
      <c r="M69" s="80">
        <v>2416.96899</v>
      </c>
      <c r="N69" s="80">
        <v>2418.84992</v>
      </c>
      <c r="O69" s="80">
        <v>2421.33121</v>
      </c>
      <c r="P69" s="80">
        <v>2424.39056</v>
      </c>
      <c r="Q69" s="80">
        <v>2428.31075</v>
      </c>
      <c r="R69" s="80">
        <v>2432.9205</v>
      </c>
      <c r="S69" s="80">
        <v>2438.50224</v>
      </c>
      <c r="T69" s="80">
        <v>2444.93613</v>
      </c>
      <c r="U69" s="80">
        <v>2453.40715</v>
      </c>
      <c r="V69" s="80">
        <v>2462.17091</v>
      </c>
      <c r="W69" s="80">
        <v>2471.30443</v>
      </c>
      <c r="X69" s="80">
        <v>2481.34259</v>
      </c>
      <c r="Y69" s="80">
        <v>2492.17601</v>
      </c>
      <c r="Z69" s="80">
        <v>2503.81758</v>
      </c>
      <c r="AA69" s="80">
        <v>2516.18318</v>
      </c>
      <c r="AB69" s="80">
        <v>2529.46297</v>
      </c>
      <c r="AC69" s="80">
        <v>2543.50085</v>
      </c>
      <c r="AD69" s="80">
        <v>2558.62456</v>
      </c>
      <c r="AE69" s="80">
        <v>2573.71825</v>
      </c>
      <c r="AF69" s="80">
        <v>2590.90769</v>
      </c>
      <c r="AG69" s="80">
        <v>2610.85511</v>
      </c>
      <c r="AH69" s="80">
        <v>2632.78032</v>
      </c>
      <c r="AI69" s="80">
        <v>2656.80207</v>
      </c>
      <c r="AJ69" s="80">
        <v>2682.93821</v>
      </c>
      <c r="AK69" s="80">
        <v>2711.42825</v>
      </c>
      <c r="AL69" s="80">
        <v>2742.46124</v>
      </c>
      <c r="AM69" s="80">
        <v>2776.35896</v>
      </c>
      <c r="AN69" s="80">
        <v>2813.29657</v>
      </c>
      <c r="AO69" s="80">
        <v>2853.52106</v>
      </c>
      <c r="AP69" s="80">
        <v>2897.23329</v>
      </c>
      <c r="AQ69" s="80">
        <v>2944.67611</v>
      </c>
      <c r="AR69" s="80">
        <v>2936.58936</v>
      </c>
      <c r="AS69" s="80">
        <v>2922.40616</v>
      </c>
      <c r="AT69" s="80">
        <v>2901.16145</v>
      </c>
      <c r="AU69" s="80">
        <v>2871.89642</v>
      </c>
      <c r="AW69" s="81">
        <v>15.0</v>
      </c>
      <c r="AX69" s="81">
        <v>7.0</v>
      </c>
      <c r="AY69" s="81">
        <v>58.0</v>
      </c>
      <c r="AZ69" s="82">
        <v>2493.36441</v>
      </c>
      <c r="BA69" s="82">
        <v>2493.95191</v>
      </c>
      <c r="BB69" s="82">
        <v>2494.98404</v>
      </c>
      <c r="BC69" s="82">
        <v>2496.35389</v>
      </c>
      <c r="BD69" s="82">
        <v>2498.23815</v>
      </c>
      <c r="BE69" s="82">
        <v>2500.72329</v>
      </c>
      <c r="BF69" s="82">
        <v>2503.79208</v>
      </c>
      <c r="BG69" s="82">
        <v>2507.72969</v>
      </c>
      <c r="BH69" s="82">
        <v>2512.35144</v>
      </c>
      <c r="BI69" s="82">
        <v>2517.94332</v>
      </c>
      <c r="BJ69" s="82">
        <v>2524.40567</v>
      </c>
      <c r="BK69" s="82">
        <v>2532.91753</v>
      </c>
      <c r="BL69" s="82">
        <v>2541.7158</v>
      </c>
      <c r="BM69" s="82">
        <v>2550.89627</v>
      </c>
      <c r="BN69" s="82">
        <v>2560.98125</v>
      </c>
      <c r="BO69" s="82">
        <v>2571.86942</v>
      </c>
      <c r="BP69" s="82">
        <v>2583.57218</v>
      </c>
      <c r="BQ69" s="82">
        <v>2596.00541</v>
      </c>
      <c r="BR69" s="82">
        <v>2609.34901</v>
      </c>
      <c r="BS69" s="82">
        <v>2623.50934</v>
      </c>
      <c r="BT69" s="82">
        <v>2638.74144</v>
      </c>
      <c r="BU69" s="82">
        <v>2653.80934</v>
      </c>
      <c r="BV69" s="82">
        <v>2671.01706</v>
      </c>
      <c r="BW69" s="82">
        <v>2691.03859</v>
      </c>
      <c r="BX69" s="82">
        <v>2713.03534</v>
      </c>
      <c r="BY69" s="82">
        <v>2737.13982</v>
      </c>
      <c r="BZ69" s="82">
        <v>2763.39863</v>
      </c>
      <c r="CA69" s="82">
        <v>2792.01544</v>
      </c>
      <c r="CB69" s="82">
        <v>2823.18054</v>
      </c>
      <c r="CC69" s="82">
        <v>2857.23128</v>
      </c>
      <c r="CD69" s="82">
        <v>2894.35357</v>
      </c>
      <c r="CE69" s="82">
        <v>2934.7851</v>
      </c>
      <c r="CF69" s="82">
        <v>2978.70368</v>
      </c>
      <c r="CG69" s="82">
        <v>3026.34246</v>
      </c>
      <c r="CH69" s="82">
        <v>3018.45193</v>
      </c>
      <c r="CI69" s="82">
        <v>3004.46819</v>
      </c>
      <c r="CJ69" s="82">
        <v>2983.43246</v>
      </c>
      <c r="CK69" s="82">
        <v>2954.43102</v>
      </c>
    </row>
    <row r="70" ht="14.25" customHeight="1">
      <c r="B70" s="9">
        <f>IFERROR(IF(OR(OFFSET(CV_table!$B70,-1,0)=Pol_Term_Y*12,OFFSET(CV_table!$B70,-1,0)=""),"",OFFSET(CV_table!$B70,-1,0)+1),0)</f>
        <v>58</v>
      </c>
      <c r="C70" s="80" t="str">
        <f t="array" ref="C70">SUMIFS(INDIRECT($C$9&amp;"["&amp;IssueAge&amp;"]"),INDIRECT($C$9&amp;"[Policy Term]"),Pol_Term_Y,INDIRECT($C$9&amp;"[Premium Term]"),Prem_Term_Y,INDIRECT($C$9&amp;"[Policy Month]"),CV_table!$B70)</f>
        <v>#N/A</v>
      </c>
      <c r="D70" s="6"/>
      <c r="E70" s="2"/>
      <c r="G70" s="81">
        <v>15.0</v>
      </c>
      <c r="H70" s="81">
        <v>7.0</v>
      </c>
      <c r="I70" s="81">
        <v>59.0</v>
      </c>
      <c r="J70" s="80">
        <v>2492.20754</v>
      </c>
      <c r="K70" s="80">
        <v>2492.79892</v>
      </c>
      <c r="L70" s="80">
        <v>2493.83787</v>
      </c>
      <c r="M70" s="80">
        <v>2495.21676</v>
      </c>
      <c r="N70" s="80">
        <v>2497.11012</v>
      </c>
      <c r="O70" s="80">
        <v>2499.60778</v>
      </c>
      <c r="P70" s="80">
        <v>2502.68022</v>
      </c>
      <c r="Q70" s="80">
        <v>2506.62563</v>
      </c>
      <c r="R70" s="80">
        <v>2511.24384</v>
      </c>
      <c r="S70" s="80">
        <v>2516.84557</v>
      </c>
      <c r="T70" s="80">
        <v>2523.30376</v>
      </c>
      <c r="U70" s="80">
        <v>2531.81186</v>
      </c>
      <c r="V70" s="80">
        <v>2540.5707</v>
      </c>
      <c r="W70" s="80">
        <v>2549.71977</v>
      </c>
      <c r="X70" s="80">
        <v>2559.75618</v>
      </c>
      <c r="Y70" s="80">
        <v>2570.58206</v>
      </c>
      <c r="Z70" s="80">
        <v>2582.21687</v>
      </c>
      <c r="AA70" s="80">
        <v>2594.55149</v>
      </c>
      <c r="AB70" s="80">
        <v>2607.80826</v>
      </c>
      <c r="AC70" s="80">
        <v>2621.79724</v>
      </c>
      <c r="AD70" s="80">
        <v>2636.9031</v>
      </c>
      <c r="AE70" s="80">
        <v>2651.80705</v>
      </c>
      <c r="AF70" s="80">
        <v>2669.02518</v>
      </c>
      <c r="AG70" s="80">
        <v>2689.02412</v>
      </c>
      <c r="AH70" s="80">
        <v>2710.92228</v>
      </c>
      <c r="AI70" s="80">
        <v>2734.93355</v>
      </c>
      <c r="AJ70" s="80">
        <v>2761.08496</v>
      </c>
      <c r="AK70" s="80">
        <v>2789.56238</v>
      </c>
      <c r="AL70" s="80">
        <v>2820.57416</v>
      </c>
      <c r="AM70" s="80">
        <v>2854.44499</v>
      </c>
      <c r="AN70" s="80">
        <v>2891.34877</v>
      </c>
      <c r="AO70" s="80">
        <v>2931.51832</v>
      </c>
      <c r="AP70" s="80">
        <v>2975.14209</v>
      </c>
      <c r="AQ70" s="80">
        <v>3022.48973</v>
      </c>
      <c r="AR70" s="80">
        <v>3013.92414</v>
      </c>
      <c r="AS70" s="80">
        <v>2999.20626</v>
      </c>
      <c r="AT70" s="80">
        <v>2977.34651</v>
      </c>
      <c r="AU70" s="80">
        <v>2947.40271</v>
      </c>
      <c r="AW70" s="81">
        <v>15.0</v>
      </c>
      <c r="AX70" s="81">
        <v>7.0</v>
      </c>
      <c r="AY70" s="81">
        <v>59.0</v>
      </c>
      <c r="AZ70" s="82">
        <v>2505.22449</v>
      </c>
      <c r="BA70" s="82">
        <v>2505.81587</v>
      </c>
      <c r="BB70" s="82">
        <v>2506.85482</v>
      </c>
      <c r="BC70" s="82">
        <v>2508.23371</v>
      </c>
      <c r="BD70" s="82">
        <v>2510.13041</v>
      </c>
      <c r="BE70" s="82">
        <v>2512.63195</v>
      </c>
      <c r="BF70" s="82">
        <v>2515.71435</v>
      </c>
      <c r="BG70" s="82">
        <v>2519.67796</v>
      </c>
      <c r="BH70" s="82">
        <v>2524.31026</v>
      </c>
      <c r="BI70" s="82">
        <v>2529.92576</v>
      </c>
      <c r="BJ70" s="82">
        <v>2536.41751</v>
      </c>
      <c r="BK70" s="82">
        <v>2544.9723</v>
      </c>
      <c r="BL70" s="82">
        <v>2553.77547</v>
      </c>
      <c r="BM70" s="82">
        <v>2562.9834</v>
      </c>
      <c r="BN70" s="82">
        <v>2573.08188</v>
      </c>
      <c r="BO70" s="82">
        <v>2583.98228</v>
      </c>
      <c r="BP70" s="82">
        <v>2595.70276</v>
      </c>
      <c r="BQ70" s="82">
        <v>2608.13199</v>
      </c>
      <c r="BR70" s="82">
        <v>2621.48441</v>
      </c>
      <c r="BS70" s="82">
        <v>2635.63251</v>
      </c>
      <c r="BT70" s="82">
        <v>2650.8862</v>
      </c>
      <c r="BU70" s="82">
        <v>2665.81561</v>
      </c>
      <c r="BV70" s="82">
        <v>2683.10505</v>
      </c>
      <c r="BW70" s="82">
        <v>2703.22681</v>
      </c>
      <c r="BX70" s="82">
        <v>2725.24408</v>
      </c>
      <c r="BY70" s="82">
        <v>2749.38989</v>
      </c>
      <c r="BZ70" s="82">
        <v>2775.70405</v>
      </c>
      <c r="CA70" s="82">
        <v>2804.3592</v>
      </c>
      <c r="CB70" s="82">
        <v>2835.56689</v>
      </c>
      <c r="CC70" s="82">
        <v>2869.65997</v>
      </c>
      <c r="CD70" s="82">
        <v>2906.82574</v>
      </c>
      <c r="CE70" s="82">
        <v>2947.29058</v>
      </c>
      <c r="CF70" s="82">
        <v>2991.22054</v>
      </c>
      <c r="CG70" s="82">
        <v>3038.87703</v>
      </c>
      <c r="CH70" s="82">
        <v>3030.63271</v>
      </c>
      <c r="CI70" s="82">
        <v>3016.25017</v>
      </c>
      <c r="CJ70" s="82">
        <v>2994.74477</v>
      </c>
      <c r="CK70" s="82">
        <v>2965.21639</v>
      </c>
    </row>
    <row r="71" ht="14.25" customHeight="1">
      <c r="B71" s="9">
        <f>IFERROR(IF(OR(OFFSET(CV_table!$B71,-1,0)=Pol_Term_Y*12,OFFSET(CV_table!$B71,-1,0)=""),"",OFFSET(CV_table!$B71,-1,0)+1),0)</f>
        <v>59</v>
      </c>
      <c r="C71" s="80" t="str">
        <f t="array" ref="C71">SUMIFS(INDIRECT($C$9&amp;"["&amp;IssueAge&amp;"]"),INDIRECT($C$9&amp;"[Policy Term]"),Pol_Term_Y,INDIRECT($C$9&amp;"[Premium Term]"),Prem_Term_Y,INDIRECT($C$9&amp;"[Policy Month]"),CV_table!$B71)</f>
        <v>#N/A</v>
      </c>
      <c r="D71" s="6"/>
      <c r="E71" s="2"/>
      <c r="G71" s="81">
        <v>15.0</v>
      </c>
      <c r="H71" s="81">
        <v>7.0</v>
      </c>
      <c r="I71" s="81">
        <v>60.0</v>
      </c>
      <c r="J71" s="80">
        <v>2570.98538</v>
      </c>
      <c r="K71" s="80">
        <v>2571.58068</v>
      </c>
      <c r="L71" s="80">
        <v>2572.6265</v>
      </c>
      <c r="M71" s="80">
        <v>2574.01453</v>
      </c>
      <c r="N71" s="80">
        <v>2575.92041</v>
      </c>
      <c r="O71" s="80">
        <v>2578.43462</v>
      </c>
      <c r="P71" s="80">
        <v>2581.52013</v>
      </c>
      <c r="Q71" s="80">
        <v>2585.491</v>
      </c>
      <c r="R71" s="80">
        <v>2590.11731</v>
      </c>
      <c r="S71" s="80">
        <v>2595.73894</v>
      </c>
      <c r="T71" s="80">
        <v>2602.22138</v>
      </c>
      <c r="U71" s="80">
        <v>2610.76665</v>
      </c>
      <c r="V71" s="80">
        <v>2619.51939</v>
      </c>
      <c r="W71" s="80">
        <v>2628.68345</v>
      </c>
      <c r="X71" s="80">
        <v>2638.71696</v>
      </c>
      <c r="Y71" s="80">
        <v>2649.53399</v>
      </c>
      <c r="Z71" s="80">
        <v>2661.16073</v>
      </c>
      <c r="AA71" s="80">
        <v>2673.46228</v>
      </c>
      <c r="AB71" s="80">
        <v>2686.69417</v>
      </c>
      <c r="AC71" s="80">
        <v>2700.63158</v>
      </c>
      <c r="AD71" s="80">
        <v>2715.7178</v>
      </c>
      <c r="AE71" s="80">
        <v>2730.42517</v>
      </c>
      <c r="AF71" s="80">
        <v>2747.67171</v>
      </c>
      <c r="AG71" s="80">
        <v>2767.72211</v>
      </c>
      <c r="AH71" s="80">
        <v>2789.59039</v>
      </c>
      <c r="AI71" s="80">
        <v>2813.58867</v>
      </c>
      <c r="AJ71" s="80">
        <v>2839.75306</v>
      </c>
      <c r="AK71" s="80">
        <v>2868.21462</v>
      </c>
      <c r="AL71" s="80">
        <v>2899.20165</v>
      </c>
      <c r="AM71" s="80">
        <v>2933.04161</v>
      </c>
      <c r="AN71" s="80">
        <v>2969.9071</v>
      </c>
      <c r="AO71" s="80">
        <v>3010.01644</v>
      </c>
      <c r="AP71" s="80">
        <v>3053.54524</v>
      </c>
      <c r="AQ71" s="80">
        <v>3100.7908</v>
      </c>
      <c r="AR71" s="80">
        <v>3091.73575</v>
      </c>
      <c r="AS71" s="80">
        <v>3076.472</v>
      </c>
      <c r="AT71" s="80">
        <v>3053.98481</v>
      </c>
      <c r="AU71" s="80">
        <v>3023.34917</v>
      </c>
      <c r="AW71" s="81">
        <v>15.0</v>
      </c>
      <c r="AX71" s="81">
        <v>7.0</v>
      </c>
      <c r="AY71" s="81">
        <v>60.0</v>
      </c>
      <c r="AZ71" s="82">
        <v>2517.21109</v>
      </c>
      <c r="BA71" s="82">
        <v>2517.80639</v>
      </c>
      <c r="BB71" s="82">
        <v>2518.85221</v>
      </c>
      <c r="BC71" s="82">
        <v>2520.24024</v>
      </c>
      <c r="BD71" s="82">
        <v>2522.14949</v>
      </c>
      <c r="BE71" s="82">
        <v>2524.6676</v>
      </c>
      <c r="BF71" s="82">
        <v>2527.76375</v>
      </c>
      <c r="BG71" s="82">
        <v>2531.75361</v>
      </c>
      <c r="BH71" s="82">
        <v>2536.39661</v>
      </c>
      <c r="BI71" s="82">
        <v>2542.03602</v>
      </c>
      <c r="BJ71" s="82">
        <v>2548.55748</v>
      </c>
      <c r="BK71" s="82">
        <v>2557.15565</v>
      </c>
      <c r="BL71" s="82">
        <v>2565.96394</v>
      </c>
      <c r="BM71" s="82">
        <v>2575.19969</v>
      </c>
      <c r="BN71" s="82">
        <v>2585.31196</v>
      </c>
      <c r="BO71" s="82">
        <v>2596.22489</v>
      </c>
      <c r="BP71" s="82">
        <v>2607.96344</v>
      </c>
      <c r="BQ71" s="82">
        <v>2620.38891</v>
      </c>
      <c r="BR71" s="82">
        <v>2633.75048</v>
      </c>
      <c r="BS71" s="82">
        <v>2647.88658</v>
      </c>
      <c r="BT71" s="82">
        <v>2663.16232</v>
      </c>
      <c r="BU71" s="82">
        <v>2677.95269</v>
      </c>
      <c r="BV71" s="82">
        <v>2695.32473</v>
      </c>
      <c r="BW71" s="82">
        <v>2715.54779</v>
      </c>
      <c r="BX71" s="82">
        <v>2737.58617</v>
      </c>
      <c r="BY71" s="82">
        <v>2761.77411</v>
      </c>
      <c r="BZ71" s="82">
        <v>2788.14456</v>
      </c>
      <c r="CA71" s="82">
        <v>2816.83892</v>
      </c>
      <c r="CB71" s="82">
        <v>2848.09018</v>
      </c>
      <c r="CC71" s="82">
        <v>2882.22662</v>
      </c>
      <c r="CD71" s="82">
        <v>2919.43702</v>
      </c>
      <c r="CE71" s="82">
        <v>2959.93632</v>
      </c>
      <c r="CF71" s="82">
        <v>3003.8788</v>
      </c>
      <c r="CG71" s="82">
        <v>3051.55428</v>
      </c>
      <c r="CH71" s="82">
        <v>3042.95395</v>
      </c>
      <c r="CI71" s="82">
        <v>3028.17</v>
      </c>
      <c r="CJ71" s="82">
        <v>3006.19177</v>
      </c>
      <c r="CK71" s="82">
        <v>2976.13281</v>
      </c>
    </row>
    <row r="72" ht="14.25" customHeight="1">
      <c r="B72" s="9">
        <f>IFERROR(IF(OR(OFFSET(CV_table!$B72,-1,0)=Pol_Term_Y*12,OFFSET(CV_table!$B72,-1,0)=""),"",OFFSET(CV_table!$B72,-1,0)+1),0)</f>
        <v>60</v>
      </c>
      <c r="C72" s="80" t="str">
        <f t="array" ref="C72">SUMIFS(INDIRECT($C$9&amp;"["&amp;IssueAge&amp;"]"),INDIRECT($C$9&amp;"[Policy Term]"),Pol_Term_Y,INDIRECT($C$9&amp;"[Premium Term]"),Prem_Term_Y,INDIRECT($C$9&amp;"[Policy Month]"),CV_table!$B72)</f>
        <v>#N/A</v>
      </c>
      <c r="D72" s="6"/>
      <c r="E72" s="2"/>
      <c r="G72" s="81">
        <v>15.0</v>
      </c>
      <c r="H72" s="81">
        <v>7.0</v>
      </c>
      <c r="I72" s="81">
        <v>61.0</v>
      </c>
      <c r="J72" s="80">
        <v>2650.12697</v>
      </c>
      <c r="K72" s="80">
        <v>2650.72618</v>
      </c>
      <c r="L72" s="80">
        <v>2651.77887</v>
      </c>
      <c r="M72" s="80">
        <v>2653.17601</v>
      </c>
      <c r="N72" s="80">
        <v>2655.09441</v>
      </c>
      <c r="O72" s="80">
        <v>2657.61835</v>
      </c>
      <c r="P72" s="80">
        <v>2660.72347</v>
      </c>
      <c r="Q72" s="80">
        <v>2664.69943</v>
      </c>
      <c r="R72" s="80">
        <v>2669.33992</v>
      </c>
      <c r="S72" s="80">
        <v>2674.98096</v>
      </c>
      <c r="T72" s="80">
        <v>2681.48713</v>
      </c>
      <c r="U72" s="80">
        <v>2690.02838</v>
      </c>
      <c r="V72" s="80">
        <v>2698.79351</v>
      </c>
      <c r="W72" s="80">
        <v>2707.95103</v>
      </c>
      <c r="X72" s="80">
        <v>2717.97302</v>
      </c>
      <c r="Y72" s="80">
        <v>2728.77908</v>
      </c>
      <c r="Z72" s="80">
        <v>2740.36855</v>
      </c>
      <c r="AA72" s="80">
        <v>2752.64081</v>
      </c>
      <c r="AB72" s="80">
        <v>2765.81796</v>
      </c>
      <c r="AC72" s="80">
        <v>2779.72719</v>
      </c>
      <c r="AD72" s="80">
        <v>2794.62874</v>
      </c>
      <c r="AE72" s="80">
        <v>2809.34106</v>
      </c>
      <c r="AF72" s="80">
        <v>2826.61451</v>
      </c>
      <c r="AG72" s="80">
        <v>2846.62048</v>
      </c>
      <c r="AH72" s="80">
        <v>2868.46125</v>
      </c>
      <c r="AI72" s="80">
        <v>2892.44235</v>
      </c>
      <c r="AJ72" s="80">
        <v>2918.5819</v>
      </c>
      <c r="AK72" s="80">
        <v>2947.00892</v>
      </c>
      <c r="AL72" s="80">
        <v>2977.94535</v>
      </c>
      <c r="AM72" s="80">
        <v>3011.72797</v>
      </c>
      <c r="AN72" s="80">
        <v>3048.5147</v>
      </c>
      <c r="AO72" s="80">
        <v>3088.50893</v>
      </c>
      <c r="AP72" s="80">
        <v>3131.91332</v>
      </c>
      <c r="AQ72" s="80">
        <v>3179.04018</v>
      </c>
      <c r="AR72" s="80">
        <v>3169.47949</v>
      </c>
      <c r="AS72" s="80">
        <v>3153.63366</v>
      </c>
      <c r="AT72" s="80">
        <v>3130.50218</v>
      </c>
      <c r="AU72" s="80">
        <v>3099.12468</v>
      </c>
      <c r="AW72" s="81">
        <v>15.0</v>
      </c>
      <c r="AX72" s="81">
        <v>7.0</v>
      </c>
      <c r="AY72" s="81">
        <v>61.0</v>
      </c>
      <c r="AZ72" s="82">
        <v>3331.43699</v>
      </c>
      <c r="BA72" s="82">
        <v>3332.03619</v>
      </c>
      <c r="BB72" s="82">
        <v>3333.08888</v>
      </c>
      <c r="BC72" s="82">
        <v>3334.48602</v>
      </c>
      <c r="BD72" s="82">
        <v>3336.40781</v>
      </c>
      <c r="BE72" s="82">
        <v>3338.93447</v>
      </c>
      <c r="BF72" s="82">
        <v>3342.04292</v>
      </c>
      <c r="BG72" s="82">
        <v>3346.02697</v>
      </c>
      <c r="BH72" s="82">
        <v>3350.65239</v>
      </c>
      <c r="BI72" s="82">
        <v>3356.26472</v>
      </c>
      <c r="BJ72" s="82">
        <v>3362.74886</v>
      </c>
      <c r="BK72" s="82">
        <v>3371.26736</v>
      </c>
      <c r="BL72" s="82">
        <v>3379.95723</v>
      </c>
      <c r="BM72" s="82">
        <v>3389.03737</v>
      </c>
      <c r="BN72" s="82">
        <v>3398.94378</v>
      </c>
      <c r="BO72" s="82">
        <v>3409.60009</v>
      </c>
      <c r="BP72" s="82">
        <v>3420.99956</v>
      </c>
      <c r="BQ72" s="82">
        <v>3433.05859</v>
      </c>
      <c r="BR72" s="82">
        <v>3445.97216</v>
      </c>
      <c r="BS72" s="82">
        <v>3459.63358</v>
      </c>
      <c r="BT72" s="82">
        <v>3474.22708</v>
      </c>
      <c r="BU72" s="82">
        <v>3488.36415</v>
      </c>
      <c r="BV72" s="82">
        <v>3505.16428</v>
      </c>
      <c r="BW72" s="82">
        <v>3524.77903</v>
      </c>
      <c r="BX72" s="82">
        <v>3546.20563</v>
      </c>
      <c r="BY72" s="82">
        <v>3569.74876</v>
      </c>
      <c r="BZ72" s="82">
        <v>3595.59267</v>
      </c>
      <c r="CA72" s="82">
        <v>3623.61736</v>
      </c>
      <c r="CB72" s="82">
        <v>3654.03401</v>
      </c>
      <c r="CC72" s="82">
        <v>3687.26075</v>
      </c>
      <c r="CD72" s="82">
        <v>3723.44042</v>
      </c>
      <c r="CE72" s="82">
        <v>3762.73457</v>
      </c>
      <c r="CF72" s="82">
        <v>3805.31517</v>
      </c>
      <c r="CG72" s="82">
        <v>3851.48277</v>
      </c>
      <c r="CH72" s="82">
        <v>3840.85124</v>
      </c>
      <c r="CI72" s="82">
        <v>3823.83479</v>
      </c>
      <c r="CJ72" s="82">
        <v>3799.44858</v>
      </c>
      <c r="CK72" s="82">
        <v>3766.80884</v>
      </c>
    </row>
    <row r="73" ht="14.25" customHeight="1">
      <c r="B73" s="9">
        <f>IFERROR(IF(OR(OFFSET(CV_table!$B73,-1,0)=Pol_Term_Y*12,OFFSET(CV_table!$B73,-1,0)=""),"",OFFSET(CV_table!$B73,-1,0)+1),0)</f>
        <v>61</v>
      </c>
      <c r="C73" s="80" t="str">
        <f t="array" ref="C73">SUMIFS(INDIRECT($C$9&amp;"["&amp;IssueAge&amp;"]"),INDIRECT($C$9&amp;"[Policy Term]"),Pol_Term_Y,INDIRECT($C$9&amp;"[Premium Term]"),Prem_Term_Y,INDIRECT($C$9&amp;"[Policy Month]"),CV_table!$B73)</f>
        <v>#N/A</v>
      </c>
      <c r="D73" s="6"/>
      <c r="E73" s="2"/>
      <c r="G73" s="81">
        <v>15.0</v>
      </c>
      <c r="H73" s="81">
        <v>7.0</v>
      </c>
      <c r="I73" s="81">
        <v>62.0</v>
      </c>
      <c r="J73" s="80">
        <v>2729.81821</v>
      </c>
      <c r="K73" s="80">
        <v>2730.42136</v>
      </c>
      <c r="L73" s="80">
        <v>2731.48099</v>
      </c>
      <c r="M73" s="80">
        <v>2732.88732</v>
      </c>
      <c r="N73" s="80">
        <v>2734.81836</v>
      </c>
      <c r="O73" s="80">
        <v>2737.35198</v>
      </c>
      <c r="P73" s="80">
        <v>2740.47687</v>
      </c>
      <c r="Q73" s="80">
        <v>2744.45753</v>
      </c>
      <c r="R73" s="80">
        <v>2749.11205</v>
      </c>
      <c r="S73" s="80">
        <v>2754.77238</v>
      </c>
      <c r="T73" s="80">
        <v>2761.30221</v>
      </c>
      <c r="U73" s="80">
        <v>2769.83824</v>
      </c>
      <c r="V73" s="80">
        <v>2778.61516</v>
      </c>
      <c r="W73" s="80">
        <v>2787.76494</v>
      </c>
      <c r="X73" s="80">
        <v>2797.77401</v>
      </c>
      <c r="Y73" s="80">
        <v>2808.56774</v>
      </c>
      <c r="Z73" s="80">
        <v>2820.11775</v>
      </c>
      <c r="AA73" s="80">
        <v>2832.35877</v>
      </c>
      <c r="AB73" s="80">
        <v>2845.47842</v>
      </c>
      <c r="AC73" s="80">
        <v>2859.35755</v>
      </c>
      <c r="AD73" s="80">
        <v>2874.0676</v>
      </c>
      <c r="AE73" s="80">
        <v>2888.78436</v>
      </c>
      <c r="AF73" s="80">
        <v>2906.08441</v>
      </c>
      <c r="AG73" s="80">
        <v>2926.04291</v>
      </c>
      <c r="AH73" s="80">
        <v>2947.85347</v>
      </c>
      <c r="AI73" s="80">
        <v>2971.81479</v>
      </c>
      <c r="AJ73" s="80">
        <v>2997.92607</v>
      </c>
      <c r="AK73" s="80">
        <v>3026.3148</v>
      </c>
      <c r="AL73" s="80">
        <v>3057.19635</v>
      </c>
      <c r="AM73" s="80">
        <v>3090.9169</v>
      </c>
      <c r="AN73" s="80">
        <v>3127.61927</v>
      </c>
      <c r="AO73" s="80">
        <v>3167.49154</v>
      </c>
      <c r="AP73" s="80">
        <v>3210.76424</v>
      </c>
      <c r="AQ73" s="80">
        <v>3257.76511</v>
      </c>
      <c r="AR73" s="80">
        <v>3247.68793</v>
      </c>
      <c r="AS73" s="80">
        <v>3231.24799</v>
      </c>
      <c r="AT73" s="80">
        <v>3207.4596</v>
      </c>
      <c r="AU73" s="80">
        <v>3175.32597</v>
      </c>
      <c r="AW73" s="81">
        <v>15.0</v>
      </c>
      <c r="AX73" s="81">
        <v>7.0</v>
      </c>
      <c r="AY73" s="81">
        <v>62.0</v>
      </c>
      <c r="AZ73" s="82">
        <v>3348.62693</v>
      </c>
      <c r="BA73" s="82">
        <v>3349.23007</v>
      </c>
      <c r="BB73" s="82">
        <v>3350.2897</v>
      </c>
      <c r="BC73" s="82">
        <v>3351.69604</v>
      </c>
      <c r="BD73" s="82">
        <v>3353.63048</v>
      </c>
      <c r="BE73" s="82">
        <v>3356.16577</v>
      </c>
      <c r="BF73" s="82">
        <v>3359.2947</v>
      </c>
      <c r="BG73" s="82">
        <v>3363.28101</v>
      </c>
      <c r="BH73" s="82">
        <v>3367.92093</v>
      </c>
      <c r="BI73" s="82">
        <v>3373.55427</v>
      </c>
      <c r="BJ73" s="82">
        <v>3380.06519</v>
      </c>
      <c r="BK73" s="82">
        <v>3388.57592</v>
      </c>
      <c r="BL73" s="82">
        <v>3397.2832</v>
      </c>
      <c r="BM73" s="82">
        <v>3406.3594</v>
      </c>
      <c r="BN73" s="82">
        <v>3416.25939</v>
      </c>
      <c r="BO73" s="82">
        <v>3426.91435</v>
      </c>
      <c r="BP73" s="82">
        <v>3438.28555</v>
      </c>
      <c r="BQ73" s="82">
        <v>3450.32878</v>
      </c>
      <c r="BR73" s="82">
        <v>3463.20043</v>
      </c>
      <c r="BS73" s="82">
        <v>3476.85702</v>
      </c>
      <c r="BT73" s="82">
        <v>3491.26064</v>
      </c>
      <c r="BU73" s="82">
        <v>3505.45271</v>
      </c>
      <c r="BV73" s="82">
        <v>3522.32527</v>
      </c>
      <c r="BW73" s="82">
        <v>3541.91952</v>
      </c>
      <c r="BX73" s="82">
        <v>3563.34578</v>
      </c>
      <c r="BY73" s="82">
        <v>3586.90284</v>
      </c>
      <c r="BZ73" s="82">
        <v>3612.73589</v>
      </c>
      <c r="CA73" s="82">
        <v>3640.74892</v>
      </c>
      <c r="CB73" s="82">
        <v>3671.14676</v>
      </c>
      <c r="CC73" s="82">
        <v>3704.35013</v>
      </c>
      <c r="CD73" s="82">
        <v>3740.48725</v>
      </c>
      <c r="CE73" s="82">
        <v>3779.70536</v>
      </c>
      <c r="CF73" s="82">
        <v>3822.20958</v>
      </c>
      <c r="CG73" s="82">
        <v>3868.31856</v>
      </c>
      <c r="CH73" s="82">
        <v>3857.24875</v>
      </c>
      <c r="CI73" s="82">
        <v>3839.72287</v>
      </c>
      <c r="CJ73" s="82">
        <v>3814.77341</v>
      </c>
      <c r="CK73" s="82">
        <v>3781.47155</v>
      </c>
    </row>
    <row r="74" ht="14.25" customHeight="1">
      <c r="B74" s="9">
        <f>IFERROR(IF(OR(OFFSET(CV_table!$B74,-1,0)=Pol_Term_Y*12,OFFSET(CV_table!$B74,-1,0)=""),"",OFFSET(CV_table!$B74,-1,0)+1),0)</f>
        <v>62</v>
      </c>
      <c r="C74" s="80" t="str">
        <f t="array" ref="C74">SUMIFS(INDIRECT($C$9&amp;"["&amp;IssueAge&amp;"]"),INDIRECT($C$9&amp;"[Policy Term]"),Pol_Term_Y,INDIRECT($C$9&amp;"[Premium Term]"),Prem_Term_Y,INDIRECT($C$9&amp;"[Policy Month]"),CV_table!$B74)</f>
        <v>#N/A</v>
      </c>
      <c r="D74" s="6"/>
      <c r="E74" s="2"/>
      <c r="G74" s="81">
        <v>15.0</v>
      </c>
      <c r="H74" s="81">
        <v>7.0</v>
      </c>
      <c r="I74" s="81">
        <v>63.0</v>
      </c>
      <c r="J74" s="80">
        <v>2810.06539</v>
      </c>
      <c r="K74" s="80">
        <v>2810.67252</v>
      </c>
      <c r="L74" s="80">
        <v>2811.73914</v>
      </c>
      <c r="M74" s="80">
        <v>2813.15476</v>
      </c>
      <c r="N74" s="80">
        <v>2815.09855</v>
      </c>
      <c r="O74" s="80">
        <v>2817.64178</v>
      </c>
      <c r="P74" s="80">
        <v>2820.78664</v>
      </c>
      <c r="Q74" s="80">
        <v>2824.77159</v>
      </c>
      <c r="R74" s="80">
        <v>2829.43998</v>
      </c>
      <c r="S74" s="80">
        <v>2835.11949</v>
      </c>
      <c r="T74" s="80">
        <v>2841.67294</v>
      </c>
      <c r="U74" s="80">
        <v>2850.20252</v>
      </c>
      <c r="V74" s="80">
        <v>2858.99063</v>
      </c>
      <c r="W74" s="80">
        <v>2868.13146</v>
      </c>
      <c r="X74" s="80">
        <v>2878.1262</v>
      </c>
      <c r="Y74" s="80">
        <v>2888.90623</v>
      </c>
      <c r="Z74" s="80">
        <v>2900.41457</v>
      </c>
      <c r="AA74" s="80">
        <v>2912.62239</v>
      </c>
      <c r="AB74" s="80">
        <v>2925.68176</v>
      </c>
      <c r="AC74" s="80">
        <v>2939.52889</v>
      </c>
      <c r="AD74" s="80">
        <v>2954.04053</v>
      </c>
      <c r="AE74" s="80">
        <v>2968.76122</v>
      </c>
      <c r="AF74" s="80">
        <v>2986.08755</v>
      </c>
      <c r="AG74" s="80">
        <v>3005.99554</v>
      </c>
      <c r="AH74" s="80">
        <v>3027.77315</v>
      </c>
      <c r="AI74" s="80">
        <v>3051.71207</v>
      </c>
      <c r="AJ74" s="80">
        <v>3077.79165</v>
      </c>
      <c r="AK74" s="80">
        <v>3106.13831</v>
      </c>
      <c r="AL74" s="80">
        <v>3136.96068</v>
      </c>
      <c r="AM74" s="80">
        <v>3170.6144</v>
      </c>
      <c r="AN74" s="80">
        <v>3207.22678</v>
      </c>
      <c r="AO74" s="80">
        <v>3246.9702</v>
      </c>
      <c r="AP74" s="80">
        <v>3290.10388</v>
      </c>
      <c r="AQ74" s="80">
        <v>3336.97145</v>
      </c>
      <c r="AR74" s="80">
        <v>3326.36684</v>
      </c>
      <c r="AS74" s="80">
        <v>3309.32067</v>
      </c>
      <c r="AT74" s="80">
        <v>3284.86265</v>
      </c>
      <c r="AU74" s="80">
        <v>3251.95853</v>
      </c>
      <c r="AW74" s="81">
        <v>15.0</v>
      </c>
      <c r="AX74" s="81">
        <v>7.0</v>
      </c>
      <c r="AY74" s="81">
        <v>63.0</v>
      </c>
      <c r="AZ74" s="82">
        <v>3365.98651</v>
      </c>
      <c r="BA74" s="82">
        <v>3366.59364</v>
      </c>
      <c r="BB74" s="82">
        <v>3367.66026</v>
      </c>
      <c r="BC74" s="82">
        <v>3369.07588</v>
      </c>
      <c r="BD74" s="82">
        <v>3371.02309</v>
      </c>
      <c r="BE74" s="82">
        <v>3373.56712</v>
      </c>
      <c r="BF74" s="82">
        <v>3376.71672</v>
      </c>
      <c r="BG74" s="82">
        <v>3380.70536</v>
      </c>
      <c r="BH74" s="82">
        <v>3385.35996</v>
      </c>
      <c r="BI74" s="82">
        <v>3391.01455</v>
      </c>
      <c r="BJ74" s="82">
        <v>3397.55254</v>
      </c>
      <c r="BK74" s="82">
        <v>3406.05558</v>
      </c>
      <c r="BL74" s="82">
        <v>3414.78056</v>
      </c>
      <c r="BM74" s="82">
        <v>3423.85294</v>
      </c>
      <c r="BN74" s="82">
        <v>3433.74667</v>
      </c>
      <c r="BO74" s="82">
        <v>3444.40046</v>
      </c>
      <c r="BP74" s="82">
        <v>3455.74342</v>
      </c>
      <c r="BQ74" s="82">
        <v>3467.77097</v>
      </c>
      <c r="BR74" s="82">
        <v>3480.60068</v>
      </c>
      <c r="BS74" s="82">
        <v>3494.25267</v>
      </c>
      <c r="BT74" s="82">
        <v>3508.4655</v>
      </c>
      <c r="BU74" s="82">
        <v>3522.71317</v>
      </c>
      <c r="BV74" s="82">
        <v>3539.65894</v>
      </c>
      <c r="BW74" s="82">
        <v>3559.23296</v>
      </c>
      <c r="BX74" s="82">
        <v>3580.65929</v>
      </c>
      <c r="BY74" s="82">
        <v>3604.23085</v>
      </c>
      <c r="BZ74" s="82">
        <v>3630.05348</v>
      </c>
      <c r="CA74" s="82">
        <v>3658.05534</v>
      </c>
      <c r="CB74" s="82">
        <v>3688.4349</v>
      </c>
      <c r="CC74" s="82">
        <v>3721.61546</v>
      </c>
      <c r="CD74" s="82">
        <v>3757.71056</v>
      </c>
      <c r="CE74" s="82">
        <v>3796.85304</v>
      </c>
      <c r="CF74" s="82">
        <v>3839.28139</v>
      </c>
      <c r="CG74" s="82">
        <v>3885.33248</v>
      </c>
      <c r="CH74" s="82">
        <v>3873.82169</v>
      </c>
      <c r="CI74" s="82">
        <v>3855.78315</v>
      </c>
      <c r="CJ74" s="82">
        <v>3830.2668</v>
      </c>
      <c r="CK74" s="82">
        <v>3796.29846</v>
      </c>
    </row>
    <row r="75" ht="14.25" customHeight="1">
      <c r="B75" s="9">
        <f>IFERROR(IF(OR(OFFSET(CV_table!$B75,-1,0)=Pol_Term_Y*12,OFFSET(CV_table!$B75,-1,0)=""),"",OFFSET(CV_table!$B75,-1,0)+1),0)</f>
        <v>63</v>
      </c>
      <c r="C75" s="80" t="str">
        <f t="array" ref="C75">SUMIFS(INDIRECT($C$9&amp;"["&amp;IssueAge&amp;"]"),INDIRECT($C$9&amp;"[Policy Term]"),Pol_Term_Y,INDIRECT($C$9&amp;"[Premium Term]"),Prem_Term_Y,INDIRECT($C$9&amp;"[Policy Month]"),CV_table!$B75)</f>
        <v>#N/A</v>
      </c>
      <c r="D75" s="6"/>
      <c r="E75" s="2"/>
      <c r="G75" s="81">
        <v>15.0</v>
      </c>
      <c r="H75" s="81">
        <v>7.0</v>
      </c>
      <c r="I75" s="81">
        <v>64.0</v>
      </c>
      <c r="J75" s="80">
        <v>2890.87488</v>
      </c>
      <c r="K75" s="80">
        <v>2891.48602</v>
      </c>
      <c r="L75" s="80">
        <v>2892.5597</v>
      </c>
      <c r="M75" s="80">
        <v>2893.98469</v>
      </c>
      <c r="N75" s="80">
        <v>2895.94134</v>
      </c>
      <c r="O75" s="80">
        <v>2898.49413</v>
      </c>
      <c r="P75" s="80">
        <v>2901.65914</v>
      </c>
      <c r="Q75" s="80">
        <v>2905.64798</v>
      </c>
      <c r="R75" s="80">
        <v>2910.33008</v>
      </c>
      <c r="S75" s="80">
        <v>2916.02867</v>
      </c>
      <c r="T75" s="80">
        <v>2922.60565</v>
      </c>
      <c r="U75" s="80">
        <v>2931.12757</v>
      </c>
      <c r="V75" s="80">
        <v>2939.92628</v>
      </c>
      <c r="W75" s="80">
        <v>2949.05692</v>
      </c>
      <c r="X75" s="80">
        <v>2959.03593</v>
      </c>
      <c r="Y75" s="80">
        <v>2969.80086</v>
      </c>
      <c r="Z75" s="80">
        <v>2981.26533</v>
      </c>
      <c r="AA75" s="80">
        <v>2993.43796</v>
      </c>
      <c r="AB75" s="80">
        <v>3006.43426</v>
      </c>
      <c r="AC75" s="80">
        <v>3020.24745</v>
      </c>
      <c r="AD75" s="80">
        <v>3034.55375</v>
      </c>
      <c r="AE75" s="80">
        <v>3049.27786</v>
      </c>
      <c r="AF75" s="80">
        <v>3066.63015</v>
      </c>
      <c r="AG75" s="80">
        <v>3086.48456</v>
      </c>
      <c r="AH75" s="80">
        <v>3108.22647</v>
      </c>
      <c r="AI75" s="80">
        <v>3132.14037</v>
      </c>
      <c r="AJ75" s="80">
        <v>3158.18478</v>
      </c>
      <c r="AK75" s="80">
        <v>3186.48557</v>
      </c>
      <c r="AL75" s="80">
        <v>3217.24443</v>
      </c>
      <c r="AM75" s="80">
        <v>3250.82653</v>
      </c>
      <c r="AN75" s="80">
        <v>3287.34325</v>
      </c>
      <c r="AO75" s="80">
        <v>3326.95088</v>
      </c>
      <c r="AP75" s="80">
        <v>3369.93818</v>
      </c>
      <c r="AQ75" s="80">
        <v>3416.66509</v>
      </c>
      <c r="AR75" s="80">
        <v>3405.52203</v>
      </c>
      <c r="AS75" s="80">
        <v>3387.85745</v>
      </c>
      <c r="AT75" s="80">
        <v>3362.71699</v>
      </c>
      <c r="AU75" s="80">
        <v>3329.02792</v>
      </c>
      <c r="AW75" s="81">
        <v>15.0</v>
      </c>
      <c r="AX75" s="81">
        <v>7.0</v>
      </c>
      <c r="AY75" s="81">
        <v>64.0</v>
      </c>
      <c r="AZ75" s="82">
        <v>3383.51743</v>
      </c>
      <c r="BA75" s="82">
        <v>3384.12857</v>
      </c>
      <c r="BB75" s="82">
        <v>3385.20225</v>
      </c>
      <c r="BC75" s="82">
        <v>3386.62724</v>
      </c>
      <c r="BD75" s="82">
        <v>3388.58734</v>
      </c>
      <c r="BE75" s="82">
        <v>3391.14022</v>
      </c>
      <c r="BF75" s="82">
        <v>3394.31066</v>
      </c>
      <c r="BG75" s="82">
        <v>3398.30173</v>
      </c>
      <c r="BH75" s="82">
        <v>3402.97118</v>
      </c>
      <c r="BI75" s="82">
        <v>3408.64726</v>
      </c>
      <c r="BJ75" s="82">
        <v>3415.21261</v>
      </c>
      <c r="BK75" s="82">
        <v>3423.70808</v>
      </c>
      <c r="BL75" s="82">
        <v>3432.45102</v>
      </c>
      <c r="BM75" s="82">
        <v>3441.51973</v>
      </c>
      <c r="BN75" s="82">
        <v>3451.40732</v>
      </c>
      <c r="BO75" s="82">
        <v>3462.06013</v>
      </c>
      <c r="BP75" s="82">
        <v>3473.37488</v>
      </c>
      <c r="BQ75" s="82">
        <v>3485.38687</v>
      </c>
      <c r="BR75" s="82">
        <v>3498.17463</v>
      </c>
      <c r="BS75" s="82">
        <v>3511.82224</v>
      </c>
      <c r="BT75" s="82">
        <v>3525.84336</v>
      </c>
      <c r="BU75" s="82">
        <v>3540.14726</v>
      </c>
      <c r="BV75" s="82">
        <v>3557.16702</v>
      </c>
      <c r="BW75" s="82">
        <v>3576.72105</v>
      </c>
      <c r="BX75" s="82">
        <v>3598.14789</v>
      </c>
      <c r="BY75" s="82">
        <v>3621.7345</v>
      </c>
      <c r="BZ75" s="82">
        <v>3647.54718</v>
      </c>
      <c r="CA75" s="82">
        <v>3675.53838</v>
      </c>
      <c r="CB75" s="82">
        <v>3705.90016</v>
      </c>
      <c r="CC75" s="82">
        <v>3739.05848</v>
      </c>
      <c r="CD75" s="82">
        <v>3775.11209</v>
      </c>
      <c r="CE75" s="82">
        <v>3814.17935</v>
      </c>
      <c r="CF75" s="82">
        <v>3856.53234</v>
      </c>
      <c r="CG75" s="82">
        <v>3902.52626</v>
      </c>
      <c r="CH75" s="82">
        <v>3890.57175</v>
      </c>
      <c r="CI75" s="82">
        <v>3872.01731</v>
      </c>
      <c r="CJ75" s="82">
        <v>3845.93037</v>
      </c>
      <c r="CK75" s="82">
        <v>3811.29115</v>
      </c>
    </row>
    <row r="76" ht="14.25" customHeight="1">
      <c r="B76" s="9">
        <f>IFERROR(IF(OR(OFFSET(CV_table!$B76,-1,0)=Pol_Term_Y*12,OFFSET(CV_table!$B76,-1,0)=""),"",OFFSET(CV_table!$B76,-1,0)+1),0)</f>
        <v>64</v>
      </c>
      <c r="C76" s="80" t="str">
        <f t="array" ref="C76">SUMIFS(INDIRECT($C$9&amp;"["&amp;IssueAge&amp;"]"),INDIRECT($C$9&amp;"[Policy Term]"),Pol_Term_Y,INDIRECT($C$9&amp;"[Premium Term]"),Prem_Term_Y,INDIRECT($C$9&amp;"[Policy Month]"),CV_table!$B76)</f>
        <v>#N/A</v>
      </c>
      <c r="D76" s="6"/>
      <c r="E76" s="2"/>
      <c r="G76" s="81">
        <v>15.0</v>
      </c>
      <c r="H76" s="81">
        <v>7.0</v>
      </c>
      <c r="I76" s="81">
        <v>65.0</v>
      </c>
      <c r="J76" s="80">
        <v>2972.25309</v>
      </c>
      <c r="K76" s="80">
        <v>2972.8683</v>
      </c>
      <c r="L76" s="80">
        <v>2973.9491</v>
      </c>
      <c r="M76" s="80">
        <v>2975.38354</v>
      </c>
      <c r="N76" s="80">
        <v>2977.35317</v>
      </c>
      <c r="O76" s="80">
        <v>2979.91546</v>
      </c>
      <c r="P76" s="80">
        <v>2983.10081</v>
      </c>
      <c r="Q76" s="80">
        <v>2987.09314</v>
      </c>
      <c r="R76" s="80">
        <v>2991.78878</v>
      </c>
      <c r="S76" s="80">
        <v>2997.50634</v>
      </c>
      <c r="T76" s="80">
        <v>3004.1068</v>
      </c>
      <c r="U76" s="80">
        <v>3012.61983</v>
      </c>
      <c r="V76" s="80">
        <v>3021.42852</v>
      </c>
      <c r="W76" s="80">
        <v>3030.54774</v>
      </c>
      <c r="X76" s="80">
        <v>3040.50961</v>
      </c>
      <c r="Y76" s="80">
        <v>3051.25805</v>
      </c>
      <c r="Z76" s="80">
        <v>3062.67641</v>
      </c>
      <c r="AA76" s="80">
        <v>3074.81186</v>
      </c>
      <c r="AB76" s="80">
        <v>3087.74227</v>
      </c>
      <c r="AC76" s="80">
        <v>3101.51958</v>
      </c>
      <c r="AD76" s="80">
        <v>3115.61353</v>
      </c>
      <c r="AE76" s="80">
        <v>3130.34056</v>
      </c>
      <c r="AF76" s="80">
        <v>3147.71848</v>
      </c>
      <c r="AG76" s="80">
        <v>3167.51622</v>
      </c>
      <c r="AH76" s="80">
        <v>3189.21968</v>
      </c>
      <c r="AI76" s="80">
        <v>3213.10591</v>
      </c>
      <c r="AJ76" s="80">
        <v>3239.11165</v>
      </c>
      <c r="AK76" s="80">
        <v>3267.36275</v>
      </c>
      <c r="AL76" s="80">
        <v>3298.05375</v>
      </c>
      <c r="AM76" s="80">
        <v>3331.55942</v>
      </c>
      <c r="AN76" s="80">
        <v>3367.97479</v>
      </c>
      <c r="AO76" s="80">
        <v>3407.43965</v>
      </c>
      <c r="AP76" s="80">
        <v>3450.27315</v>
      </c>
      <c r="AQ76" s="80">
        <v>3496.852</v>
      </c>
      <c r="AR76" s="80">
        <v>3485.15941</v>
      </c>
      <c r="AS76" s="80">
        <v>3466.86413</v>
      </c>
      <c r="AT76" s="80">
        <v>3441.02833</v>
      </c>
      <c r="AU76" s="80">
        <v>3406.53974</v>
      </c>
      <c r="AW76" s="81">
        <v>15.0</v>
      </c>
      <c r="AX76" s="81">
        <v>7.0</v>
      </c>
      <c r="AY76" s="81">
        <v>65.0</v>
      </c>
      <c r="AZ76" s="82">
        <v>3401.22139</v>
      </c>
      <c r="BA76" s="82">
        <v>3401.8366</v>
      </c>
      <c r="BB76" s="82">
        <v>3402.9174</v>
      </c>
      <c r="BC76" s="82">
        <v>3404.35184</v>
      </c>
      <c r="BD76" s="82">
        <v>3406.32495</v>
      </c>
      <c r="BE76" s="82">
        <v>3408.88677</v>
      </c>
      <c r="BF76" s="82">
        <v>3412.07825</v>
      </c>
      <c r="BG76" s="82">
        <v>3416.07184</v>
      </c>
      <c r="BH76" s="82">
        <v>3420.75632</v>
      </c>
      <c r="BI76" s="82">
        <v>3426.45413</v>
      </c>
      <c r="BJ76" s="82">
        <v>3433.04713</v>
      </c>
      <c r="BK76" s="82">
        <v>3441.53513</v>
      </c>
      <c r="BL76" s="82">
        <v>3450.2963</v>
      </c>
      <c r="BM76" s="82">
        <v>3459.36148</v>
      </c>
      <c r="BN76" s="82">
        <v>3469.24308</v>
      </c>
      <c r="BO76" s="82">
        <v>3479.8951</v>
      </c>
      <c r="BP76" s="82">
        <v>3491.18166</v>
      </c>
      <c r="BQ76" s="82">
        <v>3503.17823</v>
      </c>
      <c r="BR76" s="82">
        <v>3515.92399</v>
      </c>
      <c r="BS76" s="82">
        <v>3529.56746</v>
      </c>
      <c r="BT76" s="82">
        <v>3543.39593</v>
      </c>
      <c r="BU76" s="82">
        <v>3557.75669</v>
      </c>
      <c r="BV76" s="82">
        <v>3574.85123</v>
      </c>
      <c r="BW76" s="82">
        <v>3594.38554</v>
      </c>
      <c r="BX76" s="82">
        <v>3615.81331</v>
      </c>
      <c r="BY76" s="82">
        <v>3639.41554</v>
      </c>
      <c r="BZ76" s="82">
        <v>3665.21871</v>
      </c>
      <c r="CA76" s="82">
        <v>3693.19976</v>
      </c>
      <c r="CB76" s="82">
        <v>3723.5443</v>
      </c>
      <c r="CC76" s="82">
        <v>3756.68094</v>
      </c>
      <c r="CD76" s="82">
        <v>3792.69358</v>
      </c>
      <c r="CE76" s="82">
        <v>3831.68604</v>
      </c>
      <c r="CF76" s="82">
        <v>3873.96418</v>
      </c>
      <c r="CG76" s="82">
        <v>3919.90166</v>
      </c>
      <c r="CH76" s="82">
        <v>3907.50067</v>
      </c>
      <c r="CI76" s="82">
        <v>3888.42702</v>
      </c>
      <c r="CJ76" s="82">
        <v>3861.76575</v>
      </c>
      <c r="CK76" s="82">
        <v>3826.45119</v>
      </c>
    </row>
    <row r="77" ht="14.25" customHeight="1">
      <c r="B77" s="9">
        <f>IFERROR(IF(OR(OFFSET(CV_table!$B77,-1,0)=Pol_Term_Y*12,OFFSET(CV_table!$B77,-1,0)=""),"",OFFSET(CV_table!$B77,-1,0)+1),0)</f>
        <v>65</v>
      </c>
      <c r="C77" s="80" t="str">
        <f t="array" ref="C77">SUMIFS(INDIRECT($C$9&amp;"["&amp;IssueAge&amp;"]"),INDIRECT($C$9&amp;"[Policy Term]"),Pol_Term_Y,INDIRECT($C$9&amp;"[Premium Term]"),Prem_Term_Y,INDIRECT($C$9&amp;"[Policy Month]"),CV_table!$B77)</f>
        <v>#N/A</v>
      </c>
      <c r="D77" s="6"/>
      <c r="E77" s="2"/>
      <c r="G77" s="81">
        <v>15.0</v>
      </c>
      <c r="H77" s="81">
        <v>7.0</v>
      </c>
      <c r="I77" s="81">
        <v>66.0</v>
      </c>
      <c r="J77" s="80">
        <v>3054.20654</v>
      </c>
      <c r="K77" s="80">
        <v>3054.82584</v>
      </c>
      <c r="L77" s="80">
        <v>3055.91383</v>
      </c>
      <c r="M77" s="80">
        <v>3057.35781</v>
      </c>
      <c r="N77" s="80">
        <v>3059.34054</v>
      </c>
      <c r="O77" s="80">
        <v>3061.91227</v>
      </c>
      <c r="P77" s="80">
        <v>3065.11814</v>
      </c>
      <c r="Q77" s="80">
        <v>3069.11356</v>
      </c>
      <c r="R77" s="80">
        <v>3073.82259</v>
      </c>
      <c r="S77" s="80">
        <v>3079.55901</v>
      </c>
      <c r="T77" s="80">
        <v>3086.18288</v>
      </c>
      <c r="U77" s="80">
        <v>3094.68578</v>
      </c>
      <c r="V77" s="80">
        <v>3103.50384</v>
      </c>
      <c r="W77" s="80">
        <v>3112.61041</v>
      </c>
      <c r="X77" s="80">
        <v>3122.55371</v>
      </c>
      <c r="Y77" s="80">
        <v>3133.28424</v>
      </c>
      <c r="Z77" s="80">
        <v>3144.65425</v>
      </c>
      <c r="AA77" s="80">
        <v>3156.75051</v>
      </c>
      <c r="AB77" s="80">
        <v>3169.6122</v>
      </c>
      <c r="AC77" s="80">
        <v>3183.35167</v>
      </c>
      <c r="AD77" s="80">
        <v>3197.22624</v>
      </c>
      <c r="AE77" s="80">
        <v>3211.95566</v>
      </c>
      <c r="AF77" s="80">
        <v>3229.3589</v>
      </c>
      <c r="AG77" s="80">
        <v>3249.09686</v>
      </c>
      <c r="AH77" s="80">
        <v>3270.75908</v>
      </c>
      <c r="AI77" s="80">
        <v>3294.61498</v>
      </c>
      <c r="AJ77" s="80">
        <v>3320.57855</v>
      </c>
      <c r="AK77" s="80">
        <v>3348.77611</v>
      </c>
      <c r="AL77" s="80">
        <v>3379.39488</v>
      </c>
      <c r="AM77" s="80">
        <v>3412.81926</v>
      </c>
      <c r="AN77" s="80">
        <v>3449.12755</v>
      </c>
      <c r="AO77" s="80">
        <v>3488.44261</v>
      </c>
      <c r="AP77" s="80">
        <v>3531.11487</v>
      </c>
      <c r="AQ77" s="80">
        <v>3577.53821</v>
      </c>
      <c r="AR77" s="80">
        <v>3565.28491</v>
      </c>
      <c r="AS77" s="80">
        <v>3546.34656</v>
      </c>
      <c r="AT77" s="80">
        <v>3519.80242</v>
      </c>
      <c r="AU77" s="80">
        <v>3484.49966</v>
      </c>
      <c r="AW77" s="81">
        <v>15.0</v>
      </c>
      <c r="AX77" s="81">
        <v>7.0</v>
      </c>
      <c r="AY77" s="81">
        <v>66.0</v>
      </c>
      <c r="AZ77" s="82">
        <v>3419.10015</v>
      </c>
      <c r="BA77" s="82">
        <v>3419.71944</v>
      </c>
      <c r="BB77" s="82">
        <v>3420.80743</v>
      </c>
      <c r="BC77" s="82">
        <v>3422.25141</v>
      </c>
      <c r="BD77" s="82">
        <v>3424.23764</v>
      </c>
      <c r="BE77" s="82">
        <v>3426.80851</v>
      </c>
      <c r="BF77" s="82">
        <v>3430.02124</v>
      </c>
      <c r="BG77" s="82">
        <v>3434.01742</v>
      </c>
      <c r="BH77" s="82">
        <v>3438.71712</v>
      </c>
      <c r="BI77" s="82">
        <v>3444.4369</v>
      </c>
      <c r="BJ77" s="82">
        <v>3451.05785</v>
      </c>
      <c r="BK77" s="82">
        <v>3459.53848</v>
      </c>
      <c r="BL77" s="82">
        <v>3468.31817</v>
      </c>
      <c r="BM77" s="82">
        <v>3477.37995</v>
      </c>
      <c r="BN77" s="82">
        <v>3487.2557</v>
      </c>
      <c r="BO77" s="82">
        <v>3497.90712</v>
      </c>
      <c r="BP77" s="82">
        <v>3509.16552</v>
      </c>
      <c r="BQ77" s="82">
        <v>3521.14678</v>
      </c>
      <c r="BR77" s="82">
        <v>3533.85053</v>
      </c>
      <c r="BS77" s="82">
        <v>3547.49008</v>
      </c>
      <c r="BT77" s="82">
        <v>3561.12496</v>
      </c>
      <c r="BU77" s="82">
        <v>3575.54321</v>
      </c>
      <c r="BV77" s="82">
        <v>3592.71333</v>
      </c>
      <c r="BW77" s="82">
        <v>3612.22818</v>
      </c>
      <c r="BX77" s="82">
        <v>3633.6573</v>
      </c>
      <c r="BY77" s="82">
        <v>3657.27572</v>
      </c>
      <c r="BZ77" s="82">
        <v>3683.06985</v>
      </c>
      <c r="CA77" s="82">
        <v>3711.04126</v>
      </c>
      <c r="CB77" s="82">
        <v>3741.36907</v>
      </c>
      <c r="CC77" s="82">
        <v>3774.48461</v>
      </c>
      <c r="CD77" s="82">
        <v>3810.45681</v>
      </c>
      <c r="CE77" s="82">
        <v>3849.37488</v>
      </c>
      <c r="CF77" s="82">
        <v>3891.57869</v>
      </c>
      <c r="CG77" s="82">
        <v>3937.46046</v>
      </c>
      <c r="CH77" s="82">
        <v>3924.61018</v>
      </c>
      <c r="CI77" s="82">
        <v>3905.01399</v>
      </c>
      <c r="CJ77" s="82">
        <v>3877.7746</v>
      </c>
      <c r="CK77" s="82">
        <v>3841.7802</v>
      </c>
    </row>
    <row r="78" ht="14.25" customHeight="1">
      <c r="B78" s="9">
        <f>IFERROR(IF(OR(OFFSET(CV_table!$B78,-1,0)=Pol_Term_Y*12,OFFSET(CV_table!$B78,-1,0)=""),"",OFFSET(CV_table!$B78,-1,0)+1),0)</f>
        <v>66</v>
      </c>
      <c r="C78" s="80" t="str">
        <f t="array" ref="C78">SUMIFS(INDIRECT($C$9&amp;"["&amp;IssueAge&amp;"]"),INDIRECT($C$9&amp;"[Policy Term]"),Pol_Term_Y,INDIRECT($C$9&amp;"[Premium Term]"),Prem_Term_Y,INDIRECT($C$9&amp;"[Policy Month]"),CV_table!$B78)</f>
        <v>#N/A</v>
      </c>
      <c r="D78" s="6"/>
      <c r="E78" s="2"/>
      <c r="G78" s="81">
        <v>15.0</v>
      </c>
      <c r="H78" s="81">
        <v>7.0</v>
      </c>
      <c r="I78" s="81">
        <v>67.0</v>
      </c>
      <c r="J78" s="80">
        <v>3136.7418</v>
      </c>
      <c r="K78" s="80">
        <v>3137.36523</v>
      </c>
      <c r="L78" s="80">
        <v>3138.46047</v>
      </c>
      <c r="M78" s="80">
        <v>3139.91408</v>
      </c>
      <c r="N78" s="80">
        <v>3141.91003</v>
      </c>
      <c r="O78" s="80">
        <v>3144.49114</v>
      </c>
      <c r="P78" s="80">
        <v>3147.71773</v>
      </c>
      <c r="Q78" s="80">
        <v>3151.71583</v>
      </c>
      <c r="R78" s="80">
        <v>3156.43807</v>
      </c>
      <c r="S78" s="80">
        <v>3162.19324</v>
      </c>
      <c r="T78" s="80">
        <v>3168.84047</v>
      </c>
      <c r="U78" s="80">
        <v>3177.33199</v>
      </c>
      <c r="V78" s="80">
        <v>3186.15882</v>
      </c>
      <c r="W78" s="80">
        <v>3195.25148</v>
      </c>
      <c r="X78" s="80">
        <v>3205.17477</v>
      </c>
      <c r="Y78" s="80">
        <v>3215.88598</v>
      </c>
      <c r="Z78" s="80">
        <v>3227.20537</v>
      </c>
      <c r="AA78" s="80">
        <v>3239.26043</v>
      </c>
      <c r="AB78" s="80">
        <v>3252.05055</v>
      </c>
      <c r="AC78" s="80">
        <v>3265.7502</v>
      </c>
      <c r="AD78" s="80">
        <v>3279.39829</v>
      </c>
      <c r="AE78" s="80">
        <v>3294.12959</v>
      </c>
      <c r="AF78" s="80">
        <v>3311.55782</v>
      </c>
      <c r="AG78" s="80">
        <v>3331.23288</v>
      </c>
      <c r="AH78" s="80">
        <v>3352.85106</v>
      </c>
      <c r="AI78" s="80">
        <v>3376.67394</v>
      </c>
      <c r="AJ78" s="80">
        <v>3402.59182</v>
      </c>
      <c r="AK78" s="80">
        <v>3430.73197</v>
      </c>
      <c r="AL78" s="80">
        <v>3461.27409</v>
      </c>
      <c r="AM78" s="80">
        <v>3494.6123</v>
      </c>
      <c r="AN78" s="80">
        <v>3530.80776</v>
      </c>
      <c r="AO78" s="80">
        <v>3569.96596</v>
      </c>
      <c r="AP78" s="80">
        <v>3612.46946</v>
      </c>
      <c r="AQ78" s="80">
        <v>3658.72982</v>
      </c>
      <c r="AR78" s="80">
        <v>3645.90455</v>
      </c>
      <c r="AS78" s="80">
        <v>3626.31068</v>
      </c>
      <c r="AT78" s="80">
        <v>3599.04512</v>
      </c>
      <c r="AU78" s="80">
        <v>3562.9134</v>
      </c>
      <c r="AW78" s="81">
        <v>15.0</v>
      </c>
      <c r="AX78" s="81">
        <v>7.0</v>
      </c>
      <c r="AY78" s="81">
        <v>67.0</v>
      </c>
      <c r="AZ78" s="82">
        <v>3437.15544</v>
      </c>
      <c r="BA78" s="82">
        <v>3437.77886</v>
      </c>
      <c r="BB78" s="82">
        <v>3438.87411</v>
      </c>
      <c r="BC78" s="82">
        <v>3440.32772</v>
      </c>
      <c r="BD78" s="82">
        <v>3442.32719</v>
      </c>
      <c r="BE78" s="82">
        <v>3444.90722</v>
      </c>
      <c r="BF78" s="82">
        <v>3448.14137</v>
      </c>
      <c r="BG78" s="82">
        <v>3452.14024</v>
      </c>
      <c r="BH78" s="82">
        <v>3456.85534</v>
      </c>
      <c r="BI78" s="82">
        <v>3462.59734</v>
      </c>
      <c r="BJ78" s="82">
        <v>3469.24653</v>
      </c>
      <c r="BK78" s="82">
        <v>3477.71991</v>
      </c>
      <c r="BL78" s="82">
        <v>3486.51838</v>
      </c>
      <c r="BM78" s="82">
        <v>3495.57691</v>
      </c>
      <c r="BN78" s="82">
        <v>3505.44695</v>
      </c>
      <c r="BO78" s="82">
        <v>3516.09796</v>
      </c>
      <c r="BP78" s="82">
        <v>3527.32823</v>
      </c>
      <c r="BQ78" s="82">
        <v>3539.29431</v>
      </c>
      <c r="BR78" s="82">
        <v>3551.95602</v>
      </c>
      <c r="BS78" s="82">
        <v>3565.59188</v>
      </c>
      <c r="BT78" s="82">
        <v>3579.0322</v>
      </c>
      <c r="BU78" s="82">
        <v>3593.50858</v>
      </c>
      <c r="BV78" s="82">
        <v>3610.7551</v>
      </c>
      <c r="BW78" s="82">
        <v>3630.25074</v>
      </c>
      <c r="BX78" s="82">
        <v>3651.68165</v>
      </c>
      <c r="BY78" s="82">
        <v>3675.31682</v>
      </c>
      <c r="BZ78" s="82">
        <v>3701.10239</v>
      </c>
      <c r="CA78" s="82">
        <v>3729.06466</v>
      </c>
      <c r="CB78" s="82">
        <v>3759.37628</v>
      </c>
      <c r="CC78" s="82">
        <v>3792.47128</v>
      </c>
      <c r="CD78" s="82">
        <v>3828.40357</v>
      </c>
      <c r="CE78" s="82">
        <v>3867.24767</v>
      </c>
      <c r="CF78" s="82">
        <v>3909.37767</v>
      </c>
      <c r="CG78" s="82">
        <v>3955.20447</v>
      </c>
      <c r="CH78" s="82">
        <v>3941.90205</v>
      </c>
      <c r="CI78" s="82">
        <v>3921.77995</v>
      </c>
      <c r="CJ78" s="82">
        <v>3893.9586</v>
      </c>
      <c r="CK78" s="82">
        <v>3857.27981</v>
      </c>
    </row>
    <row r="79" ht="14.25" customHeight="1">
      <c r="B79" s="9">
        <f>IFERROR(IF(OR(OFFSET(CV_table!$B79,-1,0)=Pol_Term_Y*12,OFFSET(CV_table!$B79,-1,0)=""),"",OFFSET(CV_table!$B79,-1,0)+1),0)</f>
        <v>67</v>
      </c>
      <c r="C79" s="80" t="str">
        <f t="array" ref="C79">SUMIFS(INDIRECT($C$9&amp;"["&amp;IssueAge&amp;"]"),INDIRECT($C$9&amp;"[Policy Term]"),Pol_Term_Y,INDIRECT($C$9&amp;"[Premium Term]"),Prem_Term_Y,INDIRECT($C$9&amp;"[Policy Month]"),CV_table!$B79)</f>
        <v>#N/A</v>
      </c>
      <c r="D79" s="6"/>
      <c r="E79" s="2"/>
      <c r="G79" s="81">
        <v>15.0</v>
      </c>
      <c r="H79" s="81">
        <v>7.0</v>
      </c>
      <c r="I79" s="81">
        <v>68.0</v>
      </c>
      <c r="J79" s="80">
        <v>3219.86551</v>
      </c>
      <c r="K79" s="80">
        <v>3220.4931</v>
      </c>
      <c r="L79" s="80">
        <v>3221.59567</v>
      </c>
      <c r="M79" s="80">
        <v>3223.059</v>
      </c>
      <c r="N79" s="80">
        <v>3225.06829</v>
      </c>
      <c r="O79" s="80">
        <v>3227.65872</v>
      </c>
      <c r="P79" s="80">
        <v>3230.90622</v>
      </c>
      <c r="Q79" s="80">
        <v>3234.90658</v>
      </c>
      <c r="R79" s="80">
        <v>3239.64188</v>
      </c>
      <c r="S79" s="80">
        <v>3245.4157</v>
      </c>
      <c r="T79" s="80">
        <v>3252.08621</v>
      </c>
      <c r="U79" s="80">
        <v>3260.5651</v>
      </c>
      <c r="V79" s="80">
        <v>3269.40008</v>
      </c>
      <c r="W79" s="80">
        <v>3278.47757</v>
      </c>
      <c r="X79" s="80">
        <v>3288.37941</v>
      </c>
      <c r="Y79" s="80">
        <v>3299.06988</v>
      </c>
      <c r="Z79" s="80">
        <v>3310.33637</v>
      </c>
      <c r="AA79" s="80">
        <v>3322.34819</v>
      </c>
      <c r="AB79" s="80">
        <v>3335.06386</v>
      </c>
      <c r="AC79" s="80">
        <v>3348.72172</v>
      </c>
      <c r="AD79" s="80">
        <v>3362.13618</v>
      </c>
      <c r="AE79" s="80">
        <v>3376.86883</v>
      </c>
      <c r="AF79" s="80">
        <v>3394.32174</v>
      </c>
      <c r="AG79" s="80">
        <v>3413.93074</v>
      </c>
      <c r="AH79" s="80">
        <v>3435.50206</v>
      </c>
      <c r="AI79" s="80">
        <v>3459.28924</v>
      </c>
      <c r="AJ79" s="80">
        <v>3485.15786</v>
      </c>
      <c r="AK79" s="80">
        <v>3513.23672</v>
      </c>
      <c r="AL79" s="80">
        <v>3543.69774</v>
      </c>
      <c r="AM79" s="80">
        <v>3576.94489</v>
      </c>
      <c r="AN79" s="80">
        <v>3613.02171</v>
      </c>
      <c r="AO79" s="80">
        <v>3652.01594</v>
      </c>
      <c r="AP79" s="80">
        <v>3694.34314</v>
      </c>
      <c r="AQ79" s="80">
        <v>3740.43298</v>
      </c>
      <c r="AR79" s="80">
        <v>3727.0244</v>
      </c>
      <c r="AS79" s="80">
        <v>3706.76246</v>
      </c>
      <c r="AT79" s="80">
        <v>3678.76229</v>
      </c>
      <c r="AU79" s="80">
        <v>3641.78674</v>
      </c>
      <c r="AW79" s="81">
        <v>15.0</v>
      </c>
      <c r="AX79" s="81">
        <v>7.0</v>
      </c>
      <c r="AY79" s="81">
        <v>68.0</v>
      </c>
      <c r="AZ79" s="82">
        <v>3455.38904</v>
      </c>
      <c r="BA79" s="82">
        <v>3456.01663</v>
      </c>
      <c r="BB79" s="82">
        <v>3457.1192</v>
      </c>
      <c r="BC79" s="82">
        <v>3458.58253</v>
      </c>
      <c r="BD79" s="82">
        <v>3460.59537</v>
      </c>
      <c r="BE79" s="82">
        <v>3463.18465</v>
      </c>
      <c r="BF79" s="82">
        <v>3466.44044</v>
      </c>
      <c r="BG79" s="82">
        <v>3470.44209</v>
      </c>
      <c r="BH79" s="82">
        <v>3475.17276</v>
      </c>
      <c r="BI79" s="82">
        <v>3480.93723</v>
      </c>
      <c r="BJ79" s="82">
        <v>3487.61497</v>
      </c>
      <c r="BK79" s="82">
        <v>3496.08119</v>
      </c>
      <c r="BL79" s="82">
        <v>3504.89873</v>
      </c>
      <c r="BM79" s="82">
        <v>3513.95416</v>
      </c>
      <c r="BN79" s="82">
        <v>3523.81863</v>
      </c>
      <c r="BO79" s="82">
        <v>3534.46942</v>
      </c>
      <c r="BP79" s="82">
        <v>3545.67159</v>
      </c>
      <c r="BQ79" s="82">
        <v>3557.62261</v>
      </c>
      <c r="BR79" s="82">
        <v>3570.24224</v>
      </c>
      <c r="BS79" s="82">
        <v>3583.87466</v>
      </c>
      <c r="BT79" s="82">
        <v>3597.11944</v>
      </c>
      <c r="BU79" s="82">
        <v>3611.6546</v>
      </c>
      <c r="BV79" s="82">
        <v>3628.97832</v>
      </c>
      <c r="BW79" s="82">
        <v>3648.45502</v>
      </c>
      <c r="BX79" s="82">
        <v>3669.88815</v>
      </c>
      <c r="BY79" s="82">
        <v>3693.54065</v>
      </c>
      <c r="BZ79" s="82">
        <v>3719.31812</v>
      </c>
      <c r="CA79" s="82">
        <v>3747.27177</v>
      </c>
      <c r="CB79" s="82">
        <v>3777.56774</v>
      </c>
      <c r="CC79" s="82">
        <v>3810.64277</v>
      </c>
      <c r="CD79" s="82">
        <v>3846.53569</v>
      </c>
      <c r="CE79" s="82">
        <v>3885.30623</v>
      </c>
      <c r="CF79" s="82">
        <v>3927.36293</v>
      </c>
      <c r="CG79" s="82">
        <v>3973.13549</v>
      </c>
      <c r="CH79" s="82">
        <v>3959.37808</v>
      </c>
      <c r="CI79" s="82">
        <v>3938.72664</v>
      </c>
      <c r="CJ79" s="82">
        <v>3910.31947</v>
      </c>
      <c r="CK79" s="82">
        <v>3872.95165</v>
      </c>
    </row>
    <row r="80" ht="14.25" customHeight="1">
      <c r="B80" s="9">
        <f>IFERROR(IF(OR(OFFSET(CV_table!$B80,-1,0)=Pol_Term_Y*12,OFFSET(CV_table!$B80,-1,0)=""),"",OFFSET(CV_table!$B80,-1,0)+1),0)</f>
        <v>68</v>
      </c>
      <c r="C80" s="80" t="str">
        <f t="array" ref="C80">SUMIFS(INDIRECT($C$9&amp;"["&amp;IssueAge&amp;"]"),INDIRECT($C$9&amp;"[Policy Term]"),Pol_Term_Y,INDIRECT($C$9&amp;"[Premium Term]"),Prem_Term_Y,INDIRECT($C$9&amp;"[Policy Month]"),CV_table!$B80)</f>
        <v>#N/A</v>
      </c>
      <c r="D80" s="6"/>
      <c r="E80" s="2"/>
      <c r="G80" s="81">
        <v>15.0</v>
      </c>
      <c r="H80" s="81">
        <v>7.0</v>
      </c>
      <c r="I80" s="81">
        <v>69.0</v>
      </c>
      <c r="J80" s="80">
        <v>3303.58439</v>
      </c>
      <c r="K80" s="80">
        <v>3304.21619</v>
      </c>
      <c r="L80" s="80">
        <v>3305.32615</v>
      </c>
      <c r="M80" s="80">
        <v>3306.79928</v>
      </c>
      <c r="N80" s="80">
        <v>3308.82204</v>
      </c>
      <c r="O80" s="80">
        <v>3311.42173</v>
      </c>
      <c r="P80" s="80">
        <v>3314.69034</v>
      </c>
      <c r="Q80" s="80">
        <v>3318.69254</v>
      </c>
      <c r="R80" s="80">
        <v>3323.44074</v>
      </c>
      <c r="S80" s="80">
        <v>3329.23309</v>
      </c>
      <c r="T80" s="80">
        <v>3335.92684</v>
      </c>
      <c r="U80" s="80">
        <v>3344.39183</v>
      </c>
      <c r="V80" s="80">
        <v>3353.23433</v>
      </c>
      <c r="W80" s="80">
        <v>3362.2954</v>
      </c>
      <c r="X80" s="80">
        <v>3372.17432</v>
      </c>
      <c r="Y80" s="80">
        <v>3382.84261</v>
      </c>
      <c r="Z80" s="80">
        <v>3394.05391</v>
      </c>
      <c r="AA80" s="80">
        <v>3406.02045</v>
      </c>
      <c r="AB80" s="80">
        <v>3418.65877</v>
      </c>
      <c r="AC80" s="80">
        <v>3432.27283</v>
      </c>
      <c r="AD80" s="80">
        <v>3445.44647</v>
      </c>
      <c r="AE80" s="80">
        <v>3460.17995</v>
      </c>
      <c r="AF80" s="80">
        <v>3477.6572</v>
      </c>
      <c r="AG80" s="80">
        <v>3497.19698</v>
      </c>
      <c r="AH80" s="80">
        <v>3518.71861</v>
      </c>
      <c r="AI80" s="80">
        <v>3542.46737</v>
      </c>
      <c r="AJ80" s="80">
        <v>3568.28316</v>
      </c>
      <c r="AK80" s="80">
        <v>3596.2968</v>
      </c>
      <c r="AL80" s="80">
        <v>3626.67228</v>
      </c>
      <c r="AM80" s="80">
        <v>3659.82342</v>
      </c>
      <c r="AN80" s="80">
        <v>3695.77575</v>
      </c>
      <c r="AO80" s="80">
        <v>3734.59886</v>
      </c>
      <c r="AP80" s="80">
        <v>3776.74218</v>
      </c>
      <c r="AQ80" s="80">
        <v>3822.65393</v>
      </c>
      <c r="AR80" s="80">
        <v>3808.65063</v>
      </c>
      <c r="AS80" s="80">
        <v>3787.70797</v>
      </c>
      <c r="AT80" s="80">
        <v>3758.95991</v>
      </c>
      <c r="AU80" s="80">
        <v>3721.12553</v>
      </c>
      <c r="AW80" s="81">
        <v>15.0</v>
      </c>
      <c r="AX80" s="81">
        <v>7.0</v>
      </c>
      <c r="AY80" s="81">
        <v>69.0</v>
      </c>
      <c r="AZ80" s="82">
        <v>3473.80276</v>
      </c>
      <c r="BA80" s="82">
        <v>3474.43455</v>
      </c>
      <c r="BB80" s="82">
        <v>3475.54451</v>
      </c>
      <c r="BC80" s="82">
        <v>3477.01765</v>
      </c>
      <c r="BD80" s="82">
        <v>3479.04398</v>
      </c>
      <c r="BE80" s="82">
        <v>3481.64263</v>
      </c>
      <c r="BF80" s="82">
        <v>3484.92024</v>
      </c>
      <c r="BG80" s="82">
        <v>3488.92476</v>
      </c>
      <c r="BH80" s="82">
        <v>3493.67119</v>
      </c>
      <c r="BI80" s="82">
        <v>3499.45838</v>
      </c>
      <c r="BJ80" s="82">
        <v>3506.16498</v>
      </c>
      <c r="BK80" s="82">
        <v>3514.62415</v>
      </c>
      <c r="BL80" s="82">
        <v>3523.46104</v>
      </c>
      <c r="BM80" s="82">
        <v>3532.5135</v>
      </c>
      <c r="BN80" s="82">
        <v>3542.37256</v>
      </c>
      <c r="BO80" s="82">
        <v>3553.02332</v>
      </c>
      <c r="BP80" s="82">
        <v>3564.1974</v>
      </c>
      <c r="BQ80" s="82">
        <v>3576.13349</v>
      </c>
      <c r="BR80" s="82">
        <v>3588.71101</v>
      </c>
      <c r="BS80" s="82">
        <v>3602.34021</v>
      </c>
      <c r="BT80" s="82">
        <v>3615.38848</v>
      </c>
      <c r="BU80" s="82">
        <v>3629.98307</v>
      </c>
      <c r="BV80" s="82">
        <v>3647.38482</v>
      </c>
      <c r="BW80" s="82">
        <v>3666.84283</v>
      </c>
      <c r="BX80" s="82">
        <v>3688.27862</v>
      </c>
      <c r="BY80" s="82">
        <v>3711.94904</v>
      </c>
      <c r="BZ80" s="82">
        <v>3737.71887</v>
      </c>
      <c r="CA80" s="82">
        <v>3765.66443</v>
      </c>
      <c r="CB80" s="82">
        <v>3795.94527</v>
      </c>
      <c r="CC80" s="82">
        <v>3829.00091</v>
      </c>
      <c r="CD80" s="82">
        <v>3864.855</v>
      </c>
      <c r="CE80" s="82">
        <v>3903.5524</v>
      </c>
      <c r="CF80" s="82">
        <v>3945.53631</v>
      </c>
      <c r="CG80" s="82">
        <v>3991.25537</v>
      </c>
      <c r="CH80" s="82">
        <v>3977.04005</v>
      </c>
      <c r="CI80" s="82">
        <v>3955.85583</v>
      </c>
      <c r="CJ80" s="82">
        <v>3926.8589</v>
      </c>
      <c r="CK80" s="82">
        <v>3888.7974</v>
      </c>
    </row>
    <row r="81" ht="14.25" customHeight="1">
      <c r="B81" s="9">
        <f>IFERROR(IF(OR(OFFSET(CV_table!$B81,-1,0)=Pol_Term_Y*12,OFFSET(CV_table!$B81,-1,0)=""),"",OFFSET(CV_table!$B81,-1,0)+1),0)</f>
        <v>69</v>
      </c>
      <c r="C81" s="80" t="str">
        <f t="array" ref="C81">SUMIFS(INDIRECT($C$9&amp;"["&amp;IssueAge&amp;"]"),INDIRECT($C$9&amp;"[Policy Term]"),Pol_Term_Y,INDIRECT($C$9&amp;"[Premium Term]"),Prem_Term_Y,INDIRECT($C$9&amp;"[Policy Month]"),CV_table!$B81)</f>
        <v>#N/A</v>
      </c>
      <c r="D81" s="6"/>
      <c r="E81" s="2"/>
      <c r="G81" s="81">
        <v>15.0</v>
      </c>
      <c r="H81" s="81">
        <v>7.0</v>
      </c>
      <c r="I81" s="81">
        <v>70.0</v>
      </c>
      <c r="J81" s="80">
        <v>3387.90524</v>
      </c>
      <c r="K81" s="80">
        <v>3388.54128</v>
      </c>
      <c r="L81" s="80">
        <v>3389.65869</v>
      </c>
      <c r="M81" s="80">
        <v>3391.14173</v>
      </c>
      <c r="N81" s="80">
        <v>3393.17808</v>
      </c>
      <c r="O81" s="80">
        <v>3395.78697</v>
      </c>
      <c r="P81" s="80">
        <v>3399.07687</v>
      </c>
      <c r="Q81" s="80">
        <v>3403.08051</v>
      </c>
      <c r="R81" s="80">
        <v>3407.84143</v>
      </c>
      <c r="S81" s="80">
        <v>3413.65222</v>
      </c>
      <c r="T81" s="80">
        <v>3420.36913</v>
      </c>
      <c r="U81" s="80">
        <v>3428.81895</v>
      </c>
      <c r="V81" s="80">
        <v>3437.66837</v>
      </c>
      <c r="W81" s="80">
        <v>3446.71172</v>
      </c>
      <c r="X81" s="80">
        <v>3456.56626</v>
      </c>
      <c r="Y81" s="80">
        <v>3467.21094</v>
      </c>
      <c r="Z81" s="80">
        <v>3478.36473</v>
      </c>
      <c r="AA81" s="80">
        <v>3490.28392</v>
      </c>
      <c r="AB81" s="80">
        <v>3502.84198</v>
      </c>
      <c r="AC81" s="80">
        <v>3516.41024</v>
      </c>
      <c r="AD81" s="80">
        <v>3529.3358</v>
      </c>
      <c r="AE81" s="80">
        <v>3544.06958</v>
      </c>
      <c r="AF81" s="80">
        <v>3561.57085</v>
      </c>
      <c r="AG81" s="80">
        <v>3581.03822</v>
      </c>
      <c r="AH81" s="80">
        <v>3602.5073</v>
      </c>
      <c r="AI81" s="80">
        <v>3626.2149</v>
      </c>
      <c r="AJ81" s="80">
        <v>3651.97427</v>
      </c>
      <c r="AK81" s="80">
        <v>3679.91875</v>
      </c>
      <c r="AL81" s="80">
        <v>3710.20418</v>
      </c>
      <c r="AM81" s="80">
        <v>3743.25435</v>
      </c>
      <c r="AN81" s="80">
        <v>3779.07633</v>
      </c>
      <c r="AO81" s="80">
        <v>3817.72112</v>
      </c>
      <c r="AP81" s="80">
        <v>3859.67291</v>
      </c>
      <c r="AQ81" s="80">
        <v>3905.39894</v>
      </c>
      <c r="AR81" s="80">
        <v>3890.78942</v>
      </c>
      <c r="AS81" s="80">
        <v>3869.15331</v>
      </c>
      <c r="AT81" s="80">
        <v>3839.64399</v>
      </c>
      <c r="AU81" s="80">
        <v>3800.93568</v>
      </c>
      <c r="AW81" s="81">
        <v>15.0</v>
      </c>
      <c r="AX81" s="81">
        <v>7.0</v>
      </c>
      <c r="AY81" s="81">
        <v>70.0</v>
      </c>
      <c r="AZ81" s="82">
        <v>3492.3984</v>
      </c>
      <c r="BA81" s="82">
        <v>3493.03444</v>
      </c>
      <c r="BB81" s="82">
        <v>3494.15185</v>
      </c>
      <c r="BC81" s="82">
        <v>3495.63489</v>
      </c>
      <c r="BD81" s="82">
        <v>3497.67483</v>
      </c>
      <c r="BE81" s="82">
        <v>3500.28295</v>
      </c>
      <c r="BF81" s="82">
        <v>3503.5826</v>
      </c>
      <c r="BG81" s="82">
        <v>3507.59007</v>
      </c>
      <c r="BH81" s="82">
        <v>3512.35246</v>
      </c>
      <c r="BI81" s="82">
        <v>3518.16262</v>
      </c>
      <c r="BJ81" s="82">
        <v>3524.89839</v>
      </c>
      <c r="BK81" s="82">
        <v>3533.35061</v>
      </c>
      <c r="BL81" s="82">
        <v>3542.20713</v>
      </c>
      <c r="BM81" s="82">
        <v>3551.25678</v>
      </c>
      <c r="BN81" s="82">
        <v>3561.11055</v>
      </c>
      <c r="BO81" s="82">
        <v>3571.76148</v>
      </c>
      <c r="BP81" s="82">
        <v>3582.90751</v>
      </c>
      <c r="BQ81" s="82">
        <v>3594.82879</v>
      </c>
      <c r="BR81" s="82">
        <v>3607.36416</v>
      </c>
      <c r="BS81" s="82">
        <v>3620.99039</v>
      </c>
      <c r="BT81" s="82">
        <v>3633.84114</v>
      </c>
      <c r="BU81" s="82">
        <v>3648.49582</v>
      </c>
      <c r="BV81" s="82">
        <v>3665.97642</v>
      </c>
      <c r="BW81" s="82">
        <v>3685.41602</v>
      </c>
      <c r="BX81" s="82">
        <v>3706.85491</v>
      </c>
      <c r="BY81" s="82">
        <v>3730.54383</v>
      </c>
      <c r="BZ81" s="82">
        <v>3756.3065</v>
      </c>
      <c r="CA81" s="82">
        <v>3784.24449</v>
      </c>
      <c r="CB81" s="82">
        <v>3814.51073</v>
      </c>
      <c r="CC81" s="82">
        <v>3847.54757</v>
      </c>
      <c r="CD81" s="82">
        <v>3883.36336</v>
      </c>
      <c r="CE81" s="82">
        <v>3921.98803</v>
      </c>
      <c r="CF81" s="82">
        <v>3963.89967</v>
      </c>
      <c r="CG81" s="82">
        <v>4009.56598</v>
      </c>
      <c r="CH81" s="82">
        <v>3994.88981</v>
      </c>
      <c r="CI81" s="82">
        <v>3973.1693</v>
      </c>
      <c r="CJ81" s="82">
        <v>3943.57865</v>
      </c>
      <c r="CK81" s="82">
        <v>3904.81873</v>
      </c>
    </row>
    <row r="82" ht="14.25" customHeight="1">
      <c r="B82" s="9">
        <f>IFERROR(IF(OR(OFFSET(CV_table!$B82,-1,0)=Pol_Term_Y*12,OFFSET(CV_table!$B82,-1,0)=""),"",OFFSET(CV_table!$B82,-1,0)+1),0)</f>
        <v>70</v>
      </c>
      <c r="C82" s="80" t="str">
        <f t="array" ref="C82">SUMIFS(INDIRECT($C$9&amp;"["&amp;IssueAge&amp;"]"),INDIRECT($C$9&amp;"[Policy Term]"),Pol_Term_Y,INDIRECT($C$9&amp;"[Premium Term]"),Prem_Term_Y,INDIRECT($C$9&amp;"[Policy Month]"),CV_table!$B82)</f>
        <v>#N/A</v>
      </c>
      <c r="D82" s="6"/>
      <c r="E82" s="2"/>
      <c r="G82" s="81">
        <v>15.0</v>
      </c>
      <c r="H82" s="81">
        <v>7.0</v>
      </c>
      <c r="I82" s="81">
        <v>71.0</v>
      </c>
      <c r="J82" s="80">
        <v>3472.83491</v>
      </c>
      <c r="K82" s="80">
        <v>3473.47524</v>
      </c>
      <c r="L82" s="80">
        <v>3474.60018</v>
      </c>
      <c r="M82" s="80">
        <v>3476.0932</v>
      </c>
      <c r="N82" s="80">
        <v>3478.14327</v>
      </c>
      <c r="O82" s="80">
        <v>3480.7613</v>
      </c>
      <c r="P82" s="80">
        <v>3484.0727</v>
      </c>
      <c r="Q82" s="80">
        <v>3488.07735</v>
      </c>
      <c r="R82" s="80">
        <v>3492.85085</v>
      </c>
      <c r="S82" s="80">
        <v>3498.67995</v>
      </c>
      <c r="T82" s="80">
        <v>3505.41997</v>
      </c>
      <c r="U82" s="80">
        <v>3513.85334</v>
      </c>
      <c r="V82" s="80">
        <v>3522.70903</v>
      </c>
      <c r="W82" s="80">
        <v>3531.7334</v>
      </c>
      <c r="X82" s="80">
        <v>3541.56208</v>
      </c>
      <c r="Y82" s="80">
        <v>3552.18168</v>
      </c>
      <c r="Z82" s="80">
        <v>3563.27565</v>
      </c>
      <c r="AA82" s="80">
        <v>3575.1454</v>
      </c>
      <c r="AB82" s="80">
        <v>3587.62027</v>
      </c>
      <c r="AC82" s="80">
        <v>3601.14069</v>
      </c>
      <c r="AD82" s="80">
        <v>3613.81087</v>
      </c>
      <c r="AE82" s="80">
        <v>3628.54442</v>
      </c>
      <c r="AF82" s="80">
        <v>3646.06939</v>
      </c>
      <c r="AG82" s="80">
        <v>3665.46113</v>
      </c>
      <c r="AH82" s="80">
        <v>3686.87478</v>
      </c>
      <c r="AI82" s="80">
        <v>3710.53849</v>
      </c>
      <c r="AJ82" s="80">
        <v>3736.23782</v>
      </c>
      <c r="AK82" s="80">
        <v>3764.10917</v>
      </c>
      <c r="AL82" s="80">
        <v>3794.30003</v>
      </c>
      <c r="AM82" s="80">
        <v>3827.24423</v>
      </c>
      <c r="AN82" s="80">
        <v>3862.92994</v>
      </c>
      <c r="AO82" s="80">
        <v>3901.38916</v>
      </c>
      <c r="AP82" s="80">
        <v>3943.14175</v>
      </c>
      <c r="AQ82" s="80">
        <v>3988.67439</v>
      </c>
      <c r="AR82" s="80">
        <v>3973.44705</v>
      </c>
      <c r="AS82" s="80">
        <v>3951.10467</v>
      </c>
      <c r="AT82" s="80">
        <v>3920.8206</v>
      </c>
      <c r="AU82" s="80">
        <v>3881.22316</v>
      </c>
      <c r="AW82" s="81">
        <v>15.0</v>
      </c>
      <c r="AX82" s="81">
        <v>7.0</v>
      </c>
      <c r="AY82" s="81">
        <v>71.0</v>
      </c>
      <c r="AZ82" s="82">
        <v>3511.1778</v>
      </c>
      <c r="BA82" s="82">
        <v>3511.81813</v>
      </c>
      <c r="BB82" s="82">
        <v>3512.94307</v>
      </c>
      <c r="BC82" s="82">
        <v>3514.43609</v>
      </c>
      <c r="BD82" s="82">
        <v>3516.48978</v>
      </c>
      <c r="BE82" s="82">
        <v>3519.10748</v>
      </c>
      <c r="BF82" s="82">
        <v>3522.42936</v>
      </c>
      <c r="BG82" s="82">
        <v>3526.43988</v>
      </c>
      <c r="BH82" s="82">
        <v>3531.21842</v>
      </c>
      <c r="BI82" s="82">
        <v>3537.05179</v>
      </c>
      <c r="BJ82" s="82">
        <v>3543.81704</v>
      </c>
      <c r="BK82" s="82">
        <v>3552.26242</v>
      </c>
      <c r="BL82" s="82">
        <v>3561.13886</v>
      </c>
      <c r="BM82" s="82">
        <v>3570.18584</v>
      </c>
      <c r="BN82" s="82">
        <v>3580.03448</v>
      </c>
      <c r="BO82" s="82">
        <v>3590.68578</v>
      </c>
      <c r="BP82" s="82">
        <v>3601.80377</v>
      </c>
      <c r="BQ82" s="82">
        <v>3613.71037</v>
      </c>
      <c r="BR82" s="82">
        <v>3626.20355</v>
      </c>
      <c r="BS82" s="82">
        <v>3639.82704</v>
      </c>
      <c r="BT82" s="82">
        <v>3652.47927</v>
      </c>
      <c r="BU82" s="82">
        <v>3667.1947</v>
      </c>
      <c r="BV82" s="82">
        <v>3684.755</v>
      </c>
      <c r="BW82" s="82">
        <v>3704.17644</v>
      </c>
      <c r="BX82" s="82">
        <v>3725.61888</v>
      </c>
      <c r="BY82" s="82">
        <v>3749.32688</v>
      </c>
      <c r="BZ82" s="82">
        <v>3775.08286</v>
      </c>
      <c r="CA82" s="82">
        <v>3803.01381</v>
      </c>
      <c r="CB82" s="82">
        <v>3833.266</v>
      </c>
      <c r="CC82" s="82">
        <v>3866.28462</v>
      </c>
      <c r="CD82" s="82">
        <v>3902.06265</v>
      </c>
      <c r="CE82" s="82">
        <v>3940.61501</v>
      </c>
      <c r="CF82" s="82">
        <v>3982.45489</v>
      </c>
      <c r="CG82" s="82">
        <v>4028.0692</v>
      </c>
      <c r="CH82" s="82">
        <v>4012.9292</v>
      </c>
      <c r="CI82" s="82">
        <v>3990.66886</v>
      </c>
      <c r="CJ82" s="82">
        <v>3960.48047</v>
      </c>
      <c r="CK82" s="82">
        <v>3921.01737</v>
      </c>
    </row>
    <row r="83" ht="14.25" customHeight="1">
      <c r="B83" s="9">
        <f>IFERROR(IF(OR(OFFSET(CV_table!$B83,-1,0)=Pol_Term_Y*12,OFFSET(CV_table!$B83,-1,0)=""),"",OFFSET(CV_table!$B83,-1,0)+1),0)</f>
        <v>71</v>
      </c>
      <c r="C83" s="80" t="str">
        <f t="array" ref="C83">SUMIFS(INDIRECT($C$9&amp;"["&amp;IssueAge&amp;"]"),INDIRECT($C$9&amp;"[Policy Term]"),Pol_Term_Y,INDIRECT($C$9&amp;"[Premium Term]"),Prem_Term_Y,INDIRECT($C$9&amp;"[Policy Month]"),CV_table!$B83)</f>
        <v>#N/A</v>
      </c>
      <c r="D83" s="6"/>
      <c r="E83" s="2"/>
      <c r="G83" s="81">
        <v>15.0</v>
      </c>
      <c r="H83" s="81">
        <v>7.0</v>
      </c>
      <c r="I83" s="81">
        <v>72.0</v>
      </c>
      <c r="J83" s="80">
        <v>3558.38036</v>
      </c>
      <c r="K83" s="80">
        <v>3559.02501</v>
      </c>
      <c r="L83" s="80">
        <v>3560.15755</v>
      </c>
      <c r="M83" s="80">
        <v>3561.66065</v>
      </c>
      <c r="N83" s="80">
        <v>3563.72456</v>
      </c>
      <c r="O83" s="80">
        <v>3566.35168</v>
      </c>
      <c r="P83" s="80">
        <v>3569.68478</v>
      </c>
      <c r="Q83" s="80">
        <v>3573.69002</v>
      </c>
      <c r="R83" s="80">
        <v>3578.47591</v>
      </c>
      <c r="S83" s="80">
        <v>3584.32323</v>
      </c>
      <c r="T83" s="80">
        <v>3591.08629</v>
      </c>
      <c r="U83" s="80">
        <v>3599.50194</v>
      </c>
      <c r="V83" s="80">
        <v>3608.36327</v>
      </c>
      <c r="W83" s="80">
        <v>3617.36735</v>
      </c>
      <c r="X83" s="80">
        <v>3627.16869</v>
      </c>
      <c r="Y83" s="80">
        <v>3637.76175</v>
      </c>
      <c r="Z83" s="80">
        <v>3648.79354</v>
      </c>
      <c r="AA83" s="80">
        <v>3660.61178</v>
      </c>
      <c r="AB83" s="80">
        <v>3673.00048</v>
      </c>
      <c r="AC83" s="80">
        <v>3686.47103</v>
      </c>
      <c r="AD83" s="80">
        <v>3698.87847</v>
      </c>
      <c r="AE83" s="80">
        <v>3713.61126</v>
      </c>
      <c r="AF83" s="80">
        <v>3731.15959</v>
      </c>
      <c r="AG83" s="80">
        <v>3750.47247</v>
      </c>
      <c r="AH83" s="80">
        <v>3771.82781</v>
      </c>
      <c r="AI83" s="80">
        <v>3795.44485</v>
      </c>
      <c r="AJ83" s="80">
        <v>3821.08049</v>
      </c>
      <c r="AK83" s="80">
        <v>3848.87472</v>
      </c>
      <c r="AL83" s="80">
        <v>3878.96647</v>
      </c>
      <c r="AM83" s="80">
        <v>3911.79965</v>
      </c>
      <c r="AN83" s="80">
        <v>3947.34316</v>
      </c>
      <c r="AO83" s="80">
        <v>3985.60952</v>
      </c>
      <c r="AP83" s="80">
        <v>4027.15516</v>
      </c>
      <c r="AQ83" s="80">
        <v>4072.4867</v>
      </c>
      <c r="AR83" s="80">
        <v>4056.62988</v>
      </c>
      <c r="AS83" s="80">
        <v>4033.5683</v>
      </c>
      <c r="AT83" s="80">
        <v>4002.49591</v>
      </c>
      <c r="AU83" s="80">
        <v>3961.99401</v>
      </c>
      <c r="AW83" s="81">
        <v>15.0</v>
      </c>
      <c r="AX83" s="81">
        <v>7.0</v>
      </c>
      <c r="AY83" s="81">
        <v>72.0</v>
      </c>
      <c r="AZ83" s="82">
        <v>3530.14283</v>
      </c>
      <c r="BA83" s="82">
        <v>3530.78748</v>
      </c>
      <c r="BB83" s="82">
        <v>3531.92001</v>
      </c>
      <c r="BC83" s="82">
        <v>3533.42312</v>
      </c>
      <c r="BD83" s="82">
        <v>3535.49067</v>
      </c>
      <c r="BE83" s="82">
        <v>3538.11807</v>
      </c>
      <c r="BF83" s="82">
        <v>3541.46239</v>
      </c>
      <c r="BG83" s="82">
        <v>3545.47604</v>
      </c>
      <c r="BH83" s="82">
        <v>3550.27092</v>
      </c>
      <c r="BI83" s="82">
        <v>3556.12778</v>
      </c>
      <c r="BJ83" s="82">
        <v>3562.92281</v>
      </c>
      <c r="BK83" s="82">
        <v>3571.36146</v>
      </c>
      <c r="BL83" s="82">
        <v>3580.25812</v>
      </c>
      <c r="BM83" s="82">
        <v>3589.30257</v>
      </c>
      <c r="BN83" s="82">
        <v>3599.14622</v>
      </c>
      <c r="BO83" s="82">
        <v>3609.79808</v>
      </c>
      <c r="BP83" s="82">
        <v>3620.88806</v>
      </c>
      <c r="BQ83" s="82">
        <v>3632.7801</v>
      </c>
      <c r="BR83" s="82">
        <v>3645.23107</v>
      </c>
      <c r="BS83" s="82">
        <v>3658.85206</v>
      </c>
      <c r="BT83" s="82">
        <v>3671.30472</v>
      </c>
      <c r="BU83" s="82">
        <v>3686.08158</v>
      </c>
      <c r="BV83" s="82">
        <v>3703.72243</v>
      </c>
      <c r="BW83" s="82">
        <v>3723.12598</v>
      </c>
      <c r="BX83" s="82">
        <v>3744.5724</v>
      </c>
      <c r="BY83" s="82">
        <v>3768.30008</v>
      </c>
      <c r="BZ83" s="82">
        <v>3794.04987</v>
      </c>
      <c r="CA83" s="82">
        <v>3821.97429</v>
      </c>
      <c r="CB83" s="82">
        <v>3852.21297</v>
      </c>
      <c r="CC83" s="82">
        <v>3885.21396</v>
      </c>
      <c r="CD83" s="82">
        <v>3920.95477</v>
      </c>
      <c r="CE83" s="82">
        <v>3959.43523</v>
      </c>
      <c r="CF83" s="82">
        <v>4001.20389</v>
      </c>
      <c r="CG83" s="82">
        <v>4046.76693</v>
      </c>
      <c r="CH83" s="82">
        <v>4031.16009</v>
      </c>
      <c r="CI83" s="82">
        <v>4008.35634</v>
      </c>
      <c r="CJ83" s="82">
        <v>3977.56615</v>
      </c>
      <c r="CK83" s="82">
        <v>3937.39502</v>
      </c>
    </row>
    <row r="84" ht="14.25" customHeight="1">
      <c r="B84" s="9">
        <f>IFERROR(IF(OR(OFFSET(CV_table!$B84,-1,0)=Pol_Term_Y*12,OFFSET(CV_table!$B84,-1,0)=""),"",OFFSET(CV_table!$B84,-1,0)+1),0)</f>
        <v>72</v>
      </c>
      <c r="C84" s="80" t="str">
        <f t="array" ref="C84">SUMIFS(INDIRECT($C$9&amp;"["&amp;IssueAge&amp;"]"),INDIRECT($C$9&amp;"[Policy Term]"),Pol_Term_Y,INDIRECT($C$9&amp;"[Premium Term]"),Prem_Term_Y,INDIRECT($C$9&amp;"[Policy Month]"),CV_table!$B84)</f>
        <v>#N/A</v>
      </c>
      <c r="D84" s="6"/>
      <c r="E84" s="2"/>
      <c r="G84" s="81">
        <v>15.0</v>
      </c>
      <c r="H84" s="81">
        <v>7.0</v>
      </c>
      <c r="I84" s="81">
        <v>73.0</v>
      </c>
      <c r="J84" s="80">
        <v>3644.32543</v>
      </c>
      <c r="K84" s="80">
        <v>3644.97441</v>
      </c>
      <c r="L84" s="80">
        <v>3646.11454</v>
      </c>
      <c r="M84" s="80">
        <v>3647.62773</v>
      </c>
      <c r="N84" s="80">
        <v>3649.69738</v>
      </c>
      <c r="O84" s="80">
        <v>3652.34146</v>
      </c>
      <c r="P84" s="80">
        <v>3655.67195</v>
      </c>
      <c r="Q84" s="80">
        <v>3659.68521</v>
      </c>
      <c r="R84" s="80">
        <v>3664.48305</v>
      </c>
      <c r="S84" s="80">
        <v>3670.3481</v>
      </c>
      <c r="T84" s="80">
        <v>3677.08514</v>
      </c>
      <c r="U84" s="80">
        <v>3685.50554</v>
      </c>
      <c r="V84" s="80">
        <v>3694.34704</v>
      </c>
      <c r="W84" s="80">
        <v>3703.32091</v>
      </c>
      <c r="X84" s="80">
        <v>3713.09283</v>
      </c>
      <c r="Y84" s="80">
        <v>3723.62487</v>
      </c>
      <c r="Z84" s="80">
        <v>3734.59958</v>
      </c>
      <c r="AA84" s="80">
        <v>3746.33117</v>
      </c>
      <c r="AB84" s="80">
        <v>3758.66237</v>
      </c>
      <c r="AC84" s="80">
        <v>3771.88636</v>
      </c>
      <c r="AD84" s="80">
        <v>3784.27332</v>
      </c>
      <c r="AE84" s="80">
        <v>3799.00394</v>
      </c>
      <c r="AF84" s="80">
        <v>3816.46146</v>
      </c>
      <c r="AG84" s="80">
        <v>3835.6992</v>
      </c>
      <c r="AH84" s="80">
        <v>3856.99212</v>
      </c>
      <c r="AI84" s="80">
        <v>3880.5182</v>
      </c>
      <c r="AJ84" s="80">
        <v>3906.06896</v>
      </c>
      <c r="AK84" s="80">
        <v>3933.75644</v>
      </c>
      <c r="AL84" s="80">
        <v>3963.71883</v>
      </c>
      <c r="AM84" s="80">
        <v>3996.39417</v>
      </c>
      <c r="AN84" s="80">
        <v>4031.73166</v>
      </c>
      <c r="AO84" s="80">
        <v>4069.77202</v>
      </c>
      <c r="AP84" s="80">
        <v>4111.09303</v>
      </c>
      <c r="AQ84" s="80">
        <v>4156.20569</v>
      </c>
      <c r="AR84" s="80">
        <v>4139.67763</v>
      </c>
      <c r="AS84" s="80">
        <v>4115.87828</v>
      </c>
      <c r="AT84" s="80">
        <v>4083.95938</v>
      </c>
      <c r="AU84" s="80">
        <v>4042.43873</v>
      </c>
      <c r="AW84" s="81">
        <v>15.0</v>
      </c>
      <c r="AX84" s="81">
        <v>7.0</v>
      </c>
      <c r="AY84" s="81">
        <v>73.0</v>
      </c>
      <c r="AZ84" s="82">
        <v>4350.92377</v>
      </c>
      <c r="BA84" s="82">
        <v>4351.57274</v>
      </c>
      <c r="BB84" s="82">
        <v>4352.71288</v>
      </c>
      <c r="BC84" s="82">
        <v>4354.22606</v>
      </c>
      <c r="BD84" s="82">
        <v>4356.29816</v>
      </c>
      <c r="BE84" s="82">
        <v>4358.93517</v>
      </c>
      <c r="BF84" s="82">
        <v>4362.26593</v>
      </c>
      <c r="BG84" s="82">
        <v>4366.25581</v>
      </c>
      <c r="BH84" s="82">
        <v>4371.01611</v>
      </c>
      <c r="BI84" s="82">
        <v>4376.8295</v>
      </c>
      <c r="BJ84" s="82">
        <v>4383.51541</v>
      </c>
      <c r="BK84" s="82">
        <v>4391.82787</v>
      </c>
      <c r="BL84" s="82">
        <v>4400.53344</v>
      </c>
      <c r="BM84" s="82">
        <v>4409.3385</v>
      </c>
      <c r="BN84" s="82">
        <v>4418.8922</v>
      </c>
      <c r="BO84" s="82">
        <v>4429.1664</v>
      </c>
      <c r="BP84" s="82">
        <v>4439.80325</v>
      </c>
      <c r="BQ84" s="82">
        <v>4451.17863</v>
      </c>
      <c r="BR84" s="82">
        <v>4463.06642</v>
      </c>
      <c r="BS84" s="82">
        <v>4475.87754</v>
      </c>
      <c r="BT84" s="82">
        <v>4487.586</v>
      </c>
      <c r="BU84" s="82">
        <v>4501.66689</v>
      </c>
      <c r="BV84" s="82">
        <v>4518.56551</v>
      </c>
      <c r="BW84" s="82">
        <v>4537.19307</v>
      </c>
      <c r="BX84" s="82">
        <v>4557.86219</v>
      </c>
      <c r="BY84" s="82">
        <v>4580.73492</v>
      </c>
      <c r="BZ84" s="82">
        <v>4605.72876</v>
      </c>
      <c r="CA84" s="82">
        <v>4632.72674</v>
      </c>
      <c r="CB84" s="82">
        <v>4661.84639</v>
      </c>
      <c r="CC84" s="82">
        <v>4693.6079</v>
      </c>
      <c r="CD84" s="82">
        <v>4727.92361</v>
      </c>
      <c r="CE84" s="82">
        <v>4764.77614</v>
      </c>
      <c r="CF84" s="82">
        <v>4804.75308</v>
      </c>
      <c r="CG84" s="82">
        <v>4848.37316</v>
      </c>
      <c r="CH84" s="82">
        <v>4830.22588</v>
      </c>
      <c r="CI84" s="82">
        <v>4804.66734</v>
      </c>
      <c r="CJ84" s="82">
        <v>4770.88967</v>
      </c>
      <c r="CK84" s="82">
        <v>4727.43474</v>
      </c>
    </row>
    <row r="85" ht="14.25" customHeight="1">
      <c r="B85" s="9">
        <f>IFERROR(IF(OR(OFFSET(CV_table!$B85,-1,0)=Pol_Term_Y*12,OFFSET(CV_table!$B85,-1,0)=""),"",OFFSET(CV_table!$B85,-1,0)+1),0)</f>
        <v>73</v>
      </c>
      <c r="C85" s="80" t="str">
        <f t="array" ref="C85">SUMIFS(INDIRECT($C$9&amp;"["&amp;IssueAge&amp;"]"),INDIRECT($C$9&amp;"[Policy Term]"),Pol_Term_Y,INDIRECT($C$9&amp;"[Premium Term]"),Prem_Term_Y,INDIRECT($C$9&amp;"[Policy Month]"),CV_table!$B85)</f>
        <v>#N/A</v>
      </c>
      <c r="D85" s="6"/>
      <c r="E85" s="2"/>
      <c r="G85" s="81">
        <v>15.0</v>
      </c>
      <c r="H85" s="81">
        <v>7.0</v>
      </c>
      <c r="I85" s="81">
        <v>74.0</v>
      </c>
      <c r="J85" s="80">
        <v>3730.88737</v>
      </c>
      <c r="K85" s="80">
        <v>3731.54071</v>
      </c>
      <c r="L85" s="80">
        <v>3732.68851</v>
      </c>
      <c r="M85" s="80">
        <v>3734.21187</v>
      </c>
      <c r="N85" s="80">
        <v>3736.28717</v>
      </c>
      <c r="O85" s="80">
        <v>3738.94836</v>
      </c>
      <c r="P85" s="80">
        <v>3742.27578</v>
      </c>
      <c r="Q85" s="80">
        <v>3746.29685</v>
      </c>
      <c r="R85" s="80">
        <v>3751.10645</v>
      </c>
      <c r="S85" s="80">
        <v>3756.98913</v>
      </c>
      <c r="T85" s="80">
        <v>3763.69874</v>
      </c>
      <c r="U85" s="80">
        <v>3772.12323</v>
      </c>
      <c r="V85" s="80">
        <v>3780.94359</v>
      </c>
      <c r="W85" s="80">
        <v>3789.88569</v>
      </c>
      <c r="X85" s="80">
        <v>3799.62667</v>
      </c>
      <c r="Y85" s="80">
        <v>3810.09531</v>
      </c>
      <c r="Z85" s="80">
        <v>3821.01077</v>
      </c>
      <c r="AA85" s="80">
        <v>3832.65269</v>
      </c>
      <c r="AB85" s="80">
        <v>3844.92425</v>
      </c>
      <c r="AC85" s="80">
        <v>3857.89436</v>
      </c>
      <c r="AD85" s="80">
        <v>3870.26011</v>
      </c>
      <c r="AE85" s="80">
        <v>3884.988</v>
      </c>
      <c r="AF85" s="80">
        <v>3902.35131</v>
      </c>
      <c r="AG85" s="80">
        <v>3921.51082</v>
      </c>
      <c r="AH85" s="80">
        <v>3942.73836</v>
      </c>
      <c r="AI85" s="80">
        <v>3966.16955</v>
      </c>
      <c r="AJ85" s="80">
        <v>3991.63128</v>
      </c>
      <c r="AK85" s="80">
        <v>4019.20728</v>
      </c>
      <c r="AL85" s="80">
        <v>4049.03502</v>
      </c>
      <c r="AM85" s="80">
        <v>4081.5463</v>
      </c>
      <c r="AN85" s="80">
        <v>4116.67024</v>
      </c>
      <c r="AO85" s="80">
        <v>4154.47656</v>
      </c>
      <c r="AP85" s="80">
        <v>4195.56486</v>
      </c>
      <c r="AQ85" s="80">
        <v>4240.45057</v>
      </c>
      <c r="AR85" s="80">
        <v>4223.23873</v>
      </c>
      <c r="AS85" s="80">
        <v>4198.68844</v>
      </c>
      <c r="AT85" s="80">
        <v>4165.9082</v>
      </c>
      <c r="AU85" s="80">
        <v>4123.35081</v>
      </c>
      <c r="AW85" s="81">
        <v>15.0</v>
      </c>
      <c r="AX85" s="81">
        <v>7.0</v>
      </c>
      <c r="AY85" s="81">
        <v>74.0</v>
      </c>
      <c r="AZ85" s="82">
        <v>4375.28669</v>
      </c>
      <c r="BA85" s="82">
        <v>4375.94003</v>
      </c>
      <c r="BB85" s="82">
        <v>4377.08783</v>
      </c>
      <c r="BC85" s="82">
        <v>4378.61119</v>
      </c>
      <c r="BD85" s="82">
        <v>4380.6879</v>
      </c>
      <c r="BE85" s="82">
        <v>4383.34264</v>
      </c>
      <c r="BF85" s="82">
        <v>4386.66784</v>
      </c>
      <c r="BG85" s="82">
        <v>4390.66594</v>
      </c>
      <c r="BH85" s="82">
        <v>4395.43967</v>
      </c>
      <c r="BI85" s="82">
        <v>4401.27358</v>
      </c>
      <c r="BJ85" s="82">
        <v>4407.92999</v>
      </c>
      <c r="BK85" s="82">
        <v>4416.25193</v>
      </c>
      <c r="BL85" s="82">
        <v>4424.94176</v>
      </c>
      <c r="BM85" s="82">
        <v>4433.72253</v>
      </c>
      <c r="BN85" s="82">
        <v>4443.25711</v>
      </c>
      <c r="BO85" s="82">
        <v>4453.47995</v>
      </c>
      <c r="BP85" s="82">
        <v>4464.07746</v>
      </c>
      <c r="BQ85" s="82">
        <v>4475.38144</v>
      </c>
      <c r="BR85" s="82">
        <v>4487.23883</v>
      </c>
      <c r="BS85" s="82">
        <v>4499.80297</v>
      </c>
      <c r="BT85" s="82">
        <v>4511.54596</v>
      </c>
      <c r="BU85" s="82">
        <v>4525.67733</v>
      </c>
      <c r="BV85" s="82">
        <v>4542.51551</v>
      </c>
      <c r="BW85" s="82">
        <v>4561.10398</v>
      </c>
      <c r="BX85" s="82">
        <v>4581.74807</v>
      </c>
      <c r="BY85" s="82">
        <v>4604.56484</v>
      </c>
      <c r="BZ85" s="82">
        <v>4629.49846</v>
      </c>
      <c r="CA85" s="82">
        <v>4656.42306</v>
      </c>
      <c r="CB85" s="82">
        <v>4685.45732</v>
      </c>
      <c r="CC85" s="82">
        <v>4717.10633</v>
      </c>
      <c r="CD85" s="82">
        <v>4751.26398</v>
      </c>
      <c r="CE85" s="82">
        <v>4787.95032</v>
      </c>
      <c r="CF85" s="82">
        <v>4827.77558</v>
      </c>
      <c r="CG85" s="82">
        <v>4871.26224</v>
      </c>
      <c r="CH85" s="82">
        <v>4852.53287</v>
      </c>
      <c r="CI85" s="82">
        <v>4826.3369</v>
      </c>
      <c r="CJ85" s="82">
        <v>4791.81567</v>
      </c>
      <c r="CK85" s="82">
        <v>4747.43835</v>
      </c>
    </row>
    <row r="86" ht="14.25" customHeight="1">
      <c r="B86" s="9">
        <f>IFERROR(IF(OR(OFFSET(CV_table!$B86,-1,0)=Pol_Term_Y*12,OFFSET(CV_table!$B86,-1,0)=""),"",OFFSET(CV_table!$B86,-1,0)+1),0)</f>
        <v>74</v>
      </c>
      <c r="C86" s="80" t="str">
        <f t="array" ref="C86">SUMIFS(INDIRECT($C$9&amp;"["&amp;IssueAge&amp;"]"),INDIRECT($C$9&amp;"[Policy Term]"),Pol_Term_Y,INDIRECT($C$9&amp;"[Premium Term]"),Prem_Term_Y,INDIRECT($C$9&amp;"[Policy Month]"),CV_table!$B86)</f>
        <v>#N/A</v>
      </c>
      <c r="D86" s="6"/>
      <c r="E86" s="2"/>
      <c r="G86" s="81">
        <v>15.0</v>
      </c>
      <c r="H86" s="81">
        <v>7.0</v>
      </c>
      <c r="I86" s="81">
        <v>75.0</v>
      </c>
      <c r="J86" s="80">
        <v>3818.07294</v>
      </c>
      <c r="K86" s="80">
        <v>3818.73068</v>
      </c>
      <c r="L86" s="80">
        <v>3819.88621</v>
      </c>
      <c r="M86" s="80">
        <v>3821.41984</v>
      </c>
      <c r="N86" s="80">
        <v>3823.50068</v>
      </c>
      <c r="O86" s="80">
        <v>3826.17915</v>
      </c>
      <c r="P86" s="80">
        <v>3829.50303</v>
      </c>
      <c r="Q86" s="80">
        <v>3833.53169</v>
      </c>
      <c r="R86" s="80">
        <v>3838.35287</v>
      </c>
      <c r="S86" s="80">
        <v>3844.25305</v>
      </c>
      <c r="T86" s="80">
        <v>3850.93383</v>
      </c>
      <c r="U86" s="80">
        <v>3859.36175</v>
      </c>
      <c r="V86" s="80">
        <v>3868.15965</v>
      </c>
      <c r="W86" s="80">
        <v>3877.06843</v>
      </c>
      <c r="X86" s="80">
        <v>3886.77691</v>
      </c>
      <c r="Y86" s="80">
        <v>3897.17977</v>
      </c>
      <c r="Z86" s="80">
        <v>3908.03378</v>
      </c>
      <c r="AA86" s="80">
        <v>3919.583</v>
      </c>
      <c r="AB86" s="80">
        <v>3931.79275</v>
      </c>
      <c r="AC86" s="80">
        <v>3944.50162</v>
      </c>
      <c r="AD86" s="80">
        <v>3956.84543</v>
      </c>
      <c r="AE86" s="80">
        <v>3971.57002</v>
      </c>
      <c r="AF86" s="80">
        <v>3988.83569</v>
      </c>
      <c r="AG86" s="80">
        <v>4007.91386</v>
      </c>
      <c r="AH86" s="80">
        <v>4029.07303</v>
      </c>
      <c r="AI86" s="80">
        <v>4052.40539</v>
      </c>
      <c r="AJ86" s="80">
        <v>4077.77391</v>
      </c>
      <c r="AK86" s="80">
        <v>4105.23366</v>
      </c>
      <c r="AL86" s="80">
        <v>4134.92143</v>
      </c>
      <c r="AM86" s="80">
        <v>4167.26242</v>
      </c>
      <c r="AN86" s="80">
        <v>4202.1652</v>
      </c>
      <c r="AO86" s="80">
        <v>4239.72937</v>
      </c>
      <c r="AP86" s="80">
        <v>4280.57685</v>
      </c>
      <c r="AQ86" s="80">
        <v>4325.22753</v>
      </c>
      <c r="AR86" s="80">
        <v>4307.31924</v>
      </c>
      <c r="AS86" s="80">
        <v>4282.00475</v>
      </c>
      <c r="AT86" s="80">
        <v>4248.34824</v>
      </c>
      <c r="AU86" s="80">
        <v>4204.73599</v>
      </c>
      <c r="AW86" s="81">
        <v>15.0</v>
      </c>
      <c r="AX86" s="81">
        <v>7.0</v>
      </c>
      <c r="AY86" s="81">
        <v>75.0</v>
      </c>
      <c r="AZ86" s="82">
        <v>4399.87973</v>
      </c>
      <c r="BA86" s="82">
        <v>4400.53747</v>
      </c>
      <c r="BB86" s="82">
        <v>4401.693</v>
      </c>
      <c r="BC86" s="82">
        <v>4403.22663</v>
      </c>
      <c r="BD86" s="82">
        <v>4405.30801</v>
      </c>
      <c r="BE86" s="82">
        <v>4407.98065</v>
      </c>
      <c r="BF86" s="82">
        <v>4411.30031</v>
      </c>
      <c r="BG86" s="82">
        <v>4415.30674</v>
      </c>
      <c r="BH86" s="82">
        <v>4420.09406</v>
      </c>
      <c r="BI86" s="82">
        <v>4425.94873</v>
      </c>
      <c r="BJ86" s="82">
        <v>4432.57556</v>
      </c>
      <c r="BK86" s="82">
        <v>4440.90718</v>
      </c>
      <c r="BL86" s="82">
        <v>4449.58131</v>
      </c>
      <c r="BM86" s="82">
        <v>4458.33777</v>
      </c>
      <c r="BN86" s="82">
        <v>4467.85326</v>
      </c>
      <c r="BO86" s="82">
        <v>4478.02459</v>
      </c>
      <c r="BP86" s="82">
        <v>4488.58268</v>
      </c>
      <c r="BQ86" s="82">
        <v>4499.81499</v>
      </c>
      <c r="BR86" s="82">
        <v>4511.64199</v>
      </c>
      <c r="BS86" s="82">
        <v>4523.95779</v>
      </c>
      <c r="BT86" s="82">
        <v>4535.73575</v>
      </c>
      <c r="BU86" s="82">
        <v>4549.91817</v>
      </c>
      <c r="BV86" s="82">
        <v>4566.69582</v>
      </c>
      <c r="BW86" s="82">
        <v>4585.24528</v>
      </c>
      <c r="BX86" s="82">
        <v>4605.86457</v>
      </c>
      <c r="BY86" s="82">
        <v>4628.62545</v>
      </c>
      <c r="BZ86" s="82">
        <v>4653.49894</v>
      </c>
      <c r="CA86" s="82">
        <v>4680.35024</v>
      </c>
      <c r="CB86" s="82">
        <v>4709.29915</v>
      </c>
      <c r="CC86" s="82">
        <v>4740.8356</v>
      </c>
      <c r="CD86" s="82">
        <v>4774.83494</v>
      </c>
      <c r="CE86" s="82">
        <v>4811.3549</v>
      </c>
      <c r="CF86" s="82">
        <v>4851.02844</v>
      </c>
      <c r="CG86" s="82">
        <v>4894.38187</v>
      </c>
      <c r="CH86" s="82">
        <v>4875.06672</v>
      </c>
      <c r="CI86" s="82">
        <v>4848.22919</v>
      </c>
      <c r="CJ86" s="82">
        <v>4812.95952</v>
      </c>
      <c r="CK86" s="82">
        <v>4767.65381</v>
      </c>
    </row>
    <row r="87" ht="14.25" customHeight="1">
      <c r="B87" s="9">
        <f>IFERROR(IF(OR(OFFSET(CV_table!$B87,-1,0)=Pol_Term_Y*12,OFFSET(CV_table!$B87,-1,0)=""),"",OFFSET(CV_table!$B87,-1,0)+1),0)</f>
        <v>75</v>
      </c>
      <c r="C87" s="80" t="str">
        <f t="array" ref="C87">SUMIFS(INDIRECT($C$9&amp;"["&amp;IssueAge&amp;"]"),INDIRECT($C$9&amp;"[Policy Term]"),Pol_Term_Y,INDIRECT($C$9&amp;"[Premium Term]"),Prem_Term_Y,INDIRECT($C$9&amp;"[Policy Month]"),CV_table!$B87)</f>
        <v>#N/A</v>
      </c>
      <c r="D87" s="6"/>
      <c r="E87" s="2"/>
      <c r="G87" s="81">
        <v>15.0</v>
      </c>
      <c r="H87" s="81">
        <v>7.0</v>
      </c>
      <c r="I87" s="81">
        <v>76.0</v>
      </c>
      <c r="J87" s="80">
        <v>3905.88896</v>
      </c>
      <c r="K87" s="80">
        <v>3906.55114</v>
      </c>
      <c r="L87" s="80">
        <v>3907.71448</v>
      </c>
      <c r="M87" s="80">
        <v>3909.25846</v>
      </c>
      <c r="N87" s="80">
        <v>3911.34476</v>
      </c>
      <c r="O87" s="80">
        <v>3914.04065</v>
      </c>
      <c r="P87" s="80">
        <v>3917.36052</v>
      </c>
      <c r="Q87" s="80">
        <v>3921.39655</v>
      </c>
      <c r="R87" s="80">
        <v>3926.22915</v>
      </c>
      <c r="S87" s="80">
        <v>3932.14671</v>
      </c>
      <c r="T87" s="80">
        <v>3938.79724</v>
      </c>
      <c r="U87" s="80">
        <v>3947.22791</v>
      </c>
      <c r="V87" s="80">
        <v>3956.00201</v>
      </c>
      <c r="W87" s="80">
        <v>3964.8759</v>
      </c>
      <c r="X87" s="80">
        <v>3974.55036</v>
      </c>
      <c r="Y87" s="80">
        <v>3984.88501</v>
      </c>
      <c r="Z87" s="80">
        <v>3995.67536</v>
      </c>
      <c r="AA87" s="80">
        <v>4007.12882</v>
      </c>
      <c r="AB87" s="80">
        <v>4019.2746</v>
      </c>
      <c r="AC87" s="80">
        <v>4031.7148</v>
      </c>
      <c r="AD87" s="80">
        <v>4044.03594</v>
      </c>
      <c r="AE87" s="80">
        <v>4058.75664</v>
      </c>
      <c r="AF87" s="80">
        <v>4075.92123</v>
      </c>
      <c r="AG87" s="80">
        <v>4094.91492</v>
      </c>
      <c r="AH87" s="80">
        <v>4116.00271</v>
      </c>
      <c r="AI87" s="80">
        <v>4139.23229</v>
      </c>
      <c r="AJ87" s="80">
        <v>4164.50337</v>
      </c>
      <c r="AK87" s="80">
        <v>4191.84209</v>
      </c>
      <c r="AL87" s="80">
        <v>4221.38452</v>
      </c>
      <c r="AM87" s="80">
        <v>4253.54893</v>
      </c>
      <c r="AN87" s="80">
        <v>4288.22292</v>
      </c>
      <c r="AO87" s="80">
        <v>4325.5368</v>
      </c>
      <c r="AP87" s="80">
        <v>4366.13528</v>
      </c>
      <c r="AQ87" s="80">
        <v>4410.54276</v>
      </c>
      <c r="AR87" s="80">
        <v>4391.92531</v>
      </c>
      <c r="AS87" s="80">
        <v>4365.83325</v>
      </c>
      <c r="AT87" s="80">
        <v>4331.2854</v>
      </c>
      <c r="AU87" s="80">
        <v>4286.60006</v>
      </c>
      <c r="AW87" s="81">
        <v>15.0</v>
      </c>
      <c r="AX87" s="81">
        <v>7.0</v>
      </c>
      <c r="AY87" s="81">
        <v>76.0</v>
      </c>
      <c r="AZ87" s="82">
        <v>4424.70517</v>
      </c>
      <c r="BA87" s="82">
        <v>4425.36735</v>
      </c>
      <c r="BB87" s="82">
        <v>4426.53069</v>
      </c>
      <c r="BC87" s="82">
        <v>4428.07467</v>
      </c>
      <c r="BD87" s="82">
        <v>4430.16079</v>
      </c>
      <c r="BE87" s="82">
        <v>4432.85149</v>
      </c>
      <c r="BF87" s="82">
        <v>4436.16561</v>
      </c>
      <c r="BG87" s="82">
        <v>4440.18051</v>
      </c>
      <c r="BH87" s="82">
        <v>4444.98159</v>
      </c>
      <c r="BI87" s="82">
        <v>4450.85725</v>
      </c>
      <c r="BJ87" s="82">
        <v>4457.4544</v>
      </c>
      <c r="BK87" s="82">
        <v>4465.79591</v>
      </c>
      <c r="BL87" s="82">
        <v>4474.45437</v>
      </c>
      <c r="BM87" s="82">
        <v>4483.18651</v>
      </c>
      <c r="BN87" s="82">
        <v>4492.68295</v>
      </c>
      <c r="BO87" s="82">
        <v>4502.80259</v>
      </c>
      <c r="BP87" s="82">
        <v>4513.3212</v>
      </c>
      <c r="BQ87" s="82">
        <v>4524.48156</v>
      </c>
      <c r="BR87" s="82">
        <v>4536.27817</v>
      </c>
      <c r="BS87" s="82">
        <v>4548.34427</v>
      </c>
      <c r="BT87" s="82">
        <v>4560.15762</v>
      </c>
      <c r="BU87" s="82">
        <v>4574.39167</v>
      </c>
      <c r="BV87" s="82">
        <v>4591.10871</v>
      </c>
      <c r="BW87" s="82">
        <v>4609.61926</v>
      </c>
      <c r="BX87" s="82">
        <v>4630.21396</v>
      </c>
      <c r="BY87" s="82">
        <v>4652.91902</v>
      </c>
      <c r="BZ87" s="82">
        <v>4677.73249</v>
      </c>
      <c r="CA87" s="82">
        <v>4704.51054</v>
      </c>
      <c r="CB87" s="82">
        <v>4733.37415</v>
      </c>
      <c r="CC87" s="82">
        <v>4764.79799</v>
      </c>
      <c r="CD87" s="82">
        <v>4798.63877</v>
      </c>
      <c r="CE87" s="82">
        <v>4834.99211</v>
      </c>
      <c r="CF87" s="82">
        <v>4874.51391</v>
      </c>
      <c r="CG87" s="82">
        <v>4917.73429</v>
      </c>
      <c r="CH87" s="82">
        <v>4897.82962</v>
      </c>
      <c r="CI87" s="82">
        <v>4870.34635</v>
      </c>
      <c r="CJ87" s="82">
        <v>4834.32333</v>
      </c>
      <c r="CK87" s="82">
        <v>4788.08316</v>
      </c>
    </row>
    <row r="88" ht="14.25" customHeight="1">
      <c r="B88" s="9">
        <f>IFERROR(IF(OR(OFFSET(CV_table!$B88,-1,0)=Pol_Term_Y*12,OFFSET(CV_table!$B88,-1,0)=""),"",OFFSET(CV_table!$B88,-1,0)+1),0)</f>
        <v>76</v>
      </c>
      <c r="C88" s="80" t="str">
        <f t="array" ref="C88">SUMIFS(INDIRECT($C$9&amp;"["&amp;IssueAge&amp;"]"),INDIRECT($C$9&amp;"[Policy Term]"),Pol_Term_Y,INDIRECT($C$9&amp;"[Premium Term]"),Prem_Term_Y,INDIRECT($C$9&amp;"[Policy Month]"),CV_table!$B88)</f>
        <v>#N/A</v>
      </c>
      <c r="D88" s="6"/>
      <c r="E88" s="2"/>
      <c r="G88" s="81">
        <v>15.0</v>
      </c>
      <c r="H88" s="81">
        <v>7.0</v>
      </c>
      <c r="I88" s="81">
        <v>77.0</v>
      </c>
      <c r="J88" s="80">
        <v>3994.34234</v>
      </c>
      <c r="K88" s="80">
        <v>3995.009</v>
      </c>
      <c r="L88" s="80">
        <v>3996.18021</v>
      </c>
      <c r="M88" s="80">
        <v>3997.73464</v>
      </c>
      <c r="N88" s="80">
        <v>3999.8263</v>
      </c>
      <c r="O88" s="80">
        <v>4002.53978</v>
      </c>
      <c r="P88" s="80">
        <v>4005.85517</v>
      </c>
      <c r="Q88" s="80">
        <v>4009.89835</v>
      </c>
      <c r="R88" s="80">
        <v>4014.74218</v>
      </c>
      <c r="S88" s="80">
        <v>4020.67699</v>
      </c>
      <c r="T88" s="80">
        <v>4027.29586</v>
      </c>
      <c r="U88" s="80">
        <v>4035.7286</v>
      </c>
      <c r="V88" s="80">
        <v>4044.47756</v>
      </c>
      <c r="W88" s="80">
        <v>4053.31498</v>
      </c>
      <c r="X88" s="80">
        <v>4062.95385</v>
      </c>
      <c r="Y88" s="80">
        <v>4073.21786</v>
      </c>
      <c r="Z88" s="80">
        <v>4083.94234</v>
      </c>
      <c r="AA88" s="80">
        <v>4095.29696</v>
      </c>
      <c r="AB88" s="80">
        <v>4107.37657</v>
      </c>
      <c r="AC88" s="80">
        <v>4119.54063</v>
      </c>
      <c r="AD88" s="80">
        <v>4131.83834</v>
      </c>
      <c r="AE88" s="80">
        <v>4146.55458</v>
      </c>
      <c r="AF88" s="80">
        <v>4163.61462</v>
      </c>
      <c r="AG88" s="80">
        <v>4182.52068</v>
      </c>
      <c r="AH88" s="80">
        <v>4203.53407</v>
      </c>
      <c r="AI88" s="80">
        <v>4226.65685</v>
      </c>
      <c r="AJ88" s="80">
        <v>4251.82626</v>
      </c>
      <c r="AK88" s="80">
        <v>4279.03913</v>
      </c>
      <c r="AL88" s="80">
        <v>4308.43083</v>
      </c>
      <c r="AM88" s="80">
        <v>4340.41234</v>
      </c>
      <c r="AN88" s="80">
        <v>4374.84984</v>
      </c>
      <c r="AO88" s="80">
        <v>4411.90522</v>
      </c>
      <c r="AP88" s="80">
        <v>4452.24648</v>
      </c>
      <c r="AQ88" s="80">
        <v>4496.40257</v>
      </c>
      <c r="AR88" s="80">
        <v>4477.06311</v>
      </c>
      <c r="AS88" s="80">
        <v>4450.18003</v>
      </c>
      <c r="AT88" s="80">
        <v>4414.72569</v>
      </c>
      <c r="AU88" s="80">
        <v>4368.94888</v>
      </c>
      <c r="AW88" s="81">
        <v>15.0</v>
      </c>
      <c r="AX88" s="81">
        <v>7.0</v>
      </c>
      <c r="AY88" s="81">
        <v>77.0</v>
      </c>
      <c r="AZ88" s="82">
        <v>4449.76532</v>
      </c>
      <c r="BA88" s="82">
        <v>4450.43198</v>
      </c>
      <c r="BB88" s="82">
        <v>4451.60319</v>
      </c>
      <c r="BC88" s="82">
        <v>4453.15763</v>
      </c>
      <c r="BD88" s="82">
        <v>4455.24854</v>
      </c>
      <c r="BE88" s="82">
        <v>4457.95747</v>
      </c>
      <c r="BF88" s="82">
        <v>4461.26608</v>
      </c>
      <c r="BG88" s="82">
        <v>4465.28956</v>
      </c>
      <c r="BH88" s="82">
        <v>4470.10456</v>
      </c>
      <c r="BI88" s="82">
        <v>4476.00144</v>
      </c>
      <c r="BJ88" s="82">
        <v>4482.56883</v>
      </c>
      <c r="BK88" s="82">
        <v>4490.92043</v>
      </c>
      <c r="BL88" s="82">
        <v>4499.56326</v>
      </c>
      <c r="BM88" s="82">
        <v>4508.27107</v>
      </c>
      <c r="BN88" s="82">
        <v>4517.74849</v>
      </c>
      <c r="BO88" s="82">
        <v>4527.81628</v>
      </c>
      <c r="BP88" s="82">
        <v>4538.29531</v>
      </c>
      <c r="BQ88" s="82">
        <v>4549.38346</v>
      </c>
      <c r="BR88" s="82">
        <v>4561.14969</v>
      </c>
      <c r="BS88" s="82">
        <v>4572.96469</v>
      </c>
      <c r="BT88" s="82">
        <v>4584.81388</v>
      </c>
      <c r="BU88" s="82">
        <v>4599.10013</v>
      </c>
      <c r="BV88" s="82">
        <v>4615.75647</v>
      </c>
      <c r="BW88" s="82">
        <v>4634.2282</v>
      </c>
      <c r="BX88" s="82">
        <v>4654.79854</v>
      </c>
      <c r="BY88" s="82">
        <v>4677.44786</v>
      </c>
      <c r="BZ88" s="82">
        <v>4702.20139</v>
      </c>
      <c r="CA88" s="82">
        <v>4728.90626</v>
      </c>
      <c r="CB88" s="82">
        <v>4757.68461</v>
      </c>
      <c r="CC88" s="82">
        <v>4788.99578</v>
      </c>
      <c r="CD88" s="82">
        <v>4822.67773</v>
      </c>
      <c r="CE88" s="82">
        <v>4858.86423</v>
      </c>
      <c r="CF88" s="82">
        <v>4898.23424</v>
      </c>
      <c r="CG88" s="82">
        <v>4941.32177</v>
      </c>
      <c r="CH88" s="82">
        <v>4920.82379</v>
      </c>
      <c r="CI88" s="82">
        <v>4892.69055</v>
      </c>
      <c r="CJ88" s="82">
        <v>4855.90921</v>
      </c>
      <c r="CK88" s="82">
        <v>4808.72844</v>
      </c>
    </row>
    <row r="89" ht="14.25" customHeight="1">
      <c r="B89" s="9">
        <f>IFERROR(IF(OR(OFFSET(CV_table!$B89,-1,0)=Pol_Term_Y*12,OFFSET(CV_table!$B89,-1,0)=""),"",OFFSET(CV_table!$B89,-1,0)+1),0)</f>
        <v>77</v>
      </c>
      <c r="C89" s="80" t="str">
        <f t="array" ref="C89">SUMIFS(INDIRECT($C$9&amp;"["&amp;IssueAge&amp;"]"),INDIRECT($C$9&amp;"[Policy Term]"),Pol_Term_Y,INDIRECT($C$9&amp;"[Premium Term]"),Prem_Term_Y,INDIRECT($C$9&amp;"[Policy Month]"),CV_table!$B89)</f>
        <v>#N/A</v>
      </c>
      <c r="D89" s="6"/>
      <c r="E89" s="2"/>
      <c r="G89" s="81">
        <v>15.0</v>
      </c>
      <c r="H89" s="81">
        <v>7.0</v>
      </c>
      <c r="I89" s="81">
        <v>78.0</v>
      </c>
      <c r="J89" s="80">
        <v>4083.44005</v>
      </c>
      <c r="K89" s="80">
        <v>4084.11124</v>
      </c>
      <c r="L89" s="80">
        <v>4085.29039</v>
      </c>
      <c r="M89" s="80">
        <v>4086.85537</v>
      </c>
      <c r="N89" s="80">
        <v>4088.95229</v>
      </c>
      <c r="O89" s="80">
        <v>4091.68351</v>
      </c>
      <c r="P89" s="80">
        <v>4094.99394</v>
      </c>
      <c r="Q89" s="80">
        <v>4099.04406</v>
      </c>
      <c r="R89" s="80">
        <v>4103.89893</v>
      </c>
      <c r="S89" s="80">
        <v>4109.85088</v>
      </c>
      <c r="T89" s="80">
        <v>4116.43664</v>
      </c>
      <c r="U89" s="80">
        <v>4124.87079</v>
      </c>
      <c r="V89" s="80">
        <v>4133.59325</v>
      </c>
      <c r="W89" s="80">
        <v>4142.39261</v>
      </c>
      <c r="X89" s="80">
        <v>4151.99432</v>
      </c>
      <c r="Y89" s="80">
        <v>4162.18524</v>
      </c>
      <c r="Z89" s="80">
        <v>4172.8416</v>
      </c>
      <c r="AA89" s="80">
        <v>4184.09428</v>
      </c>
      <c r="AB89" s="80">
        <v>4196.10551</v>
      </c>
      <c r="AC89" s="80">
        <v>4207.9859</v>
      </c>
      <c r="AD89" s="80">
        <v>4220.25945</v>
      </c>
      <c r="AE89" s="80">
        <v>4234.97064</v>
      </c>
      <c r="AF89" s="80">
        <v>4251.92262</v>
      </c>
      <c r="AG89" s="80">
        <v>4270.73789</v>
      </c>
      <c r="AH89" s="80">
        <v>4291.67383</v>
      </c>
      <c r="AI89" s="80">
        <v>4314.6858</v>
      </c>
      <c r="AJ89" s="80">
        <v>4339.74926</v>
      </c>
      <c r="AK89" s="80">
        <v>4366.83142</v>
      </c>
      <c r="AL89" s="80">
        <v>4396.06696</v>
      </c>
      <c r="AM89" s="80">
        <v>4427.8592</v>
      </c>
      <c r="AN89" s="80">
        <v>4462.05246</v>
      </c>
      <c r="AO89" s="80">
        <v>4498.84109</v>
      </c>
      <c r="AP89" s="80">
        <v>4538.91685</v>
      </c>
      <c r="AQ89" s="80">
        <v>4582.8133</v>
      </c>
      <c r="AR89" s="80">
        <v>4562.73891</v>
      </c>
      <c r="AS89" s="80">
        <v>4535.05126</v>
      </c>
      <c r="AT89" s="80">
        <v>4498.67516</v>
      </c>
      <c r="AU89" s="80">
        <v>4451.78837</v>
      </c>
      <c r="AW89" s="81">
        <v>15.0</v>
      </c>
      <c r="AX89" s="81">
        <v>7.0</v>
      </c>
      <c r="AY89" s="81">
        <v>78.0</v>
      </c>
      <c r="AZ89" s="82">
        <v>4475.06252</v>
      </c>
      <c r="BA89" s="82">
        <v>4475.7337</v>
      </c>
      <c r="BB89" s="82">
        <v>4476.91286</v>
      </c>
      <c r="BC89" s="82">
        <v>4478.47784</v>
      </c>
      <c r="BD89" s="82">
        <v>4480.57362</v>
      </c>
      <c r="BE89" s="82">
        <v>4483.30093</v>
      </c>
      <c r="BF89" s="82">
        <v>4486.60405</v>
      </c>
      <c r="BG89" s="82">
        <v>4490.63623</v>
      </c>
      <c r="BH89" s="82">
        <v>4495.46532</v>
      </c>
      <c r="BI89" s="82">
        <v>4501.38367</v>
      </c>
      <c r="BJ89" s="82">
        <v>4507.9212</v>
      </c>
      <c r="BK89" s="82">
        <v>4516.28309</v>
      </c>
      <c r="BL89" s="82">
        <v>4524.91034</v>
      </c>
      <c r="BM89" s="82">
        <v>4533.59379</v>
      </c>
      <c r="BN89" s="82">
        <v>4543.05222</v>
      </c>
      <c r="BO89" s="82">
        <v>4553.06799</v>
      </c>
      <c r="BP89" s="82">
        <v>4563.50738</v>
      </c>
      <c r="BQ89" s="82">
        <v>4574.52303</v>
      </c>
      <c r="BR89" s="82">
        <v>4586.25889</v>
      </c>
      <c r="BS89" s="82">
        <v>4597.82138</v>
      </c>
      <c r="BT89" s="82">
        <v>4609.70683</v>
      </c>
      <c r="BU89" s="82">
        <v>4624.04588</v>
      </c>
      <c r="BV89" s="82">
        <v>4640.64144</v>
      </c>
      <c r="BW89" s="82">
        <v>4659.07443</v>
      </c>
      <c r="BX89" s="82">
        <v>4679.62064</v>
      </c>
      <c r="BY89" s="82">
        <v>4702.21429</v>
      </c>
      <c r="BZ89" s="82">
        <v>4726.90797</v>
      </c>
      <c r="CA89" s="82">
        <v>4753.53972</v>
      </c>
      <c r="CB89" s="82">
        <v>4782.23285</v>
      </c>
      <c r="CC89" s="82">
        <v>4813.43129</v>
      </c>
      <c r="CD89" s="82">
        <v>4846.95414</v>
      </c>
      <c r="CE89" s="82">
        <v>4882.97356</v>
      </c>
      <c r="CF89" s="82">
        <v>4922.19174</v>
      </c>
      <c r="CG89" s="82">
        <v>4965.1466</v>
      </c>
      <c r="CH89" s="82">
        <v>4944.05148</v>
      </c>
      <c r="CI89" s="82">
        <v>4915.264</v>
      </c>
      <c r="CJ89" s="82">
        <v>4877.7193</v>
      </c>
      <c r="CK89" s="82">
        <v>4829.59173</v>
      </c>
    </row>
    <row r="90" ht="14.25" customHeight="1">
      <c r="B90" s="9">
        <f>IFERROR(IF(OR(OFFSET(CV_table!$B90,-1,0)=Pol_Term_Y*12,OFFSET(CV_table!$B90,-1,0)=""),"",OFFSET(CV_table!$B90,-1,0)+1),0)</f>
        <v>78</v>
      </c>
      <c r="C90" s="80" t="str">
        <f t="array" ref="C90">SUMIFS(INDIRECT($C$9&amp;"["&amp;IssueAge&amp;"]"),INDIRECT($C$9&amp;"[Policy Term]"),Pol_Term_Y,INDIRECT($C$9&amp;"[Premium Term]"),Prem_Term_Y,INDIRECT($C$9&amp;"[Policy Month]"),CV_table!$B90)</f>
        <v>#N/A</v>
      </c>
      <c r="D90" s="6"/>
      <c r="E90" s="2"/>
      <c r="G90" s="81">
        <v>15.0</v>
      </c>
      <c r="H90" s="81">
        <v>7.0</v>
      </c>
      <c r="I90" s="81">
        <v>79.0</v>
      </c>
      <c r="J90" s="80">
        <v>4173.18916</v>
      </c>
      <c r="K90" s="80">
        <v>4173.86491</v>
      </c>
      <c r="L90" s="80">
        <v>4175.05208</v>
      </c>
      <c r="M90" s="80">
        <v>4176.6277</v>
      </c>
      <c r="N90" s="80">
        <v>4178.72977</v>
      </c>
      <c r="O90" s="80">
        <v>4181.47891</v>
      </c>
      <c r="P90" s="80">
        <v>4184.7839</v>
      </c>
      <c r="Q90" s="80">
        <v>4188.84073</v>
      </c>
      <c r="R90" s="80">
        <v>4193.70647</v>
      </c>
      <c r="S90" s="80">
        <v>4199.67543</v>
      </c>
      <c r="T90" s="80">
        <v>4206.22665</v>
      </c>
      <c r="U90" s="80">
        <v>4214.6615</v>
      </c>
      <c r="V90" s="80">
        <v>4223.35611</v>
      </c>
      <c r="W90" s="80">
        <v>4232.1158</v>
      </c>
      <c r="X90" s="80">
        <v>4241.67878</v>
      </c>
      <c r="Y90" s="80">
        <v>4251.79414</v>
      </c>
      <c r="Z90" s="80">
        <v>4262.38013</v>
      </c>
      <c r="AA90" s="80">
        <v>4273.52774</v>
      </c>
      <c r="AB90" s="80">
        <v>4285.46837</v>
      </c>
      <c r="AC90" s="80">
        <v>4297.05749</v>
      </c>
      <c r="AD90" s="80">
        <v>4309.30612</v>
      </c>
      <c r="AE90" s="80">
        <v>4324.01168</v>
      </c>
      <c r="AF90" s="80">
        <v>4340.85209</v>
      </c>
      <c r="AG90" s="80">
        <v>4359.57335</v>
      </c>
      <c r="AH90" s="80">
        <v>4380.42878</v>
      </c>
      <c r="AI90" s="80">
        <v>4403.32588</v>
      </c>
      <c r="AJ90" s="80">
        <v>4428.27911</v>
      </c>
      <c r="AK90" s="80">
        <v>4455.22568</v>
      </c>
      <c r="AL90" s="80">
        <v>4484.29959</v>
      </c>
      <c r="AM90" s="80">
        <v>4515.89615</v>
      </c>
      <c r="AN90" s="80">
        <v>4549.83737</v>
      </c>
      <c r="AO90" s="80">
        <v>4586.35094</v>
      </c>
      <c r="AP90" s="80">
        <v>4626.15287</v>
      </c>
      <c r="AQ90" s="80">
        <v>4669.78138</v>
      </c>
      <c r="AR90" s="80">
        <v>4648.95904</v>
      </c>
      <c r="AS90" s="80">
        <v>4620.45315</v>
      </c>
      <c r="AT90" s="80">
        <v>4583.1399</v>
      </c>
      <c r="AU90" s="80">
        <v>4535.1245</v>
      </c>
      <c r="AW90" s="81">
        <v>15.0</v>
      </c>
      <c r="AX90" s="81">
        <v>7.0</v>
      </c>
      <c r="AY90" s="81">
        <v>79.0</v>
      </c>
      <c r="AZ90" s="82">
        <v>4500.59913</v>
      </c>
      <c r="BA90" s="82">
        <v>4501.27487</v>
      </c>
      <c r="BB90" s="82">
        <v>4502.46205</v>
      </c>
      <c r="BC90" s="82">
        <v>4504.03766</v>
      </c>
      <c r="BD90" s="82">
        <v>4506.13838</v>
      </c>
      <c r="BE90" s="82">
        <v>4508.88424</v>
      </c>
      <c r="BF90" s="82">
        <v>4512.18188</v>
      </c>
      <c r="BG90" s="82">
        <v>4516.22288</v>
      </c>
      <c r="BH90" s="82">
        <v>4521.06625</v>
      </c>
      <c r="BI90" s="82">
        <v>4527.00629</v>
      </c>
      <c r="BJ90" s="82">
        <v>4533.51388</v>
      </c>
      <c r="BK90" s="82">
        <v>4541.88626</v>
      </c>
      <c r="BL90" s="82">
        <v>4550.49796</v>
      </c>
      <c r="BM90" s="82">
        <v>4559.15704</v>
      </c>
      <c r="BN90" s="82">
        <v>4568.59652</v>
      </c>
      <c r="BO90" s="82">
        <v>4578.5601</v>
      </c>
      <c r="BP90" s="82">
        <v>4588.95975</v>
      </c>
      <c r="BQ90" s="82">
        <v>4599.90262</v>
      </c>
      <c r="BR90" s="82">
        <v>4611.60811</v>
      </c>
      <c r="BS90" s="82">
        <v>4622.91668</v>
      </c>
      <c r="BT90" s="82">
        <v>4634.83884</v>
      </c>
      <c r="BU90" s="82">
        <v>4649.23128</v>
      </c>
      <c r="BV90" s="82">
        <v>4665.76596</v>
      </c>
      <c r="BW90" s="82">
        <v>4684.16031</v>
      </c>
      <c r="BX90" s="82">
        <v>4704.68261</v>
      </c>
      <c r="BY90" s="82">
        <v>4727.22065</v>
      </c>
      <c r="BZ90" s="82">
        <v>4751.85459</v>
      </c>
      <c r="CA90" s="82">
        <v>4778.41327</v>
      </c>
      <c r="CB90" s="82">
        <v>4807.02121</v>
      </c>
      <c r="CC90" s="82">
        <v>4838.10685</v>
      </c>
      <c r="CD90" s="82">
        <v>4871.47032</v>
      </c>
      <c r="CE90" s="82">
        <v>4907.32243</v>
      </c>
      <c r="CF90" s="82">
        <v>4946.38873</v>
      </c>
      <c r="CG90" s="82">
        <v>4989.21108</v>
      </c>
      <c r="CH90" s="82">
        <v>4967.51496</v>
      </c>
      <c r="CI90" s="82">
        <v>4938.06891</v>
      </c>
      <c r="CJ90" s="82">
        <v>4899.75577</v>
      </c>
      <c r="CK90" s="82">
        <v>4850.67511</v>
      </c>
    </row>
    <row r="91" ht="14.25" customHeight="1">
      <c r="B91" s="9">
        <f>IFERROR(IF(OR(OFFSET(CV_table!$B91,-1,0)=Pol_Term_Y*12,OFFSET(CV_table!$B91,-1,0)=""),"",OFFSET(CV_table!$B91,-1,0)+1),0)</f>
        <v>79</v>
      </c>
      <c r="C91" s="80" t="str">
        <f t="array" ref="C91">SUMIFS(INDIRECT($C$9&amp;"["&amp;IssueAge&amp;"]"),INDIRECT($C$9&amp;"[Policy Term]"),Pol_Term_Y,INDIRECT($C$9&amp;"[Premium Term]"),Prem_Term_Y,INDIRECT($C$9&amp;"[Policy Month]"),CV_table!$B91)</f>
        <v>#N/A</v>
      </c>
      <c r="D91" s="6"/>
      <c r="E91" s="2"/>
      <c r="G91" s="81">
        <v>15.0</v>
      </c>
      <c r="H91" s="81">
        <v>7.0</v>
      </c>
      <c r="I91" s="81">
        <v>80.0</v>
      </c>
      <c r="J91" s="80">
        <v>4263.59679</v>
      </c>
      <c r="K91" s="80">
        <v>4264.27714</v>
      </c>
      <c r="L91" s="80">
        <v>4265.4724</v>
      </c>
      <c r="M91" s="80">
        <v>4267.05875</v>
      </c>
      <c r="N91" s="80">
        <v>4269.16589</v>
      </c>
      <c r="O91" s="80">
        <v>4271.9331</v>
      </c>
      <c r="P91" s="80">
        <v>4275.23217</v>
      </c>
      <c r="Q91" s="80">
        <v>4279.29549</v>
      </c>
      <c r="R91" s="80">
        <v>4284.17191</v>
      </c>
      <c r="S91" s="80">
        <v>4290.15776</v>
      </c>
      <c r="T91" s="80">
        <v>4296.67298</v>
      </c>
      <c r="U91" s="80">
        <v>4305.10786</v>
      </c>
      <c r="V91" s="80">
        <v>4313.77324</v>
      </c>
      <c r="W91" s="80">
        <v>4322.49165</v>
      </c>
      <c r="X91" s="80">
        <v>4332.0143</v>
      </c>
      <c r="Y91" s="80">
        <v>4342.05162</v>
      </c>
      <c r="Z91" s="80">
        <v>4352.56496</v>
      </c>
      <c r="AA91" s="80">
        <v>4363.60436</v>
      </c>
      <c r="AB91" s="80">
        <v>4375.47215</v>
      </c>
      <c r="AC91" s="80">
        <v>4386.76236</v>
      </c>
      <c r="AD91" s="80">
        <v>4398.9853</v>
      </c>
      <c r="AE91" s="80">
        <v>4413.68464</v>
      </c>
      <c r="AF91" s="80">
        <v>4430.40994</v>
      </c>
      <c r="AG91" s="80">
        <v>4449.03397</v>
      </c>
      <c r="AH91" s="80">
        <v>4469.8058</v>
      </c>
      <c r="AI91" s="80">
        <v>4492.58396</v>
      </c>
      <c r="AJ91" s="80">
        <v>4517.42262</v>
      </c>
      <c r="AK91" s="80">
        <v>4544.22867</v>
      </c>
      <c r="AL91" s="80">
        <v>4573.13545</v>
      </c>
      <c r="AM91" s="80">
        <v>4604.52988</v>
      </c>
      <c r="AN91" s="80">
        <v>4638.21122</v>
      </c>
      <c r="AO91" s="80">
        <v>4674.44136</v>
      </c>
      <c r="AP91" s="80">
        <v>4713.96108</v>
      </c>
      <c r="AQ91" s="80">
        <v>4757.31329</v>
      </c>
      <c r="AR91" s="80">
        <v>4735.72989</v>
      </c>
      <c r="AS91" s="80">
        <v>4706.392</v>
      </c>
      <c r="AT91" s="80">
        <v>4668.12611</v>
      </c>
      <c r="AU91" s="80">
        <v>4618.96333</v>
      </c>
      <c r="AW91" s="81">
        <v>15.0</v>
      </c>
      <c r="AX91" s="81">
        <v>7.0</v>
      </c>
      <c r="AY91" s="81">
        <v>80.0</v>
      </c>
      <c r="AZ91" s="82">
        <v>4526.37753</v>
      </c>
      <c r="BA91" s="82">
        <v>4527.05788</v>
      </c>
      <c r="BB91" s="82">
        <v>4528.25314</v>
      </c>
      <c r="BC91" s="82">
        <v>4529.8395</v>
      </c>
      <c r="BD91" s="82">
        <v>4531.94521</v>
      </c>
      <c r="BE91" s="82">
        <v>4534.70979</v>
      </c>
      <c r="BF91" s="82">
        <v>4538.00197</v>
      </c>
      <c r="BG91" s="82">
        <v>4542.05193</v>
      </c>
      <c r="BH91" s="82">
        <v>4546.90973</v>
      </c>
      <c r="BI91" s="82">
        <v>4552.87171</v>
      </c>
      <c r="BJ91" s="82">
        <v>4559.34926</v>
      </c>
      <c r="BK91" s="82">
        <v>4567.73234</v>
      </c>
      <c r="BL91" s="82">
        <v>4576.32854</v>
      </c>
      <c r="BM91" s="82">
        <v>4584.96323</v>
      </c>
      <c r="BN91" s="82">
        <v>4594.38379</v>
      </c>
      <c r="BO91" s="82">
        <v>4604.29499</v>
      </c>
      <c r="BP91" s="82">
        <v>4614.65483</v>
      </c>
      <c r="BQ91" s="82">
        <v>4625.52463</v>
      </c>
      <c r="BR91" s="82">
        <v>4637.19976</v>
      </c>
      <c r="BS91" s="82">
        <v>4648.25295</v>
      </c>
      <c r="BT91" s="82">
        <v>4660.21228</v>
      </c>
      <c r="BU91" s="82">
        <v>4674.6587</v>
      </c>
      <c r="BV91" s="82">
        <v>4691.13242</v>
      </c>
      <c r="BW91" s="82">
        <v>4709.48821</v>
      </c>
      <c r="BX91" s="82">
        <v>4729.98682</v>
      </c>
      <c r="BY91" s="82">
        <v>4752.46933</v>
      </c>
      <c r="BZ91" s="82">
        <v>4777.0436</v>
      </c>
      <c r="CA91" s="82">
        <v>4803.52927</v>
      </c>
      <c r="CB91" s="82">
        <v>4832.05206</v>
      </c>
      <c r="CC91" s="82">
        <v>4863.02483</v>
      </c>
      <c r="CD91" s="82">
        <v>4896.22865</v>
      </c>
      <c r="CE91" s="82">
        <v>4931.91319</v>
      </c>
      <c r="CF91" s="82">
        <v>4970.82756</v>
      </c>
      <c r="CG91" s="82">
        <v>5013.51758</v>
      </c>
      <c r="CH91" s="82">
        <v>4991.21654</v>
      </c>
      <c r="CI91" s="82">
        <v>4961.10755</v>
      </c>
      <c r="CJ91" s="82">
        <v>4922.02081</v>
      </c>
      <c r="CK91" s="82">
        <v>4871.98072</v>
      </c>
    </row>
    <row r="92" ht="14.25" customHeight="1">
      <c r="B92" s="9">
        <f>IFERROR(IF(OR(OFFSET(CV_table!$B92,-1,0)=Pol_Term_Y*12,OFFSET(CV_table!$B92,-1,0)=""),"",OFFSET(CV_table!$B92,-1,0)+1),0)</f>
        <v>80</v>
      </c>
      <c r="C92" s="80" t="str">
        <f t="array" ref="C92">SUMIFS(INDIRECT($C$9&amp;"["&amp;IssueAge&amp;"]"),INDIRECT($C$9&amp;"[Policy Term]"),Pol_Term_Y,INDIRECT($C$9&amp;"[Premium Term]"),Prem_Term_Y,INDIRECT($C$9&amp;"[Policy Month]"),CV_table!$B92)</f>
        <v>#N/A</v>
      </c>
      <c r="D92" s="6"/>
      <c r="E92" s="2"/>
      <c r="G92" s="81">
        <v>15.0</v>
      </c>
      <c r="H92" s="81">
        <v>7.0</v>
      </c>
      <c r="I92" s="81">
        <v>81.0</v>
      </c>
      <c r="J92" s="80">
        <v>4354.67015</v>
      </c>
      <c r="K92" s="80">
        <v>4355.35514</v>
      </c>
      <c r="L92" s="80">
        <v>4356.55857</v>
      </c>
      <c r="M92" s="80">
        <v>4358.15575</v>
      </c>
      <c r="N92" s="80">
        <v>4360.26786</v>
      </c>
      <c r="O92" s="80">
        <v>4363.0533</v>
      </c>
      <c r="P92" s="80">
        <v>4366.34597</v>
      </c>
      <c r="Q92" s="80">
        <v>4370.41555</v>
      </c>
      <c r="R92" s="80">
        <v>4375.30247</v>
      </c>
      <c r="S92" s="80">
        <v>4381.30509</v>
      </c>
      <c r="T92" s="80">
        <v>4387.78284</v>
      </c>
      <c r="U92" s="80">
        <v>4396.21705</v>
      </c>
      <c r="V92" s="80">
        <v>4404.85181</v>
      </c>
      <c r="W92" s="80">
        <v>4413.52733</v>
      </c>
      <c r="X92" s="80">
        <v>4423.00805</v>
      </c>
      <c r="Y92" s="80">
        <v>4432.96482</v>
      </c>
      <c r="Z92" s="80">
        <v>4443.40323</v>
      </c>
      <c r="AA92" s="80">
        <v>4454.33123</v>
      </c>
      <c r="AB92" s="80">
        <v>4466.12392</v>
      </c>
      <c r="AC92" s="80">
        <v>4477.10752</v>
      </c>
      <c r="AD92" s="80">
        <v>4489.30402</v>
      </c>
      <c r="AE92" s="80">
        <v>4503.99654</v>
      </c>
      <c r="AF92" s="80">
        <v>4520.60316</v>
      </c>
      <c r="AG92" s="80">
        <v>4539.12671</v>
      </c>
      <c r="AH92" s="80">
        <v>4559.81183</v>
      </c>
      <c r="AI92" s="80">
        <v>4582.46694</v>
      </c>
      <c r="AJ92" s="80">
        <v>4607.18667</v>
      </c>
      <c r="AK92" s="80">
        <v>4633.84726</v>
      </c>
      <c r="AL92" s="80">
        <v>4662.58137</v>
      </c>
      <c r="AM92" s="80">
        <v>4693.76717</v>
      </c>
      <c r="AN92" s="80">
        <v>4727.18072</v>
      </c>
      <c r="AO92" s="80">
        <v>4763.11901</v>
      </c>
      <c r="AP92" s="80">
        <v>4802.34809</v>
      </c>
      <c r="AQ92" s="80">
        <v>4845.41559</v>
      </c>
      <c r="AR92" s="80">
        <v>4823.05792</v>
      </c>
      <c r="AS92" s="80">
        <v>4792.87417</v>
      </c>
      <c r="AT92" s="80">
        <v>4753.64002</v>
      </c>
      <c r="AU92" s="80">
        <v>4703.31094</v>
      </c>
      <c r="AW92" s="81">
        <v>15.0</v>
      </c>
      <c r="AX92" s="81">
        <v>7.0</v>
      </c>
      <c r="AY92" s="81">
        <v>81.0</v>
      </c>
      <c r="AZ92" s="82">
        <v>4552.40015</v>
      </c>
      <c r="BA92" s="82">
        <v>4553.08515</v>
      </c>
      <c r="BB92" s="82">
        <v>4554.28857</v>
      </c>
      <c r="BC92" s="82">
        <v>4555.88576</v>
      </c>
      <c r="BD92" s="82">
        <v>4557.99654</v>
      </c>
      <c r="BE92" s="82">
        <v>4560.78001</v>
      </c>
      <c r="BF92" s="82">
        <v>4564.06675</v>
      </c>
      <c r="BG92" s="82">
        <v>4568.12577</v>
      </c>
      <c r="BH92" s="82">
        <v>4572.99819</v>
      </c>
      <c r="BI92" s="82">
        <v>4578.98235</v>
      </c>
      <c r="BJ92" s="82">
        <v>4585.42977</v>
      </c>
      <c r="BK92" s="82">
        <v>4593.82376</v>
      </c>
      <c r="BL92" s="82">
        <v>4602.40449</v>
      </c>
      <c r="BM92" s="82">
        <v>4611.01477</v>
      </c>
      <c r="BN92" s="82">
        <v>4620.41644</v>
      </c>
      <c r="BO92" s="82">
        <v>4630.2751</v>
      </c>
      <c r="BP92" s="82">
        <v>4640.59503</v>
      </c>
      <c r="BQ92" s="82">
        <v>4651.39147</v>
      </c>
      <c r="BR92" s="82">
        <v>4663.03624</v>
      </c>
      <c r="BS92" s="82">
        <v>4673.83261</v>
      </c>
      <c r="BT92" s="82">
        <v>4685.82954</v>
      </c>
      <c r="BU92" s="82">
        <v>4700.33055</v>
      </c>
      <c r="BV92" s="82">
        <v>4716.74321</v>
      </c>
      <c r="BW92" s="82">
        <v>4735.06053</v>
      </c>
      <c r="BX92" s="82">
        <v>4755.53568</v>
      </c>
      <c r="BY92" s="82">
        <v>4777.96272</v>
      </c>
      <c r="BZ92" s="82">
        <v>4802.47742</v>
      </c>
      <c r="CA92" s="82">
        <v>4828.89013</v>
      </c>
      <c r="CB92" s="82">
        <v>4857.32779</v>
      </c>
      <c r="CC92" s="82">
        <v>4888.18762</v>
      </c>
      <c r="CD92" s="82">
        <v>4921.2315</v>
      </c>
      <c r="CE92" s="82">
        <v>4956.74822</v>
      </c>
      <c r="CF92" s="82">
        <v>4995.51059</v>
      </c>
      <c r="CG92" s="82">
        <v>5038.06846</v>
      </c>
      <c r="CH92" s="82">
        <v>5015.15854</v>
      </c>
      <c r="CI92" s="82">
        <v>4984.38218</v>
      </c>
      <c r="CJ92" s="82">
        <v>4944.51664</v>
      </c>
      <c r="CK92" s="82">
        <v>4893.51068</v>
      </c>
    </row>
    <row r="93" ht="14.25" customHeight="1">
      <c r="B93" s="9">
        <f>IFERROR(IF(OR(OFFSET(CV_table!$B93,-1,0)=Pol_Term_Y*12,OFFSET(CV_table!$B93,-1,0)=""),"",OFFSET(CV_table!$B93,-1,0)+1),0)</f>
        <v>81</v>
      </c>
      <c r="C93" s="80" t="str">
        <f t="array" ref="C93">SUMIFS(INDIRECT($C$9&amp;"["&amp;IssueAge&amp;"]"),INDIRECT($C$9&amp;"[Policy Term]"),Pol_Term_Y,INDIRECT($C$9&amp;"[Premium Term]"),Prem_Term_Y,INDIRECT($C$9&amp;"[Policy Month]"),CV_table!$B93)</f>
        <v>#N/A</v>
      </c>
      <c r="D93" s="6"/>
      <c r="E93" s="2"/>
      <c r="G93" s="81">
        <v>15.0</v>
      </c>
      <c r="H93" s="81">
        <v>7.0</v>
      </c>
      <c r="I93" s="81">
        <v>82.0</v>
      </c>
      <c r="J93" s="80">
        <v>4446.41652</v>
      </c>
      <c r="K93" s="80">
        <v>4447.10621</v>
      </c>
      <c r="L93" s="80">
        <v>4448.31787</v>
      </c>
      <c r="M93" s="80">
        <v>4449.92598</v>
      </c>
      <c r="N93" s="80">
        <v>4452.04295</v>
      </c>
      <c r="O93" s="80">
        <v>4454.8468</v>
      </c>
      <c r="P93" s="80">
        <v>4458.13258</v>
      </c>
      <c r="Q93" s="80">
        <v>4462.20819</v>
      </c>
      <c r="R93" s="80">
        <v>4467.10544</v>
      </c>
      <c r="S93" s="80">
        <v>4473.1247</v>
      </c>
      <c r="T93" s="80">
        <v>4479.5635</v>
      </c>
      <c r="U93" s="80">
        <v>4487.99634</v>
      </c>
      <c r="V93" s="80">
        <v>4496.5991</v>
      </c>
      <c r="W93" s="80">
        <v>4505.23008</v>
      </c>
      <c r="X93" s="80">
        <v>4514.66725</v>
      </c>
      <c r="Y93" s="80">
        <v>4524.54096</v>
      </c>
      <c r="Z93" s="80">
        <v>4534.90212</v>
      </c>
      <c r="AA93" s="80">
        <v>4545.71554</v>
      </c>
      <c r="AB93" s="80">
        <v>4557.43086</v>
      </c>
      <c r="AC93" s="80">
        <v>4568.10008</v>
      </c>
      <c r="AD93" s="80">
        <v>4580.26937</v>
      </c>
      <c r="AE93" s="80">
        <v>4594.95447</v>
      </c>
      <c r="AF93" s="80">
        <v>4611.43881</v>
      </c>
      <c r="AG93" s="80">
        <v>4629.85861</v>
      </c>
      <c r="AH93" s="80">
        <v>4650.4539</v>
      </c>
      <c r="AI93" s="80">
        <v>4672.98182</v>
      </c>
      <c r="AJ93" s="80">
        <v>4697.57824</v>
      </c>
      <c r="AK93" s="80">
        <v>4724.08837</v>
      </c>
      <c r="AL93" s="80">
        <v>4752.64423</v>
      </c>
      <c r="AM93" s="80">
        <v>4783.61487</v>
      </c>
      <c r="AN93" s="80">
        <v>4816.75268</v>
      </c>
      <c r="AO93" s="80">
        <v>4852.39064</v>
      </c>
      <c r="AP93" s="80">
        <v>4891.32058</v>
      </c>
      <c r="AQ93" s="80">
        <v>4934.09491</v>
      </c>
      <c r="AR93" s="80">
        <v>4910.94965</v>
      </c>
      <c r="AS93" s="80">
        <v>4879.90608</v>
      </c>
      <c r="AT93" s="80">
        <v>4839.68794</v>
      </c>
      <c r="AU93" s="80">
        <v>4788.17352</v>
      </c>
      <c r="AW93" s="81">
        <v>15.0</v>
      </c>
      <c r="AX93" s="81">
        <v>7.0</v>
      </c>
      <c r="AY93" s="81">
        <v>82.0</v>
      </c>
      <c r="AZ93" s="82">
        <v>4578.66943</v>
      </c>
      <c r="BA93" s="82">
        <v>4579.35912</v>
      </c>
      <c r="BB93" s="82">
        <v>4580.57078</v>
      </c>
      <c r="BC93" s="82">
        <v>4582.17889</v>
      </c>
      <c r="BD93" s="82">
        <v>4584.29481</v>
      </c>
      <c r="BE93" s="82">
        <v>4587.09734</v>
      </c>
      <c r="BF93" s="82">
        <v>4590.37865</v>
      </c>
      <c r="BG93" s="82">
        <v>4594.44688</v>
      </c>
      <c r="BH93" s="82">
        <v>4599.33409</v>
      </c>
      <c r="BI93" s="82">
        <v>4605.34066</v>
      </c>
      <c r="BJ93" s="82">
        <v>4611.75786</v>
      </c>
      <c r="BK93" s="82">
        <v>4620.16298</v>
      </c>
      <c r="BL93" s="82">
        <v>4628.72826</v>
      </c>
      <c r="BM93" s="82">
        <v>4637.31412</v>
      </c>
      <c r="BN93" s="82">
        <v>4646.69693</v>
      </c>
      <c r="BO93" s="82">
        <v>4656.50286</v>
      </c>
      <c r="BP93" s="82">
        <v>4666.7828</v>
      </c>
      <c r="BQ93" s="82">
        <v>4677.50559</v>
      </c>
      <c r="BR93" s="82">
        <v>4689.12</v>
      </c>
      <c r="BS93" s="82">
        <v>4699.65806</v>
      </c>
      <c r="BT93" s="82">
        <v>4711.69306</v>
      </c>
      <c r="BU93" s="82">
        <v>4726.24927</v>
      </c>
      <c r="BV93" s="82">
        <v>4742.60077</v>
      </c>
      <c r="BW93" s="82">
        <v>4760.8797</v>
      </c>
      <c r="BX93" s="82">
        <v>4781.33162</v>
      </c>
      <c r="BY93" s="82">
        <v>4803.70326</v>
      </c>
      <c r="BZ93" s="82">
        <v>4828.15848</v>
      </c>
      <c r="CA93" s="82">
        <v>4854.49828</v>
      </c>
      <c r="CB93" s="82">
        <v>4882.85085</v>
      </c>
      <c r="CC93" s="82">
        <v>4913.59766</v>
      </c>
      <c r="CD93" s="82">
        <v>4946.48129</v>
      </c>
      <c r="CE93" s="82">
        <v>4981.82993</v>
      </c>
      <c r="CF93" s="82">
        <v>5020.44024</v>
      </c>
      <c r="CG93" s="82">
        <v>5062.86611</v>
      </c>
      <c r="CH93" s="82">
        <v>5039.3433</v>
      </c>
      <c r="CI93" s="82">
        <v>5007.8951</v>
      </c>
      <c r="CJ93" s="82">
        <v>4967.24549</v>
      </c>
      <c r="CK93" s="82">
        <v>4915.26718</v>
      </c>
    </row>
    <row r="94" ht="14.25" customHeight="1">
      <c r="B94" s="9">
        <f>IFERROR(IF(OR(OFFSET(CV_table!$B94,-1,0)=Pol_Term_Y*12,OFFSET(CV_table!$B94,-1,0)=""),"",OFFSET(CV_table!$B94,-1,0)+1),0)</f>
        <v>82</v>
      </c>
      <c r="C94" s="80" t="str">
        <f t="array" ref="C94">SUMIFS(INDIRECT($C$9&amp;"["&amp;IssueAge&amp;"]"),INDIRECT($C$9&amp;"[Policy Term]"),Pol_Term_Y,INDIRECT($C$9&amp;"[Premium Term]"),Prem_Term_Y,INDIRECT($C$9&amp;"[Policy Month]"),CV_table!$B94)</f>
        <v>#N/A</v>
      </c>
      <c r="D94" s="6"/>
      <c r="E94" s="2"/>
      <c r="G94" s="81">
        <v>15.0</v>
      </c>
      <c r="H94" s="81">
        <v>7.0</v>
      </c>
      <c r="I94" s="81">
        <v>83.0</v>
      </c>
      <c r="J94" s="80">
        <v>4538.84329</v>
      </c>
      <c r="K94" s="80">
        <v>4539.5377</v>
      </c>
      <c r="L94" s="80">
        <v>4540.75767</v>
      </c>
      <c r="M94" s="80">
        <v>4542.37682</v>
      </c>
      <c r="N94" s="80">
        <v>4544.49855</v>
      </c>
      <c r="O94" s="80">
        <v>4547.32098</v>
      </c>
      <c r="P94" s="80">
        <v>4550.59936</v>
      </c>
      <c r="Q94" s="80">
        <v>4554.68079</v>
      </c>
      <c r="R94" s="80">
        <v>4559.58817</v>
      </c>
      <c r="S94" s="80">
        <v>4565.62395</v>
      </c>
      <c r="T94" s="80">
        <v>4572.02232</v>
      </c>
      <c r="U94" s="80">
        <v>4580.45309</v>
      </c>
      <c r="V94" s="80">
        <v>4589.02244</v>
      </c>
      <c r="W94" s="80">
        <v>4597.60724</v>
      </c>
      <c r="X94" s="80">
        <v>4606.99924</v>
      </c>
      <c r="Y94" s="80">
        <v>4616.78732</v>
      </c>
      <c r="Z94" s="80">
        <v>4627.06892</v>
      </c>
      <c r="AA94" s="80">
        <v>4637.76454</v>
      </c>
      <c r="AB94" s="80">
        <v>4649.4002</v>
      </c>
      <c r="AC94" s="80">
        <v>4659.74723</v>
      </c>
      <c r="AD94" s="80">
        <v>4671.88851</v>
      </c>
      <c r="AE94" s="80">
        <v>4686.5656</v>
      </c>
      <c r="AF94" s="80">
        <v>4702.92403</v>
      </c>
      <c r="AG94" s="80">
        <v>4721.2368</v>
      </c>
      <c r="AH94" s="80">
        <v>4741.7391</v>
      </c>
      <c r="AI94" s="80">
        <v>4764.13567</v>
      </c>
      <c r="AJ94" s="80">
        <v>4788.60436</v>
      </c>
      <c r="AK94" s="80">
        <v>4814.95902</v>
      </c>
      <c r="AL94" s="80">
        <v>4843.331</v>
      </c>
      <c r="AM94" s="80">
        <v>4874.0799</v>
      </c>
      <c r="AN94" s="80">
        <v>4906.93395</v>
      </c>
      <c r="AO94" s="80">
        <v>4942.26306</v>
      </c>
      <c r="AP94" s="80">
        <v>4980.88531</v>
      </c>
      <c r="AQ94" s="80">
        <v>5023.35796</v>
      </c>
      <c r="AR94" s="80">
        <v>4999.41169</v>
      </c>
      <c r="AS94" s="80">
        <v>4967.49423</v>
      </c>
      <c r="AT94" s="80">
        <v>4926.27625</v>
      </c>
      <c r="AU94" s="80">
        <v>4873.55729</v>
      </c>
      <c r="AW94" s="81">
        <v>15.0</v>
      </c>
      <c r="AX94" s="81">
        <v>7.0</v>
      </c>
      <c r="AY94" s="81">
        <v>83.0</v>
      </c>
      <c r="AZ94" s="82">
        <v>4605.18784</v>
      </c>
      <c r="BA94" s="82">
        <v>4605.88226</v>
      </c>
      <c r="BB94" s="82">
        <v>4607.10223</v>
      </c>
      <c r="BC94" s="82">
        <v>4608.72138</v>
      </c>
      <c r="BD94" s="82">
        <v>4610.8425</v>
      </c>
      <c r="BE94" s="82">
        <v>4613.66426</v>
      </c>
      <c r="BF94" s="82">
        <v>4616.94016</v>
      </c>
      <c r="BG94" s="82">
        <v>4621.01771</v>
      </c>
      <c r="BH94" s="82">
        <v>4625.91989</v>
      </c>
      <c r="BI94" s="82">
        <v>4631.94914</v>
      </c>
      <c r="BJ94" s="82">
        <v>4638.33601</v>
      </c>
      <c r="BK94" s="82">
        <v>4646.75246</v>
      </c>
      <c r="BL94" s="82">
        <v>4655.30235</v>
      </c>
      <c r="BM94" s="82">
        <v>4663.86376</v>
      </c>
      <c r="BN94" s="82">
        <v>4673.22775</v>
      </c>
      <c r="BO94" s="82">
        <v>4682.98076</v>
      </c>
      <c r="BP94" s="82">
        <v>4693.22062</v>
      </c>
      <c r="BQ94" s="82">
        <v>4703.86945</v>
      </c>
      <c r="BR94" s="82">
        <v>4715.4535</v>
      </c>
      <c r="BS94" s="82">
        <v>4725.73176</v>
      </c>
      <c r="BT94" s="82">
        <v>4737.80529</v>
      </c>
      <c r="BU94" s="82">
        <v>4752.41731</v>
      </c>
      <c r="BV94" s="82">
        <v>4768.70755</v>
      </c>
      <c r="BW94" s="82">
        <v>4786.94819</v>
      </c>
      <c r="BX94" s="82">
        <v>4807.3771</v>
      </c>
      <c r="BY94" s="82">
        <v>4829.6934</v>
      </c>
      <c r="BZ94" s="82">
        <v>4854.08922</v>
      </c>
      <c r="CA94" s="82">
        <v>4880.35616</v>
      </c>
      <c r="CB94" s="82">
        <v>4908.62366</v>
      </c>
      <c r="CC94" s="82">
        <v>4939.25737</v>
      </c>
      <c r="CD94" s="82">
        <v>4971.98047</v>
      </c>
      <c r="CE94" s="82">
        <v>5007.16075</v>
      </c>
      <c r="CF94" s="82">
        <v>5045.61892</v>
      </c>
      <c r="CG94" s="82">
        <v>5087.91297</v>
      </c>
      <c r="CH94" s="82">
        <v>5063.77322</v>
      </c>
      <c r="CI94" s="82">
        <v>5031.64864</v>
      </c>
      <c r="CJ94" s="82">
        <v>4990.20965</v>
      </c>
      <c r="CK94" s="82">
        <v>4937.2524</v>
      </c>
    </row>
    <row r="95" ht="14.25" customHeight="1">
      <c r="B95" s="9">
        <f>IFERROR(IF(OR(OFFSET(CV_table!$B95,-1,0)=Pol_Term_Y*12,OFFSET(CV_table!$B95,-1,0)=""),"",OFFSET(CV_table!$B95,-1,0)+1),0)</f>
        <v>83</v>
      </c>
      <c r="C95" s="80" t="str">
        <f t="array" ref="C95">SUMIFS(INDIRECT($C$9&amp;"["&amp;IssueAge&amp;"]"),INDIRECT($C$9&amp;"[Policy Term]"),Pol_Term_Y,INDIRECT($C$9&amp;"[Premium Term]"),Prem_Term_Y,INDIRECT($C$9&amp;"[Policy Month]"),CV_table!$B95)</f>
        <v>#N/A</v>
      </c>
      <c r="D95" s="6"/>
      <c r="E95" s="2"/>
      <c r="G95" s="81">
        <v>15.0</v>
      </c>
      <c r="H95" s="81">
        <v>7.0</v>
      </c>
      <c r="I95" s="81">
        <v>84.0</v>
      </c>
      <c r="J95" s="80">
        <v>4631.95788</v>
      </c>
      <c r="K95" s="80">
        <v>4632.65707</v>
      </c>
      <c r="L95" s="80">
        <v>4633.88543</v>
      </c>
      <c r="M95" s="80">
        <v>4635.51571</v>
      </c>
      <c r="N95" s="80">
        <v>4637.6421</v>
      </c>
      <c r="O95" s="80">
        <v>4640.48327</v>
      </c>
      <c r="P95" s="80">
        <v>4643.75377</v>
      </c>
      <c r="Q95" s="80">
        <v>4647.84078</v>
      </c>
      <c r="R95" s="80">
        <v>4652.75811</v>
      </c>
      <c r="S95" s="80">
        <v>4658.81028</v>
      </c>
      <c r="T95" s="80">
        <v>4665.16673</v>
      </c>
      <c r="U95" s="80">
        <v>4673.59472</v>
      </c>
      <c r="V95" s="80">
        <v>4682.12926</v>
      </c>
      <c r="W95" s="80">
        <v>4690.6662</v>
      </c>
      <c r="X95" s="80">
        <v>4700.01139</v>
      </c>
      <c r="Y95" s="80">
        <v>4709.7113</v>
      </c>
      <c r="Z95" s="80">
        <v>4719.91099</v>
      </c>
      <c r="AA95" s="80">
        <v>4730.48555</v>
      </c>
      <c r="AB95" s="80">
        <v>4742.03925</v>
      </c>
      <c r="AC95" s="80">
        <v>4752.0562</v>
      </c>
      <c r="AD95" s="80">
        <v>4764.16872</v>
      </c>
      <c r="AE95" s="80">
        <v>4778.83717</v>
      </c>
      <c r="AF95" s="80">
        <v>4795.06605</v>
      </c>
      <c r="AG95" s="80">
        <v>4813.26847</v>
      </c>
      <c r="AH95" s="80">
        <v>4833.67461</v>
      </c>
      <c r="AI95" s="80">
        <v>4855.93564</v>
      </c>
      <c r="AJ95" s="80">
        <v>4880.27215</v>
      </c>
      <c r="AK95" s="80">
        <v>4906.46627</v>
      </c>
      <c r="AL95" s="80">
        <v>4934.64873</v>
      </c>
      <c r="AM95" s="80">
        <v>4965.16925</v>
      </c>
      <c r="AN95" s="80">
        <v>4997.73149</v>
      </c>
      <c r="AO95" s="80">
        <v>5032.74314</v>
      </c>
      <c r="AP95" s="80">
        <v>5071.0491</v>
      </c>
      <c r="AQ95" s="80">
        <v>5113.21149</v>
      </c>
      <c r="AR95" s="80">
        <v>5088.4507</v>
      </c>
      <c r="AS95" s="80">
        <v>5055.64517</v>
      </c>
      <c r="AT95" s="80">
        <v>5013.41139</v>
      </c>
      <c r="AU95" s="80">
        <v>4959.46856</v>
      </c>
      <c r="AW95" s="81">
        <v>15.0</v>
      </c>
      <c r="AX95" s="81">
        <v>7.0</v>
      </c>
      <c r="AY95" s="81">
        <v>84.0</v>
      </c>
      <c r="AZ95" s="82">
        <v>4631.95788</v>
      </c>
      <c r="BA95" s="82">
        <v>4632.65707</v>
      </c>
      <c r="BB95" s="82">
        <v>4633.88543</v>
      </c>
      <c r="BC95" s="82">
        <v>4635.51571</v>
      </c>
      <c r="BD95" s="82">
        <v>4637.6421</v>
      </c>
      <c r="BE95" s="82">
        <v>4640.48327</v>
      </c>
      <c r="BF95" s="82">
        <v>4643.75377</v>
      </c>
      <c r="BG95" s="82">
        <v>4647.84078</v>
      </c>
      <c r="BH95" s="82">
        <v>4652.75811</v>
      </c>
      <c r="BI95" s="82">
        <v>4658.81028</v>
      </c>
      <c r="BJ95" s="82">
        <v>4665.16673</v>
      </c>
      <c r="BK95" s="82">
        <v>4673.59472</v>
      </c>
      <c r="BL95" s="82">
        <v>4682.12926</v>
      </c>
      <c r="BM95" s="82">
        <v>4690.6662</v>
      </c>
      <c r="BN95" s="82">
        <v>4700.01139</v>
      </c>
      <c r="BO95" s="82">
        <v>4709.7113</v>
      </c>
      <c r="BP95" s="82">
        <v>4719.91099</v>
      </c>
      <c r="BQ95" s="82">
        <v>4730.48555</v>
      </c>
      <c r="BR95" s="82">
        <v>4742.03925</v>
      </c>
      <c r="BS95" s="82">
        <v>4752.0562</v>
      </c>
      <c r="BT95" s="82">
        <v>4764.16872</v>
      </c>
      <c r="BU95" s="82">
        <v>4778.83717</v>
      </c>
      <c r="BV95" s="82">
        <v>4795.06605</v>
      </c>
      <c r="BW95" s="82">
        <v>4813.26847</v>
      </c>
      <c r="BX95" s="82">
        <v>4833.67461</v>
      </c>
      <c r="BY95" s="82">
        <v>4855.93564</v>
      </c>
      <c r="BZ95" s="82">
        <v>4880.27215</v>
      </c>
      <c r="CA95" s="82">
        <v>4906.46627</v>
      </c>
      <c r="CB95" s="82">
        <v>4934.64873</v>
      </c>
      <c r="CC95" s="82">
        <v>4965.16925</v>
      </c>
      <c r="CD95" s="82">
        <v>4997.73149</v>
      </c>
      <c r="CE95" s="82">
        <v>5032.74314</v>
      </c>
      <c r="CF95" s="82">
        <v>5071.0491</v>
      </c>
      <c r="CG95" s="82">
        <v>5113.21149</v>
      </c>
      <c r="CH95" s="82">
        <v>5088.4507</v>
      </c>
      <c r="CI95" s="82">
        <v>5055.64517</v>
      </c>
      <c r="CJ95" s="82">
        <v>5013.41139</v>
      </c>
      <c r="CK95" s="82">
        <v>4959.46856</v>
      </c>
    </row>
    <row r="96" ht="14.25" customHeight="1">
      <c r="B96" s="9">
        <f>IFERROR(IF(OR(OFFSET(CV_table!$B96,-1,0)=Pol_Term_Y*12,OFFSET(CV_table!$B96,-1,0)=""),"",OFFSET(CV_table!$B96,-1,0)+1),0)</f>
        <v>84</v>
      </c>
      <c r="C96" s="80" t="str">
        <f t="array" ref="C96">SUMIFS(INDIRECT($C$9&amp;"["&amp;IssueAge&amp;"]"),INDIRECT($C$9&amp;"[Policy Term]"),Pol_Term_Y,INDIRECT($C$9&amp;"[Premium Term]"),Prem_Term_Y,INDIRECT($C$9&amp;"[Policy Month]"),CV_table!$B96)</f>
        <v>#N/A</v>
      </c>
      <c r="D96" s="6"/>
      <c r="E96" s="2"/>
      <c r="G96" s="81">
        <v>15.0</v>
      </c>
      <c r="H96" s="81">
        <v>7.0</v>
      </c>
      <c r="I96" s="81">
        <v>85.0</v>
      </c>
      <c r="J96" s="80">
        <v>4658.74484</v>
      </c>
      <c r="K96" s="80">
        <v>4659.44881</v>
      </c>
      <c r="L96" s="80">
        <v>4660.68557</v>
      </c>
      <c r="M96" s="80">
        <v>4662.31768</v>
      </c>
      <c r="N96" s="80">
        <v>4664.45862</v>
      </c>
      <c r="O96" s="80">
        <v>4667.29128</v>
      </c>
      <c r="P96" s="80">
        <v>4670.56555</v>
      </c>
      <c r="Q96" s="80">
        <v>4674.66194</v>
      </c>
      <c r="R96" s="80">
        <v>4679.59435</v>
      </c>
      <c r="S96" s="80">
        <v>4685.61349</v>
      </c>
      <c r="T96" s="80">
        <v>4691.96704</v>
      </c>
      <c r="U96" s="80">
        <v>4700.37843</v>
      </c>
      <c r="V96" s="80">
        <v>4708.88791</v>
      </c>
      <c r="W96" s="80">
        <v>4717.39995</v>
      </c>
      <c r="X96" s="80">
        <v>4726.6887</v>
      </c>
      <c r="Y96" s="80">
        <v>4736.34418</v>
      </c>
      <c r="Z96" s="80">
        <v>4746.46596</v>
      </c>
      <c r="AA96" s="80">
        <v>4757.00266</v>
      </c>
      <c r="AB96" s="80">
        <v>4768.30262</v>
      </c>
      <c r="AC96" s="80">
        <v>4778.34412</v>
      </c>
      <c r="AD96" s="80">
        <v>4790.49552</v>
      </c>
      <c r="AE96" s="80">
        <v>4805.09069</v>
      </c>
      <c r="AF96" s="80">
        <v>4821.26668</v>
      </c>
      <c r="AG96" s="80">
        <v>4839.4302</v>
      </c>
      <c r="AH96" s="80">
        <v>4859.76673</v>
      </c>
      <c r="AI96" s="80">
        <v>4881.95318</v>
      </c>
      <c r="AJ96" s="80">
        <v>4906.20177</v>
      </c>
      <c r="AK96" s="80">
        <v>4932.29446</v>
      </c>
      <c r="AL96" s="80">
        <v>4960.34485</v>
      </c>
      <c r="AM96" s="80">
        <v>4990.68674</v>
      </c>
      <c r="AN96" s="80">
        <v>5023.05929</v>
      </c>
      <c r="AO96" s="80">
        <v>5057.8919</v>
      </c>
      <c r="AP96" s="80">
        <v>5096.03539</v>
      </c>
      <c r="AQ96" s="80">
        <v>5138.02872</v>
      </c>
      <c r="AR96" s="80">
        <v>5112.63615</v>
      </c>
      <c r="AS96" s="80">
        <v>5079.09369</v>
      </c>
      <c r="AT96" s="80">
        <v>5035.94596</v>
      </c>
      <c r="AU96" s="80">
        <v>4980.96158</v>
      </c>
      <c r="AW96" s="81">
        <v>15.0</v>
      </c>
      <c r="AX96" s="81">
        <v>7.0</v>
      </c>
      <c r="AY96" s="81">
        <v>85.0</v>
      </c>
      <c r="AZ96" s="82">
        <v>4658.74484</v>
      </c>
      <c r="BA96" s="82">
        <v>4659.44881</v>
      </c>
      <c r="BB96" s="82">
        <v>4660.68557</v>
      </c>
      <c r="BC96" s="82">
        <v>4662.31768</v>
      </c>
      <c r="BD96" s="82">
        <v>4664.45862</v>
      </c>
      <c r="BE96" s="82">
        <v>4667.29128</v>
      </c>
      <c r="BF96" s="82">
        <v>4670.56555</v>
      </c>
      <c r="BG96" s="82">
        <v>4674.66194</v>
      </c>
      <c r="BH96" s="82">
        <v>4679.59435</v>
      </c>
      <c r="BI96" s="82">
        <v>4685.61349</v>
      </c>
      <c r="BJ96" s="82">
        <v>4691.96704</v>
      </c>
      <c r="BK96" s="82">
        <v>4700.37843</v>
      </c>
      <c r="BL96" s="82">
        <v>4708.88791</v>
      </c>
      <c r="BM96" s="82">
        <v>4717.39995</v>
      </c>
      <c r="BN96" s="82">
        <v>4726.6887</v>
      </c>
      <c r="BO96" s="82">
        <v>4736.34418</v>
      </c>
      <c r="BP96" s="82">
        <v>4746.46596</v>
      </c>
      <c r="BQ96" s="82">
        <v>4757.00266</v>
      </c>
      <c r="BR96" s="82">
        <v>4768.30262</v>
      </c>
      <c r="BS96" s="82">
        <v>4778.34412</v>
      </c>
      <c r="BT96" s="82">
        <v>4790.49552</v>
      </c>
      <c r="BU96" s="82">
        <v>4805.09069</v>
      </c>
      <c r="BV96" s="82">
        <v>4821.26668</v>
      </c>
      <c r="BW96" s="82">
        <v>4839.4302</v>
      </c>
      <c r="BX96" s="82">
        <v>4859.76673</v>
      </c>
      <c r="BY96" s="82">
        <v>4881.95318</v>
      </c>
      <c r="BZ96" s="82">
        <v>4906.20177</v>
      </c>
      <c r="CA96" s="82">
        <v>4932.29446</v>
      </c>
      <c r="CB96" s="82">
        <v>4960.34485</v>
      </c>
      <c r="CC96" s="82">
        <v>4990.68674</v>
      </c>
      <c r="CD96" s="82">
        <v>5023.05929</v>
      </c>
      <c r="CE96" s="82">
        <v>5057.8919</v>
      </c>
      <c r="CF96" s="82">
        <v>5096.03539</v>
      </c>
      <c r="CG96" s="82">
        <v>5138.02872</v>
      </c>
      <c r="CH96" s="82">
        <v>5112.63615</v>
      </c>
      <c r="CI96" s="82">
        <v>5079.09369</v>
      </c>
      <c r="CJ96" s="82">
        <v>5035.94596</v>
      </c>
      <c r="CK96" s="82">
        <v>4980.96158</v>
      </c>
    </row>
    <row r="97" ht="14.25" customHeight="1">
      <c r="B97" s="9">
        <f>IFERROR(IF(OR(OFFSET(CV_table!$B97,-1,0)=Pol_Term_Y*12,OFFSET(CV_table!$B97,-1,0)=""),"",OFFSET(CV_table!$B97,-1,0)+1),0)</f>
        <v>85</v>
      </c>
      <c r="C97" s="80" t="str">
        <f t="array" ref="C97">SUMIFS(INDIRECT($C$9&amp;"["&amp;IssueAge&amp;"]"),INDIRECT($C$9&amp;"[Policy Term]"),Pol_Term_Y,INDIRECT($C$9&amp;"[Premium Term]"),Prem_Term_Y,INDIRECT($C$9&amp;"[Policy Month]"),CV_table!$B97)</f>
        <v>#N/A</v>
      </c>
      <c r="D97" s="6"/>
      <c r="E97" s="2"/>
      <c r="G97" s="81">
        <v>15.0</v>
      </c>
      <c r="H97" s="81">
        <v>7.0</v>
      </c>
      <c r="I97" s="81">
        <v>86.0</v>
      </c>
      <c r="J97" s="80">
        <v>4685.77992</v>
      </c>
      <c r="K97" s="80">
        <v>4686.48872</v>
      </c>
      <c r="L97" s="80">
        <v>4687.73395</v>
      </c>
      <c r="M97" s="80">
        <v>4689.36792</v>
      </c>
      <c r="N97" s="80">
        <v>4691.52355</v>
      </c>
      <c r="O97" s="80">
        <v>4694.34768</v>
      </c>
      <c r="P97" s="80">
        <v>4697.6258</v>
      </c>
      <c r="Q97" s="80">
        <v>4701.73169</v>
      </c>
      <c r="R97" s="80">
        <v>4706.67935</v>
      </c>
      <c r="S97" s="80">
        <v>4712.66533</v>
      </c>
      <c r="T97" s="80">
        <v>4719.01607</v>
      </c>
      <c r="U97" s="80">
        <v>4727.41087</v>
      </c>
      <c r="V97" s="80">
        <v>4735.89527</v>
      </c>
      <c r="W97" s="80">
        <v>4744.38237</v>
      </c>
      <c r="X97" s="80">
        <v>4753.61446</v>
      </c>
      <c r="Y97" s="80">
        <v>4763.22536</v>
      </c>
      <c r="Z97" s="80">
        <v>4773.26887</v>
      </c>
      <c r="AA97" s="80">
        <v>4783.76764</v>
      </c>
      <c r="AB97" s="80">
        <v>4794.81239</v>
      </c>
      <c r="AC97" s="80">
        <v>4804.87877</v>
      </c>
      <c r="AD97" s="80">
        <v>4817.06951</v>
      </c>
      <c r="AE97" s="80">
        <v>4831.59116</v>
      </c>
      <c r="AF97" s="80">
        <v>4847.7142</v>
      </c>
      <c r="AG97" s="80">
        <v>4865.83888</v>
      </c>
      <c r="AH97" s="80">
        <v>4886.10572</v>
      </c>
      <c r="AI97" s="80">
        <v>4908.21751</v>
      </c>
      <c r="AJ97" s="80">
        <v>4932.37807</v>
      </c>
      <c r="AK97" s="80">
        <v>4958.36916</v>
      </c>
      <c r="AL97" s="80">
        <v>4986.28721</v>
      </c>
      <c r="AM97" s="80">
        <v>5016.44996</v>
      </c>
      <c r="AN97" s="80">
        <v>5048.63233</v>
      </c>
      <c r="AO97" s="80">
        <v>5083.28553</v>
      </c>
      <c r="AP97" s="80">
        <v>5121.26642</v>
      </c>
      <c r="AQ97" s="80">
        <v>5163.09061</v>
      </c>
      <c r="AR97" s="80">
        <v>5137.06213</v>
      </c>
      <c r="AS97" s="80">
        <v>5102.77789</v>
      </c>
      <c r="AT97" s="80">
        <v>5058.71024</v>
      </c>
      <c r="AU97" s="80">
        <v>5002.67744</v>
      </c>
      <c r="AW97" s="81">
        <v>15.0</v>
      </c>
      <c r="AX97" s="81">
        <v>7.0</v>
      </c>
      <c r="AY97" s="81">
        <v>86.0</v>
      </c>
      <c r="AZ97" s="82">
        <v>4685.77992</v>
      </c>
      <c r="BA97" s="82">
        <v>4686.48872</v>
      </c>
      <c r="BB97" s="82">
        <v>4687.73395</v>
      </c>
      <c r="BC97" s="82">
        <v>4689.36792</v>
      </c>
      <c r="BD97" s="82">
        <v>4691.52355</v>
      </c>
      <c r="BE97" s="82">
        <v>4694.34768</v>
      </c>
      <c r="BF97" s="82">
        <v>4697.6258</v>
      </c>
      <c r="BG97" s="82">
        <v>4701.73169</v>
      </c>
      <c r="BH97" s="82">
        <v>4706.67935</v>
      </c>
      <c r="BI97" s="82">
        <v>4712.66533</v>
      </c>
      <c r="BJ97" s="82">
        <v>4719.01607</v>
      </c>
      <c r="BK97" s="82">
        <v>4727.41087</v>
      </c>
      <c r="BL97" s="82">
        <v>4735.89527</v>
      </c>
      <c r="BM97" s="82">
        <v>4744.38237</v>
      </c>
      <c r="BN97" s="82">
        <v>4753.61446</v>
      </c>
      <c r="BO97" s="82">
        <v>4763.22536</v>
      </c>
      <c r="BP97" s="82">
        <v>4773.26887</v>
      </c>
      <c r="BQ97" s="82">
        <v>4783.76764</v>
      </c>
      <c r="BR97" s="82">
        <v>4794.81239</v>
      </c>
      <c r="BS97" s="82">
        <v>4804.87877</v>
      </c>
      <c r="BT97" s="82">
        <v>4817.06951</v>
      </c>
      <c r="BU97" s="82">
        <v>4831.59116</v>
      </c>
      <c r="BV97" s="82">
        <v>4847.7142</v>
      </c>
      <c r="BW97" s="82">
        <v>4865.83888</v>
      </c>
      <c r="BX97" s="82">
        <v>4886.10572</v>
      </c>
      <c r="BY97" s="82">
        <v>4908.21751</v>
      </c>
      <c r="BZ97" s="82">
        <v>4932.37807</v>
      </c>
      <c r="CA97" s="82">
        <v>4958.36916</v>
      </c>
      <c r="CB97" s="82">
        <v>4986.28721</v>
      </c>
      <c r="CC97" s="82">
        <v>5016.44996</v>
      </c>
      <c r="CD97" s="82">
        <v>5048.63233</v>
      </c>
      <c r="CE97" s="82">
        <v>5083.28553</v>
      </c>
      <c r="CF97" s="82">
        <v>5121.26642</v>
      </c>
      <c r="CG97" s="82">
        <v>5163.09061</v>
      </c>
      <c r="CH97" s="82">
        <v>5137.06213</v>
      </c>
      <c r="CI97" s="82">
        <v>5102.77789</v>
      </c>
      <c r="CJ97" s="82">
        <v>5058.71024</v>
      </c>
      <c r="CK97" s="82">
        <v>5002.67744</v>
      </c>
    </row>
    <row r="98" ht="14.25" customHeight="1">
      <c r="B98" s="9">
        <f>IFERROR(IF(OR(OFFSET(CV_table!$B98,-1,0)=Pol_Term_Y*12,OFFSET(CV_table!$B98,-1,0)=""),"",OFFSET(CV_table!$B98,-1,0)+1),0)</f>
        <v>86</v>
      </c>
      <c r="C98" s="80" t="str">
        <f t="array" ref="C98">SUMIFS(INDIRECT($C$9&amp;"["&amp;IssueAge&amp;"]"),INDIRECT($C$9&amp;"[Policy Term]"),Pol_Term_Y,INDIRECT($C$9&amp;"[Premium Term]"),Prem_Term_Y,INDIRECT($C$9&amp;"[Policy Month]"),CV_table!$B98)</f>
        <v>#N/A</v>
      </c>
      <c r="D98" s="6"/>
      <c r="E98" s="2"/>
      <c r="G98" s="81">
        <v>15.0</v>
      </c>
      <c r="H98" s="81">
        <v>7.0</v>
      </c>
      <c r="I98" s="81">
        <v>87.0</v>
      </c>
      <c r="J98" s="80">
        <v>4713.06558</v>
      </c>
      <c r="K98" s="80">
        <v>4713.77924</v>
      </c>
      <c r="L98" s="80">
        <v>4715.03302</v>
      </c>
      <c r="M98" s="80">
        <v>4716.6689</v>
      </c>
      <c r="N98" s="80">
        <v>4718.83934</v>
      </c>
      <c r="O98" s="80">
        <v>4721.65492</v>
      </c>
      <c r="P98" s="80">
        <v>4724.93696</v>
      </c>
      <c r="Q98" s="80">
        <v>4729.05248</v>
      </c>
      <c r="R98" s="80">
        <v>4734.01557</v>
      </c>
      <c r="S98" s="80">
        <v>4739.96826</v>
      </c>
      <c r="T98" s="80">
        <v>4746.31626</v>
      </c>
      <c r="U98" s="80">
        <v>4754.69449</v>
      </c>
      <c r="V98" s="80">
        <v>4763.15377</v>
      </c>
      <c r="W98" s="80">
        <v>4771.6159</v>
      </c>
      <c r="X98" s="80">
        <v>4780.79109</v>
      </c>
      <c r="Y98" s="80">
        <v>4790.35728</v>
      </c>
      <c r="Z98" s="80">
        <v>4800.32216</v>
      </c>
      <c r="AA98" s="80">
        <v>4810.78292</v>
      </c>
      <c r="AB98" s="80">
        <v>4821.57098</v>
      </c>
      <c r="AC98" s="80">
        <v>4831.66257</v>
      </c>
      <c r="AD98" s="80">
        <v>4843.8931</v>
      </c>
      <c r="AE98" s="80">
        <v>4858.341</v>
      </c>
      <c r="AF98" s="80">
        <v>4874.41102</v>
      </c>
      <c r="AG98" s="80">
        <v>4892.49693</v>
      </c>
      <c r="AH98" s="80">
        <v>4912.69398</v>
      </c>
      <c r="AI98" s="80">
        <v>4934.73104</v>
      </c>
      <c r="AJ98" s="80">
        <v>4958.80346</v>
      </c>
      <c r="AK98" s="80">
        <v>4984.6928</v>
      </c>
      <c r="AL98" s="80">
        <v>5012.47821</v>
      </c>
      <c r="AM98" s="80">
        <v>5042.46132</v>
      </c>
      <c r="AN98" s="80">
        <v>5074.45298</v>
      </c>
      <c r="AO98" s="80">
        <v>5108.92643</v>
      </c>
      <c r="AP98" s="80">
        <v>5146.74454</v>
      </c>
      <c r="AQ98" s="80">
        <v>5188.39952</v>
      </c>
      <c r="AR98" s="80">
        <v>5161.73096</v>
      </c>
      <c r="AS98" s="80">
        <v>5126.70003</v>
      </c>
      <c r="AT98" s="80">
        <v>5081.70641</v>
      </c>
      <c r="AU98" s="80">
        <v>5024.61826</v>
      </c>
      <c r="AW98" s="81">
        <v>15.0</v>
      </c>
      <c r="AX98" s="81">
        <v>7.0</v>
      </c>
      <c r="AY98" s="81">
        <v>87.0</v>
      </c>
      <c r="AZ98" s="82">
        <v>4713.06558</v>
      </c>
      <c r="BA98" s="82">
        <v>4713.77924</v>
      </c>
      <c r="BB98" s="82">
        <v>4715.03302</v>
      </c>
      <c r="BC98" s="82">
        <v>4716.6689</v>
      </c>
      <c r="BD98" s="82">
        <v>4718.83934</v>
      </c>
      <c r="BE98" s="82">
        <v>4721.65492</v>
      </c>
      <c r="BF98" s="82">
        <v>4724.93696</v>
      </c>
      <c r="BG98" s="82">
        <v>4729.05248</v>
      </c>
      <c r="BH98" s="82">
        <v>4734.01557</v>
      </c>
      <c r="BI98" s="82">
        <v>4739.96826</v>
      </c>
      <c r="BJ98" s="82">
        <v>4746.31626</v>
      </c>
      <c r="BK98" s="82">
        <v>4754.69449</v>
      </c>
      <c r="BL98" s="82">
        <v>4763.15377</v>
      </c>
      <c r="BM98" s="82">
        <v>4771.6159</v>
      </c>
      <c r="BN98" s="82">
        <v>4780.79109</v>
      </c>
      <c r="BO98" s="82">
        <v>4790.35728</v>
      </c>
      <c r="BP98" s="82">
        <v>4800.32216</v>
      </c>
      <c r="BQ98" s="82">
        <v>4810.78292</v>
      </c>
      <c r="BR98" s="82">
        <v>4821.57098</v>
      </c>
      <c r="BS98" s="82">
        <v>4831.66257</v>
      </c>
      <c r="BT98" s="82">
        <v>4843.8931</v>
      </c>
      <c r="BU98" s="82">
        <v>4858.341</v>
      </c>
      <c r="BV98" s="82">
        <v>4874.41102</v>
      </c>
      <c r="BW98" s="82">
        <v>4892.49693</v>
      </c>
      <c r="BX98" s="82">
        <v>4912.69398</v>
      </c>
      <c r="BY98" s="82">
        <v>4934.73104</v>
      </c>
      <c r="BZ98" s="82">
        <v>4958.80346</v>
      </c>
      <c r="CA98" s="82">
        <v>4984.6928</v>
      </c>
      <c r="CB98" s="82">
        <v>5012.47821</v>
      </c>
      <c r="CC98" s="82">
        <v>5042.46132</v>
      </c>
      <c r="CD98" s="82">
        <v>5074.45298</v>
      </c>
      <c r="CE98" s="82">
        <v>5108.92643</v>
      </c>
      <c r="CF98" s="82">
        <v>5146.74454</v>
      </c>
      <c r="CG98" s="82">
        <v>5188.39952</v>
      </c>
      <c r="CH98" s="82">
        <v>5161.73096</v>
      </c>
      <c r="CI98" s="82">
        <v>5126.70003</v>
      </c>
      <c r="CJ98" s="82">
        <v>5081.70641</v>
      </c>
      <c r="CK98" s="82">
        <v>5024.61826</v>
      </c>
    </row>
    <row r="99" ht="14.25" customHeight="1">
      <c r="B99" s="9">
        <f>IFERROR(IF(OR(OFFSET(CV_table!$B99,-1,0)=Pol_Term_Y*12,OFFSET(CV_table!$B99,-1,0)=""),"",OFFSET(CV_table!$B99,-1,0)+1),0)</f>
        <v>87</v>
      </c>
      <c r="C99" s="80" t="str">
        <f t="array" ref="C99">SUMIFS(INDIRECT($C$9&amp;"["&amp;IssueAge&amp;"]"),INDIRECT($C$9&amp;"[Policy Term]"),Pol_Term_Y,INDIRECT($C$9&amp;"[Premium Term]"),Prem_Term_Y,INDIRECT($C$9&amp;"[Policy Month]"),CV_table!$B99)</f>
        <v>#N/A</v>
      </c>
      <c r="D99" s="6"/>
      <c r="E99" s="2"/>
      <c r="G99" s="81">
        <v>15.0</v>
      </c>
      <c r="H99" s="81">
        <v>7.0</v>
      </c>
      <c r="I99" s="81">
        <v>88.0</v>
      </c>
      <c r="J99" s="80">
        <v>4740.60427</v>
      </c>
      <c r="K99" s="80">
        <v>4741.32285</v>
      </c>
      <c r="L99" s="80">
        <v>4742.58525</v>
      </c>
      <c r="M99" s="80">
        <v>4744.22307</v>
      </c>
      <c r="N99" s="80">
        <v>4746.40845</v>
      </c>
      <c r="O99" s="80">
        <v>4749.21548</v>
      </c>
      <c r="P99" s="80">
        <v>4752.50151</v>
      </c>
      <c r="Q99" s="80">
        <v>4756.62679</v>
      </c>
      <c r="R99" s="80">
        <v>4761.60549</v>
      </c>
      <c r="S99" s="80">
        <v>4767.52476</v>
      </c>
      <c r="T99" s="80">
        <v>4773.87009</v>
      </c>
      <c r="U99" s="80">
        <v>4782.23177</v>
      </c>
      <c r="V99" s="80">
        <v>4790.66588</v>
      </c>
      <c r="W99" s="80">
        <v>4799.10301</v>
      </c>
      <c r="X99" s="80">
        <v>4808.22107</v>
      </c>
      <c r="Y99" s="80">
        <v>4817.7424</v>
      </c>
      <c r="Z99" s="80">
        <v>4827.6283</v>
      </c>
      <c r="AA99" s="80">
        <v>4838.05096</v>
      </c>
      <c r="AB99" s="80">
        <v>4848.58084</v>
      </c>
      <c r="AC99" s="80">
        <v>4858.69796</v>
      </c>
      <c r="AD99" s="80">
        <v>4870.96875</v>
      </c>
      <c r="AE99" s="80">
        <v>4885.34266</v>
      </c>
      <c r="AF99" s="80">
        <v>4901.3596</v>
      </c>
      <c r="AG99" s="80">
        <v>4919.4068</v>
      </c>
      <c r="AH99" s="80">
        <v>4939.53397</v>
      </c>
      <c r="AI99" s="80">
        <v>4961.49621</v>
      </c>
      <c r="AJ99" s="80">
        <v>4985.48036</v>
      </c>
      <c r="AK99" s="80">
        <v>5011.2678</v>
      </c>
      <c r="AL99" s="80">
        <v>5038.92027</v>
      </c>
      <c r="AM99" s="80">
        <v>5068.72321</v>
      </c>
      <c r="AN99" s="80">
        <v>5100.52366</v>
      </c>
      <c r="AO99" s="80">
        <v>5134.81698</v>
      </c>
      <c r="AP99" s="80">
        <v>5172.47215</v>
      </c>
      <c r="AQ99" s="80">
        <v>5213.95783</v>
      </c>
      <c r="AR99" s="80">
        <v>5186.64498</v>
      </c>
      <c r="AS99" s="80">
        <v>5150.86241</v>
      </c>
      <c r="AT99" s="80">
        <v>5104.93669</v>
      </c>
      <c r="AU99" s="80">
        <v>5046.78617</v>
      </c>
      <c r="AW99" s="81">
        <v>15.0</v>
      </c>
      <c r="AX99" s="81">
        <v>7.0</v>
      </c>
      <c r="AY99" s="81">
        <v>88.0</v>
      </c>
      <c r="AZ99" s="82">
        <v>4740.60427</v>
      </c>
      <c r="BA99" s="82">
        <v>4741.32285</v>
      </c>
      <c r="BB99" s="82">
        <v>4742.58525</v>
      </c>
      <c r="BC99" s="82">
        <v>4744.22307</v>
      </c>
      <c r="BD99" s="82">
        <v>4746.40845</v>
      </c>
      <c r="BE99" s="82">
        <v>4749.21548</v>
      </c>
      <c r="BF99" s="82">
        <v>4752.50151</v>
      </c>
      <c r="BG99" s="82">
        <v>4756.62679</v>
      </c>
      <c r="BH99" s="82">
        <v>4761.60549</v>
      </c>
      <c r="BI99" s="82">
        <v>4767.52476</v>
      </c>
      <c r="BJ99" s="82">
        <v>4773.87009</v>
      </c>
      <c r="BK99" s="82">
        <v>4782.23177</v>
      </c>
      <c r="BL99" s="82">
        <v>4790.66588</v>
      </c>
      <c r="BM99" s="82">
        <v>4799.10301</v>
      </c>
      <c r="BN99" s="82">
        <v>4808.22107</v>
      </c>
      <c r="BO99" s="82">
        <v>4817.7424</v>
      </c>
      <c r="BP99" s="82">
        <v>4827.6283</v>
      </c>
      <c r="BQ99" s="82">
        <v>4838.05096</v>
      </c>
      <c r="BR99" s="82">
        <v>4848.58084</v>
      </c>
      <c r="BS99" s="82">
        <v>4858.69796</v>
      </c>
      <c r="BT99" s="82">
        <v>4870.96875</v>
      </c>
      <c r="BU99" s="82">
        <v>4885.34266</v>
      </c>
      <c r="BV99" s="82">
        <v>4901.3596</v>
      </c>
      <c r="BW99" s="82">
        <v>4919.4068</v>
      </c>
      <c r="BX99" s="82">
        <v>4939.53397</v>
      </c>
      <c r="BY99" s="82">
        <v>4961.49621</v>
      </c>
      <c r="BZ99" s="82">
        <v>4985.48036</v>
      </c>
      <c r="CA99" s="82">
        <v>5011.2678</v>
      </c>
      <c r="CB99" s="82">
        <v>5038.92027</v>
      </c>
      <c r="CC99" s="82">
        <v>5068.72321</v>
      </c>
      <c r="CD99" s="82">
        <v>5100.52366</v>
      </c>
      <c r="CE99" s="82">
        <v>5134.81698</v>
      </c>
      <c r="CF99" s="82">
        <v>5172.47215</v>
      </c>
      <c r="CG99" s="82">
        <v>5213.95783</v>
      </c>
      <c r="CH99" s="82">
        <v>5186.64498</v>
      </c>
      <c r="CI99" s="82">
        <v>5150.86241</v>
      </c>
      <c r="CJ99" s="82">
        <v>5104.93669</v>
      </c>
      <c r="CK99" s="82">
        <v>5046.78617</v>
      </c>
    </row>
    <row r="100" ht="14.25" customHeight="1">
      <c r="B100" s="9">
        <f>IFERROR(IF(OR(OFFSET(CV_table!$B100,-1,0)=Pol_Term_Y*12,OFFSET(CV_table!$B100,-1,0)=""),"",OFFSET(CV_table!$B100,-1,0)+1),0)</f>
        <v>88</v>
      </c>
      <c r="C100" s="80" t="str">
        <f t="array" ref="C100">SUMIFS(INDIRECT($C$9&amp;"["&amp;IssueAge&amp;"]"),INDIRECT($C$9&amp;"[Policy Term]"),Pol_Term_Y,INDIRECT($C$9&amp;"[Premium Term]"),Prem_Term_Y,INDIRECT($C$9&amp;"[Policy Month]"),CV_table!$B100)</f>
        <v>#N/A</v>
      </c>
      <c r="D100" s="6"/>
      <c r="E100" s="2"/>
      <c r="G100" s="81">
        <v>15.0</v>
      </c>
      <c r="H100" s="81">
        <v>7.0</v>
      </c>
      <c r="I100" s="81">
        <v>89.0</v>
      </c>
      <c r="J100" s="80">
        <v>4768.39851</v>
      </c>
      <c r="K100" s="80">
        <v>4769.12203</v>
      </c>
      <c r="L100" s="80">
        <v>4770.39314</v>
      </c>
      <c r="M100" s="80">
        <v>4772.03294</v>
      </c>
      <c r="N100" s="80">
        <v>4774.2334</v>
      </c>
      <c r="O100" s="80">
        <v>4777.03185</v>
      </c>
      <c r="P100" s="80">
        <v>4780.32196</v>
      </c>
      <c r="Q100" s="80">
        <v>4784.45711</v>
      </c>
      <c r="R100" s="80">
        <v>4789.4516</v>
      </c>
      <c r="S100" s="80">
        <v>4795.33731</v>
      </c>
      <c r="T100" s="80">
        <v>4801.68006</v>
      </c>
      <c r="U100" s="80">
        <v>4810.0252</v>
      </c>
      <c r="V100" s="80">
        <v>4818.43412</v>
      </c>
      <c r="W100" s="80">
        <v>4826.8462</v>
      </c>
      <c r="X100" s="80">
        <v>4835.90689</v>
      </c>
      <c r="Y100" s="80">
        <v>4845.38321</v>
      </c>
      <c r="Z100" s="80">
        <v>4855.18977</v>
      </c>
      <c r="AA100" s="80">
        <v>4865.57425</v>
      </c>
      <c r="AB100" s="80">
        <v>4875.84442</v>
      </c>
      <c r="AC100" s="80">
        <v>4885.98742</v>
      </c>
      <c r="AD100" s="80">
        <v>4898.29893</v>
      </c>
      <c r="AE100" s="80">
        <v>4912.59862</v>
      </c>
      <c r="AF100" s="80">
        <v>4928.5624</v>
      </c>
      <c r="AG100" s="80">
        <v>4946.57095</v>
      </c>
      <c r="AH100" s="80">
        <v>4966.62815</v>
      </c>
      <c r="AI100" s="80">
        <v>4988.51548</v>
      </c>
      <c r="AJ100" s="80">
        <v>5012.41125</v>
      </c>
      <c r="AK100" s="80">
        <v>5038.09661</v>
      </c>
      <c r="AL100" s="80">
        <v>5065.61585</v>
      </c>
      <c r="AM100" s="80">
        <v>5095.23809</v>
      </c>
      <c r="AN100" s="80">
        <v>5126.8468</v>
      </c>
      <c r="AO100" s="80">
        <v>5160.95961</v>
      </c>
      <c r="AP100" s="80">
        <v>5198.45168</v>
      </c>
      <c r="AQ100" s="80">
        <v>5239.76798</v>
      </c>
      <c r="AR100" s="80">
        <v>5211.80656</v>
      </c>
      <c r="AS100" s="80">
        <v>5175.26732</v>
      </c>
      <c r="AT100" s="80">
        <v>5128.40333</v>
      </c>
      <c r="AU100" s="80">
        <v>5069.18334</v>
      </c>
      <c r="AW100" s="81">
        <v>15.0</v>
      </c>
      <c r="AX100" s="81">
        <v>7.0</v>
      </c>
      <c r="AY100" s="81">
        <v>89.0</v>
      </c>
      <c r="AZ100" s="82">
        <v>4768.39851</v>
      </c>
      <c r="BA100" s="82">
        <v>4769.12203</v>
      </c>
      <c r="BB100" s="82">
        <v>4770.39314</v>
      </c>
      <c r="BC100" s="82">
        <v>4772.03294</v>
      </c>
      <c r="BD100" s="82">
        <v>4774.2334</v>
      </c>
      <c r="BE100" s="82">
        <v>4777.03185</v>
      </c>
      <c r="BF100" s="82">
        <v>4780.32196</v>
      </c>
      <c r="BG100" s="82">
        <v>4784.45711</v>
      </c>
      <c r="BH100" s="82">
        <v>4789.4516</v>
      </c>
      <c r="BI100" s="82">
        <v>4795.33731</v>
      </c>
      <c r="BJ100" s="82">
        <v>4801.68006</v>
      </c>
      <c r="BK100" s="82">
        <v>4810.0252</v>
      </c>
      <c r="BL100" s="82">
        <v>4818.43412</v>
      </c>
      <c r="BM100" s="82">
        <v>4826.8462</v>
      </c>
      <c r="BN100" s="82">
        <v>4835.90689</v>
      </c>
      <c r="BO100" s="82">
        <v>4845.38321</v>
      </c>
      <c r="BP100" s="82">
        <v>4855.18977</v>
      </c>
      <c r="BQ100" s="82">
        <v>4865.57425</v>
      </c>
      <c r="BR100" s="82">
        <v>4875.84442</v>
      </c>
      <c r="BS100" s="82">
        <v>4885.98742</v>
      </c>
      <c r="BT100" s="82">
        <v>4898.29893</v>
      </c>
      <c r="BU100" s="82">
        <v>4912.59862</v>
      </c>
      <c r="BV100" s="82">
        <v>4928.5624</v>
      </c>
      <c r="BW100" s="82">
        <v>4946.57095</v>
      </c>
      <c r="BX100" s="82">
        <v>4966.62815</v>
      </c>
      <c r="BY100" s="82">
        <v>4988.51548</v>
      </c>
      <c r="BZ100" s="82">
        <v>5012.41125</v>
      </c>
      <c r="CA100" s="82">
        <v>5038.09661</v>
      </c>
      <c r="CB100" s="82">
        <v>5065.61585</v>
      </c>
      <c r="CC100" s="82">
        <v>5095.23809</v>
      </c>
      <c r="CD100" s="82">
        <v>5126.8468</v>
      </c>
      <c r="CE100" s="82">
        <v>5160.95961</v>
      </c>
      <c r="CF100" s="82">
        <v>5198.45168</v>
      </c>
      <c r="CG100" s="82">
        <v>5239.76798</v>
      </c>
      <c r="CH100" s="82">
        <v>5211.80656</v>
      </c>
      <c r="CI100" s="82">
        <v>5175.26732</v>
      </c>
      <c r="CJ100" s="82">
        <v>5128.40333</v>
      </c>
      <c r="CK100" s="82">
        <v>5069.18334</v>
      </c>
    </row>
    <row r="101" ht="14.25" customHeight="1">
      <c r="B101" s="9">
        <f>IFERROR(IF(OR(OFFSET(CV_table!$B101,-1,0)=Pol_Term_Y*12,OFFSET(CV_table!$B101,-1,0)=""),"",OFFSET(CV_table!$B101,-1,0)+1),0)</f>
        <v>89</v>
      </c>
      <c r="C101" s="80" t="str">
        <f t="array" ref="C101">SUMIFS(INDIRECT($C$9&amp;"["&amp;IssueAge&amp;"]"),INDIRECT($C$9&amp;"[Policy Term]"),Pol_Term_Y,INDIRECT($C$9&amp;"[Premium Term]"),Prem_Term_Y,INDIRECT($C$9&amp;"[Policy Month]"),CV_table!$B101)</f>
        <v>#N/A</v>
      </c>
      <c r="D101" s="6"/>
      <c r="E101" s="2"/>
      <c r="G101" s="81">
        <v>15.0</v>
      </c>
      <c r="H101" s="81">
        <v>7.0</v>
      </c>
      <c r="I101" s="81">
        <v>90.0</v>
      </c>
      <c r="J101" s="80">
        <v>4796.45081</v>
      </c>
      <c r="K101" s="80">
        <v>4797.17933</v>
      </c>
      <c r="L101" s="80">
        <v>4798.45922</v>
      </c>
      <c r="M101" s="80">
        <v>4800.10104</v>
      </c>
      <c r="N101" s="80">
        <v>4802.31671</v>
      </c>
      <c r="O101" s="80">
        <v>4805.10657</v>
      </c>
      <c r="P101" s="80">
        <v>4808.40082</v>
      </c>
      <c r="Q101" s="80">
        <v>4812.54599</v>
      </c>
      <c r="R101" s="80">
        <v>4817.55645</v>
      </c>
      <c r="S101" s="80">
        <v>4823.40846</v>
      </c>
      <c r="T101" s="80">
        <v>4829.7487</v>
      </c>
      <c r="U101" s="80">
        <v>4838.07732</v>
      </c>
      <c r="V101" s="80">
        <v>4846.461</v>
      </c>
      <c r="W101" s="80">
        <v>4854.84801</v>
      </c>
      <c r="X101" s="80">
        <v>4863.85108</v>
      </c>
      <c r="Y101" s="80">
        <v>4873.28224</v>
      </c>
      <c r="Z101" s="80">
        <v>4883.00909</v>
      </c>
      <c r="AA101" s="80">
        <v>4893.3553</v>
      </c>
      <c r="AB101" s="80">
        <v>4903.36424</v>
      </c>
      <c r="AC101" s="80">
        <v>4913.53345</v>
      </c>
      <c r="AD101" s="80">
        <v>4925.88614</v>
      </c>
      <c r="AE101" s="80">
        <v>4940.11137</v>
      </c>
      <c r="AF101" s="80">
        <v>4956.02192</v>
      </c>
      <c r="AG101" s="80">
        <v>4973.99189</v>
      </c>
      <c r="AH101" s="80">
        <v>4993.97902</v>
      </c>
      <c r="AI101" s="80">
        <v>5015.79135</v>
      </c>
      <c r="AJ101" s="80">
        <v>5039.5986</v>
      </c>
      <c r="AK101" s="80">
        <v>5065.18173</v>
      </c>
      <c r="AL101" s="80">
        <v>5092.56742</v>
      </c>
      <c r="AM101" s="80">
        <v>5122.00843</v>
      </c>
      <c r="AN101" s="80">
        <v>5153.42487</v>
      </c>
      <c r="AO101" s="80">
        <v>5187.35678</v>
      </c>
      <c r="AP101" s="80">
        <v>5224.68556</v>
      </c>
      <c r="AQ101" s="80">
        <v>5265.83238</v>
      </c>
      <c r="AR101" s="80">
        <v>5237.21808</v>
      </c>
      <c r="AS101" s="80">
        <v>5199.91712</v>
      </c>
      <c r="AT101" s="80">
        <v>5152.1086</v>
      </c>
      <c r="AU101" s="80">
        <v>5091.81196</v>
      </c>
      <c r="AW101" s="81">
        <v>15.0</v>
      </c>
      <c r="AX101" s="81">
        <v>7.0</v>
      </c>
      <c r="AY101" s="81">
        <v>90.0</v>
      </c>
      <c r="AZ101" s="82">
        <v>4796.45081</v>
      </c>
      <c r="BA101" s="82">
        <v>4797.17933</v>
      </c>
      <c r="BB101" s="82">
        <v>4798.45922</v>
      </c>
      <c r="BC101" s="82">
        <v>4800.10104</v>
      </c>
      <c r="BD101" s="82">
        <v>4802.31671</v>
      </c>
      <c r="BE101" s="82">
        <v>4805.10657</v>
      </c>
      <c r="BF101" s="82">
        <v>4808.40082</v>
      </c>
      <c r="BG101" s="82">
        <v>4812.54599</v>
      </c>
      <c r="BH101" s="82">
        <v>4817.55645</v>
      </c>
      <c r="BI101" s="82">
        <v>4823.40846</v>
      </c>
      <c r="BJ101" s="82">
        <v>4829.7487</v>
      </c>
      <c r="BK101" s="82">
        <v>4838.07732</v>
      </c>
      <c r="BL101" s="82">
        <v>4846.461</v>
      </c>
      <c r="BM101" s="82">
        <v>4854.84801</v>
      </c>
      <c r="BN101" s="82">
        <v>4863.85108</v>
      </c>
      <c r="BO101" s="82">
        <v>4873.28224</v>
      </c>
      <c r="BP101" s="82">
        <v>4883.00909</v>
      </c>
      <c r="BQ101" s="82">
        <v>4893.3553</v>
      </c>
      <c r="BR101" s="82">
        <v>4903.36424</v>
      </c>
      <c r="BS101" s="82">
        <v>4913.53345</v>
      </c>
      <c r="BT101" s="82">
        <v>4925.88614</v>
      </c>
      <c r="BU101" s="82">
        <v>4940.11137</v>
      </c>
      <c r="BV101" s="82">
        <v>4956.02192</v>
      </c>
      <c r="BW101" s="82">
        <v>4973.99189</v>
      </c>
      <c r="BX101" s="82">
        <v>4993.97902</v>
      </c>
      <c r="BY101" s="82">
        <v>5015.79135</v>
      </c>
      <c r="BZ101" s="82">
        <v>5039.5986</v>
      </c>
      <c r="CA101" s="82">
        <v>5065.18173</v>
      </c>
      <c r="CB101" s="82">
        <v>5092.56742</v>
      </c>
      <c r="CC101" s="82">
        <v>5122.00843</v>
      </c>
      <c r="CD101" s="82">
        <v>5153.42487</v>
      </c>
      <c r="CE101" s="82">
        <v>5187.35678</v>
      </c>
      <c r="CF101" s="82">
        <v>5224.68556</v>
      </c>
      <c r="CG101" s="82">
        <v>5265.83238</v>
      </c>
      <c r="CH101" s="82">
        <v>5237.21808</v>
      </c>
      <c r="CI101" s="82">
        <v>5199.91712</v>
      </c>
      <c r="CJ101" s="82">
        <v>5152.1086</v>
      </c>
      <c r="CK101" s="82">
        <v>5091.81196</v>
      </c>
    </row>
    <row r="102" ht="14.25" customHeight="1">
      <c r="B102" s="9">
        <f>IFERROR(IF(OR(OFFSET(CV_table!$B102,-1,0)=Pol_Term_Y*12,OFFSET(CV_table!$B102,-1,0)=""),"",OFFSET(CV_table!$B102,-1,0)+1),0)</f>
        <v>90</v>
      </c>
      <c r="C102" s="80" t="str">
        <f t="array" ref="C102">SUMIFS(INDIRECT($C$9&amp;"["&amp;IssueAge&amp;"]"),INDIRECT($C$9&amp;"[Policy Term]"),Pol_Term_Y,INDIRECT($C$9&amp;"[Premium Term]"),Prem_Term_Y,INDIRECT($C$9&amp;"[Policy Month]"),CV_table!$B102)</f>
        <v>#N/A</v>
      </c>
      <c r="D102" s="6"/>
      <c r="E102" s="2"/>
      <c r="G102" s="81">
        <v>15.0</v>
      </c>
      <c r="H102" s="81">
        <v>7.0</v>
      </c>
      <c r="I102" s="81">
        <v>91.0</v>
      </c>
      <c r="J102" s="80">
        <v>4824.76372</v>
      </c>
      <c r="K102" s="80">
        <v>4825.49729</v>
      </c>
      <c r="L102" s="80">
        <v>4826.78604</v>
      </c>
      <c r="M102" s="80">
        <v>4828.42991</v>
      </c>
      <c r="N102" s="80">
        <v>4830.66093</v>
      </c>
      <c r="O102" s="80">
        <v>4833.44218</v>
      </c>
      <c r="P102" s="80">
        <v>4836.74066</v>
      </c>
      <c r="Q102" s="80">
        <v>4840.89597</v>
      </c>
      <c r="R102" s="80">
        <v>4845.92258</v>
      </c>
      <c r="S102" s="80">
        <v>4851.74076</v>
      </c>
      <c r="T102" s="80">
        <v>4858.07857</v>
      </c>
      <c r="U102" s="80">
        <v>4866.39069</v>
      </c>
      <c r="V102" s="80">
        <v>4874.74909</v>
      </c>
      <c r="W102" s="80">
        <v>4883.11097</v>
      </c>
      <c r="X102" s="80">
        <v>4892.0562</v>
      </c>
      <c r="Y102" s="80">
        <v>4901.44205</v>
      </c>
      <c r="Z102" s="80">
        <v>4911.0888</v>
      </c>
      <c r="AA102" s="80">
        <v>4921.39666</v>
      </c>
      <c r="AB102" s="80">
        <v>4931.14281</v>
      </c>
      <c r="AC102" s="80">
        <v>4941.33857</v>
      </c>
      <c r="AD102" s="80">
        <v>4953.73293</v>
      </c>
      <c r="AE102" s="80">
        <v>4967.88345</v>
      </c>
      <c r="AF102" s="80">
        <v>4983.74069</v>
      </c>
      <c r="AG102" s="80">
        <v>5001.67213</v>
      </c>
      <c r="AH102" s="80">
        <v>5021.5891</v>
      </c>
      <c r="AI102" s="80">
        <v>5043.32635</v>
      </c>
      <c r="AJ102" s="80">
        <v>5067.04495</v>
      </c>
      <c r="AK102" s="80">
        <v>5092.52567</v>
      </c>
      <c r="AL102" s="80">
        <v>5119.77749</v>
      </c>
      <c r="AM102" s="80">
        <v>5149.03672</v>
      </c>
      <c r="AN102" s="80">
        <v>5180.26034</v>
      </c>
      <c r="AO102" s="80">
        <v>5214.01097</v>
      </c>
      <c r="AP102" s="80">
        <v>5251.17628</v>
      </c>
      <c r="AQ102" s="80">
        <v>5292.15352</v>
      </c>
      <c r="AR102" s="80">
        <v>5262.88198</v>
      </c>
      <c r="AS102" s="80">
        <v>5224.81416</v>
      </c>
      <c r="AT102" s="80">
        <v>5176.05478</v>
      </c>
      <c r="AU102" s="80">
        <v>5114.67424</v>
      </c>
      <c r="AW102" s="81">
        <v>15.0</v>
      </c>
      <c r="AX102" s="81">
        <v>7.0</v>
      </c>
      <c r="AY102" s="81">
        <v>91.0</v>
      </c>
      <c r="AZ102" s="82">
        <v>4824.76372</v>
      </c>
      <c r="BA102" s="82">
        <v>4825.49729</v>
      </c>
      <c r="BB102" s="82">
        <v>4826.78604</v>
      </c>
      <c r="BC102" s="82">
        <v>4828.42991</v>
      </c>
      <c r="BD102" s="82">
        <v>4830.66093</v>
      </c>
      <c r="BE102" s="82">
        <v>4833.44218</v>
      </c>
      <c r="BF102" s="82">
        <v>4836.74066</v>
      </c>
      <c r="BG102" s="82">
        <v>4840.89597</v>
      </c>
      <c r="BH102" s="82">
        <v>4845.92258</v>
      </c>
      <c r="BI102" s="82">
        <v>4851.74076</v>
      </c>
      <c r="BJ102" s="82">
        <v>4858.07857</v>
      </c>
      <c r="BK102" s="82">
        <v>4866.39069</v>
      </c>
      <c r="BL102" s="82">
        <v>4874.74909</v>
      </c>
      <c r="BM102" s="82">
        <v>4883.11097</v>
      </c>
      <c r="BN102" s="82">
        <v>4892.0562</v>
      </c>
      <c r="BO102" s="82">
        <v>4901.44205</v>
      </c>
      <c r="BP102" s="82">
        <v>4911.0888</v>
      </c>
      <c r="BQ102" s="82">
        <v>4921.39666</v>
      </c>
      <c r="BR102" s="82">
        <v>4931.14281</v>
      </c>
      <c r="BS102" s="82">
        <v>4941.33857</v>
      </c>
      <c r="BT102" s="82">
        <v>4953.73293</v>
      </c>
      <c r="BU102" s="82">
        <v>4967.88345</v>
      </c>
      <c r="BV102" s="82">
        <v>4983.74069</v>
      </c>
      <c r="BW102" s="82">
        <v>5001.67213</v>
      </c>
      <c r="BX102" s="82">
        <v>5021.5891</v>
      </c>
      <c r="BY102" s="82">
        <v>5043.32635</v>
      </c>
      <c r="BZ102" s="82">
        <v>5067.04495</v>
      </c>
      <c r="CA102" s="82">
        <v>5092.52567</v>
      </c>
      <c r="CB102" s="82">
        <v>5119.77749</v>
      </c>
      <c r="CC102" s="82">
        <v>5149.03672</v>
      </c>
      <c r="CD102" s="82">
        <v>5180.26034</v>
      </c>
      <c r="CE102" s="82">
        <v>5214.01097</v>
      </c>
      <c r="CF102" s="82">
        <v>5251.17628</v>
      </c>
      <c r="CG102" s="82">
        <v>5292.15352</v>
      </c>
      <c r="CH102" s="82">
        <v>5262.88198</v>
      </c>
      <c r="CI102" s="82">
        <v>5224.81416</v>
      </c>
      <c r="CJ102" s="82">
        <v>5176.05478</v>
      </c>
      <c r="CK102" s="82">
        <v>5114.67424</v>
      </c>
    </row>
    <row r="103" ht="14.25" customHeight="1">
      <c r="B103" s="9">
        <f>IFERROR(IF(OR(OFFSET(CV_table!$B103,-1,0)=Pol_Term_Y*12,OFFSET(CV_table!$B103,-1,0)=""),"",OFFSET(CV_table!$B103,-1,0)+1),0)</f>
        <v>91</v>
      </c>
      <c r="C103" s="80" t="str">
        <f t="array" ref="C103">SUMIFS(INDIRECT($C$9&amp;"["&amp;IssueAge&amp;"]"),INDIRECT($C$9&amp;"[Policy Term]"),Pol_Term_Y,INDIRECT($C$9&amp;"[Premium Term]"),Prem_Term_Y,INDIRECT($C$9&amp;"[Policy Month]"),CV_table!$B103)</f>
        <v>#N/A</v>
      </c>
      <c r="D103" s="6"/>
      <c r="E103" s="2"/>
      <c r="G103" s="81">
        <v>15.0</v>
      </c>
      <c r="H103" s="81">
        <v>7.0</v>
      </c>
      <c r="I103" s="81">
        <v>92.0</v>
      </c>
      <c r="J103" s="80">
        <v>4853.33984</v>
      </c>
      <c r="K103" s="80">
        <v>4854.07849</v>
      </c>
      <c r="L103" s="80">
        <v>4855.37618</v>
      </c>
      <c r="M103" s="80">
        <v>4857.02215</v>
      </c>
      <c r="N103" s="80">
        <v>4859.26865</v>
      </c>
      <c r="O103" s="80">
        <v>4862.04128</v>
      </c>
      <c r="P103" s="80">
        <v>4865.34406</v>
      </c>
      <c r="Q103" s="80">
        <v>4869.50964</v>
      </c>
      <c r="R103" s="80">
        <v>4874.55259</v>
      </c>
      <c r="S103" s="80">
        <v>4880.33679</v>
      </c>
      <c r="T103" s="80">
        <v>4886.67226</v>
      </c>
      <c r="U103" s="80">
        <v>4894.96789</v>
      </c>
      <c r="V103" s="80">
        <v>4903.30096</v>
      </c>
      <c r="W103" s="80">
        <v>4911.63769</v>
      </c>
      <c r="X103" s="80">
        <v>4920.52481</v>
      </c>
      <c r="Y103" s="80">
        <v>4929.86519</v>
      </c>
      <c r="Z103" s="80">
        <v>4939.43148</v>
      </c>
      <c r="AA103" s="80">
        <v>4949.7009</v>
      </c>
      <c r="AB103" s="80">
        <v>4959.1827</v>
      </c>
      <c r="AC103" s="80">
        <v>4969.40534</v>
      </c>
      <c r="AD103" s="80">
        <v>4981.84184</v>
      </c>
      <c r="AE103" s="80">
        <v>4995.91741</v>
      </c>
      <c r="AF103" s="80">
        <v>5011.72127</v>
      </c>
      <c r="AG103" s="80">
        <v>5029.61424</v>
      </c>
      <c r="AH103" s="80">
        <v>5049.46093</v>
      </c>
      <c r="AI103" s="80">
        <v>5071.12301</v>
      </c>
      <c r="AJ103" s="80">
        <v>5094.75283</v>
      </c>
      <c r="AK103" s="80">
        <v>5120.13097</v>
      </c>
      <c r="AL103" s="80">
        <v>5147.24861</v>
      </c>
      <c r="AM103" s="80">
        <v>5176.32549</v>
      </c>
      <c r="AN103" s="80">
        <v>5207.35574</v>
      </c>
      <c r="AO103" s="80">
        <v>5240.92468</v>
      </c>
      <c r="AP103" s="80">
        <v>5277.92634</v>
      </c>
      <c r="AQ103" s="80">
        <v>5318.73389</v>
      </c>
      <c r="AR103" s="80">
        <v>5288.8007</v>
      </c>
      <c r="AS103" s="80">
        <v>5249.96083</v>
      </c>
      <c r="AT103" s="80">
        <v>5200.2442</v>
      </c>
      <c r="AU103" s="80">
        <v>5137.77242</v>
      </c>
      <c r="AW103" s="81">
        <v>15.0</v>
      </c>
      <c r="AX103" s="81">
        <v>7.0</v>
      </c>
      <c r="AY103" s="81">
        <v>92.0</v>
      </c>
      <c r="AZ103" s="82">
        <v>4853.33984</v>
      </c>
      <c r="BA103" s="82">
        <v>4854.07849</v>
      </c>
      <c r="BB103" s="82">
        <v>4855.37618</v>
      </c>
      <c r="BC103" s="82">
        <v>4857.02215</v>
      </c>
      <c r="BD103" s="82">
        <v>4859.26865</v>
      </c>
      <c r="BE103" s="82">
        <v>4862.04128</v>
      </c>
      <c r="BF103" s="82">
        <v>4865.34406</v>
      </c>
      <c r="BG103" s="82">
        <v>4869.50964</v>
      </c>
      <c r="BH103" s="82">
        <v>4874.55259</v>
      </c>
      <c r="BI103" s="82">
        <v>4880.33679</v>
      </c>
      <c r="BJ103" s="82">
        <v>4886.67226</v>
      </c>
      <c r="BK103" s="82">
        <v>4894.96789</v>
      </c>
      <c r="BL103" s="82">
        <v>4903.30096</v>
      </c>
      <c r="BM103" s="82">
        <v>4911.63769</v>
      </c>
      <c r="BN103" s="82">
        <v>4920.52481</v>
      </c>
      <c r="BO103" s="82">
        <v>4929.86519</v>
      </c>
      <c r="BP103" s="82">
        <v>4939.43148</v>
      </c>
      <c r="BQ103" s="82">
        <v>4949.7009</v>
      </c>
      <c r="BR103" s="82">
        <v>4959.1827</v>
      </c>
      <c r="BS103" s="82">
        <v>4969.40534</v>
      </c>
      <c r="BT103" s="82">
        <v>4981.84184</v>
      </c>
      <c r="BU103" s="82">
        <v>4995.91741</v>
      </c>
      <c r="BV103" s="82">
        <v>5011.72127</v>
      </c>
      <c r="BW103" s="82">
        <v>5029.61424</v>
      </c>
      <c r="BX103" s="82">
        <v>5049.46093</v>
      </c>
      <c r="BY103" s="82">
        <v>5071.12301</v>
      </c>
      <c r="BZ103" s="82">
        <v>5094.75283</v>
      </c>
      <c r="CA103" s="82">
        <v>5120.13097</v>
      </c>
      <c r="CB103" s="82">
        <v>5147.24861</v>
      </c>
      <c r="CC103" s="82">
        <v>5176.32549</v>
      </c>
      <c r="CD103" s="82">
        <v>5207.35574</v>
      </c>
      <c r="CE103" s="82">
        <v>5240.92468</v>
      </c>
      <c r="CF103" s="82">
        <v>5277.92634</v>
      </c>
      <c r="CG103" s="82">
        <v>5318.73389</v>
      </c>
      <c r="CH103" s="82">
        <v>5288.8007</v>
      </c>
      <c r="CI103" s="82">
        <v>5249.96083</v>
      </c>
      <c r="CJ103" s="82">
        <v>5200.2442</v>
      </c>
      <c r="CK103" s="82">
        <v>5137.77242</v>
      </c>
    </row>
    <row r="104" ht="14.25" customHeight="1">
      <c r="B104" s="9">
        <f>IFERROR(IF(OR(OFFSET(CV_table!$B104,-1,0)=Pol_Term_Y*12,OFFSET(CV_table!$B104,-1,0)=""),"",OFFSET(CV_table!$B104,-1,0)+1),0)</f>
        <v>92</v>
      </c>
      <c r="C104" s="80" t="str">
        <f t="array" ref="C104">SUMIFS(INDIRECT($C$9&amp;"["&amp;IssueAge&amp;"]"),INDIRECT($C$9&amp;"[Policy Term]"),Pol_Term_Y,INDIRECT($C$9&amp;"[Premium Term]"),Prem_Term_Y,INDIRECT($C$9&amp;"[Policy Month]"),CV_table!$B104)</f>
        <v>#N/A</v>
      </c>
      <c r="D104" s="6"/>
      <c r="E104" s="2"/>
      <c r="G104" s="81">
        <v>15.0</v>
      </c>
      <c r="H104" s="81">
        <v>7.0</v>
      </c>
      <c r="I104" s="81">
        <v>93.0</v>
      </c>
      <c r="J104" s="80">
        <v>4882.18176</v>
      </c>
      <c r="K104" s="80">
        <v>4882.92555</v>
      </c>
      <c r="L104" s="80">
        <v>4884.23226</v>
      </c>
      <c r="M104" s="80">
        <v>4885.88036</v>
      </c>
      <c r="N104" s="80">
        <v>4888.14248</v>
      </c>
      <c r="O104" s="80">
        <v>4890.90647</v>
      </c>
      <c r="P104" s="80">
        <v>4894.21364</v>
      </c>
      <c r="Q104" s="80">
        <v>4898.38961</v>
      </c>
      <c r="R104" s="80">
        <v>4903.44909</v>
      </c>
      <c r="S104" s="80">
        <v>4909.19917</v>
      </c>
      <c r="T104" s="80">
        <v>4915.53237</v>
      </c>
      <c r="U104" s="80">
        <v>4923.81153</v>
      </c>
      <c r="V104" s="80">
        <v>4932.11924</v>
      </c>
      <c r="W104" s="80">
        <v>4940.43077</v>
      </c>
      <c r="X104" s="80">
        <v>4949.25954</v>
      </c>
      <c r="Y104" s="80">
        <v>4958.5543</v>
      </c>
      <c r="Z104" s="80">
        <v>4968.03974</v>
      </c>
      <c r="AA104" s="80">
        <v>4978.27062</v>
      </c>
      <c r="AB104" s="80">
        <v>4987.48648</v>
      </c>
      <c r="AC104" s="80">
        <v>4997.73636</v>
      </c>
      <c r="AD104" s="80">
        <v>5010.21548</v>
      </c>
      <c r="AE104" s="80">
        <v>5024.21583</v>
      </c>
      <c r="AF104" s="80">
        <v>5039.96624</v>
      </c>
      <c r="AG104" s="80">
        <v>5057.8208</v>
      </c>
      <c r="AH104" s="80">
        <v>5077.59711</v>
      </c>
      <c r="AI104" s="80">
        <v>5099.18391</v>
      </c>
      <c r="AJ104" s="80">
        <v>5122.72482</v>
      </c>
      <c r="AK104" s="80">
        <v>5148.0002</v>
      </c>
      <c r="AL104" s="80">
        <v>5174.98332</v>
      </c>
      <c r="AM104" s="80">
        <v>5203.8773</v>
      </c>
      <c r="AN104" s="80">
        <v>5234.71361</v>
      </c>
      <c r="AO104" s="80">
        <v>5268.10046</v>
      </c>
      <c r="AP104" s="80">
        <v>5304.93826</v>
      </c>
      <c r="AQ104" s="80">
        <v>5345.57602</v>
      </c>
      <c r="AR104" s="80">
        <v>5314.97671</v>
      </c>
      <c r="AS104" s="80">
        <v>5275.35956</v>
      </c>
      <c r="AT104" s="80">
        <v>5224.67921</v>
      </c>
      <c r="AU104" s="80">
        <v>5161.10876</v>
      </c>
      <c r="AW104" s="81">
        <v>15.0</v>
      </c>
      <c r="AX104" s="81">
        <v>7.0</v>
      </c>
      <c r="AY104" s="81">
        <v>93.0</v>
      </c>
      <c r="AZ104" s="82">
        <v>4882.18176</v>
      </c>
      <c r="BA104" s="82">
        <v>4882.92555</v>
      </c>
      <c r="BB104" s="82">
        <v>4884.23226</v>
      </c>
      <c r="BC104" s="82">
        <v>4885.88036</v>
      </c>
      <c r="BD104" s="82">
        <v>4888.14248</v>
      </c>
      <c r="BE104" s="82">
        <v>4890.90647</v>
      </c>
      <c r="BF104" s="82">
        <v>4894.21364</v>
      </c>
      <c r="BG104" s="82">
        <v>4898.38961</v>
      </c>
      <c r="BH104" s="82">
        <v>4903.44909</v>
      </c>
      <c r="BI104" s="82">
        <v>4909.19917</v>
      </c>
      <c r="BJ104" s="82">
        <v>4915.53237</v>
      </c>
      <c r="BK104" s="82">
        <v>4923.81153</v>
      </c>
      <c r="BL104" s="82">
        <v>4932.11924</v>
      </c>
      <c r="BM104" s="82">
        <v>4940.43077</v>
      </c>
      <c r="BN104" s="82">
        <v>4949.25954</v>
      </c>
      <c r="BO104" s="82">
        <v>4958.5543</v>
      </c>
      <c r="BP104" s="82">
        <v>4968.03974</v>
      </c>
      <c r="BQ104" s="82">
        <v>4978.27062</v>
      </c>
      <c r="BR104" s="82">
        <v>4987.48648</v>
      </c>
      <c r="BS104" s="82">
        <v>4997.73636</v>
      </c>
      <c r="BT104" s="82">
        <v>5010.21548</v>
      </c>
      <c r="BU104" s="82">
        <v>5024.21583</v>
      </c>
      <c r="BV104" s="82">
        <v>5039.96624</v>
      </c>
      <c r="BW104" s="82">
        <v>5057.8208</v>
      </c>
      <c r="BX104" s="82">
        <v>5077.59711</v>
      </c>
      <c r="BY104" s="82">
        <v>5099.18391</v>
      </c>
      <c r="BZ104" s="82">
        <v>5122.72482</v>
      </c>
      <c r="CA104" s="82">
        <v>5148.0002</v>
      </c>
      <c r="CB104" s="82">
        <v>5174.98332</v>
      </c>
      <c r="CC104" s="82">
        <v>5203.8773</v>
      </c>
      <c r="CD104" s="82">
        <v>5234.71361</v>
      </c>
      <c r="CE104" s="82">
        <v>5268.10046</v>
      </c>
      <c r="CF104" s="82">
        <v>5304.93826</v>
      </c>
      <c r="CG104" s="82">
        <v>5345.57602</v>
      </c>
      <c r="CH104" s="82">
        <v>5314.97671</v>
      </c>
      <c r="CI104" s="82">
        <v>5275.35956</v>
      </c>
      <c r="CJ104" s="82">
        <v>5224.67921</v>
      </c>
      <c r="CK104" s="82">
        <v>5161.10876</v>
      </c>
    </row>
    <row r="105" ht="14.25" customHeight="1">
      <c r="B105" s="9">
        <f>IFERROR(IF(OR(OFFSET(CV_table!$B105,-1,0)=Pol_Term_Y*12,OFFSET(CV_table!$B105,-1,0)=""),"",OFFSET(CV_table!$B105,-1,0)+1),0)</f>
        <v>93</v>
      </c>
      <c r="C105" s="80" t="str">
        <f t="array" ref="C105">SUMIFS(INDIRECT($C$9&amp;"["&amp;IssueAge&amp;"]"),INDIRECT($C$9&amp;"[Policy Term]"),Pol_Term_Y,INDIRECT($C$9&amp;"[Premium Term]"),Prem_Term_Y,INDIRECT($C$9&amp;"[Policy Month]"),CV_table!$B105)</f>
        <v>#N/A</v>
      </c>
      <c r="D105" s="6"/>
      <c r="E105" s="2"/>
      <c r="G105" s="81">
        <v>15.0</v>
      </c>
      <c r="H105" s="81">
        <v>7.0</v>
      </c>
      <c r="I105" s="81">
        <v>94.0</v>
      </c>
      <c r="J105" s="80">
        <v>4911.29214</v>
      </c>
      <c r="K105" s="80">
        <v>4912.04111</v>
      </c>
      <c r="L105" s="80">
        <v>4913.35691</v>
      </c>
      <c r="M105" s="80">
        <v>4915.00718</v>
      </c>
      <c r="N105" s="80">
        <v>4917.28506</v>
      </c>
      <c r="O105" s="80">
        <v>4920.0404</v>
      </c>
      <c r="P105" s="80">
        <v>4923.35203</v>
      </c>
      <c r="Q105" s="80">
        <v>4927.53854</v>
      </c>
      <c r="R105" s="80">
        <v>4932.61473</v>
      </c>
      <c r="S105" s="80">
        <v>4938.33054</v>
      </c>
      <c r="T105" s="80">
        <v>4944.66156</v>
      </c>
      <c r="U105" s="80">
        <v>4952.92426</v>
      </c>
      <c r="V105" s="80">
        <v>4961.20656</v>
      </c>
      <c r="W105" s="80">
        <v>4969.49285</v>
      </c>
      <c r="X105" s="80">
        <v>4978.26301</v>
      </c>
      <c r="Y105" s="80">
        <v>4987.51199</v>
      </c>
      <c r="Z105" s="80">
        <v>4996.91619</v>
      </c>
      <c r="AA105" s="80">
        <v>5007.10845</v>
      </c>
      <c r="AB105" s="80">
        <v>5016.05675</v>
      </c>
      <c r="AC105" s="80">
        <v>5026.33422</v>
      </c>
      <c r="AD105" s="80">
        <v>5038.85646</v>
      </c>
      <c r="AE105" s="80">
        <v>5052.78134</v>
      </c>
      <c r="AF105" s="80">
        <v>5068.47821</v>
      </c>
      <c r="AG105" s="80">
        <v>5086.29442</v>
      </c>
      <c r="AH105" s="80">
        <v>5106.00025</v>
      </c>
      <c r="AI105" s="80">
        <v>5127.51167</v>
      </c>
      <c r="AJ105" s="80">
        <v>5150.96352</v>
      </c>
      <c r="AK105" s="80">
        <v>5176.13595</v>
      </c>
      <c r="AL105" s="80">
        <v>5202.98423</v>
      </c>
      <c r="AM105" s="80">
        <v>5231.69473</v>
      </c>
      <c r="AN105" s="80">
        <v>5262.33652</v>
      </c>
      <c r="AO105" s="80">
        <v>5295.54087</v>
      </c>
      <c r="AP105" s="80">
        <v>5332.21461</v>
      </c>
      <c r="AQ105" s="80">
        <v>5372.68245</v>
      </c>
      <c r="AR105" s="80">
        <v>5341.41252</v>
      </c>
      <c r="AS105" s="80">
        <v>5301.01278</v>
      </c>
      <c r="AT105" s="80">
        <v>5249.36218</v>
      </c>
      <c r="AU105" s="80">
        <v>5184.68556</v>
      </c>
      <c r="AW105" s="81">
        <v>15.0</v>
      </c>
      <c r="AX105" s="81">
        <v>7.0</v>
      </c>
      <c r="AY105" s="81">
        <v>94.0</v>
      </c>
      <c r="AZ105" s="82">
        <v>4911.29214</v>
      </c>
      <c r="BA105" s="82">
        <v>4912.04111</v>
      </c>
      <c r="BB105" s="82">
        <v>4913.35691</v>
      </c>
      <c r="BC105" s="82">
        <v>4915.00718</v>
      </c>
      <c r="BD105" s="82">
        <v>4917.28506</v>
      </c>
      <c r="BE105" s="82">
        <v>4920.0404</v>
      </c>
      <c r="BF105" s="82">
        <v>4923.35203</v>
      </c>
      <c r="BG105" s="82">
        <v>4927.53854</v>
      </c>
      <c r="BH105" s="82">
        <v>4932.61473</v>
      </c>
      <c r="BI105" s="82">
        <v>4938.33054</v>
      </c>
      <c r="BJ105" s="82">
        <v>4944.66156</v>
      </c>
      <c r="BK105" s="82">
        <v>4952.92426</v>
      </c>
      <c r="BL105" s="82">
        <v>4961.20656</v>
      </c>
      <c r="BM105" s="82">
        <v>4969.49285</v>
      </c>
      <c r="BN105" s="82">
        <v>4978.26301</v>
      </c>
      <c r="BO105" s="82">
        <v>4987.51199</v>
      </c>
      <c r="BP105" s="82">
        <v>4996.91619</v>
      </c>
      <c r="BQ105" s="82">
        <v>5007.10845</v>
      </c>
      <c r="BR105" s="82">
        <v>5016.05675</v>
      </c>
      <c r="BS105" s="82">
        <v>5026.33422</v>
      </c>
      <c r="BT105" s="82">
        <v>5038.85646</v>
      </c>
      <c r="BU105" s="82">
        <v>5052.78134</v>
      </c>
      <c r="BV105" s="82">
        <v>5068.47821</v>
      </c>
      <c r="BW105" s="82">
        <v>5086.29442</v>
      </c>
      <c r="BX105" s="82">
        <v>5106.00025</v>
      </c>
      <c r="BY105" s="82">
        <v>5127.51167</v>
      </c>
      <c r="BZ105" s="82">
        <v>5150.96352</v>
      </c>
      <c r="CA105" s="82">
        <v>5176.13595</v>
      </c>
      <c r="CB105" s="82">
        <v>5202.98423</v>
      </c>
      <c r="CC105" s="82">
        <v>5231.69473</v>
      </c>
      <c r="CD105" s="82">
        <v>5262.33652</v>
      </c>
      <c r="CE105" s="82">
        <v>5295.54087</v>
      </c>
      <c r="CF105" s="82">
        <v>5332.21461</v>
      </c>
      <c r="CG105" s="82">
        <v>5372.68245</v>
      </c>
      <c r="CH105" s="82">
        <v>5341.41252</v>
      </c>
      <c r="CI105" s="82">
        <v>5301.01278</v>
      </c>
      <c r="CJ105" s="82">
        <v>5249.36218</v>
      </c>
      <c r="CK105" s="82">
        <v>5184.68556</v>
      </c>
    </row>
    <row r="106" ht="14.25" customHeight="1">
      <c r="B106" s="9">
        <f>IFERROR(IF(OR(OFFSET(CV_table!$B106,-1,0)=Pol_Term_Y*12,OFFSET(CV_table!$B106,-1,0)=""),"",OFFSET(CV_table!$B106,-1,0)+1),0)</f>
        <v>94</v>
      </c>
      <c r="C106" s="80" t="str">
        <f t="array" ref="C106">SUMIFS(INDIRECT($C$9&amp;"["&amp;IssueAge&amp;"]"),INDIRECT($C$9&amp;"[Policy Term]"),Pol_Term_Y,INDIRECT($C$9&amp;"[Premium Term]"),Prem_Term_Y,INDIRECT($C$9&amp;"[Policy Month]"),CV_table!$B106)</f>
        <v>#N/A</v>
      </c>
      <c r="D106" s="6"/>
      <c r="E106" s="2"/>
      <c r="G106" s="81">
        <v>15.0</v>
      </c>
      <c r="H106" s="81">
        <v>7.0</v>
      </c>
      <c r="I106" s="81">
        <v>95.0</v>
      </c>
      <c r="J106" s="80">
        <v>4940.67363</v>
      </c>
      <c r="K106" s="80">
        <v>4941.42782</v>
      </c>
      <c r="L106" s="80">
        <v>4942.75281</v>
      </c>
      <c r="M106" s="80">
        <v>4944.40529</v>
      </c>
      <c r="N106" s="80">
        <v>4946.69908</v>
      </c>
      <c r="O106" s="80">
        <v>4949.44574</v>
      </c>
      <c r="P106" s="80">
        <v>4952.76191</v>
      </c>
      <c r="Q106" s="80">
        <v>4956.95909</v>
      </c>
      <c r="R106" s="80">
        <v>4962.05218</v>
      </c>
      <c r="S106" s="80">
        <v>4967.73358</v>
      </c>
      <c r="T106" s="80">
        <v>4974.06249</v>
      </c>
      <c r="U106" s="80">
        <v>4982.30875</v>
      </c>
      <c r="V106" s="80">
        <v>4990.5656</v>
      </c>
      <c r="W106" s="80">
        <v>4998.8266</v>
      </c>
      <c r="X106" s="80">
        <v>5007.5379</v>
      </c>
      <c r="Y106" s="80">
        <v>5016.74093</v>
      </c>
      <c r="Z106" s="80">
        <v>5026.0635</v>
      </c>
      <c r="AA106" s="80">
        <v>5036.21704</v>
      </c>
      <c r="AB106" s="80">
        <v>5044.89618</v>
      </c>
      <c r="AC106" s="80">
        <v>5055.20158</v>
      </c>
      <c r="AD106" s="80">
        <v>5067.76742</v>
      </c>
      <c r="AE106" s="80">
        <v>5081.61658</v>
      </c>
      <c r="AF106" s="80">
        <v>5097.25982</v>
      </c>
      <c r="AG106" s="80">
        <v>5115.03775</v>
      </c>
      <c r="AH106" s="80">
        <v>5134.67297</v>
      </c>
      <c r="AI106" s="80">
        <v>5156.10892</v>
      </c>
      <c r="AJ106" s="80">
        <v>5179.47156</v>
      </c>
      <c r="AK106" s="80">
        <v>5204.54086</v>
      </c>
      <c r="AL106" s="80">
        <v>5231.25395</v>
      </c>
      <c r="AM106" s="80">
        <v>5259.78039</v>
      </c>
      <c r="AN106" s="80">
        <v>5290.22709</v>
      </c>
      <c r="AO106" s="80">
        <v>5323.24849</v>
      </c>
      <c r="AP106" s="80">
        <v>5359.75798</v>
      </c>
      <c r="AQ106" s="80">
        <v>5400.05578</v>
      </c>
      <c r="AR106" s="80">
        <v>5368.11065</v>
      </c>
      <c r="AS106" s="80">
        <v>5326.92297</v>
      </c>
      <c r="AT106" s="80">
        <v>5274.2955</v>
      </c>
      <c r="AU106" s="80">
        <v>5208.50512</v>
      </c>
      <c r="AW106" s="81">
        <v>15.0</v>
      </c>
      <c r="AX106" s="81">
        <v>7.0</v>
      </c>
      <c r="AY106" s="81">
        <v>95.0</v>
      </c>
      <c r="AZ106" s="82">
        <v>4940.67363</v>
      </c>
      <c r="BA106" s="82">
        <v>4941.42782</v>
      </c>
      <c r="BB106" s="82">
        <v>4942.75281</v>
      </c>
      <c r="BC106" s="82">
        <v>4944.40529</v>
      </c>
      <c r="BD106" s="82">
        <v>4946.69908</v>
      </c>
      <c r="BE106" s="82">
        <v>4949.44574</v>
      </c>
      <c r="BF106" s="82">
        <v>4952.76191</v>
      </c>
      <c r="BG106" s="82">
        <v>4956.95909</v>
      </c>
      <c r="BH106" s="82">
        <v>4962.05218</v>
      </c>
      <c r="BI106" s="82">
        <v>4967.73358</v>
      </c>
      <c r="BJ106" s="82">
        <v>4974.06249</v>
      </c>
      <c r="BK106" s="82">
        <v>4982.30875</v>
      </c>
      <c r="BL106" s="82">
        <v>4990.5656</v>
      </c>
      <c r="BM106" s="82">
        <v>4998.8266</v>
      </c>
      <c r="BN106" s="82">
        <v>5007.5379</v>
      </c>
      <c r="BO106" s="82">
        <v>5016.74093</v>
      </c>
      <c r="BP106" s="82">
        <v>5026.0635</v>
      </c>
      <c r="BQ106" s="82">
        <v>5036.21704</v>
      </c>
      <c r="BR106" s="82">
        <v>5044.89618</v>
      </c>
      <c r="BS106" s="82">
        <v>5055.20158</v>
      </c>
      <c r="BT106" s="82">
        <v>5067.76742</v>
      </c>
      <c r="BU106" s="82">
        <v>5081.61658</v>
      </c>
      <c r="BV106" s="82">
        <v>5097.25982</v>
      </c>
      <c r="BW106" s="82">
        <v>5115.03775</v>
      </c>
      <c r="BX106" s="82">
        <v>5134.67297</v>
      </c>
      <c r="BY106" s="82">
        <v>5156.10892</v>
      </c>
      <c r="BZ106" s="82">
        <v>5179.47156</v>
      </c>
      <c r="CA106" s="82">
        <v>5204.54086</v>
      </c>
      <c r="CB106" s="82">
        <v>5231.25395</v>
      </c>
      <c r="CC106" s="82">
        <v>5259.78039</v>
      </c>
      <c r="CD106" s="82">
        <v>5290.22709</v>
      </c>
      <c r="CE106" s="82">
        <v>5323.24849</v>
      </c>
      <c r="CF106" s="82">
        <v>5359.75798</v>
      </c>
      <c r="CG106" s="82">
        <v>5400.05578</v>
      </c>
      <c r="CH106" s="82">
        <v>5368.11065</v>
      </c>
      <c r="CI106" s="82">
        <v>5326.92297</v>
      </c>
      <c r="CJ106" s="82">
        <v>5274.2955</v>
      </c>
      <c r="CK106" s="82">
        <v>5208.50512</v>
      </c>
    </row>
    <row r="107" ht="14.25" customHeight="1">
      <c r="B107" s="9">
        <f>IFERROR(IF(OR(OFFSET(CV_table!$B107,-1,0)=Pol_Term_Y*12,OFFSET(CV_table!$B107,-1,0)=""),"",OFFSET(CV_table!$B107,-1,0)+1),0)</f>
        <v>95</v>
      </c>
      <c r="C107" s="80" t="str">
        <f t="array" ref="C107">SUMIFS(INDIRECT($C$9&amp;"["&amp;IssueAge&amp;"]"),INDIRECT($C$9&amp;"[Policy Term]"),Pol_Term_Y,INDIRECT($C$9&amp;"[Premium Term]"),Prem_Term_Y,INDIRECT($C$9&amp;"[Policy Month]"),CV_table!$B107)</f>
        <v>#N/A</v>
      </c>
      <c r="D107" s="6"/>
      <c r="E107" s="2"/>
      <c r="G107" s="81">
        <v>15.0</v>
      </c>
      <c r="H107" s="81">
        <v>7.0</v>
      </c>
      <c r="I107" s="81">
        <v>96.0</v>
      </c>
      <c r="J107" s="80">
        <v>4970.32894</v>
      </c>
      <c r="K107" s="80">
        <v>4971.0884</v>
      </c>
      <c r="L107" s="80">
        <v>4972.42265</v>
      </c>
      <c r="M107" s="80">
        <v>4974.07738</v>
      </c>
      <c r="N107" s="80">
        <v>4976.38722</v>
      </c>
      <c r="O107" s="80">
        <v>4979.12518</v>
      </c>
      <c r="P107" s="80">
        <v>4982.44598</v>
      </c>
      <c r="Q107" s="80">
        <v>4986.65397</v>
      </c>
      <c r="R107" s="80">
        <v>4991.76415</v>
      </c>
      <c r="S107" s="80">
        <v>4997.41099</v>
      </c>
      <c r="T107" s="80">
        <v>5003.73788</v>
      </c>
      <c r="U107" s="80">
        <v>5011.9677</v>
      </c>
      <c r="V107" s="80">
        <v>5020.19905</v>
      </c>
      <c r="W107" s="80">
        <v>5028.43474</v>
      </c>
      <c r="X107" s="80">
        <v>5037.08691</v>
      </c>
      <c r="Y107" s="80">
        <v>5046.24383</v>
      </c>
      <c r="Z107" s="80">
        <v>5055.48436</v>
      </c>
      <c r="AA107" s="80">
        <v>5065.5991</v>
      </c>
      <c r="AB107" s="80">
        <v>5074.00741</v>
      </c>
      <c r="AC107" s="80">
        <v>5084.34111</v>
      </c>
      <c r="AD107" s="80">
        <v>5096.95105</v>
      </c>
      <c r="AE107" s="80">
        <v>5110.72421</v>
      </c>
      <c r="AF107" s="80">
        <v>5126.31375</v>
      </c>
      <c r="AG107" s="80">
        <v>5144.05344</v>
      </c>
      <c r="AH107" s="80">
        <v>5163.61795</v>
      </c>
      <c r="AI107" s="80">
        <v>5184.97831</v>
      </c>
      <c r="AJ107" s="80">
        <v>5208.25161</v>
      </c>
      <c r="AK107" s="80">
        <v>5233.21758</v>
      </c>
      <c r="AL107" s="80">
        <v>5259.79514</v>
      </c>
      <c r="AM107" s="80">
        <v>5288.13693</v>
      </c>
      <c r="AN107" s="80">
        <v>5318.38793</v>
      </c>
      <c r="AO107" s="80">
        <v>5351.22597</v>
      </c>
      <c r="AP107" s="80">
        <v>5387.57097</v>
      </c>
      <c r="AQ107" s="80">
        <v>5427.69861</v>
      </c>
      <c r="AR107" s="80">
        <v>5395.07368</v>
      </c>
      <c r="AS107" s="80">
        <v>5353.09263</v>
      </c>
      <c r="AT107" s="80">
        <v>5299.4816</v>
      </c>
      <c r="AU107" s="80">
        <v>5232.56979</v>
      </c>
      <c r="AW107" s="81">
        <v>15.0</v>
      </c>
      <c r="AX107" s="81">
        <v>7.0</v>
      </c>
      <c r="AY107" s="81">
        <v>96.0</v>
      </c>
      <c r="AZ107" s="82">
        <v>4970.32894</v>
      </c>
      <c r="BA107" s="82">
        <v>4971.0884</v>
      </c>
      <c r="BB107" s="82">
        <v>4972.42265</v>
      </c>
      <c r="BC107" s="82">
        <v>4974.07738</v>
      </c>
      <c r="BD107" s="82">
        <v>4976.38722</v>
      </c>
      <c r="BE107" s="82">
        <v>4979.12518</v>
      </c>
      <c r="BF107" s="82">
        <v>4982.44598</v>
      </c>
      <c r="BG107" s="82">
        <v>4986.65397</v>
      </c>
      <c r="BH107" s="82">
        <v>4991.76415</v>
      </c>
      <c r="BI107" s="82">
        <v>4997.41099</v>
      </c>
      <c r="BJ107" s="82">
        <v>5003.73788</v>
      </c>
      <c r="BK107" s="82">
        <v>5011.9677</v>
      </c>
      <c r="BL107" s="82">
        <v>5020.19905</v>
      </c>
      <c r="BM107" s="82">
        <v>5028.43474</v>
      </c>
      <c r="BN107" s="82">
        <v>5037.08691</v>
      </c>
      <c r="BO107" s="82">
        <v>5046.24383</v>
      </c>
      <c r="BP107" s="82">
        <v>5055.48436</v>
      </c>
      <c r="BQ107" s="82">
        <v>5065.5991</v>
      </c>
      <c r="BR107" s="82">
        <v>5074.00741</v>
      </c>
      <c r="BS107" s="82">
        <v>5084.34111</v>
      </c>
      <c r="BT107" s="82">
        <v>5096.95105</v>
      </c>
      <c r="BU107" s="82">
        <v>5110.72421</v>
      </c>
      <c r="BV107" s="82">
        <v>5126.31375</v>
      </c>
      <c r="BW107" s="82">
        <v>5144.05344</v>
      </c>
      <c r="BX107" s="82">
        <v>5163.61795</v>
      </c>
      <c r="BY107" s="82">
        <v>5184.97831</v>
      </c>
      <c r="BZ107" s="82">
        <v>5208.25161</v>
      </c>
      <c r="CA107" s="82">
        <v>5233.21758</v>
      </c>
      <c r="CB107" s="82">
        <v>5259.79514</v>
      </c>
      <c r="CC107" s="82">
        <v>5288.13693</v>
      </c>
      <c r="CD107" s="82">
        <v>5318.38793</v>
      </c>
      <c r="CE107" s="82">
        <v>5351.22597</v>
      </c>
      <c r="CF107" s="82">
        <v>5387.57097</v>
      </c>
      <c r="CG107" s="82">
        <v>5427.69861</v>
      </c>
      <c r="CH107" s="82">
        <v>5395.07368</v>
      </c>
      <c r="CI107" s="82">
        <v>5353.09263</v>
      </c>
      <c r="CJ107" s="82">
        <v>5299.4816</v>
      </c>
      <c r="CK107" s="82">
        <v>5232.56979</v>
      </c>
    </row>
    <row r="108" ht="14.25" customHeight="1">
      <c r="B108" s="9">
        <f>IFERROR(IF(OR(OFFSET(CV_table!$B108,-1,0)=Pol_Term_Y*12,OFFSET(CV_table!$B108,-1,0)=""),"",OFFSET(CV_table!$B108,-1,0)+1),0)</f>
        <v>96</v>
      </c>
      <c r="C108" s="80" t="str">
        <f t="array" ref="C108">SUMIFS(INDIRECT($C$9&amp;"["&amp;IssueAge&amp;"]"),INDIRECT($C$9&amp;"[Policy Term]"),Pol_Term_Y,INDIRECT($C$9&amp;"[Premium Term]"),Prem_Term_Y,INDIRECT($C$9&amp;"[Policy Month]"),CV_table!$B108)</f>
        <v>#N/A</v>
      </c>
      <c r="D108" s="6"/>
      <c r="E108" s="2"/>
      <c r="G108" s="81">
        <v>15.0</v>
      </c>
      <c r="H108" s="81">
        <v>7.0</v>
      </c>
      <c r="I108" s="81">
        <v>97.0</v>
      </c>
      <c r="J108" s="80">
        <v>5000.00575</v>
      </c>
      <c r="K108" s="80">
        <v>5000.7705</v>
      </c>
      <c r="L108" s="80">
        <v>5002.10472</v>
      </c>
      <c r="M108" s="80">
        <v>5003.77096</v>
      </c>
      <c r="N108" s="80">
        <v>5006.06894</v>
      </c>
      <c r="O108" s="80">
        <v>5008.80736</v>
      </c>
      <c r="P108" s="80">
        <v>5012.13269</v>
      </c>
      <c r="Q108" s="80">
        <v>5016.35141</v>
      </c>
      <c r="R108" s="80">
        <v>5021.42276</v>
      </c>
      <c r="S108" s="80">
        <v>5027.06254</v>
      </c>
      <c r="T108" s="80">
        <v>5033.35925</v>
      </c>
      <c r="U108" s="80">
        <v>5041.56294</v>
      </c>
      <c r="V108" s="80">
        <v>5049.76835</v>
      </c>
      <c r="W108" s="80">
        <v>5057.94108</v>
      </c>
      <c r="X108" s="80">
        <v>5066.54277</v>
      </c>
      <c r="Y108" s="80">
        <v>5075.61585</v>
      </c>
      <c r="Z108" s="80">
        <v>5084.81071</v>
      </c>
      <c r="AA108" s="80">
        <v>5094.66342</v>
      </c>
      <c r="AB108" s="80">
        <v>5103.08649</v>
      </c>
      <c r="AC108" s="80">
        <v>5113.44836</v>
      </c>
      <c r="AD108" s="80">
        <v>5125.9728</v>
      </c>
      <c r="AE108" s="80">
        <v>5139.67841</v>
      </c>
      <c r="AF108" s="80">
        <v>5155.21354</v>
      </c>
      <c r="AG108" s="80">
        <v>5172.86822</v>
      </c>
      <c r="AH108" s="80">
        <v>5192.34273</v>
      </c>
      <c r="AI108" s="80">
        <v>5213.599</v>
      </c>
      <c r="AJ108" s="80">
        <v>5236.75433</v>
      </c>
      <c r="AK108" s="80">
        <v>5261.57003</v>
      </c>
      <c r="AL108" s="80">
        <v>5287.94675</v>
      </c>
      <c r="AM108" s="80">
        <v>5316.07512</v>
      </c>
      <c r="AN108" s="80">
        <v>5346.12004</v>
      </c>
      <c r="AO108" s="80">
        <v>5378.7645</v>
      </c>
      <c r="AP108" s="80">
        <v>5414.90777</v>
      </c>
      <c r="AQ108" s="80">
        <v>5454.85533</v>
      </c>
      <c r="AR108" s="80">
        <v>5421.49493</v>
      </c>
      <c r="AS108" s="80">
        <v>5378.60197</v>
      </c>
      <c r="AT108" s="80">
        <v>5323.95189</v>
      </c>
      <c r="AU108" s="80">
        <v>5255.81876</v>
      </c>
      <c r="AW108" s="81">
        <v>15.0</v>
      </c>
      <c r="AX108" s="81">
        <v>7.0</v>
      </c>
      <c r="AY108" s="81">
        <v>97.0</v>
      </c>
      <c r="AZ108" s="82">
        <v>5000.00575</v>
      </c>
      <c r="BA108" s="82">
        <v>5000.7705</v>
      </c>
      <c r="BB108" s="82">
        <v>5002.10472</v>
      </c>
      <c r="BC108" s="82">
        <v>5003.77096</v>
      </c>
      <c r="BD108" s="82">
        <v>5006.06894</v>
      </c>
      <c r="BE108" s="82">
        <v>5008.80736</v>
      </c>
      <c r="BF108" s="82">
        <v>5012.13269</v>
      </c>
      <c r="BG108" s="82">
        <v>5016.35141</v>
      </c>
      <c r="BH108" s="82">
        <v>5021.42276</v>
      </c>
      <c r="BI108" s="82">
        <v>5027.06254</v>
      </c>
      <c r="BJ108" s="82">
        <v>5033.35925</v>
      </c>
      <c r="BK108" s="82">
        <v>5041.56294</v>
      </c>
      <c r="BL108" s="82">
        <v>5049.76835</v>
      </c>
      <c r="BM108" s="82">
        <v>5057.94108</v>
      </c>
      <c r="BN108" s="82">
        <v>5066.54277</v>
      </c>
      <c r="BO108" s="82">
        <v>5075.61585</v>
      </c>
      <c r="BP108" s="82">
        <v>5084.81071</v>
      </c>
      <c r="BQ108" s="82">
        <v>5094.66342</v>
      </c>
      <c r="BR108" s="82">
        <v>5103.08649</v>
      </c>
      <c r="BS108" s="82">
        <v>5113.44836</v>
      </c>
      <c r="BT108" s="82">
        <v>5125.9728</v>
      </c>
      <c r="BU108" s="82">
        <v>5139.67841</v>
      </c>
      <c r="BV108" s="82">
        <v>5155.21354</v>
      </c>
      <c r="BW108" s="82">
        <v>5172.86822</v>
      </c>
      <c r="BX108" s="82">
        <v>5192.34273</v>
      </c>
      <c r="BY108" s="82">
        <v>5213.599</v>
      </c>
      <c r="BZ108" s="82">
        <v>5236.75433</v>
      </c>
      <c r="CA108" s="82">
        <v>5261.57003</v>
      </c>
      <c r="CB108" s="82">
        <v>5287.94675</v>
      </c>
      <c r="CC108" s="82">
        <v>5316.07512</v>
      </c>
      <c r="CD108" s="82">
        <v>5346.12004</v>
      </c>
      <c r="CE108" s="82">
        <v>5378.7645</v>
      </c>
      <c r="CF108" s="82">
        <v>5414.90777</v>
      </c>
      <c r="CG108" s="82">
        <v>5454.85533</v>
      </c>
      <c r="CH108" s="82">
        <v>5421.49493</v>
      </c>
      <c r="CI108" s="82">
        <v>5378.60197</v>
      </c>
      <c r="CJ108" s="82">
        <v>5323.95189</v>
      </c>
      <c r="CK108" s="82">
        <v>5255.81876</v>
      </c>
    </row>
    <row r="109" ht="14.25" customHeight="1">
      <c r="B109" s="9">
        <f>IFERROR(IF(OR(OFFSET(CV_table!$B109,-1,0)=Pol_Term_Y*12,OFFSET(CV_table!$B109,-1,0)=""),"",OFFSET(CV_table!$B109,-1,0)+1),0)</f>
        <v>97</v>
      </c>
      <c r="C109" s="80" t="str">
        <f t="array" ref="C109">SUMIFS(INDIRECT($C$9&amp;"["&amp;IssueAge&amp;"]"),INDIRECT($C$9&amp;"[Policy Term]"),Pol_Term_Y,INDIRECT($C$9&amp;"[Premium Term]"),Prem_Term_Y,INDIRECT($C$9&amp;"[Policy Month]"),CV_table!$B109)</f>
        <v>#N/A</v>
      </c>
      <c r="D109" s="6"/>
      <c r="E109" s="2"/>
      <c r="G109" s="81">
        <v>15.0</v>
      </c>
      <c r="H109" s="81">
        <v>7.0</v>
      </c>
      <c r="I109" s="81">
        <v>98.0</v>
      </c>
      <c r="J109" s="80">
        <v>5029.9533</v>
      </c>
      <c r="K109" s="80">
        <v>5030.72338</v>
      </c>
      <c r="L109" s="80">
        <v>5032.05758</v>
      </c>
      <c r="M109" s="80">
        <v>5033.73545</v>
      </c>
      <c r="N109" s="80">
        <v>5036.02151</v>
      </c>
      <c r="O109" s="80">
        <v>5038.76043</v>
      </c>
      <c r="P109" s="80">
        <v>5042.09038</v>
      </c>
      <c r="Q109" s="80">
        <v>5046.31995</v>
      </c>
      <c r="R109" s="80">
        <v>5051.35228</v>
      </c>
      <c r="S109" s="80">
        <v>5056.98503</v>
      </c>
      <c r="T109" s="80">
        <v>5063.25144</v>
      </c>
      <c r="U109" s="80">
        <v>5071.42895</v>
      </c>
      <c r="V109" s="80">
        <v>5079.60837</v>
      </c>
      <c r="W109" s="80">
        <v>5087.71783</v>
      </c>
      <c r="X109" s="80">
        <v>5096.26882</v>
      </c>
      <c r="Y109" s="80">
        <v>5105.25764</v>
      </c>
      <c r="Z109" s="80">
        <v>5114.40666</v>
      </c>
      <c r="AA109" s="80">
        <v>5123.99577</v>
      </c>
      <c r="AB109" s="80">
        <v>5132.43381</v>
      </c>
      <c r="AC109" s="80">
        <v>5142.8242</v>
      </c>
      <c r="AD109" s="80">
        <v>5155.26279</v>
      </c>
      <c r="AE109" s="80">
        <v>5168.90063</v>
      </c>
      <c r="AF109" s="80">
        <v>5184.38124</v>
      </c>
      <c r="AG109" s="80">
        <v>5201.95066</v>
      </c>
      <c r="AH109" s="80">
        <v>5221.33491</v>
      </c>
      <c r="AI109" s="80">
        <v>5242.4868</v>
      </c>
      <c r="AJ109" s="80">
        <v>5265.52382</v>
      </c>
      <c r="AK109" s="80">
        <v>5290.18873</v>
      </c>
      <c r="AL109" s="80">
        <v>5316.36386</v>
      </c>
      <c r="AM109" s="80">
        <v>5344.27804</v>
      </c>
      <c r="AN109" s="80">
        <v>5374.11621</v>
      </c>
      <c r="AO109" s="80">
        <v>5406.56659</v>
      </c>
      <c r="AP109" s="80">
        <v>5442.50767</v>
      </c>
      <c r="AQ109" s="80">
        <v>5482.27497</v>
      </c>
      <c r="AR109" s="80">
        <v>5448.17422</v>
      </c>
      <c r="AS109" s="80">
        <v>5404.36332</v>
      </c>
      <c r="AT109" s="80">
        <v>5348.66727</v>
      </c>
      <c r="AU109" s="80">
        <v>5279.30472</v>
      </c>
      <c r="AW109" s="81">
        <v>15.0</v>
      </c>
      <c r="AX109" s="81">
        <v>7.0</v>
      </c>
      <c r="AY109" s="81">
        <v>98.0</v>
      </c>
      <c r="AZ109" s="82">
        <v>5029.9533</v>
      </c>
      <c r="BA109" s="82">
        <v>5030.72338</v>
      </c>
      <c r="BB109" s="82">
        <v>5032.05758</v>
      </c>
      <c r="BC109" s="82">
        <v>5033.73545</v>
      </c>
      <c r="BD109" s="82">
        <v>5036.02151</v>
      </c>
      <c r="BE109" s="82">
        <v>5038.76043</v>
      </c>
      <c r="BF109" s="82">
        <v>5042.09038</v>
      </c>
      <c r="BG109" s="82">
        <v>5046.31995</v>
      </c>
      <c r="BH109" s="82">
        <v>5051.35228</v>
      </c>
      <c r="BI109" s="82">
        <v>5056.98503</v>
      </c>
      <c r="BJ109" s="82">
        <v>5063.25144</v>
      </c>
      <c r="BK109" s="82">
        <v>5071.42895</v>
      </c>
      <c r="BL109" s="82">
        <v>5079.60837</v>
      </c>
      <c r="BM109" s="82">
        <v>5087.71783</v>
      </c>
      <c r="BN109" s="82">
        <v>5096.26882</v>
      </c>
      <c r="BO109" s="82">
        <v>5105.25764</v>
      </c>
      <c r="BP109" s="82">
        <v>5114.40666</v>
      </c>
      <c r="BQ109" s="82">
        <v>5123.99577</v>
      </c>
      <c r="BR109" s="82">
        <v>5132.43381</v>
      </c>
      <c r="BS109" s="82">
        <v>5142.8242</v>
      </c>
      <c r="BT109" s="82">
        <v>5155.26279</v>
      </c>
      <c r="BU109" s="82">
        <v>5168.90063</v>
      </c>
      <c r="BV109" s="82">
        <v>5184.38124</v>
      </c>
      <c r="BW109" s="82">
        <v>5201.95066</v>
      </c>
      <c r="BX109" s="82">
        <v>5221.33491</v>
      </c>
      <c r="BY109" s="82">
        <v>5242.4868</v>
      </c>
      <c r="BZ109" s="82">
        <v>5265.52382</v>
      </c>
      <c r="CA109" s="82">
        <v>5290.18873</v>
      </c>
      <c r="CB109" s="82">
        <v>5316.36386</v>
      </c>
      <c r="CC109" s="82">
        <v>5344.27804</v>
      </c>
      <c r="CD109" s="82">
        <v>5374.11621</v>
      </c>
      <c r="CE109" s="82">
        <v>5406.56659</v>
      </c>
      <c r="CF109" s="82">
        <v>5442.50767</v>
      </c>
      <c r="CG109" s="82">
        <v>5482.27497</v>
      </c>
      <c r="CH109" s="82">
        <v>5448.17422</v>
      </c>
      <c r="CI109" s="82">
        <v>5404.36332</v>
      </c>
      <c r="CJ109" s="82">
        <v>5348.66727</v>
      </c>
      <c r="CK109" s="82">
        <v>5279.30472</v>
      </c>
    </row>
    <row r="110" ht="14.25" customHeight="1">
      <c r="B110" s="9">
        <f>IFERROR(IF(OR(OFFSET(CV_table!$B110,-1,0)=Pol_Term_Y*12,OFFSET(CV_table!$B110,-1,0)=""),"",OFFSET(CV_table!$B110,-1,0)+1),0)</f>
        <v>98</v>
      </c>
      <c r="C110" s="80" t="str">
        <f t="array" ref="C110">SUMIFS(INDIRECT($C$9&amp;"["&amp;IssueAge&amp;"]"),INDIRECT($C$9&amp;"[Policy Term]"),Pol_Term_Y,INDIRECT($C$9&amp;"[Premium Term]"),Prem_Term_Y,INDIRECT($C$9&amp;"[Policy Month]"),CV_table!$B110)</f>
        <v>#N/A</v>
      </c>
      <c r="D110" s="6"/>
      <c r="E110" s="2"/>
      <c r="G110" s="81">
        <v>15.0</v>
      </c>
      <c r="H110" s="81">
        <v>7.0</v>
      </c>
      <c r="I110" s="81">
        <v>99.0</v>
      </c>
      <c r="J110" s="80">
        <v>5060.17424</v>
      </c>
      <c r="K110" s="80">
        <v>5060.94969</v>
      </c>
      <c r="L110" s="80">
        <v>5062.2839</v>
      </c>
      <c r="M110" s="80">
        <v>5063.97348</v>
      </c>
      <c r="N110" s="80">
        <v>5066.24759</v>
      </c>
      <c r="O110" s="80">
        <v>5068.98705</v>
      </c>
      <c r="P110" s="80">
        <v>5072.32169</v>
      </c>
      <c r="Q110" s="80">
        <v>5076.56225</v>
      </c>
      <c r="R110" s="80">
        <v>5081.55536</v>
      </c>
      <c r="S110" s="80">
        <v>5087.18111</v>
      </c>
      <c r="T110" s="80">
        <v>5093.41712</v>
      </c>
      <c r="U110" s="80">
        <v>5101.56838</v>
      </c>
      <c r="V110" s="80">
        <v>5109.72174</v>
      </c>
      <c r="W110" s="80">
        <v>5117.76763</v>
      </c>
      <c r="X110" s="80">
        <v>5126.26771</v>
      </c>
      <c r="Y110" s="80">
        <v>5135.17183</v>
      </c>
      <c r="Z110" s="80">
        <v>5144.27485</v>
      </c>
      <c r="AA110" s="80">
        <v>5153.59875</v>
      </c>
      <c r="AB110" s="80">
        <v>5162.05201</v>
      </c>
      <c r="AC110" s="80">
        <v>5172.47127</v>
      </c>
      <c r="AD110" s="80">
        <v>5184.82362</v>
      </c>
      <c r="AE110" s="80">
        <v>5198.39347</v>
      </c>
      <c r="AF110" s="80">
        <v>5213.81947</v>
      </c>
      <c r="AG110" s="80">
        <v>5231.30336</v>
      </c>
      <c r="AH110" s="80">
        <v>5250.59709</v>
      </c>
      <c r="AI110" s="80">
        <v>5271.64428</v>
      </c>
      <c r="AJ110" s="80">
        <v>5294.56266</v>
      </c>
      <c r="AK110" s="80">
        <v>5319.07628</v>
      </c>
      <c r="AL110" s="80">
        <v>5345.04904</v>
      </c>
      <c r="AM110" s="80">
        <v>5372.74824</v>
      </c>
      <c r="AN110" s="80">
        <v>5402.37899</v>
      </c>
      <c r="AO110" s="80">
        <v>5434.63478</v>
      </c>
      <c r="AP110" s="80">
        <v>5470.37323</v>
      </c>
      <c r="AQ110" s="80">
        <v>5509.96007</v>
      </c>
      <c r="AR110" s="80">
        <v>5475.11401</v>
      </c>
      <c r="AS110" s="80">
        <v>5430.37908</v>
      </c>
      <c r="AT110" s="80">
        <v>5373.63007</v>
      </c>
      <c r="AU110" s="80">
        <v>5303.0299</v>
      </c>
      <c r="AW110" s="81">
        <v>15.0</v>
      </c>
      <c r="AX110" s="81">
        <v>7.0</v>
      </c>
      <c r="AY110" s="81">
        <v>99.0</v>
      </c>
      <c r="AZ110" s="82">
        <v>5060.17424</v>
      </c>
      <c r="BA110" s="82">
        <v>5060.94969</v>
      </c>
      <c r="BB110" s="82">
        <v>5062.2839</v>
      </c>
      <c r="BC110" s="82">
        <v>5063.97348</v>
      </c>
      <c r="BD110" s="82">
        <v>5066.24759</v>
      </c>
      <c r="BE110" s="82">
        <v>5068.98705</v>
      </c>
      <c r="BF110" s="82">
        <v>5072.32169</v>
      </c>
      <c r="BG110" s="82">
        <v>5076.56225</v>
      </c>
      <c r="BH110" s="82">
        <v>5081.55536</v>
      </c>
      <c r="BI110" s="82">
        <v>5087.18111</v>
      </c>
      <c r="BJ110" s="82">
        <v>5093.41712</v>
      </c>
      <c r="BK110" s="82">
        <v>5101.56838</v>
      </c>
      <c r="BL110" s="82">
        <v>5109.72174</v>
      </c>
      <c r="BM110" s="82">
        <v>5117.76763</v>
      </c>
      <c r="BN110" s="82">
        <v>5126.26771</v>
      </c>
      <c r="BO110" s="82">
        <v>5135.17183</v>
      </c>
      <c r="BP110" s="82">
        <v>5144.27485</v>
      </c>
      <c r="BQ110" s="82">
        <v>5153.59875</v>
      </c>
      <c r="BR110" s="82">
        <v>5162.05201</v>
      </c>
      <c r="BS110" s="82">
        <v>5172.47127</v>
      </c>
      <c r="BT110" s="82">
        <v>5184.82362</v>
      </c>
      <c r="BU110" s="82">
        <v>5198.39347</v>
      </c>
      <c r="BV110" s="82">
        <v>5213.81947</v>
      </c>
      <c r="BW110" s="82">
        <v>5231.30336</v>
      </c>
      <c r="BX110" s="82">
        <v>5250.59709</v>
      </c>
      <c r="BY110" s="82">
        <v>5271.64428</v>
      </c>
      <c r="BZ110" s="82">
        <v>5294.56266</v>
      </c>
      <c r="CA110" s="82">
        <v>5319.07628</v>
      </c>
      <c r="CB110" s="82">
        <v>5345.04904</v>
      </c>
      <c r="CC110" s="82">
        <v>5372.74824</v>
      </c>
      <c r="CD110" s="82">
        <v>5402.37899</v>
      </c>
      <c r="CE110" s="82">
        <v>5434.63478</v>
      </c>
      <c r="CF110" s="82">
        <v>5470.37323</v>
      </c>
      <c r="CG110" s="82">
        <v>5509.96007</v>
      </c>
      <c r="CH110" s="82">
        <v>5475.11401</v>
      </c>
      <c r="CI110" s="82">
        <v>5430.37908</v>
      </c>
      <c r="CJ110" s="82">
        <v>5373.63007</v>
      </c>
      <c r="CK110" s="82">
        <v>5303.0299</v>
      </c>
    </row>
    <row r="111" ht="14.25" customHeight="1">
      <c r="B111" s="9">
        <f>IFERROR(IF(OR(OFFSET(CV_table!$B111,-1,0)=Pol_Term_Y*12,OFFSET(CV_table!$B111,-1,0)=""),"",OFFSET(CV_table!$B111,-1,0)+1),0)</f>
        <v>99</v>
      </c>
      <c r="C111" s="80" t="str">
        <f t="array" ref="C111">SUMIFS(INDIRECT($C$9&amp;"["&amp;IssueAge&amp;"]"),INDIRECT($C$9&amp;"[Policy Term]"),Pol_Term_Y,INDIRECT($C$9&amp;"[Premium Term]"),Prem_Term_Y,INDIRECT($C$9&amp;"[Policy Month]"),CV_table!$B111)</f>
        <v>#N/A</v>
      </c>
      <c r="D111" s="6"/>
      <c r="E111" s="2"/>
      <c r="G111" s="81">
        <v>15.0</v>
      </c>
      <c r="H111" s="81">
        <v>7.0</v>
      </c>
      <c r="I111" s="81">
        <v>100.0</v>
      </c>
      <c r="J111" s="80">
        <v>5090.67123</v>
      </c>
      <c r="K111" s="80">
        <v>5091.45211</v>
      </c>
      <c r="L111" s="80">
        <v>5092.78634</v>
      </c>
      <c r="M111" s="80">
        <v>5094.48775</v>
      </c>
      <c r="N111" s="80">
        <v>5096.74984</v>
      </c>
      <c r="O111" s="80">
        <v>5099.48989</v>
      </c>
      <c r="P111" s="80">
        <v>5102.82929</v>
      </c>
      <c r="Q111" s="80">
        <v>5107.08099</v>
      </c>
      <c r="R111" s="80">
        <v>5112.03468</v>
      </c>
      <c r="S111" s="80">
        <v>5117.65346</v>
      </c>
      <c r="T111" s="80">
        <v>5123.85894</v>
      </c>
      <c r="U111" s="80">
        <v>5131.9839</v>
      </c>
      <c r="V111" s="80">
        <v>5140.11114</v>
      </c>
      <c r="W111" s="80">
        <v>5148.09315</v>
      </c>
      <c r="X111" s="80">
        <v>5156.54211</v>
      </c>
      <c r="Y111" s="80">
        <v>5165.36109</v>
      </c>
      <c r="Z111" s="80">
        <v>5174.41794</v>
      </c>
      <c r="AA111" s="80">
        <v>5183.47501</v>
      </c>
      <c r="AB111" s="80">
        <v>5191.94371</v>
      </c>
      <c r="AC111" s="80">
        <v>5202.39219</v>
      </c>
      <c r="AD111" s="80">
        <v>5214.65795</v>
      </c>
      <c r="AE111" s="80">
        <v>5228.15957</v>
      </c>
      <c r="AF111" s="80">
        <v>5243.53085</v>
      </c>
      <c r="AG111" s="80">
        <v>5260.92895</v>
      </c>
      <c r="AH111" s="80">
        <v>5280.1319</v>
      </c>
      <c r="AI111" s="80">
        <v>5301.07409</v>
      </c>
      <c r="AJ111" s="80">
        <v>5323.87345</v>
      </c>
      <c r="AK111" s="80">
        <v>5348.23527</v>
      </c>
      <c r="AL111" s="80">
        <v>5374.00488</v>
      </c>
      <c r="AM111" s="80">
        <v>5401.4883</v>
      </c>
      <c r="AN111" s="80">
        <v>5430.91095</v>
      </c>
      <c r="AO111" s="80">
        <v>5462.97163</v>
      </c>
      <c r="AP111" s="80">
        <v>5498.50699</v>
      </c>
      <c r="AQ111" s="80">
        <v>5537.91316</v>
      </c>
      <c r="AR111" s="80">
        <v>5502.3168</v>
      </c>
      <c r="AS111" s="80">
        <v>5456.65168</v>
      </c>
      <c r="AT111" s="80">
        <v>5398.84266</v>
      </c>
      <c r="AU111" s="80">
        <v>5326.99659</v>
      </c>
      <c r="AW111" s="81">
        <v>15.0</v>
      </c>
      <c r="AX111" s="81">
        <v>7.0</v>
      </c>
      <c r="AY111" s="81">
        <v>100.0</v>
      </c>
      <c r="AZ111" s="82">
        <v>5090.67123</v>
      </c>
      <c r="BA111" s="82">
        <v>5091.45211</v>
      </c>
      <c r="BB111" s="82">
        <v>5092.78634</v>
      </c>
      <c r="BC111" s="82">
        <v>5094.48775</v>
      </c>
      <c r="BD111" s="82">
        <v>5096.74984</v>
      </c>
      <c r="BE111" s="82">
        <v>5099.48989</v>
      </c>
      <c r="BF111" s="82">
        <v>5102.82929</v>
      </c>
      <c r="BG111" s="82">
        <v>5107.08099</v>
      </c>
      <c r="BH111" s="82">
        <v>5112.03468</v>
      </c>
      <c r="BI111" s="82">
        <v>5117.65346</v>
      </c>
      <c r="BJ111" s="82">
        <v>5123.85894</v>
      </c>
      <c r="BK111" s="82">
        <v>5131.9839</v>
      </c>
      <c r="BL111" s="82">
        <v>5140.11114</v>
      </c>
      <c r="BM111" s="82">
        <v>5148.09315</v>
      </c>
      <c r="BN111" s="82">
        <v>5156.54211</v>
      </c>
      <c r="BO111" s="82">
        <v>5165.36109</v>
      </c>
      <c r="BP111" s="82">
        <v>5174.41794</v>
      </c>
      <c r="BQ111" s="82">
        <v>5183.47501</v>
      </c>
      <c r="BR111" s="82">
        <v>5191.94371</v>
      </c>
      <c r="BS111" s="82">
        <v>5202.39219</v>
      </c>
      <c r="BT111" s="82">
        <v>5214.65795</v>
      </c>
      <c r="BU111" s="82">
        <v>5228.15957</v>
      </c>
      <c r="BV111" s="82">
        <v>5243.53085</v>
      </c>
      <c r="BW111" s="82">
        <v>5260.92895</v>
      </c>
      <c r="BX111" s="82">
        <v>5280.1319</v>
      </c>
      <c r="BY111" s="82">
        <v>5301.07409</v>
      </c>
      <c r="BZ111" s="82">
        <v>5323.87345</v>
      </c>
      <c r="CA111" s="82">
        <v>5348.23527</v>
      </c>
      <c r="CB111" s="82">
        <v>5374.00488</v>
      </c>
      <c r="CC111" s="82">
        <v>5401.4883</v>
      </c>
      <c r="CD111" s="82">
        <v>5430.91095</v>
      </c>
      <c r="CE111" s="82">
        <v>5462.97163</v>
      </c>
      <c r="CF111" s="82">
        <v>5498.50699</v>
      </c>
      <c r="CG111" s="82">
        <v>5537.91316</v>
      </c>
      <c r="CH111" s="82">
        <v>5502.3168</v>
      </c>
      <c r="CI111" s="82">
        <v>5456.65168</v>
      </c>
      <c r="CJ111" s="82">
        <v>5398.84266</v>
      </c>
      <c r="CK111" s="82">
        <v>5326.99659</v>
      </c>
    </row>
    <row r="112" ht="14.25" customHeight="1">
      <c r="B112" s="9">
        <f>IFERROR(IF(OR(OFFSET(CV_table!$B112,-1,0)=Pol_Term_Y*12,OFFSET(CV_table!$B112,-1,0)=""),"",OFFSET(CV_table!$B112,-1,0)+1),0)</f>
        <v>100</v>
      </c>
      <c r="C112" s="80" t="str">
        <f t="array" ref="C112">SUMIFS(INDIRECT($C$9&amp;"["&amp;IssueAge&amp;"]"),INDIRECT($C$9&amp;"[Policy Term]"),Pol_Term_Y,INDIRECT($C$9&amp;"[Premium Term]"),Prem_Term_Y,INDIRECT($C$9&amp;"[Policy Month]"),CV_table!$B112)</f>
        <v>#N/A</v>
      </c>
      <c r="D112" s="6"/>
      <c r="E112" s="2"/>
      <c r="G112" s="81">
        <v>15.0</v>
      </c>
      <c r="H112" s="81">
        <v>7.0</v>
      </c>
      <c r="I112" s="81">
        <v>101.0</v>
      </c>
      <c r="J112" s="80">
        <v>5121.447</v>
      </c>
      <c r="K112" s="80">
        <v>5122.23334</v>
      </c>
      <c r="L112" s="80">
        <v>5123.56761</v>
      </c>
      <c r="M112" s="80">
        <v>5125.28095</v>
      </c>
      <c r="N112" s="80">
        <v>5127.53098</v>
      </c>
      <c r="O112" s="80">
        <v>5130.27166</v>
      </c>
      <c r="P112" s="80">
        <v>5133.61591</v>
      </c>
      <c r="Q112" s="80">
        <v>5137.87887</v>
      </c>
      <c r="R112" s="80">
        <v>5142.79294</v>
      </c>
      <c r="S112" s="80">
        <v>5148.40479</v>
      </c>
      <c r="T112" s="80">
        <v>5154.57962</v>
      </c>
      <c r="U112" s="80">
        <v>5162.6782</v>
      </c>
      <c r="V112" s="80">
        <v>5170.77927</v>
      </c>
      <c r="W112" s="80">
        <v>5178.69709</v>
      </c>
      <c r="X112" s="80">
        <v>5187.0947</v>
      </c>
      <c r="Y112" s="80">
        <v>5195.82811</v>
      </c>
      <c r="Z112" s="80">
        <v>5204.8386</v>
      </c>
      <c r="AA112" s="80">
        <v>5213.62722</v>
      </c>
      <c r="AB112" s="80">
        <v>5222.1116</v>
      </c>
      <c r="AC112" s="80">
        <v>5232.58966</v>
      </c>
      <c r="AD112" s="80">
        <v>5244.76843</v>
      </c>
      <c r="AE112" s="80">
        <v>5258.2016</v>
      </c>
      <c r="AF112" s="80">
        <v>5273.51805</v>
      </c>
      <c r="AG112" s="80">
        <v>5290.83008</v>
      </c>
      <c r="AH112" s="80">
        <v>5309.942</v>
      </c>
      <c r="AI112" s="80">
        <v>5330.77886</v>
      </c>
      <c r="AJ112" s="80">
        <v>5353.45886</v>
      </c>
      <c r="AK112" s="80">
        <v>5377.66835</v>
      </c>
      <c r="AL112" s="80">
        <v>5403.23402</v>
      </c>
      <c r="AM112" s="80">
        <v>5430.50084</v>
      </c>
      <c r="AN112" s="80">
        <v>5459.71469</v>
      </c>
      <c r="AO112" s="80">
        <v>5491.57974</v>
      </c>
      <c r="AP112" s="80">
        <v>5526.91154</v>
      </c>
      <c r="AQ112" s="80">
        <v>5566.13683</v>
      </c>
      <c r="AR112" s="80">
        <v>5529.78512</v>
      </c>
      <c r="AS112" s="80">
        <v>5483.18358</v>
      </c>
      <c r="AT112" s="80">
        <v>5424.3074</v>
      </c>
      <c r="AU112" s="80">
        <v>5351.20705</v>
      </c>
      <c r="AW112" s="81">
        <v>15.0</v>
      </c>
      <c r="AX112" s="81">
        <v>7.0</v>
      </c>
      <c r="AY112" s="81">
        <v>101.0</v>
      </c>
      <c r="AZ112" s="82">
        <v>5121.447</v>
      </c>
      <c r="BA112" s="82">
        <v>5122.23334</v>
      </c>
      <c r="BB112" s="82">
        <v>5123.56761</v>
      </c>
      <c r="BC112" s="82">
        <v>5125.28095</v>
      </c>
      <c r="BD112" s="82">
        <v>5127.53098</v>
      </c>
      <c r="BE112" s="82">
        <v>5130.27166</v>
      </c>
      <c r="BF112" s="82">
        <v>5133.61591</v>
      </c>
      <c r="BG112" s="82">
        <v>5137.87887</v>
      </c>
      <c r="BH112" s="82">
        <v>5142.79294</v>
      </c>
      <c r="BI112" s="82">
        <v>5148.40479</v>
      </c>
      <c r="BJ112" s="82">
        <v>5154.57962</v>
      </c>
      <c r="BK112" s="82">
        <v>5162.6782</v>
      </c>
      <c r="BL112" s="82">
        <v>5170.77927</v>
      </c>
      <c r="BM112" s="82">
        <v>5178.69709</v>
      </c>
      <c r="BN112" s="82">
        <v>5187.0947</v>
      </c>
      <c r="BO112" s="82">
        <v>5195.82811</v>
      </c>
      <c r="BP112" s="82">
        <v>5204.8386</v>
      </c>
      <c r="BQ112" s="82">
        <v>5213.62722</v>
      </c>
      <c r="BR112" s="82">
        <v>5222.1116</v>
      </c>
      <c r="BS112" s="82">
        <v>5232.58966</v>
      </c>
      <c r="BT112" s="82">
        <v>5244.76843</v>
      </c>
      <c r="BU112" s="82">
        <v>5258.2016</v>
      </c>
      <c r="BV112" s="82">
        <v>5273.51805</v>
      </c>
      <c r="BW112" s="82">
        <v>5290.83008</v>
      </c>
      <c r="BX112" s="82">
        <v>5309.942</v>
      </c>
      <c r="BY112" s="82">
        <v>5330.77886</v>
      </c>
      <c r="BZ112" s="82">
        <v>5353.45886</v>
      </c>
      <c r="CA112" s="82">
        <v>5377.66835</v>
      </c>
      <c r="CB112" s="82">
        <v>5403.23402</v>
      </c>
      <c r="CC112" s="82">
        <v>5430.50084</v>
      </c>
      <c r="CD112" s="82">
        <v>5459.71469</v>
      </c>
      <c r="CE112" s="82">
        <v>5491.57974</v>
      </c>
      <c r="CF112" s="82">
        <v>5526.91154</v>
      </c>
      <c r="CG112" s="82">
        <v>5566.13683</v>
      </c>
      <c r="CH112" s="82">
        <v>5529.78512</v>
      </c>
      <c r="CI112" s="82">
        <v>5483.18358</v>
      </c>
      <c r="CJ112" s="82">
        <v>5424.3074</v>
      </c>
      <c r="CK112" s="82">
        <v>5351.20705</v>
      </c>
    </row>
    <row r="113" ht="14.25" customHeight="1">
      <c r="B113" s="9">
        <f>IFERROR(IF(OR(OFFSET(CV_table!$B113,-1,0)=Pol_Term_Y*12,OFFSET(CV_table!$B113,-1,0)=""),"",OFFSET(CV_table!$B113,-1,0)+1),0)</f>
        <v>101</v>
      </c>
      <c r="C113" s="80" t="str">
        <f t="array" ref="C113">SUMIFS(INDIRECT($C$9&amp;"["&amp;IssueAge&amp;"]"),INDIRECT($C$9&amp;"[Policy Term]"),Pol_Term_Y,INDIRECT($C$9&amp;"[Premium Term]"),Prem_Term_Y,INDIRECT($C$9&amp;"[Policy Month]"),CV_table!$B113)</f>
        <v>#N/A</v>
      </c>
      <c r="D113" s="6"/>
      <c r="E113" s="2"/>
      <c r="G113" s="81">
        <v>15.0</v>
      </c>
      <c r="H113" s="81">
        <v>7.0</v>
      </c>
      <c r="I113" s="81">
        <v>102.0</v>
      </c>
      <c r="J113" s="80">
        <v>5152.50426</v>
      </c>
      <c r="K113" s="80">
        <v>5153.29612</v>
      </c>
      <c r="L113" s="80">
        <v>5154.63045</v>
      </c>
      <c r="M113" s="80">
        <v>5156.35583</v>
      </c>
      <c r="N113" s="80">
        <v>5158.59375</v>
      </c>
      <c r="O113" s="80">
        <v>5161.33509</v>
      </c>
      <c r="P113" s="80">
        <v>5164.68427</v>
      </c>
      <c r="Q113" s="80">
        <v>5168.95863</v>
      </c>
      <c r="R113" s="80">
        <v>5173.83288</v>
      </c>
      <c r="S113" s="80">
        <v>5179.43782</v>
      </c>
      <c r="T113" s="80">
        <v>5185.58188</v>
      </c>
      <c r="U113" s="80">
        <v>5193.65404</v>
      </c>
      <c r="V113" s="80">
        <v>5201.72887</v>
      </c>
      <c r="W113" s="80">
        <v>5209.58217</v>
      </c>
      <c r="X113" s="80">
        <v>5217.9282</v>
      </c>
      <c r="Y113" s="80">
        <v>5226.57559</v>
      </c>
      <c r="Z113" s="80">
        <v>5235.53957</v>
      </c>
      <c r="AA113" s="80">
        <v>5244.05808</v>
      </c>
      <c r="AB113" s="80">
        <v>5252.55837</v>
      </c>
      <c r="AC113" s="80">
        <v>5263.06636</v>
      </c>
      <c r="AD113" s="80">
        <v>5275.15778</v>
      </c>
      <c r="AE113" s="80">
        <v>5288.52226</v>
      </c>
      <c r="AF113" s="80">
        <v>5303.78376</v>
      </c>
      <c r="AG113" s="80">
        <v>5321.00946</v>
      </c>
      <c r="AH113" s="80">
        <v>5340.03006</v>
      </c>
      <c r="AI113" s="80">
        <v>5360.76129</v>
      </c>
      <c r="AJ113" s="80">
        <v>5383.32155</v>
      </c>
      <c r="AK113" s="80">
        <v>5407.37818</v>
      </c>
      <c r="AL113" s="80">
        <v>5432.7391</v>
      </c>
      <c r="AM113" s="80">
        <v>5459.78851</v>
      </c>
      <c r="AN113" s="80">
        <v>5488.79286</v>
      </c>
      <c r="AO113" s="80">
        <v>5520.46173</v>
      </c>
      <c r="AP113" s="80">
        <v>5555.5895</v>
      </c>
      <c r="AQ113" s="80">
        <v>5594.6337</v>
      </c>
      <c r="AR113" s="80">
        <v>5557.52152</v>
      </c>
      <c r="AS113" s="80">
        <v>5509.97726</v>
      </c>
      <c r="AT113" s="80">
        <v>5450.0267</v>
      </c>
      <c r="AU113" s="80">
        <v>5375.66361</v>
      </c>
      <c r="AW113" s="81">
        <v>15.0</v>
      </c>
      <c r="AX113" s="81">
        <v>7.0</v>
      </c>
      <c r="AY113" s="81">
        <v>102.0</v>
      </c>
      <c r="AZ113" s="82">
        <v>5152.50426</v>
      </c>
      <c r="BA113" s="82">
        <v>5153.29612</v>
      </c>
      <c r="BB113" s="82">
        <v>5154.63045</v>
      </c>
      <c r="BC113" s="82">
        <v>5156.35583</v>
      </c>
      <c r="BD113" s="82">
        <v>5158.59375</v>
      </c>
      <c r="BE113" s="82">
        <v>5161.33509</v>
      </c>
      <c r="BF113" s="82">
        <v>5164.68427</v>
      </c>
      <c r="BG113" s="82">
        <v>5168.95863</v>
      </c>
      <c r="BH113" s="82">
        <v>5173.83288</v>
      </c>
      <c r="BI113" s="82">
        <v>5179.43782</v>
      </c>
      <c r="BJ113" s="82">
        <v>5185.58188</v>
      </c>
      <c r="BK113" s="82">
        <v>5193.65404</v>
      </c>
      <c r="BL113" s="82">
        <v>5201.72887</v>
      </c>
      <c r="BM113" s="82">
        <v>5209.58217</v>
      </c>
      <c r="BN113" s="82">
        <v>5217.9282</v>
      </c>
      <c r="BO113" s="82">
        <v>5226.57559</v>
      </c>
      <c r="BP113" s="82">
        <v>5235.53957</v>
      </c>
      <c r="BQ113" s="82">
        <v>5244.05808</v>
      </c>
      <c r="BR113" s="82">
        <v>5252.55837</v>
      </c>
      <c r="BS113" s="82">
        <v>5263.06636</v>
      </c>
      <c r="BT113" s="82">
        <v>5275.15778</v>
      </c>
      <c r="BU113" s="82">
        <v>5288.52226</v>
      </c>
      <c r="BV113" s="82">
        <v>5303.78376</v>
      </c>
      <c r="BW113" s="82">
        <v>5321.00946</v>
      </c>
      <c r="BX113" s="82">
        <v>5340.03006</v>
      </c>
      <c r="BY113" s="82">
        <v>5360.76129</v>
      </c>
      <c r="BZ113" s="82">
        <v>5383.32155</v>
      </c>
      <c r="CA113" s="82">
        <v>5407.37818</v>
      </c>
      <c r="CB113" s="82">
        <v>5432.7391</v>
      </c>
      <c r="CC113" s="82">
        <v>5459.78851</v>
      </c>
      <c r="CD113" s="82">
        <v>5488.79286</v>
      </c>
      <c r="CE113" s="82">
        <v>5520.46173</v>
      </c>
      <c r="CF113" s="82">
        <v>5555.5895</v>
      </c>
      <c r="CG113" s="82">
        <v>5594.6337</v>
      </c>
      <c r="CH113" s="82">
        <v>5557.52152</v>
      </c>
      <c r="CI113" s="82">
        <v>5509.97726</v>
      </c>
      <c r="CJ113" s="82">
        <v>5450.0267</v>
      </c>
      <c r="CK113" s="82">
        <v>5375.66361</v>
      </c>
    </row>
    <row r="114" ht="14.25" customHeight="1">
      <c r="B114" s="9">
        <f>IFERROR(IF(OR(OFFSET(CV_table!$B114,-1,0)=Pol_Term_Y*12,OFFSET(CV_table!$B114,-1,0)=""),"",OFFSET(CV_table!$B114,-1,0)+1),0)</f>
        <v>102</v>
      </c>
      <c r="C114" s="80" t="str">
        <f t="array" ref="C114">SUMIFS(INDIRECT($C$9&amp;"["&amp;IssueAge&amp;"]"),INDIRECT($C$9&amp;"[Policy Term]"),Pol_Term_Y,INDIRECT($C$9&amp;"[Premium Term]"),Prem_Term_Y,INDIRECT($C$9&amp;"[Policy Month]"),CV_table!$B114)</f>
        <v>#N/A</v>
      </c>
      <c r="D114" s="6"/>
      <c r="E114" s="2"/>
      <c r="G114" s="81">
        <v>15.0</v>
      </c>
      <c r="H114" s="81">
        <v>7.0</v>
      </c>
      <c r="I114" s="81">
        <v>103.0</v>
      </c>
      <c r="J114" s="80">
        <v>5183.84578</v>
      </c>
      <c r="K114" s="80">
        <v>5184.64321</v>
      </c>
      <c r="L114" s="80">
        <v>5185.97762</v>
      </c>
      <c r="M114" s="80">
        <v>5187.71514</v>
      </c>
      <c r="N114" s="80">
        <v>5189.9409</v>
      </c>
      <c r="O114" s="80">
        <v>5192.68295</v>
      </c>
      <c r="P114" s="80">
        <v>5196.03713</v>
      </c>
      <c r="Q114" s="80">
        <v>5200.32303</v>
      </c>
      <c r="R114" s="80">
        <v>5205.15727</v>
      </c>
      <c r="S114" s="80">
        <v>5210.75533</v>
      </c>
      <c r="T114" s="80">
        <v>5216.8685</v>
      </c>
      <c r="U114" s="80">
        <v>5224.91415</v>
      </c>
      <c r="V114" s="80">
        <v>5232.96269</v>
      </c>
      <c r="W114" s="80">
        <v>5240.75115</v>
      </c>
      <c r="X114" s="80">
        <v>5249.04539</v>
      </c>
      <c r="Y114" s="80">
        <v>5257.60631</v>
      </c>
      <c r="Z114" s="80">
        <v>5266.52358</v>
      </c>
      <c r="AA114" s="80">
        <v>5274.77031</v>
      </c>
      <c r="AB114" s="80">
        <v>5283.28674</v>
      </c>
      <c r="AC114" s="80">
        <v>5293.82504</v>
      </c>
      <c r="AD114" s="80">
        <v>5305.82871</v>
      </c>
      <c r="AE114" s="80">
        <v>5319.12426</v>
      </c>
      <c r="AF114" s="80">
        <v>5334.33071</v>
      </c>
      <c r="AG114" s="80">
        <v>5351.46979</v>
      </c>
      <c r="AH114" s="80">
        <v>5370.39881</v>
      </c>
      <c r="AI114" s="80">
        <v>5391.02406</v>
      </c>
      <c r="AJ114" s="80">
        <v>5413.46422</v>
      </c>
      <c r="AK114" s="80">
        <v>5437.36746</v>
      </c>
      <c r="AL114" s="80">
        <v>5462.52281</v>
      </c>
      <c r="AM114" s="80">
        <v>5489.35397</v>
      </c>
      <c r="AN114" s="80">
        <v>5518.14811</v>
      </c>
      <c r="AO114" s="80">
        <v>5549.62026</v>
      </c>
      <c r="AP114" s="80">
        <v>5584.54351</v>
      </c>
      <c r="AQ114" s="80">
        <v>5623.40638</v>
      </c>
      <c r="AR114" s="80">
        <v>5585.52858</v>
      </c>
      <c r="AS114" s="80">
        <v>5537.03524</v>
      </c>
      <c r="AT114" s="80">
        <v>5476.00301</v>
      </c>
      <c r="AU114" s="80">
        <v>5400.36861</v>
      </c>
      <c r="AW114" s="81">
        <v>15.0</v>
      </c>
      <c r="AX114" s="81">
        <v>7.0</v>
      </c>
      <c r="AY114" s="81">
        <v>103.0</v>
      </c>
      <c r="AZ114" s="82">
        <v>5183.84578</v>
      </c>
      <c r="BA114" s="82">
        <v>5184.64321</v>
      </c>
      <c r="BB114" s="82">
        <v>5185.97762</v>
      </c>
      <c r="BC114" s="82">
        <v>5187.71514</v>
      </c>
      <c r="BD114" s="82">
        <v>5189.9409</v>
      </c>
      <c r="BE114" s="82">
        <v>5192.68295</v>
      </c>
      <c r="BF114" s="82">
        <v>5196.03713</v>
      </c>
      <c r="BG114" s="82">
        <v>5200.32303</v>
      </c>
      <c r="BH114" s="82">
        <v>5205.15727</v>
      </c>
      <c r="BI114" s="82">
        <v>5210.75533</v>
      </c>
      <c r="BJ114" s="82">
        <v>5216.8685</v>
      </c>
      <c r="BK114" s="82">
        <v>5224.91415</v>
      </c>
      <c r="BL114" s="82">
        <v>5232.96269</v>
      </c>
      <c r="BM114" s="82">
        <v>5240.75115</v>
      </c>
      <c r="BN114" s="82">
        <v>5249.04539</v>
      </c>
      <c r="BO114" s="82">
        <v>5257.60631</v>
      </c>
      <c r="BP114" s="82">
        <v>5266.52358</v>
      </c>
      <c r="BQ114" s="82">
        <v>5274.77031</v>
      </c>
      <c r="BR114" s="82">
        <v>5283.28674</v>
      </c>
      <c r="BS114" s="82">
        <v>5293.82504</v>
      </c>
      <c r="BT114" s="82">
        <v>5305.82871</v>
      </c>
      <c r="BU114" s="82">
        <v>5319.12426</v>
      </c>
      <c r="BV114" s="82">
        <v>5334.33071</v>
      </c>
      <c r="BW114" s="82">
        <v>5351.46979</v>
      </c>
      <c r="BX114" s="82">
        <v>5370.39881</v>
      </c>
      <c r="BY114" s="82">
        <v>5391.02406</v>
      </c>
      <c r="BZ114" s="82">
        <v>5413.46422</v>
      </c>
      <c r="CA114" s="82">
        <v>5437.36746</v>
      </c>
      <c r="CB114" s="82">
        <v>5462.52281</v>
      </c>
      <c r="CC114" s="82">
        <v>5489.35397</v>
      </c>
      <c r="CD114" s="82">
        <v>5518.14811</v>
      </c>
      <c r="CE114" s="82">
        <v>5549.62026</v>
      </c>
      <c r="CF114" s="82">
        <v>5584.54351</v>
      </c>
      <c r="CG114" s="82">
        <v>5623.40638</v>
      </c>
      <c r="CH114" s="82">
        <v>5585.52858</v>
      </c>
      <c r="CI114" s="82">
        <v>5537.03524</v>
      </c>
      <c r="CJ114" s="82">
        <v>5476.00301</v>
      </c>
      <c r="CK114" s="82">
        <v>5400.36861</v>
      </c>
    </row>
    <row r="115" ht="14.25" customHeight="1">
      <c r="B115" s="9">
        <f>IFERROR(IF(OR(OFFSET(CV_table!$B115,-1,0)=Pol_Term_Y*12,OFFSET(CV_table!$B115,-1,0)=""),"",OFFSET(CV_table!$B115,-1,0)+1),0)</f>
        <v>103</v>
      </c>
      <c r="C115" s="80" t="str">
        <f t="array" ref="C115">SUMIFS(INDIRECT($C$9&amp;"["&amp;IssueAge&amp;"]"),INDIRECT($C$9&amp;"[Policy Term]"),Pol_Term_Y,INDIRECT($C$9&amp;"[Premium Term]"),Prem_Term_Y,INDIRECT($C$9&amp;"[Policy Month]"),CV_table!$B115)</f>
        <v>#N/A</v>
      </c>
      <c r="D115" s="6"/>
      <c r="E115" s="2"/>
      <c r="G115" s="81">
        <v>15.0</v>
      </c>
      <c r="H115" s="81">
        <v>7.0</v>
      </c>
      <c r="I115" s="81">
        <v>104.0</v>
      </c>
      <c r="J115" s="80">
        <v>5215.47436</v>
      </c>
      <c r="K115" s="80">
        <v>5216.27741</v>
      </c>
      <c r="L115" s="80">
        <v>5217.61192</v>
      </c>
      <c r="M115" s="80">
        <v>5219.36168</v>
      </c>
      <c r="N115" s="80">
        <v>5221.57522</v>
      </c>
      <c r="O115" s="80">
        <v>5224.31803</v>
      </c>
      <c r="P115" s="80">
        <v>5227.67731</v>
      </c>
      <c r="Q115" s="80">
        <v>5231.97488</v>
      </c>
      <c r="R115" s="80">
        <v>5236.76889</v>
      </c>
      <c r="S115" s="80">
        <v>5242.36011</v>
      </c>
      <c r="T115" s="80">
        <v>5248.44226</v>
      </c>
      <c r="U115" s="80">
        <v>5256.46135</v>
      </c>
      <c r="V115" s="80">
        <v>5264.48353</v>
      </c>
      <c r="W115" s="80">
        <v>5272.20682</v>
      </c>
      <c r="X115" s="80">
        <v>5280.44903</v>
      </c>
      <c r="Y115" s="80">
        <v>5288.92302</v>
      </c>
      <c r="Z115" s="80">
        <v>5297.79341</v>
      </c>
      <c r="AA115" s="80">
        <v>5305.76666</v>
      </c>
      <c r="AB115" s="80">
        <v>5314.29949</v>
      </c>
      <c r="AC115" s="80">
        <v>5324.86845</v>
      </c>
      <c r="AD115" s="80">
        <v>5336.78398</v>
      </c>
      <c r="AE115" s="80">
        <v>5350.01036</v>
      </c>
      <c r="AF115" s="80">
        <v>5365.16164</v>
      </c>
      <c r="AG115" s="80">
        <v>5382.21382</v>
      </c>
      <c r="AH115" s="80">
        <v>5401.05098</v>
      </c>
      <c r="AI115" s="80">
        <v>5421.56994</v>
      </c>
      <c r="AJ115" s="80">
        <v>5443.88962</v>
      </c>
      <c r="AK115" s="80">
        <v>5467.63891</v>
      </c>
      <c r="AL115" s="80">
        <v>5492.58787</v>
      </c>
      <c r="AM115" s="80">
        <v>5519.19993</v>
      </c>
      <c r="AN115" s="80">
        <v>5547.78314</v>
      </c>
      <c r="AO115" s="80">
        <v>5579.05801</v>
      </c>
      <c r="AP115" s="80">
        <v>5613.77625</v>
      </c>
      <c r="AQ115" s="80">
        <v>5652.45756</v>
      </c>
      <c r="AR115" s="80">
        <v>5613.80891</v>
      </c>
      <c r="AS115" s="80">
        <v>5564.36006</v>
      </c>
      <c r="AT115" s="80">
        <v>5502.23877</v>
      </c>
      <c r="AU115" s="80">
        <v>5425.32442</v>
      </c>
      <c r="AW115" s="81">
        <v>15.0</v>
      </c>
      <c r="AX115" s="81">
        <v>7.0</v>
      </c>
      <c r="AY115" s="81">
        <v>104.0</v>
      </c>
      <c r="AZ115" s="82">
        <v>5215.47436</v>
      </c>
      <c r="BA115" s="82">
        <v>5216.27741</v>
      </c>
      <c r="BB115" s="82">
        <v>5217.61192</v>
      </c>
      <c r="BC115" s="82">
        <v>5219.36168</v>
      </c>
      <c r="BD115" s="82">
        <v>5221.57522</v>
      </c>
      <c r="BE115" s="82">
        <v>5224.31803</v>
      </c>
      <c r="BF115" s="82">
        <v>5227.67731</v>
      </c>
      <c r="BG115" s="82">
        <v>5231.97488</v>
      </c>
      <c r="BH115" s="82">
        <v>5236.76889</v>
      </c>
      <c r="BI115" s="82">
        <v>5242.36011</v>
      </c>
      <c r="BJ115" s="82">
        <v>5248.44226</v>
      </c>
      <c r="BK115" s="82">
        <v>5256.46135</v>
      </c>
      <c r="BL115" s="82">
        <v>5264.48353</v>
      </c>
      <c r="BM115" s="82">
        <v>5272.20682</v>
      </c>
      <c r="BN115" s="82">
        <v>5280.44903</v>
      </c>
      <c r="BO115" s="82">
        <v>5288.92302</v>
      </c>
      <c r="BP115" s="82">
        <v>5297.79341</v>
      </c>
      <c r="BQ115" s="82">
        <v>5305.76666</v>
      </c>
      <c r="BR115" s="82">
        <v>5314.29949</v>
      </c>
      <c r="BS115" s="82">
        <v>5324.86845</v>
      </c>
      <c r="BT115" s="82">
        <v>5336.78398</v>
      </c>
      <c r="BU115" s="82">
        <v>5350.01036</v>
      </c>
      <c r="BV115" s="82">
        <v>5365.16164</v>
      </c>
      <c r="BW115" s="82">
        <v>5382.21382</v>
      </c>
      <c r="BX115" s="82">
        <v>5401.05098</v>
      </c>
      <c r="BY115" s="82">
        <v>5421.56994</v>
      </c>
      <c r="BZ115" s="82">
        <v>5443.88962</v>
      </c>
      <c r="CA115" s="82">
        <v>5467.63891</v>
      </c>
      <c r="CB115" s="82">
        <v>5492.58787</v>
      </c>
      <c r="CC115" s="82">
        <v>5519.19993</v>
      </c>
      <c r="CD115" s="82">
        <v>5547.78314</v>
      </c>
      <c r="CE115" s="82">
        <v>5579.05801</v>
      </c>
      <c r="CF115" s="82">
        <v>5613.77625</v>
      </c>
      <c r="CG115" s="82">
        <v>5652.45756</v>
      </c>
      <c r="CH115" s="82">
        <v>5613.80891</v>
      </c>
      <c r="CI115" s="82">
        <v>5564.36006</v>
      </c>
      <c r="CJ115" s="82">
        <v>5502.23877</v>
      </c>
      <c r="CK115" s="82">
        <v>5425.32442</v>
      </c>
    </row>
    <row r="116" ht="14.25" customHeight="1">
      <c r="B116" s="9">
        <f>IFERROR(IF(OR(OFFSET(CV_table!$B116,-1,0)=Pol_Term_Y*12,OFFSET(CV_table!$B116,-1,0)=""),"",OFFSET(CV_table!$B116,-1,0)+1),0)</f>
        <v>104</v>
      </c>
      <c r="C116" s="80" t="str">
        <f t="array" ref="C116">SUMIFS(INDIRECT($C$9&amp;"["&amp;IssueAge&amp;"]"),INDIRECT($C$9&amp;"[Policy Term]"),Pol_Term_Y,INDIRECT($C$9&amp;"[Premium Term]"),Prem_Term_Y,INDIRECT($C$9&amp;"[Policy Month]"),CV_table!$B116)</f>
        <v>#N/A</v>
      </c>
      <c r="D116" s="6"/>
      <c r="E116" s="2"/>
      <c r="G116" s="81">
        <v>15.0</v>
      </c>
      <c r="H116" s="81">
        <v>7.0</v>
      </c>
      <c r="I116" s="81">
        <v>105.0</v>
      </c>
      <c r="J116" s="80">
        <v>5247.39283</v>
      </c>
      <c r="K116" s="80">
        <v>5248.20154</v>
      </c>
      <c r="L116" s="80">
        <v>5249.53617</v>
      </c>
      <c r="M116" s="80">
        <v>5251.29829</v>
      </c>
      <c r="N116" s="80">
        <v>5253.49956</v>
      </c>
      <c r="O116" s="80">
        <v>5256.24317</v>
      </c>
      <c r="P116" s="80">
        <v>5259.60761</v>
      </c>
      <c r="Q116" s="80">
        <v>5263.917</v>
      </c>
      <c r="R116" s="80">
        <v>5268.67057</v>
      </c>
      <c r="S116" s="80">
        <v>5274.25499</v>
      </c>
      <c r="T116" s="80">
        <v>5280.30599</v>
      </c>
      <c r="U116" s="80">
        <v>5288.29845</v>
      </c>
      <c r="V116" s="80">
        <v>5296.2942</v>
      </c>
      <c r="W116" s="80">
        <v>5303.952</v>
      </c>
      <c r="X116" s="80">
        <v>5312.14194</v>
      </c>
      <c r="Y116" s="80">
        <v>5320.52855</v>
      </c>
      <c r="Z116" s="80">
        <v>5329.35187</v>
      </c>
      <c r="AA116" s="80">
        <v>5337.04994</v>
      </c>
      <c r="AB116" s="80">
        <v>5345.5994</v>
      </c>
      <c r="AC116" s="80">
        <v>5356.19939</v>
      </c>
      <c r="AD116" s="80">
        <v>5368.02639</v>
      </c>
      <c r="AE116" s="80">
        <v>5381.18336</v>
      </c>
      <c r="AF116" s="80">
        <v>5396.27935</v>
      </c>
      <c r="AG116" s="80">
        <v>5413.24434</v>
      </c>
      <c r="AH116" s="80">
        <v>5431.98936</v>
      </c>
      <c r="AI116" s="80">
        <v>5452.40168</v>
      </c>
      <c r="AJ116" s="80">
        <v>5474.60049</v>
      </c>
      <c r="AK116" s="80">
        <v>5498.19528</v>
      </c>
      <c r="AL116" s="80">
        <v>5522.93701</v>
      </c>
      <c r="AM116" s="80">
        <v>5549.32913</v>
      </c>
      <c r="AN116" s="80">
        <v>5577.70066</v>
      </c>
      <c r="AO116" s="80">
        <v>5608.77769</v>
      </c>
      <c r="AP116" s="80">
        <v>5643.29042</v>
      </c>
      <c r="AQ116" s="80">
        <v>5681.78993</v>
      </c>
      <c r="AR116" s="80">
        <v>5642.36516</v>
      </c>
      <c r="AS116" s="80">
        <v>5591.95427</v>
      </c>
      <c r="AT116" s="80">
        <v>5528.73647</v>
      </c>
      <c r="AU116" s="80">
        <v>5450.53341</v>
      </c>
      <c r="AW116" s="81">
        <v>15.0</v>
      </c>
      <c r="AX116" s="81">
        <v>7.0</v>
      </c>
      <c r="AY116" s="81">
        <v>105.0</v>
      </c>
      <c r="AZ116" s="82">
        <v>5247.39283</v>
      </c>
      <c r="BA116" s="82">
        <v>5248.20154</v>
      </c>
      <c r="BB116" s="82">
        <v>5249.53617</v>
      </c>
      <c r="BC116" s="82">
        <v>5251.29829</v>
      </c>
      <c r="BD116" s="82">
        <v>5253.49956</v>
      </c>
      <c r="BE116" s="82">
        <v>5256.24317</v>
      </c>
      <c r="BF116" s="82">
        <v>5259.60761</v>
      </c>
      <c r="BG116" s="82">
        <v>5263.917</v>
      </c>
      <c r="BH116" s="82">
        <v>5268.67057</v>
      </c>
      <c r="BI116" s="82">
        <v>5274.25499</v>
      </c>
      <c r="BJ116" s="82">
        <v>5280.30599</v>
      </c>
      <c r="BK116" s="82">
        <v>5288.29845</v>
      </c>
      <c r="BL116" s="82">
        <v>5296.2942</v>
      </c>
      <c r="BM116" s="82">
        <v>5303.952</v>
      </c>
      <c r="BN116" s="82">
        <v>5312.14194</v>
      </c>
      <c r="BO116" s="82">
        <v>5320.52855</v>
      </c>
      <c r="BP116" s="82">
        <v>5329.35187</v>
      </c>
      <c r="BQ116" s="82">
        <v>5337.04994</v>
      </c>
      <c r="BR116" s="82">
        <v>5345.5994</v>
      </c>
      <c r="BS116" s="82">
        <v>5356.19939</v>
      </c>
      <c r="BT116" s="82">
        <v>5368.02639</v>
      </c>
      <c r="BU116" s="82">
        <v>5381.18336</v>
      </c>
      <c r="BV116" s="82">
        <v>5396.27935</v>
      </c>
      <c r="BW116" s="82">
        <v>5413.24434</v>
      </c>
      <c r="BX116" s="82">
        <v>5431.98936</v>
      </c>
      <c r="BY116" s="82">
        <v>5452.40168</v>
      </c>
      <c r="BZ116" s="82">
        <v>5474.60049</v>
      </c>
      <c r="CA116" s="82">
        <v>5498.19528</v>
      </c>
      <c r="CB116" s="82">
        <v>5522.93701</v>
      </c>
      <c r="CC116" s="82">
        <v>5549.32913</v>
      </c>
      <c r="CD116" s="82">
        <v>5577.70066</v>
      </c>
      <c r="CE116" s="82">
        <v>5608.77769</v>
      </c>
      <c r="CF116" s="82">
        <v>5643.29042</v>
      </c>
      <c r="CG116" s="82">
        <v>5681.78993</v>
      </c>
      <c r="CH116" s="82">
        <v>5642.36516</v>
      </c>
      <c r="CI116" s="82">
        <v>5591.95427</v>
      </c>
      <c r="CJ116" s="82">
        <v>5528.73647</v>
      </c>
      <c r="CK116" s="82">
        <v>5450.53341</v>
      </c>
    </row>
    <row r="117" ht="14.25" customHeight="1">
      <c r="B117" s="9">
        <f>IFERROR(IF(OR(OFFSET(CV_table!$B117,-1,0)=Pol_Term_Y*12,OFFSET(CV_table!$B117,-1,0)=""),"",OFFSET(CV_table!$B117,-1,0)+1),0)</f>
        <v>105</v>
      </c>
      <c r="C117" s="80" t="str">
        <f t="array" ref="C117">SUMIFS(INDIRECT($C$9&amp;"["&amp;IssueAge&amp;"]"),INDIRECT($C$9&amp;"[Policy Term]"),Pol_Term_Y,INDIRECT($C$9&amp;"[Premium Term]"),Prem_Term_Y,INDIRECT($C$9&amp;"[Policy Month]"),CV_table!$B117)</f>
        <v>#N/A</v>
      </c>
      <c r="D117" s="6"/>
      <c r="E117" s="2"/>
      <c r="G117" s="81">
        <v>15.0</v>
      </c>
      <c r="H117" s="81">
        <v>7.0</v>
      </c>
      <c r="I117" s="81">
        <v>106.0</v>
      </c>
      <c r="J117" s="80">
        <v>5279.60403</v>
      </c>
      <c r="K117" s="80">
        <v>5280.41847</v>
      </c>
      <c r="L117" s="80">
        <v>5281.75322</v>
      </c>
      <c r="M117" s="80">
        <v>5283.52782</v>
      </c>
      <c r="N117" s="80">
        <v>5285.71676</v>
      </c>
      <c r="O117" s="80">
        <v>5288.46121</v>
      </c>
      <c r="P117" s="80">
        <v>5291.83091</v>
      </c>
      <c r="Q117" s="80">
        <v>5296.15226</v>
      </c>
      <c r="R117" s="80">
        <v>5300.86517</v>
      </c>
      <c r="S117" s="80">
        <v>5306.44281</v>
      </c>
      <c r="T117" s="80">
        <v>5312.46255</v>
      </c>
      <c r="U117" s="80">
        <v>5320.4283</v>
      </c>
      <c r="V117" s="80">
        <v>5328.39756</v>
      </c>
      <c r="W117" s="80">
        <v>5335.98952</v>
      </c>
      <c r="X117" s="80">
        <v>5344.12698</v>
      </c>
      <c r="Y117" s="80">
        <v>5352.42573</v>
      </c>
      <c r="Z117" s="80">
        <v>5361.2018</v>
      </c>
      <c r="AA117" s="80">
        <v>5368.62296</v>
      </c>
      <c r="AB117" s="80">
        <v>5377.18929</v>
      </c>
      <c r="AC117" s="80">
        <v>5387.82069</v>
      </c>
      <c r="AD117" s="80">
        <v>5399.55875</v>
      </c>
      <c r="AE117" s="80">
        <v>5412.64605</v>
      </c>
      <c r="AF117" s="80">
        <v>5427.68664</v>
      </c>
      <c r="AG117" s="80">
        <v>5444.56414</v>
      </c>
      <c r="AH117" s="80">
        <v>5463.21674</v>
      </c>
      <c r="AI117" s="80">
        <v>5483.52208</v>
      </c>
      <c r="AJ117" s="80">
        <v>5505.59964</v>
      </c>
      <c r="AK117" s="80">
        <v>5529.03937</v>
      </c>
      <c r="AL117" s="80">
        <v>5553.57302</v>
      </c>
      <c r="AM117" s="80">
        <v>5579.74432</v>
      </c>
      <c r="AN117" s="80">
        <v>5607.90342</v>
      </c>
      <c r="AO117" s="80">
        <v>5638.78204</v>
      </c>
      <c r="AP117" s="80">
        <v>5673.08874</v>
      </c>
      <c r="AQ117" s="80">
        <v>5711.40621</v>
      </c>
      <c r="AR117" s="80">
        <v>5671.19998</v>
      </c>
      <c r="AS117" s="80">
        <v>5619.82049</v>
      </c>
      <c r="AT117" s="80">
        <v>5555.49864</v>
      </c>
      <c r="AU117" s="80">
        <v>5475.99802</v>
      </c>
      <c r="AW117" s="81">
        <v>15.0</v>
      </c>
      <c r="AX117" s="81">
        <v>7.0</v>
      </c>
      <c r="AY117" s="81">
        <v>106.0</v>
      </c>
      <c r="AZ117" s="82">
        <v>5279.60403</v>
      </c>
      <c r="BA117" s="82">
        <v>5280.41847</v>
      </c>
      <c r="BB117" s="82">
        <v>5281.75322</v>
      </c>
      <c r="BC117" s="82">
        <v>5283.52782</v>
      </c>
      <c r="BD117" s="82">
        <v>5285.71676</v>
      </c>
      <c r="BE117" s="82">
        <v>5288.46121</v>
      </c>
      <c r="BF117" s="82">
        <v>5291.83091</v>
      </c>
      <c r="BG117" s="82">
        <v>5296.15226</v>
      </c>
      <c r="BH117" s="82">
        <v>5300.86517</v>
      </c>
      <c r="BI117" s="82">
        <v>5306.44281</v>
      </c>
      <c r="BJ117" s="82">
        <v>5312.46255</v>
      </c>
      <c r="BK117" s="82">
        <v>5320.4283</v>
      </c>
      <c r="BL117" s="82">
        <v>5328.39756</v>
      </c>
      <c r="BM117" s="82">
        <v>5335.98952</v>
      </c>
      <c r="BN117" s="82">
        <v>5344.12698</v>
      </c>
      <c r="BO117" s="82">
        <v>5352.42573</v>
      </c>
      <c r="BP117" s="82">
        <v>5361.2018</v>
      </c>
      <c r="BQ117" s="82">
        <v>5368.62296</v>
      </c>
      <c r="BR117" s="82">
        <v>5377.18929</v>
      </c>
      <c r="BS117" s="82">
        <v>5387.82069</v>
      </c>
      <c r="BT117" s="82">
        <v>5399.55875</v>
      </c>
      <c r="BU117" s="82">
        <v>5412.64605</v>
      </c>
      <c r="BV117" s="82">
        <v>5427.68664</v>
      </c>
      <c r="BW117" s="82">
        <v>5444.56414</v>
      </c>
      <c r="BX117" s="82">
        <v>5463.21674</v>
      </c>
      <c r="BY117" s="82">
        <v>5483.52208</v>
      </c>
      <c r="BZ117" s="82">
        <v>5505.59964</v>
      </c>
      <c r="CA117" s="82">
        <v>5529.03937</v>
      </c>
      <c r="CB117" s="82">
        <v>5553.57302</v>
      </c>
      <c r="CC117" s="82">
        <v>5579.74432</v>
      </c>
      <c r="CD117" s="82">
        <v>5607.90342</v>
      </c>
      <c r="CE117" s="82">
        <v>5638.78204</v>
      </c>
      <c r="CF117" s="82">
        <v>5673.08874</v>
      </c>
      <c r="CG117" s="82">
        <v>5711.40621</v>
      </c>
      <c r="CH117" s="82">
        <v>5671.19998</v>
      </c>
      <c r="CI117" s="82">
        <v>5619.82049</v>
      </c>
      <c r="CJ117" s="82">
        <v>5555.49864</v>
      </c>
      <c r="CK117" s="82">
        <v>5475.99802</v>
      </c>
    </row>
    <row r="118" ht="14.25" customHeight="1">
      <c r="B118" s="9">
        <f>IFERROR(IF(OR(OFFSET(CV_table!$B118,-1,0)=Pol_Term_Y*12,OFFSET(CV_table!$B118,-1,0)=""),"",OFFSET(CV_table!$B118,-1,0)+1),0)</f>
        <v>106</v>
      </c>
      <c r="C118" s="80" t="str">
        <f t="array" ref="C118">SUMIFS(INDIRECT($C$9&amp;"["&amp;IssueAge&amp;"]"),INDIRECT($C$9&amp;"[Policy Term]"),Pol_Term_Y,INDIRECT($C$9&amp;"[Premium Term]"),Prem_Term_Y,INDIRECT($C$9&amp;"[Policy Month]"),CV_table!$B118)</f>
        <v>#N/A</v>
      </c>
      <c r="D118" s="6"/>
      <c r="E118" s="2"/>
      <c r="G118" s="81">
        <v>15.0</v>
      </c>
      <c r="H118" s="81">
        <v>7.0</v>
      </c>
      <c r="I118" s="81">
        <v>107.0</v>
      </c>
      <c r="J118" s="80">
        <v>5312.11086</v>
      </c>
      <c r="K118" s="80">
        <v>5312.93106</v>
      </c>
      <c r="L118" s="80">
        <v>5314.26598</v>
      </c>
      <c r="M118" s="80">
        <v>5316.05315</v>
      </c>
      <c r="N118" s="80">
        <v>5318.22971</v>
      </c>
      <c r="O118" s="80">
        <v>5320.97505</v>
      </c>
      <c r="P118" s="80">
        <v>5324.35008</v>
      </c>
      <c r="Q118" s="80">
        <v>5328.68353</v>
      </c>
      <c r="R118" s="80">
        <v>5333.35559</v>
      </c>
      <c r="S118" s="80">
        <v>5338.92648</v>
      </c>
      <c r="T118" s="80">
        <v>5344.91481</v>
      </c>
      <c r="U118" s="80">
        <v>5352.8538</v>
      </c>
      <c r="V118" s="80">
        <v>5360.7965</v>
      </c>
      <c r="W118" s="80">
        <v>5368.32229</v>
      </c>
      <c r="X118" s="80">
        <v>5376.40701</v>
      </c>
      <c r="Y118" s="80">
        <v>5384.61743</v>
      </c>
      <c r="Z118" s="80">
        <v>5393.34606</v>
      </c>
      <c r="AA118" s="80">
        <v>5400.48856</v>
      </c>
      <c r="AB118" s="80">
        <v>5409.07202</v>
      </c>
      <c r="AC118" s="80">
        <v>5419.7352</v>
      </c>
      <c r="AD118" s="80">
        <v>5431.38392</v>
      </c>
      <c r="AE118" s="80">
        <v>5444.4013</v>
      </c>
      <c r="AF118" s="80">
        <v>5459.38636</v>
      </c>
      <c r="AG118" s="80">
        <v>5476.17608</v>
      </c>
      <c r="AH118" s="80">
        <v>5494.73596</v>
      </c>
      <c r="AI118" s="80">
        <v>5514.93398</v>
      </c>
      <c r="AJ118" s="80">
        <v>5536.88989</v>
      </c>
      <c r="AK118" s="80">
        <v>5560.17399</v>
      </c>
      <c r="AL118" s="80">
        <v>5584.49869</v>
      </c>
      <c r="AM118" s="80">
        <v>5610.44829</v>
      </c>
      <c r="AN118" s="80">
        <v>5638.39421</v>
      </c>
      <c r="AO118" s="80">
        <v>5669.07384</v>
      </c>
      <c r="AP118" s="80">
        <v>5703.17399</v>
      </c>
      <c r="AQ118" s="80">
        <v>5741.30916</v>
      </c>
      <c r="AR118" s="80">
        <v>5700.31608</v>
      </c>
      <c r="AS118" s="80">
        <v>5647.96133</v>
      </c>
      <c r="AT118" s="80">
        <v>5582.5278</v>
      </c>
      <c r="AU118" s="80">
        <v>5501.72069</v>
      </c>
      <c r="AW118" s="81">
        <v>15.0</v>
      </c>
      <c r="AX118" s="81">
        <v>7.0</v>
      </c>
      <c r="AY118" s="81">
        <v>107.0</v>
      </c>
      <c r="AZ118" s="82">
        <v>5312.11086</v>
      </c>
      <c r="BA118" s="82">
        <v>5312.93106</v>
      </c>
      <c r="BB118" s="82">
        <v>5314.26598</v>
      </c>
      <c r="BC118" s="82">
        <v>5316.05315</v>
      </c>
      <c r="BD118" s="82">
        <v>5318.22971</v>
      </c>
      <c r="BE118" s="82">
        <v>5320.97505</v>
      </c>
      <c r="BF118" s="82">
        <v>5324.35008</v>
      </c>
      <c r="BG118" s="82">
        <v>5328.68353</v>
      </c>
      <c r="BH118" s="82">
        <v>5333.35559</v>
      </c>
      <c r="BI118" s="82">
        <v>5338.92648</v>
      </c>
      <c r="BJ118" s="82">
        <v>5344.91481</v>
      </c>
      <c r="BK118" s="82">
        <v>5352.8538</v>
      </c>
      <c r="BL118" s="82">
        <v>5360.7965</v>
      </c>
      <c r="BM118" s="82">
        <v>5368.32229</v>
      </c>
      <c r="BN118" s="82">
        <v>5376.40701</v>
      </c>
      <c r="BO118" s="82">
        <v>5384.61743</v>
      </c>
      <c r="BP118" s="82">
        <v>5393.34606</v>
      </c>
      <c r="BQ118" s="82">
        <v>5400.48856</v>
      </c>
      <c r="BR118" s="82">
        <v>5409.07202</v>
      </c>
      <c r="BS118" s="82">
        <v>5419.7352</v>
      </c>
      <c r="BT118" s="82">
        <v>5431.38392</v>
      </c>
      <c r="BU118" s="82">
        <v>5444.4013</v>
      </c>
      <c r="BV118" s="82">
        <v>5459.38636</v>
      </c>
      <c r="BW118" s="82">
        <v>5476.17608</v>
      </c>
      <c r="BX118" s="82">
        <v>5494.73596</v>
      </c>
      <c r="BY118" s="82">
        <v>5514.93398</v>
      </c>
      <c r="BZ118" s="82">
        <v>5536.88989</v>
      </c>
      <c r="CA118" s="82">
        <v>5560.17399</v>
      </c>
      <c r="CB118" s="82">
        <v>5584.49869</v>
      </c>
      <c r="CC118" s="82">
        <v>5610.44829</v>
      </c>
      <c r="CD118" s="82">
        <v>5638.39421</v>
      </c>
      <c r="CE118" s="82">
        <v>5669.07384</v>
      </c>
      <c r="CF118" s="82">
        <v>5703.17399</v>
      </c>
      <c r="CG118" s="82">
        <v>5741.30916</v>
      </c>
      <c r="CH118" s="82">
        <v>5700.31608</v>
      </c>
      <c r="CI118" s="82">
        <v>5647.96133</v>
      </c>
      <c r="CJ118" s="82">
        <v>5582.5278</v>
      </c>
      <c r="CK118" s="82">
        <v>5501.72069</v>
      </c>
    </row>
    <row r="119" ht="14.25" customHeight="1">
      <c r="B119" s="9">
        <f>IFERROR(IF(OR(OFFSET(CV_table!$B119,-1,0)=Pol_Term_Y*12,OFFSET(CV_table!$B119,-1,0)=""),"",OFFSET(CV_table!$B119,-1,0)+1),0)</f>
        <v>107</v>
      </c>
      <c r="C119" s="80" t="str">
        <f t="array" ref="C119">SUMIFS(INDIRECT($C$9&amp;"["&amp;IssueAge&amp;"]"),INDIRECT($C$9&amp;"[Policy Term]"),Pol_Term_Y,INDIRECT($C$9&amp;"[Premium Term]"),Prem_Term_Y,INDIRECT($C$9&amp;"[Policy Month]"),CV_table!$B119)</f>
        <v>#N/A</v>
      </c>
      <c r="D119" s="6"/>
      <c r="E119" s="2"/>
      <c r="G119" s="81">
        <v>15.0</v>
      </c>
      <c r="H119" s="81">
        <v>7.0</v>
      </c>
      <c r="I119" s="81">
        <v>108.0</v>
      </c>
      <c r="J119" s="80">
        <v>5344.91624</v>
      </c>
      <c r="K119" s="80">
        <v>5345.74226</v>
      </c>
      <c r="L119" s="80">
        <v>5347.07735</v>
      </c>
      <c r="M119" s="80">
        <v>5348.87721</v>
      </c>
      <c r="N119" s="80">
        <v>5351.04134</v>
      </c>
      <c r="O119" s="80">
        <v>5353.7876</v>
      </c>
      <c r="P119" s="80">
        <v>5357.16806</v>
      </c>
      <c r="Q119" s="80">
        <v>5361.51375</v>
      </c>
      <c r="R119" s="80">
        <v>5366.14472</v>
      </c>
      <c r="S119" s="80">
        <v>5371.7089</v>
      </c>
      <c r="T119" s="80">
        <v>5377.6657</v>
      </c>
      <c r="U119" s="80">
        <v>5385.57785</v>
      </c>
      <c r="V119" s="80">
        <v>5393.49393</v>
      </c>
      <c r="W119" s="80">
        <v>5400.9532</v>
      </c>
      <c r="X119" s="80">
        <v>5408.98494</v>
      </c>
      <c r="Y119" s="80">
        <v>5417.10655</v>
      </c>
      <c r="Z119" s="80">
        <v>5425.78756</v>
      </c>
      <c r="AA119" s="80">
        <v>5432.64963</v>
      </c>
      <c r="AB119" s="80">
        <v>5441.25046</v>
      </c>
      <c r="AC119" s="80">
        <v>5451.9458</v>
      </c>
      <c r="AD119" s="80">
        <v>5463.50476</v>
      </c>
      <c r="AE119" s="80">
        <v>5476.45197</v>
      </c>
      <c r="AF119" s="80">
        <v>5491.38138</v>
      </c>
      <c r="AG119" s="80">
        <v>5508.08302</v>
      </c>
      <c r="AH119" s="80">
        <v>5526.54989</v>
      </c>
      <c r="AI119" s="80">
        <v>5546.64023</v>
      </c>
      <c r="AJ119" s="80">
        <v>5568.47409</v>
      </c>
      <c r="AK119" s="80">
        <v>5591.60199</v>
      </c>
      <c r="AL119" s="80">
        <v>5615.71686</v>
      </c>
      <c r="AM119" s="80">
        <v>5641.44387</v>
      </c>
      <c r="AN119" s="80">
        <v>5669.17585</v>
      </c>
      <c r="AO119" s="80">
        <v>5699.65588</v>
      </c>
      <c r="AP119" s="80">
        <v>5733.54895</v>
      </c>
      <c r="AQ119" s="80">
        <v>5771.50157</v>
      </c>
      <c r="AR119" s="80">
        <v>5729.71618</v>
      </c>
      <c r="AS119" s="80">
        <v>5676.37945</v>
      </c>
      <c r="AT119" s="80">
        <v>5609.82654</v>
      </c>
      <c r="AU119" s="80">
        <v>5527.70389</v>
      </c>
      <c r="AW119" s="81">
        <v>15.0</v>
      </c>
      <c r="AX119" s="81">
        <v>7.0</v>
      </c>
      <c r="AY119" s="81">
        <v>108.0</v>
      </c>
      <c r="AZ119" s="82">
        <v>5344.91624</v>
      </c>
      <c r="BA119" s="82">
        <v>5345.74226</v>
      </c>
      <c r="BB119" s="82">
        <v>5347.07735</v>
      </c>
      <c r="BC119" s="82">
        <v>5348.87721</v>
      </c>
      <c r="BD119" s="82">
        <v>5351.04134</v>
      </c>
      <c r="BE119" s="82">
        <v>5353.7876</v>
      </c>
      <c r="BF119" s="82">
        <v>5357.16806</v>
      </c>
      <c r="BG119" s="82">
        <v>5361.51375</v>
      </c>
      <c r="BH119" s="82">
        <v>5366.14472</v>
      </c>
      <c r="BI119" s="82">
        <v>5371.7089</v>
      </c>
      <c r="BJ119" s="82">
        <v>5377.6657</v>
      </c>
      <c r="BK119" s="82">
        <v>5385.57785</v>
      </c>
      <c r="BL119" s="82">
        <v>5393.49393</v>
      </c>
      <c r="BM119" s="82">
        <v>5400.9532</v>
      </c>
      <c r="BN119" s="82">
        <v>5408.98494</v>
      </c>
      <c r="BO119" s="82">
        <v>5417.10655</v>
      </c>
      <c r="BP119" s="82">
        <v>5425.78756</v>
      </c>
      <c r="BQ119" s="82">
        <v>5432.64963</v>
      </c>
      <c r="BR119" s="82">
        <v>5441.25046</v>
      </c>
      <c r="BS119" s="82">
        <v>5451.9458</v>
      </c>
      <c r="BT119" s="82">
        <v>5463.50476</v>
      </c>
      <c r="BU119" s="82">
        <v>5476.45197</v>
      </c>
      <c r="BV119" s="82">
        <v>5491.38138</v>
      </c>
      <c r="BW119" s="82">
        <v>5508.08302</v>
      </c>
      <c r="BX119" s="82">
        <v>5526.54989</v>
      </c>
      <c r="BY119" s="82">
        <v>5546.64023</v>
      </c>
      <c r="BZ119" s="82">
        <v>5568.47409</v>
      </c>
      <c r="CA119" s="82">
        <v>5591.60199</v>
      </c>
      <c r="CB119" s="82">
        <v>5615.71686</v>
      </c>
      <c r="CC119" s="82">
        <v>5641.44387</v>
      </c>
      <c r="CD119" s="82">
        <v>5669.17585</v>
      </c>
      <c r="CE119" s="82">
        <v>5699.65588</v>
      </c>
      <c r="CF119" s="82">
        <v>5733.54895</v>
      </c>
      <c r="CG119" s="82">
        <v>5771.50157</v>
      </c>
      <c r="CH119" s="82">
        <v>5729.71618</v>
      </c>
      <c r="CI119" s="82">
        <v>5676.37945</v>
      </c>
      <c r="CJ119" s="82">
        <v>5609.82654</v>
      </c>
      <c r="CK119" s="82">
        <v>5527.70389</v>
      </c>
    </row>
    <row r="120" ht="14.25" customHeight="1">
      <c r="B120" s="9">
        <f>IFERROR(IF(OR(OFFSET(CV_table!$B120,-1,0)=Pol_Term_Y*12,OFFSET(CV_table!$B120,-1,0)=""),"",OFFSET(CV_table!$B120,-1,0)+1),0)</f>
        <v>108</v>
      </c>
      <c r="C120" s="80" t="str">
        <f t="array" ref="C120">SUMIFS(INDIRECT($C$9&amp;"["&amp;IssueAge&amp;"]"),INDIRECT($C$9&amp;"[Policy Term]"),Pol_Term_Y,INDIRECT($C$9&amp;"[Premium Term]"),Prem_Term_Y,INDIRECT($C$9&amp;"[Policy Month]"),CV_table!$B120)</f>
        <v>#N/A</v>
      </c>
      <c r="D120" s="6"/>
      <c r="E120" s="2"/>
      <c r="G120" s="81">
        <v>15.0</v>
      </c>
      <c r="H120" s="81">
        <v>7.0</v>
      </c>
      <c r="I120" s="81">
        <v>109.0</v>
      </c>
      <c r="J120" s="80">
        <v>5377.72783</v>
      </c>
      <c r="K120" s="80">
        <v>5378.55037</v>
      </c>
      <c r="L120" s="80">
        <v>5379.89488</v>
      </c>
      <c r="M120" s="80">
        <v>5381.67953</v>
      </c>
      <c r="N120" s="80">
        <v>5383.84036</v>
      </c>
      <c r="O120" s="80">
        <v>5386.58745</v>
      </c>
      <c r="P120" s="80">
        <v>5389.97322</v>
      </c>
      <c r="Q120" s="80">
        <v>5394.27525</v>
      </c>
      <c r="R120" s="80">
        <v>5398.89258</v>
      </c>
      <c r="S120" s="80">
        <v>5404.42188</v>
      </c>
      <c r="T120" s="80">
        <v>5410.3374</v>
      </c>
      <c r="U120" s="80">
        <v>5418.22223</v>
      </c>
      <c r="V120" s="80">
        <v>5426.07404</v>
      </c>
      <c r="W120" s="80">
        <v>5433.47538</v>
      </c>
      <c r="X120" s="80">
        <v>5441.41639</v>
      </c>
      <c r="Y120" s="80">
        <v>5449.48547</v>
      </c>
      <c r="Z120" s="80">
        <v>5457.89577</v>
      </c>
      <c r="AA120" s="80">
        <v>5464.76268</v>
      </c>
      <c r="AB120" s="80">
        <v>5473.38071</v>
      </c>
      <c r="AC120" s="80">
        <v>5483.9787</v>
      </c>
      <c r="AD120" s="80">
        <v>5495.45627</v>
      </c>
      <c r="AE120" s="80">
        <v>5508.33254</v>
      </c>
      <c r="AF120" s="80">
        <v>5523.15951</v>
      </c>
      <c r="AG120" s="80">
        <v>5539.75373</v>
      </c>
      <c r="AH120" s="80">
        <v>5558.09903</v>
      </c>
      <c r="AI120" s="80">
        <v>5578.05312</v>
      </c>
      <c r="AJ120" s="80">
        <v>5599.71794</v>
      </c>
      <c r="AK120" s="80">
        <v>5622.62434</v>
      </c>
      <c r="AL120" s="80">
        <v>5646.50061</v>
      </c>
      <c r="AM120" s="80">
        <v>5671.99455</v>
      </c>
      <c r="AN120" s="80">
        <v>5699.50229</v>
      </c>
      <c r="AO120" s="80">
        <v>5729.74547</v>
      </c>
      <c r="AP120" s="80">
        <v>5763.42148</v>
      </c>
      <c r="AQ120" s="80">
        <v>5801.13682</v>
      </c>
      <c r="AR120" s="80">
        <v>5758.4413</v>
      </c>
      <c r="AS120" s="80">
        <v>5704.0677</v>
      </c>
      <c r="AT120" s="80">
        <v>5636.29646</v>
      </c>
      <c r="AU120" s="80">
        <v>5552.73342</v>
      </c>
      <c r="AW120" s="81">
        <v>15.0</v>
      </c>
      <c r="AX120" s="81">
        <v>7.0</v>
      </c>
      <c r="AY120" s="81">
        <v>109.0</v>
      </c>
      <c r="AZ120" s="82">
        <v>5377.72783</v>
      </c>
      <c r="BA120" s="82">
        <v>5378.55037</v>
      </c>
      <c r="BB120" s="82">
        <v>5379.89488</v>
      </c>
      <c r="BC120" s="82">
        <v>5381.67953</v>
      </c>
      <c r="BD120" s="82">
        <v>5383.84036</v>
      </c>
      <c r="BE120" s="82">
        <v>5386.58745</v>
      </c>
      <c r="BF120" s="82">
        <v>5389.97322</v>
      </c>
      <c r="BG120" s="82">
        <v>5394.27525</v>
      </c>
      <c r="BH120" s="82">
        <v>5398.89258</v>
      </c>
      <c r="BI120" s="82">
        <v>5404.42188</v>
      </c>
      <c r="BJ120" s="82">
        <v>5410.3374</v>
      </c>
      <c r="BK120" s="82">
        <v>5418.22223</v>
      </c>
      <c r="BL120" s="82">
        <v>5426.07404</v>
      </c>
      <c r="BM120" s="82">
        <v>5433.47538</v>
      </c>
      <c r="BN120" s="82">
        <v>5441.41639</v>
      </c>
      <c r="BO120" s="82">
        <v>5449.48547</v>
      </c>
      <c r="BP120" s="82">
        <v>5457.89577</v>
      </c>
      <c r="BQ120" s="82">
        <v>5464.76268</v>
      </c>
      <c r="BR120" s="82">
        <v>5473.38071</v>
      </c>
      <c r="BS120" s="82">
        <v>5483.9787</v>
      </c>
      <c r="BT120" s="82">
        <v>5495.45627</v>
      </c>
      <c r="BU120" s="82">
        <v>5508.33254</v>
      </c>
      <c r="BV120" s="82">
        <v>5523.15951</v>
      </c>
      <c r="BW120" s="82">
        <v>5539.75373</v>
      </c>
      <c r="BX120" s="82">
        <v>5558.09903</v>
      </c>
      <c r="BY120" s="82">
        <v>5578.05312</v>
      </c>
      <c r="BZ120" s="82">
        <v>5599.71794</v>
      </c>
      <c r="CA120" s="82">
        <v>5622.62434</v>
      </c>
      <c r="CB120" s="82">
        <v>5646.50061</v>
      </c>
      <c r="CC120" s="82">
        <v>5671.99455</v>
      </c>
      <c r="CD120" s="82">
        <v>5699.50229</v>
      </c>
      <c r="CE120" s="82">
        <v>5729.74547</v>
      </c>
      <c r="CF120" s="82">
        <v>5763.42148</v>
      </c>
      <c r="CG120" s="82">
        <v>5801.13682</v>
      </c>
      <c r="CH120" s="82">
        <v>5758.4413</v>
      </c>
      <c r="CI120" s="82">
        <v>5704.0677</v>
      </c>
      <c r="CJ120" s="82">
        <v>5636.29646</v>
      </c>
      <c r="CK120" s="82">
        <v>5552.73342</v>
      </c>
    </row>
    <row r="121" ht="14.25" customHeight="1">
      <c r="B121" s="9">
        <f>IFERROR(IF(OR(OFFSET(CV_table!$B121,-1,0)=Pol_Term_Y*12,OFFSET(CV_table!$B121,-1,0)=""),"",OFFSET(CV_table!$B121,-1,0)+1),0)</f>
        <v>109</v>
      </c>
      <c r="C121" s="80" t="str">
        <f t="array" ref="C121">SUMIFS(INDIRECT($C$9&amp;"["&amp;IssueAge&amp;"]"),INDIRECT($C$9&amp;"[Policy Term]"),Pol_Term_Y,INDIRECT($C$9&amp;"[Premium Term]"),Prem_Term_Y,INDIRECT($C$9&amp;"[Policy Month]"),CV_table!$B121)</f>
        <v>#N/A</v>
      </c>
      <c r="D121" s="6"/>
      <c r="E121" s="2"/>
      <c r="G121" s="81">
        <v>15.0</v>
      </c>
      <c r="H121" s="81">
        <v>7.0</v>
      </c>
      <c r="I121" s="81">
        <v>110.0</v>
      </c>
      <c r="J121" s="80">
        <v>5410.83457</v>
      </c>
      <c r="K121" s="80">
        <v>5411.65361</v>
      </c>
      <c r="L121" s="80">
        <v>5413.00764</v>
      </c>
      <c r="M121" s="80">
        <v>5414.777</v>
      </c>
      <c r="N121" s="80">
        <v>5416.93452</v>
      </c>
      <c r="O121" s="80">
        <v>5419.68248</v>
      </c>
      <c r="P121" s="80">
        <v>5423.07365</v>
      </c>
      <c r="Q121" s="80">
        <v>5427.33177</v>
      </c>
      <c r="R121" s="80">
        <v>5431.93542</v>
      </c>
      <c r="S121" s="80">
        <v>5437.42967</v>
      </c>
      <c r="T121" s="80">
        <v>5443.30372</v>
      </c>
      <c r="U121" s="80">
        <v>5451.16114</v>
      </c>
      <c r="V121" s="80">
        <v>5458.94835</v>
      </c>
      <c r="W121" s="80">
        <v>5466.29146</v>
      </c>
      <c r="X121" s="80">
        <v>5474.14125</v>
      </c>
      <c r="Y121" s="80">
        <v>5482.15756</v>
      </c>
      <c r="Z121" s="80">
        <v>5490.29546</v>
      </c>
      <c r="AA121" s="80">
        <v>5497.16733</v>
      </c>
      <c r="AB121" s="80">
        <v>5505.8028</v>
      </c>
      <c r="AC121" s="80">
        <v>5516.30294</v>
      </c>
      <c r="AD121" s="80">
        <v>5527.69876</v>
      </c>
      <c r="AE121" s="80">
        <v>5540.50381</v>
      </c>
      <c r="AF121" s="80">
        <v>5555.22791</v>
      </c>
      <c r="AG121" s="80">
        <v>5571.71428</v>
      </c>
      <c r="AH121" s="80">
        <v>5589.93752</v>
      </c>
      <c r="AI121" s="80">
        <v>5609.75481</v>
      </c>
      <c r="AJ121" s="80">
        <v>5631.24988</v>
      </c>
      <c r="AK121" s="80">
        <v>5653.93379</v>
      </c>
      <c r="AL121" s="80">
        <v>5677.57039</v>
      </c>
      <c r="AM121" s="80">
        <v>5702.83031</v>
      </c>
      <c r="AN121" s="80">
        <v>5730.11298</v>
      </c>
      <c r="AO121" s="80">
        <v>5760.11848</v>
      </c>
      <c r="AP121" s="80">
        <v>5793.57686</v>
      </c>
      <c r="AQ121" s="80">
        <v>5831.05433</v>
      </c>
      <c r="AR121" s="80">
        <v>5787.44263</v>
      </c>
      <c r="AS121" s="80">
        <v>5732.02521</v>
      </c>
      <c r="AT121" s="80">
        <v>5663.0275</v>
      </c>
      <c r="AU121" s="80">
        <v>5578.01451</v>
      </c>
      <c r="AW121" s="81">
        <v>15.0</v>
      </c>
      <c r="AX121" s="81">
        <v>7.0</v>
      </c>
      <c r="AY121" s="81">
        <v>110.0</v>
      </c>
      <c r="AZ121" s="82">
        <v>5410.83457</v>
      </c>
      <c r="BA121" s="82">
        <v>5411.65361</v>
      </c>
      <c r="BB121" s="82">
        <v>5413.00764</v>
      </c>
      <c r="BC121" s="82">
        <v>5414.777</v>
      </c>
      <c r="BD121" s="82">
        <v>5416.93452</v>
      </c>
      <c r="BE121" s="82">
        <v>5419.68248</v>
      </c>
      <c r="BF121" s="82">
        <v>5423.07365</v>
      </c>
      <c r="BG121" s="82">
        <v>5427.33177</v>
      </c>
      <c r="BH121" s="82">
        <v>5431.93542</v>
      </c>
      <c r="BI121" s="82">
        <v>5437.42967</v>
      </c>
      <c r="BJ121" s="82">
        <v>5443.30372</v>
      </c>
      <c r="BK121" s="82">
        <v>5451.16114</v>
      </c>
      <c r="BL121" s="82">
        <v>5458.94835</v>
      </c>
      <c r="BM121" s="82">
        <v>5466.29146</v>
      </c>
      <c r="BN121" s="82">
        <v>5474.14125</v>
      </c>
      <c r="BO121" s="82">
        <v>5482.15756</v>
      </c>
      <c r="BP121" s="82">
        <v>5490.29546</v>
      </c>
      <c r="BQ121" s="82">
        <v>5497.16733</v>
      </c>
      <c r="BR121" s="82">
        <v>5505.8028</v>
      </c>
      <c r="BS121" s="82">
        <v>5516.30294</v>
      </c>
      <c r="BT121" s="82">
        <v>5527.69876</v>
      </c>
      <c r="BU121" s="82">
        <v>5540.50381</v>
      </c>
      <c r="BV121" s="82">
        <v>5555.22791</v>
      </c>
      <c r="BW121" s="82">
        <v>5571.71428</v>
      </c>
      <c r="BX121" s="82">
        <v>5589.93752</v>
      </c>
      <c r="BY121" s="82">
        <v>5609.75481</v>
      </c>
      <c r="BZ121" s="82">
        <v>5631.24988</v>
      </c>
      <c r="CA121" s="82">
        <v>5653.93379</v>
      </c>
      <c r="CB121" s="82">
        <v>5677.57039</v>
      </c>
      <c r="CC121" s="82">
        <v>5702.83031</v>
      </c>
      <c r="CD121" s="82">
        <v>5730.11298</v>
      </c>
      <c r="CE121" s="82">
        <v>5760.11848</v>
      </c>
      <c r="CF121" s="82">
        <v>5793.57686</v>
      </c>
      <c r="CG121" s="82">
        <v>5831.05433</v>
      </c>
      <c r="CH121" s="82">
        <v>5787.44263</v>
      </c>
      <c r="CI121" s="82">
        <v>5732.02521</v>
      </c>
      <c r="CJ121" s="82">
        <v>5663.0275</v>
      </c>
      <c r="CK121" s="82">
        <v>5578.01451</v>
      </c>
    </row>
    <row r="122" ht="14.25" customHeight="1">
      <c r="B122" s="9">
        <f>IFERROR(IF(OR(OFFSET(CV_table!$B122,-1,0)=Pol_Term_Y*12,OFFSET(CV_table!$B122,-1,0)=""),"",OFFSET(CV_table!$B122,-1,0)+1),0)</f>
        <v>110</v>
      </c>
      <c r="C122" s="80" t="str">
        <f t="array" ref="C122">SUMIFS(INDIRECT($C$9&amp;"["&amp;IssueAge&amp;"]"),INDIRECT($C$9&amp;"[Policy Term]"),Pol_Term_Y,INDIRECT($C$9&amp;"[Premium Term]"),Prem_Term_Y,INDIRECT($C$9&amp;"[Policy Month]"),CV_table!$B122)</f>
        <v>#N/A</v>
      </c>
      <c r="D122" s="6"/>
      <c r="E122" s="2"/>
      <c r="G122" s="81">
        <v>15.0</v>
      </c>
      <c r="H122" s="81">
        <v>7.0</v>
      </c>
      <c r="I122" s="81">
        <v>111.0</v>
      </c>
      <c r="J122" s="80">
        <v>5444.23932</v>
      </c>
      <c r="K122" s="80">
        <v>5445.05486</v>
      </c>
      <c r="L122" s="80">
        <v>5446.41848</v>
      </c>
      <c r="M122" s="80">
        <v>5448.17246</v>
      </c>
      <c r="N122" s="80">
        <v>5450.32669</v>
      </c>
      <c r="O122" s="80">
        <v>5453.07555</v>
      </c>
      <c r="P122" s="80">
        <v>5456.47221</v>
      </c>
      <c r="Q122" s="80">
        <v>5460.68616</v>
      </c>
      <c r="R122" s="80">
        <v>5465.27611</v>
      </c>
      <c r="S122" s="80">
        <v>5470.73514</v>
      </c>
      <c r="T122" s="80">
        <v>5476.5675</v>
      </c>
      <c r="U122" s="80">
        <v>5484.39744</v>
      </c>
      <c r="V122" s="80">
        <v>5492.11971</v>
      </c>
      <c r="W122" s="80">
        <v>5499.40431</v>
      </c>
      <c r="X122" s="80">
        <v>5507.16235</v>
      </c>
      <c r="Y122" s="80">
        <v>5515.12564</v>
      </c>
      <c r="Z122" s="80">
        <v>5522.98944</v>
      </c>
      <c r="AA122" s="80">
        <v>5529.8664</v>
      </c>
      <c r="AB122" s="80">
        <v>5538.51956</v>
      </c>
      <c r="AC122" s="80">
        <v>5548.92136</v>
      </c>
      <c r="AD122" s="80">
        <v>5560.23505</v>
      </c>
      <c r="AE122" s="80">
        <v>5572.96861</v>
      </c>
      <c r="AF122" s="80">
        <v>5587.58938</v>
      </c>
      <c r="AG122" s="80">
        <v>5603.96745</v>
      </c>
      <c r="AH122" s="80">
        <v>5622.06815</v>
      </c>
      <c r="AI122" s="80">
        <v>5641.74808</v>
      </c>
      <c r="AJ122" s="80">
        <v>5663.07269</v>
      </c>
      <c r="AK122" s="80">
        <v>5685.53308</v>
      </c>
      <c r="AL122" s="80">
        <v>5708.92896</v>
      </c>
      <c r="AM122" s="80">
        <v>5733.95388</v>
      </c>
      <c r="AN122" s="80">
        <v>5761.01063</v>
      </c>
      <c r="AO122" s="80">
        <v>5790.77764</v>
      </c>
      <c r="AP122" s="80">
        <v>5824.01777</v>
      </c>
      <c r="AQ122" s="80">
        <v>5861.2568</v>
      </c>
      <c r="AR122" s="80">
        <v>5816.72278</v>
      </c>
      <c r="AS122" s="80">
        <v>5760.25453</v>
      </c>
      <c r="AT122" s="80">
        <v>5690.02212</v>
      </c>
      <c r="AU122" s="80">
        <v>5603.54951</v>
      </c>
      <c r="AW122" s="81">
        <v>15.0</v>
      </c>
      <c r="AX122" s="81">
        <v>7.0</v>
      </c>
      <c r="AY122" s="81">
        <v>111.0</v>
      </c>
      <c r="AZ122" s="82">
        <v>5444.23932</v>
      </c>
      <c r="BA122" s="82">
        <v>5445.05486</v>
      </c>
      <c r="BB122" s="82">
        <v>5446.41848</v>
      </c>
      <c r="BC122" s="82">
        <v>5448.17246</v>
      </c>
      <c r="BD122" s="82">
        <v>5450.32669</v>
      </c>
      <c r="BE122" s="82">
        <v>5453.07555</v>
      </c>
      <c r="BF122" s="82">
        <v>5456.47221</v>
      </c>
      <c r="BG122" s="82">
        <v>5460.68616</v>
      </c>
      <c r="BH122" s="82">
        <v>5465.27611</v>
      </c>
      <c r="BI122" s="82">
        <v>5470.73514</v>
      </c>
      <c r="BJ122" s="82">
        <v>5476.5675</v>
      </c>
      <c r="BK122" s="82">
        <v>5484.39744</v>
      </c>
      <c r="BL122" s="82">
        <v>5492.11971</v>
      </c>
      <c r="BM122" s="82">
        <v>5499.40431</v>
      </c>
      <c r="BN122" s="82">
        <v>5507.16235</v>
      </c>
      <c r="BO122" s="82">
        <v>5515.12564</v>
      </c>
      <c r="BP122" s="82">
        <v>5522.98944</v>
      </c>
      <c r="BQ122" s="82">
        <v>5529.8664</v>
      </c>
      <c r="BR122" s="82">
        <v>5538.51956</v>
      </c>
      <c r="BS122" s="82">
        <v>5548.92136</v>
      </c>
      <c r="BT122" s="82">
        <v>5560.23505</v>
      </c>
      <c r="BU122" s="82">
        <v>5572.96861</v>
      </c>
      <c r="BV122" s="82">
        <v>5587.58938</v>
      </c>
      <c r="BW122" s="82">
        <v>5603.96745</v>
      </c>
      <c r="BX122" s="82">
        <v>5622.06815</v>
      </c>
      <c r="BY122" s="82">
        <v>5641.74808</v>
      </c>
      <c r="BZ122" s="82">
        <v>5663.07269</v>
      </c>
      <c r="CA122" s="82">
        <v>5685.53308</v>
      </c>
      <c r="CB122" s="82">
        <v>5708.92896</v>
      </c>
      <c r="CC122" s="82">
        <v>5733.95388</v>
      </c>
      <c r="CD122" s="82">
        <v>5761.01063</v>
      </c>
      <c r="CE122" s="82">
        <v>5790.77764</v>
      </c>
      <c r="CF122" s="82">
        <v>5824.01777</v>
      </c>
      <c r="CG122" s="82">
        <v>5861.2568</v>
      </c>
      <c r="CH122" s="82">
        <v>5816.72278</v>
      </c>
      <c r="CI122" s="82">
        <v>5760.25453</v>
      </c>
      <c r="CJ122" s="82">
        <v>5690.02212</v>
      </c>
      <c r="CK122" s="82">
        <v>5603.54951</v>
      </c>
    </row>
    <row r="123" ht="14.25" customHeight="1">
      <c r="B123" s="9">
        <f>IFERROR(IF(OR(OFFSET(CV_table!$B123,-1,0)=Pol_Term_Y*12,OFFSET(CV_table!$B123,-1,0)=""),"",OFFSET(CV_table!$B123,-1,0)+1),0)</f>
        <v>111</v>
      </c>
      <c r="C123" s="80" t="str">
        <f t="array" ref="C123">SUMIFS(INDIRECT($C$9&amp;"["&amp;IssueAge&amp;"]"),INDIRECT($C$9&amp;"[Policy Term]"),Pol_Term_Y,INDIRECT($C$9&amp;"[Premium Term]"),Prem_Term_Y,INDIRECT($C$9&amp;"[Policy Month]"),CV_table!$B123)</f>
        <v>#N/A</v>
      </c>
      <c r="D123" s="6"/>
      <c r="E123" s="2"/>
      <c r="G123" s="81">
        <v>15.0</v>
      </c>
      <c r="H123" s="81">
        <v>7.0</v>
      </c>
      <c r="I123" s="81">
        <v>112.0</v>
      </c>
      <c r="J123" s="80">
        <v>5477.94497</v>
      </c>
      <c r="K123" s="80">
        <v>5478.75699</v>
      </c>
      <c r="L123" s="80">
        <v>5480.13029</v>
      </c>
      <c r="M123" s="80">
        <v>5481.86881</v>
      </c>
      <c r="N123" s="80">
        <v>5484.01975</v>
      </c>
      <c r="O123" s="80">
        <v>5486.76956</v>
      </c>
      <c r="P123" s="80">
        <v>5490.17178</v>
      </c>
      <c r="Q123" s="80">
        <v>5494.34132</v>
      </c>
      <c r="R123" s="80">
        <v>5498.91753</v>
      </c>
      <c r="S123" s="80">
        <v>5504.34117</v>
      </c>
      <c r="T123" s="80">
        <v>5510.13164</v>
      </c>
      <c r="U123" s="80">
        <v>5517.93401</v>
      </c>
      <c r="V123" s="80">
        <v>5525.591</v>
      </c>
      <c r="W123" s="80">
        <v>5532.81678</v>
      </c>
      <c r="X123" s="80">
        <v>5540.48256</v>
      </c>
      <c r="Y123" s="80">
        <v>5548.3926</v>
      </c>
      <c r="Z123" s="80">
        <v>5555.98054</v>
      </c>
      <c r="AA123" s="80">
        <v>5562.86274</v>
      </c>
      <c r="AB123" s="80">
        <v>5571.53383</v>
      </c>
      <c r="AC123" s="80">
        <v>5581.83678</v>
      </c>
      <c r="AD123" s="80">
        <v>5593.06798</v>
      </c>
      <c r="AE123" s="80">
        <v>5605.72977</v>
      </c>
      <c r="AF123" s="80">
        <v>5620.24676</v>
      </c>
      <c r="AG123" s="80">
        <v>5636.51608</v>
      </c>
      <c r="AH123" s="80">
        <v>5654.49372</v>
      </c>
      <c r="AI123" s="80">
        <v>5674.03573</v>
      </c>
      <c r="AJ123" s="80">
        <v>5695.18915</v>
      </c>
      <c r="AK123" s="80">
        <v>5717.42502</v>
      </c>
      <c r="AL123" s="80">
        <v>5740.57908</v>
      </c>
      <c r="AM123" s="80">
        <v>5765.36803</v>
      </c>
      <c r="AN123" s="80">
        <v>5792.198</v>
      </c>
      <c r="AO123" s="80">
        <v>5821.72567</v>
      </c>
      <c r="AP123" s="80">
        <v>5854.74696</v>
      </c>
      <c r="AQ123" s="80">
        <v>5891.74694</v>
      </c>
      <c r="AR123" s="80">
        <v>5846.28441</v>
      </c>
      <c r="AS123" s="80">
        <v>5788.75822</v>
      </c>
      <c r="AT123" s="80">
        <v>5717.28281</v>
      </c>
      <c r="AU123" s="80">
        <v>5629.34082</v>
      </c>
      <c r="AW123" s="81">
        <v>15.0</v>
      </c>
      <c r="AX123" s="81">
        <v>7.0</v>
      </c>
      <c r="AY123" s="81">
        <v>112.0</v>
      </c>
      <c r="AZ123" s="82">
        <v>5477.94497</v>
      </c>
      <c r="BA123" s="82">
        <v>5478.75699</v>
      </c>
      <c r="BB123" s="82">
        <v>5480.13029</v>
      </c>
      <c r="BC123" s="82">
        <v>5481.86881</v>
      </c>
      <c r="BD123" s="82">
        <v>5484.01975</v>
      </c>
      <c r="BE123" s="82">
        <v>5486.76956</v>
      </c>
      <c r="BF123" s="82">
        <v>5490.17178</v>
      </c>
      <c r="BG123" s="82">
        <v>5494.34132</v>
      </c>
      <c r="BH123" s="82">
        <v>5498.91753</v>
      </c>
      <c r="BI123" s="82">
        <v>5504.34117</v>
      </c>
      <c r="BJ123" s="82">
        <v>5510.13164</v>
      </c>
      <c r="BK123" s="82">
        <v>5517.93401</v>
      </c>
      <c r="BL123" s="82">
        <v>5525.591</v>
      </c>
      <c r="BM123" s="82">
        <v>5532.81678</v>
      </c>
      <c r="BN123" s="82">
        <v>5540.48256</v>
      </c>
      <c r="BO123" s="82">
        <v>5548.3926</v>
      </c>
      <c r="BP123" s="82">
        <v>5555.98054</v>
      </c>
      <c r="BQ123" s="82">
        <v>5562.86274</v>
      </c>
      <c r="BR123" s="82">
        <v>5571.53383</v>
      </c>
      <c r="BS123" s="82">
        <v>5581.83678</v>
      </c>
      <c r="BT123" s="82">
        <v>5593.06798</v>
      </c>
      <c r="BU123" s="82">
        <v>5605.72977</v>
      </c>
      <c r="BV123" s="82">
        <v>5620.24676</v>
      </c>
      <c r="BW123" s="82">
        <v>5636.51608</v>
      </c>
      <c r="BX123" s="82">
        <v>5654.49372</v>
      </c>
      <c r="BY123" s="82">
        <v>5674.03573</v>
      </c>
      <c r="BZ123" s="82">
        <v>5695.18915</v>
      </c>
      <c r="CA123" s="82">
        <v>5717.42502</v>
      </c>
      <c r="CB123" s="82">
        <v>5740.57908</v>
      </c>
      <c r="CC123" s="82">
        <v>5765.36803</v>
      </c>
      <c r="CD123" s="82">
        <v>5792.198</v>
      </c>
      <c r="CE123" s="82">
        <v>5821.72567</v>
      </c>
      <c r="CF123" s="82">
        <v>5854.74696</v>
      </c>
      <c r="CG123" s="82">
        <v>5891.74694</v>
      </c>
      <c r="CH123" s="82">
        <v>5846.28441</v>
      </c>
      <c r="CI123" s="82">
        <v>5788.75822</v>
      </c>
      <c r="CJ123" s="82">
        <v>5717.28281</v>
      </c>
      <c r="CK123" s="82">
        <v>5629.34082</v>
      </c>
    </row>
    <row r="124" ht="14.25" customHeight="1">
      <c r="B124" s="9">
        <f>IFERROR(IF(OR(OFFSET(CV_table!$B124,-1,0)=Pol_Term_Y*12,OFFSET(CV_table!$B124,-1,0)=""),"",OFFSET(CV_table!$B124,-1,0)+1),0)</f>
        <v>112</v>
      </c>
      <c r="C124" s="80" t="str">
        <f t="array" ref="C124">SUMIFS(INDIRECT($C$9&amp;"["&amp;IssueAge&amp;"]"),INDIRECT($C$9&amp;"[Policy Term]"),Pol_Term_Y,INDIRECT($C$9&amp;"[Premium Term]"),Prem_Term_Y,INDIRECT($C$9&amp;"[Policy Month]"),CV_table!$B124)</f>
        <v>#N/A</v>
      </c>
      <c r="D124" s="6"/>
      <c r="E124" s="2"/>
      <c r="G124" s="81">
        <v>15.0</v>
      </c>
      <c r="H124" s="81">
        <v>7.0</v>
      </c>
      <c r="I124" s="81">
        <v>113.0</v>
      </c>
      <c r="J124" s="80">
        <v>5511.95445</v>
      </c>
      <c r="K124" s="80">
        <v>5512.76294</v>
      </c>
      <c r="L124" s="80">
        <v>5514.14599</v>
      </c>
      <c r="M124" s="80">
        <v>5515.86897</v>
      </c>
      <c r="N124" s="80">
        <v>5518.01663</v>
      </c>
      <c r="O124" s="80">
        <v>5520.76742</v>
      </c>
      <c r="P124" s="80">
        <v>5524.17529</v>
      </c>
      <c r="Q124" s="80">
        <v>5528.30017</v>
      </c>
      <c r="R124" s="80">
        <v>5532.86261</v>
      </c>
      <c r="S124" s="80">
        <v>5538.25068</v>
      </c>
      <c r="T124" s="80">
        <v>5543.99905</v>
      </c>
      <c r="U124" s="80">
        <v>5551.77376</v>
      </c>
      <c r="V124" s="80">
        <v>5559.36513</v>
      </c>
      <c r="W124" s="80">
        <v>5566.53179</v>
      </c>
      <c r="X124" s="80">
        <v>5574.10479</v>
      </c>
      <c r="Y124" s="80">
        <v>5581.96131</v>
      </c>
      <c r="Z124" s="80">
        <v>5589.27166</v>
      </c>
      <c r="AA124" s="80">
        <v>5596.15923</v>
      </c>
      <c r="AB124" s="80">
        <v>5604.8485</v>
      </c>
      <c r="AC124" s="80">
        <v>5615.05209</v>
      </c>
      <c r="AD124" s="80">
        <v>5626.20041</v>
      </c>
      <c r="AE124" s="80">
        <v>5638.79015</v>
      </c>
      <c r="AF124" s="80">
        <v>5653.2029</v>
      </c>
      <c r="AG124" s="80">
        <v>5669.36302</v>
      </c>
      <c r="AH124" s="80">
        <v>5687.2171</v>
      </c>
      <c r="AI124" s="80">
        <v>5706.62062</v>
      </c>
      <c r="AJ124" s="80">
        <v>5727.60211</v>
      </c>
      <c r="AK124" s="80">
        <v>5749.61242</v>
      </c>
      <c r="AL124" s="80">
        <v>5772.52357</v>
      </c>
      <c r="AM124" s="80">
        <v>5797.07554</v>
      </c>
      <c r="AN124" s="80">
        <v>5823.67788</v>
      </c>
      <c r="AO124" s="80">
        <v>5852.96535</v>
      </c>
      <c r="AP124" s="80">
        <v>5885.76717</v>
      </c>
      <c r="AQ124" s="80">
        <v>5922.5275</v>
      </c>
      <c r="AR124" s="80">
        <v>5876.13019</v>
      </c>
      <c r="AS124" s="80">
        <v>5817.5389</v>
      </c>
      <c r="AT124" s="80">
        <v>5744.81208</v>
      </c>
      <c r="AU124" s="80">
        <v>5655.39085</v>
      </c>
      <c r="AW124" s="81">
        <v>15.0</v>
      </c>
      <c r="AX124" s="81">
        <v>7.0</v>
      </c>
      <c r="AY124" s="81">
        <v>113.0</v>
      </c>
      <c r="AZ124" s="82">
        <v>5511.95445</v>
      </c>
      <c r="BA124" s="82">
        <v>5512.76294</v>
      </c>
      <c r="BB124" s="82">
        <v>5514.14599</v>
      </c>
      <c r="BC124" s="82">
        <v>5515.86897</v>
      </c>
      <c r="BD124" s="82">
        <v>5518.01663</v>
      </c>
      <c r="BE124" s="82">
        <v>5520.76742</v>
      </c>
      <c r="BF124" s="82">
        <v>5524.17529</v>
      </c>
      <c r="BG124" s="82">
        <v>5528.30017</v>
      </c>
      <c r="BH124" s="82">
        <v>5532.86261</v>
      </c>
      <c r="BI124" s="82">
        <v>5538.25068</v>
      </c>
      <c r="BJ124" s="82">
        <v>5543.99905</v>
      </c>
      <c r="BK124" s="82">
        <v>5551.77376</v>
      </c>
      <c r="BL124" s="82">
        <v>5559.36513</v>
      </c>
      <c r="BM124" s="82">
        <v>5566.53179</v>
      </c>
      <c r="BN124" s="82">
        <v>5574.10479</v>
      </c>
      <c r="BO124" s="82">
        <v>5581.96131</v>
      </c>
      <c r="BP124" s="82">
        <v>5589.27166</v>
      </c>
      <c r="BQ124" s="82">
        <v>5596.15923</v>
      </c>
      <c r="BR124" s="82">
        <v>5604.8485</v>
      </c>
      <c r="BS124" s="82">
        <v>5615.05209</v>
      </c>
      <c r="BT124" s="82">
        <v>5626.20041</v>
      </c>
      <c r="BU124" s="82">
        <v>5638.79015</v>
      </c>
      <c r="BV124" s="82">
        <v>5653.2029</v>
      </c>
      <c r="BW124" s="82">
        <v>5669.36302</v>
      </c>
      <c r="BX124" s="82">
        <v>5687.2171</v>
      </c>
      <c r="BY124" s="82">
        <v>5706.62062</v>
      </c>
      <c r="BZ124" s="82">
        <v>5727.60211</v>
      </c>
      <c r="CA124" s="82">
        <v>5749.61242</v>
      </c>
      <c r="CB124" s="82">
        <v>5772.52357</v>
      </c>
      <c r="CC124" s="82">
        <v>5797.07554</v>
      </c>
      <c r="CD124" s="82">
        <v>5823.67788</v>
      </c>
      <c r="CE124" s="82">
        <v>5852.96535</v>
      </c>
      <c r="CF124" s="82">
        <v>5885.76717</v>
      </c>
      <c r="CG124" s="82">
        <v>5922.5275</v>
      </c>
      <c r="CH124" s="82">
        <v>5876.13019</v>
      </c>
      <c r="CI124" s="82">
        <v>5817.5389</v>
      </c>
      <c r="CJ124" s="82">
        <v>5744.81208</v>
      </c>
      <c r="CK124" s="82">
        <v>5655.39085</v>
      </c>
    </row>
    <row r="125" ht="14.25" customHeight="1">
      <c r="B125" s="9">
        <f>IFERROR(IF(OR(OFFSET(CV_table!$B125,-1,0)=Pol_Term_Y*12,OFFSET(CV_table!$B125,-1,0)=""),"",OFFSET(CV_table!$B125,-1,0)+1),0)</f>
        <v>113</v>
      </c>
      <c r="C125" s="80" t="str">
        <f t="array" ref="C125">SUMIFS(INDIRECT($C$9&amp;"["&amp;IssueAge&amp;"]"),INDIRECT($C$9&amp;"[Policy Term]"),Pol_Term_Y,INDIRECT($C$9&amp;"[Premium Term]"),Prem_Term_Y,INDIRECT($C$9&amp;"[Policy Month]"),CV_table!$B125)</f>
        <v>#N/A</v>
      </c>
      <c r="D125" s="6"/>
      <c r="E125" s="2"/>
      <c r="G125" s="81">
        <v>15.0</v>
      </c>
      <c r="H125" s="81">
        <v>7.0</v>
      </c>
      <c r="I125" s="81">
        <v>114.0</v>
      </c>
      <c r="J125" s="80">
        <v>5546.27071</v>
      </c>
      <c r="K125" s="80">
        <v>5547.07564</v>
      </c>
      <c r="L125" s="80">
        <v>5548.46855</v>
      </c>
      <c r="M125" s="80">
        <v>5550.17589</v>
      </c>
      <c r="N125" s="80">
        <v>5552.32027</v>
      </c>
      <c r="O125" s="80">
        <v>5555.0721</v>
      </c>
      <c r="P125" s="80">
        <v>5558.4857</v>
      </c>
      <c r="Q125" s="80">
        <v>5562.56566</v>
      </c>
      <c r="R125" s="80">
        <v>5567.11428</v>
      </c>
      <c r="S125" s="80">
        <v>5572.46662</v>
      </c>
      <c r="T125" s="80">
        <v>5578.17266</v>
      </c>
      <c r="U125" s="80">
        <v>5585.91964</v>
      </c>
      <c r="V125" s="80">
        <v>5593.44504</v>
      </c>
      <c r="W125" s="80">
        <v>5600.55228</v>
      </c>
      <c r="X125" s="80">
        <v>5608.03196</v>
      </c>
      <c r="Y125" s="80">
        <v>5615.83472</v>
      </c>
      <c r="Z125" s="80">
        <v>5622.8657</v>
      </c>
      <c r="AA125" s="80">
        <v>5629.75877</v>
      </c>
      <c r="AB125" s="80">
        <v>5638.46647</v>
      </c>
      <c r="AC125" s="80">
        <v>5648.57019</v>
      </c>
      <c r="AD125" s="80">
        <v>5659.63525</v>
      </c>
      <c r="AE125" s="80">
        <v>5672.15265</v>
      </c>
      <c r="AF125" s="80">
        <v>5686.46071</v>
      </c>
      <c r="AG125" s="80">
        <v>5702.51116</v>
      </c>
      <c r="AH125" s="80">
        <v>5720.24115</v>
      </c>
      <c r="AI125" s="80">
        <v>5739.50561</v>
      </c>
      <c r="AJ125" s="80">
        <v>5760.31442</v>
      </c>
      <c r="AK125" s="80">
        <v>5782.09813</v>
      </c>
      <c r="AL125" s="80">
        <v>5804.76526</v>
      </c>
      <c r="AM125" s="80">
        <v>5829.07924</v>
      </c>
      <c r="AN125" s="80">
        <v>5855.45306</v>
      </c>
      <c r="AO125" s="80">
        <v>5884.49948</v>
      </c>
      <c r="AP125" s="80">
        <v>5917.08119</v>
      </c>
      <c r="AQ125" s="80">
        <v>5953.60125</v>
      </c>
      <c r="AR125" s="80">
        <v>5906.26285</v>
      </c>
      <c r="AS125" s="80">
        <v>5846.59921</v>
      </c>
      <c r="AT125" s="80">
        <v>5772.61248</v>
      </c>
      <c r="AU125" s="80">
        <v>5681.70201</v>
      </c>
      <c r="AW125" s="81">
        <v>15.0</v>
      </c>
      <c r="AX125" s="81">
        <v>7.0</v>
      </c>
      <c r="AY125" s="81">
        <v>114.0</v>
      </c>
      <c r="AZ125" s="82">
        <v>5546.27071</v>
      </c>
      <c r="BA125" s="82">
        <v>5547.07564</v>
      </c>
      <c r="BB125" s="82">
        <v>5548.46855</v>
      </c>
      <c r="BC125" s="82">
        <v>5550.17589</v>
      </c>
      <c r="BD125" s="82">
        <v>5552.32027</v>
      </c>
      <c r="BE125" s="82">
        <v>5555.0721</v>
      </c>
      <c r="BF125" s="82">
        <v>5558.4857</v>
      </c>
      <c r="BG125" s="82">
        <v>5562.56566</v>
      </c>
      <c r="BH125" s="82">
        <v>5567.11428</v>
      </c>
      <c r="BI125" s="82">
        <v>5572.46662</v>
      </c>
      <c r="BJ125" s="82">
        <v>5578.17266</v>
      </c>
      <c r="BK125" s="82">
        <v>5585.91964</v>
      </c>
      <c r="BL125" s="82">
        <v>5593.44504</v>
      </c>
      <c r="BM125" s="82">
        <v>5600.55228</v>
      </c>
      <c r="BN125" s="82">
        <v>5608.03196</v>
      </c>
      <c r="BO125" s="82">
        <v>5615.83472</v>
      </c>
      <c r="BP125" s="82">
        <v>5622.8657</v>
      </c>
      <c r="BQ125" s="82">
        <v>5629.75877</v>
      </c>
      <c r="BR125" s="82">
        <v>5638.46647</v>
      </c>
      <c r="BS125" s="82">
        <v>5648.57019</v>
      </c>
      <c r="BT125" s="82">
        <v>5659.63525</v>
      </c>
      <c r="BU125" s="82">
        <v>5672.15265</v>
      </c>
      <c r="BV125" s="82">
        <v>5686.46071</v>
      </c>
      <c r="BW125" s="82">
        <v>5702.51116</v>
      </c>
      <c r="BX125" s="82">
        <v>5720.24115</v>
      </c>
      <c r="BY125" s="82">
        <v>5739.50561</v>
      </c>
      <c r="BZ125" s="82">
        <v>5760.31442</v>
      </c>
      <c r="CA125" s="82">
        <v>5782.09813</v>
      </c>
      <c r="CB125" s="82">
        <v>5804.76526</v>
      </c>
      <c r="CC125" s="82">
        <v>5829.07924</v>
      </c>
      <c r="CD125" s="82">
        <v>5855.45306</v>
      </c>
      <c r="CE125" s="82">
        <v>5884.49948</v>
      </c>
      <c r="CF125" s="82">
        <v>5917.08119</v>
      </c>
      <c r="CG125" s="82">
        <v>5953.60125</v>
      </c>
      <c r="CH125" s="82">
        <v>5906.26285</v>
      </c>
      <c r="CI125" s="82">
        <v>5846.59921</v>
      </c>
      <c r="CJ125" s="82">
        <v>5772.61248</v>
      </c>
      <c r="CK125" s="82">
        <v>5681.70201</v>
      </c>
    </row>
    <row r="126" ht="14.25" customHeight="1">
      <c r="B126" s="9">
        <f>IFERROR(IF(OR(OFFSET(CV_table!$B126,-1,0)=Pol_Term_Y*12,OFFSET(CV_table!$B126,-1,0)=""),"",OFFSET(CV_table!$B126,-1,0)+1),0)</f>
        <v>114</v>
      </c>
      <c r="C126" s="80" t="str">
        <f t="array" ref="C126">SUMIFS(INDIRECT($C$9&amp;"["&amp;IssueAge&amp;"]"),INDIRECT($C$9&amp;"[Policy Term]"),Pol_Term_Y,INDIRECT($C$9&amp;"[Premium Term]"),Prem_Term_Y,INDIRECT($C$9&amp;"[Policy Month]"),CV_table!$B126)</f>
        <v>#N/A</v>
      </c>
      <c r="D126" s="6"/>
      <c r="E126" s="2"/>
      <c r="G126" s="81">
        <v>15.0</v>
      </c>
      <c r="H126" s="81">
        <v>7.0</v>
      </c>
      <c r="I126" s="81">
        <v>115.0</v>
      </c>
      <c r="J126" s="80">
        <v>5580.89672</v>
      </c>
      <c r="K126" s="80">
        <v>5581.6981</v>
      </c>
      <c r="L126" s="80">
        <v>5583.10093</v>
      </c>
      <c r="M126" s="80">
        <v>5584.79256</v>
      </c>
      <c r="N126" s="80">
        <v>5586.93366</v>
      </c>
      <c r="O126" s="80">
        <v>5589.68657</v>
      </c>
      <c r="P126" s="80">
        <v>5593.10599</v>
      </c>
      <c r="Q126" s="80">
        <v>5597.14076</v>
      </c>
      <c r="R126" s="80">
        <v>5601.67554</v>
      </c>
      <c r="S126" s="80">
        <v>5606.99197</v>
      </c>
      <c r="T126" s="80">
        <v>5612.65547</v>
      </c>
      <c r="U126" s="80">
        <v>5620.37462</v>
      </c>
      <c r="V126" s="80">
        <v>5627.8337</v>
      </c>
      <c r="W126" s="80">
        <v>5634.8812</v>
      </c>
      <c r="X126" s="80">
        <v>5642.26704</v>
      </c>
      <c r="Y126" s="80">
        <v>5650.01577</v>
      </c>
      <c r="Z126" s="80">
        <v>5656.76561</v>
      </c>
      <c r="AA126" s="80">
        <v>5663.66432</v>
      </c>
      <c r="AB126" s="80">
        <v>5672.39069</v>
      </c>
      <c r="AC126" s="80">
        <v>5682.39403</v>
      </c>
      <c r="AD126" s="80">
        <v>5693.37543</v>
      </c>
      <c r="AE126" s="80">
        <v>5705.8202</v>
      </c>
      <c r="AF126" s="80">
        <v>5720.02309</v>
      </c>
      <c r="AG126" s="80">
        <v>5735.96341</v>
      </c>
      <c r="AH126" s="80">
        <v>5753.56879</v>
      </c>
      <c r="AI126" s="80">
        <v>5772.69361</v>
      </c>
      <c r="AJ126" s="80">
        <v>5793.32898</v>
      </c>
      <c r="AK126" s="80">
        <v>5814.88502</v>
      </c>
      <c r="AL126" s="80">
        <v>5837.30701</v>
      </c>
      <c r="AM126" s="80">
        <v>5861.38199</v>
      </c>
      <c r="AN126" s="80">
        <v>5887.52639</v>
      </c>
      <c r="AO126" s="80">
        <v>5916.33088</v>
      </c>
      <c r="AP126" s="80">
        <v>5948.69186</v>
      </c>
      <c r="AQ126" s="80">
        <v>5984.97102</v>
      </c>
      <c r="AR126" s="80">
        <v>5936.68511</v>
      </c>
      <c r="AS126" s="80">
        <v>5875.9418</v>
      </c>
      <c r="AT126" s="80">
        <v>5800.68658</v>
      </c>
      <c r="AU126" s="80">
        <v>5708.27679</v>
      </c>
      <c r="AW126" s="81">
        <v>15.0</v>
      </c>
      <c r="AX126" s="81">
        <v>7.0</v>
      </c>
      <c r="AY126" s="81">
        <v>115.0</v>
      </c>
      <c r="AZ126" s="82">
        <v>5580.89672</v>
      </c>
      <c r="BA126" s="82">
        <v>5581.6981</v>
      </c>
      <c r="BB126" s="82">
        <v>5583.10093</v>
      </c>
      <c r="BC126" s="82">
        <v>5584.79256</v>
      </c>
      <c r="BD126" s="82">
        <v>5586.93366</v>
      </c>
      <c r="BE126" s="82">
        <v>5589.68657</v>
      </c>
      <c r="BF126" s="82">
        <v>5593.10599</v>
      </c>
      <c r="BG126" s="82">
        <v>5597.14076</v>
      </c>
      <c r="BH126" s="82">
        <v>5601.67554</v>
      </c>
      <c r="BI126" s="82">
        <v>5606.99197</v>
      </c>
      <c r="BJ126" s="82">
        <v>5612.65547</v>
      </c>
      <c r="BK126" s="82">
        <v>5620.37462</v>
      </c>
      <c r="BL126" s="82">
        <v>5627.8337</v>
      </c>
      <c r="BM126" s="82">
        <v>5634.8812</v>
      </c>
      <c r="BN126" s="82">
        <v>5642.26704</v>
      </c>
      <c r="BO126" s="82">
        <v>5650.01577</v>
      </c>
      <c r="BP126" s="82">
        <v>5656.76561</v>
      </c>
      <c r="BQ126" s="82">
        <v>5663.66432</v>
      </c>
      <c r="BR126" s="82">
        <v>5672.39069</v>
      </c>
      <c r="BS126" s="82">
        <v>5682.39403</v>
      </c>
      <c r="BT126" s="82">
        <v>5693.37543</v>
      </c>
      <c r="BU126" s="82">
        <v>5705.8202</v>
      </c>
      <c r="BV126" s="82">
        <v>5720.02309</v>
      </c>
      <c r="BW126" s="82">
        <v>5735.96341</v>
      </c>
      <c r="BX126" s="82">
        <v>5753.56879</v>
      </c>
      <c r="BY126" s="82">
        <v>5772.69361</v>
      </c>
      <c r="BZ126" s="82">
        <v>5793.32898</v>
      </c>
      <c r="CA126" s="82">
        <v>5814.88502</v>
      </c>
      <c r="CB126" s="82">
        <v>5837.30701</v>
      </c>
      <c r="CC126" s="82">
        <v>5861.38199</v>
      </c>
      <c r="CD126" s="82">
        <v>5887.52639</v>
      </c>
      <c r="CE126" s="82">
        <v>5916.33088</v>
      </c>
      <c r="CF126" s="82">
        <v>5948.69186</v>
      </c>
      <c r="CG126" s="82">
        <v>5984.97102</v>
      </c>
      <c r="CH126" s="82">
        <v>5936.68511</v>
      </c>
      <c r="CI126" s="82">
        <v>5875.9418</v>
      </c>
      <c r="CJ126" s="82">
        <v>5800.68658</v>
      </c>
      <c r="CK126" s="82">
        <v>5708.27679</v>
      </c>
    </row>
    <row r="127" ht="14.25" customHeight="1">
      <c r="B127" s="9">
        <f>IFERROR(IF(OR(OFFSET(CV_table!$B127,-1,0)=Pol_Term_Y*12,OFFSET(CV_table!$B127,-1,0)=""),"",OFFSET(CV_table!$B127,-1,0)+1),0)</f>
        <v>115</v>
      </c>
      <c r="C127" s="80" t="str">
        <f t="array" ref="C127">SUMIFS(INDIRECT($C$9&amp;"["&amp;IssueAge&amp;"]"),INDIRECT($C$9&amp;"[Policy Term]"),Pol_Term_Y,INDIRECT($C$9&amp;"[Premium Term]"),Prem_Term_Y,INDIRECT($C$9&amp;"[Policy Month]"),CV_table!$B127)</f>
        <v>#N/A</v>
      </c>
      <c r="D127" s="6"/>
      <c r="E127" s="2"/>
      <c r="G127" s="81">
        <v>15.0</v>
      </c>
      <c r="H127" s="81">
        <v>7.0</v>
      </c>
      <c r="I127" s="81">
        <v>116.0</v>
      </c>
      <c r="J127" s="80">
        <v>5615.83552</v>
      </c>
      <c r="K127" s="80">
        <v>5616.63332</v>
      </c>
      <c r="L127" s="80">
        <v>5618.04617</v>
      </c>
      <c r="M127" s="80">
        <v>5619.722</v>
      </c>
      <c r="N127" s="80">
        <v>5621.85983</v>
      </c>
      <c r="O127" s="80">
        <v>5624.61385</v>
      </c>
      <c r="P127" s="80">
        <v>5628.03917</v>
      </c>
      <c r="Q127" s="80">
        <v>5632.0285</v>
      </c>
      <c r="R127" s="80">
        <v>5636.54939</v>
      </c>
      <c r="S127" s="80">
        <v>5641.82973</v>
      </c>
      <c r="T127" s="80">
        <v>5647.45048</v>
      </c>
      <c r="U127" s="80">
        <v>5655.14171</v>
      </c>
      <c r="V127" s="80">
        <v>5662.53412</v>
      </c>
      <c r="W127" s="80">
        <v>5669.52156</v>
      </c>
      <c r="X127" s="80">
        <v>5676.81302</v>
      </c>
      <c r="Y127" s="80">
        <v>5684.50747</v>
      </c>
      <c r="Z127" s="80">
        <v>5690.97434</v>
      </c>
      <c r="AA127" s="80">
        <v>5697.87883</v>
      </c>
      <c r="AB127" s="80">
        <v>5706.62414</v>
      </c>
      <c r="AC127" s="80">
        <v>5716.52656</v>
      </c>
      <c r="AD127" s="80">
        <v>5727.42392</v>
      </c>
      <c r="AE127" s="80">
        <v>5739.79577</v>
      </c>
      <c r="AF127" s="80">
        <v>5753.893</v>
      </c>
      <c r="AG127" s="80">
        <v>5769.72272</v>
      </c>
      <c r="AH127" s="80">
        <v>5787.20297</v>
      </c>
      <c r="AI127" s="80">
        <v>5806.18755</v>
      </c>
      <c r="AJ127" s="80">
        <v>5826.64872</v>
      </c>
      <c r="AK127" s="80">
        <v>5847.97602</v>
      </c>
      <c r="AL127" s="80">
        <v>5870.15172</v>
      </c>
      <c r="AM127" s="80">
        <v>5893.98666</v>
      </c>
      <c r="AN127" s="80">
        <v>5919.90075</v>
      </c>
      <c r="AO127" s="80">
        <v>5948.46242</v>
      </c>
      <c r="AP127" s="80">
        <v>5980.60201</v>
      </c>
      <c r="AQ127" s="80">
        <v>6016.63963</v>
      </c>
      <c r="AR127" s="80">
        <v>5967.39976</v>
      </c>
      <c r="AS127" s="80">
        <v>5905.56936</v>
      </c>
      <c r="AT127" s="80">
        <v>5829.03697</v>
      </c>
      <c r="AU127" s="80">
        <v>5735.11767</v>
      </c>
      <c r="AW127" s="81">
        <v>15.0</v>
      </c>
      <c r="AX127" s="81">
        <v>7.0</v>
      </c>
      <c r="AY127" s="81">
        <v>116.0</v>
      </c>
      <c r="AZ127" s="82">
        <v>5615.83552</v>
      </c>
      <c r="BA127" s="82">
        <v>5616.63332</v>
      </c>
      <c r="BB127" s="82">
        <v>5618.04617</v>
      </c>
      <c r="BC127" s="82">
        <v>5619.722</v>
      </c>
      <c r="BD127" s="82">
        <v>5621.85983</v>
      </c>
      <c r="BE127" s="82">
        <v>5624.61385</v>
      </c>
      <c r="BF127" s="82">
        <v>5628.03917</v>
      </c>
      <c r="BG127" s="82">
        <v>5632.0285</v>
      </c>
      <c r="BH127" s="82">
        <v>5636.54939</v>
      </c>
      <c r="BI127" s="82">
        <v>5641.82973</v>
      </c>
      <c r="BJ127" s="82">
        <v>5647.45048</v>
      </c>
      <c r="BK127" s="82">
        <v>5655.14171</v>
      </c>
      <c r="BL127" s="82">
        <v>5662.53412</v>
      </c>
      <c r="BM127" s="82">
        <v>5669.52156</v>
      </c>
      <c r="BN127" s="82">
        <v>5676.81302</v>
      </c>
      <c r="BO127" s="82">
        <v>5684.50747</v>
      </c>
      <c r="BP127" s="82">
        <v>5690.97434</v>
      </c>
      <c r="BQ127" s="82">
        <v>5697.87883</v>
      </c>
      <c r="BR127" s="82">
        <v>5706.62414</v>
      </c>
      <c r="BS127" s="82">
        <v>5716.52656</v>
      </c>
      <c r="BT127" s="82">
        <v>5727.42392</v>
      </c>
      <c r="BU127" s="82">
        <v>5739.79577</v>
      </c>
      <c r="BV127" s="82">
        <v>5753.893</v>
      </c>
      <c r="BW127" s="82">
        <v>5769.72272</v>
      </c>
      <c r="BX127" s="82">
        <v>5787.20297</v>
      </c>
      <c r="BY127" s="82">
        <v>5806.18755</v>
      </c>
      <c r="BZ127" s="82">
        <v>5826.64872</v>
      </c>
      <c r="CA127" s="82">
        <v>5847.97602</v>
      </c>
      <c r="CB127" s="82">
        <v>5870.15172</v>
      </c>
      <c r="CC127" s="82">
        <v>5893.98666</v>
      </c>
      <c r="CD127" s="82">
        <v>5919.90075</v>
      </c>
      <c r="CE127" s="82">
        <v>5948.46242</v>
      </c>
      <c r="CF127" s="82">
        <v>5980.60201</v>
      </c>
      <c r="CG127" s="82">
        <v>6016.63963</v>
      </c>
      <c r="CH127" s="82">
        <v>5967.39976</v>
      </c>
      <c r="CI127" s="82">
        <v>5905.56936</v>
      </c>
      <c r="CJ127" s="82">
        <v>5829.03697</v>
      </c>
      <c r="CK127" s="82">
        <v>5735.11767</v>
      </c>
    </row>
    <row r="128" ht="14.25" customHeight="1">
      <c r="B128" s="9">
        <f>IFERROR(IF(OR(OFFSET(CV_table!$B128,-1,0)=Pol_Term_Y*12,OFFSET(CV_table!$B128,-1,0)=""),"",OFFSET(CV_table!$B128,-1,0)+1),0)</f>
        <v>116</v>
      </c>
      <c r="C128" s="80" t="str">
        <f t="array" ref="C128">SUMIFS(INDIRECT($C$9&amp;"["&amp;IssueAge&amp;"]"),INDIRECT($C$9&amp;"[Policy Term]"),Pol_Term_Y,INDIRECT($C$9&amp;"[Premium Term]"),Prem_Term_Y,INDIRECT($C$9&amp;"[Policy Month]"),CV_table!$B128)</f>
        <v>#N/A</v>
      </c>
      <c r="D128" s="6"/>
      <c r="E128" s="2"/>
      <c r="G128" s="81">
        <v>15.0</v>
      </c>
      <c r="H128" s="81">
        <v>7.0</v>
      </c>
      <c r="I128" s="81">
        <v>117.0</v>
      </c>
      <c r="J128" s="80">
        <v>5651.09014</v>
      </c>
      <c r="K128" s="80">
        <v>5651.88435</v>
      </c>
      <c r="L128" s="80">
        <v>5653.30731</v>
      </c>
      <c r="M128" s="80">
        <v>5654.96724</v>
      </c>
      <c r="N128" s="80">
        <v>5657.10181</v>
      </c>
      <c r="O128" s="80">
        <v>5659.85699</v>
      </c>
      <c r="P128" s="80">
        <v>5663.28829</v>
      </c>
      <c r="Q128" s="80">
        <v>5667.23192</v>
      </c>
      <c r="R128" s="80">
        <v>5671.73889</v>
      </c>
      <c r="S128" s="80">
        <v>5676.98295</v>
      </c>
      <c r="T128" s="80">
        <v>5682.56073</v>
      </c>
      <c r="U128" s="80">
        <v>5690.22395</v>
      </c>
      <c r="V128" s="80">
        <v>5697.54933</v>
      </c>
      <c r="W128" s="80">
        <v>5704.4764</v>
      </c>
      <c r="X128" s="80">
        <v>5711.67293</v>
      </c>
      <c r="Y128" s="80">
        <v>5719.31284</v>
      </c>
      <c r="Z128" s="80">
        <v>5725.49491</v>
      </c>
      <c r="AA128" s="80">
        <v>5732.40532</v>
      </c>
      <c r="AB128" s="80">
        <v>5741.16981</v>
      </c>
      <c r="AC128" s="80">
        <v>5750.97079</v>
      </c>
      <c r="AD128" s="80">
        <v>5761.7837</v>
      </c>
      <c r="AE128" s="80">
        <v>5774.08233</v>
      </c>
      <c r="AF128" s="80">
        <v>5788.07344</v>
      </c>
      <c r="AG128" s="80">
        <v>5803.79207</v>
      </c>
      <c r="AH128" s="80">
        <v>5821.14665</v>
      </c>
      <c r="AI128" s="80">
        <v>5839.9904</v>
      </c>
      <c r="AJ128" s="80">
        <v>5860.27659</v>
      </c>
      <c r="AK128" s="80">
        <v>5881.37406</v>
      </c>
      <c r="AL128" s="80">
        <v>5903.30233</v>
      </c>
      <c r="AM128" s="80">
        <v>5926.89617</v>
      </c>
      <c r="AN128" s="80">
        <v>5952.57904</v>
      </c>
      <c r="AO128" s="80">
        <v>5980.89698</v>
      </c>
      <c r="AP128" s="80">
        <v>6012.81452</v>
      </c>
      <c r="AQ128" s="80">
        <v>6048.60995</v>
      </c>
      <c r="AR128" s="80">
        <v>5998.40958</v>
      </c>
      <c r="AS128" s="80">
        <v>5935.48462</v>
      </c>
      <c r="AT128" s="80">
        <v>5857.66629</v>
      </c>
      <c r="AU128" s="80">
        <v>5762.22717</v>
      </c>
      <c r="AW128" s="81">
        <v>15.0</v>
      </c>
      <c r="AX128" s="81">
        <v>7.0</v>
      </c>
      <c r="AY128" s="81">
        <v>117.0</v>
      </c>
      <c r="AZ128" s="82">
        <v>5651.09014</v>
      </c>
      <c r="BA128" s="82">
        <v>5651.88435</v>
      </c>
      <c r="BB128" s="82">
        <v>5653.30731</v>
      </c>
      <c r="BC128" s="82">
        <v>5654.96724</v>
      </c>
      <c r="BD128" s="82">
        <v>5657.10181</v>
      </c>
      <c r="BE128" s="82">
        <v>5659.85699</v>
      </c>
      <c r="BF128" s="82">
        <v>5663.28829</v>
      </c>
      <c r="BG128" s="82">
        <v>5667.23192</v>
      </c>
      <c r="BH128" s="82">
        <v>5671.73889</v>
      </c>
      <c r="BI128" s="82">
        <v>5676.98295</v>
      </c>
      <c r="BJ128" s="82">
        <v>5682.56073</v>
      </c>
      <c r="BK128" s="82">
        <v>5690.22395</v>
      </c>
      <c r="BL128" s="82">
        <v>5697.54933</v>
      </c>
      <c r="BM128" s="82">
        <v>5704.4764</v>
      </c>
      <c r="BN128" s="82">
        <v>5711.67293</v>
      </c>
      <c r="BO128" s="82">
        <v>5719.31284</v>
      </c>
      <c r="BP128" s="82">
        <v>5725.49491</v>
      </c>
      <c r="BQ128" s="82">
        <v>5732.40532</v>
      </c>
      <c r="BR128" s="82">
        <v>5741.16981</v>
      </c>
      <c r="BS128" s="82">
        <v>5750.97079</v>
      </c>
      <c r="BT128" s="82">
        <v>5761.7837</v>
      </c>
      <c r="BU128" s="82">
        <v>5774.08233</v>
      </c>
      <c r="BV128" s="82">
        <v>5788.07344</v>
      </c>
      <c r="BW128" s="82">
        <v>5803.79207</v>
      </c>
      <c r="BX128" s="82">
        <v>5821.14665</v>
      </c>
      <c r="BY128" s="82">
        <v>5839.9904</v>
      </c>
      <c r="BZ128" s="82">
        <v>5860.27659</v>
      </c>
      <c r="CA128" s="82">
        <v>5881.37406</v>
      </c>
      <c r="CB128" s="82">
        <v>5903.30233</v>
      </c>
      <c r="CC128" s="82">
        <v>5926.89617</v>
      </c>
      <c r="CD128" s="82">
        <v>5952.57904</v>
      </c>
      <c r="CE128" s="82">
        <v>5980.89698</v>
      </c>
      <c r="CF128" s="82">
        <v>6012.81452</v>
      </c>
      <c r="CG128" s="82">
        <v>6048.60995</v>
      </c>
      <c r="CH128" s="82">
        <v>5998.40958</v>
      </c>
      <c r="CI128" s="82">
        <v>5935.48462</v>
      </c>
      <c r="CJ128" s="82">
        <v>5857.66629</v>
      </c>
      <c r="CK128" s="82">
        <v>5762.22717</v>
      </c>
    </row>
    <row r="129" ht="14.25" customHeight="1">
      <c r="B129" s="9">
        <f>IFERROR(IF(OR(OFFSET(CV_table!$B129,-1,0)=Pol_Term_Y*12,OFFSET(CV_table!$B129,-1,0)=""),"",OFFSET(CV_table!$B129,-1,0)+1),0)</f>
        <v>117</v>
      </c>
      <c r="C129" s="80" t="str">
        <f t="array" ref="C129">SUMIFS(INDIRECT($C$9&amp;"["&amp;IssueAge&amp;"]"),INDIRECT($C$9&amp;"[Policy Term]"),Pol_Term_Y,INDIRECT($C$9&amp;"[Premium Term]"),Prem_Term_Y,INDIRECT($C$9&amp;"[Policy Month]"),CV_table!$B129)</f>
        <v>#N/A</v>
      </c>
      <c r="D129" s="6"/>
      <c r="E129" s="2"/>
      <c r="G129" s="81">
        <v>15.0</v>
      </c>
      <c r="H129" s="81">
        <v>7.0</v>
      </c>
      <c r="I129" s="81">
        <v>118.0</v>
      </c>
      <c r="J129" s="80">
        <v>5686.66367</v>
      </c>
      <c r="K129" s="80">
        <v>5687.45427</v>
      </c>
      <c r="L129" s="80">
        <v>5688.88744</v>
      </c>
      <c r="M129" s="80">
        <v>5690.53138</v>
      </c>
      <c r="N129" s="80">
        <v>5692.66268</v>
      </c>
      <c r="O129" s="80">
        <v>5695.41908</v>
      </c>
      <c r="P129" s="80">
        <v>5698.85645</v>
      </c>
      <c r="Q129" s="80">
        <v>5702.7541</v>
      </c>
      <c r="R129" s="80">
        <v>5707.24712</v>
      </c>
      <c r="S129" s="80">
        <v>5712.45472</v>
      </c>
      <c r="T129" s="80">
        <v>5717.98929</v>
      </c>
      <c r="U129" s="80">
        <v>5725.62441</v>
      </c>
      <c r="V129" s="80">
        <v>5732.88239</v>
      </c>
      <c r="W129" s="80">
        <v>5739.74878</v>
      </c>
      <c r="X129" s="80">
        <v>5746.84983</v>
      </c>
      <c r="Y129" s="80">
        <v>5754.43492</v>
      </c>
      <c r="Z129" s="80">
        <v>5760.33035</v>
      </c>
      <c r="AA129" s="80">
        <v>5767.24683</v>
      </c>
      <c r="AB129" s="80">
        <v>5776.03076</v>
      </c>
      <c r="AC129" s="80">
        <v>5785.72975</v>
      </c>
      <c r="AD129" s="80">
        <v>5796.45782</v>
      </c>
      <c r="AE129" s="80">
        <v>5808.68293</v>
      </c>
      <c r="AF129" s="80">
        <v>5822.56742</v>
      </c>
      <c r="AG129" s="80">
        <v>5838.17448</v>
      </c>
      <c r="AH129" s="80">
        <v>5855.40284</v>
      </c>
      <c r="AI129" s="80">
        <v>5874.10515</v>
      </c>
      <c r="AJ129" s="80">
        <v>5894.21557</v>
      </c>
      <c r="AK129" s="80">
        <v>5915.08212</v>
      </c>
      <c r="AL129" s="80">
        <v>5936.76179</v>
      </c>
      <c r="AM129" s="80">
        <v>5960.11348</v>
      </c>
      <c r="AN129" s="80">
        <v>5985.56418</v>
      </c>
      <c r="AO129" s="80">
        <v>6013.63748</v>
      </c>
      <c r="AP129" s="80">
        <v>6045.33231</v>
      </c>
      <c r="AQ129" s="80">
        <v>6080.88489</v>
      </c>
      <c r="AR129" s="80">
        <v>6029.71742</v>
      </c>
      <c r="AS129" s="80">
        <v>5965.69033</v>
      </c>
      <c r="AT129" s="80">
        <v>5886.57718</v>
      </c>
      <c r="AU129" s="80">
        <v>5789.60782</v>
      </c>
      <c r="AW129" s="81">
        <v>15.0</v>
      </c>
      <c r="AX129" s="81">
        <v>7.0</v>
      </c>
      <c r="AY129" s="81">
        <v>118.0</v>
      </c>
      <c r="AZ129" s="82">
        <v>5686.66367</v>
      </c>
      <c r="BA129" s="82">
        <v>5687.45427</v>
      </c>
      <c r="BB129" s="82">
        <v>5688.88744</v>
      </c>
      <c r="BC129" s="82">
        <v>5690.53138</v>
      </c>
      <c r="BD129" s="82">
        <v>5692.66268</v>
      </c>
      <c r="BE129" s="82">
        <v>5695.41908</v>
      </c>
      <c r="BF129" s="82">
        <v>5698.85645</v>
      </c>
      <c r="BG129" s="82">
        <v>5702.7541</v>
      </c>
      <c r="BH129" s="82">
        <v>5707.24712</v>
      </c>
      <c r="BI129" s="82">
        <v>5712.45472</v>
      </c>
      <c r="BJ129" s="82">
        <v>5717.98929</v>
      </c>
      <c r="BK129" s="82">
        <v>5725.62441</v>
      </c>
      <c r="BL129" s="82">
        <v>5732.88239</v>
      </c>
      <c r="BM129" s="82">
        <v>5739.74878</v>
      </c>
      <c r="BN129" s="82">
        <v>5746.84983</v>
      </c>
      <c r="BO129" s="82">
        <v>5754.43492</v>
      </c>
      <c r="BP129" s="82">
        <v>5760.33035</v>
      </c>
      <c r="BQ129" s="82">
        <v>5767.24683</v>
      </c>
      <c r="BR129" s="82">
        <v>5776.03076</v>
      </c>
      <c r="BS129" s="82">
        <v>5785.72975</v>
      </c>
      <c r="BT129" s="82">
        <v>5796.45782</v>
      </c>
      <c r="BU129" s="82">
        <v>5808.68293</v>
      </c>
      <c r="BV129" s="82">
        <v>5822.56742</v>
      </c>
      <c r="BW129" s="82">
        <v>5838.17448</v>
      </c>
      <c r="BX129" s="82">
        <v>5855.40284</v>
      </c>
      <c r="BY129" s="82">
        <v>5874.10515</v>
      </c>
      <c r="BZ129" s="82">
        <v>5894.21557</v>
      </c>
      <c r="CA129" s="82">
        <v>5915.08212</v>
      </c>
      <c r="CB129" s="82">
        <v>5936.76179</v>
      </c>
      <c r="CC129" s="82">
        <v>5960.11348</v>
      </c>
      <c r="CD129" s="82">
        <v>5985.56418</v>
      </c>
      <c r="CE129" s="82">
        <v>6013.63748</v>
      </c>
      <c r="CF129" s="82">
        <v>6045.33231</v>
      </c>
      <c r="CG129" s="82">
        <v>6080.88489</v>
      </c>
      <c r="CH129" s="82">
        <v>6029.71742</v>
      </c>
      <c r="CI129" s="82">
        <v>5965.69033</v>
      </c>
      <c r="CJ129" s="82">
        <v>5886.57718</v>
      </c>
      <c r="CK129" s="82">
        <v>5789.60782</v>
      </c>
    </row>
    <row r="130" ht="14.25" customHeight="1">
      <c r="B130" s="9">
        <f>IFERROR(IF(OR(OFFSET(CV_table!$B130,-1,0)=Pol_Term_Y*12,OFFSET(CV_table!$B130,-1,0)=""),"",OFFSET(CV_table!$B130,-1,0)+1),0)</f>
        <v>118</v>
      </c>
      <c r="C130" s="80" t="str">
        <f t="array" ref="C130">SUMIFS(INDIRECT($C$9&amp;"["&amp;IssueAge&amp;"]"),INDIRECT($C$9&amp;"[Policy Term]"),Pol_Term_Y,INDIRECT($C$9&amp;"[Premium Term]"),Prem_Term_Y,INDIRECT($C$9&amp;"[Policy Month]"),CV_table!$B130)</f>
        <v>#N/A</v>
      </c>
      <c r="D130" s="6"/>
      <c r="E130" s="2"/>
      <c r="G130" s="81">
        <v>15.0</v>
      </c>
      <c r="H130" s="81">
        <v>7.0</v>
      </c>
      <c r="I130" s="81">
        <v>119.0</v>
      </c>
      <c r="J130" s="80">
        <v>5722.55923</v>
      </c>
      <c r="K130" s="80">
        <v>5723.34621</v>
      </c>
      <c r="L130" s="80">
        <v>5724.78966</v>
      </c>
      <c r="M130" s="80">
        <v>5726.41753</v>
      </c>
      <c r="N130" s="80">
        <v>5728.54558</v>
      </c>
      <c r="O130" s="80">
        <v>5731.30322</v>
      </c>
      <c r="P130" s="80">
        <v>5734.74675</v>
      </c>
      <c r="Q130" s="80">
        <v>5738.59816</v>
      </c>
      <c r="R130" s="80">
        <v>5743.07717</v>
      </c>
      <c r="S130" s="80">
        <v>5748.24814</v>
      </c>
      <c r="T130" s="80">
        <v>5753.73928</v>
      </c>
      <c r="U130" s="80">
        <v>5761.34621</v>
      </c>
      <c r="V130" s="80">
        <v>5768.53642</v>
      </c>
      <c r="W130" s="80">
        <v>5775.34179</v>
      </c>
      <c r="X130" s="80">
        <v>5782.3468</v>
      </c>
      <c r="Y130" s="80">
        <v>5789.87681</v>
      </c>
      <c r="Z130" s="80">
        <v>5795.48373</v>
      </c>
      <c r="AA130" s="80">
        <v>5802.40641</v>
      </c>
      <c r="AB130" s="80">
        <v>5811.21006</v>
      </c>
      <c r="AC130" s="80">
        <v>5820.80652</v>
      </c>
      <c r="AD130" s="80">
        <v>5831.44932</v>
      </c>
      <c r="AE130" s="80">
        <v>5843.60061</v>
      </c>
      <c r="AF130" s="80">
        <v>5857.37799</v>
      </c>
      <c r="AG130" s="80">
        <v>5872.87298</v>
      </c>
      <c r="AH130" s="80">
        <v>5889.97457</v>
      </c>
      <c r="AI130" s="80">
        <v>5908.53483</v>
      </c>
      <c r="AJ130" s="80">
        <v>5928.4687</v>
      </c>
      <c r="AK130" s="80">
        <v>5949.1032</v>
      </c>
      <c r="AL130" s="80">
        <v>5970.53309</v>
      </c>
      <c r="AM130" s="80">
        <v>5993.64155</v>
      </c>
      <c r="AN130" s="80">
        <v>6018.85916</v>
      </c>
      <c r="AO130" s="80">
        <v>6046.68689</v>
      </c>
      <c r="AP130" s="80">
        <v>6078.15832</v>
      </c>
      <c r="AQ130" s="80">
        <v>6113.46738</v>
      </c>
      <c r="AR130" s="80">
        <v>6061.32612</v>
      </c>
      <c r="AS130" s="80">
        <v>5996.18926</v>
      </c>
      <c r="AT130" s="80">
        <v>5915.77234</v>
      </c>
      <c r="AU130" s="80">
        <v>5817.2622</v>
      </c>
      <c r="AW130" s="81">
        <v>15.0</v>
      </c>
      <c r="AX130" s="81">
        <v>7.0</v>
      </c>
      <c r="AY130" s="81">
        <v>119.0</v>
      </c>
      <c r="AZ130" s="82">
        <v>5722.55923</v>
      </c>
      <c r="BA130" s="82">
        <v>5723.34621</v>
      </c>
      <c r="BB130" s="82">
        <v>5724.78966</v>
      </c>
      <c r="BC130" s="82">
        <v>5726.41753</v>
      </c>
      <c r="BD130" s="82">
        <v>5728.54558</v>
      </c>
      <c r="BE130" s="82">
        <v>5731.30322</v>
      </c>
      <c r="BF130" s="82">
        <v>5734.74675</v>
      </c>
      <c r="BG130" s="82">
        <v>5738.59816</v>
      </c>
      <c r="BH130" s="82">
        <v>5743.07717</v>
      </c>
      <c r="BI130" s="82">
        <v>5748.24814</v>
      </c>
      <c r="BJ130" s="82">
        <v>5753.73928</v>
      </c>
      <c r="BK130" s="82">
        <v>5761.34621</v>
      </c>
      <c r="BL130" s="82">
        <v>5768.53642</v>
      </c>
      <c r="BM130" s="82">
        <v>5775.34179</v>
      </c>
      <c r="BN130" s="82">
        <v>5782.3468</v>
      </c>
      <c r="BO130" s="82">
        <v>5789.87681</v>
      </c>
      <c r="BP130" s="82">
        <v>5795.48373</v>
      </c>
      <c r="BQ130" s="82">
        <v>5802.40641</v>
      </c>
      <c r="BR130" s="82">
        <v>5811.21006</v>
      </c>
      <c r="BS130" s="82">
        <v>5820.80652</v>
      </c>
      <c r="BT130" s="82">
        <v>5831.44932</v>
      </c>
      <c r="BU130" s="82">
        <v>5843.60061</v>
      </c>
      <c r="BV130" s="82">
        <v>5857.37799</v>
      </c>
      <c r="BW130" s="82">
        <v>5872.87298</v>
      </c>
      <c r="BX130" s="82">
        <v>5889.97457</v>
      </c>
      <c r="BY130" s="82">
        <v>5908.53483</v>
      </c>
      <c r="BZ130" s="82">
        <v>5928.4687</v>
      </c>
      <c r="CA130" s="82">
        <v>5949.1032</v>
      </c>
      <c r="CB130" s="82">
        <v>5970.53309</v>
      </c>
      <c r="CC130" s="82">
        <v>5993.64155</v>
      </c>
      <c r="CD130" s="82">
        <v>6018.85916</v>
      </c>
      <c r="CE130" s="82">
        <v>6046.68689</v>
      </c>
      <c r="CF130" s="82">
        <v>6078.15832</v>
      </c>
      <c r="CG130" s="82">
        <v>6113.46738</v>
      </c>
      <c r="CH130" s="82">
        <v>6061.32612</v>
      </c>
      <c r="CI130" s="82">
        <v>5996.18926</v>
      </c>
      <c r="CJ130" s="82">
        <v>5915.77234</v>
      </c>
      <c r="CK130" s="82">
        <v>5817.2622</v>
      </c>
    </row>
    <row r="131" ht="14.25" customHeight="1">
      <c r="B131" s="9">
        <f>IFERROR(IF(OR(OFFSET(CV_table!$B131,-1,0)=Pol_Term_Y*12,OFFSET(CV_table!$B131,-1,0)=""),"",OFFSET(CV_table!$B131,-1,0)+1),0)</f>
        <v>119</v>
      </c>
      <c r="C131" s="80" t="str">
        <f t="array" ref="C131">SUMIFS(INDIRECT($C$9&amp;"["&amp;IssueAge&amp;"]"),INDIRECT($C$9&amp;"[Policy Term]"),Pol_Term_Y,INDIRECT($C$9&amp;"[Premium Term]"),Prem_Term_Y,INDIRECT($C$9&amp;"[Policy Month]"),CV_table!$B131)</f>
        <v>#N/A</v>
      </c>
      <c r="D131" s="6"/>
      <c r="E131" s="2"/>
      <c r="G131" s="81">
        <v>15.0</v>
      </c>
      <c r="H131" s="81">
        <v>7.0</v>
      </c>
      <c r="I131" s="81">
        <v>120.0</v>
      </c>
      <c r="J131" s="80">
        <v>5758.77996</v>
      </c>
      <c r="K131" s="80">
        <v>5759.5633</v>
      </c>
      <c r="L131" s="80">
        <v>5761.01713</v>
      </c>
      <c r="M131" s="80">
        <v>5762.62883</v>
      </c>
      <c r="N131" s="80">
        <v>5764.75363</v>
      </c>
      <c r="O131" s="80">
        <v>5767.51257</v>
      </c>
      <c r="P131" s="80">
        <v>5770.96234</v>
      </c>
      <c r="Q131" s="80">
        <v>5774.76724</v>
      </c>
      <c r="R131" s="80">
        <v>5779.23221</v>
      </c>
      <c r="S131" s="80">
        <v>5784.36635</v>
      </c>
      <c r="T131" s="80">
        <v>5789.81383</v>
      </c>
      <c r="U131" s="80">
        <v>5797.39248</v>
      </c>
      <c r="V131" s="80">
        <v>5804.51455</v>
      </c>
      <c r="W131" s="80">
        <v>5811.25858</v>
      </c>
      <c r="X131" s="80">
        <v>5818.16698</v>
      </c>
      <c r="Y131" s="80">
        <v>5825.64164</v>
      </c>
      <c r="Z131" s="80">
        <v>5830.95816</v>
      </c>
      <c r="AA131" s="80">
        <v>5837.88719</v>
      </c>
      <c r="AB131" s="80">
        <v>5846.7108</v>
      </c>
      <c r="AC131" s="80">
        <v>5856.20418</v>
      </c>
      <c r="AD131" s="80">
        <v>5866.76131</v>
      </c>
      <c r="AE131" s="80">
        <v>5878.83846</v>
      </c>
      <c r="AF131" s="80">
        <v>5892.50823</v>
      </c>
      <c r="AG131" s="80">
        <v>5907.89066</v>
      </c>
      <c r="AH131" s="80">
        <v>5924.86493</v>
      </c>
      <c r="AI131" s="80">
        <v>5943.28251</v>
      </c>
      <c r="AJ131" s="80">
        <v>5963.03901</v>
      </c>
      <c r="AK131" s="80">
        <v>5983.44035</v>
      </c>
      <c r="AL131" s="80">
        <v>6004.61926</v>
      </c>
      <c r="AM131" s="80">
        <v>6027.4834</v>
      </c>
      <c r="AN131" s="80">
        <v>6052.46696</v>
      </c>
      <c r="AO131" s="80">
        <v>6080.04818</v>
      </c>
      <c r="AP131" s="80">
        <v>6111.29553</v>
      </c>
      <c r="AQ131" s="80">
        <v>6146.36038</v>
      </c>
      <c r="AR131" s="80">
        <v>6093.23859</v>
      </c>
      <c r="AS131" s="80">
        <v>6026.98422</v>
      </c>
      <c r="AT131" s="80">
        <v>5945.25447</v>
      </c>
      <c r="AU131" s="80">
        <v>5845.19292</v>
      </c>
      <c r="AW131" s="81">
        <v>15.0</v>
      </c>
      <c r="AX131" s="81">
        <v>7.0</v>
      </c>
      <c r="AY131" s="81">
        <v>120.0</v>
      </c>
      <c r="AZ131" s="82">
        <v>5758.77996</v>
      </c>
      <c r="BA131" s="82">
        <v>5759.5633</v>
      </c>
      <c r="BB131" s="82">
        <v>5761.01713</v>
      </c>
      <c r="BC131" s="82">
        <v>5762.62883</v>
      </c>
      <c r="BD131" s="82">
        <v>5764.75363</v>
      </c>
      <c r="BE131" s="82">
        <v>5767.51257</v>
      </c>
      <c r="BF131" s="82">
        <v>5770.96234</v>
      </c>
      <c r="BG131" s="82">
        <v>5774.76724</v>
      </c>
      <c r="BH131" s="82">
        <v>5779.23221</v>
      </c>
      <c r="BI131" s="82">
        <v>5784.36635</v>
      </c>
      <c r="BJ131" s="82">
        <v>5789.81383</v>
      </c>
      <c r="BK131" s="82">
        <v>5797.39248</v>
      </c>
      <c r="BL131" s="82">
        <v>5804.51455</v>
      </c>
      <c r="BM131" s="82">
        <v>5811.25858</v>
      </c>
      <c r="BN131" s="82">
        <v>5818.16698</v>
      </c>
      <c r="BO131" s="82">
        <v>5825.64164</v>
      </c>
      <c r="BP131" s="82">
        <v>5830.95816</v>
      </c>
      <c r="BQ131" s="82">
        <v>5837.88719</v>
      </c>
      <c r="BR131" s="82">
        <v>5846.7108</v>
      </c>
      <c r="BS131" s="82">
        <v>5856.20418</v>
      </c>
      <c r="BT131" s="82">
        <v>5866.76131</v>
      </c>
      <c r="BU131" s="82">
        <v>5878.83846</v>
      </c>
      <c r="BV131" s="82">
        <v>5892.50823</v>
      </c>
      <c r="BW131" s="82">
        <v>5907.89066</v>
      </c>
      <c r="BX131" s="82">
        <v>5924.86493</v>
      </c>
      <c r="BY131" s="82">
        <v>5943.28251</v>
      </c>
      <c r="BZ131" s="82">
        <v>5963.03901</v>
      </c>
      <c r="CA131" s="82">
        <v>5983.44035</v>
      </c>
      <c r="CB131" s="82">
        <v>6004.61926</v>
      </c>
      <c r="CC131" s="82">
        <v>6027.4834</v>
      </c>
      <c r="CD131" s="82">
        <v>6052.46696</v>
      </c>
      <c r="CE131" s="82">
        <v>6080.04818</v>
      </c>
      <c r="CF131" s="82">
        <v>6111.29553</v>
      </c>
      <c r="CG131" s="82">
        <v>6146.36038</v>
      </c>
      <c r="CH131" s="82">
        <v>6093.23859</v>
      </c>
      <c r="CI131" s="82">
        <v>6026.98422</v>
      </c>
      <c r="CJ131" s="82">
        <v>5945.25447</v>
      </c>
      <c r="CK131" s="82">
        <v>5845.19292</v>
      </c>
    </row>
    <row r="132" ht="14.25" customHeight="1">
      <c r="B132" s="9">
        <f>IFERROR(IF(OR(OFFSET(CV_table!$B132,-1,0)=Pol_Term_Y*12,OFFSET(CV_table!$B132,-1,0)=""),"",OFFSET(CV_table!$B132,-1,0)+1),0)</f>
        <v>120</v>
      </c>
      <c r="C132" s="80" t="str">
        <f t="array" ref="C132">SUMIFS(INDIRECT($C$9&amp;"["&amp;IssueAge&amp;"]"),INDIRECT($C$9&amp;"[Policy Term]"),Pol_Term_Y,INDIRECT($C$9&amp;"[Premium Term]"),Prem_Term_Y,INDIRECT($C$9&amp;"[Policy Month]"),CV_table!$B132)</f>
        <v>#N/A</v>
      </c>
      <c r="D132" s="6"/>
      <c r="E132" s="2"/>
      <c r="G132" s="81">
        <v>15.0</v>
      </c>
      <c r="H132" s="81">
        <v>7.0</v>
      </c>
      <c r="I132" s="81">
        <v>121.0</v>
      </c>
      <c r="J132" s="80">
        <v>5794.96933</v>
      </c>
      <c r="K132" s="80">
        <v>5795.75827</v>
      </c>
      <c r="L132" s="80">
        <v>5797.19458</v>
      </c>
      <c r="M132" s="80">
        <v>5798.79923</v>
      </c>
      <c r="N132" s="80">
        <v>5800.92065</v>
      </c>
      <c r="O132" s="80">
        <v>5803.68076</v>
      </c>
      <c r="P132" s="80">
        <v>5807.08088</v>
      </c>
      <c r="Q132" s="80">
        <v>5810.86664</v>
      </c>
      <c r="R132" s="80">
        <v>5815.2894</v>
      </c>
      <c r="S132" s="80">
        <v>5820.37692</v>
      </c>
      <c r="T132" s="80">
        <v>5825.78021</v>
      </c>
      <c r="U132" s="80">
        <v>5833.29291</v>
      </c>
      <c r="V132" s="80">
        <v>5840.35538</v>
      </c>
      <c r="W132" s="80">
        <v>5847.00028</v>
      </c>
      <c r="X132" s="80">
        <v>5853.84827</v>
      </c>
      <c r="Y132" s="80">
        <v>5861.04462</v>
      </c>
      <c r="Z132" s="80">
        <v>5866.35573</v>
      </c>
      <c r="AA132" s="80">
        <v>5873.29088</v>
      </c>
      <c r="AB132" s="80">
        <v>5882.00501</v>
      </c>
      <c r="AC132" s="80">
        <v>5891.4036</v>
      </c>
      <c r="AD132" s="80">
        <v>5901.87422</v>
      </c>
      <c r="AE132" s="80">
        <v>5913.83043</v>
      </c>
      <c r="AF132" s="80">
        <v>5927.37319</v>
      </c>
      <c r="AG132" s="80">
        <v>5942.61448</v>
      </c>
      <c r="AH132" s="80">
        <v>5959.43278</v>
      </c>
      <c r="AI132" s="80">
        <v>5977.66077</v>
      </c>
      <c r="AJ132" s="80">
        <v>5997.1746</v>
      </c>
      <c r="AK132" s="80">
        <v>6017.3139</v>
      </c>
      <c r="AL132" s="80">
        <v>6038.23129</v>
      </c>
      <c r="AM132" s="80">
        <v>6060.84073</v>
      </c>
      <c r="AN132" s="80">
        <v>6085.55296</v>
      </c>
      <c r="AO132" s="80">
        <v>6112.87761</v>
      </c>
      <c r="AP132" s="80">
        <v>6143.84619</v>
      </c>
      <c r="AQ132" s="80">
        <v>6178.54992</v>
      </c>
      <c r="AR132" s="80">
        <v>6124.39337</v>
      </c>
      <c r="AS132" s="80">
        <v>6056.92353</v>
      </c>
      <c r="AT132" s="80">
        <v>5973.7574</v>
      </c>
      <c r="AU132" s="80">
        <v>5872.07471</v>
      </c>
      <c r="AW132" s="81">
        <v>15.0</v>
      </c>
      <c r="AX132" s="81">
        <v>7.0</v>
      </c>
      <c r="AY132" s="81">
        <v>121.0</v>
      </c>
      <c r="AZ132" s="82">
        <v>5794.96933</v>
      </c>
      <c r="BA132" s="82">
        <v>5795.75827</v>
      </c>
      <c r="BB132" s="82">
        <v>5797.19458</v>
      </c>
      <c r="BC132" s="82">
        <v>5798.79923</v>
      </c>
      <c r="BD132" s="82">
        <v>5800.92065</v>
      </c>
      <c r="BE132" s="82">
        <v>5803.68076</v>
      </c>
      <c r="BF132" s="82">
        <v>5807.08088</v>
      </c>
      <c r="BG132" s="82">
        <v>5810.86664</v>
      </c>
      <c r="BH132" s="82">
        <v>5815.2894</v>
      </c>
      <c r="BI132" s="82">
        <v>5820.37692</v>
      </c>
      <c r="BJ132" s="82">
        <v>5825.78021</v>
      </c>
      <c r="BK132" s="82">
        <v>5833.29291</v>
      </c>
      <c r="BL132" s="82">
        <v>5840.35538</v>
      </c>
      <c r="BM132" s="82">
        <v>5847.00028</v>
      </c>
      <c r="BN132" s="82">
        <v>5853.84827</v>
      </c>
      <c r="BO132" s="82">
        <v>5861.04462</v>
      </c>
      <c r="BP132" s="82">
        <v>5866.35573</v>
      </c>
      <c r="BQ132" s="82">
        <v>5873.29088</v>
      </c>
      <c r="BR132" s="82">
        <v>5882.00501</v>
      </c>
      <c r="BS132" s="82">
        <v>5891.4036</v>
      </c>
      <c r="BT132" s="82">
        <v>5901.87422</v>
      </c>
      <c r="BU132" s="82">
        <v>5913.83043</v>
      </c>
      <c r="BV132" s="82">
        <v>5927.37319</v>
      </c>
      <c r="BW132" s="82">
        <v>5942.61448</v>
      </c>
      <c r="BX132" s="82">
        <v>5959.43278</v>
      </c>
      <c r="BY132" s="82">
        <v>5977.66077</v>
      </c>
      <c r="BZ132" s="82">
        <v>5997.1746</v>
      </c>
      <c r="CA132" s="82">
        <v>6017.3139</v>
      </c>
      <c r="CB132" s="82">
        <v>6038.23129</v>
      </c>
      <c r="CC132" s="82">
        <v>6060.84073</v>
      </c>
      <c r="CD132" s="82">
        <v>6085.55296</v>
      </c>
      <c r="CE132" s="82">
        <v>6112.87761</v>
      </c>
      <c r="CF132" s="82">
        <v>6143.84619</v>
      </c>
      <c r="CG132" s="82">
        <v>6178.54992</v>
      </c>
      <c r="CH132" s="82">
        <v>6124.39337</v>
      </c>
      <c r="CI132" s="82">
        <v>6056.92353</v>
      </c>
      <c r="CJ132" s="82">
        <v>5973.7574</v>
      </c>
      <c r="CK132" s="82">
        <v>5872.07471</v>
      </c>
    </row>
    <row r="133" ht="14.25" customHeight="1">
      <c r="B133" s="9">
        <f>IFERROR(IF(OR(OFFSET(CV_table!$B133,-1,0)=Pol_Term_Y*12,OFFSET(CV_table!$B133,-1,0)=""),"",OFFSET(CV_table!$B133,-1,0)+1),0)</f>
        <v>121</v>
      </c>
      <c r="C133" s="80" t="str">
        <f t="array" ref="C133">SUMIFS(INDIRECT($C$9&amp;"["&amp;IssueAge&amp;"]"),INDIRECT($C$9&amp;"[Policy Term]"),Pol_Term_Y,INDIRECT($C$9&amp;"[Premium Term]"),Prem_Term_Y,INDIRECT($C$9&amp;"[Policy Month]"),CV_table!$B133)</f>
        <v>#N/A</v>
      </c>
      <c r="D133" s="6"/>
      <c r="E133" s="2"/>
      <c r="G133" s="81">
        <v>15.0</v>
      </c>
      <c r="H133" s="81">
        <v>7.0</v>
      </c>
      <c r="I133" s="81">
        <v>122.0</v>
      </c>
      <c r="J133" s="80">
        <v>5831.4797</v>
      </c>
      <c r="K133" s="80">
        <v>5832.27428</v>
      </c>
      <c r="L133" s="80">
        <v>5833.69298</v>
      </c>
      <c r="M133" s="80">
        <v>5835.29053</v>
      </c>
      <c r="N133" s="80">
        <v>5837.40858</v>
      </c>
      <c r="O133" s="80">
        <v>5840.16991</v>
      </c>
      <c r="P133" s="80">
        <v>5843.52006</v>
      </c>
      <c r="Q133" s="80">
        <v>5847.28661</v>
      </c>
      <c r="R133" s="80">
        <v>5851.6669</v>
      </c>
      <c r="S133" s="80">
        <v>5856.70756</v>
      </c>
      <c r="T133" s="80">
        <v>5862.06642</v>
      </c>
      <c r="U133" s="80">
        <v>5869.5128</v>
      </c>
      <c r="V133" s="80">
        <v>5876.51534</v>
      </c>
      <c r="W133" s="80">
        <v>5883.06053</v>
      </c>
      <c r="X133" s="80">
        <v>5889.84779</v>
      </c>
      <c r="Y133" s="80">
        <v>5896.76404</v>
      </c>
      <c r="Z133" s="80">
        <v>5902.06976</v>
      </c>
      <c r="AA133" s="80">
        <v>5909.01117</v>
      </c>
      <c r="AB133" s="80">
        <v>5917.6152</v>
      </c>
      <c r="AC133" s="80">
        <v>5926.91851</v>
      </c>
      <c r="AD133" s="80">
        <v>5937.30218</v>
      </c>
      <c r="AE133" s="80">
        <v>5949.13683</v>
      </c>
      <c r="AF133" s="80">
        <v>5962.55195</v>
      </c>
      <c r="AG133" s="80">
        <v>5977.6514</v>
      </c>
      <c r="AH133" s="80">
        <v>5994.31298</v>
      </c>
      <c r="AI133" s="80">
        <v>6012.35044</v>
      </c>
      <c r="AJ133" s="80">
        <v>6031.62038</v>
      </c>
      <c r="AK133" s="80">
        <v>6051.49633</v>
      </c>
      <c r="AL133" s="80">
        <v>6072.15095</v>
      </c>
      <c r="AM133" s="80">
        <v>6094.50454</v>
      </c>
      <c r="AN133" s="80">
        <v>6118.94425</v>
      </c>
      <c r="AO133" s="80">
        <v>6146.01135</v>
      </c>
      <c r="AP133" s="80">
        <v>6176.70015</v>
      </c>
      <c r="AQ133" s="80">
        <v>6211.04143</v>
      </c>
      <c r="AR133" s="80">
        <v>6155.84315</v>
      </c>
      <c r="AS133" s="80">
        <v>6087.14969</v>
      </c>
      <c r="AT133" s="80">
        <v>6002.53762</v>
      </c>
      <c r="AU133" s="80">
        <v>5899.22297</v>
      </c>
      <c r="AW133" s="81">
        <v>15.0</v>
      </c>
      <c r="AX133" s="81">
        <v>7.0</v>
      </c>
      <c r="AY133" s="81">
        <v>122.0</v>
      </c>
      <c r="AZ133" s="82">
        <v>5831.4797</v>
      </c>
      <c r="BA133" s="82">
        <v>5832.27428</v>
      </c>
      <c r="BB133" s="82">
        <v>5833.69298</v>
      </c>
      <c r="BC133" s="82">
        <v>5835.29053</v>
      </c>
      <c r="BD133" s="82">
        <v>5837.40858</v>
      </c>
      <c r="BE133" s="82">
        <v>5840.16991</v>
      </c>
      <c r="BF133" s="82">
        <v>5843.52006</v>
      </c>
      <c r="BG133" s="82">
        <v>5847.28661</v>
      </c>
      <c r="BH133" s="82">
        <v>5851.6669</v>
      </c>
      <c r="BI133" s="82">
        <v>5856.70756</v>
      </c>
      <c r="BJ133" s="82">
        <v>5862.06642</v>
      </c>
      <c r="BK133" s="82">
        <v>5869.5128</v>
      </c>
      <c r="BL133" s="82">
        <v>5876.51534</v>
      </c>
      <c r="BM133" s="82">
        <v>5883.06053</v>
      </c>
      <c r="BN133" s="82">
        <v>5889.84779</v>
      </c>
      <c r="BO133" s="82">
        <v>5896.76404</v>
      </c>
      <c r="BP133" s="82">
        <v>5902.06976</v>
      </c>
      <c r="BQ133" s="82">
        <v>5909.01117</v>
      </c>
      <c r="BR133" s="82">
        <v>5917.6152</v>
      </c>
      <c r="BS133" s="82">
        <v>5926.91851</v>
      </c>
      <c r="BT133" s="82">
        <v>5937.30218</v>
      </c>
      <c r="BU133" s="82">
        <v>5949.13683</v>
      </c>
      <c r="BV133" s="82">
        <v>5962.55195</v>
      </c>
      <c r="BW133" s="82">
        <v>5977.6514</v>
      </c>
      <c r="BX133" s="82">
        <v>5994.31298</v>
      </c>
      <c r="BY133" s="82">
        <v>6012.35044</v>
      </c>
      <c r="BZ133" s="82">
        <v>6031.62038</v>
      </c>
      <c r="CA133" s="82">
        <v>6051.49633</v>
      </c>
      <c r="CB133" s="82">
        <v>6072.15095</v>
      </c>
      <c r="CC133" s="82">
        <v>6094.50454</v>
      </c>
      <c r="CD133" s="82">
        <v>6118.94425</v>
      </c>
      <c r="CE133" s="82">
        <v>6146.01135</v>
      </c>
      <c r="CF133" s="82">
        <v>6176.70015</v>
      </c>
      <c r="CG133" s="82">
        <v>6211.04143</v>
      </c>
      <c r="CH133" s="82">
        <v>6155.84315</v>
      </c>
      <c r="CI133" s="82">
        <v>6087.14969</v>
      </c>
      <c r="CJ133" s="82">
        <v>6002.53762</v>
      </c>
      <c r="CK133" s="82">
        <v>5899.22297</v>
      </c>
    </row>
    <row r="134" ht="14.25" customHeight="1">
      <c r="B134" s="9">
        <f>IFERROR(IF(OR(OFFSET(CV_table!$B134,-1,0)=Pol_Term_Y*12,OFFSET(CV_table!$B134,-1,0)=""),"",OFFSET(CV_table!$B134,-1,0)+1),0)</f>
        <v>122</v>
      </c>
      <c r="C134" s="80" t="str">
        <f t="array" ref="C134">SUMIFS(INDIRECT($C$9&amp;"["&amp;IssueAge&amp;"]"),INDIRECT($C$9&amp;"[Policy Term]"),Pol_Term_Y,INDIRECT($C$9&amp;"[Premium Term]"),Prem_Term_Y,INDIRECT($C$9&amp;"[Policy Month]"),CV_table!$B134)</f>
        <v>#N/A</v>
      </c>
      <c r="D134" s="6"/>
      <c r="E134" s="2"/>
      <c r="G134" s="81">
        <v>15.0</v>
      </c>
      <c r="H134" s="81">
        <v>7.0</v>
      </c>
      <c r="I134" s="81">
        <v>123.0</v>
      </c>
      <c r="J134" s="80">
        <v>5868.31413</v>
      </c>
      <c r="K134" s="80">
        <v>5869.11441</v>
      </c>
      <c r="L134" s="80">
        <v>5870.51538</v>
      </c>
      <c r="M134" s="80">
        <v>5872.10582</v>
      </c>
      <c r="N134" s="80">
        <v>5874.2205</v>
      </c>
      <c r="O134" s="80">
        <v>5876.98308</v>
      </c>
      <c r="P134" s="80">
        <v>5880.28296</v>
      </c>
      <c r="Q134" s="80">
        <v>5884.03021</v>
      </c>
      <c r="R134" s="80">
        <v>5888.36779</v>
      </c>
      <c r="S134" s="80">
        <v>5893.36132</v>
      </c>
      <c r="T134" s="80">
        <v>5898.67551</v>
      </c>
      <c r="U134" s="80">
        <v>5906.05521</v>
      </c>
      <c r="V134" s="80">
        <v>5912.9975</v>
      </c>
      <c r="W134" s="80">
        <v>5919.44237</v>
      </c>
      <c r="X134" s="80">
        <v>5926.16858</v>
      </c>
      <c r="Y134" s="80">
        <v>5932.8029</v>
      </c>
      <c r="Z134" s="80">
        <v>5938.10328</v>
      </c>
      <c r="AA134" s="80">
        <v>5945.0511</v>
      </c>
      <c r="AB134" s="80">
        <v>5953.5444</v>
      </c>
      <c r="AC134" s="80">
        <v>5962.75191</v>
      </c>
      <c r="AD134" s="80">
        <v>5973.04821</v>
      </c>
      <c r="AE134" s="80">
        <v>5984.76067</v>
      </c>
      <c r="AF134" s="80">
        <v>5998.04749</v>
      </c>
      <c r="AG134" s="80">
        <v>6013.0044</v>
      </c>
      <c r="AH134" s="80">
        <v>6029.5085</v>
      </c>
      <c r="AI134" s="80">
        <v>6047.35449</v>
      </c>
      <c r="AJ134" s="80">
        <v>6066.37931</v>
      </c>
      <c r="AK134" s="80">
        <v>6085.99058</v>
      </c>
      <c r="AL134" s="80">
        <v>6106.38116</v>
      </c>
      <c r="AM134" s="80">
        <v>6128.47773</v>
      </c>
      <c r="AN134" s="80">
        <v>6152.64374</v>
      </c>
      <c r="AO134" s="80">
        <v>6179.45227</v>
      </c>
      <c r="AP134" s="80">
        <v>6209.86028</v>
      </c>
      <c r="AQ134" s="80">
        <v>6243.83775</v>
      </c>
      <c r="AR134" s="80">
        <v>6187.5907</v>
      </c>
      <c r="AS134" s="80">
        <v>6117.66539</v>
      </c>
      <c r="AT134" s="80">
        <v>6031.5977</v>
      </c>
      <c r="AU134" s="80">
        <v>5926.64017</v>
      </c>
      <c r="AW134" s="81">
        <v>15.0</v>
      </c>
      <c r="AX134" s="81">
        <v>7.0</v>
      </c>
      <c r="AY134" s="81">
        <v>123.0</v>
      </c>
      <c r="AZ134" s="82">
        <v>5868.31413</v>
      </c>
      <c r="BA134" s="82">
        <v>5869.11441</v>
      </c>
      <c r="BB134" s="82">
        <v>5870.51538</v>
      </c>
      <c r="BC134" s="82">
        <v>5872.10582</v>
      </c>
      <c r="BD134" s="82">
        <v>5874.2205</v>
      </c>
      <c r="BE134" s="82">
        <v>5876.98308</v>
      </c>
      <c r="BF134" s="82">
        <v>5880.28296</v>
      </c>
      <c r="BG134" s="82">
        <v>5884.03021</v>
      </c>
      <c r="BH134" s="82">
        <v>5888.36779</v>
      </c>
      <c r="BI134" s="82">
        <v>5893.36132</v>
      </c>
      <c r="BJ134" s="82">
        <v>5898.67551</v>
      </c>
      <c r="BK134" s="82">
        <v>5906.05521</v>
      </c>
      <c r="BL134" s="82">
        <v>5912.9975</v>
      </c>
      <c r="BM134" s="82">
        <v>5919.44237</v>
      </c>
      <c r="BN134" s="82">
        <v>5926.16858</v>
      </c>
      <c r="BO134" s="82">
        <v>5932.8029</v>
      </c>
      <c r="BP134" s="82">
        <v>5938.10328</v>
      </c>
      <c r="BQ134" s="82">
        <v>5945.0511</v>
      </c>
      <c r="BR134" s="82">
        <v>5953.5444</v>
      </c>
      <c r="BS134" s="82">
        <v>5962.75191</v>
      </c>
      <c r="BT134" s="82">
        <v>5973.04821</v>
      </c>
      <c r="BU134" s="82">
        <v>5984.76067</v>
      </c>
      <c r="BV134" s="82">
        <v>5998.04749</v>
      </c>
      <c r="BW134" s="82">
        <v>6013.0044</v>
      </c>
      <c r="BX134" s="82">
        <v>6029.5085</v>
      </c>
      <c r="BY134" s="82">
        <v>6047.35449</v>
      </c>
      <c r="BZ134" s="82">
        <v>6066.37931</v>
      </c>
      <c r="CA134" s="82">
        <v>6085.99058</v>
      </c>
      <c r="CB134" s="82">
        <v>6106.38116</v>
      </c>
      <c r="CC134" s="82">
        <v>6128.47773</v>
      </c>
      <c r="CD134" s="82">
        <v>6152.64374</v>
      </c>
      <c r="CE134" s="82">
        <v>6179.45227</v>
      </c>
      <c r="CF134" s="82">
        <v>6209.86028</v>
      </c>
      <c r="CG134" s="82">
        <v>6243.83775</v>
      </c>
      <c r="CH134" s="82">
        <v>6187.5907</v>
      </c>
      <c r="CI134" s="82">
        <v>6117.66539</v>
      </c>
      <c r="CJ134" s="82">
        <v>6031.5977</v>
      </c>
      <c r="CK134" s="82">
        <v>5926.64017</v>
      </c>
    </row>
    <row r="135" ht="14.25" customHeight="1">
      <c r="B135" s="9">
        <f>IFERROR(IF(OR(OFFSET(CV_table!$B135,-1,0)=Pol_Term_Y*12,OFFSET(CV_table!$B135,-1,0)=""),"",OFFSET(CV_table!$B135,-1,0)+1),0)</f>
        <v>123</v>
      </c>
      <c r="C135" s="80" t="str">
        <f t="array" ref="C135">SUMIFS(INDIRECT($C$9&amp;"["&amp;IssueAge&amp;"]"),INDIRECT($C$9&amp;"[Policy Term]"),Pol_Term_Y,INDIRECT($C$9&amp;"[Premium Term]"),Prem_Term_Y,INDIRECT($C$9&amp;"[Policy Month]"),CV_table!$B135)</f>
        <v>#N/A</v>
      </c>
      <c r="D135" s="6"/>
      <c r="E135" s="2"/>
      <c r="G135" s="81">
        <v>15.0</v>
      </c>
      <c r="H135" s="81">
        <v>7.0</v>
      </c>
      <c r="I135" s="81">
        <v>124.0</v>
      </c>
      <c r="J135" s="80">
        <v>5905.47575</v>
      </c>
      <c r="K135" s="80">
        <v>5906.28177</v>
      </c>
      <c r="L135" s="80">
        <v>5907.66491</v>
      </c>
      <c r="M135" s="80">
        <v>5909.24819</v>
      </c>
      <c r="N135" s="80">
        <v>5911.3595</v>
      </c>
      <c r="O135" s="80">
        <v>5914.12338</v>
      </c>
      <c r="P135" s="80">
        <v>5917.37268</v>
      </c>
      <c r="Q135" s="80">
        <v>5921.10054</v>
      </c>
      <c r="R135" s="80">
        <v>5925.39517</v>
      </c>
      <c r="S135" s="80">
        <v>5930.34131</v>
      </c>
      <c r="T135" s="80">
        <v>5935.61057</v>
      </c>
      <c r="U135" s="80">
        <v>5942.92323</v>
      </c>
      <c r="V135" s="80">
        <v>5949.80495</v>
      </c>
      <c r="W135" s="80">
        <v>5956.14889</v>
      </c>
      <c r="X135" s="80">
        <v>5962.81371</v>
      </c>
      <c r="Y135" s="80">
        <v>5969.16428</v>
      </c>
      <c r="Z135" s="80">
        <v>5974.45935</v>
      </c>
      <c r="AA135" s="80">
        <v>5981.4137</v>
      </c>
      <c r="AB135" s="80">
        <v>5989.79565</v>
      </c>
      <c r="AC135" s="80">
        <v>5998.90686</v>
      </c>
      <c r="AD135" s="80">
        <v>6009.11534</v>
      </c>
      <c r="AE135" s="80">
        <v>6020.70496</v>
      </c>
      <c r="AF135" s="80">
        <v>6033.86285</v>
      </c>
      <c r="AG135" s="80">
        <v>6048.6765</v>
      </c>
      <c r="AH135" s="80">
        <v>6065.02235</v>
      </c>
      <c r="AI135" s="80">
        <v>6082.67592</v>
      </c>
      <c r="AJ135" s="80">
        <v>6101.45435</v>
      </c>
      <c r="AK135" s="80">
        <v>6120.79962</v>
      </c>
      <c r="AL135" s="80">
        <v>6140.92486</v>
      </c>
      <c r="AM135" s="80">
        <v>6162.76324</v>
      </c>
      <c r="AN135" s="80">
        <v>6186.65435</v>
      </c>
      <c r="AO135" s="80">
        <v>6213.20329</v>
      </c>
      <c r="AP135" s="80">
        <v>6243.32947</v>
      </c>
      <c r="AQ135" s="80">
        <v>6276.94175</v>
      </c>
      <c r="AR135" s="80">
        <v>6219.63883</v>
      </c>
      <c r="AS135" s="80">
        <v>6148.47333</v>
      </c>
      <c r="AT135" s="80">
        <v>6060.94026</v>
      </c>
      <c r="AU135" s="80">
        <v>5954.32881</v>
      </c>
      <c r="AW135" s="81">
        <v>15.0</v>
      </c>
      <c r="AX135" s="81">
        <v>7.0</v>
      </c>
      <c r="AY135" s="81">
        <v>124.0</v>
      </c>
      <c r="AZ135" s="82">
        <v>5905.47575</v>
      </c>
      <c r="BA135" s="82">
        <v>5906.28177</v>
      </c>
      <c r="BB135" s="82">
        <v>5907.66491</v>
      </c>
      <c r="BC135" s="82">
        <v>5909.24819</v>
      </c>
      <c r="BD135" s="82">
        <v>5911.3595</v>
      </c>
      <c r="BE135" s="82">
        <v>5914.12338</v>
      </c>
      <c r="BF135" s="82">
        <v>5917.37268</v>
      </c>
      <c r="BG135" s="82">
        <v>5921.10054</v>
      </c>
      <c r="BH135" s="82">
        <v>5925.39517</v>
      </c>
      <c r="BI135" s="82">
        <v>5930.34131</v>
      </c>
      <c r="BJ135" s="82">
        <v>5935.61057</v>
      </c>
      <c r="BK135" s="82">
        <v>5942.92323</v>
      </c>
      <c r="BL135" s="82">
        <v>5949.80495</v>
      </c>
      <c r="BM135" s="82">
        <v>5956.14889</v>
      </c>
      <c r="BN135" s="82">
        <v>5962.81371</v>
      </c>
      <c r="BO135" s="82">
        <v>5969.16428</v>
      </c>
      <c r="BP135" s="82">
        <v>5974.45935</v>
      </c>
      <c r="BQ135" s="82">
        <v>5981.4137</v>
      </c>
      <c r="BR135" s="82">
        <v>5989.79565</v>
      </c>
      <c r="BS135" s="82">
        <v>5998.90686</v>
      </c>
      <c r="BT135" s="82">
        <v>6009.11534</v>
      </c>
      <c r="BU135" s="82">
        <v>6020.70496</v>
      </c>
      <c r="BV135" s="82">
        <v>6033.86285</v>
      </c>
      <c r="BW135" s="82">
        <v>6048.6765</v>
      </c>
      <c r="BX135" s="82">
        <v>6065.02235</v>
      </c>
      <c r="BY135" s="82">
        <v>6082.67592</v>
      </c>
      <c r="BZ135" s="82">
        <v>6101.45435</v>
      </c>
      <c r="CA135" s="82">
        <v>6120.79962</v>
      </c>
      <c r="CB135" s="82">
        <v>6140.92486</v>
      </c>
      <c r="CC135" s="82">
        <v>6162.76324</v>
      </c>
      <c r="CD135" s="82">
        <v>6186.65435</v>
      </c>
      <c r="CE135" s="82">
        <v>6213.20329</v>
      </c>
      <c r="CF135" s="82">
        <v>6243.32947</v>
      </c>
      <c r="CG135" s="82">
        <v>6276.94175</v>
      </c>
      <c r="CH135" s="82">
        <v>6219.63883</v>
      </c>
      <c r="CI135" s="82">
        <v>6148.47333</v>
      </c>
      <c r="CJ135" s="82">
        <v>6060.94026</v>
      </c>
      <c r="CK135" s="82">
        <v>5954.32881</v>
      </c>
    </row>
    <row r="136" ht="14.25" customHeight="1">
      <c r="B136" s="9">
        <f>IFERROR(IF(OR(OFFSET(CV_table!$B136,-1,0)=Pol_Term_Y*12,OFFSET(CV_table!$B136,-1,0)=""),"",OFFSET(CV_table!$B136,-1,0)+1),0)</f>
        <v>124</v>
      </c>
      <c r="C136" s="80" t="str">
        <f t="array" ref="C136">SUMIFS(INDIRECT($C$9&amp;"["&amp;IssueAge&amp;"]"),INDIRECT($C$9&amp;"[Policy Term]"),Pol_Term_Y,INDIRECT($C$9&amp;"[Premium Term]"),Prem_Term_Y,INDIRECT($C$9&amp;"[Policy Month]"),CV_table!$B136)</f>
        <v>#N/A</v>
      </c>
      <c r="D136" s="6"/>
      <c r="E136" s="2"/>
      <c r="G136" s="81">
        <v>15.0</v>
      </c>
      <c r="H136" s="81">
        <v>7.0</v>
      </c>
      <c r="I136" s="81">
        <v>125.0</v>
      </c>
      <c r="J136" s="80">
        <v>5942.96768</v>
      </c>
      <c r="K136" s="80">
        <v>5943.7795</v>
      </c>
      <c r="L136" s="80">
        <v>5945.14469</v>
      </c>
      <c r="M136" s="80">
        <v>5946.7208</v>
      </c>
      <c r="N136" s="80">
        <v>5948.82874</v>
      </c>
      <c r="O136" s="80">
        <v>5951.59396</v>
      </c>
      <c r="P136" s="80">
        <v>5954.79236</v>
      </c>
      <c r="Q136" s="80">
        <v>5958.50073</v>
      </c>
      <c r="R136" s="80">
        <v>5962.75217</v>
      </c>
      <c r="S136" s="80">
        <v>5967.65064</v>
      </c>
      <c r="T136" s="80">
        <v>5972.87474</v>
      </c>
      <c r="U136" s="80">
        <v>5980.11998</v>
      </c>
      <c r="V136" s="80">
        <v>5986.94079</v>
      </c>
      <c r="W136" s="80">
        <v>5993.18319</v>
      </c>
      <c r="X136" s="80">
        <v>5999.78629</v>
      </c>
      <c r="Y136" s="80">
        <v>6005.85126</v>
      </c>
      <c r="Z136" s="80">
        <v>6011.14105</v>
      </c>
      <c r="AA136" s="80">
        <v>6018.10209</v>
      </c>
      <c r="AB136" s="80">
        <v>6026.37205</v>
      </c>
      <c r="AC136" s="80">
        <v>6035.38643</v>
      </c>
      <c r="AD136" s="80">
        <v>6045.50666</v>
      </c>
      <c r="AE136" s="80">
        <v>6056.97278</v>
      </c>
      <c r="AF136" s="80">
        <v>6070.00107</v>
      </c>
      <c r="AG136" s="80">
        <v>6084.67076</v>
      </c>
      <c r="AH136" s="80">
        <v>6100.85758</v>
      </c>
      <c r="AI136" s="80">
        <v>6118.31776</v>
      </c>
      <c r="AJ136" s="80">
        <v>6136.84854</v>
      </c>
      <c r="AK136" s="80">
        <v>6155.92644</v>
      </c>
      <c r="AL136" s="80">
        <v>6175.78505</v>
      </c>
      <c r="AM136" s="80">
        <v>6197.36405</v>
      </c>
      <c r="AN136" s="80">
        <v>6220.97904</v>
      </c>
      <c r="AO136" s="80">
        <v>6247.26735</v>
      </c>
      <c r="AP136" s="80">
        <v>6277.11066</v>
      </c>
      <c r="AQ136" s="80">
        <v>6310.35634</v>
      </c>
      <c r="AR136" s="80">
        <v>6251.99037</v>
      </c>
      <c r="AS136" s="80">
        <v>6179.57628</v>
      </c>
      <c r="AT136" s="80">
        <v>6090.56794</v>
      </c>
      <c r="AU136" s="80">
        <v>5982.29142</v>
      </c>
      <c r="AW136" s="81">
        <v>15.0</v>
      </c>
      <c r="AX136" s="81">
        <v>7.0</v>
      </c>
      <c r="AY136" s="81">
        <v>125.0</v>
      </c>
      <c r="AZ136" s="82">
        <v>5942.96768</v>
      </c>
      <c r="BA136" s="82">
        <v>5943.7795</v>
      </c>
      <c r="BB136" s="82">
        <v>5945.14469</v>
      </c>
      <c r="BC136" s="82">
        <v>5946.7208</v>
      </c>
      <c r="BD136" s="82">
        <v>5948.82874</v>
      </c>
      <c r="BE136" s="82">
        <v>5951.59396</v>
      </c>
      <c r="BF136" s="82">
        <v>5954.79236</v>
      </c>
      <c r="BG136" s="82">
        <v>5958.50073</v>
      </c>
      <c r="BH136" s="82">
        <v>5962.75217</v>
      </c>
      <c r="BI136" s="82">
        <v>5967.65064</v>
      </c>
      <c r="BJ136" s="82">
        <v>5972.87474</v>
      </c>
      <c r="BK136" s="82">
        <v>5980.11998</v>
      </c>
      <c r="BL136" s="82">
        <v>5986.94079</v>
      </c>
      <c r="BM136" s="82">
        <v>5993.18319</v>
      </c>
      <c r="BN136" s="82">
        <v>5999.78629</v>
      </c>
      <c r="BO136" s="82">
        <v>6005.85126</v>
      </c>
      <c r="BP136" s="82">
        <v>6011.14105</v>
      </c>
      <c r="BQ136" s="82">
        <v>6018.10209</v>
      </c>
      <c r="BR136" s="82">
        <v>6026.37205</v>
      </c>
      <c r="BS136" s="82">
        <v>6035.38643</v>
      </c>
      <c r="BT136" s="82">
        <v>6045.50666</v>
      </c>
      <c r="BU136" s="82">
        <v>6056.97278</v>
      </c>
      <c r="BV136" s="82">
        <v>6070.00107</v>
      </c>
      <c r="BW136" s="82">
        <v>6084.67076</v>
      </c>
      <c r="BX136" s="82">
        <v>6100.85758</v>
      </c>
      <c r="BY136" s="82">
        <v>6118.31776</v>
      </c>
      <c r="BZ136" s="82">
        <v>6136.84854</v>
      </c>
      <c r="CA136" s="82">
        <v>6155.92644</v>
      </c>
      <c r="CB136" s="82">
        <v>6175.78505</v>
      </c>
      <c r="CC136" s="82">
        <v>6197.36405</v>
      </c>
      <c r="CD136" s="82">
        <v>6220.97904</v>
      </c>
      <c r="CE136" s="82">
        <v>6247.26735</v>
      </c>
      <c r="CF136" s="82">
        <v>6277.11066</v>
      </c>
      <c r="CG136" s="82">
        <v>6310.35634</v>
      </c>
      <c r="CH136" s="82">
        <v>6251.99037</v>
      </c>
      <c r="CI136" s="82">
        <v>6179.57628</v>
      </c>
      <c r="CJ136" s="82">
        <v>6090.56794</v>
      </c>
      <c r="CK136" s="82">
        <v>5982.29142</v>
      </c>
    </row>
    <row r="137" ht="14.25" customHeight="1">
      <c r="B137" s="9">
        <f>IFERROR(IF(OR(OFFSET(CV_table!$B137,-1,0)=Pol_Term_Y*12,OFFSET(CV_table!$B137,-1,0)=""),"",OFFSET(CV_table!$B137,-1,0)+1),0)</f>
        <v>125</v>
      </c>
      <c r="C137" s="80" t="str">
        <f t="array" ref="C137">SUMIFS(INDIRECT($C$9&amp;"["&amp;IssueAge&amp;"]"),INDIRECT($C$9&amp;"[Policy Term]"),Pol_Term_Y,INDIRECT($C$9&amp;"[Premium Term]"),Prem_Term_Y,INDIRECT($C$9&amp;"[Policy Month]"),CV_table!$B137)</f>
        <v>#N/A</v>
      </c>
      <c r="D137" s="6"/>
      <c r="E137" s="2"/>
      <c r="G137" s="81">
        <v>15.0</v>
      </c>
      <c r="H137" s="81">
        <v>7.0</v>
      </c>
      <c r="I137" s="81">
        <v>126.0</v>
      </c>
      <c r="J137" s="80">
        <v>5980.79311</v>
      </c>
      <c r="K137" s="80">
        <v>5981.61078</v>
      </c>
      <c r="L137" s="80">
        <v>5982.95791</v>
      </c>
      <c r="M137" s="80">
        <v>5984.52681</v>
      </c>
      <c r="N137" s="80">
        <v>5986.63138</v>
      </c>
      <c r="O137" s="80">
        <v>5989.39798</v>
      </c>
      <c r="P137" s="80">
        <v>5992.54516</v>
      </c>
      <c r="Q137" s="80">
        <v>5996.23397</v>
      </c>
      <c r="R137" s="80">
        <v>6000.44196</v>
      </c>
      <c r="S137" s="80">
        <v>6005.29249</v>
      </c>
      <c r="T137" s="80">
        <v>6010.47118</v>
      </c>
      <c r="U137" s="80">
        <v>6017.64862</v>
      </c>
      <c r="V137" s="80">
        <v>6024.40818</v>
      </c>
      <c r="W137" s="80">
        <v>6030.54843</v>
      </c>
      <c r="X137" s="80">
        <v>6037.08947</v>
      </c>
      <c r="Y137" s="80">
        <v>6042.86697</v>
      </c>
      <c r="Z137" s="80">
        <v>6048.15152</v>
      </c>
      <c r="AA137" s="80">
        <v>6055.11938</v>
      </c>
      <c r="AB137" s="80">
        <v>6063.2767</v>
      </c>
      <c r="AC137" s="80">
        <v>6072.19373</v>
      </c>
      <c r="AD137" s="80">
        <v>6082.22525</v>
      </c>
      <c r="AE137" s="80">
        <v>6093.56724</v>
      </c>
      <c r="AF137" s="80">
        <v>6106.46526</v>
      </c>
      <c r="AG137" s="80">
        <v>6120.99025</v>
      </c>
      <c r="AH137" s="80">
        <v>6137.01726</v>
      </c>
      <c r="AI137" s="80">
        <v>6154.28307</v>
      </c>
      <c r="AJ137" s="80">
        <v>6172.56492</v>
      </c>
      <c r="AK137" s="80">
        <v>6191.37409</v>
      </c>
      <c r="AL137" s="80">
        <v>6210.96474</v>
      </c>
      <c r="AM137" s="80">
        <v>6232.28315</v>
      </c>
      <c r="AN137" s="80">
        <v>6255.62078</v>
      </c>
      <c r="AO137" s="80">
        <v>6281.64743</v>
      </c>
      <c r="AP137" s="80">
        <v>6311.2068</v>
      </c>
      <c r="AQ137" s="80">
        <v>6344.08447</v>
      </c>
      <c r="AR137" s="80">
        <v>6284.64819</v>
      </c>
      <c r="AS137" s="80">
        <v>6210.97699</v>
      </c>
      <c r="AT137" s="80">
        <v>6120.48342</v>
      </c>
      <c r="AU137" s="80">
        <v>6010.53055</v>
      </c>
      <c r="AW137" s="81">
        <v>15.0</v>
      </c>
      <c r="AX137" s="81">
        <v>7.0</v>
      </c>
      <c r="AY137" s="81">
        <v>126.0</v>
      </c>
      <c r="AZ137" s="82">
        <v>5980.79311</v>
      </c>
      <c r="BA137" s="82">
        <v>5981.61078</v>
      </c>
      <c r="BB137" s="82">
        <v>5982.95791</v>
      </c>
      <c r="BC137" s="82">
        <v>5984.52681</v>
      </c>
      <c r="BD137" s="82">
        <v>5986.63138</v>
      </c>
      <c r="BE137" s="82">
        <v>5989.39798</v>
      </c>
      <c r="BF137" s="82">
        <v>5992.54516</v>
      </c>
      <c r="BG137" s="82">
        <v>5996.23397</v>
      </c>
      <c r="BH137" s="82">
        <v>6000.44196</v>
      </c>
      <c r="BI137" s="82">
        <v>6005.29249</v>
      </c>
      <c r="BJ137" s="82">
        <v>6010.47118</v>
      </c>
      <c r="BK137" s="82">
        <v>6017.64862</v>
      </c>
      <c r="BL137" s="82">
        <v>6024.40818</v>
      </c>
      <c r="BM137" s="82">
        <v>6030.54843</v>
      </c>
      <c r="BN137" s="82">
        <v>6037.08947</v>
      </c>
      <c r="BO137" s="82">
        <v>6042.86697</v>
      </c>
      <c r="BP137" s="82">
        <v>6048.15152</v>
      </c>
      <c r="BQ137" s="82">
        <v>6055.11938</v>
      </c>
      <c r="BR137" s="82">
        <v>6063.2767</v>
      </c>
      <c r="BS137" s="82">
        <v>6072.19373</v>
      </c>
      <c r="BT137" s="82">
        <v>6082.22525</v>
      </c>
      <c r="BU137" s="82">
        <v>6093.56724</v>
      </c>
      <c r="BV137" s="82">
        <v>6106.46526</v>
      </c>
      <c r="BW137" s="82">
        <v>6120.99025</v>
      </c>
      <c r="BX137" s="82">
        <v>6137.01726</v>
      </c>
      <c r="BY137" s="82">
        <v>6154.28307</v>
      </c>
      <c r="BZ137" s="82">
        <v>6172.56492</v>
      </c>
      <c r="CA137" s="82">
        <v>6191.37409</v>
      </c>
      <c r="CB137" s="82">
        <v>6210.96474</v>
      </c>
      <c r="CC137" s="82">
        <v>6232.28315</v>
      </c>
      <c r="CD137" s="82">
        <v>6255.62078</v>
      </c>
      <c r="CE137" s="82">
        <v>6281.64743</v>
      </c>
      <c r="CF137" s="82">
        <v>6311.2068</v>
      </c>
      <c r="CG137" s="82">
        <v>6344.08447</v>
      </c>
      <c r="CH137" s="82">
        <v>6284.64819</v>
      </c>
      <c r="CI137" s="82">
        <v>6210.97699</v>
      </c>
      <c r="CJ137" s="82">
        <v>6120.48342</v>
      </c>
      <c r="CK137" s="82">
        <v>6010.53055</v>
      </c>
    </row>
    <row r="138" ht="14.25" customHeight="1">
      <c r="B138" s="9">
        <f>IFERROR(IF(OR(OFFSET(CV_table!$B138,-1,0)=Pol_Term_Y*12,OFFSET(CV_table!$B138,-1,0)=""),"",OFFSET(CV_table!$B138,-1,0)+1),0)</f>
        <v>126</v>
      </c>
      <c r="C138" s="80" t="str">
        <f t="array" ref="C138">SUMIFS(INDIRECT($C$9&amp;"["&amp;IssueAge&amp;"]"),INDIRECT($C$9&amp;"[Policy Term]"),Pol_Term_Y,INDIRECT($C$9&amp;"[Premium Term]"),Prem_Term_Y,INDIRECT($C$9&amp;"[Policy Month]"),CV_table!$B138)</f>
        <v>#N/A</v>
      </c>
      <c r="D138" s="6"/>
      <c r="E138" s="2"/>
      <c r="G138" s="81">
        <v>15.0</v>
      </c>
      <c r="H138" s="81">
        <v>7.0</v>
      </c>
      <c r="I138" s="81">
        <v>127.0</v>
      </c>
      <c r="J138" s="80">
        <v>6018.95524</v>
      </c>
      <c r="K138" s="80">
        <v>6019.7788</v>
      </c>
      <c r="L138" s="80">
        <v>6021.10777</v>
      </c>
      <c r="M138" s="80">
        <v>6022.66942</v>
      </c>
      <c r="N138" s="80">
        <v>6024.77063</v>
      </c>
      <c r="O138" s="80">
        <v>6027.53866</v>
      </c>
      <c r="P138" s="80">
        <v>6030.6343</v>
      </c>
      <c r="Q138" s="80">
        <v>6034.30344</v>
      </c>
      <c r="R138" s="80">
        <v>6038.46773</v>
      </c>
      <c r="S138" s="80">
        <v>6043.27005</v>
      </c>
      <c r="T138" s="80">
        <v>6048.40307</v>
      </c>
      <c r="U138" s="80">
        <v>6055.51234</v>
      </c>
      <c r="V138" s="80">
        <v>6062.21032</v>
      </c>
      <c r="W138" s="80">
        <v>6068.24778</v>
      </c>
      <c r="X138" s="80">
        <v>6074.72641</v>
      </c>
      <c r="Y138" s="80">
        <v>6080.21456</v>
      </c>
      <c r="Z138" s="80">
        <v>6085.49391</v>
      </c>
      <c r="AA138" s="80">
        <v>6092.46873</v>
      </c>
      <c r="AB138" s="80">
        <v>6100.51276</v>
      </c>
      <c r="AC138" s="80">
        <v>6109.3319</v>
      </c>
      <c r="AD138" s="80">
        <v>6119.27428</v>
      </c>
      <c r="AE138" s="80">
        <v>6130.49145</v>
      </c>
      <c r="AF138" s="80">
        <v>6143.25853</v>
      </c>
      <c r="AG138" s="80">
        <v>6157.63809</v>
      </c>
      <c r="AH138" s="80">
        <v>6173.50449</v>
      </c>
      <c r="AI138" s="80">
        <v>6190.57496</v>
      </c>
      <c r="AJ138" s="80">
        <v>6208.60657</v>
      </c>
      <c r="AK138" s="80">
        <v>6227.14562</v>
      </c>
      <c r="AL138" s="80">
        <v>6246.46699</v>
      </c>
      <c r="AM138" s="80">
        <v>6267.52358</v>
      </c>
      <c r="AN138" s="80">
        <v>6290.5826</v>
      </c>
      <c r="AO138" s="80">
        <v>6316.34652</v>
      </c>
      <c r="AP138" s="80">
        <v>6345.62088</v>
      </c>
      <c r="AQ138" s="80">
        <v>6378.12911</v>
      </c>
      <c r="AR138" s="80">
        <v>6317.61518</v>
      </c>
      <c r="AS138" s="80">
        <v>6242.67829</v>
      </c>
      <c r="AT138" s="80">
        <v>6150.6894</v>
      </c>
      <c r="AU138" s="80">
        <v>6039.04877</v>
      </c>
      <c r="AW138" s="81">
        <v>15.0</v>
      </c>
      <c r="AX138" s="81">
        <v>7.0</v>
      </c>
      <c r="AY138" s="81">
        <v>127.0</v>
      </c>
      <c r="AZ138" s="82">
        <v>6018.95524</v>
      </c>
      <c r="BA138" s="82">
        <v>6019.7788</v>
      </c>
      <c r="BB138" s="82">
        <v>6021.10777</v>
      </c>
      <c r="BC138" s="82">
        <v>6022.66942</v>
      </c>
      <c r="BD138" s="82">
        <v>6024.77063</v>
      </c>
      <c r="BE138" s="82">
        <v>6027.53866</v>
      </c>
      <c r="BF138" s="82">
        <v>6030.6343</v>
      </c>
      <c r="BG138" s="82">
        <v>6034.30344</v>
      </c>
      <c r="BH138" s="82">
        <v>6038.46773</v>
      </c>
      <c r="BI138" s="82">
        <v>6043.27005</v>
      </c>
      <c r="BJ138" s="82">
        <v>6048.40307</v>
      </c>
      <c r="BK138" s="82">
        <v>6055.51234</v>
      </c>
      <c r="BL138" s="82">
        <v>6062.21032</v>
      </c>
      <c r="BM138" s="82">
        <v>6068.24778</v>
      </c>
      <c r="BN138" s="82">
        <v>6074.72641</v>
      </c>
      <c r="BO138" s="82">
        <v>6080.21456</v>
      </c>
      <c r="BP138" s="82">
        <v>6085.49391</v>
      </c>
      <c r="BQ138" s="82">
        <v>6092.46873</v>
      </c>
      <c r="BR138" s="82">
        <v>6100.51276</v>
      </c>
      <c r="BS138" s="82">
        <v>6109.3319</v>
      </c>
      <c r="BT138" s="82">
        <v>6119.27428</v>
      </c>
      <c r="BU138" s="82">
        <v>6130.49145</v>
      </c>
      <c r="BV138" s="82">
        <v>6143.25853</v>
      </c>
      <c r="BW138" s="82">
        <v>6157.63809</v>
      </c>
      <c r="BX138" s="82">
        <v>6173.50449</v>
      </c>
      <c r="BY138" s="82">
        <v>6190.57496</v>
      </c>
      <c r="BZ138" s="82">
        <v>6208.60657</v>
      </c>
      <c r="CA138" s="82">
        <v>6227.14562</v>
      </c>
      <c r="CB138" s="82">
        <v>6246.46699</v>
      </c>
      <c r="CC138" s="82">
        <v>6267.52358</v>
      </c>
      <c r="CD138" s="82">
        <v>6290.5826</v>
      </c>
      <c r="CE138" s="82">
        <v>6316.34652</v>
      </c>
      <c r="CF138" s="82">
        <v>6345.62088</v>
      </c>
      <c r="CG138" s="82">
        <v>6378.12911</v>
      </c>
      <c r="CH138" s="82">
        <v>6317.61518</v>
      </c>
      <c r="CI138" s="82">
        <v>6242.67829</v>
      </c>
      <c r="CJ138" s="82">
        <v>6150.6894</v>
      </c>
      <c r="CK138" s="82">
        <v>6039.04877</v>
      </c>
    </row>
    <row r="139" ht="14.25" customHeight="1">
      <c r="B139" s="9">
        <f>IFERROR(IF(OR(OFFSET(CV_table!$B139,-1,0)=Pol_Term_Y*12,OFFSET(CV_table!$B139,-1,0)=""),"",OFFSET(CV_table!$B139,-1,0)+1),0)</f>
        <v>127</v>
      </c>
      <c r="C139" s="80" t="str">
        <f t="array" ref="C139">SUMIFS(INDIRECT($C$9&amp;"["&amp;IssueAge&amp;"]"),INDIRECT($C$9&amp;"[Policy Term]"),Pol_Term_Y,INDIRECT($C$9&amp;"[Premium Term]"),Prem_Term_Y,INDIRECT($C$9&amp;"[Policy Month]"),CV_table!$B139)</f>
        <v>#N/A</v>
      </c>
      <c r="D139" s="6"/>
      <c r="E139" s="2"/>
      <c r="G139" s="81">
        <v>15.0</v>
      </c>
      <c r="H139" s="81">
        <v>7.0</v>
      </c>
      <c r="I139" s="81">
        <v>128.0</v>
      </c>
      <c r="J139" s="80">
        <v>6057.45731</v>
      </c>
      <c r="K139" s="80">
        <v>6058.28682</v>
      </c>
      <c r="L139" s="80">
        <v>6059.59752</v>
      </c>
      <c r="M139" s="80">
        <v>6061.15189</v>
      </c>
      <c r="N139" s="80">
        <v>6063.24973</v>
      </c>
      <c r="O139" s="80">
        <v>6066.01923</v>
      </c>
      <c r="P139" s="80">
        <v>6069.06301</v>
      </c>
      <c r="Q139" s="80">
        <v>6072.71239</v>
      </c>
      <c r="R139" s="80">
        <v>6076.83272</v>
      </c>
      <c r="S139" s="80">
        <v>6081.58655</v>
      </c>
      <c r="T139" s="80">
        <v>6086.67365</v>
      </c>
      <c r="U139" s="80">
        <v>6093.71435</v>
      </c>
      <c r="V139" s="80">
        <v>6100.35041</v>
      </c>
      <c r="W139" s="80">
        <v>6106.28445</v>
      </c>
      <c r="X139" s="80">
        <v>6112.70034</v>
      </c>
      <c r="Y139" s="80">
        <v>6117.89722</v>
      </c>
      <c r="Z139" s="80">
        <v>6123.1714</v>
      </c>
      <c r="AA139" s="80">
        <v>6130.15332</v>
      </c>
      <c r="AB139" s="80">
        <v>6138.08341</v>
      </c>
      <c r="AC139" s="80">
        <v>6146.80413</v>
      </c>
      <c r="AD139" s="80">
        <v>6156.65689</v>
      </c>
      <c r="AE139" s="80">
        <v>6167.74858</v>
      </c>
      <c r="AF139" s="80">
        <v>6180.38404</v>
      </c>
      <c r="AG139" s="80">
        <v>6194.61743</v>
      </c>
      <c r="AH139" s="80">
        <v>6210.32241</v>
      </c>
      <c r="AI139" s="80">
        <v>6227.19653</v>
      </c>
      <c r="AJ139" s="80">
        <v>6244.9766</v>
      </c>
      <c r="AK139" s="80">
        <v>6263.24413</v>
      </c>
      <c r="AL139" s="80">
        <v>6282.29486</v>
      </c>
      <c r="AM139" s="80">
        <v>6303.0884</v>
      </c>
      <c r="AN139" s="80">
        <v>6325.86756</v>
      </c>
      <c r="AO139" s="80">
        <v>6351.36767</v>
      </c>
      <c r="AP139" s="80">
        <v>6380.35593</v>
      </c>
      <c r="AQ139" s="80">
        <v>6412.49325</v>
      </c>
      <c r="AR139" s="80">
        <v>6350.89426</v>
      </c>
      <c r="AS139" s="80">
        <v>6274.68301</v>
      </c>
      <c r="AT139" s="80">
        <v>6181.18859</v>
      </c>
      <c r="AU139" s="80">
        <v>6067.8487</v>
      </c>
      <c r="AW139" s="81">
        <v>15.0</v>
      </c>
      <c r="AX139" s="81">
        <v>7.0</v>
      </c>
      <c r="AY139" s="81">
        <v>128.0</v>
      </c>
      <c r="AZ139" s="82">
        <v>6057.45731</v>
      </c>
      <c r="BA139" s="82">
        <v>6058.28682</v>
      </c>
      <c r="BB139" s="82">
        <v>6059.59752</v>
      </c>
      <c r="BC139" s="82">
        <v>6061.15189</v>
      </c>
      <c r="BD139" s="82">
        <v>6063.24973</v>
      </c>
      <c r="BE139" s="82">
        <v>6066.01923</v>
      </c>
      <c r="BF139" s="82">
        <v>6069.06301</v>
      </c>
      <c r="BG139" s="82">
        <v>6072.71239</v>
      </c>
      <c r="BH139" s="82">
        <v>6076.83272</v>
      </c>
      <c r="BI139" s="82">
        <v>6081.58655</v>
      </c>
      <c r="BJ139" s="82">
        <v>6086.67365</v>
      </c>
      <c r="BK139" s="82">
        <v>6093.71435</v>
      </c>
      <c r="BL139" s="82">
        <v>6100.35041</v>
      </c>
      <c r="BM139" s="82">
        <v>6106.28445</v>
      </c>
      <c r="BN139" s="82">
        <v>6112.70034</v>
      </c>
      <c r="BO139" s="82">
        <v>6117.89722</v>
      </c>
      <c r="BP139" s="82">
        <v>6123.1714</v>
      </c>
      <c r="BQ139" s="82">
        <v>6130.15332</v>
      </c>
      <c r="BR139" s="82">
        <v>6138.08341</v>
      </c>
      <c r="BS139" s="82">
        <v>6146.80413</v>
      </c>
      <c r="BT139" s="82">
        <v>6156.65689</v>
      </c>
      <c r="BU139" s="82">
        <v>6167.74858</v>
      </c>
      <c r="BV139" s="82">
        <v>6180.38404</v>
      </c>
      <c r="BW139" s="82">
        <v>6194.61743</v>
      </c>
      <c r="BX139" s="82">
        <v>6210.32241</v>
      </c>
      <c r="BY139" s="82">
        <v>6227.19653</v>
      </c>
      <c r="BZ139" s="82">
        <v>6244.9766</v>
      </c>
      <c r="CA139" s="82">
        <v>6263.24413</v>
      </c>
      <c r="CB139" s="82">
        <v>6282.29486</v>
      </c>
      <c r="CC139" s="82">
        <v>6303.0884</v>
      </c>
      <c r="CD139" s="82">
        <v>6325.86756</v>
      </c>
      <c r="CE139" s="82">
        <v>6351.36767</v>
      </c>
      <c r="CF139" s="82">
        <v>6380.35593</v>
      </c>
      <c r="CG139" s="82">
        <v>6412.49325</v>
      </c>
      <c r="CH139" s="82">
        <v>6350.89426</v>
      </c>
      <c r="CI139" s="82">
        <v>6274.68301</v>
      </c>
      <c r="CJ139" s="82">
        <v>6181.18859</v>
      </c>
      <c r="CK139" s="82">
        <v>6067.8487</v>
      </c>
    </row>
    <row r="140" ht="14.25" customHeight="1">
      <c r="B140" s="9">
        <f>IFERROR(IF(OR(OFFSET(CV_table!$B140,-1,0)=Pol_Term_Y*12,OFFSET(CV_table!$B140,-1,0)=""),"",OFFSET(CV_table!$B140,-1,0)+1),0)</f>
        <v>128</v>
      </c>
      <c r="C140" s="80" t="str">
        <f t="array" ref="C140">SUMIFS(INDIRECT($C$9&amp;"["&amp;IssueAge&amp;"]"),INDIRECT($C$9&amp;"[Policy Term]"),Pol_Term_Y,INDIRECT($C$9&amp;"[Premium Term]"),Prem_Term_Y,INDIRECT($C$9&amp;"[Policy Month]"),CV_table!$B140)</f>
        <v>#N/A</v>
      </c>
      <c r="D140" s="6"/>
      <c r="E140" s="2"/>
      <c r="G140" s="81">
        <v>15.0</v>
      </c>
      <c r="H140" s="81">
        <v>7.0</v>
      </c>
      <c r="I140" s="81">
        <v>129.0</v>
      </c>
      <c r="J140" s="80">
        <v>6096.3026</v>
      </c>
      <c r="K140" s="80">
        <v>6097.13811</v>
      </c>
      <c r="L140" s="80">
        <v>6098.43041</v>
      </c>
      <c r="M140" s="80">
        <v>6099.97748</v>
      </c>
      <c r="N140" s="80">
        <v>6102.07196</v>
      </c>
      <c r="O140" s="80">
        <v>6104.84297</v>
      </c>
      <c r="P140" s="80">
        <v>6107.83455</v>
      </c>
      <c r="Q140" s="80">
        <v>6111.46408</v>
      </c>
      <c r="R140" s="80">
        <v>6115.54019</v>
      </c>
      <c r="S140" s="80">
        <v>6120.24526</v>
      </c>
      <c r="T140" s="80">
        <v>6125.28618</v>
      </c>
      <c r="U140" s="80">
        <v>6132.25792</v>
      </c>
      <c r="V140" s="80">
        <v>6138.83171</v>
      </c>
      <c r="W140" s="80">
        <v>6144.6617</v>
      </c>
      <c r="X140" s="80">
        <v>6151.01449</v>
      </c>
      <c r="Y140" s="80">
        <v>6155.91816</v>
      </c>
      <c r="Z140" s="80">
        <v>6161.18722</v>
      </c>
      <c r="AA140" s="80">
        <v>6168.17639</v>
      </c>
      <c r="AB140" s="80">
        <v>6175.99187</v>
      </c>
      <c r="AC140" s="80">
        <v>6184.61363</v>
      </c>
      <c r="AD140" s="80">
        <v>6194.37631</v>
      </c>
      <c r="AE140" s="80">
        <v>6205.34184</v>
      </c>
      <c r="AF140" s="80">
        <v>6217.84499</v>
      </c>
      <c r="AG140" s="80">
        <v>6231.93145</v>
      </c>
      <c r="AH140" s="80">
        <v>6247.47419</v>
      </c>
      <c r="AI140" s="80">
        <v>6264.15096</v>
      </c>
      <c r="AJ140" s="80">
        <v>6281.67816</v>
      </c>
      <c r="AK140" s="80">
        <v>6299.67275</v>
      </c>
      <c r="AL140" s="80">
        <v>6318.45148</v>
      </c>
      <c r="AM140" s="80">
        <v>6338.98072</v>
      </c>
      <c r="AN140" s="80">
        <v>6361.47873</v>
      </c>
      <c r="AO140" s="80">
        <v>6386.71395</v>
      </c>
      <c r="AP140" s="80">
        <v>6415.41499</v>
      </c>
      <c r="AQ140" s="80">
        <v>6447.17994</v>
      </c>
      <c r="AR140" s="80">
        <v>6384.4884</v>
      </c>
      <c r="AS140" s="80">
        <v>6306.994</v>
      </c>
      <c r="AT140" s="80">
        <v>6211.98377</v>
      </c>
      <c r="AU140" s="80">
        <v>6096.93297</v>
      </c>
      <c r="AW140" s="81">
        <v>15.0</v>
      </c>
      <c r="AX140" s="81">
        <v>7.0</v>
      </c>
      <c r="AY140" s="81">
        <v>129.0</v>
      </c>
      <c r="AZ140" s="82">
        <v>6096.3026</v>
      </c>
      <c r="BA140" s="82">
        <v>6097.13811</v>
      </c>
      <c r="BB140" s="82">
        <v>6098.43041</v>
      </c>
      <c r="BC140" s="82">
        <v>6099.97748</v>
      </c>
      <c r="BD140" s="82">
        <v>6102.07196</v>
      </c>
      <c r="BE140" s="82">
        <v>6104.84297</v>
      </c>
      <c r="BF140" s="82">
        <v>6107.83455</v>
      </c>
      <c r="BG140" s="82">
        <v>6111.46408</v>
      </c>
      <c r="BH140" s="82">
        <v>6115.54019</v>
      </c>
      <c r="BI140" s="82">
        <v>6120.24526</v>
      </c>
      <c r="BJ140" s="82">
        <v>6125.28618</v>
      </c>
      <c r="BK140" s="82">
        <v>6132.25792</v>
      </c>
      <c r="BL140" s="82">
        <v>6138.83171</v>
      </c>
      <c r="BM140" s="82">
        <v>6144.6617</v>
      </c>
      <c r="BN140" s="82">
        <v>6151.01449</v>
      </c>
      <c r="BO140" s="82">
        <v>6155.91816</v>
      </c>
      <c r="BP140" s="82">
        <v>6161.18722</v>
      </c>
      <c r="BQ140" s="82">
        <v>6168.17639</v>
      </c>
      <c r="BR140" s="82">
        <v>6175.99187</v>
      </c>
      <c r="BS140" s="82">
        <v>6184.61363</v>
      </c>
      <c r="BT140" s="82">
        <v>6194.37631</v>
      </c>
      <c r="BU140" s="82">
        <v>6205.34184</v>
      </c>
      <c r="BV140" s="82">
        <v>6217.84499</v>
      </c>
      <c r="BW140" s="82">
        <v>6231.93145</v>
      </c>
      <c r="BX140" s="82">
        <v>6247.47419</v>
      </c>
      <c r="BY140" s="82">
        <v>6264.15096</v>
      </c>
      <c r="BZ140" s="82">
        <v>6281.67816</v>
      </c>
      <c r="CA140" s="82">
        <v>6299.67275</v>
      </c>
      <c r="CB140" s="82">
        <v>6318.45148</v>
      </c>
      <c r="CC140" s="82">
        <v>6338.98072</v>
      </c>
      <c r="CD140" s="82">
        <v>6361.47873</v>
      </c>
      <c r="CE140" s="82">
        <v>6386.71395</v>
      </c>
      <c r="CF140" s="82">
        <v>6415.41499</v>
      </c>
      <c r="CG140" s="82">
        <v>6447.17994</v>
      </c>
      <c r="CH140" s="82">
        <v>6384.4884</v>
      </c>
      <c r="CI140" s="82">
        <v>6306.994</v>
      </c>
      <c r="CJ140" s="82">
        <v>6211.98377</v>
      </c>
      <c r="CK140" s="82">
        <v>6096.93297</v>
      </c>
    </row>
    <row r="141" ht="14.25" customHeight="1">
      <c r="B141" s="9">
        <f>IFERROR(IF(OR(OFFSET(CV_table!$B141,-1,0)=Pol_Term_Y*12,OFFSET(CV_table!$B141,-1,0)=""),"",OFFSET(CV_table!$B141,-1,0)+1),0)</f>
        <v>129</v>
      </c>
      <c r="C141" s="80" t="str">
        <f t="array" ref="C141">SUMIFS(INDIRECT($C$9&amp;"["&amp;IssueAge&amp;"]"),INDIRECT($C$9&amp;"[Policy Term]"),Pol_Term_Y,INDIRECT($C$9&amp;"[Premium Term]"),Prem_Term_Y,INDIRECT($C$9&amp;"[Policy Month]"),CV_table!$B141)</f>
        <v>#N/A</v>
      </c>
      <c r="D141" s="6"/>
      <c r="E141" s="2"/>
      <c r="G141" s="81">
        <v>15.0</v>
      </c>
      <c r="H141" s="81">
        <v>7.0</v>
      </c>
      <c r="I141" s="81">
        <v>130.0</v>
      </c>
      <c r="J141" s="80">
        <v>6135.49441</v>
      </c>
      <c r="K141" s="80">
        <v>6136.33598</v>
      </c>
      <c r="L141" s="80">
        <v>6137.60978</v>
      </c>
      <c r="M141" s="80">
        <v>6139.1495</v>
      </c>
      <c r="N141" s="80">
        <v>6141.24062</v>
      </c>
      <c r="O141" s="80">
        <v>6144.01318</v>
      </c>
      <c r="P141" s="80">
        <v>6146.95224</v>
      </c>
      <c r="Q141" s="80">
        <v>6150.56182</v>
      </c>
      <c r="R141" s="80">
        <v>6154.59346</v>
      </c>
      <c r="S141" s="80">
        <v>6159.24947</v>
      </c>
      <c r="T141" s="80">
        <v>6164.24395</v>
      </c>
      <c r="U141" s="80">
        <v>6171.14635</v>
      </c>
      <c r="V141" s="80">
        <v>6177.65751</v>
      </c>
      <c r="W141" s="80">
        <v>6183.38279</v>
      </c>
      <c r="X141" s="80">
        <v>6189.67213</v>
      </c>
      <c r="Y141" s="80">
        <v>6194.28066</v>
      </c>
      <c r="Z141" s="80">
        <v>6199.54463</v>
      </c>
      <c r="AA141" s="80">
        <v>6206.54119</v>
      </c>
      <c r="AB141" s="80">
        <v>6214.24139</v>
      </c>
      <c r="AC141" s="80">
        <v>6222.76363</v>
      </c>
      <c r="AD141" s="80">
        <v>6232.43577</v>
      </c>
      <c r="AE141" s="80">
        <v>6243.27444</v>
      </c>
      <c r="AF141" s="80">
        <v>6255.64459</v>
      </c>
      <c r="AG141" s="80">
        <v>6269.58337</v>
      </c>
      <c r="AH141" s="80">
        <v>6284.96305</v>
      </c>
      <c r="AI141" s="80">
        <v>6301.44144</v>
      </c>
      <c r="AJ141" s="80">
        <v>6318.71442</v>
      </c>
      <c r="AK141" s="80">
        <v>6336.43464</v>
      </c>
      <c r="AL141" s="80">
        <v>6354.93999</v>
      </c>
      <c r="AM141" s="80">
        <v>6375.20366</v>
      </c>
      <c r="AN141" s="80">
        <v>6397.41922</v>
      </c>
      <c r="AO141" s="80">
        <v>6422.38845</v>
      </c>
      <c r="AP141" s="80">
        <v>6450.80116</v>
      </c>
      <c r="AQ141" s="80">
        <v>6482.19224</v>
      </c>
      <c r="AR141" s="80">
        <v>6418.40058</v>
      </c>
      <c r="AS141" s="80">
        <v>6339.61417</v>
      </c>
      <c r="AT141" s="80">
        <v>6243.07771</v>
      </c>
      <c r="AU141" s="80">
        <v>6126.30424</v>
      </c>
      <c r="AW141" s="81">
        <v>15.0</v>
      </c>
      <c r="AX141" s="81">
        <v>7.0</v>
      </c>
      <c r="AY141" s="81">
        <v>130.0</v>
      </c>
      <c r="AZ141" s="82">
        <v>6135.49441</v>
      </c>
      <c r="BA141" s="82">
        <v>6136.33598</v>
      </c>
      <c r="BB141" s="82">
        <v>6137.60978</v>
      </c>
      <c r="BC141" s="82">
        <v>6139.1495</v>
      </c>
      <c r="BD141" s="82">
        <v>6141.24062</v>
      </c>
      <c r="BE141" s="82">
        <v>6144.01318</v>
      </c>
      <c r="BF141" s="82">
        <v>6146.95224</v>
      </c>
      <c r="BG141" s="82">
        <v>6150.56182</v>
      </c>
      <c r="BH141" s="82">
        <v>6154.59346</v>
      </c>
      <c r="BI141" s="82">
        <v>6159.24947</v>
      </c>
      <c r="BJ141" s="82">
        <v>6164.24395</v>
      </c>
      <c r="BK141" s="82">
        <v>6171.14635</v>
      </c>
      <c r="BL141" s="82">
        <v>6177.65751</v>
      </c>
      <c r="BM141" s="82">
        <v>6183.38279</v>
      </c>
      <c r="BN141" s="82">
        <v>6189.67213</v>
      </c>
      <c r="BO141" s="82">
        <v>6194.28066</v>
      </c>
      <c r="BP141" s="82">
        <v>6199.54463</v>
      </c>
      <c r="BQ141" s="82">
        <v>6206.54119</v>
      </c>
      <c r="BR141" s="82">
        <v>6214.24139</v>
      </c>
      <c r="BS141" s="82">
        <v>6222.76363</v>
      </c>
      <c r="BT141" s="82">
        <v>6232.43577</v>
      </c>
      <c r="BU141" s="82">
        <v>6243.27444</v>
      </c>
      <c r="BV141" s="82">
        <v>6255.64459</v>
      </c>
      <c r="BW141" s="82">
        <v>6269.58337</v>
      </c>
      <c r="BX141" s="82">
        <v>6284.96305</v>
      </c>
      <c r="BY141" s="82">
        <v>6301.44144</v>
      </c>
      <c r="BZ141" s="82">
        <v>6318.71442</v>
      </c>
      <c r="CA141" s="82">
        <v>6336.43464</v>
      </c>
      <c r="CB141" s="82">
        <v>6354.93999</v>
      </c>
      <c r="CC141" s="82">
        <v>6375.20366</v>
      </c>
      <c r="CD141" s="82">
        <v>6397.41922</v>
      </c>
      <c r="CE141" s="82">
        <v>6422.38845</v>
      </c>
      <c r="CF141" s="82">
        <v>6450.80116</v>
      </c>
      <c r="CG141" s="82">
        <v>6482.19224</v>
      </c>
      <c r="CH141" s="82">
        <v>6418.40058</v>
      </c>
      <c r="CI141" s="82">
        <v>6339.61417</v>
      </c>
      <c r="CJ141" s="82">
        <v>6243.07771</v>
      </c>
      <c r="CK141" s="82">
        <v>6126.30424</v>
      </c>
    </row>
    <row r="142" ht="14.25" customHeight="1">
      <c r="B142" s="9">
        <f>IFERROR(IF(OR(OFFSET(CV_table!$B142,-1,0)=Pol_Term_Y*12,OFFSET(CV_table!$B142,-1,0)=""),"",OFFSET(CV_table!$B142,-1,0)+1),0)</f>
        <v>130</v>
      </c>
      <c r="C142" s="80" t="str">
        <f t="array" ref="C142">SUMIFS(INDIRECT($C$9&amp;"["&amp;IssueAge&amp;"]"),INDIRECT($C$9&amp;"[Policy Term]"),Pol_Term_Y,INDIRECT($C$9&amp;"[Premium Term]"),Prem_Term_Y,INDIRECT($C$9&amp;"[Policy Month]"),CV_table!$B142)</f>
        <v>#N/A</v>
      </c>
      <c r="D142" s="6"/>
      <c r="E142" s="2"/>
      <c r="G142" s="81">
        <v>15.0</v>
      </c>
      <c r="H142" s="81">
        <v>7.0</v>
      </c>
      <c r="I142" s="81">
        <v>131.0</v>
      </c>
      <c r="J142" s="80">
        <v>6175.0361</v>
      </c>
      <c r="K142" s="80">
        <v>6175.88377</v>
      </c>
      <c r="L142" s="80">
        <v>6177.13895</v>
      </c>
      <c r="M142" s="80">
        <v>6178.67129</v>
      </c>
      <c r="N142" s="80">
        <v>6180.75905</v>
      </c>
      <c r="O142" s="80">
        <v>6183.53322</v>
      </c>
      <c r="P142" s="80">
        <v>6186.41942</v>
      </c>
      <c r="Q142" s="80">
        <v>6190.00895</v>
      </c>
      <c r="R142" s="80">
        <v>6193.99585</v>
      </c>
      <c r="S142" s="80">
        <v>6198.60251</v>
      </c>
      <c r="T142" s="80">
        <v>6203.55029</v>
      </c>
      <c r="U142" s="80">
        <v>6210.38294</v>
      </c>
      <c r="V142" s="80">
        <v>6216.83113</v>
      </c>
      <c r="W142" s="80">
        <v>6222.45105</v>
      </c>
      <c r="X142" s="80">
        <v>6228.67659</v>
      </c>
      <c r="Y142" s="80">
        <v>6232.988</v>
      </c>
      <c r="Z142" s="80">
        <v>6238.24691</v>
      </c>
      <c r="AA142" s="80">
        <v>6245.25101</v>
      </c>
      <c r="AB142" s="80">
        <v>6252.83525</v>
      </c>
      <c r="AC142" s="80">
        <v>6261.25742</v>
      </c>
      <c r="AD142" s="80">
        <v>6270.83854</v>
      </c>
      <c r="AE142" s="80">
        <v>6281.54967</v>
      </c>
      <c r="AF142" s="80">
        <v>6293.7861</v>
      </c>
      <c r="AG142" s="80">
        <v>6307.57643</v>
      </c>
      <c r="AH142" s="80">
        <v>6322.79221</v>
      </c>
      <c r="AI142" s="80">
        <v>6339.0712</v>
      </c>
      <c r="AJ142" s="80">
        <v>6356.08859</v>
      </c>
      <c r="AK142" s="80">
        <v>6373.53299</v>
      </c>
      <c r="AL142" s="80">
        <v>6391.76357</v>
      </c>
      <c r="AM142" s="80">
        <v>6411.76039</v>
      </c>
      <c r="AN142" s="80">
        <v>6433.69219</v>
      </c>
      <c r="AO142" s="80">
        <v>6458.39431</v>
      </c>
      <c r="AP142" s="80">
        <v>6486.51756</v>
      </c>
      <c r="AQ142" s="80">
        <v>6517.53325</v>
      </c>
      <c r="AR142" s="80">
        <v>6452.63382</v>
      </c>
      <c r="AS142" s="80">
        <v>6372.54644</v>
      </c>
      <c r="AT142" s="80">
        <v>6274.47323</v>
      </c>
      <c r="AU142" s="80">
        <v>6155.9652</v>
      </c>
      <c r="AW142" s="81">
        <v>15.0</v>
      </c>
      <c r="AX142" s="81">
        <v>7.0</v>
      </c>
      <c r="AY142" s="81">
        <v>131.0</v>
      </c>
      <c r="AZ142" s="82">
        <v>6175.0361</v>
      </c>
      <c r="BA142" s="82">
        <v>6175.88377</v>
      </c>
      <c r="BB142" s="82">
        <v>6177.13895</v>
      </c>
      <c r="BC142" s="82">
        <v>6178.67129</v>
      </c>
      <c r="BD142" s="82">
        <v>6180.75905</v>
      </c>
      <c r="BE142" s="82">
        <v>6183.53322</v>
      </c>
      <c r="BF142" s="82">
        <v>6186.41942</v>
      </c>
      <c r="BG142" s="82">
        <v>6190.00895</v>
      </c>
      <c r="BH142" s="82">
        <v>6193.99585</v>
      </c>
      <c r="BI142" s="82">
        <v>6198.60251</v>
      </c>
      <c r="BJ142" s="82">
        <v>6203.55029</v>
      </c>
      <c r="BK142" s="82">
        <v>6210.38294</v>
      </c>
      <c r="BL142" s="82">
        <v>6216.83113</v>
      </c>
      <c r="BM142" s="82">
        <v>6222.45105</v>
      </c>
      <c r="BN142" s="82">
        <v>6228.67659</v>
      </c>
      <c r="BO142" s="82">
        <v>6232.988</v>
      </c>
      <c r="BP142" s="82">
        <v>6238.24691</v>
      </c>
      <c r="BQ142" s="82">
        <v>6245.25101</v>
      </c>
      <c r="BR142" s="82">
        <v>6252.83525</v>
      </c>
      <c r="BS142" s="82">
        <v>6261.25742</v>
      </c>
      <c r="BT142" s="82">
        <v>6270.83854</v>
      </c>
      <c r="BU142" s="82">
        <v>6281.54967</v>
      </c>
      <c r="BV142" s="82">
        <v>6293.7861</v>
      </c>
      <c r="BW142" s="82">
        <v>6307.57643</v>
      </c>
      <c r="BX142" s="82">
        <v>6322.79221</v>
      </c>
      <c r="BY142" s="82">
        <v>6339.0712</v>
      </c>
      <c r="BZ142" s="82">
        <v>6356.08859</v>
      </c>
      <c r="CA142" s="82">
        <v>6373.53299</v>
      </c>
      <c r="CB142" s="82">
        <v>6391.76357</v>
      </c>
      <c r="CC142" s="82">
        <v>6411.76039</v>
      </c>
      <c r="CD142" s="82">
        <v>6433.69219</v>
      </c>
      <c r="CE142" s="82">
        <v>6458.39431</v>
      </c>
      <c r="CF142" s="82">
        <v>6486.51756</v>
      </c>
      <c r="CG142" s="82">
        <v>6517.53325</v>
      </c>
      <c r="CH142" s="82">
        <v>6452.63382</v>
      </c>
      <c r="CI142" s="82">
        <v>6372.54644</v>
      </c>
      <c r="CJ142" s="82">
        <v>6274.47323</v>
      </c>
      <c r="CK142" s="82">
        <v>6155.9652</v>
      </c>
    </row>
    <row r="143" ht="14.25" customHeight="1">
      <c r="B143" s="9">
        <f>IFERROR(IF(OR(OFFSET(CV_table!$B143,-1,0)=Pol_Term_Y*12,OFFSET(CV_table!$B143,-1,0)=""),"",OFFSET(CV_table!$B143,-1,0)+1),0)</f>
        <v>131</v>
      </c>
      <c r="C143" s="80" t="str">
        <f t="array" ref="C143">SUMIFS(INDIRECT($C$9&amp;"["&amp;IssueAge&amp;"]"),INDIRECT($C$9&amp;"[Policy Term]"),Pol_Term_Y,INDIRECT($C$9&amp;"[Premium Term]"),Prem_Term_Y,INDIRECT($C$9&amp;"[Policy Month]"),CV_table!$B143)</f>
        <v>#N/A</v>
      </c>
      <c r="D143" s="6"/>
      <c r="E143" s="2"/>
      <c r="G143" s="81">
        <v>15.0</v>
      </c>
      <c r="H143" s="81">
        <v>7.0</v>
      </c>
      <c r="I143" s="81">
        <v>132.0</v>
      </c>
      <c r="J143" s="80">
        <v>6214.93104</v>
      </c>
      <c r="K143" s="80">
        <v>6215.78487</v>
      </c>
      <c r="L143" s="80">
        <v>6217.02131</v>
      </c>
      <c r="M143" s="80">
        <v>6218.54624</v>
      </c>
      <c r="N143" s="80">
        <v>6220.63065</v>
      </c>
      <c r="O143" s="80">
        <v>6223.40645</v>
      </c>
      <c r="P143" s="80">
        <v>6226.23945</v>
      </c>
      <c r="Q143" s="80">
        <v>6229.80884</v>
      </c>
      <c r="R143" s="80">
        <v>6233.75073</v>
      </c>
      <c r="S143" s="80">
        <v>6238.30776</v>
      </c>
      <c r="T143" s="80">
        <v>6243.20857</v>
      </c>
      <c r="U143" s="80">
        <v>6249.97107</v>
      </c>
      <c r="V143" s="80">
        <v>6256.35594</v>
      </c>
      <c r="W143" s="80">
        <v>6261.86984</v>
      </c>
      <c r="X143" s="80">
        <v>6268.0312</v>
      </c>
      <c r="Y143" s="80">
        <v>6272.0435</v>
      </c>
      <c r="Z143" s="80">
        <v>6277.29739</v>
      </c>
      <c r="AA143" s="80">
        <v>6284.30918</v>
      </c>
      <c r="AB143" s="80">
        <v>6291.77678</v>
      </c>
      <c r="AC143" s="80">
        <v>6300.09831</v>
      </c>
      <c r="AD143" s="80">
        <v>6309.58794</v>
      </c>
      <c r="AE143" s="80">
        <v>6320.17081</v>
      </c>
      <c r="AF143" s="80">
        <v>6332.27281</v>
      </c>
      <c r="AG143" s="80">
        <v>6345.91391</v>
      </c>
      <c r="AH143" s="80">
        <v>6360.96495</v>
      </c>
      <c r="AI143" s="80">
        <v>6377.04349</v>
      </c>
      <c r="AJ143" s="80">
        <v>6393.80393</v>
      </c>
      <c r="AK143" s="80">
        <v>6410.97105</v>
      </c>
      <c r="AL143" s="80">
        <v>6428.92543</v>
      </c>
      <c r="AM143" s="80">
        <v>6448.6541</v>
      </c>
      <c r="AN143" s="80">
        <v>6470.30082</v>
      </c>
      <c r="AO143" s="80">
        <v>6494.73469</v>
      </c>
      <c r="AP143" s="80">
        <v>6522.56733</v>
      </c>
      <c r="AQ143" s="80">
        <v>6553.2061</v>
      </c>
      <c r="AR143" s="80">
        <v>6487.19117</v>
      </c>
      <c r="AS143" s="80">
        <v>6405.79378</v>
      </c>
      <c r="AT143" s="80">
        <v>6306.17318</v>
      </c>
      <c r="AU143" s="80">
        <v>6185.91858</v>
      </c>
      <c r="AW143" s="81">
        <v>15.0</v>
      </c>
      <c r="AX143" s="81">
        <v>7.0</v>
      </c>
      <c r="AY143" s="81">
        <v>132.0</v>
      </c>
      <c r="AZ143" s="82">
        <v>6214.93104</v>
      </c>
      <c r="BA143" s="82">
        <v>6215.78487</v>
      </c>
      <c r="BB143" s="82">
        <v>6217.02131</v>
      </c>
      <c r="BC143" s="82">
        <v>6218.54624</v>
      </c>
      <c r="BD143" s="82">
        <v>6220.63065</v>
      </c>
      <c r="BE143" s="82">
        <v>6223.40645</v>
      </c>
      <c r="BF143" s="82">
        <v>6226.23945</v>
      </c>
      <c r="BG143" s="82">
        <v>6229.80884</v>
      </c>
      <c r="BH143" s="82">
        <v>6233.75073</v>
      </c>
      <c r="BI143" s="82">
        <v>6238.30776</v>
      </c>
      <c r="BJ143" s="82">
        <v>6243.20857</v>
      </c>
      <c r="BK143" s="82">
        <v>6249.97107</v>
      </c>
      <c r="BL143" s="82">
        <v>6256.35594</v>
      </c>
      <c r="BM143" s="82">
        <v>6261.86984</v>
      </c>
      <c r="BN143" s="82">
        <v>6268.0312</v>
      </c>
      <c r="BO143" s="82">
        <v>6272.0435</v>
      </c>
      <c r="BP143" s="82">
        <v>6277.29739</v>
      </c>
      <c r="BQ143" s="82">
        <v>6284.30918</v>
      </c>
      <c r="BR143" s="82">
        <v>6291.77678</v>
      </c>
      <c r="BS143" s="82">
        <v>6300.09831</v>
      </c>
      <c r="BT143" s="82">
        <v>6309.58794</v>
      </c>
      <c r="BU143" s="82">
        <v>6320.17081</v>
      </c>
      <c r="BV143" s="82">
        <v>6332.27281</v>
      </c>
      <c r="BW143" s="82">
        <v>6345.91391</v>
      </c>
      <c r="BX143" s="82">
        <v>6360.96495</v>
      </c>
      <c r="BY143" s="82">
        <v>6377.04349</v>
      </c>
      <c r="BZ143" s="82">
        <v>6393.80393</v>
      </c>
      <c r="CA143" s="82">
        <v>6410.97105</v>
      </c>
      <c r="CB143" s="82">
        <v>6428.92543</v>
      </c>
      <c r="CC143" s="82">
        <v>6448.6541</v>
      </c>
      <c r="CD143" s="82">
        <v>6470.30082</v>
      </c>
      <c r="CE143" s="82">
        <v>6494.73469</v>
      </c>
      <c r="CF143" s="82">
        <v>6522.56733</v>
      </c>
      <c r="CG143" s="82">
        <v>6553.2061</v>
      </c>
      <c r="CH143" s="82">
        <v>6487.19117</v>
      </c>
      <c r="CI143" s="82">
        <v>6405.79378</v>
      </c>
      <c r="CJ143" s="82">
        <v>6306.17318</v>
      </c>
      <c r="CK143" s="82">
        <v>6185.91858</v>
      </c>
    </row>
    <row r="144" ht="14.25" customHeight="1">
      <c r="B144" s="9">
        <f>IFERROR(IF(OR(OFFSET(CV_table!$B144,-1,0)=Pol_Term_Y*12,OFFSET(CV_table!$B144,-1,0)=""),"",OFFSET(CV_table!$B144,-1,0)+1),0)</f>
        <v>132</v>
      </c>
      <c r="C144" s="80" t="str">
        <f t="array" ref="C144">SUMIFS(INDIRECT($C$9&amp;"["&amp;IssueAge&amp;"]"),INDIRECT($C$9&amp;"[Policy Term]"),Pol_Term_Y,INDIRECT($C$9&amp;"[Premium Term]"),Prem_Term_Y,INDIRECT($C$9&amp;"[Policy Month]"),CV_table!$B144)</f>
        <v>#N/A</v>
      </c>
      <c r="D144" s="6"/>
      <c r="E144" s="2"/>
      <c r="G144" s="81">
        <v>15.0</v>
      </c>
      <c r="H144" s="81">
        <v>7.0</v>
      </c>
      <c r="I144" s="81">
        <v>133.0</v>
      </c>
      <c r="J144" s="80">
        <v>3434.61554</v>
      </c>
      <c r="K144" s="80">
        <v>3435.44765</v>
      </c>
      <c r="L144" s="80">
        <v>3436.67444</v>
      </c>
      <c r="M144" s="80">
        <v>3438.19183</v>
      </c>
      <c r="N144" s="80">
        <v>3440.27274</v>
      </c>
      <c r="O144" s="80">
        <v>3442.9943</v>
      </c>
      <c r="P144" s="80">
        <v>3445.80145</v>
      </c>
      <c r="Q144" s="80">
        <v>3449.3225</v>
      </c>
      <c r="R144" s="80">
        <v>3453.20959</v>
      </c>
      <c r="S144" s="80">
        <v>3457.71642</v>
      </c>
      <c r="T144" s="80">
        <v>3462.53257</v>
      </c>
      <c r="U144" s="80">
        <v>3469.23341</v>
      </c>
      <c r="V144" s="80">
        <v>3475.51714</v>
      </c>
      <c r="W144" s="80">
        <v>3480.96115</v>
      </c>
      <c r="X144" s="80">
        <v>3486.83552</v>
      </c>
      <c r="Y144" s="80">
        <v>3490.83342</v>
      </c>
      <c r="Z144" s="80">
        <v>3496.08205</v>
      </c>
      <c r="AA144" s="80">
        <v>3502.97214</v>
      </c>
      <c r="AB144" s="80">
        <v>3510.33134</v>
      </c>
      <c r="AC144" s="80">
        <v>3518.55135</v>
      </c>
      <c r="AD144" s="80">
        <v>3527.90268</v>
      </c>
      <c r="AE144" s="80">
        <v>3538.33788</v>
      </c>
      <c r="AF144" s="80">
        <v>3550.27685</v>
      </c>
      <c r="AG144" s="80">
        <v>3563.74007</v>
      </c>
      <c r="AH144" s="80">
        <v>3578.57944</v>
      </c>
      <c r="AI144" s="80">
        <v>3594.39237</v>
      </c>
      <c r="AJ144" s="80">
        <v>3610.86694</v>
      </c>
      <c r="AK144" s="80">
        <v>3627.74614</v>
      </c>
      <c r="AL144" s="80">
        <v>3645.41392</v>
      </c>
      <c r="AM144" s="80">
        <v>3664.83719</v>
      </c>
      <c r="AN144" s="80">
        <v>3686.18871</v>
      </c>
      <c r="AO144" s="80">
        <v>3710.29975</v>
      </c>
      <c r="AP144" s="80">
        <v>3737.72518</v>
      </c>
      <c r="AQ144" s="80">
        <v>3767.93314</v>
      </c>
      <c r="AR144" s="80">
        <v>3700.70569</v>
      </c>
      <c r="AS144" s="80">
        <v>3617.87596</v>
      </c>
      <c r="AT144" s="80">
        <v>3516.63951</v>
      </c>
      <c r="AU144" s="80">
        <v>3406.08137</v>
      </c>
      <c r="AW144" s="81">
        <v>15.0</v>
      </c>
      <c r="AX144" s="81">
        <v>7.0</v>
      </c>
      <c r="AY144" s="81">
        <v>133.0</v>
      </c>
      <c r="AZ144" s="82">
        <v>3434.61554</v>
      </c>
      <c r="BA144" s="82">
        <v>3435.44765</v>
      </c>
      <c r="BB144" s="82">
        <v>3436.67444</v>
      </c>
      <c r="BC144" s="82">
        <v>3438.19183</v>
      </c>
      <c r="BD144" s="82">
        <v>3440.27274</v>
      </c>
      <c r="BE144" s="82">
        <v>3442.9943</v>
      </c>
      <c r="BF144" s="82">
        <v>3445.80145</v>
      </c>
      <c r="BG144" s="82">
        <v>3449.3225</v>
      </c>
      <c r="BH144" s="82">
        <v>3453.20959</v>
      </c>
      <c r="BI144" s="82">
        <v>3457.71642</v>
      </c>
      <c r="BJ144" s="82">
        <v>3462.53257</v>
      </c>
      <c r="BK144" s="82">
        <v>3469.23341</v>
      </c>
      <c r="BL144" s="82">
        <v>3475.51714</v>
      </c>
      <c r="BM144" s="82">
        <v>3480.96115</v>
      </c>
      <c r="BN144" s="82">
        <v>3486.83552</v>
      </c>
      <c r="BO144" s="82">
        <v>3490.83342</v>
      </c>
      <c r="BP144" s="82">
        <v>3496.08205</v>
      </c>
      <c r="BQ144" s="82">
        <v>3502.97214</v>
      </c>
      <c r="BR144" s="82">
        <v>3510.33134</v>
      </c>
      <c r="BS144" s="82">
        <v>3518.55135</v>
      </c>
      <c r="BT144" s="82">
        <v>3527.90268</v>
      </c>
      <c r="BU144" s="82">
        <v>3538.33788</v>
      </c>
      <c r="BV144" s="82">
        <v>3550.27685</v>
      </c>
      <c r="BW144" s="82">
        <v>3563.74007</v>
      </c>
      <c r="BX144" s="82">
        <v>3578.57944</v>
      </c>
      <c r="BY144" s="82">
        <v>3594.39237</v>
      </c>
      <c r="BZ144" s="82">
        <v>3610.86694</v>
      </c>
      <c r="CA144" s="82">
        <v>3627.74614</v>
      </c>
      <c r="CB144" s="82">
        <v>3645.41392</v>
      </c>
      <c r="CC144" s="82">
        <v>3664.83719</v>
      </c>
      <c r="CD144" s="82">
        <v>3686.18871</v>
      </c>
      <c r="CE144" s="82">
        <v>3710.29975</v>
      </c>
      <c r="CF144" s="82">
        <v>3737.72518</v>
      </c>
      <c r="CG144" s="82">
        <v>3767.93314</v>
      </c>
      <c r="CH144" s="82">
        <v>3700.70569</v>
      </c>
      <c r="CI144" s="82">
        <v>3617.87596</v>
      </c>
      <c r="CJ144" s="82">
        <v>3516.63951</v>
      </c>
      <c r="CK144" s="82">
        <v>3406.08137</v>
      </c>
    </row>
    <row r="145" ht="14.25" customHeight="1">
      <c r="B145" s="9">
        <f>IFERROR(IF(OR(OFFSET(CV_table!$B145,-1,0)=Pol_Term_Y*12,OFFSET(CV_table!$B145,-1,0)=""),"",OFFSET(CV_table!$B145,-1,0)+1),0)</f>
        <v>133</v>
      </c>
      <c r="C145" s="80" t="str">
        <f t="array" ref="C145">SUMIFS(INDIRECT($C$9&amp;"["&amp;IssueAge&amp;"]"),INDIRECT($C$9&amp;"[Policy Term]"),Pol_Term_Y,INDIRECT($C$9&amp;"[Premium Term]"),Prem_Term_Y,INDIRECT($C$9&amp;"[Policy Month]"),CV_table!$B145)</f>
        <v>#N/A</v>
      </c>
      <c r="D145" s="6"/>
      <c r="E145" s="2"/>
      <c r="G145" s="81">
        <v>15.0</v>
      </c>
      <c r="H145" s="81">
        <v>7.0</v>
      </c>
      <c r="I145" s="81">
        <v>134.0</v>
      </c>
      <c r="J145" s="80">
        <v>3454.47551</v>
      </c>
      <c r="K145" s="80">
        <v>3455.28575</v>
      </c>
      <c r="L145" s="80">
        <v>3456.50285</v>
      </c>
      <c r="M145" s="80">
        <v>3458.01265</v>
      </c>
      <c r="N145" s="80">
        <v>3460.09006</v>
      </c>
      <c r="O145" s="80">
        <v>3462.75704</v>
      </c>
      <c r="P145" s="80">
        <v>3465.53819</v>
      </c>
      <c r="Q145" s="80">
        <v>3469.0106</v>
      </c>
      <c r="R145" s="80">
        <v>3472.84254</v>
      </c>
      <c r="S145" s="80">
        <v>3477.29887</v>
      </c>
      <c r="T145" s="80">
        <v>3482.02984</v>
      </c>
      <c r="U145" s="80">
        <v>3488.66866</v>
      </c>
      <c r="V145" s="80">
        <v>3494.85064</v>
      </c>
      <c r="W145" s="80">
        <v>3500.22434</v>
      </c>
      <c r="X145" s="80">
        <v>3505.80981</v>
      </c>
      <c r="Y145" s="80">
        <v>3509.79327</v>
      </c>
      <c r="Z145" s="80">
        <v>3515.03666</v>
      </c>
      <c r="AA145" s="80">
        <v>3521.80433</v>
      </c>
      <c r="AB145" s="80">
        <v>3529.05448</v>
      </c>
      <c r="AC145" s="80">
        <v>3537.1724</v>
      </c>
      <c r="AD145" s="80">
        <v>3546.38464</v>
      </c>
      <c r="AE145" s="80">
        <v>3556.67132</v>
      </c>
      <c r="AF145" s="80">
        <v>3568.44635</v>
      </c>
      <c r="AG145" s="80">
        <v>3581.73072</v>
      </c>
      <c r="AH145" s="80">
        <v>3596.35728</v>
      </c>
      <c r="AI145" s="80">
        <v>3611.90313</v>
      </c>
      <c r="AJ145" s="80">
        <v>3628.09028</v>
      </c>
      <c r="AK145" s="80">
        <v>3644.68003</v>
      </c>
      <c r="AL145" s="80">
        <v>3662.05975</v>
      </c>
      <c r="AM145" s="80">
        <v>3681.17609</v>
      </c>
      <c r="AN145" s="80">
        <v>3702.23104</v>
      </c>
      <c r="AO145" s="80">
        <v>3726.01782</v>
      </c>
      <c r="AP145" s="80">
        <v>3753.03423</v>
      </c>
      <c r="AQ145" s="80">
        <v>3782.80958</v>
      </c>
      <c r="AR145" s="80">
        <v>3714.36145</v>
      </c>
      <c r="AS145" s="80">
        <v>3630.08984</v>
      </c>
      <c r="AT145" s="80">
        <v>3527.22676</v>
      </c>
      <c r="AU145" s="80">
        <v>3426.42274</v>
      </c>
      <c r="AW145" s="81">
        <v>15.0</v>
      </c>
      <c r="AX145" s="81">
        <v>7.0</v>
      </c>
      <c r="AY145" s="81">
        <v>134.0</v>
      </c>
      <c r="AZ145" s="82">
        <v>3454.47551</v>
      </c>
      <c r="BA145" s="82">
        <v>3455.28575</v>
      </c>
      <c r="BB145" s="82">
        <v>3456.50285</v>
      </c>
      <c r="BC145" s="82">
        <v>3458.01265</v>
      </c>
      <c r="BD145" s="82">
        <v>3460.09006</v>
      </c>
      <c r="BE145" s="82">
        <v>3462.75704</v>
      </c>
      <c r="BF145" s="82">
        <v>3465.53819</v>
      </c>
      <c r="BG145" s="82">
        <v>3469.0106</v>
      </c>
      <c r="BH145" s="82">
        <v>3472.84254</v>
      </c>
      <c r="BI145" s="82">
        <v>3477.29887</v>
      </c>
      <c r="BJ145" s="82">
        <v>3482.02984</v>
      </c>
      <c r="BK145" s="82">
        <v>3488.66866</v>
      </c>
      <c r="BL145" s="82">
        <v>3494.85064</v>
      </c>
      <c r="BM145" s="82">
        <v>3500.22434</v>
      </c>
      <c r="BN145" s="82">
        <v>3505.80981</v>
      </c>
      <c r="BO145" s="82">
        <v>3509.79327</v>
      </c>
      <c r="BP145" s="82">
        <v>3515.03666</v>
      </c>
      <c r="BQ145" s="82">
        <v>3521.80433</v>
      </c>
      <c r="BR145" s="82">
        <v>3529.05448</v>
      </c>
      <c r="BS145" s="82">
        <v>3537.1724</v>
      </c>
      <c r="BT145" s="82">
        <v>3546.38464</v>
      </c>
      <c r="BU145" s="82">
        <v>3556.67132</v>
      </c>
      <c r="BV145" s="82">
        <v>3568.44635</v>
      </c>
      <c r="BW145" s="82">
        <v>3581.73072</v>
      </c>
      <c r="BX145" s="82">
        <v>3596.35728</v>
      </c>
      <c r="BY145" s="82">
        <v>3611.90313</v>
      </c>
      <c r="BZ145" s="82">
        <v>3628.09028</v>
      </c>
      <c r="CA145" s="82">
        <v>3644.68003</v>
      </c>
      <c r="CB145" s="82">
        <v>3662.05975</v>
      </c>
      <c r="CC145" s="82">
        <v>3681.17609</v>
      </c>
      <c r="CD145" s="82">
        <v>3702.23104</v>
      </c>
      <c r="CE145" s="82">
        <v>3726.01782</v>
      </c>
      <c r="CF145" s="82">
        <v>3753.03423</v>
      </c>
      <c r="CG145" s="82">
        <v>3782.80958</v>
      </c>
      <c r="CH145" s="82">
        <v>3714.36145</v>
      </c>
      <c r="CI145" s="82">
        <v>3630.08984</v>
      </c>
      <c r="CJ145" s="82">
        <v>3527.22676</v>
      </c>
      <c r="CK145" s="82">
        <v>3426.42274</v>
      </c>
    </row>
    <row r="146" ht="14.25" customHeight="1">
      <c r="B146" s="9">
        <f>IFERROR(IF(OR(OFFSET(CV_table!$B146,-1,0)=Pol_Term_Y*12,OFFSET(CV_table!$B146,-1,0)=""),"",OFFSET(CV_table!$B146,-1,0)+1),0)</f>
        <v>134</v>
      </c>
      <c r="C146" s="80" t="str">
        <f t="array" ref="C146">SUMIFS(INDIRECT($C$9&amp;"["&amp;IssueAge&amp;"]"),INDIRECT($C$9&amp;"[Policy Term]"),Pol_Term_Y,INDIRECT($C$9&amp;"[Premium Term]"),Prem_Term_Y,INDIRECT($C$9&amp;"[Policy Month]"),CV_table!$B146)</f>
        <v>#N/A</v>
      </c>
      <c r="D146" s="6"/>
      <c r="E146" s="2"/>
      <c r="G146" s="81">
        <v>15.0</v>
      </c>
      <c r="H146" s="81">
        <v>7.0</v>
      </c>
      <c r="I146" s="81">
        <v>135.0</v>
      </c>
      <c r="J146" s="80">
        <v>3474.5126</v>
      </c>
      <c r="K146" s="80">
        <v>3475.30083</v>
      </c>
      <c r="L146" s="80">
        <v>3476.50817</v>
      </c>
      <c r="M146" s="80">
        <v>3478.01036</v>
      </c>
      <c r="N146" s="80">
        <v>3480.08427</v>
      </c>
      <c r="O146" s="80">
        <v>3482.6963</v>
      </c>
      <c r="P146" s="80">
        <v>3485.45129</v>
      </c>
      <c r="Q146" s="80">
        <v>3488.87477</v>
      </c>
      <c r="R146" s="80">
        <v>3492.65122</v>
      </c>
      <c r="S146" s="80">
        <v>3497.05674</v>
      </c>
      <c r="T146" s="80">
        <v>3501.70199</v>
      </c>
      <c r="U146" s="80">
        <v>3508.27844</v>
      </c>
      <c r="V146" s="80">
        <v>3514.35804</v>
      </c>
      <c r="W146" s="80">
        <v>3519.66102</v>
      </c>
      <c r="X146" s="80">
        <v>3524.95567</v>
      </c>
      <c r="Y146" s="80">
        <v>3528.92465</v>
      </c>
      <c r="Z146" s="80">
        <v>3534.16283</v>
      </c>
      <c r="AA146" s="80">
        <v>3540.80732</v>
      </c>
      <c r="AB146" s="80">
        <v>3547.9478</v>
      </c>
      <c r="AC146" s="80">
        <v>3555.96304</v>
      </c>
      <c r="AD146" s="80">
        <v>3565.03537</v>
      </c>
      <c r="AE146" s="80">
        <v>3575.1727</v>
      </c>
      <c r="AF146" s="80">
        <v>3586.78287</v>
      </c>
      <c r="AG146" s="80">
        <v>3599.88741</v>
      </c>
      <c r="AH146" s="80">
        <v>3614.29998</v>
      </c>
      <c r="AI146" s="80">
        <v>3629.57729</v>
      </c>
      <c r="AJ146" s="80">
        <v>3645.47544</v>
      </c>
      <c r="AK146" s="80">
        <v>3661.7742</v>
      </c>
      <c r="AL146" s="80">
        <v>3678.86437</v>
      </c>
      <c r="AM146" s="80">
        <v>3697.67226</v>
      </c>
      <c r="AN146" s="80">
        <v>3718.42925</v>
      </c>
      <c r="AO146" s="80">
        <v>3741.8903</v>
      </c>
      <c r="AP146" s="80">
        <v>3768.49586</v>
      </c>
      <c r="AQ146" s="80">
        <v>3797.83678</v>
      </c>
      <c r="AR146" s="80">
        <v>3728.15975</v>
      </c>
      <c r="AS146" s="80">
        <v>3642.43661</v>
      </c>
      <c r="AT146" s="80">
        <v>3537.93599</v>
      </c>
      <c r="AU146" s="80">
        <v>3446.94437</v>
      </c>
      <c r="AW146" s="81">
        <v>15.0</v>
      </c>
      <c r="AX146" s="81">
        <v>7.0</v>
      </c>
      <c r="AY146" s="81">
        <v>135.0</v>
      </c>
      <c r="AZ146" s="82">
        <v>3474.5126</v>
      </c>
      <c r="BA146" s="82">
        <v>3475.30083</v>
      </c>
      <c r="BB146" s="82">
        <v>3476.50817</v>
      </c>
      <c r="BC146" s="82">
        <v>3478.01036</v>
      </c>
      <c r="BD146" s="82">
        <v>3480.08427</v>
      </c>
      <c r="BE146" s="82">
        <v>3482.6963</v>
      </c>
      <c r="BF146" s="82">
        <v>3485.45129</v>
      </c>
      <c r="BG146" s="82">
        <v>3488.87477</v>
      </c>
      <c r="BH146" s="82">
        <v>3492.65122</v>
      </c>
      <c r="BI146" s="82">
        <v>3497.05674</v>
      </c>
      <c r="BJ146" s="82">
        <v>3501.70199</v>
      </c>
      <c r="BK146" s="82">
        <v>3508.27844</v>
      </c>
      <c r="BL146" s="82">
        <v>3514.35804</v>
      </c>
      <c r="BM146" s="82">
        <v>3519.66102</v>
      </c>
      <c r="BN146" s="82">
        <v>3524.95567</v>
      </c>
      <c r="BO146" s="82">
        <v>3528.92465</v>
      </c>
      <c r="BP146" s="82">
        <v>3534.16283</v>
      </c>
      <c r="BQ146" s="82">
        <v>3540.80732</v>
      </c>
      <c r="BR146" s="82">
        <v>3547.9478</v>
      </c>
      <c r="BS146" s="82">
        <v>3555.96304</v>
      </c>
      <c r="BT146" s="82">
        <v>3565.03537</v>
      </c>
      <c r="BU146" s="82">
        <v>3575.1727</v>
      </c>
      <c r="BV146" s="82">
        <v>3586.78287</v>
      </c>
      <c r="BW146" s="82">
        <v>3599.88741</v>
      </c>
      <c r="BX146" s="82">
        <v>3614.29998</v>
      </c>
      <c r="BY146" s="82">
        <v>3629.57729</v>
      </c>
      <c r="BZ146" s="82">
        <v>3645.47544</v>
      </c>
      <c r="CA146" s="82">
        <v>3661.7742</v>
      </c>
      <c r="CB146" s="82">
        <v>3678.86437</v>
      </c>
      <c r="CC146" s="82">
        <v>3697.67226</v>
      </c>
      <c r="CD146" s="82">
        <v>3718.42925</v>
      </c>
      <c r="CE146" s="82">
        <v>3741.8903</v>
      </c>
      <c r="CF146" s="82">
        <v>3768.49586</v>
      </c>
      <c r="CG146" s="82">
        <v>3797.83678</v>
      </c>
      <c r="CH146" s="82">
        <v>3728.15975</v>
      </c>
      <c r="CI146" s="82">
        <v>3642.43661</v>
      </c>
      <c r="CJ146" s="82">
        <v>3537.93599</v>
      </c>
      <c r="CK146" s="82">
        <v>3446.94437</v>
      </c>
    </row>
    <row r="147" ht="14.25" customHeight="1">
      <c r="B147" s="9">
        <f>IFERROR(IF(OR(OFFSET(CV_table!$B147,-1,0)=Pol_Term_Y*12,OFFSET(CV_table!$B147,-1,0)=""),"",OFFSET(CV_table!$B147,-1,0)+1),0)</f>
        <v>135</v>
      </c>
      <c r="C147" s="80" t="str">
        <f t="array" ref="C147">SUMIFS(INDIRECT($C$9&amp;"["&amp;IssueAge&amp;"]"),INDIRECT($C$9&amp;"[Policy Term]"),Pol_Term_Y,INDIRECT($C$9&amp;"[Premium Term]"),Prem_Term_Y,INDIRECT($C$9&amp;"[Policy Month]"),CV_table!$B147)</f>
        <v>#N/A</v>
      </c>
      <c r="D147" s="6"/>
      <c r="E147" s="2"/>
      <c r="G147" s="81">
        <v>15.0</v>
      </c>
      <c r="H147" s="81">
        <v>7.0</v>
      </c>
      <c r="I147" s="81">
        <v>136.0</v>
      </c>
      <c r="J147" s="80">
        <v>3494.72849</v>
      </c>
      <c r="K147" s="80">
        <v>3495.49455</v>
      </c>
      <c r="L147" s="80">
        <v>3496.69208</v>
      </c>
      <c r="M147" s="80">
        <v>3498.18661</v>
      </c>
      <c r="N147" s="80">
        <v>3500.25703</v>
      </c>
      <c r="O147" s="80">
        <v>3502.81374</v>
      </c>
      <c r="P147" s="80">
        <v>3505.54244</v>
      </c>
      <c r="Q147" s="80">
        <v>3508.91666</v>
      </c>
      <c r="R147" s="80">
        <v>3512.63728</v>
      </c>
      <c r="S147" s="80">
        <v>3516.9917</v>
      </c>
      <c r="T147" s="80">
        <v>3521.55068</v>
      </c>
      <c r="U147" s="80">
        <v>3528.0644</v>
      </c>
      <c r="V147" s="80">
        <v>3534.04098</v>
      </c>
      <c r="W147" s="80">
        <v>3539.2728</v>
      </c>
      <c r="X147" s="80">
        <v>3544.27471</v>
      </c>
      <c r="Y147" s="80">
        <v>3548.22916</v>
      </c>
      <c r="Z147" s="80">
        <v>3553.46217</v>
      </c>
      <c r="AA147" s="80">
        <v>3559.98272</v>
      </c>
      <c r="AB147" s="80">
        <v>3567.01287</v>
      </c>
      <c r="AC147" s="80">
        <v>3574.92485</v>
      </c>
      <c r="AD147" s="80">
        <v>3583.85647</v>
      </c>
      <c r="AE147" s="80">
        <v>3593.84359</v>
      </c>
      <c r="AF147" s="80">
        <v>3605.28796</v>
      </c>
      <c r="AG147" s="80">
        <v>3618.21168</v>
      </c>
      <c r="AH147" s="80">
        <v>3632.40909</v>
      </c>
      <c r="AI147" s="80">
        <v>3647.41636</v>
      </c>
      <c r="AJ147" s="80">
        <v>3663.02392</v>
      </c>
      <c r="AK147" s="80">
        <v>3679.03014</v>
      </c>
      <c r="AL147" s="80">
        <v>3695.82926</v>
      </c>
      <c r="AM147" s="80">
        <v>3714.32714</v>
      </c>
      <c r="AN147" s="80">
        <v>3734.78476</v>
      </c>
      <c r="AO147" s="80">
        <v>3757.9186</v>
      </c>
      <c r="AP147" s="80">
        <v>3784.11147</v>
      </c>
      <c r="AQ147" s="80">
        <v>3813.01611</v>
      </c>
      <c r="AR147" s="80">
        <v>3742.10187</v>
      </c>
      <c r="AS147" s="80">
        <v>3654.91744</v>
      </c>
      <c r="AT147" s="80">
        <v>3548.76829</v>
      </c>
      <c r="AU147" s="80">
        <v>3467.64796</v>
      </c>
      <c r="AW147" s="81">
        <v>15.0</v>
      </c>
      <c r="AX147" s="81">
        <v>7.0</v>
      </c>
      <c r="AY147" s="81">
        <v>136.0</v>
      </c>
      <c r="AZ147" s="82">
        <v>3494.72849</v>
      </c>
      <c r="BA147" s="82">
        <v>3495.49455</v>
      </c>
      <c r="BB147" s="82">
        <v>3496.69208</v>
      </c>
      <c r="BC147" s="82">
        <v>3498.18661</v>
      </c>
      <c r="BD147" s="82">
        <v>3500.25703</v>
      </c>
      <c r="BE147" s="82">
        <v>3502.81374</v>
      </c>
      <c r="BF147" s="82">
        <v>3505.54244</v>
      </c>
      <c r="BG147" s="82">
        <v>3508.91666</v>
      </c>
      <c r="BH147" s="82">
        <v>3512.63728</v>
      </c>
      <c r="BI147" s="82">
        <v>3516.9917</v>
      </c>
      <c r="BJ147" s="82">
        <v>3521.55068</v>
      </c>
      <c r="BK147" s="82">
        <v>3528.0644</v>
      </c>
      <c r="BL147" s="82">
        <v>3534.04098</v>
      </c>
      <c r="BM147" s="82">
        <v>3539.2728</v>
      </c>
      <c r="BN147" s="82">
        <v>3544.27471</v>
      </c>
      <c r="BO147" s="82">
        <v>3548.22916</v>
      </c>
      <c r="BP147" s="82">
        <v>3553.46217</v>
      </c>
      <c r="BQ147" s="82">
        <v>3559.98272</v>
      </c>
      <c r="BR147" s="82">
        <v>3567.01287</v>
      </c>
      <c r="BS147" s="82">
        <v>3574.92485</v>
      </c>
      <c r="BT147" s="82">
        <v>3583.85647</v>
      </c>
      <c r="BU147" s="82">
        <v>3593.84359</v>
      </c>
      <c r="BV147" s="82">
        <v>3605.28796</v>
      </c>
      <c r="BW147" s="82">
        <v>3618.21168</v>
      </c>
      <c r="BX147" s="82">
        <v>3632.40909</v>
      </c>
      <c r="BY147" s="82">
        <v>3647.41636</v>
      </c>
      <c r="BZ147" s="82">
        <v>3663.02392</v>
      </c>
      <c r="CA147" s="82">
        <v>3679.03014</v>
      </c>
      <c r="CB147" s="82">
        <v>3695.82926</v>
      </c>
      <c r="CC147" s="82">
        <v>3714.32714</v>
      </c>
      <c r="CD147" s="82">
        <v>3734.78476</v>
      </c>
      <c r="CE147" s="82">
        <v>3757.9186</v>
      </c>
      <c r="CF147" s="82">
        <v>3784.11147</v>
      </c>
      <c r="CG147" s="82">
        <v>3813.01611</v>
      </c>
      <c r="CH147" s="82">
        <v>3742.10187</v>
      </c>
      <c r="CI147" s="82">
        <v>3654.91744</v>
      </c>
      <c r="CJ147" s="82">
        <v>3548.76829</v>
      </c>
      <c r="CK147" s="82">
        <v>3467.64796</v>
      </c>
    </row>
    <row r="148" ht="14.25" customHeight="1">
      <c r="B148" s="9">
        <f>IFERROR(IF(OR(OFFSET(CV_table!$B148,-1,0)=Pol_Term_Y*12,OFFSET(CV_table!$B148,-1,0)=""),"",OFFSET(CV_table!$B148,-1,0)+1),0)</f>
        <v>136</v>
      </c>
      <c r="C148" s="80" t="str">
        <f t="array" ref="C148">SUMIFS(INDIRECT($C$9&amp;"["&amp;IssueAge&amp;"]"),INDIRECT($C$9&amp;"[Policy Term]"),Pol_Term_Y,INDIRECT($C$9&amp;"[Premium Term]"),Prem_Term_Y,INDIRECT($C$9&amp;"[Policy Month]"),CV_table!$B148)</f>
        <v>#N/A</v>
      </c>
      <c r="D148" s="6"/>
      <c r="E148" s="2"/>
      <c r="G148" s="81">
        <v>15.0</v>
      </c>
      <c r="H148" s="81">
        <v>7.0</v>
      </c>
      <c r="I148" s="81">
        <v>137.0</v>
      </c>
      <c r="J148" s="80">
        <v>3515.12484</v>
      </c>
      <c r="K148" s="80">
        <v>3515.8686</v>
      </c>
      <c r="L148" s="80">
        <v>3517.05626</v>
      </c>
      <c r="M148" s="80">
        <v>3518.5431</v>
      </c>
      <c r="N148" s="80">
        <v>3520.61001</v>
      </c>
      <c r="O148" s="80">
        <v>3523.11106</v>
      </c>
      <c r="P148" s="80">
        <v>3525.81329</v>
      </c>
      <c r="Q148" s="80">
        <v>3529.13797</v>
      </c>
      <c r="R148" s="80">
        <v>3532.8024</v>
      </c>
      <c r="S148" s="80">
        <v>3537.1054</v>
      </c>
      <c r="T148" s="80">
        <v>3541.57756</v>
      </c>
      <c r="U148" s="80">
        <v>3548.0282</v>
      </c>
      <c r="V148" s="80">
        <v>3553.90111</v>
      </c>
      <c r="W148" s="80">
        <v>3559.06135</v>
      </c>
      <c r="X148" s="80">
        <v>3563.76856</v>
      </c>
      <c r="Y148" s="80">
        <v>3567.70843</v>
      </c>
      <c r="Z148" s="80">
        <v>3572.93629</v>
      </c>
      <c r="AA148" s="80">
        <v>3579.33216</v>
      </c>
      <c r="AB148" s="80">
        <v>3586.25132</v>
      </c>
      <c r="AC148" s="80">
        <v>3594.05944</v>
      </c>
      <c r="AD148" s="80">
        <v>3602.84952</v>
      </c>
      <c r="AE148" s="80">
        <v>3612.68556</v>
      </c>
      <c r="AF148" s="80">
        <v>3623.96321</v>
      </c>
      <c r="AG148" s="80">
        <v>3636.70511</v>
      </c>
      <c r="AH148" s="80">
        <v>3650.68617</v>
      </c>
      <c r="AI148" s="80">
        <v>3665.42187</v>
      </c>
      <c r="AJ148" s="80">
        <v>3680.73725</v>
      </c>
      <c r="AK148" s="80">
        <v>3696.44935</v>
      </c>
      <c r="AL148" s="80">
        <v>3712.9559</v>
      </c>
      <c r="AM148" s="80">
        <v>3731.14221</v>
      </c>
      <c r="AN148" s="80">
        <v>3751.29903</v>
      </c>
      <c r="AO148" s="80">
        <v>3774.10417</v>
      </c>
      <c r="AP148" s="80">
        <v>3799.88247</v>
      </c>
      <c r="AQ148" s="80">
        <v>3828.34895</v>
      </c>
      <c r="AR148" s="80">
        <v>3756.18911</v>
      </c>
      <c r="AS148" s="80">
        <v>3667.53354</v>
      </c>
      <c r="AT148" s="80">
        <v>3559.72474</v>
      </c>
      <c r="AU148" s="80">
        <v>3488.53523</v>
      </c>
      <c r="AW148" s="81">
        <v>15.0</v>
      </c>
      <c r="AX148" s="81">
        <v>7.0</v>
      </c>
      <c r="AY148" s="81">
        <v>137.0</v>
      </c>
      <c r="AZ148" s="82">
        <v>3515.12484</v>
      </c>
      <c r="BA148" s="82">
        <v>3515.8686</v>
      </c>
      <c r="BB148" s="82">
        <v>3517.05626</v>
      </c>
      <c r="BC148" s="82">
        <v>3518.5431</v>
      </c>
      <c r="BD148" s="82">
        <v>3520.61001</v>
      </c>
      <c r="BE148" s="82">
        <v>3523.11106</v>
      </c>
      <c r="BF148" s="82">
        <v>3525.81329</v>
      </c>
      <c r="BG148" s="82">
        <v>3529.13797</v>
      </c>
      <c r="BH148" s="82">
        <v>3532.8024</v>
      </c>
      <c r="BI148" s="82">
        <v>3537.1054</v>
      </c>
      <c r="BJ148" s="82">
        <v>3541.57756</v>
      </c>
      <c r="BK148" s="82">
        <v>3548.0282</v>
      </c>
      <c r="BL148" s="82">
        <v>3553.90111</v>
      </c>
      <c r="BM148" s="82">
        <v>3559.06135</v>
      </c>
      <c r="BN148" s="82">
        <v>3563.76856</v>
      </c>
      <c r="BO148" s="82">
        <v>3567.70843</v>
      </c>
      <c r="BP148" s="82">
        <v>3572.93629</v>
      </c>
      <c r="BQ148" s="82">
        <v>3579.33216</v>
      </c>
      <c r="BR148" s="82">
        <v>3586.25132</v>
      </c>
      <c r="BS148" s="82">
        <v>3594.05944</v>
      </c>
      <c r="BT148" s="82">
        <v>3602.84952</v>
      </c>
      <c r="BU148" s="82">
        <v>3612.68556</v>
      </c>
      <c r="BV148" s="82">
        <v>3623.96321</v>
      </c>
      <c r="BW148" s="82">
        <v>3636.70511</v>
      </c>
      <c r="BX148" s="82">
        <v>3650.68617</v>
      </c>
      <c r="BY148" s="82">
        <v>3665.42187</v>
      </c>
      <c r="BZ148" s="82">
        <v>3680.73725</v>
      </c>
      <c r="CA148" s="82">
        <v>3696.44935</v>
      </c>
      <c r="CB148" s="82">
        <v>3712.9559</v>
      </c>
      <c r="CC148" s="82">
        <v>3731.14221</v>
      </c>
      <c r="CD148" s="82">
        <v>3751.29903</v>
      </c>
      <c r="CE148" s="82">
        <v>3774.10417</v>
      </c>
      <c r="CF148" s="82">
        <v>3799.88247</v>
      </c>
      <c r="CG148" s="82">
        <v>3828.34895</v>
      </c>
      <c r="CH148" s="82">
        <v>3756.18911</v>
      </c>
      <c r="CI148" s="82">
        <v>3667.53354</v>
      </c>
      <c r="CJ148" s="82">
        <v>3559.72474</v>
      </c>
      <c r="CK148" s="82">
        <v>3488.53523</v>
      </c>
    </row>
    <row r="149" ht="14.25" customHeight="1">
      <c r="B149" s="9">
        <f>IFERROR(IF(OR(OFFSET(CV_table!$B149,-1,0)=Pol_Term_Y*12,OFFSET(CV_table!$B149,-1,0)=""),"",OFFSET(CV_table!$B149,-1,0)+1),0)</f>
        <v>137</v>
      </c>
      <c r="C149" s="80" t="str">
        <f t="array" ref="C149">SUMIFS(INDIRECT($C$9&amp;"["&amp;IssueAge&amp;"]"),INDIRECT($C$9&amp;"[Policy Term]"),Pol_Term_Y,INDIRECT($C$9&amp;"[Premium Term]"),Prem_Term_Y,INDIRECT($C$9&amp;"[Policy Month]"),CV_table!$B149)</f>
        <v>#N/A</v>
      </c>
      <c r="D149" s="6"/>
      <c r="E149" s="2"/>
      <c r="G149" s="81">
        <v>15.0</v>
      </c>
      <c r="H149" s="81">
        <v>7.0</v>
      </c>
      <c r="I149" s="81">
        <v>138.0</v>
      </c>
      <c r="J149" s="80">
        <v>3535.70337</v>
      </c>
      <c r="K149" s="80">
        <v>3536.42467</v>
      </c>
      <c r="L149" s="80">
        <v>3537.60242</v>
      </c>
      <c r="M149" s="80">
        <v>3539.08152</v>
      </c>
      <c r="N149" s="80">
        <v>3541.14493</v>
      </c>
      <c r="O149" s="80">
        <v>3543.58994</v>
      </c>
      <c r="P149" s="80">
        <v>3546.26556</v>
      </c>
      <c r="Q149" s="80">
        <v>3549.54036</v>
      </c>
      <c r="R149" s="80">
        <v>3553.14826</v>
      </c>
      <c r="S149" s="80">
        <v>3557.39953</v>
      </c>
      <c r="T149" s="80">
        <v>3561.78432</v>
      </c>
      <c r="U149" s="80">
        <v>3568.1715</v>
      </c>
      <c r="V149" s="80">
        <v>3573.94009</v>
      </c>
      <c r="W149" s="80">
        <v>3579.02832</v>
      </c>
      <c r="X149" s="80">
        <v>3583.43887</v>
      </c>
      <c r="Y149" s="80">
        <v>3587.3641</v>
      </c>
      <c r="Z149" s="80">
        <v>3592.58685</v>
      </c>
      <c r="AA149" s="80">
        <v>3598.85725</v>
      </c>
      <c r="AB149" s="80">
        <v>3605.66477</v>
      </c>
      <c r="AC149" s="80">
        <v>3613.36844</v>
      </c>
      <c r="AD149" s="80">
        <v>3622.01615</v>
      </c>
      <c r="AE149" s="80">
        <v>3631.70023</v>
      </c>
      <c r="AF149" s="80">
        <v>3642.81021</v>
      </c>
      <c r="AG149" s="80">
        <v>3655.36927</v>
      </c>
      <c r="AH149" s="80">
        <v>3669.13277</v>
      </c>
      <c r="AI149" s="80">
        <v>3683.59539</v>
      </c>
      <c r="AJ149" s="80">
        <v>3698.61696</v>
      </c>
      <c r="AK149" s="80">
        <v>3714.03335</v>
      </c>
      <c r="AL149" s="80">
        <v>3730.24579</v>
      </c>
      <c r="AM149" s="80">
        <v>3748.11894</v>
      </c>
      <c r="AN149" s="80">
        <v>3767.97352</v>
      </c>
      <c r="AO149" s="80">
        <v>3790.44846</v>
      </c>
      <c r="AP149" s="80">
        <v>3815.81028</v>
      </c>
      <c r="AQ149" s="80">
        <v>3843.83673</v>
      </c>
      <c r="AR149" s="80">
        <v>3770.42279</v>
      </c>
      <c r="AS149" s="80">
        <v>3680.28613</v>
      </c>
      <c r="AT149" s="80">
        <v>3570.80645</v>
      </c>
      <c r="AU149" s="80">
        <v>3509.60791</v>
      </c>
      <c r="AW149" s="81">
        <v>15.0</v>
      </c>
      <c r="AX149" s="81">
        <v>7.0</v>
      </c>
      <c r="AY149" s="81">
        <v>138.0</v>
      </c>
      <c r="AZ149" s="82">
        <v>3535.70337</v>
      </c>
      <c r="BA149" s="82">
        <v>3536.42467</v>
      </c>
      <c r="BB149" s="82">
        <v>3537.60242</v>
      </c>
      <c r="BC149" s="82">
        <v>3539.08152</v>
      </c>
      <c r="BD149" s="82">
        <v>3541.14493</v>
      </c>
      <c r="BE149" s="82">
        <v>3543.58994</v>
      </c>
      <c r="BF149" s="82">
        <v>3546.26556</v>
      </c>
      <c r="BG149" s="82">
        <v>3549.54036</v>
      </c>
      <c r="BH149" s="82">
        <v>3553.14826</v>
      </c>
      <c r="BI149" s="82">
        <v>3557.39953</v>
      </c>
      <c r="BJ149" s="82">
        <v>3561.78432</v>
      </c>
      <c r="BK149" s="82">
        <v>3568.1715</v>
      </c>
      <c r="BL149" s="82">
        <v>3573.94009</v>
      </c>
      <c r="BM149" s="82">
        <v>3579.02832</v>
      </c>
      <c r="BN149" s="82">
        <v>3583.43887</v>
      </c>
      <c r="BO149" s="82">
        <v>3587.3641</v>
      </c>
      <c r="BP149" s="82">
        <v>3592.58685</v>
      </c>
      <c r="BQ149" s="82">
        <v>3598.85725</v>
      </c>
      <c r="BR149" s="82">
        <v>3605.66477</v>
      </c>
      <c r="BS149" s="82">
        <v>3613.36844</v>
      </c>
      <c r="BT149" s="82">
        <v>3622.01615</v>
      </c>
      <c r="BU149" s="82">
        <v>3631.70023</v>
      </c>
      <c r="BV149" s="82">
        <v>3642.81021</v>
      </c>
      <c r="BW149" s="82">
        <v>3655.36927</v>
      </c>
      <c r="BX149" s="82">
        <v>3669.13277</v>
      </c>
      <c r="BY149" s="82">
        <v>3683.59539</v>
      </c>
      <c r="BZ149" s="82">
        <v>3698.61696</v>
      </c>
      <c r="CA149" s="82">
        <v>3714.03335</v>
      </c>
      <c r="CB149" s="82">
        <v>3730.24579</v>
      </c>
      <c r="CC149" s="82">
        <v>3748.11894</v>
      </c>
      <c r="CD149" s="82">
        <v>3767.97352</v>
      </c>
      <c r="CE149" s="82">
        <v>3790.44846</v>
      </c>
      <c r="CF149" s="82">
        <v>3815.81028</v>
      </c>
      <c r="CG149" s="82">
        <v>3843.83673</v>
      </c>
      <c r="CH149" s="82">
        <v>3770.42279</v>
      </c>
      <c r="CI149" s="82">
        <v>3680.28613</v>
      </c>
      <c r="CJ149" s="82">
        <v>3570.80645</v>
      </c>
      <c r="CK149" s="82">
        <v>3509.60791</v>
      </c>
    </row>
    <row r="150" ht="14.25" customHeight="1">
      <c r="B150" s="9">
        <f>IFERROR(IF(OR(OFFSET(CV_table!$B150,-1,0)=Pol_Term_Y*12,OFFSET(CV_table!$B150,-1,0)=""),"",OFFSET(CV_table!$B150,-1,0)+1),0)</f>
        <v>138</v>
      </c>
      <c r="C150" s="80" t="str">
        <f t="array" ref="C150">SUMIFS(INDIRECT($C$9&amp;"["&amp;IssueAge&amp;"]"),INDIRECT($C$9&amp;"[Policy Term]"),Pol_Term_Y,INDIRECT($C$9&amp;"[Premium Term]"),Prem_Term_Y,INDIRECT($C$9&amp;"[Policy Month]"),CV_table!$B150)</f>
        <v>#N/A</v>
      </c>
      <c r="D150" s="6"/>
      <c r="E150" s="2"/>
      <c r="G150" s="81">
        <v>15.0</v>
      </c>
      <c r="H150" s="81">
        <v>7.0</v>
      </c>
      <c r="I150" s="81">
        <v>139.0</v>
      </c>
      <c r="J150" s="80">
        <v>3556.4658</v>
      </c>
      <c r="K150" s="80">
        <v>3557.16449</v>
      </c>
      <c r="L150" s="80">
        <v>3558.33225</v>
      </c>
      <c r="M150" s="80">
        <v>3559.80359</v>
      </c>
      <c r="N150" s="80">
        <v>3561.86349</v>
      </c>
      <c r="O150" s="80">
        <v>3564.2521</v>
      </c>
      <c r="P150" s="80">
        <v>3566.90094</v>
      </c>
      <c r="Q150" s="80">
        <v>3570.12556</v>
      </c>
      <c r="R150" s="80">
        <v>3573.67656</v>
      </c>
      <c r="S150" s="80">
        <v>3577.87579</v>
      </c>
      <c r="T150" s="80">
        <v>3582.17264</v>
      </c>
      <c r="U150" s="80">
        <v>3588.496</v>
      </c>
      <c r="V150" s="80">
        <v>3594.15962</v>
      </c>
      <c r="W150" s="80">
        <v>3599.1754</v>
      </c>
      <c r="X150" s="80">
        <v>3603.28728</v>
      </c>
      <c r="Y150" s="80">
        <v>3607.19783</v>
      </c>
      <c r="Z150" s="80">
        <v>3612.4155</v>
      </c>
      <c r="AA150" s="80">
        <v>3618.55967</v>
      </c>
      <c r="AB150" s="80">
        <v>3625.25486</v>
      </c>
      <c r="AC150" s="80">
        <v>3632.85348</v>
      </c>
      <c r="AD150" s="80">
        <v>3641.35797</v>
      </c>
      <c r="AE150" s="80">
        <v>3650.88922</v>
      </c>
      <c r="AF150" s="80">
        <v>3661.83056</v>
      </c>
      <c r="AG150" s="80">
        <v>3674.20576</v>
      </c>
      <c r="AH150" s="80">
        <v>3687.75049</v>
      </c>
      <c r="AI150" s="80">
        <v>3701.93848</v>
      </c>
      <c r="AJ150" s="80">
        <v>3716.6646</v>
      </c>
      <c r="AK150" s="80">
        <v>3731.78366</v>
      </c>
      <c r="AL150" s="80">
        <v>3747.70044</v>
      </c>
      <c r="AM150" s="80">
        <v>3765.25883</v>
      </c>
      <c r="AN150" s="80">
        <v>3784.80972</v>
      </c>
      <c r="AO150" s="80">
        <v>3806.95292</v>
      </c>
      <c r="AP150" s="80">
        <v>3831.89635</v>
      </c>
      <c r="AQ150" s="80">
        <v>3859.48084</v>
      </c>
      <c r="AR150" s="80">
        <v>3784.80423</v>
      </c>
      <c r="AS150" s="80">
        <v>3693.17643</v>
      </c>
      <c r="AT150" s="80">
        <v>3582.01451</v>
      </c>
      <c r="AU150" s="80">
        <v>3530.86775</v>
      </c>
      <c r="AW150" s="81">
        <v>15.0</v>
      </c>
      <c r="AX150" s="81">
        <v>7.0</v>
      </c>
      <c r="AY150" s="81">
        <v>139.0</v>
      </c>
      <c r="AZ150" s="82">
        <v>3556.4658</v>
      </c>
      <c r="BA150" s="82">
        <v>3557.16449</v>
      </c>
      <c r="BB150" s="82">
        <v>3558.33225</v>
      </c>
      <c r="BC150" s="82">
        <v>3559.80359</v>
      </c>
      <c r="BD150" s="82">
        <v>3561.86349</v>
      </c>
      <c r="BE150" s="82">
        <v>3564.2521</v>
      </c>
      <c r="BF150" s="82">
        <v>3566.90094</v>
      </c>
      <c r="BG150" s="82">
        <v>3570.12556</v>
      </c>
      <c r="BH150" s="82">
        <v>3573.67656</v>
      </c>
      <c r="BI150" s="82">
        <v>3577.87579</v>
      </c>
      <c r="BJ150" s="82">
        <v>3582.17264</v>
      </c>
      <c r="BK150" s="82">
        <v>3588.496</v>
      </c>
      <c r="BL150" s="82">
        <v>3594.15962</v>
      </c>
      <c r="BM150" s="82">
        <v>3599.1754</v>
      </c>
      <c r="BN150" s="82">
        <v>3603.28728</v>
      </c>
      <c r="BO150" s="82">
        <v>3607.19783</v>
      </c>
      <c r="BP150" s="82">
        <v>3612.4155</v>
      </c>
      <c r="BQ150" s="82">
        <v>3618.55967</v>
      </c>
      <c r="BR150" s="82">
        <v>3625.25486</v>
      </c>
      <c r="BS150" s="82">
        <v>3632.85348</v>
      </c>
      <c r="BT150" s="82">
        <v>3641.35797</v>
      </c>
      <c r="BU150" s="82">
        <v>3650.88922</v>
      </c>
      <c r="BV150" s="82">
        <v>3661.83056</v>
      </c>
      <c r="BW150" s="82">
        <v>3674.20576</v>
      </c>
      <c r="BX150" s="82">
        <v>3687.75049</v>
      </c>
      <c r="BY150" s="82">
        <v>3701.93848</v>
      </c>
      <c r="BZ150" s="82">
        <v>3716.6646</v>
      </c>
      <c r="CA150" s="82">
        <v>3731.78366</v>
      </c>
      <c r="CB150" s="82">
        <v>3747.70044</v>
      </c>
      <c r="CC150" s="82">
        <v>3765.25883</v>
      </c>
      <c r="CD150" s="82">
        <v>3784.80972</v>
      </c>
      <c r="CE150" s="82">
        <v>3806.95292</v>
      </c>
      <c r="CF150" s="82">
        <v>3831.89635</v>
      </c>
      <c r="CG150" s="82">
        <v>3859.48084</v>
      </c>
      <c r="CH150" s="82">
        <v>3784.80423</v>
      </c>
      <c r="CI150" s="82">
        <v>3693.17643</v>
      </c>
      <c r="CJ150" s="82">
        <v>3582.01451</v>
      </c>
      <c r="CK150" s="82">
        <v>3530.86775</v>
      </c>
    </row>
    <row r="151" ht="14.25" customHeight="1">
      <c r="B151" s="9">
        <f>IFERROR(IF(OR(OFFSET(CV_table!$B151,-1,0)=Pol_Term_Y*12,OFFSET(CV_table!$B151,-1,0)=""),"",OFFSET(CV_table!$B151,-1,0)+1),0)</f>
        <v>139</v>
      </c>
      <c r="C151" s="80" t="str">
        <f t="array" ref="C151">SUMIFS(INDIRECT($C$9&amp;"["&amp;IssueAge&amp;"]"),INDIRECT($C$9&amp;"[Policy Term]"),Pol_Term_Y,INDIRECT($C$9&amp;"[Premium Term]"),Prem_Term_Y,INDIRECT($C$9&amp;"[Policy Month]"),CV_table!$B151)</f>
        <v>#N/A</v>
      </c>
      <c r="D151" s="6"/>
      <c r="E151" s="2"/>
      <c r="G151" s="81">
        <v>15.0</v>
      </c>
      <c r="H151" s="81">
        <v>7.0</v>
      </c>
      <c r="I151" s="81">
        <v>140.0</v>
      </c>
      <c r="J151" s="80">
        <v>3577.41387</v>
      </c>
      <c r="K151" s="80">
        <v>3578.08979</v>
      </c>
      <c r="L151" s="80">
        <v>3579.24752</v>
      </c>
      <c r="M151" s="80">
        <v>3580.71104</v>
      </c>
      <c r="N151" s="80">
        <v>3582.76743</v>
      </c>
      <c r="O151" s="80">
        <v>3585.09926</v>
      </c>
      <c r="P151" s="80">
        <v>3587.72117</v>
      </c>
      <c r="Q151" s="80">
        <v>3590.89529</v>
      </c>
      <c r="R151" s="80">
        <v>3594.38904</v>
      </c>
      <c r="S151" s="80">
        <v>3598.5359</v>
      </c>
      <c r="T151" s="80">
        <v>3602.74425</v>
      </c>
      <c r="U151" s="80">
        <v>3609.00342</v>
      </c>
      <c r="V151" s="80">
        <v>3614.5614</v>
      </c>
      <c r="W151" s="80">
        <v>3619.50428</v>
      </c>
      <c r="X151" s="80">
        <v>3623.31549</v>
      </c>
      <c r="Y151" s="80">
        <v>3627.2113</v>
      </c>
      <c r="Z151" s="80">
        <v>3632.42392</v>
      </c>
      <c r="AA151" s="80">
        <v>3638.44107</v>
      </c>
      <c r="AB151" s="80">
        <v>3645.02326</v>
      </c>
      <c r="AC151" s="80">
        <v>3652.51621</v>
      </c>
      <c r="AD151" s="80">
        <v>3660.87663</v>
      </c>
      <c r="AE151" s="80">
        <v>3670.25416</v>
      </c>
      <c r="AF151" s="80">
        <v>3681.0259</v>
      </c>
      <c r="AG151" s="80">
        <v>3693.2162</v>
      </c>
      <c r="AH151" s="80">
        <v>3706.54093</v>
      </c>
      <c r="AI151" s="80">
        <v>3720.45273</v>
      </c>
      <c r="AJ151" s="80">
        <v>3734.88175</v>
      </c>
      <c r="AK151" s="80">
        <v>3749.70185</v>
      </c>
      <c r="AL151" s="80">
        <v>3765.3214</v>
      </c>
      <c r="AM151" s="80">
        <v>3782.56341</v>
      </c>
      <c r="AN151" s="80">
        <v>3801.80913</v>
      </c>
      <c r="AO151" s="80">
        <v>3823.61903</v>
      </c>
      <c r="AP151" s="80">
        <v>3848.14214</v>
      </c>
      <c r="AQ151" s="80">
        <v>3875.28272</v>
      </c>
      <c r="AR151" s="80">
        <v>3799.33479</v>
      </c>
      <c r="AS151" s="80">
        <v>3706.20568</v>
      </c>
      <c r="AT151" s="80">
        <v>3593.35006</v>
      </c>
      <c r="AU151" s="80">
        <v>3552.31652</v>
      </c>
      <c r="AW151" s="81">
        <v>15.0</v>
      </c>
      <c r="AX151" s="81">
        <v>7.0</v>
      </c>
      <c r="AY151" s="81">
        <v>140.0</v>
      </c>
      <c r="AZ151" s="82">
        <v>3577.41387</v>
      </c>
      <c r="BA151" s="82">
        <v>3578.08979</v>
      </c>
      <c r="BB151" s="82">
        <v>3579.24752</v>
      </c>
      <c r="BC151" s="82">
        <v>3580.71104</v>
      </c>
      <c r="BD151" s="82">
        <v>3582.76743</v>
      </c>
      <c r="BE151" s="82">
        <v>3585.09926</v>
      </c>
      <c r="BF151" s="82">
        <v>3587.72117</v>
      </c>
      <c r="BG151" s="82">
        <v>3590.89529</v>
      </c>
      <c r="BH151" s="82">
        <v>3594.38904</v>
      </c>
      <c r="BI151" s="82">
        <v>3598.5359</v>
      </c>
      <c r="BJ151" s="82">
        <v>3602.74425</v>
      </c>
      <c r="BK151" s="82">
        <v>3609.00342</v>
      </c>
      <c r="BL151" s="82">
        <v>3614.5614</v>
      </c>
      <c r="BM151" s="82">
        <v>3619.50428</v>
      </c>
      <c r="BN151" s="82">
        <v>3623.31549</v>
      </c>
      <c r="BO151" s="82">
        <v>3627.2113</v>
      </c>
      <c r="BP151" s="82">
        <v>3632.42392</v>
      </c>
      <c r="BQ151" s="82">
        <v>3638.44107</v>
      </c>
      <c r="BR151" s="82">
        <v>3645.02326</v>
      </c>
      <c r="BS151" s="82">
        <v>3652.51621</v>
      </c>
      <c r="BT151" s="82">
        <v>3660.87663</v>
      </c>
      <c r="BU151" s="82">
        <v>3670.25416</v>
      </c>
      <c r="BV151" s="82">
        <v>3681.0259</v>
      </c>
      <c r="BW151" s="82">
        <v>3693.2162</v>
      </c>
      <c r="BX151" s="82">
        <v>3706.54093</v>
      </c>
      <c r="BY151" s="82">
        <v>3720.45273</v>
      </c>
      <c r="BZ151" s="82">
        <v>3734.88175</v>
      </c>
      <c r="CA151" s="82">
        <v>3749.70185</v>
      </c>
      <c r="CB151" s="82">
        <v>3765.3214</v>
      </c>
      <c r="CC151" s="82">
        <v>3782.56341</v>
      </c>
      <c r="CD151" s="82">
        <v>3801.80913</v>
      </c>
      <c r="CE151" s="82">
        <v>3823.61903</v>
      </c>
      <c r="CF151" s="82">
        <v>3848.14214</v>
      </c>
      <c r="CG151" s="82">
        <v>3875.28272</v>
      </c>
      <c r="CH151" s="82">
        <v>3799.33479</v>
      </c>
      <c r="CI151" s="82">
        <v>3706.20568</v>
      </c>
      <c r="CJ151" s="82">
        <v>3593.35006</v>
      </c>
      <c r="CK151" s="82">
        <v>3552.31652</v>
      </c>
    </row>
    <row r="152" ht="14.25" customHeight="1">
      <c r="B152" s="9">
        <f>IFERROR(IF(OR(OFFSET(CV_table!$B152,-1,0)=Pol_Term_Y*12,OFFSET(CV_table!$B152,-1,0)=""),"",OFFSET(CV_table!$B152,-1,0)+1),0)</f>
        <v>140</v>
      </c>
      <c r="C152" s="80" t="str">
        <f t="array" ref="C152">SUMIFS(INDIRECT($C$9&amp;"["&amp;IssueAge&amp;"]"),INDIRECT($C$9&amp;"[Policy Term]"),Pol_Term_Y,INDIRECT($C$9&amp;"[Premium Term]"),Prem_Term_Y,INDIRECT($C$9&amp;"[Policy Month]"),CV_table!$B152)</f>
        <v>#N/A</v>
      </c>
      <c r="D152" s="6"/>
      <c r="E152" s="2"/>
      <c r="G152" s="81">
        <v>15.0</v>
      </c>
      <c r="H152" s="81">
        <v>7.0</v>
      </c>
      <c r="I152" s="81">
        <v>141.0</v>
      </c>
      <c r="J152" s="80">
        <v>3598.54932</v>
      </c>
      <c r="K152" s="80">
        <v>3599.20233</v>
      </c>
      <c r="L152" s="80">
        <v>3600.34995</v>
      </c>
      <c r="M152" s="80">
        <v>3601.80563</v>
      </c>
      <c r="N152" s="80">
        <v>3603.85851</v>
      </c>
      <c r="O152" s="80">
        <v>3606.13319</v>
      </c>
      <c r="P152" s="80">
        <v>3608.72799</v>
      </c>
      <c r="Q152" s="80">
        <v>3611.8513</v>
      </c>
      <c r="R152" s="80">
        <v>3615.28742</v>
      </c>
      <c r="S152" s="80">
        <v>3619.3816</v>
      </c>
      <c r="T152" s="80">
        <v>3623.50088</v>
      </c>
      <c r="U152" s="80">
        <v>3629.69547</v>
      </c>
      <c r="V152" s="80">
        <v>3635.14714</v>
      </c>
      <c r="W152" s="80">
        <v>3640.01668</v>
      </c>
      <c r="X152" s="80">
        <v>3643.52518</v>
      </c>
      <c r="Y152" s="80">
        <v>3647.40621</v>
      </c>
      <c r="Z152" s="80">
        <v>3652.61381</v>
      </c>
      <c r="AA152" s="80">
        <v>3658.50314</v>
      </c>
      <c r="AB152" s="80">
        <v>3664.97165</v>
      </c>
      <c r="AC152" s="80">
        <v>3672.35831</v>
      </c>
      <c r="AD152" s="80">
        <v>3680.57381</v>
      </c>
      <c r="AE152" s="80">
        <v>3689.7967</v>
      </c>
      <c r="AF152" s="80">
        <v>3700.39787</v>
      </c>
      <c r="AG152" s="80">
        <v>3712.40223</v>
      </c>
      <c r="AH152" s="80">
        <v>3725.5057</v>
      </c>
      <c r="AI152" s="80">
        <v>3739.13973</v>
      </c>
      <c r="AJ152" s="80">
        <v>3753.26997</v>
      </c>
      <c r="AK152" s="80">
        <v>3767.78947</v>
      </c>
      <c r="AL152" s="80">
        <v>3783.11021</v>
      </c>
      <c r="AM152" s="80">
        <v>3800.03419</v>
      </c>
      <c r="AN152" s="80">
        <v>3818.97325</v>
      </c>
      <c r="AO152" s="80">
        <v>3840.4483</v>
      </c>
      <c r="AP152" s="80">
        <v>3864.54911</v>
      </c>
      <c r="AQ152" s="80">
        <v>3891.24383</v>
      </c>
      <c r="AR152" s="80">
        <v>3814.01582</v>
      </c>
      <c r="AS152" s="80">
        <v>3719.37514</v>
      </c>
      <c r="AT152" s="80">
        <v>3604.81422</v>
      </c>
      <c r="AU152" s="80">
        <v>3573.95603</v>
      </c>
      <c r="AW152" s="81">
        <v>15.0</v>
      </c>
      <c r="AX152" s="81">
        <v>7.0</v>
      </c>
      <c r="AY152" s="81">
        <v>141.0</v>
      </c>
      <c r="AZ152" s="82">
        <v>3598.54932</v>
      </c>
      <c r="BA152" s="82">
        <v>3599.20233</v>
      </c>
      <c r="BB152" s="82">
        <v>3600.34995</v>
      </c>
      <c r="BC152" s="82">
        <v>3601.80563</v>
      </c>
      <c r="BD152" s="82">
        <v>3603.85851</v>
      </c>
      <c r="BE152" s="82">
        <v>3606.13319</v>
      </c>
      <c r="BF152" s="82">
        <v>3608.72799</v>
      </c>
      <c r="BG152" s="82">
        <v>3611.8513</v>
      </c>
      <c r="BH152" s="82">
        <v>3615.28742</v>
      </c>
      <c r="BI152" s="82">
        <v>3619.3816</v>
      </c>
      <c r="BJ152" s="82">
        <v>3623.50088</v>
      </c>
      <c r="BK152" s="82">
        <v>3629.69547</v>
      </c>
      <c r="BL152" s="82">
        <v>3635.14714</v>
      </c>
      <c r="BM152" s="82">
        <v>3640.01668</v>
      </c>
      <c r="BN152" s="82">
        <v>3643.52518</v>
      </c>
      <c r="BO152" s="82">
        <v>3647.40621</v>
      </c>
      <c r="BP152" s="82">
        <v>3652.61381</v>
      </c>
      <c r="BQ152" s="82">
        <v>3658.50314</v>
      </c>
      <c r="BR152" s="82">
        <v>3664.97165</v>
      </c>
      <c r="BS152" s="82">
        <v>3672.35831</v>
      </c>
      <c r="BT152" s="82">
        <v>3680.57381</v>
      </c>
      <c r="BU152" s="82">
        <v>3689.7967</v>
      </c>
      <c r="BV152" s="82">
        <v>3700.39787</v>
      </c>
      <c r="BW152" s="82">
        <v>3712.40223</v>
      </c>
      <c r="BX152" s="82">
        <v>3725.5057</v>
      </c>
      <c r="BY152" s="82">
        <v>3739.13973</v>
      </c>
      <c r="BZ152" s="82">
        <v>3753.26997</v>
      </c>
      <c r="CA152" s="82">
        <v>3767.78947</v>
      </c>
      <c r="CB152" s="82">
        <v>3783.11021</v>
      </c>
      <c r="CC152" s="82">
        <v>3800.03419</v>
      </c>
      <c r="CD152" s="82">
        <v>3818.97325</v>
      </c>
      <c r="CE152" s="82">
        <v>3840.4483</v>
      </c>
      <c r="CF152" s="82">
        <v>3864.54911</v>
      </c>
      <c r="CG152" s="82">
        <v>3891.24383</v>
      </c>
      <c r="CH152" s="82">
        <v>3814.01582</v>
      </c>
      <c r="CI152" s="82">
        <v>3719.37514</v>
      </c>
      <c r="CJ152" s="82">
        <v>3604.81422</v>
      </c>
      <c r="CK152" s="82">
        <v>3573.95603</v>
      </c>
    </row>
    <row r="153" ht="14.25" customHeight="1">
      <c r="B153" s="9">
        <f>IFERROR(IF(OR(OFFSET(CV_table!$B153,-1,0)=Pol_Term_Y*12,OFFSET(CV_table!$B153,-1,0)=""),"",OFFSET(CV_table!$B153,-1,0)+1),0)</f>
        <v>141</v>
      </c>
      <c r="C153" s="80" t="str">
        <f t="array" ref="C153">SUMIFS(INDIRECT($C$9&amp;"["&amp;IssueAge&amp;"]"),INDIRECT($C$9&amp;"[Policy Term]"),Pol_Term_Y,INDIRECT($C$9&amp;"[Premium Term]"),Prem_Term_Y,INDIRECT($C$9&amp;"[Policy Month]"),CV_table!$B153)</f>
        <v>#N/A</v>
      </c>
      <c r="D153" s="6"/>
      <c r="E153" s="2"/>
      <c r="G153" s="81">
        <v>15.0</v>
      </c>
      <c r="H153" s="81">
        <v>7.0</v>
      </c>
      <c r="I153" s="81">
        <v>142.0</v>
      </c>
      <c r="J153" s="80">
        <v>3619.87394</v>
      </c>
      <c r="K153" s="80">
        <v>3620.50387</v>
      </c>
      <c r="L153" s="80">
        <v>3621.64134</v>
      </c>
      <c r="M153" s="80">
        <v>3623.08912</v>
      </c>
      <c r="N153" s="80">
        <v>3625.13849</v>
      </c>
      <c r="O153" s="80">
        <v>3627.35563</v>
      </c>
      <c r="P153" s="80">
        <v>3629.92318</v>
      </c>
      <c r="Q153" s="80">
        <v>3632.99534</v>
      </c>
      <c r="R153" s="80">
        <v>3636.37347</v>
      </c>
      <c r="S153" s="80">
        <v>3640.41464</v>
      </c>
      <c r="T153" s="80">
        <v>3644.44426</v>
      </c>
      <c r="U153" s="80">
        <v>3650.57391</v>
      </c>
      <c r="V153" s="80">
        <v>3655.91858</v>
      </c>
      <c r="W153" s="80">
        <v>3660.71433</v>
      </c>
      <c r="X153" s="80">
        <v>3663.91807</v>
      </c>
      <c r="Y153" s="80">
        <v>3667.78426</v>
      </c>
      <c r="Z153" s="80">
        <v>3672.98687</v>
      </c>
      <c r="AA153" s="80">
        <v>3678.74759</v>
      </c>
      <c r="AB153" s="80">
        <v>3685.10172</v>
      </c>
      <c r="AC153" s="80">
        <v>3692.38148</v>
      </c>
      <c r="AD153" s="80">
        <v>3700.45117</v>
      </c>
      <c r="AE153" s="80">
        <v>3709.51852</v>
      </c>
      <c r="AF153" s="80">
        <v>3719.94812</v>
      </c>
      <c r="AG153" s="80">
        <v>3731.76548</v>
      </c>
      <c r="AH153" s="80">
        <v>3744.64645</v>
      </c>
      <c r="AI153" s="80">
        <v>3758.00112</v>
      </c>
      <c r="AJ153" s="80">
        <v>3771.83088</v>
      </c>
      <c r="AK153" s="80">
        <v>3786.04812</v>
      </c>
      <c r="AL153" s="80">
        <v>3801.06843</v>
      </c>
      <c r="AM153" s="80">
        <v>3817.67273</v>
      </c>
      <c r="AN153" s="80">
        <v>3836.30361</v>
      </c>
      <c r="AO153" s="80">
        <v>3857.44222</v>
      </c>
      <c r="AP153" s="80">
        <v>3881.11875</v>
      </c>
      <c r="AQ153" s="80">
        <v>3907.36562</v>
      </c>
      <c r="AR153" s="80">
        <v>3828.8487</v>
      </c>
      <c r="AS153" s="80">
        <v>3732.68607</v>
      </c>
      <c r="AT153" s="80">
        <v>3616.40814</v>
      </c>
      <c r="AU153" s="80">
        <v>3595.78806</v>
      </c>
      <c r="AW153" s="81">
        <v>15.0</v>
      </c>
      <c r="AX153" s="81">
        <v>7.0</v>
      </c>
      <c r="AY153" s="81">
        <v>142.0</v>
      </c>
      <c r="AZ153" s="82">
        <v>3619.87394</v>
      </c>
      <c r="BA153" s="82">
        <v>3620.50387</v>
      </c>
      <c r="BB153" s="82">
        <v>3621.64134</v>
      </c>
      <c r="BC153" s="82">
        <v>3623.08912</v>
      </c>
      <c r="BD153" s="82">
        <v>3625.13849</v>
      </c>
      <c r="BE153" s="82">
        <v>3627.35563</v>
      </c>
      <c r="BF153" s="82">
        <v>3629.92318</v>
      </c>
      <c r="BG153" s="82">
        <v>3632.99534</v>
      </c>
      <c r="BH153" s="82">
        <v>3636.37347</v>
      </c>
      <c r="BI153" s="82">
        <v>3640.41464</v>
      </c>
      <c r="BJ153" s="82">
        <v>3644.44426</v>
      </c>
      <c r="BK153" s="82">
        <v>3650.57391</v>
      </c>
      <c r="BL153" s="82">
        <v>3655.91858</v>
      </c>
      <c r="BM153" s="82">
        <v>3660.71433</v>
      </c>
      <c r="BN153" s="82">
        <v>3663.91807</v>
      </c>
      <c r="BO153" s="82">
        <v>3667.78426</v>
      </c>
      <c r="BP153" s="82">
        <v>3672.98687</v>
      </c>
      <c r="BQ153" s="82">
        <v>3678.74759</v>
      </c>
      <c r="BR153" s="82">
        <v>3685.10172</v>
      </c>
      <c r="BS153" s="82">
        <v>3692.38148</v>
      </c>
      <c r="BT153" s="82">
        <v>3700.45117</v>
      </c>
      <c r="BU153" s="82">
        <v>3709.51852</v>
      </c>
      <c r="BV153" s="82">
        <v>3719.94812</v>
      </c>
      <c r="BW153" s="82">
        <v>3731.76548</v>
      </c>
      <c r="BX153" s="82">
        <v>3744.64645</v>
      </c>
      <c r="BY153" s="82">
        <v>3758.00112</v>
      </c>
      <c r="BZ153" s="82">
        <v>3771.83088</v>
      </c>
      <c r="CA153" s="82">
        <v>3786.04812</v>
      </c>
      <c r="CB153" s="82">
        <v>3801.06843</v>
      </c>
      <c r="CC153" s="82">
        <v>3817.67273</v>
      </c>
      <c r="CD153" s="82">
        <v>3836.30361</v>
      </c>
      <c r="CE153" s="82">
        <v>3857.44222</v>
      </c>
      <c r="CF153" s="82">
        <v>3881.11875</v>
      </c>
      <c r="CG153" s="82">
        <v>3907.36562</v>
      </c>
      <c r="CH153" s="82">
        <v>3828.8487</v>
      </c>
      <c r="CI153" s="82">
        <v>3732.68607</v>
      </c>
      <c r="CJ153" s="82">
        <v>3616.40814</v>
      </c>
      <c r="CK153" s="82">
        <v>3595.78806</v>
      </c>
    </row>
    <row r="154" ht="14.25" customHeight="1">
      <c r="B154" s="9">
        <f>IFERROR(IF(OR(OFFSET(CV_table!$B154,-1,0)=Pol_Term_Y*12,OFFSET(CV_table!$B154,-1,0)=""),"",OFFSET(CV_table!$B154,-1,0)+1),0)</f>
        <v>142</v>
      </c>
      <c r="C154" s="80" t="str">
        <f t="array" ref="C154">SUMIFS(INDIRECT($C$9&amp;"["&amp;IssueAge&amp;"]"),INDIRECT($C$9&amp;"[Policy Term]"),Pol_Term_Y,INDIRECT($C$9&amp;"[Premium Term]"),Prem_Term_Y,INDIRECT($C$9&amp;"[Policy Month]"),CV_table!$B154)</f>
        <v>#N/A</v>
      </c>
      <c r="D154" s="6"/>
      <c r="E154" s="2"/>
      <c r="G154" s="81">
        <v>15.0</v>
      </c>
      <c r="H154" s="81">
        <v>7.0</v>
      </c>
      <c r="I154" s="81">
        <v>143.0</v>
      </c>
      <c r="J154" s="80">
        <v>3641.38951</v>
      </c>
      <c r="K154" s="80">
        <v>3641.99622</v>
      </c>
      <c r="L154" s="80">
        <v>3643.12347</v>
      </c>
      <c r="M154" s="80">
        <v>3644.56332</v>
      </c>
      <c r="N154" s="80">
        <v>3646.60917</v>
      </c>
      <c r="O154" s="80">
        <v>3648.76839</v>
      </c>
      <c r="P154" s="80">
        <v>3651.30852</v>
      </c>
      <c r="Q154" s="80">
        <v>3654.3292</v>
      </c>
      <c r="R154" s="80">
        <v>3657.64897</v>
      </c>
      <c r="S154" s="80">
        <v>3661.6368</v>
      </c>
      <c r="T154" s="80">
        <v>3665.57618</v>
      </c>
      <c r="U154" s="80">
        <v>3671.64049</v>
      </c>
      <c r="V154" s="80">
        <v>3676.87749</v>
      </c>
      <c r="W154" s="80">
        <v>3681.59898</v>
      </c>
      <c r="X154" s="80">
        <v>3684.49589</v>
      </c>
      <c r="Y154" s="80">
        <v>3688.34718</v>
      </c>
      <c r="Z154" s="80">
        <v>3693.54485</v>
      </c>
      <c r="AA154" s="80">
        <v>3699.17613</v>
      </c>
      <c r="AB154" s="80">
        <v>3705.41519</v>
      </c>
      <c r="AC154" s="80">
        <v>3712.58741</v>
      </c>
      <c r="AD154" s="80">
        <v>3720.51043</v>
      </c>
      <c r="AE154" s="80">
        <v>3729.42132</v>
      </c>
      <c r="AF154" s="80">
        <v>3739.67835</v>
      </c>
      <c r="AG154" s="80">
        <v>3751.30764</v>
      </c>
      <c r="AH154" s="80">
        <v>3763.96483</v>
      </c>
      <c r="AI154" s="80">
        <v>3777.03851</v>
      </c>
      <c r="AJ154" s="80">
        <v>3790.5661</v>
      </c>
      <c r="AK154" s="80">
        <v>3804.47938</v>
      </c>
      <c r="AL154" s="80">
        <v>3819.19765</v>
      </c>
      <c r="AM154" s="80">
        <v>3835.48059</v>
      </c>
      <c r="AN154" s="80">
        <v>3853.80177</v>
      </c>
      <c r="AO154" s="80">
        <v>3874.60233</v>
      </c>
      <c r="AP154" s="80">
        <v>3897.85256</v>
      </c>
      <c r="AQ154" s="80">
        <v>3923.64957</v>
      </c>
      <c r="AR154" s="80">
        <v>3843.8348</v>
      </c>
      <c r="AS154" s="80">
        <v>3746.13975</v>
      </c>
      <c r="AT154" s="80">
        <v>3628.13299</v>
      </c>
      <c r="AU154" s="80">
        <v>3617.81446</v>
      </c>
      <c r="AW154" s="81">
        <v>15.0</v>
      </c>
      <c r="AX154" s="81">
        <v>7.0</v>
      </c>
      <c r="AY154" s="81">
        <v>143.0</v>
      </c>
      <c r="AZ154" s="82">
        <v>3641.38951</v>
      </c>
      <c r="BA154" s="82">
        <v>3641.99622</v>
      </c>
      <c r="BB154" s="82">
        <v>3643.12347</v>
      </c>
      <c r="BC154" s="82">
        <v>3644.56332</v>
      </c>
      <c r="BD154" s="82">
        <v>3646.60917</v>
      </c>
      <c r="BE154" s="82">
        <v>3648.76839</v>
      </c>
      <c r="BF154" s="82">
        <v>3651.30852</v>
      </c>
      <c r="BG154" s="82">
        <v>3654.3292</v>
      </c>
      <c r="BH154" s="82">
        <v>3657.64897</v>
      </c>
      <c r="BI154" s="82">
        <v>3661.6368</v>
      </c>
      <c r="BJ154" s="82">
        <v>3665.57618</v>
      </c>
      <c r="BK154" s="82">
        <v>3671.64049</v>
      </c>
      <c r="BL154" s="82">
        <v>3676.87749</v>
      </c>
      <c r="BM154" s="82">
        <v>3681.59898</v>
      </c>
      <c r="BN154" s="82">
        <v>3684.49589</v>
      </c>
      <c r="BO154" s="82">
        <v>3688.34718</v>
      </c>
      <c r="BP154" s="82">
        <v>3693.54485</v>
      </c>
      <c r="BQ154" s="82">
        <v>3699.17613</v>
      </c>
      <c r="BR154" s="82">
        <v>3705.41519</v>
      </c>
      <c r="BS154" s="82">
        <v>3712.58741</v>
      </c>
      <c r="BT154" s="82">
        <v>3720.51043</v>
      </c>
      <c r="BU154" s="82">
        <v>3729.42132</v>
      </c>
      <c r="BV154" s="82">
        <v>3739.67835</v>
      </c>
      <c r="BW154" s="82">
        <v>3751.30764</v>
      </c>
      <c r="BX154" s="82">
        <v>3763.96483</v>
      </c>
      <c r="BY154" s="82">
        <v>3777.03851</v>
      </c>
      <c r="BZ154" s="82">
        <v>3790.5661</v>
      </c>
      <c r="CA154" s="82">
        <v>3804.47938</v>
      </c>
      <c r="CB154" s="82">
        <v>3819.19765</v>
      </c>
      <c r="CC154" s="82">
        <v>3835.48059</v>
      </c>
      <c r="CD154" s="82">
        <v>3853.80177</v>
      </c>
      <c r="CE154" s="82">
        <v>3874.60233</v>
      </c>
      <c r="CF154" s="82">
        <v>3897.85256</v>
      </c>
      <c r="CG154" s="82">
        <v>3923.64957</v>
      </c>
      <c r="CH154" s="82">
        <v>3843.8348</v>
      </c>
      <c r="CI154" s="82">
        <v>3746.13975</v>
      </c>
      <c r="CJ154" s="82">
        <v>3628.13299</v>
      </c>
      <c r="CK154" s="82">
        <v>3617.81446</v>
      </c>
    </row>
    <row r="155" ht="14.25" customHeight="1">
      <c r="B155" s="9">
        <f>IFERROR(IF(OR(OFFSET(CV_table!$B155,-1,0)=Pol_Term_Y*12,OFFSET(CV_table!$B155,-1,0)=""),"",OFFSET(CV_table!$B155,-1,0)+1),0)</f>
        <v>143</v>
      </c>
      <c r="C155" s="80" t="str">
        <f t="array" ref="C155">SUMIFS(INDIRECT($C$9&amp;"["&amp;IssueAge&amp;"]"),INDIRECT($C$9&amp;"[Policy Term]"),Pol_Term_Y,INDIRECT($C$9&amp;"[Premium Term]"),Prem_Term_Y,INDIRECT($C$9&amp;"[Policy Month]"),CV_table!$B155)</f>
        <v>#N/A</v>
      </c>
      <c r="D155" s="6"/>
      <c r="E155" s="2"/>
      <c r="G155" s="81">
        <v>15.0</v>
      </c>
      <c r="H155" s="81">
        <v>7.0</v>
      </c>
      <c r="I155" s="81">
        <v>144.0</v>
      </c>
      <c r="J155" s="80">
        <v>3663.09786</v>
      </c>
      <c r="K155" s="80">
        <v>3663.68117</v>
      </c>
      <c r="L155" s="80">
        <v>3664.79814</v>
      </c>
      <c r="M155" s="80">
        <v>3666.23003</v>
      </c>
      <c r="N155" s="80">
        <v>3668.27236</v>
      </c>
      <c r="O155" s="80">
        <v>3670.37327</v>
      </c>
      <c r="P155" s="80">
        <v>3672.8858</v>
      </c>
      <c r="Q155" s="80">
        <v>3675.85467</v>
      </c>
      <c r="R155" s="80">
        <v>3679.1157</v>
      </c>
      <c r="S155" s="80">
        <v>3683.04987</v>
      </c>
      <c r="T155" s="80">
        <v>3686.89842</v>
      </c>
      <c r="U155" s="80">
        <v>3692.897</v>
      </c>
      <c r="V155" s="80">
        <v>3698.02563</v>
      </c>
      <c r="W155" s="80">
        <v>3702.67241</v>
      </c>
      <c r="X155" s="80">
        <v>3705.26039</v>
      </c>
      <c r="Y155" s="80">
        <v>3709.09673</v>
      </c>
      <c r="Z155" s="80">
        <v>3714.28947</v>
      </c>
      <c r="AA155" s="80">
        <v>3719.79051</v>
      </c>
      <c r="AB155" s="80">
        <v>3725.9138</v>
      </c>
      <c r="AC155" s="80">
        <v>3732.97783</v>
      </c>
      <c r="AD155" s="80">
        <v>3740.75329</v>
      </c>
      <c r="AE155" s="80">
        <v>3749.50678</v>
      </c>
      <c r="AF155" s="80">
        <v>3759.59024</v>
      </c>
      <c r="AG155" s="80">
        <v>3771.03038</v>
      </c>
      <c r="AH155" s="80">
        <v>3783.4625</v>
      </c>
      <c r="AI155" s="80">
        <v>3796.25358</v>
      </c>
      <c r="AJ155" s="80">
        <v>3809.47725</v>
      </c>
      <c r="AK155" s="80">
        <v>3823.08488</v>
      </c>
      <c r="AL155" s="80">
        <v>3837.49946</v>
      </c>
      <c r="AM155" s="80">
        <v>3853.45934</v>
      </c>
      <c r="AN155" s="80">
        <v>3871.46928</v>
      </c>
      <c r="AO155" s="80">
        <v>3891.93018</v>
      </c>
      <c r="AP155" s="80">
        <v>3914.75207</v>
      </c>
      <c r="AQ155" s="80">
        <v>3940.09718</v>
      </c>
      <c r="AR155" s="80">
        <v>3858.97554</v>
      </c>
      <c r="AS155" s="80">
        <v>3759.73747</v>
      </c>
      <c r="AT155" s="80">
        <v>3639.98992</v>
      </c>
      <c r="AU155" s="80">
        <v>3640.03707</v>
      </c>
      <c r="AW155" s="81">
        <v>15.0</v>
      </c>
      <c r="AX155" s="81">
        <v>7.0</v>
      </c>
      <c r="AY155" s="81">
        <v>144.0</v>
      </c>
      <c r="AZ155" s="82">
        <v>3663.09786</v>
      </c>
      <c r="BA155" s="82">
        <v>3663.68117</v>
      </c>
      <c r="BB155" s="82">
        <v>3664.79814</v>
      </c>
      <c r="BC155" s="82">
        <v>3666.23003</v>
      </c>
      <c r="BD155" s="82">
        <v>3668.27236</v>
      </c>
      <c r="BE155" s="82">
        <v>3670.37327</v>
      </c>
      <c r="BF155" s="82">
        <v>3672.8858</v>
      </c>
      <c r="BG155" s="82">
        <v>3675.85467</v>
      </c>
      <c r="BH155" s="82">
        <v>3679.1157</v>
      </c>
      <c r="BI155" s="82">
        <v>3683.04987</v>
      </c>
      <c r="BJ155" s="82">
        <v>3686.89842</v>
      </c>
      <c r="BK155" s="82">
        <v>3692.897</v>
      </c>
      <c r="BL155" s="82">
        <v>3698.02563</v>
      </c>
      <c r="BM155" s="82">
        <v>3702.67241</v>
      </c>
      <c r="BN155" s="82">
        <v>3705.26039</v>
      </c>
      <c r="BO155" s="82">
        <v>3709.09673</v>
      </c>
      <c r="BP155" s="82">
        <v>3714.28947</v>
      </c>
      <c r="BQ155" s="82">
        <v>3719.79051</v>
      </c>
      <c r="BR155" s="82">
        <v>3725.9138</v>
      </c>
      <c r="BS155" s="82">
        <v>3732.97783</v>
      </c>
      <c r="BT155" s="82">
        <v>3740.75329</v>
      </c>
      <c r="BU155" s="82">
        <v>3749.50678</v>
      </c>
      <c r="BV155" s="82">
        <v>3759.59024</v>
      </c>
      <c r="BW155" s="82">
        <v>3771.03038</v>
      </c>
      <c r="BX155" s="82">
        <v>3783.4625</v>
      </c>
      <c r="BY155" s="82">
        <v>3796.25358</v>
      </c>
      <c r="BZ155" s="82">
        <v>3809.47725</v>
      </c>
      <c r="CA155" s="82">
        <v>3823.08488</v>
      </c>
      <c r="CB155" s="82">
        <v>3837.49946</v>
      </c>
      <c r="CC155" s="82">
        <v>3853.45934</v>
      </c>
      <c r="CD155" s="82">
        <v>3871.46928</v>
      </c>
      <c r="CE155" s="82">
        <v>3891.93018</v>
      </c>
      <c r="CF155" s="82">
        <v>3914.75207</v>
      </c>
      <c r="CG155" s="82">
        <v>3940.09718</v>
      </c>
      <c r="CH155" s="82">
        <v>3858.97554</v>
      </c>
      <c r="CI155" s="82">
        <v>3759.73747</v>
      </c>
      <c r="CJ155" s="82">
        <v>3639.98992</v>
      </c>
      <c r="CK155" s="82">
        <v>3640.03707</v>
      </c>
    </row>
    <row r="156" ht="14.25" customHeight="1">
      <c r="B156" s="9">
        <f>IFERROR(IF(OR(OFFSET(CV_table!$B156,-1,0)=Pol_Term_Y*12,OFFSET(CV_table!$B156,-1,0)=""),"",OFFSET(CV_table!$B156,-1,0)+1),0)</f>
        <v>144</v>
      </c>
      <c r="C156" s="80" t="str">
        <f t="array" ref="C156">SUMIFS(INDIRECT($C$9&amp;"["&amp;IssueAge&amp;"]"),INDIRECT($C$9&amp;"[Policy Term]"),Pol_Term_Y,INDIRECT($C$9&amp;"[Premium Term]"),Prem_Term_Y,INDIRECT($C$9&amp;"[Policy Month]"),CV_table!$B156)</f>
        <v>#N/A</v>
      </c>
      <c r="D156" s="6"/>
      <c r="E156" s="2"/>
      <c r="G156" s="81">
        <v>15.0</v>
      </c>
      <c r="H156" s="81">
        <v>7.0</v>
      </c>
      <c r="I156" s="81">
        <v>145.0</v>
      </c>
      <c r="J156" s="80">
        <v>864.42131</v>
      </c>
      <c r="K156" s="80">
        <v>864.99032</v>
      </c>
      <c r="L156" s="80">
        <v>866.09686</v>
      </c>
      <c r="M156" s="80">
        <v>867.52062</v>
      </c>
      <c r="N156" s="80">
        <v>869.50356</v>
      </c>
      <c r="O156" s="80">
        <v>871.57347</v>
      </c>
      <c r="P156" s="80">
        <v>874.0302</v>
      </c>
      <c r="Q156" s="80">
        <v>876.93744</v>
      </c>
      <c r="R156" s="80">
        <v>880.13912</v>
      </c>
      <c r="S156" s="80">
        <v>883.98191</v>
      </c>
      <c r="T156" s="80">
        <v>887.74806</v>
      </c>
      <c r="U156" s="80">
        <v>893.64306</v>
      </c>
      <c r="V156" s="80">
        <v>898.69937</v>
      </c>
      <c r="W156" s="80">
        <v>903.0487</v>
      </c>
      <c r="X156" s="80">
        <v>905.61221</v>
      </c>
      <c r="Y156" s="80">
        <v>909.43331</v>
      </c>
      <c r="Z156" s="80">
        <v>914.49181</v>
      </c>
      <c r="AA156" s="80">
        <v>919.87078</v>
      </c>
      <c r="AB156" s="80">
        <v>925.87733</v>
      </c>
      <c r="AC156" s="80">
        <v>932.78636</v>
      </c>
      <c r="AD156" s="80">
        <v>940.39477</v>
      </c>
      <c r="AE156" s="80">
        <v>948.96222</v>
      </c>
      <c r="AF156" s="80">
        <v>958.84339</v>
      </c>
      <c r="AG156" s="80">
        <v>970.04744</v>
      </c>
      <c r="AH156" s="80">
        <v>982.18933</v>
      </c>
      <c r="AI156" s="80">
        <v>994.66892</v>
      </c>
      <c r="AJ156" s="80">
        <v>1007.57791</v>
      </c>
      <c r="AK156" s="80">
        <v>1020.86935</v>
      </c>
      <c r="AL156" s="80">
        <v>1034.94297</v>
      </c>
      <c r="AM156" s="80">
        <v>1050.5696</v>
      </c>
      <c r="AN156" s="80">
        <v>1068.21371</v>
      </c>
      <c r="AO156" s="80">
        <v>1088.21856</v>
      </c>
      <c r="AP156" s="80">
        <v>1110.55828</v>
      </c>
      <c r="AQ156" s="80">
        <v>1135.35432</v>
      </c>
      <c r="AR156" s="80">
        <v>1052.80524</v>
      </c>
      <c r="AS156" s="80">
        <v>951.95757</v>
      </c>
      <c r="AT156" s="80">
        <v>841.86193</v>
      </c>
      <c r="AU156" s="80">
        <v>841.90792</v>
      </c>
      <c r="AW156" s="81">
        <v>15.0</v>
      </c>
      <c r="AX156" s="81">
        <v>7.0</v>
      </c>
      <c r="AY156" s="81">
        <v>145.0</v>
      </c>
      <c r="AZ156" s="82">
        <v>864.42131</v>
      </c>
      <c r="BA156" s="82">
        <v>864.99032</v>
      </c>
      <c r="BB156" s="82">
        <v>866.09686</v>
      </c>
      <c r="BC156" s="82">
        <v>867.52062</v>
      </c>
      <c r="BD156" s="82">
        <v>869.50356</v>
      </c>
      <c r="BE156" s="82">
        <v>871.57347</v>
      </c>
      <c r="BF156" s="82">
        <v>874.0302</v>
      </c>
      <c r="BG156" s="82">
        <v>876.93744</v>
      </c>
      <c r="BH156" s="82">
        <v>880.13912</v>
      </c>
      <c r="BI156" s="82">
        <v>883.98191</v>
      </c>
      <c r="BJ156" s="82">
        <v>887.74806</v>
      </c>
      <c r="BK156" s="82">
        <v>893.64306</v>
      </c>
      <c r="BL156" s="82">
        <v>898.69937</v>
      </c>
      <c r="BM156" s="82">
        <v>903.0487</v>
      </c>
      <c r="BN156" s="82">
        <v>905.61221</v>
      </c>
      <c r="BO156" s="82">
        <v>909.43331</v>
      </c>
      <c r="BP156" s="82">
        <v>914.49181</v>
      </c>
      <c r="BQ156" s="82">
        <v>919.87078</v>
      </c>
      <c r="BR156" s="82">
        <v>925.87733</v>
      </c>
      <c r="BS156" s="82">
        <v>932.78636</v>
      </c>
      <c r="BT156" s="82">
        <v>940.39477</v>
      </c>
      <c r="BU156" s="82">
        <v>948.96222</v>
      </c>
      <c r="BV156" s="82">
        <v>958.84339</v>
      </c>
      <c r="BW156" s="82">
        <v>970.04744</v>
      </c>
      <c r="BX156" s="82">
        <v>982.18933</v>
      </c>
      <c r="BY156" s="82">
        <v>994.66892</v>
      </c>
      <c r="BZ156" s="82">
        <v>1007.57791</v>
      </c>
      <c r="CA156" s="82">
        <v>1020.86935</v>
      </c>
      <c r="CB156" s="82">
        <v>1034.94297</v>
      </c>
      <c r="CC156" s="82">
        <v>1050.5696</v>
      </c>
      <c r="CD156" s="82">
        <v>1068.21371</v>
      </c>
      <c r="CE156" s="82">
        <v>1088.21856</v>
      </c>
      <c r="CF156" s="82">
        <v>1110.55828</v>
      </c>
      <c r="CG156" s="82">
        <v>1135.35432</v>
      </c>
      <c r="CH156" s="82">
        <v>1052.80524</v>
      </c>
      <c r="CI156" s="82">
        <v>951.95757</v>
      </c>
      <c r="CJ156" s="82">
        <v>841.86193</v>
      </c>
      <c r="CK156" s="82">
        <v>841.90792</v>
      </c>
    </row>
    <row r="157" ht="14.25" customHeight="1">
      <c r="B157" s="9">
        <f>IFERROR(IF(OR(OFFSET(CV_table!$B157,-1,0)=Pol_Term_Y*12,OFFSET(CV_table!$B157,-1,0)=""),"",OFFSET(CV_table!$B157,-1,0)+1),0)</f>
        <v>145</v>
      </c>
      <c r="C157" s="80" t="str">
        <f t="array" ref="C157">SUMIFS(INDIRECT($C$9&amp;"["&amp;IssueAge&amp;"]"),INDIRECT($C$9&amp;"[Policy Term]"),Pol_Term_Y,INDIRECT($C$9&amp;"[Premium Term]"),Prem_Term_Y,INDIRECT($C$9&amp;"[Policy Month]"),CV_table!$B157)</f>
        <v>#N/A</v>
      </c>
      <c r="D157" s="6"/>
      <c r="E157" s="2"/>
      <c r="G157" s="81">
        <v>15.0</v>
      </c>
      <c r="H157" s="81">
        <v>7.0</v>
      </c>
      <c r="I157" s="81">
        <v>146.0</v>
      </c>
      <c r="J157" s="80">
        <v>865.76194</v>
      </c>
      <c r="K157" s="80">
        <v>866.31654</v>
      </c>
      <c r="L157" s="80">
        <v>867.41259</v>
      </c>
      <c r="M157" s="80">
        <v>868.82819</v>
      </c>
      <c r="N157" s="80">
        <v>870.75134</v>
      </c>
      <c r="O157" s="80">
        <v>872.79003</v>
      </c>
      <c r="P157" s="80">
        <v>875.1906</v>
      </c>
      <c r="Q157" s="80">
        <v>878.0358</v>
      </c>
      <c r="R157" s="80">
        <v>881.17775</v>
      </c>
      <c r="S157" s="80">
        <v>884.92857</v>
      </c>
      <c r="T157" s="80">
        <v>888.61177</v>
      </c>
      <c r="U157" s="80">
        <v>894.40255</v>
      </c>
      <c r="V157" s="80">
        <v>899.38608</v>
      </c>
      <c r="W157" s="80">
        <v>903.43597</v>
      </c>
      <c r="X157" s="80">
        <v>905.97488</v>
      </c>
      <c r="Y157" s="80">
        <v>909.78068</v>
      </c>
      <c r="Z157" s="80">
        <v>914.70406</v>
      </c>
      <c r="AA157" s="80">
        <v>919.9602</v>
      </c>
      <c r="AB157" s="80">
        <v>925.8493</v>
      </c>
      <c r="AC157" s="80">
        <v>932.60237</v>
      </c>
      <c r="AD157" s="80">
        <v>940.04273</v>
      </c>
      <c r="AE157" s="80">
        <v>948.423</v>
      </c>
      <c r="AF157" s="80">
        <v>958.10069</v>
      </c>
      <c r="AG157" s="80">
        <v>969.06725</v>
      </c>
      <c r="AH157" s="80">
        <v>980.91722</v>
      </c>
      <c r="AI157" s="80">
        <v>993.08352</v>
      </c>
      <c r="AJ157" s="80">
        <v>1005.67605</v>
      </c>
      <c r="AK157" s="80">
        <v>1018.64953</v>
      </c>
      <c r="AL157" s="80">
        <v>1032.38035</v>
      </c>
      <c r="AM157" s="80">
        <v>1047.67199</v>
      </c>
      <c r="AN157" s="80">
        <v>1064.94843</v>
      </c>
      <c r="AO157" s="80">
        <v>1084.49495</v>
      </c>
      <c r="AP157" s="80">
        <v>1106.35019</v>
      </c>
      <c r="AQ157" s="80">
        <v>1130.59465</v>
      </c>
      <c r="AR157" s="80">
        <v>1046.60865</v>
      </c>
      <c r="AS157" s="80">
        <v>944.14067</v>
      </c>
      <c r="AT157" s="80">
        <v>843.75482</v>
      </c>
      <c r="AU157" s="80">
        <v>843.79965</v>
      </c>
      <c r="AW157" s="81">
        <v>15.0</v>
      </c>
      <c r="AX157" s="81">
        <v>7.0</v>
      </c>
      <c r="AY157" s="81">
        <v>146.0</v>
      </c>
      <c r="AZ157" s="82">
        <v>865.76194</v>
      </c>
      <c r="BA157" s="82">
        <v>866.31654</v>
      </c>
      <c r="BB157" s="82">
        <v>867.41259</v>
      </c>
      <c r="BC157" s="82">
        <v>868.82819</v>
      </c>
      <c r="BD157" s="82">
        <v>870.75134</v>
      </c>
      <c r="BE157" s="82">
        <v>872.79003</v>
      </c>
      <c r="BF157" s="82">
        <v>875.1906</v>
      </c>
      <c r="BG157" s="82">
        <v>878.0358</v>
      </c>
      <c r="BH157" s="82">
        <v>881.17775</v>
      </c>
      <c r="BI157" s="82">
        <v>884.92857</v>
      </c>
      <c r="BJ157" s="82">
        <v>888.61177</v>
      </c>
      <c r="BK157" s="82">
        <v>894.40255</v>
      </c>
      <c r="BL157" s="82">
        <v>899.38608</v>
      </c>
      <c r="BM157" s="82">
        <v>903.43597</v>
      </c>
      <c r="BN157" s="82">
        <v>905.97488</v>
      </c>
      <c r="BO157" s="82">
        <v>909.78068</v>
      </c>
      <c r="BP157" s="82">
        <v>914.70406</v>
      </c>
      <c r="BQ157" s="82">
        <v>919.9602</v>
      </c>
      <c r="BR157" s="82">
        <v>925.8493</v>
      </c>
      <c r="BS157" s="82">
        <v>932.60237</v>
      </c>
      <c r="BT157" s="82">
        <v>940.04273</v>
      </c>
      <c r="BU157" s="82">
        <v>948.423</v>
      </c>
      <c r="BV157" s="82">
        <v>958.10069</v>
      </c>
      <c r="BW157" s="82">
        <v>969.06725</v>
      </c>
      <c r="BX157" s="82">
        <v>980.91722</v>
      </c>
      <c r="BY157" s="82">
        <v>993.08352</v>
      </c>
      <c r="BZ157" s="82">
        <v>1005.67605</v>
      </c>
      <c r="CA157" s="82">
        <v>1018.64953</v>
      </c>
      <c r="CB157" s="82">
        <v>1032.38035</v>
      </c>
      <c r="CC157" s="82">
        <v>1047.67199</v>
      </c>
      <c r="CD157" s="82">
        <v>1064.94843</v>
      </c>
      <c r="CE157" s="82">
        <v>1084.49495</v>
      </c>
      <c r="CF157" s="82">
        <v>1106.35019</v>
      </c>
      <c r="CG157" s="82">
        <v>1130.59465</v>
      </c>
      <c r="CH157" s="82">
        <v>1046.60865</v>
      </c>
      <c r="CI157" s="82">
        <v>944.14067</v>
      </c>
      <c r="CJ157" s="82">
        <v>843.75482</v>
      </c>
      <c r="CK157" s="82">
        <v>843.79965</v>
      </c>
    </row>
    <row r="158" ht="14.25" customHeight="1">
      <c r="B158" s="9">
        <f>IFERROR(IF(OR(OFFSET(CV_table!$B158,-1,0)=Pol_Term_Y*12,OFFSET(CV_table!$B158,-1,0)=""),"",OFFSET(CV_table!$B158,-1,0)+1),0)</f>
        <v>146</v>
      </c>
      <c r="C158" s="80" t="str">
        <f t="array" ref="C158">SUMIFS(INDIRECT($C$9&amp;"["&amp;IssueAge&amp;"]"),INDIRECT($C$9&amp;"[Policy Term]"),Pol_Term_Y,INDIRECT($C$9&amp;"[Premium Term]"),Prem_Term_Y,INDIRECT($C$9&amp;"[Policy Month]"),CV_table!$B158)</f>
        <v>#N/A</v>
      </c>
      <c r="D158" s="6"/>
      <c r="E158" s="2"/>
      <c r="G158" s="81">
        <v>15.0</v>
      </c>
      <c r="H158" s="81">
        <v>7.0</v>
      </c>
      <c r="I158" s="81">
        <v>147.0</v>
      </c>
      <c r="J158" s="80">
        <v>867.11988</v>
      </c>
      <c r="K158" s="80">
        <v>867.65997</v>
      </c>
      <c r="L158" s="80">
        <v>868.74548</v>
      </c>
      <c r="M158" s="80">
        <v>870.15286</v>
      </c>
      <c r="N158" s="80">
        <v>872.01581</v>
      </c>
      <c r="O158" s="80">
        <v>874.02311</v>
      </c>
      <c r="P158" s="80">
        <v>876.36714</v>
      </c>
      <c r="Q158" s="80">
        <v>879.14988</v>
      </c>
      <c r="R158" s="80">
        <v>882.23171</v>
      </c>
      <c r="S158" s="80">
        <v>885.88995</v>
      </c>
      <c r="T158" s="80">
        <v>889.48969</v>
      </c>
      <c r="U158" s="80">
        <v>895.17557</v>
      </c>
      <c r="V158" s="80">
        <v>900.08587</v>
      </c>
      <c r="W158" s="80">
        <v>903.8343</v>
      </c>
      <c r="X158" s="80">
        <v>906.34846</v>
      </c>
      <c r="Y158" s="80">
        <v>910.1389</v>
      </c>
      <c r="Z158" s="80">
        <v>914.92631</v>
      </c>
      <c r="AA158" s="80">
        <v>920.05884</v>
      </c>
      <c r="AB158" s="80">
        <v>925.82977</v>
      </c>
      <c r="AC158" s="80">
        <v>932.42592</v>
      </c>
      <c r="AD158" s="80">
        <v>939.69718</v>
      </c>
      <c r="AE158" s="80">
        <v>947.88915</v>
      </c>
      <c r="AF158" s="80">
        <v>957.36215</v>
      </c>
      <c r="AG158" s="80">
        <v>968.08983</v>
      </c>
      <c r="AH158" s="80">
        <v>979.64614</v>
      </c>
      <c r="AI158" s="80">
        <v>991.49733</v>
      </c>
      <c r="AJ158" s="80">
        <v>1003.77159</v>
      </c>
      <c r="AK158" s="80">
        <v>1016.42537</v>
      </c>
      <c r="AL158" s="80">
        <v>1029.8115</v>
      </c>
      <c r="AM158" s="80">
        <v>1044.76639</v>
      </c>
      <c r="AN158" s="80">
        <v>1061.67328</v>
      </c>
      <c r="AO158" s="80">
        <v>1080.75918</v>
      </c>
      <c r="AP158" s="80">
        <v>1102.12763</v>
      </c>
      <c r="AQ158" s="80">
        <v>1125.81796</v>
      </c>
      <c r="AR158" s="80">
        <v>1040.38545</v>
      </c>
      <c r="AS158" s="80">
        <v>936.28638</v>
      </c>
      <c r="AT158" s="80">
        <v>845.66877</v>
      </c>
      <c r="AU158" s="80">
        <v>845.71243</v>
      </c>
      <c r="AW158" s="81">
        <v>15.0</v>
      </c>
      <c r="AX158" s="81">
        <v>7.0</v>
      </c>
      <c r="AY158" s="81">
        <v>147.0</v>
      </c>
      <c r="AZ158" s="82">
        <v>867.11988</v>
      </c>
      <c r="BA158" s="82">
        <v>867.65997</v>
      </c>
      <c r="BB158" s="82">
        <v>868.74548</v>
      </c>
      <c r="BC158" s="82">
        <v>870.15286</v>
      </c>
      <c r="BD158" s="82">
        <v>872.01581</v>
      </c>
      <c r="BE158" s="82">
        <v>874.02311</v>
      </c>
      <c r="BF158" s="82">
        <v>876.36714</v>
      </c>
      <c r="BG158" s="82">
        <v>879.14988</v>
      </c>
      <c r="BH158" s="82">
        <v>882.23171</v>
      </c>
      <c r="BI158" s="82">
        <v>885.88995</v>
      </c>
      <c r="BJ158" s="82">
        <v>889.48969</v>
      </c>
      <c r="BK158" s="82">
        <v>895.17557</v>
      </c>
      <c r="BL158" s="82">
        <v>900.08587</v>
      </c>
      <c r="BM158" s="82">
        <v>903.8343</v>
      </c>
      <c r="BN158" s="82">
        <v>906.34846</v>
      </c>
      <c r="BO158" s="82">
        <v>910.1389</v>
      </c>
      <c r="BP158" s="82">
        <v>914.92631</v>
      </c>
      <c r="BQ158" s="82">
        <v>920.05884</v>
      </c>
      <c r="BR158" s="82">
        <v>925.82977</v>
      </c>
      <c r="BS158" s="82">
        <v>932.42592</v>
      </c>
      <c r="BT158" s="82">
        <v>939.69718</v>
      </c>
      <c r="BU158" s="82">
        <v>947.88915</v>
      </c>
      <c r="BV158" s="82">
        <v>957.36215</v>
      </c>
      <c r="BW158" s="82">
        <v>968.08983</v>
      </c>
      <c r="BX158" s="82">
        <v>979.64614</v>
      </c>
      <c r="BY158" s="82">
        <v>991.49733</v>
      </c>
      <c r="BZ158" s="82">
        <v>1003.77159</v>
      </c>
      <c r="CA158" s="82">
        <v>1016.42537</v>
      </c>
      <c r="CB158" s="82">
        <v>1029.8115</v>
      </c>
      <c r="CC158" s="82">
        <v>1044.76639</v>
      </c>
      <c r="CD158" s="82">
        <v>1061.67328</v>
      </c>
      <c r="CE158" s="82">
        <v>1080.75918</v>
      </c>
      <c r="CF158" s="82">
        <v>1102.12763</v>
      </c>
      <c r="CG158" s="82">
        <v>1125.81796</v>
      </c>
      <c r="CH158" s="82">
        <v>1040.38545</v>
      </c>
      <c r="CI158" s="82">
        <v>936.28638</v>
      </c>
      <c r="CJ158" s="82">
        <v>845.66877</v>
      </c>
      <c r="CK158" s="82">
        <v>845.71243</v>
      </c>
    </row>
    <row r="159" ht="14.25" customHeight="1">
      <c r="B159" s="9">
        <f>IFERROR(IF(OR(OFFSET(CV_table!$B159,-1,0)=Pol_Term_Y*12,OFFSET(CV_table!$B159,-1,0)=""),"",OFFSET(CV_table!$B159,-1,0)+1),0)</f>
        <v>147</v>
      </c>
      <c r="C159" s="80" t="str">
        <f t="array" ref="C159">SUMIFS(INDIRECT($C$9&amp;"["&amp;IssueAge&amp;"]"),INDIRECT($C$9&amp;"[Policy Term]"),Pol_Term_Y,INDIRECT($C$9&amp;"[Premium Term]"),Prem_Term_Y,INDIRECT($C$9&amp;"[Policy Month]"),CV_table!$B159)</f>
        <v>#N/A</v>
      </c>
      <c r="D159" s="6"/>
      <c r="E159" s="2"/>
      <c r="G159" s="81">
        <v>15.0</v>
      </c>
      <c r="H159" s="81">
        <v>7.0</v>
      </c>
      <c r="I159" s="81">
        <v>148.0</v>
      </c>
      <c r="J159" s="80">
        <v>868.49528</v>
      </c>
      <c r="K159" s="80">
        <v>869.02077</v>
      </c>
      <c r="L159" s="80">
        <v>870.09566</v>
      </c>
      <c r="M159" s="80">
        <v>871.49479</v>
      </c>
      <c r="N159" s="80">
        <v>873.29714</v>
      </c>
      <c r="O159" s="80">
        <v>875.27283</v>
      </c>
      <c r="P159" s="80">
        <v>877.55994</v>
      </c>
      <c r="Q159" s="80">
        <v>880.27983</v>
      </c>
      <c r="R159" s="80">
        <v>883.30115</v>
      </c>
      <c r="S159" s="80">
        <v>886.8662</v>
      </c>
      <c r="T159" s="80">
        <v>890.38191</v>
      </c>
      <c r="U159" s="80">
        <v>895.96223</v>
      </c>
      <c r="V159" s="80">
        <v>900.79884</v>
      </c>
      <c r="W159" s="80">
        <v>904.24377</v>
      </c>
      <c r="X159" s="80">
        <v>906.73306</v>
      </c>
      <c r="Y159" s="80">
        <v>910.50807</v>
      </c>
      <c r="Z159" s="80">
        <v>915.15864</v>
      </c>
      <c r="AA159" s="80">
        <v>920.16678</v>
      </c>
      <c r="AB159" s="80">
        <v>925.81881</v>
      </c>
      <c r="AC159" s="80">
        <v>932.25706</v>
      </c>
      <c r="AD159" s="80">
        <v>939.35819</v>
      </c>
      <c r="AE159" s="80">
        <v>947.3607</v>
      </c>
      <c r="AF159" s="80">
        <v>956.62779</v>
      </c>
      <c r="AG159" s="80">
        <v>967.11516</v>
      </c>
      <c r="AH159" s="80">
        <v>978.37609</v>
      </c>
      <c r="AI159" s="80">
        <v>989.91033</v>
      </c>
      <c r="AJ159" s="80">
        <v>1001.86451</v>
      </c>
      <c r="AK159" s="80">
        <v>1014.19677</v>
      </c>
      <c r="AL159" s="80">
        <v>1027.23632</v>
      </c>
      <c r="AM159" s="80">
        <v>1041.85269</v>
      </c>
      <c r="AN159" s="80">
        <v>1058.38815</v>
      </c>
      <c r="AO159" s="80">
        <v>1077.0111</v>
      </c>
      <c r="AP159" s="80">
        <v>1097.8904</v>
      </c>
      <c r="AQ159" s="80">
        <v>1121.02403</v>
      </c>
      <c r="AR159" s="80">
        <v>1034.13534</v>
      </c>
      <c r="AS159" s="80">
        <v>928.39425</v>
      </c>
      <c r="AT159" s="80">
        <v>847.60397</v>
      </c>
      <c r="AU159" s="80">
        <v>847.64646</v>
      </c>
      <c r="AW159" s="81">
        <v>15.0</v>
      </c>
      <c r="AX159" s="81">
        <v>7.0</v>
      </c>
      <c r="AY159" s="81">
        <v>148.0</v>
      </c>
      <c r="AZ159" s="82">
        <v>868.49528</v>
      </c>
      <c r="BA159" s="82">
        <v>869.02077</v>
      </c>
      <c r="BB159" s="82">
        <v>870.09566</v>
      </c>
      <c r="BC159" s="82">
        <v>871.49479</v>
      </c>
      <c r="BD159" s="82">
        <v>873.29714</v>
      </c>
      <c r="BE159" s="82">
        <v>875.27283</v>
      </c>
      <c r="BF159" s="82">
        <v>877.55994</v>
      </c>
      <c r="BG159" s="82">
        <v>880.27983</v>
      </c>
      <c r="BH159" s="82">
        <v>883.30115</v>
      </c>
      <c r="BI159" s="82">
        <v>886.8662</v>
      </c>
      <c r="BJ159" s="82">
        <v>890.38191</v>
      </c>
      <c r="BK159" s="82">
        <v>895.96223</v>
      </c>
      <c r="BL159" s="82">
        <v>900.79884</v>
      </c>
      <c r="BM159" s="82">
        <v>904.24377</v>
      </c>
      <c r="BN159" s="82">
        <v>906.73306</v>
      </c>
      <c r="BO159" s="82">
        <v>910.50807</v>
      </c>
      <c r="BP159" s="82">
        <v>915.15864</v>
      </c>
      <c r="BQ159" s="82">
        <v>920.16678</v>
      </c>
      <c r="BR159" s="82">
        <v>925.81881</v>
      </c>
      <c r="BS159" s="82">
        <v>932.25706</v>
      </c>
      <c r="BT159" s="82">
        <v>939.35819</v>
      </c>
      <c r="BU159" s="82">
        <v>947.3607</v>
      </c>
      <c r="BV159" s="82">
        <v>956.62779</v>
      </c>
      <c r="BW159" s="82">
        <v>967.11516</v>
      </c>
      <c r="BX159" s="82">
        <v>978.37609</v>
      </c>
      <c r="BY159" s="82">
        <v>989.91033</v>
      </c>
      <c r="BZ159" s="82">
        <v>1001.86451</v>
      </c>
      <c r="CA159" s="82">
        <v>1014.19677</v>
      </c>
      <c r="CB159" s="82">
        <v>1027.23632</v>
      </c>
      <c r="CC159" s="82">
        <v>1041.85269</v>
      </c>
      <c r="CD159" s="82">
        <v>1058.38815</v>
      </c>
      <c r="CE159" s="82">
        <v>1077.0111</v>
      </c>
      <c r="CF159" s="82">
        <v>1097.8904</v>
      </c>
      <c r="CG159" s="82">
        <v>1121.02403</v>
      </c>
      <c r="CH159" s="82">
        <v>1034.13534</v>
      </c>
      <c r="CI159" s="82">
        <v>928.39425</v>
      </c>
      <c r="CJ159" s="82">
        <v>847.60397</v>
      </c>
      <c r="CK159" s="82">
        <v>847.64646</v>
      </c>
    </row>
    <row r="160" ht="14.25" customHeight="1">
      <c r="B160" s="9">
        <f>IFERROR(IF(OR(OFFSET(CV_table!$B160,-1,0)=Pol_Term_Y*12,OFFSET(CV_table!$B160,-1,0)=""),"",OFFSET(CV_table!$B160,-1,0)+1),0)</f>
        <v>148</v>
      </c>
      <c r="C160" s="80" t="str">
        <f t="array" ref="C160">SUMIFS(INDIRECT($C$9&amp;"["&amp;IssueAge&amp;"]"),INDIRECT($C$9&amp;"[Policy Term]"),Pol_Term_Y,INDIRECT($C$9&amp;"[Premium Term]"),Prem_Term_Y,INDIRECT($C$9&amp;"[Policy Month]"),CV_table!$B160)</f>
        <v>#N/A</v>
      </c>
      <c r="D160" s="6"/>
      <c r="E160" s="2"/>
      <c r="G160" s="81">
        <v>15.0</v>
      </c>
      <c r="H160" s="81">
        <v>7.0</v>
      </c>
      <c r="I160" s="81">
        <v>149.0</v>
      </c>
      <c r="J160" s="80">
        <v>869.8883</v>
      </c>
      <c r="K160" s="80">
        <v>870.39909</v>
      </c>
      <c r="L160" s="80">
        <v>871.4633</v>
      </c>
      <c r="M160" s="80">
        <v>872.85413</v>
      </c>
      <c r="N160" s="80">
        <v>874.59546</v>
      </c>
      <c r="O160" s="80">
        <v>876.53934</v>
      </c>
      <c r="P160" s="80">
        <v>878.76916</v>
      </c>
      <c r="Q160" s="80">
        <v>881.42577</v>
      </c>
      <c r="R160" s="80">
        <v>884.38618</v>
      </c>
      <c r="S160" s="80">
        <v>887.85743</v>
      </c>
      <c r="T160" s="80">
        <v>891.28856</v>
      </c>
      <c r="U160" s="80">
        <v>896.76264</v>
      </c>
      <c r="V160" s="80">
        <v>901.52512</v>
      </c>
      <c r="W160" s="80">
        <v>904.66448</v>
      </c>
      <c r="X160" s="80">
        <v>907.12875</v>
      </c>
      <c r="Y160" s="80">
        <v>910.88827</v>
      </c>
      <c r="Z160" s="80">
        <v>915.40111</v>
      </c>
      <c r="AA160" s="80">
        <v>920.28408</v>
      </c>
      <c r="AB160" s="80">
        <v>925.81647</v>
      </c>
      <c r="AC160" s="80">
        <v>932.09583</v>
      </c>
      <c r="AD160" s="80">
        <v>939.02578</v>
      </c>
      <c r="AE160" s="80">
        <v>946.83768</v>
      </c>
      <c r="AF160" s="80">
        <v>955.89762</v>
      </c>
      <c r="AG160" s="80">
        <v>966.14326</v>
      </c>
      <c r="AH160" s="80">
        <v>977.10705</v>
      </c>
      <c r="AI160" s="80">
        <v>988.32247</v>
      </c>
      <c r="AJ160" s="80">
        <v>999.95472</v>
      </c>
      <c r="AK160" s="80">
        <v>1011.96367</v>
      </c>
      <c r="AL160" s="80">
        <v>1024.65474</v>
      </c>
      <c r="AM160" s="80">
        <v>1038.93079</v>
      </c>
      <c r="AN160" s="80">
        <v>1055.0929</v>
      </c>
      <c r="AO160" s="80">
        <v>1073.25054</v>
      </c>
      <c r="AP160" s="80">
        <v>1093.63833</v>
      </c>
      <c r="AQ160" s="80">
        <v>1116.21264</v>
      </c>
      <c r="AR160" s="80">
        <v>1027.85799</v>
      </c>
      <c r="AS160" s="80">
        <v>920.46388</v>
      </c>
      <c r="AT160" s="80">
        <v>849.5606</v>
      </c>
      <c r="AU160" s="80">
        <v>849.6019</v>
      </c>
      <c r="AW160" s="81">
        <v>15.0</v>
      </c>
      <c r="AX160" s="81">
        <v>7.0</v>
      </c>
      <c r="AY160" s="81">
        <v>149.0</v>
      </c>
      <c r="AZ160" s="82">
        <v>869.8883</v>
      </c>
      <c r="BA160" s="82">
        <v>870.39909</v>
      </c>
      <c r="BB160" s="82">
        <v>871.4633</v>
      </c>
      <c r="BC160" s="82">
        <v>872.85413</v>
      </c>
      <c r="BD160" s="82">
        <v>874.59546</v>
      </c>
      <c r="BE160" s="82">
        <v>876.53934</v>
      </c>
      <c r="BF160" s="82">
        <v>878.76916</v>
      </c>
      <c r="BG160" s="82">
        <v>881.42577</v>
      </c>
      <c r="BH160" s="82">
        <v>884.38618</v>
      </c>
      <c r="BI160" s="82">
        <v>887.85743</v>
      </c>
      <c r="BJ160" s="82">
        <v>891.28856</v>
      </c>
      <c r="BK160" s="82">
        <v>896.76264</v>
      </c>
      <c r="BL160" s="82">
        <v>901.52512</v>
      </c>
      <c r="BM160" s="82">
        <v>904.66448</v>
      </c>
      <c r="BN160" s="82">
        <v>907.12875</v>
      </c>
      <c r="BO160" s="82">
        <v>910.88827</v>
      </c>
      <c r="BP160" s="82">
        <v>915.40111</v>
      </c>
      <c r="BQ160" s="82">
        <v>920.28408</v>
      </c>
      <c r="BR160" s="82">
        <v>925.81647</v>
      </c>
      <c r="BS160" s="82">
        <v>932.09583</v>
      </c>
      <c r="BT160" s="82">
        <v>939.02578</v>
      </c>
      <c r="BU160" s="82">
        <v>946.83768</v>
      </c>
      <c r="BV160" s="82">
        <v>955.89762</v>
      </c>
      <c r="BW160" s="82">
        <v>966.14326</v>
      </c>
      <c r="BX160" s="82">
        <v>977.10705</v>
      </c>
      <c r="BY160" s="82">
        <v>988.32247</v>
      </c>
      <c r="BZ160" s="82">
        <v>999.95472</v>
      </c>
      <c r="CA160" s="82">
        <v>1011.96367</v>
      </c>
      <c r="CB160" s="82">
        <v>1024.65474</v>
      </c>
      <c r="CC160" s="82">
        <v>1038.93079</v>
      </c>
      <c r="CD160" s="82">
        <v>1055.0929</v>
      </c>
      <c r="CE160" s="82">
        <v>1073.25054</v>
      </c>
      <c r="CF160" s="82">
        <v>1093.63833</v>
      </c>
      <c r="CG160" s="82">
        <v>1116.21264</v>
      </c>
      <c r="CH160" s="82">
        <v>1027.85799</v>
      </c>
      <c r="CI160" s="82">
        <v>920.46388</v>
      </c>
      <c r="CJ160" s="82">
        <v>849.5606</v>
      </c>
      <c r="CK160" s="82">
        <v>849.6019</v>
      </c>
    </row>
    <row r="161" ht="14.25" customHeight="1">
      <c r="B161" s="9">
        <f>IFERROR(IF(OR(OFFSET(CV_table!$B161,-1,0)=Pol_Term_Y*12,OFFSET(CV_table!$B161,-1,0)=""),"",OFFSET(CV_table!$B161,-1,0)+1),0)</f>
        <v>149</v>
      </c>
      <c r="C161" s="80" t="str">
        <f t="array" ref="C161">SUMIFS(INDIRECT($C$9&amp;"["&amp;IssueAge&amp;"]"),INDIRECT($C$9&amp;"[Policy Term]"),Pol_Term_Y,INDIRECT($C$9&amp;"[Premium Term]"),Prem_Term_Y,INDIRECT($C$9&amp;"[Policy Month]"),CV_table!$B161)</f>
        <v>#N/A</v>
      </c>
      <c r="D161" s="6"/>
      <c r="E161" s="2"/>
      <c r="G161" s="81">
        <v>15.0</v>
      </c>
      <c r="H161" s="81">
        <v>7.0</v>
      </c>
      <c r="I161" s="81">
        <v>150.0</v>
      </c>
      <c r="J161" s="80">
        <v>871.29908</v>
      </c>
      <c r="K161" s="80">
        <v>871.79507</v>
      </c>
      <c r="L161" s="80">
        <v>872.84854</v>
      </c>
      <c r="M161" s="80">
        <v>874.23102</v>
      </c>
      <c r="N161" s="80">
        <v>875.91092</v>
      </c>
      <c r="O161" s="80">
        <v>877.82278</v>
      </c>
      <c r="P161" s="80">
        <v>879.99492</v>
      </c>
      <c r="Q161" s="80">
        <v>882.58783</v>
      </c>
      <c r="R161" s="80">
        <v>885.48695</v>
      </c>
      <c r="S161" s="80">
        <v>888.86376</v>
      </c>
      <c r="T161" s="80">
        <v>892.20977</v>
      </c>
      <c r="U161" s="80">
        <v>897.57692</v>
      </c>
      <c r="V161" s="80">
        <v>902.26479</v>
      </c>
      <c r="W161" s="80">
        <v>905.09652</v>
      </c>
      <c r="X161" s="80">
        <v>907.53561</v>
      </c>
      <c r="Y161" s="80">
        <v>911.27959</v>
      </c>
      <c r="Z161" s="80">
        <v>915.65381</v>
      </c>
      <c r="AA161" s="80">
        <v>920.41081</v>
      </c>
      <c r="AB161" s="80">
        <v>925.82281</v>
      </c>
      <c r="AC161" s="80">
        <v>931.94229</v>
      </c>
      <c r="AD161" s="80">
        <v>938.69999</v>
      </c>
      <c r="AE161" s="80">
        <v>946.32012</v>
      </c>
      <c r="AF161" s="80">
        <v>955.17165</v>
      </c>
      <c r="AG161" s="80">
        <v>965.17412</v>
      </c>
      <c r="AH161" s="80">
        <v>975.83899</v>
      </c>
      <c r="AI161" s="80">
        <v>986.73373</v>
      </c>
      <c r="AJ161" s="80">
        <v>998.04219</v>
      </c>
      <c r="AK161" s="80">
        <v>1009.726</v>
      </c>
      <c r="AL161" s="80">
        <v>1022.06664</v>
      </c>
      <c r="AM161" s="80">
        <v>1036.00056</v>
      </c>
      <c r="AN161" s="80">
        <v>1051.78739</v>
      </c>
      <c r="AO161" s="80">
        <v>1069.47735</v>
      </c>
      <c r="AP161" s="80">
        <v>1089.37123</v>
      </c>
      <c r="AQ161" s="80">
        <v>1111.38358</v>
      </c>
      <c r="AR161" s="80">
        <v>1021.5531</v>
      </c>
      <c r="AS161" s="80">
        <v>912.49483</v>
      </c>
      <c r="AT161" s="80">
        <v>851.53886</v>
      </c>
      <c r="AU161" s="80">
        <v>851.57897</v>
      </c>
      <c r="AW161" s="81">
        <v>15.0</v>
      </c>
      <c r="AX161" s="81">
        <v>7.0</v>
      </c>
      <c r="AY161" s="81">
        <v>150.0</v>
      </c>
      <c r="AZ161" s="82">
        <v>871.29908</v>
      </c>
      <c r="BA161" s="82">
        <v>871.79507</v>
      </c>
      <c r="BB161" s="82">
        <v>872.84854</v>
      </c>
      <c r="BC161" s="82">
        <v>874.23102</v>
      </c>
      <c r="BD161" s="82">
        <v>875.91092</v>
      </c>
      <c r="BE161" s="82">
        <v>877.82278</v>
      </c>
      <c r="BF161" s="82">
        <v>879.99492</v>
      </c>
      <c r="BG161" s="82">
        <v>882.58783</v>
      </c>
      <c r="BH161" s="82">
        <v>885.48695</v>
      </c>
      <c r="BI161" s="82">
        <v>888.86376</v>
      </c>
      <c r="BJ161" s="82">
        <v>892.20977</v>
      </c>
      <c r="BK161" s="82">
        <v>897.57692</v>
      </c>
      <c r="BL161" s="82">
        <v>902.26479</v>
      </c>
      <c r="BM161" s="82">
        <v>905.09652</v>
      </c>
      <c r="BN161" s="82">
        <v>907.53561</v>
      </c>
      <c r="BO161" s="82">
        <v>911.27959</v>
      </c>
      <c r="BP161" s="82">
        <v>915.65381</v>
      </c>
      <c r="BQ161" s="82">
        <v>920.41081</v>
      </c>
      <c r="BR161" s="82">
        <v>925.82281</v>
      </c>
      <c r="BS161" s="82">
        <v>931.94229</v>
      </c>
      <c r="BT161" s="82">
        <v>938.69999</v>
      </c>
      <c r="BU161" s="82">
        <v>946.32012</v>
      </c>
      <c r="BV161" s="82">
        <v>955.17165</v>
      </c>
      <c r="BW161" s="82">
        <v>965.17412</v>
      </c>
      <c r="BX161" s="82">
        <v>975.83899</v>
      </c>
      <c r="BY161" s="82">
        <v>986.73373</v>
      </c>
      <c r="BZ161" s="82">
        <v>998.04219</v>
      </c>
      <c r="CA161" s="82">
        <v>1009.726</v>
      </c>
      <c r="CB161" s="82">
        <v>1022.06664</v>
      </c>
      <c r="CC161" s="82">
        <v>1036.00056</v>
      </c>
      <c r="CD161" s="82">
        <v>1051.78739</v>
      </c>
      <c r="CE161" s="82">
        <v>1069.47735</v>
      </c>
      <c r="CF161" s="82">
        <v>1089.37123</v>
      </c>
      <c r="CG161" s="82">
        <v>1111.38358</v>
      </c>
      <c r="CH161" s="82">
        <v>1021.5531</v>
      </c>
      <c r="CI161" s="82">
        <v>912.49483</v>
      </c>
      <c r="CJ161" s="82">
        <v>851.53886</v>
      </c>
      <c r="CK161" s="82">
        <v>851.57897</v>
      </c>
    </row>
    <row r="162" ht="14.25" customHeight="1">
      <c r="B162" s="9">
        <f>IFERROR(IF(OR(OFFSET(CV_table!$B162,-1,0)=Pol_Term_Y*12,OFFSET(CV_table!$B162,-1,0)=""),"",OFFSET(CV_table!$B162,-1,0)+1),0)</f>
        <v>150</v>
      </c>
      <c r="C162" s="80" t="str">
        <f t="array" ref="C162">SUMIFS(INDIRECT($C$9&amp;"["&amp;IssueAge&amp;"]"),INDIRECT($C$9&amp;"[Policy Term]"),Pol_Term_Y,INDIRECT($C$9&amp;"[Premium Term]"),Prem_Term_Y,INDIRECT($C$9&amp;"[Policy Month]"),CV_table!$B162)</f>
        <v>#N/A</v>
      </c>
      <c r="D162" s="6"/>
      <c r="E162" s="2"/>
      <c r="G162" s="81">
        <v>15.0</v>
      </c>
      <c r="H162" s="81">
        <v>7.0</v>
      </c>
      <c r="I162" s="81">
        <v>151.0</v>
      </c>
      <c r="J162" s="80">
        <v>872.72778</v>
      </c>
      <c r="K162" s="80">
        <v>873.20887</v>
      </c>
      <c r="L162" s="80">
        <v>874.25152</v>
      </c>
      <c r="M162" s="80">
        <v>875.62561</v>
      </c>
      <c r="N162" s="80">
        <v>877.24366</v>
      </c>
      <c r="O162" s="80">
        <v>879.1233</v>
      </c>
      <c r="P162" s="80">
        <v>881.23738</v>
      </c>
      <c r="Q162" s="80">
        <v>883.76617</v>
      </c>
      <c r="R162" s="80">
        <v>886.60358</v>
      </c>
      <c r="S162" s="80">
        <v>889.88533</v>
      </c>
      <c r="T162" s="80">
        <v>893.14565</v>
      </c>
      <c r="U162" s="80">
        <v>898.40518</v>
      </c>
      <c r="V162" s="80">
        <v>903.01798</v>
      </c>
      <c r="W162" s="80">
        <v>905.53996</v>
      </c>
      <c r="X162" s="80">
        <v>907.95375</v>
      </c>
      <c r="Y162" s="80">
        <v>911.68211</v>
      </c>
      <c r="Z162" s="80">
        <v>915.91681</v>
      </c>
      <c r="AA162" s="80">
        <v>920.54704</v>
      </c>
      <c r="AB162" s="80">
        <v>925.8379</v>
      </c>
      <c r="AC162" s="80">
        <v>931.7965</v>
      </c>
      <c r="AD162" s="80">
        <v>938.38088</v>
      </c>
      <c r="AE162" s="80">
        <v>945.80805</v>
      </c>
      <c r="AF162" s="80">
        <v>954.44991</v>
      </c>
      <c r="AG162" s="80">
        <v>964.20775</v>
      </c>
      <c r="AH162" s="80">
        <v>974.57191</v>
      </c>
      <c r="AI162" s="80">
        <v>985.14406</v>
      </c>
      <c r="AJ162" s="80">
        <v>996.12686</v>
      </c>
      <c r="AK162" s="80">
        <v>1007.48368</v>
      </c>
      <c r="AL162" s="80">
        <v>1019.47194</v>
      </c>
      <c r="AM162" s="80">
        <v>1033.06189</v>
      </c>
      <c r="AN162" s="80">
        <v>1048.47149</v>
      </c>
      <c r="AO162" s="80">
        <v>1065.69137</v>
      </c>
      <c r="AP162" s="80">
        <v>1085.0889</v>
      </c>
      <c r="AQ162" s="80">
        <v>1106.53663</v>
      </c>
      <c r="AR162" s="80">
        <v>1015.22035</v>
      </c>
      <c r="AS162" s="80">
        <v>904.48667</v>
      </c>
      <c r="AT162" s="80">
        <v>853.53893</v>
      </c>
      <c r="AU162" s="80">
        <v>853.57784</v>
      </c>
      <c r="AW162" s="81">
        <v>15.0</v>
      </c>
      <c r="AX162" s="81">
        <v>7.0</v>
      </c>
      <c r="AY162" s="81">
        <v>151.0</v>
      </c>
      <c r="AZ162" s="82">
        <v>872.72778</v>
      </c>
      <c r="BA162" s="82">
        <v>873.20887</v>
      </c>
      <c r="BB162" s="82">
        <v>874.25152</v>
      </c>
      <c r="BC162" s="82">
        <v>875.62561</v>
      </c>
      <c r="BD162" s="82">
        <v>877.24366</v>
      </c>
      <c r="BE162" s="82">
        <v>879.1233</v>
      </c>
      <c r="BF162" s="82">
        <v>881.23738</v>
      </c>
      <c r="BG162" s="82">
        <v>883.76617</v>
      </c>
      <c r="BH162" s="82">
        <v>886.60358</v>
      </c>
      <c r="BI162" s="82">
        <v>889.88533</v>
      </c>
      <c r="BJ162" s="82">
        <v>893.14565</v>
      </c>
      <c r="BK162" s="82">
        <v>898.40518</v>
      </c>
      <c r="BL162" s="82">
        <v>903.01798</v>
      </c>
      <c r="BM162" s="82">
        <v>905.53996</v>
      </c>
      <c r="BN162" s="82">
        <v>907.95375</v>
      </c>
      <c r="BO162" s="82">
        <v>911.68211</v>
      </c>
      <c r="BP162" s="82">
        <v>915.91681</v>
      </c>
      <c r="BQ162" s="82">
        <v>920.54704</v>
      </c>
      <c r="BR162" s="82">
        <v>925.8379</v>
      </c>
      <c r="BS162" s="82">
        <v>931.7965</v>
      </c>
      <c r="BT162" s="82">
        <v>938.38088</v>
      </c>
      <c r="BU162" s="82">
        <v>945.80805</v>
      </c>
      <c r="BV162" s="82">
        <v>954.44991</v>
      </c>
      <c r="BW162" s="82">
        <v>964.20775</v>
      </c>
      <c r="BX162" s="82">
        <v>974.57191</v>
      </c>
      <c r="BY162" s="82">
        <v>985.14406</v>
      </c>
      <c r="BZ162" s="82">
        <v>996.12686</v>
      </c>
      <c r="CA162" s="82">
        <v>1007.48368</v>
      </c>
      <c r="CB162" s="82">
        <v>1019.47194</v>
      </c>
      <c r="CC162" s="82">
        <v>1033.06189</v>
      </c>
      <c r="CD162" s="82">
        <v>1048.47149</v>
      </c>
      <c r="CE162" s="82">
        <v>1065.69137</v>
      </c>
      <c r="CF162" s="82">
        <v>1085.0889</v>
      </c>
      <c r="CG162" s="82">
        <v>1106.53663</v>
      </c>
      <c r="CH162" s="82">
        <v>1015.22035</v>
      </c>
      <c r="CI162" s="82">
        <v>904.48667</v>
      </c>
      <c r="CJ162" s="82">
        <v>853.53893</v>
      </c>
      <c r="CK162" s="82">
        <v>853.57784</v>
      </c>
    </row>
    <row r="163" ht="14.25" customHeight="1">
      <c r="B163" s="9">
        <f>IFERROR(IF(OR(OFFSET(CV_table!$B163,-1,0)=Pol_Term_Y*12,OFFSET(CV_table!$B163,-1,0)=""),"",OFFSET(CV_table!$B163,-1,0)+1),0)</f>
        <v>151</v>
      </c>
      <c r="C163" s="80" t="str">
        <f t="array" ref="C163">SUMIFS(INDIRECT($C$9&amp;"["&amp;IssueAge&amp;"]"),INDIRECT($C$9&amp;"[Policy Term]"),Pol_Term_Y,INDIRECT($C$9&amp;"[Premium Term]"),Prem_Term_Y,INDIRECT($C$9&amp;"[Policy Month]"),CV_table!$B163)</f>
        <v>#N/A</v>
      </c>
      <c r="D163" s="6"/>
      <c r="E163" s="2"/>
      <c r="G163" s="81">
        <v>15.0</v>
      </c>
      <c r="H163" s="81">
        <v>7.0</v>
      </c>
      <c r="I163" s="81">
        <v>152.0</v>
      </c>
      <c r="J163" s="80">
        <v>874.17455</v>
      </c>
      <c r="K163" s="80">
        <v>874.64065</v>
      </c>
      <c r="L163" s="80">
        <v>875.67241</v>
      </c>
      <c r="M163" s="80">
        <v>877.03807</v>
      </c>
      <c r="N163" s="80">
        <v>878.59384</v>
      </c>
      <c r="O163" s="80">
        <v>880.44104</v>
      </c>
      <c r="P163" s="80">
        <v>882.49667</v>
      </c>
      <c r="Q163" s="80">
        <v>884.96091</v>
      </c>
      <c r="R163" s="80">
        <v>887.73621</v>
      </c>
      <c r="S163" s="80">
        <v>890.92226</v>
      </c>
      <c r="T163" s="80">
        <v>894.09632</v>
      </c>
      <c r="U163" s="80">
        <v>899.24754</v>
      </c>
      <c r="V163" s="80">
        <v>903.78479</v>
      </c>
      <c r="W163" s="80">
        <v>905.99491</v>
      </c>
      <c r="X163" s="80">
        <v>908.38324</v>
      </c>
      <c r="Y163" s="80">
        <v>912.09593</v>
      </c>
      <c r="Z163" s="80">
        <v>916.1902</v>
      </c>
      <c r="AA163" s="80">
        <v>920.69284</v>
      </c>
      <c r="AB163" s="80">
        <v>925.8618</v>
      </c>
      <c r="AC163" s="80">
        <v>931.6585</v>
      </c>
      <c r="AD163" s="80">
        <v>938.06848</v>
      </c>
      <c r="AE163" s="80">
        <v>945.30149</v>
      </c>
      <c r="AF163" s="80">
        <v>953.73241</v>
      </c>
      <c r="AG163" s="80">
        <v>963.24414</v>
      </c>
      <c r="AH163" s="80">
        <v>973.30579</v>
      </c>
      <c r="AI163" s="80">
        <v>983.55343</v>
      </c>
      <c r="AJ163" s="80">
        <v>994.20867</v>
      </c>
      <c r="AK163" s="80">
        <v>1005.23664</v>
      </c>
      <c r="AL163" s="80">
        <v>1016.87055</v>
      </c>
      <c r="AM163" s="80">
        <v>1030.11467</v>
      </c>
      <c r="AN163" s="80">
        <v>1045.14506</v>
      </c>
      <c r="AO163" s="80">
        <v>1061.89243</v>
      </c>
      <c r="AP163" s="80">
        <v>1080.79115</v>
      </c>
      <c r="AQ163" s="80">
        <v>1101.67157</v>
      </c>
      <c r="AR163" s="80">
        <v>1008.85941</v>
      </c>
      <c r="AS163" s="80">
        <v>896.43896</v>
      </c>
      <c r="AT163" s="80">
        <v>855.56102</v>
      </c>
      <c r="AU163" s="80">
        <v>855.59871</v>
      </c>
      <c r="AW163" s="81">
        <v>15.0</v>
      </c>
      <c r="AX163" s="81">
        <v>7.0</v>
      </c>
      <c r="AY163" s="81">
        <v>152.0</v>
      </c>
      <c r="AZ163" s="82">
        <v>874.17455</v>
      </c>
      <c r="BA163" s="82">
        <v>874.64065</v>
      </c>
      <c r="BB163" s="82">
        <v>875.67241</v>
      </c>
      <c r="BC163" s="82">
        <v>877.03807</v>
      </c>
      <c r="BD163" s="82">
        <v>878.59384</v>
      </c>
      <c r="BE163" s="82">
        <v>880.44104</v>
      </c>
      <c r="BF163" s="82">
        <v>882.49667</v>
      </c>
      <c r="BG163" s="82">
        <v>884.96091</v>
      </c>
      <c r="BH163" s="82">
        <v>887.73621</v>
      </c>
      <c r="BI163" s="82">
        <v>890.92226</v>
      </c>
      <c r="BJ163" s="82">
        <v>894.09632</v>
      </c>
      <c r="BK163" s="82">
        <v>899.24754</v>
      </c>
      <c r="BL163" s="82">
        <v>903.78479</v>
      </c>
      <c r="BM163" s="82">
        <v>905.99491</v>
      </c>
      <c r="BN163" s="82">
        <v>908.38324</v>
      </c>
      <c r="BO163" s="82">
        <v>912.09593</v>
      </c>
      <c r="BP163" s="82">
        <v>916.1902</v>
      </c>
      <c r="BQ163" s="82">
        <v>920.69284</v>
      </c>
      <c r="BR163" s="82">
        <v>925.8618</v>
      </c>
      <c r="BS163" s="82">
        <v>931.6585</v>
      </c>
      <c r="BT163" s="82">
        <v>938.06848</v>
      </c>
      <c r="BU163" s="82">
        <v>945.30149</v>
      </c>
      <c r="BV163" s="82">
        <v>953.73241</v>
      </c>
      <c r="BW163" s="82">
        <v>963.24414</v>
      </c>
      <c r="BX163" s="82">
        <v>973.30579</v>
      </c>
      <c r="BY163" s="82">
        <v>983.55343</v>
      </c>
      <c r="BZ163" s="82">
        <v>994.20867</v>
      </c>
      <c r="CA163" s="82">
        <v>1005.23664</v>
      </c>
      <c r="CB163" s="82">
        <v>1016.87055</v>
      </c>
      <c r="CC163" s="82">
        <v>1030.11467</v>
      </c>
      <c r="CD163" s="82">
        <v>1045.14506</v>
      </c>
      <c r="CE163" s="82">
        <v>1061.89243</v>
      </c>
      <c r="CF163" s="82">
        <v>1080.79115</v>
      </c>
      <c r="CG163" s="82">
        <v>1101.67157</v>
      </c>
      <c r="CH163" s="82">
        <v>1008.85941</v>
      </c>
      <c r="CI163" s="82">
        <v>896.43896</v>
      </c>
      <c r="CJ163" s="82">
        <v>855.56102</v>
      </c>
      <c r="CK163" s="82">
        <v>855.59871</v>
      </c>
    </row>
    <row r="164" ht="14.25" customHeight="1">
      <c r="B164" s="9">
        <f>IFERROR(IF(OR(OFFSET(CV_table!$B164,-1,0)=Pol_Term_Y*12,OFFSET(CV_table!$B164,-1,0)=""),"",OFFSET(CV_table!$B164,-1,0)+1),0)</f>
        <v>152</v>
      </c>
      <c r="C164" s="80" t="str">
        <f t="array" ref="C164">SUMIFS(INDIRECT($C$9&amp;"["&amp;IssueAge&amp;"]"),INDIRECT($C$9&amp;"[Policy Term]"),Pol_Term_Y,INDIRECT($C$9&amp;"[Premium Term]"),Prem_Term_Y,INDIRECT($C$9&amp;"[Policy Month]"),CV_table!$B164)</f>
        <v>#N/A</v>
      </c>
      <c r="D164" s="6"/>
      <c r="E164" s="2"/>
      <c r="G164" s="81">
        <v>15.0</v>
      </c>
      <c r="H164" s="81">
        <v>7.0</v>
      </c>
      <c r="I164" s="81">
        <v>153.0</v>
      </c>
      <c r="J164" s="80">
        <v>875.63955</v>
      </c>
      <c r="K164" s="80">
        <v>876.09054</v>
      </c>
      <c r="L164" s="80">
        <v>877.11137</v>
      </c>
      <c r="M164" s="80">
        <v>878.46853</v>
      </c>
      <c r="N164" s="80">
        <v>879.9616</v>
      </c>
      <c r="O164" s="80">
        <v>881.77616</v>
      </c>
      <c r="P164" s="80">
        <v>883.77294</v>
      </c>
      <c r="Q164" s="80">
        <v>886.17219</v>
      </c>
      <c r="R164" s="80">
        <v>888.88497</v>
      </c>
      <c r="S164" s="80">
        <v>891.97468</v>
      </c>
      <c r="T164" s="80">
        <v>895.06191</v>
      </c>
      <c r="U164" s="80">
        <v>900.10412</v>
      </c>
      <c r="V164" s="80">
        <v>904.56534</v>
      </c>
      <c r="W164" s="80">
        <v>906.46146</v>
      </c>
      <c r="X164" s="80">
        <v>908.82418</v>
      </c>
      <c r="Y164" s="80">
        <v>912.52113</v>
      </c>
      <c r="Z164" s="80">
        <v>916.47405</v>
      </c>
      <c r="AA164" s="80">
        <v>920.84828</v>
      </c>
      <c r="AB164" s="80">
        <v>925.89458</v>
      </c>
      <c r="AC164" s="80">
        <v>931.52835</v>
      </c>
      <c r="AD164" s="80">
        <v>937.76283</v>
      </c>
      <c r="AE164" s="80">
        <v>944.80049</v>
      </c>
      <c r="AF164" s="80">
        <v>953.01918</v>
      </c>
      <c r="AG164" s="80">
        <v>962.28331</v>
      </c>
      <c r="AH164" s="80">
        <v>972.04062</v>
      </c>
      <c r="AI164" s="80">
        <v>981.96181</v>
      </c>
      <c r="AJ164" s="80">
        <v>992.28757</v>
      </c>
      <c r="AK164" s="80">
        <v>1002.9848</v>
      </c>
      <c r="AL164" s="80">
        <v>1014.26235</v>
      </c>
      <c r="AM164" s="80">
        <v>1027.15878</v>
      </c>
      <c r="AN164" s="80">
        <v>1041.80797</v>
      </c>
      <c r="AO164" s="80">
        <v>1058.08036</v>
      </c>
      <c r="AP164" s="80">
        <v>1076.4778</v>
      </c>
      <c r="AQ164" s="80">
        <v>1096.78817</v>
      </c>
      <c r="AR164" s="80">
        <v>1002.46996</v>
      </c>
      <c r="AS164" s="80">
        <v>888.35127</v>
      </c>
      <c r="AT164" s="80">
        <v>857.6053</v>
      </c>
      <c r="AU164" s="80">
        <v>857.64178</v>
      </c>
      <c r="AW164" s="81">
        <v>15.0</v>
      </c>
      <c r="AX164" s="81">
        <v>7.0</v>
      </c>
      <c r="AY164" s="81">
        <v>153.0</v>
      </c>
      <c r="AZ164" s="82">
        <v>875.63955</v>
      </c>
      <c r="BA164" s="82">
        <v>876.09054</v>
      </c>
      <c r="BB164" s="82">
        <v>877.11137</v>
      </c>
      <c r="BC164" s="82">
        <v>878.46853</v>
      </c>
      <c r="BD164" s="82">
        <v>879.9616</v>
      </c>
      <c r="BE164" s="82">
        <v>881.77616</v>
      </c>
      <c r="BF164" s="82">
        <v>883.77294</v>
      </c>
      <c r="BG164" s="82">
        <v>886.17219</v>
      </c>
      <c r="BH164" s="82">
        <v>888.88497</v>
      </c>
      <c r="BI164" s="82">
        <v>891.97468</v>
      </c>
      <c r="BJ164" s="82">
        <v>895.06191</v>
      </c>
      <c r="BK164" s="82">
        <v>900.10412</v>
      </c>
      <c r="BL164" s="82">
        <v>904.56534</v>
      </c>
      <c r="BM164" s="82">
        <v>906.46146</v>
      </c>
      <c r="BN164" s="82">
        <v>908.82418</v>
      </c>
      <c r="BO164" s="82">
        <v>912.52113</v>
      </c>
      <c r="BP164" s="82">
        <v>916.47405</v>
      </c>
      <c r="BQ164" s="82">
        <v>920.84828</v>
      </c>
      <c r="BR164" s="82">
        <v>925.89458</v>
      </c>
      <c r="BS164" s="82">
        <v>931.52835</v>
      </c>
      <c r="BT164" s="82">
        <v>937.76283</v>
      </c>
      <c r="BU164" s="82">
        <v>944.80049</v>
      </c>
      <c r="BV164" s="82">
        <v>953.01918</v>
      </c>
      <c r="BW164" s="82">
        <v>962.28331</v>
      </c>
      <c r="BX164" s="82">
        <v>972.04062</v>
      </c>
      <c r="BY164" s="82">
        <v>981.96181</v>
      </c>
      <c r="BZ164" s="82">
        <v>992.28757</v>
      </c>
      <c r="CA164" s="82">
        <v>1002.9848</v>
      </c>
      <c r="CB164" s="82">
        <v>1014.26235</v>
      </c>
      <c r="CC164" s="82">
        <v>1027.15878</v>
      </c>
      <c r="CD164" s="82">
        <v>1041.80797</v>
      </c>
      <c r="CE164" s="82">
        <v>1058.08036</v>
      </c>
      <c r="CF164" s="82">
        <v>1076.4778</v>
      </c>
      <c r="CG164" s="82">
        <v>1096.78817</v>
      </c>
      <c r="CH164" s="82">
        <v>1002.46996</v>
      </c>
      <c r="CI164" s="82">
        <v>888.35127</v>
      </c>
      <c r="CJ164" s="82">
        <v>857.6053</v>
      </c>
      <c r="CK164" s="82">
        <v>857.64178</v>
      </c>
    </row>
    <row r="165" ht="14.25" customHeight="1">
      <c r="B165" s="9">
        <f>IFERROR(IF(OR(OFFSET(CV_table!$B165,-1,0)=Pol_Term_Y*12,OFFSET(CV_table!$B165,-1,0)=""),"",OFFSET(CV_table!$B165,-1,0)+1),0)</f>
        <v>153</v>
      </c>
      <c r="C165" s="80" t="str">
        <f t="array" ref="C165">SUMIFS(INDIRECT($C$9&amp;"["&amp;IssueAge&amp;"]"),INDIRECT($C$9&amp;"[Policy Term]"),Pol_Term_Y,INDIRECT($C$9&amp;"[Premium Term]"),Prem_Term_Y,INDIRECT($C$9&amp;"[Policy Month]"),CV_table!$B165)</f>
        <v>#N/A</v>
      </c>
      <c r="D165" s="6"/>
      <c r="E165" s="2"/>
      <c r="G165" s="81">
        <v>15.0</v>
      </c>
      <c r="H165" s="81">
        <v>7.0</v>
      </c>
      <c r="I165" s="81">
        <v>154.0</v>
      </c>
      <c r="J165" s="80">
        <v>877.12294</v>
      </c>
      <c r="K165" s="80">
        <v>877.55873</v>
      </c>
      <c r="L165" s="80">
        <v>878.56853</v>
      </c>
      <c r="M165" s="80">
        <v>879.91717</v>
      </c>
      <c r="N165" s="80">
        <v>881.3471</v>
      </c>
      <c r="O165" s="80">
        <v>883.12879</v>
      </c>
      <c r="P165" s="80">
        <v>885.06633</v>
      </c>
      <c r="Q165" s="80">
        <v>887.40016</v>
      </c>
      <c r="R165" s="80">
        <v>890.05</v>
      </c>
      <c r="S165" s="80">
        <v>893.04273</v>
      </c>
      <c r="T165" s="80">
        <v>896.04255</v>
      </c>
      <c r="U165" s="80">
        <v>900.97503</v>
      </c>
      <c r="V165" s="80">
        <v>905.35974</v>
      </c>
      <c r="W165" s="80">
        <v>906.93969</v>
      </c>
      <c r="X165" s="80">
        <v>909.27665</v>
      </c>
      <c r="Y165" s="80">
        <v>912.95779</v>
      </c>
      <c r="Z165" s="80">
        <v>916.76844</v>
      </c>
      <c r="AA165" s="80">
        <v>921.01344</v>
      </c>
      <c r="AB165" s="80">
        <v>925.9363</v>
      </c>
      <c r="AC165" s="80">
        <v>931.4061</v>
      </c>
      <c r="AD165" s="80">
        <v>937.46398</v>
      </c>
      <c r="AE165" s="80">
        <v>944.30506</v>
      </c>
      <c r="AF165" s="80">
        <v>952.31022</v>
      </c>
      <c r="AG165" s="80">
        <v>961.32525</v>
      </c>
      <c r="AH165" s="80">
        <v>970.77636</v>
      </c>
      <c r="AI165" s="80">
        <v>980.36915</v>
      </c>
      <c r="AJ165" s="80">
        <v>990.36349</v>
      </c>
      <c r="AK165" s="80">
        <v>1000.72808</v>
      </c>
      <c r="AL165" s="80">
        <v>1011.64727</v>
      </c>
      <c r="AM165" s="80">
        <v>1024.19411</v>
      </c>
      <c r="AN165" s="80">
        <v>1038.46007</v>
      </c>
      <c r="AO165" s="80">
        <v>1054.25501</v>
      </c>
      <c r="AP165" s="80">
        <v>1072.14865</v>
      </c>
      <c r="AQ165" s="80">
        <v>1091.88621</v>
      </c>
      <c r="AR165" s="80">
        <v>996.05166</v>
      </c>
      <c r="AS165" s="80">
        <v>880.22314</v>
      </c>
      <c r="AT165" s="80">
        <v>859.67199</v>
      </c>
      <c r="AU165" s="80">
        <v>859.70724</v>
      </c>
      <c r="AW165" s="81">
        <v>15.0</v>
      </c>
      <c r="AX165" s="81">
        <v>7.0</v>
      </c>
      <c r="AY165" s="81">
        <v>154.0</v>
      </c>
      <c r="AZ165" s="82">
        <v>877.12294</v>
      </c>
      <c r="BA165" s="82">
        <v>877.55873</v>
      </c>
      <c r="BB165" s="82">
        <v>878.56853</v>
      </c>
      <c r="BC165" s="82">
        <v>879.91717</v>
      </c>
      <c r="BD165" s="82">
        <v>881.3471</v>
      </c>
      <c r="BE165" s="82">
        <v>883.12879</v>
      </c>
      <c r="BF165" s="82">
        <v>885.06633</v>
      </c>
      <c r="BG165" s="82">
        <v>887.40016</v>
      </c>
      <c r="BH165" s="82">
        <v>890.05</v>
      </c>
      <c r="BI165" s="82">
        <v>893.04273</v>
      </c>
      <c r="BJ165" s="82">
        <v>896.04255</v>
      </c>
      <c r="BK165" s="82">
        <v>900.97503</v>
      </c>
      <c r="BL165" s="82">
        <v>905.35974</v>
      </c>
      <c r="BM165" s="82">
        <v>906.93969</v>
      </c>
      <c r="BN165" s="82">
        <v>909.27665</v>
      </c>
      <c r="BO165" s="82">
        <v>912.95779</v>
      </c>
      <c r="BP165" s="82">
        <v>916.76844</v>
      </c>
      <c r="BQ165" s="82">
        <v>921.01344</v>
      </c>
      <c r="BR165" s="82">
        <v>925.9363</v>
      </c>
      <c r="BS165" s="82">
        <v>931.4061</v>
      </c>
      <c r="BT165" s="82">
        <v>937.46398</v>
      </c>
      <c r="BU165" s="82">
        <v>944.30506</v>
      </c>
      <c r="BV165" s="82">
        <v>952.31022</v>
      </c>
      <c r="BW165" s="82">
        <v>961.32525</v>
      </c>
      <c r="BX165" s="82">
        <v>970.77636</v>
      </c>
      <c r="BY165" s="82">
        <v>980.36915</v>
      </c>
      <c r="BZ165" s="82">
        <v>990.36349</v>
      </c>
      <c r="CA165" s="82">
        <v>1000.72808</v>
      </c>
      <c r="CB165" s="82">
        <v>1011.64727</v>
      </c>
      <c r="CC165" s="82">
        <v>1024.19411</v>
      </c>
      <c r="CD165" s="82">
        <v>1038.46007</v>
      </c>
      <c r="CE165" s="82">
        <v>1054.25501</v>
      </c>
      <c r="CF165" s="82">
        <v>1072.14865</v>
      </c>
      <c r="CG165" s="82">
        <v>1091.88621</v>
      </c>
      <c r="CH165" s="82">
        <v>996.05166</v>
      </c>
      <c r="CI165" s="82">
        <v>880.22314</v>
      </c>
      <c r="CJ165" s="82">
        <v>859.67199</v>
      </c>
      <c r="CK165" s="82">
        <v>859.70724</v>
      </c>
    </row>
    <row r="166" ht="14.25" customHeight="1">
      <c r="B166" s="9">
        <f>IFERROR(IF(OR(OFFSET(CV_table!$B166,-1,0)=Pol_Term_Y*12,OFFSET(CV_table!$B166,-1,0)=""),"",OFFSET(CV_table!$B166,-1,0)+1),0)</f>
        <v>154</v>
      </c>
      <c r="C166" s="80" t="str">
        <f t="array" ref="C166">SUMIFS(INDIRECT($C$9&amp;"["&amp;IssueAge&amp;"]"),INDIRECT($C$9&amp;"[Policy Term]"),Pol_Term_Y,INDIRECT($C$9&amp;"[Premium Term]"),Prem_Term_Y,INDIRECT($C$9&amp;"[Policy Month]"),CV_table!$B166)</f>
        <v>#N/A</v>
      </c>
      <c r="D166" s="6"/>
      <c r="E166" s="2"/>
      <c r="G166" s="81">
        <v>15.0</v>
      </c>
      <c r="H166" s="81">
        <v>7.0</v>
      </c>
      <c r="I166" s="81">
        <v>155.0</v>
      </c>
      <c r="J166" s="80">
        <v>878.62488</v>
      </c>
      <c r="K166" s="80">
        <v>879.04535</v>
      </c>
      <c r="L166" s="80">
        <v>880.04407</v>
      </c>
      <c r="M166" s="80">
        <v>881.38413</v>
      </c>
      <c r="N166" s="80">
        <v>882.75049</v>
      </c>
      <c r="O166" s="80">
        <v>884.4991</v>
      </c>
      <c r="P166" s="80">
        <v>886.37699</v>
      </c>
      <c r="Q166" s="80">
        <v>888.64496</v>
      </c>
      <c r="R166" s="80">
        <v>891.23144</v>
      </c>
      <c r="S166" s="80">
        <v>894.12653</v>
      </c>
      <c r="T166" s="80">
        <v>897.03835</v>
      </c>
      <c r="U166" s="80">
        <v>901.86039</v>
      </c>
      <c r="V166" s="80">
        <v>906.16811</v>
      </c>
      <c r="W166" s="80">
        <v>907.4297</v>
      </c>
      <c r="X166" s="80">
        <v>909.74076</v>
      </c>
      <c r="Y166" s="80">
        <v>913.40602</v>
      </c>
      <c r="Z166" s="80">
        <v>917.07346</v>
      </c>
      <c r="AA166" s="80">
        <v>921.18839</v>
      </c>
      <c r="AB166" s="80">
        <v>925.98702</v>
      </c>
      <c r="AC166" s="80">
        <v>931.29181</v>
      </c>
      <c r="AD166" s="80">
        <v>937.17198</v>
      </c>
      <c r="AE166" s="80">
        <v>943.81525</v>
      </c>
      <c r="AF166" s="80">
        <v>951.60556</v>
      </c>
      <c r="AG166" s="80">
        <v>960.36996</v>
      </c>
      <c r="AH166" s="80">
        <v>969.51302</v>
      </c>
      <c r="AI166" s="80">
        <v>978.77543</v>
      </c>
      <c r="AJ166" s="80">
        <v>988.43639</v>
      </c>
      <c r="AK166" s="80">
        <v>998.46641</v>
      </c>
      <c r="AL166" s="80">
        <v>1009.02519</v>
      </c>
      <c r="AM166" s="80">
        <v>1021.22052</v>
      </c>
      <c r="AN166" s="80">
        <v>1035.10122</v>
      </c>
      <c r="AO166" s="80">
        <v>1050.41619</v>
      </c>
      <c r="AP166" s="80">
        <v>1067.80349</v>
      </c>
      <c r="AQ166" s="80">
        <v>1086.96546</v>
      </c>
      <c r="AR166" s="80">
        <v>989.60419</v>
      </c>
      <c r="AS166" s="80">
        <v>872.05414</v>
      </c>
      <c r="AT166" s="80">
        <v>861.76128</v>
      </c>
      <c r="AU166" s="80">
        <v>861.7953</v>
      </c>
      <c r="AW166" s="81">
        <v>15.0</v>
      </c>
      <c r="AX166" s="81">
        <v>7.0</v>
      </c>
      <c r="AY166" s="81">
        <v>155.0</v>
      </c>
      <c r="AZ166" s="82">
        <v>878.62488</v>
      </c>
      <c r="BA166" s="82">
        <v>879.04535</v>
      </c>
      <c r="BB166" s="82">
        <v>880.04407</v>
      </c>
      <c r="BC166" s="82">
        <v>881.38413</v>
      </c>
      <c r="BD166" s="82">
        <v>882.75049</v>
      </c>
      <c r="BE166" s="82">
        <v>884.4991</v>
      </c>
      <c r="BF166" s="82">
        <v>886.37699</v>
      </c>
      <c r="BG166" s="82">
        <v>888.64496</v>
      </c>
      <c r="BH166" s="82">
        <v>891.23144</v>
      </c>
      <c r="BI166" s="82">
        <v>894.12653</v>
      </c>
      <c r="BJ166" s="82">
        <v>897.03835</v>
      </c>
      <c r="BK166" s="82">
        <v>901.86039</v>
      </c>
      <c r="BL166" s="82">
        <v>906.16811</v>
      </c>
      <c r="BM166" s="82">
        <v>907.4297</v>
      </c>
      <c r="BN166" s="82">
        <v>909.74076</v>
      </c>
      <c r="BO166" s="82">
        <v>913.40602</v>
      </c>
      <c r="BP166" s="82">
        <v>917.07346</v>
      </c>
      <c r="BQ166" s="82">
        <v>921.18839</v>
      </c>
      <c r="BR166" s="82">
        <v>925.98702</v>
      </c>
      <c r="BS166" s="82">
        <v>931.29181</v>
      </c>
      <c r="BT166" s="82">
        <v>937.17198</v>
      </c>
      <c r="BU166" s="82">
        <v>943.81525</v>
      </c>
      <c r="BV166" s="82">
        <v>951.60556</v>
      </c>
      <c r="BW166" s="82">
        <v>960.36996</v>
      </c>
      <c r="BX166" s="82">
        <v>969.51302</v>
      </c>
      <c r="BY166" s="82">
        <v>978.77543</v>
      </c>
      <c r="BZ166" s="82">
        <v>988.43639</v>
      </c>
      <c r="CA166" s="82">
        <v>998.46641</v>
      </c>
      <c r="CB166" s="82">
        <v>1009.02519</v>
      </c>
      <c r="CC166" s="82">
        <v>1021.22052</v>
      </c>
      <c r="CD166" s="82">
        <v>1035.10122</v>
      </c>
      <c r="CE166" s="82">
        <v>1050.41619</v>
      </c>
      <c r="CF166" s="82">
        <v>1067.80349</v>
      </c>
      <c r="CG166" s="82">
        <v>1086.96546</v>
      </c>
      <c r="CH166" s="82">
        <v>989.60419</v>
      </c>
      <c r="CI166" s="82">
        <v>872.05414</v>
      </c>
      <c r="CJ166" s="82">
        <v>861.76128</v>
      </c>
      <c r="CK166" s="82">
        <v>861.7953</v>
      </c>
    </row>
    <row r="167" ht="14.25" customHeight="1">
      <c r="B167" s="9">
        <f>IFERROR(IF(OR(OFFSET(CV_table!$B167,-1,0)=Pol_Term_Y*12,OFFSET(CV_table!$B167,-1,0)=""),"",OFFSET(CV_table!$B167,-1,0)+1),0)</f>
        <v>155</v>
      </c>
      <c r="C167" s="80" t="str">
        <f t="array" ref="C167">SUMIFS(INDIRECT($C$9&amp;"["&amp;IssueAge&amp;"]"),INDIRECT($C$9&amp;"[Policy Term]"),Pol_Term_Y,INDIRECT($C$9&amp;"[Premium Term]"),Prem_Term_Y,INDIRECT($C$9&amp;"[Policy Month]"),CV_table!$B167)</f>
        <v>#N/A</v>
      </c>
      <c r="D167" s="6"/>
      <c r="E167" s="2"/>
      <c r="G167" s="81">
        <v>15.0</v>
      </c>
      <c r="H167" s="81">
        <v>7.0</v>
      </c>
      <c r="I167" s="81">
        <v>156.0</v>
      </c>
      <c r="J167" s="80">
        <v>880.14553</v>
      </c>
      <c r="K167" s="80">
        <v>880.55058</v>
      </c>
      <c r="L167" s="80">
        <v>881.53815</v>
      </c>
      <c r="M167" s="80">
        <v>882.86958</v>
      </c>
      <c r="N167" s="80">
        <v>884.17192</v>
      </c>
      <c r="O167" s="80">
        <v>885.88724</v>
      </c>
      <c r="P167" s="80">
        <v>887.70507</v>
      </c>
      <c r="Q167" s="80">
        <v>889.90674</v>
      </c>
      <c r="R167" s="80">
        <v>892.42943</v>
      </c>
      <c r="S167" s="80">
        <v>895.22622</v>
      </c>
      <c r="T167" s="80">
        <v>898.04945</v>
      </c>
      <c r="U167" s="80">
        <v>902.76032</v>
      </c>
      <c r="V167" s="80">
        <v>906.99055</v>
      </c>
      <c r="W167" s="80">
        <v>907.93158</v>
      </c>
      <c r="X167" s="80">
        <v>910.21658</v>
      </c>
      <c r="Y167" s="80">
        <v>913.86591</v>
      </c>
      <c r="Z167" s="80">
        <v>917.38918</v>
      </c>
      <c r="AA167" s="80">
        <v>921.3732</v>
      </c>
      <c r="AB167" s="80">
        <v>926.04681</v>
      </c>
      <c r="AC167" s="80">
        <v>931.18553</v>
      </c>
      <c r="AD167" s="80">
        <v>936.88685</v>
      </c>
      <c r="AE167" s="80">
        <v>943.33107</v>
      </c>
      <c r="AF167" s="80">
        <v>950.90521</v>
      </c>
      <c r="AG167" s="80">
        <v>959.41745</v>
      </c>
      <c r="AH167" s="80">
        <v>968.25057</v>
      </c>
      <c r="AI167" s="80">
        <v>977.1806</v>
      </c>
      <c r="AJ167" s="80">
        <v>986.50621</v>
      </c>
      <c r="AK167" s="80">
        <v>996.1997</v>
      </c>
      <c r="AL167" s="80">
        <v>1006.39602</v>
      </c>
      <c r="AM167" s="80">
        <v>1018.23792</v>
      </c>
      <c r="AN167" s="80">
        <v>1031.73128</v>
      </c>
      <c r="AO167" s="80">
        <v>1046.56375</v>
      </c>
      <c r="AP167" s="80">
        <v>1063.44214</v>
      </c>
      <c r="AQ167" s="80">
        <v>1082.02568</v>
      </c>
      <c r="AR167" s="80">
        <v>983.12721</v>
      </c>
      <c r="AS167" s="80">
        <v>863.84381</v>
      </c>
      <c r="AT167" s="80">
        <v>863.87337</v>
      </c>
      <c r="AU167" s="80">
        <v>863.90614</v>
      </c>
      <c r="AW167" s="81">
        <v>15.0</v>
      </c>
      <c r="AX167" s="81">
        <v>7.0</v>
      </c>
      <c r="AY167" s="81">
        <v>156.0</v>
      </c>
      <c r="AZ167" s="82">
        <v>880.14553</v>
      </c>
      <c r="BA167" s="82">
        <v>880.55058</v>
      </c>
      <c r="BB167" s="82">
        <v>881.53815</v>
      </c>
      <c r="BC167" s="82">
        <v>882.86958</v>
      </c>
      <c r="BD167" s="82">
        <v>884.17192</v>
      </c>
      <c r="BE167" s="82">
        <v>885.88724</v>
      </c>
      <c r="BF167" s="82">
        <v>887.70507</v>
      </c>
      <c r="BG167" s="82">
        <v>889.90674</v>
      </c>
      <c r="BH167" s="82">
        <v>892.42943</v>
      </c>
      <c r="BI167" s="82">
        <v>895.22622</v>
      </c>
      <c r="BJ167" s="82">
        <v>898.04945</v>
      </c>
      <c r="BK167" s="82">
        <v>902.76032</v>
      </c>
      <c r="BL167" s="82">
        <v>906.99055</v>
      </c>
      <c r="BM167" s="82">
        <v>907.93158</v>
      </c>
      <c r="BN167" s="82">
        <v>910.21658</v>
      </c>
      <c r="BO167" s="82">
        <v>913.86591</v>
      </c>
      <c r="BP167" s="82">
        <v>917.38918</v>
      </c>
      <c r="BQ167" s="82">
        <v>921.3732</v>
      </c>
      <c r="BR167" s="82">
        <v>926.04681</v>
      </c>
      <c r="BS167" s="82">
        <v>931.18553</v>
      </c>
      <c r="BT167" s="82">
        <v>936.88685</v>
      </c>
      <c r="BU167" s="82">
        <v>943.33107</v>
      </c>
      <c r="BV167" s="82">
        <v>950.90521</v>
      </c>
      <c r="BW167" s="82">
        <v>959.41745</v>
      </c>
      <c r="BX167" s="82">
        <v>968.25057</v>
      </c>
      <c r="BY167" s="82">
        <v>977.1806</v>
      </c>
      <c r="BZ167" s="82">
        <v>986.50621</v>
      </c>
      <c r="CA167" s="82">
        <v>996.1997</v>
      </c>
      <c r="CB167" s="82">
        <v>1006.39602</v>
      </c>
      <c r="CC167" s="82">
        <v>1018.23792</v>
      </c>
      <c r="CD167" s="82">
        <v>1031.73128</v>
      </c>
      <c r="CE167" s="82">
        <v>1046.56375</v>
      </c>
      <c r="CF167" s="82">
        <v>1063.44214</v>
      </c>
      <c r="CG167" s="82">
        <v>1082.02568</v>
      </c>
      <c r="CH167" s="82">
        <v>983.12721</v>
      </c>
      <c r="CI167" s="82">
        <v>863.84381</v>
      </c>
      <c r="CJ167" s="82">
        <v>863.87337</v>
      </c>
      <c r="CK167" s="82">
        <v>863.90614</v>
      </c>
    </row>
    <row r="168" ht="14.25" customHeight="1">
      <c r="B168" s="9">
        <f>IFERROR(IF(OR(OFFSET(CV_table!$B168,-1,0)=Pol_Term_Y*12,OFFSET(CV_table!$B168,-1,0)=""),"",OFFSET(CV_table!$B168,-1,0)+1),0)</f>
        <v>156</v>
      </c>
      <c r="C168" s="80" t="str">
        <f t="array" ref="C168">SUMIFS(INDIRECT($C$9&amp;"["&amp;IssueAge&amp;"]"),INDIRECT($C$9&amp;"[Policy Term]"),Pol_Term_Y,INDIRECT($C$9&amp;"[Premium Term]"),Prem_Term_Y,INDIRECT($C$9&amp;"[Policy Month]"),CV_table!$B168)</f>
        <v>#N/A</v>
      </c>
      <c r="D168" s="6"/>
      <c r="E168" s="2"/>
      <c r="G168" s="81">
        <v>15.0</v>
      </c>
      <c r="H168" s="81">
        <v>7.0</v>
      </c>
      <c r="I168" s="81">
        <v>157.0</v>
      </c>
      <c r="J168" s="80">
        <v>599.57123</v>
      </c>
      <c r="K168" s="80">
        <v>599.96073</v>
      </c>
      <c r="L168" s="80">
        <v>600.93701</v>
      </c>
      <c r="M168" s="80">
        <v>602.20401</v>
      </c>
      <c r="N168" s="80">
        <v>603.46964</v>
      </c>
      <c r="O168" s="80">
        <v>605.12351</v>
      </c>
      <c r="P168" s="80">
        <v>606.8715</v>
      </c>
      <c r="Q168" s="80">
        <v>609.0063</v>
      </c>
      <c r="R168" s="80">
        <v>611.42758</v>
      </c>
      <c r="S168" s="80">
        <v>614.13453</v>
      </c>
      <c r="T168" s="80">
        <v>616.83144</v>
      </c>
      <c r="U168" s="80">
        <v>621.46721</v>
      </c>
      <c r="V168" s="80">
        <v>625.39745</v>
      </c>
      <c r="W168" s="80">
        <v>626.30221</v>
      </c>
      <c r="X168" s="80">
        <v>628.5609</v>
      </c>
      <c r="Y168" s="80">
        <v>632.06513</v>
      </c>
      <c r="Z168" s="80">
        <v>635.4525</v>
      </c>
      <c r="AA168" s="80">
        <v>639.30474</v>
      </c>
      <c r="AB168" s="80">
        <v>643.80666</v>
      </c>
      <c r="AC168" s="80">
        <v>648.75997</v>
      </c>
      <c r="AD168" s="80">
        <v>654.25397</v>
      </c>
      <c r="AE168" s="80">
        <v>660.47064</v>
      </c>
      <c r="AF168" s="80">
        <v>667.7819</v>
      </c>
      <c r="AG168" s="80">
        <v>675.97713</v>
      </c>
      <c r="AH168" s="80">
        <v>684.47169</v>
      </c>
      <c r="AI168" s="80">
        <v>693.05892</v>
      </c>
      <c r="AJ168" s="80">
        <v>702.03885</v>
      </c>
      <c r="AK168" s="80">
        <v>711.35885</v>
      </c>
      <c r="AL168" s="80">
        <v>721.18282</v>
      </c>
      <c r="AM168" s="80">
        <v>732.61716</v>
      </c>
      <c r="AN168" s="80">
        <v>745.60749</v>
      </c>
      <c r="AO168" s="80">
        <v>759.90422</v>
      </c>
      <c r="AP168" s="80">
        <v>776.17736</v>
      </c>
      <c r="AQ168" s="80">
        <v>794.06111</v>
      </c>
      <c r="AR168" s="80">
        <v>693.55818</v>
      </c>
      <c r="AS168" s="80">
        <v>583.88584</v>
      </c>
      <c r="AT168" s="80">
        <v>583.91427</v>
      </c>
      <c r="AU168" s="80">
        <v>583.94579</v>
      </c>
      <c r="AW168" s="81">
        <v>15.0</v>
      </c>
      <c r="AX168" s="81">
        <v>7.0</v>
      </c>
      <c r="AY168" s="81">
        <v>157.0</v>
      </c>
      <c r="AZ168" s="82">
        <v>599.57123</v>
      </c>
      <c r="BA168" s="82">
        <v>599.96073</v>
      </c>
      <c r="BB168" s="82">
        <v>600.93701</v>
      </c>
      <c r="BC168" s="82">
        <v>602.20401</v>
      </c>
      <c r="BD168" s="82">
        <v>603.46964</v>
      </c>
      <c r="BE168" s="82">
        <v>605.12351</v>
      </c>
      <c r="BF168" s="82">
        <v>606.8715</v>
      </c>
      <c r="BG168" s="82">
        <v>609.0063</v>
      </c>
      <c r="BH168" s="82">
        <v>611.42758</v>
      </c>
      <c r="BI168" s="82">
        <v>614.13453</v>
      </c>
      <c r="BJ168" s="82">
        <v>616.83144</v>
      </c>
      <c r="BK168" s="82">
        <v>621.46721</v>
      </c>
      <c r="BL168" s="82">
        <v>625.39745</v>
      </c>
      <c r="BM168" s="82">
        <v>626.30221</v>
      </c>
      <c r="BN168" s="82">
        <v>628.5609</v>
      </c>
      <c r="BO168" s="82">
        <v>632.06513</v>
      </c>
      <c r="BP168" s="82">
        <v>635.4525</v>
      </c>
      <c r="BQ168" s="82">
        <v>639.30474</v>
      </c>
      <c r="BR168" s="82">
        <v>643.80666</v>
      </c>
      <c r="BS168" s="82">
        <v>648.75997</v>
      </c>
      <c r="BT168" s="82">
        <v>654.25397</v>
      </c>
      <c r="BU168" s="82">
        <v>660.47064</v>
      </c>
      <c r="BV168" s="82">
        <v>667.7819</v>
      </c>
      <c r="BW168" s="82">
        <v>675.97713</v>
      </c>
      <c r="BX168" s="82">
        <v>684.47169</v>
      </c>
      <c r="BY168" s="82">
        <v>693.05892</v>
      </c>
      <c r="BZ168" s="82">
        <v>702.03885</v>
      </c>
      <c r="CA168" s="82">
        <v>711.35885</v>
      </c>
      <c r="CB168" s="82">
        <v>721.18282</v>
      </c>
      <c r="CC168" s="82">
        <v>732.61716</v>
      </c>
      <c r="CD168" s="82">
        <v>745.60749</v>
      </c>
      <c r="CE168" s="82">
        <v>759.90422</v>
      </c>
      <c r="CF168" s="82">
        <v>776.17736</v>
      </c>
      <c r="CG168" s="82">
        <v>794.06111</v>
      </c>
      <c r="CH168" s="82">
        <v>693.55818</v>
      </c>
      <c r="CI168" s="82">
        <v>583.88584</v>
      </c>
      <c r="CJ168" s="82">
        <v>583.91427</v>
      </c>
      <c r="CK168" s="82">
        <v>583.94579</v>
      </c>
    </row>
    <row r="169" ht="14.25" customHeight="1">
      <c r="B169" s="9">
        <f>IFERROR(IF(OR(OFFSET(CV_table!$B169,-1,0)=Pol_Term_Y*12,OFFSET(CV_table!$B169,-1,0)=""),"",OFFSET(CV_table!$B169,-1,0)+1),0)</f>
        <v>157</v>
      </c>
      <c r="C169" s="80" t="str">
        <f t="array" ref="C169">SUMIFS(INDIRECT($C$9&amp;"["&amp;IssueAge&amp;"]"),INDIRECT($C$9&amp;"[Policy Term]"),Pol_Term_Y,INDIRECT($C$9&amp;"[Premium Term]"),Prem_Term_Y,INDIRECT($C$9&amp;"[Policy Month]"),CV_table!$B169)</f>
        <v>#N/A</v>
      </c>
      <c r="D169" s="6"/>
      <c r="E169" s="2"/>
      <c r="G169" s="81">
        <v>15.0</v>
      </c>
      <c r="H169" s="81">
        <v>7.0</v>
      </c>
      <c r="I169" s="81">
        <v>158.0</v>
      </c>
      <c r="J169" s="80">
        <v>598.99752</v>
      </c>
      <c r="K169" s="80">
        <v>599.37137</v>
      </c>
      <c r="L169" s="80">
        <v>600.33629</v>
      </c>
      <c r="M169" s="80">
        <v>601.5384</v>
      </c>
      <c r="N169" s="80">
        <v>602.76709</v>
      </c>
      <c r="O169" s="80">
        <v>604.35909</v>
      </c>
      <c r="P169" s="80">
        <v>606.03675</v>
      </c>
      <c r="Q169" s="80">
        <v>608.10423</v>
      </c>
      <c r="R169" s="80">
        <v>610.42341</v>
      </c>
      <c r="S169" s="80">
        <v>613.03993</v>
      </c>
      <c r="T169" s="80">
        <v>615.60966</v>
      </c>
      <c r="U169" s="80">
        <v>620.16985</v>
      </c>
      <c r="V169" s="80">
        <v>623.79805</v>
      </c>
      <c r="W169" s="80">
        <v>624.6663</v>
      </c>
      <c r="X169" s="80">
        <v>626.89854</v>
      </c>
      <c r="Y169" s="80">
        <v>630.25672</v>
      </c>
      <c r="Z169" s="80">
        <v>633.50729</v>
      </c>
      <c r="AA169" s="80">
        <v>637.2269</v>
      </c>
      <c r="AB169" s="80">
        <v>641.55602</v>
      </c>
      <c r="AC169" s="80">
        <v>646.32273</v>
      </c>
      <c r="AD169" s="80">
        <v>651.60808</v>
      </c>
      <c r="AE169" s="80">
        <v>657.59577</v>
      </c>
      <c r="AF169" s="80">
        <v>664.64253</v>
      </c>
      <c r="AG169" s="80">
        <v>672.51881</v>
      </c>
      <c r="AH169" s="80">
        <v>680.67275</v>
      </c>
      <c r="AI169" s="80">
        <v>688.91514</v>
      </c>
      <c r="AJ169" s="80">
        <v>697.54736</v>
      </c>
      <c r="AK169" s="80">
        <v>706.4917</v>
      </c>
      <c r="AL169" s="80">
        <v>715.94124</v>
      </c>
      <c r="AM169" s="80">
        <v>726.96579</v>
      </c>
      <c r="AN169" s="80">
        <v>739.45038</v>
      </c>
      <c r="AO169" s="80">
        <v>753.20857</v>
      </c>
      <c r="AP169" s="80">
        <v>768.87342</v>
      </c>
      <c r="AQ169" s="80">
        <v>786.05399</v>
      </c>
      <c r="AR169" s="80">
        <v>683.93596</v>
      </c>
      <c r="AS169" s="80">
        <v>583.93276</v>
      </c>
      <c r="AT169" s="80">
        <v>583.96006</v>
      </c>
      <c r="AU169" s="80">
        <v>583.99031</v>
      </c>
      <c r="AW169" s="81">
        <v>15.0</v>
      </c>
      <c r="AX169" s="81">
        <v>7.0</v>
      </c>
      <c r="AY169" s="81">
        <v>158.0</v>
      </c>
      <c r="AZ169" s="82">
        <v>598.99752</v>
      </c>
      <c r="BA169" s="82">
        <v>599.37137</v>
      </c>
      <c r="BB169" s="82">
        <v>600.33629</v>
      </c>
      <c r="BC169" s="82">
        <v>601.5384</v>
      </c>
      <c r="BD169" s="82">
        <v>602.76709</v>
      </c>
      <c r="BE169" s="82">
        <v>604.35909</v>
      </c>
      <c r="BF169" s="82">
        <v>606.03675</v>
      </c>
      <c r="BG169" s="82">
        <v>608.10423</v>
      </c>
      <c r="BH169" s="82">
        <v>610.42341</v>
      </c>
      <c r="BI169" s="82">
        <v>613.03993</v>
      </c>
      <c r="BJ169" s="82">
        <v>615.60966</v>
      </c>
      <c r="BK169" s="82">
        <v>620.16985</v>
      </c>
      <c r="BL169" s="82">
        <v>623.79805</v>
      </c>
      <c r="BM169" s="82">
        <v>624.6663</v>
      </c>
      <c r="BN169" s="82">
        <v>626.89854</v>
      </c>
      <c r="BO169" s="82">
        <v>630.25672</v>
      </c>
      <c r="BP169" s="82">
        <v>633.50729</v>
      </c>
      <c r="BQ169" s="82">
        <v>637.2269</v>
      </c>
      <c r="BR169" s="82">
        <v>641.55602</v>
      </c>
      <c r="BS169" s="82">
        <v>646.32273</v>
      </c>
      <c r="BT169" s="82">
        <v>651.60808</v>
      </c>
      <c r="BU169" s="82">
        <v>657.59577</v>
      </c>
      <c r="BV169" s="82">
        <v>664.64253</v>
      </c>
      <c r="BW169" s="82">
        <v>672.51881</v>
      </c>
      <c r="BX169" s="82">
        <v>680.67275</v>
      </c>
      <c r="BY169" s="82">
        <v>688.91514</v>
      </c>
      <c r="BZ169" s="82">
        <v>697.54736</v>
      </c>
      <c r="CA169" s="82">
        <v>706.4917</v>
      </c>
      <c r="CB169" s="82">
        <v>715.94124</v>
      </c>
      <c r="CC169" s="82">
        <v>726.96579</v>
      </c>
      <c r="CD169" s="82">
        <v>739.45038</v>
      </c>
      <c r="CE169" s="82">
        <v>753.20857</v>
      </c>
      <c r="CF169" s="82">
        <v>768.87342</v>
      </c>
      <c r="CG169" s="82">
        <v>786.05399</v>
      </c>
      <c r="CH169" s="82">
        <v>683.93596</v>
      </c>
      <c r="CI169" s="82">
        <v>583.93276</v>
      </c>
      <c r="CJ169" s="82">
        <v>583.96006</v>
      </c>
      <c r="CK169" s="82">
        <v>583.99031</v>
      </c>
    </row>
    <row r="170" ht="14.25" customHeight="1">
      <c r="B170" s="9">
        <f>IFERROR(IF(OR(OFFSET(CV_table!$B170,-1,0)=Pol_Term_Y*12,OFFSET(CV_table!$B170,-1,0)=""),"",OFFSET(CV_table!$B170,-1,0)+1),0)</f>
        <v>158</v>
      </c>
      <c r="C170" s="80" t="str">
        <f t="array" ref="C170">SUMIFS(INDIRECT($C$9&amp;"["&amp;IssueAge&amp;"]"),INDIRECT($C$9&amp;"[Policy Term]"),Pol_Term_Y,INDIRECT($C$9&amp;"[Premium Term]"),Prem_Term_Y,INDIRECT($C$9&amp;"[Policy Month]"),CV_table!$B170)</f>
        <v>#N/A</v>
      </c>
      <c r="D170" s="6"/>
      <c r="E170" s="2"/>
      <c r="G170" s="81">
        <v>15.0</v>
      </c>
      <c r="H170" s="81">
        <v>7.0</v>
      </c>
      <c r="I170" s="81">
        <v>159.0</v>
      </c>
      <c r="J170" s="80">
        <v>598.42441</v>
      </c>
      <c r="K170" s="80">
        <v>598.78249</v>
      </c>
      <c r="L170" s="80">
        <v>599.73598</v>
      </c>
      <c r="M170" s="80">
        <v>600.87276</v>
      </c>
      <c r="N170" s="80">
        <v>602.06424</v>
      </c>
      <c r="O170" s="80">
        <v>603.59395</v>
      </c>
      <c r="P170" s="80">
        <v>605.20081</v>
      </c>
      <c r="Q170" s="80">
        <v>607.20051</v>
      </c>
      <c r="R170" s="80">
        <v>609.41689</v>
      </c>
      <c r="S170" s="80">
        <v>611.94237</v>
      </c>
      <c r="T170" s="80">
        <v>614.38405</v>
      </c>
      <c r="U170" s="80">
        <v>618.86819</v>
      </c>
      <c r="V170" s="80">
        <v>622.19229</v>
      </c>
      <c r="W170" s="80">
        <v>623.0238</v>
      </c>
      <c r="X170" s="80">
        <v>625.22942</v>
      </c>
      <c r="Y170" s="80">
        <v>628.44057</v>
      </c>
      <c r="Z170" s="80">
        <v>631.55345</v>
      </c>
      <c r="AA170" s="80">
        <v>635.13957</v>
      </c>
      <c r="AB170" s="80">
        <v>639.29478</v>
      </c>
      <c r="AC170" s="80">
        <v>643.87369</v>
      </c>
      <c r="AD170" s="80">
        <v>648.94907</v>
      </c>
      <c r="AE170" s="80">
        <v>654.70633</v>
      </c>
      <c r="AF170" s="80">
        <v>661.48694</v>
      </c>
      <c r="AG170" s="80">
        <v>669.04229</v>
      </c>
      <c r="AH170" s="80">
        <v>676.85354</v>
      </c>
      <c r="AI170" s="80">
        <v>684.74903</v>
      </c>
      <c r="AJ170" s="80">
        <v>693.03149</v>
      </c>
      <c r="AK170" s="80">
        <v>701.59801</v>
      </c>
      <c r="AL170" s="80">
        <v>710.67099</v>
      </c>
      <c r="AM170" s="80">
        <v>721.2835</v>
      </c>
      <c r="AN170" s="80">
        <v>733.25961</v>
      </c>
      <c r="AO170" s="80">
        <v>746.47645</v>
      </c>
      <c r="AP170" s="80">
        <v>761.52992</v>
      </c>
      <c r="AQ170" s="80">
        <v>778.00389</v>
      </c>
      <c r="AR170" s="80">
        <v>674.26001</v>
      </c>
      <c r="AS170" s="80">
        <v>583.98461</v>
      </c>
      <c r="AT170" s="80">
        <v>584.01076</v>
      </c>
      <c r="AU170" s="80">
        <v>584.03974</v>
      </c>
      <c r="AW170" s="81">
        <v>15.0</v>
      </c>
      <c r="AX170" s="81">
        <v>7.0</v>
      </c>
      <c r="AY170" s="81">
        <v>159.0</v>
      </c>
      <c r="AZ170" s="82">
        <v>598.42441</v>
      </c>
      <c r="BA170" s="82">
        <v>598.78249</v>
      </c>
      <c r="BB170" s="82">
        <v>599.73598</v>
      </c>
      <c r="BC170" s="82">
        <v>600.87276</v>
      </c>
      <c r="BD170" s="82">
        <v>602.06424</v>
      </c>
      <c r="BE170" s="82">
        <v>603.59395</v>
      </c>
      <c r="BF170" s="82">
        <v>605.20081</v>
      </c>
      <c r="BG170" s="82">
        <v>607.20051</v>
      </c>
      <c r="BH170" s="82">
        <v>609.41689</v>
      </c>
      <c r="BI170" s="82">
        <v>611.94237</v>
      </c>
      <c r="BJ170" s="82">
        <v>614.38405</v>
      </c>
      <c r="BK170" s="82">
        <v>618.86819</v>
      </c>
      <c r="BL170" s="82">
        <v>622.19229</v>
      </c>
      <c r="BM170" s="82">
        <v>623.0238</v>
      </c>
      <c r="BN170" s="82">
        <v>625.22942</v>
      </c>
      <c r="BO170" s="82">
        <v>628.44057</v>
      </c>
      <c r="BP170" s="82">
        <v>631.55345</v>
      </c>
      <c r="BQ170" s="82">
        <v>635.13957</v>
      </c>
      <c r="BR170" s="82">
        <v>639.29478</v>
      </c>
      <c r="BS170" s="82">
        <v>643.87369</v>
      </c>
      <c r="BT170" s="82">
        <v>648.94907</v>
      </c>
      <c r="BU170" s="82">
        <v>654.70633</v>
      </c>
      <c r="BV170" s="82">
        <v>661.48694</v>
      </c>
      <c r="BW170" s="82">
        <v>669.04229</v>
      </c>
      <c r="BX170" s="82">
        <v>676.85354</v>
      </c>
      <c r="BY170" s="82">
        <v>684.74903</v>
      </c>
      <c r="BZ170" s="82">
        <v>693.03149</v>
      </c>
      <c r="CA170" s="82">
        <v>701.59801</v>
      </c>
      <c r="CB170" s="82">
        <v>710.67099</v>
      </c>
      <c r="CC170" s="82">
        <v>721.2835</v>
      </c>
      <c r="CD170" s="82">
        <v>733.25961</v>
      </c>
      <c r="CE170" s="82">
        <v>746.47645</v>
      </c>
      <c r="CF170" s="82">
        <v>761.52992</v>
      </c>
      <c r="CG170" s="82">
        <v>778.00389</v>
      </c>
      <c r="CH170" s="82">
        <v>674.26001</v>
      </c>
      <c r="CI170" s="82">
        <v>583.98461</v>
      </c>
      <c r="CJ170" s="82">
        <v>584.01076</v>
      </c>
      <c r="CK170" s="82">
        <v>584.03974</v>
      </c>
    </row>
    <row r="171" ht="14.25" customHeight="1">
      <c r="B171" s="9">
        <f>IFERROR(IF(OR(OFFSET(CV_table!$B171,-1,0)=Pol_Term_Y*12,OFFSET(CV_table!$B171,-1,0)=""),"",OFFSET(CV_table!$B171,-1,0)+1),0)</f>
        <v>159</v>
      </c>
      <c r="C171" s="80" t="str">
        <f t="array" ref="C171">SUMIFS(INDIRECT($C$9&amp;"["&amp;IssueAge&amp;"]"),INDIRECT($C$9&amp;"[Policy Term]"),Pol_Term_Y,INDIRECT($C$9&amp;"[Premium Term]"),Prem_Term_Y,INDIRECT($C$9&amp;"[Policy Month]"),CV_table!$B171)</f>
        <v>#N/A</v>
      </c>
      <c r="D171" s="6"/>
      <c r="E171" s="2"/>
      <c r="G171" s="81">
        <v>15.0</v>
      </c>
      <c r="H171" s="81">
        <v>7.0</v>
      </c>
      <c r="I171" s="81">
        <v>160.0</v>
      </c>
      <c r="J171" s="80">
        <v>597.85188</v>
      </c>
      <c r="K171" s="80">
        <v>598.19409</v>
      </c>
      <c r="L171" s="80">
        <v>599.13607</v>
      </c>
      <c r="M171" s="80">
        <v>600.20707</v>
      </c>
      <c r="N171" s="80">
        <v>601.36109</v>
      </c>
      <c r="O171" s="80">
        <v>602.82807</v>
      </c>
      <c r="P171" s="80">
        <v>604.36365</v>
      </c>
      <c r="Q171" s="80">
        <v>606.29511</v>
      </c>
      <c r="R171" s="80">
        <v>608.40799</v>
      </c>
      <c r="S171" s="80">
        <v>610.84181</v>
      </c>
      <c r="T171" s="80">
        <v>613.15457</v>
      </c>
      <c r="U171" s="80">
        <v>617.56217</v>
      </c>
      <c r="V171" s="80">
        <v>620.5801</v>
      </c>
      <c r="W171" s="80">
        <v>621.37461</v>
      </c>
      <c r="X171" s="80">
        <v>623.55346</v>
      </c>
      <c r="Y171" s="80">
        <v>626.61661</v>
      </c>
      <c r="Z171" s="80">
        <v>629.5909</v>
      </c>
      <c r="AA171" s="80">
        <v>633.04265</v>
      </c>
      <c r="AB171" s="80">
        <v>637.02282</v>
      </c>
      <c r="AC171" s="80">
        <v>641.41272</v>
      </c>
      <c r="AD171" s="80">
        <v>646.27678</v>
      </c>
      <c r="AE171" s="80">
        <v>651.80217</v>
      </c>
      <c r="AF171" s="80">
        <v>658.31496</v>
      </c>
      <c r="AG171" s="80">
        <v>665.5474</v>
      </c>
      <c r="AH171" s="80">
        <v>673.01385</v>
      </c>
      <c r="AI171" s="80">
        <v>680.56035</v>
      </c>
      <c r="AJ171" s="80">
        <v>688.491</v>
      </c>
      <c r="AK171" s="80">
        <v>696.67748</v>
      </c>
      <c r="AL171" s="80">
        <v>705.37177</v>
      </c>
      <c r="AM171" s="80">
        <v>715.56995</v>
      </c>
      <c r="AN171" s="80">
        <v>727.03482</v>
      </c>
      <c r="AO171" s="80">
        <v>739.70746</v>
      </c>
      <c r="AP171" s="80">
        <v>754.14645</v>
      </c>
      <c r="AQ171" s="80">
        <v>769.91034</v>
      </c>
      <c r="AR171" s="80">
        <v>664.52977</v>
      </c>
      <c r="AS171" s="80">
        <v>584.04143</v>
      </c>
      <c r="AT171" s="80">
        <v>584.06642</v>
      </c>
      <c r="AU171" s="80">
        <v>584.09411</v>
      </c>
      <c r="AW171" s="81">
        <v>15.0</v>
      </c>
      <c r="AX171" s="81">
        <v>7.0</v>
      </c>
      <c r="AY171" s="81">
        <v>160.0</v>
      </c>
      <c r="AZ171" s="82">
        <v>597.85188</v>
      </c>
      <c r="BA171" s="82">
        <v>598.19409</v>
      </c>
      <c r="BB171" s="82">
        <v>599.13607</v>
      </c>
      <c r="BC171" s="82">
        <v>600.20707</v>
      </c>
      <c r="BD171" s="82">
        <v>601.36109</v>
      </c>
      <c r="BE171" s="82">
        <v>602.82807</v>
      </c>
      <c r="BF171" s="82">
        <v>604.36365</v>
      </c>
      <c r="BG171" s="82">
        <v>606.29511</v>
      </c>
      <c r="BH171" s="82">
        <v>608.40799</v>
      </c>
      <c r="BI171" s="82">
        <v>610.84181</v>
      </c>
      <c r="BJ171" s="82">
        <v>613.15457</v>
      </c>
      <c r="BK171" s="82">
        <v>617.56217</v>
      </c>
      <c r="BL171" s="82">
        <v>620.5801</v>
      </c>
      <c r="BM171" s="82">
        <v>621.37461</v>
      </c>
      <c r="BN171" s="82">
        <v>623.55346</v>
      </c>
      <c r="BO171" s="82">
        <v>626.61661</v>
      </c>
      <c r="BP171" s="82">
        <v>629.5909</v>
      </c>
      <c r="BQ171" s="82">
        <v>633.04265</v>
      </c>
      <c r="BR171" s="82">
        <v>637.02282</v>
      </c>
      <c r="BS171" s="82">
        <v>641.41272</v>
      </c>
      <c r="BT171" s="82">
        <v>646.27678</v>
      </c>
      <c r="BU171" s="82">
        <v>651.80217</v>
      </c>
      <c r="BV171" s="82">
        <v>658.31496</v>
      </c>
      <c r="BW171" s="82">
        <v>665.5474</v>
      </c>
      <c r="BX171" s="82">
        <v>673.01385</v>
      </c>
      <c r="BY171" s="82">
        <v>680.56035</v>
      </c>
      <c r="BZ171" s="82">
        <v>688.491</v>
      </c>
      <c r="CA171" s="82">
        <v>696.67748</v>
      </c>
      <c r="CB171" s="82">
        <v>705.37177</v>
      </c>
      <c r="CC171" s="82">
        <v>715.56995</v>
      </c>
      <c r="CD171" s="82">
        <v>727.03482</v>
      </c>
      <c r="CE171" s="82">
        <v>739.70746</v>
      </c>
      <c r="CF171" s="82">
        <v>754.14645</v>
      </c>
      <c r="CG171" s="82">
        <v>769.91034</v>
      </c>
      <c r="CH171" s="82">
        <v>664.52977</v>
      </c>
      <c r="CI171" s="82">
        <v>584.04143</v>
      </c>
      <c r="CJ171" s="82">
        <v>584.06642</v>
      </c>
      <c r="CK171" s="82">
        <v>584.09411</v>
      </c>
    </row>
    <row r="172" ht="14.25" customHeight="1">
      <c r="B172" s="9">
        <f>IFERROR(IF(OR(OFFSET(CV_table!$B172,-1,0)=Pol_Term_Y*12,OFFSET(CV_table!$B172,-1,0)=""),"",OFFSET(CV_table!$B172,-1,0)+1),0)</f>
        <v>160</v>
      </c>
      <c r="C172" s="80" t="str">
        <f t="array" ref="C172">SUMIFS(INDIRECT($C$9&amp;"["&amp;IssueAge&amp;"]"),INDIRECT($C$9&amp;"[Policy Term]"),Pol_Term_Y,INDIRECT($C$9&amp;"[Premium Term]"),Prem_Term_Y,INDIRECT($C$9&amp;"[Policy Month]"),CV_table!$B172)</f>
        <v>#N/A</v>
      </c>
      <c r="D172" s="6"/>
      <c r="E172" s="2"/>
      <c r="G172" s="81">
        <v>15.0</v>
      </c>
      <c r="H172" s="81">
        <v>7.0</v>
      </c>
      <c r="I172" s="81">
        <v>161.0</v>
      </c>
      <c r="J172" s="80">
        <v>597.27994</v>
      </c>
      <c r="K172" s="80">
        <v>597.60616</v>
      </c>
      <c r="L172" s="80">
        <v>598.53656</v>
      </c>
      <c r="M172" s="80">
        <v>599.54132</v>
      </c>
      <c r="N172" s="80">
        <v>600.65763</v>
      </c>
      <c r="O172" s="80">
        <v>602.06145</v>
      </c>
      <c r="P172" s="80">
        <v>603.52525</v>
      </c>
      <c r="Q172" s="80">
        <v>605.388</v>
      </c>
      <c r="R172" s="80">
        <v>607.39667</v>
      </c>
      <c r="S172" s="80">
        <v>609.73821</v>
      </c>
      <c r="T172" s="80">
        <v>611.92118</v>
      </c>
      <c r="U172" s="80">
        <v>616.25174</v>
      </c>
      <c r="V172" s="80">
        <v>618.96141</v>
      </c>
      <c r="W172" s="80">
        <v>619.71868</v>
      </c>
      <c r="X172" s="80">
        <v>621.87059</v>
      </c>
      <c r="Y172" s="80">
        <v>624.78476</v>
      </c>
      <c r="Z172" s="80">
        <v>627.61952</v>
      </c>
      <c r="AA172" s="80">
        <v>630.93604</v>
      </c>
      <c r="AB172" s="80">
        <v>634.74002</v>
      </c>
      <c r="AC172" s="80">
        <v>638.9397</v>
      </c>
      <c r="AD172" s="80">
        <v>643.59108</v>
      </c>
      <c r="AE172" s="80">
        <v>648.88312</v>
      </c>
      <c r="AF172" s="80">
        <v>655.12641</v>
      </c>
      <c r="AG172" s="80">
        <v>662.03393</v>
      </c>
      <c r="AH172" s="80">
        <v>669.15348</v>
      </c>
      <c r="AI172" s="80">
        <v>676.34888</v>
      </c>
      <c r="AJ172" s="80">
        <v>683.92562</v>
      </c>
      <c r="AK172" s="80">
        <v>691.72986</v>
      </c>
      <c r="AL172" s="80">
        <v>700.04329</v>
      </c>
      <c r="AM172" s="80">
        <v>709.82484</v>
      </c>
      <c r="AN172" s="80">
        <v>720.77566</v>
      </c>
      <c r="AO172" s="80">
        <v>732.90122</v>
      </c>
      <c r="AP172" s="80">
        <v>746.72259</v>
      </c>
      <c r="AQ172" s="80">
        <v>761.77291</v>
      </c>
      <c r="AR172" s="80">
        <v>654.74468</v>
      </c>
      <c r="AS172" s="80">
        <v>584.10325</v>
      </c>
      <c r="AT172" s="80">
        <v>584.12707</v>
      </c>
      <c r="AU172" s="80">
        <v>584.15347</v>
      </c>
      <c r="AW172" s="81">
        <v>15.0</v>
      </c>
      <c r="AX172" s="81">
        <v>7.0</v>
      </c>
      <c r="AY172" s="81">
        <v>161.0</v>
      </c>
      <c r="AZ172" s="82">
        <v>597.27994</v>
      </c>
      <c r="BA172" s="82">
        <v>597.60616</v>
      </c>
      <c r="BB172" s="82">
        <v>598.53656</v>
      </c>
      <c r="BC172" s="82">
        <v>599.54132</v>
      </c>
      <c r="BD172" s="82">
        <v>600.65763</v>
      </c>
      <c r="BE172" s="82">
        <v>602.06145</v>
      </c>
      <c r="BF172" s="82">
        <v>603.52525</v>
      </c>
      <c r="BG172" s="82">
        <v>605.388</v>
      </c>
      <c r="BH172" s="82">
        <v>607.39667</v>
      </c>
      <c r="BI172" s="82">
        <v>609.73821</v>
      </c>
      <c r="BJ172" s="82">
        <v>611.92118</v>
      </c>
      <c r="BK172" s="82">
        <v>616.25174</v>
      </c>
      <c r="BL172" s="82">
        <v>618.96141</v>
      </c>
      <c r="BM172" s="82">
        <v>619.71868</v>
      </c>
      <c r="BN172" s="82">
        <v>621.87059</v>
      </c>
      <c r="BO172" s="82">
        <v>624.78476</v>
      </c>
      <c r="BP172" s="82">
        <v>627.61952</v>
      </c>
      <c r="BQ172" s="82">
        <v>630.93604</v>
      </c>
      <c r="BR172" s="82">
        <v>634.74002</v>
      </c>
      <c r="BS172" s="82">
        <v>638.9397</v>
      </c>
      <c r="BT172" s="82">
        <v>643.59108</v>
      </c>
      <c r="BU172" s="82">
        <v>648.88312</v>
      </c>
      <c r="BV172" s="82">
        <v>655.12641</v>
      </c>
      <c r="BW172" s="82">
        <v>662.03393</v>
      </c>
      <c r="BX172" s="82">
        <v>669.15348</v>
      </c>
      <c r="BY172" s="82">
        <v>676.34888</v>
      </c>
      <c r="BZ172" s="82">
        <v>683.92562</v>
      </c>
      <c r="CA172" s="82">
        <v>691.72986</v>
      </c>
      <c r="CB172" s="82">
        <v>700.04329</v>
      </c>
      <c r="CC172" s="82">
        <v>709.82484</v>
      </c>
      <c r="CD172" s="82">
        <v>720.77566</v>
      </c>
      <c r="CE172" s="82">
        <v>732.90122</v>
      </c>
      <c r="CF172" s="82">
        <v>746.72259</v>
      </c>
      <c r="CG172" s="82">
        <v>761.77291</v>
      </c>
      <c r="CH172" s="82">
        <v>654.74468</v>
      </c>
      <c r="CI172" s="82">
        <v>584.10325</v>
      </c>
      <c r="CJ172" s="82">
        <v>584.12707</v>
      </c>
      <c r="CK172" s="82">
        <v>584.15347</v>
      </c>
    </row>
    <row r="173" ht="14.25" customHeight="1">
      <c r="B173" s="9">
        <f>IFERROR(IF(OR(OFFSET(CV_table!$B173,-1,0)=Pol_Term_Y*12,OFFSET(CV_table!$B173,-1,0)=""),"",OFFSET(CV_table!$B173,-1,0)+1),0)</f>
        <v>161</v>
      </c>
      <c r="C173" s="80" t="str">
        <f t="array" ref="C173">SUMIFS(INDIRECT($C$9&amp;"["&amp;IssueAge&amp;"]"),INDIRECT($C$9&amp;"[Policy Term]"),Pol_Term_Y,INDIRECT($C$9&amp;"[Premium Term]"),Prem_Term_Y,INDIRECT($C$9&amp;"[Policy Month]"),CV_table!$B173)</f>
        <v>#N/A</v>
      </c>
      <c r="D173" s="6"/>
      <c r="E173" s="2"/>
      <c r="G173" s="81">
        <v>15.0</v>
      </c>
      <c r="H173" s="81">
        <v>7.0</v>
      </c>
      <c r="I173" s="81">
        <v>162.0</v>
      </c>
      <c r="J173" s="80">
        <v>596.70856</v>
      </c>
      <c r="K173" s="80">
        <v>597.01869</v>
      </c>
      <c r="L173" s="80">
        <v>597.93744</v>
      </c>
      <c r="M173" s="80">
        <v>598.87549</v>
      </c>
      <c r="N173" s="80">
        <v>599.95382</v>
      </c>
      <c r="O173" s="80">
        <v>601.29406</v>
      </c>
      <c r="P173" s="80">
        <v>602.68559</v>
      </c>
      <c r="Q173" s="80">
        <v>604.47916</v>
      </c>
      <c r="R173" s="80">
        <v>606.3829</v>
      </c>
      <c r="S173" s="80">
        <v>608.63154</v>
      </c>
      <c r="T173" s="80">
        <v>610.68381</v>
      </c>
      <c r="U173" s="80">
        <v>614.93685</v>
      </c>
      <c r="V173" s="80">
        <v>617.33614</v>
      </c>
      <c r="W173" s="80">
        <v>618.05592</v>
      </c>
      <c r="X173" s="80">
        <v>620.18072</v>
      </c>
      <c r="Y173" s="80">
        <v>622.94492</v>
      </c>
      <c r="Z173" s="80">
        <v>625.63924</v>
      </c>
      <c r="AA173" s="80">
        <v>628.81963</v>
      </c>
      <c r="AB173" s="80">
        <v>632.44627</v>
      </c>
      <c r="AC173" s="80">
        <v>636.45449</v>
      </c>
      <c r="AD173" s="80">
        <v>640.89183</v>
      </c>
      <c r="AE173" s="80">
        <v>645.94903</v>
      </c>
      <c r="AF173" s="80">
        <v>651.92114</v>
      </c>
      <c r="AG173" s="80">
        <v>658.5017</v>
      </c>
      <c r="AH173" s="80">
        <v>665.27221</v>
      </c>
      <c r="AI173" s="80">
        <v>672.11437</v>
      </c>
      <c r="AJ173" s="80">
        <v>679.3351</v>
      </c>
      <c r="AK173" s="80">
        <v>686.75485</v>
      </c>
      <c r="AL173" s="80">
        <v>694.68524</v>
      </c>
      <c r="AM173" s="80">
        <v>704.04784</v>
      </c>
      <c r="AN173" s="80">
        <v>714.48179</v>
      </c>
      <c r="AO173" s="80">
        <v>726.05736</v>
      </c>
      <c r="AP173" s="80">
        <v>739.25794</v>
      </c>
      <c r="AQ173" s="80">
        <v>753.59112</v>
      </c>
      <c r="AR173" s="80">
        <v>644.90418</v>
      </c>
      <c r="AS173" s="80">
        <v>584.1701</v>
      </c>
      <c r="AT173" s="80">
        <v>584.19275</v>
      </c>
      <c r="AU173" s="80">
        <v>584.21785</v>
      </c>
      <c r="AW173" s="81">
        <v>15.0</v>
      </c>
      <c r="AX173" s="81">
        <v>7.0</v>
      </c>
      <c r="AY173" s="81">
        <v>162.0</v>
      </c>
      <c r="AZ173" s="82">
        <v>596.70856</v>
      </c>
      <c r="BA173" s="82">
        <v>597.01869</v>
      </c>
      <c r="BB173" s="82">
        <v>597.93744</v>
      </c>
      <c r="BC173" s="82">
        <v>598.87549</v>
      </c>
      <c r="BD173" s="82">
        <v>599.95382</v>
      </c>
      <c r="BE173" s="82">
        <v>601.29406</v>
      </c>
      <c r="BF173" s="82">
        <v>602.68559</v>
      </c>
      <c r="BG173" s="82">
        <v>604.47916</v>
      </c>
      <c r="BH173" s="82">
        <v>606.3829</v>
      </c>
      <c r="BI173" s="82">
        <v>608.63154</v>
      </c>
      <c r="BJ173" s="82">
        <v>610.68381</v>
      </c>
      <c r="BK173" s="82">
        <v>614.93685</v>
      </c>
      <c r="BL173" s="82">
        <v>617.33614</v>
      </c>
      <c r="BM173" s="82">
        <v>618.05592</v>
      </c>
      <c r="BN173" s="82">
        <v>620.18072</v>
      </c>
      <c r="BO173" s="82">
        <v>622.94492</v>
      </c>
      <c r="BP173" s="82">
        <v>625.63924</v>
      </c>
      <c r="BQ173" s="82">
        <v>628.81963</v>
      </c>
      <c r="BR173" s="82">
        <v>632.44627</v>
      </c>
      <c r="BS173" s="82">
        <v>636.45449</v>
      </c>
      <c r="BT173" s="82">
        <v>640.89183</v>
      </c>
      <c r="BU173" s="82">
        <v>645.94903</v>
      </c>
      <c r="BV173" s="82">
        <v>651.92114</v>
      </c>
      <c r="BW173" s="82">
        <v>658.5017</v>
      </c>
      <c r="BX173" s="82">
        <v>665.27221</v>
      </c>
      <c r="BY173" s="82">
        <v>672.11437</v>
      </c>
      <c r="BZ173" s="82">
        <v>679.3351</v>
      </c>
      <c r="CA173" s="82">
        <v>686.75485</v>
      </c>
      <c r="CB173" s="82">
        <v>694.68524</v>
      </c>
      <c r="CC173" s="82">
        <v>704.04784</v>
      </c>
      <c r="CD173" s="82">
        <v>714.48179</v>
      </c>
      <c r="CE173" s="82">
        <v>726.05736</v>
      </c>
      <c r="CF173" s="82">
        <v>739.25794</v>
      </c>
      <c r="CG173" s="82">
        <v>753.59112</v>
      </c>
      <c r="CH173" s="82">
        <v>644.90418</v>
      </c>
      <c r="CI173" s="82">
        <v>584.1701</v>
      </c>
      <c r="CJ173" s="82">
        <v>584.19275</v>
      </c>
      <c r="CK173" s="82">
        <v>584.21785</v>
      </c>
    </row>
    <row r="174" ht="14.25" customHeight="1">
      <c r="B174" s="9">
        <f>IFERROR(IF(OR(OFFSET(CV_table!$B174,-1,0)=Pol_Term_Y*12,OFFSET(CV_table!$B174,-1,0)=""),"",OFFSET(CV_table!$B174,-1,0)+1),0)</f>
        <v>162</v>
      </c>
      <c r="C174" s="80" t="str">
        <f t="array" ref="C174">SUMIFS(INDIRECT($C$9&amp;"["&amp;IssueAge&amp;"]"),INDIRECT($C$9&amp;"[Policy Term]"),Pol_Term_Y,INDIRECT($C$9&amp;"[Premium Term]"),Prem_Term_Y,INDIRECT($C$9&amp;"[Policy Month]"),CV_table!$B174)</f>
        <v>#N/A</v>
      </c>
      <c r="D174" s="6"/>
      <c r="E174" s="2"/>
      <c r="G174" s="81">
        <v>15.0</v>
      </c>
      <c r="H174" s="81">
        <v>7.0</v>
      </c>
      <c r="I174" s="81">
        <v>163.0</v>
      </c>
      <c r="J174" s="80">
        <v>596.13776</v>
      </c>
      <c r="K174" s="80">
        <v>596.43168</v>
      </c>
      <c r="L174" s="80">
        <v>597.33871</v>
      </c>
      <c r="M174" s="80">
        <v>598.20957</v>
      </c>
      <c r="N174" s="80">
        <v>599.24968</v>
      </c>
      <c r="O174" s="80">
        <v>600.52588</v>
      </c>
      <c r="P174" s="80">
        <v>601.84463</v>
      </c>
      <c r="Q174" s="80">
        <v>603.56856</v>
      </c>
      <c r="R174" s="80">
        <v>605.36665</v>
      </c>
      <c r="S174" s="80">
        <v>607.52175</v>
      </c>
      <c r="T174" s="80">
        <v>609.44243</v>
      </c>
      <c r="U174" s="80">
        <v>613.61744</v>
      </c>
      <c r="V174" s="80">
        <v>615.70421</v>
      </c>
      <c r="W174" s="80">
        <v>616.38625</v>
      </c>
      <c r="X174" s="80">
        <v>618.48379</v>
      </c>
      <c r="Y174" s="80">
        <v>621.097</v>
      </c>
      <c r="Z174" s="80">
        <v>623.64995</v>
      </c>
      <c r="AA174" s="80">
        <v>626.69333</v>
      </c>
      <c r="AB174" s="80">
        <v>630.14146</v>
      </c>
      <c r="AC174" s="80">
        <v>633.95697</v>
      </c>
      <c r="AD174" s="80">
        <v>638.17889</v>
      </c>
      <c r="AE174" s="80">
        <v>642.99975</v>
      </c>
      <c r="AF174" s="80">
        <v>648.69895</v>
      </c>
      <c r="AG174" s="80">
        <v>654.95052</v>
      </c>
      <c r="AH174" s="80">
        <v>661.36983</v>
      </c>
      <c r="AI174" s="80">
        <v>667.8566</v>
      </c>
      <c r="AJ174" s="80">
        <v>674.71919</v>
      </c>
      <c r="AK174" s="80">
        <v>681.75218</v>
      </c>
      <c r="AL174" s="80">
        <v>689.29733</v>
      </c>
      <c r="AM174" s="80">
        <v>698.23862</v>
      </c>
      <c r="AN174" s="80">
        <v>708.15285</v>
      </c>
      <c r="AO174" s="80">
        <v>719.17549</v>
      </c>
      <c r="AP174" s="80">
        <v>731.75205</v>
      </c>
      <c r="AQ174" s="80">
        <v>745.36453</v>
      </c>
      <c r="AR174" s="80">
        <v>635.0077</v>
      </c>
      <c r="AS174" s="80">
        <v>584.24203</v>
      </c>
      <c r="AT174" s="80">
        <v>584.2635</v>
      </c>
      <c r="AU174" s="80">
        <v>584.28729</v>
      </c>
      <c r="AW174" s="81">
        <v>15.0</v>
      </c>
      <c r="AX174" s="81">
        <v>7.0</v>
      </c>
      <c r="AY174" s="81">
        <v>163.0</v>
      </c>
      <c r="AZ174" s="82">
        <v>596.13776</v>
      </c>
      <c r="BA174" s="82">
        <v>596.43168</v>
      </c>
      <c r="BB174" s="82">
        <v>597.33871</v>
      </c>
      <c r="BC174" s="82">
        <v>598.20957</v>
      </c>
      <c r="BD174" s="82">
        <v>599.24968</v>
      </c>
      <c r="BE174" s="82">
        <v>600.52588</v>
      </c>
      <c r="BF174" s="82">
        <v>601.84463</v>
      </c>
      <c r="BG174" s="82">
        <v>603.56856</v>
      </c>
      <c r="BH174" s="82">
        <v>605.36665</v>
      </c>
      <c r="BI174" s="82">
        <v>607.52175</v>
      </c>
      <c r="BJ174" s="82">
        <v>609.44243</v>
      </c>
      <c r="BK174" s="82">
        <v>613.61744</v>
      </c>
      <c r="BL174" s="82">
        <v>615.70421</v>
      </c>
      <c r="BM174" s="82">
        <v>616.38625</v>
      </c>
      <c r="BN174" s="82">
        <v>618.48379</v>
      </c>
      <c r="BO174" s="82">
        <v>621.097</v>
      </c>
      <c r="BP174" s="82">
        <v>623.64995</v>
      </c>
      <c r="BQ174" s="82">
        <v>626.69333</v>
      </c>
      <c r="BR174" s="82">
        <v>630.14146</v>
      </c>
      <c r="BS174" s="82">
        <v>633.95697</v>
      </c>
      <c r="BT174" s="82">
        <v>638.17889</v>
      </c>
      <c r="BU174" s="82">
        <v>642.99975</v>
      </c>
      <c r="BV174" s="82">
        <v>648.69895</v>
      </c>
      <c r="BW174" s="82">
        <v>654.95052</v>
      </c>
      <c r="BX174" s="82">
        <v>661.36983</v>
      </c>
      <c r="BY174" s="82">
        <v>667.8566</v>
      </c>
      <c r="BZ174" s="82">
        <v>674.71919</v>
      </c>
      <c r="CA174" s="82">
        <v>681.75218</v>
      </c>
      <c r="CB174" s="82">
        <v>689.29733</v>
      </c>
      <c r="CC174" s="82">
        <v>698.23862</v>
      </c>
      <c r="CD174" s="82">
        <v>708.15285</v>
      </c>
      <c r="CE174" s="82">
        <v>719.17549</v>
      </c>
      <c r="CF174" s="82">
        <v>731.75205</v>
      </c>
      <c r="CG174" s="82">
        <v>745.36453</v>
      </c>
      <c r="CH174" s="82">
        <v>635.0077</v>
      </c>
      <c r="CI174" s="82">
        <v>584.24203</v>
      </c>
      <c r="CJ174" s="82">
        <v>584.2635</v>
      </c>
      <c r="CK174" s="82">
        <v>584.28729</v>
      </c>
    </row>
    <row r="175" ht="14.25" customHeight="1">
      <c r="B175" s="9">
        <f>IFERROR(IF(OR(OFFSET(CV_table!$B175,-1,0)=Pol_Term_Y*12,OFFSET(CV_table!$B175,-1,0)=""),"",OFFSET(CV_table!$B175,-1,0)+1),0)</f>
        <v>163</v>
      </c>
      <c r="C175" s="80" t="str">
        <f t="array" ref="C175">SUMIFS(INDIRECT($C$9&amp;"["&amp;IssueAge&amp;"]"),INDIRECT($C$9&amp;"[Policy Term]"),Pol_Term_Y,INDIRECT($C$9&amp;"[Premium Term]"),Prem_Term_Y,INDIRECT($C$9&amp;"[Policy Month]"),CV_table!$B175)</f>
        <v>#N/A</v>
      </c>
      <c r="D175" s="6"/>
      <c r="E175" s="2"/>
      <c r="G175" s="81">
        <v>15.0</v>
      </c>
      <c r="H175" s="81">
        <v>7.0</v>
      </c>
      <c r="I175" s="81">
        <v>164.0</v>
      </c>
      <c r="J175" s="80">
        <v>595.56753</v>
      </c>
      <c r="K175" s="80">
        <v>595.84513</v>
      </c>
      <c r="L175" s="80">
        <v>596.74035</v>
      </c>
      <c r="M175" s="80">
        <v>597.54356</v>
      </c>
      <c r="N175" s="80">
        <v>598.54517</v>
      </c>
      <c r="O175" s="80">
        <v>599.7569</v>
      </c>
      <c r="P175" s="80">
        <v>601.00237</v>
      </c>
      <c r="Q175" s="80">
        <v>602.65617</v>
      </c>
      <c r="R175" s="80">
        <v>604.34788</v>
      </c>
      <c r="S175" s="80">
        <v>606.4088</v>
      </c>
      <c r="T175" s="80">
        <v>608.19698</v>
      </c>
      <c r="U175" s="80">
        <v>612.29346</v>
      </c>
      <c r="V175" s="80">
        <v>614.06556</v>
      </c>
      <c r="W175" s="80">
        <v>614.7096</v>
      </c>
      <c r="X175" s="80">
        <v>616.77971</v>
      </c>
      <c r="Y175" s="80">
        <v>619.24093</v>
      </c>
      <c r="Z175" s="80">
        <v>621.65156</v>
      </c>
      <c r="AA175" s="80">
        <v>624.55701</v>
      </c>
      <c r="AB175" s="80">
        <v>627.82547</v>
      </c>
      <c r="AC175" s="80">
        <v>631.44701</v>
      </c>
      <c r="AD175" s="80">
        <v>635.45211</v>
      </c>
      <c r="AE175" s="80">
        <v>640.03511</v>
      </c>
      <c r="AF175" s="80">
        <v>645.45968</v>
      </c>
      <c r="AG175" s="80">
        <v>651.38018</v>
      </c>
      <c r="AH175" s="80">
        <v>657.44611</v>
      </c>
      <c r="AI175" s="80">
        <v>663.57533</v>
      </c>
      <c r="AJ175" s="80">
        <v>670.07762</v>
      </c>
      <c r="AK175" s="80">
        <v>676.72157</v>
      </c>
      <c r="AL175" s="80">
        <v>683.87925</v>
      </c>
      <c r="AM175" s="80">
        <v>692.39685</v>
      </c>
      <c r="AN175" s="80">
        <v>701.78848</v>
      </c>
      <c r="AO175" s="80">
        <v>712.2552</v>
      </c>
      <c r="AP175" s="80">
        <v>724.20452</v>
      </c>
      <c r="AQ175" s="80">
        <v>737.09265</v>
      </c>
      <c r="AR175" s="80">
        <v>625.05465</v>
      </c>
      <c r="AS175" s="80">
        <v>584.31907</v>
      </c>
      <c r="AT175" s="80">
        <v>584.33935</v>
      </c>
      <c r="AU175" s="80">
        <v>584.36182</v>
      </c>
      <c r="AW175" s="81">
        <v>15.0</v>
      </c>
      <c r="AX175" s="81">
        <v>7.0</v>
      </c>
      <c r="AY175" s="81">
        <v>164.0</v>
      </c>
      <c r="AZ175" s="82">
        <v>595.56753</v>
      </c>
      <c r="BA175" s="82">
        <v>595.84513</v>
      </c>
      <c r="BB175" s="82">
        <v>596.74035</v>
      </c>
      <c r="BC175" s="82">
        <v>597.54356</v>
      </c>
      <c r="BD175" s="82">
        <v>598.54517</v>
      </c>
      <c r="BE175" s="82">
        <v>599.7569</v>
      </c>
      <c r="BF175" s="82">
        <v>601.00237</v>
      </c>
      <c r="BG175" s="82">
        <v>602.65617</v>
      </c>
      <c r="BH175" s="82">
        <v>604.34788</v>
      </c>
      <c r="BI175" s="82">
        <v>606.4088</v>
      </c>
      <c r="BJ175" s="82">
        <v>608.19698</v>
      </c>
      <c r="BK175" s="82">
        <v>612.29346</v>
      </c>
      <c r="BL175" s="82">
        <v>614.06556</v>
      </c>
      <c r="BM175" s="82">
        <v>614.7096</v>
      </c>
      <c r="BN175" s="82">
        <v>616.77971</v>
      </c>
      <c r="BO175" s="82">
        <v>619.24093</v>
      </c>
      <c r="BP175" s="82">
        <v>621.65156</v>
      </c>
      <c r="BQ175" s="82">
        <v>624.55701</v>
      </c>
      <c r="BR175" s="82">
        <v>627.82547</v>
      </c>
      <c r="BS175" s="82">
        <v>631.44701</v>
      </c>
      <c r="BT175" s="82">
        <v>635.45211</v>
      </c>
      <c r="BU175" s="82">
        <v>640.03511</v>
      </c>
      <c r="BV175" s="82">
        <v>645.45968</v>
      </c>
      <c r="BW175" s="82">
        <v>651.38018</v>
      </c>
      <c r="BX175" s="82">
        <v>657.44611</v>
      </c>
      <c r="BY175" s="82">
        <v>663.57533</v>
      </c>
      <c r="BZ175" s="82">
        <v>670.07762</v>
      </c>
      <c r="CA175" s="82">
        <v>676.72157</v>
      </c>
      <c r="CB175" s="82">
        <v>683.87925</v>
      </c>
      <c r="CC175" s="82">
        <v>692.39685</v>
      </c>
      <c r="CD175" s="82">
        <v>701.78848</v>
      </c>
      <c r="CE175" s="82">
        <v>712.2552</v>
      </c>
      <c r="CF175" s="82">
        <v>724.20452</v>
      </c>
      <c r="CG175" s="82">
        <v>737.09265</v>
      </c>
      <c r="CH175" s="82">
        <v>625.05465</v>
      </c>
      <c r="CI175" s="82">
        <v>584.31907</v>
      </c>
      <c r="CJ175" s="82">
        <v>584.33935</v>
      </c>
      <c r="CK175" s="82">
        <v>584.36182</v>
      </c>
    </row>
    <row r="176" ht="14.25" customHeight="1">
      <c r="B176" s="9">
        <f>IFERROR(IF(OR(OFFSET(CV_table!$B176,-1,0)=Pol_Term_Y*12,OFFSET(CV_table!$B176,-1,0)=""),"",OFFSET(CV_table!$B176,-1,0)+1),0)</f>
        <v>164</v>
      </c>
      <c r="C176" s="80" t="str">
        <f t="array" ref="C176">SUMIFS(INDIRECT($C$9&amp;"["&amp;IssueAge&amp;"]"),INDIRECT($C$9&amp;"[Policy Term]"),Pol_Term_Y,INDIRECT($C$9&amp;"[Premium Term]"),Prem_Term_Y,INDIRECT($C$9&amp;"[Policy Month]"),CV_table!$B176)</f>
        <v>#N/A</v>
      </c>
      <c r="D176" s="6"/>
      <c r="E176" s="2"/>
      <c r="G176" s="81">
        <v>15.0</v>
      </c>
      <c r="H176" s="81">
        <v>7.0</v>
      </c>
      <c r="I176" s="81">
        <v>165.0</v>
      </c>
      <c r="J176" s="80">
        <v>594.99785</v>
      </c>
      <c r="K176" s="80">
        <v>595.25902</v>
      </c>
      <c r="L176" s="80">
        <v>596.14236</v>
      </c>
      <c r="M176" s="80">
        <v>596.87744</v>
      </c>
      <c r="N176" s="80">
        <v>597.84029</v>
      </c>
      <c r="O176" s="80">
        <v>598.98709</v>
      </c>
      <c r="P176" s="80">
        <v>600.15878</v>
      </c>
      <c r="Q176" s="80">
        <v>601.74196</v>
      </c>
      <c r="R176" s="80">
        <v>603.32655</v>
      </c>
      <c r="S176" s="80">
        <v>605.29265</v>
      </c>
      <c r="T176" s="80">
        <v>606.94742</v>
      </c>
      <c r="U176" s="80">
        <v>610.96486</v>
      </c>
      <c r="V176" s="80">
        <v>612.4201</v>
      </c>
      <c r="W176" s="80">
        <v>613.02589</v>
      </c>
      <c r="X176" s="80">
        <v>615.06841</v>
      </c>
      <c r="Y176" s="80">
        <v>617.3766</v>
      </c>
      <c r="Z176" s="80">
        <v>619.64396</v>
      </c>
      <c r="AA176" s="80">
        <v>622.41058</v>
      </c>
      <c r="AB176" s="80">
        <v>625.49817</v>
      </c>
      <c r="AC176" s="80">
        <v>628.92448</v>
      </c>
      <c r="AD176" s="80">
        <v>632.71134</v>
      </c>
      <c r="AE176" s="80">
        <v>637.05496</v>
      </c>
      <c r="AF176" s="80">
        <v>642.20315</v>
      </c>
      <c r="AG176" s="80">
        <v>647.7905</v>
      </c>
      <c r="AH176" s="80">
        <v>653.50084</v>
      </c>
      <c r="AI176" s="80">
        <v>659.27031</v>
      </c>
      <c r="AJ176" s="80">
        <v>665.41014</v>
      </c>
      <c r="AK176" s="80">
        <v>671.66273</v>
      </c>
      <c r="AL176" s="80">
        <v>678.43068</v>
      </c>
      <c r="AM176" s="80">
        <v>686.52219</v>
      </c>
      <c r="AN176" s="80">
        <v>695.3883</v>
      </c>
      <c r="AO176" s="80">
        <v>705.29612</v>
      </c>
      <c r="AP176" s="80">
        <v>716.6149</v>
      </c>
      <c r="AQ176" s="80">
        <v>728.77504</v>
      </c>
      <c r="AR176" s="80">
        <v>615.04446</v>
      </c>
      <c r="AS176" s="80">
        <v>584.40127</v>
      </c>
      <c r="AT176" s="80">
        <v>584.42034</v>
      </c>
      <c r="AU176" s="80">
        <v>584.44149</v>
      </c>
      <c r="AW176" s="81">
        <v>15.0</v>
      </c>
      <c r="AX176" s="81">
        <v>7.0</v>
      </c>
      <c r="AY176" s="81">
        <v>165.0</v>
      </c>
      <c r="AZ176" s="82">
        <v>594.99785</v>
      </c>
      <c r="BA176" s="82">
        <v>595.25902</v>
      </c>
      <c r="BB176" s="82">
        <v>596.14236</v>
      </c>
      <c r="BC176" s="82">
        <v>596.87744</v>
      </c>
      <c r="BD176" s="82">
        <v>597.84029</v>
      </c>
      <c r="BE176" s="82">
        <v>598.98709</v>
      </c>
      <c r="BF176" s="82">
        <v>600.15878</v>
      </c>
      <c r="BG176" s="82">
        <v>601.74196</v>
      </c>
      <c r="BH176" s="82">
        <v>603.32655</v>
      </c>
      <c r="BI176" s="82">
        <v>605.29265</v>
      </c>
      <c r="BJ176" s="82">
        <v>606.94742</v>
      </c>
      <c r="BK176" s="82">
        <v>610.96486</v>
      </c>
      <c r="BL176" s="82">
        <v>612.4201</v>
      </c>
      <c r="BM176" s="82">
        <v>613.02589</v>
      </c>
      <c r="BN176" s="82">
        <v>615.06841</v>
      </c>
      <c r="BO176" s="82">
        <v>617.3766</v>
      </c>
      <c r="BP176" s="82">
        <v>619.64396</v>
      </c>
      <c r="BQ176" s="82">
        <v>622.41058</v>
      </c>
      <c r="BR176" s="82">
        <v>625.49817</v>
      </c>
      <c r="BS176" s="82">
        <v>628.92448</v>
      </c>
      <c r="BT176" s="82">
        <v>632.71134</v>
      </c>
      <c r="BU176" s="82">
        <v>637.05496</v>
      </c>
      <c r="BV176" s="82">
        <v>642.20315</v>
      </c>
      <c r="BW176" s="82">
        <v>647.7905</v>
      </c>
      <c r="BX176" s="82">
        <v>653.50084</v>
      </c>
      <c r="BY176" s="82">
        <v>659.27031</v>
      </c>
      <c r="BZ176" s="82">
        <v>665.41014</v>
      </c>
      <c r="CA176" s="82">
        <v>671.66273</v>
      </c>
      <c r="CB176" s="82">
        <v>678.43068</v>
      </c>
      <c r="CC176" s="82">
        <v>686.52219</v>
      </c>
      <c r="CD176" s="82">
        <v>695.3883</v>
      </c>
      <c r="CE176" s="82">
        <v>705.29612</v>
      </c>
      <c r="CF176" s="82">
        <v>716.6149</v>
      </c>
      <c r="CG176" s="82">
        <v>728.77504</v>
      </c>
      <c r="CH176" s="82">
        <v>615.04446</v>
      </c>
      <c r="CI176" s="82">
        <v>584.40127</v>
      </c>
      <c r="CJ176" s="82">
        <v>584.42034</v>
      </c>
      <c r="CK176" s="82">
        <v>584.44149</v>
      </c>
    </row>
    <row r="177" ht="14.25" customHeight="1">
      <c r="B177" s="9">
        <f>IFERROR(IF(OR(OFFSET(CV_table!$B177,-1,0)=Pol_Term_Y*12,OFFSET(CV_table!$B177,-1,0)=""),"",OFFSET(CV_table!$B177,-1,0)+1),0)</f>
        <v>165</v>
      </c>
      <c r="C177" s="80" t="str">
        <f t="array" ref="C177">SUMIFS(INDIRECT($C$9&amp;"["&amp;IssueAge&amp;"]"),INDIRECT($C$9&amp;"[Policy Term]"),Pol_Term_Y,INDIRECT($C$9&amp;"[Premium Term]"),Prem_Term_Y,INDIRECT($C$9&amp;"[Policy Month]"),CV_table!$B177)</f>
        <v>#N/A</v>
      </c>
      <c r="D177" s="6"/>
      <c r="E177" s="2"/>
      <c r="G177" s="81">
        <v>15.0</v>
      </c>
      <c r="H177" s="81">
        <v>7.0</v>
      </c>
      <c r="I177" s="81">
        <v>166.0</v>
      </c>
      <c r="J177" s="80">
        <v>594.42873</v>
      </c>
      <c r="K177" s="80">
        <v>594.67335</v>
      </c>
      <c r="L177" s="80">
        <v>595.54473</v>
      </c>
      <c r="M177" s="80">
        <v>596.21121</v>
      </c>
      <c r="N177" s="80">
        <v>597.13502</v>
      </c>
      <c r="O177" s="80">
        <v>598.21645</v>
      </c>
      <c r="P177" s="80">
        <v>599.31382</v>
      </c>
      <c r="Q177" s="80">
        <v>600.82592</v>
      </c>
      <c r="R177" s="80">
        <v>602.30264</v>
      </c>
      <c r="S177" s="80">
        <v>604.17326</v>
      </c>
      <c r="T177" s="80">
        <v>605.6937</v>
      </c>
      <c r="U177" s="80">
        <v>609.63158</v>
      </c>
      <c r="V177" s="80">
        <v>610.76777</v>
      </c>
      <c r="W177" s="80">
        <v>611.33505</v>
      </c>
      <c r="X177" s="80">
        <v>613.3498</v>
      </c>
      <c r="Y177" s="80">
        <v>615.50394</v>
      </c>
      <c r="Z177" s="80">
        <v>617.62706</v>
      </c>
      <c r="AA177" s="80">
        <v>620.25393</v>
      </c>
      <c r="AB177" s="80">
        <v>623.15946</v>
      </c>
      <c r="AC177" s="80">
        <v>626.38924</v>
      </c>
      <c r="AD177" s="80">
        <v>629.95645</v>
      </c>
      <c r="AE177" s="80">
        <v>634.05914</v>
      </c>
      <c r="AF177" s="80">
        <v>638.92918</v>
      </c>
      <c r="AG177" s="80">
        <v>644.18127</v>
      </c>
      <c r="AH177" s="80">
        <v>649.5338</v>
      </c>
      <c r="AI177" s="80">
        <v>654.9413</v>
      </c>
      <c r="AJ177" s="80">
        <v>660.71647</v>
      </c>
      <c r="AK177" s="80">
        <v>666.57537</v>
      </c>
      <c r="AL177" s="80">
        <v>672.95133</v>
      </c>
      <c r="AM177" s="80">
        <v>680.61432</v>
      </c>
      <c r="AN177" s="80">
        <v>688.95196</v>
      </c>
      <c r="AO177" s="80">
        <v>698.29783</v>
      </c>
      <c r="AP177" s="80">
        <v>708.98277</v>
      </c>
      <c r="AQ177" s="80">
        <v>720.41119</v>
      </c>
      <c r="AR177" s="80">
        <v>604.97654</v>
      </c>
      <c r="AS177" s="80">
        <v>584.48865</v>
      </c>
      <c r="AT177" s="80">
        <v>584.50652</v>
      </c>
      <c r="AU177" s="80">
        <v>584.52633</v>
      </c>
      <c r="AW177" s="81">
        <v>15.0</v>
      </c>
      <c r="AX177" s="81">
        <v>7.0</v>
      </c>
      <c r="AY177" s="81">
        <v>166.0</v>
      </c>
      <c r="AZ177" s="82">
        <v>594.42873</v>
      </c>
      <c r="BA177" s="82">
        <v>594.67335</v>
      </c>
      <c r="BB177" s="82">
        <v>595.54473</v>
      </c>
      <c r="BC177" s="82">
        <v>596.21121</v>
      </c>
      <c r="BD177" s="82">
        <v>597.13502</v>
      </c>
      <c r="BE177" s="82">
        <v>598.21645</v>
      </c>
      <c r="BF177" s="82">
        <v>599.31382</v>
      </c>
      <c r="BG177" s="82">
        <v>600.82592</v>
      </c>
      <c r="BH177" s="82">
        <v>602.30264</v>
      </c>
      <c r="BI177" s="82">
        <v>604.17326</v>
      </c>
      <c r="BJ177" s="82">
        <v>605.6937</v>
      </c>
      <c r="BK177" s="82">
        <v>609.63158</v>
      </c>
      <c r="BL177" s="82">
        <v>610.76777</v>
      </c>
      <c r="BM177" s="82">
        <v>611.33505</v>
      </c>
      <c r="BN177" s="82">
        <v>613.3498</v>
      </c>
      <c r="BO177" s="82">
        <v>615.50394</v>
      </c>
      <c r="BP177" s="82">
        <v>617.62706</v>
      </c>
      <c r="BQ177" s="82">
        <v>620.25393</v>
      </c>
      <c r="BR177" s="82">
        <v>623.15946</v>
      </c>
      <c r="BS177" s="82">
        <v>626.38924</v>
      </c>
      <c r="BT177" s="82">
        <v>629.95645</v>
      </c>
      <c r="BU177" s="82">
        <v>634.05914</v>
      </c>
      <c r="BV177" s="82">
        <v>638.92918</v>
      </c>
      <c r="BW177" s="82">
        <v>644.18127</v>
      </c>
      <c r="BX177" s="82">
        <v>649.5338</v>
      </c>
      <c r="BY177" s="82">
        <v>654.9413</v>
      </c>
      <c r="BZ177" s="82">
        <v>660.71647</v>
      </c>
      <c r="CA177" s="82">
        <v>666.57537</v>
      </c>
      <c r="CB177" s="82">
        <v>672.95133</v>
      </c>
      <c r="CC177" s="82">
        <v>680.61432</v>
      </c>
      <c r="CD177" s="82">
        <v>688.95196</v>
      </c>
      <c r="CE177" s="82">
        <v>698.29783</v>
      </c>
      <c r="CF177" s="82">
        <v>708.98277</v>
      </c>
      <c r="CG177" s="82">
        <v>720.41119</v>
      </c>
      <c r="CH177" s="82">
        <v>604.97654</v>
      </c>
      <c r="CI177" s="82">
        <v>584.48865</v>
      </c>
      <c r="CJ177" s="82">
        <v>584.50652</v>
      </c>
      <c r="CK177" s="82">
        <v>584.52633</v>
      </c>
    </row>
    <row r="178" ht="14.25" customHeight="1">
      <c r="B178" s="9">
        <f>IFERROR(IF(OR(OFFSET(CV_table!$B178,-1,0)=Pol_Term_Y*12,OFFSET(CV_table!$B178,-1,0)=""),"",OFFSET(CV_table!$B178,-1,0)+1),0)</f>
        <v>166</v>
      </c>
      <c r="C178" s="80" t="str">
        <f t="array" ref="C178">SUMIFS(INDIRECT($C$9&amp;"["&amp;IssueAge&amp;"]"),INDIRECT($C$9&amp;"[Policy Term]"),Pol_Term_Y,INDIRECT($C$9&amp;"[Premium Term]"),Prem_Term_Y,INDIRECT($C$9&amp;"[Policy Month]"),CV_table!$B178)</f>
        <v>#N/A</v>
      </c>
      <c r="D178" s="6"/>
      <c r="E178" s="2"/>
      <c r="G178" s="81">
        <v>15.0</v>
      </c>
      <c r="H178" s="81">
        <v>7.0</v>
      </c>
      <c r="I178" s="81">
        <v>167.0</v>
      </c>
      <c r="J178" s="80">
        <v>593.86016</v>
      </c>
      <c r="K178" s="80">
        <v>594.08811</v>
      </c>
      <c r="L178" s="80">
        <v>594.94745</v>
      </c>
      <c r="M178" s="80">
        <v>595.54484</v>
      </c>
      <c r="N178" s="80">
        <v>596.42935</v>
      </c>
      <c r="O178" s="80">
        <v>597.44494</v>
      </c>
      <c r="P178" s="80">
        <v>598.46749</v>
      </c>
      <c r="Q178" s="80">
        <v>599.90799</v>
      </c>
      <c r="R178" s="80">
        <v>601.2761</v>
      </c>
      <c r="S178" s="80">
        <v>603.05058</v>
      </c>
      <c r="T178" s="80">
        <v>604.43575</v>
      </c>
      <c r="U178" s="80">
        <v>608.29356</v>
      </c>
      <c r="V178" s="80">
        <v>609.10848</v>
      </c>
      <c r="W178" s="80">
        <v>609.63698</v>
      </c>
      <c r="X178" s="80">
        <v>611.6238</v>
      </c>
      <c r="Y178" s="80">
        <v>613.62284</v>
      </c>
      <c r="Z178" s="80">
        <v>615.60075</v>
      </c>
      <c r="AA178" s="80">
        <v>618.08694</v>
      </c>
      <c r="AB178" s="80">
        <v>620.8092</v>
      </c>
      <c r="AC178" s="80">
        <v>623.84116</v>
      </c>
      <c r="AD178" s="80">
        <v>627.18728</v>
      </c>
      <c r="AE178" s="80">
        <v>631.04748</v>
      </c>
      <c r="AF178" s="80">
        <v>635.6376</v>
      </c>
      <c r="AG178" s="80">
        <v>640.55228</v>
      </c>
      <c r="AH178" s="80">
        <v>645.54477</v>
      </c>
      <c r="AI178" s="80">
        <v>650.58806</v>
      </c>
      <c r="AJ178" s="80">
        <v>655.99635</v>
      </c>
      <c r="AK178" s="80">
        <v>661.45919</v>
      </c>
      <c r="AL178" s="80">
        <v>667.44086</v>
      </c>
      <c r="AM178" s="80">
        <v>674.67289</v>
      </c>
      <c r="AN178" s="80">
        <v>682.47909</v>
      </c>
      <c r="AO178" s="80">
        <v>691.25994</v>
      </c>
      <c r="AP178" s="80">
        <v>701.30768</v>
      </c>
      <c r="AQ178" s="80">
        <v>712.00065</v>
      </c>
      <c r="AR178" s="80">
        <v>594.85029</v>
      </c>
      <c r="AS178" s="80">
        <v>584.58126</v>
      </c>
      <c r="AT178" s="80">
        <v>584.59792</v>
      </c>
      <c r="AU178" s="80">
        <v>584.61638</v>
      </c>
      <c r="AW178" s="81">
        <v>15.0</v>
      </c>
      <c r="AX178" s="81">
        <v>7.0</v>
      </c>
      <c r="AY178" s="81">
        <v>167.0</v>
      </c>
      <c r="AZ178" s="82">
        <v>593.86016</v>
      </c>
      <c r="BA178" s="82">
        <v>594.08811</v>
      </c>
      <c r="BB178" s="82">
        <v>594.94745</v>
      </c>
      <c r="BC178" s="82">
        <v>595.54484</v>
      </c>
      <c r="BD178" s="82">
        <v>596.42935</v>
      </c>
      <c r="BE178" s="82">
        <v>597.44494</v>
      </c>
      <c r="BF178" s="82">
        <v>598.46749</v>
      </c>
      <c r="BG178" s="82">
        <v>599.90799</v>
      </c>
      <c r="BH178" s="82">
        <v>601.2761</v>
      </c>
      <c r="BI178" s="82">
        <v>603.05058</v>
      </c>
      <c r="BJ178" s="82">
        <v>604.43575</v>
      </c>
      <c r="BK178" s="82">
        <v>608.29356</v>
      </c>
      <c r="BL178" s="82">
        <v>609.10848</v>
      </c>
      <c r="BM178" s="82">
        <v>609.63698</v>
      </c>
      <c r="BN178" s="82">
        <v>611.6238</v>
      </c>
      <c r="BO178" s="82">
        <v>613.62284</v>
      </c>
      <c r="BP178" s="82">
        <v>615.60075</v>
      </c>
      <c r="BQ178" s="82">
        <v>618.08694</v>
      </c>
      <c r="BR178" s="82">
        <v>620.8092</v>
      </c>
      <c r="BS178" s="82">
        <v>623.84116</v>
      </c>
      <c r="BT178" s="82">
        <v>627.18728</v>
      </c>
      <c r="BU178" s="82">
        <v>631.04748</v>
      </c>
      <c r="BV178" s="82">
        <v>635.6376</v>
      </c>
      <c r="BW178" s="82">
        <v>640.55228</v>
      </c>
      <c r="BX178" s="82">
        <v>645.54477</v>
      </c>
      <c r="BY178" s="82">
        <v>650.58806</v>
      </c>
      <c r="BZ178" s="82">
        <v>655.99635</v>
      </c>
      <c r="CA178" s="82">
        <v>661.45919</v>
      </c>
      <c r="CB178" s="82">
        <v>667.44086</v>
      </c>
      <c r="CC178" s="82">
        <v>674.67289</v>
      </c>
      <c r="CD178" s="82">
        <v>682.47909</v>
      </c>
      <c r="CE178" s="82">
        <v>691.25994</v>
      </c>
      <c r="CF178" s="82">
        <v>701.30768</v>
      </c>
      <c r="CG178" s="82">
        <v>712.00065</v>
      </c>
      <c r="CH178" s="82">
        <v>594.85029</v>
      </c>
      <c r="CI178" s="82">
        <v>584.58126</v>
      </c>
      <c r="CJ178" s="82">
        <v>584.59792</v>
      </c>
      <c r="CK178" s="82">
        <v>584.61638</v>
      </c>
    </row>
    <row r="179" ht="14.25" customHeight="1">
      <c r="B179" s="9">
        <f>IFERROR(IF(OR(OFFSET(CV_table!$B179,-1,0)=Pol_Term_Y*12,OFFSET(CV_table!$B179,-1,0)=""),"",OFFSET(CV_table!$B179,-1,0)+1),0)</f>
        <v>167</v>
      </c>
      <c r="C179" s="80" t="str">
        <f t="array" ref="C179">SUMIFS(INDIRECT($C$9&amp;"["&amp;IssueAge&amp;"]"),INDIRECT($C$9&amp;"[Policy Term]"),Pol_Term_Y,INDIRECT($C$9&amp;"[Premium Term]"),Prem_Term_Y,INDIRECT($C$9&amp;"[Policy Month]"),CV_table!$B179)</f>
        <v>#N/A</v>
      </c>
      <c r="D179" s="6"/>
      <c r="E179" s="2"/>
      <c r="G179" s="81">
        <v>15.0</v>
      </c>
      <c r="H179" s="81">
        <v>7.0</v>
      </c>
      <c r="I179" s="81">
        <v>168.0</v>
      </c>
      <c r="J179" s="80">
        <v>593.29214</v>
      </c>
      <c r="K179" s="80">
        <v>593.5033</v>
      </c>
      <c r="L179" s="80">
        <v>594.35053</v>
      </c>
      <c r="M179" s="80">
        <v>594.87833</v>
      </c>
      <c r="N179" s="80">
        <v>595.72327</v>
      </c>
      <c r="O179" s="80">
        <v>596.67255</v>
      </c>
      <c r="P179" s="80">
        <v>597.61975</v>
      </c>
      <c r="Q179" s="80">
        <v>598.98817</v>
      </c>
      <c r="R179" s="80">
        <v>600.2469</v>
      </c>
      <c r="S179" s="80">
        <v>601.92458</v>
      </c>
      <c r="T179" s="80">
        <v>603.17355</v>
      </c>
      <c r="U179" s="80">
        <v>606.95075</v>
      </c>
      <c r="V179" s="80">
        <v>607.44215</v>
      </c>
      <c r="W179" s="80">
        <v>607.93162</v>
      </c>
      <c r="X179" s="80">
        <v>609.89033</v>
      </c>
      <c r="Y179" s="80">
        <v>611.73321</v>
      </c>
      <c r="Z179" s="80">
        <v>613.56494</v>
      </c>
      <c r="AA179" s="80">
        <v>615.90951</v>
      </c>
      <c r="AB179" s="80">
        <v>618.44727</v>
      </c>
      <c r="AC179" s="80">
        <v>621.28011</v>
      </c>
      <c r="AD179" s="80">
        <v>624.40369</v>
      </c>
      <c r="AE179" s="80">
        <v>628.01982</v>
      </c>
      <c r="AF179" s="80">
        <v>632.32821</v>
      </c>
      <c r="AG179" s="80">
        <v>636.90335</v>
      </c>
      <c r="AH179" s="80">
        <v>641.53351</v>
      </c>
      <c r="AI179" s="80">
        <v>646.21033</v>
      </c>
      <c r="AJ179" s="80">
        <v>651.24951</v>
      </c>
      <c r="AK179" s="80">
        <v>656.31392</v>
      </c>
      <c r="AL179" s="80">
        <v>661.89897</v>
      </c>
      <c r="AM179" s="80">
        <v>668.69755</v>
      </c>
      <c r="AN179" s="80">
        <v>675.9693</v>
      </c>
      <c r="AO179" s="80">
        <v>684.18204</v>
      </c>
      <c r="AP179" s="80">
        <v>693.58919</v>
      </c>
      <c r="AQ179" s="80">
        <v>703.54292</v>
      </c>
      <c r="AR179" s="80">
        <v>584.66511</v>
      </c>
      <c r="AS179" s="80">
        <v>584.67915</v>
      </c>
      <c r="AT179" s="80">
        <v>584.69458</v>
      </c>
      <c r="AU179" s="80">
        <v>584.71168</v>
      </c>
      <c r="AW179" s="81">
        <v>15.0</v>
      </c>
      <c r="AX179" s="81">
        <v>7.0</v>
      </c>
      <c r="AY179" s="81">
        <v>168.0</v>
      </c>
      <c r="AZ179" s="82">
        <v>593.29214</v>
      </c>
      <c r="BA179" s="82">
        <v>593.5033</v>
      </c>
      <c r="BB179" s="82">
        <v>594.35053</v>
      </c>
      <c r="BC179" s="82">
        <v>594.87833</v>
      </c>
      <c r="BD179" s="82">
        <v>595.72327</v>
      </c>
      <c r="BE179" s="82">
        <v>596.67255</v>
      </c>
      <c r="BF179" s="82">
        <v>597.61975</v>
      </c>
      <c r="BG179" s="82">
        <v>598.98817</v>
      </c>
      <c r="BH179" s="82">
        <v>600.2469</v>
      </c>
      <c r="BI179" s="82">
        <v>601.92458</v>
      </c>
      <c r="BJ179" s="82">
        <v>603.17355</v>
      </c>
      <c r="BK179" s="82">
        <v>606.95075</v>
      </c>
      <c r="BL179" s="82">
        <v>607.44215</v>
      </c>
      <c r="BM179" s="82">
        <v>607.93162</v>
      </c>
      <c r="BN179" s="82">
        <v>609.89033</v>
      </c>
      <c r="BO179" s="82">
        <v>611.73321</v>
      </c>
      <c r="BP179" s="82">
        <v>613.56494</v>
      </c>
      <c r="BQ179" s="82">
        <v>615.90951</v>
      </c>
      <c r="BR179" s="82">
        <v>618.44727</v>
      </c>
      <c r="BS179" s="82">
        <v>621.28011</v>
      </c>
      <c r="BT179" s="82">
        <v>624.40369</v>
      </c>
      <c r="BU179" s="82">
        <v>628.01982</v>
      </c>
      <c r="BV179" s="82">
        <v>632.32821</v>
      </c>
      <c r="BW179" s="82">
        <v>636.90335</v>
      </c>
      <c r="BX179" s="82">
        <v>641.53351</v>
      </c>
      <c r="BY179" s="82">
        <v>646.21033</v>
      </c>
      <c r="BZ179" s="82">
        <v>651.24951</v>
      </c>
      <c r="CA179" s="82">
        <v>656.31392</v>
      </c>
      <c r="CB179" s="82">
        <v>661.89897</v>
      </c>
      <c r="CC179" s="82">
        <v>668.69755</v>
      </c>
      <c r="CD179" s="82">
        <v>675.9693</v>
      </c>
      <c r="CE179" s="82">
        <v>684.18204</v>
      </c>
      <c r="CF179" s="82">
        <v>693.58919</v>
      </c>
      <c r="CG179" s="82">
        <v>703.54292</v>
      </c>
      <c r="CH179" s="82">
        <v>584.66511</v>
      </c>
      <c r="CI179" s="82">
        <v>584.67915</v>
      </c>
      <c r="CJ179" s="82">
        <v>584.69458</v>
      </c>
      <c r="CK179" s="82">
        <v>584.71168</v>
      </c>
    </row>
    <row r="180" ht="14.25" customHeight="1">
      <c r="B180" s="9">
        <f>IFERROR(IF(OR(OFFSET(CV_table!$B180,-1,0)=Pol_Term_Y*12,OFFSET(CV_table!$B180,-1,0)=""),"",OFFSET(CV_table!$B180,-1,0)+1),0)</f>
        <v>168</v>
      </c>
      <c r="C180" s="80" t="str">
        <f t="array" ref="C180">SUMIFS(INDIRECT($C$9&amp;"["&amp;IssueAge&amp;"]"),INDIRECT($C$9&amp;"[Policy Term]"),Pol_Term_Y,INDIRECT($C$9&amp;"[Premium Term]"),Prem_Term_Y,INDIRECT($C$9&amp;"[Policy Month]"),CV_table!$B180)</f>
        <v>#N/A</v>
      </c>
      <c r="D180" s="6"/>
      <c r="E180" s="2"/>
      <c r="G180" s="81">
        <v>15.0</v>
      </c>
      <c r="H180" s="81">
        <v>7.0</v>
      </c>
      <c r="I180" s="81">
        <v>169.0</v>
      </c>
      <c r="J180" s="80">
        <v>310.61602</v>
      </c>
      <c r="K180" s="80">
        <v>310.81026</v>
      </c>
      <c r="L180" s="80">
        <v>311.58959</v>
      </c>
      <c r="M180" s="80">
        <v>312.07509</v>
      </c>
      <c r="N180" s="80">
        <v>312.85231</v>
      </c>
      <c r="O180" s="80">
        <v>313.7255</v>
      </c>
      <c r="P180" s="80">
        <v>314.59677</v>
      </c>
      <c r="Q180" s="80">
        <v>315.85547</v>
      </c>
      <c r="R180" s="80">
        <v>317.01327</v>
      </c>
      <c r="S180" s="80">
        <v>318.55641</v>
      </c>
      <c r="T180" s="80">
        <v>319.70519</v>
      </c>
      <c r="U180" s="80">
        <v>323.17937</v>
      </c>
      <c r="V180" s="80">
        <v>323.63134</v>
      </c>
      <c r="W180" s="80">
        <v>324.08153</v>
      </c>
      <c r="X180" s="80">
        <v>325.88303</v>
      </c>
      <c r="Y180" s="80">
        <v>327.57798</v>
      </c>
      <c r="Z180" s="80">
        <v>329.26265</v>
      </c>
      <c r="AA180" s="80">
        <v>331.41894</v>
      </c>
      <c r="AB180" s="80">
        <v>333.75286</v>
      </c>
      <c r="AC180" s="80">
        <v>336.3581</v>
      </c>
      <c r="AD180" s="80">
        <v>339.23064</v>
      </c>
      <c r="AE180" s="80">
        <v>342.55605</v>
      </c>
      <c r="AF180" s="80">
        <v>346.51792</v>
      </c>
      <c r="AG180" s="80">
        <v>350.72492</v>
      </c>
      <c r="AH180" s="80">
        <v>354.98234</v>
      </c>
      <c r="AI180" s="80">
        <v>359.28247</v>
      </c>
      <c r="AJ180" s="80">
        <v>363.91556</v>
      </c>
      <c r="AK180" s="80">
        <v>368.57162</v>
      </c>
      <c r="AL180" s="80">
        <v>373.70607</v>
      </c>
      <c r="AM180" s="80">
        <v>379.95579</v>
      </c>
      <c r="AN180" s="80">
        <v>386.64001</v>
      </c>
      <c r="AO180" s="80">
        <v>394.18859</v>
      </c>
      <c r="AP180" s="80">
        <v>402.83422</v>
      </c>
      <c r="AQ180" s="80">
        <v>411.98125</v>
      </c>
      <c r="AR180" s="80">
        <v>302.68006</v>
      </c>
      <c r="AS180" s="80">
        <v>302.69297</v>
      </c>
      <c r="AT180" s="80">
        <v>302.70716</v>
      </c>
      <c r="AU180" s="80">
        <v>302.7229</v>
      </c>
      <c r="AW180" s="81">
        <v>15.0</v>
      </c>
      <c r="AX180" s="81">
        <v>7.0</v>
      </c>
      <c r="AY180" s="81">
        <v>169.0</v>
      </c>
      <c r="AZ180" s="82">
        <v>310.61602</v>
      </c>
      <c r="BA180" s="82">
        <v>310.81026</v>
      </c>
      <c r="BB180" s="82">
        <v>311.58959</v>
      </c>
      <c r="BC180" s="82">
        <v>312.07509</v>
      </c>
      <c r="BD180" s="82">
        <v>312.85231</v>
      </c>
      <c r="BE180" s="82">
        <v>313.7255</v>
      </c>
      <c r="BF180" s="82">
        <v>314.59677</v>
      </c>
      <c r="BG180" s="82">
        <v>315.85547</v>
      </c>
      <c r="BH180" s="82">
        <v>317.01327</v>
      </c>
      <c r="BI180" s="82">
        <v>318.55641</v>
      </c>
      <c r="BJ180" s="82">
        <v>319.70519</v>
      </c>
      <c r="BK180" s="82">
        <v>323.17937</v>
      </c>
      <c r="BL180" s="82">
        <v>323.63134</v>
      </c>
      <c r="BM180" s="82">
        <v>324.08153</v>
      </c>
      <c r="BN180" s="82">
        <v>325.88303</v>
      </c>
      <c r="BO180" s="82">
        <v>327.57798</v>
      </c>
      <c r="BP180" s="82">
        <v>329.26265</v>
      </c>
      <c r="BQ180" s="82">
        <v>331.41894</v>
      </c>
      <c r="BR180" s="82">
        <v>333.75286</v>
      </c>
      <c r="BS180" s="82">
        <v>336.3581</v>
      </c>
      <c r="BT180" s="82">
        <v>339.23064</v>
      </c>
      <c r="BU180" s="82">
        <v>342.55605</v>
      </c>
      <c r="BV180" s="82">
        <v>346.51792</v>
      </c>
      <c r="BW180" s="82">
        <v>350.72492</v>
      </c>
      <c r="BX180" s="82">
        <v>354.98234</v>
      </c>
      <c r="BY180" s="82">
        <v>359.28247</v>
      </c>
      <c r="BZ180" s="82">
        <v>363.91556</v>
      </c>
      <c r="CA180" s="82">
        <v>368.57162</v>
      </c>
      <c r="CB180" s="82">
        <v>373.70607</v>
      </c>
      <c r="CC180" s="82">
        <v>379.95579</v>
      </c>
      <c r="CD180" s="82">
        <v>386.64001</v>
      </c>
      <c r="CE180" s="82">
        <v>394.18859</v>
      </c>
      <c r="CF180" s="82">
        <v>402.83422</v>
      </c>
      <c r="CG180" s="82">
        <v>411.98125</v>
      </c>
      <c r="CH180" s="82">
        <v>302.68006</v>
      </c>
      <c r="CI180" s="82">
        <v>302.69297</v>
      </c>
      <c r="CJ180" s="82">
        <v>302.70716</v>
      </c>
      <c r="CK180" s="82">
        <v>302.7229</v>
      </c>
    </row>
    <row r="181" ht="14.25" customHeight="1">
      <c r="B181" s="9">
        <f>IFERROR(IF(OR(OFFSET(CV_table!$B181,-1,0)=Pol_Term_Y*12,OFFSET(CV_table!$B181,-1,0)=""),"",OFFSET(CV_table!$B181,-1,0)+1),0)</f>
        <v>169</v>
      </c>
      <c r="C181" s="80" t="str">
        <f t="array" ref="C181">SUMIFS(INDIRECT($C$9&amp;"["&amp;IssueAge&amp;"]"),INDIRECT($C$9&amp;"[Policy Term]"),Pol_Term_Y,INDIRECT($C$9&amp;"[Premium Term]"),Prem_Term_Y,INDIRECT($C$9&amp;"[Policy Month]"),CV_table!$B181)</f>
        <v>#N/A</v>
      </c>
      <c r="D181" s="6"/>
      <c r="E181" s="2"/>
      <c r="G181" s="81">
        <v>15.0</v>
      </c>
      <c r="H181" s="81">
        <v>7.0</v>
      </c>
      <c r="I181" s="81">
        <v>170.0</v>
      </c>
      <c r="J181" s="80">
        <v>307.9226</v>
      </c>
      <c r="K181" s="80">
        <v>308.0998</v>
      </c>
      <c r="L181" s="80">
        <v>308.81076</v>
      </c>
      <c r="M181" s="80">
        <v>309.25366</v>
      </c>
      <c r="N181" s="80">
        <v>309.96267</v>
      </c>
      <c r="O181" s="80">
        <v>310.75924</v>
      </c>
      <c r="P181" s="80">
        <v>311.55405</v>
      </c>
      <c r="Q181" s="80">
        <v>312.70228</v>
      </c>
      <c r="R181" s="80">
        <v>313.75845</v>
      </c>
      <c r="S181" s="80">
        <v>315.16612</v>
      </c>
      <c r="T181" s="80">
        <v>316.21404</v>
      </c>
      <c r="U181" s="80">
        <v>319.38311</v>
      </c>
      <c r="V181" s="80">
        <v>319.79538</v>
      </c>
      <c r="W181" s="80">
        <v>320.20602</v>
      </c>
      <c r="X181" s="80">
        <v>321.84926</v>
      </c>
      <c r="Y181" s="80">
        <v>323.39529</v>
      </c>
      <c r="Z181" s="80">
        <v>324.93191</v>
      </c>
      <c r="AA181" s="80">
        <v>326.89867</v>
      </c>
      <c r="AB181" s="80">
        <v>329.0274</v>
      </c>
      <c r="AC181" s="80">
        <v>331.40355</v>
      </c>
      <c r="AD181" s="80">
        <v>334.02342</v>
      </c>
      <c r="AE181" s="80">
        <v>337.05624</v>
      </c>
      <c r="AF181" s="80">
        <v>340.66939</v>
      </c>
      <c r="AG181" s="80">
        <v>344.50595</v>
      </c>
      <c r="AH181" s="80">
        <v>348.38831</v>
      </c>
      <c r="AI181" s="80">
        <v>352.30945</v>
      </c>
      <c r="AJ181" s="80">
        <v>356.53403</v>
      </c>
      <c r="AK181" s="80">
        <v>360.77933</v>
      </c>
      <c r="AL181" s="80">
        <v>365.46057</v>
      </c>
      <c r="AM181" s="80">
        <v>371.15831</v>
      </c>
      <c r="AN181" s="80">
        <v>377.25175</v>
      </c>
      <c r="AO181" s="80">
        <v>384.13263</v>
      </c>
      <c r="AP181" s="80">
        <v>392.01281</v>
      </c>
      <c r="AQ181" s="80">
        <v>400.34914</v>
      </c>
      <c r="AR181" s="80">
        <v>300.68261</v>
      </c>
      <c r="AS181" s="80">
        <v>300.69439</v>
      </c>
      <c r="AT181" s="80">
        <v>300.70734</v>
      </c>
      <c r="AU181" s="80">
        <v>300.72169</v>
      </c>
      <c r="AW181" s="81">
        <v>15.0</v>
      </c>
      <c r="AX181" s="81">
        <v>7.0</v>
      </c>
      <c r="AY181" s="81">
        <v>170.0</v>
      </c>
      <c r="AZ181" s="82">
        <v>307.9226</v>
      </c>
      <c r="BA181" s="82">
        <v>308.0998</v>
      </c>
      <c r="BB181" s="82">
        <v>308.81076</v>
      </c>
      <c r="BC181" s="82">
        <v>309.25366</v>
      </c>
      <c r="BD181" s="82">
        <v>309.96267</v>
      </c>
      <c r="BE181" s="82">
        <v>310.75924</v>
      </c>
      <c r="BF181" s="82">
        <v>311.55405</v>
      </c>
      <c r="BG181" s="82">
        <v>312.70228</v>
      </c>
      <c r="BH181" s="82">
        <v>313.75845</v>
      </c>
      <c r="BI181" s="82">
        <v>315.16612</v>
      </c>
      <c r="BJ181" s="82">
        <v>316.21404</v>
      </c>
      <c r="BK181" s="82">
        <v>319.38311</v>
      </c>
      <c r="BL181" s="82">
        <v>319.79538</v>
      </c>
      <c r="BM181" s="82">
        <v>320.20602</v>
      </c>
      <c r="BN181" s="82">
        <v>321.84926</v>
      </c>
      <c r="BO181" s="82">
        <v>323.39529</v>
      </c>
      <c r="BP181" s="82">
        <v>324.93191</v>
      </c>
      <c r="BQ181" s="82">
        <v>326.89867</v>
      </c>
      <c r="BR181" s="82">
        <v>329.0274</v>
      </c>
      <c r="BS181" s="82">
        <v>331.40355</v>
      </c>
      <c r="BT181" s="82">
        <v>334.02342</v>
      </c>
      <c r="BU181" s="82">
        <v>337.05624</v>
      </c>
      <c r="BV181" s="82">
        <v>340.66939</v>
      </c>
      <c r="BW181" s="82">
        <v>344.50595</v>
      </c>
      <c r="BX181" s="82">
        <v>348.38831</v>
      </c>
      <c r="BY181" s="82">
        <v>352.30945</v>
      </c>
      <c r="BZ181" s="82">
        <v>356.53403</v>
      </c>
      <c r="CA181" s="82">
        <v>360.77933</v>
      </c>
      <c r="CB181" s="82">
        <v>365.46057</v>
      </c>
      <c r="CC181" s="82">
        <v>371.15831</v>
      </c>
      <c r="CD181" s="82">
        <v>377.25175</v>
      </c>
      <c r="CE181" s="82">
        <v>384.13263</v>
      </c>
      <c r="CF181" s="82">
        <v>392.01281</v>
      </c>
      <c r="CG181" s="82">
        <v>400.34914</v>
      </c>
      <c r="CH181" s="82">
        <v>300.68261</v>
      </c>
      <c r="CI181" s="82">
        <v>300.69439</v>
      </c>
      <c r="CJ181" s="82">
        <v>300.70734</v>
      </c>
      <c r="CK181" s="82">
        <v>300.72169</v>
      </c>
    </row>
    <row r="182" ht="14.25" customHeight="1">
      <c r="B182" s="9">
        <f>IFERROR(IF(OR(OFFSET(CV_table!$B182,-1,0)=Pol_Term_Y*12,OFFSET(CV_table!$B182,-1,0)=""),"",OFFSET(CV_table!$B182,-1,0)+1),0)</f>
        <v>170</v>
      </c>
      <c r="C182" s="80" t="str">
        <f t="array" ref="C182">SUMIFS(INDIRECT($C$9&amp;"["&amp;IssueAge&amp;"]"),INDIRECT($C$9&amp;"[Policy Term]"),Pol_Term_Y,INDIRECT($C$9&amp;"[Premium Term]"),Prem_Term_Y,INDIRECT($C$9&amp;"[Policy Month]"),CV_table!$B182)</f>
        <v>#N/A</v>
      </c>
      <c r="D182" s="6"/>
      <c r="E182" s="2"/>
      <c r="G182" s="81">
        <v>15.0</v>
      </c>
      <c r="H182" s="81">
        <v>7.0</v>
      </c>
      <c r="I182" s="81">
        <v>171.0</v>
      </c>
      <c r="J182" s="80">
        <v>305.21172</v>
      </c>
      <c r="K182" s="80">
        <v>305.37175</v>
      </c>
      <c r="L182" s="80">
        <v>306.01385</v>
      </c>
      <c r="M182" s="80">
        <v>306.41385</v>
      </c>
      <c r="N182" s="80">
        <v>307.0542</v>
      </c>
      <c r="O182" s="80">
        <v>307.77361</v>
      </c>
      <c r="P182" s="80">
        <v>308.49141</v>
      </c>
      <c r="Q182" s="80">
        <v>309.5284</v>
      </c>
      <c r="R182" s="80">
        <v>310.48224</v>
      </c>
      <c r="S182" s="80">
        <v>311.7535</v>
      </c>
      <c r="T182" s="80">
        <v>312.69986</v>
      </c>
      <c r="U182" s="80">
        <v>315.56175</v>
      </c>
      <c r="V182" s="80">
        <v>315.93405</v>
      </c>
      <c r="W182" s="80">
        <v>316.30487</v>
      </c>
      <c r="X182" s="80">
        <v>317.78878</v>
      </c>
      <c r="Y182" s="80">
        <v>319.18488</v>
      </c>
      <c r="Z182" s="80">
        <v>320.57245</v>
      </c>
      <c r="AA182" s="80">
        <v>322.34843</v>
      </c>
      <c r="AB182" s="80">
        <v>324.27061</v>
      </c>
      <c r="AC182" s="80">
        <v>326.41616</v>
      </c>
      <c r="AD182" s="80">
        <v>328.78171</v>
      </c>
      <c r="AE182" s="80">
        <v>331.52005</v>
      </c>
      <c r="AF182" s="80">
        <v>334.78226</v>
      </c>
      <c r="AG182" s="80">
        <v>338.24604</v>
      </c>
      <c r="AH182" s="80">
        <v>341.75102</v>
      </c>
      <c r="AI182" s="80">
        <v>345.29086</v>
      </c>
      <c r="AJ182" s="80">
        <v>349.10445</v>
      </c>
      <c r="AK182" s="80">
        <v>352.93656</v>
      </c>
      <c r="AL182" s="80">
        <v>357.16197</v>
      </c>
      <c r="AM182" s="80">
        <v>362.30459</v>
      </c>
      <c r="AN182" s="80">
        <v>367.80398</v>
      </c>
      <c r="AO182" s="80">
        <v>374.01355</v>
      </c>
      <c r="AP182" s="80">
        <v>381.12431</v>
      </c>
      <c r="AQ182" s="80">
        <v>388.6459</v>
      </c>
      <c r="AR182" s="80">
        <v>298.67265</v>
      </c>
      <c r="AS182" s="80">
        <v>298.68329</v>
      </c>
      <c r="AT182" s="80">
        <v>298.69498</v>
      </c>
      <c r="AU182" s="80">
        <v>298.70795</v>
      </c>
      <c r="AW182" s="81">
        <v>15.0</v>
      </c>
      <c r="AX182" s="81">
        <v>7.0</v>
      </c>
      <c r="AY182" s="81">
        <v>171.0</v>
      </c>
      <c r="AZ182" s="82">
        <v>305.21172</v>
      </c>
      <c r="BA182" s="82">
        <v>305.37175</v>
      </c>
      <c r="BB182" s="82">
        <v>306.01385</v>
      </c>
      <c r="BC182" s="82">
        <v>306.41385</v>
      </c>
      <c r="BD182" s="82">
        <v>307.0542</v>
      </c>
      <c r="BE182" s="82">
        <v>307.77361</v>
      </c>
      <c r="BF182" s="82">
        <v>308.49141</v>
      </c>
      <c r="BG182" s="82">
        <v>309.5284</v>
      </c>
      <c r="BH182" s="82">
        <v>310.48224</v>
      </c>
      <c r="BI182" s="82">
        <v>311.7535</v>
      </c>
      <c r="BJ182" s="82">
        <v>312.69986</v>
      </c>
      <c r="BK182" s="82">
        <v>315.56175</v>
      </c>
      <c r="BL182" s="82">
        <v>315.93405</v>
      </c>
      <c r="BM182" s="82">
        <v>316.30487</v>
      </c>
      <c r="BN182" s="82">
        <v>317.78878</v>
      </c>
      <c r="BO182" s="82">
        <v>319.18488</v>
      </c>
      <c r="BP182" s="82">
        <v>320.57245</v>
      </c>
      <c r="BQ182" s="82">
        <v>322.34843</v>
      </c>
      <c r="BR182" s="82">
        <v>324.27061</v>
      </c>
      <c r="BS182" s="82">
        <v>326.41616</v>
      </c>
      <c r="BT182" s="82">
        <v>328.78171</v>
      </c>
      <c r="BU182" s="82">
        <v>331.52005</v>
      </c>
      <c r="BV182" s="82">
        <v>334.78226</v>
      </c>
      <c r="BW182" s="82">
        <v>338.24604</v>
      </c>
      <c r="BX182" s="82">
        <v>341.75102</v>
      </c>
      <c r="BY182" s="82">
        <v>345.29086</v>
      </c>
      <c r="BZ182" s="82">
        <v>349.10445</v>
      </c>
      <c r="CA182" s="82">
        <v>352.93656</v>
      </c>
      <c r="CB182" s="82">
        <v>357.16197</v>
      </c>
      <c r="CC182" s="82">
        <v>362.30459</v>
      </c>
      <c r="CD182" s="82">
        <v>367.80398</v>
      </c>
      <c r="CE182" s="82">
        <v>374.01355</v>
      </c>
      <c r="CF182" s="82">
        <v>381.12431</v>
      </c>
      <c r="CG182" s="82">
        <v>388.6459</v>
      </c>
      <c r="CH182" s="82">
        <v>298.67265</v>
      </c>
      <c r="CI182" s="82">
        <v>298.68329</v>
      </c>
      <c r="CJ182" s="82">
        <v>298.69498</v>
      </c>
      <c r="CK182" s="82">
        <v>298.70795</v>
      </c>
    </row>
    <row r="183" ht="14.25" customHeight="1">
      <c r="B183" s="9">
        <f>IFERROR(IF(OR(OFFSET(CV_table!$B183,-1,0)=Pol_Term_Y*12,OFFSET(CV_table!$B183,-1,0)=""),"",OFFSET(CV_table!$B183,-1,0)+1),0)</f>
        <v>171</v>
      </c>
      <c r="C183" s="80" t="str">
        <f t="array" ref="C183">SUMIFS(INDIRECT($C$9&amp;"["&amp;IssueAge&amp;"]"),INDIRECT($C$9&amp;"[Policy Term]"),Pol_Term_Y,INDIRECT($C$9&amp;"[Premium Term]"),Prem_Term_Y,INDIRECT($C$9&amp;"[Policy Month]"),CV_table!$B183)</f>
        <v>#N/A</v>
      </c>
      <c r="D183" s="6"/>
      <c r="E183" s="2"/>
      <c r="G183" s="81">
        <v>15.0</v>
      </c>
      <c r="H183" s="81">
        <v>7.0</v>
      </c>
      <c r="I183" s="81">
        <v>172.0</v>
      </c>
      <c r="J183" s="80">
        <v>302.4832</v>
      </c>
      <c r="K183" s="80">
        <v>302.62595</v>
      </c>
      <c r="L183" s="80">
        <v>303.19871</v>
      </c>
      <c r="M183" s="80">
        <v>303.55551</v>
      </c>
      <c r="N183" s="80">
        <v>304.1267</v>
      </c>
      <c r="O183" s="80">
        <v>304.7684</v>
      </c>
      <c r="P183" s="80">
        <v>305.40868</v>
      </c>
      <c r="Q183" s="80">
        <v>306.33365</v>
      </c>
      <c r="R183" s="80">
        <v>307.18443</v>
      </c>
      <c r="S183" s="80">
        <v>308.31834</v>
      </c>
      <c r="T183" s="80">
        <v>309.16245</v>
      </c>
      <c r="U183" s="80">
        <v>311.71504</v>
      </c>
      <c r="V183" s="80">
        <v>312.0471</v>
      </c>
      <c r="W183" s="80">
        <v>312.37784</v>
      </c>
      <c r="X183" s="80">
        <v>313.70133</v>
      </c>
      <c r="Y183" s="80">
        <v>314.94649</v>
      </c>
      <c r="Z183" s="80">
        <v>316.18402</v>
      </c>
      <c r="AA183" s="80">
        <v>317.76793</v>
      </c>
      <c r="AB183" s="80">
        <v>319.48219</v>
      </c>
      <c r="AC183" s="80">
        <v>321.39562</v>
      </c>
      <c r="AD183" s="80">
        <v>323.5052</v>
      </c>
      <c r="AE183" s="80">
        <v>325.94714</v>
      </c>
      <c r="AF183" s="80">
        <v>328.85617</v>
      </c>
      <c r="AG183" s="80">
        <v>331.9448</v>
      </c>
      <c r="AH183" s="80">
        <v>335.07006</v>
      </c>
      <c r="AI183" s="80">
        <v>338.22625</v>
      </c>
      <c r="AJ183" s="80">
        <v>341.62637</v>
      </c>
      <c r="AK183" s="80">
        <v>345.04284</v>
      </c>
      <c r="AL183" s="80">
        <v>348.80975</v>
      </c>
      <c r="AM183" s="80">
        <v>353.39409</v>
      </c>
      <c r="AN183" s="80">
        <v>358.29611</v>
      </c>
      <c r="AO183" s="80">
        <v>363.83076</v>
      </c>
      <c r="AP183" s="80">
        <v>370.16808</v>
      </c>
      <c r="AQ183" s="80">
        <v>376.87085</v>
      </c>
      <c r="AR183" s="80">
        <v>296.65006</v>
      </c>
      <c r="AS183" s="80">
        <v>296.65955</v>
      </c>
      <c r="AT183" s="80">
        <v>296.66998</v>
      </c>
      <c r="AU183" s="80">
        <v>296.68155</v>
      </c>
      <c r="AW183" s="81">
        <v>15.0</v>
      </c>
      <c r="AX183" s="81">
        <v>7.0</v>
      </c>
      <c r="AY183" s="81">
        <v>172.0</v>
      </c>
      <c r="AZ183" s="82">
        <v>302.4832</v>
      </c>
      <c r="BA183" s="82">
        <v>302.62595</v>
      </c>
      <c r="BB183" s="82">
        <v>303.19871</v>
      </c>
      <c r="BC183" s="82">
        <v>303.55551</v>
      </c>
      <c r="BD183" s="82">
        <v>304.1267</v>
      </c>
      <c r="BE183" s="82">
        <v>304.7684</v>
      </c>
      <c r="BF183" s="82">
        <v>305.40868</v>
      </c>
      <c r="BG183" s="82">
        <v>306.33365</v>
      </c>
      <c r="BH183" s="82">
        <v>307.18443</v>
      </c>
      <c r="BI183" s="82">
        <v>308.31834</v>
      </c>
      <c r="BJ183" s="82">
        <v>309.16245</v>
      </c>
      <c r="BK183" s="82">
        <v>311.71504</v>
      </c>
      <c r="BL183" s="82">
        <v>312.0471</v>
      </c>
      <c r="BM183" s="82">
        <v>312.37784</v>
      </c>
      <c r="BN183" s="82">
        <v>313.70133</v>
      </c>
      <c r="BO183" s="82">
        <v>314.94649</v>
      </c>
      <c r="BP183" s="82">
        <v>316.18402</v>
      </c>
      <c r="BQ183" s="82">
        <v>317.76793</v>
      </c>
      <c r="BR183" s="82">
        <v>319.48219</v>
      </c>
      <c r="BS183" s="82">
        <v>321.39562</v>
      </c>
      <c r="BT183" s="82">
        <v>323.5052</v>
      </c>
      <c r="BU183" s="82">
        <v>325.94714</v>
      </c>
      <c r="BV183" s="82">
        <v>328.85617</v>
      </c>
      <c r="BW183" s="82">
        <v>331.9448</v>
      </c>
      <c r="BX183" s="82">
        <v>335.07006</v>
      </c>
      <c r="BY183" s="82">
        <v>338.22625</v>
      </c>
      <c r="BZ183" s="82">
        <v>341.62637</v>
      </c>
      <c r="CA183" s="82">
        <v>345.04284</v>
      </c>
      <c r="CB183" s="82">
        <v>348.80975</v>
      </c>
      <c r="CC183" s="82">
        <v>353.39409</v>
      </c>
      <c r="CD183" s="82">
        <v>358.29611</v>
      </c>
      <c r="CE183" s="82">
        <v>363.83076</v>
      </c>
      <c r="CF183" s="82">
        <v>370.16808</v>
      </c>
      <c r="CG183" s="82">
        <v>376.87085</v>
      </c>
      <c r="CH183" s="82">
        <v>296.65006</v>
      </c>
      <c r="CI183" s="82">
        <v>296.65955</v>
      </c>
      <c r="CJ183" s="82">
        <v>296.66998</v>
      </c>
      <c r="CK183" s="82">
        <v>296.68155</v>
      </c>
    </row>
    <row r="184" ht="14.25" customHeight="1">
      <c r="B184" s="9">
        <f>IFERROR(IF(OR(OFFSET(CV_table!$B184,-1,0)=Pol_Term_Y*12,OFFSET(CV_table!$B184,-1,0)=""),"",OFFSET(CV_table!$B184,-1,0)+1),0)</f>
        <v>172</v>
      </c>
      <c r="C184" s="80" t="str">
        <f t="array" ref="C184">SUMIFS(INDIRECT($C$9&amp;"["&amp;IssueAge&amp;"]"),INDIRECT($C$9&amp;"[Policy Term]"),Pol_Term_Y,INDIRECT($C$9&amp;"[Premium Term]"),Prem_Term_Y,INDIRECT($C$9&amp;"[Policy Month]"),CV_table!$B184)</f>
        <v>#N/A</v>
      </c>
      <c r="D184" s="6"/>
      <c r="E184" s="2"/>
      <c r="G184" s="81">
        <v>15.0</v>
      </c>
      <c r="H184" s="81">
        <v>7.0</v>
      </c>
      <c r="I184" s="81">
        <v>173.0</v>
      </c>
      <c r="J184" s="80">
        <v>299.73688</v>
      </c>
      <c r="K184" s="80">
        <v>299.86223</v>
      </c>
      <c r="L184" s="80">
        <v>300.36515</v>
      </c>
      <c r="M184" s="80">
        <v>300.67845</v>
      </c>
      <c r="N184" s="80">
        <v>301.17999</v>
      </c>
      <c r="O184" s="80">
        <v>301.74345</v>
      </c>
      <c r="P184" s="80">
        <v>302.30565</v>
      </c>
      <c r="Q184" s="80">
        <v>303.11781</v>
      </c>
      <c r="R184" s="80">
        <v>303.86484</v>
      </c>
      <c r="S184" s="80">
        <v>304.86044</v>
      </c>
      <c r="T184" s="80">
        <v>305.60158</v>
      </c>
      <c r="U184" s="80">
        <v>307.84276</v>
      </c>
      <c r="V184" s="80">
        <v>308.13429</v>
      </c>
      <c r="W184" s="80">
        <v>308.42467</v>
      </c>
      <c r="X184" s="80">
        <v>309.58666</v>
      </c>
      <c r="Y184" s="80">
        <v>310.67985</v>
      </c>
      <c r="Z184" s="80">
        <v>311.76633</v>
      </c>
      <c r="AA184" s="80">
        <v>313.15688</v>
      </c>
      <c r="AB184" s="80">
        <v>314.66185</v>
      </c>
      <c r="AC184" s="80">
        <v>316.34162</v>
      </c>
      <c r="AD184" s="80">
        <v>318.19354</v>
      </c>
      <c r="AE184" s="80">
        <v>320.33718</v>
      </c>
      <c r="AF184" s="80">
        <v>322.89074</v>
      </c>
      <c r="AG184" s="80">
        <v>325.60187</v>
      </c>
      <c r="AH184" s="80">
        <v>328.34501</v>
      </c>
      <c r="AI184" s="80">
        <v>331.1152</v>
      </c>
      <c r="AJ184" s="80">
        <v>334.09934</v>
      </c>
      <c r="AK184" s="80">
        <v>337.09769</v>
      </c>
      <c r="AL184" s="80">
        <v>340.40342</v>
      </c>
      <c r="AM184" s="80">
        <v>344.42626</v>
      </c>
      <c r="AN184" s="80">
        <v>348.72758</v>
      </c>
      <c r="AO184" s="80">
        <v>353.58363</v>
      </c>
      <c r="AP184" s="80">
        <v>359.14345</v>
      </c>
      <c r="AQ184" s="80">
        <v>365.02328</v>
      </c>
      <c r="AR184" s="80">
        <v>294.61472</v>
      </c>
      <c r="AS184" s="80">
        <v>294.62305</v>
      </c>
      <c r="AT184" s="80">
        <v>294.63221</v>
      </c>
      <c r="AU184" s="80">
        <v>294.64237</v>
      </c>
      <c r="AW184" s="81">
        <v>15.0</v>
      </c>
      <c r="AX184" s="81">
        <v>7.0</v>
      </c>
      <c r="AY184" s="81">
        <v>173.0</v>
      </c>
      <c r="AZ184" s="82">
        <v>299.73688</v>
      </c>
      <c r="BA184" s="82">
        <v>299.86223</v>
      </c>
      <c r="BB184" s="82">
        <v>300.36515</v>
      </c>
      <c r="BC184" s="82">
        <v>300.67845</v>
      </c>
      <c r="BD184" s="82">
        <v>301.17999</v>
      </c>
      <c r="BE184" s="82">
        <v>301.74345</v>
      </c>
      <c r="BF184" s="82">
        <v>302.30565</v>
      </c>
      <c r="BG184" s="82">
        <v>303.11781</v>
      </c>
      <c r="BH184" s="82">
        <v>303.86484</v>
      </c>
      <c r="BI184" s="82">
        <v>304.86044</v>
      </c>
      <c r="BJ184" s="82">
        <v>305.60158</v>
      </c>
      <c r="BK184" s="82">
        <v>307.84276</v>
      </c>
      <c r="BL184" s="82">
        <v>308.13429</v>
      </c>
      <c r="BM184" s="82">
        <v>308.42467</v>
      </c>
      <c r="BN184" s="82">
        <v>309.58666</v>
      </c>
      <c r="BO184" s="82">
        <v>310.67985</v>
      </c>
      <c r="BP184" s="82">
        <v>311.76633</v>
      </c>
      <c r="BQ184" s="82">
        <v>313.15688</v>
      </c>
      <c r="BR184" s="82">
        <v>314.66185</v>
      </c>
      <c r="BS184" s="82">
        <v>316.34162</v>
      </c>
      <c r="BT184" s="82">
        <v>318.19354</v>
      </c>
      <c r="BU184" s="82">
        <v>320.33718</v>
      </c>
      <c r="BV184" s="82">
        <v>322.89074</v>
      </c>
      <c r="BW184" s="82">
        <v>325.60187</v>
      </c>
      <c r="BX184" s="82">
        <v>328.34501</v>
      </c>
      <c r="BY184" s="82">
        <v>331.1152</v>
      </c>
      <c r="BZ184" s="82">
        <v>334.09934</v>
      </c>
      <c r="CA184" s="82">
        <v>337.09769</v>
      </c>
      <c r="CB184" s="82">
        <v>340.40342</v>
      </c>
      <c r="CC184" s="82">
        <v>344.42626</v>
      </c>
      <c r="CD184" s="82">
        <v>348.72758</v>
      </c>
      <c r="CE184" s="82">
        <v>353.58363</v>
      </c>
      <c r="CF184" s="82">
        <v>359.14345</v>
      </c>
      <c r="CG184" s="82">
        <v>365.02328</v>
      </c>
      <c r="CH184" s="82">
        <v>294.61472</v>
      </c>
      <c r="CI184" s="82">
        <v>294.62305</v>
      </c>
      <c r="CJ184" s="82">
        <v>294.63221</v>
      </c>
      <c r="CK184" s="82">
        <v>294.64237</v>
      </c>
    </row>
    <row r="185" ht="14.25" customHeight="1">
      <c r="B185" s="9">
        <f>IFERROR(IF(OR(OFFSET(CV_table!$B185,-1,0)=Pol_Term_Y*12,OFFSET(CV_table!$B185,-1,0)=""),"",OFFSET(CV_table!$B185,-1,0)+1),0)</f>
        <v>173</v>
      </c>
      <c r="C185" s="80" t="str">
        <f t="array" ref="C185">SUMIFS(INDIRECT($C$9&amp;"["&amp;IssueAge&amp;"]"),INDIRECT($C$9&amp;"[Policy Term]"),Pol_Term_Y,INDIRECT($C$9&amp;"[Premium Term]"),Prem_Term_Y,INDIRECT($C$9&amp;"[Policy Month]"),CV_table!$B185)</f>
        <v>#N/A</v>
      </c>
      <c r="D185" s="6"/>
      <c r="E185" s="2"/>
      <c r="G185" s="81">
        <v>15.0</v>
      </c>
      <c r="H185" s="81">
        <v>7.0</v>
      </c>
      <c r="I185" s="81">
        <v>174.0</v>
      </c>
      <c r="J185" s="80">
        <v>296.97259</v>
      </c>
      <c r="K185" s="80">
        <v>297.08041</v>
      </c>
      <c r="L185" s="80">
        <v>297.51302</v>
      </c>
      <c r="M185" s="80">
        <v>297.7825</v>
      </c>
      <c r="N185" s="80">
        <v>298.21391</v>
      </c>
      <c r="O185" s="80">
        <v>298.69857</v>
      </c>
      <c r="P185" s="80">
        <v>299.18214</v>
      </c>
      <c r="Q185" s="80">
        <v>299.88071</v>
      </c>
      <c r="R185" s="80">
        <v>300.52324</v>
      </c>
      <c r="S185" s="80">
        <v>301.37958</v>
      </c>
      <c r="T185" s="80">
        <v>302.01704</v>
      </c>
      <c r="U185" s="80">
        <v>303.94465</v>
      </c>
      <c r="V185" s="80">
        <v>304.19539</v>
      </c>
      <c r="W185" s="80">
        <v>304.44513</v>
      </c>
      <c r="X185" s="80">
        <v>305.44451</v>
      </c>
      <c r="Y185" s="80">
        <v>306.3847</v>
      </c>
      <c r="Z185" s="80">
        <v>307.31911</v>
      </c>
      <c r="AA185" s="80">
        <v>308.51501</v>
      </c>
      <c r="AB185" s="80">
        <v>309.80928</v>
      </c>
      <c r="AC185" s="80">
        <v>311.25385</v>
      </c>
      <c r="AD185" s="80">
        <v>312.84642</v>
      </c>
      <c r="AE185" s="80">
        <v>314.6898</v>
      </c>
      <c r="AF185" s="80">
        <v>316.88562</v>
      </c>
      <c r="AG185" s="80">
        <v>319.21682</v>
      </c>
      <c r="AH185" s="80">
        <v>321.57547</v>
      </c>
      <c r="AI185" s="80">
        <v>323.95726</v>
      </c>
      <c r="AJ185" s="80">
        <v>326.5229</v>
      </c>
      <c r="AK185" s="80">
        <v>329.10061</v>
      </c>
      <c r="AL185" s="80">
        <v>331.94245</v>
      </c>
      <c r="AM185" s="80">
        <v>335.40057</v>
      </c>
      <c r="AN185" s="80">
        <v>339.09782</v>
      </c>
      <c r="AO185" s="80">
        <v>343.27156</v>
      </c>
      <c r="AP185" s="80">
        <v>348.04978</v>
      </c>
      <c r="AQ185" s="80">
        <v>353.1025</v>
      </c>
      <c r="AR185" s="80">
        <v>292.5665</v>
      </c>
      <c r="AS185" s="80">
        <v>292.57367</v>
      </c>
      <c r="AT185" s="80">
        <v>292.58156</v>
      </c>
      <c r="AU185" s="80">
        <v>292.59029</v>
      </c>
      <c r="AW185" s="81">
        <v>15.0</v>
      </c>
      <c r="AX185" s="81">
        <v>7.0</v>
      </c>
      <c r="AY185" s="81">
        <v>174.0</v>
      </c>
      <c r="AZ185" s="82">
        <v>296.97259</v>
      </c>
      <c r="BA185" s="82">
        <v>297.08041</v>
      </c>
      <c r="BB185" s="82">
        <v>297.51302</v>
      </c>
      <c r="BC185" s="82">
        <v>297.7825</v>
      </c>
      <c r="BD185" s="82">
        <v>298.21391</v>
      </c>
      <c r="BE185" s="82">
        <v>298.69857</v>
      </c>
      <c r="BF185" s="82">
        <v>299.18214</v>
      </c>
      <c r="BG185" s="82">
        <v>299.88071</v>
      </c>
      <c r="BH185" s="82">
        <v>300.52324</v>
      </c>
      <c r="BI185" s="82">
        <v>301.37958</v>
      </c>
      <c r="BJ185" s="82">
        <v>302.01704</v>
      </c>
      <c r="BK185" s="82">
        <v>303.94465</v>
      </c>
      <c r="BL185" s="82">
        <v>304.19539</v>
      </c>
      <c r="BM185" s="82">
        <v>304.44513</v>
      </c>
      <c r="BN185" s="82">
        <v>305.44451</v>
      </c>
      <c r="BO185" s="82">
        <v>306.3847</v>
      </c>
      <c r="BP185" s="82">
        <v>307.31911</v>
      </c>
      <c r="BQ185" s="82">
        <v>308.51501</v>
      </c>
      <c r="BR185" s="82">
        <v>309.80928</v>
      </c>
      <c r="BS185" s="82">
        <v>311.25385</v>
      </c>
      <c r="BT185" s="82">
        <v>312.84642</v>
      </c>
      <c r="BU185" s="82">
        <v>314.6898</v>
      </c>
      <c r="BV185" s="82">
        <v>316.88562</v>
      </c>
      <c r="BW185" s="82">
        <v>319.21682</v>
      </c>
      <c r="BX185" s="82">
        <v>321.57547</v>
      </c>
      <c r="BY185" s="82">
        <v>323.95726</v>
      </c>
      <c r="BZ185" s="82">
        <v>326.5229</v>
      </c>
      <c r="CA185" s="82">
        <v>329.10061</v>
      </c>
      <c r="CB185" s="82">
        <v>331.94245</v>
      </c>
      <c r="CC185" s="82">
        <v>335.40057</v>
      </c>
      <c r="CD185" s="82">
        <v>339.09782</v>
      </c>
      <c r="CE185" s="82">
        <v>343.27156</v>
      </c>
      <c r="CF185" s="82">
        <v>348.04978</v>
      </c>
      <c r="CG185" s="82">
        <v>353.1025</v>
      </c>
      <c r="CH185" s="82">
        <v>292.5665</v>
      </c>
      <c r="CI185" s="82">
        <v>292.57367</v>
      </c>
      <c r="CJ185" s="82">
        <v>292.58156</v>
      </c>
      <c r="CK185" s="82">
        <v>292.59029</v>
      </c>
    </row>
    <row r="186" ht="14.25" customHeight="1">
      <c r="B186" s="9">
        <f>IFERROR(IF(OR(OFFSET(CV_table!$B186,-1,0)=Pol_Term_Y*12,OFFSET(CV_table!$B186,-1,0)=""),"",OFFSET(CV_table!$B186,-1,0)+1),0)</f>
        <v>174</v>
      </c>
      <c r="C186" s="80" t="str">
        <f t="array" ref="C186">SUMIFS(INDIRECT($C$9&amp;"["&amp;IssueAge&amp;"]"),INDIRECT($C$9&amp;"[Policy Term]"),Pol_Term_Y,INDIRECT($C$9&amp;"[Premium Term]"),Prem_Term_Y,INDIRECT($C$9&amp;"[Policy Month]"),CV_table!$B186)</f>
        <v>#N/A</v>
      </c>
      <c r="D186" s="6"/>
      <c r="E186" s="2"/>
      <c r="G186" s="81">
        <v>15.0</v>
      </c>
      <c r="H186" s="81">
        <v>7.0</v>
      </c>
      <c r="I186" s="81">
        <v>175.0</v>
      </c>
      <c r="J186" s="80">
        <v>294.19017</v>
      </c>
      <c r="K186" s="80">
        <v>294.28034</v>
      </c>
      <c r="L186" s="80">
        <v>294.64212</v>
      </c>
      <c r="M186" s="80">
        <v>294.86749</v>
      </c>
      <c r="N186" s="80">
        <v>295.22826</v>
      </c>
      <c r="O186" s="80">
        <v>295.63356</v>
      </c>
      <c r="P186" s="80">
        <v>296.03795</v>
      </c>
      <c r="Q186" s="80">
        <v>296.62213</v>
      </c>
      <c r="R186" s="80">
        <v>297.15945</v>
      </c>
      <c r="S186" s="80">
        <v>297.87554</v>
      </c>
      <c r="T186" s="80">
        <v>298.40859</v>
      </c>
      <c r="U186" s="80">
        <v>300.02047</v>
      </c>
      <c r="V186" s="80">
        <v>300.23014</v>
      </c>
      <c r="W186" s="80">
        <v>300.43897</v>
      </c>
      <c r="X186" s="80">
        <v>301.27463</v>
      </c>
      <c r="Y186" s="80">
        <v>302.06078</v>
      </c>
      <c r="Z186" s="80">
        <v>302.84209</v>
      </c>
      <c r="AA186" s="80">
        <v>303.84202</v>
      </c>
      <c r="AB186" s="80">
        <v>304.92419</v>
      </c>
      <c r="AC186" s="80">
        <v>306.13198</v>
      </c>
      <c r="AD186" s="80">
        <v>307.4635</v>
      </c>
      <c r="AE186" s="80">
        <v>309.00466</v>
      </c>
      <c r="AF186" s="80">
        <v>310.84042</v>
      </c>
      <c r="AG186" s="80">
        <v>312.78929</v>
      </c>
      <c r="AH186" s="80">
        <v>314.76101</v>
      </c>
      <c r="AI186" s="80">
        <v>316.75199</v>
      </c>
      <c r="AJ186" s="80">
        <v>318.89657</v>
      </c>
      <c r="AK186" s="80">
        <v>321.05113</v>
      </c>
      <c r="AL186" s="80">
        <v>323.42633</v>
      </c>
      <c r="AM186" s="80">
        <v>326.31646</v>
      </c>
      <c r="AN186" s="80">
        <v>329.40622</v>
      </c>
      <c r="AO186" s="80">
        <v>332.89393</v>
      </c>
      <c r="AP186" s="80">
        <v>336.88639</v>
      </c>
      <c r="AQ186" s="80">
        <v>341.10778</v>
      </c>
      <c r="AR186" s="80">
        <v>290.5053</v>
      </c>
      <c r="AS186" s="80">
        <v>290.51129</v>
      </c>
      <c r="AT186" s="80">
        <v>290.51789</v>
      </c>
      <c r="AU186" s="80">
        <v>290.52519</v>
      </c>
      <c r="AW186" s="81">
        <v>15.0</v>
      </c>
      <c r="AX186" s="81">
        <v>7.0</v>
      </c>
      <c r="AY186" s="81">
        <v>175.0</v>
      </c>
      <c r="AZ186" s="82">
        <v>294.19017</v>
      </c>
      <c r="BA186" s="82">
        <v>294.28034</v>
      </c>
      <c r="BB186" s="82">
        <v>294.64212</v>
      </c>
      <c r="BC186" s="82">
        <v>294.86749</v>
      </c>
      <c r="BD186" s="82">
        <v>295.22826</v>
      </c>
      <c r="BE186" s="82">
        <v>295.63356</v>
      </c>
      <c r="BF186" s="82">
        <v>296.03795</v>
      </c>
      <c r="BG186" s="82">
        <v>296.62213</v>
      </c>
      <c r="BH186" s="82">
        <v>297.15945</v>
      </c>
      <c r="BI186" s="82">
        <v>297.87554</v>
      </c>
      <c r="BJ186" s="82">
        <v>298.40859</v>
      </c>
      <c r="BK186" s="82">
        <v>300.02047</v>
      </c>
      <c r="BL186" s="82">
        <v>300.23014</v>
      </c>
      <c r="BM186" s="82">
        <v>300.43897</v>
      </c>
      <c r="BN186" s="82">
        <v>301.27463</v>
      </c>
      <c r="BO186" s="82">
        <v>302.06078</v>
      </c>
      <c r="BP186" s="82">
        <v>302.84209</v>
      </c>
      <c r="BQ186" s="82">
        <v>303.84202</v>
      </c>
      <c r="BR186" s="82">
        <v>304.92419</v>
      </c>
      <c r="BS186" s="82">
        <v>306.13198</v>
      </c>
      <c r="BT186" s="82">
        <v>307.4635</v>
      </c>
      <c r="BU186" s="82">
        <v>309.00466</v>
      </c>
      <c r="BV186" s="82">
        <v>310.84042</v>
      </c>
      <c r="BW186" s="82">
        <v>312.78929</v>
      </c>
      <c r="BX186" s="82">
        <v>314.76101</v>
      </c>
      <c r="BY186" s="82">
        <v>316.75199</v>
      </c>
      <c r="BZ186" s="82">
        <v>318.89657</v>
      </c>
      <c r="CA186" s="82">
        <v>321.05113</v>
      </c>
      <c r="CB186" s="82">
        <v>323.42633</v>
      </c>
      <c r="CC186" s="82">
        <v>326.31646</v>
      </c>
      <c r="CD186" s="82">
        <v>329.40622</v>
      </c>
      <c r="CE186" s="82">
        <v>332.89393</v>
      </c>
      <c r="CF186" s="82">
        <v>336.88639</v>
      </c>
      <c r="CG186" s="82">
        <v>341.10778</v>
      </c>
      <c r="CH186" s="82">
        <v>290.5053</v>
      </c>
      <c r="CI186" s="82">
        <v>290.51129</v>
      </c>
      <c r="CJ186" s="82">
        <v>290.51789</v>
      </c>
      <c r="CK186" s="82">
        <v>290.52519</v>
      </c>
    </row>
    <row r="187" ht="14.25" customHeight="1">
      <c r="B187" s="9">
        <f>IFERROR(IF(OR(OFFSET(CV_table!$B187,-1,0)=Pol_Term_Y*12,OFFSET(CV_table!$B187,-1,0)=""),"",OFFSET(CV_table!$B187,-1,0)+1),0)</f>
        <v>175</v>
      </c>
      <c r="C187" s="80" t="str">
        <f t="array" ref="C187">SUMIFS(INDIRECT($C$9&amp;"["&amp;IssueAge&amp;"]"),INDIRECT($C$9&amp;"[Policy Term]"),Pol_Term_Y,INDIRECT($C$9&amp;"[Premium Term]"),Prem_Term_Y,INDIRECT($C$9&amp;"[Policy Month]"),CV_table!$B187)</f>
        <v>#N/A</v>
      </c>
      <c r="D187" s="6"/>
      <c r="E187" s="2"/>
      <c r="G187" s="81">
        <v>15.0</v>
      </c>
      <c r="H187" s="81">
        <v>7.0</v>
      </c>
      <c r="I187" s="81">
        <v>176.0</v>
      </c>
      <c r="J187" s="80">
        <v>291.38945</v>
      </c>
      <c r="K187" s="80">
        <v>291.46184</v>
      </c>
      <c r="L187" s="80">
        <v>291.75229</v>
      </c>
      <c r="M187" s="80">
        <v>291.93322</v>
      </c>
      <c r="N187" s="80">
        <v>292.22285</v>
      </c>
      <c r="O187" s="80">
        <v>292.54824</v>
      </c>
      <c r="P187" s="80">
        <v>292.87289</v>
      </c>
      <c r="Q187" s="80">
        <v>293.34188</v>
      </c>
      <c r="R187" s="80">
        <v>293.77323</v>
      </c>
      <c r="S187" s="80">
        <v>294.34811</v>
      </c>
      <c r="T187" s="80">
        <v>294.77603</v>
      </c>
      <c r="U187" s="80">
        <v>296.06999</v>
      </c>
      <c r="V187" s="80">
        <v>296.2383</v>
      </c>
      <c r="W187" s="80">
        <v>296.40594</v>
      </c>
      <c r="X187" s="80">
        <v>297.07675</v>
      </c>
      <c r="Y187" s="80">
        <v>297.70782</v>
      </c>
      <c r="Z187" s="80">
        <v>298.33498</v>
      </c>
      <c r="AA187" s="80">
        <v>299.13762</v>
      </c>
      <c r="AB187" s="80">
        <v>300.00626</v>
      </c>
      <c r="AC187" s="80">
        <v>300.97571</v>
      </c>
      <c r="AD187" s="80">
        <v>302.04444</v>
      </c>
      <c r="AE187" s="80">
        <v>303.28141</v>
      </c>
      <c r="AF187" s="80">
        <v>304.75477</v>
      </c>
      <c r="AG187" s="80">
        <v>306.31885</v>
      </c>
      <c r="AH187" s="80">
        <v>307.90121</v>
      </c>
      <c r="AI187" s="80">
        <v>309.49896</v>
      </c>
      <c r="AJ187" s="80">
        <v>311.21988</v>
      </c>
      <c r="AK187" s="80">
        <v>312.94874</v>
      </c>
      <c r="AL187" s="80">
        <v>314.85454</v>
      </c>
      <c r="AM187" s="80">
        <v>317.17338</v>
      </c>
      <c r="AN187" s="80">
        <v>319.65221</v>
      </c>
      <c r="AO187" s="80">
        <v>322.45009</v>
      </c>
      <c r="AP187" s="80">
        <v>325.65262</v>
      </c>
      <c r="AQ187" s="80">
        <v>329.03843</v>
      </c>
      <c r="AR187" s="80">
        <v>288.43097</v>
      </c>
      <c r="AS187" s="80">
        <v>288.43579</v>
      </c>
      <c r="AT187" s="80">
        <v>288.44108</v>
      </c>
      <c r="AU187" s="80">
        <v>288.44695</v>
      </c>
      <c r="AW187" s="81">
        <v>15.0</v>
      </c>
      <c r="AX187" s="81">
        <v>7.0</v>
      </c>
      <c r="AY187" s="81">
        <v>176.0</v>
      </c>
      <c r="AZ187" s="82">
        <v>291.38945</v>
      </c>
      <c r="BA187" s="82">
        <v>291.46184</v>
      </c>
      <c r="BB187" s="82">
        <v>291.75229</v>
      </c>
      <c r="BC187" s="82">
        <v>291.93322</v>
      </c>
      <c r="BD187" s="82">
        <v>292.22285</v>
      </c>
      <c r="BE187" s="82">
        <v>292.54824</v>
      </c>
      <c r="BF187" s="82">
        <v>292.87289</v>
      </c>
      <c r="BG187" s="82">
        <v>293.34188</v>
      </c>
      <c r="BH187" s="82">
        <v>293.77323</v>
      </c>
      <c r="BI187" s="82">
        <v>294.34811</v>
      </c>
      <c r="BJ187" s="82">
        <v>294.77603</v>
      </c>
      <c r="BK187" s="82">
        <v>296.06999</v>
      </c>
      <c r="BL187" s="82">
        <v>296.2383</v>
      </c>
      <c r="BM187" s="82">
        <v>296.40594</v>
      </c>
      <c r="BN187" s="82">
        <v>297.07675</v>
      </c>
      <c r="BO187" s="82">
        <v>297.70782</v>
      </c>
      <c r="BP187" s="82">
        <v>298.33498</v>
      </c>
      <c r="BQ187" s="82">
        <v>299.13762</v>
      </c>
      <c r="BR187" s="82">
        <v>300.00626</v>
      </c>
      <c r="BS187" s="82">
        <v>300.97571</v>
      </c>
      <c r="BT187" s="82">
        <v>302.04444</v>
      </c>
      <c r="BU187" s="82">
        <v>303.28141</v>
      </c>
      <c r="BV187" s="82">
        <v>304.75477</v>
      </c>
      <c r="BW187" s="82">
        <v>306.31885</v>
      </c>
      <c r="BX187" s="82">
        <v>307.90121</v>
      </c>
      <c r="BY187" s="82">
        <v>309.49896</v>
      </c>
      <c r="BZ187" s="82">
        <v>311.21988</v>
      </c>
      <c r="CA187" s="82">
        <v>312.94874</v>
      </c>
      <c r="CB187" s="82">
        <v>314.85454</v>
      </c>
      <c r="CC187" s="82">
        <v>317.17338</v>
      </c>
      <c r="CD187" s="82">
        <v>319.65221</v>
      </c>
      <c r="CE187" s="82">
        <v>322.45009</v>
      </c>
      <c r="CF187" s="82">
        <v>325.65262</v>
      </c>
      <c r="CG187" s="82">
        <v>329.03843</v>
      </c>
      <c r="CH187" s="82">
        <v>288.43097</v>
      </c>
      <c r="CI187" s="82">
        <v>288.43579</v>
      </c>
      <c r="CJ187" s="82">
        <v>288.44108</v>
      </c>
      <c r="CK187" s="82">
        <v>288.44695</v>
      </c>
    </row>
    <row r="188" ht="14.25" customHeight="1">
      <c r="B188" s="9">
        <f>IFERROR(IF(OR(OFFSET(CV_table!$B188,-1,0)=Pol_Term_Y*12,OFFSET(CV_table!$B188,-1,0)=""),"",OFFSET(CV_table!$B188,-1,0)+1),0)</f>
        <v>176</v>
      </c>
      <c r="C188" s="80" t="str">
        <f t="array" ref="C188">SUMIFS(INDIRECT($C$9&amp;"["&amp;IssueAge&amp;"]"),INDIRECT($C$9&amp;"[Policy Term]"),Pol_Term_Y,INDIRECT($C$9&amp;"[Premium Term]"),Prem_Term_Y,INDIRECT($C$9&amp;"[Policy Month]"),CV_table!$B188)</f>
        <v>#N/A</v>
      </c>
      <c r="D188" s="6"/>
      <c r="E188" s="2"/>
      <c r="G188" s="81">
        <v>15.0</v>
      </c>
      <c r="H188" s="81">
        <v>7.0</v>
      </c>
      <c r="I188" s="81">
        <v>177.0</v>
      </c>
      <c r="J188" s="80">
        <v>288.57024</v>
      </c>
      <c r="K188" s="80">
        <v>288.62473</v>
      </c>
      <c r="L188" s="80">
        <v>288.84334</v>
      </c>
      <c r="M188" s="80">
        <v>288.97952</v>
      </c>
      <c r="N188" s="80">
        <v>289.19752</v>
      </c>
      <c r="O188" s="80">
        <v>289.44242</v>
      </c>
      <c r="P188" s="80">
        <v>289.68677</v>
      </c>
      <c r="Q188" s="80">
        <v>290.03974</v>
      </c>
      <c r="R188" s="80">
        <v>290.3644</v>
      </c>
      <c r="S188" s="80">
        <v>290.79706</v>
      </c>
      <c r="T188" s="80">
        <v>291.11912</v>
      </c>
      <c r="U188" s="80">
        <v>292.09295</v>
      </c>
      <c r="V188" s="80">
        <v>292.21962</v>
      </c>
      <c r="W188" s="80">
        <v>292.34578</v>
      </c>
      <c r="X188" s="80">
        <v>292.85062</v>
      </c>
      <c r="Y188" s="80">
        <v>293.32553</v>
      </c>
      <c r="Z188" s="80">
        <v>293.7975</v>
      </c>
      <c r="AA188" s="80">
        <v>294.40152</v>
      </c>
      <c r="AB188" s="80">
        <v>295.05519</v>
      </c>
      <c r="AC188" s="80">
        <v>295.7847</v>
      </c>
      <c r="AD188" s="80">
        <v>296.58891</v>
      </c>
      <c r="AE188" s="80">
        <v>297.51968</v>
      </c>
      <c r="AF188" s="80">
        <v>298.62829</v>
      </c>
      <c r="AG188" s="80">
        <v>299.80511</v>
      </c>
      <c r="AH188" s="80">
        <v>300.99564</v>
      </c>
      <c r="AI188" s="80">
        <v>302.1977</v>
      </c>
      <c r="AJ188" s="80">
        <v>303.49237</v>
      </c>
      <c r="AK188" s="80">
        <v>304.79294</v>
      </c>
      <c r="AL188" s="80">
        <v>306.22655</v>
      </c>
      <c r="AM188" s="80">
        <v>307.97076</v>
      </c>
      <c r="AN188" s="80">
        <v>309.83519</v>
      </c>
      <c r="AO188" s="80">
        <v>311.93943</v>
      </c>
      <c r="AP188" s="80">
        <v>314.34778</v>
      </c>
      <c r="AQ188" s="80">
        <v>316.89371</v>
      </c>
      <c r="AR188" s="80">
        <v>286.34341</v>
      </c>
      <c r="AS188" s="80">
        <v>286.34703</v>
      </c>
      <c r="AT188" s="80">
        <v>286.35102</v>
      </c>
      <c r="AU188" s="80">
        <v>286.35543</v>
      </c>
      <c r="AW188" s="81">
        <v>15.0</v>
      </c>
      <c r="AX188" s="81">
        <v>7.0</v>
      </c>
      <c r="AY188" s="81">
        <v>177.0</v>
      </c>
      <c r="AZ188" s="82">
        <v>288.57024</v>
      </c>
      <c r="BA188" s="82">
        <v>288.62473</v>
      </c>
      <c r="BB188" s="82">
        <v>288.84334</v>
      </c>
      <c r="BC188" s="82">
        <v>288.97952</v>
      </c>
      <c r="BD188" s="82">
        <v>289.19752</v>
      </c>
      <c r="BE188" s="82">
        <v>289.44242</v>
      </c>
      <c r="BF188" s="82">
        <v>289.68677</v>
      </c>
      <c r="BG188" s="82">
        <v>290.03974</v>
      </c>
      <c r="BH188" s="82">
        <v>290.3644</v>
      </c>
      <c r="BI188" s="82">
        <v>290.79706</v>
      </c>
      <c r="BJ188" s="82">
        <v>291.11912</v>
      </c>
      <c r="BK188" s="82">
        <v>292.09295</v>
      </c>
      <c r="BL188" s="82">
        <v>292.21962</v>
      </c>
      <c r="BM188" s="82">
        <v>292.34578</v>
      </c>
      <c r="BN188" s="82">
        <v>292.85062</v>
      </c>
      <c r="BO188" s="82">
        <v>293.32553</v>
      </c>
      <c r="BP188" s="82">
        <v>293.7975</v>
      </c>
      <c r="BQ188" s="82">
        <v>294.40152</v>
      </c>
      <c r="BR188" s="82">
        <v>295.05519</v>
      </c>
      <c r="BS188" s="82">
        <v>295.7847</v>
      </c>
      <c r="BT188" s="82">
        <v>296.58891</v>
      </c>
      <c r="BU188" s="82">
        <v>297.51968</v>
      </c>
      <c r="BV188" s="82">
        <v>298.62829</v>
      </c>
      <c r="BW188" s="82">
        <v>299.80511</v>
      </c>
      <c r="BX188" s="82">
        <v>300.99564</v>
      </c>
      <c r="BY188" s="82">
        <v>302.1977</v>
      </c>
      <c r="BZ188" s="82">
        <v>303.49237</v>
      </c>
      <c r="CA188" s="82">
        <v>304.79294</v>
      </c>
      <c r="CB188" s="82">
        <v>306.22655</v>
      </c>
      <c r="CC188" s="82">
        <v>307.97076</v>
      </c>
      <c r="CD188" s="82">
        <v>309.83519</v>
      </c>
      <c r="CE188" s="82">
        <v>311.93943</v>
      </c>
      <c r="CF188" s="82">
        <v>314.34778</v>
      </c>
      <c r="CG188" s="82">
        <v>316.89371</v>
      </c>
      <c r="CH188" s="82">
        <v>286.34341</v>
      </c>
      <c r="CI188" s="82">
        <v>286.34703</v>
      </c>
      <c r="CJ188" s="82">
        <v>286.35102</v>
      </c>
      <c r="CK188" s="82">
        <v>286.35543</v>
      </c>
    </row>
    <row r="189" ht="14.25" customHeight="1">
      <c r="B189" s="9">
        <f>IFERROR(IF(OR(OFFSET(CV_table!$B189,-1,0)=Pol_Term_Y*12,OFFSET(CV_table!$B189,-1,0)=""),"",OFFSET(CV_table!$B189,-1,0)+1),0)</f>
        <v>177</v>
      </c>
      <c r="C189" s="80" t="str">
        <f t="array" ref="C189">SUMIFS(INDIRECT($C$9&amp;"["&amp;IssueAge&amp;"]"),INDIRECT($C$9&amp;"[Policy Term]"),Pol_Term_Y,INDIRECT($C$9&amp;"[Premium Term]"),Prem_Term_Y,INDIRECT($C$9&amp;"[Policy Month]"),CV_table!$B189)</f>
        <v>#N/A</v>
      </c>
      <c r="D189" s="6"/>
      <c r="E189" s="2"/>
      <c r="G189" s="81">
        <v>15.0</v>
      </c>
      <c r="H189" s="81">
        <v>7.0</v>
      </c>
      <c r="I189" s="81">
        <v>178.0</v>
      </c>
      <c r="J189" s="80">
        <v>285.73238</v>
      </c>
      <c r="K189" s="80">
        <v>285.76884</v>
      </c>
      <c r="L189" s="80">
        <v>285.9151</v>
      </c>
      <c r="M189" s="80">
        <v>286.00621</v>
      </c>
      <c r="N189" s="80">
        <v>286.15205</v>
      </c>
      <c r="O189" s="80">
        <v>286.3159</v>
      </c>
      <c r="P189" s="80">
        <v>286.47938</v>
      </c>
      <c r="Q189" s="80">
        <v>286.71553</v>
      </c>
      <c r="R189" s="80">
        <v>286.93272</v>
      </c>
      <c r="S189" s="80">
        <v>287.22218</v>
      </c>
      <c r="T189" s="80">
        <v>287.43763</v>
      </c>
      <c r="U189" s="80">
        <v>288.08911</v>
      </c>
      <c r="V189" s="80">
        <v>288.17385</v>
      </c>
      <c r="W189" s="80">
        <v>288.25824</v>
      </c>
      <c r="X189" s="80">
        <v>288.59596</v>
      </c>
      <c r="Y189" s="80">
        <v>288.91365</v>
      </c>
      <c r="Z189" s="80">
        <v>289.22937</v>
      </c>
      <c r="AA189" s="80">
        <v>289.63342</v>
      </c>
      <c r="AB189" s="80">
        <v>290.07066</v>
      </c>
      <c r="AC189" s="80">
        <v>290.55864</v>
      </c>
      <c r="AD189" s="80">
        <v>291.09655</v>
      </c>
      <c r="AE189" s="80">
        <v>291.71911</v>
      </c>
      <c r="AF189" s="80">
        <v>292.46059</v>
      </c>
      <c r="AG189" s="80">
        <v>293.24767</v>
      </c>
      <c r="AH189" s="80">
        <v>294.04388</v>
      </c>
      <c r="AI189" s="80">
        <v>294.84776</v>
      </c>
      <c r="AJ189" s="80">
        <v>295.71354</v>
      </c>
      <c r="AK189" s="80">
        <v>296.58322</v>
      </c>
      <c r="AL189" s="80">
        <v>297.54182</v>
      </c>
      <c r="AM189" s="80">
        <v>298.70804</v>
      </c>
      <c r="AN189" s="80">
        <v>299.95455</v>
      </c>
      <c r="AO189" s="80">
        <v>301.36129</v>
      </c>
      <c r="AP189" s="80">
        <v>302.97119</v>
      </c>
      <c r="AQ189" s="80">
        <v>304.67289</v>
      </c>
      <c r="AR189" s="80">
        <v>284.24248</v>
      </c>
      <c r="AS189" s="80">
        <v>284.2449</v>
      </c>
      <c r="AT189" s="80">
        <v>284.24757</v>
      </c>
      <c r="AU189" s="80">
        <v>284.25052</v>
      </c>
      <c r="AW189" s="81">
        <v>15.0</v>
      </c>
      <c r="AX189" s="81">
        <v>7.0</v>
      </c>
      <c r="AY189" s="81">
        <v>178.0</v>
      </c>
      <c r="AZ189" s="82">
        <v>285.73238</v>
      </c>
      <c r="BA189" s="82">
        <v>285.76884</v>
      </c>
      <c r="BB189" s="82">
        <v>285.9151</v>
      </c>
      <c r="BC189" s="82">
        <v>286.00621</v>
      </c>
      <c r="BD189" s="82">
        <v>286.15205</v>
      </c>
      <c r="BE189" s="82">
        <v>286.3159</v>
      </c>
      <c r="BF189" s="82">
        <v>286.47938</v>
      </c>
      <c r="BG189" s="82">
        <v>286.71553</v>
      </c>
      <c r="BH189" s="82">
        <v>286.93272</v>
      </c>
      <c r="BI189" s="82">
        <v>287.22218</v>
      </c>
      <c r="BJ189" s="82">
        <v>287.43763</v>
      </c>
      <c r="BK189" s="82">
        <v>288.08911</v>
      </c>
      <c r="BL189" s="82">
        <v>288.17385</v>
      </c>
      <c r="BM189" s="82">
        <v>288.25824</v>
      </c>
      <c r="BN189" s="82">
        <v>288.59596</v>
      </c>
      <c r="BO189" s="82">
        <v>288.91365</v>
      </c>
      <c r="BP189" s="82">
        <v>289.22937</v>
      </c>
      <c r="BQ189" s="82">
        <v>289.63342</v>
      </c>
      <c r="BR189" s="82">
        <v>290.07066</v>
      </c>
      <c r="BS189" s="82">
        <v>290.55864</v>
      </c>
      <c r="BT189" s="82">
        <v>291.09655</v>
      </c>
      <c r="BU189" s="82">
        <v>291.71911</v>
      </c>
      <c r="BV189" s="82">
        <v>292.46059</v>
      </c>
      <c r="BW189" s="82">
        <v>293.24767</v>
      </c>
      <c r="BX189" s="82">
        <v>294.04388</v>
      </c>
      <c r="BY189" s="82">
        <v>294.84776</v>
      </c>
      <c r="BZ189" s="82">
        <v>295.71354</v>
      </c>
      <c r="CA189" s="82">
        <v>296.58322</v>
      </c>
      <c r="CB189" s="82">
        <v>297.54182</v>
      </c>
      <c r="CC189" s="82">
        <v>298.70804</v>
      </c>
      <c r="CD189" s="82">
        <v>299.95455</v>
      </c>
      <c r="CE189" s="82">
        <v>301.36129</v>
      </c>
      <c r="CF189" s="82">
        <v>302.97119</v>
      </c>
      <c r="CG189" s="82">
        <v>304.67289</v>
      </c>
      <c r="CH189" s="82">
        <v>284.24248</v>
      </c>
      <c r="CI189" s="82">
        <v>284.2449</v>
      </c>
      <c r="CJ189" s="82">
        <v>284.24757</v>
      </c>
      <c r="CK189" s="82">
        <v>284.25052</v>
      </c>
    </row>
    <row r="190" ht="14.25" customHeight="1">
      <c r="B190" s="9">
        <f>IFERROR(IF(OR(OFFSET(CV_table!$B190,-1,0)=Pol_Term_Y*12,OFFSET(CV_table!$B190,-1,0)=""),"",OFFSET(CV_table!$B190,-1,0)+1),0)</f>
        <v>178</v>
      </c>
      <c r="C190" s="80" t="str">
        <f t="array" ref="C190">SUMIFS(INDIRECT($C$9&amp;"["&amp;IssueAge&amp;"]"),INDIRECT($C$9&amp;"[Policy Term]"),Pol_Term_Y,INDIRECT($C$9&amp;"[Premium Term]"),Prem_Term_Y,INDIRECT($C$9&amp;"[Policy Month]"),CV_table!$B190)</f>
        <v>#N/A</v>
      </c>
      <c r="D190" s="6"/>
      <c r="E190" s="2"/>
      <c r="G190" s="81">
        <v>15.0</v>
      </c>
      <c r="H190" s="81">
        <v>7.0</v>
      </c>
      <c r="I190" s="81">
        <v>179.0</v>
      </c>
      <c r="J190" s="80">
        <v>282.87569</v>
      </c>
      <c r="K190" s="80">
        <v>282.89399</v>
      </c>
      <c r="L190" s="80">
        <v>282.96738</v>
      </c>
      <c r="M190" s="80">
        <v>283.0131</v>
      </c>
      <c r="N190" s="80">
        <v>283.08628</v>
      </c>
      <c r="O190" s="80">
        <v>283.16849</v>
      </c>
      <c r="P190" s="80">
        <v>283.25052</v>
      </c>
      <c r="Q190" s="80">
        <v>283.36901</v>
      </c>
      <c r="R190" s="80">
        <v>283.478</v>
      </c>
      <c r="S190" s="80">
        <v>283.62323</v>
      </c>
      <c r="T190" s="80">
        <v>283.73134</v>
      </c>
      <c r="U190" s="80">
        <v>284.05821</v>
      </c>
      <c r="V190" s="80">
        <v>284.10073</v>
      </c>
      <c r="W190" s="80">
        <v>284.14307</v>
      </c>
      <c r="X190" s="80">
        <v>284.31251</v>
      </c>
      <c r="Y190" s="80">
        <v>284.4719</v>
      </c>
      <c r="Z190" s="80">
        <v>284.6303</v>
      </c>
      <c r="AA190" s="80">
        <v>284.83301</v>
      </c>
      <c r="AB190" s="80">
        <v>285.05237</v>
      </c>
      <c r="AC190" s="80">
        <v>285.29718</v>
      </c>
      <c r="AD190" s="80">
        <v>285.56703</v>
      </c>
      <c r="AE190" s="80">
        <v>285.87934</v>
      </c>
      <c r="AF190" s="80">
        <v>286.25129</v>
      </c>
      <c r="AG190" s="80">
        <v>286.6461</v>
      </c>
      <c r="AH190" s="80">
        <v>287.04548</v>
      </c>
      <c r="AI190" s="80">
        <v>287.44868</v>
      </c>
      <c r="AJ190" s="80">
        <v>287.88291</v>
      </c>
      <c r="AK190" s="80">
        <v>288.31908</v>
      </c>
      <c r="AL190" s="80">
        <v>288.79982</v>
      </c>
      <c r="AM190" s="80">
        <v>289.38464</v>
      </c>
      <c r="AN190" s="80">
        <v>290.00969</v>
      </c>
      <c r="AO190" s="80">
        <v>290.71503</v>
      </c>
      <c r="AP190" s="80">
        <v>291.52216</v>
      </c>
      <c r="AQ190" s="80">
        <v>292.37523</v>
      </c>
      <c r="AR190" s="80">
        <v>282.12805</v>
      </c>
      <c r="AS190" s="80">
        <v>282.12927</v>
      </c>
      <c r="AT190" s="80">
        <v>282.1306</v>
      </c>
      <c r="AU190" s="80">
        <v>282.13209</v>
      </c>
      <c r="AW190" s="81">
        <v>15.0</v>
      </c>
      <c r="AX190" s="81">
        <v>7.0</v>
      </c>
      <c r="AY190" s="81">
        <v>179.0</v>
      </c>
      <c r="AZ190" s="82">
        <v>282.87569</v>
      </c>
      <c r="BA190" s="82">
        <v>282.89399</v>
      </c>
      <c r="BB190" s="82">
        <v>282.96738</v>
      </c>
      <c r="BC190" s="82">
        <v>283.0131</v>
      </c>
      <c r="BD190" s="82">
        <v>283.08628</v>
      </c>
      <c r="BE190" s="82">
        <v>283.16849</v>
      </c>
      <c r="BF190" s="82">
        <v>283.25052</v>
      </c>
      <c r="BG190" s="82">
        <v>283.36901</v>
      </c>
      <c r="BH190" s="82">
        <v>283.478</v>
      </c>
      <c r="BI190" s="82">
        <v>283.62323</v>
      </c>
      <c r="BJ190" s="82">
        <v>283.73134</v>
      </c>
      <c r="BK190" s="82">
        <v>284.05821</v>
      </c>
      <c r="BL190" s="82">
        <v>284.10073</v>
      </c>
      <c r="BM190" s="82">
        <v>284.14307</v>
      </c>
      <c r="BN190" s="82">
        <v>284.31251</v>
      </c>
      <c r="BO190" s="82">
        <v>284.4719</v>
      </c>
      <c r="BP190" s="82">
        <v>284.6303</v>
      </c>
      <c r="BQ190" s="82">
        <v>284.83301</v>
      </c>
      <c r="BR190" s="82">
        <v>285.05237</v>
      </c>
      <c r="BS190" s="82">
        <v>285.29718</v>
      </c>
      <c r="BT190" s="82">
        <v>285.56703</v>
      </c>
      <c r="BU190" s="82">
        <v>285.87934</v>
      </c>
      <c r="BV190" s="82">
        <v>286.25129</v>
      </c>
      <c r="BW190" s="82">
        <v>286.6461</v>
      </c>
      <c r="BX190" s="82">
        <v>287.04548</v>
      </c>
      <c r="BY190" s="82">
        <v>287.44868</v>
      </c>
      <c r="BZ190" s="82">
        <v>287.88291</v>
      </c>
      <c r="CA190" s="82">
        <v>288.31908</v>
      </c>
      <c r="CB190" s="82">
        <v>288.79982</v>
      </c>
      <c r="CC190" s="82">
        <v>289.38464</v>
      </c>
      <c r="CD190" s="82">
        <v>290.00969</v>
      </c>
      <c r="CE190" s="82">
        <v>290.71503</v>
      </c>
      <c r="CF190" s="82">
        <v>291.52216</v>
      </c>
      <c r="CG190" s="82">
        <v>292.37523</v>
      </c>
      <c r="CH190" s="82">
        <v>282.12805</v>
      </c>
      <c r="CI190" s="82">
        <v>282.12927</v>
      </c>
      <c r="CJ190" s="82">
        <v>282.1306</v>
      </c>
      <c r="CK190" s="82">
        <v>282.13209</v>
      </c>
    </row>
    <row r="191" ht="14.25" customHeight="1">
      <c r="B191" s="9">
        <f>IFERROR(IF(OR(OFFSET(CV_table!$B191,-1,0)=Pol_Term_Y*12,OFFSET(CV_table!$B191,-1,0)=""),"",OFFSET(CV_table!$B191,-1,0)+1),0)</f>
        <v>179</v>
      </c>
      <c r="C191" s="80" t="str">
        <f t="array" ref="C191">SUMIFS(INDIRECT($C$9&amp;"["&amp;IssueAge&amp;"]"),INDIRECT($C$9&amp;"[Policy Term]"),Pol_Term_Y,INDIRECT($C$9&amp;"[Premium Term]"),Prem_Term_Y,INDIRECT($C$9&amp;"[Policy Month]"),CV_table!$B191)</f>
        <v>#N/A</v>
      </c>
      <c r="D191" s="6"/>
      <c r="E191" s="2"/>
      <c r="G191" s="81">
        <v>15.0</v>
      </c>
      <c r="H191" s="81">
        <v>7.0</v>
      </c>
      <c r="I191" s="81">
        <v>180.0</v>
      </c>
      <c r="J191" s="80">
        <v>280.0</v>
      </c>
      <c r="K191" s="80">
        <v>280.0</v>
      </c>
      <c r="L191" s="80">
        <v>280.0</v>
      </c>
      <c r="M191" s="80">
        <v>280.0</v>
      </c>
      <c r="N191" s="80">
        <v>280.0</v>
      </c>
      <c r="O191" s="80">
        <v>280.0</v>
      </c>
      <c r="P191" s="80">
        <v>280.0</v>
      </c>
      <c r="Q191" s="80">
        <v>280.0</v>
      </c>
      <c r="R191" s="80">
        <v>280.0</v>
      </c>
      <c r="S191" s="80">
        <v>280.0</v>
      </c>
      <c r="T191" s="80">
        <v>280.0</v>
      </c>
      <c r="U191" s="80">
        <v>280.0</v>
      </c>
      <c r="V191" s="80">
        <v>280.0</v>
      </c>
      <c r="W191" s="80">
        <v>280.0</v>
      </c>
      <c r="X191" s="80">
        <v>280.0</v>
      </c>
      <c r="Y191" s="80">
        <v>280.0</v>
      </c>
      <c r="Z191" s="80">
        <v>280.0</v>
      </c>
      <c r="AA191" s="80">
        <v>280.0</v>
      </c>
      <c r="AB191" s="80">
        <v>280.0</v>
      </c>
      <c r="AC191" s="80">
        <v>280.0</v>
      </c>
      <c r="AD191" s="80">
        <v>280.0</v>
      </c>
      <c r="AE191" s="80">
        <v>280.0</v>
      </c>
      <c r="AF191" s="80">
        <v>280.0</v>
      </c>
      <c r="AG191" s="80">
        <v>280.0</v>
      </c>
      <c r="AH191" s="80">
        <v>280.0</v>
      </c>
      <c r="AI191" s="80">
        <v>280.0</v>
      </c>
      <c r="AJ191" s="80">
        <v>280.0</v>
      </c>
      <c r="AK191" s="80">
        <v>280.0</v>
      </c>
      <c r="AL191" s="80">
        <v>280.0</v>
      </c>
      <c r="AM191" s="80">
        <v>280.0</v>
      </c>
      <c r="AN191" s="80">
        <v>280.0</v>
      </c>
      <c r="AO191" s="80">
        <v>280.0</v>
      </c>
      <c r="AP191" s="80">
        <v>280.0</v>
      </c>
      <c r="AQ191" s="80">
        <v>280.0</v>
      </c>
      <c r="AR191" s="80">
        <v>280.0</v>
      </c>
      <c r="AS191" s="80">
        <v>280.0</v>
      </c>
      <c r="AT191" s="80">
        <v>280.0</v>
      </c>
      <c r="AU191" s="80">
        <v>280.0</v>
      </c>
      <c r="AW191" s="81">
        <v>15.0</v>
      </c>
      <c r="AX191" s="81">
        <v>7.0</v>
      </c>
      <c r="AY191" s="81">
        <v>180.0</v>
      </c>
      <c r="AZ191" s="82">
        <v>280.0</v>
      </c>
      <c r="BA191" s="82">
        <v>280.0</v>
      </c>
      <c r="BB191" s="82">
        <v>280.0</v>
      </c>
      <c r="BC191" s="82">
        <v>280.0</v>
      </c>
      <c r="BD191" s="82">
        <v>280.0</v>
      </c>
      <c r="BE191" s="82">
        <v>280.0</v>
      </c>
      <c r="BF191" s="82">
        <v>280.0</v>
      </c>
      <c r="BG191" s="82">
        <v>280.0</v>
      </c>
      <c r="BH191" s="82">
        <v>280.0</v>
      </c>
      <c r="BI191" s="82">
        <v>280.0</v>
      </c>
      <c r="BJ191" s="82">
        <v>280.0</v>
      </c>
      <c r="BK191" s="82">
        <v>280.0</v>
      </c>
      <c r="BL191" s="82">
        <v>280.0</v>
      </c>
      <c r="BM191" s="82">
        <v>280.0</v>
      </c>
      <c r="BN191" s="82">
        <v>280.0</v>
      </c>
      <c r="BO191" s="82">
        <v>280.0</v>
      </c>
      <c r="BP191" s="82">
        <v>280.0</v>
      </c>
      <c r="BQ191" s="82">
        <v>280.0</v>
      </c>
      <c r="BR191" s="82">
        <v>280.0</v>
      </c>
      <c r="BS191" s="82">
        <v>280.0</v>
      </c>
      <c r="BT191" s="82">
        <v>280.0</v>
      </c>
      <c r="BU191" s="82">
        <v>280.0</v>
      </c>
      <c r="BV191" s="82">
        <v>280.0</v>
      </c>
      <c r="BW191" s="82">
        <v>280.0</v>
      </c>
      <c r="BX191" s="82">
        <v>280.0</v>
      </c>
      <c r="BY191" s="82">
        <v>280.0</v>
      </c>
      <c r="BZ191" s="82">
        <v>280.0</v>
      </c>
      <c r="CA191" s="82">
        <v>280.0</v>
      </c>
      <c r="CB191" s="82">
        <v>280.0</v>
      </c>
      <c r="CC191" s="82">
        <v>280.0</v>
      </c>
      <c r="CD191" s="82">
        <v>280.0</v>
      </c>
      <c r="CE191" s="82">
        <v>280.0</v>
      </c>
      <c r="CF191" s="82">
        <v>280.0</v>
      </c>
      <c r="CG191" s="82">
        <v>280.0</v>
      </c>
      <c r="CH191" s="82">
        <v>280.0</v>
      </c>
      <c r="CI191" s="82">
        <v>280.0</v>
      </c>
      <c r="CJ191" s="82">
        <v>280.0</v>
      </c>
      <c r="CK191" s="82">
        <v>280.0</v>
      </c>
    </row>
    <row r="192" ht="14.25" customHeight="1">
      <c r="B192" s="9">
        <f>IFERROR(IF(OR(OFFSET(CV_table!$B192,-1,0)=Pol_Term_Y*12,OFFSET(CV_table!$B192,-1,0)=""),"",OFFSET(CV_table!$B192,-1,0)+1),0)</f>
        <v>180</v>
      </c>
      <c r="C192" s="80" t="str">
        <f t="array" ref="C192">SUMIFS(INDIRECT($C$9&amp;"["&amp;IssueAge&amp;"]"),INDIRECT($C$9&amp;"[Policy Term]"),Pol_Term_Y,INDIRECT($C$9&amp;"[Premium Term]"),Prem_Term_Y,INDIRECT($C$9&amp;"[Policy Month]"),CV_table!$B192)</f>
        <v>#N/A</v>
      </c>
      <c r="D192" s="77"/>
      <c r="E192" s="2"/>
      <c r="G192" s="81">
        <v>16.0</v>
      </c>
      <c r="H192" s="81">
        <v>7.0</v>
      </c>
      <c r="I192" s="81">
        <v>1.0</v>
      </c>
      <c r="J192" s="80">
        <v>0.0</v>
      </c>
      <c r="K192" s="80">
        <v>0.0</v>
      </c>
      <c r="L192" s="80">
        <v>0.0</v>
      </c>
      <c r="M192" s="80">
        <v>0.0</v>
      </c>
      <c r="N192" s="80">
        <v>0.0</v>
      </c>
      <c r="O192" s="80">
        <v>0.0</v>
      </c>
      <c r="P192" s="80">
        <v>0.0</v>
      </c>
      <c r="Q192" s="80">
        <v>0.0</v>
      </c>
      <c r="R192" s="80">
        <v>0.0</v>
      </c>
      <c r="S192" s="80">
        <v>0.0</v>
      </c>
      <c r="T192" s="80">
        <v>0.0</v>
      </c>
      <c r="U192" s="80">
        <v>0.0</v>
      </c>
      <c r="V192" s="80">
        <v>0.0</v>
      </c>
      <c r="W192" s="80">
        <v>0.0</v>
      </c>
      <c r="X192" s="80">
        <v>0.0</v>
      </c>
      <c r="Y192" s="80">
        <v>0.0</v>
      </c>
      <c r="Z192" s="80">
        <v>0.0</v>
      </c>
      <c r="AA192" s="80">
        <v>0.0</v>
      </c>
      <c r="AB192" s="80">
        <v>0.0</v>
      </c>
      <c r="AC192" s="80">
        <v>0.0</v>
      </c>
      <c r="AD192" s="80">
        <v>0.0</v>
      </c>
      <c r="AE192" s="80">
        <v>0.0</v>
      </c>
      <c r="AF192" s="80">
        <v>0.0</v>
      </c>
      <c r="AG192" s="80">
        <v>0.0</v>
      </c>
      <c r="AH192" s="80">
        <v>0.0</v>
      </c>
      <c r="AI192" s="80">
        <v>0.0</v>
      </c>
      <c r="AJ192" s="80">
        <v>0.0</v>
      </c>
      <c r="AK192" s="80">
        <v>0.0</v>
      </c>
      <c r="AL192" s="80">
        <v>0.0</v>
      </c>
      <c r="AM192" s="80">
        <v>0.0</v>
      </c>
      <c r="AN192" s="80">
        <v>0.0</v>
      </c>
      <c r="AO192" s="80">
        <v>0.0</v>
      </c>
      <c r="AP192" s="80">
        <v>0.0</v>
      </c>
      <c r="AQ192" s="80">
        <v>0.0</v>
      </c>
      <c r="AR192" s="80">
        <v>0.0</v>
      </c>
      <c r="AS192" s="80">
        <v>0.0</v>
      </c>
      <c r="AT192" s="80">
        <v>0.0</v>
      </c>
      <c r="AU192" s="80">
        <v>0.0</v>
      </c>
      <c r="AW192" s="81">
        <v>16.0</v>
      </c>
      <c r="AX192" s="81">
        <v>7.0</v>
      </c>
      <c r="AY192" s="81">
        <v>1.0</v>
      </c>
      <c r="AZ192" s="82">
        <v>0.0</v>
      </c>
      <c r="BA192" s="82">
        <v>0.0</v>
      </c>
      <c r="BB192" s="82">
        <v>0.0</v>
      </c>
      <c r="BC192" s="82">
        <v>0.0</v>
      </c>
      <c r="BD192" s="82">
        <v>0.0</v>
      </c>
      <c r="BE192" s="82">
        <v>0.0</v>
      </c>
      <c r="BF192" s="82">
        <v>0.0</v>
      </c>
      <c r="BG192" s="82">
        <v>0.0</v>
      </c>
      <c r="BH192" s="82">
        <v>0.0</v>
      </c>
      <c r="BI192" s="82">
        <v>0.0</v>
      </c>
      <c r="BJ192" s="82">
        <v>0.0</v>
      </c>
      <c r="BK192" s="82">
        <v>0.0</v>
      </c>
      <c r="BL192" s="82">
        <v>0.0</v>
      </c>
      <c r="BM192" s="82">
        <v>0.0</v>
      </c>
      <c r="BN192" s="82">
        <v>0.0</v>
      </c>
      <c r="BO192" s="82">
        <v>0.0</v>
      </c>
      <c r="BP192" s="82">
        <v>0.0</v>
      </c>
      <c r="BQ192" s="82">
        <v>0.0</v>
      </c>
      <c r="BR192" s="82">
        <v>0.0</v>
      </c>
      <c r="BS192" s="82">
        <v>0.0</v>
      </c>
      <c r="BT192" s="82">
        <v>0.0</v>
      </c>
      <c r="BU192" s="82">
        <v>0.0</v>
      </c>
      <c r="BV192" s="82">
        <v>0.0</v>
      </c>
      <c r="BW192" s="82">
        <v>0.0</v>
      </c>
      <c r="BX192" s="82">
        <v>0.0</v>
      </c>
      <c r="BY192" s="82">
        <v>0.0</v>
      </c>
      <c r="BZ192" s="82">
        <v>0.0</v>
      </c>
      <c r="CA192" s="82">
        <v>0.0</v>
      </c>
      <c r="CB192" s="82">
        <v>0.0</v>
      </c>
      <c r="CC192" s="82">
        <v>0.0</v>
      </c>
      <c r="CD192" s="82">
        <v>0.0</v>
      </c>
      <c r="CE192" s="82">
        <v>0.0</v>
      </c>
      <c r="CF192" s="82">
        <v>0.0</v>
      </c>
      <c r="CG192" s="82">
        <v>0.0</v>
      </c>
      <c r="CH192" s="82">
        <v>0.0</v>
      </c>
      <c r="CI192" s="82">
        <v>0.0</v>
      </c>
      <c r="CJ192" s="82">
        <v>0.0</v>
      </c>
      <c r="CK192" s="82">
        <v>0.0</v>
      </c>
    </row>
    <row r="193" ht="14.25" customHeight="1">
      <c r="B193" s="9">
        <f>IFERROR(IF(OR(OFFSET(CV_table!$B193,-1,0)=Pol_Term_Y*12,OFFSET(CV_table!$B193,-1,0)=""),"",OFFSET(CV_table!$B193,-1,0)+1),0)</f>
        <v>181</v>
      </c>
      <c r="C193" s="80" t="str">
        <f t="array" ref="C193">SUMIFS(INDIRECT($C$9&amp;"["&amp;IssueAge&amp;"]"),INDIRECT($C$9&amp;"[Policy Term]"),Pol_Term_Y,INDIRECT($C$9&amp;"[Premium Term]"),Prem_Term_Y,INDIRECT($C$9&amp;"[Policy Month]"),CV_table!$B193)</f>
        <v>#N/A</v>
      </c>
      <c r="D193" s="6"/>
      <c r="E193" s="2"/>
      <c r="G193" s="81">
        <v>16.0</v>
      </c>
      <c r="H193" s="81">
        <v>7.0</v>
      </c>
      <c r="I193" s="81">
        <v>2.0</v>
      </c>
      <c r="J193" s="80">
        <v>0.0</v>
      </c>
      <c r="K193" s="80">
        <v>0.0</v>
      </c>
      <c r="L193" s="80">
        <v>0.0</v>
      </c>
      <c r="M193" s="80">
        <v>0.0</v>
      </c>
      <c r="N193" s="80">
        <v>0.0</v>
      </c>
      <c r="O193" s="80">
        <v>0.0</v>
      </c>
      <c r="P193" s="80">
        <v>0.0</v>
      </c>
      <c r="Q193" s="80">
        <v>0.0</v>
      </c>
      <c r="R193" s="80">
        <v>0.0</v>
      </c>
      <c r="S193" s="80">
        <v>0.0</v>
      </c>
      <c r="T193" s="80">
        <v>0.0</v>
      </c>
      <c r="U193" s="80">
        <v>0.0</v>
      </c>
      <c r="V193" s="80">
        <v>0.0</v>
      </c>
      <c r="W193" s="80">
        <v>0.0</v>
      </c>
      <c r="X193" s="80">
        <v>0.0</v>
      </c>
      <c r="Y193" s="80">
        <v>0.0</v>
      </c>
      <c r="Z193" s="80">
        <v>0.0</v>
      </c>
      <c r="AA193" s="80">
        <v>0.0</v>
      </c>
      <c r="AB193" s="80">
        <v>0.0</v>
      </c>
      <c r="AC193" s="80">
        <v>0.0</v>
      </c>
      <c r="AD193" s="80">
        <v>0.0</v>
      </c>
      <c r="AE193" s="80">
        <v>0.0</v>
      </c>
      <c r="AF193" s="80">
        <v>0.0</v>
      </c>
      <c r="AG193" s="80">
        <v>0.0</v>
      </c>
      <c r="AH193" s="80">
        <v>0.0</v>
      </c>
      <c r="AI193" s="80">
        <v>0.0</v>
      </c>
      <c r="AJ193" s="80">
        <v>0.0</v>
      </c>
      <c r="AK193" s="80">
        <v>0.0</v>
      </c>
      <c r="AL193" s="80">
        <v>0.0</v>
      </c>
      <c r="AM193" s="80">
        <v>0.0</v>
      </c>
      <c r="AN193" s="80">
        <v>0.0</v>
      </c>
      <c r="AO193" s="80">
        <v>0.0</v>
      </c>
      <c r="AP193" s="80">
        <v>0.0</v>
      </c>
      <c r="AQ193" s="80">
        <v>0.0</v>
      </c>
      <c r="AR193" s="80">
        <v>0.0</v>
      </c>
      <c r="AS193" s="80">
        <v>0.0</v>
      </c>
      <c r="AT193" s="80">
        <v>0.0</v>
      </c>
      <c r="AU193" s="80">
        <v>0.0</v>
      </c>
      <c r="AW193" s="81">
        <v>16.0</v>
      </c>
      <c r="AX193" s="81">
        <v>7.0</v>
      </c>
      <c r="AY193" s="81">
        <v>2.0</v>
      </c>
      <c r="AZ193" s="82">
        <v>0.0</v>
      </c>
      <c r="BA193" s="82">
        <v>0.0</v>
      </c>
      <c r="BB193" s="82">
        <v>0.0</v>
      </c>
      <c r="BC193" s="82">
        <v>0.0</v>
      </c>
      <c r="BD193" s="82">
        <v>0.0</v>
      </c>
      <c r="BE193" s="82">
        <v>0.0</v>
      </c>
      <c r="BF193" s="82">
        <v>0.0</v>
      </c>
      <c r="BG193" s="82">
        <v>0.0</v>
      </c>
      <c r="BH193" s="82">
        <v>0.0</v>
      </c>
      <c r="BI193" s="82">
        <v>0.0</v>
      </c>
      <c r="BJ193" s="82">
        <v>0.0</v>
      </c>
      <c r="BK193" s="82">
        <v>0.0</v>
      </c>
      <c r="BL193" s="82">
        <v>0.0</v>
      </c>
      <c r="BM193" s="82">
        <v>0.0</v>
      </c>
      <c r="BN193" s="82">
        <v>0.0</v>
      </c>
      <c r="BO193" s="82">
        <v>0.0</v>
      </c>
      <c r="BP193" s="82">
        <v>0.0</v>
      </c>
      <c r="BQ193" s="82">
        <v>0.0</v>
      </c>
      <c r="BR193" s="82">
        <v>0.0</v>
      </c>
      <c r="BS193" s="82">
        <v>0.0</v>
      </c>
      <c r="BT193" s="82">
        <v>0.0</v>
      </c>
      <c r="BU193" s="82">
        <v>0.0</v>
      </c>
      <c r="BV193" s="82">
        <v>0.0</v>
      </c>
      <c r="BW193" s="82">
        <v>0.0</v>
      </c>
      <c r="BX193" s="82">
        <v>0.0</v>
      </c>
      <c r="BY193" s="82">
        <v>0.0</v>
      </c>
      <c r="BZ193" s="82">
        <v>0.0</v>
      </c>
      <c r="CA193" s="82">
        <v>0.0</v>
      </c>
      <c r="CB193" s="82">
        <v>0.0</v>
      </c>
      <c r="CC193" s="82">
        <v>0.0</v>
      </c>
      <c r="CD193" s="82">
        <v>0.0</v>
      </c>
      <c r="CE193" s="82">
        <v>0.0</v>
      </c>
      <c r="CF193" s="82">
        <v>0.0</v>
      </c>
      <c r="CG193" s="82">
        <v>0.0</v>
      </c>
      <c r="CH193" s="82">
        <v>0.0</v>
      </c>
      <c r="CI193" s="82">
        <v>0.0</v>
      </c>
      <c r="CJ193" s="82">
        <v>0.0</v>
      </c>
      <c r="CK193" s="82">
        <v>0.0</v>
      </c>
    </row>
    <row r="194" ht="14.25" customHeight="1">
      <c r="B194" s="9">
        <f>IFERROR(IF(OR(OFFSET(CV_table!$B194,-1,0)=Pol_Term_Y*12,OFFSET(CV_table!$B194,-1,0)=""),"",OFFSET(CV_table!$B194,-1,0)+1),0)</f>
        <v>182</v>
      </c>
      <c r="C194" s="80" t="str">
        <f t="array" ref="C194">SUMIFS(INDIRECT($C$9&amp;"["&amp;IssueAge&amp;"]"),INDIRECT($C$9&amp;"[Policy Term]"),Pol_Term_Y,INDIRECT($C$9&amp;"[Premium Term]"),Prem_Term_Y,INDIRECT($C$9&amp;"[Policy Month]"),CV_table!$B194)</f>
        <v>#N/A</v>
      </c>
      <c r="D194" s="6"/>
      <c r="E194" s="2"/>
      <c r="G194" s="81">
        <v>16.0</v>
      </c>
      <c r="H194" s="81">
        <v>7.0</v>
      </c>
      <c r="I194" s="81">
        <v>3.0</v>
      </c>
      <c r="J194" s="80">
        <v>0.0</v>
      </c>
      <c r="K194" s="80">
        <v>0.0</v>
      </c>
      <c r="L194" s="80">
        <v>0.0</v>
      </c>
      <c r="M194" s="80">
        <v>0.0</v>
      </c>
      <c r="N194" s="80">
        <v>0.0</v>
      </c>
      <c r="O194" s="80">
        <v>0.0</v>
      </c>
      <c r="P194" s="80">
        <v>0.0</v>
      </c>
      <c r="Q194" s="80">
        <v>0.0</v>
      </c>
      <c r="R194" s="80">
        <v>0.0</v>
      </c>
      <c r="S194" s="80">
        <v>0.0</v>
      </c>
      <c r="T194" s="80">
        <v>0.0</v>
      </c>
      <c r="U194" s="80">
        <v>0.0</v>
      </c>
      <c r="V194" s="80">
        <v>0.0</v>
      </c>
      <c r="W194" s="80">
        <v>0.0</v>
      </c>
      <c r="X194" s="80">
        <v>0.0</v>
      </c>
      <c r="Y194" s="80">
        <v>0.0</v>
      </c>
      <c r="Z194" s="80">
        <v>0.0</v>
      </c>
      <c r="AA194" s="80">
        <v>0.0</v>
      </c>
      <c r="AB194" s="80">
        <v>0.0</v>
      </c>
      <c r="AC194" s="80">
        <v>0.0</v>
      </c>
      <c r="AD194" s="80">
        <v>0.0</v>
      </c>
      <c r="AE194" s="80">
        <v>0.0</v>
      </c>
      <c r="AF194" s="80">
        <v>0.0</v>
      </c>
      <c r="AG194" s="80">
        <v>0.0</v>
      </c>
      <c r="AH194" s="80">
        <v>0.0</v>
      </c>
      <c r="AI194" s="80">
        <v>0.0</v>
      </c>
      <c r="AJ194" s="80">
        <v>0.0</v>
      </c>
      <c r="AK194" s="80">
        <v>0.0</v>
      </c>
      <c r="AL194" s="80">
        <v>0.0</v>
      </c>
      <c r="AM194" s="80">
        <v>0.0</v>
      </c>
      <c r="AN194" s="80">
        <v>0.0</v>
      </c>
      <c r="AO194" s="80">
        <v>0.0</v>
      </c>
      <c r="AP194" s="80">
        <v>0.0</v>
      </c>
      <c r="AQ194" s="80">
        <v>0.0</v>
      </c>
      <c r="AR194" s="80">
        <v>0.0</v>
      </c>
      <c r="AS194" s="80">
        <v>0.0</v>
      </c>
      <c r="AT194" s="80">
        <v>0.0</v>
      </c>
      <c r="AU194" s="80">
        <v>0.0</v>
      </c>
      <c r="AW194" s="81">
        <v>16.0</v>
      </c>
      <c r="AX194" s="81">
        <v>7.0</v>
      </c>
      <c r="AY194" s="81">
        <v>3.0</v>
      </c>
      <c r="AZ194" s="82">
        <v>0.0</v>
      </c>
      <c r="BA194" s="82">
        <v>0.0</v>
      </c>
      <c r="BB194" s="82">
        <v>0.0</v>
      </c>
      <c r="BC194" s="82">
        <v>0.0</v>
      </c>
      <c r="BD194" s="82">
        <v>0.0</v>
      </c>
      <c r="BE194" s="82">
        <v>0.0</v>
      </c>
      <c r="BF194" s="82">
        <v>0.0</v>
      </c>
      <c r="BG194" s="82">
        <v>0.0</v>
      </c>
      <c r="BH194" s="82">
        <v>0.0</v>
      </c>
      <c r="BI194" s="82">
        <v>0.0</v>
      </c>
      <c r="BJ194" s="82">
        <v>0.0</v>
      </c>
      <c r="BK194" s="82">
        <v>0.0</v>
      </c>
      <c r="BL194" s="82">
        <v>0.0</v>
      </c>
      <c r="BM194" s="82">
        <v>0.0</v>
      </c>
      <c r="BN194" s="82">
        <v>0.0</v>
      </c>
      <c r="BO194" s="82">
        <v>0.0</v>
      </c>
      <c r="BP194" s="82">
        <v>0.0</v>
      </c>
      <c r="BQ194" s="82">
        <v>0.0</v>
      </c>
      <c r="BR194" s="82">
        <v>0.0</v>
      </c>
      <c r="BS194" s="82">
        <v>0.0</v>
      </c>
      <c r="BT194" s="82">
        <v>0.0</v>
      </c>
      <c r="BU194" s="82">
        <v>0.0</v>
      </c>
      <c r="BV194" s="82">
        <v>0.0</v>
      </c>
      <c r="BW194" s="82">
        <v>0.0</v>
      </c>
      <c r="BX194" s="82">
        <v>0.0</v>
      </c>
      <c r="BY194" s="82">
        <v>0.0</v>
      </c>
      <c r="BZ194" s="82">
        <v>0.0</v>
      </c>
      <c r="CA194" s="82">
        <v>0.0</v>
      </c>
      <c r="CB194" s="82">
        <v>0.0</v>
      </c>
      <c r="CC194" s="82">
        <v>0.0</v>
      </c>
      <c r="CD194" s="82">
        <v>0.0</v>
      </c>
      <c r="CE194" s="82">
        <v>0.0</v>
      </c>
      <c r="CF194" s="82">
        <v>0.0</v>
      </c>
      <c r="CG194" s="82">
        <v>0.0</v>
      </c>
      <c r="CH194" s="82">
        <v>0.0</v>
      </c>
      <c r="CI194" s="82">
        <v>0.0</v>
      </c>
      <c r="CJ194" s="82">
        <v>0.0</v>
      </c>
      <c r="CK194" s="82">
        <v>0.0</v>
      </c>
    </row>
    <row r="195" ht="14.25" customHeight="1">
      <c r="B195" s="9">
        <f>IFERROR(IF(OR(OFFSET(CV_table!$B195,-1,0)=Pol_Term_Y*12,OFFSET(CV_table!$B195,-1,0)=""),"",OFFSET(CV_table!$B195,-1,0)+1),0)</f>
        <v>183</v>
      </c>
      <c r="C195" s="80" t="str">
        <f t="array" ref="C195">SUMIFS(INDIRECT($C$9&amp;"["&amp;IssueAge&amp;"]"),INDIRECT($C$9&amp;"[Policy Term]"),Pol_Term_Y,INDIRECT($C$9&amp;"[Premium Term]"),Prem_Term_Y,INDIRECT($C$9&amp;"[Policy Month]"),CV_table!$B195)</f>
        <v>#N/A</v>
      </c>
      <c r="D195" s="6"/>
      <c r="E195" s="2"/>
      <c r="G195" s="81">
        <v>16.0</v>
      </c>
      <c r="H195" s="81">
        <v>7.0</v>
      </c>
      <c r="I195" s="81">
        <v>4.0</v>
      </c>
      <c r="J195" s="80">
        <v>0.0</v>
      </c>
      <c r="K195" s="80">
        <v>0.0</v>
      </c>
      <c r="L195" s="80">
        <v>0.0</v>
      </c>
      <c r="M195" s="80">
        <v>0.0</v>
      </c>
      <c r="N195" s="80">
        <v>0.0</v>
      </c>
      <c r="O195" s="80">
        <v>0.0</v>
      </c>
      <c r="P195" s="80">
        <v>0.0</v>
      </c>
      <c r="Q195" s="80">
        <v>0.0</v>
      </c>
      <c r="R195" s="80">
        <v>0.0</v>
      </c>
      <c r="S195" s="80">
        <v>0.0</v>
      </c>
      <c r="T195" s="80">
        <v>0.0</v>
      </c>
      <c r="U195" s="80">
        <v>0.0</v>
      </c>
      <c r="V195" s="80">
        <v>0.0</v>
      </c>
      <c r="W195" s="80">
        <v>0.0</v>
      </c>
      <c r="X195" s="80">
        <v>0.0</v>
      </c>
      <c r="Y195" s="80">
        <v>0.0</v>
      </c>
      <c r="Z195" s="80">
        <v>0.0</v>
      </c>
      <c r="AA195" s="80">
        <v>0.0</v>
      </c>
      <c r="AB195" s="80">
        <v>0.0</v>
      </c>
      <c r="AC195" s="80">
        <v>0.0</v>
      </c>
      <c r="AD195" s="80">
        <v>0.0</v>
      </c>
      <c r="AE195" s="80">
        <v>0.0</v>
      </c>
      <c r="AF195" s="80">
        <v>0.0</v>
      </c>
      <c r="AG195" s="80">
        <v>0.0</v>
      </c>
      <c r="AH195" s="80">
        <v>0.0</v>
      </c>
      <c r="AI195" s="80">
        <v>0.0</v>
      </c>
      <c r="AJ195" s="80">
        <v>0.0</v>
      </c>
      <c r="AK195" s="80">
        <v>0.0</v>
      </c>
      <c r="AL195" s="80">
        <v>0.0</v>
      </c>
      <c r="AM195" s="80">
        <v>0.0</v>
      </c>
      <c r="AN195" s="80">
        <v>0.0</v>
      </c>
      <c r="AO195" s="80">
        <v>0.0</v>
      </c>
      <c r="AP195" s="80">
        <v>0.0</v>
      </c>
      <c r="AQ195" s="80">
        <v>0.0</v>
      </c>
      <c r="AR195" s="80">
        <v>0.0</v>
      </c>
      <c r="AS195" s="80">
        <v>0.0</v>
      </c>
      <c r="AT195" s="80">
        <v>0.0</v>
      </c>
      <c r="AU195" s="80">
        <v>0.0</v>
      </c>
      <c r="AW195" s="81">
        <v>16.0</v>
      </c>
      <c r="AX195" s="81">
        <v>7.0</v>
      </c>
      <c r="AY195" s="81">
        <v>4.0</v>
      </c>
      <c r="AZ195" s="82">
        <v>0.0</v>
      </c>
      <c r="BA195" s="82">
        <v>0.0</v>
      </c>
      <c r="BB195" s="82">
        <v>0.0</v>
      </c>
      <c r="BC195" s="82">
        <v>0.0</v>
      </c>
      <c r="BD195" s="82">
        <v>0.0</v>
      </c>
      <c r="BE195" s="82">
        <v>0.0</v>
      </c>
      <c r="BF195" s="82">
        <v>0.0</v>
      </c>
      <c r="BG195" s="82">
        <v>0.0</v>
      </c>
      <c r="BH195" s="82">
        <v>0.0</v>
      </c>
      <c r="BI195" s="82">
        <v>0.0</v>
      </c>
      <c r="BJ195" s="82">
        <v>0.0</v>
      </c>
      <c r="BK195" s="82">
        <v>0.0</v>
      </c>
      <c r="BL195" s="82">
        <v>0.0</v>
      </c>
      <c r="BM195" s="82">
        <v>0.0</v>
      </c>
      <c r="BN195" s="82">
        <v>0.0</v>
      </c>
      <c r="BO195" s="82">
        <v>0.0</v>
      </c>
      <c r="BP195" s="82">
        <v>0.0</v>
      </c>
      <c r="BQ195" s="82">
        <v>0.0</v>
      </c>
      <c r="BR195" s="82">
        <v>0.0</v>
      </c>
      <c r="BS195" s="82">
        <v>0.0</v>
      </c>
      <c r="BT195" s="82">
        <v>0.0</v>
      </c>
      <c r="BU195" s="82">
        <v>0.0</v>
      </c>
      <c r="BV195" s="82">
        <v>0.0</v>
      </c>
      <c r="BW195" s="82">
        <v>0.0</v>
      </c>
      <c r="BX195" s="82">
        <v>0.0</v>
      </c>
      <c r="BY195" s="82">
        <v>0.0</v>
      </c>
      <c r="BZ195" s="82">
        <v>0.0</v>
      </c>
      <c r="CA195" s="82">
        <v>0.0</v>
      </c>
      <c r="CB195" s="82">
        <v>0.0</v>
      </c>
      <c r="CC195" s="82">
        <v>0.0</v>
      </c>
      <c r="CD195" s="82">
        <v>0.0</v>
      </c>
      <c r="CE195" s="82">
        <v>0.0</v>
      </c>
      <c r="CF195" s="82">
        <v>0.0</v>
      </c>
      <c r="CG195" s="82">
        <v>0.0</v>
      </c>
      <c r="CH195" s="82">
        <v>0.0</v>
      </c>
      <c r="CI195" s="82">
        <v>0.0</v>
      </c>
      <c r="CJ195" s="82">
        <v>0.0</v>
      </c>
      <c r="CK195" s="82">
        <v>0.0</v>
      </c>
    </row>
    <row r="196" ht="14.25" customHeight="1">
      <c r="B196" s="9">
        <f>IFERROR(IF(OR(OFFSET(CV_table!$B196,-1,0)=Pol_Term_Y*12,OFFSET(CV_table!$B196,-1,0)=""),"",OFFSET(CV_table!$B196,-1,0)+1),0)</f>
        <v>184</v>
      </c>
      <c r="C196" s="80" t="str">
        <f t="array" ref="C196">SUMIFS(INDIRECT($C$9&amp;"["&amp;IssueAge&amp;"]"),INDIRECT($C$9&amp;"[Policy Term]"),Pol_Term_Y,INDIRECT($C$9&amp;"[Premium Term]"),Prem_Term_Y,INDIRECT($C$9&amp;"[Policy Month]"),CV_table!$B196)</f>
        <v>#N/A</v>
      </c>
      <c r="D196" s="6"/>
      <c r="E196" s="2"/>
      <c r="G196" s="81">
        <v>16.0</v>
      </c>
      <c r="H196" s="81">
        <v>7.0</v>
      </c>
      <c r="I196" s="81">
        <v>5.0</v>
      </c>
      <c r="J196" s="80">
        <v>0.0</v>
      </c>
      <c r="K196" s="80">
        <v>0.0</v>
      </c>
      <c r="L196" s="80">
        <v>0.0</v>
      </c>
      <c r="M196" s="80">
        <v>0.0</v>
      </c>
      <c r="N196" s="80">
        <v>0.0</v>
      </c>
      <c r="O196" s="80">
        <v>0.0</v>
      </c>
      <c r="P196" s="80">
        <v>0.0</v>
      </c>
      <c r="Q196" s="80">
        <v>0.0</v>
      </c>
      <c r="R196" s="80">
        <v>0.0</v>
      </c>
      <c r="S196" s="80">
        <v>0.0</v>
      </c>
      <c r="T196" s="80">
        <v>0.0</v>
      </c>
      <c r="U196" s="80">
        <v>0.0</v>
      </c>
      <c r="V196" s="80">
        <v>0.0</v>
      </c>
      <c r="W196" s="80">
        <v>0.0</v>
      </c>
      <c r="X196" s="80">
        <v>0.0</v>
      </c>
      <c r="Y196" s="80">
        <v>0.0</v>
      </c>
      <c r="Z196" s="80">
        <v>0.0</v>
      </c>
      <c r="AA196" s="80">
        <v>0.0</v>
      </c>
      <c r="AB196" s="80">
        <v>0.0</v>
      </c>
      <c r="AC196" s="80">
        <v>0.0</v>
      </c>
      <c r="AD196" s="80">
        <v>0.0</v>
      </c>
      <c r="AE196" s="80">
        <v>0.0</v>
      </c>
      <c r="AF196" s="80">
        <v>0.0</v>
      </c>
      <c r="AG196" s="80">
        <v>0.0</v>
      </c>
      <c r="AH196" s="80">
        <v>0.0</v>
      </c>
      <c r="AI196" s="80">
        <v>0.0</v>
      </c>
      <c r="AJ196" s="80">
        <v>0.0</v>
      </c>
      <c r="AK196" s="80">
        <v>0.0</v>
      </c>
      <c r="AL196" s="80">
        <v>0.0</v>
      </c>
      <c r="AM196" s="80">
        <v>0.0</v>
      </c>
      <c r="AN196" s="80">
        <v>0.0</v>
      </c>
      <c r="AO196" s="80">
        <v>0.0</v>
      </c>
      <c r="AP196" s="80">
        <v>0.0</v>
      </c>
      <c r="AQ196" s="80">
        <v>0.0</v>
      </c>
      <c r="AR196" s="80">
        <v>0.0</v>
      </c>
      <c r="AS196" s="80">
        <v>0.0</v>
      </c>
      <c r="AT196" s="80">
        <v>0.0</v>
      </c>
      <c r="AU196" s="80">
        <v>0.0</v>
      </c>
      <c r="AW196" s="81">
        <v>16.0</v>
      </c>
      <c r="AX196" s="81">
        <v>7.0</v>
      </c>
      <c r="AY196" s="81">
        <v>5.0</v>
      </c>
      <c r="AZ196" s="82">
        <v>0.0</v>
      </c>
      <c r="BA196" s="82">
        <v>0.0</v>
      </c>
      <c r="BB196" s="82">
        <v>0.0</v>
      </c>
      <c r="BC196" s="82">
        <v>0.0</v>
      </c>
      <c r="BD196" s="82">
        <v>0.0</v>
      </c>
      <c r="BE196" s="82">
        <v>0.0</v>
      </c>
      <c r="BF196" s="82">
        <v>0.0</v>
      </c>
      <c r="BG196" s="82">
        <v>0.0</v>
      </c>
      <c r="BH196" s="82">
        <v>0.0</v>
      </c>
      <c r="BI196" s="82">
        <v>0.0</v>
      </c>
      <c r="BJ196" s="82">
        <v>0.0</v>
      </c>
      <c r="BK196" s="82">
        <v>0.0</v>
      </c>
      <c r="BL196" s="82">
        <v>0.0</v>
      </c>
      <c r="BM196" s="82">
        <v>0.0</v>
      </c>
      <c r="BN196" s="82">
        <v>0.0</v>
      </c>
      <c r="BO196" s="82">
        <v>0.0</v>
      </c>
      <c r="BP196" s="82">
        <v>0.0</v>
      </c>
      <c r="BQ196" s="82">
        <v>0.0</v>
      </c>
      <c r="BR196" s="82">
        <v>0.0</v>
      </c>
      <c r="BS196" s="82">
        <v>0.0</v>
      </c>
      <c r="BT196" s="82">
        <v>0.0</v>
      </c>
      <c r="BU196" s="82">
        <v>0.0</v>
      </c>
      <c r="BV196" s="82">
        <v>0.0</v>
      </c>
      <c r="BW196" s="82">
        <v>0.0</v>
      </c>
      <c r="BX196" s="82">
        <v>0.0</v>
      </c>
      <c r="BY196" s="82">
        <v>0.0</v>
      </c>
      <c r="BZ196" s="82">
        <v>0.0</v>
      </c>
      <c r="CA196" s="82">
        <v>0.0</v>
      </c>
      <c r="CB196" s="82">
        <v>0.0</v>
      </c>
      <c r="CC196" s="82">
        <v>0.0</v>
      </c>
      <c r="CD196" s="82">
        <v>0.0</v>
      </c>
      <c r="CE196" s="82">
        <v>0.0</v>
      </c>
      <c r="CF196" s="82">
        <v>0.0</v>
      </c>
      <c r="CG196" s="82">
        <v>0.0</v>
      </c>
      <c r="CH196" s="82">
        <v>0.0</v>
      </c>
      <c r="CI196" s="82">
        <v>0.0</v>
      </c>
      <c r="CJ196" s="82">
        <v>0.0</v>
      </c>
      <c r="CK196" s="82">
        <v>0.0</v>
      </c>
    </row>
    <row r="197" ht="14.25" customHeight="1">
      <c r="B197" s="9">
        <f>IFERROR(IF(OR(OFFSET(CV_table!$B197,-1,0)=Pol_Term_Y*12,OFFSET(CV_table!$B197,-1,0)=""),"",OFFSET(CV_table!$B197,-1,0)+1),0)</f>
        <v>185</v>
      </c>
      <c r="C197" s="80" t="str">
        <f t="array" ref="C197">SUMIFS(INDIRECT($C$9&amp;"["&amp;IssueAge&amp;"]"),INDIRECT($C$9&amp;"[Policy Term]"),Pol_Term_Y,INDIRECT($C$9&amp;"[Premium Term]"),Prem_Term_Y,INDIRECT($C$9&amp;"[Policy Month]"),CV_table!$B197)</f>
        <v>#N/A</v>
      </c>
      <c r="D197" s="6"/>
      <c r="E197" s="2"/>
      <c r="G197" s="81">
        <v>16.0</v>
      </c>
      <c r="H197" s="81">
        <v>7.0</v>
      </c>
      <c r="I197" s="81">
        <v>6.0</v>
      </c>
      <c r="J197" s="80">
        <v>0.0</v>
      </c>
      <c r="K197" s="80">
        <v>0.0</v>
      </c>
      <c r="L197" s="80">
        <v>0.0</v>
      </c>
      <c r="M197" s="80">
        <v>0.0</v>
      </c>
      <c r="N197" s="80">
        <v>0.0</v>
      </c>
      <c r="O197" s="80">
        <v>0.0</v>
      </c>
      <c r="P197" s="80">
        <v>0.0</v>
      </c>
      <c r="Q197" s="80">
        <v>0.0</v>
      </c>
      <c r="R197" s="80">
        <v>0.0</v>
      </c>
      <c r="S197" s="80">
        <v>0.0</v>
      </c>
      <c r="T197" s="80">
        <v>0.0</v>
      </c>
      <c r="U197" s="80">
        <v>0.0</v>
      </c>
      <c r="V197" s="80">
        <v>0.0</v>
      </c>
      <c r="W197" s="80">
        <v>0.0</v>
      </c>
      <c r="X197" s="80">
        <v>0.0</v>
      </c>
      <c r="Y197" s="80">
        <v>0.0</v>
      </c>
      <c r="Z197" s="80">
        <v>0.0</v>
      </c>
      <c r="AA197" s="80">
        <v>0.0</v>
      </c>
      <c r="AB197" s="80">
        <v>0.0</v>
      </c>
      <c r="AC197" s="80">
        <v>0.0</v>
      </c>
      <c r="AD197" s="80">
        <v>0.0</v>
      </c>
      <c r="AE197" s="80">
        <v>0.0</v>
      </c>
      <c r="AF197" s="80">
        <v>0.0</v>
      </c>
      <c r="AG197" s="80">
        <v>0.0</v>
      </c>
      <c r="AH197" s="80">
        <v>0.0</v>
      </c>
      <c r="AI197" s="80">
        <v>0.0</v>
      </c>
      <c r="AJ197" s="80">
        <v>0.0</v>
      </c>
      <c r="AK197" s="80">
        <v>0.0</v>
      </c>
      <c r="AL197" s="80">
        <v>0.0</v>
      </c>
      <c r="AM197" s="80">
        <v>0.0</v>
      </c>
      <c r="AN197" s="80">
        <v>0.0</v>
      </c>
      <c r="AO197" s="80">
        <v>0.0</v>
      </c>
      <c r="AP197" s="80">
        <v>0.0</v>
      </c>
      <c r="AQ197" s="80">
        <v>0.0</v>
      </c>
      <c r="AR197" s="80">
        <v>0.0</v>
      </c>
      <c r="AS197" s="80">
        <v>0.0</v>
      </c>
      <c r="AT197" s="80">
        <v>0.0</v>
      </c>
      <c r="AU197" s="80">
        <v>0.0</v>
      </c>
      <c r="AW197" s="81">
        <v>16.0</v>
      </c>
      <c r="AX197" s="81">
        <v>7.0</v>
      </c>
      <c r="AY197" s="81">
        <v>6.0</v>
      </c>
      <c r="AZ197" s="82">
        <v>0.0</v>
      </c>
      <c r="BA197" s="82">
        <v>0.0</v>
      </c>
      <c r="BB197" s="82">
        <v>0.0</v>
      </c>
      <c r="BC197" s="82">
        <v>0.0</v>
      </c>
      <c r="BD197" s="82">
        <v>0.0</v>
      </c>
      <c r="BE197" s="82">
        <v>0.0</v>
      </c>
      <c r="BF197" s="82">
        <v>0.0</v>
      </c>
      <c r="BG197" s="82">
        <v>0.0</v>
      </c>
      <c r="BH197" s="82">
        <v>0.0</v>
      </c>
      <c r="BI197" s="82">
        <v>0.0</v>
      </c>
      <c r="BJ197" s="82">
        <v>0.0</v>
      </c>
      <c r="BK197" s="82">
        <v>0.0</v>
      </c>
      <c r="BL197" s="82">
        <v>0.0</v>
      </c>
      <c r="BM197" s="82">
        <v>0.0</v>
      </c>
      <c r="BN197" s="82">
        <v>0.0</v>
      </c>
      <c r="BO197" s="82">
        <v>0.0</v>
      </c>
      <c r="BP197" s="82">
        <v>0.0</v>
      </c>
      <c r="BQ197" s="82">
        <v>0.0</v>
      </c>
      <c r="BR197" s="82">
        <v>0.0</v>
      </c>
      <c r="BS197" s="82">
        <v>0.0</v>
      </c>
      <c r="BT197" s="82">
        <v>0.0</v>
      </c>
      <c r="BU197" s="82">
        <v>0.0</v>
      </c>
      <c r="BV197" s="82">
        <v>0.0</v>
      </c>
      <c r="BW197" s="82">
        <v>0.0</v>
      </c>
      <c r="BX197" s="82">
        <v>0.0</v>
      </c>
      <c r="BY197" s="82">
        <v>0.0</v>
      </c>
      <c r="BZ197" s="82">
        <v>0.0</v>
      </c>
      <c r="CA197" s="82">
        <v>0.0</v>
      </c>
      <c r="CB197" s="82">
        <v>0.0</v>
      </c>
      <c r="CC197" s="82">
        <v>0.0</v>
      </c>
      <c r="CD197" s="82">
        <v>0.0</v>
      </c>
      <c r="CE197" s="82">
        <v>0.0</v>
      </c>
      <c r="CF197" s="82">
        <v>0.0</v>
      </c>
      <c r="CG197" s="82">
        <v>0.0</v>
      </c>
      <c r="CH197" s="82">
        <v>0.0</v>
      </c>
      <c r="CI197" s="82">
        <v>0.0</v>
      </c>
      <c r="CJ197" s="82">
        <v>0.0</v>
      </c>
      <c r="CK197" s="82">
        <v>0.0</v>
      </c>
    </row>
    <row r="198" ht="14.25" customHeight="1">
      <c r="B198" s="9">
        <f>IFERROR(IF(OR(OFFSET(CV_table!$B198,-1,0)=Pol_Term_Y*12,OFFSET(CV_table!$B198,-1,0)=""),"",OFFSET(CV_table!$B198,-1,0)+1),0)</f>
        <v>186</v>
      </c>
      <c r="C198" s="80" t="str">
        <f t="array" ref="C198">SUMIFS(INDIRECT($C$9&amp;"["&amp;IssueAge&amp;"]"),INDIRECT($C$9&amp;"[Policy Term]"),Pol_Term_Y,INDIRECT($C$9&amp;"[Premium Term]"),Prem_Term_Y,INDIRECT($C$9&amp;"[Policy Month]"),CV_table!$B198)</f>
        <v>#N/A</v>
      </c>
      <c r="D198" s="6"/>
      <c r="E198" s="2"/>
      <c r="G198" s="81">
        <v>16.0</v>
      </c>
      <c r="H198" s="81">
        <v>7.0</v>
      </c>
      <c r="I198" s="81">
        <v>7.0</v>
      </c>
      <c r="J198" s="80">
        <v>0.0</v>
      </c>
      <c r="K198" s="80">
        <v>0.0</v>
      </c>
      <c r="L198" s="80">
        <v>0.0</v>
      </c>
      <c r="M198" s="80">
        <v>0.0</v>
      </c>
      <c r="N198" s="80">
        <v>0.0</v>
      </c>
      <c r="O198" s="80">
        <v>0.0</v>
      </c>
      <c r="P198" s="80">
        <v>0.0</v>
      </c>
      <c r="Q198" s="80">
        <v>0.0</v>
      </c>
      <c r="R198" s="80">
        <v>0.0</v>
      </c>
      <c r="S198" s="80">
        <v>0.0</v>
      </c>
      <c r="T198" s="80">
        <v>0.0</v>
      </c>
      <c r="U198" s="80">
        <v>0.0</v>
      </c>
      <c r="V198" s="80">
        <v>0.0</v>
      </c>
      <c r="W198" s="80">
        <v>0.0</v>
      </c>
      <c r="X198" s="80">
        <v>0.0</v>
      </c>
      <c r="Y198" s="80">
        <v>0.0</v>
      </c>
      <c r="Z198" s="80">
        <v>0.0</v>
      </c>
      <c r="AA198" s="80">
        <v>0.0</v>
      </c>
      <c r="AB198" s="80">
        <v>0.0</v>
      </c>
      <c r="AC198" s="80">
        <v>0.0</v>
      </c>
      <c r="AD198" s="80">
        <v>0.0</v>
      </c>
      <c r="AE198" s="80">
        <v>0.0</v>
      </c>
      <c r="AF198" s="80">
        <v>0.0</v>
      </c>
      <c r="AG198" s="80">
        <v>0.0</v>
      </c>
      <c r="AH198" s="80">
        <v>0.0</v>
      </c>
      <c r="AI198" s="80">
        <v>0.0</v>
      </c>
      <c r="AJ198" s="80">
        <v>0.0</v>
      </c>
      <c r="AK198" s="80">
        <v>0.0</v>
      </c>
      <c r="AL198" s="80">
        <v>0.0</v>
      </c>
      <c r="AM198" s="80">
        <v>0.0</v>
      </c>
      <c r="AN198" s="80">
        <v>0.0</v>
      </c>
      <c r="AO198" s="80">
        <v>0.0</v>
      </c>
      <c r="AP198" s="80">
        <v>0.0</v>
      </c>
      <c r="AQ198" s="80">
        <v>0.0</v>
      </c>
      <c r="AR198" s="80">
        <v>0.0</v>
      </c>
      <c r="AS198" s="80">
        <v>0.0</v>
      </c>
      <c r="AT198" s="80">
        <v>0.0</v>
      </c>
      <c r="AU198" s="80">
        <v>0.0</v>
      </c>
      <c r="AW198" s="81">
        <v>16.0</v>
      </c>
      <c r="AX198" s="81">
        <v>7.0</v>
      </c>
      <c r="AY198" s="81">
        <v>7.0</v>
      </c>
      <c r="AZ198" s="82">
        <v>0.0</v>
      </c>
      <c r="BA198" s="82">
        <v>0.0</v>
      </c>
      <c r="BB198" s="82">
        <v>0.0</v>
      </c>
      <c r="BC198" s="82">
        <v>0.0</v>
      </c>
      <c r="BD198" s="82">
        <v>0.0</v>
      </c>
      <c r="BE198" s="82">
        <v>0.0</v>
      </c>
      <c r="BF198" s="82">
        <v>0.0</v>
      </c>
      <c r="BG198" s="82">
        <v>0.0</v>
      </c>
      <c r="BH198" s="82">
        <v>0.0</v>
      </c>
      <c r="BI198" s="82">
        <v>0.0</v>
      </c>
      <c r="BJ198" s="82">
        <v>0.0</v>
      </c>
      <c r="BK198" s="82">
        <v>0.0</v>
      </c>
      <c r="BL198" s="82">
        <v>0.0</v>
      </c>
      <c r="BM198" s="82">
        <v>0.0</v>
      </c>
      <c r="BN198" s="82">
        <v>0.0</v>
      </c>
      <c r="BO198" s="82">
        <v>0.0</v>
      </c>
      <c r="BP198" s="82">
        <v>0.0</v>
      </c>
      <c r="BQ198" s="82">
        <v>0.0</v>
      </c>
      <c r="BR198" s="82">
        <v>0.0</v>
      </c>
      <c r="BS198" s="82">
        <v>0.0</v>
      </c>
      <c r="BT198" s="82">
        <v>0.0</v>
      </c>
      <c r="BU198" s="82">
        <v>0.0</v>
      </c>
      <c r="BV198" s="82">
        <v>0.0</v>
      </c>
      <c r="BW198" s="82">
        <v>0.0</v>
      </c>
      <c r="BX198" s="82">
        <v>0.0</v>
      </c>
      <c r="BY198" s="82">
        <v>0.0</v>
      </c>
      <c r="BZ198" s="82">
        <v>0.0</v>
      </c>
      <c r="CA198" s="82">
        <v>0.0</v>
      </c>
      <c r="CB198" s="82">
        <v>0.0</v>
      </c>
      <c r="CC198" s="82">
        <v>0.0</v>
      </c>
      <c r="CD198" s="82">
        <v>0.0</v>
      </c>
      <c r="CE198" s="82">
        <v>0.0</v>
      </c>
      <c r="CF198" s="82">
        <v>0.0</v>
      </c>
      <c r="CG198" s="82">
        <v>0.0</v>
      </c>
      <c r="CH198" s="82">
        <v>0.0</v>
      </c>
      <c r="CI198" s="82">
        <v>0.0</v>
      </c>
      <c r="CJ198" s="82">
        <v>0.0</v>
      </c>
      <c r="CK198" s="82">
        <v>0.0</v>
      </c>
    </row>
    <row r="199" ht="14.25" customHeight="1">
      <c r="B199" s="9">
        <f>IFERROR(IF(OR(OFFSET(CV_table!$B199,-1,0)=Pol_Term_Y*12,OFFSET(CV_table!$B199,-1,0)=""),"",OFFSET(CV_table!$B199,-1,0)+1),0)</f>
        <v>187</v>
      </c>
      <c r="C199" s="80" t="str">
        <f t="array" ref="C199">SUMIFS(INDIRECT($C$9&amp;"["&amp;IssueAge&amp;"]"),INDIRECT($C$9&amp;"[Policy Term]"),Pol_Term_Y,INDIRECT($C$9&amp;"[Premium Term]"),Prem_Term_Y,INDIRECT($C$9&amp;"[Policy Month]"),CV_table!$B199)</f>
        <v>#N/A</v>
      </c>
      <c r="D199" s="6"/>
      <c r="E199" s="2"/>
      <c r="G199" s="81">
        <v>16.0</v>
      </c>
      <c r="H199" s="81">
        <v>7.0</v>
      </c>
      <c r="I199" s="81">
        <v>8.0</v>
      </c>
      <c r="J199" s="80">
        <v>0.0</v>
      </c>
      <c r="K199" s="80">
        <v>0.0</v>
      </c>
      <c r="L199" s="80">
        <v>0.0</v>
      </c>
      <c r="M199" s="80">
        <v>0.0</v>
      </c>
      <c r="N199" s="80">
        <v>0.0</v>
      </c>
      <c r="O199" s="80">
        <v>0.0</v>
      </c>
      <c r="P199" s="80">
        <v>0.0</v>
      </c>
      <c r="Q199" s="80">
        <v>0.0</v>
      </c>
      <c r="R199" s="80">
        <v>0.0</v>
      </c>
      <c r="S199" s="80">
        <v>0.0</v>
      </c>
      <c r="T199" s="80">
        <v>0.0</v>
      </c>
      <c r="U199" s="80">
        <v>0.0</v>
      </c>
      <c r="V199" s="80">
        <v>0.0</v>
      </c>
      <c r="W199" s="80">
        <v>0.0</v>
      </c>
      <c r="X199" s="80">
        <v>0.0</v>
      </c>
      <c r="Y199" s="80">
        <v>0.0</v>
      </c>
      <c r="Z199" s="80">
        <v>0.0</v>
      </c>
      <c r="AA199" s="80">
        <v>0.0</v>
      </c>
      <c r="AB199" s="80">
        <v>0.0</v>
      </c>
      <c r="AC199" s="80">
        <v>0.0</v>
      </c>
      <c r="AD199" s="80">
        <v>0.0</v>
      </c>
      <c r="AE199" s="80">
        <v>0.0</v>
      </c>
      <c r="AF199" s="80">
        <v>0.0</v>
      </c>
      <c r="AG199" s="80">
        <v>0.0</v>
      </c>
      <c r="AH199" s="80">
        <v>0.0</v>
      </c>
      <c r="AI199" s="80">
        <v>0.0</v>
      </c>
      <c r="AJ199" s="80">
        <v>0.0</v>
      </c>
      <c r="AK199" s="80">
        <v>0.0</v>
      </c>
      <c r="AL199" s="80">
        <v>0.0</v>
      </c>
      <c r="AM199" s="80">
        <v>0.0</v>
      </c>
      <c r="AN199" s="80">
        <v>0.0</v>
      </c>
      <c r="AO199" s="80">
        <v>0.0</v>
      </c>
      <c r="AP199" s="80">
        <v>0.0</v>
      </c>
      <c r="AQ199" s="80">
        <v>0.0</v>
      </c>
      <c r="AR199" s="80">
        <v>0.0</v>
      </c>
      <c r="AS199" s="80">
        <v>0.0</v>
      </c>
      <c r="AT199" s="80">
        <v>0.0</v>
      </c>
      <c r="AU199" s="80">
        <v>0.0</v>
      </c>
      <c r="AW199" s="81">
        <v>16.0</v>
      </c>
      <c r="AX199" s="81">
        <v>7.0</v>
      </c>
      <c r="AY199" s="81">
        <v>8.0</v>
      </c>
      <c r="AZ199" s="82">
        <v>0.0</v>
      </c>
      <c r="BA199" s="82">
        <v>0.0</v>
      </c>
      <c r="BB199" s="82">
        <v>0.0</v>
      </c>
      <c r="BC199" s="82">
        <v>0.0</v>
      </c>
      <c r="BD199" s="82">
        <v>0.0</v>
      </c>
      <c r="BE199" s="82">
        <v>0.0</v>
      </c>
      <c r="BF199" s="82">
        <v>0.0</v>
      </c>
      <c r="BG199" s="82">
        <v>0.0</v>
      </c>
      <c r="BH199" s="82">
        <v>0.0</v>
      </c>
      <c r="BI199" s="82">
        <v>0.0</v>
      </c>
      <c r="BJ199" s="82">
        <v>0.0</v>
      </c>
      <c r="BK199" s="82">
        <v>0.0</v>
      </c>
      <c r="BL199" s="82">
        <v>0.0</v>
      </c>
      <c r="BM199" s="82">
        <v>0.0</v>
      </c>
      <c r="BN199" s="82">
        <v>0.0</v>
      </c>
      <c r="BO199" s="82">
        <v>0.0</v>
      </c>
      <c r="BP199" s="82">
        <v>0.0</v>
      </c>
      <c r="BQ199" s="82">
        <v>0.0</v>
      </c>
      <c r="BR199" s="82">
        <v>0.0</v>
      </c>
      <c r="BS199" s="82">
        <v>0.0</v>
      </c>
      <c r="BT199" s="82">
        <v>0.0</v>
      </c>
      <c r="BU199" s="82">
        <v>0.0</v>
      </c>
      <c r="BV199" s="82">
        <v>0.0</v>
      </c>
      <c r="BW199" s="82">
        <v>0.0</v>
      </c>
      <c r="BX199" s="82">
        <v>0.0</v>
      </c>
      <c r="BY199" s="82">
        <v>0.0</v>
      </c>
      <c r="BZ199" s="82">
        <v>0.0</v>
      </c>
      <c r="CA199" s="82">
        <v>0.0</v>
      </c>
      <c r="CB199" s="82">
        <v>0.0</v>
      </c>
      <c r="CC199" s="82">
        <v>0.0</v>
      </c>
      <c r="CD199" s="82">
        <v>0.0</v>
      </c>
      <c r="CE199" s="82">
        <v>0.0</v>
      </c>
      <c r="CF199" s="82">
        <v>0.0</v>
      </c>
      <c r="CG199" s="82">
        <v>0.0</v>
      </c>
      <c r="CH199" s="82">
        <v>0.0</v>
      </c>
      <c r="CI199" s="82">
        <v>0.0</v>
      </c>
      <c r="CJ199" s="82">
        <v>0.0</v>
      </c>
      <c r="CK199" s="82">
        <v>0.0</v>
      </c>
    </row>
    <row r="200" ht="14.25" customHeight="1">
      <c r="B200" s="9">
        <f>IFERROR(IF(OR(OFFSET(CV_table!$B200,-1,0)=Pol_Term_Y*12,OFFSET(CV_table!$B200,-1,0)=""),"",OFFSET(CV_table!$B200,-1,0)+1),0)</f>
        <v>188</v>
      </c>
      <c r="C200" s="80" t="str">
        <f t="array" ref="C200">SUMIFS(INDIRECT($C$9&amp;"["&amp;IssueAge&amp;"]"),INDIRECT($C$9&amp;"[Policy Term]"),Pol_Term_Y,INDIRECT($C$9&amp;"[Premium Term]"),Prem_Term_Y,INDIRECT($C$9&amp;"[Policy Month]"),CV_table!$B200)</f>
        <v>#N/A</v>
      </c>
      <c r="D200" s="6"/>
      <c r="E200" s="2"/>
      <c r="G200" s="81">
        <v>16.0</v>
      </c>
      <c r="H200" s="81">
        <v>7.0</v>
      </c>
      <c r="I200" s="81">
        <v>9.0</v>
      </c>
      <c r="J200" s="80">
        <v>0.0</v>
      </c>
      <c r="K200" s="80">
        <v>0.0</v>
      </c>
      <c r="L200" s="80">
        <v>0.0</v>
      </c>
      <c r="M200" s="80">
        <v>0.0</v>
      </c>
      <c r="N200" s="80">
        <v>0.0</v>
      </c>
      <c r="O200" s="80">
        <v>0.0</v>
      </c>
      <c r="P200" s="80">
        <v>0.0</v>
      </c>
      <c r="Q200" s="80">
        <v>0.0</v>
      </c>
      <c r="R200" s="80">
        <v>0.0</v>
      </c>
      <c r="S200" s="80">
        <v>0.0</v>
      </c>
      <c r="T200" s="80">
        <v>0.0</v>
      </c>
      <c r="U200" s="80">
        <v>0.0</v>
      </c>
      <c r="V200" s="80">
        <v>0.0</v>
      </c>
      <c r="W200" s="80">
        <v>0.0</v>
      </c>
      <c r="X200" s="80">
        <v>0.0</v>
      </c>
      <c r="Y200" s="80">
        <v>0.0</v>
      </c>
      <c r="Z200" s="80">
        <v>0.0</v>
      </c>
      <c r="AA200" s="80">
        <v>0.0</v>
      </c>
      <c r="AB200" s="80">
        <v>0.0</v>
      </c>
      <c r="AC200" s="80">
        <v>0.0</v>
      </c>
      <c r="AD200" s="80">
        <v>0.0</v>
      </c>
      <c r="AE200" s="80">
        <v>0.0</v>
      </c>
      <c r="AF200" s="80">
        <v>0.0</v>
      </c>
      <c r="AG200" s="80">
        <v>0.0</v>
      </c>
      <c r="AH200" s="80">
        <v>0.0</v>
      </c>
      <c r="AI200" s="80">
        <v>0.0</v>
      </c>
      <c r="AJ200" s="80">
        <v>0.0</v>
      </c>
      <c r="AK200" s="80">
        <v>0.0</v>
      </c>
      <c r="AL200" s="80">
        <v>0.0</v>
      </c>
      <c r="AM200" s="80">
        <v>0.0</v>
      </c>
      <c r="AN200" s="80">
        <v>0.0</v>
      </c>
      <c r="AO200" s="80">
        <v>0.0</v>
      </c>
      <c r="AP200" s="80">
        <v>0.0</v>
      </c>
      <c r="AQ200" s="80">
        <v>0.0</v>
      </c>
      <c r="AR200" s="80">
        <v>0.0</v>
      </c>
      <c r="AS200" s="80">
        <v>0.0</v>
      </c>
      <c r="AT200" s="80">
        <v>0.0</v>
      </c>
      <c r="AU200" s="80">
        <v>0.0</v>
      </c>
      <c r="AW200" s="81">
        <v>16.0</v>
      </c>
      <c r="AX200" s="81">
        <v>7.0</v>
      </c>
      <c r="AY200" s="81">
        <v>9.0</v>
      </c>
      <c r="AZ200" s="82">
        <v>0.0</v>
      </c>
      <c r="BA200" s="82">
        <v>0.0</v>
      </c>
      <c r="BB200" s="82">
        <v>0.0</v>
      </c>
      <c r="BC200" s="82">
        <v>0.0</v>
      </c>
      <c r="BD200" s="82">
        <v>0.0</v>
      </c>
      <c r="BE200" s="82">
        <v>0.0</v>
      </c>
      <c r="BF200" s="82">
        <v>0.0</v>
      </c>
      <c r="BG200" s="82">
        <v>0.0</v>
      </c>
      <c r="BH200" s="82">
        <v>0.0</v>
      </c>
      <c r="BI200" s="82">
        <v>0.0</v>
      </c>
      <c r="BJ200" s="82">
        <v>0.0</v>
      </c>
      <c r="BK200" s="82">
        <v>0.0</v>
      </c>
      <c r="BL200" s="82">
        <v>0.0</v>
      </c>
      <c r="BM200" s="82">
        <v>0.0</v>
      </c>
      <c r="BN200" s="82">
        <v>0.0</v>
      </c>
      <c r="BO200" s="82">
        <v>0.0</v>
      </c>
      <c r="BP200" s="82">
        <v>0.0</v>
      </c>
      <c r="BQ200" s="82">
        <v>0.0</v>
      </c>
      <c r="BR200" s="82">
        <v>0.0</v>
      </c>
      <c r="BS200" s="82">
        <v>0.0</v>
      </c>
      <c r="BT200" s="82">
        <v>0.0</v>
      </c>
      <c r="BU200" s="82">
        <v>0.0</v>
      </c>
      <c r="BV200" s="82">
        <v>0.0</v>
      </c>
      <c r="BW200" s="82">
        <v>0.0</v>
      </c>
      <c r="BX200" s="82">
        <v>0.0</v>
      </c>
      <c r="BY200" s="82">
        <v>0.0</v>
      </c>
      <c r="BZ200" s="82">
        <v>0.0</v>
      </c>
      <c r="CA200" s="82">
        <v>0.0</v>
      </c>
      <c r="CB200" s="82">
        <v>0.0</v>
      </c>
      <c r="CC200" s="82">
        <v>0.0</v>
      </c>
      <c r="CD200" s="82">
        <v>0.0</v>
      </c>
      <c r="CE200" s="82">
        <v>0.0</v>
      </c>
      <c r="CF200" s="82">
        <v>0.0</v>
      </c>
      <c r="CG200" s="82">
        <v>0.0</v>
      </c>
      <c r="CH200" s="82">
        <v>0.0</v>
      </c>
      <c r="CI200" s="82">
        <v>0.0</v>
      </c>
      <c r="CJ200" s="82">
        <v>0.0</v>
      </c>
      <c r="CK200" s="82">
        <v>0.0</v>
      </c>
    </row>
    <row r="201" ht="14.25" customHeight="1">
      <c r="B201" s="9">
        <f>IFERROR(IF(OR(OFFSET(CV_table!$B201,-1,0)=Pol_Term_Y*12,OFFSET(CV_table!$B201,-1,0)=""),"",OFFSET(CV_table!$B201,-1,0)+1),0)</f>
        <v>189</v>
      </c>
      <c r="C201" s="80" t="str">
        <f t="array" ref="C201">SUMIFS(INDIRECT($C$9&amp;"["&amp;IssueAge&amp;"]"),INDIRECT($C$9&amp;"[Policy Term]"),Pol_Term_Y,INDIRECT($C$9&amp;"[Premium Term]"),Prem_Term_Y,INDIRECT($C$9&amp;"[Policy Month]"),CV_table!$B201)</f>
        <v>#N/A</v>
      </c>
      <c r="D201" s="6"/>
      <c r="E201" s="2"/>
      <c r="G201" s="81">
        <v>16.0</v>
      </c>
      <c r="H201" s="81">
        <v>7.0</v>
      </c>
      <c r="I201" s="81">
        <v>10.0</v>
      </c>
      <c r="J201" s="80">
        <v>0.0</v>
      </c>
      <c r="K201" s="80">
        <v>0.0</v>
      </c>
      <c r="L201" s="80">
        <v>0.0</v>
      </c>
      <c r="M201" s="80">
        <v>0.0</v>
      </c>
      <c r="N201" s="80">
        <v>0.0</v>
      </c>
      <c r="O201" s="80">
        <v>0.0</v>
      </c>
      <c r="P201" s="80">
        <v>0.0</v>
      </c>
      <c r="Q201" s="80">
        <v>0.0</v>
      </c>
      <c r="R201" s="80">
        <v>0.0</v>
      </c>
      <c r="S201" s="80">
        <v>0.0</v>
      </c>
      <c r="T201" s="80">
        <v>0.0</v>
      </c>
      <c r="U201" s="80">
        <v>0.0</v>
      </c>
      <c r="V201" s="80">
        <v>0.0</v>
      </c>
      <c r="W201" s="80">
        <v>0.0</v>
      </c>
      <c r="X201" s="80">
        <v>0.0</v>
      </c>
      <c r="Y201" s="80">
        <v>0.0</v>
      </c>
      <c r="Z201" s="80">
        <v>0.0</v>
      </c>
      <c r="AA201" s="80">
        <v>0.0</v>
      </c>
      <c r="AB201" s="80">
        <v>0.0</v>
      </c>
      <c r="AC201" s="80">
        <v>0.0</v>
      </c>
      <c r="AD201" s="80">
        <v>0.0</v>
      </c>
      <c r="AE201" s="80">
        <v>0.0</v>
      </c>
      <c r="AF201" s="80">
        <v>0.0</v>
      </c>
      <c r="AG201" s="80">
        <v>0.0</v>
      </c>
      <c r="AH201" s="80">
        <v>0.0</v>
      </c>
      <c r="AI201" s="80">
        <v>0.0</v>
      </c>
      <c r="AJ201" s="80">
        <v>0.0</v>
      </c>
      <c r="AK201" s="80">
        <v>0.0</v>
      </c>
      <c r="AL201" s="80">
        <v>0.0</v>
      </c>
      <c r="AM201" s="80">
        <v>0.0</v>
      </c>
      <c r="AN201" s="80">
        <v>0.0</v>
      </c>
      <c r="AO201" s="80">
        <v>0.0</v>
      </c>
      <c r="AP201" s="80">
        <v>0.0</v>
      </c>
      <c r="AQ201" s="80">
        <v>0.0</v>
      </c>
      <c r="AR201" s="80">
        <v>0.0</v>
      </c>
      <c r="AS201" s="80">
        <v>0.0</v>
      </c>
      <c r="AT201" s="80">
        <v>0.0</v>
      </c>
      <c r="AU201" s="80">
        <v>0.0</v>
      </c>
      <c r="AW201" s="81">
        <v>16.0</v>
      </c>
      <c r="AX201" s="81">
        <v>7.0</v>
      </c>
      <c r="AY201" s="81">
        <v>10.0</v>
      </c>
      <c r="AZ201" s="82">
        <v>0.0</v>
      </c>
      <c r="BA201" s="82">
        <v>0.0</v>
      </c>
      <c r="BB201" s="82">
        <v>0.0</v>
      </c>
      <c r="BC201" s="82">
        <v>0.0</v>
      </c>
      <c r="BD201" s="82">
        <v>0.0</v>
      </c>
      <c r="BE201" s="82">
        <v>0.0</v>
      </c>
      <c r="BF201" s="82">
        <v>0.0</v>
      </c>
      <c r="BG201" s="82">
        <v>0.0</v>
      </c>
      <c r="BH201" s="82">
        <v>0.0</v>
      </c>
      <c r="BI201" s="82">
        <v>0.0</v>
      </c>
      <c r="BJ201" s="82">
        <v>0.0</v>
      </c>
      <c r="BK201" s="82">
        <v>0.0</v>
      </c>
      <c r="BL201" s="82">
        <v>0.0</v>
      </c>
      <c r="BM201" s="82">
        <v>0.0</v>
      </c>
      <c r="BN201" s="82">
        <v>0.0</v>
      </c>
      <c r="BO201" s="82">
        <v>0.0</v>
      </c>
      <c r="BP201" s="82">
        <v>0.0</v>
      </c>
      <c r="BQ201" s="82">
        <v>0.0</v>
      </c>
      <c r="BR201" s="82">
        <v>0.0</v>
      </c>
      <c r="BS201" s="82">
        <v>0.0</v>
      </c>
      <c r="BT201" s="82">
        <v>0.0</v>
      </c>
      <c r="BU201" s="82">
        <v>0.0</v>
      </c>
      <c r="BV201" s="82">
        <v>0.0</v>
      </c>
      <c r="BW201" s="82">
        <v>0.0</v>
      </c>
      <c r="BX201" s="82">
        <v>0.0</v>
      </c>
      <c r="BY201" s="82">
        <v>0.0</v>
      </c>
      <c r="BZ201" s="82">
        <v>0.0</v>
      </c>
      <c r="CA201" s="82">
        <v>0.0</v>
      </c>
      <c r="CB201" s="82">
        <v>0.0</v>
      </c>
      <c r="CC201" s="82">
        <v>0.0</v>
      </c>
      <c r="CD201" s="82">
        <v>0.0</v>
      </c>
      <c r="CE201" s="82">
        <v>0.0</v>
      </c>
      <c r="CF201" s="82">
        <v>0.0</v>
      </c>
      <c r="CG201" s="82">
        <v>0.0</v>
      </c>
      <c r="CH201" s="82">
        <v>0.0</v>
      </c>
      <c r="CI201" s="82">
        <v>0.0</v>
      </c>
      <c r="CJ201" s="82">
        <v>0.0</v>
      </c>
      <c r="CK201" s="82">
        <v>0.0</v>
      </c>
    </row>
    <row r="202" ht="14.25" customHeight="1">
      <c r="B202" s="9">
        <f>IFERROR(IF(OR(OFFSET(CV_table!$B202,-1,0)=Pol_Term_Y*12,OFFSET(CV_table!$B202,-1,0)=""),"",OFFSET(CV_table!$B202,-1,0)+1),0)</f>
        <v>190</v>
      </c>
      <c r="C202" s="80" t="str">
        <f t="array" ref="C202">SUMIFS(INDIRECT($C$9&amp;"["&amp;IssueAge&amp;"]"),INDIRECT($C$9&amp;"[Policy Term]"),Pol_Term_Y,INDIRECT($C$9&amp;"[Premium Term]"),Prem_Term_Y,INDIRECT($C$9&amp;"[Policy Month]"),CV_table!$B202)</f>
        <v>#N/A</v>
      </c>
      <c r="D202" s="6"/>
      <c r="E202" s="2"/>
      <c r="G202" s="81">
        <v>16.0</v>
      </c>
      <c r="H202" s="81">
        <v>7.0</v>
      </c>
      <c r="I202" s="81">
        <v>11.0</v>
      </c>
      <c r="J202" s="80">
        <v>0.0</v>
      </c>
      <c r="K202" s="80">
        <v>0.0</v>
      </c>
      <c r="L202" s="80">
        <v>0.0</v>
      </c>
      <c r="M202" s="80">
        <v>0.0</v>
      </c>
      <c r="N202" s="80">
        <v>0.0</v>
      </c>
      <c r="O202" s="80">
        <v>0.0</v>
      </c>
      <c r="P202" s="80">
        <v>0.0</v>
      </c>
      <c r="Q202" s="80">
        <v>0.0</v>
      </c>
      <c r="R202" s="80">
        <v>0.0</v>
      </c>
      <c r="S202" s="80">
        <v>0.0</v>
      </c>
      <c r="T202" s="80">
        <v>0.0</v>
      </c>
      <c r="U202" s="80">
        <v>0.0</v>
      </c>
      <c r="V202" s="80">
        <v>0.0</v>
      </c>
      <c r="W202" s="80">
        <v>0.0</v>
      </c>
      <c r="X202" s="80">
        <v>0.0</v>
      </c>
      <c r="Y202" s="80">
        <v>0.0</v>
      </c>
      <c r="Z202" s="80">
        <v>0.0</v>
      </c>
      <c r="AA202" s="80">
        <v>0.0</v>
      </c>
      <c r="AB202" s="80">
        <v>0.0</v>
      </c>
      <c r="AC202" s="80">
        <v>0.0</v>
      </c>
      <c r="AD202" s="80">
        <v>0.0</v>
      </c>
      <c r="AE202" s="80">
        <v>0.0</v>
      </c>
      <c r="AF202" s="80">
        <v>0.0</v>
      </c>
      <c r="AG202" s="80">
        <v>0.0</v>
      </c>
      <c r="AH202" s="80">
        <v>0.0</v>
      </c>
      <c r="AI202" s="80">
        <v>0.0</v>
      </c>
      <c r="AJ202" s="80">
        <v>0.0</v>
      </c>
      <c r="AK202" s="80">
        <v>0.0</v>
      </c>
      <c r="AL202" s="80">
        <v>0.0</v>
      </c>
      <c r="AM202" s="80">
        <v>0.0</v>
      </c>
      <c r="AN202" s="80">
        <v>0.0</v>
      </c>
      <c r="AO202" s="80">
        <v>0.0</v>
      </c>
      <c r="AP202" s="80">
        <v>0.0</v>
      </c>
      <c r="AQ202" s="80">
        <v>0.0</v>
      </c>
      <c r="AR202" s="80">
        <v>0.0</v>
      </c>
      <c r="AS202" s="80">
        <v>0.0</v>
      </c>
      <c r="AT202" s="80">
        <v>0.0</v>
      </c>
      <c r="AU202" s="80">
        <v>0.0</v>
      </c>
      <c r="AW202" s="81">
        <v>16.0</v>
      </c>
      <c r="AX202" s="81">
        <v>7.0</v>
      </c>
      <c r="AY202" s="81">
        <v>11.0</v>
      </c>
      <c r="AZ202" s="82">
        <v>0.0</v>
      </c>
      <c r="BA202" s="82">
        <v>0.0</v>
      </c>
      <c r="BB202" s="82">
        <v>0.0</v>
      </c>
      <c r="BC202" s="82">
        <v>0.0</v>
      </c>
      <c r="BD202" s="82">
        <v>0.0</v>
      </c>
      <c r="BE202" s="82">
        <v>0.0</v>
      </c>
      <c r="BF202" s="82">
        <v>0.0</v>
      </c>
      <c r="BG202" s="82">
        <v>0.0</v>
      </c>
      <c r="BH202" s="82">
        <v>0.0</v>
      </c>
      <c r="BI202" s="82">
        <v>0.0</v>
      </c>
      <c r="BJ202" s="82">
        <v>0.0</v>
      </c>
      <c r="BK202" s="82">
        <v>0.0</v>
      </c>
      <c r="BL202" s="82">
        <v>0.0</v>
      </c>
      <c r="BM202" s="82">
        <v>0.0</v>
      </c>
      <c r="BN202" s="82">
        <v>0.0</v>
      </c>
      <c r="BO202" s="82">
        <v>0.0</v>
      </c>
      <c r="BP202" s="82">
        <v>0.0</v>
      </c>
      <c r="BQ202" s="82">
        <v>0.0</v>
      </c>
      <c r="BR202" s="82">
        <v>0.0</v>
      </c>
      <c r="BS202" s="82">
        <v>0.0</v>
      </c>
      <c r="BT202" s="82">
        <v>0.0</v>
      </c>
      <c r="BU202" s="82">
        <v>0.0</v>
      </c>
      <c r="BV202" s="82">
        <v>0.0</v>
      </c>
      <c r="BW202" s="82">
        <v>0.0</v>
      </c>
      <c r="BX202" s="82">
        <v>0.0</v>
      </c>
      <c r="BY202" s="82">
        <v>0.0</v>
      </c>
      <c r="BZ202" s="82">
        <v>0.0</v>
      </c>
      <c r="CA202" s="82">
        <v>0.0</v>
      </c>
      <c r="CB202" s="82">
        <v>0.0</v>
      </c>
      <c r="CC202" s="82">
        <v>0.0</v>
      </c>
      <c r="CD202" s="82">
        <v>0.0</v>
      </c>
      <c r="CE202" s="82">
        <v>0.0</v>
      </c>
      <c r="CF202" s="82">
        <v>0.0</v>
      </c>
      <c r="CG202" s="82">
        <v>0.0</v>
      </c>
      <c r="CH202" s="82">
        <v>0.0</v>
      </c>
      <c r="CI202" s="82">
        <v>0.0</v>
      </c>
      <c r="CJ202" s="82">
        <v>0.0</v>
      </c>
      <c r="CK202" s="82">
        <v>0.0</v>
      </c>
    </row>
    <row r="203" ht="14.25" customHeight="1">
      <c r="B203" s="9">
        <f>IFERROR(IF(OR(OFFSET(CV_table!$B203,-1,0)=Pol_Term_Y*12,OFFSET(CV_table!$B203,-1,0)=""),"",OFFSET(CV_table!$B203,-1,0)+1),0)</f>
        <v>191</v>
      </c>
      <c r="C203" s="80" t="str">
        <f t="array" ref="C203">SUMIFS(INDIRECT($C$9&amp;"["&amp;IssueAge&amp;"]"),INDIRECT($C$9&amp;"[Policy Term]"),Pol_Term_Y,INDIRECT($C$9&amp;"[Premium Term]"),Prem_Term_Y,INDIRECT($C$9&amp;"[Policy Month]"),CV_table!$B203)</f>
        <v>#N/A</v>
      </c>
      <c r="D203" s="6"/>
      <c r="E203" s="2"/>
      <c r="G203" s="81">
        <v>16.0</v>
      </c>
      <c r="H203" s="81">
        <v>7.0</v>
      </c>
      <c r="I203" s="81">
        <v>12.0</v>
      </c>
      <c r="J203" s="80">
        <v>0.0</v>
      </c>
      <c r="K203" s="80">
        <v>0.0</v>
      </c>
      <c r="L203" s="80">
        <v>0.0</v>
      </c>
      <c r="M203" s="80">
        <v>0.0</v>
      </c>
      <c r="N203" s="80">
        <v>0.0</v>
      </c>
      <c r="O203" s="80">
        <v>0.0</v>
      </c>
      <c r="P203" s="80">
        <v>0.0</v>
      </c>
      <c r="Q203" s="80">
        <v>0.0</v>
      </c>
      <c r="R203" s="80">
        <v>0.0</v>
      </c>
      <c r="S203" s="80">
        <v>0.0</v>
      </c>
      <c r="T203" s="80">
        <v>0.0</v>
      </c>
      <c r="U203" s="80">
        <v>0.0</v>
      </c>
      <c r="V203" s="80">
        <v>0.0</v>
      </c>
      <c r="W203" s="80">
        <v>0.0</v>
      </c>
      <c r="X203" s="80">
        <v>0.0</v>
      </c>
      <c r="Y203" s="80">
        <v>0.0</v>
      </c>
      <c r="Z203" s="80">
        <v>0.0</v>
      </c>
      <c r="AA203" s="80">
        <v>0.0</v>
      </c>
      <c r="AB203" s="80">
        <v>0.0</v>
      </c>
      <c r="AC203" s="80">
        <v>0.0</v>
      </c>
      <c r="AD203" s="80">
        <v>0.0</v>
      </c>
      <c r="AE203" s="80">
        <v>0.0</v>
      </c>
      <c r="AF203" s="80">
        <v>0.0</v>
      </c>
      <c r="AG203" s="80">
        <v>0.0</v>
      </c>
      <c r="AH203" s="80">
        <v>0.0</v>
      </c>
      <c r="AI203" s="80">
        <v>0.0</v>
      </c>
      <c r="AJ203" s="80">
        <v>0.0</v>
      </c>
      <c r="AK203" s="80">
        <v>0.0</v>
      </c>
      <c r="AL203" s="80">
        <v>0.0</v>
      </c>
      <c r="AM203" s="80">
        <v>0.0</v>
      </c>
      <c r="AN203" s="80">
        <v>0.0</v>
      </c>
      <c r="AO203" s="80">
        <v>0.0</v>
      </c>
      <c r="AP203" s="80">
        <v>0.0</v>
      </c>
      <c r="AQ203" s="80">
        <v>0.0</v>
      </c>
      <c r="AR203" s="80">
        <v>0.0</v>
      </c>
      <c r="AS203" s="80">
        <v>0.0</v>
      </c>
      <c r="AT203" s="80">
        <v>0.0</v>
      </c>
      <c r="AU203" s="80">
        <v>0.0</v>
      </c>
      <c r="AW203" s="81">
        <v>16.0</v>
      </c>
      <c r="AX203" s="81">
        <v>7.0</v>
      </c>
      <c r="AY203" s="81">
        <v>12.0</v>
      </c>
      <c r="AZ203" s="82">
        <v>0.0</v>
      </c>
      <c r="BA203" s="82">
        <v>0.0</v>
      </c>
      <c r="BB203" s="82">
        <v>0.0</v>
      </c>
      <c r="BC203" s="82">
        <v>0.0</v>
      </c>
      <c r="BD203" s="82">
        <v>0.0</v>
      </c>
      <c r="BE203" s="82">
        <v>0.0</v>
      </c>
      <c r="BF203" s="82">
        <v>0.0</v>
      </c>
      <c r="BG203" s="82">
        <v>0.0</v>
      </c>
      <c r="BH203" s="82">
        <v>0.0</v>
      </c>
      <c r="BI203" s="82">
        <v>0.0</v>
      </c>
      <c r="BJ203" s="82">
        <v>0.0</v>
      </c>
      <c r="BK203" s="82">
        <v>0.0</v>
      </c>
      <c r="BL203" s="82">
        <v>0.0</v>
      </c>
      <c r="BM203" s="82">
        <v>0.0</v>
      </c>
      <c r="BN203" s="82">
        <v>0.0</v>
      </c>
      <c r="BO203" s="82">
        <v>0.0</v>
      </c>
      <c r="BP203" s="82">
        <v>0.0</v>
      </c>
      <c r="BQ203" s="82">
        <v>0.0</v>
      </c>
      <c r="BR203" s="82">
        <v>0.0</v>
      </c>
      <c r="BS203" s="82">
        <v>0.0</v>
      </c>
      <c r="BT203" s="82">
        <v>0.0</v>
      </c>
      <c r="BU203" s="82">
        <v>0.0</v>
      </c>
      <c r="BV203" s="82">
        <v>0.0</v>
      </c>
      <c r="BW203" s="82">
        <v>0.0</v>
      </c>
      <c r="BX203" s="82">
        <v>0.0</v>
      </c>
      <c r="BY203" s="82">
        <v>0.0</v>
      </c>
      <c r="BZ203" s="82">
        <v>0.0</v>
      </c>
      <c r="CA203" s="82">
        <v>0.0</v>
      </c>
      <c r="CB203" s="82">
        <v>0.0</v>
      </c>
      <c r="CC203" s="82">
        <v>0.0</v>
      </c>
      <c r="CD203" s="82">
        <v>0.0</v>
      </c>
      <c r="CE203" s="82">
        <v>0.0</v>
      </c>
      <c r="CF203" s="82">
        <v>0.0</v>
      </c>
      <c r="CG203" s="82">
        <v>0.0</v>
      </c>
      <c r="CH203" s="82">
        <v>0.0</v>
      </c>
      <c r="CI203" s="82">
        <v>0.0</v>
      </c>
      <c r="CJ203" s="82">
        <v>0.0</v>
      </c>
      <c r="CK203" s="82">
        <v>0.0</v>
      </c>
    </row>
    <row r="204" ht="14.25" customHeight="1">
      <c r="B204" s="9">
        <f>IFERROR(IF(OR(OFFSET(CV_table!$B204,-1,0)=Pol_Term_Y*12,OFFSET(CV_table!$B204,-1,0)=""),"",OFFSET(CV_table!$B204,-1,0)+1),0)</f>
        <v>192</v>
      </c>
      <c r="C204" s="80" t="str">
        <f t="array" ref="C204">SUMIFS(INDIRECT($C$9&amp;"["&amp;IssueAge&amp;"]"),INDIRECT($C$9&amp;"[Policy Term]"),Pol_Term_Y,INDIRECT($C$9&amp;"[Premium Term]"),Prem_Term_Y,INDIRECT($C$9&amp;"[Policy Month]"),CV_table!$B204)</f>
        <v>#N/A</v>
      </c>
      <c r="D204" s="6"/>
      <c r="E204" s="2"/>
      <c r="G204" s="81">
        <v>16.0</v>
      </c>
      <c r="H204" s="81">
        <v>7.0</v>
      </c>
      <c r="I204" s="81">
        <v>13.0</v>
      </c>
      <c r="J204" s="80">
        <v>0.0</v>
      </c>
      <c r="K204" s="80">
        <v>0.0</v>
      </c>
      <c r="L204" s="80">
        <v>0.0</v>
      </c>
      <c r="M204" s="80">
        <v>0.0</v>
      </c>
      <c r="N204" s="80">
        <v>0.0</v>
      </c>
      <c r="O204" s="80">
        <v>0.0</v>
      </c>
      <c r="P204" s="80">
        <v>0.0</v>
      </c>
      <c r="Q204" s="80">
        <v>0.0</v>
      </c>
      <c r="R204" s="80">
        <v>0.0</v>
      </c>
      <c r="S204" s="80">
        <v>0.0</v>
      </c>
      <c r="T204" s="80">
        <v>0.0</v>
      </c>
      <c r="U204" s="80">
        <v>0.0</v>
      </c>
      <c r="V204" s="80">
        <v>0.0</v>
      </c>
      <c r="W204" s="80">
        <v>0.0</v>
      </c>
      <c r="X204" s="80">
        <v>0.0</v>
      </c>
      <c r="Y204" s="80">
        <v>0.0</v>
      </c>
      <c r="Z204" s="80">
        <v>0.0</v>
      </c>
      <c r="AA204" s="80">
        <v>0.0</v>
      </c>
      <c r="AB204" s="80">
        <v>0.0</v>
      </c>
      <c r="AC204" s="80">
        <v>0.0</v>
      </c>
      <c r="AD204" s="80">
        <v>0.0</v>
      </c>
      <c r="AE204" s="80">
        <v>0.0</v>
      </c>
      <c r="AF204" s="80">
        <v>0.0</v>
      </c>
      <c r="AG204" s="80">
        <v>0.0</v>
      </c>
      <c r="AH204" s="80">
        <v>0.0</v>
      </c>
      <c r="AI204" s="80">
        <v>0.0</v>
      </c>
      <c r="AJ204" s="80">
        <v>0.0</v>
      </c>
      <c r="AK204" s="80">
        <v>0.0</v>
      </c>
      <c r="AL204" s="80">
        <v>0.0</v>
      </c>
      <c r="AM204" s="80">
        <v>0.0</v>
      </c>
      <c r="AN204" s="80">
        <v>0.0</v>
      </c>
      <c r="AO204" s="80">
        <v>0.0</v>
      </c>
      <c r="AP204" s="80">
        <v>0.0</v>
      </c>
      <c r="AQ204" s="80">
        <v>0.0</v>
      </c>
      <c r="AR204" s="80">
        <v>0.0</v>
      </c>
      <c r="AS204" s="80">
        <v>0.0</v>
      </c>
      <c r="AT204" s="80">
        <v>0.0</v>
      </c>
      <c r="AU204" s="80">
        <v>0.0</v>
      </c>
      <c r="AW204" s="81">
        <v>16.0</v>
      </c>
      <c r="AX204" s="81">
        <v>7.0</v>
      </c>
      <c r="AY204" s="81">
        <v>13.0</v>
      </c>
      <c r="AZ204" s="82">
        <v>0.0</v>
      </c>
      <c r="BA204" s="82">
        <v>0.0</v>
      </c>
      <c r="BB204" s="82">
        <v>0.0</v>
      </c>
      <c r="BC204" s="82">
        <v>0.0</v>
      </c>
      <c r="BD204" s="82">
        <v>0.0</v>
      </c>
      <c r="BE204" s="82">
        <v>0.0</v>
      </c>
      <c r="BF204" s="82">
        <v>0.0</v>
      </c>
      <c r="BG204" s="82">
        <v>0.0</v>
      </c>
      <c r="BH204" s="82">
        <v>0.0</v>
      </c>
      <c r="BI204" s="82">
        <v>0.0</v>
      </c>
      <c r="BJ204" s="82">
        <v>0.0</v>
      </c>
      <c r="BK204" s="82">
        <v>0.0</v>
      </c>
      <c r="BL204" s="82">
        <v>0.0</v>
      </c>
      <c r="BM204" s="82">
        <v>0.0</v>
      </c>
      <c r="BN204" s="82">
        <v>0.0</v>
      </c>
      <c r="BO204" s="82">
        <v>9.13202</v>
      </c>
      <c r="BP204" s="82">
        <v>20.17756</v>
      </c>
      <c r="BQ204" s="82">
        <v>32.27018</v>
      </c>
      <c r="BR204" s="82">
        <v>45.55417</v>
      </c>
      <c r="BS204" s="82">
        <v>60.02608</v>
      </c>
      <c r="BT204" s="82">
        <v>75.62531</v>
      </c>
      <c r="BU204" s="82">
        <v>92.56798</v>
      </c>
      <c r="BV204" s="82">
        <v>110.97544</v>
      </c>
      <c r="BW204" s="82">
        <v>130.89987</v>
      </c>
      <c r="BX204" s="82">
        <v>152.38475</v>
      </c>
      <c r="BY204" s="82">
        <v>175.30986</v>
      </c>
      <c r="BZ204" s="82">
        <v>199.95589</v>
      </c>
      <c r="CA204" s="82">
        <v>227.40789</v>
      </c>
      <c r="CB204" s="82">
        <v>79.66337</v>
      </c>
      <c r="CC204" s="82">
        <v>112.86364</v>
      </c>
      <c r="CD204" s="82">
        <v>149.33689</v>
      </c>
      <c r="CE204" s="82">
        <v>189.44944</v>
      </c>
      <c r="CF204" s="82">
        <v>233.33402</v>
      </c>
      <c r="CG204" s="82">
        <v>240.25442</v>
      </c>
      <c r="CH204" s="82">
        <v>244.14286</v>
      </c>
      <c r="CI204" s="82">
        <v>244.15997</v>
      </c>
      <c r="CJ204" s="82">
        <v>239.47233</v>
      </c>
      <c r="CK204" s="82">
        <v>229.24176</v>
      </c>
    </row>
    <row r="205" ht="14.25" customHeight="1">
      <c r="B205" s="9">
        <f>IFERROR(IF(OR(OFFSET(CV_table!$B205,-1,0)=Pol_Term_Y*12,OFFSET(CV_table!$B205,-1,0)=""),"",OFFSET(CV_table!$B205,-1,0)+1),0)</f>
        <v>193</v>
      </c>
      <c r="C205" s="80" t="str">
        <f t="array" ref="C205">SUMIFS(INDIRECT($C$9&amp;"["&amp;IssueAge&amp;"]"),INDIRECT($C$9&amp;"[Policy Term]"),Pol_Term_Y,INDIRECT($C$9&amp;"[Premium Term]"),Prem_Term_Y,INDIRECT($C$9&amp;"[Policy Month]"),CV_table!$B205)</f>
        <v>#N/A</v>
      </c>
      <c r="D205" s="6"/>
      <c r="E205" s="2"/>
      <c r="G205" s="81">
        <v>16.0</v>
      </c>
      <c r="H205" s="81">
        <v>7.0</v>
      </c>
      <c r="I205" s="81">
        <v>14.0</v>
      </c>
      <c r="J205" s="80">
        <v>0.0</v>
      </c>
      <c r="K205" s="80">
        <v>0.0</v>
      </c>
      <c r="L205" s="80">
        <v>0.0</v>
      </c>
      <c r="M205" s="80">
        <v>0.0</v>
      </c>
      <c r="N205" s="80">
        <v>0.0</v>
      </c>
      <c r="O205" s="80">
        <v>0.0</v>
      </c>
      <c r="P205" s="80">
        <v>0.0</v>
      </c>
      <c r="Q205" s="80">
        <v>0.0</v>
      </c>
      <c r="R205" s="80">
        <v>0.0</v>
      </c>
      <c r="S205" s="80">
        <v>0.0</v>
      </c>
      <c r="T205" s="80">
        <v>0.0</v>
      </c>
      <c r="U205" s="80">
        <v>0.0</v>
      </c>
      <c r="V205" s="80">
        <v>0.0</v>
      </c>
      <c r="W205" s="80">
        <v>0.0</v>
      </c>
      <c r="X205" s="80">
        <v>0.0</v>
      </c>
      <c r="Y205" s="80">
        <v>0.0</v>
      </c>
      <c r="Z205" s="80">
        <v>0.0</v>
      </c>
      <c r="AA205" s="80">
        <v>0.0</v>
      </c>
      <c r="AB205" s="80">
        <v>0.0</v>
      </c>
      <c r="AC205" s="80">
        <v>0.0</v>
      </c>
      <c r="AD205" s="80">
        <v>0.0</v>
      </c>
      <c r="AE205" s="80">
        <v>0.0</v>
      </c>
      <c r="AF205" s="80">
        <v>0.0</v>
      </c>
      <c r="AG205" s="80">
        <v>0.0</v>
      </c>
      <c r="AH205" s="80">
        <v>0.0</v>
      </c>
      <c r="AI205" s="80">
        <v>0.0</v>
      </c>
      <c r="AJ205" s="80">
        <v>0.0</v>
      </c>
      <c r="AK205" s="80">
        <v>0.0</v>
      </c>
      <c r="AL205" s="80">
        <v>0.0</v>
      </c>
      <c r="AM205" s="80">
        <v>0.0</v>
      </c>
      <c r="AN205" s="80">
        <v>0.0</v>
      </c>
      <c r="AO205" s="80">
        <v>0.0</v>
      </c>
      <c r="AP205" s="80">
        <v>0.0</v>
      </c>
      <c r="AQ205" s="80">
        <v>0.0</v>
      </c>
      <c r="AR205" s="80">
        <v>0.0</v>
      </c>
      <c r="AS205" s="80">
        <v>0.0</v>
      </c>
      <c r="AT205" s="80">
        <v>0.0</v>
      </c>
      <c r="AU205" s="80">
        <v>0.0</v>
      </c>
      <c r="AW205" s="81">
        <v>16.0</v>
      </c>
      <c r="AX205" s="81">
        <v>7.0</v>
      </c>
      <c r="AY205" s="81">
        <v>14.0</v>
      </c>
      <c r="AZ205" s="82">
        <v>0.0</v>
      </c>
      <c r="BA205" s="82">
        <v>0.0</v>
      </c>
      <c r="BB205" s="82">
        <v>0.0</v>
      </c>
      <c r="BC205" s="82">
        <v>0.0</v>
      </c>
      <c r="BD205" s="82">
        <v>0.0</v>
      </c>
      <c r="BE205" s="82">
        <v>0.0</v>
      </c>
      <c r="BF205" s="82">
        <v>0.0</v>
      </c>
      <c r="BG205" s="82">
        <v>0.0</v>
      </c>
      <c r="BH205" s="82">
        <v>0.0</v>
      </c>
      <c r="BI205" s="82">
        <v>0.0</v>
      </c>
      <c r="BJ205" s="82">
        <v>0.0</v>
      </c>
      <c r="BK205" s="82">
        <v>0.0</v>
      </c>
      <c r="BL205" s="82">
        <v>0.0</v>
      </c>
      <c r="BM205" s="82">
        <v>0.0</v>
      </c>
      <c r="BN205" s="82">
        <v>0.0</v>
      </c>
      <c r="BO205" s="82">
        <v>4.97486</v>
      </c>
      <c r="BP205" s="82">
        <v>16.07458</v>
      </c>
      <c r="BQ205" s="82">
        <v>28.21975</v>
      </c>
      <c r="BR205" s="82">
        <v>41.56092</v>
      </c>
      <c r="BS205" s="82">
        <v>56.09727</v>
      </c>
      <c r="BT205" s="82">
        <v>71.75716</v>
      </c>
      <c r="BU205" s="82">
        <v>88.77138</v>
      </c>
      <c r="BV205" s="82">
        <v>107.24867</v>
      </c>
      <c r="BW205" s="82">
        <v>127.2629</v>
      </c>
      <c r="BX205" s="82">
        <v>148.78304</v>
      </c>
      <c r="BY205" s="82">
        <v>171.83513</v>
      </c>
      <c r="BZ205" s="82">
        <v>196.61844</v>
      </c>
      <c r="CA205" s="82">
        <v>224.18752</v>
      </c>
      <c r="CB205" s="82">
        <v>75.49232</v>
      </c>
      <c r="CC205" s="82">
        <v>108.84756</v>
      </c>
      <c r="CD205" s="82">
        <v>145.48245</v>
      </c>
      <c r="CE205" s="82">
        <v>185.77361</v>
      </c>
      <c r="CF205" s="82">
        <v>229.85187</v>
      </c>
      <c r="CG205" s="82">
        <v>236.73214</v>
      </c>
      <c r="CH205" s="82">
        <v>240.54865</v>
      </c>
      <c r="CI205" s="82">
        <v>240.45159</v>
      </c>
      <c r="CJ205" s="82">
        <v>235.61317</v>
      </c>
      <c r="CK205" s="82">
        <v>225.1954</v>
      </c>
    </row>
    <row r="206" ht="14.25" customHeight="1">
      <c r="B206" s="9">
        <f>IFERROR(IF(OR(OFFSET(CV_table!$B206,-1,0)=Pol_Term_Y*12,OFFSET(CV_table!$B206,-1,0)=""),"",OFFSET(CV_table!$B206,-1,0)+1),0)</f>
        <v>194</v>
      </c>
      <c r="C206" s="80" t="str">
        <f t="array" ref="C206">SUMIFS(INDIRECT($C$9&amp;"["&amp;IssueAge&amp;"]"),INDIRECT($C$9&amp;"[Policy Term]"),Pol_Term_Y,INDIRECT($C$9&amp;"[Premium Term]"),Prem_Term_Y,INDIRECT($C$9&amp;"[Policy Month]"),CV_table!$B206)</f>
        <v>#N/A</v>
      </c>
      <c r="D206" s="6"/>
      <c r="E206" s="2"/>
      <c r="G206" s="81">
        <v>16.0</v>
      </c>
      <c r="H206" s="81">
        <v>7.0</v>
      </c>
      <c r="I206" s="81">
        <v>15.0</v>
      </c>
      <c r="J206" s="80">
        <v>0.0</v>
      </c>
      <c r="K206" s="80">
        <v>0.0</v>
      </c>
      <c r="L206" s="80">
        <v>0.0</v>
      </c>
      <c r="M206" s="80">
        <v>0.0</v>
      </c>
      <c r="N206" s="80">
        <v>0.0</v>
      </c>
      <c r="O206" s="80">
        <v>0.0</v>
      </c>
      <c r="P206" s="80">
        <v>0.0</v>
      </c>
      <c r="Q206" s="80">
        <v>0.0</v>
      </c>
      <c r="R206" s="80">
        <v>0.0</v>
      </c>
      <c r="S206" s="80">
        <v>0.0</v>
      </c>
      <c r="T206" s="80">
        <v>0.0</v>
      </c>
      <c r="U206" s="80">
        <v>0.0</v>
      </c>
      <c r="V206" s="80">
        <v>0.0</v>
      </c>
      <c r="W206" s="80">
        <v>0.0</v>
      </c>
      <c r="X206" s="80">
        <v>0.0</v>
      </c>
      <c r="Y206" s="80">
        <v>0.0</v>
      </c>
      <c r="Z206" s="80">
        <v>0.0</v>
      </c>
      <c r="AA206" s="80">
        <v>0.0</v>
      </c>
      <c r="AB206" s="80">
        <v>0.0</v>
      </c>
      <c r="AC206" s="80">
        <v>0.0</v>
      </c>
      <c r="AD206" s="80">
        <v>0.0</v>
      </c>
      <c r="AE206" s="80">
        <v>0.0</v>
      </c>
      <c r="AF206" s="80">
        <v>0.0</v>
      </c>
      <c r="AG206" s="80">
        <v>0.0</v>
      </c>
      <c r="AH206" s="80">
        <v>0.0</v>
      </c>
      <c r="AI206" s="80">
        <v>0.0</v>
      </c>
      <c r="AJ206" s="80">
        <v>0.0</v>
      </c>
      <c r="AK206" s="80">
        <v>0.0</v>
      </c>
      <c r="AL206" s="80">
        <v>0.0</v>
      </c>
      <c r="AM206" s="80">
        <v>0.0</v>
      </c>
      <c r="AN206" s="80">
        <v>0.0</v>
      </c>
      <c r="AO206" s="80">
        <v>0.0</v>
      </c>
      <c r="AP206" s="80">
        <v>0.0</v>
      </c>
      <c r="AQ206" s="80">
        <v>0.0</v>
      </c>
      <c r="AR206" s="80">
        <v>0.0</v>
      </c>
      <c r="AS206" s="80">
        <v>0.0</v>
      </c>
      <c r="AT206" s="80">
        <v>0.0</v>
      </c>
      <c r="AU206" s="80">
        <v>0.0</v>
      </c>
      <c r="AW206" s="81">
        <v>16.0</v>
      </c>
      <c r="AX206" s="81">
        <v>7.0</v>
      </c>
      <c r="AY206" s="81">
        <v>15.0</v>
      </c>
      <c r="AZ206" s="82">
        <v>0.0</v>
      </c>
      <c r="BA206" s="82">
        <v>0.0</v>
      </c>
      <c r="BB206" s="82">
        <v>0.0</v>
      </c>
      <c r="BC206" s="82">
        <v>0.0</v>
      </c>
      <c r="BD206" s="82">
        <v>0.0</v>
      </c>
      <c r="BE206" s="82">
        <v>0.0</v>
      </c>
      <c r="BF206" s="82">
        <v>0.0</v>
      </c>
      <c r="BG206" s="82">
        <v>0.0</v>
      </c>
      <c r="BH206" s="82">
        <v>0.0</v>
      </c>
      <c r="BI206" s="82">
        <v>0.0</v>
      </c>
      <c r="BJ206" s="82">
        <v>0.0</v>
      </c>
      <c r="BK206" s="82">
        <v>0.0</v>
      </c>
      <c r="BL206" s="82">
        <v>0.0</v>
      </c>
      <c r="BM206" s="82">
        <v>0.0</v>
      </c>
      <c r="BN206" s="82">
        <v>0.0</v>
      </c>
      <c r="BO206" s="82">
        <v>0.79247</v>
      </c>
      <c r="BP206" s="82">
        <v>11.94721</v>
      </c>
      <c r="BQ206" s="82">
        <v>24.14582</v>
      </c>
      <c r="BR206" s="82">
        <v>37.54514</v>
      </c>
      <c r="BS206" s="82">
        <v>52.147</v>
      </c>
      <c r="BT206" s="82">
        <v>67.86865</v>
      </c>
      <c r="BU206" s="82">
        <v>84.95567</v>
      </c>
      <c r="BV206" s="82">
        <v>103.50408</v>
      </c>
      <c r="BW206" s="82">
        <v>123.6096</v>
      </c>
      <c r="BX206" s="82">
        <v>145.16624</v>
      </c>
      <c r="BY206" s="82">
        <v>168.34716</v>
      </c>
      <c r="BZ206" s="82">
        <v>193.26976</v>
      </c>
      <c r="CA206" s="82">
        <v>220.95792</v>
      </c>
      <c r="CB206" s="82">
        <v>71.29934</v>
      </c>
      <c r="CC206" s="82">
        <v>104.81208</v>
      </c>
      <c r="CD206" s="82">
        <v>141.61133</v>
      </c>
      <c r="CE206" s="82">
        <v>182.08409</v>
      </c>
      <c r="CF206" s="82">
        <v>226.35931</v>
      </c>
      <c r="CG206" s="82">
        <v>233.19957</v>
      </c>
      <c r="CH206" s="82">
        <v>236.94394</v>
      </c>
      <c r="CI206" s="82">
        <v>236.73209</v>
      </c>
      <c r="CJ206" s="82">
        <v>231.74185</v>
      </c>
      <c r="CK206" s="82">
        <v>221.13537</v>
      </c>
    </row>
    <row r="207" ht="14.25" customHeight="1">
      <c r="B207" s="9">
        <f>IFERROR(IF(OR(OFFSET(CV_table!$B207,-1,0)=Pol_Term_Y*12,OFFSET(CV_table!$B207,-1,0)=""),"",OFFSET(CV_table!$B207,-1,0)+1),0)</f>
        <v>195</v>
      </c>
      <c r="C207" s="80" t="str">
        <f t="array" ref="C207">SUMIFS(INDIRECT($C$9&amp;"["&amp;IssueAge&amp;"]"),INDIRECT($C$9&amp;"[Policy Term]"),Pol_Term_Y,INDIRECT($C$9&amp;"[Premium Term]"),Prem_Term_Y,INDIRECT($C$9&amp;"[Policy Month]"),CV_table!$B207)</f>
        <v>#N/A</v>
      </c>
      <c r="D207" s="6"/>
      <c r="E207" s="2"/>
      <c r="G207" s="81">
        <v>16.0</v>
      </c>
      <c r="H207" s="81">
        <v>7.0</v>
      </c>
      <c r="I207" s="81">
        <v>16.0</v>
      </c>
      <c r="J207" s="80">
        <v>0.0</v>
      </c>
      <c r="K207" s="80">
        <v>0.0</v>
      </c>
      <c r="L207" s="80">
        <v>0.0</v>
      </c>
      <c r="M207" s="80">
        <v>0.0</v>
      </c>
      <c r="N207" s="80">
        <v>0.0</v>
      </c>
      <c r="O207" s="80">
        <v>0.0</v>
      </c>
      <c r="P207" s="80">
        <v>0.0</v>
      </c>
      <c r="Q207" s="80">
        <v>0.0</v>
      </c>
      <c r="R207" s="80">
        <v>0.0</v>
      </c>
      <c r="S207" s="80">
        <v>0.0</v>
      </c>
      <c r="T207" s="80">
        <v>0.0</v>
      </c>
      <c r="U207" s="80">
        <v>0.0</v>
      </c>
      <c r="V207" s="80">
        <v>0.0</v>
      </c>
      <c r="W207" s="80">
        <v>0.0</v>
      </c>
      <c r="X207" s="80">
        <v>0.0</v>
      </c>
      <c r="Y207" s="80">
        <v>0.0</v>
      </c>
      <c r="Z207" s="80">
        <v>0.0</v>
      </c>
      <c r="AA207" s="80">
        <v>0.0</v>
      </c>
      <c r="AB207" s="80">
        <v>0.0</v>
      </c>
      <c r="AC207" s="80">
        <v>0.0</v>
      </c>
      <c r="AD207" s="80">
        <v>0.0</v>
      </c>
      <c r="AE207" s="80">
        <v>0.0</v>
      </c>
      <c r="AF207" s="80">
        <v>0.0</v>
      </c>
      <c r="AG207" s="80">
        <v>0.0</v>
      </c>
      <c r="AH207" s="80">
        <v>0.0</v>
      </c>
      <c r="AI207" s="80">
        <v>0.0</v>
      </c>
      <c r="AJ207" s="80">
        <v>0.0</v>
      </c>
      <c r="AK207" s="80">
        <v>0.0</v>
      </c>
      <c r="AL207" s="80">
        <v>0.0</v>
      </c>
      <c r="AM207" s="80">
        <v>0.0</v>
      </c>
      <c r="AN207" s="80">
        <v>0.0</v>
      </c>
      <c r="AO207" s="80">
        <v>0.0</v>
      </c>
      <c r="AP207" s="80">
        <v>0.0</v>
      </c>
      <c r="AQ207" s="80">
        <v>0.0</v>
      </c>
      <c r="AR207" s="80">
        <v>0.0</v>
      </c>
      <c r="AS207" s="80">
        <v>0.0</v>
      </c>
      <c r="AT207" s="80">
        <v>0.0</v>
      </c>
      <c r="AU207" s="80">
        <v>0.0</v>
      </c>
      <c r="AW207" s="81">
        <v>16.0</v>
      </c>
      <c r="AX207" s="81">
        <v>7.0</v>
      </c>
      <c r="AY207" s="81">
        <v>16.0</v>
      </c>
      <c r="AZ207" s="82">
        <v>0.0</v>
      </c>
      <c r="BA207" s="82">
        <v>0.0</v>
      </c>
      <c r="BB207" s="82">
        <v>0.0</v>
      </c>
      <c r="BC207" s="82">
        <v>0.0</v>
      </c>
      <c r="BD207" s="82">
        <v>0.0</v>
      </c>
      <c r="BE207" s="82">
        <v>0.0</v>
      </c>
      <c r="BF207" s="82">
        <v>0.0</v>
      </c>
      <c r="BG207" s="82">
        <v>0.0</v>
      </c>
      <c r="BH207" s="82">
        <v>0.0</v>
      </c>
      <c r="BI207" s="82">
        <v>0.0</v>
      </c>
      <c r="BJ207" s="82">
        <v>0.0</v>
      </c>
      <c r="BK207" s="82">
        <v>0.0</v>
      </c>
      <c r="BL207" s="82">
        <v>0.0</v>
      </c>
      <c r="BM207" s="82">
        <v>0.0</v>
      </c>
      <c r="BN207" s="82">
        <v>0.0</v>
      </c>
      <c r="BO207" s="82">
        <v>0.0</v>
      </c>
      <c r="BP207" s="82">
        <v>7.79491</v>
      </c>
      <c r="BQ207" s="82">
        <v>20.04787</v>
      </c>
      <c r="BR207" s="82">
        <v>33.50632</v>
      </c>
      <c r="BS207" s="82">
        <v>48.17478</v>
      </c>
      <c r="BT207" s="82">
        <v>63.9593</v>
      </c>
      <c r="BU207" s="82">
        <v>81.12036</v>
      </c>
      <c r="BV207" s="82">
        <v>99.74121</v>
      </c>
      <c r="BW207" s="82">
        <v>119.93953</v>
      </c>
      <c r="BX207" s="82">
        <v>141.53392</v>
      </c>
      <c r="BY207" s="82">
        <v>164.84554</v>
      </c>
      <c r="BZ207" s="82">
        <v>189.90944</v>
      </c>
      <c r="CA207" s="82">
        <v>217.71873</v>
      </c>
      <c r="CB207" s="82">
        <v>67.08391</v>
      </c>
      <c r="CC207" s="82">
        <v>100.75669</v>
      </c>
      <c r="CD207" s="82">
        <v>137.72306</v>
      </c>
      <c r="CE207" s="82">
        <v>178.38045</v>
      </c>
      <c r="CF207" s="82">
        <v>222.85594</v>
      </c>
      <c r="CG207" s="82">
        <v>229.65631</v>
      </c>
      <c r="CH207" s="82">
        <v>233.32835</v>
      </c>
      <c r="CI207" s="82">
        <v>233.00108</v>
      </c>
      <c r="CJ207" s="82">
        <v>227.85795</v>
      </c>
      <c r="CK207" s="82">
        <v>217.06121</v>
      </c>
    </row>
    <row r="208" ht="14.25" customHeight="1">
      <c r="B208" s="9">
        <f>IFERROR(IF(OR(OFFSET(CV_table!$B208,-1,0)=Pol_Term_Y*12,OFFSET(CV_table!$B208,-1,0)=""),"",OFFSET(CV_table!$B208,-1,0)+1),0)</f>
        <v>196</v>
      </c>
      <c r="C208" s="80" t="str">
        <f t="array" ref="C208">SUMIFS(INDIRECT($C$9&amp;"["&amp;IssueAge&amp;"]"),INDIRECT($C$9&amp;"[Policy Term]"),Pol_Term_Y,INDIRECT($C$9&amp;"[Premium Term]"),Prem_Term_Y,INDIRECT($C$9&amp;"[Policy Month]"),CV_table!$B208)</f>
        <v>#N/A</v>
      </c>
      <c r="D208" s="6"/>
      <c r="E208" s="2"/>
      <c r="G208" s="81">
        <v>16.0</v>
      </c>
      <c r="H208" s="81">
        <v>7.0</v>
      </c>
      <c r="I208" s="81">
        <v>17.0</v>
      </c>
      <c r="J208" s="80">
        <v>0.0</v>
      </c>
      <c r="K208" s="80">
        <v>0.0</v>
      </c>
      <c r="L208" s="80">
        <v>0.0</v>
      </c>
      <c r="M208" s="80">
        <v>0.0</v>
      </c>
      <c r="N208" s="80">
        <v>0.0</v>
      </c>
      <c r="O208" s="80">
        <v>0.0</v>
      </c>
      <c r="P208" s="80">
        <v>0.0</v>
      </c>
      <c r="Q208" s="80">
        <v>0.0</v>
      </c>
      <c r="R208" s="80">
        <v>0.0</v>
      </c>
      <c r="S208" s="80">
        <v>0.0</v>
      </c>
      <c r="T208" s="80">
        <v>0.0</v>
      </c>
      <c r="U208" s="80">
        <v>0.0</v>
      </c>
      <c r="V208" s="80">
        <v>0.0</v>
      </c>
      <c r="W208" s="80">
        <v>0.0</v>
      </c>
      <c r="X208" s="80">
        <v>0.0</v>
      </c>
      <c r="Y208" s="80">
        <v>0.0</v>
      </c>
      <c r="Z208" s="80">
        <v>0.0</v>
      </c>
      <c r="AA208" s="80">
        <v>0.0</v>
      </c>
      <c r="AB208" s="80">
        <v>0.0</v>
      </c>
      <c r="AC208" s="80">
        <v>0.0</v>
      </c>
      <c r="AD208" s="80">
        <v>0.0</v>
      </c>
      <c r="AE208" s="80">
        <v>0.0</v>
      </c>
      <c r="AF208" s="80">
        <v>0.0</v>
      </c>
      <c r="AG208" s="80">
        <v>0.0</v>
      </c>
      <c r="AH208" s="80">
        <v>0.0</v>
      </c>
      <c r="AI208" s="80">
        <v>0.0</v>
      </c>
      <c r="AJ208" s="80">
        <v>0.0</v>
      </c>
      <c r="AK208" s="80">
        <v>0.0</v>
      </c>
      <c r="AL208" s="80">
        <v>0.0</v>
      </c>
      <c r="AM208" s="80">
        <v>0.0</v>
      </c>
      <c r="AN208" s="80">
        <v>0.0</v>
      </c>
      <c r="AO208" s="80">
        <v>0.0</v>
      </c>
      <c r="AP208" s="80">
        <v>0.0</v>
      </c>
      <c r="AQ208" s="80">
        <v>0.0</v>
      </c>
      <c r="AR208" s="80">
        <v>0.0</v>
      </c>
      <c r="AS208" s="80">
        <v>0.0</v>
      </c>
      <c r="AT208" s="80">
        <v>0.0</v>
      </c>
      <c r="AU208" s="80">
        <v>0.0</v>
      </c>
      <c r="AW208" s="81">
        <v>16.0</v>
      </c>
      <c r="AX208" s="81">
        <v>7.0</v>
      </c>
      <c r="AY208" s="81">
        <v>17.0</v>
      </c>
      <c r="AZ208" s="82">
        <v>0.0</v>
      </c>
      <c r="BA208" s="82">
        <v>0.0</v>
      </c>
      <c r="BB208" s="82">
        <v>0.0</v>
      </c>
      <c r="BC208" s="82">
        <v>0.0</v>
      </c>
      <c r="BD208" s="82">
        <v>0.0</v>
      </c>
      <c r="BE208" s="82">
        <v>0.0</v>
      </c>
      <c r="BF208" s="82">
        <v>0.0</v>
      </c>
      <c r="BG208" s="82">
        <v>0.0</v>
      </c>
      <c r="BH208" s="82">
        <v>0.0</v>
      </c>
      <c r="BI208" s="82">
        <v>0.0</v>
      </c>
      <c r="BJ208" s="82">
        <v>0.0</v>
      </c>
      <c r="BK208" s="82">
        <v>0.0</v>
      </c>
      <c r="BL208" s="82">
        <v>0.0</v>
      </c>
      <c r="BM208" s="82">
        <v>0.0</v>
      </c>
      <c r="BN208" s="82">
        <v>0.0</v>
      </c>
      <c r="BO208" s="82">
        <v>0.0</v>
      </c>
      <c r="BP208" s="82">
        <v>3.61715</v>
      </c>
      <c r="BQ208" s="82">
        <v>15.92535</v>
      </c>
      <c r="BR208" s="82">
        <v>29.44393</v>
      </c>
      <c r="BS208" s="82">
        <v>44.18009</v>
      </c>
      <c r="BT208" s="82">
        <v>60.02862</v>
      </c>
      <c r="BU208" s="82">
        <v>77.26498</v>
      </c>
      <c r="BV208" s="82">
        <v>95.95959</v>
      </c>
      <c r="BW208" s="82">
        <v>116.25223</v>
      </c>
      <c r="BX208" s="82">
        <v>137.88565</v>
      </c>
      <c r="BY208" s="82">
        <v>161.32987</v>
      </c>
      <c r="BZ208" s="82">
        <v>186.53712</v>
      </c>
      <c r="CA208" s="82">
        <v>214.46959</v>
      </c>
      <c r="CB208" s="82">
        <v>62.84551</v>
      </c>
      <c r="CC208" s="82">
        <v>96.68091</v>
      </c>
      <c r="CD208" s="82">
        <v>133.81717</v>
      </c>
      <c r="CE208" s="82">
        <v>174.66226</v>
      </c>
      <c r="CF208" s="82">
        <v>219.34137</v>
      </c>
      <c r="CG208" s="82">
        <v>226.10198</v>
      </c>
      <c r="CH208" s="82">
        <v>229.70146</v>
      </c>
      <c r="CI208" s="82">
        <v>229.25813</v>
      </c>
      <c r="CJ208" s="82">
        <v>223.96102</v>
      </c>
      <c r="CK208" s="82">
        <v>212.97245</v>
      </c>
    </row>
    <row r="209" ht="14.25" customHeight="1">
      <c r="B209" s="9">
        <f>IFERROR(IF(OR(OFFSET(CV_table!$B209,-1,0)=Pol_Term_Y*12,OFFSET(CV_table!$B209,-1,0)=""),"",OFFSET(CV_table!$B209,-1,0)+1),0)</f>
        <v>197</v>
      </c>
      <c r="C209" s="80" t="str">
        <f t="array" ref="C209">SUMIFS(INDIRECT($C$9&amp;"["&amp;IssueAge&amp;"]"),INDIRECT($C$9&amp;"[Policy Term]"),Pol_Term_Y,INDIRECT($C$9&amp;"[Premium Term]"),Prem_Term_Y,INDIRECT($C$9&amp;"[Policy Month]"),CV_table!$B209)</f>
        <v>#N/A</v>
      </c>
      <c r="D209" s="6"/>
      <c r="E209" s="2"/>
      <c r="G209" s="81">
        <v>16.0</v>
      </c>
      <c r="H209" s="81">
        <v>7.0</v>
      </c>
      <c r="I209" s="81">
        <v>18.0</v>
      </c>
      <c r="J209" s="80">
        <v>0.0</v>
      </c>
      <c r="K209" s="80">
        <v>0.0</v>
      </c>
      <c r="L209" s="80">
        <v>0.0</v>
      </c>
      <c r="M209" s="80">
        <v>0.0</v>
      </c>
      <c r="N209" s="80">
        <v>0.0</v>
      </c>
      <c r="O209" s="80">
        <v>0.0</v>
      </c>
      <c r="P209" s="80">
        <v>0.0</v>
      </c>
      <c r="Q209" s="80">
        <v>0.0</v>
      </c>
      <c r="R209" s="80">
        <v>0.0</v>
      </c>
      <c r="S209" s="80">
        <v>0.0</v>
      </c>
      <c r="T209" s="80">
        <v>0.0</v>
      </c>
      <c r="U209" s="80">
        <v>0.0</v>
      </c>
      <c r="V209" s="80">
        <v>0.0</v>
      </c>
      <c r="W209" s="80">
        <v>0.0</v>
      </c>
      <c r="X209" s="80">
        <v>0.0</v>
      </c>
      <c r="Y209" s="80">
        <v>0.0</v>
      </c>
      <c r="Z209" s="80">
        <v>0.0</v>
      </c>
      <c r="AA209" s="80">
        <v>0.0</v>
      </c>
      <c r="AB209" s="80">
        <v>0.0</v>
      </c>
      <c r="AC209" s="80">
        <v>0.0</v>
      </c>
      <c r="AD209" s="80">
        <v>0.0</v>
      </c>
      <c r="AE209" s="80">
        <v>0.0</v>
      </c>
      <c r="AF209" s="80">
        <v>0.0</v>
      </c>
      <c r="AG209" s="80">
        <v>0.0</v>
      </c>
      <c r="AH209" s="80">
        <v>0.0</v>
      </c>
      <c r="AI209" s="80">
        <v>0.0</v>
      </c>
      <c r="AJ209" s="80">
        <v>0.0</v>
      </c>
      <c r="AK209" s="80">
        <v>0.0</v>
      </c>
      <c r="AL209" s="80">
        <v>0.0</v>
      </c>
      <c r="AM209" s="80">
        <v>0.0</v>
      </c>
      <c r="AN209" s="80">
        <v>0.0</v>
      </c>
      <c r="AO209" s="80">
        <v>0.0</v>
      </c>
      <c r="AP209" s="80">
        <v>0.0</v>
      </c>
      <c r="AQ209" s="80">
        <v>0.0</v>
      </c>
      <c r="AR209" s="80">
        <v>0.0</v>
      </c>
      <c r="AS209" s="80">
        <v>0.0</v>
      </c>
      <c r="AT209" s="80">
        <v>0.0</v>
      </c>
      <c r="AU209" s="80">
        <v>0.0</v>
      </c>
      <c r="AW209" s="81">
        <v>16.0</v>
      </c>
      <c r="AX209" s="81">
        <v>7.0</v>
      </c>
      <c r="AY209" s="81">
        <v>18.0</v>
      </c>
      <c r="AZ209" s="82">
        <v>0.0</v>
      </c>
      <c r="BA209" s="82">
        <v>0.0</v>
      </c>
      <c r="BB209" s="82">
        <v>0.0</v>
      </c>
      <c r="BC209" s="82">
        <v>0.0</v>
      </c>
      <c r="BD209" s="82">
        <v>0.0</v>
      </c>
      <c r="BE209" s="82">
        <v>0.0</v>
      </c>
      <c r="BF209" s="82">
        <v>0.0</v>
      </c>
      <c r="BG209" s="82">
        <v>0.0</v>
      </c>
      <c r="BH209" s="82">
        <v>0.0</v>
      </c>
      <c r="BI209" s="82">
        <v>0.0</v>
      </c>
      <c r="BJ209" s="82">
        <v>0.0</v>
      </c>
      <c r="BK209" s="82">
        <v>0.0</v>
      </c>
      <c r="BL209" s="82">
        <v>0.0</v>
      </c>
      <c r="BM209" s="82">
        <v>0.0</v>
      </c>
      <c r="BN209" s="82">
        <v>0.0</v>
      </c>
      <c r="BO209" s="82">
        <v>0.0</v>
      </c>
      <c r="BP209" s="82">
        <v>0.0</v>
      </c>
      <c r="BQ209" s="82">
        <v>11.77774</v>
      </c>
      <c r="BR209" s="82">
        <v>25.35746</v>
      </c>
      <c r="BS209" s="82">
        <v>40.16243</v>
      </c>
      <c r="BT209" s="82">
        <v>56.07612</v>
      </c>
      <c r="BU209" s="82">
        <v>73.38906</v>
      </c>
      <c r="BV209" s="82">
        <v>92.15876</v>
      </c>
      <c r="BW209" s="82">
        <v>112.54725</v>
      </c>
      <c r="BX209" s="82">
        <v>134.22098</v>
      </c>
      <c r="BY209" s="82">
        <v>157.79972</v>
      </c>
      <c r="BZ209" s="82">
        <v>183.15239</v>
      </c>
      <c r="CA209" s="82">
        <v>211.21014</v>
      </c>
      <c r="CB209" s="82">
        <v>58.58359</v>
      </c>
      <c r="CC209" s="82">
        <v>92.58422</v>
      </c>
      <c r="CD209" s="82">
        <v>129.89319</v>
      </c>
      <c r="CE209" s="82">
        <v>170.92908</v>
      </c>
      <c r="CF209" s="82">
        <v>215.81519</v>
      </c>
      <c r="CG209" s="82">
        <v>222.53616</v>
      </c>
      <c r="CH209" s="82">
        <v>226.06286</v>
      </c>
      <c r="CI209" s="82">
        <v>225.5028</v>
      </c>
      <c r="CJ209" s="82">
        <v>220.05062</v>
      </c>
      <c r="CK209" s="82">
        <v>208.86861</v>
      </c>
    </row>
    <row r="210" ht="14.25" customHeight="1">
      <c r="B210" s="9">
        <f>IFERROR(IF(OR(OFFSET(CV_table!$B210,-1,0)=Pol_Term_Y*12,OFFSET(CV_table!$B210,-1,0)=""),"",OFFSET(CV_table!$B210,-1,0)+1),0)</f>
        <v>198</v>
      </c>
      <c r="C210" s="80" t="str">
        <f t="array" ref="C210">SUMIFS(INDIRECT($C$9&amp;"["&amp;IssueAge&amp;"]"),INDIRECT($C$9&amp;"[Policy Term]"),Pol_Term_Y,INDIRECT($C$9&amp;"[Premium Term]"),Prem_Term_Y,INDIRECT($C$9&amp;"[Policy Month]"),CV_table!$B210)</f>
        <v>#N/A</v>
      </c>
      <c r="D210" s="6"/>
      <c r="E210" s="2"/>
      <c r="G210" s="81">
        <v>16.0</v>
      </c>
      <c r="H210" s="81">
        <v>7.0</v>
      </c>
      <c r="I210" s="81">
        <v>19.0</v>
      </c>
      <c r="J210" s="80">
        <v>0.0</v>
      </c>
      <c r="K210" s="80">
        <v>0.0</v>
      </c>
      <c r="L210" s="80">
        <v>0.0</v>
      </c>
      <c r="M210" s="80">
        <v>0.0</v>
      </c>
      <c r="N210" s="80">
        <v>0.0</v>
      </c>
      <c r="O210" s="80">
        <v>0.0</v>
      </c>
      <c r="P210" s="80">
        <v>0.0</v>
      </c>
      <c r="Q210" s="80">
        <v>0.0</v>
      </c>
      <c r="R210" s="80">
        <v>0.0</v>
      </c>
      <c r="S210" s="80">
        <v>0.0</v>
      </c>
      <c r="T210" s="80">
        <v>0.0</v>
      </c>
      <c r="U210" s="80">
        <v>0.0</v>
      </c>
      <c r="V210" s="80">
        <v>0.0</v>
      </c>
      <c r="W210" s="80">
        <v>0.0</v>
      </c>
      <c r="X210" s="80">
        <v>0.0</v>
      </c>
      <c r="Y210" s="80">
        <v>0.0</v>
      </c>
      <c r="Z210" s="80">
        <v>0.0</v>
      </c>
      <c r="AA210" s="80">
        <v>0.0</v>
      </c>
      <c r="AB210" s="80">
        <v>0.0</v>
      </c>
      <c r="AC210" s="80">
        <v>0.0</v>
      </c>
      <c r="AD210" s="80">
        <v>0.0</v>
      </c>
      <c r="AE210" s="80">
        <v>0.0</v>
      </c>
      <c r="AF210" s="80">
        <v>0.0</v>
      </c>
      <c r="AG210" s="80">
        <v>0.0</v>
      </c>
      <c r="AH210" s="80">
        <v>0.0</v>
      </c>
      <c r="AI210" s="80">
        <v>0.0</v>
      </c>
      <c r="AJ210" s="80">
        <v>0.0</v>
      </c>
      <c r="AK210" s="80">
        <v>0.0</v>
      </c>
      <c r="AL210" s="80">
        <v>0.0</v>
      </c>
      <c r="AM210" s="80">
        <v>0.0</v>
      </c>
      <c r="AN210" s="80">
        <v>0.0</v>
      </c>
      <c r="AO210" s="80">
        <v>0.0</v>
      </c>
      <c r="AP210" s="80">
        <v>0.0</v>
      </c>
      <c r="AQ210" s="80">
        <v>0.0</v>
      </c>
      <c r="AR210" s="80">
        <v>0.19998</v>
      </c>
      <c r="AS210" s="80">
        <v>0.0</v>
      </c>
      <c r="AT210" s="80">
        <v>0.0</v>
      </c>
      <c r="AU210" s="80">
        <v>0.0</v>
      </c>
      <c r="AW210" s="81">
        <v>16.0</v>
      </c>
      <c r="AX210" s="81">
        <v>7.0</v>
      </c>
      <c r="AY210" s="81">
        <v>19.0</v>
      </c>
      <c r="AZ210" s="82">
        <v>0.0</v>
      </c>
      <c r="BA210" s="82">
        <v>0.0</v>
      </c>
      <c r="BB210" s="82">
        <v>0.0</v>
      </c>
      <c r="BC210" s="82">
        <v>0.0</v>
      </c>
      <c r="BD210" s="82">
        <v>0.0</v>
      </c>
      <c r="BE210" s="82">
        <v>0.0</v>
      </c>
      <c r="BF210" s="82">
        <v>0.0</v>
      </c>
      <c r="BG210" s="82">
        <v>0.0</v>
      </c>
      <c r="BH210" s="82">
        <v>0.0</v>
      </c>
      <c r="BI210" s="82">
        <v>0.0</v>
      </c>
      <c r="BJ210" s="82">
        <v>0.0</v>
      </c>
      <c r="BK210" s="82">
        <v>0.0</v>
      </c>
      <c r="BL210" s="82">
        <v>0.0</v>
      </c>
      <c r="BM210" s="82">
        <v>0.0</v>
      </c>
      <c r="BN210" s="82">
        <v>0.0</v>
      </c>
      <c r="BO210" s="82">
        <v>0.0</v>
      </c>
      <c r="BP210" s="82">
        <v>0.0</v>
      </c>
      <c r="BQ210" s="82">
        <v>7.6045</v>
      </c>
      <c r="BR210" s="82">
        <v>21.24637</v>
      </c>
      <c r="BS210" s="82">
        <v>36.12128</v>
      </c>
      <c r="BT210" s="82">
        <v>52.10127</v>
      </c>
      <c r="BU210" s="82">
        <v>69.49209</v>
      </c>
      <c r="BV210" s="82">
        <v>88.33825</v>
      </c>
      <c r="BW210" s="82">
        <v>108.82415</v>
      </c>
      <c r="BX210" s="82">
        <v>130.53948</v>
      </c>
      <c r="BY210" s="82">
        <v>154.25468</v>
      </c>
      <c r="BZ210" s="82">
        <v>179.75487</v>
      </c>
      <c r="CA210" s="82">
        <v>207.94</v>
      </c>
      <c r="CB210" s="82">
        <v>54.29762</v>
      </c>
      <c r="CC210" s="82">
        <v>88.46611</v>
      </c>
      <c r="CD210" s="82">
        <v>125.95063</v>
      </c>
      <c r="CE210" s="82">
        <v>167.18047</v>
      </c>
      <c r="CF210" s="82">
        <v>212.27702</v>
      </c>
      <c r="CG210" s="82">
        <v>218.95844</v>
      </c>
      <c r="CH210" s="82">
        <v>222.41214</v>
      </c>
      <c r="CI210" s="82">
        <v>221.73468</v>
      </c>
      <c r="CJ210" s="82">
        <v>216.12628</v>
      </c>
      <c r="CK210" s="82">
        <v>204.74922</v>
      </c>
    </row>
    <row r="211" ht="14.25" customHeight="1">
      <c r="B211" s="9">
        <f>IFERROR(IF(OR(OFFSET(CV_table!$B211,-1,0)=Pol_Term_Y*12,OFFSET(CV_table!$B211,-1,0)=""),"",OFFSET(CV_table!$B211,-1,0)+1),0)</f>
        <v>199</v>
      </c>
      <c r="C211" s="80" t="str">
        <f t="array" ref="C211">SUMIFS(INDIRECT($C$9&amp;"["&amp;IssueAge&amp;"]"),INDIRECT($C$9&amp;"[Policy Term]"),Pol_Term_Y,INDIRECT($C$9&amp;"[Premium Term]"),Prem_Term_Y,INDIRECT($C$9&amp;"[Policy Month]"),CV_table!$B211)</f>
        <v>#N/A</v>
      </c>
      <c r="D211" s="6"/>
      <c r="E211" s="2"/>
      <c r="G211" s="81">
        <v>16.0</v>
      </c>
      <c r="H211" s="81">
        <v>7.0</v>
      </c>
      <c r="I211" s="81">
        <v>20.0</v>
      </c>
      <c r="J211" s="80">
        <v>0.0</v>
      </c>
      <c r="K211" s="80">
        <v>0.0</v>
      </c>
      <c r="L211" s="80">
        <v>0.0</v>
      </c>
      <c r="M211" s="80">
        <v>0.0</v>
      </c>
      <c r="N211" s="80">
        <v>0.0</v>
      </c>
      <c r="O211" s="80">
        <v>0.0</v>
      </c>
      <c r="P211" s="80">
        <v>0.0</v>
      </c>
      <c r="Q211" s="80">
        <v>0.0</v>
      </c>
      <c r="R211" s="80">
        <v>0.0</v>
      </c>
      <c r="S211" s="80">
        <v>0.0</v>
      </c>
      <c r="T211" s="80">
        <v>0.0</v>
      </c>
      <c r="U211" s="80">
        <v>0.0</v>
      </c>
      <c r="V211" s="80">
        <v>0.0</v>
      </c>
      <c r="W211" s="80">
        <v>0.0</v>
      </c>
      <c r="X211" s="80">
        <v>0.0</v>
      </c>
      <c r="Y211" s="80">
        <v>0.0</v>
      </c>
      <c r="Z211" s="80">
        <v>0.0</v>
      </c>
      <c r="AA211" s="80">
        <v>0.0</v>
      </c>
      <c r="AB211" s="80">
        <v>0.0</v>
      </c>
      <c r="AC211" s="80">
        <v>0.0</v>
      </c>
      <c r="AD211" s="80">
        <v>0.0</v>
      </c>
      <c r="AE211" s="80">
        <v>0.0</v>
      </c>
      <c r="AF211" s="80">
        <v>0.0</v>
      </c>
      <c r="AG211" s="80">
        <v>0.0</v>
      </c>
      <c r="AH211" s="80">
        <v>0.0</v>
      </c>
      <c r="AI211" s="80">
        <v>0.0</v>
      </c>
      <c r="AJ211" s="80">
        <v>23.90117</v>
      </c>
      <c r="AK211" s="80">
        <v>51.85475</v>
      </c>
      <c r="AL211" s="80">
        <v>0.0</v>
      </c>
      <c r="AM211" s="80">
        <v>0.0</v>
      </c>
      <c r="AN211" s="80">
        <v>0.0</v>
      </c>
      <c r="AO211" s="80">
        <v>8.71187</v>
      </c>
      <c r="AP211" s="80">
        <v>53.39336</v>
      </c>
      <c r="AQ211" s="80">
        <v>59.34925</v>
      </c>
      <c r="AR211" s="80">
        <v>61.9935</v>
      </c>
      <c r="AS211" s="80">
        <v>60.43998</v>
      </c>
      <c r="AT211" s="80">
        <v>53.8914</v>
      </c>
      <c r="AU211" s="80">
        <v>41.46972</v>
      </c>
      <c r="AW211" s="81">
        <v>16.0</v>
      </c>
      <c r="AX211" s="81">
        <v>7.0</v>
      </c>
      <c r="AY211" s="81">
        <v>20.0</v>
      </c>
      <c r="AZ211" s="82">
        <v>0.0</v>
      </c>
      <c r="BA211" s="82">
        <v>0.0</v>
      </c>
      <c r="BB211" s="82">
        <v>0.0</v>
      </c>
      <c r="BC211" s="82">
        <v>0.0</v>
      </c>
      <c r="BD211" s="82">
        <v>0.0</v>
      </c>
      <c r="BE211" s="82">
        <v>0.0</v>
      </c>
      <c r="BF211" s="82">
        <v>0.0</v>
      </c>
      <c r="BG211" s="82">
        <v>0.0</v>
      </c>
      <c r="BH211" s="82">
        <v>0.0</v>
      </c>
      <c r="BI211" s="82">
        <v>0.0</v>
      </c>
      <c r="BJ211" s="82">
        <v>0.0</v>
      </c>
      <c r="BK211" s="82">
        <v>0.0</v>
      </c>
      <c r="BL211" s="82">
        <v>0.0</v>
      </c>
      <c r="BM211" s="82">
        <v>0.0</v>
      </c>
      <c r="BN211" s="82">
        <v>0.0</v>
      </c>
      <c r="BO211" s="82">
        <v>0.0</v>
      </c>
      <c r="BP211" s="82">
        <v>0.0</v>
      </c>
      <c r="BQ211" s="82">
        <v>3.40507</v>
      </c>
      <c r="BR211" s="82">
        <v>17.11014</v>
      </c>
      <c r="BS211" s="82">
        <v>32.05612</v>
      </c>
      <c r="BT211" s="82">
        <v>48.10358</v>
      </c>
      <c r="BU211" s="82">
        <v>65.57358</v>
      </c>
      <c r="BV211" s="82">
        <v>84.49756</v>
      </c>
      <c r="BW211" s="82">
        <v>105.08246</v>
      </c>
      <c r="BX211" s="82">
        <v>126.84069</v>
      </c>
      <c r="BY211" s="82">
        <v>150.69433</v>
      </c>
      <c r="BZ211" s="82">
        <v>176.34415</v>
      </c>
      <c r="CA211" s="82">
        <v>204.65879</v>
      </c>
      <c r="CB211" s="82">
        <v>49.98704</v>
      </c>
      <c r="CC211" s="82">
        <v>84.32606</v>
      </c>
      <c r="CD211" s="82">
        <v>121.98903</v>
      </c>
      <c r="CE211" s="82">
        <v>163.41598</v>
      </c>
      <c r="CF211" s="82">
        <v>208.72643</v>
      </c>
      <c r="CG211" s="82">
        <v>215.36843</v>
      </c>
      <c r="CH211" s="82">
        <v>218.74888</v>
      </c>
      <c r="CI211" s="82">
        <v>217.95333</v>
      </c>
      <c r="CJ211" s="82">
        <v>212.18756</v>
      </c>
      <c r="CK211" s="82">
        <v>200.6138</v>
      </c>
    </row>
    <row r="212" ht="14.25" customHeight="1">
      <c r="B212" s="9">
        <f>IFERROR(IF(OR(OFFSET(CV_table!$B212,-1,0)=Pol_Term_Y*12,OFFSET(CV_table!$B212,-1,0)=""),"",OFFSET(CV_table!$B212,-1,0)+1),0)</f>
        <v>200</v>
      </c>
      <c r="C212" s="80" t="str">
        <f t="array" ref="C212">SUMIFS(INDIRECT($C$9&amp;"["&amp;IssueAge&amp;"]"),INDIRECT($C$9&amp;"[Policy Term]"),Pol_Term_Y,INDIRECT($C$9&amp;"[Premium Term]"),Prem_Term_Y,INDIRECT($C$9&amp;"[Policy Month]"),CV_table!$B212)</f>
        <v>#N/A</v>
      </c>
      <c r="D212" s="6"/>
      <c r="E212" s="2"/>
      <c r="G212" s="81">
        <v>16.0</v>
      </c>
      <c r="H212" s="81">
        <v>7.0</v>
      </c>
      <c r="I212" s="81">
        <v>21.0</v>
      </c>
      <c r="J212" s="80">
        <v>0.0</v>
      </c>
      <c r="K212" s="80">
        <v>0.0</v>
      </c>
      <c r="L212" s="80">
        <v>0.0</v>
      </c>
      <c r="M212" s="80">
        <v>0.0</v>
      </c>
      <c r="N212" s="80">
        <v>0.0</v>
      </c>
      <c r="O212" s="80">
        <v>0.0</v>
      </c>
      <c r="P212" s="80">
        <v>0.0</v>
      </c>
      <c r="Q212" s="80">
        <v>0.0</v>
      </c>
      <c r="R212" s="80">
        <v>0.0</v>
      </c>
      <c r="S212" s="80">
        <v>0.0</v>
      </c>
      <c r="T212" s="80">
        <v>0.0</v>
      </c>
      <c r="U212" s="80">
        <v>0.0</v>
      </c>
      <c r="V212" s="80">
        <v>0.0</v>
      </c>
      <c r="W212" s="80">
        <v>0.0</v>
      </c>
      <c r="X212" s="80">
        <v>0.0</v>
      </c>
      <c r="Y212" s="80">
        <v>0.0</v>
      </c>
      <c r="Z212" s="80">
        <v>0.0</v>
      </c>
      <c r="AA212" s="80">
        <v>0.0</v>
      </c>
      <c r="AB212" s="80">
        <v>0.0</v>
      </c>
      <c r="AC212" s="80">
        <v>0.0</v>
      </c>
      <c r="AD212" s="80">
        <v>0.0</v>
      </c>
      <c r="AE212" s="80">
        <v>0.0</v>
      </c>
      <c r="AF212" s="80">
        <v>0.0</v>
      </c>
      <c r="AG212" s="80">
        <v>15.61568</v>
      </c>
      <c r="AH212" s="80">
        <v>37.22709</v>
      </c>
      <c r="AI212" s="80">
        <v>60.98044</v>
      </c>
      <c r="AJ212" s="80">
        <v>86.4365</v>
      </c>
      <c r="AK212" s="80">
        <v>114.51392</v>
      </c>
      <c r="AL212" s="80">
        <v>0.0</v>
      </c>
      <c r="AM212" s="80">
        <v>0.0</v>
      </c>
      <c r="AN212" s="80">
        <v>29.7701</v>
      </c>
      <c r="AO212" s="80">
        <v>70.80872</v>
      </c>
      <c r="AP212" s="80">
        <v>115.68361</v>
      </c>
      <c r="AQ212" s="80">
        <v>121.57344</v>
      </c>
      <c r="AR212" s="80">
        <v>124.11457</v>
      </c>
      <c r="AS212" s="80">
        <v>122.4083</v>
      </c>
      <c r="AT212" s="80">
        <v>115.66205</v>
      </c>
      <c r="AU212" s="80">
        <v>103.0003</v>
      </c>
      <c r="AW212" s="81">
        <v>16.0</v>
      </c>
      <c r="AX212" s="81">
        <v>7.0</v>
      </c>
      <c r="AY212" s="81">
        <v>21.0</v>
      </c>
      <c r="AZ212" s="82">
        <v>0.0</v>
      </c>
      <c r="BA212" s="82">
        <v>0.0</v>
      </c>
      <c r="BB212" s="82">
        <v>0.0</v>
      </c>
      <c r="BC212" s="82">
        <v>0.0</v>
      </c>
      <c r="BD212" s="82">
        <v>0.0</v>
      </c>
      <c r="BE212" s="82">
        <v>0.0</v>
      </c>
      <c r="BF212" s="82">
        <v>0.0</v>
      </c>
      <c r="BG212" s="82">
        <v>0.0</v>
      </c>
      <c r="BH212" s="82">
        <v>0.0</v>
      </c>
      <c r="BI212" s="82">
        <v>0.0</v>
      </c>
      <c r="BJ212" s="82">
        <v>0.0</v>
      </c>
      <c r="BK212" s="82">
        <v>0.0</v>
      </c>
      <c r="BL212" s="82">
        <v>0.0</v>
      </c>
      <c r="BM212" s="82">
        <v>0.0</v>
      </c>
      <c r="BN212" s="82">
        <v>0.0</v>
      </c>
      <c r="BO212" s="82">
        <v>0.0</v>
      </c>
      <c r="BP212" s="82">
        <v>0.0</v>
      </c>
      <c r="BQ212" s="82">
        <v>0.0</v>
      </c>
      <c r="BR212" s="82">
        <v>12.9482</v>
      </c>
      <c r="BS212" s="82">
        <v>27.96641</v>
      </c>
      <c r="BT212" s="82">
        <v>44.08253</v>
      </c>
      <c r="BU212" s="82">
        <v>61.63303</v>
      </c>
      <c r="BV212" s="82">
        <v>80.63623</v>
      </c>
      <c r="BW212" s="82">
        <v>101.32171</v>
      </c>
      <c r="BX212" s="82">
        <v>123.12415</v>
      </c>
      <c r="BY212" s="82">
        <v>147.11822</v>
      </c>
      <c r="BZ212" s="82">
        <v>172.91983</v>
      </c>
      <c r="CA212" s="82">
        <v>201.36615</v>
      </c>
      <c r="CB212" s="82">
        <v>45.65129</v>
      </c>
      <c r="CC212" s="82">
        <v>80.16355</v>
      </c>
      <c r="CD212" s="82">
        <v>118.00787</v>
      </c>
      <c r="CE212" s="82">
        <v>159.63516</v>
      </c>
      <c r="CF212" s="82">
        <v>205.16302</v>
      </c>
      <c r="CG212" s="82">
        <v>211.7657</v>
      </c>
      <c r="CH212" s="82">
        <v>215.07266</v>
      </c>
      <c r="CI212" s="82">
        <v>214.1583</v>
      </c>
      <c r="CJ212" s="82">
        <v>208.234</v>
      </c>
      <c r="CK212" s="82">
        <v>196.46185</v>
      </c>
    </row>
    <row r="213" ht="14.25" customHeight="1">
      <c r="B213" s="9">
        <f>IFERROR(IF(OR(OFFSET(CV_table!$B213,-1,0)=Pol_Term_Y*12,OFFSET(CV_table!$B213,-1,0)=""),"",OFFSET(CV_table!$B213,-1,0)+1),0)</f>
        <v>201</v>
      </c>
      <c r="C213" s="80" t="str">
        <f t="array" ref="C213">SUMIFS(INDIRECT($C$9&amp;"["&amp;IssueAge&amp;"]"),INDIRECT($C$9&amp;"[Policy Term]"),Pol_Term_Y,INDIRECT($C$9&amp;"[Premium Term]"),Prem_Term_Y,INDIRECT($C$9&amp;"[Policy Month]"),CV_table!$B213)</f>
        <v>#N/A</v>
      </c>
      <c r="D213" s="6"/>
      <c r="E213" s="2"/>
      <c r="G213" s="81">
        <v>16.0</v>
      </c>
      <c r="H213" s="81">
        <v>7.0</v>
      </c>
      <c r="I213" s="81">
        <v>22.0</v>
      </c>
      <c r="J213" s="80">
        <v>0.0</v>
      </c>
      <c r="K213" s="80">
        <v>0.0</v>
      </c>
      <c r="L213" s="80">
        <v>0.0</v>
      </c>
      <c r="M213" s="80">
        <v>0.0</v>
      </c>
      <c r="N213" s="80">
        <v>0.0</v>
      </c>
      <c r="O213" s="80">
        <v>0.0</v>
      </c>
      <c r="P213" s="80">
        <v>0.0</v>
      </c>
      <c r="Q213" s="80">
        <v>0.0</v>
      </c>
      <c r="R213" s="80">
        <v>0.0</v>
      </c>
      <c r="S213" s="80">
        <v>0.0</v>
      </c>
      <c r="T213" s="80">
        <v>0.0</v>
      </c>
      <c r="U213" s="80">
        <v>0.0</v>
      </c>
      <c r="V213" s="80">
        <v>0.0</v>
      </c>
      <c r="W213" s="80">
        <v>0.0</v>
      </c>
      <c r="X213" s="80">
        <v>0.0</v>
      </c>
      <c r="Y213" s="80">
        <v>0.0</v>
      </c>
      <c r="Z213" s="80">
        <v>0.0</v>
      </c>
      <c r="AA213" s="80">
        <v>0.0</v>
      </c>
      <c r="AB213" s="80">
        <v>0.0</v>
      </c>
      <c r="AC213" s="80">
        <v>5.67355</v>
      </c>
      <c r="AD213" s="80">
        <v>21.57818</v>
      </c>
      <c r="AE213" s="80">
        <v>38.93875</v>
      </c>
      <c r="AF213" s="80">
        <v>57.74473</v>
      </c>
      <c r="AG213" s="80">
        <v>78.23151</v>
      </c>
      <c r="AH213" s="80">
        <v>99.86906</v>
      </c>
      <c r="AI213" s="80">
        <v>123.73776</v>
      </c>
      <c r="AJ213" s="80">
        <v>149.34078</v>
      </c>
      <c r="AK213" s="80">
        <v>177.54099</v>
      </c>
      <c r="AL213" s="80">
        <v>20.3491</v>
      </c>
      <c r="AM213" s="80">
        <v>54.55524</v>
      </c>
      <c r="AN213" s="80">
        <v>92.03802</v>
      </c>
      <c r="AO213" s="80">
        <v>133.25398</v>
      </c>
      <c r="AP213" s="80">
        <v>178.32099</v>
      </c>
      <c r="AQ213" s="80">
        <v>184.13952</v>
      </c>
      <c r="AR213" s="80">
        <v>186.57105</v>
      </c>
      <c r="AS213" s="80">
        <v>184.70394</v>
      </c>
      <c r="AT213" s="80">
        <v>177.75092</v>
      </c>
      <c r="AU213" s="80">
        <v>164.83931</v>
      </c>
      <c r="AW213" s="81">
        <v>16.0</v>
      </c>
      <c r="AX213" s="81">
        <v>7.0</v>
      </c>
      <c r="AY213" s="81">
        <v>22.0</v>
      </c>
      <c r="AZ213" s="82">
        <v>0.0</v>
      </c>
      <c r="BA213" s="82">
        <v>0.0</v>
      </c>
      <c r="BB213" s="82">
        <v>0.0</v>
      </c>
      <c r="BC213" s="82">
        <v>0.0</v>
      </c>
      <c r="BD213" s="82">
        <v>0.0</v>
      </c>
      <c r="BE213" s="82">
        <v>0.0</v>
      </c>
      <c r="BF213" s="82">
        <v>0.0</v>
      </c>
      <c r="BG213" s="82">
        <v>0.0</v>
      </c>
      <c r="BH213" s="82">
        <v>0.0</v>
      </c>
      <c r="BI213" s="82">
        <v>0.0</v>
      </c>
      <c r="BJ213" s="82">
        <v>0.0</v>
      </c>
      <c r="BK213" s="82">
        <v>0.0</v>
      </c>
      <c r="BL213" s="82">
        <v>0.0</v>
      </c>
      <c r="BM213" s="82">
        <v>0.0</v>
      </c>
      <c r="BN213" s="82">
        <v>0.0</v>
      </c>
      <c r="BO213" s="82">
        <v>0.0</v>
      </c>
      <c r="BP213" s="82">
        <v>0.0</v>
      </c>
      <c r="BQ213" s="82">
        <v>0.0</v>
      </c>
      <c r="BR213" s="82">
        <v>8.76003</v>
      </c>
      <c r="BS213" s="82">
        <v>23.85162</v>
      </c>
      <c r="BT213" s="82">
        <v>40.0376</v>
      </c>
      <c r="BU213" s="82">
        <v>57.66994</v>
      </c>
      <c r="BV213" s="82">
        <v>76.75375</v>
      </c>
      <c r="BW213" s="82">
        <v>97.54144</v>
      </c>
      <c r="BX213" s="82">
        <v>119.38941</v>
      </c>
      <c r="BY213" s="82">
        <v>143.52593</v>
      </c>
      <c r="BZ213" s="82">
        <v>169.4815</v>
      </c>
      <c r="CA213" s="82">
        <v>198.06169</v>
      </c>
      <c r="CB213" s="82">
        <v>41.28982</v>
      </c>
      <c r="CC213" s="82">
        <v>75.97805</v>
      </c>
      <c r="CD213" s="82">
        <v>114.00667</v>
      </c>
      <c r="CE213" s="82">
        <v>155.83755</v>
      </c>
      <c r="CF213" s="82">
        <v>201.58637</v>
      </c>
      <c r="CG213" s="82">
        <v>208.14983</v>
      </c>
      <c r="CH213" s="82">
        <v>211.38304</v>
      </c>
      <c r="CI213" s="82">
        <v>210.34916</v>
      </c>
      <c r="CJ213" s="82">
        <v>204.26513</v>
      </c>
      <c r="CK213" s="82">
        <v>192.29287</v>
      </c>
    </row>
    <row r="214" ht="14.25" customHeight="1">
      <c r="B214" s="9">
        <f>IFERROR(IF(OR(OFFSET(CV_table!$B214,-1,0)=Pol_Term_Y*12,OFFSET(CV_table!$B214,-1,0)=""),"",OFFSET(CV_table!$B214,-1,0)+1),0)</f>
        <v>202</v>
      </c>
      <c r="C214" s="80" t="str">
        <f t="array" ref="C214">SUMIFS(INDIRECT($C$9&amp;"["&amp;IssueAge&amp;"]"),INDIRECT($C$9&amp;"[Policy Term]"),Pol_Term_Y,INDIRECT($C$9&amp;"[Premium Term]"),Prem_Term_Y,INDIRECT($C$9&amp;"[Policy Month]"),CV_table!$B214)</f>
        <v>#N/A</v>
      </c>
      <c r="D214" s="6"/>
      <c r="E214" s="2"/>
      <c r="G214" s="81">
        <v>16.0</v>
      </c>
      <c r="H214" s="81">
        <v>7.0</v>
      </c>
      <c r="I214" s="81">
        <v>23.0</v>
      </c>
      <c r="J214" s="80">
        <v>0.0</v>
      </c>
      <c r="K214" s="80">
        <v>0.0</v>
      </c>
      <c r="L214" s="80">
        <v>0.0</v>
      </c>
      <c r="M214" s="80">
        <v>0.0</v>
      </c>
      <c r="N214" s="80">
        <v>0.0</v>
      </c>
      <c r="O214" s="80">
        <v>0.0</v>
      </c>
      <c r="P214" s="80">
        <v>0.0</v>
      </c>
      <c r="Q214" s="80">
        <v>0.0</v>
      </c>
      <c r="R214" s="80">
        <v>0.0</v>
      </c>
      <c r="S214" s="80">
        <v>0.0</v>
      </c>
      <c r="T214" s="80">
        <v>0.0</v>
      </c>
      <c r="U214" s="80">
        <v>0.0</v>
      </c>
      <c r="V214" s="80">
        <v>0.0</v>
      </c>
      <c r="W214" s="80">
        <v>0.0</v>
      </c>
      <c r="X214" s="80">
        <v>4.61382</v>
      </c>
      <c r="Y214" s="80">
        <v>15.29588</v>
      </c>
      <c r="Z214" s="80">
        <v>27.07092</v>
      </c>
      <c r="AA214" s="80">
        <v>39.75332</v>
      </c>
      <c r="AB214" s="80">
        <v>53.53131</v>
      </c>
      <c r="AC214" s="80">
        <v>68.39349</v>
      </c>
      <c r="AD214" s="80">
        <v>84.3555</v>
      </c>
      <c r="AE214" s="80">
        <v>101.7834</v>
      </c>
      <c r="AF214" s="80">
        <v>120.65439</v>
      </c>
      <c r="AG214" s="80">
        <v>141.22694</v>
      </c>
      <c r="AH214" s="80">
        <v>162.88584</v>
      </c>
      <c r="AI214" s="80">
        <v>186.87093</v>
      </c>
      <c r="AJ214" s="80">
        <v>212.62223</v>
      </c>
      <c r="AK214" s="80">
        <v>240.94418</v>
      </c>
      <c r="AL214" s="80">
        <v>82.65767</v>
      </c>
      <c r="AM214" s="80">
        <v>117.01929</v>
      </c>
      <c r="AN214" s="80">
        <v>154.66345</v>
      </c>
      <c r="AO214" s="80">
        <v>196.0557</v>
      </c>
      <c r="AP214" s="80">
        <v>241.31354</v>
      </c>
      <c r="AQ214" s="80">
        <v>247.05549</v>
      </c>
      <c r="AR214" s="80">
        <v>249.37094</v>
      </c>
      <c r="AS214" s="80">
        <v>247.33483</v>
      </c>
      <c r="AT214" s="80">
        <v>240.16586</v>
      </c>
      <c r="AU214" s="80">
        <v>226.99452</v>
      </c>
      <c r="AW214" s="81">
        <v>16.0</v>
      </c>
      <c r="AX214" s="81">
        <v>7.0</v>
      </c>
      <c r="AY214" s="81">
        <v>23.0</v>
      </c>
      <c r="AZ214" s="82">
        <v>0.0</v>
      </c>
      <c r="BA214" s="82">
        <v>0.0</v>
      </c>
      <c r="BB214" s="82">
        <v>0.0</v>
      </c>
      <c r="BC214" s="82">
        <v>0.0</v>
      </c>
      <c r="BD214" s="82">
        <v>0.0</v>
      </c>
      <c r="BE214" s="82">
        <v>0.0</v>
      </c>
      <c r="BF214" s="82">
        <v>0.0</v>
      </c>
      <c r="BG214" s="82">
        <v>0.0</v>
      </c>
      <c r="BH214" s="82">
        <v>0.0</v>
      </c>
      <c r="BI214" s="82">
        <v>0.0</v>
      </c>
      <c r="BJ214" s="82">
        <v>0.0</v>
      </c>
      <c r="BK214" s="82">
        <v>0.0</v>
      </c>
      <c r="BL214" s="82">
        <v>0.0</v>
      </c>
      <c r="BM214" s="82">
        <v>0.0</v>
      </c>
      <c r="BN214" s="82">
        <v>0.0</v>
      </c>
      <c r="BO214" s="82">
        <v>0.0</v>
      </c>
      <c r="BP214" s="82">
        <v>0.0</v>
      </c>
      <c r="BQ214" s="82">
        <v>0.0</v>
      </c>
      <c r="BR214" s="82">
        <v>4.54505</v>
      </c>
      <c r="BS214" s="82">
        <v>19.71121</v>
      </c>
      <c r="BT214" s="82">
        <v>35.96826</v>
      </c>
      <c r="BU214" s="82">
        <v>53.6838</v>
      </c>
      <c r="BV214" s="82">
        <v>72.84963</v>
      </c>
      <c r="BW214" s="82">
        <v>93.74115</v>
      </c>
      <c r="BX214" s="82">
        <v>115.636</v>
      </c>
      <c r="BY214" s="82">
        <v>139.91702</v>
      </c>
      <c r="BZ214" s="82">
        <v>166.02876</v>
      </c>
      <c r="CA214" s="82">
        <v>194.74502</v>
      </c>
      <c r="CB214" s="82">
        <v>36.90205</v>
      </c>
      <c r="CC214" s="82">
        <v>71.76902</v>
      </c>
      <c r="CD214" s="82">
        <v>109.98493</v>
      </c>
      <c r="CE214" s="82">
        <v>152.02268</v>
      </c>
      <c r="CF214" s="82">
        <v>197.99605</v>
      </c>
      <c r="CG214" s="82">
        <v>204.5204</v>
      </c>
      <c r="CH214" s="82">
        <v>207.67961</v>
      </c>
      <c r="CI214" s="82">
        <v>206.52546</v>
      </c>
      <c r="CJ214" s="82">
        <v>200.28047</v>
      </c>
      <c r="CK214" s="82">
        <v>188.10638</v>
      </c>
    </row>
    <row r="215" ht="14.25" customHeight="1">
      <c r="B215" s="9">
        <f>IFERROR(IF(OR(OFFSET(CV_table!$B215,-1,0)=Pol_Term_Y*12,OFFSET(CV_table!$B215,-1,0)=""),"",OFFSET(CV_table!$B215,-1,0)+1),0)</f>
        <v>203</v>
      </c>
      <c r="C215" s="80" t="str">
        <f t="array" ref="C215">SUMIFS(INDIRECT($C$9&amp;"["&amp;IssueAge&amp;"]"),INDIRECT($C$9&amp;"[Policy Term]"),Pol_Term_Y,INDIRECT($C$9&amp;"[Premium Term]"),Prem_Term_Y,INDIRECT($C$9&amp;"[Policy Month]"),CV_table!$B215)</f>
        <v>#N/A</v>
      </c>
      <c r="D215" s="6"/>
      <c r="E215" s="2"/>
      <c r="G215" s="81">
        <v>16.0</v>
      </c>
      <c r="H215" s="81">
        <v>7.0</v>
      </c>
      <c r="I215" s="81">
        <v>24.0</v>
      </c>
      <c r="J215" s="80">
        <v>2.89834</v>
      </c>
      <c r="K215" s="80">
        <v>3.65813</v>
      </c>
      <c r="L215" s="80">
        <v>4.66607</v>
      </c>
      <c r="M215" s="80">
        <v>6.05296</v>
      </c>
      <c r="N215" s="80">
        <v>7.88553</v>
      </c>
      <c r="O215" s="80">
        <v>10.19921</v>
      </c>
      <c r="P215" s="80">
        <v>13.17125</v>
      </c>
      <c r="Q215" s="80">
        <v>16.80465</v>
      </c>
      <c r="R215" s="80">
        <v>21.28342</v>
      </c>
      <c r="S215" s="80">
        <v>26.48726</v>
      </c>
      <c r="T215" s="80">
        <v>33.34118</v>
      </c>
      <c r="U215" s="80">
        <v>40.69752</v>
      </c>
      <c r="V215" s="80">
        <v>48.63487</v>
      </c>
      <c r="W215" s="80">
        <v>57.54869</v>
      </c>
      <c r="X215" s="80">
        <v>67.45523</v>
      </c>
      <c r="Y215" s="80">
        <v>78.17993</v>
      </c>
      <c r="Z215" s="80">
        <v>90.01065</v>
      </c>
      <c r="AA215" s="80">
        <v>102.74685</v>
      </c>
      <c r="AB215" s="80">
        <v>116.58058</v>
      </c>
      <c r="AC215" s="80">
        <v>131.50496</v>
      </c>
      <c r="AD215" s="80">
        <v>147.52329</v>
      </c>
      <c r="AE215" s="80">
        <v>165.01779</v>
      </c>
      <c r="AF215" s="80">
        <v>183.95243</v>
      </c>
      <c r="AG215" s="80">
        <v>204.61028</v>
      </c>
      <c r="AH215" s="80">
        <v>226.28571</v>
      </c>
      <c r="AI215" s="80">
        <v>250.38824</v>
      </c>
      <c r="AJ215" s="80">
        <v>276.28915</v>
      </c>
      <c r="AK215" s="80">
        <v>304.7318</v>
      </c>
      <c r="AL215" s="80">
        <v>145.33323</v>
      </c>
      <c r="AM215" s="80">
        <v>179.84997</v>
      </c>
      <c r="AN215" s="80">
        <v>217.65453</v>
      </c>
      <c r="AO215" s="80">
        <v>259.22201</v>
      </c>
      <c r="AP215" s="80">
        <v>304.66944</v>
      </c>
      <c r="AQ215" s="80">
        <v>310.32949</v>
      </c>
      <c r="AR215" s="80">
        <v>312.52231</v>
      </c>
      <c r="AS215" s="80">
        <v>310.30896</v>
      </c>
      <c r="AT215" s="80">
        <v>302.91482</v>
      </c>
      <c r="AU215" s="80">
        <v>289.47381</v>
      </c>
      <c r="AW215" s="81">
        <v>16.0</v>
      </c>
      <c r="AX215" s="81">
        <v>7.0</v>
      </c>
      <c r="AY215" s="81">
        <v>24.0</v>
      </c>
      <c r="AZ215" s="82">
        <v>0.0</v>
      </c>
      <c r="BA215" s="82">
        <v>0.0</v>
      </c>
      <c r="BB215" s="82">
        <v>0.0</v>
      </c>
      <c r="BC215" s="82">
        <v>0.0</v>
      </c>
      <c r="BD215" s="82">
        <v>0.0</v>
      </c>
      <c r="BE215" s="82">
        <v>0.0</v>
      </c>
      <c r="BF215" s="82">
        <v>0.0</v>
      </c>
      <c r="BG215" s="82">
        <v>0.0</v>
      </c>
      <c r="BH215" s="82">
        <v>0.0</v>
      </c>
      <c r="BI215" s="82">
        <v>0.0</v>
      </c>
      <c r="BJ215" s="82">
        <v>0.0</v>
      </c>
      <c r="BK215" s="82">
        <v>0.0</v>
      </c>
      <c r="BL215" s="82">
        <v>0.0</v>
      </c>
      <c r="BM215" s="82">
        <v>0.0</v>
      </c>
      <c r="BN215" s="82">
        <v>0.0</v>
      </c>
      <c r="BO215" s="82">
        <v>0.0</v>
      </c>
      <c r="BP215" s="82">
        <v>0.0</v>
      </c>
      <c r="BQ215" s="82">
        <v>0.0</v>
      </c>
      <c r="BR215" s="82">
        <v>0.3027</v>
      </c>
      <c r="BS215" s="82">
        <v>15.54463</v>
      </c>
      <c r="BT215" s="82">
        <v>31.87396</v>
      </c>
      <c r="BU215" s="82">
        <v>49.67407</v>
      </c>
      <c r="BV215" s="82">
        <v>68.92336</v>
      </c>
      <c r="BW215" s="82">
        <v>89.92038</v>
      </c>
      <c r="BX215" s="82">
        <v>111.86346</v>
      </c>
      <c r="BY215" s="82">
        <v>136.29104</v>
      </c>
      <c r="BZ215" s="82">
        <v>162.56119</v>
      </c>
      <c r="CA215" s="82">
        <v>191.41575</v>
      </c>
      <c r="CB215" s="82">
        <v>32.4874</v>
      </c>
      <c r="CC215" s="82">
        <v>67.53592</v>
      </c>
      <c r="CD215" s="82">
        <v>105.94213</v>
      </c>
      <c r="CE215" s="82">
        <v>148.1901</v>
      </c>
      <c r="CF215" s="82">
        <v>194.39166</v>
      </c>
      <c r="CG215" s="82">
        <v>200.87699</v>
      </c>
      <c r="CH215" s="82">
        <v>203.96191</v>
      </c>
      <c r="CI215" s="82">
        <v>202.68675</v>
      </c>
      <c r="CJ215" s="82">
        <v>196.27957</v>
      </c>
      <c r="CK215" s="82">
        <v>183.90187</v>
      </c>
    </row>
    <row r="216" ht="14.25" customHeight="1">
      <c r="B216" s="9">
        <f>IFERROR(IF(OR(OFFSET(CV_table!$B216,-1,0)=Pol_Term_Y*12,OFFSET(CV_table!$B216,-1,0)=""),"",OFFSET(CV_table!$B216,-1,0)+1),0)</f>
        <v>204</v>
      </c>
      <c r="C216" s="80" t="str">
        <f t="array" ref="C216">SUMIFS(INDIRECT($C$9&amp;"["&amp;IssueAge&amp;"]"),INDIRECT($C$9&amp;"[Policy Term]"),Pol_Term_Y,INDIRECT($C$9&amp;"[Premium Term]"),Prem_Term_Y,INDIRECT($C$9&amp;"[Policy Month]"),CV_table!$B216)</f>
        <v>#N/A</v>
      </c>
      <c r="D216" s="6"/>
      <c r="E216" s="2"/>
      <c r="G216" s="81">
        <v>16.0</v>
      </c>
      <c r="H216" s="81">
        <v>7.0</v>
      </c>
      <c r="I216" s="81">
        <v>25.0</v>
      </c>
      <c r="J216" s="80">
        <v>65.73032</v>
      </c>
      <c r="K216" s="80">
        <v>66.49489</v>
      </c>
      <c r="L216" s="80">
        <v>67.50917</v>
      </c>
      <c r="M216" s="80">
        <v>68.90478</v>
      </c>
      <c r="N216" s="80">
        <v>70.74888</v>
      </c>
      <c r="O216" s="80">
        <v>73.07711</v>
      </c>
      <c r="P216" s="80">
        <v>76.06785</v>
      </c>
      <c r="Q216" s="80">
        <v>79.7241</v>
      </c>
      <c r="R216" s="80">
        <v>84.22827</v>
      </c>
      <c r="S216" s="80">
        <v>89.46417</v>
      </c>
      <c r="T216" s="80">
        <v>96.35219</v>
      </c>
      <c r="U216" s="80">
        <v>103.74724</v>
      </c>
      <c r="V216" s="80">
        <v>111.72562</v>
      </c>
      <c r="W216" s="80">
        <v>120.68727</v>
      </c>
      <c r="X216" s="80">
        <v>130.63121</v>
      </c>
      <c r="Y216" s="80">
        <v>141.40281</v>
      </c>
      <c r="Z216" s="80">
        <v>153.27703</v>
      </c>
      <c r="AA216" s="80">
        <v>166.05967</v>
      </c>
      <c r="AB216" s="80">
        <v>179.94407</v>
      </c>
      <c r="AC216" s="80">
        <v>194.91421</v>
      </c>
      <c r="AD216" s="80">
        <v>210.98531</v>
      </c>
      <c r="AE216" s="80">
        <v>228.52877</v>
      </c>
      <c r="AF216" s="80">
        <v>247.53056</v>
      </c>
      <c r="AG216" s="80">
        <v>268.19975</v>
      </c>
      <c r="AH216" s="80">
        <v>289.96582</v>
      </c>
      <c r="AI216" s="80">
        <v>314.1789</v>
      </c>
      <c r="AJ216" s="80">
        <v>340.18336</v>
      </c>
      <c r="AK216" s="80">
        <v>368.73907</v>
      </c>
      <c r="AL216" s="80">
        <v>208.26346</v>
      </c>
      <c r="AM216" s="80">
        <v>242.90971</v>
      </c>
      <c r="AN216" s="80">
        <v>280.85564</v>
      </c>
      <c r="AO216" s="80">
        <v>322.57528</v>
      </c>
      <c r="AP216" s="80">
        <v>368.18774</v>
      </c>
      <c r="AQ216" s="80">
        <v>373.74483</v>
      </c>
      <c r="AR216" s="80">
        <v>375.78834</v>
      </c>
      <c r="AS216" s="80">
        <v>373.38194</v>
      </c>
      <c r="AT216" s="80">
        <v>365.75305</v>
      </c>
      <c r="AU216" s="80">
        <v>352.0341</v>
      </c>
      <c r="AW216" s="81">
        <v>16.0</v>
      </c>
      <c r="AX216" s="81">
        <v>7.0</v>
      </c>
      <c r="AY216" s="81">
        <v>25.0</v>
      </c>
      <c r="AZ216" s="82">
        <v>684.1255</v>
      </c>
      <c r="BA216" s="82">
        <v>684.89006</v>
      </c>
      <c r="BB216" s="82">
        <v>685.90435</v>
      </c>
      <c r="BC216" s="82">
        <v>687.29996</v>
      </c>
      <c r="BD216" s="82">
        <v>689.14674</v>
      </c>
      <c r="BE216" s="82">
        <v>691.47809</v>
      </c>
      <c r="BF216" s="82">
        <v>694.48044</v>
      </c>
      <c r="BG216" s="82">
        <v>698.15547</v>
      </c>
      <c r="BH216" s="82">
        <v>702.68531</v>
      </c>
      <c r="BI216" s="82">
        <v>707.94594</v>
      </c>
      <c r="BJ216" s="82">
        <v>714.88082</v>
      </c>
      <c r="BK216" s="82">
        <v>722.3176</v>
      </c>
      <c r="BL216" s="82">
        <v>730.34546</v>
      </c>
      <c r="BM216" s="82">
        <v>739.38842</v>
      </c>
      <c r="BN216" s="82">
        <v>749.43544</v>
      </c>
      <c r="BO216" s="82">
        <v>760.28928</v>
      </c>
      <c r="BP216" s="82">
        <v>772.25099</v>
      </c>
      <c r="BQ216" s="82">
        <v>785.14621</v>
      </c>
      <c r="BR216" s="82">
        <v>799.13265</v>
      </c>
      <c r="BS216" s="82">
        <v>814.27379</v>
      </c>
      <c r="BT216" s="82">
        <v>830.48106</v>
      </c>
      <c r="BU216" s="82">
        <v>848.1283</v>
      </c>
      <c r="BV216" s="82">
        <v>867.2258</v>
      </c>
      <c r="BW216" s="82">
        <v>887.98606</v>
      </c>
      <c r="BX216" s="82">
        <v>909.66189</v>
      </c>
      <c r="BY216" s="82">
        <v>933.89417</v>
      </c>
      <c r="BZ216" s="82">
        <v>960.17336</v>
      </c>
      <c r="CA216" s="82">
        <v>988.94494</v>
      </c>
      <c r="CB216" s="82">
        <v>828.64827</v>
      </c>
      <c r="CC216" s="82">
        <v>863.53671</v>
      </c>
      <c r="CD216" s="82">
        <v>901.756</v>
      </c>
      <c r="CE216" s="82">
        <v>943.77328</v>
      </c>
      <c r="CF216" s="82">
        <v>989.71718</v>
      </c>
      <c r="CG216" s="82">
        <v>995.62726</v>
      </c>
      <c r="CH216" s="82">
        <v>998.02387</v>
      </c>
      <c r="CI216" s="82">
        <v>995.92542</v>
      </c>
      <c r="CJ216" s="82">
        <v>988.57926</v>
      </c>
      <c r="CK216" s="82">
        <v>975.18969</v>
      </c>
    </row>
    <row r="217" ht="14.25" customHeight="1">
      <c r="B217" s="9">
        <f>IFERROR(IF(OR(OFFSET(CV_table!$B217,-1,0)=Pol_Term_Y*12,OFFSET(CV_table!$B217,-1,0)=""),"",OFFSET(CV_table!$B217,-1,0)+1),0)</f>
        <v>205</v>
      </c>
      <c r="C217" s="80" t="str">
        <f t="array" ref="C217">SUMIFS(INDIRECT($C$9&amp;"["&amp;IssueAge&amp;"]"),INDIRECT($C$9&amp;"[Policy Term]"),Pol_Term_Y,INDIRECT($C$9&amp;"[Premium Term]"),Prem_Term_Y,INDIRECT($C$9&amp;"[Policy Month]"),CV_table!$B217)</f>
        <v>#N/A</v>
      </c>
      <c r="D217" s="6"/>
      <c r="E217" s="2"/>
      <c r="G217" s="81">
        <v>16.0</v>
      </c>
      <c r="H217" s="81">
        <v>7.0</v>
      </c>
      <c r="I217" s="81">
        <v>26.0</v>
      </c>
      <c r="J217" s="80">
        <v>128.94574</v>
      </c>
      <c r="K217" s="80">
        <v>129.71514</v>
      </c>
      <c r="L217" s="80">
        <v>130.73583</v>
      </c>
      <c r="M217" s="80">
        <v>132.14027</v>
      </c>
      <c r="N217" s="80">
        <v>133.99603</v>
      </c>
      <c r="O217" s="80">
        <v>136.33898</v>
      </c>
      <c r="P217" s="80">
        <v>139.34862</v>
      </c>
      <c r="Q217" s="80">
        <v>143.02799</v>
      </c>
      <c r="R217" s="80">
        <v>147.55768</v>
      </c>
      <c r="S217" s="80">
        <v>152.82601</v>
      </c>
      <c r="T217" s="80">
        <v>159.74808</v>
      </c>
      <c r="U217" s="80">
        <v>167.18197</v>
      </c>
      <c r="V217" s="80">
        <v>175.20156</v>
      </c>
      <c r="W217" s="80">
        <v>184.21131</v>
      </c>
      <c r="X217" s="80">
        <v>194.19187</v>
      </c>
      <c r="Y217" s="80">
        <v>205.01016</v>
      </c>
      <c r="Z217" s="80">
        <v>216.92721</v>
      </c>
      <c r="AA217" s="80">
        <v>229.75548</v>
      </c>
      <c r="AB217" s="80">
        <v>243.68982</v>
      </c>
      <c r="AC217" s="80">
        <v>258.70432</v>
      </c>
      <c r="AD217" s="80">
        <v>274.82705</v>
      </c>
      <c r="AE217" s="80">
        <v>292.41767</v>
      </c>
      <c r="AF217" s="80">
        <v>311.48566</v>
      </c>
      <c r="AG217" s="80">
        <v>332.16095</v>
      </c>
      <c r="AH217" s="80">
        <v>354.0181</v>
      </c>
      <c r="AI217" s="80">
        <v>378.34239</v>
      </c>
      <c r="AJ217" s="80">
        <v>404.44873</v>
      </c>
      <c r="AK217" s="80">
        <v>433.11613</v>
      </c>
      <c r="AL217" s="80">
        <v>271.54866</v>
      </c>
      <c r="AM217" s="80">
        <v>306.32254</v>
      </c>
      <c r="AN217" s="80">
        <v>344.40784</v>
      </c>
      <c r="AO217" s="80">
        <v>386.27733</v>
      </c>
      <c r="AP217" s="80">
        <v>432.05222</v>
      </c>
      <c r="AQ217" s="80">
        <v>437.49998</v>
      </c>
      <c r="AR217" s="80">
        <v>439.38629</v>
      </c>
      <c r="AS217" s="80">
        <v>436.77807</v>
      </c>
      <c r="AT217" s="80">
        <v>428.90508</v>
      </c>
      <c r="AU217" s="80">
        <v>414.89824</v>
      </c>
      <c r="AW217" s="81">
        <v>16.0</v>
      </c>
      <c r="AX217" s="81">
        <v>7.0</v>
      </c>
      <c r="AY217" s="81">
        <v>26.0</v>
      </c>
      <c r="AZ217" s="82">
        <v>684.13984</v>
      </c>
      <c r="BA217" s="82">
        <v>684.90924</v>
      </c>
      <c r="BB217" s="82">
        <v>685.92993</v>
      </c>
      <c r="BC217" s="82">
        <v>687.33437</v>
      </c>
      <c r="BD217" s="82">
        <v>689.19283</v>
      </c>
      <c r="BE217" s="82">
        <v>691.53891</v>
      </c>
      <c r="BF217" s="82">
        <v>694.56025</v>
      </c>
      <c r="BG217" s="82">
        <v>698.2585</v>
      </c>
      <c r="BH217" s="82">
        <v>702.81298</v>
      </c>
      <c r="BI217" s="82">
        <v>708.10687</v>
      </c>
      <c r="BJ217" s="82">
        <v>715.07358</v>
      </c>
      <c r="BK217" s="82">
        <v>722.54939</v>
      </c>
      <c r="BL217" s="82">
        <v>730.62001</v>
      </c>
      <c r="BM217" s="82">
        <v>739.71215</v>
      </c>
      <c r="BN217" s="82">
        <v>749.79068</v>
      </c>
      <c r="BO217" s="82">
        <v>760.69318</v>
      </c>
      <c r="BP217" s="82">
        <v>772.69855</v>
      </c>
      <c r="BQ217" s="82">
        <v>785.63934</v>
      </c>
      <c r="BR217" s="82">
        <v>799.67828</v>
      </c>
      <c r="BS217" s="82">
        <v>814.86324</v>
      </c>
      <c r="BT217" s="82">
        <v>831.12511</v>
      </c>
      <c r="BU217" s="82">
        <v>848.82009</v>
      </c>
      <c r="BV217" s="82">
        <v>867.99054</v>
      </c>
      <c r="BW217" s="82">
        <v>888.73831</v>
      </c>
      <c r="BX217" s="82">
        <v>910.53165</v>
      </c>
      <c r="BY217" s="82">
        <v>934.89755</v>
      </c>
      <c r="BZ217" s="82">
        <v>961.26704</v>
      </c>
      <c r="CA217" s="82">
        <v>990.14885</v>
      </c>
      <c r="CB217" s="82">
        <v>828.76736</v>
      </c>
      <c r="CC217" s="82">
        <v>863.78494</v>
      </c>
      <c r="CD217" s="82">
        <v>902.14656</v>
      </c>
      <c r="CE217" s="82">
        <v>944.31837</v>
      </c>
      <c r="CF217" s="82">
        <v>990.42982</v>
      </c>
      <c r="CG217" s="82">
        <v>996.23462</v>
      </c>
      <c r="CH217" s="82">
        <v>998.47612</v>
      </c>
      <c r="CI217" s="82">
        <v>996.18261</v>
      </c>
      <c r="CJ217" s="82">
        <v>988.6047</v>
      </c>
      <c r="CK217" s="82">
        <v>974.94156</v>
      </c>
    </row>
    <row r="218" ht="14.25" customHeight="1">
      <c r="B218" s="9">
        <f>IFERROR(IF(OR(OFFSET(CV_table!$B218,-1,0)=Pol_Term_Y*12,OFFSET(CV_table!$B218,-1,0)=""),"",OFFSET(CV_table!$B218,-1,0)+1),0)</f>
        <v>206</v>
      </c>
      <c r="C218" s="80" t="str">
        <f t="array" ref="C218">SUMIFS(INDIRECT($C$9&amp;"["&amp;IssueAge&amp;"]"),INDIRECT($C$9&amp;"[Policy Term]"),Pol_Term_Y,INDIRECT($C$9&amp;"[Premium Term]"),Prem_Term_Y,INDIRECT($C$9&amp;"[Policy Month]"),CV_table!$B218)</f>
        <v>#N/A</v>
      </c>
      <c r="D218" s="6"/>
      <c r="E218" s="2"/>
      <c r="G218" s="81">
        <v>16.0</v>
      </c>
      <c r="H218" s="81">
        <v>7.0</v>
      </c>
      <c r="I218" s="81">
        <v>27.0</v>
      </c>
      <c r="J218" s="80">
        <v>192.55103</v>
      </c>
      <c r="K218" s="80">
        <v>193.32532</v>
      </c>
      <c r="L218" s="80">
        <v>194.35249</v>
      </c>
      <c r="M218" s="80">
        <v>195.76585</v>
      </c>
      <c r="N218" s="80">
        <v>197.6334</v>
      </c>
      <c r="O218" s="80">
        <v>199.99123</v>
      </c>
      <c r="P218" s="80">
        <v>203.02</v>
      </c>
      <c r="Q218" s="80">
        <v>206.72274</v>
      </c>
      <c r="R218" s="80">
        <v>211.2781</v>
      </c>
      <c r="S218" s="80">
        <v>216.57924</v>
      </c>
      <c r="T218" s="80">
        <v>223.53527</v>
      </c>
      <c r="U218" s="80">
        <v>231.00817</v>
      </c>
      <c r="V218" s="80">
        <v>239.06915</v>
      </c>
      <c r="W218" s="80">
        <v>248.12724</v>
      </c>
      <c r="X218" s="80">
        <v>258.14364</v>
      </c>
      <c r="Y218" s="80">
        <v>269.00843</v>
      </c>
      <c r="Z218" s="80">
        <v>280.96763</v>
      </c>
      <c r="AA218" s="80">
        <v>293.84073</v>
      </c>
      <c r="AB218" s="80">
        <v>307.82427</v>
      </c>
      <c r="AC218" s="80">
        <v>322.88174</v>
      </c>
      <c r="AD218" s="80">
        <v>339.05493</v>
      </c>
      <c r="AE218" s="80">
        <v>356.69093</v>
      </c>
      <c r="AF218" s="80">
        <v>375.82416</v>
      </c>
      <c r="AG218" s="80">
        <v>396.50027</v>
      </c>
      <c r="AH218" s="80">
        <v>418.44896</v>
      </c>
      <c r="AI218" s="80">
        <v>442.88512</v>
      </c>
      <c r="AJ218" s="80">
        <v>469.09166</v>
      </c>
      <c r="AK218" s="80">
        <v>497.86941</v>
      </c>
      <c r="AL218" s="80">
        <v>335.1951</v>
      </c>
      <c r="AM218" s="80">
        <v>370.09474</v>
      </c>
      <c r="AN218" s="80">
        <v>408.31738</v>
      </c>
      <c r="AO218" s="80">
        <v>450.3344</v>
      </c>
      <c r="AP218" s="80">
        <v>496.26913</v>
      </c>
      <c r="AQ218" s="80">
        <v>501.60117</v>
      </c>
      <c r="AR218" s="80">
        <v>503.32232</v>
      </c>
      <c r="AS218" s="80">
        <v>500.50344</v>
      </c>
      <c r="AT218" s="80">
        <v>492.37696</v>
      </c>
      <c r="AU218" s="80">
        <v>478.07221</v>
      </c>
      <c r="AW218" s="81">
        <v>16.0</v>
      </c>
      <c r="AX218" s="81">
        <v>7.0</v>
      </c>
      <c r="AY218" s="81">
        <v>27.0</v>
      </c>
      <c r="AZ218" s="82">
        <v>684.17592</v>
      </c>
      <c r="BA218" s="82">
        <v>684.9502</v>
      </c>
      <c r="BB218" s="82">
        <v>685.97738</v>
      </c>
      <c r="BC218" s="82">
        <v>687.39074</v>
      </c>
      <c r="BD218" s="82">
        <v>689.261</v>
      </c>
      <c r="BE218" s="82">
        <v>691.62199</v>
      </c>
      <c r="BF218" s="82">
        <v>694.66253</v>
      </c>
      <c r="BG218" s="82">
        <v>698.38428</v>
      </c>
      <c r="BH218" s="82">
        <v>702.96368</v>
      </c>
      <c r="BI218" s="82">
        <v>708.29122</v>
      </c>
      <c r="BJ218" s="82">
        <v>715.29019</v>
      </c>
      <c r="BK218" s="82">
        <v>722.8055</v>
      </c>
      <c r="BL218" s="82">
        <v>730.91941</v>
      </c>
      <c r="BM218" s="82">
        <v>740.06133</v>
      </c>
      <c r="BN218" s="82">
        <v>750.1719</v>
      </c>
      <c r="BO218" s="82">
        <v>761.1237</v>
      </c>
      <c r="BP218" s="82">
        <v>773.1734</v>
      </c>
      <c r="BQ218" s="82">
        <v>786.16048</v>
      </c>
      <c r="BR218" s="82">
        <v>800.2527</v>
      </c>
      <c r="BS218" s="82">
        <v>815.48224</v>
      </c>
      <c r="BT218" s="82">
        <v>831.79958</v>
      </c>
      <c r="BU218" s="82">
        <v>849.54318</v>
      </c>
      <c r="BV218" s="82">
        <v>868.78768</v>
      </c>
      <c r="BW218" s="82">
        <v>889.52358</v>
      </c>
      <c r="BX218" s="82">
        <v>911.43587</v>
      </c>
      <c r="BY218" s="82">
        <v>935.93701</v>
      </c>
      <c r="BZ218" s="82">
        <v>962.39824</v>
      </c>
      <c r="CA218" s="82">
        <v>991.39192</v>
      </c>
      <c r="CB218" s="82">
        <v>828.91367</v>
      </c>
      <c r="CC218" s="82">
        <v>864.06236</v>
      </c>
      <c r="CD218" s="82">
        <v>902.56847</v>
      </c>
      <c r="CE218" s="82">
        <v>944.89719</v>
      </c>
      <c r="CF218" s="82">
        <v>991.17879</v>
      </c>
      <c r="CG218" s="82">
        <v>996.87794</v>
      </c>
      <c r="CH218" s="82">
        <v>998.96354</v>
      </c>
      <c r="CI218" s="82">
        <v>996.47381</v>
      </c>
      <c r="CJ218" s="82">
        <v>988.66261</v>
      </c>
      <c r="CK218" s="82">
        <v>974.72392</v>
      </c>
    </row>
    <row r="219" ht="14.25" customHeight="1">
      <c r="B219" s="9">
        <f>IFERROR(IF(OR(OFFSET(CV_table!$B219,-1,0)=Pol_Term_Y*12,OFFSET(CV_table!$B219,-1,0)=""),"",OFFSET(CV_table!$B219,-1,0)+1),0)</f>
        <v>207</v>
      </c>
      <c r="C219" s="80" t="str">
        <f t="array" ref="C219">SUMIFS(INDIRECT($C$9&amp;"["&amp;IssueAge&amp;"]"),INDIRECT($C$9&amp;"[Policy Term]"),Pol_Term_Y,INDIRECT($C$9&amp;"[Premium Term]"),Prem_Term_Y,INDIRECT($C$9&amp;"[Policy Month]"),CV_table!$B219)</f>
        <v>#N/A</v>
      </c>
      <c r="D219" s="6"/>
      <c r="E219" s="2"/>
      <c r="G219" s="81">
        <v>16.0</v>
      </c>
      <c r="H219" s="81">
        <v>7.0</v>
      </c>
      <c r="I219" s="81">
        <v>28.0</v>
      </c>
      <c r="J219" s="80">
        <v>256.55267</v>
      </c>
      <c r="K219" s="80">
        <v>257.3319</v>
      </c>
      <c r="L219" s="80">
        <v>258.36564</v>
      </c>
      <c r="M219" s="80">
        <v>259.78802</v>
      </c>
      <c r="N219" s="80">
        <v>261.66749</v>
      </c>
      <c r="O219" s="80">
        <v>264.04038</v>
      </c>
      <c r="P219" s="80">
        <v>267.08849</v>
      </c>
      <c r="Q219" s="80">
        <v>270.81487</v>
      </c>
      <c r="R219" s="80">
        <v>275.39603</v>
      </c>
      <c r="S219" s="80">
        <v>280.73035</v>
      </c>
      <c r="T219" s="80">
        <v>287.72029</v>
      </c>
      <c r="U219" s="80">
        <v>295.23235</v>
      </c>
      <c r="V219" s="80">
        <v>303.3349</v>
      </c>
      <c r="W219" s="80">
        <v>312.4416</v>
      </c>
      <c r="X219" s="80">
        <v>322.49305</v>
      </c>
      <c r="Y219" s="80">
        <v>333.40415</v>
      </c>
      <c r="Z219" s="80">
        <v>345.40482</v>
      </c>
      <c r="AA219" s="80">
        <v>358.32195</v>
      </c>
      <c r="AB219" s="80">
        <v>372.35395</v>
      </c>
      <c r="AC219" s="80">
        <v>387.45297</v>
      </c>
      <c r="AD219" s="80">
        <v>403.67548</v>
      </c>
      <c r="AE219" s="80">
        <v>421.35505</v>
      </c>
      <c r="AF219" s="80">
        <v>440.55255</v>
      </c>
      <c r="AG219" s="80">
        <v>461.22419</v>
      </c>
      <c r="AH219" s="80">
        <v>483.26488</v>
      </c>
      <c r="AI219" s="80">
        <v>507.81359</v>
      </c>
      <c r="AJ219" s="80">
        <v>534.11866</v>
      </c>
      <c r="AK219" s="80">
        <v>563.0054</v>
      </c>
      <c r="AL219" s="80">
        <v>399.20911</v>
      </c>
      <c r="AM219" s="80">
        <v>434.23263</v>
      </c>
      <c r="AN219" s="80">
        <v>472.5906</v>
      </c>
      <c r="AO219" s="80">
        <v>514.75284</v>
      </c>
      <c r="AP219" s="80">
        <v>560.8448</v>
      </c>
      <c r="AQ219" s="80">
        <v>566.05468</v>
      </c>
      <c r="AR219" s="80">
        <v>567.60268</v>
      </c>
      <c r="AS219" s="80">
        <v>564.56424</v>
      </c>
      <c r="AT219" s="80">
        <v>556.1748</v>
      </c>
      <c r="AU219" s="80">
        <v>541.56206</v>
      </c>
      <c r="AW219" s="81">
        <v>16.0</v>
      </c>
      <c r="AX219" s="81">
        <v>7.0</v>
      </c>
      <c r="AY219" s="81">
        <v>28.0</v>
      </c>
      <c r="AZ219" s="82">
        <v>684.23385</v>
      </c>
      <c r="BA219" s="82">
        <v>685.01309</v>
      </c>
      <c r="BB219" s="82">
        <v>686.04682</v>
      </c>
      <c r="BC219" s="82">
        <v>687.4692</v>
      </c>
      <c r="BD219" s="82">
        <v>689.35141</v>
      </c>
      <c r="BE219" s="82">
        <v>691.72747</v>
      </c>
      <c r="BF219" s="82">
        <v>694.78742</v>
      </c>
      <c r="BG219" s="82">
        <v>698.53294</v>
      </c>
      <c r="BH219" s="82">
        <v>703.13758</v>
      </c>
      <c r="BI219" s="82">
        <v>708.49914</v>
      </c>
      <c r="BJ219" s="82">
        <v>715.5308</v>
      </c>
      <c r="BK219" s="82">
        <v>723.0861</v>
      </c>
      <c r="BL219" s="82">
        <v>731.24384</v>
      </c>
      <c r="BM219" s="82">
        <v>740.43615</v>
      </c>
      <c r="BN219" s="82">
        <v>750.57928</v>
      </c>
      <c r="BO219" s="82">
        <v>761.58105</v>
      </c>
      <c r="BP219" s="82">
        <v>773.67575</v>
      </c>
      <c r="BQ219" s="82">
        <v>786.70982</v>
      </c>
      <c r="BR219" s="82">
        <v>800.85612</v>
      </c>
      <c r="BS219" s="82">
        <v>816.13102</v>
      </c>
      <c r="BT219" s="82">
        <v>832.50471</v>
      </c>
      <c r="BU219" s="82">
        <v>850.29782</v>
      </c>
      <c r="BV219" s="82">
        <v>869.61745</v>
      </c>
      <c r="BW219" s="82">
        <v>890.34212</v>
      </c>
      <c r="BX219" s="82">
        <v>912.37481</v>
      </c>
      <c r="BY219" s="82">
        <v>937.01284</v>
      </c>
      <c r="BZ219" s="82">
        <v>963.56726</v>
      </c>
      <c r="CA219" s="82">
        <v>992.67446</v>
      </c>
      <c r="CB219" s="82">
        <v>829.08738</v>
      </c>
      <c r="CC219" s="82">
        <v>864.36916</v>
      </c>
      <c r="CD219" s="82">
        <v>903.02197</v>
      </c>
      <c r="CE219" s="82">
        <v>945.51</v>
      </c>
      <c r="CF219" s="82">
        <v>991.96436</v>
      </c>
      <c r="CG219" s="82">
        <v>997.55746</v>
      </c>
      <c r="CH219" s="82">
        <v>999.48637</v>
      </c>
      <c r="CI219" s="82">
        <v>996.79925</v>
      </c>
      <c r="CJ219" s="82">
        <v>988.7532</v>
      </c>
      <c r="CK219" s="82">
        <v>974.53695</v>
      </c>
    </row>
    <row r="220" ht="14.25" customHeight="1">
      <c r="B220" s="9">
        <f>IFERROR(IF(OR(OFFSET(CV_table!$B220,-1,0)=Pol_Term_Y*12,OFFSET(CV_table!$B220,-1,0)=""),"",OFFSET(CV_table!$B220,-1,0)+1),0)</f>
        <v>208</v>
      </c>
      <c r="C220" s="80" t="str">
        <f t="array" ref="C220">SUMIFS(INDIRECT($C$9&amp;"["&amp;IssueAge&amp;"]"),INDIRECT($C$9&amp;"[Policy Term]"),Pol_Term_Y,INDIRECT($C$9&amp;"[Premium Term]"),Prem_Term_Y,INDIRECT($C$9&amp;"[Policy Month]"),CV_table!$B220)</f>
        <v>#N/A</v>
      </c>
      <c r="D220" s="6"/>
      <c r="E220" s="2"/>
      <c r="G220" s="81">
        <v>16.0</v>
      </c>
      <c r="H220" s="81">
        <v>7.0</v>
      </c>
      <c r="I220" s="81">
        <v>29.0</v>
      </c>
      <c r="J220" s="80">
        <v>320.95724</v>
      </c>
      <c r="K220" s="80">
        <v>321.74147</v>
      </c>
      <c r="L220" s="80">
        <v>322.78184</v>
      </c>
      <c r="M220" s="80">
        <v>324.21335</v>
      </c>
      <c r="N220" s="80">
        <v>326.10488</v>
      </c>
      <c r="O220" s="80">
        <v>328.493</v>
      </c>
      <c r="P220" s="80">
        <v>331.56066</v>
      </c>
      <c r="Q220" s="80">
        <v>335.31096</v>
      </c>
      <c r="R220" s="80">
        <v>339.91807</v>
      </c>
      <c r="S220" s="80">
        <v>345.28595</v>
      </c>
      <c r="T220" s="80">
        <v>352.30974</v>
      </c>
      <c r="U220" s="80">
        <v>359.8611</v>
      </c>
      <c r="V220" s="80">
        <v>368.00542</v>
      </c>
      <c r="W220" s="80">
        <v>377.161</v>
      </c>
      <c r="X220" s="80">
        <v>387.2467</v>
      </c>
      <c r="Y220" s="80">
        <v>398.20393</v>
      </c>
      <c r="Z220" s="80">
        <v>410.24538</v>
      </c>
      <c r="AA220" s="80">
        <v>423.20573</v>
      </c>
      <c r="AB220" s="80">
        <v>437.28546</v>
      </c>
      <c r="AC220" s="80">
        <v>452.42462</v>
      </c>
      <c r="AD220" s="80">
        <v>468.69528</v>
      </c>
      <c r="AE220" s="80">
        <v>486.41661</v>
      </c>
      <c r="AF220" s="80">
        <v>505.67742</v>
      </c>
      <c r="AG220" s="80">
        <v>526.33926</v>
      </c>
      <c r="AH220" s="80">
        <v>548.47243</v>
      </c>
      <c r="AI220" s="80">
        <v>573.13437</v>
      </c>
      <c r="AJ220" s="80">
        <v>599.5363</v>
      </c>
      <c r="AK220" s="80">
        <v>628.53067</v>
      </c>
      <c r="AL220" s="80">
        <v>463.59708</v>
      </c>
      <c r="AM220" s="80">
        <v>498.74262</v>
      </c>
      <c r="AN220" s="80">
        <v>537.23389</v>
      </c>
      <c r="AO220" s="80">
        <v>579.53903</v>
      </c>
      <c r="AP220" s="80">
        <v>625.78563</v>
      </c>
      <c r="AQ220" s="80">
        <v>630.86687</v>
      </c>
      <c r="AR220" s="80">
        <v>632.23366</v>
      </c>
      <c r="AS220" s="80">
        <v>628.9667</v>
      </c>
      <c r="AT220" s="80">
        <v>620.30477</v>
      </c>
      <c r="AU220" s="80">
        <v>605.37389</v>
      </c>
      <c r="AW220" s="81">
        <v>16.0</v>
      </c>
      <c r="AX220" s="81">
        <v>7.0</v>
      </c>
      <c r="AY220" s="81">
        <v>29.0</v>
      </c>
      <c r="AZ220" s="82">
        <v>684.3138</v>
      </c>
      <c r="BA220" s="82">
        <v>685.09803</v>
      </c>
      <c r="BB220" s="82">
        <v>686.1384</v>
      </c>
      <c r="BC220" s="82">
        <v>687.56991</v>
      </c>
      <c r="BD220" s="82">
        <v>689.46419</v>
      </c>
      <c r="BE220" s="82">
        <v>691.8555</v>
      </c>
      <c r="BF220" s="82">
        <v>694.93509</v>
      </c>
      <c r="BG220" s="82">
        <v>698.70463</v>
      </c>
      <c r="BH220" s="82">
        <v>703.33482</v>
      </c>
      <c r="BI220" s="82">
        <v>708.73079</v>
      </c>
      <c r="BJ220" s="82">
        <v>715.79556</v>
      </c>
      <c r="BK220" s="82">
        <v>723.39136</v>
      </c>
      <c r="BL220" s="82">
        <v>731.59347</v>
      </c>
      <c r="BM220" s="82">
        <v>740.83677</v>
      </c>
      <c r="BN220" s="82">
        <v>751.013</v>
      </c>
      <c r="BO220" s="82">
        <v>762.06542</v>
      </c>
      <c r="BP220" s="82">
        <v>774.20579</v>
      </c>
      <c r="BQ220" s="82">
        <v>787.28757</v>
      </c>
      <c r="BR220" s="82">
        <v>801.48875</v>
      </c>
      <c r="BS220" s="82">
        <v>816.8098</v>
      </c>
      <c r="BT220" s="82">
        <v>833.24073</v>
      </c>
      <c r="BU220" s="82">
        <v>851.08425</v>
      </c>
      <c r="BV220" s="82">
        <v>870.48011</v>
      </c>
      <c r="BW220" s="82">
        <v>891.19418</v>
      </c>
      <c r="BX220" s="82">
        <v>913.34876</v>
      </c>
      <c r="BY220" s="82">
        <v>938.12533</v>
      </c>
      <c r="BZ220" s="82">
        <v>964.77441</v>
      </c>
      <c r="CA220" s="82">
        <v>993.99682</v>
      </c>
      <c r="CB220" s="82">
        <v>829.28866</v>
      </c>
      <c r="CC220" s="82">
        <v>864.70556</v>
      </c>
      <c r="CD220" s="82">
        <v>903.50727</v>
      </c>
      <c r="CE220" s="82">
        <v>946.15703</v>
      </c>
      <c r="CF220" s="82">
        <v>992.78682</v>
      </c>
      <c r="CG220" s="82">
        <v>998.27347</v>
      </c>
      <c r="CH220" s="82">
        <v>1000.04487</v>
      </c>
      <c r="CI220" s="82">
        <v>997.15917</v>
      </c>
      <c r="CJ220" s="82">
        <v>988.87667</v>
      </c>
      <c r="CK220" s="82">
        <v>974.38084</v>
      </c>
    </row>
    <row r="221" ht="14.25" customHeight="1">
      <c r="B221" s="9">
        <f>IFERROR(IF(OR(OFFSET(CV_table!$B221,-1,0)=Pol_Term_Y*12,OFFSET(CV_table!$B221,-1,0)=""),"",OFFSET(CV_table!$B221,-1,0)+1),0)</f>
        <v>209</v>
      </c>
      <c r="C221" s="80" t="str">
        <f t="array" ref="C221">SUMIFS(INDIRECT($C$9&amp;"["&amp;IssueAge&amp;"]"),INDIRECT($C$9&amp;"[Policy Term]"),Pol_Term_Y,INDIRECT($C$9&amp;"[Premium Term]"),Prem_Term_Y,INDIRECT($C$9&amp;"[Policy Month]"),CV_table!$B221)</f>
        <v>#N/A</v>
      </c>
      <c r="D221" s="6"/>
      <c r="E221" s="2"/>
      <c r="G221" s="81">
        <v>16.0</v>
      </c>
      <c r="H221" s="81">
        <v>7.0</v>
      </c>
      <c r="I221" s="81">
        <v>30.0</v>
      </c>
      <c r="J221" s="80">
        <v>385.77139</v>
      </c>
      <c r="K221" s="80">
        <v>386.56068</v>
      </c>
      <c r="L221" s="80">
        <v>387.60776</v>
      </c>
      <c r="M221" s="80">
        <v>389.0485</v>
      </c>
      <c r="N221" s="80">
        <v>390.95223</v>
      </c>
      <c r="O221" s="80">
        <v>393.35574</v>
      </c>
      <c r="P221" s="80">
        <v>396.44319</v>
      </c>
      <c r="Q221" s="80">
        <v>400.21767</v>
      </c>
      <c r="R221" s="80">
        <v>404.85087</v>
      </c>
      <c r="S221" s="80">
        <v>410.25271</v>
      </c>
      <c r="T221" s="80">
        <v>417.31027</v>
      </c>
      <c r="U221" s="80">
        <v>424.90111</v>
      </c>
      <c r="V221" s="80">
        <v>433.08738</v>
      </c>
      <c r="W221" s="80">
        <v>442.29211</v>
      </c>
      <c r="X221" s="80">
        <v>452.41128</v>
      </c>
      <c r="Y221" s="80">
        <v>463.41444</v>
      </c>
      <c r="Z221" s="80">
        <v>475.49599</v>
      </c>
      <c r="AA221" s="80">
        <v>488.49876</v>
      </c>
      <c r="AB221" s="80">
        <v>502.62548</v>
      </c>
      <c r="AC221" s="80">
        <v>517.80336</v>
      </c>
      <c r="AD221" s="80">
        <v>534.12101</v>
      </c>
      <c r="AE221" s="80">
        <v>551.88228</v>
      </c>
      <c r="AF221" s="80">
        <v>571.20543</v>
      </c>
      <c r="AG221" s="80">
        <v>591.8521</v>
      </c>
      <c r="AH221" s="80">
        <v>614.07824</v>
      </c>
      <c r="AI221" s="80">
        <v>638.85411</v>
      </c>
      <c r="AJ221" s="80">
        <v>665.35121</v>
      </c>
      <c r="AK221" s="80">
        <v>694.45187</v>
      </c>
      <c r="AL221" s="80">
        <v>528.36551</v>
      </c>
      <c r="AM221" s="80">
        <v>563.63118</v>
      </c>
      <c r="AN221" s="80">
        <v>602.25373</v>
      </c>
      <c r="AO221" s="80">
        <v>644.69945</v>
      </c>
      <c r="AP221" s="80">
        <v>691.09809</v>
      </c>
      <c r="AQ221" s="80">
        <v>696.04416</v>
      </c>
      <c r="AR221" s="80">
        <v>697.22164</v>
      </c>
      <c r="AS221" s="80">
        <v>693.71715</v>
      </c>
      <c r="AT221" s="80">
        <v>684.77312</v>
      </c>
      <c r="AU221" s="80">
        <v>669.51388</v>
      </c>
      <c r="AW221" s="81">
        <v>16.0</v>
      </c>
      <c r="AX221" s="81">
        <v>7.0</v>
      </c>
      <c r="AY221" s="81">
        <v>30.0</v>
      </c>
      <c r="AZ221" s="82">
        <v>684.41588</v>
      </c>
      <c r="BA221" s="82">
        <v>685.20517</v>
      </c>
      <c r="BB221" s="82">
        <v>686.25225</v>
      </c>
      <c r="BC221" s="82">
        <v>687.69299</v>
      </c>
      <c r="BD221" s="82">
        <v>689.59949</v>
      </c>
      <c r="BE221" s="82">
        <v>692.00622</v>
      </c>
      <c r="BF221" s="82">
        <v>695.10566</v>
      </c>
      <c r="BG221" s="82">
        <v>698.89952</v>
      </c>
      <c r="BH221" s="82">
        <v>703.55556</v>
      </c>
      <c r="BI221" s="82">
        <v>708.98633</v>
      </c>
      <c r="BJ221" s="82">
        <v>716.08466</v>
      </c>
      <c r="BK221" s="82">
        <v>723.72145</v>
      </c>
      <c r="BL221" s="82">
        <v>731.96847</v>
      </c>
      <c r="BM221" s="82">
        <v>741.2634</v>
      </c>
      <c r="BN221" s="82">
        <v>751.47326</v>
      </c>
      <c r="BO221" s="82">
        <v>762.577</v>
      </c>
      <c r="BP221" s="82">
        <v>774.76373</v>
      </c>
      <c r="BQ221" s="82">
        <v>787.89394</v>
      </c>
      <c r="BR221" s="82">
        <v>802.15082</v>
      </c>
      <c r="BS221" s="82">
        <v>817.51881</v>
      </c>
      <c r="BT221" s="82">
        <v>834.00788</v>
      </c>
      <c r="BU221" s="82">
        <v>851.9027</v>
      </c>
      <c r="BV221" s="82">
        <v>871.37593</v>
      </c>
      <c r="BW221" s="82">
        <v>892.08002</v>
      </c>
      <c r="BX221" s="82">
        <v>914.35798</v>
      </c>
      <c r="BY221" s="82">
        <v>939.27478</v>
      </c>
      <c r="BZ221" s="82">
        <v>966.02</v>
      </c>
      <c r="CA221" s="82">
        <v>995.3593</v>
      </c>
      <c r="CB221" s="82">
        <v>829.5177</v>
      </c>
      <c r="CC221" s="82">
        <v>865.07174</v>
      </c>
      <c r="CD221" s="82">
        <v>904.02459</v>
      </c>
      <c r="CE221" s="82">
        <v>946.83855</v>
      </c>
      <c r="CF221" s="82">
        <v>993.64644</v>
      </c>
      <c r="CG221" s="82">
        <v>999.02622</v>
      </c>
      <c r="CH221" s="82">
        <v>1000.63929</v>
      </c>
      <c r="CI221" s="82">
        <v>997.55379</v>
      </c>
      <c r="CJ221" s="82">
        <v>989.03324</v>
      </c>
      <c r="CK221" s="82">
        <v>974.25574</v>
      </c>
    </row>
    <row r="222" ht="14.25" customHeight="1">
      <c r="B222" s="9">
        <f>IFERROR(IF(OR(OFFSET(CV_table!$B222,-1,0)=Pol_Term_Y*12,OFFSET(CV_table!$B222,-1,0)=""),"",OFFSET(CV_table!$B222,-1,0)+1),0)</f>
        <v>210</v>
      </c>
      <c r="C222" s="80" t="str">
        <f t="array" ref="C222">SUMIFS(INDIRECT($C$9&amp;"["&amp;IssueAge&amp;"]"),INDIRECT($C$9&amp;"[Policy Term]"),Pol_Term_Y,INDIRECT($C$9&amp;"[Premium Term]"),Prem_Term_Y,INDIRECT($C$9&amp;"[Policy Month]"),CV_table!$B222)</f>
        <v>#N/A</v>
      </c>
      <c r="D222" s="6"/>
      <c r="E222" s="2"/>
      <c r="G222" s="81">
        <v>16.0</v>
      </c>
      <c r="H222" s="81">
        <v>7.0</v>
      </c>
      <c r="I222" s="81">
        <v>31.0</v>
      </c>
      <c r="J222" s="80">
        <v>451.00185</v>
      </c>
      <c r="K222" s="80">
        <v>451.79626</v>
      </c>
      <c r="L222" s="80">
        <v>452.85012</v>
      </c>
      <c r="M222" s="80">
        <v>454.3002</v>
      </c>
      <c r="N222" s="80">
        <v>456.21626</v>
      </c>
      <c r="O222" s="80">
        <v>458.63535</v>
      </c>
      <c r="P222" s="80">
        <v>461.74281</v>
      </c>
      <c r="Q222" s="80">
        <v>465.54175</v>
      </c>
      <c r="R222" s="80">
        <v>470.20119</v>
      </c>
      <c r="S222" s="80">
        <v>475.63736</v>
      </c>
      <c r="T222" s="80">
        <v>482.72866</v>
      </c>
      <c r="U222" s="80">
        <v>490.35912</v>
      </c>
      <c r="V222" s="80">
        <v>498.58755</v>
      </c>
      <c r="W222" s="80">
        <v>507.84171</v>
      </c>
      <c r="X222" s="80">
        <v>517.99355</v>
      </c>
      <c r="Y222" s="80">
        <v>529.04246</v>
      </c>
      <c r="Z222" s="80">
        <v>541.16342</v>
      </c>
      <c r="AA222" s="80">
        <v>554.20779</v>
      </c>
      <c r="AB222" s="80">
        <v>568.38076</v>
      </c>
      <c r="AC222" s="80">
        <v>583.59594</v>
      </c>
      <c r="AD222" s="80">
        <v>599.95941</v>
      </c>
      <c r="AE222" s="80">
        <v>617.7588</v>
      </c>
      <c r="AF222" s="80">
        <v>637.14333</v>
      </c>
      <c r="AG222" s="80">
        <v>657.76943</v>
      </c>
      <c r="AH222" s="80">
        <v>680.08904</v>
      </c>
      <c r="AI222" s="80">
        <v>704.97953</v>
      </c>
      <c r="AJ222" s="80">
        <v>731.57013</v>
      </c>
      <c r="AK222" s="80">
        <v>760.77571</v>
      </c>
      <c r="AL222" s="80">
        <v>593.52095</v>
      </c>
      <c r="AM222" s="80">
        <v>628.90487</v>
      </c>
      <c r="AN222" s="80">
        <v>667.65669</v>
      </c>
      <c r="AO222" s="80">
        <v>710.24066</v>
      </c>
      <c r="AP222" s="80">
        <v>756.78874</v>
      </c>
      <c r="AQ222" s="80">
        <v>761.59306</v>
      </c>
      <c r="AR222" s="80">
        <v>762.57307</v>
      </c>
      <c r="AS222" s="80">
        <v>758.82198</v>
      </c>
      <c r="AT222" s="80">
        <v>749.58618</v>
      </c>
      <c r="AU222" s="80">
        <v>733.98827</v>
      </c>
      <c r="AW222" s="81">
        <v>16.0</v>
      </c>
      <c r="AX222" s="81">
        <v>7.0</v>
      </c>
      <c r="AY222" s="81">
        <v>31.0</v>
      </c>
      <c r="AZ222" s="82">
        <v>684.54025</v>
      </c>
      <c r="BA222" s="82">
        <v>685.33466</v>
      </c>
      <c r="BB222" s="82">
        <v>686.38852</v>
      </c>
      <c r="BC222" s="82">
        <v>687.8386</v>
      </c>
      <c r="BD222" s="82">
        <v>689.75745</v>
      </c>
      <c r="BE222" s="82">
        <v>692.17978</v>
      </c>
      <c r="BF222" s="82">
        <v>695.2993</v>
      </c>
      <c r="BG222" s="82">
        <v>699.11774</v>
      </c>
      <c r="BH222" s="82">
        <v>703.79996</v>
      </c>
      <c r="BI222" s="82">
        <v>709.26592</v>
      </c>
      <c r="BJ222" s="82">
        <v>716.39826</v>
      </c>
      <c r="BK222" s="82">
        <v>724.07654</v>
      </c>
      <c r="BL222" s="82">
        <v>732.36903</v>
      </c>
      <c r="BM222" s="82">
        <v>741.71621</v>
      </c>
      <c r="BN222" s="82">
        <v>751.96025</v>
      </c>
      <c r="BO222" s="82">
        <v>763.11599</v>
      </c>
      <c r="BP222" s="82">
        <v>775.34977</v>
      </c>
      <c r="BQ222" s="82">
        <v>788.52916</v>
      </c>
      <c r="BR222" s="82">
        <v>802.84255</v>
      </c>
      <c r="BS222" s="82">
        <v>818.25828</v>
      </c>
      <c r="BT222" s="82">
        <v>834.8064</v>
      </c>
      <c r="BU222" s="82">
        <v>852.75345</v>
      </c>
      <c r="BV222" s="82">
        <v>872.30515</v>
      </c>
      <c r="BW222" s="82">
        <v>892.99992</v>
      </c>
      <c r="BX222" s="82">
        <v>915.40276</v>
      </c>
      <c r="BY222" s="82">
        <v>940.46149</v>
      </c>
      <c r="BZ222" s="82">
        <v>967.30435</v>
      </c>
      <c r="CA222" s="82">
        <v>996.76226</v>
      </c>
      <c r="CB222" s="82">
        <v>829.77468</v>
      </c>
      <c r="CC222" s="82">
        <v>865.46793</v>
      </c>
      <c r="CD222" s="82">
        <v>904.57418</v>
      </c>
      <c r="CE222" s="82">
        <v>947.5548</v>
      </c>
      <c r="CF222" s="82">
        <v>994.5435</v>
      </c>
      <c r="CG222" s="82">
        <v>999.816</v>
      </c>
      <c r="CH222" s="82">
        <v>1001.26989</v>
      </c>
      <c r="CI222" s="82">
        <v>997.98335</v>
      </c>
      <c r="CJ222" s="82">
        <v>989.22311</v>
      </c>
      <c r="CK222" s="82">
        <v>974.16186</v>
      </c>
    </row>
    <row r="223" ht="14.25" customHeight="1">
      <c r="B223" s="9">
        <f>IFERROR(IF(OR(OFFSET(CV_table!$B223,-1,0)=Pol_Term_Y*12,OFFSET(CV_table!$B223,-1,0)=""),"",OFFSET(CV_table!$B223,-1,0)+1),0)</f>
        <v>211</v>
      </c>
      <c r="C223" s="80" t="str">
        <f t="array" ref="C223">SUMIFS(INDIRECT($C$9&amp;"["&amp;IssueAge&amp;"]"),INDIRECT($C$9&amp;"[Policy Term]"),Pol_Term_Y,INDIRECT($C$9&amp;"[Premium Term]"),Prem_Term_Y,INDIRECT($C$9&amp;"[Policy Month]"),CV_table!$B223)</f>
        <v>#N/A</v>
      </c>
      <c r="D223" s="6"/>
      <c r="E223" s="2"/>
      <c r="G223" s="81">
        <v>16.0</v>
      </c>
      <c r="H223" s="81">
        <v>7.0</v>
      </c>
      <c r="I223" s="81">
        <v>32.0</v>
      </c>
      <c r="J223" s="80">
        <v>516.65544</v>
      </c>
      <c r="K223" s="80">
        <v>517.45502</v>
      </c>
      <c r="L223" s="80">
        <v>518.51574</v>
      </c>
      <c r="M223" s="80">
        <v>519.97526</v>
      </c>
      <c r="N223" s="80">
        <v>521.9038</v>
      </c>
      <c r="O223" s="80">
        <v>524.33865</v>
      </c>
      <c r="P223" s="80">
        <v>527.46634</v>
      </c>
      <c r="Q223" s="80">
        <v>531.29001</v>
      </c>
      <c r="R223" s="80">
        <v>535.97586</v>
      </c>
      <c r="S223" s="80">
        <v>541.44676</v>
      </c>
      <c r="T223" s="80">
        <v>548.57172</v>
      </c>
      <c r="U223" s="80">
        <v>556.24198</v>
      </c>
      <c r="V223" s="80">
        <v>564.51277</v>
      </c>
      <c r="W223" s="80">
        <v>573.81663</v>
      </c>
      <c r="X223" s="80">
        <v>584.00035</v>
      </c>
      <c r="Y223" s="80">
        <v>595.09482</v>
      </c>
      <c r="Z223" s="80">
        <v>607.2545</v>
      </c>
      <c r="AA223" s="80">
        <v>620.33968</v>
      </c>
      <c r="AB223" s="80">
        <v>634.55814</v>
      </c>
      <c r="AC223" s="80">
        <v>649.80919</v>
      </c>
      <c r="AD223" s="80">
        <v>666.21732</v>
      </c>
      <c r="AE223" s="80">
        <v>684.05298</v>
      </c>
      <c r="AF223" s="80">
        <v>703.49792</v>
      </c>
      <c r="AG223" s="80">
        <v>724.09803</v>
      </c>
      <c r="AH223" s="80">
        <v>746.5116</v>
      </c>
      <c r="AI223" s="80">
        <v>771.51745</v>
      </c>
      <c r="AJ223" s="80">
        <v>798.19986</v>
      </c>
      <c r="AK223" s="80">
        <v>827.50902</v>
      </c>
      <c r="AL223" s="80">
        <v>659.07003</v>
      </c>
      <c r="AM223" s="80">
        <v>694.57032</v>
      </c>
      <c r="AN223" s="80">
        <v>733.44938</v>
      </c>
      <c r="AO223" s="80">
        <v>776.16928</v>
      </c>
      <c r="AP223" s="80">
        <v>822.86419</v>
      </c>
      <c r="AQ223" s="80">
        <v>827.52016</v>
      </c>
      <c r="AR223" s="80">
        <v>828.29447</v>
      </c>
      <c r="AS223" s="80">
        <v>824.28763</v>
      </c>
      <c r="AT223" s="80">
        <v>814.75033</v>
      </c>
      <c r="AU223" s="80">
        <v>798.80338</v>
      </c>
      <c r="AW223" s="81">
        <v>16.0</v>
      </c>
      <c r="AX223" s="81">
        <v>7.0</v>
      </c>
      <c r="AY223" s="81">
        <v>32.0</v>
      </c>
      <c r="AZ223" s="82">
        <v>684.68706</v>
      </c>
      <c r="BA223" s="82">
        <v>685.48663</v>
      </c>
      <c r="BB223" s="82">
        <v>686.54736</v>
      </c>
      <c r="BC223" s="82">
        <v>688.00688</v>
      </c>
      <c r="BD223" s="82">
        <v>689.93823</v>
      </c>
      <c r="BE223" s="82">
        <v>692.37633</v>
      </c>
      <c r="BF223" s="82">
        <v>695.51617</v>
      </c>
      <c r="BG223" s="82">
        <v>699.35947</v>
      </c>
      <c r="BH223" s="82">
        <v>704.06818</v>
      </c>
      <c r="BI223" s="82">
        <v>709.56973</v>
      </c>
      <c r="BJ223" s="82">
        <v>716.73652</v>
      </c>
      <c r="BK223" s="82">
        <v>724.45682</v>
      </c>
      <c r="BL223" s="82">
        <v>732.79532</v>
      </c>
      <c r="BM223" s="82">
        <v>742.19539</v>
      </c>
      <c r="BN223" s="82">
        <v>752.47417</v>
      </c>
      <c r="BO223" s="82">
        <v>763.68261</v>
      </c>
      <c r="BP223" s="82">
        <v>775.96414</v>
      </c>
      <c r="BQ223" s="82">
        <v>789.19344</v>
      </c>
      <c r="BR223" s="82">
        <v>803.56416</v>
      </c>
      <c r="BS223" s="82">
        <v>819.02844</v>
      </c>
      <c r="BT223" s="82">
        <v>835.63653</v>
      </c>
      <c r="BU223" s="82">
        <v>853.63672</v>
      </c>
      <c r="BV223" s="82">
        <v>873.26806</v>
      </c>
      <c r="BW223" s="82">
        <v>893.95414</v>
      </c>
      <c r="BX223" s="82">
        <v>916.48339</v>
      </c>
      <c r="BY223" s="82">
        <v>941.68577</v>
      </c>
      <c r="BZ223" s="82">
        <v>968.62777</v>
      </c>
      <c r="CA223" s="82">
        <v>998.20603</v>
      </c>
      <c r="CB223" s="82">
        <v>830.0598</v>
      </c>
      <c r="CC223" s="82">
        <v>865.89432</v>
      </c>
      <c r="CD223" s="82">
        <v>905.15625</v>
      </c>
      <c r="CE223" s="82">
        <v>948.30606</v>
      </c>
      <c r="CF223" s="82">
        <v>995.4783</v>
      </c>
      <c r="CG223" s="82">
        <v>1000.64308</v>
      </c>
      <c r="CH223" s="82">
        <v>1001.93694</v>
      </c>
      <c r="CI223" s="82">
        <v>998.44811</v>
      </c>
      <c r="CJ223" s="82">
        <v>989.44651</v>
      </c>
      <c r="CK223" s="82">
        <v>974.09937</v>
      </c>
    </row>
    <row r="224" ht="14.25" customHeight="1">
      <c r="B224" s="9">
        <f>IFERROR(IF(OR(OFFSET(CV_table!$B224,-1,0)=Pol_Term_Y*12,OFFSET(CV_table!$B224,-1,0)=""),"",OFFSET(CV_table!$B224,-1,0)+1),0)</f>
        <v>212</v>
      </c>
      <c r="C224" s="80" t="str">
        <f t="array" ref="C224">SUMIFS(INDIRECT($C$9&amp;"["&amp;IssueAge&amp;"]"),INDIRECT($C$9&amp;"[Policy Term]"),Pol_Term_Y,INDIRECT($C$9&amp;"[Premium Term]"),Prem_Term_Y,INDIRECT($C$9&amp;"[Policy Month]"),CV_table!$B224)</f>
        <v>#N/A</v>
      </c>
      <c r="D224" s="6"/>
      <c r="E224" s="2"/>
      <c r="G224" s="81">
        <v>16.0</v>
      </c>
      <c r="H224" s="81">
        <v>7.0</v>
      </c>
      <c r="I224" s="81">
        <v>33.0</v>
      </c>
      <c r="J224" s="80">
        <v>582.73905</v>
      </c>
      <c r="K224" s="80">
        <v>583.54385</v>
      </c>
      <c r="L224" s="80">
        <v>584.61152</v>
      </c>
      <c r="M224" s="80">
        <v>586.08059</v>
      </c>
      <c r="N224" s="80">
        <v>588.02175</v>
      </c>
      <c r="O224" s="80">
        <v>590.47253</v>
      </c>
      <c r="P224" s="80">
        <v>593.62068</v>
      </c>
      <c r="Q224" s="80">
        <v>597.46938</v>
      </c>
      <c r="R224" s="80">
        <v>602.18177</v>
      </c>
      <c r="S224" s="80">
        <v>607.6878</v>
      </c>
      <c r="T224" s="80">
        <v>614.84638</v>
      </c>
      <c r="U224" s="80">
        <v>622.55661</v>
      </c>
      <c r="V224" s="80">
        <v>630.86996</v>
      </c>
      <c r="W224" s="80">
        <v>640.22381</v>
      </c>
      <c r="X224" s="80">
        <v>650.43861</v>
      </c>
      <c r="Y224" s="80">
        <v>661.57846</v>
      </c>
      <c r="Z224" s="80">
        <v>673.77617</v>
      </c>
      <c r="AA224" s="80">
        <v>686.90133</v>
      </c>
      <c r="AB224" s="80">
        <v>701.16455</v>
      </c>
      <c r="AC224" s="80">
        <v>716.45003</v>
      </c>
      <c r="AD224" s="80">
        <v>732.90164</v>
      </c>
      <c r="AE224" s="80">
        <v>750.77173</v>
      </c>
      <c r="AF224" s="80">
        <v>770.27611</v>
      </c>
      <c r="AG224" s="80">
        <v>790.84477</v>
      </c>
      <c r="AH224" s="80">
        <v>813.35282</v>
      </c>
      <c r="AI224" s="80">
        <v>838.47476</v>
      </c>
      <c r="AJ224" s="80">
        <v>865.24729</v>
      </c>
      <c r="AK224" s="80">
        <v>894.65867</v>
      </c>
      <c r="AL224" s="80">
        <v>725.01947</v>
      </c>
      <c r="AM224" s="80">
        <v>760.63424</v>
      </c>
      <c r="AN224" s="80">
        <v>799.63852</v>
      </c>
      <c r="AO224" s="80">
        <v>842.49202</v>
      </c>
      <c r="AP224" s="80">
        <v>889.33115</v>
      </c>
      <c r="AQ224" s="80">
        <v>893.8321</v>
      </c>
      <c r="AR224" s="80">
        <v>894.39245</v>
      </c>
      <c r="AS224" s="80">
        <v>890.12064</v>
      </c>
      <c r="AT224" s="80">
        <v>880.27203</v>
      </c>
      <c r="AU224" s="80">
        <v>863.9656</v>
      </c>
      <c r="AW224" s="81">
        <v>16.0</v>
      </c>
      <c r="AX224" s="81">
        <v>7.0</v>
      </c>
      <c r="AY224" s="81">
        <v>33.0</v>
      </c>
      <c r="AZ224" s="82">
        <v>684.85644</v>
      </c>
      <c r="BA224" s="82">
        <v>685.66125</v>
      </c>
      <c r="BB224" s="82">
        <v>686.72891</v>
      </c>
      <c r="BC224" s="82">
        <v>688.19798</v>
      </c>
      <c r="BD224" s="82">
        <v>690.14197</v>
      </c>
      <c r="BE224" s="82">
        <v>692.59602</v>
      </c>
      <c r="BF224" s="82">
        <v>695.75641</v>
      </c>
      <c r="BG224" s="82">
        <v>699.62486</v>
      </c>
      <c r="BH224" s="82">
        <v>704.36038</v>
      </c>
      <c r="BI224" s="82">
        <v>709.89794</v>
      </c>
      <c r="BJ224" s="82">
        <v>717.09963</v>
      </c>
      <c r="BK224" s="82">
        <v>724.86246</v>
      </c>
      <c r="BL224" s="82">
        <v>733.24755</v>
      </c>
      <c r="BM224" s="82">
        <v>742.70114</v>
      </c>
      <c r="BN224" s="82">
        <v>753.01521</v>
      </c>
      <c r="BO224" s="82">
        <v>764.27705</v>
      </c>
      <c r="BP224" s="82">
        <v>776.60703</v>
      </c>
      <c r="BQ224" s="82">
        <v>789.887</v>
      </c>
      <c r="BR224" s="82">
        <v>804.31589</v>
      </c>
      <c r="BS224" s="82">
        <v>819.82954</v>
      </c>
      <c r="BT224" s="82">
        <v>836.49853</v>
      </c>
      <c r="BU224" s="82">
        <v>854.5528</v>
      </c>
      <c r="BV224" s="82">
        <v>874.26492</v>
      </c>
      <c r="BW224" s="82">
        <v>894.94296</v>
      </c>
      <c r="BX224" s="82">
        <v>917.60016</v>
      </c>
      <c r="BY224" s="82">
        <v>942.94794</v>
      </c>
      <c r="BZ224" s="82">
        <v>969.99061</v>
      </c>
      <c r="CA224" s="82">
        <v>999.69096</v>
      </c>
      <c r="CB224" s="82">
        <v>830.37324</v>
      </c>
      <c r="CC224" s="82">
        <v>866.35114</v>
      </c>
      <c r="CD224" s="82">
        <v>905.77107</v>
      </c>
      <c r="CE224" s="82">
        <v>949.09258</v>
      </c>
      <c r="CF224" s="82">
        <v>996.45113</v>
      </c>
      <c r="CG224" s="82">
        <v>1001.50775</v>
      </c>
      <c r="CH224" s="82">
        <v>1002.6407</v>
      </c>
      <c r="CI224" s="82">
        <v>998.9483</v>
      </c>
      <c r="CJ224" s="82">
        <v>989.70365</v>
      </c>
      <c r="CK224" s="82">
        <v>974.06846</v>
      </c>
    </row>
    <row r="225" ht="14.25" customHeight="1">
      <c r="B225" s="9">
        <f>IFERROR(IF(OR(OFFSET(CV_table!$B225,-1,0)=Pol_Term_Y*12,OFFSET(CV_table!$B225,-1,0)=""),"",OFFSET(CV_table!$B225,-1,0)+1),0)</f>
        <v>213</v>
      </c>
      <c r="C225" s="80" t="str">
        <f t="array" ref="C225">SUMIFS(INDIRECT($C$9&amp;"["&amp;IssueAge&amp;"]"),INDIRECT($C$9&amp;"[Policy Term]"),Pol_Term_Y,INDIRECT($C$9&amp;"[Premium Term]"),Prem_Term_Y,INDIRECT($C$9&amp;"[Policy Month]"),CV_table!$B225)</f>
        <v>#N/A</v>
      </c>
      <c r="D225" s="6"/>
      <c r="E225" s="2"/>
      <c r="G225" s="81">
        <v>16.0</v>
      </c>
      <c r="H225" s="81">
        <v>7.0</v>
      </c>
      <c r="I225" s="81">
        <v>34.0</v>
      </c>
      <c r="J225" s="80">
        <v>649.25965</v>
      </c>
      <c r="K225" s="80">
        <v>650.06975</v>
      </c>
      <c r="L225" s="80">
        <v>651.14443</v>
      </c>
      <c r="M225" s="80">
        <v>652.62316</v>
      </c>
      <c r="N225" s="80">
        <v>654.57709</v>
      </c>
      <c r="O225" s="80">
        <v>657.04398</v>
      </c>
      <c r="P225" s="80">
        <v>660.21283</v>
      </c>
      <c r="Q225" s="80">
        <v>664.08683</v>
      </c>
      <c r="R225" s="80">
        <v>668.82593</v>
      </c>
      <c r="S225" s="80">
        <v>674.3675</v>
      </c>
      <c r="T225" s="80">
        <v>681.55964</v>
      </c>
      <c r="U225" s="80">
        <v>689.31</v>
      </c>
      <c r="V225" s="80">
        <v>697.66613</v>
      </c>
      <c r="W225" s="80">
        <v>707.07026</v>
      </c>
      <c r="X225" s="80">
        <v>717.31533</v>
      </c>
      <c r="Y225" s="80">
        <v>728.50039</v>
      </c>
      <c r="Z225" s="80">
        <v>740.73543</v>
      </c>
      <c r="AA225" s="80">
        <v>753.89977</v>
      </c>
      <c r="AB225" s="80">
        <v>768.20699</v>
      </c>
      <c r="AC225" s="80">
        <v>783.52546</v>
      </c>
      <c r="AD225" s="80">
        <v>800.01937</v>
      </c>
      <c r="AE225" s="80">
        <v>817.92205</v>
      </c>
      <c r="AF225" s="80">
        <v>837.48489</v>
      </c>
      <c r="AG225" s="80">
        <v>858.0166</v>
      </c>
      <c r="AH225" s="80">
        <v>880.61965</v>
      </c>
      <c r="AI225" s="80">
        <v>905.85842</v>
      </c>
      <c r="AJ225" s="80">
        <v>932.71938</v>
      </c>
      <c r="AK225" s="80">
        <v>962.23162</v>
      </c>
      <c r="AL225" s="80">
        <v>791.37605</v>
      </c>
      <c r="AM225" s="80">
        <v>827.10342</v>
      </c>
      <c r="AN225" s="80">
        <v>866.23088</v>
      </c>
      <c r="AO225" s="80">
        <v>909.21567</v>
      </c>
      <c r="AP225" s="80">
        <v>956.19641</v>
      </c>
      <c r="AQ225" s="80">
        <v>960.53563</v>
      </c>
      <c r="AR225" s="80">
        <v>960.87367</v>
      </c>
      <c r="AS225" s="80">
        <v>956.32763</v>
      </c>
      <c r="AT225" s="80">
        <v>946.15783</v>
      </c>
      <c r="AU225" s="80">
        <v>929.48138</v>
      </c>
      <c r="AW225" s="81">
        <v>16.0</v>
      </c>
      <c r="AX225" s="81">
        <v>7.0</v>
      </c>
      <c r="AY225" s="81">
        <v>34.0</v>
      </c>
      <c r="AZ225" s="82">
        <v>685.04856</v>
      </c>
      <c r="BA225" s="82">
        <v>685.85866</v>
      </c>
      <c r="BB225" s="82">
        <v>686.93334</v>
      </c>
      <c r="BC225" s="82">
        <v>688.41207</v>
      </c>
      <c r="BD225" s="82">
        <v>690.36884</v>
      </c>
      <c r="BE225" s="82">
        <v>692.83903</v>
      </c>
      <c r="BF225" s="82">
        <v>696.02019</v>
      </c>
      <c r="BG225" s="82">
        <v>699.91408</v>
      </c>
      <c r="BH225" s="82">
        <v>704.67674</v>
      </c>
      <c r="BI225" s="82">
        <v>710.25071</v>
      </c>
      <c r="BJ225" s="82">
        <v>717.48776</v>
      </c>
      <c r="BK225" s="82">
        <v>725.29364</v>
      </c>
      <c r="BL225" s="82">
        <v>733.72589</v>
      </c>
      <c r="BM225" s="82">
        <v>743.23367</v>
      </c>
      <c r="BN225" s="82">
        <v>753.58358</v>
      </c>
      <c r="BO225" s="82">
        <v>764.89954</v>
      </c>
      <c r="BP225" s="82">
        <v>777.27868</v>
      </c>
      <c r="BQ225" s="82">
        <v>790.61008</v>
      </c>
      <c r="BR225" s="82">
        <v>805.09799</v>
      </c>
      <c r="BS225" s="82">
        <v>820.66182</v>
      </c>
      <c r="BT225" s="82">
        <v>837.39264</v>
      </c>
      <c r="BU225" s="82">
        <v>855.50194</v>
      </c>
      <c r="BV225" s="82">
        <v>875.29601</v>
      </c>
      <c r="BW225" s="82">
        <v>895.96666</v>
      </c>
      <c r="BX225" s="82">
        <v>918.75337</v>
      </c>
      <c r="BY225" s="82">
        <v>944.2483</v>
      </c>
      <c r="BZ225" s="82">
        <v>971.39319</v>
      </c>
      <c r="CA225" s="82">
        <v>1001.21741</v>
      </c>
      <c r="CB225" s="82">
        <v>830.71521</v>
      </c>
      <c r="CC225" s="82">
        <v>866.83861</v>
      </c>
      <c r="CD225" s="82">
        <v>906.41886</v>
      </c>
      <c r="CE225" s="82">
        <v>949.91463</v>
      </c>
      <c r="CF225" s="82">
        <v>997.46229</v>
      </c>
      <c r="CG225" s="82">
        <v>1002.4103</v>
      </c>
      <c r="CH225" s="82">
        <v>1003.38146</v>
      </c>
      <c r="CI225" s="82">
        <v>999.48418</v>
      </c>
      <c r="CJ225" s="82">
        <v>989.99478</v>
      </c>
      <c r="CK225" s="82">
        <v>974.06934</v>
      </c>
    </row>
    <row r="226" ht="14.25" customHeight="1">
      <c r="B226" s="9">
        <f>IFERROR(IF(OR(OFFSET(CV_table!$B226,-1,0)=Pol_Term_Y*12,OFFSET(CV_table!$B226,-1,0)=""),"",OFFSET(CV_table!$B226,-1,0)+1),0)</f>
        <v>214</v>
      </c>
      <c r="C226" s="80" t="str">
        <f t="array" ref="C226">SUMIFS(INDIRECT($C$9&amp;"["&amp;IssueAge&amp;"]"),INDIRECT($C$9&amp;"[Policy Term]"),Pol_Term_Y,INDIRECT($C$9&amp;"[Premium Term]"),Prem_Term_Y,INDIRECT($C$9&amp;"[Policy Month]"),CV_table!$B226)</f>
        <v>#N/A</v>
      </c>
      <c r="D226" s="6"/>
      <c r="E226" s="2"/>
      <c r="G226" s="81">
        <v>16.0</v>
      </c>
      <c r="H226" s="81">
        <v>7.0</v>
      </c>
      <c r="I226" s="81">
        <v>35.0</v>
      </c>
      <c r="J226" s="80">
        <v>716.22431</v>
      </c>
      <c r="K226" s="80">
        <v>717.03976</v>
      </c>
      <c r="L226" s="80">
        <v>718.12155</v>
      </c>
      <c r="M226" s="80">
        <v>719.61005</v>
      </c>
      <c r="N226" s="80">
        <v>721.57688</v>
      </c>
      <c r="O226" s="80">
        <v>724.06007</v>
      </c>
      <c r="P226" s="80">
        <v>727.24986</v>
      </c>
      <c r="Q226" s="80">
        <v>731.14945</v>
      </c>
      <c r="R226" s="80">
        <v>735.91541</v>
      </c>
      <c r="S226" s="80">
        <v>741.49292</v>
      </c>
      <c r="T226" s="80">
        <v>748.71858</v>
      </c>
      <c r="U226" s="80">
        <v>756.50926</v>
      </c>
      <c r="V226" s="80">
        <v>764.90838</v>
      </c>
      <c r="W226" s="80">
        <v>774.36308</v>
      </c>
      <c r="X226" s="80">
        <v>784.63762</v>
      </c>
      <c r="Y226" s="80">
        <v>795.8677</v>
      </c>
      <c r="Z226" s="80">
        <v>808.13939</v>
      </c>
      <c r="AA226" s="80">
        <v>821.34207</v>
      </c>
      <c r="AB226" s="80">
        <v>835.69256</v>
      </c>
      <c r="AC226" s="80">
        <v>851.04256</v>
      </c>
      <c r="AD226" s="80">
        <v>867.57759</v>
      </c>
      <c r="AE226" s="80">
        <v>885.51099</v>
      </c>
      <c r="AF226" s="80">
        <v>905.13132</v>
      </c>
      <c r="AG226" s="80">
        <v>925.62056</v>
      </c>
      <c r="AH226" s="80">
        <v>948.31914</v>
      </c>
      <c r="AI226" s="80">
        <v>973.67549</v>
      </c>
      <c r="AJ226" s="80">
        <v>1000.62319</v>
      </c>
      <c r="AK226" s="80">
        <v>1030.23494</v>
      </c>
      <c r="AL226" s="80">
        <v>858.14664</v>
      </c>
      <c r="AM226" s="80">
        <v>893.98472</v>
      </c>
      <c r="AN226" s="80">
        <v>933.23335</v>
      </c>
      <c r="AO226" s="80">
        <v>976.34708</v>
      </c>
      <c r="AP226" s="80">
        <v>1023.46682</v>
      </c>
      <c r="AQ226" s="80">
        <v>1027.63756</v>
      </c>
      <c r="AR226" s="80">
        <v>1027.7449</v>
      </c>
      <c r="AS226" s="80">
        <v>1022.91528</v>
      </c>
      <c r="AT226" s="80">
        <v>1012.41433</v>
      </c>
      <c r="AU226" s="80">
        <v>995.35725</v>
      </c>
      <c r="AW226" s="81">
        <v>16.0</v>
      </c>
      <c r="AX226" s="81">
        <v>7.0</v>
      </c>
      <c r="AY226" s="81">
        <v>35.0</v>
      </c>
      <c r="AZ226" s="82">
        <v>685.26357</v>
      </c>
      <c r="BA226" s="82">
        <v>686.07902</v>
      </c>
      <c r="BB226" s="82">
        <v>687.1608</v>
      </c>
      <c r="BC226" s="82">
        <v>688.6493</v>
      </c>
      <c r="BD226" s="82">
        <v>690.619</v>
      </c>
      <c r="BE226" s="82">
        <v>693.1055</v>
      </c>
      <c r="BF226" s="82">
        <v>696.30769</v>
      </c>
      <c r="BG226" s="82">
        <v>700.2273</v>
      </c>
      <c r="BH226" s="82">
        <v>705.01742</v>
      </c>
      <c r="BI226" s="82">
        <v>710.62823</v>
      </c>
      <c r="BJ226" s="82">
        <v>717.90109</v>
      </c>
      <c r="BK226" s="82">
        <v>725.75057</v>
      </c>
      <c r="BL226" s="82">
        <v>734.23056</v>
      </c>
      <c r="BM226" s="82">
        <v>743.79317</v>
      </c>
      <c r="BN226" s="82">
        <v>754.1795</v>
      </c>
      <c r="BO226" s="82">
        <v>765.55029</v>
      </c>
      <c r="BP226" s="82">
        <v>777.97931</v>
      </c>
      <c r="BQ226" s="82">
        <v>791.3629</v>
      </c>
      <c r="BR226" s="82">
        <v>805.91068</v>
      </c>
      <c r="BS226" s="82">
        <v>821.52554</v>
      </c>
      <c r="BT226" s="82">
        <v>838.31914</v>
      </c>
      <c r="BU226" s="82">
        <v>856.48442</v>
      </c>
      <c r="BV226" s="82">
        <v>876.36161</v>
      </c>
      <c r="BW226" s="82">
        <v>897.02552</v>
      </c>
      <c r="BX226" s="82">
        <v>919.94332</v>
      </c>
      <c r="BY226" s="82">
        <v>945.58718</v>
      </c>
      <c r="BZ226" s="82">
        <v>972.83586</v>
      </c>
      <c r="CA226" s="82">
        <v>1002.78573</v>
      </c>
      <c r="CB226" s="82">
        <v>831.0859</v>
      </c>
      <c r="CC226" s="82">
        <v>867.35694</v>
      </c>
      <c r="CD226" s="82">
        <v>907.09988</v>
      </c>
      <c r="CE226" s="82">
        <v>950.77251</v>
      </c>
      <c r="CF226" s="82">
        <v>998.51209</v>
      </c>
      <c r="CG226" s="82">
        <v>1003.35103</v>
      </c>
      <c r="CH226" s="82">
        <v>1004.15948</v>
      </c>
      <c r="CI226" s="82">
        <v>1000.05601</v>
      </c>
      <c r="CJ226" s="82">
        <v>990.32011</v>
      </c>
      <c r="CK226" s="82">
        <v>974.1022</v>
      </c>
    </row>
    <row r="227" ht="14.25" customHeight="1">
      <c r="B227" s="9">
        <f>IFERROR(IF(OR(OFFSET(CV_table!$B227,-1,0)=Pol_Term_Y*12,OFFSET(CV_table!$B227,-1,0)=""),"",OFFSET(CV_table!$B227,-1,0)+1),0)</f>
        <v>215</v>
      </c>
      <c r="C227" s="80" t="str">
        <f t="array" ref="C227">SUMIFS(INDIRECT($C$9&amp;"["&amp;IssueAge&amp;"]"),INDIRECT($C$9&amp;"[Policy Term]"),Pol_Term_Y,INDIRECT($C$9&amp;"[Premium Term]"),Prem_Term_Y,INDIRECT($C$9&amp;"[Policy Month]"),CV_table!$B227)</f>
        <v>#N/A</v>
      </c>
      <c r="D227" s="6"/>
      <c r="E227" s="2"/>
      <c r="G227" s="81">
        <v>16.0</v>
      </c>
      <c r="H227" s="81">
        <v>7.0</v>
      </c>
      <c r="I227" s="81">
        <v>36.0</v>
      </c>
      <c r="J227" s="80">
        <v>783.64019</v>
      </c>
      <c r="K227" s="80">
        <v>784.46105</v>
      </c>
      <c r="L227" s="80">
        <v>785.55002</v>
      </c>
      <c r="M227" s="80">
        <v>787.0484</v>
      </c>
      <c r="N227" s="80">
        <v>789.02829</v>
      </c>
      <c r="O227" s="80">
        <v>791.52796</v>
      </c>
      <c r="P227" s="80">
        <v>794.73892</v>
      </c>
      <c r="Q227" s="80">
        <v>798.6644</v>
      </c>
      <c r="R227" s="80">
        <v>803.45739</v>
      </c>
      <c r="S227" s="80">
        <v>809.07126</v>
      </c>
      <c r="T227" s="80">
        <v>816.33038</v>
      </c>
      <c r="U227" s="80">
        <v>824.16156</v>
      </c>
      <c r="V227" s="80">
        <v>832.60388</v>
      </c>
      <c r="W227" s="80">
        <v>842.10946</v>
      </c>
      <c r="X227" s="80">
        <v>852.41266</v>
      </c>
      <c r="Y227" s="80">
        <v>863.68758</v>
      </c>
      <c r="Z227" s="80">
        <v>875.99522</v>
      </c>
      <c r="AA227" s="80">
        <v>889.23543</v>
      </c>
      <c r="AB227" s="80">
        <v>903.62844</v>
      </c>
      <c r="AC227" s="80">
        <v>919.00851</v>
      </c>
      <c r="AD227" s="80">
        <v>935.58347</v>
      </c>
      <c r="AE227" s="80">
        <v>953.54571</v>
      </c>
      <c r="AF227" s="80">
        <v>973.22256</v>
      </c>
      <c r="AG227" s="80">
        <v>993.66375</v>
      </c>
      <c r="AH227" s="80">
        <v>1016.45841</v>
      </c>
      <c r="AI227" s="80">
        <v>1041.93312</v>
      </c>
      <c r="AJ227" s="80">
        <v>1068.96585</v>
      </c>
      <c r="AK227" s="80">
        <v>1098.67577</v>
      </c>
      <c r="AL227" s="80">
        <v>925.33822</v>
      </c>
      <c r="AM227" s="80">
        <v>961.28512</v>
      </c>
      <c r="AN227" s="80">
        <v>1000.65287</v>
      </c>
      <c r="AO227" s="80">
        <v>1043.89321</v>
      </c>
      <c r="AP227" s="80">
        <v>1091.14932</v>
      </c>
      <c r="AQ227" s="80">
        <v>1095.14478</v>
      </c>
      <c r="AR227" s="80">
        <v>1095.01297</v>
      </c>
      <c r="AS227" s="80">
        <v>1089.89036</v>
      </c>
      <c r="AT227" s="80">
        <v>1079.04823</v>
      </c>
      <c r="AU227" s="80">
        <v>1061.59984</v>
      </c>
      <c r="AW227" s="81">
        <v>16.0</v>
      </c>
      <c r="AX227" s="81">
        <v>7.0</v>
      </c>
      <c r="AY227" s="81">
        <v>36.0</v>
      </c>
      <c r="AZ227" s="82">
        <v>685.50162</v>
      </c>
      <c r="BA227" s="82">
        <v>686.32248</v>
      </c>
      <c r="BB227" s="82">
        <v>687.41145</v>
      </c>
      <c r="BC227" s="82">
        <v>688.90983</v>
      </c>
      <c r="BD227" s="82">
        <v>690.8926</v>
      </c>
      <c r="BE227" s="82">
        <v>693.39562</v>
      </c>
      <c r="BF227" s="82">
        <v>696.61905</v>
      </c>
      <c r="BG227" s="82">
        <v>700.56469</v>
      </c>
      <c r="BH227" s="82">
        <v>705.38261</v>
      </c>
      <c r="BI227" s="82">
        <v>711.03066</v>
      </c>
      <c r="BJ227" s="82">
        <v>718.33982</v>
      </c>
      <c r="BK227" s="82">
        <v>726.23342</v>
      </c>
      <c r="BL227" s="82">
        <v>734.76173</v>
      </c>
      <c r="BM227" s="82">
        <v>744.37985</v>
      </c>
      <c r="BN227" s="82">
        <v>754.80317</v>
      </c>
      <c r="BO227" s="82">
        <v>766.22951</v>
      </c>
      <c r="BP227" s="82">
        <v>778.70915</v>
      </c>
      <c r="BQ227" s="82">
        <v>792.1457</v>
      </c>
      <c r="BR227" s="82">
        <v>806.75421</v>
      </c>
      <c r="BS227" s="82">
        <v>822.42094</v>
      </c>
      <c r="BT227" s="82">
        <v>839.27828</v>
      </c>
      <c r="BU227" s="82">
        <v>857.5005</v>
      </c>
      <c r="BV227" s="82">
        <v>877.46201</v>
      </c>
      <c r="BW227" s="82">
        <v>898.11984</v>
      </c>
      <c r="BX227" s="82">
        <v>921.17033</v>
      </c>
      <c r="BY227" s="82">
        <v>946.96493</v>
      </c>
      <c r="BZ227" s="82">
        <v>974.31896</v>
      </c>
      <c r="CA227" s="82">
        <v>1004.39629</v>
      </c>
      <c r="CB227" s="82">
        <v>831.48552</v>
      </c>
      <c r="CC227" s="82">
        <v>867.90638</v>
      </c>
      <c r="CD227" s="82">
        <v>907.81439</v>
      </c>
      <c r="CE227" s="82">
        <v>951.66647</v>
      </c>
      <c r="CF227" s="82">
        <v>999.60084</v>
      </c>
      <c r="CG227" s="82">
        <v>1004.33024</v>
      </c>
      <c r="CH227" s="82">
        <v>1004.97507</v>
      </c>
      <c r="CI227" s="82">
        <v>1000.66406</v>
      </c>
      <c r="CJ227" s="82">
        <v>990.67988</v>
      </c>
      <c r="CK227" s="82">
        <v>974.16725</v>
      </c>
    </row>
    <row r="228" ht="14.25" customHeight="1">
      <c r="B228" s="9">
        <f>IFERROR(IF(OR(OFFSET(CV_table!$B228,-1,0)=Pol_Term_Y*12,OFFSET(CV_table!$B228,-1,0)=""),"",OFFSET(CV_table!$B228,-1,0)+1),0)</f>
        <v>216</v>
      </c>
      <c r="C228" s="80" t="str">
        <f t="array" ref="C228">SUMIFS(INDIRECT($C$9&amp;"["&amp;IssueAge&amp;"]"),INDIRECT($C$9&amp;"[Policy Term]"),Pol_Term_Y,INDIRECT($C$9&amp;"[Premium Term]"),Prem_Term_Y,INDIRECT($C$9&amp;"[Policy Month]"),CV_table!$B228)</f>
        <v>#N/A</v>
      </c>
      <c r="D228" s="6"/>
      <c r="E228" s="2"/>
      <c r="G228" s="81">
        <v>16.0</v>
      </c>
      <c r="H228" s="81">
        <v>7.0</v>
      </c>
      <c r="I228" s="81">
        <v>37.0</v>
      </c>
      <c r="J228" s="80">
        <v>851.26737</v>
      </c>
      <c r="K228" s="80">
        <v>852.09347</v>
      </c>
      <c r="L228" s="80">
        <v>853.18938</v>
      </c>
      <c r="M228" s="80">
        <v>854.69732</v>
      </c>
      <c r="N228" s="80">
        <v>856.68985</v>
      </c>
      <c r="O228" s="80">
        <v>859.20546</v>
      </c>
      <c r="P228" s="80">
        <v>862.43691</v>
      </c>
      <c r="Q228" s="80">
        <v>866.38333</v>
      </c>
      <c r="R228" s="80">
        <v>871.20622</v>
      </c>
      <c r="S228" s="80">
        <v>876.84291</v>
      </c>
      <c r="T228" s="80">
        <v>884.13745</v>
      </c>
      <c r="U228" s="80">
        <v>892.00704</v>
      </c>
      <c r="V228" s="80">
        <v>900.49034</v>
      </c>
      <c r="W228" s="80">
        <v>910.01967</v>
      </c>
      <c r="X228" s="80">
        <v>920.36006</v>
      </c>
      <c r="Y228" s="80">
        <v>931.66406</v>
      </c>
      <c r="Z228" s="80">
        <v>943.99927</v>
      </c>
      <c r="AA228" s="80">
        <v>957.27235</v>
      </c>
      <c r="AB228" s="80">
        <v>971.6865</v>
      </c>
      <c r="AC228" s="80">
        <v>987.09485</v>
      </c>
      <c r="AD228" s="80">
        <v>1003.68732</v>
      </c>
      <c r="AE228" s="80">
        <v>1021.68777</v>
      </c>
      <c r="AF228" s="80">
        <v>1041.31589</v>
      </c>
      <c r="AG228" s="80">
        <v>1061.82482</v>
      </c>
      <c r="AH228" s="80">
        <v>1084.70951</v>
      </c>
      <c r="AI228" s="80">
        <v>1110.23857</v>
      </c>
      <c r="AJ228" s="80">
        <v>1137.3509</v>
      </c>
      <c r="AK228" s="80">
        <v>1167.14901</v>
      </c>
      <c r="AL228" s="80">
        <v>992.57529</v>
      </c>
      <c r="AM228" s="80">
        <v>1028.61053</v>
      </c>
      <c r="AN228" s="80">
        <v>1068.07172</v>
      </c>
      <c r="AO228" s="80">
        <v>1111.41156</v>
      </c>
      <c r="AP228" s="80">
        <v>1158.76734</v>
      </c>
      <c r="AQ228" s="80">
        <v>1162.55096</v>
      </c>
      <c r="AR228" s="80">
        <v>1162.15938</v>
      </c>
      <c r="AS228" s="80">
        <v>1156.73185</v>
      </c>
      <c r="AT228" s="80">
        <v>1145.53767</v>
      </c>
      <c r="AU228" s="80">
        <v>1127.67614</v>
      </c>
      <c r="AW228" s="81">
        <v>16.0</v>
      </c>
      <c r="AX228" s="81">
        <v>7.0</v>
      </c>
      <c r="AY228" s="81">
        <v>37.0</v>
      </c>
      <c r="AZ228" s="82">
        <v>1488.83388</v>
      </c>
      <c r="BA228" s="82">
        <v>1489.65998</v>
      </c>
      <c r="BB228" s="82">
        <v>1490.75589</v>
      </c>
      <c r="BC228" s="82">
        <v>1492.26383</v>
      </c>
      <c r="BD228" s="82">
        <v>1494.25925</v>
      </c>
      <c r="BE228" s="82">
        <v>1496.77823</v>
      </c>
      <c r="BF228" s="82">
        <v>1500.02224</v>
      </c>
      <c r="BG228" s="82">
        <v>1503.98771</v>
      </c>
      <c r="BH228" s="82">
        <v>1508.82833</v>
      </c>
      <c r="BI228" s="82">
        <v>1514.48838</v>
      </c>
      <c r="BJ228" s="82">
        <v>1521.80136</v>
      </c>
      <c r="BK228" s="82">
        <v>1529.69448</v>
      </c>
      <c r="BL228" s="82">
        <v>1538.2103</v>
      </c>
      <c r="BM228" s="82">
        <v>1547.7989</v>
      </c>
      <c r="BN228" s="82">
        <v>1558.16567</v>
      </c>
      <c r="BO228" s="82">
        <v>1569.50177</v>
      </c>
      <c r="BP228" s="82">
        <v>1581.84441</v>
      </c>
      <c r="BQ228" s="82">
        <v>1595.14208</v>
      </c>
      <c r="BR228" s="82">
        <v>1609.5658</v>
      </c>
      <c r="BS228" s="82">
        <v>1625.01978</v>
      </c>
      <c r="BT228" s="82">
        <v>1641.62666</v>
      </c>
      <c r="BU228" s="82">
        <v>1659.57243</v>
      </c>
      <c r="BV228" s="82">
        <v>1679.14887</v>
      </c>
      <c r="BW228" s="82">
        <v>1699.39915</v>
      </c>
      <c r="BX228" s="82">
        <v>1722.14571</v>
      </c>
      <c r="BY228" s="82">
        <v>1747.63561</v>
      </c>
      <c r="BZ228" s="82">
        <v>1774.83634</v>
      </c>
      <c r="CA228" s="82">
        <v>1804.67387</v>
      </c>
      <c r="CB228" s="82">
        <v>1630.09792</v>
      </c>
      <c r="CC228" s="82">
        <v>1666.1468</v>
      </c>
      <c r="CD228" s="82">
        <v>1705.63357</v>
      </c>
      <c r="CE228" s="82">
        <v>1748.99426</v>
      </c>
      <c r="CF228" s="82">
        <v>1796.37347</v>
      </c>
      <c r="CG228" s="82">
        <v>1800.14797</v>
      </c>
      <c r="CH228" s="82">
        <v>1799.6774</v>
      </c>
      <c r="CI228" s="82">
        <v>1794.09597</v>
      </c>
      <c r="CJ228" s="82">
        <v>1782.71394</v>
      </c>
      <c r="CK228" s="82">
        <v>1764.7026</v>
      </c>
    </row>
    <row r="229" ht="14.25" customHeight="1">
      <c r="B229" s="9">
        <f>IFERROR(IF(OR(OFFSET(CV_table!$B229,-1,0)=Pol_Term_Y*12,OFFSET(CV_table!$B229,-1,0)=""),"",OFFSET(CV_table!$B229,-1,0)+1),0)</f>
        <v>217</v>
      </c>
      <c r="C229" s="80" t="str">
        <f t="array" ref="C229">SUMIFS(INDIRECT($C$9&amp;"["&amp;IssueAge&amp;"]"),INDIRECT($C$9&amp;"[Policy Term]"),Pol_Term_Y,INDIRECT($C$9&amp;"[Premium Term]"),Prem_Term_Y,INDIRECT($C$9&amp;"[Policy Month]"),CV_table!$B229)</f>
        <v>#N/A</v>
      </c>
      <c r="D229" s="6"/>
      <c r="E229" s="2"/>
      <c r="G229" s="81">
        <v>16.0</v>
      </c>
      <c r="H229" s="81">
        <v>7.0</v>
      </c>
      <c r="I229" s="81">
        <v>38.0</v>
      </c>
      <c r="J229" s="80">
        <v>919.33199</v>
      </c>
      <c r="K229" s="80">
        <v>920.16339</v>
      </c>
      <c r="L229" s="80">
        <v>921.26632</v>
      </c>
      <c r="M229" s="80">
        <v>922.78391</v>
      </c>
      <c r="N229" s="80">
        <v>924.7892</v>
      </c>
      <c r="O229" s="80">
        <v>927.32092</v>
      </c>
      <c r="P229" s="80">
        <v>930.57307</v>
      </c>
      <c r="Q229" s="80">
        <v>934.54047</v>
      </c>
      <c r="R229" s="80">
        <v>939.39359</v>
      </c>
      <c r="S229" s="80">
        <v>945.05286</v>
      </c>
      <c r="T229" s="80">
        <v>952.3829</v>
      </c>
      <c r="U229" s="80">
        <v>960.291</v>
      </c>
      <c r="V229" s="80">
        <v>968.81541</v>
      </c>
      <c r="W229" s="80">
        <v>978.36755</v>
      </c>
      <c r="X229" s="80">
        <v>988.74478</v>
      </c>
      <c r="Y229" s="80">
        <v>1000.07698</v>
      </c>
      <c r="Z229" s="80">
        <v>1012.43874</v>
      </c>
      <c r="AA229" s="80">
        <v>1025.74373</v>
      </c>
      <c r="AB229" s="80">
        <v>1040.17736</v>
      </c>
      <c r="AC229" s="80">
        <v>1055.61255</v>
      </c>
      <c r="AD229" s="80">
        <v>1072.22038</v>
      </c>
      <c r="AE229" s="80">
        <v>1090.25774</v>
      </c>
      <c r="AF229" s="80">
        <v>1109.83136</v>
      </c>
      <c r="AG229" s="80">
        <v>1130.40815</v>
      </c>
      <c r="AH229" s="80">
        <v>1153.38319</v>
      </c>
      <c r="AI229" s="80">
        <v>1178.96444</v>
      </c>
      <c r="AJ229" s="80">
        <v>1206.15457</v>
      </c>
      <c r="AK229" s="80">
        <v>1236.03921</v>
      </c>
      <c r="AL229" s="80">
        <v>1060.21351</v>
      </c>
      <c r="AM229" s="80">
        <v>1096.33445</v>
      </c>
      <c r="AN229" s="80">
        <v>1135.88606</v>
      </c>
      <c r="AO229" s="80">
        <v>1179.32204</v>
      </c>
      <c r="AP229" s="80">
        <v>1226.77344</v>
      </c>
      <c r="AQ229" s="80">
        <v>1230.33702</v>
      </c>
      <c r="AR229" s="80">
        <v>1229.67661</v>
      </c>
      <c r="AS229" s="80">
        <v>1223.93458</v>
      </c>
      <c r="AT229" s="80">
        <v>1212.37822</v>
      </c>
      <c r="AU229" s="80">
        <v>1194.09226</v>
      </c>
      <c r="AW229" s="81">
        <v>16.0</v>
      </c>
      <c r="AX229" s="81">
        <v>7.0</v>
      </c>
      <c r="AY229" s="81">
        <v>38.0</v>
      </c>
      <c r="AZ229" s="82">
        <v>1493.91246</v>
      </c>
      <c r="BA229" s="82">
        <v>1494.74386</v>
      </c>
      <c r="BB229" s="82">
        <v>1495.84679</v>
      </c>
      <c r="BC229" s="82">
        <v>1497.36439</v>
      </c>
      <c r="BD229" s="82">
        <v>1499.37258</v>
      </c>
      <c r="BE229" s="82">
        <v>1501.9077</v>
      </c>
      <c r="BF229" s="82">
        <v>1505.17248</v>
      </c>
      <c r="BG229" s="82">
        <v>1509.15801</v>
      </c>
      <c r="BH229" s="82">
        <v>1514.02963</v>
      </c>
      <c r="BI229" s="82">
        <v>1519.70993</v>
      </c>
      <c r="BJ229" s="82">
        <v>1527.05909</v>
      </c>
      <c r="BK229" s="82">
        <v>1534.99212</v>
      </c>
      <c r="BL229" s="82">
        <v>1543.55184</v>
      </c>
      <c r="BM229" s="82">
        <v>1553.15921</v>
      </c>
      <c r="BN229" s="82">
        <v>1563.56577</v>
      </c>
      <c r="BO229" s="82">
        <v>1574.9319</v>
      </c>
      <c r="BP229" s="82">
        <v>1587.30574</v>
      </c>
      <c r="BQ229" s="82">
        <v>1600.64074</v>
      </c>
      <c r="BR229" s="82">
        <v>1615.08774</v>
      </c>
      <c r="BS229" s="82">
        <v>1630.577</v>
      </c>
      <c r="BT229" s="82">
        <v>1647.20529</v>
      </c>
      <c r="BU229" s="82">
        <v>1665.20249</v>
      </c>
      <c r="BV229" s="82">
        <v>1684.713</v>
      </c>
      <c r="BW229" s="82">
        <v>1705.06718</v>
      </c>
      <c r="BX229" s="82">
        <v>1727.93351</v>
      </c>
      <c r="BY229" s="82">
        <v>1753.48621</v>
      </c>
      <c r="BZ229" s="82">
        <v>1780.76582</v>
      </c>
      <c r="CA229" s="82">
        <v>1810.69937</v>
      </c>
      <c r="CB229" s="82">
        <v>1634.88415</v>
      </c>
      <c r="CC229" s="82">
        <v>1671.03212</v>
      </c>
      <c r="CD229" s="82">
        <v>1710.62434</v>
      </c>
      <c r="CE229" s="82">
        <v>1754.09974</v>
      </c>
      <c r="CF229" s="82">
        <v>1801.59329</v>
      </c>
      <c r="CG229" s="82">
        <v>1805.16633</v>
      </c>
      <c r="CH229" s="82">
        <v>1804.45201</v>
      </c>
      <c r="CI229" s="82">
        <v>1798.58974</v>
      </c>
      <c r="CJ229" s="82">
        <v>1786.88534</v>
      </c>
      <c r="CK229" s="82">
        <v>1768.48882</v>
      </c>
    </row>
    <row r="230" ht="14.25" customHeight="1">
      <c r="B230" s="9">
        <f>IFERROR(IF(OR(OFFSET(CV_table!$B230,-1,0)=Pol_Term_Y*12,OFFSET(CV_table!$B230,-1,0)=""),"",OFFSET(CV_table!$B230,-1,0)+1),0)</f>
        <v>218</v>
      </c>
      <c r="C230" s="80" t="str">
        <f t="array" ref="C230">SUMIFS(INDIRECT($C$9&amp;"["&amp;IssueAge&amp;"]"),INDIRECT($C$9&amp;"[Policy Term]"),Pol_Term_Y,INDIRECT($C$9&amp;"[Premium Term]"),Prem_Term_Y,INDIRECT($C$9&amp;"[Policy Month]"),CV_table!$B230)</f>
        <v>#N/A</v>
      </c>
      <c r="D230" s="6"/>
      <c r="E230" s="2"/>
      <c r="G230" s="81">
        <v>16.0</v>
      </c>
      <c r="H230" s="81">
        <v>7.0</v>
      </c>
      <c r="I230" s="81">
        <v>39.0</v>
      </c>
      <c r="J230" s="80">
        <v>987.8401</v>
      </c>
      <c r="K230" s="80">
        <v>988.67684</v>
      </c>
      <c r="L230" s="80">
        <v>989.78686</v>
      </c>
      <c r="M230" s="80">
        <v>991.31421</v>
      </c>
      <c r="N230" s="80">
        <v>993.33238</v>
      </c>
      <c r="O230" s="80">
        <v>995.88038</v>
      </c>
      <c r="P230" s="80">
        <v>999.15343</v>
      </c>
      <c r="Q230" s="80">
        <v>1003.14189</v>
      </c>
      <c r="R230" s="80">
        <v>1008.02554</v>
      </c>
      <c r="S230" s="80">
        <v>1013.70718</v>
      </c>
      <c r="T230" s="80">
        <v>1021.07279</v>
      </c>
      <c r="U230" s="80">
        <v>1029.01949</v>
      </c>
      <c r="V230" s="80">
        <v>1037.58515</v>
      </c>
      <c r="W230" s="80">
        <v>1047.15913</v>
      </c>
      <c r="X230" s="80">
        <v>1057.57288</v>
      </c>
      <c r="Y230" s="80">
        <v>1068.93239</v>
      </c>
      <c r="Z230" s="80">
        <v>1081.31968</v>
      </c>
      <c r="AA230" s="80">
        <v>1094.65562</v>
      </c>
      <c r="AB230" s="80">
        <v>1109.10704</v>
      </c>
      <c r="AC230" s="80">
        <v>1124.56763</v>
      </c>
      <c r="AD230" s="80">
        <v>1141.18869</v>
      </c>
      <c r="AE230" s="80">
        <v>1159.26164</v>
      </c>
      <c r="AF230" s="80">
        <v>1178.77494</v>
      </c>
      <c r="AG230" s="80">
        <v>1199.41971</v>
      </c>
      <c r="AH230" s="80">
        <v>1222.48542</v>
      </c>
      <c r="AI230" s="80">
        <v>1248.11669</v>
      </c>
      <c r="AJ230" s="80">
        <v>1275.38283</v>
      </c>
      <c r="AK230" s="80">
        <v>1305.35232</v>
      </c>
      <c r="AL230" s="80">
        <v>1128.25868</v>
      </c>
      <c r="AM230" s="80">
        <v>1164.46265</v>
      </c>
      <c r="AN230" s="80">
        <v>1204.10167</v>
      </c>
      <c r="AO230" s="80">
        <v>1247.63043</v>
      </c>
      <c r="AP230" s="80">
        <v>1295.17336</v>
      </c>
      <c r="AQ230" s="80">
        <v>1298.50867</v>
      </c>
      <c r="AR230" s="80">
        <v>1297.57032</v>
      </c>
      <c r="AS230" s="80">
        <v>1291.50414</v>
      </c>
      <c r="AT230" s="80">
        <v>1279.5754</v>
      </c>
      <c r="AU230" s="80">
        <v>1260.85363</v>
      </c>
      <c r="AW230" s="81">
        <v>16.0</v>
      </c>
      <c r="AX230" s="81">
        <v>7.0</v>
      </c>
      <c r="AY230" s="81">
        <v>39.0</v>
      </c>
      <c r="AZ230" s="82">
        <v>1499.05923</v>
      </c>
      <c r="BA230" s="82">
        <v>1499.89597</v>
      </c>
      <c r="BB230" s="82">
        <v>1501.00599</v>
      </c>
      <c r="BC230" s="82">
        <v>1502.53334</v>
      </c>
      <c r="BD230" s="82">
        <v>1504.55444</v>
      </c>
      <c r="BE230" s="82">
        <v>1507.10585</v>
      </c>
      <c r="BF230" s="82">
        <v>1510.39162</v>
      </c>
      <c r="BG230" s="82">
        <v>1514.39743</v>
      </c>
      <c r="BH230" s="82">
        <v>1519.30038</v>
      </c>
      <c r="BI230" s="82">
        <v>1525.00118</v>
      </c>
      <c r="BJ230" s="82">
        <v>1532.38694</v>
      </c>
      <c r="BK230" s="82">
        <v>1540.36032</v>
      </c>
      <c r="BL230" s="82">
        <v>1548.96444</v>
      </c>
      <c r="BM230" s="82">
        <v>1558.59092</v>
      </c>
      <c r="BN230" s="82">
        <v>1569.03779</v>
      </c>
      <c r="BO230" s="82">
        <v>1580.43441</v>
      </c>
      <c r="BP230" s="82">
        <v>1592.83995</v>
      </c>
      <c r="BQ230" s="82">
        <v>1606.21287</v>
      </c>
      <c r="BR230" s="82">
        <v>1620.68365</v>
      </c>
      <c r="BS230" s="82">
        <v>1636.2088</v>
      </c>
      <c r="BT230" s="82">
        <v>1652.85907</v>
      </c>
      <c r="BU230" s="82">
        <v>1670.90847</v>
      </c>
      <c r="BV230" s="82">
        <v>1690.35315</v>
      </c>
      <c r="BW230" s="82">
        <v>1710.81239</v>
      </c>
      <c r="BX230" s="82">
        <v>1733.79981</v>
      </c>
      <c r="BY230" s="82">
        <v>1759.41636</v>
      </c>
      <c r="BZ230" s="82">
        <v>1786.77606</v>
      </c>
      <c r="CA230" s="82">
        <v>1816.80702</v>
      </c>
      <c r="CB230" s="82">
        <v>1639.74044</v>
      </c>
      <c r="CC230" s="82">
        <v>1675.98907</v>
      </c>
      <c r="CD230" s="82">
        <v>1715.68844</v>
      </c>
      <c r="CE230" s="82">
        <v>1759.28044</v>
      </c>
      <c r="CF230" s="82">
        <v>1806.89031</v>
      </c>
      <c r="CG230" s="82">
        <v>1810.26086</v>
      </c>
      <c r="CH230" s="82">
        <v>1809.30142</v>
      </c>
      <c r="CI230" s="82">
        <v>1803.15658</v>
      </c>
      <c r="CJ230" s="82">
        <v>1791.12771</v>
      </c>
      <c r="CK230" s="82">
        <v>1772.3434</v>
      </c>
    </row>
    <row r="231" ht="14.25" customHeight="1">
      <c r="B231" s="9">
        <f>IFERROR(IF(OR(OFFSET(CV_table!$B231,-1,0)=Pol_Term_Y*12,OFFSET(CV_table!$B231,-1,0)=""),"",OFFSET(CV_table!$B231,-1,0)+1),0)</f>
        <v>219</v>
      </c>
      <c r="C231" s="80" t="str">
        <f t="array" ref="C231">SUMIFS(INDIRECT($C$9&amp;"["&amp;IssueAge&amp;"]"),INDIRECT($C$9&amp;"[Policy Term]"),Pol_Term_Y,INDIRECT($C$9&amp;"[Premium Term]"),Prem_Term_Y,INDIRECT($C$9&amp;"[Policy Month]"),CV_table!$B231)</f>
        <v>#N/A</v>
      </c>
      <c r="D231" s="6"/>
      <c r="E231" s="2"/>
      <c r="G231" s="81">
        <v>16.0</v>
      </c>
      <c r="H231" s="81">
        <v>7.0</v>
      </c>
      <c r="I231" s="81">
        <v>40.0</v>
      </c>
      <c r="J231" s="80">
        <v>1056.7978</v>
      </c>
      <c r="K231" s="80">
        <v>1057.63993</v>
      </c>
      <c r="L231" s="80">
        <v>1058.75712</v>
      </c>
      <c r="M231" s="80">
        <v>1060.29432</v>
      </c>
      <c r="N231" s="80">
        <v>1062.32551</v>
      </c>
      <c r="O231" s="80">
        <v>1064.88995</v>
      </c>
      <c r="P231" s="80">
        <v>1068.18412</v>
      </c>
      <c r="Q231" s="80">
        <v>1072.1937</v>
      </c>
      <c r="R231" s="80">
        <v>1077.10818</v>
      </c>
      <c r="S231" s="80">
        <v>1082.81198</v>
      </c>
      <c r="T231" s="80">
        <v>1090.21322</v>
      </c>
      <c r="U231" s="80">
        <v>1098.19865</v>
      </c>
      <c r="V231" s="80">
        <v>1106.8057</v>
      </c>
      <c r="W231" s="80">
        <v>1116.40056</v>
      </c>
      <c r="X231" s="80">
        <v>1126.85046</v>
      </c>
      <c r="Y231" s="80">
        <v>1138.23642</v>
      </c>
      <c r="Z231" s="80">
        <v>1150.6482</v>
      </c>
      <c r="AA231" s="80">
        <v>1164.01411</v>
      </c>
      <c r="AB231" s="80">
        <v>1178.48165</v>
      </c>
      <c r="AC231" s="80">
        <v>1193.96618</v>
      </c>
      <c r="AD231" s="80">
        <v>1210.59831</v>
      </c>
      <c r="AE231" s="80">
        <v>1228.70555</v>
      </c>
      <c r="AF231" s="80">
        <v>1248.15267</v>
      </c>
      <c r="AG231" s="80">
        <v>1268.86555</v>
      </c>
      <c r="AH231" s="80">
        <v>1292.02227</v>
      </c>
      <c r="AI231" s="80">
        <v>1317.70138</v>
      </c>
      <c r="AJ231" s="80">
        <v>1345.04171</v>
      </c>
      <c r="AK231" s="80">
        <v>1375.09438</v>
      </c>
      <c r="AL231" s="80">
        <v>1196.71667</v>
      </c>
      <c r="AM231" s="80">
        <v>1233.00102</v>
      </c>
      <c r="AN231" s="80">
        <v>1272.72439</v>
      </c>
      <c r="AO231" s="80">
        <v>1316.34256</v>
      </c>
      <c r="AP231" s="80">
        <v>1363.97295</v>
      </c>
      <c r="AQ231" s="80">
        <v>1367.07166</v>
      </c>
      <c r="AR231" s="80">
        <v>1365.84621</v>
      </c>
      <c r="AS231" s="80">
        <v>1359.44617</v>
      </c>
      <c r="AT231" s="80">
        <v>1347.13476</v>
      </c>
      <c r="AU231" s="80">
        <v>1327.96574</v>
      </c>
      <c r="AW231" s="81">
        <v>16.0</v>
      </c>
      <c r="AX231" s="81">
        <v>7.0</v>
      </c>
      <c r="AY231" s="81">
        <v>40.0</v>
      </c>
      <c r="AZ231" s="82">
        <v>1504.27485</v>
      </c>
      <c r="BA231" s="82">
        <v>1505.11698</v>
      </c>
      <c r="BB231" s="82">
        <v>1506.23416</v>
      </c>
      <c r="BC231" s="82">
        <v>1507.77137</v>
      </c>
      <c r="BD231" s="82">
        <v>1509.80551</v>
      </c>
      <c r="BE231" s="82">
        <v>1512.37338</v>
      </c>
      <c r="BF231" s="82">
        <v>1515.68034</v>
      </c>
      <c r="BG231" s="82">
        <v>1519.70667</v>
      </c>
      <c r="BH231" s="82">
        <v>1524.64125</v>
      </c>
      <c r="BI231" s="82">
        <v>1530.36284</v>
      </c>
      <c r="BJ231" s="82">
        <v>1537.7856</v>
      </c>
      <c r="BK231" s="82">
        <v>1545.79979</v>
      </c>
      <c r="BL231" s="82">
        <v>1554.44879</v>
      </c>
      <c r="BM231" s="82">
        <v>1564.09475</v>
      </c>
      <c r="BN231" s="82">
        <v>1574.58244</v>
      </c>
      <c r="BO231" s="82">
        <v>1586.01004</v>
      </c>
      <c r="BP231" s="82">
        <v>1598.44779</v>
      </c>
      <c r="BQ231" s="82">
        <v>1611.85918</v>
      </c>
      <c r="BR231" s="82">
        <v>1626.35426</v>
      </c>
      <c r="BS231" s="82">
        <v>1641.91592</v>
      </c>
      <c r="BT231" s="82">
        <v>1658.58872</v>
      </c>
      <c r="BU231" s="82">
        <v>1676.69111</v>
      </c>
      <c r="BV231" s="82">
        <v>1696.07008</v>
      </c>
      <c r="BW231" s="82">
        <v>1716.63556</v>
      </c>
      <c r="BX231" s="82">
        <v>1739.74541</v>
      </c>
      <c r="BY231" s="82">
        <v>1765.42687</v>
      </c>
      <c r="BZ231" s="82">
        <v>1792.86786</v>
      </c>
      <c r="CA231" s="82">
        <v>1822.9976</v>
      </c>
      <c r="CB231" s="82">
        <v>1644.66746</v>
      </c>
      <c r="CC231" s="82">
        <v>1681.01833</v>
      </c>
      <c r="CD231" s="82">
        <v>1720.82657</v>
      </c>
      <c r="CE231" s="82">
        <v>1764.53706</v>
      </c>
      <c r="CF231" s="82">
        <v>1812.26528</v>
      </c>
      <c r="CG231" s="82">
        <v>1815.43228</v>
      </c>
      <c r="CH231" s="82">
        <v>1814.22632</v>
      </c>
      <c r="CI231" s="82">
        <v>1807.79718</v>
      </c>
      <c r="CJ231" s="82">
        <v>1795.44172</v>
      </c>
      <c r="CK231" s="82">
        <v>1776.26697</v>
      </c>
    </row>
    <row r="232" ht="14.25" customHeight="1">
      <c r="B232" s="9">
        <f>IFERROR(IF(OR(OFFSET(CV_table!$B232,-1,0)=Pol_Term_Y*12,OFFSET(CV_table!$B232,-1,0)=""),"",OFFSET(CV_table!$B232,-1,0)+1),0)</f>
        <v>220</v>
      </c>
      <c r="C232" s="80" t="str">
        <f t="array" ref="C232">SUMIFS(INDIRECT($C$9&amp;"["&amp;IssueAge&amp;"]"),INDIRECT($C$9&amp;"[Policy Term]"),Pol_Term_Y,INDIRECT($C$9&amp;"[Premium Term]"),Prem_Term_Y,INDIRECT($C$9&amp;"[Policy Month]"),CV_table!$B232)</f>
        <v>#N/A</v>
      </c>
      <c r="D232" s="6"/>
      <c r="E232" s="2"/>
      <c r="G232" s="81">
        <v>16.0</v>
      </c>
      <c r="H232" s="81">
        <v>7.0</v>
      </c>
      <c r="I232" s="81">
        <v>41.0</v>
      </c>
      <c r="J232" s="80">
        <v>1126.21127</v>
      </c>
      <c r="K232" s="80">
        <v>1127.05885</v>
      </c>
      <c r="L232" s="80">
        <v>1128.18327</v>
      </c>
      <c r="M232" s="80">
        <v>1129.73043</v>
      </c>
      <c r="N232" s="80">
        <v>1131.77477</v>
      </c>
      <c r="O232" s="80">
        <v>1134.35582</v>
      </c>
      <c r="P232" s="80">
        <v>1137.67131</v>
      </c>
      <c r="Q232" s="80">
        <v>1141.70208</v>
      </c>
      <c r="R232" s="80">
        <v>1146.64773</v>
      </c>
      <c r="S232" s="80">
        <v>1152.37346</v>
      </c>
      <c r="T232" s="80">
        <v>1159.81041</v>
      </c>
      <c r="U232" s="80">
        <v>1167.83466</v>
      </c>
      <c r="V232" s="80">
        <v>1176.48324</v>
      </c>
      <c r="W232" s="80">
        <v>1186.09802</v>
      </c>
      <c r="X232" s="80">
        <v>1196.58374</v>
      </c>
      <c r="Y232" s="80">
        <v>1207.99525</v>
      </c>
      <c r="Z232" s="80">
        <v>1220.43049</v>
      </c>
      <c r="AA232" s="80">
        <v>1233.8254</v>
      </c>
      <c r="AB232" s="80">
        <v>1248.30734</v>
      </c>
      <c r="AC232" s="80">
        <v>1263.81437</v>
      </c>
      <c r="AD232" s="80">
        <v>1280.4554</v>
      </c>
      <c r="AE232" s="80">
        <v>1298.59561</v>
      </c>
      <c r="AF232" s="80">
        <v>1317.97066</v>
      </c>
      <c r="AG232" s="80">
        <v>1338.75178</v>
      </c>
      <c r="AH232" s="80">
        <v>1361.99984</v>
      </c>
      <c r="AI232" s="80">
        <v>1387.72461</v>
      </c>
      <c r="AJ232" s="80">
        <v>1415.13731</v>
      </c>
      <c r="AK232" s="80">
        <v>1445.27149</v>
      </c>
      <c r="AL232" s="80">
        <v>1265.59342</v>
      </c>
      <c r="AM232" s="80">
        <v>1301.95546</v>
      </c>
      <c r="AN232" s="80">
        <v>1341.76015</v>
      </c>
      <c r="AO232" s="80">
        <v>1385.46434</v>
      </c>
      <c r="AP232" s="80">
        <v>1433.17808</v>
      </c>
      <c r="AQ232" s="80">
        <v>1436.03185</v>
      </c>
      <c r="AR232" s="80">
        <v>1434.51004</v>
      </c>
      <c r="AS232" s="80">
        <v>1427.76636</v>
      </c>
      <c r="AT232" s="80">
        <v>1415.06194</v>
      </c>
      <c r="AU232" s="80">
        <v>1395.43414</v>
      </c>
      <c r="AW232" s="81">
        <v>16.0</v>
      </c>
      <c r="AX232" s="81">
        <v>7.0</v>
      </c>
      <c r="AY232" s="81">
        <v>41.0</v>
      </c>
      <c r="AZ232" s="82">
        <v>1509.56</v>
      </c>
      <c r="BA232" s="82">
        <v>1510.40758</v>
      </c>
      <c r="BB232" s="82">
        <v>1511.532</v>
      </c>
      <c r="BC232" s="82">
        <v>1513.07916</v>
      </c>
      <c r="BD232" s="82">
        <v>1515.12648</v>
      </c>
      <c r="BE232" s="82">
        <v>1517.71098</v>
      </c>
      <c r="BF232" s="82">
        <v>1521.03935</v>
      </c>
      <c r="BG232" s="82">
        <v>1525.08641</v>
      </c>
      <c r="BH232" s="82">
        <v>1530.05296</v>
      </c>
      <c r="BI232" s="82">
        <v>1535.7956</v>
      </c>
      <c r="BJ232" s="82">
        <v>1543.25579</v>
      </c>
      <c r="BK232" s="82">
        <v>1551.31123</v>
      </c>
      <c r="BL232" s="82">
        <v>1560.00562</v>
      </c>
      <c r="BM232" s="82">
        <v>1569.67142</v>
      </c>
      <c r="BN232" s="82">
        <v>1580.20044</v>
      </c>
      <c r="BO232" s="82">
        <v>1591.65949</v>
      </c>
      <c r="BP232" s="82">
        <v>1604.12997</v>
      </c>
      <c r="BQ232" s="82">
        <v>1617.58042</v>
      </c>
      <c r="BR232" s="82">
        <v>1632.10032</v>
      </c>
      <c r="BS232" s="82">
        <v>1647.69912</v>
      </c>
      <c r="BT232" s="82">
        <v>1664.39502</v>
      </c>
      <c r="BU232" s="82">
        <v>1682.55119</v>
      </c>
      <c r="BV232" s="82">
        <v>1701.86454</v>
      </c>
      <c r="BW232" s="82">
        <v>1722.53744</v>
      </c>
      <c r="BX232" s="82">
        <v>1745.77107</v>
      </c>
      <c r="BY232" s="82">
        <v>1771.51851</v>
      </c>
      <c r="BZ232" s="82">
        <v>1799.04201</v>
      </c>
      <c r="CA232" s="82">
        <v>1829.27195</v>
      </c>
      <c r="CB232" s="82">
        <v>1649.6659</v>
      </c>
      <c r="CC232" s="82">
        <v>1686.1206</v>
      </c>
      <c r="CD232" s="82">
        <v>1726.03946</v>
      </c>
      <c r="CE232" s="82">
        <v>1769.87035</v>
      </c>
      <c r="CF232" s="82">
        <v>1817.71894</v>
      </c>
      <c r="CG232" s="82">
        <v>1820.68134</v>
      </c>
      <c r="CH232" s="82">
        <v>1819.22744</v>
      </c>
      <c r="CI232" s="82">
        <v>1812.51223</v>
      </c>
      <c r="CJ232" s="82">
        <v>1799.82801</v>
      </c>
      <c r="CK232" s="82">
        <v>1780.26013</v>
      </c>
    </row>
    <row r="233" ht="14.25" customHeight="1">
      <c r="B233" s="9">
        <f>IFERROR(IF(OR(OFFSET(CV_table!$B233,-1,0)=Pol_Term_Y*12,OFFSET(CV_table!$B233,-1,0)=""),"",OFFSET(CV_table!$B233,-1,0)+1),0)</f>
        <v>221</v>
      </c>
      <c r="C233" s="80" t="str">
        <f t="array" ref="C233">SUMIFS(INDIRECT($C$9&amp;"["&amp;IssueAge&amp;"]"),INDIRECT($C$9&amp;"[Policy Term]"),Pol_Term_Y,INDIRECT($C$9&amp;"[Premium Term]"),Prem_Term_Y,INDIRECT($C$9&amp;"[Policy Month]"),CV_table!$B233)</f>
        <v>#N/A</v>
      </c>
      <c r="D233" s="6"/>
      <c r="E233" s="2"/>
      <c r="G233" s="81">
        <v>16.0</v>
      </c>
      <c r="H233" s="81">
        <v>7.0</v>
      </c>
      <c r="I233" s="81">
        <v>42.0</v>
      </c>
      <c r="J233" s="80">
        <v>1196.08675</v>
      </c>
      <c r="K233" s="80">
        <v>1196.93985</v>
      </c>
      <c r="L233" s="80">
        <v>1198.07157</v>
      </c>
      <c r="M233" s="80">
        <v>1199.62879</v>
      </c>
      <c r="N233" s="80">
        <v>1201.68642</v>
      </c>
      <c r="O233" s="80">
        <v>1204.28424</v>
      </c>
      <c r="P233" s="80">
        <v>1207.62128</v>
      </c>
      <c r="Q233" s="80">
        <v>1211.6733</v>
      </c>
      <c r="R233" s="80">
        <v>1216.65042</v>
      </c>
      <c r="S233" s="80">
        <v>1222.39787</v>
      </c>
      <c r="T233" s="80">
        <v>1229.8706</v>
      </c>
      <c r="U233" s="80">
        <v>1237.9338</v>
      </c>
      <c r="V233" s="80">
        <v>1246.62404</v>
      </c>
      <c r="W233" s="80">
        <v>1256.25778</v>
      </c>
      <c r="X233" s="80">
        <v>1266.77896</v>
      </c>
      <c r="Y233" s="80">
        <v>1278.21515</v>
      </c>
      <c r="Z233" s="80">
        <v>1290.67281</v>
      </c>
      <c r="AA233" s="80">
        <v>1304.09574</v>
      </c>
      <c r="AB233" s="80">
        <v>1318.59037</v>
      </c>
      <c r="AC233" s="80">
        <v>1334.11844</v>
      </c>
      <c r="AD233" s="80">
        <v>1350.76618</v>
      </c>
      <c r="AE233" s="80">
        <v>1368.93804</v>
      </c>
      <c r="AF233" s="80">
        <v>1388.23508</v>
      </c>
      <c r="AG233" s="80">
        <v>1409.08459</v>
      </c>
      <c r="AH233" s="80">
        <v>1432.42433</v>
      </c>
      <c r="AI233" s="80">
        <v>1458.19257</v>
      </c>
      <c r="AJ233" s="80">
        <v>1485.67582</v>
      </c>
      <c r="AK233" s="80">
        <v>1515.88981</v>
      </c>
      <c r="AL233" s="80">
        <v>1334.89493</v>
      </c>
      <c r="AM233" s="80">
        <v>1371.33198</v>
      </c>
      <c r="AN233" s="80">
        <v>1411.21494</v>
      </c>
      <c r="AO233" s="80">
        <v>1455.00173</v>
      </c>
      <c r="AP233" s="80">
        <v>1502.79472</v>
      </c>
      <c r="AQ233" s="80">
        <v>1505.39511</v>
      </c>
      <c r="AR233" s="80">
        <v>1503.56765</v>
      </c>
      <c r="AS233" s="80">
        <v>1496.47049</v>
      </c>
      <c r="AT233" s="80">
        <v>1483.36263</v>
      </c>
      <c r="AU233" s="80">
        <v>1463.26445</v>
      </c>
      <c r="AW233" s="81">
        <v>16.0</v>
      </c>
      <c r="AX233" s="81">
        <v>7.0</v>
      </c>
      <c r="AY233" s="81">
        <v>42.0</v>
      </c>
      <c r="AZ233" s="82">
        <v>1514.91538</v>
      </c>
      <c r="BA233" s="82">
        <v>1515.76847</v>
      </c>
      <c r="BB233" s="82">
        <v>1516.9002</v>
      </c>
      <c r="BC233" s="82">
        <v>1518.45741</v>
      </c>
      <c r="BD233" s="82">
        <v>1520.51804</v>
      </c>
      <c r="BE233" s="82">
        <v>1523.11933</v>
      </c>
      <c r="BF233" s="82">
        <v>1526.46934</v>
      </c>
      <c r="BG233" s="82">
        <v>1530.53737</v>
      </c>
      <c r="BH233" s="82">
        <v>1535.5362</v>
      </c>
      <c r="BI233" s="82">
        <v>1541.30017</v>
      </c>
      <c r="BJ233" s="82">
        <v>1548.79821</v>
      </c>
      <c r="BK233" s="82">
        <v>1556.89537</v>
      </c>
      <c r="BL233" s="82">
        <v>1565.63565</v>
      </c>
      <c r="BM233" s="82">
        <v>1575.32166</v>
      </c>
      <c r="BN233" s="82">
        <v>1585.89253</v>
      </c>
      <c r="BO233" s="82">
        <v>1597.38353</v>
      </c>
      <c r="BP233" s="82">
        <v>1609.88725</v>
      </c>
      <c r="BQ233" s="82">
        <v>1623.37734</v>
      </c>
      <c r="BR233" s="82">
        <v>1637.92258</v>
      </c>
      <c r="BS233" s="82">
        <v>1653.55914</v>
      </c>
      <c r="BT233" s="82">
        <v>1670.27871</v>
      </c>
      <c r="BU233" s="82">
        <v>1688.48946</v>
      </c>
      <c r="BV233" s="82">
        <v>1707.7373</v>
      </c>
      <c r="BW233" s="82">
        <v>1728.51882</v>
      </c>
      <c r="BX233" s="82">
        <v>1751.87759</v>
      </c>
      <c r="BY233" s="82">
        <v>1777.69211</v>
      </c>
      <c r="BZ233" s="82">
        <v>1805.29935</v>
      </c>
      <c r="CA233" s="82">
        <v>1835.63089</v>
      </c>
      <c r="CB233" s="82">
        <v>1654.73644</v>
      </c>
      <c r="CC233" s="82">
        <v>1691.2966</v>
      </c>
      <c r="CD233" s="82">
        <v>1731.32783</v>
      </c>
      <c r="CE233" s="82">
        <v>1775.28104</v>
      </c>
      <c r="CF233" s="82">
        <v>1823.25206</v>
      </c>
      <c r="CG233" s="82">
        <v>1826.00876</v>
      </c>
      <c r="CH233" s="82">
        <v>1824.30548</v>
      </c>
      <c r="CI233" s="82">
        <v>1817.30241</v>
      </c>
      <c r="CJ233" s="82">
        <v>1804.28726</v>
      </c>
      <c r="CK233" s="82">
        <v>1784.32353</v>
      </c>
    </row>
    <row r="234" ht="14.25" customHeight="1">
      <c r="B234" s="9">
        <f>IFERROR(IF(OR(OFFSET(CV_table!$B234,-1,0)=Pol_Term_Y*12,OFFSET(CV_table!$B234,-1,0)=""),"",OFFSET(CV_table!$B234,-1,0)+1),0)</f>
        <v>222</v>
      </c>
      <c r="C234" s="80" t="str">
        <f t="array" ref="C234">SUMIFS(INDIRECT($C$9&amp;"["&amp;IssueAge&amp;"]"),INDIRECT($C$9&amp;"[Policy Term]"),Pol_Term_Y,INDIRECT($C$9&amp;"[Premium Term]"),Prem_Term_Y,INDIRECT($C$9&amp;"[Policy Month]"),CV_table!$B234)</f>
        <v>#N/A</v>
      </c>
      <c r="D234" s="6"/>
      <c r="E234" s="2"/>
      <c r="G234" s="81">
        <v>16.0</v>
      </c>
      <c r="H234" s="81">
        <v>7.0</v>
      </c>
      <c r="I234" s="81">
        <v>43.0</v>
      </c>
      <c r="J234" s="80">
        <v>1266.43058</v>
      </c>
      <c r="K234" s="80">
        <v>1267.28924</v>
      </c>
      <c r="L234" s="80">
        <v>1268.42835</v>
      </c>
      <c r="M234" s="80">
        <v>1269.99572</v>
      </c>
      <c r="N234" s="80">
        <v>1272.06677</v>
      </c>
      <c r="O234" s="80">
        <v>1274.68154</v>
      </c>
      <c r="P234" s="80">
        <v>1278.04035</v>
      </c>
      <c r="Q234" s="80">
        <v>1282.11369</v>
      </c>
      <c r="R234" s="80">
        <v>1287.12261</v>
      </c>
      <c r="S234" s="80">
        <v>1292.89155</v>
      </c>
      <c r="T234" s="80">
        <v>1300.40015</v>
      </c>
      <c r="U234" s="80">
        <v>1308.5024</v>
      </c>
      <c r="V234" s="80">
        <v>1317.23446</v>
      </c>
      <c r="W234" s="80">
        <v>1326.88618</v>
      </c>
      <c r="X234" s="80">
        <v>1337.44248</v>
      </c>
      <c r="Y234" s="80">
        <v>1348.90245</v>
      </c>
      <c r="Z234" s="80">
        <v>1361.38148</v>
      </c>
      <c r="AA234" s="80">
        <v>1374.83144</v>
      </c>
      <c r="AB234" s="80">
        <v>1389.33705</v>
      </c>
      <c r="AC234" s="80">
        <v>1404.88468</v>
      </c>
      <c r="AD234" s="80">
        <v>1421.53694</v>
      </c>
      <c r="AE234" s="80">
        <v>1439.73911</v>
      </c>
      <c r="AF234" s="80">
        <v>1458.95218</v>
      </c>
      <c r="AG234" s="80">
        <v>1479.87022</v>
      </c>
      <c r="AH234" s="80">
        <v>1503.302</v>
      </c>
      <c r="AI234" s="80">
        <v>1529.11149</v>
      </c>
      <c r="AJ234" s="80">
        <v>1556.66347</v>
      </c>
      <c r="AK234" s="80">
        <v>1586.95558</v>
      </c>
      <c r="AL234" s="80">
        <v>1404.62728</v>
      </c>
      <c r="AM234" s="80">
        <v>1441.13664</v>
      </c>
      <c r="AN234" s="80">
        <v>1481.09479</v>
      </c>
      <c r="AO234" s="80">
        <v>1524.96078</v>
      </c>
      <c r="AP234" s="80">
        <v>1572.82887</v>
      </c>
      <c r="AQ234" s="80">
        <v>1575.16742</v>
      </c>
      <c r="AR234" s="80">
        <v>1573.02494</v>
      </c>
      <c r="AS234" s="80">
        <v>1565.56438</v>
      </c>
      <c r="AT234" s="80">
        <v>1552.04259</v>
      </c>
      <c r="AU234" s="80">
        <v>1531.46233</v>
      </c>
      <c r="AW234" s="81">
        <v>16.0</v>
      </c>
      <c r="AX234" s="81">
        <v>7.0</v>
      </c>
      <c r="AY234" s="81">
        <v>43.0</v>
      </c>
      <c r="AZ234" s="82">
        <v>1520.34169</v>
      </c>
      <c r="BA234" s="82">
        <v>1521.20035</v>
      </c>
      <c r="BB234" s="82">
        <v>1522.33946</v>
      </c>
      <c r="BC234" s="82">
        <v>1523.90683</v>
      </c>
      <c r="BD234" s="82">
        <v>1525.9809</v>
      </c>
      <c r="BE234" s="82">
        <v>1528.59916</v>
      </c>
      <c r="BF234" s="82">
        <v>1531.97102</v>
      </c>
      <c r="BG234" s="82">
        <v>1536.06026</v>
      </c>
      <c r="BH234" s="82">
        <v>1541.0917</v>
      </c>
      <c r="BI234" s="82">
        <v>1546.87729</v>
      </c>
      <c r="BJ234" s="82">
        <v>1554.41359</v>
      </c>
      <c r="BK234" s="82">
        <v>1562.55294</v>
      </c>
      <c r="BL234" s="82">
        <v>1571.33962</v>
      </c>
      <c r="BM234" s="82">
        <v>1581.0462</v>
      </c>
      <c r="BN234" s="82">
        <v>1591.65946</v>
      </c>
      <c r="BO234" s="82">
        <v>1603.18289</v>
      </c>
      <c r="BP234" s="82">
        <v>1615.72038</v>
      </c>
      <c r="BQ234" s="82">
        <v>1629.2507</v>
      </c>
      <c r="BR234" s="82">
        <v>1643.82181</v>
      </c>
      <c r="BS234" s="82">
        <v>1659.49676</v>
      </c>
      <c r="BT234" s="82">
        <v>1676.24058</v>
      </c>
      <c r="BU234" s="82">
        <v>1694.50672</v>
      </c>
      <c r="BV234" s="82">
        <v>1713.68914</v>
      </c>
      <c r="BW234" s="82">
        <v>1734.58049</v>
      </c>
      <c r="BX234" s="82">
        <v>1758.06579</v>
      </c>
      <c r="BY234" s="82">
        <v>1783.94847</v>
      </c>
      <c r="BZ234" s="82">
        <v>1811.6407</v>
      </c>
      <c r="CA234" s="82">
        <v>1842.07527</v>
      </c>
      <c r="CB234" s="82">
        <v>1659.87979</v>
      </c>
      <c r="CC234" s="82">
        <v>1696.54703</v>
      </c>
      <c r="CD234" s="82">
        <v>1736.6924</v>
      </c>
      <c r="CE234" s="82">
        <v>1780.76989</v>
      </c>
      <c r="CF234" s="82">
        <v>1828.8654</v>
      </c>
      <c r="CG234" s="82">
        <v>1831.41531</v>
      </c>
      <c r="CH234" s="82">
        <v>1829.46118</v>
      </c>
      <c r="CI234" s="82">
        <v>1822.16844</v>
      </c>
      <c r="CJ234" s="82">
        <v>1808.82014</v>
      </c>
      <c r="CK234" s="82">
        <v>1788.4578</v>
      </c>
    </row>
    <row r="235" ht="14.25" customHeight="1">
      <c r="B235" s="9">
        <f>IFERROR(IF(OR(OFFSET(CV_table!$B235,-1,0)=Pol_Term_Y*12,OFFSET(CV_table!$B235,-1,0)=""),"",OFFSET(CV_table!$B235,-1,0)+1),0)</f>
        <v>223</v>
      </c>
      <c r="C235" s="80" t="str">
        <f t="array" ref="C235">SUMIFS(INDIRECT($C$9&amp;"["&amp;IssueAge&amp;"]"),INDIRECT($C$9&amp;"[Policy Term]"),Pol_Term_Y,INDIRECT($C$9&amp;"[Premium Term]"),Prem_Term_Y,INDIRECT($C$9&amp;"[Policy Month]"),CV_table!$B235)</f>
        <v>#N/A</v>
      </c>
      <c r="D235" s="6"/>
      <c r="E235" s="2"/>
      <c r="G235" s="81">
        <v>16.0</v>
      </c>
      <c r="H235" s="81">
        <v>7.0</v>
      </c>
      <c r="I235" s="81">
        <v>44.0</v>
      </c>
      <c r="J235" s="80">
        <v>1337.24914</v>
      </c>
      <c r="K235" s="80">
        <v>1338.11342</v>
      </c>
      <c r="L235" s="80">
        <v>1339.25999</v>
      </c>
      <c r="M235" s="80">
        <v>1340.83762</v>
      </c>
      <c r="N235" s="80">
        <v>1342.92223</v>
      </c>
      <c r="O235" s="80">
        <v>1345.55412</v>
      </c>
      <c r="P235" s="80">
        <v>1348.93492</v>
      </c>
      <c r="Q235" s="80">
        <v>1353.02965</v>
      </c>
      <c r="R235" s="80">
        <v>1358.0707</v>
      </c>
      <c r="S235" s="80">
        <v>1363.86092</v>
      </c>
      <c r="T235" s="80">
        <v>1371.40546</v>
      </c>
      <c r="U235" s="80">
        <v>1379.54689</v>
      </c>
      <c r="V235" s="80">
        <v>1388.32091</v>
      </c>
      <c r="W235" s="80">
        <v>1397.98962</v>
      </c>
      <c r="X235" s="80">
        <v>1408.5807</v>
      </c>
      <c r="Y235" s="80">
        <v>1420.06355</v>
      </c>
      <c r="Z235" s="80">
        <v>1432.56291</v>
      </c>
      <c r="AA235" s="80">
        <v>1446.0389</v>
      </c>
      <c r="AB235" s="80">
        <v>1460.55377</v>
      </c>
      <c r="AC235" s="80">
        <v>1476.11947</v>
      </c>
      <c r="AD235" s="80">
        <v>1492.77405</v>
      </c>
      <c r="AE235" s="80">
        <v>1511.00521</v>
      </c>
      <c r="AF235" s="80">
        <v>1530.12829</v>
      </c>
      <c r="AG235" s="80">
        <v>1551.11501</v>
      </c>
      <c r="AH235" s="80">
        <v>1574.63918</v>
      </c>
      <c r="AI235" s="80">
        <v>1600.4877</v>
      </c>
      <c r="AJ235" s="80">
        <v>1628.10657</v>
      </c>
      <c r="AK235" s="80">
        <v>1658.4751</v>
      </c>
      <c r="AL235" s="80">
        <v>1474.7966</v>
      </c>
      <c r="AM235" s="80">
        <v>1511.37556</v>
      </c>
      <c r="AN235" s="80">
        <v>1551.40583</v>
      </c>
      <c r="AO235" s="80">
        <v>1595.34758</v>
      </c>
      <c r="AP235" s="80">
        <v>1643.28663</v>
      </c>
      <c r="AQ235" s="80">
        <v>1645.35479</v>
      </c>
      <c r="AR235" s="80">
        <v>1642.88787</v>
      </c>
      <c r="AS235" s="80">
        <v>1635.05393</v>
      </c>
      <c r="AT235" s="80">
        <v>1621.10763</v>
      </c>
      <c r="AU235" s="80">
        <v>1600.03351</v>
      </c>
      <c r="AW235" s="81">
        <v>16.0</v>
      </c>
      <c r="AX235" s="81">
        <v>7.0</v>
      </c>
      <c r="AY235" s="81">
        <v>44.0</v>
      </c>
      <c r="AZ235" s="82">
        <v>1525.83965</v>
      </c>
      <c r="BA235" s="82">
        <v>1526.70394</v>
      </c>
      <c r="BB235" s="82">
        <v>1527.8505</v>
      </c>
      <c r="BC235" s="82">
        <v>1529.42814</v>
      </c>
      <c r="BD235" s="82">
        <v>1531.51578</v>
      </c>
      <c r="BE235" s="82">
        <v>1534.15119</v>
      </c>
      <c r="BF235" s="82">
        <v>1537.54512</v>
      </c>
      <c r="BG235" s="82">
        <v>1541.6558</v>
      </c>
      <c r="BH235" s="82">
        <v>1546.72019</v>
      </c>
      <c r="BI235" s="82">
        <v>1552.52766</v>
      </c>
      <c r="BJ235" s="82">
        <v>1560.10267</v>
      </c>
      <c r="BK235" s="82">
        <v>1568.28468</v>
      </c>
      <c r="BL235" s="82">
        <v>1577.11826</v>
      </c>
      <c r="BM235" s="82">
        <v>1586.84579</v>
      </c>
      <c r="BN235" s="82">
        <v>1597.50198</v>
      </c>
      <c r="BO235" s="82">
        <v>1609.05833</v>
      </c>
      <c r="BP235" s="82">
        <v>1621.63011</v>
      </c>
      <c r="BQ235" s="82">
        <v>1635.20126</v>
      </c>
      <c r="BR235" s="82">
        <v>1649.79877</v>
      </c>
      <c r="BS235" s="82">
        <v>1665.51277</v>
      </c>
      <c r="BT235" s="82">
        <v>1682.28141</v>
      </c>
      <c r="BU235" s="82">
        <v>1700.60376</v>
      </c>
      <c r="BV235" s="82">
        <v>1719.72086</v>
      </c>
      <c r="BW235" s="82">
        <v>1740.72326</v>
      </c>
      <c r="BX235" s="82">
        <v>1764.33649</v>
      </c>
      <c r="BY235" s="82">
        <v>1790.28842</v>
      </c>
      <c r="BZ235" s="82">
        <v>1818.0669</v>
      </c>
      <c r="CA235" s="82">
        <v>1848.60594</v>
      </c>
      <c r="CB235" s="82">
        <v>1665.09666</v>
      </c>
      <c r="CC235" s="82">
        <v>1701.87262</v>
      </c>
      <c r="CD235" s="82">
        <v>1742.13392</v>
      </c>
      <c r="CE235" s="82">
        <v>1786.33765</v>
      </c>
      <c r="CF235" s="82">
        <v>1834.55975</v>
      </c>
      <c r="CG235" s="82">
        <v>1836.90174</v>
      </c>
      <c r="CH235" s="82">
        <v>1834.69528</v>
      </c>
      <c r="CI235" s="82">
        <v>1827.11104</v>
      </c>
      <c r="CJ235" s="82">
        <v>1813.42733</v>
      </c>
      <c r="CK235" s="82">
        <v>1792.66359</v>
      </c>
    </row>
    <row r="236" ht="14.25" customHeight="1">
      <c r="B236" s="9">
        <f>IFERROR(IF(OR(OFFSET(CV_table!$B236,-1,0)=Pol_Term_Y*12,OFFSET(CV_table!$B236,-1,0)=""),"",OFFSET(CV_table!$B236,-1,0)+1),0)</f>
        <v>224</v>
      </c>
      <c r="C236" s="80" t="str">
        <f t="array" ref="C236">SUMIFS(INDIRECT($C$9&amp;"["&amp;IssueAge&amp;"]"),INDIRECT($C$9&amp;"[Policy Term]"),Pol_Term_Y,INDIRECT($C$9&amp;"[Premium Term]"),Prem_Term_Y,INDIRECT($C$9&amp;"[Policy Month]"),CV_table!$B236)</f>
        <v>#N/A</v>
      </c>
      <c r="D236" s="6"/>
      <c r="E236" s="2"/>
      <c r="G236" s="81">
        <v>16.0</v>
      </c>
      <c r="H236" s="81">
        <v>7.0</v>
      </c>
      <c r="I236" s="81">
        <v>45.0</v>
      </c>
      <c r="J236" s="80">
        <v>1408.54891</v>
      </c>
      <c r="K236" s="80">
        <v>1409.41887</v>
      </c>
      <c r="L236" s="80">
        <v>1410.57297</v>
      </c>
      <c r="M236" s="80">
        <v>1412.16097</v>
      </c>
      <c r="N236" s="80">
        <v>1414.25928</v>
      </c>
      <c r="O236" s="80">
        <v>1416.90846</v>
      </c>
      <c r="P236" s="80">
        <v>1420.31148</v>
      </c>
      <c r="Q236" s="80">
        <v>1424.42767</v>
      </c>
      <c r="R236" s="80">
        <v>1429.50118</v>
      </c>
      <c r="S236" s="80">
        <v>1435.31244</v>
      </c>
      <c r="T236" s="80">
        <v>1442.89302</v>
      </c>
      <c r="U236" s="80">
        <v>1451.07373</v>
      </c>
      <c r="V236" s="80">
        <v>1459.88988</v>
      </c>
      <c r="W236" s="80">
        <v>1469.5746</v>
      </c>
      <c r="X236" s="80">
        <v>1480.2001</v>
      </c>
      <c r="Y236" s="80">
        <v>1491.70494</v>
      </c>
      <c r="Z236" s="80">
        <v>1504.22356</v>
      </c>
      <c r="AA236" s="80">
        <v>1517.72461</v>
      </c>
      <c r="AB236" s="80">
        <v>1532.24698</v>
      </c>
      <c r="AC236" s="80">
        <v>1547.82928</v>
      </c>
      <c r="AD236" s="80">
        <v>1564.48395</v>
      </c>
      <c r="AE236" s="80">
        <v>1582.74274</v>
      </c>
      <c r="AF236" s="80">
        <v>1601.7698</v>
      </c>
      <c r="AG236" s="80">
        <v>1622.82534</v>
      </c>
      <c r="AH236" s="80">
        <v>1646.44227</v>
      </c>
      <c r="AI236" s="80">
        <v>1672.3276</v>
      </c>
      <c r="AJ236" s="80">
        <v>1700.01152</v>
      </c>
      <c r="AK236" s="80">
        <v>1730.45477</v>
      </c>
      <c r="AL236" s="80">
        <v>1545.40911</v>
      </c>
      <c r="AM236" s="80">
        <v>1582.05496</v>
      </c>
      <c r="AN236" s="80">
        <v>1622.15424</v>
      </c>
      <c r="AO236" s="80">
        <v>1666.16832</v>
      </c>
      <c r="AP236" s="80">
        <v>1714.17415</v>
      </c>
      <c r="AQ236" s="80">
        <v>1715.96334</v>
      </c>
      <c r="AR236" s="80">
        <v>1713.16248</v>
      </c>
      <c r="AS236" s="80">
        <v>1704.94509</v>
      </c>
      <c r="AT236" s="80">
        <v>1690.56364</v>
      </c>
      <c r="AU236" s="80">
        <v>1668.98381</v>
      </c>
      <c r="AW236" s="81">
        <v>16.0</v>
      </c>
      <c r="AX236" s="81">
        <v>7.0</v>
      </c>
      <c r="AY236" s="81">
        <v>45.0</v>
      </c>
      <c r="AZ236" s="82">
        <v>1531.40998</v>
      </c>
      <c r="BA236" s="82">
        <v>1532.27995</v>
      </c>
      <c r="BB236" s="82">
        <v>1533.43405</v>
      </c>
      <c r="BC236" s="82">
        <v>1535.02205</v>
      </c>
      <c r="BD236" s="82">
        <v>1537.12341</v>
      </c>
      <c r="BE236" s="82">
        <v>1539.77613</v>
      </c>
      <c r="BF236" s="82">
        <v>1543.19237</v>
      </c>
      <c r="BG236" s="82">
        <v>1547.32472</v>
      </c>
      <c r="BH236" s="82">
        <v>1552.4224</v>
      </c>
      <c r="BI236" s="82">
        <v>1558.25205</v>
      </c>
      <c r="BJ236" s="82">
        <v>1565.86619</v>
      </c>
      <c r="BK236" s="82">
        <v>1574.09134</v>
      </c>
      <c r="BL236" s="82">
        <v>1582.97235</v>
      </c>
      <c r="BM236" s="82">
        <v>1592.7212</v>
      </c>
      <c r="BN236" s="82">
        <v>1603.42085</v>
      </c>
      <c r="BO236" s="82">
        <v>1615.01062</v>
      </c>
      <c r="BP236" s="82">
        <v>1627.61724</v>
      </c>
      <c r="BQ236" s="82">
        <v>1641.22981</v>
      </c>
      <c r="BR236" s="82">
        <v>1655.85426</v>
      </c>
      <c r="BS236" s="82">
        <v>1671.60794</v>
      </c>
      <c r="BT236" s="82">
        <v>1688.402</v>
      </c>
      <c r="BU236" s="82">
        <v>1706.78138</v>
      </c>
      <c r="BV236" s="82">
        <v>1725.83324</v>
      </c>
      <c r="BW236" s="82">
        <v>1746.94794</v>
      </c>
      <c r="BX236" s="82">
        <v>1770.6905</v>
      </c>
      <c r="BY236" s="82">
        <v>1796.71281</v>
      </c>
      <c r="BZ236" s="82">
        <v>1824.5788</v>
      </c>
      <c r="CA236" s="82">
        <v>1855.22378</v>
      </c>
      <c r="CB236" s="82">
        <v>1670.38777</v>
      </c>
      <c r="CC236" s="82">
        <v>1707.27412</v>
      </c>
      <c r="CD236" s="82">
        <v>1747.65315</v>
      </c>
      <c r="CE236" s="82">
        <v>1791.9851</v>
      </c>
      <c r="CF236" s="82">
        <v>1840.33589</v>
      </c>
      <c r="CG236" s="82">
        <v>1842.46883</v>
      </c>
      <c r="CH236" s="82">
        <v>1840.00854</v>
      </c>
      <c r="CI236" s="82">
        <v>1832.13092</v>
      </c>
      <c r="CJ236" s="82">
        <v>1818.10954</v>
      </c>
      <c r="CK236" s="82">
        <v>1796.94156</v>
      </c>
    </row>
    <row r="237" ht="14.25" customHeight="1">
      <c r="B237" s="9">
        <f>IFERROR(IF(OR(OFFSET(CV_table!$B237,-1,0)=Pol_Term_Y*12,OFFSET(CV_table!$B237,-1,0)=""),"",OFFSET(CV_table!$B237,-1,0)+1),0)</f>
        <v>225</v>
      </c>
      <c r="C237" s="80" t="str">
        <f t="array" ref="C237">SUMIFS(INDIRECT($C$9&amp;"["&amp;IssueAge&amp;"]"),INDIRECT($C$9&amp;"[Policy Term]"),Pol_Term_Y,INDIRECT($C$9&amp;"[Premium Term]"),Prem_Term_Y,INDIRECT($C$9&amp;"[Policy Month]"),CV_table!$B237)</f>
        <v>#N/A</v>
      </c>
      <c r="D237" s="6"/>
      <c r="E237" s="2"/>
      <c r="G237" s="81">
        <v>16.0</v>
      </c>
      <c r="H237" s="81">
        <v>7.0</v>
      </c>
      <c r="I237" s="81">
        <v>46.0</v>
      </c>
      <c r="J237" s="80">
        <v>1480.33643</v>
      </c>
      <c r="K237" s="80">
        <v>1481.21213</v>
      </c>
      <c r="L237" s="80">
        <v>1482.37384</v>
      </c>
      <c r="M237" s="80">
        <v>1483.97231</v>
      </c>
      <c r="N237" s="80">
        <v>1486.08446</v>
      </c>
      <c r="O237" s="80">
        <v>1488.75111</v>
      </c>
      <c r="P237" s="80">
        <v>1492.17657</v>
      </c>
      <c r="Q237" s="80">
        <v>1496.31429</v>
      </c>
      <c r="R237" s="80">
        <v>1501.4206</v>
      </c>
      <c r="S237" s="80">
        <v>1507.2527</v>
      </c>
      <c r="T237" s="80">
        <v>1514.86939</v>
      </c>
      <c r="U237" s="80">
        <v>1523.08952</v>
      </c>
      <c r="V237" s="80">
        <v>1531.94794</v>
      </c>
      <c r="W237" s="80">
        <v>1541.64768</v>
      </c>
      <c r="X237" s="80">
        <v>1552.30726</v>
      </c>
      <c r="Y237" s="80">
        <v>1563.83317</v>
      </c>
      <c r="Z237" s="80">
        <v>1576.37</v>
      </c>
      <c r="AA237" s="80">
        <v>1589.89509</v>
      </c>
      <c r="AB237" s="80">
        <v>1604.42323</v>
      </c>
      <c r="AC237" s="80">
        <v>1620.02063</v>
      </c>
      <c r="AD237" s="80">
        <v>1636.67316</v>
      </c>
      <c r="AE237" s="80">
        <v>1654.95823</v>
      </c>
      <c r="AF237" s="80">
        <v>1673.88317</v>
      </c>
      <c r="AG237" s="80">
        <v>1695.00769</v>
      </c>
      <c r="AH237" s="80">
        <v>1718.71775</v>
      </c>
      <c r="AI237" s="80">
        <v>1744.63765</v>
      </c>
      <c r="AJ237" s="80">
        <v>1772.38477</v>
      </c>
      <c r="AK237" s="80">
        <v>1802.90104</v>
      </c>
      <c r="AL237" s="80">
        <v>1616.47109</v>
      </c>
      <c r="AM237" s="80">
        <v>1653.1811</v>
      </c>
      <c r="AN237" s="80">
        <v>1693.34629</v>
      </c>
      <c r="AO237" s="80">
        <v>1737.42923</v>
      </c>
      <c r="AP237" s="80">
        <v>1785.49767</v>
      </c>
      <c r="AQ237" s="80">
        <v>1786.99923</v>
      </c>
      <c r="AR237" s="80">
        <v>1783.85485</v>
      </c>
      <c r="AS237" s="80">
        <v>1775.2439</v>
      </c>
      <c r="AT237" s="80">
        <v>1760.41656</v>
      </c>
      <c r="AU237" s="80">
        <v>1738.31906</v>
      </c>
      <c r="AW237" s="81">
        <v>16.0</v>
      </c>
      <c r="AX237" s="81">
        <v>7.0</v>
      </c>
      <c r="AY237" s="81">
        <v>46.0</v>
      </c>
      <c r="AZ237" s="82">
        <v>1537.05342</v>
      </c>
      <c r="BA237" s="82">
        <v>1537.92912</v>
      </c>
      <c r="BB237" s="82">
        <v>1539.09083</v>
      </c>
      <c r="BC237" s="82">
        <v>1540.6893</v>
      </c>
      <c r="BD237" s="82">
        <v>1542.80452</v>
      </c>
      <c r="BE237" s="82">
        <v>1545.47474</v>
      </c>
      <c r="BF237" s="82">
        <v>1548.9135</v>
      </c>
      <c r="BG237" s="82">
        <v>1553.06778</v>
      </c>
      <c r="BH237" s="82">
        <v>1558.19908</v>
      </c>
      <c r="BI237" s="82">
        <v>1564.05119</v>
      </c>
      <c r="BJ237" s="82">
        <v>1571.70491</v>
      </c>
      <c r="BK237" s="82">
        <v>1579.97367</v>
      </c>
      <c r="BL237" s="82">
        <v>1588.90264</v>
      </c>
      <c r="BM237" s="82">
        <v>1598.6732</v>
      </c>
      <c r="BN237" s="82">
        <v>1609.41685</v>
      </c>
      <c r="BO237" s="82">
        <v>1621.04054</v>
      </c>
      <c r="BP237" s="82">
        <v>1633.68253</v>
      </c>
      <c r="BQ237" s="82">
        <v>1647.33714</v>
      </c>
      <c r="BR237" s="82">
        <v>1661.98907</v>
      </c>
      <c r="BS237" s="82">
        <v>1677.78309</v>
      </c>
      <c r="BT237" s="82">
        <v>1694.60314</v>
      </c>
      <c r="BU237" s="82">
        <v>1713.04039</v>
      </c>
      <c r="BV237" s="82">
        <v>1732.02712</v>
      </c>
      <c r="BW237" s="82">
        <v>1753.25536</v>
      </c>
      <c r="BX237" s="82">
        <v>1777.12868</v>
      </c>
      <c r="BY237" s="82">
        <v>1803.22248</v>
      </c>
      <c r="BZ237" s="82">
        <v>1831.17727</v>
      </c>
      <c r="CA237" s="82">
        <v>1861.92964</v>
      </c>
      <c r="CB237" s="82">
        <v>1675.75386</v>
      </c>
      <c r="CC237" s="82">
        <v>1712.75226</v>
      </c>
      <c r="CD237" s="82">
        <v>1753.25085</v>
      </c>
      <c r="CE237" s="82">
        <v>1797.71301</v>
      </c>
      <c r="CF237" s="82">
        <v>1846.19463</v>
      </c>
      <c r="CG237" s="82">
        <v>1848.11737</v>
      </c>
      <c r="CH237" s="82">
        <v>1845.40172</v>
      </c>
      <c r="CI237" s="82">
        <v>1837.22882</v>
      </c>
      <c r="CJ237" s="82">
        <v>1822.86747</v>
      </c>
      <c r="CK237" s="82">
        <v>1801.29237</v>
      </c>
    </row>
    <row r="238" ht="14.25" customHeight="1">
      <c r="B238" s="9">
        <f>IFERROR(IF(OR(OFFSET(CV_table!$B238,-1,0)=Pol_Term_Y*12,OFFSET(CV_table!$B238,-1,0)=""),"",OFFSET(CV_table!$B238,-1,0)+1),0)</f>
        <v>226</v>
      </c>
      <c r="C238" s="80" t="str">
        <f t="array" ref="C238">SUMIFS(INDIRECT($C$9&amp;"["&amp;IssueAge&amp;"]"),INDIRECT($C$9&amp;"[Policy Term]"),Pol_Term_Y,INDIRECT($C$9&amp;"[Premium Term]"),Prem_Term_Y,INDIRECT($C$9&amp;"[Policy Month]"),CV_table!$B238)</f>
        <v>#N/A</v>
      </c>
      <c r="D238" s="6"/>
      <c r="E238" s="2"/>
      <c r="G238" s="81">
        <v>16.0</v>
      </c>
      <c r="H238" s="81">
        <v>7.0</v>
      </c>
      <c r="I238" s="81">
        <v>47.0</v>
      </c>
      <c r="J238" s="80">
        <v>1552.61833</v>
      </c>
      <c r="K238" s="80">
        <v>1553.49982</v>
      </c>
      <c r="L238" s="80">
        <v>1554.66922</v>
      </c>
      <c r="M238" s="80">
        <v>1556.27828</v>
      </c>
      <c r="N238" s="80">
        <v>1558.4044</v>
      </c>
      <c r="O238" s="80">
        <v>1561.0887</v>
      </c>
      <c r="P238" s="80">
        <v>1564.53683</v>
      </c>
      <c r="Q238" s="80">
        <v>1568.69617</v>
      </c>
      <c r="R238" s="80">
        <v>1573.83561</v>
      </c>
      <c r="S238" s="80">
        <v>1579.68831</v>
      </c>
      <c r="T238" s="80">
        <v>1587.34121</v>
      </c>
      <c r="U238" s="80">
        <v>1595.60087</v>
      </c>
      <c r="V238" s="80">
        <v>1604.50173</v>
      </c>
      <c r="W238" s="80">
        <v>1614.21549</v>
      </c>
      <c r="X238" s="80">
        <v>1624.9088</v>
      </c>
      <c r="Y238" s="80">
        <v>1636.45488</v>
      </c>
      <c r="Z238" s="80">
        <v>1649.00885</v>
      </c>
      <c r="AA238" s="80">
        <v>1662.55699</v>
      </c>
      <c r="AB238" s="80">
        <v>1677.08913</v>
      </c>
      <c r="AC238" s="80">
        <v>1692.70012</v>
      </c>
      <c r="AD238" s="80">
        <v>1709.34826</v>
      </c>
      <c r="AE238" s="80">
        <v>1727.65826</v>
      </c>
      <c r="AF238" s="80">
        <v>1746.47495</v>
      </c>
      <c r="AG238" s="80">
        <v>1767.66861</v>
      </c>
      <c r="AH238" s="80">
        <v>1791.47217</v>
      </c>
      <c r="AI238" s="80">
        <v>1817.42439</v>
      </c>
      <c r="AJ238" s="80">
        <v>1845.23287</v>
      </c>
      <c r="AK238" s="80">
        <v>1875.82043</v>
      </c>
      <c r="AL238" s="80">
        <v>1687.98891</v>
      </c>
      <c r="AM238" s="80">
        <v>1724.76032</v>
      </c>
      <c r="AN238" s="80">
        <v>1764.98831</v>
      </c>
      <c r="AO238" s="80">
        <v>1809.13664</v>
      </c>
      <c r="AP238" s="80">
        <v>1857.26348</v>
      </c>
      <c r="AQ238" s="80">
        <v>1858.46868</v>
      </c>
      <c r="AR238" s="80">
        <v>1854.97116</v>
      </c>
      <c r="AS238" s="80">
        <v>1845.95643</v>
      </c>
      <c r="AT238" s="80">
        <v>1830.6724</v>
      </c>
      <c r="AU238" s="80">
        <v>1808.04521</v>
      </c>
      <c r="AW238" s="81">
        <v>16.0</v>
      </c>
      <c r="AX238" s="81">
        <v>7.0</v>
      </c>
      <c r="AY238" s="81">
        <v>47.0</v>
      </c>
      <c r="AZ238" s="82">
        <v>1542.77069</v>
      </c>
      <c r="BA238" s="82">
        <v>1543.65219</v>
      </c>
      <c r="BB238" s="82">
        <v>1544.82159</v>
      </c>
      <c r="BC238" s="82">
        <v>1546.43064</v>
      </c>
      <c r="BD238" s="82">
        <v>1548.55986</v>
      </c>
      <c r="BE238" s="82">
        <v>1551.24775</v>
      </c>
      <c r="BF238" s="82">
        <v>1554.70928</v>
      </c>
      <c r="BG238" s="82">
        <v>1558.88572</v>
      </c>
      <c r="BH238" s="82">
        <v>1564.05099</v>
      </c>
      <c r="BI238" s="82">
        <v>1569.92585</v>
      </c>
      <c r="BJ238" s="82">
        <v>1577.61959</v>
      </c>
      <c r="BK238" s="82">
        <v>1585.93246</v>
      </c>
      <c r="BL238" s="82">
        <v>1594.90991</v>
      </c>
      <c r="BM238" s="82">
        <v>1604.70255</v>
      </c>
      <c r="BN238" s="82">
        <v>1615.49076</v>
      </c>
      <c r="BO238" s="82">
        <v>1627.14889</v>
      </c>
      <c r="BP238" s="82">
        <v>1639.82679</v>
      </c>
      <c r="BQ238" s="82">
        <v>1653.52405</v>
      </c>
      <c r="BR238" s="82">
        <v>1668.204</v>
      </c>
      <c r="BS238" s="82">
        <v>1684.03901</v>
      </c>
      <c r="BT238" s="82">
        <v>1700.88567</v>
      </c>
      <c r="BU238" s="82">
        <v>1719.38162</v>
      </c>
      <c r="BV238" s="82">
        <v>1738.3033</v>
      </c>
      <c r="BW238" s="82">
        <v>1759.64635</v>
      </c>
      <c r="BX238" s="82">
        <v>1783.65187</v>
      </c>
      <c r="BY238" s="82">
        <v>1809.8183</v>
      </c>
      <c r="BZ238" s="82">
        <v>1837.86318</v>
      </c>
      <c r="CA238" s="82">
        <v>1868.72444</v>
      </c>
      <c r="CB238" s="82">
        <v>1681.19565</v>
      </c>
      <c r="CC238" s="82">
        <v>1718.3078</v>
      </c>
      <c r="CD238" s="82">
        <v>1758.92778</v>
      </c>
      <c r="CE238" s="82">
        <v>1803.5222</v>
      </c>
      <c r="CF238" s="82">
        <v>1852.13679</v>
      </c>
      <c r="CG238" s="82">
        <v>1853.84815</v>
      </c>
      <c r="CH238" s="82">
        <v>1850.87559</v>
      </c>
      <c r="CI238" s="82">
        <v>1842.4055</v>
      </c>
      <c r="CJ238" s="82">
        <v>1827.70183</v>
      </c>
      <c r="CK238" s="82">
        <v>1805.71671</v>
      </c>
    </row>
    <row r="239" ht="14.25" customHeight="1">
      <c r="B239" s="9">
        <f>IFERROR(IF(OR(OFFSET(CV_table!$B239,-1,0)=Pol_Term_Y*12,OFFSET(CV_table!$B239,-1,0)=""),"",OFFSET(CV_table!$B239,-1,0)+1),0)</f>
        <v>227</v>
      </c>
      <c r="C239" s="80" t="str">
        <f t="array" ref="C239">SUMIFS(INDIRECT($C$9&amp;"["&amp;IssueAge&amp;"]"),INDIRECT($C$9&amp;"[Policy Term]"),Pol_Term_Y,INDIRECT($C$9&amp;"[Premium Term]"),Prem_Term_Y,INDIRECT($C$9&amp;"[Policy Month]"),CV_table!$B239)</f>
        <v>#N/A</v>
      </c>
      <c r="D239" s="6"/>
      <c r="E239" s="2"/>
      <c r="G239" s="81">
        <v>16.0</v>
      </c>
      <c r="H239" s="81">
        <v>7.0</v>
      </c>
      <c r="I239" s="81">
        <v>48.0</v>
      </c>
      <c r="J239" s="80">
        <v>1625.4013</v>
      </c>
      <c r="K239" s="80">
        <v>1626.28866</v>
      </c>
      <c r="L239" s="80">
        <v>1627.46582</v>
      </c>
      <c r="M239" s="80">
        <v>1629.08556</v>
      </c>
      <c r="N239" s="80">
        <v>1631.22581</v>
      </c>
      <c r="O239" s="80">
        <v>1633.92794</v>
      </c>
      <c r="P239" s="80">
        <v>1637.39897</v>
      </c>
      <c r="Q239" s="80">
        <v>1641.57999</v>
      </c>
      <c r="R239" s="80">
        <v>1646.75291</v>
      </c>
      <c r="S239" s="80">
        <v>1652.626</v>
      </c>
      <c r="T239" s="80">
        <v>1660.31519</v>
      </c>
      <c r="U239" s="80">
        <v>1668.61452</v>
      </c>
      <c r="V239" s="80">
        <v>1677.55798</v>
      </c>
      <c r="W239" s="80">
        <v>1687.28476</v>
      </c>
      <c r="X239" s="80">
        <v>1698.01145</v>
      </c>
      <c r="Y239" s="80">
        <v>1709.57678</v>
      </c>
      <c r="Z239" s="80">
        <v>1722.14682</v>
      </c>
      <c r="AA239" s="80">
        <v>1735.71699</v>
      </c>
      <c r="AB239" s="80">
        <v>1750.25136</v>
      </c>
      <c r="AC239" s="80">
        <v>1765.87444</v>
      </c>
      <c r="AD239" s="80">
        <v>1782.51592</v>
      </c>
      <c r="AE239" s="80">
        <v>1800.84949</v>
      </c>
      <c r="AF239" s="80">
        <v>1819.55175</v>
      </c>
      <c r="AG239" s="80">
        <v>1840.81472</v>
      </c>
      <c r="AH239" s="80">
        <v>1864.71218</v>
      </c>
      <c r="AI239" s="80">
        <v>1890.69445</v>
      </c>
      <c r="AJ239" s="80">
        <v>1918.56241</v>
      </c>
      <c r="AK239" s="80">
        <v>1949.21955</v>
      </c>
      <c r="AL239" s="80">
        <v>1759.96897</v>
      </c>
      <c r="AM239" s="80">
        <v>1796.79905</v>
      </c>
      <c r="AN239" s="80">
        <v>1837.0867</v>
      </c>
      <c r="AO239" s="80">
        <v>1881.29693</v>
      </c>
      <c r="AP239" s="80">
        <v>1929.47795</v>
      </c>
      <c r="AQ239" s="80">
        <v>1930.37802</v>
      </c>
      <c r="AR239" s="80">
        <v>1926.51765</v>
      </c>
      <c r="AS239" s="80">
        <v>1917.08886</v>
      </c>
      <c r="AT239" s="80">
        <v>1901.33726</v>
      </c>
      <c r="AU239" s="80">
        <v>1878.16824</v>
      </c>
      <c r="AW239" s="81">
        <v>16.0</v>
      </c>
      <c r="AX239" s="81">
        <v>7.0</v>
      </c>
      <c r="AY239" s="81">
        <v>48.0</v>
      </c>
      <c r="AZ239" s="82">
        <v>1548.56257</v>
      </c>
      <c r="BA239" s="82">
        <v>1549.44992</v>
      </c>
      <c r="BB239" s="82">
        <v>1550.62708</v>
      </c>
      <c r="BC239" s="82">
        <v>1552.24682</v>
      </c>
      <c r="BD239" s="82">
        <v>1554.39019</v>
      </c>
      <c r="BE239" s="82">
        <v>1557.09593</v>
      </c>
      <c r="BF239" s="82">
        <v>1560.58045</v>
      </c>
      <c r="BG239" s="82">
        <v>1564.77931</v>
      </c>
      <c r="BH239" s="82">
        <v>1569.97889</v>
      </c>
      <c r="BI239" s="82">
        <v>1575.8768</v>
      </c>
      <c r="BJ239" s="82">
        <v>1583.61102</v>
      </c>
      <c r="BK239" s="82">
        <v>1591.96847</v>
      </c>
      <c r="BL239" s="82">
        <v>1600.99494</v>
      </c>
      <c r="BM239" s="82">
        <v>1610.81006</v>
      </c>
      <c r="BN239" s="82">
        <v>1621.64338</v>
      </c>
      <c r="BO239" s="82">
        <v>1633.33646</v>
      </c>
      <c r="BP239" s="82">
        <v>1646.05082</v>
      </c>
      <c r="BQ239" s="82">
        <v>1659.79135</v>
      </c>
      <c r="BR239" s="82">
        <v>1674.49988</v>
      </c>
      <c r="BS239" s="82">
        <v>1690.37655</v>
      </c>
      <c r="BT239" s="82">
        <v>1707.25041</v>
      </c>
      <c r="BU239" s="82">
        <v>1725.80591</v>
      </c>
      <c r="BV239" s="82">
        <v>1744.66262</v>
      </c>
      <c r="BW239" s="82">
        <v>1766.12176</v>
      </c>
      <c r="BX239" s="82">
        <v>1790.26093</v>
      </c>
      <c r="BY239" s="82">
        <v>1816.50115</v>
      </c>
      <c r="BZ239" s="82">
        <v>1844.63741</v>
      </c>
      <c r="CA239" s="82">
        <v>1875.60906</v>
      </c>
      <c r="CB239" s="82">
        <v>1686.7139</v>
      </c>
      <c r="CC239" s="82">
        <v>1723.94151</v>
      </c>
      <c r="CD239" s="82">
        <v>1764.68475</v>
      </c>
      <c r="CE239" s="82">
        <v>1809.41345</v>
      </c>
      <c r="CF239" s="82">
        <v>1858.16318</v>
      </c>
      <c r="CG239" s="82">
        <v>1859.66198</v>
      </c>
      <c r="CH239" s="82">
        <v>1856.43094</v>
      </c>
      <c r="CI239" s="82">
        <v>1847.6617</v>
      </c>
      <c r="CJ239" s="82">
        <v>1832.61335</v>
      </c>
      <c r="CK239" s="82">
        <v>1810.21525</v>
      </c>
    </row>
    <row r="240" ht="14.25" customHeight="1">
      <c r="B240" s="9">
        <f>IFERROR(IF(OR(OFFSET(CV_table!$B240,-1,0)=Pol_Term_Y*12,OFFSET(CV_table!$B240,-1,0)=""),"",OFFSET(CV_table!$B240,-1,0)+1),0)</f>
        <v>228</v>
      </c>
      <c r="C240" s="80" t="str">
        <f t="array" ref="C240">SUMIFS(INDIRECT($C$9&amp;"["&amp;IssueAge&amp;"]"),INDIRECT($C$9&amp;"[Policy Term]"),Pol_Term_Y,INDIRECT($C$9&amp;"[Premium Term]"),Prem_Term_Y,INDIRECT($C$9&amp;"[Policy Month]"),CV_table!$B240)</f>
        <v>#N/A</v>
      </c>
      <c r="D240" s="6"/>
      <c r="E240" s="2"/>
      <c r="G240" s="81">
        <v>16.0</v>
      </c>
      <c r="H240" s="81">
        <v>7.0</v>
      </c>
      <c r="I240" s="81">
        <v>49.0</v>
      </c>
      <c r="J240" s="80">
        <v>1698.25641</v>
      </c>
      <c r="K240" s="80">
        <v>1699.14944</v>
      </c>
      <c r="L240" s="80">
        <v>1700.33416</v>
      </c>
      <c r="M240" s="80">
        <v>1701.96428</v>
      </c>
      <c r="N240" s="80">
        <v>1704.11824</v>
      </c>
      <c r="O240" s="80">
        <v>1706.83769</v>
      </c>
      <c r="P240" s="80">
        <v>1710.32553</v>
      </c>
      <c r="Q240" s="80">
        <v>1714.53268</v>
      </c>
      <c r="R240" s="80">
        <v>1719.72175</v>
      </c>
      <c r="S240" s="80">
        <v>1725.61893</v>
      </c>
      <c r="T240" s="80">
        <v>1733.34254</v>
      </c>
      <c r="U240" s="80">
        <v>1741.67952</v>
      </c>
      <c r="V240" s="80">
        <v>1750.63078</v>
      </c>
      <c r="W240" s="80">
        <v>1760.38341</v>
      </c>
      <c r="X240" s="80">
        <v>1771.12404</v>
      </c>
      <c r="Y240" s="80">
        <v>1782.6993</v>
      </c>
      <c r="Z240" s="80">
        <v>1795.28109</v>
      </c>
      <c r="AA240" s="80">
        <v>1808.84704</v>
      </c>
      <c r="AB240" s="80">
        <v>1823.38358</v>
      </c>
      <c r="AC240" s="80">
        <v>1838.99147</v>
      </c>
      <c r="AD240" s="80">
        <v>1855.64151</v>
      </c>
      <c r="AE240" s="80">
        <v>1873.86218</v>
      </c>
      <c r="AF240" s="80">
        <v>1892.60741</v>
      </c>
      <c r="AG240" s="80">
        <v>1913.93443</v>
      </c>
      <c r="AH240" s="80">
        <v>1937.8441</v>
      </c>
      <c r="AI240" s="80">
        <v>1963.85295</v>
      </c>
      <c r="AJ240" s="80">
        <v>1991.77138</v>
      </c>
      <c r="AK240" s="80">
        <v>2022.46144</v>
      </c>
      <c r="AL240" s="80">
        <v>1831.81203</v>
      </c>
      <c r="AM240" s="80">
        <v>1868.67237</v>
      </c>
      <c r="AN240" s="80">
        <v>1908.99005</v>
      </c>
      <c r="AO240" s="80">
        <v>1953.22042</v>
      </c>
      <c r="AP240" s="80">
        <v>2001.40134</v>
      </c>
      <c r="AQ240" s="80">
        <v>2001.97123</v>
      </c>
      <c r="AR240" s="80">
        <v>1997.73411</v>
      </c>
      <c r="AS240" s="80">
        <v>1987.87826</v>
      </c>
      <c r="AT240" s="80">
        <v>1971.63103</v>
      </c>
      <c r="AU240" s="80">
        <v>1947.90894</v>
      </c>
      <c r="AW240" s="81">
        <v>16.0</v>
      </c>
      <c r="AX240" s="81">
        <v>7.0</v>
      </c>
      <c r="AY240" s="81">
        <v>49.0</v>
      </c>
      <c r="AZ240" s="82">
        <v>2356.76226</v>
      </c>
      <c r="BA240" s="82">
        <v>2357.6553</v>
      </c>
      <c r="BB240" s="82">
        <v>2358.84001</v>
      </c>
      <c r="BC240" s="82">
        <v>2360.47013</v>
      </c>
      <c r="BD240" s="82">
        <v>2362.62723</v>
      </c>
      <c r="BE240" s="82">
        <v>2365.35032</v>
      </c>
      <c r="BF240" s="82">
        <v>2368.8505</v>
      </c>
      <c r="BG240" s="82">
        <v>2373.06825</v>
      </c>
      <c r="BH240" s="82">
        <v>2378.27312</v>
      </c>
      <c r="BI240" s="82">
        <v>2384.16339</v>
      </c>
      <c r="BJ240" s="82">
        <v>2391.88568</v>
      </c>
      <c r="BK240" s="82">
        <v>2400.22719</v>
      </c>
      <c r="BL240" s="82">
        <v>2409.18595</v>
      </c>
      <c r="BM240" s="82">
        <v>2418.91831</v>
      </c>
      <c r="BN240" s="82">
        <v>2429.63135</v>
      </c>
      <c r="BO240" s="82">
        <v>2441.15491</v>
      </c>
      <c r="BP240" s="82">
        <v>2453.65023</v>
      </c>
      <c r="BQ240" s="82">
        <v>2467.14371</v>
      </c>
      <c r="BR240" s="82">
        <v>2481.55407</v>
      </c>
      <c r="BS240" s="82">
        <v>2497.08154</v>
      </c>
      <c r="BT240" s="82">
        <v>2513.58336</v>
      </c>
      <c r="BU240" s="82">
        <v>2531.59415</v>
      </c>
      <c r="BV240" s="82">
        <v>2549.93072</v>
      </c>
      <c r="BW240" s="82">
        <v>2570.94278</v>
      </c>
      <c r="BX240" s="82">
        <v>2594.64724</v>
      </c>
      <c r="BY240" s="82">
        <v>2620.41732</v>
      </c>
      <c r="BZ240" s="82">
        <v>2648.23948</v>
      </c>
      <c r="CA240" s="82">
        <v>2678.77863</v>
      </c>
      <c r="CB240" s="82">
        <v>2487.88559</v>
      </c>
      <c r="CC240" s="82">
        <v>2524.49751</v>
      </c>
      <c r="CD240" s="82">
        <v>2564.5489</v>
      </c>
      <c r="CE240" s="82">
        <v>2608.47584</v>
      </c>
      <c r="CF240" s="82">
        <v>2656.30129</v>
      </c>
      <c r="CG240" s="82">
        <v>2656.41201</v>
      </c>
      <c r="CH240" s="82">
        <v>2651.61549</v>
      </c>
      <c r="CI240" s="82">
        <v>2641.11469</v>
      </c>
      <c r="CJ240" s="82">
        <v>2624.1764</v>
      </c>
      <c r="CK240" s="82">
        <v>2599.76702</v>
      </c>
    </row>
    <row r="241" ht="14.25" customHeight="1">
      <c r="B241" s="9">
        <f>IFERROR(IF(OR(OFFSET(CV_table!$B241,-1,0)=Pol_Term_Y*12,OFFSET(CV_table!$B241,-1,0)=""),"",OFFSET(CV_table!$B241,-1,0)+1),0)</f>
        <v>229</v>
      </c>
      <c r="C241" s="80" t="str">
        <f t="array" ref="C241">SUMIFS(INDIRECT($C$9&amp;"["&amp;IssueAge&amp;"]"),INDIRECT($C$9&amp;"[Policy Term]"),Pol_Term_Y,INDIRECT($C$9&amp;"[Premium Term]"),Prem_Term_Y,INDIRECT($C$9&amp;"[Policy Month]"),CV_table!$B241)</f>
        <v>#N/A</v>
      </c>
      <c r="D241" s="6"/>
      <c r="E241" s="2"/>
      <c r="G241" s="81">
        <v>16.0</v>
      </c>
      <c r="H241" s="81">
        <v>7.0</v>
      </c>
      <c r="I241" s="81">
        <v>50.0</v>
      </c>
      <c r="J241" s="80">
        <v>1771.59656</v>
      </c>
      <c r="K241" s="80">
        <v>1772.49534</v>
      </c>
      <c r="L241" s="80">
        <v>1773.68766</v>
      </c>
      <c r="M241" s="80">
        <v>1775.32826</v>
      </c>
      <c r="N241" s="80">
        <v>1777.49608</v>
      </c>
      <c r="O241" s="80">
        <v>1780.23301</v>
      </c>
      <c r="P241" s="80">
        <v>1783.73765</v>
      </c>
      <c r="Q241" s="80">
        <v>1787.97119</v>
      </c>
      <c r="R241" s="80">
        <v>1793.17612</v>
      </c>
      <c r="S241" s="80">
        <v>1799.09734</v>
      </c>
      <c r="T241" s="80">
        <v>1806.85539</v>
      </c>
      <c r="U241" s="80">
        <v>1815.23011</v>
      </c>
      <c r="V241" s="80">
        <v>1824.18805</v>
      </c>
      <c r="W241" s="80">
        <v>1833.96605</v>
      </c>
      <c r="X241" s="80">
        <v>1844.7196</v>
      </c>
      <c r="Y241" s="80">
        <v>1856.30358</v>
      </c>
      <c r="Z241" s="80">
        <v>1868.89597</v>
      </c>
      <c r="AA241" s="80">
        <v>1882.45578</v>
      </c>
      <c r="AB241" s="80">
        <v>1896.99281</v>
      </c>
      <c r="AC241" s="80">
        <v>1912.58309</v>
      </c>
      <c r="AD241" s="80">
        <v>1929.2401</v>
      </c>
      <c r="AE241" s="80">
        <v>1947.34158</v>
      </c>
      <c r="AF241" s="80">
        <v>1966.12964</v>
      </c>
      <c r="AG241" s="80">
        <v>1987.52071</v>
      </c>
      <c r="AH241" s="80">
        <v>2011.44006</v>
      </c>
      <c r="AI241" s="80">
        <v>2037.47323</v>
      </c>
      <c r="AJ241" s="80">
        <v>2065.44007</v>
      </c>
      <c r="AK241" s="80">
        <v>2096.16011</v>
      </c>
      <c r="AL241" s="80">
        <v>1904.09521</v>
      </c>
      <c r="AM241" s="80">
        <v>1940.98221</v>
      </c>
      <c r="AN241" s="80">
        <v>1981.32591</v>
      </c>
      <c r="AO241" s="80">
        <v>2025.57164</v>
      </c>
      <c r="AP241" s="80">
        <v>2073.74654</v>
      </c>
      <c r="AQ241" s="80">
        <v>2073.97686</v>
      </c>
      <c r="AR241" s="80">
        <v>2069.35309</v>
      </c>
      <c r="AS241" s="80">
        <v>2059.05976</v>
      </c>
      <c r="AT241" s="80">
        <v>2042.30532</v>
      </c>
      <c r="AU241" s="80">
        <v>2018.01801</v>
      </c>
      <c r="AW241" s="81">
        <v>16.0</v>
      </c>
      <c r="AX241" s="81">
        <v>7.0</v>
      </c>
      <c r="AY241" s="81">
        <v>50.0</v>
      </c>
      <c r="AZ241" s="82">
        <v>2367.31194</v>
      </c>
      <c r="BA241" s="82">
        <v>2368.21072</v>
      </c>
      <c r="BB241" s="82">
        <v>2369.40304</v>
      </c>
      <c r="BC241" s="82">
        <v>2371.04364</v>
      </c>
      <c r="BD241" s="82">
        <v>2373.21461</v>
      </c>
      <c r="BE241" s="82">
        <v>2375.9552</v>
      </c>
      <c r="BF241" s="82">
        <v>2379.47122</v>
      </c>
      <c r="BG241" s="82">
        <v>2383.71608</v>
      </c>
      <c r="BH241" s="82">
        <v>2388.93442</v>
      </c>
      <c r="BI241" s="82">
        <v>2394.84925</v>
      </c>
      <c r="BJ241" s="82">
        <v>2402.6079</v>
      </c>
      <c r="BK241" s="82">
        <v>2410.98975</v>
      </c>
      <c r="BL241" s="82">
        <v>2419.95285</v>
      </c>
      <c r="BM241" s="82">
        <v>2429.71456</v>
      </c>
      <c r="BN241" s="82">
        <v>2440.44331</v>
      </c>
      <c r="BO241" s="82">
        <v>2451.98119</v>
      </c>
      <c r="BP241" s="82">
        <v>2464.49717</v>
      </c>
      <c r="BQ241" s="82">
        <v>2477.99114</v>
      </c>
      <c r="BR241" s="82">
        <v>2492.41468</v>
      </c>
      <c r="BS241" s="82">
        <v>2507.93599</v>
      </c>
      <c r="BT241" s="82">
        <v>2524.46471</v>
      </c>
      <c r="BU241" s="82">
        <v>2542.35258</v>
      </c>
      <c r="BV241" s="82">
        <v>2560.77504</v>
      </c>
      <c r="BW241" s="82">
        <v>2581.89011</v>
      </c>
      <c r="BX241" s="82">
        <v>2605.6218</v>
      </c>
      <c r="BY241" s="82">
        <v>2631.43928</v>
      </c>
      <c r="BZ241" s="82">
        <v>2659.3218</v>
      </c>
      <c r="CA241" s="82">
        <v>2689.90599</v>
      </c>
      <c r="CB241" s="82">
        <v>2497.62187</v>
      </c>
      <c r="CC241" s="82">
        <v>2534.28572</v>
      </c>
      <c r="CD241" s="82">
        <v>2574.39184</v>
      </c>
      <c r="CE241" s="82">
        <v>2618.36608</v>
      </c>
      <c r="CF241" s="82">
        <v>2666.2185</v>
      </c>
      <c r="CG241" s="82">
        <v>2666.0309</v>
      </c>
      <c r="CH241" s="82">
        <v>2660.89935</v>
      </c>
      <c r="CI241" s="82">
        <v>2650.0218</v>
      </c>
      <c r="CJ241" s="82">
        <v>2632.64058</v>
      </c>
      <c r="CK241" s="82">
        <v>2607.73525</v>
      </c>
    </row>
    <row r="242" ht="14.25" customHeight="1">
      <c r="B242" s="9">
        <f>IFERROR(IF(OR(OFFSET(CV_table!$B242,-1,0)=Pol_Term_Y*12,OFFSET(CV_table!$B242,-1,0)=""),"",OFFSET(CV_table!$B242,-1,0)+1),0)</f>
        <v>230</v>
      </c>
      <c r="C242" s="80" t="str">
        <f t="array" ref="C242">SUMIFS(INDIRECT($C$9&amp;"["&amp;IssueAge&amp;"]"),INDIRECT($C$9&amp;"[Policy Term]"),Pol_Term_Y,INDIRECT($C$9&amp;"[Premium Term]"),Prem_Term_Y,INDIRECT($C$9&amp;"[Policy Month]"),CV_table!$B242)</f>
        <v>#N/A</v>
      </c>
      <c r="D242" s="6"/>
      <c r="E242" s="2"/>
      <c r="G242" s="81">
        <v>16.0</v>
      </c>
      <c r="H242" s="81">
        <v>7.0</v>
      </c>
      <c r="I242" s="81">
        <v>51.0</v>
      </c>
      <c r="J242" s="80">
        <v>1845.42769</v>
      </c>
      <c r="K242" s="80">
        <v>1846.33227</v>
      </c>
      <c r="L242" s="80">
        <v>1847.53228</v>
      </c>
      <c r="M242" s="80">
        <v>1849.18346</v>
      </c>
      <c r="N242" s="80">
        <v>1851.36525</v>
      </c>
      <c r="O242" s="80">
        <v>1854.11983</v>
      </c>
      <c r="P242" s="80">
        <v>1857.64129</v>
      </c>
      <c r="Q242" s="80">
        <v>1861.90146</v>
      </c>
      <c r="R242" s="80">
        <v>1867.12195</v>
      </c>
      <c r="S242" s="80">
        <v>1873.06714</v>
      </c>
      <c r="T242" s="80">
        <v>1880.85969</v>
      </c>
      <c r="U242" s="80">
        <v>1889.27221</v>
      </c>
      <c r="V242" s="80">
        <v>1898.23573</v>
      </c>
      <c r="W242" s="80">
        <v>1908.03863</v>
      </c>
      <c r="X242" s="80">
        <v>1918.80406</v>
      </c>
      <c r="Y242" s="80">
        <v>1930.39556</v>
      </c>
      <c r="Z242" s="80">
        <v>1942.99736</v>
      </c>
      <c r="AA242" s="80">
        <v>1956.54912</v>
      </c>
      <c r="AB242" s="80">
        <v>1971.08495</v>
      </c>
      <c r="AC242" s="80">
        <v>1986.65517</v>
      </c>
      <c r="AD242" s="80">
        <v>2003.31756</v>
      </c>
      <c r="AE242" s="80">
        <v>2021.29352</v>
      </c>
      <c r="AF242" s="80">
        <v>2040.12425</v>
      </c>
      <c r="AG242" s="80">
        <v>2061.57942</v>
      </c>
      <c r="AH242" s="80">
        <v>2085.50586</v>
      </c>
      <c r="AI242" s="80">
        <v>2111.56109</v>
      </c>
      <c r="AJ242" s="80">
        <v>2139.57427</v>
      </c>
      <c r="AK242" s="80">
        <v>2170.32137</v>
      </c>
      <c r="AL242" s="80">
        <v>1976.82413</v>
      </c>
      <c r="AM242" s="80">
        <v>2013.73417</v>
      </c>
      <c r="AN242" s="80">
        <v>2054.09986</v>
      </c>
      <c r="AO242" s="80">
        <v>2098.35615</v>
      </c>
      <c r="AP242" s="80">
        <v>2146.51909</v>
      </c>
      <c r="AQ242" s="80">
        <v>2146.40037</v>
      </c>
      <c r="AR242" s="80">
        <v>2141.37999</v>
      </c>
      <c r="AS242" s="80">
        <v>2130.63869</v>
      </c>
      <c r="AT242" s="80">
        <v>2113.36541</v>
      </c>
      <c r="AU242" s="80">
        <v>2088.5006</v>
      </c>
      <c r="AW242" s="81">
        <v>16.0</v>
      </c>
      <c r="AX242" s="81">
        <v>7.0</v>
      </c>
      <c r="AY242" s="81">
        <v>51.0</v>
      </c>
      <c r="AZ242" s="82">
        <v>2377.97506</v>
      </c>
      <c r="BA242" s="82">
        <v>2378.87963</v>
      </c>
      <c r="BB242" s="82">
        <v>2380.07965</v>
      </c>
      <c r="BC242" s="82">
        <v>2381.73083</v>
      </c>
      <c r="BD242" s="82">
        <v>2383.91579</v>
      </c>
      <c r="BE242" s="82">
        <v>2386.67405</v>
      </c>
      <c r="BF242" s="82">
        <v>2390.20607</v>
      </c>
      <c r="BG242" s="82">
        <v>2394.47831</v>
      </c>
      <c r="BH242" s="82">
        <v>2399.71031</v>
      </c>
      <c r="BI242" s="82">
        <v>2405.64997</v>
      </c>
      <c r="BJ242" s="82">
        <v>2413.44536</v>
      </c>
      <c r="BK242" s="82">
        <v>2421.86798</v>
      </c>
      <c r="BL242" s="82">
        <v>2430.83562</v>
      </c>
      <c r="BM242" s="82">
        <v>2440.62708</v>
      </c>
      <c r="BN242" s="82">
        <v>2451.37184</v>
      </c>
      <c r="BO242" s="82">
        <v>2462.92437</v>
      </c>
      <c r="BP242" s="82">
        <v>2475.46141</v>
      </c>
      <c r="BQ242" s="82">
        <v>2488.95614</v>
      </c>
      <c r="BR242" s="82">
        <v>2503.39324</v>
      </c>
      <c r="BS242" s="82">
        <v>2518.90868</v>
      </c>
      <c r="BT242" s="82">
        <v>2535.46482</v>
      </c>
      <c r="BU242" s="82">
        <v>2553.22941</v>
      </c>
      <c r="BV242" s="82">
        <v>2571.73867</v>
      </c>
      <c r="BW242" s="82">
        <v>2592.95784</v>
      </c>
      <c r="BX242" s="82">
        <v>2616.71743</v>
      </c>
      <c r="BY242" s="82">
        <v>2642.58317</v>
      </c>
      <c r="BZ242" s="82">
        <v>2670.52703</v>
      </c>
      <c r="CA242" s="82">
        <v>2701.15723</v>
      </c>
      <c r="CB242" s="82">
        <v>2507.46946</v>
      </c>
      <c r="CC242" s="82">
        <v>2544.18638</v>
      </c>
      <c r="CD242" s="82">
        <v>2584.34849</v>
      </c>
      <c r="CE242" s="82">
        <v>2628.37134</v>
      </c>
      <c r="CF242" s="82">
        <v>2676.25205</v>
      </c>
      <c r="CG242" s="82">
        <v>2675.76445</v>
      </c>
      <c r="CH242" s="82">
        <v>2670.2959</v>
      </c>
      <c r="CI242" s="82">
        <v>2659.03926</v>
      </c>
      <c r="CJ242" s="82">
        <v>2641.21231</v>
      </c>
      <c r="CK242" s="82">
        <v>2615.80775</v>
      </c>
    </row>
    <row r="243" ht="14.25" customHeight="1">
      <c r="B243" s="9">
        <f>IFERROR(IF(OR(OFFSET(CV_table!$B243,-1,0)=Pol_Term_Y*12,OFFSET(CV_table!$B243,-1,0)=""),"",OFFSET(CV_table!$B243,-1,0)+1),0)</f>
        <v>231</v>
      </c>
      <c r="C243" s="80" t="str">
        <f t="array" ref="C243">SUMIFS(INDIRECT($C$9&amp;"["&amp;IssueAge&amp;"]"),INDIRECT($C$9&amp;"[Policy Term]"),Pol_Term_Y,INDIRECT($C$9&amp;"[Premium Term]"),Prem_Term_Y,INDIRECT($C$9&amp;"[Policy Month]"),CV_table!$B243)</f>
        <v>#N/A</v>
      </c>
      <c r="D243" s="6"/>
      <c r="E243" s="2"/>
      <c r="G243" s="81">
        <v>16.0</v>
      </c>
      <c r="H243" s="81">
        <v>7.0</v>
      </c>
      <c r="I243" s="81">
        <v>52.0</v>
      </c>
      <c r="J243" s="80">
        <v>1919.75581</v>
      </c>
      <c r="K243" s="80">
        <v>1920.66623</v>
      </c>
      <c r="L243" s="80">
        <v>1921.87401</v>
      </c>
      <c r="M243" s="80">
        <v>1923.53586</v>
      </c>
      <c r="N243" s="80">
        <v>1925.73177</v>
      </c>
      <c r="O243" s="80">
        <v>1928.50416</v>
      </c>
      <c r="P243" s="80">
        <v>1932.04245</v>
      </c>
      <c r="Q243" s="80">
        <v>1936.3295</v>
      </c>
      <c r="R243" s="80">
        <v>1941.56526</v>
      </c>
      <c r="S243" s="80">
        <v>1947.53436</v>
      </c>
      <c r="T243" s="80">
        <v>1955.36144</v>
      </c>
      <c r="U243" s="80">
        <v>1963.81183</v>
      </c>
      <c r="V243" s="80">
        <v>1972.77983</v>
      </c>
      <c r="W243" s="80">
        <v>1982.60714</v>
      </c>
      <c r="X243" s="80">
        <v>1993.38342</v>
      </c>
      <c r="Y243" s="80">
        <v>2004.98122</v>
      </c>
      <c r="Z243" s="80">
        <v>2017.59126</v>
      </c>
      <c r="AA243" s="80">
        <v>2031.13304</v>
      </c>
      <c r="AB243" s="80">
        <v>2045.66596</v>
      </c>
      <c r="AC243" s="80">
        <v>2061.21367</v>
      </c>
      <c r="AD243" s="80">
        <v>2077.87982</v>
      </c>
      <c r="AE243" s="80">
        <v>2095.7239</v>
      </c>
      <c r="AF243" s="80">
        <v>2114.59714</v>
      </c>
      <c r="AG243" s="80">
        <v>2136.11644</v>
      </c>
      <c r="AH243" s="80">
        <v>2160.0474</v>
      </c>
      <c r="AI243" s="80">
        <v>2186.12241</v>
      </c>
      <c r="AJ243" s="80">
        <v>2214.17985</v>
      </c>
      <c r="AK243" s="80">
        <v>2244.95104</v>
      </c>
      <c r="AL243" s="80">
        <v>2050.00448</v>
      </c>
      <c r="AM243" s="80">
        <v>2086.93392</v>
      </c>
      <c r="AN243" s="80">
        <v>2127.31757</v>
      </c>
      <c r="AO243" s="80">
        <v>2171.57959</v>
      </c>
      <c r="AP243" s="80">
        <v>2219.72457</v>
      </c>
      <c r="AQ243" s="80">
        <v>2219.2473</v>
      </c>
      <c r="AR243" s="80">
        <v>2213.82029</v>
      </c>
      <c r="AS243" s="80">
        <v>2202.62045</v>
      </c>
      <c r="AT243" s="80">
        <v>2184.81659</v>
      </c>
      <c r="AU243" s="80">
        <v>2159.36194</v>
      </c>
      <c r="AW243" s="81">
        <v>16.0</v>
      </c>
      <c r="AX243" s="81">
        <v>7.0</v>
      </c>
      <c r="AY243" s="81">
        <v>52.0</v>
      </c>
      <c r="AZ243" s="82">
        <v>2388.75276</v>
      </c>
      <c r="BA243" s="82">
        <v>2389.66319</v>
      </c>
      <c r="BB243" s="82">
        <v>2390.87096</v>
      </c>
      <c r="BC243" s="82">
        <v>2392.53282</v>
      </c>
      <c r="BD243" s="82">
        <v>2394.73191</v>
      </c>
      <c r="BE243" s="82">
        <v>2397.50801</v>
      </c>
      <c r="BF243" s="82">
        <v>2401.05621</v>
      </c>
      <c r="BG243" s="82">
        <v>2405.35608</v>
      </c>
      <c r="BH243" s="82">
        <v>2410.60193</v>
      </c>
      <c r="BI243" s="82">
        <v>2416.5667</v>
      </c>
      <c r="BJ243" s="82">
        <v>2424.39922</v>
      </c>
      <c r="BK243" s="82">
        <v>2432.86303</v>
      </c>
      <c r="BL243" s="82">
        <v>2441.83543</v>
      </c>
      <c r="BM243" s="82">
        <v>2451.65701</v>
      </c>
      <c r="BN243" s="82">
        <v>2462.41811</v>
      </c>
      <c r="BO243" s="82">
        <v>2473.98562</v>
      </c>
      <c r="BP243" s="82">
        <v>2486.5441</v>
      </c>
      <c r="BQ243" s="82">
        <v>2500.03989</v>
      </c>
      <c r="BR243" s="82">
        <v>2514.49094</v>
      </c>
      <c r="BS243" s="82">
        <v>2530.0008</v>
      </c>
      <c r="BT243" s="82">
        <v>2546.58488</v>
      </c>
      <c r="BU243" s="82">
        <v>2564.22582</v>
      </c>
      <c r="BV243" s="82">
        <v>2582.82281</v>
      </c>
      <c r="BW243" s="82">
        <v>2604.14716</v>
      </c>
      <c r="BX243" s="82">
        <v>2627.93534</v>
      </c>
      <c r="BY243" s="82">
        <v>2653.8502</v>
      </c>
      <c r="BZ243" s="82">
        <v>2681.85638</v>
      </c>
      <c r="CA243" s="82">
        <v>2712.53355</v>
      </c>
      <c r="CB243" s="82">
        <v>2517.42945</v>
      </c>
      <c r="CC243" s="82">
        <v>2554.2006</v>
      </c>
      <c r="CD243" s="82">
        <v>2594.41995</v>
      </c>
      <c r="CE243" s="82">
        <v>2638.49274</v>
      </c>
      <c r="CF243" s="82">
        <v>2686.40306</v>
      </c>
      <c r="CG243" s="82">
        <v>2685.61377</v>
      </c>
      <c r="CH243" s="82">
        <v>2679.80621</v>
      </c>
      <c r="CI243" s="82">
        <v>2668.16815</v>
      </c>
      <c r="CJ243" s="82">
        <v>2649.89259</v>
      </c>
      <c r="CK243" s="82">
        <v>2623.98549</v>
      </c>
    </row>
    <row r="244" ht="14.25" customHeight="1">
      <c r="B244" s="9">
        <f>IFERROR(IF(OR(OFFSET(CV_table!$B244,-1,0)=Pol_Term_Y*12,OFFSET(CV_table!$B244,-1,0)=""),"",OFFSET(CV_table!$B244,-1,0)+1),0)</f>
        <v>232</v>
      </c>
      <c r="C244" s="80" t="str">
        <f t="array" ref="C244">SUMIFS(INDIRECT($C$9&amp;"["&amp;IssueAge&amp;"]"),INDIRECT($C$9&amp;"[Policy Term]"),Pol_Term_Y,INDIRECT($C$9&amp;"[Premium Term]"),Prem_Term_Y,INDIRECT($C$9&amp;"[Policy Month]"),CV_table!$B244)</f>
        <v>#N/A</v>
      </c>
      <c r="D244" s="6"/>
      <c r="E244" s="2"/>
      <c r="G244" s="81">
        <v>16.0</v>
      </c>
      <c r="H244" s="81">
        <v>7.0</v>
      </c>
      <c r="I244" s="81">
        <v>53.0</v>
      </c>
      <c r="J244" s="80">
        <v>1994.58697</v>
      </c>
      <c r="K244" s="80">
        <v>1995.5033</v>
      </c>
      <c r="L244" s="80">
        <v>1996.71891</v>
      </c>
      <c r="M244" s="80">
        <v>1998.39154</v>
      </c>
      <c r="N244" s="80">
        <v>2000.60169</v>
      </c>
      <c r="O244" s="80">
        <v>2003.39206</v>
      </c>
      <c r="P244" s="80">
        <v>2006.94719</v>
      </c>
      <c r="Q244" s="80">
        <v>2011.26139</v>
      </c>
      <c r="R244" s="80">
        <v>2016.51212</v>
      </c>
      <c r="S244" s="80">
        <v>2022.50507</v>
      </c>
      <c r="T244" s="80">
        <v>2030.36672</v>
      </c>
      <c r="U244" s="80">
        <v>2038.85507</v>
      </c>
      <c r="V244" s="80">
        <v>2047.8264</v>
      </c>
      <c r="W244" s="80">
        <v>2057.67766</v>
      </c>
      <c r="X244" s="80">
        <v>2068.46374</v>
      </c>
      <c r="Y244" s="80">
        <v>2080.06661</v>
      </c>
      <c r="Z244" s="80">
        <v>2092.68371</v>
      </c>
      <c r="AA244" s="80">
        <v>2106.21355</v>
      </c>
      <c r="AB244" s="80">
        <v>2120.74186</v>
      </c>
      <c r="AC244" s="80">
        <v>2136.26458</v>
      </c>
      <c r="AD244" s="80">
        <v>2152.93288</v>
      </c>
      <c r="AE244" s="80">
        <v>2170.63867</v>
      </c>
      <c r="AF244" s="80">
        <v>2189.55427</v>
      </c>
      <c r="AG244" s="80">
        <v>2211.13774</v>
      </c>
      <c r="AH244" s="80">
        <v>2235.07061</v>
      </c>
      <c r="AI244" s="80">
        <v>2261.16312</v>
      </c>
      <c r="AJ244" s="80">
        <v>2289.26273</v>
      </c>
      <c r="AK244" s="80">
        <v>2320.05505</v>
      </c>
      <c r="AL244" s="80">
        <v>2123.64201</v>
      </c>
      <c r="AM244" s="80">
        <v>2160.58719</v>
      </c>
      <c r="AN244" s="80">
        <v>2200.98472</v>
      </c>
      <c r="AO244" s="80">
        <v>2245.24764</v>
      </c>
      <c r="AP244" s="80">
        <v>2293.36865</v>
      </c>
      <c r="AQ244" s="80">
        <v>2292.52324</v>
      </c>
      <c r="AR244" s="80">
        <v>2286.6795</v>
      </c>
      <c r="AS244" s="80">
        <v>2275.01047</v>
      </c>
      <c r="AT244" s="80">
        <v>2256.66423</v>
      </c>
      <c r="AU244" s="80">
        <v>2230.60732</v>
      </c>
      <c r="AW244" s="81">
        <v>16.0</v>
      </c>
      <c r="AX244" s="81">
        <v>7.0</v>
      </c>
      <c r="AY244" s="81">
        <v>53.0</v>
      </c>
      <c r="AZ244" s="82">
        <v>2399.64619</v>
      </c>
      <c r="BA244" s="82">
        <v>2400.56252</v>
      </c>
      <c r="BB244" s="82">
        <v>2401.77813</v>
      </c>
      <c r="BC244" s="82">
        <v>2403.45077</v>
      </c>
      <c r="BD244" s="82">
        <v>2405.66413</v>
      </c>
      <c r="BE244" s="82">
        <v>2408.45823</v>
      </c>
      <c r="BF244" s="82">
        <v>2412.02278</v>
      </c>
      <c r="BG244" s="82">
        <v>2416.35055</v>
      </c>
      <c r="BH244" s="82">
        <v>2421.61044</v>
      </c>
      <c r="BI244" s="82">
        <v>2427.6006</v>
      </c>
      <c r="BJ244" s="82">
        <v>2435.47065</v>
      </c>
      <c r="BK244" s="82">
        <v>2443.97608</v>
      </c>
      <c r="BL244" s="82">
        <v>2452.95345</v>
      </c>
      <c r="BM244" s="82">
        <v>2462.80554</v>
      </c>
      <c r="BN244" s="82">
        <v>2473.58331</v>
      </c>
      <c r="BO244" s="82">
        <v>2485.16612</v>
      </c>
      <c r="BP244" s="82">
        <v>2497.74644</v>
      </c>
      <c r="BQ244" s="82">
        <v>2511.24356</v>
      </c>
      <c r="BR244" s="82">
        <v>2525.70895</v>
      </c>
      <c r="BS244" s="82">
        <v>2541.21353</v>
      </c>
      <c r="BT244" s="82">
        <v>2557.82606</v>
      </c>
      <c r="BU244" s="82">
        <v>2575.34297</v>
      </c>
      <c r="BV244" s="82">
        <v>2594.02864</v>
      </c>
      <c r="BW244" s="82">
        <v>2615.45928</v>
      </c>
      <c r="BX244" s="82">
        <v>2639.27675</v>
      </c>
      <c r="BY244" s="82">
        <v>2665.24158</v>
      </c>
      <c r="BZ244" s="82">
        <v>2693.3111</v>
      </c>
      <c r="CA244" s="82">
        <v>2724.0362</v>
      </c>
      <c r="CB244" s="82">
        <v>2527.50294</v>
      </c>
      <c r="CC244" s="82">
        <v>2564.32949</v>
      </c>
      <c r="CD244" s="82">
        <v>2604.60736</v>
      </c>
      <c r="CE244" s="82">
        <v>2648.73142</v>
      </c>
      <c r="CF244" s="82">
        <v>2696.67267</v>
      </c>
      <c r="CG244" s="82">
        <v>2695.57997</v>
      </c>
      <c r="CH244" s="82">
        <v>2689.43138</v>
      </c>
      <c r="CI244" s="82">
        <v>2677.4095</v>
      </c>
      <c r="CJ244" s="82">
        <v>2658.68245</v>
      </c>
      <c r="CK244" s="82">
        <v>2632.26946</v>
      </c>
    </row>
    <row r="245" ht="14.25" customHeight="1">
      <c r="B245" s="9">
        <f>IFERROR(IF(OR(OFFSET(CV_table!$B245,-1,0)=Pol_Term_Y*12,OFFSET(CV_table!$B245,-1,0)=""),"",OFFSET(CV_table!$B245,-1,0)+1),0)</f>
        <v>233</v>
      </c>
      <c r="C245" s="80" t="str">
        <f t="array" ref="C245">SUMIFS(INDIRECT($C$9&amp;"["&amp;IssueAge&amp;"]"),INDIRECT($C$9&amp;"[Policy Term]"),Pol_Term_Y,INDIRECT($C$9&amp;"[Premium Term]"),Prem_Term_Y,INDIRECT($C$9&amp;"[Policy Month]"),CV_table!$B245)</f>
        <v>#N/A</v>
      </c>
      <c r="D245" s="6"/>
      <c r="E245" s="2"/>
      <c r="G245" s="81">
        <v>16.0</v>
      </c>
      <c r="H245" s="81">
        <v>7.0</v>
      </c>
      <c r="I245" s="81">
        <v>54.0</v>
      </c>
      <c r="J245" s="80">
        <v>2069.92731</v>
      </c>
      <c r="K245" s="80">
        <v>2070.8496</v>
      </c>
      <c r="L245" s="80">
        <v>2072.07312</v>
      </c>
      <c r="M245" s="80">
        <v>2073.75664</v>
      </c>
      <c r="N245" s="80">
        <v>2075.98116</v>
      </c>
      <c r="O245" s="80">
        <v>2078.78968</v>
      </c>
      <c r="P245" s="80">
        <v>2082.36167</v>
      </c>
      <c r="Q245" s="80">
        <v>2086.70327</v>
      </c>
      <c r="R245" s="80">
        <v>2091.96867</v>
      </c>
      <c r="S245" s="80">
        <v>2097.9854</v>
      </c>
      <c r="T245" s="80">
        <v>2105.88167</v>
      </c>
      <c r="U245" s="80">
        <v>2114.40805</v>
      </c>
      <c r="V245" s="80">
        <v>2123.3816</v>
      </c>
      <c r="W245" s="80">
        <v>2133.25631</v>
      </c>
      <c r="X245" s="80">
        <v>2144.05114</v>
      </c>
      <c r="Y245" s="80">
        <v>2155.65786</v>
      </c>
      <c r="Z245" s="80">
        <v>2168.28083</v>
      </c>
      <c r="AA245" s="80">
        <v>2181.79678</v>
      </c>
      <c r="AB245" s="80">
        <v>2196.31875</v>
      </c>
      <c r="AC245" s="80">
        <v>2211.814</v>
      </c>
      <c r="AD245" s="80">
        <v>2228.48282</v>
      </c>
      <c r="AE245" s="80">
        <v>2246.04386</v>
      </c>
      <c r="AF245" s="80">
        <v>2265.00167</v>
      </c>
      <c r="AG245" s="80">
        <v>2286.64933</v>
      </c>
      <c r="AH245" s="80">
        <v>2310.58151</v>
      </c>
      <c r="AI245" s="80">
        <v>2336.68923</v>
      </c>
      <c r="AJ245" s="80">
        <v>2364.82891</v>
      </c>
      <c r="AK245" s="80">
        <v>2395.63937</v>
      </c>
      <c r="AL245" s="80">
        <v>2197.74254</v>
      </c>
      <c r="AM245" s="80">
        <v>2234.69978</v>
      </c>
      <c r="AN245" s="80">
        <v>2275.10712</v>
      </c>
      <c r="AO245" s="80">
        <v>2319.36605</v>
      </c>
      <c r="AP245" s="80">
        <v>2367.45704</v>
      </c>
      <c r="AQ245" s="80">
        <v>2366.23383</v>
      </c>
      <c r="AR245" s="80">
        <v>2359.9632</v>
      </c>
      <c r="AS245" s="80">
        <v>2347.81427</v>
      </c>
      <c r="AT245" s="80">
        <v>2328.91376</v>
      </c>
      <c r="AU245" s="80">
        <v>2302.24207</v>
      </c>
      <c r="AW245" s="81">
        <v>16.0</v>
      </c>
      <c r="AX245" s="81">
        <v>7.0</v>
      </c>
      <c r="AY245" s="81">
        <v>54.0</v>
      </c>
      <c r="AZ245" s="82">
        <v>2410.65652</v>
      </c>
      <c r="BA245" s="82">
        <v>2411.5788</v>
      </c>
      <c r="BB245" s="82">
        <v>2412.80232</v>
      </c>
      <c r="BC245" s="82">
        <v>2414.48584</v>
      </c>
      <c r="BD245" s="82">
        <v>2416.7136</v>
      </c>
      <c r="BE245" s="82">
        <v>2419.52588</v>
      </c>
      <c r="BF245" s="82">
        <v>2423.10695</v>
      </c>
      <c r="BG245" s="82">
        <v>2427.46289</v>
      </c>
      <c r="BH245" s="82">
        <v>2432.73701</v>
      </c>
      <c r="BI245" s="82">
        <v>2438.75285</v>
      </c>
      <c r="BJ245" s="82">
        <v>2446.66081</v>
      </c>
      <c r="BK245" s="82">
        <v>2455.20831</v>
      </c>
      <c r="BL245" s="82">
        <v>2464.19086</v>
      </c>
      <c r="BM245" s="82">
        <v>2474.07386</v>
      </c>
      <c r="BN245" s="82">
        <v>2484.86861</v>
      </c>
      <c r="BO245" s="82">
        <v>2496.46707</v>
      </c>
      <c r="BP245" s="82">
        <v>2509.06962</v>
      </c>
      <c r="BQ245" s="82">
        <v>2522.56837</v>
      </c>
      <c r="BR245" s="82">
        <v>2537.04849</v>
      </c>
      <c r="BS245" s="82">
        <v>2552.54808</v>
      </c>
      <c r="BT245" s="82">
        <v>2569.1896</v>
      </c>
      <c r="BU245" s="82">
        <v>2586.58209</v>
      </c>
      <c r="BV245" s="82">
        <v>2605.35737</v>
      </c>
      <c r="BW245" s="82">
        <v>2626.89542</v>
      </c>
      <c r="BX245" s="82">
        <v>2650.74287</v>
      </c>
      <c r="BY245" s="82">
        <v>2676.75857</v>
      </c>
      <c r="BZ245" s="82">
        <v>2704.89242</v>
      </c>
      <c r="CA245" s="82">
        <v>2735.66644</v>
      </c>
      <c r="CB245" s="82">
        <v>2537.69104</v>
      </c>
      <c r="CC245" s="82">
        <v>2574.57416</v>
      </c>
      <c r="CD245" s="82">
        <v>2614.91183</v>
      </c>
      <c r="CE245" s="82">
        <v>2659.08852</v>
      </c>
      <c r="CF245" s="82">
        <v>2707.06203</v>
      </c>
      <c r="CG245" s="82">
        <v>2705.66419</v>
      </c>
      <c r="CH245" s="82">
        <v>2699.17251</v>
      </c>
      <c r="CI245" s="82">
        <v>2686.7644</v>
      </c>
      <c r="CJ245" s="82">
        <v>2667.58293</v>
      </c>
      <c r="CK245" s="82">
        <v>2640.66066</v>
      </c>
    </row>
    <row r="246" ht="14.25" customHeight="1">
      <c r="B246" s="9">
        <f>IFERROR(IF(OR(OFFSET(CV_table!$B246,-1,0)=Pol_Term_Y*12,OFFSET(CV_table!$B246,-1,0)=""),"",OFFSET(CV_table!$B246,-1,0)+1),0)</f>
        <v>234</v>
      </c>
      <c r="C246" s="80" t="str">
        <f t="array" ref="C246">SUMIFS(INDIRECT($C$9&amp;"["&amp;IssueAge&amp;"]"),INDIRECT($C$9&amp;"[Policy Term]"),Pol_Term_Y,INDIRECT($C$9&amp;"[Premium Term]"),Prem_Term_Y,INDIRECT($C$9&amp;"[Policy Month]"),CV_table!$B246)</f>
        <v>#N/A</v>
      </c>
      <c r="D246" s="6"/>
      <c r="E246" s="2"/>
      <c r="G246" s="81">
        <v>16.0</v>
      </c>
      <c r="H246" s="81">
        <v>7.0</v>
      </c>
      <c r="I246" s="81">
        <v>55.0</v>
      </c>
      <c r="J246" s="80">
        <v>2145.78303</v>
      </c>
      <c r="K246" s="80">
        <v>2146.71134</v>
      </c>
      <c r="L246" s="80">
        <v>2147.94284</v>
      </c>
      <c r="M246" s="80">
        <v>2149.63734</v>
      </c>
      <c r="N246" s="80">
        <v>2151.87638</v>
      </c>
      <c r="O246" s="80">
        <v>2154.70323</v>
      </c>
      <c r="P246" s="80">
        <v>2158.29208</v>
      </c>
      <c r="Q246" s="80">
        <v>2162.66134</v>
      </c>
      <c r="R246" s="80">
        <v>2167.94111</v>
      </c>
      <c r="S246" s="80">
        <v>2173.98156</v>
      </c>
      <c r="T246" s="80">
        <v>2181.9125</v>
      </c>
      <c r="U246" s="80">
        <v>2190.477</v>
      </c>
      <c r="V246" s="80">
        <v>2199.45162</v>
      </c>
      <c r="W246" s="80">
        <v>2209.34931</v>
      </c>
      <c r="X246" s="80">
        <v>2220.15183</v>
      </c>
      <c r="Y246" s="80">
        <v>2231.76117</v>
      </c>
      <c r="Z246" s="80">
        <v>2244.38879</v>
      </c>
      <c r="AA246" s="80">
        <v>2257.88888</v>
      </c>
      <c r="AB246" s="80">
        <v>2272.40278</v>
      </c>
      <c r="AC246" s="80">
        <v>2287.86805</v>
      </c>
      <c r="AD246" s="80">
        <v>2304.53576</v>
      </c>
      <c r="AE246" s="80">
        <v>2321.94556</v>
      </c>
      <c r="AF246" s="80">
        <v>2340.94542</v>
      </c>
      <c r="AG246" s="80">
        <v>2362.65733</v>
      </c>
      <c r="AH246" s="80">
        <v>2386.58618</v>
      </c>
      <c r="AI246" s="80">
        <v>2412.7068</v>
      </c>
      <c r="AJ246" s="80">
        <v>2440.88444</v>
      </c>
      <c r="AK246" s="80">
        <v>2471.71004</v>
      </c>
      <c r="AL246" s="80">
        <v>2272.31193</v>
      </c>
      <c r="AM246" s="80">
        <v>2309.27754</v>
      </c>
      <c r="AN246" s="80">
        <v>2349.69057</v>
      </c>
      <c r="AO246" s="80">
        <v>2393.94063</v>
      </c>
      <c r="AP246" s="80">
        <v>2441.99551</v>
      </c>
      <c r="AQ246" s="80">
        <v>2440.3848</v>
      </c>
      <c r="AR246" s="80">
        <v>2433.67704</v>
      </c>
      <c r="AS246" s="80">
        <v>2421.03741</v>
      </c>
      <c r="AT246" s="80">
        <v>2401.57066</v>
      </c>
      <c r="AU246" s="80">
        <v>2374.27158</v>
      </c>
      <c r="AW246" s="81">
        <v>16.0</v>
      </c>
      <c r="AX246" s="81">
        <v>7.0</v>
      </c>
      <c r="AY246" s="81">
        <v>55.0</v>
      </c>
      <c r="AZ246" s="82">
        <v>2421.7849</v>
      </c>
      <c r="BA246" s="82">
        <v>2422.71321</v>
      </c>
      <c r="BB246" s="82">
        <v>2423.94471</v>
      </c>
      <c r="BC246" s="82">
        <v>2425.63921</v>
      </c>
      <c r="BD246" s="82">
        <v>2427.8815</v>
      </c>
      <c r="BE246" s="82">
        <v>2430.71214</v>
      </c>
      <c r="BF246" s="82">
        <v>2434.30991</v>
      </c>
      <c r="BG246" s="82">
        <v>2438.69428</v>
      </c>
      <c r="BH246" s="82">
        <v>2443.98283</v>
      </c>
      <c r="BI246" s="82">
        <v>2450.02463</v>
      </c>
      <c r="BJ246" s="82">
        <v>2457.97091</v>
      </c>
      <c r="BK246" s="82">
        <v>2466.56091</v>
      </c>
      <c r="BL246" s="82">
        <v>2475.54886</v>
      </c>
      <c r="BM246" s="82">
        <v>2485.46316</v>
      </c>
      <c r="BN246" s="82">
        <v>2496.27523</v>
      </c>
      <c r="BO246" s="82">
        <v>2507.88967</v>
      </c>
      <c r="BP246" s="82">
        <v>2520.51486</v>
      </c>
      <c r="BQ246" s="82">
        <v>2534.01553</v>
      </c>
      <c r="BR246" s="82">
        <v>2548.51077</v>
      </c>
      <c r="BS246" s="82">
        <v>2564.00566</v>
      </c>
      <c r="BT246" s="82">
        <v>2580.6767</v>
      </c>
      <c r="BU246" s="82">
        <v>2597.94438</v>
      </c>
      <c r="BV246" s="82">
        <v>2616.81024</v>
      </c>
      <c r="BW246" s="82">
        <v>2638.45682</v>
      </c>
      <c r="BX246" s="82">
        <v>2662.33496</v>
      </c>
      <c r="BY246" s="82">
        <v>2688.4024</v>
      </c>
      <c r="BZ246" s="82">
        <v>2716.6016</v>
      </c>
      <c r="CA246" s="82">
        <v>2747.42552</v>
      </c>
      <c r="CB246" s="82">
        <v>2547.99488</v>
      </c>
      <c r="CC246" s="82">
        <v>2584.93576</v>
      </c>
      <c r="CD246" s="82">
        <v>2625.33453</v>
      </c>
      <c r="CE246" s="82">
        <v>2669.56519</v>
      </c>
      <c r="CF246" s="82">
        <v>2717.57232</v>
      </c>
      <c r="CG246" s="82">
        <v>2715.86757</v>
      </c>
      <c r="CH246" s="82">
        <v>2709.03073</v>
      </c>
      <c r="CI246" s="82">
        <v>2696.23394</v>
      </c>
      <c r="CJ246" s="82">
        <v>2676.59508</v>
      </c>
      <c r="CK246" s="82">
        <v>2649.1601</v>
      </c>
    </row>
    <row r="247" ht="14.25" customHeight="1">
      <c r="B247" s="9">
        <f>IFERROR(IF(OR(OFFSET(CV_table!$B247,-1,0)=Pol_Term_Y*12,OFFSET(CV_table!$B247,-1,0)=""),"",OFFSET(CV_table!$B247,-1,0)+1),0)</f>
        <v>235</v>
      </c>
      <c r="C247" s="80" t="str">
        <f t="array" ref="C247">SUMIFS(INDIRECT($C$9&amp;"["&amp;IssueAge&amp;"]"),INDIRECT($C$9&amp;"[Policy Term]"),Pol_Term_Y,INDIRECT($C$9&amp;"[Premium Term]"),Prem_Term_Y,INDIRECT($C$9&amp;"[Policy Month]"),CV_table!$B247)</f>
        <v>#N/A</v>
      </c>
      <c r="D247" s="6"/>
      <c r="E247" s="2"/>
      <c r="G247" s="81">
        <v>16.0</v>
      </c>
      <c r="H247" s="81">
        <v>7.0</v>
      </c>
      <c r="I247" s="81">
        <v>56.0</v>
      </c>
      <c r="J247" s="80">
        <v>2222.1604</v>
      </c>
      <c r="K247" s="80">
        <v>2223.09478</v>
      </c>
      <c r="L247" s="80">
        <v>2224.33434</v>
      </c>
      <c r="M247" s="80">
        <v>2226.03993</v>
      </c>
      <c r="N247" s="80">
        <v>2228.29362</v>
      </c>
      <c r="O247" s="80">
        <v>2231.13897</v>
      </c>
      <c r="P247" s="80">
        <v>2234.7447</v>
      </c>
      <c r="Q247" s="80">
        <v>2239.14189</v>
      </c>
      <c r="R247" s="80">
        <v>2244.43573</v>
      </c>
      <c r="S247" s="80">
        <v>2250.49984</v>
      </c>
      <c r="T247" s="80">
        <v>2258.46549</v>
      </c>
      <c r="U247" s="80">
        <v>2267.0682</v>
      </c>
      <c r="V247" s="80">
        <v>2276.04274</v>
      </c>
      <c r="W247" s="80">
        <v>2285.96292</v>
      </c>
      <c r="X247" s="80">
        <v>2296.77207</v>
      </c>
      <c r="Y247" s="80">
        <v>2308.38278</v>
      </c>
      <c r="Z247" s="80">
        <v>2321.01386</v>
      </c>
      <c r="AA247" s="80">
        <v>2334.4961</v>
      </c>
      <c r="AB247" s="80">
        <v>2349.00019</v>
      </c>
      <c r="AC247" s="80">
        <v>2364.43296</v>
      </c>
      <c r="AD247" s="80">
        <v>2381.09791</v>
      </c>
      <c r="AE247" s="80">
        <v>2398.34992</v>
      </c>
      <c r="AF247" s="80">
        <v>2417.39169</v>
      </c>
      <c r="AG247" s="80">
        <v>2439.16789</v>
      </c>
      <c r="AH247" s="80">
        <v>2463.09077</v>
      </c>
      <c r="AI247" s="80">
        <v>2489.22197</v>
      </c>
      <c r="AJ247" s="80">
        <v>2517.43544</v>
      </c>
      <c r="AK247" s="80">
        <v>2548.27317</v>
      </c>
      <c r="AL247" s="80">
        <v>2347.35613</v>
      </c>
      <c r="AM247" s="80">
        <v>2384.3264</v>
      </c>
      <c r="AN247" s="80">
        <v>2424.741</v>
      </c>
      <c r="AO247" s="80">
        <v>2468.97725</v>
      </c>
      <c r="AP247" s="80">
        <v>2516.98992</v>
      </c>
      <c r="AQ247" s="80">
        <v>2514.98191</v>
      </c>
      <c r="AR247" s="80">
        <v>2507.82671</v>
      </c>
      <c r="AS247" s="80">
        <v>2494.68552</v>
      </c>
      <c r="AT247" s="80">
        <v>2474.64047</v>
      </c>
      <c r="AU247" s="80">
        <v>2446.70131</v>
      </c>
      <c r="AW247" s="81">
        <v>16.0</v>
      </c>
      <c r="AX247" s="81">
        <v>7.0</v>
      </c>
      <c r="AY247" s="81">
        <v>56.0</v>
      </c>
      <c r="AZ247" s="82">
        <v>2433.03254</v>
      </c>
      <c r="BA247" s="82">
        <v>2433.96692</v>
      </c>
      <c r="BB247" s="82">
        <v>2435.20648</v>
      </c>
      <c r="BC247" s="82">
        <v>2436.91207</v>
      </c>
      <c r="BD247" s="82">
        <v>2439.16904</v>
      </c>
      <c r="BE247" s="82">
        <v>2442.0182</v>
      </c>
      <c r="BF247" s="82">
        <v>2445.63286</v>
      </c>
      <c r="BG247" s="82">
        <v>2450.04592</v>
      </c>
      <c r="BH247" s="82">
        <v>2455.3491</v>
      </c>
      <c r="BI247" s="82">
        <v>2461.41715</v>
      </c>
      <c r="BJ247" s="82">
        <v>2469.40215</v>
      </c>
      <c r="BK247" s="82">
        <v>2478.0351</v>
      </c>
      <c r="BL247" s="82">
        <v>2487.02866</v>
      </c>
      <c r="BM247" s="82">
        <v>2496.97468</v>
      </c>
      <c r="BN247" s="82">
        <v>2507.80439</v>
      </c>
      <c r="BO247" s="82">
        <v>2519.43515</v>
      </c>
      <c r="BP247" s="82">
        <v>2532.08338</v>
      </c>
      <c r="BQ247" s="82">
        <v>2545.58626</v>
      </c>
      <c r="BR247" s="82">
        <v>2560.09702</v>
      </c>
      <c r="BS247" s="82">
        <v>2575.58751</v>
      </c>
      <c r="BT247" s="82">
        <v>2592.28861</v>
      </c>
      <c r="BU247" s="82">
        <v>2609.43108</v>
      </c>
      <c r="BV247" s="82">
        <v>2628.38848</v>
      </c>
      <c r="BW247" s="82">
        <v>2650.14473</v>
      </c>
      <c r="BX247" s="82">
        <v>2674.05427</v>
      </c>
      <c r="BY247" s="82">
        <v>2700.17435</v>
      </c>
      <c r="BZ247" s="82">
        <v>2728.43992</v>
      </c>
      <c r="CA247" s="82">
        <v>2759.31473</v>
      </c>
      <c r="CB247" s="82">
        <v>2558.41561</v>
      </c>
      <c r="CC247" s="82">
        <v>2595.41544</v>
      </c>
      <c r="CD247" s="82">
        <v>2635.87662</v>
      </c>
      <c r="CE247" s="82">
        <v>2680.16261</v>
      </c>
      <c r="CF247" s="82">
        <v>2728.20471</v>
      </c>
      <c r="CG247" s="82">
        <v>2726.19126</v>
      </c>
      <c r="CH247" s="82">
        <v>2719.00715</v>
      </c>
      <c r="CI247" s="82">
        <v>2705.81922</v>
      </c>
      <c r="CJ247" s="82">
        <v>2685.71997</v>
      </c>
      <c r="CK247" s="82">
        <v>2657.76879</v>
      </c>
    </row>
    <row r="248" ht="14.25" customHeight="1">
      <c r="B248" s="9">
        <f>IFERROR(IF(OR(OFFSET(CV_table!$B248,-1,0)=Pol_Term_Y*12,OFFSET(CV_table!$B248,-1,0)=""),"",OFFSET(CV_table!$B248,-1,0)+1),0)</f>
        <v>236</v>
      </c>
      <c r="C248" s="80" t="str">
        <f t="array" ref="C248">SUMIFS(INDIRECT($C$9&amp;"["&amp;IssueAge&amp;"]"),INDIRECT($C$9&amp;"[Policy Term]"),Pol_Term_Y,INDIRECT($C$9&amp;"[Premium Term]"),Prem_Term_Y,INDIRECT($C$9&amp;"[Policy Month]"),CV_table!$B248)</f>
        <v>#N/A</v>
      </c>
      <c r="D248" s="6"/>
      <c r="E248" s="2"/>
      <c r="G248" s="81">
        <v>16.0</v>
      </c>
      <c r="H248" s="81">
        <v>7.0</v>
      </c>
      <c r="I248" s="81">
        <v>57.0</v>
      </c>
      <c r="J248" s="80">
        <v>2299.06576</v>
      </c>
      <c r="K248" s="80">
        <v>2300.00627</v>
      </c>
      <c r="L248" s="80">
        <v>2301.25397</v>
      </c>
      <c r="M248" s="80">
        <v>2302.97075</v>
      </c>
      <c r="N248" s="80">
        <v>2305.23923</v>
      </c>
      <c r="O248" s="80">
        <v>2308.10325</v>
      </c>
      <c r="P248" s="80">
        <v>2311.72587</v>
      </c>
      <c r="Q248" s="80">
        <v>2316.15127</v>
      </c>
      <c r="R248" s="80">
        <v>2321.45886</v>
      </c>
      <c r="S248" s="80">
        <v>2327.54659</v>
      </c>
      <c r="T248" s="80">
        <v>2335.547</v>
      </c>
      <c r="U248" s="80">
        <v>2344.18799</v>
      </c>
      <c r="V248" s="80">
        <v>2353.16131</v>
      </c>
      <c r="W248" s="80">
        <v>2363.10349</v>
      </c>
      <c r="X248" s="80">
        <v>2373.9182</v>
      </c>
      <c r="Y248" s="80">
        <v>2385.52903</v>
      </c>
      <c r="Z248" s="80">
        <v>2398.16234</v>
      </c>
      <c r="AA248" s="80">
        <v>2411.62475</v>
      </c>
      <c r="AB248" s="80">
        <v>2426.11728</v>
      </c>
      <c r="AC248" s="80">
        <v>2441.51501</v>
      </c>
      <c r="AD248" s="80">
        <v>2458.17555</v>
      </c>
      <c r="AE248" s="80">
        <v>2475.26317</v>
      </c>
      <c r="AF248" s="80">
        <v>2494.3467</v>
      </c>
      <c r="AG248" s="80">
        <v>2516.18724</v>
      </c>
      <c r="AH248" s="80">
        <v>2540.1015</v>
      </c>
      <c r="AI248" s="80">
        <v>2566.24093</v>
      </c>
      <c r="AJ248" s="80">
        <v>2594.48812</v>
      </c>
      <c r="AK248" s="80">
        <v>2625.33493</v>
      </c>
      <c r="AL248" s="80">
        <v>2422.88115</v>
      </c>
      <c r="AM248" s="80">
        <v>2459.85233</v>
      </c>
      <c r="AN248" s="80">
        <v>2500.26435</v>
      </c>
      <c r="AO248" s="80">
        <v>2544.48185</v>
      </c>
      <c r="AP248" s="80">
        <v>2592.44617</v>
      </c>
      <c r="AQ248" s="80">
        <v>2590.031</v>
      </c>
      <c r="AR248" s="80">
        <v>2582.41798</v>
      </c>
      <c r="AS248" s="80">
        <v>2568.76427</v>
      </c>
      <c r="AT248" s="80">
        <v>2548.12878</v>
      </c>
      <c r="AU248" s="80">
        <v>2519.53676</v>
      </c>
      <c r="AW248" s="81">
        <v>16.0</v>
      </c>
      <c r="AX248" s="81">
        <v>7.0</v>
      </c>
      <c r="AY248" s="81">
        <v>57.0</v>
      </c>
      <c r="AZ248" s="82">
        <v>2444.40064</v>
      </c>
      <c r="BA248" s="82">
        <v>2445.34115</v>
      </c>
      <c r="BB248" s="82">
        <v>2446.58885</v>
      </c>
      <c r="BC248" s="82">
        <v>2448.30563</v>
      </c>
      <c r="BD248" s="82">
        <v>2450.57741</v>
      </c>
      <c r="BE248" s="82">
        <v>2453.44527</v>
      </c>
      <c r="BF248" s="82">
        <v>2457.07699</v>
      </c>
      <c r="BG248" s="82">
        <v>2461.51903</v>
      </c>
      <c r="BH248" s="82">
        <v>2466.83705</v>
      </c>
      <c r="BI248" s="82">
        <v>2472.93162</v>
      </c>
      <c r="BJ248" s="82">
        <v>2480.95577</v>
      </c>
      <c r="BK248" s="82">
        <v>2489.63211</v>
      </c>
      <c r="BL248" s="82">
        <v>2498.63151</v>
      </c>
      <c r="BM248" s="82">
        <v>2508.60963</v>
      </c>
      <c r="BN248" s="82">
        <v>2519.45733</v>
      </c>
      <c r="BO248" s="82">
        <v>2531.10475</v>
      </c>
      <c r="BP248" s="82">
        <v>2543.77642</v>
      </c>
      <c r="BQ248" s="82">
        <v>2557.28181</v>
      </c>
      <c r="BR248" s="82">
        <v>2571.80849</v>
      </c>
      <c r="BS248" s="82">
        <v>2587.29488</v>
      </c>
      <c r="BT248" s="82">
        <v>2604.02658</v>
      </c>
      <c r="BU248" s="82">
        <v>2621.04343</v>
      </c>
      <c r="BV248" s="82">
        <v>2640.09335</v>
      </c>
      <c r="BW248" s="82">
        <v>2661.96041</v>
      </c>
      <c r="BX248" s="82">
        <v>2685.90208</v>
      </c>
      <c r="BY248" s="82">
        <v>2712.07568</v>
      </c>
      <c r="BZ248" s="82">
        <v>2740.40866</v>
      </c>
      <c r="CA248" s="82">
        <v>2771.33538</v>
      </c>
      <c r="CB248" s="82">
        <v>2568.95437</v>
      </c>
      <c r="CC248" s="82">
        <v>2606.01437</v>
      </c>
      <c r="CD248" s="82">
        <v>2646.53926</v>
      </c>
      <c r="CE248" s="82">
        <v>2690.88198</v>
      </c>
      <c r="CF248" s="82">
        <v>2738.9604</v>
      </c>
      <c r="CG248" s="82">
        <v>2736.63645</v>
      </c>
      <c r="CH248" s="82">
        <v>2729.10294</v>
      </c>
      <c r="CI248" s="82">
        <v>2715.52135</v>
      </c>
      <c r="CJ248" s="82">
        <v>2694.95867</v>
      </c>
      <c r="CK248" s="82">
        <v>2666.48777</v>
      </c>
    </row>
    <row r="249" ht="14.25" customHeight="1">
      <c r="B249" s="9">
        <f>IFERROR(IF(OR(OFFSET(CV_table!$B249,-1,0)=Pol_Term_Y*12,OFFSET(CV_table!$B249,-1,0)=""),"",OFFSET(CV_table!$B249,-1,0)+1),0)</f>
        <v>237</v>
      </c>
      <c r="C249" s="80" t="str">
        <f t="array" ref="C249">SUMIFS(INDIRECT($C$9&amp;"["&amp;IssueAge&amp;"]"),INDIRECT($C$9&amp;"[Policy Term]"),Pol_Term_Y,INDIRECT($C$9&amp;"[Premium Term]"),Prem_Term_Y,INDIRECT($C$9&amp;"[Policy Month]"),CV_table!$B249)</f>
        <v>#N/A</v>
      </c>
      <c r="D249" s="6"/>
      <c r="E249" s="2"/>
      <c r="G249" s="81">
        <v>16.0</v>
      </c>
      <c r="H249" s="81">
        <v>7.0</v>
      </c>
      <c r="I249" s="81">
        <v>58.0</v>
      </c>
      <c r="J249" s="80">
        <v>2376.50551</v>
      </c>
      <c r="K249" s="80">
        <v>2377.45222</v>
      </c>
      <c r="L249" s="80">
        <v>2378.70813</v>
      </c>
      <c r="M249" s="80">
        <v>2380.43621</v>
      </c>
      <c r="N249" s="80">
        <v>2382.71963</v>
      </c>
      <c r="O249" s="80">
        <v>2385.6025</v>
      </c>
      <c r="P249" s="80">
        <v>2389.24203</v>
      </c>
      <c r="Q249" s="80">
        <v>2393.69589</v>
      </c>
      <c r="R249" s="80">
        <v>2399.01694</v>
      </c>
      <c r="S249" s="80">
        <v>2405.12822</v>
      </c>
      <c r="T249" s="80">
        <v>2413.16344</v>
      </c>
      <c r="U249" s="80">
        <v>2421.8428</v>
      </c>
      <c r="V249" s="80">
        <v>2430.81374</v>
      </c>
      <c r="W249" s="80">
        <v>2440.77744</v>
      </c>
      <c r="X249" s="80">
        <v>2451.59663</v>
      </c>
      <c r="Y249" s="80">
        <v>2463.20632</v>
      </c>
      <c r="Z249" s="80">
        <v>2475.84065</v>
      </c>
      <c r="AA249" s="80">
        <v>2489.2812</v>
      </c>
      <c r="AB249" s="80">
        <v>2503.76041</v>
      </c>
      <c r="AC249" s="80">
        <v>2519.12054</v>
      </c>
      <c r="AD249" s="80">
        <v>2535.775</v>
      </c>
      <c r="AE249" s="80">
        <v>2552.69161</v>
      </c>
      <c r="AF249" s="80">
        <v>2571.81675</v>
      </c>
      <c r="AG249" s="80">
        <v>2593.72168</v>
      </c>
      <c r="AH249" s="80">
        <v>2617.62463</v>
      </c>
      <c r="AI249" s="80">
        <v>2643.76996</v>
      </c>
      <c r="AJ249" s="80">
        <v>2672.04872</v>
      </c>
      <c r="AK249" s="80">
        <v>2702.90158</v>
      </c>
      <c r="AL249" s="80">
        <v>2498.89305</v>
      </c>
      <c r="AM249" s="80">
        <v>2535.8614</v>
      </c>
      <c r="AN249" s="80">
        <v>2576.26666</v>
      </c>
      <c r="AO249" s="80">
        <v>2620.46044</v>
      </c>
      <c r="AP249" s="80">
        <v>2668.37023</v>
      </c>
      <c r="AQ249" s="80">
        <v>2665.53797</v>
      </c>
      <c r="AR249" s="80">
        <v>2657.45667</v>
      </c>
      <c r="AS249" s="80">
        <v>2643.27943</v>
      </c>
      <c r="AT249" s="80">
        <v>2622.04126</v>
      </c>
      <c r="AU249" s="80">
        <v>2592.78349</v>
      </c>
      <c r="AW249" s="81">
        <v>16.0</v>
      </c>
      <c r="AX249" s="81">
        <v>7.0</v>
      </c>
      <c r="AY249" s="81">
        <v>58.0</v>
      </c>
      <c r="AZ249" s="82">
        <v>2455.89042</v>
      </c>
      <c r="BA249" s="82">
        <v>2456.83712</v>
      </c>
      <c r="BB249" s="82">
        <v>2458.09303</v>
      </c>
      <c r="BC249" s="82">
        <v>2459.82112</v>
      </c>
      <c r="BD249" s="82">
        <v>2462.10785</v>
      </c>
      <c r="BE249" s="82">
        <v>2464.99458</v>
      </c>
      <c r="BF249" s="82">
        <v>2468.64355</v>
      </c>
      <c r="BG249" s="82">
        <v>2473.11483</v>
      </c>
      <c r="BH249" s="82">
        <v>2478.44789</v>
      </c>
      <c r="BI249" s="82">
        <v>2484.5693</v>
      </c>
      <c r="BJ249" s="82">
        <v>2492.63299</v>
      </c>
      <c r="BK249" s="82">
        <v>2501.35318</v>
      </c>
      <c r="BL249" s="82">
        <v>2510.35863</v>
      </c>
      <c r="BM249" s="82">
        <v>2520.36927</v>
      </c>
      <c r="BN249" s="82">
        <v>2531.23529</v>
      </c>
      <c r="BO249" s="82">
        <v>2542.89972</v>
      </c>
      <c r="BP249" s="82">
        <v>2555.59524</v>
      </c>
      <c r="BQ249" s="82">
        <v>2569.10343</v>
      </c>
      <c r="BR249" s="82">
        <v>2583.64645</v>
      </c>
      <c r="BS249" s="82">
        <v>2599.12903</v>
      </c>
      <c r="BT249" s="82">
        <v>2615.89188</v>
      </c>
      <c r="BU249" s="82">
        <v>2632.7827</v>
      </c>
      <c r="BV249" s="82">
        <v>2651.92612</v>
      </c>
      <c r="BW249" s="82">
        <v>2673.90516</v>
      </c>
      <c r="BX249" s="82">
        <v>2697.87966</v>
      </c>
      <c r="BY249" s="82">
        <v>2724.10771</v>
      </c>
      <c r="BZ249" s="82">
        <v>2752.50914</v>
      </c>
      <c r="CA249" s="82">
        <v>2783.48877</v>
      </c>
      <c r="CB249" s="82">
        <v>2579.61235</v>
      </c>
      <c r="CC249" s="82">
        <v>2616.73372</v>
      </c>
      <c r="CD249" s="82">
        <v>2657.32366</v>
      </c>
      <c r="CE249" s="82">
        <v>2701.72448</v>
      </c>
      <c r="CF249" s="82">
        <v>2749.84062</v>
      </c>
      <c r="CG249" s="82">
        <v>2747.20432</v>
      </c>
      <c r="CH249" s="82">
        <v>2739.31925</v>
      </c>
      <c r="CI249" s="82">
        <v>2725.34146</v>
      </c>
      <c r="CJ249" s="82">
        <v>2704.31227</v>
      </c>
      <c r="CK249" s="82">
        <v>2675.31809</v>
      </c>
    </row>
    <row r="250" ht="14.25" customHeight="1">
      <c r="B250" s="9">
        <f>IFERROR(IF(OR(OFFSET(CV_table!$B250,-1,0)=Pol_Term_Y*12,OFFSET(CV_table!$B250,-1,0)=""),"",OFFSET(CV_table!$B250,-1,0)+1),0)</f>
        <v>238</v>
      </c>
      <c r="C250" s="80" t="str">
        <f t="array" ref="C250">SUMIFS(INDIRECT($C$9&amp;"["&amp;IssueAge&amp;"]"),INDIRECT($C$9&amp;"[Policy Term]"),Pol_Term_Y,INDIRECT($C$9&amp;"[Premium Term]"),Prem_Term_Y,INDIRECT($C$9&amp;"[Policy Month]"),CV_table!$B250)</f>
        <v>#N/A</v>
      </c>
      <c r="D250" s="6"/>
      <c r="E250" s="2"/>
      <c r="G250" s="81">
        <v>16.0</v>
      </c>
      <c r="H250" s="81">
        <v>7.0</v>
      </c>
      <c r="I250" s="81">
        <v>59.0</v>
      </c>
      <c r="J250" s="80">
        <v>2454.48616</v>
      </c>
      <c r="K250" s="80">
        <v>2455.43911</v>
      </c>
      <c r="L250" s="80">
        <v>2456.70331</v>
      </c>
      <c r="M250" s="80">
        <v>2458.44281</v>
      </c>
      <c r="N250" s="80">
        <v>2460.74129</v>
      </c>
      <c r="O250" s="80">
        <v>2463.6432</v>
      </c>
      <c r="P250" s="80">
        <v>2467.29965</v>
      </c>
      <c r="Q250" s="80">
        <v>2471.78225</v>
      </c>
      <c r="R250" s="80">
        <v>2477.11646</v>
      </c>
      <c r="S250" s="80">
        <v>2483.25122</v>
      </c>
      <c r="T250" s="80">
        <v>2491.32131</v>
      </c>
      <c r="U250" s="80">
        <v>2500.03913</v>
      </c>
      <c r="V250" s="80">
        <v>2509.00653</v>
      </c>
      <c r="W250" s="80">
        <v>2518.99124</v>
      </c>
      <c r="X250" s="80">
        <v>2529.81383</v>
      </c>
      <c r="Y250" s="80">
        <v>2541.42111</v>
      </c>
      <c r="Z250" s="80">
        <v>2554.05523</v>
      </c>
      <c r="AA250" s="80">
        <v>2567.47192</v>
      </c>
      <c r="AB250" s="80">
        <v>2581.93602</v>
      </c>
      <c r="AC250" s="80">
        <v>2597.25598</v>
      </c>
      <c r="AD250" s="80">
        <v>2613.90269</v>
      </c>
      <c r="AE250" s="80">
        <v>2630.6416</v>
      </c>
      <c r="AF250" s="80">
        <v>2649.8082</v>
      </c>
      <c r="AG250" s="80">
        <v>2671.77758</v>
      </c>
      <c r="AH250" s="80">
        <v>2695.66654</v>
      </c>
      <c r="AI250" s="80">
        <v>2721.81541</v>
      </c>
      <c r="AJ250" s="80">
        <v>2750.12358</v>
      </c>
      <c r="AK250" s="80">
        <v>2780.97941</v>
      </c>
      <c r="AL250" s="80">
        <v>2575.39799</v>
      </c>
      <c r="AM250" s="80">
        <v>2612.35972</v>
      </c>
      <c r="AN250" s="80">
        <v>2652.75404</v>
      </c>
      <c r="AO250" s="80">
        <v>2696.91908</v>
      </c>
      <c r="AP250" s="80">
        <v>2744.76812</v>
      </c>
      <c r="AQ250" s="80">
        <v>2741.50879</v>
      </c>
      <c r="AR250" s="80">
        <v>2732.94867</v>
      </c>
      <c r="AS250" s="80">
        <v>2718.23679</v>
      </c>
      <c r="AT250" s="80">
        <v>2696.38363</v>
      </c>
      <c r="AU250" s="80">
        <v>2666.44714</v>
      </c>
      <c r="AW250" s="81">
        <v>16.0</v>
      </c>
      <c r="AX250" s="81">
        <v>7.0</v>
      </c>
      <c r="AY250" s="81">
        <v>59.0</v>
      </c>
      <c r="AZ250" s="82">
        <v>2467.5031</v>
      </c>
      <c r="BA250" s="82">
        <v>2468.45606</v>
      </c>
      <c r="BB250" s="82">
        <v>2469.72026</v>
      </c>
      <c r="BC250" s="82">
        <v>2471.45975</v>
      </c>
      <c r="BD250" s="82">
        <v>2473.76158</v>
      </c>
      <c r="BE250" s="82">
        <v>2476.66737</v>
      </c>
      <c r="BF250" s="82">
        <v>2480.33378</v>
      </c>
      <c r="BG250" s="82">
        <v>2484.83458</v>
      </c>
      <c r="BH250" s="82">
        <v>2490.18288</v>
      </c>
      <c r="BI250" s="82">
        <v>2496.33141</v>
      </c>
      <c r="BJ250" s="82">
        <v>2504.43507</v>
      </c>
      <c r="BK250" s="82">
        <v>2513.19957</v>
      </c>
      <c r="BL250" s="82">
        <v>2522.2113</v>
      </c>
      <c r="BM250" s="82">
        <v>2532.25487</v>
      </c>
      <c r="BN250" s="82">
        <v>2543.13954</v>
      </c>
      <c r="BO250" s="82">
        <v>2554.82133</v>
      </c>
      <c r="BP250" s="82">
        <v>2567.54112</v>
      </c>
      <c r="BQ250" s="82">
        <v>2581.05241</v>
      </c>
      <c r="BR250" s="82">
        <v>2595.61216</v>
      </c>
      <c r="BS250" s="82">
        <v>2611.09125</v>
      </c>
      <c r="BT250" s="82">
        <v>2627.88579</v>
      </c>
      <c r="BU250" s="82">
        <v>2644.65016</v>
      </c>
      <c r="BV250" s="82">
        <v>2663.88807</v>
      </c>
      <c r="BW250" s="82">
        <v>2685.98027</v>
      </c>
      <c r="BX250" s="82">
        <v>2709.98834</v>
      </c>
      <c r="BY250" s="82">
        <v>2736.27174</v>
      </c>
      <c r="BZ250" s="82">
        <v>2764.74267</v>
      </c>
      <c r="CA250" s="82">
        <v>2795.77623</v>
      </c>
      <c r="CB250" s="82">
        <v>2590.39072</v>
      </c>
      <c r="CC250" s="82">
        <v>2627.57469</v>
      </c>
      <c r="CD250" s="82">
        <v>2668.23101</v>
      </c>
      <c r="CE250" s="82">
        <v>2712.69134</v>
      </c>
      <c r="CF250" s="82">
        <v>2760.84658</v>
      </c>
      <c r="CG250" s="82">
        <v>2757.89608</v>
      </c>
      <c r="CH250" s="82">
        <v>2749.65725</v>
      </c>
      <c r="CI250" s="82">
        <v>2735.2807</v>
      </c>
      <c r="CJ250" s="82">
        <v>2713.78189</v>
      </c>
      <c r="CK250" s="82">
        <v>2684.26082</v>
      </c>
    </row>
    <row r="251" ht="14.25" customHeight="1">
      <c r="B251" s="9">
        <f>IFERROR(IF(OR(OFFSET(CV_table!$B251,-1,0)=Pol_Term_Y*12,OFFSET(CV_table!$B251,-1,0)=""),"",OFFSET(CV_table!$B251,-1,0)+1),0)</f>
        <v>239</v>
      </c>
      <c r="C251" s="80" t="str">
        <f t="array" ref="C251">SUMIFS(INDIRECT($C$9&amp;"["&amp;IssueAge&amp;"]"),INDIRECT($C$9&amp;"[Policy Term]"),Pol_Term_Y,INDIRECT($C$9&amp;"[Premium Term]"),Prem_Term_Y,INDIRECT($C$9&amp;"[Policy Month]"),CV_table!$B251)</f>
        <v>#N/A</v>
      </c>
      <c r="D251" s="6"/>
      <c r="E251" s="2"/>
      <c r="G251" s="81">
        <v>16.0</v>
      </c>
      <c r="H251" s="81">
        <v>7.0</v>
      </c>
      <c r="I251" s="81">
        <v>60.0</v>
      </c>
      <c r="J251" s="80">
        <v>2533.01424</v>
      </c>
      <c r="K251" s="80">
        <v>2533.97351</v>
      </c>
      <c r="L251" s="80">
        <v>2535.24608</v>
      </c>
      <c r="M251" s="80">
        <v>2536.99709</v>
      </c>
      <c r="N251" s="80">
        <v>2539.31079</v>
      </c>
      <c r="O251" s="80">
        <v>2542.23192</v>
      </c>
      <c r="P251" s="80">
        <v>2545.9053</v>
      </c>
      <c r="Q251" s="80">
        <v>2550.41692</v>
      </c>
      <c r="R251" s="80">
        <v>2555.76397</v>
      </c>
      <c r="S251" s="80">
        <v>2561.92216</v>
      </c>
      <c r="T251" s="80">
        <v>2570.02718</v>
      </c>
      <c r="U251" s="80">
        <v>2578.78355</v>
      </c>
      <c r="V251" s="80">
        <v>2587.74622</v>
      </c>
      <c r="W251" s="80">
        <v>2597.75146</v>
      </c>
      <c r="X251" s="80">
        <v>2608.57637</v>
      </c>
      <c r="Y251" s="80">
        <v>2620.17997</v>
      </c>
      <c r="Z251" s="80">
        <v>2632.81264</v>
      </c>
      <c r="AA251" s="80">
        <v>2646.20341</v>
      </c>
      <c r="AB251" s="80">
        <v>2660.65062</v>
      </c>
      <c r="AC251" s="80">
        <v>2675.92783</v>
      </c>
      <c r="AD251" s="80">
        <v>2692.5651</v>
      </c>
      <c r="AE251" s="80">
        <v>2709.11958</v>
      </c>
      <c r="AF251" s="80">
        <v>2728.3275</v>
      </c>
      <c r="AG251" s="80">
        <v>2750.36138</v>
      </c>
      <c r="AH251" s="80">
        <v>2774.23365</v>
      </c>
      <c r="AI251" s="80">
        <v>2800.38367</v>
      </c>
      <c r="AJ251" s="80">
        <v>2828.7191</v>
      </c>
      <c r="AK251" s="80">
        <v>2859.57482</v>
      </c>
      <c r="AL251" s="80">
        <v>2652.40215</v>
      </c>
      <c r="AM251" s="80">
        <v>2689.35348</v>
      </c>
      <c r="AN251" s="80">
        <v>2729.73263</v>
      </c>
      <c r="AO251" s="80">
        <v>2773.86391</v>
      </c>
      <c r="AP251" s="80">
        <v>2821.64596</v>
      </c>
      <c r="AQ251" s="80">
        <v>2817.94947</v>
      </c>
      <c r="AR251" s="80">
        <v>2808.89994</v>
      </c>
      <c r="AS251" s="80">
        <v>2793.64223</v>
      </c>
      <c r="AT251" s="80">
        <v>2771.16166</v>
      </c>
      <c r="AU251" s="80">
        <v>2740.53338</v>
      </c>
      <c r="AW251" s="81">
        <v>16.0</v>
      </c>
      <c r="AX251" s="81">
        <v>7.0</v>
      </c>
      <c r="AY251" s="81">
        <v>60.0</v>
      </c>
      <c r="AZ251" s="82">
        <v>2479.23995</v>
      </c>
      <c r="BA251" s="82">
        <v>2480.19922</v>
      </c>
      <c r="BB251" s="82">
        <v>2481.47179</v>
      </c>
      <c r="BC251" s="82">
        <v>2483.2228</v>
      </c>
      <c r="BD251" s="82">
        <v>2485.53987</v>
      </c>
      <c r="BE251" s="82">
        <v>2488.4649</v>
      </c>
      <c r="BF251" s="82">
        <v>2492.14892</v>
      </c>
      <c r="BG251" s="82">
        <v>2496.67953</v>
      </c>
      <c r="BH251" s="82">
        <v>2502.04327</v>
      </c>
      <c r="BI251" s="82">
        <v>2508.21923</v>
      </c>
      <c r="BJ251" s="82">
        <v>2516.36328</v>
      </c>
      <c r="BK251" s="82">
        <v>2525.17256</v>
      </c>
      <c r="BL251" s="82">
        <v>2534.19078</v>
      </c>
      <c r="BM251" s="82">
        <v>2544.2677</v>
      </c>
      <c r="BN251" s="82">
        <v>2555.17137</v>
      </c>
      <c r="BO251" s="82">
        <v>2566.87087</v>
      </c>
      <c r="BP251" s="82">
        <v>2579.61535</v>
      </c>
      <c r="BQ251" s="82">
        <v>2593.13004</v>
      </c>
      <c r="BR251" s="82">
        <v>2607.70693</v>
      </c>
      <c r="BS251" s="82">
        <v>2623.18283</v>
      </c>
      <c r="BT251" s="82">
        <v>2640.00962</v>
      </c>
      <c r="BU251" s="82">
        <v>2656.6471</v>
      </c>
      <c r="BV251" s="82">
        <v>2675.98052</v>
      </c>
      <c r="BW251" s="82">
        <v>2698.18706</v>
      </c>
      <c r="BX251" s="82">
        <v>2722.22943</v>
      </c>
      <c r="BY251" s="82">
        <v>2748.56911</v>
      </c>
      <c r="BZ251" s="82">
        <v>2777.1106</v>
      </c>
      <c r="CA251" s="82">
        <v>2808.19912</v>
      </c>
      <c r="CB251" s="82">
        <v>2601.29069</v>
      </c>
      <c r="CC251" s="82">
        <v>2638.5385</v>
      </c>
      <c r="CD251" s="82">
        <v>2679.26255</v>
      </c>
      <c r="CE251" s="82">
        <v>2723.78379</v>
      </c>
      <c r="CF251" s="82">
        <v>2771.97952</v>
      </c>
      <c r="CG251" s="82">
        <v>2768.71295</v>
      </c>
      <c r="CH251" s="82">
        <v>2760.11814</v>
      </c>
      <c r="CI251" s="82">
        <v>2745.34022</v>
      </c>
      <c r="CJ251" s="82">
        <v>2723.36863</v>
      </c>
      <c r="CK251" s="82">
        <v>2693.31702</v>
      </c>
    </row>
    <row r="252" ht="14.25" customHeight="1">
      <c r="B252" s="9">
        <f>IFERROR(IF(OR(OFFSET(CV_table!$B252,-1,0)=Pol_Term_Y*12,OFFSET(CV_table!$B252,-1,0)=""),"",OFFSET(CV_table!$B252,-1,0)+1),0)</f>
        <v>240</v>
      </c>
      <c r="C252" s="80" t="str">
        <f t="array" ref="C252">SUMIFS(INDIRECT($C$9&amp;"["&amp;IssueAge&amp;"]"),INDIRECT($C$9&amp;"[Policy Term]"),Pol_Term_Y,INDIRECT($C$9&amp;"[Premium Term]"),Prem_Term_Y,INDIRECT($C$9&amp;"[Policy Month]"),CV_table!$B252)</f>
        <v>#N/A</v>
      </c>
      <c r="D252" s="6"/>
      <c r="E252" s="2"/>
      <c r="G252" s="81">
        <v>16.0</v>
      </c>
      <c r="H252" s="81">
        <v>7.0</v>
      </c>
      <c r="I252" s="81">
        <v>61.0</v>
      </c>
      <c r="J252" s="80">
        <v>2611.90647</v>
      </c>
      <c r="K252" s="80">
        <v>2612.87203</v>
      </c>
      <c r="L252" s="80">
        <v>2614.15296</v>
      </c>
      <c r="M252" s="80">
        <v>2615.91547</v>
      </c>
      <c r="N252" s="80">
        <v>2618.24437</v>
      </c>
      <c r="O252" s="80">
        <v>2621.1779</v>
      </c>
      <c r="P252" s="80">
        <v>2624.87475</v>
      </c>
      <c r="Q252" s="80">
        <v>2629.39502</v>
      </c>
      <c r="R252" s="80">
        <v>2634.76098</v>
      </c>
      <c r="S252" s="80">
        <v>2640.9421</v>
      </c>
      <c r="T252" s="80">
        <v>2649.0815</v>
      </c>
      <c r="U252" s="80">
        <v>2657.83524</v>
      </c>
      <c r="V252" s="80">
        <v>2666.81168</v>
      </c>
      <c r="W252" s="80">
        <v>2676.81591</v>
      </c>
      <c r="X252" s="80">
        <v>2687.63449</v>
      </c>
      <c r="Y252" s="80">
        <v>2699.23229</v>
      </c>
      <c r="Z252" s="80">
        <v>2711.83429</v>
      </c>
      <c r="AA252" s="80">
        <v>2725.20293</v>
      </c>
      <c r="AB252" s="80">
        <v>2739.60338</v>
      </c>
      <c r="AC252" s="80">
        <v>2754.8612</v>
      </c>
      <c r="AD252" s="80">
        <v>2771.324</v>
      </c>
      <c r="AE252" s="80">
        <v>2787.89555</v>
      </c>
      <c r="AF252" s="80">
        <v>2807.14327</v>
      </c>
      <c r="AG252" s="80">
        <v>2829.14574</v>
      </c>
      <c r="AH252" s="80">
        <v>2853.00366</v>
      </c>
      <c r="AI252" s="80">
        <v>2879.15063</v>
      </c>
      <c r="AJ252" s="80">
        <v>2907.47548</v>
      </c>
      <c r="AK252" s="80">
        <v>2938.31239</v>
      </c>
      <c r="AL252" s="80">
        <v>2729.52509</v>
      </c>
      <c r="AM252" s="80">
        <v>2766.4395</v>
      </c>
      <c r="AN252" s="80">
        <v>2806.76296</v>
      </c>
      <c r="AO252" s="80">
        <v>2850.80555</v>
      </c>
      <c r="AP252" s="80">
        <v>2898.49112</v>
      </c>
      <c r="AQ252" s="80">
        <v>2894.34138</v>
      </c>
      <c r="AR252" s="80">
        <v>2884.78626</v>
      </c>
      <c r="AS252" s="80">
        <v>2868.9465</v>
      </c>
      <c r="AT252" s="80">
        <v>2845.82169</v>
      </c>
      <c r="AU252" s="80">
        <v>2814.45159</v>
      </c>
      <c r="AW252" s="81">
        <v>16.0</v>
      </c>
      <c r="AX252" s="81">
        <v>7.0</v>
      </c>
      <c r="AY252" s="81">
        <v>61.0</v>
      </c>
      <c r="AZ252" s="82">
        <v>3293.21648</v>
      </c>
      <c r="BA252" s="82">
        <v>3294.18205</v>
      </c>
      <c r="BB252" s="82">
        <v>3295.46297</v>
      </c>
      <c r="BC252" s="82">
        <v>3297.22548</v>
      </c>
      <c r="BD252" s="82">
        <v>3299.55777</v>
      </c>
      <c r="BE252" s="82">
        <v>3302.49401</v>
      </c>
      <c r="BF252" s="82">
        <v>3306.19421</v>
      </c>
      <c r="BG252" s="82">
        <v>3310.72256</v>
      </c>
      <c r="BH252" s="82">
        <v>3316.07345</v>
      </c>
      <c r="BI252" s="82">
        <v>3322.22586</v>
      </c>
      <c r="BJ252" s="82">
        <v>3330.34323</v>
      </c>
      <c r="BK252" s="82">
        <v>3339.07423</v>
      </c>
      <c r="BL252" s="82">
        <v>3347.9754</v>
      </c>
      <c r="BM252" s="82">
        <v>3357.90225</v>
      </c>
      <c r="BN252" s="82">
        <v>3368.60525</v>
      </c>
      <c r="BO252" s="82">
        <v>3380.0533</v>
      </c>
      <c r="BP252" s="82">
        <v>3392.4653</v>
      </c>
      <c r="BQ252" s="82">
        <v>3405.62071</v>
      </c>
      <c r="BR252" s="82">
        <v>3419.75758</v>
      </c>
      <c r="BS252" s="82">
        <v>3434.76759</v>
      </c>
      <c r="BT252" s="82">
        <v>3450.92234</v>
      </c>
      <c r="BU252" s="82">
        <v>3466.91865</v>
      </c>
      <c r="BV252" s="82">
        <v>3485.69303</v>
      </c>
      <c r="BW252" s="82">
        <v>3507.30429</v>
      </c>
      <c r="BX252" s="82">
        <v>3530.74804</v>
      </c>
      <c r="BY252" s="82">
        <v>3556.45704</v>
      </c>
      <c r="BZ252" s="82">
        <v>3584.48625</v>
      </c>
      <c r="CA252" s="82">
        <v>3614.92083</v>
      </c>
      <c r="CB252" s="82">
        <v>3405.61375</v>
      </c>
      <c r="CC252" s="82">
        <v>3441.97228</v>
      </c>
      <c r="CD252" s="82">
        <v>3481.68868</v>
      </c>
      <c r="CE252" s="82">
        <v>3525.03119</v>
      </c>
      <c r="CF252" s="82">
        <v>3571.89297</v>
      </c>
      <c r="CG252" s="82">
        <v>3566.78398</v>
      </c>
      <c r="CH252" s="82">
        <v>3556.158</v>
      </c>
      <c r="CI252" s="82">
        <v>3539.14763</v>
      </c>
      <c r="CJ252" s="82">
        <v>3514.76809</v>
      </c>
      <c r="CK252" s="82">
        <v>3482.13575</v>
      </c>
    </row>
    <row r="253" ht="14.25" customHeight="1">
      <c r="E253" s="2"/>
      <c r="G253" s="81">
        <v>16.0</v>
      </c>
      <c r="H253" s="81">
        <v>7.0</v>
      </c>
      <c r="I253" s="81">
        <v>62.0</v>
      </c>
      <c r="J253" s="80">
        <v>2691.34606</v>
      </c>
      <c r="K253" s="80">
        <v>2692.31799</v>
      </c>
      <c r="L253" s="80">
        <v>2693.60735</v>
      </c>
      <c r="M253" s="80">
        <v>2695.38146</v>
      </c>
      <c r="N253" s="80">
        <v>2697.7257</v>
      </c>
      <c r="O253" s="80">
        <v>2700.6716</v>
      </c>
      <c r="P253" s="80">
        <v>2704.39213</v>
      </c>
      <c r="Q253" s="80">
        <v>2708.92067</v>
      </c>
      <c r="R253" s="80">
        <v>2714.30544</v>
      </c>
      <c r="S253" s="80">
        <v>2720.5094</v>
      </c>
      <c r="T253" s="80">
        <v>2728.68323</v>
      </c>
      <c r="U253" s="80">
        <v>2737.43315</v>
      </c>
      <c r="V253" s="80">
        <v>2746.42276</v>
      </c>
      <c r="W253" s="80">
        <v>2756.42483</v>
      </c>
      <c r="X253" s="80">
        <v>2767.23573</v>
      </c>
      <c r="Y253" s="80">
        <v>2778.82641</v>
      </c>
      <c r="Z253" s="80">
        <v>2791.39562</v>
      </c>
      <c r="AA253" s="80">
        <v>2804.74023</v>
      </c>
      <c r="AB253" s="80">
        <v>2819.09124</v>
      </c>
      <c r="AC253" s="80">
        <v>2834.32785</v>
      </c>
      <c r="AD253" s="80">
        <v>2850.60942</v>
      </c>
      <c r="AE253" s="80">
        <v>2867.19766</v>
      </c>
      <c r="AF253" s="80">
        <v>2886.48497</v>
      </c>
      <c r="AG253" s="80">
        <v>2908.45312</v>
      </c>
      <c r="AH253" s="80">
        <v>2932.2941</v>
      </c>
      <c r="AI253" s="80">
        <v>2958.43556</v>
      </c>
      <c r="AJ253" s="80">
        <v>2986.74653</v>
      </c>
      <c r="AK253" s="80">
        <v>3017.56101</v>
      </c>
      <c r="AL253" s="80">
        <v>2807.14049</v>
      </c>
      <c r="AM253" s="80">
        <v>2844.01345</v>
      </c>
      <c r="AN253" s="80">
        <v>2884.27584</v>
      </c>
      <c r="AO253" s="80">
        <v>2928.22312</v>
      </c>
      <c r="AP253" s="80">
        <v>2975.80519</v>
      </c>
      <c r="AQ253" s="80">
        <v>2971.19186</v>
      </c>
      <c r="AR253" s="80">
        <v>2961.12027</v>
      </c>
      <c r="AS253" s="80">
        <v>2944.68644</v>
      </c>
      <c r="AT253" s="80">
        <v>2920.90477</v>
      </c>
      <c r="AU253" s="80">
        <v>2888.77859</v>
      </c>
      <c r="AW253" s="81">
        <v>16.0</v>
      </c>
      <c r="AX253" s="81">
        <v>7.0</v>
      </c>
      <c r="AY253" s="81">
        <v>62.0</v>
      </c>
      <c r="AZ253" s="82">
        <v>3310.15478</v>
      </c>
      <c r="BA253" s="82">
        <v>3311.1267</v>
      </c>
      <c r="BB253" s="82">
        <v>3312.41606</v>
      </c>
      <c r="BC253" s="82">
        <v>3314.19018</v>
      </c>
      <c r="BD253" s="82">
        <v>3316.53782</v>
      </c>
      <c r="BE253" s="82">
        <v>3319.4854</v>
      </c>
      <c r="BF253" s="82">
        <v>3323.20996</v>
      </c>
      <c r="BG253" s="82">
        <v>3327.74415</v>
      </c>
      <c r="BH253" s="82">
        <v>3333.11432</v>
      </c>
      <c r="BI253" s="82">
        <v>3339.2913</v>
      </c>
      <c r="BJ253" s="82">
        <v>3347.44621</v>
      </c>
      <c r="BK253" s="82">
        <v>3356.17082</v>
      </c>
      <c r="BL253" s="82">
        <v>3365.09081</v>
      </c>
      <c r="BM253" s="82">
        <v>3375.01928</v>
      </c>
      <c r="BN253" s="82">
        <v>3385.72111</v>
      </c>
      <c r="BO253" s="82">
        <v>3397.17302</v>
      </c>
      <c r="BP253" s="82">
        <v>3409.56342</v>
      </c>
      <c r="BQ253" s="82">
        <v>3422.71025</v>
      </c>
      <c r="BR253" s="82">
        <v>3436.81326</v>
      </c>
      <c r="BS253" s="82">
        <v>3451.82732</v>
      </c>
      <c r="BT253" s="82">
        <v>3467.80246</v>
      </c>
      <c r="BU253" s="82">
        <v>3483.866</v>
      </c>
      <c r="BV253" s="82">
        <v>3502.72582</v>
      </c>
      <c r="BW253" s="82">
        <v>3524.32973</v>
      </c>
      <c r="BX253" s="82">
        <v>3547.78641</v>
      </c>
      <c r="BY253" s="82">
        <v>3573.52361</v>
      </c>
      <c r="BZ253" s="82">
        <v>3601.55635</v>
      </c>
      <c r="CA253" s="82">
        <v>3631.99512</v>
      </c>
      <c r="CB253" s="82">
        <v>3421.0909</v>
      </c>
      <c r="CC253" s="82">
        <v>3457.44668</v>
      </c>
      <c r="CD253" s="82">
        <v>3497.14382</v>
      </c>
      <c r="CE253" s="82">
        <v>3540.43694</v>
      </c>
      <c r="CF253" s="82">
        <v>3587.25052</v>
      </c>
      <c r="CG253" s="82">
        <v>3581.74531</v>
      </c>
      <c r="CH253" s="82">
        <v>3570.68109</v>
      </c>
      <c r="CI253" s="82">
        <v>3553.16132</v>
      </c>
      <c r="CJ253" s="82">
        <v>3528.21859</v>
      </c>
      <c r="CK253" s="82">
        <v>3494.92417</v>
      </c>
    </row>
    <row r="254" ht="14.25" customHeight="1">
      <c r="E254" s="2"/>
      <c r="G254" s="81">
        <v>16.0</v>
      </c>
      <c r="H254" s="81">
        <v>7.0</v>
      </c>
      <c r="I254" s="81">
        <v>63.0</v>
      </c>
      <c r="J254" s="80">
        <v>2771.3393</v>
      </c>
      <c r="K254" s="80">
        <v>2772.31763</v>
      </c>
      <c r="L254" s="80">
        <v>2773.61551</v>
      </c>
      <c r="M254" s="80">
        <v>2775.40133</v>
      </c>
      <c r="N254" s="80">
        <v>2777.76104</v>
      </c>
      <c r="O254" s="80">
        <v>2780.71928</v>
      </c>
      <c r="P254" s="80">
        <v>2784.46371</v>
      </c>
      <c r="Q254" s="80">
        <v>2789.00016</v>
      </c>
      <c r="R254" s="80">
        <v>2794.40362</v>
      </c>
      <c r="S254" s="80">
        <v>2800.63035</v>
      </c>
      <c r="T254" s="80">
        <v>2808.83864</v>
      </c>
      <c r="U254" s="80">
        <v>2817.58352</v>
      </c>
      <c r="V254" s="80">
        <v>2826.58574</v>
      </c>
      <c r="W254" s="80">
        <v>2836.58447</v>
      </c>
      <c r="X254" s="80">
        <v>2847.38634</v>
      </c>
      <c r="Y254" s="80">
        <v>2858.96858</v>
      </c>
      <c r="Z254" s="80">
        <v>2871.50285</v>
      </c>
      <c r="AA254" s="80">
        <v>2884.82154</v>
      </c>
      <c r="AB254" s="80">
        <v>2899.1204</v>
      </c>
      <c r="AC254" s="80">
        <v>2914.33397</v>
      </c>
      <c r="AD254" s="80">
        <v>2930.4275</v>
      </c>
      <c r="AE254" s="80">
        <v>2947.03203</v>
      </c>
      <c r="AF254" s="80">
        <v>2966.35874</v>
      </c>
      <c r="AG254" s="80">
        <v>2988.28964</v>
      </c>
      <c r="AH254" s="80">
        <v>3012.11108</v>
      </c>
      <c r="AI254" s="80">
        <v>3038.24453</v>
      </c>
      <c r="AJ254" s="80">
        <v>3066.53832</v>
      </c>
      <c r="AK254" s="80">
        <v>3097.32673</v>
      </c>
      <c r="AL254" s="80">
        <v>2885.25423</v>
      </c>
      <c r="AM254" s="80">
        <v>2922.08118</v>
      </c>
      <c r="AN254" s="80">
        <v>2962.27707</v>
      </c>
      <c r="AO254" s="80">
        <v>3006.12239</v>
      </c>
      <c r="AP254" s="80">
        <v>3053.59389</v>
      </c>
      <c r="AQ254" s="80">
        <v>3048.50656</v>
      </c>
      <c r="AR254" s="80">
        <v>3037.90758</v>
      </c>
      <c r="AS254" s="80">
        <v>3020.86757</v>
      </c>
      <c r="AT254" s="80">
        <v>2996.41632</v>
      </c>
      <c r="AU254" s="80">
        <v>2963.51969</v>
      </c>
      <c r="AW254" s="81">
        <v>16.0</v>
      </c>
      <c r="AX254" s="81">
        <v>7.0</v>
      </c>
      <c r="AY254" s="81">
        <v>63.0</v>
      </c>
      <c r="AZ254" s="82">
        <v>3327.26041</v>
      </c>
      <c r="BA254" s="82">
        <v>3328.23875</v>
      </c>
      <c r="BB254" s="82">
        <v>3329.53662</v>
      </c>
      <c r="BC254" s="82">
        <v>3331.32245</v>
      </c>
      <c r="BD254" s="82">
        <v>3333.68558</v>
      </c>
      <c r="BE254" s="82">
        <v>3336.64463</v>
      </c>
      <c r="BF254" s="82">
        <v>3340.39378</v>
      </c>
      <c r="BG254" s="82">
        <v>3344.93393</v>
      </c>
      <c r="BH254" s="82">
        <v>3350.3236</v>
      </c>
      <c r="BI254" s="82">
        <v>3356.52541</v>
      </c>
      <c r="BJ254" s="82">
        <v>3364.71824</v>
      </c>
      <c r="BK254" s="82">
        <v>3373.43659</v>
      </c>
      <c r="BL254" s="82">
        <v>3382.37567</v>
      </c>
      <c r="BM254" s="82">
        <v>3392.30595</v>
      </c>
      <c r="BN254" s="82">
        <v>3403.00681</v>
      </c>
      <c r="BO254" s="82">
        <v>3414.46281</v>
      </c>
      <c r="BP254" s="82">
        <v>3426.8317</v>
      </c>
      <c r="BQ254" s="82">
        <v>3439.97013</v>
      </c>
      <c r="BR254" s="82">
        <v>3454.03933</v>
      </c>
      <c r="BS254" s="82">
        <v>3469.05775</v>
      </c>
      <c r="BT254" s="82">
        <v>3484.85247</v>
      </c>
      <c r="BU254" s="82">
        <v>3500.98398</v>
      </c>
      <c r="BV254" s="82">
        <v>3519.93012</v>
      </c>
      <c r="BW254" s="82">
        <v>3541.52706</v>
      </c>
      <c r="BX254" s="82">
        <v>3564.99722</v>
      </c>
      <c r="BY254" s="82">
        <v>3590.76331</v>
      </c>
      <c r="BZ254" s="82">
        <v>3618.80015</v>
      </c>
      <c r="CA254" s="82">
        <v>3649.24377</v>
      </c>
      <c r="CB254" s="82">
        <v>3436.72845</v>
      </c>
      <c r="CC254" s="82">
        <v>3473.08224</v>
      </c>
      <c r="CD254" s="82">
        <v>3512.76085</v>
      </c>
      <c r="CE254" s="82">
        <v>3556.00524</v>
      </c>
      <c r="CF254" s="82">
        <v>3602.7714</v>
      </c>
      <c r="CG254" s="82">
        <v>3596.86759</v>
      </c>
      <c r="CH254" s="82">
        <v>3585.36243</v>
      </c>
      <c r="CI254" s="82">
        <v>3567.33005</v>
      </c>
      <c r="CJ254" s="82">
        <v>3541.82047</v>
      </c>
      <c r="CK254" s="82">
        <v>3507.85963</v>
      </c>
    </row>
    <row r="255" ht="14.25" customHeight="1">
      <c r="E255" s="2"/>
      <c r="G255" s="81">
        <v>16.0</v>
      </c>
      <c r="H255" s="81">
        <v>7.0</v>
      </c>
      <c r="I255" s="81">
        <v>64.0</v>
      </c>
      <c r="J255" s="80">
        <v>2851.8925</v>
      </c>
      <c r="K255" s="80">
        <v>2852.87731</v>
      </c>
      <c r="L255" s="80">
        <v>2854.18377</v>
      </c>
      <c r="M255" s="80">
        <v>2855.98142</v>
      </c>
      <c r="N255" s="80">
        <v>2858.35674</v>
      </c>
      <c r="O255" s="80">
        <v>2861.32729</v>
      </c>
      <c r="P255" s="80">
        <v>2865.09583</v>
      </c>
      <c r="Q255" s="80">
        <v>2869.63983</v>
      </c>
      <c r="R255" s="80">
        <v>2875.06185</v>
      </c>
      <c r="S255" s="80">
        <v>2881.31129</v>
      </c>
      <c r="T255" s="80">
        <v>2889.55407</v>
      </c>
      <c r="U255" s="80">
        <v>2898.29271</v>
      </c>
      <c r="V255" s="80">
        <v>2907.30694</v>
      </c>
      <c r="W255" s="80">
        <v>2917.30116</v>
      </c>
      <c r="X255" s="80">
        <v>2928.09265</v>
      </c>
      <c r="Y255" s="80">
        <v>2939.6651</v>
      </c>
      <c r="Z255" s="80">
        <v>2952.16228</v>
      </c>
      <c r="AA255" s="80">
        <v>2965.45314</v>
      </c>
      <c r="AB255" s="80">
        <v>2979.69713</v>
      </c>
      <c r="AC255" s="80">
        <v>2994.8858</v>
      </c>
      <c r="AD255" s="80">
        <v>3010.78446</v>
      </c>
      <c r="AE255" s="80">
        <v>3027.40487</v>
      </c>
      <c r="AF255" s="80">
        <v>3046.77077</v>
      </c>
      <c r="AG255" s="80">
        <v>3068.66148</v>
      </c>
      <c r="AH255" s="80">
        <v>3092.46075</v>
      </c>
      <c r="AI255" s="80">
        <v>3118.5837</v>
      </c>
      <c r="AJ255" s="80">
        <v>3146.85697</v>
      </c>
      <c r="AK255" s="80">
        <v>3177.61568</v>
      </c>
      <c r="AL255" s="80">
        <v>2963.87225</v>
      </c>
      <c r="AM255" s="80">
        <v>3000.64858</v>
      </c>
      <c r="AN255" s="80">
        <v>3040.77253</v>
      </c>
      <c r="AO255" s="80">
        <v>3084.50921</v>
      </c>
      <c r="AP255" s="80">
        <v>3131.86303</v>
      </c>
      <c r="AQ255" s="80">
        <v>3126.29122</v>
      </c>
      <c r="AR255" s="80">
        <v>3115.15383</v>
      </c>
      <c r="AS255" s="80">
        <v>3097.49545</v>
      </c>
      <c r="AT255" s="80">
        <v>3072.3618</v>
      </c>
      <c r="AU255" s="80">
        <v>3038.68027</v>
      </c>
      <c r="AW255" s="81">
        <v>16.0</v>
      </c>
      <c r="AX255" s="81">
        <v>7.0</v>
      </c>
      <c r="AY255" s="81">
        <v>64.0</v>
      </c>
      <c r="AZ255" s="82">
        <v>3344.53505</v>
      </c>
      <c r="BA255" s="82">
        <v>3345.51986</v>
      </c>
      <c r="BB255" s="82">
        <v>3346.82632</v>
      </c>
      <c r="BC255" s="82">
        <v>3348.62397</v>
      </c>
      <c r="BD255" s="82">
        <v>3351.00274</v>
      </c>
      <c r="BE255" s="82">
        <v>3353.97338</v>
      </c>
      <c r="BF255" s="82">
        <v>3357.74735</v>
      </c>
      <c r="BG255" s="82">
        <v>3362.29358</v>
      </c>
      <c r="BH255" s="82">
        <v>3367.70296</v>
      </c>
      <c r="BI255" s="82">
        <v>3373.92989</v>
      </c>
      <c r="BJ255" s="82">
        <v>3382.16102</v>
      </c>
      <c r="BK255" s="82">
        <v>3390.87322</v>
      </c>
      <c r="BL255" s="82">
        <v>3399.83168</v>
      </c>
      <c r="BM255" s="82">
        <v>3409.76397</v>
      </c>
      <c r="BN255" s="82">
        <v>3420.46403</v>
      </c>
      <c r="BO255" s="82">
        <v>3431.92436</v>
      </c>
      <c r="BP255" s="82">
        <v>3444.27183</v>
      </c>
      <c r="BQ255" s="82">
        <v>3457.40205</v>
      </c>
      <c r="BR255" s="82">
        <v>3471.4375</v>
      </c>
      <c r="BS255" s="82">
        <v>3486.46059</v>
      </c>
      <c r="BT255" s="82">
        <v>3502.07406</v>
      </c>
      <c r="BU255" s="82">
        <v>3518.27427</v>
      </c>
      <c r="BV255" s="82">
        <v>3537.30764</v>
      </c>
      <c r="BW255" s="82">
        <v>3558.89798</v>
      </c>
      <c r="BX255" s="82">
        <v>3582.38217</v>
      </c>
      <c r="BY255" s="82">
        <v>3608.17784</v>
      </c>
      <c r="BZ255" s="82">
        <v>3636.21937</v>
      </c>
      <c r="CA255" s="82">
        <v>3666.66849</v>
      </c>
      <c r="CB255" s="82">
        <v>3452.52799</v>
      </c>
      <c r="CC255" s="82">
        <v>3488.88053</v>
      </c>
      <c r="CD255" s="82">
        <v>3528.54137</v>
      </c>
      <c r="CE255" s="82">
        <v>3571.73768</v>
      </c>
      <c r="CF255" s="82">
        <v>3618.45719</v>
      </c>
      <c r="CG255" s="82">
        <v>3612.15239</v>
      </c>
      <c r="CH255" s="82">
        <v>3600.20355</v>
      </c>
      <c r="CI255" s="82">
        <v>3581.6553</v>
      </c>
      <c r="CJ255" s="82">
        <v>3555.57517</v>
      </c>
      <c r="CK255" s="82">
        <v>3520.9435</v>
      </c>
    </row>
    <row r="256" ht="14.25" customHeight="1">
      <c r="E256" s="2"/>
      <c r="G256" s="81">
        <v>16.0</v>
      </c>
      <c r="H256" s="81">
        <v>7.0</v>
      </c>
      <c r="I256" s="81">
        <v>65.0</v>
      </c>
      <c r="J256" s="80">
        <v>2933.01209</v>
      </c>
      <c r="K256" s="80">
        <v>2934.00343</v>
      </c>
      <c r="L256" s="80">
        <v>2935.31856</v>
      </c>
      <c r="M256" s="80">
        <v>2937.12813</v>
      </c>
      <c r="N256" s="80">
        <v>2939.51921</v>
      </c>
      <c r="O256" s="80">
        <v>2942.50203</v>
      </c>
      <c r="P256" s="80">
        <v>2946.29491</v>
      </c>
      <c r="Q256" s="80">
        <v>2950.84609</v>
      </c>
      <c r="R256" s="80">
        <v>2956.28657</v>
      </c>
      <c r="S256" s="80">
        <v>2962.55862</v>
      </c>
      <c r="T256" s="80">
        <v>2970.83593</v>
      </c>
      <c r="U256" s="80">
        <v>2979.56712</v>
      </c>
      <c r="V256" s="80">
        <v>2988.59276</v>
      </c>
      <c r="W256" s="80">
        <v>2998.5813</v>
      </c>
      <c r="X256" s="80">
        <v>3009.36103</v>
      </c>
      <c r="Y256" s="80">
        <v>3020.92234</v>
      </c>
      <c r="Z256" s="80">
        <v>3033.38027</v>
      </c>
      <c r="AA256" s="80">
        <v>3046.64137</v>
      </c>
      <c r="AB256" s="80">
        <v>3060.82775</v>
      </c>
      <c r="AC256" s="80">
        <v>3075.98966</v>
      </c>
      <c r="AD256" s="80">
        <v>3091.68654</v>
      </c>
      <c r="AE256" s="80">
        <v>3108.32245</v>
      </c>
      <c r="AF256" s="80">
        <v>3127.72735</v>
      </c>
      <c r="AG256" s="80">
        <v>3149.5749</v>
      </c>
      <c r="AH256" s="80">
        <v>3173.34936</v>
      </c>
      <c r="AI256" s="80">
        <v>3199.4593</v>
      </c>
      <c r="AJ256" s="80">
        <v>3227.70869</v>
      </c>
      <c r="AK256" s="80">
        <v>3258.43401</v>
      </c>
      <c r="AL256" s="80">
        <v>3043.00056</v>
      </c>
      <c r="AM256" s="80">
        <v>3079.72164</v>
      </c>
      <c r="AN256" s="80">
        <v>3119.76818</v>
      </c>
      <c r="AO256" s="80">
        <v>3163.38948</v>
      </c>
      <c r="AP256" s="80">
        <v>3210.61847</v>
      </c>
      <c r="AQ256" s="80">
        <v>3204.55162</v>
      </c>
      <c r="AR256" s="80">
        <v>3192.86473</v>
      </c>
      <c r="AS256" s="80">
        <v>3174.57569</v>
      </c>
      <c r="AT256" s="80">
        <v>3148.74674</v>
      </c>
      <c r="AU256" s="80">
        <v>3114.26576</v>
      </c>
      <c r="AW256" s="81">
        <v>16.0</v>
      </c>
      <c r="AX256" s="81">
        <v>7.0</v>
      </c>
      <c r="AY256" s="81">
        <v>65.0</v>
      </c>
      <c r="AZ256" s="82">
        <v>3361.98039</v>
      </c>
      <c r="BA256" s="82">
        <v>3362.97173</v>
      </c>
      <c r="BB256" s="82">
        <v>3364.28686</v>
      </c>
      <c r="BC256" s="82">
        <v>3366.09643</v>
      </c>
      <c r="BD256" s="82">
        <v>3368.49099</v>
      </c>
      <c r="BE256" s="82">
        <v>3371.47334</v>
      </c>
      <c r="BF256" s="82">
        <v>3375.27236</v>
      </c>
      <c r="BG256" s="82">
        <v>3379.82478</v>
      </c>
      <c r="BH256" s="82">
        <v>3385.2541</v>
      </c>
      <c r="BI256" s="82">
        <v>3391.50642</v>
      </c>
      <c r="BJ256" s="82">
        <v>3399.77626</v>
      </c>
      <c r="BK256" s="82">
        <v>3408.48243</v>
      </c>
      <c r="BL256" s="82">
        <v>3417.46055</v>
      </c>
      <c r="BM256" s="82">
        <v>3427.39503</v>
      </c>
      <c r="BN256" s="82">
        <v>3438.0945</v>
      </c>
      <c r="BO256" s="82">
        <v>3449.5594</v>
      </c>
      <c r="BP256" s="82">
        <v>3461.88552</v>
      </c>
      <c r="BQ256" s="82">
        <v>3475.00774</v>
      </c>
      <c r="BR256" s="82">
        <v>3489.00948</v>
      </c>
      <c r="BS256" s="82">
        <v>3504.03754</v>
      </c>
      <c r="BT256" s="82">
        <v>3519.46894</v>
      </c>
      <c r="BU256" s="82">
        <v>3535.73858</v>
      </c>
      <c r="BV256" s="82">
        <v>3554.86009</v>
      </c>
      <c r="BW256" s="82">
        <v>3576.44422</v>
      </c>
      <c r="BX256" s="82">
        <v>3599.94299</v>
      </c>
      <c r="BY256" s="82">
        <v>3625.76893</v>
      </c>
      <c r="BZ256" s="82">
        <v>3653.81575</v>
      </c>
      <c r="CA256" s="82">
        <v>3684.27102</v>
      </c>
      <c r="CB256" s="82">
        <v>3468.4911</v>
      </c>
      <c r="CC256" s="82">
        <v>3504.84316</v>
      </c>
      <c r="CD256" s="82">
        <v>3544.48696</v>
      </c>
      <c r="CE256" s="82">
        <v>3587.63587</v>
      </c>
      <c r="CF256" s="82">
        <v>3634.3095</v>
      </c>
      <c r="CG256" s="82">
        <v>3627.60128</v>
      </c>
      <c r="CH256" s="82">
        <v>3615.20599</v>
      </c>
      <c r="CI256" s="82">
        <v>3596.13858</v>
      </c>
      <c r="CJ256" s="82">
        <v>3569.48416</v>
      </c>
      <c r="CK256" s="82">
        <v>3534.17721</v>
      </c>
    </row>
    <row r="257" ht="14.25" customHeight="1">
      <c r="E257" s="2"/>
      <c r="G257" s="81">
        <v>16.0</v>
      </c>
      <c r="H257" s="81">
        <v>7.0</v>
      </c>
      <c r="I257" s="81">
        <v>66.0</v>
      </c>
      <c r="J257" s="80">
        <v>3014.70453</v>
      </c>
      <c r="K257" s="80">
        <v>3015.70247</v>
      </c>
      <c r="L257" s="80">
        <v>3017.02634</v>
      </c>
      <c r="M257" s="80">
        <v>3018.84795</v>
      </c>
      <c r="N257" s="80">
        <v>3021.25494</v>
      </c>
      <c r="O257" s="80">
        <v>3024.24999</v>
      </c>
      <c r="P257" s="80">
        <v>3028.06744</v>
      </c>
      <c r="Q257" s="80">
        <v>3032.62541</v>
      </c>
      <c r="R257" s="80">
        <v>3038.08423</v>
      </c>
      <c r="S257" s="80">
        <v>3044.37884</v>
      </c>
      <c r="T257" s="80">
        <v>3052.69071</v>
      </c>
      <c r="U257" s="80">
        <v>3061.41323</v>
      </c>
      <c r="V257" s="80">
        <v>3070.44969</v>
      </c>
      <c r="W257" s="80">
        <v>3080.43134</v>
      </c>
      <c r="X257" s="80">
        <v>3091.19794</v>
      </c>
      <c r="Y257" s="80">
        <v>3102.74676</v>
      </c>
      <c r="Z257" s="80">
        <v>3115.16325</v>
      </c>
      <c r="AA257" s="80">
        <v>3128.39265</v>
      </c>
      <c r="AB257" s="80">
        <v>3142.51867</v>
      </c>
      <c r="AC257" s="80">
        <v>3157.65194</v>
      </c>
      <c r="AD257" s="80">
        <v>3173.1401</v>
      </c>
      <c r="AE257" s="80">
        <v>3189.7911</v>
      </c>
      <c r="AF257" s="80">
        <v>3209.23479</v>
      </c>
      <c r="AG257" s="80">
        <v>3231.0362</v>
      </c>
      <c r="AH257" s="80">
        <v>3254.7832</v>
      </c>
      <c r="AI257" s="80">
        <v>3280.8776</v>
      </c>
      <c r="AJ257" s="80">
        <v>3309.09974</v>
      </c>
      <c r="AK257" s="80">
        <v>3339.78799</v>
      </c>
      <c r="AL257" s="80">
        <v>3122.64521</v>
      </c>
      <c r="AM257" s="80">
        <v>3159.30639</v>
      </c>
      <c r="AN257" s="80">
        <v>3199.27001</v>
      </c>
      <c r="AO257" s="80">
        <v>3242.76916</v>
      </c>
      <c r="AP257" s="80">
        <v>3289.86614</v>
      </c>
      <c r="AQ257" s="80">
        <v>3283.29362</v>
      </c>
      <c r="AR257" s="80">
        <v>3271.04605</v>
      </c>
      <c r="AS257" s="80">
        <v>3252.11399</v>
      </c>
      <c r="AT257" s="80">
        <v>3225.57675</v>
      </c>
      <c r="AU257" s="80">
        <v>3190.28164</v>
      </c>
      <c r="AW257" s="81">
        <v>16.0</v>
      </c>
      <c r="AX257" s="81">
        <v>7.0</v>
      </c>
      <c r="AY257" s="81">
        <v>66.0</v>
      </c>
      <c r="AZ257" s="82">
        <v>3379.59813</v>
      </c>
      <c r="BA257" s="82">
        <v>3380.59607</v>
      </c>
      <c r="BB257" s="82">
        <v>3381.91995</v>
      </c>
      <c r="BC257" s="82">
        <v>3383.74155</v>
      </c>
      <c r="BD257" s="82">
        <v>3386.15204</v>
      </c>
      <c r="BE257" s="82">
        <v>3389.14623</v>
      </c>
      <c r="BF257" s="82">
        <v>3392.97053</v>
      </c>
      <c r="BG257" s="82">
        <v>3397.52927</v>
      </c>
      <c r="BH257" s="82">
        <v>3402.97876</v>
      </c>
      <c r="BI257" s="82">
        <v>3409.25674</v>
      </c>
      <c r="BJ257" s="82">
        <v>3417.56568</v>
      </c>
      <c r="BK257" s="82">
        <v>3426.26593</v>
      </c>
      <c r="BL257" s="82">
        <v>3435.26401</v>
      </c>
      <c r="BM257" s="82">
        <v>3445.20088</v>
      </c>
      <c r="BN257" s="82">
        <v>3455.89994</v>
      </c>
      <c r="BO257" s="82">
        <v>3467.36964</v>
      </c>
      <c r="BP257" s="82">
        <v>3479.67453</v>
      </c>
      <c r="BQ257" s="82">
        <v>3492.78892</v>
      </c>
      <c r="BR257" s="82">
        <v>3506.757</v>
      </c>
      <c r="BS257" s="82">
        <v>3521.79036</v>
      </c>
      <c r="BT257" s="82">
        <v>3537.03882</v>
      </c>
      <c r="BU257" s="82">
        <v>3553.37865</v>
      </c>
      <c r="BV257" s="82">
        <v>3572.58923</v>
      </c>
      <c r="BW257" s="82">
        <v>3594.16752</v>
      </c>
      <c r="BX257" s="82">
        <v>3617.68142</v>
      </c>
      <c r="BY257" s="82">
        <v>3643.53833</v>
      </c>
      <c r="BZ257" s="82">
        <v>3671.59104</v>
      </c>
      <c r="CA257" s="82">
        <v>3702.05313</v>
      </c>
      <c r="CB257" s="82">
        <v>3484.61941</v>
      </c>
      <c r="CC257" s="82">
        <v>3520.97175</v>
      </c>
      <c r="CD257" s="82">
        <v>3560.59926</v>
      </c>
      <c r="CE257" s="82">
        <v>3603.70143</v>
      </c>
      <c r="CF257" s="82">
        <v>3650.32997</v>
      </c>
      <c r="CG257" s="82">
        <v>3643.21587</v>
      </c>
      <c r="CH257" s="82">
        <v>3630.37133</v>
      </c>
      <c r="CI257" s="82">
        <v>3610.78142</v>
      </c>
      <c r="CJ257" s="82">
        <v>3583.54892</v>
      </c>
      <c r="CK257" s="82">
        <v>3547.56218</v>
      </c>
    </row>
    <row r="258" ht="14.25" customHeight="1">
      <c r="E258" s="2"/>
      <c r="G258" s="81">
        <v>16.0</v>
      </c>
      <c r="H258" s="81">
        <v>7.0</v>
      </c>
      <c r="I258" s="81">
        <v>67.0</v>
      </c>
      <c r="J258" s="80">
        <v>3096.97637</v>
      </c>
      <c r="K258" s="80">
        <v>3097.98097</v>
      </c>
      <c r="L258" s="80">
        <v>3099.31367</v>
      </c>
      <c r="M258" s="80">
        <v>3101.14743</v>
      </c>
      <c r="N258" s="80">
        <v>3103.57046</v>
      </c>
      <c r="O258" s="80">
        <v>3106.57772</v>
      </c>
      <c r="P258" s="80">
        <v>3110.41997</v>
      </c>
      <c r="Q258" s="80">
        <v>3114.98436</v>
      </c>
      <c r="R258" s="80">
        <v>3120.4614</v>
      </c>
      <c r="S258" s="80">
        <v>3126.77848</v>
      </c>
      <c r="T258" s="80">
        <v>3135.12497</v>
      </c>
      <c r="U258" s="80">
        <v>3143.83757</v>
      </c>
      <c r="V258" s="80">
        <v>3152.88425</v>
      </c>
      <c r="W258" s="80">
        <v>3162.85783</v>
      </c>
      <c r="X258" s="80">
        <v>3173.60991</v>
      </c>
      <c r="Y258" s="80">
        <v>3185.14487</v>
      </c>
      <c r="Z258" s="80">
        <v>3197.51772</v>
      </c>
      <c r="AA258" s="80">
        <v>3210.71347</v>
      </c>
      <c r="AB258" s="80">
        <v>3224.77634</v>
      </c>
      <c r="AC258" s="80">
        <v>3239.8791</v>
      </c>
      <c r="AD258" s="80">
        <v>3255.15154</v>
      </c>
      <c r="AE258" s="80">
        <v>3271.81723</v>
      </c>
      <c r="AF258" s="80">
        <v>3291.29952</v>
      </c>
      <c r="AG258" s="80">
        <v>3313.05179</v>
      </c>
      <c r="AH258" s="80">
        <v>3336.76865</v>
      </c>
      <c r="AI258" s="80">
        <v>3362.84496</v>
      </c>
      <c r="AJ258" s="80">
        <v>3391.03646</v>
      </c>
      <c r="AK258" s="80">
        <v>3421.68391</v>
      </c>
      <c r="AL258" s="80">
        <v>3202.81234</v>
      </c>
      <c r="AM258" s="80">
        <v>3239.40895</v>
      </c>
      <c r="AN258" s="80">
        <v>3279.28409</v>
      </c>
      <c r="AO258" s="80">
        <v>3322.65429</v>
      </c>
      <c r="AP258" s="80">
        <v>3369.61202</v>
      </c>
      <c r="AQ258" s="80">
        <v>3362.52312</v>
      </c>
      <c r="AR258" s="80">
        <v>3349.70363</v>
      </c>
      <c r="AS258" s="80">
        <v>3330.11608</v>
      </c>
      <c r="AT258" s="80">
        <v>3302.85746</v>
      </c>
      <c r="AU258" s="80">
        <v>3266.73344</v>
      </c>
      <c r="AW258" s="81">
        <v>16.0</v>
      </c>
      <c r="AX258" s="81">
        <v>7.0</v>
      </c>
      <c r="AY258" s="81">
        <v>67.0</v>
      </c>
      <c r="AZ258" s="82">
        <v>3397.39001</v>
      </c>
      <c r="BA258" s="82">
        <v>3398.3946</v>
      </c>
      <c r="BB258" s="82">
        <v>3399.72731</v>
      </c>
      <c r="BC258" s="82">
        <v>3401.56106</v>
      </c>
      <c r="BD258" s="82">
        <v>3403.98762</v>
      </c>
      <c r="BE258" s="82">
        <v>3406.99379</v>
      </c>
      <c r="BF258" s="82">
        <v>3410.8436</v>
      </c>
      <c r="BG258" s="82">
        <v>3415.40878</v>
      </c>
      <c r="BH258" s="82">
        <v>3420.87867</v>
      </c>
      <c r="BI258" s="82">
        <v>3427.18258</v>
      </c>
      <c r="BJ258" s="82">
        <v>3435.53103</v>
      </c>
      <c r="BK258" s="82">
        <v>3444.22549</v>
      </c>
      <c r="BL258" s="82">
        <v>3453.2438</v>
      </c>
      <c r="BM258" s="82">
        <v>3463.18327</v>
      </c>
      <c r="BN258" s="82">
        <v>3473.8821</v>
      </c>
      <c r="BO258" s="82">
        <v>3485.35685</v>
      </c>
      <c r="BP258" s="82">
        <v>3497.64058</v>
      </c>
      <c r="BQ258" s="82">
        <v>3510.74735</v>
      </c>
      <c r="BR258" s="82">
        <v>3524.68181</v>
      </c>
      <c r="BS258" s="82">
        <v>3539.72079</v>
      </c>
      <c r="BT258" s="82">
        <v>3554.78545</v>
      </c>
      <c r="BU258" s="82">
        <v>3571.19622</v>
      </c>
      <c r="BV258" s="82">
        <v>3590.4968</v>
      </c>
      <c r="BW258" s="82">
        <v>3612.06965</v>
      </c>
      <c r="BX258" s="82">
        <v>3635.59924</v>
      </c>
      <c r="BY258" s="82">
        <v>3661.48783</v>
      </c>
      <c r="BZ258" s="82">
        <v>3689.54703</v>
      </c>
      <c r="CA258" s="82">
        <v>3720.0166</v>
      </c>
      <c r="CB258" s="82">
        <v>3500.91454</v>
      </c>
      <c r="CC258" s="82">
        <v>3537.26792</v>
      </c>
      <c r="CD258" s="82">
        <v>3576.87991</v>
      </c>
      <c r="CE258" s="82">
        <v>3619.936</v>
      </c>
      <c r="CF258" s="82">
        <v>3666.52023</v>
      </c>
      <c r="CG258" s="82">
        <v>3658.99777</v>
      </c>
      <c r="CH258" s="82">
        <v>3645.70114</v>
      </c>
      <c r="CI258" s="82">
        <v>3625.58535</v>
      </c>
      <c r="CJ258" s="82">
        <v>3597.77095</v>
      </c>
      <c r="CK258" s="82">
        <v>3561.09985</v>
      </c>
    </row>
    <row r="259" ht="14.25" customHeight="1">
      <c r="E259" s="2"/>
      <c r="G259" s="81">
        <v>16.0</v>
      </c>
      <c r="H259" s="81">
        <v>7.0</v>
      </c>
      <c r="I259" s="81">
        <v>68.0</v>
      </c>
      <c r="J259" s="80">
        <v>3179.83425</v>
      </c>
      <c r="K259" s="80">
        <v>3180.84556</v>
      </c>
      <c r="L259" s="80">
        <v>3182.18717</v>
      </c>
      <c r="M259" s="80">
        <v>3184.03318</v>
      </c>
      <c r="N259" s="80">
        <v>3186.47242</v>
      </c>
      <c r="O259" s="80">
        <v>3189.49184</v>
      </c>
      <c r="P259" s="80">
        <v>3193.35911</v>
      </c>
      <c r="Q259" s="80">
        <v>3197.92956</v>
      </c>
      <c r="R259" s="80">
        <v>3203.4247</v>
      </c>
      <c r="S259" s="80">
        <v>3209.76419</v>
      </c>
      <c r="T259" s="80">
        <v>3218.14532</v>
      </c>
      <c r="U259" s="80">
        <v>3226.84676</v>
      </c>
      <c r="V259" s="80">
        <v>3235.90306</v>
      </c>
      <c r="W259" s="80">
        <v>3245.86737</v>
      </c>
      <c r="X259" s="80">
        <v>3256.60354</v>
      </c>
      <c r="Y259" s="80">
        <v>3268.12326</v>
      </c>
      <c r="Z259" s="80">
        <v>3280.45025</v>
      </c>
      <c r="AA259" s="80">
        <v>3293.61039</v>
      </c>
      <c r="AB259" s="80">
        <v>3307.60732</v>
      </c>
      <c r="AC259" s="80">
        <v>3322.67767</v>
      </c>
      <c r="AD259" s="80">
        <v>3337.72733</v>
      </c>
      <c r="AE259" s="80">
        <v>3354.40731</v>
      </c>
      <c r="AF259" s="80">
        <v>3373.92801</v>
      </c>
      <c r="AG259" s="80">
        <v>3395.6281</v>
      </c>
      <c r="AH259" s="80">
        <v>3419.31214</v>
      </c>
      <c r="AI259" s="80">
        <v>3445.3678</v>
      </c>
      <c r="AJ259" s="80">
        <v>3473.52526</v>
      </c>
      <c r="AK259" s="80">
        <v>3504.12817</v>
      </c>
      <c r="AL259" s="80">
        <v>3283.50815</v>
      </c>
      <c r="AM259" s="80">
        <v>3320.03547</v>
      </c>
      <c r="AN259" s="80">
        <v>3359.81657</v>
      </c>
      <c r="AO259" s="80">
        <v>3403.05095</v>
      </c>
      <c r="AP259" s="80">
        <v>3449.86217</v>
      </c>
      <c r="AQ259" s="80">
        <v>3442.24611</v>
      </c>
      <c r="AR259" s="80">
        <v>3428.84335</v>
      </c>
      <c r="AS259" s="80">
        <v>3408.58776</v>
      </c>
      <c r="AT259" s="80">
        <v>3380.59459</v>
      </c>
      <c r="AU259" s="80">
        <v>3343.62678</v>
      </c>
      <c r="AW259" s="81">
        <v>16.0</v>
      </c>
      <c r="AX259" s="81">
        <v>7.0</v>
      </c>
      <c r="AY259" s="81">
        <v>68.0</v>
      </c>
      <c r="AZ259" s="82">
        <v>3415.35778</v>
      </c>
      <c r="BA259" s="82">
        <v>3416.36909</v>
      </c>
      <c r="BB259" s="82">
        <v>3417.7107</v>
      </c>
      <c r="BC259" s="82">
        <v>3419.55671</v>
      </c>
      <c r="BD259" s="82">
        <v>3421.9995</v>
      </c>
      <c r="BE259" s="82">
        <v>3425.01777</v>
      </c>
      <c r="BF259" s="82">
        <v>3428.89333</v>
      </c>
      <c r="BG259" s="82">
        <v>3433.46507</v>
      </c>
      <c r="BH259" s="82">
        <v>3438.95558</v>
      </c>
      <c r="BI259" s="82">
        <v>3445.28572</v>
      </c>
      <c r="BJ259" s="82">
        <v>3453.67408</v>
      </c>
      <c r="BK259" s="82">
        <v>3462.36286</v>
      </c>
      <c r="BL259" s="82">
        <v>3471.40171</v>
      </c>
      <c r="BM259" s="82">
        <v>3481.34396</v>
      </c>
      <c r="BN259" s="82">
        <v>3492.04277</v>
      </c>
      <c r="BO259" s="82">
        <v>3503.5228</v>
      </c>
      <c r="BP259" s="82">
        <v>3515.78547</v>
      </c>
      <c r="BQ259" s="82">
        <v>3528.88481</v>
      </c>
      <c r="BR259" s="82">
        <v>3542.7857</v>
      </c>
      <c r="BS259" s="82">
        <v>3557.8306</v>
      </c>
      <c r="BT259" s="82">
        <v>3572.71059</v>
      </c>
      <c r="BU259" s="82">
        <v>3589.19308</v>
      </c>
      <c r="BV259" s="82">
        <v>3608.58459</v>
      </c>
      <c r="BW259" s="82">
        <v>3630.15238</v>
      </c>
      <c r="BX259" s="82">
        <v>3653.69823</v>
      </c>
      <c r="BY259" s="82">
        <v>3679.61922</v>
      </c>
      <c r="BZ259" s="82">
        <v>3707.68551</v>
      </c>
      <c r="CA259" s="82">
        <v>3738.16323</v>
      </c>
      <c r="CB259" s="82">
        <v>3517.37814</v>
      </c>
      <c r="CC259" s="82">
        <v>3553.73335</v>
      </c>
      <c r="CD259" s="82">
        <v>3593.33056</v>
      </c>
      <c r="CE259" s="82">
        <v>3636.34125</v>
      </c>
      <c r="CF259" s="82">
        <v>3682.88195</v>
      </c>
      <c r="CG259" s="82">
        <v>3674.94861</v>
      </c>
      <c r="CH259" s="82">
        <v>3661.19702</v>
      </c>
      <c r="CI259" s="82">
        <v>3640.55194</v>
      </c>
      <c r="CJ259" s="82">
        <v>3612.15176</v>
      </c>
      <c r="CK259" s="82">
        <v>3574.7917</v>
      </c>
    </row>
    <row r="260" ht="14.25" customHeight="1">
      <c r="E260" s="2"/>
      <c r="G260" s="81">
        <v>16.0</v>
      </c>
      <c r="H260" s="81">
        <v>7.0</v>
      </c>
      <c r="I260" s="81">
        <v>69.0</v>
      </c>
      <c r="J260" s="80">
        <v>3263.28484</v>
      </c>
      <c r="K260" s="80">
        <v>3264.30293</v>
      </c>
      <c r="L260" s="80">
        <v>3265.65353</v>
      </c>
      <c r="M260" s="80">
        <v>3267.51191</v>
      </c>
      <c r="N260" s="80">
        <v>3269.9675</v>
      </c>
      <c r="O260" s="80">
        <v>3272.99906</v>
      </c>
      <c r="P260" s="80">
        <v>3276.89159</v>
      </c>
      <c r="Q260" s="80">
        <v>3281.4677</v>
      </c>
      <c r="R260" s="80">
        <v>3286.98083</v>
      </c>
      <c r="S260" s="80">
        <v>3293.34264</v>
      </c>
      <c r="T260" s="80">
        <v>3301.75847</v>
      </c>
      <c r="U260" s="80">
        <v>3310.44751</v>
      </c>
      <c r="V260" s="80">
        <v>3319.51282</v>
      </c>
      <c r="W260" s="80">
        <v>3329.46664</v>
      </c>
      <c r="X260" s="80">
        <v>3340.18549</v>
      </c>
      <c r="Y260" s="80">
        <v>3351.68859</v>
      </c>
      <c r="Z260" s="80">
        <v>3363.9675</v>
      </c>
      <c r="AA260" s="80">
        <v>3377.09005</v>
      </c>
      <c r="AB260" s="80">
        <v>3391.01822</v>
      </c>
      <c r="AC260" s="80">
        <v>3406.05424</v>
      </c>
      <c r="AD260" s="80">
        <v>3420.87404</v>
      </c>
      <c r="AE260" s="80">
        <v>3437.56789</v>
      </c>
      <c r="AF260" s="80">
        <v>3457.12679</v>
      </c>
      <c r="AG260" s="80">
        <v>3478.77168</v>
      </c>
      <c r="AH260" s="80">
        <v>3502.42018</v>
      </c>
      <c r="AI260" s="80">
        <v>3528.45263</v>
      </c>
      <c r="AJ260" s="80">
        <v>3556.5726</v>
      </c>
      <c r="AK260" s="80">
        <v>3587.12721</v>
      </c>
      <c r="AL260" s="80">
        <v>3364.7389</v>
      </c>
      <c r="AM260" s="80">
        <v>3401.1922</v>
      </c>
      <c r="AN260" s="80">
        <v>3440.87365</v>
      </c>
      <c r="AO260" s="80">
        <v>3483.96532</v>
      </c>
      <c r="AP260" s="80">
        <v>3530.62271</v>
      </c>
      <c r="AQ260" s="80">
        <v>3522.46861</v>
      </c>
      <c r="AR260" s="80">
        <v>3508.47116</v>
      </c>
      <c r="AS260" s="80">
        <v>3487.53491</v>
      </c>
      <c r="AT260" s="80">
        <v>3458.79389</v>
      </c>
      <c r="AU260" s="80">
        <v>3420.96732</v>
      </c>
      <c r="AW260" s="81">
        <v>16.0</v>
      </c>
      <c r="AX260" s="81">
        <v>7.0</v>
      </c>
      <c r="AY260" s="81">
        <v>69.0</v>
      </c>
      <c r="AZ260" s="82">
        <v>3433.5032</v>
      </c>
      <c r="BA260" s="82">
        <v>3434.52129</v>
      </c>
      <c r="BB260" s="82">
        <v>3435.8719</v>
      </c>
      <c r="BC260" s="82">
        <v>3437.73028</v>
      </c>
      <c r="BD260" s="82">
        <v>3440.18943</v>
      </c>
      <c r="BE260" s="82">
        <v>3443.21995</v>
      </c>
      <c r="BF260" s="82">
        <v>3447.12149</v>
      </c>
      <c r="BG260" s="82">
        <v>3451.69992</v>
      </c>
      <c r="BH260" s="82">
        <v>3457.21129</v>
      </c>
      <c r="BI260" s="82">
        <v>3463.56794</v>
      </c>
      <c r="BJ260" s="82">
        <v>3471.99661</v>
      </c>
      <c r="BK260" s="82">
        <v>3480.67983</v>
      </c>
      <c r="BL260" s="82">
        <v>3489.73952</v>
      </c>
      <c r="BM260" s="82">
        <v>3499.68475</v>
      </c>
      <c r="BN260" s="82">
        <v>3510.38373</v>
      </c>
      <c r="BO260" s="82">
        <v>3521.86929</v>
      </c>
      <c r="BP260" s="82">
        <v>3534.11099</v>
      </c>
      <c r="BQ260" s="82">
        <v>3547.20309</v>
      </c>
      <c r="BR260" s="82">
        <v>3561.07046</v>
      </c>
      <c r="BS260" s="82">
        <v>3576.12161</v>
      </c>
      <c r="BT260" s="82">
        <v>3590.81605</v>
      </c>
      <c r="BU260" s="82">
        <v>3607.37102</v>
      </c>
      <c r="BV260" s="82">
        <v>3626.85441</v>
      </c>
      <c r="BW260" s="82">
        <v>3648.41753</v>
      </c>
      <c r="BX260" s="82">
        <v>3671.9802</v>
      </c>
      <c r="BY260" s="82">
        <v>3697.9343</v>
      </c>
      <c r="BZ260" s="82">
        <v>3726.00831</v>
      </c>
      <c r="CA260" s="82">
        <v>3756.49484</v>
      </c>
      <c r="CB260" s="82">
        <v>3534.01189</v>
      </c>
      <c r="CC260" s="82">
        <v>3570.36969</v>
      </c>
      <c r="CD260" s="82">
        <v>3609.95289</v>
      </c>
      <c r="CE260" s="82">
        <v>3652.91886</v>
      </c>
      <c r="CF260" s="82">
        <v>3699.41683</v>
      </c>
      <c r="CG260" s="82">
        <v>3691.07005</v>
      </c>
      <c r="CH260" s="82">
        <v>3676.86059</v>
      </c>
      <c r="CI260" s="82">
        <v>3655.68277</v>
      </c>
      <c r="CJ260" s="82">
        <v>3626.69288</v>
      </c>
      <c r="CK260" s="82">
        <v>3588.63918</v>
      </c>
    </row>
    <row r="261" ht="14.25" customHeight="1">
      <c r="E261" s="2"/>
      <c r="G261" s="81">
        <v>16.0</v>
      </c>
      <c r="H261" s="81">
        <v>7.0</v>
      </c>
      <c r="I261" s="81">
        <v>70.0</v>
      </c>
      <c r="J261" s="80">
        <v>3347.33492</v>
      </c>
      <c r="K261" s="80">
        <v>3348.35985</v>
      </c>
      <c r="L261" s="80">
        <v>3349.71952</v>
      </c>
      <c r="M261" s="80">
        <v>3351.59039</v>
      </c>
      <c r="N261" s="80">
        <v>3354.06248</v>
      </c>
      <c r="O261" s="80">
        <v>3357.10614</v>
      </c>
      <c r="P261" s="80">
        <v>3361.02416</v>
      </c>
      <c r="Q261" s="80">
        <v>3365.60556</v>
      </c>
      <c r="R261" s="80">
        <v>3371.13656</v>
      </c>
      <c r="S261" s="80">
        <v>3377.52063</v>
      </c>
      <c r="T261" s="80">
        <v>3385.97119</v>
      </c>
      <c r="U261" s="80">
        <v>3394.64657</v>
      </c>
      <c r="V261" s="80">
        <v>3403.72028</v>
      </c>
      <c r="W261" s="80">
        <v>3413.6624</v>
      </c>
      <c r="X261" s="80">
        <v>3424.36251</v>
      </c>
      <c r="Y261" s="80">
        <v>3435.84759</v>
      </c>
      <c r="Z261" s="80">
        <v>3448.07618</v>
      </c>
      <c r="AA261" s="80">
        <v>3461.15914</v>
      </c>
      <c r="AB261" s="80">
        <v>3475.01572</v>
      </c>
      <c r="AC261" s="80">
        <v>3490.01548</v>
      </c>
      <c r="AD261" s="80">
        <v>3504.59826</v>
      </c>
      <c r="AE261" s="80">
        <v>3521.30559</v>
      </c>
      <c r="AF261" s="80">
        <v>3540.9025</v>
      </c>
      <c r="AG261" s="80">
        <v>3562.48912</v>
      </c>
      <c r="AH261" s="80">
        <v>3586.09936</v>
      </c>
      <c r="AI261" s="80">
        <v>3612.106</v>
      </c>
      <c r="AJ261" s="80">
        <v>3640.18503</v>
      </c>
      <c r="AK261" s="80">
        <v>3670.68755</v>
      </c>
      <c r="AL261" s="80">
        <v>3446.51092</v>
      </c>
      <c r="AM261" s="80">
        <v>3482.88543</v>
      </c>
      <c r="AN261" s="80">
        <v>3522.46158</v>
      </c>
      <c r="AO261" s="80">
        <v>3565.40362</v>
      </c>
      <c r="AP261" s="80">
        <v>3611.89981</v>
      </c>
      <c r="AQ261" s="80">
        <v>3603.19673</v>
      </c>
      <c r="AR261" s="80">
        <v>3588.5931</v>
      </c>
      <c r="AS261" s="80">
        <v>3566.96345</v>
      </c>
      <c r="AT261" s="80">
        <v>3537.46121</v>
      </c>
      <c r="AU261" s="80">
        <v>3498.76076</v>
      </c>
      <c r="AW261" s="81">
        <v>16.0</v>
      </c>
      <c r="AX261" s="81">
        <v>7.0</v>
      </c>
      <c r="AY261" s="81">
        <v>70.0</v>
      </c>
      <c r="AZ261" s="82">
        <v>3451.82808</v>
      </c>
      <c r="BA261" s="82">
        <v>3452.85301</v>
      </c>
      <c r="BB261" s="82">
        <v>3454.21269</v>
      </c>
      <c r="BC261" s="82">
        <v>3456.08355</v>
      </c>
      <c r="BD261" s="82">
        <v>3458.55923</v>
      </c>
      <c r="BE261" s="82">
        <v>3461.60213</v>
      </c>
      <c r="BF261" s="82">
        <v>3465.52989</v>
      </c>
      <c r="BG261" s="82">
        <v>3470.11513</v>
      </c>
      <c r="BH261" s="82">
        <v>3475.64759</v>
      </c>
      <c r="BI261" s="82">
        <v>3482.03103</v>
      </c>
      <c r="BJ261" s="82">
        <v>3490.50045</v>
      </c>
      <c r="BK261" s="82">
        <v>3499.17822</v>
      </c>
      <c r="BL261" s="82">
        <v>3508.25905</v>
      </c>
      <c r="BM261" s="82">
        <v>3518.20745</v>
      </c>
      <c r="BN261" s="82">
        <v>3528.9068</v>
      </c>
      <c r="BO261" s="82">
        <v>3540.39814</v>
      </c>
      <c r="BP261" s="82">
        <v>3552.61895</v>
      </c>
      <c r="BQ261" s="82">
        <v>3565.70401</v>
      </c>
      <c r="BR261" s="82">
        <v>3579.5379</v>
      </c>
      <c r="BS261" s="82">
        <v>3594.59563</v>
      </c>
      <c r="BT261" s="82">
        <v>3609.10361</v>
      </c>
      <c r="BU261" s="82">
        <v>3625.73184</v>
      </c>
      <c r="BV261" s="82">
        <v>3645.30808</v>
      </c>
      <c r="BW261" s="82">
        <v>3666.86692</v>
      </c>
      <c r="BX261" s="82">
        <v>3690.44698</v>
      </c>
      <c r="BY261" s="82">
        <v>3716.43493</v>
      </c>
      <c r="BZ261" s="82">
        <v>3744.51725</v>
      </c>
      <c r="CA261" s="82">
        <v>3775.01328</v>
      </c>
      <c r="CB261" s="82">
        <v>3550.81747</v>
      </c>
      <c r="CC261" s="82">
        <v>3587.17865</v>
      </c>
      <c r="CD261" s="82">
        <v>3626.74861</v>
      </c>
      <c r="CE261" s="82">
        <v>3669.67053</v>
      </c>
      <c r="CF261" s="82">
        <v>3716.12656</v>
      </c>
      <c r="CG261" s="82">
        <v>3707.36377</v>
      </c>
      <c r="CH261" s="82">
        <v>3692.6935</v>
      </c>
      <c r="CI261" s="82">
        <v>3670.97943</v>
      </c>
      <c r="CJ261" s="82">
        <v>3641.39587</v>
      </c>
      <c r="CK261" s="82">
        <v>3602.64381</v>
      </c>
    </row>
    <row r="262" ht="14.25" customHeight="1">
      <c r="E262" s="2"/>
      <c r="G262" s="81">
        <v>16.0</v>
      </c>
      <c r="H262" s="81">
        <v>7.0</v>
      </c>
      <c r="I262" s="81">
        <v>71.0</v>
      </c>
      <c r="J262" s="80">
        <v>3431.99132</v>
      </c>
      <c r="K262" s="80">
        <v>3433.02316</v>
      </c>
      <c r="L262" s="80">
        <v>3434.39199</v>
      </c>
      <c r="M262" s="80">
        <v>3436.27547</v>
      </c>
      <c r="N262" s="80">
        <v>3438.7642</v>
      </c>
      <c r="O262" s="80">
        <v>3441.81993</v>
      </c>
      <c r="P262" s="80">
        <v>3445.76368</v>
      </c>
      <c r="Q262" s="80">
        <v>3450.34999</v>
      </c>
      <c r="R262" s="80">
        <v>3455.89874</v>
      </c>
      <c r="S262" s="80">
        <v>3462.30499</v>
      </c>
      <c r="T262" s="80">
        <v>3470.79034</v>
      </c>
      <c r="U262" s="80">
        <v>3479.45079</v>
      </c>
      <c r="V262" s="80">
        <v>3488.53229</v>
      </c>
      <c r="W262" s="80">
        <v>3498.46146</v>
      </c>
      <c r="X262" s="80">
        <v>3509.14141</v>
      </c>
      <c r="Y262" s="80">
        <v>3520.60708</v>
      </c>
      <c r="Z262" s="80">
        <v>3532.78308</v>
      </c>
      <c r="AA262" s="80">
        <v>3545.82445</v>
      </c>
      <c r="AB262" s="80">
        <v>3559.60658</v>
      </c>
      <c r="AC262" s="80">
        <v>3574.56815</v>
      </c>
      <c r="AD262" s="80">
        <v>3588.90671</v>
      </c>
      <c r="AE262" s="80">
        <v>3605.62711</v>
      </c>
      <c r="AF262" s="80">
        <v>3625.26182</v>
      </c>
      <c r="AG262" s="80">
        <v>3646.78709</v>
      </c>
      <c r="AH262" s="80">
        <v>3670.35633</v>
      </c>
      <c r="AI262" s="80">
        <v>3696.33456</v>
      </c>
      <c r="AJ262" s="80">
        <v>3724.36916</v>
      </c>
      <c r="AK262" s="80">
        <v>3754.81579</v>
      </c>
      <c r="AL262" s="80">
        <v>3528.83063</v>
      </c>
      <c r="AM262" s="80">
        <v>3565.12155</v>
      </c>
      <c r="AN262" s="80">
        <v>3604.58673</v>
      </c>
      <c r="AO262" s="80">
        <v>3647.37214</v>
      </c>
      <c r="AP262" s="80">
        <v>3693.69972</v>
      </c>
      <c r="AQ262" s="80">
        <v>3684.43665</v>
      </c>
      <c r="AR262" s="80">
        <v>3669.21525</v>
      </c>
      <c r="AS262" s="80">
        <v>3646.87936</v>
      </c>
      <c r="AT262" s="80">
        <v>3616.60243</v>
      </c>
      <c r="AU262" s="80">
        <v>3577.0129</v>
      </c>
      <c r="AW262" s="81">
        <v>16.0</v>
      </c>
      <c r="AX262" s="81">
        <v>7.0</v>
      </c>
      <c r="AY262" s="81">
        <v>71.0</v>
      </c>
      <c r="AZ262" s="82">
        <v>3470.33421</v>
      </c>
      <c r="BA262" s="82">
        <v>3471.36605</v>
      </c>
      <c r="BB262" s="82">
        <v>3472.73488</v>
      </c>
      <c r="BC262" s="82">
        <v>3474.61835</v>
      </c>
      <c r="BD262" s="82">
        <v>3477.11071</v>
      </c>
      <c r="BE262" s="82">
        <v>3480.16611</v>
      </c>
      <c r="BF262" s="82">
        <v>3484.12034</v>
      </c>
      <c r="BG262" s="82">
        <v>3488.71252</v>
      </c>
      <c r="BH262" s="82">
        <v>3494.26631</v>
      </c>
      <c r="BI262" s="82">
        <v>3500.67684</v>
      </c>
      <c r="BJ262" s="82">
        <v>3509.18741</v>
      </c>
      <c r="BK262" s="82">
        <v>3517.85986</v>
      </c>
      <c r="BL262" s="82">
        <v>3526.96212</v>
      </c>
      <c r="BM262" s="82">
        <v>3536.91391</v>
      </c>
      <c r="BN262" s="82">
        <v>3547.61381</v>
      </c>
      <c r="BO262" s="82">
        <v>3559.11118</v>
      </c>
      <c r="BP262" s="82">
        <v>3571.3112</v>
      </c>
      <c r="BQ262" s="82">
        <v>3584.38942</v>
      </c>
      <c r="BR262" s="82">
        <v>3598.18987</v>
      </c>
      <c r="BS262" s="82">
        <v>3613.2545</v>
      </c>
      <c r="BT262" s="82">
        <v>3627.57511</v>
      </c>
      <c r="BU262" s="82">
        <v>3644.27739</v>
      </c>
      <c r="BV262" s="82">
        <v>3663.94744</v>
      </c>
      <c r="BW262" s="82">
        <v>3685.5024</v>
      </c>
      <c r="BX262" s="82">
        <v>3709.10042</v>
      </c>
      <c r="BY262" s="82">
        <v>3735.12295</v>
      </c>
      <c r="BZ262" s="82">
        <v>3763.21421</v>
      </c>
      <c r="CA262" s="82">
        <v>3793.72043</v>
      </c>
      <c r="CB262" s="82">
        <v>3567.79659</v>
      </c>
      <c r="CC262" s="82">
        <v>3604.16194</v>
      </c>
      <c r="CD262" s="82">
        <v>3643.71943</v>
      </c>
      <c r="CE262" s="82">
        <v>3686.59798</v>
      </c>
      <c r="CF262" s="82">
        <v>3733.01287</v>
      </c>
      <c r="CG262" s="82">
        <v>3723.83146</v>
      </c>
      <c r="CH262" s="82">
        <v>3708.6974</v>
      </c>
      <c r="CI262" s="82">
        <v>3686.44355</v>
      </c>
      <c r="CJ262" s="82">
        <v>3656.2623</v>
      </c>
      <c r="CK262" s="82">
        <v>3616.8071</v>
      </c>
    </row>
    <row r="263" ht="14.25" customHeight="1">
      <c r="E263" s="2"/>
      <c r="G263" s="81">
        <v>16.0</v>
      </c>
      <c r="H263" s="81">
        <v>7.0</v>
      </c>
      <c r="I263" s="81">
        <v>72.0</v>
      </c>
      <c r="J263" s="80">
        <v>3517.26098</v>
      </c>
      <c r="K263" s="80">
        <v>3518.29978</v>
      </c>
      <c r="L263" s="80">
        <v>3519.67786</v>
      </c>
      <c r="M263" s="80">
        <v>3521.57405</v>
      </c>
      <c r="N263" s="80">
        <v>3524.07959</v>
      </c>
      <c r="O263" s="80">
        <v>3527.14736</v>
      </c>
      <c r="P263" s="80">
        <v>3531.11708</v>
      </c>
      <c r="Q263" s="80">
        <v>3535.7079</v>
      </c>
      <c r="R263" s="80">
        <v>3541.27429</v>
      </c>
      <c r="S263" s="80">
        <v>3547.70265</v>
      </c>
      <c r="T263" s="80">
        <v>3556.22283</v>
      </c>
      <c r="U263" s="80">
        <v>3564.86708</v>
      </c>
      <c r="V263" s="80">
        <v>3573.95574</v>
      </c>
      <c r="W263" s="80">
        <v>3583.87075</v>
      </c>
      <c r="X263" s="80">
        <v>3594.5291</v>
      </c>
      <c r="Y263" s="80">
        <v>3605.97394</v>
      </c>
      <c r="Z263" s="80">
        <v>3618.09507</v>
      </c>
      <c r="AA263" s="80">
        <v>3631.09283</v>
      </c>
      <c r="AB263" s="80">
        <v>3644.79763</v>
      </c>
      <c r="AC263" s="80">
        <v>3659.71906</v>
      </c>
      <c r="AD263" s="80">
        <v>3673.80615</v>
      </c>
      <c r="AE263" s="80">
        <v>3690.53919</v>
      </c>
      <c r="AF263" s="80">
        <v>3710.21153</v>
      </c>
      <c r="AG263" s="80">
        <v>3731.67234</v>
      </c>
      <c r="AH263" s="80">
        <v>3755.19782</v>
      </c>
      <c r="AI263" s="80">
        <v>3781.14501</v>
      </c>
      <c r="AJ263" s="80">
        <v>3809.13169</v>
      </c>
      <c r="AK263" s="80">
        <v>3839.51859</v>
      </c>
      <c r="AL263" s="80">
        <v>3611.70448</v>
      </c>
      <c r="AM263" s="80">
        <v>3647.907</v>
      </c>
      <c r="AN263" s="80">
        <v>3687.25548</v>
      </c>
      <c r="AO263" s="80">
        <v>3729.87725</v>
      </c>
      <c r="AP263" s="80">
        <v>3776.02878</v>
      </c>
      <c r="AQ263" s="80">
        <v>3766.1946</v>
      </c>
      <c r="AR263" s="80">
        <v>3750.34375</v>
      </c>
      <c r="AS263" s="80">
        <v>3727.28871</v>
      </c>
      <c r="AT263" s="80">
        <v>3696.2235</v>
      </c>
      <c r="AU263" s="80">
        <v>3655.72956</v>
      </c>
      <c r="AW263" s="81">
        <v>16.0</v>
      </c>
      <c r="AX263" s="81">
        <v>7.0</v>
      </c>
      <c r="AY263" s="81">
        <v>72.0</v>
      </c>
      <c r="AZ263" s="82">
        <v>3489.02344</v>
      </c>
      <c r="BA263" s="82">
        <v>3490.06224</v>
      </c>
      <c r="BB263" s="82">
        <v>3491.44032</v>
      </c>
      <c r="BC263" s="82">
        <v>3493.33651</v>
      </c>
      <c r="BD263" s="82">
        <v>3495.8457</v>
      </c>
      <c r="BE263" s="82">
        <v>3498.91375</v>
      </c>
      <c r="BF263" s="82">
        <v>3502.89468</v>
      </c>
      <c r="BG263" s="82">
        <v>3507.49393</v>
      </c>
      <c r="BH263" s="82">
        <v>3513.0693</v>
      </c>
      <c r="BI263" s="82">
        <v>3519.5072</v>
      </c>
      <c r="BJ263" s="82">
        <v>3528.05934</v>
      </c>
      <c r="BK263" s="82">
        <v>3536.7266</v>
      </c>
      <c r="BL263" s="82">
        <v>3545.8506</v>
      </c>
      <c r="BM263" s="82">
        <v>3555.80597</v>
      </c>
      <c r="BN263" s="82">
        <v>3566.50663</v>
      </c>
      <c r="BO263" s="82">
        <v>3578.01027</v>
      </c>
      <c r="BP263" s="82">
        <v>3590.18959</v>
      </c>
      <c r="BQ263" s="82">
        <v>3603.26116</v>
      </c>
      <c r="BR263" s="82">
        <v>3617.02821</v>
      </c>
      <c r="BS263" s="82">
        <v>3632.10009</v>
      </c>
      <c r="BT263" s="82">
        <v>3646.2324</v>
      </c>
      <c r="BU263" s="82">
        <v>3663.00952</v>
      </c>
      <c r="BV263" s="82">
        <v>3682.77436</v>
      </c>
      <c r="BW263" s="82">
        <v>3704.32584</v>
      </c>
      <c r="BX263" s="82">
        <v>3727.94241</v>
      </c>
      <c r="BY263" s="82">
        <v>3754.00024</v>
      </c>
      <c r="BZ263" s="82">
        <v>3782.10107</v>
      </c>
      <c r="CA263" s="82">
        <v>3812.61816</v>
      </c>
      <c r="CB263" s="82">
        <v>3584.95099</v>
      </c>
      <c r="CC263" s="82">
        <v>3621.3213</v>
      </c>
      <c r="CD263" s="82">
        <v>3660.86709</v>
      </c>
      <c r="CE263" s="82">
        <v>3703.70296</v>
      </c>
      <c r="CF263" s="82">
        <v>3750.07751</v>
      </c>
      <c r="CG263" s="82">
        <v>3740.47482</v>
      </c>
      <c r="CH263" s="82">
        <v>3724.87396</v>
      </c>
      <c r="CI263" s="82">
        <v>3702.07675</v>
      </c>
      <c r="CJ263" s="82">
        <v>3671.29374</v>
      </c>
      <c r="CK263" s="82">
        <v>3631.13057</v>
      </c>
    </row>
    <row r="264" ht="14.25" customHeight="1">
      <c r="E264" s="2"/>
      <c r="G264" s="81">
        <v>16.0</v>
      </c>
      <c r="H264" s="81">
        <v>7.0</v>
      </c>
      <c r="I264" s="81">
        <v>73.0</v>
      </c>
      <c r="J264" s="80">
        <v>3602.93023</v>
      </c>
      <c r="K264" s="80">
        <v>3603.976</v>
      </c>
      <c r="L264" s="80">
        <v>3605.36333</v>
      </c>
      <c r="M264" s="80">
        <v>3607.27223</v>
      </c>
      <c r="N264" s="80">
        <v>3609.78648</v>
      </c>
      <c r="O264" s="80">
        <v>3612.87416</v>
      </c>
      <c r="P264" s="80">
        <v>3616.84555</v>
      </c>
      <c r="Q264" s="80">
        <v>3621.44832</v>
      </c>
      <c r="R264" s="80">
        <v>3627.03189</v>
      </c>
      <c r="S264" s="80">
        <v>3633.48188</v>
      </c>
      <c r="T264" s="80">
        <v>3641.98782</v>
      </c>
      <c r="U264" s="80">
        <v>3650.63836</v>
      </c>
      <c r="V264" s="80">
        <v>3659.70872</v>
      </c>
      <c r="W264" s="80">
        <v>3669.59962</v>
      </c>
      <c r="X264" s="80">
        <v>3680.2343</v>
      </c>
      <c r="Y264" s="80">
        <v>3691.62384</v>
      </c>
      <c r="Z264" s="80">
        <v>3703.69519</v>
      </c>
      <c r="AA264" s="80">
        <v>3716.61422</v>
      </c>
      <c r="AB264" s="80">
        <v>3730.27034</v>
      </c>
      <c r="AC264" s="80">
        <v>3744.95494</v>
      </c>
      <c r="AD264" s="80">
        <v>3759.03282</v>
      </c>
      <c r="AE264" s="80">
        <v>3775.77712</v>
      </c>
      <c r="AF264" s="80">
        <v>3795.37288</v>
      </c>
      <c r="AG264" s="80">
        <v>3816.77296</v>
      </c>
      <c r="AH264" s="80">
        <v>3840.25058</v>
      </c>
      <c r="AI264" s="80">
        <v>3866.12244</v>
      </c>
      <c r="AJ264" s="80">
        <v>3894.04002</v>
      </c>
      <c r="AK264" s="80">
        <v>3924.33755</v>
      </c>
      <c r="AL264" s="80">
        <v>3694.66413</v>
      </c>
      <c r="AM264" s="80">
        <v>3730.73139</v>
      </c>
      <c r="AN264" s="80">
        <v>3769.89939</v>
      </c>
      <c r="AO264" s="80">
        <v>3812.32437</v>
      </c>
      <c r="AP264" s="80">
        <v>3858.28217</v>
      </c>
      <c r="AQ264" s="80">
        <v>3847.85906</v>
      </c>
      <c r="AR264" s="80">
        <v>3831.33702</v>
      </c>
      <c r="AS264" s="80">
        <v>3807.54425</v>
      </c>
      <c r="AT264" s="80">
        <v>3775.63258</v>
      </c>
      <c r="AU264" s="80">
        <v>3734.11995</v>
      </c>
      <c r="AW264" s="81">
        <v>16.0</v>
      </c>
      <c r="AX264" s="81">
        <v>7.0</v>
      </c>
      <c r="AY264" s="81">
        <v>73.0</v>
      </c>
      <c r="AZ264" s="82">
        <v>4309.52857</v>
      </c>
      <c r="BA264" s="82">
        <v>4310.57434</v>
      </c>
      <c r="BB264" s="82">
        <v>4311.96166</v>
      </c>
      <c r="BC264" s="82">
        <v>4313.87057</v>
      </c>
      <c r="BD264" s="82">
        <v>4316.38726</v>
      </c>
      <c r="BE264" s="82">
        <v>4319.46788</v>
      </c>
      <c r="BF264" s="82">
        <v>4323.43953</v>
      </c>
      <c r="BG264" s="82">
        <v>4328.01892</v>
      </c>
      <c r="BH264" s="82">
        <v>4333.56495</v>
      </c>
      <c r="BI264" s="82">
        <v>4339.96328</v>
      </c>
      <c r="BJ264" s="82">
        <v>4348.41809</v>
      </c>
      <c r="BK264" s="82">
        <v>4356.96069</v>
      </c>
      <c r="BL264" s="82">
        <v>4365.89512</v>
      </c>
      <c r="BM264" s="82">
        <v>4375.61721</v>
      </c>
      <c r="BN264" s="82">
        <v>4386.03367</v>
      </c>
      <c r="BO264" s="82">
        <v>4397.16537</v>
      </c>
      <c r="BP264" s="82">
        <v>4408.89886</v>
      </c>
      <c r="BQ264" s="82">
        <v>4421.46168</v>
      </c>
      <c r="BR264" s="82">
        <v>4434.67439</v>
      </c>
      <c r="BS264" s="82">
        <v>4448.94612</v>
      </c>
      <c r="BT264" s="82">
        <v>4462.3455</v>
      </c>
      <c r="BU264" s="82">
        <v>4478.44006</v>
      </c>
      <c r="BV264" s="82">
        <v>4497.47693</v>
      </c>
      <c r="BW264" s="82">
        <v>4518.26683</v>
      </c>
      <c r="BX264" s="82">
        <v>4541.12064</v>
      </c>
      <c r="BY264" s="82">
        <v>4566.33916</v>
      </c>
      <c r="BZ264" s="82">
        <v>4593.69982</v>
      </c>
      <c r="CA264" s="82">
        <v>4623.30785</v>
      </c>
      <c r="CB264" s="82">
        <v>4392.79169</v>
      </c>
      <c r="CC264" s="82">
        <v>4427.94513</v>
      </c>
      <c r="CD264" s="82">
        <v>4466.09134</v>
      </c>
      <c r="CE264" s="82">
        <v>4507.32849</v>
      </c>
      <c r="CF264" s="82">
        <v>4551.94221</v>
      </c>
      <c r="CG264" s="82">
        <v>4540.02653</v>
      </c>
      <c r="CH264" s="82">
        <v>4521.88527</v>
      </c>
      <c r="CI264" s="82">
        <v>4496.33331</v>
      </c>
      <c r="CJ264" s="82">
        <v>4462.56288</v>
      </c>
      <c r="CK264" s="82">
        <v>4419.11596</v>
      </c>
    </row>
    <row r="265" ht="14.25" customHeight="1">
      <c r="E265" s="2"/>
      <c r="G265" s="81">
        <v>16.0</v>
      </c>
      <c r="H265" s="81">
        <v>7.0</v>
      </c>
      <c r="I265" s="81">
        <v>74.0</v>
      </c>
      <c r="J265" s="80">
        <v>3689.21388</v>
      </c>
      <c r="K265" s="80">
        <v>3690.26668</v>
      </c>
      <c r="L265" s="80">
        <v>3691.66333</v>
      </c>
      <c r="M265" s="80">
        <v>3693.58507</v>
      </c>
      <c r="N265" s="80">
        <v>3696.10795</v>
      </c>
      <c r="O265" s="80">
        <v>3699.21573</v>
      </c>
      <c r="P265" s="80">
        <v>3703.18835</v>
      </c>
      <c r="Q265" s="80">
        <v>3707.8029</v>
      </c>
      <c r="R265" s="80">
        <v>3713.40351</v>
      </c>
      <c r="S265" s="80">
        <v>3719.87506</v>
      </c>
      <c r="T265" s="80">
        <v>3728.36546</v>
      </c>
      <c r="U265" s="80">
        <v>3737.02164</v>
      </c>
      <c r="V265" s="80">
        <v>3746.0724</v>
      </c>
      <c r="W265" s="80">
        <v>3755.9377</v>
      </c>
      <c r="X265" s="80">
        <v>3766.54723</v>
      </c>
      <c r="Y265" s="80">
        <v>3777.87914</v>
      </c>
      <c r="Z265" s="80">
        <v>3789.89861</v>
      </c>
      <c r="AA265" s="80">
        <v>3802.73596</v>
      </c>
      <c r="AB265" s="80">
        <v>3816.34134</v>
      </c>
      <c r="AC265" s="80">
        <v>3830.78189</v>
      </c>
      <c r="AD265" s="80">
        <v>3844.84992</v>
      </c>
      <c r="AE265" s="80">
        <v>3861.60503</v>
      </c>
      <c r="AF265" s="80">
        <v>3881.12095</v>
      </c>
      <c r="AG265" s="80">
        <v>3902.45735</v>
      </c>
      <c r="AH265" s="80">
        <v>3925.88426</v>
      </c>
      <c r="AI265" s="80">
        <v>3951.67701</v>
      </c>
      <c r="AJ265" s="80">
        <v>3979.52147</v>
      </c>
      <c r="AK265" s="80">
        <v>4009.72506</v>
      </c>
      <c r="AL265" s="80">
        <v>3778.17149</v>
      </c>
      <c r="AM265" s="80">
        <v>3814.09751</v>
      </c>
      <c r="AN265" s="80">
        <v>3853.0777</v>
      </c>
      <c r="AO265" s="80">
        <v>3895.29812</v>
      </c>
      <c r="AP265" s="80">
        <v>3941.05438</v>
      </c>
      <c r="AQ265" s="80">
        <v>3930.03097</v>
      </c>
      <c r="AR265" s="80">
        <v>3912.82518</v>
      </c>
      <c r="AS265" s="80">
        <v>3888.28152</v>
      </c>
      <c r="AT265" s="80">
        <v>3855.50856</v>
      </c>
      <c r="AU265" s="80">
        <v>3812.95924</v>
      </c>
      <c r="AW265" s="81">
        <v>16.0</v>
      </c>
      <c r="AX265" s="81">
        <v>7.0</v>
      </c>
      <c r="AY265" s="81">
        <v>74.0</v>
      </c>
      <c r="AZ265" s="82">
        <v>4333.6132</v>
      </c>
      <c r="BA265" s="82">
        <v>4334.66599</v>
      </c>
      <c r="BB265" s="82">
        <v>4336.06265</v>
      </c>
      <c r="BC265" s="82">
        <v>4337.98439</v>
      </c>
      <c r="BD265" s="82">
        <v>4340.50868</v>
      </c>
      <c r="BE265" s="82">
        <v>4343.61001</v>
      </c>
      <c r="BF265" s="82">
        <v>4347.58041</v>
      </c>
      <c r="BG265" s="82">
        <v>4352.17198</v>
      </c>
      <c r="BH265" s="82">
        <v>4357.73673</v>
      </c>
      <c r="BI265" s="82">
        <v>4364.15952</v>
      </c>
      <c r="BJ265" s="82">
        <v>4372.59672</v>
      </c>
      <c r="BK265" s="82">
        <v>4381.15035</v>
      </c>
      <c r="BL265" s="82">
        <v>4390.07057</v>
      </c>
      <c r="BM265" s="82">
        <v>4399.77454</v>
      </c>
      <c r="BN265" s="82">
        <v>4410.17768</v>
      </c>
      <c r="BO265" s="82">
        <v>4421.26379</v>
      </c>
      <c r="BP265" s="82">
        <v>4432.96531</v>
      </c>
      <c r="BQ265" s="82">
        <v>4445.46471</v>
      </c>
      <c r="BR265" s="82">
        <v>4458.65592</v>
      </c>
      <c r="BS265" s="82">
        <v>4472.6905</v>
      </c>
      <c r="BT265" s="82">
        <v>4486.13578</v>
      </c>
      <c r="BU265" s="82">
        <v>4502.29436</v>
      </c>
      <c r="BV265" s="82">
        <v>4521.28516</v>
      </c>
      <c r="BW265" s="82">
        <v>4542.0505</v>
      </c>
      <c r="BX265" s="82">
        <v>4564.89397</v>
      </c>
      <c r="BY265" s="82">
        <v>4590.07229</v>
      </c>
      <c r="BZ265" s="82">
        <v>4617.38864</v>
      </c>
      <c r="CA265" s="82">
        <v>4646.94085</v>
      </c>
      <c r="CB265" s="82">
        <v>4414.5938</v>
      </c>
      <c r="CC265" s="82">
        <v>4449.65754</v>
      </c>
      <c r="CD265" s="82">
        <v>4487.67144</v>
      </c>
      <c r="CE265" s="82">
        <v>4528.77188</v>
      </c>
      <c r="CF265" s="82">
        <v>4573.2651</v>
      </c>
      <c r="CG265" s="82">
        <v>4560.84264</v>
      </c>
      <c r="CH265" s="82">
        <v>4542.11933</v>
      </c>
      <c r="CI265" s="82">
        <v>4515.92998</v>
      </c>
      <c r="CJ265" s="82">
        <v>4481.41603</v>
      </c>
      <c r="CK265" s="82">
        <v>4437.04678</v>
      </c>
    </row>
    <row r="266" ht="14.25" customHeight="1">
      <c r="E266" s="2"/>
      <c r="G266" s="81">
        <v>16.0</v>
      </c>
      <c r="H266" s="81">
        <v>7.0</v>
      </c>
      <c r="I266" s="81">
        <v>75.0</v>
      </c>
      <c r="J266" s="80">
        <v>3776.11865</v>
      </c>
      <c r="K266" s="80">
        <v>3777.17854</v>
      </c>
      <c r="L266" s="80">
        <v>3778.5846</v>
      </c>
      <c r="M266" s="80">
        <v>3780.51929</v>
      </c>
      <c r="N266" s="80">
        <v>3783.05073</v>
      </c>
      <c r="O266" s="80">
        <v>3786.1788</v>
      </c>
      <c r="P266" s="80">
        <v>3790.15223</v>
      </c>
      <c r="Q266" s="80">
        <v>3794.77836</v>
      </c>
      <c r="R266" s="80">
        <v>3800.39589</v>
      </c>
      <c r="S266" s="80">
        <v>3806.88891</v>
      </c>
      <c r="T266" s="80">
        <v>3815.36248</v>
      </c>
      <c r="U266" s="80">
        <v>3824.02365</v>
      </c>
      <c r="V266" s="80">
        <v>3833.0535</v>
      </c>
      <c r="W266" s="80">
        <v>3842.89169</v>
      </c>
      <c r="X266" s="80">
        <v>3853.47459</v>
      </c>
      <c r="Y266" s="80">
        <v>3864.74653</v>
      </c>
      <c r="Z266" s="80">
        <v>3876.71199</v>
      </c>
      <c r="AA266" s="80">
        <v>3889.46469</v>
      </c>
      <c r="AB266" s="80">
        <v>3903.01726</v>
      </c>
      <c r="AC266" s="80">
        <v>3917.20647</v>
      </c>
      <c r="AD266" s="80">
        <v>3931.26403</v>
      </c>
      <c r="AE266" s="80">
        <v>3948.02949</v>
      </c>
      <c r="AF266" s="80">
        <v>3967.46228</v>
      </c>
      <c r="AG266" s="80">
        <v>3988.732</v>
      </c>
      <c r="AH266" s="80">
        <v>4012.10537</v>
      </c>
      <c r="AI266" s="80">
        <v>4037.8152</v>
      </c>
      <c r="AJ266" s="80">
        <v>4065.5825</v>
      </c>
      <c r="AK266" s="80">
        <v>4095.68756</v>
      </c>
      <c r="AL266" s="80">
        <v>3862.23282</v>
      </c>
      <c r="AM266" s="80">
        <v>3898.01155</v>
      </c>
      <c r="AN266" s="80">
        <v>3936.79657</v>
      </c>
      <c r="AO266" s="80">
        <v>3978.80458</v>
      </c>
      <c r="AP266" s="80">
        <v>4024.35148</v>
      </c>
      <c r="AQ266" s="80">
        <v>4012.71631</v>
      </c>
      <c r="AR266" s="80">
        <v>3994.81413</v>
      </c>
      <c r="AS266" s="80">
        <v>3969.5063</v>
      </c>
      <c r="AT266" s="80">
        <v>3935.85712</v>
      </c>
      <c r="AU266" s="80">
        <v>3892.25299</v>
      </c>
      <c r="AW266" s="81">
        <v>16.0</v>
      </c>
      <c r="AX266" s="81">
        <v>7.0</v>
      </c>
      <c r="AY266" s="81">
        <v>75.0</v>
      </c>
      <c r="AZ266" s="82">
        <v>4357.92544</v>
      </c>
      <c r="BA266" s="82">
        <v>4358.98533</v>
      </c>
      <c r="BB266" s="82">
        <v>4360.39139</v>
      </c>
      <c r="BC266" s="82">
        <v>4362.32608</v>
      </c>
      <c r="BD266" s="82">
        <v>4364.85806</v>
      </c>
      <c r="BE266" s="82">
        <v>4367.9803</v>
      </c>
      <c r="BF266" s="82">
        <v>4371.9495</v>
      </c>
      <c r="BG266" s="82">
        <v>4376.55342</v>
      </c>
      <c r="BH266" s="82">
        <v>4382.13708</v>
      </c>
      <c r="BI266" s="82">
        <v>4388.58459</v>
      </c>
      <c r="BJ266" s="82">
        <v>4397.0042</v>
      </c>
      <c r="BK266" s="82">
        <v>4405.56908</v>
      </c>
      <c r="BL266" s="82">
        <v>4414.47516</v>
      </c>
      <c r="BM266" s="82">
        <v>4424.16104</v>
      </c>
      <c r="BN266" s="82">
        <v>4434.55094</v>
      </c>
      <c r="BO266" s="82">
        <v>4445.59135</v>
      </c>
      <c r="BP266" s="82">
        <v>4457.26089</v>
      </c>
      <c r="BQ266" s="82">
        <v>4469.69668</v>
      </c>
      <c r="BR266" s="82">
        <v>4482.86649</v>
      </c>
      <c r="BS266" s="82">
        <v>4496.66263</v>
      </c>
      <c r="BT266" s="82">
        <v>4510.15435</v>
      </c>
      <c r="BU266" s="82">
        <v>4526.37764</v>
      </c>
      <c r="BV266" s="82">
        <v>4545.32241</v>
      </c>
      <c r="BW266" s="82">
        <v>4566.06342</v>
      </c>
      <c r="BX266" s="82">
        <v>4588.89691</v>
      </c>
      <c r="BY266" s="82">
        <v>4614.03525</v>
      </c>
      <c r="BZ266" s="82">
        <v>4641.30753</v>
      </c>
      <c r="CA266" s="82">
        <v>4670.80414</v>
      </c>
      <c r="CB266" s="82">
        <v>4436.61054</v>
      </c>
      <c r="CC266" s="82">
        <v>4471.58473</v>
      </c>
      <c r="CD266" s="82">
        <v>4509.46631</v>
      </c>
      <c r="CE266" s="82">
        <v>4550.4301</v>
      </c>
      <c r="CF266" s="82">
        <v>4594.80306</v>
      </c>
      <c r="CG266" s="82">
        <v>4581.87066</v>
      </c>
      <c r="CH266" s="82">
        <v>4562.5616</v>
      </c>
      <c r="CI266" s="82">
        <v>4535.73074</v>
      </c>
      <c r="CJ266" s="82">
        <v>4500.4684</v>
      </c>
      <c r="CK266" s="82">
        <v>4455.17081</v>
      </c>
    </row>
    <row r="267" ht="14.25" customHeight="1">
      <c r="E267" s="2"/>
      <c r="G267" s="81">
        <v>16.0</v>
      </c>
      <c r="H267" s="81">
        <v>7.0</v>
      </c>
      <c r="I267" s="81">
        <v>76.0</v>
      </c>
      <c r="J267" s="80">
        <v>3863.65134</v>
      </c>
      <c r="K267" s="80">
        <v>3864.71839</v>
      </c>
      <c r="L267" s="80">
        <v>3866.13395</v>
      </c>
      <c r="M267" s="80">
        <v>3868.08171</v>
      </c>
      <c r="N267" s="80">
        <v>3870.62165</v>
      </c>
      <c r="O267" s="80">
        <v>3873.77018</v>
      </c>
      <c r="P267" s="80">
        <v>3877.74398</v>
      </c>
      <c r="Q267" s="80">
        <v>3882.38152</v>
      </c>
      <c r="R267" s="80">
        <v>3888.01583</v>
      </c>
      <c r="S267" s="80">
        <v>3894.53024</v>
      </c>
      <c r="T267" s="80">
        <v>3902.98567</v>
      </c>
      <c r="U267" s="80">
        <v>3911.65116</v>
      </c>
      <c r="V267" s="80">
        <v>3920.65878</v>
      </c>
      <c r="W267" s="80">
        <v>3930.46836</v>
      </c>
      <c r="X267" s="80">
        <v>3941.02314</v>
      </c>
      <c r="Y267" s="80">
        <v>3952.23274</v>
      </c>
      <c r="Z267" s="80">
        <v>3964.14205</v>
      </c>
      <c r="AA267" s="80">
        <v>3976.80712</v>
      </c>
      <c r="AB267" s="80">
        <v>3990.30478</v>
      </c>
      <c r="AC267" s="80">
        <v>4004.23532</v>
      </c>
      <c r="AD267" s="80">
        <v>4018.28178</v>
      </c>
      <c r="AE267" s="80">
        <v>4035.05713</v>
      </c>
      <c r="AF267" s="80">
        <v>4054.40348</v>
      </c>
      <c r="AG267" s="80">
        <v>4075.60353</v>
      </c>
      <c r="AH267" s="80">
        <v>4098.92047</v>
      </c>
      <c r="AI267" s="80">
        <v>4124.54356</v>
      </c>
      <c r="AJ267" s="80">
        <v>4152.22963</v>
      </c>
      <c r="AK267" s="80">
        <v>4182.23152</v>
      </c>
      <c r="AL267" s="80">
        <v>3946.85439</v>
      </c>
      <c r="AM267" s="80">
        <v>3982.47976</v>
      </c>
      <c r="AN267" s="80">
        <v>4021.0622</v>
      </c>
      <c r="AO267" s="80">
        <v>4062.84993</v>
      </c>
      <c r="AP267" s="80">
        <v>4108.17957</v>
      </c>
      <c r="AQ267" s="80">
        <v>4095.9211</v>
      </c>
      <c r="AR267" s="80">
        <v>4077.30979</v>
      </c>
      <c r="AS267" s="80">
        <v>4051.22444</v>
      </c>
      <c r="AT267" s="80">
        <v>4016.68397</v>
      </c>
      <c r="AU267" s="80">
        <v>3972.00681</v>
      </c>
      <c r="AW267" s="81">
        <v>16.0</v>
      </c>
      <c r="AX267" s="81">
        <v>7.0</v>
      </c>
      <c r="AY267" s="81">
        <v>76.0</v>
      </c>
      <c r="AZ267" s="82">
        <v>4382.46755</v>
      </c>
      <c r="BA267" s="82">
        <v>4383.5346</v>
      </c>
      <c r="BB267" s="82">
        <v>4384.95016</v>
      </c>
      <c r="BC267" s="82">
        <v>4386.89792</v>
      </c>
      <c r="BD267" s="82">
        <v>4389.43767</v>
      </c>
      <c r="BE267" s="82">
        <v>4392.58101</v>
      </c>
      <c r="BF267" s="82">
        <v>4396.54907</v>
      </c>
      <c r="BG267" s="82">
        <v>4401.16548</v>
      </c>
      <c r="BH267" s="82">
        <v>4406.76827</v>
      </c>
      <c r="BI267" s="82">
        <v>4413.24078</v>
      </c>
      <c r="BJ267" s="82">
        <v>4421.64282</v>
      </c>
      <c r="BK267" s="82">
        <v>4430.21916</v>
      </c>
      <c r="BL267" s="82">
        <v>4439.11114</v>
      </c>
      <c r="BM267" s="82">
        <v>4448.77897</v>
      </c>
      <c r="BN267" s="82">
        <v>4459.15573</v>
      </c>
      <c r="BO267" s="82">
        <v>4470.15032</v>
      </c>
      <c r="BP267" s="82">
        <v>4481.78788</v>
      </c>
      <c r="BQ267" s="82">
        <v>4494.15986</v>
      </c>
      <c r="BR267" s="82">
        <v>4507.30835</v>
      </c>
      <c r="BS267" s="82">
        <v>4520.86478</v>
      </c>
      <c r="BT267" s="82">
        <v>4534.40347</v>
      </c>
      <c r="BU267" s="82">
        <v>4550.69216</v>
      </c>
      <c r="BV267" s="82">
        <v>4569.59096</v>
      </c>
      <c r="BW267" s="82">
        <v>4590.30786</v>
      </c>
      <c r="BX267" s="82">
        <v>4613.13172</v>
      </c>
      <c r="BY267" s="82">
        <v>4638.2303</v>
      </c>
      <c r="BZ267" s="82">
        <v>4665.45874</v>
      </c>
      <c r="CA267" s="82">
        <v>4694.89997</v>
      </c>
      <c r="CB267" s="82">
        <v>4458.84403</v>
      </c>
      <c r="CC267" s="82">
        <v>4493.72882</v>
      </c>
      <c r="CD267" s="82">
        <v>4531.47805</v>
      </c>
      <c r="CE267" s="82">
        <v>4572.30524</v>
      </c>
      <c r="CF267" s="82">
        <v>4616.55819</v>
      </c>
      <c r="CG267" s="82">
        <v>4603.11263</v>
      </c>
      <c r="CH267" s="82">
        <v>4583.2141</v>
      </c>
      <c r="CI267" s="82">
        <v>4555.73754</v>
      </c>
      <c r="CJ267" s="82">
        <v>4519.7219</v>
      </c>
      <c r="CK267" s="82">
        <v>4473.48991</v>
      </c>
    </row>
    <row r="268" ht="14.25" customHeight="1">
      <c r="E268" s="2"/>
      <c r="G268" s="81">
        <v>16.0</v>
      </c>
      <c r="H268" s="81">
        <v>7.0</v>
      </c>
      <c r="I268" s="81">
        <v>77.0</v>
      </c>
      <c r="J268" s="80">
        <v>3951.81884</v>
      </c>
      <c r="K268" s="80">
        <v>3952.89312</v>
      </c>
      <c r="L268" s="80">
        <v>3954.31825</v>
      </c>
      <c r="M268" s="80">
        <v>3956.27919</v>
      </c>
      <c r="N268" s="80">
        <v>3958.82756</v>
      </c>
      <c r="O268" s="80">
        <v>3961.99674</v>
      </c>
      <c r="P268" s="80">
        <v>3965.97049</v>
      </c>
      <c r="Q268" s="80">
        <v>3970.61925</v>
      </c>
      <c r="R268" s="80">
        <v>3976.27022</v>
      </c>
      <c r="S268" s="80">
        <v>3982.80592</v>
      </c>
      <c r="T268" s="80">
        <v>3991.2419</v>
      </c>
      <c r="U268" s="80">
        <v>3999.91106</v>
      </c>
      <c r="V268" s="80">
        <v>4008.89512</v>
      </c>
      <c r="W268" s="80">
        <v>4018.67456</v>
      </c>
      <c r="X268" s="80">
        <v>4029.19971</v>
      </c>
      <c r="Y268" s="80">
        <v>4040.34459</v>
      </c>
      <c r="Z268" s="80">
        <v>4052.1956</v>
      </c>
      <c r="AA268" s="80">
        <v>4064.77003</v>
      </c>
      <c r="AB268" s="80">
        <v>4078.21067</v>
      </c>
      <c r="AC268" s="80">
        <v>4091.87515</v>
      </c>
      <c r="AD268" s="80">
        <v>4105.90987</v>
      </c>
      <c r="AE268" s="80">
        <v>4122.69467</v>
      </c>
      <c r="AF268" s="80">
        <v>4141.95123</v>
      </c>
      <c r="AG268" s="80">
        <v>4163.07858</v>
      </c>
      <c r="AH268" s="80">
        <v>4186.33621</v>
      </c>
      <c r="AI268" s="80">
        <v>4211.86871</v>
      </c>
      <c r="AJ268" s="80">
        <v>4239.46945</v>
      </c>
      <c r="AK268" s="80">
        <v>4269.36351</v>
      </c>
      <c r="AL268" s="80">
        <v>4032.04259</v>
      </c>
      <c r="AM268" s="80">
        <v>4067.50849</v>
      </c>
      <c r="AN268" s="80">
        <v>4105.88089</v>
      </c>
      <c r="AO268" s="80">
        <v>4147.4404</v>
      </c>
      <c r="AP268" s="80">
        <v>4192.54484</v>
      </c>
      <c r="AQ268" s="80">
        <v>4179.65144</v>
      </c>
      <c r="AR268" s="80">
        <v>4160.31817</v>
      </c>
      <c r="AS268" s="80">
        <v>4133.44185</v>
      </c>
      <c r="AT268" s="80">
        <v>4097.99494</v>
      </c>
      <c r="AU268" s="80">
        <v>4052.22636</v>
      </c>
      <c r="AW268" s="81">
        <v>16.0</v>
      </c>
      <c r="AX268" s="81">
        <v>7.0</v>
      </c>
      <c r="AY268" s="81">
        <v>77.0</v>
      </c>
      <c r="AZ268" s="82">
        <v>4407.24183</v>
      </c>
      <c r="BA268" s="82">
        <v>4408.3161</v>
      </c>
      <c r="BB268" s="82">
        <v>4409.74124</v>
      </c>
      <c r="BC268" s="82">
        <v>4411.70218</v>
      </c>
      <c r="BD268" s="82">
        <v>4414.2498</v>
      </c>
      <c r="BE268" s="82">
        <v>4417.41443</v>
      </c>
      <c r="BF268" s="82">
        <v>4421.3814</v>
      </c>
      <c r="BG268" s="82">
        <v>4426.01046</v>
      </c>
      <c r="BH268" s="82">
        <v>4431.6326</v>
      </c>
      <c r="BI268" s="82">
        <v>4438.13037</v>
      </c>
      <c r="BJ268" s="82">
        <v>4446.51487</v>
      </c>
      <c r="BK268" s="82">
        <v>4455.10289</v>
      </c>
      <c r="BL268" s="82">
        <v>4463.98082</v>
      </c>
      <c r="BM268" s="82">
        <v>4473.63065</v>
      </c>
      <c r="BN268" s="82">
        <v>4483.99434</v>
      </c>
      <c r="BO268" s="82">
        <v>4494.94301</v>
      </c>
      <c r="BP268" s="82">
        <v>4506.54857</v>
      </c>
      <c r="BQ268" s="82">
        <v>4518.85653</v>
      </c>
      <c r="BR268" s="82">
        <v>4531.98379</v>
      </c>
      <c r="BS268" s="82">
        <v>4545.29921</v>
      </c>
      <c r="BT268" s="82">
        <v>4558.88541</v>
      </c>
      <c r="BU268" s="82">
        <v>4575.24022</v>
      </c>
      <c r="BV268" s="82">
        <v>4594.09309</v>
      </c>
      <c r="BW268" s="82">
        <v>4614.78609</v>
      </c>
      <c r="BX268" s="82">
        <v>4637.60068</v>
      </c>
      <c r="BY268" s="82">
        <v>4662.65972</v>
      </c>
      <c r="BZ268" s="82">
        <v>4689.84458</v>
      </c>
      <c r="CA268" s="82">
        <v>4719.23064</v>
      </c>
      <c r="CB268" s="82">
        <v>4481.29638</v>
      </c>
      <c r="CC268" s="82">
        <v>4516.09193</v>
      </c>
      <c r="CD268" s="82">
        <v>4553.70878</v>
      </c>
      <c r="CE268" s="82">
        <v>4594.39941</v>
      </c>
      <c r="CF268" s="82">
        <v>4638.5326</v>
      </c>
      <c r="CG268" s="82">
        <v>4624.57065</v>
      </c>
      <c r="CH268" s="82">
        <v>4604.07884</v>
      </c>
      <c r="CI268" s="82">
        <v>4575.95237</v>
      </c>
      <c r="CJ268" s="82">
        <v>4539.17845</v>
      </c>
      <c r="CK268" s="82">
        <v>4492.00592</v>
      </c>
    </row>
    <row r="269" ht="14.25" customHeight="1">
      <c r="E269" s="2"/>
      <c r="G269" s="81">
        <v>16.0</v>
      </c>
      <c r="H269" s="81">
        <v>7.0</v>
      </c>
      <c r="I269" s="81">
        <v>78.0</v>
      </c>
      <c r="J269" s="80">
        <v>4040.6281</v>
      </c>
      <c r="K269" s="80">
        <v>4041.70966</v>
      </c>
      <c r="L269" s="80">
        <v>4043.14447</v>
      </c>
      <c r="M269" s="80">
        <v>4045.11871</v>
      </c>
      <c r="N269" s="80">
        <v>4047.67543</v>
      </c>
      <c r="O269" s="80">
        <v>4050.86545</v>
      </c>
      <c r="P269" s="80">
        <v>4054.83871</v>
      </c>
      <c r="Q269" s="80">
        <v>4059.49851</v>
      </c>
      <c r="R269" s="80">
        <v>4065.166</v>
      </c>
      <c r="S269" s="80">
        <v>4071.72292</v>
      </c>
      <c r="T269" s="80">
        <v>4080.13812</v>
      </c>
      <c r="U269" s="80">
        <v>4088.81028</v>
      </c>
      <c r="V269" s="80">
        <v>4097.76944</v>
      </c>
      <c r="W269" s="80">
        <v>4107.51721</v>
      </c>
      <c r="X269" s="80">
        <v>4118.01121</v>
      </c>
      <c r="Y269" s="80">
        <v>4129.08898</v>
      </c>
      <c r="Z269" s="80">
        <v>4140.87951</v>
      </c>
      <c r="AA269" s="80">
        <v>4153.36027</v>
      </c>
      <c r="AB269" s="80">
        <v>4166.74177</v>
      </c>
      <c r="AC269" s="80">
        <v>4180.13275</v>
      </c>
      <c r="AD269" s="80">
        <v>4194.15509</v>
      </c>
      <c r="AE269" s="80">
        <v>4210.94887</v>
      </c>
      <c r="AF269" s="80">
        <v>4230.11229</v>
      </c>
      <c r="AG269" s="80">
        <v>4251.1639</v>
      </c>
      <c r="AH269" s="80">
        <v>4274.35931</v>
      </c>
      <c r="AI269" s="80">
        <v>4299.79734</v>
      </c>
      <c r="AJ269" s="80">
        <v>4327.30863</v>
      </c>
      <c r="AK269" s="80">
        <v>4357.09017</v>
      </c>
      <c r="AL269" s="80">
        <v>4117.80385</v>
      </c>
      <c r="AM269" s="80">
        <v>4153.10411</v>
      </c>
      <c r="AN269" s="80">
        <v>4191.25897</v>
      </c>
      <c r="AO269" s="80">
        <v>4232.58228</v>
      </c>
      <c r="AP269" s="80">
        <v>4277.45353</v>
      </c>
      <c r="AQ269" s="80">
        <v>4263.9135</v>
      </c>
      <c r="AR269" s="80">
        <v>4243.84534</v>
      </c>
      <c r="AS269" s="80">
        <v>4216.16449</v>
      </c>
      <c r="AT269" s="80">
        <v>4179.79586</v>
      </c>
      <c r="AU269" s="80">
        <v>4132.91736</v>
      </c>
      <c r="AW269" s="81">
        <v>16.0</v>
      </c>
      <c r="AX269" s="81">
        <v>7.0</v>
      </c>
      <c r="AY269" s="81">
        <v>78.0</v>
      </c>
      <c r="AZ269" s="82">
        <v>4432.25057</v>
      </c>
      <c r="BA269" s="82">
        <v>4433.33213</v>
      </c>
      <c r="BB269" s="82">
        <v>4434.76693</v>
      </c>
      <c r="BC269" s="82">
        <v>4436.74117</v>
      </c>
      <c r="BD269" s="82">
        <v>4439.29676</v>
      </c>
      <c r="BE269" s="82">
        <v>4442.48287</v>
      </c>
      <c r="BF269" s="82">
        <v>4446.44881</v>
      </c>
      <c r="BG269" s="82">
        <v>4451.09068</v>
      </c>
      <c r="BH269" s="82">
        <v>4456.73239</v>
      </c>
      <c r="BI269" s="82">
        <v>4463.2557</v>
      </c>
      <c r="BJ269" s="82">
        <v>4471.62267</v>
      </c>
      <c r="BK269" s="82">
        <v>4480.22258</v>
      </c>
      <c r="BL269" s="82">
        <v>4489.08652</v>
      </c>
      <c r="BM269" s="82">
        <v>4498.71839</v>
      </c>
      <c r="BN269" s="82">
        <v>4509.06911</v>
      </c>
      <c r="BO269" s="82">
        <v>4519.97173</v>
      </c>
      <c r="BP269" s="82">
        <v>4531.54528</v>
      </c>
      <c r="BQ269" s="82">
        <v>4543.78902</v>
      </c>
      <c r="BR269" s="82">
        <v>4556.89514</v>
      </c>
      <c r="BS269" s="82">
        <v>4569.96824</v>
      </c>
      <c r="BT269" s="82">
        <v>4583.60248</v>
      </c>
      <c r="BU269" s="82">
        <v>4600.02412</v>
      </c>
      <c r="BV269" s="82">
        <v>4618.8311</v>
      </c>
      <c r="BW269" s="82">
        <v>4639.50044</v>
      </c>
      <c r="BX269" s="82">
        <v>4662.30612</v>
      </c>
      <c r="BY269" s="82">
        <v>4687.32583</v>
      </c>
      <c r="BZ269" s="82">
        <v>4714.46734</v>
      </c>
      <c r="CA269" s="82">
        <v>4743.79847</v>
      </c>
      <c r="CB269" s="82">
        <v>4503.96974</v>
      </c>
      <c r="CC269" s="82">
        <v>4538.67619</v>
      </c>
      <c r="CD269" s="82">
        <v>4576.16064</v>
      </c>
      <c r="CE269" s="82">
        <v>4616.71475</v>
      </c>
      <c r="CF269" s="82">
        <v>4660.72842</v>
      </c>
      <c r="CG269" s="82">
        <v>4646.24679</v>
      </c>
      <c r="CH269" s="82">
        <v>4625.1579</v>
      </c>
      <c r="CI269" s="82">
        <v>4596.37722</v>
      </c>
      <c r="CJ269" s="82">
        <v>4558.84</v>
      </c>
      <c r="CK269" s="82">
        <v>4510.72072</v>
      </c>
    </row>
    <row r="270" ht="14.25" customHeight="1">
      <c r="E270" s="2"/>
      <c r="G270" s="81">
        <v>16.0</v>
      </c>
      <c r="H270" s="81">
        <v>7.0</v>
      </c>
      <c r="I270" s="81">
        <v>79.0</v>
      </c>
      <c r="J270" s="80">
        <v>4130.08614</v>
      </c>
      <c r="K270" s="80">
        <v>4131.17506</v>
      </c>
      <c r="L270" s="80">
        <v>4132.61962</v>
      </c>
      <c r="M270" s="80">
        <v>4134.60728</v>
      </c>
      <c r="N270" s="80">
        <v>4137.17229</v>
      </c>
      <c r="O270" s="80">
        <v>4140.38334</v>
      </c>
      <c r="P270" s="80">
        <v>4144.35566</v>
      </c>
      <c r="Q270" s="80">
        <v>4149.02633</v>
      </c>
      <c r="R270" s="80">
        <v>4154.71021</v>
      </c>
      <c r="S270" s="80">
        <v>4161.28825</v>
      </c>
      <c r="T270" s="80">
        <v>4169.68134</v>
      </c>
      <c r="U270" s="80">
        <v>4178.35583</v>
      </c>
      <c r="V270" s="80">
        <v>4187.28874</v>
      </c>
      <c r="W270" s="80">
        <v>4197.0033</v>
      </c>
      <c r="X270" s="80">
        <v>4207.46463</v>
      </c>
      <c r="Y270" s="80">
        <v>4218.47287</v>
      </c>
      <c r="Z270" s="80">
        <v>4230.20074</v>
      </c>
      <c r="AA270" s="80">
        <v>4242.58478</v>
      </c>
      <c r="AB270" s="80">
        <v>4255.90499</v>
      </c>
      <c r="AC270" s="80">
        <v>4269.01498</v>
      </c>
      <c r="AD270" s="80">
        <v>4283.02429</v>
      </c>
      <c r="AE270" s="80">
        <v>4299.8266</v>
      </c>
      <c r="AF270" s="80">
        <v>4318.89348</v>
      </c>
      <c r="AG270" s="80">
        <v>4339.86628</v>
      </c>
      <c r="AH270" s="80">
        <v>4362.99654</v>
      </c>
      <c r="AI270" s="80">
        <v>4388.3362</v>
      </c>
      <c r="AJ270" s="80">
        <v>4415.75389</v>
      </c>
      <c r="AK270" s="80">
        <v>4445.41819</v>
      </c>
      <c r="AL270" s="80">
        <v>4204.14467</v>
      </c>
      <c r="AM270" s="80">
        <v>4239.2731</v>
      </c>
      <c r="AN270" s="80">
        <v>4277.20285</v>
      </c>
      <c r="AO270" s="80">
        <v>4318.28193</v>
      </c>
      <c r="AP270" s="80">
        <v>4362.91196</v>
      </c>
      <c r="AQ270" s="80">
        <v>4348.7135</v>
      </c>
      <c r="AR270" s="80">
        <v>4327.89743</v>
      </c>
      <c r="AS270" s="80">
        <v>4299.39839</v>
      </c>
      <c r="AT270" s="80">
        <v>4262.09267</v>
      </c>
      <c r="AU270" s="80">
        <v>4214.08561</v>
      </c>
      <c r="AW270" s="81">
        <v>16.0</v>
      </c>
      <c r="AX270" s="81">
        <v>7.0</v>
      </c>
      <c r="AY270" s="81">
        <v>79.0</v>
      </c>
      <c r="AZ270" s="82">
        <v>4457.49611</v>
      </c>
      <c r="BA270" s="82">
        <v>4458.58502</v>
      </c>
      <c r="BB270" s="82">
        <v>4460.02958</v>
      </c>
      <c r="BC270" s="82">
        <v>4462.01725</v>
      </c>
      <c r="BD270" s="82">
        <v>4464.5809</v>
      </c>
      <c r="BE270" s="82">
        <v>4467.78867</v>
      </c>
      <c r="BF270" s="82">
        <v>4471.75364</v>
      </c>
      <c r="BG270" s="82">
        <v>4476.40848</v>
      </c>
      <c r="BH270" s="82">
        <v>4482.06999</v>
      </c>
      <c r="BI270" s="82">
        <v>4488.6191</v>
      </c>
      <c r="BJ270" s="82">
        <v>4496.96857</v>
      </c>
      <c r="BK270" s="82">
        <v>4505.58059</v>
      </c>
      <c r="BL270" s="82">
        <v>4514.43059</v>
      </c>
      <c r="BM270" s="82">
        <v>4524.04453</v>
      </c>
      <c r="BN270" s="82">
        <v>4534.38237</v>
      </c>
      <c r="BO270" s="82">
        <v>4545.23882</v>
      </c>
      <c r="BP270" s="82">
        <v>4556.78036</v>
      </c>
      <c r="BQ270" s="82">
        <v>4568.95966</v>
      </c>
      <c r="BR270" s="82">
        <v>4582.04473</v>
      </c>
      <c r="BS270" s="82">
        <v>4594.87417</v>
      </c>
      <c r="BT270" s="82">
        <v>4608.55701</v>
      </c>
      <c r="BU270" s="82">
        <v>4625.0462</v>
      </c>
      <c r="BV270" s="82">
        <v>4643.80735</v>
      </c>
      <c r="BW270" s="82">
        <v>4664.45325</v>
      </c>
      <c r="BX270" s="82">
        <v>4687.25037</v>
      </c>
      <c r="BY270" s="82">
        <v>4712.23097</v>
      </c>
      <c r="BZ270" s="82">
        <v>4739.32937</v>
      </c>
      <c r="CA270" s="82">
        <v>4768.60578</v>
      </c>
      <c r="CB270" s="82">
        <v>4526.86629</v>
      </c>
      <c r="CC270" s="82">
        <v>4561.48379</v>
      </c>
      <c r="CD270" s="82">
        <v>4598.83581</v>
      </c>
      <c r="CE270" s="82">
        <v>4639.25343</v>
      </c>
      <c r="CF270" s="82">
        <v>4683.14781</v>
      </c>
      <c r="CG270" s="82">
        <v>4668.1432</v>
      </c>
      <c r="CH270" s="82">
        <v>4646.45335</v>
      </c>
      <c r="CI270" s="82">
        <v>4617.01415</v>
      </c>
      <c r="CJ270" s="82">
        <v>4578.70853</v>
      </c>
      <c r="CK270" s="82">
        <v>4529.63622</v>
      </c>
    </row>
    <row r="271" ht="14.25" customHeight="1">
      <c r="E271" s="2"/>
      <c r="G271" s="81">
        <v>16.0</v>
      </c>
      <c r="H271" s="81">
        <v>7.0</v>
      </c>
      <c r="I271" s="81">
        <v>80.0</v>
      </c>
      <c r="J271" s="80">
        <v>4220.20008</v>
      </c>
      <c r="K271" s="80">
        <v>4221.29641</v>
      </c>
      <c r="L271" s="80">
        <v>4222.75081</v>
      </c>
      <c r="M271" s="80">
        <v>4224.75202</v>
      </c>
      <c r="N271" s="80">
        <v>4227.32525</v>
      </c>
      <c r="O271" s="80">
        <v>4230.55752</v>
      </c>
      <c r="P271" s="80">
        <v>4234.52847</v>
      </c>
      <c r="Q271" s="80">
        <v>4239.2098</v>
      </c>
      <c r="R271" s="80">
        <v>4244.90994</v>
      </c>
      <c r="S271" s="80">
        <v>4251.50902</v>
      </c>
      <c r="T271" s="80">
        <v>4259.87866</v>
      </c>
      <c r="U271" s="80">
        <v>4268.55481</v>
      </c>
      <c r="V271" s="80">
        <v>4277.46011</v>
      </c>
      <c r="W271" s="80">
        <v>4287.1399</v>
      </c>
      <c r="X271" s="80">
        <v>4297.56702</v>
      </c>
      <c r="Y271" s="80">
        <v>4308.50331</v>
      </c>
      <c r="Z271" s="80">
        <v>4320.16631</v>
      </c>
      <c r="AA271" s="80">
        <v>4332.45056</v>
      </c>
      <c r="AB271" s="80">
        <v>4345.70733</v>
      </c>
      <c r="AC271" s="80">
        <v>4358.52877</v>
      </c>
      <c r="AD271" s="80">
        <v>4372.5244</v>
      </c>
      <c r="AE271" s="80">
        <v>4389.33477</v>
      </c>
      <c r="AF271" s="80">
        <v>4408.3017</v>
      </c>
      <c r="AG271" s="80">
        <v>4429.19262</v>
      </c>
      <c r="AH271" s="80">
        <v>4452.25478</v>
      </c>
      <c r="AI271" s="80">
        <v>4477.49214</v>
      </c>
      <c r="AJ271" s="80">
        <v>4504.81206</v>
      </c>
      <c r="AK271" s="80">
        <v>4534.35436</v>
      </c>
      <c r="AL271" s="80">
        <v>4291.07162</v>
      </c>
      <c r="AM271" s="80">
        <v>4326.02198</v>
      </c>
      <c r="AN271" s="80">
        <v>4363.71903</v>
      </c>
      <c r="AO271" s="80">
        <v>4404.54579</v>
      </c>
      <c r="AP271" s="80">
        <v>4448.9265</v>
      </c>
      <c r="AQ271" s="80">
        <v>4434.05772</v>
      </c>
      <c r="AR271" s="80">
        <v>4412.48063</v>
      </c>
      <c r="AS271" s="80">
        <v>4383.14964</v>
      </c>
      <c r="AT271" s="80">
        <v>4344.89133</v>
      </c>
      <c r="AU271" s="80">
        <v>4295.73695</v>
      </c>
      <c r="AW271" s="81">
        <v>16.0</v>
      </c>
      <c r="AX271" s="81">
        <v>7.0</v>
      </c>
      <c r="AY271" s="81">
        <v>80.0</v>
      </c>
      <c r="AZ271" s="82">
        <v>4482.98082</v>
      </c>
      <c r="BA271" s="82">
        <v>4484.07715</v>
      </c>
      <c r="BB271" s="82">
        <v>4485.53156</v>
      </c>
      <c r="BC271" s="82">
        <v>4487.53276</v>
      </c>
      <c r="BD271" s="82">
        <v>4490.10457</v>
      </c>
      <c r="BE271" s="82">
        <v>4493.33421</v>
      </c>
      <c r="BF271" s="82">
        <v>4497.29826</v>
      </c>
      <c r="BG271" s="82">
        <v>4501.96624</v>
      </c>
      <c r="BH271" s="82">
        <v>4507.64776</v>
      </c>
      <c r="BI271" s="82">
        <v>4514.22296</v>
      </c>
      <c r="BJ271" s="82">
        <v>4522.55494</v>
      </c>
      <c r="BK271" s="82">
        <v>4531.1793</v>
      </c>
      <c r="BL271" s="82">
        <v>4540.01541</v>
      </c>
      <c r="BM271" s="82">
        <v>4549.61147</v>
      </c>
      <c r="BN271" s="82">
        <v>4559.93651</v>
      </c>
      <c r="BO271" s="82">
        <v>4570.74668</v>
      </c>
      <c r="BP271" s="82">
        <v>4582.25617</v>
      </c>
      <c r="BQ271" s="82">
        <v>4594.37083</v>
      </c>
      <c r="BR271" s="82">
        <v>4607.43494</v>
      </c>
      <c r="BS271" s="82">
        <v>4620.01937</v>
      </c>
      <c r="BT271" s="82">
        <v>4633.75137</v>
      </c>
      <c r="BU271" s="82">
        <v>4650.30883</v>
      </c>
      <c r="BV271" s="82">
        <v>4669.02418</v>
      </c>
      <c r="BW271" s="82">
        <v>4689.64686</v>
      </c>
      <c r="BX271" s="82">
        <v>4712.4358</v>
      </c>
      <c r="BY271" s="82">
        <v>4737.37751</v>
      </c>
      <c r="BZ271" s="82">
        <v>4764.43304</v>
      </c>
      <c r="CA271" s="82">
        <v>4793.65496</v>
      </c>
      <c r="CB271" s="82">
        <v>4549.98822</v>
      </c>
      <c r="CC271" s="82">
        <v>4584.51693</v>
      </c>
      <c r="CD271" s="82">
        <v>4621.73646</v>
      </c>
      <c r="CE271" s="82">
        <v>4662.01763</v>
      </c>
      <c r="CF271" s="82">
        <v>4705.79297</v>
      </c>
      <c r="CG271" s="82">
        <v>4690.26201</v>
      </c>
      <c r="CH271" s="82">
        <v>4667.96728</v>
      </c>
      <c r="CI271" s="82">
        <v>4637.86519</v>
      </c>
      <c r="CJ271" s="82">
        <v>4598.78603</v>
      </c>
      <c r="CK271" s="82">
        <v>4548.75434</v>
      </c>
    </row>
    <row r="272" ht="14.25" customHeight="1">
      <c r="E272" s="2"/>
      <c r="G272" s="81">
        <v>16.0</v>
      </c>
      <c r="H272" s="81">
        <v>7.0</v>
      </c>
      <c r="I272" s="81">
        <v>81.0</v>
      </c>
      <c r="J272" s="80">
        <v>4310.97708</v>
      </c>
      <c r="K272" s="80">
        <v>4312.0809</v>
      </c>
      <c r="L272" s="80">
        <v>4313.54524</v>
      </c>
      <c r="M272" s="80">
        <v>4315.56011</v>
      </c>
      <c r="N272" s="80">
        <v>4318.14148</v>
      </c>
      <c r="O272" s="80">
        <v>4321.39517</v>
      </c>
      <c r="P272" s="80">
        <v>4325.3643</v>
      </c>
      <c r="Q272" s="80">
        <v>4330.05612</v>
      </c>
      <c r="R272" s="80">
        <v>4335.77239</v>
      </c>
      <c r="S272" s="80">
        <v>4342.39242</v>
      </c>
      <c r="T272" s="80">
        <v>4350.73725</v>
      </c>
      <c r="U272" s="80">
        <v>4359.41438</v>
      </c>
      <c r="V272" s="80">
        <v>4368.29071</v>
      </c>
      <c r="W272" s="80">
        <v>4377.93416</v>
      </c>
      <c r="X272" s="80">
        <v>4388.32553</v>
      </c>
      <c r="Y272" s="80">
        <v>4399.1874</v>
      </c>
      <c r="Z272" s="80">
        <v>4410.78332</v>
      </c>
      <c r="AA272" s="80">
        <v>4422.96469</v>
      </c>
      <c r="AB272" s="80">
        <v>4436.15584</v>
      </c>
      <c r="AC272" s="80">
        <v>4448.68113</v>
      </c>
      <c r="AD272" s="80">
        <v>4462.66241</v>
      </c>
      <c r="AE272" s="80">
        <v>4479.48038</v>
      </c>
      <c r="AF272" s="80">
        <v>4498.34394</v>
      </c>
      <c r="AG272" s="80">
        <v>4519.14987</v>
      </c>
      <c r="AH272" s="80">
        <v>4542.14096</v>
      </c>
      <c r="AI272" s="80">
        <v>4567.27207</v>
      </c>
      <c r="AJ272" s="80">
        <v>4594.49</v>
      </c>
      <c r="AK272" s="80">
        <v>4623.90552</v>
      </c>
      <c r="AL272" s="80">
        <v>4378.59134</v>
      </c>
      <c r="AM272" s="80">
        <v>4413.35737</v>
      </c>
      <c r="AN272" s="80">
        <v>4450.81405</v>
      </c>
      <c r="AO272" s="80">
        <v>4491.38035</v>
      </c>
      <c r="AP272" s="80">
        <v>4535.50361</v>
      </c>
      <c r="AQ272" s="80">
        <v>4519.95254</v>
      </c>
      <c r="AR272" s="80">
        <v>4497.60122</v>
      </c>
      <c r="AS272" s="80">
        <v>4467.42442</v>
      </c>
      <c r="AT272" s="80">
        <v>4428.1979</v>
      </c>
      <c r="AU272" s="80">
        <v>4377.87728</v>
      </c>
      <c r="AW272" s="81">
        <v>16.0</v>
      </c>
      <c r="AX272" s="81">
        <v>7.0</v>
      </c>
      <c r="AY272" s="81">
        <v>81.0</v>
      </c>
      <c r="AZ272" s="82">
        <v>4508.70709</v>
      </c>
      <c r="BA272" s="82">
        <v>4509.81091</v>
      </c>
      <c r="BB272" s="82">
        <v>4511.27524</v>
      </c>
      <c r="BC272" s="82">
        <v>4513.29012</v>
      </c>
      <c r="BD272" s="82">
        <v>4515.87017</v>
      </c>
      <c r="BE272" s="82">
        <v>4519.12188</v>
      </c>
      <c r="BF272" s="82">
        <v>4523.08508</v>
      </c>
      <c r="BG272" s="82">
        <v>4527.76634</v>
      </c>
      <c r="BH272" s="82">
        <v>4533.4681</v>
      </c>
      <c r="BI272" s="82">
        <v>4540.06967</v>
      </c>
      <c r="BJ272" s="82">
        <v>4548.38418</v>
      </c>
      <c r="BK272" s="82">
        <v>4557.0211</v>
      </c>
      <c r="BL272" s="82">
        <v>4565.84338</v>
      </c>
      <c r="BM272" s="82">
        <v>4575.4216</v>
      </c>
      <c r="BN272" s="82">
        <v>4585.73392</v>
      </c>
      <c r="BO272" s="82">
        <v>4596.49768</v>
      </c>
      <c r="BP272" s="82">
        <v>4607.97513</v>
      </c>
      <c r="BQ272" s="82">
        <v>4620.02493</v>
      </c>
      <c r="BR272" s="82">
        <v>4633.06816</v>
      </c>
      <c r="BS272" s="82">
        <v>4645.40622</v>
      </c>
      <c r="BT272" s="82">
        <v>4659.18793</v>
      </c>
      <c r="BU272" s="82">
        <v>4675.81439</v>
      </c>
      <c r="BV272" s="82">
        <v>4694.48399</v>
      </c>
      <c r="BW272" s="82">
        <v>4715.08369</v>
      </c>
      <c r="BX272" s="82">
        <v>4737.86481</v>
      </c>
      <c r="BY272" s="82">
        <v>4762.76784</v>
      </c>
      <c r="BZ272" s="82">
        <v>4789.78075</v>
      </c>
      <c r="CA272" s="82">
        <v>4818.94839</v>
      </c>
      <c r="CB272" s="82">
        <v>4573.33777</v>
      </c>
      <c r="CC272" s="82">
        <v>4607.77782</v>
      </c>
      <c r="CD272" s="82">
        <v>4644.86483</v>
      </c>
      <c r="CE272" s="82">
        <v>4685.00956</v>
      </c>
      <c r="CF272" s="82">
        <v>4728.66611</v>
      </c>
      <c r="CG272" s="82">
        <v>4712.60541</v>
      </c>
      <c r="CH272" s="82">
        <v>4689.70184</v>
      </c>
      <c r="CI272" s="82">
        <v>4658.93242</v>
      </c>
      <c r="CJ272" s="82">
        <v>4619.07451</v>
      </c>
      <c r="CK272" s="82">
        <v>4568.07702</v>
      </c>
    </row>
    <row r="273" ht="14.25" customHeight="1">
      <c r="E273" s="2"/>
      <c r="G273" s="81">
        <v>16.0</v>
      </c>
      <c r="H273" s="81">
        <v>7.0</v>
      </c>
      <c r="I273" s="81">
        <v>82.0</v>
      </c>
      <c r="J273" s="80">
        <v>4402.42442</v>
      </c>
      <c r="K273" s="80">
        <v>4403.5358</v>
      </c>
      <c r="L273" s="80">
        <v>4405.01015</v>
      </c>
      <c r="M273" s="80">
        <v>4407.03882</v>
      </c>
      <c r="N273" s="80">
        <v>4409.62826</v>
      </c>
      <c r="O273" s="80">
        <v>4412.90356</v>
      </c>
      <c r="P273" s="80">
        <v>4416.87042</v>
      </c>
      <c r="Q273" s="80">
        <v>4421.57254</v>
      </c>
      <c r="R273" s="80">
        <v>4427.3048</v>
      </c>
      <c r="S273" s="80">
        <v>4433.9457</v>
      </c>
      <c r="T273" s="80">
        <v>4442.26437</v>
      </c>
      <c r="U273" s="80">
        <v>4450.9418</v>
      </c>
      <c r="V273" s="80">
        <v>4459.78777</v>
      </c>
      <c r="W273" s="80">
        <v>4469.39331</v>
      </c>
      <c r="X273" s="80">
        <v>4479.74737</v>
      </c>
      <c r="Y273" s="80">
        <v>4490.53236</v>
      </c>
      <c r="Z273" s="80">
        <v>4502.05896</v>
      </c>
      <c r="AA273" s="80">
        <v>4514.13432</v>
      </c>
      <c r="AB273" s="80">
        <v>4527.25768</v>
      </c>
      <c r="AC273" s="80">
        <v>4539.47914</v>
      </c>
      <c r="AD273" s="80">
        <v>4553.44542</v>
      </c>
      <c r="AE273" s="80">
        <v>4570.27052</v>
      </c>
      <c r="AF273" s="80">
        <v>4589.02725</v>
      </c>
      <c r="AG273" s="80">
        <v>4609.74505</v>
      </c>
      <c r="AH273" s="80">
        <v>4632.66209</v>
      </c>
      <c r="AI273" s="80">
        <v>4657.68295</v>
      </c>
      <c r="AJ273" s="80">
        <v>4684.79467</v>
      </c>
      <c r="AK273" s="80">
        <v>4714.07859</v>
      </c>
      <c r="AL273" s="80">
        <v>4466.71056</v>
      </c>
      <c r="AM273" s="80">
        <v>4501.28593</v>
      </c>
      <c r="AN273" s="80">
        <v>4538.49454</v>
      </c>
      <c r="AO273" s="80">
        <v>4578.79219</v>
      </c>
      <c r="AP273" s="80">
        <v>4622.6498</v>
      </c>
      <c r="AQ273" s="80">
        <v>4606.40437</v>
      </c>
      <c r="AR273" s="80">
        <v>4583.2655</v>
      </c>
      <c r="AS273" s="80">
        <v>4552.22893</v>
      </c>
      <c r="AT273" s="80">
        <v>4512.01848</v>
      </c>
      <c r="AU273" s="80">
        <v>4460.51257</v>
      </c>
      <c r="AW273" s="81">
        <v>16.0</v>
      </c>
      <c r="AX273" s="81">
        <v>7.0</v>
      </c>
      <c r="AY273" s="81">
        <v>82.0</v>
      </c>
      <c r="AZ273" s="82">
        <v>4534.67733</v>
      </c>
      <c r="BA273" s="82">
        <v>4535.7887</v>
      </c>
      <c r="BB273" s="82">
        <v>4537.26306</v>
      </c>
      <c r="BC273" s="82">
        <v>4539.29172</v>
      </c>
      <c r="BD273" s="82">
        <v>4541.88013</v>
      </c>
      <c r="BE273" s="82">
        <v>4545.1541</v>
      </c>
      <c r="BF273" s="82">
        <v>4549.1165</v>
      </c>
      <c r="BG273" s="82">
        <v>4553.81122</v>
      </c>
      <c r="BH273" s="82">
        <v>4559.53345</v>
      </c>
      <c r="BI273" s="82">
        <v>4566.16167</v>
      </c>
      <c r="BJ273" s="82">
        <v>4574.45873</v>
      </c>
      <c r="BK273" s="82">
        <v>4583.10843</v>
      </c>
      <c r="BL273" s="82">
        <v>4591.91693</v>
      </c>
      <c r="BM273" s="82">
        <v>4601.47735</v>
      </c>
      <c r="BN273" s="82">
        <v>4611.77705</v>
      </c>
      <c r="BO273" s="82">
        <v>4622.49427</v>
      </c>
      <c r="BP273" s="82">
        <v>4633.93965</v>
      </c>
      <c r="BQ273" s="82">
        <v>4645.92437</v>
      </c>
      <c r="BR273" s="82">
        <v>4658.94681</v>
      </c>
      <c r="BS273" s="82">
        <v>4671.03712</v>
      </c>
      <c r="BT273" s="82">
        <v>4684.86912</v>
      </c>
      <c r="BU273" s="82">
        <v>4701.56532</v>
      </c>
      <c r="BV273" s="82">
        <v>4720.18921</v>
      </c>
      <c r="BW273" s="82">
        <v>4740.76614</v>
      </c>
      <c r="BX273" s="82">
        <v>4763.53981</v>
      </c>
      <c r="BY273" s="82">
        <v>4788.40439</v>
      </c>
      <c r="BZ273" s="82">
        <v>4815.3749</v>
      </c>
      <c r="CA273" s="82">
        <v>4844.4885</v>
      </c>
      <c r="CB273" s="82">
        <v>4596.91718</v>
      </c>
      <c r="CC273" s="82">
        <v>4631.26871</v>
      </c>
      <c r="CD273" s="82">
        <v>4668.22315</v>
      </c>
      <c r="CE273" s="82">
        <v>4708.23148</v>
      </c>
      <c r="CF273" s="82">
        <v>4751.76945</v>
      </c>
      <c r="CG273" s="82">
        <v>4735.17557</v>
      </c>
      <c r="CH273" s="82">
        <v>4711.65916</v>
      </c>
      <c r="CI273" s="82">
        <v>4680.21794</v>
      </c>
      <c r="CJ273" s="82">
        <v>4639.57602</v>
      </c>
      <c r="CK273" s="82">
        <v>4587.60623</v>
      </c>
    </row>
    <row r="274" ht="14.25" customHeight="1">
      <c r="E274" s="2"/>
      <c r="G274" s="81">
        <v>16.0</v>
      </c>
      <c r="H274" s="81">
        <v>7.0</v>
      </c>
      <c r="I274" s="81">
        <v>83.0</v>
      </c>
      <c r="J274" s="80">
        <v>4494.54944</v>
      </c>
      <c r="K274" s="80">
        <v>4495.66843</v>
      </c>
      <c r="L274" s="80">
        <v>4497.1529</v>
      </c>
      <c r="M274" s="80">
        <v>4499.19548</v>
      </c>
      <c r="N274" s="80">
        <v>4501.79293</v>
      </c>
      <c r="O274" s="80">
        <v>4505.09004</v>
      </c>
      <c r="P274" s="80">
        <v>4509.05418</v>
      </c>
      <c r="Q274" s="80">
        <v>4513.76641</v>
      </c>
      <c r="R274" s="80">
        <v>4519.51453</v>
      </c>
      <c r="S274" s="80">
        <v>4526.17621</v>
      </c>
      <c r="T274" s="80">
        <v>4534.46735</v>
      </c>
      <c r="U274" s="80">
        <v>4543.14438</v>
      </c>
      <c r="V274" s="80">
        <v>4551.95862</v>
      </c>
      <c r="W274" s="80">
        <v>4561.52465</v>
      </c>
      <c r="X274" s="80">
        <v>4571.83983</v>
      </c>
      <c r="Y274" s="80">
        <v>4582.54546</v>
      </c>
      <c r="Z274" s="80">
        <v>4594.00049</v>
      </c>
      <c r="AA274" s="80">
        <v>4605.96669</v>
      </c>
      <c r="AB274" s="80">
        <v>4619.02005</v>
      </c>
      <c r="AC274" s="80">
        <v>4630.92997</v>
      </c>
      <c r="AD274" s="80">
        <v>4644.88058</v>
      </c>
      <c r="AE274" s="80">
        <v>4661.71234</v>
      </c>
      <c r="AF274" s="80">
        <v>4680.35875</v>
      </c>
      <c r="AG274" s="80">
        <v>4700.98528</v>
      </c>
      <c r="AH274" s="80">
        <v>4723.82525</v>
      </c>
      <c r="AI274" s="80">
        <v>4748.73187</v>
      </c>
      <c r="AJ274" s="80">
        <v>4775.7331</v>
      </c>
      <c r="AK274" s="80">
        <v>4804.88058</v>
      </c>
      <c r="AL274" s="80">
        <v>4555.43606</v>
      </c>
      <c r="AM274" s="80">
        <v>4589.8144</v>
      </c>
      <c r="AN274" s="80">
        <v>4626.76718</v>
      </c>
      <c r="AO274" s="80">
        <v>4666.78794</v>
      </c>
      <c r="AP274" s="80">
        <v>4710.37166</v>
      </c>
      <c r="AQ274" s="80">
        <v>4693.41972</v>
      </c>
      <c r="AR274" s="80">
        <v>4669.47989</v>
      </c>
      <c r="AS274" s="80">
        <v>4637.56947</v>
      </c>
      <c r="AT274" s="80">
        <v>4596.35923</v>
      </c>
      <c r="AU274" s="80">
        <v>4543.64885</v>
      </c>
      <c r="AW274" s="81">
        <v>16.0</v>
      </c>
      <c r="AX274" s="81">
        <v>7.0</v>
      </c>
      <c r="AY274" s="81">
        <v>83.0</v>
      </c>
      <c r="AZ274" s="82">
        <v>4560.89399</v>
      </c>
      <c r="BA274" s="82">
        <v>4562.01299</v>
      </c>
      <c r="BB274" s="82">
        <v>4563.49746</v>
      </c>
      <c r="BC274" s="82">
        <v>4565.54004</v>
      </c>
      <c r="BD274" s="82">
        <v>4568.13688</v>
      </c>
      <c r="BE274" s="82">
        <v>4571.43332</v>
      </c>
      <c r="BF274" s="82">
        <v>4575.39498</v>
      </c>
      <c r="BG274" s="82">
        <v>4580.10333</v>
      </c>
      <c r="BH274" s="82">
        <v>4585.84626</v>
      </c>
      <c r="BI274" s="82">
        <v>4592.50141</v>
      </c>
      <c r="BJ274" s="82">
        <v>4600.78104</v>
      </c>
      <c r="BK274" s="82">
        <v>4609.44375</v>
      </c>
      <c r="BL274" s="82">
        <v>4618.23852</v>
      </c>
      <c r="BM274" s="82">
        <v>4627.78118</v>
      </c>
      <c r="BN274" s="82">
        <v>4638.06834</v>
      </c>
      <c r="BO274" s="82">
        <v>4648.7389</v>
      </c>
      <c r="BP274" s="82">
        <v>4660.15219</v>
      </c>
      <c r="BQ274" s="82">
        <v>4672.07161</v>
      </c>
      <c r="BR274" s="82">
        <v>4685.07335</v>
      </c>
      <c r="BS274" s="82">
        <v>4696.91451</v>
      </c>
      <c r="BT274" s="82">
        <v>4710.79735</v>
      </c>
      <c r="BU274" s="82">
        <v>4727.56405</v>
      </c>
      <c r="BV274" s="82">
        <v>4746.14227</v>
      </c>
      <c r="BW274" s="82">
        <v>4766.69666</v>
      </c>
      <c r="BX274" s="82">
        <v>4789.46325</v>
      </c>
      <c r="BY274" s="82">
        <v>4814.28959</v>
      </c>
      <c r="BZ274" s="82">
        <v>4841.21797</v>
      </c>
      <c r="CA274" s="82">
        <v>4870.27772</v>
      </c>
      <c r="CB274" s="82">
        <v>4620.72872</v>
      </c>
      <c r="CC274" s="82">
        <v>4654.99188</v>
      </c>
      <c r="CD274" s="82">
        <v>4691.8137</v>
      </c>
      <c r="CE274" s="82">
        <v>4731.68563</v>
      </c>
      <c r="CF274" s="82">
        <v>4775.10527</v>
      </c>
      <c r="CG274" s="82">
        <v>4757.97474</v>
      </c>
      <c r="CH274" s="82">
        <v>4733.84143</v>
      </c>
      <c r="CI274" s="82">
        <v>4701.72389</v>
      </c>
      <c r="CJ274" s="82">
        <v>4660.29263</v>
      </c>
      <c r="CK274" s="82">
        <v>4607.34396</v>
      </c>
    </row>
    <row r="275" ht="14.25" customHeight="1">
      <c r="E275" s="2"/>
      <c r="G275" s="81">
        <v>16.0</v>
      </c>
      <c r="H275" s="81">
        <v>7.0</v>
      </c>
      <c r="I275" s="81">
        <v>84.0</v>
      </c>
      <c r="J275" s="80">
        <v>4587.35954</v>
      </c>
      <c r="K275" s="80">
        <v>4588.48623</v>
      </c>
      <c r="L275" s="80">
        <v>4589.98091</v>
      </c>
      <c r="M275" s="80">
        <v>4592.03752</v>
      </c>
      <c r="N275" s="80">
        <v>4594.64291</v>
      </c>
      <c r="O275" s="80">
        <v>4597.96202</v>
      </c>
      <c r="P275" s="80">
        <v>4601.923</v>
      </c>
      <c r="Q275" s="80">
        <v>4606.64514</v>
      </c>
      <c r="R275" s="80">
        <v>4612.409</v>
      </c>
      <c r="S275" s="80">
        <v>4619.09137</v>
      </c>
      <c r="T275" s="80">
        <v>4627.3536</v>
      </c>
      <c r="U275" s="80">
        <v>4636.02954</v>
      </c>
      <c r="V275" s="80">
        <v>4644.81064</v>
      </c>
      <c r="W275" s="80">
        <v>4654.33557</v>
      </c>
      <c r="X275" s="80">
        <v>4664.61028</v>
      </c>
      <c r="Y275" s="80">
        <v>4675.23405</v>
      </c>
      <c r="Z275" s="80">
        <v>4686.61523</v>
      </c>
      <c r="AA275" s="80">
        <v>4698.46912</v>
      </c>
      <c r="AB275" s="80">
        <v>4711.45026</v>
      </c>
      <c r="AC275" s="80">
        <v>4723.04084</v>
      </c>
      <c r="AD275" s="80">
        <v>4736.97512</v>
      </c>
      <c r="AE275" s="80">
        <v>4753.81307</v>
      </c>
      <c r="AF275" s="80">
        <v>4772.34565</v>
      </c>
      <c r="AG275" s="80">
        <v>4792.87773</v>
      </c>
      <c r="AH275" s="80">
        <v>4815.63761</v>
      </c>
      <c r="AI275" s="80">
        <v>4840.42594</v>
      </c>
      <c r="AJ275" s="80">
        <v>4867.31241</v>
      </c>
      <c r="AK275" s="80">
        <v>4896.31855</v>
      </c>
      <c r="AL275" s="80">
        <v>4644.7747</v>
      </c>
      <c r="AM275" s="80">
        <v>4678.94962</v>
      </c>
      <c r="AN275" s="80">
        <v>4715.63876</v>
      </c>
      <c r="AO275" s="80">
        <v>4755.37431</v>
      </c>
      <c r="AP275" s="80">
        <v>4798.67585</v>
      </c>
      <c r="AQ275" s="80">
        <v>4781.00515</v>
      </c>
      <c r="AR275" s="80">
        <v>4756.25084</v>
      </c>
      <c r="AS275" s="80">
        <v>4723.4524</v>
      </c>
      <c r="AT275" s="80">
        <v>4681.22641</v>
      </c>
      <c r="AU275" s="80">
        <v>4627.29222</v>
      </c>
      <c r="AW275" s="81">
        <v>16.0</v>
      </c>
      <c r="AX275" s="81">
        <v>7.0</v>
      </c>
      <c r="AY275" s="81">
        <v>84.0</v>
      </c>
      <c r="AZ275" s="82">
        <v>4587.35954</v>
      </c>
      <c r="BA275" s="82">
        <v>4588.48623</v>
      </c>
      <c r="BB275" s="82">
        <v>4589.98091</v>
      </c>
      <c r="BC275" s="82">
        <v>4592.03752</v>
      </c>
      <c r="BD275" s="82">
        <v>4594.64291</v>
      </c>
      <c r="BE275" s="82">
        <v>4597.96202</v>
      </c>
      <c r="BF275" s="82">
        <v>4601.923</v>
      </c>
      <c r="BG275" s="82">
        <v>4606.64514</v>
      </c>
      <c r="BH275" s="82">
        <v>4612.409</v>
      </c>
      <c r="BI275" s="82">
        <v>4619.09137</v>
      </c>
      <c r="BJ275" s="82">
        <v>4627.3536</v>
      </c>
      <c r="BK275" s="82">
        <v>4636.02954</v>
      </c>
      <c r="BL275" s="82">
        <v>4644.81064</v>
      </c>
      <c r="BM275" s="82">
        <v>4654.33557</v>
      </c>
      <c r="BN275" s="82">
        <v>4664.61028</v>
      </c>
      <c r="BO275" s="82">
        <v>4675.23405</v>
      </c>
      <c r="BP275" s="82">
        <v>4686.61523</v>
      </c>
      <c r="BQ275" s="82">
        <v>4698.46912</v>
      </c>
      <c r="BR275" s="82">
        <v>4711.45026</v>
      </c>
      <c r="BS275" s="82">
        <v>4723.04084</v>
      </c>
      <c r="BT275" s="82">
        <v>4736.97512</v>
      </c>
      <c r="BU275" s="82">
        <v>4753.81307</v>
      </c>
      <c r="BV275" s="82">
        <v>4772.34565</v>
      </c>
      <c r="BW275" s="82">
        <v>4792.87773</v>
      </c>
      <c r="BX275" s="82">
        <v>4815.63761</v>
      </c>
      <c r="BY275" s="82">
        <v>4840.42594</v>
      </c>
      <c r="BZ275" s="82">
        <v>4867.31241</v>
      </c>
      <c r="CA275" s="82">
        <v>4896.31855</v>
      </c>
      <c r="CB275" s="82">
        <v>4644.7747</v>
      </c>
      <c r="CC275" s="82">
        <v>4678.94962</v>
      </c>
      <c r="CD275" s="82">
        <v>4715.63876</v>
      </c>
      <c r="CE275" s="82">
        <v>4755.37431</v>
      </c>
      <c r="CF275" s="82">
        <v>4798.67585</v>
      </c>
      <c r="CG275" s="82">
        <v>4781.00515</v>
      </c>
      <c r="CH275" s="82">
        <v>4756.25084</v>
      </c>
      <c r="CI275" s="82">
        <v>4723.4524</v>
      </c>
      <c r="CJ275" s="82">
        <v>4681.22641</v>
      </c>
      <c r="CK275" s="82">
        <v>4627.29222</v>
      </c>
    </row>
    <row r="276" ht="14.25" customHeight="1">
      <c r="E276" s="2"/>
      <c r="G276" s="81">
        <v>16.0</v>
      </c>
      <c r="H276" s="81">
        <v>7.0</v>
      </c>
      <c r="I276" s="81">
        <v>85.0</v>
      </c>
      <c r="J276" s="80">
        <v>4613.84152</v>
      </c>
      <c r="K276" s="80">
        <v>4614.97592</v>
      </c>
      <c r="L276" s="80">
        <v>4616.48081</v>
      </c>
      <c r="M276" s="80">
        <v>4618.54218</v>
      </c>
      <c r="N276" s="80">
        <v>4621.16539</v>
      </c>
      <c r="O276" s="80">
        <v>4624.47926</v>
      </c>
      <c r="P276" s="80">
        <v>4628.44873</v>
      </c>
      <c r="Q276" s="80">
        <v>4633.18459</v>
      </c>
      <c r="R276" s="80">
        <v>4638.96932</v>
      </c>
      <c r="S276" s="80">
        <v>4645.62297</v>
      </c>
      <c r="T276" s="80">
        <v>4653.89533</v>
      </c>
      <c r="U276" s="80">
        <v>4662.55636</v>
      </c>
      <c r="V276" s="80">
        <v>4671.3141</v>
      </c>
      <c r="W276" s="80">
        <v>4680.82089</v>
      </c>
      <c r="X276" s="80">
        <v>4691.04552</v>
      </c>
      <c r="Y276" s="80">
        <v>4701.63117</v>
      </c>
      <c r="Z276" s="80">
        <v>4712.94252</v>
      </c>
      <c r="AA276" s="80">
        <v>4724.7673</v>
      </c>
      <c r="AB276" s="80">
        <v>4737.50445</v>
      </c>
      <c r="AC276" s="80">
        <v>4749.13035</v>
      </c>
      <c r="AD276" s="80">
        <v>4763.11597</v>
      </c>
      <c r="AE276" s="80">
        <v>4779.89546</v>
      </c>
      <c r="AF276" s="80">
        <v>4798.39091</v>
      </c>
      <c r="AG276" s="80">
        <v>4818.90002</v>
      </c>
      <c r="AH276" s="80">
        <v>4841.60639</v>
      </c>
      <c r="AI276" s="80">
        <v>4866.33742</v>
      </c>
      <c r="AJ276" s="80">
        <v>4893.15341</v>
      </c>
      <c r="AK276" s="80">
        <v>4922.07734</v>
      </c>
      <c r="AL276" s="80">
        <v>4668.4886</v>
      </c>
      <c r="AM276" s="80">
        <v>4702.50987</v>
      </c>
      <c r="AN276" s="80">
        <v>4739.03754</v>
      </c>
      <c r="AO276" s="80">
        <v>4778.62635</v>
      </c>
      <c r="AP276" s="80">
        <v>4821.79959</v>
      </c>
      <c r="AQ276" s="80">
        <v>4803.55068</v>
      </c>
      <c r="AR276" s="80">
        <v>4778.16463</v>
      </c>
      <c r="AS276" s="80">
        <v>4744.6293</v>
      </c>
      <c r="AT276" s="80">
        <v>4701.48943</v>
      </c>
      <c r="AU276" s="80">
        <v>4646.51374</v>
      </c>
      <c r="AW276" s="81">
        <v>16.0</v>
      </c>
      <c r="AX276" s="81">
        <v>7.0</v>
      </c>
      <c r="AY276" s="81">
        <v>85.0</v>
      </c>
      <c r="AZ276" s="82">
        <v>4613.84152</v>
      </c>
      <c r="BA276" s="82">
        <v>4614.97592</v>
      </c>
      <c r="BB276" s="82">
        <v>4616.48081</v>
      </c>
      <c r="BC276" s="82">
        <v>4618.54218</v>
      </c>
      <c r="BD276" s="82">
        <v>4621.16539</v>
      </c>
      <c r="BE276" s="82">
        <v>4624.47926</v>
      </c>
      <c r="BF276" s="82">
        <v>4628.44873</v>
      </c>
      <c r="BG276" s="82">
        <v>4633.18459</v>
      </c>
      <c r="BH276" s="82">
        <v>4638.96932</v>
      </c>
      <c r="BI276" s="82">
        <v>4645.62297</v>
      </c>
      <c r="BJ276" s="82">
        <v>4653.89533</v>
      </c>
      <c r="BK276" s="82">
        <v>4662.55636</v>
      </c>
      <c r="BL276" s="82">
        <v>4671.3141</v>
      </c>
      <c r="BM276" s="82">
        <v>4680.82089</v>
      </c>
      <c r="BN276" s="82">
        <v>4691.04552</v>
      </c>
      <c r="BO276" s="82">
        <v>4701.63117</v>
      </c>
      <c r="BP276" s="82">
        <v>4712.94252</v>
      </c>
      <c r="BQ276" s="82">
        <v>4724.7673</v>
      </c>
      <c r="BR276" s="82">
        <v>4737.50445</v>
      </c>
      <c r="BS276" s="82">
        <v>4749.13035</v>
      </c>
      <c r="BT276" s="82">
        <v>4763.11597</v>
      </c>
      <c r="BU276" s="82">
        <v>4779.89546</v>
      </c>
      <c r="BV276" s="82">
        <v>4798.39091</v>
      </c>
      <c r="BW276" s="82">
        <v>4818.90002</v>
      </c>
      <c r="BX276" s="82">
        <v>4841.60639</v>
      </c>
      <c r="BY276" s="82">
        <v>4866.33742</v>
      </c>
      <c r="BZ276" s="82">
        <v>4893.15341</v>
      </c>
      <c r="CA276" s="82">
        <v>4922.07734</v>
      </c>
      <c r="CB276" s="82">
        <v>4668.4886</v>
      </c>
      <c r="CC276" s="82">
        <v>4702.50987</v>
      </c>
      <c r="CD276" s="82">
        <v>4739.03754</v>
      </c>
      <c r="CE276" s="82">
        <v>4778.62635</v>
      </c>
      <c r="CF276" s="82">
        <v>4821.79959</v>
      </c>
      <c r="CG276" s="82">
        <v>4803.55068</v>
      </c>
      <c r="CH276" s="82">
        <v>4778.16463</v>
      </c>
      <c r="CI276" s="82">
        <v>4744.6293</v>
      </c>
      <c r="CJ276" s="82">
        <v>4701.48943</v>
      </c>
      <c r="CK276" s="82">
        <v>4646.51374</v>
      </c>
    </row>
    <row r="277" ht="14.25" customHeight="1">
      <c r="E277" s="2"/>
      <c r="G277" s="81">
        <v>16.0</v>
      </c>
      <c r="H277" s="81">
        <v>7.0</v>
      </c>
      <c r="I277" s="81">
        <v>86.0</v>
      </c>
      <c r="J277" s="80">
        <v>4640.56892</v>
      </c>
      <c r="K277" s="80">
        <v>4641.71109</v>
      </c>
      <c r="L277" s="80">
        <v>4643.2263</v>
      </c>
      <c r="M277" s="80">
        <v>4645.29247</v>
      </c>
      <c r="N277" s="80">
        <v>4647.93367</v>
      </c>
      <c r="O277" s="80">
        <v>4651.2423</v>
      </c>
      <c r="P277" s="80">
        <v>4655.22038</v>
      </c>
      <c r="Q277" s="80">
        <v>4659.97013</v>
      </c>
      <c r="R277" s="80">
        <v>4665.77595</v>
      </c>
      <c r="S277" s="80">
        <v>4672.40079</v>
      </c>
      <c r="T277" s="80">
        <v>4680.68348</v>
      </c>
      <c r="U277" s="80">
        <v>4689.32964</v>
      </c>
      <c r="V277" s="80">
        <v>4698.06399</v>
      </c>
      <c r="W277" s="80">
        <v>4707.55266</v>
      </c>
      <c r="X277" s="80">
        <v>4717.72704</v>
      </c>
      <c r="Y277" s="80">
        <v>4728.27449</v>
      </c>
      <c r="Z277" s="80">
        <v>4739.51572</v>
      </c>
      <c r="AA277" s="80">
        <v>4751.31139</v>
      </c>
      <c r="AB277" s="80">
        <v>4763.80319</v>
      </c>
      <c r="AC277" s="80">
        <v>4775.46483</v>
      </c>
      <c r="AD277" s="80">
        <v>4789.50235</v>
      </c>
      <c r="AE277" s="80">
        <v>4806.22329</v>
      </c>
      <c r="AF277" s="80">
        <v>4824.68168</v>
      </c>
      <c r="AG277" s="80">
        <v>4845.16803</v>
      </c>
      <c r="AH277" s="80">
        <v>4867.82094</v>
      </c>
      <c r="AI277" s="80">
        <v>4892.49475</v>
      </c>
      <c r="AJ277" s="80">
        <v>4919.2403</v>
      </c>
      <c r="AK277" s="80">
        <v>4948.08204</v>
      </c>
      <c r="AL277" s="80">
        <v>4692.43111</v>
      </c>
      <c r="AM277" s="80">
        <v>4726.29846</v>
      </c>
      <c r="AN277" s="80">
        <v>4762.66442</v>
      </c>
      <c r="AO277" s="80">
        <v>4802.10642</v>
      </c>
      <c r="AP277" s="80">
        <v>4845.15151</v>
      </c>
      <c r="AQ277" s="80">
        <v>4826.32067</v>
      </c>
      <c r="AR277" s="80">
        <v>4800.29876</v>
      </c>
      <c r="AS277" s="80">
        <v>4766.0217</v>
      </c>
      <c r="AT277" s="80">
        <v>4721.96195</v>
      </c>
      <c r="AU277" s="80">
        <v>4665.93791</v>
      </c>
      <c r="AW277" s="81">
        <v>16.0</v>
      </c>
      <c r="AX277" s="81">
        <v>7.0</v>
      </c>
      <c r="AY277" s="81">
        <v>86.0</v>
      </c>
      <c r="AZ277" s="82">
        <v>4640.56892</v>
      </c>
      <c r="BA277" s="82">
        <v>4641.71109</v>
      </c>
      <c r="BB277" s="82">
        <v>4643.2263</v>
      </c>
      <c r="BC277" s="82">
        <v>4645.29247</v>
      </c>
      <c r="BD277" s="82">
        <v>4647.93367</v>
      </c>
      <c r="BE277" s="82">
        <v>4651.2423</v>
      </c>
      <c r="BF277" s="82">
        <v>4655.22038</v>
      </c>
      <c r="BG277" s="82">
        <v>4659.97013</v>
      </c>
      <c r="BH277" s="82">
        <v>4665.77595</v>
      </c>
      <c r="BI277" s="82">
        <v>4672.40079</v>
      </c>
      <c r="BJ277" s="82">
        <v>4680.68348</v>
      </c>
      <c r="BK277" s="82">
        <v>4689.32964</v>
      </c>
      <c r="BL277" s="82">
        <v>4698.06399</v>
      </c>
      <c r="BM277" s="82">
        <v>4707.55266</v>
      </c>
      <c r="BN277" s="82">
        <v>4717.72704</v>
      </c>
      <c r="BO277" s="82">
        <v>4728.27449</v>
      </c>
      <c r="BP277" s="82">
        <v>4739.51572</v>
      </c>
      <c r="BQ277" s="82">
        <v>4751.31139</v>
      </c>
      <c r="BR277" s="82">
        <v>4763.80319</v>
      </c>
      <c r="BS277" s="82">
        <v>4775.46483</v>
      </c>
      <c r="BT277" s="82">
        <v>4789.50235</v>
      </c>
      <c r="BU277" s="82">
        <v>4806.22329</v>
      </c>
      <c r="BV277" s="82">
        <v>4824.68168</v>
      </c>
      <c r="BW277" s="82">
        <v>4845.16803</v>
      </c>
      <c r="BX277" s="82">
        <v>4867.82094</v>
      </c>
      <c r="BY277" s="82">
        <v>4892.49475</v>
      </c>
      <c r="BZ277" s="82">
        <v>4919.2403</v>
      </c>
      <c r="CA277" s="82">
        <v>4948.08204</v>
      </c>
      <c r="CB277" s="82">
        <v>4692.43111</v>
      </c>
      <c r="CC277" s="82">
        <v>4726.29846</v>
      </c>
      <c r="CD277" s="82">
        <v>4762.66442</v>
      </c>
      <c r="CE277" s="82">
        <v>4802.10642</v>
      </c>
      <c r="CF277" s="82">
        <v>4845.15151</v>
      </c>
      <c r="CG277" s="82">
        <v>4826.32067</v>
      </c>
      <c r="CH277" s="82">
        <v>4800.29876</v>
      </c>
      <c r="CI277" s="82">
        <v>4766.0217</v>
      </c>
      <c r="CJ277" s="82">
        <v>4721.96195</v>
      </c>
      <c r="CK277" s="82">
        <v>4665.93791</v>
      </c>
    </row>
    <row r="278" ht="14.25" customHeight="1">
      <c r="E278" s="2"/>
      <c r="G278" s="81">
        <v>16.0</v>
      </c>
      <c r="H278" s="81">
        <v>7.0</v>
      </c>
      <c r="I278" s="81">
        <v>87.0</v>
      </c>
      <c r="J278" s="80">
        <v>4667.54415</v>
      </c>
      <c r="K278" s="80">
        <v>4668.69416</v>
      </c>
      <c r="L278" s="80">
        <v>4670.21977</v>
      </c>
      <c r="M278" s="80">
        <v>4672.29082</v>
      </c>
      <c r="N278" s="80">
        <v>4674.95016</v>
      </c>
      <c r="O278" s="80">
        <v>4678.25358</v>
      </c>
      <c r="P278" s="80">
        <v>4682.24039</v>
      </c>
      <c r="Q278" s="80">
        <v>4687.00419</v>
      </c>
      <c r="R278" s="80">
        <v>4692.83133</v>
      </c>
      <c r="S278" s="80">
        <v>4699.42727</v>
      </c>
      <c r="T278" s="80">
        <v>4707.72048</v>
      </c>
      <c r="U278" s="80">
        <v>4716.35179</v>
      </c>
      <c r="V278" s="80">
        <v>4725.06274</v>
      </c>
      <c r="W278" s="80">
        <v>4734.53331</v>
      </c>
      <c r="X278" s="80">
        <v>4744.65726</v>
      </c>
      <c r="Y278" s="80">
        <v>4755.16643</v>
      </c>
      <c r="Z278" s="80">
        <v>4766.33726</v>
      </c>
      <c r="AA278" s="80">
        <v>4778.10383</v>
      </c>
      <c r="AB278" s="80">
        <v>4790.34887</v>
      </c>
      <c r="AC278" s="80">
        <v>4802.04667</v>
      </c>
      <c r="AD278" s="80">
        <v>4816.13666</v>
      </c>
      <c r="AE278" s="80">
        <v>4832.79895</v>
      </c>
      <c r="AF278" s="80">
        <v>4851.22036</v>
      </c>
      <c r="AG278" s="80">
        <v>4871.68415</v>
      </c>
      <c r="AH278" s="80">
        <v>4894.28366</v>
      </c>
      <c r="AI278" s="80">
        <v>4918.90032</v>
      </c>
      <c r="AJ278" s="80">
        <v>4945.57548</v>
      </c>
      <c r="AK278" s="80">
        <v>4974.33504</v>
      </c>
      <c r="AL278" s="80">
        <v>4716.60446</v>
      </c>
      <c r="AM278" s="80">
        <v>4750.3176</v>
      </c>
      <c r="AN278" s="80">
        <v>4786.52159</v>
      </c>
      <c r="AO278" s="80">
        <v>4825.81671</v>
      </c>
      <c r="AP278" s="80">
        <v>4868.7338</v>
      </c>
      <c r="AQ278" s="80">
        <v>4849.31728</v>
      </c>
      <c r="AR278" s="80">
        <v>4822.65534</v>
      </c>
      <c r="AS278" s="80">
        <v>4787.63164</v>
      </c>
      <c r="AT278" s="80">
        <v>4742.64597</v>
      </c>
      <c r="AU278" s="80">
        <v>4685.56664</v>
      </c>
      <c r="AW278" s="81">
        <v>16.0</v>
      </c>
      <c r="AX278" s="81">
        <v>7.0</v>
      </c>
      <c r="AY278" s="81">
        <v>87.0</v>
      </c>
      <c r="AZ278" s="82">
        <v>4667.54415</v>
      </c>
      <c r="BA278" s="82">
        <v>4668.69416</v>
      </c>
      <c r="BB278" s="82">
        <v>4670.21977</v>
      </c>
      <c r="BC278" s="82">
        <v>4672.29082</v>
      </c>
      <c r="BD278" s="82">
        <v>4674.95016</v>
      </c>
      <c r="BE278" s="82">
        <v>4678.25358</v>
      </c>
      <c r="BF278" s="82">
        <v>4682.24039</v>
      </c>
      <c r="BG278" s="82">
        <v>4687.00419</v>
      </c>
      <c r="BH278" s="82">
        <v>4692.83133</v>
      </c>
      <c r="BI278" s="82">
        <v>4699.42727</v>
      </c>
      <c r="BJ278" s="82">
        <v>4707.72048</v>
      </c>
      <c r="BK278" s="82">
        <v>4716.35179</v>
      </c>
      <c r="BL278" s="82">
        <v>4725.06274</v>
      </c>
      <c r="BM278" s="82">
        <v>4734.53331</v>
      </c>
      <c r="BN278" s="82">
        <v>4744.65726</v>
      </c>
      <c r="BO278" s="82">
        <v>4755.16643</v>
      </c>
      <c r="BP278" s="82">
        <v>4766.33726</v>
      </c>
      <c r="BQ278" s="82">
        <v>4778.10383</v>
      </c>
      <c r="BR278" s="82">
        <v>4790.34887</v>
      </c>
      <c r="BS278" s="82">
        <v>4802.04667</v>
      </c>
      <c r="BT278" s="82">
        <v>4816.13666</v>
      </c>
      <c r="BU278" s="82">
        <v>4832.79895</v>
      </c>
      <c r="BV278" s="82">
        <v>4851.22036</v>
      </c>
      <c r="BW278" s="82">
        <v>4871.68415</v>
      </c>
      <c r="BX278" s="82">
        <v>4894.28366</v>
      </c>
      <c r="BY278" s="82">
        <v>4918.90032</v>
      </c>
      <c r="BZ278" s="82">
        <v>4945.57548</v>
      </c>
      <c r="CA278" s="82">
        <v>4974.33504</v>
      </c>
      <c r="CB278" s="82">
        <v>4716.60446</v>
      </c>
      <c r="CC278" s="82">
        <v>4750.3176</v>
      </c>
      <c r="CD278" s="82">
        <v>4786.52159</v>
      </c>
      <c r="CE278" s="82">
        <v>4825.81671</v>
      </c>
      <c r="CF278" s="82">
        <v>4868.7338</v>
      </c>
      <c r="CG278" s="82">
        <v>4849.31728</v>
      </c>
      <c r="CH278" s="82">
        <v>4822.65534</v>
      </c>
      <c r="CI278" s="82">
        <v>4787.63164</v>
      </c>
      <c r="CJ278" s="82">
        <v>4742.64597</v>
      </c>
      <c r="CK278" s="82">
        <v>4685.56664</v>
      </c>
    </row>
    <row r="279" ht="14.25" customHeight="1">
      <c r="E279" s="2"/>
      <c r="G279" s="81">
        <v>16.0</v>
      </c>
      <c r="H279" s="81">
        <v>7.0</v>
      </c>
      <c r="I279" s="81">
        <v>88.0</v>
      </c>
      <c r="J279" s="80">
        <v>4694.76966</v>
      </c>
      <c r="K279" s="80">
        <v>4695.92758</v>
      </c>
      <c r="L279" s="80">
        <v>4697.46369</v>
      </c>
      <c r="M279" s="80">
        <v>4699.53967</v>
      </c>
      <c r="N279" s="80">
        <v>4702.21732</v>
      </c>
      <c r="O279" s="80">
        <v>4705.51554</v>
      </c>
      <c r="P279" s="80">
        <v>4709.51119</v>
      </c>
      <c r="Q279" s="80">
        <v>4714.2892</v>
      </c>
      <c r="R279" s="80">
        <v>4720.13789</v>
      </c>
      <c r="S279" s="80">
        <v>4726.70483</v>
      </c>
      <c r="T279" s="80">
        <v>4735.00877</v>
      </c>
      <c r="U279" s="80">
        <v>4743.62527</v>
      </c>
      <c r="V279" s="80">
        <v>4752.31279</v>
      </c>
      <c r="W279" s="80">
        <v>4761.7653</v>
      </c>
      <c r="X279" s="80">
        <v>4771.83864</v>
      </c>
      <c r="Y279" s="80">
        <v>4782.30943</v>
      </c>
      <c r="Z279" s="80">
        <v>4793.40958</v>
      </c>
      <c r="AA279" s="80">
        <v>4805.14703</v>
      </c>
      <c r="AB279" s="80">
        <v>4817.14391</v>
      </c>
      <c r="AC279" s="80">
        <v>4828.8783</v>
      </c>
      <c r="AD279" s="80">
        <v>4843.02134</v>
      </c>
      <c r="AE279" s="80">
        <v>4859.62489</v>
      </c>
      <c r="AF279" s="80">
        <v>4878.00938</v>
      </c>
      <c r="AG279" s="80">
        <v>4898.45082</v>
      </c>
      <c r="AH279" s="80">
        <v>4920.99699</v>
      </c>
      <c r="AI279" s="80">
        <v>4945.55658</v>
      </c>
      <c r="AJ279" s="80">
        <v>4972.16138</v>
      </c>
      <c r="AK279" s="80">
        <v>5000.83878</v>
      </c>
      <c r="AL279" s="80">
        <v>4741.0109</v>
      </c>
      <c r="AM279" s="80">
        <v>4774.56954</v>
      </c>
      <c r="AN279" s="80">
        <v>4810.61129</v>
      </c>
      <c r="AO279" s="80">
        <v>4849.75946</v>
      </c>
      <c r="AP279" s="80">
        <v>4892.54869</v>
      </c>
      <c r="AQ279" s="80">
        <v>4872.5427</v>
      </c>
      <c r="AR279" s="80">
        <v>4845.23651</v>
      </c>
      <c r="AS279" s="80">
        <v>4809.46122</v>
      </c>
      <c r="AT279" s="80">
        <v>4763.54351</v>
      </c>
      <c r="AU279" s="80">
        <v>4705.40186</v>
      </c>
      <c r="AW279" s="81">
        <v>16.0</v>
      </c>
      <c r="AX279" s="81">
        <v>7.0</v>
      </c>
      <c r="AY279" s="81">
        <v>88.0</v>
      </c>
      <c r="AZ279" s="82">
        <v>4694.76966</v>
      </c>
      <c r="BA279" s="82">
        <v>4695.92758</v>
      </c>
      <c r="BB279" s="82">
        <v>4697.46369</v>
      </c>
      <c r="BC279" s="82">
        <v>4699.53967</v>
      </c>
      <c r="BD279" s="82">
        <v>4702.21732</v>
      </c>
      <c r="BE279" s="82">
        <v>4705.51554</v>
      </c>
      <c r="BF279" s="82">
        <v>4709.51119</v>
      </c>
      <c r="BG279" s="82">
        <v>4714.2892</v>
      </c>
      <c r="BH279" s="82">
        <v>4720.13789</v>
      </c>
      <c r="BI279" s="82">
        <v>4726.70483</v>
      </c>
      <c r="BJ279" s="82">
        <v>4735.00877</v>
      </c>
      <c r="BK279" s="82">
        <v>4743.62527</v>
      </c>
      <c r="BL279" s="82">
        <v>4752.31279</v>
      </c>
      <c r="BM279" s="82">
        <v>4761.7653</v>
      </c>
      <c r="BN279" s="82">
        <v>4771.83864</v>
      </c>
      <c r="BO279" s="82">
        <v>4782.30943</v>
      </c>
      <c r="BP279" s="82">
        <v>4793.40958</v>
      </c>
      <c r="BQ279" s="82">
        <v>4805.14703</v>
      </c>
      <c r="BR279" s="82">
        <v>4817.14391</v>
      </c>
      <c r="BS279" s="82">
        <v>4828.8783</v>
      </c>
      <c r="BT279" s="82">
        <v>4843.02134</v>
      </c>
      <c r="BU279" s="82">
        <v>4859.62489</v>
      </c>
      <c r="BV279" s="82">
        <v>4878.00938</v>
      </c>
      <c r="BW279" s="82">
        <v>4898.45082</v>
      </c>
      <c r="BX279" s="82">
        <v>4920.99699</v>
      </c>
      <c r="BY279" s="82">
        <v>4945.55658</v>
      </c>
      <c r="BZ279" s="82">
        <v>4972.16138</v>
      </c>
      <c r="CA279" s="82">
        <v>5000.83878</v>
      </c>
      <c r="CB279" s="82">
        <v>4741.0109</v>
      </c>
      <c r="CC279" s="82">
        <v>4774.56954</v>
      </c>
      <c r="CD279" s="82">
        <v>4810.61129</v>
      </c>
      <c r="CE279" s="82">
        <v>4849.75946</v>
      </c>
      <c r="CF279" s="82">
        <v>4892.54869</v>
      </c>
      <c r="CG279" s="82">
        <v>4872.5427</v>
      </c>
      <c r="CH279" s="82">
        <v>4845.23651</v>
      </c>
      <c r="CI279" s="82">
        <v>4809.46122</v>
      </c>
      <c r="CJ279" s="82">
        <v>4763.54351</v>
      </c>
      <c r="CK279" s="82">
        <v>4705.40186</v>
      </c>
    </row>
    <row r="280" ht="14.25" customHeight="1">
      <c r="E280" s="2"/>
      <c r="G280" s="81">
        <v>16.0</v>
      </c>
      <c r="H280" s="81">
        <v>7.0</v>
      </c>
      <c r="I280" s="81">
        <v>89.0</v>
      </c>
      <c r="J280" s="80">
        <v>4722.24791</v>
      </c>
      <c r="K280" s="80">
        <v>4723.41382</v>
      </c>
      <c r="L280" s="80">
        <v>4724.96051</v>
      </c>
      <c r="M280" s="80">
        <v>4727.04149</v>
      </c>
      <c r="N280" s="80">
        <v>4729.73762</v>
      </c>
      <c r="O280" s="80">
        <v>4733.03064</v>
      </c>
      <c r="P280" s="80">
        <v>4737.03526</v>
      </c>
      <c r="Q280" s="80">
        <v>4741.82765</v>
      </c>
      <c r="R280" s="80">
        <v>4747.69813</v>
      </c>
      <c r="S280" s="80">
        <v>4754.23598</v>
      </c>
      <c r="T280" s="80">
        <v>4762.55083</v>
      </c>
      <c r="U280" s="80">
        <v>4771.15256</v>
      </c>
      <c r="V280" s="80">
        <v>4779.81662</v>
      </c>
      <c r="W280" s="80">
        <v>4789.25108</v>
      </c>
      <c r="X280" s="80">
        <v>4799.27365</v>
      </c>
      <c r="Y280" s="80">
        <v>4809.70597</v>
      </c>
      <c r="Z280" s="80">
        <v>4820.73515</v>
      </c>
      <c r="AA280" s="80">
        <v>4832.44348</v>
      </c>
      <c r="AB280" s="80">
        <v>4844.19078</v>
      </c>
      <c r="AC280" s="80">
        <v>4855.96218</v>
      </c>
      <c r="AD280" s="80">
        <v>4870.15885</v>
      </c>
      <c r="AE280" s="80">
        <v>4886.70355</v>
      </c>
      <c r="AF280" s="80">
        <v>4905.0512</v>
      </c>
      <c r="AG280" s="80">
        <v>4925.47051</v>
      </c>
      <c r="AH280" s="80">
        <v>4947.96338</v>
      </c>
      <c r="AI280" s="80">
        <v>4972.46596</v>
      </c>
      <c r="AJ280" s="80">
        <v>4999.00044</v>
      </c>
      <c r="AK280" s="80">
        <v>5027.5957</v>
      </c>
      <c r="AL280" s="80">
        <v>4765.6527</v>
      </c>
      <c r="AM280" s="80">
        <v>4799.05653</v>
      </c>
      <c r="AN280" s="80">
        <v>4834.93579</v>
      </c>
      <c r="AO280" s="80">
        <v>4873.93691</v>
      </c>
      <c r="AP280" s="80">
        <v>4916.59843</v>
      </c>
      <c r="AQ280" s="80">
        <v>4895.99914</v>
      </c>
      <c r="AR280" s="80">
        <v>4868.04443</v>
      </c>
      <c r="AS280" s="80">
        <v>4831.51253</v>
      </c>
      <c r="AT280" s="80">
        <v>4784.6566</v>
      </c>
      <c r="AU280" s="80">
        <v>4725.44554</v>
      </c>
      <c r="AW280" s="81">
        <v>16.0</v>
      </c>
      <c r="AX280" s="81">
        <v>7.0</v>
      </c>
      <c r="AY280" s="81">
        <v>89.0</v>
      </c>
      <c r="AZ280" s="82">
        <v>4722.24791</v>
      </c>
      <c r="BA280" s="82">
        <v>4723.41382</v>
      </c>
      <c r="BB280" s="82">
        <v>4724.96051</v>
      </c>
      <c r="BC280" s="82">
        <v>4727.04149</v>
      </c>
      <c r="BD280" s="82">
        <v>4729.73762</v>
      </c>
      <c r="BE280" s="82">
        <v>4733.03064</v>
      </c>
      <c r="BF280" s="82">
        <v>4737.03526</v>
      </c>
      <c r="BG280" s="82">
        <v>4741.82765</v>
      </c>
      <c r="BH280" s="82">
        <v>4747.69813</v>
      </c>
      <c r="BI280" s="82">
        <v>4754.23598</v>
      </c>
      <c r="BJ280" s="82">
        <v>4762.55083</v>
      </c>
      <c r="BK280" s="82">
        <v>4771.15256</v>
      </c>
      <c r="BL280" s="82">
        <v>4779.81662</v>
      </c>
      <c r="BM280" s="82">
        <v>4789.25108</v>
      </c>
      <c r="BN280" s="82">
        <v>4799.27365</v>
      </c>
      <c r="BO280" s="82">
        <v>4809.70597</v>
      </c>
      <c r="BP280" s="82">
        <v>4820.73515</v>
      </c>
      <c r="BQ280" s="82">
        <v>4832.44348</v>
      </c>
      <c r="BR280" s="82">
        <v>4844.19078</v>
      </c>
      <c r="BS280" s="82">
        <v>4855.96218</v>
      </c>
      <c r="BT280" s="82">
        <v>4870.15885</v>
      </c>
      <c r="BU280" s="82">
        <v>4886.70355</v>
      </c>
      <c r="BV280" s="82">
        <v>4905.0512</v>
      </c>
      <c r="BW280" s="82">
        <v>4925.47051</v>
      </c>
      <c r="BX280" s="82">
        <v>4947.96338</v>
      </c>
      <c r="BY280" s="82">
        <v>4972.46596</v>
      </c>
      <c r="BZ280" s="82">
        <v>4999.00044</v>
      </c>
      <c r="CA280" s="82">
        <v>5027.5957</v>
      </c>
      <c r="CB280" s="82">
        <v>4765.6527</v>
      </c>
      <c r="CC280" s="82">
        <v>4799.05653</v>
      </c>
      <c r="CD280" s="82">
        <v>4834.93579</v>
      </c>
      <c r="CE280" s="82">
        <v>4873.93691</v>
      </c>
      <c r="CF280" s="82">
        <v>4916.59843</v>
      </c>
      <c r="CG280" s="82">
        <v>4895.99914</v>
      </c>
      <c r="CH280" s="82">
        <v>4868.04443</v>
      </c>
      <c r="CI280" s="82">
        <v>4831.51253</v>
      </c>
      <c r="CJ280" s="82">
        <v>4784.6566</v>
      </c>
      <c r="CK280" s="82">
        <v>4725.44554</v>
      </c>
    </row>
    <row r="281" ht="14.25" customHeight="1">
      <c r="E281" s="2"/>
      <c r="G281" s="81">
        <v>16.0</v>
      </c>
      <c r="H281" s="81">
        <v>7.0</v>
      </c>
      <c r="I281" s="81">
        <v>90.0</v>
      </c>
      <c r="J281" s="80">
        <v>4749.98141</v>
      </c>
      <c r="K281" s="80">
        <v>4751.15537</v>
      </c>
      <c r="L281" s="80">
        <v>4752.71275</v>
      </c>
      <c r="M281" s="80">
        <v>4754.79879</v>
      </c>
      <c r="N281" s="80">
        <v>4757.51355</v>
      </c>
      <c r="O281" s="80">
        <v>4760.8014</v>
      </c>
      <c r="P281" s="80">
        <v>4764.8151</v>
      </c>
      <c r="Q281" s="80">
        <v>4769.62205</v>
      </c>
      <c r="R281" s="80">
        <v>4775.51455</v>
      </c>
      <c r="S281" s="80">
        <v>4782.0232</v>
      </c>
      <c r="T281" s="80">
        <v>4790.34917</v>
      </c>
      <c r="U281" s="80">
        <v>4798.93615</v>
      </c>
      <c r="V281" s="80">
        <v>4807.57674</v>
      </c>
      <c r="W281" s="80">
        <v>4816.99318</v>
      </c>
      <c r="X281" s="80">
        <v>4826.96478</v>
      </c>
      <c r="Y281" s="80">
        <v>4837.35855</v>
      </c>
      <c r="Z281" s="80">
        <v>4848.31646</v>
      </c>
      <c r="AA281" s="80">
        <v>4859.99567</v>
      </c>
      <c r="AB281" s="80">
        <v>4871.49193</v>
      </c>
      <c r="AC281" s="80">
        <v>4883.3008</v>
      </c>
      <c r="AD281" s="80">
        <v>4897.55168</v>
      </c>
      <c r="AE281" s="80">
        <v>4914.03742</v>
      </c>
      <c r="AF281" s="80">
        <v>4932.34831</v>
      </c>
      <c r="AG281" s="80">
        <v>4952.74568</v>
      </c>
      <c r="AH281" s="80">
        <v>4975.18531</v>
      </c>
      <c r="AI281" s="80">
        <v>4999.63097</v>
      </c>
      <c r="AJ281" s="80">
        <v>5026.09516</v>
      </c>
      <c r="AK281" s="80">
        <v>5054.60828</v>
      </c>
      <c r="AL281" s="80">
        <v>4790.53216</v>
      </c>
      <c r="AM281" s="80">
        <v>4823.78088</v>
      </c>
      <c r="AN281" s="80">
        <v>4859.49736</v>
      </c>
      <c r="AO281" s="80">
        <v>4898.35136</v>
      </c>
      <c r="AP281" s="80">
        <v>4940.8853</v>
      </c>
      <c r="AQ281" s="80">
        <v>4919.68882</v>
      </c>
      <c r="AR281" s="80">
        <v>4891.08128</v>
      </c>
      <c r="AS281" s="80">
        <v>4853.7877</v>
      </c>
      <c r="AT281" s="80">
        <v>4805.98729</v>
      </c>
      <c r="AU281" s="80">
        <v>4745.69966</v>
      </c>
      <c r="AW281" s="81">
        <v>16.0</v>
      </c>
      <c r="AX281" s="81">
        <v>7.0</v>
      </c>
      <c r="AY281" s="81">
        <v>90.0</v>
      </c>
      <c r="AZ281" s="82">
        <v>4749.98141</v>
      </c>
      <c r="BA281" s="82">
        <v>4751.15537</v>
      </c>
      <c r="BB281" s="82">
        <v>4752.71275</v>
      </c>
      <c r="BC281" s="82">
        <v>4754.79879</v>
      </c>
      <c r="BD281" s="82">
        <v>4757.51355</v>
      </c>
      <c r="BE281" s="82">
        <v>4760.8014</v>
      </c>
      <c r="BF281" s="82">
        <v>4764.8151</v>
      </c>
      <c r="BG281" s="82">
        <v>4769.62205</v>
      </c>
      <c r="BH281" s="82">
        <v>4775.51455</v>
      </c>
      <c r="BI281" s="82">
        <v>4782.0232</v>
      </c>
      <c r="BJ281" s="82">
        <v>4790.34917</v>
      </c>
      <c r="BK281" s="82">
        <v>4798.93615</v>
      </c>
      <c r="BL281" s="82">
        <v>4807.57674</v>
      </c>
      <c r="BM281" s="82">
        <v>4816.99318</v>
      </c>
      <c r="BN281" s="82">
        <v>4826.96478</v>
      </c>
      <c r="BO281" s="82">
        <v>4837.35855</v>
      </c>
      <c r="BP281" s="82">
        <v>4848.31646</v>
      </c>
      <c r="BQ281" s="82">
        <v>4859.99567</v>
      </c>
      <c r="BR281" s="82">
        <v>4871.49193</v>
      </c>
      <c r="BS281" s="82">
        <v>4883.3008</v>
      </c>
      <c r="BT281" s="82">
        <v>4897.55168</v>
      </c>
      <c r="BU281" s="82">
        <v>4914.03742</v>
      </c>
      <c r="BV281" s="82">
        <v>4932.34831</v>
      </c>
      <c r="BW281" s="82">
        <v>4952.74568</v>
      </c>
      <c r="BX281" s="82">
        <v>4975.18531</v>
      </c>
      <c r="BY281" s="82">
        <v>4999.63097</v>
      </c>
      <c r="BZ281" s="82">
        <v>5026.09516</v>
      </c>
      <c r="CA281" s="82">
        <v>5054.60828</v>
      </c>
      <c r="CB281" s="82">
        <v>4790.53216</v>
      </c>
      <c r="CC281" s="82">
        <v>4823.78088</v>
      </c>
      <c r="CD281" s="82">
        <v>4859.49736</v>
      </c>
      <c r="CE281" s="82">
        <v>4898.35136</v>
      </c>
      <c r="CF281" s="82">
        <v>4940.8853</v>
      </c>
      <c r="CG281" s="82">
        <v>4919.68882</v>
      </c>
      <c r="CH281" s="82">
        <v>4891.08128</v>
      </c>
      <c r="CI281" s="82">
        <v>4853.7877</v>
      </c>
      <c r="CJ281" s="82">
        <v>4805.98729</v>
      </c>
      <c r="CK281" s="82">
        <v>4745.69966</v>
      </c>
    </row>
    <row r="282" ht="14.25" customHeight="1">
      <c r="E282" s="2"/>
      <c r="G282" s="81">
        <v>16.0</v>
      </c>
      <c r="H282" s="81">
        <v>7.0</v>
      </c>
      <c r="I282" s="81">
        <v>91.0</v>
      </c>
      <c r="J282" s="80">
        <v>4777.97267</v>
      </c>
      <c r="K282" s="80">
        <v>4779.15476</v>
      </c>
      <c r="L282" s="80">
        <v>4780.72292</v>
      </c>
      <c r="M282" s="80">
        <v>4782.81409</v>
      </c>
      <c r="N282" s="80">
        <v>4785.54765</v>
      </c>
      <c r="O282" s="80">
        <v>4788.83034</v>
      </c>
      <c r="P282" s="80">
        <v>4792.85325</v>
      </c>
      <c r="Q282" s="80">
        <v>4797.67491</v>
      </c>
      <c r="R282" s="80">
        <v>4803.58967</v>
      </c>
      <c r="S282" s="80">
        <v>4810.06904</v>
      </c>
      <c r="T282" s="80">
        <v>4818.40633</v>
      </c>
      <c r="U282" s="80">
        <v>4826.97859</v>
      </c>
      <c r="V282" s="80">
        <v>4835.59567</v>
      </c>
      <c r="W282" s="80">
        <v>4844.99413</v>
      </c>
      <c r="X282" s="80">
        <v>4854.91457</v>
      </c>
      <c r="Y282" s="80">
        <v>4865.26969</v>
      </c>
      <c r="Z282" s="80">
        <v>4876.15604</v>
      </c>
      <c r="AA282" s="80">
        <v>4887.80612</v>
      </c>
      <c r="AB282" s="80">
        <v>4899.04989</v>
      </c>
      <c r="AC282" s="80">
        <v>4910.89665</v>
      </c>
      <c r="AD282" s="80">
        <v>4925.20234</v>
      </c>
      <c r="AE282" s="80">
        <v>4941.62902</v>
      </c>
      <c r="AF282" s="80">
        <v>4959.90322</v>
      </c>
      <c r="AG282" s="80">
        <v>4980.27887</v>
      </c>
      <c r="AH282" s="80">
        <v>5002.6653</v>
      </c>
      <c r="AI282" s="80">
        <v>5027.0541</v>
      </c>
      <c r="AJ282" s="80">
        <v>5053.44803</v>
      </c>
      <c r="AK282" s="80">
        <v>5081.87903</v>
      </c>
      <c r="AL282" s="80">
        <v>4815.6516</v>
      </c>
      <c r="AM282" s="80">
        <v>4848.74489</v>
      </c>
      <c r="AN282" s="80">
        <v>4884.29831</v>
      </c>
      <c r="AO282" s="80">
        <v>4923.0051</v>
      </c>
      <c r="AP282" s="80">
        <v>4965.41161</v>
      </c>
      <c r="AQ282" s="80">
        <v>4943.61402</v>
      </c>
      <c r="AR282" s="80">
        <v>4914.34928</v>
      </c>
      <c r="AS282" s="80">
        <v>4876.28889</v>
      </c>
      <c r="AT282" s="80">
        <v>4827.53769</v>
      </c>
      <c r="AU282" s="80">
        <v>4766.16621</v>
      </c>
      <c r="AW282" s="81">
        <v>16.0</v>
      </c>
      <c r="AX282" s="81">
        <v>7.0</v>
      </c>
      <c r="AY282" s="81">
        <v>91.0</v>
      </c>
      <c r="AZ282" s="82">
        <v>4777.97267</v>
      </c>
      <c r="BA282" s="82">
        <v>4779.15476</v>
      </c>
      <c r="BB282" s="82">
        <v>4780.72292</v>
      </c>
      <c r="BC282" s="82">
        <v>4782.81409</v>
      </c>
      <c r="BD282" s="82">
        <v>4785.54765</v>
      </c>
      <c r="BE282" s="82">
        <v>4788.83034</v>
      </c>
      <c r="BF282" s="82">
        <v>4792.85325</v>
      </c>
      <c r="BG282" s="82">
        <v>4797.67491</v>
      </c>
      <c r="BH282" s="82">
        <v>4803.58967</v>
      </c>
      <c r="BI282" s="82">
        <v>4810.06904</v>
      </c>
      <c r="BJ282" s="82">
        <v>4818.40633</v>
      </c>
      <c r="BK282" s="82">
        <v>4826.97859</v>
      </c>
      <c r="BL282" s="82">
        <v>4835.59567</v>
      </c>
      <c r="BM282" s="82">
        <v>4844.99413</v>
      </c>
      <c r="BN282" s="82">
        <v>4854.91457</v>
      </c>
      <c r="BO282" s="82">
        <v>4865.26969</v>
      </c>
      <c r="BP282" s="82">
        <v>4876.15604</v>
      </c>
      <c r="BQ282" s="82">
        <v>4887.80612</v>
      </c>
      <c r="BR282" s="82">
        <v>4899.04989</v>
      </c>
      <c r="BS282" s="82">
        <v>4910.89665</v>
      </c>
      <c r="BT282" s="82">
        <v>4925.20234</v>
      </c>
      <c r="BU282" s="82">
        <v>4941.62902</v>
      </c>
      <c r="BV282" s="82">
        <v>4959.90322</v>
      </c>
      <c r="BW282" s="82">
        <v>4980.27887</v>
      </c>
      <c r="BX282" s="82">
        <v>5002.6653</v>
      </c>
      <c r="BY282" s="82">
        <v>5027.0541</v>
      </c>
      <c r="BZ282" s="82">
        <v>5053.44803</v>
      </c>
      <c r="CA282" s="82">
        <v>5081.87903</v>
      </c>
      <c r="CB282" s="82">
        <v>4815.6516</v>
      </c>
      <c r="CC282" s="82">
        <v>4848.74489</v>
      </c>
      <c r="CD282" s="82">
        <v>4884.29831</v>
      </c>
      <c r="CE282" s="82">
        <v>4923.0051</v>
      </c>
      <c r="CF282" s="82">
        <v>4965.41161</v>
      </c>
      <c r="CG282" s="82">
        <v>4943.61402</v>
      </c>
      <c r="CH282" s="82">
        <v>4914.34928</v>
      </c>
      <c r="CI282" s="82">
        <v>4876.28889</v>
      </c>
      <c r="CJ282" s="82">
        <v>4827.53769</v>
      </c>
      <c r="CK282" s="82">
        <v>4766.16621</v>
      </c>
    </row>
    <row r="283" ht="14.25" customHeight="1">
      <c r="E283" s="2"/>
      <c r="G283" s="81">
        <v>16.0</v>
      </c>
      <c r="H283" s="81">
        <v>7.0</v>
      </c>
      <c r="I283" s="81">
        <v>92.0</v>
      </c>
      <c r="J283" s="80">
        <v>4806.22426</v>
      </c>
      <c r="K283" s="80">
        <v>4807.41454</v>
      </c>
      <c r="L283" s="80">
        <v>4808.99358</v>
      </c>
      <c r="M283" s="80">
        <v>4811.08995</v>
      </c>
      <c r="N283" s="80">
        <v>4813.84247</v>
      </c>
      <c r="O283" s="80">
        <v>4817.12002</v>
      </c>
      <c r="P283" s="80">
        <v>4821.15226</v>
      </c>
      <c r="Q283" s="80">
        <v>4825.98881</v>
      </c>
      <c r="R283" s="80">
        <v>4831.92607</v>
      </c>
      <c r="S283" s="80">
        <v>4838.37604</v>
      </c>
      <c r="T283" s="80">
        <v>4846.72485</v>
      </c>
      <c r="U283" s="80">
        <v>4855.28243</v>
      </c>
      <c r="V283" s="80">
        <v>4863.87599</v>
      </c>
      <c r="W283" s="80">
        <v>4873.25647</v>
      </c>
      <c r="X283" s="80">
        <v>4883.12558</v>
      </c>
      <c r="Y283" s="80">
        <v>4893.44196</v>
      </c>
      <c r="Z283" s="80">
        <v>4904.25643</v>
      </c>
      <c r="AA283" s="80">
        <v>4915.87738</v>
      </c>
      <c r="AB283" s="80">
        <v>4926.86719</v>
      </c>
      <c r="AC283" s="80">
        <v>4938.75229</v>
      </c>
      <c r="AD283" s="80">
        <v>4953.11338</v>
      </c>
      <c r="AE283" s="80">
        <v>4969.48088</v>
      </c>
      <c r="AF283" s="80">
        <v>4987.71847</v>
      </c>
      <c r="AG283" s="80">
        <v>5008.0726</v>
      </c>
      <c r="AH283" s="80">
        <v>5030.40589</v>
      </c>
      <c r="AI283" s="80">
        <v>5054.7379</v>
      </c>
      <c r="AJ283" s="80">
        <v>5081.06161</v>
      </c>
      <c r="AK283" s="80">
        <v>5109.41049</v>
      </c>
      <c r="AL283" s="80">
        <v>4841.01337</v>
      </c>
      <c r="AM283" s="80">
        <v>4873.95091</v>
      </c>
      <c r="AN283" s="80">
        <v>4909.34099</v>
      </c>
      <c r="AO283" s="80">
        <v>4947.90047</v>
      </c>
      <c r="AP283" s="80">
        <v>4990.17967</v>
      </c>
      <c r="AQ283" s="80">
        <v>4967.777</v>
      </c>
      <c r="AR283" s="80">
        <v>4937.85066</v>
      </c>
      <c r="AS283" s="80">
        <v>4899.01828</v>
      </c>
      <c r="AT283" s="80">
        <v>4849.30988</v>
      </c>
      <c r="AU283" s="80">
        <v>4786.84722</v>
      </c>
      <c r="AW283" s="81">
        <v>16.0</v>
      </c>
      <c r="AX283" s="81">
        <v>7.0</v>
      </c>
      <c r="AY283" s="81">
        <v>92.0</v>
      </c>
      <c r="AZ283" s="82">
        <v>4806.22426</v>
      </c>
      <c r="BA283" s="82">
        <v>4807.41454</v>
      </c>
      <c r="BB283" s="82">
        <v>4808.99358</v>
      </c>
      <c r="BC283" s="82">
        <v>4811.08995</v>
      </c>
      <c r="BD283" s="82">
        <v>4813.84247</v>
      </c>
      <c r="BE283" s="82">
        <v>4817.12002</v>
      </c>
      <c r="BF283" s="82">
        <v>4821.15226</v>
      </c>
      <c r="BG283" s="82">
        <v>4825.98881</v>
      </c>
      <c r="BH283" s="82">
        <v>4831.92607</v>
      </c>
      <c r="BI283" s="82">
        <v>4838.37604</v>
      </c>
      <c r="BJ283" s="82">
        <v>4846.72485</v>
      </c>
      <c r="BK283" s="82">
        <v>4855.28243</v>
      </c>
      <c r="BL283" s="82">
        <v>4863.87599</v>
      </c>
      <c r="BM283" s="82">
        <v>4873.25647</v>
      </c>
      <c r="BN283" s="82">
        <v>4883.12558</v>
      </c>
      <c r="BO283" s="82">
        <v>4893.44196</v>
      </c>
      <c r="BP283" s="82">
        <v>4904.25643</v>
      </c>
      <c r="BQ283" s="82">
        <v>4915.87738</v>
      </c>
      <c r="BR283" s="82">
        <v>4926.86719</v>
      </c>
      <c r="BS283" s="82">
        <v>4938.75229</v>
      </c>
      <c r="BT283" s="82">
        <v>4953.11338</v>
      </c>
      <c r="BU283" s="82">
        <v>4969.48088</v>
      </c>
      <c r="BV283" s="82">
        <v>4987.71847</v>
      </c>
      <c r="BW283" s="82">
        <v>5008.0726</v>
      </c>
      <c r="BX283" s="82">
        <v>5030.40589</v>
      </c>
      <c r="BY283" s="82">
        <v>5054.7379</v>
      </c>
      <c r="BZ283" s="82">
        <v>5081.06161</v>
      </c>
      <c r="CA283" s="82">
        <v>5109.41049</v>
      </c>
      <c r="CB283" s="82">
        <v>4841.01337</v>
      </c>
      <c r="CC283" s="82">
        <v>4873.95091</v>
      </c>
      <c r="CD283" s="82">
        <v>4909.34099</v>
      </c>
      <c r="CE283" s="82">
        <v>4947.90047</v>
      </c>
      <c r="CF283" s="82">
        <v>4990.17967</v>
      </c>
      <c r="CG283" s="82">
        <v>4967.777</v>
      </c>
      <c r="CH283" s="82">
        <v>4937.85066</v>
      </c>
      <c r="CI283" s="82">
        <v>4899.01828</v>
      </c>
      <c r="CJ283" s="82">
        <v>4849.30988</v>
      </c>
      <c r="CK283" s="82">
        <v>4786.84722</v>
      </c>
    </row>
    <row r="284" ht="14.25" customHeight="1">
      <c r="E284" s="2"/>
      <c r="G284" s="81">
        <v>16.0</v>
      </c>
      <c r="H284" s="81">
        <v>7.0</v>
      </c>
      <c r="I284" s="81">
        <v>93.0</v>
      </c>
      <c r="J284" s="80">
        <v>4834.73874</v>
      </c>
      <c r="K284" s="80">
        <v>4835.9373</v>
      </c>
      <c r="L284" s="80">
        <v>4837.52731</v>
      </c>
      <c r="M284" s="80">
        <v>4839.62894</v>
      </c>
      <c r="N284" s="80">
        <v>4842.40061</v>
      </c>
      <c r="O284" s="80">
        <v>4845.67303</v>
      </c>
      <c r="P284" s="80">
        <v>4849.71472</v>
      </c>
      <c r="Q284" s="80">
        <v>4854.56633</v>
      </c>
      <c r="R284" s="80">
        <v>4860.52633</v>
      </c>
      <c r="S284" s="80">
        <v>4866.94681</v>
      </c>
      <c r="T284" s="80">
        <v>4875.30735</v>
      </c>
      <c r="U284" s="80">
        <v>4883.85027</v>
      </c>
      <c r="V284" s="80">
        <v>4892.42027</v>
      </c>
      <c r="W284" s="80">
        <v>4901.78281</v>
      </c>
      <c r="X284" s="80">
        <v>4911.60039</v>
      </c>
      <c r="Y284" s="80">
        <v>4921.87793</v>
      </c>
      <c r="Z284" s="80">
        <v>4932.62023</v>
      </c>
      <c r="AA284" s="80">
        <v>4944.21204</v>
      </c>
      <c r="AB284" s="80">
        <v>4954.94638</v>
      </c>
      <c r="AC284" s="80">
        <v>4966.87027</v>
      </c>
      <c r="AD284" s="80">
        <v>4981.28736</v>
      </c>
      <c r="AE284" s="80">
        <v>4997.59558</v>
      </c>
      <c r="AF284" s="80">
        <v>5015.79663</v>
      </c>
      <c r="AG284" s="80">
        <v>5036.12945</v>
      </c>
      <c r="AH284" s="80">
        <v>5058.40964</v>
      </c>
      <c r="AI284" s="80">
        <v>5082.68494</v>
      </c>
      <c r="AJ284" s="80">
        <v>5108.93845</v>
      </c>
      <c r="AK284" s="80">
        <v>5137.20521</v>
      </c>
      <c r="AL284" s="80">
        <v>4866.61984</v>
      </c>
      <c r="AM284" s="80">
        <v>4899.40132</v>
      </c>
      <c r="AN284" s="80">
        <v>4934.62776</v>
      </c>
      <c r="AO284" s="80">
        <v>4973.03982</v>
      </c>
      <c r="AP284" s="80">
        <v>5015.19185</v>
      </c>
      <c r="AQ284" s="80">
        <v>4992.18009</v>
      </c>
      <c r="AR284" s="80">
        <v>4961.58768</v>
      </c>
      <c r="AS284" s="80">
        <v>4921.97807</v>
      </c>
      <c r="AT284" s="80">
        <v>4871.30601</v>
      </c>
      <c r="AU284" s="80">
        <v>4807.74475</v>
      </c>
      <c r="AW284" s="81">
        <v>16.0</v>
      </c>
      <c r="AX284" s="81">
        <v>7.0</v>
      </c>
      <c r="AY284" s="81">
        <v>93.0</v>
      </c>
      <c r="AZ284" s="82">
        <v>4834.73874</v>
      </c>
      <c r="BA284" s="82">
        <v>4835.9373</v>
      </c>
      <c r="BB284" s="82">
        <v>4837.52731</v>
      </c>
      <c r="BC284" s="82">
        <v>4839.62894</v>
      </c>
      <c r="BD284" s="82">
        <v>4842.40061</v>
      </c>
      <c r="BE284" s="82">
        <v>4845.67303</v>
      </c>
      <c r="BF284" s="82">
        <v>4849.71472</v>
      </c>
      <c r="BG284" s="82">
        <v>4854.56633</v>
      </c>
      <c r="BH284" s="82">
        <v>4860.52633</v>
      </c>
      <c r="BI284" s="82">
        <v>4866.94681</v>
      </c>
      <c r="BJ284" s="82">
        <v>4875.30735</v>
      </c>
      <c r="BK284" s="82">
        <v>4883.85027</v>
      </c>
      <c r="BL284" s="82">
        <v>4892.42027</v>
      </c>
      <c r="BM284" s="82">
        <v>4901.78281</v>
      </c>
      <c r="BN284" s="82">
        <v>4911.60039</v>
      </c>
      <c r="BO284" s="82">
        <v>4921.87793</v>
      </c>
      <c r="BP284" s="82">
        <v>4932.62023</v>
      </c>
      <c r="BQ284" s="82">
        <v>4944.21204</v>
      </c>
      <c r="BR284" s="82">
        <v>4954.94638</v>
      </c>
      <c r="BS284" s="82">
        <v>4966.87027</v>
      </c>
      <c r="BT284" s="82">
        <v>4981.28736</v>
      </c>
      <c r="BU284" s="82">
        <v>4997.59558</v>
      </c>
      <c r="BV284" s="82">
        <v>5015.79663</v>
      </c>
      <c r="BW284" s="82">
        <v>5036.12945</v>
      </c>
      <c r="BX284" s="82">
        <v>5058.40964</v>
      </c>
      <c r="BY284" s="82">
        <v>5082.68494</v>
      </c>
      <c r="BZ284" s="82">
        <v>5108.93845</v>
      </c>
      <c r="CA284" s="82">
        <v>5137.20521</v>
      </c>
      <c r="CB284" s="82">
        <v>4866.61984</v>
      </c>
      <c r="CC284" s="82">
        <v>4899.40132</v>
      </c>
      <c r="CD284" s="82">
        <v>4934.62776</v>
      </c>
      <c r="CE284" s="82">
        <v>4973.03982</v>
      </c>
      <c r="CF284" s="82">
        <v>5015.19185</v>
      </c>
      <c r="CG284" s="82">
        <v>4992.18009</v>
      </c>
      <c r="CH284" s="82">
        <v>4961.58768</v>
      </c>
      <c r="CI284" s="82">
        <v>4921.97807</v>
      </c>
      <c r="CJ284" s="82">
        <v>4871.30601</v>
      </c>
      <c r="CK284" s="82">
        <v>4807.74475</v>
      </c>
    </row>
    <row r="285" ht="14.25" customHeight="1">
      <c r="E285" s="2"/>
      <c r="G285" s="81">
        <v>16.0</v>
      </c>
      <c r="H285" s="81">
        <v>7.0</v>
      </c>
      <c r="I285" s="81">
        <v>94.0</v>
      </c>
      <c r="J285" s="80">
        <v>4863.51874</v>
      </c>
      <c r="K285" s="80">
        <v>4864.72564</v>
      </c>
      <c r="L285" s="80">
        <v>4866.32673</v>
      </c>
      <c r="M285" s="80">
        <v>4868.43369</v>
      </c>
      <c r="N285" s="80">
        <v>4871.22467</v>
      </c>
      <c r="O285" s="80">
        <v>4874.49197</v>
      </c>
      <c r="P285" s="80">
        <v>4878.54323</v>
      </c>
      <c r="Q285" s="80">
        <v>4883.41009</v>
      </c>
      <c r="R285" s="80">
        <v>4889.39307</v>
      </c>
      <c r="S285" s="80">
        <v>4895.78396</v>
      </c>
      <c r="T285" s="80">
        <v>4904.15642</v>
      </c>
      <c r="U285" s="80">
        <v>4912.68472</v>
      </c>
      <c r="V285" s="80">
        <v>4921.23115</v>
      </c>
      <c r="W285" s="80">
        <v>4930.57577</v>
      </c>
      <c r="X285" s="80">
        <v>4940.34162</v>
      </c>
      <c r="Y285" s="80">
        <v>4950.58022</v>
      </c>
      <c r="Z285" s="80">
        <v>4961.25003</v>
      </c>
      <c r="AA285" s="80">
        <v>4972.8127</v>
      </c>
      <c r="AB285" s="80">
        <v>4983.29007</v>
      </c>
      <c r="AC285" s="80">
        <v>4995.2532</v>
      </c>
      <c r="AD285" s="80">
        <v>5009.72689</v>
      </c>
      <c r="AE285" s="80">
        <v>5025.97572</v>
      </c>
      <c r="AF285" s="80">
        <v>5044.14029</v>
      </c>
      <c r="AG285" s="80">
        <v>5064.45202</v>
      </c>
      <c r="AH285" s="80">
        <v>5086.67916</v>
      </c>
      <c r="AI285" s="80">
        <v>5110.8978</v>
      </c>
      <c r="AJ285" s="80">
        <v>5137.08115</v>
      </c>
      <c r="AK285" s="80">
        <v>5165.26579</v>
      </c>
      <c r="AL285" s="80">
        <v>4892.47343</v>
      </c>
      <c r="AM285" s="80">
        <v>4925.0985</v>
      </c>
      <c r="AN285" s="80">
        <v>4960.161</v>
      </c>
      <c r="AO285" s="80">
        <v>4998.42554</v>
      </c>
      <c r="AP285" s="80">
        <v>5040.45052</v>
      </c>
      <c r="AQ285" s="80">
        <v>5016.82562</v>
      </c>
      <c r="AR285" s="80">
        <v>4985.56263</v>
      </c>
      <c r="AS285" s="80">
        <v>4945.17048</v>
      </c>
      <c r="AT285" s="80">
        <v>4893.52822</v>
      </c>
      <c r="AU285" s="80">
        <v>4828.86086</v>
      </c>
      <c r="AW285" s="81">
        <v>16.0</v>
      </c>
      <c r="AX285" s="81">
        <v>7.0</v>
      </c>
      <c r="AY285" s="81">
        <v>94.0</v>
      </c>
      <c r="AZ285" s="82">
        <v>4863.51874</v>
      </c>
      <c r="BA285" s="82">
        <v>4864.72564</v>
      </c>
      <c r="BB285" s="82">
        <v>4866.32673</v>
      </c>
      <c r="BC285" s="82">
        <v>4868.43369</v>
      </c>
      <c r="BD285" s="82">
        <v>4871.22467</v>
      </c>
      <c r="BE285" s="82">
        <v>4874.49197</v>
      </c>
      <c r="BF285" s="82">
        <v>4878.54323</v>
      </c>
      <c r="BG285" s="82">
        <v>4883.41009</v>
      </c>
      <c r="BH285" s="82">
        <v>4889.39307</v>
      </c>
      <c r="BI285" s="82">
        <v>4895.78396</v>
      </c>
      <c r="BJ285" s="82">
        <v>4904.15642</v>
      </c>
      <c r="BK285" s="82">
        <v>4912.68472</v>
      </c>
      <c r="BL285" s="82">
        <v>4921.23115</v>
      </c>
      <c r="BM285" s="82">
        <v>4930.57577</v>
      </c>
      <c r="BN285" s="82">
        <v>4940.34162</v>
      </c>
      <c r="BO285" s="82">
        <v>4950.58022</v>
      </c>
      <c r="BP285" s="82">
        <v>4961.25003</v>
      </c>
      <c r="BQ285" s="82">
        <v>4972.8127</v>
      </c>
      <c r="BR285" s="82">
        <v>4983.29007</v>
      </c>
      <c r="BS285" s="82">
        <v>4995.2532</v>
      </c>
      <c r="BT285" s="82">
        <v>5009.72689</v>
      </c>
      <c r="BU285" s="82">
        <v>5025.97572</v>
      </c>
      <c r="BV285" s="82">
        <v>5044.14029</v>
      </c>
      <c r="BW285" s="82">
        <v>5064.45202</v>
      </c>
      <c r="BX285" s="82">
        <v>5086.67916</v>
      </c>
      <c r="BY285" s="82">
        <v>5110.8978</v>
      </c>
      <c r="BZ285" s="82">
        <v>5137.08115</v>
      </c>
      <c r="CA285" s="82">
        <v>5165.26579</v>
      </c>
      <c r="CB285" s="82">
        <v>4892.47343</v>
      </c>
      <c r="CC285" s="82">
        <v>4925.0985</v>
      </c>
      <c r="CD285" s="82">
        <v>4960.161</v>
      </c>
      <c r="CE285" s="82">
        <v>4998.42554</v>
      </c>
      <c r="CF285" s="82">
        <v>5040.45052</v>
      </c>
      <c r="CG285" s="82">
        <v>5016.82562</v>
      </c>
      <c r="CH285" s="82">
        <v>4985.56263</v>
      </c>
      <c r="CI285" s="82">
        <v>4945.17048</v>
      </c>
      <c r="CJ285" s="82">
        <v>4893.52822</v>
      </c>
      <c r="CK285" s="82">
        <v>4828.86086</v>
      </c>
    </row>
    <row r="286" ht="14.25" customHeight="1">
      <c r="E286" s="2"/>
      <c r="G286" s="81">
        <v>16.0</v>
      </c>
      <c r="H286" s="81">
        <v>7.0</v>
      </c>
      <c r="I286" s="81">
        <v>95.0</v>
      </c>
      <c r="J286" s="80">
        <v>4892.56689</v>
      </c>
      <c r="K286" s="80">
        <v>4893.78222</v>
      </c>
      <c r="L286" s="80">
        <v>4895.39447</v>
      </c>
      <c r="M286" s="80">
        <v>4897.50683</v>
      </c>
      <c r="N286" s="80">
        <v>4900.31729</v>
      </c>
      <c r="O286" s="80">
        <v>4903.57949</v>
      </c>
      <c r="P286" s="80">
        <v>4907.64046</v>
      </c>
      <c r="Q286" s="80">
        <v>4912.52273</v>
      </c>
      <c r="R286" s="80">
        <v>4918.52894</v>
      </c>
      <c r="S286" s="80">
        <v>4924.89013</v>
      </c>
      <c r="T286" s="80">
        <v>4933.27473</v>
      </c>
      <c r="U286" s="80">
        <v>4941.78844</v>
      </c>
      <c r="V286" s="80">
        <v>4950.31126</v>
      </c>
      <c r="W286" s="80">
        <v>4959.63798</v>
      </c>
      <c r="X286" s="80">
        <v>4969.35192</v>
      </c>
      <c r="Y286" s="80">
        <v>4979.55148</v>
      </c>
      <c r="Z286" s="80">
        <v>4990.14849</v>
      </c>
      <c r="AA286" s="80">
        <v>5001.68199</v>
      </c>
      <c r="AB286" s="80">
        <v>5011.90086</v>
      </c>
      <c r="AC286" s="80">
        <v>5023.90369</v>
      </c>
      <c r="AD286" s="80">
        <v>5038.4346</v>
      </c>
      <c r="AE286" s="80">
        <v>5054.62391</v>
      </c>
      <c r="AF286" s="80">
        <v>5072.75208</v>
      </c>
      <c r="AG286" s="80">
        <v>5093.04294</v>
      </c>
      <c r="AH286" s="80">
        <v>5115.21707</v>
      </c>
      <c r="AI286" s="80">
        <v>5139.37912</v>
      </c>
      <c r="AJ286" s="80">
        <v>5165.49232</v>
      </c>
      <c r="AK286" s="80">
        <v>5193.59486</v>
      </c>
      <c r="AL286" s="80">
        <v>4918.57656</v>
      </c>
      <c r="AM286" s="80">
        <v>4951.04488</v>
      </c>
      <c r="AN286" s="80">
        <v>4985.94312</v>
      </c>
      <c r="AO286" s="80">
        <v>5024.06004</v>
      </c>
      <c r="AP286" s="80">
        <v>5065.95809</v>
      </c>
      <c r="AQ286" s="80">
        <v>5041.71594</v>
      </c>
      <c r="AR286" s="80">
        <v>5009.77781</v>
      </c>
      <c r="AS286" s="80">
        <v>4968.59777</v>
      </c>
      <c r="AT286" s="80">
        <v>4915.9787</v>
      </c>
      <c r="AU286" s="80">
        <v>4850.19764</v>
      </c>
      <c r="AW286" s="81">
        <v>16.0</v>
      </c>
      <c r="AX286" s="81">
        <v>7.0</v>
      </c>
      <c r="AY286" s="81">
        <v>95.0</v>
      </c>
      <c r="AZ286" s="82">
        <v>4892.56689</v>
      </c>
      <c r="BA286" s="82">
        <v>4893.78222</v>
      </c>
      <c r="BB286" s="82">
        <v>4895.39447</v>
      </c>
      <c r="BC286" s="82">
        <v>4897.50683</v>
      </c>
      <c r="BD286" s="82">
        <v>4900.31729</v>
      </c>
      <c r="BE286" s="82">
        <v>4903.57949</v>
      </c>
      <c r="BF286" s="82">
        <v>4907.64046</v>
      </c>
      <c r="BG286" s="82">
        <v>4912.52273</v>
      </c>
      <c r="BH286" s="82">
        <v>4918.52894</v>
      </c>
      <c r="BI286" s="82">
        <v>4924.89013</v>
      </c>
      <c r="BJ286" s="82">
        <v>4933.27473</v>
      </c>
      <c r="BK286" s="82">
        <v>4941.78844</v>
      </c>
      <c r="BL286" s="82">
        <v>4950.31126</v>
      </c>
      <c r="BM286" s="82">
        <v>4959.63798</v>
      </c>
      <c r="BN286" s="82">
        <v>4969.35192</v>
      </c>
      <c r="BO286" s="82">
        <v>4979.55148</v>
      </c>
      <c r="BP286" s="82">
        <v>4990.14849</v>
      </c>
      <c r="BQ286" s="82">
        <v>5001.68199</v>
      </c>
      <c r="BR286" s="82">
        <v>5011.90086</v>
      </c>
      <c r="BS286" s="82">
        <v>5023.90369</v>
      </c>
      <c r="BT286" s="82">
        <v>5038.4346</v>
      </c>
      <c r="BU286" s="82">
        <v>5054.62391</v>
      </c>
      <c r="BV286" s="82">
        <v>5072.75208</v>
      </c>
      <c r="BW286" s="82">
        <v>5093.04294</v>
      </c>
      <c r="BX286" s="82">
        <v>5115.21707</v>
      </c>
      <c r="BY286" s="82">
        <v>5139.37912</v>
      </c>
      <c r="BZ286" s="82">
        <v>5165.49232</v>
      </c>
      <c r="CA286" s="82">
        <v>5193.59486</v>
      </c>
      <c r="CB286" s="82">
        <v>4918.57656</v>
      </c>
      <c r="CC286" s="82">
        <v>4951.04488</v>
      </c>
      <c r="CD286" s="82">
        <v>4985.94312</v>
      </c>
      <c r="CE286" s="82">
        <v>5024.06004</v>
      </c>
      <c r="CF286" s="82">
        <v>5065.95809</v>
      </c>
      <c r="CG286" s="82">
        <v>5041.71594</v>
      </c>
      <c r="CH286" s="82">
        <v>5009.77781</v>
      </c>
      <c r="CI286" s="82">
        <v>4968.59777</v>
      </c>
      <c r="CJ286" s="82">
        <v>4915.9787</v>
      </c>
      <c r="CK286" s="82">
        <v>4850.19764</v>
      </c>
    </row>
    <row r="287" ht="14.25" customHeight="1">
      <c r="E287" s="2"/>
      <c r="G287" s="81">
        <v>16.0</v>
      </c>
      <c r="H287" s="81">
        <v>7.0</v>
      </c>
      <c r="I287" s="81">
        <v>96.0</v>
      </c>
      <c r="J287" s="80">
        <v>4921.88587</v>
      </c>
      <c r="K287" s="80">
        <v>4923.10968</v>
      </c>
      <c r="L287" s="80">
        <v>4924.73321</v>
      </c>
      <c r="M287" s="80">
        <v>4926.85104</v>
      </c>
      <c r="N287" s="80">
        <v>4929.68116</v>
      </c>
      <c r="O287" s="80">
        <v>4932.93826</v>
      </c>
      <c r="P287" s="80">
        <v>4937.00906</v>
      </c>
      <c r="Q287" s="80">
        <v>4941.90693</v>
      </c>
      <c r="R287" s="80">
        <v>4947.93662</v>
      </c>
      <c r="S287" s="80">
        <v>4954.268</v>
      </c>
      <c r="T287" s="80">
        <v>4962.66495</v>
      </c>
      <c r="U287" s="80">
        <v>4971.1641</v>
      </c>
      <c r="V287" s="80">
        <v>4979.66328</v>
      </c>
      <c r="W287" s="80">
        <v>4988.97212</v>
      </c>
      <c r="X287" s="80">
        <v>4998.63395</v>
      </c>
      <c r="Y287" s="80">
        <v>5008.79436</v>
      </c>
      <c r="Z287" s="80">
        <v>5019.31825</v>
      </c>
      <c r="AA287" s="80">
        <v>5030.8226</v>
      </c>
      <c r="AB287" s="80">
        <v>5040.78141</v>
      </c>
      <c r="AC287" s="80">
        <v>5052.8244</v>
      </c>
      <c r="AD287" s="80">
        <v>5067.41315</v>
      </c>
      <c r="AE287" s="80">
        <v>5083.54283</v>
      </c>
      <c r="AF287" s="80">
        <v>5101.63467</v>
      </c>
      <c r="AG287" s="80">
        <v>5121.90485</v>
      </c>
      <c r="AH287" s="80">
        <v>5144.02602</v>
      </c>
      <c r="AI287" s="80">
        <v>5168.13156</v>
      </c>
      <c r="AJ287" s="80">
        <v>5194.17463</v>
      </c>
      <c r="AK287" s="80">
        <v>5222.19505</v>
      </c>
      <c r="AL287" s="80">
        <v>4944.93168</v>
      </c>
      <c r="AM287" s="80">
        <v>4977.2429</v>
      </c>
      <c r="AN287" s="80">
        <v>5011.97658</v>
      </c>
      <c r="AO287" s="80">
        <v>5049.94576</v>
      </c>
      <c r="AP287" s="80">
        <v>5091.717</v>
      </c>
      <c r="AQ287" s="80">
        <v>5066.85346</v>
      </c>
      <c r="AR287" s="80">
        <v>5034.23557</v>
      </c>
      <c r="AS287" s="80">
        <v>4992.26222</v>
      </c>
      <c r="AT287" s="80">
        <v>4938.65965</v>
      </c>
      <c r="AU287" s="80">
        <v>4871.75723</v>
      </c>
      <c r="AW287" s="81">
        <v>16.0</v>
      </c>
      <c r="AX287" s="81">
        <v>7.0</v>
      </c>
      <c r="AY287" s="81">
        <v>96.0</v>
      </c>
      <c r="AZ287" s="82">
        <v>4921.88587</v>
      </c>
      <c r="BA287" s="82">
        <v>4923.10968</v>
      </c>
      <c r="BB287" s="82">
        <v>4924.73321</v>
      </c>
      <c r="BC287" s="82">
        <v>4926.85104</v>
      </c>
      <c r="BD287" s="82">
        <v>4929.68116</v>
      </c>
      <c r="BE287" s="82">
        <v>4932.93826</v>
      </c>
      <c r="BF287" s="82">
        <v>4937.00906</v>
      </c>
      <c r="BG287" s="82">
        <v>4941.90693</v>
      </c>
      <c r="BH287" s="82">
        <v>4947.93662</v>
      </c>
      <c r="BI287" s="82">
        <v>4954.268</v>
      </c>
      <c r="BJ287" s="82">
        <v>4962.66495</v>
      </c>
      <c r="BK287" s="82">
        <v>4971.1641</v>
      </c>
      <c r="BL287" s="82">
        <v>4979.66328</v>
      </c>
      <c r="BM287" s="82">
        <v>4988.97212</v>
      </c>
      <c r="BN287" s="82">
        <v>4998.63395</v>
      </c>
      <c r="BO287" s="82">
        <v>5008.79436</v>
      </c>
      <c r="BP287" s="82">
        <v>5019.31825</v>
      </c>
      <c r="BQ287" s="82">
        <v>5030.8226</v>
      </c>
      <c r="BR287" s="82">
        <v>5040.78141</v>
      </c>
      <c r="BS287" s="82">
        <v>5052.8244</v>
      </c>
      <c r="BT287" s="82">
        <v>5067.41315</v>
      </c>
      <c r="BU287" s="82">
        <v>5083.54283</v>
      </c>
      <c r="BV287" s="82">
        <v>5101.63467</v>
      </c>
      <c r="BW287" s="82">
        <v>5121.90485</v>
      </c>
      <c r="BX287" s="82">
        <v>5144.02602</v>
      </c>
      <c r="BY287" s="82">
        <v>5168.13156</v>
      </c>
      <c r="BZ287" s="82">
        <v>5194.17463</v>
      </c>
      <c r="CA287" s="82">
        <v>5222.19505</v>
      </c>
      <c r="CB287" s="82">
        <v>4944.93168</v>
      </c>
      <c r="CC287" s="82">
        <v>4977.2429</v>
      </c>
      <c r="CD287" s="82">
        <v>5011.97658</v>
      </c>
      <c r="CE287" s="82">
        <v>5049.94576</v>
      </c>
      <c r="CF287" s="82">
        <v>5091.717</v>
      </c>
      <c r="CG287" s="82">
        <v>5066.85346</v>
      </c>
      <c r="CH287" s="82">
        <v>5034.23557</v>
      </c>
      <c r="CI287" s="82">
        <v>4992.26222</v>
      </c>
      <c r="CJ287" s="82">
        <v>4938.65965</v>
      </c>
      <c r="CK287" s="82">
        <v>4871.75723</v>
      </c>
    </row>
    <row r="288" ht="14.25" customHeight="1">
      <c r="E288" s="2"/>
      <c r="G288" s="81">
        <v>16.0</v>
      </c>
      <c r="H288" s="81">
        <v>7.0</v>
      </c>
      <c r="I288" s="81">
        <v>97.0</v>
      </c>
      <c r="J288" s="80">
        <v>4951.22581</v>
      </c>
      <c r="K288" s="80">
        <v>4952.45813</v>
      </c>
      <c r="L288" s="80">
        <v>4954.08364</v>
      </c>
      <c r="M288" s="80">
        <v>4956.2162</v>
      </c>
      <c r="N288" s="80">
        <v>4959.03808</v>
      </c>
      <c r="O288" s="80">
        <v>4962.29926</v>
      </c>
      <c r="P288" s="80">
        <v>4966.37981</v>
      </c>
      <c r="Q288" s="80">
        <v>4971.2932</v>
      </c>
      <c r="R288" s="80">
        <v>4977.29045</v>
      </c>
      <c r="S288" s="80">
        <v>4983.61953</v>
      </c>
      <c r="T288" s="80">
        <v>4992.0007</v>
      </c>
      <c r="U288" s="80">
        <v>5000.47559</v>
      </c>
      <c r="V288" s="80">
        <v>5008.95069</v>
      </c>
      <c r="W288" s="80">
        <v>5018.20404</v>
      </c>
      <c r="X288" s="80">
        <v>5027.8224</v>
      </c>
      <c r="Y288" s="80">
        <v>5037.90596</v>
      </c>
      <c r="Z288" s="80">
        <v>5048.3931</v>
      </c>
      <c r="AA288" s="80">
        <v>5059.64508</v>
      </c>
      <c r="AB288" s="80">
        <v>5069.62943</v>
      </c>
      <c r="AC288" s="80">
        <v>5081.71248</v>
      </c>
      <c r="AD288" s="80">
        <v>5096.22949</v>
      </c>
      <c r="AE288" s="80">
        <v>5112.30801</v>
      </c>
      <c r="AF288" s="80">
        <v>5130.36284</v>
      </c>
      <c r="AG288" s="80">
        <v>5150.56562</v>
      </c>
      <c r="AH288" s="80">
        <v>5172.61456</v>
      </c>
      <c r="AI288" s="80">
        <v>5196.63509</v>
      </c>
      <c r="AJ288" s="80">
        <v>5222.57947</v>
      </c>
      <c r="AK288" s="80">
        <v>5250.47084</v>
      </c>
      <c r="AL288" s="80">
        <v>4970.89372</v>
      </c>
      <c r="AM288" s="80">
        <v>5003.01913</v>
      </c>
      <c r="AN288" s="80">
        <v>5037.5779</v>
      </c>
      <c r="AO288" s="80">
        <v>5075.38918</v>
      </c>
      <c r="AP288" s="80">
        <v>5116.99642</v>
      </c>
      <c r="AQ288" s="80">
        <v>5091.50085</v>
      </c>
      <c r="AR288" s="80">
        <v>5058.14755</v>
      </c>
      <c r="AS288" s="80">
        <v>5015.26234</v>
      </c>
      <c r="AT288" s="80">
        <v>4960.62077</v>
      </c>
      <c r="AU288" s="80">
        <v>4892.49709</v>
      </c>
      <c r="AW288" s="81">
        <v>16.0</v>
      </c>
      <c r="AX288" s="81">
        <v>7.0</v>
      </c>
      <c r="AY288" s="81">
        <v>97.0</v>
      </c>
      <c r="AZ288" s="82">
        <v>4951.22581</v>
      </c>
      <c r="BA288" s="82">
        <v>4952.45813</v>
      </c>
      <c r="BB288" s="82">
        <v>4954.08364</v>
      </c>
      <c r="BC288" s="82">
        <v>4956.2162</v>
      </c>
      <c r="BD288" s="82">
        <v>4959.03808</v>
      </c>
      <c r="BE288" s="82">
        <v>4962.29926</v>
      </c>
      <c r="BF288" s="82">
        <v>4966.37981</v>
      </c>
      <c r="BG288" s="82">
        <v>4971.2932</v>
      </c>
      <c r="BH288" s="82">
        <v>4977.29045</v>
      </c>
      <c r="BI288" s="82">
        <v>4983.61953</v>
      </c>
      <c r="BJ288" s="82">
        <v>4992.0007</v>
      </c>
      <c r="BK288" s="82">
        <v>5000.47559</v>
      </c>
      <c r="BL288" s="82">
        <v>5008.95069</v>
      </c>
      <c r="BM288" s="82">
        <v>5018.20404</v>
      </c>
      <c r="BN288" s="82">
        <v>5027.8224</v>
      </c>
      <c r="BO288" s="82">
        <v>5037.90596</v>
      </c>
      <c r="BP288" s="82">
        <v>5048.3931</v>
      </c>
      <c r="BQ288" s="82">
        <v>5059.64508</v>
      </c>
      <c r="BR288" s="82">
        <v>5069.62943</v>
      </c>
      <c r="BS288" s="82">
        <v>5081.71248</v>
      </c>
      <c r="BT288" s="82">
        <v>5096.22949</v>
      </c>
      <c r="BU288" s="82">
        <v>5112.30801</v>
      </c>
      <c r="BV288" s="82">
        <v>5130.36284</v>
      </c>
      <c r="BW288" s="82">
        <v>5150.56562</v>
      </c>
      <c r="BX288" s="82">
        <v>5172.61456</v>
      </c>
      <c r="BY288" s="82">
        <v>5196.63509</v>
      </c>
      <c r="BZ288" s="82">
        <v>5222.57947</v>
      </c>
      <c r="CA288" s="82">
        <v>5250.47084</v>
      </c>
      <c r="CB288" s="82">
        <v>4970.89372</v>
      </c>
      <c r="CC288" s="82">
        <v>5003.01913</v>
      </c>
      <c r="CD288" s="82">
        <v>5037.5779</v>
      </c>
      <c r="CE288" s="82">
        <v>5075.38918</v>
      </c>
      <c r="CF288" s="82">
        <v>5116.99642</v>
      </c>
      <c r="CG288" s="82">
        <v>5091.50085</v>
      </c>
      <c r="CH288" s="82">
        <v>5058.14755</v>
      </c>
      <c r="CI288" s="82">
        <v>5015.26234</v>
      </c>
      <c r="CJ288" s="82">
        <v>4960.62077</v>
      </c>
      <c r="CK288" s="82">
        <v>4892.49709</v>
      </c>
    </row>
    <row r="289" ht="14.25" customHeight="1">
      <c r="E289" s="2"/>
      <c r="G289" s="81">
        <v>16.0</v>
      </c>
      <c r="H289" s="81">
        <v>7.0</v>
      </c>
      <c r="I289" s="81">
        <v>98.0</v>
      </c>
      <c r="J289" s="80">
        <v>4980.83351</v>
      </c>
      <c r="K289" s="80">
        <v>4982.07443</v>
      </c>
      <c r="L289" s="80">
        <v>4983.70195</v>
      </c>
      <c r="M289" s="80">
        <v>4985.84938</v>
      </c>
      <c r="N289" s="80">
        <v>4988.66299</v>
      </c>
      <c r="O289" s="80">
        <v>4991.92831</v>
      </c>
      <c r="P289" s="80">
        <v>4996.01874</v>
      </c>
      <c r="Q289" s="80">
        <v>5000.94783</v>
      </c>
      <c r="R289" s="80">
        <v>5006.91251</v>
      </c>
      <c r="S289" s="80">
        <v>5013.23936</v>
      </c>
      <c r="T289" s="80">
        <v>5021.60475</v>
      </c>
      <c r="U289" s="80">
        <v>5030.05535</v>
      </c>
      <c r="V289" s="80">
        <v>5038.50633</v>
      </c>
      <c r="W289" s="80">
        <v>5047.70395</v>
      </c>
      <c r="X289" s="80">
        <v>5057.2787</v>
      </c>
      <c r="Y289" s="80">
        <v>5067.28503</v>
      </c>
      <c r="Z289" s="80">
        <v>5077.73533</v>
      </c>
      <c r="AA289" s="80">
        <v>5088.73346</v>
      </c>
      <c r="AB289" s="80">
        <v>5098.74366</v>
      </c>
      <c r="AC289" s="80">
        <v>5110.86723</v>
      </c>
      <c r="AD289" s="80">
        <v>5125.31226</v>
      </c>
      <c r="AE289" s="80">
        <v>5141.33954</v>
      </c>
      <c r="AF289" s="80">
        <v>5159.35741</v>
      </c>
      <c r="AG289" s="80">
        <v>5179.49268</v>
      </c>
      <c r="AH289" s="80">
        <v>5201.46929</v>
      </c>
      <c r="AI289" s="80">
        <v>5225.4047</v>
      </c>
      <c r="AJ289" s="80">
        <v>5251.2502</v>
      </c>
      <c r="AK289" s="80">
        <v>5279.01222</v>
      </c>
      <c r="AL289" s="80">
        <v>4997.10196</v>
      </c>
      <c r="AM289" s="80">
        <v>5029.04102</v>
      </c>
      <c r="AN289" s="80">
        <v>5063.42449</v>
      </c>
      <c r="AO289" s="80">
        <v>5101.07768</v>
      </c>
      <c r="AP289" s="80">
        <v>5142.5208</v>
      </c>
      <c r="AQ289" s="80">
        <v>5116.38904</v>
      </c>
      <c r="AR289" s="80">
        <v>5082.29543</v>
      </c>
      <c r="AS289" s="80">
        <v>5038.49234</v>
      </c>
      <c r="AT289" s="80">
        <v>4982.80486</v>
      </c>
      <c r="AU289" s="80">
        <v>4913.45182</v>
      </c>
      <c r="AW289" s="81">
        <v>16.0</v>
      </c>
      <c r="AX289" s="81">
        <v>7.0</v>
      </c>
      <c r="AY289" s="81">
        <v>98.0</v>
      </c>
      <c r="AZ289" s="82">
        <v>4980.83351</v>
      </c>
      <c r="BA289" s="82">
        <v>4982.07443</v>
      </c>
      <c r="BB289" s="82">
        <v>4983.70195</v>
      </c>
      <c r="BC289" s="82">
        <v>4985.84938</v>
      </c>
      <c r="BD289" s="82">
        <v>4988.66299</v>
      </c>
      <c r="BE289" s="82">
        <v>4991.92831</v>
      </c>
      <c r="BF289" s="82">
        <v>4996.01874</v>
      </c>
      <c r="BG289" s="82">
        <v>5000.94783</v>
      </c>
      <c r="BH289" s="82">
        <v>5006.91251</v>
      </c>
      <c r="BI289" s="82">
        <v>5013.23936</v>
      </c>
      <c r="BJ289" s="82">
        <v>5021.60475</v>
      </c>
      <c r="BK289" s="82">
        <v>5030.05535</v>
      </c>
      <c r="BL289" s="82">
        <v>5038.50633</v>
      </c>
      <c r="BM289" s="82">
        <v>5047.70395</v>
      </c>
      <c r="BN289" s="82">
        <v>5057.2787</v>
      </c>
      <c r="BO289" s="82">
        <v>5067.28503</v>
      </c>
      <c r="BP289" s="82">
        <v>5077.73533</v>
      </c>
      <c r="BQ289" s="82">
        <v>5088.73346</v>
      </c>
      <c r="BR289" s="82">
        <v>5098.74366</v>
      </c>
      <c r="BS289" s="82">
        <v>5110.86723</v>
      </c>
      <c r="BT289" s="82">
        <v>5125.31226</v>
      </c>
      <c r="BU289" s="82">
        <v>5141.33954</v>
      </c>
      <c r="BV289" s="82">
        <v>5159.35741</v>
      </c>
      <c r="BW289" s="82">
        <v>5179.49268</v>
      </c>
      <c r="BX289" s="82">
        <v>5201.46929</v>
      </c>
      <c r="BY289" s="82">
        <v>5225.4047</v>
      </c>
      <c r="BZ289" s="82">
        <v>5251.2502</v>
      </c>
      <c r="CA289" s="82">
        <v>5279.01222</v>
      </c>
      <c r="CB289" s="82">
        <v>4997.10196</v>
      </c>
      <c r="CC289" s="82">
        <v>5029.04102</v>
      </c>
      <c r="CD289" s="82">
        <v>5063.42449</v>
      </c>
      <c r="CE289" s="82">
        <v>5101.07768</v>
      </c>
      <c r="CF289" s="82">
        <v>5142.5208</v>
      </c>
      <c r="CG289" s="82">
        <v>5116.38904</v>
      </c>
      <c r="CH289" s="82">
        <v>5082.29543</v>
      </c>
      <c r="CI289" s="82">
        <v>5038.49234</v>
      </c>
      <c r="CJ289" s="82">
        <v>4982.80486</v>
      </c>
      <c r="CK289" s="82">
        <v>4913.45182</v>
      </c>
    </row>
    <row r="290" ht="14.25" customHeight="1">
      <c r="E290" s="2"/>
      <c r="G290" s="81">
        <v>16.0</v>
      </c>
      <c r="H290" s="81">
        <v>7.0</v>
      </c>
      <c r="I290" s="81">
        <v>99.0</v>
      </c>
      <c r="J290" s="80">
        <v>5010.7116</v>
      </c>
      <c r="K290" s="80">
        <v>5011.96118</v>
      </c>
      <c r="L290" s="80">
        <v>5013.59075</v>
      </c>
      <c r="M290" s="80">
        <v>5015.75318</v>
      </c>
      <c r="N290" s="80">
        <v>5018.55852</v>
      </c>
      <c r="O290" s="80">
        <v>5021.82805</v>
      </c>
      <c r="P290" s="80">
        <v>5025.92848</v>
      </c>
      <c r="Q290" s="80">
        <v>5030.87345</v>
      </c>
      <c r="R290" s="80">
        <v>5036.80542</v>
      </c>
      <c r="S290" s="80">
        <v>5043.1301</v>
      </c>
      <c r="T290" s="80">
        <v>5051.47974</v>
      </c>
      <c r="U290" s="80">
        <v>5059.906</v>
      </c>
      <c r="V290" s="80">
        <v>5068.33282</v>
      </c>
      <c r="W290" s="80">
        <v>5077.47447</v>
      </c>
      <c r="X290" s="80">
        <v>5087.00545</v>
      </c>
      <c r="Y290" s="80">
        <v>5096.93418</v>
      </c>
      <c r="Z290" s="80">
        <v>5107.34756</v>
      </c>
      <c r="AA290" s="80">
        <v>5118.09032</v>
      </c>
      <c r="AB290" s="80">
        <v>5128.12671</v>
      </c>
      <c r="AC290" s="80">
        <v>5140.29124</v>
      </c>
      <c r="AD290" s="80">
        <v>5154.66405</v>
      </c>
      <c r="AE290" s="80">
        <v>5170.64001</v>
      </c>
      <c r="AF290" s="80">
        <v>5188.62097</v>
      </c>
      <c r="AG290" s="80">
        <v>5208.68862</v>
      </c>
      <c r="AH290" s="80">
        <v>5230.59282</v>
      </c>
      <c r="AI290" s="80">
        <v>5254.44296</v>
      </c>
      <c r="AJ290" s="80">
        <v>5280.18941</v>
      </c>
      <c r="AK290" s="80">
        <v>5307.82175</v>
      </c>
      <c r="AL290" s="80">
        <v>5023.55876</v>
      </c>
      <c r="AM290" s="80">
        <v>5055.31094</v>
      </c>
      <c r="AN290" s="80">
        <v>5089.51871</v>
      </c>
      <c r="AO290" s="80">
        <v>5127.01363</v>
      </c>
      <c r="AP290" s="80">
        <v>5168.29252</v>
      </c>
      <c r="AQ290" s="80">
        <v>5141.52034</v>
      </c>
      <c r="AR290" s="80">
        <v>5106.68147</v>
      </c>
      <c r="AS290" s="80">
        <v>5061.9544</v>
      </c>
      <c r="AT290" s="80">
        <v>5005.21404</v>
      </c>
      <c r="AU290" s="80">
        <v>4934.62345</v>
      </c>
      <c r="AW290" s="81">
        <v>16.0</v>
      </c>
      <c r="AX290" s="81">
        <v>7.0</v>
      </c>
      <c r="AY290" s="81">
        <v>99.0</v>
      </c>
      <c r="AZ290" s="82">
        <v>5010.7116</v>
      </c>
      <c r="BA290" s="82">
        <v>5011.96118</v>
      </c>
      <c r="BB290" s="82">
        <v>5013.59075</v>
      </c>
      <c r="BC290" s="82">
        <v>5015.75318</v>
      </c>
      <c r="BD290" s="82">
        <v>5018.55852</v>
      </c>
      <c r="BE290" s="82">
        <v>5021.82805</v>
      </c>
      <c r="BF290" s="82">
        <v>5025.92848</v>
      </c>
      <c r="BG290" s="82">
        <v>5030.87345</v>
      </c>
      <c r="BH290" s="82">
        <v>5036.80542</v>
      </c>
      <c r="BI290" s="82">
        <v>5043.1301</v>
      </c>
      <c r="BJ290" s="82">
        <v>5051.47974</v>
      </c>
      <c r="BK290" s="82">
        <v>5059.906</v>
      </c>
      <c r="BL290" s="82">
        <v>5068.33282</v>
      </c>
      <c r="BM290" s="82">
        <v>5077.47447</v>
      </c>
      <c r="BN290" s="82">
        <v>5087.00545</v>
      </c>
      <c r="BO290" s="82">
        <v>5096.93418</v>
      </c>
      <c r="BP290" s="82">
        <v>5107.34756</v>
      </c>
      <c r="BQ290" s="82">
        <v>5118.09032</v>
      </c>
      <c r="BR290" s="82">
        <v>5128.12671</v>
      </c>
      <c r="BS290" s="82">
        <v>5140.29124</v>
      </c>
      <c r="BT290" s="82">
        <v>5154.66405</v>
      </c>
      <c r="BU290" s="82">
        <v>5170.64001</v>
      </c>
      <c r="BV290" s="82">
        <v>5188.62097</v>
      </c>
      <c r="BW290" s="82">
        <v>5208.68862</v>
      </c>
      <c r="BX290" s="82">
        <v>5230.59282</v>
      </c>
      <c r="BY290" s="82">
        <v>5254.44296</v>
      </c>
      <c r="BZ290" s="82">
        <v>5280.18941</v>
      </c>
      <c r="CA290" s="82">
        <v>5307.82175</v>
      </c>
      <c r="CB290" s="82">
        <v>5023.55876</v>
      </c>
      <c r="CC290" s="82">
        <v>5055.31094</v>
      </c>
      <c r="CD290" s="82">
        <v>5089.51871</v>
      </c>
      <c r="CE290" s="82">
        <v>5127.01363</v>
      </c>
      <c r="CF290" s="82">
        <v>5168.29252</v>
      </c>
      <c r="CG290" s="82">
        <v>5141.52034</v>
      </c>
      <c r="CH290" s="82">
        <v>5106.68147</v>
      </c>
      <c r="CI290" s="82">
        <v>5061.9544</v>
      </c>
      <c r="CJ290" s="82">
        <v>5005.21404</v>
      </c>
      <c r="CK290" s="82">
        <v>4934.62345</v>
      </c>
    </row>
    <row r="291" ht="14.25" customHeight="1">
      <c r="E291" s="2"/>
      <c r="G291" s="81">
        <v>16.0</v>
      </c>
      <c r="H291" s="81">
        <v>7.0</v>
      </c>
      <c r="I291" s="81">
        <v>100.0</v>
      </c>
      <c r="J291" s="80">
        <v>5040.86273</v>
      </c>
      <c r="K291" s="80">
        <v>5042.12104</v>
      </c>
      <c r="L291" s="80">
        <v>5043.7527</v>
      </c>
      <c r="M291" s="80">
        <v>5045.93026</v>
      </c>
      <c r="N291" s="80">
        <v>5048.7273</v>
      </c>
      <c r="O291" s="80">
        <v>5052.00113</v>
      </c>
      <c r="P291" s="80">
        <v>5056.11167</v>
      </c>
      <c r="Q291" s="80">
        <v>5061.0727</v>
      </c>
      <c r="R291" s="80">
        <v>5066.97182</v>
      </c>
      <c r="S291" s="80">
        <v>5073.29442</v>
      </c>
      <c r="T291" s="80">
        <v>5081.62831</v>
      </c>
      <c r="U291" s="80">
        <v>5090.03019</v>
      </c>
      <c r="V291" s="80">
        <v>5098.4328</v>
      </c>
      <c r="W291" s="80">
        <v>5107.51823</v>
      </c>
      <c r="X291" s="80">
        <v>5117.0053</v>
      </c>
      <c r="Y291" s="80">
        <v>5126.85606</v>
      </c>
      <c r="Z291" s="80">
        <v>5137.23243</v>
      </c>
      <c r="AA291" s="80">
        <v>5147.71829</v>
      </c>
      <c r="AB291" s="80">
        <v>5157.78119</v>
      </c>
      <c r="AC291" s="80">
        <v>5169.98714</v>
      </c>
      <c r="AD291" s="80">
        <v>5184.28748</v>
      </c>
      <c r="AE291" s="80">
        <v>5200.21204</v>
      </c>
      <c r="AF291" s="80">
        <v>5218.15615</v>
      </c>
      <c r="AG291" s="80">
        <v>5238.15607</v>
      </c>
      <c r="AH291" s="80">
        <v>5259.98775</v>
      </c>
      <c r="AI291" s="80">
        <v>5283.75248</v>
      </c>
      <c r="AJ291" s="80">
        <v>5309.3997</v>
      </c>
      <c r="AK291" s="80">
        <v>5336.90205</v>
      </c>
      <c r="AL291" s="80">
        <v>5050.26654</v>
      </c>
      <c r="AM291" s="80">
        <v>5081.83128</v>
      </c>
      <c r="AN291" s="80">
        <v>5115.86295</v>
      </c>
      <c r="AO291" s="80">
        <v>5153.1994</v>
      </c>
      <c r="AP291" s="80">
        <v>5194.31394</v>
      </c>
      <c r="AQ291" s="80">
        <v>5166.89707</v>
      </c>
      <c r="AR291" s="80">
        <v>5131.30795</v>
      </c>
      <c r="AS291" s="80">
        <v>5085.65075</v>
      </c>
      <c r="AT291" s="80">
        <v>5027.85042</v>
      </c>
      <c r="AU291" s="80">
        <v>4956.014</v>
      </c>
      <c r="AW291" s="81">
        <v>16.0</v>
      </c>
      <c r="AX291" s="81">
        <v>7.0</v>
      </c>
      <c r="AY291" s="81">
        <v>100.0</v>
      </c>
      <c r="AZ291" s="82">
        <v>5040.86273</v>
      </c>
      <c r="BA291" s="82">
        <v>5042.12104</v>
      </c>
      <c r="BB291" s="82">
        <v>5043.7527</v>
      </c>
      <c r="BC291" s="82">
        <v>5045.93026</v>
      </c>
      <c r="BD291" s="82">
        <v>5048.7273</v>
      </c>
      <c r="BE291" s="82">
        <v>5052.00113</v>
      </c>
      <c r="BF291" s="82">
        <v>5056.11167</v>
      </c>
      <c r="BG291" s="82">
        <v>5061.0727</v>
      </c>
      <c r="BH291" s="82">
        <v>5066.97182</v>
      </c>
      <c r="BI291" s="82">
        <v>5073.29442</v>
      </c>
      <c r="BJ291" s="82">
        <v>5081.62831</v>
      </c>
      <c r="BK291" s="82">
        <v>5090.03019</v>
      </c>
      <c r="BL291" s="82">
        <v>5098.4328</v>
      </c>
      <c r="BM291" s="82">
        <v>5107.51823</v>
      </c>
      <c r="BN291" s="82">
        <v>5117.0053</v>
      </c>
      <c r="BO291" s="82">
        <v>5126.85606</v>
      </c>
      <c r="BP291" s="82">
        <v>5137.23243</v>
      </c>
      <c r="BQ291" s="82">
        <v>5147.71829</v>
      </c>
      <c r="BR291" s="82">
        <v>5157.78119</v>
      </c>
      <c r="BS291" s="82">
        <v>5169.98714</v>
      </c>
      <c r="BT291" s="82">
        <v>5184.28748</v>
      </c>
      <c r="BU291" s="82">
        <v>5200.21204</v>
      </c>
      <c r="BV291" s="82">
        <v>5218.15615</v>
      </c>
      <c r="BW291" s="82">
        <v>5238.15607</v>
      </c>
      <c r="BX291" s="82">
        <v>5259.98775</v>
      </c>
      <c r="BY291" s="82">
        <v>5283.75248</v>
      </c>
      <c r="BZ291" s="82">
        <v>5309.3997</v>
      </c>
      <c r="CA291" s="82">
        <v>5336.90205</v>
      </c>
      <c r="CB291" s="82">
        <v>5050.26654</v>
      </c>
      <c r="CC291" s="82">
        <v>5081.83128</v>
      </c>
      <c r="CD291" s="82">
        <v>5115.86295</v>
      </c>
      <c r="CE291" s="82">
        <v>5153.1994</v>
      </c>
      <c r="CF291" s="82">
        <v>5194.31394</v>
      </c>
      <c r="CG291" s="82">
        <v>5166.89707</v>
      </c>
      <c r="CH291" s="82">
        <v>5131.30795</v>
      </c>
      <c r="CI291" s="82">
        <v>5085.65075</v>
      </c>
      <c r="CJ291" s="82">
        <v>5027.85042</v>
      </c>
      <c r="CK291" s="82">
        <v>4956.014</v>
      </c>
    </row>
    <row r="292" ht="14.25" customHeight="1">
      <c r="E292" s="2"/>
      <c r="G292" s="81">
        <v>16.0</v>
      </c>
      <c r="H292" s="81">
        <v>7.0</v>
      </c>
      <c r="I292" s="81">
        <v>101.0</v>
      </c>
      <c r="J292" s="80">
        <v>5071.28956</v>
      </c>
      <c r="K292" s="80">
        <v>5072.55668</v>
      </c>
      <c r="L292" s="80">
        <v>5074.19047</v>
      </c>
      <c r="M292" s="80">
        <v>5076.38329</v>
      </c>
      <c r="N292" s="80">
        <v>5079.17202</v>
      </c>
      <c r="O292" s="80">
        <v>5082.45022</v>
      </c>
      <c r="P292" s="80">
        <v>5086.57101</v>
      </c>
      <c r="Q292" s="80">
        <v>5091.54827</v>
      </c>
      <c r="R292" s="80">
        <v>5097.41439</v>
      </c>
      <c r="S292" s="80">
        <v>5103.73499</v>
      </c>
      <c r="T292" s="80">
        <v>5112.05315</v>
      </c>
      <c r="U292" s="80">
        <v>5120.43059</v>
      </c>
      <c r="V292" s="80">
        <v>5128.80896</v>
      </c>
      <c r="W292" s="80">
        <v>5137.83792</v>
      </c>
      <c r="X292" s="80">
        <v>5147.28091</v>
      </c>
      <c r="Y292" s="80">
        <v>5157.05333</v>
      </c>
      <c r="Z292" s="80">
        <v>5167.39259</v>
      </c>
      <c r="AA292" s="80">
        <v>5177.62</v>
      </c>
      <c r="AB292" s="80">
        <v>5187.70975</v>
      </c>
      <c r="AC292" s="80">
        <v>5199.95759</v>
      </c>
      <c r="AD292" s="80">
        <v>5214.18521</v>
      </c>
      <c r="AE292" s="80">
        <v>5230.05829</v>
      </c>
      <c r="AF292" s="80">
        <v>5247.96558</v>
      </c>
      <c r="AG292" s="80">
        <v>5267.89767</v>
      </c>
      <c r="AH292" s="80">
        <v>5289.65672</v>
      </c>
      <c r="AI292" s="80">
        <v>5313.33591</v>
      </c>
      <c r="AJ292" s="80">
        <v>5338.88371</v>
      </c>
      <c r="AK292" s="80">
        <v>5366.25573</v>
      </c>
      <c r="AL292" s="80">
        <v>5077.22773</v>
      </c>
      <c r="AM292" s="80">
        <v>5108.60446</v>
      </c>
      <c r="AN292" s="80">
        <v>5142.45963</v>
      </c>
      <c r="AO292" s="80">
        <v>5179.6374</v>
      </c>
      <c r="AP292" s="80">
        <v>5220.58747</v>
      </c>
      <c r="AQ292" s="80">
        <v>5192.52159</v>
      </c>
      <c r="AR292" s="80">
        <v>5156.17717</v>
      </c>
      <c r="AS292" s="80">
        <v>5109.5836</v>
      </c>
      <c r="AT292" s="80">
        <v>5050.71618</v>
      </c>
      <c r="AU292" s="80">
        <v>4977.62555</v>
      </c>
      <c r="AW292" s="81">
        <v>16.0</v>
      </c>
      <c r="AX292" s="81">
        <v>7.0</v>
      </c>
      <c r="AY292" s="81">
        <v>101.0</v>
      </c>
      <c r="AZ292" s="82">
        <v>5071.28956</v>
      </c>
      <c r="BA292" s="82">
        <v>5072.55668</v>
      </c>
      <c r="BB292" s="82">
        <v>5074.19047</v>
      </c>
      <c r="BC292" s="82">
        <v>5076.38329</v>
      </c>
      <c r="BD292" s="82">
        <v>5079.17202</v>
      </c>
      <c r="BE292" s="82">
        <v>5082.45022</v>
      </c>
      <c r="BF292" s="82">
        <v>5086.57101</v>
      </c>
      <c r="BG292" s="82">
        <v>5091.54827</v>
      </c>
      <c r="BH292" s="82">
        <v>5097.41439</v>
      </c>
      <c r="BI292" s="82">
        <v>5103.73499</v>
      </c>
      <c r="BJ292" s="82">
        <v>5112.05315</v>
      </c>
      <c r="BK292" s="82">
        <v>5120.43059</v>
      </c>
      <c r="BL292" s="82">
        <v>5128.80896</v>
      </c>
      <c r="BM292" s="82">
        <v>5137.83792</v>
      </c>
      <c r="BN292" s="82">
        <v>5147.28091</v>
      </c>
      <c r="BO292" s="82">
        <v>5157.05333</v>
      </c>
      <c r="BP292" s="82">
        <v>5167.39259</v>
      </c>
      <c r="BQ292" s="82">
        <v>5177.62</v>
      </c>
      <c r="BR292" s="82">
        <v>5187.70975</v>
      </c>
      <c r="BS292" s="82">
        <v>5199.95759</v>
      </c>
      <c r="BT292" s="82">
        <v>5214.18521</v>
      </c>
      <c r="BU292" s="82">
        <v>5230.05829</v>
      </c>
      <c r="BV292" s="82">
        <v>5247.96558</v>
      </c>
      <c r="BW292" s="82">
        <v>5267.89767</v>
      </c>
      <c r="BX292" s="82">
        <v>5289.65672</v>
      </c>
      <c r="BY292" s="82">
        <v>5313.33591</v>
      </c>
      <c r="BZ292" s="82">
        <v>5338.88371</v>
      </c>
      <c r="CA292" s="82">
        <v>5366.25573</v>
      </c>
      <c r="CB292" s="82">
        <v>5077.22773</v>
      </c>
      <c r="CC292" s="82">
        <v>5108.60446</v>
      </c>
      <c r="CD292" s="82">
        <v>5142.45963</v>
      </c>
      <c r="CE292" s="82">
        <v>5179.6374</v>
      </c>
      <c r="CF292" s="82">
        <v>5220.58747</v>
      </c>
      <c r="CG292" s="82">
        <v>5192.52159</v>
      </c>
      <c r="CH292" s="82">
        <v>5156.17717</v>
      </c>
      <c r="CI292" s="82">
        <v>5109.5836</v>
      </c>
      <c r="CJ292" s="82">
        <v>5050.71618</v>
      </c>
      <c r="CK292" s="82">
        <v>4977.62555</v>
      </c>
    </row>
    <row r="293" ht="14.25" customHeight="1">
      <c r="E293" s="2"/>
      <c r="G293" s="81">
        <v>16.0</v>
      </c>
      <c r="H293" s="81">
        <v>7.0</v>
      </c>
      <c r="I293" s="81">
        <v>102.0</v>
      </c>
      <c r="J293" s="80">
        <v>5101.99479</v>
      </c>
      <c r="K293" s="80">
        <v>5103.27081</v>
      </c>
      <c r="L293" s="80">
        <v>5104.90676</v>
      </c>
      <c r="M293" s="80">
        <v>5107.11499</v>
      </c>
      <c r="N293" s="80">
        <v>5109.89539</v>
      </c>
      <c r="O293" s="80">
        <v>5113.17802</v>
      </c>
      <c r="P293" s="80">
        <v>5117.30919</v>
      </c>
      <c r="Q293" s="80">
        <v>5122.30286</v>
      </c>
      <c r="R293" s="80">
        <v>5128.13585</v>
      </c>
      <c r="S293" s="80">
        <v>5134.45452</v>
      </c>
      <c r="T293" s="80">
        <v>5142.75695</v>
      </c>
      <c r="U293" s="80">
        <v>5151.10991</v>
      </c>
      <c r="V293" s="80">
        <v>5159.46399</v>
      </c>
      <c r="W293" s="80">
        <v>5168.43624</v>
      </c>
      <c r="X293" s="80">
        <v>5177.83499</v>
      </c>
      <c r="Y293" s="80">
        <v>5187.52868</v>
      </c>
      <c r="Z293" s="80">
        <v>5197.83075</v>
      </c>
      <c r="AA293" s="80">
        <v>5207.79815</v>
      </c>
      <c r="AB293" s="80">
        <v>5217.91507</v>
      </c>
      <c r="AC293" s="80">
        <v>5230.20527</v>
      </c>
      <c r="AD293" s="80">
        <v>5244.35991</v>
      </c>
      <c r="AE293" s="80">
        <v>5260.18142</v>
      </c>
      <c r="AF293" s="80">
        <v>5278.05196</v>
      </c>
      <c r="AG293" s="80">
        <v>5297.9161</v>
      </c>
      <c r="AH293" s="80">
        <v>5319.60242</v>
      </c>
      <c r="AI293" s="80">
        <v>5343.19591</v>
      </c>
      <c r="AJ293" s="80">
        <v>5368.64411</v>
      </c>
      <c r="AK293" s="80">
        <v>5395.88546</v>
      </c>
      <c r="AL293" s="80">
        <v>5104.44479</v>
      </c>
      <c r="AM293" s="80">
        <v>5135.63295</v>
      </c>
      <c r="AN293" s="80">
        <v>5169.31119</v>
      </c>
      <c r="AO293" s="80">
        <v>5206.33007</v>
      </c>
      <c r="AP293" s="80">
        <v>5247.11555</v>
      </c>
      <c r="AQ293" s="80">
        <v>5218.39629</v>
      </c>
      <c r="AR293" s="80">
        <v>5181.29146</v>
      </c>
      <c r="AS293" s="80">
        <v>5133.75523</v>
      </c>
      <c r="AT293" s="80">
        <v>5073.81349</v>
      </c>
      <c r="AU293" s="80">
        <v>4999.46018</v>
      </c>
      <c r="AW293" s="81">
        <v>16.0</v>
      </c>
      <c r="AX293" s="81">
        <v>7.0</v>
      </c>
      <c r="AY293" s="81">
        <v>102.0</v>
      </c>
      <c r="AZ293" s="82">
        <v>5101.99479</v>
      </c>
      <c r="BA293" s="82">
        <v>5103.27081</v>
      </c>
      <c r="BB293" s="82">
        <v>5104.90676</v>
      </c>
      <c r="BC293" s="82">
        <v>5107.11499</v>
      </c>
      <c r="BD293" s="82">
        <v>5109.89539</v>
      </c>
      <c r="BE293" s="82">
        <v>5113.17802</v>
      </c>
      <c r="BF293" s="82">
        <v>5117.30919</v>
      </c>
      <c r="BG293" s="82">
        <v>5122.30286</v>
      </c>
      <c r="BH293" s="82">
        <v>5128.13585</v>
      </c>
      <c r="BI293" s="82">
        <v>5134.45452</v>
      </c>
      <c r="BJ293" s="82">
        <v>5142.75695</v>
      </c>
      <c r="BK293" s="82">
        <v>5151.10991</v>
      </c>
      <c r="BL293" s="82">
        <v>5159.46399</v>
      </c>
      <c r="BM293" s="82">
        <v>5168.43624</v>
      </c>
      <c r="BN293" s="82">
        <v>5177.83499</v>
      </c>
      <c r="BO293" s="82">
        <v>5187.52868</v>
      </c>
      <c r="BP293" s="82">
        <v>5197.83075</v>
      </c>
      <c r="BQ293" s="82">
        <v>5207.79815</v>
      </c>
      <c r="BR293" s="82">
        <v>5217.91507</v>
      </c>
      <c r="BS293" s="82">
        <v>5230.20527</v>
      </c>
      <c r="BT293" s="82">
        <v>5244.35991</v>
      </c>
      <c r="BU293" s="82">
        <v>5260.18142</v>
      </c>
      <c r="BV293" s="82">
        <v>5278.05196</v>
      </c>
      <c r="BW293" s="82">
        <v>5297.9161</v>
      </c>
      <c r="BX293" s="82">
        <v>5319.60242</v>
      </c>
      <c r="BY293" s="82">
        <v>5343.19591</v>
      </c>
      <c r="BZ293" s="82">
        <v>5368.64411</v>
      </c>
      <c r="CA293" s="82">
        <v>5395.88546</v>
      </c>
      <c r="CB293" s="82">
        <v>5104.44479</v>
      </c>
      <c r="CC293" s="82">
        <v>5135.63295</v>
      </c>
      <c r="CD293" s="82">
        <v>5169.31119</v>
      </c>
      <c r="CE293" s="82">
        <v>5206.33007</v>
      </c>
      <c r="CF293" s="82">
        <v>5247.11555</v>
      </c>
      <c r="CG293" s="82">
        <v>5218.39629</v>
      </c>
      <c r="CH293" s="82">
        <v>5181.29146</v>
      </c>
      <c r="CI293" s="82">
        <v>5133.75523</v>
      </c>
      <c r="CJ293" s="82">
        <v>5073.81349</v>
      </c>
      <c r="CK293" s="82">
        <v>4999.46018</v>
      </c>
    </row>
    <row r="294" ht="14.25" customHeight="1">
      <c r="E294" s="2"/>
      <c r="G294" s="81">
        <v>16.0</v>
      </c>
      <c r="H294" s="81">
        <v>7.0</v>
      </c>
      <c r="I294" s="81">
        <v>103.0</v>
      </c>
      <c r="J294" s="80">
        <v>5132.98118</v>
      </c>
      <c r="K294" s="80">
        <v>5134.26617</v>
      </c>
      <c r="L294" s="80">
        <v>5135.90431</v>
      </c>
      <c r="M294" s="80">
        <v>5138.12808</v>
      </c>
      <c r="N294" s="80">
        <v>5140.90013</v>
      </c>
      <c r="O294" s="80">
        <v>5144.18727</v>
      </c>
      <c r="P294" s="80">
        <v>5148.32895</v>
      </c>
      <c r="Q294" s="80">
        <v>5153.33922</v>
      </c>
      <c r="R294" s="80">
        <v>5159.13892</v>
      </c>
      <c r="S294" s="80">
        <v>5165.45574</v>
      </c>
      <c r="T294" s="80">
        <v>5173.74245</v>
      </c>
      <c r="U294" s="80">
        <v>5182.0709</v>
      </c>
      <c r="V294" s="80">
        <v>5190.40064</v>
      </c>
      <c r="W294" s="80">
        <v>5199.31591</v>
      </c>
      <c r="X294" s="80">
        <v>5208.67027</v>
      </c>
      <c r="Y294" s="80">
        <v>5218.28485</v>
      </c>
      <c r="Z294" s="80">
        <v>5228.54962</v>
      </c>
      <c r="AA294" s="80">
        <v>5238.25542</v>
      </c>
      <c r="AB294" s="80">
        <v>5248.39987</v>
      </c>
      <c r="AC294" s="80">
        <v>5260.73289</v>
      </c>
      <c r="AD294" s="80">
        <v>5274.81429</v>
      </c>
      <c r="AE294" s="80">
        <v>5290.58416</v>
      </c>
      <c r="AF294" s="80">
        <v>5308.41798</v>
      </c>
      <c r="AG294" s="80">
        <v>5328.21405</v>
      </c>
      <c r="AH294" s="80">
        <v>5349.82754</v>
      </c>
      <c r="AI294" s="80">
        <v>5373.33518</v>
      </c>
      <c r="AJ294" s="80">
        <v>5398.68358</v>
      </c>
      <c r="AK294" s="80">
        <v>5425.79393</v>
      </c>
      <c r="AL294" s="80">
        <v>5131.92019</v>
      </c>
      <c r="AM294" s="80">
        <v>5162.91921</v>
      </c>
      <c r="AN294" s="80">
        <v>5196.4201</v>
      </c>
      <c r="AO294" s="80">
        <v>5233.27988</v>
      </c>
      <c r="AP294" s="80">
        <v>5273.90061</v>
      </c>
      <c r="AQ294" s="80">
        <v>5244.52357</v>
      </c>
      <c r="AR294" s="80">
        <v>5206.65317</v>
      </c>
      <c r="AS294" s="80">
        <v>5158.16791</v>
      </c>
      <c r="AT294" s="80">
        <v>5097.14456</v>
      </c>
      <c r="AU294" s="80">
        <v>5021.52002</v>
      </c>
      <c r="AW294" s="81">
        <v>16.0</v>
      </c>
      <c r="AX294" s="81">
        <v>7.0</v>
      </c>
      <c r="AY294" s="81">
        <v>103.0</v>
      </c>
      <c r="AZ294" s="82">
        <v>5132.98118</v>
      </c>
      <c r="BA294" s="82">
        <v>5134.26617</v>
      </c>
      <c r="BB294" s="82">
        <v>5135.90431</v>
      </c>
      <c r="BC294" s="82">
        <v>5138.12808</v>
      </c>
      <c r="BD294" s="82">
        <v>5140.90013</v>
      </c>
      <c r="BE294" s="82">
        <v>5144.18727</v>
      </c>
      <c r="BF294" s="82">
        <v>5148.32895</v>
      </c>
      <c r="BG294" s="82">
        <v>5153.33922</v>
      </c>
      <c r="BH294" s="82">
        <v>5159.13892</v>
      </c>
      <c r="BI294" s="82">
        <v>5165.45574</v>
      </c>
      <c r="BJ294" s="82">
        <v>5173.74245</v>
      </c>
      <c r="BK294" s="82">
        <v>5182.0709</v>
      </c>
      <c r="BL294" s="82">
        <v>5190.40064</v>
      </c>
      <c r="BM294" s="82">
        <v>5199.31591</v>
      </c>
      <c r="BN294" s="82">
        <v>5208.67027</v>
      </c>
      <c r="BO294" s="82">
        <v>5218.28485</v>
      </c>
      <c r="BP294" s="82">
        <v>5228.54962</v>
      </c>
      <c r="BQ294" s="82">
        <v>5238.25542</v>
      </c>
      <c r="BR294" s="82">
        <v>5248.39987</v>
      </c>
      <c r="BS294" s="82">
        <v>5260.73289</v>
      </c>
      <c r="BT294" s="82">
        <v>5274.81429</v>
      </c>
      <c r="BU294" s="82">
        <v>5290.58416</v>
      </c>
      <c r="BV294" s="82">
        <v>5308.41798</v>
      </c>
      <c r="BW294" s="82">
        <v>5328.21405</v>
      </c>
      <c r="BX294" s="82">
        <v>5349.82754</v>
      </c>
      <c r="BY294" s="82">
        <v>5373.33518</v>
      </c>
      <c r="BZ294" s="82">
        <v>5398.68358</v>
      </c>
      <c r="CA294" s="82">
        <v>5425.79393</v>
      </c>
      <c r="CB294" s="82">
        <v>5131.92019</v>
      </c>
      <c r="CC294" s="82">
        <v>5162.91921</v>
      </c>
      <c r="CD294" s="82">
        <v>5196.4201</v>
      </c>
      <c r="CE294" s="82">
        <v>5233.27988</v>
      </c>
      <c r="CF294" s="82">
        <v>5273.90061</v>
      </c>
      <c r="CG294" s="82">
        <v>5244.52357</v>
      </c>
      <c r="CH294" s="82">
        <v>5206.65317</v>
      </c>
      <c r="CI294" s="82">
        <v>5158.16791</v>
      </c>
      <c r="CJ294" s="82">
        <v>5097.14456</v>
      </c>
      <c r="CK294" s="82">
        <v>5021.52002</v>
      </c>
    </row>
    <row r="295" ht="14.25" customHeight="1">
      <c r="E295" s="2"/>
      <c r="G295" s="81">
        <v>16.0</v>
      </c>
      <c r="H295" s="81">
        <v>7.0</v>
      </c>
      <c r="I295" s="81">
        <v>104.0</v>
      </c>
      <c r="J295" s="80">
        <v>5164.25146</v>
      </c>
      <c r="K295" s="80">
        <v>5165.54551</v>
      </c>
      <c r="L295" s="80">
        <v>5167.18589</v>
      </c>
      <c r="M295" s="80">
        <v>5169.42533</v>
      </c>
      <c r="N295" s="80">
        <v>5172.18901</v>
      </c>
      <c r="O295" s="80">
        <v>5175.48075</v>
      </c>
      <c r="P295" s="80">
        <v>5179.63307</v>
      </c>
      <c r="Q295" s="80">
        <v>5184.66011</v>
      </c>
      <c r="R295" s="80">
        <v>5190.42639</v>
      </c>
      <c r="S295" s="80">
        <v>5196.74142</v>
      </c>
      <c r="T295" s="80">
        <v>5205.01243</v>
      </c>
      <c r="U295" s="80">
        <v>5213.3163</v>
      </c>
      <c r="V295" s="80">
        <v>5221.62167</v>
      </c>
      <c r="W295" s="80">
        <v>5230.47971</v>
      </c>
      <c r="X295" s="80">
        <v>5239.78951</v>
      </c>
      <c r="Y295" s="80">
        <v>5249.32458</v>
      </c>
      <c r="Z295" s="80">
        <v>5259.55196</v>
      </c>
      <c r="AA295" s="80">
        <v>5268.99457</v>
      </c>
      <c r="AB295" s="80">
        <v>5279.16687</v>
      </c>
      <c r="AC295" s="80">
        <v>5291.5432</v>
      </c>
      <c r="AD295" s="80">
        <v>5305.5511</v>
      </c>
      <c r="AE295" s="80">
        <v>5321.26922</v>
      </c>
      <c r="AF295" s="80">
        <v>5339.06639</v>
      </c>
      <c r="AG295" s="80">
        <v>5358.79427</v>
      </c>
      <c r="AH295" s="80">
        <v>5380.33481</v>
      </c>
      <c r="AI295" s="80">
        <v>5403.75646</v>
      </c>
      <c r="AJ295" s="80">
        <v>5429.00486</v>
      </c>
      <c r="AK295" s="80">
        <v>5455.98386</v>
      </c>
      <c r="AL295" s="80">
        <v>5159.65646</v>
      </c>
      <c r="AM295" s="80">
        <v>5190.46574</v>
      </c>
      <c r="AN295" s="80">
        <v>5223.78885</v>
      </c>
      <c r="AO295" s="80">
        <v>5260.4893</v>
      </c>
      <c r="AP295" s="80">
        <v>5300.94516</v>
      </c>
      <c r="AQ295" s="80">
        <v>5270.90588</v>
      </c>
      <c r="AR295" s="80">
        <v>5232.26467</v>
      </c>
      <c r="AS295" s="80">
        <v>5182.82395</v>
      </c>
      <c r="AT295" s="80">
        <v>5120.71162</v>
      </c>
      <c r="AU295" s="80">
        <v>5043.80718</v>
      </c>
      <c r="AW295" s="81">
        <v>16.0</v>
      </c>
      <c r="AX295" s="81">
        <v>7.0</v>
      </c>
      <c r="AY295" s="81">
        <v>104.0</v>
      </c>
      <c r="AZ295" s="82">
        <v>5164.25146</v>
      </c>
      <c r="BA295" s="82">
        <v>5165.54551</v>
      </c>
      <c r="BB295" s="82">
        <v>5167.18589</v>
      </c>
      <c r="BC295" s="82">
        <v>5169.42533</v>
      </c>
      <c r="BD295" s="82">
        <v>5172.18901</v>
      </c>
      <c r="BE295" s="82">
        <v>5175.48075</v>
      </c>
      <c r="BF295" s="82">
        <v>5179.63307</v>
      </c>
      <c r="BG295" s="82">
        <v>5184.66011</v>
      </c>
      <c r="BH295" s="82">
        <v>5190.42639</v>
      </c>
      <c r="BI295" s="82">
        <v>5196.74142</v>
      </c>
      <c r="BJ295" s="82">
        <v>5205.01243</v>
      </c>
      <c r="BK295" s="82">
        <v>5213.3163</v>
      </c>
      <c r="BL295" s="82">
        <v>5221.62167</v>
      </c>
      <c r="BM295" s="82">
        <v>5230.47971</v>
      </c>
      <c r="BN295" s="82">
        <v>5239.78951</v>
      </c>
      <c r="BO295" s="82">
        <v>5249.32458</v>
      </c>
      <c r="BP295" s="82">
        <v>5259.55196</v>
      </c>
      <c r="BQ295" s="82">
        <v>5268.99457</v>
      </c>
      <c r="BR295" s="82">
        <v>5279.16687</v>
      </c>
      <c r="BS295" s="82">
        <v>5291.5432</v>
      </c>
      <c r="BT295" s="82">
        <v>5305.5511</v>
      </c>
      <c r="BU295" s="82">
        <v>5321.26922</v>
      </c>
      <c r="BV295" s="82">
        <v>5339.06639</v>
      </c>
      <c r="BW295" s="82">
        <v>5358.79427</v>
      </c>
      <c r="BX295" s="82">
        <v>5380.33481</v>
      </c>
      <c r="BY295" s="82">
        <v>5403.75646</v>
      </c>
      <c r="BZ295" s="82">
        <v>5429.00486</v>
      </c>
      <c r="CA295" s="82">
        <v>5455.98386</v>
      </c>
      <c r="CB295" s="82">
        <v>5159.65646</v>
      </c>
      <c r="CC295" s="82">
        <v>5190.46574</v>
      </c>
      <c r="CD295" s="82">
        <v>5223.78885</v>
      </c>
      <c r="CE295" s="82">
        <v>5260.4893</v>
      </c>
      <c r="CF295" s="82">
        <v>5300.94516</v>
      </c>
      <c r="CG295" s="82">
        <v>5270.90588</v>
      </c>
      <c r="CH295" s="82">
        <v>5232.26467</v>
      </c>
      <c r="CI295" s="82">
        <v>5182.82395</v>
      </c>
      <c r="CJ295" s="82">
        <v>5120.71162</v>
      </c>
      <c r="CK295" s="82">
        <v>5043.80718</v>
      </c>
    </row>
    <row r="296" ht="14.25" customHeight="1">
      <c r="E296" s="2"/>
      <c r="G296" s="81">
        <v>16.0</v>
      </c>
      <c r="H296" s="81">
        <v>7.0</v>
      </c>
      <c r="I296" s="81">
        <v>105.0</v>
      </c>
      <c r="J296" s="80">
        <v>5195.80845</v>
      </c>
      <c r="K296" s="80">
        <v>5197.11163</v>
      </c>
      <c r="L296" s="80">
        <v>5198.75429</v>
      </c>
      <c r="M296" s="80">
        <v>5201.00954</v>
      </c>
      <c r="N296" s="80">
        <v>5203.76483</v>
      </c>
      <c r="O296" s="80">
        <v>5207.06124</v>
      </c>
      <c r="P296" s="80">
        <v>5211.22433</v>
      </c>
      <c r="Q296" s="80">
        <v>5216.26834</v>
      </c>
      <c r="R296" s="80">
        <v>5222.00104</v>
      </c>
      <c r="S296" s="80">
        <v>5228.31437</v>
      </c>
      <c r="T296" s="80">
        <v>5236.56968</v>
      </c>
      <c r="U296" s="80">
        <v>5244.84893</v>
      </c>
      <c r="V296" s="80">
        <v>5253.12987</v>
      </c>
      <c r="W296" s="80">
        <v>5261.93042</v>
      </c>
      <c r="X296" s="80">
        <v>5271.19549</v>
      </c>
      <c r="Y296" s="80">
        <v>5280.65066</v>
      </c>
      <c r="Z296" s="80">
        <v>5290.84055</v>
      </c>
      <c r="AA296" s="80">
        <v>5300.01835</v>
      </c>
      <c r="AB296" s="80">
        <v>5310.21885</v>
      </c>
      <c r="AC296" s="80">
        <v>5322.63897</v>
      </c>
      <c r="AD296" s="80">
        <v>5336.5731</v>
      </c>
      <c r="AE296" s="80">
        <v>5352.23939</v>
      </c>
      <c r="AF296" s="80">
        <v>5369.99994</v>
      </c>
      <c r="AG296" s="80">
        <v>5389.65952</v>
      </c>
      <c r="AH296" s="80">
        <v>5411.12699</v>
      </c>
      <c r="AI296" s="80">
        <v>5434.46249</v>
      </c>
      <c r="AJ296" s="80">
        <v>5459.61069</v>
      </c>
      <c r="AK296" s="80">
        <v>5486.45799</v>
      </c>
      <c r="AL296" s="80">
        <v>5187.65613</v>
      </c>
      <c r="AM296" s="80">
        <v>5218.27508</v>
      </c>
      <c r="AN296" s="80">
        <v>5251.41996</v>
      </c>
      <c r="AO296" s="80">
        <v>5287.96086</v>
      </c>
      <c r="AP296" s="80">
        <v>5328.25169</v>
      </c>
      <c r="AQ296" s="80">
        <v>5297.54566</v>
      </c>
      <c r="AR296" s="80">
        <v>5258.12839</v>
      </c>
      <c r="AS296" s="80">
        <v>5207.7257</v>
      </c>
      <c r="AT296" s="80">
        <v>5144.51691</v>
      </c>
      <c r="AU296" s="80">
        <v>5066.32384</v>
      </c>
      <c r="AW296" s="81">
        <v>16.0</v>
      </c>
      <c r="AX296" s="81">
        <v>7.0</v>
      </c>
      <c r="AY296" s="81">
        <v>105.0</v>
      </c>
      <c r="AZ296" s="82">
        <v>5195.80845</v>
      </c>
      <c r="BA296" s="82">
        <v>5197.11163</v>
      </c>
      <c r="BB296" s="82">
        <v>5198.75429</v>
      </c>
      <c r="BC296" s="82">
        <v>5201.00954</v>
      </c>
      <c r="BD296" s="82">
        <v>5203.76483</v>
      </c>
      <c r="BE296" s="82">
        <v>5207.06124</v>
      </c>
      <c r="BF296" s="82">
        <v>5211.22433</v>
      </c>
      <c r="BG296" s="82">
        <v>5216.26834</v>
      </c>
      <c r="BH296" s="82">
        <v>5222.00104</v>
      </c>
      <c r="BI296" s="82">
        <v>5228.31437</v>
      </c>
      <c r="BJ296" s="82">
        <v>5236.56968</v>
      </c>
      <c r="BK296" s="82">
        <v>5244.84893</v>
      </c>
      <c r="BL296" s="82">
        <v>5253.12987</v>
      </c>
      <c r="BM296" s="82">
        <v>5261.93042</v>
      </c>
      <c r="BN296" s="82">
        <v>5271.19549</v>
      </c>
      <c r="BO296" s="82">
        <v>5280.65066</v>
      </c>
      <c r="BP296" s="82">
        <v>5290.84055</v>
      </c>
      <c r="BQ296" s="82">
        <v>5300.01835</v>
      </c>
      <c r="BR296" s="82">
        <v>5310.21885</v>
      </c>
      <c r="BS296" s="82">
        <v>5322.63897</v>
      </c>
      <c r="BT296" s="82">
        <v>5336.5731</v>
      </c>
      <c r="BU296" s="82">
        <v>5352.23939</v>
      </c>
      <c r="BV296" s="82">
        <v>5369.99994</v>
      </c>
      <c r="BW296" s="82">
        <v>5389.65952</v>
      </c>
      <c r="BX296" s="82">
        <v>5411.12699</v>
      </c>
      <c r="BY296" s="82">
        <v>5434.46249</v>
      </c>
      <c r="BZ296" s="82">
        <v>5459.61069</v>
      </c>
      <c r="CA296" s="82">
        <v>5486.45799</v>
      </c>
      <c r="CB296" s="82">
        <v>5187.65613</v>
      </c>
      <c r="CC296" s="82">
        <v>5218.27508</v>
      </c>
      <c r="CD296" s="82">
        <v>5251.41996</v>
      </c>
      <c r="CE296" s="82">
        <v>5287.96086</v>
      </c>
      <c r="CF296" s="82">
        <v>5328.25169</v>
      </c>
      <c r="CG296" s="82">
        <v>5297.54566</v>
      </c>
      <c r="CH296" s="82">
        <v>5258.12839</v>
      </c>
      <c r="CI296" s="82">
        <v>5207.7257</v>
      </c>
      <c r="CJ296" s="82">
        <v>5144.51691</v>
      </c>
      <c r="CK296" s="82">
        <v>5066.32384</v>
      </c>
    </row>
    <row r="297" ht="14.25" customHeight="1">
      <c r="E297" s="2"/>
      <c r="G297" s="81">
        <v>16.0</v>
      </c>
      <c r="H297" s="81">
        <v>7.0</v>
      </c>
      <c r="I297" s="81">
        <v>106.0</v>
      </c>
      <c r="J297" s="80">
        <v>5227.65497</v>
      </c>
      <c r="K297" s="80">
        <v>5228.96736</v>
      </c>
      <c r="L297" s="80">
        <v>5230.61233</v>
      </c>
      <c r="M297" s="80">
        <v>5232.88353</v>
      </c>
      <c r="N297" s="80">
        <v>5235.63042</v>
      </c>
      <c r="O297" s="80">
        <v>5238.93158</v>
      </c>
      <c r="P297" s="80">
        <v>5243.10556</v>
      </c>
      <c r="Q297" s="80">
        <v>5248.16672</v>
      </c>
      <c r="R297" s="80">
        <v>5253.86569</v>
      </c>
      <c r="S297" s="80">
        <v>5260.1774</v>
      </c>
      <c r="T297" s="80">
        <v>5268.41703</v>
      </c>
      <c r="U297" s="80">
        <v>5276.6716</v>
      </c>
      <c r="V297" s="80">
        <v>5284.92807</v>
      </c>
      <c r="W297" s="80">
        <v>5293.67086</v>
      </c>
      <c r="X297" s="80">
        <v>5302.89104</v>
      </c>
      <c r="Y297" s="80">
        <v>5312.26591</v>
      </c>
      <c r="Z297" s="80">
        <v>5322.41821</v>
      </c>
      <c r="AA297" s="80">
        <v>5331.32956</v>
      </c>
      <c r="AB297" s="80">
        <v>5341.55861</v>
      </c>
      <c r="AC297" s="80">
        <v>5354.02301</v>
      </c>
      <c r="AD297" s="80">
        <v>5367.88309</v>
      </c>
      <c r="AE297" s="80">
        <v>5383.49746</v>
      </c>
      <c r="AF297" s="80">
        <v>5401.22144</v>
      </c>
      <c r="AG297" s="80">
        <v>5420.81259</v>
      </c>
      <c r="AH297" s="80">
        <v>5442.20688</v>
      </c>
      <c r="AI297" s="80">
        <v>5465.45607</v>
      </c>
      <c r="AJ297" s="80">
        <v>5490.50387</v>
      </c>
      <c r="AK297" s="80">
        <v>5517.2191</v>
      </c>
      <c r="AL297" s="80">
        <v>5215.92177</v>
      </c>
      <c r="AM297" s="80">
        <v>5246.34978</v>
      </c>
      <c r="AN297" s="80">
        <v>5279.31599</v>
      </c>
      <c r="AO297" s="80">
        <v>5315.69711</v>
      </c>
      <c r="AP297" s="80">
        <v>5355.82276</v>
      </c>
      <c r="AQ297" s="80">
        <v>5324.44541</v>
      </c>
      <c r="AR297" s="80">
        <v>5284.24673</v>
      </c>
      <c r="AS297" s="80">
        <v>5232.8755</v>
      </c>
      <c r="AT297" s="80">
        <v>5168.56272</v>
      </c>
      <c r="AU297" s="80">
        <v>5089.07217</v>
      </c>
      <c r="AW297" s="81">
        <v>16.0</v>
      </c>
      <c r="AX297" s="81">
        <v>7.0</v>
      </c>
      <c r="AY297" s="81">
        <v>106.0</v>
      </c>
      <c r="AZ297" s="82">
        <v>5227.65497</v>
      </c>
      <c r="BA297" s="82">
        <v>5228.96736</v>
      </c>
      <c r="BB297" s="82">
        <v>5230.61233</v>
      </c>
      <c r="BC297" s="82">
        <v>5232.88353</v>
      </c>
      <c r="BD297" s="82">
        <v>5235.63042</v>
      </c>
      <c r="BE297" s="82">
        <v>5238.93158</v>
      </c>
      <c r="BF297" s="82">
        <v>5243.10556</v>
      </c>
      <c r="BG297" s="82">
        <v>5248.16672</v>
      </c>
      <c r="BH297" s="82">
        <v>5253.86569</v>
      </c>
      <c r="BI297" s="82">
        <v>5260.1774</v>
      </c>
      <c r="BJ297" s="82">
        <v>5268.41703</v>
      </c>
      <c r="BK297" s="82">
        <v>5276.6716</v>
      </c>
      <c r="BL297" s="82">
        <v>5284.92807</v>
      </c>
      <c r="BM297" s="82">
        <v>5293.67086</v>
      </c>
      <c r="BN297" s="82">
        <v>5302.89104</v>
      </c>
      <c r="BO297" s="82">
        <v>5312.26591</v>
      </c>
      <c r="BP297" s="82">
        <v>5322.41821</v>
      </c>
      <c r="BQ297" s="82">
        <v>5331.32956</v>
      </c>
      <c r="BR297" s="82">
        <v>5341.55861</v>
      </c>
      <c r="BS297" s="82">
        <v>5354.02301</v>
      </c>
      <c r="BT297" s="82">
        <v>5367.88309</v>
      </c>
      <c r="BU297" s="82">
        <v>5383.49746</v>
      </c>
      <c r="BV297" s="82">
        <v>5401.22144</v>
      </c>
      <c r="BW297" s="82">
        <v>5420.81259</v>
      </c>
      <c r="BX297" s="82">
        <v>5442.20688</v>
      </c>
      <c r="BY297" s="82">
        <v>5465.45607</v>
      </c>
      <c r="BZ297" s="82">
        <v>5490.50387</v>
      </c>
      <c r="CA297" s="82">
        <v>5517.2191</v>
      </c>
      <c r="CB297" s="82">
        <v>5215.92177</v>
      </c>
      <c r="CC297" s="82">
        <v>5246.34978</v>
      </c>
      <c r="CD297" s="82">
        <v>5279.31599</v>
      </c>
      <c r="CE297" s="82">
        <v>5315.69711</v>
      </c>
      <c r="CF297" s="82">
        <v>5355.82276</v>
      </c>
      <c r="CG297" s="82">
        <v>5324.44541</v>
      </c>
      <c r="CH297" s="82">
        <v>5284.24673</v>
      </c>
      <c r="CI297" s="82">
        <v>5232.8755</v>
      </c>
      <c r="CJ297" s="82">
        <v>5168.56272</v>
      </c>
      <c r="CK297" s="82">
        <v>5089.07217</v>
      </c>
    </row>
    <row r="298" ht="14.25" customHeight="1">
      <c r="E298" s="2"/>
      <c r="G298" s="81">
        <v>16.0</v>
      </c>
      <c r="H298" s="81">
        <v>7.0</v>
      </c>
      <c r="I298" s="81">
        <v>107.0</v>
      </c>
      <c r="J298" s="80">
        <v>5259.79386</v>
      </c>
      <c r="K298" s="80">
        <v>5261.11554</v>
      </c>
      <c r="L298" s="80">
        <v>5262.76287</v>
      </c>
      <c r="M298" s="80">
        <v>5265.05017</v>
      </c>
      <c r="N298" s="80">
        <v>5267.78863</v>
      </c>
      <c r="O298" s="80">
        <v>5271.09462</v>
      </c>
      <c r="P298" s="80">
        <v>5275.27963</v>
      </c>
      <c r="Q298" s="80">
        <v>5280.35814</v>
      </c>
      <c r="R298" s="80">
        <v>5286.02323</v>
      </c>
      <c r="S298" s="80">
        <v>5292.33339</v>
      </c>
      <c r="T298" s="80">
        <v>5300.55733</v>
      </c>
      <c r="U298" s="80">
        <v>5308.78719</v>
      </c>
      <c r="V298" s="80">
        <v>5317.01913</v>
      </c>
      <c r="W298" s="80">
        <v>5325.7039</v>
      </c>
      <c r="X298" s="80">
        <v>5334.87901</v>
      </c>
      <c r="Y298" s="80">
        <v>5344.17317</v>
      </c>
      <c r="Z298" s="80">
        <v>5354.28778</v>
      </c>
      <c r="AA298" s="80">
        <v>5362.93102</v>
      </c>
      <c r="AB298" s="80">
        <v>5373.18897</v>
      </c>
      <c r="AC298" s="80">
        <v>5385.69814</v>
      </c>
      <c r="AD298" s="80">
        <v>5399.48391</v>
      </c>
      <c r="AE298" s="80">
        <v>5415.04626</v>
      </c>
      <c r="AF298" s="80">
        <v>5432.73372</v>
      </c>
      <c r="AG298" s="80">
        <v>5452.2563</v>
      </c>
      <c r="AH298" s="80">
        <v>5473.57729</v>
      </c>
      <c r="AI298" s="80">
        <v>5496.74001</v>
      </c>
      <c r="AJ298" s="80">
        <v>5521.6872</v>
      </c>
      <c r="AK298" s="80">
        <v>5548.27</v>
      </c>
      <c r="AL298" s="80">
        <v>5244.45598</v>
      </c>
      <c r="AM298" s="80">
        <v>5274.69244</v>
      </c>
      <c r="AN298" s="80">
        <v>5307.47952</v>
      </c>
      <c r="AO298" s="80">
        <v>5343.70061</v>
      </c>
      <c r="AP298" s="80">
        <v>5383.66093</v>
      </c>
      <c r="AQ298" s="80">
        <v>5351.60766</v>
      </c>
      <c r="AR298" s="80">
        <v>5310.62218</v>
      </c>
      <c r="AS298" s="80">
        <v>5258.27575</v>
      </c>
      <c r="AT298" s="80">
        <v>5192.85136</v>
      </c>
      <c r="AU298" s="80">
        <v>5112.05437</v>
      </c>
      <c r="AW298" s="81">
        <v>16.0</v>
      </c>
      <c r="AX298" s="81">
        <v>7.0</v>
      </c>
      <c r="AY298" s="81">
        <v>107.0</v>
      </c>
      <c r="AZ298" s="82">
        <v>5259.79386</v>
      </c>
      <c r="BA298" s="82">
        <v>5261.11554</v>
      </c>
      <c r="BB298" s="82">
        <v>5262.76287</v>
      </c>
      <c r="BC298" s="82">
        <v>5265.05017</v>
      </c>
      <c r="BD298" s="82">
        <v>5267.78863</v>
      </c>
      <c r="BE298" s="82">
        <v>5271.09462</v>
      </c>
      <c r="BF298" s="82">
        <v>5275.27963</v>
      </c>
      <c r="BG298" s="82">
        <v>5280.35814</v>
      </c>
      <c r="BH298" s="82">
        <v>5286.02323</v>
      </c>
      <c r="BI298" s="82">
        <v>5292.33339</v>
      </c>
      <c r="BJ298" s="82">
        <v>5300.55733</v>
      </c>
      <c r="BK298" s="82">
        <v>5308.78719</v>
      </c>
      <c r="BL298" s="82">
        <v>5317.01913</v>
      </c>
      <c r="BM298" s="82">
        <v>5325.7039</v>
      </c>
      <c r="BN298" s="82">
        <v>5334.87901</v>
      </c>
      <c r="BO298" s="82">
        <v>5344.17317</v>
      </c>
      <c r="BP298" s="82">
        <v>5354.28778</v>
      </c>
      <c r="BQ298" s="82">
        <v>5362.93102</v>
      </c>
      <c r="BR298" s="82">
        <v>5373.18897</v>
      </c>
      <c r="BS298" s="82">
        <v>5385.69814</v>
      </c>
      <c r="BT298" s="82">
        <v>5399.48391</v>
      </c>
      <c r="BU298" s="82">
        <v>5415.04626</v>
      </c>
      <c r="BV298" s="82">
        <v>5432.73372</v>
      </c>
      <c r="BW298" s="82">
        <v>5452.2563</v>
      </c>
      <c r="BX298" s="82">
        <v>5473.57729</v>
      </c>
      <c r="BY298" s="82">
        <v>5496.74001</v>
      </c>
      <c r="BZ298" s="82">
        <v>5521.6872</v>
      </c>
      <c r="CA298" s="82">
        <v>5548.27</v>
      </c>
      <c r="CB298" s="82">
        <v>5244.45598</v>
      </c>
      <c r="CC298" s="82">
        <v>5274.69244</v>
      </c>
      <c r="CD298" s="82">
        <v>5307.47952</v>
      </c>
      <c r="CE298" s="82">
        <v>5343.70061</v>
      </c>
      <c r="CF298" s="82">
        <v>5383.66093</v>
      </c>
      <c r="CG298" s="82">
        <v>5351.60766</v>
      </c>
      <c r="CH298" s="82">
        <v>5310.62218</v>
      </c>
      <c r="CI298" s="82">
        <v>5258.27575</v>
      </c>
      <c r="CJ298" s="82">
        <v>5192.85136</v>
      </c>
      <c r="CK298" s="82">
        <v>5112.05437</v>
      </c>
    </row>
    <row r="299" ht="14.25" customHeight="1">
      <c r="E299" s="2"/>
      <c r="G299" s="81">
        <v>16.0</v>
      </c>
      <c r="H299" s="81">
        <v>7.0</v>
      </c>
      <c r="I299" s="81">
        <v>108.0</v>
      </c>
      <c r="J299" s="80">
        <v>5292.22802</v>
      </c>
      <c r="K299" s="80">
        <v>5293.55908</v>
      </c>
      <c r="L299" s="80">
        <v>5295.2088</v>
      </c>
      <c r="M299" s="80">
        <v>5297.51234</v>
      </c>
      <c r="N299" s="80">
        <v>5300.24235</v>
      </c>
      <c r="O299" s="80">
        <v>5303.55325</v>
      </c>
      <c r="P299" s="80">
        <v>5307.74943</v>
      </c>
      <c r="Q299" s="80">
        <v>5312.84546</v>
      </c>
      <c r="R299" s="80">
        <v>5318.47652</v>
      </c>
      <c r="S299" s="80">
        <v>5324.78521</v>
      </c>
      <c r="T299" s="80">
        <v>5332.99349</v>
      </c>
      <c r="U299" s="80">
        <v>5341.19856</v>
      </c>
      <c r="V299" s="80">
        <v>5349.40593</v>
      </c>
      <c r="W299" s="80">
        <v>5358.03241</v>
      </c>
      <c r="X299" s="80">
        <v>5367.16228</v>
      </c>
      <c r="Y299" s="80">
        <v>5376.37533</v>
      </c>
      <c r="Z299" s="80">
        <v>5386.45214</v>
      </c>
      <c r="AA299" s="80">
        <v>5394.8256</v>
      </c>
      <c r="AB299" s="80">
        <v>5405.1128</v>
      </c>
      <c r="AC299" s="80">
        <v>5417.66723</v>
      </c>
      <c r="AD299" s="80">
        <v>5431.37841</v>
      </c>
      <c r="AE299" s="80">
        <v>5446.88864</v>
      </c>
      <c r="AF299" s="80">
        <v>5464.53962</v>
      </c>
      <c r="AG299" s="80">
        <v>5483.99352</v>
      </c>
      <c r="AH299" s="80">
        <v>5505.24109</v>
      </c>
      <c r="AI299" s="80">
        <v>5528.31716</v>
      </c>
      <c r="AJ299" s="80">
        <v>5553.16353</v>
      </c>
      <c r="AK299" s="80">
        <v>5579.61353</v>
      </c>
      <c r="AL299" s="80">
        <v>5273.26138</v>
      </c>
      <c r="AM299" s="80">
        <v>5303.30566</v>
      </c>
      <c r="AN299" s="80">
        <v>5335.91314</v>
      </c>
      <c r="AO299" s="80">
        <v>5371.97396</v>
      </c>
      <c r="AP299" s="80">
        <v>5411.76878</v>
      </c>
      <c r="AQ299" s="80">
        <v>5379.03494</v>
      </c>
      <c r="AR299" s="80">
        <v>5337.25721</v>
      </c>
      <c r="AS299" s="80">
        <v>5283.92885</v>
      </c>
      <c r="AT299" s="80">
        <v>5217.38514</v>
      </c>
      <c r="AU299" s="80">
        <v>5135.27269</v>
      </c>
      <c r="AW299" s="81">
        <v>16.0</v>
      </c>
      <c r="AX299" s="81">
        <v>7.0</v>
      </c>
      <c r="AY299" s="81">
        <v>108.0</v>
      </c>
      <c r="AZ299" s="82">
        <v>5292.22802</v>
      </c>
      <c r="BA299" s="82">
        <v>5293.55908</v>
      </c>
      <c r="BB299" s="82">
        <v>5295.2088</v>
      </c>
      <c r="BC299" s="82">
        <v>5297.51234</v>
      </c>
      <c r="BD299" s="82">
        <v>5300.24235</v>
      </c>
      <c r="BE299" s="82">
        <v>5303.55325</v>
      </c>
      <c r="BF299" s="82">
        <v>5307.74943</v>
      </c>
      <c r="BG299" s="82">
        <v>5312.84546</v>
      </c>
      <c r="BH299" s="82">
        <v>5318.47652</v>
      </c>
      <c r="BI299" s="82">
        <v>5324.78521</v>
      </c>
      <c r="BJ299" s="82">
        <v>5332.99349</v>
      </c>
      <c r="BK299" s="82">
        <v>5341.19856</v>
      </c>
      <c r="BL299" s="82">
        <v>5349.40593</v>
      </c>
      <c r="BM299" s="82">
        <v>5358.03241</v>
      </c>
      <c r="BN299" s="82">
        <v>5367.16228</v>
      </c>
      <c r="BO299" s="82">
        <v>5376.37533</v>
      </c>
      <c r="BP299" s="82">
        <v>5386.45214</v>
      </c>
      <c r="BQ299" s="82">
        <v>5394.8256</v>
      </c>
      <c r="BR299" s="82">
        <v>5405.1128</v>
      </c>
      <c r="BS299" s="82">
        <v>5417.66723</v>
      </c>
      <c r="BT299" s="82">
        <v>5431.37841</v>
      </c>
      <c r="BU299" s="82">
        <v>5446.88864</v>
      </c>
      <c r="BV299" s="82">
        <v>5464.53962</v>
      </c>
      <c r="BW299" s="82">
        <v>5483.99352</v>
      </c>
      <c r="BX299" s="82">
        <v>5505.24109</v>
      </c>
      <c r="BY299" s="82">
        <v>5528.31716</v>
      </c>
      <c r="BZ299" s="82">
        <v>5553.16353</v>
      </c>
      <c r="CA299" s="82">
        <v>5579.61353</v>
      </c>
      <c r="CB299" s="82">
        <v>5273.26138</v>
      </c>
      <c r="CC299" s="82">
        <v>5303.30566</v>
      </c>
      <c r="CD299" s="82">
        <v>5335.91314</v>
      </c>
      <c r="CE299" s="82">
        <v>5371.97396</v>
      </c>
      <c r="CF299" s="82">
        <v>5411.76878</v>
      </c>
      <c r="CG299" s="82">
        <v>5379.03494</v>
      </c>
      <c r="CH299" s="82">
        <v>5337.25721</v>
      </c>
      <c r="CI299" s="82">
        <v>5283.92885</v>
      </c>
      <c r="CJ299" s="82">
        <v>5217.38514</v>
      </c>
      <c r="CK299" s="82">
        <v>5135.27269</v>
      </c>
    </row>
    <row r="300" ht="14.25" customHeight="1">
      <c r="E300" s="2"/>
      <c r="G300" s="81">
        <v>16.0</v>
      </c>
      <c r="H300" s="81">
        <v>7.0</v>
      </c>
      <c r="I300" s="81">
        <v>109.0</v>
      </c>
      <c r="J300" s="80">
        <v>5324.66799</v>
      </c>
      <c r="K300" s="80">
        <v>5325.99914</v>
      </c>
      <c r="L300" s="80">
        <v>5327.6605</v>
      </c>
      <c r="M300" s="80">
        <v>5329.95238</v>
      </c>
      <c r="N300" s="80">
        <v>5332.68308</v>
      </c>
      <c r="O300" s="80">
        <v>5335.99878</v>
      </c>
      <c r="P300" s="80">
        <v>5340.20604</v>
      </c>
      <c r="Q300" s="80">
        <v>5345.2637</v>
      </c>
      <c r="R300" s="80">
        <v>5350.88817</v>
      </c>
      <c r="S300" s="80">
        <v>5357.16723</v>
      </c>
      <c r="T300" s="80">
        <v>5365.35011</v>
      </c>
      <c r="U300" s="80">
        <v>5373.52993</v>
      </c>
      <c r="V300" s="80">
        <v>5381.67508</v>
      </c>
      <c r="W300" s="80">
        <v>5390.25186</v>
      </c>
      <c r="X300" s="80">
        <v>5399.29875</v>
      </c>
      <c r="Y300" s="80">
        <v>5408.46697</v>
      </c>
      <c r="Z300" s="80">
        <v>5418.28293</v>
      </c>
      <c r="AA300" s="80">
        <v>5426.67188</v>
      </c>
      <c r="AB300" s="80">
        <v>5436.98817</v>
      </c>
      <c r="AC300" s="80">
        <v>5449.45835</v>
      </c>
      <c r="AD300" s="80">
        <v>5463.10332</v>
      </c>
      <c r="AE300" s="80">
        <v>5478.56069</v>
      </c>
      <c r="AF300" s="80">
        <v>5496.12843</v>
      </c>
      <c r="AG300" s="80">
        <v>5515.49432</v>
      </c>
      <c r="AH300" s="80">
        <v>5536.63994</v>
      </c>
      <c r="AI300" s="80">
        <v>5559.60082</v>
      </c>
      <c r="AJ300" s="80">
        <v>5584.2994</v>
      </c>
      <c r="AK300" s="80">
        <v>5610.55133</v>
      </c>
      <c r="AL300" s="80">
        <v>5301.62976</v>
      </c>
      <c r="AM300" s="80">
        <v>5331.47143</v>
      </c>
      <c r="AN300" s="80">
        <v>5363.88906</v>
      </c>
      <c r="AO300" s="80">
        <v>5399.75238</v>
      </c>
      <c r="AP300" s="80">
        <v>5439.37178</v>
      </c>
      <c r="AQ300" s="80">
        <v>5405.90209</v>
      </c>
      <c r="AR300" s="80">
        <v>5363.21429</v>
      </c>
      <c r="AS300" s="80">
        <v>5308.84912</v>
      </c>
      <c r="AT300" s="80">
        <v>5241.08715</v>
      </c>
      <c r="AU300" s="80">
        <v>5157.53438</v>
      </c>
      <c r="AW300" s="81">
        <v>16.0</v>
      </c>
      <c r="AX300" s="81">
        <v>7.0</v>
      </c>
      <c r="AY300" s="81">
        <v>109.0</v>
      </c>
      <c r="AZ300" s="82">
        <v>5324.66799</v>
      </c>
      <c r="BA300" s="82">
        <v>5325.99914</v>
      </c>
      <c r="BB300" s="82">
        <v>5327.6605</v>
      </c>
      <c r="BC300" s="82">
        <v>5329.95238</v>
      </c>
      <c r="BD300" s="82">
        <v>5332.68308</v>
      </c>
      <c r="BE300" s="82">
        <v>5335.99878</v>
      </c>
      <c r="BF300" s="82">
        <v>5340.20604</v>
      </c>
      <c r="BG300" s="82">
        <v>5345.2637</v>
      </c>
      <c r="BH300" s="82">
        <v>5350.88817</v>
      </c>
      <c r="BI300" s="82">
        <v>5357.16723</v>
      </c>
      <c r="BJ300" s="82">
        <v>5365.35011</v>
      </c>
      <c r="BK300" s="82">
        <v>5373.52993</v>
      </c>
      <c r="BL300" s="82">
        <v>5381.67508</v>
      </c>
      <c r="BM300" s="82">
        <v>5390.25186</v>
      </c>
      <c r="BN300" s="82">
        <v>5399.29875</v>
      </c>
      <c r="BO300" s="82">
        <v>5408.46697</v>
      </c>
      <c r="BP300" s="82">
        <v>5418.28293</v>
      </c>
      <c r="BQ300" s="82">
        <v>5426.67188</v>
      </c>
      <c r="BR300" s="82">
        <v>5436.98817</v>
      </c>
      <c r="BS300" s="82">
        <v>5449.45835</v>
      </c>
      <c r="BT300" s="82">
        <v>5463.10332</v>
      </c>
      <c r="BU300" s="82">
        <v>5478.56069</v>
      </c>
      <c r="BV300" s="82">
        <v>5496.12843</v>
      </c>
      <c r="BW300" s="82">
        <v>5515.49432</v>
      </c>
      <c r="BX300" s="82">
        <v>5536.63994</v>
      </c>
      <c r="BY300" s="82">
        <v>5559.60082</v>
      </c>
      <c r="BZ300" s="82">
        <v>5584.2994</v>
      </c>
      <c r="CA300" s="82">
        <v>5610.55133</v>
      </c>
      <c r="CB300" s="82">
        <v>5301.62976</v>
      </c>
      <c r="CC300" s="82">
        <v>5331.47143</v>
      </c>
      <c r="CD300" s="82">
        <v>5363.88906</v>
      </c>
      <c r="CE300" s="82">
        <v>5399.75238</v>
      </c>
      <c r="CF300" s="82">
        <v>5439.37178</v>
      </c>
      <c r="CG300" s="82">
        <v>5405.90209</v>
      </c>
      <c r="CH300" s="82">
        <v>5363.21429</v>
      </c>
      <c r="CI300" s="82">
        <v>5308.84912</v>
      </c>
      <c r="CJ300" s="82">
        <v>5241.08715</v>
      </c>
      <c r="CK300" s="82">
        <v>5157.53438</v>
      </c>
    </row>
    <row r="301" ht="14.25" customHeight="1">
      <c r="E301" s="2"/>
      <c r="G301" s="81">
        <v>16.0</v>
      </c>
      <c r="H301" s="81">
        <v>7.0</v>
      </c>
      <c r="I301" s="81">
        <v>110.0</v>
      </c>
      <c r="J301" s="80">
        <v>5357.39987</v>
      </c>
      <c r="K301" s="80">
        <v>5358.73111</v>
      </c>
      <c r="L301" s="80">
        <v>5360.40422</v>
      </c>
      <c r="M301" s="80">
        <v>5362.6844</v>
      </c>
      <c r="N301" s="80">
        <v>5365.41582</v>
      </c>
      <c r="O301" s="80">
        <v>5368.73641</v>
      </c>
      <c r="P301" s="80">
        <v>5372.95487</v>
      </c>
      <c r="Q301" s="80">
        <v>5377.97395</v>
      </c>
      <c r="R301" s="80">
        <v>5383.59186</v>
      </c>
      <c r="S301" s="80">
        <v>5389.84117</v>
      </c>
      <c r="T301" s="80">
        <v>5397.99859</v>
      </c>
      <c r="U301" s="80">
        <v>5406.15309</v>
      </c>
      <c r="V301" s="80">
        <v>5414.23572</v>
      </c>
      <c r="W301" s="80">
        <v>5422.76258</v>
      </c>
      <c r="X301" s="80">
        <v>5431.72605</v>
      </c>
      <c r="Y301" s="80">
        <v>5440.84926</v>
      </c>
      <c r="Z301" s="80">
        <v>5450.40275</v>
      </c>
      <c r="AA301" s="80">
        <v>5458.80742</v>
      </c>
      <c r="AB301" s="80">
        <v>5469.15316</v>
      </c>
      <c r="AC301" s="80">
        <v>5481.53872</v>
      </c>
      <c r="AD301" s="80">
        <v>5495.11725</v>
      </c>
      <c r="AE301" s="80">
        <v>5510.52163</v>
      </c>
      <c r="AF301" s="80">
        <v>5528.00586</v>
      </c>
      <c r="AG301" s="80">
        <v>5547.28348</v>
      </c>
      <c r="AH301" s="80">
        <v>5568.32682</v>
      </c>
      <c r="AI301" s="80">
        <v>5591.17214</v>
      </c>
      <c r="AJ301" s="80">
        <v>5615.72241</v>
      </c>
      <c r="AK301" s="80">
        <v>5641.77548</v>
      </c>
      <c r="AL301" s="80">
        <v>5330.26305</v>
      </c>
      <c r="AM301" s="80">
        <v>5359.90142</v>
      </c>
      <c r="AN301" s="80">
        <v>5392.12866</v>
      </c>
      <c r="AO301" s="80">
        <v>5427.79403</v>
      </c>
      <c r="AP301" s="80">
        <v>5467.23776</v>
      </c>
      <c r="AQ301" s="80">
        <v>5433.0273</v>
      </c>
      <c r="AR301" s="80">
        <v>5389.42336</v>
      </c>
      <c r="AS301" s="80">
        <v>5334.01444</v>
      </c>
      <c r="AT301" s="80">
        <v>5265.02606</v>
      </c>
      <c r="AU301" s="80">
        <v>5180.02341</v>
      </c>
      <c r="AW301" s="81">
        <v>16.0</v>
      </c>
      <c r="AX301" s="81">
        <v>7.0</v>
      </c>
      <c r="AY301" s="81">
        <v>110.0</v>
      </c>
      <c r="AZ301" s="82">
        <v>5357.39987</v>
      </c>
      <c r="BA301" s="82">
        <v>5358.73111</v>
      </c>
      <c r="BB301" s="82">
        <v>5360.40422</v>
      </c>
      <c r="BC301" s="82">
        <v>5362.6844</v>
      </c>
      <c r="BD301" s="82">
        <v>5365.41582</v>
      </c>
      <c r="BE301" s="82">
        <v>5368.73641</v>
      </c>
      <c r="BF301" s="82">
        <v>5372.95487</v>
      </c>
      <c r="BG301" s="82">
        <v>5377.97395</v>
      </c>
      <c r="BH301" s="82">
        <v>5383.59186</v>
      </c>
      <c r="BI301" s="82">
        <v>5389.84117</v>
      </c>
      <c r="BJ301" s="82">
        <v>5397.99859</v>
      </c>
      <c r="BK301" s="82">
        <v>5406.15309</v>
      </c>
      <c r="BL301" s="82">
        <v>5414.23572</v>
      </c>
      <c r="BM301" s="82">
        <v>5422.76258</v>
      </c>
      <c r="BN301" s="82">
        <v>5431.72605</v>
      </c>
      <c r="BO301" s="82">
        <v>5440.84926</v>
      </c>
      <c r="BP301" s="82">
        <v>5450.40275</v>
      </c>
      <c r="BQ301" s="82">
        <v>5458.80742</v>
      </c>
      <c r="BR301" s="82">
        <v>5469.15316</v>
      </c>
      <c r="BS301" s="82">
        <v>5481.53872</v>
      </c>
      <c r="BT301" s="82">
        <v>5495.11725</v>
      </c>
      <c r="BU301" s="82">
        <v>5510.52163</v>
      </c>
      <c r="BV301" s="82">
        <v>5528.00586</v>
      </c>
      <c r="BW301" s="82">
        <v>5547.28348</v>
      </c>
      <c r="BX301" s="82">
        <v>5568.32682</v>
      </c>
      <c r="BY301" s="82">
        <v>5591.17214</v>
      </c>
      <c r="BZ301" s="82">
        <v>5615.72241</v>
      </c>
      <c r="CA301" s="82">
        <v>5641.77548</v>
      </c>
      <c r="CB301" s="82">
        <v>5330.26305</v>
      </c>
      <c r="CC301" s="82">
        <v>5359.90142</v>
      </c>
      <c r="CD301" s="82">
        <v>5392.12866</v>
      </c>
      <c r="CE301" s="82">
        <v>5427.79403</v>
      </c>
      <c r="CF301" s="82">
        <v>5467.23776</v>
      </c>
      <c r="CG301" s="82">
        <v>5433.0273</v>
      </c>
      <c r="CH301" s="82">
        <v>5389.42336</v>
      </c>
      <c r="CI301" s="82">
        <v>5334.01444</v>
      </c>
      <c r="CJ301" s="82">
        <v>5265.02606</v>
      </c>
      <c r="CK301" s="82">
        <v>5180.02341</v>
      </c>
    </row>
    <row r="302" ht="14.25" customHeight="1">
      <c r="E302" s="2"/>
      <c r="G302" s="81">
        <v>16.0</v>
      </c>
      <c r="H302" s="81">
        <v>7.0</v>
      </c>
      <c r="I302" s="81">
        <v>111.0</v>
      </c>
      <c r="J302" s="80">
        <v>5390.42648</v>
      </c>
      <c r="K302" s="80">
        <v>5391.75784</v>
      </c>
      <c r="L302" s="80">
        <v>5393.4428</v>
      </c>
      <c r="M302" s="80">
        <v>5395.71121</v>
      </c>
      <c r="N302" s="80">
        <v>5398.4434</v>
      </c>
      <c r="O302" s="80">
        <v>5401.76895</v>
      </c>
      <c r="P302" s="80">
        <v>5405.99874</v>
      </c>
      <c r="Q302" s="80">
        <v>5410.97905</v>
      </c>
      <c r="R302" s="80">
        <v>5416.59043</v>
      </c>
      <c r="S302" s="80">
        <v>5422.80987</v>
      </c>
      <c r="T302" s="80">
        <v>5430.94176</v>
      </c>
      <c r="U302" s="80">
        <v>5439.07088</v>
      </c>
      <c r="V302" s="80">
        <v>5447.09066</v>
      </c>
      <c r="W302" s="80">
        <v>5455.56738</v>
      </c>
      <c r="X302" s="80">
        <v>5464.44699</v>
      </c>
      <c r="Y302" s="80">
        <v>5473.52501</v>
      </c>
      <c r="Z302" s="80">
        <v>5482.81441</v>
      </c>
      <c r="AA302" s="80">
        <v>5491.23503</v>
      </c>
      <c r="AB302" s="80">
        <v>5501.61055</v>
      </c>
      <c r="AC302" s="80">
        <v>5513.91111</v>
      </c>
      <c r="AD302" s="80">
        <v>5527.42296</v>
      </c>
      <c r="AE302" s="80">
        <v>5542.77425</v>
      </c>
      <c r="AF302" s="80">
        <v>5560.17469</v>
      </c>
      <c r="AG302" s="80">
        <v>5579.36376</v>
      </c>
      <c r="AH302" s="80">
        <v>5600.30451</v>
      </c>
      <c r="AI302" s="80">
        <v>5623.0339</v>
      </c>
      <c r="AJ302" s="80">
        <v>5647.43532</v>
      </c>
      <c r="AK302" s="80">
        <v>5673.28873</v>
      </c>
      <c r="AL302" s="80">
        <v>5359.16381</v>
      </c>
      <c r="AM302" s="80">
        <v>5388.59816</v>
      </c>
      <c r="AN302" s="80">
        <v>5420.63448</v>
      </c>
      <c r="AO302" s="80">
        <v>5456.1014</v>
      </c>
      <c r="AP302" s="80">
        <v>5495.36925</v>
      </c>
      <c r="AQ302" s="80">
        <v>5460.41302</v>
      </c>
      <c r="AR302" s="80">
        <v>5415.88682</v>
      </c>
      <c r="AS302" s="80">
        <v>5359.42712</v>
      </c>
      <c r="AT302" s="80">
        <v>5289.20412</v>
      </c>
      <c r="AU302" s="80">
        <v>5202.74193</v>
      </c>
      <c r="AW302" s="81">
        <v>16.0</v>
      </c>
      <c r="AX302" s="81">
        <v>7.0</v>
      </c>
      <c r="AY302" s="81">
        <v>111.0</v>
      </c>
      <c r="AZ302" s="82">
        <v>5390.42648</v>
      </c>
      <c r="BA302" s="82">
        <v>5391.75784</v>
      </c>
      <c r="BB302" s="82">
        <v>5393.4428</v>
      </c>
      <c r="BC302" s="82">
        <v>5395.71121</v>
      </c>
      <c r="BD302" s="82">
        <v>5398.4434</v>
      </c>
      <c r="BE302" s="82">
        <v>5401.76895</v>
      </c>
      <c r="BF302" s="82">
        <v>5405.99874</v>
      </c>
      <c r="BG302" s="82">
        <v>5410.97905</v>
      </c>
      <c r="BH302" s="82">
        <v>5416.59043</v>
      </c>
      <c r="BI302" s="82">
        <v>5422.80987</v>
      </c>
      <c r="BJ302" s="82">
        <v>5430.94176</v>
      </c>
      <c r="BK302" s="82">
        <v>5439.07088</v>
      </c>
      <c r="BL302" s="82">
        <v>5447.09066</v>
      </c>
      <c r="BM302" s="82">
        <v>5455.56738</v>
      </c>
      <c r="BN302" s="82">
        <v>5464.44699</v>
      </c>
      <c r="BO302" s="82">
        <v>5473.52501</v>
      </c>
      <c r="BP302" s="82">
        <v>5482.81441</v>
      </c>
      <c r="BQ302" s="82">
        <v>5491.23503</v>
      </c>
      <c r="BR302" s="82">
        <v>5501.61055</v>
      </c>
      <c r="BS302" s="82">
        <v>5513.91111</v>
      </c>
      <c r="BT302" s="82">
        <v>5527.42296</v>
      </c>
      <c r="BU302" s="82">
        <v>5542.77425</v>
      </c>
      <c r="BV302" s="82">
        <v>5560.17469</v>
      </c>
      <c r="BW302" s="82">
        <v>5579.36376</v>
      </c>
      <c r="BX302" s="82">
        <v>5600.30451</v>
      </c>
      <c r="BY302" s="82">
        <v>5623.0339</v>
      </c>
      <c r="BZ302" s="82">
        <v>5647.43532</v>
      </c>
      <c r="CA302" s="82">
        <v>5673.28873</v>
      </c>
      <c r="CB302" s="82">
        <v>5359.16381</v>
      </c>
      <c r="CC302" s="82">
        <v>5388.59816</v>
      </c>
      <c r="CD302" s="82">
        <v>5420.63448</v>
      </c>
      <c r="CE302" s="82">
        <v>5456.1014</v>
      </c>
      <c r="CF302" s="82">
        <v>5495.36925</v>
      </c>
      <c r="CG302" s="82">
        <v>5460.41302</v>
      </c>
      <c r="CH302" s="82">
        <v>5415.88682</v>
      </c>
      <c r="CI302" s="82">
        <v>5359.42712</v>
      </c>
      <c r="CJ302" s="82">
        <v>5289.20412</v>
      </c>
      <c r="CK302" s="82">
        <v>5202.74193</v>
      </c>
    </row>
    <row r="303" ht="14.25" customHeight="1">
      <c r="E303" s="2"/>
      <c r="G303" s="81">
        <v>16.0</v>
      </c>
      <c r="H303" s="81">
        <v>7.0</v>
      </c>
      <c r="I303" s="81">
        <v>112.0</v>
      </c>
      <c r="J303" s="80">
        <v>5423.75067</v>
      </c>
      <c r="K303" s="80">
        <v>5425.08217</v>
      </c>
      <c r="L303" s="80">
        <v>5426.77909</v>
      </c>
      <c r="M303" s="80">
        <v>5429.03568</v>
      </c>
      <c r="N303" s="80">
        <v>5431.76868</v>
      </c>
      <c r="O303" s="80">
        <v>5435.09926</v>
      </c>
      <c r="P303" s="80">
        <v>5439.34053</v>
      </c>
      <c r="Q303" s="80">
        <v>5444.28186</v>
      </c>
      <c r="R303" s="80">
        <v>5449.88674</v>
      </c>
      <c r="S303" s="80">
        <v>5456.07618</v>
      </c>
      <c r="T303" s="80">
        <v>5464.18248</v>
      </c>
      <c r="U303" s="80">
        <v>5472.28615</v>
      </c>
      <c r="V303" s="80">
        <v>5480.24276</v>
      </c>
      <c r="W303" s="80">
        <v>5488.66911</v>
      </c>
      <c r="X303" s="80">
        <v>5497.46441</v>
      </c>
      <c r="Y303" s="80">
        <v>5506.49708</v>
      </c>
      <c r="Z303" s="80">
        <v>5515.52074</v>
      </c>
      <c r="AA303" s="80">
        <v>5523.95753</v>
      </c>
      <c r="AB303" s="80">
        <v>5534.36319</v>
      </c>
      <c r="AC303" s="80">
        <v>5546.57836</v>
      </c>
      <c r="AD303" s="80">
        <v>5560.0233</v>
      </c>
      <c r="AE303" s="80">
        <v>5575.32137</v>
      </c>
      <c r="AF303" s="80">
        <v>5592.63774</v>
      </c>
      <c r="AG303" s="80">
        <v>5611.73798</v>
      </c>
      <c r="AH303" s="80">
        <v>5632.57582</v>
      </c>
      <c r="AI303" s="80">
        <v>5655.1889</v>
      </c>
      <c r="AJ303" s="80">
        <v>5679.44094</v>
      </c>
      <c r="AK303" s="80">
        <v>5705.09388</v>
      </c>
      <c r="AL303" s="80">
        <v>5388.33458</v>
      </c>
      <c r="AM303" s="80">
        <v>5417.56422</v>
      </c>
      <c r="AN303" s="80">
        <v>5449.40906</v>
      </c>
      <c r="AO303" s="80">
        <v>5484.67704</v>
      </c>
      <c r="AP303" s="80">
        <v>5523.76877</v>
      </c>
      <c r="AQ303" s="80">
        <v>5488.06173</v>
      </c>
      <c r="AR303" s="80">
        <v>5442.60708</v>
      </c>
      <c r="AS303" s="80">
        <v>5385.08951</v>
      </c>
      <c r="AT303" s="80">
        <v>5313.62356</v>
      </c>
      <c r="AU303" s="80">
        <v>5225.69207</v>
      </c>
      <c r="AW303" s="81">
        <v>16.0</v>
      </c>
      <c r="AX303" s="81">
        <v>7.0</v>
      </c>
      <c r="AY303" s="81">
        <v>112.0</v>
      </c>
      <c r="AZ303" s="82">
        <v>5423.75067</v>
      </c>
      <c r="BA303" s="82">
        <v>5425.08217</v>
      </c>
      <c r="BB303" s="82">
        <v>5426.77909</v>
      </c>
      <c r="BC303" s="82">
        <v>5429.03568</v>
      </c>
      <c r="BD303" s="82">
        <v>5431.76868</v>
      </c>
      <c r="BE303" s="82">
        <v>5435.09926</v>
      </c>
      <c r="BF303" s="82">
        <v>5439.34053</v>
      </c>
      <c r="BG303" s="82">
        <v>5444.28186</v>
      </c>
      <c r="BH303" s="82">
        <v>5449.88674</v>
      </c>
      <c r="BI303" s="82">
        <v>5456.07618</v>
      </c>
      <c r="BJ303" s="82">
        <v>5464.18248</v>
      </c>
      <c r="BK303" s="82">
        <v>5472.28615</v>
      </c>
      <c r="BL303" s="82">
        <v>5480.24276</v>
      </c>
      <c r="BM303" s="82">
        <v>5488.66911</v>
      </c>
      <c r="BN303" s="82">
        <v>5497.46441</v>
      </c>
      <c r="BO303" s="82">
        <v>5506.49708</v>
      </c>
      <c r="BP303" s="82">
        <v>5515.52074</v>
      </c>
      <c r="BQ303" s="82">
        <v>5523.95753</v>
      </c>
      <c r="BR303" s="82">
        <v>5534.36319</v>
      </c>
      <c r="BS303" s="82">
        <v>5546.57836</v>
      </c>
      <c r="BT303" s="82">
        <v>5560.0233</v>
      </c>
      <c r="BU303" s="82">
        <v>5575.32137</v>
      </c>
      <c r="BV303" s="82">
        <v>5592.63774</v>
      </c>
      <c r="BW303" s="82">
        <v>5611.73798</v>
      </c>
      <c r="BX303" s="82">
        <v>5632.57582</v>
      </c>
      <c r="BY303" s="82">
        <v>5655.1889</v>
      </c>
      <c r="BZ303" s="82">
        <v>5679.44094</v>
      </c>
      <c r="CA303" s="82">
        <v>5705.09388</v>
      </c>
      <c r="CB303" s="82">
        <v>5388.33458</v>
      </c>
      <c r="CC303" s="82">
        <v>5417.56422</v>
      </c>
      <c r="CD303" s="82">
        <v>5449.40906</v>
      </c>
      <c r="CE303" s="82">
        <v>5484.67704</v>
      </c>
      <c r="CF303" s="82">
        <v>5523.76877</v>
      </c>
      <c r="CG303" s="82">
        <v>5488.06173</v>
      </c>
      <c r="CH303" s="82">
        <v>5442.60708</v>
      </c>
      <c r="CI303" s="82">
        <v>5385.08951</v>
      </c>
      <c r="CJ303" s="82">
        <v>5313.62356</v>
      </c>
      <c r="CK303" s="82">
        <v>5225.69207</v>
      </c>
    </row>
    <row r="304" ht="14.25" customHeight="1">
      <c r="E304" s="2"/>
      <c r="G304" s="81">
        <v>16.0</v>
      </c>
      <c r="H304" s="81">
        <v>7.0</v>
      </c>
      <c r="I304" s="81">
        <v>113.0</v>
      </c>
      <c r="J304" s="80">
        <v>5457.37535</v>
      </c>
      <c r="K304" s="80">
        <v>5458.707</v>
      </c>
      <c r="L304" s="80">
        <v>5460.41597</v>
      </c>
      <c r="M304" s="80">
        <v>5462.6607</v>
      </c>
      <c r="N304" s="80">
        <v>5465.39455</v>
      </c>
      <c r="O304" s="80">
        <v>5468.73024</v>
      </c>
      <c r="P304" s="80">
        <v>5472.98312</v>
      </c>
      <c r="Q304" s="80">
        <v>5477.88526</v>
      </c>
      <c r="R304" s="80">
        <v>5483.48367</v>
      </c>
      <c r="S304" s="80">
        <v>5489.64299</v>
      </c>
      <c r="T304" s="80">
        <v>5497.72362</v>
      </c>
      <c r="U304" s="80">
        <v>5505.80178</v>
      </c>
      <c r="V304" s="80">
        <v>5513.6949</v>
      </c>
      <c r="W304" s="80">
        <v>5522.07066</v>
      </c>
      <c r="X304" s="80">
        <v>5530.78119</v>
      </c>
      <c r="Y304" s="80">
        <v>5539.76831</v>
      </c>
      <c r="Z304" s="80">
        <v>5548.52457</v>
      </c>
      <c r="AA304" s="80">
        <v>5556.97777</v>
      </c>
      <c r="AB304" s="80">
        <v>5567.41393</v>
      </c>
      <c r="AC304" s="80">
        <v>5579.54332</v>
      </c>
      <c r="AD304" s="80">
        <v>5592.9211</v>
      </c>
      <c r="AE304" s="80">
        <v>5608.16584</v>
      </c>
      <c r="AF304" s="80">
        <v>5625.39785</v>
      </c>
      <c r="AG304" s="80">
        <v>5644.40899</v>
      </c>
      <c r="AH304" s="80">
        <v>5665.14356</v>
      </c>
      <c r="AI304" s="80">
        <v>5687.63997</v>
      </c>
      <c r="AJ304" s="80">
        <v>5711.74208</v>
      </c>
      <c r="AK304" s="80">
        <v>5737.19372</v>
      </c>
      <c r="AL304" s="80">
        <v>5417.77797</v>
      </c>
      <c r="AM304" s="80">
        <v>5446.80216</v>
      </c>
      <c r="AN304" s="80">
        <v>5478.45497</v>
      </c>
      <c r="AO304" s="80">
        <v>5513.52352</v>
      </c>
      <c r="AP304" s="80">
        <v>5552.43889</v>
      </c>
      <c r="AQ304" s="80">
        <v>5515.97594</v>
      </c>
      <c r="AR304" s="80">
        <v>5469.58657</v>
      </c>
      <c r="AS304" s="80">
        <v>5411.00396</v>
      </c>
      <c r="AT304" s="80">
        <v>5338.28667</v>
      </c>
      <c r="AU304" s="80">
        <v>5248.876</v>
      </c>
      <c r="AW304" s="81">
        <v>16.0</v>
      </c>
      <c r="AX304" s="81">
        <v>7.0</v>
      </c>
      <c r="AY304" s="81">
        <v>113.0</v>
      </c>
      <c r="AZ304" s="82">
        <v>5457.37535</v>
      </c>
      <c r="BA304" s="82">
        <v>5458.707</v>
      </c>
      <c r="BB304" s="82">
        <v>5460.41597</v>
      </c>
      <c r="BC304" s="82">
        <v>5462.6607</v>
      </c>
      <c r="BD304" s="82">
        <v>5465.39455</v>
      </c>
      <c r="BE304" s="82">
        <v>5468.73024</v>
      </c>
      <c r="BF304" s="82">
        <v>5472.98312</v>
      </c>
      <c r="BG304" s="82">
        <v>5477.88526</v>
      </c>
      <c r="BH304" s="82">
        <v>5483.48367</v>
      </c>
      <c r="BI304" s="82">
        <v>5489.64299</v>
      </c>
      <c r="BJ304" s="82">
        <v>5497.72362</v>
      </c>
      <c r="BK304" s="82">
        <v>5505.80178</v>
      </c>
      <c r="BL304" s="82">
        <v>5513.6949</v>
      </c>
      <c r="BM304" s="82">
        <v>5522.07066</v>
      </c>
      <c r="BN304" s="82">
        <v>5530.78119</v>
      </c>
      <c r="BO304" s="82">
        <v>5539.76831</v>
      </c>
      <c r="BP304" s="82">
        <v>5548.52457</v>
      </c>
      <c r="BQ304" s="82">
        <v>5556.97777</v>
      </c>
      <c r="BR304" s="82">
        <v>5567.41393</v>
      </c>
      <c r="BS304" s="82">
        <v>5579.54332</v>
      </c>
      <c r="BT304" s="82">
        <v>5592.9211</v>
      </c>
      <c r="BU304" s="82">
        <v>5608.16584</v>
      </c>
      <c r="BV304" s="82">
        <v>5625.39785</v>
      </c>
      <c r="BW304" s="82">
        <v>5644.40899</v>
      </c>
      <c r="BX304" s="82">
        <v>5665.14356</v>
      </c>
      <c r="BY304" s="82">
        <v>5687.63997</v>
      </c>
      <c r="BZ304" s="82">
        <v>5711.74208</v>
      </c>
      <c r="CA304" s="82">
        <v>5737.19372</v>
      </c>
      <c r="CB304" s="82">
        <v>5417.77797</v>
      </c>
      <c r="CC304" s="82">
        <v>5446.80216</v>
      </c>
      <c r="CD304" s="82">
        <v>5478.45497</v>
      </c>
      <c r="CE304" s="82">
        <v>5513.52352</v>
      </c>
      <c r="CF304" s="82">
        <v>5552.43889</v>
      </c>
      <c r="CG304" s="82">
        <v>5515.97594</v>
      </c>
      <c r="CH304" s="82">
        <v>5469.58657</v>
      </c>
      <c r="CI304" s="82">
        <v>5411.00396</v>
      </c>
      <c r="CJ304" s="82">
        <v>5338.28667</v>
      </c>
      <c r="CK304" s="82">
        <v>5248.876</v>
      </c>
    </row>
    <row r="305" ht="14.25" customHeight="1">
      <c r="E305" s="2"/>
      <c r="G305" s="81">
        <v>16.0</v>
      </c>
      <c r="H305" s="81">
        <v>7.0</v>
      </c>
      <c r="I305" s="81">
        <v>114.0</v>
      </c>
      <c r="J305" s="80">
        <v>5491.30342</v>
      </c>
      <c r="K305" s="80">
        <v>5492.63525</v>
      </c>
      <c r="L305" s="80">
        <v>5494.35638</v>
      </c>
      <c r="M305" s="80">
        <v>5496.58919</v>
      </c>
      <c r="N305" s="80">
        <v>5499.32393</v>
      </c>
      <c r="O305" s="80">
        <v>5502.66482</v>
      </c>
      <c r="P305" s="80">
        <v>5506.92943</v>
      </c>
      <c r="Q305" s="80">
        <v>5511.79218</v>
      </c>
      <c r="R305" s="80">
        <v>5517.38415</v>
      </c>
      <c r="S305" s="80">
        <v>5523.51321</v>
      </c>
      <c r="T305" s="80">
        <v>5531.56812</v>
      </c>
      <c r="U305" s="80">
        <v>5539.62069</v>
      </c>
      <c r="V305" s="80">
        <v>5547.44999</v>
      </c>
      <c r="W305" s="80">
        <v>5555.77492</v>
      </c>
      <c r="X305" s="80">
        <v>5564.40023</v>
      </c>
      <c r="Y305" s="80">
        <v>5573.34163</v>
      </c>
      <c r="Z305" s="80">
        <v>5581.82881</v>
      </c>
      <c r="AA305" s="80">
        <v>5590.29864</v>
      </c>
      <c r="AB305" s="80">
        <v>5600.76565</v>
      </c>
      <c r="AC305" s="80">
        <v>5612.80888</v>
      </c>
      <c r="AD305" s="80">
        <v>5626.11925</v>
      </c>
      <c r="AE305" s="80">
        <v>5641.31053</v>
      </c>
      <c r="AF305" s="80">
        <v>5658.45789</v>
      </c>
      <c r="AG305" s="80">
        <v>5677.37964</v>
      </c>
      <c r="AH305" s="80">
        <v>5698.01062</v>
      </c>
      <c r="AI305" s="80">
        <v>5720.38997</v>
      </c>
      <c r="AJ305" s="80">
        <v>5744.34159</v>
      </c>
      <c r="AK305" s="80">
        <v>5769.5911</v>
      </c>
      <c r="AL305" s="80">
        <v>5447.4966</v>
      </c>
      <c r="AM305" s="80">
        <v>5476.31462</v>
      </c>
      <c r="AN305" s="80">
        <v>5507.77483</v>
      </c>
      <c r="AO305" s="80">
        <v>5542.64344</v>
      </c>
      <c r="AP305" s="80">
        <v>5581.38219</v>
      </c>
      <c r="AQ305" s="80">
        <v>5544.15819</v>
      </c>
      <c r="AR305" s="80">
        <v>5496.82777</v>
      </c>
      <c r="AS305" s="80">
        <v>5437.17287</v>
      </c>
      <c r="AT305" s="80">
        <v>5363.19574</v>
      </c>
      <c r="AU305" s="80">
        <v>5272.29592</v>
      </c>
      <c r="AW305" s="81">
        <v>16.0</v>
      </c>
      <c r="AX305" s="81">
        <v>7.0</v>
      </c>
      <c r="AY305" s="81">
        <v>114.0</v>
      </c>
      <c r="AZ305" s="82">
        <v>5491.30342</v>
      </c>
      <c r="BA305" s="82">
        <v>5492.63525</v>
      </c>
      <c r="BB305" s="82">
        <v>5494.35638</v>
      </c>
      <c r="BC305" s="82">
        <v>5496.58919</v>
      </c>
      <c r="BD305" s="82">
        <v>5499.32393</v>
      </c>
      <c r="BE305" s="82">
        <v>5502.66482</v>
      </c>
      <c r="BF305" s="82">
        <v>5506.92943</v>
      </c>
      <c r="BG305" s="82">
        <v>5511.79218</v>
      </c>
      <c r="BH305" s="82">
        <v>5517.38415</v>
      </c>
      <c r="BI305" s="82">
        <v>5523.51321</v>
      </c>
      <c r="BJ305" s="82">
        <v>5531.56812</v>
      </c>
      <c r="BK305" s="82">
        <v>5539.62069</v>
      </c>
      <c r="BL305" s="82">
        <v>5547.44999</v>
      </c>
      <c r="BM305" s="82">
        <v>5555.77492</v>
      </c>
      <c r="BN305" s="82">
        <v>5564.40023</v>
      </c>
      <c r="BO305" s="82">
        <v>5573.34163</v>
      </c>
      <c r="BP305" s="82">
        <v>5581.82881</v>
      </c>
      <c r="BQ305" s="82">
        <v>5590.29864</v>
      </c>
      <c r="BR305" s="82">
        <v>5600.76565</v>
      </c>
      <c r="BS305" s="82">
        <v>5612.80888</v>
      </c>
      <c r="BT305" s="82">
        <v>5626.11925</v>
      </c>
      <c r="BU305" s="82">
        <v>5641.31053</v>
      </c>
      <c r="BV305" s="82">
        <v>5658.45789</v>
      </c>
      <c r="BW305" s="82">
        <v>5677.37964</v>
      </c>
      <c r="BX305" s="82">
        <v>5698.01062</v>
      </c>
      <c r="BY305" s="82">
        <v>5720.38997</v>
      </c>
      <c r="BZ305" s="82">
        <v>5744.34159</v>
      </c>
      <c r="CA305" s="82">
        <v>5769.5911</v>
      </c>
      <c r="CB305" s="82">
        <v>5447.4966</v>
      </c>
      <c r="CC305" s="82">
        <v>5476.31462</v>
      </c>
      <c r="CD305" s="82">
        <v>5507.77483</v>
      </c>
      <c r="CE305" s="82">
        <v>5542.64344</v>
      </c>
      <c r="CF305" s="82">
        <v>5581.38219</v>
      </c>
      <c r="CG305" s="82">
        <v>5544.15819</v>
      </c>
      <c r="CH305" s="82">
        <v>5496.82777</v>
      </c>
      <c r="CI305" s="82">
        <v>5437.17287</v>
      </c>
      <c r="CJ305" s="82">
        <v>5363.19574</v>
      </c>
      <c r="CK305" s="82">
        <v>5272.29592</v>
      </c>
    </row>
    <row r="306" ht="14.25" customHeight="1">
      <c r="E306" s="2"/>
      <c r="G306" s="81">
        <v>16.0</v>
      </c>
      <c r="H306" s="81">
        <v>7.0</v>
      </c>
      <c r="I306" s="81">
        <v>115.0</v>
      </c>
      <c r="J306" s="80">
        <v>5525.53784</v>
      </c>
      <c r="K306" s="80">
        <v>5526.86986</v>
      </c>
      <c r="L306" s="80">
        <v>5528.60327</v>
      </c>
      <c r="M306" s="80">
        <v>5530.8241</v>
      </c>
      <c r="N306" s="80">
        <v>5533.55977</v>
      </c>
      <c r="O306" s="80">
        <v>5536.90593</v>
      </c>
      <c r="P306" s="80">
        <v>5541.18242</v>
      </c>
      <c r="Q306" s="80">
        <v>5546.00557</v>
      </c>
      <c r="R306" s="80">
        <v>5551.59112</v>
      </c>
      <c r="S306" s="80">
        <v>5557.68981</v>
      </c>
      <c r="T306" s="80">
        <v>5565.71891</v>
      </c>
      <c r="U306" s="80">
        <v>5573.74583</v>
      </c>
      <c r="V306" s="80">
        <v>5581.51097</v>
      </c>
      <c r="W306" s="80">
        <v>5589.78484</v>
      </c>
      <c r="X306" s="80">
        <v>5598.32447</v>
      </c>
      <c r="Y306" s="80">
        <v>5607.21996</v>
      </c>
      <c r="Z306" s="80">
        <v>5615.43636</v>
      </c>
      <c r="AA306" s="80">
        <v>5623.92307</v>
      </c>
      <c r="AB306" s="80">
        <v>5634.42129</v>
      </c>
      <c r="AC306" s="80">
        <v>5646.37794</v>
      </c>
      <c r="AD306" s="80">
        <v>5659.62065</v>
      </c>
      <c r="AE306" s="80">
        <v>5674.75836</v>
      </c>
      <c r="AF306" s="80">
        <v>5691.82078</v>
      </c>
      <c r="AG306" s="80">
        <v>5710.65285</v>
      </c>
      <c r="AH306" s="80">
        <v>5731.17989</v>
      </c>
      <c r="AI306" s="80">
        <v>5753.44178</v>
      </c>
      <c r="AJ306" s="80">
        <v>5777.24236</v>
      </c>
      <c r="AK306" s="80">
        <v>5802.28889</v>
      </c>
      <c r="AL306" s="80">
        <v>5477.49312</v>
      </c>
      <c r="AM306" s="80">
        <v>5506.10422</v>
      </c>
      <c r="AN306" s="80">
        <v>5537.37126</v>
      </c>
      <c r="AO306" s="80">
        <v>5572.03941</v>
      </c>
      <c r="AP306" s="80">
        <v>5610.60129</v>
      </c>
      <c r="AQ306" s="80">
        <v>5572.61102</v>
      </c>
      <c r="AR306" s="80">
        <v>5524.33317</v>
      </c>
      <c r="AS306" s="80">
        <v>5463.59865</v>
      </c>
      <c r="AT306" s="80">
        <v>5388.3531</v>
      </c>
      <c r="AU306" s="80">
        <v>5295.95403</v>
      </c>
      <c r="AW306" s="81">
        <v>16.0</v>
      </c>
      <c r="AX306" s="81">
        <v>7.0</v>
      </c>
      <c r="AY306" s="81">
        <v>115.0</v>
      </c>
      <c r="AZ306" s="82">
        <v>5525.53784</v>
      </c>
      <c r="BA306" s="82">
        <v>5526.86986</v>
      </c>
      <c r="BB306" s="82">
        <v>5528.60327</v>
      </c>
      <c r="BC306" s="82">
        <v>5530.8241</v>
      </c>
      <c r="BD306" s="82">
        <v>5533.55977</v>
      </c>
      <c r="BE306" s="82">
        <v>5536.90593</v>
      </c>
      <c r="BF306" s="82">
        <v>5541.18242</v>
      </c>
      <c r="BG306" s="82">
        <v>5546.00557</v>
      </c>
      <c r="BH306" s="82">
        <v>5551.59112</v>
      </c>
      <c r="BI306" s="82">
        <v>5557.68981</v>
      </c>
      <c r="BJ306" s="82">
        <v>5565.71891</v>
      </c>
      <c r="BK306" s="82">
        <v>5573.74583</v>
      </c>
      <c r="BL306" s="82">
        <v>5581.51097</v>
      </c>
      <c r="BM306" s="82">
        <v>5589.78484</v>
      </c>
      <c r="BN306" s="82">
        <v>5598.32447</v>
      </c>
      <c r="BO306" s="82">
        <v>5607.21996</v>
      </c>
      <c r="BP306" s="82">
        <v>5615.43636</v>
      </c>
      <c r="BQ306" s="82">
        <v>5623.92307</v>
      </c>
      <c r="BR306" s="82">
        <v>5634.42129</v>
      </c>
      <c r="BS306" s="82">
        <v>5646.37794</v>
      </c>
      <c r="BT306" s="82">
        <v>5659.62065</v>
      </c>
      <c r="BU306" s="82">
        <v>5674.75836</v>
      </c>
      <c r="BV306" s="82">
        <v>5691.82078</v>
      </c>
      <c r="BW306" s="82">
        <v>5710.65285</v>
      </c>
      <c r="BX306" s="82">
        <v>5731.17989</v>
      </c>
      <c r="BY306" s="82">
        <v>5753.44178</v>
      </c>
      <c r="BZ306" s="82">
        <v>5777.24236</v>
      </c>
      <c r="CA306" s="82">
        <v>5802.28889</v>
      </c>
      <c r="CB306" s="82">
        <v>5477.49312</v>
      </c>
      <c r="CC306" s="82">
        <v>5506.10422</v>
      </c>
      <c r="CD306" s="82">
        <v>5537.37126</v>
      </c>
      <c r="CE306" s="82">
        <v>5572.03941</v>
      </c>
      <c r="CF306" s="82">
        <v>5610.60129</v>
      </c>
      <c r="CG306" s="82">
        <v>5572.61102</v>
      </c>
      <c r="CH306" s="82">
        <v>5524.33317</v>
      </c>
      <c r="CI306" s="82">
        <v>5463.59865</v>
      </c>
      <c r="CJ306" s="82">
        <v>5388.3531</v>
      </c>
      <c r="CK306" s="82">
        <v>5295.95403</v>
      </c>
    </row>
    <row r="307" ht="14.25" customHeight="1">
      <c r="E307" s="2"/>
      <c r="G307" s="81">
        <v>16.0</v>
      </c>
      <c r="H307" s="81">
        <v>7.0</v>
      </c>
      <c r="I307" s="81">
        <v>116.0</v>
      </c>
      <c r="J307" s="80">
        <v>5560.0816</v>
      </c>
      <c r="K307" s="80">
        <v>5561.41382</v>
      </c>
      <c r="L307" s="80">
        <v>5563.15961</v>
      </c>
      <c r="M307" s="80">
        <v>5565.36842</v>
      </c>
      <c r="N307" s="80">
        <v>5568.10506</v>
      </c>
      <c r="O307" s="80">
        <v>5571.45657</v>
      </c>
      <c r="P307" s="80">
        <v>5575.74508</v>
      </c>
      <c r="Q307" s="80">
        <v>5580.52841</v>
      </c>
      <c r="R307" s="80">
        <v>5586.10758</v>
      </c>
      <c r="S307" s="80">
        <v>5592.17575</v>
      </c>
      <c r="T307" s="80">
        <v>5600.17897</v>
      </c>
      <c r="U307" s="80">
        <v>5608.18018</v>
      </c>
      <c r="V307" s="80">
        <v>5615.88083</v>
      </c>
      <c r="W307" s="80">
        <v>5624.1034</v>
      </c>
      <c r="X307" s="80">
        <v>5632.55688</v>
      </c>
      <c r="Y307" s="80">
        <v>5641.40627</v>
      </c>
      <c r="Z307" s="80">
        <v>5649.35017</v>
      </c>
      <c r="AA307" s="80">
        <v>5657.85399</v>
      </c>
      <c r="AB307" s="80">
        <v>5668.38379</v>
      </c>
      <c r="AC307" s="80">
        <v>5680.25346</v>
      </c>
      <c r="AD307" s="80">
        <v>5693.42827</v>
      </c>
      <c r="AE307" s="80">
        <v>5708.51227</v>
      </c>
      <c r="AF307" s="80">
        <v>5725.48944</v>
      </c>
      <c r="AG307" s="80">
        <v>5744.23155</v>
      </c>
      <c r="AH307" s="80">
        <v>5764.6543</v>
      </c>
      <c r="AI307" s="80">
        <v>5786.79834</v>
      </c>
      <c r="AJ307" s="80">
        <v>5810.4473</v>
      </c>
      <c r="AK307" s="80">
        <v>5835.29</v>
      </c>
      <c r="AL307" s="80">
        <v>5507.77022</v>
      </c>
      <c r="AM307" s="80">
        <v>5536.17364</v>
      </c>
      <c r="AN307" s="80">
        <v>5567.24692</v>
      </c>
      <c r="AO307" s="80">
        <v>5601.71409</v>
      </c>
      <c r="AP307" s="80">
        <v>5640.09883</v>
      </c>
      <c r="AQ307" s="80">
        <v>5601.33704</v>
      </c>
      <c r="AR307" s="80">
        <v>5552.10528</v>
      </c>
      <c r="AS307" s="80">
        <v>5490.28374</v>
      </c>
      <c r="AT307" s="80">
        <v>5413.76109</v>
      </c>
      <c r="AU307" s="80">
        <v>5319.85259</v>
      </c>
      <c r="AW307" s="81">
        <v>16.0</v>
      </c>
      <c r="AX307" s="81">
        <v>7.0</v>
      </c>
      <c r="AY307" s="81">
        <v>116.0</v>
      </c>
      <c r="AZ307" s="82">
        <v>5560.0816</v>
      </c>
      <c r="BA307" s="82">
        <v>5561.41382</v>
      </c>
      <c r="BB307" s="82">
        <v>5563.15961</v>
      </c>
      <c r="BC307" s="82">
        <v>5565.36842</v>
      </c>
      <c r="BD307" s="82">
        <v>5568.10506</v>
      </c>
      <c r="BE307" s="82">
        <v>5571.45657</v>
      </c>
      <c r="BF307" s="82">
        <v>5575.74508</v>
      </c>
      <c r="BG307" s="82">
        <v>5580.52841</v>
      </c>
      <c r="BH307" s="82">
        <v>5586.10758</v>
      </c>
      <c r="BI307" s="82">
        <v>5592.17575</v>
      </c>
      <c r="BJ307" s="82">
        <v>5600.17897</v>
      </c>
      <c r="BK307" s="82">
        <v>5608.18018</v>
      </c>
      <c r="BL307" s="82">
        <v>5615.88083</v>
      </c>
      <c r="BM307" s="82">
        <v>5624.1034</v>
      </c>
      <c r="BN307" s="82">
        <v>5632.55688</v>
      </c>
      <c r="BO307" s="82">
        <v>5641.40627</v>
      </c>
      <c r="BP307" s="82">
        <v>5649.35017</v>
      </c>
      <c r="BQ307" s="82">
        <v>5657.85399</v>
      </c>
      <c r="BR307" s="82">
        <v>5668.38379</v>
      </c>
      <c r="BS307" s="82">
        <v>5680.25346</v>
      </c>
      <c r="BT307" s="82">
        <v>5693.42827</v>
      </c>
      <c r="BU307" s="82">
        <v>5708.51227</v>
      </c>
      <c r="BV307" s="82">
        <v>5725.48944</v>
      </c>
      <c r="BW307" s="82">
        <v>5744.23155</v>
      </c>
      <c r="BX307" s="82">
        <v>5764.6543</v>
      </c>
      <c r="BY307" s="82">
        <v>5786.79834</v>
      </c>
      <c r="BZ307" s="82">
        <v>5810.4473</v>
      </c>
      <c r="CA307" s="82">
        <v>5835.29</v>
      </c>
      <c r="CB307" s="82">
        <v>5507.77022</v>
      </c>
      <c r="CC307" s="82">
        <v>5536.17364</v>
      </c>
      <c r="CD307" s="82">
        <v>5567.24692</v>
      </c>
      <c r="CE307" s="82">
        <v>5601.71409</v>
      </c>
      <c r="CF307" s="82">
        <v>5640.09883</v>
      </c>
      <c r="CG307" s="82">
        <v>5601.33704</v>
      </c>
      <c r="CH307" s="82">
        <v>5552.10528</v>
      </c>
      <c r="CI307" s="82">
        <v>5490.28374</v>
      </c>
      <c r="CJ307" s="82">
        <v>5413.76109</v>
      </c>
      <c r="CK307" s="82">
        <v>5319.85259</v>
      </c>
    </row>
    <row r="308" ht="14.25" customHeight="1">
      <c r="E308" s="2"/>
      <c r="G308" s="81">
        <v>16.0</v>
      </c>
      <c r="H308" s="81">
        <v>7.0</v>
      </c>
      <c r="I308" s="81">
        <v>117.0</v>
      </c>
      <c r="J308" s="80">
        <v>5594.9377</v>
      </c>
      <c r="K308" s="80">
        <v>5596.27016</v>
      </c>
      <c r="L308" s="80">
        <v>5598.02843</v>
      </c>
      <c r="M308" s="80">
        <v>5600.22516</v>
      </c>
      <c r="N308" s="80">
        <v>5602.96281</v>
      </c>
      <c r="O308" s="80">
        <v>5606.31975</v>
      </c>
      <c r="P308" s="80">
        <v>5610.62042</v>
      </c>
      <c r="Q308" s="80">
        <v>5615.36372</v>
      </c>
      <c r="R308" s="80">
        <v>5620.93653</v>
      </c>
      <c r="S308" s="80">
        <v>5626.97406</v>
      </c>
      <c r="T308" s="80">
        <v>5634.95134</v>
      </c>
      <c r="U308" s="80">
        <v>5642.92675</v>
      </c>
      <c r="V308" s="80">
        <v>5650.56257</v>
      </c>
      <c r="W308" s="80">
        <v>5658.7336</v>
      </c>
      <c r="X308" s="80">
        <v>5667.10046</v>
      </c>
      <c r="Y308" s="80">
        <v>5675.90356</v>
      </c>
      <c r="Z308" s="80">
        <v>5683.57322</v>
      </c>
      <c r="AA308" s="80">
        <v>5692.09439</v>
      </c>
      <c r="AB308" s="80">
        <v>5702.65613</v>
      </c>
      <c r="AC308" s="80">
        <v>5714.43842</v>
      </c>
      <c r="AD308" s="80">
        <v>5727.54506</v>
      </c>
      <c r="AE308" s="80">
        <v>5742.57523</v>
      </c>
      <c r="AF308" s="80">
        <v>5759.46686</v>
      </c>
      <c r="AG308" s="80">
        <v>5778.11869</v>
      </c>
      <c r="AH308" s="80">
        <v>5798.43681</v>
      </c>
      <c r="AI308" s="80">
        <v>5820.4626</v>
      </c>
      <c r="AJ308" s="80">
        <v>5843.95937</v>
      </c>
      <c r="AK308" s="80">
        <v>5868.59736</v>
      </c>
      <c r="AL308" s="80">
        <v>5538.33059</v>
      </c>
      <c r="AM308" s="80">
        <v>5566.52558</v>
      </c>
      <c r="AN308" s="80">
        <v>5597.4045</v>
      </c>
      <c r="AO308" s="80">
        <v>5631.67016</v>
      </c>
      <c r="AP308" s="80">
        <v>5669.87749</v>
      </c>
      <c r="AQ308" s="80">
        <v>5630.33886</v>
      </c>
      <c r="AR308" s="80">
        <v>5580.14666</v>
      </c>
      <c r="AS308" s="80">
        <v>5517.23062</v>
      </c>
      <c r="AT308" s="80">
        <v>5439.42209</v>
      </c>
      <c r="AU308" s="80">
        <v>5343.99384</v>
      </c>
      <c r="AW308" s="81">
        <v>16.0</v>
      </c>
      <c r="AX308" s="81">
        <v>7.0</v>
      </c>
      <c r="AY308" s="81">
        <v>117.0</v>
      </c>
      <c r="AZ308" s="82">
        <v>5594.9377</v>
      </c>
      <c r="BA308" s="82">
        <v>5596.27016</v>
      </c>
      <c r="BB308" s="82">
        <v>5598.02843</v>
      </c>
      <c r="BC308" s="82">
        <v>5600.22516</v>
      </c>
      <c r="BD308" s="82">
        <v>5602.96281</v>
      </c>
      <c r="BE308" s="82">
        <v>5606.31975</v>
      </c>
      <c r="BF308" s="82">
        <v>5610.62042</v>
      </c>
      <c r="BG308" s="82">
        <v>5615.36372</v>
      </c>
      <c r="BH308" s="82">
        <v>5620.93653</v>
      </c>
      <c r="BI308" s="82">
        <v>5626.97406</v>
      </c>
      <c r="BJ308" s="82">
        <v>5634.95134</v>
      </c>
      <c r="BK308" s="82">
        <v>5642.92675</v>
      </c>
      <c r="BL308" s="82">
        <v>5650.56257</v>
      </c>
      <c r="BM308" s="82">
        <v>5658.7336</v>
      </c>
      <c r="BN308" s="82">
        <v>5667.10046</v>
      </c>
      <c r="BO308" s="82">
        <v>5675.90356</v>
      </c>
      <c r="BP308" s="82">
        <v>5683.57322</v>
      </c>
      <c r="BQ308" s="82">
        <v>5692.09439</v>
      </c>
      <c r="BR308" s="82">
        <v>5702.65613</v>
      </c>
      <c r="BS308" s="82">
        <v>5714.43842</v>
      </c>
      <c r="BT308" s="82">
        <v>5727.54506</v>
      </c>
      <c r="BU308" s="82">
        <v>5742.57523</v>
      </c>
      <c r="BV308" s="82">
        <v>5759.46686</v>
      </c>
      <c r="BW308" s="82">
        <v>5778.11869</v>
      </c>
      <c r="BX308" s="82">
        <v>5798.43681</v>
      </c>
      <c r="BY308" s="82">
        <v>5820.4626</v>
      </c>
      <c r="BZ308" s="82">
        <v>5843.95937</v>
      </c>
      <c r="CA308" s="82">
        <v>5868.59736</v>
      </c>
      <c r="CB308" s="82">
        <v>5538.33059</v>
      </c>
      <c r="CC308" s="82">
        <v>5566.52558</v>
      </c>
      <c r="CD308" s="82">
        <v>5597.4045</v>
      </c>
      <c r="CE308" s="82">
        <v>5631.67016</v>
      </c>
      <c r="CF308" s="82">
        <v>5669.87749</v>
      </c>
      <c r="CG308" s="82">
        <v>5630.33886</v>
      </c>
      <c r="CH308" s="82">
        <v>5580.14666</v>
      </c>
      <c r="CI308" s="82">
        <v>5517.23062</v>
      </c>
      <c r="CJ308" s="82">
        <v>5439.42209</v>
      </c>
      <c r="CK308" s="82">
        <v>5343.99384</v>
      </c>
    </row>
    <row r="309" ht="14.25" customHeight="1">
      <c r="E309" s="2"/>
      <c r="G309" s="81">
        <v>16.0</v>
      </c>
      <c r="H309" s="81">
        <v>7.0</v>
      </c>
      <c r="I309" s="81">
        <v>118.0</v>
      </c>
      <c r="J309" s="80">
        <v>5630.1092</v>
      </c>
      <c r="K309" s="80">
        <v>5631.4419</v>
      </c>
      <c r="L309" s="80">
        <v>5633.21278</v>
      </c>
      <c r="M309" s="80">
        <v>5635.39736</v>
      </c>
      <c r="N309" s="80">
        <v>5638.13607</v>
      </c>
      <c r="O309" s="80">
        <v>5641.49853</v>
      </c>
      <c r="P309" s="80">
        <v>5645.81149</v>
      </c>
      <c r="Q309" s="80">
        <v>5650.51454</v>
      </c>
      <c r="R309" s="80">
        <v>5656.08102</v>
      </c>
      <c r="S309" s="80">
        <v>5662.08778</v>
      </c>
      <c r="T309" s="80">
        <v>5670.03903</v>
      </c>
      <c r="U309" s="80">
        <v>5677.98858</v>
      </c>
      <c r="V309" s="80">
        <v>5685.55923</v>
      </c>
      <c r="W309" s="80">
        <v>5693.67847</v>
      </c>
      <c r="X309" s="80">
        <v>5701.95823</v>
      </c>
      <c r="Y309" s="80">
        <v>5710.71484</v>
      </c>
      <c r="Z309" s="80">
        <v>5718.10851</v>
      </c>
      <c r="AA309" s="80">
        <v>5726.64728</v>
      </c>
      <c r="AB309" s="80">
        <v>5737.24133</v>
      </c>
      <c r="AC309" s="80">
        <v>5748.93583</v>
      </c>
      <c r="AD309" s="80">
        <v>5761.97403</v>
      </c>
      <c r="AE309" s="80">
        <v>5776.95024</v>
      </c>
      <c r="AF309" s="80">
        <v>5793.75602</v>
      </c>
      <c r="AG309" s="80">
        <v>5812.31729</v>
      </c>
      <c r="AH309" s="80">
        <v>5832.5304</v>
      </c>
      <c r="AI309" s="80">
        <v>5854.43754</v>
      </c>
      <c r="AJ309" s="80">
        <v>5877.78153</v>
      </c>
      <c r="AK309" s="80">
        <v>5902.21395</v>
      </c>
      <c r="AL309" s="80">
        <v>5569.17698</v>
      </c>
      <c r="AM309" s="80">
        <v>5597.16275</v>
      </c>
      <c r="AN309" s="80">
        <v>5627.84672</v>
      </c>
      <c r="AO309" s="80">
        <v>5661.91033</v>
      </c>
      <c r="AP309" s="80">
        <v>5699.93998</v>
      </c>
      <c r="AQ309" s="80">
        <v>5659.61913</v>
      </c>
      <c r="AR309" s="80">
        <v>5608.45988</v>
      </c>
      <c r="AS309" s="80">
        <v>5544.44177</v>
      </c>
      <c r="AT309" s="80">
        <v>5465.33851</v>
      </c>
      <c r="AU309" s="80">
        <v>5368.3801</v>
      </c>
      <c r="AW309" s="81">
        <v>16.0</v>
      </c>
      <c r="AX309" s="81">
        <v>7.0</v>
      </c>
      <c r="AY309" s="81">
        <v>118.0</v>
      </c>
      <c r="AZ309" s="82">
        <v>5630.1092</v>
      </c>
      <c r="BA309" s="82">
        <v>5631.4419</v>
      </c>
      <c r="BB309" s="82">
        <v>5633.21278</v>
      </c>
      <c r="BC309" s="82">
        <v>5635.39736</v>
      </c>
      <c r="BD309" s="82">
        <v>5638.13607</v>
      </c>
      <c r="BE309" s="82">
        <v>5641.49853</v>
      </c>
      <c r="BF309" s="82">
        <v>5645.81149</v>
      </c>
      <c r="BG309" s="82">
        <v>5650.51454</v>
      </c>
      <c r="BH309" s="82">
        <v>5656.08102</v>
      </c>
      <c r="BI309" s="82">
        <v>5662.08778</v>
      </c>
      <c r="BJ309" s="82">
        <v>5670.03903</v>
      </c>
      <c r="BK309" s="82">
        <v>5677.98858</v>
      </c>
      <c r="BL309" s="82">
        <v>5685.55923</v>
      </c>
      <c r="BM309" s="82">
        <v>5693.67847</v>
      </c>
      <c r="BN309" s="82">
        <v>5701.95823</v>
      </c>
      <c r="BO309" s="82">
        <v>5710.71484</v>
      </c>
      <c r="BP309" s="82">
        <v>5718.10851</v>
      </c>
      <c r="BQ309" s="82">
        <v>5726.64728</v>
      </c>
      <c r="BR309" s="82">
        <v>5737.24133</v>
      </c>
      <c r="BS309" s="82">
        <v>5748.93583</v>
      </c>
      <c r="BT309" s="82">
        <v>5761.97403</v>
      </c>
      <c r="BU309" s="82">
        <v>5776.95024</v>
      </c>
      <c r="BV309" s="82">
        <v>5793.75602</v>
      </c>
      <c r="BW309" s="82">
        <v>5812.31729</v>
      </c>
      <c r="BX309" s="82">
        <v>5832.5304</v>
      </c>
      <c r="BY309" s="82">
        <v>5854.43754</v>
      </c>
      <c r="BZ309" s="82">
        <v>5877.78153</v>
      </c>
      <c r="CA309" s="82">
        <v>5902.21395</v>
      </c>
      <c r="CB309" s="82">
        <v>5569.17698</v>
      </c>
      <c r="CC309" s="82">
        <v>5597.16275</v>
      </c>
      <c r="CD309" s="82">
        <v>5627.84672</v>
      </c>
      <c r="CE309" s="82">
        <v>5661.91033</v>
      </c>
      <c r="CF309" s="82">
        <v>5699.93998</v>
      </c>
      <c r="CG309" s="82">
        <v>5659.61913</v>
      </c>
      <c r="CH309" s="82">
        <v>5608.45988</v>
      </c>
      <c r="CI309" s="82">
        <v>5544.44177</v>
      </c>
      <c r="CJ309" s="82">
        <v>5465.33851</v>
      </c>
      <c r="CK309" s="82">
        <v>5368.3801</v>
      </c>
    </row>
    <row r="310" ht="14.25" customHeight="1">
      <c r="E310" s="2"/>
      <c r="G310" s="81">
        <v>16.0</v>
      </c>
      <c r="H310" s="81">
        <v>7.0</v>
      </c>
      <c r="I310" s="81">
        <v>119.0</v>
      </c>
      <c r="J310" s="80">
        <v>5665.59918</v>
      </c>
      <c r="K310" s="80">
        <v>5666.93215</v>
      </c>
      <c r="L310" s="80">
        <v>5668.71573</v>
      </c>
      <c r="M310" s="80">
        <v>5670.88812</v>
      </c>
      <c r="N310" s="80">
        <v>5673.62793</v>
      </c>
      <c r="O310" s="80">
        <v>5676.99598</v>
      </c>
      <c r="P310" s="80">
        <v>5681.32138</v>
      </c>
      <c r="Q310" s="80">
        <v>5685.98396</v>
      </c>
      <c r="R310" s="80">
        <v>5691.54415</v>
      </c>
      <c r="S310" s="80">
        <v>5697.51999</v>
      </c>
      <c r="T310" s="80">
        <v>5705.44515</v>
      </c>
      <c r="U310" s="80">
        <v>5713.36876</v>
      </c>
      <c r="V310" s="80">
        <v>5720.87388</v>
      </c>
      <c r="W310" s="80">
        <v>5728.94109</v>
      </c>
      <c r="X310" s="80">
        <v>5737.13326</v>
      </c>
      <c r="Y310" s="80">
        <v>5745.8432</v>
      </c>
      <c r="Z310" s="80">
        <v>5752.9591</v>
      </c>
      <c r="AA310" s="80">
        <v>5761.51571</v>
      </c>
      <c r="AB310" s="80">
        <v>5772.14245</v>
      </c>
      <c r="AC310" s="80">
        <v>5783.74872</v>
      </c>
      <c r="AD310" s="80">
        <v>5796.71824</v>
      </c>
      <c r="AE310" s="80">
        <v>5811.64035</v>
      </c>
      <c r="AF310" s="80">
        <v>5828.35997</v>
      </c>
      <c r="AG310" s="80">
        <v>5846.83036</v>
      </c>
      <c r="AH310" s="80">
        <v>5866.93811</v>
      </c>
      <c r="AI310" s="80">
        <v>5888.72617</v>
      </c>
      <c r="AJ310" s="80">
        <v>5911.91679</v>
      </c>
      <c r="AK310" s="80">
        <v>5936.14275</v>
      </c>
      <c r="AL310" s="80">
        <v>5600.31215</v>
      </c>
      <c r="AM310" s="80">
        <v>5628.08793</v>
      </c>
      <c r="AN310" s="80">
        <v>5658.57633</v>
      </c>
      <c r="AO310" s="80">
        <v>5692.43733</v>
      </c>
      <c r="AP310" s="80">
        <v>5730.28901</v>
      </c>
      <c r="AQ310" s="80">
        <v>5689.18052</v>
      </c>
      <c r="AR310" s="80">
        <v>5637.04754</v>
      </c>
      <c r="AS310" s="80">
        <v>5571.91973</v>
      </c>
      <c r="AT310" s="80">
        <v>5491.51276</v>
      </c>
      <c r="AU310" s="80">
        <v>5393.01365</v>
      </c>
      <c r="AW310" s="81">
        <v>16.0</v>
      </c>
      <c r="AX310" s="81">
        <v>7.0</v>
      </c>
      <c r="AY310" s="81">
        <v>119.0</v>
      </c>
      <c r="AZ310" s="82">
        <v>5665.59918</v>
      </c>
      <c r="BA310" s="82">
        <v>5666.93215</v>
      </c>
      <c r="BB310" s="82">
        <v>5668.71573</v>
      </c>
      <c r="BC310" s="82">
        <v>5670.88812</v>
      </c>
      <c r="BD310" s="82">
        <v>5673.62793</v>
      </c>
      <c r="BE310" s="82">
        <v>5676.99598</v>
      </c>
      <c r="BF310" s="82">
        <v>5681.32138</v>
      </c>
      <c r="BG310" s="82">
        <v>5685.98396</v>
      </c>
      <c r="BH310" s="82">
        <v>5691.54415</v>
      </c>
      <c r="BI310" s="82">
        <v>5697.51999</v>
      </c>
      <c r="BJ310" s="82">
        <v>5705.44515</v>
      </c>
      <c r="BK310" s="82">
        <v>5713.36876</v>
      </c>
      <c r="BL310" s="82">
        <v>5720.87388</v>
      </c>
      <c r="BM310" s="82">
        <v>5728.94109</v>
      </c>
      <c r="BN310" s="82">
        <v>5737.13326</v>
      </c>
      <c r="BO310" s="82">
        <v>5745.8432</v>
      </c>
      <c r="BP310" s="82">
        <v>5752.9591</v>
      </c>
      <c r="BQ310" s="82">
        <v>5761.51571</v>
      </c>
      <c r="BR310" s="82">
        <v>5772.14245</v>
      </c>
      <c r="BS310" s="82">
        <v>5783.74872</v>
      </c>
      <c r="BT310" s="82">
        <v>5796.71824</v>
      </c>
      <c r="BU310" s="82">
        <v>5811.64035</v>
      </c>
      <c r="BV310" s="82">
        <v>5828.35997</v>
      </c>
      <c r="BW310" s="82">
        <v>5846.83036</v>
      </c>
      <c r="BX310" s="82">
        <v>5866.93811</v>
      </c>
      <c r="BY310" s="82">
        <v>5888.72617</v>
      </c>
      <c r="BZ310" s="82">
        <v>5911.91679</v>
      </c>
      <c r="CA310" s="82">
        <v>5936.14275</v>
      </c>
      <c r="CB310" s="82">
        <v>5600.31215</v>
      </c>
      <c r="CC310" s="82">
        <v>5628.08793</v>
      </c>
      <c r="CD310" s="82">
        <v>5658.57633</v>
      </c>
      <c r="CE310" s="82">
        <v>5692.43733</v>
      </c>
      <c r="CF310" s="82">
        <v>5730.28901</v>
      </c>
      <c r="CG310" s="82">
        <v>5689.18052</v>
      </c>
      <c r="CH310" s="82">
        <v>5637.04754</v>
      </c>
      <c r="CI310" s="82">
        <v>5571.91973</v>
      </c>
      <c r="CJ310" s="82">
        <v>5491.51276</v>
      </c>
      <c r="CK310" s="82">
        <v>5393.01365</v>
      </c>
    </row>
    <row r="311" ht="14.25" customHeight="1">
      <c r="E311" s="2"/>
      <c r="G311" s="81">
        <v>16.0</v>
      </c>
      <c r="H311" s="81">
        <v>7.0</v>
      </c>
      <c r="I311" s="81">
        <v>120.0</v>
      </c>
      <c r="J311" s="80">
        <v>5701.41075</v>
      </c>
      <c r="K311" s="80">
        <v>5702.744</v>
      </c>
      <c r="L311" s="80">
        <v>5704.54041</v>
      </c>
      <c r="M311" s="80">
        <v>5706.70054</v>
      </c>
      <c r="N311" s="80">
        <v>5709.44149</v>
      </c>
      <c r="O311" s="80">
        <v>5712.81523</v>
      </c>
      <c r="P311" s="80">
        <v>5717.1532</v>
      </c>
      <c r="Q311" s="80">
        <v>5721.7751</v>
      </c>
      <c r="R311" s="80">
        <v>5727.32901</v>
      </c>
      <c r="S311" s="80">
        <v>5733.2738</v>
      </c>
      <c r="T311" s="80">
        <v>5741.17278</v>
      </c>
      <c r="U311" s="80">
        <v>5749.07039</v>
      </c>
      <c r="V311" s="80">
        <v>5756.50963</v>
      </c>
      <c r="W311" s="80">
        <v>5764.52456</v>
      </c>
      <c r="X311" s="80">
        <v>5772.62866</v>
      </c>
      <c r="Y311" s="80">
        <v>5781.29172</v>
      </c>
      <c r="Z311" s="80">
        <v>5788.12806</v>
      </c>
      <c r="AA311" s="80">
        <v>5796.70276</v>
      </c>
      <c r="AB311" s="80">
        <v>5807.36256</v>
      </c>
      <c r="AC311" s="80">
        <v>5818.88019</v>
      </c>
      <c r="AD311" s="80">
        <v>5831.78074</v>
      </c>
      <c r="AE311" s="80">
        <v>5846.64862</v>
      </c>
      <c r="AF311" s="80">
        <v>5863.28177</v>
      </c>
      <c r="AG311" s="80">
        <v>5881.66097</v>
      </c>
      <c r="AH311" s="80">
        <v>5901.66298</v>
      </c>
      <c r="AI311" s="80">
        <v>5923.33156</v>
      </c>
      <c r="AJ311" s="80">
        <v>5946.36821</v>
      </c>
      <c r="AK311" s="80">
        <v>5970.38679</v>
      </c>
      <c r="AL311" s="80">
        <v>5631.73891</v>
      </c>
      <c r="AM311" s="80">
        <v>5659.30389</v>
      </c>
      <c r="AN311" s="80">
        <v>5689.59611</v>
      </c>
      <c r="AO311" s="80">
        <v>5723.25394</v>
      </c>
      <c r="AP311" s="80">
        <v>5760.92736</v>
      </c>
      <c r="AQ311" s="80">
        <v>5719.02573</v>
      </c>
      <c r="AR311" s="80">
        <v>5665.91228</v>
      </c>
      <c r="AS311" s="80">
        <v>5599.66703</v>
      </c>
      <c r="AT311" s="80">
        <v>5517.9473</v>
      </c>
      <c r="AU311" s="80">
        <v>5417.89686</v>
      </c>
      <c r="AW311" s="81">
        <v>16.0</v>
      </c>
      <c r="AX311" s="81">
        <v>7.0</v>
      </c>
      <c r="AY311" s="81">
        <v>120.0</v>
      </c>
      <c r="AZ311" s="82">
        <v>5701.41075</v>
      </c>
      <c r="BA311" s="82">
        <v>5702.744</v>
      </c>
      <c r="BB311" s="82">
        <v>5704.54041</v>
      </c>
      <c r="BC311" s="82">
        <v>5706.70054</v>
      </c>
      <c r="BD311" s="82">
        <v>5709.44149</v>
      </c>
      <c r="BE311" s="82">
        <v>5712.81523</v>
      </c>
      <c r="BF311" s="82">
        <v>5717.1532</v>
      </c>
      <c r="BG311" s="82">
        <v>5721.7751</v>
      </c>
      <c r="BH311" s="82">
        <v>5727.32901</v>
      </c>
      <c r="BI311" s="82">
        <v>5733.2738</v>
      </c>
      <c r="BJ311" s="82">
        <v>5741.17278</v>
      </c>
      <c r="BK311" s="82">
        <v>5749.07039</v>
      </c>
      <c r="BL311" s="82">
        <v>5756.50963</v>
      </c>
      <c r="BM311" s="82">
        <v>5764.52456</v>
      </c>
      <c r="BN311" s="82">
        <v>5772.62866</v>
      </c>
      <c r="BO311" s="82">
        <v>5781.29172</v>
      </c>
      <c r="BP311" s="82">
        <v>5788.12806</v>
      </c>
      <c r="BQ311" s="82">
        <v>5796.70276</v>
      </c>
      <c r="BR311" s="82">
        <v>5807.36256</v>
      </c>
      <c r="BS311" s="82">
        <v>5818.88019</v>
      </c>
      <c r="BT311" s="82">
        <v>5831.78074</v>
      </c>
      <c r="BU311" s="82">
        <v>5846.64862</v>
      </c>
      <c r="BV311" s="82">
        <v>5863.28177</v>
      </c>
      <c r="BW311" s="82">
        <v>5881.66097</v>
      </c>
      <c r="BX311" s="82">
        <v>5901.66298</v>
      </c>
      <c r="BY311" s="82">
        <v>5923.33156</v>
      </c>
      <c r="BZ311" s="82">
        <v>5946.36821</v>
      </c>
      <c r="CA311" s="82">
        <v>5970.38679</v>
      </c>
      <c r="CB311" s="82">
        <v>5631.73891</v>
      </c>
      <c r="CC311" s="82">
        <v>5659.30389</v>
      </c>
      <c r="CD311" s="82">
        <v>5689.59611</v>
      </c>
      <c r="CE311" s="82">
        <v>5723.25394</v>
      </c>
      <c r="CF311" s="82">
        <v>5760.92736</v>
      </c>
      <c r="CG311" s="82">
        <v>5719.02573</v>
      </c>
      <c r="CH311" s="82">
        <v>5665.91228</v>
      </c>
      <c r="CI311" s="82">
        <v>5599.66703</v>
      </c>
      <c r="CJ311" s="82">
        <v>5517.9473</v>
      </c>
      <c r="CK311" s="82">
        <v>5417.89686</v>
      </c>
    </row>
    <row r="312" ht="14.25" customHeight="1">
      <c r="E312" s="2"/>
      <c r="G312" s="81">
        <v>16.0</v>
      </c>
      <c r="H312" s="81">
        <v>7.0</v>
      </c>
      <c r="I312" s="81">
        <v>121.0</v>
      </c>
      <c r="J312" s="80">
        <v>5737.19083</v>
      </c>
      <c r="K312" s="80">
        <v>5738.53361</v>
      </c>
      <c r="L312" s="80">
        <v>5740.31494</v>
      </c>
      <c r="M312" s="80">
        <v>5742.47192</v>
      </c>
      <c r="N312" s="80">
        <v>5745.2139</v>
      </c>
      <c r="O312" s="80">
        <v>5748.59319</v>
      </c>
      <c r="P312" s="80">
        <v>5752.88785</v>
      </c>
      <c r="Q312" s="80">
        <v>5757.49644</v>
      </c>
      <c r="R312" s="80">
        <v>5763.0159</v>
      </c>
      <c r="S312" s="80">
        <v>5768.91987</v>
      </c>
      <c r="T312" s="80">
        <v>5776.79215</v>
      </c>
      <c r="U312" s="80">
        <v>5784.62608</v>
      </c>
      <c r="V312" s="80">
        <v>5792.00798</v>
      </c>
      <c r="W312" s="80">
        <v>5799.93285</v>
      </c>
      <c r="X312" s="80">
        <v>5807.98507</v>
      </c>
      <c r="Y312" s="80">
        <v>5816.3783</v>
      </c>
      <c r="Z312" s="80">
        <v>5823.22007</v>
      </c>
      <c r="AA312" s="80">
        <v>5831.81263</v>
      </c>
      <c r="AB312" s="80">
        <v>5842.37604</v>
      </c>
      <c r="AC312" s="80">
        <v>5853.81333</v>
      </c>
      <c r="AD312" s="80">
        <v>5866.64409</v>
      </c>
      <c r="AE312" s="80">
        <v>5881.41095</v>
      </c>
      <c r="AF312" s="80">
        <v>5897.93822</v>
      </c>
      <c r="AG312" s="80">
        <v>5916.19766</v>
      </c>
      <c r="AH312" s="80">
        <v>5936.06531</v>
      </c>
      <c r="AI312" s="80">
        <v>5957.56748</v>
      </c>
      <c r="AJ312" s="80">
        <v>5980.38487</v>
      </c>
      <c r="AK312" s="80">
        <v>6004.16722</v>
      </c>
      <c r="AL312" s="80">
        <v>5662.69072</v>
      </c>
      <c r="AM312" s="80">
        <v>5690.03453</v>
      </c>
      <c r="AN312" s="80">
        <v>5720.09329</v>
      </c>
      <c r="AO312" s="80">
        <v>5753.5379</v>
      </c>
      <c r="AP312" s="80">
        <v>5790.9784</v>
      </c>
      <c r="AQ312" s="80">
        <v>5748.16656</v>
      </c>
      <c r="AR312" s="80">
        <v>5694.0184</v>
      </c>
      <c r="AS312" s="80">
        <v>5626.55775</v>
      </c>
      <c r="AT312" s="80">
        <v>5543.40171</v>
      </c>
      <c r="AU312" s="80">
        <v>5441.7302</v>
      </c>
      <c r="AW312" s="81">
        <v>16.0</v>
      </c>
      <c r="AX312" s="81">
        <v>7.0</v>
      </c>
      <c r="AY312" s="81">
        <v>121.0</v>
      </c>
      <c r="AZ312" s="82">
        <v>5737.19083</v>
      </c>
      <c r="BA312" s="82">
        <v>5738.53361</v>
      </c>
      <c r="BB312" s="82">
        <v>5740.31494</v>
      </c>
      <c r="BC312" s="82">
        <v>5742.47192</v>
      </c>
      <c r="BD312" s="82">
        <v>5745.2139</v>
      </c>
      <c r="BE312" s="82">
        <v>5748.59319</v>
      </c>
      <c r="BF312" s="82">
        <v>5752.88785</v>
      </c>
      <c r="BG312" s="82">
        <v>5757.49644</v>
      </c>
      <c r="BH312" s="82">
        <v>5763.0159</v>
      </c>
      <c r="BI312" s="82">
        <v>5768.91987</v>
      </c>
      <c r="BJ312" s="82">
        <v>5776.79215</v>
      </c>
      <c r="BK312" s="82">
        <v>5784.62608</v>
      </c>
      <c r="BL312" s="82">
        <v>5792.00798</v>
      </c>
      <c r="BM312" s="82">
        <v>5799.93285</v>
      </c>
      <c r="BN312" s="82">
        <v>5807.98507</v>
      </c>
      <c r="BO312" s="82">
        <v>5816.3783</v>
      </c>
      <c r="BP312" s="82">
        <v>5823.22007</v>
      </c>
      <c r="BQ312" s="82">
        <v>5831.81263</v>
      </c>
      <c r="BR312" s="82">
        <v>5842.37604</v>
      </c>
      <c r="BS312" s="82">
        <v>5853.81333</v>
      </c>
      <c r="BT312" s="82">
        <v>5866.64409</v>
      </c>
      <c r="BU312" s="82">
        <v>5881.41095</v>
      </c>
      <c r="BV312" s="82">
        <v>5897.93822</v>
      </c>
      <c r="BW312" s="82">
        <v>5916.19766</v>
      </c>
      <c r="BX312" s="82">
        <v>5936.06531</v>
      </c>
      <c r="BY312" s="82">
        <v>5957.56748</v>
      </c>
      <c r="BZ312" s="82">
        <v>5980.38487</v>
      </c>
      <c r="CA312" s="82">
        <v>6004.16722</v>
      </c>
      <c r="CB312" s="82">
        <v>5662.69072</v>
      </c>
      <c r="CC312" s="82">
        <v>5690.03453</v>
      </c>
      <c r="CD312" s="82">
        <v>5720.09329</v>
      </c>
      <c r="CE312" s="82">
        <v>5753.5379</v>
      </c>
      <c r="CF312" s="82">
        <v>5790.9784</v>
      </c>
      <c r="CG312" s="82">
        <v>5748.16656</v>
      </c>
      <c r="CH312" s="82">
        <v>5694.0184</v>
      </c>
      <c r="CI312" s="82">
        <v>5626.55775</v>
      </c>
      <c r="CJ312" s="82">
        <v>5543.40171</v>
      </c>
      <c r="CK312" s="82">
        <v>5441.7302</v>
      </c>
    </row>
    <row r="313" ht="14.25" customHeight="1">
      <c r="E313" s="2"/>
      <c r="G313" s="81">
        <v>16.0</v>
      </c>
      <c r="H313" s="81">
        <v>7.0</v>
      </c>
      <c r="I313" s="81">
        <v>122.0</v>
      </c>
      <c r="J313" s="80">
        <v>5773.28836</v>
      </c>
      <c r="K313" s="80">
        <v>5774.64074</v>
      </c>
      <c r="L313" s="80">
        <v>5776.40692</v>
      </c>
      <c r="M313" s="80">
        <v>5778.56076</v>
      </c>
      <c r="N313" s="80">
        <v>5781.3038</v>
      </c>
      <c r="O313" s="80">
        <v>5784.68873</v>
      </c>
      <c r="P313" s="80">
        <v>5788.93981</v>
      </c>
      <c r="Q313" s="80">
        <v>5793.53508</v>
      </c>
      <c r="R313" s="80">
        <v>5799.0199</v>
      </c>
      <c r="S313" s="80">
        <v>5804.88285</v>
      </c>
      <c r="T313" s="80">
        <v>5812.72833</v>
      </c>
      <c r="U313" s="80">
        <v>5820.49824</v>
      </c>
      <c r="V313" s="80">
        <v>5827.8225</v>
      </c>
      <c r="W313" s="80">
        <v>5835.6568</v>
      </c>
      <c r="X313" s="80">
        <v>5843.65689</v>
      </c>
      <c r="Y313" s="80">
        <v>5851.77856</v>
      </c>
      <c r="Z313" s="80">
        <v>5858.62589</v>
      </c>
      <c r="AA313" s="80">
        <v>5867.23655</v>
      </c>
      <c r="AB313" s="80">
        <v>5877.70308</v>
      </c>
      <c r="AC313" s="80">
        <v>5889.05965</v>
      </c>
      <c r="AD313" s="80">
        <v>5901.82033</v>
      </c>
      <c r="AE313" s="80">
        <v>5916.48571</v>
      </c>
      <c r="AF313" s="80">
        <v>5932.90666</v>
      </c>
      <c r="AG313" s="80">
        <v>5951.04582</v>
      </c>
      <c r="AH313" s="80">
        <v>5970.77854</v>
      </c>
      <c r="AI313" s="80">
        <v>5992.11358</v>
      </c>
      <c r="AJ313" s="80">
        <v>6014.71068</v>
      </c>
      <c r="AK313" s="80">
        <v>6038.25571</v>
      </c>
      <c r="AL313" s="80">
        <v>5693.9271</v>
      </c>
      <c r="AM313" s="80">
        <v>5721.04889</v>
      </c>
      <c r="AN313" s="80">
        <v>5750.87333</v>
      </c>
      <c r="AO313" s="80">
        <v>5784.10411</v>
      </c>
      <c r="AP313" s="80">
        <v>5821.31108</v>
      </c>
      <c r="AQ313" s="80">
        <v>5777.58293</v>
      </c>
      <c r="AR313" s="80">
        <v>5722.39311</v>
      </c>
      <c r="AS313" s="80">
        <v>5653.7089</v>
      </c>
      <c r="AT313" s="80">
        <v>5569.10699</v>
      </c>
      <c r="AU313" s="80">
        <v>5465.8036</v>
      </c>
      <c r="AW313" s="81">
        <v>16.0</v>
      </c>
      <c r="AX313" s="81">
        <v>7.0</v>
      </c>
      <c r="AY313" s="81">
        <v>122.0</v>
      </c>
      <c r="AZ313" s="82">
        <v>5773.28836</v>
      </c>
      <c r="BA313" s="82">
        <v>5774.64074</v>
      </c>
      <c r="BB313" s="82">
        <v>5776.40692</v>
      </c>
      <c r="BC313" s="82">
        <v>5778.56076</v>
      </c>
      <c r="BD313" s="82">
        <v>5781.3038</v>
      </c>
      <c r="BE313" s="82">
        <v>5784.68873</v>
      </c>
      <c r="BF313" s="82">
        <v>5788.93981</v>
      </c>
      <c r="BG313" s="82">
        <v>5793.53508</v>
      </c>
      <c r="BH313" s="82">
        <v>5799.0199</v>
      </c>
      <c r="BI313" s="82">
        <v>5804.88285</v>
      </c>
      <c r="BJ313" s="82">
        <v>5812.72833</v>
      </c>
      <c r="BK313" s="82">
        <v>5820.49824</v>
      </c>
      <c r="BL313" s="82">
        <v>5827.8225</v>
      </c>
      <c r="BM313" s="82">
        <v>5835.6568</v>
      </c>
      <c r="BN313" s="82">
        <v>5843.65689</v>
      </c>
      <c r="BO313" s="82">
        <v>5851.77856</v>
      </c>
      <c r="BP313" s="82">
        <v>5858.62589</v>
      </c>
      <c r="BQ313" s="82">
        <v>5867.23655</v>
      </c>
      <c r="BR313" s="82">
        <v>5877.70308</v>
      </c>
      <c r="BS313" s="82">
        <v>5889.05965</v>
      </c>
      <c r="BT313" s="82">
        <v>5901.82033</v>
      </c>
      <c r="BU313" s="82">
        <v>5916.48571</v>
      </c>
      <c r="BV313" s="82">
        <v>5932.90666</v>
      </c>
      <c r="BW313" s="82">
        <v>5951.04582</v>
      </c>
      <c r="BX313" s="82">
        <v>5970.77854</v>
      </c>
      <c r="BY313" s="82">
        <v>5992.11358</v>
      </c>
      <c r="BZ313" s="82">
        <v>6014.71068</v>
      </c>
      <c r="CA313" s="82">
        <v>6038.25571</v>
      </c>
      <c r="CB313" s="82">
        <v>5693.9271</v>
      </c>
      <c r="CC313" s="82">
        <v>5721.04889</v>
      </c>
      <c r="CD313" s="82">
        <v>5750.87333</v>
      </c>
      <c r="CE313" s="82">
        <v>5784.10411</v>
      </c>
      <c r="CF313" s="82">
        <v>5821.31108</v>
      </c>
      <c r="CG313" s="82">
        <v>5777.58293</v>
      </c>
      <c r="CH313" s="82">
        <v>5722.39311</v>
      </c>
      <c r="CI313" s="82">
        <v>5653.7089</v>
      </c>
      <c r="CJ313" s="82">
        <v>5569.10699</v>
      </c>
      <c r="CK313" s="82">
        <v>5465.8036</v>
      </c>
    </row>
    <row r="314" ht="14.25" customHeight="1">
      <c r="E314" s="2"/>
      <c r="G314" s="81">
        <v>16.0</v>
      </c>
      <c r="H314" s="81">
        <v>7.0</v>
      </c>
      <c r="I314" s="81">
        <v>123.0</v>
      </c>
      <c r="J314" s="80">
        <v>5809.70639</v>
      </c>
      <c r="K314" s="80">
        <v>5811.06845</v>
      </c>
      <c r="L314" s="80">
        <v>5812.81939</v>
      </c>
      <c r="M314" s="80">
        <v>5814.97009</v>
      </c>
      <c r="N314" s="80">
        <v>5817.71423</v>
      </c>
      <c r="O314" s="80">
        <v>5821.10488</v>
      </c>
      <c r="P314" s="80">
        <v>5825.31214</v>
      </c>
      <c r="Q314" s="80">
        <v>5829.89403</v>
      </c>
      <c r="R314" s="80">
        <v>5835.34406</v>
      </c>
      <c r="S314" s="80">
        <v>5841.16575</v>
      </c>
      <c r="T314" s="80">
        <v>5848.98436</v>
      </c>
      <c r="U314" s="80">
        <v>5856.6899</v>
      </c>
      <c r="V314" s="80">
        <v>5863.95622</v>
      </c>
      <c r="W314" s="80">
        <v>5871.69942</v>
      </c>
      <c r="X314" s="80">
        <v>5879.64714</v>
      </c>
      <c r="Y314" s="80">
        <v>5887.49552</v>
      </c>
      <c r="Z314" s="80">
        <v>5894.34853</v>
      </c>
      <c r="AA314" s="80">
        <v>5902.97754</v>
      </c>
      <c r="AB314" s="80">
        <v>5913.34667</v>
      </c>
      <c r="AC314" s="80">
        <v>5924.62214</v>
      </c>
      <c r="AD314" s="80">
        <v>5937.31245</v>
      </c>
      <c r="AE314" s="80">
        <v>5951.87589</v>
      </c>
      <c r="AF314" s="80">
        <v>5968.19006</v>
      </c>
      <c r="AG314" s="80">
        <v>5986.20844</v>
      </c>
      <c r="AH314" s="80">
        <v>6005.80565</v>
      </c>
      <c r="AI314" s="80">
        <v>6026.97282</v>
      </c>
      <c r="AJ314" s="80">
        <v>6049.3486</v>
      </c>
      <c r="AK314" s="80">
        <v>6072.65521</v>
      </c>
      <c r="AL314" s="80">
        <v>5725.45075</v>
      </c>
      <c r="AM314" s="80">
        <v>5752.34966</v>
      </c>
      <c r="AN314" s="80">
        <v>5781.93893</v>
      </c>
      <c r="AO314" s="80">
        <v>5814.95525</v>
      </c>
      <c r="AP314" s="80">
        <v>5851.92807</v>
      </c>
      <c r="AQ314" s="80">
        <v>5807.27744</v>
      </c>
      <c r="AR314" s="80">
        <v>5751.03892</v>
      </c>
      <c r="AS314" s="80">
        <v>5681.12291</v>
      </c>
      <c r="AT314" s="80">
        <v>5595.06547</v>
      </c>
      <c r="AU314" s="80">
        <v>5490.11928</v>
      </c>
      <c r="AW314" s="81">
        <v>16.0</v>
      </c>
      <c r="AX314" s="81">
        <v>7.0</v>
      </c>
      <c r="AY314" s="81">
        <v>123.0</v>
      </c>
      <c r="AZ314" s="82">
        <v>5809.70639</v>
      </c>
      <c r="BA314" s="82">
        <v>5811.06845</v>
      </c>
      <c r="BB314" s="82">
        <v>5812.81939</v>
      </c>
      <c r="BC314" s="82">
        <v>5814.97009</v>
      </c>
      <c r="BD314" s="82">
        <v>5817.71423</v>
      </c>
      <c r="BE314" s="82">
        <v>5821.10488</v>
      </c>
      <c r="BF314" s="82">
        <v>5825.31214</v>
      </c>
      <c r="BG314" s="82">
        <v>5829.89403</v>
      </c>
      <c r="BH314" s="82">
        <v>5835.34406</v>
      </c>
      <c r="BI314" s="82">
        <v>5841.16575</v>
      </c>
      <c r="BJ314" s="82">
        <v>5848.98436</v>
      </c>
      <c r="BK314" s="82">
        <v>5856.6899</v>
      </c>
      <c r="BL314" s="82">
        <v>5863.95622</v>
      </c>
      <c r="BM314" s="82">
        <v>5871.69942</v>
      </c>
      <c r="BN314" s="82">
        <v>5879.64714</v>
      </c>
      <c r="BO314" s="82">
        <v>5887.49552</v>
      </c>
      <c r="BP314" s="82">
        <v>5894.34853</v>
      </c>
      <c r="BQ314" s="82">
        <v>5902.97754</v>
      </c>
      <c r="BR314" s="82">
        <v>5913.34667</v>
      </c>
      <c r="BS314" s="82">
        <v>5924.62214</v>
      </c>
      <c r="BT314" s="82">
        <v>5937.31245</v>
      </c>
      <c r="BU314" s="82">
        <v>5951.87589</v>
      </c>
      <c r="BV314" s="82">
        <v>5968.19006</v>
      </c>
      <c r="BW314" s="82">
        <v>5986.20844</v>
      </c>
      <c r="BX314" s="82">
        <v>6005.80565</v>
      </c>
      <c r="BY314" s="82">
        <v>6026.97282</v>
      </c>
      <c r="BZ314" s="82">
        <v>6049.3486</v>
      </c>
      <c r="CA314" s="82">
        <v>6072.65521</v>
      </c>
      <c r="CB314" s="82">
        <v>5725.45075</v>
      </c>
      <c r="CC314" s="82">
        <v>5752.34966</v>
      </c>
      <c r="CD314" s="82">
        <v>5781.93893</v>
      </c>
      <c r="CE314" s="82">
        <v>5814.95525</v>
      </c>
      <c r="CF314" s="82">
        <v>5851.92807</v>
      </c>
      <c r="CG314" s="82">
        <v>5807.27744</v>
      </c>
      <c r="CH314" s="82">
        <v>5751.03892</v>
      </c>
      <c r="CI314" s="82">
        <v>5681.12291</v>
      </c>
      <c r="CJ314" s="82">
        <v>5595.06547</v>
      </c>
      <c r="CK314" s="82">
        <v>5490.11928</v>
      </c>
    </row>
    <row r="315" ht="14.25" customHeight="1">
      <c r="E315" s="2"/>
      <c r="G315" s="81">
        <v>16.0</v>
      </c>
      <c r="H315" s="81">
        <v>7.0</v>
      </c>
      <c r="I315" s="81">
        <v>124.0</v>
      </c>
      <c r="J315" s="80">
        <v>5846.44797</v>
      </c>
      <c r="K315" s="80">
        <v>5847.81981</v>
      </c>
      <c r="L315" s="80">
        <v>5849.55542</v>
      </c>
      <c r="M315" s="80">
        <v>5851.70299</v>
      </c>
      <c r="N315" s="80">
        <v>5854.44827</v>
      </c>
      <c r="O315" s="80">
        <v>5857.84472</v>
      </c>
      <c r="P315" s="80">
        <v>5862.00789</v>
      </c>
      <c r="Q315" s="80">
        <v>5866.57638</v>
      </c>
      <c r="R315" s="80">
        <v>5871.99143</v>
      </c>
      <c r="S315" s="80">
        <v>5877.77166</v>
      </c>
      <c r="T315" s="80">
        <v>5885.5633</v>
      </c>
      <c r="U315" s="80">
        <v>5893.20413</v>
      </c>
      <c r="V315" s="80">
        <v>5900.41219</v>
      </c>
      <c r="W315" s="80">
        <v>5908.06378</v>
      </c>
      <c r="X315" s="80">
        <v>5915.95886</v>
      </c>
      <c r="Y315" s="80">
        <v>5923.53219</v>
      </c>
      <c r="Z315" s="80">
        <v>5930.39102</v>
      </c>
      <c r="AA315" s="80">
        <v>5939.03862</v>
      </c>
      <c r="AB315" s="80">
        <v>5949.30984</v>
      </c>
      <c r="AC315" s="80">
        <v>5960.50382</v>
      </c>
      <c r="AD315" s="80">
        <v>5973.12348</v>
      </c>
      <c r="AE315" s="80">
        <v>5987.58451</v>
      </c>
      <c r="AF315" s="80">
        <v>6003.79144</v>
      </c>
      <c r="AG315" s="80">
        <v>6021.6885</v>
      </c>
      <c r="AH315" s="80">
        <v>6041.14963</v>
      </c>
      <c r="AI315" s="80">
        <v>6062.14818</v>
      </c>
      <c r="AJ315" s="80">
        <v>6084.30159</v>
      </c>
      <c r="AK315" s="80">
        <v>6107.36868</v>
      </c>
      <c r="AL315" s="80">
        <v>5757.26442</v>
      </c>
      <c r="AM315" s="80">
        <v>5783.93955</v>
      </c>
      <c r="AN315" s="80">
        <v>5813.29279</v>
      </c>
      <c r="AO315" s="80">
        <v>5846.09401</v>
      </c>
      <c r="AP315" s="80">
        <v>5882.83205</v>
      </c>
      <c r="AQ315" s="80">
        <v>5837.25271</v>
      </c>
      <c r="AR315" s="80">
        <v>5779.95838</v>
      </c>
      <c r="AS315" s="80">
        <v>5708.80226</v>
      </c>
      <c r="AT315" s="80">
        <v>5621.2795</v>
      </c>
      <c r="AU315" s="80">
        <v>5514.67948</v>
      </c>
      <c r="AW315" s="81">
        <v>16.0</v>
      </c>
      <c r="AX315" s="81">
        <v>7.0</v>
      </c>
      <c r="AY315" s="81">
        <v>124.0</v>
      </c>
      <c r="AZ315" s="82">
        <v>5846.44797</v>
      </c>
      <c r="BA315" s="82">
        <v>5847.81981</v>
      </c>
      <c r="BB315" s="82">
        <v>5849.55542</v>
      </c>
      <c r="BC315" s="82">
        <v>5851.70299</v>
      </c>
      <c r="BD315" s="82">
        <v>5854.44827</v>
      </c>
      <c r="BE315" s="82">
        <v>5857.84472</v>
      </c>
      <c r="BF315" s="82">
        <v>5862.00789</v>
      </c>
      <c r="BG315" s="82">
        <v>5866.57638</v>
      </c>
      <c r="BH315" s="82">
        <v>5871.99143</v>
      </c>
      <c r="BI315" s="82">
        <v>5877.77166</v>
      </c>
      <c r="BJ315" s="82">
        <v>5885.5633</v>
      </c>
      <c r="BK315" s="82">
        <v>5893.20413</v>
      </c>
      <c r="BL315" s="82">
        <v>5900.41219</v>
      </c>
      <c r="BM315" s="82">
        <v>5908.06378</v>
      </c>
      <c r="BN315" s="82">
        <v>5915.95886</v>
      </c>
      <c r="BO315" s="82">
        <v>5923.53219</v>
      </c>
      <c r="BP315" s="82">
        <v>5930.39102</v>
      </c>
      <c r="BQ315" s="82">
        <v>5939.03862</v>
      </c>
      <c r="BR315" s="82">
        <v>5949.30984</v>
      </c>
      <c r="BS315" s="82">
        <v>5960.50382</v>
      </c>
      <c r="BT315" s="82">
        <v>5973.12348</v>
      </c>
      <c r="BU315" s="82">
        <v>5987.58451</v>
      </c>
      <c r="BV315" s="82">
        <v>6003.79144</v>
      </c>
      <c r="BW315" s="82">
        <v>6021.6885</v>
      </c>
      <c r="BX315" s="82">
        <v>6041.14963</v>
      </c>
      <c r="BY315" s="82">
        <v>6062.14818</v>
      </c>
      <c r="BZ315" s="82">
        <v>6084.30159</v>
      </c>
      <c r="CA315" s="82">
        <v>6107.36868</v>
      </c>
      <c r="CB315" s="82">
        <v>5757.26442</v>
      </c>
      <c r="CC315" s="82">
        <v>5783.93955</v>
      </c>
      <c r="CD315" s="82">
        <v>5813.29279</v>
      </c>
      <c r="CE315" s="82">
        <v>5846.09401</v>
      </c>
      <c r="CF315" s="82">
        <v>5882.83205</v>
      </c>
      <c r="CG315" s="82">
        <v>5837.25271</v>
      </c>
      <c r="CH315" s="82">
        <v>5779.95838</v>
      </c>
      <c r="CI315" s="82">
        <v>5708.80226</v>
      </c>
      <c r="CJ315" s="82">
        <v>5621.2795</v>
      </c>
      <c r="CK315" s="82">
        <v>5514.67948</v>
      </c>
    </row>
    <row r="316" ht="14.25" customHeight="1">
      <c r="E316" s="2"/>
      <c r="G316" s="81">
        <v>16.0</v>
      </c>
      <c r="H316" s="81">
        <v>7.0</v>
      </c>
      <c r="I316" s="81">
        <v>125.0</v>
      </c>
      <c r="J316" s="80">
        <v>5883.51623</v>
      </c>
      <c r="K316" s="80">
        <v>5884.89792</v>
      </c>
      <c r="L316" s="80">
        <v>5886.61812</v>
      </c>
      <c r="M316" s="80">
        <v>5888.76256</v>
      </c>
      <c r="N316" s="80">
        <v>5891.50902</v>
      </c>
      <c r="O316" s="80">
        <v>5894.91135</v>
      </c>
      <c r="P316" s="80">
        <v>5899.03019</v>
      </c>
      <c r="Q316" s="80">
        <v>5903.58522</v>
      </c>
      <c r="R316" s="80">
        <v>5908.96511</v>
      </c>
      <c r="S316" s="80">
        <v>5914.70367</v>
      </c>
      <c r="T316" s="80">
        <v>5922.46825</v>
      </c>
      <c r="U316" s="80">
        <v>5930.04402</v>
      </c>
      <c r="V316" s="80">
        <v>5937.19351</v>
      </c>
      <c r="W316" s="80">
        <v>5944.75295</v>
      </c>
      <c r="X316" s="80">
        <v>5952.59514</v>
      </c>
      <c r="Y316" s="80">
        <v>5959.89164</v>
      </c>
      <c r="Z316" s="80">
        <v>5966.75642</v>
      </c>
      <c r="AA316" s="80">
        <v>5975.42285</v>
      </c>
      <c r="AB316" s="80">
        <v>5985.59564</v>
      </c>
      <c r="AC316" s="80">
        <v>5996.70774</v>
      </c>
      <c r="AD316" s="80">
        <v>6009.25646</v>
      </c>
      <c r="AE316" s="80">
        <v>6023.61461</v>
      </c>
      <c r="AF316" s="80">
        <v>6039.71382</v>
      </c>
      <c r="AG316" s="80">
        <v>6057.48905</v>
      </c>
      <c r="AH316" s="80">
        <v>6076.81351</v>
      </c>
      <c r="AI316" s="80">
        <v>6097.64268</v>
      </c>
      <c r="AJ316" s="80">
        <v>6119.57267</v>
      </c>
      <c r="AK316" s="80">
        <v>6142.39911</v>
      </c>
      <c r="AL316" s="80">
        <v>5789.37085</v>
      </c>
      <c r="AM316" s="80">
        <v>5815.82131</v>
      </c>
      <c r="AN316" s="80">
        <v>5844.93763</v>
      </c>
      <c r="AO316" s="80">
        <v>5877.5231</v>
      </c>
      <c r="AP316" s="80">
        <v>5914.02573</v>
      </c>
      <c r="AQ316" s="80">
        <v>5867.5114</v>
      </c>
      <c r="AR316" s="80">
        <v>5809.15407</v>
      </c>
      <c r="AS316" s="80">
        <v>5736.74942</v>
      </c>
      <c r="AT316" s="80">
        <v>5647.75148</v>
      </c>
      <c r="AU316" s="80">
        <v>5539.48646</v>
      </c>
      <c r="AW316" s="81">
        <v>16.0</v>
      </c>
      <c r="AX316" s="81">
        <v>7.0</v>
      </c>
      <c r="AY316" s="81">
        <v>125.0</v>
      </c>
      <c r="AZ316" s="82">
        <v>5883.51623</v>
      </c>
      <c r="BA316" s="82">
        <v>5884.89792</v>
      </c>
      <c r="BB316" s="82">
        <v>5886.61812</v>
      </c>
      <c r="BC316" s="82">
        <v>5888.76256</v>
      </c>
      <c r="BD316" s="82">
        <v>5891.50902</v>
      </c>
      <c r="BE316" s="82">
        <v>5894.91135</v>
      </c>
      <c r="BF316" s="82">
        <v>5899.03019</v>
      </c>
      <c r="BG316" s="82">
        <v>5903.58522</v>
      </c>
      <c r="BH316" s="82">
        <v>5908.96511</v>
      </c>
      <c r="BI316" s="82">
        <v>5914.70367</v>
      </c>
      <c r="BJ316" s="82">
        <v>5922.46825</v>
      </c>
      <c r="BK316" s="82">
        <v>5930.04402</v>
      </c>
      <c r="BL316" s="82">
        <v>5937.19351</v>
      </c>
      <c r="BM316" s="82">
        <v>5944.75295</v>
      </c>
      <c r="BN316" s="82">
        <v>5952.59514</v>
      </c>
      <c r="BO316" s="82">
        <v>5959.89164</v>
      </c>
      <c r="BP316" s="82">
        <v>5966.75642</v>
      </c>
      <c r="BQ316" s="82">
        <v>5975.42285</v>
      </c>
      <c r="BR316" s="82">
        <v>5985.59564</v>
      </c>
      <c r="BS316" s="82">
        <v>5996.70774</v>
      </c>
      <c r="BT316" s="82">
        <v>6009.25646</v>
      </c>
      <c r="BU316" s="82">
        <v>6023.61461</v>
      </c>
      <c r="BV316" s="82">
        <v>6039.71382</v>
      </c>
      <c r="BW316" s="82">
        <v>6057.48905</v>
      </c>
      <c r="BX316" s="82">
        <v>6076.81351</v>
      </c>
      <c r="BY316" s="82">
        <v>6097.64268</v>
      </c>
      <c r="BZ316" s="82">
        <v>6119.57267</v>
      </c>
      <c r="CA316" s="82">
        <v>6142.39911</v>
      </c>
      <c r="CB316" s="82">
        <v>5789.37085</v>
      </c>
      <c r="CC316" s="82">
        <v>5815.82131</v>
      </c>
      <c r="CD316" s="82">
        <v>5844.93763</v>
      </c>
      <c r="CE316" s="82">
        <v>5877.5231</v>
      </c>
      <c r="CF316" s="82">
        <v>5914.02573</v>
      </c>
      <c r="CG316" s="82">
        <v>5867.5114</v>
      </c>
      <c r="CH316" s="82">
        <v>5809.15407</v>
      </c>
      <c r="CI316" s="82">
        <v>5736.74942</v>
      </c>
      <c r="CJ316" s="82">
        <v>5647.75148</v>
      </c>
      <c r="CK316" s="82">
        <v>5539.48646</v>
      </c>
    </row>
    <row r="317" ht="14.25" customHeight="1">
      <c r="E317" s="2"/>
      <c r="G317" s="81">
        <v>16.0</v>
      </c>
      <c r="H317" s="81">
        <v>7.0</v>
      </c>
      <c r="I317" s="81">
        <v>126.0</v>
      </c>
      <c r="J317" s="80">
        <v>5920.91429</v>
      </c>
      <c r="K317" s="80">
        <v>5922.30593</v>
      </c>
      <c r="L317" s="80">
        <v>5924.01063</v>
      </c>
      <c r="M317" s="80">
        <v>5926.15194</v>
      </c>
      <c r="N317" s="80">
        <v>5928.89962</v>
      </c>
      <c r="O317" s="80">
        <v>5932.30792</v>
      </c>
      <c r="P317" s="80">
        <v>5936.38215</v>
      </c>
      <c r="Q317" s="80">
        <v>5940.9237</v>
      </c>
      <c r="R317" s="80">
        <v>5946.26826</v>
      </c>
      <c r="S317" s="80">
        <v>5951.96492</v>
      </c>
      <c r="T317" s="80">
        <v>5959.70234</v>
      </c>
      <c r="U317" s="80">
        <v>5967.21269</v>
      </c>
      <c r="V317" s="80">
        <v>5974.3033</v>
      </c>
      <c r="W317" s="80">
        <v>5981.77005</v>
      </c>
      <c r="X317" s="80">
        <v>5989.55908</v>
      </c>
      <c r="Y317" s="80">
        <v>5996.57697</v>
      </c>
      <c r="Z317" s="80">
        <v>6003.44783</v>
      </c>
      <c r="AA317" s="80">
        <v>6012.13334</v>
      </c>
      <c r="AB317" s="80">
        <v>6022.20718</v>
      </c>
      <c r="AC317" s="80">
        <v>6033.237</v>
      </c>
      <c r="AD317" s="80">
        <v>6045.71447</v>
      </c>
      <c r="AE317" s="80">
        <v>6059.96926</v>
      </c>
      <c r="AF317" s="80">
        <v>6075.96029</v>
      </c>
      <c r="AG317" s="80">
        <v>6093.61314</v>
      </c>
      <c r="AH317" s="80">
        <v>6112.80035</v>
      </c>
      <c r="AI317" s="80">
        <v>6133.45937</v>
      </c>
      <c r="AJ317" s="80">
        <v>6155.16486</v>
      </c>
      <c r="AK317" s="80">
        <v>6177.74951</v>
      </c>
      <c r="AL317" s="80">
        <v>5821.77283</v>
      </c>
      <c r="AM317" s="80">
        <v>5847.99772</v>
      </c>
      <c r="AN317" s="80">
        <v>5876.87623</v>
      </c>
      <c r="AO317" s="80">
        <v>5909.2453</v>
      </c>
      <c r="AP317" s="80">
        <v>5945.51186</v>
      </c>
      <c r="AQ317" s="80">
        <v>5898.05617</v>
      </c>
      <c r="AR317" s="80">
        <v>5838.62859</v>
      </c>
      <c r="AS317" s="80">
        <v>5764.96691</v>
      </c>
      <c r="AT317" s="80">
        <v>5674.4838</v>
      </c>
      <c r="AU317" s="80">
        <v>5564.54252</v>
      </c>
      <c r="AW317" s="81">
        <v>16.0</v>
      </c>
      <c r="AX317" s="81">
        <v>7.0</v>
      </c>
      <c r="AY317" s="81">
        <v>126.0</v>
      </c>
      <c r="AZ317" s="82">
        <v>5920.91429</v>
      </c>
      <c r="BA317" s="82">
        <v>5922.30593</v>
      </c>
      <c r="BB317" s="82">
        <v>5924.01063</v>
      </c>
      <c r="BC317" s="82">
        <v>5926.15194</v>
      </c>
      <c r="BD317" s="82">
        <v>5928.89962</v>
      </c>
      <c r="BE317" s="82">
        <v>5932.30792</v>
      </c>
      <c r="BF317" s="82">
        <v>5936.38215</v>
      </c>
      <c r="BG317" s="82">
        <v>5940.9237</v>
      </c>
      <c r="BH317" s="82">
        <v>5946.26826</v>
      </c>
      <c r="BI317" s="82">
        <v>5951.96492</v>
      </c>
      <c r="BJ317" s="82">
        <v>5959.70234</v>
      </c>
      <c r="BK317" s="82">
        <v>5967.21269</v>
      </c>
      <c r="BL317" s="82">
        <v>5974.3033</v>
      </c>
      <c r="BM317" s="82">
        <v>5981.77005</v>
      </c>
      <c r="BN317" s="82">
        <v>5989.55908</v>
      </c>
      <c r="BO317" s="82">
        <v>5996.57697</v>
      </c>
      <c r="BP317" s="82">
        <v>6003.44783</v>
      </c>
      <c r="BQ317" s="82">
        <v>6012.13334</v>
      </c>
      <c r="BR317" s="82">
        <v>6022.20718</v>
      </c>
      <c r="BS317" s="82">
        <v>6033.237</v>
      </c>
      <c r="BT317" s="82">
        <v>6045.71447</v>
      </c>
      <c r="BU317" s="82">
        <v>6059.96926</v>
      </c>
      <c r="BV317" s="82">
        <v>6075.96029</v>
      </c>
      <c r="BW317" s="82">
        <v>6093.61314</v>
      </c>
      <c r="BX317" s="82">
        <v>6112.80035</v>
      </c>
      <c r="BY317" s="82">
        <v>6133.45937</v>
      </c>
      <c r="BZ317" s="82">
        <v>6155.16486</v>
      </c>
      <c r="CA317" s="82">
        <v>6177.74951</v>
      </c>
      <c r="CB317" s="82">
        <v>5821.77283</v>
      </c>
      <c r="CC317" s="82">
        <v>5847.99772</v>
      </c>
      <c r="CD317" s="82">
        <v>5876.87623</v>
      </c>
      <c r="CE317" s="82">
        <v>5909.2453</v>
      </c>
      <c r="CF317" s="82">
        <v>5945.51186</v>
      </c>
      <c r="CG317" s="82">
        <v>5898.05617</v>
      </c>
      <c r="CH317" s="82">
        <v>5838.62859</v>
      </c>
      <c r="CI317" s="82">
        <v>5764.96691</v>
      </c>
      <c r="CJ317" s="82">
        <v>5674.4838</v>
      </c>
      <c r="CK317" s="82">
        <v>5564.54252</v>
      </c>
    </row>
    <row r="318" ht="14.25" customHeight="1">
      <c r="E318" s="2"/>
      <c r="G318" s="81">
        <v>16.0</v>
      </c>
      <c r="H318" s="81">
        <v>7.0</v>
      </c>
      <c r="I318" s="81">
        <v>127.0</v>
      </c>
      <c r="J318" s="80">
        <v>5958.64534</v>
      </c>
      <c r="K318" s="80">
        <v>5960.047</v>
      </c>
      <c r="L318" s="80">
        <v>5961.73612</v>
      </c>
      <c r="M318" s="80">
        <v>5963.8743</v>
      </c>
      <c r="N318" s="80">
        <v>5966.62325</v>
      </c>
      <c r="O318" s="80">
        <v>5970.03759</v>
      </c>
      <c r="P318" s="80">
        <v>5974.06696</v>
      </c>
      <c r="Q318" s="80">
        <v>5978.59498</v>
      </c>
      <c r="R318" s="80">
        <v>5983.90402</v>
      </c>
      <c r="S318" s="80">
        <v>5989.55856</v>
      </c>
      <c r="T318" s="80">
        <v>5997.26874</v>
      </c>
      <c r="U318" s="80">
        <v>6004.71331</v>
      </c>
      <c r="V318" s="80">
        <v>6011.74472</v>
      </c>
      <c r="W318" s="80">
        <v>6019.11823</v>
      </c>
      <c r="X318" s="80">
        <v>6026.85385</v>
      </c>
      <c r="Y318" s="80">
        <v>6033.59131</v>
      </c>
      <c r="Z318" s="80">
        <v>6040.46838</v>
      </c>
      <c r="AA318" s="80">
        <v>6049.17322</v>
      </c>
      <c r="AB318" s="80">
        <v>6059.14757</v>
      </c>
      <c r="AC318" s="80">
        <v>6070.09472</v>
      </c>
      <c r="AD318" s="80">
        <v>6082.50064</v>
      </c>
      <c r="AE318" s="80">
        <v>6096.65159</v>
      </c>
      <c r="AF318" s="80">
        <v>6112.53395</v>
      </c>
      <c r="AG318" s="80">
        <v>6130.06389</v>
      </c>
      <c r="AH318" s="80">
        <v>6149.11324</v>
      </c>
      <c r="AI318" s="80">
        <v>6169.60134</v>
      </c>
      <c r="AJ318" s="80">
        <v>6191.08124</v>
      </c>
      <c r="AK318" s="80">
        <v>6213.42295</v>
      </c>
      <c r="AL318" s="80">
        <v>5854.47318</v>
      </c>
      <c r="AM318" s="80">
        <v>5880.47158</v>
      </c>
      <c r="AN318" s="80">
        <v>5909.11138</v>
      </c>
      <c r="AO318" s="80">
        <v>5941.26338</v>
      </c>
      <c r="AP318" s="80">
        <v>5977.29321</v>
      </c>
      <c r="AQ318" s="80">
        <v>5928.88973</v>
      </c>
      <c r="AR318" s="80">
        <v>5868.38457</v>
      </c>
      <c r="AS318" s="80">
        <v>5793.45727</v>
      </c>
      <c r="AT318" s="80">
        <v>5701.47891</v>
      </c>
      <c r="AU318" s="80">
        <v>5589.84996</v>
      </c>
      <c r="AW318" s="81">
        <v>16.0</v>
      </c>
      <c r="AX318" s="81">
        <v>7.0</v>
      </c>
      <c r="AY318" s="81">
        <v>127.0</v>
      </c>
      <c r="AZ318" s="82">
        <v>5958.64534</v>
      </c>
      <c r="BA318" s="82">
        <v>5960.047</v>
      </c>
      <c r="BB318" s="82">
        <v>5961.73612</v>
      </c>
      <c r="BC318" s="82">
        <v>5963.8743</v>
      </c>
      <c r="BD318" s="82">
        <v>5966.62325</v>
      </c>
      <c r="BE318" s="82">
        <v>5970.03759</v>
      </c>
      <c r="BF318" s="82">
        <v>5974.06696</v>
      </c>
      <c r="BG318" s="82">
        <v>5978.59498</v>
      </c>
      <c r="BH318" s="82">
        <v>5983.90402</v>
      </c>
      <c r="BI318" s="82">
        <v>5989.55856</v>
      </c>
      <c r="BJ318" s="82">
        <v>5997.26874</v>
      </c>
      <c r="BK318" s="82">
        <v>6004.71331</v>
      </c>
      <c r="BL318" s="82">
        <v>6011.74472</v>
      </c>
      <c r="BM318" s="82">
        <v>6019.11823</v>
      </c>
      <c r="BN318" s="82">
        <v>6026.85385</v>
      </c>
      <c r="BO318" s="82">
        <v>6033.59131</v>
      </c>
      <c r="BP318" s="82">
        <v>6040.46838</v>
      </c>
      <c r="BQ318" s="82">
        <v>6049.17322</v>
      </c>
      <c r="BR318" s="82">
        <v>6059.14757</v>
      </c>
      <c r="BS318" s="82">
        <v>6070.09472</v>
      </c>
      <c r="BT318" s="82">
        <v>6082.50064</v>
      </c>
      <c r="BU318" s="82">
        <v>6096.65159</v>
      </c>
      <c r="BV318" s="82">
        <v>6112.53395</v>
      </c>
      <c r="BW318" s="82">
        <v>6130.06389</v>
      </c>
      <c r="BX318" s="82">
        <v>6149.11324</v>
      </c>
      <c r="BY318" s="82">
        <v>6169.60134</v>
      </c>
      <c r="BZ318" s="82">
        <v>6191.08124</v>
      </c>
      <c r="CA318" s="82">
        <v>6213.42295</v>
      </c>
      <c r="CB318" s="82">
        <v>5854.47318</v>
      </c>
      <c r="CC318" s="82">
        <v>5880.47158</v>
      </c>
      <c r="CD318" s="82">
        <v>5909.11138</v>
      </c>
      <c r="CE318" s="82">
        <v>5941.26338</v>
      </c>
      <c r="CF318" s="82">
        <v>5977.29321</v>
      </c>
      <c r="CG318" s="82">
        <v>5928.88973</v>
      </c>
      <c r="CH318" s="82">
        <v>5868.38457</v>
      </c>
      <c r="CI318" s="82">
        <v>5793.45727</v>
      </c>
      <c r="CJ318" s="82">
        <v>5701.47891</v>
      </c>
      <c r="CK318" s="82">
        <v>5589.84996</v>
      </c>
    </row>
    <row r="319" ht="14.25" customHeight="1">
      <c r="E319" s="2"/>
      <c r="G319" s="81">
        <v>16.0</v>
      </c>
      <c r="H319" s="81">
        <v>7.0</v>
      </c>
      <c r="I319" s="81">
        <v>128.0</v>
      </c>
      <c r="J319" s="80">
        <v>5996.71257</v>
      </c>
      <c r="K319" s="80">
        <v>5998.12435</v>
      </c>
      <c r="L319" s="80">
        <v>5999.79778</v>
      </c>
      <c r="M319" s="80">
        <v>6001.93285</v>
      </c>
      <c r="N319" s="80">
        <v>6004.6831</v>
      </c>
      <c r="O319" s="80">
        <v>6008.10357</v>
      </c>
      <c r="P319" s="80">
        <v>6012.08781</v>
      </c>
      <c r="Q319" s="80">
        <v>6016.60226</v>
      </c>
      <c r="R319" s="80">
        <v>6021.8756</v>
      </c>
      <c r="S319" s="80">
        <v>6027.4878</v>
      </c>
      <c r="T319" s="80">
        <v>6035.17064</v>
      </c>
      <c r="U319" s="80">
        <v>6042.54906</v>
      </c>
      <c r="V319" s="80">
        <v>6049.52095</v>
      </c>
      <c r="W319" s="80">
        <v>6056.80067</v>
      </c>
      <c r="X319" s="80">
        <v>6064.48261</v>
      </c>
      <c r="Y319" s="80">
        <v>6070.93781</v>
      </c>
      <c r="Z319" s="80">
        <v>6077.82124</v>
      </c>
      <c r="AA319" s="80">
        <v>6086.54565</v>
      </c>
      <c r="AB319" s="80">
        <v>6096.41998</v>
      </c>
      <c r="AC319" s="80">
        <v>6107.28405</v>
      </c>
      <c r="AD319" s="80">
        <v>6119.61812</v>
      </c>
      <c r="AE319" s="80">
        <v>6133.66474</v>
      </c>
      <c r="AF319" s="80">
        <v>6149.43794</v>
      </c>
      <c r="AG319" s="80">
        <v>6166.84442</v>
      </c>
      <c r="AH319" s="80">
        <v>6185.75529</v>
      </c>
      <c r="AI319" s="80">
        <v>6206.07169</v>
      </c>
      <c r="AJ319" s="80">
        <v>6227.32491</v>
      </c>
      <c r="AK319" s="80">
        <v>6249.42252</v>
      </c>
      <c r="AL319" s="80">
        <v>5887.47475</v>
      </c>
      <c r="AM319" s="80">
        <v>5913.24572</v>
      </c>
      <c r="AN319" s="80">
        <v>5941.64589</v>
      </c>
      <c r="AO319" s="80">
        <v>5973.58015</v>
      </c>
      <c r="AP319" s="80">
        <v>6009.37258</v>
      </c>
      <c r="AQ319" s="80">
        <v>5960.01483</v>
      </c>
      <c r="AR319" s="80">
        <v>5898.42467</v>
      </c>
      <c r="AS319" s="80">
        <v>5822.22307</v>
      </c>
      <c r="AT319" s="80">
        <v>5728.73926</v>
      </c>
      <c r="AU319" s="80">
        <v>5615.41113</v>
      </c>
      <c r="AW319" s="81">
        <v>16.0</v>
      </c>
      <c r="AX319" s="81">
        <v>7.0</v>
      </c>
      <c r="AY319" s="81">
        <v>128.0</v>
      </c>
      <c r="AZ319" s="82">
        <v>5996.71257</v>
      </c>
      <c r="BA319" s="82">
        <v>5998.12435</v>
      </c>
      <c r="BB319" s="82">
        <v>5999.79778</v>
      </c>
      <c r="BC319" s="82">
        <v>6001.93285</v>
      </c>
      <c r="BD319" s="82">
        <v>6004.6831</v>
      </c>
      <c r="BE319" s="82">
        <v>6008.10357</v>
      </c>
      <c r="BF319" s="82">
        <v>6012.08781</v>
      </c>
      <c r="BG319" s="82">
        <v>6016.60226</v>
      </c>
      <c r="BH319" s="82">
        <v>6021.8756</v>
      </c>
      <c r="BI319" s="82">
        <v>6027.4878</v>
      </c>
      <c r="BJ319" s="82">
        <v>6035.17064</v>
      </c>
      <c r="BK319" s="82">
        <v>6042.54906</v>
      </c>
      <c r="BL319" s="82">
        <v>6049.52095</v>
      </c>
      <c r="BM319" s="82">
        <v>6056.80067</v>
      </c>
      <c r="BN319" s="82">
        <v>6064.48261</v>
      </c>
      <c r="BO319" s="82">
        <v>6070.93781</v>
      </c>
      <c r="BP319" s="82">
        <v>6077.82124</v>
      </c>
      <c r="BQ319" s="82">
        <v>6086.54565</v>
      </c>
      <c r="BR319" s="82">
        <v>6096.41998</v>
      </c>
      <c r="BS319" s="82">
        <v>6107.28405</v>
      </c>
      <c r="BT319" s="82">
        <v>6119.61812</v>
      </c>
      <c r="BU319" s="82">
        <v>6133.66474</v>
      </c>
      <c r="BV319" s="82">
        <v>6149.43794</v>
      </c>
      <c r="BW319" s="82">
        <v>6166.84442</v>
      </c>
      <c r="BX319" s="82">
        <v>6185.75529</v>
      </c>
      <c r="BY319" s="82">
        <v>6206.07169</v>
      </c>
      <c r="BZ319" s="82">
        <v>6227.32491</v>
      </c>
      <c r="CA319" s="82">
        <v>6249.42252</v>
      </c>
      <c r="CB319" s="82">
        <v>5887.47475</v>
      </c>
      <c r="CC319" s="82">
        <v>5913.24572</v>
      </c>
      <c r="CD319" s="82">
        <v>5941.64589</v>
      </c>
      <c r="CE319" s="82">
        <v>5973.58015</v>
      </c>
      <c r="CF319" s="82">
        <v>6009.37258</v>
      </c>
      <c r="CG319" s="82">
        <v>5960.01483</v>
      </c>
      <c r="CH319" s="82">
        <v>5898.42467</v>
      </c>
      <c r="CI319" s="82">
        <v>5822.22307</v>
      </c>
      <c r="CJ319" s="82">
        <v>5728.73926</v>
      </c>
      <c r="CK319" s="82">
        <v>5615.41113</v>
      </c>
    </row>
    <row r="320" ht="14.25" customHeight="1">
      <c r="E320" s="2"/>
      <c r="G320" s="81">
        <v>16.0</v>
      </c>
      <c r="H320" s="81">
        <v>7.0</v>
      </c>
      <c r="I320" s="81">
        <v>129.0</v>
      </c>
      <c r="J320" s="80">
        <v>6035.11923</v>
      </c>
      <c r="K320" s="80">
        <v>6036.54121</v>
      </c>
      <c r="L320" s="80">
        <v>6038.19887</v>
      </c>
      <c r="M320" s="80">
        <v>6040.33082</v>
      </c>
      <c r="N320" s="80">
        <v>6043.08242</v>
      </c>
      <c r="O320" s="80">
        <v>6046.50911</v>
      </c>
      <c r="P320" s="80">
        <v>6050.44794</v>
      </c>
      <c r="Q320" s="80">
        <v>6054.94879</v>
      </c>
      <c r="R320" s="80">
        <v>6060.18624</v>
      </c>
      <c r="S320" s="80">
        <v>6065.75586</v>
      </c>
      <c r="T320" s="80">
        <v>6073.41126</v>
      </c>
      <c r="U320" s="80">
        <v>6080.72317</v>
      </c>
      <c r="V320" s="80">
        <v>6087.63522</v>
      </c>
      <c r="W320" s="80">
        <v>6094.8206</v>
      </c>
      <c r="X320" s="80">
        <v>6102.44858</v>
      </c>
      <c r="Y320" s="80">
        <v>6108.61967</v>
      </c>
      <c r="Z320" s="80">
        <v>6115.50959</v>
      </c>
      <c r="AA320" s="80">
        <v>6124.25384</v>
      </c>
      <c r="AB320" s="80">
        <v>6134.02759</v>
      </c>
      <c r="AC320" s="80">
        <v>6144.80817</v>
      </c>
      <c r="AD320" s="80">
        <v>6157.07009</v>
      </c>
      <c r="AE320" s="80">
        <v>6171.01188</v>
      </c>
      <c r="AF320" s="80">
        <v>6186.67542</v>
      </c>
      <c r="AG320" s="80">
        <v>6203.95789</v>
      </c>
      <c r="AH320" s="80">
        <v>6222.72968</v>
      </c>
      <c r="AI320" s="80">
        <v>6242.87358</v>
      </c>
      <c r="AJ320" s="80">
        <v>6263.89901</v>
      </c>
      <c r="AK320" s="80">
        <v>6285.75134</v>
      </c>
      <c r="AL320" s="80">
        <v>5920.78041</v>
      </c>
      <c r="AM320" s="80">
        <v>5946.32302</v>
      </c>
      <c r="AN320" s="80">
        <v>5974.48263</v>
      </c>
      <c r="AO320" s="80">
        <v>6006.19845</v>
      </c>
      <c r="AP320" s="80">
        <v>6041.75281</v>
      </c>
      <c r="AQ320" s="80">
        <v>5991.43421</v>
      </c>
      <c r="AR320" s="80">
        <v>5928.75156</v>
      </c>
      <c r="AS320" s="80">
        <v>5851.26689</v>
      </c>
      <c r="AT320" s="80">
        <v>5756.26734</v>
      </c>
      <c r="AU320" s="80">
        <v>5641.22839</v>
      </c>
      <c r="AW320" s="81">
        <v>16.0</v>
      </c>
      <c r="AX320" s="81">
        <v>7.0</v>
      </c>
      <c r="AY320" s="81">
        <v>129.0</v>
      </c>
      <c r="AZ320" s="82">
        <v>6035.11923</v>
      </c>
      <c r="BA320" s="82">
        <v>6036.54121</v>
      </c>
      <c r="BB320" s="82">
        <v>6038.19887</v>
      </c>
      <c r="BC320" s="82">
        <v>6040.33082</v>
      </c>
      <c r="BD320" s="82">
        <v>6043.08242</v>
      </c>
      <c r="BE320" s="82">
        <v>6046.50911</v>
      </c>
      <c r="BF320" s="82">
        <v>6050.44794</v>
      </c>
      <c r="BG320" s="82">
        <v>6054.94879</v>
      </c>
      <c r="BH320" s="82">
        <v>6060.18624</v>
      </c>
      <c r="BI320" s="82">
        <v>6065.75586</v>
      </c>
      <c r="BJ320" s="82">
        <v>6073.41126</v>
      </c>
      <c r="BK320" s="82">
        <v>6080.72317</v>
      </c>
      <c r="BL320" s="82">
        <v>6087.63522</v>
      </c>
      <c r="BM320" s="82">
        <v>6094.8206</v>
      </c>
      <c r="BN320" s="82">
        <v>6102.44858</v>
      </c>
      <c r="BO320" s="82">
        <v>6108.61967</v>
      </c>
      <c r="BP320" s="82">
        <v>6115.50959</v>
      </c>
      <c r="BQ320" s="82">
        <v>6124.25384</v>
      </c>
      <c r="BR320" s="82">
        <v>6134.02759</v>
      </c>
      <c r="BS320" s="82">
        <v>6144.80817</v>
      </c>
      <c r="BT320" s="82">
        <v>6157.07009</v>
      </c>
      <c r="BU320" s="82">
        <v>6171.01188</v>
      </c>
      <c r="BV320" s="82">
        <v>6186.67542</v>
      </c>
      <c r="BW320" s="82">
        <v>6203.95789</v>
      </c>
      <c r="BX320" s="82">
        <v>6222.72968</v>
      </c>
      <c r="BY320" s="82">
        <v>6242.87358</v>
      </c>
      <c r="BZ320" s="82">
        <v>6263.89901</v>
      </c>
      <c r="CA320" s="82">
        <v>6285.75134</v>
      </c>
      <c r="CB320" s="82">
        <v>5920.78041</v>
      </c>
      <c r="CC320" s="82">
        <v>5946.32302</v>
      </c>
      <c r="CD320" s="82">
        <v>5974.48263</v>
      </c>
      <c r="CE320" s="82">
        <v>6006.19845</v>
      </c>
      <c r="CF320" s="82">
        <v>6041.75281</v>
      </c>
      <c r="CG320" s="82">
        <v>5991.43421</v>
      </c>
      <c r="CH320" s="82">
        <v>5928.75156</v>
      </c>
      <c r="CI320" s="82">
        <v>5851.26689</v>
      </c>
      <c r="CJ320" s="82">
        <v>5756.26734</v>
      </c>
      <c r="CK320" s="82">
        <v>5641.22839</v>
      </c>
    </row>
    <row r="321" ht="14.25" customHeight="1">
      <c r="E321" s="2"/>
      <c r="G321" s="81">
        <v>16.0</v>
      </c>
      <c r="H321" s="81">
        <v>7.0</v>
      </c>
      <c r="I321" s="81">
        <v>130.0</v>
      </c>
      <c r="J321" s="80">
        <v>6073.86858</v>
      </c>
      <c r="K321" s="80">
        <v>6075.30086</v>
      </c>
      <c r="L321" s="80">
        <v>6076.94266</v>
      </c>
      <c r="M321" s="80">
        <v>6079.07149</v>
      </c>
      <c r="N321" s="80">
        <v>6081.82449</v>
      </c>
      <c r="O321" s="80">
        <v>6085.25746</v>
      </c>
      <c r="P321" s="80">
        <v>6089.15062</v>
      </c>
      <c r="Q321" s="80">
        <v>6093.63783</v>
      </c>
      <c r="R321" s="80">
        <v>6098.8392</v>
      </c>
      <c r="S321" s="80">
        <v>6104.36601</v>
      </c>
      <c r="T321" s="80">
        <v>6111.99389</v>
      </c>
      <c r="U321" s="80">
        <v>6119.23891</v>
      </c>
      <c r="V321" s="80">
        <v>6126.09078</v>
      </c>
      <c r="W321" s="80">
        <v>6133.18126</v>
      </c>
      <c r="X321" s="80">
        <v>6140.75501</v>
      </c>
      <c r="Y321" s="80">
        <v>6146.64011</v>
      </c>
      <c r="Z321" s="80">
        <v>6153.53667</v>
      </c>
      <c r="AA321" s="80">
        <v>6162.301</v>
      </c>
      <c r="AB321" s="80">
        <v>6171.97363</v>
      </c>
      <c r="AC321" s="80">
        <v>6182.67031</v>
      </c>
      <c r="AD321" s="80">
        <v>6194.85976</v>
      </c>
      <c r="AE321" s="80">
        <v>6208.69622</v>
      </c>
      <c r="AF321" s="80">
        <v>6224.24961</v>
      </c>
      <c r="AG321" s="80">
        <v>6241.40751</v>
      </c>
      <c r="AH321" s="80">
        <v>6260.03959</v>
      </c>
      <c r="AI321" s="80">
        <v>6280.01019</v>
      </c>
      <c r="AJ321" s="80">
        <v>6300.80669</v>
      </c>
      <c r="AK321" s="80">
        <v>6322.41255</v>
      </c>
      <c r="AL321" s="80">
        <v>5954.39307</v>
      </c>
      <c r="AM321" s="80">
        <v>5979.70637</v>
      </c>
      <c r="AN321" s="80">
        <v>6007.62447</v>
      </c>
      <c r="AO321" s="80">
        <v>6039.12116</v>
      </c>
      <c r="AP321" s="80">
        <v>6074.43676</v>
      </c>
      <c r="AQ321" s="80">
        <v>6023.15068</v>
      </c>
      <c r="AR321" s="80">
        <v>5959.36797</v>
      </c>
      <c r="AS321" s="80">
        <v>5880.59136</v>
      </c>
      <c r="AT321" s="80">
        <v>5784.06566</v>
      </c>
      <c r="AU321" s="80">
        <v>5667.30412</v>
      </c>
      <c r="AW321" s="81">
        <v>16.0</v>
      </c>
      <c r="AX321" s="81">
        <v>7.0</v>
      </c>
      <c r="AY321" s="81">
        <v>130.0</v>
      </c>
      <c r="AZ321" s="82">
        <v>6073.86858</v>
      </c>
      <c r="BA321" s="82">
        <v>6075.30086</v>
      </c>
      <c r="BB321" s="82">
        <v>6076.94266</v>
      </c>
      <c r="BC321" s="82">
        <v>6079.07149</v>
      </c>
      <c r="BD321" s="82">
        <v>6081.82449</v>
      </c>
      <c r="BE321" s="82">
        <v>6085.25746</v>
      </c>
      <c r="BF321" s="82">
        <v>6089.15062</v>
      </c>
      <c r="BG321" s="82">
        <v>6093.63783</v>
      </c>
      <c r="BH321" s="82">
        <v>6098.8392</v>
      </c>
      <c r="BI321" s="82">
        <v>6104.36601</v>
      </c>
      <c r="BJ321" s="82">
        <v>6111.99389</v>
      </c>
      <c r="BK321" s="82">
        <v>6119.23891</v>
      </c>
      <c r="BL321" s="82">
        <v>6126.09078</v>
      </c>
      <c r="BM321" s="82">
        <v>6133.18126</v>
      </c>
      <c r="BN321" s="82">
        <v>6140.75501</v>
      </c>
      <c r="BO321" s="82">
        <v>6146.64011</v>
      </c>
      <c r="BP321" s="82">
        <v>6153.53667</v>
      </c>
      <c r="BQ321" s="82">
        <v>6162.301</v>
      </c>
      <c r="BR321" s="82">
        <v>6171.97363</v>
      </c>
      <c r="BS321" s="82">
        <v>6182.67031</v>
      </c>
      <c r="BT321" s="82">
        <v>6194.85976</v>
      </c>
      <c r="BU321" s="82">
        <v>6208.69622</v>
      </c>
      <c r="BV321" s="82">
        <v>6224.24961</v>
      </c>
      <c r="BW321" s="82">
        <v>6241.40751</v>
      </c>
      <c r="BX321" s="82">
        <v>6260.03959</v>
      </c>
      <c r="BY321" s="82">
        <v>6280.01019</v>
      </c>
      <c r="BZ321" s="82">
        <v>6300.80669</v>
      </c>
      <c r="CA321" s="82">
        <v>6322.41255</v>
      </c>
      <c r="CB321" s="82">
        <v>5954.39307</v>
      </c>
      <c r="CC321" s="82">
        <v>5979.70637</v>
      </c>
      <c r="CD321" s="82">
        <v>6007.62447</v>
      </c>
      <c r="CE321" s="82">
        <v>6039.12116</v>
      </c>
      <c r="CF321" s="82">
        <v>6074.43676</v>
      </c>
      <c r="CG321" s="82">
        <v>6023.15068</v>
      </c>
      <c r="CH321" s="82">
        <v>5959.36797</v>
      </c>
      <c r="CI321" s="82">
        <v>5880.59136</v>
      </c>
      <c r="CJ321" s="82">
        <v>5784.06566</v>
      </c>
      <c r="CK321" s="82">
        <v>5667.30412</v>
      </c>
    </row>
    <row r="322" ht="14.25" customHeight="1">
      <c r="E322" s="2"/>
      <c r="G322" s="81">
        <v>16.0</v>
      </c>
      <c r="H322" s="81">
        <v>7.0</v>
      </c>
      <c r="I322" s="81">
        <v>131.0</v>
      </c>
      <c r="J322" s="80">
        <v>6112.96394</v>
      </c>
      <c r="K322" s="80">
        <v>6114.4066</v>
      </c>
      <c r="L322" s="80">
        <v>6116.03244</v>
      </c>
      <c r="M322" s="80">
        <v>6118.15817</v>
      </c>
      <c r="N322" s="80">
        <v>6120.9126</v>
      </c>
      <c r="O322" s="80">
        <v>6124.35196</v>
      </c>
      <c r="P322" s="80">
        <v>6128.19917</v>
      </c>
      <c r="Q322" s="80">
        <v>6132.67268</v>
      </c>
      <c r="R322" s="80">
        <v>6137.83778</v>
      </c>
      <c r="S322" s="80">
        <v>6143.32156</v>
      </c>
      <c r="T322" s="80">
        <v>6150.92181</v>
      </c>
      <c r="U322" s="80">
        <v>6158.09956</v>
      </c>
      <c r="V322" s="80">
        <v>6164.89092</v>
      </c>
      <c r="W322" s="80">
        <v>6171.88594</v>
      </c>
      <c r="X322" s="80">
        <v>6179.40518</v>
      </c>
      <c r="Y322" s="80">
        <v>6185.00241</v>
      </c>
      <c r="Z322" s="80">
        <v>6191.90573</v>
      </c>
      <c r="AA322" s="80">
        <v>6200.69041</v>
      </c>
      <c r="AB322" s="80">
        <v>6210.26137</v>
      </c>
      <c r="AC322" s="80">
        <v>6220.87372</v>
      </c>
      <c r="AD322" s="80">
        <v>6232.99038</v>
      </c>
      <c r="AE322" s="80">
        <v>6246.72101</v>
      </c>
      <c r="AF322" s="80">
        <v>6262.16374</v>
      </c>
      <c r="AG322" s="80">
        <v>6279.19651</v>
      </c>
      <c r="AH322" s="80">
        <v>6297.68824</v>
      </c>
      <c r="AI322" s="80">
        <v>6317.48473</v>
      </c>
      <c r="AJ322" s="80">
        <v>6338.05117</v>
      </c>
      <c r="AK322" s="80">
        <v>6359.40935</v>
      </c>
      <c r="AL322" s="80">
        <v>5988.31566</v>
      </c>
      <c r="AM322" s="80">
        <v>6013.39868</v>
      </c>
      <c r="AN322" s="80">
        <v>6041.07433</v>
      </c>
      <c r="AO322" s="80">
        <v>6072.35119</v>
      </c>
      <c r="AP322" s="80">
        <v>6107.42731</v>
      </c>
      <c r="AQ322" s="80">
        <v>6055.16705</v>
      </c>
      <c r="AR322" s="80">
        <v>5990.27664</v>
      </c>
      <c r="AS322" s="80">
        <v>5910.19913</v>
      </c>
      <c r="AT322" s="80">
        <v>5812.13676</v>
      </c>
      <c r="AU322" s="80">
        <v>5693.64075</v>
      </c>
      <c r="AW322" s="81">
        <v>16.0</v>
      </c>
      <c r="AX322" s="81">
        <v>7.0</v>
      </c>
      <c r="AY322" s="81">
        <v>131.0</v>
      </c>
      <c r="AZ322" s="82">
        <v>6112.96394</v>
      </c>
      <c r="BA322" s="82">
        <v>6114.4066</v>
      </c>
      <c r="BB322" s="82">
        <v>6116.03244</v>
      </c>
      <c r="BC322" s="82">
        <v>6118.15817</v>
      </c>
      <c r="BD322" s="82">
        <v>6120.9126</v>
      </c>
      <c r="BE322" s="82">
        <v>6124.35196</v>
      </c>
      <c r="BF322" s="82">
        <v>6128.19917</v>
      </c>
      <c r="BG322" s="82">
        <v>6132.67268</v>
      </c>
      <c r="BH322" s="82">
        <v>6137.83778</v>
      </c>
      <c r="BI322" s="82">
        <v>6143.32156</v>
      </c>
      <c r="BJ322" s="82">
        <v>6150.92181</v>
      </c>
      <c r="BK322" s="82">
        <v>6158.09956</v>
      </c>
      <c r="BL322" s="82">
        <v>6164.89092</v>
      </c>
      <c r="BM322" s="82">
        <v>6171.88594</v>
      </c>
      <c r="BN322" s="82">
        <v>6179.40518</v>
      </c>
      <c r="BO322" s="82">
        <v>6185.00241</v>
      </c>
      <c r="BP322" s="82">
        <v>6191.90573</v>
      </c>
      <c r="BQ322" s="82">
        <v>6200.69041</v>
      </c>
      <c r="BR322" s="82">
        <v>6210.26137</v>
      </c>
      <c r="BS322" s="82">
        <v>6220.87372</v>
      </c>
      <c r="BT322" s="82">
        <v>6232.99038</v>
      </c>
      <c r="BU322" s="82">
        <v>6246.72101</v>
      </c>
      <c r="BV322" s="82">
        <v>6262.16374</v>
      </c>
      <c r="BW322" s="82">
        <v>6279.19651</v>
      </c>
      <c r="BX322" s="82">
        <v>6297.68824</v>
      </c>
      <c r="BY322" s="82">
        <v>6317.48473</v>
      </c>
      <c r="BZ322" s="82">
        <v>6338.05117</v>
      </c>
      <c r="CA322" s="82">
        <v>6359.40935</v>
      </c>
      <c r="CB322" s="82">
        <v>5988.31566</v>
      </c>
      <c r="CC322" s="82">
        <v>6013.39868</v>
      </c>
      <c r="CD322" s="82">
        <v>6041.07433</v>
      </c>
      <c r="CE322" s="82">
        <v>6072.35119</v>
      </c>
      <c r="CF322" s="82">
        <v>6107.42731</v>
      </c>
      <c r="CG322" s="82">
        <v>6055.16705</v>
      </c>
      <c r="CH322" s="82">
        <v>5990.27664</v>
      </c>
      <c r="CI322" s="82">
        <v>5910.19913</v>
      </c>
      <c r="CJ322" s="82">
        <v>5812.13676</v>
      </c>
      <c r="CK322" s="82">
        <v>5693.64075</v>
      </c>
    </row>
    <row r="323" ht="14.25" customHeight="1">
      <c r="E323" s="2"/>
      <c r="G323" s="81">
        <v>16.0</v>
      </c>
      <c r="H323" s="81">
        <v>7.0</v>
      </c>
      <c r="I323" s="81">
        <v>132.0</v>
      </c>
      <c r="J323" s="80">
        <v>6152.40865</v>
      </c>
      <c r="K323" s="80">
        <v>6153.86179</v>
      </c>
      <c r="L323" s="80">
        <v>6155.47158</v>
      </c>
      <c r="M323" s="80">
        <v>6157.5942</v>
      </c>
      <c r="N323" s="80">
        <v>6160.3501</v>
      </c>
      <c r="O323" s="80">
        <v>6163.79593</v>
      </c>
      <c r="P323" s="80">
        <v>6167.59691</v>
      </c>
      <c r="Q323" s="80">
        <v>6172.05669</v>
      </c>
      <c r="R323" s="80">
        <v>6177.18533</v>
      </c>
      <c r="S323" s="80">
        <v>6182.62584</v>
      </c>
      <c r="T323" s="80">
        <v>6190.19835</v>
      </c>
      <c r="U323" s="80">
        <v>6197.30846</v>
      </c>
      <c r="V323" s="80">
        <v>6204.03898</v>
      </c>
      <c r="W323" s="80">
        <v>6210.93795</v>
      </c>
      <c r="X323" s="80">
        <v>6218.40241</v>
      </c>
      <c r="Y323" s="80">
        <v>6223.70985</v>
      </c>
      <c r="Z323" s="80">
        <v>6230.62009</v>
      </c>
      <c r="AA323" s="80">
        <v>6239.42536</v>
      </c>
      <c r="AB323" s="80">
        <v>6248.89408</v>
      </c>
      <c r="AC323" s="80">
        <v>6259.4217</v>
      </c>
      <c r="AD323" s="80">
        <v>6271.46525</v>
      </c>
      <c r="AE323" s="80">
        <v>6285.08953</v>
      </c>
      <c r="AF323" s="80">
        <v>6300.42109</v>
      </c>
      <c r="AG323" s="80">
        <v>6317.32814</v>
      </c>
      <c r="AH323" s="80">
        <v>6335.6789</v>
      </c>
      <c r="AI323" s="80">
        <v>6355.30045</v>
      </c>
      <c r="AJ323" s="80">
        <v>6375.63568</v>
      </c>
      <c r="AK323" s="80">
        <v>6396.74496</v>
      </c>
      <c r="AL323" s="80">
        <v>6022.55116</v>
      </c>
      <c r="AM323" s="80">
        <v>6047.40293</v>
      </c>
      <c r="AN323" s="80">
        <v>6074.83515</v>
      </c>
      <c r="AO323" s="80">
        <v>6105.89145</v>
      </c>
      <c r="AP323" s="80">
        <v>6140.7274</v>
      </c>
      <c r="AQ323" s="80">
        <v>6087.48618</v>
      </c>
      <c r="AR323" s="80">
        <v>6021.48034</v>
      </c>
      <c r="AS323" s="80">
        <v>5940.09288</v>
      </c>
      <c r="AT323" s="80">
        <v>5840.48321</v>
      </c>
      <c r="AU323" s="80">
        <v>5720.24071</v>
      </c>
      <c r="AW323" s="81">
        <v>16.0</v>
      </c>
      <c r="AX323" s="81">
        <v>7.0</v>
      </c>
      <c r="AY323" s="81">
        <v>132.0</v>
      </c>
      <c r="AZ323" s="82">
        <v>6152.40865</v>
      </c>
      <c r="BA323" s="82">
        <v>6153.86179</v>
      </c>
      <c r="BB323" s="82">
        <v>6155.47158</v>
      </c>
      <c r="BC323" s="82">
        <v>6157.5942</v>
      </c>
      <c r="BD323" s="82">
        <v>6160.3501</v>
      </c>
      <c r="BE323" s="82">
        <v>6163.79593</v>
      </c>
      <c r="BF323" s="82">
        <v>6167.59691</v>
      </c>
      <c r="BG323" s="82">
        <v>6172.05669</v>
      </c>
      <c r="BH323" s="82">
        <v>6177.18533</v>
      </c>
      <c r="BI323" s="82">
        <v>6182.62584</v>
      </c>
      <c r="BJ323" s="82">
        <v>6190.19835</v>
      </c>
      <c r="BK323" s="82">
        <v>6197.30846</v>
      </c>
      <c r="BL323" s="82">
        <v>6204.03898</v>
      </c>
      <c r="BM323" s="82">
        <v>6210.93795</v>
      </c>
      <c r="BN323" s="82">
        <v>6218.40241</v>
      </c>
      <c r="BO323" s="82">
        <v>6223.70985</v>
      </c>
      <c r="BP323" s="82">
        <v>6230.62009</v>
      </c>
      <c r="BQ323" s="82">
        <v>6239.42536</v>
      </c>
      <c r="BR323" s="82">
        <v>6248.89408</v>
      </c>
      <c r="BS323" s="82">
        <v>6259.4217</v>
      </c>
      <c r="BT323" s="82">
        <v>6271.46525</v>
      </c>
      <c r="BU323" s="82">
        <v>6285.08953</v>
      </c>
      <c r="BV323" s="82">
        <v>6300.42109</v>
      </c>
      <c r="BW323" s="82">
        <v>6317.32814</v>
      </c>
      <c r="BX323" s="82">
        <v>6335.6789</v>
      </c>
      <c r="BY323" s="82">
        <v>6355.30045</v>
      </c>
      <c r="BZ323" s="82">
        <v>6375.63568</v>
      </c>
      <c r="CA323" s="82">
        <v>6396.74496</v>
      </c>
      <c r="CB323" s="82">
        <v>6022.55116</v>
      </c>
      <c r="CC323" s="82">
        <v>6047.40293</v>
      </c>
      <c r="CD323" s="82">
        <v>6074.83515</v>
      </c>
      <c r="CE323" s="82">
        <v>6105.89145</v>
      </c>
      <c r="CF323" s="82">
        <v>6140.7274</v>
      </c>
      <c r="CG323" s="82">
        <v>6087.48618</v>
      </c>
      <c r="CH323" s="82">
        <v>6021.48034</v>
      </c>
      <c r="CI323" s="82">
        <v>5940.09288</v>
      </c>
      <c r="CJ323" s="82">
        <v>5840.48321</v>
      </c>
      <c r="CK323" s="82">
        <v>5720.24071</v>
      </c>
    </row>
    <row r="324" ht="14.25" customHeight="1">
      <c r="E324" s="2"/>
      <c r="G324" s="81">
        <v>16.0</v>
      </c>
      <c r="H324" s="81">
        <v>7.0</v>
      </c>
      <c r="I324" s="81">
        <v>133.0</v>
      </c>
      <c r="J324" s="80">
        <v>6191.79638</v>
      </c>
      <c r="K324" s="80">
        <v>6193.23211</v>
      </c>
      <c r="L324" s="80">
        <v>6194.83495</v>
      </c>
      <c r="M324" s="80">
        <v>6196.95432</v>
      </c>
      <c r="N324" s="80">
        <v>6199.71156</v>
      </c>
      <c r="O324" s="80">
        <v>6203.10798</v>
      </c>
      <c r="P324" s="80">
        <v>6206.89007</v>
      </c>
      <c r="Q324" s="80">
        <v>6211.30792</v>
      </c>
      <c r="R324" s="80">
        <v>6216.3903</v>
      </c>
      <c r="S324" s="80">
        <v>6221.78697</v>
      </c>
      <c r="T324" s="80">
        <v>6229.29406</v>
      </c>
      <c r="U324" s="80">
        <v>6236.345</v>
      </c>
      <c r="V324" s="80">
        <v>6242.97688</v>
      </c>
      <c r="W324" s="80">
        <v>6249.81593</v>
      </c>
      <c r="X324" s="80">
        <v>6257.00276</v>
      </c>
      <c r="Y324" s="80">
        <v>6262.30513</v>
      </c>
      <c r="Z324" s="80">
        <v>6269.22202</v>
      </c>
      <c r="AA324" s="80">
        <v>6277.91851</v>
      </c>
      <c r="AB324" s="80">
        <v>6287.29324</v>
      </c>
      <c r="AC324" s="80">
        <v>6297.7352</v>
      </c>
      <c r="AD324" s="80">
        <v>6309.65884</v>
      </c>
      <c r="AE324" s="80">
        <v>6323.15734</v>
      </c>
      <c r="AF324" s="80">
        <v>6338.34911</v>
      </c>
      <c r="AG324" s="80">
        <v>6355.10179</v>
      </c>
      <c r="AH324" s="80">
        <v>6373.26463</v>
      </c>
      <c r="AI324" s="80">
        <v>6392.64608</v>
      </c>
      <c r="AJ324" s="80">
        <v>6412.72116</v>
      </c>
      <c r="AK324" s="80">
        <v>6433.5709</v>
      </c>
      <c r="AL324" s="80">
        <v>6056.26798</v>
      </c>
      <c r="AM324" s="80">
        <v>6080.85122</v>
      </c>
      <c r="AN324" s="80">
        <v>6108.02988</v>
      </c>
      <c r="AO324" s="80">
        <v>6138.81103</v>
      </c>
      <c r="AP324" s="80">
        <v>6173.29017</v>
      </c>
      <c r="AQ324" s="80">
        <v>6119.01441</v>
      </c>
      <c r="AR324" s="80">
        <v>6051.79611</v>
      </c>
      <c r="AS324" s="80">
        <v>5968.97639</v>
      </c>
      <c r="AT324" s="80">
        <v>5867.75094</v>
      </c>
      <c r="AU324" s="80">
        <v>5757.205</v>
      </c>
      <c r="AW324" s="81">
        <v>16.0</v>
      </c>
      <c r="AX324" s="81">
        <v>7.0</v>
      </c>
      <c r="AY324" s="81">
        <v>133.0</v>
      </c>
      <c r="AZ324" s="82">
        <v>6191.79638</v>
      </c>
      <c r="BA324" s="82">
        <v>6193.23211</v>
      </c>
      <c r="BB324" s="82">
        <v>6194.83495</v>
      </c>
      <c r="BC324" s="82">
        <v>6196.95432</v>
      </c>
      <c r="BD324" s="82">
        <v>6199.71156</v>
      </c>
      <c r="BE324" s="82">
        <v>6203.10798</v>
      </c>
      <c r="BF324" s="82">
        <v>6206.89007</v>
      </c>
      <c r="BG324" s="82">
        <v>6211.30792</v>
      </c>
      <c r="BH324" s="82">
        <v>6216.3903</v>
      </c>
      <c r="BI324" s="82">
        <v>6221.78697</v>
      </c>
      <c r="BJ324" s="82">
        <v>6229.29406</v>
      </c>
      <c r="BK324" s="82">
        <v>6236.345</v>
      </c>
      <c r="BL324" s="82">
        <v>6242.97688</v>
      </c>
      <c r="BM324" s="82">
        <v>6249.81593</v>
      </c>
      <c r="BN324" s="82">
        <v>6257.00276</v>
      </c>
      <c r="BO324" s="82">
        <v>6262.30513</v>
      </c>
      <c r="BP324" s="82">
        <v>6269.22202</v>
      </c>
      <c r="BQ324" s="82">
        <v>6277.91851</v>
      </c>
      <c r="BR324" s="82">
        <v>6287.29324</v>
      </c>
      <c r="BS324" s="82">
        <v>6297.7352</v>
      </c>
      <c r="BT324" s="82">
        <v>6309.65884</v>
      </c>
      <c r="BU324" s="82">
        <v>6323.15734</v>
      </c>
      <c r="BV324" s="82">
        <v>6338.34911</v>
      </c>
      <c r="BW324" s="82">
        <v>6355.10179</v>
      </c>
      <c r="BX324" s="82">
        <v>6373.26463</v>
      </c>
      <c r="BY324" s="82">
        <v>6392.64608</v>
      </c>
      <c r="BZ324" s="82">
        <v>6412.72116</v>
      </c>
      <c r="CA324" s="82">
        <v>6433.5709</v>
      </c>
      <c r="CB324" s="82">
        <v>6056.26798</v>
      </c>
      <c r="CC324" s="82">
        <v>6080.85122</v>
      </c>
      <c r="CD324" s="82">
        <v>6108.02988</v>
      </c>
      <c r="CE324" s="82">
        <v>6138.81103</v>
      </c>
      <c r="CF324" s="82">
        <v>6173.29017</v>
      </c>
      <c r="CG324" s="82">
        <v>6119.01441</v>
      </c>
      <c r="CH324" s="82">
        <v>6051.79611</v>
      </c>
      <c r="CI324" s="82">
        <v>5968.97639</v>
      </c>
      <c r="CJ324" s="82">
        <v>5867.75094</v>
      </c>
      <c r="CK324" s="82">
        <v>5757.205</v>
      </c>
    </row>
    <row r="325" ht="14.25" customHeight="1">
      <c r="E325" s="2"/>
      <c r="G325" s="81">
        <v>16.0</v>
      </c>
      <c r="H325" s="81">
        <v>7.0</v>
      </c>
      <c r="I325" s="81">
        <v>134.0</v>
      </c>
      <c r="J325" s="80">
        <v>6231.5285</v>
      </c>
      <c r="K325" s="80">
        <v>6232.94671</v>
      </c>
      <c r="L325" s="80">
        <v>6234.54256</v>
      </c>
      <c r="M325" s="80">
        <v>6236.65869</v>
      </c>
      <c r="N325" s="80">
        <v>6239.41731</v>
      </c>
      <c r="O325" s="80">
        <v>6242.76399</v>
      </c>
      <c r="P325" s="80">
        <v>6246.52712</v>
      </c>
      <c r="Q325" s="80">
        <v>6250.90279</v>
      </c>
      <c r="R325" s="80">
        <v>6255.93864</v>
      </c>
      <c r="S325" s="80">
        <v>6261.29122</v>
      </c>
      <c r="T325" s="80">
        <v>6268.73252</v>
      </c>
      <c r="U325" s="80">
        <v>6275.72397</v>
      </c>
      <c r="V325" s="80">
        <v>6282.25661</v>
      </c>
      <c r="W325" s="80">
        <v>6289.0354</v>
      </c>
      <c r="X325" s="80">
        <v>6295.9428</v>
      </c>
      <c r="Y325" s="80">
        <v>6301.24014</v>
      </c>
      <c r="Z325" s="80">
        <v>6308.16381</v>
      </c>
      <c r="AA325" s="80">
        <v>6316.75089</v>
      </c>
      <c r="AB325" s="80">
        <v>6326.0311</v>
      </c>
      <c r="AC325" s="80">
        <v>6336.38699</v>
      </c>
      <c r="AD325" s="80">
        <v>6348.19007</v>
      </c>
      <c r="AE325" s="80">
        <v>6361.56214</v>
      </c>
      <c r="AF325" s="80">
        <v>6376.61341</v>
      </c>
      <c r="AG325" s="80">
        <v>6393.21095</v>
      </c>
      <c r="AH325" s="80">
        <v>6411.18493</v>
      </c>
      <c r="AI325" s="80">
        <v>6430.32502</v>
      </c>
      <c r="AJ325" s="80">
        <v>6450.13863</v>
      </c>
      <c r="AK325" s="80">
        <v>6470.72754</v>
      </c>
      <c r="AL325" s="80">
        <v>6090.28984</v>
      </c>
      <c r="AM325" s="80">
        <v>6114.60334</v>
      </c>
      <c r="AN325" s="80">
        <v>6141.52744</v>
      </c>
      <c r="AO325" s="80">
        <v>6172.03238</v>
      </c>
      <c r="AP325" s="80">
        <v>6206.15334</v>
      </c>
      <c r="AQ325" s="80">
        <v>6150.83607</v>
      </c>
      <c r="AR325" s="80">
        <v>6082.39716</v>
      </c>
      <c r="AS325" s="80">
        <v>5998.13563</v>
      </c>
      <c r="AT325" s="80">
        <v>5895.28362</v>
      </c>
      <c r="AU325" s="80">
        <v>5794.49189</v>
      </c>
      <c r="AW325" s="81">
        <v>16.0</v>
      </c>
      <c r="AX325" s="81">
        <v>7.0</v>
      </c>
      <c r="AY325" s="81">
        <v>134.0</v>
      </c>
      <c r="AZ325" s="82">
        <v>6231.5285</v>
      </c>
      <c r="BA325" s="82">
        <v>6232.94671</v>
      </c>
      <c r="BB325" s="82">
        <v>6234.54256</v>
      </c>
      <c r="BC325" s="82">
        <v>6236.65869</v>
      </c>
      <c r="BD325" s="82">
        <v>6239.41731</v>
      </c>
      <c r="BE325" s="82">
        <v>6242.76399</v>
      </c>
      <c r="BF325" s="82">
        <v>6246.52712</v>
      </c>
      <c r="BG325" s="82">
        <v>6250.90279</v>
      </c>
      <c r="BH325" s="82">
        <v>6255.93864</v>
      </c>
      <c r="BI325" s="82">
        <v>6261.29122</v>
      </c>
      <c r="BJ325" s="82">
        <v>6268.73252</v>
      </c>
      <c r="BK325" s="82">
        <v>6275.72397</v>
      </c>
      <c r="BL325" s="82">
        <v>6282.25661</v>
      </c>
      <c r="BM325" s="82">
        <v>6289.0354</v>
      </c>
      <c r="BN325" s="82">
        <v>6295.9428</v>
      </c>
      <c r="BO325" s="82">
        <v>6301.24014</v>
      </c>
      <c r="BP325" s="82">
        <v>6308.16381</v>
      </c>
      <c r="BQ325" s="82">
        <v>6316.75089</v>
      </c>
      <c r="BR325" s="82">
        <v>6326.0311</v>
      </c>
      <c r="BS325" s="82">
        <v>6336.38699</v>
      </c>
      <c r="BT325" s="82">
        <v>6348.19007</v>
      </c>
      <c r="BU325" s="82">
        <v>6361.56214</v>
      </c>
      <c r="BV325" s="82">
        <v>6376.61341</v>
      </c>
      <c r="BW325" s="82">
        <v>6393.21095</v>
      </c>
      <c r="BX325" s="82">
        <v>6411.18493</v>
      </c>
      <c r="BY325" s="82">
        <v>6430.32502</v>
      </c>
      <c r="BZ325" s="82">
        <v>6450.13863</v>
      </c>
      <c r="CA325" s="82">
        <v>6470.72754</v>
      </c>
      <c r="CB325" s="82">
        <v>6090.28984</v>
      </c>
      <c r="CC325" s="82">
        <v>6114.60334</v>
      </c>
      <c r="CD325" s="82">
        <v>6141.52744</v>
      </c>
      <c r="CE325" s="82">
        <v>6172.03238</v>
      </c>
      <c r="CF325" s="82">
        <v>6206.15334</v>
      </c>
      <c r="CG325" s="82">
        <v>6150.83607</v>
      </c>
      <c r="CH325" s="82">
        <v>6082.39716</v>
      </c>
      <c r="CI325" s="82">
        <v>5998.13563</v>
      </c>
      <c r="CJ325" s="82">
        <v>5895.28362</v>
      </c>
      <c r="CK325" s="82">
        <v>5794.49189</v>
      </c>
    </row>
    <row r="326" ht="14.25" customHeight="1">
      <c r="E326" s="2"/>
      <c r="G326" s="81">
        <v>16.0</v>
      </c>
      <c r="H326" s="81">
        <v>7.0</v>
      </c>
      <c r="I326" s="81">
        <v>135.0</v>
      </c>
      <c r="J326" s="80">
        <v>6271.60826</v>
      </c>
      <c r="K326" s="80">
        <v>6273.00884</v>
      </c>
      <c r="L326" s="80">
        <v>6274.59767</v>
      </c>
      <c r="M326" s="80">
        <v>6276.71056</v>
      </c>
      <c r="N326" s="80">
        <v>6279.4706</v>
      </c>
      <c r="O326" s="80">
        <v>6282.76724</v>
      </c>
      <c r="P326" s="80">
        <v>6286.5113</v>
      </c>
      <c r="Q326" s="80">
        <v>6290.84455</v>
      </c>
      <c r="R326" s="80">
        <v>6295.8336</v>
      </c>
      <c r="S326" s="80">
        <v>6301.14184</v>
      </c>
      <c r="T326" s="80">
        <v>6308.51698</v>
      </c>
      <c r="U326" s="80">
        <v>6315.4486</v>
      </c>
      <c r="V326" s="80">
        <v>6321.88139</v>
      </c>
      <c r="W326" s="80">
        <v>6328.5996</v>
      </c>
      <c r="X326" s="80">
        <v>6335.22573</v>
      </c>
      <c r="Y326" s="80">
        <v>6340.51806</v>
      </c>
      <c r="Z326" s="80">
        <v>6347.44866</v>
      </c>
      <c r="AA326" s="80">
        <v>6355.92569</v>
      </c>
      <c r="AB326" s="80">
        <v>6365.11087</v>
      </c>
      <c r="AC326" s="80">
        <v>6375.38024</v>
      </c>
      <c r="AD326" s="80">
        <v>6387.06212</v>
      </c>
      <c r="AE326" s="80">
        <v>6400.30709</v>
      </c>
      <c r="AF326" s="80">
        <v>6415.21715</v>
      </c>
      <c r="AG326" s="80">
        <v>6431.65877</v>
      </c>
      <c r="AH326" s="80">
        <v>6449.44292</v>
      </c>
      <c r="AI326" s="80">
        <v>6468.34041</v>
      </c>
      <c r="AJ326" s="80">
        <v>6487.8912</v>
      </c>
      <c r="AK326" s="80">
        <v>6508.21798</v>
      </c>
      <c r="AL326" s="80">
        <v>6124.61958</v>
      </c>
      <c r="AM326" s="80">
        <v>6148.66214</v>
      </c>
      <c r="AN326" s="80">
        <v>6175.33063</v>
      </c>
      <c r="AO326" s="80">
        <v>6205.55834</v>
      </c>
      <c r="AP326" s="80">
        <v>6239.31973</v>
      </c>
      <c r="AQ326" s="80">
        <v>6182.95388</v>
      </c>
      <c r="AR326" s="80">
        <v>6113.28615</v>
      </c>
      <c r="AS326" s="80">
        <v>6027.57315</v>
      </c>
      <c r="AT326" s="80">
        <v>5923.0837</v>
      </c>
      <c r="AU326" s="80">
        <v>5832.10445</v>
      </c>
      <c r="AW326" s="81">
        <v>16.0</v>
      </c>
      <c r="AX326" s="81">
        <v>7.0</v>
      </c>
      <c r="AY326" s="81">
        <v>135.0</v>
      </c>
      <c r="AZ326" s="82">
        <v>6271.60826</v>
      </c>
      <c r="BA326" s="82">
        <v>6273.00884</v>
      </c>
      <c r="BB326" s="82">
        <v>6274.59767</v>
      </c>
      <c r="BC326" s="82">
        <v>6276.71056</v>
      </c>
      <c r="BD326" s="82">
        <v>6279.4706</v>
      </c>
      <c r="BE326" s="82">
        <v>6282.76724</v>
      </c>
      <c r="BF326" s="82">
        <v>6286.5113</v>
      </c>
      <c r="BG326" s="82">
        <v>6290.84455</v>
      </c>
      <c r="BH326" s="82">
        <v>6295.8336</v>
      </c>
      <c r="BI326" s="82">
        <v>6301.14184</v>
      </c>
      <c r="BJ326" s="82">
        <v>6308.51698</v>
      </c>
      <c r="BK326" s="82">
        <v>6315.4486</v>
      </c>
      <c r="BL326" s="82">
        <v>6321.88139</v>
      </c>
      <c r="BM326" s="82">
        <v>6328.5996</v>
      </c>
      <c r="BN326" s="82">
        <v>6335.22573</v>
      </c>
      <c r="BO326" s="82">
        <v>6340.51806</v>
      </c>
      <c r="BP326" s="82">
        <v>6347.44866</v>
      </c>
      <c r="BQ326" s="82">
        <v>6355.92569</v>
      </c>
      <c r="BR326" s="82">
        <v>6365.11087</v>
      </c>
      <c r="BS326" s="82">
        <v>6375.38024</v>
      </c>
      <c r="BT326" s="82">
        <v>6387.06212</v>
      </c>
      <c r="BU326" s="82">
        <v>6400.30709</v>
      </c>
      <c r="BV326" s="82">
        <v>6415.21715</v>
      </c>
      <c r="BW326" s="82">
        <v>6431.65877</v>
      </c>
      <c r="BX326" s="82">
        <v>6449.44292</v>
      </c>
      <c r="BY326" s="82">
        <v>6468.34041</v>
      </c>
      <c r="BZ326" s="82">
        <v>6487.8912</v>
      </c>
      <c r="CA326" s="82">
        <v>6508.21798</v>
      </c>
      <c r="CB326" s="82">
        <v>6124.61958</v>
      </c>
      <c r="CC326" s="82">
        <v>6148.66214</v>
      </c>
      <c r="CD326" s="82">
        <v>6175.33063</v>
      </c>
      <c r="CE326" s="82">
        <v>6205.55834</v>
      </c>
      <c r="CF326" s="82">
        <v>6239.31973</v>
      </c>
      <c r="CG326" s="82">
        <v>6182.95388</v>
      </c>
      <c r="CH326" s="82">
        <v>6113.28615</v>
      </c>
      <c r="CI326" s="82">
        <v>6027.57315</v>
      </c>
      <c r="CJ326" s="82">
        <v>5923.0837</v>
      </c>
      <c r="CK326" s="82">
        <v>5832.10445</v>
      </c>
    </row>
    <row r="327" ht="14.25" customHeight="1">
      <c r="E327" s="2"/>
      <c r="G327" s="81">
        <v>16.0</v>
      </c>
      <c r="H327" s="81">
        <v>7.0</v>
      </c>
      <c r="I327" s="81">
        <v>136.0</v>
      </c>
      <c r="J327" s="80">
        <v>6312.03894</v>
      </c>
      <c r="K327" s="80">
        <v>6313.42179</v>
      </c>
      <c r="L327" s="80">
        <v>6315.00356</v>
      </c>
      <c r="M327" s="80">
        <v>6317.11321</v>
      </c>
      <c r="N327" s="80">
        <v>6319.87471</v>
      </c>
      <c r="O327" s="80">
        <v>6323.12099</v>
      </c>
      <c r="P327" s="80">
        <v>6326.84589</v>
      </c>
      <c r="Q327" s="80">
        <v>6331.13647</v>
      </c>
      <c r="R327" s="80">
        <v>6336.07845</v>
      </c>
      <c r="S327" s="80">
        <v>6341.34211</v>
      </c>
      <c r="T327" s="80">
        <v>6348.65071</v>
      </c>
      <c r="U327" s="80">
        <v>6355.52217</v>
      </c>
      <c r="V327" s="80">
        <v>6361.85449</v>
      </c>
      <c r="W327" s="80">
        <v>6368.51178</v>
      </c>
      <c r="X327" s="80">
        <v>6374.85478</v>
      </c>
      <c r="Y327" s="80">
        <v>6380.14215</v>
      </c>
      <c r="Z327" s="80">
        <v>6387.0798</v>
      </c>
      <c r="AA327" s="80">
        <v>6395.44615</v>
      </c>
      <c r="AB327" s="80">
        <v>6404.53578</v>
      </c>
      <c r="AC327" s="80">
        <v>6414.71817</v>
      </c>
      <c r="AD327" s="80">
        <v>6426.27819</v>
      </c>
      <c r="AE327" s="80">
        <v>6439.39542</v>
      </c>
      <c r="AF327" s="80">
        <v>6454.16353</v>
      </c>
      <c r="AG327" s="80">
        <v>6470.44845</v>
      </c>
      <c r="AH327" s="80">
        <v>6488.04181</v>
      </c>
      <c r="AI327" s="80">
        <v>6506.69541</v>
      </c>
      <c r="AJ327" s="80">
        <v>6525.98201</v>
      </c>
      <c r="AK327" s="80">
        <v>6546.04537</v>
      </c>
      <c r="AL327" s="80">
        <v>6159.26011</v>
      </c>
      <c r="AM327" s="80">
        <v>6183.03049</v>
      </c>
      <c r="AN327" s="80">
        <v>6209.44234</v>
      </c>
      <c r="AO327" s="80">
        <v>6239.39174</v>
      </c>
      <c r="AP327" s="80">
        <v>6272.79215</v>
      </c>
      <c r="AQ327" s="80">
        <v>6215.37062</v>
      </c>
      <c r="AR327" s="80">
        <v>6144.46573</v>
      </c>
      <c r="AS327" s="80">
        <v>6057.29153</v>
      </c>
      <c r="AT327" s="80">
        <v>5951.15362</v>
      </c>
      <c r="AU327" s="80">
        <v>5870.04575</v>
      </c>
      <c r="AW327" s="81">
        <v>16.0</v>
      </c>
      <c r="AX327" s="81">
        <v>7.0</v>
      </c>
      <c r="AY327" s="81">
        <v>136.0</v>
      </c>
      <c r="AZ327" s="82">
        <v>6312.03894</v>
      </c>
      <c r="BA327" s="82">
        <v>6313.42179</v>
      </c>
      <c r="BB327" s="82">
        <v>6315.00356</v>
      </c>
      <c r="BC327" s="82">
        <v>6317.11321</v>
      </c>
      <c r="BD327" s="82">
        <v>6319.87471</v>
      </c>
      <c r="BE327" s="82">
        <v>6323.12099</v>
      </c>
      <c r="BF327" s="82">
        <v>6326.84589</v>
      </c>
      <c r="BG327" s="82">
        <v>6331.13647</v>
      </c>
      <c r="BH327" s="82">
        <v>6336.07845</v>
      </c>
      <c r="BI327" s="82">
        <v>6341.34211</v>
      </c>
      <c r="BJ327" s="82">
        <v>6348.65071</v>
      </c>
      <c r="BK327" s="82">
        <v>6355.52217</v>
      </c>
      <c r="BL327" s="82">
        <v>6361.85449</v>
      </c>
      <c r="BM327" s="82">
        <v>6368.51178</v>
      </c>
      <c r="BN327" s="82">
        <v>6374.85478</v>
      </c>
      <c r="BO327" s="82">
        <v>6380.14215</v>
      </c>
      <c r="BP327" s="82">
        <v>6387.0798</v>
      </c>
      <c r="BQ327" s="82">
        <v>6395.44615</v>
      </c>
      <c r="BR327" s="82">
        <v>6404.53578</v>
      </c>
      <c r="BS327" s="82">
        <v>6414.71817</v>
      </c>
      <c r="BT327" s="82">
        <v>6426.27819</v>
      </c>
      <c r="BU327" s="82">
        <v>6439.39542</v>
      </c>
      <c r="BV327" s="82">
        <v>6454.16353</v>
      </c>
      <c r="BW327" s="82">
        <v>6470.44845</v>
      </c>
      <c r="BX327" s="82">
        <v>6488.04181</v>
      </c>
      <c r="BY327" s="82">
        <v>6506.69541</v>
      </c>
      <c r="BZ327" s="82">
        <v>6525.98201</v>
      </c>
      <c r="CA327" s="82">
        <v>6546.04537</v>
      </c>
      <c r="CB327" s="82">
        <v>6159.26011</v>
      </c>
      <c r="CC327" s="82">
        <v>6183.03049</v>
      </c>
      <c r="CD327" s="82">
        <v>6209.44234</v>
      </c>
      <c r="CE327" s="82">
        <v>6239.39174</v>
      </c>
      <c r="CF327" s="82">
        <v>6272.79215</v>
      </c>
      <c r="CG327" s="82">
        <v>6215.37062</v>
      </c>
      <c r="CH327" s="82">
        <v>6144.46573</v>
      </c>
      <c r="CI327" s="82">
        <v>6057.29153</v>
      </c>
      <c r="CJ327" s="82">
        <v>5951.15362</v>
      </c>
      <c r="CK327" s="82">
        <v>5870.04575</v>
      </c>
    </row>
    <row r="328" ht="14.25" customHeight="1">
      <c r="E328" s="2"/>
      <c r="G328" s="81">
        <v>16.0</v>
      </c>
      <c r="H328" s="81">
        <v>7.0</v>
      </c>
      <c r="I328" s="81">
        <v>137.0</v>
      </c>
      <c r="J328" s="80">
        <v>6352.82387</v>
      </c>
      <c r="K328" s="80">
        <v>6354.18888</v>
      </c>
      <c r="L328" s="80">
        <v>6355.76356</v>
      </c>
      <c r="M328" s="80">
        <v>6357.86997</v>
      </c>
      <c r="N328" s="80">
        <v>6360.63296</v>
      </c>
      <c r="O328" s="80">
        <v>6363.82857</v>
      </c>
      <c r="P328" s="80">
        <v>6367.53422</v>
      </c>
      <c r="Q328" s="80">
        <v>6371.78188</v>
      </c>
      <c r="R328" s="80">
        <v>6376.67651</v>
      </c>
      <c r="S328" s="80">
        <v>6381.89533</v>
      </c>
      <c r="T328" s="80">
        <v>6389.13702</v>
      </c>
      <c r="U328" s="80">
        <v>6395.94798</v>
      </c>
      <c r="V328" s="80">
        <v>6402.17921</v>
      </c>
      <c r="W328" s="80">
        <v>6408.77523</v>
      </c>
      <c r="X328" s="80">
        <v>6414.83324</v>
      </c>
      <c r="Y328" s="80">
        <v>6420.11567</v>
      </c>
      <c r="Z328" s="80">
        <v>6427.06051</v>
      </c>
      <c r="AA328" s="80">
        <v>6435.31552</v>
      </c>
      <c r="AB328" s="80">
        <v>6444.30908</v>
      </c>
      <c r="AC328" s="80">
        <v>6454.40404</v>
      </c>
      <c r="AD328" s="80">
        <v>6465.84155</v>
      </c>
      <c r="AE328" s="80">
        <v>6478.83035</v>
      </c>
      <c r="AF328" s="80">
        <v>6493.45579</v>
      </c>
      <c r="AG328" s="80">
        <v>6509.58321</v>
      </c>
      <c r="AH328" s="80">
        <v>6526.98479</v>
      </c>
      <c r="AI328" s="80">
        <v>6545.39322</v>
      </c>
      <c r="AJ328" s="80">
        <v>6564.41426</v>
      </c>
      <c r="AK328" s="80">
        <v>6584.21286</v>
      </c>
      <c r="AL328" s="80">
        <v>6194.21433</v>
      </c>
      <c r="AM328" s="80">
        <v>6217.7113</v>
      </c>
      <c r="AN328" s="80">
        <v>6243.86544</v>
      </c>
      <c r="AO328" s="80">
        <v>6273.53547</v>
      </c>
      <c r="AP328" s="80">
        <v>6306.57347</v>
      </c>
      <c r="AQ328" s="80">
        <v>6248.08905</v>
      </c>
      <c r="AR328" s="80">
        <v>6175.93863</v>
      </c>
      <c r="AS328" s="80">
        <v>6087.29336</v>
      </c>
      <c r="AT328" s="80">
        <v>5979.49588</v>
      </c>
      <c r="AU328" s="80">
        <v>5908.31891</v>
      </c>
      <c r="AW328" s="81">
        <v>16.0</v>
      </c>
      <c r="AX328" s="81">
        <v>7.0</v>
      </c>
      <c r="AY328" s="81">
        <v>137.0</v>
      </c>
      <c r="AZ328" s="82">
        <v>6352.82387</v>
      </c>
      <c r="BA328" s="82">
        <v>6354.18888</v>
      </c>
      <c r="BB328" s="82">
        <v>6355.76356</v>
      </c>
      <c r="BC328" s="82">
        <v>6357.86997</v>
      </c>
      <c r="BD328" s="82">
        <v>6360.63296</v>
      </c>
      <c r="BE328" s="82">
        <v>6363.82857</v>
      </c>
      <c r="BF328" s="82">
        <v>6367.53422</v>
      </c>
      <c r="BG328" s="82">
        <v>6371.78188</v>
      </c>
      <c r="BH328" s="82">
        <v>6376.67651</v>
      </c>
      <c r="BI328" s="82">
        <v>6381.89533</v>
      </c>
      <c r="BJ328" s="82">
        <v>6389.13702</v>
      </c>
      <c r="BK328" s="82">
        <v>6395.94798</v>
      </c>
      <c r="BL328" s="82">
        <v>6402.17921</v>
      </c>
      <c r="BM328" s="82">
        <v>6408.77523</v>
      </c>
      <c r="BN328" s="82">
        <v>6414.83324</v>
      </c>
      <c r="BO328" s="82">
        <v>6420.11567</v>
      </c>
      <c r="BP328" s="82">
        <v>6427.06051</v>
      </c>
      <c r="BQ328" s="82">
        <v>6435.31552</v>
      </c>
      <c r="BR328" s="82">
        <v>6444.30908</v>
      </c>
      <c r="BS328" s="82">
        <v>6454.40404</v>
      </c>
      <c r="BT328" s="82">
        <v>6465.84155</v>
      </c>
      <c r="BU328" s="82">
        <v>6478.83035</v>
      </c>
      <c r="BV328" s="82">
        <v>6493.45579</v>
      </c>
      <c r="BW328" s="82">
        <v>6509.58321</v>
      </c>
      <c r="BX328" s="82">
        <v>6526.98479</v>
      </c>
      <c r="BY328" s="82">
        <v>6545.39322</v>
      </c>
      <c r="BZ328" s="82">
        <v>6564.41426</v>
      </c>
      <c r="CA328" s="82">
        <v>6584.21286</v>
      </c>
      <c r="CB328" s="82">
        <v>6194.21433</v>
      </c>
      <c r="CC328" s="82">
        <v>6217.7113</v>
      </c>
      <c r="CD328" s="82">
        <v>6243.86544</v>
      </c>
      <c r="CE328" s="82">
        <v>6273.53547</v>
      </c>
      <c r="CF328" s="82">
        <v>6306.57347</v>
      </c>
      <c r="CG328" s="82">
        <v>6248.08905</v>
      </c>
      <c r="CH328" s="82">
        <v>6175.93863</v>
      </c>
      <c r="CI328" s="82">
        <v>6087.29336</v>
      </c>
      <c r="CJ328" s="82">
        <v>5979.49588</v>
      </c>
      <c r="CK328" s="82">
        <v>5908.31891</v>
      </c>
    </row>
    <row r="329" ht="14.25" customHeight="1">
      <c r="E329" s="2"/>
      <c r="G329" s="81">
        <v>16.0</v>
      </c>
      <c r="H329" s="81">
        <v>7.0</v>
      </c>
      <c r="I329" s="81">
        <v>138.0</v>
      </c>
      <c r="J329" s="80">
        <v>6393.96641</v>
      </c>
      <c r="K329" s="80">
        <v>6395.31346</v>
      </c>
      <c r="L329" s="80">
        <v>6396.88102</v>
      </c>
      <c r="M329" s="80">
        <v>6398.98419</v>
      </c>
      <c r="N329" s="80">
        <v>6401.74872</v>
      </c>
      <c r="O329" s="80">
        <v>6404.89332</v>
      </c>
      <c r="P329" s="80">
        <v>6408.57963</v>
      </c>
      <c r="Q329" s="80">
        <v>6412.78412</v>
      </c>
      <c r="R329" s="80">
        <v>6417.63112</v>
      </c>
      <c r="S329" s="80">
        <v>6422.80485</v>
      </c>
      <c r="T329" s="80">
        <v>6429.97923</v>
      </c>
      <c r="U329" s="80">
        <v>6436.72935</v>
      </c>
      <c r="V329" s="80">
        <v>6442.85886</v>
      </c>
      <c r="W329" s="80">
        <v>6449.39327</v>
      </c>
      <c r="X329" s="80">
        <v>6455.16441</v>
      </c>
      <c r="Y329" s="80">
        <v>6460.44193</v>
      </c>
      <c r="Z329" s="80">
        <v>6467.3941</v>
      </c>
      <c r="AA329" s="80">
        <v>6475.53713</v>
      </c>
      <c r="AB329" s="80">
        <v>6484.43406</v>
      </c>
      <c r="AC329" s="80">
        <v>6494.44115</v>
      </c>
      <c r="AD329" s="80">
        <v>6505.75547</v>
      </c>
      <c r="AE329" s="80">
        <v>6518.61516</v>
      </c>
      <c r="AF329" s="80">
        <v>6533.09719</v>
      </c>
      <c r="AG329" s="80">
        <v>6549.0663</v>
      </c>
      <c r="AH329" s="80">
        <v>6566.27512</v>
      </c>
      <c r="AI329" s="80">
        <v>6584.43708</v>
      </c>
      <c r="AJ329" s="80">
        <v>6603.19117</v>
      </c>
      <c r="AK329" s="80">
        <v>6622.72366</v>
      </c>
      <c r="AL329" s="80">
        <v>6229.4852</v>
      </c>
      <c r="AM329" s="80">
        <v>6252.7075</v>
      </c>
      <c r="AN329" s="80">
        <v>6278.60286</v>
      </c>
      <c r="AO329" s="80">
        <v>6307.99243</v>
      </c>
      <c r="AP329" s="80">
        <v>6340.66656</v>
      </c>
      <c r="AQ329" s="80">
        <v>6281.11199</v>
      </c>
      <c r="AR329" s="80">
        <v>6207.70755</v>
      </c>
      <c r="AS329" s="80">
        <v>6117.58126</v>
      </c>
      <c r="AT329" s="80">
        <v>6008.11298</v>
      </c>
      <c r="AU329" s="80">
        <v>5946.92708</v>
      </c>
      <c r="AW329" s="81">
        <v>16.0</v>
      </c>
      <c r="AX329" s="81">
        <v>7.0</v>
      </c>
      <c r="AY329" s="81">
        <v>138.0</v>
      </c>
      <c r="AZ329" s="82">
        <v>6393.96641</v>
      </c>
      <c r="BA329" s="82">
        <v>6395.31346</v>
      </c>
      <c r="BB329" s="82">
        <v>6396.88102</v>
      </c>
      <c r="BC329" s="82">
        <v>6398.98419</v>
      </c>
      <c r="BD329" s="82">
        <v>6401.74872</v>
      </c>
      <c r="BE329" s="82">
        <v>6404.89332</v>
      </c>
      <c r="BF329" s="82">
        <v>6408.57963</v>
      </c>
      <c r="BG329" s="82">
        <v>6412.78412</v>
      </c>
      <c r="BH329" s="82">
        <v>6417.63112</v>
      </c>
      <c r="BI329" s="82">
        <v>6422.80485</v>
      </c>
      <c r="BJ329" s="82">
        <v>6429.97923</v>
      </c>
      <c r="BK329" s="82">
        <v>6436.72935</v>
      </c>
      <c r="BL329" s="82">
        <v>6442.85886</v>
      </c>
      <c r="BM329" s="82">
        <v>6449.39327</v>
      </c>
      <c r="BN329" s="82">
        <v>6455.16441</v>
      </c>
      <c r="BO329" s="82">
        <v>6460.44193</v>
      </c>
      <c r="BP329" s="82">
        <v>6467.3941</v>
      </c>
      <c r="BQ329" s="82">
        <v>6475.53713</v>
      </c>
      <c r="BR329" s="82">
        <v>6484.43406</v>
      </c>
      <c r="BS329" s="82">
        <v>6494.44115</v>
      </c>
      <c r="BT329" s="82">
        <v>6505.75547</v>
      </c>
      <c r="BU329" s="82">
        <v>6518.61516</v>
      </c>
      <c r="BV329" s="82">
        <v>6533.09719</v>
      </c>
      <c r="BW329" s="82">
        <v>6549.0663</v>
      </c>
      <c r="BX329" s="82">
        <v>6566.27512</v>
      </c>
      <c r="BY329" s="82">
        <v>6584.43708</v>
      </c>
      <c r="BZ329" s="82">
        <v>6603.19117</v>
      </c>
      <c r="CA329" s="82">
        <v>6622.72366</v>
      </c>
      <c r="CB329" s="82">
        <v>6229.4852</v>
      </c>
      <c r="CC329" s="82">
        <v>6252.7075</v>
      </c>
      <c r="CD329" s="82">
        <v>6278.60286</v>
      </c>
      <c r="CE329" s="82">
        <v>6307.99243</v>
      </c>
      <c r="CF329" s="82">
        <v>6340.66656</v>
      </c>
      <c r="CG329" s="82">
        <v>6281.11199</v>
      </c>
      <c r="CH329" s="82">
        <v>6207.70755</v>
      </c>
      <c r="CI329" s="82">
        <v>6117.58126</v>
      </c>
      <c r="CJ329" s="82">
        <v>6008.11298</v>
      </c>
      <c r="CK329" s="82">
        <v>5946.92708</v>
      </c>
    </row>
    <row r="330" ht="14.25" customHeight="1">
      <c r="E330" s="2"/>
      <c r="G330" s="81">
        <v>16.0</v>
      </c>
      <c r="H330" s="81">
        <v>7.0</v>
      </c>
      <c r="I330" s="81">
        <v>139.0</v>
      </c>
      <c r="J330" s="80">
        <v>6435.46994</v>
      </c>
      <c r="K330" s="80">
        <v>6436.79892</v>
      </c>
      <c r="L330" s="80">
        <v>6438.35934</v>
      </c>
      <c r="M330" s="80">
        <v>6440.45926</v>
      </c>
      <c r="N330" s="80">
        <v>6443.22537</v>
      </c>
      <c r="O330" s="80">
        <v>6446.31865</v>
      </c>
      <c r="P330" s="80">
        <v>6449.98551</v>
      </c>
      <c r="Q330" s="80">
        <v>6454.14656</v>
      </c>
      <c r="R330" s="80">
        <v>6458.94567</v>
      </c>
      <c r="S330" s="80">
        <v>6464.07405</v>
      </c>
      <c r="T330" s="80">
        <v>6471.18073</v>
      </c>
      <c r="U330" s="80">
        <v>6477.86967</v>
      </c>
      <c r="V330" s="80">
        <v>6483.89682</v>
      </c>
      <c r="W330" s="80">
        <v>6490.36927</v>
      </c>
      <c r="X330" s="80">
        <v>6495.85162</v>
      </c>
      <c r="Y330" s="80">
        <v>6501.12427</v>
      </c>
      <c r="Z330" s="80">
        <v>6508.08391</v>
      </c>
      <c r="AA330" s="80">
        <v>6516.11429</v>
      </c>
      <c r="AB330" s="80">
        <v>6524.91406</v>
      </c>
      <c r="AC330" s="80">
        <v>6534.83281</v>
      </c>
      <c r="AD330" s="80">
        <v>6546.02326</v>
      </c>
      <c r="AE330" s="80">
        <v>6558.75316</v>
      </c>
      <c r="AF330" s="80">
        <v>6573.09103</v>
      </c>
      <c r="AG330" s="80">
        <v>6588.90103</v>
      </c>
      <c r="AH330" s="80">
        <v>6605.91607</v>
      </c>
      <c r="AI330" s="80">
        <v>6623.83025</v>
      </c>
      <c r="AJ330" s="80">
        <v>6642.31597</v>
      </c>
      <c r="AK330" s="80">
        <v>6661.58101</v>
      </c>
      <c r="AL330" s="80">
        <v>6265.07569</v>
      </c>
      <c r="AM330" s="80">
        <v>6288.02204</v>
      </c>
      <c r="AN330" s="80">
        <v>6313.65755</v>
      </c>
      <c r="AO330" s="80">
        <v>6342.76555</v>
      </c>
      <c r="AP330" s="80">
        <v>6375.07436</v>
      </c>
      <c r="AQ330" s="80">
        <v>6314.44229</v>
      </c>
      <c r="AR330" s="80">
        <v>6239.77525</v>
      </c>
      <c r="AS330" s="80">
        <v>6148.1579</v>
      </c>
      <c r="AT330" s="80">
        <v>6037.00746</v>
      </c>
      <c r="AU330" s="80">
        <v>5985.87343</v>
      </c>
      <c r="AW330" s="81">
        <v>16.0</v>
      </c>
      <c r="AX330" s="81">
        <v>7.0</v>
      </c>
      <c r="AY330" s="81">
        <v>139.0</v>
      </c>
      <c r="AZ330" s="82">
        <v>6435.46994</v>
      </c>
      <c r="BA330" s="82">
        <v>6436.79892</v>
      </c>
      <c r="BB330" s="82">
        <v>6438.35934</v>
      </c>
      <c r="BC330" s="82">
        <v>6440.45926</v>
      </c>
      <c r="BD330" s="82">
        <v>6443.22537</v>
      </c>
      <c r="BE330" s="82">
        <v>6446.31865</v>
      </c>
      <c r="BF330" s="82">
        <v>6449.98551</v>
      </c>
      <c r="BG330" s="82">
        <v>6454.14656</v>
      </c>
      <c r="BH330" s="82">
        <v>6458.94567</v>
      </c>
      <c r="BI330" s="82">
        <v>6464.07405</v>
      </c>
      <c r="BJ330" s="82">
        <v>6471.18073</v>
      </c>
      <c r="BK330" s="82">
        <v>6477.86967</v>
      </c>
      <c r="BL330" s="82">
        <v>6483.89682</v>
      </c>
      <c r="BM330" s="82">
        <v>6490.36927</v>
      </c>
      <c r="BN330" s="82">
        <v>6495.85162</v>
      </c>
      <c r="BO330" s="82">
        <v>6501.12427</v>
      </c>
      <c r="BP330" s="82">
        <v>6508.08391</v>
      </c>
      <c r="BQ330" s="82">
        <v>6516.11429</v>
      </c>
      <c r="BR330" s="82">
        <v>6524.91406</v>
      </c>
      <c r="BS330" s="82">
        <v>6534.83281</v>
      </c>
      <c r="BT330" s="82">
        <v>6546.02326</v>
      </c>
      <c r="BU330" s="82">
        <v>6558.75316</v>
      </c>
      <c r="BV330" s="82">
        <v>6573.09103</v>
      </c>
      <c r="BW330" s="82">
        <v>6588.90103</v>
      </c>
      <c r="BX330" s="82">
        <v>6605.91607</v>
      </c>
      <c r="BY330" s="82">
        <v>6623.83025</v>
      </c>
      <c r="BZ330" s="82">
        <v>6642.31597</v>
      </c>
      <c r="CA330" s="82">
        <v>6661.58101</v>
      </c>
      <c r="CB330" s="82">
        <v>6265.07569</v>
      </c>
      <c r="CC330" s="82">
        <v>6288.02204</v>
      </c>
      <c r="CD330" s="82">
        <v>6313.65755</v>
      </c>
      <c r="CE330" s="82">
        <v>6342.76555</v>
      </c>
      <c r="CF330" s="82">
        <v>6375.07436</v>
      </c>
      <c r="CG330" s="82">
        <v>6314.44229</v>
      </c>
      <c r="CH330" s="82">
        <v>6239.77525</v>
      </c>
      <c r="CI330" s="82">
        <v>6148.1579</v>
      </c>
      <c r="CJ330" s="82">
        <v>6037.00746</v>
      </c>
      <c r="CK330" s="82">
        <v>5985.87343</v>
      </c>
    </row>
    <row r="331" ht="14.25" customHeight="1">
      <c r="E331" s="2"/>
      <c r="G331" s="81">
        <v>16.0</v>
      </c>
      <c r="H331" s="81">
        <v>7.0</v>
      </c>
      <c r="I331" s="81">
        <v>140.0</v>
      </c>
      <c r="J331" s="80">
        <v>6477.3379</v>
      </c>
      <c r="K331" s="80">
        <v>6478.6487</v>
      </c>
      <c r="L331" s="80">
        <v>6480.20193</v>
      </c>
      <c r="M331" s="80">
        <v>6482.2986</v>
      </c>
      <c r="N331" s="80">
        <v>6485.06634</v>
      </c>
      <c r="O331" s="80">
        <v>6488.10796</v>
      </c>
      <c r="P331" s="80">
        <v>6491.75529</v>
      </c>
      <c r="Q331" s="80">
        <v>6495.87264</v>
      </c>
      <c r="R331" s="80">
        <v>6500.62356</v>
      </c>
      <c r="S331" s="80">
        <v>6505.70633</v>
      </c>
      <c r="T331" s="80">
        <v>6512.74493</v>
      </c>
      <c r="U331" s="80">
        <v>6519.37232</v>
      </c>
      <c r="V331" s="80">
        <v>6525.29648</v>
      </c>
      <c r="W331" s="80">
        <v>6531.70662</v>
      </c>
      <c r="X331" s="80">
        <v>6536.89825</v>
      </c>
      <c r="Y331" s="80">
        <v>6542.16607</v>
      </c>
      <c r="Z331" s="80">
        <v>6549.13332</v>
      </c>
      <c r="AA331" s="80">
        <v>6557.05038</v>
      </c>
      <c r="AB331" s="80">
        <v>6565.75245</v>
      </c>
      <c r="AC331" s="80">
        <v>6575.58239</v>
      </c>
      <c r="AD331" s="80">
        <v>6586.64829</v>
      </c>
      <c r="AE331" s="80">
        <v>6599.2477</v>
      </c>
      <c r="AF331" s="80">
        <v>6613.44065</v>
      </c>
      <c r="AG331" s="80">
        <v>6629.09071</v>
      </c>
      <c r="AH331" s="80">
        <v>6645.91096</v>
      </c>
      <c r="AI331" s="80">
        <v>6663.57602</v>
      </c>
      <c r="AJ331" s="80">
        <v>6681.79197</v>
      </c>
      <c r="AK331" s="80">
        <v>6700.78817</v>
      </c>
      <c r="AL331" s="80">
        <v>6300.98882</v>
      </c>
      <c r="AM331" s="80">
        <v>6323.65794</v>
      </c>
      <c r="AN331" s="80">
        <v>6349.03248</v>
      </c>
      <c r="AO331" s="80">
        <v>6377.85781</v>
      </c>
      <c r="AP331" s="80">
        <v>6409.7998</v>
      </c>
      <c r="AQ331" s="80">
        <v>6348.08282</v>
      </c>
      <c r="AR331" s="80">
        <v>6272.14452</v>
      </c>
      <c r="AS331" s="80">
        <v>6179.02594</v>
      </c>
      <c r="AT331" s="80">
        <v>6066.18188</v>
      </c>
      <c r="AU331" s="80">
        <v>6025.16117</v>
      </c>
      <c r="AW331" s="81">
        <v>16.0</v>
      </c>
      <c r="AX331" s="81">
        <v>7.0</v>
      </c>
      <c r="AY331" s="81">
        <v>140.0</v>
      </c>
      <c r="AZ331" s="82">
        <v>6477.3379</v>
      </c>
      <c r="BA331" s="82">
        <v>6478.6487</v>
      </c>
      <c r="BB331" s="82">
        <v>6480.20193</v>
      </c>
      <c r="BC331" s="82">
        <v>6482.2986</v>
      </c>
      <c r="BD331" s="82">
        <v>6485.06634</v>
      </c>
      <c r="BE331" s="82">
        <v>6488.10796</v>
      </c>
      <c r="BF331" s="82">
        <v>6491.75529</v>
      </c>
      <c r="BG331" s="82">
        <v>6495.87264</v>
      </c>
      <c r="BH331" s="82">
        <v>6500.62356</v>
      </c>
      <c r="BI331" s="82">
        <v>6505.70633</v>
      </c>
      <c r="BJ331" s="82">
        <v>6512.74493</v>
      </c>
      <c r="BK331" s="82">
        <v>6519.37232</v>
      </c>
      <c r="BL331" s="82">
        <v>6525.29648</v>
      </c>
      <c r="BM331" s="82">
        <v>6531.70662</v>
      </c>
      <c r="BN331" s="82">
        <v>6536.89825</v>
      </c>
      <c r="BO331" s="82">
        <v>6542.16607</v>
      </c>
      <c r="BP331" s="82">
        <v>6549.13332</v>
      </c>
      <c r="BQ331" s="82">
        <v>6557.05038</v>
      </c>
      <c r="BR331" s="82">
        <v>6565.75245</v>
      </c>
      <c r="BS331" s="82">
        <v>6575.58239</v>
      </c>
      <c r="BT331" s="82">
        <v>6586.64829</v>
      </c>
      <c r="BU331" s="82">
        <v>6599.2477</v>
      </c>
      <c r="BV331" s="82">
        <v>6613.44065</v>
      </c>
      <c r="BW331" s="82">
        <v>6629.09071</v>
      </c>
      <c r="BX331" s="82">
        <v>6645.91096</v>
      </c>
      <c r="BY331" s="82">
        <v>6663.57602</v>
      </c>
      <c r="BZ331" s="82">
        <v>6681.79197</v>
      </c>
      <c r="CA331" s="82">
        <v>6700.78817</v>
      </c>
      <c r="CB331" s="82">
        <v>6300.98882</v>
      </c>
      <c r="CC331" s="82">
        <v>6323.65794</v>
      </c>
      <c r="CD331" s="82">
        <v>6349.03248</v>
      </c>
      <c r="CE331" s="82">
        <v>6377.85781</v>
      </c>
      <c r="CF331" s="82">
        <v>6409.7998</v>
      </c>
      <c r="CG331" s="82">
        <v>6348.08282</v>
      </c>
      <c r="CH331" s="82">
        <v>6272.14452</v>
      </c>
      <c r="CI331" s="82">
        <v>6179.02594</v>
      </c>
      <c r="CJ331" s="82">
        <v>6066.18188</v>
      </c>
      <c r="CK331" s="82">
        <v>6025.16117</v>
      </c>
    </row>
    <row r="332" ht="14.25" customHeight="1">
      <c r="E332" s="2"/>
      <c r="G332" s="81">
        <v>16.0</v>
      </c>
      <c r="H332" s="81">
        <v>7.0</v>
      </c>
      <c r="I332" s="81">
        <v>141.0</v>
      </c>
      <c r="J332" s="80">
        <v>6519.57374</v>
      </c>
      <c r="K332" s="80">
        <v>6520.86624</v>
      </c>
      <c r="L332" s="80">
        <v>6522.41225</v>
      </c>
      <c r="M332" s="80">
        <v>6524.50569</v>
      </c>
      <c r="N332" s="80">
        <v>6527.27509</v>
      </c>
      <c r="O332" s="80">
        <v>6530.26472</v>
      </c>
      <c r="P332" s="80">
        <v>6533.89241</v>
      </c>
      <c r="Q332" s="80">
        <v>6537.9658</v>
      </c>
      <c r="R332" s="80">
        <v>6542.66825</v>
      </c>
      <c r="S332" s="80">
        <v>6547.70514</v>
      </c>
      <c r="T332" s="80">
        <v>6554.67526</v>
      </c>
      <c r="U332" s="80">
        <v>6561.24077</v>
      </c>
      <c r="V332" s="80">
        <v>6567.06127</v>
      </c>
      <c r="W332" s="80">
        <v>6573.40874</v>
      </c>
      <c r="X332" s="80">
        <v>6578.30771</v>
      </c>
      <c r="Y332" s="80">
        <v>6583.57073</v>
      </c>
      <c r="Z332" s="80">
        <v>6590.54573</v>
      </c>
      <c r="AA332" s="80">
        <v>6598.34879</v>
      </c>
      <c r="AB332" s="80">
        <v>6606.95261</v>
      </c>
      <c r="AC332" s="80">
        <v>6616.69326</v>
      </c>
      <c r="AD332" s="80">
        <v>6627.63392</v>
      </c>
      <c r="AE332" s="80">
        <v>6640.10215</v>
      </c>
      <c r="AF332" s="80">
        <v>6654.14941</v>
      </c>
      <c r="AG332" s="80">
        <v>6669.63871</v>
      </c>
      <c r="AH332" s="80">
        <v>6686.26314</v>
      </c>
      <c r="AI332" s="80">
        <v>6703.67775</v>
      </c>
      <c r="AJ332" s="80">
        <v>6721.62246</v>
      </c>
      <c r="AK332" s="80">
        <v>6740.34845</v>
      </c>
      <c r="AL332" s="80">
        <v>6337.22761</v>
      </c>
      <c r="AM332" s="80">
        <v>6359.6182</v>
      </c>
      <c r="AN332" s="80">
        <v>6384.73067</v>
      </c>
      <c r="AO332" s="80">
        <v>6413.27219</v>
      </c>
      <c r="AP332" s="80">
        <v>6444.84587</v>
      </c>
      <c r="AQ332" s="80">
        <v>6382.03649</v>
      </c>
      <c r="AR332" s="80">
        <v>6304.81818</v>
      </c>
      <c r="AS332" s="80">
        <v>6210.1881</v>
      </c>
      <c r="AT332" s="80">
        <v>6095.63883</v>
      </c>
      <c r="AU332" s="80">
        <v>6064.79356</v>
      </c>
      <c r="AW332" s="81">
        <v>16.0</v>
      </c>
      <c r="AX332" s="81">
        <v>7.0</v>
      </c>
      <c r="AY332" s="81">
        <v>141.0</v>
      </c>
      <c r="AZ332" s="82">
        <v>6519.57374</v>
      </c>
      <c r="BA332" s="82">
        <v>6520.86624</v>
      </c>
      <c r="BB332" s="82">
        <v>6522.41225</v>
      </c>
      <c r="BC332" s="82">
        <v>6524.50569</v>
      </c>
      <c r="BD332" s="82">
        <v>6527.27509</v>
      </c>
      <c r="BE332" s="82">
        <v>6530.26472</v>
      </c>
      <c r="BF332" s="82">
        <v>6533.89241</v>
      </c>
      <c r="BG332" s="82">
        <v>6537.9658</v>
      </c>
      <c r="BH332" s="82">
        <v>6542.66825</v>
      </c>
      <c r="BI332" s="82">
        <v>6547.70514</v>
      </c>
      <c r="BJ332" s="82">
        <v>6554.67526</v>
      </c>
      <c r="BK332" s="82">
        <v>6561.24077</v>
      </c>
      <c r="BL332" s="82">
        <v>6567.06127</v>
      </c>
      <c r="BM332" s="82">
        <v>6573.40874</v>
      </c>
      <c r="BN332" s="82">
        <v>6578.30771</v>
      </c>
      <c r="BO332" s="82">
        <v>6583.57073</v>
      </c>
      <c r="BP332" s="82">
        <v>6590.54573</v>
      </c>
      <c r="BQ332" s="82">
        <v>6598.34879</v>
      </c>
      <c r="BR332" s="82">
        <v>6606.95261</v>
      </c>
      <c r="BS332" s="82">
        <v>6616.69326</v>
      </c>
      <c r="BT332" s="82">
        <v>6627.63392</v>
      </c>
      <c r="BU332" s="82">
        <v>6640.10215</v>
      </c>
      <c r="BV332" s="82">
        <v>6654.14941</v>
      </c>
      <c r="BW332" s="82">
        <v>6669.63871</v>
      </c>
      <c r="BX332" s="82">
        <v>6686.26314</v>
      </c>
      <c r="BY332" s="82">
        <v>6703.67775</v>
      </c>
      <c r="BZ332" s="82">
        <v>6721.62246</v>
      </c>
      <c r="CA332" s="82">
        <v>6740.34845</v>
      </c>
      <c r="CB332" s="82">
        <v>6337.22761</v>
      </c>
      <c r="CC332" s="82">
        <v>6359.6182</v>
      </c>
      <c r="CD332" s="82">
        <v>6384.73067</v>
      </c>
      <c r="CE332" s="82">
        <v>6413.27219</v>
      </c>
      <c r="CF332" s="82">
        <v>6444.84587</v>
      </c>
      <c r="CG332" s="82">
        <v>6382.03649</v>
      </c>
      <c r="CH332" s="82">
        <v>6304.81818</v>
      </c>
      <c r="CI332" s="82">
        <v>6210.1881</v>
      </c>
      <c r="CJ332" s="82">
        <v>6095.63883</v>
      </c>
      <c r="CK332" s="82">
        <v>6064.79356</v>
      </c>
    </row>
    <row r="333" ht="14.25" customHeight="1">
      <c r="E333" s="2"/>
      <c r="G333" s="81">
        <v>16.0</v>
      </c>
      <c r="H333" s="81">
        <v>7.0</v>
      </c>
      <c r="I333" s="81">
        <v>142.0</v>
      </c>
      <c r="J333" s="80">
        <v>6562.18097</v>
      </c>
      <c r="K333" s="80">
        <v>6563.45505</v>
      </c>
      <c r="L333" s="80">
        <v>6564.99381</v>
      </c>
      <c r="M333" s="80">
        <v>6567.084</v>
      </c>
      <c r="N333" s="80">
        <v>6569.85511</v>
      </c>
      <c r="O333" s="80">
        <v>6572.79241</v>
      </c>
      <c r="P333" s="80">
        <v>6576.40037</v>
      </c>
      <c r="Q333" s="80">
        <v>6580.42954</v>
      </c>
      <c r="R333" s="80">
        <v>6585.08322</v>
      </c>
      <c r="S333" s="80">
        <v>6590.07398</v>
      </c>
      <c r="T333" s="80">
        <v>6596.97521</v>
      </c>
      <c r="U333" s="80">
        <v>6603.47846</v>
      </c>
      <c r="V333" s="80">
        <v>6609.19467</v>
      </c>
      <c r="W333" s="80">
        <v>6615.47911</v>
      </c>
      <c r="X333" s="80">
        <v>6620.08345</v>
      </c>
      <c r="Y333" s="80">
        <v>6625.34169</v>
      </c>
      <c r="Z333" s="80">
        <v>6632.32459</v>
      </c>
      <c r="AA333" s="80">
        <v>6640.01298</v>
      </c>
      <c r="AB333" s="80">
        <v>6648.51798</v>
      </c>
      <c r="AC333" s="80">
        <v>6658.16888</v>
      </c>
      <c r="AD333" s="80">
        <v>6668.98359</v>
      </c>
      <c r="AE333" s="80">
        <v>6681.31992</v>
      </c>
      <c r="AF333" s="80">
        <v>6695.22073</v>
      </c>
      <c r="AG333" s="80">
        <v>6710.54841</v>
      </c>
      <c r="AH333" s="80">
        <v>6726.976</v>
      </c>
      <c r="AI333" s="80">
        <v>6744.13878</v>
      </c>
      <c r="AJ333" s="80">
        <v>6761.81081</v>
      </c>
      <c r="AK333" s="80">
        <v>6780.26518</v>
      </c>
      <c r="AL333" s="80">
        <v>6373.79516</v>
      </c>
      <c r="AM333" s="80">
        <v>6395.90589</v>
      </c>
      <c r="AN333" s="80">
        <v>6420.75517</v>
      </c>
      <c r="AO333" s="80">
        <v>6449.01173</v>
      </c>
      <c r="AP333" s="80">
        <v>6480.21557</v>
      </c>
      <c r="AQ333" s="80">
        <v>6416.30621</v>
      </c>
      <c r="AR333" s="80">
        <v>6337.79906</v>
      </c>
      <c r="AS333" s="80">
        <v>6241.64711</v>
      </c>
      <c r="AT333" s="80">
        <v>6125.38092</v>
      </c>
      <c r="AU333" s="80">
        <v>6104.77386</v>
      </c>
      <c r="AW333" s="81">
        <v>16.0</v>
      </c>
      <c r="AX333" s="81">
        <v>7.0</v>
      </c>
      <c r="AY333" s="81">
        <v>142.0</v>
      </c>
      <c r="AZ333" s="82">
        <v>6562.18097</v>
      </c>
      <c r="BA333" s="82">
        <v>6563.45505</v>
      </c>
      <c r="BB333" s="82">
        <v>6564.99381</v>
      </c>
      <c r="BC333" s="82">
        <v>6567.084</v>
      </c>
      <c r="BD333" s="82">
        <v>6569.85511</v>
      </c>
      <c r="BE333" s="82">
        <v>6572.79241</v>
      </c>
      <c r="BF333" s="82">
        <v>6576.40037</v>
      </c>
      <c r="BG333" s="82">
        <v>6580.42954</v>
      </c>
      <c r="BH333" s="82">
        <v>6585.08322</v>
      </c>
      <c r="BI333" s="82">
        <v>6590.07398</v>
      </c>
      <c r="BJ333" s="82">
        <v>6596.97521</v>
      </c>
      <c r="BK333" s="82">
        <v>6603.47846</v>
      </c>
      <c r="BL333" s="82">
        <v>6609.19467</v>
      </c>
      <c r="BM333" s="82">
        <v>6615.47911</v>
      </c>
      <c r="BN333" s="82">
        <v>6620.08345</v>
      </c>
      <c r="BO333" s="82">
        <v>6625.34169</v>
      </c>
      <c r="BP333" s="82">
        <v>6632.32459</v>
      </c>
      <c r="BQ333" s="82">
        <v>6640.01298</v>
      </c>
      <c r="BR333" s="82">
        <v>6648.51798</v>
      </c>
      <c r="BS333" s="82">
        <v>6658.16888</v>
      </c>
      <c r="BT333" s="82">
        <v>6668.98359</v>
      </c>
      <c r="BU333" s="82">
        <v>6681.31992</v>
      </c>
      <c r="BV333" s="82">
        <v>6695.22073</v>
      </c>
      <c r="BW333" s="82">
        <v>6710.54841</v>
      </c>
      <c r="BX333" s="82">
        <v>6726.976</v>
      </c>
      <c r="BY333" s="82">
        <v>6744.13878</v>
      </c>
      <c r="BZ333" s="82">
        <v>6761.81081</v>
      </c>
      <c r="CA333" s="82">
        <v>6780.26518</v>
      </c>
      <c r="CB333" s="82">
        <v>6373.79516</v>
      </c>
      <c r="CC333" s="82">
        <v>6395.90589</v>
      </c>
      <c r="CD333" s="82">
        <v>6420.75517</v>
      </c>
      <c r="CE333" s="82">
        <v>6449.01173</v>
      </c>
      <c r="CF333" s="82">
        <v>6480.21557</v>
      </c>
      <c r="CG333" s="82">
        <v>6416.30621</v>
      </c>
      <c r="CH333" s="82">
        <v>6337.79906</v>
      </c>
      <c r="CI333" s="82">
        <v>6241.64711</v>
      </c>
      <c r="CJ333" s="82">
        <v>6125.38092</v>
      </c>
      <c r="CK333" s="82">
        <v>6104.77386</v>
      </c>
    </row>
    <row r="334" ht="14.25" customHeight="1">
      <c r="E334" s="2"/>
      <c r="G334" s="81">
        <v>16.0</v>
      </c>
      <c r="H334" s="81">
        <v>7.0</v>
      </c>
      <c r="I334" s="81">
        <v>143.0</v>
      </c>
      <c r="J334" s="80">
        <v>6605.16311</v>
      </c>
      <c r="K334" s="80">
        <v>6606.41867</v>
      </c>
      <c r="L334" s="80">
        <v>6607.95013</v>
      </c>
      <c r="M334" s="80">
        <v>6610.03708</v>
      </c>
      <c r="N334" s="80">
        <v>6612.80994</v>
      </c>
      <c r="O334" s="80">
        <v>6615.69458</v>
      </c>
      <c r="P334" s="80">
        <v>6619.2827</v>
      </c>
      <c r="Q334" s="80">
        <v>6623.26738</v>
      </c>
      <c r="R334" s="80">
        <v>6627.872</v>
      </c>
      <c r="S334" s="80">
        <v>6632.81635</v>
      </c>
      <c r="T334" s="80">
        <v>6639.64829</v>
      </c>
      <c r="U334" s="80">
        <v>6646.08893</v>
      </c>
      <c r="V334" s="80">
        <v>6651.70017</v>
      </c>
      <c r="W334" s="80">
        <v>6657.92123</v>
      </c>
      <c r="X334" s="80">
        <v>6662.22895</v>
      </c>
      <c r="Y334" s="80">
        <v>6667.48245</v>
      </c>
      <c r="Z334" s="80">
        <v>6674.47338</v>
      </c>
      <c r="AA334" s="80">
        <v>6682.04641</v>
      </c>
      <c r="AB334" s="80">
        <v>6690.45203</v>
      </c>
      <c r="AC334" s="80">
        <v>6700.01268</v>
      </c>
      <c r="AD334" s="80">
        <v>6710.70075</v>
      </c>
      <c r="AE334" s="80">
        <v>6722.90447</v>
      </c>
      <c r="AF334" s="80">
        <v>6736.65803</v>
      </c>
      <c r="AG334" s="80">
        <v>6751.82326</v>
      </c>
      <c r="AH334" s="80">
        <v>6768.05294</v>
      </c>
      <c r="AI334" s="80">
        <v>6784.96253</v>
      </c>
      <c r="AJ334" s="80">
        <v>6802.36041</v>
      </c>
      <c r="AK334" s="80">
        <v>6820.54174</v>
      </c>
      <c r="AL334" s="80">
        <v>6410.69455</v>
      </c>
      <c r="AM334" s="80">
        <v>6432.52409</v>
      </c>
      <c r="AN334" s="80">
        <v>6457.10904</v>
      </c>
      <c r="AO334" s="80">
        <v>6485.07949</v>
      </c>
      <c r="AP334" s="80">
        <v>6515.91195</v>
      </c>
      <c r="AQ334" s="80">
        <v>6450.89497</v>
      </c>
      <c r="AR334" s="80">
        <v>6371.09004</v>
      </c>
      <c r="AS334" s="80">
        <v>6273.40574</v>
      </c>
      <c r="AT334" s="80">
        <v>6155.4108</v>
      </c>
      <c r="AU334" s="80">
        <v>6145.10539</v>
      </c>
      <c r="AW334" s="81">
        <v>16.0</v>
      </c>
      <c r="AX334" s="81">
        <v>7.0</v>
      </c>
      <c r="AY334" s="81">
        <v>143.0</v>
      </c>
      <c r="AZ334" s="82">
        <v>6605.16311</v>
      </c>
      <c r="BA334" s="82">
        <v>6606.41867</v>
      </c>
      <c r="BB334" s="82">
        <v>6607.95013</v>
      </c>
      <c r="BC334" s="82">
        <v>6610.03708</v>
      </c>
      <c r="BD334" s="82">
        <v>6612.80994</v>
      </c>
      <c r="BE334" s="82">
        <v>6615.69458</v>
      </c>
      <c r="BF334" s="82">
        <v>6619.2827</v>
      </c>
      <c r="BG334" s="82">
        <v>6623.26738</v>
      </c>
      <c r="BH334" s="82">
        <v>6627.872</v>
      </c>
      <c r="BI334" s="82">
        <v>6632.81635</v>
      </c>
      <c r="BJ334" s="82">
        <v>6639.64829</v>
      </c>
      <c r="BK334" s="82">
        <v>6646.08893</v>
      </c>
      <c r="BL334" s="82">
        <v>6651.70017</v>
      </c>
      <c r="BM334" s="82">
        <v>6657.92123</v>
      </c>
      <c r="BN334" s="82">
        <v>6662.22895</v>
      </c>
      <c r="BO334" s="82">
        <v>6667.48245</v>
      </c>
      <c r="BP334" s="82">
        <v>6674.47338</v>
      </c>
      <c r="BQ334" s="82">
        <v>6682.04641</v>
      </c>
      <c r="BR334" s="82">
        <v>6690.45203</v>
      </c>
      <c r="BS334" s="82">
        <v>6700.01268</v>
      </c>
      <c r="BT334" s="82">
        <v>6710.70075</v>
      </c>
      <c r="BU334" s="82">
        <v>6722.90447</v>
      </c>
      <c r="BV334" s="82">
        <v>6736.65803</v>
      </c>
      <c r="BW334" s="82">
        <v>6751.82326</v>
      </c>
      <c r="BX334" s="82">
        <v>6768.05294</v>
      </c>
      <c r="BY334" s="82">
        <v>6784.96253</v>
      </c>
      <c r="BZ334" s="82">
        <v>6802.36041</v>
      </c>
      <c r="CA334" s="82">
        <v>6820.54174</v>
      </c>
      <c r="CB334" s="82">
        <v>6410.69455</v>
      </c>
      <c r="CC334" s="82">
        <v>6432.52409</v>
      </c>
      <c r="CD334" s="82">
        <v>6457.10904</v>
      </c>
      <c r="CE334" s="82">
        <v>6485.07949</v>
      </c>
      <c r="CF334" s="82">
        <v>6515.91195</v>
      </c>
      <c r="CG334" s="82">
        <v>6450.89497</v>
      </c>
      <c r="CH334" s="82">
        <v>6371.09004</v>
      </c>
      <c r="CI334" s="82">
        <v>6273.40574</v>
      </c>
      <c r="CJ334" s="82">
        <v>6155.4108</v>
      </c>
      <c r="CK334" s="82">
        <v>6145.10539</v>
      </c>
    </row>
    <row r="335" ht="14.25" customHeight="1">
      <c r="E335" s="2"/>
      <c r="G335" s="81">
        <v>16.0</v>
      </c>
      <c r="H335" s="81">
        <v>7.0</v>
      </c>
      <c r="I335" s="81">
        <v>144.0</v>
      </c>
      <c r="J335" s="80">
        <v>6648.52374</v>
      </c>
      <c r="K335" s="80">
        <v>6649.76065</v>
      </c>
      <c r="L335" s="80">
        <v>6651.28479</v>
      </c>
      <c r="M335" s="80">
        <v>6653.3685</v>
      </c>
      <c r="N335" s="80">
        <v>6656.14315</v>
      </c>
      <c r="O335" s="80">
        <v>6658.97477</v>
      </c>
      <c r="P335" s="80">
        <v>6662.54296</v>
      </c>
      <c r="Q335" s="80">
        <v>6666.48287</v>
      </c>
      <c r="R335" s="80">
        <v>6671.03814</v>
      </c>
      <c r="S335" s="80">
        <v>6675.93581</v>
      </c>
      <c r="T335" s="80">
        <v>6682.69805</v>
      </c>
      <c r="U335" s="80">
        <v>6689.07572</v>
      </c>
      <c r="V335" s="80">
        <v>6694.58133</v>
      </c>
      <c r="W335" s="80">
        <v>6700.73862</v>
      </c>
      <c r="X335" s="80">
        <v>6704.74772</v>
      </c>
      <c r="Y335" s="80">
        <v>6709.99652</v>
      </c>
      <c r="Z335" s="80">
        <v>6716.99563</v>
      </c>
      <c r="AA335" s="80">
        <v>6724.4526</v>
      </c>
      <c r="AB335" s="80">
        <v>6732.75826</v>
      </c>
      <c r="AC335" s="80">
        <v>6742.22819</v>
      </c>
      <c r="AD335" s="80">
        <v>6752.78889</v>
      </c>
      <c r="AE335" s="80">
        <v>6764.85927</v>
      </c>
      <c r="AF335" s="80">
        <v>6778.4648</v>
      </c>
      <c r="AG335" s="80">
        <v>6793.46671</v>
      </c>
      <c r="AH335" s="80">
        <v>6809.49742</v>
      </c>
      <c r="AI335" s="80">
        <v>6826.15243</v>
      </c>
      <c r="AJ335" s="80">
        <v>6843.27467</v>
      </c>
      <c r="AK335" s="80">
        <v>6861.18153</v>
      </c>
      <c r="AL335" s="80">
        <v>6447.92892</v>
      </c>
      <c r="AM335" s="80">
        <v>6469.47594</v>
      </c>
      <c r="AN335" s="80">
        <v>6493.7954</v>
      </c>
      <c r="AO335" s="80">
        <v>6521.47856</v>
      </c>
      <c r="AP335" s="80">
        <v>6551.93808</v>
      </c>
      <c r="AQ335" s="80">
        <v>6485.80574</v>
      </c>
      <c r="AR335" s="80">
        <v>6404.69401</v>
      </c>
      <c r="AS335" s="80">
        <v>6305.46678</v>
      </c>
      <c r="AT335" s="80">
        <v>6185.73114</v>
      </c>
      <c r="AU335" s="80">
        <v>6185.79149</v>
      </c>
      <c r="AW335" s="81">
        <v>16.0</v>
      </c>
      <c r="AX335" s="81">
        <v>7.0</v>
      </c>
      <c r="AY335" s="81">
        <v>144.0</v>
      </c>
      <c r="AZ335" s="82">
        <v>6648.52374</v>
      </c>
      <c r="BA335" s="82">
        <v>6649.76065</v>
      </c>
      <c r="BB335" s="82">
        <v>6651.28479</v>
      </c>
      <c r="BC335" s="82">
        <v>6653.3685</v>
      </c>
      <c r="BD335" s="82">
        <v>6656.14315</v>
      </c>
      <c r="BE335" s="82">
        <v>6658.97477</v>
      </c>
      <c r="BF335" s="82">
        <v>6662.54296</v>
      </c>
      <c r="BG335" s="82">
        <v>6666.48287</v>
      </c>
      <c r="BH335" s="82">
        <v>6671.03814</v>
      </c>
      <c r="BI335" s="82">
        <v>6675.93581</v>
      </c>
      <c r="BJ335" s="82">
        <v>6682.69805</v>
      </c>
      <c r="BK335" s="82">
        <v>6689.07572</v>
      </c>
      <c r="BL335" s="82">
        <v>6694.58133</v>
      </c>
      <c r="BM335" s="82">
        <v>6700.73862</v>
      </c>
      <c r="BN335" s="82">
        <v>6704.74772</v>
      </c>
      <c r="BO335" s="82">
        <v>6709.99652</v>
      </c>
      <c r="BP335" s="82">
        <v>6716.99563</v>
      </c>
      <c r="BQ335" s="82">
        <v>6724.4526</v>
      </c>
      <c r="BR335" s="82">
        <v>6732.75826</v>
      </c>
      <c r="BS335" s="82">
        <v>6742.22819</v>
      </c>
      <c r="BT335" s="82">
        <v>6752.78889</v>
      </c>
      <c r="BU335" s="82">
        <v>6764.85927</v>
      </c>
      <c r="BV335" s="82">
        <v>6778.4648</v>
      </c>
      <c r="BW335" s="82">
        <v>6793.46671</v>
      </c>
      <c r="BX335" s="82">
        <v>6809.49742</v>
      </c>
      <c r="BY335" s="82">
        <v>6826.15243</v>
      </c>
      <c r="BZ335" s="82">
        <v>6843.27467</v>
      </c>
      <c r="CA335" s="82">
        <v>6861.18153</v>
      </c>
      <c r="CB335" s="82">
        <v>6447.92892</v>
      </c>
      <c r="CC335" s="82">
        <v>6469.47594</v>
      </c>
      <c r="CD335" s="82">
        <v>6493.7954</v>
      </c>
      <c r="CE335" s="82">
        <v>6521.47856</v>
      </c>
      <c r="CF335" s="82">
        <v>6551.93808</v>
      </c>
      <c r="CG335" s="82">
        <v>6485.80574</v>
      </c>
      <c r="CH335" s="82">
        <v>6404.69401</v>
      </c>
      <c r="CI335" s="82">
        <v>6305.46678</v>
      </c>
      <c r="CJ335" s="82">
        <v>6185.73114</v>
      </c>
      <c r="CK335" s="82">
        <v>6185.79149</v>
      </c>
    </row>
    <row r="336" ht="14.25" customHeight="1">
      <c r="E336" s="2"/>
      <c r="G336" s="81">
        <v>16.0</v>
      </c>
      <c r="H336" s="81">
        <v>7.0</v>
      </c>
      <c r="I336" s="81">
        <v>145.0</v>
      </c>
      <c r="J336" s="80">
        <v>3871.45003</v>
      </c>
      <c r="K336" s="80">
        <v>3872.67735</v>
      </c>
      <c r="L336" s="80">
        <v>3874.19401</v>
      </c>
      <c r="M336" s="80">
        <v>3876.27431</v>
      </c>
      <c r="N336" s="80">
        <v>3878.99488</v>
      </c>
      <c r="O336" s="80">
        <v>3881.80078</v>
      </c>
      <c r="P336" s="80">
        <v>3885.32081</v>
      </c>
      <c r="Q336" s="80">
        <v>3889.20611</v>
      </c>
      <c r="R336" s="80">
        <v>3893.71139</v>
      </c>
      <c r="S336" s="80">
        <v>3898.52466</v>
      </c>
      <c r="T336" s="80">
        <v>3905.22558</v>
      </c>
      <c r="U336" s="80">
        <v>3911.50242</v>
      </c>
      <c r="V336" s="80">
        <v>3916.93842</v>
      </c>
      <c r="W336" s="80">
        <v>3922.80921</v>
      </c>
      <c r="X336" s="80">
        <v>3926.80412</v>
      </c>
      <c r="Y336" s="80">
        <v>3932.0479</v>
      </c>
      <c r="Z336" s="80">
        <v>3938.92583</v>
      </c>
      <c r="AA336" s="80">
        <v>3946.27488</v>
      </c>
      <c r="AB336" s="80">
        <v>3954.4796</v>
      </c>
      <c r="AC336" s="80">
        <v>3963.81194</v>
      </c>
      <c r="AD336" s="80">
        <v>3974.22576</v>
      </c>
      <c r="AE336" s="80">
        <v>3986.13409</v>
      </c>
      <c r="AF336" s="80">
        <v>3999.56283</v>
      </c>
      <c r="AG336" s="80">
        <v>4014.35441</v>
      </c>
      <c r="AH336" s="80">
        <v>4030.12093</v>
      </c>
      <c r="AI336" s="80">
        <v>4046.49241</v>
      </c>
      <c r="AJ336" s="80">
        <v>4063.32819</v>
      </c>
      <c r="AK336" s="80">
        <v>4080.94996</v>
      </c>
      <c r="AL336" s="80">
        <v>3664.26176</v>
      </c>
      <c r="AM336" s="80">
        <v>3685.51594</v>
      </c>
      <c r="AN336" s="80">
        <v>3709.51524</v>
      </c>
      <c r="AO336" s="80">
        <v>3736.79461</v>
      </c>
      <c r="AP336" s="80">
        <v>3766.82722</v>
      </c>
      <c r="AQ336" s="80">
        <v>3699.48387</v>
      </c>
      <c r="AR336" s="80">
        <v>3616.94478</v>
      </c>
      <c r="AS336" s="80">
        <v>3516.10802</v>
      </c>
      <c r="AT336" s="80">
        <v>3406.02438</v>
      </c>
      <c r="AU336" s="80">
        <v>3406.08367</v>
      </c>
      <c r="AW336" s="81">
        <v>16.0</v>
      </c>
      <c r="AX336" s="81">
        <v>7.0</v>
      </c>
      <c r="AY336" s="81">
        <v>145.0</v>
      </c>
      <c r="AZ336" s="82">
        <v>3871.45003</v>
      </c>
      <c r="BA336" s="82">
        <v>3872.67735</v>
      </c>
      <c r="BB336" s="82">
        <v>3874.19401</v>
      </c>
      <c r="BC336" s="82">
        <v>3876.27431</v>
      </c>
      <c r="BD336" s="82">
        <v>3878.99488</v>
      </c>
      <c r="BE336" s="82">
        <v>3881.80078</v>
      </c>
      <c r="BF336" s="82">
        <v>3885.32081</v>
      </c>
      <c r="BG336" s="82">
        <v>3889.20611</v>
      </c>
      <c r="BH336" s="82">
        <v>3893.71139</v>
      </c>
      <c r="BI336" s="82">
        <v>3898.52466</v>
      </c>
      <c r="BJ336" s="82">
        <v>3905.22558</v>
      </c>
      <c r="BK336" s="82">
        <v>3911.50242</v>
      </c>
      <c r="BL336" s="82">
        <v>3916.93842</v>
      </c>
      <c r="BM336" s="82">
        <v>3922.80921</v>
      </c>
      <c r="BN336" s="82">
        <v>3926.80412</v>
      </c>
      <c r="BO336" s="82">
        <v>3932.0479</v>
      </c>
      <c r="BP336" s="82">
        <v>3938.92583</v>
      </c>
      <c r="BQ336" s="82">
        <v>3946.27488</v>
      </c>
      <c r="BR336" s="82">
        <v>3954.4796</v>
      </c>
      <c r="BS336" s="82">
        <v>3963.81194</v>
      </c>
      <c r="BT336" s="82">
        <v>3974.22576</v>
      </c>
      <c r="BU336" s="82">
        <v>3986.13409</v>
      </c>
      <c r="BV336" s="82">
        <v>3999.56283</v>
      </c>
      <c r="BW336" s="82">
        <v>4014.35441</v>
      </c>
      <c r="BX336" s="82">
        <v>4030.12093</v>
      </c>
      <c r="BY336" s="82">
        <v>4046.49241</v>
      </c>
      <c r="BZ336" s="82">
        <v>4063.32819</v>
      </c>
      <c r="CA336" s="82">
        <v>4080.94996</v>
      </c>
      <c r="CB336" s="82">
        <v>3664.26176</v>
      </c>
      <c r="CC336" s="82">
        <v>3685.51594</v>
      </c>
      <c r="CD336" s="82">
        <v>3709.51524</v>
      </c>
      <c r="CE336" s="82">
        <v>3736.79461</v>
      </c>
      <c r="CF336" s="82">
        <v>3766.82722</v>
      </c>
      <c r="CG336" s="82">
        <v>3699.48387</v>
      </c>
      <c r="CH336" s="82">
        <v>3616.94478</v>
      </c>
      <c r="CI336" s="82">
        <v>3516.10802</v>
      </c>
      <c r="CJ336" s="82">
        <v>3406.02438</v>
      </c>
      <c r="CK336" s="82">
        <v>3406.08367</v>
      </c>
    </row>
    <row r="337" ht="14.25" customHeight="1">
      <c r="E337" s="2"/>
      <c r="G337" s="81">
        <v>16.0</v>
      </c>
      <c r="H337" s="81">
        <v>7.0</v>
      </c>
      <c r="I337" s="81">
        <v>146.0</v>
      </c>
      <c r="J337" s="80">
        <v>3894.57606</v>
      </c>
      <c r="K337" s="80">
        <v>3895.79375</v>
      </c>
      <c r="L337" s="80">
        <v>3897.30289</v>
      </c>
      <c r="M337" s="80">
        <v>3899.37978</v>
      </c>
      <c r="N337" s="80">
        <v>3902.04589</v>
      </c>
      <c r="O337" s="80">
        <v>3904.82592</v>
      </c>
      <c r="P337" s="80">
        <v>3908.29749</v>
      </c>
      <c r="Q337" s="80">
        <v>3912.12783</v>
      </c>
      <c r="R337" s="80">
        <v>3916.58283</v>
      </c>
      <c r="S337" s="80">
        <v>3921.31116</v>
      </c>
      <c r="T337" s="80">
        <v>3927.9504</v>
      </c>
      <c r="U337" s="80">
        <v>3934.12578</v>
      </c>
      <c r="V337" s="80">
        <v>3939.49175</v>
      </c>
      <c r="W337" s="80">
        <v>3945.07412</v>
      </c>
      <c r="X337" s="80">
        <v>3949.0548</v>
      </c>
      <c r="Y337" s="80">
        <v>3954.29358</v>
      </c>
      <c r="Z337" s="80">
        <v>3961.04959</v>
      </c>
      <c r="AA337" s="80">
        <v>3968.29008</v>
      </c>
      <c r="AB337" s="80">
        <v>3976.39328</v>
      </c>
      <c r="AC337" s="80">
        <v>3985.58721</v>
      </c>
      <c r="AD337" s="80">
        <v>3995.85329</v>
      </c>
      <c r="AE337" s="80">
        <v>4007.59866</v>
      </c>
      <c r="AF337" s="80">
        <v>4020.84961</v>
      </c>
      <c r="AG337" s="80">
        <v>4035.42971</v>
      </c>
      <c r="AH337" s="80">
        <v>4050.93056</v>
      </c>
      <c r="AI337" s="80">
        <v>4067.01694</v>
      </c>
      <c r="AJ337" s="80">
        <v>4083.5647</v>
      </c>
      <c r="AK337" s="80">
        <v>4100.8999</v>
      </c>
      <c r="AL337" s="80">
        <v>3680.74809</v>
      </c>
      <c r="AM337" s="80">
        <v>3701.70806</v>
      </c>
      <c r="AN337" s="80">
        <v>3725.38572</v>
      </c>
      <c r="AO337" s="80">
        <v>3752.25948</v>
      </c>
      <c r="AP337" s="80">
        <v>3781.86335</v>
      </c>
      <c r="AQ337" s="80">
        <v>3713.30088</v>
      </c>
      <c r="AR337" s="80">
        <v>3629.32494</v>
      </c>
      <c r="AS337" s="80">
        <v>3526.86795</v>
      </c>
      <c r="AT337" s="80">
        <v>3426.49418</v>
      </c>
      <c r="AU337" s="80">
        <v>3426.55241</v>
      </c>
      <c r="AW337" s="81">
        <v>16.0</v>
      </c>
      <c r="AX337" s="81">
        <v>7.0</v>
      </c>
      <c r="AY337" s="81">
        <v>146.0</v>
      </c>
      <c r="AZ337" s="82">
        <v>3894.57606</v>
      </c>
      <c r="BA337" s="82">
        <v>3895.79375</v>
      </c>
      <c r="BB337" s="82">
        <v>3897.30289</v>
      </c>
      <c r="BC337" s="82">
        <v>3899.37978</v>
      </c>
      <c r="BD337" s="82">
        <v>3902.04589</v>
      </c>
      <c r="BE337" s="82">
        <v>3904.82592</v>
      </c>
      <c r="BF337" s="82">
        <v>3908.29749</v>
      </c>
      <c r="BG337" s="82">
        <v>3912.12783</v>
      </c>
      <c r="BH337" s="82">
        <v>3916.58283</v>
      </c>
      <c r="BI337" s="82">
        <v>3921.31116</v>
      </c>
      <c r="BJ337" s="82">
        <v>3927.9504</v>
      </c>
      <c r="BK337" s="82">
        <v>3934.12578</v>
      </c>
      <c r="BL337" s="82">
        <v>3939.49175</v>
      </c>
      <c r="BM337" s="82">
        <v>3945.07412</v>
      </c>
      <c r="BN337" s="82">
        <v>3949.0548</v>
      </c>
      <c r="BO337" s="82">
        <v>3954.29358</v>
      </c>
      <c r="BP337" s="82">
        <v>3961.04959</v>
      </c>
      <c r="BQ337" s="82">
        <v>3968.29008</v>
      </c>
      <c r="BR337" s="82">
        <v>3976.39328</v>
      </c>
      <c r="BS337" s="82">
        <v>3985.58721</v>
      </c>
      <c r="BT337" s="82">
        <v>3995.85329</v>
      </c>
      <c r="BU337" s="82">
        <v>4007.59866</v>
      </c>
      <c r="BV337" s="82">
        <v>4020.84961</v>
      </c>
      <c r="BW337" s="82">
        <v>4035.42971</v>
      </c>
      <c r="BX337" s="82">
        <v>4050.93056</v>
      </c>
      <c r="BY337" s="82">
        <v>4067.01694</v>
      </c>
      <c r="BZ337" s="82">
        <v>4083.5647</v>
      </c>
      <c r="CA337" s="82">
        <v>4100.8999</v>
      </c>
      <c r="CB337" s="82">
        <v>3680.74809</v>
      </c>
      <c r="CC337" s="82">
        <v>3701.70806</v>
      </c>
      <c r="CD337" s="82">
        <v>3725.38572</v>
      </c>
      <c r="CE337" s="82">
        <v>3752.25948</v>
      </c>
      <c r="CF337" s="82">
        <v>3781.86335</v>
      </c>
      <c r="CG337" s="82">
        <v>3713.30088</v>
      </c>
      <c r="CH337" s="82">
        <v>3629.32494</v>
      </c>
      <c r="CI337" s="82">
        <v>3526.86795</v>
      </c>
      <c r="CJ337" s="82">
        <v>3426.49418</v>
      </c>
      <c r="CK337" s="82">
        <v>3426.55241</v>
      </c>
    </row>
    <row r="338" ht="14.25" customHeight="1">
      <c r="E338" s="2"/>
      <c r="G338" s="81">
        <v>16.0</v>
      </c>
      <c r="H338" s="81">
        <v>7.0</v>
      </c>
      <c r="I338" s="81">
        <v>147.0</v>
      </c>
      <c r="J338" s="80">
        <v>3917.90368</v>
      </c>
      <c r="K338" s="80">
        <v>3919.11167</v>
      </c>
      <c r="L338" s="80">
        <v>3920.61326</v>
      </c>
      <c r="M338" s="80">
        <v>3922.68674</v>
      </c>
      <c r="N338" s="80">
        <v>3925.29804</v>
      </c>
      <c r="O338" s="80">
        <v>3928.05205</v>
      </c>
      <c r="P338" s="80">
        <v>3931.47484</v>
      </c>
      <c r="Q338" s="80">
        <v>3935.24988</v>
      </c>
      <c r="R338" s="80">
        <v>3939.65429</v>
      </c>
      <c r="S338" s="80">
        <v>3944.29712</v>
      </c>
      <c r="T338" s="80">
        <v>3950.87434</v>
      </c>
      <c r="U338" s="80">
        <v>3956.94761</v>
      </c>
      <c r="V338" s="80">
        <v>3962.24313</v>
      </c>
      <c r="W338" s="80">
        <v>3967.53515</v>
      </c>
      <c r="X338" s="80">
        <v>3971.50155</v>
      </c>
      <c r="Y338" s="80">
        <v>3976.73536</v>
      </c>
      <c r="Z338" s="80">
        <v>3983.36869</v>
      </c>
      <c r="AA338" s="80">
        <v>3990.49997</v>
      </c>
      <c r="AB338" s="80">
        <v>3998.50105</v>
      </c>
      <c r="AC338" s="80">
        <v>4007.55577</v>
      </c>
      <c r="AD338" s="80">
        <v>4017.67325</v>
      </c>
      <c r="AE338" s="80">
        <v>4029.25472</v>
      </c>
      <c r="AF338" s="80">
        <v>4042.3269</v>
      </c>
      <c r="AG338" s="80">
        <v>4056.69432</v>
      </c>
      <c r="AH338" s="80">
        <v>4071.92801</v>
      </c>
      <c r="AI338" s="80">
        <v>4087.72771</v>
      </c>
      <c r="AJ338" s="80">
        <v>4103.9859</v>
      </c>
      <c r="AK338" s="80">
        <v>4121.03302</v>
      </c>
      <c r="AL338" s="80">
        <v>3697.38933</v>
      </c>
      <c r="AM338" s="80">
        <v>3718.05367</v>
      </c>
      <c r="AN338" s="80">
        <v>3741.40822</v>
      </c>
      <c r="AO338" s="80">
        <v>3767.87449</v>
      </c>
      <c r="AP338" s="80">
        <v>3797.04777</v>
      </c>
      <c r="AQ338" s="80">
        <v>3727.258</v>
      </c>
      <c r="AR338" s="80">
        <v>3641.83562</v>
      </c>
      <c r="AS338" s="80">
        <v>3537.74762</v>
      </c>
      <c r="AT338" s="80">
        <v>3447.14219</v>
      </c>
      <c r="AU338" s="80">
        <v>3447.19934</v>
      </c>
      <c r="AW338" s="81">
        <v>16.0</v>
      </c>
      <c r="AX338" s="81">
        <v>7.0</v>
      </c>
      <c r="AY338" s="81">
        <v>147.0</v>
      </c>
      <c r="AZ338" s="82">
        <v>3917.90368</v>
      </c>
      <c r="BA338" s="82">
        <v>3919.11167</v>
      </c>
      <c r="BB338" s="82">
        <v>3920.61326</v>
      </c>
      <c r="BC338" s="82">
        <v>3922.68674</v>
      </c>
      <c r="BD338" s="82">
        <v>3925.29804</v>
      </c>
      <c r="BE338" s="82">
        <v>3928.05205</v>
      </c>
      <c r="BF338" s="82">
        <v>3931.47484</v>
      </c>
      <c r="BG338" s="82">
        <v>3935.24988</v>
      </c>
      <c r="BH338" s="82">
        <v>3939.65429</v>
      </c>
      <c r="BI338" s="82">
        <v>3944.29712</v>
      </c>
      <c r="BJ338" s="82">
        <v>3950.87434</v>
      </c>
      <c r="BK338" s="82">
        <v>3956.94761</v>
      </c>
      <c r="BL338" s="82">
        <v>3962.24313</v>
      </c>
      <c r="BM338" s="82">
        <v>3967.53515</v>
      </c>
      <c r="BN338" s="82">
        <v>3971.50155</v>
      </c>
      <c r="BO338" s="82">
        <v>3976.73536</v>
      </c>
      <c r="BP338" s="82">
        <v>3983.36869</v>
      </c>
      <c r="BQ338" s="82">
        <v>3990.49997</v>
      </c>
      <c r="BR338" s="82">
        <v>3998.50105</v>
      </c>
      <c r="BS338" s="82">
        <v>4007.55577</v>
      </c>
      <c r="BT338" s="82">
        <v>4017.67325</v>
      </c>
      <c r="BU338" s="82">
        <v>4029.25472</v>
      </c>
      <c r="BV338" s="82">
        <v>4042.3269</v>
      </c>
      <c r="BW338" s="82">
        <v>4056.69432</v>
      </c>
      <c r="BX338" s="82">
        <v>4071.92801</v>
      </c>
      <c r="BY338" s="82">
        <v>4087.72771</v>
      </c>
      <c r="BZ338" s="82">
        <v>4103.9859</v>
      </c>
      <c r="CA338" s="82">
        <v>4121.03302</v>
      </c>
      <c r="CB338" s="82">
        <v>3697.38933</v>
      </c>
      <c r="CC338" s="82">
        <v>3718.05367</v>
      </c>
      <c r="CD338" s="82">
        <v>3741.40822</v>
      </c>
      <c r="CE338" s="82">
        <v>3767.87449</v>
      </c>
      <c r="CF338" s="82">
        <v>3797.04777</v>
      </c>
      <c r="CG338" s="82">
        <v>3727.258</v>
      </c>
      <c r="CH338" s="82">
        <v>3641.83562</v>
      </c>
      <c r="CI338" s="82">
        <v>3537.74762</v>
      </c>
      <c r="CJ338" s="82">
        <v>3447.14219</v>
      </c>
      <c r="CK338" s="82">
        <v>3447.19934</v>
      </c>
    </row>
    <row r="339" ht="14.25" customHeight="1">
      <c r="E339" s="2"/>
      <c r="G339" s="81">
        <v>16.0</v>
      </c>
      <c r="H339" s="81">
        <v>7.0</v>
      </c>
      <c r="I339" s="81">
        <v>148.0</v>
      </c>
      <c r="J339" s="80">
        <v>3941.43476</v>
      </c>
      <c r="K339" s="80">
        <v>3942.633</v>
      </c>
      <c r="L339" s="80">
        <v>3944.12699</v>
      </c>
      <c r="M339" s="80">
        <v>3946.19705</v>
      </c>
      <c r="N339" s="80">
        <v>3948.75319</v>
      </c>
      <c r="O339" s="80">
        <v>3951.48101</v>
      </c>
      <c r="P339" s="80">
        <v>3954.85472</v>
      </c>
      <c r="Q339" s="80">
        <v>3958.57411</v>
      </c>
      <c r="R339" s="80">
        <v>3962.92761</v>
      </c>
      <c r="S339" s="80">
        <v>3967.48441</v>
      </c>
      <c r="T339" s="80">
        <v>3973.99922</v>
      </c>
      <c r="U339" s="80">
        <v>3979.96974</v>
      </c>
      <c r="V339" s="80">
        <v>3985.19438</v>
      </c>
      <c r="W339" s="80">
        <v>3990.1941</v>
      </c>
      <c r="X339" s="80">
        <v>3994.14617</v>
      </c>
      <c r="Y339" s="80">
        <v>3999.37504</v>
      </c>
      <c r="Z339" s="80">
        <v>4005.88492</v>
      </c>
      <c r="AA339" s="80">
        <v>4012.90634</v>
      </c>
      <c r="AB339" s="80">
        <v>4020.80472</v>
      </c>
      <c r="AC339" s="80">
        <v>4029.71938</v>
      </c>
      <c r="AD339" s="80">
        <v>4039.68741</v>
      </c>
      <c r="AE339" s="80">
        <v>4051.10404</v>
      </c>
      <c r="AF339" s="80">
        <v>4063.99644</v>
      </c>
      <c r="AG339" s="80">
        <v>4078.15</v>
      </c>
      <c r="AH339" s="80">
        <v>4093.115</v>
      </c>
      <c r="AI339" s="80">
        <v>4108.62643</v>
      </c>
      <c r="AJ339" s="80">
        <v>4124.59346</v>
      </c>
      <c r="AK339" s="80">
        <v>4141.35098</v>
      </c>
      <c r="AL339" s="80">
        <v>3714.18688</v>
      </c>
      <c r="AM339" s="80">
        <v>3734.55415</v>
      </c>
      <c r="AN339" s="80">
        <v>3757.5841</v>
      </c>
      <c r="AO339" s="80">
        <v>3783.64102</v>
      </c>
      <c r="AP339" s="80">
        <v>3812.38184</v>
      </c>
      <c r="AQ339" s="80">
        <v>3741.35648</v>
      </c>
      <c r="AR339" s="80">
        <v>3654.47799</v>
      </c>
      <c r="AS339" s="80">
        <v>3548.74806</v>
      </c>
      <c r="AT339" s="80">
        <v>3467.97004</v>
      </c>
      <c r="AU339" s="80">
        <v>3468.02611</v>
      </c>
      <c r="AW339" s="81">
        <v>16.0</v>
      </c>
      <c r="AX339" s="81">
        <v>7.0</v>
      </c>
      <c r="AY339" s="81">
        <v>148.0</v>
      </c>
      <c r="AZ339" s="82">
        <v>3941.43476</v>
      </c>
      <c r="BA339" s="82">
        <v>3942.633</v>
      </c>
      <c r="BB339" s="82">
        <v>3944.12699</v>
      </c>
      <c r="BC339" s="82">
        <v>3946.19705</v>
      </c>
      <c r="BD339" s="82">
        <v>3948.75319</v>
      </c>
      <c r="BE339" s="82">
        <v>3951.48101</v>
      </c>
      <c r="BF339" s="82">
        <v>3954.85472</v>
      </c>
      <c r="BG339" s="82">
        <v>3958.57411</v>
      </c>
      <c r="BH339" s="82">
        <v>3962.92761</v>
      </c>
      <c r="BI339" s="82">
        <v>3967.48441</v>
      </c>
      <c r="BJ339" s="82">
        <v>3973.99922</v>
      </c>
      <c r="BK339" s="82">
        <v>3979.96974</v>
      </c>
      <c r="BL339" s="82">
        <v>3985.19438</v>
      </c>
      <c r="BM339" s="82">
        <v>3990.1941</v>
      </c>
      <c r="BN339" s="82">
        <v>3994.14617</v>
      </c>
      <c r="BO339" s="82">
        <v>3999.37504</v>
      </c>
      <c r="BP339" s="82">
        <v>4005.88492</v>
      </c>
      <c r="BQ339" s="82">
        <v>4012.90634</v>
      </c>
      <c r="BR339" s="82">
        <v>4020.80472</v>
      </c>
      <c r="BS339" s="82">
        <v>4029.71938</v>
      </c>
      <c r="BT339" s="82">
        <v>4039.68741</v>
      </c>
      <c r="BU339" s="82">
        <v>4051.10404</v>
      </c>
      <c r="BV339" s="82">
        <v>4063.99644</v>
      </c>
      <c r="BW339" s="82">
        <v>4078.15</v>
      </c>
      <c r="BX339" s="82">
        <v>4093.115</v>
      </c>
      <c r="BY339" s="82">
        <v>4108.62643</v>
      </c>
      <c r="BZ339" s="82">
        <v>4124.59346</v>
      </c>
      <c r="CA339" s="82">
        <v>4141.35098</v>
      </c>
      <c r="CB339" s="82">
        <v>3714.18688</v>
      </c>
      <c r="CC339" s="82">
        <v>3734.55415</v>
      </c>
      <c r="CD339" s="82">
        <v>3757.5841</v>
      </c>
      <c r="CE339" s="82">
        <v>3783.64102</v>
      </c>
      <c r="CF339" s="82">
        <v>3812.38184</v>
      </c>
      <c r="CG339" s="82">
        <v>3741.35648</v>
      </c>
      <c r="CH339" s="82">
        <v>3654.47799</v>
      </c>
      <c r="CI339" s="82">
        <v>3548.74806</v>
      </c>
      <c r="CJ339" s="82">
        <v>3467.97004</v>
      </c>
      <c r="CK339" s="82">
        <v>3468.02611</v>
      </c>
    </row>
    <row r="340" ht="14.25" customHeight="1">
      <c r="E340" s="2"/>
      <c r="G340" s="81">
        <v>16.0</v>
      </c>
      <c r="H340" s="81">
        <v>7.0</v>
      </c>
      <c r="I340" s="81">
        <v>149.0</v>
      </c>
      <c r="J340" s="80">
        <v>3965.17118</v>
      </c>
      <c r="K340" s="80">
        <v>3966.35961</v>
      </c>
      <c r="L340" s="80">
        <v>3967.84597</v>
      </c>
      <c r="M340" s="80">
        <v>3969.91261</v>
      </c>
      <c r="N340" s="80">
        <v>3972.41321</v>
      </c>
      <c r="O340" s="80">
        <v>3975.11469</v>
      </c>
      <c r="P340" s="80">
        <v>3978.43901</v>
      </c>
      <c r="Q340" s="80">
        <v>3982.10239</v>
      </c>
      <c r="R340" s="80">
        <v>3986.40467</v>
      </c>
      <c r="S340" s="80">
        <v>3990.87487</v>
      </c>
      <c r="T340" s="80">
        <v>3997.32692</v>
      </c>
      <c r="U340" s="80">
        <v>4003.19403</v>
      </c>
      <c r="V340" s="80">
        <v>4008.34735</v>
      </c>
      <c r="W340" s="80">
        <v>4013.05282</v>
      </c>
      <c r="X340" s="80">
        <v>4016.9905</v>
      </c>
      <c r="Y340" s="80">
        <v>4022.21445</v>
      </c>
      <c r="Z340" s="80">
        <v>4028.60013</v>
      </c>
      <c r="AA340" s="80">
        <v>4035.511</v>
      </c>
      <c r="AB340" s="80">
        <v>4043.30608</v>
      </c>
      <c r="AC340" s="80">
        <v>4052.07987</v>
      </c>
      <c r="AD340" s="80">
        <v>4061.89755</v>
      </c>
      <c r="AE340" s="80">
        <v>4073.1484</v>
      </c>
      <c r="AF340" s="80">
        <v>4085.86001</v>
      </c>
      <c r="AG340" s="80">
        <v>4099.79849</v>
      </c>
      <c r="AH340" s="80">
        <v>4114.49328</v>
      </c>
      <c r="AI340" s="80">
        <v>4129.71481</v>
      </c>
      <c r="AJ340" s="80">
        <v>4145.3891</v>
      </c>
      <c r="AK340" s="80">
        <v>4161.85548</v>
      </c>
      <c r="AL340" s="80">
        <v>3731.14217</v>
      </c>
      <c r="AM340" s="80">
        <v>3751.21093</v>
      </c>
      <c r="AN340" s="80">
        <v>3773.91475</v>
      </c>
      <c r="AO340" s="80">
        <v>3799.56042</v>
      </c>
      <c r="AP340" s="80">
        <v>3827.86689</v>
      </c>
      <c r="AQ340" s="80">
        <v>3755.59758</v>
      </c>
      <c r="AR340" s="80">
        <v>3667.25321</v>
      </c>
      <c r="AS340" s="80">
        <v>3559.87033</v>
      </c>
      <c r="AT340" s="80">
        <v>3488.9794</v>
      </c>
      <c r="AU340" s="80">
        <v>3489.03439</v>
      </c>
      <c r="AW340" s="81">
        <v>16.0</v>
      </c>
      <c r="AX340" s="81">
        <v>7.0</v>
      </c>
      <c r="AY340" s="81">
        <v>149.0</v>
      </c>
      <c r="AZ340" s="82">
        <v>3965.17118</v>
      </c>
      <c r="BA340" s="82">
        <v>3966.35961</v>
      </c>
      <c r="BB340" s="82">
        <v>3967.84597</v>
      </c>
      <c r="BC340" s="82">
        <v>3969.91261</v>
      </c>
      <c r="BD340" s="82">
        <v>3972.41321</v>
      </c>
      <c r="BE340" s="82">
        <v>3975.11469</v>
      </c>
      <c r="BF340" s="82">
        <v>3978.43901</v>
      </c>
      <c r="BG340" s="82">
        <v>3982.10239</v>
      </c>
      <c r="BH340" s="82">
        <v>3986.40467</v>
      </c>
      <c r="BI340" s="82">
        <v>3990.87487</v>
      </c>
      <c r="BJ340" s="82">
        <v>3997.32692</v>
      </c>
      <c r="BK340" s="82">
        <v>4003.19403</v>
      </c>
      <c r="BL340" s="82">
        <v>4008.34735</v>
      </c>
      <c r="BM340" s="82">
        <v>4013.05282</v>
      </c>
      <c r="BN340" s="82">
        <v>4016.9905</v>
      </c>
      <c r="BO340" s="82">
        <v>4022.21445</v>
      </c>
      <c r="BP340" s="82">
        <v>4028.60013</v>
      </c>
      <c r="BQ340" s="82">
        <v>4035.511</v>
      </c>
      <c r="BR340" s="82">
        <v>4043.30608</v>
      </c>
      <c r="BS340" s="82">
        <v>4052.07987</v>
      </c>
      <c r="BT340" s="82">
        <v>4061.89755</v>
      </c>
      <c r="BU340" s="82">
        <v>4073.1484</v>
      </c>
      <c r="BV340" s="82">
        <v>4085.86001</v>
      </c>
      <c r="BW340" s="82">
        <v>4099.79849</v>
      </c>
      <c r="BX340" s="82">
        <v>4114.49328</v>
      </c>
      <c r="BY340" s="82">
        <v>4129.71481</v>
      </c>
      <c r="BZ340" s="82">
        <v>4145.3891</v>
      </c>
      <c r="CA340" s="82">
        <v>4161.85548</v>
      </c>
      <c r="CB340" s="82">
        <v>3731.14217</v>
      </c>
      <c r="CC340" s="82">
        <v>3751.21093</v>
      </c>
      <c r="CD340" s="82">
        <v>3773.91475</v>
      </c>
      <c r="CE340" s="82">
        <v>3799.56042</v>
      </c>
      <c r="CF340" s="82">
        <v>3827.86689</v>
      </c>
      <c r="CG340" s="82">
        <v>3755.59758</v>
      </c>
      <c r="CH340" s="82">
        <v>3667.25321</v>
      </c>
      <c r="CI340" s="82">
        <v>3559.87033</v>
      </c>
      <c r="CJ340" s="82">
        <v>3488.9794</v>
      </c>
      <c r="CK340" s="82">
        <v>3489.03439</v>
      </c>
    </row>
    <row r="341" ht="14.25" customHeight="1">
      <c r="E341" s="2"/>
      <c r="G341" s="81">
        <v>16.0</v>
      </c>
      <c r="H341" s="81">
        <v>7.0</v>
      </c>
      <c r="I341" s="81">
        <v>150.0</v>
      </c>
      <c r="J341" s="80">
        <v>3989.11484</v>
      </c>
      <c r="K341" s="80">
        <v>3990.29341</v>
      </c>
      <c r="L341" s="80">
        <v>3991.77209</v>
      </c>
      <c r="M341" s="80">
        <v>3993.8353</v>
      </c>
      <c r="N341" s="80">
        <v>3996.28</v>
      </c>
      <c r="O341" s="80">
        <v>3998.95498</v>
      </c>
      <c r="P341" s="80">
        <v>4002.22959</v>
      </c>
      <c r="Q341" s="80">
        <v>4005.8366</v>
      </c>
      <c r="R341" s="80">
        <v>4010.08735</v>
      </c>
      <c r="S341" s="80">
        <v>4014.47039</v>
      </c>
      <c r="T341" s="80">
        <v>4020.8593</v>
      </c>
      <c r="U341" s="80">
        <v>4026.62235</v>
      </c>
      <c r="V341" s="80">
        <v>4031.70391</v>
      </c>
      <c r="W341" s="80">
        <v>4036.11314</v>
      </c>
      <c r="X341" s="80">
        <v>4040.03638</v>
      </c>
      <c r="Y341" s="80">
        <v>4045.25544</v>
      </c>
      <c r="Z341" s="80">
        <v>4051.51613</v>
      </c>
      <c r="AA341" s="80">
        <v>4058.3158</v>
      </c>
      <c r="AB341" s="80">
        <v>4066.00696</v>
      </c>
      <c r="AC341" s="80">
        <v>4074.63903</v>
      </c>
      <c r="AD341" s="80">
        <v>4084.30549</v>
      </c>
      <c r="AE341" s="80">
        <v>4095.38959</v>
      </c>
      <c r="AF341" s="80">
        <v>4107.91938</v>
      </c>
      <c r="AG341" s="80">
        <v>4121.64157</v>
      </c>
      <c r="AH341" s="80">
        <v>4136.06461</v>
      </c>
      <c r="AI341" s="80">
        <v>4150.99462</v>
      </c>
      <c r="AJ341" s="80">
        <v>4166.37454</v>
      </c>
      <c r="AK341" s="80">
        <v>4182.54823</v>
      </c>
      <c r="AL341" s="80">
        <v>3748.25662</v>
      </c>
      <c r="AM341" s="80">
        <v>3768.02542</v>
      </c>
      <c r="AN341" s="80">
        <v>3790.40158</v>
      </c>
      <c r="AO341" s="80">
        <v>3815.63408</v>
      </c>
      <c r="AP341" s="80">
        <v>3843.50428</v>
      </c>
      <c r="AQ341" s="80">
        <v>3769.98258</v>
      </c>
      <c r="AR341" s="80">
        <v>3680.16245</v>
      </c>
      <c r="AS341" s="80">
        <v>3571.11549</v>
      </c>
      <c r="AT341" s="80">
        <v>3510.17196</v>
      </c>
      <c r="AU341" s="80">
        <v>3510.22586</v>
      </c>
      <c r="AW341" s="81">
        <v>16.0</v>
      </c>
      <c r="AX341" s="81">
        <v>7.0</v>
      </c>
      <c r="AY341" s="81">
        <v>150.0</v>
      </c>
      <c r="AZ341" s="82">
        <v>3989.11484</v>
      </c>
      <c r="BA341" s="82">
        <v>3990.29341</v>
      </c>
      <c r="BB341" s="82">
        <v>3991.77209</v>
      </c>
      <c r="BC341" s="82">
        <v>3993.8353</v>
      </c>
      <c r="BD341" s="82">
        <v>3996.28</v>
      </c>
      <c r="BE341" s="82">
        <v>3998.95498</v>
      </c>
      <c r="BF341" s="82">
        <v>4002.22959</v>
      </c>
      <c r="BG341" s="82">
        <v>4005.8366</v>
      </c>
      <c r="BH341" s="82">
        <v>4010.08735</v>
      </c>
      <c r="BI341" s="82">
        <v>4014.47039</v>
      </c>
      <c r="BJ341" s="82">
        <v>4020.8593</v>
      </c>
      <c r="BK341" s="82">
        <v>4026.62235</v>
      </c>
      <c r="BL341" s="82">
        <v>4031.70391</v>
      </c>
      <c r="BM341" s="82">
        <v>4036.11314</v>
      </c>
      <c r="BN341" s="82">
        <v>4040.03638</v>
      </c>
      <c r="BO341" s="82">
        <v>4045.25544</v>
      </c>
      <c r="BP341" s="82">
        <v>4051.51613</v>
      </c>
      <c r="BQ341" s="82">
        <v>4058.3158</v>
      </c>
      <c r="BR341" s="82">
        <v>4066.00696</v>
      </c>
      <c r="BS341" s="82">
        <v>4074.63903</v>
      </c>
      <c r="BT341" s="82">
        <v>4084.30549</v>
      </c>
      <c r="BU341" s="82">
        <v>4095.38959</v>
      </c>
      <c r="BV341" s="82">
        <v>4107.91938</v>
      </c>
      <c r="BW341" s="82">
        <v>4121.64157</v>
      </c>
      <c r="BX341" s="82">
        <v>4136.06461</v>
      </c>
      <c r="BY341" s="82">
        <v>4150.99462</v>
      </c>
      <c r="BZ341" s="82">
        <v>4166.37454</v>
      </c>
      <c r="CA341" s="82">
        <v>4182.54823</v>
      </c>
      <c r="CB341" s="82">
        <v>3748.25662</v>
      </c>
      <c r="CC341" s="82">
        <v>3768.02542</v>
      </c>
      <c r="CD341" s="82">
        <v>3790.40158</v>
      </c>
      <c r="CE341" s="82">
        <v>3815.63408</v>
      </c>
      <c r="CF341" s="82">
        <v>3843.50428</v>
      </c>
      <c r="CG341" s="82">
        <v>3769.98258</v>
      </c>
      <c r="CH341" s="82">
        <v>3680.16245</v>
      </c>
      <c r="CI341" s="82">
        <v>3571.11549</v>
      </c>
      <c r="CJ341" s="82">
        <v>3510.17196</v>
      </c>
      <c r="CK341" s="82">
        <v>3510.22586</v>
      </c>
    </row>
    <row r="342" ht="14.25" customHeight="1">
      <c r="E342" s="2"/>
      <c r="G342" s="81">
        <v>16.0</v>
      </c>
      <c r="H342" s="81">
        <v>7.0</v>
      </c>
      <c r="I342" s="81">
        <v>151.0</v>
      </c>
      <c r="J342" s="80">
        <v>4013.26767</v>
      </c>
      <c r="K342" s="80">
        <v>4014.43631</v>
      </c>
      <c r="L342" s="80">
        <v>4015.90728</v>
      </c>
      <c r="M342" s="80">
        <v>4017.96706</v>
      </c>
      <c r="N342" s="80">
        <v>4020.35548</v>
      </c>
      <c r="O342" s="80">
        <v>4023.0038</v>
      </c>
      <c r="P342" s="80">
        <v>4026.22838</v>
      </c>
      <c r="Q342" s="80">
        <v>4029.77866</v>
      </c>
      <c r="R342" s="80">
        <v>4033.97755</v>
      </c>
      <c r="S342" s="80">
        <v>4038.27287</v>
      </c>
      <c r="T342" s="80">
        <v>4044.59827</v>
      </c>
      <c r="U342" s="80">
        <v>4050.25659</v>
      </c>
      <c r="V342" s="80">
        <v>4055.26594</v>
      </c>
      <c r="W342" s="80">
        <v>4059.37693</v>
      </c>
      <c r="X342" s="80">
        <v>4063.28567</v>
      </c>
      <c r="Y342" s="80">
        <v>4068.49988</v>
      </c>
      <c r="Z342" s="80">
        <v>4074.63479</v>
      </c>
      <c r="AA342" s="80">
        <v>4081.32258</v>
      </c>
      <c r="AB342" s="80">
        <v>4088.90921</v>
      </c>
      <c r="AC342" s="80">
        <v>4097.39871</v>
      </c>
      <c r="AD342" s="80">
        <v>4106.91305</v>
      </c>
      <c r="AE342" s="80">
        <v>4117.82944</v>
      </c>
      <c r="AF342" s="80">
        <v>4130.17637</v>
      </c>
      <c r="AG342" s="80">
        <v>4143.68104</v>
      </c>
      <c r="AH342" s="80">
        <v>4157.83076</v>
      </c>
      <c r="AI342" s="80">
        <v>4172.46759</v>
      </c>
      <c r="AJ342" s="80">
        <v>4187.55153</v>
      </c>
      <c r="AK342" s="80">
        <v>4203.43096</v>
      </c>
      <c r="AL342" s="80">
        <v>3765.53169</v>
      </c>
      <c r="AM342" s="80">
        <v>3784.99905</v>
      </c>
      <c r="AN342" s="80">
        <v>3807.04601</v>
      </c>
      <c r="AO342" s="80">
        <v>3831.8634</v>
      </c>
      <c r="AP342" s="80">
        <v>3859.29538</v>
      </c>
      <c r="AQ342" s="80">
        <v>3784.51277</v>
      </c>
      <c r="AR342" s="80">
        <v>3693.20691</v>
      </c>
      <c r="AS342" s="80">
        <v>3582.48463</v>
      </c>
      <c r="AT342" s="80">
        <v>3531.54942</v>
      </c>
      <c r="AU342" s="80">
        <v>3531.60222</v>
      </c>
      <c r="AW342" s="81">
        <v>16.0</v>
      </c>
      <c r="AX342" s="81">
        <v>7.0</v>
      </c>
      <c r="AY342" s="81">
        <v>151.0</v>
      </c>
      <c r="AZ342" s="82">
        <v>4013.26767</v>
      </c>
      <c r="BA342" s="82">
        <v>4014.43631</v>
      </c>
      <c r="BB342" s="82">
        <v>4015.90728</v>
      </c>
      <c r="BC342" s="82">
        <v>4017.96706</v>
      </c>
      <c r="BD342" s="82">
        <v>4020.35548</v>
      </c>
      <c r="BE342" s="82">
        <v>4023.0038</v>
      </c>
      <c r="BF342" s="82">
        <v>4026.22838</v>
      </c>
      <c r="BG342" s="82">
        <v>4029.77866</v>
      </c>
      <c r="BH342" s="82">
        <v>4033.97755</v>
      </c>
      <c r="BI342" s="82">
        <v>4038.27287</v>
      </c>
      <c r="BJ342" s="82">
        <v>4044.59827</v>
      </c>
      <c r="BK342" s="82">
        <v>4050.25659</v>
      </c>
      <c r="BL342" s="82">
        <v>4055.26594</v>
      </c>
      <c r="BM342" s="82">
        <v>4059.37693</v>
      </c>
      <c r="BN342" s="82">
        <v>4063.28567</v>
      </c>
      <c r="BO342" s="82">
        <v>4068.49988</v>
      </c>
      <c r="BP342" s="82">
        <v>4074.63479</v>
      </c>
      <c r="BQ342" s="82">
        <v>4081.32258</v>
      </c>
      <c r="BR342" s="82">
        <v>4088.90921</v>
      </c>
      <c r="BS342" s="82">
        <v>4097.39871</v>
      </c>
      <c r="BT342" s="82">
        <v>4106.91305</v>
      </c>
      <c r="BU342" s="82">
        <v>4117.82944</v>
      </c>
      <c r="BV342" s="82">
        <v>4130.17637</v>
      </c>
      <c r="BW342" s="82">
        <v>4143.68104</v>
      </c>
      <c r="BX342" s="82">
        <v>4157.83076</v>
      </c>
      <c r="BY342" s="82">
        <v>4172.46759</v>
      </c>
      <c r="BZ342" s="82">
        <v>4187.55153</v>
      </c>
      <c r="CA342" s="82">
        <v>4203.43096</v>
      </c>
      <c r="CB342" s="82">
        <v>3765.53169</v>
      </c>
      <c r="CC342" s="82">
        <v>3784.99905</v>
      </c>
      <c r="CD342" s="82">
        <v>3807.04601</v>
      </c>
      <c r="CE342" s="82">
        <v>3831.8634</v>
      </c>
      <c r="CF342" s="82">
        <v>3859.29538</v>
      </c>
      <c r="CG342" s="82">
        <v>3784.51277</v>
      </c>
      <c r="CH342" s="82">
        <v>3693.20691</v>
      </c>
      <c r="CI342" s="82">
        <v>3582.48463</v>
      </c>
      <c r="CJ342" s="82">
        <v>3531.54942</v>
      </c>
      <c r="CK342" s="82">
        <v>3531.60222</v>
      </c>
    </row>
    <row r="343" ht="14.25" customHeight="1">
      <c r="E343" s="2"/>
      <c r="G343" s="81">
        <v>16.0</v>
      </c>
      <c r="H343" s="81">
        <v>7.0</v>
      </c>
      <c r="I343" s="81">
        <v>152.0</v>
      </c>
      <c r="J343" s="80">
        <v>4037.6316</v>
      </c>
      <c r="K343" s="80">
        <v>4038.79026</v>
      </c>
      <c r="L343" s="80">
        <v>4040.25348</v>
      </c>
      <c r="M343" s="80">
        <v>4042.30983</v>
      </c>
      <c r="N343" s="80">
        <v>4044.64159</v>
      </c>
      <c r="O343" s="80">
        <v>4047.26308</v>
      </c>
      <c r="P343" s="80">
        <v>4050.43732</v>
      </c>
      <c r="Q343" s="80">
        <v>4053.9305</v>
      </c>
      <c r="R343" s="80">
        <v>4058.07721</v>
      </c>
      <c r="S343" s="80">
        <v>4062.28423</v>
      </c>
      <c r="T343" s="80">
        <v>4068.54574</v>
      </c>
      <c r="U343" s="80">
        <v>4074.09866</v>
      </c>
      <c r="V343" s="80">
        <v>4079.03536</v>
      </c>
      <c r="W343" s="80">
        <v>4082.84607</v>
      </c>
      <c r="X343" s="80">
        <v>4086.74027</v>
      </c>
      <c r="Y343" s="80">
        <v>4091.94964</v>
      </c>
      <c r="Z343" s="80">
        <v>4097.95799</v>
      </c>
      <c r="AA343" s="80">
        <v>4104.53321</v>
      </c>
      <c r="AB343" s="80">
        <v>4112.01469</v>
      </c>
      <c r="AC343" s="80">
        <v>4120.36075</v>
      </c>
      <c r="AD343" s="80">
        <v>4129.72208</v>
      </c>
      <c r="AE343" s="80">
        <v>4140.46977</v>
      </c>
      <c r="AF343" s="80">
        <v>4152.6328</v>
      </c>
      <c r="AG343" s="80">
        <v>4165.9187</v>
      </c>
      <c r="AH343" s="80">
        <v>4179.79354</v>
      </c>
      <c r="AI343" s="80">
        <v>4194.13552</v>
      </c>
      <c r="AJ343" s="80">
        <v>4208.92182</v>
      </c>
      <c r="AK343" s="80">
        <v>4224.50539</v>
      </c>
      <c r="AL343" s="80">
        <v>3782.96886</v>
      </c>
      <c r="AM343" s="80">
        <v>3802.13328</v>
      </c>
      <c r="AN343" s="80">
        <v>3823.84946</v>
      </c>
      <c r="AO343" s="80">
        <v>3848.24978</v>
      </c>
      <c r="AP343" s="80">
        <v>3875.24159</v>
      </c>
      <c r="AQ343" s="80">
        <v>3799.18945</v>
      </c>
      <c r="AR343" s="80">
        <v>3706.38779</v>
      </c>
      <c r="AS343" s="80">
        <v>3593.97882</v>
      </c>
      <c r="AT343" s="80">
        <v>3553.1135</v>
      </c>
      <c r="AU343" s="80">
        <v>3553.16519</v>
      </c>
      <c r="AW343" s="81">
        <v>16.0</v>
      </c>
      <c r="AX343" s="81">
        <v>7.0</v>
      </c>
      <c r="AY343" s="81">
        <v>152.0</v>
      </c>
      <c r="AZ343" s="82">
        <v>4037.6316</v>
      </c>
      <c r="BA343" s="82">
        <v>4038.79026</v>
      </c>
      <c r="BB343" s="82">
        <v>4040.25348</v>
      </c>
      <c r="BC343" s="82">
        <v>4042.30983</v>
      </c>
      <c r="BD343" s="82">
        <v>4044.64159</v>
      </c>
      <c r="BE343" s="82">
        <v>4047.26308</v>
      </c>
      <c r="BF343" s="82">
        <v>4050.43732</v>
      </c>
      <c r="BG343" s="82">
        <v>4053.9305</v>
      </c>
      <c r="BH343" s="82">
        <v>4058.07721</v>
      </c>
      <c r="BI343" s="82">
        <v>4062.28423</v>
      </c>
      <c r="BJ343" s="82">
        <v>4068.54574</v>
      </c>
      <c r="BK343" s="82">
        <v>4074.09866</v>
      </c>
      <c r="BL343" s="82">
        <v>4079.03536</v>
      </c>
      <c r="BM343" s="82">
        <v>4082.84607</v>
      </c>
      <c r="BN343" s="82">
        <v>4086.74027</v>
      </c>
      <c r="BO343" s="82">
        <v>4091.94964</v>
      </c>
      <c r="BP343" s="82">
        <v>4097.95799</v>
      </c>
      <c r="BQ343" s="82">
        <v>4104.53321</v>
      </c>
      <c r="BR343" s="82">
        <v>4112.01469</v>
      </c>
      <c r="BS343" s="82">
        <v>4120.36075</v>
      </c>
      <c r="BT343" s="82">
        <v>4129.72208</v>
      </c>
      <c r="BU343" s="82">
        <v>4140.46977</v>
      </c>
      <c r="BV343" s="82">
        <v>4152.6328</v>
      </c>
      <c r="BW343" s="82">
        <v>4165.9187</v>
      </c>
      <c r="BX343" s="82">
        <v>4179.79354</v>
      </c>
      <c r="BY343" s="82">
        <v>4194.13552</v>
      </c>
      <c r="BZ343" s="82">
        <v>4208.92182</v>
      </c>
      <c r="CA343" s="82">
        <v>4224.50539</v>
      </c>
      <c r="CB343" s="82">
        <v>3782.96886</v>
      </c>
      <c r="CC343" s="82">
        <v>3802.13328</v>
      </c>
      <c r="CD343" s="82">
        <v>3823.84946</v>
      </c>
      <c r="CE343" s="82">
        <v>3848.24978</v>
      </c>
      <c r="CF343" s="82">
        <v>3875.24159</v>
      </c>
      <c r="CG343" s="82">
        <v>3799.18945</v>
      </c>
      <c r="CH343" s="82">
        <v>3706.38779</v>
      </c>
      <c r="CI343" s="82">
        <v>3593.97882</v>
      </c>
      <c r="CJ343" s="82">
        <v>3553.1135</v>
      </c>
      <c r="CK343" s="82">
        <v>3553.16519</v>
      </c>
    </row>
    <row r="344" ht="14.25" customHeight="1">
      <c r="E344" s="2"/>
      <c r="G344" s="81">
        <v>16.0</v>
      </c>
      <c r="H344" s="81">
        <v>7.0</v>
      </c>
      <c r="I344" s="81">
        <v>153.0</v>
      </c>
      <c r="J344" s="80">
        <v>4062.20861</v>
      </c>
      <c r="K344" s="80">
        <v>4063.35722</v>
      </c>
      <c r="L344" s="80">
        <v>4064.81265</v>
      </c>
      <c r="M344" s="80">
        <v>4066.86556</v>
      </c>
      <c r="N344" s="80">
        <v>4069.14029</v>
      </c>
      <c r="O344" s="80">
        <v>4071.73478</v>
      </c>
      <c r="P344" s="80">
        <v>4074.85835</v>
      </c>
      <c r="Q344" s="80">
        <v>4078.29406</v>
      </c>
      <c r="R344" s="80">
        <v>4082.38827</v>
      </c>
      <c r="S344" s="80">
        <v>4086.50641</v>
      </c>
      <c r="T344" s="80">
        <v>4092.70364</v>
      </c>
      <c r="U344" s="80">
        <v>4098.15048</v>
      </c>
      <c r="V344" s="80">
        <v>4103.01407</v>
      </c>
      <c r="W344" s="80">
        <v>4106.52248</v>
      </c>
      <c r="X344" s="80">
        <v>4110.40207</v>
      </c>
      <c r="Y344" s="80">
        <v>4115.60663</v>
      </c>
      <c r="Z344" s="80">
        <v>4121.48762</v>
      </c>
      <c r="AA344" s="80">
        <v>4127.94957</v>
      </c>
      <c r="AB344" s="80">
        <v>4135.32529</v>
      </c>
      <c r="AC344" s="80">
        <v>4143.52704</v>
      </c>
      <c r="AD344" s="80">
        <v>4152.73444</v>
      </c>
      <c r="AE344" s="80">
        <v>4163.31245</v>
      </c>
      <c r="AF344" s="80">
        <v>4175.29052</v>
      </c>
      <c r="AG344" s="80">
        <v>4188.35639</v>
      </c>
      <c r="AH344" s="80">
        <v>4201.95474</v>
      </c>
      <c r="AI344" s="80">
        <v>4216.00019</v>
      </c>
      <c r="AJ344" s="80">
        <v>4230.48719</v>
      </c>
      <c r="AK344" s="80">
        <v>4245.77331</v>
      </c>
      <c r="AL344" s="80">
        <v>3800.56959</v>
      </c>
      <c r="AM344" s="80">
        <v>3819.42958</v>
      </c>
      <c r="AN344" s="80">
        <v>3840.8134</v>
      </c>
      <c r="AO344" s="80">
        <v>3864.79466</v>
      </c>
      <c r="AP344" s="80">
        <v>3891.34431</v>
      </c>
      <c r="AQ344" s="80">
        <v>3814.01393</v>
      </c>
      <c r="AR344" s="80">
        <v>3719.7063</v>
      </c>
      <c r="AS344" s="80">
        <v>3605.59917</v>
      </c>
      <c r="AT344" s="80">
        <v>3574.86592</v>
      </c>
      <c r="AU344" s="80">
        <v>3574.91649</v>
      </c>
      <c r="AW344" s="81">
        <v>16.0</v>
      </c>
      <c r="AX344" s="81">
        <v>7.0</v>
      </c>
      <c r="AY344" s="81">
        <v>153.0</v>
      </c>
      <c r="AZ344" s="82">
        <v>4062.20861</v>
      </c>
      <c r="BA344" s="82">
        <v>4063.35722</v>
      </c>
      <c r="BB344" s="82">
        <v>4064.81265</v>
      </c>
      <c r="BC344" s="82">
        <v>4066.86556</v>
      </c>
      <c r="BD344" s="82">
        <v>4069.14029</v>
      </c>
      <c r="BE344" s="82">
        <v>4071.73478</v>
      </c>
      <c r="BF344" s="82">
        <v>4074.85835</v>
      </c>
      <c r="BG344" s="82">
        <v>4078.29406</v>
      </c>
      <c r="BH344" s="82">
        <v>4082.38827</v>
      </c>
      <c r="BI344" s="82">
        <v>4086.50641</v>
      </c>
      <c r="BJ344" s="82">
        <v>4092.70364</v>
      </c>
      <c r="BK344" s="82">
        <v>4098.15048</v>
      </c>
      <c r="BL344" s="82">
        <v>4103.01407</v>
      </c>
      <c r="BM344" s="82">
        <v>4106.52248</v>
      </c>
      <c r="BN344" s="82">
        <v>4110.40207</v>
      </c>
      <c r="BO344" s="82">
        <v>4115.60663</v>
      </c>
      <c r="BP344" s="82">
        <v>4121.48762</v>
      </c>
      <c r="BQ344" s="82">
        <v>4127.94957</v>
      </c>
      <c r="BR344" s="82">
        <v>4135.32529</v>
      </c>
      <c r="BS344" s="82">
        <v>4143.52704</v>
      </c>
      <c r="BT344" s="82">
        <v>4152.73444</v>
      </c>
      <c r="BU344" s="82">
        <v>4163.31245</v>
      </c>
      <c r="BV344" s="82">
        <v>4175.29052</v>
      </c>
      <c r="BW344" s="82">
        <v>4188.35639</v>
      </c>
      <c r="BX344" s="82">
        <v>4201.95474</v>
      </c>
      <c r="BY344" s="82">
        <v>4216.00019</v>
      </c>
      <c r="BZ344" s="82">
        <v>4230.48719</v>
      </c>
      <c r="CA344" s="82">
        <v>4245.77331</v>
      </c>
      <c r="CB344" s="82">
        <v>3800.56959</v>
      </c>
      <c r="CC344" s="82">
        <v>3819.42958</v>
      </c>
      <c r="CD344" s="82">
        <v>3840.8134</v>
      </c>
      <c r="CE344" s="82">
        <v>3864.79466</v>
      </c>
      <c r="CF344" s="82">
        <v>3891.34431</v>
      </c>
      <c r="CG344" s="82">
        <v>3814.01393</v>
      </c>
      <c r="CH344" s="82">
        <v>3719.7063</v>
      </c>
      <c r="CI344" s="82">
        <v>3605.59917</v>
      </c>
      <c r="CJ344" s="82">
        <v>3574.86592</v>
      </c>
      <c r="CK344" s="82">
        <v>3574.91649</v>
      </c>
    </row>
    <row r="345" ht="14.25" customHeight="1">
      <c r="E345" s="2"/>
      <c r="G345" s="81">
        <v>16.0</v>
      </c>
      <c r="H345" s="81">
        <v>7.0</v>
      </c>
      <c r="I345" s="81">
        <v>154.0</v>
      </c>
      <c r="J345" s="80">
        <v>4087.00066</v>
      </c>
      <c r="K345" s="80">
        <v>4088.13918</v>
      </c>
      <c r="L345" s="80">
        <v>4089.58676</v>
      </c>
      <c r="M345" s="80">
        <v>4091.63623</v>
      </c>
      <c r="N345" s="80">
        <v>4093.85354</v>
      </c>
      <c r="O345" s="80">
        <v>4096.42088</v>
      </c>
      <c r="P345" s="80">
        <v>4099.49344</v>
      </c>
      <c r="Q345" s="80">
        <v>4102.87132</v>
      </c>
      <c r="R345" s="80">
        <v>4106.91269</v>
      </c>
      <c r="S345" s="80">
        <v>4110.94136</v>
      </c>
      <c r="T345" s="80">
        <v>4117.07394</v>
      </c>
      <c r="U345" s="80">
        <v>4122.41401</v>
      </c>
      <c r="V345" s="80">
        <v>4127.20404</v>
      </c>
      <c r="W345" s="80">
        <v>4130.40806</v>
      </c>
      <c r="X345" s="80">
        <v>4134.27299</v>
      </c>
      <c r="Y345" s="80">
        <v>4139.47278</v>
      </c>
      <c r="Z345" s="80">
        <v>4145.2256</v>
      </c>
      <c r="AA345" s="80">
        <v>4151.57359</v>
      </c>
      <c r="AB345" s="80">
        <v>4158.8429</v>
      </c>
      <c r="AC345" s="80">
        <v>4166.89947</v>
      </c>
      <c r="AD345" s="80">
        <v>4175.95201</v>
      </c>
      <c r="AE345" s="80">
        <v>4186.35934</v>
      </c>
      <c r="AF345" s="80">
        <v>4198.15137</v>
      </c>
      <c r="AG345" s="80">
        <v>4210.99595</v>
      </c>
      <c r="AH345" s="80">
        <v>4224.31621</v>
      </c>
      <c r="AI345" s="80">
        <v>4238.06342</v>
      </c>
      <c r="AJ345" s="80">
        <v>4252.24945</v>
      </c>
      <c r="AK345" s="80">
        <v>4267.23649</v>
      </c>
      <c r="AL345" s="80">
        <v>3818.33539</v>
      </c>
      <c r="AM345" s="80">
        <v>3836.88941</v>
      </c>
      <c r="AN345" s="80">
        <v>3857.93927</v>
      </c>
      <c r="AO345" s="80">
        <v>3881.49946</v>
      </c>
      <c r="AP345" s="80">
        <v>3907.60494</v>
      </c>
      <c r="AQ345" s="80">
        <v>3828.98755</v>
      </c>
      <c r="AR345" s="80">
        <v>3733.16366</v>
      </c>
      <c r="AS345" s="80">
        <v>3617.34679</v>
      </c>
      <c r="AT345" s="80">
        <v>3596.80845</v>
      </c>
      <c r="AU345" s="80">
        <v>3596.8579</v>
      </c>
      <c r="AW345" s="81">
        <v>16.0</v>
      </c>
      <c r="AX345" s="81">
        <v>7.0</v>
      </c>
      <c r="AY345" s="81">
        <v>154.0</v>
      </c>
      <c r="AZ345" s="82">
        <v>4087.00066</v>
      </c>
      <c r="BA345" s="82">
        <v>4088.13918</v>
      </c>
      <c r="BB345" s="82">
        <v>4089.58676</v>
      </c>
      <c r="BC345" s="82">
        <v>4091.63623</v>
      </c>
      <c r="BD345" s="82">
        <v>4093.85354</v>
      </c>
      <c r="BE345" s="82">
        <v>4096.42088</v>
      </c>
      <c r="BF345" s="82">
        <v>4099.49344</v>
      </c>
      <c r="BG345" s="82">
        <v>4102.87132</v>
      </c>
      <c r="BH345" s="82">
        <v>4106.91269</v>
      </c>
      <c r="BI345" s="82">
        <v>4110.94136</v>
      </c>
      <c r="BJ345" s="82">
        <v>4117.07394</v>
      </c>
      <c r="BK345" s="82">
        <v>4122.41401</v>
      </c>
      <c r="BL345" s="82">
        <v>4127.20404</v>
      </c>
      <c r="BM345" s="82">
        <v>4130.40806</v>
      </c>
      <c r="BN345" s="82">
        <v>4134.27299</v>
      </c>
      <c r="BO345" s="82">
        <v>4139.47278</v>
      </c>
      <c r="BP345" s="82">
        <v>4145.2256</v>
      </c>
      <c r="BQ345" s="82">
        <v>4151.57359</v>
      </c>
      <c r="BR345" s="82">
        <v>4158.8429</v>
      </c>
      <c r="BS345" s="82">
        <v>4166.89947</v>
      </c>
      <c r="BT345" s="82">
        <v>4175.95201</v>
      </c>
      <c r="BU345" s="82">
        <v>4186.35934</v>
      </c>
      <c r="BV345" s="82">
        <v>4198.15137</v>
      </c>
      <c r="BW345" s="82">
        <v>4210.99595</v>
      </c>
      <c r="BX345" s="82">
        <v>4224.31621</v>
      </c>
      <c r="BY345" s="82">
        <v>4238.06342</v>
      </c>
      <c r="BZ345" s="82">
        <v>4252.24945</v>
      </c>
      <c r="CA345" s="82">
        <v>4267.23649</v>
      </c>
      <c r="CB345" s="82">
        <v>3818.33539</v>
      </c>
      <c r="CC345" s="82">
        <v>3836.88941</v>
      </c>
      <c r="CD345" s="82">
        <v>3857.93927</v>
      </c>
      <c r="CE345" s="82">
        <v>3881.49946</v>
      </c>
      <c r="CF345" s="82">
        <v>3907.60494</v>
      </c>
      <c r="CG345" s="82">
        <v>3828.98755</v>
      </c>
      <c r="CH345" s="82">
        <v>3733.16366</v>
      </c>
      <c r="CI345" s="82">
        <v>3617.34679</v>
      </c>
      <c r="CJ345" s="82">
        <v>3596.80845</v>
      </c>
      <c r="CK345" s="82">
        <v>3596.8579</v>
      </c>
    </row>
    <row r="346" ht="14.25" customHeight="1">
      <c r="E346" s="2"/>
      <c r="G346" s="81">
        <v>16.0</v>
      </c>
      <c r="H346" s="81">
        <v>7.0</v>
      </c>
      <c r="I346" s="81">
        <v>155.0</v>
      </c>
      <c r="J346" s="80">
        <v>4112.00977</v>
      </c>
      <c r="K346" s="80">
        <v>4113.13812</v>
      </c>
      <c r="L346" s="80">
        <v>4114.57783</v>
      </c>
      <c r="M346" s="80">
        <v>4116.62385</v>
      </c>
      <c r="N346" s="80">
        <v>4118.78335</v>
      </c>
      <c r="O346" s="80">
        <v>4121.32337</v>
      </c>
      <c r="P346" s="80">
        <v>4124.34459</v>
      </c>
      <c r="Q346" s="80">
        <v>4127.66425</v>
      </c>
      <c r="R346" s="80">
        <v>4131.65246</v>
      </c>
      <c r="S346" s="80">
        <v>4135.59108</v>
      </c>
      <c r="T346" s="80">
        <v>4141.6586</v>
      </c>
      <c r="U346" s="80">
        <v>4146.89121</v>
      </c>
      <c r="V346" s="80">
        <v>4151.60721</v>
      </c>
      <c r="W346" s="80">
        <v>4154.50477</v>
      </c>
      <c r="X346" s="80">
        <v>4158.35499</v>
      </c>
      <c r="Y346" s="80">
        <v>4163.55003</v>
      </c>
      <c r="Z346" s="80">
        <v>4169.17385</v>
      </c>
      <c r="AA346" s="80">
        <v>4175.40717</v>
      </c>
      <c r="AB346" s="80">
        <v>4182.56944</v>
      </c>
      <c r="AC346" s="80">
        <v>4190.47995</v>
      </c>
      <c r="AD346" s="80">
        <v>4199.3767</v>
      </c>
      <c r="AE346" s="80">
        <v>4209.61234</v>
      </c>
      <c r="AF346" s="80">
        <v>4221.21726</v>
      </c>
      <c r="AG346" s="80">
        <v>4233.83926</v>
      </c>
      <c r="AH346" s="80">
        <v>4246.87979</v>
      </c>
      <c r="AI346" s="80">
        <v>4260.32705</v>
      </c>
      <c r="AJ346" s="80">
        <v>4274.21039</v>
      </c>
      <c r="AK346" s="80">
        <v>4288.89672</v>
      </c>
      <c r="AL346" s="80">
        <v>3836.26777</v>
      </c>
      <c r="AM346" s="80">
        <v>3854.51428</v>
      </c>
      <c r="AN346" s="80">
        <v>3875.22855</v>
      </c>
      <c r="AO346" s="80">
        <v>3898.36564</v>
      </c>
      <c r="AP346" s="80">
        <v>3924.02493</v>
      </c>
      <c r="AQ346" s="80">
        <v>3844.11165</v>
      </c>
      <c r="AR346" s="80">
        <v>3746.76111</v>
      </c>
      <c r="AS346" s="80">
        <v>3629.2228</v>
      </c>
      <c r="AT346" s="80">
        <v>3618.94284</v>
      </c>
      <c r="AU346" s="80">
        <v>3618.99116</v>
      </c>
      <c r="AW346" s="81">
        <v>16.0</v>
      </c>
      <c r="AX346" s="81">
        <v>7.0</v>
      </c>
      <c r="AY346" s="81">
        <v>155.0</v>
      </c>
      <c r="AZ346" s="82">
        <v>4112.00977</v>
      </c>
      <c r="BA346" s="82">
        <v>4113.13812</v>
      </c>
      <c r="BB346" s="82">
        <v>4114.57783</v>
      </c>
      <c r="BC346" s="82">
        <v>4116.62385</v>
      </c>
      <c r="BD346" s="82">
        <v>4118.78335</v>
      </c>
      <c r="BE346" s="82">
        <v>4121.32337</v>
      </c>
      <c r="BF346" s="82">
        <v>4124.34459</v>
      </c>
      <c r="BG346" s="82">
        <v>4127.66425</v>
      </c>
      <c r="BH346" s="82">
        <v>4131.65246</v>
      </c>
      <c r="BI346" s="82">
        <v>4135.59108</v>
      </c>
      <c r="BJ346" s="82">
        <v>4141.6586</v>
      </c>
      <c r="BK346" s="82">
        <v>4146.89121</v>
      </c>
      <c r="BL346" s="82">
        <v>4151.60721</v>
      </c>
      <c r="BM346" s="82">
        <v>4154.50477</v>
      </c>
      <c r="BN346" s="82">
        <v>4158.35499</v>
      </c>
      <c r="BO346" s="82">
        <v>4163.55003</v>
      </c>
      <c r="BP346" s="82">
        <v>4169.17385</v>
      </c>
      <c r="BQ346" s="82">
        <v>4175.40717</v>
      </c>
      <c r="BR346" s="82">
        <v>4182.56944</v>
      </c>
      <c r="BS346" s="82">
        <v>4190.47995</v>
      </c>
      <c r="BT346" s="82">
        <v>4199.3767</v>
      </c>
      <c r="BU346" s="82">
        <v>4209.61234</v>
      </c>
      <c r="BV346" s="82">
        <v>4221.21726</v>
      </c>
      <c r="BW346" s="82">
        <v>4233.83926</v>
      </c>
      <c r="BX346" s="82">
        <v>4246.87979</v>
      </c>
      <c r="BY346" s="82">
        <v>4260.32705</v>
      </c>
      <c r="BZ346" s="82">
        <v>4274.21039</v>
      </c>
      <c r="CA346" s="82">
        <v>4288.89672</v>
      </c>
      <c r="CB346" s="82">
        <v>3836.26777</v>
      </c>
      <c r="CC346" s="82">
        <v>3854.51428</v>
      </c>
      <c r="CD346" s="82">
        <v>3875.22855</v>
      </c>
      <c r="CE346" s="82">
        <v>3898.36564</v>
      </c>
      <c r="CF346" s="82">
        <v>3924.02493</v>
      </c>
      <c r="CG346" s="82">
        <v>3844.11165</v>
      </c>
      <c r="CH346" s="82">
        <v>3746.76111</v>
      </c>
      <c r="CI346" s="82">
        <v>3629.2228</v>
      </c>
      <c r="CJ346" s="82">
        <v>3618.94284</v>
      </c>
      <c r="CK346" s="82">
        <v>3618.99116</v>
      </c>
    </row>
    <row r="347" ht="14.25" customHeight="1">
      <c r="E347" s="2"/>
      <c r="G347" s="81">
        <v>16.0</v>
      </c>
      <c r="H347" s="81">
        <v>7.0</v>
      </c>
      <c r="I347" s="81">
        <v>156.0</v>
      </c>
      <c r="J347" s="80">
        <v>4137.23796</v>
      </c>
      <c r="K347" s="80">
        <v>4138.35608</v>
      </c>
      <c r="L347" s="80">
        <v>4139.78786</v>
      </c>
      <c r="M347" s="80">
        <v>4141.83043</v>
      </c>
      <c r="N347" s="80">
        <v>4143.93174</v>
      </c>
      <c r="O347" s="80">
        <v>4146.44426</v>
      </c>
      <c r="P347" s="80">
        <v>4149.41381</v>
      </c>
      <c r="Q347" s="80">
        <v>4152.67488</v>
      </c>
      <c r="R347" s="80">
        <v>4156.60958</v>
      </c>
      <c r="S347" s="80">
        <v>4160.45754</v>
      </c>
      <c r="T347" s="80">
        <v>4166.45962</v>
      </c>
      <c r="U347" s="80">
        <v>4171.58407</v>
      </c>
      <c r="V347" s="80">
        <v>4176.22557</v>
      </c>
      <c r="W347" s="80">
        <v>4178.81457</v>
      </c>
      <c r="X347" s="80">
        <v>4182.65001</v>
      </c>
      <c r="Y347" s="80">
        <v>4187.84033</v>
      </c>
      <c r="Z347" s="80">
        <v>4193.33434</v>
      </c>
      <c r="AA347" s="80">
        <v>4199.45228</v>
      </c>
      <c r="AB347" s="80">
        <v>4206.50686</v>
      </c>
      <c r="AC347" s="80">
        <v>4214.2704</v>
      </c>
      <c r="AD347" s="80">
        <v>4223.01042</v>
      </c>
      <c r="AE347" s="80">
        <v>4233.07336</v>
      </c>
      <c r="AF347" s="80">
        <v>4244.49006</v>
      </c>
      <c r="AG347" s="80">
        <v>4256.88819</v>
      </c>
      <c r="AH347" s="80">
        <v>4269.64736</v>
      </c>
      <c r="AI347" s="80">
        <v>4282.79292</v>
      </c>
      <c r="AJ347" s="80">
        <v>4296.37187</v>
      </c>
      <c r="AK347" s="80">
        <v>4310.75582</v>
      </c>
      <c r="AL347" s="80">
        <v>3854.36826</v>
      </c>
      <c r="AM347" s="80">
        <v>3872.3057</v>
      </c>
      <c r="AN347" s="80">
        <v>3892.68274</v>
      </c>
      <c r="AO347" s="80">
        <v>3915.39468</v>
      </c>
      <c r="AP347" s="80">
        <v>3940.60571</v>
      </c>
      <c r="AQ347" s="80">
        <v>3859.38757</v>
      </c>
      <c r="AR347" s="80">
        <v>3760.49992</v>
      </c>
      <c r="AS347" s="80">
        <v>3641.22833</v>
      </c>
      <c r="AT347" s="80">
        <v>3641.27089</v>
      </c>
      <c r="AU347" s="80">
        <v>3641.31807</v>
      </c>
      <c r="AW347" s="81">
        <v>16.0</v>
      </c>
      <c r="AX347" s="81">
        <v>7.0</v>
      </c>
      <c r="AY347" s="81">
        <v>156.0</v>
      </c>
      <c r="AZ347" s="82">
        <v>4137.23796</v>
      </c>
      <c r="BA347" s="82">
        <v>4138.35608</v>
      </c>
      <c r="BB347" s="82">
        <v>4139.78786</v>
      </c>
      <c r="BC347" s="82">
        <v>4141.83043</v>
      </c>
      <c r="BD347" s="82">
        <v>4143.93174</v>
      </c>
      <c r="BE347" s="82">
        <v>4146.44426</v>
      </c>
      <c r="BF347" s="82">
        <v>4149.41381</v>
      </c>
      <c r="BG347" s="82">
        <v>4152.67488</v>
      </c>
      <c r="BH347" s="82">
        <v>4156.60958</v>
      </c>
      <c r="BI347" s="82">
        <v>4160.45754</v>
      </c>
      <c r="BJ347" s="82">
        <v>4166.45962</v>
      </c>
      <c r="BK347" s="82">
        <v>4171.58407</v>
      </c>
      <c r="BL347" s="82">
        <v>4176.22557</v>
      </c>
      <c r="BM347" s="82">
        <v>4178.81457</v>
      </c>
      <c r="BN347" s="82">
        <v>4182.65001</v>
      </c>
      <c r="BO347" s="82">
        <v>4187.84033</v>
      </c>
      <c r="BP347" s="82">
        <v>4193.33434</v>
      </c>
      <c r="BQ347" s="82">
        <v>4199.45228</v>
      </c>
      <c r="BR347" s="82">
        <v>4206.50686</v>
      </c>
      <c r="BS347" s="82">
        <v>4214.2704</v>
      </c>
      <c r="BT347" s="82">
        <v>4223.01042</v>
      </c>
      <c r="BU347" s="82">
        <v>4233.07336</v>
      </c>
      <c r="BV347" s="82">
        <v>4244.49006</v>
      </c>
      <c r="BW347" s="82">
        <v>4256.88819</v>
      </c>
      <c r="BX347" s="82">
        <v>4269.64736</v>
      </c>
      <c r="BY347" s="82">
        <v>4282.79292</v>
      </c>
      <c r="BZ347" s="82">
        <v>4296.37187</v>
      </c>
      <c r="CA347" s="82">
        <v>4310.75582</v>
      </c>
      <c r="CB347" s="82">
        <v>3854.36826</v>
      </c>
      <c r="CC347" s="82">
        <v>3872.3057</v>
      </c>
      <c r="CD347" s="82">
        <v>3892.68274</v>
      </c>
      <c r="CE347" s="82">
        <v>3915.39468</v>
      </c>
      <c r="CF347" s="82">
        <v>3940.60571</v>
      </c>
      <c r="CG347" s="82">
        <v>3859.38757</v>
      </c>
      <c r="CH347" s="82">
        <v>3760.49992</v>
      </c>
      <c r="CI347" s="82">
        <v>3641.22833</v>
      </c>
      <c r="CJ347" s="82">
        <v>3641.27089</v>
      </c>
      <c r="CK347" s="82">
        <v>3641.31807</v>
      </c>
    </row>
    <row r="348" ht="14.25" customHeight="1">
      <c r="E348" s="2"/>
      <c r="G348" s="81">
        <v>16.0</v>
      </c>
      <c r="H348" s="81">
        <v>7.0</v>
      </c>
      <c r="I348" s="81">
        <v>157.0</v>
      </c>
      <c r="J348" s="80">
        <v>1342.02542</v>
      </c>
      <c r="K348" s="80">
        <v>1343.13318</v>
      </c>
      <c r="L348" s="80">
        <v>1344.55691</v>
      </c>
      <c r="M348" s="80">
        <v>1346.54022</v>
      </c>
      <c r="N348" s="80">
        <v>1348.61063</v>
      </c>
      <c r="O348" s="80">
        <v>1351.0675</v>
      </c>
      <c r="P348" s="80">
        <v>1353.97558</v>
      </c>
      <c r="Q348" s="80">
        <v>1357.17749</v>
      </c>
      <c r="R348" s="80">
        <v>1361.02105</v>
      </c>
      <c r="S348" s="80">
        <v>1364.78683</v>
      </c>
      <c r="T348" s="80">
        <v>1370.6857</v>
      </c>
      <c r="U348" s="80">
        <v>1375.73806</v>
      </c>
      <c r="V348" s="80">
        <v>1380.08256</v>
      </c>
      <c r="W348" s="80">
        <v>1382.64728</v>
      </c>
      <c r="X348" s="80">
        <v>1386.4677</v>
      </c>
      <c r="Y348" s="80">
        <v>1391.52412</v>
      </c>
      <c r="Z348" s="80">
        <v>1396.89657</v>
      </c>
      <c r="AA348" s="80">
        <v>1402.89824</v>
      </c>
      <c r="AB348" s="80">
        <v>1409.79846</v>
      </c>
      <c r="AC348" s="80">
        <v>1417.39568</v>
      </c>
      <c r="AD348" s="80">
        <v>1425.95048</v>
      </c>
      <c r="AE348" s="80">
        <v>1435.81219</v>
      </c>
      <c r="AF348" s="80">
        <v>1446.99397</v>
      </c>
      <c r="AG348" s="80">
        <v>1459.10336</v>
      </c>
      <c r="AH348" s="80">
        <v>1471.55253</v>
      </c>
      <c r="AI348" s="80">
        <v>1484.38596</v>
      </c>
      <c r="AJ348" s="80">
        <v>1497.65016</v>
      </c>
      <c r="AK348" s="80">
        <v>1511.69473</v>
      </c>
      <c r="AL348" s="80">
        <v>1051.5408</v>
      </c>
      <c r="AM348" s="80">
        <v>1069.11502</v>
      </c>
      <c r="AN348" s="80">
        <v>1089.03911</v>
      </c>
      <c r="AO348" s="80">
        <v>1111.27262</v>
      </c>
      <c r="AP348" s="80">
        <v>1135.93901</v>
      </c>
      <c r="AQ348" s="80">
        <v>1053.29511</v>
      </c>
      <c r="AR348" s="80">
        <v>952.80307</v>
      </c>
      <c r="AS348" s="80">
        <v>843.14263</v>
      </c>
      <c r="AT348" s="80">
        <v>843.18416</v>
      </c>
      <c r="AU348" s="80">
        <v>843.23019</v>
      </c>
      <c r="AW348" s="81">
        <v>16.0</v>
      </c>
      <c r="AX348" s="81">
        <v>7.0</v>
      </c>
      <c r="AY348" s="81">
        <v>157.0</v>
      </c>
      <c r="AZ348" s="82">
        <v>1342.02542</v>
      </c>
      <c r="BA348" s="82">
        <v>1343.13318</v>
      </c>
      <c r="BB348" s="82">
        <v>1344.55691</v>
      </c>
      <c r="BC348" s="82">
        <v>1346.54022</v>
      </c>
      <c r="BD348" s="82">
        <v>1348.61063</v>
      </c>
      <c r="BE348" s="82">
        <v>1351.0675</v>
      </c>
      <c r="BF348" s="82">
        <v>1353.97558</v>
      </c>
      <c r="BG348" s="82">
        <v>1357.17749</v>
      </c>
      <c r="BH348" s="82">
        <v>1361.02105</v>
      </c>
      <c r="BI348" s="82">
        <v>1364.78683</v>
      </c>
      <c r="BJ348" s="82">
        <v>1370.6857</v>
      </c>
      <c r="BK348" s="82">
        <v>1375.73806</v>
      </c>
      <c r="BL348" s="82">
        <v>1380.08256</v>
      </c>
      <c r="BM348" s="82">
        <v>1382.64728</v>
      </c>
      <c r="BN348" s="82">
        <v>1386.4677</v>
      </c>
      <c r="BO348" s="82">
        <v>1391.52412</v>
      </c>
      <c r="BP348" s="82">
        <v>1396.89657</v>
      </c>
      <c r="BQ348" s="82">
        <v>1402.89824</v>
      </c>
      <c r="BR348" s="82">
        <v>1409.79846</v>
      </c>
      <c r="BS348" s="82">
        <v>1417.39568</v>
      </c>
      <c r="BT348" s="82">
        <v>1425.95048</v>
      </c>
      <c r="BU348" s="82">
        <v>1435.81219</v>
      </c>
      <c r="BV348" s="82">
        <v>1446.99397</v>
      </c>
      <c r="BW348" s="82">
        <v>1459.10336</v>
      </c>
      <c r="BX348" s="82">
        <v>1471.55253</v>
      </c>
      <c r="BY348" s="82">
        <v>1484.38596</v>
      </c>
      <c r="BZ348" s="82">
        <v>1497.65016</v>
      </c>
      <c r="CA348" s="82">
        <v>1511.69473</v>
      </c>
      <c r="CB348" s="82">
        <v>1051.5408</v>
      </c>
      <c r="CC348" s="82">
        <v>1069.11502</v>
      </c>
      <c r="CD348" s="82">
        <v>1089.03911</v>
      </c>
      <c r="CE348" s="82">
        <v>1111.27262</v>
      </c>
      <c r="CF348" s="82">
        <v>1135.93901</v>
      </c>
      <c r="CG348" s="82">
        <v>1053.29511</v>
      </c>
      <c r="CH348" s="82">
        <v>952.80307</v>
      </c>
      <c r="CI348" s="82">
        <v>843.14263</v>
      </c>
      <c r="CJ348" s="82">
        <v>843.18416</v>
      </c>
      <c r="CK348" s="82">
        <v>843.23019</v>
      </c>
    </row>
    <row r="349" ht="14.25" customHeight="1">
      <c r="E349" s="2"/>
      <c r="G349" s="81">
        <v>16.0</v>
      </c>
      <c r="H349" s="81">
        <v>7.0</v>
      </c>
      <c r="I349" s="81">
        <v>158.0</v>
      </c>
      <c r="J349" s="80">
        <v>1346.85834</v>
      </c>
      <c r="K349" s="80">
        <v>1347.95567</v>
      </c>
      <c r="L349" s="80">
        <v>1349.3713</v>
      </c>
      <c r="M349" s="80">
        <v>1351.29494</v>
      </c>
      <c r="N349" s="80">
        <v>1353.33426</v>
      </c>
      <c r="O349" s="80">
        <v>1355.73511</v>
      </c>
      <c r="P349" s="80">
        <v>1358.58132</v>
      </c>
      <c r="Q349" s="80">
        <v>1361.72367</v>
      </c>
      <c r="R349" s="80">
        <v>1365.47549</v>
      </c>
      <c r="S349" s="80">
        <v>1369.15855</v>
      </c>
      <c r="T349" s="80">
        <v>1374.95355</v>
      </c>
      <c r="U349" s="80">
        <v>1379.93337</v>
      </c>
      <c r="V349" s="80">
        <v>1383.97885</v>
      </c>
      <c r="W349" s="80">
        <v>1386.51915</v>
      </c>
      <c r="X349" s="80">
        <v>1390.32448</v>
      </c>
      <c r="Y349" s="80">
        <v>1395.24616</v>
      </c>
      <c r="Z349" s="80">
        <v>1400.49626</v>
      </c>
      <c r="AA349" s="80">
        <v>1406.38096</v>
      </c>
      <c r="AB349" s="80">
        <v>1413.12584</v>
      </c>
      <c r="AC349" s="80">
        <v>1420.55572</v>
      </c>
      <c r="AD349" s="80">
        <v>1428.92416</v>
      </c>
      <c r="AE349" s="80">
        <v>1438.58343</v>
      </c>
      <c r="AF349" s="80">
        <v>1449.5289</v>
      </c>
      <c r="AG349" s="80">
        <v>1461.34783</v>
      </c>
      <c r="AH349" s="80">
        <v>1473.48518</v>
      </c>
      <c r="AI349" s="80">
        <v>1486.00469</v>
      </c>
      <c r="AJ349" s="80">
        <v>1498.95239</v>
      </c>
      <c r="AK349" s="80">
        <v>1512.6557</v>
      </c>
      <c r="AL349" s="80">
        <v>1048.70492</v>
      </c>
      <c r="AM349" s="80">
        <v>1065.91406</v>
      </c>
      <c r="AN349" s="80">
        <v>1085.3829</v>
      </c>
      <c r="AO349" s="80">
        <v>1107.13568</v>
      </c>
      <c r="AP349" s="80">
        <v>1131.25489</v>
      </c>
      <c r="AQ349" s="80">
        <v>1047.17576</v>
      </c>
      <c r="AR349" s="80">
        <v>945.06869</v>
      </c>
      <c r="AS349" s="80">
        <v>845.07749</v>
      </c>
      <c r="AT349" s="80">
        <v>845.11797</v>
      </c>
      <c r="AU349" s="80">
        <v>845.16284</v>
      </c>
      <c r="AW349" s="81">
        <v>16.0</v>
      </c>
      <c r="AX349" s="81">
        <v>7.0</v>
      </c>
      <c r="AY349" s="81">
        <v>158.0</v>
      </c>
      <c r="AZ349" s="82">
        <v>1346.85834</v>
      </c>
      <c r="BA349" s="82">
        <v>1347.95567</v>
      </c>
      <c r="BB349" s="82">
        <v>1349.3713</v>
      </c>
      <c r="BC349" s="82">
        <v>1351.29494</v>
      </c>
      <c r="BD349" s="82">
        <v>1353.33426</v>
      </c>
      <c r="BE349" s="82">
        <v>1355.73511</v>
      </c>
      <c r="BF349" s="82">
        <v>1358.58132</v>
      </c>
      <c r="BG349" s="82">
        <v>1361.72367</v>
      </c>
      <c r="BH349" s="82">
        <v>1365.47549</v>
      </c>
      <c r="BI349" s="82">
        <v>1369.15855</v>
      </c>
      <c r="BJ349" s="82">
        <v>1374.95355</v>
      </c>
      <c r="BK349" s="82">
        <v>1379.93337</v>
      </c>
      <c r="BL349" s="82">
        <v>1383.97885</v>
      </c>
      <c r="BM349" s="82">
        <v>1386.51915</v>
      </c>
      <c r="BN349" s="82">
        <v>1390.32448</v>
      </c>
      <c r="BO349" s="82">
        <v>1395.24616</v>
      </c>
      <c r="BP349" s="82">
        <v>1400.49626</v>
      </c>
      <c r="BQ349" s="82">
        <v>1406.38096</v>
      </c>
      <c r="BR349" s="82">
        <v>1413.12584</v>
      </c>
      <c r="BS349" s="82">
        <v>1420.55572</v>
      </c>
      <c r="BT349" s="82">
        <v>1428.92416</v>
      </c>
      <c r="BU349" s="82">
        <v>1438.58343</v>
      </c>
      <c r="BV349" s="82">
        <v>1449.5289</v>
      </c>
      <c r="BW349" s="82">
        <v>1461.34783</v>
      </c>
      <c r="BX349" s="82">
        <v>1473.48518</v>
      </c>
      <c r="BY349" s="82">
        <v>1486.00469</v>
      </c>
      <c r="BZ349" s="82">
        <v>1498.95239</v>
      </c>
      <c r="CA349" s="82">
        <v>1512.6557</v>
      </c>
      <c r="CB349" s="82">
        <v>1048.70492</v>
      </c>
      <c r="CC349" s="82">
        <v>1065.91406</v>
      </c>
      <c r="CD349" s="82">
        <v>1085.3829</v>
      </c>
      <c r="CE349" s="82">
        <v>1107.13568</v>
      </c>
      <c r="CF349" s="82">
        <v>1131.25489</v>
      </c>
      <c r="CG349" s="82">
        <v>1047.17576</v>
      </c>
      <c r="CH349" s="82">
        <v>945.06869</v>
      </c>
      <c r="CI349" s="82">
        <v>845.07749</v>
      </c>
      <c r="CJ349" s="82">
        <v>845.11797</v>
      </c>
      <c r="CK349" s="82">
        <v>845.16284</v>
      </c>
    </row>
    <row r="350" ht="14.25" customHeight="1">
      <c r="E350" s="2"/>
      <c r="G350" s="81">
        <v>16.0</v>
      </c>
      <c r="H350" s="81">
        <v>7.0</v>
      </c>
      <c r="I350" s="81">
        <v>159.0</v>
      </c>
      <c r="J350" s="80">
        <v>1351.73711</v>
      </c>
      <c r="K350" s="80">
        <v>1352.82395</v>
      </c>
      <c r="L350" s="80">
        <v>1354.23143</v>
      </c>
      <c r="M350" s="80">
        <v>1356.09501</v>
      </c>
      <c r="N350" s="80">
        <v>1358.10303</v>
      </c>
      <c r="O350" s="80">
        <v>1360.44748</v>
      </c>
      <c r="P350" s="80">
        <v>1363.23141</v>
      </c>
      <c r="Q350" s="80">
        <v>1366.31381</v>
      </c>
      <c r="R350" s="80">
        <v>1369.97328</v>
      </c>
      <c r="S350" s="80">
        <v>1373.57307</v>
      </c>
      <c r="T350" s="80">
        <v>1379.26354</v>
      </c>
      <c r="U350" s="80">
        <v>1384.17036</v>
      </c>
      <c r="V350" s="80">
        <v>1387.91479</v>
      </c>
      <c r="W350" s="80">
        <v>1390.43053</v>
      </c>
      <c r="X350" s="80">
        <v>1394.22071</v>
      </c>
      <c r="Y350" s="80">
        <v>1399.00676</v>
      </c>
      <c r="Z350" s="80">
        <v>1404.13375</v>
      </c>
      <c r="AA350" s="80">
        <v>1409.90074</v>
      </c>
      <c r="AB350" s="80">
        <v>1416.48932</v>
      </c>
      <c r="AC350" s="80">
        <v>1423.75082</v>
      </c>
      <c r="AD350" s="80">
        <v>1431.93176</v>
      </c>
      <c r="AE350" s="80">
        <v>1441.38737</v>
      </c>
      <c r="AF350" s="80">
        <v>1452.09511</v>
      </c>
      <c r="AG350" s="80">
        <v>1463.62186</v>
      </c>
      <c r="AH350" s="80">
        <v>1475.44555</v>
      </c>
      <c r="AI350" s="80">
        <v>1487.64934</v>
      </c>
      <c r="AJ350" s="80">
        <v>1500.27874</v>
      </c>
      <c r="AK350" s="80">
        <v>1513.63892</v>
      </c>
      <c r="AL350" s="80">
        <v>1045.86051</v>
      </c>
      <c r="AM350" s="80">
        <v>1062.70269</v>
      </c>
      <c r="AN350" s="80">
        <v>1081.71396</v>
      </c>
      <c r="AO350" s="80">
        <v>1102.98367</v>
      </c>
      <c r="AP350" s="80">
        <v>1126.55314</v>
      </c>
      <c r="AQ350" s="80">
        <v>1041.02922</v>
      </c>
      <c r="AR350" s="80">
        <v>937.29639</v>
      </c>
      <c r="AS350" s="80">
        <v>847.03308</v>
      </c>
      <c r="AT350" s="80">
        <v>847.07251</v>
      </c>
      <c r="AU350" s="80">
        <v>847.11621</v>
      </c>
      <c r="AW350" s="81">
        <v>16.0</v>
      </c>
      <c r="AX350" s="81">
        <v>7.0</v>
      </c>
      <c r="AY350" s="81">
        <v>159.0</v>
      </c>
      <c r="AZ350" s="82">
        <v>1351.73711</v>
      </c>
      <c r="BA350" s="82">
        <v>1352.82395</v>
      </c>
      <c r="BB350" s="82">
        <v>1354.23143</v>
      </c>
      <c r="BC350" s="82">
        <v>1356.09501</v>
      </c>
      <c r="BD350" s="82">
        <v>1358.10303</v>
      </c>
      <c r="BE350" s="82">
        <v>1360.44748</v>
      </c>
      <c r="BF350" s="82">
        <v>1363.23141</v>
      </c>
      <c r="BG350" s="82">
        <v>1366.31381</v>
      </c>
      <c r="BH350" s="82">
        <v>1369.97328</v>
      </c>
      <c r="BI350" s="82">
        <v>1373.57307</v>
      </c>
      <c r="BJ350" s="82">
        <v>1379.26354</v>
      </c>
      <c r="BK350" s="82">
        <v>1384.17036</v>
      </c>
      <c r="BL350" s="82">
        <v>1387.91479</v>
      </c>
      <c r="BM350" s="82">
        <v>1390.43053</v>
      </c>
      <c r="BN350" s="82">
        <v>1394.22071</v>
      </c>
      <c r="BO350" s="82">
        <v>1399.00676</v>
      </c>
      <c r="BP350" s="82">
        <v>1404.13375</v>
      </c>
      <c r="BQ350" s="82">
        <v>1409.90074</v>
      </c>
      <c r="BR350" s="82">
        <v>1416.48932</v>
      </c>
      <c r="BS350" s="82">
        <v>1423.75082</v>
      </c>
      <c r="BT350" s="82">
        <v>1431.93176</v>
      </c>
      <c r="BU350" s="82">
        <v>1441.38737</v>
      </c>
      <c r="BV350" s="82">
        <v>1452.09511</v>
      </c>
      <c r="BW350" s="82">
        <v>1463.62186</v>
      </c>
      <c r="BX350" s="82">
        <v>1475.44555</v>
      </c>
      <c r="BY350" s="82">
        <v>1487.64934</v>
      </c>
      <c r="BZ350" s="82">
        <v>1500.27874</v>
      </c>
      <c r="CA350" s="82">
        <v>1513.63892</v>
      </c>
      <c r="CB350" s="82">
        <v>1045.86051</v>
      </c>
      <c r="CC350" s="82">
        <v>1062.70269</v>
      </c>
      <c r="CD350" s="82">
        <v>1081.71396</v>
      </c>
      <c r="CE350" s="82">
        <v>1102.98367</v>
      </c>
      <c r="CF350" s="82">
        <v>1126.55314</v>
      </c>
      <c r="CG350" s="82">
        <v>1041.02922</v>
      </c>
      <c r="CH350" s="82">
        <v>937.29639</v>
      </c>
      <c r="CI350" s="82">
        <v>847.03308</v>
      </c>
      <c r="CJ350" s="82">
        <v>847.07251</v>
      </c>
      <c r="CK350" s="82">
        <v>847.11621</v>
      </c>
    </row>
    <row r="351" ht="14.25" customHeight="1">
      <c r="E351" s="2"/>
      <c r="G351" s="81">
        <v>16.0</v>
      </c>
      <c r="H351" s="81">
        <v>7.0</v>
      </c>
      <c r="I351" s="81">
        <v>160.0</v>
      </c>
      <c r="J351" s="80">
        <v>1356.66215</v>
      </c>
      <c r="K351" s="80">
        <v>1357.73844</v>
      </c>
      <c r="L351" s="80">
        <v>1359.13773</v>
      </c>
      <c r="M351" s="80">
        <v>1360.94081</v>
      </c>
      <c r="N351" s="80">
        <v>1362.91734</v>
      </c>
      <c r="O351" s="80">
        <v>1365.20501</v>
      </c>
      <c r="P351" s="80">
        <v>1367.92625</v>
      </c>
      <c r="Q351" s="80">
        <v>1370.94831</v>
      </c>
      <c r="R351" s="80">
        <v>1374.51481</v>
      </c>
      <c r="S351" s="80">
        <v>1378.03078</v>
      </c>
      <c r="T351" s="80">
        <v>1383.61604</v>
      </c>
      <c r="U351" s="80">
        <v>1388.44941</v>
      </c>
      <c r="V351" s="80">
        <v>1391.89074</v>
      </c>
      <c r="W351" s="80">
        <v>1394.38177</v>
      </c>
      <c r="X351" s="80">
        <v>1398.15674</v>
      </c>
      <c r="Y351" s="80">
        <v>1402.80629</v>
      </c>
      <c r="Z351" s="80">
        <v>1407.80937</v>
      </c>
      <c r="AA351" s="80">
        <v>1413.45792</v>
      </c>
      <c r="AB351" s="80">
        <v>1419.88921</v>
      </c>
      <c r="AC351" s="80">
        <v>1426.98128</v>
      </c>
      <c r="AD351" s="80">
        <v>1434.97357</v>
      </c>
      <c r="AE351" s="80">
        <v>1444.22429</v>
      </c>
      <c r="AF351" s="80">
        <v>1454.69288</v>
      </c>
      <c r="AG351" s="80">
        <v>1465.92569</v>
      </c>
      <c r="AH351" s="80">
        <v>1477.43388</v>
      </c>
      <c r="AI351" s="80">
        <v>1489.32011</v>
      </c>
      <c r="AJ351" s="80">
        <v>1501.62942</v>
      </c>
      <c r="AK351" s="80">
        <v>1514.64455</v>
      </c>
      <c r="AL351" s="80">
        <v>1043.00745</v>
      </c>
      <c r="AM351" s="80">
        <v>1059.48077</v>
      </c>
      <c r="AN351" s="80">
        <v>1078.03214</v>
      </c>
      <c r="AO351" s="80">
        <v>1098.81642</v>
      </c>
      <c r="AP351" s="80">
        <v>1121.83356</v>
      </c>
      <c r="AQ351" s="80">
        <v>1034.8552</v>
      </c>
      <c r="AR351" s="80">
        <v>929.48576</v>
      </c>
      <c r="AS351" s="80">
        <v>849.00959</v>
      </c>
      <c r="AT351" s="80">
        <v>849.04795</v>
      </c>
      <c r="AU351" s="80">
        <v>849.09048</v>
      </c>
      <c r="AW351" s="81">
        <v>16.0</v>
      </c>
      <c r="AX351" s="81">
        <v>7.0</v>
      </c>
      <c r="AY351" s="81">
        <v>160.0</v>
      </c>
      <c r="AZ351" s="82">
        <v>1356.66215</v>
      </c>
      <c r="BA351" s="82">
        <v>1357.73844</v>
      </c>
      <c r="BB351" s="82">
        <v>1359.13773</v>
      </c>
      <c r="BC351" s="82">
        <v>1360.94081</v>
      </c>
      <c r="BD351" s="82">
        <v>1362.91734</v>
      </c>
      <c r="BE351" s="82">
        <v>1365.20501</v>
      </c>
      <c r="BF351" s="82">
        <v>1367.92625</v>
      </c>
      <c r="BG351" s="82">
        <v>1370.94831</v>
      </c>
      <c r="BH351" s="82">
        <v>1374.51481</v>
      </c>
      <c r="BI351" s="82">
        <v>1378.03078</v>
      </c>
      <c r="BJ351" s="82">
        <v>1383.61604</v>
      </c>
      <c r="BK351" s="82">
        <v>1388.44941</v>
      </c>
      <c r="BL351" s="82">
        <v>1391.89074</v>
      </c>
      <c r="BM351" s="82">
        <v>1394.38177</v>
      </c>
      <c r="BN351" s="82">
        <v>1398.15674</v>
      </c>
      <c r="BO351" s="82">
        <v>1402.80629</v>
      </c>
      <c r="BP351" s="82">
        <v>1407.80937</v>
      </c>
      <c r="BQ351" s="82">
        <v>1413.45792</v>
      </c>
      <c r="BR351" s="82">
        <v>1419.88921</v>
      </c>
      <c r="BS351" s="82">
        <v>1426.98128</v>
      </c>
      <c r="BT351" s="82">
        <v>1434.97357</v>
      </c>
      <c r="BU351" s="82">
        <v>1444.22429</v>
      </c>
      <c r="BV351" s="82">
        <v>1454.69288</v>
      </c>
      <c r="BW351" s="82">
        <v>1465.92569</v>
      </c>
      <c r="BX351" s="82">
        <v>1477.43388</v>
      </c>
      <c r="BY351" s="82">
        <v>1489.32011</v>
      </c>
      <c r="BZ351" s="82">
        <v>1501.62942</v>
      </c>
      <c r="CA351" s="82">
        <v>1514.64455</v>
      </c>
      <c r="CB351" s="82">
        <v>1043.00745</v>
      </c>
      <c r="CC351" s="82">
        <v>1059.48077</v>
      </c>
      <c r="CD351" s="82">
        <v>1078.03214</v>
      </c>
      <c r="CE351" s="82">
        <v>1098.81642</v>
      </c>
      <c r="CF351" s="82">
        <v>1121.83356</v>
      </c>
      <c r="CG351" s="82">
        <v>1034.8552</v>
      </c>
      <c r="CH351" s="82">
        <v>929.48576</v>
      </c>
      <c r="CI351" s="82">
        <v>849.00959</v>
      </c>
      <c r="CJ351" s="82">
        <v>849.04795</v>
      </c>
      <c r="CK351" s="82">
        <v>849.09048</v>
      </c>
    </row>
    <row r="352" ht="14.25" customHeight="1">
      <c r="E352" s="2"/>
      <c r="G352" s="81">
        <v>16.0</v>
      </c>
      <c r="H352" s="81">
        <v>7.0</v>
      </c>
      <c r="I352" s="81">
        <v>161.0</v>
      </c>
      <c r="J352" s="80">
        <v>1361.63387</v>
      </c>
      <c r="K352" s="80">
        <v>1362.69954</v>
      </c>
      <c r="L352" s="80">
        <v>1364.09059</v>
      </c>
      <c r="M352" s="80">
        <v>1365.83278</v>
      </c>
      <c r="N352" s="80">
        <v>1367.7776</v>
      </c>
      <c r="O352" s="80">
        <v>1370.00811</v>
      </c>
      <c r="P352" s="80">
        <v>1372.66623</v>
      </c>
      <c r="Q352" s="80">
        <v>1375.62756</v>
      </c>
      <c r="R352" s="80">
        <v>1379.10047</v>
      </c>
      <c r="S352" s="80">
        <v>1382.53207</v>
      </c>
      <c r="T352" s="80">
        <v>1388.01143</v>
      </c>
      <c r="U352" s="80">
        <v>1392.77088</v>
      </c>
      <c r="V352" s="80">
        <v>1395.90703</v>
      </c>
      <c r="W352" s="80">
        <v>1398.37322</v>
      </c>
      <c r="X352" s="80">
        <v>1402.13291</v>
      </c>
      <c r="Y352" s="80">
        <v>1406.64507</v>
      </c>
      <c r="Z352" s="80">
        <v>1411.52346</v>
      </c>
      <c r="AA352" s="80">
        <v>1417.05282</v>
      </c>
      <c r="AB352" s="80">
        <v>1423.32583</v>
      </c>
      <c r="AC352" s="80">
        <v>1430.24741</v>
      </c>
      <c r="AD352" s="80">
        <v>1438.04988</v>
      </c>
      <c r="AE352" s="80">
        <v>1447.09447</v>
      </c>
      <c r="AF352" s="80">
        <v>1457.32246</v>
      </c>
      <c r="AG352" s="80">
        <v>1468.25958</v>
      </c>
      <c r="AH352" s="80">
        <v>1479.45039</v>
      </c>
      <c r="AI352" s="80">
        <v>1491.01722</v>
      </c>
      <c r="AJ352" s="80">
        <v>1503.00461</v>
      </c>
      <c r="AK352" s="80">
        <v>1515.67278</v>
      </c>
      <c r="AL352" s="80">
        <v>1040.14565</v>
      </c>
      <c r="AM352" s="80">
        <v>1056.24818</v>
      </c>
      <c r="AN352" s="80">
        <v>1074.33728</v>
      </c>
      <c r="AO352" s="80">
        <v>1094.63374</v>
      </c>
      <c r="AP352" s="80">
        <v>1117.09593</v>
      </c>
      <c r="AQ352" s="80">
        <v>1028.65338</v>
      </c>
      <c r="AR352" s="80">
        <v>921.63637</v>
      </c>
      <c r="AS352" s="80">
        <v>851.00719</v>
      </c>
      <c r="AT352" s="80">
        <v>851.04449</v>
      </c>
      <c r="AU352" s="80">
        <v>851.08583</v>
      </c>
      <c r="AW352" s="81">
        <v>16.0</v>
      </c>
      <c r="AX352" s="81">
        <v>7.0</v>
      </c>
      <c r="AY352" s="81">
        <v>161.0</v>
      </c>
      <c r="AZ352" s="82">
        <v>1361.63387</v>
      </c>
      <c r="BA352" s="82">
        <v>1362.69954</v>
      </c>
      <c r="BB352" s="82">
        <v>1364.09059</v>
      </c>
      <c r="BC352" s="82">
        <v>1365.83278</v>
      </c>
      <c r="BD352" s="82">
        <v>1367.7776</v>
      </c>
      <c r="BE352" s="82">
        <v>1370.00811</v>
      </c>
      <c r="BF352" s="82">
        <v>1372.66623</v>
      </c>
      <c r="BG352" s="82">
        <v>1375.62756</v>
      </c>
      <c r="BH352" s="82">
        <v>1379.10047</v>
      </c>
      <c r="BI352" s="82">
        <v>1382.53207</v>
      </c>
      <c r="BJ352" s="82">
        <v>1388.01143</v>
      </c>
      <c r="BK352" s="82">
        <v>1392.77088</v>
      </c>
      <c r="BL352" s="82">
        <v>1395.90703</v>
      </c>
      <c r="BM352" s="82">
        <v>1398.37322</v>
      </c>
      <c r="BN352" s="82">
        <v>1402.13291</v>
      </c>
      <c r="BO352" s="82">
        <v>1406.64507</v>
      </c>
      <c r="BP352" s="82">
        <v>1411.52346</v>
      </c>
      <c r="BQ352" s="82">
        <v>1417.05282</v>
      </c>
      <c r="BR352" s="82">
        <v>1423.32583</v>
      </c>
      <c r="BS352" s="82">
        <v>1430.24741</v>
      </c>
      <c r="BT352" s="82">
        <v>1438.04988</v>
      </c>
      <c r="BU352" s="82">
        <v>1447.09447</v>
      </c>
      <c r="BV352" s="82">
        <v>1457.32246</v>
      </c>
      <c r="BW352" s="82">
        <v>1468.25958</v>
      </c>
      <c r="BX352" s="82">
        <v>1479.45039</v>
      </c>
      <c r="BY352" s="82">
        <v>1491.01722</v>
      </c>
      <c r="BZ352" s="82">
        <v>1503.00461</v>
      </c>
      <c r="CA352" s="82">
        <v>1515.67278</v>
      </c>
      <c r="CB352" s="82">
        <v>1040.14565</v>
      </c>
      <c r="CC352" s="82">
        <v>1056.24818</v>
      </c>
      <c r="CD352" s="82">
        <v>1074.33728</v>
      </c>
      <c r="CE352" s="82">
        <v>1094.63374</v>
      </c>
      <c r="CF352" s="82">
        <v>1117.09593</v>
      </c>
      <c r="CG352" s="82">
        <v>1028.65338</v>
      </c>
      <c r="CH352" s="82">
        <v>921.63637</v>
      </c>
      <c r="CI352" s="82">
        <v>851.00719</v>
      </c>
      <c r="CJ352" s="82">
        <v>851.04449</v>
      </c>
      <c r="CK352" s="82">
        <v>851.08583</v>
      </c>
    </row>
    <row r="353" ht="14.25" customHeight="1">
      <c r="E353" s="2"/>
      <c r="G353" s="81">
        <v>16.0</v>
      </c>
      <c r="H353" s="81">
        <v>7.0</v>
      </c>
      <c r="I353" s="81">
        <v>162.0</v>
      </c>
      <c r="J353" s="80">
        <v>1366.65269</v>
      </c>
      <c r="K353" s="80">
        <v>1367.70767</v>
      </c>
      <c r="L353" s="80">
        <v>1369.09043</v>
      </c>
      <c r="M353" s="80">
        <v>1370.77131</v>
      </c>
      <c r="N353" s="80">
        <v>1372.68422</v>
      </c>
      <c r="O353" s="80">
        <v>1374.85719</v>
      </c>
      <c r="P353" s="80">
        <v>1377.45177</v>
      </c>
      <c r="Q353" s="80">
        <v>1380.35196</v>
      </c>
      <c r="R353" s="80">
        <v>1383.73064</v>
      </c>
      <c r="S353" s="80">
        <v>1387.07731</v>
      </c>
      <c r="T353" s="80">
        <v>1392.45009</v>
      </c>
      <c r="U353" s="80">
        <v>1397.13515</v>
      </c>
      <c r="V353" s="80">
        <v>1399.96404</v>
      </c>
      <c r="W353" s="80">
        <v>1402.40524</v>
      </c>
      <c r="X353" s="80">
        <v>1406.14959</v>
      </c>
      <c r="Y353" s="80">
        <v>1410.52345</v>
      </c>
      <c r="Z353" s="80">
        <v>1415.27635</v>
      </c>
      <c r="AA353" s="80">
        <v>1420.68577</v>
      </c>
      <c r="AB353" s="80">
        <v>1426.79949</v>
      </c>
      <c r="AC353" s="80">
        <v>1433.54952</v>
      </c>
      <c r="AD353" s="80">
        <v>1441.161</v>
      </c>
      <c r="AE353" s="80">
        <v>1449.99819</v>
      </c>
      <c r="AF353" s="80">
        <v>1459.98413</v>
      </c>
      <c r="AG353" s="80">
        <v>1470.62377</v>
      </c>
      <c r="AH353" s="80">
        <v>1481.49532</v>
      </c>
      <c r="AI353" s="80">
        <v>1492.74089</v>
      </c>
      <c r="AJ353" s="80">
        <v>1504.40452</v>
      </c>
      <c r="AK353" s="80">
        <v>1516.72377</v>
      </c>
      <c r="AL353" s="80">
        <v>1037.27498</v>
      </c>
      <c r="AM353" s="80">
        <v>1053.00479</v>
      </c>
      <c r="AN353" s="80">
        <v>1070.62923</v>
      </c>
      <c r="AO353" s="80">
        <v>1090.43545</v>
      </c>
      <c r="AP353" s="80">
        <v>1112.34004</v>
      </c>
      <c r="AQ353" s="80">
        <v>1022.42345</v>
      </c>
      <c r="AR353" s="80">
        <v>913.74781</v>
      </c>
      <c r="AS353" s="80">
        <v>853.02608</v>
      </c>
      <c r="AT353" s="80">
        <v>853.0623</v>
      </c>
      <c r="AU353" s="80">
        <v>853.10245</v>
      </c>
      <c r="AW353" s="81">
        <v>16.0</v>
      </c>
      <c r="AX353" s="81">
        <v>7.0</v>
      </c>
      <c r="AY353" s="81">
        <v>162.0</v>
      </c>
      <c r="AZ353" s="82">
        <v>1366.65269</v>
      </c>
      <c r="BA353" s="82">
        <v>1367.70767</v>
      </c>
      <c r="BB353" s="82">
        <v>1369.09043</v>
      </c>
      <c r="BC353" s="82">
        <v>1370.77131</v>
      </c>
      <c r="BD353" s="82">
        <v>1372.68422</v>
      </c>
      <c r="BE353" s="82">
        <v>1374.85719</v>
      </c>
      <c r="BF353" s="82">
        <v>1377.45177</v>
      </c>
      <c r="BG353" s="82">
        <v>1380.35196</v>
      </c>
      <c r="BH353" s="82">
        <v>1383.73064</v>
      </c>
      <c r="BI353" s="82">
        <v>1387.07731</v>
      </c>
      <c r="BJ353" s="82">
        <v>1392.45009</v>
      </c>
      <c r="BK353" s="82">
        <v>1397.13515</v>
      </c>
      <c r="BL353" s="82">
        <v>1399.96404</v>
      </c>
      <c r="BM353" s="82">
        <v>1402.40524</v>
      </c>
      <c r="BN353" s="82">
        <v>1406.14959</v>
      </c>
      <c r="BO353" s="82">
        <v>1410.52345</v>
      </c>
      <c r="BP353" s="82">
        <v>1415.27635</v>
      </c>
      <c r="BQ353" s="82">
        <v>1420.68577</v>
      </c>
      <c r="BR353" s="82">
        <v>1426.79949</v>
      </c>
      <c r="BS353" s="82">
        <v>1433.54952</v>
      </c>
      <c r="BT353" s="82">
        <v>1441.161</v>
      </c>
      <c r="BU353" s="82">
        <v>1449.99819</v>
      </c>
      <c r="BV353" s="82">
        <v>1459.98413</v>
      </c>
      <c r="BW353" s="82">
        <v>1470.62377</v>
      </c>
      <c r="BX353" s="82">
        <v>1481.49532</v>
      </c>
      <c r="BY353" s="82">
        <v>1492.74089</v>
      </c>
      <c r="BZ353" s="82">
        <v>1504.40452</v>
      </c>
      <c r="CA353" s="82">
        <v>1516.72377</v>
      </c>
      <c r="CB353" s="82">
        <v>1037.27498</v>
      </c>
      <c r="CC353" s="82">
        <v>1053.00479</v>
      </c>
      <c r="CD353" s="82">
        <v>1070.62923</v>
      </c>
      <c r="CE353" s="82">
        <v>1090.43545</v>
      </c>
      <c r="CF353" s="82">
        <v>1112.34004</v>
      </c>
      <c r="CG353" s="82">
        <v>1022.42345</v>
      </c>
      <c r="CH353" s="82">
        <v>913.74781</v>
      </c>
      <c r="CI353" s="82">
        <v>853.02608</v>
      </c>
      <c r="CJ353" s="82">
        <v>853.0623</v>
      </c>
      <c r="CK353" s="82">
        <v>853.10245</v>
      </c>
    </row>
    <row r="354" ht="14.25" customHeight="1">
      <c r="E354" s="2"/>
      <c r="G354" s="81">
        <v>16.0</v>
      </c>
      <c r="H354" s="81">
        <v>7.0</v>
      </c>
      <c r="I354" s="81">
        <v>163.0</v>
      </c>
      <c r="J354" s="80">
        <v>1371.71903</v>
      </c>
      <c r="K354" s="80">
        <v>1372.76325</v>
      </c>
      <c r="L354" s="80">
        <v>1374.13769</v>
      </c>
      <c r="M354" s="80">
        <v>1375.75683</v>
      </c>
      <c r="N354" s="80">
        <v>1377.63761</v>
      </c>
      <c r="O354" s="80">
        <v>1379.75265</v>
      </c>
      <c r="P354" s="80">
        <v>1382.28326</v>
      </c>
      <c r="Q354" s="80">
        <v>1385.1219</v>
      </c>
      <c r="R354" s="80">
        <v>1388.40574</v>
      </c>
      <c r="S354" s="80">
        <v>1391.6669</v>
      </c>
      <c r="T354" s="80">
        <v>1396.93241</v>
      </c>
      <c r="U354" s="80">
        <v>1401.5426</v>
      </c>
      <c r="V354" s="80">
        <v>1404.06212</v>
      </c>
      <c r="W354" s="80">
        <v>1406.47818</v>
      </c>
      <c r="X354" s="80">
        <v>1410.20713</v>
      </c>
      <c r="Y354" s="80">
        <v>1414.44179</v>
      </c>
      <c r="Z354" s="80">
        <v>1419.06838</v>
      </c>
      <c r="AA354" s="80">
        <v>1424.3571</v>
      </c>
      <c r="AB354" s="80">
        <v>1430.31054</v>
      </c>
      <c r="AC354" s="80">
        <v>1436.88793</v>
      </c>
      <c r="AD354" s="80">
        <v>1444.30722</v>
      </c>
      <c r="AE354" s="80">
        <v>1452.93575</v>
      </c>
      <c r="AF354" s="80">
        <v>1462.67817</v>
      </c>
      <c r="AG354" s="80">
        <v>1473.01853</v>
      </c>
      <c r="AH354" s="80">
        <v>1483.5689</v>
      </c>
      <c r="AI354" s="80">
        <v>1494.49133</v>
      </c>
      <c r="AJ354" s="80">
        <v>1505.82935</v>
      </c>
      <c r="AK354" s="80">
        <v>1517.79772</v>
      </c>
      <c r="AL354" s="80">
        <v>1034.39534</v>
      </c>
      <c r="AM354" s="80">
        <v>1049.75045</v>
      </c>
      <c r="AN354" s="80">
        <v>1066.90782</v>
      </c>
      <c r="AO354" s="80">
        <v>1086.22137</v>
      </c>
      <c r="AP354" s="80">
        <v>1107.56567</v>
      </c>
      <c r="AQ354" s="80">
        <v>1016.16511</v>
      </c>
      <c r="AR354" s="80">
        <v>905.81966</v>
      </c>
      <c r="AS354" s="80">
        <v>855.06643</v>
      </c>
      <c r="AT354" s="80">
        <v>855.10157</v>
      </c>
      <c r="AU354" s="80">
        <v>855.14053</v>
      </c>
      <c r="AW354" s="81">
        <v>16.0</v>
      </c>
      <c r="AX354" s="81">
        <v>7.0</v>
      </c>
      <c r="AY354" s="81">
        <v>163.0</v>
      </c>
      <c r="AZ354" s="82">
        <v>1371.71903</v>
      </c>
      <c r="BA354" s="82">
        <v>1372.76325</v>
      </c>
      <c r="BB354" s="82">
        <v>1374.13769</v>
      </c>
      <c r="BC354" s="82">
        <v>1375.75683</v>
      </c>
      <c r="BD354" s="82">
        <v>1377.63761</v>
      </c>
      <c r="BE354" s="82">
        <v>1379.75265</v>
      </c>
      <c r="BF354" s="82">
        <v>1382.28326</v>
      </c>
      <c r="BG354" s="82">
        <v>1385.1219</v>
      </c>
      <c r="BH354" s="82">
        <v>1388.40574</v>
      </c>
      <c r="BI354" s="82">
        <v>1391.6669</v>
      </c>
      <c r="BJ354" s="82">
        <v>1396.93241</v>
      </c>
      <c r="BK354" s="82">
        <v>1401.5426</v>
      </c>
      <c r="BL354" s="82">
        <v>1404.06212</v>
      </c>
      <c r="BM354" s="82">
        <v>1406.47818</v>
      </c>
      <c r="BN354" s="82">
        <v>1410.20713</v>
      </c>
      <c r="BO354" s="82">
        <v>1414.44179</v>
      </c>
      <c r="BP354" s="82">
        <v>1419.06838</v>
      </c>
      <c r="BQ354" s="82">
        <v>1424.3571</v>
      </c>
      <c r="BR354" s="82">
        <v>1430.31054</v>
      </c>
      <c r="BS354" s="82">
        <v>1436.88793</v>
      </c>
      <c r="BT354" s="82">
        <v>1444.30722</v>
      </c>
      <c r="BU354" s="82">
        <v>1452.93575</v>
      </c>
      <c r="BV354" s="82">
        <v>1462.67817</v>
      </c>
      <c r="BW354" s="82">
        <v>1473.01853</v>
      </c>
      <c r="BX354" s="82">
        <v>1483.5689</v>
      </c>
      <c r="BY354" s="82">
        <v>1494.49133</v>
      </c>
      <c r="BZ354" s="82">
        <v>1505.82935</v>
      </c>
      <c r="CA354" s="82">
        <v>1517.79772</v>
      </c>
      <c r="CB354" s="82">
        <v>1034.39534</v>
      </c>
      <c r="CC354" s="82">
        <v>1049.75045</v>
      </c>
      <c r="CD354" s="82">
        <v>1066.90782</v>
      </c>
      <c r="CE354" s="82">
        <v>1086.22137</v>
      </c>
      <c r="CF354" s="82">
        <v>1107.56567</v>
      </c>
      <c r="CG354" s="82">
        <v>1016.16511</v>
      </c>
      <c r="CH354" s="82">
        <v>905.81966</v>
      </c>
      <c r="CI354" s="82">
        <v>855.06643</v>
      </c>
      <c r="CJ354" s="82">
        <v>855.10157</v>
      </c>
      <c r="CK354" s="82">
        <v>855.14053</v>
      </c>
    </row>
    <row r="355" ht="14.25" customHeight="1">
      <c r="E355" s="2"/>
      <c r="G355" s="81">
        <v>16.0</v>
      </c>
      <c r="H355" s="81">
        <v>7.0</v>
      </c>
      <c r="I355" s="81">
        <v>164.0</v>
      </c>
      <c r="J355" s="80">
        <v>1376.83332</v>
      </c>
      <c r="K355" s="80">
        <v>1377.86672</v>
      </c>
      <c r="L355" s="80">
        <v>1379.23278</v>
      </c>
      <c r="M355" s="80">
        <v>1380.78975</v>
      </c>
      <c r="N355" s="80">
        <v>1382.6382</v>
      </c>
      <c r="O355" s="80">
        <v>1384.69491</v>
      </c>
      <c r="P355" s="80">
        <v>1387.16112</v>
      </c>
      <c r="Q355" s="80">
        <v>1389.93781</v>
      </c>
      <c r="R355" s="80">
        <v>1393.12615</v>
      </c>
      <c r="S355" s="80">
        <v>1396.30124</v>
      </c>
      <c r="T355" s="80">
        <v>1401.45877</v>
      </c>
      <c r="U355" s="80">
        <v>1405.99362</v>
      </c>
      <c r="V355" s="80">
        <v>1408.20164</v>
      </c>
      <c r="W355" s="80">
        <v>1410.59241</v>
      </c>
      <c r="X355" s="80">
        <v>1414.30588</v>
      </c>
      <c r="Y355" s="80">
        <v>1418.40043</v>
      </c>
      <c r="Z355" s="80">
        <v>1422.8999</v>
      </c>
      <c r="AA355" s="80">
        <v>1428.06716</v>
      </c>
      <c r="AB355" s="80">
        <v>1433.85928</v>
      </c>
      <c r="AC355" s="80">
        <v>1440.26295</v>
      </c>
      <c r="AD355" s="80">
        <v>1447.48885</v>
      </c>
      <c r="AE355" s="80">
        <v>1455.90743</v>
      </c>
      <c r="AF355" s="80">
        <v>1465.40486</v>
      </c>
      <c r="AG355" s="80">
        <v>1475.44412</v>
      </c>
      <c r="AH355" s="80">
        <v>1485.67139</v>
      </c>
      <c r="AI355" s="80">
        <v>1496.26877</v>
      </c>
      <c r="AJ355" s="80">
        <v>1507.2793</v>
      </c>
      <c r="AK355" s="80">
        <v>1518.89479</v>
      </c>
      <c r="AL355" s="80">
        <v>1031.50661</v>
      </c>
      <c r="AM355" s="80">
        <v>1046.48504</v>
      </c>
      <c r="AN355" s="80">
        <v>1063.17289</v>
      </c>
      <c r="AO355" s="80">
        <v>1081.9913</v>
      </c>
      <c r="AP355" s="80">
        <v>1102.77262</v>
      </c>
      <c r="AQ355" s="80">
        <v>1009.87804</v>
      </c>
      <c r="AR355" s="80">
        <v>897.8515</v>
      </c>
      <c r="AS355" s="80">
        <v>857.12845</v>
      </c>
      <c r="AT355" s="80">
        <v>857.1625</v>
      </c>
      <c r="AU355" s="80">
        <v>857.20024</v>
      </c>
      <c r="AW355" s="81">
        <v>16.0</v>
      </c>
      <c r="AX355" s="81">
        <v>7.0</v>
      </c>
      <c r="AY355" s="81">
        <v>164.0</v>
      </c>
      <c r="AZ355" s="82">
        <v>1376.83332</v>
      </c>
      <c r="BA355" s="82">
        <v>1377.86672</v>
      </c>
      <c r="BB355" s="82">
        <v>1379.23278</v>
      </c>
      <c r="BC355" s="82">
        <v>1380.78975</v>
      </c>
      <c r="BD355" s="82">
        <v>1382.6382</v>
      </c>
      <c r="BE355" s="82">
        <v>1384.69491</v>
      </c>
      <c r="BF355" s="82">
        <v>1387.16112</v>
      </c>
      <c r="BG355" s="82">
        <v>1389.93781</v>
      </c>
      <c r="BH355" s="82">
        <v>1393.12615</v>
      </c>
      <c r="BI355" s="82">
        <v>1396.30124</v>
      </c>
      <c r="BJ355" s="82">
        <v>1401.45877</v>
      </c>
      <c r="BK355" s="82">
        <v>1405.99362</v>
      </c>
      <c r="BL355" s="82">
        <v>1408.20164</v>
      </c>
      <c r="BM355" s="82">
        <v>1410.59241</v>
      </c>
      <c r="BN355" s="82">
        <v>1414.30588</v>
      </c>
      <c r="BO355" s="82">
        <v>1418.40043</v>
      </c>
      <c r="BP355" s="82">
        <v>1422.8999</v>
      </c>
      <c r="BQ355" s="82">
        <v>1428.06716</v>
      </c>
      <c r="BR355" s="82">
        <v>1433.85928</v>
      </c>
      <c r="BS355" s="82">
        <v>1440.26295</v>
      </c>
      <c r="BT355" s="82">
        <v>1447.48885</v>
      </c>
      <c r="BU355" s="82">
        <v>1455.90743</v>
      </c>
      <c r="BV355" s="82">
        <v>1465.40486</v>
      </c>
      <c r="BW355" s="82">
        <v>1475.44412</v>
      </c>
      <c r="BX355" s="82">
        <v>1485.67139</v>
      </c>
      <c r="BY355" s="82">
        <v>1496.26877</v>
      </c>
      <c r="BZ355" s="82">
        <v>1507.2793</v>
      </c>
      <c r="CA355" s="82">
        <v>1518.89479</v>
      </c>
      <c r="CB355" s="82">
        <v>1031.50661</v>
      </c>
      <c r="CC355" s="82">
        <v>1046.48504</v>
      </c>
      <c r="CD355" s="82">
        <v>1063.17289</v>
      </c>
      <c r="CE355" s="82">
        <v>1081.9913</v>
      </c>
      <c r="CF355" s="82">
        <v>1102.77262</v>
      </c>
      <c r="CG355" s="82">
        <v>1009.87804</v>
      </c>
      <c r="CH355" s="82">
        <v>897.8515</v>
      </c>
      <c r="CI355" s="82">
        <v>857.12845</v>
      </c>
      <c r="CJ355" s="82">
        <v>857.1625</v>
      </c>
      <c r="CK355" s="82">
        <v>857.20024</v>
      </c>
    </row>
    <row r="356" ht="14.25" customHeight="1">
      <c r="E356" s="2"/>
      <c r="G356" s="81">
        <v>16.0</v>
      </c>
      <c r="H356" s="81">
        <v>7.0</v>
      </c>
      <c r="I356" s="81">
        <v>165.0</v>
      </c>
      <c r="J356" s="80">
        <v>1381.99599</v>
      </c>
      <c r="K356" s="80">
        <v>1383.0185</v>
      </c>
      <c r="L356" s="80">
        <v>1384.37613</v>
      </c>
      <c r="M356" s="80">
        <v>1385.87051</v>
      </c>
      <c r="N356" s="80">
        <v>1387.68641</v>
      </c>
      <c r="O356" s="80">
        <v>1389.68439</v>
      </c>
      <c r="P356" s="80">
        <v>1392.08577</v>
      </c>
      <c r="Q356" s="80">
        <v>1394.80009</v>
      </c>
      <c r="R356" s="80">
        <v>1397.89229</v>
      </c>
      <c r="S356" s="80">
        <v>1400.98073</v>
      </c>
      <c r="T356" s="80">
        <v>1406.02957</v>
      </c>
      <c r="U356" s="80">
        <v>1410.48859</v>
      </c>
      <c r="V356" s="80">
        <v>1412.38296</v>
      </c>
      <c r="W356" s="80">
        <v>1414.7483</v>
      </c>
      <c r="X356" s="80">
        <v>1418.44623</v>
      </c>
      <c r="Y356" s="80">
        <v>1422.39974</v>
      </c>
      <c r="Z356" s="80">
        <v>1426.77127</v>
      </c>
      <c r="AA356" s="80">
        <v>1431.81629</v>
      </c>
      <c r="AB356" s="80">
        <v>1437.44606</v>
      </c>
      <c r="AC356" s="80">
        <v>1443.6749</v>
      </c>
      <c r="AD356" s="80">
        <v>1450.70621</v>
      </c>
      <c r="AE356" s="80">
        <v>1458.91355</v>
      </c>
      <c r="AF356" s="80">
        <v>1468.16448</v>
      </c>
      <c r="AG356" s="80">
        <v>1477.9008</v>
      </c>
      <c r="AH356" s="80">
        <v>1487.80302</v>
      </c>
      <c r="AI356" s="80">
        <v>1498.07343</v>
      </c>
      <c r="AJ356" s="80">
        <v>1508.75458</v>
      </c>
      <c r="AK356" s="80">
        <v>1520.01519</v>
      </c>
      <c r="AL356" s="80">
        <v>1028.60867</v>
      </c>
      <c r="AM356" s="80">
        <v>1043.20842</v>
      </c>
      <c r="AN356" s="80">
        <v>1059.42428</v>
      </c>
      <c r="AO356" s="80">
        <v>1077.74506</v>
      </c>
      <c r="AP356" s="80">
        <v>1097.96065</v>
      </c>
      <c r="AQ356" s="80">
        <v>1003.56191</v>
      </c>
      <c r="AR356" s="80">
        <v>889.84289</v>
      </c>
      <c r="AS356" s="80">
        <v>859.21231</v>
      </c>
      <c r="AT356" s="80">
        <v>859.24527</v>
      </c>
      <c r="AU356" s="80">
        <v>859.28179</v>
      </c>
      <c r="AW356" s="81">
        <v>16.0</v>
      </c>
      <c r="AX356" s="81">
        <v>7.0</v>
      </c>
      <c r="AY356" s="81">
        <v>165.0</v>
      </c>
      <c r="AZ356" s="82">
        <v>1381.99599</v>
      </c>
      <c r="BA356" s="82">
        <v>1383.0185</v>
      </c>
      <c r="BB356" s="82">
        <v>1384.37613</v>
      </c>
      <c r="BC356" s="82">
        <v>1385.87051</v>
      </c>
      <c r="BD356" s="82">
        <v>1387.68641</v>
      </c>
      <c r="BE356" s="82">
        <v>1389.68439</v>
      </c>
      <c r="BF356" s="82">
        <v>1392.08577</v>
      </c>
      <c r="BG356" s="82">
        <v>1394.80009</v>
      </c>
      <c r="BH356" s="82">
        <v>1397.89229</v>
      </c>
      <c r="BI356" s="82">
        <v>1400.98073</v>
      </c>
      <c r="BJ356" s="82">
        <v>1406.02957</v>
      </c>
      <c r="BK356" s="82">
        <v>1410.48859</v>
      </c>
      <c r="BL356" s="82">
        <v>1412.38296</v>
      </c>
      <c r="BM356" s="82">
        <v>1414.7483</v>
      </c>
      <c r="BN356" s="82">
        <v>1418.44623</v>
      </c>
      <c r="BO356" s="82">
        <v>1422.39974</v>
      </c>
      <c r="BP356" s="82">
        <v>1426.77127</v>
      </c>
      <c r="BQ356" s="82">
        <v>1431.81629</v>
      </c>
      <c r="BR356" s="82">
        <v>1437.44606</v>
      </c>
      <c r="BS356" s="82">
        <v>1443.6749</v>
      </c>
      <c r="BT356" s="82">
        <v>1450.70621</v>
      </c>
      <c r="BU356" s="82">
        <v>1458.91355</v>
      </c>
      <c r="BV356" s="82">
        <v>1468.16448</v>
      </c>
      <c r="BW356" s="82">
        <v>1477.9008</v>
      </c>
      <c r="BX356" s="82">
        <v>1487.80302</v>
      </c>
      <c r="BY356" s="82">
        <v>1498.07343</v>
      </c>
      <c r="BZ356" s="82">
        <v>1508.75458</v>
      </c>
      <c r="CA356" s="82">
        <v>1520.01519</v>
      </c>
      <c r="CB356" s="82">
        <v>1028.60867</v>
      </c>
      <c r="CC356" s="82">
        <v>1043.20842</v>
      </c>
      <c r="CD356" s="82">
        <v>1059.42428</v>
      </c>
      <c r="CE356" s="82">
        <v>1077.74506</v>
      </c>
      <c r="CF356" s="82">
        <v>1097.96065</v>
      </c>
      <c r="CG356" s="82">
        <v>1003.56191</v>
      </c>
      <c r="CH356" s="82">
        <v>889.84289</v>
      </c>
      <c r="CI356" s="82">
        <v>859.21231</v>
      </c>
      <c r="CJ356" s="82">
        <v>859.24527</v>
      </c>
      <c r="CK356" s="82">
        <v>859.28179</v>
      </c>
    </row>
    <row r="357" ht="14.25" customHeight="1">
      <c r="E357" s="2"/>
      <c r="G357" s="81">
        <v>16.0</v>
      </c>
      <c r="H357" s="81">
        <v>7.0</v>
      </c>
      <c r="I357" s="81">
        <v>166.0</v>
      </c>
      <c r="J357" s="80">
        <v>1387.20747</v>
      </c>
      <c r="K357" s="80">
        <v>1388.21902</v>
      </c>
      <c r="L357" s="80">
        <v>1389.56818</v>
      </c>
      <c r="M357" s="80">
        <v>1390.99953</v>
      </c>
      <c r="N357" s="80">
        <v>1392.78266</v>
      </c>
      <c r="O357" s="80">
        <v>1394.72152</v>
      </c>
      <c r="P357" s="80">
        <v>1397.05763</v>
      </c>
      <c r="Q357" s="80">
        <v>1399.70915</v>
      </c>
      <c r="R357" s="80">
        <v>1402.70456</v>
      </c>
      <c r="S357" s="80">
        <v>1405.70577</v>
      </c>
      <c r="T357" s="80">
        <v>1410.64521</v>
      </c>
      <c r="U357" s="80">
        <v>1415.02792</v>
      </c>
      <c r="V357" s="80">
        <v>1416.60645</v>
      </c>
      <c r="W357" s="80">
        <v>1418.94621</v>
      </c>
      <c r="X357" s="80">
        <v>1422.62853</v>
      </c>
      <c r="Y357" s="80">
        <v>1426.44007</v>
      </c>
      <c r="Z357" s="80">
        <v>1430.68282</v>
      </c>
      <c r="AA357" s="80">
        <v>1435.60483</v>
      </c>
      <c r="AB357" s="80">
        <v>1441.0712</v>
      </c>
      <c r="AC357" s="80">
        <v>1447.12411</v>
      </c>
      <c r="AD357" s="80">
        <v>1453.95959</v>
      </c>
      <c r="AE357" s="80">
        <v>1461.95438</v>
      </c>
      <c r="AF357" s="80">
        <v>1470.9573</v>
      </c>
      <c r="AG357" s="80">
        <v>1480.38884</v>
      </c>
      <c r="AH357" s="80">
        <v>1489.96404</v>
      </c>
      <c r="AI357" s="80">
        <v>1499.90554</v>
      </c>
      <c r="AJ357" s="80">
        <v>1510.25538</v>
      </c>
      <c r="AK357" s="80">
        <v>1521.15909</v>
      </c>
      <c r="AL357" s="80">
        <v>1025.70142</v>
      </c>
      <c r="AM357" s="80">
        <v>1039.92046</v>
      </c>
      <c r="AN357" s="80">
        <v>1055.66184</v>
      </c>
      <c r="AO357" s="80">
        <v>1073.48246</v>
      </c>
      <c r="AP357" s="80">
        <v>1093.12955</v>
      </c>
      <c r="AQ357" s="80">
        <v>997.21642</v>
      </c>
      <c r="AR357" s="80">
        <v>881.79339</v>
      </c>
      <c r="AS357" s="80">
        <v>861.31822</v>
      </c>
      <c r="AT357" s="80">
        <v>861.35007</v>
      </c>
      <c r="AU357" s="80">
        <v>861.38537</v>
      </c>
      <c r="AW357" s="81">
        <v>16.0</v>
      </c>
      <c r="AX357" s="81">
        <v>7.0</v>
      </c>
      <c r="AY357" s="81">
        <v>166.0</v>
      </c>
      <c r="AZ357" s="82">
        <v>1387.20747</v>
      </c>
      <c r="BA357" s="82">
        <v>1388.21902</v>
      </c>
      <c r="BB357" s="82">
        <v>1389.56818</v>
      </c>
      <c r="BC357" s="82">
        <v>1390.99953</v>
      </c>
      <c r="BD357" s="82">
        <v>1392.78266</v>
      </c>
      <c r="BE357" s="82">
        <v>1394.72152</v>
      </c>
      <c r="BF357" s="82">
        <v>1397.05763</v>
      </c>
      <c r="BG357" s="82">
        <v>1399.70915</v>
      </c>
      <c r="BH357" s="82">
        <v>1402.70456</v>
      </c>
      <c r="BI357" s="82">
        <v>1405.70577</v>
      </c>
      <c r="BJ357" s="82">
        <v>1410.64521</v>
      </c>
      <c r="BK357" s="82">
        <v>1415.02792</v>
      </c>
      <c r="BL357" s="82">
        <v>1416.60645</v>
      </c>
      <c r="BM357" s="82">
        <v>1418.94621</v>
      </c>
      <c r="BN357" s="82">
        <v>1422.62853</v>
      </c>
      <c r="BO357" s="82">
        <v>1426.44007</v>
      </c>
      <c r="BP357" s="82">
        <v>1430.68282</v>
      </c>
      <c r="BQ357" s="82">
        <v>1435.60483</v>
      </c>
      <c r="BR357" s="82">
        <v>1441.0712</v>
      </c>
      <c r="BS357" s="82">
        <v>1447.12411</v>
      </c>
      <c r="BT357" s="82">
        <v>1453.95959</v>
      </c>
      <c r="BU357" s="82">
        <v>1461.95438</v>
      </c>
      <c r="BV357" s="82">
        <v>1470.9573</v>
      </c>
      <c r="BW357" s="82">
        <v>1480.38884</v>
      </c>
      <c r="BX357" s="82">
        <v>1489.96404</v>
      </c>
      <c r="BY357" s="82">
        <v>1499.90554</v>
      </c>
      <c r="BZ357" s="82">
        <v>1510.25538</v>
      </c>
      <c r="CA357" s="82">
        <v>1521.15909</v>
      </c>
      <c r="CB357" s="82">
        <v>1025.70142</v>
      </c>
      <c r="CC357" s="82">
        <v>1039.92046</v>
      </c>
      <c r="CD357" s="82">
        <v>1055.66184</v>
      </c>
      <c r="CE357" s="82">
        <v>1073.48246</v>
      </c>
      <c r="CF357" s="82">
        <v>1093.12955</v>
      </c>
      <c r="CG357" s="82">
        <v>997.21642</v>
      </c>
      <c r="CH357" s="82">
        <v>881.79339</v>
      </c>
      <c r="CI357" s="82">
        <v>861.31822</v>
      </c>
      <c r="CJ357" s="82">
        <v>861.35007</v>
      </c>
      <c r="CK357" s="82">
        <v>861.38537</v>
      </c>
    </row>
    <row r="358" ht="14.25" customHeight="1">
      <c r="E358" s="2"/>
      <c r="G358" s="81">
        <v>16.0</v>
      </c>
      <c r="H358" s="81">
        <v>7.0</v>
      </c>
      <c r="I358" s="81">
        <v>167.0</v>
      </c>
      <c r="J358" s="80">
        <v>1392.46821</v>
      </c>
      <c r="K358" s="80">
        <v>1393.46873</v>
      </c>
      <c r="L358" s="80">
        <v>1394.80937</v>
      </c>
      <c r="M358" s="80">
        <v>1396.17724</v>
      </c>
      <c r="N358" s="80">
        <v>1397.9274</v>
      </c>
      <c r="O358" s="80">
        <v>1399.80672</v>
      </c>
      <c r="P358" s="80">
        <v>1402.07711</v>
      </c>
      <c r="Q358" s="80">
        <v>1404.66543</v>
      </c>
      <c r="R358" s="80">
        <v>1407.56338</v>
      </c>
      <c r="S358" s="80">
        <v>1410.47677</v>
      </c>
      <c r="T358" s="80">
        <v>1415.30608</v>
      </c>
      <c r="U358" s="80">
        <v>1419.61198</v>
      </c>
      <c r="V358" s="80">
        <v>1420.8725</v>
      </c>
      <c r="W358" s="80">
        <v>1423.18651</v>
      </c>
      <c r="X358" s="80">
        <v>1426.85316</v>
      </c>
      <c r="Y358" s="80">
        <v>1430.52179</v>
      </c>
      <c r="Z358" s="80">
        <v>1434.63492</v>
      </c>
      <c r="AA358" s="80">
        <v>1439.43312</v>
      </c>
      <c r="AB358" s="80">
        <v>1444.73505</v>
      </c>
      <c r="AC358" s="80">
        <v>1450.6109</v>
      </c>
      <c r="AD358" s="80">
        <v>1457.24932</v>
      </c>
      <c r="AE358" s="80">
        <v>1465.03024</v>
      </c>
      <c r="AF358" s="80">
        <v>1473.78363</v>
      </c>
      <c r="AG358" s="80">
        <v>1482.9085</v>
      </c>
      <c r="AH358" s="80">
        <v>1492.15469</v>
      </c>
      <c r="AI358" s="80">
        <v>1501.76533</v>
      </c>
      <c r="AJ358" s="80">
        <v>1511.78193</v>
      </c>
      <c r="AK358" s="80">
        <v>1522.32667</v>
      </c>
      <c r="AL358" s="80">
        <v>1022.78472</v>
      </c>
      <c r="AM358" s="80">
        <v>1036.621</v>
      </c>
      <c r="AN358" s="80">
        <v>1051.88538</v>
      </c>
      <c r="AO358" s="80">
        <v>1069.20331</v>
      </c>
      <c r="AP358" s="80">
        <v>1088.27909</v>
      </c>
      <c r="AQ358" s="80">
        <v>990.84122</v>
      </c>
      <c r="AR358" s="80">
        <v>873.70258</v>
      </c>
      <c r="AS358" s="80">
        <v>863.44636</v>
      </c>
      <c r="AT358" s="80">
        <v>863.4771</v>
      </c>
      <c r="AU358" s="80">
        <v>863.51117</v>
      </c>
      <c r="AW358" s="81">
        <v>16.0</v>
      </c>
      <c r="AX358" s="81">
        <v>7.0</v>
      </c>
      <c r="AY358" s="81">
        <v>167.0</v>
      </c>
      <c r="AZ358" s="82">
        <v>1392.46821</v>
      </c>
      <c r="BA358" s="82">
        <v>1393.46873</v>
      </c>
      <c r="BB358" s="82">
        <v>1394.80937</v>
      </c>
      <c r="BC358" s="82">
        <v>1396.17724</v>
      </c>
      <c r="BD358" s="82">
        <v>1397.9274</v>
      </c>
      <c r="BE358" s="82">
        <v>1399.80672</v>
      </c>
      <c r="BF358" s="82">
        <v>1402.07711</v>
      </c>
      <c r="BG358" s="82">
        <v>1404.66543</v>
      </c>
      <c r="BH358" s="82">
        <v>1407.56338</v>
      </c>
      <c r="BI358" s="82">
        <v>1410.47677</v>
      </c>
      <c r="BJ358" s="82">
        <v>1415.30608</v>
      </c>
      <c r="BK358" s="82">
        <v>1419.61198</v>
      </c>
      <c r="BL358" s="82">
        <v>1420.8725</v>
      </c>
      <c r="BM358" s="82">
        <v>1423.18651</v>
      </c>
      <c r="BN358" s="82">
        <v>1426.85316</v>
      </c>
      <c r="BO358" s="82">
        <v>1430.52179</v>
      </c>
      <c r="BP358" s="82">
        <v>1434.63492</v>
      </c>
      <c r="BQ358" s="82">
        <v>1439.43312</v>
      </c>
      <c r="BR358" s="82">
        <v>1444.73505</v>
      </c>
      <c r="BS358" s="82">
        <v>1450.6109</v>
      </c>
      <c r="BT358" s="82">
        <v>1457.24932</v>
      </c>
      <c r="BU358" s="82">
        <v>1465.03024</v>
      </c>
      <c r="BV358" s="82">
        <v>1473.78363</v>
      </c>
      <c r="BW358" s="82">
        <v>1482.9085</v>
      </c>
      <c r="BX358" s="82">
        <v>1492.15469</v>
      </c>
      <c r="BY358" s="82">
        <v>1501.76533</v>
      </c>
      <c r="BZ358" s="82">
        <v>1511.78193</v>
      </c>
      <c r="CA358" s="82">
        <v>1522.32667</v>
      </c>
      <c r="CB358" s="82">
        <v>1022.78472</v>
      </c>
      <c r="CC358" s="82">
        <v>1036.621</v>
      </c>
      <c r="CD358" s="82">
        <v>1051.88538</v>
      </c>
      <c r="CE358" s="82">
        <v>1069.20331</v>
      </c>
      <c r="CF358" s="82">
        <v>1088.27909</v>
      </c>
      <c r="CG358" s="82">
        <v>990.84122</v>
      </c>
      <c r="CH358" s="82">
        <v>873.70258</v>
      </c>
      <c r="CI358" s="82">
        <v>863.44636</v>
      </c>
      <c r="CJ358" s="82">
        <v>863.4771</v>
      </c>
      <c r="CK358" s="82">
        <v>863.51117</v>
      </c>
    </row>
    <row r="359" ht="14.25" customHeight="1">
      <c r="E359" s="2"/>
      <c r="G359" s="81">
        <v>16.0</v>
      </c>
      <c r="H359" s="81">
        <v>7.0</v>
      </c>
      <c r="I359" s="81">
        <v>168.0</v>
      </c>
      <c r="J359" s="80">
        <v>1397.77865</v>
      </c>
      <c r="K359" s="80">
        <v>1398.76807</v>
      </c>
      <c r="L359" s="80">
        <v>1400.10013</v>
      </c>
      <c r="M359" s="80">
        <v>1401.40409</v>
      </c>
      <c r="N359" s="80">
        <v>1403.12104</v>
      </c>
      <c r="O359" s="80">
        <v>1404.94043</v>
      </c>
      <c r="P359" s="80">
        <v>1407.14465</v>
      </c>
      <c r="Q359" s="80">
        <v>1409.66933</v>
      </c>
      <c r="R359" s="80">
        <v>1412.46917</v>
      </c>
      <c r="S359" s="80">
        <v>1415.29415</v>
      </c>
      <c r="T359" s="80">
        <v>1420.01259</v>
      </c>
      <c r="U359" s="80">
        <v>1424.24119</v>
      </c>
      <c r="V359" s="80">
        <v>1425.18148</v>
      </c>
      <c r="W359" s="80">
        <v>1427.4696</v>
      </c>
      <c r="X359" s="80">
        <v>1431.1205</v>
      </c>
      <c r="Y359" s="80">
        <v>1434.64527</v>
      </c>
      <c r="Z359" s="80">
        <v>1438.62792</v>
      </c>
      <c r="AA359" s="80">
        <v>1443.30152</v>
      </c>
      <c r="AB359" s="80">
        <v>1448.43795</v>
      </c>
      <c r="AC359" s="80">
        <v>1454.13561</v>
      </c>
      <c r="AD359" s="80">
        <v>1460.57572</v>
      </c>
      <c r="AE359" s="80">
        <v>1468.14143</v>
      </c>
      <c r="AF359" s="80">
        <v>1476.64373</v>
      </c>
      <c r="AG359" s="80">
        <v>1485.46005</v>
      </c>
      <c r="AH359" s="80">
        <v>1494.37523</v>
      </c>
      <c r="AI359" s="80">
        <v>1503.65302</v>
      </c>
      <c r="AJ359" s="80">
        <v>1513.33443</v>
      </c>
      <c r="AK359" s="80">
        <v>1523.51814</v>
      </c>
      <c r="AL359" s="80">
        <v>1019.85848</v>
      </c>
      <c r="AM359" s="80">
        <v>1033.30993</v>
      </c>
      <c r="AN359" s="80">
        <v>1048.09475</v>
      </c>
      <c r="AO359" s="80">
        <v>1064.9074</v>
      </c>
      <c r="AP359" s="80">
        <v>1083.40905</v>
      </c>
      <c r="AQ359" s="80">
        <v>984.43601</v>
      </c>
      <c r="AR359" s="80">
        <v>865.57</v>
      </c>
      <c r="AS359" s="80">
        <v>865.59694</v>
      </c>
      <c r="AT359" s="80">
        <v>865.62655</v>
      </c>
      <c r="AU359" s="80">
        <v>865.65938</v>
      </c>
      <c r="AW359" s="81">
        <v>16.0</v>
      </c>
      <c r="AX359" s="81">
        <v>7.0</v>
      </c>
      <c r="AY359" s="81">
        <v>168.0</v>
      </c>
      <c r="AZ359" s="82">
        <v>1397.77865</v>
      </c>
      <c r="BA359" s="82">
        <v>1398.76807</v>
      </c>
      <c r="BB359" s="82">
        <v>1400.10013</v>
      </c>
      <c r="BC359" s="82">
        <v>1401.40409</v>
      </c>
      <c r="BD359" s="82">
        <v>1403.12104</v>
      </c>
      <c r="BE359" s="82">
        <v>1404.94043</v>
      </c>
      <c r="BF359" s="82">
        <v>1407.14465</v>
      </c>
      <c r="BG359" s="82">
        <v>1409.66933</v>
      </c>
      <c r="BH359" s="82">
        <v>1412.46917</v>
      </c>
      <c r="BI359" s="82">
        <v>1415.29415</v>
      </c>
      <c r="BJ359" s="82">
        <v>1420.01259</v>
      </c>
      <c r="BK359" s="82">
        <v>1424.24119</v>
      </c>
      <c r="BL359" s="82">
        <v>1425.18148</v>
      </c>
      <c r="BM359" s="82">
        <v>1427.4696</v>
      </c>
      <c r="BN359" s="82">
        <v>1431.1205</v>
      </c>
      <c r="BO359" s="82">
        <v>1434.64527</v>
      </c>
      <c r="BP359" s="82">
        <v>1438.62792</v>
      </c>
      <c r="BQ359" s="82">
        <v>1443.30152</v>
      </c>
      <c r="BR359" s="82">
        <v>1448.43795</v>
      </c>
      <c r="BS359" s="82">
        <v>1454.13561</v>
      </c>
      <c r="BT359" s="82">
        <v>1460.57572</v>
      </c>
      <c r="BU359" s="82">
        <v>1468.14143</v>
      </c>
      <c r="BV359" s="82">
        <v>1476.64373</v>
      </c>
      <c r="BW359" s="82">
        <v>1485.46005</v>
      </c>
      <c r="BX359" s="82">
        <v>1494.37523</v>
      </c>
      <c r="BY359" s="82">
        <v>1503.65302</v>
      </c>
      <c r="BZ359" s="82">
        <v>1513.33443</v>
      </c>
      <c r="CA359" s="82">
        <v>1523.51814</v>
      </c>
      <c r="CB359" s="82">
        <v>1019.85848</v>
      </c>
      <c r="CC359" s="82">
        <v>1033.30993</v>
      </c>
      <c r="CD359" s="82">
        <v>1048.09475</v>
      </c>
      <c r="CE359" s="82">
        <v>1064.9074</v>
      </c>
      <c r="CF359" s="82">
        <v>1083.40905</v>
      </c>
      <c r="CG359" s="82">
        <v>984.43601</v>
      </c>
      <c r="CH359" s="82">
        <v>865.57</v>
      </c>
      <c r="CI359" s="82">
        <v>865.59694</v>
      </c>
      <c r="CJ359" s="82">
        <v>865.62655</v>
      </c>
      <c r="CK359" s="82">
        <v>865.65938</v>
      </c>
    </row>
    <row r="360" ht="14.25" customHeight="1">
      <c r="E360" s="2"/>
      <c r="G360" s="81">
        <v>16.0</v>
      </c>
      <c r="H360" s="81">
        <v>7.0</v>
      </c>
      <c r="I360" s="81">
        <v>169.0</v>
      </c>
      <c r="J360" s="80">
        <v>932.9351</v>
      </c>
      <c r="K360" s="80">
        <v>933.91327</v>
      </c>
      <c r="L360" s="80">
        <v>935.18097</v>
      </c>
      <c r="M360" s="80">
        <v>936.44828</v>
      </c>
      <c r="N360" s="80">
        <v>938.10385</v>
      </c>
      <c r="O360" s="80">
        <v>939.85348</v>
      </c>
      <c r="P360" s="80">
        <v>941.99092</v>
      </c>
      <c r="Q360" s="80">
        <v>944.41431</v>
      </c>
      <c r="R360" s="80">
        <v>947.12445</v>
      </c>
      <c r="S360" s="80">
        <v>949.82323</v>
      </c>
      <c r="T360" s="80">
        <v>954.46677</v>
      </c>
      <c r="U360" s="80">
        <v>958.39563</v>
      </c>
      <c r="V360" s="80">
        <v>959.29974</v>
      </c>
      <c r="W360" s="80">
        <v>961.56168</v>
      </c>
      <c r="X360" s="80">
        <v>965.06771</v>
      </c>
      <c r="Y360" s="80">
        <v>968.45679</v>
      </c>
      <c r="Z360" s="80">
        <v>972.30805</v>
      </c>
      <c r="AA360" s="80">
        <v>976.81033</v>
      </c>
      <c r="AB360" s="80">
        <v>981.76184</v>
      </c>
      <c r="AC360" s="80">
        <v>987.25276</v>
      </c>
      <c r="AD360" s="80">
        <v>993.46598</v>
      </c>
      <c r="AE360" s="80">
        <v>1000.76974</v>
      </c>
      <c r="AF360" s="80">
        <v>1008.95607</v>
      </c>
      <c r="AG360" s="80">
        <v>1017.43513</v>
      </c>
      <c r="AH360" s="80">
        <v>1026.00878</v>
      </c>
      <c r="AI360" s="80">
        <v>1034.94338</v>
      </c>
      <c r="AJ360" s="80">
        <v>1044.25251</v>
      </c>
      <c r="AK360" s="80">
        <v>1054.06515</v>
      </c>
      <c r="AL360" s="80">
        <v>734.2724</v>
      </c>
      <c r="AM360" s="80">
        <v>747.22343</v>
      </c>
      <c r="AN360" s="80">
        <v>761.47544</v>
      </c>
      <c r="AO360" s="80">
        <v>777.68656</v>
      </c>
      <c r="AP360" s="80">
        <v>795.49293</v>
      </c>
      <c r="AQ360" s="80">
        <v>694.91993</v>
      </c>
      <c r="AR360" s="80">
        <v>585.63062</v>
      </c>
      <c r="AS360" s="80">
        <v>585.65653</v>
      </c>
      <c r="AT360" s="80">
        <v>585.68501</v>
      </c>
      <c r="AU360" s="80">
        <v>585.71658</v>
      </c>
      <c r="AW360" s="81">
        <v>16.0</v>
      </c>
      <c r="AX360" s="81">
        <v>7.0</v>
      </c>
      <c r="AY360" s="81">
        <v>169.0</v>
      </c>
      <c r="AZ360" s="82">
        <v>932.9351</v>
      </c>
      <c r="BA360" s="82">
        <v>933.91327</v>
      </c>
      <c r="BB360" s="82">
        <v>935.18097</v>
      </c>
      <c r="BC360" s="82">
        <v>936.44828</v>
      </c>
      <c r="BD360" s="82">
        <v>938.10385</v>
      </c>
      <c r="BE360" s="82">
        <v>939.85348</v>
      </c>
      <c r="BF360" s="82">
        <v>941.99092</v>
      </c>
      <c r="BG360" s="82">
        <v>944.41431</v>
      </c>
      <c r="BH360" s="82">
        <v>947.12445</v>
      </c>
      <c r="BI360" s="82">
        <v>949.82323</v>
      </c>
      <c r="BJ360" s="82">
        <v>954.46677</v>
      </c>
      <c r="BK360" s="82">
        <v>958.39563</v>
      </c>
      <c r="BL360" s="82">
        <v>959.29974</v>
      </c>
      <c r="BM360" s="82">
        <v>961.56168</v>
      </c>
      <c r="BN360" s="82">
        <v>965.06771</v>
      </c>
      <c r="BO360" s="82">
        <v>968.45679</v>
      </c>
      <c r="BP360" s="82">
        <v>972.30805</v>
      </c>
      <c r="BQ360" s="82">
        <v>976.81033</v>
      </c>
      <c r="BR360" s="82">
        <v>981.76184</v>
      </c>
      <c r="BS360" s="82">
        <v>987.25276</v>
      </c>
      <c r="BT360" s="82">
        <v>993.46598</v>
      </c>
      <c r="BU360" s="82">
        <v>1000.76974</v>
      </c>
      <c r="BV360" s="82">
        <v>1008.95607</v>
      </c>
      <c r="BW360" s="82">
        <v>1017.43513</v>
      </c>
      <c r="BX360" s="82">
        <v>1026.00878</v>
      </c>
      <c r="BY360" s="82">
        <v>1034.94338</v>
      </c>
      <c r="BZ360" s="82">
        <v>1044.25251</v>
      </c>
      <c r="CA360" s="82">
        <v>1054.06515</v>
      </c>
      <c r="CB360" s="82">
        <v>734.2724</v>
      </c>
      <c r="CC360" s="82">
        <v>747.22343</v>
      </c>
      <c r="CD360" s="82">
        <v>761.47544</v>
      </c>
      <c r="CE360" s="82">
        <v>777.68656</v>
      </c>
      <c r="CF360" s="82">
        <v>795.49293</v>
      </c>
      <c r="CG360" s="82">
        <v>694.91993</v>
      </c>
      <c r="CH360" s="82">
        <v>585.63062</v>
      </c>
      <c r="CI360" s="82">
        <v>585.65653</v>
      </c>
      <c r="CJ360" s="82">
        <v>585.68501</v>
      </c>
      <c r="CK360" s="82">
        <v>585.71658</v>
      </c>
    </row>
    <row r="361" ht="14.25" customHeight="1">
      <c r="E361" s="2"/>
      <c r="G361" s="81">
        <v>16.0</v>
      </c>
      <c r="H361" s="81">
        <v>7.0</v>
      </c>
      <c r="I361" s="81">
        <v>170.0</v>
      </c>
      <c r="J361" s="80">
        <v>934.77795</v>
      </c>
      <c r="K361" s="80">
        <v>935.74479</v>
      </c>
      <c r="L361" s="80">
        <v>936.94768</v>
      </c>
      <c r="M361" s="80">
        <v>938.17809</v>
      </c>
      <c r="N361" s="80">
        <v>939.77187</v>
      </c>
      <c r="O361" s="80">
        <v>941.45126</v>
      </c>
      <c r="P361" s="80">
        <v>943.52147</v>
      </c>
      <c r="Q361" s="80">
        <v>945.84288</v>
      </c>
      <c r="R361" s="80">
        <v>948.4627</v>
      </c>
      <c r="S361" s="80">
        <v>951.03443</v>
      </c>
      <c r="T361" s="80">
        <v>955.60258</v>
      </c>
      <c r="U361" s="80">
        <v>959.22966</v>
      </c>
      <c r="V361" s="80">
        <v>960.09737</v>
      </c>
      <c r="W361" s="80">
        <v>962.33296</v>
      </c>
      <c r="X361" s="80">
        <v>965.69315</v>
      </c>
      <c r="Y361" s="80">
        <v>968.94566</v>
      </c>
      <c r="Z361" s="80">
        <v>972.66466</v>
      </c>
      <c r="AA361" s="80">
        <v>976.99451</v>
      </c>
      <c r="AB361" s="80">
        <v>981.75992</v>
      </c>
      <c r="AC361" s="80">
        <v>987.04278</v>
      </c>
      <c r="AD361" s="80">
        <v>993.02769</v>
      </c>
      <c r="AE361" s="80">
        <v>1000.06785</v>
      </c>
      <c r="AF361" s="80">
        <v>1007.93625</v>
      </c>
      <c r="AG361" s="80">
        <v>1016.07601</v>
      </c>
      <c r="AH361" s="80">
        <v>1024.30606</v>
      </c>
      <c r="AI361" s="80">
        <v>1032.89546</v>
      </c>
      <c r="AJ361" s="80">
        <v>1041.83015</v>
      </c>
      <c r="AK361" s="80">
        <v>1051.26963</v>
      </c>
      <c r="AL361" s="80">
        <v>728.65518</v>
      </c>
      <c r="AM361" s="80">
        <v>741.10308</v>
      </c>
      <c r="AN361" s="80">
        <v>754.81947</v>
      </c>
      <c r="AO361" s="80">
        <v>770.42603</v>
      </c>
      <c r="AP361" s="80">
        <v>787.53373</v>
      </c>
      <c r="AQ361" s="80">
        <v>685.35024</v>
      </c>
      <c r="AR361" s="80">
        <v>585.69569</v>
      </c>
      <c r="AS361" s="80">
        <v>585.72056</v>
      </c>
      <c r="AT361" s="80">
        <v>585.7479</v>
      </c>
      <c r="AU361" s="80">
        <v>585.7782</v>
      </c>
      <c r="AW361" s="81">
        <v>16.0</v>
      </c>
      <c r="AX361" s="81">
        <v>7.0</v>
      </c>
      <c r="AY361" s="81">
        <v>170.0</v>
      </c>
      <c r="AZ361" s="82">
        <v>934.77795</v>
      </c>
      <c r="BA361" s="82">
        <v>935.74479</v>
      </c>
      <c r="BB361" s="82">
        <v>936.94768</v>
      </c>
      <c r="BC361" s="82">
        <v>938.17809</v>
      </c>
      <c r="BD361" s="82">
        <v>939.77187</v>
      </c>
      <c r="BE361" s="82">
        <v>941.45126</v>
      </c>
      <c r="BF361" s="82">
        <v>943.52147</v>
      </c>
      <c r="BG361" s="82">
        <v>945.84288</v>
      </c>
      <c r="BH361" s="82">
        <v>948.4627</v>
      </c>
      <c r="BI361" s="82">
        <v>951.03443</v>
      </c>
      <c r="BJ361" s="82">
        <v>955.60258</v>
      </c>
      <c r="BK361" s="82">
        <v>959.22966</v>
      </c>
      <c r="BL361" s="82">
        <v>960.09737</v>
      </c>
      <c r="BM361" s="82">
        <v>962.33296</v>
      </c>
      <c r="BN361" s="82">
        <v>965.69315</v>
      </c>
      <c r="BO361" s="82">
        <v>968.94566</v>
      </c>
      <c r="BP361" s="82">
        <v>972.66466</v>
      </c>
      <c r="BQ361" s="82">
        <v>976.99451</v>
      </c>
      <c r="BR361" s="82">
        <v>981.75992</v>
      </c>
      <c r="BS361" s="82">
        <v>987.04278</v>
      </c>
      <c r="BT361" s="82">
        <v>993.02769</v>
      </c>
      <c r="BU361" s="82">
        <v>1000.06785</v>
      </c>
      <c r="BV361" s="82">
        <v>1007.93625</v>
      </c>
      <c r="BW361" s="82">
        <v>1016.07601</v>
      </c>
      <c r="BX361" s="82">
        <v>1024.30606</v>
      </c>
      <c r="BY361" s="82">
        <v>1032.89546</v>
      </c>
      <c r="BZ361" s="82">
        <v>1041.83015</v>
      </c>
      <c r="CA361" s="82">
        <v>1051.26963</v>
      </c>
      <c r="CB361" s="82">
        <v>728.65518</v>
      </c>
      <c r="CC361" s="82">
        <v>741.10308</v>
      </c>
      <c r="CD361" s="82">
        <v>754.81947</v>
      </c>
      <c r="CE361" s="82">
        <v>770.42603</v>
      </c>
      <c r="CF361" s="82">
        <v>787.53373</v>
      </c>
      <c r="CG361" s="82">
        <v>685.35024</v>
      </c>
      <c r="CH361" s="82">
        <v>585.69569</v>
      </c>
      <c r="CI361" s="82">
        <v>585.72056</v>
      </c>
      <c r="CJ361" s="82">
        <v>585.7479</v>
      </c>
      <c r="CK361" s="82">
        <v>585.7782</v>
      </c>
    </row>
    <row r="362" ht="14.25" customHeight="1">
      <c r="E362" s="2"/>
      <c r="G362" s="81">
        <v>16.0</v>
      </c>
      <c r="H362" s="81">
        <v>7.0</v>
      </c>
      <c r="I362" s="81">
        <v>171.0</v>
      </c>
      <c r="J362" s="80">
        <v>936.6407</v>
      </c>
      <c r="K362" s="80">
        <v>937.59614</v>
      </c>
      <c r="L362" s="80">
        <v>938.73376</v>
      </c>
      <c r="M362" s="80">
        <v>939.92702</v>
      </c>
      <c r="N362" s="80">
        <v>941.45858</v>
      </c>
      <c r="O362" s="80">
        <v>943.06725</v>
      </c>
      <c r="P362" s="80">
        <v>945.06977</v>
      </c>
      <c r="Q362" s="80">
        <v>947.2885</v>
      </c>
      <c r="R362" s="80">
        <v>949.81739</v>
      </c>
      <c r="S362" s="80">
        <v>952.26121</v>
      </c>
      <c r="T362" s="80">
        <v>956.75349</v>
      </c>
      <c r="U362" s="80">
        <v>960.07672</v>
      </c>
      <c r="V362" s="80">
        <v>960.90778</v>
      </c>
      <c r="W362" s="80">
        <v>963.11688</v>
      </c>
      <c r="X362" s="80">
        <v>966.33026</v>
      </c>
      <c r="Y362" s="80">
        <v>969.44529</v>
      </c>
      <c r="Z362" s="80">
        <v>973.03117</v>
      </c>
      <c r="AA362" s="80">
        <v>977.18748</v>
      </c>
      <c r="AB362" s="80">
        <v>981.76557</v>
      </c>
      <c r="AC362" s="80">
        <v>986.83904</v>
      </c>
      <c r="AD362" s="80">
        <v>992.59418</v>
      </c>
      <c r="AE362" s="80">
        <v>999.3691</v>
      </c>
      <c r="AF362" s="80">
        <v>1006.91761</v>
      </c>
      <c r="AG362" s="80">
        <v>1014.71598</v>
      </c>
      <c r="AH362" s="80">
        <v>1022.60038</v>
      </c>
      <c r="AI362" s="80">
        <v>1030.84253</v>
      </c>
      <c r="AJ362" s="80">
        <v>1039.40061</v>
      </c>
      <c r="AK362" s="80">
        <v>1048.46479</v>
      </c>
      <c r="AL362" s="80">
        <v>723.0065</v>
      </c>
      <c r="AM362" s="80">
        <v>734.94854</v>
      </c>
      <c r="AN362" s="80">
        <v>748.12649</v>
      </c>
      <c r="AO362" s="80">
        <v>763.12541</v>
      </c>
      <c r="AP362" s="80">
        <v>779.53102</v>
      </c>
      <c r="AQ362" s="80">
        <v>675.72642</v>
      </c>
      <c r="AR362" s="80">
        <v>585.76523</v>
      </c>
      <c r="AS362" s="80">
        <v>585.78905</v>
      </c>
      <c r="AT362" s="80">
        <v>585.81525</v>
      </c>
      <c r="AU362" s="80">
        <v>585.84428</v>
      </c>
      <c r="AW362" s="81">
        <v>16.0</v>
      </c>
      <c r="AX362" s="81">
        <v>7.0</v>
      </c>
      <c r="AY362" s="81">
        <v>171.0</v>
      </c>
      <c r="AZ362" s="82">
        <v>936.6407</v>
      </c>
      <c r="BA362" s="82">
        <v>937.59614</v>
      </c>
      <c r="BB362" s="82">
        <v>938.73376</v>
      </c>
      <c r="BC362" s="82">
        <v>939.92702</v>
      </c>
      <c r="BD362" s="82">
        <v>941.45858</v>
      </c>
      <c r="BE362" s="82">
        <v>943.06725</v>
      </c>
      <c r="BF362" s="82">
        <v>945.06977</v>
      </c>
      <c r="BG362" s="82">
        <v>947.2885</v>
      </c>
      <c r="BH362" s="82">
        <v>949.81739</v>
      </c>
      <c r="BI362" s="82">
        <v>952.26121</v>
      </c>
      <c r="BJ362" s="82">
        <v>956.75349</v>
      </c>
      <c r="BK362" s="82">
        <v>960.07672</v>
      </c>
      <c r="BL362" s="82">
        <v>960.90778</v>
      </c>
      <c r="BM362" s="82">
        <v>963.11688</v>
      </c>
      <c r="BN362" s="82">
        <v>966.33026</v>
      </c>
      <c r="BO362" s="82">
        <v>969.44529</v>
      </c>
      <c r="BP362" s="82">
        <v>973.03117</v>
      </c>
      <c r="BQ362" s="82">
        <v>977.18748</v>
      </c>
      <c r="BR362" s="82">
        <v>981.76557</v>
      </c>
      <c r="BS362" s="82">
        <v>986.83904</v>
      </c>
      <c r="BT362" s="82">
        <v>992.59418</v>
      </c>
      <c r="BU362" s="82">
        <v>999.3691</v>
      </c>
      <c r="BV362" s="82">
        <v>1006.91761</v>
      </c>
      <c r="BW362" s="82">
        <v>1014.71598</v>
      </c>
      <c r="BX362" s="82">
        <v>1022.60038</v>
      </c>
      <c r="BY362" s="82">
        <v>1030.84253</v>
      </c>
      <c r="BZ362" s="82">
        <v>1039.40061</v>
      </c>
      <c r="CA362" s="82">
        <v>1048.46479</v>
      </c>
      <c r="CB362" s="82">
        <v>723.0065</v>
      </c>
      <c r="CC362" s="82">
        <v>734.94854</v>
      </c>
      <c r="CD362" s="82">
        <v>748.12649</v>
      </c>
      <c r="CE362" s="82">
        <v>763.12541</v>
      </c>
      <c r="CF362" s="82">
        <v>779.53102</v>
      </c>
      <c r="CG362" s="82">
        <v>675.72642</v>
      </c>
      <c r="CH362" s="82">
        <v>585.76523</v>
      </c>
      <c r="CI362" s="82">
        <v>585.78905</v>
      </c>
      <c r="CJ362" s="82">
        <v>585.81525</v>
      </c>
      <c r="CK362" s="82">
        <v>585.84428</v>
      </c>
    </row>
    <row r="363" ht="14.25" customHeight="1">
      <c r="E363" s="2"/>
      <c r="G363" s="81">
        <v>16.0</v>
      </c>
      <c r="H363" s="81">
        <v>7.0</v>
      </c>
      <c r="I363" s="81">
        <v>172.0</v>
      </c>
      <c r="J363" s="80">
        <v>938.52353</v>
      </c>
      <c r="K363" s="80">
        <v>939.46749</v>
      </c>
      <c r="L363" s="80">
        <v>940.53939</v>
      </c>
      <c r="M363" s="80">
        <v>941.69524</v>
      </c>
      <c r="N363" s="80">
        <v>943.16415</v>
      </c>
      <c r="O363" s="80">
        <v>944.70162</v>
      </c>
      <c r="P363" s="80">
        <v>946.63599</v>
      </c>
      <c r="Q363" s="80">
        <v>948.75132</v>
      </c>
      <c r="R363" s="80">
        <v>951.18867</v>
      </c>
      <c r="S363" s="80">
        <v>953.5037</v>
      </c>
      <c r="T363" s="80">
        <v>957.91961</v>
      </c>
      <c r="U363" s="80">
        <v>960.93692</v>
      </c>
      <c r="V363" s="80">
        <v>961.73109</v>
      </c>
      <c r="W363" s="80">
        <v>963.91352</v>
      </c>
      <c r="X363" s="80">
        <v>966.97912</v>
      </c>
      <c r="Y363" s="80">
        <v>969.95576</v>
      </c>
      <c r="Z363" s="80">
        <v>973.40766</v>
      </c>
      <c r="AA363" s="80">
        <v>977.38928</v>
      </c>
      <c r="AB363" s="80">
        <v>981.77885</v>
      </c>
      <c r="AC363" s="80">
        <v>986.64158</v>
      </c>
      <c r="AD363" s="80">
        <v>992.16551</v>
      </c>
      <c r="AE363" s="80">
        <v>998.67351</v>
      </c>
      <c r="AF363" s="80">
        <v>1005.90013</v>
      </c>
      <c r="AG363" s="80">
        <v>1013.35503</v>
      </c>
      <c r="AH363" s="80">
        <v>1020.89167</v>
      </c>
      <c r="AI363" s="80">
        <v>1028.78452</v>
      </c>
      <c r="AJ363" s="80">
        <v>1036.96378</v>
      </c>
      <c r="AK363" s="80">
        <v>1045.65053</v>
      </c>
      <c r="AL363" s="80">
        <v>717.32606</v>
      </c>
      <c r="AM363" s="80">
        <v>728.75946</v>
      </c>
      <c r="AN363" s="80">
        <v>741.39613</v>
      </c>
      <c r="AO363" s="80">
        <v>755.78431</v>
      </c>
      <c r="AP363" s="80">
        <v>771.48435</v>
      </c>
      <c r="AQ363" s="80">
        <v>666.04792</v>
      </c>
      <c r="AR363" s="80">
        <v>585.83928</v>
      </c>
      <c r="AS363" s="80">
        <v>585.86206</v>
      </c>
      <c r="AT363" s="80">
        <v>585.88709</v>
      </c>
      <c r="AU363" s="80">
        <v>585.91484</v>
      </c>
      <c r="AW363" s="81">
        <v>16.0</v>
      </c>
      <c r="AX363" s="81">
        <v>7.0</v>
      </c>
      <c r="AY363" s="81">
        <v>172.0</v>
      </c>
      <c r="AZ363" s="82">
        <v>938.52353</v>
      </c>
      <c r="BA363" s="82">
        <v>939.46749</v>
      </c>
      <c r="BB363" s="82">
        <v>940.53939</v>
      </c>
      <c r="BC363" s="82">
        <v>941.69524</v>
      </c>
      <c r="BD363" s="82">
        <v>943.16415</v>
      </c>
      <c r="BE363" s="82">
        <v>944.70162</v>
      </c>
      <c r="BF363" s="82">
        <v>946.63599</v>
      </c>
      <c r="BG363" s="82">
        <v>948.75132</v>
      </c>
      <c r="BH363" s="82">
        <v>951.18867</v>
      </c>
      <c r="BI363" s="82">
        <v>953.5037</v>
      </c>
      <c r="BJ363" s="82">
        <v>957.91961</v>
      </c>
      <c r="BK363" s="82">
        <v>960.93692</v>
      </c>
      <c r="BL363" s="82">
        <v>961.73109</v>
      </c>
      <c r="BM363" s="82">
        <v>963.91352</v>
      </c>
      <c r="BN363" s="82">
        <v>966.97912</v>
      </c>
      <c r="BO363" s="82">
        <v>969.95576</v>
      </c>
      <c r="BP363" s="82">
        <v>973.40766</v>
      </c>
      <c r="BQ363" s="82">
        <v>977.38928</v>
      </c>
      <c r="BR363" s="82">
        <v>981.77885</v>
      </c>
      <c r="BS363" s="82">
        <v>986.64158</v>
      </c>
      <c r="BT363" s="82">
        <v>992.16551</v>
      </c>
      <c r="BU363" s="82">
        <v>998.67351</v>
      </c>
      <c r="BV363" s="82">
        <v>1005.90013</v>
      </c>
      <c r="BW363" s="82">
        <v>1013.35503</v>
      </c>
      <c r="BX363" s="82">
        <v>1020.89167</v>
      </c>
      <c r="BY363" s="82">
        <v>1028.78452</v>
      </c>
      <c r="BZ363" s="82">
        <v>1036.96378</v>
      </c>
      <c r="CA363" s="82">
        <v>1045.65053</v>
      </c>
      <c r="CB363" s="82">
        <v>717.32606</v>
      </c>
      <c r="CC363" s="82">
        <v>728.75946</v>
      </c>
      <c r="CD363" s="82">
        <v>741.39613</v>
      </c>
      <c r="CE363" s="82">
        <v>755.78431</v>
      </c>
      <c r="CF363" s="82">
        <v>771.48435</v>
      </c>
      <c r="CG363" s="82">
        <v>666.04792</v>
      </c>
      <c r="CH363" s="82">
        <v>585.83928</v>
      </c>
      <c r="CI363" s="82">
        <v>585.86206</v>
      </c>
      <c r="CJ363" s="82">
        <v>585.88709</v>
      </c>
      <c r="CK363" s="82">
        <v>585.91484</v>
      </c>
    </row>
    <row r="364" ht="14.25" customHeight="1">
      <c r="E364" s="2"/>
      <c r="G364" s="81">
        <v>16.0</v>
      </c>
      <c r="H364" s="81">
        <v>7.0</v>
      </c>
      <c r="I364" s="81">
        <v>173.0</v>
      </c>
      <c r="J364" s="80">
        <v>940.42659</v>
      </c>
      <c r="K364" s="80">
        <v>941.35901</v>
      </c>
      <c r="L364" s="80">
        <v>942.36472</v>
      </c>
      <c r="M364" s="80">
        <v>943.48291</v>
      </c>
      <c r="N364" s="80">
        <v>944.88874</v>
      </c>
      <c r="O364" s="80">
        <v>946.3545</v>
      </c>
      <c r="P364" s="80">
        <v>948.22025</v>
      </c>
      <c r="Q364" s="80">
        <v>950.23148</v>
      </c>
      <c r="R364" s="80">
        <v>952.57667</v>
      </c>
      <c r="S364" s="80">
        <v>954.76203</v>
      </c>
      <c r="T364" s="80">
        <v>959.10108</v>
      </c>
      <c r="U364" s="80">
        <v>961.81037</v>
      </c>
      <c r="V364" s="80">
        <v>962.5674</v>
      </c>
      <c r="W364" s="80">
        <v>964.72301</v>
      </c>
      <c r="X364" s="80">
        <v>967.63984</v>
      </c>
      <c r="Y364" s="80">
        <v>970.47717</v>
      </c>
      <c r="Z364" s="80">
        <v>973.7942</v>
      </c>
      <c r="AA364" s="80">
        <v>977.59999</v>
      </c>
      <c r="AB364" s="80">
        <v>981.79982</v>
      </c>
      <c r="AC364" s="80">
        <v>986.45046</v>
      </c>
      <c r="AD364" s="80">
        <v>991.74168</v>
      </c>
      <c r="AE364" s="80">
        <v>997.9811</v>
      </c>
      <c r="AF364" s="80">
        <v>1004.88382</v>
      </c>
      <c r="AG364" s="80">
        <v>1011.99312</v>
      </c>
      <c r="AH364" s="80">
        <v>1019.17991</v>
      </c>
      <c r="AI364" s="80">
        <v>1026.72137</v>
      </c>
      <c r="AJ364" s="80">
        <v>1034.51959</v>
      </c>
      <c r="AK364" s="80">
        <v>1042.82674</v>
      </c>
      <c r="AL364" s="80">
        <v>711.61353</v>
      </c>
      <c r="AM364" s="80">
        <v>722.53552</v>
      </c>
      <c r="AN364" s="80">
        <v>734.62802</v>
      </c>
      <c r="AO364" s="80">
        <v>748.40233</v>
      </c>
      <c r="AP364" s="80">
        <v>763.3933</v>
      </c>
      <c r="AQ364" s="80">
        <v>656.3142</v>
      </c>
      <c r="AR364" s="80">
        <v>585.91788</v>
      </c>
      <c r="AS364" s="80">
        <v>585.93959</v>
      </c>
      <c r="AT364" s="80">
        <v>585.96347</v>
      </c>
      <c r="AU364" s="80">
        <v>585.98993</v>
      </c>
      <c r="AW364" s="81">
        <v>16.0</v>
      </c>
      <c r="AX364" s="81">
        <v>7.0</v>
      </c>
      <c r="AY364" s="81">
        <v>173.0</v>
      </c>
      <c r="AZ364" s="82">
        <v>940.42659</v>
      </c>
      <c r="BA364" s="82">
        <v>941.35901</v>
      </c>
      <c r="BB364" s="82">
        <v>942.36472</v>
      </c>
      <c r="BC364" s="82">
        <v>943.48291</v>
      </c>
      <c r="BD364" s="82">
        <v>944.88874</v>
      </c>
      <c r="BE364" s="82">
        <v>946.3545</v>
      </c>
      <c r="BF364" s="82">
        <v>948.22025</v>
      </c>
      <c r="BG364" s="82">
        <v>950.23148</v>
      </c>
      <c r="BH364" s="82">
        <v>952.57667</v>
      </c>
      <c r="BI364" s="82">
        <v>954.76203</v>
      </c>
      <c r="BJ364" s="82">
        <v>959.10108</v>
      </c>
      <c r="BK364" s="82">
        <v>961.81037</v>
      </c>
      <c r="BL364" s="82">
        <v>962.5674</v>
      </c>
      <c r="BM364" s="82">
        <v>964.72301</v>
      </c>
      <c r="BN364" s="82">
        <v>967.63984</v>
      </c>
      <c r="BO364" s="82">
        <v>970.47717</v>
      </c>
      <c r="BP364" s="82">
        <v>973.7942</v>
      </c>
      <c r="BQ364" s="82">
        <v>977.59999</v>
      </c>
      <c r="BR364" s="82">
        <v>981.79982</v>
      </c>
      <c r="BS364" s="82">
        <v>986.45046</v>
      </c>
      <c r="BT364" s="82">
        <v>991.74168</v>
      </c>
      <c r="BU364" s="82">
        <v>997.9811</v>
      </c>
      <c r="BV364" s="82">
        <v>1004.88382</v>
      </c>
      <c r="BW364" s="82">
        <v>1011.99312</v>
      </c>
      <c r="BX364" s="82">
        <v>1019.17991</v>
      </c>
      <c r="BY364" s="82">
        <v>1026.72137</v>
      </c>
      <c r="BZ364" s="82">
        <v>1034.51959</v>
      </c>
      <c r="CA364" s="82">
        <v>1042.82674</v>
      </c>
      <c r="CB364" s="82">
        <v>711.61353</v>
      </c>
      <c r="CC364" s="82">
        <v>722.53552</v>
      </c>
      <c r="CD364" s="82">
        <v>734.62802</v>
      </c>
      <c r="CE364" s="82">
        <v>748.40233</v>
      </c>
      <c r="CF364" s="82">
        <v>763.3933</v>
      </c>
      <c r="CG364" s="82">
        <v>656.3142</v>
      </c>
      <c r="CH364" s="82">
        <v>585.91788</v>
      </c>
      <c r="CI364" s="82">
        <v>585.93959</v>
      </c>
      <c r="CJ364" s="82">
        <v>585.96347</v>
      </c>
      <c r="CK364" s="82">
        <v>585.98993</v>
      </c>
    </row>
    <row r="365" ht="14.25" customHeight="1">
      <c r="E365" s="2"/>
      <c r="G365" s="81">
        <v>16.0</v>
      </c>
      <c r="H365" s="81">
        <v>7.0</v>
      </c>
      <c r="I365" s="81">
        <v>174.0</v>
      </c>
      <c r="J365" s="80">
        <v>942.35007</v>
      </c>
      <c r="K365" s="80">
        <v>943.27087</v>
      </c>
      <c r="L365" s="80">
        <v>944.20993</v>
      </c>
      <c r="M365" s="80">
        <v>945.2902</v>
      </c>
      <c r="N365" s="80">
        <v>946.63251</v>
      </c>
      <c r="O365" s="80">
        <v>948.02607</v>
      </c>
      <c r="P365" s="80">
        <v>949.82273</v>
      </c>
      <c r="Q365" s="80">
        <v>951.72915</v>
      </c>
      <c r="R365" s="80">
        <v>953.98153</v>
      </c>
      <c r="S365" s="80">
        <v>956.03633</v>
      </c>
      <c r="T365" s="80">
        <v>960.29803</v>
      </c>
      <c r="U365" s="80">
        <v>962.69717</v>
      </c>
      <c r="V365" s="80">
        <v>963.41681</v>
      </c>
      <c r="W365" s="80">
        <v>965.54544</v>
      </c>
      <c r="X365" s="80">
        <v>968.3125</v>
      </c>
      <c r="Y365" s="80">
        <v>971.00959</v>
      </c>
      <c r="Z365" s="80">
        <v>974.19087</v>
      </c>
      <c r="AA365" s="80">
        <v>977.81968</v>
      </c>
      <c r="AB365" s="80">
        <v>981.82853</v>
      </c>
      <c r="AC365" s="80">
        <v>986.2657</v>
      </c>
      <c r="AD365" s="80">
        <v>991.32274</v>
      </c>
      <c r="AE365" s="80">
        <v>997.29187</v>
      </c>
      <c r="AF365" s="80">
        <v>1003.86867</v>
      </c>
      <c r="AG365" s="80">
        <v>1010.63023</v>
      </c>
      <c r="AH365" s="80">
        <v>1017.46503</v>
      </c>
      <c r="AI365" s="80">
        <v>1024.653</v>
      </c>
      <c r="AJ365" s="80">
        <v>1032.06794</v>
      </c>
      <c r="AK365" s="80">
        <v>1039.99331</v>
      </c>
      <c r="AL365" s="80">
        <v>705.86862</v>
      </c>
      <c r="AM365" s="80">
        <v>716.27635</v>
      </c>
      <c r="AN365" s="80">
        <v>727.82179</v>
      </c>
      <c r="AO365" s="80">
        <v>740.97904</v>
      </c>
      <c r="AP365" s="80">
        <v>755.25742</v>
      </c>
      <c r="AQ365" s="80">
        <v>646.52472</v>
      </c>
      <c r="AR365" s="80">
        <v>586.00106</v>
      </c>
      <c r="AS365" s="80">
        <v>586.02171</v>
      </c>
      <c r="AT365" s="80">
        <v>586.0444</v>
      </c>
      <c r="AU365" s="80">
        <v>586.06956</v>
      </c>
      <c r="AW365" s="81">
        <v>16.0</v>
      </c>
      <c r="AX365" s="81">
        <v>7.0</v>
      </c>
      <c r="AY365" s="81">
        <v>174.0</v>
      </c>
      <c r="AZ365" s="82">
        <v>942.35007</v>
      </c>
      <c r="BA365" s="82">
        <v>943.27087</v>
      </c>
      <c r="BB365" s="82">
        <v>944.20993</v>
      </c>
      <c r="BC365" s="82">
        <v>945.2902</v>
      </c>
      <c r="BD365" s="82">
        <v>946.63251</v>
      </c>
      <c r="BE365" s="82">
        <v>948.02607</v>
      </c>
      <c r="BF365" s="82">
        <v>949.82273</v>
      </c>
      <c r="BG365" s="82">
        <v>951.72915</v>
      </c>
      <c r="BH365" s="82">
        <v>953.98153</v>
      </c>
      <c r="BI365" s="82">
        <v>956.03633</v>
      </c>
      <c r="BJ365" s="82">
        <v>960.29803</v>
      </c>
      <c r="BK365" s="82">
        <v>962.69717</v>
      </c>
      <c r="BL365" s="82">
        <v>963.41681</v>
      </c>
      <c r="BM365" s="82">
        <v>965.54544</v>
      </c>
      <c r="BN365" s="82">
        <v>968.3125</v>
      </c>
      <c r="BO365" s="82">
        <v>971.00959</v>
      </c>
      <c r="BP365" s="82">
        <v>974.19087</v>
      </c>
      <c r="BQ365" s="82">
        <v>977.81968</v>
      </c>
      <c r="BR365" s="82">
        <v>981.82853</v>
      </c>
      <c r="BS365" s="82">
        <v>986.2657</v>
      </c>
      <c r="BT365" s="82">
        <v>991.32274</v>
      </c>
      <c r="BU365" s="82">
        <v>997.29187</v>
      </c>
      <c r="BV365" s="82">
        <v>1003.86867</v>
      </c>
      <c r="BW365" s="82">
        <v>1010.63023</v>
      </c>
      <c r="BX365" s="82">
        <v>1017.46503</v>
      </c>
      <c r="BY365" s="82">
        <v>1024.653</v>
      </c>
      <c r="BZ365" s="82">
        <v>1032.06794</v>
      </c>
      <c r="CA365" s="82">
        <v>1039.99331</v>
      </c>
      <c r="CB365" s="82">
        <v>705.86862</v>
      </c>
      <c r="CC365" s="82">
        <v>716.27635</v>
      </c>
      <c r="CD365" s="82">
        <v>727.82179</v>
      </c>
      <c r="CE365" s="82">
        <v>740.97904</v>
      </c>
      <c r="CF365" s="82">
        <v>755.25742</v>
      </c>
      <c r="CG365" s="82">
        <v>646.52472</v>
      </c>
      <c r="CH365" s="82">
        <v>586.00106</v>
      </c>
      <c r="CI365" s="82">
        <v>586.02171</v>
      </c>
      <c r="CJ365" s="82">
        <v>586.0444</v>
      </c>
      <c r="CK365" s="82">
        <v>586.06956</v>
      </c>
    </row>
    <row r="366" ht="14.25" customHeight="1">
      <c r="E366" s="2"/>
      <c r="G366" s="81">
        <v>16.0</v>
      </c>
      <c r="H366" s="81">
        <v>7.0</v>
      </c>
      <c r="I366" s="81">
        <v>175.0</v>
      </c>
      <c r="J366" s="80">
        <v>944.29414</v>
      </c>
      <c r="K366" s="80">
        <v>945.20324</v>
      </c>
      <c r="L366" s="80">
        <v>946.07518</v>
      </c>
      <c r="M366" s="80">
        <v>947.11727</v>
      </c>
      <c r="N366" s="80">
        <v>948.39562</v>
      </c>
      <c r="O366" s="80">
        <v>949.71648</v>
      </c>
      <c r="P366" s="80">
        <v>951.44358</v>
      </c>
      <c r="Q366" s="80">
        <v>953.24445</v>
      </c>
      <c r="R366" s="80">
        <v>955.40341</v>
      </c>
      <c r="S366" s="80">
        <v>957.32674</v>
      </c>
      <c r="T366" s="80">
        <v>961.51058</v>
      </c>
      <c r="U366" s="80">
        <v>963.59744</v>
      </c>
      <c r="V366" s="80">
        <v>964.27944</v>
      </c>
      <c r="W366" s="80">
        <v>966.38091</v>
      </c>
      <c r="X366" s="80">
        <v>968.9972</v>
      </c>
      <c r="Y366" s="80">
        <v>971.55312</v>
      </c>
      <c r="Z366" s="80">
        <v>974.59775</v>
      </c>
      <c r="AA366" s="80">
        <v>978.04841</v>
      </c>
      <c r="AB366" s="80">
        <v>981.86504</v>
      </c>
      <c r="AC366" s="80">
        <v>986.08736</v>
      </c>
      <c r="AD366" s="80">
        <v>990.90871</v>
      </c>
      <c r="AE366" s="80">
        <v>996.60584</v>
      </c>
      <c r="AF366" s="80">
        <v>1002.85466</v>
      </c>
      <c r="AG366" s="80">
        <v>1009.26633</v>
      </c>
      <c r="AH366" s="80">
        <v>1015.74699</v>
      </c>
      <c r="AI366" s="80">
        <v>1022.57936</v>
      </c>
      <c r="AJ366" s="80">
        <v>1029.60874</v>
      </c>
      <c r="AK366" s="80">
        <v>1037.15012</v>
      </c>
      <c r="AL366" s="80">
        <v>700.09099</v>
      </c>
      <c r="AM366" s="80">
        <v>709.98163</v>
      </c>
      <c r="AN366" s="80">
        <v>720.97706</v>
      </c>
      <c r="AO366" s="80">
        <v>733.51406</v>
      </c>
      <c r="AP366" s="80">
        <v>747.07626</v>
      </c>
      <c r="AQ366" s="80">
        <v>636.67892</v>
      </c>
      <c r="AR366" s="80">
        <v>586.08885</v>
      </c>
      <c r="AS366" s="80">
        <v>586.10842</v>
      </c>
      <c r="AT366" s="80">
        <v>586.12994</v>
      </c>
      <c r="AU366" s="80">
        <v>586.15379</v>
      </c>
      <c r="AW366" s="81">
        <v>16.0</v>
      </c>
      <c r="AX366" s="81">
        <v>7.0</v>
      </c>
      <c r="AY366" s="81">
        <v>175.0</v>
      </c>
      <c r="AZ366" s="82">
        <v>944.29414</v>
      </c>
      <c r="BA366" s="82">
        <v>945.20324</v>
      </c>
      <c r="BB366" s="82">
        <v>946.07518</v>
      </c>
      <c r="BC366" s="82">
        <v>947.11727</v>
      </c>
      <c r="BD366" s="82">
        <v>948.39562</v>
      </c>
      <c r="BE366" s="82">
        <v>949.71648</v>
      </c>
      <c r="BF366" s="82">
        <v>951.44358</v>
      </c>
      <c r="BG366" s="82">
        <v>953.24445</v>
      </c>
      <c r="BH366" s="82">
        <v>955.40341</v>
      </c>
      <c r="BI366" s="82">
        <v>957.32674</v>
      </c>
      <c r="BJ366" s="82">
        <v>961.51058</v>
      </c>
      <c r="BK366" s="82">
        <v>963.59744</v>
      </c>
      <c r="BL366" s="82">
        <v>964.27944</v>
      </c>
      <c r="BM366" s="82">
        <v>966.38091</v>
      </c>
      <c r="BN366" s="82">
        <v>968.9972</v>
      </c>
      <c r="BO366" s="82">
        <v>971.55312</v>
      </c>
      <c r="BP366" s="82">
        <v>974.59775</v>
      </c>
      <c r="BQ366" s="82">
        <v>978.04841</v>
      </c>
      <c r="BR366" s="82">
        <v>981.86504</v>
      </c>
      <c r="BS366" s="82">
        <v>986.08736</v>
      </c>
      <c r="BT366" s="82">
        <v>990.90871</v>
      </c>
      <c r="BU366" s="82">
        <v>996.60584</v>
      </c>
      <c r="BV366" s="82">
        <v>1002.85466</v>
      </c>
      <c r="BW366" s="82">
        <v>1009.26633</v>
      </c>
      <c r="BX366" s="82">
        <v>1015.74699</v>
      </c>
      <c r="BY366" s="82">
        <v>1022.57936</v>
      </c>
      <c r="BZ366" s="82">
        <v>1029.60874</v>
      </c>
      <c r="CA366" s="82">
        <v>1037.15012</v>
      </c>
      <c r="CB366" s="82">
        <v>700.09099</v>
      </c>
      <c r="CC366" s="82">
        <v>709.98163</v>
      </c>
      <c r="CD366" s="82">
        <v>720.97706</v>
      </c>
      <c r="CE366" s="82">
        <v>733.51406</v>
      </c>
      <c r="CF366" s="82">
        <v>747.07626</v>
      </c>
      <c r="CG366" s="82">
        <v>636.67892</v>
      </c>
      <c r="CH366" s="82">
        <v>586.08885</v>
      </c>
      <c r="CI366" s="82">
        <v>586.10842</v>
      </c>
      <c r="CJ366" s="82">
        <v>586.12994</v>
      </c>
      <c r="CK366" s="82">
        <v>586.15379</v>
      </c>
    </row>
    <row r="367" ht="14.25" customHeight="1">
      <c r="E367" s="2"/>
      <c r="G367" s="81">
        <v>16.0</v>
      </c>
      <c r="H367" s="81">
        <v>7.0</v>
      </c>
      <c r="I367" s="81">
        <v>176.0</v>
      </c>
      <c r="J367" s="80">
        <v>946.25897</v>
      </c>
      <c r="K367" s="80">
        <v>947.1563</v>
      </c>
      <c r="L367" s="80">
        <v>947.96066</v>
      </c>
      <c r="M367" s="80">
        <v>948.96429</v>
      </c>
      <c r="N367" s="80">
        <v>950.17823</v>
      </c>
      <c r="O367" s="80">
        <v>951.42589</v>
      </c>
      <c r="P367" s="80">
        <v>953.08295</v>
      </c>
      <c r="Q367" s="80">
        <v>954.77754</v>
      </c>
      <c r="R367" s="80">
        <v>956.84243</v>
      </c>
      <c r="S367" s="80">
        <v>958.63339</v>
      </c>
      <c r="T367" s="80">
        <v>962.73886</v>
      </c>
      <c r="U367" s="80">
        <v>964.51129</v>
      </c>
      <c r="V367" s="80">
        <v>965.15539</v>
      </c>
      <c r="W367" s="80">
        <v>967.22954</v>
      </c>
      <c r="X367" s="80">
        <v>969.69404</v>
      </c>
      <c r="Y367" s="80">
        <v>972.10784</v>
      </c>
      <c r="Z367" s="80">
        <v>975.01492</v>
      </c>
      <c r="AA367" s="80">
        <v>978.28626</v>
      </c>
      <c r="AB367" s="80">
        <v>981.9094</v>
      </c>
      <c r="AC367" s="80">
        <v>985.91547</v>
      </c>
      <c r="AD367" s="80">
        <v>990.49962</v>
      </c>
      <c r="AE367" s="80">
        <v>995.92302</v>
      </c>
      <c r="AF367" s="80">
        <v>1001.84179</v>
      </c>
      <c r="AG367" s="80">
        <v>1007.90139</v>
      </c>
      <c r="AH367" s="80">
        <v>1014.02574</v>
      </c>
      <c r="AI367" s="80">
        <v>1020.50036</v>
      </c>
      <c r="AJ367" s="80">
        <v>1027.14191</v>
      </c>
      <c r="AK367" s="80">
        <v>1034.29707</v>
      </c>
      <c r="AL367" s="80">
        <v>694.28032</v>
      </c>
      <c r="AM367" s="80">
        <v>703.65099</v>
      </c>
      <c r="AN367" s="80">
        <v>714.09344</v>
      </c>
      <c r="AO367" s="80">
        <v>726.00695</v>
      </c>
      <c r="AP367" s="80">
        <v>738.84937</v>
      </c>
      <c r="AQ367" s="80">
        <v>626.77623</v>
      </c>
      <c r="AR367" s="80">
        <v>586.18129</v>
      </c>
      <c r="AS367" s="80">
        <v>586.19978</v>
      </c>
      <c r="AT367" s="80">
        <v>586.22011</v>
      </c>
      <c r="AU367" s="80">
        <v>586.24264</v>
      </c>
      <c r="AW367" s="81">
        <v>16.0</v>
      </c>
      <c r="AX367" s="81">
        <v>7.0</v>
      </c>
      <c r="AY367" s="81">
        <v>176.0</v>
      </c>
      <c r="AZ367" s="82">
        <v>946.25897</v>
      </c>
      <c r="BA367" s="82">
        <v>947.1563</v>
      </c>
      <c r="BB367" s="82">
        <v>947.96066</v>
      </c>
      <c r="BC367" s="82">
        <v>948.96429</v>
      </c>
      <c r="BD367" s="82">
        <v>950.17823</v>
      </c>
      <c r="BE367" s="82">
        <v>951.42589</v>
      </c>
      <c r="BF367" s="82">
        <v>953.08295</v>
      </c>
      <c r="BG367" s="82">
        <v>954.77754</v>
      </c>
      <c r="BH367" s="82">
        <v>956.84243</v>
      </c>
      <c r="BI367" s="82">
        <v>958.63339</v>
      </c>
      <c r="BJ367" s="82">
        <v>962.73886</v>
      </c>
      <c r="BK367" s="82">
        <v>964.51129</v>
      </c>
      <c r="BL367" s="82">
        <v>965.15539</v>
      </c>
      <c r="BM367" s="82">
        <v>967.22954</v>
      </c>
      <c r="BN367" s="82">
        <v>969.69404</v>
      </c>
      <c r="BO367" s="82">
        <v>972.10784</v>
      </c>
      <c r="BP367" s="82">
        <v>975.01492</v>
      </c>
      <c r="BQ367" s="82">
        <v>978.28626</v>
      </c>
      <c r="BR367" s="82">
        <v>981.9094</v>
      </c>
      <c r="BS367" s="82">
        <v>985.91547</v>
      </c>
      <c r="BT367" s="82">
        <v>990.49962</v>
      </c>
      <c r="BU367" s="82">
        <v>995.92302</v>
      </c>
      <c r="BV367" s="82">
        <v>1001.84179</v>
      </c>
      <c r="BW367" s="82">
        <v>1007.90139</v>
      </c>
      <c r="BX367" s="82">
        <v>1014.02574</v>
      </c>
      <c r="BY367" s="82">
        <v>1020.50036</v>
      </c>
      <c r="BZ367" s="82">
        <v>1027.14191</v>
      </c>
      <c r="CA367" s="82">
        <v>1034.29707</v>
      </c>
      <c r="CB367" s="82">
        <v>694.28032</v>
      </c>
      <c r="CC367" s="82">
        <v>703.65099</v>
      </c>
      <c r="CD367" s="82">
        <v>714.09344</v>
      </c>
      <c r="CE367" s="82">
        <v>726.00695</v>
      </c>
      <c r="CF367" s="82">
        <v>738.84937</v>
      </c>
      <c r="CG367" s="82">
        <v>626.77623</v>
      </c>
      <c r="CH367" s="82">
        <v>586.18129</v>
      </c>
      <c r="CI367" s="82">
        <v>586.19978</v>
      </c>
      <c r="CJ367" s="82">
        <v>586.22011</v>
      </c>
      <c r="CK367" s="82">
        <v>586.24264</v>
      </c>
    </row>
    <row r="368" ht="14.25" customHeight="1">
      <c r="E368" s="2"/>
      <c r="G368" s="81">
        <v>16.0</v>
      </c>
      <c r="H368" s="81">
        <v>7.0</v>
      </c>
      <c r="I368" s="81">
        <v>177.0</v>
      </c>
      <c r="J368" s="80">
        <v>948.24476</v>
      </c>
      <c r="K368" s="80">
        <v>949.13023</v>
      </c>
      <c r="L368" s="80">
        <v>949.86652</v>
      </c>
      <c r="M368" s="80">
        <v>950.83144</v>
      </c>
      <c r="N368" s="80">
        <v>951.98053</v>
      </c>
      <c r="O368" s="80">
        <v>953.15447</v>
      </c>
      <c r="P368" s="80">
        <v>954.741</v>
      </c>
      <c r="Q368" s="80">
        <v>956.32857</v>
      </c>
      <c r="R368" s="80">
        <v>958.29874</v>
      </c>
      <c r="S368" s="80">
        <v>959.95642</v>
      </c>
      <c r="T368" s="80">
        <v>963.98301</v>
      </c>
      <c r="U368" s="80">
        <v>965.43882</v>
      </c>
      <c r="V368" s="80">
        <v>966.04477</v>
      </c>
      <c r="W368" s="80">
        <v>968.09143</v>
      </c>
      <c r="X368" s="80">
        <v>970.40311</v>
      </c>
      <c r="Y368" s="80">
        <v>972.67385</v>
      </c>
      <c r="Z368" s="80">
        <v>975.44246</v>
      </c>
      <c r="AA368" s="80">
        <v>978.53329</v>
      </c>
      <c r="AB368" s="80">
        <v>981.96167</v>
      </c>
      <c r="AC368" s="80">
        <v>985.75009</v>
      </c>
      <c r="AD368" s="80">
        <v>990.0955</v>
      </c>
      <c r="AE368" s="80">
        <v>995.24342</v>
      </c>
      <c r="AF368" s="80">
        <v>1000.83006</v>
      </c>
      <c r="AG368" s="80">
        <v>1006.53539</v>
      </c>
      <c r="AH368" s="80">
        <v>1012.30123</v>
      </c>
      <c r="AI368" s="80">
        <v>1018.41595</v>
      </c>
      <c r="AJ368" s="80">
        <v>1024.66734</v>
      </c>
      <c r="AK368" s="80">
        <v>1031.43403</v>
      </c>
      <c r="AL368" s="80">
        <v>688.4363</v>
      </c>
      <c r="AM368" s="80">
        <v>697.28408</v>
      </c>
      <c r="AN368" s="80">
        <v>707.17056</v>
      </c>
      <c r="AO368" s="80">
        <v>718.45731</v>
      </c>
      <c r="AP368" s="80">
        <v>730.57629</v>
      </c>
      <c r="AQ368" s="80">
        <v>616.81611</v>
      </c>
      <c r="AR368" s="80">
        <v>586.27842</v>
      </c>
      <c r="AS368" s="80">
        <v>586.29582</v>
      </c>
      <c r="AT368" s="80">
        <v>586.31495</v>
      </c>
      <c r="AU368" s="80">
        <v>586.33615</v>
      </c>
      <c r="AW368" s="81">
        <v>16.0</v>
      </c>
      <c r="AX368" s="81">
        <v>7.0</v>
      </c>
      <c r="AY368" s="81">
        <v>177.0</v>
      </c>
      <c r="AZ368" s="82">
        <v>948.24476</v>
      </c>
      <c r="BA368" s="82">
        <v>949.13023</v>
      </c>
      <c r="BB368" s="82">
        <v>949.86652</v>
      </c>
      <c r="BC368" s="82">
        <v>950.83144</v>
      </c>
      <c r="BD368" s="82">
        <v>951.98053</v>
      </c>
      <c r="BE368" s="82">
        <v>953.15447</v>
      </c>
      <c r="BF368" s="82">
        <v>954.741</v>
      </c>
      <c r="BG368" s="82">
        <v>956.32857</v>
      </c>
      <c r="BH368" s="82">
        <v>958.29874</v>
      </c>
      <c r="BI368" s="82">
        <v>959.95642</v>
      </c>
      <c r="BJ368" s="82">
        <v>963.98301</v>
      </c>
      <c r="BK368" s="82">
        <v>965.43882</v>
      </c>
      <c r="BL368" s="82">
        <v>966.04477</v>
      </c>
      <c r="BM368" s="82">
        <v>968.09143</v>
      </c>
      <c r="BN368" s="82">
        <v>970.40311</v>
      </c>
      <c r="BO368" s="82">
        <v>972.67385</v>
      </c>
      <c r="BP368" s="82">
        <v>975.44246</v>
      </c>
      <c r="BQ368" s="82">
        <v>978.53329</v>
      </c>
      <c r="BR368" s="82">
        <v>981.96167</v>
      </c>
      <c r="BS368" s="82">
        <v>985.75009</v>
      </c>
      <c r="BT368" s="82">
        <v>990.0955</v>
      </c>
      <c r="BU368" s="82">
        <v>995.24342</v>
      </c>
      <c r="BV368" s="82">
        <v>1000.83006</v>
      </c>
      <c r="BW368" s="82">
        <v>1006.53539</v>
      </c>
      <c r="BX368" s="82">
        <v>1012.30123</v>
      </c>
      <c r="BY368" s="82">
        <v>1018.41595</v>
      </c>
      <c r="BZ368" s="82">
        <v>1024.66734</v>
      </c>
      <c r="CA368" s="82">
        <v>1031.43403</v>
      </c>
      <c r="CB368" s="82">
        <v>688.4363</v>
      </c>
      <c r="CC368" s="82">
        <v>697.28408</v>
      </c>
      <c r="CD368" s="82">
        <v>707.17056</v>
      </c>
      <c r="CE368" s="82">
        <v>718.45731</v>
      </c>
      <c r="CF368" s="82">
        <v>730.57629</v>
      </c>
      <c r="CG368" s="82">
        <v>616.81611</v>
      </c>
      <c r="CH368" s="82">
        <v>586.27842</v>
      </c>
      <c r="CI368" s="82">
        <v>586.29582</v>
      </c>
      <c r="CJ368" s="82">
        <v>586.31495</v>
      </c>
      <c r="CK368" s="82">
        <v>586.33615</v>
      </c>
    </row>
    <row r="369" ht="14.25" customHeight="1">
      <c r="E369" s="2"/>
      <c r="G369" s="81">
        <v>16.0</v>
      </c>
      <c r="H369" s="81">
        <v>7.0</v>
      </c>
      <c r="I369" s="81">
        <v>178.0</v>
      </c>
      <c r="J369" s="80">
        <v>950.25167</v>
      </c>
      <c r="K369" s="80">
        <v>951.12521</v>
      </c>
      <c r="L369" s="80">
        <v>951.79295</v>
      </c>
      <c r="M369" s="80">
        <v>952.71889</v>
      </c>
      <c r="N369" s="80">
        <v>953.80266</v>
      </c>
      <c r="O369" s="80">
        <v>954.90237</v>
      </c>
      <c r="P369" s="80">
        <v>956.41789</v>
      </c>
      <c r="Q369" s="80">
        <v>957.8977</v>
      </c>
      <c r="R369" s="80">
        <v>959.7725</v>
      </c>
      <c r="S369" s="80">
        <v>961.29596</v>
      </c>
      <c r="T369" s="80">
        <v>965.24315</v>
      </c>
      <c r="U369" s="80">
        <v>966.38015</v>
      </c>
      <c r="V369" s="80">
        <v>966.94769</v>
      </c>
      <c r="W369" s="80">
        <v>968.96669</v>
      </c>
      <c r="X369" s="80">
        <v>971.12452</v>
      </c>
      <c r="Y369" s="80">
        <v>973.25123</v>
      </c>
      <c r="Z369" s="80">
        <v>975.88046</v>
      </c>
      <c r="AA369" s="80">
        <v>978.78957</v>
      </c>
      <c r="AB369" s="80">
        <v>982.02191</v>
      </c>
      <c r="AC369" s="80">
        <v>985.59125</v>
      </c>
      <c r="AD369" s="80">
        <v>989.69639</v>
      </c>
      <c r="AE369" s="80">
        <v>994.56706</v>
      </c>
      <c r="AF369" s="80">
        <v>999.81947</v>
      </c>
      <c r="AG369" s="80">
        <v>1005.1683</v>
      </c>
      <c r="AH369" s="80">
        <v>1010.57342</v>
      </c>
      <c r="AI369" s="80">
        <v>1016.32605</v>
      </c>
      <c r="AJ369" s="80">
        <v>1022.18495</v>
      </c>
      <c r="AK369" s="80">
        <v>1028.5609</v>
      </c>
      <c r="AL369" s="80">
        <v>682.55859</v>
      </c>
      <c r="AM369" s="80">
        <v>690.88054</v>
      </c>
      <c r="AN369" s="80">
        <v>700.20802</v>
      </c>
      <c r="AO369" s="80">
        <v>710.86472</v>
      </c>
      <c r="AP369" s="80">
        <v>722.25656</v>
      </c>
      <c r="AQ369" s="80">
        <v>606.79797</v>
      </c>
      <c r="AR369" s="80">
        <v>586.38026</v>
      </c>
      <c r="AS369" s="80">
        <v>586.39656</v>
      </c>
      <c r="AT369" s="80">
        <v>586.41448</v>
      </c>
      <c r="AU369" s="80">
        <v>586.43435</v>
      </c>
      <c r="AW369" s="81">
        <v>16.0</v>
      </c>
      <c r="AX369" s="81">
        <v>7.0</v>
      </c>
      <c r="AY369" s="81">
        <v>178.0</v>
      </c>
      <c r="AZ369" s="82">
        <v>950.25167</v>
      </c>
      <c r="BA369" s="82">
        <v>951.12521</v>
      </c>
      <c r="BB369" s="82">
        <v>951.79295</v>
      </c>
      <c r="BC369" s="82">
        <v>952.71889</v>
      </c>
      <c r="BD369" s="82">
        <v>953.80266</v>
      </c>
      <c r="BE369" s="82">
        <v>954.90237</v>
      </c>
      <c r="BF369" s="82">
        <v>956.41789</v>
      </c>
      <c r="BG369" s="82">
        <v>957.8977</v>
      </c>
      <c r="BH369" s="82">
        <v>959.7725</v>
      </c>
      <c r="BI369" s="82">
        <v>961.29596</v>
      </c>
      <c r="BJ369" s="82">
        <v>965.24315</v>
      </c>
      <c r="BK369" s="82">
        <v>966.38015</v>
      </c>
      <c r="BL369" s="82">
        <v>966.94769</v>
      </c>
      <c r="BM369" s="82">
        <v>968.96669</v>
      </c>
      <c r="BN369" s="82">
        <v>971.12452</v>
      </c>
      <c r="BO369" s="82">
        <v>973.25123</v>
      </c>
      <c r="BP369" s="82">
        <v>975.88046</v>
      </c>
      <c r="BQ369" s="82">
        <v>978.78957</v>
      </c>
      <c r="BR369" s="82">
        <v>982.02191</v>
      </c>
      <c r="BS369" s="82">
        <v>985.59125</v>
      </c>
      <c r="BT369" s="82">
        <v>989.69639</v>
      </c>
      <c r="BU369" s="82">
        <v>994.56706</v>
      </c>
      <c r="BV369" s="82">
        <v>999.81947</v>
      </c>
      <c r="BW369" s="82">
        <v>1005.1683</v>
      </c>
      <c r="BX369" s="82">
        <v>1010.57342</v>
      </c>
      <c r="BY369" s="82">
        <v>1016.32605</v>
      </c>
      <c r="BZ369" s="82">
        <v>1022.18495</v>
      </c>
      <c r="CA369" s="82">
        <v>1028.5609</v>
      </c>
      <c r="CB369" s="82">
        <v>682.55859</v>
      </c>
      <c r="CC369" s="82">
        <v>690.88054</v>
      </c>
      <c r="CD369" s="82">
        <v>700.20802</v>
      </c>
      <c r="CE369" s="82">
        <v>710.86472</v>
      </c>
      <c r="CF369" s="82">
        <v>722.25656</v>
      </c>
      <c r="CG369" s="82">
        <v>606.79797</v>
      </c>
      <c r="CH369" s="82">
        <v>586.38026</v>
      </c>
      <c r="CI369" s="82">
        <v>586.39656</v>
      </c>
      <c r="CJ369" s="82">
        <v>586.41448</v>
      </c>
      <c r="CK369" s="82">
        <v>586.43435</v>
      </c>
    </row>
    <row r="370" ht="14.25" customHeight="1">
      <c r="E370" s="2"/>
      <c r="G370" s="81">
        <v>16.0</v>
      </c>
      <c r="H370" s="81">
        <v>7.0</v>
      </c>
      <c r="I370" s="81">
        <v>179.0</v>
      </c>
      <c r="J370" s="80">
        <v>952.27989</v>
      </c>
      <c r="K370" s="80">
        <v>953.14142</v>
      </c>
      <c r="L370" s="80">
        <v>953.74013</v>
      </c>
      <c r="M370" s="80">
        <v>954.62681</v>
      </c>
      <c r="N370" s="80">
        <v>955.64481</v>
      </c>
      <c r="O370" s="80">
        <v>956.66977</v>
      </c>
      <c r="P370" s="80">
        <v>958.11378</v>
      </c>
      <c r="Q370" s="80">
        <v>959.48507</v>
      </c>
      <c r="R370" s="80">
        <v>961.26384</v>
      </c>
      <c r="S370" s="80">
        <v>962.65216</v>
      </c>
      <c r="T370" s="80">
        <v>966.51943</v>
      </c>
      <c r="U370" s="80">
        <v>967.33539</v>
      </c>
      <c r="V370" s="80">
        <v>967.86426</v>
      </c>
      <c r="W370" s="80">
        <v>969.85543</v>
      </c>
      <c r="X370" s="80">
        <v>971.85836</v>
      </c>
      <c r="Y370" s="80">
        <v>973.84007</v>
      </c>
      <c r="Z370" s="80">
        <v>976.32899</v>
      </c>
      <c r="AA370" s="80">
        <v>979.05518</v>
      </c>
      <c r="AB370" s="80">
        <v>982.09018</v>
      </c>
      <c r="AC370" s="80">
        <v>985.439</v>
      </c>
      <c r="AD370" s="80">
        <v>989.3023</v>
      </c>
      <c r="AE370" s="80">
        <v>993.89396</v>
      </c>
      <c r="AF370" s="80">
        <v>998.80999</v>
      </c>
      <c r="AG370" s="80">
        <v>1003.80009</v>
      </c>
      <c r="AH370" s="80">
        <v>1008.84226</v>
      </c>
      <c r="AI370" s="80">
        <v>1014.23058</v>
      </c>
      <c r="AJ370" s="80">
        <v>1019.69464</v>
      </c>
      <c r="AK370" s="80">
        <v>1025.67755</v>
      </c>
      <c r="AL370" s="80">
        <v>676.64686</v>
      </c>
      <c r="AM370" s="80">
        <v>684.44003</v>
      </c>
      <c r="AN370" s="80">
        <v>693.20544</v>
      </c>
      <c r="AO370" s="80">
        <v>703.22873</v>
      </c>
      <c r="AP370" s="80">
        <v>713.88971</v>
      </c>
      <c r="AQ370" s="80">
        <v>596.72125</v>
      </c>
      <c r="AR370" s="80">
        <v>586.48686</v>
      </c>
      <c r="AS370" s="80">
        <v>586.50206</v>
      </c>
      <c r="AT370" s="80">
        <v>586.51876</v>
      </c>
      <c r="AU370" s="80">
        <v>586.53728</v>
      </c>
      <c r="AW370" s="81">
        <v>16.0</v>
      </c>
      <c r="AX370" s="81">
        <v>7.0</v>
      </c>
      <c r="AY370" s="81">
        <v>179.0</v>
      </c>
      <c r="AZ370" s="82">
        <v>952.27989</v>
      </c>
      <c r="BA370" s="82">
        <v>953.14142</v>
      </c>
      <c r="BB370" s="82">
        <v>953.74013</v>
      </c>
      <c r="BC370" s="82">
        <v>954.62681</v>
      </c>
      <c r="BD370" s="82">
        <v>955.64481</v>
      </c>
      <c r="BE370" s="82">
        <v>956.66977</v>
      </c>
      <c r="BF370" s="82">
        <v>958.11378</v>
      </c>
      <c r="BG370" s="82">
        <v>959.48507</v>
      </c>
      <c r="BH370" s="82">
        <v>961.26384</v>
      </c>
      <c r="BI370" s="82">
        <v>962.65216</v>
      </c>
      <c r="BJ370" s="82">
        <v>966.51943</v>
      </c>
      <c r="BK370" s="82">
        <v>967.33539</v>
      </c>
      <c r="BL370" s="82">
        <v>967.86426</v>
      </c>
      <c r="BM370" s="82">
        <v>969.85543</v>
      </c>
      <c r="BN370" s="82">
        <v>971.85836</v>
      </c>
      <c r="BO370" s="82">
        <v>973.84007</v>
      </c>
      <c r="BP370" s="82">
        <v>976.32899</v>
      </c>
      <c r="BQ370" s="82">
        <v>979.05518</v>
      </c>
      <c r="BR370" s="82">
        <v>982.09018</v>
      </c>
      <c r="BS370" s="82">
        <v>985.439</v>
      </c>
      <c r="BT370" s="82">
        <v>989.3023</v>
      </c>
      <c r="BU370" s="82">
        <v>993.89396</v>
      </c>
      <c r="BV370" s="82">
        <v>998.80999</v>
      </c>
      <c r="BW370" s="82">
        <v>1003.80009</v>
      </c>
      <c r="BX370" s="82">
        <v>1008.84226</v>
      </c>
      <c r="BY370" s="82">
        <v>1014.23058</v>
      </c>
      <c r="BZ370" s="82">
        <v>1019.69464</v>
      </c>
      <c r="CA370" s="82">
        <v>1025.67755</v>
      </c>
      <c r="CB370" s="82">
        <v>676.64686</v>
      </c>
      <c r="CC370" s="82">
        <v>684.44003</v>
      </c>
      <c r="CD370" s="82">
        <v>693.20544</v>
      </c>
      <c r="CE370" s="82">
        <v>703.22873</v>
      </c>
      <c r="CF370" s="82">
        <v>713.88971</v>
      </c>
      <c r="CG370" s="82">
        <v>596.72125</v>
      </c>
      <c r="CH370" s="82">
        <v>586.48686</v>
      </c>
      <c r="CI370" s="82">
        <v>586.50206</v>
      </c>
      <c r="CJ370" s="82">
        <v>586.51876</v>
      </c>
      <c r="CK370" s="82">
        <v>586.53728</v>
      </c>
    </row>
    <row r="371" ht="14.25" customHeight="1">
      <c r="E371" s="2"/>
      <c r="G371" s="81">
        <v>16.0</v>
      </c>
      <c r="H371" s="81">
        <v>7.0</v>
      </c>
      <c r="I371" s="81">
        <v>180.0</v>
      </c>
      <c r="J371" s="80">
        <v>954.3296</v>
      </c>
      <c r="K371" s="80">
        <v>955.17905</v>
      </c>
      <c r="L371" s="80">
        <v>955.70823</v>
      </c>
      <c r="M371" s="80">
        <v>956.55538</v>
      </c>
      <c r="N371" s="80">
        <v>957.50715</v>
      </c>
      <c r="O371" s="80">
        <v>958.45683</v>
      </c>
      <c r="P371" s="80">
        <v>959.82883</v>
      </c>
      <c r="Q371" s="80">
        <v>961.09085</v>
      </c>
      <c r="R371" s="80">
        <v>962.77292</v>
      </c>
      <c r="S371" s="80">
        <v>964.02515</v>
      </c>
      <c r="T371" s="80">
        <v>967.81198</v>
      </c>
      <c r="U371" s="80">
        <v>968.30467</v>
      </c>
      <c r="V371" s="80">
        <v>968.7946</v>
      </c>
      <c r="W371" s="80">
        <v>970.75776</v>
      </c>
      <c r="X371" s="80">
        <v>972.60475</v>
      </c>
      <c r="Y371" s="80">
        <v>974.44046</v>
      </c>
      <c r="Z371" s="80">
        <v>976.78813</v>
      </c>
      <c r="AA371" s="80">
        <v>979.33018</v>
      </c>
      <c r="AB371" s="80">
        <v>982.16654</v>
      </c>
      <c r="AC371" s="80">
        <v>985.2934</v>
      </c>
      <c r="AD371" s="80">
        <v>988.91328</v>
      </c>
      <c r="AE371" s="80">
        <v>993.22412</v>
      </c>
      <c r="AF371" s="80">
        <v>997.80163</v>
      </c>
      <c r="AG371" s="80">
        <v>1002.43073</v>
      </c>
      <c r="AH371" s="80">
        <v>1007.10769</v>
      </c>
      <c r="AI371" s="80">
        <v>1012.12949</v>
      </c>
      <c r="AJ371" s="80">
        <v>1017.19633</v>
      </c>
      <c r="AK371" s="80">
        <v>1022.78388</v>
      </c>
      <c r="AL371" s="80">
        <v>670.70078</v>
      </c>
      <c r="AM371" s="80">
        <v>677.96216</v>
      </c>
      <c r="AN371" s="80">
        <v>686.16242</v>
      </c>
      <c r="AO371" s="80">
        <v>695.54894</v>
      </c>
      <c r="AP371" s="80">
        <v>705.47529</v>
      </c>
      <c r="AQ371" s="80">
        <v>586.58537</v>
      </c>
      <c r="AR371" s="80">
        <v>586.59825</v>
      </c>
      <c r="AS371" s="80">
        <v>586.61233</v>
      </c>
      <c r="AT371" s="80">
        <v>586.62781</v>
      </c>
      <c r="AU371" s="80">
        <v>586.64497</v>
      </c>
      <c r="AW371" s="81">
        <v>16.0</v>
      </c>
      <c r="AX371" s="81">
        <v>7.0</v>
      </c>
      <c r="AY371" s="81">
        <v>180.0</v>
      </c>
      <c r="AZ371" s="82">
        <v>954.3296</v>
      </c>
      <c r="BA371" s="82">
        <v>955.17905</v>
      </c>
      <c r="BB371" s="82">
        <v>955.70823</v>
      </c>
      <c r="BC371" s="82">
        <v>956.55538</v>
      </c>
      <c r="BD371" s="82">
        <v>957.50715</v>
      </c>
      <c r="BE371" s="82">
        <v>958.45683</v>
      </c>
      <c r="BF371" s="82">
        <v>959.82883</v>
      </c>
      <c r="BG371" s="82">
        <v>961.09085</v>
      </c>
      <c r="BH371" s="82">
        <v>962.77292</v>
      </c>
      <c r="BI371" s="82">
        <v>964.02515</v>
      </c>
      <c r="BJ371" s="82">
        <v>967.81198</v>
      </c>
      <c r="BK371" s="82">
        <v>968.30467</v>
      </c>
      <c r="BL371" s="82">
        <v>968.7946</v>
      </c>
      <c r="BM371" s="82">
        <v>970.75776</v>
      </c>
      <c r="BN371" s="82">
        <v>972.60475</v>
      </c>
      <c r="BO371" s="82">
        <v>974.44046</v>
      </c>
      <c r="BP371" s="82">
        <v>976.78813</v>
      </c>
      <c r="BQ371" s="82">
        <v>979.33018</v>
      </c>
      <c r="BR371" s="82">
        <v>982.16654</v>
      </c>
      <c r="BS371" s="82">
        <v>985.2934</v>
      </c>
      <c r="BT371" s="82">
        <v>988.91328</v>
      </c>
      <c r="BU371" s="82">
        <v>993.22412</v>
      </c>
      <c r="BV371" s="82">
        <v>997.80163</v>
      </c>
      <c r="BW371" s="82">
        <v>1002.43073</v>
      </c>
      <c r="BX371" s="82">
        <v>1007.10769</v>
      </c>
      <c r="BY371" s="82">
        <v>1012.12949</v>
      </c>
      <c r="BZ371" s="82">
        <v>1017.19633</v>
      </c>
      <c r="CA371" s="82">
        <v>1022.78388</v>
      </c>
      <c r="CB371" s="82">
        <v>670.70078</v>
      </c>
      <c r="CC371" s="82">
        <v>677.96216</v>
      </c>
      <c r="CD371" s="82">
        <v>686.16242</v>
      </c>
      <c r="CE371" s="82">
        <v>695.54894</v>
      </c>
      <c r="CF371" s="82">
        <v>705.47529</v>
      </c>
      <c r="CG371" s="82">
        <v>586.58537</v>
      </c>
      <c r="CH371" s="82">
        <v>586.59825</v>
      </c>
      <c r="CI371" s="82">
        <v>586.61233</v>
      </c>
      <c r="CJ371" s="82">
        <v>586.62781</v>
      </c>
      <c r="CK371" s="82">
        <v>586.64497</v>
      </c>
    </row>
    <row r="372" ht="14.25" customHeight="1">
      <c r="E372" s="2"/>
      <c r="G372" s="81">
        <v>16.0</v>
      </c>
      <c r="H372" s="81">
        <v>7.0</v>
      </c>
      <c r="I372" s="81">
        <v>181.0</v>
      </c>
      <c r="J372" s="80">
        <v>485.97678</v>
      </c>
      <c r="K372" s="80">
        <v>486.75796</v>
      </c>
      <c r="L372" s="80">
        <v>487.24461</v>
      </c>
      <c r="M372" s="80">
        <v>488.02367</v>
      </c>
      <c r="N372" s="80">
        <v>488.89893</v>
      </c>
      <c r="O372" s="80">
        <v>489.77226</v>
      </c>
      <c r="P372" s="80">
        <v>491.03395</v>
      </c>
      <c r="Q372" s="80">
        <v>492.19449</v>
      </c>
      <c r="R372" s="80">
        <v>493.74128</v>
      </c>
      <c r="S372" s="80">
        <v>494.89279</v>
      </c>
      <c r="T372" s="80">
        <v>498.37495</v>
      </c>
      <c r="U372" s="80">
        <v>498.82799</v>
      </c>
      <c r="V372" s="80">
        <v>499.27849</v>
      </c>
      <c r="W372" s="80">
        <v>501.08365</v>
      </c>
      <c r="X372" s="80">
        <v>502.78195</v>
      </c>
      <c r="Y372" s="80">
        <v>504.46987</v>
      </c>
      <c r="Z372" s="80">
        <v>506.62847</v>
      </c>
      <c r="AA372" s="80">
        <v>508.96577</v>
      </c>
      <c r="AB372" s="80">
        <v>511.57359</v>
      </c>
      <c r="AC372" s="80">
        <v>514.44843</v>
      </c>
      <c r="AD372" s="80">
        <v>517.77647</v>
      </c>
      <c r="AE372" s="80">
        <v>521.73962</v>
      </c>
      <c r="AF372" s="80">
        <v>525.94776</v>
      </c>
      <c r="AG372" s="80">
        <v>530.20315</v>
      </c>
      <c r="AH372" s="80">
        <v>534.50234</v>
      </c>
      <c r="AI372" s="80">
        <v>539.11832</v>
      </c>
      <c r="AJ372" s="80">
        <v>543.77546</v>
      </c>
      <c r="AK372" s="80">
        <v>548.91094</v>
      </c>
      <c r="AL372" s="80">
        <v>381.78381</v>
      </c>
      <c r="AM372" s="80">
        <v>388.45684</v>
      </c>
      <c r="AN372" s="80">
        <v>395.9921</v>
      </c>
      <c r="AO372" s="80">
        <v>404.61664</v>
      </c>
      <c r="AP372" s="80">
        <v>413.73625</v>
      </c>
      <c r="AQ372" s="80">
        <v>304.45088</v>
      </c>
      <c r="AR372" s="80">
        <v>304.46273</v>
      </c>
      <c r="AS372" s="80">
        <v>304.47568</v>
      </c>
      <c r="AT372" s="80">
        <v>304.48991</v>
      </c>
      <c r="AU372" s="80">
        <v>304.5057</v>
      </c>
      <c r="AW372" s="81">
        <v>16.0</v>
      </c>
      <c r="AX372" s="81">
        <v>7.0</v>
      </c>
      <c r="AY372" s="81">
        <v>181.0</v>
      </c>
      <c r="AZ372" s="82">
        <v>485.97678</v>
      </c>
      <c r="BA372" s="82">
        <v>486.75796</v>
      </c>
      <c r="BB372" s="82">
        <v>487.24461</v>
      </c>
      <c r="BC372" s="82">
        <v>488.02367</v>
      </c>
      <c r="BD372" s="82">
        <v>488.89893</v>
      </c>
      <c r="BE372" s="82">
        <v>489.77226</v>
      </c>
      <c r="BF372" s="82">
        <v>491.03395</v>
      </c>
      <c r="BG372" s="82">
        <v>492.19449</v>
      </c>
      <c r="BH372" s="82">
        <v>493.74128</v>
      </c>
      <c r="BI372" s="82">
        <v>494.89279</v>
      </c>
      <c r="BJ372" s="82">
        <v>498.37495</v>
      </c>
      <c r="BK372" s="82">
        <v>498.82799</v>
      </c>
      <c r="BL372" s="82">
        <v>499.27849</v>
      </c>
      <c r="BM372" s="82">
        <v>501.08365</v>
      </c>
      <c r="BN372" s="82">
        <v>502.78195</v>
      </c>
      <c r="BO372" s="82">
        <v>504.46987</v>
      </c>
      <c r="BP372" s="82">
        <v>506.62847</v>
      </c>
      <c r="BQ372" s="82">
        <v>508.96577</v>
      </c>
      <c r="BR372" s="82">
        <v>511.57359</v>
      </c>
      <c r="BS372" s="82">
        <v>514.44843</v>
      </c>
      <c r="BT372" s="82">
        <v>517.77647</v>
      </c>
      <c r="BU372" s="82">
        <v>521.73962</v>
      </c>
      <c r="BV372" s="82">
        <v>525.94776</v>
      </c>
      <c r="BW372" s="82">
        <v>530.20315</v>
      </c>
      <c r="BX372" s="82">
        <v>534.50234</v>
      </c>
      <c r="BY372" s="82">
        <v>539.11832</v>
      </c>
      <c r="BZ372" s="82">
        <v>543.77546</v>
      </c>
      <c r="CA372" s="82">
        <v>548.91094</v>
      </c>
      <c r="CB372" s="82">
        <v>381.78381</v>
      </c>
      <c r="CC372" s="82">
        <v>388.45684</v>
      </c>
      <c r="CD372" s="82">
        <v>395.9921</v>
      </c>
      <c r="CE372" s="82">
        <v>404.61664</v>
      </c>
      <c r="CF372" s="82">
        <v>413.73625</v>
      </c>
      <c r="CG372" s="82">
        <v>304.45088</v>
      </c>
      <c r="CH372" s="82">
        <v>304.46273</v>
      </c>
      <c r="CI372" s="82">
        <v>304.47568</v>
      </c>
      <c r="CJ372" s="82">
        <v>304.48991</v>
      </c>
      <c r="CK372" s="82">
        <v>304.5057</v>
      </c>
    </row>
    <row r="373" ht="14.25" customHeight="1">
      <c r="E373" s="2"/>
      <c r="G373" s="81">
        <v>16.0</v>
      </c>
      <c r="H373" s="81">
        <v>7.0</v>
      </c>
      <c r="I373" s="81">
        <v>182.0</v>
      </c>
      <c r="J373" s="80">
        <v>484.27934</v>
      </c>
      <c r="K373" s="80">
        <v>484.9918</v>
      </c>
      <c r="L373" s="80">
        <v>485.43564</v>
      </c>
      <c r="M373" s="80">
        <v>486.14616</v>
      </c>
      <c r="N373" s="80">
        <v>486.94441</v>
      </c>
      <c r="O373" s="80">
        <v>487.7409</v>
      </c>
      <c r="P373" s="80">
        <v>488.89156</v>
      </c>
      <c r="Q373" s="80">
        <v>489.94996</v>
      </c>
      <c r="R373" s="80">
        <v>491.36061</v>
      </c>
      <c r="S373" s="80">
        <v>492.41075</v>
      </c>
      <c r="T373" s="80">
        <v>495.58631</v>
      </c>
      <c r="U373" s="80">
        <v>495.99945</v>
      </c>
      <c r="V373" s="80">
        <v>496.41027</v>
      </c>
      <c r="W373" s="80">
        <v>498.05643</v>
      </c>
      <c r="X373" s="80">
        <v>499.60512</v>
      </c>
      <c r="Y373" s="80">
        <v>501.14431</v>
      </c>
      <c r="Z373" s="80">
        <v>503.11269</v>
      </c>
      <c r="AA373" s="80">
        <v>505.24396</v>
      </c>
      <c r="AB373" s="80">
        <v>507.62186</v>
      </c>
      <c r="AC373" s="80">
        <v>510.24317</v>
      </c>
      <c r="AD373" s="80">
        <v>513.27762</v>
      </c>
      <c r="AE373" s="80">
        <v>516.89102</v>
      </c>
      <c r="AF373" s="80">
        <v>520.72765</v>
      </c>
      <c r="AG373" s="80">
        <v>524.60719</v>
      </c>
      <c r="AH373" s="80">
        <v>528.52649</v>
      </c>
      <c r="AI373" s="80">
        <v>532.73438</v>
      </c>
      <c r="AJ373" s="80">
        <v>536.9796</v>
      </c>
      <c r="AK373" s="80">
        <v>541.66061</v>
      </c>
      <c r="AL373" s="80">
        <v>372.81208</v>
      </c>
      <c r="AM373" s="80">
        <v>378.89379</v>
      </c>
      <c r="AN373" s="80">
        <v>385.76079</v>
      </c>
      <c r="AO373" s="80">
        <v>393.61976</v>
      </c>
      <c r="AP373" s="80">
        <v>401.929</v>
      </c>
      <c r="AQ373" s="80">
        <v>302.30199</v>
      </c>
      <c r="AR373" s="80">
        <v>302.3128</v>
      </c>
      <c r="AS373" s="80">
        <v>302.32462</v>
      </c>
      <c r="AT373" s="80">
        <v>302.3376</v>
      </c>
      <c r="AU373" s="80">
        <v>302.352</v>
      </c>
      <c r="AW373" s="81">
        <v>16.0</v>
      </c>
      <c r="AX373" s="81">
        <v>7.0</v>
      </c>
      <c r="AY373" s="81">
        <v>182.0</v>
      </c>
      <c r="AZ373" s="82">
        <v>484.27934</v>
      </c>
      <c r="BA373" s="82">
        <v>484.9918</v>
      </c>
      <c r="BB373" s="82">
        <v>485.43564</v>
      </c>
      <c r="BC373" s="82">
        <v>486.14616</v>
      </c>
      <c r="BD373" s="82">
        <v>486.94441</v>
      </c>
      <c r="BE373" s="82">
        <v>487.7409</v>
      </c>
      <c r="BF373" s="82">
        <v>488.89156</v>
      </c>
      <c r="BG373" s="82">
        <v>489.94996</v>
      </c>
      <c r="BH373" s="82">
        <v>491.36061</v>
      </c>
      <c r="BI373" s="82">
        <v>492.41075</v>
      </c>
      <c r="BJ373" s="82">
        <v>495.58631</v>
      </c>
      <c r="BK373" s="82">
        <v>495.99945</v>
      </c>
      <c r="BL373" s="82">
        <v>496.41027</v>
      </c>
      <c r="BM373" s="82">
        <v>498.05643</v>
      </c>
      <c r="BN373" s="82">
        <v>499.60512</v>
      </c>
      <c r="BO373" s="82">
        <v>501.14431</v>
      </c>
      <c r="BP373" s="82">
        <v>503.11269</v>
      </c>
      <c r="BQ373" s="82">
        <v>505.24396</v>
      </c>
      <c r="BR373" s="82">
        <v>507.62186</v>
      </c>
      <c r="BS373" s="82">
        <v>510.24317</v>
      </c>
      <c r="BT373" s="82">
        <v>513.27762</v>
      </c>
      <c r="BU373" s="82">
        <v>516.89102</v>
      </c>
      <c r="BV373" s="82">
        <v>520.72765</v>
      </c>
      <c r="BW373" s="82">
        <v>524.60719</v>
      </c>
      <c r="BX373" s="82">
        <v>528.52649</v>
      </c>
      <c r="BY373" s="82">
        <v>532.73438</v>
      </c>
      <c r="BZ373" s="82">
        <v>536.9796</v>
      </c>
      <c r="CA373" s="82">
        <v>541.66061</v>
      </c>
      <c r="CB373" s="82">
        <v>372.81208</v>
      </c>
      <c r="CC373" s="82">
        <v>378.89379</v>
      </c>
      <c r="CD373" s="82">
        <v>385.76079</v>
      </c>
      <c r="CE373" s="82">
        <v>393.61976</v>
      </c>
      <c r="CF373" s="82">
        <v>401.929</v>
      </c>
      <c r="CG373" s="82">
        <v>302.30199</v>
      </c>
      <c r="CH373" s="82">
        <v>302.3128</v>
      </c>
      <c r="CI373" s="82">
        <v>302.32462</v>
      </c>
      <c r="CJ373" s="82">
        <v>302.3376</v>
      </c>
      <c r="CK373" s="82">
        <v>302.352</v>
      </c>
    </row>
    <row r="374" ht="14.25" customHeight="1">
      <c r="E374" s="2"/>
      <c r="G374" s="81">
        <v>16.0</v>
      </c>
      <c r="H374" s="81">
        <v>7.0</v>
      </c>
      <c r="I374" s="81">
        <v>183.0</v>
      </c>
      <c r="J374" s="80">
        <v>482.57053</v>
      </c>
      <c r="K374" s="80">
        <v>483.21382</v>
      </c>
      <c r="L374" s="80">
        <v>483.61457</v>
      </c>
      <c r="M374" s="80">
        <v>484.2561</v>
      </c>
      <c r="N374" s="80">
        <v>484.97684</v>
      </c>
      <c r="O374" s="80">
        <v>485.69599</v>
      </c>
      <c r="P374" s="80">
        <v>486.7349</v>
      </c>
      <c r="Q374" s="80">
        <v>487.69051</v>
      </c>
      <c r="R374" s="80">
        <v>488.96413</v>
      </c>
      <c r="S374" s="80">
        <v>489.91225</v>
      </c>
      <c r="T374" s="80">
        <v>492.77926</v>
      </c>
      <c r="U374" s="80">
        <v>493.15224</v>
      </c>
      <c r="V374" s="80">
        <v>493.52314</v>
      </c>
      <c r="W374" s="80">
        <v>495.0093</v>
      </c>
      <c r="X374" s="80">
        <v>496.40744</v>
      </c>
      <c r="Y374" s="80">
        <v>497.79698</v>
      </c>
      <c r="Z374" s="80">
        <v>499.57396</v>
      </c>
      <c r="AA374" s="80">
        <v>501.49794</v>
      </c>
      <c r="AB374" s="80">
        <v>503.64452</v>
      </c>
      <c r="AC374" s="80">
        <v>506.01076</v>
      </c>
      <c r="AD374" s="80">
        <v>508.74986</v>
      </c>
      <c r="AE374" s="80">
        <v>512.01146</v>
      </c>
      <c r="AF374" s="80">
        <v>515.47441</v>
      </c>
      <c r="AG374" s="80">
        <v>518.97594</v>
      </c>
      <c r="AH374" s="80">
        <v>522.5132</v>
      </c>
      <c r="AI374" s="80">
        <v>526.31075</v>
      </c>
      <c r="AJ374" s="80">
        <v>530.1418</v>
      </c>
      <c r="AK374" s="80">
        <v>534.36591</v>
      </c>
      <c r="AL374" s="80">
        <v>363.78523</v>
      </c>
      <c r="AM374" s="80">
        <v>369.27261</v>
      </c>
      <c r="AN374" s="80">
        <v>375.46807</v>
      </c>
      <c r="AO374" s="80">
        <v>382.55786</v>
      </c>
      <c r="AP374" s="80">
        <v>390.05308</v>
      </c>
      <c r="AQ374" s="80">
        <v>300.13862</v>
      </c>
      <c r="AR374" s="80">
        <v>300.14838</v>
      </c>
      <c r="AS374" s="80">
        <v>300.15905</v>
      </c>
      <c r="AT374" s="80">
        <v>300.17078</v>
      </c>
      <c r="AU374" s="80">
        <v>300.18378</v>
      </c>
      <c r="AW374" s="81">
        <v>16.0</v>
      </c>
      <c r="AX374" s="81">
        <v>7.0</v>
      </c>
      <c r="AY374" s="81">
        <v>183.0</v>
      </c>
      <c r="AZ374" s="82">
        <v>482.57053</v>
      </c>
      <c r="BA374" s="82">
        <v>483.21382</v>
      </c>
      <c r="BB374" s="82">
        <v>483.61457</v>
      </c>
      <c r="BC374" s="82">
        <v>484.2561</v>
      </c>
      <c r="BD374" s="82">
        <v>484.97684</v>
      </c>
      <c r="BE374" s="82">
        <v>485.69599</v>
      </c>
      <c r="BF374" s="82">
        <v>486.7349</v>
      </c>
      <c r="BG374" s="82">
        <v>487.69051</v>
      </c>
      <c r="BH374" s="82">
        <v>488.96413</v>
      </c>
      <c r="BI374" s="82">
        <v>489.91225</v>
      </c>
      <c r="BJ374" s="82">
        <v>492.77926</v>
      </c>
      <c r="BK374" s="82">
        <v>493.15224</v>
      </c>
      <c r="BL374" s="82">
        <v>493.52314</v>
      </c>
      <c r="BM374" s="82">
        <v>495.0093</v>
      </c>
      <c r="BN374" s="82">
        <v>496.40744</v>
      </c>
      <c r="BO374" s="82">
        <v>497.79698</v>
      </c>
      <c r="BP374" s="82">
        <v>499.57396</v>
      </c>
      <c r="BQ374" s="82">
        <v>501.49794</v>
      </c>
      <c r="BR374" s="82">
        <v>503.64452</v>
      </c>
      <c r="BS374" s="82">
        <v>506.01076</v>
      </c>
      <c r="BT374" s="82">
        <v>508.74986</v>
      </c>
      <c r="BU374" s="82">
        <v>512.01146</v>
      </c>
      <c r="BV374" s="82">
        <v>515.47441</v>
      </c>
      <c r="BW374" s="82">
        <v>518.97594</v>
      </c>
      <c r="BX374" s="82">
        <v>522.5132</v>
      </c>
      <c r="BY374" s="82">
        <v>526.31075</v>
      </c>
      <c r="BZ374" s="82">
        <v>530.1418</v>
      </c>
      <c r="CA374" s="82">
        <v>534.36591</v>
      </c>
      <c r="CB374" s="82">
        <v>363.78523</v>
      </c>
      <c r="CC374" s="82">
        <v>369.27261</v>
      </c>
      <c r="CD374" s="82">
        <v>375.46807</v>
      </c>
      <c r="CE374" s="82">
        <v>382.55786</v>
      </c>
      <c r="CF374" s="82">
        <v>390.05308</v>
      </c>
      <c r="CG374" s="82">
        <v>300.13862</v>
      </c>
      <c r="CH374" s="82">
        <v>300.14838</v>
      </c>
      <c r="CI374" s="82">
        <v>300.15905</v>
      </c>
      <c r="CJ374" s="82">
        <v>300.17078</v>
      </c>
      <c r="CK374" s="82">
        <v>300.18378</v>
      </c>
    </row>
    <row r="375" ht="14.25" customHeight="1">
      <c r="E375" s="2"/>
      <c r="G375" s="81">
        <v>16.0</v>
      </c>
      <c r="H375" s="81">
        <v>7.0</v>
      </c>
      <c r="I375" s="81">
        <v>184.0</v>
      </c>
      <c r="J375" s="80">
        <v>480.85027</v>
      </c>
      <c r="K375" s="80">
        <v>481.42394</v>
      </c>
      <c r="L375" s="80">
        <v>481.78131</v>
      </c>
      <c r="M375" s="80">
        <v>482.35341</v>
      </c>
      <c r="N375" s="80">
        <v>482.99614</v>
      </c>
      <c r="O375" s="80">
        <v>483.63743</v>
      </c>
      <c r="P375" s="80">
        <v>484.56387</v>
      </c>
      <c r="Q375" s="80">
        <v>485.41602</v>
      </c>
      <c r="R375" s="80">
        <v>486.55173</v>
      </c>
      <c r="S375" s="80">
        <v>487.39718</v>
      </c>
      <c r="T375" s="80">
        <v>489.95367</v>
      </c>
      <c r="U375" s="80">
        <v>490.28625</v>
      </c>
      <c r="V375" s="80">
        <v>490.61697</v>
      </c>
      <c r="W375" s="80">
        <v>491.94212</v>
      </c>
      <c r="X375" s="80">
        <v>493.18877</v>
      </c>
      <c r="Y375" s="80">
        <v>494.42774</v>
      </c>
      <c r="Z375" s="80">
        <v>496.01211</v>
      </c>
      <c r="AA375" s="80">
        <v>497.72754</v>
      </c>
      <c r="AB375" s="80">
        <v>499.64138</v>
      </c>
      <c r="AC375" s="80">
        <v>501.75102</v>
      </c>
      <c r="AD375" s="80">
        <v>504.19301</v>
      </c>
      <c r="AE375" s="80">
        <v>507.10071</v>
      </c>
      <c r="AF375" s="80">
        <v>510.1878</v>
      </c>
      <c r="AG375" s="80">
        <v>513.30915</v>
      </c>
      <c r="AH375" s="80">
        <v>516.46222</v>
      </c>
      <c r="AI375" s="80">
        <v>519.84715</v>
      </c>
      <c r="AJ375" s="80">
        <v>523.26178</v>
      </c>
      <c r="AK375" s="80">
        <v>527.02654</v>
      </c>
      <c r="AL375" s="80">
        <v>354.70287</v>
      </c>
      <c r="AM375" s="80">
        <v>359.59291</v>
      </c>
      <c r="AN375" s="80">
        <v>365.11352</v>
      </c>
      <c r="AO375" s="80">
        <v>371.43049</v>
      </c>
      <c r="AP375" s="80">
        <v>378.108</v>
      </c>
      <c r="AQ375" s="80">
        <v>297.96067</v>
      </c>
      <c r="AR375" s="80">
        <v>297.96937</v>
      </c>
      <c r="AS375" s="80">
        <v>297.97889</v>
      </c>
      <c r="AT375" s="80">
        <v>297.98934</v>
      </c>
      <c r="AU375" s="80">
        <v>298.00094</v>
      </c>
      <c r="AW375" s="81">
        <v>16.0</v>
      </c>
      <c r="AX375" s="81">
        <v>7.0</v>
      </c>
      <c r="AY375" s="81">
        <v>184.0</v>
      </c>
      <c r="AZ375" s="82">
        <v>480.85027</v>
      </c>
      <c r="BA375" s="82">
        <v>481.42394</v>
      </c>
      <c r="BB375" s="82">
        <v>481.78131</v>
      </c>
      <c r="BC375" s="82">
        <v>482.35341</v>
      </c>
      <c r="BD375" s="82">
        <v>482.99614</v>
      </c>
      <c r="BE375" s="82">
        <v>483.63743</v>
      </c>
      <c r="BF375" s="82">
        <v>484.56387</v>
      </c>
      <c r="BG375" s="82">
        <v>485.41602</v>
      </c>
      <c r="BH375" s="82">
        <v>486.55173</v>
      </c>
      <c r="BI375" s="82">
        <v>487.39718</v>
      </c>
      <c r="BJ375" s="82">
        <v>489.95367</v>
      </c>
      <c r="BK375" s="82">
        <v>490.28625</v>
      </c>
      <c r="BL375" s="82">
        <v>490.61697</v>
      </c>
      <c r="BM375" s="82">
        <v>491.94212</v>
      </c>
      <c r="BN375" s="82">
        <v>493.18877</v>
      </c>
      <c r="BO375" s="82">
        <v>494.42774</v>
      </c>
      <c r="BP375" s="82">
        <v>496.01211</v>
      </c>
      <c r="BQ375" s="82">
        <v>497.72754</v>
      </c>
      <c r="BR375" s="82">
        <v>499.64138</v>
      </c>
      <c r="BS375" s="82">
        <v>501.75102</v>
      </c>
      <c r="BT375" s="82">
        <v>504.19301</v>
      </c>
      <c r="BU375" s="82">
        <v>507.10071</v>
      </c>
      <c r="BV375" s="82">
        <v>510.1878</v>
      </c>
      <c r="BW375" s="82">
        <v>513.30915</v>
      </c>
      <c r="BX375" s="82">
        <v>516.46222</v>
      </c>
      <c r="BY375" s="82">
        <v>519.84715</v>
      </c>
      <c r="BZ375" s="82">
        <v>523.26178</v>
      </c>
      <c r="CA375" s="82">
        <v>527.02654</v>
      </c>
      <c r="CB375" s="82">
        <v>354.70287</v>
      </c>
      <c r="CC375" s="82">
        <v>359.59291</v>
      </c>
      <c r="CD375" s="82">
        <v>365.11352</v>
      </c>
      <c r="CE375" s="82">
        <v>371.43049</v>
      </c>
      <c r="CF375" s="82">
        <v>378.108</v>
      </c>
      <c r="CG375" s="82">
        <v>297.96067</v>
      </c>
      <c r="CH375" s="82">
        <v>297.96937</v>
      </c>
      <c r="CI375" s="82">
        <v>297.97889</v>
      </c>
      <c r="CJ375" s="82">
        <v>297.98934</v>
      </c>
      <c r="CK375" s="82">
        <v>298.00094</v>
      </c>
    </row>
    <row r="376" ht="14.25" customHeight="1">
      <c r="E376" s="2"/>
      <c r="G376" s="81">
        <v>16.0</v>
      </c>
      <c r="H376" s="81">
        <v>7.0</v>
      </c>
      <c r="I376" s="81">
        <v>185.0</v>
      </c>
      <c r="J376" s="80">
        <v>479.11848</v>
      </c>
      <c r="K376" s="80">
        <v>479.62207</v>
      </c>
      <c r="L376" s="80">
        <v>479.93579</v>
      </c>
      <c r="M376" s="80">
        <v>480.43799</v>
      </c>
      <c r="N376" s="80">
        <v>481.0022</v>
      </c>
      <c r="O376" s="80">
        <v>481.56514</v>
      </c>
      <c r="P376" s="80">
        <v>482.37838</v>
      </c>
      <c r="Q376" s="80">
        <v>483.1264</v>
      </c>
      <c r="R376" s="80">
        <v>484.12332</v>
      </c>
      <c r="S376" s="80">
        <v>484.86544</v>
      </c>
      <c r="T376" s="80">
        <v>487.10943</v>
      </c>
      <c r="U376" s="80">
        <v>487.40135</v>
      </c>
      <c r="V376" s="80">
        <v>487.69163</v>
      </c>
      <c r="W376" s="80">
        <v>488.85477</v>
      </c>
      <c r="X376" s="80">
        <v>489.94897</v>
      </c>
      <c r="Y376" s="80">
        <v>491.03642</v>
      </c>
      <c r="Z376" s="80">
        <v>492.42701</v>
      </c>
      <c r="AA376" s="80">
        <v>493.93259</v>
      </c>
      <c r="AB376" s="80">
        <v>495.61228</v>
      </c>
      <c r="AC376" s="80">
        <v>497.46375</v>
      </c>
      <c r="AD376" s="80">
        <v>499.60685</v>
      </c>
      <c r="AE376" s="80">
        <v>502.15858</v>
      </c>
      <c r="AF376" s="80">
        <v>504.86762</v>
      </c>
      <c r="AG376" s="80">
        <v>507.6066</v>
      </c>
      <c r="AH376" s="80">
        <v>510.3733</v>
      </c>
      <c r="AI376" s="80">
        <v>513.34332</v>
      </c>
      <c r="AJ376" s="80">
        <v>516.33924</v>
      </c>
      <c r="AK376" s="80">
        <v>519.64221</v>
      </c>
      <c r="AL376" s="80">
        <v>345.56463</v>
      </c>
      <c r="AM376" s="80">
        <v>349.85429</v>
      </c>
      <c r="AN376" s="80">
        <v>354.69672</v>
      </c>
      <c r="AO376" s="80">
        <v>360.23721</v>
      </c>
      <c r="AP376" s="80">
        <v>366.0933</v>
      </c>
      <c r="AQ376" s="80">
        <v>295.76803</v>
      </c>
      <c r="AR376" s="80">
        <v>295.77567</v>
      </c>
      <c r="AS376" s="80">
        <v>295.78402</v>
      </c>
      <c r="AT376" s="80">
        <v>295.7932</v>
      </c>
      <c r="AU376" s="80">
        <v>295.80338</v>
      </c>
      <c r="AW376" s="81">
        <v>16.0</v>
      </c>
      <c r="AX376" s="81">
        <v>7.0</v>
      </c>
      <c r="AY376" s="81">
        <v>185.0</v>
      </c>
      <c r="AZ376" s="82">
        <v>479.11848</v>
      </c>
      <c r="BA376" s="82">
        <v>479.62207</v>
      </c>
      <c r="BB376" s="82">
        <v>479.93579</v>
      </c>
      <c r="BC376" s="82">
        <v>480.43799</v>
      </c>
      <c r="BD376" s="82">
        <v>481.0022</v>
      </c>
      <c r="BE376" s="82">
        <v>481.56514</v>
      </c>
      <c r="BF376" s="82">
        <v>482.37838</v>
      </c>
      <c r="BG376" s="82">
        <v>483.1264</v>
      </c>
      <c r="BH376" s="82">
        <v>484.12332</v>
      </c>
      <c r="BI376" s="82">
        <v>484.86544</v>
      </c>
      <c r="BJ376" s="82">
        <v>487.10943</v>
      </c>
      <c r="BK376" s="82">
        <v>487.40135</v>
      </c>
      <c r="BL376" s="82">
        <v>487.69163</v>
      </c>
      <c r="BM376" s="82">
        <v>488.85477</v>
      </c>
      <c r="BN376" s="82">
        <v>489.94897</v>
      </c>
      <c r="BO376" s="82">
        <v>491.03642</v>
      </c>
      <c r="BP376" s="82">
        <v>492.42701</v>
      </c>
      <c r="BQ376" s="82">
        <v>493.93259</v>
      </c>
      <c r="BR376" s="82">
        <v>495.61228</v>
      </c>
      <c r="BS376" s="82">
        <v>497.46375</v>
      </c>
      <c r="BT376" s="82">
        <v>499.60685</v>
      </c>
      <c r="BU376" s="82">
        <v>502.15858</v>
      </c>
      <c r="BV376" s="82">
        <v>504.86762</v>
      </c>
      <c r="BW376" s="82">
        <v>507.6066</v>
      </c>
      <c r="BX376" s="82">
        <v>510.3733</v>
      </c>
      <c r="BY376" s="82">
        <v>513.34332</v>
      </c>
      <c r="BZ376" s="82">
        <v>516.33924</v>
      </c>
      <c r="CA376" s="82">
        <v>519.64221</v>
      </c>
      <c r="CB376" s="82">
        <v>345.56463</v>
      </c>
      <c r="CC376" s="82">
        <v>349.85429</v>
      </c>
      <c r="CD376" s="82">
        <v>354.69672</v>
      </c>
      <c r="CE376" s="82">
        <v>360.23721</v>
      </c>
      <c r="CF376" s="82">
        <v>366.0933</v>
      </c>
      <c r="CG376" s="82">
        <v>295.76803</v>
      </c>
      <c r="CH376" s="82">
        <v>295.77567</v>
      </c>
      <c r="CI376" s="82">
        <v>295.78402</v>
      </c>
      <c r="CJ376" s="82">
        <v>295.7932</v>
      </c>
      <c r="CK376" s="82">
        <v>295.80338</v>
      </c>
    </row>
    <row r="377" ht="14.25" customHeight="1">
      <c r="E377" s="2"/>
      <c r="G377" s="81">
        <v>16.0</v>
      </c>
      <c r="H377" s="81">
        <v>7.0</v>
      </c>
      <c r="I377" s="81">
        <v>186.0</v>
      </c>
      <c r="J377" s="80">
        <v>477.37509</v>
      </c>
      <c r="K377" s="80">
        <v>477.80815</v>
      </c>
      <c r="L377" s="80">
        <v>478.07792</v>
      </c>
      <c r="M377" s="80">
        <v>478.50977</v>
      </c>
      <c r="N377" s="80">
        <v>478.99494</v>
      </c>
      <c r="O377" s="80">
        <v>479.47902</v>
      </c>
      <c r="P377" s="80">
        <v>480.17833</v>
      </c>
      <c r="Q377" s="80">
        <v>480.82154</v>
      </c>
      <c r="R377" s="80">
        <v>481.67878</v>
      </c>
      <c r="S377" s="80">
        <v>482.3169</v>
      </c>
      <c r="T377" s="80">
        <v>484.24641</v>
      </c>
      <c r="U377" s="80">
        <v>484.49741</v>
      </c>
      <c r="V377" s="80">
        <v>484.747</v>
      </c>
      <c r="W377" s="80">
        <v>485.74709</v>
      </c>
      <c r="X377" s="80">
        <v>486.6879</v>
      </c>
      <c r="Y377" s="80">
        <v>487.62289</v>
      </c>
      <c r="Z377" s="80">
        <v>488.81849</v>
      </c>
      <c r="AA377" s="80">
        <v>490.11293</v>
      </c>
      <c r="AB377" s="80">
        <v>491.55704</v>
      </c>
      <c r="AC377" s="80">
        <v>493.14879</v>
      </c>
      <c r="AD377" s="80">
        <v>494.9912</v>
      </c>
      <c r="AE377" s="80">
        <v>497.18484</v>
      </c>
      <c r="AF377" s="80">
        <v>499.51362</v>
      </c>
      <c r="AG377" s="80">
        <v>501.86804</v>
      </c>
      <c r="AH377" s="80">
        <v>504.24618</v>
      </c>
      <c r="AI377" s="80">
        <v>506.79897</v>
      </c>
      <c r="AJ377" s="80">
        <v>509.37391</v>
      </c>
      <c r="AK377" s="80">
        <v>512.21259</v>
      </c>
      <c r="AL377" s="80">
        <v>336.37013</v>
      </c>
      <c r="AM377" s="80">
        <v>340.05634</v>
      </c>
      <c r="AN377" s="80">
        <v>344.21725</v>
      </c>
      <c r="AO377" s="80">
        <v>348.97754</v>
      </c>
      <c r="AP377" s="80">
        <v>354.00849</v>
      </c>
      <c r="AQ377" s="80">
        <v>293.56061</v>
      </c>
      <c r="AR377" s="80">
        <v>293.56718</v>
      </c>
      <c r="AS377" s="80">
        <v>293.57436</v>
      </c>
      <c r="AT377" s="80">
        <v>293.58226</v>
      </c>
      <c r="AU377" s="80">
        <v>293.59101</v>
      </c>
      <c r="AW377" s="81">
        <v>16.0</v>
      </c>
      <c r="AX377" s="81">
        <v>7.0</v>
      </c>
      <c r="AY377" s="81">
        <v>186.0</v>
      </c>
      <c r="AZ377" s="82">
        <v>477.37509</v>
      </c>
      <c r="BA377" s="82">
        <v>477.80815</v>
      </c>
      <c r="BB377" s="82">
        <v>478.07792</v>
      </c>
      <c r="BC377" s="82">
        <v>478.50977</v>
      </c>
      <c r="BD377" s="82">
        <v>478.99494</v>
      </c>
      <c r="BE377" s="82">
        <v>479.47902</v>
      </c>
      <c r="BF377" s="82">
        <v>480.17833</v>
      </c>
      <c r="BG377" s="82">
        <v>480.82154</v>
      </c>
      <c r="BH377" s="82">
        <v>481.67878</v>
      </c>
      <c r="BI377" s="82">
        <v>482.3169</v>
      </c>
      <c r="BJ377" s="82">
        <v>484.24641</v>
      </c>
      <c r="BK377" s="82">
        <v>484.49741</v>
      </c>
      <c r="BL377" s="82">
        <v>484.747</v>
      </c>
      <c r="BM377" s="82">
        <v>485.74709</v>
      </c>
      <c r="BN377" s="82">
        <v>486.6879</v>
      </c>
      <c r="BO377" s="82">
        <v>487.62289</v>
      </c>
      <c r="BP377" s="82">
        <v>488.81849</v>
      </c>
      <c r="BQ377" s="82">
        <v>490.11293</v>
      </c>
      <c r="BR377" s="82">
        <v>491.55704</v>
      </c>
      <c r="BS377" s="82">
        <v>493.14879</v>
      </c>
      <c r="BT377" s="82">
        <v>494.9912</v>
      </c>
      <c r="BU377" s="82">
        <v>497.18484</v>
      </c>
      <c r="BV377" s="82">
        <v>499.51362</v>
      </c>
      <c r="BW377" s="82">
        <v>501.86804</v>
      </c>
      <c r="BX377" s="82">
        <v>504.24618</v>
      </c>
      <c r="BY377" s="82">
        <v>506.79897</v>
      </c>
      <c r="BZ377" s="82">
        <v>509.37391</v>
      </c>
      <c r="CA377" s="82">
        <v>512.21259</v>
      </c>
      <c r="CB377" s="82">
        <v>336.37013</v>
      </c>
      <c r="CC377" s="82">
        <v>340.05634</v>
      </c>
      <c r="CD377" s="82">
        <v>344.21725</v>
      </c>
      <c r="CE377" s="82">
        <v>348.97754</v>
      </c>
      <c r="CF377" s="82">
        <v>354.00849</v>
      </c>
      <c r="CG377" s="82">
        <v>293.56061</v>
      </c>
      <c r="CH377" s="82">
        <v>293.56718</v>
      </c>
      <c r="CI377" s="82">
        <v>293.57436</v>
      </c>
      <c r="CJ377" s="82">
        <v>293.58226</v>
      </c>
      <c r="CK377" s="82">
        <v>293.59101</v>
      </c>
    </row>
    <row r="378" ht="14.25" customHeight="1">
      <c r="E378" s="2"/>
      <c r="G378" s="81">
        <v>16.0</v>
      </c>
      <c r="H378" s="81">
        <v>7.0</v>
      </c>
      <c r="I378" s="81">
        <v>187.0</v>
      </c>
      <c r="J378" s="80">
        <v>475.62002</v>
      </c>
      <c r="K378" s="80">
        <v>475.98207</v>
      </c>
      <c r="L378" s="80">
        <v>476.20761</v>
      </c>
      <c r="M378" s="80">
        <v>476.56866</v>
      </c>
      <c r="N378" s="80">
        <v>476.97428</v>
      </c>
      <c r="O378" s="80">
        <v>477.37898</v>
      </c>
      <c r="P378" s="80">
        <v>477.96362</v>
      </c>
      <c r="Q378" s="80">
        <v>478.50135</v>
      </c>
      <c r="R378" s="80">
        <v>479.21799</v>
      </c>
      <c r="S378" s="80">
        <v>479.75146</v>
      </c>
      <c r="T378" s="80">
        <v>481.36447</v>
      </c>
      <c r="U378" s="80">
        <v>481.5743</v>
      </c>
      <c r="V378" s="80">
        <v>481.78295</v>
      </c>
      <c r="W378" s="80">
        <v>482.61897</v>
      </c>
      <c r="X378" s="80">
        <v>483.40542</v>
      </c>
      <c r="Y378" s="80">
        <v>484.18699</v>
      </c>
      <c r="Z378" s="80">
        <v>485.1864</v>
      </c>
      <c r="AA378" s="80">
        <v>486.2684</v>
      </c>
      <c r="AB378" s="80">
        <v>487.47548</v>
      </c>
      <c r="AC378" s="80">
        <v>488.80594</v>
      </c>
      <c r="AD378" s="80">
        <v>490.34586</v>
      </c>
      <c r="AE378" s="80">
        <v>492.17928</v>
      </c>
      <c r="AF378" s="80">
        <v>494.12558</v>
      </c>
      <c r="AG378" s="80">
        <v>496.09323</v>
      </c>
      <c r="AH378" s="80">
        <v>498.08061</v>
      </c>
      <c r="AI378" s="80">
        <v>500.21384</v>
      </c>
      <c r="AJ378" s="80">
        <v>502.36548</v>
      </c>
      <c r="AK378" s="80">
        <v>504.73739</v>
      </c>
      <c r="AL378" s="80">
        <v>327.11899</v>
      </c>
      <c r="AM378" s="80">
        <v>330.19867</v>
      </c>
      <c r="AN378" s="80">
        <v>333.67467</v>
      </c>
      <c r="AO378" s="80">
        <v>337.65105</v>
      </c>
      <c r="AP378" s="80">
        <v>341.85308</v>
      </c>
      <c r="AQ378" s="80">
        <v>291.3383</v>
      </c>
      <c r="AR378" s="80">
        <v>291.3438</v>
      </c>
      <c r="AS378" s="80">
        <v>291.3498</v>
      </c>
      <c r="AT378" s="80">
        <v>291.3564</v>
      </c>
      <c r="AU378" s="80">
        <v>291.36372</v>
      </c>
      <c r="AW378" s="81">
        <v>16.0</v>
      </c>
      <c r="AX378" s="81">
        <v>7.0</v>
      </c>
      <c r="AY378" s="81">
        <v>187.0</v>
      </c>
      <c r="AZ378" s="82">
        <v>475.62002</v>
      </c>
      <c r="BA378" s="82">
        <v>475.98207</v>
      </c>
      <c r="BB378" s="82">
        <v>476.20761</v>
      </c>
      <c r="BC378" s="82">
        <v>476.56866</v>
      </c>
      <c r="BD378" s="82">
        <v>476.97428</v>
      </c>
      <c r="BE378" s="82">
        <v>477.37898</v>
      </c>
      <c r="BF378" s="82">
        <v>477.96362</v>
      </c>
      <c r="BG378" s="82">
        <v>478.50135</v>
      </c>
      <c r="BH378" s="82">
        <v>479.21799</v>
      </c>
      <c r="BI378" s="82">
        <v>479.75146</v>
      </c>
      <c r="BJ378" s="82">
        <v>481.36447</v>
      </c>
      <c r="BK378" s="82">
        <v>481.5743</v>
      </c>
      <c r="BL378" s="82">
        <v>481.78295</v>
      </c>
      <c r="BM378" s="82">
        <v>482.61897</v>
      </c>
      <c r="BN378" s="82">
        <v>483.40542</v>
      </c>
      <c r="BO378" s="82">
        <v>484.18699</v>
      </c>
      <c r="BP378" s="82">
        <v>485.1864</v>
      </c>
      <c r="BQ378" s="82">
        <v>486.2684</v>
      </c>
      <c r="BR378" s="82">
        <v>487.47548</v>
      </c>
      <c r="BS378" s="82">
        <v>488.80594</v>
      </c>
      <c r="BT378" s="82">
        <v>490.34586</v>
      </c>
      <c r="BU378" s="82">
        <v>492.17928</v>
      </c>
      <c r="BV378" s="82">
        <v>494.12558</v>
      </c>
      <c r="BW378" s="82">
        <v>496.09323</v>
      </c>
      <c r="BX378" s="82">
        <v>498.08061</v>
      </c>
      <c r="BY378" s="82">
        <v>500.21384</v>
      </c>
      <c r="BZ378" s="82">
        <v>502.36548</v>
      </c>
      <c r="CA378" s="82">
        <v>504.73739</v>
      </c>
      <c r="CB378" s="82">
        <v>327.11899</v>
      </c>
      <c r="CC378" s="82">
        <v>330.19867</v>
      </c>
      <c r="CD378" s="82">
        <v>333.67467</v>
      </c>
      <c r="CE378" s="82">
        <v>337.65105</v>
      </c>
      <c r="CF378" s="82">
        <v>341.85308</v>
      </c>
      <c r="CG378" s="82">
        <v>291.3383</v>
      </c>
      <c r="CH378" s="82">
        <v>291.3438</v>
      </c>
      <c r="CI378" s="82">
        <v>291.3498</v>
      </c>
      <c r="CJ378" s="82">
        <v>291.3564</v>
      </c>
      <c r="CK378" s="82">
        <v>291.36372</v>
      </c>
    </row>
    <row r="379" ht="14.25" customHeight="1">
      <c r="E379" s="2"/>
      <c r="G379" s="81">
        <v>16.0</v>
      </c>
      <c r="H379" s="81">
        <v>7.0</v>
      </c>
      <c r="I379" s="81">
        <v>188.0</v>
      </c>
      <c r="J379" s="80">
        <v>473.85319</v>
      </c>
      <c r="K379" s="80">
        <v>474.14378</v>
      </c>
      <c r="L379" s="80">
        <v>474.3248</v>
      </c>
      <c r="M379" s="80">
        <v>474.61457</v>
      </c>
      <c r="N379" s="80">
        <v>474.94012</v>
      </c>
      <c r="O379" s="80">
        <v>475.26493</v>
      </c>
      <c r="P379" s="80">
        <v>475.73414</v>
      </c>
      <c r="Q379" s="80">
        <v>476.16571</v>
      </c>
      <c r="R379" s="80">
        <v>476.74087</v>
      </c>
      <c r="S379" s="80">
        <v>477.169</v>
      </c>
      <c r="T379" s="80">
        <v>478.4635</v>
      </c>
      <c r="U379" s="80">
        <v>478.63189</v>
      </c>
      <c r="V379" s="80">
        <v>478.79933</v>
      </c>
      <c r="W379" s="80">
        <v>479.47025</v>
      </c>
      <c r="X379" s="80">
        <v>480.10137</v>
      </c>
      <c r="Y379" s="80">
        <v>480.72857</v>
      </c>
      <c r="Z379" s="80">
        <v>481.53057</v>
      </c>
      <c r="AA379" s="80">
        <v>482.39882</v>
      </c>
      <c r="AB379" s="80">
        <v>483.36742</v>
      </c>
      <c r="AC379" s="80">
        <v>484.435</v>
      </c>
      <c r="AD379" s="80">
        <v>485.67062</v>
      </c>
      <c r="AE379" s="80">
        <v>487.14169</v>
      </c>
      <c r="AF379" s="80">
        <v>488.70327</v>
      </c>
      <c r="AG379" s="80">
        <v>490.28191</v>
      </c>
      <c r="AH379" s="80">
        <v>491.87631</v>
      </c>
      <c r="AI379" s="80">
        <v>493.58765</v>
      </c>
      <c r="AJ379" s="80">
        <v>495.31367</v>
      </c>
      <c r="AK379" s="80">
        <v>497.21629</v>
      </c>
      <c r="AL379" s="80">
        <v>317.81081</v>
      </c>
      <c r="AM379" s="80">
        <v>320.28086</v>
      </c>
      <c r="AN379" s="80">
        <v>323.06856</v>
      </c>
      <c r="AO379" s="80">
        <v>326.25728</v>
      </c>
      <c r="AP379" s="80">
        <v>329.6266</v>
      </c>
      <c r="AQ379" s="80">
        <v>289.10101</v>
      </c>
      <c r="AR379" s="80">
        <v>289.10542</v>
      </c>
      <c r="AS379" s="80">
        <v>289.11024</v>
      </c>
      <c r="AT379" s="80">
        <v>289.11554</v>
      </c>
      <c r="AU379" s="80">
        <v>289.12142</v>
      </c>
      <c r="AW379" s="81">
        <v>16.0</v>
      </c>
      <c r="AX379" s="81">
        <v>7.0</v>
      </c>
      <c r="AY379" s="81">
        <v>188.0</v>
      </c>
      <c r="AZ379" s="82">
        <v>473.85319</v>
      </c>
      <c r="BA379" s="82">
        <v>474.14378</v>
      </c>
      <c r="BB379" s="82">
        <v>474.3248</v>
      </c>
      <c r="BC379" s="82">
        <v>474.61457</v>
      </c>
      <c r="BD379" s="82">
        <v>474.94012</v>
      </c>
      <c r="BE379" s="82">
        <v>475.26493</v>
      </c>
      <c r="BF379" s="82">
        <v>475.73414</v>
      </c>
      <c r="BG379" s="82">
        <v>476.16571</v>
      </c>
      <c r="BH379" s="82">
        <v>476.74087</v>
      </c>
      <c r="BI379" s="82">
        <v>477.169</v>
      </c>
      <c r="BJ379" s="82">
        <v>478.4635</v>
      </c>
      <c r="BK379" s="82">
        <v>478.63189</v>
      </c>
      <c r="BL379" s="82">
        <v>478.79933</v>
      </c>
      <c r="BM379" s="82">
        <v>479.47025</v>
      </c>
      <c r="BN379" s="82">
        <v>480.10137</v>
      </c>
      <c r="BO379" s="82">
        <v>480.72857</v>
      </c>
      <c r="BP379" s="82">
        <v>481.53057</v>
      </c>
      <c r="BQ379" s="82">
        <v>482.39882</v>
      </c>
      <c r="BR379" s="82">
        <v>483.36742</v>
      </c>
      <c r="BS379" s="82">
        <v>484.435</v>
      </c>
      <c r="BT379" s="82">
        <v>485.67062</v>
      </c>
      <c r="BU379" s="82">
        <v>487.14169</v>
      </c>
      <c r="BV379" s="82">
        <v>488.70327</v>
      </c>
      <c r="BW379" s="82">
        <v>490.28191</v>
      </c>
      <c r="BX379" s="82">
        <v>491.87631</v>
      </c>
      <c r="BY379" s="82">
        <v>493.58765</v>
      </c>
      <c r="BZ379" s="82">
        <v>495.31367</v>
      </c>
      <c r="CA379" s="82">
        <v>497.21629</v>
      </c>
      <c r="CB379" s="82">
        <v>317.81081</v>
      </c>
      <c r="CC379" s="82">
        <v>320.28086</v>
      </c>
      <c r="CD379" s="82">
        <v>323.06856</v>
      </c>
      <c r="CE379" s="82">
        <v>326.25728</v>
      </c>
      <c r="CF379" s="82">
        <v>329.6266</v>
      </c>
      <c r="CG379" s="82">
        <v>289.10101</v>
      </c>
      <c r="CH379" s="82">
        <v>289.10542</v>
      </c>
      <c r="CI379" s="82">
        <v>289.11024</v>
      </c>
      <c r="CJ379" s="82">
        <v>289.11554</v>
      </c>
      <c r="CK379" s="82">
        <v>289.12142</v>
      </c>
    </row>
    <row r="380" ht="14.25" customHeight="1">
      <c r="E380" s="2"/>
      <c r="G380" s="81">
        <v>16.0</v>
      </c>
      <c r="H380" s="81">
        <v>7.0</v>
      </c>
      <c r="I380" s="81">
        <v>189.0</v>
      </c>
      <c r="J380" s="80">
        <v>472.07452</v>
      </c>
      <c r="K380" s="80">
        <v>472.29317</v>
      </c>
      <c r="L380" s="80">
        <v>472.42938</v>
      </c>
      <c r="M380" s="80">
        <v>472.64742</v>
      </c>
      <c r="N380" s="80">
        <v>472.89237</v>
      </c>
      <c r="O380" s="80">
        <v>473.13677</v>
      </c>
      <c r="P380" s="80">
        <v>473.48981</v>
      </c>
      <c r="Q380" s="80">
        <v>473.81453</v>
      </c>
      <c r="R380" s="80">
        <v>474.24728</v>
      </c>
      <c r="S380" s="80">
        <v>474.56941</v>
      </c>
      <c r="T380" s="80">
        <v>475.54337</v>
      </c>
      <c r="U380" s="80">
        <v>475.67006</v>
      </c>
      <c r="V380" s="80">
        <v>475.79603</v>
      </c>
      <c r="W380" s="80">
        <v>476.3008</v>
      </c>
      <c r="X380" s="80">
        <v>476.77562</v>
      </c>
      <c r="Y380" s="80">
        <v>477.24748</v>
      </c>
      <c r="Z380" s="80">
        <v>477.85084</v>
      </c>
      <c r="AA380" s="80">
        <v>478.50403</v>
      </c>
      <c r="AB380" s="80">
        <v>479.2327</v>
      </c>
      <c r="AC380" s="80">
        <v>480.0358</v>
      </c>
      <c r="AD380" s="80">
        <v>480.96529</v>
      </c>
      <c r="AE380" s="80">
        <v>482.07186</v>
      </c>
      <c r="AF380" s="80">
        <v>483.24646</v>
      </c>
      <c r="AG380" s="80">
        <v>484.43384</v>
      </c>
      <c r="AH380" s="80">
        <v>485.63304</v>
      </c>
      <c r="AI380" s="80">
        <v>486.92012</v>
      </c>
      <c r="AJ380" s="80">
        <v>488.21818</v>
      </c>
      <c r="AK380" s="80">
        <v>489.64899</v>
      </c>
      <c r="AL380" s="80">
        <v>308.44522</v>
      </c>
      <c r="AM380" s="80">
        <v>310.3025</v>
      </c>
      <c r="AN380" s="80">
        <v>312.39848</v>
      </c>
      <c r="AO380" s="80">
        <v>314.79575</v>
      </c>
      <c r="AP380" s="80">
        <v>317.32854</v>
      </c>
      <c r="AQ380" s="80">
        <v>286.84864</v>
      </c>
      <c r="AR380" s="80">
        <v>286.85196</v>
      </c>
      <c r="AS380" s="80">
        <v>286.85559</v>
      </c>
      <c r="AT380" s="80">
        <v>286.85958</v>
      </c>
      <c r="AU380" s="80">
        <v>286.864</v>
      </c>
      <c r="AW380" s="81">
        <v>16.0</v>
      </c>
      <c r="AX380" s="81">
        <v>7.0</v>
      </c>
      <c r="AY380" s="81">
        <v>189.0</v>
      </c>
      <c r="AZ380" s="82">
        <v>472.07452</v>
      </c>
      <c r="BA380" s="82">
        <v>472.29317</v>
      </c>
      <c r="BB380" s="82">
        <v>472.42938</v>
      </c>
      <c r="BC380" s="82">
        <v>472.64742</v>
      </c>
      <c r="BD380" s="82">
        <v>472.89237</v>
      </c>
      <c r="BE380" s="82">
        <v>473.13677</v>
      </c>
      <c r="BF380" s="82">
        <v>473.48981</v>
      </c>
      <c r="BG380" s="82">
        <v>473.81453</v>
      </c>
      <c r="BH380" s="82">
        <v>474.24728</v>
      </c>
      <c r="BI380" s="82">
        <v>474.56941</v>
      </c>
      <c r="BJ380" s="82">
        <v>475.54337</v>
      </c>
      <c r="BK380" s="82">
        <v>475.67006</v>
      </c>
      <c r="BL380" s="82">
        <v>475.79603</v>
      </c>
      <c r="BM380" s="82">
        <v>476.3008</v>
      </c>
      <c r="BN380" s="82">
        <v>476.77562</v>
      </c>
      <c r="BO380" s="82">
        <v>477.24748</v>
      </c>
      <c r="BP380" s="82">
        <v>477.85084</v>
      </c>
      <c r="BQ380" s="82">
        <v>478.50403</v>
      </c>
      <c r="BR380" s="82">
        <v>479.2327</v>
      </c>
      <c r="BS380" s="82">
        <v>480.0358</v>
      </c>
      <c r="BT380" s="82">
        <v>480.96529</v>
      </c>
      <c r="BU380" s="82">
        <v>482.07186</v>
      </c>
      <c r="BV380" s="82">
        <v>483.24646</v>
      </c>
      <c r="BW380" s="82">
        <v>484.43384</v>
      </c>
      <c r="BX380" s="82">
        <v>485.63304</v>
      </c>
      <c r="BY380" s="82">
        <v>486.92012</v>
      </c>
      <c r="BZ380" s="82">
        <v>488.21818</v>
      </c>
      <c r="CA380" s="82">
        <v>489.64899</v>
      </c>
      <c r="CB380" s="82">
        <v>308.44522</v>
      </c>
      <c r="CC380" s="82">
        <v>310.3025</v>
      </c>
      <c r="CD380" s="82">
        <v>312.39848</v>
      </c>
      <c r="CE380" s="82">
        <v>314.79575</v>
      </c>
      <c r="CF380" s="82">
        <v>317.32854</v>
      </c>
      <c r="CG380" s="82">
        <v>286.84864</v>
      </c>
      <c r="CH380" s="82">
        <v>286.85196</v>
      </c>
      <c r="CI380" s="82">
        <v>286.85559</v>
      </c>
      <c r="CJ380" s="82">
        <v>286.85958</v>
      </c>
      <c r="CK380" s="82">
        <v>286.864</v>
      </c>
    </row>
    <row r="381" ht="14.25" customHeight="1">
      <c r="E381" s="2"/>
      <c r="G381" s="81">
        <v>16.0</v>
      </c>
      <c r="H381" s="81">
        <v>7.0</v>
      </c>
      <c r="I381" s="81">
        <v>190.0</v>
      </c>
      <c r="J381" s="80">
        <v>470.28393</v>
      </c>
      <c r="K381" s="80">
        <v>470.43017</v>
      </c>
      <c r="L381" s="80">
        <v>470.52127</v>
      </c>
      <c r="M381" s="80">
        <v>470.66711</v>
      </c>
      <c r="N381" s="80">
        <v>470.83094</v>
      </c>
      <c r="O381" s="80">
        <v>470.9944</v>
      </c>
      <c r="P381" s="80">
        <v>471.23052</v>
      </c>
      <c r="Q381" s="80">
        <v>471.4477</v>
      </c>
      <c r="R381" s="80">
        <v>471.73713</v>
      </c>
      <c r="S381" s="80">
        <v>471.95256</v>
      </c>
      <c r="T381" s="80">
        <v>472.60394</v>
      </c>
      <c r="U381" s="80">
        <v>472.68866</v>
      </c>
      <c r="V381" s="80">
        <v>472.77291</v>
      </c>
      <c r="W381" s="80">
        <v>473.11048</v>
      </c>
      <c r="X381" s="80">
        <v>473.42802</v>
      </c>
      <c r="Y381" s="80">
        <v>473.74357</v>
      </c>
      <c r="Z381" s="80">
        <v>474.14706</v>
      </c>
      <c r="AA381" s="80">
        <v>474.58386</v>
      </c>
      <c r="AB381" s="80">
        <v>475.07111</v>
      </c>
      <c r="AC381" s="80">
        <v>475.60814</v>
      </c>
      <c r="AD381" s="80">
        <v>476.22966</v>
      </c>
      <c r="AE381" s="80">
        <v>476.96955</v>
      </c>
      <c r="AF381" s="80">
        <v>477.75491</v>
      </c>
      <c r="AG381" s="80">
        <v>478.54878</v>
      </c>
      <c r="AH381" s="80">
        <v>479.35051</v>
      </c>
      <c r="AI381" s="80">
        <v>480.21097</v>
      </c>
      <c r="AJ381" s="80">
        <v>481.07872</v>
      </c>
      <c r="AK381" s="80">
        <v>482.03516</v>
      </c>
      <c r="AL381" s="80">
        <v>299.02181</v>
      </c>
      <c r="AM381" s="80">
        <v>300.26318</v>
      </c>
      <c r="AN381" s="80">
        <v>301.66398</v>
      </c>
      <c r="AO381" s="80">
        <v>303.26601</v>
      </c>
      <c r="AP381" s="80">
        <v>304.95842</v>
      </c>
      <c r="AQ381" s="80">
        <v>284.58108</v>
      </c>
      <c r="AR381" s="80">
        <v>284.5833</v>
      </c>
      <c r="AS381" s="80">
        <v>284.58573</v>
      </c>
      <c r="AT381" s="80">
        <v>284.5884</v>
      </c>
      <c r="AU381" s="80">
        <v>284.59135</v>
      </c>
      <c r="AW381" s="81">
        <v>16.0</v>
      </c>
      <c r="AX381" s="81">
        <v>7.0</v>
      </c>
      <c r="AY381" s="81">
        <v>190.0</v>
      </c>
      <c r="AZ381" s="82">
        <v>470.28393</v>
      </c>
      <c r="BA381" s="82">
        <v>470.43017</v>
      </c>
      <c r="BB381" s="82">
        <v>470.52127</v>
      </c>
      <c r="BC381" s="82">
        <v>470.66711</v>
      </c>
      <c r="BD381" s="82">
        <v>470.83094</v>
      </c>
      <c r="BE381" s="82">
        <v>470.9944</v>
      </c>
      <c r="BF381" s="82">
        <v>471.23052</v>
      </c>
      <c r="BG381" s="82">
        <v>471.4477</v>
      </c>
      <c r="BH381" s="82">
        <v>471.73713</v>
      </c>
      <c r="BI381" s="82">
        <v>471.95256</v>
      </c>
      <c r="BJ381" s="82">
        <v>472.60394</v>
      </c>
      <c r="BK381" s="82">
        <v>472.68866</v>
      </c>
      <c r="BL381" s="82">
        <v>472.77291</v>
      </c>
      <c r="BM381" s="82">
        <v>473.11048</v>
      </c>
      <c r="BN381" s="82">
        <v>473.42802</v>
      </c>
      <c r="BO381" s="82">
        <v>473.74357</v>
      </c>
      <c r="BP381" s="82">
        <v>474.14706</v>
      </c>
      <c r="BQ381" s="82">
        <v>474.58386</v>
      </c>
      <c r="BR381" s="82">
        <v>475.07111</v>
      </c>
      <c r="BS381" s="82">
        <v>475.60814</v>
      </c>
      <c r="BT381" s="82">
        <v>476.22966</v>
      </c>
      <c r="BU381" s="82">
        <v>476.96955</v>
      </c>
      <c r="BV381" s="82">
        <v>477.75491</v>
      </c>
      <c r="BW381" s="82">
        <v>478.54878</v>
      </c>
      <c r="BX381" s="82">
        <v>479.35051</v>
      </c>
      <c r="BY381" s="82">
        <v>480.21097</v>
      </c>
      <c r="BZ381" s="82">
        <v>481.07872</v>
      </c>
      <c r="CA381" s="82">
        <v>482.03516</v>
      </c>
      <c r="CB381" s="82">
        <v>299.02181</v>
      </c>
      <c r="CC381" s="82">
        <v>300.26318</v>
      </c>
      <c r="CD381" s="82">
        <v>301.66398</v>
      </c>
      <c r="CE381" s="82">
        <v>303.26601</v>
      </c>
      <c r="CF381" s="82">
        <v>304.95842</v>
      </c>
      <c r="CG381" s="82">
        <v>284.58108</v>
      </c>
      <c r="CH381" s="82">
        <v>284.5833</v>
      </c>
      <c r="CI381" s="82">
        <v>284.58573</v>
      </c>
      <c r="CJ381" s="82">
        <v>284.5884</v>
      </c>
      <c r="CK381" s="82">
        <v>284.59135</v>
      </c>
    </row>
    <row r="382" ht="14.25" customHeight="1">
      <c r="E382" s="2"/>
      <c r="G382" s="81">
        <v>16.0</v>
      </c>
      <c r="H382" s="81">
        <v>7.0</v>
      </c>
      <c r="I382" s="81">
        <v>191.0</v>
      </c>
      <c r="J382" s="80">
        <v>468.48134</v>
      </c>
      <c r="K382" s="80">
        <v>468.5547</v>
      </c>
      <c r="L382" s="80">
        <v>468.6004</v>
      </c>
      <c r="M382" s="80">
        <v>468.67355</v>
      </c>
      <c r="N382" s="80">
        <v>468.75574</v>
      </c>
      <c r="O382" s="80">
        <v>468.83773</v>
      </c>
      <c r="P382" s="80">
        <v>468.95618</v>
      </c>
      <c r="Q382" s="80">
        <v>469.06511</v>
      </c>
      <c r="R382" s="80">
        <v>469.21029</v>
      </c>
      <c r="S382" s="80">
        <v>469.31836</v>
      </c>
      <c r="T382" s="80">
        <v>469.64508</v>
      </c>
      <c r="U382" s="80">
        <v>469.68758</v>
      </c>
      <c r="V382" s="80">
        <v>469.72983</v>
      </c>
      <c r="W382" s="80">
        <v>469.89915</v>
      </c>
      <c r="X382" s="80">
        <v>470.05842</v>
      </c>
      <c r="Y382" s="80">
        <v>470.21669</v>
      </c>
      <c r="Z382" s="80">
        <v>470.41905</v>
      </c>
      <c r="AA382" s="80">
        <v>470.63813</v>
      </c>
      <c r="AB382" s="80">
        <v>470.8825</v>
      </c>
      <c r="AC382" s="80">
        <v>471.15183</v>
      </c>
      <c r="AD382" s="80">
        <v>471.46352</v>
      </c>
      <c r="AE382" s="80">
        <v>471.83456</v>
      </c>
      <c r="AF382" s="80">
        <v>472.22839</v>
      </c>
      <c r="AG382" s="80">
        <v>472.62647</v>
      </c>
      <c r="AH382" s="80">
        <v>473.02848</v>
      </c>
      <c r="AI382" s="80">
        <v>473.45991</v>
      </c>
      <c r="AJ382" s="80">
        <v>473.89498</v>
      </c>
      <c r="AK382" s="80">
        <v>474.37449</v>
      </c>
      <c r="AL382" s="80">
        <v>289.54021</v>
      </c>
      <c r="AM382" s="80">
        <v>290.16249</v>
      </c>
      <c r="AN382" s="80">
        <v>290.86464</v>
      </c>
      <c r="AO382" s="80">
        <v>291.66758</v>
      </c>
      <c r="AP382" s="80">
        <v>292.51574</v>
      </c>
      <c r="AQ382" s="80">
        <v>282.29824</v>
      </c>
      <c r="AR382" s="80">
        <v>282.29935</v>
      </c>
      <c r="AS382" s="80">
        <v>282.30057</v>
      </c>
      <c r="AT382" s="80">
        <v>282.30191</v>
      </c>
      <c r="AU382" s="80">
        <v>282.30339</v>
      </c>
      <c r="AW382" s="81">
        <v>16.0</v>
      </c>
      <c r="AX382" s="81">
        <v>7.0</v>
      </c>
      <c r="AY382" s="81">
        <v>191.0</v>
      </c>
      <c r="AZ382" s="82">
        <v>468.48134</v>
      </c>
      <c r="BA382" s="82">
        <v>468.5547</v>
      </c>
      <c r="BB382" s="82">
        <v>468.6004</v>
      </c>
      <c r="BC382" s="82">
        <v>468.67355</v>
      </c>
      <c r="BD382" s="82">
        <v>468.75574</v>
      </c>
      <c r="BE382" s="82">
        <v>468.83773</v>
      </c>
      <c r="BF382" s="82">
        <v>468.95618</v>
      </c>
      <c r="BG382" s="82">
        <v>469.06511</v>
      </c>
      <c r="BH382" s="82">
        <v>469.21029</v>
      </c>
      <c r="BI382" s="82">
        <v>469.31836</v>
      </c>
      <c r="BJ382" s="82">
        <v>469.64508</v>
      </c>
      <c r="BK382" s="82">
        <v>469.68758</v>
      </c>
      <c r="BL382" s="82">
        <v>469.72983</v>
      </c>
      <c r="BM382" s="82">
        <v>469.89915</v>
      </c>
      <c r="BN382" s="82">
        <v>470.05842</v>
      </c>
      <c r="BO382" s="82">
        <v>470.21669</v>
      </c>
      <c r="BP382" s="82">
        <v>470.41905</v>
      </c>
      <c r="BQ382" s="82">
        <v>470.63813</v>
      </c>
      <c r="BR382" s="82">
        <v>470.8825</v>
      </c>
      <c r="BS382" s="82">
        <v>471.15183</v>
      </c>
      <c r="BT382" s="82">
        <v>471.46352</v>
      </c>
      <c r="BU382" s="82">
        <v>471.83456</v>
      </c>
      <c r="BV382" s="82">
        <v>472.22839</v>
      </c>
      <c r="BW382" s="82">
        <v>472.62647</v>
      </c>
      <c r="BX382" s="82">
        <v>473.02848</v>
      </c>
      <c r="BY382" s="82">
        <v>473.45991</v>
      </c>
      <c r="BZ382" s="82">
        <v>473.89498</v>
      </c>
      <c r="CA382" s="82">
        <v>474.37449</v>
      </c>
      <c r="CB382" s="82">
        <v>289.54021</v>
      </c>
      <c r="CC382" s="82">
        <v>290.16249</v>
      </c>
      <c r="CD382" s="82">
        <v>290.86464</v>
      </c>
      <c r="CE382" s="82">
        <v>291.66758</v>
      </c>
      <c r="CF382" s="82">
        <v>292.51574</v>
      </c>
      <c r="CG382" s="82">
        <v>282.29824</v>
      </c>
      <c r="CH382" s="82">
        <v>282.29935</v>
      </c>
      <c r="CI382" s="82">
        <v>282.30057</v>
      </c>
      <c r="CJ382" s="82">
        <v>282.30191</v>
      </c>
      <c r="CK382" s="82">
        <v>282.30339</v>
      </c>
    </row>
    <row r="383" ht="14.25" customHeight="1">
      <c r="E383" s="2"/>
      <c r="G383" s="81">
        <v>16.0</v>
      </c>
      <c r="H383" s="81">
        <v>7.0</v>
      </c>
      <c r="I383" s="81">
        <v>192.0</v>
      </c>
      <c r="J383" s="80">
        <v>466.66667</v>
      </c>
      <c r="K383" s="80">
        <v>466.66667</v>
      </c>
      <c r="L383" s="80">
        <v>466.66667</v>
      </c>
      <c r="M383" s="80">
        <v>466.66667</v>
      </c>
      <c r="N383" s="80">
        <v>466.66667</v>
      </c>
      <c r="O383" s="80">
        <v>466.66667</v>
      </c>
      <c r="P383" s="80">
        <v>466.66667</v>
      </c>
      <c r="Q383" s="80">
        <v>466.66667</v>
      </c>
      <c r="R383" s="80">
        <v>466.66667</v>
      </c>
      <c r="S383" s="80">
        <v>466.66667</v>
      </c>
      <c r="T383" s="80">
        <v>466.66667</v>
      </c>
      <c r="U383" s="80">
        <v>466.66667</v>
      </c>
      <c r="V383" s="80">
        <v>466.66667</v>
      </c>
      <c r="W383" s="80">
        <v>466.66667</v>
      </c>
      <c r="X383" s="80">
        <v>466.66667</v>
      </c>
      <c r="Y383" s="80">
        <v>466.66667</v>
      </c>
      <c r="Z383" s="80">
        <v>466.66667</v>
      </c>
      <c r="AA383" s="80">
        <v>466.66667</v>
      </c>
      <c r="AB383" s="80">
        <v>466.66667</v>
      </c>
      <c r="AC383" s="80">
        <v>466.66667</v>
      </c>
      <c r="AD383" s="80">
        <v>466.66667</v>
      </c>
      <c r="AE383" s="80">
        <v>466.66667</v>
      </c>
      <c r="AF383" s="80">
        <v>466.66667</v>
      </c>
      <c r="AG383" s="80">
        <v>466.66667</v>
      </c>
      <c r="AH383" s="80">
        <v>466.66667</v>
      </c>
      <c r="AI383" s="80">
        <v>466.66667</v>
      </c>
      <c r="AJ383" s="80">
        <v>466.66667</v>
      </c>
      <c r="AK383" s="80">
        <v>466.66667</v>
      </c>
      <c r="AL383" s="80">
        <v>280.0</v>
      </c>
      <c r="AM383" s="80">
        <v>280.0</v>
      </c>
      <c r="AN383" s="80">
        <v>280.0</v>
      </c>
      <c r="AO383" s="80">
        <v>280.0</v>
      </c>
      <c r="AP383" s="80">
        <v>280.0</v>
      </c>
      <c r="AQ383" s="80">
        <v>280.0</v>
      </c>
      <c r="AR383" s="80">
        <v>280.0</v>
      </c>
      <c r="AS383" s="80">
        <v>280.0</v>
      </c>
      <c r="AT383" s="80">
        <v>280.0</v>
      </c>
      <c r="AU383" s="80">
        <v>280.0</v>
      </c>
      <c r="AW383" s="81">
        <v>16.0</v>
      </c>
      <c r="AX383" s="81">
        <v>7.0</v>
      </c>
      <c r="AY383" s="81">
        <v>192.0</v>
      </c>
      <c r="AZ383" s="82">
        <v>466.66667</v>
      </c>
      <c r="BA383" s="82">
        <v>466.66667</v>
      </c>
      <c r="BB383" s="82">
        <v>466.66667</v>
      </c>
      <c r="BC383" s="82">
        <v>466.66667</v>
      </c>
      <c r="BD383" s="82">
        <v>466.66667</v>
      </c>
      <c r="BE383" s="82">
        <v>466.66667</v>
      </c>
      <c r="BF383" s="82">
        <v>466.66667</v>
      </c>
      <c r="BG383" s="82">
        <v>466.66667</v>
      </c>
      <c r="BH383" s="82">
        <v>466.66667</v>
      </c>
      <c r="BI383" s="82">
        <v>466.66667</v>
      </c>
      <c r="BJ383" s="82">
        <v>466.66667</v>
      </c>
      <c r="BK383" s="82">
        <v>466.66667</v>
      </c>
      <c r="BL383" s="82">
        <v>466.66667</v>
      </c>
      <c r="BM383" s="82">
        <v>466.66667</v>
      </c>
      <c r="BN383" s="82">
        <v>466.66667</v>
      </c>
      <c r="BO383" s="82">
        <v>466.66667</v>
      </c>
      <c r="BP383" s="82">
        <v>466.66667</v>
      </c>
      <c r="BQ383" s="82">
        <v>466.66667</v>
      </c>
      <c r="BR383" s="82">
        <v>466.66667</v>
      </c>
      <c r="BS383" s="82">
        <v>466.66667</v>
      </c>
      <c r="BT383" s="82">
        <v>466.66667</v>
      </c>
      <c r="BU383" s="82">
        <v>466.66667</v>
      </c>
      <c r="BV383" s="82">
        <v>466.66667</v>
      </c>
      <c r="BW383" s="82">
        <v>466.66667</v>
      </c>
      <c r="BX383" s="82">
        <v>466.66667</v>
      </c>
      <c r="BY383" s="82">
        <v>466.66667</v>
      </c>
      <c r="BZ383" s="82">
        <v>466.66667</v>
      </c>
      <c r="CA383" s="82">
        <v>466.66667</v>
      </c>
      <c r="CB383" s="82">
        <v>280.0</v>
      </c>
      <c r="CC383" s="82">
        <v>280.0</v>
      </c>
      <c r="CD383" s="82">
        <v>280.0</v>
      </c>
      <c r="CE383" s="82">
        <v>280.0</v>
      </c>
      <c r="CF383" s="82">
        <v>280.0</v>
      </c>
      <c r="CG383" s="82">
        <v>280.0</v>
      </c>
      <c r="CH383" s="82">
        <v>280.0</v>
      </c>
      <c r="CI383" s="82">
        <v>280.0</v>
      </c>
      <c r="CJ383" s="82">
        <v>280.0</v>
      </c>
      <c r="CK383" s="82">
        <v>280.0</v>
      </c>
    </row>
    <row r="384" ht="14.25" customHeight="1">
      <c r="E384" s="2"/>
      <c r="G384" s="81">
        <v>17.0</v>
      </c>
      <c r="H384" s="81">
        <v>7.0</v>
      </c>
      <c r="I384" s="81">
        <v>1.0</v>
      </c>
      <c r="J384" s="80">
        <v>0.0</v>
      </c>
      <c r="K384" s="80">
        <v>0.0</v>
      </c>
      <c r="L384" s="80">
        <v>0.0</v>
      </c>
      <c r="M384" s="80">
        <v>0.0</v>
      </c>
      <c r="N384" s="80">
        <v>0.0</v>
      </c>
      <c r="O384" s="80">
        <v>0.0</v>
      </c>
      <c r="P384" s="80">
        <v>0.0</v>
      </c>
      <c r="Q384" s="80">
        <v>0.0</v>
      </c>
      <c r="R384" s="80">
        <v>0.0</v>
      </c>
      <c r="S384" s="80">
        <v>0.0</v>
      </c>
      <c r="T384" s="80">
        <v>0.0</v>
      </c>
      <c r="U384" s="80">
        <v>0.0</v>
      </c>
      <c r="V384" s="80">
        <v>0.0</v>
      </c>
      <c r="W384" s="80">
        <v>0.0</v>
      </c>
      <c r="X384" s="80">
        <v>0.0</v>
      </c>
      <c r="Y384" s="80">
        <v>0.0</v>
      </c>
      <c r="Z384" s="80">
        <v>0.0</v>
      </c>
      <c r="AA384" s="80">
        <v>0.0</v>
      </c>
      <c r="AB384" s="80">
        <v>0.0</v>
      </c>
      <c r="AC384" s="80">
        <v>0.0</v>
      </c>
      <c r="AD384" s="80">
        <v>0.0</v>
      </c>
      <c r="AE384" s="80">
        <v>0.0</v>
      </c>
      <c r="AF384" s="80">
        <v>0.0</v>
      </c>
      <c r="AG384" s="80">
        <v>0.0</v>
      </c>
      <c r="AH384" s="80">
        <v>0.0</v>
      </c>
      <c r="AI384" s="80">
        <v>0.0</v>
      </c>
      <c r="AJ384" s="80">
        <v>0.0</v>
      </c>
      <c r="AK384" s="80">
        <v>0.0</v>
      </c>
      <c r="AL384" s="80">
        <v>0.0</v>
      </c>
      <c r="AM384" s="80">
        <v>0.0</v>
      </c>
      <c r="AN384" s="80">
        <v>0.0</v>
      </c>
      <c r="AO384" s="80">
        <v>0.0</v>
      </c>
      <c r="AP384" s="80">
        <v>0.0</v>
      </c>
      <c r="AQ384" s="80">
        <v>0.0</v>
      </c>
      <c r="AR384" s="80">
        <v>0.0</v>
      </c>
      <c r="AS384" s="80">
        <v>0.0</v>
      </c>
      <c r="AT384" s="80">
        <v>0.0</v>
      </c>
      <c r="AU384" s="80">
        <v>0.0</v>
      </c>
      <c r="AW384" s="81">
        <v>17.0</v>
      </c>
      <c r="AX384" s="81">
        <v>7.0</v>
      </c>
      <c r="AY384" s="81">
        <v>1.0</v>
      </c>
      <c r="AZ384" s="82">
        <v>0.0</v>
      </c>
      <c r="BA384" s="82">
        <v>0.0</v>
      </c>
      <c r="BB384" s="82">
        <v>0.0</v>
      </c>
      <c r="BC384" s="82">
        <v>0.0</v>
      </c>
      <c r="BD384" s="82">
        <v>0.0</v>
      </c>
      <c r="BE384" s="82">
        <v>0.0</v>
      </c>
      <c r="BF384" s="82">
        <v>0.0</v>
      </c>
      <c r="BG384" s="82">
        <v>0.0</v>
      </c>
      <c r="BH384" s="82">
        <v>0.0</v>
      </c>
      <c r="BI384" s="82">
        <v>0.0</v>
      </c>
      <c r="BJ384" s="82">
        <v>0.0</v>
      </c>
      <c r="BK384" s="82">
        <v>0.0</v>
      </c>
      <c r="BL384" s="82">
        <v>0.0</v>
      </c>
      <c r="BM384" s="82">
        <v>0.0</v>
      </c>
      <c r="BN384" s="82">
        <v>0.0</v>
      </c>
      <c r="BO384" s="82">
        <v>0.0</v>
      </c>
      <c r="BP384" s="82">
        <v>0.0</v>
      </c>
      <c r="BQ384" s="82">
        <v>0.0</v>
      </c>
      <c r="BR384" s="82">
        <v>0.0</v>
      </c>
      <c r="BS384" s="82">
        <v>0.0</v>
      </c>
      <c r="BT384" s="82">
        <v>0.0</v>
      </c>
      <c r="BU384" s="82">
        <v>0.0</v>
      </c>
      <c r="BV384" s="82">
        <v>0.0</v>
      </c>
      <c r="BW384" s="82">
        <v>0.0</v>
      </c>
      <c r="BX384" s="82">
        <v>0.0</v>
      </c>
      <c r="BY384" s="82">
        <v>0.0</v>
      </c>
      <c r="BZ384" s="82">
        <v>0.0</v>
      </c>
      <c r="CA384" s="82">
        <v>0.0</v>
      </c>
      <c r="CB384" s="82">
        <v>0.0</v>
      </c>
      <c r="CC384" s="82">
        <v>0.0</v>
      </c>
      <c r="CD384" s="82">
        <v>0.0</v>
      </c>
      <c r="CE384" s="82">
        <v>0.0</v>
      </c>
      <c r="CF384" s="82">
        <v>0.0</v>
      </c>
      <c r="CG384" s="82">
        <v>0.0</v>
      </c>
      <c r="CH384" s="82">
        <v>0.0</v>
      </c>
      <c r="CI384" s="82">
        <v>0.0</v>
      </c>
      <c r="CJ384" s="82">
        <v>0.0</v>
      </c>
      <c r="CK384" s="82">
        <v>0.0</v>
      </c>
    </row>
    <row r="385" ht="14.25" customHeight="1">
      <c r="E385" s="2"/>
      <c r="G385" s="81">
        <v>17.0</v>
      </c>
      <c r="H385" s="81">
        <v>7.0</v>
      </c>
      <c r="I385" s="81">
        <v>2.0</v>
      </c>
      <c r="J385" s="80">
        <v>0.0</v>
      </c>
      <c r="K385" s="80">
        <v>0.0</v>
      </c>
      <c r="L385" s="80">
        <v>0.0</v>
      </c>
      <c r="M385" s="80">
        <v>0.0</v>
      </c>
      <c r="N385" s="80">
        <v>0.0</v>
      </c>
      <c r="O385" s="80">
        <v>0.0</v>
      </c>
      <c r="P385" s="80">
        <v>0.0</v>
      </c>
      <c r="Q385" s="80">
        <v>0.0</v>
      </c>
      <c r="R385" s="80">
        <v>0.0</v>
      </c>
      <c r="S385" s="80">
        <v>0.0</v>
      </c>
      <c r="T385" s="80">
        <v>0.0</v>
      </c>
      <c r="U385" s="80">
        <v>0.0</v>
      </c>
      <c r="V385" s="80">
        <v>0.0</v>
      </c>
      <c r="W385" s="80">
        <v>0.0</v>
      </c>
      <c r="X385" s="80">
        <v>0.0</v>
      </c>
      <c r="Y385" s="80">
        <v>0.0</v>
      </c>
      <c r="Z385" s="80">
        <v>0.0</v>
      </c>
      <c r="AA385" s="80">
        <v>0.0</v>
      </c>
      <c r="AB385" s="80">
        <v>0.0</v>
      </c>
      <c r="AC385" s="80">
        <v>0.0</v>
      </c>
      <c r="AD385" s="80">
        <v>0.0</v>
      </c>
      <c r="AE385" s="80">
        <v>0.0</v>
      </c>
      <c r="AF385" s="80">
        <v>0.0</v>
      </c>
      <c r="AG385" s="80">
        <v>0.0</v>
      </c>
      <c r="AH385" s="80">
        <v>0.0</v>
      </c>
      <c r="AI385" s="80">
        <v>0.0</v>
      </c>
      <c r="AJ385" s="80">
        <v>0.0</v>
      </c>
      <c r="AK385" s="80">
        <v>0.0</v>
      </c>
      <c r="AL385" s="80">
        <v>0.0</v>
      </c>
      <c r="AM385" s="80">
        <v>0.0</v>
      </c>
      <c r="AN385" s="80">
        <v>0.0</v>
      </c>
      <c r="AO385" s="80">
        <v>0.0</v>
      </c>
      <c r="AP385" s="80">
        <v>0.0</v>
      </c>
      <c r="AQ385" s="80">
        <v>0.0</v>
      </c>
      <c r="AR385" s="80">
        <v>0.0</v>
      </c>
      <c r="AS385" s="80">
        <v>0.0</v>
      </c>
      <c r="AT385" s="80">
        <v>0.0</v>
      </c>
      <c r="AU385" s="80">
        <v>0.0</v>
      </c>
      <c r="AW385" s="81">
        <v>17.0</v>
      </c>
      <c r="AX385" s="81">
        <v>7.0</v>
      </c>
      <c r="AY385" s="81">
        <v>2.0</v>
      </c>
      <c r="AZ385" s="82">
        <v>0.0</v>
      </c>
      <c r="BA385" s="82">
        <v>0.0</v>
      </c>
      <c r="BB385" s="82">
        <v>0.0</v>
      </c>
      <c r="BC385" s="82">
        <v>0.0</v>
      </c>
      <c r="BD385" s="82">
        <v>0.0</v>
      </c>
      <c r="BE385" s="82">
        <v>0.0</v>
      </c>
      <c r="BF385" s="82">
        <v>0.0</v>
      </c>
      <c r="BG385" s="82">
        <v>0.0</v>
      </c>
      <c r="BH385" s="82">
        <v>0.0</v>
      </c>
      <c r="BI385" s="82">
        <v>0.0</v>
      </c>
      <c r="BJ385" s="82">
        <v>0.0</v>
      </c>
      <c r="BK385" s="82">
        <v>0.0</v>
      </c>
      <c r="BL385" s="82">
        <v>0.0</v>
      </c>
      <c r="BM385" s="82">
        <v>0.0</v>
      </c>
      <c r="BN385" s="82">
        <v>0.0</v>
      </c>
      <c r="BO385" s="82">
        <v>0.0</v>
      </c>
      <c r="BP385" s="82">
        <v>0.0</v>
      </c>
      <c r="BQ385" s="82">
        <v>0.0</v>
      </c>
      <c r="BR385" s="82">
        <v>0.0</v>
      </c>
      <c r="BS385" s="82">
        <v>0.0</v>
      </c>
      <c r="BT385" s="82">
        <v>0.0</v>
      </c>
      <c r="BU385" s="82">
        <v>0.0</v>
      </c>
      <c r="BV385" s="82">
        <v>0.0</v>
      </c>
      <c r="BW385" s="82">
        <v>0.0</v>
      </c>
      <c r="BX385" s="82">
        <v>0.0</v>
      </c>
      <c r="BY385" s="82">
        <v>0.0</v>
      </c>
      <c r="BZ385" s="82">
        <v>0.0</v>
      </c>
      <c r="CA385" s="82">
        <v>0.0</v>
      </c>
      <c r="CB385" s="82">
        <v>0.0</v>
      </c>
      <c r="CC385" s="82">
        <v>0.0</v>
      </c>
      <c r="CD385" s="82">
        <v>0.0</v>
      </c>
      <c r="CE385" s="82">
        <v>0.0</v>
      </c>
      <c r="CF385" s="82">
        <v>0.0</v>
      </c>
      <c r="CG385" s="82">
        <v>0.0</v>
      </c>
      <c r="CH385" s="82">
        <v>0.0</v>
      </c>
      <c r="CI385" s="82">
        <v>0.0</v>
      </c>
      <c r="CJ385" s="82">
        <v>0.0</v>
      </c>
      <c r="CK385" s="82">
        <v>0.0</v>
      </c>
    </row>
    <row r="386" ht="14.25" customHeight="1">
      <c r="E386" s="2"/>
      <c r="G386" s="81">
        <v>17.0</v>
      </c>
      <c r="H386" s="81">
        <v>7.0</v>
      </c>
      <c r="I386" s="81">
        <v>3.0</v>
      </c>
      <c r="J386" s="80">
        <v>0.0</v>
      </c>
      <c r="K386" s="80">
        <v>0.0</v>
      </c>
      <c r="L386" s="80">
        <v>0.0</v>
      </c>
      <c r="M386" s="80">
        <v>0.0</v>
      </c>
      <c r="N386" s="80">
        <v>0.0</v>
      </c>
      <c r="O386" s="80">
        <v>0.0</v>
      </c>
      <c r="P386" s="80">
        <v>0.0</v>
      </c>
      <c r="Q386" s="80">
        <v>0.0</v>
      </c>
      <c r="R386" s="80">
        <v>0.0</v>
      </c>
      <c r="S386" s="80">
        <v>0.0</v>
      </c>
      <c r="T386" s="80">
        <v>0.0</v>
      </c>
      <c r="U386" s="80">
        <v>0.0</v>
      </c>
      <c r="V386" s="80">
        <v>0.0</v>
      </c>
      <c r="W386" s="80">
        <v>0.0</v>
      </c>
      <c r="X386" s="80">
        <v>0.0</v>
      </c>
      <c r="Y386" s="80">
        <v>0.0</v>
      </c>
      <c r="Z386" s="80">
        <v>0.0</v>
      </c>
      <c r="AA386" s="80">
        <v>0.0</v>
      </c>
      <c r="AB386" s="80">
        <v>0.0</v>
      </c>
      <c r="AC386" s="80">
        <v>0.0</v>
      </c>
      <c r="AD386" s="80">
        <v>0.0</v>
      </c>
      <c r="AE386" s="80">
        <v>0.0</v>
      </c>
      <c r="AF386" s="80">
        <v>0.0</v>
      </c>
      <c r="AG386" s="80">
        <v>0.0</v>
      </c>
      <c r="AH386" s="80">
        <v>0.0</v>
      </c>
      <c r="AI386" s="80">
        <v>0.0</v>
      </c>
      <c r="AJ386" s="80">
        <v>0.0</v>
      </c>
      <c r="AK386" s="80">
        <v>0.0</v>
      </c>
      <c r="AL386" s="80">
        <v>0.0</v>
      </c>
      <c r="AM386" s="80">
        <v>0.0</v>
      </c>
      <c r="AN386" s="80">
        <v>0.0</v>
      </c>
      <c r="AO386" s="80">
        <v>0.0</v>
      </c>
      <c r="AP386" s="80">
        <v>0.0</v>
      </c>
      <c r="AQ386" s="80">
        <v>0.0</v>
      </c>
      <c r="AR386" s="80">
        <v>0.0</v>
      </c>
      <c r="AS386" s="80">
        <v>0.0</v>
      </c>
      <c r="AT386" s="80">
        <v>0.0</v>
      </c>
      <c r="AU386" s="80">
        <v>0.0</v>
      </c>
      <c r="AW386" s="81">
        <v>17.0</v>
      </c>
      <c r="AX386" s="81">
        <v>7.0</v>
      </c>
      <c r="AY386" s="81">
        <v>3.0</v>
      </c>
      <c r="AZ386" s="82">
        <v>0.0</v>
      </c>
      <c r="BA386" s="82">
        <v>0.0</v>
      </c>
      <c r="BB386" s="82">
        <v>0.0</v>
      </c>
      <c r="BC386" s="82">
        <v>0.0</v>
      </c>
      <c r="BD386" s="82">
        <v>0.0</v>
      </c>
      <c r="BE386" s="82">
        <v>0.0</v>
      </c>
      <c r="BF386" s="82">
        <v>0.0</v>
      </c>
      <c r="BG386" s="82">
        <v>0.0</v>
      </c>
      <c r="BH386" s="82">
        <v>0.0</v>
      </c>
      <c r="BI386" s="82">
        <v>0.0</v>
      </c>
      <c r="BJ386" s="82">
        <v>0.0</v>
      </c>
      <c r="BK386" s="82">
        <v>0.0</v>
      </c>
      <c r="BL386" s="82">
        <v>0.0</v>
      </c>
      <c r="BM386" s="82">
        <v>0.0</v>
      </c>
      <c r="BN386" s="82">
        <v>0.0</v>
      </c>
      <c r="BO386" s="82">
        <v>0.0</v>
      </c>
      <c r="BP386" s="82">
        <v>0.0</v>
      </c>
      <c r="BQ386" s="82">
        <v>0.0</v>
      </c>
      <c r="BR386" s="82">
        <v>0.0</v>
      </c>
      <c r="BS386" s="82">
        <v>0.0</v>
      </c>
      <c r="BT386" s="82">
        <v>0.0</v>
      </c>
      <c r="BU386" s="82">
        <v>0.0</v>
      </c>
      <c r="BV386" s="82">
        <v>0.0</v>
      </c>
      <c r="BW386" s="82">
        <v>0.0</v>
      </c>
      <c r="BX386" s="82">
        <v>0.0</v>
      </c>
      <c r="BY386" s="82">
        <v>0.0</v>
      </c>
      <c r="BZ386" s="82">
        <v>0.0</v>
      </c>
      <c r="CA386" s="82">
        <v>0.0</v>
      </c>
      <c r="CB386" s="82">
        <v>0.0</v>
      </c>
      <c r="CC386" s="82">
        <v>0.0</v>
      </c>
      <c r="CD386" s="82">
        <v>0.0</v>
      </c>
      <c r="CE386" s="82">
        <v>0.0</v>
      </c>
      <c r="CF386" s="82">
        <v>0.0</v>
      </c>
      <c r="CG386" s="82">
        <v>0.0</v>
      </c>
      <c r="CH386" s="82">
        <v>0.0</v>
      </c>
      <c r="CI386" s="82">
        <v>0.0</v>
      </c>
      <c r="CJ386" s="82">
        <v>0.0</v>
      </c>
      <c r="CK386" s="82">
        <v>0.0</v>
      </c>
    </row>
    <row r="387" ht="14.25" customHeight="1">
      <c r="E387" s="2"/>
      <c r="G387" s="81">
        <v>17.0</v>
      </c>
      <c r="H387" s="81">
        <v>7.0</v>
      </c>
      <c r="I387" s="81">
        <v>4.0</v>
      </c>
      <c r="J387" s="80">
        <v>0.0</v>
      </c>
      <c r="K387" s="80">
        <v>0.0</v>
      </c>
      <c r="L387" s="80">
        <v>0.0</v>
      </c>
      <c r="M387" s="80">
        <v>0.0</v>
      </c>
      <c r="N387" s="80">
        <v>0.0</v>
      </c>
      <c r="O387" s="80">
        <v>0.0</v>
      </c>
      <c r="P387" s="80">
        <v>0.0</v>
      </c>
      <c r="Q387" s="80">
        <v>0.0</v>
      </c>
      <c r="R387" s="80">
        <v>0.0</v>
      </c>
      <c r="S387" s="80">
        <v>0.0</v>
      </c>
      <c r="T387" s="80">
        <v>0.0</v>
      </c>
      <c r="U387" s="80">
        <v>0.0</v>
      </c>
      <c r="V387" s="80">
        <v>0.0</v>
      </c>
      <c r="W387" s="80">
        <v>0.0</v>
      </c>
      <c r="X387" s="80">
        <v>0.0</v>
      </c>
      <c r="Y387" s="80">
        <v>0.0</v>
      </c>
      <c r="Z387" s="80">
        <v>0.0</v>
      </c>
      <c r="AA387" s="80">
        <v>0.0</v>
      </c>
      <c r="AB387" s="80">
        <v>0.0</v>
      </c>
      <c r="AC387" s="80">
        <v>0.0</v>
      </c>
      <c r="AD387" s="80">
        <v>0.0</v>
      </c>
      <c r="AE387" s="80">
        <v>0.0</v>
      </c>
      <c r="AF387" s="80">
        <v>0.0</v>
      </c>
      <c r="AG387" s="80">
        <v>0.0</v>
      </c>
      <c r="AH387" s="80">
        <v>0.0</v>
      </c>
      <c r="AI387" s="80">
        <v>0.0</v>
      </c>
      <c r="AJ387" s="80">
        <v>0.0</v>
      </c>
      <c r="AK387" s="80">
        <v>0.0</v>
      </c>
      <c r="AL387" s="80">
        <v>0.0</v>
      </c>
      <c r="AM387" s="80">
        <v>0.0</v>
      </c>
      <c r="AN387" s="80">
        <v>0.0</v>
      </c>
      <c r="AO387" s="80">
        <v>0.0</v>
      </c>
      <c r="AP387" s="80">
        <v>0.0</v>
      </c>
      <c r="AQ387" s="80">
        <v>0.0</v>
      </c>
      <c r="AR387" s="80">
        <v>0.0</v>
      </c>
      <c r="AS387" s="80">
        <v>0.0</v>
      </c>
      <c r="AT387" s="80">
        <v>0.0</v>
      </c>
      <c r="AU387" s="80">
        <v>0.0</v>
      </c>
      <c r="AW387" s="81">
        <v>17.0</v>
      </c>
      <c r="AX387" s="81">
        <v>7.0</v>
      </c>
      <c r="AY387" s="81">
        <v>4.0</v>
      </c>
      <c r="AZ387" s="82">
        <v>0.0</v>
      </c>
      <c r="BA387" s="82">
        <v>0.0</v>
      </c>
      <c r="BB387" s="82">
        <v>0.0</v>
      </c>
      <c r="BC387" s="82">
        <v>0.0</v>
      </c>
      <c r="BD387" s="82">
        <v>0.0</v>
      </c>
      <c r="BE387" s="82">
        <v>0.0</v>
      </c>
      <c r="BF387" s="82">
        <v>0.0</v>
      </c>
      <c r="BG387" s="82">
        <v>0.0</v>
      </c>
      <c r="BH387" s="82">
        <v>0.0</v>
      </c>
      <c r="BI387" s="82">
        <v>0.0</v>
      </c>
      <c r="BJ387" s="82">
        <v>0.0</v>
      </c>
      <c r="BK387" s="82">
        <v>0.0</v>
      </c>
      <c r="BL387" s="82">
        <v>0.0</v>
      </c>
      <c r="BM387" s="82">
        <v>0.0</v>
      </c>
      <c r="BN387" s="82">
        <v>0.0</v>
      </c>
      <c r="BO387" s="82">
        <v>0.0</v>
      </c>
      <c r="BP387" s="82">
        <v>0.0</v>
      </c>
      <c r="BQ387" s="82">
        <v>0.0</v>
      </c>
      <c r="BR387" s="82">
        <v>0.0</v>
      </c>
      <c r="BS387" s="82">
        <v>0.0</v>
      </c>
      <c r="BT387" s="82">
        <v>0.0</v>
      </c>
      <c r="BU387" s="82">
        <v>0.0</v>
      </c>
      <c r="BV387" s="82">
        <v>0.0</v>
      </c>
      <c r="BW387" s="82">
        <v>0.0</v>
      </c>
      <c r="BX387" s="82">
        <v>0.0</v>
      </c>
      <c r="BY387" s="82">
        <v>0.0</v>
      </c>
      <c r="BZ387" s="82">
        <v>0.0</v>
      </c>
      <c r="CA387" s="82">
        <v>0.0</v>
      </c>
      <c r="CB387" s="82">
        <v>0.0</v>
      </c>
      <c r="CC387" s="82">
        <v>0.0</v>
      </c>
      <c r="CD387" s="82">
        <v>0.0</v>
      </c>
      <c r="CE387" s="82">
        <v>0.0</v>
      </c>
      <c r="CF387" s="82">
        <v>0.0</v>
      </c>
      <c r="CG387" s="82">
        <v>0.0</v>
      </c>
      <c r="CH387" s="82">
        <v>0.0</v>
      </c>
      <c r="CI387" s="82">
        <v>0.0</v>
      </c>
      <c r="CJ387" s="82">
        <v>0.0</v>
      </c>
      <c r="CK387" s="82">
        <v>0.0</v>
      </c>
    </row>
    <row r="388" ht="14.25" customHeight="1">
      <c r="E388" s="2"/>
      <c r="G388" s="81">
        <v>17.0</v>
      </c>
      <c r="H388" s="81">
        <v>7.0</v>
      </c>
      <c r="I388" s="81">
        <v>5.0</v>
      </c>
      <c r="J388" s="80">
        <v>0.0</v>
      </c>
      <c r="K388" s="80">
        <v>0.0</v>
      </c>
      <c r="L388" s="80">
        <v>0.0</v>
      </c>
      <c r="M388" s="80">
        <v>0.0</v>
      </c>
      <c r="N388" s="80">
        <v>0.0</v>
      </c>
      <c r="O388" s="80">
        <v>0.0</v>
      </c>
      <c r="P388" s="80">
        <v>0.0</v>
      </c>
      <c r="Q388" s="80">
        <v>0.0</v>
      </c>
      <c r="R388" s="80">
        <v>0.0</v>
      </c>
      <c r="S388" s="80">
        <v>0.0</v>
      </c>
      <c r="T388" s="80">
        <v>0.0</v>
      </c>
      <c r="U388" s="80">
        <v>0.0</v>
      </c>
      <c r="V388" s="80">
        <v>0.0</v>
      </c>
      <c r="W388" s="80">
        <v>0.0</v>
      </c>
      <c r="X388" s="80">
        <v>0.0</v>
      </c>
      <c r="Y388" s="80">
        <v>0.0</v>
      </c>
      <c r="Z388" s="80">
        <v>0.0</v>
      </c>
      <c r="AA388" s="80">
        <v>0.0</v>
      </c>
      <c r="AB388" s="80">
        <v>0.0</v>
      </c>
      <c r="AC388" s="80">
        <v>0.0</v>
      </c>
      <c r="AD388" s="80">
        <v>0.0</v>
      </c>
      <c r="AE388" s="80">
        <v>0.0</v>
      </c>
      <c r="AF388" s="80">
        <v>0.0</v>
      </c>
      <c r="AG388" s="80">
        <v>0.0</v>
      </c>
      <c r="AH388" s="80">
        <v>0.0</v>
      </c>
      <c r="AI388" s="80">
        <v>0.0</v>
      </c>
      <c r="AJ388" s="80">
        <v>0.0</v>
      </c>
      <c r="AK388" s="80">
        <v>0.0</v>
      </c>
      <c r="AL388" s="80">
        <v>0.0</v>
      </c>
      <c r="AM388" s="80">
        <v>0.0</v>
      </c>
      <c r="AN388" s="80">
        <v>0.0</v>
      </c>
      <c r="AO388" s="80">
        <v>0.0</v>
      </c>
      <c r="AP388" s="80">
        <v>0.0</v>
      </c>
      <c r="AQ388" s="80">
        <v>0.0</v>
      </c>
      <c r="AR388" s="80">
        <v>0.0</v>
      </c>
      <c r="AS388" s="80">
        <v>0.0</v>
      </c>
      <c r="AT388" s="80">
        <v>0.0</v>
      </c>
      <c r="AU388" s="80">
        <v>0.0</v>
      </c>
      <c r="AW388" s="81">
        <v>17.0</v>
      </c>
      <c r="AX388" s="81">
        <v>7.0</v>
      </c>
      <c r="AY388" s="81">
        <v>5.0</v>
      </c>
      <c r="AZ388" s="82">
        <v>0.0</v>
      </c>
      <c r="BA388" s="82">
        <v>0.0</v>
      </c>
      <c r="BB388" s="82">
        <v>0.0</v>
      </c>
      <c r="BC388" s="82">
        <v>0.0</v>
      </c>
      <c r="BD388" s="82">
        <v>0.0</v>
      </c>
      <c r="BE388" s="82">
        <v>0.0</v>
      </c>
      <c r="BF388" s="82">
        <v>0.0</v>
      </c>
      <c r="BG388" s="82">
        <v>0.0</v>
      </c>
      <c r="BH388" s="82">
        <v>0.0</v>
      </c>
      <c r="BI388" s="82">
        <v>0.0</v>
      </c>
      <c r="BJ388" s="82">
        <v>0.0</v>
      </c>
      <c r="BK388" s="82">
        <v>0.0</v>
      </c>
      <c r="BL388" s="82">
        <v>0.0</v>
      </c>
      <c r="BM388" s="82">
        <v>0.0</v>
      </c>
      <c r="BN388" s="82">
        <v>0.0</v>
      </c>
      <c r="BO388" s="82">
        <v>0.0</v>
      </c>
      <c r="BP388" s="82">
        <v>0.0</v>
      </c>
      <c r="BQ388" s="82">
        <v>0.0</v>
      </c>
      <c r="BR388" s="82">
        <v>0.0</v>
      </c>
      <c r="BS388" s="82">
        <v>0.0</v>
      </c>
      <c r="BT388" s="82">
        <v>0.0</v>
      </c>
      <c r="BU388" s="82">
        <v>0.0</v>
      </c>
      <c r="BV388" s="82">
        <v>0.0</v>
      </c>
      <c r="BW388" s="82">
        <v>0.0</v>
      </c>
      <c r="BX388" s="82">
        <v>0.0</v>
      </c>
      <c r="BY388" s="82">
        <v>0.0</v>
      </c>
      <c r="BZ388" s="82">
        <v>0.0</v>
      </c>
      <c r="CA388" s="82">
        <v>0.0</v>
      </c>
      <c r="CB388" s="82">
        <v>0.0</v>
      </c>
      <c r="CC388" s="82">
        <v>0.0</v>
      </c>
      <c r="CD388" s="82">
        <v>0.0</v>
      </c>
      <c r="CE388" s="82">
        <v>0.0</v>
      </c>
      <c r="CF388" s="82">
        <v>0.0</v>
      </c>
      <c r="CG388" s="82">
        <v>0.0</v>
      </c>
      <c r="CH388" s="82">
        <v>0.0</v>
      </c>
      <c r="CI388" s="82">
        <v>0.0</v>
      </c>
      <c r="CJ388" s="82">
        <v>0.0</v>
      </c>
      <c r="CK388" s="82">
        <v>0.0</v>
      </c>
    </row>
    <row r="389" ht="14.25" customHeight="1">
      <c r="E389" s="2"/>
      <c r="G389" s="81">
        <v>17.0</v>
      </c>
      <c r="H389" s="81">
        <v>7.0</v>
      </c>
      <c r="I389" s="81">
        <v>6.0</v>
      </c>
      <c r="J389" s="80">
        <v>0.0</v>
      </c>
      <c r="K389" s="80">
        <v>0.0</v>
      </c>
      <c r="L389" s="80">
        <v>0.0</v>
      </c>
      <c r="M389" s="80">
        <v>0.0</v>
      </c>
      <c r="N389" s="80">
        <v>0.0</v>
      </c>
      <c r="O389" s="80">
        <v>0.0</v>
      </c>
      <c r="P389" s="80">
        <v>0.0</v>
      </c>
      <c r="Q389" s="80">
        <v>0.0</v>
      </c>
      <c r="R389" s="80">
        <v>0.0</v>
      </c>
      <c r="S389" s="80">
        <v>0.0</v>
      </c>
      <c r="T389" s="80">
        <v>0.0</v>
      </c>
      <c r="U389" s="80">
        <v>0.0</v>
      </c>
      <c r="V389" s="80">
        <v>0.0</v>
      </c>
      <c r="W389" s="80">
        <v>0.0</v>
      </c>
      <c r="X389" s="80">
        <v>0.0</v>
      </c>
      <c r="Y389" s="80">
        <v>0.0</v>
      </c>
      <c r="Z389" s="80">
        <v>0.0</v>
      </c>
      <c r="AA389" s="80">
        <v>0.0</v>
      </c>
      <c r="AB389" s="80">
        <v>0.0</v>
      </c>
      <c r="AC389" s="80">
        <v>0.0</v>
      </c>
      <c r="AD389" s="80">
        <v>0.0</v>
      </c>
      <c r="AE389" s="80">
        <v>0.0</v>
      </c>
      <c r="AF389" s="80">
        <v>0.0</v>
      </c>
      <c r="AG389" s="80">
        <v>0.0</v>
      </c>
      <c r="AH389" s="80">
        <v>0.0</v>
      </c>
      <c r="AI389" s="80">
        <v>0.0</v>
      </c>
      <c r="AJ389" s="80">
        <v>0.0</v>
      </c>
      <c r="AK389" s="80">
        <v>0.0</v>
      </c>
      <c r="AL389" s="80">
        <v>0.0</v>
      </c>
      <c r="AM389" s="80">
        <v>0.0</v>
      </c>
      <c r="AN389" s="80">
        <v>0.0</v>
      </c>
      <c r="AO389" s="80">
        <v>0.0</v>
      </c>
      <c r="AP389" s="80">
        <v>0.0</v>
      </c>
      <c r="AQ389" s="80">
        <v>0.0</v>
      </c>
      <c r="AR389" s="80">
        <v>0.0</v>
      </c>
      <c r="AS389" s="80">
        <v>0.0</v>
      </c>
      <c r="AT389" s="80">
        <v>0.0</v>
      </c>
      <c r="AU389" s="80">
        <v>0.0</v>
      </c>
      <c r="AW389" s="81">
        <v>17.0</v>
      </c>
      <c r="AX389" s="81">
        <v>7.0</v>
      </c>
      <c r="AY389" s="81">
        <v>6.0</v>
      </c>
      <c r="AZ389" s="82">
        <v>0.0</v>
      </c>
      <c r="BA389" s="82">
        <v>0.0</v>
      </c>
      <c r="BB389" s="82">
        <v>0.0</v>
      </c>
      <c r="BC389" s="82">
        <v>0.0</v>
      </c>
      <c r="BD389" s="82">
        <v>0.0</v>
      </c>
      <c r="BE389" s="82">
        <v>0.0</v>
      </c>
      <c r="BF389" s="82">
        <v>0.0</v>
      </c>
      <c r="BG389" s="82">
        <v>0.0</v>
      </c>
      <c r="BH389" s="82">
        <v>0.0</v>
      </c>
      <c r="BI389" s="82">
        <v>0.0</v>
      </c>
      <c r="BJ389" s="82">
        <v>0.0</v>
      </c>
      <c r="BK389" s="82">
        <v>0.0</v>
      </c>
      <c r="BL389" s="82">
        <v>0.0</v>
      </c>
      <c r="BM389" s="82">
        <v>0.0</v>
      </c>
      <c r="BN389" s="82">
        <v>0.0</v>
      </c>
      <c r="BO389" s="82">
        <v>0.0</v>
      </c>
      <c r="BP389" s="82">
        <v>0.0</v>
      </c>
      <c r="BQ389" s="82">
        <v>0.0</v>
      </c>
      <c r="BR389" s="82">
        <v>0.0</v>
      </c>
      <c r="BS389" s="82">
        <v>0.0</v>
      </c>
      <c r="BT389" s="82">
        <v>0.0</v>
      </c>
      <c r="BU389" s="82">
        <v>0.0</v>
      </c>
      <c r="BV389" s="82">
        <v>0.0</v>
      </c>
      <c r="BW389" s="82">
        <v>0.0</v>
      </c>
      <c r="BX389" s="82">
        <v>0.0</v>
      </c>
      <c r="BY389" s="82">
        <v>0.0</v>
      </c>
      <c r="BZ389" s="82">
        <v>0.0</v>
      </c>
      <c r="CA389" s="82">
        <v>0.0</v>
      </c>
      <c r="CB389" s="82">
        <v>0.0</v>
      </c>
      <c r="CC389" s="82">
        <v>0.0</v>
      </c>
      <c r="CD389" s="82">
        <v>0.0</v>
      </c>
      <c r="CE389" s="82">
        <v>0.0</v>
      </c>
      <c r="CF389" s="82">
        <v>0.0</v>
      </c>
      <c r="CG389" s="82">
        <v>0.0</v>
      </c>
      <c r="CH389" s="82">
        <v>0.0</v>
      </c>
      <c r="CI389" s="82">
        <v>0.0</v>
      </c>
      <c r="CJ389" s="82">
        <v>0.0</v>
      </c>
      <c r="CK389" s="82">
        <v>0.0</v>
      </c>
    </row>
    <row r="390" ht="14.25" customHeight="1">
      <c r="E390" s="2"/>
      <c r="G390" s="81">
        <v>17.0</v>
      </c>
      <c r="H390" s="81">
        <v>7.0</v>
      </c>
      <c r="I390" s="81">
        <v>7.0</v>
      </c>
      <c r="J390" s="80">
        <v>0.0</v>
      </c>
      <c r="K390" s="80">
        <v>0.0</v>
      </c>
      <c r="L390" s="80">
        <v>0.0</v>
      </c>
      <c r="M390" s="80">
        <v>0.0</v>
      </c>
      <c r="N390" s="80">
        <v>0.0</v>
      </c>
      <c r="O390" s="80">
        <v>0.0</v>
      </c>
      <c r="P390" s="80">
        <v>0.0</v>
      </c>
      <c r="Q390" s="80">
        <v>0.0</v>
      </c>
      <c r="R390" s="80">
        <v>0.0</v>
      </c>
      <c r="S390" s="80">
        <v>0.0</v>
      </c>
      <c r="T390" s="80">
        <v>0.0</v>
      </c>
      <c r="U390" s="80">
        <v>0.0</v>
      </c>
      <c r="V390" s="80">
        <v>0.0</v>
      </c>
      <c r="W390" s="80">
        <v>0.0</v>
      </c>
      <c r="X390" s="80">
        <v>0.0</v>
      </c>
      <c r="Y390" s="80">
        <v>0.0</v>
      </c>
      <c r="Z390" s="80">
        <v>0.0</v>
      </c>
      <c r="AA390" s="80">
        <v>0.0</v>
      </c>
      <c r="AB390" s="80">
        <v>0.0</v>
      </c>
      <c r="AC390" s="80">
        <v>0.0</v>
      </c>
      <c r="AD390" s="80">
        <v>0.0</v>
      </c>
      <c r="AE390" s="80">
        <v>0.0</v>
      </c>
      <c r="AF390" s="80">
        <v>0.0</v>
      </c>
      <c r="AG390" s="80">
        <v>0.0</v>
      </c>
      <c r="AH390" s="80">
        <v>0.0</v>
      </c>
      <c r="AI390" s="80">
        <v>0.0</v>
      </c>
      <c r="AJ390" s="80">
        <v>0.0</v>
      </c>
      <c r="AK390" s="80">
        <v>0.0</v>
      </c>
      <c r="AL390" s="80">
        <v>0.0</v>
      </c>
      <c r="AM390" s="80">
        <v>0.0</v>
      </c>
      <c r="AN390" s="80">
        <v>0.0</v>
      </c>
      <c r="AO390" s="80">
        <v>0.0</v>
      </c>
      <c r="AP390" s="80">
        <v>0.0</v>
      </c>
      <c r="AQ390" s="80">
        <v>0.0</v>
      </c>
      <c r="AR390" s="80">
        <v>0.0</v>
      </c>
      <c r="AS390" s="80">
        <v>0.0</v>
      </c>
      <c r="AT390" s="80">
        <v>0.0</v>
      </c>
      <c r="AU390" s="80">
        <v>0.0</v>
      </c>
      <c r="AW390" s="81">
        <v>17.0</v>
      </c>
      <c r="AX390" s="81">
        <v>7.0</v>
      </c>
      <c r="AY390" s="81">
        <v>7.0</v>
      </c>
      <c r="AZ390" s="82">
        <v>0.0</v>
      </c>
      <c r="BA390" s="82">
        <v>0.0</v>
      </c>
      <c r="BB390" s="82">
        <v>0.0</v>
      </c>
      <c r="BC390" s="82">
        <v>0.0</v>
      </c>
      <c r="BD390" s="82">
        <v>0.0</v>
      </c>
      <c r="BE390" s="82">
        <v>0.0</v>
      </c>
      <c r="BF390" s="82">
        <v>0.0</v>
      </c>
      <c r="BG390" s="82">
        <v>0.0</v>
      </c>
      <c r="BH390" s="82">
        <v>0.0</v>
      </c>
      <c r="BI390" s="82">
        <v>0.0</v>
      </c>
      <c r="BJ390" s="82">
        <v>0.0</v>
      </c>
      <c r="BK390" s="82">
        <v>0.0</v>
      </c>
      <c r="BL390" s="82">
        <v>0.0</v>
      </c>
      <c r="BM390" s="82">
        <v>0.0</v>
      </c>
      <c r="BN390" s="82">
        <v>0.0</v>
      </c>
      <c r="BO390" s="82">
        <v>0.0</v>
      </c>
      <c r="BP390" s="82">
        <v>0.0</v>
      </c>
      <c r="BQ390" s="82">
        <v>0.0</v>
      </c>
      <c r="BR390" s="82">
        <v>0.0</v>
      </c>
      <c r="BS390" s="82">
        <v>0.0</v>
      </c>
      <c r="BT390" s="82">
        <v>0.0</v>
      </c>
      <c r="BU390" s="82">
        <v>0.0</v>
      </c>
      <c r="BV390" s="82">
        <v>0.0</v>
      </c>
      <c r="BW390" s="82">
        <v>0.0</v>
      </c>
      <c r="BX390" s="82">
        <v>0.0</v>
      </c>
      <c r="BY390" s="82">
        <v>0.0</v>
      </c>
      <c r="BZ390" s="82">
        <v>0.0</v>
      </c>
      <c r="CA390" s="82">
        <v>0.0</v>
      </c>
      <c r="CB390" s="82">
        <v>0.0</v>
      </c>
      <c r="CC390" s="82">
        <v>0.0</v>
      </c>
      <c r="CD390" s="82">
        <v>0.0</v>
      </c>
      <c r="CE390" s="82">
        <v>0.0</v>
      </c>
      <c r="CF390" s="82">
        <v>0.0</v>
      </c>
      <c r="CG390" s="82">
        <v>0.0</v>
      </c>
      <c r="CH390" s="82">
        <v>0.0</v>
      </c>
      <c r="CI390" s="82">
        <v>0.0</v>
      </c>
      <c r="CJ390" s="82">
        <v>0.0</v>
      </c>
      <c r="CK390" s="82">
        <v>0.0</v>
      </c>
    </row>
    <row r="391" ht="14.25" customHeight="1">
      <c r="E391" s="2"/>
      <c r="G391" s="81">
        <v>17.0</v>
      </c>
      <c r="H391" s="81">
        <v>7.0</v>
      </c>
      <c r="I391" s="81">
        <v>8.0</v>
      </c>
      <c r="J391" s="80">
        <v>0.0</v>
      </c>
      <c r="K391" s="80">
        <v>0.0</v>
      </c>
      <c r="L391" s="80">
        <v>0.0</v>
      </c>
      <c r="M391" s="80">
        <v>0.0</v>
      </c>
      <c r="N391" s="80">
        <v>0.0</v>
      </c>
      <c r="O391" s="80">
        <v>0.0</v>
      </c>
      <c r="P391" s="80">
        <v>0.0</v>
      </c>
      <c r="Q391" s="80">
        <v>0.0</v>
      </c>
      <c r="R391" s="80">
        <v>0.0</v>
      </c>
      <c r="S391" s="80">
        <v>0.0</v>
      </c>
      <c r="T391" s="80">
        <v>0.0</v>
      </c>
      <c r="U391" s="80">
        <v>0.0</v>
      </c>
      <c r="V391" s="80">
        <v>0.0</v>
      </c>
      <c r="W391" s="80">
        <v>0.0</v>
      </c>
      <c r="X391" s="80">
        <v>0.0</v>
      </c>
      <c r="Y391" s="80">
        <v>0.0</v>
      </c>
      <c r="Z391" s="80">
        <v>0.0</v>
      </c>
      <c r="AA391" s="80">
        <v>0.0</v>
      </c>
      <c r="AB391" s="80">
        <v>0.0</v>
      </c>
      <c r="AC391" s="80">
        <v>0.0</v>
      </c>
      <c r="AD391" s="80">
        <v>0.0</v>
      </c>
      <c r="AE391" s="80">
        <v>0.0</v>
      </c>
      <c r="AF391" s="80">
        <v>0.0</v>
      </c>
      <c r="AG391" s="80">
        <v>0.0</v>
      </c>
      <c r="AH391" s="80">
        <v>0.0</v>
      </c>
      <c r="AI391" s="80">
        <v>0.0</v>
      </c>
      <c r="AJ391" s="80">
        <v>0.0</v>
      </c>
      <c r="AK391" s="80">
        <v>0.0</v>
      </c>
      <c r="AL391" s="80">
        <v>0.0</v>
      </c>
      <c r="AM391" s="80">
        <v>0.0</v>
      </c>
      <c r="AN391" s="80">
        <v>0.0</v>
      </c>
      <c r="AO391" s="80">
        <v>0.0</v>
      </c>
      <c r="AP391" s="80">
        <v>0.0</v>
      </c>
      <c r="AQ391" s="80">
        <v>0.0</v>
      </c>
      <c r="AR391" s="80">
        <v>0.0</v>
      </c>
      <c r="AS391" s="80">
        <v>0.0</v>
      </c>
      <c r="AT391" s="80">
        <v>0.0</v>
      </c>
      <c r="AU391" s="80">
        <v>0.0</v>
      </c>
      <c r="AW391" s="81">
        <v>17.0</v>
      </c>
      <c r="AX391" s="81">
        <v>7.0</v>
      </c>
      <c r="AY391" s="81">
        <v>8.0</v>
      </c>
      <c r="AZ391" s="82">
        <v>0.0</v>
      </c>
      <c r="BA391" s="82">
        <v>0.0</v>
      </c>
      <c r="BB391" s="82">
        <v>0.0</v>
      </c>
      <c r="BC391" s="82">
        <v>0.0</v>
      </c>
      <c r="BD391" s="82">
        <v>0.0</v>
      </c>
      <c r="BE391" s="82">
        <v>0.0</v>
      </c>
      <c r="BF391" s="82">
        <v>0.0</v>
      </c>
      <c r="BG391" s="82">
        <v>0.0</v>
      </c>
      <c r="BH391" s="82">
        <v>0.0</v>
      </c>
      <c r="BI391" s="82">
        <v>0.0</v>
      </c>
      <c r="BJ391" s="82">
        <v>0.0</v>
      </c>
      <c r="BK391" s="82">
        <v>0.0</v>
      </c>
      <c r="BL391" s="82">
        <v>0.0</v>
      </c>
      <c r="BM391" s="82">
        <v>0.0</v>
      </c>
      <c r="BN391" s="82">
        <v>0.0</v>
      </c>
      <c r="BO391" s="82">
        <v>0.0</v>
      </c>
      <c r="BP391" s="82">
        <v>0.0</v>
      </c>
      <c r="BQ391" s="82">
        <v>0.0</v>
      </c>
      <c r="BR391" s="82">
        <v>0.0</v>
      </c>
      <c r="BS391" s="82">
        <v>0.0</v>
      </c>
      <c r="BT391" s="82">
        <v>0.0</v>
      </c>
      <c r="BU391" s="82">
        <v>0.0</v>
      </c>
      <c r="BV391" s="82">
        <v>0.0</v>
      </c>
      <c r="BW391" s="82">
        <v>0.0</v>
      </c>
      <c r="BX391" s="82">
        <v>0.0</v>
      </c>
      <c r="BY391" s="82">
        <v>0.0</v>
      </c>
      <c r="BZ391" s="82">
        <v>0.0</v>
      </c>
      <c r="CA391" s="82">
        <v>0.0</v>
      </c>
      <c r="CB391" s="82">
        <v>0.0</v>
      </c>
      <c r="CC391" s="82">
        <v>0.0</v>
      </c>
      <c r="CD391" s="82">
        <v>0.0</v>
      </c>
      <c r="CE391" s="82">
        <v>0.0</v>
      </c>
      <c r="CF391" s="82">
        <v>0.0</v>
      </c>
      <c r="CG391" s="82">
        <v>0.0</v>
      </c>
      <c r="CH391" s="82">
        <v>0.0</v>
      </c>
      <c r="CI391" s="82">
        <v>0.0</v>
      </c>
      <c r="CJ391" s="82">
        <v>0.0</v>
      </c>
      <c r="CK391" s="82">
        <v>0.0</v>
      </c>
    </row>
    <row r="392" ht="14.25" customHeight="1">
      <c r="E392" s="2"/>
      <c r="G392" s="81">
        <v>17.0</v>
      </c>
      <c r="H392" s="81">
        <v>7.0</v>
      </c>
      <c r="I392" s="81">
        <v>9.0</v>
      </c>
      <c r="J392" s="80">
        <v>0.0</v>
      </c>
      <c r="K392" s="80">
        <v>0.0</v>
      </c>
      <c r="L392" s="80">
        <v>0.0</v>
      </c>
      <c r="M392" s="80">
        <v>0.0</v>
      </c>
      <c r="N392" s="80">
        <v>0.0</v>
      </c>
      <c r="O392" s="80">
        <v>0.0</v>
      </c>
      <c r="P392" s="80">
        <v>0.0</v>
      </c>
      <c r="Q392" s="80">
        <v>0.0</v>
      </c>
      <c r="R392" s="80">
        <v>0.0</v>
      </c>
      <c r="S392" s="80">
        <v>0.0</v>
      </c>
      <c r="T392" s="80">
        <v>0.0</v>
      </c>
      <c r="U392" s="80">
        <v>0.0</v>
      </c>
      <c r="V392" s="80">
        <v>0.0</v>
      </c>
      <c r="W392" s="80">
        <v>0.0</v>
      </c>
      <c r="X392" s="80">
        <v>0.0</v>
      </c>
      <c r="Y392" s="80">
        <v>0.0</v>
      </c>
      <c r="Z392" s="80">
        <v>0.0</v>
      </c>
      <c r="AA392" s="80">
        <v>0.0</v>
      </c>
      <c r="AB392" s="80">
        <v>0.0</v>
      </c>
      <c r="AC392" s="80">
        <v>0.0</v>
      </c>
      <c r="AD392" s="80">
        <v>0.0</v>
      </c>
      <c r="AE392" s="80">
        <v>0.0</v>
      </c>
      <c r="AF392" s="80">
        <v>0.0</v>
      </c>
      <c r="AG392" s="80">
        <v>0.0</v>
      </c>
      <c r="AH392" s="80">
        <v>0.0</v>
      </c>
      <c r="AI392" s="80">
        <v>0.0</v>
      </c>
      <c r="AJ392" s="80">
        <v>0.0</v>
      </c>
      <c r="AK392" s="80">
        <v>0.0</v>
      </c>
      <c r="AL392" s="80">
        <v>0.0</v>
      </c>
      <c r="AM392" s="80">
        <v>0.0</v>
      </c>
      <c r="AN392" s="80">
        <v>0.0</v>
      </c>
      <c r="AO392" s="80">
        <v>0.0</v>
      </c>
      <c r="AP392" s="80">
        <v>0.0</v>
      </c>
      <c r="AQ392" s="80">
        <v>0.0</v>
      </c>
      <c r="AR392" s="80">
        <v>0.0</v>
      </c>
      <c r="AS392" s="80">
        <v>0.0</v>
      </c>
      <c r="AT392" s="80">
        <v>0.0</v>
      </c>
      <c r="AU392" s="80">
        <v>0.0</v>
      </c>
      <c r="AW392" s="81">
        <v>17.0</v>
      </c>
      <c r="AX392" s="81">
        <v>7.0</v>
      </c>
      <c r="AY392" s="81">
        <v>9.0</v>
      </c>
      <c r="AZ392" s="82">
        <v>0.0</v>
      </c>
      <c r="BA392" s="82">
        <v>0.0</v>
      </c>
      <c r="BB392" s="82">
        <v>0.0</v>
      </c>
      <c r="BC392" s="82">
        <v>0.0</v>
      </c>
      <c r="BD392" s="82">
        <v>0.0</v>
      </c>
      <c r="BE392" s="82">
        <v>0.0</v>
      </c>
      <c r="BF392" s="82">
        <v>0.0</v>
      </c>
      <c r="BG392" s="82">
        <v>0.0</v>
      </c>
      <c r="BH392" s="82">
        <v>0.0</v>
      </c>
      <c r="BI392" s="82">
        <v>0.0</v>
      </c>
      <c r="BJ392" s="82">
        <v>0.0</v>
      </c>
      <c r="BK392" s="82">
        <v>0.0</v>
      </c>
      <c r="BL392" s="82">
        <v>0.0</v>
      </c>
      <c r="BM392" s="82">
        <v>0.0</v>
      </c>
      <c r="BN392" s="82">
        <v>0.0</v>
      </c>
      <c r="BO392" s="82">
        <v>0.0</v>
      </c>
      <c r="BP392" s="82">
        <v>0.0</v>
      </c>
      <c r="BQ392" s="82">
        <v>0.0</v>
      </c>
      <c r="BR392" s="82">
        <v>0.0</v>
      </c>
      <c r="BS392" s="82">
        <v>0.0</v>
      </c>
      <c r="BT392" s="82">
        <v>0.0</v>
      </c>
      <c r="BU392" s="82">
        <v>0.0</v>
      </c>
      <c r="BV392" s="82">
        <v>0.0</v>
      </c>
      <c r="BW392" s="82">
        <v>0.0</v>
      </c>
      <c r="BX392" s="82">
        <v>0.0</v>
      </c>
      <c r="BY392" s="82">
        <v>0.0</v>
      </c>
      <c r="BZ392" s="82">
        <v>0.0</v>
      </c>
      <c r="CA392" s="82">
        <v>0.0</v>
      </c>
      <c r="CB392" s="82">
        <v>0.0</v>
      </c>
      <c r="CC392" s="82">
        <v>0.0</v>
      </c>
      <c r="CD392" s="82">
        <v>0.0</v>
      </c>
      <c r="CE392" s="82">
        <v>0.0</v>
      </c>
      <c r="CF392" s="82">
        <v>0.0</v>
      </c>
      <c r="CG392" s="82">
        <v>0.0</v>
      </c>
      <c r="CH392" s="82">
        <v>0.0</v>
      </c>
      <c r="CI392" s="82">
        <v>0.0</v>
      </c>
      <c r="CJ392" s="82">
        <v>0.0</v>
      </c>
      <c r="CK392" s="82">
        <v>0.0</v>
      </c>
    </row>
    <row r="393" ht="14.25" customHeight="1">
      <c r="E393" s="2"/>
      <c r="G393" s="81">
        <v>17.0</v>
      </c>
      <c r="H393" s="81">
        <v>7.0</v>
      </c>
      <c r="I393" s="81">
        <v>10.0</v>
      </c>
      <c r="J393" s="80">
        <v>0.0</v>
      </c>
      <c r="K393" s="80">
        <v>0.0</v>
      </c>
      <c r="L393" s="80">
        <v>0.0</v>
      </c>
      <c r="M393" s="80">
        <v>0.0</v>
      </c>
      <c r="N393" s="80">
        <v>0.0</v>
      </c>
      <c r="O393" s="80">
        <v>0.0</v>
      </c>
      <c r="P393" s="80">
        <v>0.0</v>
      </c>
      <c r="Q393" s="80">
        <v>0.0</v>
      </c>
      <c r="R393" s="80">
        <v>0.0</v>
      </c>
      <c r="S393" s="80">
        <v>0.0</v>
      </c>
      <c r="T393" s="80">
        <v>0.0</v>
      </c>
      <c r="U393" s="80">
        <v>0.0</v>
      </c>
      <c r="V393" s="80">
        <v>0.0</v>
      </c>
      <c r="W393" s="80">
        <v>0.0</v>
      </c>
      <c r="X393" s="80">
        <v>0.0</v>
      </c>
      <c r="Y393" s="80">
        <v>0.0</v>
      </c>
      <c r="Z393" s="80">
        <v>0.0</v>
      </c>
      <c r="AA393" s="80">
        <v>0.0</v>
      </c>
      <c r="AB393" s="80">
        <v>0.0</v>
      </c>
      <c r="AC393" s="80">
        <v>0.0</v>
      </c>
      <c r="AD393" s="80">
        <v>0.0</v>
      </c>
      <c r="AE393" s="80">
        <v>0.0</v>
      </c>
      <c r="AF393" s="80">
        <v>0.0</v>
      </c>
      <c r="AG393" s="80">
        <v>0.0</v>
      </c>
      <c r="AH393" s="80">
        <v>0.0</v>
      </c>
      <c r="AI393" s="80">
        <v>0.0</v>
      </c>
      <c r="AJ393" s="80">
        <v>0.0</v>
      </c>
      <c r="AK393" s="80">
        <v>0.0</v>
      </c>
      <c r="AL393" s="80">
        <v>0.0</v>
      </c>
      <c r="AM393" s="80">
        <v>0.0</v>
      </c>
      <c r="AN393" s="80">
        <v>0.0</v>
      </c>
      <c r="AO393" s="80">
        <v>0.0</v>
      </c>
      <c r="AP393" s="80">
        <v>0.0</v>
      </c>
      <c r="AQ393" s="80">
        <v>0.0</v>
      </c>
      <c r="AR393" s="80">
        <v>0.0</v>
      </c>
      <c r="AS393" s="80">
        <v>0.0</v>
      </c>
      <c r="AT393" s="80">
        <v>0.0</v>
      </c>
      <c r="AU393" s="80">
        <v>0.0</v>
      </c>
      <c r="AW393" s="81">
        <v>17.0</v>
      </c>
      <c r="AX393" s="81">
        <v>7.0</v>
      </c>
      <c r="AY393" s="81">
        <v>10.0</v>
      </c>
      <c r="AZ393" s="82">
        <v>0.0</v>
      </c>
      <c r="BA393" s="82">
        <v>0.0</v>
      </c>
      <c r="BB393" s="82">
        <v>0.0</v>
      </c>
      <c r="BC393" s="82">
        <v>0.0</v>
      </c>
      <c r="BD393" s="82">
        <v>0.0</v>
      </c>
      <c r="BE393" s="82">
        <v>0.0</v>
      </c>
      <c r="BF393" s="82">
        <v>0.0</v>
      </c>
      <c r="BG393" s="82">
        <v>0.0</v>
      </c>
      <c r="BH393" s="82">
        <v>0.0</v>
      </c>
      <c r="BI393" s="82">
        <v>0.0</v>
      </c>
      <c r="BJ393" s="82">
        <v>0.0</v>
      </c>
      <c r="BK393" s="82">
        <v>0.0</v>
      </c>
      <c r="BL393" s="82">
        <v>0.0</v>
      </c>
      <c r="BM393" s="82">
        <v>0.0</v>
      </c>
      <c r="BN393" s="82">
        <v>0.0</v>
      </c>
      <c r="BO393" s="82">
        <v>0.0</v>
      </c>
      <c r="BP393" s="82">
        <v>0.0</v>
      </c>
      <c r="BQ393" s="82">
        <v>0.0</v>
      </c>
      <c r="BR393" s="82">
        <v>0.0</v>
      </c>
      <c r="BS393" s="82">
        <v>0.0</v>
      </c>
      <c r="BT393" s="82">
        <v>0.0</v>
      </c>
      <c r="BU393" s="82">
        <v>0.0</v>
      </c>
      <c r="BV393" s="82">
        <v>0.0</v>
      </c>
      <c r="BW393" s="82">
        <v>0.0</v>
      </c>
      <c r="BX393" s="82">
        <v>0.0</v>
      </c>
      <c r="BY393" s="82">
        <v>0.0</v>
      </c>
      <c r="BZ393" s="82">
        <v>0.0</v>
      </c>
      <c r="CA393" s="82">
        <v>0.0</v>
      </c>
      <c r="CB393" s="82">
        <v>0.0</v>
      </c>
      <c r="CC393" s="82">
        <v>0.0</v>
      </c>
      <c r="CD393" s="82">
        <v>0.0</v>
      </c>
      <c r="CE393" s="82">
        <v>0.0</v>
      </c>
      <c r="CF393" s="82">
        <v>0.0</v>
      </c>
      <c r="CG393" s="82">
        <v>0.0</v>
      </c>
      <c r="CH393" s="82">
        <v>0.0</v>
      </c>
      <c r="CI393" s="82">
        <v>0.0</v>
      </c>
      <c r="CJ393" s="82">
        <v>0.0</v>
      </c>
      <c r="CK393" s="82">
        <v>0.0</v>
      </c>
    </row>
    <row r="394" ht="14.25" customHeight="1">
      <c r="E394" s="2"/>
      <c r="G394" s="81">
        <v>17.0</v>
      </c>
      <c r="H394" s="81">
        <v>7.0</v>
      </c>
      <c r="I394" s="81">
        <v>11.0</v>
      </c>
      <c r="J394" s="80">
        <v>0.0</v>
      </c>
      <c r="K394" s="80">
        <v>0.0</v>
      </c>
      <c r="L394" s="80">
        <v>0.0</v>
      </c>
      <c r="M394" s="80">
        <v>0.0</v>
      </c>
      <c r="N394" s="80">
        <v>0.0</v>
      </c>
      <c r="O394" s="80">
        <v>0.0</v>
      </c>
      <c r="P394" s="80">
        <v>0.0</v>
      </c>
      <c r="Q394" s="80">
        <v>0.0</v>
      </c>
      <c r="R394" s="80">
        <v>0.0</v>
      </c>
      <c r="S394" s="80">
        <v>0.0</v>
      </c>
      <c r="T394" s="80">
        <v>0.0</v>
      </c>
      <c r="U394" s="80">
        <v>0.0</v>
      </c>
      <c r="V394" s="80">
        <v>0.0</v>
      </c>
      <c r="W394" s="80">
        <v>0.0</v>
      </c>
      <c r="X394" s="80">
        <v>0.0</v>
      </c>
      <c r="Y394" s="80">
        <v>0.0</v>
      </c>
      <c r="Z394" s="80">
        <v>0.0</v>
      </c>
      <c r="AA394" s="80">
        <v>0.0</v>
      </c>
      <c r="AB394" s="80">
        <v>0.0</v>
      </c>
      <c r="AC394" s="80">
        <v>0.0</v>
      </c>
      <c r="AD394" s="80">
        <v>0.0</v>
      </c>
      <c r="AE394" s="80">
        <v>0.0</v>
      </c>
      <c r="AF394" s="80">
        <v>0.0</v>
      </c>
      <c r="AG394" s="80">
        <v>0.0</v>
      </c>
      <c r="AH394" s="80">
        <v>0.0</v>
      </c>
      <c r="AI394" s="80">
        <v>0.0</v>
      </c>
      <c r="AJ394" s="80">
        <v>0.0</v>
      </c>
      <c r="AK394" s="80">
        <v>0.0</v>
      </c>
      <c r="AL394" s="80">
        <v>0.0</v>
      </c>
      <c r="AM394" s="80">
        <v>0.0</v>
      </c>
      <c r="AN394" s="80">
        <v>0.0</v>
      </c>
      <c r="AO394" s="80">
        <v>0.0</v>
      </c>
      <c r="AP394" s="80">
        <v>0.0</v>
      </c>
      <c r="AQ394" s="80">
        <v>0.0</v>
      </c>
      <c r="AR394" s="80">
        <v>0.0</v>
      </c>
      <c r="AS394" s="80">
        <v>0.0</v>
      </c>
      <c r="AT394" s="80">
        <v>0.0</v>
      </c>
      <c r="AU394" s="80">
        <v>0.0</v>
      </c>
      <c r="AW394" s="81">
        <v>17.0</v>
      </c>
      <c r="AX394" s="81">
        <v>7.0</v>
      </c>
      <c r="AY394" s="81">
        <v>11.0</v>
      </c>
      <c r="AZ394" s="82">
        <v>0.0</v>
      </c>
      <c r="BA394" s="82">
        <v>0.0</v>
      </c>
      <c r="BB394" s="82">
        <v>0.0</v>
      </c>
      <c r="BC394" s="82">
        <v>0.0</v>
      </c>
      <c r="BD394" s="82">
        <v>0.0</v>
      </c>
      <c r="BE394" s="82">
        <v>0.0</v>
      </c>
      <c r="BF394" s="82">
        <v>0.0</v>
      </c>
      <c r="BG394" s="82">
        <v>0.0</v>
      </c>
      <c r="BH394" s="82">
        <v>0.0</v>
      </c>
      <c r="BI394" s="82">
        <v>0.0</v>
      </c>
      <c r="BJ394" s="82">
        <v>0.0</v>
      </c>
      <c r="BK394" s="82">
        <v>0.0</v>
      </c>
      <c r="BL394" s="82">
        <v>0.0</v>
      </c>
      <c r="BM394" s="82">
        <v>0.0</v>
      </c>
      <c r="BN394" s="82">
        <v>0.0</v>
      </c>
      <c r="BO394" s="82">
        <v>0.0</v>
      </c>
      <c r="BP394" s="82">
        <v>0.0</v>
      </c>
      <c r="BQ394" s="82">
        <v>0.0</v>
      </c>
      <c r="BR394" s="82">
        <v>0.0</v>
      </c>
      <c r="BS394" s="82">
        <v>0.0</v>
      </c>
      <c r="BT394" s="82">
        <v>0.0</v>
      </c>
      <c r="BU394" s="82">
        <v>0.0</v>
      </c>
      <c r="BV394" s="82">
        <v>0.0</v>
      </c>
      <c r="BW394" s="82">
        <v>0.0</v>
      </c>
      <c r="BX394" s="82">
        <v>0.0</v>
      </c>
      <c r="BY394" s="82">
        <v>0.0</v>
      </c>
      <c r="BZ394" s="82">
        <v>0.0</v>
      </c>
      <c r="CA394" s="82">
        <v>0.0</v>
      </c>
      <c r="CB394" s="82">
        <v>0.0</v>
      </c>
      <c r="CC394" s="82">
        <v>0.0</v>
      </c>
      <c r="CD394" s="82">
        <v>0.0</v>
      </c>
      <c r="CE394" s="82">
        <v>0.0</v>
      </c>
      <c r="CF394" s="82">
        <v>0.0</v>
      </c>
      <c r="CG394" s="82">
        <v>0.0</v>
      </c>
      <c r="CH394" s="82">
        <v>0.0</v>
      </c>
      <c r="CI394" s="82">
        <v>0.0</v>
      </c>
      <c r="CJ394" s="82">
        <v>0.0</v>
      </c>
      <c r="CK394" s="82">
        <v>0.0</v>
      </c>
    </row>
    <row r="395" ht="14.25" customHeight="1">
      <c r="E395" s="2"/>
      <c r="G395" s="81">
        <v>17.0</v>
      </c>
      <c r="H395" s="81">
        <v>7.0</v>
      </c>
      <c r="I395" s="81">
        <v>12.0</v>
      </c>
      <c r="J395" s="80">
        <v>0.0</v>
      </c>
      <c r="K395" s="80">
        <v>0.0</v>
      </c>
      <c r="L395" s="80">
        <v>0.0</v>
      </c>
      <c r="M395" s="80">
        <v>0.0</v>
      </c>
      <c r="N395" s="80">
        <v>0.0</v>
      </c>
      <c r="O395" s="80">
        <v>0.0</v>
      </c>
      <c r="P395" s="80">
        <v>0.0</v>
      </c>
      <c r="Q395" s="80">
        <v>0.0</v>
      </c>
      <c r="R395" s="80">
        <v>0.0</v>
      </c>
      <c r="S395" s="80">
        <v>0.0</v>
      </c>
      <c r="T395" s="80">
        <v>0.0</v>
      </c>
      <c r="U395" s="80">
        <v>0.0</v>
      </c>
      <c r="V395" s="80">
        <v>0.0</v>
      </c>
      <c r="W395" s="80">
        <v>0.0</v>
      </c>
      <c r="X395" s="80">
        <v>0.0</v>
      </c>
      <c r="Y395" s="80">
        <v>0.0</v>
      </c>
      <c r="Z395" s="80">
        <v>0.0</v>
      </c>
      <c r="AA395" s="80">
        <v>0.0</v>
      </c>
      <c r="AB395" s="80">
        <v>0.0</v>
      </c>
      <c r="AC395" s="80">
        <v>0.0</v>
      </c>
      <c r="AD395" s="80">
        <v>0.0</v>
      </c>
      <c r="AE395" s="80">
        <v>0.0</v>
      </c>
      <c r="AF395" s="80">
        <v>0.0</v>
      </c>
      <c r="AG395" s="80">
        <v>0.0</v>
      </c>
      <c r="AH395" s="80">
        <v>0.0</v>
      </c>
      <c r="AI395" s="80">
        <v>0.0</v>
      </c>
      <c r="AJ395" s="80">
        <v>0.0</v>
      </c>
      <c r="AK395" s="80">
        <v>0.0</v>
      </c>
      <c r="AL395" s="80">
        <v>0.0</v>
      </c>
      <c r="AM395" s="80">
        <v>0.0</v>
      </c>
      <c r="AN395" s="80">
        <v>0.0</v>
      </c>
      <c r="AO395" s="80">
        <v>0.0</v>
      </c>
      <c r="AP395" s="80">
        <v>0.0</v>
      </c>
      <c r="AQ395" s="80">
        <v>0.0</v>
      </c>
      <c r="AR395" s="80">
        <v>0.0</v>
      </c>
      <c r="AS395" s="80">
        <v>0.0</v>
      </c>
      <c r="AT395" s="80">
        <v>0.0</v>
      </c>
      <c r="AU395" s="80">
        <v>0.0</v>
      </c>
      <c r="AW395" s="81">
        <v>17.0</v>
      </c>
      <c r="AX395" s="81">
        <v>7.0</v>
      </c>
      <c r="AY395" s="81">
        <v>12.0</v>
      </c>
      <c r="AZ395" s="82">
        <v>0.0</v>
      </c>
      <c r="BA395" s="82">
        <v>0.0</v>
      </c>
      <c r="BB395" s="82">
        <v>0.0</v>
      </c>
      <c r="BC395" s="82">
        <v>0.0</v>
      </c>
      <c r="BD395" s="82">
        <v>0.0</v>
      </c>
      <c r="BE395" s="82">
        <v>0.0</v>
      </c>
      <c r="BF395" s="82">
        <v>0.0</v>
      </c>
      <c r="BG395" s="82">
        <v>0.0</v>
      </c>
      <c r="BH395" s="82">
        <v>0.0</v>
      </c>
      <c r="BI395" s="82">
        <v>0.0</v>
      </c>
      <c r="BJ395" s="82">
        <v>0.0</v>
      </c>
      <c r="BK395" s="82">
        <v>0.0</v>
      </c>
      <c r="BL395" s="82">
        <v>0.0</v>
      </c>
      <c r="BM395" s="82">
        <v>0.0</v>
      </c>
      <c r="BN395" s="82">
        <v>0.0</v>
      </c>
      <c r="BO395" s="82">
        <v>0.0</v>
      </c>
      <c r="BP395" s="82">
        <v>0.0</v>
      </c>
      <c r="BQ395" s="82">
        <v>0.0</v>
      </c>
      <c r="BR395" s="82">
        <v>0.0</v>
      </c>
      <c r="BS395" s="82">
        <v>0.0</v>
      </c>
      <c r="BT395" s="82">
        <v>0.0</v>
      </c>
      <c r="BU395" s="82">
        <v>0.0</v>
      </c>
      <c r="BV395" s="82">
        <v>0.0</v>
      </c>
      <c r="BW395" s="82">
        <v>0.0</v>
      </c>
      <c r="BX395" s="82">
        <v>0.0</v>
      </c>
      <c r="BY395" s="82">
        <v>0.0</v>
      </c>
      <c r="BZ395" s="82">
        <v>0.0</v>
      </c>
      <c r="CA395" s="82">
        <v>0.0</v>
      </c>
      <c r="CB395" s="82">
        <v>0.0</v>
      </c>
      <c r="CC395" s="82">
        <v>0.0</v>
      </c>
      <c r="CD395" s="82">
        <v>0.0</v>
      </c>
      <c r="CE395" s="82">
        <v>0.0</v>
      </c>
      <c r="CF395" s="82">
        <v>0.0</v>
      </c>
      <c r="CG395" s="82">
        <v>0.0</v>
      </c>
      <c r="CH395" s="82">
        <v>0.0</v>
      </c>
      <c r="CI395" s="82">
        <v>0.0</v>
      </c>
      <c r="CJ395" s="82">
        <v>0.0</v>
      </c>
      <c r="CK395" s="82">
        <v>0.0</v>
      </c>
    </row>
    <row r="396" ht="14.25" customHeight="1">
      <c r="E396" s="2"/>
      <c r="G396" s="81">
        <v>17.0</v>
      </c>
      <c r="H396" s="81">
        <v>7.0</v>
      </c>
      <c r="I396" s="81">
        <v>13.0</v>
      </c>
      <c r="J396" s="80">
        <v>0.0</v>
      </c>
      <c r="K396" s="80">
        <v>0.0</v>
      </c>
      <c r="L396" s="80">
        <v>0.0</v>
      </c>
      <c r="M396" s="80">
        <v>0.0</v>
      </c>
      <c r="N396" s="80">
        <v>0.0</v>
      </c>
      <c r="O396" s="80">
        <v>0.0</v>
      </c>
      <c r="P396" s="80">
        <v>0.0</v>
      </c>
      <c r="Q396" s="80">
        <v>0.0</v>
      </c>
      <c r="R396" s="80">
        <v>0.0</v>
      </c>
      <c r="S396" s="80">
        <v>0.0</v>
      </c>
      <c r="T396" s="80">
        <v>0.0</v>
      </c>
      <c r="U396" s="80">
        <v>0.0</v>
      </c>
      <c r="V396" s="80">
        <v>0.0</v>
      </c>
      <c r="W396" s="80">
        <v>0.0</v>
      </c>
      <c r="X396" s="80">
        <v>0.0</v>
      </c>
      <c r="Y396" s="80">
        <v>0.0</v>
      </c>
      <c r="Z396" s="80">
        <v>0.0</v>
      </c>
      <c r="AA396" s="80">
        <v>0.0</v>
      </c>
      <c r="AB396" s="80">
        <v>0.0</v>
      </c>
      <c r="AC396" s="80">
        <v>0.0</v>
      </c>
      <c r="AD396" s="80">
        <v>0.0</v>
      </c>
      <c r="AE396" s="80">
        <v>0.0</v>
      </c>
      <c r="AF396" s="80">
        <v>0.0</v>
      </c>
      <c r="AG396" s="80">
        <v>0.0</v>
      </c>
      <c r="AH396" s="80">
        <v>0.0</v>
      </c>
      <c r="AI396" s="80">
        <v>0.0</v>
      </c>
      <c r="AJ396" s="80">
        <v>0.0</v>
      </c>
      <c r="AK396" s="80">
        <v>0.0</v>
      </c>
      <c r="AL396" s="80">
        <v>0.0</v>
      </c>
      <c r="AM396" s="80">
        <v>0.0</v>
      </c>
      <c r="AN396" s="80">
        <v>0.0</v>
      </c>
      <c r="AO396" s="80">
        <v>0.0</v>
      </c>
      <c r="AP396" s="80">
        <v>0.0</v>
      </c>
      <c r="AQ396" s="80">
        <v>0.0</v>
      </c>
      <c r="AR396" s="80">
        <v>0.0</v>
      </c>
      <c r="AS396" s="80">
        <v>0.0</v>
      </c>
      <c r="AT396" s="80">
        <v>0.0</v>
      </c>
      <c r="AU396" s="80">
        <v>0.0</v>
      </c>
      <c r="AW396" s="81">
        <v>17.0</v>
      </c>
      <c r="AX396" s="81">
        <v>7.0</v>
      </c>
      <c r="AY396" s="81">
        <v>13.0</v>
      </c>
      <c r="AZ396" s="82">
        <v>0.0</v>
      </c>
      <c r="BA396" s="82">
        <v>0.0</v>
      </c>
      <c r="BB396" s="82">
        <v>0.0</v>
      </c>
      <c r="BC396" s="82">
        <v>0.0</v>
      </c>
      <c r="BD396" s="82">
        <v>0.0</v>
      </c>
      <c r="BE396" s="82">
        <v>0.0</v>
      </c>
      <c r="BF396" s="82">
        <v>0.0</v>
      </c>
      <c r="BG396" s="82">
        <v>0.0</v>
      </c>
      <c r="BH396" s="82">
        <v>0.54848</v>
      </c>
      <c r="BI396" s="82">
        <v>6.34689</v>
      </c>
      <c r="BJ396" s="82">
        <v>12.72788</v>
      </c>
      <c r="BK396" s="82">
        <v>19.6947</v>
      </c>
      <c r="BL396" s="82">
        <v>27.65046</v>
      </c>
      <c r="BM396" s="82">
        <v>36.55182</v>
      </c>
      <c r="BN396" s="82">
        <v>46.47559</v>
      </c>
      <c r="BO396" s="82">
        <v>0.0</v>
      </c>
      <c r="BP396" s="82">
        <v>0.0</v>
      </c>
      <c r="BQ396" s="82">
        <v>1.72355</v>
      </c>
      <c r="BR396" s="82">
        <v>15.55386</v>
      </c>
      <c r="BS396" s="82">
        <v>30.76286</v>
      </c>
      <c r="BT396" s="82">
        <v>47.49554</v>
      </c>
      <c r="BU396" s="82">
        <v>65.77137</v>
      </c>
      <c r="BV396" s="82">
        <v>85.52687</v>
      </c>
      <c r="BW396" s="82">
        <v>106.8122</v>
      </c>
      <c r="BX396" s="82">
        <v>129.7589</v>
      </c>
      <c r="BY396" s="82">
        <v>154.15332</v>
      </c>
      <c r="BZ396" s="82">
        <v>180.42664</v>
      </c>
      <c r="CA396" s="82">
        <v>209.85604</v>
      </c>
      <c r="CB396" s="82">
        <v>78.42875</v>
      </c>
      <c r="CC396" s="82">
        <v>114.01283</v>
      </c>
      <c r="CD396" s="82">
        <v>153.21453</v>
      </c>
      <c r="CE396" s="82">
        <v>196.20996</v>
      </c>
      <c r="CF396" s="82">
        <v>205.47484</v>
      </c>
      <c r="CG396" s="82">
        <v>212.39869</v>
      </c>
      <c r="CH396" s="82">
        <v>216.2909</v>
      </c>
      <c r="CI396" s="82">
        <v>52.41695</v>
      </c>
      <c r="CJ396" s="82">
        <v>47.76751</v>
      </c>
      <c r="CK396" s="82">
        <v>37.6731</v>
      </c>
    </row>
    <row r="397" ht="14.25" customHeight="1">
      <c r="E397" s="2"/>
      <c r="G397" s="81">
        <v>17.0</v>
      </c>
      <c r="H397" s="81">
        <v>7.0</v>
      </c>
      <c r="I397" s="81">
        <v>14.0</v>
      </c>
      <c r="J397" s="80">
        <v>0.0</v>
      </c>
      <c r="K397" s="80">
        <v>0.0</v>
      </c>
      <c r="L397" s="80">
        <v>0.0</v>
      </c>
      <c r="M397" s="80">
        <v>0.0</v>
      </c>
      <c r="N397" s="80">
        <v>0.0</v>
      </c>
      <c r="O397" s="80">
        <v>0.0</v>
      </c>
      <c r="P397" s="80">
        <v>0.0</v>
      </c>
      <c r="Q397" s="80">
        <v>0.0</v>
      </c>
      <c r="R397" s="80">
        <v>0.0</v>
      </c>
      <c r="S397" s="80">
        <v>0.0</v>
      </c>
      <c r="T397" s="80">
        <v>0.0</v>
      </c>
      <c r="U397" s="80">
        <v>0.0</v>
      </c>
      <c r="V397" s="80">
        <v>0.0</v>
      </c>
      <c r="W397" s="80">
        <v>0.0</v>
      </c>
      <c r="X397" s="80">
        <v>0.0</v>
      </c>
      <c r="Y397" s="80">
        <v>0.0</v>
      </c>
      <c r="Z397" s="80">
        <v>0.0</v>
      </c>
      <c r="AA397" s="80">
        <v>0.0</v>
      </c>
      <c r="AB397" s="80">
        <v>0.0</v>
      </c>
      <c r="AC397" s="80">
        <v>0.0</v>
      </c>
      <c r="AD397" s="80">
        <v>0.0</v>
      </c>
      <c r="AE397" s="80">
        <v>0.0</v>
      </c>
      <c r="AF397" s="80">
        <v>0.0</v>
      </c>
      <c r="AG397" s="80">
        <v>0.0</v>
      </c>
      <c r="AH397" s="80">
        <v>0.0</v>
      </c>
      <c r="AI397" s="80">
        <v>0.0</v>
      </c>
      <c r="AJ397" s="80">
        <v>0.0</v>
      </c>
      <c r="AK397" s="80">
        <v>0.0</v>
      </c>
      <c r="AL397" s="80">
        <v>0.0</v>
      </c>
      <c r="AM397" s="80">
        <v>0.0</v>
      </c>
      <c r="AN397" s="80">
        <v>0.0</v>
      </c>
      <c r="AO397" s="80">
        <v>0.0</v>
      </c>
      <c r="AP397" s="80">
        <v>0.0</v>
      </c>
      <c r="AQ397" s="80">
        <v>0.0</v>
      </c>
      <c r="AR397" s="80">
        <v>0.0</v>
      </c>
      <c r="AS397" s="80">
        <v>0.0</v>
      </c>
      <c r="AT397" s="80">
        <v>0.0</v>
      </c>
      <c r="AU397" s="80">
        <v>0.0</v>
      </c>
      <c r="AW397" s="81">
        <v>17.0</v>
      </c>
      <c r="AX397" s="81">
        <v>7.0</v>
      </c>
      <c r="AY397" s="81">
        <v>14.0</v>
      </c>
      <c r="AZ397" s="82">
        <v>0.0</v>
      </c>
      <c r="BA397" s="82">
        <v>0.0</v>
      </c>
      <c r="BB397" s="82">
        <v>0.0</v>
      </c>
      <c r="BC397" s="82">
        <v>0.0</v>
      </c>
      <c r="BD397" s="82">
        <v>0.0</v>
      </c>
      <c r="BE397" s="82">
        <v>0.0</v>
      </c>
      <c r="BF397" s="82">
        <v>0.0</v>
      </c>
      <c r="BG397" s="82">
        <v>0.0</v>
      </c>
      <c r="BH397" s="82">
        <v>0.0</v>
      </c>
      <c r="BI397" s="82">
        <v>2.21808</v>
      </c>
      <c r="BJ397" s="82">
        <v>8.63806</v>
      </c>
      <c r="BK397" s="82">
        <v>15.63944</v>
      </c>
      <c r="BL397" s="82">
        <v>23.63848</v>
      </c>
      <c r="BM397" s="82">
        <v>32.5889</v>
      </c>
      <c r="BN397" s="82">
        <v>42.56798</v>
      </c>
      <c r="BO397" s="82">
        <v>0.0</v>
      </c>
      <c r="BP397" s="82">
        <v>0.0</v>
      </c>
      <c r="BQ397" s="82">
        <v>0.0</v>
      </c>
      <c r="BR397" s="82">
        <v>11.3773</v>
      </c>
      <c r="BS397" s="82">
        <v>26.65524</v>
      </c>
      <c r="BT397" s="82">
        <v>43.4555</v>
      </c>
      <c r="BU397" s="82">
        <v>61.81104</v>
      </c>
      <c r="BV397" s="82">
        <v>81.6446</v>
      </c>
      <c r="BW397" s="82">
        <v>103.02805</v>
      </c>
      <c r="BX397" s="82">
        <v>126.01893</v>
      </c>
      <c r="BY397" s="82">
        <v>150.54931</v>
      </c>
      <c r="BZ397" s="82">
        <v>176.96986</v>
      </c>
      <c r="CA397" s="82">
        <v>206.52841</v>
      </c>
      <c r="CB397" s="82">
        <v>74.25015</v>
      </c>
      <c r="CC397" s="82">
        <v>110.00377</v>
      </c>
      <c r="CD397" s="82">
        <v>149.38379</v>
      </c>
      <c r="CE397" s="82">
        <v>192.57543</v>
      </c>
      <c r="CF397" s="82">
        <v>201.82246</v>
      </c>
      <c r="CG397" s="82">
        <v>208.7062</v>
      </c>
      <c r="CH397" s="82">
        <v>212.52649</v>
      </c>
      <c r="CI397" s="82">
        <v>47.53693</v>
      </c>
      <c r="CJ397" s="82">
        <v>42.73694</v>
      </c>
      <c r="CK397" s="82">
        <v>32.45616</v>
      </c>
    </row>
    <row r="398" ht="14.25" customHeight="1">
      <c r="E398" s="2"/>
      <c r="G398" s="81">
        <v>17.0</v>
      </c>
      <c r="H398" s="81">
        <v>7.0</v>
      </c>
      <c r="I398" s="81">
        <v>15.0</v>
      </c>
      <c r="J398" s="80">
        <v>0.0</v>
      </c>
      <c r="K398" s="80">
        <v>0.0</v>
      </c>
      <c r="L398" s="80">
        <v>0.0</v>
      </c>
      <c r="M398" s="80">
        <v>0.0</v>
      </c>
      <c r="N398" s="80">
        <v>0.0</v>
      </c>
      <c r="O398" s="80">
        <v>0.0</v>
      </c>
      <c r="P398" s="80">
        <v>0.0</v>
      </c>
      <c r="Q398" s="80">
        <v>0.0</v>
      </c>
      <c r="R398" s="80">
        <v>0.0</v>
      </c>
      <c r="S398" s="80">
        <v>0.0</v>
      </c>
      <c r="T398" s="80">
        <v>0.0</v>
      </c>
      <c r="U398" s="80">
        <v>0.0</v>
      </c>
      <c r="V398" s="80">
        <v>0.0</v>
      </c>
      <c r="W398" s="80">
        <v>0.0</v>
      </c>
      <c r="X398" s="80">
        <v>0.0</v>
      </c>
      <c r="Y398" s="80">
        <v>0.0</v>
      </c>
      <c r="Z398" s="80">
        <v>0.0</v>
      </c>
      <c r="AA398" s="80">
        <v>0.0</v>
      </c>
      <c r="AB398" s="80">
        <v>0.0</v>
      </c>
      <c r="AC398" s="80">
        <v>0.0</v>
      </c>
      <c r="AD398" s="80">
        <v>0.0</v>
      </c>
      <c r="AE398" s="80">
        <v>0.0</v>
      </c>
      <c r="AF398" s="80">
        <v>0.0</v>
      </c>
      <c r="AG398" s="80">
        <v>0.0</v>
      </c>
      <c r="AH398" s="80">
        <v>0.0</v>
      </c>
      <c r="AI398" s="80">
        <v>0.0</v>
      </c>
      <c r="AJ398" s="80">
        <v>0.0</v>
      </c>
      <c r="AK398" s="80">
        <v>0.0</v>
      </c>
      <c r="AL398" s="80">
        <v>0.0</v>
      </c>
      <c r="AM398" s="80">
        <v>0.0</v>
      </c>
      <c r="AN398" s="80">
        <v>0.0</v>
      </c>
      <c r="AO398" s="80">
        <v>0.0</v>
      </c>
      <c r="AP398" s="80">
        <v>0.0</v>
      </c>
      <c r="AQ398" s="80">
        <v>0.0</v>
      </c>
      <c r="AR398" s="80">
        <v>0.0</v>
      </c>
      <c r="AS398" s="80">
        <v>0.0</v>
      </c>
      <c r="AT398" s="80">
        <v>0.0</v>
      </c>
      <c r="AU398" s="80">
        <v>0.0</v>
      </c>
      <c r="AW398" s="81">
        <v>17.0</v>
      </c>
      <c r="AX398" s="81">
        <v>7.0</v>
      </c>
      <c r="AY398" s="81">
        <v>15.0</v>
      </c>
      <c r="AZ398" s="82">
        <v>0.0</v>
      </c>
      <c r="BA398" s="82">
        <v>0.0</v>
      </c>
      <c r="BB398" s="82">
        <v>0.0</v>
      </c>
      <c r="BC398" s="82">
        <v>0.0</v>
      </c>
      <c r="BD398" s="82">
        <v>0.0</v>
      </c>
      <c r="BE398" s="82">
        <v>0.0</v>
      </c>
      <c r="BF398" s="82">
        <v>0.0</v>
      </c>
      <c r="BG398" s="82">
        <v>0.0</v>
      </c>
      <c r="BH398" s="82">
        <v>0.0</v>
      </c>
      <c r="BI398" s="82">
        <v>0.0</v>
      </c>
      <c r="BJ398" s="82">
        <v>4.52357</v>
      </c>
      <c r="BK398" s="82">
        <v>11.56005</v>
      </c>
      <c r="BL398" s="82">
        <v>19.60301</v>
      </c>
      <c r="BM398" s="82">
        <v>28.6032</v>
      </c>
      <c r="BN398" s="82">
        <v>38.63839</v>
      </c>
      <c r="BO398" s="82">
        <v>0.0</v>
      </c>
      <c r="BP398" s="82">
        <v>0.0</v>
      </c>
      <c r="BQ398" s="82">
        <v>0.0</v>
      </c>
      <c r="BR398" s="82">
        <v>7.17568</v>
      </c>
      <c r="BS398" s="82">
        <v>22.5237</v>
      </c>
      <c r="BT398" s="82">
        <v>39.39274</v>
      </c>
      <c r="BU398" s="82">
        <v>57.82933</v>
      </c>
      <c r="BV398" s="82">
        <v>77.74236</v>
      </c>
      <c r="BW398" s="82">
        <v>99.22553</v>
      </c>
      <c r="BX398" s="82">
        <v>122.26198</v>
      </c>
      <c r="BY398" s="82">
        <v>146.93029</v>
      </c>
      <c r="BZ398" s="82">
        <v>173.5002</v>
      </c>
      <c r="CA398" s="82">
        <v>203.19008</v>
      </c>
      <c r="CB398" s="82">
        <v>70.04952</v>
      </c>
      <c r="CC398" s="82">
        <v>105.9754</v>
      </c>
      <c r="CD398" s="82">
        <v>145.53668</v>
      </c>
      <c r="CE398" s="82">
        <v>188.92779</v>
      </c>
      <c r="CF398" s="82">
        <v>198.15732</v>
      </c>
      <c r="CG398" s="82">
        <v>205.00107</v>
      </c>
      <c r="CH398" s="82">
        <v>208.74926</v>
      </c>
      <c r="CI398" s="82">
        <v>42.62968</v>
      </c>
      <c r="CJ398" s="82">
        <v>37.67811</v>
      </c>
      <c r="CK398" s="82">
        <v>27.20946</v>
      </c>
    </row>
    <row r="399" ht="14.25" customHeight="1">
      <c r="E399" s="2"/>
      <c r="G399" s="81">
        <v>17.0</v>
      </c>
      <c r="H399" s="81">
        <v>7.0</v>
      </c>
      <c r="I399" s="81">
        <v>16.0</v>
      </c>
      <c r="J399" s="80">
        <v>0.0</v>
      </c>
      <c r="K399" s="80">
        <v>0.0</v>
      </c>
      <c r="L399" s="80">
        <v>0.0</v>
      </c>
      <c r="M399" s="80">
        <v>0.0</v>
      </c>
      <c r="N399" s="80">
        <v>0.0</v>
      </c>
      <c r="O399" s="80">
        <v>0.0</v>
      </c>
      <c r="P399" s="80">
        <v>0.0</v>
      </c>
      <c r="Q399" s="80">
        <v>0.0</v>
      </c>
      <c r="R399" s="80">
        <v>0.0</v>
      </c>
      <c r="S399" s="80">
        <v>0.0</v>
      </c>
      <c r="T399" s="80">
        <v>0.0</v>
      </c>
      <c r="U399" s="80">
        <v>0.0</v>
      </c>
      <c r="V399" s="80">
        <v>0.0</v>
      </c>
      <c r="W399" s="80">
        <v>0.0</v>
      </c>
      <c r="X399" s="80">
        <v>0.0</v>
      </c>
      <c r="Y399" s="80">
        <v>0.0</v>
      </c>
      <c r="Z399" s="80">
        <v>0.0</v>
      </c>
      <c r="AA399" s="80">
        <v>0.0</v>
      </c>
      <c r="AB399" s="80">
        <v>0.0</v>
      </c>
      <c r="AC399" s="80">
        <v>0.0</v>
      </c>
      <c r="AD399" s="80">
        <v>0.0</v>
      </c>
      <c r="AE399" s="80">
        <v>0.0</v>
      </c>
      <c r="AF399" s="80">
        <v>0.0</v>
      </c>
      <c r="AG399" s="80">
        <v>0.0</v>
      </c>
      <c r="AH399" s="80">
        <v>0.0</v>
      </c>
      <c r="AI399" s="80">
        <v>0.0</v>
      </c>
      <c r="AJ399" s="80">
        <v>0.0</v>
      </c>
      <c r="AK399" s="80">
        <v>0.0</v>
      </c>
      <c r="AL399" s="80">
        <v>0.0</v>
      </c>
      <c r="AM399" s="80">
        <v>0.0</v>
      </c>
      <c r="AN399" s="80">
        <v>0.0</v>
      </c>
      <c r="AO399" s="80">
        <v>0.0</v>
      </c>
      <c r="AP399" s="80">
        <v>0.0</v>
      </c>
      <c r="AQ399" s="80">
        <v>0.0</v>
      </c>
      <c r="AR399" s="80">
        <v>0.0</v>
      </c>
      <c r="AS399" s="80">
        <v>0.0</v>
      </c>
      <c r="AT399" s="80">
        <v>0.0</v>
      </c>
      <c r="AU399" s="80">
        <v>0.0</v>
      </c>
      <c r="AW399" s="81">
        <v>17.0</v>
      </c>
      <c r="AX399" s="81">
        <v>7.0</v>
      </c>
      <c r="AY399" s="81">
        <v>16.0</v>
      </c>
      <c r="AZ399" s="82">
        <v>0.0</v>
      </c>
      <c r="BA399" s="82">
        <v>0.0</v>
      </c>
      <c r="BB399" s="82">
        <v>0.0</v>
      </c>
      <c r="BC399" s="82">
        <v>0.0</v>
      </c>
      <c r="BD399" s="82">
        <v>0.0</v>
      </c>
      <c r="BE399" s="82">
        <v>0.0</v>
      </c>
      <c r="BF399" s="82">
        <v>0.0</v>
      </c>
      <c r="BG399" s="82">
        <v>0.0</v>
      </c>
      <c r="BH399" s="82">
        <v>0.0</v>
      </c>
      <c r="BI399" s="82">
        <v>0.0</v>
      </c>
      <c r="BJ399" s="82">
        <v>0.38388</v>
      </c>
      <c r="BK399" s="82">
        <v>7.456</v>
      </c>
      <c r="BL399" s="82">
        <v>15.54353</v>
      </c>
      <c r="BM399" s="82">
        <v>24.59422</v>
      </c>
      <c r="BN399" s="82">
        <v>34.68633</v>
      </c>
      <c r="BO399" s="82">
        <v>0.0</v>
      </c>
      <c r="BP399" s="82">
        <v>0.0</v>
      </c>
      <c r="BQ399" s="82">
        <v>0.0</v>
      </c>
      <c r="BR399" s="82">
        <v>2.94846</v>
      </c>
      <c r="BS399" s="82">
        <v>18.36771</v>
      </c>
      <c r="BT399" s="82">
        <v>35.30675</v>
      </c>
      <c r="BU399" s="82">
        <v>53.82575</v>
      </c>
      <c r="BV399" s="82">
        <v>73.81968</v>
      </c>
      <c r="BW399" s="82">
        <v>95.40419</v>
      </c>
      <c r="BX399" s="82">
        <v>118.48758</v>
      </c>
      <c r="BY399" s="82">
        <v>143.29581</v>
      </c>
      <c r="BZ399" s="82">
        <v>170.01725</v>
      </c>
      <c r="CA399" s="82">
        <v>199.84068</v>
      </c>
      <c r="CB399" s="82">
        <v>65.82634</v>
      </c>
      <c r="CC399" s="82">
        <v>101.92724</v>
      </c>
      <c r="CD399" s="82">
        <v>141.67276</v>
      </c>
      <c r="CE399" s="82">
        <v>185.26661</v>
      </c>
      <c r="CF399" s="82">
        <v>194.479</v>
      </c>
      <c r="CG399" s="82">
        <v>201.28289</v>
      </c>
      <c r="CH399" s="82">
        <v>204.95876</v>
      </c>
      <c r="CI399" s="82">
        <v>37.69459</v>
      </c>
      <c r="CJ399" s="82">
        <v>32.59037</v>
      </c>
      <c r="CK399" s="82">
        <v>21.93231</v>
      </c>
    </row>
    <row r="400" ht="14.25" customHeight="1">
      <c r="E400" s="2"/>
      <c r="G400" s="81">
        <v>17.0</v>
      </c>
      <c r="H400" s="81">
        <v>7.0</v>
      </c>
      <c r="I400" s="81">
        <v>17.0</v>
      </c>
      <c r="J400" s="80">
        <v>0.0</v>
      </c>
      <c r="K400" s="80">
        <v>0.0</v>
      </c>
      <c r="L400" s="80">
        <v>0.0</v>
      </c>
      <c r="M400" s="80">
        <v>0.0</v>
      </c>
      <c r="N400" s="80">
        <v>0.0</v>
      </c>
      <c r="O400" s="80">
        <v>0.0</v>
      </c>
      <c r="P400" s="80">
        <v>0.0</v>
      </c>
      <c r="Q400" s="80">
        <v>0.0</v>
      </c>
      <c r="R400" s="80">
        <v>0.0</v>
      </c>
      <c r="S400" s="80">
        <v>0.0</v>
      </c>
      <c r="T400" s="80">
        <v>0.0</v>
      </c>
      <c r="U400" s="80">
        <v>0.0</v>
      </c>
      <c r="V400" s="80">
        <v>0.0</v>
      </c>
      <c r="W400" s="80">
        <v>0.0</v>
      </c>
      <c r="X400" s="80">
        <v>0.0</v>
      </c>
      <c r="Y400" s="80">
        <v>0.0</v>
      </c>
      <c r="Z400" s="80">
        <v>0.0</v>
      </c>
      <c r="AA400" s="80">
        <v>0.0</v>
      </c>
      <c r="AB400" s="80">
        <v>0.0</v>
      </c>
      <c r="AC400" s="80">
        <v>0.0</v>
      </c>
      <c r="AD400" s="80">
        <v>0.0</v>
      </c>
      <c r="AE400" s="80">
        <v>0.0</v>
      </c>
      <c r="AF400" s="80">
        <v>0.0</v>
      </c>
      <c r="AG400" s="80">
        <v>0.0</v>
      </c>
      <c r="AH400" s="80">
        <v>0.0</v>
      </c>
      <c r="AI400" s="80">
        <v>0.0</v>
      </c>
      <c r="AJ400" s="80">
        <v>0.0</v>
      </c>
      <c r="AK400" s="80">
        <v>0.0</v>
      </c>
      <c r="AL400" s="80">
        <v>0.0</v>
      </c>
      <c r="AM400" s="80">
        <v>0.0</v>
      </c>
      <c r="AN400" s="80">
        <v>0.0</v>
      </c>
      <c r="AO400" s="80">
        <v>0.0</v>
      </c>
      <c r="AP400" s="80">
        <v>0.0</v>
      </c>
      <c r="AQ400" s="80">
        <v>0.0</v>
      </c>
      <c r="AR400" s="80">
        <v>0.0</v>
      </c>
      <c r="AS400" s="80">
        <v>0.0</v>
      </c>
      <c r="AT400" s="80">
        <v>0.0</v>
      </c>
      <c r="AU400" s="80">
        <v>0.0</v>
      </c>
      <c r="AW400" s="81">
        <v>17.0</v>
      </c>
      <c r="AX400" s="81">
        <v>7.0</v>
      </c>
      <c r="AY400" s="81">
        <v>17.0</v>
      </c>
      <c r="AZ400" s="82">
        <v>0.0</v>
      </c>
      <c r="BA400" s="82">
        <v>0.0</v>
      </c>
      <c r="BB400" s="82">
        <v>0.0</v>
      </c>
      <c r="BC400" s="82">
        <v>0.0</v>
      </c>
      <c r="BD400" s="82">
        <v>0.0</v>
      </c>
      <c r="BE400" s="82">
        <v>0.0</v>
      </c>
      <c r="BF400" s="82">
        <v>0.0</v>
      </c>
      <c r="BG400" s="82">
        <v>0.0</v>
      </c>
      <c r="BH400" s="82">
        <v>0.0</v>
      </c>
      <c r="BI400" s="82">
        <v>0.0</v>
      </c>
      <c r="BJ400" s="82">
        <v>0.0</v>
      </c>
      <c r="BK400" s="82">
        <v>3.32676</v>
      </c>
      <c r="BL400" s="82">
        <v>11.4595</v>
      </c>
      <c r="BM400" s="82">
        <v>20.56143</v>
      </c>
      <c r="BN400" s="82">
        <v>30.71128</v>
      </c>
      <c r="BO400" s="82">
        <v>0.0</v>
      </c>
      <c r="BP400" s="82">
        <v>0.0</v>
      </c>
      <c r="BQ400" s="82">
        <v>0.0</v>
      </c>
      <c r="BR400" s="82">
        <v>0.0</v>
      </c>
      <c r="BS400" s="82">
        <v>14.18674</v>
      </c>
      <c r="BT400" s="82">
        <v>31.197</v>
      </c>
      <c r="BU400" s="82">
        <v>49.79978</v>
      </c>
      <c r="BV400" s="82">
        <v>69.87606</v>
      </c>
      <c r="BW400" s="82">
        <v>91.56355</v>
      </c>
      <c r="BX400" s="82">
        <v>114.69527</v>
      </c>
      <c r="BY400" s="82">
        <v>139.64546</v>
      </c>
      <c r="BZ400" s="82">
        <v>166.5206</v>
      </c>
      <c r="CA400" s="82">
        <v>196.47981</v>
      </c>
      <c r="CB400" s="82">
        <v>61.58008</v>
      </c>
      <c r="CC400" s="82">
        <v>97.85877</v>
      </c>
      <c r="CD400" s="82">
        <v>137.79156</v>
      </c>
      <c r="CE400" s="82">
        <v>181.59145</v>
      </c>
      <c r="CF400" s="82">
        <v>190.78709</v>
      </c>
      <c r="CG400" s="82">
        <v>197.55123</v>
      </c>
      <c r="CH400" s="82">
        <v>201.15457</v>
      </c>
      <c r="CI400" s="82">
        <v>32.73102</v>
      </c>
      <c r="CJ400" s="82">
        <v>27.47307</v>
      </c>
      <c r="CK400" s="82">
        <v>16.62404</v>
      </c>
    </row>
    <row r="401" ht="14.25" customHeight="1">
      <c r="E401" s="2"/>
      <c r="G401" s="81">
        <v>17.0</v>
      </c>
      <c r="H401" s="81">
        <v>7.0</v>
      </c>
      <c r="I401" s="81">
        <v>18.0</v>
      </c>
      <c r="J401" s="80">
        <v>0.0</v>
      </c>
      <c r="K401" s="80">
        <v>0.0</v>
      </c>
      <c r="L401" s="80">
        <v>0.0</v>
      </c>
      <c r="M401" s="80">
        <v>0.0</v>
      </c>
      <c r="N401" s="80">
        <v>0.0</v>
      </c>
      <c r="O401" s="80">
        <v>0.0</v>
      </c>
      <c r="P401" s="80">
        <v>0.0</v>
      </c>
      <c r="Q401" s="80">
        <v>0.0</v>
      </c>
      <c r="R401" s="80">
        <v>0.0</v>
      </c>
      <c r="S401" s="80">
        <v>0.0</v>
      </c>
      <c r="T401" s="80">
        <v>0.0</v>
      </c>
      <c r="U401" s="80">
        <v>0.0</v>
      </c>
      <c r="V401" s="80">
        <v>0.0</v>
      </c>
      <c r="W401" s="80">
        <v>0.0</v>
      </c>
      <c r="X401" s="80">
        <v>0.0</v>
      </c>
      <c r="Y401" s="80">
        <v>0.0</v>
      </c>
      <c r="Z401" s="80">
        <v>0.0</v>
      </c>
      <c r="AA401" s="80">
        <v>0.0</v>
      </c>
      <c r="AB401" s="80">
        <v>0.0</v>
      </c>
      <c r="AC401" s="80">
        <v>0.0</v>
      </c>
      <c r="AD401" s="80">
        <v>0.0</v>
      </c>
      <c r="AE401" s="80">
        <v>0.0</v>
      </c>
      <c r="AF401" s="80">
        <v>0.0</v>
      </c>
      <c r="AG401" s="80">
        <v>0.0</v>
      </c>
      <c r="AH401" s="80">
        <v>0.0</v>
      </c>
      <c r="AI401" s="80">
        <v>0.0</v>
      </c>
      <c r="AJ401" s="80">
        <v>0.0</v>
      </c>
      <c r="AK401" s="80">
        <v>0.0</v>
      </c>
      <c r="AL401" s="80">
        <v>0.0</v>
      </c>
      <c r="AM401" s="80">
        <v>0.0</v>
      </c>
      <c r="AN401" s="80">
        <v>0.0</v>
      </c>
      <c r="AO401" s="80">
        <v>0.0</v>
      </c>
      <c r="AP401" s="80">
        <v>0.0</v>
      </c>
      <c r="AQ401" s="80">
        <v>0.0</v>
      </c>
      <c r="AR401" s="80">
        <v>0.0</v>
      </c>
      <c r="AS401" s="80">
        <v>0.0</v>
      </c>
      <c r="AT401" s="80">
        <v>0.0</v>
      </c>
      <c r="AU401" s="80">
        <v>0.0</v>
      </c>
      <c r="AW401" s="81">
        <v>17.0</v>
      </c>
      <c r="AX401" s="81">
        <v>7.0</v>
      </c>
      <c r="AY401" s="81">
        <v>18.0</v>
      </c>
      <c r="AZ401" s="82">
        <v>0.0</v>
      </c>
      <c r="BA401" s="82">
        <v>0.0</v>
      </c>
      <c r="BB401" s="82">
        <v>0.0</v>
      </c>
      <c r="BC401" s="82">
        <v>0.0</v>
      </c>
      <c r="BD401" s="82">
        <v>0.0</v>
      </c>
      <c r="BE401" s="82">
        <v>0.0</v>
      </c>
      <c r="BF401" s="82">
        <v>0.0</v>
      </c>
      <c r="BG401" s="82">
        <v>0.0</v>
      </c>
      <c r="BH401" s="82">
        <v>0.0</v>
      </c>
      <c r="BI401" s="82">
        <v>0.0</v>
      </c>
      <c r="BJ401" s="82">
        <v>0.0</v>
      </c>
      <c r="BK401" s="82">
        <v>0.0</v>
      </c>
      <c r="BL401" s="82">
        <v>7.35041</v>
      </c>
      <c r="BM401" s="82">
        <v>16.50431</v>
      </c>
      <c r="BN401" s="82">
        <v>26.71274</v>
      </c>
      <c r="BO401" s="82">
        <v>0.0</v>
      </c>
      <c r="BP401" s="82">
        <v>0.0</v>
      </c>
      <c r="BQ401" s="82">
        <v>0.0</v>
      </c>
      <c r="BR401" s="82">
        <v>0.0</v>
      </c>
      <c r="BS401" s="82">
        <v>9.98024</v>
      </c>
      <c r="BT401" s="82">
        <v>27.06297</v>
      </c>
      <c r="BU401" s="82">
        <v>45.75093</v>
      </c>
      <c r="BV401" s="82">
        <v>65.91101</v>
      </c>
      <c r="BW401" s="82">
        <v>87.70314</v>
      </c>
      <c r="BX401" s="82">
        <v>110.88459</v>
      </c>
      <c r="BY401" s="82">
        <v>135.97879</v>
      </c>
      <c r="BZ401" s="82">
        <v>163.00985</v>
      </c>
      <c r="CA401" s="82">
        <v>193.10708</v>
      </c>
      <c r="CB401" s="82">
        <v>57.3102</v>
      </c>
      <c r="CC401" s="82">
        <v>93.76949</v>
      </c>
      <c r="CD401" s="82">
        <v>133.8926</v>
      </c>
      <c r="CE401" s="82">
        <v>177.9019</v>
      </c>
      <c r="CF401" s="82">
        <v>187.08113</v>
      </c>
      <c r="CG401" s="82">
        <v>193.80565</v>
      </c>
      <c r="CH401" s="82">
        <v>197.33624</v>
      </c>
      <c r="CI401" s="82">
        <v>27.73833</v>
      </c>
      <c r="CJ401" s="82">
        <v>22.32554</v>
      </c>
      <c r="CK401" s="82">
        <v>11.28397</v>
      </c>
    </row>
    <row r="402" ht="14.25" customHeight="1">
      <c r="E402" s="2"/>
      <c r="G402" s="81">
        <v>17.0</v>
      </c>
      <c r="H402" s="81">
        <v>7.0</v>
      </c>
      <c r="I402" s="81">
        <v>19.0</v>
      </c>
      <c r="J402" s="80">
        <v>0.0</v>
      </c>
      <c r="K402" s="80">
        <v>0.0</v>
      </c>
      <c r="L402" s="80">
        <v>0.0</v>
      </c>
      <c r="M402" s="80">
        <v>0.0</v>
      </c>
      <c r="N402" s="80">
        <v>0.0</v>
      </c>
      <c r="O402" s="80">
        <v>0.0</v>
      </c>
      <c r="P402" s="80">
        <v>0.0</v>
      </c>
      <c r="Q402" s="80">
        <v>0.0</v>
      </c>
      <c r="R402" s="80">
        <v>0.0</v>
      </c>
      <c r="S402" s="80">
        <v>0.0</v>
      </c>
      <c r="T402" s="80">
        <v>0.0</v>
      </c>
      <c r="U402" s="80">
        <v>0.0</v>
      </c>
      <c r="V402" s="80">
        <v>0.0</v>
      </c>
      <c r="W402" s="80">
        <v>0.0</v>
      </c>
      <c r="X402" s="80">
        <v>0.0</v>
      </c>
      <c r="Y402" s="80">
        <v>0.0</v>
      </c>
      <c r="Z402" s="80">
        <v>0.0</v>
      </c>
      <c r="AA402" s="80">
        <v>0.0</v>
      </c>
      <c r="AB402" s="80">
        <v>0.0</v>
      </c>
      <c r="AC402" s="80">
        <v>0.0</v>
      </c>
      <c r="AD402" s="80">
        <v>0.0</v>
      </c>
      <c r="AE402" s="80">
        <v>0.0</v>
      </c>
      <c r="AF402" s="80">
        <v>0.0</v>
      </c>
      <c r="AG402" s="80">
        <v>0.0</v>
      </c>
      <c r="AH402" s="80">
        <v>0.0</v>
      </c>
      <c r="AI402" s="80">
        <v>0.0</v>
      </c>
      <c r="AJ402" s="80">
        <v>0.0</v>
      </c>
      <c r="AK402" s="80">
        <v>0.0</v>
      </c>
      <c r="AL402" s="80">
        <v>0.0</v>
      </c>
      <c r="AM402" s="80">
        <v>0.0</v>
      </c>
      <c r="AN402" s="80">
        <v>0.0</v>
      </c>
      <c r="AO402" s="80">
        <v>0.0</v>
      </c>
      <c r="AP402" s="80">
        <v>0.0</v>
      </c>
      <c r="AQ402" s="80">
        <v>0.0</v>
      </c>
      <c r="AR402" s="80">
        <v>0.0</v>
      </c>
      <c r="AS402" s="80">
        <v>0.0</v>
      </c>
      <c r="AT402" s="80">
        <v>0.0</v>
      </c>
      <c r="AU402" s="80">
        <v>0.0</v>
      </c>
      <c r="AW402" s="81">
        <v>17.0</v>
      </c>
      <c r="AX402" s="81">
        <v>7.0</v>
      </c>
      <c r="AY402" s="81">
        <v>19.0</v>
      </c>
      <c r="AZ402" s="82">
        <v>0.0</v>
      </c>
      <c r="BA402" s="82">
        <v>0.0</v>
      </c>
      <c r="BB402" s="82">
        <v>0.0</v>
      </c>
      <c r="BC402" s="82">
        <v>0.0</v>
      </c>
      <c r="BD402" s="82">
        <v>0.0</v>
      </c>
      <c r="BE402" s="82">
        <v>0.0</v>
      </c>
      <c r="BF402" s="82">
        <v>0.0</v>
      </c>
      <c r="BG402" s="82">
        <v>0.0</v>
      </c>
      <c r="BH402" s="82">
        <v>0.0</v>
      </c>
      <c r="BI402" s="82">
        <v>0.0</v>
      </c>
      <c r="BJ402" s="82">
        <v>0.0</v>
      </c>
      <c r="BK402" s="82">
        <v>0.0</v>
      </c>
      <c r="BL402" s="82">
        <v>3.21571</v>
      </c>
      <c r="BM402" s="82">
        <v>12.42234</v>
      </c>
      <c r="BN402" s="82">
        <v>22.69019</v>
      </c>
      <c r="BO402" s="82">
        <v>0.0</v>
      </c>
      <c r="BP402" s="82">
        <v>0.0</v>
      </c>
      <c r="BQ402" s="82">
        <v>0.0</v>
      </c>
      <c r="BR402" s="82">
        <v>0.0</v>
      </c>
      <c r="BS402" s="82">
        <v>5.74765</v>
      </c>
      <c r="BT402" s="82">
        <v>22.90411</v>
      </c>
      <c r="BU402" s="82">
        <v>41.67867</v>
      </c>
      <c r="BV402" s="82">
        <v>61.92401</v>
      </c>
      <c r="BW402" s="82">
        <v>83.82246</v>
      </c>
      <c r="BX402" s="82">
        <v>107.05508</v>
      </c>
      <c r="BY402" s="82">
        <v>132.29535</v>
      </c>
      <c r="BZ402" s="82">
        <v>159.48457</v>
      </c>
      <c r="CA402" s="82">
        <v>189.72212</v>
      </c>
      <c r="CB402" s="82">
        <v>53.01615</v>
      </c>
      <c r="CC402" s="82">
        <v>89.6589</v>
      </c>
      <c r="CD402" s="82">
        <v>129.97541</v>
      </c>
      <c r="CE402" s="82">
        <v>174.19752</v>
      </c>
      <c r="CF402" s="82">
        <v>183.36071</v>
      </c>
      <c r="CG402" s="82">
        <v>190.04571</v>
      </c>
      <c r="CH402" s="82">
        <v>193.50332</v>
      </c>
      <c r="CI402" s="82">
        <v>22.71588</v>
      </c>
      <c r="CJ402" s="82">
        <v>17.14713</v>
      </c>
      <c r="CK402" s="82">
        <v>5.9114</v>
      </c>
    </row>
    <row r="403" ht="14.25" customHeight="1">
      <c r="E403" s="2"/>
      <c r="G403" s="81">
        <v>17.0</v>
      </c>
      <c r="H403" s="81">
        <v>7.0</v>
      </c>
      <c r="I403" s="81">
        <v>20.0</v>
      </c>
      <c r="J403" s="80">
        <v>0.0</v>
      </c>
      <c r="K403" s="80">
        <v>0.0</v>
      </c>
      <c r="L403" s="80">
        <v>0.0</v>
      </c>
      <c r="M403" s="80">
        <v>0.0</v>
      </c>
      <c r="N403" s="80">
        <v>0.0</v>
      </c>
      <c r="O403" s="80">
        <v>0.0</v>
      </c>
      <c r="P403" s="80">
        <v>0.0</v>
      </c>
      <c r="Q403" s="80">
        <v>0.0</v>
      </c>
      <c r="R403" s="80">
        <v>0.0</v>
      </c>
      <c r="S403" s="80">
        <v>0.0</v>
      </c>
      <c r="T403" s="80">
        <v>0.0</v>
      </c>
      <c r="U403" s="80">
        <v>0.0</v>
      </c>
      <c r="V403" s="80">
        <v>0.0</v>
      </c>
      <c r="W403" s="80">
        <v>0.0</v>
      </c>
      <c r="X403" s="80">
        <v>0.0</v>
      </c>
      <c r="Y403" s="80">
        <v>0.0</v>
      </c>
      <c r="Z403" s="80">
        <v>0.0</v>
      </c>
      <c r="AA403" s="80">
        <v>0.0</v>
      </c>
      <c r="AB403" s="80">
        <v>0.0</v>
      </c>
      <c r="AC403" s="80">
        <v>0.0</v>
      </c>
      <c r="AD403" s="80">
        <v>0.0</v>
      </c>
      <c r="AE403" s="80">
        <v>0.0</v>
      </c>
      <c r="AF403" s="80">
        <v>0.0</v>
      </c>
      <c r="AG403" s="80">
        <v>0.0</v>
      </c>
      <c r="AH403" s="80">
        <v>0.0</v>
      </c>
      <c r="AI403" s="80">
        <v>0.0</v>
      </c>
      <c r="AJ403" s="80">
        <v>3.50136</v>
      </c>
      <c r="AK403" s="80">
        <v>33.52049</v>
      </c>
      <c r="AL403" s="80">
        <v>0.0</v>
      </c>
      <c r="AM403" s="80">
        <v>0.0</v>
      </c>
      <c r="AN403" s="80">
        <v>0.0</v>
      </c>
      <c r="AO403" s="80">
        <v>15.77375</v>
      </c>
      <c r="AP403" s="80">
        <v>24.29231</v>
      </c>
      <c r="AQ403" s="80">
        <v>30.2518</v>
      </c>
      <c r="AR403" s="80">
        <v>32.89998</v>
      </c>
      <c r="AS403" s="80">
        <v>0.0</v>
      </c>
      <c r="AT403" s="80">
        <v>0.0</v>
      </c>
      <c r="AU403" s="80">
        <v>0.0</v>
      </c>
      <c r="AW403" s="81">
        <v>17.0</v>
      </c>
      <c r="AX403" s="81">
        <v>7.0</v>
      </c>
      <c r="AY403" s="81">
        <v>20.0</v>
      </c>
      <c r="AZ403" s="82">
        <v>0.0</v>
      </c>
      <c r="BA403" s="82">
        <v>0.0</v>
      </c>
      <c r="BB403" s="82">
        <v>0.0</v>
      </c>
      <c r="BC403" s="82">
        <v>0.0</v>
      </c>
      <c r="BD403" s="82">
        <v>0.0</v>
      </c>
      <c r="BE403" s="82">
        <v>0.0</v>
      </c>
      <c r="BF403" s="82">
        <v>0.0</v>
      </c>
      <c r="BG403" s="82">
        <v>0.0</v>
      </c>
      <c r="BH403" s="82">
        <v>0.0</v>
      </c>
      <c r="BI403" s="82">
        <v>0.0</v>
      </c>
      <c r="BJ403" s="82">
        <v>0.0</v>
      </c>
      <c r="BK403" s="82">
        <v>0.0</v>
      </c>
      <c r="BL403" s="82">
        <v>0.0</v>
      </c>
      <c r="BM403" s="82">
        <v>8.31498</v>
      </c>
      <c r="BN403" s="82">
        <v>18.6431</v>
      </c>
      <c r="BO403" s="82">
        <v>0.0</v>
      </c>
      <c r="BP403" s="82">
        <v>0.0</v>
      </c>
      <c r="BQ403" s="82">
        <v>0.0</v>
      </c>
      <c r="BR403" s="82">
        <v>0.0</v>
      </c>
      <c r="BS403" s="82">
        <v>1.48844</v>
      </c>
      <c r="BT403" s="82">
        <v>18.71988</v>
      </c>
      <c r="BU403" s="82">
        <v>37.58246</v>
      </c>
      <c r="BV403" s="82">
        <v>57.91457</v>
      </c>
      <c r="BW403" s="82">
        <v>79.92104</v>
      </c>
      <c r="BX403" s="82">
        <v>103.20625</v>
      </c>
      <c r="BY403" s="82">
        <v>128.5947</v>
      </c>
      <c r="BZ403" s="82">
        <v>155.94434</v>
      </c>
      <c r="CA403" s="82">
        <v>186.32453</v>
      </c>
      <c r="CB403" s="82">
        <v>48.69738</v>
      </c>
      <c r="CC403" s="82">
        <v>85.52648</v>
      </c>
      <c r="CD403" s="82">
        <v>126.03952</v>
      </c>
      <c r="CE403" s="82">
        <v>170.47786</v>
      </c>
      <c r="CF403" s="82">
        <v>179.62538</v>
      </c>
      <c r="CG403" s="82">
        <v>186.27098</v>
      </c>
      <c r="CH403" s="82">
        <v>189.65536</v>
      </c>
      <c r="CI403" s="82">
        <v>17.66302</v>
      </c>
      <c r="CJ403" s="82">
        <v>11.93716</v>
      </c>
      <c r="CK403" s="82">
        <v>0.50562</v>
      </c>
    </row>
    <row r="404" ht="14.25" customHeight="1">
      <c r="E404" s="2"/>
      <c r="G404" s="81">
        <v>17.0</v>
      </c>
      <c r="H404" s="81">
        <v>7.0</v>
      </c>
      <c r="I404" s="81">
        <v>21.0</v>
      </c>
      <c r="J404" s="80">
        <v>0.0</v>
      </c>
      <c r="K404" s="80">
        <v>0.0</v>
      </c>
      <c r="L404" s="80">
        <v>0.0</v>
      </c>
      <c r="M404" s="80">
        <v>0.0</v>
      </c>
      <c r="N404" s="80">
        <v>0.0</v>
      </c>
      <c r="O404" s="80">
        <v>0.0</v>
      </c>
      <c r="P404" s="80">
        <v>0.0</v>
      </c>
      <c r="Q404" s="80">
        <v>0.0</v>
      </c>
      <c r="R404" s="80">
        <v>0.0</v>
      </c>
      <c r="S404" s="80">
        <v>0.0</v>
      </c>
      <c r="T404" s="80">
        <v>0.0</v>
      </c>
      <c r="U404" s="80">
        <v>0.0</v>
      </c>
      <c r="V404" s="80">
        <v>0.0</v>
      </c>
      <c r="W404" s="80">
        <v>0.0</v>
      </c>
      <c r="X404" s="80">
        <v>0.0</v>
      </c>
      <c r="Y404" s="80">
        <v>0.0</v>
      </c>
      <c r="Z404" s="80">
        <v>0.0</v>
      </c>
      <c r="AA404" s="80">
        <v>0.0</v>
      </c>
      <c r="AB404" s="80">
        <v>0.0</v>
      </c>
      <c r="AC404" s="80">
        <v>0.0</v>
      </c>
      <c r="AD404" s="80">
        <v>0.0</v>
      </c>
      <c r="AE404" s="80">
        <v>0.0</v>
      </c>
      <c r="AF404" s="80">
        <v>0.0</v>
      </c>
      <c r="AG404" s="80">
        <v>0.0</v>
      </c>
      <c r="AH404" s="80">
        <v>13.44056</v>
      </c>
      <c r="AI404" s="80">
        <v>38.7386</v>
      </c>
      <c r="AJ404" s="80">
        <v>65.90542</v>
      </c>
      <c r="AK404" s="80">
        <v>96.06167</v>
      </c>
      <c r="AL404" s="80">
        <v>0.0</v>
      </c>
      <c r="AM404" s="80">
        <v>0.0</v>
      </c>
      <c r="AN404" s="80">
        <v>33.84666</v>
      </c>
      <c r="AO404" s="80">
        <v>77.91605</v>
      </c>
      <c r="AP404" s="80">
        <v>86.39529</v>
      </c>
      <c r="AQ404" s="80">
        <v>92.28874</v>
      </c>
      <c r="AR404" s="80">
        <v>94.83382</v>
      </c>
      <c r="AS404" s="80">
        <v>0.0</v>
      </c>
      <c r="AT404" s="80">
        <v>0.0</v>
      </c>
      <c r="AU404" s="80">
        <v>0.0</v>
      </c>
      <c r="AW404" s="81">
        <v>17.0</v>
      </c>
      <c r="AX404" s="81">
        <v>7.0</v>
      </c>
      <c r="AY404" s="81">
        <v>21.0</v>
      </c>
      <c r="AZ404" s="82">
        <v>0.0</v>
      </c>
      <c r="BA404" s="82">
        <v>0.0</v>
      </c>
      <c r="BB404" s="82">
        <v>0.0</v>
      </c>
      <c r="BC404" s="82">
        <v>0.0</v>
      </c>
      <c r="BD404" s="82">
        <v>0.0</v>
      </c>
      <c r="BE404" s="82">
        <v>0.0</v>
      </c>
      <c r="BF404" s="82">
        <v>0.0</v>
      </c>
      <c r="BG404" s="82">
        <v>0.0</v>
      </c>
      <c r="BH404" s="82">
        <v>0.0</v>
      </c>
      <c r="BI404" s="82">
        <v>0.0</v>
      </c>
      <c r="BJ404" s="82">
        <v>0.0</v>
      </c>
      <c r="BK404" s="82">
        <v>0.0</v>
      </c>
      <c r="BL404" s="82">
        <v>0.0</v>
      </c>
      <c r="BM404" s="82">
        <v>4.18169</v>
      </c>
      <c r="BN404" s="82">
        <v>14.57094</v>
      </c>
      <c r="BO404" s="82">
        <v>0.0</v>
      </c>
      <c r="BP404" s="82">
        <v>0.0</v>
      </c>
      <c r="BQ404" s="82">
        <v>0.0</v>
      </c>
      <c r="BR404" s="82">
        <v>0.0</v>
      </c>
      <c r="BS404" s="82">
        <v>0.0</v>
      </c>
      <c r="BT404" s="82">
        <v>14.50974</v>
      </c>
      <c r="BU404" s="82">
        <v>33.46179</v>
      </c>
      <c r="BV404" s="82">
        <v>53.88217</v>
      </c>
      <c r="BW404" s="82">
        <v>75.99837</v>
      </c>
      <c r="BX404" s="82">
        <v>99.33762</v>
      </c>
      <c r="BY404" s="82">
        <v>124.87637</v>
      </c>
      <c r="BZ404" s="82">
        <v>152.38875</v>
      </c>
      <c r="CA404" s="82">
        <v>182.9139</v>
      </c>
      <c r="CB404" s="82">
        <v>44.35333</v>
      </c>
      <c r="CC404" s="82">
        <v>81.37169</v>
      </c>
      <c r="CD404" s="82">
        <v>122.08443</v>
      </c>
      <c r="CE404" s="82">
        <v>166.74248</v>
      </c>
      <c r="CF404" s="82">
        <v>175.87469</v>
      </c>
      <c r="CG404" s="82">
        <v>182.481</v>
      </c>
      <c r="CH404" s="82">
        <v>185.79192</v>
      </c>
      <c r="CI404" s="82">
        <v>12.57908</v>
      </c>
      <c r="CJ404" s="82">
        <v>6.69494</v>
      </c>
      <c r="CK404" s="82">
        <v>0.0</v>
      </c>
    </row>
    <row r="405" ht="14.25" customHeight="1">
      <c r="E405" s="2"/>
      <c r="G405" s="81">
        <v>17.0</v>
      </c>
      <c r="H405" s="81">
        <v>7.0</v>
      </c>
      <c r="I405" s="81">
        <v>22.0</v>
      </c>
      <c r="J405" s="80">
        <v>0.0</v>
      </c>
      <c r="K405" s="80">
        <v>0.0</v>
      </c>
      <c r="L405" s="80">
        <v>0.0</v>
      </c>
      <c r="M405" s="80">
        <v>0.0</v>
      </c>
      <c r="N405" s="80">
        <v>0.0</v>
      </c>
      <c r="O405" s="80">
        <v>0.0</v>
      </c>
      <c r="P405" s="80">
        <v>0.0</v>
      </c>
      <c r="Q405" s="80">
        <v>0.0</v>
      </c>
      <c r="R405" s="80">
        <v>0.0</v>
      </c>
      <c r="S405" s="80">
        <v>0.0</v>
      </c>
      <c r="T405" s="80">
        <v>0.0</v>
      </c>
      <c r="U405" s="80">
        <v>0.0</v>
      </c>
      <c r="V405" s="80">
        <v>0.0</v>
      </c>
      <c r="W405" s="80">
        <v>0.0</v>
      </c>
      <c r="X405" s="80">
        <v>0.0</v>
      </c>
      <c r="Y405" s="80">
        <v>0.0</v>
      </c>
      <c r="Z405" s="80">
        <v>0.0</v>
      </c>
      <c r="AA405" s="80">
        <v>0.0</v>
      </c>
      <c r="AB405" s="80">
        <v>0.0</v>
      </c>
      <c r="AC405" s="80">
        <v>0.0</v>
      </c>
      <c r="AD405" s="80">
        <v>0.0</v>
      </c>
      <c r="AE405" s="80">
        <v>10.58491</v>
      </c>
      <c r="AF405" s="80">
        <v>30.81727</v>
      </c>
      <c r="AG405" s="80">
        <v>52.74403</v>
      </c>
      <c r="AH405" s="80">
        <v>75.92836</v>
      </c>
      <c r="AI405" s="80">
        <v>101.35175</v>
      </c>
      <c r="AJ405" s="80">
        <v>128.67663</v>
      </c>
      <c r="AK405" s="80">
        <v>158.96914</v>
      </c>
      <c r="AL405" s="80">
        <v>19.04273</v>
      </c>
      <c r="AM405" s="80">
        <v>55.77121</v>
      </c>
      <c r="AN405" s="80">
        <v>96.141</v>
      </c>
      <c r="AO405" s="80">
        <v>140.40737</v>
      </c>
      <c r="AP405" s="80">
        <v>148.84283</v>
      </c>
      <c r="AQ405" s="80">
        <v>154.66501</v>
      </c>
      <c r="AR405" s="80">
        <v>157.10053</v>
      </c>
      <c r="AS405" s="80">
        <v>0.0</v>
      </c>
      <c r="AT405" s="80">
        <v>0.0</v>
      </c>
      <c r="AU405" s="80">
        <v>0.0</v>
      </c>
      <c r="AW405" s="81">
        <v>17.0</v>
      </c>
      <c r="AX405" s="81">
        <v>7.0</v>
      </c>
      <c r="AY405" s="81">
        <v>22.0</v>
      </c>
      <c r="AZ405" s="82">
        <v>0.0</v>
      </c>
      <c r="BA405" s="82">
        <v>0.0</v>
      </c>
      <c r="BB405" s="82">
        <v>0.0</v>
      </c>
      <c r="BC405" s="82">
        <v>0.0</v>
      </c>
      <c r="BD405" s="82">
        <v>0.0</v>
      </c>
      <c r="BE405" s="82">
        <v>0.0</v>
      </c>
      <c r="BF405" s="82">
        <v>0.0</v>
      </c>
      <c r="BG405" s="82">
        <v>0.0</v>
      </c>
      <c r="BH405" s="82">
        <v>0.0</v>
      </c>
      <c r="BI405" s="82">
        <v>0.0</v>
      </c>
      <c r="BJ405" s="82">
        <v>0.0</v>
      </c>
      <c r="BK405" s="82">
        <v>0.0</v>
      </c>
      <c r="BL405" s="82">
        <v>0.0</v>
      </c>
      <c r="BM405" s="82">
        <v>0.02192</v>
      </c>
      <c r="BN405" s="82">
        <v>10.47318</v>
      </c>
      <c r="BO405" s="82">
        <v>0.0</v>
      </c>
      <c r="BP405" s="82">
        <v>0.0</v>
      </c>
      <c r="BQ405" s="82">
        <v>0.0</v>
      </c>
      <c r="BR405" s="82">
        <v>0.0</v>
      </c>
      <c r="BS405" s="82">
        <v>0.0</v>
      </c>
      <c r="BT405" s="82">
        <v>10.27313</v>
      </c>
      <c r="BU405" s="82">
        <v>29.31611</v>
      </c>
      <c r="BV405" s="82">
        <v>49.82628</v>
      </c>
      <c r="BW405" s="82">
        <v>72.05396</v>
      </c>
      <c r="BX405" s="82">
        <v>95.44871</v>
      </c>
      <c r="BY405" s="82">
        <v>121.13992</v>
      </c>
      <c r="BZ405" s="82">
        <v>148.81735</v>
      </c>
      <c r="CA405" s="82">
        <v>179.48984</v>
      </c>
      <c r="CB405" s="82">
        <v>39.98345</v>
      </c>
      <c r="CC405" s="82">
        <v>77.19402</v>
      </c>
      <c r="CD405" s="82">
        <v>118.10965</v>
      </c>
      <c r="CE405" s="82">
        <v>162.99093</v>
      </c>
      <c r="CF405" s="82">
        <v>172.10821</v>
      </c>
      <c r="CG405" s="82">
        <v>178.67532</v>
      </c>
      <c r="CH405" s="82">
        <v>181.91252</v>
      </c>
      <c r="CI405" s="82">
        <v>7.46339</v>
      </c>
      <c r="CJ405" s="82">
        <v>1.41978</v>
      </c>
      <c r="CK405" s="82">
        <v>0.0</v>
      </c>
    </row>
    <row r="406" ht="14.25" customHeight="1">
      <c r="E406" s="2"/>
      <c r="G406" s="81">
        <v>17.0</v>
      </c>
      <c r="H406" s="81">
        <v>7.0</v>
      </c>
      <c r="I406" s="81">
        <v>23.0</v>
      </c>
      <c r="J406" s="80">
        <v>0.0</v>
      </c>
      <c r="K406" s="80">
        <v>0.0</v>
      </c>
      <c r="L406" s="80">
        <v>0.0</v>
      </c>
      <c r="M406" s="80">
        <v>0.0</v>
      </c>
      <c r="N406" s="80">
        <v>0.0</v>
      </c>
      <c r="O406" s="80">
        <v>0.0</v>
      </c>
      <c r="P406" s="80">
        <v>0.0</v>
      </c>
      <c r="Q406" s="80">
        <v>2.12106</v>
      </c>
      <c r="R406" s="80">
        <v>6.9598</v>
      </c>
      <c r="S406" s="80">
        <v>13.30995</v>
      </c>
      <c r="T406" s="80">
        <v>20.27283</v>
      </c>
      <c r="U406" s="80">
        <v>27.74318</v>
      </c>
      <c r="V406" s="80">
        <v>36.24712</v>
      </c>
      <c r="W406" s="80">
        <v>45.68444</v>
      </c>
      <c r="X406" s="80">
        <v>56.10447</v>
      </c>
      <c r="Y406" s="80">
        <v>0.0</v>
      </c>
      <c r="Z406" s="80">
        <v>0.0</v>
      </c>
      <c r="AA406" s="80">
        <v>6.36253</v>
      </c>
      <c r="AB406" s="80">
        <v>21.11112</v>
      </c>
      <c r="AC406" s="80">
        <v>37.09678</v>
      </c>
      <c r="AD406" s="80">
        <v>54.39673</v>
      </c>
      <c r="AE406" s="80">
        <v>73.24447</v>
      </c>
      <c r="AF406" s="80">
        <v>93.55114</v>
      </c>
      <c r="AG406" s="80">
        <v>115.57308</v>
      </c>
      <c r="AH406" s="80">
        <v>138.78886</v>
      </c>
      <c r="AI406" s="80">
        <v>164.33879</v>
      </c>
      <c r="AJ406" s="80">
        <v>191.82318</v>
      </c>
      <c r="AK406" s="80">
        <v>222.25109</v>
      </c>
      <c r="AL406" s="80">
        <v>81.34277</v>
      </c>
      <c r="AM406" s="80">
        <v>118.2432</v>
      </c>
      <c r="AN406" s="80">
        <v>158.79322</v>
      </c>
      <c r="AO406" s="80">
        <v>203.25578</v>
      </c>
      <c r="AP406" s="80">
        <v>211.64296</v>
      </c>
      <c r="AQ406" s="80">
        <v>217.38857</v>
      </c>
      <c r="AR406" s="80">
        <v>219.70804</v>
      </c>
      <c r="AS406" s="80">
        <v>43.11466</v>
      </c>
      <c r="AT406" s="80">
        <v>35.95051</v>
      </c>
      <c r="AU406" s="80">
        <v>22.78451</v>
      </c>
      <c r="AW406" s="81">
        <v>17.0</v>
      </c>
      <c r="AX406" s="81">
        <v>7.0</v>
      </c>
      <c r="AY406" s="81">
        <v>23.0</v>
      </c>
      <c r="AZ406" s="82">
        <v>0.0</v>
      </c>
      <c r="BA406" s="82">
        <v>0.0</v>
      </c>
      <c r="BB406" s="82">
        <v>0.0</v>
      </c>
      <c r="BC406" s="82">
        <v>0.0</v>
      </c>
      <c r="BD406" s="82">
        <v>0.0</v>
      </c>
      <c r="BE406" s="82">
        <v>0.0</v>
      </c>
      <c r="BF406" s="82">
        <v>0.0</v>
      </c>
      <c r="BG406" s="82">
        <v>0.0</v>
      </c>
      <c r="BH406" s="82">
        <v>0.0</v>
      </c>
      <c r="BI406" s="82">
        <v>0.0</v>
      </c>
      <c r="BJ406" s="82">
        <v>0.0</v>
      </c>
      <c r="BK406" s="82">
        <v>0.0</v>
      </c>
      <c r="BL406" s="82">
        <v>0.0</v>
      </c>
      <c r="BM406" s="82">
        <v>0.0</v>
      </c>
      <c r="BN406" s="82">
        <v>6.34927</v>
      </c>
      <c r="BO406" s="82">
        <v>0.0</v>
      </c>
      <c r="BP406" s="82">
        <v>0.0</v>
      </c>
      <c r="BQ406" s="82">
        <v>0.0</v>
      </c>
      <c r="BR406" s="82">
        <v>0.0</v>
      </c>
      <c r="BS406" s="82">
        <v>0.0</v>
      </c>
      <c r="BT406" s="82">
        <v>6.00948</v>
      </c>
      <c r="BU406" s="82">
        <v>25.14487</v>
      </c>
      <c r="BV406" s="82">
        <v>45.74638</v>
      </c>
      <c r="BW406" s="82">
        <v>68.0873</v>
      </c>
      <c r="BX406" s="82">
        <v>91.53902</v>
      </c>
      <c r="BY406" s="82">
        <v>117.38488</v>
      </c>
      <c r="BZ406" s="82">
        <v>145.22972</v>
      </c>
      <c r="CA406" s="82">
        <v>176.05193</v>
      </c>
      <c r="CB406" s="82">
        <v>35.58715</v>
      </c>
      <c r="CC406" s="82">
        <v>72.99293</v>
      </c>
      <c r="CD406" s="82">
        <v>114.11469</v>
      </c>
      <c r="CE406" s="82">
        <v>159.22277</v>
      </c>
      <c r="CF406" s="82">
        <v>168.32547</v>
      </c>
      <c r="CG406" s="82">
        <v>174.85349</v>
      </c>
      <c r="CH406" s="82">
        <v>178.0167</v>
      </c>
      <c r="CI406" s="82">
        <v>2.31528</v>
      </c>
      <c r="CJ406" s="82">
        <v>0.0</v>
      </c>
      <c r="CK406" s="82">
        <v>0.0</v>
      </c>
    </row>
    <row r="407" ht="14.25" customHeight="1">
      <c r="E407" s="2"/>
      <c r="G407" s="81">
        <v>17.0</v>
      </c>
      <c r="H407" s="81">
        <v>7.0</v>
      </c>
      <c r="I407" s="81">
        <v>24.0</v>
      </c>
      <c r="J407" s="80">
        <v>48.70202</v>
      </c>
      <c r="K407" s="80">
        <v>49.62738</v>
      </c>
      <c r="L407" s="80">
        <v>50.90036</v>
      </c>
      <c r="M407" s="80">
        <v>52.58503</v>
      </c>
      <c r="N407" s="80">
        <v>54.71473</v>
      </c>
      <c r="O407" s="80">
        <v>57.45766</v>
      </c>
      <c r="P407" s="80">
        <v>60.82455</v>
      </c>
      <c r="Q407" s="80">
        <v>64.98422</v>
      </c>
      <c r="R407" s="80">
        <v>69.85478</v>
      </c>
      <c r="S407" s="80">
        <v>76.24339</v>
      </c>
      <c r="T407" s="80">
        <v>83.25138</v>
      </c>
      <c r="U407" s="80">
        <v>90.761</v>
      </c>
      <c r="V407" s="80">
        <v>99.31228</v>
      </c>
      <c r="W407" s="80">
        <v>108.80374</v>
      </c>
      <c r="X407" s="80">
        <v>119.28438</v>
      </c>
      <c r="Y407" s="80">
        <v>42.8887</v>
      </c>
      <c r="Z407" s="80">
        <v>55.51373</v>
      </c>
      <c r="AA407" s="80">
        <v>69.13655</v>
      </c>
      <c r="AB407" s="80">
        <v>83.94725</v>
      </c>
      <c r="AC407" s="80">
        <v>100.0025</v>
      </c>
      <c r="AD407" s="80">
        <v>117.36757</v>
      </c>
      <c r="AE407" s="80">
        <v>136.29124</v>
      </c>
      <c r="AF407" s="80">
        <v>156.671</v>
      </c>
      <c r="AG407" s="80">
        <v>178.78777</v>
      </c>
      <c r="AH407" s="80">
        <v>202.03031</v>
      </c>
      <c r="AI407" s="80">
        <v>227.70797</v>
      </c>
      <c r="AJ407" s="80">
        <v>255.35337</v>
      </c>
      <c r="AK407" s="80">
        <v>285.91583</v>
      </c>
      <c r="AL407" s="80">
        <v>144.00968</v>
      </c>
      <c r="AM407" s="80">
        <v>181.08193</v>
      </c>
      <c r="AN407" s="80">
        <v>221.81144</v>
      </c>
      <c r="AO407" s="80">
        <v>266.46942</v>
      </c>
      <c r="AP407" s="80">
        <v>274.80379</v>
      </c>
      <c r="AQ407" s="80">
        <v>280.46754</v>
      </c>
      <c r="AR407" s="80">
        <v>282.6644</v>
      </c>
      <c r="AS407" s="80">
        <v>104.74622</v>
      </c>
      <c r="AT407" s="80">
        <v>97.35692</v>
      </c>
      <c r="AU407" s="80">
        <v>83.92129</v>
      </c>
      <c r="AW407" s="81">
        <v>17.0</v>
      </c>
      <c r="AX407" s="81">
        <v>7.0</v>
      </c>
      <c r="AY407" s="81">
        <v>24.0</v>
      </c>
      <c r="AZ407" s="82">
        <v>0.0</v>
      </c>
      <c r="BA407" s="82">
        <v>0.0</v>
      </c>
      <c r="BB407" s="82">
        <v>0.0</v>
      </c>
      <c r="BC407" s="82">
        <v>0.0</v>
      </c>
      <c r="BD407" s="82">
        <v>0.0</v>
      </c>
      <c r="BE407" s="82">
        <v>0.0</v>
      </c>
      <c r="BF407" s="82">
        <v>0.0</v>
      </c>
      <c r="BG407" s="82">
        <v>0.0</v>
      </c>
      <c r="BH407" s="82">
        <v>0.0</v>
      </c>
      <c r="BI407" s="82">
        <v>0.0</v>
      </c>
      <c r="BJ407" s="82">
        <v>0.0</v>
      </c>
      <c r="BK407" s="82">
        <v>0.0</v>
      </c>
      <c r="BL407" s="82">
        <v>0.0</v>
      </c>
      <c r="BM407" s="82">
        <v>0.0</v>
      </c>
      <c r="BN407" s="82">
        <v>2.19866</v>
      </c>
      <c r="BO407" s="82">
        <v>0.0</v>
      </c>
      <c r="BP407" s="82">
        <v>0.0</v>
      </c>
      <c r="BQ407" s="82">
        <v>0.0</v>
      </c>
      <c r="BR407" s="82">
        <v>0.0</v>
      </c>
      <c r="BS407" s="82">
        <v>0.0</v>
      </c>
      <c r="BT407" s="82">
        <v>1.71824</v>
      </c>
      <c r="BU407" s="82">
        <v>20.94752</v>
      </c>
      <c r="BV407" s="82">
        <v>41.64194</v>
      </c>
      <c r="BW407" s="82">
        <v>64.09787</v>
      </c>
      <c r="BX407" s="82">
        <v>87.60805</v>
      </c>
      <c r="BY407" s="82">
        <v>113.61077</v>
      </c>
      <c r="BZ407" s="82">
        <v>141.6254</v>
      </c>
      <c r="CA407" s="82">
        <v>172.59978</v>
      </c>
      <c r="CB407" s="82">
        <v>31.16386</v>
      </c>
      <c r="CC407" s="82">
        <v>68.76787</v>
      </c>
      <c r="CD407" s="82">
        <v>110.09905</v>
      </c>
      <c r="CE407" s="82">
        <v>155.43751</v>
      </c>
      <c r="CF407" s="82">
        <v>164.52601</v>
      </c>
      <c r="CG407" s="82">
        <v>171.01504</v>
      </c>
      <c r="CH407" s="82">
        <v>174.10399</v>
      </c>
      <c r="CI407" s="82">
        <v>0.0</v>
      </c>
      <c r="CJ407" s="82">
        <v>0.0</v>
      </c>
      <c r="CK407" s="82">
        <v>0.0</v>
      </c>
    </row>
    <row r="408" ht="14.25" customHeight="1">
      <c r="E408" s="2"/>
      <c r="G408" s="81">
        <v>17.0</v>
      </c>
      <c r="H408" s="81">
        <v>7.0</v>
      </c>
      <c r="I408" s="81">
        <v>25.0</v>
      </c>
      <c r="J408" s="80">
        <v>111.82211</v>
      </c>
      <c r="K408" s="80">
        <v>112.75328</v>
      </c>
      <c r="L408" s="80">
        <v>114.03427</v>
      </c>
      <c r="M408" s="80">
        <v>115.72954</v>
      </c>
      <c r="N408" s="80">
        <v>117.87263</v>
      </c>
      <c r="O408" s="80">
        <v>120.63282</v>
      </c>
      <c r="P408" s="80">
        <v>124.02089</v>
      </c>
      <c r="Q408" s="80">
        <v>128.20672</v>
      </c>
      <c r="R408" s="80">
        <v>133.10513</v>
      </c>
      <c r="S408" s="80">
        <v>139.53326</v>
      </c>
      <c r="T408" s="80">
        <v>146.57632</v>
      </c>
      <c r="U408" s="80">
        <v>154.12561</v>
      </c>
      <c r="V408" s="80">
        <v>162.72179</v>
      </c>
      <c r="W408" s="80">
        <v>172.26472</v>
      </c>
      <c r="X408" s="80">
        <v>182.78637</v>
      </c>
      <c r="Y408" s="80">
        <v>105.8896</v>
      </c>
      <c r="Z408" s="80">
        <v>118.56313</v>
      </c>
      <c r="AA408" s="80">
        <v>132.23796</v>
      </c>
      <c r="AB408" s="80">
        <v>147.10548</v>
      </c>
      <c r="AC408" s="80">
        <v>163.2136</v>
      </c>
      <c r="AD408" s="80">
        <v>180.63991</v>
      </c>
      <c r="AE408" s="80">
        <v>199.62153</v>
      </c>
      <c r="AF408" s="80">
        <v>220.07754</v>
      </c>
      <c r="AG408" s="80">
        <v>242.21482</v>
      </c>
      <c r="AH408" s="80">
        <v>265.55785</v>
      </c>
      <c r="AI408" s="80">
        <v>291.35597</v>
      </c>
      <c r="AJ408" s="80">
        <v>319.1159</v>
      </c>
      <c r="AK408" s="80">
        <v>349.80474</v>
      </c>
      <c r="AL408" s="80">
        <v>206.93159</v>
      </c>
      <c r="AM408" s="80">
        <v>244.14941</v>
      </c>
      <c r="AN408" s="80">
        <v>285.0387</v>
      </c>
      <c r="AO408" s="80">
        <v>329.86829</v>
      </c>
      <c r="AP408" s="80">
        <v>338.13424</v>
      </c>
      <c r="AQ408" s="80">
        <v>343.69505</v>
      </c>
      <c r="AR408" s="80">
        <v>345.74262</v>
      </c>
      <c r="AS408" s="80">
        <v>166.52621</v>
      </c>
      <c r="AT408" s="80">
        <v>158.9022</v>
      </c>
      <c r="AU408" s="80">
        <v>145.18865</v>
      </c>
      <c r="AW408" s="81">
        <v>17.0</v>
      </c>
      <c r="AX408" s="81">
        <v>7.0</v>
      </c>
      <c r="AY408" s="81">
        <v>25.0</v>
      </c>
      <c r="AZ408" s="82">
        <v>730.21729</v>
      </c>
      <c r="BA408" s="82">
        <v>731.14846</v>
      </c>
      <c r="BB408" s="82">
        <v>732.42945</v>
      </c>
      <c r="BC408" s="82">
        <v>734.12472</v>
      </c>
      <c r="BD408" s="82">
        <v>736.27049</v>
      </c>
      <c r="BE408" s="82">
        <v>739.03379</v>
      </c>
      <c r="BF408" s="82">
        <v>742.43348</v>
      </c>
      <c r="BG408" s="82">
        <v>746.63809</v>
      </c>
      <c r="BH408" s="82">
        <v>751.56217</v>
      </c>
      <c r="BI408" s="82">
        <v>758.01504</v>
      </c>
      <c r="BJ408" s="82">
        <v>765.10495</v>
      </c>
      <c r="BK408" s="82">
        <v>772.69598</v>
      </c>
      <c r="BL408" s="82">
        <v>781.34163</v>
      </c>
      <c r="BM408" s="82">
        <v>790.96587</v>
      </c>
      <c r="BN408" s="82">
        <v>801.5906</v>
      </c>
      <c r="BO408" s="82">
        <v>724.77607</v>
      </c>
      <c r="BP408" s="82">
        <v>737.53708</v>
      </c>
      <c r="BQ408" s="82">
        <v>751.3245</v>
      </c>
      <c r="BR408" s="82">
        <v>766.29406</v>
      </c>
      <c r="BS408" s="82">
        <v>782.57318</v>
      </c>
      <c r="BT408" s="82">
        <v>800.13566</v>
      </c>
      <c r="BU408" s="82">
        <v>819.22106</v>
      </c>
      <c r="BV408" s="82">
        <v>839.77278</v>
      </c>
      <c r="BW408" s="82">
        <v>862.00113</v>
      </c>
      <c r="BX408" s="82">
        <v>885.25391</v>
      </c>
      <c r="BY408" s="82">
        <v>911.07124</v>
      </c>
      <c r="BZ408" s="82">
        <v>939.10589</v>
      </c>
      <c r="CA408" s="82">
        <v>970.01061</v>
      </c>
      <c r="CB408" s="82">
        <v>827.3164</v>
      </c>
      <c r="CC408" s="82">
        <v>864.77642</v>
      </c>
      <c r="CD408" s="82">
        <v>905.93906</v>
      </c>
      <c r="CE408" s="82">
        <v>951.06629</v>
      </c>
      <c r="CF408" s="82">
        <v>959.66368</v>
      </c>
      <c r="CG408" s="82">
        <v>965.57748</v>
      </c>
      <c r="CH408" s="82">
        <v>967.97815</v>
      </c>
      <c r="CI408" s="82">
        <v>789.06969</v>
      </c>
      <c r="CJ408" s="82">
        <v>781.72841</v>
      </c>
      <c r="CK408" s="82">
        <v>768.34425</v>
      </c>
    </row>
    <row r="409" ht="14.25" customHeight="1">
      <c r="E409" s="2"/>
      <c r="G409" s="81">
        <v>17.0</v>
      </c>
      <c r="H409" s="81">
        <v>7.0</v>
      </c>
      <c r="I409" s="81">
        <v>26.0</v>
      </c>
      <c r="J409" s="80">
        <v>175.32891</v>
      </c>
      <c r="K409" s="80">
        <v>176.26597</v>
      </c>
      <c r="L409" s="80">
        <v>177.55506</v>
      </c>
      <c r="M409" s="80">
        <v>179.26104</v>
      </c>
      <c r="N409" s="80">
        <v>181.41768</v>
      </c>
      <c r="O409" s="80">
        <v>184.19532</v>
      </c>
      <c r="P409" s="80">
        <v>187.60481</v>
      </c>
      <c r="Q409" s="80">
        <v>191.8171</v>
      </c>
      <c r="R409" s="80">
        <v>196.74353</v>
      </c>
      <c r="S409" s="80">
        <v>203.21163</v>
      </c>
      <c r="T409" s="80">
        <v>210.2897</v>
      </c>
      <c r="U409" s="80">
        <v>217.87882</v>
      </c>
      <c r="V409" s="80">
        <v>226.52011</v>
      </c>
      <c r="W409" s="80">
        <v>236.11481</v>
      </c>
      <c r="X409" s="80">
        <v>246.67674</v>
      </c>
      <c r="Y409" s="80">
        <v>169.27244</v>
      </c>
      <c r="Z409" s="80">
        <v>181.99386</v>
      </c>
      <c r="AA409" s="80">
        <v>195.71996</v>
      </c>
      <c r="AB409" s="80">
        <v>210.64363</v>
      </c>
      <c r="AC409" s="80">
        <v>226.80331</v>
      </c>
      <c r="AD409" s="80">
        <v>244.28981</v>
      </c>
      <c r="AE409" s="80">
        <v>263.32769</v>
      </c>
      <c r="AF409" s="80">
        <v>283.85909</v>
      </c>
      <c r="AG409" s="80">
        <v>306.01175</v>
      </c>
      <c r="AH409" s="80">
        <v>329.45583</v>
      </c>
      <c r="AI409" s="80">
        <v>355.37518</v>
      </c>
      <c r="AJ409" s="80">
        <v>383.24808</v>
      </c>
      <c r="AK409" s="80">
        <v>414.0621</v>
      </c>
      <c r="AL409" s="80">
        <v>270.20837</v>
      </c>
      <c r="AM409" s="80">
        <v>307.57008</v>
      </c>
      <c r="AN409" s="80">
        <v>348.61734</v>
      </c>
      <c r="AO409" s="80">
        <v>393.61644</v>
      </c>
      <c r="AP409" s="80">
        <v>401.80873</v>
      </c>
      <c r="AQ409" s="80">
        <v>407.26024</v>
      </c>
      <c r="AR409" s="80">
        <v>409.15063</v>
      </c>
      <c r="AS409" s="80">
        <v>228.61466</v>
      </c>
      <c r="AT409" s="80">
        <v>220.74659</v>
      </c>
      <c r="AU409" s="80">
        <v>206.74518</v>
      </c>
      <c r="AW409" s="81">
        <v>17.0</v>
      </c>
      <c r="AX409" s="81">
        <v>7.0</v>
      </c>
      <c r="AY409" s="81">
        <v>26.0</v>
      </c>
      <c r="AZ409" s="82">
        <v>730.52301</v>
      </c>
      <c r="BA409" s="82">
        <v>731.46007</v>
      </c>
      <c r="BB409" s="82">
        <v>732.74916</v>
      </c>
      <c r="BC409" s="82">
        <v>734.45514</v>
      </c>
      <c r="BD409" s="82">
        <v>736.61448</v>
      </c>
      <c r="BE409" s="82">
        <v>739.39525</v>
      </c>
      <c r="BF409" s="82">
        <v>742.81643</v>
      </c>
      <c r="BG409" s="82">
        <v>747.04761</v>
      </c>
      <c r="BH409" s="82">
        <v>751.99882</v>
      </c>
      <c r="BI409" s="82">
        <v>758.49249</v>
      </c>
      <c r="BJ409" s="82">
        <v>765.61521</v>
      </c>
      <c r="BK409" s="82">
        <v>773.24624</v>
      </c>
      <c r="BL409" s="82">
        <v>781.93856</v>
      </c>
      <c r="BM409" s="82">
        <v>791.61565</v>
      </c>
      <c r="BN409" s="82">
        <v>802.27555</v>
      </c>
      <c r="BO409" s="82">
        <v>724.95546</v>
      </c>
      <c r="BP409" s="82">
        <v>737.76519</v>
      </c>
      <c r="BQ409" s="82">
        <v>751.60382</v>
      </c>
      <c r="BR409" s="82">
        <v>766.6321</v>
      </c>
      <c r="BS409" s="82">
        <v>782.96223</v>
      </c>
      <c r="BT409" s="82">
        <v>800.58787</v>
      </c>
      <c r="BU409" s="82">
        <v>819.73011</v>
      </c>
      <c r="BV409" s="82">
        <v>840.36397</v>
      </c>
      <c r="BW409" s="82">
        <v>862.58911</v>
      </c>
      <c r="BX409" s="82">
        <v>885.96938</v>
      </c>
      <c r="BY409" s="82">
        <v>911.93034</v>
      </c>
      <c r="BZ409" s="82">
        <v>940.06639</v>
      </c>
      <c r="CA409" s="82">
        <v>971.09482</v>
      </c>
      <c r="CB409" s="82">
        <v>827.42707</v>
      </c>
      <c r="CC409" s="82">
        <v>865.03248</v>
      </c>
      <c r="CD409" s="82">
        <v>906.35606</v>
      </c>
      <c r="CE409" s="82">
        <v>951.65748</v>
      </c>
      <c r="CF409" s="82">
        <v>960.18633</v>
      </c>
      <c r="CG409" s="82">
        <v>965.99488</v>
      </c>
      <c r="CH409" s="82">
        <v>968.24046</v>
      </c>
      <c r="CI409" s="82">
        <v>788.0192</v>
      </c>
      <c r="CJ409" s="82">
        <v>780.4462</v>
      </c>
      <c r="CK409" s="82">
        <v>766.7885</v>
      </c>
    </row>
    <row r="410" ht="14.25" customHeight="1">
      <c r="E410" s="2"/>
      <c r="G410" s="81">
        <v>17.0</v>
      </c>
      <c r="H410" s="81">
        <v>7.0</v>
      </c>
      <c r="I410" s="81">
        <v>27.0</v>
      </c>
      <c r="J410" s="80">
        <v>239.22888</v>
      </c>
      <c r="K410" s="80">
        <v>240.17189</v>
      </c>
      <c r="L410" s="80">
        <v>241.46918</v>
      </c>
      <c r="M410" s="80">
        <v>243.186</v>
      </c>
      <c r="N410" s="80">
        <v>245.35634</v>
      </c>
      <c r="O410" s="80">
        <v>248.15162</v>
      </c>
      <c r="P410" s="80">
        <v>251.58277</v>
      </c>
      <c r="Q410" s="80">
        <v>255.82183</v>
      </c>
      <c r="R410" s="80">
        <v>260.77644</v>
      </c>
      <c r="S410" s="80">
        <v>267.28497</v>
      </c>
      <c r="T410" s="80">
        <v>274.39801</v>
      </c>
      <c r="U410" s="80">
        <v>282.02712</v>
      </c>
      <c r="V410" s="80">
        <v>290.71374</v>
      </c>
      <c r="W410" s="80">
        <v>300.36051</v>
      </c>
      <c r="X410" s="80">
        <v>310.96196</v>
      </c>
      <c r="Y410" s="80">
        <v>233.04366</v>
      </c>
      <c r="Z410" s="80">
        <v>245.81233</v>
      </c>
      <c r="AA410" s="80">
        <v>259.58897</v>
      </c>
      <c r="AB410" s="80">
        <v>274.56813</v>
      </c>
      <c r="AC410" s="80">
        <v>290.77805</v>
      </c>
      <c r="AD410" s="80">
        <v>308.32368</v>
      </c>
      <c r="AE410" s="80">
        <v>327.41613</v>
      </c>
      <c r="AF410" s="80">
        <v>348.02206</v>
      </c>
      <c r="AG410" s="80">
        <v>370.18493</v>
      </c>
      <c r="AH410" s="80">
        <v>393.73063</v>
      </c>
      <c r="AI410" s="80">
        <v>419.772</v>
      </c>
      <c r="AJ410" s="80">
        <v>447.75632</v>
      </c>
      <c r="AK410" s="80">
        <v>478.69433</v>
      </c>
      <c r="AL410" s="80">
        <v>333.8463</v>
      </c>
      <c r="AM410" s="80">
        <v>371.35021</v>
      </c>
      <c r="AN410" s="80">
        <v>412.55363</v>
      </c>
      <c r="AO410" s="80">
        <v>457.72014</v>
      </c>
      <c r="AP410" s="80">
        <v>465.83349</v>
      </c>
      <c r="AQ410" s="80">
        <v>471.1693</v>
      </c>
      <c r="AR410" s="80">
        <v>472.89457</v>
      </c>
      <c r="AS410" s="80">
        <v>291.0175</v>
      </c>
      <c r="AT410" s="80">
        <v>282.89596</v>
      </c>
      <c r="AU410" s="80">
        <v>268.59668</v>
      </c>
      <c r="AW410" s="81">
        <v>17.0</v>
      </c>
      <c r="AX410" s="81">
        <v>7.0</v>
      </c>
      <c r="AY410" s="81">
        <v>27.0</v>
      </c>
      <c r="AZ410" s="82">
        <v>730.85377</v>
      </c>
      <c r="BA410" s="82">
        <v>731.79678</v>
      </c>
      <c r="BB410" s="82">
        <v>733.09406</v>
      </c>
      <c r="BC410" s="82">
        <v>734.81089</v>
      </c>
      <c r="BD410" s="82">
        <v>736.98394</v>
      </c>
      <c r="BE410" s="82">
        <v>739.78238</v>
      </c>
      <c r="BF410" s="82">
        <v>743.2253</v>
      </c>
      <c r="BG410" s="82">
        <v>747.48336</v>
      </c>
      <c r="BH410" s="82">
        <v>752.46203</v>
      </c>
      <c r="BI410" s="82">
        <v>758.99695</v>
      </c>
      <c r="BJ410" s="82">
        <v>766.15293</v>
      </c>
      <c r="BK410" s="82">
        <v>773.82444</v>
      </c>
      <c r="BL410" s="82">
        <v>782.56401</v>
      </c>
      <c r="BM410" s="82">
        <v>792.2946</v>
      </c>
      <c r="BN410" s="82">
        <v>802.99022</v>
      </c>
      <c r="BO410" s="82">
        <v>725.15893</v>
      </c>
      <c r="BP410" s="82">
        <v>738.0181</v>
      </c>
      <c r="BQ410" s="82">
        <v>751.90871</v>
      </c>
      <c r="BR410" s="82">
        <v>766.99656</v>
      </c>
      <c r="BS410" s="82">
        <v>783.37855</v>
      </c>
      <c r="BT410" s="82">
        <v>801.06833</v>
      </c>
      <c r="BU410" s="82">
        <v>820.26838</v>
      </c>
      <c r="BV410" s="82">
        <v>840.98558</v>
      </c>
      <c r="BW410" s="82">
        <v>863.20824</v>
      </c>
      <c r="BX410" s="82">
        <v>886.71754</v>
      </c>
      <c r="BY410" s="82">
        <v>912.82388</v>
      </c>
      <c r="BZ410" s="82">
        <v>941.0629</v>
      </c>
      <c r="CA410" s="82">
        <v>972.21683</v>
      </c>
      <c r="CB410" s="82">
        <v>827.56487</v>
      </c>
      <c r="CC410" s="82">
        <v>865.31782</v>
      </c>
      <c r="CD410" s="82">
        <v>906.80472</v>
      </c>
      <c r="CE410" s="82">
        <v>952.28293</v>
      </c>
      <c r="CF410" s="82">
        <v>960.74315</v>
      </c>
      <c r="CG410" s="82">
        <v>966.44607</v>
      </c>
      <c r="CH410" s="82">
        <v>968.53578</v>
      </c>
      <c r="CI410" s="82">
        <v>786.98787</v>
      </c>
      <c r="CJ410" s="82">
        <v>779.18161</v>
      </c>
      <c r="CK410" s="82">
        <v>765.24839</v>
      </c>
    </row>
    <row r="411" ht="14.25" customHeight="1">
      <c r="E411" s="2"/>
      <c r="G411" s="81">
        <v>17.0</v>
      </c>
      <c r="H411" s="81">
        <v>7.0</v>
      </c>
      <c r="I411" s="81">
        <v>28.0</v>
      </c>
      <c r="J411" s="80">
        <v>303.52856</v>
      </c>
      <c r="K411" s="80">
        <v>304.4776</v>
      </c>
      <c r="L411" s="80">
        <v>305.78316</v>
      </c>
      <c r="M411" s="80">
        <v>307.51095</v>
      </c>
      <c r="N411" s="80">
        <v>309.69515</v>
      </c>
      <c r="O411" s="80">
        <v>312.50828</v>
      </c>
      <c r="P411" s="80">
        <v>315.96134</v>
      </c>
      <c r="Q411" s="80">
        <v>320.22746</v>
      </c>
      <c r="R411" s="80">
        <v>325.21043</v>
      </c>
      <c r="S411" s="80">
        <v>331.75985</v>
      </c>
      <c r="T411" s="80">
        <v>338.90779</v>
      </c>
      <c r="U411" s="80">
        <v>346.57705</v>
      </c>
      <c r="V411" s="80">
        <v>355.30925</v>
      </c>
      <c r="W411" s="80">
        <v>365.00838</v>
      </c>
      <c r="X411" s="80">
        <v>375.64862</v>
      </c>
      <c r="Y411" s="80">
        <v>297.20975</v>
      </c>
      <c r="Z411" s="80">
        <v>310.02505</v>
      </c>
      <c r="AA411" s="80">
        <v>323.85148</v>
      </c>
      <c r="AB411" s="80">
        <v>338.88547</v>
      </c>
      <c r="AC411" s="80">
        <v>355.1443</v>
      </c>
      <c r="AD411" s="80">
        <v>372.74801</v>
      </c>
      <c r="AE411" s="80">
        <v>391.89333</v>
      </c>
      <c r="AF411" s="80">
        <v>412.57293</v>
      </c>
      <c r="AG411" s="80">
        <v>434.74083</v>
      </c>
      <c r="AH411" s="80">
        <v>458.38873</v>
      </c>
      <c r="AI411" s="80">
        <v>484.55289</v>
      </c>
      <c r="AJ411" s="80">
        <v>512.64709</v>
      </c>
      <c r="AK411" s="80">
        <v>543.70788</v>
      </c>
      <c r="AL411" s="80">
        <v>397.85169</v>
      </c>
      <c r="AM411" s="80">
        <v>435.49611</v>
      </c>
      <c r="AN411" s="80">
        <v>476.85389</v>
      </c>
      <c r="AO411" s="80">
        <v>522.18573</v>
      </c>
      <c r="AP411" s="80">
        <v>530.21483</v>
      </c>
      <c r="AQ411" s="80">
        <v>535.4285</v>
      </c>
      <c r="AR411" s="80">
        <v>536.98064</v>
      </c>
      <c r="AS411" s="80">
        <v>353.74072</v>
      </c>
      <c r="AT411" s="80">
        <v>345.35625</v>
      </c>
      <c r="AU411" s="80">
        <v>330.74902</v>
      </c>
      <c r="AW411" s="81">
        <v>17.0</v>
      </c>
      <c r="AX411" s="81">
        <v>7.0</v>
      </c>
      <c r="AY411" s="81">
        <v>28.0</v>
      </c>
      <c r="AZ411" s="82">
        <v>731.20975</v>
      </c>
      <c r="BA411" s="82">
        <v>732.15878</v>
      </c>
      <c r="BB411" s="82">
        <v>733.46435</v>
      </c>
      <c r="BC411" s="82">
        <v>735.19213</v>
      </c>
      <c r="BD411" s="82">
        <v>737.37907</v>
      </c>
      <c r="BE411" s="82">
        <v>740.19537</v>
      </c>
      <c r="BF411" s="82">
        <v>743.66027</v>
      </c>
      <c r="BG411" s="82">
        <v>747.94552</v>
      </c>
      <c r="BH411" s="82">
        <v>752.95198</v>
      </c>
      <c r="BI411" s="82">
        <v>759.52863</v>
      </c>
      <c r="BJ411" s="82">
        <v>766.71829</v>
      </c>
      <c r="BK411" s="82">
        <v>774.4308</v>
      </c>
      <c r="BL411" s="82">
        <v>783.21819</v>
      </c>
      <c r="BM411" s="82">
        <v>793.00293</v>
      </c>
      <c r="BN411" s="82">
        <v>803.73485</v>
      </c>
      <c r="BO411" s="82">
        <v>725.38664</v>
      </c>
      <c r="BP411" s="82">
        <v>738.29598</v>
      </c>
      <c r="BQ411" s="82">
        <v>752.23935</v>
      </c>
      <c r="BR411" s="82">
        <v>767.38764</v>
      </c>
      <c r="BS411" s="82">
        <v>783.82235</v>
      </c>
      <c r="BT411" s="82">
        <v>801.57724</v>
      </c>
      <c r="BU411" s="82">
        <v>820.8361</v>
      </c>
      <c r="BV411" s="82">
        <v>841.63783</v>
      </c>
      <c r="BW411" s="82">
        <v>863.85875</v>
      </c>
      <c r="BX411" s="82">
        <v>887.49866</v>
      </c>
      <c r="BY411" s="82">
        <v>913.75213</v>
      </c>
      <c r="BZ411" s="82">
        <v>942.09569</v>
      </c>
      <c r="CA411" s="82">
        <v>973.37695</v>
      </c>
      <c r="CB411" s="82">
        <v>827.72996</v>
      </c>
      <c r="CC411" s="82">
        <v>865.63264</v>
      </c>
      <c r="CD411" s="82">
        <v>907.28527</v>
      </c>
      <c r="CE411" s="82">
        <v>952.94289</v>
      </c>
      <c r="CF411" s="82">
        <v>961.33439</v>
      </c>
      <c r="CG411" s="82">
        <v>966.93128</v>
      </c>
      <c r="CH411" s="82">
        <v>968.86433</v>
      </c>
      <c r="CI411" s="82">
        <v>785.97573</v>
      </c>
      <c r="CJ411" s="82">
        <v>777.93465</v>
      </c>
      <c r="CK411" s="82">
        <v>763.72391</v>
      </c>
    </row>
    <row r="412" ht="14.25" customHeight="1">
      <c r="E412" s="2"/>
      <c r="G412" s="81">
        <v>17.0</v>
      </c>
      <c r="H412" s="81">
        <v>7.0</v>
      </c>
      <c r="I412" s="81">
        <v>29.0</v>
      </c>
      <c r="J412" s="80">
        <v>368.23457</v>
      </c>
      <c r="K412" s="80">
        <v>369.18969</v>
      </c>
      <c r="L412" s="80">
        <v>370.50363</v>
      </c>
      <c r="M412" s="80">
        <v>372.2425</v>
      </c>
      <c r="N412" s="80">
        <v>374.44072</v>
      </c>
      <c r="O412" s="80">
        <v>377.2719</v>
      </c>
      <c r="P412" s="80">
        <v>380.74712</v>
      </c>
      <c r="Q412" s="80">
        <v>385.04061</v>
      </c>
      <c r="R412" s="80">
        <v>390.05211</v>
      </c>
      <c r="S412" s="80">
        <v>396.64289</v>
      </c>
      <c r="T412" s="80">
        <v>403.82569</v>
      </c>
      <c r="U412" s="80">
        <v>411.53527</v>
      </c>
      <c r="V412" s="80">
        <v>420.31327</v>
      </c>
      <c r="W412" s="80">
        <v>430.06509</v>
      </c>
      <c r="X412" s="80">
        <v>440.74336</v>
      </c>
      <c r="Y412" s="80">
        <v>361.77727</v>
      </c>
      <c r="Z412" s="80">
        <v>374.63859</v>
      </c>
      <c r="AA412" s="80">
        <v>388.51408</v>
      </c>
      <c r="AB412" s="80">
        <v>403.60222</v>
      </c>
      <c r="AC412" s="80">
        <v>419.90863</v>
      </c>
      <c r="AD412" s="80">
        <v>437.56936</v>
      </c>
      <c r="AE412" s="80">
        <v>456.76584</v>
      </c>
      <c r="AF412" s="80">
        <v>477.51827</v>
      </c>
      <c r="AG412" s="80">
        <v>499.68596</v>
      </c>
      <c r="AH412" s="80">
        <v>523.43666</v>
      </c>
      <c r="AI412" s="80">
        <v>549.72441</v>
      </c>
      <c r="AJ412" s="80">
        <v>577.92695</v>
      </c>
      <c r="AK412" s="80">
        <v>609.10933</v>
      </c>
      <c r="AL412" s="80">
        <v>462.23096</v>
      </c>
      <c r="AM412" s="80">
        <v>500.01421</v>
      </c>
      <c r="AN412" s="80">
        <v>541.52454</v>
      </c>
      <c r="AO412" s="80">
        <v>587.01962</v>
      </c>
      <c r="AP412" s="80">
        <v>594.95911</v>
      </c>
      <c r="AQ412" s="80">
        <v>600.04417</v>
      </c>
      <c r="AR412" s="80">
        <v>601.41512</v>
      </c>
      <c r="AS412" s="80">
        <v>416.79038</v>
      </c>
      <c r="AT412" s="80">
        <v>408.13345</v>
      </c>
      <c r="AU412" s="80">
        <v>393.20812</v>
      </c>
      <c r="AW412" s="81">
        <v>17.0</v>
      </c>
      <c r="AX412" s="81">
        <v>7.0</v>
      </c>
      <c r="AY412" s="81">
        <v>29.0</v>
      </c>
      <c r="AZ412" s="82">
        <v>731.59112</v>
      </c>
      <c r="BA412" s="82">
        <v>732.54625</v>
      </c>
      <c r="BB412" s="82">
        <v>733.86019</v>
      </c>
      <c r="BC412" s="82">
        <v>735.59906</v>
      </c>
      <c r="BD412" s="82">
        <v>737.80003</v>
      </c>
      <c r="BE412" s="82">
        <v>740.6344</v>
      </c>
      <c r="BF412" s="82">
        <v>744.12154</v>
      </c>
      <c r="BG412" s="82">
        <v>748.43429</v>
      </c>
      <c r="BH412" s="82">
        <v>753.46886</v>
      </c>
      <c r="BI412" s="82">
        <v>760.08772</v>
      </c>
      <c r="BJ412" s="82">
        <v>767.31152</v>
      </c>
      <c r="BK412" s="82">
        <v>775.06553</v>
      </c>
      <c r="BL412" s="82">
        <v>783.90132</v>
      </c>
      <c r="BM412" s="82">
        <v>793.74086</v>
      </c>
      <c r="BN412" s="82">
        <v>804.50966</v>
      </c>
      <c r="BO412" s="82">
        <v>725.63876</v>
      </c>
      <c r="BP412" s="82">
        <v>738.599</v>
      </c>
      <c r="BQ412" s="82">
        <v>752.59592</v>
      </c>
      <c r="BR412" s="82">
        <v>767.80551</v>
      </c>
      <c r="BS412" s="82">
        <v>784.29381</v>
      </c>
      <c r="BT412" s="82">
        <v>802.11481</v>
      </c>
      <c r="BU412" s="82">
        <v>821.43348</v>
      </c>
      <c r="BV412" s="82">
        <v>842.32096</v>
      </c>
      <c r="BW412" s="82">
        <v>864.54088</v>
      </c>
      <c r="BX412" s="82">
        <v>888.31298</v>
      </c>
      <c r="BY412" s="82">
        <v>914.71537</v>
      </c>
      <c r="BZ412" s="82">
        <v>943.16506</v>
      </c>
      <c r="CA412" s="82">
        <v>974.57547</v>
      </c>
      <c r="CB412" s="82">
        <v>827.92253</v>
      </c>
      <c r="CC412" s="82">
        <v>865.97715</v>
      </c>
      <c r="CD412" s="82">
        <v>907.79792</v>
      </c>
      <c r="CE412" s="82">
        <v>953.63762</v>
      </c>
      <c r="CF412" s="82">
        <v>961.96031</v>
      </c>
      <c r="CG412" s="82">
        <v>967.45077</v>
      </c>
      <c r="CH412" s="82">
        <v>969.22633</v>
      </c>
      <c r="CI412" s="82">
        <v>784.98285</v>
      </c>
      <c r="CJ412" s="82">
        <v>776.70535</v>
      </c>
      <c r="CK412" s="82">
        <v>762.21506</v>
      </c>
    </row>
    <row r="413" ht="14.25" customHeight="1">
      <c r="E413" s="2"/>
      <c r="G413" s="81">
        <v>17.0</v>
      </c>
      <c r="H413" s="81">
        <v>7.0</v>
      </c>
      <c r="I413" s="81">
        <v>30.0</v>
      </c>
      <c r="J413" s="80">
        <v>433.35358</v>
      </c>
      <c r="K413" s="80">
        <v>434.31486</v>
      </c>
      <c r="L413" s="80">
        <v>435.63728</v>
      </c>
      <c r="M413" s="80">
        <v>437.38736</v>
      </c>
      <c r="N413" s="80">
        <v>439.59975</v>
      </c>
      <c r="O413" s="80">
        <v>442.44919</v>
      </c>
      <c r="P413" s="80">
        <v>445.94682</v>
      </c>
      <c r="Q413" s="80">
        <v>450.268</v>
      </c>
      <c r="R413" s="80">
        <v>455.3082</v>
      </c>
      <c r="S413" s="80">
        <v>461.94081</v>
      </c>
      <c r="T413" s="80">
        <v>469.15842</v>
      </c>
      <c r="U413" s="80">
        <v>476.90849</v>
      </c>
      <c r="V413" s="80">
        <v>485.73254</v>
      </c>
      <c r="W413" s="80">
        <v>495.53734</v>
      </c>
      <c r="X413" s="80">
        <v>506.25291</v>
      </c>
      <c r="Y413" s="80">
        <v>426.75289</v>
      </c>
      <c r="Z413" s="80">
        <v>439.65959</v>
      </c>
      <c r="AA413" s="80">
        <v>453.5834</v>
      </c>
      <c r="AB413" s="80">
        <v>468.72503</v>
      </c>
      <c r="AC413" s="80">
        <v>485.0777</v>
      </c>
      <c r="AD413" s="80">
        <v>502.79437</v>
      </c>
      <c r="AE413" s="80">
        <v>522.04031</v>
      </c>
      <c r="AF413" s="80">
        <v>542.8647</v>
      </c>
      <c r="AG413" s="80">
        <v>565.02693</v>
      </c>
      <c r="AH413" s="80">
        <v>588.88103</v>
      </c>
      <c r="AI413" s="80">
        <v>615.29319</v>
      </c>
      <c r="AJ413" s="80">
        <v>643.60252</v>
      </c>
      <c r="AK413" s="80">
        <v>674.90529</v>
      </c>
      <c r="AL413" s="80">
        <v>526.99058</v>
      </c>
      <c r="AM413" s="80">
        <v>564.91097</v>
      </c>
      <c r="AN413" s="80">
        <v>606.57206</v>
      </c>
      <c r="AO413" s="80">
        <v>652.22828</v>
      </c>
      <c r="AP413" s="80">
        <v>660.07279</v>
      </c>
      <c r="AQ413" s="80">
        <v>665.0227</v>
      </c>
      <c r="AR413" s="80">
        <v>666.20437</v>
      </c>
      <c r="AS413" s="80">
        <v>480.17264</v>
      </c>
      <c r="AT413" s="80">
        <v>471.23364</v>
      </c>
      <c r="AU413" s="80">
        <v>455.97998</v>
      </c>
      <c r="AW413" s="81">
        <v>17.0</v>
      </c>
      <c r="AX413" s="81">
        <v>7.0</v>
      </c>
      <c r="AY413" s="81">
        <v>30.0</v>
      </c>
      <c r="AZ413" s="82">
        <v>731.99807</v>
      </c>
      <c r="BA413" s="82">
        <v>732.95935</v>
      </c>
      <c r="BB413" s="82">
        <v>734.28177</v>
      </c>
      <c r="BC413" s="82">
        <v>736.03185</v>
      </c>
      <c r="BD413" s="82">
        <v>738.24701</v>
      </c>
      <c r="BE413" s="82">
        <v>741.09967</v>
      </c>
      <c r="BF413" s="82">
        <v>744.60929</v>
      </c>
      <c r="BG413" s="82">
        <v>748.94985</v>
      </c>
      <c r="BH413" s="82">
        <v>754.01289</v>
      </c>
      <c r="BI413" s="82">
        <v>760.67443</v>
      </c>
      <c r="BJ413" s="82">
        <v>767.93281</v>
      </c>
      <c r="BK413" s="82">
        <v>775.72883</v>
      </c>
      <c r="BL413" s="82">
        <v>784.61363</v>
      </c>
      <c r="BM413" s="82">
        <v>794.50863</v>
      </c>
      <c r="BN413" s="82">
        <v>805.31489</v>
      </c>
      <c r="BO413" s="82">
        <v>725.91545</v>
      </c>
      <c r="BP413" s="82">
        <v>738.92733</v>
      </c>
      <c r="BQ413" s="82">
        <v>752.97859</v>
      </c>
      <c r="BR413" s="82">
        <v>768.25038</v>
      </c>
      <c r="BS413" s="82">
        <v>784.79314</v>
      </c>
      <c r="BT413" s="82">
        <v>802.68124</v>
      </c>
      <c r="BU413" s="82">
        <v>822.06074</v>
      </c>
      <c r="BV413" s="82">
        <v>843.03519</v>
      </c>
      <c r="BW413" s="82">
        <v>865.25485</v>
      </c>
      <c r="BX413" s="82">
        <v>889.16076</v>
      </c>
      <c r="BY413" s="82">
        <v>915.71386</v>
      </c>
      <c r="BZ413" s="82">
        <v>944.27131</v>
      </c>
      <c r="CA413" s="82">
        <v>975.81272</v>
      </c>
      <c r="CB413" s="82">
        <v>828.14276</v>
      </c>
      <c r="CC413" s="82">
        <v>866.35153</v>
      </c>
      <c r="CD413" s="82">
        <v>908.34291</v>
      </c>
      <c r="CE413" s="82">
        <v>954.36738</v>
      </c>
      <c r="CF413" s="82">
        <v>962.62114</v>
      </c>
      <c r="CG413" s="82">
        <v>968.00477</v>
      </c>
      <c r="CH413" s="82">
        <v>969.62202</v>
      </c>
      <c r="CI413" s="82">
        <v>784.00927</v>
      </c>
      <c r="CJ413" s="82">
        <v>775.49375</v>
      </c>
      <c r="CK413" s="82">
        <v>760.72184</v>
      </c>
    </row>
    <row r="414" ht="14.25" customHeight="1">
      <c r="E414" s="2"/>
      <c r="G414" s="81">
        <v>17.0</v>
      </c>
      <c r="H414" s="81">
        <v>7.0</v>
      </c>
      <c r="I414" s="81">
        <v>31.0</v>
      </c>
      <c r="J414" s="80">
        <v>498.89238</v>
      </c>
      <c r="K414" s="80">
        <v>499.85989</v>
      </c>
      <c r="L414" s="80">
        <v>501.19088</v>
      </c>
      <c r="M414" s="80">
        <v>502.9523</v>
      </c>
      <c r="N414" s="80">
        <v>505.17903</v>
      </c>
      <c r="O414" s="80">
        <v>508.04693</v>
      </c>
      <c r="P414" s="80">
        <v>511.56722</v>
      </c>
      <c r="Q414" s="80">
        <v>515.9164</v>
      </c>
      <c r="R414" s="80">
        <v>520.98549</v>
      </c>
      <c r="S414" s="80">
        <v>527.66041</v>
      </c>
      <c r="T414" s="80">
        <v>534.91279</v>
      </c>
      <c r="U414" s="80">
        <v>542.70352</v>
      </c>
      <c r="V414" s="80">
        <v>551.57386</v>
      </c>
      <c r="W414" s="80">
        <v>561.43197</v>
      </c>
      <c r="X414" s="80">
        <v>572.18408</v>
      </c>
      <c r="Y414" s="80">
        <v>492.14334</v>
      </c>
      <c r="Z414" s="80">
        <v>505.0948</v>
      </c>
      <c r="AA414" s="80">
        <v>519.06618</v>
      </c>
      <c r="AB414" s="80">
        <v>534.26064</v>
      </c>
      <c r="AC414" s="80">
        <v>550.65821</v>
      </c>
      <c r="AD414" s="80">
        <v>568.42978</v>
      </c>
      <c r="AE414" s="80">
        <v>587.72345</v>
      </c>
      <c r="AF414" s="80">
        <v>608.61894</v>
      </c>
      <c r="AG414" s="80">
        <v>630.77043</v>
      </c>
      <c r="AH414" s="80">
        <v>654.72854</v>
      </c>
      <c r="AI414" s="80">
        <v>681.26594</v>
      </c>
      <c r="AJ414" s="80">
        <v>709.6805</v>
      </c>
      <c r="AK414" s="80">
        <v>741.10247</v>
      </c>
      <c r="AL414" s="80">
        <v>592.13711</v>
      </c>
      <c r="AM414" s="80">
        <v>630.19295</v>
      </c>
      <c r="AN414" s="80">
        <v>672.00299</v>
      </c>
      <c r="AO414" s="80">
        <v>717.81828</v>
      </c>
      <c r="AP414" s="80">
        <v>725.56239</v>
      </c>
      <c r="AQ414" s="80">
        <v>730.37059</v>
      </c>
      <c r="AR414" s="80">
        <v>731.35481</v>
      </c>
      <c r="AS414" s="80">
        <v>543.89368</v>
      </c>
      <c r="AT414" s="80">
        <v>534.66294</v>
      </c>
      <c r="AU414" s="80">
        <v>519.07066</v>
      </c>
      <c r="AW414" s="81">
        <v>17.0</v>
      </c>
      <c r="AX414" s="81">
        <v>7.0</v>
      </c>
      <c r="AY414" s="81">
        <v>31.0</v>
      </c>
      <c r="AZ414" s="82">
        <v>732.43078</v>
      </c>
      <c r="BA414" s="82">
        <v>733.39829</v>
      </c>
      <c r="BB414" s="82">
        <v>734.72928</v>
      </c>
      <c r="BC414" s="82">
        <v>736.4907</v>
      </c>
      <c r="BD414" s="82">
        <v>738.72021</v>
      </c>
      <c r="BE414" s="82">
        <v>741.59135</v>
      </c>
      <c r="BF414" s="82">
        <v>745.12372</v>
      </c>
      <c r="BG414" s="82">
        <v>749.4924</v>
      </c>
      <c r="BH414" s="82">
        <v>754.58425</v>
      </c>
      <c r="BI414" s="82">
        <v>761.28897</v>
      </c>
      <c r="BJ414" s="82">
        <v>768.58239</v>
      </c>
      <c r="BK414" s="82">
        <v>776.42094</v>
      </c>
      <c r="BL414" s="82">
        <v>785.35533</v>
      </c>
      <c r="BM414" s="82">
        <v>795.30647</v>
      </c>
      <c r="BN414" s="82">
        <v>806.15077</v>
      </c>
      <c r="BO414" s="82">
        <v>726.21688</v>
      </c>
      <c r="BP414" s="82">
        <v>739.28115</v>
      </c>
      <c r="BQ414" s="82">
        <v>753.38755</v>
      </c>
      <c r="BR414" s="82">
        <v>768.72243</v>
      </c>
      <c r="BS414" s="82">
        <v>785.32055</v>
      </c>
      <c r="BT414" s="82">
        <v>803.27676</v>
      </c>
      <c r="BU414" s="82">
        <v>822.7181</v>
      </c>
      <c r="BV414" s="82">
        <v>843.78077</v>
      </c>
      <c r="BW414" s="82">
        <v>866.00092</v>
      </c>
      <c r="BX414" s="82">
        <v>890.04226</v>
      </c>
      <c r="BY414" s="82">
        <v>916.7479</v>
      </c>
      <c r="BZ414" s="82">
        <v>945.41472</v>
      </c>
      <c r="CA414" s="82">
        <v>977.08902</v>
      </c>
      <c r="CB414" s="82">
        <v>828.39083</v>
      </c>
      <c r="CC414" s="82">
        <v>866.75601</v>
      </c>
      <c r="CD414" s="82">
        <v>908.92048</v>
      </c>
      <c r="CE414" s="82">
        <v>955.13242</v>
      </c>
      <c r="CF414" s="82">
        <v>963.31716</v>
      </c>
      <c r="CG414" s="82">
        <v>968.59352</v>
      </c>
      <c r="CH414" s="82">
        <v>970.05163</v>
      </c>
      <c r="CI414" s="82">
        <v>783.05505</v>
      </c>
      <c r="CJ414" s="82">
        <v>774.29988</v>
      </c>
      <c r="CK414" s="82">
        <v>759.24424</v>
      </c>
    </row>
    <row r="415" ht="14.25" customHeight="1">
      <c r="E415" s="2"/>
      <c r="G415" s="81">
        <v>17.0</v>
      </c>
      <c r="H415" s="81">
        <v>7.0</v>
      </c>
      <c r="I415" s="81">
        <v>32.0</v>
      </c>
      <c r="J415" s="80">
        <v>564.85782</v>
      </c>
      <c r="K415" s="80">
        <v>565.83163</v>
      </c>
      <c r="L415" s="80">
        <v>567.17128</v>
      </c>
      <c r="M415" s="80">
        <v>568.94417</v>
      </c>
      <c r="N415" s="80">
        <v>571.1854</v>
      </c>
      <c r="O415" s="80">
        <v>574.07198</v>
      </c>
      <c r="P415" s="80">
        <v>577.61519</v>
      </c>
      <c r="Q415" s="80">
        <v>581.9927</v>
      </c>
      <c r="R415" s="80">
        <v>587.09084</v>
      </c>
      <c r="S415" s="80">
        <v>593.80856</v>
      </c>
      <c r="T415" s="80">
        <v>601.09566</v>
      </c>
      <c r="U415" s="80">
        <v>608.92723</v>
      </c>
      <c r="V415" s="80">
        <v>617.84411</v>
      </c>
      <c r="W415" s="80">
        <v>627.75586</v>
      </c>
      <c r="X415" s="80">
        <v>638.54375</v>
      </c>
      <c r="Y415" s="80">
        <v>557.95543</v>
      </c>
      <c r="Z415" s="80">
        <v>570.95101</v>
      </c>
      <c r="AA415" s="80">
        <v>584.96923</v>
      </c>
      <c r="AB415" s="80">
        <v>600.21584</v>
      </c>
      <c r="AC415" s="80">
        <v>616.65698</v>
      </c>
      <c r="AD415" s="80">
        <v>634.48237</v>
      </c>
      <c r="AE415" s="80">
        <v>653.82205</v>
      </c>
      <c r="AF415" s="80">
        <v>674.78779</v>
      </c>
      <c r="AG415" s="80">
        <v>696.92323</v>
      </c>
      <c r="AH415" s="80">
        <v>720.98597</v>
      </c>
      <c r="AI415" s="80">
        <v>747.64944</v>
      </c>
      <c r="AJ415" s="80">
        <v>776.16769</v>
      </c>
      <c r="AK415" s="80">
        <v>807.70767</v>
      </c>
      <c r="AL415" s="80">
        <v>657.67718</v>
      </c>
      <c r="AM415" s="80">
        <v>695.86679</v>
      </c>
      <c r="AN415" s="80">
        <v>737.82399</v>
      </c>
      <c r="AO415" s="80">
        <v>783.79624</v>
      </c>
      <c r="AP415" s="80">
        <v>791.43451</v>
      </c>
      <c r="AQ415" s="80">
        <v>796.09437</v>
      </c>
      <c r="AR415" s="80">
        <v>796.87293</v>
      </c>
      <c r="AS415" s="80">
        <v>607.95977</v>
      </c>
      <c r="AT415" s="80">
        <v>598.42757</v>
      </c>
      <c r="AU415" s="80">
        <v>582.48628</v>
      </c>
      <c r="AW415" s="81">
        <v>17.0</v>
      </c>
      <c r="AX415" s="81">
        <v>7.0</v>
      </c>
      <c r="AY415" s="81">
        <v>32.0</v>
      </c>
      <c r="AZ415" s="82">
        <v>732.88943</v>
      </c>
      <c r="BA415" s="82">
        <v>733.86324</v>
      </c>
      <c r="BB415" s="82">
        <v>735.2029</v>
      </c>
      <c r="BC415" s="82">
        <v>736.97579</v>
      </c>
      <c r="BD415" s="82">
        <v>739.21982</v>
      </c>
      <c r="BE415" s="82">
        <v>742.10966</v>
      </c>
      <c r="BF415" s="82">
        <v>745.66502</v>
      </c>
      <c r="BG415" s="82">
        <v>750.06216</v>
      </c>
      <c r="BH415" s="82">
        <v>755.18316</v>
      </c>
      <c r="BI415" s="82">
        <v>761.93154</v>
      </c>
      <c r="BJ415" s="82">
        <v>769.26046</v>
      </c>
      <c r="BK415" s="82">
        <v>777.14207</v>
      </c>
      <c r="BL415" s="82">
        <v>786.12666</v>
      </c>
      <c r="BM415" s="82">
        <v>796.13462</v>
      </c>
      <c r="BN415" s="82">
        <v>807.01756</v>
      </c>
      <c r="BO415" s="82">
        <v>726.54321</v>
      </c>
      <c r="BP415" s="82">
        <v>739.66065</v>
      </c>
      <c r="BQ415" s="82">
        <v>753.823</v>
      </c>
      <c r="BR415" s="82">
        <v>769.22186</v>
      </c>
      <c r="BS415" s="82">
        <v>785.87623</v>
      </c>
      <c r="BT415" s="82">
        <v>803.90158</v>
      </c>
      <c r="BU415" s="82">
        <v>823.4058</v>
      </c>
      <c r="BV415" s="82">
        <v>844.55794</v>
      </c>
      <c r="BW415" s="82">
        <v>866.77934</v>
      </c>
      <c r="BX415" s="82">
        <v>890.95775</v>
      </c>
      <c r="BY415" s="82">
        <v>917.81776</v>
      </c>
      <c r="BZ415" s="82">
        <v>946.59561</v>
      </c>
      <c r="CA415" s="82">
        <v>978.40468</v>
      </c>
      <c r="CB415" s="82">
        <v>828.66694</v>
      </c>
      <c r="CC415" s="82">
        <v>867.19079</v>
      </c>
      <c r="CD415" s="82">
        <v>909.53086</v>
      </c>
      <c r="CE415" s="82">
        <v>955.93302</v>
      </c>
      <c r="CF415" s="82">
        <v>964.04862</v>
      </c>
      <c r="CG415" s="82">
        <v>969.21729</v>
      </c>
      <c r="CH415" s="82">
        <v>970.51539</v>
      </c>
      <c r="CI415" s="82">
        <v>782.12025</v>
      </c>
      <c r="CJ415" s="82">
        <v>773.12376</v>
      </c>
      <c r="CK415" s="82">
        <v>757.78227</v>
      </c>
    </row>
    <row r="416" ht="14.25" customHeight="1">
      <c r="E416" s="2"/>
      <c r="G416" s="81">
        <v>17.0</v>
      </c>
      <c r="H416" s="81">
        <v>7.0</v>
      </c>
      <c r="I416" s="81">
        <v>33.0</v>
      </c>
      <c r="J416" s="80">
        <v>631.25683</v>
      </c>
      <c r="K416" s="80">
        <v>632.23701</v>
      </c>
      <c r="L416" s="80">
        <v>633.58543</v>
      </c>
      <c r="M416" s="80">
        <v>635.36992</v>
      </c>
      <c r="N416" s="80">
        <v>637.62582</v>
      </c>
      <c r="O416" s="80">
        <v>640.53128</v>
      </c>
      <c r="P416" s="80">
        <v>644.09768</v>
      </c>
      <c r="Q416" s="80">
        <v>648.50383</v>
      </c>
      <c r="R416" s="80">
        <v>653.63122</v>
      </c>
      <c r="S416" s="80">
        <v>660.39223</v>
      </c>
      <c r="T416" s="80">
        <v>667.714</v>
      </c>
      <c r="U416" s="80">
        <v>675.58659</v>
      </c>
      <c r="V416" s="80">
        <v>684.55026</v>
      </c>
      <c r="W416" s="80">
        <v>694.51598</v>
      </c>
      <c r="X416" s="80">
        <v>705.3389</v>
      </c>
      <c r="Y416" s="80">
        <v>624.19605</v>
      </c>
      <c r="Z416" s="80">
        <v>637.23513</v>
      </c>
      <c r="AA416" s="80">
        <v>651.29945</v>
      </c>
      <c r="AB416" s="80">
        <v>666.59754</v>
      </c>
      <c r="AC416" s="80">
        <v>683.08089</v>
      </c>
      <c r="AD416" s="80">
        <v>700.95904</v>
      </c>
      <c r="AE416" s="80">
        <v>720.34299</v>
      </c>
      <c r="AF416" s="80">
        <v>741.37812</v>
      </c>
      <c r="AG416" s="80">
        <v>763.49215</v>
      </c>
      <c r="AH416" s="80">
        <v>787.66016</v>
      </c>
      <c r="AI416" s="80">
        <v>814.45057</v>
      </c>
      <c r="AJ416" s="80">
        <v>843.07095</v>
      </c>
      <c r="AK416" s="80">
        <v>874.72775</v>
      </c>
      <c r="AL416" s="80">
        <v>723.6175</v>
      </c>
      <c r="AM416" s="80">
        <v>761.93919</v>
      </c>
      <c r="AN416" s="80">
        <v>804.04175</v>
      </c>
      <c r="AO416" s="80">
        <v>850.16889</v>
      </c>
      <c r="AP416" s="80">
        <v>857.69582</v>
      </c>
      <c r="AQ416" s="80">
        <v>862.20068</v>
      </c>
      <c r="AR416" s="80">
        <v>862.7653</v>
      </c>
      <c r="AS416" s="80">
        <v>672.37728</v>
      </c>
      <c r="AT416" s="80">
        <v>662.5338</v>
      </c>
      <c r="AU416" s="80">
        <v>646.23306</v>
      </c>
      <c r="AW416" s="81">
        <v>17.0</v>
      </c>
      <c r="AX416" s="81">
        <v>7.0</v>
      </c>
      <c r="AY416" s="81">
        <v>33.0</v>
      </c>
      <c r="AZ416" s="82">
        <v>733.37422</v>
      </c>
      <c r="BA416" s="82">
        <v>734.35441</v>
      </c>
      <c r="BB416" s="82">
        <v>735.70282</v>
      </c>
      <c r="BC416" s="82">
        <v>737.48732</v>
      </c>
      <c r="BD416" s="82">
        <v>739.74603</v>
      </c>
      <c r="BE416" s="82">
        <v>742.65478</v>
      </c>
      <c r="BF416" s="82">
        <v>746.23341</v>
      </c>
      <c r="BG416" s="82">
        <v>750.65931</v>
      </c>
      <c r="BH416" s="82">
        <v>755.80983</v>
      </c>
      <c r="BI416" s="82">
        <v>762.60237</v>
      </c>
      <c r="BJ416" s="82">
        <v>769.96725</v>
      </c>
      <c r="BK416" s="82">
        <v>777.89244</v>
      </c>
      <c r="BL416" s="82">
        <v>786.92785</v>
      </c>
      <c r="BM416" s="82">
        <v>796.99332</v>
      </c>
      <c r="BN416" s="82">
        <v>807.9155</v>
      </c>
      <c r="BO416" s="82">
        <v>726.89464</v>
      </c>
      <c r="BP416" s="82">
        <v>740.066</v>
      </c>
      <c r="BQ416" s="82">
        <v>754.28512</v>
      </c>
      <c r="BR416" s="82">
        <v>769.74888</v>
      </c>
      <c r="BS416" s="82">
        <v>786.4604</v>
      </c>
      <c r="BT416" s="82">
        <v>804.55592</v>
      </c>
      <c r="BU416" s="82">
        <v>824.12406</v>
      </c>
      <c r="BV416" s="82">
        <v>845.36693</v>
      </c>
      <c r="BW416" s="82">
        <v>867.59034</v>
      </c>
      <c r="BX416" s="82">
        <v>891.9075</v>
      </c>
      <c r="BY416" s="82">
        <v>918.92375</v>
      </c>
      <c r="BZ416" s="82">
        <v>947.81428</v>
      </c>
      <c r="CA416" s="82">
        <v>979.76005</v>
      </c>
      <c r="CB416" s="82">
        <v>828.97127</v>
      </c>
      <c r="CC416" s="82">
        <v>867.65609</v>
      </c>
      <c r="CD416" s="82">
        <v>910.1743</v>
      </c>
      <c r="CE416" s="82">
        <v>956.76944</v>
      </c>
      <c r="CF416" s="82">
        <v>964.81579</v>
      </c>
      <c r="CG416" s="82">
        <v>969.87633</v>
      </c>
      <c r="CH416" s="82">
        <v>971.01356</v>
      </c>
      <c r="CI416" s="82">
        <v>781.20493</v>
      </c>
      <c r="CJ416" s="82">
        <v>771.96542</v>
      </c>
      <c r="CK416" s="82">
        <v>756.33592</v>
      </c>
    </row>
    <row r="417" ht="14.25" customHeight="1">
      <c r="E417" s="2"/>
      <c r="G417" s="81">
        <v>17.0</v>
      </c>
      <c r="H417" s="81">
        <v>7.0</v>
      </c>
      <c r="I417" s="81">
        <v>34.0</v>
      </c>
      <c r="J417" s="80">
        <v>698.09643</v>
      </c>
      <c r="K417" s="80">
        <v>699.08306</v>
      </c>
      <c r="L417" s="80">
        <v>700.44035</v>
      </c>
      <c r="M417" s="80">
        <v>702.23657</v>
      </c>
      <c r="N417" s="80">
        <v>704.5073</v>
      </c>
      <c r="O417" s="80">
        <v>707.43187</v>
      </c>
      <c r="P417" s="80">
        <v>711.02171</v>
      </c>
      <c r="Q417" s="80">
        <v>715.45683</v>
      </c>
      <c r="R417" s="80">
        <v>720.61365</v>
      </c>
      <c r="S417" s="80">
        <v>727.41846</v>
      </c>
      <c r="T417" s="80">
        <v>734.77487</v>
      </c>
      <c r="U417" s="80">
        <v>742.68866</v>
      </c>
      <c r="V417" s="80">
        <v>751.69938</v>
      </c>
      <c r="W417" s="80">
        <v>761.71941</v>
      </c>
      <c r="X417" s="80">
        <v>772.5766</v>
      </c>
      <c r="Y417" s="80">
        <v>690.87219</v>
      </c>
      <c r="Z417" s="80">
        <v>703.95414</v>
      </c>
      <c r="AA417" s="80">
        <v>718.0638</v>
      </c>
      <c r="AB417" s="80">
        <v>733.4127</v>
      </c>
      <c r="AC417" s="80">
        <v>749.93692</v>
      </c>
      <c r="AD417" s="80">
        <v>767.86674</v>
      </c>
      <c r="AE417" s="80">
        <v>787.29324</v>
      </c>
      <c r="AF417" s="80">
        <v>808.3969</v>
      </c>
      <c r="AG417" s="80">
        <v>830.48414</v>
      </c>
      <c r="AH417" s="80">
        <v>854.75806</v>
      </c>
      <c r="AI417" s="80">
        <v>881.67627</v>
      </c>
      <c r="AJ417" s="80">
        <v>910.39724</v>
      </c>
      <c r="AK417" s="80">
        <v>942.16966</v>
      </c>
      <c r="AL417" s="80">
        <v>789.96486</v>
      </c>
      <c r="AM417" s="80">
        <v>828.41695</v>
      </c>
      <c r="AN417" s="80">
        <v>870.66307</v>
      </c>
      <c r="AO417" s="80">
        <v>916.94301</v>
      </c>
      <c r="AP417" s="80">
        <v>924.35307</v>
      </c>
      <c r="AQ417" s="80">
        <v>928.69623</v>
      </c>
      <c r="AR417" s="80">
        <v>929.03858</v>
      </c>
      <c r="AS417" s="80">
        <v>737.1526</v>
      </c>
      <c r="AT417" s="80">
        <v>726.98797</v>
      </c>
      <c r="AU417" s="80">
        <v>710.31724</v>
      </c>
      <c r="AW417" s="81">
        <v>17.0</v>
      </c>
      <c r="AX417" s="81">
        <v>7.0</v>
      </c>
      <c r="AY417" s="81">
        <v>34.0</v>
      </c>
      <c r="AZ417" s="82">
        <v>733.88535</v>
      </c>
      <c r="BA417" s="82">
        <v>734.87197</v>
      </c>
      <c r="BB417" s="82">
        <v>736.22926</v>
      </c>
      <c r="BC417" s="82">
        <v>738.02548</v>
      </c>
      <c r="BD417" s="82">
        <v>740.29905</v>
      </c>
      <c r="BE417" s="82">
        <v>743.22692</v>
      </c>
      <c r="BF417" s="82">
        <v>746.82908</v>
      </c>
      <c r="BG417" s="82">
        <v>751.28408</v>
      </c>
      <c r="BH417" s="82">
        <v>756.46447</v>
      </c>
      <c r="BI417" s="82">
        <v>763.30167</v>
      </c>
      <c r="BJ417" s="82">
        <v>770.70298</v>
      </c>
      <c r="BK417" s="82">
        <v>778.6723</v>
      </c>
      <c r="BL417" s="82">
        <v>787.75914</v>
      </c>
      <c r="BM417" s="82">
        <v>797.88282</v>
      </c>
      <c r="BN417" s="82">
        <v>808.84485</v>
      </c>
      <c r="BO417" s="82">
        <v>727.27134</v>
      </c>
      <c r="BP417" s="82">
        <v>740.49739</v>
      </c>
      <c r="BQ417" s="82">
        <v>754.77411</v>
      </c>
      <c r="BR417" s="82">
        <v>770.30369</v>
      </c>
      <c r="BS417" s="82">
        <v>787.07328</v>
      </c>
      <c r="BT417" s="82">
        <v>805.24002</v>
      </c>
      <c r="BU417" s="82">
        <v>824.87313</v>
      </c>
      <c r="BV417" s="82">
        <v>846.20802</v>
      </c>
      <c r="BW417" s="82">
        <v>868.43419</v>
      </c>
      <c r="BX417" s="82">
        <v>892.89178</v>
      </c>
      <c r="BY417" s="82">
        <v>920.06615</v>
      </c>
      <c r="BZ417" s="82">
        <v>949.07105</v>
      </c>
      <c r="CA417" s="82">
        <v>981.15545</v>
      </c>
      <c r="CB417" s="82">
        <v>829.30402</v>
      </c>
      <c r="CC417" s="82">
        <v>868.15214</v>
      </c>
      <c r="CD417" s="82">
        <v>910.85104</v>
      </c>
      <c r="CE417" s="82">
        <v>957.64197</v>
      </c>
      <c r="CF417" s="82">
        <v>965.61895</v>
      </c>
      <c r="CG417" s="82">
        <v>970.57091</v>
      </c>
      <c r="CH417" s="82">
        <v>971.54636</v>
      </c>
      <c r="CI417" s="82">
        <v>780.30915</v>
      </c>
      <c r="CJ417" s="82">
        <v>770.82492</v>
      </c>
      <c r="CK417" s="82">
        <v>754.90521</v>
      </c>
    </row>
    <row r="418" ht="14.25" customHeight="1">
      <c r="E418" s="2"/>
      <c r="G418" s="81">
        <v>17.0</v>
      </c>
      <c r="H418" s="81">
        <v>7.0</v>
      </c>
      <c r="I418" s="81">
        <v>35.0</v>
      </c>
      <c r="J418" s="80">
        <v>765.38374</v>
      </c>
      <c r="K418" s="80">
        <v>766.37689</v>
      </c>
      <c r="L418" s="80">
        <v>767.74314</v>
      </c>
      <c r="M418" s="80">
        <v>769.55124</v>
      </c>
      <c r="N418" s="80">
        <v>771.83696</v>
      </c>
      <c r="O418" s="80">
        <v>774.78085</v>
      </c>
      <c r="P418" s="80">
        <v>778.39442</v>
      </c>
      <c r="Q418" s="80">
        <v>782.85884</v>
      </c>
      <c r="R418" s="80">
        <v>788.04528</v>
      </c>
      <c r="S418" s="80">
        <v>794.89437</v>
      </c>
      <c r="T418" s="80">
        <v>802.28538</v>
      </c>
      <c r="U418" s="80">
        <v>810.24057</v>
      </c>
      <c r="V418" s="80">
        <v>819.29861</v>
      </c>
      <c r="W418" s="80">
        <v>829.37328</v>
      </c>
      <c r="X418" s="80">
        <v>840.26397</v>
      </c>
      <c r="Y418" s="80">
        <v>757.9909</v>
      </c>
      <c r="Z418" s="80">
        <v>771.11509</v>
      </c>
      <c r="AA418" s="80">
        <v>785.26935</v>
      </c>
      <c r="AB418" s="80">
        <v>800.6684</v>
      </c>
      <c r="AC418" s="80">
        <v>817.23212</v>
      </c>
      <c r="AD418" s="80">
        <v>835.21254</v>
      </c>
      <c r="AE418" s="80">
        <v>854.67982</v>
      </c>
      <c r="AF418" s="80">
        <v>875.85115</v>
      </c>
      <c r="AG418" s="80">
        <v>897.90619</v>
      </c>
      <c r="AH418" s="80">
        <v>922.28669</v>
      </c>
      <c r="AI418" s="80">
        <v>949.33358</v>
      </c>
      <c r="AJ418" s="80">
        <v>978.15357</v>
      </c>
      <c r="AK418" s="80">
        <v>1010.04044</v>
      </c>
      <c r="AL418" s="80">
        <v>856.72613</v>
      </c>
      <c r="AM418" s="80">
        <v>895.30694</v>
      </c>
      <c r="AN418" s="80">
        <v>937.69482</v>
      </c>
      <c r="AO418" s="80">
        <v>984.12547</v>
      </c>
      <c r="AP418" s="80">
        <v>991.4131</v>
      </c>
      <c r="AQ418" s="80">
        <v>995.58781</v>
      </c>
      <c r="AR418" s="80">
        <v>995.69949</v>
      </c>
      <c r="AS418" s="80">
        <v>802.29225</v>
      </c>
      <c r="AT418" s="80">
        <v>791.79649</v>
      </c>
      <c r="AU418" s="80">
        <v>774.74518</v>
      </c>
      <c r="AW418" s="81">
        <v>17.0</v>
      </c>
      <c r="AX418" s="81">
        <v>7.0</v>
      </c>
      <c r="AY418" s="81">
        <v>35.0</v>
      </c>
      <c r="AZ418" s="82">
        <v>734.423</v>
      </c>
      <c r="BA418" s="82">
        <v>735.41614</v>
      </c>
      <c r="BB418" s="82">
        <v>736.7824</v>
      </c>
      <c r="BC418" s="82">
        <v>738.59049</v>
      </c>
      <c r="BD418" s="82">
        <v>740.87908</v>
      </c>
      <c r="BE418" s="82">
        <v>743.82629</v>
      </c>
      <c r="BF418" s="82">
        <v>747.45225</v>
      </c>
      <c r="BG418" s="82">
        <v>751.93669</v>
      </c>
      <c r="BH418" s="82">
        <v>757.14729</v>
      </c>
      <c r="BI418" s="82">
        <v>764.02968</v>
      </c>
      <c r="BJ418" s="82">
        <v>771.46789</v>
      </c>
      <c r="BK418" s="82">
        <v>779.48188</v>
      </c>
      <c r="BL418" s="82">
        <v>788.62078</v>
      </c>
      <c r="BM418" s="82">
        <v>798.80336</v>
      </c>
      <c r="BN418" s="82">
        <v>809.80586</v>
      </c>
      <c r="BO418" s="82">
        <v>727.67349</v>
      </c>
      <c r="BP418" s="82">
        <v>740.95502</v>
      </c>
      <c r="BQ418" s="82">
        <v>755.29018</v>
      </c>
      <c r="BR418" s="82">
        <v>770.88651</v>
      </c>
      <c r="BS418" s="82">
        <v>787.71509</v>
      </c>
      <c r="BT418" s="82">
        <v>805.95409</v>
      </c>
      <c r="BU418" s="82">
        <v>825.65325</v>
      </c>
      <c r="BV418" s="82">
        <v>847.08144</v>
      </c>
      <c r="BW418" s="82">
        <v>869.31116</v>
      </c>
      <c r="BX418" s="82">
        <v>893.91088</v>
      </c>
      <c r="BY418" s="82">
        <v>921.24527</v>
      </c>
      <c r="BZ418" s="82">
        <v>950.36624</v>
      </c>
      <c r="CA418" s="82">
        <v>982.59122</v>
      </c>
      <c r="CB418" s="82">
        <v>829.66539</v>
      </c>
      <c r="CC418" s="82">
        <v>868.67915</v>
      </c>
      <c r="CD418" s="82">
        <v>911.56135</v>
      </c>
      <c r="CE418" s="82">
        <v>958.5509</v>
      </c>
      <c r="CF418" s="82">
        <v>966.45837</v>
      </c>
      <c r="CG418" s="82">
        <v>971.30129</v>
      </c>
      <c r="CH418" s="82">
        <v>972.11407</v>
      </c>
      <c r="CI418" s="82">
        <v>779.43298</v>
      </c>
      <c r="CJ418" s="82">
        <v>769.70227</v>
      </c>
      <c r="CK418" s="82">
        <v>753.49013</v>
      </c>
    </row>
    <row r="419" ht="14.25" customHeight="1">
      <c r="E419" s="2"/>
      <c r="G419" s="81">
        <v>17.0</v>
      </c>
      <c r="H419" s="81">
        <v>7.0</v>
      </c>
      <c r="I419" s="81">
        <v>36.0</v>
      </c>
      <c r="J419" s="80">
        <v>833.12595</v>
      </c>
      <c r="K419" s="80">
        <v>834.12569</v>
      </c>
      <c r="L419" s="80">
        <v>835.50101</v>
      </c>
      <c r="M419" s="80">
        <v>837.32111</v>
      </c>
      <c r="N419" s="80">
        <v>839.62201</v>
      </c>
      <c r="O419" s="80">
        <v>842.58544</v>
      </c>
      <c r="P419" s="80">
        <v>846.22299</v>
      </c>
      <c r="Q419" s="80">
        <v>850.71705</v>
      </c>
      <c r="R419" s="80">
        <v>855.93331</v>
      </c>
      <c r="S419" s="80">
        <v>862.8272</v>
      </c>
      <c r="T419" s="80">
        <v>870.25277</v>
      </c>
      <c r="U419" s="80">
        <v>878.24955</v>
      </c>
      <c r="V419" s="80">
        <v>887.35516</v>
      </c>
      <c r="W419" s="80">
        <v>897.48483</v>
      </c>
      <c r="X419" s="80">
        <v>908.40827</v>
      </c>
      <c r="Y419" s="80">
        <v>825.55935</v>
      </c>
      <c r="Z419" s="80">
        <v>838.72515</v>
      </c>
      <c r="AA419" s="80">
        <v>852.92325</v>
      </c>
      <c r="AB419" s="80">
        <v>868.37177</v>
      </c>
      <c r="AC419" s="80">
        <v>884.97362</v>
      </c>
      <c r="AD419" s="80">
        <v>903.00358</v>
      </c>
      <c r="AE419" s="80">
        <v>922.50989</v>
      </c>
      <c r="AF419" s="80">
        <v>943.74803</v>
      </c>
      <c r="AG419" s="80">
        <v>965.76541</v>
      </c>
      <c r="AH419" s="80">
        <v>990.25315</v>
      </c>
      <c r="AI419" s="80">
        <v>1017.42963</v>
      </c>
      <c r="AJ419" s="80">
        <v>1046.34708</v>
      </c>
      <c r="AK419" s="80">
        <v>1078.3472</v>
      </c>
      <c r="AL419" s="80">
        <v>923.90828</v>
      </c>
      <c r="AM419" s="80">
        <v>962.61611</v>
      </c>
      <c r="AN419" s="80">
        <v>1005.14395</v>
      </c>
      <c r="AO419" s="80">
        <v>1051.72323</v>
      </c>
      <c r="AP419" s="80">
        <v>1058.88283</v>
      </c>
      <c r="AQ419" s="80">
        <v>1062.88228</v>
      </c>
      <c r="AR419" s="80">
        <v>1062.75483</v>
      </c>
      <c r="AS419" s="80">
        <v>867.80277</v>
      </c>
      <c r="AT419" s="80">
        <v>856.96587</v>
      </c>
      <c r="AU419" s="80">
        <v>839.52329</v>
      </c>
      <c r="AW419" s="81">
        <v>17.0</v>
      </c>
      <c r="AX419" s="81">
        <v>7.0</v>
      </c>
      <c r="AY419" s="81">
        <v>36.0</v>
      </c>
      <c r="AZ419" s="82">
        <v>734.98739</v>
      </c>
      <c r="BA419" s="82">
        <v>735.98713</v>
      </c>
      <c r="BB419" s="82">
        <v>737.36245</v>
      </c>
      <c r="BC419" s="82">
        <v>739.18254</v>
      </c>
      <c r="BD419" s="82">
        <v>741.48632</v>
      </c>
      <c r="BE419" s="82">
        <v>744.4531</v>
      </c>
      <c r="BF419" s="82">
        <v>748.10313</v>
      </c>
      <c r="BG419" s="82">
        <v>752.61733</v>
      </c>
      <c r="BH419" s="82">
        <v>757.85853</v>
      </c>
      <c r="BI419" s="82">
        <v>764.78661</v>
      </c>
      <c r="BJ419" s="82">
        <v>772.26221</v>
      </c>
      <c r="BK419" s="82">
        <v>780.32142</v>
      </c>
      <c r="BL419" s="82">
        <v>789.51301</v>
      </c>
      <c r="BM419" s="82">
        <v>799.75521</v>
      </c>
      <c r="BN419" s="82">
        <v>810.79879</v>
      </c>
      <c r="BO419" s="82">
        <v>728.10128</v>
      </c>
      <c r="BP419" s="82">
        <v>741.43908</v>
      </c>
      <c r="BQ419" s="82">
        <v>755.83352</v>
      </c>
      <c r="BR419" s="82">
        <v>771.49754</v>
      </c>
      <c r="BS419" s="82">
        <v>788.38605</v>
      </c>
      <c r="BT419" s="82">
        <v>806.69839</v>
      </c>
      <c r="BU419" s="82">
        <v>826.46467</v>
      </c>
      <c r="BV419" s="82">
        <v>847.98747</v>
      </c>
      <c r="BW419" s="82">
        <v>870.2215</v>
      </c>
      <c r="BX419" s="82">
        <v>894.96508</v>
      </c>
      <c r="BY419" s="82">
        <v>922.46143</v>
      </c>
      <c r="BZ419" s="82">
        <v>951.70018</v>
      </c>
      <c r="CA419" s="82">
        <v>984.06773</v>
      </c>
      <c r="CB419" s="82">
        <v>830.05558</v>
      </c>
      <c r="CC419" s="82">
        <v>869.23737</v>
      </c>
      <c r="CD419" s="82">
        <v>912.30547</v>
      </c>
      <c r="CE419" s="82">
        <v>959.4965</v>
      </c>
      <c r="CF419" s="82">
        <v>967.33434</v>
      </c>
      <c r="CG419" s="82">
        <v>972.06774</v>
      </c>
      <c r="CH419" s="82">
        <v>972.71693</v>
      </c>
      <c r="CI419" s="82">
        <v>778.57647</v>
      </c>
      <c r="CJ419" s="82">
        <v>768.59753</v>
      </c>
      <c r="CK419" s="82">
        <v>752.0907</v>
      </c>
    </row>
    <row r="420" ht="14.25" customHeight="1">
      <c r="E420" s="2"/>
      <c r="G420" s="81">
        <v>17.0</v>
      </c>
      <c r="H420" s="81">
        <v>7.0</v>
      </c>
      <c r="I420" s="81">
        <v>37.0</v>
      </c>
      <c r="J420" s="80">
        <v>901.06885</v>
      </c>
      <c r="K420" s="80">
        <v>902.07497</v>
      </c>
      <c r="L420" s="80">
        <v>903.45906</v>
      </c>
      <c r="M420" s="80">
        <v>905.29077</v>
      </c>
      <c r="N420" s="80">
        <v>907.60635</v>
      </c>
      <c r="O420" s="80">
        <v>910.58869</v>
      </c>
      <c r="P420" s="80">
        <v>914.24945</v>
      </c>
      <c r="Q420" s="80">
        <v>918.76806</v>
      </c>
      <c r="R420" s="80">
        <v>924.01694</v>
      </c>
      <c r="S420" s="80">
        <v>930.94181</v>
      </c>
      <c r="T420" s="80">
        <v>938.40387</v>
      </c>
      <c r="U420" s="80">
        <v>946.44011</v>
      </c>
      <c r="V420" s="80">
        <v>955.59093</v>
      </c>
      <c r="W420" s="80">
        <v>965.74833</v>
      </c>
      <c r="X420" s="80">
        <v>976.71293</v>
      </c>
      <c r="Y420" s="80">
        <v>893.29257</v>
      </c>
      <c r="Z420" s="80">
        <v>906.49141</v>
      </c>
      <c r="AA420" s="80">
        <v>920.7285</v>
      </c>
      <c r="AB420" s="80">
        <v>936.2049</v>
      </c>
      <c r="AC420" s="80">
        <v>952.84282</v>
      </c>
      <c r="AD420" s="80">
        <v>970.89956</v>
      </c>
      <c r="AE420" s="80">
        <v>990.45393</v>
      </c>
      <c r="AF420" s="80">
        <v>1011.65331</v>
      </c>
      <c r="AG420" s="80">
        <v>1033.74849</v>
      </c>
      <c r="AH420" s="80">
        <v>1058.33706</v>
      </c>
      <c r="AI420" s="80">
        <v>1085.57874</v>
      </c>
      <c r="AJ420" s="80">
        <v>1114.58782</v>
      </c>
      <c r="AK420" s="80">
        <v>1146.69075</v>
      </c>
      <c r="AL420" s="80">
        <v>991.13623</v>
      </c>
      <c r="AM420" s="80">
        <v>1029.95001</v>
      </c>
      <c r="AN420" s="80">
        <v>1072.59146</v>
      </c>
      <c r="AO420" s="80">
        <v>1119.29154</v>
      </c>
      <c r="AP420" s="80">
        <v>1126.29499</v>
      </c>
      <c r="AQ420" s="80">
        <v>1130.08262</v>
      </c>
      <c r="AR420" s="80">
        <v>1129.69543</v>
      </c>
      <c r="AS420" s="80">
        <v>933.22735</v>
      </c>
      <c r="AT420" s="80">
        <v>922.03844</v>
      </c>
      <c r="AU420" s="80">
        <v>904.18275</v>
      </c>
      <c r="AW420" s="81">
        <v>17.0</v>
      </c>
      <c r="AX420" s="81">
        <v>7.0</v>
      </c>
      <c r="AY420" s="81">
        <v>37.0</v>
      </c>
      <c r="AZ420" s="82">
        <v>1538.63536</v>
      </c>
      <c r="BA420" s="82">
        <v>1539.64148</v>
      </c>
      <c r="BB420" s="82">
        <v>1541.02557</v>
      </c>
      <c r="BC420" s="82">
        <v>1542.85728</v>
      </c>
      <c r="BD420" s="82">
        <v>1545.17576</v>
      </c>
      <c r="BE420" s="82">
        <v>1548.16146</v>
      </c>
      <c r="BF420" s="82">
        <v>1551.83478</v>
      </c>
      <c r="BG420" s="82">
        <v>1556.37245</v>
      </c>
      <c r="BH420" s="82">
        <v>1561.63905</v>
      </c>
      <c r="BI420" s="82">
        <v>1568.58728</v>
      </c>
      <c r="BJ420" s="82">
        <v>1576.06777</v>
      </c>
      <c r="BK420" s="82">
        <v>1584.12756</v>
      </c>
      <c r="BL420" s="82">
        <v>1593.3109</v>
      </c>
      <c r="BM420" s="82">
        <v>1603.52756</v>
      </c>
      <c r="BN420" s="82">
        <v>1614.51854</v>
      </c>
      <c r="BO420" s="82">
        <v>1531.13028</v>
      </c>
      <c r="BP420" s="82">
        <v>1544.33656</v>
      </c>
      <c r="BQ420" s="82">
        <v>1558.59823</v>
      </c>
      <c r="BR420" s="82">
        <v>1574.0842</v>
      </c>
      <c r="BS420" s="82">
        <v>1590.76775</v>
      </c>
      <c r="BT420" s="82">
        <v>1608.83891</v>
      </c>
      <c r="BU420" s="82">
        <v>1628.3386</v>
      </c>
      <c r="BV420" s="82">
        <v>1649.48629</v>
      </c>
      <c r="BW420" s="82">
        <v>1671.32282</v>
      </c>
      <c r="BX420" s="82">
        <v>1695.77327</v>
      </c>
      <c r="BY420" s="82">
        <v>1722.97578</v>
      </c>
      <c r="BZ420" s="82">
        <v>1752.07326</v>
      </c>
      <c r="CA420" s="82">
        <v>1784.21561</v>
      </c>
      <c r="CB420" s="82">
        <v>1628.65886</v>
      </c>
      <c r="CC420" s="82">
        <v>1667.48628</v>
      </c>
      <c r="CD420" s="82">
        <v>1710.1533</v>
      </c>
      <c r="CE420" s="82">
        <v>1756.87424</v>
      </c>
      <c r="CF420" s="82">
        <v>1763.90112</v>
      </c>
      <c r="CG420" s="82">
        <v>1767.67964</v>
      </c>
      <c r="CH420" s="82">
        <v>1767.21345</v>
      </c>
      <c r="CI420" s="82">
        <v>1570.59147</v>
      </c>
      <c r="CJ420" s="82">
        <v>1559.21472</v>
      </c>
      <c r="CK420" s="82">
        <v>1541.20922</v>
      </c>
    </row>
    <row r="421" ht="14.25" customHeight="1">
      <c r="E421" s="2"/>
      <c r="G421" s="81">
        <v>17.0</v>
      </c>
      <c r="H421" s="81">
        <v>7.0</v>
      </c>
      <c r="I421" s="81">
        <v>38.0</v>
      </c>
      <c r="J421" s="80">
        <v>969.4524</v>
      </c>
      <c r="K421" s="80">
        <v>970.46496</v>
      </c>
      <c r="L421" s="80">
        <v>971.85792</v>
      </c>
      <c r="M421" s="80">
        <v>973.70135</v>
      </c>
      <c r="N421" s="80">
        <v>976.03176</v>
      </c>
      <c r="O421" s="80">
        <v>979.0332</v>
      </c>
      <c r="P421" s="80">
        <v>982.7174</v>
      </c>
      <c r="Q421" s="80">
        <v>987.26067</v>
      </c>
      <c r="R421" s="80">
        <v>992.5425</v>
      </c>
      <c r="S421" s="80">
        <v>999.49821</v>
      </c>
      <c r="T421" s="80">
        <v>1006.99683</v>
      </c>
      <c r="U421" s="80">
        <v>1015.07265</v>
      </c>
      <c r="V421" s="80">
        <v>1024.26886</v>
      </c>
      <c r="W421" s="80">
        <v>1034.45308</v>
      </c>
      <c r="X421" s="80">
        <v>1045.45852</v>
      </c>
      <c r="Y421" s="80">
        <v>961.45976</v>
      </c>
      <c r="Z421" s="80">
        <v>974.69069</v>
      </c>
      <c r="AA421" s="80">
        <v>988.96586</v>
      </c>
      <c r="AB421" s="80">
        <v>1004.46854</v>
      </c>
      <c r="AC421" s="80">
        <v>1021.14118</v>
      </c>
      <c r="AD421" s="80">
        <v>1039.22267</v>
      </c>
      <c r="AE421" s="80">
        <v>1058.82389</v>
      </c>
      <c r="AF421" s="80">
        <v>1079.97882</v>
      </c>
      <c r="AG421" s="80">
        <v>1102.15202</v>
      </c>
      <c r="AH421" s="80">
        <v>1126.84186</v>
      </c>
      <c r="AI421" s="80">
        <v>1154.14669</v>
      </c>
      <c r="AJ421" s="80">
        <v>1183.24572</v>
      </c>
      <c r="AK421" s="80">
        <v>1215.44994</v>
      </c>
      <c r="AL421" s="80">
        <v>1058.76523</v>
      </c>
      <c r="AM421" s="80">
        <v>1097.68251</v>
      </c>
      <c r="AN421" s="80">
        <v>1140.43474</v>
      </c>
      <c r="AO421" s="80">
        <v>1187.25249</v>
      </c>
      <c r="AP421" s="80">
        <v>1194.09313</v>
      </c>
      <c r="AQ421" s="80">
        <v>1197.66076</v>
      </c>
      <c r="AR421" s="80">
        <v>1197.00477</v>
      </c>
      <c r="AS421" s="80">
        <v>998.9988</v>
      </c>
      <c r="AT421" s="80">
        <v>987.44775</v>
      </c>
      <c r="AU421" s="80">
        <v>969.16766</v>
      </c>
      <c r="AW421" s="81">
        <v>17.0</v>
      </c>
      <c r="AX421" s="81">
        <v>7.0</v>
      </c>
      <c r="AY421" s="81">
        <v>38.0</v>
      </c>
      <c r="AZ421" s="82">
        <v>1544.03287</v>
      </c>
      <c r="BA421" s="82">
        <v>1545.04543</v>
      </c>
      <c r="BB421" s="82">
        <v>1546.43839</v>
      </c>
      <c r="BC421" s="82">
        <v>1548.28182</v>
      </c>
      <c r="BD421" s="82">
        <v>1550.61515</v>
      </c>
      <c r="BE421" s="82">
        <v>1553.61997</v>
      </c>
      <c r="BF421" s="82">
        <v>1557.31681</v>
      </c>
      <c r="BG421" s="82">
        <v>1561.87821</v>
      </c>
      <c r="BH421" s="82">
        <v>1567.17854</v>
      </c>
      <c r="BI421" s="82">
        <v>1574.15527</v>
      </c>
      <c r="BJ421" s="82">
        <v>1581.67302</v>
      </c>
      <c r="BK421" s="82">
        <v>1589.77377</v>
      </c>
      <c r="BL421" s="82">
        <v>1599.00529</v>
      </c>
      <c r="BM421" s="82">
        <v>1609.24474</v>
      </c>
      <c r="BN421" s="82">
        <v>1620.27951</v>
      </c>
      <c r="BO421" s="82">
        <v>1536.31468</v>
      </c>
      <c r="BP421" s="82">
        <v>1549.55769</v>
      </c>
      <c r="BQ421" s="82">
        <v>1563.86287</v>
      </c>
      <c r="BR421" s="82">
        <v>1579.37892</v>
      </c>
      <c r="BS421" s="82">
        <v>1596.10562</v>
      </c>
      <c r="BT421" s="82">
        <v>1614.20757</v>
      </c>
      <c r="BU421" s="82">
        <v>1633.76864</v>
      </c>
      <c r="BV421" s="82">
        <v>1654.86046</v>
      </c>
      <c r="BW421" s="82">
        <v>1676.81106</v>
      </c>
      <c r="BX421" s="82">
        <v>1701.39218</v>
      </c>
      <c r="BY421" s="82">
        <v>1728.66846</v>
      </c>
      <c r="BZ421" s="82">
        <v>1757.85697</v>
      </c>
      <c r="CA421" s="82">
        <v>1790.11011</v>
      </c>
      <c r="CB421" s="82">
        <v>1633.43587</v>
      </c>
      <c r="CC421" s="82">
        <v>1672.38018</v>
      </c>
      <c r="CD421" s="82">
        <v>1715.17301</v>
      </c>
      <c r="CE421" s="82">
        <v>1762.03019</v>
      </c>
      <c r="CF421" s="82">
        <v>1768.91299</v>
      </c>
      <c r="CG421" s="82">
        <v>1772.49007</v>
      </c>
      <c r="CH421" s="82">
        <v>1771.78017</v>
      </c>
      <c r="CI421" s="82">
        <v>1573.65396</v>
      </c>
      <c r="CJ421" s="82">
        <v>1561.95486</v>
      </c>
      <c r="CK421" s="82">
        <v>1543.56422</v>
      </c>
    </row>
    <row r="422" ht="14.25" customHeight="1">
      <c r="E422" s="2"/>
      <c r="G422" s="81">
        <v>17.0</v>
      </c>
      <c r="H422" s="81">
        <v>7.0</v>
      </c>
      <c r="I422" s="81">
        <v>39.0</v>
      </c>
      <c r="J422" s="80">
        <v>1038.28266</v>
      </c>
      <c r="K422" s="80">
        <v>1039.30173</v>
      </c>
      <c r="L422" s="80">
        <v>1040.70364</v>
      </c>
      <c r="M422" s="80">
        <v>1042.55893</v>
      </c>
      <c r="N422" s="80">
        <v>1044.90432</v>
      </c>
      <c r="O422" s="80">
        <v>1047.92505</v>
      </c>
      <c r="P422" s="80">
        <v>1051.63293</v>
      </c>
      <c r="Q422" s="80">
        <v>1056.20096</v>
      </c>
      <c r="R422" s="80">
        <v>1061.51607</v>
      </c>
      <c r="S422" s="80">
        <v>1068.50248</v>
      </c>
      <c r="T422" s="80">
        <v>1076.03775</v>
      </c>
      <c r="U422" s="80">
        <v>1084.15327</v>
      </c>
      <c r="V422" s="80">
        <v>1093.39504</v>
      </c>
      <c r="W422" s="80">
        <v>1103.60517</v>
      </c>
      <c r="X422" s="80">
        <v>1114.65115</v>
      </c>
      <c r="Y422" s="80">
        <v>1030.06696</v>
      </c>
      <c r="Z422" s="80">
        <v>1043.329</v>
      </c>
      <c r="AA422" s="80">
        <v>1057.64135</v>
      </c>
      <c r="AB422" s="80">
        <v>1073.1687</v>
      </c>
      <c r="AC422" s="80">
        <v>1089.87468</v>
      </c>
      <c r="AD422" s="80">
        <v>1107.97887</v>
      </c>
      <c r="AE422" s="80">
        <v>1127.62575</v>
      </c>
      <c r="AF422" s="80">
        <v>1148.73052</v>
      </c>
      <c r="AG422" s="80">
        <v>1170.98196</v>
      </c>
      <c r="AH422" s="80">
        <v>1195.77349</v>
      </c>
      <c r="AI422" s="80">
        <v>1223.13943</v>
      </c>
      <c r="AJ422" s="80">
        <v>1252.32672</v>
      </c>
      <c r="AK422" s="80">
        <v>1284.63071</v>
      </c>
      <c r="AL422" s="80">
        <v>1126.80109</v>
      </c>
      <c r="AM422" s="80">
        <v>1165.81938</v>
      </c>
      <c r="AN422" s="80">
        <v>1208.67958</v>
      </c>
      <c r="AO422" s="80">
        <v>1255.61185</v>
      </c>
      <c r="AP422" s="80">
        <v>1262.283</v>
      </c>
      <c r="AQ422" s="80">
        <v>1265.62238</v>
      </c>
      <c r="AR422" s="80">
        <v>1264.68847</v>
      </c>
      <c r="AS422" s="80">
        <v>1065.12254</v>
      </c>
      <c r="AT422" s="80">
        <v>1053.19913</v>
      </c>
      <c r="AU422" s="80">
        <v>1034.48328</v>
      </c>
      <c r="AW422" s="81">
        <v>17.0</v>
      </c>
      <c r="AX422" s="81">
        <v>7.0</v>
      </c>
      <c r="AY422" s="81">
        <v>39.0</v>
      </c>
      <c r="AZ422" s="82">
        <v>1549.50179</v>
      </c>
      <c r="BA422" s="82">
        <v>1550.52086</v>
      </c>
      <c r="BB422" s="82">
        <v>1551.92277</v>
      </c>
      <c r="BC422" s="82">
        <v>1553.77806</v>
      </c>
      <c r="BD422" s="82">
        <v>1556.12638</v>
      </c>
      <c r="BE422" s="82">
        <v>1559.15052</v>
      </c>
      <c r="BF422" s="82">
        <v>1562.87112</v>
      </c>
      <c r="BG422" s="82">
        <v>1567.4565</v>
      </c>
      <c r="BH422" s="82">
        <v>1572.79091</v>
      </c>
      <c r="BI422" s="82">
        <v>1579.79648</v>
      </c>
      <c r="BJ422" s="82">
        <v>1587.35191</v>
      </c>
      <c r="BK422" s="82">
        <v>1595.49409</v>
      </c>
      <c r="BL422" s="82">
        <v>1604.77433</v>
      </c>
      <c r="BM422" s="82">
        <v>1615.03695</v>
      </c>
      <c r="BN422" s="82">
        <v>1626.11607</v>
      </c>
      <c r="BO422" s="82">
        <v>1541.56898</v>
      </c>
      <c r="BP422" s="82">
        <v>1554.84928</v>
      </c>
      <c r="BQ422" s="82">
        <v>1569.1986</v>
      </c>
      <c r="BR422" s="82">
        <v>1584.7453</v>
      </c>
      <c r="BS422" s="82">
        <v>1601.51585</v>
      </c>
      <c r="BT422" s="82">
        <v>1619.64925</v>
      </c>
      <c r="BU422" s="82">
        <v>1639.27257</v>
      </c>
      <c r="BV422" s="82">
        <v>1660.30873</v>
      </c>
      <c r="BW422" s="82">
        <v>1682.37465</v>
      </c>
      <c r="BX422" s="82">
        <v>1707.08789</v>
      </c>
      <c r="BY422" s="82">
        <v>1734.4391</v>
      </c>
      <c r="BZ422" s="82">
        <v>1763.71996</v>
      </c>
      <c r="CA422" s="82">
        <v>1796.08541</v>
      </c>
      <c r="CB422" s="82">
        <v>1638.28285</v>
      </c>
      <c r="CC422" s="82">
        <v>1677.34579</v>
      </c>
      <c r="CD422" s="82">
        <v>1720.26635</v>
      </c>
      <c r="CE422" s="82">
        <v>1767.26186</v>
      </c>
      <c r="CF422" s="82">
        <v>1773.99995</v>
      </c>
      <c r="CG422" s="82">
        <v>1777.37457</v>
      </c>
      <c r="CH422" s="82">
        <v>1776.41957</v>
      </c>
      <c r="CI422" s="82">
        <v>1576.77498</v>
      </c>
      <c r="CJ422" s="82">
        <v>1564.75145</v>
      </c>
      <c r="CK422" s="82">
        <v>1545.97306</v>
      </c>
    </row>
    <row r="423" ht="14.25" customHeight="1">
      <c r="E423" s="2"/>
      <c r="G423" s="81">
        <v>17.0</v>
      </c>
      <c r="H423" s="81">
        <v>7.0</v>
      </c>
      <c r="I423" s="81">
        <v>40.0</v>
      </c>
      <c r="J423" s="80">
        <v>1107.5658</v>
      </c>
      <c r="K423" s="80">
        <v>1108.59144</v>
      </c>
      <c r="L423" s="80">
        <v>1110.0024</v>
      </c>
      <c r="M423" s="80">
        <v>1111.86965</v>
      </c>
      <c r="N423" s="80">
        <v>1114.23017</v>
      </c>
      <c r="O423" s="80">
        <v>1117.27039</v>
      </c>
      <c r="P423" s="80">
        <v>1121.00219</v>
      </c>
      <c r="Q423" s="80">
        <v>1125.59508</v>
      </c>
      <c r="R423" s="80">
        <v>1130.94381</v>
      </c>
      <c r="S423" s="80">
        <v>1137.9608</v>
      </c>
      <c r="T423" s="80">
        <v>1145.5328</v>
      </c>
      <c r="U423" s="80">
        <v>1153.68813</v>
      </c>
      <c r="V423" s="80">
        <v>1162.97564</v>
      </c>
      <c r="W423" s="80">
        <v>1173.21076</v>
      </c>
      <c r="X423" s="80">
        <v>1184.29699</v>
      </c>
      <c r="Y423" s="80">
        <v>1099.12024</v>
      </c>
      <c r="Z423" s="80">
        <v>1112.41242</v>
      </c>
      <c r="AA423" s="80">
        <v>1126.76104</v>
      </c>
      <c r="AB423" s="80">
        <v>1142.31144</v>
      </c>
      <c r="AC423" s="80">
        <v>1159.04941</v>
      </c>
      <c r="AD423" s="80">
        <v>1177.17424</v>
      </c>
      <c r="AE423" s="80">
        <v>1196.86555</v>
      </c>
      <c r="AF423" s="80">
        <v>1217.91442</v>
      </c>
      <c r="AG423" s="80">
        <v>1240.24434</v>
      </c>
      <c r="AH423" s="80">
        <v>1265.13801</v>
      </c>
      <c r="AI423" s="80">
        <v>1292.56297</v>
      </c>
      <c r="AJ423" s="80">
        <v>1321.83685</v>
      </c>
      <c r="AK423" s="80">
        <v>1354.23909</v>
      </c>
      <c r="AL423" s="80">
        <v>1195.24968</v>
      </c>
      <c r="AM423" s="80">
        <v>1234.36649</v>
      </c>
      <c r="AN423" s="80">
        <v>1277.33184</v>
      </c>
      <c r="AO423" s="80">
        <v>1324.37548</v>
      </c>
      <c r="AP423" s="80">
        <v>1330.8704</v>
      </c>
      <c r="AQ423" s="80">
        <v>1333.97321</v>
      </c>
      <c r="AR423" s="80">
        <v>1332.75222</v>
      </c>
      <c r="AS423" s="80">
        <v>1131.60405</v>
      </c>
      <c r="AT423" s="80">
        <v>1119.29801</v>
      </c>
      <c r="AU423" s="80">
        <v>1100.13495</v>
      </c>
      <c r="AW423" s="81">
        <v>17.0</v>
      </c>
      <c r="AX423" s="81">
        <v>7.0</v>
      </c>
      <c r="AY423" s="81">
        <v>40.0</v>
      </c>
      <c r="AZ423" s="82">
        <v>1555.04284</v>
      </c>
      <c r="BA423" s="82">
        <v>1556.06848</v>
      </c>
      <c r="BB423" s="82">
        <v>1557.47944</v>
      </c>
      <c r="BC423" s="82">
        <v>1559.3467</v>
      </c>
      <c r="BD423" s="82">
        <v>1561.71017</v>
      </c>
      <c r="BE423" s="82">
        <v>1564.75382</v>
      </c>
      <c r="BF423" s="82">
        <v>1568.49842</v>
      </c>
      <c r="BG423" s="82">
        <v>1573.10805</v>
      </c>
      <c r="BH423" s="82">
        <v>1578.47688</v>
      </c>
      <c r="BI423" s="82">
        <v>1585.51165</v>
      </c>
      <c r="BJ423" s="82">
        <v>1593.10518</v>
      </c>
      <c r="BK423" s="82">
        <v>1601.28926</v>
      </c>
      <c r="BL423" s="82">
        <v>1610.61874</v>
      </c>
      <c r="BM423" s="82">
        <v>1620.90495</v>
      </c>
      <c r="BN423" s="82">
        <v>1632.02896</v>
      </c>
      <c r="BO423" s="82">
        <v>1546.89386</v>
      </c>
      <c r="BP423" s="82">
        <v>1560.21201</v>
      </c>
      <c r="BQ423" s="82">
        <v>1574.60611</v>
      </c>
      <c r="BR423" s="82">
        <v>1590.18405</v>
      </c>
      <c r="BS423" s="82">
        <v>1606.99915</v>
      </c>
      <c r="BT423" s="82">
        <v>1625.16465</v>
      </c>
      <c r="BU423" s="82">
        <v>1644.85111</v>
      </c>
      <c r="BV423" s="82">
        <v>1665.83183</v>
      </c>
      <c r="BW423" s="82">
        <v>1688.01434</v>
      </c>
      <c r="BX423" s="82">
        <v>1712.86114</v>
      </c>
      <c r="BY423" s="82">
        <v>1740.28846</v>
      </c>
      <c r="BZ423" s="82">
        <v>1769.663</v>
      </c>
      <c r="CA423" s="82">
        <v>1802.1423</v>
      </c>
      <c r="CB423" s="82">
        <v>1643.20047</v>
      </c>
      <c r="CC423" s="82">
        <v>1682.3838</v>
      </c>
      <c r="CD423" s="82">
        <v>1725.43402</v>
      </c>
      <c r="CE423" s="82">
        <v>1772.56998</v>
      </c>
      <c r="CF423" s="82">
        <v>1779.16272</v>
      </c>
      <c r="CG423" s="82">
        <v>1782.33383</v>
      </c>
      <c r="CH423" s="82">
        <v>1781.13234</v>
      </c>
      <c r="CI423" s="82">
        <v>1579.95506</v>
      </c>
      <c r="CJ423" s="82">
        <v>1567.60497</v>
      </c>
      <c r="CK423" s="82">
        <v>1548.43618</v>
      </c>
    </row>
    <row r="424" ht="14.25" customHeight="1">
      <c r="E424" s="2"/>
      <c r="G424" s="81">
        <v>17.0</v>
      </c>
      <c r="H424" s="81">
        <v>7.0</v>
      </c>
      <c r="I424" s="81">
        <v>41.0</v>
      </c>
      <c r="J424" s="80">
        <v>1177.30801</v>
      </c>
      <c r="K424" s="80">
        <v>1178.34029</v>
      </c>
      <c r="L424" s="80">
        <v>1179.76039</v>
      </c>
      <c r="M424" s="80">
        <v>1181.63973</v>
      </c>
      <c r="N424" s="80">
        <v>1184.01554</v>
      </c>
      <c r="O424" s="80">
        <v>1187.07544</v>
      </c>
      <c r="P424" s="80">
        <v>1190.83141</v>
      </c>
      <c r="Q424" s="80">
        <v>1195.44926</v>
      </c>
      <c r="R424" s="80">
        <v>1200.83197</v>
      </c>
      <c r="S424" s="80">
        <v>1207.87939</v>
      </c>
      <c r="T424" s="80">
        <v>1215.4882</v>
      </c>
      <c r="U424" s="80">
        <v>1223.68346</v>
      </c>
      <c r="V424" s="80">
        <v>1233.01691</v>
      </c>
      <c r="W424" s="80">
        <v>1243.27609</v>
      </c>
      <c r="X424" s="80">
        <v>1254.40225</v>
      </c>
      <c r="Y424" s="80">
        <v>1168.62578</v>
      </c>
      <c r="Z424" s="80">
        <v>1181.94712</v>
      </c>
      <c r="AA424" s="80">
        <v>1196.3311</v>
      </c>
      <c r="AB424" s="80">
        <v>1211.90292</v>
      </c>
      <c r="AC424" s="80">
        <v>1228.6715</v>
      </c>
      <c r="AD424" s="80">
        <v>1246.81489</v>
      </c>
      <c r="AE424" s="80">
        <v>1266.54944</v>
      </c>
      <c r="AF424" s="80">
        <v>1287.5366</v>
      </c>
      <c r="AG424" s="80">
        <v>1309.94523</v>
      </c>
      <c r="AH424" s="80">
        <v>1334.94149</v>
      </c>
      <c r="AI424" s="80">
        <v>1362.42342</v>
      </c>
      <c r="AJ424" s="80">
        <v>1391.7822</v>
      </c>
      <c r="AK424" s="80">
        <v>1424.28115</v>
      </c>
      <c r="AL424" s="80">
        <v>1264.11693</v>
      </c>
      <c r="AM424" s="80">
        <v>1303.32978</v>
      </c>
      <c r="AN424" s="80">
        <v>1346.39744</v>
      </c>
      <c r="AO424" s="80">
        <v>1393.54927</v>
      </c>
      <c r="AP424" s="80">
        <v>1399.86117</v>
      </c>
      <c r="AQ424" s="80">
        <v>1402.71906</v>
      </c>
      <c r="AR424" s="80">
        <v>1401.20175</v>
      </c>
      <c r="AS424" s="80">
        <v>1198.44887</v>
      </c>
      <c r="AT424" s="80">
        <v>1185.74985</v>
      </c>
      <c r="AU424" s="80">
        <v>1166.12804</v>
      </c>
      <c r="AW424" s="81">
        <v>17.0</v>
      </c>
      <c r="AX424" s="81">
        <v>7.0</v>
      </c>
      <c r="AY424" s="81">
        <v>41.0</v>
      </c>
      <c r="AZ424" s="82">
        <v>1560.65674</v>
      </c>
      <c r="BA424" s="82">
        <v>1561.68902</v>
      </c>
      <c r="BB424" s="82">
        <v>1563.10912</v>
      </c>
      <c r="BC424" s="82">
        <v>1564.98846</v>
      </c>
      <c r="BD424" s="82">
        <v>1567.36724</v>
      </c>
      <c r="BE424" s="82">
        <v>1570.4306</v>
      </c>
      <c r="BF424" s="82">
        <v>1574.19945</v>
      </c>
      <c r="BG424" s="82">
        <v>1578.83359</v>
      </c>
      <c r="BH424" s="82">
        <v>1584.2372</v>
      </c>
      <c r="BI424" s="82">
        <v>1591.30153</v>
      </c>
      <c r="BJ424" s="82">
        <v>1598.93358</v>
      </c>
      <c r="BK424" s="82">
        <v>1607.16002</v>
      </c>
      <c r="BL424" s="82">
        <v>1616.53929</v>
      </c>
      <c r="BM424" s="82">
        <v>1626.84949</v>
      </c>
      <c r="BN424" s="82">
        <v>1638.01895</v>
      </c>
      <c r="BO424" s="82">
        <v>1552.29002</v>
      </c>
      <c r="BP424" s="82">
        <v>1565.6466</v>
      </c>
      <c r="BQ424" s="82">
        <v>1580.08612</v>
      </c>
      <c r="BR424" s="82">
        <v>1595.6959</v>
      </c>
      <c r="BS424" s="82">
        <v>1612.55624</v>
      </c>
      <c r="BT424" s="82">
        <v>1630.75451</v>
      </c>
      <c r="BU424" s="82">
        <v>1650.50501</v>
      </c>
      <c r="BV424" s="82">
        <v>1671.43048</v>
      </c>
      <c r="BW424" s="82">
        <v>1693.73089</v>
      </c>
      <c r="BX424" s="82">
        <v>1718.71272</v>
      </c>
      <c r="BY424" s="82">
        <v>1746.21732</v>
      </c>
      <c r="BZ424" s="82">
        <v>1775.6869</v>
      </c>
      <c r="CA424" s="82">
        <v>1808.28161</v>
      </c>
      <c r="CB424" s="82">
        <v>1648.18941</v>
      </c>
      <c r="CC424" s="82">
        <v>1687.49492</v>
      </c>
      <c r="CD424" s="82">
        <v>1730.67675</v>
      </c>
      <c r="CE424" s="82">
        <v>1777.95528</v>
      </c>
      <c r="CF424" s="82">
        <v>1784.40203</v>
      </c>
      <c r="CG424" s="82">
        <v>1787.36855</v>
      </c>
      <c r="CH424" s="82">
        <v>1785.91915</v>
      </c>
      <c r="CI424" s="82">
        <v>1583.19473</v>
      </c>
      <c r="CJ424" s="82">
        <v>1570.51592</v>
      </c>
      <c r="CK424" s="82">
        <v>1550.95404</v>
      </c>
    </row>
    <row r="425" ht="14.25" customHeight="1">
      <c r="E425" s="2"/>
      <c r="G425" s="81">
        <v>17.0</v>
      </c>
      <c r="H425" s="81">
        <v>7.0</v>
      </c>
      <c r="I425" s="81">
        <v>42.0</v>
      </c>
      <c r="J425" s="80">
        <v>1247.51559</v>
      </c>
      <c r="K425" s="80">
        <v>1248.55458</v>
      </c>
      <c r="L425" s="80">
        <v>1249.9839</v>
      </c>
      <c r="M425" s="80">
        <v>1251.87547</v>
      </c>
      <c r="N425" s="80">
        <v>1254.26671</v>
      </c>
      <c r="O425" s="80">
        <v>1257.3465</v>
      </c>
      <c r="P425" s="80">
        <v>1261.12688</v>
      </c>
      <c r="Q425" s="80">
        <v>1265.7698</v>
      </c>
      <c r="R425" s="80">
        <v>1271.18682</v>
      </c>
      <c r="S425" s="80">
        <v>1278.26455</v>
      </c>
      <c r="T425" s="80">
        <v>1285.91027</v>
      </c>
      <c r="U425" s="80">
        <v>1294.14557</v>
      </c>
      <c r="V425" s="80">
        <v>1303.52515</v>
      </c>
      <c r="W425" s="80">
        <v>1313.80747</v>
      </c>
      <c r="X425" s="80">
        <v>1324.97326</v>
      </c>
      <c r="Y425" s="80">
        <v>1238.58981</v>
      </c>
      <c r="Z425" s="80">
        <v>1251.93932</v>
      </c>
      <c r="AA425" s="80">
        <v>1266.35775</v>
      </c>
      <c r="AB425" s="80">
        <v>1281.94935</v>
      </c>
      <c r="AC425" s="80">
        <v>1298.74716</v>
      </c>
      <c r="AD425" s="80">
        <v>1316.90703</v>
      </c>
      <c r="AE425" s="80">
        <v>1336.68358</v>
      </c>
      <c r="AF425" s="80">
        <v>1357.60322</v>
      </c>
      <c r="AG425" s="80">
        <v>1380.09082</v>
      </c>
      <c r="AH425" s="80">
        <v>1405.19012</v>
      </c>
      <c r="AI425" s="80">
        <v>1432.72693</v>
      </c>
      <c r="AJ425" s="80">
        <v>1462.16891</v>
      </c>
      <c r="AK425" s="80">
        <v>1494.76304</v>
      </c>
      <c r="AL425" s="80">
        <v>1333.40884</v>
      </c>
      <c r="AM425" s="80">
        <v>1372.71523</v>
      </c>
      <c r="AN425" s="80">
        <v>1415.88236</v>
      </c>
      <c r="AO425" s="80">
        <v>1463.13921</v>
      </c>
      <c r="AP425" s="80">
        <v>1469.26127</v>
      </c>
      <c r="AQ425" s="80">
        <v>1471.86581</v>
      </c>
      <c r="AR425" s="80">
        <v>1470.04288</v>
      </c>
      <c r="AS425" s="80">
        <v>1265.66259</v>
      </c>
      <c r="AT425" s="80">
        <v>1252.56017</v>
      </c>
      <c r="AU425" s="80">
        <v>1232.46802</v>
      </c>
      <c r="AW425" s="81">
        <v>17.0</v>
      </c>
      <c r="AX425" s="81">
        <v>7.0</v>
      </c>
      <c r="AY425" s="81">
        <v>42.0</v>
      </c>
      <c r="AZ425" s="82">
        <v>1566.34421</v>
      </c>
      <c r="BA425" s="82">
        <v>1567.38321</v>
      </c>
      <c r="BB425" s="82">
        <v>1568.81253</v>
      </c>
      <c r="BC425" s="82">
        <v>1570.70409</v>
      </c>
      <c r="BD425" s="82">
        <v>1573.09833</v>
      </c>
      <c r="BE425" s="82">
        <v>1576.1816</v>
      </c>
      <c r="BF425" s="82">
        <v>1579.97494</v>
      </c>
      <c r="BG425" s="82">
        <v>1584.63387</v>
      </c>
      <c r="BH425" s="82">
        <v>1590.0726</v>
      </c>
      <c r="BI425" s="82">
        <v>1597.16685</v>
      </c>
      <c r="BJ425" s="82">
        <v>1604.83787</v>
      </c>
      <c r="BK425" s="82">
        <v>1613.10714</v>
      </c>
      <c r="BL425" s="82">
        <v>1622.53675</v>
      </c>
      <c r="BM425" s="82">
        <v>1632.87135</v>
      </c>
      <c r="BN425" s="82">
        <v>1644.08683</v>
      </c>
      <c r="BO425" s="82">
        <v>1557.75818</v>
      </c>
      <c r="BP425" s="82">
        <v>1571.15376</v>
      </c>
      <c r="BQ425" s="82">
        <v>1585.63935</v>
      </c>
      <c r="BR425" s="82">
        <v>1601.28155</v>
      </c>
      <c r="BS425" s="82">
        <v>1618.18786</v>
      </c>
      <c r="BT425" s="82">
        <v>1636.41956</v>
      </c>
      <c r="BU425" s="82">
        <v>1656.23501</v>
      </c>
      <c r="BV425" s="82">
        <v>1677.10544</v>
      </c>
      <c r="BW425" s="82">
        <v>1699.52504</v>
      </c>
      <c r="BX425" s="82">
        <v>1724.64338</v>
      </c>
      <c r="BY425" s="82">
        <v>1752.22647</v>
      </c>
      <c r="BZ425" s="82">
        <v>1781.79245</v>
      </c>
      <c r="CA425" s="82">
        <v>1814.50413</v>
      </c>
      <c r="CB425" s="82">
        <v>1653.25035</v>
      </c>
      <c r="CC425" s="82">
        <v>1692.67985</v>
      </c>
      <c r="CD425" s="82">
        <v>1735.99525</v>
      </c>
      <c r="CE425" s="82">
        <v>1783.41852</v>
      </c>
      <c r="CF425" s="82">
        <v>1789.71861</v>
      </c>
      <c r="CG425" s="82">
        <v>1792.47946</v>
      </c>
      <c r="CH425" s="82">
        <v>1790.78071</v>
      </c>
      <c r="CI425" s="82">
        <v>1586.49451</v>
      </c>
      <c r="CJ425" s="82">
        <v>1573.4848</v>
      </c>
      <c r="CK425" s="82">
        <v>1553.5271</v>
      </c>
    </row>
    <row r="426" ht="14.25" customHeight="1">
      <c r="E426" s="2"/>
      <c r="G426" s="81">
        <v>17.0</v>
      </c>
      <c r="H426" s="81">
        <v>7.0</v>
      </c>
      <c r="I426" s="81">
        <v>43.0</v>
      </c>
      <c r="J426" s="80">
        <v>1318.19489</v>
      </c>
      <c r="K426" s="80">
        <v>1319.24066</v>
      </c>
      <c r="L426" s="80">
        <v>1320.67931</v>
      </c>
      <c r="M426" s="80">
        <v>1322.58321</v>
      </c>
      <c r="N426" s="80">
        <v>1324.99006</v>
      </c>
      <c r="O426" s="80">
        <v>1328.08994</v>
      </c>
      <c r="P426" s="80">
        <v>1331.89498</v>
      </c>
      <c r="Q426" s="80">
        <v>1336.56307</v>
      </c>
      <c r="R426" s="80">
        <v>1342.01476</v>
      </c>
      <c r="S426" s="80">
        <v>1349.12266</v>
      </c>
      <c r="T426" s="80">
        <v>1356.80537</v>
      </c>
      <c r="U426" s="80">
        <v>1365.08086</v>
      </c>
      <c r="V426" s="80">
        <v>1374.50674</v>
      </c>
      <c r="W426" s="80">
        <v>1384.81127</v>
      </c>
      <c r="X426" s="80">
        <v>1396.01638</v>
      </c>
      <c r="Y426" s="80">
        <v>1309.01862</v>
      </c>
      <c r="Z426" s="80">
        <v>1322.39533</v>
      </c>
      <c r="AA426" s="80">
        <v>1336.84728</v>
      </c>
      <c r="AB426" s="80">
        <v>1352.45701</v>
      </c>
      <c r="AC426" s="80">
        <v>1369.28267</v>
      </c>
      <c r="AD426" s="80">
        <v>1387.45692</v>
      </c>
      <c r="AE426" s="80">
        <v>1407.27426</v>
      </c>
      <c r="AF426" s="80">
        <v>1428.12051</v>
      </c>
      <c r="AG426" s="80">
        <v>1450.68732</v>
      </c>
      <c r="AH426" s="80">
        <v>1475.89014</v>
      </c>
      <c r="AI426" s="80">
        <v>1503.47974</v>
      </c>
      <c r="AJ426" s="80">
        <v>1533.00322</v>
      </c>
      <c r="AK426" s="80">
        <v>1565.691</v>
      </c>
      <c r="AL426" s="80">
        <v>1403.13149</v>
      </c>
      <c r="AM426" s="80">
        <v>1442.52891</v>
      </c>
      <c r="AN426" s="80">
        <v>1485.79266</v>
      </c>
      <c r="AO426" s="80">
        <v>1533.15134</v>
      </c>
      <c r="AP426" s="80">
        <v>1539.07668</v>
      </c>
      <c r="AQ426" s="80">
        <v>1541.4194</v>
      </c>
      <c r="AR426" s="80">
        <v>1539.28149</v>
      </c>
      <c r="AS426" s="80">
        <v>1333.25088</v>
      </c>
      <c r="AT426" s="80">
        <v>1319.73456</v>
      </c>
      <c r="AU426" s="80">
        <v>1299.16037</v>
      </c>
      <c r="AW426" s="81">
        <v>17.0</v>
      </c>
      <c r="AX426" s="81">
        <v>7.0</v>
      </c>
      <c r="AY426" s="81">
        <v>43.0</v>
      </c>
      <c r="AZ426" s="82">
        <v>1572.10601</v>
      </c>
      <c r="BA426" s="82">
        <v>1573.15178</v>
      </c>
      <c r="BB426" s="82">
        <v>1574.59042</v>
      </c>
      <c r="BC426" s="82">
        <v>1576.49433</v>
      </c>
      <c r="BD426" s="82">
        <v>1578.90418</v>
      </c>
      <c r="BE426" s="82">
        <v>1582.00756</v>
      </c>
      <c r="BF426" s="82">
        <v>1585.82565</v>
      </c>
      <c r="BG426" s="82">
        <v>1590.50964</v>
      </c>
      <c r="BH426" s="82">
        <v>1595.98385</v>
      </c>
      <c r="BI426" s="82">
        <v>1603.10839</v>
      </c>
      <c r="BJ426" s="82">
        <v>1610.81881</v>
      </c>
      <c r="BK426" s="82">
        <v>1619.13139</v>
      </c>
      <c r="BL426" s="82">
        <v>1628.6119</v>
      </c>
      <c r="BM426" s="82">
        <v>1638.97129</v>
      </c>
      <c r="BN426" s="82">
        <v>1650.23337</v>
      </c>
      <c r="BO426" s="82">
        <v>1563.29906</v>
      </c>
      <c r="BP426" s="82">
        <v>1576.73422</v>
      </c>
      <c r="BQ426" s="82">
        <v>1591.26654</v>
      </c>
      <c r="BR426" s="82">
        <v>1606.94176</v>
      </c>
      <c r="BS426" s="82">
        <v>1623.89475</v>
      </c>
      <c r="BT426" s="82">
        <v>1642.16056</v>
      </c>
      <c r="BU426" s="82">
        <v>1662.04187</v>
      </c>
      <c r="BV426" s="82">
        <v>1682.85747</v>
      </c>
      <c r="BW426" s="82">
        <v>1705.39759</v>
      </c>
      <c r="BX426" s="82">
        <v>1730.65393</v>
      </c>
      <c r="BY426" s="82">
        <v>1758.31672</v>
      </c>
      <c r="BZ426" s="82">
        <v>1787.98046</v>
      </c>
      <c r="CA426" s="82">
        <v>1820.81069</v>
      </c>
      <c r="CB426" s="82">
        <v>1658.38401</v>
      </c>
      <c r="CC426" s="82">
        <v>1697.9393</v>
      </c>
      <c r="CD426" s="82">
        <v>1741.39027</v>
      </c>
      <c r="CE426" s="82">
        <v>1788.96044</v>
      </c>
      <c r="CF426" s="82">
        <v>1795.11321</v>
      </c>
      <c r="CG426" s="82">
        <v>1797.66729</v>
      </c>
      <c r="CH426" s="82">
        <v>1795.71772</v>
      </c>
      <c r="CI426" s="82">
        <v>1589.85494</v>
      </c>
      <c r="CJ426" s="82">
        <v>1576.51211</v>
      </c>
      <c r="CK426" s="82">
        <v>1556.15585</v>
      </c>
    </row>
    <row r="427" ht="14.25" customHeight="1">
      <c r="E427" s="2"/>
      <c r="G427" s="81">
        <v>17.0</v>
      </c>
      <c r="H427" s="81">
        <v>7.0</v>
      </c>
      <c r="I427" s="81">
        <v>44.0</v>
      </c>
      <c r="J427" s="80">
        <v>1389.35236</v>
      </c>
      <c r="K427" s="80">
        <v>1390.40497</v>
      </c>
      <c r="L427" s="80">
        <v>1391.85304</v>
      </c>
      <c r="M427" s="80">
        <v>1393.76941</v>
      </c>
      <c r="N427" s="80">
        <v>1396.19201</v>
      </c>
      <c r="O427" s="80">
        <v>1399.31219</v>
      </c>
      <c r="P427" s="80">
        <v>1403.14214</v>
      </c>
      <c r="Q427" s="80">
        <v>1407.83551</v>
      </c>
      <c r="R427" s="80">
        <v>1413.32224</v>
      </c>
      <c r="S427" s="80">
        <v>1420.46017</v>
      </c>
      <c r="T427" s="80">
        <v>1428.17997</v>
      </c>
      <c r="U427" s="80">
        <v>1436.49576</v>
      </c>
      <c r="V427" s="80">
        <v>1445.96816</v>
      </c>
      <c r="W427" s="80">
        <v>1456.29396</v>
      </c>
      <c r="X427" s="80">
        <v>1467.53809</v>
      </c>
      <c r="Y427" s="80">
        <v>1379.9186</v>
      </c>
      <c r="Z427" s="80">
        <v>1393.32151</v>
      </c>
      <c r="AA427" s="80">
        <v>1407.80606</v>
      </c>
      <c r="AB427" s="80">
        <v>1423.43227</v>
      </c>
      <c r="AC427" s="80">
        <v>1440.28438</v>
      </c>
      <c r="AD427" s="80">
        <v>1458.47091</v>
      </c>
      <c r="AE427" s="80">
        <v>1478.3278</v>
      </c>
      <c r="AF427" s="80">
        <v>1499.09476</v>
      </c>
      <c r="AG427" s="80">
        <v>1521.74104</v>
      </c>
      <c r="AH427" s="80">
        <v>1547.04785</v>
      </c>
      <c r="AI427" s="80">
        <v>1574.68814</v>
      </c>
      <c r="AJ427" s="80">
        <v>1604.29142</v>
      </c>
      <c r="AK427" s="80">
        <v>1637.0713</v>
      </c>
      <c r="AL427" s="80">
        <v>1473.29102</v>
      </c>
      <c r="AM427" s="80">
        <v>1512.77695</v>
      </c>
      <c r="AN427" s="80">
        <v>1556.13445</v>
      </c>
      <c r="AO427" s="80">
        <v>1603.59176</v>
      </c>
      <c r="AP427" s="80">
        <v>1609.31346</v>
      </c>
      <c r="AQ427" s="80">
        <v>1611.38583</v>
      </c>
      <c r="AR427" s="80">
        <v>1608.9235</v>
      </c>
      <c r="AS427" s="80">
        <v>1401.21947</v>
      </c>
      <c r="AT427" s="80">
        <v>1387.27868</v>
      </c>
      <c r="AU427" s="80">
        <v>1366.21067</v>
      </c>
      <c r="AW427" s="81">
        <v>17.0</v>
      </c>
      <c r="AX427" s="81">
        <v>7.0</v>
      </c>
      <c r="AY427" s="81">
        <v>44.0</v>
      </c>
      <c r="AZ427" s="82">
        <v>1577.94287</v>
      </c>
      <c r="BA427" s="82">
        <v>1578.99549</v>
      </c>
      <c r="BB427" s="82">
        <v>1580.44355</v>
      </c>
      <c r="BC427" s="82">
        <v>1582.35992</v>
      </c>
      <c r="BD427" s="82">
        <v>1584.78555</v>
      </c>
      <c r="BE427" s="82">
        <v>1587.90925</v>
      </c>
      <c r="BF427" s="82">
        <v>1591.75234</v>
      </c>
      <c r="BG427" s="82">
        <v>1596.46166</v>
      </c>
      <c r="BH427" s="82">
        <v>1601.97172</v>
      </c>
      <c r="BI427" s="82">
        <v>1609.12692</v>
      </c>
      <c r="BJ427" s="82">
        <v>1616.87718</v>
      </c>
      <c r="BK427" s="82">
        <v>1625.23355</v>
      </c>
      <c r="BL427" s="82">
        <v>1634.76551</v>
      </c>
      <c r="BM427" s="82">
        <v>1645.15013</v>
      </c>
      <c r="BN427" s="82">
        <v>1656.45937</v>
      </c>
      <c r="BO427" s="82">
        <v>1568.91338</v>
      </c>
      <c r="BP427" s="82">
        <v>1582.38872</v>
      </c>
      <c r="BQ427" s="82">
        <v>1596.96842</v>
      </c>
      <c r="BR427" s="82">
        <v>1612.67727</v>
      </c>
      <c r="BS427" s="82">
        <v>1629.67767</v>
      </c>
      <c r="BT427" s="82">
        <v>1647.97827</v>
      </c>
      <c r="BU427" s="82">
        <v>1667.92636</v>
      </c>
      <c r="BV427" s="82">
        <v>1688.68733</v>
      </c>
      <c r="BW427" s="82">
        <v>1711.3493</v>
      </c>
      <c r="BX427" s="82">
        <v>1736.74516</v>
      </c>
      <c r="BY427" s="82">
        <v>1764.48886</v>
      </c>
      <c r="BZ427" s="82">
        <v>1794.25175</v>
      </c>
      <c r="CA427" s="82">
        <v>1827.20215</v>
      </c>
      <c r="CB427" s="82">
        <v>1663.59109</v>
      </c>
      <c r="CC427" s="82">
        <v>1703.27401</v>
      </c>
      <c r="CD427" s="82">
        <v>1746.86255</v>
      </c>
      <c r="CE427" s="82">
        <v>1794.58183</v>
      </c>
      <c r="CF427" s="82">
        <v>1800.58658</v>
      </c>
      <c r="CG427" s="82">
        <v>1802.93278</v>
      </c>
      <c r="CH427" s="82">
        <v>1800.73091</v>
      </c>
      <c r="CI427" s="82">
        <v>1593.27657</v>
      </c>
      <c r="CJ427" s="82">
        <v>1579.59838</v>
      </c>
      <c r="CK427" s="82">
        <v>1558.84075</v>
      </c>
    </row>
    <row r="428" ht="14.25" customHeight="1">
      <c r="E428" s="2"/>
      <c r="G428" s="81">
        <v>17.0</v>
      </c>
      <c r="H428" s="81">
        <v>7.0</v>
      </c>
      <c r="I428" s="81">
        <v>45.0</v>
      </c>
      <c r="J428" s="80">
        <v>1460.99449</v>
      </c>
      <c r="K428" s="80">
        <v>1462.05402</v>
      </c>
      <c r="L428" s="80">
        <v>1463.5116</v>
      </c>
      <c r="M428" s="80">
        <v>1465.44056</v>
      </c>
      <c r="N428" s="80">
        <v>1467.87908</v>
      </c>
      <c r="O428" s="80">
        <v>1471.01976</v>
      </c>
      <c r="P428" s="80">
        <v>1474.87488</v>
      </c>
      <c r="Q428" s="80">
        <v>1479.59365</v>
      </c>
      <c r="R428" s="80">
        <v>1485.11576</v>
      </c>
      <c r="S428" s="80">
        <v>1492.28361</v>
      </c>
      <c r="T428" s="80">
        <v>1500.04059</v>
      </c>
      <c r="U428" s="80">
        <v>1508.39681</v>
      </c>
      <c r="V428" s="80">
        <v>1517.91592</v>
      </c>
      <c r="W428" s="80">
        <v>1528.26205</v>
      </c>
      <c r="X428" s="80">
        <v>1539.54489</v>
      </c>
      <c r="Y428" s="80">
        <v>1451.2962</v>
      </c>
      <c r="Z428" s="80">
        <v>1464.72432</v>
      </c>
      <c r="AA428" s="80">
        <v>1479.24054</v>
      </c>
      <c r="AB428" s="80">
        <v>1494.88157</v>
      </c>
      <c r="AC428" s="80">
        <v>1511.75872</v>
      </c>
      <c r="AD428" s="80">
        <v>1529.95541</v>
      </c>
      <c r="AE428" s="80">
        <v>1549.85062</v>
      </c>
      <c r="AF428" s="80">
        <v>1570.53235</v>
      </c>
      <c r="AG428" s="80">
        <v>1593.25836</v>
      </c>
      <c r="AH428" s="80">
        <v>1618.66964</v>
      </c>
      <c r="AI428" s="80">
        <v>1646.35851</v>
      </c>
      <c r="AJ428" s="80">
        <v>1676.03988</v>
      </c>
      <c r="AK428" s="80">
        <v>1708.91033</v>
      </c>
      <c r="AL428" s="80">
        <v>1543.89364</v>
      </c>
      <c r="AM428" s="80">
        <v>1583.46556</v>
      </c>
      <c r="AN428" s="80">
        <v>1626.91394</v>
      </c>
      <c r="AO428" s="80">
        <v>1674.46667</v>
      </c>
      <c r="AP428" s="80">
        <v>1679.97775</v>
      </c>
      <c r="AQ428" s="80">
        <v>1681.77117</v>
      </c>
      <c r="AR428" s="80">
        <v>1678.97493</v>
      </c>
      <c r="AS428" s="80">
        <v>1469.57413</v>
      </c>
      <c r="AT428" s="80">
        <v>1455.19822</v>
      </c>
      <c r="AU428" s="80">
        <v>1433.62454</v>
      </c>
      <c r="AW428" s="81">
        <v>17.0</v>
      </c>
      <c r="AX428" s="81">
        <v>7.0</v>
      </c>
      <c r="AY428" s="81">
        <v>45.0</v>
      </c>
      <c r="AZ428" s="82">
        <v>1583.85556</v>
      </c>
      <c r="BA428" s="82">
        <v>1584.9151</v>
      </c>
      <c r="BB428" s="82">
        <v>1586.37268</v>
      </c>
      <c r="BC428" s="82">
        <v>1588.30164</v>
      </c>
      <c r="BD428" s="82">
        <v>1590.74321</v>
      </c>
      <c r="BE428" s="82">
        <v>1593.88743</v>
      </c>
      <c r="BF428" s="82">
        <v>1597.75577</v>
      </c>
      <c r="BG428" s="82">
        <v>1602.49071</v>
      </c>
      <c r="BH428" s="82">
        <v>1608.03698</v>
      </c>
      <c r="BI428" s="82">
        <v>1615.22321</v>
      </c>
      <c r="BJ428" s="82">
        <v>1623.01376</v>
      </c>
      <c r="BK428" s="82">
        <v>1631.41441</v>
      </c>
      <c r="BL428" s="82">
        <v>1640.99838</v>
      </c>
      <c r="BM428" s="82">
        <v>1651.40865</v>
      </c>
      <c r="BN428" s="82">
        <v>1662.76564</v>
      </c>
      <c r="BO428" s="82">
        <v>1574.60188</v>
      </c>
      <c r="BP428" s="82">
        <v>1588.11799</v>
      </c>
      <c r="BQ428" s="82">
        <v>1602.74574</v>
      </c>
      <c r="BR428" s="82">
        <v>1618.48884</v>
      </c>
      <c r="BS428" s="82">
        <v>1635.53738</v>
      </c>
      <c r="BT428" s="82">
        <v>1653.87345</v>
      </c>
      <c r="BU428" s="82">
        <v>1673.88925</v>
      </c>
      <c r="BV428" s="82">
        <v>1694.5958</v>
      </c>
      <c r="BW428" s="82">
        <v>1717.38097</v>
      </c>
      <c r="BX428" s="82">
        <v>1742.91787</v>
      </c>
      <c r="BY428" s="82">
        <v>1770.74372</v>
      </c>
      <c r="BZ428" s="82">
        <v>1800.60717</v>
      </c>
      <c r="CA428" s="82">
        <v>1833.67934</v>
      </c>
      <c r="CB428" s="82">
        <v>1668.87231</v>
      </c>
      <c r="CC428" s="82">
        <v>1708.68471</v>
      </c>
      <c r="CD428" s="82">
        <v>1752.41285</v>
      </c>
      <c r="CE428" s="82">
        <v>1800.28345</v>
      </c>
      <c r="CF428" s="82">
        <v>1806.13949</v>
      </c>
      <c r="CG428" s="82">
        <v>1808.27666</v>
      </c>
      <c r="CH428" s="82">
        <v>1805.82099</v>
      </c>
      <c r="CI428" s="82">
        <v>1596.75995</v>
      </c>
      <c r="CJ428" s="82">
        <v>1582.74413</v>
      </c>
      <c r="CK428" s="82">
        <v>1561.5823</v>
      </c>
    </row>
    <row r="429" ht="14.25" customHeight="1">
      <c r="E429" s="2"/>
      <c r="G429" s="81">
        <v>17.0</v>
      </c>
      <c r="H429" s="81">
        <v>7.0</v>
      </c>
      <c r="I429" s="81">
        <v>46.0</v>
      </c>
      <c r="J429" s="80">
        <v>1533.12788</v>
      </c>
      <c r="K429" s="80">
        <v>1534.1944</v>
      </c>
      <c r="L429" s="80">
        <v>1535.66159</v>
      </c>
      <c r="M429" s="80">
        <v>1537.60327</v>
      </c>
      <c r="N429" s="80">
        <v>1540.05787</v>
      </c>
      <c r="O429" s="80">
        <v>1543.21926</v>
      </c>
      <c r="P429" s="80">
        <v>1547.09981</v>
      </c>
      <c r="Q429" s="80">
        <v>1551.84409</v>
      </c>
      <c r="R429" s="80">
        <v>1557.40195</v>
      </c>
      <c r="S429" s="80">
        <v>1564.59957</v>
      </c>
      <c r="T429" s="80">
        <v>1572.39383</v>
      </c>
      <c r="U429" s="80">
        <v>1580.79062</v>
      </c>
      <c r="V429" s="80">
        <v>1590.35664</v>
      </c>
      <c r="W429" s="80">
        <v>1600.72215</v>
      </c>
      <c r="X429" s="80">
        <v>1612.04341</v>
      </c>
      <c r="Y429" s="80">
        <v>1523.15795</v>
      </c>
      <c r="Z429" s="80">
        <v>1536.61027</v>
      </c>
      <c r="AA429" s="80">
        <v>1551.15724</v>
      </c>
      <c r="AB429" s="80">
        <v>1566.8114</v>
      </c>
      <c r="AC429" s="80">
        <v>1583.71219</v>
      </c>
      <c r="AD429" s="80">
        <v>1601.91691</v>
      </c>
      <c r="AE429" s="80">
        <v>1621.84919</v>
      </c>
      <c r="AF429" s="80">
        <v>1642.43972</v>
      </c>
      <c r="AG429" s="80">
        <v>1665.24573</v>
      </c>
      <c r="AH429" s="80">
        <v>1690.76196</v>
      </c>
      <c r="AI429" s="80">
        <v>1718.4973</v>
      </c>
      <c r="AJ429" s="80">
        <v>1748.25505</v>
      </c>
      <c r="AK429" s="80">
        <v>1781.21452</v>
      </c>
      <c r="AL429" s="80">
        <v>1614.94563</v>
      </c>
      <c r="AM429" s="80">
        <v>1654.601</v>
      </c>
      <c r="AN429" s="80">
        <v>1698.13738</v>
      </c>
      <c r="AO429" s="80">
        <v>1745.78231</v>
      </c>
      <c r="AP429" s="80">
        <v>1751.07575</v>
      </c>
      <c r="AQ429" s="80">
        <v>1752.58157</v>
      </c>
      <c r="AR429" s="80">
        <v>1749.44184</v>
      </c>
      <c r="AS429" s="80">
        <v>1538.32072</v>
      </c>
      <c r="AT429" s="80">
        <v>1523.49897</v>
      </c>
      <c r="AU429" s="80">
        <v>1501.40767</v>
      </c>
      <c r="AW429" s="81">
        <v>17.0</v>
      </c>
      <c r="AX429" s="81">
        <v>7.0</v>
      </c>
      <c r="AY429" s="81">
        <v>46.0</v>
      </c>
      <c r="AZ429" s="82">
        <v>1589.84486</v>
      </c>
      <c r="BA429" s="82">
        <v>1590.91138</v>
      </c>
      <c r="BB429" s="82">
        <v>1592.37858</v>
      </c>
      <c r="BC429" s="82">
        <v>1594.32026</v>
      </c>
      <c r="BD429" s="82">
        <v>1596.77793</v>
      </c>
      <c r="BE429" s="82">
        <v>1599.94289</v>
      </c>
      <c r="BF429" s="82">
        <v>1603.83674</v>
      </c>
      <c r="BG429" s="82">
        <v>1608.59757</v>
      </c>
      <c r="BH429" s="82">
        <v>1614.18042</v>
      </c>
      <c r="BI429" s="82">
        <v>1621.39806</v>
      </c>
      <c r="BJ429" s="82">
        <v>1629.22935</v>
      </c>
      <c r="BK429" s="82">
        <v>1637.67478</v>
      </c>
      <c r="BL429" s="82">
        <v>1647.31134</v>
      </c>
      <c r="BM429" s="82">
        <v>1657.74767</v>
      </c>
      <c r="BN429" s="82">
        <v>1669.153</v>
      </c>
      <c r="BO429" s="82">
        <v>1580.36532</v>
      </c>
      <c r="BP429" s="82">
        <v>1593.9228</v>
      </c>
      <c r="BQ429" s="82">
        <v>1608.59928</v>
      </c>
      <c r="BR429" s="82">
        <v>1624.37724</v>
      </c>
      <c r="BS429" s="82">
        <v>1641.47465</v>
      </c>
      <c r="BT429" s="82">
        <v>1659.8469</v>
      </c>
      <c r="BU429" s="82">
        <v>1679.93135</v>
      </c>
      <c r="BV429" s="82">
        <v>1700.58367</v>
      </c>
      <c r="BW429" s="82">
        <v>1723.4934</v>
      </c>
      <c r="BX429" s="82">
        <v>1749.17289</v>
      </c>
      <c r="BY429" s="82">
        <v>1777.08214</v>
      </c>
      <c r="BZ429" s="82">
        <v>1807.04755</v>
      </c>
      <c r="CA429" s="82">
        <v>1840.24312</v>
      </c>
      <c r="CB429" s="82">
        <v>1674.22839</v>
      </c>
      <c r="CC429" s="82">
        <v>1714.17216</v>
      </c>
      <c r="CD429" s="82">
        <v>1758.04193</v>
      </c>
      <c r="CE429" s="82">
        <v>1806.06609</v>
      </c>
      <c r="CF429" s="82">
        <v>1811.77272</v>
      </c>
      <c r="CG429" s="82">
        <v>1813.69971</v>
      </c>
      <c r="CH429" s="82">
        <v>1810.98872</v>
      </c>
      <c r="CI429" s="82">
        <v>1600.30565</v>
      </c>
      <c r="CJ429" s="82">
        <v>1585.94989</v>
      </c>
      <c r="CK429" s="82">
        <v>1564.38098</v>
      </c>
    </row>
    <row r="430" ht="14.25" customHeight="1">
      <c r="E430" s="2"/>
      <c r="G430" s="81">
        <v>17.0</v>
      </c>
      <c r="H430" s="81">
        <v>7.0</v>
      </c>
      <c r="I430" s="81">
        <v>47.0</v>
      </c>
      <c r="J430" s="80">
        <v>1605.75918</v>
      </c>
      <c r="K430" s="80">
        <v>1606.83276</v>
      </c>
      <c r="L430" s="80">
        <v>1608.30966</v>
      </c>
      <c r="M430" s="80">
        <v>1610.26419</v>
      </c>
      <c r="N430" s="80">
        <v>1612.73504</v>
      </c>
      <c r="O430" s="80">
        <v>1615.91736</v>
      </c>
      <c r="P430" s="80">
        <v>1619.82358</v>
      </c>
      <c r="Q430" s="80">
        <v>1624.59349</v>
      </c>
      <c r="R430" s="80">
        <v>1630.18747</v>
      </c>
      <c r="S430" s="80">
        <v>1637.41474</v>
      </c>
      <c r="T430" s="80">
        <v>1645.24638</v>
      </c>
      <c r="U430" s="80">
        <v>1653.68387</v>
      </c>
      <c r="V430" s="80">
        <v>1663.29701</v>
      </c>
      <c r="W430" s="80">
        <v>1673.68095</v>
      </c>
      <c r="X430" s="80">
        <v>1685.04032</v>
      </c>
      <c r="Y430" s="80">
        <v>1595.51045</v>
      </c>
      <c r="Z430" s="80">
        <v>1608.98597</v>
      </c>
      <c r="AA430" s="80">
        <v>1623.56274</v>
      </c>
      <c r="AB430" s="80">
        <v>1639.22836</v>
      </c>
      <c r="AC430" s="80">
        <v>1656.15137</v>
      </c>
      <c r="AD430" s="80">
        <v>1674.36197</v>
      </c>
      <c r="AE430" s="80">
        <v>1694.33009</v>
      </c>
      <c r="AF430" s="80">
        <v>1714.82339</v>
      </c>
      <c r="AG430" s="80">
        <v>1737.70967</v>
      </c>
      <c r="AH430" s="80">
        <v>1763.33136</v>
      </c>
      <c r="AI430" s="80">
        <v>1791.11103</v>
      </c>
      <c r="AJ430" s="80">
        <v>1820.94344</v>
      </c>
      <c r="AK430" s="80">
        <v>1853.99037</v>
      </c>
      <c r="AL430" s="80">
        <v>1686.45335</v>
      </c>
      <c r="AM430" s="80">
        <v>1726.18962</v>
      </c>
      <c r="AN430" s="80">
        <v>1769.81111</v>
      </c>
      <c r="AO430" s="80">
        <v>1817.54501</v>
      </c>
      <c r="AP430" s="80">
        <v>1822.61374</v>
      </c>
      <c r="AQ430" s="80">
        <v>1823.82323</v>
      </c>
      <c r="AR430" s="80">
        <v>1820.33039</v>
      </c>
      <c r="AS430" s="80">
        <v>1607.46517</v>
      </c>
      <c r="AT430" s="80">
        <v>1592.18677</v>
      </c>
      <c r="AU430" s="80">
        <v>1569.5658</v>
      </c>
      <c r="AW430" s="81">
        <v>17.0</v>
      </c>
      <c r="AX430" s="81">
        <v>7.0</v>
      </c>
      <c r="AY430" s="81">
        <v>47.0</v>
      </c>
      <c r="AZ430" s="82">
        <v>1595.91154</v>
      </c>
      <c r="BA430" s="82">
        <v>1596.98512</v>
      </c>
      <c r="BB430" s="82">
        <v>1598.46203</v>
      </c>
      <c r="BC430" s="82">
        <v>1600.41656</v>
      </c>
      <c r="BD430" s="82">
        <v>1602.8905</v>
      </c>
      <c r="BE430" s="82">
        <v>1606.0764</v>
      </c>
      <c r="BF430" s="82">
        <v>1609.99603</v>
      </c>
      <c r="BG430" s="82">
        <v>1614.78304</v>
      </c>
      <c r="BH430" s="82">
        <v>1620.40285</v>
      </c>
      <c r="BI430" s="82">
        <v>1627.65227</v>
      </c>
      <c r="BJ430" s="82">
        <v>1635.52476</v>
      </c>
      <c r="BK430" s="82">
        <v>1644.01546</v>
      </c>
      <c r="BL430" s="82">
        <v>1653.70519</v>
      </c>
      <c r="BM430" s="82">
        <v>1664.16801</v>
      </c>
      <c r="BN430" s="82">
        <v>1675.62228</v>
      </c>
      <c r="BO430" s="82">
        <v>1586.20446</v>
      </c>
      <c r="BP430" s="82">
        <v>1599.8039</v>
      </c>
      <c r="BQ430" s="82">
        <v>1614.5298</v>
      </c>
      <c r="BR430" s="82">
        <v>1630.34323</v>
      </c>
      <c r="BS430" s="82">
        <v>1647.49026</v>
      </c>
      <c r="BT430" s="82">
        <v>1665.89939</v>
      </c>
      <c r="BU430" s="82">
        <v>1686.05345</v>
      </c>
      <c r="BV430" s="82">
        <v>1706.65174</v>
      </c>
      <c r="BW430" s="82">
        <v>1729.6874</v>
      </c>
      <c r="BX430" s="82">
        <v>1755.51106</v>
      </c>
      <c r="BY430" s="82">
        <v>1783.50494</v>
      </c>
      <c r="BZ430" s="82">
        <v>1813.57375</v>
      </c>
      <c r="CA430" s="82">
        <v>1846.89438</v>
      </c>
      <c r="CB430" s="82">
        <v>1679.66009</v>
      </c>
      <c r="CC430" s="82">
        <v>1719.7371</v>
      </c>
      <c r="CD430" s="82">
        <v>1763.75058</v>
      </c>
      <c r="CE430" s="82">
        <v>1811.93056</v>
      </c>
      <c r="CF430" s="82">
        <v>1817.48705</v>
      </c>
      <c r="CG430" s="82">
        <v>1819.2027</v>
      </c>
      <c r="CH430" s="82">
        <v>1816.23482</v>
      </c>
      <c r="CI430" s="82">
        <v>1603.91424</v>
      </c>
      <c r="CJ430" s="82">
        <v>1589.21619</v>
      </c>
      <c r="CK430" s="82">
        <v>1567.2373</v>
      </c>
    </row>
    <row r="431" ht="14.25" customHeight="1">
      <c r="E431" s="2"/>
      <c r="G431" s="81">
        <v>17.0</v>
      </c>
      <c r="H431" s="81">
        <v>7.0</v>
      </c>
      <c r="I431" s="81">
        <v>48.0</v>
      </c>
      <c r="J431" s="80">
        <v>1678.89514</v>
      </c>
      <c r="K431" s="80">
        <v>1679.97585</v>
      </c>
      <c r="L431" s="80">
        <v>1681.46256</v>
      </c>
      <c r="M431" s="80">
        <v>1683.43008</v>
      </c>
      <c r="N431" s="80">
        <v>1685.91734</v>
      </c>
      <c r="O431" s="80">
        <v>1689.12079</v>
      </c>
      <c r="P431" s="80">
        <v>1693.05296</v>
      </c>
      <c r="Q431" s="80">
        <v>1697.84861</v>
      </c>
      <c r="R431" s="80">
        <v>1703.47909</v>
      </c>
      <c r="S431" s="80">
        <v>1710.73587</v>
      </c>
      <c r="T431" s="80">
        <v>1718.60499</v>
      </c>
      <c r="U431" s="80">
        <v>1727.08333</v>
      </c>
      <c r="V431" s="80">
        <v>1736.7438</v>
      </c>
      <c r="W431" s="80">
        <v>1747.14522</v>
      </c>
      <c r="X431" s="80">
        <v>1758.54239</v>
      </c>
      <c r="Y431" s="80">
        <v>1668.36038</v>
      </c>
      <c r="Z431" s="80">
        <v>1681.85808</v>
      </c>
      <c r="AA431" s="80">
        <v>1696.46372</v>
      </c>
      <c r="AB431" s="80">
        <v>1712.1391</v>
      </c>
      <c r="AC431" s="80">
        <v>1729.08292</v>
      </c>
      <c r="AD431" s="80">
        <v>1747.29724</v>
      </c>
      <c r="AE431" s="80">
        <v>1767.29994</v>
      </c>
      <c r="AF431" s="80">
        <v>1787.68994</v>
      </c>
      <c r="AG431" s="80">
        <v>1810.65678</v>
      </c>
      <c r="AH431" s="80">
        <v>1836.38445</v>
      </c>
      <c r="AI431" s="80">
        <v>1864.20631</v>
      </c>
      <c r="AJ431" s="80">
        <v>1894.11165</v>
      </c>
      <c r="AK431" s="80">
        <v>1927.2445</v>
      </c>
      <c r="AL431" s="80">
        <v>1758.42321</v>
      </c>
      <c r="AM431" s="80">
        <v>1798.23784</v>
      </c>
      <c r="AN431" s="80">
        <v>1841.94153</v>
      </c>
      <c r="AO431" s="80">
        <v>1889.76115</v>
      </c>
      <c r="AP431" s="80">
        <v>1894.59805</v>
      </c>
      <c r="AQ431" s="80">
        <v>1895.50244</v>
      </c>
      <c r="AR431" s="80">
        <v>1891.64678</v>
      </c>
      <c r="AS431" s="80">
        <v>1677.01344</v>
      </c>
      <c r="AT431" s="80">
        <v>1661.2675</v>
      </c>
      <c r="AU431" s="80">
        <v>1638.10475</v>
      </c>
      <c r="AW431" s="81">
        <v>17.0</v>
      </c>
      <c r="AX431" s="81">
        <v>7.0</v>
      </c>
      <c r="AY431" s="81">
        <v>48.0</v>
      </c>
      <c r="AZ431" s="82">
        <v>1602.0564</v>
      </c>
      <c r="BA431" s="82">
        <v>1603.13711</v>
      </c>
      <c r="BB431" s="82">
        <v>1604.62382</v>
      </c>
      <c r="BC431" s="82">
        <v>1606.59134</v>
      </c>
      <c r="BD431" s="82">
        <v>1609.08171</v>
      </c>
      <c r="BE431" s="82">
        <v>1612.28878</v>
      </c>
      <c r="BF431" s="82">
        <v>1616.23444</v>
      </c>
      <c r="BG431" s="82">
        <v>1621.04792</v>
      </c>
      <c r="BH431" s="82">
        <v>1626.70506</v>
      </c>
      <c r="BI431" s="82">
        <v>1633.98666</v>
      </c>
      <c r="BJ431" s="82">
        <v>1641.90081</v>
      </c>
      <c r="BK431" s="82">
        <v>1650.43728</v>
      </c>
      <c r="BL431" s="82">
        <v>1660.18077</v>
      </c>
      <c r="BM431" s="82">
        <v>1670.67052</v>
      </c>
      <c r="BN431" s="82">
        <v>1682.17432</v>
      </c>
      <c r="BO431" s="82">
        <v>1592.12006</v>
      </c>
      <c r="BP431" s="82">
        <v>1605.76209</v>
      </c>
      <c r="BQ431" s="82">
        <v>1620.53808</v>
      </c>
      <c r="BR431" s="82">
        <v>1636.38762</v>
      </c>
      <c r="BS431" s="82">
        <v>1653.58503</v>
      </c>
      <c r="BT431" s="82">
        <v>1672.03173</v>
      </c>
      <c r="BU431" s="82">
        <v>1692.25636</v>
      </c>
      <c r="BV431" s="82">
        <v>1712.80081</v>
      </c>
      <c r="BW431" s="82">
        <v>1735.96381</v>
      </c>
      <c r="BX431" s="82">
        <v>1761.9332</v>
      </c>
      <c r="BY431" s="82">
        <v>1790.013</v>
      </c>
      <c r="BZ431" s="82">
        <v>1820.18665</v>
      </c>
      <c r="CA431" s="82">
        <v>1853.634</v>
      </c>
      <c r="CB431" s="82">
        <v>1685.16815</v>
      </c>
      <c r="CC431" s="82">
        <v>1725.3803</v>
      </c>
      <c r="CD431" s="82">
        <v>1769.53958</v>
      </c>
      <c r="CE431" s="82">
        <v>1817.87766</v>
      </c>
      <c r="CF431" s="82">
        <v>1823.28328</v>
      </c>
      <c r="CG431" s="82">
        <v>1824.7864</v>
      </c>
      <c r="CH431" s="82">
        <v>1821.56007</v>
      </c>
      <c r="CI431" s="82">
        <v>1607.58629</v>
      </c>
      <c r="CJ431" s="82">
        <v>1592.54359</v>
      </c>
      <c r="CK431" s="82">
        <v>1570.15177</v>
      </c>
    </row>
    <row r="432" ht="14.25" customHeight="1">
      <c r="E432" s="2"/>
      <c r="G432" s="81">
        <v>17.0</v>
      </c>
      <c r="H432" s="81">
        <v>7.0</v>
      </c>
      <c r="I432" s="81">
        <v>49.0</v>
      </c>
      <c r="J432" s="80">
        <v>1752.09309</v>
      </c>
      <c r="K432" s="80">
        <v>1753.18072</v>
      </c>
      <c r="L432" s="80">
        <v>1754.67697</v>
      </c>
      <c r="M432" s="80">
        <v>1756.65709</v>
      </c>
      <c r="N432" s="80">
        <v>1759.16029</v>
      </c>
      <c r="O432" s="80">
        <v>1762.38428</v>
      </c>
      <c r="P432" s="80">
        <v>1766.33621</v>
      </c>
      <c r="Q432" s="80">
        <v>1771.16192</v>
      </c>
      <c r="R432" s="80">
        <v>1776.81149</v>
      </c>
      <c r="S432" s="80">
        <v>1784.10124</v>
      </c>
      <c r="T432" s="80">
        <v>1792.00592</v>
      </c>
      <c r="U432" s="80">
        <v>1800.52307</v>
      </c>
      <c r="V432" s="80">
        <v>1810.19593</v>
      </c>
      <c r="W432" s="80">
        <v>1820.62752</v>
      </c>
      <c r="X432" s="80">
        <v>1832.04293</v>
      </c>
      <c r="Y432" s="80">
        <v>1741.21873</v>
      </c>
      <c r="Z432" s="80">
        <v>1754.73414</v>
      </c>
      <c r="AA432" s="80">
        <v>1769.34219</v>
      </c>
      <c r="AB432" s="80">
        <v>1785.02705</v>
      </c>
      <c r="AC432" s="80">
        <v>1801.96415</v>
      </c>
      <c r="AD432" s="80">
        <v>1820.19711</v>
      </c>
      <c r="AE432" s="80">
        <v>1840.0976</v>
      </c>
      <c r="AF432" s="80">
        <v>1860.5414</v>
      </c>
      <c r="AG432" s="80">
        <v>1883.58319</v>
      </c>
      <c r="AH432" s="80">
        <v>1909.33482</v>
      </c>
      <c r="AI432" s="80">
        <v>1937.19504</v>
      </c>
      <c r="AJ432" s="80">
        <v>1967.16391</v>
      </c>
      <c r="AK432" s="80">
        <v>2000.34554</v>
      </c>
      <c r="AL432" s="80">
        <v>1830.25637</v>
      </c>
      <c r="AM432" s="80">
        <v>1870.12039</v>
      </c>
      <c r="AN432" s="80">
        <v>1913.876</v>
      </c>
      <c r="AO432" s="80">
        <v>1961.73888</v>
      </c>
      <c r="AP432" s="80">
        <v>1966.29789</v>
      </c>
      <c r="AQ432" s="80">
        <v>1966.87213</v>
      </c>
      <c r="AR432" s="80">
        <v>1962.63974</v>
      </c>
      <c r="AS432" s="80">
        <v>1746.26417</v>
      </c>
      <c r="AT432" s="80">
        <v>1730.02263</v>
      </c>
      <c r="AU432" s="80">
        <v>1706.30686</v>
      </c>
      <c r="AW432" s="81">
        <v>17.0</v>
      </c>
      <c r="AX432" s="81">
        <v>7.0</v>
      </c>
      <c r="AY432" s="81">
        <v>49.0</v>
      </c>
      <c r="AZ432" s="82">
        <v>2410.59894</v>
      </c>
      <c r="BA432" s="82">
        <v>2411.68658</v>
      </c>
      <c r="BB432" s="82">
        <v>2413.18282</v>
      </c>
      <c r="BC432" s="82">
        <v>2415.16295</v>
      </c>
      <c r="BD432" s="82">
        <v>2417.66928</v>
      </c>
      <c r="BE432" s="82">
        <v>2420.89691</v>
      </c>
      <c r="BF432" s="82">
        <v>2424.86118</v>
      </c>
      <c r="BG432" s="82">
        <v>2429.69749</v>
      </c>
      <c r="BH432" s="82">
        <v>2435.36286</v>
      </c>
      <c r="BI432" s="82">
        <v>2442.64569</v>
      </c>
      <c r="BJ432" s="82">
        <v>2450.54907</v>
      </c>
      <c r="BK432" s="82">
        <v>2459.07074</v>
      </c>
      <c r="BL432" s="82">
        <v>2468.7511</v>
      </c>
      <c r="BM432" s="82">
        <v>2479.16242</v>
      </c>
      <c r="BN432" s="82">
        <v>2490.55024</v>
      </c>
      <c r="BO432" s="82">
        <v>2399.67434</v>
      </c>
      <c r="BP432" s="82">
        <v>2413.10328</v>
      </c>
      <c r="BQ432" s="82">
        <v>2427.63886</v>
      </c>
      <c r="BR432" s="82">
        <v>2443.19755</v>
      </c>
      <c r="BS432" s="82">
        <v>2460.05421</v>
      </c>
      <c r="BT432" s="82">
        <v>2478.13896</v>
      </c>
      <c r="BU432" s="82">
        <v>2497.82957</v>
      </c>
      <c r="BV432" s="82">
        <v>2517.86471</v>
      </c>
      <c r="BW432" s="82">
        <v>2540.59155</v>
      </c>
      <c r="BX432" s="82">
        <v>2566.13795</v>
      </c>
      <c r="BY432" s="82">
        <v>2593.75942</v>
      </c>
      <c r="BZ432" s="82">
        <v>2623.63201</v>
      </c>
      <c r="CA432" s="82">
        <v>2656.66273</v>
      </c>
      <c r="CB432" s="82">
        <v>2486.32992</v>
      </c>
      <c r="CC432" s="82">
        <v>2525.94552</v>
      </c>
      <c r="CD432" s="82">
        <v>2569.43485</v>
      </c>
      <c r="CE432" s="82">
        <v>2616.9943</v>
      </c>
      <c r="CF432" s="82">
        <v>2621.19784</v>
      </c>
      <c r="CG432" s="82">
        <v>2621.31291</v>
      </c>
      <c r="CH432" s="82">
        <v>2616.52113</v>
      </c>
      <c r="CI432" s="82">
        <v>2399.5006</v>
      </c>
      <c r="CJ432" s="82">
        <v>2382.568</v>
      </c>
      <c r="CK432" s="82">
        <v>2358.16494</v>
      </c>
    </row>
    <row r="433" ht="14.25" customHeight="1">
      <c r="E433" s="2"/>
      <c r="G433" s="81">
        <v>17.0</v>
      </c>
      <c r="H433" s="81">
        <v>7.0</v>
      </c>
      <c r="I433" s="81">
        <v>50.0</v>
      </c>
      <c r="J433" s="80">
        <v>1825.77932</v>
      </c>
      <c r="K433" s="80">
        <v>1826.87395</v>
      </c>
      <c r="L433" s="80">
        <v>1828.37981</v>
      </c>
      <c r="M433" s="80">
        <v>1830.37267</v>
      </c>
      <c r="N433" s="80">
        <v>1832.89196</v>
      </c>
      <c r="O433" s="80">
        <v>1836.13667</v>
      </c>
      <c r="P433" s="80">
        <v>1840.10839</v>
      </c>
      <c r="Q433" s="80">
        <v>1844.96447</v>
      </c>
      <c r="R433" s="80">
        <v>1850.63285</v>
      </c>
      <c r="S433" s="80">
        <v>1857.95558</v>
      </c>
      <c r="T433" s="80">
        <v>1865.89589</v>
      </c>
      <c r="U433" s="80">
        <v>1874.45193</v>
      </c>
      <c r="V433" s="80">
        <v>1884.13612</v>
      </c>
      <c r="W433" s="80">
        <v>1894.59743</v>
      </c>
      <c r="X433" s="80">
        <v>1906.0301</v>
      </c>
      <c r="Y433" s="80">
        <v>1814.55636</v>
      </c>
      <c r="Z433" s="80">
        <v>1828.08836</v>
      </c>
      <c r="AA433" s="80">
        <v>1842.69699</v>
      </c>
      <c r="AB433" s="80">
        <v>1858.38971</v>
      </c>
      <c r="AC433" s="80">
        <v>1875.31774</v>
      </c>
      <c r="AD433" s="80">
        <v>1893.56785</v>
      </c>
      <c r="AE433" s="80">
        <v>1913.35995</v>
      </c>
      <c r="AF433" s="80">
        <v>1933.85749</v>
      </c>
      <c r="AG433" s="80">
        <v>1956.97437</v>
      </c>
      <c r="AH433" s="80">
        <v>1982.7475</v>
      </c>
      <c r="AI433" s="80">
        <v>2010.64395</v>
      </c>
      <c r="AJ433" s="80">
        <v>2040.67441</v>
      </c>
      <c r="AK433" s="80">
        <v>2073.90205</v>
      </c>
      <c r="AL433" s="80">
        <v>1902.52955</v>
      </c>
      <c r="AM433" s="80">
        <v>1942.43953</v>
      </c>
      <c r="AN433" s="80">
        <v>1986.24326</v>
      </c>
      <c r="AO433" s="80">
        <v>2034.14486</v>
      </c>
      <c r="AP433" s="80">
        <v>2038.41743</v>
      </c>
      <c r="AQ433" s="80">
        <v>2038.65212</v>
      </c>
      <c r="AR433" s="80">
        <v>2034.03312</v>
      </c>
      <c r="AS433" s="80">
        <v>1815.89248</v>
      </c>
      <c r="AT433" s="80">
        <v>1799.14377</v>
      </c>
      <c r="AU433" s="80">
        <v>1774.86281</v>
      </c>
      <c r="AW433" s="81">
        <v>17.0</v>
      </c>
      <c r="AX433" s="81">
        <v>7.0</v>
      </c>
      <c r="AY433" s="81">
        <v>50.0</v>
      </c>
      <c r="AZ433" s="82">
        <v>2421.4947</v>
      </c>
      <c r="BA433" s="82">
        <v>2422.58933</v>
      </c>
      <c r="BB433" s="82">
        <v>2424.09519</v>
      </c>
      <c r="BC433" s="82">
        <v>2426.08805</v>
      </c>
      <c r="BD433" s="82">
        <v>2428.61049</v>
      </c>
      <c r="BE433" s="82">
        <v>2431.85886</v>
      </c>
      <c r="BF433" s="82">
        <v>2435.84196</v>
      </c>
      <c r="BG433" s="82">
        <v>2440.70936</v>
      </c>
      <c r="BH433" s="82">
        <v>2446.39116</v>
      </c>
      <c r="BI433" s="82">
        <v>2453.7075</v>
      </c>
      <c r="BJ433" s="82">
        <v>2461.6484</v>
      </c>
      <c r="BK433" s="82">
        <v>2470.21157</v>
      </c>
      <c r="BL433" s="82">
        <v>2479.90091</v>
      </c>
      <c r="BM433" s="82">
        <v>2490.34594</v>
      </c>
      <c r="BN433" s="82">
        <v>2501.75381</v>
      </c>
      <c r="BO433" s="82">
        <v>2410.23397</v>
      </c>
      <c r="BP433" s="82">
        <v>2423.68957</v>
      </c>
      <c r="BQ433" s="82">
        <v>2438.23234</v>
      </c>
      <c r="BR433" s="82">
        <v>2453.81158</v>
      </c>
      <c r="BS433" s="82">
        <v>2470.67064</v>
      </c>
      <c r="BT433" s="82">
        <v>2488.79246</v>
      </c>
      <c r="BU433" s="82">
        <v>2508.37095</v>
      </c>
      <c r="BV433" s="82">
        <v>2528.5029</v>
      </c>
      <c r="BW433" s="82">
        <v>2551.34377</v>
      </c>
      <c r="BX433" s="82">
        <v>2576.92924</v>
      </c>
      <c r="BY433" s="82">
        <v>2604.61</v>
      </c>
      <c r="BZ433" s="82">
        <v>2634.55614</v>
      </c>
      <c r="CA433" s="82">
        <v>2667.64793</v>
      </c>
      <c r="CB433" s="82">
        <v>2496.0562</v>
      </c>
      <c r="CC433" s="82">
        <v>2535.74304</v>
      </c>
      <c r="CD433" s="82">
        <v>2579.30919</v>
      </c>
      <c r="CE433" s="82">
        <v>2626.9393</v>
      </c>
      <c r="CF433" s="82">
        <v>2630.8894</v>
      </c>
      <c r="CG433" s="82">
        <v>2630.70617</v>
      </c>
      <c r="CH433" s="82">
        <v>2625.57939</v>
      </c>
      <c r="CI433" s="82">
        <v>2406.85451</v>
      </c>
      <c r="CJ433" s="82">
        <v>2389.47903</v>
      </c>
      <c r="CK433" s="82">
        <v>2364.58005</v>
      </c>
    </row>
    <row r="434" ht="14.25" customHeight="1">
      <c r="E434" s="2"/>
      <c r="G434" s="81">
        <v>17.0</v>
      </c>
      <c r="H434" s="81">
        <v>7.0</v>
      </c>
      <c r="I434" s="81">
        <v>51.0</v>
      </c>
      <c r="J434" s="80">
        <v>1899.95981</v>
      </c>
      <c r="K434" s="80">
        <v>1901.0615</v>
      </c>
      <c r="L434" s="80">
        <v>1902.57707</v>
      </c>
      <c r="M434" s="80">
        <v>1904.58277</v>
      </c>
      <c r="N434" s="80">
        <v>1907.11831</v>
      </c>
      <c r="O434" s="80">
        <v>1910.38394</v>
      </c>
      <c r="P434" s="80">
        <v>1914.37549</v>
      </c>
      <c r="Q434" s="80">
        <v>1919.26221</v>
      </c>
      <c r="R434" s="80">
        <v>1924.94915</v>
      </c>
      <c r="S434" s="80">
        <v>1932.30489</v>
      </c>
      <c r="T434" s="80">
        <v>1940.28086</v>
      </c>
      <c r="U434" s="80">
        <v>1948.87587</v>
      </c>
      <c r="V434" s="80">
        <v>1958.57032</v>
      </c>
      <c r="W434" s="80">
        <v>1969.06095</v>
      </c>
      <c r="X434" s="80">
        <v>1980.50988</v>
      </c>
      <c r="Y434" s="80">
        <v>1888.37917</v>
      </c>
      <c r="Z434" s="80">
        <v>1901.92665</v>
      </c>
      <c r="AA434" s="80">
        <v>1916.53398</v>
      </c>
      <c r="AB434" s="80">
        <v>1932.23295</v>
      </c>
      <c r="AC434" s="80">
        <v>1949.14955</v>
      </c>
      <c r="AD434" s="80">
        <v>1967.4153</v>
      </c>
      <c r="AE434" s="80">
        <v>1987.09279</v>
      </c>
      <c r="AF434" s="80">
        <v>2007.64402</v>
      </c>
      <c r="AG434" s="80">
        <v>2030.83613</v>
      </c>
      <c r="AH434" s="80">
        <v>2056.6283</v>
      </c>
      <c r="AI434" s="80">
        <v>2084.55883</v>
      </c>
      <c r="AJ434" s="80">
        <v>2114.64893</v>
      </c>
      <c r="AK434" s="80">
        <v>2147.91979</v>
      </c>
      <c r="AL434" s="80">
        <v>1975.24837</v>
      </c>
      <c r="AM434" s="80">
        <v>2015.20089</v>
      </c>
      <c r="AN434" s="80">
        <v>2059.04893</v>
      </c>
      <c r="AO434" s="80">
        <v>2106.98465</v>
      </c>
      <c r="AP434" s="80">
        <v>2110.96219</v>
      </c>
      <c r="AQ434" s="80">
        <v>2110.84787</v>
      </c>
      <c r="AR434" s="80">
        <v>2105.8323</v>
      </c>
      <c r="AS434" s="80">
        <v>1885.90354</v>
      </c>
      <c r="AT434" s="80">
        <v>1868.63602</v>
      </c>
      <c r="AU434" s="80">
        <v>1843.77761</v>
      </c>
      <c r="AW434" s="81">
        <v>17.0</v>
      </c>
      <c r="AX434" s="81">
        <v>7.0</v>
      </c>
      <c r="AY434" s="81">
        <v>51.0</v>
      </c>
      <c r="AZ434" s="82">
        <v>2432.50718</v>
      </c>
      <c r="BA434" s="82">
        <v>2433.60887</v>
      </c>
      <c r="BB434" s="82">
        <v>2435.12444</v>
      </c>
      <c r="BC434" s="82">
        <v>2437.13014</v>
      </c>
      <c r="BD434" s="82">
        <v>2439.66885</v>
      </c>
      <c r="BE434" s="82">
        <v>2442.93816</v>
      </c>
      <c r="BF434" s="82">
        <v>2446.94027</v>
      </c>
      <c r="BG434" s="82">
        <v>2451.83907</v>
      </c>
      <c r="BH434" s="82">
        <v>2457.53751</v>
      </c>
      <c r="BI434" s="82">
        <v>2464.88772</v>
      </c>
      <c r="BJ434" s="82">
        <v>2472.86653</v>
      </c>
      <c r="BK434" s="82">
        <v>2481.47164</v>
      </c>
      <c r="BL434" s="82">
        <v>2491.17021</v>
      </c>
      <c r="BM434" s="82">
        <v>2501.64939</v>
      </c>
      <c r="BN434" s="82">
        <v>2513.07765</v>
      </c>
      <c r="BO434" s="82">
        <v>2420.90798</v>
      </c>
      <c r="BP434" s="82">
        <v>2434.39069</v>
      </c>
      <c r="BQ434" s="82">
        <v>2448.94099</v>
      </c>
      <c r="BR434" s="82">
        <v>2464.54125</v>
      </c>
      <c r="BS434" s="82">
        <v>2481.40306</v>
      </c>
      <c r="BT434" s="82">
        <v>2499.56257</v>
      </c>
      <c r="BU434" s="82">
        <v>2519.02868</v>
      </c>
      <c r="BV434" s="82">
        <v>2539.25845</v>
      </c>
      <c r="BW434" s="82">
        <v>2562.21455</v>
      </c>
      <c r="BX434" s="82">
        <v>2587.83987</v>
      </c>
      <c r="BY434" s="82">
        <v>2615.5809</v>
      </c>
      <c r="BZ434" s="82">
        <v>2645.60168</v>
      </c>
      <c r="CA434" s="82">
        <v>2678.75564</v>
      </c>
      <c r="CB434" s="82">
        <v>2505.8937</v>
      </c>
      <c r="CC434" s="82">
        <v>2545.6531</v>
      </c>
      <c r="CD434" s="82">
        <v>2589.29755</v>
      </c>
      <c r="CE434" s="82">
        <v>2636.99984</v>
      </c>
      <c r="CF434" s="82">
        <v>2640.69515</v>
      </c>
      <c r="CG434" s="82">
        <v>2640.21196</v>
      </c>
      <c r="CH434" s="82">
        <v>2634.7482</v>
      </c>
      <c r="CI434" s="82">
        <v>2414.30411</v>
      </c>
      <c r="CJ434" s="82">
        <v>2396.48292</v>
      </c>
      <c r="CK434" s="82">
        <v>2371.08476</v>
      </c>
    </row>
    <row r="435" ht="14.25" customHeight="1">
      <c r="E435" s="2"/>
      <c r="G435" s="81">
        <v>17.0</v>
      </c>
      <c r="H435" s="81">
        <v>7.0</v>
      </c>
      <c r="I435" s="81">
        <v>52.0</v>
      </c>
      <c r="J435" s="80">
        <v>1974.64058</v>
      </c>
      <c r="K435" s="80">
        <v>1975.7494</v>
      </c>
      <c r="L435" s="80">
        <v>1977.27477</v>
      </c>
      <c r="M435" s="80">
        <v>1979.29344</v>
      </c>
      <c r="N435" s="80">
        <v>1981.84537</v>
      </c>
      <c r="O435" s="80">
        <v>1985.13212</v>
      </c>
      <c r="P435" s="80">
        <v>1989.14355</v>
      </c>
      <c r="Q435" s="80">
        <v>1994.06121</v>
      </c>
      <c r="R435" s="80">
        <v>1999.76643</v>
      </c>
      <c r="S435" s="80">
        <v>2007.1552</v>
      </c>
      <c r="T435" s="80">
        <v>2015.16688</v>
      </c>
      <c r="U435" s="80">
        <v>2023.80095</v>
      </c>
      <c r="V435" s="80">
        <v>2033.5046</v>
      </c>
      <c r="W435" s="80">
        <v>2044.02409</v>
      </c>
      <c r="X435" s="80">
        <v>2055.48828</v>
      </c>
      <c r="Y435" s="80">
        <v>1962.69311</v>
      </c>
      <c r="Z435" s="80">
        <v>1976.25494</v>
      </c>
      <c r="AA435" s="80">
        <v>1990.85911</v>
      </c>
      <c r="AB435" s="80">
        <v>2006.56271</v>
      </c>
      <c r="AC435" s="80">
        <v>2023.46549</v>
      </c>
      <c r="AD435" s="80">
        <v>2041.74538</v>
      </c>
      <c r="AE435" s="80">
        <v>2061.30199</v>
      </c>
      <c r="AF435" s="80">
        <v>2081.90687</v>
      </c>
      <c r="AG435" s="80">
        <v>2105.17433</v>
      </c>
      <c r="AH435" s="80">
        <v>2130.98309</v>
      </c>
      <c r="AI435" s="80">
        <v>2158.94552</v>
      </c>
      <c r="AJ435" s="80">
        <v>2189.09331</v>
      </c>
      <c r="AK435" s="80">
        <v>2222.40459</v>
      </c>
      <c r="AL435" s="80">
        <v>2048.41853</v>
      </c>
      <c r="AM435" s="80">
        <v>2088.41012</v>
      </c>
      <c r="AN435" s="80">
        <v>2132.29863</v>
      </c>
      <c r="AO435" s="80">
        <v>2180.26389</v>
      </c>
      <c r="AP435" s="80">
        <v>2183.93773</v>
      </c>
      <c r="AQ435" s="80">
        <v>2183.46489</v>
      </c>
      <c r="AR435" s="80">
        <v>2178.04271</v>
      </c>
      <c r="AS435" s="80">
        <v>1956.3026</v>
      </c>
      <c r="AT435" s="80">
        <v>1938.50455</v>
      </c>
      <c r="AU435" s="80">
        <v>1913.05634</v>
      </c>
      <c r="AW435" s="81">
        <v>17.0</v>
      </c>
      <c r="AX435" s="81">
        <v>7.0</v>
      </c>
      <c r="AY435" s="81">
        <v>52.0</v>
      </c>
      <c r="AZ435" s="82">
        <v>2443.63754</v>
      </c>
      <c r="BA435" s="82">
        <v>2444.74635</v>
      </c>
      <c r="BB435" s="82">
        <v>2446.27172</v>
      </c>
      <c r="BC435" s="82">
        <v>2448.29039</v>
      </c>
      <c r="BD435" s="82">
        <v>2450.84552</v>
      </c>
      <c r="BE435" s="82">
        <v>2454.13598</v>
      </c>
      <c r="BF435" s="82">
        <v>2458.15731</v>
      </c>
      <c r="BG435" s="82">
        <v>2463.08779</v>
      </c>
      <c r="BH435" s="82">
        <v>2468.80309</v>
      </c>
      <c r="BI435" s="82">
        <v>2476.18754</v>
      </c>
      <c r="BJ435" s="82">
        <v>2484.20467</v>
      </c>
      <c r="BK435" s="82">
        <v>2492.85215</v>
      </c>
      <c r="BL435" s="82">
        <v>2502.56021</v>
      </c>
      <c r="BM435" s="82">
        <v>2513.07395</v>
      </c>
      <c r="BN435" s="82">
        <v>2524.52298</v>
      </c>
      <c r="BO435" s="82">
        <v>2431.69751</v>
      </c>
      <c r="BP435" s="82">
        <v>2445.20778</v>
      </c>
      <c r="BQ435" s="82">
        <v>2459.76596</v>
      </c>
      <c r="BR435" s="82">
        <v>2475.38769</v>
      </c>
      <c r="BS435" s="82">
        <v>2492.25263</v>
      </c>
      <c r="BT435" s="82">
        <v>2510.45044</v>
      </c>
      <c r="BU435" s="82">
        <v>2529.80391</v>
      </c>
      <c r="BV435" s="82">
        <v>2550.13254</v>
      </c>
      <c r="BW435" s="82">
        <v>2573.20505</v>
      </c>
      <c r="BX435" s="82">
        <v>2598.87103</v>
      </c>
      <c r="BY435" s="82">
        <v>2626.67331</v>
      </c>
      <c r="BZ435" s="82">
        <v>2656.76985</v>
      </c>
      <c r="CA435" s="82">
        <v>2689.9871</v>
      </c>
      <c r="CB435" s="82">
        <v>2515.8435</v>
      </c>
      <c r="CC435" s="82">
        <v>2555.67681</v>
      </c>
      <c r="CD435" s="82">
        <v>2599.40102</v>
      </c>
      <c r="CE435" s="82">
        <v>2647.17704</v>
      </c>
      <c r="CF435" s="82">
        <v>2650.61622</v>
      </c>
      <c r="CG435" s="82">
        <v>2649.83136</v>
      </c>
      <c r="CH435" s="82">
        <v>2644.02863</v>
      </c>
      <c r="CI435" s="82">
        <v>2421.8503</v>
      </c>
      <c r="CJ435" s="82">
        <v>2403.58055</v>
      </c>
      <c r="CK435" s="82">
        <v>2377.67989</v>
      </c>
    </row>
    <row r="436" ht="14.25" customHeight="1">
      <c r="E436" s="2"/>
      <c r="G436" s="81">
        <v>17.0</v>
      </c>
      <c r="H436" s="81">
        <v>7.0</v>
      </c>
      <c r="I436" s="81">
        <v>53.0</v>
      </c>
      <c r="J436" s="80">
        <v>2049.82774</v>
      </c>
      <c r="K436" s="80">
        <v>2050.94375</v>
      </c>
      <c r="L436" s="80">
        <v>2052.47901</v>
      </c>
      <c r="M436" s="80">
        <v>2054.51078</v>
      </c>
      <c r="N436" s="80">
        <v>2057.07926</v>
      </c>
      <c r="O436" s="80">
        <v>2060.38733</v>
      </c>
      <c r="P436" s="80">
        <v>2064.41866</v>
      </c>
      <c r="Q436" s="80">
        <v>2069.36756</v>
      </c>
      <c r="R436" s="80">
        <v>2075.09079</v>
      </c>
      <c r="S436" s="80">
        <v>2082.51262</v>
      </c>
      <c r="T436" s="80">
        <v>2090.56007</v>
      </c>
      <c r="U436" s="80">
        <v>2099.23329</v>
      </c>
      <c r="V436" s="80">
        <v>2108.94505</v>
      </c>
      <c r="W436" s="80">
        <v>2119.49297</v>
      </c>
      <c r="X436" s="80">
        <v>2130.97142</v>
      </c>
      <c r="Y436" s="80">
        <v>2037.50421</v>
      </c>
      <c r="Z436" s="80">
        <v>2051.07928</v>
      </c>
      <c r="AA436" s="80">
        <v>2065.6784</v>
      </c>
      <c r="AB436" s="80">
        <v>2081.38498</v>
      </c>
      <c r="AC436" s="80">
        <v>2098.27157</v>
      </c>
      <c r="AD436" s="80">
        <v>2116.56407</v>
      </c>
      <c r="AE436" s="80">
        <v>2135.9935</v>
      </c>
      <c r="AF436" s="80">
        <v>2156.65196</v>
      </c>
      <c r="AG436" s="80">
        <v>2179.99493</v>
      </c>
      <c r="AH436" s="80">
        <v>2205.81778</v>
      </c>
      <c r="AI436" s="80">
        <v>2233.80996</v>
      </c>
      <c r="AJ436" s="80">
        <v>2264.01348</v>
      </c>
      <c r="AK436" s="80">
        <v>2297.36236</v>
      </c>
      <c r="AL436" s="80">
        <v>2122.04578</v>
      </c>
      <c r="AM436" s="80">
        <v>2162.07297</v>
      </c>
      <c r="AN436" s="80">
        <v>2205.9981</v>
      </c>
      <c r="AO436" s="80">
        <v>2253.98827</v>
      </c>
      <c r="AP436" s="80">
        <v>2257.34968</v>
      </c>
      <c r="AQ436" s="80">
        <v>2256.50873</v>
      </c>
      <c r="AR436" s="80">
        <v>2250.66986</v>
      </c>
      <c r="AS436" s="80">
        <v>2027.09495</v>
      </c>
      <c r="AT436" s="80">
        <v>2008.75456</v>
      </c>
      <c r="AU436" s="80">
        <v>1982.70413</v>
      </c>
      <c r="AW436" s="81">
        <v>17.0</v>
      </c>
      <c r="AX436" s="81">
        <v>7.0</v>
      </c>
      <c r="AY436" s="81">
        <v>53.0</v>
      </c>
      <c r="AZ436" s="82">
        <v>2454.88696</v>
      </c>
      <c r="BA436" s="82">
        <v>2456.00297</v>
      </c>
      <c r="BB436" s="82">
        <v>2457.53823</v>
      </c>
      <c r="BC436" s="82">
        <v>2459.57</v>
      </c>
      <c r="BD436" s="82">
        <v>2462.1417</v>
      </c>
      <c r="BE436" s="82">
        <v>2465.4535</v>
      </c>
      <c r="BF436" s="82">
        <v>2469.49425</v>
      </c>
      <c r="BG436" s="82">
        <v>2474.45672</v>
      </c>
      <c r="BH436" s="82">
        <v>2480.18911</v>
      </c>
      <c r="BI436" s="82">
        <v>2487.60815</v>
      </c>
      <c r="BJ436" s="82">
        <v>2495.664</v>
      </c>
      <c r="BK436" s="82">
        <v>2504.3543</v>
      </c>
      <c r="BL436" s="82">
        <v>2514.0721</v>
      </c>
      <c r="BM436" s="82">
        <v>2524.62085</v>
      </c>
      <c r="BN436" s="82">
        <v>2536.091</v>
      </c>
      <c r="BO436" s="82">
        <v>2442.60372</v>
      </c>
      <c r="BP436" s="82">
        <v>2456.14201</v>
      </c>
      <c r="BQ436" s="82">
        <v>2470.70842</v>
      </c>
      <c r="BR436" s="82">
        <v>2486.35207</v>
      </c>
      <c r="BS436" s="82">
        <v>2503.22052</v>
      </c>
      <c r="BT436" s="82">
        <v>2521.45726</v>
      </c>
      <c r="BU436" s="82">
        <v>2540.6978</v>
      </c>
      <c r="BV436" s="82">
        <v>2561.12633</v>
      </c>
      <c r="BW436" s="82">
        <v>2584.31647</v>
      </c>
      <c r="BX436" s="82">
        <v>2610.02392</v>
      </c>
      <c r="BY436" s="82">
        <v>2637.88842</v>
      </c>
      <c r="BZ436" s="82">
        <v>2668.06185</v>
      </c>
      <c r="CA436" s="82">
        <v>2701.34351</v>
      </c>
      <c r="CB436" s="82">
        <v>2525.9067</v>
      </c>
      <c r="CC436" s="82">
        <v>2565.81527</v>
      </c>
      <c r="CD436" s="82">
        <v>2609.62073</v>
      </c>
      <c r="CE436" s="82">
        <v>2657.47205</v>
      </c>
      <c r="CF436" s="82">
        <v>2660.6537</v>
      </c>
      <c r="CG436" s="82">
        <v>2659.56547</v>
      </c>
      <c r="CH436" s="82">
        <v>2653.42174</v>
      </c>
      <c r="CI436" s="82">
        <v>2429.49398</v>
      </c>
      <c r="CJ436" s="82">
        <v>2410.77277</v>
      </c>
      <c r="CK436" s="82">
        <v>2384.36627</v>
      </c>
    </row>
    <row r="437" ht="14.25" customHeight="1">
      <c r="E437" s="2"/>
      <c r="G437" s="81">
        <v>17.0</v>
      </c>
      <c r="H437" s="81">
        <v>7.0</v>
      </c>
      <c r="I437" s="81">
        <v>54.0</v>
      </c>
      <c r="J437" s="80">
        <v>2125.52745</v>
      </c>
      <c r="K437" s="80">
        <v>2126.65071</v>
      </c>
      <c r="L437" s="80">
        <v>2128.19597</v>
      </c>
      <c r="M437" s="80">
        <v>2130.24095</v>
      </c>
      <c r="N437" s="80">
        <v>2132.82615</v>
      </c>
      <c r="O437" s="80">
        <v>2136.15574</v>
      </c>
      <c r="P437" s="80">
        <v>2140.20702</v>
      </c>
      <c r="Q437" s="80">
        <v>2145.18745</v>
      </c>
      <c r="R437" s="80">
        <v>2150.92842</v>
      </c>
      <c r="S437" s="80">
        <v>2158.38333</v>
      </c>
      <c r="T437" s="80">
        <v>2166.46661</v>
      </c>
      <c r="U437" s="80">
        <v>2175.17907</v>
      </c>
      <c r="V437" s="80">
        <v>2184.89785</v>
      </c>
      <c r="W437" s="80">
        <v>2195.47376</v>
      </c>
      <c r="X437" s="80">
        <v>2206.96547</v>
      </c>
      <c r="Y437" s="80">
        <v>2112.81858</v>
      </c>
      <c r="Z437" s="80">
        <v>2126.40573</v>
      </c>
      <c r="AA437" s="80">
        <v>2140.99792</v>
      </c>
      <c r="AB437" s="80">
        <v>2156.70583</v>
      </c>
      <c r="AC437" s="80">
        <v>2173.57382</v>
      </c>
      <c r="AD437" s="80">
        <v>2191.87741</v>
      </c>
      <c r="AE437" s="80">
        <v>2211.1733</v>
      </c>
      <c r="AF437" s="80">
        <v>2231.88531</v>
      </c>
      <c r="AG437" s="80">
        <v>2255.30393</v>
      </c>
      <c r="AH437" s="80">
        <v>2281.13838</v>
      </c>
      <c r="AI437" s="80">
        <v>2309.15812</v>
      </c>
      <c r="AJ437" s="80">
        <v>2339.4154</v>
      </c>
      <c r="AK437" s="80">
        <v>2372.79905</v>
      </c>
      <c r="AL437" s="80">
        <v>2196.13592</v>
      </c>
      <c r="AM437" s="80">
        <v>2236.19523</v>
      </c>
      <c r="AN437" s="80">
        <v>2280.15311</v>
      </c>
      <c r="AO437" s="80">
        <v>2328.16354</v>
      </c>
      <c r="AP437" s="80">
        <v>2331.20375</v>
      </c>
      <c r="AQ437" s="80">
        <v>2329.98504</v>
      </c>
      <c r="AR437" s="80">
        <v>2323.7193</v>
      </c>
      <c r="AS437" s="80">
        <v>2098.28594</v>
      </c>
      <c r="AT437" s="80">
        <v>2079.39131</v>
      </c>
      <c r="AU437" s="80">
        <v>2052.72614</v>
      </c>
      <c r="AW437" s="81">
        <v>17.0</v>
      </c>
      <c r="AX437" s="81">
        <v>7.0</v>
      </c>
      <c r="AY437" s="81">
        <v>54.0</v>
      </c>
      <c r="AZ437" s="82">
        <v>2466.25665</v>
      </c>
      <c r="BA437" s="82">
        <v>2467.37992</v>
      </c>
      <c r="BB437" s="82">
        <v>2468.92517</v>
      </c>
      <c r="BC437" s="82">
        <v>2470.97016</v>
      </c>
      <c r="BD437" s="82">
        <v>2473.55859</v>
      </c>
      <c r="BE437" s="82">
        <v>2476.89193</v>
      </c>
      <c r="BF437" s="82">
        <v>2480.9523</v>
      </c>
      <c r="BG437" s="82">
        <v>2485.94706</v>
      </c>
      <c r="BH437" s="82">
        <v>2491.69676</v>
      </c>
      <c r="BI437" s="82">
        <v>2499.15078</v>
      </c>
      <c r="BJ437" s="82">
        <v>2507.24575</v>
      </c>
      <c r="BK437" s="82">
        <v>2515.97932</v>
      </c>
      <c r="BL437" s="82">
        <v>2525.70711</v>
      </c>
      <c r="BM437" s="82">
        <v>2536.2913</v>
      </c>
      <c r="BN437" s="82">
        <v>2547.78294</v>
      </c>
      <c r="BO437" s="82">
        <v>2453.62778</v>
      </c>
      <c r="BP437" s="82">
        <v>2467.19453</v>
      </c>
      <c r="BQ437" s="82">
        <v>2481.76952</v>
      </c>
      <c r="BR437" s="82">
        <v>2497.43558</v>
      </c>
      <c r="BS437" s="82">
        <v>2514.3079</v>
      </c>
      <c r="BT437" s="82">
        <v>2532.58419</v>
      </c>
      <c r="BU437" s="82">
        <v>2551.71153</v>
      </c>
      <c r="BV437" s="82">
        <v>2572.24102</v>
      </c>
      <c r="BW437" s="82">
        <v>2595.55001</v>
      </c>
      <c r="BX437" s="82">
        <v>2621.29974</v>
      </c>
      <c r="BY437" s="82">
        <v>2649.22746</v>
      </c>
      <c r="BZ437" s="82">
        <v>2679.47891</v>
      </c>
      <c r="CA437" s="82">
        <v>2712.82612</v>
      </c>
      <c r="CB437" s="82">
        <v>2536.08442</v>
      </c>
      <c r="CC437" s="82">
        <v>2576.06961</v>
      </c>
      <c r="CD437" s="82">
        <v>2619.95782</v>
      </c>
      <c r="CE437" s="82">
        <v>2667.88601</v>
      </c>
      <c r="CF437" s="82">
        <v>2670.80874</v>
      </c>
      <c r="CG437" s="82">
        <v>2669.41539</v>
      </c>
      <c r="CH437" s="82">
        <v>2662.92861</v>
      </c>
      <c r="CI437" s="82">
        <v>2437.23607</v>
      </c>
      <c r="CJ437" s="82">
        <v>2418.06048</v>
      </c>
      <c r="CK437" s="82">
        <v>2391.14473</v>
      </c>
    </row>
    <row r="438" ht="14.25" customHeight="1">
      <c r="E438" s="2"/>
      <c r="G438" s="81">
        <v>17.0</v>
      </c>
      <c r="H438" s="81">
        <v>7.0</v>
      </c>
      <c r="I438" s="81">
        <v>55.0</v>
      </c>
      <c r="J438" s="80">
        <v>2201.74595</v>
      </c>
      <c r="K438" s="80">
        <v>2202.87654</v>
      </c>
      <c r="L438" s="80">
        <v>2204.43188</v>
      </c>
      <c r="M438" s="80">
        <v>2206.4902</v>
      </c>
      <c r="N438" s="80">
        <v>2209.09227</v>
      </c>
      <c r="O438" s="80">
        <v>2212.44358</v>
      </c>
      <c r="P438" s="80">
        <v>2216.51485</v>
      </c>
      <c r="Q438" s="80">
        <v>2221.52711</v>
      </c>
      <c r="R438" s="80">
        <v>2227.28556</v>
      </c>
      <c r="S438" s="80">
        <v>2234.77358</v>
      </c>
      <c r="T438" s="80">
        <v>2242.89274</v>
      </c>
      <c r="U438" s="80">
        <v>2251.64453</v>
      </c>
      <c r="V438" s="80">
        <v>2261.36925</v>
      </c>
      <c r="W438" s="80">
        <v>2271.97271</v>
      </c>
      <c r="X438" s="80">
        <v>2283.47666</v>
      </c>
      <c r="Y438" s="80">
        <v>2188.64236</v>
      </c>
      <c r="Z438" s="80">
        <v>2202.24047</v>
      </c>
      <c r="AA438" s="80">
        <v>2216.82382</v>
      </c>
      <c r="AB438" s="80">
        <v>2232.5314</v>
      </c>
      <c r="AC438" s="80">
        <v>2249.37836</v>
      </c>
      <c r="AD438" s="80">
        <v>2267.69151</v>
      </c>
      <c r="AE438" s="80">
        <v>2286.84748</v>
      </c>
      <c r="AF438" s="80">
        <v>2307.61299</v>
      </c>
      <c r="AG438" s="80">
        <v>2331.1074</v>
      </c>
      <c r="AH438" s="80">
        <v>2356.95094</v>
      </c>
      <c r="AI438" s="80">
        <v>2384.99606</v>
      </c>
      <c r="AJ438" s="80">
        <v>2415.30511</v>
      </c>
      <c r="AK438" s="80">
        <v>2448.72069</v>
      </c>
      <c r="AL438" s="80">
        <v>2270.69483</v>
      </c>
      <c r="AM438" s="80">
        <v>2310.78274</v>
      </c>
      <c r="AN438" s="80">
        <v>2354.76949</v>
      </c>
      <c r="AO438" s="80">
        <v>2402.79552</v>
      </c>
      <c r="AP438" s="80">
        <v>2405.50568</v>
      </c>
      <c r="AQ438" s="80">
        <v>2403.89949</v>
      </c>
      <c r="AR438" s="80">
        <v>2397.19666</v>
      </c>
      <c r="AS438" s="80">
        <v>2169.88096</v>
      </c>
      <c r="AT438" s="80">
        <v>2150.42014</v>
      </c>
      <c r="AU438" s="80">
        <v>2123.12763</v>
      </c>
      <c r="AW438" s="81">
        <v>17.0</v>
      </c>
      <c r="AX438" s="81">
        <v>7.0</v>
      </c>
      <c r="AY438" s="81">
        <v>55.0</v>
      </c>
      <c r="AZ438" s="82">
        <v>2477.74782</v>
      </c>
      <c r="BA438" s="82">
        <v>2478.87841</v>
      </c>
      <c r="BB438" s="82">
        <v>2480.43375</v>
      </c>
      <c r="BC438" s="82">
        <v>2482.49207</v>
      </c>
      <c r="BD438" s="82">
        <v>2485.09739</v>
      </c>
      <c r="BE438" s="82">
        <v>2488.45249</v>
      </c>
      <c r="BF438" s="82">
        <v>2492.53269</v>
      </c>
      <c r="BG438" s="82">
        <v>2497.56005</v>
      </c>
      <c r="BH438" s="82">
        <v>2503.32728</v>
      </c>
      <c r="BI438" s="82">
        <v>2510.81664</v>
      </c>
      <c r="BJ438" s="82">
        <v>2518.95116</v>
      </c>
      <c r="BK438" s="82">
        <v>2527.72844</v>
      </c>
      <c r="BL438" s="82">
        <v>2537.46649</v>
      </c>
      <c r="BM438" s="82">
        <v>2548.08656</v>
      </c>
      <c r="BN438" s="82">
        <v>2559.60007</v>
      </c>
      <c r="BO438" s="82">
        <v>2464.77087</v>
      </c>
      <c r="BP438" s="82">
        <v>2478.36654</v>
      </c>
      <c r="BQ438" s="82">
        <v>2492.95047</v>
      </c>
      <c r="BR438" s="82">
        <v>2508.63939</v>
      </c>
      <c r="BS438" s="82">
        <v>2525.51597</v>
      </c>
      <c r="BT438" s="82">
        <v>2543.83245</v>
      </c>
      <c r="BU438" s="82">
        <v>2562.8463</v>
      </c>
      <c r="BV438" s="82">
        <v>2583.47781</v>
      </c>
      <c r="BW438" s="82">
        <v>2606.90689</v>
      </c>
      <c r="BX438" s="82">
        <v>2632.69972</v>
      </c>
      <c r="BY438" s="82">
        <v>2660.69166</v>
      </c>
      <c r="BZ438" s="82">
        <v>2691.02227</v>
      </c>
      <c r="CA438" s="82">
        <v>2724.43617</v>
      </c>
      <c r="CB438" s="82">
        <v>2546.37778</v>
      </c>
      <c r="CC438" s="82">
        <v>2586.44096</v>
      </c>
      <c r="CD438" s="82">
        <v>2630.41345</v>
      </c>
      <c r="CE438" s="82">
        <v>2678.42008</v>
      </c>
      <c r="CF438" s="82">
        <v>2681.08248</v>
      </c>
      <c r="CG438" s="82">
        <v>2679.38225</v>
      </c>
      <c r="CH438" s="82">
        <v>2672.55034</v>
      </c>
      <c r="CI438" s="82">
        <v>2445.0775</v>
      </c>
      <c r="CJ438" s="82">
        <v>2425.44456</v>
      </c>
      <c r="CK438" s="82">
        <v>2398.01614</v>
      </c>
    </row>
    <row r="439" ht="14.25" customHeight="1">
      <c r="E439" s="2"/>
      <c r="G439" s="81">
        <v>17.0</v>
      </c>
      <c r="H439" s="81">
        <v>7.0</v>
      </c>
      <c r="I439" s="81">
        <v>56.0</v>
      </c>
      <c r="J439" s="80">
        <v>2278.48954</v>
      </c>
      <c r="K439" s="80">
        <v>2279.62753</v>
      </c>
      <c r="L439" s="80">
        <v>2281.19304</v>
      </c>
      <c r="M439" s="80">
        <v>2283.26484</v>
      </c>
      <c r="N439" s="80">
        <v>2285.88393</v>
      </c>
      <c r="O439" s="80">
        <v>2289.25718</v>
      </c>
      <c r="P439" s="80">
        <v>2293.34848</v>
      </c>
      <c r="Q439" s="80">
        <v>2298.39288</v>
      </c>
      <c r="R439" s="80">
        <v>2304.16853</v>
      </c>
      <c r="S439" s="80">
        <v>2311.68968</v>
      </c>
      <c r="T439" s="80">
        <v>2319.84479</v>
      </c>
      <c r="U439" s="80">
        <v>2328.63601</v>
      </c>
      <c r="V439" s="80">
        <v>2338.36557</v>
      </c>
      <c r="W439" s="80">
        <v>2348.99613</v>
      </c>
      <c r="X439" s="80">
        <v>2360.5113</v>
      </c>
      <c r="Y439" s="80">
        <v>2264.9818</v>
      </c>
      <c r="Z439" s="80">
        <v>2278.58972</v>
      </c>
      <c r="AA439" s="80">
        <v>2293.16231</v>
      </c>
      <c r="AB439" s="80">
        <v>2308.86789</v>
      </c>
      <c r="AC439" s="80">
        <v>2325.6914</v>
      </c>
      <c r="AD439" s="80">
        <v>2344.01256</v>
      </c>
      <c r="AE439" s="80">
        <v>2363.02215</v>
      </c>
      <c r="AF439" s="80">
        <v>2383.84113</v>
      </c>
      <c r="AG439" s="80">
        <v>2407.4115</v>
      </c>
      <c r="AH439" s="80">
        <v>2433.2616</v>
      </c>
      <c r="AI439" s="80">
        <v>2461.32989</v>
      </c>
      <c r="AJ439" s="80">
        <v>2491.68872</v>
      </c>
      <c r="AK439" s="80">
        <v>2525.13338</v>
      </c>
      <c r="AL439" s="80">
        <v>2345.72844</v>
      </c>
      <c r="AM439" s="80">
        <v>2385.84145</v>
      </c>
      <c r="AN439" s="80">
        <v>2429.85315</v>
      </c>
      <c r="AO439" s="80">
        <v>2477.89009</v>
      </c>
      <c r="AP439" s="80">
        <v>2480.2613</v>
      </c>
      <c r="AQ439" s="80">
        <v>2478.25784</v>
      </c>
      <c r="AR439" s="80">
        <v>2471.1076</v>
      </c>
      <c r="AS439" s="80">
        <v>2241.8855</v>
      </c>
      <c r="AT439" s="80">
        <v>2221.84641</v>
      </c>
      <c r="AU439" s="80">
        <v>2193.91386</v>
      </c>
      <c r="AW439" s="81">
        <v>17.0</v>
      </c>
      <c r="AX439" s="81">
        <v>7.0</v>
      </c>
      <c r="AY439" s="81">
        <v>56.0</v>
      </c>
      <c r="AZ439" s="82">
        <v>2489.36168</v>
      </c>
      <c r="BA439" s="82">
        <v>2490.49967</v>
      </c>
      <c r="BB439" s="82">
        <v>2492.06519</v>
      </c>
      <c r="BC439" s="82">
        <v>2494.13698</v>
      </c>
      <c r="BD439" s="82">
        <v>2496.75935</v>
      </c>
      <c r="BE439" s="82">
        <v>2500.1364</v>
      </c>
      <c r="BF439" s="82">
        <v>2504.23664</v>
      </c>
      <c r="BG439" s="82">
        <v>2509.29691</v>
      </c>
      <c r="BH439" s="82">
        <v>2515.08191</v>
      </c>
      <c r="BI439" s="82">
        <v>2522.60698</v>
      </c>
      <c r="BJ439" s="82">
        <v>2530.78146</v>
      </c>
      <c r="BK439" s="82">
        <v>2539.60291</v>
      </c>
      <c r="BL439" s="82">
        <v>2549.35149</v>
      </c>
      <c r="BM439" s="82">
        <v>2560.00788</v>
      </c>
      <c r="BN439" s="82">
        <v>2571.54362</v>
      </c>
      <c r="BO439" s="82">
        <v>2476.03418</v>
      </c>
      <c r="BP439" s="82">
        <v>2489.65924</v>
      </c>
      <c r="BQ439" s="82">
        <v>2504.25247</v>
      </c>
      <c r="BR439" s="82">
        <v>2519.96472</v>
      </c>
      <c r="BS439" s="82">
        <v>2536.84594</v>
      </c>
      <c r="BT439" s="82">
        <v>2555.20325</v>
      </c>
      <c r="BU439" s="82">
        <v>2574.10332</v>
      </c>
      <c r="BV439" s="82">
        <v>2594.83792</v>
      </c>
      <c r="BW439" s="82">
        <v>2618.38834</v>
      </c>
      <c r="BX439" s="82">
        <v>2644.2251</v>
      </c>
      <c r="BY439" s="82">
        <v>2672.28226</v>
      </c>
      <c r="BZ439" s="82">
        <v>2702.6932</v>
      </c>
      <c r="CA439" s="82">
        <v>2736.17494</v>
      </c>
      <c r="CB439" s="82">
        <v>2556.78792</v>
      </c>
      <c r="CC439" s="82">
        <v>2596.93049</v>
      </c>
      <c r="CD439" s="82">
        <v>2640.98877</v>
      </c>
      <c r="CE439" s="82">
        <v>2689.07545</v>
      </c>
      <c r="CF439" s="82">
        <v>2691.47609</v>
      </c>
      <c r="CG439" s="82">
        <v>2689.46719</v>
      </c>
      <c r="CH439" s="82">
        <v>2682.28804</v>
      </c>
      <c r="CI439" s="82">
        <v>2453.0192</v>
      </c>
      <c r="CJ439" s="82">
        <v>2432.92591</v>
      </c>
      <c r="CK439" s="82">
        <v>2404.98134</v>
      </c>
    </row>
    <row r="440" ht="14.25" customHeight="1">
      <c r="E440" s="2"/>
      <c r="G440" s="81">
        <v>17.0</v>
      </c>
      <c r="H440" s="81">
        <v>7.0</v>
      </c>
      <c r="I440" s="81">
        <v>57.0</v>
      </c>
      <c r="J440" s="80">
        <v>2355.7646</v>
      </c>
      <c r="K440" s="80">
        <v>2356.91006</v>
      </c>
      <c r="L440" s="80">
        <v>2358.48585</v>
      </c>
      <c r="M440" s="80">
        <v>2360.57124</v>
      </c>
      <c r="N440" s="80">
        <v>2363.20752</v>
      </c>
      <c r="O440" s="80">
        <v>2366.60291</v>
      </c>
      <c r="P440" s="80">
        <v>2370.7143</v>
      </c>
      <c r="Q440" s="80">
        <v>2375.79114</v>
      </c>
      <c r="R440" s="80">
        <v>2381.58371</v>
      </c>
      <c r="S440" s="80">
        <v>2389.13803</v>
      </c>
      <c r="T440" s="80">
        <v>2397.32915</v>
      </c>
      <c r="U440" s="80">
        <v>2406.15988</v>
      </c>
      <c r="V440" s="80">
        <v>2415.89318</v>
      </c>
      <c r="W440" s="80">
        <v>2426.5504</v>
      </c>
      <c r="X440" s="80">
        <v>2438.07577</v>
      </c>
      <c r="Y440" s="80">
        <v>2341.8432</v>
      </c>
      <c r="Z440" s="80">
        <v>2355.45976</v>
      </c>
      <c r="AA440" s="80">
        <v>2370.01968</v>
      </c>
      <c r="AB440" s="80">
        <v>2385.72158</v>
      </c>
      <c r="AC440" s="80">
        <v>2402.51917</v>
      </c>
      <c r="AD440" s="80">
        <v>2420.84679</v>
      </c>
      <c r="AE440" s="80">
        <v>2439.70354</v>
      </c>
      <c r="AF440" s="80">
        <v>2460.57594</v>
      </c>
      <c r="AG440" s="80">
        <v>2484.22242</v>
      </c>
      <c r="AH440" s="80">
        <v>2510.07654</v>
      </c>
      <c r="AI440" s="80">
        <v>2538.16579</v>
      </c>
      <c r="AJ440" s="80">
        <v>2568.57241</v>
      </c>
      <c r="AK440" s="80">
        <v>2602.04327</v>
      </c>
      <c r="AL440" s="80">
        <v>2421.24278</v>
      </c>
      <c r="AM440" s="80">
        <v>2461.37733</v>
      </c>
      <c r="AN440" s="80">
        <v>2505.41005</v>
      </c>
      <c r="AO440" s="80">
        <v>2553.45319</v>
      </c>
      <c r="AP440" s="80">
        <v>2555.47649</v>
      </c>
      <c r="AQ440" s="80">
        <v>2553.0659</v>
      </c>
      <c r="AR440" s="80">
        <v>2545.45787</v>
      </c>
      <c r="AS440" s="80">
        <v>2314.30506</v>
      </c>
      <c r="AT440" s="80">
        <v>2293.67557</v>
      </c>
      <c r="AU440" s="80">
        <v>2265.09019</v>
      </c>
      <c r="AW440" s="81">
        <v>17.0</v>
      </c>
      <c r="AX440" s="81">
        <v>7.0</v>
      </c>
      <c r="AY440" s="81">
        <v>57.0</v>
      </c>
      <c r="AZ440" s="82">
        <v>2501.09948</v>
      </c>
      <c r="BA440" s="82">
        <v>2502.24494</v>
      </c>
      <c r="BB440" s="82">
        <v>2503.82073</v>
      </c>
      <c r="BC440" s="82">
        <v>2505.90613</v>
      </c>
      <c r="BD440" s="82">
        <v>2508.54571</v>
      </c>
      <c r="BE440" s="82">
        <v>2511.94492</v>
      </c>
      <c r="BF440" s="82">
        <v>2516.06541</v>
      </c>
      <c r="BG440" s="82">
        <v>2521.1589</v>
      </c>
      <c r="BH440" s="82">
        <v>2526.96189</v>
      </c>
      <c r="BI440" s="82">
        <v>2534.52307</v>
      </c>
      <c r="BJ440" s="82">
        <v>2542.73792</v>
      </c>
      <c r="BK440" s="82">
        <v>2551.60401</v>
      </c>
      <c r="BL440" s="82">
        <v>2561.36337</v>
      </c>
      <c r="BM440" s="82">
        <v>2572.05654</v>
      </c>
      <c r="BN440" s="82">
        <v>2583.6149</v>
      </c>
      <c r="BO440" s="82">
        <v>2487.41892</v>
      </c>
      <c r="BP440" s="82">
        <v>2501.07384</v>
      </c>
      <c r="BQ440" s="82">
        <v>2515.67674</v>
      </c>
      <c r="BR440" s="82">
        <v>2531.41279</v>
      </c>
      <c r="BS440" s="82">
        <v>2548.29904</v>
      </c>
      <c r="BT440" s="82">
        <v>2566.69782</v>
      </c>
      <c r="BU440" s="82">
        <v>2585.48381</v>
      </c>
      <c r="BV440" s="82">
        <v>2606.32259</v>
      </c>
      <c r="BW440" s="82">
        <v>2629.9956</v>
      </c>
      <c r="BX440" s="82">
        <v>2655.87712</v>
      </c>
      <c r="BY440" s="82">
        <v>2684.00054</v>
      </c>
      <c r="BZ440" s="82">
        <v>2714.49296</v>
      </c>
      <c r="CA440" s="82">
        <v>2748.04371</v>
      </c>
      <c r="CB440" s="82">
        <v>2567.316</v>
      </c>
      <c r="CC440" s="82">
        <v>2607.53936</v>
      </c>
      <c r="CD440" s="82">
        <v>2651.68496</v>
      </c>
      <c r="CE440" s="82">
        <v>2699.85331</v>
      </c>
      <c r="CF440" s="82">
        <v>2701.99072</v>
      </c>
      <c r="CG440" s="82">
        <v>2699.67135</v>
      </c>
      <c r="CH440" s="82">
        <v>2692.14283</v>
      </c>
      <c r="CI440" s="82">
        <v>2461.06213</v>
      </c>
      <c r="CJ440" s="82">
        <v>2440.50545</v>
      </c>
      <c r="CK440" s="82">
        <v>2412.0412</v>
      </c>
    </row>
    <row r="441" ht="14.25" customHeight="1">
      <c r="E441" s="2"/>
      <c r="G441" s="81">
        <v>17.0</v>
      </c>
      <c r="H441" s="81">
        <v>7.0</v>
      </c>
      <c r="I441" s="81">
        <v>58.0</v>
      </c>
      <c r="J441" s="80">
        <v>2433.57758</v>
      </c>
      <c r="K441" s="80">
        <v>2434.73058</v>
      </c>
      <c r="L441" s="80">
        <v>2436.31674</v>
      </c>
      <c r="M441" s="80">
        <v>2438.41586</v>
      </c>
      <c r="N441" s="80">
        <v>2441.0695</v>
      </c>
      <c r="O441" s="80">
        <v>2444.48723</v>
      </c>
      <c r="P441" s="80">
        <v>2448.61874</v>
      </c>
      <c r="Q441" s="80">
        <v>2453.72834</v>
      </c>
      <c r="R441" s="80">
        <v>2459.53756</v>
      </c>
      <c r="S441" s="80">
        <v>2467.12509</v>
      </c>
      <c r="T441" s="80">
        <v>2475.35228</v>
      </c>
      <c r="U441" s="80">
        <v>2484.22263</v>
      </c>
      <c r="V441" s="80">
        <v>2493.95854</v>
      </c>
      <c r="W441" s="80">
        <v>2504.64199</v>
      </c>
      <c r="X441" s="80">
        <v>2516.17652</v>
      </c>
      <c r="Y441" s="80">
        <v>2419.23292</v>
      </c>
      <c r="Z441" s="80">
        <v>2432.85698</v>
      </c>
      <c r="AA441" s="80">
        <v>2447.40227</v>
      </c>
      <c r="AB441" s="80">
        <v>2463.0988</v>
      </c>
      <c r="AC441" s="80">
        <v>2479.86801</v>
      </c>
      <c r="AD441" s="80">
        <v>2498.20052</v>
      </c>
      <c r="AE441" s="80">
        <v>2516.89791</v>
      </c>
      <c r="AF441" s="80">
        <v>2537.82369</v>
      </c>
      <c r="AG441" s="80">
        <v>2561.54645</v>
      </c>
      <c r="AH441" s="80">
        <v>2587.40204</v>
      </c>
      <c r="AI441" s="80">
        <v>2615.51001</v>
      </c>
      <c r="AJ441" s="80">
        <v>2645.96243</v>
      </c>
      <c r="AK441" s="80">
        <v>2679.45659</v>
      </c>
      <c r="AL441" s="80">
        <v>2497.2439</v>
      </c>
      <c r="AM441" s="80">
        <v>2537.39643</v>
      </c>
      <c r="AN441" s="80">
        <v>2581.44624</v>
      </c>
      <c r="AO441" s="80">
        <v>2629.49083</v>
      </c>
      <c r="AP441" s="80">
        <v>2631.15719</v>
      </c>
      <c r="AQ441" s="80">
        <v>2628.32954</v>
      </c>
      <c r="AR441" s="80">
        <v>2620.25327</v>
      </c>
      <c r="AS441" s="80">
        <v>2387.14523</v>
      </c>
      <c r="AT441" s="80">
        <v>2365.9131</v>
      </c>
      <c r="AU441" s="80">
        <v>2336.66202</v>
      </c>
      <c r="AW441" s="81">
        <v>17.0</v>
      </c>
      <c r="AX441" s="81">
        <v>7.0</v>
      </c>
      <c r="AY441" s="81">
        <v>58.0</v>
      </c>
      <c r="AZ441" s="82">
        <v>2512.96248</v>
      </c>
      <c r="BA441" s="82">
        <v>2514.11548</v>
      </c>
      <c r="BB441" s="82">
        <v>2515.70164</v>
      </c>
      <c r="BC441" s="82">
        <v>2517.80077</v>
      </c>
      <c r="BD441" s="82">
        <v>2520.45772</v>
      </c>
      <c r="BE441" s="82">
        <v>2523.87931</v>
      </c>
      <c r="BF441" s="82">
        <v>2528.02027</v>
      </c>
      <c r="BG441" s="82">
        <v>2533.14729</v>
      </c>
      <c r="BH441" s="82">
        <v>2538.96851</v>
      </c>
      <c r="BI441" s="82">
        <v>2546.56617</v>
      </c>
      <c r="BJ441" s="82">
        <v>2554.82182</v>
      </c>
      <c r="BK441" s="82">
        <v>2563.73301</v>
      </c>
      <c r="BL441" s="82">
        <v>2573.50343</v>
      </c>
      <c r="BM441" s="82">
        <v>2584.23383</v>
      </c>
      <c r="BN441" s="82">
        <v>2595.81518</v>
      </c>
      <c r="BO441" s="82">
        <v>2498.92633</v>
      </c>
      <c r="BP441" s="82">
        <v>2512.61157</v>
      </c>
      <c r="BQ441" s="82">
        <v>2527.2245</v>
      </c>
      <c r="BR441" s="82">
        <v>2542.98484</v>
      </c>
      <c r="BS441" s="82">
        <v>2559.8765</v>
      </c>
      <c r="BT441" s="82">
        <v>2578.3174</v>
      </c>
      <c r="BU441" s="82">
        <v>2596.989</v>
      </c>
      <c r="BV441" s="82">
        <v>2617.93306</v>
      </c>
      <c r="BW441" s="82">
        <v>2641.72994</v>
      </c>
      <c r="BX441" s="82">
        <v>2667.65707</v>
      </c>
      <c r="BY441" s="82">
        <v>2695.84776</v>
      </c>
      <c r="BZ441" s="82">
        <v>2726.42285</v>
      </c>
      <c r="CA441" s="82">
        <v>2760.04378</v>
      </c>
      <c r="CB441" s="82">
        <v>2577.9632</v>
      </c>
      <c r="CC441" s="82">
        <v>2618.26875</v>
      </c>
      <c r="CD441" s="82">
        <v>2662.50323</v>
      </c>
      <c r="CE441" s="82">
        <v>2710.75487</v>
      </c>
      <c r="CF441" s="82">
        <v>2712.62758</v>
      </c>
      <c r="CG441" s="82">
        <v>2709.9959</v>
      </c>
      <c r="CH441" s="82">
        <v>2702.11584</v>
      </c>
      <c r="CI441" s="82">
        <v>2469.20726</v>
      </c>
      <c r="CJ441" s="82">
        <v>2448.18411</v>
      </c>
      <c r="CK441" s="82">
        <v>2419.19662</v>
      </c>
    </row>
    <row r="442" ht="14.25" customHeight="1">
      <c r="E442" s="2"/>
      <c r="G442" s="81">
        <v>17.0</v>
      </c>
      <c r="H442" s="81">
        <v>7.0</v>
      </c>
      <c r="I442" s="81">
        <v>59.0</v>
      </c>
      <c r="J442" s="80">
        <v>2511.935</v>
      </c>
      <c r="K442" s="80">
        <v>2513.09561</v>
      </c>
      <c r="L442" s="80">
        <v>2514.69225</v>
      </c>
      <c r="M442" s="80">
        <v>2516.80523</v>
      </c>
      <c r="N442" s="80">
        <v>2519.47638</v>
      </c>
      <c r="O442" s="80">
        <v>2522.91668</v>
      </c>
      <c r="P442" s="80">
        <v>2527.06836</v>
      </c>
      <c r="Q442" s="80">
        <v>2532.21103</v>
      </c>
      <c r="R442" s="80">
        <v>2538.03662</v>
      </c>
      <c r="S442" s="80">
        <v>2545.65738</v>
      </c>
      <c r="T442" s="80">
        <v>2553.9207</v>
      </c>
      <c r="U442" s="80">
        <v>2562.83078</v>
      </c>
      <c r="V442" s="80">
        <v>2572.56819</v>
      </c>
      <c r="W442" s="80">
        <v>2583.27741</v>
      </c>
      <c r="X442" s="80">
        <v>2594.82007</v>
      </c>
      <c r="Y442" s="80">
        <v>2497.15742</v>
      </c>
      <c r="Z442" s="80">
        <v>2510.78779</v>
      </c>
      <c r="AA442" s="80">
        <v>2525.3165</v>
      </c>
      <c r="AB442" s="80">
        <v>2541.00597</v>
      </c>
      <c r="AC442" s="80">
        <v>2557.74432</v>
      </c>
      <c r="AD442" s="80">
        <v>2576.08016</v>
      </c>
      <c r="AE442" s="80">
        <v>2594.6116</v>
      </c>
      <c r="AF442" s="80">
        <v>2615.59073</v>
      </c>
      <c r="AG442" s="80">
        <v>2639.38994</v>
      </c>
      <c r="AH442" s="80">
        <v>2665.24443</v>
      </c>
      <c r="AI442" s="80">
        <v>2693.36889</v>
      </c>
      <c r="AJ442" s="80">
        <v>2723.86507</v>
      </c>
      <c r="AK442" s="80">
        <v>2757.37965</v>
      </c>
      <c r="AL442" s="80">
        <v>2573.73794</v>
      </c>
      <c r="AM442" s="80">
        <v>2613.90489</v>
      </c>
      <c r="AN442" s="80">
        <v>2657.96781</v>
      </c>
      <c r="AO442" s="80">
        <v>2706.00909</v>
      </c>
      <c r="AP442" s="80">
        <v>2707.30941</v>
      </c>
      <c r="AQ442" s="80">
        <v>2704.05472</v>
      </c>
      <c r="AR442" s="80">
        <v>2695.49966</v>
      </c>
      <c r="AS442" s="80">
        <v>2460.41164</v>
      </c>
      <c r="AT442" s="80">
        <v>2438.56456</v>
      </c>
      <c r="AU442" s="80">
        <v>2408.63481</v>
      </c>
      <c r="AW442" s="81">
        <v>17.0</v>
      </c>
      <c r="AX442" s="81">
        <v>7.0</v>
      </c>
      <c r="AY442" s="81">
        <v>59.0</v>
      </c>
      <c r="AZ442" s="82">
        <v>2524.95195</v>
      </c>
      <c r="BA442" s="82">
        <v>2526.11256</v>
      </c>
      <c r="BB442" s="82">
        <v>2527.70919</v>
      </c>
      <c r="BC442" s="82">
        <v>2529.82217</v>
      </c>
      <c r="BD442" s="82">
        <v>2532.49667</v>
      </c>
      <c r="BE442" s="82">
        <v>2535.94085</v>
      </c>
      <c r="BF442" s="82">
        <v>2540.10248</v>
      </c>
      <c r="BG442" s="82">
        <v>2545.26336</v>
      </c>
      <c r="BH442" s="82">
        <v>2551.10304</v>
      </c>
      <c r="BI442" s="82">
        <v>2558.73757</v>
      </c>
      <c r="BJ442" s="82">
        <v>2567.03446</v>
      </c>
      <c r="BK442" s="82">
        <v>2575.99122</v>
      </c>
      <c r="BL442" s="82">
        <v>2585.77296</v>
      </c>
      <c r="BM442" s="82">
        <v>2596.54104</v>
      </c>
      <c r="BN442" s="82">
        <v>2608.14577</v>
      </c>
      <c r="BO442" s="82">
        <v>2510.55764</v>
      </c>
      <c r="BP442" s="82">
        <v>2524.27368</v>
      </c>
      <c r="BQ442" s="82">
        <v>2538.897</v>
      </c>
      <c r="BR442" s="82">
        <v>2554.68212</v>
      </c>
      <c r="BS442" s="82">
        <v>2571.57959</v>
      </c>
      <c r="BT442" s="82">
        <v>2590.06325</v>
      </c>
      <c r="BU442" s="82">
        <v>2608.62015</v>
      </c>
      <c r="BV442" s="82">
        <v>2629.6706</v>
      </c>
      <c r="BW442" s="82">
        <v>2653.59263</v>
      </c>
      <c r="BX442" s="82">
        <v>2679.56623</v>
      </c>
      <c r="BY442" s="82">
        <v>2707.82523</v>
      </c>
      <c r="BZ442" s="82">
        <v>2738.48416</v>
      </c>
      <c r="CA442" s="82">
        <v>2772.17647</v>
      </c>
      <c r="CB442" s="82">
        <v>2588.73068</v>
      </c>
      <c r="CC442" s="82">
        <v>2629.11986</v>
      </c>
      <c r="CD442" s="82">
        <v>2673.44478</v>
      </c>
      <c r="CE442" s="82">
        <v>2721.78135</v>
      </c>
      <c r="CF442" s="82">
        <v>2723.38787</v>
      </c>
      <c r="CG442" s="82">
        <v>2720.44201</v>
      </c>
      <c r="CH442" s="82">
        <v>2712.20824</v>
      </c>
      <c r="CI442" s="82">
        <v>2477.45555</v>
      </c>
      <c r="CJ442" s="82">
        <v>2455.96282</v>
      </c>
      <c r="CK442" s="82">
        <v>2426.44849</v>
      </c>
    </row>
    <row r="443" ht="14.25" customHeight="1">
      <c r="E443" s="2"/>
      <c r="G443" s="81">
        <v>17.0</v>
      </c>
      <c r="H443" s="81">
        <v>7.0</v>
      </c>
      <c r="I443" s="81">
        <v>60.0</v>
      </c>
      <c r="J443" s="80">
        <v>2590.84346</v>
      </c>
      <c r="K443" s="80">
        <v>2592.01175</v>
      </c>
      <c r="L443" s="80">
        <v>2593.61896</v>
      </c>
      <c r="M443" s="80">
        <v>2595.74593</v>
      </c>
      <c r="N443" s="80">
        <v>2598.43477</v>
      </c>
      <c r="O443" s="80">
        <v>2601.89784</v>
      </c>
      <c r="P443" s="80">
        <v>2606.06974</v>
      </c>
      <c r="Q443" s="80">
        <v>2611.2458</v>
      </c>
      <c r="R443" s="80">
        <v>2617.08749</v>
      </c>
      <c r="S443" s="80">
        <v>2624.74152</v>
      </c>
      <c r="T443" s="80">
        <v>2633.04104</v>
      </c>
      <c r="U443" s="80">
        <v>2641.99095</v>
      </c>
      <c r="V443" s="80">
        <v>2651.72873</v>
      </c>
      <c r="W443" s="80">
        <v>2662.46328</v>
      </c>
      <c r="X443" s="80">
        <v>2674.01301</v>
      </c>
      <c r="Y443" s="80">
        <v>2575.6232</v>
      </c>
      <c r="Z443" s="80">
        <v>2589.25872</v>
      </c>
      <c r="AA443" s="80">
        <v>2603.76889</v>
      </c>
      <c r="AB443" s="80">
        <v>2619.44958</v>
      </c>
      <c r="AC443" s="80">
        <v>2636.15456</v>
      </c>
      <c r="AD443" s="80">
        <v>2654.49214</v>
      </c>
      <c r="AE443" s="80">
        <v>2672.85102</v>
      </c>
      <c r="AF443" s="80">
        <v>2693.88347</v>
      </c>
      <c r="AG443" s="80">
        <v>2717.7593</v>
      </c>
      <c r="AH443" s="80">
        <v>2743.61011</v>
      </c>
      <c r="AI443" s="80">
        <v>2771.74881</v>
      </c>
      <c r="AJ443" s="80">
        <v>2802.28673</v>
      </c>
      <c r="AK443" s="80">
        <v>2835.81881</v>
      </c>
      <c r="AL443" s="80">
        <v>2650.73112</v>
      </c>
      <c r="AM443" s="80">
        <v>2690.90888</v>
      </c>
      <c r="AN443" s="80">
        <v>2734.98092</v>
      </c>
      <c r="AO443" s="80">
        <v>2783.0141</v>
      </c>
      <c r="AP443" s="80">
        <v>2783.93924</v>
      </c>
      <c r="AQ443" s="80">
        <v>2780.24742</v>
      </c>
      <c r="AR443" s="80">
        <v>2771.20298</v>
      </c>
      <c r="AS443" s="80">
        <v>2534.11001</v>
      </c>
      <c r="AT443" s="80">
        <v>2511.63557</v>
      </c>
      <c r="AU443" s="80">
        <v>2481.01407</v>
      </c>
      <c r="AW443" s="81">
        <v>17.0</v>
      </c>
      <c r="AX443" s="81">
        <v>7.0</v>
      </c>
      <c r="AY443" s="81">
        <v>60.0</v>
      </c>
      <c r="AZ443" s="82">
        <v>2537.06917</v>
      </c>
      <c r="BA443" s="82">
        <v>2538.23746</v>
      </c>
      <c r="BB443" s="82">
        <v>2539.84467</v>
      </c>
      <c r="BC443" s="82">
        <v>2541.97164</v>
      </c>
      <c r="BD443" s="82">
        <v>2544.66384</v>
      </c>
      <c r="BE443" s="82">
        <v>2548.13083</v>
      </c>
      <c r="BF443" s="82">
        <v>2552.31336</v>
      </c>
      <c r="BG443" s="82">
        <v>2557.50841</v>
      </c>
      <c r="BH443" s="82">
        <v>2563.36679</v>
      </c>
      <c r="BI443" s="82">
        <v>2571.03859</v>
      </c>
      <c r="BJ443" s="82">
        <v>2579.37714</v>
      </c>
      <c r="BK443" s="82">
        <v>2588.37995</v>
      </c>
      <c r="BL443" s="82">
        <v>2598.17329</v>
      </c>
      <c r="BM443" s="82">
        <v>2608.97951</v>
      </c>
      <c r="BN443" s="82">
        <v>2620.60801</v>
      </c>
      <c r="BO443" s="82">
        <v>2522.3141</v>
      </c>
      <c r="BP443" s="82">
        <v>2536.06143</v>
      </c>
      <c r="BQ443" s="82">
        <v>2550.69551</v>
      </c>
      <c r="BR443" s="82">
        <v>2566.50589</v>
      </c>
      <c r="BS443" s="82">
        <v>2583.40955</v>
      </c>
      <c r="BT443" s="82">
        <v>2601.93666</v>
      </c>
      <c r="BU443" s="82">
        <v>2620.37854</v>
      </c>
      <c r="BV443" s="82">
        <v>2641.5365</v>
      </c>
      <c r="BW443" s="82">
        <v>2665.58498</v>
      </c>
      <c r="BX443" s="82">
        <v>2691.60589</v>
      </c>
      <c r="BY443" s="82">
        <v>2719.93425</v>
      </c>
      <c r="BZ443" s="82">
        <v>2750.67823</v>
      </c>
      <c r="CA443" s="82">
        <v>2784.4431</v>
      </c>
      <c r="CB443" s="82">
        <v>2599.61965</v>
      </c>
      <c r="CC443" s="82">
        <v>2640.09389</v>
      </c>
      <c r="CD443" s="82">
        <v>2684.51084</v>
      </c>
      <c r="CE443" s="82">
        <v>2732.93398</v>
      </c>
      <c r="CF443" s="82">
        <v>2734.2728</v>
      </c>
      <c r="CG443" s="82">
        <v>2731.01089</v>
      </c>
      <c r="CH443" s="82">
        <v>2722.42118</v>
      </c>
      <c r="CI443" s="82">
        <v>2485.80801</v>
      </c>
      <c r="CJ443" s="82">
        <v>2463.84254</v>
      </c>
      <c r="CK443" s="82">
        <v>2433.79771</v>
      </c>
    </row>
    <row r="444" ht="14.25" customHeight="1">
      <c r="E444" s="2"/>
      <c r="G444" s="81">
        <v>17.0</v>
      </c>
      <c r="H444" s="81">
        <v>7.0</v>
      </c>
      <c r="I444" s="81">
        <v>61.0</v>
      </c>
      <c r="J444" s="80">
        <v>2670.11546</v>
      </c>
      <c r="K444" s="80">
        <v>2671.29143</v>
      </c>
      <c r="L444" s="80">
        <v>2672.90918</v>
      </c>
      <c r="M444" s="80">
        <v>2675.05012</v>
      </c>
      <c r="N444" s="80">
        <v>2677.75662</v>
      </c>
      <c r="O444" s="80">
        <v>2681.23566</v>
      </c>
      <c r="P444" s="80">
        <v>2685.4343</v>
      </c>
      <c r="Q444" s="80">
        <v>2690.62336</v>
      </c>
      <c r="R444" s="80">
        <v>2696.48722</v>
      </c>
      <c r="S444" s="80">
        <v>2704.17399</v>
      </c>
      <c r="T444" s="80">
        <v>2712.50919</v>
      </c>
      <c r="U444" s="80">
        <v>2721.45773</v>
      </c>
      <c r="V444" s="80">
        <v>2731.21437</v>
      </c>
      <c r="W444" s="80">
        <v>2741.9527</v>
      </c>
      <c r="X444" s="80">
        <v>2753.50086</v>
      </c>
      <c r="Y444" s="80">
        <v>2654.38291</v>
      </c>
      <c r="Z444" s="80">
        <v>2667.99435</v>
      </c>
      <c r="AA444" s="80">
        <v>2682.48973</v>
      </c>
      <c r="AB444" s="80">
        <v>2698.13176</v>
      </c>
      <c r="AC444" s="80">
        <v>2714.82673</v>
      </c>
      <c r="AD444" s="80">
        <v>2733.00101</v>
      </c>
      <c r="AE444" s="80">
        <v>2751.38881</v>
      </c>
      <c r="AF444" s="80">
        <v>2772.47304</v>
      </c>
      <c r="AG444" s="80">
        <v>2796.32955</v>
      </c>
      <c r="AH444" s="80">
        <v>2822.17901</v>
      </c>
      <c r="AI444" s="80">
        <v>2850.32772</v>
      </c>
      <c r="AJ444" s="80">
        <v>2880.86953</v>
      </c>
      <c r="AK444" s="80">
        <v>2914.40036</v>
      </c>
      <c r="AL444" s="80">
        <v>2727.84308</v>
      </c>
      <c r="AM444" s="80">
        <v>2768.00512</v>
      </c>
      <c r="AN444" s="80">
        <v>2812.04572</v>
      </c>
      <c r="AO444" s="80">
        <v>2860.01583</v>
      </c>
      <c r="AP444" s="80">
        <v>2860.53677</v>
      </c>
      <c r="AQ444" s="80">
        <v>2856.39173</v>
      </c>
      <c r="AR444" s="80">
        <v>2846.84173</v>
      </c>
      <c r="AS444" s="80">
        <v>2607.70989</v>
      </c>
      <c r="AT444" s="80">
        <v>2584.59125</v>
      </c>
      <c r="AU444" s="80">
        <v>2553.22798</v>
      </c>
      <c r="AW444" s="81">
        <v>17.0</v>
      </c>
      <c r="AX444" s="81">
        <v>7.0</v>
      </c>
      <c r="AY444" s="81">
        <v>61.0</v>
      </c>
      <c r="AZ444" s="82">
        <v>3351.42547</v>
      </c>
      <c r="BA444" s="82">
        <v>3352.60144</v>
      </c>
      <c r="BB444" s="82">
        <v>3354.2192</v>
      </c>
      <c r="BC444" s="82">
        <v>3356.36014</v>
      </c>
      <c r="BD444" s="82">
        <v>3359.07002</v>
      </c>
      <c r="BE444" s="82">
        <v>3362.55178</v>
      </c>
      <c r="BF444" s="82">
        <v>3366.75375</v>
      </c>
      <c r="BG444" s="82">
        <v>3371.95091</v>
      </c>
      <c r="BH444" s="82">
        <v>3377.79969</v>
      </c>
      <c r="BI444" s="82">
        <v>3385.45775</v>
      </c>
      <c r="BJ444" s="82">
        <v>3393.77092</v>
      </c>
      <c r="BK444" s="82">
        <v>3402.69672</v>
      </c>
      <c r="BL444" s="82">
        <v>3412.3781</v>
      </c>
      <c r="BM444" s="82">
        <v>3423.03904</v>
      </c>
      <c r="BN444" s="82">
        <v>3434.47162</v>
      </c>
      <c r="BO444" s="82">
        <v>3335.20392</v>
      </c>
      <c r="BP444" s="82">
        <v>3348.62536</v>
      </c>
      <c r="BQ444" s="82">
        <v>3362.90751</v>
      </c>
      <c r="BR444" s="82">
        <v>3378.28596</v>
      </c>
      <c r="BS444" s="82">
        <v>3394.73312</v>
      </c>
      <c r="BT444" s="82">
        <v>3412.59935</v>
      </c>
      <c r="BU444" s="82">
        <v>3430.41191</v>
      </c>
      <c r="BV444" s="82">
        <v>3451.02281</v>
      </c>
      <c r="BW444" s="82">
        <v>3474.48811</v>
      </c>
      <c r="BX444" s="82">
        <v>3499.92339</v>
      </c>
      <c r="BY444" s="82">
        <v>3527.63413</v>
      </c>
      <c r="BZ444" s="82">
        <v>3557.8803</v>
      </c>
      <c r="CA444" s="82">
        <v>3591.0088</v>
      </c>
      <c r="CB444" s="82">
        <v>3403.93175</v>
      </c>
      <c r="CC444" s="82">
        <v>3443.5379</v>
      </c>
      <c r="CD444" s="82">
        <v>3486.97144</v>
      </c>
      <c r="CE444" s="82">
        <v>3534.24147</v>
      </c>
      <c r="CF444" s="82">
        <v>3533.93862</v>
      </c>
      <c r="CG444" s="82">
        <v>3528.83433</v>
      </c>
      <c r="CH444" s="82">
        <v>3518.21348</v>
      </c>
      <c r="CI444" s="82">
        <v>3277.91103</v>
      </c>
      <c r="CJ444" s="82">
        <v>3253.53765</v>
      </c>
      <c r="CK444" s="82">
        <v>3220.91214</v>
      </c>
    </row>
    <row r="445" ht="14.25" customHeight="1">
      <c r="E445" s="2"/>
      <c r="G445" s="81">
        <v>17.0</v>
      </c>
      <c r="H445" s="81">
        <v>7.0</v>
      </c>
      <c r="I445" s="81">
        <v>62.0</v>
      </c>
      <c r="J445" s="80">
        <v>2749.9383</v>
      </c>
      <c r="K445" s="80">
        <v>2751.12201</v>
      </c>
      <c r="L445" s="80">
        <v>2752.75042</v>
      </c>
      <c r="M445" s="80">
        <v>2754.90546</v>
      </c>
      <c r="N445" s="80">
        <v>2757.62977</v>
      </c>
      <c r="O445" s="80">
        <v>2761.12478</v>
      </c>
      <c r="P445" s="80">
        <v>2765.3504</v>
      </c>
      <c r="Q445" s="80">
        <v>2770.55214</v>
      </c>
      <c r="R445" s="80">
        <v>2776.43808</v>
      </c>
      <c r="S445" s="80">
        <v>2784.15762</v>
      </c>
      <c r="T445" s="80">
        <v>2792.52853</v>
      </c>
      <c r="U445" s="80">
        <v>2801.47452</v>
      </c>
      <c r="V445" s="80">
        <v>2811.24949</v>
      </c>
      <c r="W445" s="80">
        <v>2821.99048</v>
      </c>
      <c r="X445" s="80">
        <v>2833.53577</v>
      </c>
      <c r="Y445" s="80">
        <v>2733.68175</v>
      </c>
      <c r="Z445" s="80">
        <v>2747.26703</v>
      </c>
      <c r="AA445" s="80">
        <v>2761.74581</v>
      </c>
      <c r="AB445" s="80">
        <v>2777.34657</v>
      </c>
      <c r="AC445" s="80">
        <v>2794.0298</v>
      </c>
      <c r="AD445" s="80">
        <v>2812.03411</v>
      </c>
      <c r="AE445" s="80">
        <v>2830.45056</v>
      </c>
      <c r="AF445" s="80">
        <v>2851.58647</v>
      </c>
      <c r="AG445" s="80">
        <v>2875.42087</v>
      </c>
      <c r="AH445" s="80">
        <v>2901.2665</v>
      </c>
      <c r="AI445" s="80">
        <v>2929.42288</v>
      </c>
      <c r="AJ445" s="80">
        <v>2959.9654</v>
      </c>
      <c r="AK445" s="80">
        <v>2993.49154</v>
      </c>
      <c r="AL445" s="80">
        <v>2805.44741</v>
      </c>
      <c r="AM445" s="80">
        <v>2845.58937</v>
      </c>
      <c r="AN445" s="80">
        <v>2889.59337</v>
      </c>
      <c r="AO445" s="80">
        <v>2937.49404</v>
      </c>
      <c r="AP445" s="80">
        <v>2937.60095</v>
      </c>
      <c r="AQ445" s="80">
        <v>2932.99235</v>
      </c>
      <c r="AR445" s="80">
        <v>2922.92592</v>
      </c>
      <c r="AS445" s="80">
        <v>2681.72985</v>
      </c>
      <c r="AT445" s="80">
        <v>2657.95438</v>
      </c>
      <c r="AU445" s="80">
        <v>2625.83507</v>
      </c>
      <c r="AW445" s="81">
        <v>17.0</v>
      </c>
      <c r="AX445" s="81">
        <v>7.0</v>
      </c>
      <c r="AY445" s="81">
        <v>62.0</v>
      </c>
      <c r="AZ445" s="82">
        <v>3368.74701</v>
      </c>
      <c r="BA445" s="82">
        <v>3369.93073</v>
      </c>
      <c r="BB445" s="82">
        <v>3371.55914</v>
      </c>
      <c r="BC445" s="82">
        <v>3373.71417</v>
      </c>
      <c r="BD445" s="82">
        <v>3376.4419</v>
      </c>
      <c r="BE445" s="82">
        <v>3379.93858</v>
      </c>
      <c r="BF445" s="82">
        <v>3384.16823</v>
      </c>
      <c r="BG445" s="82">
        <v>3389.37563</v>
      </c>
      <c r="BH445" s="82">
        <v>3395.24697</v>
      </c>
      <c r="BI445" s="82">
        <v>3402.93952</v>
      </c>
      <c r="BJ445" s="82">
        <v>3411.2915</v>
      </c>
      <c r="BK445" s="82">
        <v>3420.2122</v>
      </c>
      <c r="BL445" s="82">
        <v>3429.91753</v>
      </c>
      <c r="BM445" s="82">
        <v>3440.58493</v>
      </c>
      <c r="BN445" s="82">
        <v>3452.02115</v>
      </c>
      <c r="BO445" s="82">
        <v>3352.02836</v>
      </c>
      <c r="BP445" s="82">
        <v>3365.43484</v>
      </c>
      <c r="BQ445" s="82">
        <v>3379.71582</v>
      </c>
      <c r="BR445" s="82">
        <v>3395.06859</v>
      </c>
      <c r="BS445" s="82">
        <v>3411.52926</v>
      </c>
      <c r="BT445" s="82">
        <v>3429.22715</v>
      </c>
      <c r="BU445" s="82">
        <v>3447.1189</v>
      </c>
      <c r="BV445" s="82">
        <v>3467.82733</v>
      </c>
      <c r="BW445" s="82">
        <v>3491.29748</v>
      </c>
      <c r="BX445" s="82">
        <v>3516.75881</v>
      </c>
      <c r="BY445" s="82">
        <v>3544.51093</v>
      </c>
      <c r="BZ445" s="82">
        <v>3574.77522</v>
      </c>
      <c r="CA445" s="82">
        <v>3607.92566</v>
      </c>
      <c r="CB445" s="82">
        <v>3419.39781</v>
      </c>
      <c r="CC445" s="82">
        <v>3459.0226</v>
      </c>
      <c r="CD445" s="82">
        <v>3502.46136</v>
      </c>
      <c r="CE445" s="82">
        <v>3549.70786</v>
      </c>
      <c r="CF445" s="82">
        <v>3549.04628</v>
      </c>
      <c r="CG445" s="82">
        <v>3543.5458</v>
      </c>
      <c r="CH445" s="82">
        <v>3532.48674</v>
      </c>
      <c r="CI445" s="82">
        <v>3290.20473</v>
      </c>
      <c r="CJ445" s="82">
        <v>3265.2682</v>
      </c>
      <c r="CK445" s="82">
        <v>3231.98066</v>
      </c>
    </row>
    <row r="446" ht="14.25" customHeight="1">
      <c r="E446" s="2"/>
      <c r="G446" s="81">
        <v>17.0</v>
      </c>
      <c r="H446" s="81">
        <v>7.0</v>
      </c>
      <c r="I446" s="81">
        <v>63.0</v>
      </c>
      <c r="J446" s="80">
        <v>2830.31829</v>
      </c>
      <c r="K446" s="80">
        <v>2831.50982</v>
      </c>
      <c r="L446" s="80">
        <v>2833.14898</v>
      </c>
      <c r="M446" s="80">
        <v>2835.31824</v>
      </c>
      <c r="N446" s="80">
        <v>2838.06053</v>
      </c>
      <c r="O446" s="80">
        <v>2841.57151</v>
      </c>
      <c r="P446" s="80">
        <v>2845.82435</v>
      </c>
      <c r="Q446" s="80">
        <v>2851.03846</v>
      </c>
      <c r="R446" s="80">
        <v>2856.94639</v>
      </c>
      <c r="S446" s="80">
        <v>2864.6987</v>
      </c>
      <c r="T446" s="80">
        <v>2873.10537</v>
      </c>
      <c r="U446" s="80">
        <v>2882.04763</v>
      </c>
      <c r="V446" s="80">
        <v>2891.84038</v>
      </c>
      <c r="W446" s="80">
        <v>2902.58291</v>
      </c>
      <c r="X446" s="80">
        <v>2914.12402</v>
      </c>
      <c r="Y446" s="80">
        <v>2813.52592</v>
      </c>
      <c r="Z446" s="80">
        <v>2827.08298</v>
      </c>
      <c r="AA446" s="80">
        <v>2841.54332</v>
      </c>
      <c r="AB446" s="80">
        <v>2857.10019</v>
      </c>
      <c r="AC446" s="80">
        <v>2873.76991</v>
      </c>
      <c r="AD446" s="80">
        <v>2891.59756</v>
      </c>
      <c r="AE446" s="80">
        <v>2910.04237</v>
      </c>
      <c r="AF446" s="80">
        <v>2931.22988</v>
      </c>
      <c r="AG446" s="80">
        <v>2955.03935</v>
      </c>
      <c r="AH446" s="80">
        <v>2980.87867</v>
      </c>
      <c r="AI446" s="80">
        <v>3009.04034</v>
      </c>
      <c r="AJ446" s="80">
        <v>3039.58041</v>
      </c>
      <c r="AK446" s="80">
        <v>3073.09839</v>
      </c>
      <c r="AL446" s="80">
        <v>2883.54997</v>
      </c>
      <c r="AM446" s="80">
        <v>2923.6675</v>
      </c>
      <c r="AN446" s="80">
        <v>2967.6297</v>
      </c>
      <c r="AO446" s="80">
        <v>3015.45451</v>
      </c>
      <c r="AP446" s="80">
        <v>3015.13747</v>
      </c>
      <c r="AQ446" s="80">
        <v>3010.0549</v>
      </c>
      <c r="AR446" s="80">
        <v>2999.46111</v>
      </c>
      <c r="AS446" s="80">
        <v>2756.17524</v>
      </c>
      <c r="AT446" s="80">
        <v>2731.73022</v>
      </c>
      <c r="AU446" s="80">
        <v>2698.84052</v>
      </c>
      <c r="AW446" s="81">
        <v>17.0</v>
      </c>
      <c r="AX446" s="81">
        <v>7.0</v>
      </c>
      <c r="AY446" s="81">
        <v>63.0</v>
      </c>
      <c r="AZ446" s="82">
        <v>3386.23941</v>
      </c>
      <c r="BA446" s="82">
        <v>3387.43093</v>
      </c>
      <c r="BB446" s="82">
        <v>3389.07009</v>
      </c>
      <c r="BC446" s="82">
        <v>3391.23935</v>
      </c>
      <c r="BD446" s="82">
        <v>3393.98508</v>
      </c>
      <c r="BE446" s="82">
        <v>3397.49685</v>
      </c>
      <c r="BF446" s="82">
        <v>3401.75443</v>
      </c>
      <c r="BG446" s="82">
        <v>3406.97223</v>
      </c>
      <c r="BH446" s="82">
        <v>3412.86637</v>
      </c>
      <c r="BI446" s="82">
        <v>3420.59376</v>
      </c>
      <c r="BJ446" s="82">
        <v>3428.98497</v>
      </c>
      <c r="BK446" s="82">
        <v>3437.9007</v>
      </c>
      <c r="BL446" s="82">
        <v>3447.63031</v>
      </c>
      <c r="BM446" s="82">
        <v>3458.30439</v>
      </c>
      <c r="BN446" s="82">
        <v>3469.74449</v>
      </c>
      <c r="BO446" s="82">
        <v>3369.02015</v>
      </c>
      <c r="BP446" s="82">
        <v>3382.41183</v>
      </c>
      <c r="BQ446" s="82">
        <v>3396.6919</v>
      </c>
      <c r="BR446" s="82">
        <v>3412.01911</v>
      </c>
      <c r="BS446" s="82">
        <v>3428.49369</v>
      </c>
      <c r="BT446" s="82">
        <v>3446.02253</v>
      </c>
      <c r="BU446" s="82">
        <v>3463.99432</v>
      </c>
      <c r="BV446" s="82">
        <v>3484.80127</v>
      </c>
      <c r="BW446" s="82">
        <v>3508.27677</v>
      </c>
      <c r="BX446" s="82">
        <v>3533.76481</v>
      </c>
      <c r="BY446" s="82">
        <v>3561.55912</v>
      </c>
      <c r="BZ446" s="82">
        <v>3591.84224</v>
      </c>
      <c r="CA446" s="82">
        <v>3625.01543</v>
      </c>
      <c r="CB446" s="82">
        <v>3435.02419</v>
      </c>
      <c r="CC446" s="82">
        <v>3474.66856</v>
      </c>
      <c r="CD446" s="82">
        <v>3518.11349</v>
      </c>
      <c r="CE446" s="82">
        <v>3565.33736</v>
      </c>
      <c r="CF446" s="82">
        <v>3564.31497</v>
      </c>
      <c r="CG446" s="82">
        <v>3558.41593</v>
      </c>
      <c r="CH446" s="82">
        <v>3546.91596</v>
      </c>
      <c r="CI446" s="82">
        <v>3302.63772</v>
      </c>
      <c r="CJ446" s="82">
        <v>3277.13438</v>
      </c>
      <c r="CK446" s="82">
        <v>3243.18045</v>
      </c>
    </row>
    <row r="447" ht="14.25" customHeight="1">
      <c r="E447" s="2"/>
      <c r="G447" s="81">
        <v>17.0</v>
      </c>
      <c r="H447" s="81">
        <v>7.0</v>
      </c>
      <c r="I447" s="81">
        <v>64.0</v>
      </c>
      <c r="J447" s="80">
        <v>2911.2618</v>
      </c>
      <c r="K447" s="80">
        <v>2912.46121</v>
      </c>
      <c r="L447" s="80">
        <v>2914.11122</v>
      </c>
      <c r="M447" s="80">
        <v>2916.29484</v>
      </c>
      <c r="N447" s="80">
        <v>2919.05528</v>
      </c>
      <c r="O447" s="80">
        <v>2922.58222</v>
      </c>
      <c r="P447" s="80">
        <v>2926.86255</v>
      </c>
      <c r="Q447" s="80">
        <v>2932.08868</v>
      </c>
      <c r="R447" s="80">
        <v>2938.01852</v>
      </c>
      <c r="S447" s="80">
        <v>2945.80363</v>
      </c>
      <c r="T447" s="80">
        <v>2954.2461</v>
      </c>
      <c r="U447" s="80">
        <v>2963.18343</v>
      </c>
      <c r="V447" s="80">
        <v>2972.99341</v>
      </c>
      <c r="W447" s="80">
        <v>2983.73636</v>
      </c>
      <c r="X447" s="80">
        <v>2995.27198</v>
      </c>
      <c r="Y447" s="80">
        <v>2893.92171</v>
      </c>
      <c r="Z447" s="80">
        <v>2907.44845</v>
      </c>
      <c r="AA447" s="80">
        <v>2921.88851</v>
      </c>
      <c r="AB447" s="80">
        <v>2937.39883</v>
      </c>
      <c r="AC447" s="80">
        <v>2954.0533</v>
      </c>
      <c r="AD447" s="80">
        <v>2971.69755</v>
      </c>
      <c r="AE447" s="80">
        <v>2990.17042</v>
      </c>
      <c r="AF447" s="80">
        <v>3011.40944</v>
      </c>
      <c r="AG447" s="80">
        <v>3035.19115</v>
      </c>
      <c r="AH447" s="80">
        <v>3061.02166</v>
      </c>
      <c r="AI447" s="80">
        <v>3089.18625</v>
      </c>
      <c r="AJ447" s="80">
        <v>3119.72066</v>
      </c>
      <c r="AK447" s="80">
        <v>3153.227</v>
      </c>
      <c r="AL447" s="80">
        <v>2962.15672</v>
      </c>
      <c r="AM447" s="80">
        <v>3002.2454</v>
      </c>
      <c r="AN447" s="80">
        <v>3046.16059</v>
      </c>
      <c r="AO447" s="80">
        <v>3093.90309</v>
      </c>
      <c r="AP447" s="80">
        <v>3093.15211</v>
      </c>
      <c r="AQ447" s="80">
        <v>3087.5851</v>
      </c>
      <c r="AR447" s="80">
        <v>3076.45294</v>
      </c>
      <c r="AS447" s="80">
        <v>2831.05145</v>
      </c>
      <c r="AT447" s="80">
        <v>2805.92408</v>
      </c>
      <c r="AU447" s="80">
        <v>2772.24953</v>
      </c>
      <c r="AW447" s="81">
        <v>17.0</v>
      </c>
      <c r="AX447" s="81">
        <v>7.0</v>
      </c>
      <c r="AY447" s="81">
        <v>64.0</v>
      </c>
      <c r="AZ447" s="82">
        <v>3403.90435</v>
      </c>
      <c r="BA447" s="82">
        <v>3405.10376</v>
      </c>
      <c r="BB447" s="82">
        <v>3406.75377</v>
      </c>
      <c r="BC447" s="82">
        <v>3408.93738</v>
      </c>
      <c r="BD447" s="82">
        <v>3411.70129</v>
      </c>
      <c r="BE447" s="82">
        <v>3415.2283</v>
      </c>
      <c r="BF447" s="82">
        <v>3419.51407</v>
      </c>
      <c r="BG447" s="82">
        <v>3424.74243</v>
      </c>
      <c r="BH447" s="82">
        <v>3430.65962</v>
      </c>
      <c r="BI447" s="82">
        <v>3438.42222</v>
      </c>
      <c r="BJ447" s="82">
        <v>3446.85305</v>
      </c>
      <c r="BK447" s="82">
        <v>3455.76394</v>
      </c>
      <c r="BL447" s="82">
        <v>3465.51815</v>
      </c>
      <c r="BM447" s="82">
        <v>3476.19917</v>
      </c>
      <c r="BN447" s="82">
        <v>3487.64336</v>
      </c>
      <c r="BO447" s="82">
        <v>3386.18098</v>
      </c>
      <c r="BP447" s="82">
        <v>3399.558</v>
      </c>
      <c r="BQ447" s="82">
        <v>3413.83743</v>
      </c>
      <c r="BR447" s="82">
        <v>3429.1392</v>
      </c>
      <c r="BS447" s="82">
        <v>3445.62809</v>
      </c>
      <c r="BT447" s="82">
        <v>3462.98716</v>
      </c>
      <c r="BU447" s="82">
        <v>3481.03982</v>
      </c>
      <c r="BV447" s="82">
        <v>3501.94631</v>
      </c>
      <c r="BW447" s="82">
        <v>3525.42765</v>
      </c>
      <c r="BX447" s="82">
        <v>3550.94308</v>
      </c>
      <c r="BY447" s="82">
        <v>3578.78038</v>
      </c>
      <c r="BZ447" s="82">
        <v>3609.08306</v>
      </c>
      <c r="CA447" s="82">
        <v>3642.27981</v>
      </c>
      <c r="CB447" s="82">
        <v>3450.81245</v>
      </c>
      <c r="CC447" s="82">
        <v>3490.47735</v>
      </c>
      <c r="CD447" s="82">
        <v>3533.92943</v>
      </c>
      <c r="CE447" s="82">
        <v>3581.13156</v>
      </c>
      <c r="CF447" s="82">
        <v>3579.74627</v>
      </c>
      <c r="CG447" s="82">
        <v>3573.44626</v>
      </c>
      <c r="CH447" s="82">
        <v>3561.50265</v>
      </c>
      <c r="CI447" s="82">
        <v>3315.21131</v>
      </c>
      <c r="CJ447" s="82">
        <v>3289.13746</v>
      </c>
      <c r="CK447" s="82">
        <v>3254.51275</v>
      </c>
    </row>
    <row r="448" ht="14.25" customHeight="1">
      <c r="E448" s="2"/>
      <c r="G448" s="81">
        <v>17.0</v>
      </c>
      <c r="H448" s="81">
        <v>7.0</v>
      </c>
      <c r="I448" s="81">
        <v>65.0</v>
      </c>
      <c r="J448" s="80">
        <v>2992.77528</v>
      </c>
      <c r="K448" s="80">
        <v>2993.98265</v>
      </c>
      <c r="L448" s="80">
        <v>2995.6436</v>
      </c>
      <c r="M448" s="80">
        <v>2997.8417</v>
      </c>
      <c r="N448" s="80">
        <v>3000.62046</v>
      </c>
      <c r="O448" s="80">
        <v>3004.16336</v>
      </c>
      <c r="P448" s="80">
        <v>3008.47143</v>
      </c>
      <c r="Q448" s="80">
        <v>3013.70926</v>
      </c>
      <c r="R448" s="80">
        <v>3019.66092</v>
      </c>
      <c r="S448" s="80">
        <v>3027.47884</v>
      </c>
      <c r="T448" s="80">
        <v>3035.95717</v>
      </c>
      <c r="U448" s="80">
        <v>3044.88836</v>
      </c>
      <c r="V448" s="80">
        <v>3054.71504</v>
      </c>
      <c r="W448" s="80">
        <v>3065.45727</v>
      </c>
      <c r="X448" s="80">
        <v>3076.98607</v>
      </c>
      <c r="Y448" s="80">
        <v>2974.87547</v>
      </c>
      <c r="Z448" s="80">
        <v>2988.36978</v>
      </c>
      <c r="AA448" s="80">
        <v>3002.78771</v>
      </c>
      <c r="AB448" s="80">
        <v>3018.24882</v>
      </c>
      <c r="AC448" s="80">
        <v>3034.88625</v>
      </c>
      <c r="AD448" s="80">
        <v>3052.34031</v>
      </c>
      <c r="AE448" s="80">
        <v>3070.84096</v>
      </c>
      <c r="AF448" s="80">
        <v>3092.13141</v>
      </c>
      <c r="AG448" s="80">
        <v>3115.88251</v>
      </c>
      <c r="AH448" s="80">
        <v>3141.70168</v>
      </c>
      <c r="AI448" s="80">
        <v>3169.8668</v>
      </c>
      <c r="AJ448" s="80">
        <v>3200.39234</v>
      </c>
      <c r="AK448" s="80">
        <v>3233.88353</v>
      </c>
      <c r="AL448" s="80">
        <v>3041.27364</v>
      </c>
      <c r="AM448" s="80">
        <v>3081.32905</v>
      </c>
      <c r="AN448" s="80">
        <v>3125.19199</v>
      </c>
      <c r="AO448" s="80">
        <v>3172.84568</v>
      </c>
      <c r="AP448" s="80">
        <v>3171.65073</v>
      </c>
      <c r="AQ448" s="80">
        <v>3165.5887</v>
      </c>
      <c r="AR448" s="80">
        <v>3153.90707</v>
      </c>
      <c r="AS448" s="80">
        <v>2906.36395</v>
      </c>
      <c r="AT448" s="80">
        <v>2880.54133</v>
      </c>
      <c r="AU448" s="80">
        <v>2846.06736</v>
      </c>
      <c r="AW448" s="81">
        <v>17.0</v>
      </c>
      <c r="AX448" s="81">
        <v>7.0</v>
      </c>
      <c r="AY448" s="81">
        <v>65.0</v>
      </c>
      <c r="AZ448" s="82">
        <v>3421.74358</v>
      </c>
      <c r="BA448" s="82">
        <v>3422.95095</v>
      </c>
      <c r="BB448" s="82">
        <v>3424.6119</v>
      </c>
      <c r="BC448" s="82">
        <v>3426.81</v>
      </c>
      <c r="BD448" s="82">
        <v>3429.59224</v>
      </c>
      <c r="BE448" s="82">
        <v>3433.13467</v>
      </c>
      <c r="BF448" s="82">
        <v>3437.44888</v>
      </c>
      <c r="BG448" s="82">
        <v>3442.68795</v>
      </c>
      <c r="BH448" s="82">
        <v>3448.62846</v>
      </c>
      <c r="BI448" s="82">
        <v>3456.42664</v>
      </c>
      <c r="BJ448" s="82">
        <v>3464.89749</v>
      </c>
      <c r="BK448" s="82">
        <v>3473.80366</v>
      </c>
      <c r="BL448" s="82">
        <v>3483.58283</v>
      </c>
      <c r="BM448" s="82">
        <v>3494.271</v>
      </c>
      <c r="BN448" s="82">
        <v>3505.71953</v>
      </c>
      <c r="BO448" s="82">
        <v>3403.51252</v>
      </c>
      <c r="BP448" s="82">
        <v>3416.87504</v>
      </c>
      <c r="BQ448" s="82">
        <v>3431.15408</v>
      </c>
      <c r="BR448" s="82">
        <v>3446.43055</v>
      </c>
      <c r="BS448" s="82">
        <v>3462.93414</v>
      </c>
      <c r="BT448" s="82">
        <v>3480.12271</v>
      </c>
      <c r="BU448" s="82">
        <v>3498.25709</v>
      </c>
      <c r="BV448" s="82">
        <v>3519.26416</v>
      </c>
      <c r="BW448" s="82">
        <v>3542.75183</v>
      </c>
      <c r="BX448" s="82">
        <v>3568.29531</v>
      </c>
      <c r="BY448" s="82">
        <v>3596.17643</v>
      </c>
      <c r="BZ448" s="82">
        <v>3626.4994</v>
      </c>
      <c r="CA448" s="82">
        <v>3659.72053</v>
      </c>
      <c r="CB448" s="82">
        <v>3466.76418</v>
      </c>
      <c r="CC448" s="82">
        <v>3506.45057</v>
      </c>
      <c r="CD448" s="82">
        <v>3549.91077</v>
      </c>
      <c r="CE448" s="82">
        <v>3597.09207</v>
      </c>
      <c r="CF448" s="82">
        <v>3595.34175</v>
      </c>
      <c r="CG448" s="82">
        <v>3588.63836</v>
      </c>
      <c r="CH448" s="82">
        <v>3576.24833</v>
      </c>
      <c r="CI448" s="82">
        <v>3327.92684</v>
      </c>
      <c r="CJ448" s="82">
        <v>3301.27875</v>
      </c>
      <c r="CK448" s="82">
        <v>3265.9788</v>
      </c>
    </row>
    <row r="449" ht="14.25" customHeight="1">
      <c r="E449" s="2"/>
      <c r="G449" s="81">
        <v>17.0</v>
      </c>
      <c r="H449" s="81">
        <v>7.0</v>
      </c>
      <c r="I449" s="81">
        <v>66.0</v>
      </c>
      <c r="J449" s="80">
        <v>3074.86523</v>
      </c>
      <c r="K449" s="80">
        <v>3076.08063</v>
      </c>
      <c r="L449" s="80">
        <v>3077.75263</v>
      </c>
      <c r="M449" s="80">
        <v>3079.96535</v>
      </c>
      <c r="N449" s="80">
        <v>3082.7626</v>
      </c>
      <c r="O449" s="80">
        <v>3086.32146</v>
      </c>
      <c r="P449" s="80">
        <v>3090.65752</v>
      </c>
      <c r="Q449" s="80">
        <v>3095.90671</v>
      </c>
      <c r="R449" s="80">
        <v>3101.88012</v>
      </c>
      <c r="S449" s="80">
        <v>3109.73087</v>
      </c>
      <c r="T449" s="80">
        <v>3118.2451</v>
      </c>
      <c r="U449" s="80">
        <v>3127.16894</v>
      </c>
      <c r="V449" s="80">
        <v>3137.01177</v>
      </c>
      <c r="W449" s="80">
        <v>3147.75213</v>
      </c>
      <c r="X449" s="80">
        <v>3159.27278</v>
      </c>
      <c r="Y449" s="80">
        <v>3056.39361</v>
      </c>
      <c r="Z449" s="80">
        <v>3069.85338</v>
      </c>
      <c r="AA449" s="80">
        <v>3084.2473</v>
      </c>
      <c r="AB449" s="80">
        <v>3099.65653</v>
      </c>
      <c r="AC449" s="80">
        <v>3116.27514</v>
      </c>
      <c r="AD449" s="80">
        <v>3133.53216</v>
      </c>
      <c r="AE449" s="80">
        <v>3152.06031</v>
      </c>
      <c r="AF449" s="80">
        <v>3173.40209</v>
      </c>
      <c r="AG449" s="80">
        <v>3197.11971</v>
      </c>
      <c r="AH449" s="80">
        <v>3222.92502</v>
      </c>
      <c r="AI449" s="80">
        <v>3251.08827</v>
      </c>
      <c r="AJ449" s="80">
        <v>3281.6017</v>
      </c>
      <c r="AK449" s="80">
        <v>3315.0742</v>
      </c>
      <c r="AL449" s="80">
        <v>3120.90681</v>
      </c>
      <c r="AM449" s="80">
        <v>3160.9245</v>
      </c>
      <c r="AN449" s="80">
        <v>3204.72989</v>
      </c>
      <c r="AO449" s="80">
        <v>3252.28826</v>
      </c>
      <c r="AP449" s="80">
        <v>3250.6392</v>
      </c>
      <c r="AQ449" s="80">
        <v>3244.07154</v>
      </c>
      <c r="AR449" s="80">
        <v>3231.82927</v>
      </c>
      <c r="AS449" s="80">
        <v>2982.11826</v>
      </c>
      <c r="AT449" s="80">
        <v>2955.58739</v>
      </c>
      <c r="AU449" s="80">
        <v>2920.29933</v>
      </c>
      <c r="AW449" s="81">
        <v>17.0</v>
      </c>
      <c r="AX449" s="81">
        <v>7.0</v>
      </c>
      <c r="AY449" s="81">
        <v>66.0</v>
      </c>
      <c r="AZ449" s="82">
        <v>3439.75883</v>
      </c>
      <c r="BA449" s="82">
        <v>3440.97423</v>
      </c>
      <c r="BB449" s="82">
        <v>3442.64623</v>
      </c>
      <c r="BC449" s="82">
        <v>3444.85896</v>
      </c>
      <c r="BD449" s="82">
        <v>3447.6597</v>
      </c>
      <c r="BE449" s="82">
        <v>3451.2177</v>
      </c>
      <c r="BF449" s="82">
        <v>3455.56061</v>
      </c>
      <c r="BG449" s="82">
        <v>3460.81057</v>
      </c>
      <c r="BH449" s="82">
        <v>3466.77465</v>
      </c>
      <c r="BI449" s="82">
        <v>3474.60877</v>
      </c>
      <c r="BJ449" s="82">
        <v>3483.12006</v>
      </c>
      <c r="BK449" s="82">
        <v>3492.02165</v>
      </c>
      <c r="BL449" s="82">
        <v>3501.82609</v>
      </c>
      <c r="BM449" s="82">
        <v>3512.52167</v>
      </c>
      <c r="BN449" s="82">
        <v>3523.97478</v>
      </c>
      <c r="BO449" s="82">
        <v>3421.01648</v>
      </c>
      <c r="BP449" s="82">
        <v>3434.36465</v>
      </c>
      <c r="BQ449" s="82">
        <v>3448.64357</v>
      </c>
      <c r="BR449" s="82">
        <v>3463.89485</v>
      </c>
      <c r="BS449" s="82">
        <v>3480.41355</v>
      </c>
      <c r="BT449" s="82">
        <v>3497.43088</v>
      </c>
      <c r="BU449" s="82">
        <v>3515.64786</v>
      </c>
      <c r="BV449" s="82">
        <v>3536.75652</v>
      </c>
      <c r="BW449" s="82">
        <v>3560.25103</v>
      </c>
      <c r="BX449" s="82">
        <v>3585.82324</v>
      </c>
      <c r="BY449" s="82">
        <v>3613.74901</v>
      </c>
      <c r="BZ449" s="82">
        <v>3644.09301</v>
      </c>
      <c r="CA449" s="82">
        <v>3677.33935</v>
      </c>
      <c r="CB449" s="82">
        <v>3482.88101</v>
      </c>
      <c r="CC449" s="82">
        <v>3522.58985</v>
      </c>
      <c r="CD449" s="82">
        <v>3566.05915</v>
      </c>
      <c r="CE449" s="82">
        <v>3613.22053</v>
      </c>
      <c r="CF449" s="82">
        <v>3611.10303</v>
      </c>
      <c r="CG449" s="82">
        <v>3603.99379</v>
      </c>
      <c r="CH449" s="82">
        <v>3591.15454</v>
      </c>
      <c r="CI449" s="82">
        <v>3340.78569</v>
      </c>
      <c r="CJ449" s="82">
        <v>3313.55956</v>
      </c>
      <c r="CK449" s="82">
        <v>3277.57987</v>
      </c>
    </row>
    <row r="450" ht="14.25" customHeight="1">
      <c r="E450" s="2"/>
      <c r="G450" s="81">
        <v>17.0</v>
      </c>
      <c r="H450" s="81">
        <v>7.0</v>
      </c>
      <c r="I450" s="81">
        <v>67.0</v>
      </c>
      <c r="J450" s="80">
        <v>3157.53825</v>
      </c>
      <c r="K450" s="80">
        <v>3158.76175</v>
      </c>
      <c r="L450" s="80">
        <v>3160.4449</v>
      </c>
      <c r="M450" s="80">
        <v>3162.67238</v>
      </c>
      <c r="N450" s="80">
        <v>3165.48828</v>
      </c>
      <c r="O450" s="80">
        <v>3169.0631</v>
      </c>
      <c r="P450" s="80">
        <v>3173.42741</v>
      </c>
      <c r="Q450" s="80">
        <v>3178.68764</v>
      </c>
      <c r="R450" s="80">
        <v>3184.6827</v>
      </c>
      <c r="S450" s="80">
        <v>3192.5663</v>
      </c>
      <c r="T450" s="80">
        <v>3201.11648</v>
      </c>
      <c r="U450" s="80">
        <v>3210.03176</v>
      </c>
      <c r="V450" s="80">
        <v>3219.89018</v>
      </c>
      <c r="W450" s="80">
        <v>3230.62754</v>
      </c>
      <c r="X450" s="80">
        <v>3242.1387</v>
      </c>
      <c r="Y450" s="80">
        <v>3138.48262</v>
      </c>
      <c r="Z450" s="80">
        <v>3151.90571</v>
      </c>
      <c r="AA450" s="80">
        <v>3166.27375</v>
      </c>
      <c r="AB450" s="80">
        <v>3181.62839</v>
      </c>
      <c r="AC450" s="80">
        <v>3198.22639</v>
      </c>
      <c r="AD450" s="80">
        <v>3215.27948</v>
      </c>
      <c r="AE450" s="80">
        <v>3233.83483</v>
      </c>
      <c r="AF450" s="80">
        <v>3255.22788</v>
      </c>
      <c r="AG450" s="80">
        <v>3278.90913</v>
      </c>
      <c r="AH450" s="80">
        <v>3304.69803</v>
      </c>
      <c r="AI450" s="80">
        <v>3332.85699</v>
      </c>
      <c r="AJ450" s="80">
        <v>3363.35506</v>
      </c>
      <c r="AK450" s="80">
        <v>3396.80533</v>
      </c>
      <c r="AL450" s="80">
        <v>3201.06235</v>
      </c>
      <c r="AM450" s="80">
        <v>3241.03784</v>
      </c>
      <c r="AN450" s="80">
        <v>3284.78039</v>
      </c>
      <c r="AO450" s="80">
        <v>3332.23686</v>
      </c>
      <c r="AP450" s="80">
        <v>3330.12351</v>
      </c>
      <c r="AQ450" s="80">
        <v>3323.0395</v>
      </c>
      <c r="AR450" s="80">
        <v>3310.22533</v>
      </c>
      <c r="AS450" s="80">
        <v>3058.31994</v>
      </c>
      <c r="AT450" s="80">
        <v>3031.06773</v>
      </c>
      <c r="AU450" s="80">
        <v>2994.95082</v>
      </c>
      <c r="AW450" s="81">
        <v>17.0</v>
      </c>
      <c r="AX450" s="81">
        <v>7.0</v>
      </c>
      <c r="AY450" s="81">
        <v>67.0</v>
      </c>
      <c r="AZ450" s="82">
        <v>3457.95188</v>
      </c>
      <c r="BA450" s="82">
        <v>3459.17539</v>
      </c>
      <c r="BB450" s="82">
        <v>3460.85854</v>
      </c>
      <c r="BC450" s="82">
        <v>3463.08601</v>
      </c>
      <c r="BD450" s="82">
        <v>3465.90544</v>
      </c>
      <c r="BE450" s="82">
        <v>3469.47917</v>
      </c>
      <c r="BF450" s="82">
        <v>3473.85105</v>
      </c>
      <c r="BG450" s="82">
        <v>3479.11206</v>
      </c>
      <c r="BH450" s="82">
        <v>3485.09996</v>
      </c>
      <c r="BI450" s="82">
        <v>3492.9704</v>
      </c>
      <c r="BJ450" s="82">
        <v>3501.52255</v>
      </c>
      <c r="BK450" s="82">
        <v>3510.41968</v>
      </c>
      <c r="BL450" s="82">
        <v>3520.24974</v>
      </c>
      <c r="BM450" s="82">
        <v>3530.95297</v>
      </c>
      <c r="BN450" s="82">
        <v>3542.41088</v>
      </c>
      <c r="BO450" s="82">
        <v>3438.6946</v>
      </c>
      <c r="BP450" s="82">
        <v>3452.02857</v>
      </c>
      <c r="BQ450" s="82">
        <v>3466.30763</v>
      </c>
      <c r="BR450" s="82">
        <v>3481.53385</v>
      </c>
      <c r="BS450" s="82">
        <v>3498.06807</v>
      </c>
      <c r="BT450" s="82">
        <v>3514.91339</v>
      </c>
      <c r="BU450" s="82">
        <v>3533.21383</v>
      </c>
      <c r="BV450" s="82">
        <v>3554.42515</v>
      </c>
      <c r="BW450" s="82">
        <v>3577.92699</v>
      </c>
      <c r="BX450" s="82">
        <v>3603.52861</v>
      </c>
      <c r="BY450" s="82">
        <v>3631.49986</v>
      </c>
      <c r="BZ450" s="82">
        <v>3661.86563</v>
      </c>
      <c r="CA450" s="82">
        <v>3695.13802</v>
      </c>
      <c r="CB450" s="82">
        <v>3499.16454</v>
      </c>
      <c r="CC450" s="82">
        <v>3538.89682</v>
      </c>
      <c r="CD450" s="82">
        <v>3582.3762</v>
      </c>
      <c r="CE450" s="82">
        <v>3629.51858</v>
      </c>
      <c r="CF450" s="82">
        <v>3627.03171</v>
      </c>
      <c r="CG450" s="82">
        <v>3619.51414</v>
      </c>
      <c r="CH450" s="82">
        <v>3606.22284</v>
      </c>
      <c r="CI450" s="82">
        <v>3353.78921</v>
      </c>
      <c r="CJ450" s="82">
        <v>3325.98122</v>
      </c>
      <c r="CK450" s="82">
        <v>3289.31723</v>
      </c>
    </row>
    <row r="451" ht="14.25" customHeight="1">
      <c r="E451" s="2"/>
      <c r="G451" s="81">
        <v>17.0</v>
      </c>
      <c r="H451" s="81">
        <v>7.0</v>
      </c>
      <c r="I451" s="81">
        <v>68.0</v>
      </c>
      <c r="J451" s="80">
        <v>3240.80098</v>
      </c>
      <c r="K451" s="80">
        <v>3242.03267</v>
      </c>
      <c r="L451" s="80">
        <v>3243.72707</v>
      </c>
      <c r="M451" s="80">
        <v>3245.96944</v>
      </c>
      <c r="N451" s="80">
        <v>3248.80416</v>
      </c>
      <c r="O451" s="80">
        <v>3252.39494</v>
      </c>
      <c r="P451" s="80">
        <v>3256.78777</v>
      </c>
      <c r="Q451" s="80">
        <v>3262.0587</v>
      </c>
      <c r="R451" s="80">
        <v>3268.07533</v>
      </c>
      <c r="S451" s="80">
        <v>3275.9918</v>
      </c>
      <c r="T451" s="80">
        <v>3284.578</v>
      </c>
      <c r="U451" s="80">
        <v>3293.48347</v>
      </c>
      <c r="V451" s="80">
        <v>3303.35694</v>
      </c>
      <c r="W451" s="80">
        <v>3314.09012</v>
      </c>
      <c r="X451" s="80">
        <v>3325.59044</v>
      </c>
      <c r="Y451" s="80">
        <v>3221.14907</v>
      </c>
      <c r="Z451" s="80">
        <v>3234.53332</v>
      </c>
      <c r="AA451" s="80">
        <v>3248.87358</v>
      </c>
      <c r="AB451" s="80">
        <v>3264.17092</v>
      </c>
      <c r="AC451" s="80">
        <v>3280.7465</v>
      </c>
      <c r="AD451" s="80">
        <v>3297.58873</v>
      </c>
      <c r="AE451" s="80">
        <v>3316.171</v>
      </c>
      <c r="AF451" s="80">
        <v>3337.61522</v>
      </c>
      <c r="AG451" s="80">
        <v>3361.2572</v>
      </c>
      <c r="AH451" s="80">
        <v>3387.02712</v>
      </c>
      <c r="AI451" s="80">
        <v>3415.17936</v>
      </c>
      <c r="AJ451" s="80">
        <v>3445.6588</v>
      </c>
      <c r="AK451" s="80">
        <v>3479.08327</v>
      </c>
      <c r="AL451" s="80">
        <v>3281.74645</v>
      </c>
      <c r="AM451" s="80">
        <v>3321.67525</v>
      </c>
      <c r="AN451" s="80">
        <v>3365.34961</v>
      </c>
      <c r="AO451" s="80">
        <v>3412.69759</v>
      </c>
      <c r="AP451" s="80">
        <v>3410.10967</v>
      </c>
      <c r="AQ451" s="80">
        <v>3402.49853</v>
      </c>
      <c r="AR451" s="80">
        <v>3389.10113</v>
      </c>
      <c r="AS451" s="80">
        <v>3134.97463</v>
      </c>
      <c r="AT451" s="80">
        <v>3106.98791</v>
      </c>
      <c r="AU451" s="80">
        <v>3070.02726</v>
      </c>
      <c r="AW451" s="81">
        <v>17.0</v>
      </c>
      <c r="AX451" s="81">
        <v>7.0</v>
      </c>
      <c r="AY451" s="81">
        <v>68.0</v>
      </c>
      <c r="AZ451" s="82">
        <v>3476.32451</v>
      </c>
      <c r="BA451" s="82">
        <v>3477.5562</v>
      </c>
      <c r="BB451" s="82">
        <v>3479.2506</v>
      </c>
      <c r="BC451" s="82">
        <v>3481.49297</v>
      </c>
      <c r="BD451" s="82">
        <v>3484.33124</v>
      </c>
      <c r="BE451" s="82">
        <v>3487.92087</v>
      </c>
      <c r="BF451" s="82">
        <v>3492.32199</v>
      </c>
      <c r="BG451" s="82">
        <v>3497.59421</v>
      </c>
      <c r="BH451" s="82">
        <v>3503.60621</v>
      </c>
      <c r="BI451" s="82">
        <v>3511.51334</v>
      </c>
      <c r="BJ451" s="82">
        <v>3520.10676</v>
      </c>
      <c r="BK451" s="82">
        <v>3528.99957</v>
      </c>
      <c r="BL451" s="82">
        <v>3538.85559</v>
      </c>
      <c r="BM451" s="82">
        <v>3549.56671</v>
      </c>
      <c r="BN451" s="82">
        <v>3561.02967</v>
      </c>
      <c r="BO451" s="82">
        <v>3456.54861</v>
      </c>
      <c r="BP451" s="82">
        <v>3469.86854</v>
      </c>
      <c r="BQ451" s="82">
        <v>3484.148</v>
      </c>
      <c r="BR451" s="82">
        <v>3499.34929</v>
      </c>
      <c r="BS451" s="82">
        <v>3515.89943</v>
      </c>
      <c r="BT451" s="82">
        <v>3532.57199</v>
      </c>
      <c r="BU451" s="82">
        <v>3550.95677</v>
      </c>
      <c r="BV451" s="82">
        <v>3572.2718</v>
      </c>
      <c r="BW451" s="82">
        <v>3595.78147</v>
      </c>
      <c r="BX451" s="82">
        <v>3621.41321</v>
      </c>
      <c r="BY451" s="82">
        <v>3649.43077</v>
      </c>
      <c r="BZ451" s="82">
        <v>3679.81906</v>
      </c>
      <c r="CA451" s="82">
        <v>3713.11833</v>
      </c>
      <c r="CB451" s="82">
        <v>3515.61645</v>
      </c>
      <c r="CC451" s="82">
        <v>3555.37313</v>
      </c>
      <c r="CD451" s="82">
        <v>3598.86359</v>
      </c>
      <c r="CE451" s="82">
        <v>3645.98789</v>
      </c>
      <c r="CF451" s="82">
        <v>3643.12945</v>
      </c>
      <c r="CG451" s="82">
        <v>3635.20103</v>
      </c>
      <c r="CH451" s="82">
        <v>3621.45481</v>
      </c>
      <c r="CI451" s="82">
        <v>3366.93881</v>
      </c>
      <c r="CJ451" s="82">
        <v>3338.54508</v>
      </c>
      <c r="CK451" s="82">
        <v>3301.19217</v>
      </c>
    </row>
    <row r="452" ht="14.25" customHeight="1">
      <c r="E452" s="2"/>
      <c r="G452" s="81">
        <v>17.0</v>
      </c>
      <c r="H452" s="81">
        <v>7.0</v>
      </c>
      <c r="I452" s="81">
        <v>69.0</v>
      </c>
      <c r="J452" s="80">
        <v>3324.66017</v>
      </c>
      <c r="K452" s="80">
        <v>3325.90011</v>
      </c>
      <c r="L452" s="80">
        <v>3327.60587</v>
      </c>
      <c r="M452" s="80">
        <v>3329.86327</v>
      </c>
      <c r="N452" s="80">
        <v>3332.71699</v>
      </c>
      <c r="O452" s="80">
        <v>3336.32373</v>
      </c>
      <c r="P452" s="80">
        <v>3340.74534</v>
      </c>
      <c r="Q452" s="80">
        <v>3346.02664</v>
      </c>
      <c r="R452" s="80">
        <v>3352.06474</v>
      </c>
      <c r="S452" s="80">
        <v>3360.01411</v>
      </c>
      <c r="T452" s="80">
        <v>3368.63638</v>
      </c>
      <c r="U452" s="80">
        <v>3377.53082</v>
      </c>
      <c r="V452" s="80">
        <v>3387.41878</v>
      </c>
      <c r="W452" s="80">
        <v>3398.14662</v>
      </c>
      <c r="X452" s="80">
        <v>3409.63474</v>
      </c>
      <c r="Y452" s="80">
        <v>3304.39958</v>
      </c>
      <c r="Z452" s="80">
        <v>3317.74283</v>
      </c>
      <c r="AA452" s="80">
        <v>3332.05341</v>
      </c>
      <c r="AB452" s="80">
        <v>3347.2907</v>
      </c>
      <c r="AC452" s="80">
        <v>3363.84204</v>
      </c>
      <c r="AD452" s="80">
        <v>3380.46642</v>
      </c>
      <c r="AE452" s="80">
        <v>3399.07532</v>
      </c>
      <c r="AF452" s="80">
        <v>3420.57064</v>
      </c>
      <c r="AG452" s="80">
        <v>3444.17042</v>
      </c>
      <c r="AH452" s="80">
        <v>3469.91879</v>
      </c>
      <c r="AI452" s="80">
        <v>3498.06186</v>
      </c>
      <c r="AJ452" s="80">
        <v>3528.51938</v>
      </c>
      <c r="AK452" s="80">
        <v>3561.91446</v>
      </c>
      <c r="AL452" s="80">
        <v>3362.9654</v>
      </c>
      <c r="AM452" s="80">
        <v>3402.84297</v>
      </c>
      <c r="AN452" s="80">
        <v>3446.44376</v>
      </c>
      <c r="AO452" s="80">
        <v>3493.67661</v>
      </c>
      <c r="AP452" s="80">
        <v>3490.60378</v>
      </c>
      <c r="AQ452" s="80">
        <v>3482.45464</v>
      </c>
      <c r="AR452" s="80">
        <v>3468.4626</v>
      </c>
      <c r="AS452" s="80">
        <v>3212.08803</v>
      </c>
      <c r="AT452" s="80">
        <v>3183.35351</v>
      </c>
      <c r="AU452" s="80">
        <v>3145.53413</v>
      </c>
      <c r="AW452" s="81">
        <v>17.0</v>
      </c>
      <c r="AX452" s="81">
        <v>7.0</v>
      </c>
      <c r="AY452" s="81">
        <v>69.0</v>
      </c>
      <c r="AZ452" s="82">
        <v>3494.87854</v>
      </c>
      <c r="BA452" s="82">
        <v>3496.11847</v>
      </c>
      <c r="BB452" s="82">
        <v>3497.82423</v>
      </c>
      <c r="BC452" s="82">
        <v>3500.08163</v>
      </c>
      <c r="BD452" s="82">
        <v>3502.93892</v>
      </c>
      <c r="BE452" s="82">
        <v>3506.54463</v>
      </c>
      <c r="BF452" s="82">
        <v>3510.97525</v>
      </c>
      <c r="BG452" s="82">
        <v>3516.25885</v>
      </c>
      <c r="BH452" s="82">
        <v>3522.2952</v>
      </c>
      <c r="BI452" s="82">
        <v>3530.23941</v>
      </c>
      <c r="BJ452" s="82">
        <v>3538.87453</v>
      </c>
      <c r="BK452" s="82">
        <v>3547.76314</v>
      </c>
      <c r="BL452" s="82">
        <v>3557.64548</v>
      </c>
      <c r="BM452" s="82">
        <v>3568.36473</v>
      </c>
      <c r="BN452" s="82">
        <v>3579.83298</v>
      </c>
      <c r="BO452" s="82">
        <v>3474.58028</v>
      </c>
      <c r="BP452" s="82">
        <v>3487.88632</v>
      </c>
      <c r="BQ452" s="82">
        <v>3502.16646</v>
      </c>
      <c r="BR452" s="82">
        <v>3517.34294</v>
      </c>
      <c r="BS452" s="82">
        <v>3533.90942</v>
      </c>
      <c r="BT452" s="82">
        <v>3550.40843</v>
      </c>
      <c r="BU452" s="82">
        <v>3568.87845</v>
      </c>
      <c r="BV452" s="82">
        <v>3590.29825</v>
      </c>
      <c r="BW452" s="82">
        <v>3613.81627</v>
      </c>
      <c r="BX452" s="82">
        <v>3639.4788</v>
      </c>
      <c r="BY452" s="82">
        <v>3667.54354</v>
      </c>
      <c r="BZ452" s="82">
        <v>3697.95509</v>
      </c>
      <c r="CA452" s="82">
        <v>3731.28209</v>
      </c>
      <c r="CB452" s="82">
        <v>3532.23839</v>
      </c>
      <c r="CC452" s="82">
        <v>3572.02047</v>
      </c>
      <c r="CD452" s="82">
        <v>3615.52301</v>
      </c>
      <c r="CE452" s="82">
        <v>3662.63015</v>
      </c>
      <c r="CF452" s="82">
        <v>3659.39791</v>
      </c>
      <c r="CG452" s="82">
        <v>3651.05609</v>
      </c>
      <c r="CH452" s="82">
        <v>3636.85203</v>
      </c>
      <c r="CI452" s="82">
        <v>3380.23589</v>
      </c>
      <c r="CJ452" s="82">
        <v>3351.2525</v>
      </c>
      <c r="CK452" s="82">
        <v>3313.206</v>
      </c>
    </row>
    <row r="453" ht="14.25" customHeight="1">
      <c r="E453" s="2"/>
      <c r="G453" s="81">
        <v>17.0</v>
      </c>
      <c r="H453" s="81">
        <v>7.0</v>
      </c>
      <c r="I453" s="81">
        <v>70.0</v>
      </c>
      <c r="J453" s="80">
        <v>3409.12262</v>
      </c>
      <c r="K453" s="80">
        <v>3410.37089</v>
      </c>
      <c r="L453" s="80">
        <v>3412.08811</v>
      </c>
      <c r="M453" s="80">
        <v>3414.36067</v>
      </c>
      <c r="N453" s="80">
        <v>3417.23357</v>
      </c>
      <c r="O453" s="80">
        <v>3420.85628</v>
      </c>
      <c r="P453" s="80">
        <v>3425.30694</v>
      </c>
      <c r="Q453" s="80">
        <v>3430.59826</v>
      </c>
      <c r="R453" s="80">
        <v>3436.65776</v>
      </c>
      <c r="S453" s="80">
        <v>3444.64005</v>
      </c>
      <c r="T453" s="80">
        <v>3453.29844</v>
      </c>
      <c r="U453" s="80">
        <v>3462.1806</v>
      </c>
      <c r="V453" s="80">
        <v>3472.08249</v>
      </c>
      <c r="W453" s="80">
        <v>3482.80383</v>
      </c>
      <c r="X453" s="80">
        <v>3494.27838</v>
      </c>
      <c r="Y453" s="80">
        <v>3388.24085</v>
      </c>
      <c r="Z453" s="80">
        <v>3401.54093</v>
      </c>
      <c r="AA453" s="80">
        <v>3415.81991</v>
      </c>
      <c r="AB453" s="80">
        <v>3430.9944</v>
      </c>
      <c r="AC453" s="80">
        <v>3447.51967</v>
      </c>
      <c r="AD453" s="80">
        <v>3463.91916</v>
      </c>
      <c r="AE453" s="80">
        <v>3482.5544</v>
      </c>
      <c r="AF453" s="80">
        <v>3504.10073</v>
      </c>
      <c r="AG453" s="80">
        <v>3527.65538</v>
      </c>
      <c r="AH453" s="80">
        <v>3553.3796</v>
      </c>
      <c r="AI453" s="80">
        <v>3581.51105</v>
      </c>
      <c r="AJ453" s="80">
        <v>3611.94333</v>
      </c>
      <c r="AK453" s="80">
        <v>3645.3054</v>
      </c>
      <c r="AL453" s="80">
        <v>3444.72551</v>
      </c>
      <c r="AM453" s="80">
        <v>3484.5473</v>
      </c>
      <c r="AN453" s="80">
        <v>3528.06913</v>
      </c>
      <c r="AO453" s="80">
        <v>3575.18015</v>
      </c>
      <c r="AP453" s="80">
        <v>3571.612</v>
      </c>
      <c r="AQ453" s="80">
        <v>3562.91392</v>
      </c>
      <c r="AR453" s="80">
        <v>3548.31573</v>
      </c>
      <c r="AS453" s="80">
        <v>3289.66589</v>
      </c>
      <c r="AT453" s="80">
        <v>3260.17019</v>
      </c>
      <c r="AU453" s="80">
        <v>3221.47699</v>
      </c>
      <c r="AW453" s="81">
        <v>17.0</v>
      </c>
      <c r="AX453" s="81">
        <v>7.0</v>
      </c>
      <c r="AY453" s="81">
        <v>70.0</v>
      </c>
      <c r="AZ453" s="82">
        <v>3513.61578</v>
      </c>
      <c r="BA453" s="82">
        <v>3514.86405</v>
      </c>
      <c r="BB453" s="82">
        <v>3516.58127</v>
      </c>
      <c r="BC453" s="82">
        <v>3518.85383</v>
      </c>
      <c r="BD453" s="82">
        <v>3521.73032</v>
      </c>
      <c r="BE453" s="82">
        <v>3525.35227</v>
      </c>
      <c r="BF453" s="82">
        <v>3529.81267</v>
      </c>
      <c r="BG453" s="82">
        <v>3535.10782</v>
      </c>
      <c r="BH453" s="82">
        <v>3541.16879</v>
      </c>
      <c r="BI453" s="82">
        <v>3549.15046</v>
      </c>
      <c r="BJ453" s="82">
        <v>3557.8277</v>
      </c>
      <c r="BK453" s="82">
        <v>3566.71225</v>
      </c>
      <c r="BL453" s="82">
        <v>3576.62125</v>
      </c>
      <c r="BM453" s="82">
        <v>3587.34888</v>
      </c>
      <c r="BN453" s="82">
        <v>3598.82267</v>
      </c>
      <c r="BO453" s="82">
        <v>3492.7914</v>
      </c>
      <c r="BP453" s="82">
        <v>3506.08371</v>
      </c>
      <c r="BQ453" s="82">
        <v>3520.36479</v>
      </c>
      <c r="BR453" s="82">
        <v>3535.51659</v>
      </c>
      <c r="BS453" s="82">
        <v>3552.09983</v>
      </c>
      <c r="BT453" s="82">
        <v>3568.4245</v>
      </c>
      <c r="BU453" s="82">
        <v>3586.98065</v>
      </c>
      <c r="BV453" s="82">
        <v>3608.50631</v>
      </c>
      <c r="BW453" s="82">
        <v>3632.03318</v>
      </c>
      <c r="BX453" s="82">
        <v>3657.72721</v>
      </c>
      <c r="BY453" s="82">
        <v>3685.83997</v>
      </c>
      <c r="BZ453" s="82">
        <v>3716.27555</v>
      </c>
      <c r="CA453" s="82">
        <v>3749.63114</v>
      </c>
      <c r="CB453" s="82">
        <v>3549.03205</v>
      </c>
      <c r="CC453" s="82">
        <v>3588.84052</v>
      </c>
      <c r="CD453" s="82">
        <v>3632.35615</v>
      </c>
      <c r="CE453" s="82">
        <v>3679.44707</v>
      </c>
      <c r="CF453" s="82">
        <v>3675.83876</v>
      </c>
      <c r="CG453" s="82">
        <v>3667.08096</v>
      </c>
      <c r="CH453" s="82">
        <v>3652.41613</v>
      </c>
      <c r="CI453" s="82">
        <v>3393.68188</v>
      </c>
      <c r="CJ453" s="82">
        <v>3364.10485</v>
      </c>
      <c r="CK453" s="82">
        <v>3325.36004</v>
      </c>
    </row>
    <row r="454" ht="14.25" customHeight="1">
      <c r="E454" s="2"/>
      <c r="G454" s="81">
        <v>17.0</v>
      </c>
      <c r="H454" s="81">
        <v>7.0</v>
      </c>
      <c r="I454" s="81">
        <v>71.0</v>
      </c>
      <c r="J454" s="80">
        <v>3494.19521</v>
      </c>
      <c r="K454" s="80">
        <v>3495.45189</v>
      </c>
      <c r="L454" s="80">
        <v>3497.18067</v>
      </c>
      <c r="M454" s="80">
        <v>3499.46854</v>
      </c>
      <c r="N454" s="80">
        <v>3502.36079</v>
      </c>
      <c r="O454" s="80">
        <v>3505.99947</v>
      </c>
      <c r="P454" s="80">
        <v>3510.47945</v>
      </c>
      <c r="Q454" s="80">
        <v>3515.78045</v>
      </c>
      <c r="R454" s="80">
        <v>3521.86127</v>
      </c>
      <c r="S454" s="80">
        <v>3529.87651</v>
      </c>
      <c r="T454" s="80">
        <v>3538.57108</v>
      </c>
      <c r="U454" s="80">
        <v>3547.4397</v>
      </c>
      <c r="V454" s="80">
        <v>3557.35495</v>
      </c>
      <c r="W454" s="80">
        <v>3568.06861</v>
      </c>
      <c r="X454" s="80">
        <v>3579.52821</v>
      </c>
      <c r="Y454" s="80">
        <v>3472.67968</v>
      </c>
      <c r="Z454" s="80">
        <v>3485.93439</v>
      </c>
      <c r="AA454" s="80">
        <v>3500.17984</v>
      </c>
      <c r="AB454" s="80">
        <v>3515.28875</v>
      </c>
      <c r="AC454" s="80">
        <v>3531.7861</v>
      </c>
      <c r="AD454" s="80">
        <v>3547.9536</v>
      </c>
      <c r="AE454" s="80">
        <v>3566.6149</v>
      </c>
      <c r="AF454" s="80">
        <v>3588.21217</v>
      </c>
      <c r="AG454" s="80">
        <v>3611.71872</v>
      </c>
      <c r="AH454" s="80">
        <v>3637.41618</v>
      </c>
      <c r="AI454" s="80">
        <v>3665.53353</v>
      </c>
      <c r="AJ454" s="80">
        <v>3695.93724</v>
      </c>
      <c r="AK454" s="80">
        <v>3729.26268</v>
      </c>
      <c r="AL454" s="80">
        <v>3527.03318</v>
      </c>
      <c r="AM454" s="80">
        <v>3566.79461</v>
      </c>
      <c r="AN454" s="80">
        <v>3610.23204</v>
      </c>
      <c r="AO454" s="80">
        <v>3657.21453</v>
      </c>
      <c r="AP454" s="80">
        <v>3653.14056</v>
      </c>
      <c r="AQ454" s="80">
        <v>3643.88251</v>
      </c>
      <c r="AR454" s="80">
        <v>3628.66658</v>
      </c>
      <c r="AS454" s="80">
        <v>3367.71403</v>
      </c>
      <c r="AT454" s="80">
        <v>3337.44367</v>
      </c>
      <c r="AU454" s="80">
        <v>3297.86144</v>
      </c>
      <c r="AW454" s="81">
        <v>17.0</v>
      </c>
      <c r="AX454" s="81">
        <v>7.0</v>
      </c>
      <c r="AY454" s="81">
        <v>71.0</v>
      </c>
      <c r="AZ454" s="82">
        <v>3532.5381</v>
      </c>
      <c r="BA454" s="82">
        <v>3533.79477</v>
      </c>
      <c r="BB454" s="82">
        <v>3535.52356</v>
      </c>
      <c r="BC454" s="82">
        <v>3537.81143</v>
      </c>
      <c r="BD454" s="82">
        <v>3540.7073</v>
      </c>
      <c r="BE454" s="82">
        <v>3544.34565</v>
      </c>
      <c r="BF454" s="82">
        <v>3548.8361</v>
      </c>
      <c r="BG454" s="82">
        <v>3554.14298</v>
      </c>
      <c r="BH454" s="82">
        <v>3560.22884</v>
      </c>
      <c r="BI454" s="82">
        <v>3568.24836</v>
      </c>
      <c r="BJ454" s="82">
        <v>3576.96815</v>
      </c>
      <c r="BK454" s="82">
        <v>3585.84877</v>
      </c>
      <c r="BL454" s="82">
        <v>3595.78479</v>
      </c>
      <c r="BM454" s="82">
        <v>3606.52105</v>
      </c>
      <c r="BN454" s="82">
        <v>3618.00061</v>
      </c>
      <c r="BO454" s="82">
        <v>3511.18378</v>
      </c>
      <c r="BP454" s="82">
        <v>3524.46251</v>
      </c>
      <c r="BQ454" s="82">
        <v>3538.7448</v>
      </c>
      <c r="BR454" s="82">
        <v>3553.87204</v>
      </c>
      <c r="BS454" s="82">
        <v>3570.47246</v>
      </c>
      <c r="BT454" s="82">
        <v>3586.622</v>
      </c>
      <c r="BU454" s="82">
        <v>3605.26518</v>
      </c>
      <c r="BV454" s="82">
        <v>3626.89778</v>
      </c>
      <c r="BW454" s="82">
        <v>3650.43404</v>
      </c>
      <c r="BX454" s="82">
        <v>3676.16027</v>
      </c>
      <c r="BY454" s="82">
        <v>3704.32191</v>
      </c>
      <c r="BZ454" s="82">
        <v>3734.78228</v>
      </c>
      <c r="CA454" s="82">
        <v>3768.16731</v>
      </c>
      <c r="CB454" s="82">
        <v>3565.99915</v>
      </c>
      <c r="CC454" s="82">
        <v>3605.835</v>
      </c>
      <c r="CD454" s="82">
        <v>3649.36474</v>
      </c>
      <c r="CE454" s="82">
        <v>3696.44037</v>
      </c>
      <c r="CF454" s="82">
        <v>3692.4537</v>
      </c>
      <c r="CG454" s="82">
        <v>3683.27731</v>
      </c>
      <c r="CH454" s="82">
        <v>3668.14873</v>
      </c>
      <c r="CI454" s="82">
        <v>3407.27821</v>
      </c>
      <c r="CJ454" s="82">
        <v>3377.10354</v>
      </c>
      <c r="CK454" s="82">
        <v>3337.65564</v>
      </c>
    </row>
    <row r="455" ht="14.25" customHeight="1">
      <c r="E455" s="2"/>
      <c r="G455" s="81">
        <v>17.0</v>
      </c>
      <c r="H455" s="81">
        <v>7.0</v>
      </c>
      <c r="I455" s="81">
        <v>72.0</v>
      </c>
      <c r="J455" s="80">
        <v>3579.8849</v>
      </c>
      <c r="K455" s="80">
        <v>3581.15006</v>
      </c>
      <c r="L455" s="80">
        <v>3582.89052</v>
      </c>
      <c r="M455" s="80">
        <v>3585.19384</v>
      </c>
      <c r="N455" s="80">
        <v>3588.10561</v>
      </c>
      <c r="O455" s="80">
        <v>3591.76027</v>
      </c>
      <c r="P455" s="80">
        <v>3596.26984</v>
      </c>
      <c r="Q455" s="80">
        <v>3601.58019</v>
      </c>
      <c r="R455" s="80">
        <v>3607.68223</v>
      </c>
      <c r="S455" s="80">
        <v>3615.73044</v>
      </c>
      <c r="T455" s="80">
        <v>3624.46126</v>
      </c>
      <c r="U455" s="80">
        <v>3633.31508</v>
      </c>
      <c r="V455" s="80">
        <v>3643.24313</v>
      </c>
      <c r="W455" s="80">
        <v>3653.94791</v>
      </c>
      <c r="X455" s="80">
        <v>3665.39119</v>
      </c>
      <c r="Y455" s="80">
        <v>3557.72291</v>
      </c>
      <c r="Z455" s="80">
        <v>3570.93004</v>
      </c>
      <c r="AA455" s="80">
        <v>3585.14</v>
      </c>
      <c r="AB455" s="80">
        <v>3600.18055</v>
      </c>
      <c r="AC455" s="80">
        <v>3616.64813</v>
      </c>
      <c r="AD455" s="80">
        <v>3632.5765</v>
      </c>
      <c r="AE455" s="80">
        <v>3651.26356</v>
      </c>
      <c r="AF455" s="80">
        <v>3672.9117</v>
      </c>
      <c r="AG455" s="80">
        <v>3696.36717</v>
      </c>
      <c r="AH455" s="80">
        <v>3722.03524</v>
      </c>
      <c r="AI455" s="80">
        <v>3750.13599</v>
      </c>
      <c r="AJ455" s="80">
        <v>3780.50778</v>
      </c>
      <c r="AK455" s="80">
        <v>3813.79293</v>
      </c>
      <c r="AL455" s="80">
        <v>3609.8949</v>
      </c>
      <c r="AM455" s="80">
        <v>3649.59136</v>
      </c>
      <c r="AN455" s="80">
        <v>3692.93891</v>
      </c>
      <c r="AO455" s="80">
        <v>3739.78609</v>
      </c>
      <c r="AP455" s="80">
        <v>3735.19574</v>
      </c>
      <c r="AQ455" s="80">
        <v>3725.36661</v>
      </c>
      <c r="AR455" s="80">
        <v>3709.52128</v>
      </c>
      <c r="AS455" s="80">
        <v>3446.23831</v>
      </c>
      <c r="AT455" s="80">
        <v>3415.17973</v>
      </c>
      <c r="AU455" s="80">
        <v>3374.69314</v>
      </c>
      <c r="AW455" s="81">
        <v>17.0</v>
      </c>
      <c r="AX455" s="81">
        <v>7.0</v>
      </c>
      <c r="AY455" s="81">
        <v>72.0</v>
      </c>
      <c r="AZ455" s="82">
        <v>3551.64736</v>
      </c>
      <c r="BA455" s="82">
        <v>3552.91252</v>
      </c>
      <c r="BB455" s="82">
        <v>3554.65298</v>
      </c>
      <c r="BC455" s="82">
        <v>3556.9563</v>
      </c>
      <c r="BD455" s="82">
        <v>3559.87172</v>
      </c>
      <c r="BE455" s="82">
        <v>3563.52666</v>
      </c>
      <c r="BF455" s="82">
        <v>3568.04744</v>
      </c>
      <c r="BG455" s="82">
        <v>3573.36621</v>
      </c>
      <c r="BH455" s="82">
        <v>3579.47723</v>
      </c>
      <c r="BI455" s="82">
        <v>3587.53499</v>
      </c>
      <c r="BJ455" s="82">
        <v>3596.29778</v>
      </c>
      <c r="BK455" s="82">
        <v>3605.17461</v>
      </c>
      <c r="BL455" s="82">
        <v>3615.13799</v>
      </c>
      <c r="BM455" s="82">
        <v>3625.88313</v>
      </c>
      <c r="BN455" s="82">
        <v>3637.36872</v>
      </c>
      <c r="BO455" s="82">
        <v>3529.75924</v>
      </c>
      <c r="BP455" s="82">
        <v>3543.02456</v>
      </c>
      <c r="BQ455" s="82">
        <v>3557.30833</v>
      </c>
      <c r="BR455" s="82">
        <v>3572.41113</v>
      </c>
      <c r="BS455" s="82">
        <v>3589.02915</v>
      </c>
      <c r="BT455" s="82">
        <v>3605.00276</v>
      </c>
      <c r="BU455" s="82">
        <v>3623.73388</v>
      </c>
      <c r="BV455" s="82">
        <v>3645.47453</v>
      </c>
      <c r="BW455" s="82">
        <v>3669.02068</v>
      </c>
      <c r="BX455" s="82">
        <v>3694.77983</v>
      </c>
      <c r="BY455" s="82">
        <v>3722.99122</v>
      </c>
      <c r="BZ455" s="82">
        <v>3753.47716</v>
      </c>
      <c r="CA455" s="82">
        <v>3786.8925</v>
      </c>
      <c r="CB455" s="82">
        <v>3583.14141</v>
      </c>
      <c r="CC455" s="82">
        <v>3623.00566</v>
      </c>
      <c r="CD455" s="82">
        <v>3666.55052</v>
      </c>
      <c r="CE455" s="82">
        <v>3713.61181</v>
      </c>
      <c r="CF455" s="82">
        <v>3709.24447</v>
      </c>
      <c r="CG455" s="82">
        <v>3699.64684</v>
      </c>
      <c r="CH455" s="82">
        <v>3684.05149</v>
      </c>
      <c r="CI455" s="82">
        <v>3421.02635</v>
      </c>
      <c r="CJ455" s="82">
        <v>3390.24997</v>
      </c>
      <c r="CK455" s="82">
        <v>3350.09415</v>
      </c>
    </row>
    <row r="456" ht="14.25" customHeight="1">
      <c r="E456" s="2"/>
      <c r="G456" s="81">
        <v>17.0</v>
      </c>
      <c r="H456" s="81">
        <v>7.0</v>
      </c>
      <c r="I456" s="81">
        <v>73.0</v>
      </c>
      <c r="J456" s="80">
        <v>3665.97421</v>
      </c>
      <c r="K456" s="80">
        <v>3667.24786</v>
      </c>
      <c r="L456" s="80">
        <v>3669.0</v>
      </c>
      <c r="M456" s="80">
        <v>3671.31877</v>
      </c>
      <c r="N456" s="80">
        <v>3674.24197</v>
      </c>
      <c r="O456" s="80">
        <v>3677.92048</v>
      </c>
      <c r="P456" s="80">
        <v>3682.43533</v>
      </c>
      <c r="Q456" s="80">
        <v>3687.76246</v>
      </c>
      <c r="R456" s="80">
        <v>3693.88527</v>
      </c>
      <c r="S456" s="80">
        <v>3701.96599</v>
      </c>
      <c r="T456" s="80">
        <v>3710.68397</v>
      </c>
      <c r="U456" s="80">
        <v>3719.54549</v>
      </c>
      <c r="V456" s="80">
        <v>3729.46088</v>
      </c>
      <c r="W456" s="80">
        <v>3740.14684</v>
      </c>
      <c r="X456" s="80">
        <v>3751.57171</v>
      </c>
      <c r="Y456" s="80">
        <v>3643.04916</v>
      </c>
      <c r="Z456" s="80">
        <v>3656.21379</v>
      </c>
      <c r="AA456" s="80">
        <v>3670.35315</v>
      </c>
      <c r="AB456" s="80">
        <v>3685.35398</v>
      </c>
      <c r="AC456" s="80">
        <v>3701.59511</v>
      </c>
      <c r="AD456" s="80">
        <v>3717.52662</v>
      </c>
      <c r="AE456" s="80">
        <v>3736.23803</v>
      </c>
      <c r="AF456" s="80">
        <v>3757.82286</v>
      </c>
      <c r="AG456" s="80">
        <v>3781.23098</v>
      </c>
      <c r="AH456" s="80">
        <v>3806.86555</v>
      </c>
      <c r="AI456" s="80">
        <v>3834.90542</v>
      </c>
      <c r="AJ456" s="80">
        <v>3865.2241</v>
      </c>
      <c r="AK456" s="80">
        <v>3898.43933</v>
      </c>
      <c r="AL456" s="80">
        <v>3692.84241</v>
      </c>
      <c r="AM456" s="80">
        <v>3732.42705</v>
      </c>
      <c r="AN456" s="80">
        <v>3775.62094</v>
      </c>
      <c r="AO456" s="80">
        <v>3822.29968</v>
      </c>
      <c r="AP456" s="80">
        <v>3817.17523</v>
      </c>
      <c r="AQ456" s="80">
        <v>3806.75721</v>
      </c>
      <c r="AR456" s="80">
        <v>3790.24072</v>
      </c>
      <c r="AS456" s="80">
        <v>3524.60865</v>
      </c>
      <c r="AT456" s="80">
        <v>3492.70365</v>
      </c>
      <c r="AU456" s="80">
        <v>3451.19841</v>
      </c>
      <c r="AW456" s="81">
        <v>17.0</v>
      </c>
      <c r="AX456" s="81">
        <v>7.0</v>
      </c>
      <c r="AY456" s="81">
        <v>73.0</v>
      </c>
      <c r="AZ456" s="82">
        <v>4372.57255</v>
      </c>
      <c r="BA456" s="82">
        <v>4373.8462</v>
      </c>
      <c r="BB456" s="82">
        <v>4375.59833</v>
      </c>
      <c r="BC456" s="82">
        <v>4377.9171</v>
      </c>
      <c r="BD456" s="82">
        <v>4380.84275</v>
      </c>
      <c r="BE456" s="82">
        <v>4384.51419</v>
      </c>
      <c r="BF456" s="82">
        <v>4389.02931</v>
      </c>
      <c r="BG456" s="82">
        <v>4394.33305</v>
      </c>
      <c r="BH456" s="82">
        <v>4400.41834</v>
      </c>
      <c r="BI456" s="82">
        <v>4408.44739</v>
      </c>
      <c r="BJ456" s="82">
        <v>4417.11425</v>
      </c>
      <c r="BK456" s="82">
        <v>4425.86782</v>
      </c>
      <c r="BL456" s="82">
        <v>4435.64727</v>
      </c>
      <c r="BM456" s="82">
        <v>4446.16444</v>
      </c>
      <c r="BN456" s="82">
        <v>4457.37108</v>
      </c>
      <c r="BO456" s="82">
        <v>4348.59069</v>
      </c>
      <c r="BP456" s="82">
        <v>4361.41745</v>
      </c>
      <c r="BQ456" s="82">
        <v>4375.20061</v>
      </c>
      <c r="BR456" s="82">
        <v>4389.75803</v>
      </c>
      <c r="BS456" s="82">
        <v>4405.58628</v>
      </c>
      <c r="BT456" s="82">
        <v>4420.8393</v>
      </c>
      <c r="BU456" s="82">
        <v>4438.90098</v>
      </c>
      <c r="BV456" s="82">
        <v>4459.9269</v>
      </c>
      <c r="BW456" s="82">
        <v>4482.72485</v>
      </c>
      <c r="BX456" s="82">
        <v>4507.73562</v>
      </c>
      <c r="BY456" s="82">
        <v>4535.12214</v>
      </c>
      <c r="BZ456" s="82">
        <v>4564.8839</v>
      </c>
      <c r="CA456" s="82">
        <v>4597.40963</v>
      </c>
      <c r="CB456" s="82">
        <v>4390.96997</v>
      </c>
      <c r="CC456" s="82">
        <v>4429.64079</v>
      </c>
      <c r="CD456" s="82">
        <v>4471.8129</v>
      </c>
      <c r="CE456" s="82">
        <v>4517.3038</v>
      </c>
      <c r="CF456" s="82">
        <v>4510.83528</v>
      </c>
      <c r="CG456" s="82">
        <v>4498.92468</v>
      </c>
      <c r="CH456" s="82">
        <v>4480.78898</v>
      </c>
      <c r="CI456" s="82">
        <v>4213.3977</v>
      </c>
      <c r="CJ456" s="82">
        <v>4179.63394</v>
      </c>
      <c r="CK456" s="82">
        <v>4136.19442</v>
      </c>
    </row>
    <row r="457" ht="14.25" customHeight="1">
      <c r="E457" s="2"/>
      <c r="G457" s="81">
        <v>17.0</v>
      </c>
      <c r="H457" s="81">
        <v>7.0</v>
      </c>
      <c r="I457" s="81">
        <v>74.0</v>
      </c>
      <c r="J457" s="80">
        <v>3752.68169</v>
      </c>
      <c r="K457" s="80">
        <v>3753.96391</v>
      </c>
      <c r="L457" s="80">
        <v>3755.72782</v>
      </c>
      <c r="M457" s="80">
        <v>3758.06218</v>
      </c>
      <c r="N457" s="80">
        <v>3760.99677</v>
      </c>
      <c r="O457" s="80">
        <v>3764.69935</v>
      </c>
      <c r="P457" s="80">
        <v>3769.21909</v>
      </c>
      <c r="Q457" s="80">
        <v>3774.56285</v>
      </c>
      <c r="R457" s="80">
        <v>3780.70634</v>
      </c>
      <c r="S457" s="80">
        <v>3788.81958</v>
      </c>
      <c r="T457" s="80">
        <v>3797.52345</v>
      </c>
      <c r="U457" s="80">
        <v>3806.39203</v>
      </c>
      <c r="V457" s="80">
        <v>3816.29349</v>
      </c>
      <c r="W457" s="80">
        <v>3826.9592</v>
      </c>
      <c r="X457" s="80">
        <v>3838.36424</v>
      </c>
      <c r="Y457" s="80">
        <v>3728.9779</v>
      </c>
      <c r="Z457" s="80">
        <v>3742.098</v>
      </c>
      <c r="AA457" s="80">
        <v>3756.16388</v>
      </c>
      <c r="AB457" s="80">
        <v>3771.12302</v>
      </c>
      <c r="AC457" s="80">
        <v>3787.13055</v>
      </c>
      <c r="AD457" s="80">
        <v>3803.06468</v>
      </c>
      <c r="AE457" s="80">
        <v>3821.80013</v>
      </c>
      <c r="AF457" s="80">
        <v>3843.31848</v>
      </c>
      <c r="AG457" s="80">
        <v>3866.67642</v>
      </c>
      <c r="AH457" s="80">
        <v>3892.27479</v>
      </c>
      <c r="AI457" s="80">
        <v>3920.25012</v>
      </c>
      <c r="AJ457" s="80">
        <v>3950.51183</v>
      </c>
      <c r="AK457" s="80">
        <v>3983.65273</v>
      </c>
      <c r="AL457" s="80">
        <v>3776.33753</v>
      </c>
      <c r="AM457" s="80">
        <v>3815.80456</v>
      </c>
      <c r="AN457" s="80">
        <v>3858.83772</v>
      </c>
      <c r="AO457" s="80">
        <v>3905.34049</v>
      </c>
      <c r="AP457" s="80">
        <v>3899.67109</v>
      </c>
      <c r="AQ457" s="80">
        <v>3888.6528</v>
      </c>
      <c r="AR457" s="80">
        <v>3871.4526</v>
      </c>
      <c r="AS457" s="80">
        <v>3603.44377</v>
      </c>
      <c r="AT457" s="80">
        <v>3570.67753</v>
      </c>
      <c r="AU457" s="80">
        <v>3528.13565</v>
      </c>
      <c r="AW457" s="81">
        <v>17.0</v>
      </c>
      <c r="AX457" s="81">
        <v>7.0</v>
      </c>
      <c r="AY457" s="81">
        <v>74.0</v>
      </c>
      <c r="AZ457" s="82">
        <v>4397.08101</v>
      </c>
      <c r="BA457" s="82">
        <v>4398.36322</v>
      </c>
      <c r="BB457" s="82">
        <v>4400.12714</v>
      </c>
      <c r="BC457" s="82">
        <v>4402.4615</v>
      </c>
      <c r="BD457" s="82">
        <v>4405.39749</v>
      </c>
      <c r="BE457" s="82">
        <v>4409.09363</v>
      </c>
      <c r="BF457" s="82">
        <v>4413.61115</v>
      </c>
      <c r="BG457" s="82">
        <v>4418.93194</v>
      </c>
      <c r="BH457" s="82">
        <v>4425.03956</v>
      </c>
      <c r="BI457" s="82">
        <v>4433.10403</v>
      </c>
      <c r="BJ457" s="82">
        <v>4441.75471</v>
      </c>
      <c r="BK457" s="82">
        <v>4450.52074</v>
      </c>
      <c r="BL457" s="82">
        <v>4460.29166</v>
      </c>
      <c r="BM457" s="82">
        <v>4470.79604</v>
      </c>
      <c r="BN457" s="82">
        <v>4481.99468</v>
      </c>
      <c r="BO457" s="82">
        <v>4372.36254</v>
      </c>
      <c r="BP457" s="82">
        <v>4385.16469</v>
      </c>
      <c r="BQ457" s="82">
        <v>4398.89263</v>
      </c>
      <c r="BR457" s="82">
        <v>4413.4376</v>
      </c>
      <c r="BS457" s="82">
        <v>4429.03915</v>
      </c>
      <c r="BT457" s="82">
        <v>4444.35054</v>
      </c>
      <c r="BU457" s="82">
        <v>4462.48946</v>
      </c>
      <c r="BV457" s="82">
        <v>4483.48268</v>
      </c>
      <c r="BW457" s="82">
        <v>4506.26957</v>
      </c>
      <c r="BX457" s="82">
        <v>4531.2845</v>
      </c>
      <c r="BY457" s="82">
        <v>4558.64541</v>
      </c>
      <c r="BZ457" s="82">
        <v>4588.379</v>
      </c>
      <c r="CA457" s="82">
        <v>4620.86852</v>
      </c>
      <c r="CB457" s="82">
        <v>4412.75983</v>
      </c>
      <c r="CC457" s="82">
        <v>4451.36459</v>
      </c>
      <c r="CD457" s="82">
        <v>4493.43146</v>
      </c>
      <c r="CE457" s="82">
        <v>4538.81426</v>
      </c>
      <c r="CF457" s="82">
        <v>4531.88181</v>
      </c>
      <c r="CG457" s="82">
        <v>4519.46447</v>
      </c>
      <c r="CH457" s="82">
        <v>4500.74675</v>
      </c>
      <c r="CI457" s="82">
        <v>4231.09224</v>
      </c>
      <c r="CJ457" s="82">
        <v>4196.585</v>
      </c>
      <c r="CK457" s="82">
        <v>4152.22319</v>
      </c>
    </row>
    <row r="458" ht="14.25" customHeight="1">
      <c r="E458" s="2"/>
      <c r="G458" s="81">
        <v>17.0</v>
      </c>
      <c r="H458" s="81">
        <v>7.0</v>
      </c>
      <c r="I458" s="81">
        <v>75.0</v>
      </c>
      <c r="J458" s="80">
        <v>3840.01411</v>
      </c>
      <c r="K458" s="80">
        <v>3841.30496</v>
      </c>
      <c r="L458" s="80">
        <v>3843.08076</v>
      </c>
      <c r="M458" s="80">
        <v>3845.43085</v>
      </c>
      <c r="N458" s="80">
        <v>3848.37678</v>
      </c>
      <c r="O458" s="80">
        <v>3852.10365</v>
      </c>
      <c r="P458" s="80">
        <v>3856.62788</v>
      </c>
      <c r="Q458" s="80">
        <v>3861.98815</v>
      </c>
      <c r="R458" s="80">
        <v>3868.15221</v>
      </c>
      <c r="S458" s="80">
        <v>3876.29798</v>
      </c>
      <c r="T458" s="80">
        <v>3884.98646</v>
      </c>
      <c r="U458" s="80">
        <v>3893.86146</v>
      </c>
      <c r="V458" s="80">
        <v>3903.74774</v>
      </c>
      <c r="W458" s="80">
        <v>3914.39174</v>
      </c>
      <c r="X458" s="80">
        <v>3925.7755</v>
      </c>
      <c r="Y458" s="80">
        <v>3815.51578</v>
      </c>
      <c r="Z458" s="80">
        <v>3828.58929</v>
      </c>
      <c r="AA458" s="80">
        <v>3842.57881</v>
      </c>
      <c r="AB458" s="80">
        <v>3857.49425</v>
      </c>
      <c r="AC458" s="80">
        <v>3873.261</v>
      </c>
      <c r="AD458" s="80">
        <v>3889.19724</v>
      </c>
      <c r="AE458" s="80">
        <v>3907.95638</v>
      </c>
      <c r="AF458" s="80">
        <v>3929.4051</v>
      </c>
      <c r="AG458" s="80">
        <v>3952.70998</v>
      </c>
      <c r="AH458" s="80">
        <v>3978.26944</v>
      </c>
      <c r="AI458" s="80">
        <v>4006.17656</v>
      </c>
      <c r="AJ458" s="80">
        <v>4036.37739</v>
      </c>
      <c r="AK458" s="80">
        <v>4069.43955</v>
      </c>
      <c r="AL458" s="80">
        <v>3860.38649</v>
      </c>
      <c r="AM458" s="80">
        <v>3899.7301</v>
      </c>
      <c r="AN458" s="80">
        <v>3942.5954</v>
      </c>
      <c r="AO458" s="80">
        <v>3988.91462</v>
      </c>
      <c r="AP458" s="80">
        <v>3982.68934</v>
      </c>
      <c r="AQ458" s="80">
        <v>3971.05933</v>
      </c>
      <c r="AR458" s="80">
        <v>3953.16277</v>
      </c>
      <c r="AS458" s="80">
        <v>3682.74931</v>
      </c>
      <c r="AT458" s="80">
        <v>3649.10689</v>
      </c>
      <c r="AU458" s="80">
        <v>3605.51025</v>
      </c>
      <c r="AW458" s="81">
        <v>17.0</v>
      </c>
      <c r="AX458" s="81">
        <v>7.0</v>
      </c>
      <c r="AY458" s="81">
        <v>75.0</v>
      </c>
      <c r="AZ458" s="82">
        <v>4421.8209</v>
      </c>
      <c r="BA458" s="82">
        <v>4423.11175</v>
      </c>
      <c r="BB458" s="82">
        <v>4424.88755</v>
      </c>
      <c r="BC458" s="82">
        <v>4427.23764</v>
      </c>
      <c r="BD458" s="82">
        <v>4430.1841</v>
      </c>
      <c r="BE458" s="82">
        <v>4433.90515</v>
      </c>
      <c r="BF458" s="82">
        <v>4438.42516</v>
      </c>
      <c r="BG458" s="82">
        <v>4443.7632</v>
      </c>
      <c r="BH458" s="82">
        <v>4449.8934</v>
      </c>
      <c r="BI458" s="82">
        <v>4457.99366</v>
      </c>
      <c r="BJ458" s="82">
        <v>4466.62819</v>
      </c>
      <c r="BK458" s="82">
        <v>4475.40689</v>
      </c>
      <c r="BL458" s="82">
        <v>4485.1694</v>
      </c>
      <c r="BM458" s="82">
        <v>4495.66108</v>
      </c>
      <c r="BN458" s="82">
        <v>4506.85185</v>
      </c>
      <c r="BO458" s="82">
        <v>4396.3606</v>
      </c>
      <c r="BP458" s="82">
        <v>4409.1382</v>
      </c>
      <c r="BQ458" s="82">
        <v>4422.8108</v>
      </c>
      <c r="BR458" s="82">
        <v>4437.34348</v>
      </c>
      <c r="BS458" s="82">
        <v>4452.71717</v>
      </c>
      <c r="BT458" s="82">
        <v>4468.08756</v>
      </c>
      <c r="BU458" s="82">
        <v>4486.30453</v>
      </c>
      <c r="BV458" s="82">
        <v>4507.26523</v>
      </c>
      <c r="BW458" s="82">
        <v>4530.0414</v>
      </c>
      <c r="BX458" s="82">
        <v>4555.06098</v>
      </c>
      <c r="BY458" s="82">
        <v>4582.39661</v>
      </c>
      <c r="BZ458" s="82">
        <v>4612.10242</v>
      </c>
      <c r="CA458" s="82">
        <v>4644.55613</v>
      </c>
      <c r="CB458" s="82">
        <v>4434.76422</v>
      </c>
      <c r="CC458" s="82">
        <v>4473.30329</v>
      </c>
      <c r="CD458" s="82">
        <v>4515.26514</v>
      </c>
      <c r="CE458" s="82">
        <v>4560.54015</v>
      </c>
      <c r="CF458" s="82">
        <v>4553.14093</v>
      </c>
      <c r="CG458" s="82">
        <v>4540.21368</v>
      </c>
      <c r="CH458" s="82">
        <v>4520.91025</v>
      </c>
      <c r="CI458" s="82">
        <v>4248.97375</v>
      </c>
      <c r="CJ458" s="82">
        <v>4213.71817</v>
      </c>
      <c r="CK458" s="82">
        <v>4168.42808</v>
      </c>
    </row>
    <row r="459" ht="14.25" customHeight="1">
      <c r="E459" s="2"/>
      <c r="G459" s="81">
        <v>17.0</v>
      </c>
      <c r="H459" s="81">
        <v>7.0</v>
      </c>
      <c r="I459" s="81">
        <v>76.0</v>
      </c>
      <c r="J459" s="80">
        <v>3927.9783</v>
      </c>
      <c r="K459" s="80">
        <v>3929.27787</v>
      </c>
      <c r="L459" s="80">
        <v>3931.06566</v>
      </c>
      <c r="M459" s="80">
        <v>3933.43162</v>
      </c>
      <c r="N459" s="80">
        <v>3936.38885</v>
      </c>
      <c r="O459" s="80">
        <v>3940.14023</v>
      </c>
      <c r="P459" s="80">
        <v>3944.66855</v>
      </c>
      <c r="Q459" s="80">
        <v>3950.04519</v>
      </c>
      <c r="R459" s="80">
        <v>3956.22972</v>
      </c>
      <c r="S459" s="80">
        <v>3964.40804</v>
      </c>
      <c r="T459" s="80">
        <v>3973.07983</v>
      </c>
      <c r="U459" s="80">
        <v>3981.9606</v>
      </c>
      <c r="V459" s="80">
        <v>3991.83043</v>
      </c>
      <c r="W459" s="80">
        <v>4002.45126</v>
      </c>
      <c r="X459" s="80">
        <v>4013.81231</v>
      </c>
      <c r="Y459" s="80">
        <v>3902.66953</v>
      </c>
      <c r="Z459" s="80">
        <v>3915.69437</v>
      </c>
      <c r="AA459" s="80">
        <v>3929.60461</v>
      </c>
      <c r="AB459" s="80">
        <v>3944.47434</v>
      </c>
      <c r="AC459" s="80">
        <v>3959.99308</v>
      </c>
      <c r="AD459" s="80">
        <v>3975.9309</v>
      </c>
      <c r="AE459" s="80">
        <v>3994.7134</v>
      </c>
      <c r="AF459" s="80">
        <v>4016.08929</v>
      </c>
      <c r="AG459" s="80">
        <v>4039.33824</v>
      </c>
      <c r="AH459" s="80">
        <v>4064.85604</v>
      </c>
      <c r="AI459" s="80">
        <v>4092.69126</v>
      </c>
      <c r="AJ459" s="80">
        <v>4122.82729</v>
      </c>
      <c r="AK459" s="80">
        <v>4155.80625</v>
      </c>
      <c r="AL459" s="80">
        <v>3944.9956</v>
      </c>
      <c r="AM459" s="80">
        <v>3984.20993</v>
      </c>
      <c r="AN459" s="80">
        <v>4026.9002</v>
      </c>
      <c r="AO459" s="80">
        <v>4073.02825</v>
      </c>
      <c r="AP459" s="80">
        <v>4066.23608</v>
      </c>
      <c r="AQ459" s="80">
        <v>4053.98281</v>
      </c>
      <c r="AR459" s="80">
        <v>4035.37716</v>
      </c>
      <c r="AS459" s="80">
        <v>3762.53093</v>
      </c>
      <c r="AT459" s="80">
        <v>3727.99727</v>
      </c>
      <c r="AU459" s="80">
        <v>3683.32764</v>
      </c>
      <c r="AW459" s="81">
        <v>17.0</v>
      </c>
      <c r="AX459" s="81">
        <v>7.0</v>
      </c>
      <c r="AY459" s="81">
        <v>76.0</v>
      </c>
      <c r="AZ459" s="82">
        <v>4446.79452</v>
      </c>
      <c r="BA459" s="82">
        <v>4448.09408</v>
      </c>
      <c r="BB459" s="82">
        <v>4449.88188</v>
      </c>
      <c r="BC459" s="82">
        <v>4452.24783</v>
      </c>
      <c r="BD459" s="82">
        <v>4455.20487</v>
      </c>
      <c r="BE459" s="82">
        <v>4458.95106</v>
      </c>
      <c r="BF459" s="82">
        <v>4463.47364</v>
      </c>
      <c r="BG459" s="82">
        <v>4468.82914</v>
      </c>
      <c r="BH459" s="82">
        <v>4474.98216</v>
      </c>
      <c r="BI459" s="82">
        <v>4483.11858</v>
      </c>
      <c r="BJ459" s="82">
        <v>4491.73699</v>
      </c>
      <c r="BK459" s="82">
        <v>4500.5286</v>
      </c>
      <c r="BL459" s="82">
        <v>4510.28279</v>
      </c>
      <c r="BM459" s="82">
        <v>4520.76187</v>
      </c>
      <c r="BN459" s="82">
        <v>4531.9449</v>
      </c>
      <c r="BO459" s="82">
        <v>4420.58711</v>
      </c>
      <c r="BP459" s="82">
        <v>4433.34021</v>
      </c>
      <c r="BQ459" s="82">
        <v>4446.95735</v>
      </c>
      <c r="BR459" s="82">
        <v>4461.47791</v>
      </c>
      <c r="BS459" s="82">
        <v>4476.62254</v>
      </c>
      <c r="BT459" s="82">
        <v>4492.05259</v>
      </c>
      <c r="BU459" s="82">
        <v>4510.34843</v>
      </c>
      <c r="BV459" s="82">
        <v>4531.27677</v>
      </c>
      <c r="BW459" s="82">
        <v>4554.04258</v>
      </c>
      <c r="BX459" s="82">
        <v>4579.06729</v>
      </c>
      <c r="BY459" s="82">
        <v>4606.37799</v>
      </c>
      <c r="BZ459" s="82">
        <v>4636.05641</v>
      </c>
      <c r="CA459" s="82">
        <v>4668.4747</v>
      </c>
      <c r="CB459" s="82">
        <v>4456.98523</v>
      </c>
      <c r="CC459" s="82">
        <v>4495.45898</v>
      </c>
      <c r="CD459" s="82">
        <v>4537.31604</v>
      </c>
      <c r="CE459" s="82">
        <v>4582.48356</v>
      </c>
      <c r="CF459" s="82">
        <v>4574.6147</v>
      </c>
      <c r="CG459" s="82">
        <v>4561.17434</v>
      </c>
      <c r="CH459" s="82">
        <v>4541.28147</v>
      </c>
      <c r="CI459" s="82">
        <v>4267.04403</v>
      </c>
      <c r="CJ459" s="82">
        <v>4231.03519</v>
      </c>
      <c r="CK459" s="82">
        <v>4184.81075</v>
      </c>
    </row>
    <row r="460" ht="14.25" customHeight="1">
      <c r="E460" s="2"/>
      <c r="G460" s="81">
        <v>17.0</v>
      </c>
      <c r="H460" s="81">
        <v>7.0</v>
      </c>
      <c r="I460" s="81">
        <v>77.0</v>
      </c>
      <c r="J460" s="80">
        <v>4016.58119</v>
      </c>
      <c r="K460" s="80">
        <v>4017.88956</v>
      </c>
      <c r="L460" s="80">
        <v>4019.68945</v>
      </c>
      <c r="M460" s="80">
        <v>4022.07142</v>
      </c>
      <c r="N460" s="80">
        <v>4025.03989</v>
      </c>
      <c r="O460" s="80">
        <v>4028.816</v>
      </c>
      <c r="P460" s="80">
        <v>4033.34803</v>
      </c>
      <c r="Q460" s="80">
        <v>4038.74089</v>
      </c>
      <c r="R460" s="80">
        <v>4044.94581</v>
      </c>
      <c r="S460" s="80">
        <v>4053.15668</v>
      </c>
      <c r="T460" s="80">
        <v>4061.81049</v>
      </c>
      <c r="U460" s="80">
        <v>4070.69638</v>
      </c>
      <c r="V460" s="80">
        <v>4080.54848</v>
      </c>
      <c r="W460" s="80">
        <v>4091.14467</v>
      </c>
      <c r="X460" s="80">
        <v>4102.48154</v>
      </c>
      <c r="Y460" s="80">
        <v>3990.44592</v>
      </c>
      <c r="Z460" s="80">
        <v>4003.42001</v>
      </c>
      <c r="AA460" s="80">
        <v>4017.24804</v>
      </c>
      <c r="AB460" s="80">
        <v>4032.07003</v>
      </c>
      <c r="AC460" s="80">
        <v>4047.33347</v>
      </c>
      <c r="AD460" s="80">
        <v>4063.27235</v>
      </c>
      <c r="AE460" s="80">
        <v>4082.07788</v>
      </c>
      <c r="AF460" s="80">
        <v>4103.37771</v>
      </c>
      <c r="AG460" s="80">
        <v>4126.56784</v>
      </c>
      <c r="AH460" s="80">
        <v>4152.04122</v>
      </c>
      <c r="AI460" s="80">
        <v>4179.80082</v>
      </c>
      <c r="AJ460" s="80">
        <v>4209.86811</v>
      </c>
      <c r="AK460" s="80">
        <v>4242.75939</v>
      </c>
      <c r="AL460" s="80">
        <v>4030.17122</v>
      </c>
      <c r="AM460" s="80">
        <v>4069.25036</v>
      </c>
      <c r="AN460" s="80">
        <v>4111.7584</v>
      </c>
      <c r="AO460" s="80">
        <v>4157.68761</v>
      </c>
      <c r="AP460" s="80">
        <v>4150.31746</v>
      </c>
      <c r="AQ460" s="80">
        <v>4137.4293</v>
      </c>
      <c r="AR460" s="80">
        <v>4118.10172</v>
      </c>
      <c r="AS460" s="80">
        <v>3842.79436</v>
      </c>
      <c r="AT460" s="80">
        <v>3807.3543</v>
      </c>
      <c r="AU460" s="80">
        <v>3761.59332</v>
      </c>
      <c r="AW460" s="81">
        <v>17.0</v>
      </c>
      <c r="AX460" s="81">
        <v>7.0</v>
      </c>
      <c r="AY460" s="81">
        <v>77.0</v>
      </c>
      <c r="AZ460" s="82">
        <v>4472.00417</v>
      </c>
      <c r="BA460" s="82">
        <v>4473.31254</v>
      </c>
      <c r="BB460" s="82">
        <v>4475.11243</v>
      </c>
      <c r="BC460" s="82">
        <v>4477.4944</v>
      </c>
      <c r="BD460" s="82">
        <v>4480.46214</v>
      </c>
      <c r="BE460" s="82">
        <v>4484.23369</v>
      </c>
      <c r="BF460" s="82">
        <v>4488.75894</v>
      </c>
      <c r="BG460" s="82">
        <v>4494.1321</v>
      </c>
      <c r="BH460" s="82">
        <v>4500.30819</v>
      </c>
      <c r="BI460" s="82">
        <v>4508.48113</v>
      </c>
      <c r="BJ460" s="82">
        <v>4517.08346</v>
      </c>
      <c r="BK460" s="82">
        <v>4525.8882</v>
      </c>
      <c r="BL460" s="82">
        <v>4535.63418</v>
      </c>
      <c r="BM460" s="82">
        <v>4546.10075</v>
      </c>
      <c r="BN460" s="82">
        <v>4557.27617</v>
      </c>
      <c r="BO460" s="82">
        <v>4445.04434</v>
      </c>
      <c r="BP460" s="82">
        <v>4457.77299</v>
      </c>
      <c r="BQ460" s="82">
        <v>4471.33454</v>
      </c>
      <c r="BR460" s="82">
        <v>4485.84316</v>
      </c>
      <c r="BS460" s="82">
        <v>4500.75753</v>
      </c>
      <c r="BT460" s="82">
        <v>4516.24789</v>
      </c>
      <c r="BU460" s="82">
        <v>4534.62343</v>
      </c>
      <c r="BV460" s="82">
        <v>4555.51957</v>
      </c>
      <c r="BW460" s="82">
        <v>4578.27536</v>
      </c>
      <c r="BX460" s="82">
        <v>4603.30569</v>
      </c>
      <c r="BY460" s="82">
        <v>4630.59183</v>
      </c>
      <c r="BZ460" s="82">
        <v>4660.24324</v>
      </c>
      <c r="CA460" s="82">
        <v>4692.62652</v>
      </c>
      <c r="CB460" s="82">
        <v>4479.425</v>
      </c>
      <c r="CC460" s="82">
        <v>4517.8338</v>
      </c>
      <c r="CD460" s="82">
        <v>4559.58629</v>
      </c>
      <c r="CE460" s="82">
        <v>4604.64662</v>
      </c>
      <c r="CF460" s="82">
        <v>4596.30522</v>
      </c>
      <c r="CG460" s="82">
        <v>4582.3485</v>
      </c>
      <c r="CH460" s="82">
        <v>4561.8624</v>
      </c>
      <c r="CI460" s="82">
        <v>4285.30488</v>
      </c>
      <c r="CJ460" s="82">
        <v>4248.53782</v>
      </c>
      <c r="CK460" s="82">
        <v>4201.37288</v>
      </c>
    </row>
    <row r="461" ht="14.25" customHeight="1">
      <c r="E461" s="2"/>
      <c r="G461" s="81">
        <v>17.0</v>
      </c>
      <c r="H461" s="81">
        <v>7.0</v>
      </c>
      <c r="I461" s="81">
        <v>78.0</v>
      </c>
      <c r="J461" s="80">
        <v>4105.82976</v>
      </c>
      <c r="K461" s="80">
        <v>4107.147</v>
      </c>
      <c r="L461" s="80">
        <v>4108.9591</v>
      </c>
      <c r="M461" s="80">
        <v>4111.35723</v>
      </c>
      <c r="N461" s="80">
        <v>4114.33691</v>
      </c>
      <c r="O461" s="80">
        <v>4118.13798</v>
      </c>
      <c r="P461" s="80">
        <v>4122.6733</v>
      </c>
      <c r="Q461" s="80">
        <v>4128.08225</v>
      </c>
      <c r="R461" s="80">
        <v>4134.30745</v>
      </c>
      <c r="S461" s="80">
        <v>4142.55089</v>
      </c>
      <c r="T461" s="80">
        <v>4151.1854</v>
      </c>
      <c r="U461" s="80">
        <v>4160.07577</v>
      </c>
      <c r="V461" s="80">
        <v>4169.90886</v>
      </c>
      <c r="W461" s="80">
        <v>4180.47891</v>
      </c>
      <c r="X461" s="80">
        <v>4191.79015</v>
      </c>
      <c r="Y461" s="80">
        <v>4078.85182</v>
      </c>
      <c r="Z461" s="80">
        <v>4091.77305</v>
      </c>
      <c r="AA461" s="80">
        <v>4105.51592</v>
      </c>
      <c r="AB461" s="80">
        <v>4120.28814</v>
      </c>
      <c r="AC461" s="80">
        <v>4135.28892</v>
      </c>
      <c r="AD461" s="80">
        <v>4151.22834</v>
      </c>
      <c r="AE461" s="80">
        <v>4170.05656</v>
      </c>
      <c r="AF461" s="80">
        <v>4191.27711</v>
      </c>
      <c r="AG461" s="80">
        <v>4214.40549</v>
      </c>
      <c r="AH461" s="80">
        <v>4239.83168</v>
      </c>
      <c r="AI461" s="80">
        <v>4267.51192</v>
      </c>
      <c r="AJ461" s="80">
        <v>4297.50649</v>
      </c>
      <c r="AK461" s="80">
        <v>4330.30558</v>
      </c>
      <c r="AL461" s="80">
        <v>4115.91978</v>
      </c>
      <c r="AM461" s="80">
        <v>4154.8578</v>
      </c>
      <c r="AN461" s="80">
        <v>4197.17634</v>
      </c>
      <c r="AO461" s="80">
        <v>4242.899</v>
      </c>
      <c r="AP461" s="80">
        <v>4234.9397</v>
      </c>
      <c r="AQ461" s="80">
        <v>4221.40494</v>
      </c>
      <c r="AR461" s="80">
        <v>4201.34252</v>
      </c>
      <c r="AS461" s="80">
        <v>3923.5454</v>
      </c>
      <c r="AT461" s="80">
        <v>3887.18367</v>
      </c>
      <c r="AU461" s="80">
        <v>3840.31282</v>
      </c>
      <c r="AW461" s="81">
        <v>17.0</v>
      </c>
      <c r="AX461" s="81">
        <v>7.0</v>
      </c>
      <c r="AY461" s="81">
        <v>78.0</v>
      </c>
      <c r="AZ461" s="82">
        <v>4497.45223</v>
      </c>
      <c r="BA461" s="82">
        <v>4498.76947</v>
      </c>
      <c r="BB461" s="82">
        <v>4500.58157</v>
      </c>
      <c r="BC461" s="82">
        <v>4502.9797</v>
      </c>
      <c r="BD461" s="82">
        <v>4505.95825</v>
      </c>
      <c r="BE461" s="82">
        <v>4509.7554</v>
      </c>
      <c r="BF461" s="82">
        <v>4514.2834</v>
      </c>
      <c r="BG461" s="82">
        <v>4519.67442</v>
      </c>
      <c r="BH461" s="82">
        <v>4525.87384</v>
      </c>
      <c r="BI461" s="82">
        <v>4534.08368</v>
      </c>
      <c r="BJ461" s="82">
        <v>4542.66996</v>
      </c>
      <c r="BK461" s="82">
        <v>4551.48807</v>
      </c>
      <c r="BL461" s="82">
        <v>4561.22594</v>
      </c>
      <c r="BM461" s="82">
        <v>4571.68009</v>
      </c>
      <c r="BN461" s="82">
        <v>4582.84804</v>
      </c>
      <c r="BO461" s="82">
        <v>4469.73457</v>
      </c>
      <c r="BP461" s="82">
        <v>4482.43883</v>
      </c>
      <c r="BQ461" s="82">
        <v>4495.94466</v>
      </c>
      <c r="BR461" s="82">
        <v>4510.44151</v>
      </c>
      <c r="BS461" s="82">
        <v>4525.1244</v>
      </c>
      <c r="BT461" s="82">
        <v>4540.67573</v>
      </c>
      <c r="BU461" s="82">
        <v>4559.1318</v>
      </c>
      <c r="BV461" s="82">
        <v>4579.99592</v>
      </c>
      <c r="BW461" s="82">
        <v>4602.74204</v>
      </c>
      <c r="BX461" s="82">
        <v>4627.77849</v>
      </c>
      <c r="BY461" s="82">
        <v>4655.04041</v>
      </c>
      <c r="BZ461" s="82">
        <v>4684.6652</v>
      </c>
      <c r="CA461" s="82">
        <v>4717.01388</v>
      </c>
      <c r="CB461" s="82">
        <v>4502.08567</v>
      </c>
      <c r="CC461" s="82">
        <v>4540.42988</v>
      </c>
      <c r="CD461" s="82">
        <v>4582.07802</v>
      </c>
      <c r="CE461" s="82">
        <v>4627.03147</v>
      </c>
      <c r="CF461" s="82">
        <v>4618.21459</v>
      </c>
      <c r="CG461" s="82">
        <v>4603.73823</v>
      </c>
      <c r="CH461" s="82">
        <v>4582.65508</v>
      </c>
      <c r="CI461" s="82">
        <v>4303.75814</v>
      </c>
      <c r="CJ461" s="82">
        <v>4266.22782</v>
      </c>
      <c r="CK461" s="82">
        <v>4218.11618</v>
      </c>
    </row>
    <row r="462" ht="14.25" customHeight="1">
      <c r="E462" s="2"/>
      <c r="G462" s="81">
        <v>17.0</v>
      </c>
      <c r="H462" s="81">
        <v>7.0</v>
      </c>
      <c r="I462" s="81">
        <v>79.0</v>
      </c>
      <c r="J462" s="80">
        <v>4195.73109</v>
      </c>
      <c r="K462" s="80">
        <v>4197.05728</v>
      </c>
      <c r="L462" s="80">
        <v>4198.8817</v>
      </c>
      <c r="M462" s="80">
        <v>4201.29614</v>
      </c>
      <c r="N462" s="80">
        <v>4204.28698</v>
      </c>
      <c r="O462" s="80">
        <v>4208.11323</v>
      </c>
      <c r="P462" s="80">
        <v>4212.65144</v>
      </c>
      <c r="Q462" s="80">
        <v>4218.07634</v>
      </c>
      <c r="R462" s="80">
        <v>4224.32172</v>
      </c>
      <c r="S462" s="80">
        <v>4232.59776</v>
      </c>
      <c r="T462" s="80">
        <v>4241.21165</v>
      </c>
      <c r="U462" s="80">
        <v>4250.10583</v>
      </c>
      <c r="V462" s="80">
        <v>4259.91861</v>
      </c>
      <c r="W462" s="80">
        <v>4270.46104</v>
      </c>
      <c r="X462" s="80">
        <v>4281.74516</v>
      </c>
      <c r="Y462" s="80">
        <v>4167.89417</v>
      </c>
      <c r="Z462" s="80">
        <v>4180.76043</v>
      </c>
      <c r="AA462" s="80">
        <v>4194.41515</v>
      </c>
      <c r="AB462" s="80">
        <v>4209.13554</v>
      </c>
      <c r="AC462" s="80">
        <v>4223.86628</v>
      </c>
      <c r="AD462" s="80">
        <v>4239.80569</v>
      </c>
      <c r="AE462" s="80">
        <v>4258.65627</v>
      </c>
      <c r="AF462" s="80">
        <v>4279.79427</v>
      </c>
      <c r="AG462" s="80">
        <v>4302.85797</v>
      </c>
      <c r="AH462" s="80">
        <v>4328.23417</v>
      </c>
      <c r="AI462" s="80">
        <v>4355.83129</v>
      </c>
      <c r="AJ462" s="80">
        <v>4385.74914</v>
      </c>
      <c r="AK462" s="80">
        <v>4418.45151</v>
      </c>
      <c r="AL462" s="80">
        <v>4202.24779</v>
      </c>
      <c r="AM462" s="80">
        <v>4241.03871</v>
      </c>
      <c r="AN462" s="80">
        <v>4283.16046</v>
      </c>
      <c r="AO462" s="80">
        <v>4328.66879</v>
      </c>
      <c r="AP462" s="80">
        <v>4320.1091</v>
      </c>
      <c r="AQ462" s="80">
        <v>4305.91593</v>
      </c>
      <c r="AR462" s="80">
        <v>4285.10565</v>
      </c>
      <c r="AS462" s="80">
        <v>4004.78989</v>
      </c>
      <c r="AT462" s="80">
        <v>3967.49111</v>
      </c>
      <c r="AU462" s="80">
        <v>3919.49176</v>
      </c>
      <c r="AW462" s="81">
        <v>17.0</v>
      </c>
      <c r="AX462" s="81">
        <v>7.0</v>
      </c>
      <c r="AY462" s="81">
        <v>79.0</v>
      </c>
      <c r="AZ462" s="82">
        <v>4523.14105</v>
      </c>
      <c r="BA462" s="82">
        <v>4524.46725</v>
      </c>
      <c r="BB462" s="82">
        <v>4526.29167</v>
      </c>
      <c r="BC462" s="82">
        <v>4528.7061</v>
      </c>
      <c r="BD462" s="82">
        <v>4531.69559</v>
      </c>
      <c r="BE462" s="82">
        <v>4535.51856</v>
      </c>
      <c r="BF462" s="82">
        <v>4540.04942</v>
      </c>
      <c r="BG462" s="82">
        <v>4545.45849</v>
      </c>
      <c r="BH462" s="82">
        <v>4551.6815</v>
      </c>
      <c r="BI462" s="82">
        <v>4559.92861</v>
      </c>
      <c r="BJ462" s="82">
        <v>4568.49888</v>
      </c>
      <c r="BK462" s="82">
        <v>4577.33059</v>
      </c>
      <c r="BL462" s="82">
        <v>4587.06046</v>
      </c>
      <c r="BM462" s="82">
        <v>4597.50228</v>
      </c>
      <c r="BN462" s="82">
        <v>4608.6629</v>
      </c>
      <c r="BO462" s="82">
        <v>4494.66013</v>
      </c>
      <c r="BP462" s="82">
        <v>4507.34005</v>
      </c>
      <c r="BQ462" s="82">
        <v>4520.79003</v>
      </c>
      <c r="BR462" s="82">
        <v>4535.27529</v>
      </c>
      <c r="BS462" s="82">
        <v>4549.72546</v>
      </c>
      <c r="BT462" s="82">
        <v>4565.33842</v>
      </c>
      <c r="BU462" s="82">
        <v>4583.87587</v>
      </c>
      <c r="BV462" s="82">
        <v>4604.70814</v>
      </c>
      <c r="BW462" s="82">
        <v>4627.44493</v>
      </c>
      <c r="BX462" s="82">
        <v>4652.488</v>
      </c>
      <c r="BY462" s="82">
        <v>4679.72605</v>
      </c>
      <c r="BZ462" s="82">
        <v>4709.32462</v>
      </c>
      <c r="CA462" s="82">
        <v>4741.6391</v>
      </c>
      <c r="CB462" s="82">
        <v>4524.96941</v>
      </c>
      <c r="CC462" s="82">
        <v>4563.24941</v>
      </c>
      <c r="CD462" s="82">
        <v>4604.79341</v>
      </c>
      <c r="CE462" s="82">
        <v>4649.64029</v>
      </c>
      <c r="CF462" s="82">
        <v>4640.34495</v>
      </c>
      <c r="CG462" s="82">
        <v>4625.34564</v>
      </c>
      <c r="CH462" s="82">
        <v>4603.66157</v>
      </c>
      <c r="CI462" s="82">
        <v>4322.40565</v>
      </c>
      <c r="CJ462" s="82">
        <v>4284.10698</v>
      </c>
      <c r="CK462" s="82">
        <v>4235.04237</v>
      </c>
    </row>
    <row r="463" ht="14.25" customHeight="1">
      <c r="E463" s="2"/>
      <c r="G463" s="81">
        <v>17.0</v>
      </c>
      <c r="H463" s="81">
        <v>7.0</v>
      </c>
      <c r="I463" s="81">
        <v>80.0</v>
      </c>
      <c r="J463" s="80">
        <v>4286.29231</v>
      </c>
      <c r="K463" s="80">
        <v>4287.62754</v>
      </c>
      <c r="L463" s="80">
        <v>4289.46439</v>
      </c>
      <c r="M463" s="80">
        <v>4291.89528</v>
      </c>
      <c r="N463" s="80">
        <v>4294.89724</v>
      </c>
      <c r="O463" s="80">
        <v>4298.7489</v>
      </c>
      <c r="P463" s="80">
        <v>4303.2896</v>
      </c>
      <c r="Q463" s="80">
        <v>4308.73031</v>
      </c>
      <c r="R463" s="80">
        <v>4314.99577</v>
      </c>
      <c r="S463" s="80">
        <v>4323.30442</v>
      </c>
      <c r="T463" s="80">
        <v>4331.89636</v>
      </c>
      <c r="U463" s="80">
        <v>4340.79369</v>
      </c>
      <c r="V463" s="80">
        <v>4350.58487</v>
      </c>
      <c r="W463" s="80">
        <v>4361.09817</v>
      </c>
      <c r="X463" s="80">
        <v>4372.35369</v>
      </c>
      <c r="Y463" s="80">
        <v>4257.57997</v>
      </c>
      <c r="Z463" s="80">
        <v>4270.38912</v>
      </c>
      <c r="AA463" s="80">
        <v>4283.95271</v>
      </c>
      <c r="AB463" s="80">
        <v>4298.61921</v>
      </c>
      <c r="AC463" s="80">
        <v>4313.07243</v>
      </c>
      <c r="AD463" s="80">
        <v>4329.01132</v>
      </c>
      <c r="AE463" s="80">
        <v>4347.88392</v>
      </c>
      <c r="AF463" s="80">
        <v>4368.93609</v>
      </c>
      <c r="AG463" s="80">
        <v>4391.93214</v>
      </c>
      <c r="AH463" s="80">
        <v>4417.25555</v>
      </c>
      <c r="AI463" s="80">
        <v>4444.76574</v>
      </c>
      <c r="AJ463" s="80">
        <v>4474.60286</v>
      </c>
      <c r="AK463" s="80">
        <v>4507.20393</v>
      </c>
      <c r="AL463" s="80">
        <v>4289.16181</v>
      </c>
      <c r="AM463" s="80">
        <v>4327.79963</v>
      </c>
      <c r="AN463" s="80">
        <v>4369.71723</v>
      </c>
      <c r="AO463" s="80">
        <v>4415.00342</v>
      </c>
      <c r="AP463" s="80">
        <v>4405.83199</v>
      </c>
      <c r="AQ463" s="80">
        <v>4390.96855</v>
      </c>
      <c r="AR463" s="80">
        <v>4369.39728</v>
      </c>
      <c r="AS463" s="80">
        <v>4086.53375</v>
      </c>
      <c r="AT463" s="80">
        <v>4048.28243</v>
      </c>
      <c r="AU463" s="80">
        <v>3999.1358</v>
      </c>
      <c r="AW463" s="81">
        <v>17.0</v>
      </c>
      <c r="AX463" s="81">
        <v>7.0</v>
      </c>
      <c r="AY463" s="81">
        <v>80.0</v>
      </c>
      <c r="AZ463" s="82">
        <v>4549.07306</v>
      </c>
      <c r="BA463" s="82">
        <v>4550.40829</v>
      </c>
      <c r="BB463" s="82">
        <v>4552.24514</v>
      </c>
      <c r="BC463" s="82">
        <v>4554.67602</v>
      </c>
      <c r="BD463" s="82">
        <v>4557.67656</v>
      </c>
      <c r="BE463" s="82">
        <v>4561.5256</v>
      </c>
      <c r="BF463" s="82">
        <v>4566.05939</v>
      </c>
      <c r="BG463" s="82">
        <v>4571.48674</v>
      </c>
      <c r="BH463" s="82">
        <v>4577.73359</v>
      </c>
      <c r="BI463" s="82">
        <v>4586.01836</v>
      </c>
      <c r="BJ463" s="82">
        <v>4594.57264</v>
      </c>
      <c r="BK463" s="82">
        <v>4603.41818</v>
      </c>
      <c r="BL463" s="82">
        <v>4613.14017</v>
      </c>
      <c r="BM463" s="82">
        <v>4623.56974</v>
      </c>
      <c r="BN463" s="82">
        <v>4634.72317</v>
      </c>
      <c r="BO463" s="82">
        <v>4519.82335</v>
      </c>
      <c r="BP463" s="82">
        <v>4532.47899</v>
      </c>
      <c r="BQ463" s="82">
        <v>4545.87298</v>
      </c>
      <c r="BR463" s="82">
        <v>4560.34682</v>
      </c>
      <c r="BS463" s="82">
        <v>4574.56303</v>
      </c>
      <c r="BT463" s="82">
        <v>4590.2383</v>
      </c>
      <c r="BU463" s="82">
        <v>4608.85798</v>
      </c>
      <c r="BV463" s="82">
        <v>4629.65856</v>
      </c>
      <c r="BW463" s="82">
        <v>4652.38638</v>
      </c>
      <c r="BX463" s="82">
        <v>4677.43657</v>
      </c>
      <c r="BY463" s="82">
        <v>4704.65111</v>
      </c>
      <c r="BZ463" s="82">
        <v>4734.22384</v>
      </c>
      <c r="CA463" s="82">
        <v>4766.50453</v>
      </c>
      <c r="CB463" s="82">
        <v>4548.07842</v>
      </c>
      <c r="CC463" s="82">
        <v>4586.29457</v>
      </c>
      <c r="CD463" s="82">
        <v>4627.73466</v>
      </c>
      <c r="CE463" s="82">
        <v>4672.47526</v>
      </c>
      <c r="CF463" s="82">
        <v>4662.69847</v>
      </c>
      <c r="CG463" s="82">
        <v>4647.17284</v>
      </c>
      <c r="CH463" s="82">
        <v>4624.88393</v>
      </c>
      <c r="CI463" s="82">
        <v>4341.24929</v>
      </c>
      <c r="CJ463" s="82">
        <v>4302.17713</v>
      </c>
      <c r="CK463" s="82">
        <v>4252.15319</v>
      </c>
    </row>
    <row r="464" ht="14.25" customHeight="1">
      <c r="E464" s="2"/>
      <c r="G464" s="81">
        <v>17.0</v>
      </c>
      <c r="H464" s="81">
        <v>7.0</v>
      </c>
      <c r="I464" s="81">
        <v>81.0</v>
      </c>
      <c r="J464" s="80">
        <v>4377.52066</v>
      </c>
      <c r="K464" s="80">
        <v>4378.865</v>
      </c>
      <c r="L464" s="80">
        <v>4380.7144</v>
      </c>
      <c r="M464" s="80">
        <v>4383.16189</v>
      </c>
      <c r="N464" s="80">
        <v>4386.17492</v>
      </c>
      <c r="O464" s="80">
        <v>4390.05223</v>
      </c>
      <c r="P464" s="80">
        <v>4394.59499</v>
      </c>
      <c r="Q464" s="80">
        <v>4400.05137</v>
      </c>
      <c r="R464" s="80">
        <v>4406.33682</v>
      </c>
      <c r="S464" s="80">
        <v>4414.6781</v>
      </c>
      <c r="T464" s="80">
        <v>4423.24676</v>
      </c>
      <c r="U464" s="80">
        <v>4432.14658</v>
      </c>
      <c r="V464" s="80">
        <v>4441.91483</v>
      </c>
      <c r="W464" s="80">
        <v>4452.39748</v>
      </c>
      <c r="X464" s="80">
        <v>4463.62291</v>
      </c>
      <c r="Y464" s="80">
        <v>4347.91632</v>
      </c>
      <c r="Z464" s="80">
        <v>4360.66621</v>
      </c>
      <c r="AA464" s="80">
        <v>4374.13565</v>
      </c>
      <c r="AB464" s="80">
        <v>4388.74616</v>
      </c>
      <c r="AC464" s="80">
        <v>4402.91438</v>
      </c>
      <c r="AD464" s="80">
        <v>4418.85219</v>
      </c>
      <c r="AE464" s="80">
        <v>4437.74647</v>
      </c>
      <c r="AF464" s="80">
        <v>4458.7095</v>
      </c>
      <c r="AG464" s="80">
        <v>4481.63494</v>
      </c>
      <c r="AH464" s="80">
        <v>4506.90272</v>
      </c>
      <c r="AI464" s="80">
        <v>4534.32218</v>
      </c>
      <c r="AJ464" s="80">
        <v>4564.0745</v>
      </c>
      <c r="AK464" s="80">
        <v>4596.56968</v>
      </c>
      <c r="AL464" s="80">
        <v>4376.6685</v>
      </c>
      <c r="AM464" s="80">
        <v>4415.14715</v>
      </c>
      <c r="AN464" s="80">
        <v>4456.85321</v>
      </c>
      <c r="AO464" s="80">
        <v>4501.9094</v>
      </c>
      <c r="AP464" s="80">
        <v>4492.11481</v>
      </c>
      <c r="AQ464" s="80">
        <v>4476.56911</v>
      </c>
      <c r="AR464" s="80">
        <v>4454.22365</v>
      </c>
      <c r="AS464" s="80">
        <v>4168.78296</v>
      </c>
      <c r="AT464" s="80">
        <v>4129.56348</v>
      </c>
      <c r="AU464" s="80">
        <v>4079.25067</v>
      </c>
      <c r="AW464" s="81">
        <v>17.0</v>
      </c>
      <c r="AX464" s="81">
        <v>7.0</v>
      </c>
      <c r="AY464" s="81">
        <v>81.0</v>
      </c>
      <c r="AZ464" s="82">
        <v>4575.25066</v>
      </c>
      <c r="BA464" s="82">
        <v>4576.59501</v>
      </c>
      <c r="BB464" s="82">
        <v>4578.44441</v>
      </c>
      <c r="BC464" s="82">
        <v>4580.89189</v>
      </c>
      <c r="BD464" s="82">
        <v>4583.90361</v>
      </c>
      <c r="BE464" s="82">
        <v>4587.77894</v>
      </c>
      <c r="BF464" s="82">
        <v>4592.31577</v>
      </c>
      <c r="BG464" s="82">
        <v>4597.7616</v>
      </c>
      <c r="BH464" s="82">
        <v>4604.03254</v>
      </c>
      <c r="BI464" s="82">
        <v>4612.35535</v>
      </c>
      <c r="BJ464" s="82">
        <v>4620.89369</v>
      </c>
      <c r="BK464" s="82">
        <v>4629.75329</v>
      </c>
      <c r="BL464" s="82">
        <v>4639.4675</v>
      </c>
      <c r="BM464" s="82">
        <v>4649.88492</v>
      </c>
      <c r="BN464" s="82">
        <v>4661.0313</v>
      </c>
      <c r="BO464" s="82">
        <v>4545.2266</v>
      </c>
      <c r="BP464" s="82">
        <v>4557.85802</v>
      </c>
      <c r="BQ464" s="82">
        <v>4571.19589</v>
      </c>
      <c r="BR464" s="82">
        <v>4585.65848</v>
      </c>
      <c r="BS464" s="82">
        <v>4599.63946</v>
      </c>
      <c r="BT464" s="82">
        <v>4615.37771</v>
      </c>
      <c r="BU464" s="82">
        <v>4634.08048</v>
      </c>
      <c r="BV464" s="82">
        <v>4654.84955</v>
      </c>
      <c r="BW464" s="82">
        <v>4677.56876</v>
      </c>
      <c r="BX464" s="82">
        <v>4702.62657</v>
      </c>
      <c r="BY464" s="82">
        <v>4729.81796</v>
      </c>
      <c r="BZ464" s="82">
        <v>4759.36525</v>
      </c>
      <c r="CA464" s="82">
        <v>4791.61255</v>
      </c>
      <c r="CB464" s="82">
        <v>4571.41493</v>
      </c>
      <c r="CC464" s="82">
        <v>4609.5676</v>
      </c>
      <c r="CD464" s="82">
        <v>4650.90399</v>
      </c>
      <c r="CE464" s="82">
        <v>4695.53861</v>
      </c>
      <c r="CF464" s="82">
        <v>4685.27731</v>
      </c>
      <c r="CG464" s="82">
        <v>4669.22198</v>
      </c>
      <c r="CH464" s="82">
        <v>4646.32427</v>
      </c>
      <c r="CI464" s="82">
        <v>4360.29096</v>
      </c>
      <c r="CJ464" s="82">
        <v>4320.4401</v>
      </c>
      <c r="CK464" s="82">
        <v>4269.45041</v>
      </c>
    </row>
    <row r="465" ht="14.25" customHeight="1">
      <c r="E465" s="2"/>
      <c r="G465" s="81">
        <v>17.0</v>
      </c>
      <c r="H465" s="81">
        <v>7.0</v>
      </c>
      <c r="I465" s="81">
        <v>82.0</v>
      </c>
      <c r="J465" s="80">
        <v>4469.42342</v>
      </c>
      <c r="K465" s="80">
        <v>4470.77697</v>
      </c>
      <c r="L465" s="80">
        <v>4472.63903</v>
      </c>
      <c r="M465" s="80">
        <v>4475.10326</v>
      </c>
      <c r="N465" s="80">
        <v>4478.12733</v>
      </c>
      <c r="O465" s="80">
        <v>4482.03051</v>
      </c>
      <c r="P465" s="80">
        <v>4486.57494</v>
      </c>
      <c r="Q465" s="80">
        <v>4492.04685</v>
      </c>
      <c r="R465" s="80">
        <v>4498.35219</v>
      </c>
      <c r="S465" s="80">
        <v>4506.72611</v>
      </c>
      <c r="T465" s="80">
        <v>4515.27014</v>
      </c>
      <c r="U465" s="80">
        <v>4524.17178</v>
      </c>
      <c r="V465" s="80">
        <v>4533.91578</v>
      </c>
      <c r="W465" s="80">
        <v>4544.36627</v>
      </c>
      <c r="X465" s="80">
        <v>4555.56008</v>
      </c>
      <c r="Y465" s="80">
        <v>4438.91038</v>
      </c>
      <c r="Z465" s="80">
        <v>4451.59885</v>
      </c>
      <c r="AA465" s="80">
        <v>4464.97109</v>
      </c>
      <c r="AB465" s="80">
        <v>4479.52352</v>
      </c>
      <c r="AC465" s="80">
        <v>4493.39916</v>
      </c>
      <c r="AD465" s="80">
        <v>4509.33536</v>
      </c>
      <c r="AE465" s="80">
        <v>4528.25098</v>
      </c>
      <c r="AF465" s="80">
        <v>4549.12154</v>
      </c>
      <c r="AG465" s="80">
        <v>4571.97336</v>
      </c>
      <c r="AH465" s="80">
        <v>4597.18268</v>
      </c>
      <c r="AI465" s="80">
        <v>4624.50756</v>
      </c>
      <c r="AJ465" s="80">
        <v>4654.17101</v>
      </c>
      <c r="AK465" s="80">
        <v>4686.55567</v>
      </c>
      <c r="AL465" s="80">
        <v>4464.77456</v>
      </c>
      <c r="AM465" s="80">
        <v>4503.08796</v>
      </c>
      <c r="AN465" s="80">
        <v>4544.57503</v>
      </c>
      <c r="AO465" s="80">
        <v>4589.3933</v>
      </c>
      <c r="AP465" s="80">
        <v>4578.96405</v>
      </c>
      <c r="AQ465" s="80">
        <v>4562.72403</v>
      </c>
      <c r="AR465" s="80">
        <v>4539.59106</v>
      </c>
      <c r="AS465" s="80">
        <v>4251.54355</v>
      </c>
      <c r="AT465" s="80">
        <v>4211.34019</v>
      </c>
      <c r="AU465" s="80">
        <v>4159.84214</v>
      </c>
      <c r="AW465" s="81">
        <v>17.0</v>
      </c>
      <c r="AX465" s="81">
        <v>7.0</v>
      </c>
      <c r="AY465" s="81">
        <v>82.0</v>
      </c>
      <c r="AZ465" s="82">
        <v>4601.67633</v>
      </c>
      <c r="BA465" s="82">
        <v>4603.02988</v>
      </c>
      <c r="BB465" s="82">
        <v>4604.89194</v>
      </c>
      <c r="BC465" s="82">
        <v>4607.35617</v>
      </c>
      <c r="BD465" s="82">
        <v>4610.37919</v>
      </c>
      <c r="BE465" s="82">
        <v>4614.28105</v>
      </c>
      <c r="BF465" s="82">
        <v>4618.82101</v>
      </c>
      <c r="BG465" s="82">
        <v>4624.28553</v>
      </c>
      <c r="BH465" s="82">
        <v>4630.58084</v>
      </c>
      <c r="BI465" s="82">
        <v>4638.94208</v>
      </c>
      <c r="BJ465" s="82">
        <v>4647.4645</v>
      </c>
      <c r="BK465" s="82">
        <v>4656.33841</v>
      </c>
      <c r="BL465" s="82">
        <v>4666.04494</v>
      </c>
      <c r="BM465" s="82">
        <v>4676.4503</v>
      </c>
      <c r="BN465" s="82">
        <v>4687.58976</v>
      </c>
      <c r="BO465" s="82">
        <v>4570.87229</v>
      </c>
      <c r="BP465" s="82">
        <v>4583.47953</v>
      </c>
      <c r="BQ465" s="82">
        <v>4596.76114</v>
      </c>
      <c r="BR465" s="82">
        <v>4611.21265</v>
      </c>
      <c r="BS465" s="82">
        <v>4624.95713</v>
      </c>
      <c r="BT465" s="82">
        <v>4640.75905</v>
      </c>
      <c r="BU465" s="82">
        <v>4659.54578</v>
      </c>
      <c r="BV465" s="82">
        <v>4680.28351</v>
      </c>
      <c r="BW465" s="82">
        <v>4702.99445</v>
      </c>
      <c r="BX465" s="82">
        <v>4728.0604</v>
      </c>
      <c r="BY465" s="82">
        <v>4755.22899</v>
      </c>
      <c r="BZ465" s="82">
        <v>4784.75124</v>
      </c>
      <c r="CA465" s="82">
        <v>4816.96557</v>
      </c>
      <c r="CB465" s="82">
        <v>4594.98117</v>
      </c>
      <c r="CC465" s="82">
        <v>4633.07074</v>
      </c>
      <c r="CD465" s="82">
        <v>4674.30365</v>
      </c>
      <c r="CE465" s="82">
        <v>4718.83258</v>
      </c>
      <c r="CF465" s="82">
        <v>4708.0837</v>
      </c>
      <c r="CG465" s="82">
        <v>4691.49523</v>
      </c>
      <c r="CH465" s="82">
        <v>4667.98471</v>
      </c>
      <c r="CI465" s="82">
        <v>4379.53257</v>
      </c>
      <c r="CJ465" s="82">
        <v>4338.89774</v>
      </c>
      <c r="CK465" s="82">
        <v>4286.9358</v>
      </c>
    </row>
    <row r="466" ht="14.25" customHeight="1">
      <c r="E466" s="2"/>
      <c r="G466" s="81">
        <v>17.0</v>
      </c>
      <c r="H466" s="81">
        <v>7.0</v>
      </c>
      <c r="I466" s="81">
        <v>83.0</v>
      </c>
      <c r="J466" s="80">
        <v>4562.00799</v>
      </c>
      <c r="K466" s="80">
        <v>4563.37083</v>
      </c>
      <c r="L466" s="80">
        <v>4565.24565</v>
      </c>
      <c r="M466" s="80">
        <v>4567.72679</v>
      </c>
      <c r="N466" s="80">
        <v>4570.76185</v>
      </c>
      <c r="O466" s="80">
        <v>4574.69115</v>
      </c>
      <c r="P466" s="80">
        <v>4579.23681</v>
      </c>
      <c r="Q466" s="80">
        <v>4584.72411</v>
      </c>
      <c r="R466" s="80">
        <v>4591.04925</v>
      </c>
      <c r="S466" s="80">
        <v>4599.45584</v>
      </c>
      <c r="T466" s="80">
        <v>4607.97388</v>
      </c>
      <c r="U466" s="80">
        <v>4616.87666</v>
      </c>
      <c r="V466" s="80">
        <v>4626.59508</v>
      </c>
      <c r="W466" s="80">
        <v>4637.01186</v>
      </c>
      <c r="X466" s="80">
        <v>4648.17256</v>
      </c>
      <c r="Y466" s="80">
        <v>4530.56939</v>
      </c>
      <c r="Z466" s="80">
        <v>4543.19425</v>
      </c>
      <c r="AA466" s="80">
        <v>4556.46625</v>
      </c>
      <c r="AB466" s="80">
        <v>4570.95847</v>
      </c>
      <c r="AC466" s="80">
        <v>4584.53391</v>
      </c>
      <c r="AD466" s="80">
        <v>4600.46796</v>
      </c>
      <c r="AE466" s="80">
        <v>4619.40458</v>
      </c>
      <c r="AF466" s="80">
        <v>4640.17932</v>
      </c>
      <c r="AG466" s="80">
        <v>4662.95451</v>
      </c>
      <c r="AH466" s="80">
        <v>4688.10248</v>
      </c>
      <c r="AI466" s="80">
        <v>4715.32891</v>
      </c>
      <c r="AJ466" s="80">
        <v>4744.89939</v>
      </c>
      <c r="AK466" s="80">
        <v>4777.16887</v>
      </c>
      <c r="AL466" s="80">
        <v>4553.48678</v>
      </c>
      <c r="AM466" s="80">
        <v>4591.62879</v>
      </c>
      <c r="AN466" s="80">
        <v>4632.88939</v>
      </c>
      <c r="AO466" s="80">
        <v>4677.46176</v>
      </c>
      <c r="AP466" s="80">
        <v>4666.38626</v>
      </c>
      <c r="AQ466" s="80">
        <v>4649.43976</v>
      </c>
      <c r="AR466" s="80">
        <v>4625.50587</v>
      </c>
      <c r="AS466" s="80">
        <v>4334.82163</v>
      </c>
      <c r="AT466" s="80">
        <v>4293.61853</v>
      </c>
      <c r="AU466" s="80">
        <v>4240.91606</v>
      </c>
      <c r="AW466" s="81">
        <v>17.0</v>
      </c>
      <c r="AX466" s="81">
        <v>7.0</v>
      </c>
      <c r="AY466" s="81">
        <v>83.0</v>
      </c>
      <c r="AZ466" s="82">
        <v>4628.35255</v>
      </c>
      <c r="BA466" s="82">
        <v>4629.71539</v>
      </c>
      <c r="BB466" s="82">
        <v>4631.59021</v>
      </c>
      <c r="BC466" s="82">
        <v>4634.07135</v>
      </c>
      <c r="BD466" s="82">
        <v>4637.10579</v>
      </c>
      <c r="BE466" s="82">
        <v>4641.03443</v>
      </c>
      <c r="BF466" s="82">
        <v>4645.57761</v>
      </c>
      <c r="BG466" s="82">
        <v>4651.06103</v>
      </c>
      <c r="BH466" s="82">
        <v>4657.38097</v>
      </c>
      <c r="BI466" s="82">
        <v>4665.78103</v>
      </c>
      <c r="BJ466" s="82">
        <v>4674.28757</v>
      </c>
      <c r="BK466" s="82">
        <v>4683.17602</v>
      </c>
      <c r="BL466" s="82">
        <v>4692.87499</v>
      </c>
      <c r="BM466" s="82">
        <v>4703.26839</v>
      </c>
      <c r="BN466" s="82">
        <v>4714.40107</v>
      </c>
      <c r="BO466" s="82">
        <v>4596.76283</v>
      </c>
      <c r="BP466" s="82">
        <v>4609.34596</v>
      </c>
      <c r="BQ466" s="82">
        <v>4622.57116</v>
      </c>
      <c r="BR466" s="82">
        <v>4637.01178</v>
      </c>
      <c r="BS466" s="82">
        <v>4650.51845</v>
      </c>
      <c r="BT466" s="82">
        <v>4666.38473</v>
      </c>
      <c r="BU466" s="82">
        <v>4685.25629</v>
      </c>
      <c r="BV466" s="82">
        <v>4705.96284</v>
      </c>
      <c r="BW466" s="82">
        <v>4728.66589</v>
      </c>
      <c r="BX466" s="82">
        <v>4753.74048</v>
      </c>
      <c r="BY466" s="82">
        <v>4780.88664</v>
      </c>
      <c r="BZ466" s="82">
        <v>4810.38425</v>
      </c>
      <c r="CA466" s="82">
        <v>4842.56601</v>
      </c>
      <c r="CB466" s="82">
        <v>4618.77944</v>
      </c>
      <c r="CC466" s="82">
        <v>4656.80627</v>
      </c>
      <c r="CD466" s="82">
        <v>4697.9359</v>
      </c>
      <c r="CE466" s="82">
        <v>4742.35945</v>
      </c>
      <c r="CF466" s="82">
        <v>4731.11987</v>
      </c>
      <c r="CG466" s="82">
        <v>4713.99478</v>
      </c>
      <c r="CH466" s="82">
        <v>4689.86741</v>
      </c>
      <c r="CI466" s="82">
        <v>4398.97605</v>
      </c>
      <c r="CJ466" s="82">
        <v>4357.55193</v>
      </c>
      <c r="CK466" s="82">
        <v>4304.61117</v>
      </c>
    </row>
    <row r="467" ht="14.25" customHeight="1">
      <c r="E467" s="2"/>
      <c r="G467" s="81">
        <v>17.0</v>
      </c>
      <c r="H467" s="81">
        <v>7.0</v>
      </c>
      <c r="I467" s="81">
        <v>84.0</v>
      </c>
      <c r="J467" s="80">
        <v>4655.28183</v>
      </c>
      <c r="K467" s="80">
        <v>4656.65404</v>
      </c>
      <c r="L467" s="80">
        <v>4658.54175</v>
      </c>
      <c r="M467" s="80">
        <v>4661.03995</v>
      </c>
      <c r="N467" s="80">
        <v>4664.08594</v>
      </c>
      <c r="O467" s="80">
        <v>4668.04159</v>
      </c>
      <c r="P467" s="80">
        <v>4672.58809</v>
      </c>
      <c r="Q467" s="80">
        <v>4678.09064</v>
      </c>
      <c r="R467" s="80">
        <v>4684.43546</v>
      </c>
      <c r="S467" s="80">
        <v>4692.87475</v>
      </c>
      <c r="T467" s="80">
        <v>4701.36543</v>
      </c>
      <c r="U467" s="80">
        <v>4710.26868</v>
      </c>
      <c r="V467" s="80">
        <v>4719.96018</v>
      </c>
      <c r="W467" s="80">
        <v>4730.34171</v>
      </c>
      <c r="X467" s="80">
        <v>4741.46775</v>
      </c>
      <c r="Y467" s="80">
        <v>4622.90068</v>
      </c>
      <c r="Z467" s="80">
        <v>4635.45974</v>
      </c>
      <c r="AA467" s="80">
        <v>4648.62839</v>
      </c>
      <c r="AB467" s="80">
        <v>4663.05829</v>
      </c>
      <c r="AC467" s="80">
        <v>4676.32584</v>
      </c>
      <c r="AD467" s="80">
        <v>4692.25719</v>
      </c>
      <c r="AE467" s="80">
        <v>4711.21446</v>
      </c>
      <c r="AF467" s="80">
        <v>4731.89002</v>
      </c>
      <c r="AG467" s="80">
        <v>4754.58553</v>
      </c>
      <c r="AH467" s="80">
        <v>4779.66927</v>
      </c>
      <c r="AI467" s="80">
        <v>4806.79336</v>
      </c>
      <c r="AJ467" s="80">
        <v>4836.26673</v>
      </c>
      <c r="AK467" s="80">
        <v>4868.41634</v>
      </c>
      <c r="AL467" s="80">
        <v>4642.81202</v>
      </c>
      <c r="AM467" s="80">
        <v>4680.77648</v>
      </c>
      <c r="AN467" s="80">
        <v>4721.80304</v>
      </c>
      <c r="AO467" s="80">
        <v>4766.12151</v>
      </c>
      <c r="AP467" s="80">
        <v>4754.38808</v>
      </c>
      <c r="AQ467" s="80">
        <v>4736.72286</v>
      </c>
      <c r="AR467" s="80">
        <v>4711.97453</v>
      </c>
      <c r="AS467" s="80">
        <v>4418.62337</v>
      </c>
      <c r="AT467" s="80">
        <v>4376.40457</v>
      </c>
      <c r="AU467" s="80">
        <v>4322.47834</v>
      </c>
      <c r="AW467" s="81">
        <v>17.0</v>
      </c>
      <c r="AX467" s="81">
        <v>7.0</v>
      </c>
      <c r="AY467" s="81">
        <v>84.0</v>
      </c>
      <c r="AZ467" s="82">
        <v>4655.28183</v>
      </c>
      <c r="BA467" s="82">
        <v>4656.65404</v>
      </c>
      <c r="BB467" s="82">
        <v>4658.54175</v>
      </c>
      <c r="BC467" s="82">
        <v>4661.03995</v>
      </c>
      <c r="BD467" s="82">
        <v>4664.08594</v>
      </c>
      <c r="BE467" s="82">
        <v>4668.04159</v>
      </c>
      <c r="BF467" s="82">
        <v>4672.58809</v>
      </c>
      <c r="BG467" s="82">
        <v>4678.09064</v>
      </c>
      <c r="BH467" s="82">
        <v>4684.43546</v>
      </c>
      <c r="BI467" s="82">
        <v>4692.87475</v>
      </c>
      <c r="BJ467" s="82">
        <v>4701.36543</v>
      </c>
      <c r="BK467" s="82">
        <v>4710.26868</v>
      </c>
      <c r="BL467" s="82">
        <v>4719.96018</v>
      </c>
      <c r="BM467" s="82">
        <v>4730.34171</v>
      </c>
      <c r="BN467" s="82">
        <v>4741.46775</v>
      </c>
      <c r="BO467" s="82">
        <v>4622.90068</v>
      </c>
      <c r="BP467" s="82">
        <v>4635.45974</v>
      </c>
      <c r="BQ467" s="82">
        <v>4648.62839</v>
      </c>
      <c r="BR467" s="82">
        <v>4663.05829</v>
      </c>
      <c r="BS467" s="82">
        <v>4676.32584</v>
      </c>
      <c r="BT467" s="82">
        <v>4692.25719</v>
      </c>
      <c r="BU467" s="82">
        <v>4711.21446</v>
      </c>
      <c r="BV467" s="82">
        <v>4731.89002</v>
      </c>
      <c r="BW467" s="82">
        <v>4754.58553</v>
      </c>
      <c r="BX467" s="82">
        <v>4779.66927</v>
      </c>
      <c r="BY467" s="82">
        <v>4806.79336</v>
      </c>
      <c r="BZ467" s="82">
        <v>4836.26673</v>
      </c>
      <c r="CA467" s="82">
        <v>4868.41634</v>
      </c>
      <c r="CB467" s="82">
        <v>4642.81202</v>
      </c>
      <c r="CC467" s="82">
        <v>4680.77648</v>
      </c>
      <c r="CD467" s="82">
        <v>4721.80304</v>
      </c>
      <c r="CE467" s="82">
        <v>4766.12151</v>
      </c>
      <c r="CF467" s="82">
        <v>4754.38808</v>
      </c>
      <c r="CG467" s="82">
        <v>4736.72286</v>
      </c>
      <c r="CH467" s="82">
        <v>4711.97453</v>
      </c>
      <c r="CI467" s="82">
        <v>4418.62337</v>
      </c>
      <c r="CJ467" s="82">
        <v>4376.40457</v>
      </c>
      <c r="CK467" s="82">
        <v>4322.47834</v>
      </c>
    </row>
    <row r="468" ht="14.25" customHeight="1">
      <c r="E468" s="2"/>
      <c r="G468" s="81">
        <v>17.0</v>
      </c>
      <c r="H468" s="81">
        <v>7.0</v>
      </c>
      <c r="I468" s="81">
        <v>85.0</v>
      </c>
      <c r="J468" s="80">
        <v>4682.22828</v>
      </c>
      <c r="K468" s="80">
        <v>4683.60987</v>
      </c>
      <c r="L468" s="80">
        <v>4685.51049</v>
      </c>
      <c r="M468" s="80">
        <v>4688.01645</v>
      </c>
      <c r="N468" s="80">
        <v>4691.08329</v>
      </c>
      <c r="O468" s="80">
        <v>4695.03805</v>
      </c>
      <c r="P468" s="80">
        <v>4699.59704</v>
      </c>
      <c r="Q468" s="80">
        <v>4705.11865</v>
      </c>
      <c r="R468" s="80">
        <v>4711.48832</v>
      </c>
      <c r="S468" s="80">
        <v>4719.91089</v>
      </c>
      <c r="T468" s="80">
        <v>4728.41328</v>
      </c>
      <c r="U468" s="80">
        <v>4737.30317</v>
      </c>
      <c r="V468" s="80">
        <v>4746.97753</v>
      </c>
      <c r="W468" s="80">
        <v>4757.34677</v>
      </c>
      <c r="X468" s="80">
        <v>4768.42855</v>
      </c>
      <c r="Y468" s="80">
        <v>4648.93993</v>
      </c>
      <c r="Z468" s="80">
        <v>4661.43721</v>
      </c>
      <c r="AA468" s="80">
        <v>4674.58575</v>
      </c>
      <c r="AB468" s="80">
        <v>4688.78157</v>
      </c>
      <c r="AC468" s="80">
        <v>4702.0959</v>
      </c>
      <c r="AD468" s="80">
        <v>4718.09225</v>
      </c>
      <c r="AE468" s="80">
        <v>4737.00556</v>
      </c>
      <c r="AF468" s="80">
        <v>4757.65863</v>
      </c>
      <c r="AG468" s="80">
        <v>4780.34597</v>
      </c>
      <c r="AH468" s="80">
        <v>4805.39209</v>
      </c>
      <c r="AI468" s="80">
        <v>4832.47486</v>
      </c>
      <c r="AJ468" s="80">
        <v>4861.89544</v>
      </c>
      <c r="AK468" s="80">
        <v>4893.98433</v>
      </c>
      <c r="AL468" s="80">
        <v>4666.51249</v>
      </c>
      <c r="AM468" s="80">
        <v>4704.34923</v>
      </c>
      <c r="AN468" s="80">
        <v>4745.24398</v>
      </c>
      <c r="AO468" s="80">
        <v>4789.44704</v>
      </c>
      <c r="AP468" s="80">
        <v>4777.20897</v>
      </c>
      <c r="AQ468" s="80">
        <v>4758.96557</v>
      </c>
      <c r="AR468" s="80">
        <v>4733.58555</v>
      </c>
      <c r="AS468" s="80">
        <v>4437.71578</v>
      </c>
      <c r="AT468" s="80">
        <v>4394.58314</v>
      </c>
      <c r="AU468" s="80">
        <v>4339.61548</v>
      </c>
      <c r="AW468" s="81">
        <v>17.0</v>
      </c>
      <c r="AX468" s="81">
        <v>7.0</v>
      </c>
      <c r="AY468" s="81">
        <v>85.0</v>
      </c>
      <c r="AZ468" s="82">
        <v>4682.22828</v>
      </c>
      <c r="BA468" s="82">
        <v>4683.60987</v>
      </c>
      <c r="BB468" s="82">
        <v>4685.51049</v>
      </c>
      <c r="BC468" s="82">
        <v>4688.01645</v>
      </c>
      <c r="BD468" s="82">
        <v>4691.08329</v>
      </c>
      <c r="BE468" s="82">
        <v>4695.03805</v>
      </c>
      <c r="BF468" s="82">
        <v>4699.59704</v>
      </c>
      <c r="BG468" s="82">
        <v>4705.11865</v>
      </c>
      <c r="BH468" s="82">
        <v>4711.48832</v>
      </c>
      <c r="BI468" s="82">
        <v>4719.91089</v>
      </c>
      <c r="BJ468" s="82">
        <v>4728.41328</v>
      </c>
      <c r="BK468" s="82">
        <v>4737.30317</v>
      </c>
      <c r="BL468" s="82">
        <v>4746.97753</v>
      </c>
      <c r="BM468" s="82">
        <v>4757.34677</v>
      </c>
      <c r="BN468" s="82">
        <v>4768.42855</v>
      </c>
      <c r="BO468" s="82">
        <v>4648.93993</v>
      </c>
      <c r="BP468" s="82">
        <v>4661.43721</v>
      </c>
      <c r="BQ468" s="82">
        <v>4674.58575</v>
      </c>
      <c r="BR468" s="82">
        <v>4688.78157</v>
      </c>
      <c r="BS468" s="82">
        <v>4702.0959</v>
      </c>
      <c r="BT468" s="82">
        <v>4718.09225</v>
      </c>
      <c r="BU468" s="82">
        <v>4737.00556</v>
      </c>
      <c r="BV468" s="82">
        <v>4757.65863</v>
      </c>
      <c r="BW468" s="82">
        <v>4780.34597</v>
      </c>
      <c r="BX468" s="82">
        <v>4805.39209</v>
      </c>
      <c r="BY468" s="82">
        <v>4832.47486</v>
      </c>
      <c r="BZ468" s="82">
        <v>4861.89544</v>
      </c>
      <c r="CA468" s="82">
        <v>4893.98433</v>
      </c>
      <c r="CB468" s="82">
        <v>4666.51249</v>
      </c>
      <c r="CC468" s="82">
        <v>4704.34923</v>
      </c>
      <c r="CD468" s="82">
        <v>4745.24398</v>
      </c>
      <c r="CE468" s="82">
        <v>4789.44704</v>
      </c>
      <c r="CF468" s="82">
        <v>4777.20897</v>
      </c>
      <c r="CG468" s="82">
        <v>4758.96557</v>
      </c>
      <c r="CH468" s="82">
        <v>4733.58555</v>
      </c>
      <c r="CI468" s="82">
        <v>4437.71578</v>
      </c>
      <c r="CJ468" s="82">
        <v>4394.58314</v>
      </c>
      <c r="CK468" s="82">
        <v>4339.61548</v>
      </c>
    </row>
    <row r="469" ht="14.25" customHeight="1">
      <c r="E469" s="2"/>
      <c r="G469" s="81">
        <v>17.0</v>
      </c>
      <c r="H469" s="81">
        <v>7.0</v>
      </c>
      <c r="I469" s="81">
        <v>86.0</v>
      </c>
      <c r="J469" s="80">
        <v>4709.42428</v>
      </c>
      <c r="K469" s="80">
        <v>4710.81533</v>
      </c>
      <c r="L469" s="80">
        <v>4712.72898</v>
      </c>
      <c r="M469" s="80">
        <v>4715.2428</v>
      </c>
      <c r="N469" s="80">
        <v>4718.33065</v>
      </c>
      <c r="O469" s="80">
        <v>4722.28458</v>
      </c>
      <c r="P469" s="80">
        <v>4726.85622</v>
      </c>
      <c r="Q469" s="80">
        <v>4732.39709</v>
      </c>
      <c r="R469" s="80">
        <v>4738.79186</v>
      </c>
      <c r="S469" s="80">
        <v>4747.19775</v>
      </c>
      <c r="T469" s="80">
        <v>4755.71204</v>
      </c>
      <c r="U469" s="80">
        <v>4764.58862</v>
      </c>
      <c r="V469" s="80">
        <v>4774.24588</v>
      </c>
      <c r="W469" s="80">
        <v>4784.60291</v>
      </c>
      <c r="X469" s="80">
        <v>4795.64031</v>
      </c>
      <c r="Y469" s="80">
        <v>4675.2222</v>
      </c>
      <c r="Z469" s="80">
        <v>4687.6575</v>
      </c>
      <c r="AA469" s="80">
        <v>4700.78599</v>
      </c>
      <c r="AB469" s="80">
        <v>4714.74645</v>
      </c>
      <c r="AC469" s="80">
        <v>4728.10809</v>
      </c>
      <c r="AD469" s="80">
        <v>4744.17012</v>
      </c>
      <c r="AE469" s="80">
        <v>4763.0395</v>
      </c>
      <c r="AF469" s="80">
        <v>4783.6703</v>
      </c>
      <c r="AG469" s="80">
        <v>4806.34979</v>
      </c>
      <c r="AH469" s="80">
        <v>4831.35849</v>
      </c>
      <c r="AI469" s="80">
        <v>4858.40015</v>
      </c>
      <c r="AJ469" s="80">
        <v>4887.76814</v>
      </c>
      <c r="AK469" s="80">
        <v>4919.79653</v>
      </c>
      <c r="AL469" s="80">
        <v>4690.44146</v>
      </c>
      <c r="AM469" s="80">
        <v>4728.15042</v>
      </c>
      <c r="AN469" s="80">
        <v>4768.91339</v>
      </c>
      <c r="AO469" s="80">
        <v>4813.00125</v>
      </c>
      <c r="AP469" s="80">
        <v>4800.25534</v>
      </c>
      <c r="AQ469" s="80">
        <v>4781.43006</v>
      </c>
      <c r="AR469" s="80">
        <v>4755.41422</v>
      </c>
      <c r="AS469" s="80">
        <v>4457.00516</v>
      </c>
      <c r="AT469" s="80">
        <v>4412.95269</v>
      </c>
      <c r="AU469" s="80">
        <v>4356.93673</v>
      </c>
      <c r="AW469" s="81">
        <v>17.0</v>
      </c>
      <c r="AX469" s="81">
        <v>7.0</v>
      </c>
      <c r="AY469" s="81">
        <v>86.0</v>
      </c>
      <c r="AZ469" s="82">
        <v>4709.42428</v>
      </c>
      <c r="BA469" s="82">
        <v>4710.81533</v>
      </c>
      <c r="BB469" s="82">
        <v>4712.72898</v>
      </c>
      <c r="BC469" s="82">
        <v>4715.2428</v>
      </c>
      <c r="BD469" s="82">
        <v>4718.33065</v>
      </c>
      <c r="BE469" s="82">
        <v>4722.28458</v>
      </c>
      <c r="BF469" s="82">
        <v>4726.85622</v>
      </c>
      <c r="BG469" s="82">
        <v>4732.39709</v>
      </c>
      <c r="BH469" s="82">
        <v>4738.79186</v>
      </c>
      <c r="BI469" s="82">
        <v>4747.19775</v>
      </c>
      <c r="BJ469" s="82">
        <v>4755.71204</v>
      </c>
      <c r="BK469" s="82">
        <v>4764.58862</v>
      </c>
      <c r="BL469" s="82">
        <v>4774.24588</v>
      </c>
      <c r="BM469" s="82">
        <v>4784.60291</v>
      </c>
      <c r="BN469" s="82">
        <v>4795.64031</v>
      </c>
      <c r="BO469" s="82">
        <v>4675.2222</v>
      </c>
      <c r="BP469" s="82">
        <v>4687.6575</v>
      </c>
      <c r="BQ469" s="82">
        <v>4700.78599</v>
      </c>
      <c r="BR469" s="82">
        <v>4714.74645</v>
      </c>
      <c r="BS469" s="82">
        <v>4728.10809</v>
      </c>
      <c r="BT469" s="82">
        <v>4744.17012</v>
      </c>
      <c r="BU469" s="82">
        <v>4763.0395</v>
      </c>
      <c r="BV469" s="82">
        <v>4783.6703</v>
      </c>
      <c r="BW469" s="82">
        <v>4806.34979</v>
      </c>
      <c r="BX469" s="82">
        <v>4831.35849</v>
      </c>
      <c r="BY469" s="82">
        <v>4858.40015</v>
      </c>
      <c r="BZ469" s="82">
        <v>4887.76814</v>
      </c>
      <c r="CA469" s="82">
        <v>4919.79653</v>
      </c>
      <c r="CB469" s="82">
        <v>4690.44146</v>
      </c>
      <c r="CC469" s="82">
        <v>4728.15042</v>
      </c>
      <c r="CD469" s="82">
        <v>4768.91339</v>
      </c>
      <c r="CE469" s="82">
        <v>4813.00125</v>
      </c>
      <c r="CF469" s="82">
        <v>4800.25534</v>
      </c>
      <c r="CG469" s="82">
        <v>4781.43006</v>
      </c>
      <c r="CH469" s="82">
        <v>4755.41422</v>
      </c>
      <c r="CI469" s="82">
        <v>4457.00516</v>
      </c>
      <c r="CJ469" s="82">
        <v>4412.95269</v>
      </c>
      <c r="CK469" s="82">
        <v>4356.93673</v>
      </c>
    </row>
    <row r="470" ht="14.25" customHeight="1">
      <c r="E470" s="2"/>
      <c r="G470" s="81">
        <v>17.0</v>
      </c>
      <c r="H470" s="81">
        <v>7.0</v>
      </c>
      <c r="I470" s="81">
        <v>87.0</v>
      </c>
      <c r="J470" s="80">
        <v>4736.87228</v>
      </c>
      <c r="K470" s="80">
        <v>4738.27288</v>
      </c>
      <c r="L470" s="80">
        <v>4740.19967</v>
      </c>
      <c r="M470" s="80">
        <v>4742.72143</v>
      </c>
      <c r="N470" s="80">
        <v>4745.8305</v>
      </c>
      <c r="O470" s="80">
        <v>4749.78364</v>
      </c>
      <c r="P470" s="80">
        <v>4754.36808</v>
      </c>
      <c r="Q470" s="80">
        <v>4759.92843</v>
      </c>
      <c r="R470" s="80">
        <v>4766.34857</v>
      </c>
      <c r="S470" s="80">
        <v>4774.73778</v>
      </c>
      <c r="T470" s="80">
        <v>4783.26419</v>
      </c>
      <c r="U470" s="80">
        <v>4792.12751</v>
      </c>
      <c r="V470" s="80">
        <v>4801.7677</v>
      </c>
      <c r="W470" s="80">
        <v>4812.1126</v>
      </c>
      <c r="X470" s="80">
        <v>4823.1055</v>
      </c>
      <c r="Y470" s="80">
        <v>4701.74988</v>
      </c>
      <c r="Z470" s="80">
        <v>4714.12297</v>
      </c>
      <c r="AA470" s="80">
        <v>4727.23151</v>
      </c>
      <c r="AB470" s="80">
        <v>4740.9553</v>
      </c>
      <c r="AC470" s="80">
        <v>4754.36477</v>
      </c>
      <c r="AD470" s="80">
        <v>4770.49318</v>
      </c>
      <c r="AE470" s="80">
        <v>4789.31866</v>
      </c>
      <c r="AF470" s="80">
        <v>4809.92739</v>
      </c>
      <c r="AG470" s="80">
        <v>4832.59939</v>
      </c>
      <c r="AH470" s="80">
        <v>4857.57086</v>
      </c>
      <c r="AI470" s="80">
        <v>4884.57163</v>
      </c>
      <c r="AJ470" s="80">
        <v>4913.88723</v>
      </c>
      <c r="AK470" s="80">
        <v>4945.85532</v>
      </c>
      <c r="AL470" s="80">
        <v>4714.60116</v>
      </c>
      <c r="AM470" s="80">
        <v>4752.18228</v>
      </c>
      <c r="AN470" s="80">
        <v>4792.81346</v>
      </c>
      <c r="AO470" s="80">
        <v>4836.78635</v>
      </c>
      <c r="AP470" s="80">
        <v>4823.52937</v>
      </c>
      <c r="AQ470" s="80">
        <v>4804.11845</v>
      </c>
      <c r="AR470" s="80">
        <v>4777.46262</v>
      </c>
      <c r="AS470" s="80">
        <v>4476.49336</v>
      </c>
      <c r="AT470" s="80">
        <v>4431.51503</v>
      </c>
      <c r="AU470" s="80">
        <v>4374.44383</v>
      </c>
      <c r="AW470" s="81">
        <v>17.0</v>
      </c>
      <c r="AX470" s="81">
        <v>7.0</v>
      </c>
      <c r="AY470" s="81">
        <v>87.0</v>
      </c>
      <c r="AZ470" s="82">
        <v>4736.87228</v>
      </c>
      <c r="BA470" s="82">
        <v>4738.27288</v>
      </c>
      <c r="BB470" s="82">
        <v>4740.19967</v>
      </c>
      <c r="BC470" s="82">
        <v>4742.72143</v>
      </c>
      <c r="BD470" s="82">
        <v>4745.8305</v>
      </c>
      <c r="BE470" s="82">
        <v>4749.78364</v>
      </c>
      <c r="BF470" s="82">
        <v>4754.36808</v>
      </c>
      <c r="BG470" s="82">
        <v>4759.92843</v>
      </c>
      <c r="BH470" s="82">
        <v>4766.34857</v>
      </c>
      <c r="BI470" s="82">
        <v>4774.73778</v>
      </c>
      <c r="BJ470" s="82">
        <v>4783.26419</v>
      </c>
      <c r="BK470" s="82">
        <v>4792.12751</v>
      </c>
      <c r="BL470" s="82">
        <v>4801.7677</v>
      </c>
      <c r="BM470" s="82">
        <v>4812.1126</v>
      </c>
      <c r="BN470" s="82">
        <v>4823.1055</v>
      </c>
      <c r="BO470" s="82">
        <v>4701.74988</v>
      </c>
      <c r="BP470" s="82">
        <v>4714.12297</v>
      </c>
      <c r="BQ470" s="82">
        <v>4727.23151</v>
      </c>
      <c r="BR470" s="82">
        <v>4740.9553</v>
      </c>
      <c r="BS470" s="82">
        <v>4754.36477</v>
      </c>
      <c r="BT470" s="82">
        <v>4770.49318</v>
      </c>
      <c r="BU470" s="82">
        <v>4789.31866</v>
      </c>
      <c r="BV470" s="82">
        <v>4809.92739</v>
      </c>
      <c r="BW470" s="82">
        <v>4832.59939</v>
      </c>
      <c r="BX470" s="82">
        <v>4857.57086</v>
      </c>
      <c r="BY470" s="82">
        <v>4884.57163</v>
      </c>
      <c r="BZ470" s="82">
        <v>4913.88723</v>
      </c>
      <c r="CA470" s="82">
        <v>4945.85532</v>
      </c>
      <c r="CB470" s="82">
        <v>4714.60116</v>
      </c>
      <c r="CC470" s="82">
        <v>4752.18228</v>
      </c>
      <c r="CD470" s="82">
        <v>4792.81346</v>
      </c>
      <c r="CE470" s="82">
        <v>4836.78635</v>
      </c>
      <c r="CF470" s="82">
        <v>4823.52937</v>
      </c>
      <c r="CG470" s="82">
        <v>4804.11845</v>
      </c>
      <c r="CH470" s="82">
        <v>4777.46262</v>
      </c>
      <c r="CI470" s="82">
        <v>4476.49336</v>
      </c>
      <c r="CJ470" s="82">
        <v>4431.51503</v>
      </c>
      <c r="CK470" s="82">
        <v>4374.44383</v>
      </c>
    </row>
    <row r="471" ht="14.25" customHeight="1">
      <c r="E471" s="2"/>
      <c r="G471" s="81">
        <v>17.0</v>
      </c>
      <c r="H471" s="81">
        <v>7.0</v>
      </c>
      <c r="I471" s="81">
        <v>88.0</v>
      </c>
      <c r="J471" s="80">
        <v>4764.57477</v>
      </c>
      <c r="K471" s="80">
        <v>4765.98501</v>
      </c>
      <c r="L471" s="80">
        <v>4767.92505</v>
      </c>
      <c r="M471" s="80">
        <v>4770.45485</v>
      </c>
      <c r="N471" s="80">
        <v>4773.58532</v>
      </c>
      <c r="O471" s="80">
        <v>4777.53772</v>
      </c>
      <c r="P471" s="80">
        <v>4782.13512</v>
      </c>
      <c r="Q471" s="80">
        <v>4787.71517</v>
      </c>
      <c r="R471" s="80">
        <v>4794.16094</v>
      </c>
      <c r="S471" s="80">
        <v>4802.53349</v>
      </c>
      <c r="T471" s="80">
        <v>4811.07222</v>
      </c>
      <c r="U471" s="80">
        <v>4819.92233</v>
      </c>
      <c r="V471" s="80">
        <v>4829.54548</v>
      </c>
      <c r="W471" s="80">
        <v>4839.87833</v>
      </c>
      <c r="X471" s="80">
        <v>4850.8266</v>
      </c>
      <c r="Y471" s="80">
        <v>4728.52537</v>
      </c>
      <c r="Z471" s="80">
        <v>4740.83606</v>
      </c>
      <c r="AA471" s="80">
        <v>4753.92471</v>
      </c>
      <c r="AB471" s="80">
        <v>4767.41052</v>
      </c>
      <c r="AC471" s="80">
        <v>4780.86835</v>
      </c>
      <c r="AD471" s="80">
        <v>4797.06383</v>
      </c>
      <c r="AE471" s="80">
        <v>4815.84545</v>
      </c>
      <c r="AF471" s="80">
        <v>4836.43231</v>
      </c>
      <c r="AG471" s="80">
        <v>4859.09716</v>
      </c>
      <c r="AH471" s="80">
        <v>4884.0316</v>
      </c>
      <c r="AI471" s="80">
        <v>4910.9917</v>
      </c>
      <c r="AJ471" s="80">
        <v>4940.25511</v>
      </c>
      <c r="AK471" s="80">
        <v>4972.16311</v>
      </c>
      <c r="AL471" s="80">
        <v>4738.99381</v>
      </c>
      <c r="AM471" s="80">
        <v>4776.44704</v>
      </c>
      <c r="AN471" s="80">
        <v>4816.94646</v>
      </c>
      <c r="AO471" s="80">
        <v>4860.80457</v>
      </c>
      <c r="AP471" s="80">
        <v>4847.03325</v>
      </c>
      <c r="AQ471" s="80">
        <v>4827.0329</v>
      </c>
      <c r="AR471" s="80">
        <v>4799.73286</v>
      </c>
      <c r="AS471" s="80">
        <v>4496.1823</v>
      </c>
      <c r="AT471" s="80">
        <v>4450.27197</v>
      </c>
      <c r="AU471" s="80">
        <v>4392.13851</v>
      </c>
      <c r="AW471" s="81">
        <v>17.0</v>
      </c>
      <c r="AX471" s="81">
        <v>7.0</v>
      </c>
      <c r="AY471" s="81">
        <v>88.0</v>
      </c>
      <c r="AZ471" s="82">
        <v>4764.57477</v>
      </c>
      <c r="BA471" s="82">
        <v>4765.98501</v>
      </c>
      <c r="BB471" s="82">
        <v>4767.92505</v>
      </c>
      <c r="BC471" s="82">
        <v>4770.45485</v>
      </c>
      <c r="BD471" s="82">
        <v>4773.58532</v>
      </c>
      <c r="BE471" s="82">
        <v>4777.53772</v>
      </c>
      <c r="BF471" s="82">
        <v>4782.13512</v>
      </c>
      <c r="BG471" s="82">
        <v>4787.71517</v>
      </c>
      <c r="BH471" s="82">
        <v>4794.16094</v>
      </c>
      <c r="BI471" s="82">
        <v>4802.53349</v>
      </c>
      <c r="BJ471" s="82">
        <v>4811.07222</v>
      </c>
      <c r="BK471" s="82">
        <v>4819.92233</v>
      </c>
      <c r="BL471" s="82">
        <v>4829.54548</v>
      </c>
      <c r="BM471" s="82">
        <v>4839.87833</v>
      </c>
      <c r="BN471" s="82">
        <v>4850.8266</v>
      </c>
      <c r="BO471" s="82">
        <v>4728.52537</v>
      </c>
      <c r="BP471" s="82">
        <v>4740.83606</v>
      </c>
      <c r="BQ471" s="82">
        <v>4753.92471</v>
      </c>
      <c r="BR471" s="82">
        <v>4767.41052</v>
      </c>
      <c r="BS471" s="82">
        <v>4780.86835</v>
      </c>
      <c r="BT471" s="82">
        <v>4797.06383</v>
      </c>
      <c r="BU471" s="82">
        <v>4815.84545</v>
      </c>
      <c r="BV471" s="82">
        <v>4836.43231</v>
      </c>
      <c r="BW471" s="82">
        <v>4859.09716</v>
      </c>
      <c r="BX471" s="82">
        <v>4884.0316</v>
      </c>
      <c r="BY471" s="82">
        <v>4910.9917</v>
      </c>
      <c r="BZ471" s="82">
        <v>4940.25511</v>
      </c>
      <c r="CA471" s="82">
        <v>4972.16311</v>
      </c>
      <c r="CB471" s="82">
        <v>4738.99381</v>
      </c>
      <c r="CC471" s="82">
        <v>4776.44704</v>
      </c>
      <c r="CD471" s="82">
        <v>4816.94646</v>
      </c>
      <c r="CE471" s="82">
        <v>4860.80457</v>
      </c>
      <c r="CF471" s="82">
        <v>4847.03325</v>
      </c>
      <c r="CG471" s="82">
        <v>4827.0329</v>
      </c>
      <c r="CH471" s="82">
        <v>4799.73286</v>
      </c>
      <c r="CI471" s="82">
        <v>4496.1823</v>
      </c>
      <c r="CJ471" s="82">
        <v>4450.27197</v>
      </c>
      <c r="CK471" s="82">
        <v>4392.13851</v>
      </c>
    </row>
    <row r="472" ht="14.25" customHeight="1">
      <c r="E472" s="2"/>
      <c r="G472" s="81">
        <v>17.0</v>
      </c>
      <c r="H472" s="81">
        <v>7.0</v>
      </c>
      <c r="I472" s="81">
        <v>89.0</v>
      </c>
      <c r="J472" s="80">
        <v>4792.53425</v>
      </c>
      <c r="K472" s="80">
        <v>4793.95422</v>
      </c>
      <c r="L472" s="80">
        <v>4795.90763</v>
      </c>
      <c r="M472" s="80">
        <v>4798.44556</v>
      </c>
      <c r="N472" s="80">
        <v>4801.59762</v>
      </c>
      <c r="O472" s="80">
        <v>4805.54935</v>
      </c>
      <c r="P472" s="80">
        <v>4810.15986</v>
      </c>
      <c r="Q472" s="80">
        <v>4815.75982</v>
      </c>
      <c r="R472" s="80">
        <v>4822.23149</v>
      </c>
      <c r="S472" s="80">
        <v>4830.5874</v>
      </c>
      <c r="T472" s="80">
        <v>4839.13866</v>
      </c>
      <c r="U472" s="80">
        <v>4847.9756</v>
      </c>
      <c r="V472" s="80">
        <v>4857.58176</v>
      </c>
      <c r="W472" s="80">
        <v>4867.90262</v>
      </c>
      <c r="X472" s="80">
        <v>4878.80615</v>
      </c>
      <c r="Y472" s="80">
        <v>4755.55113</v>
      </c>
      <c r="Z472" s="80">
        <v>4767.79918</v>
      </c>
      <c r="AA472" s="80">
        <v>4780.86804</v>
      </c>
      <c r="AB472" s="80">
        <v>4794.11452</v>
      </c>
      <c r="AC472" s="80">
        <v>4807.62125</v>
      </c>
      <c r="AD472" s="80">
        <v>4823.88451</v>
      </c>
      <c r="AE472" s="80">
        <v>4842.62229</v>
      </c>
      <c r="AF472" s="80">
        <v>4863.18751</v>
      </c>
      <c r="AG472" s="80">
        <v>4885.84553</v>
      </c>
      <c r="AH472" s="80">
        <v>4910.74315</v>
      </c>
      <c r="AI472" s="80">
        <v>4937.6628</v>
      </c>
      <c r="AJ472" s="80">
        <v>4966.87422</v>
      </c>
      <c r="AK472" s="80">
        <v>4998.72234</v>
      </c>
      <c r="AL472" s="80">
        <v>4763.62171</v>
      </c>
      <c r="AM472" s="80">
        <v>4800.94698</v>
      </c>
      <c r="AN472" s="80">
        <v>4841.31462</v>
      </c>
      <c r="AO472" s="80">
        <v>4885.05817</v>
      </c>
      <c r="AP472" s="80">
        <v>4870.76921</v>
      </c>
      <c r="AQ472" s="80">
        <v>4850.17559</v>
      </c>
      <c r="AR472" s="80">
        <v>4822.22707</v>
      </c>
      <c r="AS472" s="80">
        <v>4516.07387</v>
      </c>
      <c r="AT472" s="80">
        <v>4469.22538</v>
      </c>
      <c r="AU472" s="80">
        <v>4410.02257</v>
      </c>
      <c r="AW472" s="81">
        <v>17.0</v>
      </c>
      <c r="AX472" s="81">
        <v>7.0</v>
      </c>
      <c r="AY472" s="81">
        <v>89.0</v>
      </c>
      <c r="AZ472" s="82">
        <v>4792.53425</v>
      </c>
      <c r="BA472" s="82">
        <v>4793.95422</v>
      </c>
      <c r="BB472" s="82">
        <v>4795.90763</v>
      </c>
      <c r="BC472" s="82">
        <v>4798.44556</v>
      </c>
      <c r="BD472" s="82">
        <v>4801.59762</v>
      </c>
      <c r="BE472" s="82">
        <v>4805.54935</v>
      </c>
      <c r="BF472" s="82">
        <v>4810.15986</v>
      </c>
      <c r="BG472" s="82">
        <v>4815.75982</v>
      </c>
      <c r="BH472" s="82">
        <v>4822.23149</v>
      </c>
      <c r="BI472" s="82">
        <v>4830.5874</v>
      </c>
      <c r="BJ472" s="82">
        <v>4839.13866</v>
      </c>
      <c r="BK472" s="82">
        <v>4847.9756</v>
      </c>
      <c r="BL472" s="82">
        <v>4857.58176</v>
      </c>
      <c r="BM472" s="82">
        <v>4867.90262</v>
      </c>
      <c r="BN472" s="82">
        <v>4878.80615</v>
      </c>
      <c r="BO472" s="82">
        <v>4755.55113</v>
      </c>
      <c r="BP472" s="82">
        <v>4767.79918</v>
      </c>
      <c r="BQ472" s="82">
        <v>4780.86804</v>
      </c>
      <c r="BR472" s="82">
        <v>4794.11452</v>
      </c>
      <c r="BS472" s="82">
        <v>4807.62125</v>
      </c>
      <c r="BT472" s="82">
        <v>4823.88451</v>
      </c>
      <c r="BU472" s="82">
        <v>4842.62229</v>
      </c>
      <c r="BV472" s="82">
        <v>4863.18751</v>
      </c>
      <c r="BW472" s="82">
        <v>4885.84553</v>
      </c>
      <c r="BX472" s="82">
        <v>4910.74315</v>
      </c>
      <c r="BY472" s="82">
        <v>4937.6628</v>
      </c>
      <c r="BZ472" s="82">
        <v>4966.87422</v>
      </c>
      <c r="CA472" s="82">
        <v>4998.72234</v>
      </c>
      <c r="CB472" s="82">
        <v>4763.62171</v>
      </c>
      <c r="CC472" s="82">
        <v>4800.94698</v>
      </c>
      <c r="CD472" s="82">
        <v>4841.31462</v>
      </c>
      <c r="CE472" s="82">
        <v>4885.05817</v>
      </c>
      <c r="CF472" s="82">
        <v>4870.76921</v>
      </c>
      <c r="CG472" s="82">
        <v>4850.17559</v>
      </c>
      <c r="CH472" s="82">
        <v>4822.22707</v>
      </c>
      <c r="CI472" s="82">
        <v>4516.07387</v>
      </c>
      <c r="CJ472" s="82">
        <v>4469.22538</v>
      </c>
      <c r="CK472" s="82">
        <v>4410.02257</v>
      </c>
    </row>
    <row r="473" ht="14.25" customHeight="1">
      <c r="E473" s="2"/>
      <c r="G473" s="81">
        <v>17.0</v>
      </c>
      <c r="H473" s="81">
        <v>7.0</v>
      </c>
      <c r="I473" s="81">
        <v>90.0</v>
      </c>
      <c r="J473" s="80">
        <v>4820.75328</v>
      </c>
      <c r="K473" s="80">
        <v>4822.18305</v>
      </c>
      <c r="L473" s="80">
        <v>4824.14996</v>
      </c>
      <c r="M473" s="80">
        <v>4826.69611</v>
      </c>
      <c r="N473" s="80">
        <v>4829.86996</v>
      </c>
      <c r="O473" s="80">
        <v>4833.82106</v>
      </c>
      <c r="P473" s="80">
        <v>4838.44484</v>
      </c>
      <c r="Q473" s="80">
        <v>4844.06493</v>
      </c>
      <c r="R473" s="80">
        <v>4850.56278</v>
      </c>
      <c r="S473" s="80">
        <v>4858.90205</v>
      </c>
      <c r="T473" s="80">
        <v>4867.46606</v>
      </c>
      <c r="U473" s="80">
        <v>4876.28988</v>
      </c>
      <c r="V473" s="80">
        <v>4885.87907</v>
      </c>
      <c r="W473" s="80">
        <v>4896.18804</v>
      </c>
      <c r="X473" s="80">
        <v>4907.04668</v>
      </c>
      <c r="Y473" s="80">
        <v>4782.82961</v>
      </c>
      <c r="Z473" s="80">
        <v>4795.01482</v>
      </c>
      <c r="AA473" s="80">
        <v>4808.06395</v>
      </c>
      <c r="AB473" s="80">
        <v>4821.06975</v>
      </c>
      <c r="AC473" s="80">
        <v>4834.62594</v>
      </c>
      <c r="AD473" s="80">
        <v>4850.95768</v>
      </c>
      <c r="AE473" s="80">
        <v>4869.65166</v>
      </c>
      <c r="AF473" s="80">
        <v>4890.19543</v>
      </c>
      <c r="AG473" s="80">
        <v>4912.84699</v>
      </c>
      <c r="AH473" s="80">
        <v>4937.70797</v>
      </c>
      <c r="AI473" s="80">
        <v>4964.58739</v>
      </c>
      <c r="AJ473" s="80">
        <v>4993.74701</v>
      </c>
      <c r="AK473" s="80">
        <v>5025.53547</v>
      </c>
      <c r="AL473" s="80">
        <v>4788.48713</v>
      </c>
      <c r="AM473" s="80">
        <v>4825.68438</v>
      </c>
      <c r="AN473" s="80">
        <v>4865.92026</v>
      </c>
      <c r="AO473" s="80">
        <v>4909.54944</v>
      </c>
      <c r="AP473" s="80">
        <v>4894.7395</v>
      </c>
      <c r="AQ473" s="80">
        <v>4873.54873</v>
      </c>
      <c r="AR473" s="80">
        <v>4844.94743</v>
      </c>
      <c r="AS473" s="80">
        <v>4536.17003</v>
      </c>
      <c r="AT473" s="80">
        <v>4488.37711</v>
      </c>
      <c r="AU473" s="80">
        <v>4428.09777</v>
      </c>
      <c r="AW473" s="81">
        <v>17.0</v>
      </c>
      <c r="AX473" s="81">
        <v>7.0</v>
      </c>
      <c r="AY473" s="81">
        <v>90.0</v>
      </c>
      <c r="AZ473" s="82">
        <v>4820.75328</v>
      </c>
      <c r="BA473" s="82">
        <v>4822.18305</v>
      </c>
      <c r="BB473" s="82">
        <v>4824.14996</v>
      </c>
      <c r="BC473" s="82">
        <v>4826.69611</v>
      </c>
      <c r="BD473" s="82">
        <v>4829.86996</v>
      </c>
      <c r="BE473" s="82">
        <v>4833.82106</v>
      </c>
      <c r="BF473" s="82">
        <v>4838.44484</v>
      </c>
      <c r="BG473" s="82">
        <v>4844.06493</v>
      </c>
      <c r="BH473" s="82">
        <v>4850.56278</v>
      </c>
      <c r="BI473" s="82">
        <v>4858.90205</v>
      </c>
      <c r="BJ473" s="82">
        <v>4867.46606</v>
      </c>
      <c r="BK473" s="82">
        <v>4876.28988</v>
      </c>
      <c r="BL473" s="82">
        <v>4885.87907</v>
      </c>
      <c r="BM473" s="82">
        <v>4896.18804</v>
      </c>
      <c r="BN473" s="82">
        <v>4907.04668</v>
      </c>
      <c r="BO473" s="82">
        <v>4782.82961</v>
      </c>
      <c r="BP473" s="82">
        <v>4795.01482</v>
      </c>
      <c r="BQ473" s="82">
        <v>4808.06395</v>
      </c>
      <c r="BR473" s="82">
        <v>4821.06975</v>
      </c>
      <c r="BS473" s="82">
        <v>4834.62594</v>
      </c>
      <c r="BT473" s="82">
        <v>4850.95768</v>
      </c>
      <c r="BU473" s="82">
        <v>4869.65166</v>
      </c>
      <c r="BV473" s="82">
        <v>4890.19543</v>
      </c>
      <c r="BW473" s="82">
        <v>4912.84699</v>
      </c>
      <c r="BX473" s="82">
        <v>4937.70797</v>
      </c>
      <c r="BY473" s="82">
        <v>4964.58739</v>
      </c>
      <c r="BZ473" s="82">
        <v>4993.74701</v>
      </c>
      <c r="CA473" s="82">
        <v>5025.53547</v>
      </c>
      <c r="CB473" s="82">
        <v>4788.48713</v>
      </c>
      <c r="CC473" s="82">
        <v>4825.68438</v>
      </c>
      <c r="CD473" s="82">
        <v>4865.92026</v>
      </c>
      <c r="CE473" s="82">
        <v>4909.54944</v>
      </c>
      <c r="CF473" s="82">
        <v>4894.7395</v>
      </c>
      <c r="CG473" s="82">
        <v>4873.54873</v>
      </c>
      <c r="CH473" s="82">
        <v>4844.94743</v>
      </c>
      <c r="CI473" s="82">
        <v>4536.17003</v>
      </c>
      <c r="CJ473" s="82">
        <v>4488.37711</v>
      </c>
      <c r="CK473" s="82">
        <v>4428.09777</v>
      </c>
    </row>
    <row r="474" ht="14.25" customHeight="1">
      <c r="E474" s="2"/>
      <c r="G474" s="81">
        <v>17.0</v>
      </c>
      <c r="H474" s="81">
        <v>7.0</v>
      </c>
      <c r="I474" s="81">
        <v>91.0</v>
      </c>
      <c r="J474" s="80">
        <v>4849.23441</v>
      </c>
      <c r="K474" s="80">
        <v>4850.67408</v>
      </c>
      <c r="L474" s="80">
        <v>4852.65461</v>
      </c>
      <c r="M474" s="80">
        <v>4855.20907</v>
      </c>
      <c r="N474" s="80">
        <v>4858.40489</v>
      </c>
      <c r="O474" s="80">
        <v>4862.35543</v>
      </c>
      <c r="P474" s="80">
        <v>4866.99264</v>
      </c>
      <c r="Q474" s="80">
        <v>4872.63307</v>
      </c>
      <c r="R474" s="80">
        <v>4879.15737</v>
      </c>
      <c r="S474" s="80">
        <v>4887.48002</v>
      </c>
      <c r="T474" s="80">
        <v>4896.05701</v>
      </c>
      <c r="U474" s="80">
        <v>4904.86775</v>
      </c>
      <c r="V474" s="80">
        <v>4914.44</v>
      </c>
      <c r="W474" s="80">
        <v>4924.73716</v>
      </c>
      <c r="X474" s="80">
        <v>4935.55079</v>
      </c>
      <c r="Y474" s="80">
        <v>4810.36332</v>
      </c>
      <c r="Z474" s="80">
        <v>4822.48545</v>
      </c>
      <c r="AA474" s="80">
        <v>4835.51494</v>
      </c>
      <c r="AB474" s="80">
        <v>4848.2787</v>
      </c>
      <c r="AC474" s="80">
        <v>4861.88487</v>
      </c>
      <c r="AD474" s="80">
        <v>4878.28582</v>
      </c>
      <c r="AE474" s="80">
        <v>4896.93602</v>
      </c>
      <c r="AF474" s="80">
        <v>4917.45856</v>
      </c>
      <c r="AG474" s="80">
        <v>4940.104</v>
      </c>
      <c r="AH474" s="80">
        <v>4964.92855</v>
      </c>
      <c r="AI474" s="80">
        <v>4991.76795</v>
      </c>
      <c r="AJ474" s="80">
        <v>5020.87598</v>
      </c>
      <c r="AK474" s="80">
        <v>5052.60499</v>
      </c>
      <c r="AL474" s="80">
        <v>4813.59242</v>
      </c>
      <c r="AM474" s="80">
        <v>4850.66157</v>
      </c>
      <c r="AN474" s="80">
        <v>4890.76567</v>
      </c>
      <c r="AO474" s="80">
        <v>4934.28069</v>
      </c>
      <c r="AP474" s="80">
        <v>4918.94639</v>
      </c>
      <c r="AQ474" s="80">
        <v>4897.15455</v>
      </c>
      <c r="AR474" s="80">
        <v>4867.89609</v>
      </c>
      <c r="AS474" s="80">
        <v>4556.47273</v>
      </c>
      <c r="AT474" s="80">
        <v>4507.72906</v>
      </c>
      <c r="AU474" s="80">
        <v>4446.36594</v>
      </c>
      <c r="AW474" s="81">
        <v>17.0</v>
      </c>
      <c r="AX474" s="81">
        <v>7.0</v>
      </c>
      <c r="AY474" s="81">
        <v>91.0</v>
      </c>
      <c r="AZ474" s="82">
        <v>4849.23441</v>
      </c>
      <c r="BA474" s="82">
        <v>4850.67408</v>
      </c>
      <c r="BB474" s="82">
        <v>4852.65461</v>
      </c>
      <c r="BC474" s="82">
        <v>4855.20907</v>
      </c>
      <c r="BD474" s="82">
        <v>4858.40489</v>
      </c>
      <c r="BE474" s="82">
        <v>4862.35543</v>
      </c>
      <c r="BF474" s="82">
        <v>4866.99264</v>
      </c>
      <c r="BG474" s="82">
        <v>4872.63307</v>
      </c>
      <c r="BH474" s="82">
        <v>4879.15737</v>
      </c>
      <c r="BI474" s="82">
        <v>4887.48002</v>
      </c>
      <c r="BJ474" s="82">
        <v>4896.05701</v>
      </c>
      <c r="BK474" s="82">
        <v>4904.86775</v>
      </c>
      <c r="BL474" s="82">
        <v>4914.44</v>
      </c>
      <c r="BM474" s="82">
        <v>4924.73716</v>
      </c>
      <c r="BN474" s="82">
        <v>4935.55079</v>
      </c>
      <c r="BO474" s="82">
        <v>4810.36332</v>
      </c>
      <c r="BP474" s="82">
        <v>4822.48545</v>
      </c>
      <c r="BQ474" s="82">
        <v>4835.51494</v>
      </c>
      <c r="BR474" s="82">
        <v>4848.2787</v>
      </c>
      <c r="BS474" s="82">
        <v>4861.88487</v>
      </c>
      <c r="BT474" s="82">
        <v>4878.28582</v>
      </c>
      <c r="BU474" s="82">
        <v>4896.93602</v>
      </c>
      <c r="BV474" s="82">
        <v>4917.45856</v>
      </c>
      <c r="BW474" s="82">
        <v>4940.104</v>
      </c>
      <c r="BX474" s="82">
        <v>4964.92855</v>
      </c>
      <c r="BY474" s="82">
        <v>4991.76795</v>
      </c>
      <c r="BZ474" s="82">
        <v>5020.87598</v>
      </c>
      <c r="CA474" s="82">
        <v>5052.60499</v>
      </c>
      <c r="CB474" s="82">
        <v>4813.59242</v>
      </c>
      <c r="CC474" s="82">
        <v>4850.66157</v>
      </c>
      <c r="CD474" s="82">
        <v>4890.76567</v>
      </c>
      <c r="CE474" s="82">
        <v>4934.28069</v>
      </c>
      <c r="CF474" s="82">
        <v>4918.94639</v>
      </c>
      <c r="CG474" s="82">
        <v>4897.15455</v>
      </c>
      <c r="CH474" s="82">
        <v>4867.89609</v>
      </c>
      <c r="CI474" s="82">
        <v>4556.47273</v>
      </c>
      <c r="CJ474" s="82">
        <v>4507.72906</v>
      </c>
      <c r="CK474" s="82">
        <v>4446.36594</v>
      </c>
    </row>
    <row r="475" ht="14.25" customHeight="1">
      <c r="E475" s="2"/>
      <c r="G475" s="81">
        <v>17.0</v>
      </c>
      <c r="H475" s="81">
        <v>7.0</v>
      </c>
      <c r="I475" s="81">
        <v>92.0</v>
      </c>
      <c r="J475" s="80">
        <v>4877.98025</v>
      </c>
      <c r="K475" s="80">
        <v>4879.42991</v>
      </c>
      <c r="L475" s="80">
        <v>4881.42417</v>
      </c>
      <c r="M475" s="80">
        <v>4883.98704</v>
      </c>
      <c r="N475" s="80">
        <v>4887.20504</v>
      </c>
      <c r="O475" s="80">
        <v>4891.15506</v>
      </c>
      <c r="P475" s="80">
        <v>4895.80586</v>
      </c>
      <c r="Q475" s="80">
        <v>4901.46687</v>
      </c>
      <c r="R475" s="80">
        <v>4908.01789</v>
      </c>
      <c r="S475" s="80">
        <v>4916.32393</v>
      </c>
      <c r="T475" s="80">
        <v>4924.9141</v>
      </c>
      <c r="U475" s="80">
        <v>4933.71181</v>
      </c>
      <c r="V475" s="80">
        <v>4943.26716</v>
      </c>
      <c r="W475" s="80">
        <v>4953.55258</v>
      </c>
      <c r="X475" s="80">
        <v>4964.32107</v>
      </c>
      <c r="Y475" s="80">
        <v>4838.15476</v>
      </c>
      <c r="Z475" s="80">
        <v>4850.2136</v>
      </c>
      <c r="AA475" s="80">
        <v>4863.22352</v>
      </c>
      <c r="AB475" s="80">
        <v>4875.74386</v>
      </c>
      <c r="AC475" s="80">
        <v>4889.40058</v>
      </c>
      <c r="AD475" s="80">
        <v>4905.87145</v>
      </c>
      <c r="AE475" s="80">
        <v>4924.47791</v>
      </c>
      <c r="AF475" s="80">
        <v>4944.97942</v>
      </c>
      <c r="AG475" s="80">
        <v>4967.61909</v>
      </c>
      <c r="AH475" s="80">
        <v>4992.4074</v>
      </c>
      <c r="AI475" s="80">
        <v>5019.20702</v>
      </c>
      <c r="AJ475" s="80">
        <v>5048.26364</v>
      </c>
      <c r="AK475" s="80">
        <v>5079.9334</v>
      </c>
      <c r="AL475" s="80">
        <v>4838.93991</v>
      </c>
      <c r="AM475" s="80">
        <v>4875.88089</v>
      </c>
      <c r="AN475" s="80">
        <v>4915.85321</v>
      </c>
      <c r="AO475" s="80">
        <v>4959.25427</v>
      </c>
      <c r="AP475" s="80">
        <v>4943.39218</v>
      </c>
      <c r="AQ475" s="80">
        <v>4920.99531</v>
      </c>
      <c r="AR475" s="80">
        <v>4891.07529</v>
      </c>
      <c r="AS475" s="80">
        <v>4576.98395</v>
      </c>
      <c r="AT475" s="80">
        <v>4527.28314</v>
      </c>
      <c r="AU475" s="80">
        <v>4464.8289</v>
      </c>
      <c r="AW475" s="81">
        <v>17.0</v>
      </c>
      <c r="AX475" s="81">
        <v>7.0</v>
      </c>
      <c r="AY475" s="81">
        <v>92.0</v>
      </c>
      <c r="AZ475" s="82">
        <v>4877.98025</v>
      </c>
      <c r="BA475" s="82">
        <v>4879.42991</v>
      </c>
      <c r="BB475" s="82">
        <v>4881.42417</v>
      </c>
      <c r="BC475" s="82">
        <v>4883.98704</v>
      </c>
      <c r="BD475" s="82">
        <v>4887.20504</v>
      </c>
      <c r="BE475" s="82">
        <v>4891.15506</v>
      </c>
      <c r="BF475" s="82">
        <v>4895.80586</v>
      </c>
      <c r="BG475" s="82">
        <v>4901.46687</v>
      </c>
      <c r="BH475" s="82">
        <v>4908.01789</v>
      </c>
      <c r="BI475" s="82">
        <v>4916.32393</v>
      </c>
      <c r="BJ475" s="82">
        <v>4924.9141</v>
      </c>
      <c r="BK475" s="82">
        <v>4933.71181</v>
      </c>
      <c r="BL475" s="82">
        <v>4943.26716</v>
      </c>
      <c r="BM475" s="82">
        <v>4953.55258</v>
      </c>
      <c r="BN475" s="82">
        <v>4964.32107</v>
      </c>
      <c r="BO475" s="82">
        <v>4838.15476</v>
      </c>
      <c r="BP475" s="82">
        <v>4850.2136</v>
      </c>
      <c r="BQ475" s="82">
        <v>4863.22352</v>
      </c>
      <c r="BR475" s="82">
        <v>4875.74386</v>
      </c>
      <c r="BS475" s="82">
        <v>4889.40058</v>
      </c>
      <c r="BT475" s="82">
        <v>4905.87145</v>
      </c>
      <c r="BU475" s="82">
        <v>4924.47791</v>
      </c>
      <c r="BV475" s="82">
        <v>4944.97942</v>
      </c>
      <c r="BW475" s="82">
        <v>4967.61909</v>
      </c>
      <c r="BX475" s="82">
        <v>4992.4074</v>
      </c>
      <c r="BY475" s="82">
        <v>5019.20702</v>
      </c>
      <c r="BZ475" s="82">
        <v>5048.26364</v>
      </c>
      <c r="CA475" s="82">
        <v>5079.9334</v>
      </c>
      <c r="CB475" s="82">
        <v>4838.93991</v>
      </c>
      <c r="CC475" s="82">
        <v>4875.88089</v>
      </c>
      <c r="CD475" s="82">
        <v>4915.85321</v>
      </c>
      <c r="CE475" s="82">
        <v>4959.25427</v>
      </c>
      <c r="CF475" s="82">
        <v>4943.39218</v>
      </c>
      <c r="CG475" s="82">
        <v>4920.99531</v>
      </c>
      <c r="CH475" s="82">
        <v>4891.07529</v>
      </c>
      <c r="CI475" s="82">
        <v>4576.98395</v>
      </c>
      <c r="CJ475" s="82">
        <v>4527.28314</v>
      </c>
      <c r="CK475" s="82">
        <v>4464.8289</v>
      </c>
    </row>
    <row r="476" ht="14.25" customHeight="1">
      <c r="E476" s="2"/>
      <c r="G476" s="81">
        <v>17.0</v>
      </c>
      <c r="H476" s="81">
        <v>7.0</v>
      </c>
      <c r="I476" s="81">
        <v>93.0</v>
      </c>
      <c r="J476" s="80">
        <v>4906.99342</v>
      </c>
      <c r="K476" s="80">
        <v>4908.45315</v>
      </c>
      <c r="L476" s="80">
        <v>4910.46127</v>
      </c>
      <c r="M476" s="80">
        <v>4913.03264</v>
      </c>
      <c r="N476" s="80">
        <v>4916.27302</v>
      </c>
      <c r="O476" s="80">
        <v>4920.22258</v>
      </c>
      <c r="P476" s="80">
        <v>4924.88714</v>
      </c>
      <c r="Q476" s="80">
        <v>4930.56893</v>
      </c>
      <c r="R476" s="80">
        <v>4937.14696</v>
      </c>
      <c r="S476" s="80">
        <v>4945.43641</v>
      </c>
      <c r="T476" s="80">
        <v>4954.03998</v>
      </c>
      <c r="U476" s="80">
        <v>4962.82471</v>
      </c>
      <c r="V476" s="80">
        <v>4972.36319</v>
      </c>
      <c r="W476" s="80">
        <v>4982.63695</v>
      </c>
      <c r="X476" s="80">
        <v>4993.36017</v>
      </c>
      <c r="Y476" s="80">
        <v>4866.20651</v>
      </c>
      <c r="Z476" s="80">
        <v>4878.20182</v>
      </c>
      <c r="AA476" s="80">
        <v>4891.19225</v>
      </c>
      <c r="AB476" s="80">
        <v>4903.46776</v>
      </c>
      <c r="AC476" s="80">
        <v>4917.17558</v>
      </c>
      <c r="AD476" s="80">
        <v>4933.71712</v>
      </c>
      <c r="AE476" s="80">
        <v>4952.27985</v>
      </c>
      <c r="AF476" s="80">
        <v>4972.76056</v>
      </c>
      <c r="AG476" s="80">
        <v>4995.3948</v>
      </c>
      <c r="AH476" s="80">
        <v>5020.14708</v>
      </c>
      <c r="AI476" s="80">
        <v>5046.90713</v>
      </c>
      <c r="AJ476" s="80">
        <v>5075.91254</v>
      </c>
      <c r="AK476" s="80">
        <v>5107.52327</v>
      </c>
      <c r="AL476" s="80">
        <v>4864.53197</v>
      </c>
      <c r="AM476" s="80">
        <v>4901.34471</v>
      </c>
      <c r="AN476" s="80">
        <v>4941.18523</v>
      </c>
      <c r="AO476" s="80">
        <v>4984.47253</v>
      </c>
      <c r="AP476" s="80">
        <v>4968.0792</v>
      </c>
      <c r="AQ476" s="80">
        <v>4945.07328</v>
      </c>
      <c r="AR476" s="80">
        <v>4914.48723</v>
      </c>
      <c r="AS476" s="80">
        <v>4597.7057</v>
      </c>
      <c r="AT476" s="80">
        <v>4547.04129</v>
      </c>
      <c r="AU476" s="80">
        <v>4483.4885</v>
      </c>
      <c r="AW476" s="81">
        <v>17.0</v>
      </c>
      <c r="AX476" s="81">
        <v>7.0</v>
      </c>
      <c r="AY476" s="81">
        <v>93.0</v>
      </c>
      <c r="AZ476" s="82">
        <v>4906.99342</v>
      </c>
      <c r="BA476" s="82">
        <v>4908.45315</v>
      </c>
      <c r="BB476" s="82">
        <v>4910.46127</v>
      </c>
      <c r="BC476" s="82">
        <v>4913.03264</v>
      </c>
      <c r="BD476" s="82">
        <v>4916.27302</v>
      </c>
      <c r="BE476" s="82">
        <v>4920.22258</v>
      </c>
      <c r="BF476" s="82">
        <v>4924.88714</v>
      </c>
      <c r="BG476" s="82">
        <v>4930.56893</v>
      </c>
      <c r="BH476" s="82">
        <v>4937.14696</v>
      </c>
      <c r="BI476" s="82">
        <v>4945.43641</v>
      </c>
      <c r="BJ476" s="82">
        <v>4954.03998</v>
      </c>
      <c r="BK476" s="82">
        <v>4962.82471</v>
      </c>
      <c r="BL476" s="82">
        <v>4972.36319</v>
      </c>
      <c r="BM476" s="82">
        <v>4982.63695</v>
      </c>
      <c r="BN476" s="82">
        <v>4993.36017</v>
      </c>
      <c r="BO476" s="82">
        <v>4866.20651</v>
      </c>
      <c r="BP476" s="82">
        <v>4878.20182</v>
      </c>
      <c r="BQ476" s="82">
        <v>4891.19225</v>
      </c>
      <c r="BR476" s="82">
        <v>4903.46776</v>
      </c>
      <c r="BS476" s="82">
        <v>4917.17558</v>
      </c>
      <c r="BT476" s="82">
        <v>4933.71712</v>
      </c>
      <c r="BU476" s="82">
        <v>4952.27985</v>
      </c>
      <c r="BV476" s="82">
        <v>4972.76056</v>
      </c>
      <c r="BW476" s="82">
        <v>4995.3948</v>
      </c>
      <c r="BX476" s="82">
        <v>5020.14708</v>
      </c>
      <c r="BY476" s="82">
        <v>5046.90713</v>
      </c>
      <c r="BZ476" s="82">
        <v>5075.91254</v>
      </c>
      <c r="CA476" s="82">
        <v>5107.52327</v>
      </c>
      <c r="CB476" s="82">
        <v>4864.53197</v>
      </c>
      <c r="CC476" s="82">
        <v>4901.34471</v>
      </c>
      <c r="CD476" s="82">
        <v>4941.18523</v>
      </c>
      <c r="CE476" s="82">
        <v>4984.47253</v>
      </c>
      <c r="CF476" s="82">
        <v>4968.0792</v>
      </c>
      <c r="CG476" s="82">
        <v>4945.07328</v>
      </c>
      <c r="CH476" s="82">
        <v>4914.48723</v>
      </c>
      <c r="CI476" s="82">
        <v>4597.7057</v>
      </c>
      <c r="CJ476" s="82">
        <v>4547.04129</v>
      </c>
      <c r="CK476" s="82">
        <v>4483.4885</v>
      </c>
    </row>
    <row r="477" ht="14.25" customHeight="1">
      <c r="E477" s="2"/>
      <c r="G477" s="81">
        <v>17.0</v>
      </c>
      <c r="H477" s="81">
        <v>7.0</v>
      </c>
      <c r="I477" s="81">
        <v>94.0</v>
      </c>
      <c r="J477" s="80">
        <v>4936.27657</v>
      </c>
      <c r="K477" s="80">
        <v>4937.74647</v>
      </c>
      <c r="L477" s="80">
        <v>4939.76857</v>
      </c>
      <c r="M477" s="80">
        <v>4942.34855</v>
      </c>
      <c r="N477" s="80">
        <v>4945.6115</v>
      </c>
      <c r="O477" s="80">
        <v>4949.56066</v>
      </c>
      <c r="P477" s="80">
        <v>4954.23912</v>
      </c>
      <c r="Q477" s="80">
        <v>4959.94194</v>
      </c>
      <c r="R477" s="80">
        <v>4966.54726</v>
      </c>
      <c r="S477" s="80">
        <v>4974.82013</v>
      </c>
      <c r="T477" s="80">
        <v>4983.43732</v>
      </c>
      <c r="U477" s="80">
        <v>4992.20911</v>
      </c>
      <c r="V477" s="80">
        <v>5001.73075</v>
      </c>
      <c r="W477" s="80">
        <v>5011.99294</v>
      </c>
      <c r="X477" s="80">
        <v>5022.67074</v>
      </c>
      <c r="Y477" s="80">
        <v>4894.52113</v>
      </c>
      <c r="Z477" s="80">
        <v>4906.45267</v>
      </c>
      <c r="AA477" s="80">
        <v>4919.4237</v>
      </c>
      <c r="AB477" s="80">
        <v>4931.45297</v>
      </c>
      <c r="AC477" s="80">
        <v>4945.21245</v>
      </c>
      <c r="AD477" s="80">
        <v>4961.8254</v>
      </c>
      <c r="AE477" s="80">
        <v>4980.34443</v>
      </c>
      <c r="AF477" s="80">
        <v>5000.80453</v>
      </c>
      <c r="AG477" s="80">
        <v>5023.43371</v>
      </c>
      <c r="AH477" s="80">
        <v>5048.15015</v>
      </c>
      <c r="AI477" s="80">
        <v>5074.87085</v>
      </c>
      <c r="AJ477" s="80">
        <v>5103.82526</v>
      </c>
      <c r="AK477" s="80">
        <v>5135.37716</v>
      </c>
      <c r="AL477" s="80">
        <v>4890.37102</v>
      </c>
      <c r="AM477" s="80">
        <v>4927.05542</v>
      </c>
      <c r="AN477" s="80">
        <v>4966.76413</v>
      </c>
      <c r="AO477" s="80">
        <v>5009.93786</v>
      </c>
      <c r="AP477" s="80">
        <v>4993.0098</v>
      </c>
      <c r="AQ477" s="80">
        <v>4969.39077</v>
      </c>
      <c r="AR477" s="80">
        <v>4938.13419</v>
      </c>
      <c r="AS477" s="80">
        <v>4618.64001</v>
      </c>
      <c r="AT477" s="80">
        <v>4567.00545</v>
      </c>
      <c r="AU477" s="80">
        <v>4502.34662</v>
      </c>
      <c r="AW477" s="81">
        <v>17.0</v>
      </c>
      <c r="AX477" s="81">
        <v>7.0</v>
      </c>
      <c r="AY477" s="81">
        <v>94.0</v>
      </c>
      <c r="AZ477" s="82">
        <v>4936.27657</v>
      </c>
      <c r="BA477" s="82">
        <v>4937.74647</v>
      </c>
      <c r="BB477" s="82">
        <v>4939.76857</v>
      </c>
      <c r="BC477" s="82">
        <v>4942.34855</v>
      </c>
      <c r="BD477" s="82">
        <v>4945.6115</v>
      </c>
      <c r="BE477" s="82">
        <v>4949.56066</v>
      </c>
      <c r="BF477" s="82">
        <v>4954.23912</v>
      </c>
      <c r="BG477" s="82">
        <v>4959.94194</v>
      </c>
      <c r="BH477" s="82">
        <v>4966.54726</v>
      </c>
      <c r="BI477" s="82">
        <v>4974.82013</v>
      </c>
      <c r="BJ477" s="82">
        <v>4983.43732</v>
      </c>
      <c r="BK477" s="82">
        <v>4992.20911</v>
      </c>
      <c r="BL477" s="82">
        <v>5001.73075</v>
      </c>
      <c r="BM477" s="82">
        <v>5011.99294</v>
      </c>
      <c r="BN477" s="82">
        <v>5022.67074</v>
      </c>
      <c r="BO477" s="82">
        <v>4894.52113</v>
      </c>
      <c r="BP477" s="82">
        <v>4906.45267</v>
      </c>
      <c r="BQ477" s="82">
        <v>4919.4237</v>
      </c>
      <c r="BR477" s="82">
        <v>4931.45297</v>
      </c>
      <c r="BS477" s="82">
        <v>4945.21245</v>
      </c>
      <c r="BT477" s="82">
        <v>4961.8254</v>
      </c>
      <c r="BU477" s="82">
        <v>4980.34443</v>
      </c>
      <c r="BV477" s="82">
        <v>5000.80453</v>
      </c>
      <c r="BW477" s="82">
        <v>5023.43371</v>
      </c>
      <c r="BX477" s="82">
        <v>5048.15015</v>
      </c>
      <c r="BY477" s="82">
        <v>5074.87085</v>
      </c>
      <c r="BZ477" s="82">
        <v>5103.82526</v>
      </c>
      <c r="CA477" s="82">
        <v>5135.37716</v>
      </c>
      <c r="CB477" s="82">
        <v>4890.37102</v>
      </c>
      <c r="CC477" s="82">
        <v>4927.05542</v>
      </c>
      <c r="CD477" s="82">
        <v>4966.76413</v>
      </c>
      <c r="CE477" s="82">
        <v>5009.93786</v>
      </c>
      <c r="CF477" s="82">
        <v>4993.0098</v>
      </c>
      <c r="CG477" s="82">
        <v>4969.39077</v>
      </c>
      <c r="CH477" s="82">
        <v>4938.13419</v>
      </c>
      <c r="CI477" s="82">
        <v>4618.64001</v>
      </c>
      <c r="CJ477" s="82">
        <v>4567.00545</v>
      </c>
      <c r="CK477" s="82">
        <v>4502.34662</v>
      </c>
    </row>
    <row r="478" ht="14.25" customHeight="1">
      <c r="E478" s="2"/>
      <c r="G478" s="81">
        <v>17.0</v>
      </c>
      <c r="H478" s="81">
        <v>7.0</v>
      </c>
      <c r="I478" s="81">
        <v>95.0</v>
      </c>
      <c r="J478" s="80">
        <v>4965.83239</v>
      </c>
      <c r="K478" s="80">
        <v>4967.31254</v>
      </c>
      <c r="L478" s="80">
        <v>4969.34875</v>
      </c>
      <c r="M478" s="80">
        <v>4971.93743</v>
      </c>
      <c r="N478" s="80">
        <v>4975.22316</v>
      </c>
      <c r="O478" s="80">
        <v>4979.17197</v>
      </c>
      <c r="P478" s="80">
        <v>4983.86452</v>
      </c>
      <c r="Q478" s="80">
        <v>4989.58859</v>
      </c>
      <c r="R478" s="80">
        <v>4996.22148</v>
      </c>
      <c r="S478" s="80">
        <v>5004.47778</v>
      </c>
      <c r="T478" s="80">
        <v>5013.10882</v>
      </c>
      <c r="U478" s="80">
        <v>5021.86771</v>
      </c>
      <c r="V478" s="80">
        <v>5031.37255</v>
      </c>
      <c r="W478" s="80">
        <v>5041.62324</v>
      </c>
      <c r="X478" s="80">
        <v>5052.25549</v>
      </c>
      <c r="Y478" s="80">
        <v>4923.10122</v>
      </c>
      <c r="Z478" s="80">
        <v>4934.96877</v>
      </c>
      <c r="AA478" s="80">
        <v>4947.92047</v>
      </c>
      <c r="AB478" s="80">
        <v>4959.70207</v>
      </c>
      <c r="AC478" s="80">
        <v>4973.51378</v>
      </c>
      <c r="AD478" s="80">
        <v>4990.19887</v>
      </c>
      <c r="AE478" s="80">
        <v>5008.67423</v>
      </c>
      <c r="AF478" s="80">
        <v>5029.11395</v>
      </c>
      <c r="AG478" s="80">
        <v>5051.73842</v>
      </c>
      <c r="AH478" s="80">
        <v>5076.41922</v>
      </c>
      <c r="AI478" s="80">
        <v>5103.10079</v>
      </c>
      <c r="AJ478" s="80">
        <v>5132.00439</v>
      </c>
      <c r="AK478" s="80">
        <v>5163.49767</v>
      </c>
      <c r="AL478" s="80">
        <v>4916.45948</v>
      </c>
      <c r="AM478" s="80">
        <v>4953.01545</v>
      </c>
      <c r="AN478" s="80">
        <v>4992.59233</v>
      </c>
      <c r="AO478" s="80">
        <v>5035.65269</v>
      </c>
      <c r="AP478" s="80">
        <v>5018.18636</v>
      </c>
      <c r="AQ478" s="80">
        <v>4993.95012</v>
      </c>
      <c r="AR478" s="80">
        <v>4962.01844</v>
      </c>
      <c r="AS478" s="80">
        <v>4639.78893</v>
      </c>
      <c r="AT478" s="80">
        <v>4587.17761</v>
      </c>
      <c r="AU478" s="80">
        <v>4521.40514</v>
      </c>
      <c r="AW478" s="81">
        <v>17.0</v>
      </c>
      <c r="AX478" s="81">
        <v>7.0</v>
      </c>
      <c r="AY478" s="81">
        <v>95.0</v>
      </c>
      <c r="AZ478" s="82">
        <v>4965.83239</v>
      </c>
      <c r="BA478" s="82">
        <v>4967.31254</v>
      </c>
      <c r="BB478" s="82">
        <v>4969.34875</v>
      </c>
      <c r="BC478" s="82">
        <v>4971.93743</v>
      </c>
      <c r="BD478" s="82">
        <v>4975.22316</v>
      </c>
      <c r="BE478" s="82">
        <v>4979.17197</v>
      </c>
      <c r="BF478" s="82">
        <v>4983.86452</v>
      </c>
      <c r="BG478" s="82">
        <v>4989.58859</v>
      </c>
      <c r="BH478" s="82">
        <v>4996.22148</v>
      </c>
      <c r="BI478" s="82">
        <v>5004.47778</v>
      </c>
      <c r="BJ478" s="82">
        <v>5013.10882</v>
      </c>
      <c r="BK478" s="82">
        <v>5021.86771</v>
      </c>
      <c r="BL478" s="82">
        <v>5031.37255</v>
      </c>
      <c r="BM478" s="82">
        <v>5041.62324</v>
      </c>
      <c r="BN478" s="82">
        <v>5052.25549</v>
      </c>
      <c r="BO478" s="82">
        <v>4923.10122</v>
      </c>
      <c r="BP478" s="82">
        <v>4934.96877</v>
      </c>
      <c r="BQ478" s="82">
        <v>4947.92047</v>
      </c>
      <c r="BR478" s="82">
        <v>4959.70207</v>
      </c>
      <c r="BS478" s="82">
        <v>4973.51378</v>
      </c>
      <c r="BT478" s="82">
        <v>4990.19887</v>
      </c>
      <c r="BU478" s="82">
        <v>5008.67423</v>
      </c>
      <c r="BV478" s="82">
        <v>5029.11395</v>
      </c>
      <c r="BW478" s="82">
        <v>5051.73842</v>
      </c>
      <c r="BX478" s="82">
        <v>5076.41922</v>
      </c>
      <c r="BY478" s="82">
        <v>5103.10079</v>
      </c>
      <c r="BZ478" s="82">
        <v>5132.00439</v>
      </c>
      <c r="CA478" s="82">
        <v>5163.49767</v>
      </c>
      <c r="CB478" s="82">
        <v>4916.45948</v>
      </c>
      <c r="CC478" s="82">
        <v>4953.01545</v>
      </c>
      <c r="CD478" s="82">
        <v>4992.59233</v>
      </c>
      <c r="CE478" s="82">
        <v>5035.65269</v>
      </c>
      <c r="CF478" s="82">
        <v>5018.18636</v>
      </c>
      <c r="CG478" s="82">
        <v>4993.95012</v>
      </c>
      <c r="CH478" s="82">
        <v>4962.01844</v>
      </c>
      <c r="CI478" s="82">
        <v>4639.78893</v>
      </c>
      <c r="CJ478" s="82">
        <v>4587.17761</v>
      </c>
      <c r="CK478" s="82">
        <v>4521.40514</v>
      </c>
    </row>
    <row r="479" ht="14.25" customHeight="1">
      <c r="E479" s="2"/>
      <c r="G479" s="81">
        <v>17.0</v>
      </c>
      <c r="H479" s="81">
        <v>7.0</v>
      </c>
      <c r="I479" s="81">
        <v>96.0</v>
      </c>
      <c r="J479" s="80">
        <v>4995.6636</v>
      </c>
      <c r="K479" s="80">
        <v>4997.15409</v>
      </c>
      <c r="L479" s="80">
        <v>4999.20454</v>
      </c>
      <c r="M479" s="80">
        <v>5001.80201</v>
      </c>
      <c r="N479" s="80">
        <v>5005.11072</v>
      </c>
      <c r="O479" s="80">
        <v>5009.05925</v>
      </c>
      <c r="P479" s="80">
        <v>5013.76604</v>
      </c>
      <c r="Q479" s="80">
        <v>5019.51159</v>
      </c>
      <c r="R479" s="80">
        <v>5026.17234</v>
      </c>
      <c r="S479" s="80">
        <v>5034.41208</v>
      </c>
      <c r="T479" s="80">
        <v>5043.05719</v>
      </c>
      <c r="U479" s="80">
        <v>5051.80324</v>
      </c>
      <c r="V479" s="80">
        <v>5061.2913</v>
      </c>
      <c r="W479" s="80">
        <v>5071.53058</v>
      </c>
      <c r="X479" s="80">
        <v>5082.11713</v>
      </c>
      <c r="Y479" s="80">
        <v>4951.94944</v>
      </c>
      <c r="Z479" s="80">
        <v>4963.75275</v>
      </c>
      <c r="AA479" s="80">
        <v>4976.6852</v>
      </c>
      <c r="AB479" s="80">
        <v>4988.21767</v>
      </c>
      <c r="AC479" s="80">
        <v>5002.0822</v>
      </c>
      <c r="AD479" s="80">
        <v>5018.84018</v>
      </c>
      <c r="AE479" s="80">
        <v>5037.27189</v>
      </c>
      <c r="AF479" s="80">
        <v>5057.69144</v>
      </c>
      <c r="AG479" s="80">
        <v>5080.31156</v>
      </c>
      <c r="AH479" s="80">
        <v>5104.95692</v>
      </c>
      <c r="AI479" s="80">
        <v>5131.59959</v>
      </c>
      <c r="AJ479" s="80">
        <v>5160.45258</v>
      </c>
      <c r="AK479" s="80">
        <v>5191.88744</v>
      </c>
      <c r="AL479" s="80">
        <v>4942.7998</v>
      </c>
      <c r="AM479" s="80">
        <v>4979.22726</v>
      </c>
      <c r="AN479" s="80">
        <v>5018.67228</v>
      </c>
      <c r="AO479" s="80">
        <v>5061.61945</v>
      </c>
      <c r="AP479" s="80">
        <v>5043.61127</v>
      </c>
      <c r="AQ479" s="80">
        <v>5018.75368</v>
      </c>
      <c r="AR479" s="80">
        <v>4986.1423</v>
      </c>
      <c r="AS479" s="80">
        <v>4661.15452</v>
      </c>
      <c r="AT479" s="80">
        <v>4607.55976</v>
      </c>
      <c r="AU479" s="80">
        <v>4540.66599</v>
      </c>
      <c r="AW479" s="81">
        <v>17.0</v>
      </c>
      <c r="AX479" s="81">
        <v>7.0</v>
      </c>
      <c r="AY479" s="81">
        <v>96.0</v>
      </c>
      <c r="AZ479" s="82">
        <v>4995.6636</v>
      </c>
      <c r="BA479" s="82">
        <v>4997.15409</v>
      </c>
      <c r="BB479" s="82">
        <v>4999.20454</v>
      </c>
      <c r="BC479" s="82">
        <v>5001.80201</v>
      </c>
      <c r="BD479" s="82">
        <v>5005.11072</v>
      </c>
      <c r="BE479" s="82">
        <v>5009.05925</v>
      </c>
      <c r="BF479" s="82">
        <v>5013.76604</v>
      </c>
      <c r="BG479" s="82">
        <v>5019.51159</v>
      </c>
      <c r="BH479" s="82">
        <v>5026.17234</v>
      </c>
      <c r="BI479" s="82">
        <v>5034.41208</v>
      </c>
      <c r="BJ479" s="82">
        <v>5043.05719</v>
      </c>
      <c r="BK479" s="82">
        <v>5051.80324</v>
      </c>
      <c r="BL479" s="82">
        <v>5061.2913</v>
      </c>
      <c r="BM479" s="82">
        <v>5071.53058</v>
      </c>
      <c r="BN479" s="82">
        <v>5082.11713</v>
      </c>
      <c r="BO479" s="82">
        <v>4951.94944</v>
      </c>
      <c r="BP479" s="82">
        <v>4963.75275</v>
      </c>
      <c r="BQ479" s="82">
        <v>4976.6852</v>
      </c>
      <c r="BR479" s="82">
        <v>4988.21767</v>
      </c>
      <c r="BS479" s="82">
        <v>5002.0822</v>
      </c>
      <c r="BT479" s="82">
        <v>5018.84018</v>
      </c>
      <c r="BU479" s="82">
        <v>5037.27189</v>
      </c>
      <c r="BV479" s="82">
        <v>5057.69144</v>
      </c>
      <c r="BW479" s="82">
        <v>5080.31156</v>
      </c>
      <c r="BX479" s="82">
        <v>5104.95692</v>
      </c>
      <c r="BY479" s="82">
        <v>5131.59959</v>
      </c>
      <c r="BZ479" s="82">
        <v>5160.45258</v>
      </c>
      <c r="CA479" s="82">
        <v>5191.88744</v>
      </c>
      <c r="CB479" s="82">
        <v>4942.7998</v>
      </c>
      <c r="CC479" s="82">
        <v>4979.22726</v>
      </c>
      <c r="CD479" s="82">
        <v>5018.67228</v>
      </c>
      <c r="CE479" s="82">
        <v>5061.61945</v>
      </c>
      <c r="CF479" s="82">
        <v>5043.61127</v>
      </c>
      <c r="CG479" s="82">
        <v>5018.75368</v>
      </c>
      <c r="CH479" s="82">
        <v>4986.1423</v>
      </c>
      <c r="CI479" s="82">
        <v>4661.15452</v>
      </c>
      <c r="CJ479" s="82">
        <v>4607.55976</v>
      </c>
      <c r="CK479" s="82">
        <v>4540.66599</v>
      </c>
    </row>
    <row r="480" ht="14.25" customHeight="1">
      <c r="E480" s="2"/>
      <c r="G480" s="81">
        <v>17.0</v>
      </c>
      <c r="H480" s="81">
        <v>7.0</v>
      </c>
      <c r="I480" s="81">
        <v>97.0</v>
      </c>
      <c r="J480" s="80">
        <v>5025.51659</v>
      </c>
      <c r="K480" s="80">
        <v>5027.01745</v>
      </c>
      <c r="L480" s="80">
        <v>5029.07285</v>
      </c>
      <c r="M480" s="80">
        <v>5031.68839</v>
      </c>
      <c r="N480" s="80">
        <v>5034.99218</v>
      </c>
      <c r="O480" s="80">
        <v>5038.94959</v>
      </c>
      <c r="P480" s="80">
        <v>5043.67055</v>
      </c>
      <c r="Q480" s="80">
        <v>5049.43753</v>
      </c>
      <c r="R480" s="80">
        <v>5056.07022</v>
      </c>
      <c r="S480" s="80">
        <v>5064.32094</v>
      </c>
      <c r="T480" s="80">
        <v>5072.95199</v>
      </c>
      <c r="U480" s="80">
        <v>5081.6755</v>
      </c>
      <c r="V480" s="80">
        <v>5091.14636</v>
      </c>
      <c r="W480" s="80">
        <v>5101.33662</v>
      </c>
      <c r="X480" s="80">
        <v>5111.88613</v>
      </c>
      <c r="Y480" s="80">
        <v>4980.66574</v>
      </c>
      <c r="Z480" s="80">
        <v>4992.4412</v>
      </c>
      <c r="AA480" s="80">
        <v>5005.13122</v>
      </c>
      <c r="AB480" s="80">
        <v>5016.70016</v>
      </c>
      <c r="AC480" s="80">
        <v>5030.61741</v>
      </c>
      <c r="AD480" s="80">
        <v>5047.31875</v>
      </c>
      <c r="AE480" s="80">
        <v>5065.7153</v>
      </c>
      <c r="AF480" s="80">
        <v>5086.11403</v>
      </c>
      <c r="AG480" s="80">
        <v>5108.68308</v>
      </c>
      <c r="AH480" s="80">
        <v>5133.27377</v>
      </c>
      <c r="AI480" s="80">
        <v>5159.84908</v>
      </c>
      <c r="AJ480" s="80">
        <v>5188.62291</v>
      </c>
      <c r="AK480" s="80">
        <v>5219.95248</v>
      </c>
      <c r="AL480" s="80">
        <v>4968.74701</v>
      </c>
      <c r="AM480" s="80">
        <v>5005.01729</v>
      </c>
      <c r="AN480" s="80">
        <v>5044.32016</v>
      </c>
      <c r="AO480" s="80">
        <v>5087.14405</v>
      </c>
      <c r="AP480" s="80">
        <v>5068.55616</v>
      </c>
      <c r="AQ480" s="80">
        <v>5043.06659</v>
      </c>
      <c r="AR480" s="80">
        <v>5009.71983</v>
      </c>
      <c r="AS480" s="80">
        <v>4681.85211</v>
      </c>
      <c r="AT480" s="80">
        <v>4627.2184</v>
      </c>
      <c r="AU480" s="80">
        <v>4559.10344</v>
      </c>
      <c r="AW480" s="81">
        <v>17.0</v>
      </c>
      <c r="AX480" s="81">
        <v>7.0</v>
      </c>
      <c r="AY480" s="81">
        <v>97.0</v>
      </c>
      <c r="AZ480" s="82">
        <v>5025.51659</v>
      </c>
      <c r="BA480" s="82">
        <v>5027.01745</v>
      </c>
      <c r="BB480" s="82">
        <v>5029.07285</v>
      </c>
      <c r="BC480" s="82">
        <v>5031.68839</v>
      </c>
      <c r="BD480" s="82">
        <v>5034.99218</v>
      </c>
      <c r="BE480" s="82">
        <v>5038.94959</v>
      </c>
      <c r="BF480" s="82">
        <v>5043.67055</v>
      </c>
      <c r="BG480" s="82">
        <v>5049.43753</v>
      </c>
      <c r="BH480" s="82">
        <v>5056.07022</v>
      </c>
      <c r="BI480" s="82">
        <v>5064.32094</v>
      </c>
      <c r="BJ480" s="82">
        <v>5072.95199</v>
      </c>
      <c r="BK480" s="82">
        <v>5081.6755</v>
      </c>
      <c r="BL480" s="82">
        <v>5091.14636</v>
      </c>
      <c r="BM480" s="82">
        <v>5101.33662</v>
      </c>
      <c r="BN480" s="82">
        <v>5111.88613</v>
      </c>
      <c r="BO480" s="82">
        <v>4980.66574</v>
      </c>
      <c r="BP480" s="82">
        <v>4992.4412</v>
      </c>
      <c r="BQ480" s="82">
        <v>5005.13122</v>
      </c>
      <c r="BR480" s="82">
        <v>5016.70016</v>
      </c>
      <c r="BS480" s="82">
        <v>5030.61741</v>
      </c>
      <c r="BT480" s="82">
        <v>5047.31875</v>
      </c>
      <c r="BU480" s="82">
        <v>5065.7153</v>
      </c>
      <c r="BV480" s="82">
        <v>5086.11403</v>
      </c>
      <c r="BW480" s="82">
        <v>5108.68308</v>
      </c>
      <c r="BX480" s="82">
        <v>5133.27377</v>
      </c>
      <c r="BY480" s="82">
        <v>5159.84908</v>
      </c>
      <c r="BZ480" s="82">
        <v>5188.62291</v>
      </c>
      <c r="CA480" s="82">
        <v>5219.95248</v>
      </c>
      <c r="CB480" s="82">
        <v>4968.74701</v>
      </c>
      <c r="CC480" s="82">
        <v>5005.01729</v>
      </c>
      <c r="CD480" s="82">
        <v>5044.32016</v>
      </c>
      <c r="CE480" s="82">
        <v>5087.14405</v>
      </c>
      <c r="CF480" s="82">
        <v>5068.55616</v>
      </c>
      <c r="CG480" s="82">
        <v>5043.06659</v>
      </c>
      <c r="CH480" s="82">
        <v>5009.71983</v>
      </c>
      <c r="CI480" s="82">
        <v>4681.85211</v>
      </c>
      <c r="CJ480" s="82">
        <v>4627.2184</v>
      </c>
      <c r="CK480" s="82">
        <v>4559.10344</v>
      </c>
    </row>
    <row r="481" ht="14.25" customHeight="1">
      <c r="E481" s="2"/>
      <c r="G481" s="81">
        <v>17.0</v>
      </c>
      <c r="H481" s="81">
        <v>7.0</v>
      </c>
      <c r="I481" s="81">
        <v>98.0</v>
      </c>
      <c r="J481" s="80">
        <v>5055.64187</v>
      </c>
      <c r="K481" s="80">
        <v>5057.15319</v>
      </c>
      <c r="L481" s="80">
        <v>5059.2136</v>
      </c>
      <c r="M481" s="80">
        <v>5061.84737</v>
      </c>
      <c r="N481" s="80">
        <v>5065.14626</v>
      </c>
      <c r="O481" s="80">
        <v>5069.11266</v>
      </c>
      <c r="P481" s="80">
        <v>5073.84796</v>
      </c>
      <c r="Q481" s="80">
        <v>5079.63658</v>
      </c>
      <c r="R481" s="80">
        <v>5086.24113</v>
      </c>
      <c r="S481" s="80">
        <v>5094.503</v>
      </c>
      <c r="T481" s="80">
        <v>5103.12002</v>
      </c>
      <c r="U481" s="80">
        <v>5111.82097</v>
      </c>
      <c r="V481" s="80">
        <v>5121.27465</v>
      </c>
      <c r="W481" s="80">
        <v>5131.4157</v>
      </c>
      <c r="X481" s="80">
        <v>5141.92809</v>
      </c>
      <c r="Y481" s="80">
        <v>5009.64602</v>
      </c>
      <c r="Z481" s="80">
        <v>5021.39362</v>
      </c>
      <c r="AA481" s="80">
        <v>5033.8398</v>
      </c>
      <c r="AB481" s="80">
        <v>5045.44565</v>
      </c>
      <c r="AC481" s="80">
        <v>5059.41618</v>
      </c>
      <c r="AD481" s="80">
        <v>5076.06076</v>
      </c>
      <c r="AE481" s="80">
        <v>5094.42222</v>
      </c>
      <c r="AF481" s="80">
        <v>5114.80032</v>
      </c>
      <c r="AG481" s="80">
        <v>5137.31835</v>
      </c>
      <c r="AH481" s="80">
        <v>5161.85442</v>
      </c>
      <c r="AI481" s="80">
        <v>5188.3624</v>
      </c>
      <c r="AJ481" s="80">
        <v>5217.05707</v>
      </c>
      <c r="AK481" s="80">
        <v>5248.28124</v>
      </c>
      <c r="AL481" s="80">
        <v>4994.94029</v>
      </c>
      <c r="AM481" s="80">
        <v>5031.0531</v>
      </c>
      <c r="AN481" s="80">
        <v>5070.21372</v>
      </c>
      <c r="AO481" s="80">
        <v>5112.91445</v>
      </c>
      <c r="AP481" s="80">
        <v>5093.74307</v>
      </c>
      <c r="AQ481" s="80">
        <v>5067.61734</v>
      </c>
      <c r="AR481" s="80">
        <v>5033.53032</v>
      </c>
      <c r="AS481" s="80">
        <v>4702.75927</v>
      </c>
      <c r="AT481" s="80">
        <v>4647.07972</v>
      </c>
      <c r="AU481" s="80">
        <v>4577.73545</v>
      </c>
      <c r="AW481" s="81">
        <v>17.0</v>
      </c>
      <c r="AX481" s="81">
        <v>7.0</v>
      </c>
      <c r="AY481" s="81">
        <v>98.0</v>
      </c>
      <c r="AZ481" s="82">
        <v>5055.64187</v>
      </c>
      <c r="BA481" s="82">
        <v>5057.15319</v>
      </c>
      <c r="BB481" s="82">
        <v>5059.2136</v>
      </c>
      <c r="BC481" s="82">
        <v>5061.84737</v>
      </c>
      <c r="BD481" s="82">
        <v>5065.14626</v>
      </c>
      <c r="BE481" s="82">
        <v>5069.11266</v>
      </c>
      <c r="BF481" s="82">
        <v>5073.84796</v>
      </c>
      <c r="BG481" s="82">
        <v>5079.63658</v>
      </c>
      <c r="BH481" s="82">
        <v>5086.24113</v>
      </c>
      <c r="BI481" s="82">
        <v>5094.503</v>
      </c>
      <c r="BJ481" s="82">
        <v>5103.12002</v>
      </c>
      <c r="BK481" s="82">
        <v>5111.82097</v>
      </c>
      <c r="BL481" s="82">
        <v>5121.27465</v>
      </c>
      <c r="BM481" s="82">
        <v>5131.4157</v>
      </c>
      <c r="BN481" s="82">
        <v>5141.92809</v>
      </c>
      <c r="BO481" s="82">
        <v>5009.64602</v>
      </c>
      <c r="BP481" s="82">
        <v>5021.39362</v>
      </c>
      <c r="BQ481" s="82">
        <v>5033.8398</v>
      </c>
      <c r="BR481" s="82">
        <v>5045.44565</v>
      </c>
      <c r="BS481" s="82">
        <v>5059.41618</v>
      </c>
      <c r="BT481" s="82">
        <v>5076.06076</v>
      </c>
      <c r="BU481" s="82">
        <v>5094.42222</v>
      </c>
      <c r="BV481" s="82">
        <v>5114.80032</v>
      </c>
      <c r="BW481" s="82">
        <v>5137.31835</v>
      </c>
      <c r="BX481" s="82">
        <v>5161.85442</v>
      </c>
      <c r="BY481" s="82">
        <v>5188.3624</v>
      </c>
      <c r="BZ481" s="82">
        <v>5217.05707</v>
      </c>
      <c r="CA481" s="82">
        <v>5248.28124</v>
      </c>
      <c r="CB481" s="82">
        <v>4994.94029</v>
      </c>
      <c r="CC481" s="82">
        <v>5031.0531</v>
      </c>
      <c r="CD481" s="82">
        <v>5070.21372</v>
      </c>
      <c r="CE481" s="82">
        <v>5112.91445</v>
      </c>
      <c r="CF481" s="82">
        <v>5093.74307</v>
      </c>
      <c r="CG481" s="82">
        <v>5067.61734</v>
      </c>
      <c r="CH481" s="82">
        <v>5033.53032</v>
      </c>
      <c r="CI481" s="82">
        <v>4702.75927</v>
      </c>
      <c r="CJ481" s="82">
        <v>4647.07972</v>
      </c>
      <c r="CK481" s="82">
        <v>4577.73545</v>
      </c>
    </row>
    <row r="482" ht="14.25" customHeight="1">
      <c r="E482" s="2"/>
      <c r="G482" s="81">
        <v>17.0</v>
      </c>
      <c r="H482" s="81">
        <v>7.0</v>
      </c>
      <c r="I482" s="81">
        <v>99.0</v>
      </c>
      <c r="J482" s="80">
        <v>5086.04211</v>
      </c>
      <c r="K482" s="80">
        <v>5087.56397</v>
      </c>
      <c r="L482" s="80">
        <v>5089.62945</v>
      </c>
      <c r="M482" s="80">
        <v>5092.28162</v>
      </c>
      <c r="N482" s="80">
        <v>5095.57562</v>
      </c>
      <c r="O482" s="80">
        <v>5099.55113</v>
      </c>
      <c r="P482" s="80">
        <v>5104.30093</v>
      </c>
      <c r="Q482" s="80">
        <v>5110.11142</v>
      </c>
      <c r="R482" s="80">
        <v>5116.68773</v>
      </c>
      <c r="S482" s="80">
        <v>5124.96095</v>
      </c>
      <c r="T482" s="80">
        <v>5133.56397</v>
      </c>
      <c r="U482" s="80">
        <v>5142.24232</v>
      </c>
      <c r="V482" s="80">
        <v>5151.67884</v>
      </c>
      <c r="W482" s="80">
        <v>5161.77051</v>
      </c>
      <c r="X482" s="80">
        <v>5172.24568</v>
      </c>
      <c r="Y482" s="80">
        <v>5038.89287</v>
      </c>
      <c r="Z482" s="80">
        <v>5050.6126</v>
      </c>
      <c r="AA482" s="80">
        <v>5062.81352</v>
      </c>
      <c r="AB482" s="80">
        <v>5074.45668</v>
      </c>
      <c r="AC482" s="80">
        <v>5088.48108</v>
      </c>
      <c r="AD482" s="80">
        <v>5105.06878</v>
      </c>
      <c r="AE482" s="80">
        <v>5123.39522</v>
      </c>
      <c r="AF482" s="80">
        <v>5143.75289</v>
      </c>
      <c r="AG482" s="80">
        <v>5166.21993</v>
      </c>
      <c r="AH482" s="80">
        <v>5190.70145</v>
      </c>
      <c r="AI482" s="80">
        <v>5217.14211</v>
      </c>
      <c r="AJ482" s="80">
        <v>5245.75762</v>
      </c>
      <c r="AK482" s="80">
        <v>5276.87628</v>
      </c>
      <c r="AL482" s="80">
        <v>5021.38201</v>
      </c>
      <c r="AM482" s="80">
        <v>5057.33706</v>
      </c>
      <c r="AN482" s="80">
        <v>5096.35533</v>
      </c>
      <c r="AO482" s="80">
        <v>5138.93301</v>
      </c>
      <c r="AP482" s="80">
        <v>5119.17433</v>
      </c>
      <c r="AQ482" s="80">
        <v>5092.40823</v>
      </c>
      <c r="AR482" s="80">
        <v>5057.57599</v>
      </c>
      <c r="AS482" s="80">
        <v>4723.878</v>
      </c>
      <c r="AT482" s="80">
        <v>4667.14561</v>
      </c>
      <c r="AU482" s="80">
        <v>4596.56385</v>
      </c>
      <c r="AW482" s="81">
        <v>17.0</v>
      </c>
      <c r="AX482" s="81">
        <v>7.0</v>
      </c>
      <c r="AY482" s="81">
        <v>99.0</v>
      </c>
      <c r="AZ482" s="82">
        <v>5086.04211</v>
      </c>
      <c r="BA482" s="82">
        <v>5087.56397</v>
      </c>
      <c r="BB482" s="82">
        <v>5089.62945</v>
      </c>
      <c r="BC482" s="82">
        <v>5092.28162</v>
      </c>
      <c r="BD482" s="82">
        <v>5095.57562</v>
      </c>
      <c r="BE482" s="82">
        <v>5099.55113</v>
      </c>
      <c r="BF482" s="82">
        <v>5104.30093</v>
      </c>
      <c r="BG482" s="82">
        <v>5110.11142</v>
      </c>
      <c r="BH482" s="82">
        <v>5116.68773</v>
      </c>
      <c r="BI482" s="82">
        <v>5124.96095</v>
      </c>
      <c r="BJ482" s="82">
        <v>5133.56397</v>
      </c>
      <c r="BK482" s="82">
        <v>5142.24232</v>
      </c>
      <c r="BL482" s="82">
        <v>5151.67884</v>
      </c>
      <c r="BM482" s="82">
        <v>5161.77051</v>
      </c>
      <c r="BN482" s="82">
        <v>5172.24568</v>
      </c>
      <c r="BO482" s="82">
        <v>5038.89287</v>
      </c>
      <c r="BP482" s="82">
        <v>5050.6126</v>
      </c>
      <c r="BQ482" s="82">
        <v>5062.81352</v>
      </c>
      <c r="BR482" s="82">
        <v>5074.45668</v>
      </c>
      <c r="BS482" s="82">
        <v>5088.48108</v>
      </c>
      <c r="BT482" s="82">
        <v>5105.06878</v>
      </c>
      <c r="BU482" s="82">
        <v>5123.39522</v>
      </c>
      <c r="BV482" s="82">
        <v>5143.75289</v>
      </c>
      <c r="BW482" s="82">
        <v>5166.21993</v>
      </c>
      <c r="BX482" s="82">
        <v>5190.70145</v>
      </c>
      <c r="BY482" s="82">
        <v>5217.14211</v>
      </c>
      <c r="BZ482" s="82">
        <v>5245.75762</v>
      </c>
      <c r="CA482" s="82">
        <v>5276.87628</v>
      </c>
      <c r="CB482" s="82">
        <v>5021.38201</v>
      </c>
      <c r="CC482" s="82">
        <v>5057.33706</v>
      </c>
      <c r="CD482" s="82">
        <v>5096.35533</v>
      </c>
      <c r="CE482" s="82">
        <v>5138.93301</v>
      </c>
      <c r="CF482" s="82">
        <v>5119.17433</v>
      </c>
      <c r="CG482" s="82">
        <v>5092.40823</v>
      </c>
      <c r="CH482" s="82">
        <v>5057.57599</v>
      </c>
      <c r="CI482" s="82">
        <v>4723.878</v>
      </c>
      <c r="CJ482" s="82">
        <v>4667.14561</v>
      </c>
      <c r="CK482" s="82">
        <v>4596.56385</v>
      </c>
    </row>
    <row r="483" ht="14.25" customHeight="1">
      <c r="E483" s="2"/>
      <c r="G483" s="81">
        <v>17.0</v>
      </c>
      <c r="H483" s="81">
        <v>7.0</v>
      </c>
      <c r="I483" s="81">
        <v>100.0</v>
      </c>
      <c r="J483" s="80">
        <v>5116.71999</v>
      </c>
      <c r="K483" s="80">
        <v>5118.2525</v>
      </c>
      <c r="L483" s="80">
        <v>5120.32311</v>
      </c>
      <c r="M483" s="80">
        <v>5122.99384</v>
      </c>
      <c r="N483" s="80">
        <v>5126.28296</v>
      </c>
      <c r="O483" s="80">
        <v>5130.26769</v>
      </c>
      <c r="P483" s="80">
        <v>5135.03216</v>
      </c>
      <c r="Q483" s="80">
        <v>5140.86476</v>
      </c>
      <c r="R483" s="80">
        <v>5147.41272</v>
      </c>
      <c r="S483" s="80">
        <v>5155.69748</v>
      </c>
      <c r="T483" s="80">
        <v>5164.28652</v>
      </c>
      <c r="U483" s="80">
        <v>5172.94226</v>
      </c>
      <c r="V483" s="80">
        <v>5182.36163</v>
      </c>
      <c r="W483" s="80">
        <v>5192.40372</v>
      </c>
      <c r="X483" s="80">
        <v>5202.84157</v>
      </c>
      <c r="Y483" s="80">
        <v>5068.40888</v>
      </c>
      <c r="Z483" s="80">
        <v>5080.10074</v>
      </c>
      <c r="AA483" s="80">
        <v>5092.05495</v>
      </c>
      <c r="AB483" s="80">
        <v>5103.73587</v>
      </c>
      <c r="AC483" s="80">
        <v>5117.81469</v>
      </c>
      <c r="AD483" s="80">
        <v>5134.34541</v>
      </c>
      <c r="AE483" s="80">
        <v>5152.63689</v>
      </c>
      <c r="AF483" s="80">
        <v>5172.97432</v>
      </c>
      <c r="AG483" s="80">
        <v>5195.39041</v>
      </c>
      <c r="AH483" s="80">
        <v>5219.81743</v>
      </c>
      <c r="AI483" s="80">
        <v>5246.1908</v>
      </c>
      <c r="AJ483" s="80">
        <v>5274.72714</v>
      </c>
      <c r="AK483" s="80">
        <v>5305.74018</v>
      </c>
      <c r="AL483" s="80">
        <v>5048.07457</v>
      </c>
      <c r="AM483" s="80">
        <v>5083.87156</v>
      </c>
      <c r="AN483" s="80">
        <v>5122.74738</v>
      </c>
      <c r="AO483" s="80">
        <v>5165.20213</v>
      </c>
      <c r="AP483" s="80">
        <v>5144.85229</v>
      </c>
      <c r="AQ483" s="80">
        <v>5117.44153</v>
      </c>
      <c r="AR483" s="80">
        <v>5081.8591</v>
      </c>
      <c r="AS483" s="80">
        <v>4745.2103</v>
      </c>
      <c r="AT483" s="80">
        <v>4687.41801</v>
      </c>
      <c r="AU483" s="80">
        <v>4615.59048</v>
      </c>
      <c r="AW483" s="81">
        <v>17.0</v>
      </c>
      <c r="AX483" s="81">
        <v>7.0</v>
      </c>
      <c r="AY483" s="81">
        <v>100.0</v>
      </c>
      <c r="AZ483" s="82">
        <v>5116.71999</v>
      </c>
      <c r="BA483" s="82">
        <v>5118.2525</v>
      </c>
      <c r="BB483" s="82">
        <v>5120.32311</v>
      </c>
      <c r="BC483" s="82">
        <v>5122.99384</v>
      </c>
      <c r="BD483" s="82">
        <v>5126.28296</v>
      </c>
      <c r="BE483" s="82">
        <v>5130.26769</v>
      </c>
      <c r="BF483" s="82">
        <v>5135.03216</v>
      </c>
      <c r="BG483" s="82">
        <v>5140.86476</v>
      </c>
      <c r="BH483" s="82">
        <v>5147.41272</v>
      </c>
      <c r="BI483" s="82">
        <v>5155.69748</v>
      </c>
      <c r="BJ483" s="82">
        <v>5164.28652</v>
      </c>
      <c r="BK483" s="82">
        <v>5172.94226</v>
      </c>
      <c r="BL483" s="82">
        <v>5182.36163</v>
      </c>
      <c r="BM483" s="82">
        <v>5192.40372</v>
      </c>
      <c r="BN483" s="82">
        <v>5202.84157</v>
      </c>
      <c r="BO483" s="82">
        <v>5068.40888</v>
      </c>
      <c r="BP483" s="82">
        <v>5080.10074</v>
      </c>
      <c r="BQ483" s="82">
        <v>5092.05495</v>
      </c>
      <c r="BR483" s="82">
        <v>5103.73587</v>
      </c>
      <c r="BS483" s="82">
        <v>5117.81469</v>
      </c>
      <c r="BT483" s="82">
        <v>5134.34541</v>
      </c>
      <c r="BU483" s="82">
        <v>5152.63689</v>
      </c>
      <c r="BV483" s="82">
        <v>5172.97432</v>
      </c>
      <c r="BW483" s="82">
        <v>5195.39041</v>
      </c>
      <c r="BX483" s="82">
        <v>5219.81743</v>
      </c>
      <c r="BY483" s="82">
        <v>5246.1908</v>
      </c>
      <c r="BZ483" s="82">
        <v>5274.72714</v>
      </c>
      <c r="CA483" s="82">
        <v>5305.74018</v>
      </c>
      <c r="CB483" s="82">
        <v>5048.07457</v>
      </c>
      <c r="CC483" s="82">
        <v>5083.87156</v>
      </c>
      <c r="CD483" s="82">
        <v>5122.74738</v>
      </c>
      <c r="CE483" s="82">
        <v>5165.20213</v>
      </c>
      <c r="CF483" s="82">
        <v>5144.85229</v>
      </c>
      <c r="CG483" s="82">
        <v>5117.44153</v>
      </c>
      <c r="CH483" s="82">
        <v>5081.8591</v>
      </c>
      <c r="CI483" s="82">
        <v>4745.2103</v>
      </c>
      <c r="CJ483" s="82">
        <v>4687.41801</v>
      </c>
      <c r="CK483" s="82">
        <v>4615.59048</v>
      </c>
    </row>
    <row r="484" ht="14.25" customHeight="1">
      <c r="E484" s="2"/>
      <c r="G484" s="81">
        <v>17.0</v>
      </c>
      <c r="H484" s="81">
        <v>7.0</v>
      </c>
      <c r="I484" s="81">
        <v>101.0</v>
      </c>
      <c r="J484" s="80">
        <v>5147.67823</v>
      </c>
      <c r="K484" s="80">
        <v>5149.22148</v>
      </c>
      <c r="L484" s="80">
        <v>5151.29729</v>
      </c>
      <c r="M484" s="80">
        <v>5153.98674</v>
      </c>
      <c r="N484" s="80">
        <v>5157.271</v>
      </c>
      <c r="O484" s="80">
        <v>5161.26507</v>
      </c>
      <c r="P484" s="80">
        <v>5166.04437</v>
      </c>
      <c r="Q484" s="80">
        <v>5171.89931</v>
      </c>
      <c r="R484" s="80">
        <v>5178.41882</v>
      </c>
      <c r="S484" s="80">
        <v>5186.71532</v>
      </c>
      <c r="T484" s="80">
        <v>5195.29042</v>
      </c>
      <c r="U484" s="80">
        <v>5203.9235</v>
      </c>
      <c r="V484" s="80">
        <v>5213.32575</v>
      </c>
      <c r="W484" s="80">
        <v>5223.31808</v>
      </c>
      <c r="X484" s="80">
        <v>5233.71851</v>
      </c>
      <c r="Y484" s="80">
        <v>5098.1967</v>
      </c>
      <c r="Z484" s="80">
        <v>5109.86066</v>
      </c>
      <c r="AA484" s="80">
        <v>5121.56672</v>
      </c>
      <c r="AB484" s="80">
        <v>5133.28581</v>
      </c>
      <c r="AC484" s="80">
        <v>5147.41965</v>
      </c>
      <c r="AD484" s="80">
        <v>5163.89327</v>
      </c>
      <c r="AE484" s="80">
        <v>5182.14985</v>
      </c>
      <c r="AF484" s="80">
        <v>5202.46724</v>
      </c>
      <c r="AG484" s="80">
        <v>5224.83242</v>
      </c>
      <c r="AH484" s="80">
        <v>5249.20499</v>
      </c>
      <c r="AI484" s="80">
        <v>5275.51109</v>
      </c>
      <c r="AJ484" s="80">
        <v>5303.96825</v>
      </c>
      <c r="AK484" s="80">
        <v>5334.87556</v>
      </c>
      <c r="AL484" s="80">
        <v>5075.0204</v>
      </c>
      <c r="AM484" s="80">
        <v>5110.65904</v>
      </c>
      <c r="AN484" s="80">
        <v>5149.39229</v>
      </c>
      <c r="AO484" s="80">
        <v>5191.72422</v>
      </c>
      <c r="AP484" s="80">
        <v>5170.77931</v>
      </c>
      <c r="AQ484" s="80">
        <v>5142.7196</v>
      </c>
      <c r="AR484" s="80">
        <v>5106.3819</v>
      </c>
      <c r="AS484" s="80">
        <v>4766.75821</v>
      </c>
      <c r="AT484" s="80">
        <v>4707.89887</v>
      </c>
      <c r="AU484" s="80">
        <v>4634.81719</v>
      </c>
      <c r="AW484" s="81">
        <v>17.0</v>
      </c>
      <c r="AX484" s="81">
        <v>7.0</v>
      </c>
      <c r="AY484" s="81">
        <v>101.0</v>
      </c>
      <c r="AZ484" s="82">
        <v>5147.67823</v>
      </c>
      <c r="BA484" s="82">
        <v>5149.22148</v>
      </c>
      <c r="BB484" s="82">
        <v>5151.29729</v>
      </c>
      <c r="BC484" s="82">
        <v>5153.98674</v>
      </c>
      <c r="BD484" s="82">
        <v>5157.271</v>
      </c>
      <c r="BE484" s="82">
        <v>5161.26507</v>
      </c>
      <c r="BF484" s="82">
        <v>5166.04437</v>
      </c>
      <c r="BG484" s="82">
        <v>5171.89931</v>
      </c>
      <c r="BH484" s="82">
        <v>5178.41882</v>
      </c>
      <c r="BI484" s="82">
        <v>5186.71532</v>
      </c>
      <c r="BJ484" s="82">
        <v>5195.29042</v>
      </c>
      <c r="BK484" s="82">
        <v>5203.9235</v>
      </c>
      <c r="BL484" s="82">
        <v>5213.32575</v>
      </c>
      <c r="BM484" s="82">
        <v>5223.31808</v>
      </c>
      <c r="BN484" s="82">
        <v>5233.71851</v>
      </c>
      <c r="BO484" s="82">
        <v>5098.1967</v>
      </c>
      <c r="BP484" s="82">
        <v>5109.86066</v>
      </c>
      <c r="BQ484" s="82">
        <v>5121.56672</v>
      </c>
      <c r="BR484" s="82">
        <v>5133.28581</v>
      </c>
      <c r="BS484" s="82">
        <v>5147.41965</v>
      </c>
      <c r="BT484" s="82">
        <v>5163.89327</v>
      </c>
      <c r="BU484" s="82">
        <v>5182.14985</v>
      </c>
      <c r="BV484" s="82">
        <v>5202.46724</v>
      </c>
      <c r="BW484" s="82">
        <v>5224.83242</v>
      </c>
      <c r="BX484" s="82">
        <v>5249.20499</v>
      </c>
      <c r="BY484" s="82">
        <v>5275.51109</v>
      </c>
      <c r="BZ484" s="82">
        <v>5303.96825</v>
      </c>
      <c r="CA484" s="82">
        <v>5334.87556</v>
      </c>
      <c r="CB484" s="82">
        <v>5075.0204</v>
      </c>
      <c r="CC484" s="82">
        <v>5110.65904</v>
      </c>
      <c r="CD484" s="82">
        <v>5149.39229</v>
      </c>
      <c r="CE484" s="82">
        <v>5191.72422</v>
      </c>
      <c r="CF484" s="82">
        <v>5170.77931</v>
      </c>
      <c r="CG484" s="82">
        <v>5142.7196</v>
      </c>
      <c r="CH484" s="82">
        <v>5106.3819</v>
      </c>
      <c r="CI484" s="82">
        <v>4766.75821</v>
      </c>
      <c r="CJ484" s="82">
        <v>4707.89887</v>
      </c>
      <c r="CK484" s="82">
        <v>4634.81719</v>
      </c>
    </row>
    <row r="485" ht="14.25" customHeight="1">
      <c r="E485" s="2"/>
      <c r="G485" s="81">
        <v>17.0</v>
      </c>
      <c r="H485" s="81">
        <v>7.0</v>
      </c>
      <c r="I485" s="81">
        <v>102.0</v>
      </c>
      <c r="J485" s="80">
        <v>5178.9196</v>
      </c>
      <c r="K485" s="80">
        <v>5180.47367</v>
      </c>
      <c r="L485" s="80">
        <v>5182.55475</v>
      </c>
      <c r="M485" s="80">
        <v>5185.26308</v>
      </c>
      <c r="N485" s="80">
        <v>5188.54248</v>
      </c>
      <c r="O485" s="80">
        <v>5192.54603</v>
      </c>
      <c r="P485" s="80">
        <v>5197.34032</v>
      </c>
      <c r="Q485" s="80">
        <v>5203.21783</v>
      </c>
      <c r="R485" s="80">
        <v>5209.7088</v>
      </c>
      <c r="S485" s="80">
        <v>5218.01724</v>
      </c>
      <c r="T485" s="80">
        <v>5226.5784</v>
      </c>
      <c r="U485" s="80">
        <v>5235.1888</v>
      </c>
      <c r="V485" s="80">
        <v>5244.57395</v>
      </c>
      <c r="W485" s="80">
        <v>5254.51632</v>
      </c>
      <c r="X485" s="80">
        <v>5264.87924</v>
      </c>
      <c r="Y485" s="80">
        <v>5128.25898</v>
      </c>
      <c r="Z485" s="80">
        <v>5139.89504</v>
      </c>
      <c r="AA485" s="80">
        <v>5151.35146</v>
      </c>
      <c r="AB485" s="80">
        <v>5163.10917</v>
      </c>
      <c r="AC485" s="80">
        <v>5177.2986</v>
      </c>
      <c r="AD485" s="80">
        <v>5193.715</v>
      </c>
      <c r="AE485" s="80">
        <v>5211.93675</v>
      </c>
      <c r="AF485" s="80">
        <v>5232.23429</v>
      </c>
      <c r="AG485" s="80">
        <v>5254.5486</v>
      </c>
      <c r="AH485" s="80">
        <v>5278.86678</v>
      </c>
      <c r="AI485" s="80">
        <v>5305.10563</v>
      </c>
      <c r="AJ485" s="80">
        <v>5333.4836</v>
      </c>
      <c r="AK485" s="80">
        <v>5364.28505</v>
      </c>
      <c r="AL485" s="80">
        <v>5102.22197</v>
      </c>
      <c r="AM485" s="80">
        <v>5137.70195</v>
      </c>
      <c r="AN485" s="80">
        <v>5176.2925</v>
      </c>
      <c r="AO485" s="80">
        <v>5218.50172</v>
      </c>
      <c r="AP485" s="80">
        <v>5196.95781</v>
      </c>
      <c r="AQ485" s="80">
        <v>5168.24477</v>
      </c>
      <c r="AR485" s="80">
        <v>5131.14671</v>
      </c>
      <c r="AS485" s="80">
        <v>4788.52376</v>
      </c>
      <c r="AT485" s="80">
        <v>4728.59017</v>
      </c>
      <c r="AU485" s="80">
        <v>4654.24588</v>
      </c>
      <c r="AW485" s="81">
        <v>17.0</v>
      </c>
      <c r="AX485" s="81">
        <v>7.0</v>
      </c>
      <c r="AY485" s="81">
        <v>102.0</v>
      </c>
      <c r="AZ485" s="82">
        <v>5178.9196</v>
      </c>
      <c r="BA485" s="82">
        <v>5180.47367</v>
      </c>
      <c r="BB485" s="82">
        <v>5182.55475</v>
      </c>
      <c r="BC485" s="82">
        <v>5185.26308</v>
      </c>
      <c r="BD485" s="82">
        <v>5188.54248</v>
      </c>
      <c r="BE485" s="82">
        <v>5192.54603</v>
      </c>
      <c r="BF485" s="82">
        <v>5197.34032</v>
      </c>
      <c r="BG485" s="82">
        <v>5203.21783</v>
      </c>
      <c r="BH485" s="82">
        <v>5209.7088</v>
      </c>
      <c r="BI485" s="82">
        <v>5218.01724</v>
      </c>
      <c r="BJ485" s="82">
        <v>5226.5784</v>
      </c>
      <c r="BK485" s="82">
        <v>5235.1888</v>
      </c>
      <c r="BL485" s="82">
        <v>5244.57395</v>
      </c>
      <c r="BM485" s="82">
        <v>5254.51632</v>
      </c>
      <c r="BN485" s="82">
        <v>5264.87924</v>
      </c>
      <c r="BO485" s="82">
        <v>5128.25898</v>
      </c>
      <c r="BP485" s="82">
        <v>5139.89504</v>
      </c>
      <c r="BQ485" s="82">
        <v>5151.35146</v>
      </c>
      <c r="BR485" s="82">
        <v>5163.10917</v>
      </c>
      <c r="BS485" s="82">
        <v>5177.2986</v>
      </c>
      <c r="BT485" s="82">
        <v>5193.715</v>
      </c>
      <c r="BU485" s="82">
        <v>5211.93675</v>
      </c>
      <c r="BV485" s="82">
        <v>5232.23429</v>
      </c>
      <c r="BW485" s="82">
        <v>5254.5486</v>
      </c>
      <c r="BX485" s="82">
        <v>5278.86678</v>
      </c>
      <c r="BY485" s="82">
        <v>5305.10563</v>
      </c>
      <c r="BZ485" s="82">
        <v>5333.4836</v>
      </c>
      <c r="CA485" s="82">
        <v>5364.28505</v>
      </c>
      <c r="CB485" s="82">
        <v>5102.22197</v>
      </c>
      <c r="CC485" s="82">
        <v>5137.70195</v>
      </c>
      <c r="CD485" s="82">
        <v>5176.2925</v>
      </c>
      <c r="CE485" s="82">
        <v>5218.50172</v>
      </c>
      <c r="CF485" s="82">
        <v>5196.95781</v>
      </c>
      <c r="CG485" s="82">
        <v>5168.24477</v>
      </c>
      <c r="CH485" s="82">
        <v>5131.14671</v>
      </c>
      <c r="CI485" s="82">
        <v>4788.52376</v>
      </c>
      <c r="CJ485" s="82">
        <v>4728.59017</v>
      </c>
      <c r="CK485" s="82">
        <v>4654.24588</v>
      </c>
    </row>
    <row r="486" ht="14.25" customHeight="1">
      <c r="E486" s="2"/>
      <c r="G486" s="81">
        <v>17.0</v>
      </c>
      <c r="H486" s="81">
        <v>7.0</v>
      </c>
      <c r="I486" s="81">
        <v>103.0</v>
      </c>
      <c r="J486" s="80">
        <v>5210.44685</v>
      </c>
      <c r="K486" s="80">
        <v>5212.01186</v>
      </c>
      <c r="L486" s="80">
        <v>5214.09826</v>
      </c>
      <c r="M486" s="80">
        <v>5216.82565</v>
      </c>
      <c r="N486" s="80">
        <v>5220.10021</v>
      </c>
      <c r="O486" s="80">
        <v>5224.11334</v>
      </c>
      <c r="P486" s="80">
        <v>5228.9228</v>
      </c>
      <c r="Q486" s="80">
        <v>5234.82312</v>
      </c>
      <c r="R486" s="80">
        <v>5241.28543</v>
      </c>
      <c r="S486" s="80">
        <v>5249.60601</v>
      </c>
      <c r="T486" s="80">
        <v>5258.15328</v>
      </c>
      <c r="U486" s="80">
        <v>5266.74096</v>
      </c>
      <c r="V486" s="80">
        <v>5276.10903</v>
      </c>
      <c r="W486" s="80">
        <v>5286.00125</v>
      </c>
      <c r="X486" s="80">
        <v>5296.32655</v>
      </c>
      <c r="Y486" s="80">
        <v>5158.5984</v>
      </c>
      <c r="Z486" s="80">
        <v>5170.20655</v>
      </c>
      <c r="AA486" s="80">
        <v>5181.41185</v>
      </c>
      <c r="AB486" s="80">
        <v>5193.20861</v>
      </c>
      <c r="AC486" s="80">
        <v>5207.45423</v>
      </c>
      <c r="AD486" s="80">
        <v>5223.81329</v>
      </c>
      <c r="AE486" s="80">
        <v>5242.00026</v>
      </c>
      <c r="AF486" s="80">
        <v>5262.27816</v>
      </c>
      <c r="AG486" s="80">
        <v>5284.54163</v>
      </c>
      <c r="AH486" s="80">
        <v>5308.80548</v>
      </c>
      <c r="AI486" s="80">
        <v>5334.97708</v>
      </c>
      <c r="AJ486" s="80">
        <v>5363.27585</v>
      </c>
      <c r="AK486" s="80">
        <v>5393.97134</v>
      </c>
      <c r="AL486" s="80">
        <v>5129.68174</v>
      </c>
      <c r="AM486" s="80">
        <v>5165.00275</v>
      </c>
      <c r="AN486" s="80">
        <v>5203.45049</v>
      </c>
      <c r="AO486" s="80">
        <v>5245.5371</v>
      </c>
      <c r="AP486" s="80">
        <v>5223.39021</v>
      </c>
      <c r="AQ486" s="80">
        <v>5194.01942</v>
      </c>
      <c r="AR486" s="80">
        <v>5156.15584</v>
      </c>
      <c r="AS486" s="80">
        <v>4810.50905</v>
      </c>
      <c r="AT486" s="80">
        <v>4749.4939</v>
      </c>
      <c r="AU486" s="80">
        <v>4673.87844</v>
      </c>
      <c r="AW486" s="81">
        <v>17.0</v>
      </c>
      <c r="AX486" s="81">
        <v>7.0</v>
      </c>
      <c r="AY486" s="81">
        <v>103.0</v>
      </c>
      <c r="AZ486" s="82">
        <v>5210.44685</v>
      </c>
      <c r="BA486" s="82">
        <v>5212.01186</v>
      </c>
      <c r="BB486" s="82">
        <v>5214.09826</v>
      </c>
      <c r="BC486" s="82">
        <v>5216.82565</v>
      </c>
      <c r="BD486" s="82">
        <v>5220.10021</v>
      </c>
      <c r="BE486" s="82">
        <v>5224.11334</v>
      </c>
      <c r="BF486" s="82">
        <v>5228.9228</v>
      </c>
      <c r="BG486" s="82">
        <v>5234.82312</v>
      </c>
      <c r="BH486" s="82">
        <v>5241.28543</v>
      </c>
      <c r="BI486" s="82">
        <v>5249.60601</v>
      </c>
      <c r="BJ486" s="82">
        <v>5258.15328</v>
      </c>
      <c r="BK486" s="82">
        <v>5266.74096</v>
      </c>
      <c r="BL486" s="82">
        <v>5276.10903</v>
      </c>
      <c r="BM486" s="82">
        <v>5286.00125</v>
      </c>
      <c r="BN486" s="82">
        <v>5296.32655</v>
      </c>
      <c r="BO486" s="82">
        <v>5158.5984</v>
      </c>
      <c r="BP486" s="82">
        <v>5170.20655</v>
      </c>
      <c r="BQ486" s="82">
        <v>5181.41185</v>
      </c>
      <c r="BR486" s="82">
        <v>5193.20861</v>
      </c>
      <c r="BS486" s="82">
        <v>5207.45423</v>
      </c>
      <c r="BT486" s="82">
        <v>5223.81329</v>
      </c>
      <c r="BU486" s="82">
        <v>5242.00026</v>
      </c>
      <c r="BV486" s="82">
        <v>5262.27816</v>
      </c>
      <c r="BW486" s="82">
        <v>5284.54163</v>
      </c>
      <c r="BX486" s="82">
        <v>5308.80548</v>
      </c>
      <c r="BY486" s="82">
        <v>5334.97708</v>
      </c>
      <c r="BZ486" s="82">
        <v>5363.27585</v>
      </c>
      <c r="CA486" s="82">
        <v>5393.97134</v>
      </c>
      <c r="CB486" s="82">
        <v>5129.68174</v>
      </c>
      <c r="CC486" s="82">
        <v>5165.00275</v>
      </c>
      <c r="CD486" s="82">
        <v>5203.45049</v>
      </c>
      <c r="CE486" s="82">
        <v>5245.5371</v>
      </c>
      <c r="CF486" s="82">
        <v>5223.39021</v>
      </c>
      <c r="CG486" s="82">
        <v>5194.01942</v>
      </c>
      <c r="CH486" s="82">
        <v>5156.15584</v>
      </c>
      <c r="CI486" s="82">
        <v>4810.50905</v>
      </c>
      <c r="CJ486" s="82">
        <v>4749.4939</v>
      </c>
      <c r="CK486" s="82">
        <v>4673.87844</v>
      </c>
    </row>
    <row r="487" ht="14.25" customHeight="1">
      <c r="E487" s="2"/>
      <c r="G487" s="81">
        <v>17.0</v>
      </c>
      <c r="H487" s="81">
        <v>7.0</v>
      </c>
      <c r="I487" s="81">
        <v>104.0</v>
      </c>
      <c r="J487" s="80">
        <v>5242.26281</v>
      </c>
      <c r="K487" s="80">
        <v>5243.83884</v>
      </c>
      <c r="L487" s="80">
        <v>5245.93064</v>
      </c>
      <c r="M487" s="80">
        <v>5248.67725</v>
      </c>
      <c r="N487" s="80">
        <v>5251.94698</v>
      </c>
      <c r="O487" s="80">
        <v>5255.96982</v>
      </c>
      <c r="P487" s="80">
        <v>5260.79462</v>
      </c>
      <c r="Q487" s="80">
        <v>5266.71799</v>
      </c>
      <c r="R487" s="80">
        <v>5273.15154</v>
      </c>
      <c r="S487" s="80">
        <v>5281.48445</v>
      </c>
      <c r="T487" s="80">
        <v>5290.01785</v>
      </c>
      <c r="U487" s="80">
        <v>5298.58279</v>
      </c>
      <c r="V487" s="80">
        <v>5307.93379</v>
      </c>
      <c r="W487" s="80">
        <v>5317.77566</v>
      </c>
      <c r="X487" s="80">
        <v>5328.06324</v>
      </c>
      <c r="Y487" s="80">
        <v>5189.2177</v>
      </c>
      <c r="Z487" s="80">
        <v>5200.79792</v>
      </c>
      <c r="AA487" s="80">
        <v>5211.75059</v>
      </c>
      <c r="AB487" s="80">
        <v>5223.58684</v>
      </c>
      <c r="AC487" s="80">
        <v>5237.88924</v>
      </c>
      <c r="AD487" s="80">
        <v>5254.19085</v>
      </c>
      <c r="AE487" s="80">
        <v>5272.3431</v>
      </c>
      <c r="AF487" s="80">
        <v>5292.60155</v>
      </c>
      <c r="AG487" s="80">
        <v>5314.81421</v>
      </c>
      <c r="AH487" s="80">
        <v>5339.02379</v>
      </c>
      <c r="AI487" s="80">
        <v>5365.12816</v>
      </c>
      <c r="AJ487" s="80">
        <v>5393.34771</v>
      </c>
      <c r="AK487" s="80">
        <v>5423.9371</v>
      </c>
      <c r="AL487" s="80">
        <v>5157.40224</v>
      </c>
      <c r="AM487" s="80">
        <v>5192.56396</v>
      </c>
      <c r="AN487" s="80">
        <v>5230.86877</v>
      </c>
      <c r="AO487" s="80">
        <v>5272.83287</v>
      </c>
      <c r="AP487" s="80">
        <v>5250.07896</v>
      </c>
      <c r="AQ487" s="80">
        <v>5220.04597</v>
      </c>
      <c r="AR487" s="80">
        <v>5181.41164</v>
      </c>
      <c r="AS487" s="80">
        <v>4832.71616</v>
      </c>
      <c r="AT487" s="80">
        <v>4770.61207</v>
      </c>
      <c r="AU487" s="80">
        <v>4693.71679</v>
      </c>
      <c r="AW487" s="81">
        <v>17.0</v>
      </c>
      <c r="AX487" s="81">
        <v>7.0</v>
      </c>
      <c r="AY487" s="81">
        <v>104.0</v>
      </c>
      <c r="AZ487" s="82">
        <v>5242.26281</v>
      </c>
      <c r="BA487" s="82">
        <v>5243.83884</v>
      </c>
      <c r="BB487" s="82">
        <v>5245.93064</v>
      </c>
      <c r="BC487" s="82">
        <v>5248.67725</v>
      </c>
      <c r="BD487" s="82">
        <v>5251.94698</v>
      </c>
      <c r="BE487" s="82">
        <v>5255.96982</v>
      </c>
      <c r="BF487" s="82">
        <v>5260.79462</v>
      </c>
      <c r="BG487" s="82">
        <v>5266.71799</v>
      </c>
      <c r="BH487" s="82">
        <v>5273.15154</v>
      </c>
      <c r="BI487" s="82">
        <v>5281.48445</v>
      </c>
      <c r="BJ487" s="82">
        <v>5290.01785</v>
      </c>
      <c r="BK487" s="82">
        <v>5298.58279</v>
      </c>
      <c r="BL487" s="82">
        <v>5307.93379</v>
      </c>
      <c r="BM487" s="82">
        <v>5317.77566</v>
      </c>
      <c r="BN487" s="82">
        <v>5328.06324</v>
      </c>
      <c r="BO487" s="82">
        <v>5189.2177</v>
      </c>
      <c r="BP487" s="82">
        <v>5200.79792</v>
      </c>
      <c r="BQ487" s="82">
        <v>5211.75059</v>
      </c>
      <c r="BR487" s="82">
        <v>5223.58684</v>
      </c>
      <c r="BS487" s="82">
        <v>5237.88924</v>
      </c>
      <c r="BT487" s="82">
        <v>5254.19085</v>
      </c>
      <c r="BU487" s="82">
        <v>5272.3431</v>
      </c>
      <c r="BV487" s="82">
        <v>5292.60155</v>
      </c>
      <c r="BW487" s="82">
        <v>5314.81421</v>
      </c>
      <c r="BX487" s="82">
        <v>5339.02379</v>
      </c>
      <c r="BY487" s="82">
        <v>5365.12816</v>
      </c>
      <c r="BZ487" s="82">
        <v>5393.34771</v>
      </c>
      <c r="CA487" s="82">
        <v>5423.9371</v>
      </c>
      <c r="CB487" s="82">
        <v>5157.40224</v>
      </c>
      <c r="CC487" s="82">
        <v>5192.56396</v>
      </c>
      <c r="CD487" s="82">
        <v>5230.86877</v>
      </c>
      <c r="CE487" s="82">
        <v>5272.83287</v>
      </c>
      <c r="CF487" s="82">
        <v>5250.07896</v>
      </c>
      <c r="CG487" s="82">
        <v>5220.04597</v>
      </c>
      <c r="CH487" s="82">
        <v>5181.41164</v>
      </c>
      <c r="CI487" s="82">
        <v>4832.71616</v>
      </c>
      <c r="CJ487" s="82">
        <v>4770.61207</v>
      </c>
      <c r="CK487" s="82">
        <v>4693.71679</v>
      </c>
    </row>
    <row r="488" ht="14.25" customHeight="1">
      <c r="E488" s="2"/>
      <c r="G488" s="81">
        <v>17.0</v>
      </c>
      <c r="H488" s="81">
        <v>7.0</v>
      </c>
      <c r="I488" s="81">
        <v>105.0</v>
      </c>
      <c r="J488" s="80">
        <v>5274.37032</v>
      </c>
      <c r="K488" s="80">
        <v>5275.95747</v>
      </c>
      <c r="L488" s="80">
        <v>5278.05474</v>
      </c>
      <c r="M488" s="80">
        <v>5280.82073</v>
      </c>
      <c r="N488" s="80">
        <v>5284.08565</v>
      </c>
      <c r="O488" s="80">
        <v>5288.11832</v>
      </c>
      <c r="P488" s="80">
        <v>5292.95863</v>
      </c>
      <c r="Q488" s="80">
        <v>5298.90529</v>
      </c>
      <c r="R488" s="80">
        <v>5305.30997</v>
      </c>
      <c r="S488" s="80">
        <v>5313.65542</v>
      </c>
      <c r="T488" s="80">
        <v>5322.17498</v>
      </c>
      <c r="U488" s="80">
        <v>5330.71714</v>
      </c>
      <c r="V488" s="80">
        <v>5340.05109</v>
      </c>
      <c r="W488" s="80">
        <v>5349.84241</v>
      </c>
      <c r="X488" s="80">
        <v>5360.09217</v>
      </c>
      <c r="Y488" s="80">
        <v>5220.11961</v>
      </c>
      <c r="Z488" s="80">
        <v>5231.67189</v>
      </c>
      <c r="AA488" s="80">
        <v>5242.3704</v>
      </c>
      <c r="AB488" s="80">
        <v>5254.2466</v>
      </c>
      <c r="AC488" s="80">
        <v>5268.60637</v>
      </c>
      <c r="AD488" s="80">
        <v>5284.8504</v>
      </c>
      <c r="AE488" s="80">
        <v>5302.968</v>
      </c>
      <c r="AF488" s="80">
        <v>5323.20721</v>
      </c>
      <c r="AG488" s="80">
        <v>5345.36909</v>
      </c>
      <c r="AH488" s="80">
        <v>5369.52444</v>
      </c>
      <c r="AI488" s="80">
        <v>5395.56159</v>
      </c>
      <c r="AJ488" s="80">
        <v>5423.70192</v>
      </c>
      <c r="AK488" s="80">
        <v>5454.18508</v>
      </c>
      <c r="AL488" s="80">
        <v>5185.386</v>
      </c>
      <c r="AM488" s="80">
        <v>5220.38811</v>
      </c>
      <c r="AN488" s="80">
        <v>5258.54984</v>
      </c>
      <c r="AO488" s="80">
        <v>5300.39154</v>
      </c>
      <c r="AP488" s="80">
        <v>5277.02653</v>
      </c>
      <c r="AQ488" s="80">
        <v>5246.32684</v>
      </c>
      <c r="AR488" s="80">
        <v>5206.91648</v>
      </c>
      <c r="AS488" s="80">
        <v>4855.14721</v>
      </c>
      <c r="AT488" s="80">
        <v>4791.94674</v>
      </c>
      <c r="AU488" s="80">
        <v>4713.76288</v>
      </c>
      <c r="AW488" s="81">
        <v>17.0</v>
      </c>
      <c r="AX488" s="81">
        <v>7.0</v>
      </c>
      <c r="AY488" s="81">
        <v>105.0</v>
      </c>
      <c r="AZ488" s="82">
        <v>5274.37032</v>
      </c>
      <c r="BA488" s="82">
        <v>5275.95747</v>
      </c>
      <c r="BB488" s="82">
        <v>5278.05474</v>
      </c>
      <c r="BC488" s="82">
        <v>5280.82073</v>
      </c>
      <c r="BD488" s="82">
        <v>5284.08565</v>
      </c>
      <c r="BE488" s="82">
        <v>5288.11832</v>
      </c>
      <c r="BF488" s="82">
        <v>5292.95863</v>
      </c>
      <c r="BG488" s="82">
        <v>5298.90529</v>
      </c>
      <c r="BH488" s="82">
        <v>5305.30997</v>
      </c>
      <c r="BI488" s="82">
        <v>5313.65542</v>
      </c>
      <c r="BJ488" s="82">
        <v>5322.17498</v>
      </c>
      <c r="BK488" s="82">
        <v>5330.71714</v>
      </c>
      <c r="BL488" s="82">
        <v>5340.05109</v>
      </c>
      <c r="BM488" s="82">
        <v>5349.84241</v>
      </c>
      <c r="BN488" s="82">
        <v>5360.09217</v>
      </c>
      <c r="BO488" s="82">
        <v>5220.11961</v>
      </c>
      <c r="BP488" s="82">
        <v>5231.67189</v>
      </c>
      <c r="BQ488" s="82">
        <v>5242.3704</v>
      </c>
      <c r="BR488" s="82">
        <v>5254.2466</v>
      </c>
      <c r="BS488" s="82">
        <v>5268.60637</v>
      </c>
      <c r="BT488" s="82">
        <v>5284.8504</v>
      </c>
      <c r="BU488" s="82">
        <v>5302.968</v>
      </c>
      <c r="BV488" s="82">
        <v>5323.20721</v>
      </c>
      <c r="BW488" s="82">
        <v>5345.36909</v>
      </c>
      <c r="BX488" s="82">
        <v>5369.52444</v>
      </c>
      <c r="BY488" s="82">
        <v>5395.56159</v>
      </c>
      <c r="BZ488" s="82">
        <v>5423.70192</v>
      </c>
      <c r="CA488" s="82">
        <v>5454.18508</v>
      </c>
      <c r="CB488" s="82">
        <v>5185.386</v>
      </c>
      <c r="CC488" s="82">
        <v>5220.38811</v>
      </c>
      <c r="CD488" s="82">
        <v>5258.54984</v>
      </c>
      <c r="CE488" s="82">
        <v>5300.39154</v>
      </c>
      <c r="CF488" s="82">
        <v>5277.02653</v>
      </c>
      <c r="CG488" s="82">
        <v>5246.32684</v>
      </c>
      <c r="CH488" s="82">
        <v>5206.91648</v>
      </c>
      <c r="CI488" s="82">
        <v>4855.14721</v>
      </c>
      <c r="CJ488" s="82">
        <v>4791.94674</v>
      </c>
      <c r="CK488" s="82">
        <v>4713.76288</v>
      </c>
    </row>
    <row r="489" ht="14.25" customHeight="1">
      <c r="E489" s="2"/>
      <c r="G489" s="81">
        <v>17.0</v>
      </c>
      <c r="H489" s="81">
        <v>7.0</v>
      </c>
      <c r="I489" s="81">
        <v>106.0</v>
      </c>
      <c r="J489" s="80">
        <v>5306.77225</v>
      </c>
      <c r="K489" s="80">
        <v>5308.37062</v>
      </c>
      <c r="L489" s="80">
        <v>5310.47341</v>
      </c>
      <c r="M489" s="80">
        <v>5313.25898</v>
      </c>
      <c r="N489" s="80">
        <v>5316.51909</v>
      </c>
      <c r="O489" s="80">
        <v>5320.56171</v>
      </c>
      <c r="P489" s="80">
        <v>5325.41771</v>
      </c>
      <c r="Q489" s="80">
        <v>5331.38791</v>
      </c>
      <c r="R489" s="80">
        <v>5337.76361</v>
      </c>
      <c r="S489" s="80">
        <v>5346.1218</v>
      </c>
      <c r="T489" s="80">
        <v>5354.62754</v>
      </c>
      <c r="U489" s="80">
        <v>5363.14688</v>
      </c>
      <c r="V489" s="80">
        <v>5372.4638</v>
      </c>
      <c r="W489" s="80">
        <v>5382.20437</v>
      </c>
      <c r="X489" s="80">
        <v>5392.4162</v>
      </c>
      <c r="Y489" s="80">
        <v>5251.30692</v>
      </c>
      <c r="Z489" s="80">
        <v>5262.83124</v>
      </c>
      <c r="AA489" s="80">
        <v>5273.27405</v>
      </c>
      <c r="AB489" s="80">
        <v>5285.19065</v>
      </c>
      <c r="AC489" s="80">
        <v>5299.60841</v>
      </c>
      <c r="AD489" s="80">
        <v>5315.79473</v>
      </c>
      <c r="AE489" s="80">
        <v>5333.87773</v>
      </c>
      <c r="AF489" s="80">
        <v>5354.09789</v>
      </c>
      <c r="AG489" s="80">
        <v>5376.20904</v>
      </c>
      <c r="AH489" s="80">
        <v>5400.31021</v>
      </c>
      <c r="AI489" s="80">
        <v>5426.28015</v>
      </c>
      <c r="AJ489" s="80">
        <v>5454.34122</v>
      </c>
      <c r="AK489" s="80">
        <v>5484.71803</v>
      </c>
      <c r="AL489" s="80">
        <v>5213.63559</v>
      </c>
      <c r="AM489" s="80">
        <v>5248.47775</v>
      </c>
      <c r="AN489" s="80">
        <v>5286.49628</v>
      </c>
      <c r="AO489" s="80">
        <v>5328.21567</v>
      </c>
      <c r="AP489" s="80">
        <v>5304.23545</v>
      </c>
      <c r="AQ489" s="80">
        <v>5272.86449</v>
      </c>
      <c r="AR489" s="80">
        <v>5232.67278</v>
      </c>
      <c r="AS489" s="80">
        <v>4877.80436</v>
      </c>
      <c r="AT489" s="80">
        <v>4813.49995</v>
      </c>
      <c r="AU489" s="80">
        <v>4734.01868</v>
      </c>
      <c r="AW489" s="81">
        <v>17.0</v>
      </c>
      <c r="AX489" s="81">
        <v>7.0</v>
      </c>
      <c r="AY489" s="81">
        <v>106.0</v>
      </c>
      <c r="AZ489" s="82">
        <v>5306.77225</v>
      </c>
      <c r="BA489" s="82">
        <v>5308.37062</v>
      </c>
      <c r="BB489" s="82">
        <v>5310.47341</v>
      </c>
      <c r="BC489" s="82">
        <v>5313.25898</v>
      </c>
      <c r="BD489" s="82">
        <v>5316.51909</v>
      </c>
      <c r="BE489" s="82">
        <v>5320.56171</v>
      </c>
      <c r="BF489" s="82">
        <v>5325.41771</v>
      </c>
      <c r="BG489" s="82">
        <v>5331.38791</v>
      </c>
      <c r="BH489" s="82">
        <v>5337.76361</v>
      </c>
      <c r="BI489" s="82">
        <v>5346.1218</v>
      </c>
      <c r="BJ489" s="82">
        <v>5354.62754</v>
      </c>
      <c r="BK489" s="82">
        <v>5363.14688</v>
      </c>
      <c r="BL489" s="82">
        <v>5372.4638</v>
      </c>
      <c r="BM489" s="82">
        <v>5382.20437</v>
      </c>
      <c r="BN489" s="82">
        <v>5392.4162</v>
      </c>
      <c r="BO489" s="82">
        <v>5251.30692</v>
      </c>
      <c r="BP489" s="82">
        <v>5262.83124</v>
      </c>
      <c r="BQ489" s="82">
        <v>5273.27405</v>
      </c>
      <c r="BR489" s="82">
        <v>5285.19065</v>
      </c>
      <c r="BS489" s="82">
        <v>5299.60841</v>
      </c>
      <c r="BT489" s="82">
        <v>5315.79473</v>
      </c>
      <c r="BU489" s="82">
        <v>5333.87773</v>
      </c>
      <c r="BV489" s="82">
        <v>5354.09789</v>
      </c>
      <c r="BW489" s="82">
        <v>5376.20904</v>
      </c>
      <c r="BX489" s="82">
        <v>5400.31021</v>
      </c>
      <c r="BY489" s="82">
        <v>5426.28015</v>
      </c>
      <c r="BZ489" s="82">
        <v>5454.34122</v>
      </c>
      <c r="CA489" s="82">
        <v>5484.71803</v>
      </c>
      <c r="CB489" s="82">
        <v>5213.63559</v>
      </c>
      <c r="CC489" s="82">
        <v>5248.47775</v>
      </c>
      <c r="CD489" s="82">
        <v>5286.49628</v>
      </c>
      <c r="CE489" s="82">
        <v>5328.21567</v>
      </c>
      <c r="CF489" s="82">
        <v>5304.23545</v>
      </c>
      <c r="CG489" s="82">
        <v>5272.86449</v>
      </c>
      <c r="CH489" s="82">
        <v>5232.67278</v>
      </c>
      <c r="CI489" s="82">
        <v>4877.80436</v>
      </c>
      <c r="CJ489" s="82">
        <v>4813.49995</v>
      </c>
      <c r="CK489" s="82">
        <v>4734.01868</v>
      </c>
    </row>
    <row r="490" ht="14.25" customHeight="1">
      <c r="E490" s="2"/>
      <c r="G490" s="81">
        <v>17.0</v>
      </c>
      <c r="H490" s="81">
        <v>7.0</v>
      </c>
      <c r="I490" s="81">
        <v>107.0</v>
      </c>
      <c r="J490" s="80">
        <v>5339.4715</v>
      </c>
      <c r="K490" s="80">
        <v>5341.0812</v>
      </c>
      <c r="L490" s="80">
        <v>5343.18958</v>
      </c>
      <c r="M490" s="80">
        <v>5345.99488</v>
      </c>
      <c r="N490" s="80">
        <v>5349.2502</v>
      </c>
      <c r="O490" s="80">
        <v>5353.3029</v>
      </c>
      <c r="P490" s="80">
        <v>5358.17477</v>
      </c>
      <c r="Q490" s="80">
        <v>5364.16874</v>
      </c>
      <c r="R490" s="80">
        <v>5370.51536</v>
      </c>
      <c r="S490" s="80">
        <v>5378.8865</v>
      </c>
      <c r="T490" s="80">
        <v>5387.37844</v>
      </c>
      <c r="U490" s="80">
        <v>5395.87494</v>
      </c>
      <c r="V490" s="80">
        <v>5405.17485</v>
      </c>
      <c r="W490" s="80">
        <v>5414.86446</v>
      </c>
      <c r="X490" s="80">
        <v>5425.03825</v>
      </c>
      <c r="Y490" s="80">
        <v>5282.78243</v>
      </c>
      <c r="Z490" s="80">
        <v>5294.27878</v>
      </c>
      <c r="AA490" s="80">
        <v>5304.46433</v>
      </c>
      <c r="AB490" s="80">
        <v>5316.42178</v>
      </c>
      <c r="AC490" s="80">
        <v>5330.89814</v>
      </c>
      <c r="AD490" s="80">
        <v>5347.02662</v>
      </c>
      <c r="AE490" s="80">
        <v>5365.07509</v>
      </c>
      <c r="AF490" s="80">
        <v>5385.27641</v>
      </c>
      <c r="AG490" s="80">
        <v>5407.33684</v>
      </c>
      <c r="AH490" s="80">
        <v>5431.38388</v>
      </c>
      <c r="AI490" s="80">
        <v>5457.28662</v>
      </c>
      <c r="AJ490" s="80">
        <v>5485.26843</v>
      </c>
      <c r="AK490" s="80">
        <v>5515.53873</v>
      </c>
      <c r="AL490" s="80">
        <v>5242.15361</v>
      </c>
      <c r="AM490" s="80">
        <v>5276.83548</v>
      </c>
      <c r="AN490" s="80">
        <v>5314.71066</v>
      </c>
      <c r="AO490" s="80">
        <v>5356.30783</v>
      </c>
      <c r="AP490" s="80">
        <v>5331.70824</v>
      </c>
      <c r="AQ490" s="80">
        <v>5299.6614</v>
      </c>
      <c r="AR490" s="80">
        <v>5258.68294</v>
      </c>
      <c r="AS490" s="80">
        <v>4900.68976</v>
      </c>
      <c r="AT490" s="80">
        <v>4835.2738</v>
      </c>
      <c r="AU490" s="80">
        <v>4754.48617</v>
      </c>
      <c r="AW490" s="81">
        <v>17.0</v>
      </c>
      <c r="AX490" s="81">
        <v>7.0</v>
      </c>
      <c r="AY490" s="81">
        <v>107.0</v>
      </c>
      <c r="AZ490" s="82">
        <v>5339.4715</v>
      </c>
      <c r="BA490" s="82">
        <v>5341.0812</v>
      </c>
      <c r="BB490" s="82">
        <v>5343.18958</v>
      </c>
      <c r="BC490" s="82">
        <v>5345.99488</v>
      </c>
      <c r="BD490" s="82">
        <v>5349.2502</v>
      </c>
      <c r="BE490" s="82">
        <v>5353.3029</v>
      </c>
      <c r="BF490" s="82">
        <v>5358.17477</v>
      </c>
      <c r="BG490" s="82">
        <v>5364.16874</v>
      </c>
      <c r="BH490" s="82">
        <v>5370.51536</v>
      </c>
      <c r="BI490" s="82">
        <v>5378.8865</v>
      </c>
      <c r="BJ490" s="82">
        <v>5387.37844</v>
      </c>
      <c r="BK490" s="82">
        <v>5395.87494</v>
      </c>
      <c r="BL490" s="82">
        <v>5405.17485</v>
      </c>
      <c r="BM490" s="82">
        <v>5414.86446</v>
      </c>
      <c r="BN490" s="82">
        <v>5425.03825</v>
      </c>
      <c r="BO490" s="82">
        <v>5282.78243</v>
      </c>
      <c r="BP490" s="82">
        <v>5294.27878</v>
      </c>
      <c r="BQ490" s="82">
        <v>5304.46433</v>
      </c>
      <c r="BR490" s="82">
        <v>5316.42178</v>
      </c>
      <c r="BS490" s="82">
        <v>5330.89814</v>
      </c>
      <c r="BT490" s="82">
        <v>5347.02662</v>
      </c>
      <c r="BU490" s="82">
        <v>5365.07509</v>
      </c>
      <c r="BV490" s="82">
        <v>5385.27641</v>
      </c>
      <c r="BW490" s="82">
        <v>5407.33684</v>
      </c>
      <c r="BX490" s="82">
        <v>5431.38388</v>
      </c>
      <c r="BY490" s="82">
        <v>5457.28662</v>
      </c>
      <c r="BZ490" s="82">
        <v>5485.26843</v>
      </c>
      <c r="CA490" s="82">
        <v>5515.53873</v>
      </c>
      <c r="CB490" s="82">
        <v>5242.15361</v>
      </c>
      <c r="CC490" s="82">
        <v>5276.83548</v>
      </c>
      <c r="CD490" s="82">
        <v>5314.71066</v>
      </c>
      <c r="CE490" s="82">
        <v>5356.30783</v>
      </c>
      <c r="CF490" s="82">
        <v>5331.70824</v>
      </c>
      <c r="CG490" s="82">
        <v>5299.6614</v>
      </c>
      <c r="CH490" s="82">
        <v>5258.68294</v>
      </c>
      <c r="CI490" s="82">
        <v>4900.68976</v>
      </c>
      <c r="CJ490" s="82">
        <v>4835.2738</v>
      </c>
      <c r="CK490" s="82">
        <v>4754.48617</v>
      </c>
    </row>
    <row r="491" ht="14.25" customHeight="1">
      <c r="E491" s="2"/>
      <c r="G491" s="81">
        <v>17.0</v>
      </c>
      <c r="H491" s="81">
        <v>7.0</v>
      </c>
      <c r="I491" s="81">
        <v>108.0</v>
      </c>
      <c r="J491" s="80">
        <v>5372.47102</v>
      </c>
      <c r="K491" s="80">
        <v>5374.09213</v>
      </c>
      <c r="L491" s="80">
        <v>5376.20618</v>
      </c>
      <c r="M491" s="80">
        <v>5379.0314</v>
      </c>
      <c r="N491" s="80">
        <v>5382.28193</v>
      </c>
      <c r="O491" s="80">
        <v>5386.34484</v>
      </c>
      <c r="P491" s="80">
        <v>5391.23275</v>
      </c>
      <c r="Q491" s="80">
        <v>5397.25075</v>
      </c>
      <c r="R491" s="80">
        <v>5403.56817</v>
      </c>
      <c r="S491" s="80">
        <v>5411.95246</v>
      </c>
      <c r="T491" s="80">
        <v>5420.43064</v>
      </c>
      <c r="U491" s="80">
        <v>5428.90425</v>
      </c>
      <c r="V491" s="80">
        <v>5438.18716</v>
      </c>
      <c r="W491" s="80">
        <v>5447.82561</v>
      </c>
      <c r="X491" s="80">
        <v>5457.96124</v>
      </c>
      <c r="Y491" s="80">
        <v>5314.54899</v>
      </c>
      <c r="Z491" s="80">
        <v>5326.01735</v>
      </c>
      <c r="AA491" s="80">
        <v>5335.94406</v>
      </c>
      <c r="AB491" s="80">
        <v>5347.94282</v>
      </c>
      <c r="AC491" s="80">
        <v>5362.4784</v>
      </c>
      <c r="AD491" s="80">
        <v>5378.54891</v>
      </c>
      <c r="AE491" s="80">
        <v>5396.5629</v>
      </c>
      <c r="AF491" s="80">
        <v>5416.74558</v>
      </c>
      <c r="AG491" s="80">
        <v>5438.75533</v>
      </c>
      <c r="AH491" s="80">
        <v>5462.74829</v>
      </c>
      <c r="AI491" s="80">
        <v>5488.58383</v>
      </c>
      <c r="AJ491" s="80">
        <v>5516.48635</v>
      </c>
      <c r="AK491" s="80">
        <v>5546.65002</v>
      </c>
      <c r="AL491" s="80">
        <v>5270.94268</v>
      </c>
      <c r="AM491" s="80">
        <v>5305.46391</v>
      </c>
      <c r="AN491" s="80">
        <v>5343.1956</v>
      </c>
      <c r="AO491" s="80">
        <v>5384.67064</v>
      </c>
      <c r="AP491" s="80">
        <v>5359.44746</v>
      </c>
      <c r="AQ491" s="80">
        <v>5326.7201</v>
      </c>
      <c r="AR491" s="80">
        <v>5284.94943</v>
      </c>
      <c r="AS491" s="80">
        <v>4923.80562</v>
      </c>
      <c r="AT491" s="80">
        <v>4857.2704</v>
      </c>
      <c r="AU491" s="80">
        <v>4775.16736</v>
      </c>
      <c r="AW491" s="81">
        <v>17.0</v>
      </c>
      <c r="AX491" s="81">
        <v>7.0</v>
      </c>
      <c r="AY491" s="81">
        <v>108.0</v>
      </c>
      <c r="AZ491" s="82">
        <v>5372.47102</v>
      </c>
      <c r="BA491" s="82">
        <v>5374.09213</v>
      </c>
      <c r="BB491" s="82">
        <v>5376.20618</v>
      </c>
      <c r="BC491" s="82">
        <v>5379.0314</v>
      </c>
      <c r="BD491" s="82">
        <v>5382.28193</v>
      </c>
      <c r="BE491" s="82">
        <v>5386.34484</v>
      </c>
      <c r="BF491" s="82">
        <v>5391.23275</v>
      </c>
      <c r="BG491" s="82">
        <v>5397.25075</v>
      </c>
      <c r="BH491" s="82">
        <v>5403.56817</v>
      </c>
      <c r="BI491" s="82">
        <v>5411.95246</v>
      </c>
      <c r="BJ491" s="82">
        <v>5420.43064</v>
      </c>
      <c r="BK491" s="82">
        <v>5428.90425</v>
      </c>
      <c r="BL491" s="82">
        <v>5438.18716</v>
      </c>
      <c r="BM491" s="82">
        <v>5447.82561</v>
      </c>
      <c r="BN491" s="82">
        <v>5457.96124</v>
      </c>
      <c r="BO491" s="82">
        <v>5314.54899</v>
      </c>
      <c r="BP491" s="82">
        <v>5326.01735</v>
      </c>
      <c r="BQ491" s="82">
        <v>5335.94406</v>
      </c>
      <c r="BR491" s="82">
        <v>5347.94282</v>
      </c>
      <c r="BS491" s="82">
        <v>5362.4784</v>
      </c>
      <c r="BT491" s="82">
        <v>5378.54891</v>
      </c>
      <c r="BU491" s="82">
        <v>5396.5629</v>
      </c>
      <c r="BV491" s="82">
        <v>5416.74558</v>
      </c>
      <c r="BW491" s="82">
        <v>5438.75533</v>
      </c>
      <c r="BX491" s="82">
        <v>5462.74829</v>
      </c>
      <c r="BY491" s="82">
        <v>5488.58383</v>
      </c>
      <c r="BZ491" s="82">
        <v>5516.48635</v>
      </c>
      <c r="CA491" s="82">
        <v>5546.65002</v>
      </c>
      <c r="CB491" s="82">
        <v>5270.94268</v>
      </c>
      <c r="CC491" s="82">
        <v>5305.46391</v>
      </c>
      <c r="CD491" s="82">
        <v>5343.1956</v>
      </c>
      <c r="CE491" s="82">
        <v>5384.67064</v>
      </c>
      <c r="CF491" s="82">
        <v>5359.44746</v>
      </c>
      <c r="CG491" s="82">
        <v>5326.7201</v>
      </c>
      <c r="CH491" s="82">
        <v>5284.94943</v>
      </c>
      <c r="CI491" s="82">
        <v>4923.80562</v>
      </c>
      <c r="CJ491" s="82">
        <v>4857.2704</v>
      </c>
      <c r="CK491" s="82">
        <v>4775.16736</v>
      </c>
    </row>
    <row r="492" ht="14.25" customHeight="1">
      <c r="E492" s="2"/>
      <c r="G492" s="81">
        <v>17.0</v>
      </c>
      <c r="H492" s="81">
        <v>7.0</v>
      </c>
      <c r="I492" s="81">
        <v>109.0</v>
      </c>
      <c r="J492" s="80">
        <v>5405.47695</v>
      </c>
      <c r="K492" s="80">
        <v>5407.10019</v>
      </c>
      <c r="L492" s="80">
        <v>5409.22916</v>
      </c>
      <c r="M492" s="80">
        <v>5412.0464</v>
      </c>
      <c r="N492" s="80">
        <v>5415.3013</v>
      </c>
      <c r="O492" s="80">
        <v>5419.37431</v>
      </c>
      <c r="P492" s="80">
        <v>5424.27818</v>
      </c>
      <c r="Q492" s="80">
        <v>5430.2643</v>
      </c>
      <c r="R492" s="80">
        <v>5436.57997</v>
      </c>
      <c r="S492" s="80">
        <v>5444.94928</v>
      </c>
      <c r="T492" s="80">
        <v>5453.40396</v>
      </c>
      <c r="U492" s="80">
        <v>5461.85421</v>
      </c>
      <c r="V492" s="80">
        <v>5471.08249</v>
      </c>
      <c r="W492" s="80">
        <v>5480.67838</v>
      </c>
      <c r="X492" s="80">
        <v>5490.73813</v>
      </c>
      <c r="Y492" s="80">
        <v>5346.20456</v>
      </c>
      <c r="Z492" s="80">
        <v>5357.42188</v>
      </c>
      <c r="AA492" s="80">
        <v>5367.37504</v>
      </c>
      <c r="AB492" s="80">
        <v>5379.41496</v>
      </c>
      <c r="AC492" s="80">
        <v>5393.88027</v>
      </c>
      <c r="AD492" s="80">
        <v>5409.90121</v>
      </c>
      <c r="AE492" s="80">
        <v>5427.88</v>
      </c>
      <c r="AF492" s="80">
        <v>5447.99729</v>
      </c>
      <c r="AG492" s="80">
        <v>5469.93707</v>
      </c>
      <c r="AH492" s="80">
        <v>5493.84744</v>
      </c>
      <c r="AI492" s="80">
        <v>5519.58725</v>
      </c>
      <c r="AJ492" s="80">
        <v>5547.36353</v>
      </c>
      <c r="AK492" s="80">
        <v>5577.35532</v>
      </c>
      <c r="AL492" s="80">
        <v>5299.2947</v>
      </c>
      <c r="AM492" s="80">
        <v>5333.6449</v>
      </c>
      <c r="AN492" s="80">
        <v>5371.22287</v>
      </c>
      <c r="AO492" s="80">
        <v>5412.53861</v>
      </c>
      <c r="AP492" s="80">
        <v>5386.68143</v>
      </c>
      <c r="AQ492" s="80">
        <v>5353.21827</v>
      </c>
      <c r="AR492" s="80">
        <v>5310.53758</v>
      </c>
      <c r="AS492" s="80">
        <v>4946.18591</v>
      </c>
      <c r="AT492" s="80">
        <v>4878.43248</v>
      </c>
      <c r="AU492" s="80">
        <v>4794.88919</v>
      </c>
      <c r="AW492" s="81">
        <v>17.0</v>
      </c>
      <c r="AX492" s="81">
        <v>7.0</v>
      </c>
      <c r="AY492" s="81">
        <v>109.0</v>
      </c>
      <c r="AZ492" s="82">
        <v>5405.47695</v>
      </c>
      <c r="BA492" s="82">
        <v>5407.10019</v>
      </c>
      <c r="BB492" s="82">
        <v>5409.22916</v>
      </c>
      <c r="BC492" s="82">
        <v>5412.0464</v>
      </c>
      <c r="BD492" s="82">
        <v>5415.3013</v>
      </c>
      <c r="BE492" s="82">
        <v>5419.37431</v>
      </c>
      <c r="BF492" s="82">
        <v>5424.27818</v>
      </c>
      <c r="BG492" s="82">
        <v>5430.2643</v>
      </c>
      <c r="BH492" s="82">
        <v>5436.57997</v>
      </c>
      <c r="BI492" s="82">
        <v>5444.94928</v>
      </c>
      <c r="BJ492" s="82">
        <v>5453.40396</v>
      </c>
      <c r="BK492" s="82">
        <v>5461.85421</v>
      </c>
      <c r="BL492" s="82">
        <v>5471.08249</v>
      </c>
      <c r="BM492" s="82">
        <v>5480.67838</v>
      </c>
      <c r="BN492" s="82">
        <v>5490.73813</v>
      </c>
      <c r="BO492" s="82">
        <v>5346.20456</v>
      </c>
      <c r="BP492" s="82">
        <v>5357.42188</v>
      </c>
      <c r="BQ492" s="82">
        <v>5367.37504</v>
      </c>
      <c r="BR492" s="82">
        <v>5379.41496</v>
      </c>
      <c r="BS492" s="82">
        <v>5393.88027</v>
      </c>
      <c r="BT492" s="82">
        <v>5409.90121</v>
      </c>
      <c r="BU492" s="82">
        <v>5427.88</v>
      </c>
      <c r="BV492" s="82">
        <v>5447.99729</v>
      </c>
      <c r="BW492" s="82">
        <v>5469.93707</v>
      </c>
      <c r="BX492" s="82">
        <v>5493.84744</v>
      </c>
      <c r="BY492" s="82">
        <v>5519.58725</v>
      </c>
      <c r="BZ492" s="82">
        <v>5547.36353</v>
      </c>
      <c r="CA492" s="82">
        <v>5577.35532</v>
      </c>
      <c r="CB492" s="82">
        <v>5299.2947</v>
      </c>
      <c r="CC492" s="82">
        <v>5333.6449</v>
      </c>
      <c r="CD492" s="82">
        <v>5371.22287</v>
      </c>
      <c r="CE492" s="82">
        <v>5412.53861</v>
      </c>
      <c r="CF492" s="82">
        <v>5386.68143</v>
      </c>
      <c r="CG492" s="82">
        <v>5353.21827</v>
      </c>
      <c r="CH492" s="82">
        <v>5310.53758</v>
      </c>
      <c r="CI492" s="82">
        <v>4946.18591</v>
      </c>
      <c r="CJ492" s="82">
        <v>4878.43248</v>
      </c>
      <c r="CK492" s="82">
        <v>4794.88919</v>
      </c>
    </row>
    <row r="493" ht="14.25" customHeight="1">
      <c r="E493" s="2"/>
      <c r="G493" s="81">
        <v>17.0</v>
      </c>
      <c r="H493" s="81">
        <v>7.0</v>
      </c>
      <c r="I493" s="81">
        <v>110.0</v>
      </c>
      <c r="J493" s="80">
        <v>5438.77974</v>
      </c>
      <c r="K493" s="80">
        <v>5440.40514</v>
      </c>
      <c r="L493" s="80">
        <v>5442.54916</v>
      </c>
      <c r="M493" s="80">
        <v>5445.3584</v>
      </c>
      <c r="N493" s="80">
        <v>5448.61773</v>
      </c>
      <c r="O493" s="80">
        <v>5452.70098</v>
      </c>
      <c r="P493" s="80">
        <v>5457.62097</v>
      </c>
      <c r="Q493" s="80">
        <v>5463.57508</v>
      </c>
      <c r="R493" s="80">
        <v>5469.88907</v>
      </c>
      <c r="S493" s="80">
        <v>5478.24339</v>
      </c>
      <c r="T493" s="80">
        <v>5486.67454</v>
      </c>
      <c r="U493" s="80">
        <v>5495.10138</v>
      </c>
      <c r="V493" s="80">
        <v>5504.27479</v>
      </c>
      <c r="W493" s="80">
        <v>5513.82796</v>
      </c>
      <c r="X493" s="80">
        <v>5523.81144</v>
      </c>
      <c r="Y493" s="80">
        <v>5378.14697</v>
      </c>
      <c r="Z493" s="80">
        <v>5389.11172</v>
      </c>
      <c r="AA493" s="80">
        <v>5399.09165</v>
      </c>
      <c r="AB493" s="80">
        <v>5411.17319</v>
      </c>
      <c r="AC493" s="80">
        <v>5425.56798</v>
      </c>
      <c r="AD493" s="80">
        <v>5441.53927</v>
      </c>
      <c r="AE493" s="80">
        <v>5459.48289</v>
      </c>
      <c r="AF493" s="80">
        <v>5479.53468</v>
      </c>
      <c r="AG493" s="80">
        <v>5501.40436</v>
      </c>
      <c r="AH493" s="80">
        <v>5525.232</v>
      </c>
      <c r="AI493" s="80">
        <v>5550.87588</v>
      </c>
      <c r="AJ493" s="80">
        <v>5578.52559</v>
      </c>
      <c r="AK493" s="80">
        <v>5608.34494</v>
      </c>
      <c r="AL493" s="80">
        <v>5327.9115</v>
      </c>
      <c r="AM493" s="80">
        <v>5362.09025</v>
      </c>
      <c r="AN493" s="80">
        <v>5399.51429</v>
      </c>
      <c r="AO493" s="80">
        <v>5440.67059</v>
      </c>
      <c r="AP493" s="80">
        <v>5414.17517</v>
      </c>
      <c r="AQ493" s="80">
        <v>5379.97127</v>
      </c>
      <c r="AR493" s="80">
        <v>5336.3745</v>
      </c>
      <c r="AS493" s="80">
        <v>4968.78904</v>
      </c>
      <c r="AT493" s="80">
        <v>4899.80927</v>
      </c>
      <c r="AU493" s="80">
        <v>4814.81617</v>
      </c>
      <c r="AW493" s="81">
        <v>17.0</v>
      </c>
      <c r="AX493" s="81">
        <v>7.0</v>
      </c>
      <c r="AY493" s="81">
        <v>110.0</v>
      </c>
      <c r="AZ493" s="82">
        <v>5438.77974</v>
      </c>
      <c r="BA493" s="82">
        <v>5440.40514</v>
      </c>
      <c r="BB493" s="82">
        <v>5442.54916</v>
      </c>
      <c r="BC493" s="82">
        <v>5445.3584</v>
      </c>
      <c r="BD493" s="82">
        <v>5448.61773</v>
      </c>
      <c r="BE493" s="82">
        <v>5452.70098</v>
      </c>
      <c r="BF493" s="82">
        <v>5457.62097</v>
      </c>
      <c r="BG493" s="82">
        <v>5463.57508</v>
      </c>
      <c r="BH493" s="82">
        <v>5469.88907</v>
      </c>
      <c r="BI493" s="82">
        <v>5478.24339</v>
      </c>
      <c r="BJ493" s="82">
        <v>5486.67454</v>
      </c>
      <c r="BK493" s="82">
        <v>5495.10138</v>
      </c>
      <c r="BL493" s="82">
        <v>5504.27479</v>
      </c>
      <c r="BM493" s="82">
        <v>5513.82796</v>
      </c>
      <c r="BN493" s="82">
        <v>5523.81144</v>
      </c>
      <c r="BO493" s="82">
        <v>5378.14697</v>
      </c>
      <c r="BP493" s="82">
        <v>5389.11172</v>
      </c>
      <c r="BQ493" s="82">
        <v>5399.09165</v>
      </c>
      <c r="BR493" s="82">
        <v>5411.17319</v>
      </c>
      <c r="BS493" s="82">
        <v>5425.56798</v>
      </c>
      <c r="BT493" s="82">
        <v>5441.53927</v>
      </c>
      <c r="BU493" s="82">
        <v>5459.48289</v>
      </c>
      <c r="BV493" s="82">
        <v>5479.53468</v>
      </c>
      <c r="BW493" s="82">
        <v>5501.40436</v>
      </c>
      <c r="BX493" s="82">
        <v>5525.232</v>
      </c>
      <c r="BY493" s="82">
        <v>5550.87588</v>
      </c>
      <c r="BZ493" s="82">
        <v>5578.52559</v>
      </c>
      <c r="CA493" s="82">
        <v>5608.34494</v>
      </c>
      <c r="CB493" s="82">
        <v>5327.9115</v>
      </c>
      <c r="CC493" s="82">
        <v>5362.09025</v>
      </c>
      <c r="CD493" s="82">
        <v>5399.51429</v>
      </c>
      <c r="CE493" s="82">
        <v>5440.67059</v>
      </c>
      <c r="CF493" s="82">
        <v>5414.17517</v>
      </c>
      <c r="CG493" s="82">
        <v>5379.97127</v>
      </c>
      <c r="CH493" s="82">
        <v>5336.3745</v>
      </c>
      <c r="CI493" s="82">
        <v>4968.78904</v>
      </c>
      <c r="CJ493" s="82">
        <v>4899.80927</v>
      </c>
      <c r="CK493" s="82">
        <v>4814.81617</v>
      </c>
    </row>
    <row r="494" ht="14.25" customHeight="1">
      <c r="E494" s="2"/>
      <c r="G494" s="81">
        <v>17.0</v>
      </c>
      <c r="H494" s="81">
        <v>7.0</v>
      </c>
      <c r="I494" s="81">
        <v>111.0</v>
      </c>
      <c r="J494" s="80">
        <v>5472.38225</v>
      </c>
      <c r="K494" s="80">
        <v>5474.00986</v>
      </c>
      <c r="L494" s="80">
        <v>5476.16906</v>
      </c>
      <c r="M494" s="80">
        <v>5478.97028</v>
      </c>
      <c r="N494" s="80">
        <v>5482.23411</v>
      </c>
      <c r="O494" s="80">
        <v>5486.32772</v>
      </c>
      <c r="P494" s="80">
        <v>5491.26401</v>
      </c>
      <c r="Q494" s="80">
        <v>5497.18596</v>
      </c>
      <c r="R494" s="80">
        <v>5503.49835</v>
      </c>
      <c r="S494" s="80">
        <v>5511.83769</v>
      </c>
      <c r="T494" s="80">
        <v>5520.24525</v>
      </c>
      <c r="U494" s="80">
        <v>5528.64863</v>
      </c>
      <c r="V494" s="80">
        <v>5537.76691</v>
      </c>
      <c r="W494" s="80">
        <v>5547.27721</v>
      </c>
      <c r="X494" s="80">
        <v>5557.18404</v>
      </c>
      <c r="Y494" s="80">
        <v>5410.379</v>
      </c>
      <c r="Z494" s="80">
        <v>5421.08964</v>
      </c>
      <c r="AA494" s="80">
        <v>5431.09666</v>
      </c>
      <c r="AB494" s="80">
        <v>5443.22028</v>
      </c>
      <c r="AC494" s="80">
        <v>5457.54428</v>
      </c>
      <c r="AD494" s="80">
        <v>5473.46582</v>
      </c>
      <c r="AE494" s="80">
        <v>5491.37432</v>
      </c>
      <c r="AF494" s="80">
        <v>5511.36049</v>
      </c>
      <c r="AG494" s="80">
        <v>5533.15997</v>
      </c>
      <c r="AH494" s="80">
        <v>5556.90472</v>
      </c>
      <c r="AI494" s="80">
        <v>5582.45247</v>
      </c>
      <c r="AJ494" s="80">
        <v>5609.97527</v>
      </c>
      <c r="AK494" s="80">
        <v>5639.62162</v>
      </c>
      <c r="AL494" s="80">
        <v>5356.79561</v>
      </c>
      <c r="AM494" s="80">
        <v>5390.80248</v>
      </c>
      <c r="AN494" s="80">
        <v>5428.07237</v>
      </c>
      <c r="AO494" s="80">
        <v>5469.06908</v>
      </c>
      <c r="AP494" s="80">
        <v>5441.93114</v>
      </c>
      <c r="AQ494" s="80">
        <v>5406.98153</v>
      </c>
      <c r="AR494" s="80">
        <v>5362.46255</v>
      </c>
      <c r="AS494" s="80">
        <v>4991.6171</v>
      </c>
      <c r="AT494" s="80">
        <v>4921.40277</v>
      </c>
      <c r="AU494" s="80">
        <v>4834.9502</v>
      </c>
      <c r="AW494" s="81">
        <v>17.0</v>
      </c>
      <c r="AX494" s="81">
        <v>7.0</v>
      </c>
      <c r="AY494" s="81">
        <v>111.0</v>
      </c>
      <c r="AZ494" s="82">
        <v>5472.38225</v>
      </c>
      <c r="BA494" s="82">
        <v>5474.00986</v>
      </c>
      <c r="BB494" s="82">
        <v>5476.16906</v>
      </c>
      <c r="BC494" s="82">
        <v>5478.97028</v>
      </c>
      <c r="BD494" s="82">
        <v>5482.23411</v>
      </c>
      <c r="BE494" s="82">
        <v>5486.32772</v>
      </c>
      <c r="BF494" s="82">
        <v>5491.26401</v>
      </c>
      <c r="BG494" s="82">
        <v>5497.18596</v>
      </c>
      <c r="BH494" s="82">
        <v>5503.49835</v>
      </c>
      <c r="BI494" s="82">
        <v>5511.83769</v>
      </c>
      <c r="BJ494" s="82">
        <v>5520.24525</v>
      </c>
      <c r="BK494" s="82">
        <v>5528.64863</v>
      </c>
      <c r="BL494" s="82">
        <v>5537.76691</v>
      </c>
      <c r="BM494" s="82">
        <v>5547.27721</v>
      </c>
      <c r="BN494" s="82">
        <v>5557.18404</v>
      </c>
      <c r="BO494" s="82">
        <v>5410.379</v>
      </c>
      <c r="BP494" s="82">
        <v>5421.08964</v>
      </c>
      <c r="BQ494" s="82">
        <v>5431.09666</v>
      </c>
      <c r="BR494" s="82">
        <v>5443.22028</v>
      </c>
      <c r="BS494" s="82">
        <v>5457.54428</v>
      </c>
      <c r="BT494" s="82">
        <v>5473.46582</v>
      </c>
      <c r="BU494" s="82">
        <v>5491.37432</v>
      </c>
      <c r="BV494" s="82">
        <v>5511.36049</v>
      </c>
      <c r="BW494" s="82">
        <v>5533.15997</v>
      </c>
      <c r="BX494" s="82">
        <v>5556.90472</v>
      </c>
      <c r="BY494" s="82">
        <v>5582.45247</v>
      </c>
      <c r="BZ494" s="82">
        <v>5609.97527</v>
      </c>
      <c r="CA494" s="82">
        <v>5639.62162</v>
      </c>
      <c r="CB494" s="82">
        <v>5356.79561</v>
      </c>
      <c r="CC494" s="82">
        <v>5390.80248</v>
      </c>
      <c r="CD494" s="82">
        <v>5428.07237</v>
      </c>
      <c r="CE494" s="82">
        <v>5469.06908</v>
      </c>
      <c r="CF494" s="82">
        <v>5441.93114</v>
      </c>
      <c r="CG494" s="82">
        <v>5406.98153</v>
      </c>
      <c r="CH494" s="82">
        <v>5362.46255</v>
      </c>
      <c r="CI494" s="82">
        <v>4991.6171</v>
      </c>
      <c r="CJ494" s="82">
        <v>4921.40277</v>
      </c>
      <c r="CK494" s="82">
        <v>4834.9502</v>
      </c>
    </row>
    <row r="495" ht="14.25" customHeight="1">
      <c r="E495" s="2"/>
      <c r="G495" s="81">
        <v>17.0</v>
      </c>
      <c r="H495" s="81">
        <v>7.0</v>
      </c>
      <c r="I495" s="81">
        <v>112.0</v>
      </c>
      <c r="J495" s="80">
        <v>5506.2874</v>
      </c>
      <c r="K495" s="80">
        <v>5507.91724</v>
      </c>
      <c r="L495" s="80">
        <v>5510.09176</v>
      </c>
      <c r="M495" s="80">
        <v>5512.88495</v>
      </c>
      <c r="N495" s="80">
        <v>5516.15335</v>
      </c>
      <c r="O495" s="80">
        <v>5520.25744</v>
      </c>
      <c r="P495" s="80">
        <v>5525.21021</v>
      </c>
      <c r="Q495" s="80">
        <v>5531.09985</v>
      </c>
      <c r="R495" s="80">
        <v>5537.41072</v>
      </c>
      <c r="S495" s="80">
        <v>5545.73508</v>
      </c>
      <c r="T495" s="80">
        <v>5554.119</v>
      </c>
      <c r="U495" s="80">
        <v>5562.49888</v>
      </c>
      <c r="V495" s="80">
        <v>5571.56178</v>
      </c>
      <c r="W495" s="80">
        <v>5581.02903</v>
      </c>
      <c r="X495" s="80">
        <v>5590.85884</v>
      </c>
      <c r="Y495" s="80">
        <v>5442.90345</v>
      </c>
      <c r="Z495" s="80">
        <v>5453.35842</v>
      </c>
      <c r="AA495" s="80">
        <v>5463.39286</v>
      </c>
      <c r="AB495" s="80">
        <v>5475.55901</v>
      </c>
      <c r="AC495" s="80">
        <v>5489.81197</v>
      </c>
      <c r="AD495" s="80">
        <v>5505.68368</v>
      </c>
      <c r="AE495" s="80">
        <v>5523.55708</v>
      </c>
      <c r="AF495" s="80">
        <v>5543.47751</v>
      </c>
      <c r="AG495" s="80">
        <v>5565.20667</v>
      </c>
      <c r="AH495" s="80">
        <v>5588.86838</v>
      </c>
      <c r="AI495" s="80">
        <v>5614.3198</v>
      </c>
      <c r="AJ495" s="80">
        <v>5641.71535</v>
      </c>
      <c r="AK495" s="80">
        <v>5671.18811</v>
      </c>
      <c r="AL495" s="80">
        <v>5385.9496</v>
      </c>
      <c r="AM495" s="80">
        <v>5419.78416</v>
      </c>
      <c r="AN495" s="80">
        <v>5456.89968</v>
      </c>
      <c r="AO495" s="80">
        <v>5497.73665</v>
      </c>
      <c r="AP495" s="80">
        <v>5469.95186</v>
      </c>
      <c r="AQ495" s="80">
        <v>5434.25148</v>
      </c>
      <c r="AR495" s="80">
        <v>5388.8041</v>
      </c>
      <c r="AS495" s="80">
        <v>5014.67223</v>
      </c>
      <c r="AT495" s="80">
        <v>4943.21502</v>
      </c>
      <c r="AU495" s="80">
        <v>4855.2932</v>
      </c>
      <c r="AW495" s="81">
        <v>17.0</v>
      </c>
      <c r="AX495" s="81">
        <v>7.0</v>
      </c>
      <c r="AY495" s="81">
        <v>112.0</v>
      </c>
      <c r="AZ495" s="82">
        <v>5506.2874</v>
      </c>
      <c r="BA495" s="82">
        <v>5507.91724</v>
      </c>
      <c r="BB495" s="82">
        <v>5510.09176</v>
      </c>
      <c r="BC495" s="82">
        <v>5512.88495</v>
      </c>
      <c r="BD495" s="82">
        <v>5516.15335</v>
      </c>
      <c r="BE495" s="82">
        <v>5520.25744</v>
      </c>
      <c r="BF495" s="82">
        <v>5525.21021</v>
      </c>
      <c r="BG495" s="82">
        <v>5531.09985</v>
      </c>
      <c r="BH495" s="82">
        <v>5537.41072</v>
      </c>
      <c r="BI495" s="82">
        <v>5545.73508</v>
      </c>
      <c r="BJ495" s="82">
        <v>5554.119</v>
      </c>
      <c r="BK495" s="82">
        <v>5562.49888</v>
      </c>
      <c r="BL495" s="82">
        <v>5571.56178</v>
      </c>
      <c r="BM495" s="82">
        <v>5581.02903</v>
      </c>
      <c r="BN495" s="82">
        <v>5590.85884</v>
      </c>
      <c r="BO495" s="82">
        <v>5442.90345</v>
      </c>
      <c r="BP495" s="82">
        <v>5453.35842</v>
      </c>
      <c r="BQ495" s="82">
        <v>5463.39286</v>
      </c>
      <c r="BR495" s="82">
        <v>5475.55901</v>
      </c>
      <c r="BS495" s="82">
        <v>5489.81197</v>
      </c>
      <c r="BT495" s="82">
        <v>5505.68368</v>
      </c>
      <c r="BU495" s="82">
        <v>5523.55708</v>
      </c>
      <c r="BV495" s="82">
        <v>5543.47751</v>
      </c>
      <c r="BW495" s="82">
        <v>5565.20667</v>
      </c>
      <c r="BX495" s="82">
        <v>5588.86838</v>
      </c>
      <c r="BY495" s="82">
        <v>5614.3198</v>
      </c>
      <c r="BZ495" s="82">
        <v>5641.71535</v>
      </c>
      <c r="CA495" s="82">
        <v>5671.18811</v>
      </c>
      <c r="CB495" s="82">
        <v>5385.9496</v>
      </c>
      <c r="CC495" s="82">
        <v>5419.78416</v>
      </c>
      <c r="CD495" s="82">
        <v>5456.89968</v>
      </c>
      <c r="CE495" s="82">
        <v>5497.73665</v>
      </c>
      <c r="CF495" s="82">
        <v>5469.95186</v>
      </c>
      <c r="CG495" s="82">
        <v>5434.25148</v>
      </c>
      <c r="CH495" s="82">
        <v>5388.8041</v>
      </c>
      <c r="CI495" s="82">
        <v>5014.67223</v>
      </c>
      <c r="CJ495" s="82">
        <v>4943.21502</v>
      </c>
      <c r="CK495" s="82">
        <v>4855.2932</v>
      </c>
    </row>
    <row r="496" ht="14.25" customHeight="1">
      <c r="E496" s="2"/>
      <c r="G496" s="81">
        <v>17.0</v>
      </c>
      <c r="H496" s="81">
        <v>7.0</v>
      </c>
      <c r="I496" s="81">
        <v>113.0</v>
      </c>
      <c r="J496" s="80">
        <v>5540.49812</v>
      </c>
      <c r="K496" s="80">
        <v>5542.13024</v>
      </c>
      <c r="L496" s="80">
        <v>5544.32021</v>
      </c>
      <c r="M496" s="80">
        <v>5547.10534</v>
      </c>
      <c r="N496" s="80">
        <v>5550.37839</v>
      </c>
      <c r="O496" s="80">
        <v>5554.49308</v>
      </c>
      <c r="P496" s="80">
        <v>5559.46251</v>
      </c>
      <c r="Q496" s="80">
        <v>5565.3197</v>
      </c>
      <c r="R496" s="80">
        <v>5571.62911</v>
      </c>
      <c r="S496" s="80">
        <v>5579.93851</v>
      </c>
      <c r="T496" s="80">
        <v>5588.29873</v>
      </c>
      <c r="U496" s="80">
        <v>5596.65506</v>
      </c>
      <c r="V496" s="80">
        <v>5605.66233</v>
      </c>
      <c r="W496" s="80">
        <v>5615.08637</v>
      </c>
      <c r="X496" s="80">
        <v>5624.83876</v>
      </c>
      <c r="Y496" s="80">
        <v>5475.72314</v>
      </c>
      <c r="Z496" s="80">
        <v>5485.92088</v>
      </c>
      <c r="AA496" s="80">
        <v>5495.98307</v>
      </c>
      <c r="AB496" s="80">
        <v>5508.19221</v>
      </c>
      <c r="AC496" s="80">
        <v>5522.37386</v>
      </c>
      <c r="AD496" s="80">
        <v>5538.19564</v>
      </c>
      <c r="AE496" s="80">
        <v>5556.034</v>
      </c>
      <c r="AF496" s="80">
        <v>5575.88856</v>
      </c>
      <c r="AG496" s="80">
        <v>5597.54728</v>
      </c>
      <c r="AH496" s="80">
        <v>5621.12578</v>
      </c>
      <c r="AI496" s="80">
        <v>5646.48068</v>
      </c>
      <c r="AJ496" s="80">
        <v>5673.74862</v>
      </c>
      <c r="AK496" s="80">
        <v>5703.0472</v>
      </c>
      <c r="AL496" s="80">
        <v>5415.37605</v>
      </c>
      <c r="AM496" s="80">
        <v>5449.03787</v>
      </c>
      <c r="AN496" s="80">
        <v>5485.99878</v>
      </c>
      <c r="AO496" s="80">
        <v>5526.67586</v>
      </c>
      <c r="AP496" s="80">
        <v>5498.23985</v>
      </c>
      <c r="AQ496" s="80">
        <v>5461.78362</v>
      </c>
      <c r="AR496" s="80">
        <v>5415.40157</v>
      </c>
      <c r="AS496" s="80">
        <v>5037.95655</v>
      </c>
      <c r="AT496" s="80">
        <v>4965.24806</v>
      </c>
      <c r="AU496" s="80">
        <v>4875.84714</v>
      </c>
      <c r="AW496" s="81">
        <v>17.0</v>
      </c>
      <c r="AX496" s="81">
        <v>7.0</v>
      </c>
      <c r="AY496" s="81">
        <v>113.0</v>
      </c>
      <c r="AZ496" s="82">
        <v>5540.49812</v>
      </c>
      <c r="BA496" s="82">
        <v>5542.13024</v>
      </c>
      <c r="BB496" s="82">
        <v>5544.32021</v>
      </c>
      <c r="BC496" s="82">
        <v>5547.10534</v>
      </c>
      <c r="BD496" s="82">
        <v>5550.37839</v>
      </c>
      <c r="BE496" s="82">
        <v>5554.49308</v>
      </c>
      <c r="BF496" s="82">
        <v>5559.46251</v>
      </c>
      <c r="BG496" s="82">
        <v>5565.3197</v>
      </c>
      <c r="BH496" s="82">
        <v>5571.62911</v>
      </c>
      <c r="BI496" s="82">
        <v>5579.93851</v>
      </c>
      <c r="BJ496" s="82">
        <v>5588.29873</v>
      </c>
      <c r="BK496" s="82">
        <v>5596.65506</v>
      </c>
      <c r="BL496" s="82">
        <v>5605.66233</v>
      </c>
      <c r="BM496" s="82">
        <v>5615.08637</v>
      </c>
      <c r="BN496" s="82">
        <v>5624.83876</v>
      </c>
      <c r="BO496" s="82">
        <v>5475.72314</v>
      </c>
      <c r="BP496" s="82">
        <v>5485.92088</v>
      </c>
      <c r="BQ496" s="82">
        <v>5495.98307</v>
      </c>
      <c r="BR496" s="82">
        <v>5508.19221</v>
      </c>
      <c r="BS496" s="82">
        <v>5522.37386</v>
      </c>
      <c r="BT496" s="82">
        <v>5538.19564</v>
      </c>
      <c r="BU496" s="82">
        <v>5556.034</v>
      </c>
      <c r="BV496" s="82">
        <v>5575.88856</v>
      </c>
      <c r="BW496" s="82">
        <v>5597.54728</v>
      </c>
      <c r="BX496" s="82">
        <v>5621.12578</v>
      </c>
      <c r="BY496" s="82">
        <v>5646.48068</v>
      </c>
      <c r="BZ496" s="82">
        <v>5673.74862</v>
      </c>
      <c r="CA496" s="82">
        <v>5703.0472</v>
      </c>
      <c r="CB496" s="82">
        <v>5415.37605</v>
      </c>
      <c r="CC496" s="82">
        <v>5449.03787</v>
      </c>
      <c r="CD496" s="82">
        <v>5485.99878</v>
      </c>
      <c r="CE496" s="82">
        <v>5526.67586</v>
      </c>
      <c r="CF496" s="82">
        <v>5498.23985</v>
      </c>
      <c r="CG496" s="82">
        <v>5461.78362</v>
      </c>
      <c r="CH496" s="82">
        <v>5415.40157</v>
      </c>
      <c r="CI496" s="82">
        <v>5037.95655</v>
      </c>
      <c r="CJ496" s="82">
        <v>4965.24806</v>
      </c>
      <c r="CK496" s="82">
        <v>4875.84714</v>
      </c>
    </row>
    <row r="497" ht="14.25" customHeight="1">
      <c r="E497" s="2"/>
      <c r="G497" s="81">
        <v>17.0</v>
      </c>
      <c r="H497" s="81">
        <v>7.0</v>
      </c>
      <c r="I497" s="81">
        <v>114.0</v>
      </c>
      <c r="J497" s="80">
        <v>5575.01739</v>
      </c>
      <c r="K497" s="80">
        <v>5576.65181</v>
      </c>
      <c r="L497" s="80">
        <v>5578.85737</v>
      </c>
      <c r="M497" s="80">
        <v>5581.63442</v>
      </c>
      <c r="N497" s="80">
        <v>5584.9122</v>
      </c>
      <c r="O497" s="80">
        <v>5589.03762</v>
      </c>
      <c r="P497" s="80">
        <v>5594.02389</v>
      </c>
      <c r="Q497" s="80">
        <v>5599.84848</v>
      </c>
      <c r="R497" s="80">
        <v>5606.1565</v>
      </c>
      <c r="S497" s="80">
        <v>5614.45094</v>
      </c>
      <c r="T497" s="80">
        <v>5622.78742</v>
      </c>
      <c r="U497" s="80">
        <v>5631.12015</v>
      </c>
      <c r="V497" s="80">
        <v>5640.07152</v>
      </c>
      <c r="W497" s="80">
        <v>5649.45219</v>
      </c>
      <c r="X497" s="80">
        <v>5659.12677</v>
      </c>
      <c r="Y497" s="80">
        <v>5508.84095</v>
      </c>
      <c r="Z497" s="80">
        <v>5518.77986</v>
      </c>
      <c r="AA497" s="80">
        <v>5528.87013</v>
      </c>
      <c r="AB497" s="80">
        <v>5541.12273</v>
      </c>
      <c r="AC497" s="80">
        <v>5555.23281</v>
      </c>
      <c r="AD497" s="80">
        <v>5571.00457</v>
      </c>
      <c r="AE497" s="80">
        <v>5588.80792</v>
      </c>
      <c r="AF497" s="80">
        <v>5608.59648</v>
      </c>
      <c r="AG497" s="80">
        <v>5630.18465</v>
      </c>
      <c r="AH497" s="80">
        <v>5653.67977</v>
      </c>
      <c r="AI497" s="80">
        <v>5678.93794</v>
      </c>
      <c r="AJ497" s="80">
        <v>5706.07791</v>
      </c>
      <c r="AK497" s="80">
        <v>5735.20172</v>
      </c>
      <c r="AL497" s="80">
        <v>5445.0776</v>
      </c>
      <c r="AM497" s="80">
        <v>5478.56622</v>
      </c>
      <c r="AN497" s="80">
        <v>5515.37229</v>
      </c>
      <c r="AO497" s="80">
        <v>5555.88932</v>
      </c>
      <c r="AP497" s="80">
        <v>5526.79767</v>
      </c>
      <c r="AQ497" s="80">
        <v>5489.58043</v>
      </c>
      <c r="AR497" s="80">
        <v>5442.25739</v>
      </c>
      <c r="AS497" s="80">
        <v>5061.47223</v>
      </c>
      <c r="AT497" s="80">
        <v>4987.50397</v>
      </c>
      <c r="AU497" s="80">
        <v>4896.61396</v>
      </c>
      <c r="AW497" s="81">
        <v>17.0</v>
      </c>
      <c r="AX497" s="81">
        <v>7.0</v>
      </c>
      <c r="AY497" s="81">
        <v>114.0</v>
      </c>
      <c r="AZ497" s="82">
        <v>5575.01739</v>
      </c>
      <c r="BA497" s="82">
        <v>5576.65181</v>
      </c>
      <c r="BB497" s="82">
        <v>5578.85737</v>
      </c>
      <c r="BC497" s="82">
        <v>5581.63442</v>
      </c>
      <c r="BD497" s="82">
        <v>5584.9122</v>
      </c>
      <c r="BE497" s="82">
        <v>5589.03762</v>
      </c>
      <c r="BF497" s="82">
        <v>5594.02389</v>
      </c>
      <c r="BG497" s="82">
        <v>5599.84848</v>
      </c>
      <c r="BH497" s="82">
        <v>5606.1565</v>
      </c>
      <c r="BI497" s="82">
        <v>5614.45094</v>
      </c>
      <c r="BJ497" s="82">
        <v>5622.78742</v>
      </c>
      <c r="BK497" s="82">
        <v>5631.12015</v>
      </c>
      <c r="BL497" s="82">
        <v>5640.07152</v>
      </c>
      <c r="BM497" s="82">
        <v>5649.45219</v>
      </c>
      <c r="BN497" s="82">
        <v>5659.12677</v>
      </c>
      <c r="BO497" s="82">
        <v>5508.84095</v>
      </c>
      <c r="BP497" s="82">
        <v>5518.77986</v>
      </c>
      <c r="BQ497" s="82">
        <v>5528.87013</v>
      </c>
      <c r="BR497" s="82">
        <v>5541.12273</v>
      </c>
      <c r="BS497" s="82">
        <v>5555.23281</v>
      </c>
      <c r="BT497" s="82">
        <v>5571.00457</v>
      </c>
      <c r="BU497" s="82">
        <v>5588.80792</v>
      </c>
      <c r="BV497" s="82">
        <v>5608.59648</v>
      </c>
      <c r="BW497" s="82">
        <v>5630.18465</v>
      </c>
      <c r="BX497" s="82">
        <v>5653.67977</v>
      </c>
      <c r="BY497" s="82">
        <v>5678.93794</v>
      </c>
      <c r="BZ497" s="82">
        <v>5706.07791</v>
      </c>
      <c r="CA497" s="82">
        <v>5735.20172</v>
      </c>
      <c r="CB497" s="82">
        <v>5445.0776</v>
      </c>
      <c r="CC497" s="82">
        <v>5478.56622</v>
      </c>
      <c r="CD497" s="82">
        <v>5515.37229</v>
      </c>
      <c r="CE497" s="82">
        <v>5555.88932</v>
      </c>
      <c r="CF497" s="82">
        <v>5526.79767</v>
      </c>
      <c r="CG497" s="82">
        <v>5489.58043</v>
      </c>
      <c r="CH497" s="82">
        <v>5442.25739</v>
      </c>
      <c r="CI497" s="82">
        <v>5061.47223</v>
      </c>
      <c r="CJ497" s="82">
        <v>4987.50397</v>
      </c>
      <c r="CK497" s="82">
        <v>4896.61396</v>
      </c>
    </row>
    <row r="498" ht="14.25" customHeight="1">
      <c r="E498" s="2"/>
      <c r="G498" s="81">
        <v>17.0</v>
      </c>
      <c r="H498" s="81">
        <v>7.0</v>
      </c>
      <c r="I498" s="81">
        <v>115.0</v>
      </c>
      <c r="J498" s="80">
        <v>5609.8482</v>
      </c>
      <c r="K498" s="80">
        <v>5611.48497</v>
      </c>
      <c r="L498" s="80">
        <v>5613.70625</v>
      </c>
      <c r="M498" s="80">
        <v>5616.4752</v>
      </c>
      <c r="N498" s="80">
        <v>5619.75778</v>
      </c>
      <c r="O498" s="80">
        <v>5623.89407</v>
      </c>
      <c r="P498" s="80">
        <v>5628.89735</v>
      </c>
      <c r="Q498" s="80">
        <v>5634.6892</v>
      </c>
      <c r="R498" s="80">
        <v>5640.9959</v>
      </c>
      <c r="S498" s="80">
        <v>5649.27539</v>
      </c>
      <c r="T498" s="80">
        <v>5657.58807</v>
      </c>
      <c r="U498" s="80">
        <v>5665.89714</v>
      </c>
      <c r="V498" s="80">
        <v>5674.79235</v>
      </c>
      <c r="W498" s="80">
        <v>5684.12948</v>
      </c>
      <c r="X498" s="80">
        <v>5693.72586</v>
      </c>
      <c r="Y498" s="80">
        <v>5542.25977</v>
      </c>
      <c r="Z498" s="80">
        <v>5551.93824</v>
      </c>
      <c r="AA498" s="80">
        <v>5562.05693</v>
      </c>
      <c r="AB498" s="80">
        <v>5574.35347</v>
      </c>
      <c r="AC498" s="80">
        <v>5588.3917</v>
      </c>
      <c r="AD498" s="80">
        <v>5604.11333</v>
      </c>
      <c r="AE498" s="80">
        <v>5621.88171</v>
      </c>
      <c r="AF498" s="80">
        <v>5641.60415</v>
      </c>
      <c r="AG498" s="80">
        <v>5663.12163</v>
      </c>
      <c r="AH498" s="80">
        <v>5686.53322</v>
      </c>
      <c r="AI498" s="80">
        <v>5711.69445</v>
      </c>
      <c r="AJ498" s="80">
        <v>5738.70608</v>
      </c>
      <c r="AK498" s="80">
        <v>5767.65452</v>
      </c>
      <c r="AL498" s="80">
        <v>5475.05689</v>
      </c>
      <c r="AM498" s="80">
        <v>5508.37187</v>
      </c>
      <c r="AN498" s="80">
        <v>5545.02284</v>
      </c>
      <c r="AO498" s="80">
        <v>5585.37966</v>
      </c>
      <c r="AP498" s="80">
        <v>5555.6279</v>
      </c>
      <c r="AQ498" s="80">
        <v>5517.64445</v>
      </c>
      <c r="AR498" s="80">
        <v>5469.37401</v>
      </c>
      <c r="AS498" s="80">
        <v>5085.22147</v>
      </c>
      <c r="AT498" s="80">
        <v>5009.98484</v>
      </c>
      <c r="AU498" s="80">
        <v>4917.59567</v>
      </c>
      <c r="AW498" s="81">
        <v>17.0</v>
      </c>
      <c r="AX498" s="81">
        <v>7.0</v>
      </c>
      <c r="AY498" s="81">
        <v>115.0</v>
      </c>
      <c r="AZ498" s="82">
        <v>5609.8482</v>
      </c>
      <c r="BA498" s="82">
        <v>5611.48497</v>
      </c>
      <c r="BB498" s="82">
        <v>5613.70625</v>
      </c>
      <c r="BC498" s="82">
        <v>5616.4752</v>
      </c>
      <c r="BD498" s="82">
        <v>5619.75778</v>
      </c>
      <c r="BE498" s="82">
        <v>5623.89407</v>
      </c>
      <c r="BF498" s="82">
        <v>5628.89735</v>
      </c>
      <c r="BG498" s="82">
        <v>5634.6892</v>
      </c>
      <c r="BH498" s="82">
        <v>5640.9959</v>
      </c>
      <c r="BI498" s="82">
        <v>5649.27539</v>
      </c>
      <c r="BJ498" s="82">
        <v>5657.58807</v>
      </c>
      <c r="BK498" s="82">
        <v>5665.89714</v>
      </c>
      <c r="BL498" s="82">
        <v>5674.79235</v>
      </c>
      <c r="BM498" s="82">
        <v>5684.12948</v>
      </c>
      <c r="BN498" s="82">
        <v>5693.72586</v>
      </c>
      <c r="BO498" s="82">
        <v>5542.25977</v>
      </c>
      <c r="BP498" s="82">
        <v>5551.93824</v>
      </c>
      <c r="BQ498" s="82">
        <v>5562.05693</v>
      </c>
      <c r="BR498" s="82">
        <v>5574.35347</v>
      </c>
      <c r="BS498" s="82">
        <v>5588.3917</v>
      </c>
      <c r="BT498" s="82">
        <v>5604.11333</v>
      </c>
      <c r="BU498" s="82">
        <v>5621.88171</v>
      </c>
      <c r="BV498" s="82">
        <v>5641.60415</v>
      </c>
      <c r="BW498" s="82">
        <v>5663.12163</v>
      </c>
      <c r="BX498" s="82">
        <v>5686.53322</v>
      </c>
      <c r="BY498" s="82">
        <v>5711.69445</v>
      </c>
      <c r="BZ498" s="82">
        <v>5738.70608</v>
      </c>
      <c r="CA498" s="82">
        <v>5767.65452</v>
      </c>
      <c r="CB498" s="82">
        <v>5475.05689</v>
      </c>
      <c r="CC498" s="82">
        <v>5508.37187</v>
      </c>
      <c r="CD498" s="82">
        <v>5545.02284</v>
      </c>
      <c r="CE498" s="82">
        <v>5585.37966</v>
      </c>
      <c r="CF498" s="82">
        <v>5555.6279</v>
      </c>
      <c r="CG498" s="82">
        <v>5517.64445</v>
      </c>
      <c r="CH498" s="82">
        <v>5469.37401</v>
      </c>
      <c r="CI498" s="82">
        <v>5085.22147</v>
      </c>
      <c r="CJ498" s="82">
        <v>5009.98484</v>
      </c>
      <c r="CK498" s="82">
        <v>4917.59567</v>
      </c>
    </row>
    <row r="499" ht="14.25" customHeight="1">
      <c r="E499" s="2"/>
      <c r="G499" s="81">
        <v>17.0</v>
      </c>
      <c r="H499" s="81">
        <v>7.0</v>
      </c>
      <c r="I499" s="81">
        <v>116.0</v>
      </c>
      <c r="J499" s="80">
        <v>5644.99359</v>
      </c>
      <c r="K499" s="80">
        <v>5646.63275</v>
      </c>
      <c r="L499" s="80">
        <v>5648.86989</v>
      </c>
      <c r="M499" s="80">
        <v>5651.63072</v>
      </c>
      <c r="N499" s="80">
        <v>5654.91818</v>
      </c>
      <c r="O499" s="80">
        <v>5659.06546</v>
      </c>
      <c r="P499" s="80">
        <v>5664.08594</v>
      </c>
      <c r="Q499" s="80">
        <v>5669.84488</v>
      </c>
      <c r="R499" s="80">
        <v>5676.15034</v>
      </c>
      <c r="S499" s="80">
        <v>5684.41489</v>
      </c>
      <c r="T499" s="80">
        <v>5692.70372</v>
      </c>
      <c r="U499" s="80">
        <v>5700.98908</v>
      </c>
      <c r="V499" s="80">
        <v>5709.82786</v>
      </c>
      <c r="W499" s="80">
        <v>5719.12128</v>
      </c>
      <c r="X499" s="80">
        <v>5728.63905</v>
      </c>
      <c r="Y499" s="80">
        <v>5575.98252</v>
      </c>
      <c r="Z499" s="80">
        <v>5585.39893</v>
      </c>
      <c r="AA499" s="80">
        <v>5595.54638</v>
      </c>
      <c r="AB499" s="80">
        <v>5607.88732</v>
      </c>
      <c r="AC499" s="80">
        <v>5621.85343</v>
      </c>
      <c r="AD499" s="80">
        <v>5637.52484</v>
      </c>
      <c r="AE499" s="80">
        <v>5655.25829</v>
      </c>
      <c r="AF499" s="80">
        <v>5674.91447</v>
      </c>
      <c r="AG499" s="80">
        <v>5696.36115</v>
      </c>
      <c r="AH499" s="80">
        <v>5719.68904</v>
      </c>
      <c r="AI499" s="80">
        <v>5744.7531</v>
      </c>
      <c r="AJ499" s="80">
        <v>5771.63603</v>
      </c>
      <c r="AK499" s="80">
        <v>5800.40848</v>
      </c>
      <c r="AL499" s="80">
        <v>5505.3166</v>
      </c>
      <c r="AM499" s="80">
        <v>5538.45747</v>
      </c>
      <c r="AN499" s="80">
        <v>5574.9531</v>
      </c>
      <c r="AO499" s="80">
        <v>5615.14954</v>
      </c>
      <c r="AP499" s="80">
        <v>5584.73316</v>
      </c>
      <c r="AQ499" s="80">
        <v>5545.97823</v>
      </c>
      <c r="AR499" s="80">
        <v>5496.75394</v>
      </c>
      <c r="AS499" s="80">
        <v>5109.20648</v>
      </c>
      <c r="AT499" s="80">
        <v>5032.69281</v>
      </c>
      <c r="AU499" s="80">
        <v>4938.79427</v>
      </c>
      <c r="AW499" s="81">
        <v>17.0</v>
      </c>
      <c r="AX499" s="81">
        <v>7.0</v>
      </c>
      <c r="AY499" s="81">
        <v>116.0</v>
      </c>
      <c r="AZ499" s="82">
        <v>5644.99359</v>
      </c>
      <c r="BA499" s="82">
        <v>5646.63275</v>
      </c>
      <c r="BB499" s="82">
        <v>5648.86989</v>
      </c>
      <c r="BC499" s="82">
        <v>5651.63072</v>
      </c>
      <c r="BD499" s="82">
        <v>5654.91818</v>
      </c>
      <c r="BE499" s="82">
        <v>5659.06546</v>
      </c>
      <c r="BF499" s="82">
        <v>5664.08594</v>
      </c>
      <c r="BG499" s="82">
        <v>5669.84488</v>
      </c>
      <c r="BH499" s="82">
        <v>5676.15034</v>
      </c>
      <c r="BI499" s="82">
        <v>5684.41489</v>
      </c>
      <c r="BJ499" s="82">
        <v>5692.70372</v>
      </c>
      <c r="BK499" s="82">
        <v>5700.98908</v>
      </c>
      <c r="BL499" s="82">
        <v>5709.82786</v>
      </c>
      <c r="BM499" s="82">
        <v>5719.12128</v>
      </c>
      <c r="BN499" s="82">
        <v>5728.63905</v>
      </c>
      <c r="BO499" s="82">
        <v>5575.98252</v>
      </c>
      <c r="BP499" s="82">
        <v>5585.39893</v>
      </c>
      <c r="BQ499" s="82">
        <v>5595.54638</v>
      </c>
      <c r="BR499" s="82">
        <v>5607.88732</v>
      </c>
      <c r="BS499" s="82">
        <v>5621.85343</v>
      </c>
      <c r="BT499" s="82">
        <v>5637.52484</v>
      </c>
      <c r="BU499" s="82">
        <v>5655.25829</v>
      </c>
      <c r="BV499" s="82">
        <v>5674.91447</v>
      </c>
      <c r="BW499" s="82">
        <v>5696.36115</v>
      </c>
      <c r="BX499" s="82">
        <v>5719.68904</v>
      </c>
      <c r="BY499" s="82">
        <v>5744.7531</v>
      </c>
      <c r="BZ499" s="82">
        <v>5771.63603</v>
      </c>
      <c r="CA499" s="82">
        <v>5800.40848</v>
      </c>
      <c r="CB499" s="82">
        <v>5505.3166</v>
      </c>
      <c r="CC499" s="82">
        <v>5538.45747</v>
      </c>
      <c r="CD499" s="82">
        <v>5574.9531</v>
      </c>
      <c r="CE499" s="82">
        <v>5615.14954</v>
      </c>
      <c r="CF499" s="82">
        <v>5584.73316</v>
      </c>
      <c r="CG499" s="82">
        <v>5545.97823</v>
      </c>
      <c r="CH499" s="82">
        <v>5496.75394</v>
      </c>
      <c r="CI499" s="82">
        <v>5109.20648</v>
      </c>
      <c r="CJ499" s="82">
        <v>5032.69281</v>
      </c>
      <c r="CK499" s="82">
        <v>4938.79427</v>
      </c>
    </row>
    <row r="500" ht="14.25" customHeight="1">
      <c r="E500" s="2"/>
      <c r="G500" s="81">
        <v>17.0</v>
      </c>
      <c r="H500" s="81">
        <v>7.0</v>
      </c>
      <c r="I500" s="81">
        <v>117.0</v>
      </c>
      <c r="J500" s="80">
        <v>5680.45663</v>
      </c>
      <c r="K500" s="80">
        <v>5682.09821</v>
      </c>
      <c r="L500" s="80">
        <v>5684.35135</v>
      </c>
      <c r="M500" s="80">
        <v>5687.10405</v>
      </c>
      <c r="N500" s="80">
        <v>5690.39645</v>
      </c>
      <c r="O500" s="80">
        <v>5694.55485</v>
      </c>
      <c r="P500" s="80">
        <v>5699.59272</v>
      </c>
      <c r="Q500" s="80">
        <v>5705.31861</v>
      </c>
      <c r="R500" s="80">
        <v>5711.6229</v>
      </c>
      <c r="S500" s="80">
        <v>5719.8725</v>
      </c>
      <c r="T500" s="80">
        <v>5728.13743</v>
      </c>
      <c r="U500" s="80">
        <v>5736.39903</v>
      </c>
      <c r="V500" s="80">
        <v>5745.18112</v>
      </c>
      <c r="W500" s="80">
        <v>5754.43065</v>
      </c>
      <c r="X500" s="80">
        <v>5763.8694</v>
      </c>
      <c r="Y500" s="80">
        <v>5610.01217</v>
      </c>
      <c r="Z500" s="80">
        <v>5619.16486</v>
      </c>
      <c r="AA500" s="80">
        <v>5629.34142</v>
      </c>
      <c r="AB500" s="80">
        <v>5641.72725</v>
      </c>
      <c r="AC500" s="80">
        <v>5655.62096</v>
      </c>
      <c r="AD500" s="80">
        <v>5671.24205</v>
      </c>
      <c r="AE500" s="80">
        <v>5688.9406</v>
      </c>
      <c r="AF500" s="80">
        <v>5708.53038</v>
      </c>
      <c r="AG500" s="80">
        <v>5729.90612</v>
      </c>
      <c r="AH500" s="80">
        <v>5753.15014</v>
      </c>
      <c r="AI500" s="80">
        <v>5778.11682</v>
      </c>
      <c r="AJ500" s="80">
        <v>5804.87068</v>
      </c>
      <c r="AK500" s="80">
        <v>5833.46652</v>
      </c>
      <c r="AL500" s="80">
        <v>5535.85943</v>
      </c>
      <c r="AM500" s="80">
        <v>5568.82573</v>
      </c>
      <c r="AN500" s="80">
        <v>5605.16577</v>
      </c>
      <c r="AO500" s="80">
        <v>5645.20164</v>
      </c>
      <c r="AP500" s="80">
        <v>5614.11608</v>
      </c>
      <c r="AQ500" s="80">
        <v>5574.58435</v>
      </c>
      <c r="AR500" s="80">
        <v>5524.39968</v>
      </c>
      <c r="AS500" s="80">
        <v>5133.42949</v>
      </c>
      <c r="AT500" s="80">
        <v>5055.63001</v>
      </c>
      <c r="AU500" s="80">
        <v>4960.21179</v>
      </c>
      <c r="AW500" s="81">
        <v>17.0</v>
      </c>
      <c r="AX500" s="81">
        <v>7.0</v>
      </c>
      <c r="AY500" s="81">
        <v>117.0</v>
      </c>
      <c r="AZ500" s="82">
        <v>5680.45663</v>
      </c>
      <c r="BA500" s="82">
        <v>5682.09821</v>
      </c>
      <c r="BB500" s="82">
        <v>5684.35135</v>
      </c>
      <c r="BC500" s="82">
        <v>5687.10405</v>
      </c>
      <c r="BD500" s="82">
        <v>5690.39645</v>
      </c>
      <c r="BE500" s="82">
        <v>5694.55485</v>
      </c>
      <c r="BF500" s="82">
        <v>5699.59272</v>
      </c>
      <c r="BG500" s="82">
        <v>5705.31861</v>
      </c>
      <c r="BH500" s="82">
        <v>5711.6229</v>
      </c>
      <c r="BI500" s="82">
        <v>5719.8725</v>
      </c>
      <c r="BJ500" s="82">
        <v>5728.13743</v>
      </c>
      <c r="BK500" s="82">
        <v>5736.39903</v>
      </c>
      <c r="BL500" s="82">
        <v>5745.18112</v>
      </c>
      <c r="BM500" s="82">
        <v>5754.43065</v>
      </c>
      <c r="BN500" s="82">
        <v>5763.8694</v>
      </c>
      <c r="BO500" s="82">
        <v>5610.01217</v>
      </c>
      <c r="BP500" s="82">
        <v>5619.16486</v>
      </c>
      <c r="BQ500" s="82">
        <v>5629.34142</v>
      </c>
      <c r="BR500" s="82">
        <v>5641.72725</v>
      </c>
      <c r="BS500" s="82">
        <v>5655.62096</v>
      </c>
      <c r="BT500" s="82">
        <v>5671.24205</v>
      </c>
      <c r="BU500" s="82">
        <v>5688.9406</v>
      </c>
      <c r="BV500" s="82">
        <v>5708.53038</v>
      </c>
      <c r="BW500" s="82">
        <v>5729.90612</v>
      </c>
      <c r="BX500" s="82">
        <v>5753.15014</v>
      </c>
      <c r="BY500" s="82">
        <v>5778.11682</v>
      </c>
      <c r="BZ500" s="82">
        <v>5804.87068</v>
      </c>
      <c r="CA500" s="82">
        <v>5833.46652</v>
      </c>
      <c r="CB500" s="82">
        <v>5535.85943</v>
      </c>
      <c r="CC500" s="82">
        <v>5568.82573</v>
      </c>
      <c r="CD500" s="82">
        <v>5605.16577</v>
      </c>
      <c r="CE500" s="82">
        <v>5645.20164</v>
      </c>
      <c r="CF500" s="82">
        <v>5614.11608</v>
      </c>
      <c r="CG500" s="82">
        <v>5574.58435</v>
      </c>
      <c r="CH500" s="82">
        <v>5524.39968</v>
      </c>
      <c r="CI500" s="82">
        <v>5133.42949</v>
      </c>
      <c r="CJ500" s="82">
        <v>5055.63001</v>
      </c>
      <c r="CK500" s="82">
        <v>4960.21179</v>
      </c>
    </row>
    <row r="501" ht="14.25" customHeight="1">
      <c r="E501" s="2"/>
      <c r="G501" s="81">
        <v>17.0</v>
      </c>
      <c r="H501" s="81">
        <v>7.0</v>
      </c>
      <c r="I501" s="81">
        <v>118.0</v>
      </c>
      <c r="J501" s="80">
        <v>5716.24042</v>
      </c>
      <c r="K501" s="80">
        <v>5717.88445</v>
      </c>
      <c r="L501" s="80">
        <v>5720.15374</v>
      </c>
      <c r="M501" s="80">
        <v>5722.89827</v>
      </c>
      <c r="N501" s="80">
        <v>5726.19571</v>
      </c>
      <c r="O501" s="80">
        <v>5730.36536</v>
      </c>
      <c r="P501" s="80">
        <v>5735.4208</v>
      </c>
      <c r="Q501" s="80">
        <v>5741.11348</v>
      </c>
      <c r="R501" s="80">
        <v>5747.41668</v>
      </c>
      <c r="S501" s="80">
        <v>5755.65134</v>
      </c>
      <c r="T501" s="80">
        <v>5763.8923</v>
      </c>
      <c r="U501" s="80">
        <v>5772.13009</v>
      </c>
      <c r="V501" s="80">
        <v>5780.85521</v>
      </c>
      <c r="W501" s="80">
        <v>5790.06068</v>
      </c>
      <c r="X501" s="80">
        <v>5799.42</v>
      </c>
      <c r="Y501" s="80">
        <v>5644.3517</v>
      </c>
      <c r="Z501" s="80">
        <v>5653.23902</v>
      </c>
      <c r="AA501" s="80">
        <v>5663.44502</v>
      </c>
      <c r="AB501" s="80">
        <v>5675.87622</v>
      </c>
      <c r="AC501" s="80">
        <v>5689.69725</v>
      </c>
      <c r="AD501" s="80">
        <v>5705.26791</v>
      </c>
      <c r="AE501" s="80">
        <v>5722.93161</v>
      </c>
      <c r="AF501" s="80">
        <v>5742.45486</v>
      </c>
      <c r="AG501" s="80">
        <v>5763.75953</v>
      </c>
      <c r="AH501" s="80">
        <v>5786.91949</v>
      </c>
      <c r="AI501" s="80">
        <v>5811.78858</v>
      </c>
      <c r="AJ501" s="80">
        <v>5838.41298</v>
      </c>
      <c r="AK501" s="80">
        <v>5866.83158</v>
      </c>
      <c r="AL501" s="80">
        <v>5566.68813</v>
      </c>
      <c r="AM501" s="80">
        <v>5599.47937</v>
      </c>
      <c r="AN501" s="80">
        <v>5635.66356</v>
      </c>
      <c r="AO501" s="80">
        <v>5675.53869</v>
      </c>
      <c r="AP501" s="80">
        <v>5643.77933</v>
      </c>
      <c r="AQ501" s="80">
        <v>5603.46544</v>
      </c>
      <c r="AR501" s="80">
        <v>5552.31377</v>
      </c>
      <c r="AS501" s="80">
        <v>5157.89276</v>
      </c>
      <c r="AT501" s="80">
        <v>5078.79861</v>
      </c>
      <c r="AU501" s="80">
        <v>4981.8503</v>
      </c>
      <c r="AW501" s="81">
        <v>17.0</v>
      </c>
      <c r="AX501" s="81">
        <v>7.0</v>
      </c>
      <c r="AY501" s="81">
        <v>118.0</v>
      </c>
      <c r="AZ501" s="82">
        <v>5716.24042</v>
      </c>
      <c r="BA501" s="82">
        <v>5717.88445</v>
      </c>
      <c r="BB501" s="82">
        <v>5720.15374</v>
      </c>
      <c r="BC501" s="82">
        <v>5722.89827</v>
      </c>
      <c r="BD501" s="82">
        <v>5726.19571</v>
      </c>
      <c r="BE501" s="82">
        <v>5730.36536</v>
      </c>
      <c r="BF501" s="82">
        <v>5735.4208</v>
      </c>
      <c r="BG501" s="82">
        <v>5741.11348</v>
      </c>
      <c r="BH501" s="82">
        <v>5747.41668</v>
      </c>
      <c r="BI501" s="82">
        <v>5755.65134</v>
      </c>
      <c r="BJ501" s="82">
        <v>5763.8923</v>
      </c>
      <c r="BK501" s="82">
        <v>5772.13009</v>
      </c>
      <c r="BL501" s="82">
        <v>5780.85521</v>
      </c>
      <c r="BM501" s="82">
        <v>5790.06068</v>
      </c>
      <c r="BN501" s="82">
        <v>5799.42</v>
      </c>
      <c r="BO501" s="82">
        <v>5644.3517</v>
      </c>
      <c r="BP501" s="82">
        <v>5653.23902</v>
      </c>
      <c r="BQ501" s="82">
        <v>5663.44502</v>
      </c>
      <c r="BR501" s="82">
        <v>5675.87622</v>
      </c>
      <c r="BS501" s="82">
        <v>5689.69725</v>
      </c>
      <c r="BT501" s="82">
        <v>5705.26791</v>
      </c>
      <c r="BU501" s="82">
        <v>5722.93161</v>
      </c>
      <c r="BV501" s="82">
        <v>5742.45486</v>
      </c>
      <c r="BW501" s="82">
        <v>5763.75953</v>
      </c>
      <c r="BX501" s="82">
        <v>5786.91949</v>
      </c>
      <c r="BY501" s="82">
        <v>5811.78858</v>
      </c>
      <c r="BZ501" s="82">
        <v>5838.41298</v>
      </c>
      <c r="CA501" s="82">
        <v>5866.83158</v>
      </c>
      <c r="CB501" s="82">
        <v>5566.68813</v>
      </c>
      <c r="CC501" s="82">
        <v>5599.47937</v>
      </c>
      <c r="CD501" s="82">
        <v>5635.66356</v>
      </c>
      <c r="CE501" s="82">
        <v>5675.53869</v>
      </c>
      <c r="CF501" s="82">
        <v>5643.77933</v>
      </c>
      <c r="CG501" s="82">
        <v>5603.46544</v>
      </c>
      <c r="CH501" s="82">
        <v>5552.31377</v>
      </c>
      <c r="CI501" s="82">
        <v>5157.89276</v>
      </c>
      <c r="CJ501" s="82">
        <v>5078.79861</v>
      </c>
      <c r="CK501" s="82">
        <v>4981.8503</v>
      </c>
    </row>
    <row r="502" ht="14.25" customHeight="1">
      <c r="E502" s="2"/>
      <c r="G502" s="81">
        <v>17.0</v>
      </c>
      <c r="H502" s="81">
        <v>7.0</v>
      </c>
      <c r="I502" s="81">
        <v>119.0</v>
      </c>
      <c r="J502" s="80">
        <v>5752.34808</v>
      </c>
      <c r="K502" s="80">
        <v>5753.99462</v>
      </c>
      <c r="L502" s="80">
        <v>5756.28019</v>
      </c>
      <c r="M502" s="80">
        <v>5759.01654</v>
      </c>
      <c r="N502" s="80">
        <v>5762.31908</v>
      </c>
      <c r="O502" s="80">
        <v>5766.50012</v>
      </c>
      <c r="P502" s="80">
        <v>5771.57332</v>
      </c>
      <c r="Q502" s="80">
        <v>5777.23262</v>
      </c>
      <c r="R502" s="80">
        <v>5783.53481</v>
      </c>
      <c r="S502" s="80">
        <v>5791.75454</v>
      </c>
      <c r="T502" s="80">
        <v>5799.97148</v>
      </c>
      <c r="U502" s="80">
        <v>5808.1854</v>
      </c>
      <c r="V502" s="80">
        <v>5816.85327</v>
      </c>
      <c r="W502" s="80">
        <v>5826.01451</v>
      </c>
      <c r="X502" s="80">
        <v>5835.29398</v>
      </c>
      <c r="Y502" s="80">
        <v>5679.00413</v>
      </c>
      <c r="Z502" s="80">
        <v>5687.6244</v>
      </c>
      <c r="AA502" s="80">
        <v>5697.8602</v>
      </c>
      <c r="AB502" s="80">
        <v>5710.33726</v>
      </c>
      <c r="AC502" s="80">
        <v>5724.08532</v>
      </c>
      <c r="AD502" s="80">
        <v>5739.60545</v>
      </c>
      <c r="AE502" s="80">
        <v>5757.23432</v>
      </c>
      <c r="AF502" s="80">
        <v>5776.6909</v>
      </c>
      <c r="AG502" s="80">
        <v>5797.92437</v>
      </c>
      <c r="AH502" s="80">
        <v>5821.0001</v>
      </c>
      <c r="AI502" s="80">
        <v>5845.77136</v>
      </c>
      <c r="AJ502" s="80">
        <v>5872.26592</v>
      </c>
      <c r="AK502" s="80">
        <v>5900.50663</v>
      </c>
      <c r="AL502" s="80">
        <v>5597.80546</v>
      </c>
      <c r="AM502" s="80">
        <v>5630.42116</v>
      </c>
      <c r="AN502" s="80">
        <v>5666.44923</v>
      </c>
      <c r="AO502" s="80">
        <v>5706.16342</v>
      </c>
      <c r="AP502" s="80">
        <v>5673.72561</v>
      </c>
      <c r="AQ502" s="80">
        <v>5632.62412</v>
      </c>
      <c r="AR502" s="80">
        <v>5580.49878</v>
      </c>
      <c r="AS502" s="80">
        <v>5182.59859</v>
      </c>
      <c r="AT502" s="80">
        <v>5102.2008</v>
      </c>
      <c r="AU502" s="80">
        <v>5003.71187</v>
      </c>
      <c r="AW502" s="81">
        <v>17.0</v>
      </c>
      <c r="AX502" s="81">
        <v>7.0</v>
      </c>
      <c r="AY502" s="81">
        <v>119.0</v>
      </c>
      <c r="AZ502" s="82">
        <v>5752.34808</v>
      </c>
      <c r="BA502" s="82">
        <v>5753.99462</v>
      </c>
      <c r="BB502" s="82">
        <v>5756.28019</v>
      </c>
      <c r="BC502" s="82">
        <v>5759.01654</v>
      </c>
      <c r="BD502" s="82">
        <v>5762.31908</v>
      </c>
      <c r="BE502" s="82">
        <v>5766.50012</v>
      </c>
      <c r="BF502" s="82">
        <v>5771.57332</v>
      </c>
      <c r="BG502" s="82">
        <v>5777.23262</v>
      </c>
      <c r="BH502" s="82">
        <v>5783.53481</v>
      </c>
      <c r="BI502" s="82">
        <v>5791.75454</v>
      </c>
      <c r="BJ502" s="82">
        <v>5799.97148</v>
      </c>
      <c r="BK502" s="82">
        <v>5808.1854</v>
      </c>
      <c r="BL502" s="82">
        <v>5816.85327</v>
      </c>
      <c r="BM502" s="82">
        <v>5826.01451</v>
      </c>
      <c r="BN502" s="82">
        <v>5835.29398</v>
      </c>
      <c r="BO502" s="82">
        <v>5679.00413</v>
      </c>
      <c r="BP502" s="82">
        <v>5687.6244</v>
      </c>
      <c r="BQ502" s="82">
        <v>5697.8602</v>
      </c>
      <c r="BR502" s="82">
        <v>5710.33726</v>
      </c>
      <c r="BS502" s="82">
        <v>5724.08532</v>
      </c>
      <c r="BT502" s="82">
        <v>5739.60545</v>
      </c>
      <c r="BU502" s="82">
        <v>5757.23432</v>
      </c>
      <c r="BV502" s="82">
        <v>5776.6909</v>
      </c>
      <c r="BW502" s="82">
        <v>5797.92437</v>
      </c>
      <c r="BX502" s="82">
        <v>5821.0001</v>
      </c>
      <c r="BY502" s="82">
        <v>5845.77136</v>
      </c>
      <c r="BZ502" s="82">
        <v>5872.26592</v>
      </c>
      <c r="CA502" s="82">
        <v>5900.50663</v>
      </c>
      <c r="CB502" s="82">
        <v>5597.80546</v>
      </c>
      <c r="CC502" s="82">
        <v>5630.42116</v>
      </c>
      <c r="CD502" s="82">
        <v>5666.44923</v>
      </c>
      <c r="CE502" s="82">
        <v>5706.16342</v>
      </c>
      <c r="CF502" s="82">
        <v>5673.72561</v>
      </c>
      <c r="CG502" s="82">
        <v>5632.62412</v>
      </c>
      <c r="CH502" s="82">
        <v>5580.49878</v>
      </c>
      <c r="CI502" s="82">
        <v>5182.59859</v>
      </c>
      <c r="CJ502" s="82">
        <v>5102.2008</v>
      </c>
      <c r="CK502" s="82">
        <v>5003.71187</v>
      </c>
    </row>
    <row r="503" ht="14.25" customHeight="1">
      <c r="E503" s="2"/>
      <c r="G503" s="81">
        <v>17.0</v>
      </c>
      <c r="H503" s="81">
        <v>7.0</v>
      </c>
      <c r="I503" s="81">
        <v>120.0</v>
      </c>
      <c r="J503" s="80">
        <v>5788.7828</v>
      </c>
      <c r="K503" s="80">
        <v>5790.43187</v>
      </c>
      <c r="L503" s="80">
        <v>5792.73386</v>
      </c>
      <c r="M503" s="80">
        <v>5795.46201</v>
      </c>
      <c r="N503" s="80">
        <v>5798.76974</v>
      </c>
      <c r="O503" s="80">
        <v>5802.9623</v>
      </c>
      <c r="P503" s="80">
        <v>5808.05346</v>
      </c>
      <c r="Q503" s="80">
        <v>5813.67922</v>
      </c>
      <c r="R503" s="80">
        <v>5819.98047</v>
      </c>
      <c r="S503" s="80">
        <v>5828.18527</v>
      </c>
      <c r="T503" s="80">
        <v>5836.37813</v>
      </c>
      <c r="U503" s="80">
        <v>5844.56813</v>
      </c>
      <c r="V503" s="80">
        <v>5853.17847</v>
      </c>
      <c r="W503" s="80">
        <v>5862.29529</v>
      </c>
      <c r="X503" s="80">
        <v>5871.49449</v>
      </c>
      <c r="Y503" s="80">
        <v>5713.97253</v>
      </c>
      <c r="Z503" s="80">
        <v>5722.32404</v>
      </c>
      <c r="AA503" s="80">
        <v>5732.58998</v>
      </c>
      <c r="AB503" s="80">
        <v>5745.1134</v>
      </c>
      <c r="AC503" s="80">
        <v>5758.7882</v>
      </c>
      <c r="AD503" s="80">
        <v>5774.2577</v>
      </c>
      <c r="AE503" s="80">
        <v>5791.85178</v>
      </c>
      <c r="AF503" s="80">
        <v>5811.24154</v>
      </c>
      <c r="AG503" s="80">
        <v>5832.40368</v>
      </c>
      <c r="AH503" s="80">
        <v>5855.39499</v>
      </c>
      <c r="AI503" s="80">
        <v>5880.0682</v>
      </c>
      <c r="AJ503" s="80">
        <v>5906.43251</v>
      </c>
      <c r="AK503" s="80">
        <v>5934.49469</v>
      </c>
      <c r="AL503" s="80">
        <v>5629.21421</v>
      </c>
      <c r="AM503" s="80">
        <v>5661.65389</v>
      </c>
      <c r="AN503" s="80">
        <v>5697.52556</v>
      </c>
      <c r="AO503" s="80">
        <v>5737.07863</v>
      </c>
      <c r="AP503" s="80">
        <v>5703.95765</v>
      </c>
      <c r="AQ503" s="80">
        <v>5662.06307</v>
      </c>
      <c r="AR503" s="80">
        <v>5608.95732</v>
      </c>
      <c r="AS503" s="80">
        <v>5207.54927</v>
      </c>
      <c r="AT503" s="80">
        <v>5125.83879</v>
      </c>
      <c r="AU503" s="80">
        <v>5025.79859</v>
      </c>
      <c r="AW503" s="81">
        <v>17.0</v>
      </c>
      <c r="AX503" s="81">
        <v>7.0</v>
      </c>
      <c r="AY503" s="81">
        <v>120.0</v>
      </c>
      <c r="AZ503" s="82">
        <v>5788.7828</v>
      </c>
      <c r="BA503" s="82">
        <v>5790.43187</v>
      </c>
      <c r="BB503" s="82">
        <v>5792.73386</v>
      </c>
      <c r="BC503" s="82">
        <v>5795.46201</v>
      </c>
      <c r="BD503" s="82">
        <v>5798.76974</v>
      </c>
      <c r="BE503" s="82">
        <v>5802.9623</v>
      </c>
      <c r="BF503" s="82">
        <v>5808.05346</v>
      </c>
      <c r="BG503" s="82">
        <v>5813.67922</v>
      </c>
      <c r="BH503" s="82">
        <v>5819.98047</v>
      </c>
      <c r="BI503" s="82">
        <v>5828.18527</v>
      </c>
      <c r="BJ503" s="82">
        <v>5836.37813</v>
      </c>
      <c r="BK503" s="82">
        <v>5844.56813</v>
      </c>
      <c r="BL503" s="82">
        <v>5853.17847</v>
      </c>
      <c r="BM503" s="82">
        <v>5862.29529</v>
      </c>
      <c r="BN503" s="82">
        <v>5871.49449</v>
      </c>
      <c r="BO503" s="82">
        <v>5713.97253</v>
      </c>
      <c r="BP503" s="82">
        <v>5722.32404</v>
      </c>
      <c r="BQ503" s="82">
        <v>5732.58998</v>
      </c>
      <c r="BR503" s="82">
        <v>5745.1134</v>
      </c>
      <c r="BS503" s="82">
        <v>5758.7882</v>
      </c>
      <c r="BT503" s="82">
        <v>5774.2577</v>
      </c>
      <c r="BU503" s="82">
        <v>5791.85178</v>
      </c>
      <c r="BV503" s="82">
        <v>5811.24154</v>
      </c>
      <c r="BW503" s="82">
        <v>5832.40368</v>
      </c>
      <c r="BX503" s="82">
        <v>5855.39499</v>
      </c>
      <c r="BY503" s="82">
        <v>5880.0682</v>
      </c>
      <c r="BZ503" s="82">
        <v>5906.43251</v>
      </c>
      <c r="CA503" s="82">
        <v>5934.49469</v>
      </c>
      <c r="CB503" s="82">
        <v>5629.21421</v>
      </c>
      <c r="CC503" s="82">
        <v>5661.65389</v>
      </c>
      <c r="CD503" s="82">
        <v>5697.52556</v>
      </c>
      <c r="CE503" s="82">
        <v>5737.07863</v>
      </c>
      <c r="CF503" s="82">
        <v>5703.95765</v>
      </c>
      <c r="CG503" s="82">
        <v>5662.06307</v>
      </c>
      <c r="CH503" s="82">
        <v>5608.95732</v>
      </c>
      <c r="CI503" s="82">
        <v>5207.54927</v>
      </c>
      <c r="CJ503" s="82">
        <v>5125.83879</v>
      </c>
      <c r="CK503" s="82">
        <v>5025.79859</v>
      </c>
    </row>
    <row r="504" ht="14.25" customHeight="1">
      <c r="E504" s="2"/>
      <c r="G504" s="81">
        <v>17.0</v>
      </c>
      <c r="H504" s="81">
        <v>7.0</v>
      </c>
      <c r="I504" s="81">
        <v>121.0</v>
      </c>
      <c r="J504" s="80">
        <v>5825.18622</v>
      </c>
      <c r="K504" s="80">
        <v>5826.84706</v>
      </c>
      <c r="L504" s="80">
        <v>5829.13759</v>
      </c>
      <c r="M504" s="80">
        <v>5831.86665</v>
      </c>
      <c r="N504" s="80">
        <v>5835.17944</v>
      </c>
      <c r="O504" s="80">
        <v>5839.3834</v>
      </c>
      <c r="P504" s="80">
        <v>5844.43661</v>
      </c>
      <c r="Q504" s="80">
        <v>5850.05624</v>
      </c>
      <c r="R504" s="80">
        <v>5856.32837</v>
      </c>
      <c r="S504" s="80">
        <v>5864.50847</v>
      </c>
      <c r="T504" s="80">
        <v>5872.67672</v>
      </c>
      <c r="U504" s="80">
        <v>5880.80513</v>
      </c>
      <c r="V504" s="80">
        <v>5889.36648</v>
      </c>
      <c r="W504" s="80">
        <v>5898.4011</v>
      </c>
      <c r="X504" s="80">
        <v>5907.55624</v>
      </c>
      <c r="Y504" s="80">
        <v>5748.57883</v>
      </c>
      <c r="Z504" s="80">
        <v>5756.94658</v>
      </c>
      <c r="AA504" s="80">
        <v>5767.24245</v>
      </c>
      <c r="AB504" s="80">
        <v>5779.68279</v>
      </c>
      <c r="AC504" s="80">
        <v>5793.29263</v>
      </c>
      <c r="AD504" s="80">
        <v>5808.71066</v>
      </c>
      <c r="AE504" s="80">
        <v>5826.22317</v>
      </c>
      <c r="AF504" s="80">
        <v>5845.52673</v>
      </c>
      <c r="AG504" s="80">
        <v>5866.58895</v>
      </c>
      <c r="AH504" s="80">
        <v>5889.46723</v>
      </c>
      <c r="AI504" s="80">
        <v>5913.99546</v>
      </c>
      <c r="AJ504" s="80">
        <v>5940.16425</v>
      </c>
      <c r="AK504" s="80">
        <v>5968.01905</v>
      </c>
      <c r="AL504" s="80">
        <v>5660.148</v>
      </c>
      <c r="AM504" s="80">
        <v>5692.40129</v>
      </c>
      <c r="AN504" s="80">
        <v>5728.07931</v>
      </c>
      <c r="AO504" s="80">
        <v>5767.46122</v>
      </c>
      <c r="AP504" s="80">
        <v>5733.60225</v>
      </c>
      <c r="AQ504" s="80">
        <v>5690.79751</v>
      </c>
      <c r="AR504" s="80">
        <v>5636.65711</v>
      </c>
      <c r="AS504" s="80">
        <v>5231.64251</v>
      </c>
      <c r="AT504" s="80">
        <v>5148.49579</v>
      </c>
      <c r="AU504" s="80">
        <v>5046.8346</v>
      </c>
      <c r="AW504" s="81">
        <v>17.0</v>
      </c>
      <c r="AX504" s="81">
        <v>7.0</v>
      </c>
      <c r="AY504" s="81">
        <v>121.0</v>
      </c>
      <c r="AZ504" s="82">
        <v>5825.18622</v>
      </c>
      <c r="BA504" s="82">
        <v>5826.84706</v>
      </c>
      <c r="BB504" s="82">
        <v>5829.13759</v>
      </c>
      <c r="BC504" s="82">
        <v>5831.86665</v>
      </c>
      <c r="BD504" s="82">
        <v>5835.17944</v>
      </c>
      <c r="BE504" s="82">
        <v>5839.3834</v>
      </c>
      <c r="BF504" s="82">
        <v>5844.43661</v>
      </c>
      <c r="BG504" s="82">
        <v>5850.05624</v>
      </c>
      <c r="BH504" s="82">
        <v>5856.32837</v>
      </c>
      <c r="BI504" s="82">
        <v>5864.50847</v>
      </c>
      <c r="BJ504" s="82">
        <v>5872.67672</v>
      </c>
      <c r="BK504" s="82">
        <v>5880.80513</v>
      </c>
      <c r="BL504" s="82">
        <v>5889.36648</v>
      </c>
      <c r="BM504" s="82">
        <v>5898.4011</v>
      </c>
      <c r="BN504" s="82">
        <v>5907.55624</v>
      </c>
      <c r="BO504" s="82">
        <v>5748.57883</v>
      </c>
      <c r="BP504" s="82">
        <v>5756.94658</v>
      </c>
      <c r="BQ504" s="82">
        <v>5767.24245</v>
      </c>
      <c r="BR504" s="82">
        <v>5779.68279</v>
      </c>
      <c r="BS504" s="82">
        <v>5793.29263</v>
      </c>
      <c r="BT504" s="82">
        <v>5808.71066</v>
      </c>
      <c r="BU504" s="82">
        <v>5826.22317</v>
      </c>
      <c r="BV504" s="82">
        <v>5845.52673</v>
      </c>
      <c r="BW504" s="82">
        <v>5866.58895</v>
      </c>
      <c r="BX504" s="82">
        <v>5889.46723</v>
      </c>
      <c r="BY504" s="82">
        <v>5913.99546</v>
      </c>
      <c r="BZ504" s="82">
        <v>5940.16425</v>
      </c>
      <c r="CA504" s="82">
        <v>5968.01905</v>
      </c>
      <c r="CB504" s="82">
        <v>5660.148</v>
      </c>
      <c r="CC504" s="82">
        <v>5692.40129</v>
      </c>
      <c r="CD504" s="82">
        <v>5728.07931</v>
      </c>
      <c r="CE504" s="82">
        <v>5767.46122</v>
      </c>
      <c r="CF504" s="82">
        <v>5733.60225</v>
      </c>
      <c r="CG504" s="82">
        <v>5690.79751</v>
      </c>
      <c r="CH504" s="82">
        <v>5636.65711</v>
      </c>
      <c r="CI504" s="82">
        <v>5231.64251</v>
      </c>
      <c r="CJ504" s="82">
        <v>5148.49579</v>
      </c>
      <c r="CK504" s="82">
        <v>5046.8346</v>
      </c>
    </row>
    <row r="505" ht="14.25" customHeight="1">
      <c r="E505" s="2"/>
      <c r="G505" s="81">
        <v>17.0</v>
      </c>
      <c r="H505" s="81">
        <v>7.0</v>
      </c>
      <c r="I505" s="81">
        <v>122.0</v>
      </c>
      <c r="J505" s="80">
        <v>5861.91248</v>
      </c>
      <c r="K505" s="80">
        <v>5863.58521</v>
      </c>
      <c r="L505" s="80">
        <v>5865.86422</v>
      </c>
      <c r="M505" s="80">
        <v>5868.59422</v>
      </c>
      <c r="N505" s="80">
        <v>5871.91215</v>
      </c>
      <c r="O505" s="80">
        <v>5876.12764</v>
      </c>
      <c r="P505" s="80">
        <v>5881.1427</v>
      </c>
      <c r="Q505" s="80">
        <v>5886.75622</v>
      </c>
      <c r="R505" s="80">
        <v>5892.9991</v>
      </c>
      <c r="S505" s="80">
        <v>5901.15443</v>
      </c>
      <c r="T505" s="80">
        <v>5909.29801</v>
      </c>
      <c r="U505" s="80">
        <v>5917.3645</v>
      </c>
      <c r="V505" s="80">
        <v>5925.87664</v>
      </c>
      <c r="W505" s="80">
        <v>5934.82861</v>
      </c>
      <c r="X505" s="80">
        <v>5943.93951</v>
      </c>
      <c r="Y505" s="80">
        <v>5783.49466</v>
      </c>
      <c r="Z505" s="80">
        <v>5791.87887</v>
      </c>
      <c r="AA505" s="80">
        <v>5802.20502</v>
      </c>
      <c r="AB505" s="80">
        <v>5814.56187</v>
      </c>
      <c r="AC505" s="80">
        <v>5828.10652</v>
      </c>
      <c r="AD505" s="80">
        <v>5843.47296</v>
      </c>
      <c r="AE505" s="80">
        <v>5860.90361</v>
      </c>
      <c r="AF505" s="80">
        <v>5880.12068</v>
      </c>
      <c r="AG505" s="80">
        <v>5901.08266</v>
      </c>
      <c r="AH505" s="80">
        <v>5923.84752</v>
      </c>
      <c r="AI505" s="80">
        <v>5948.23023</v>
      </c>
      <c r="AJ505" s="80">
        <v>5974.20269</v>
      </c>
      <c r="AK505" s="80">
        <v>6001.84927</v>
      </c>
      <c r="AL505" s="80">
        <v>5691.36621</v>
      </c>
      <c r="AM505" s="80">
        <v>5723.43256</v>
      </c>
      <c r="AN505" s="80">
        <v>5758.91642</v>
      </c>
      <c r="AO505" s="80">
        <v>5798.12692</v>
      </c>
      <c r="AP505" s="80">
        <v>5763.52497</v>
      </c>
      <c r="AQ505" s="80">
        <v>5719.80397</v>
      </c>
      <c r="AR505" s="80">
        <v>5664.62196</v>
      </c>
      <c r="AS505" s="80">
        <v>5255.97195</v>
      </c>
      <c r="AT505" s="80">
        <v>5171.37942</v>
      </c>
      <c r="AU505" s="80">
        <v>5068.08643</v>
      </c>
      <c r="AW505" s="81">
        <v>17.0</v>
      </c>
      <c r="AX505" s="81">
        <v>7.0</v>
      </c>
      <c r="AY505" s="81">
        <v>122.0</v>
      </c>
      <c r="AZ505" s="82">
        <v>5861.91248</v>
      </c>
      <c r="BA505" s="82">
        <v>5863.58521</v>
      </c>
      <c r="BB505" s="82">
        <v>5865.86422</v>
      </c>
      <c r="BC505" s="82">
        <v>5868.59422</v>
      </c>
      <c r="BD505" s="82">
        <v>5871.91215</v>
      </c>
      <c r="BE505" s="82">
        <v>5876.12764</v>
      </c>
      <c r="BF505" s="82">
        <v>5881.1427</v>
      </c>
      <c r="BG505" s="82">
        <v>5886.75622</v>
      </c>
      <c r="BH505" s="82">
        <v>5892.9991</v>
      </c>
      <c r="BI505" s="82">
        <v>5901.15443</v>
      </c>
      <c r="BJ505" s="82">
        <v>5909.29801</v>
      </c>
      <c r="BK505" s="82">
        <v>5917.3645</v>
      </c>
      <c r="BL505" s="82">
        <v>5925.87664</v>
      </c>
      <c r="BM505" s="82">
        <v>5934.82861</v>
      </c>
      <c r="BN505" s="82">
        <v>5943.93951</v>
      </c>
      <c r="BO505" s="82">
        <v>5783.49466</v>
      </c>
      <c r="BP505" s="82">
        <v>5791.87887</v>
      </c>
      <c r="BQ505" s="82">
        <v>5802.20502</v>
      </c>
      <c r="BR505" s="82">
        <v>5814.56187</v>
      </c>
      <c r="BS505" s="82">
        <v>5828.10652</v>
      </c>
      <c r="BT505" s="82">
        <v>5843.47296</v>
      </c>
      <c r="BU505" s="82">
        <v>5860.90361</v>
      </c>
      <c r="BV505" s="82">
        <v>5880.12068</v>
      </c>
      <c r="BW505" s="82">
        <v>5901.08266</v>
      </c>
      <c r="BX505" s="82">
        <v>5923.84752</v>
      </c>
      <c r="BY505" s="82">
        <v>5948.23023</v>
      </c>
      <c r="BZ505" s="82">
        <v>5974.20269</v>
      </c>
      <c r="CA505" s="82">
        <v>6001.84927</v>
      </c>
      <c r="CB505" s="82">
        <v>5691.36621</v>
      </c>
      <c r="CC505" s="82">
        <v>5723.43256</v>
      </c>
      <c r="CD505" s="82">
        <v>5758.91642</v>
      </c>
      <c r="CE505" s="82">
        <v>5798.12692</v>
      </c>
      <c r="CF505" s="82">
        <v>5763.52497</v>
      </c>
      <c r="CG505" s="82">
        <v>5719.80397</v>
      </c>
      <c r="CH505" s="82">
        <v>5664.62196</v>
      </c>
      <c r="CI505" s="82">
        <v>5255.97195</v>
      </c>
      <c r="CJ505" s="82">
        <v>5171.37942</v>
      </c>
      <c r="CK505" s="82">
        <v>5068.08643</v>
      </c>
    </row>
    <row r="506" ht="14.25" customHeight="1">
      <c r="E506" s="2"/>
      <c r="G506" s="81">
        <v>17.0</v>
      </c>
      <c r="H506" s="81">
        <v>7.0</v>
      </c>
      <c r="I506" s="81">
        <v>123.0</v>
      </c>
      <c r="J506" s="80">
        <v>5898.96469</v>
      </c>
      <c r="K506" s="80">
        <v>5900.6494</v>
      </c>
      <c r="L506" s="80">
        <v>5902.91684</v>
      </c>
      <c r="M506" s="80">
        <v>5905.64783</v>
      </c>
      <c r="N506" s="80">
        <v>5908.97098</v>
      </c>
      <c r="O506" s="80">
        <v>5913.19812</v>
      </c>
      <c r="P506" s="80">
        <v>5918.17482</v>
      </c>
      <c r="Q506" s="80">
        <v>5923.78226</v>
      </c>
      <c r="R506" s="80">
        <v>5929.99576</v>
      </c>
      <c r="S506" s="80">
        <v>5938.12625</v>
      </c>
      <c r="T506" s="80">
        <v>5946.24508</v>
      </c>
      <c r="U506" s="80">
        <v>5954.24933</v>
      </c>
      <c r="V506" s="80">
        <v>5962.71203</v>
      </c>
      <c r="W506" s="80">
        <v>5971.5809</v>
      </c>
      <c r="X506" s="80">
        <v>5980.64737</v>
      </c>
      <c r="Y506" s="80">
        <v>5818.72298</v>
      </c>
      <c r="Z506" s="80">
        <v>5827.12387</v>
      </c>
      <c r="AA506" s="80">
        <v>5837.48064</v>
      </c>
      <c r="AB506" s="80">
        <v>5849.75363</v>
      </c>
      <c r="AC506" s="80">
        <v>5863.23283</v>
      </c>
      <c r="AD506" s="80">
        <v>5878.54755</v>
      </c>
      <c r="AE506" s="80">
        <v>5895.89605</v>
      </c>
      <c r="AF506" s="80">
        <v>5915.02635</v>
      </c>
      <c r="AG506" s="80">
        <v>5935.88773</v>
      </c>
      <c r="AH506" s="80">
        <v>5958.53879</v>
      </c>
      <c r="AI506" s="80">
        <v>5982.77544</v>
      </c>
      <c r="AJ506" s="80">
        <v>6008.55073</v>
      </c>
      <c r="AK506" s="80">
        <v>6035.98825</v>
      </c>
      <c r="AL506" s="80">
        <v>5722.87154</v>
      </c>
      <c r="AM506" s="80">
        <v>5754.75038</v>
      </c>
      <c r="AN506" s="80">
        <v>5790.03957</v>
      </c>
      <c r="AO506" s="80">
        <v>5829.0784</v>
      </c>
      <c r="AP506" s="80">
        <v>5793.72845</v>
      </c>
      <c r="AQ506" s="80">
        <v>5749.08502</v>
      </c>
      <c r="AR506" s="80">
        <v>5692.85436</v>
      </c>
      <c r="AS506" s="80">
        <v>5280.53979</v>
      </c>
      <c r="AT506" s="80">
        <v>5194.49179</v>
      </c>
      <c r="AU506" s="80">
        <v>5089.55607</v>
      </c>
      <c r="AW506" s="81">
        <v>17.0</v>
      </c>
      <c r="AX506" s="81">
        <v>7.0</v>
      </c>
      <c r="AY506" s="81">
        <v>123.0</v>
      </c>
      <c r="AZ506" s="82">
        <v>5898.96469</v>
      </c>
      <c r="BA506" s="82">
        <v>5900.6494</v>
      </c>
      <c r="BB506" s="82">
        <v>5902.91684</v>
      </c>
      <c r="BC506" s="82">
        <v>5905.64783</v>
      </c>
      <c r="BD506" s="82">
        <v>5908.97098</v>
      </c>
      <c r="BE506" s="82">
        <v>5913.19812</v>
      </c>
      <c r="BF506" s="82">
        <v>5918.17482</v>
      </c>
      <c r="BG506" s="82">
        <v>5923.78226</v>
      </c>
      <c r="BH506" s="82">
        <v>5929.99576</v>
      </c>
      <c r="BI506" s="82">
        <v>5938.12625</v>
      </c>
      <c r="BJ506" s="82">
        <v>5946.24508</v>
      </c>
      <c r="BK506" s="82">
        <v>5954.24933</v>
      </c>
      <c r="BL506" s="82">
        <v>5962.71203</v>
      </c>
      <c r="BM506" s="82">
        <v>5971.5809</v>
      </c>
      <c r="BN506" s="82">
        <v>5980.64737</v>
      </c>
      <c r="BO506" s="82">
        <v>5818.72298</v>
      </c>
      <c r="BP506" s="82">
        <v>5827.12387</v>
      </c>
      <c r="BQ506" s="82">
        <v>5837.48064</v>
      </c>
      <c r="BR506" s="82">
        <v>5849.75363</v>
      </c>
      <c r="BS506" s="82">
        <v>5863.23283</v>
      </c>
      <c r="BT506" s="82">
        <v>5878.54755</v>
      </c>
      <c r="BU506" s="82">
        <v>5895.89605</v>
      </c>
      <c r="BV506" s="82">
        <v>5915.02635</v>
      </c>
      <c r="BW506" s="82">
        <v>5935.88773</v>
      </c>
      <c r="BX506" s="82">
        <v>5958.53879</v>
      </c>
      <c r="BY506" s="82">
        <v>5982.77544</v>
      </c>
      <c r="BZ506" s="82">
        <v>6008.55073</v>
      </c>
      <c r="CA506" s="82">
        <v>6035.98825</v>
      </c>
      <c r="CB506" s="82">
        <v>5722.87154</v>
      </c>
      <c r="CC506" s="82">
        <v>5754.75038</v>
      </c>
      <c r="CD506" s="82">
        <v>5790.03957</v>
      </c>
      <c r="CE506" s="82">
        <v>5829.0784</v>
      </c>
      <c r="CF506" s="82">
        <v>5793.72845</v>
      </c>
      <c r="CG506" s="82">
        <v>5749.08502</v>
      </c>
      <c r="CH506" s="82">
        <v>5692.85436</v>
      </c>
      <c r="CI506" s="82">
        <v>5280.53979</v>
      </c>
      <c r="CJ506" s="82">
        <v>5194.49179</v>
      </c>
      <c r="CK506" s="82">
        <v>5089.55607</v>
      </c>
    </row>
    <row r="507" ht="14.25" customHeight="1">
      <c r="E507" s="2"/>
      <c r="G507" s="81">
        <v>17.0</v>
      </c>
      <c r="H507" s="81">
        <v>7.0</v>
      </c>
      <c r="I507" s="81">
        <v>124.0</v>
      </c>
      <c r="J507" s="80">
        <v>5936.34597</v>
      </c>
      <c r="K507" s="80">
        <v>5938.04276</v>
      </c>
      <c r="L507" s="80">
        <v>5940.29858</v>
      </c>
      <c r="M507" s="80">
        <v>5943.03059</v>
      </c>
      <c r="N507" s="80">
        <v>5946.35903</v>
      </c>
      <c r="O507" s="80">
        <v>5950.59797</v>
      </c>
      <c r="P507" s="80">
        <v>5955.53611</v>
      </c>
      <c r="Q507" s="80">
        <v>5961.13748</v>
      </c>
      <c r="R507" s="80">
        <v>5967.32148</v>
      </c>
      <c r="S507" s="80">
        <v>5975.42705</v>
      </c>
      <c r="T507" s="80">
        <v>5983.52107</v>
      </c>
      <c r="U507" s="80">
        <v>5991.46275</v>
      </c>
      <c r="V507" s="80">
        <v>5999.87576</v>
      </c>
      <c r="W507" s="80">
        <v>6008.66109</v>
      </c>
      <c r="X507" s="80">
        <v>6017.68294</v>
      </c>
      <c r="Y507" s="80">
        <v>5854.26678</v>
      </c>
      <c r="Z507" s="80">
        <v>5862.68458</v>
      </c>
      <c r="AA507" s="80">
        <v>5873.07232</v>
      </c>
      <c r="AB507" s="80">
        <v>5885.26104</v>
      </c>
      <c r="AC507" s="80">
        <v>5898.67455</v>
      </c>
      <c r="AD507" s="80">
        <v>5913.93742</v>
      </c>
      <c r="AE507" s="80">
        <v>5931.20347</v>
      </c>
      <c r="AF507" s="80">
        <v>5950.24671</v>
      </c>
      <c r="AG507" s="80">
        <v>5971.00716</v>
      </c>
      <c r="AH507" s="80">
        <v>5993.54402</v>
      </c>
      <c r="AI507" s="80">
        <v>6017.63405</v>
      </c>
      <c r="AJ507" s="80">
        <v>6043.21134</v>
      </c>
      <c r="AK507" s="80">
        <v>6070.43893</v>
      </c>
      <c r="AL507" s="80">
        <v>5754.66673</v>
      </c>
      <c r="AM507" s="80">
        <v>5786.35748</v>
      </c>
      <c r="AN507" s="80">
        <v>5821.45148</v>
      </c>
      <c r="AO507" s="80">
        <v>5860.31837</v>
      </c>
      <c r="AP507" s="80">
        <v>5824.21532</v>
      </c>
      <c r="AQ507" s="80">
        <v>5778.64325</v>
      </c>
      <c r="AR507" s="80">
        <v>5721.35683</v>
      </c>
      <c r="AS507" s="80">
        <v>5305.34825</v>
      </c>
      <c r="AT507" s="80">
        <v>5217.835</v>
      </c>
      <c r="AU507" s="80">
        <v>5111.24553</v>
      </c>
      <c r="AW507" s="81">
        <v>17.0</v>
      </c>
      <c r="AX507" s="81">
        <v>7.0</v>
      </c>
      <c r="AY507" s="81">
        <v>124.0</v>
      </c>
      <c r="AZ507" s="82">
        <v>5936.34597</v>
      </c>
      <c r="BA507" s="82">
        <v>5938.04276</v>
      </c>
      <c r="BB507" s="82">
        <v>5940.29858</v>
      </c>
      <c r="BC507" s="82">
        <v>5943.03059</v>
      </c>
      <c r="BD507" s="82">
        <v>5946.35903</v>
      </c>
      <c r="BE507" s="82">
        <v>5950.59797</v>
      </c>
      <c r="BF507" s="82">
        <v>5955.53611</v>
      </c>
      <c r="BG507" s="82">
        <v>5961.13748</v>
      </c>
      <c r="BH507" s="82">
        <v>5967.32148</v>
      </c>
      <c r="BI507" s="82">
        <v>5975.42705</v>
      </c>
      <c r="BJ507" s="82">
        <v>5983.52107</v>
      </c>
      <c r="BK507" s="82">
        <v>5991.46275</v>
      </c>
      <c r="BL507" s="82">
        <v>5999.87576</v>
      </c>
      <c r="BM507" s="82">
        <v>6008.66109</v>
      </c>
      <c r="BN507" s="82">
        <v>6017.68294</v>
      </c>
      <c r="BO507" s="82">
        <v>5854.26678</v>
      </c>
      <c r="BP507" s="82">
        <v>5862.68458</v>
      </c>
      <c r="BQ507" s="82">
        <v>5873.07232</v>
      </c>
      <c r="BR507" s="82">
        <v>5885.26104</v>
      </c>
      <c r="BS507" s="82">
        <v>5898.67455</v>
      </c>
      <c r="BT507" s="82">
        <v>5913.93742</v>
      </c>
      <c r="BU507" s="82">
        <v>5931.20347</v>
      </c>
      <c r="BV507" s="82">
        <v>5950.24671</v>
      </c>
      <c r="BW507" s="82">
        <v>5971.00716</v>
      </c>
      <c r="BX507" s="82">
        <v>5993.54402</v>
      </c>
      <c r="BY507" s="82">
        <v>6017.63405</v>
      </c>
      <c r="BZ507" s="82">
        <v>6043.21134</v>
      </c>
      <c r="CA507" s="82">
        <v>6070.43893</v>
      </c>
      <c r="CB507" s="82">
        <v>5754.66673</v>
      </c>
      <c r="CC507" s="82">
        <v>5786.35748</v>
      </c>
      <c r="CD507" s="82">
        <v>5821.45148</v>
      </c>
      <c r="CE507" s="82">
        <v>5860.31837</v>
      </c>
      <c r="CF507" s="82">
        <v>5824.21532</v>
      </c>
      <c r="CG507" s="82">
        <v>5778.64325</v>
      </c>
      <c r="CH507" s="82">
        <v>5721.35683</v>
      </c>
      <c r="CI507" s="82">
        <v>5305.34825</v>
      </c>
      <c r="CJ507" s="82">
        <v>5217.835</v>
      </c>
      <c r="CK507" s="82">
        <v>5111.24553</v>
      </c>
    </row>
    <row r="508" ht="14.25" customHeight="1">
      <c r="E508" s="2"/>
      <c r="G508" s="81">
        <v>17.0</v>
      </c>
      <c r="H508" s="81">
        <v>7.0</v>
      </c>
      <c r="I508" s="81">
        <v>125.0</v>
      </c>
      <c r="J508" s="80">
        <v>5974.05948</v>
      </c>
      <c r="K508" s="80">
        <v>5975.76846</v>
      </c>
      <c r="L508" s="80">
        <v>5978.0126</v>
      </c>
      <c r="M508" s="80">
        <v>5980.74567</v>
      </c>
      <c r="N508" s="80">
        <v>5984.07948</v>
      </c>
      <c r="O508" s="80">
        <v>5988.33035</v>
      </c>
      <c r="P508" s="80">
        <v>5993.22971</v>
      </c>
      <c r="Q508" s="80">
        <v>5998.82505</v>
      </c>
      <c r="R508" s="80">
        <v>6004.97941</v>
      </c>
      <c r="S508" s="80">
        <v>6013.06</v>
      </c>
      <c r="T508" s="80">
        <v>6021.12912</v>
      </c>
      <c r="U508" s="80">
        <v>6029.0079</v>
      </c>
      <c r="V508" s="80">
        <v>6037.37099</v>
      </c>
      <c r="W508" s="80">
        <v>6046.0723</v>
      </c>
      <c r="X508" s="80">
        <v>6055.04935</v>
      </c>
      <c r="Y508" s="80">
        <v>5890.12907</v>
      </c>
      <c r="Z508" s="80">
        <v>5898.56401</v>
      </c>
      <c r="AA508" s="80">
        <v>5908.98308</v>
      </c>
      <c r="AB508" s="80">
        <v>5921.08713</v>
      </c>
      <c r="AC508" s="80">
        <v>5934.43469</v>
      </c>
      <c r="AD508" s="80">
        <v>5949.64558</v>
      </c>
      <c r="AE508" s="80">
        <v>5966.82889</v>
      </c>
      <c r="AF508" s="80">
        <v>5985.78477</v>
      </c>
      <c r="AG508" s="80">
        <v>6006.44394</v>
      </c>
      <c r="AH508" s="80">
        <v>6028.86621</v>
      </c>
      <c r="AI508" s="80">
        <v>6052.80905</v>
      </c>
      <c r="AJ508" s="80">
        <v>6078.18748</v>
      </c>
      <c r="AK508" s="80">
        <v>6105.20429</v>
      </c>
      <c r="AL508" s="80">
        <v>5786.75451</v>
      </c>
      <c r="AM508" s="80">
        <v>5818.2566</v>
      </c>
      <c r="AN508" s="80">
        <v>5853.15488</v>
      </c>
      <c r="AO508" s="80">
        <v>5891.84957</v>
      </c>
      <c r="AP508" s="80">
        <v>5854.98827</v>
      </c>
      <c r="AQ508" s="80">
        <v>5808.48125</v>
      </c>
      <c r="AR508" s="80">
        <v>5750.1319</v>
      </c>
      <c r="AS508" s="80">
        <v>5330.39958</v>
      </c>
      <c r="AT508" s="80">
        <v>5241.41122</v>
      </c>
      <c r="AU508" s="80">
        <v>5133.15682</v>
      </c>
      <c r="AW508" s="81">
        <v>17.0</v>
      </c>
      <c r="AX508" s="81">
        <v>7.0</v>
      </c>
      <c r="AY508" s="81">
        <v>125.0</v>
      </c>
      <c r="AZ508" s="82">
        <v>5974.05948</v>
      </c>
      <c r="BA508" s="82">
        <v>5975.76846</v>
      </c>
      <c r="BB508" s="82">
        <v>5978.0126</v>
      </c>
      <c r="BC508" s="82">
        <v>5980.74567</v>
      </c>
      <c r="BD508" s="82">
        <v>5984.07948</v>
      </c>
      <c r="BE508" s="82">
        <v>5988.33035</v>
      </c>
      <c r="BF508" s="82">
        <v>5993.22971</v>
      </c>
      <c r="BG508" s="82">
        <v>5998.82505</v>
      </c>
      <c r="BH508" s="82">
        <v>6004.97941</v>
      </c>
      <c r="BI508" s="82">
        <v>6013.06</v>
      </c>
      <c r="BJ508" s="82">
        <v>6021.12912</v>
      </c>
      <c r="BK508" s="82">
        <v>6029.0079</v>
      </c>
      <c r="BL508" s="82">
        <v>6037.37099</v>
      </c>
      <c r="BM508" s="82">
        <v>6046.0723</v>
      </c>
      <c r="BN508" s="82">
        <v>6055.04935</v>
      </c>
      <c r="BO508" s="82">
        <v>5890.12907</v>
      </c>
      <c r="BP508" s="82">
        <v>5898.56401</v>
      </c>
      <c r="BQ508" s="82">
        <v>5908.98308</v>
      </c>
      <c r="BR508" s="82">
        <v>5921.08713</v>
      </c>
      <c r="BS508" s="82">
        <v>5934.43469</v>
      </c>
      <c r="BT508" s="82">
        <v>5949.64558</v>
      </c>
      <c r="BU508" s="82">
        <v>5966.82889</v>
      </c>
      <c r="BV508" s="82">
        <v>5985.78477</v>
      </c>
      <c r="BW508" s="82">
        <v>6006.44394</v>
      </c>
      <c r="BX508" s="82">
        <v>6028.86621</v>
      </c>
      <c r="BY508" s="82">
        <v>6052.80905</v>
      </c>
      <c r="BZ508" s="82">
        <v>6078.18748</v>
      </c>
      <c r="CA508" s="82">
        <v>6105.20429</v>
      </c>
      <c r="CB508" s="82">
        <v>5786.75451</v>
      </c>
      <c r="CC508" s="82">
        <v>5818.2566</v>
      </c>
      <c r="CD508" s="82">
        <v>5853.15488</v>
      </c>
      <c r="CE508" s="82">
        <v>5891.84957</v>
      </c>
      <c r="CF508" s="82">
        <v>5854.98827</v>
      </c>
      <c r="CG508" s="82">
        <v>5808.48125</v>
      </c>
      <c r="CH508" s="82">
        <v>5750.1319</v>
      </c>
      <c r="CI508" s="82">
        <v>5330.39958</v>
      </c>
      <c r="CJ508" s="82">
        <v>5241.41122</v>
      </c>
      <c r="CK508" s="82">
        <v>5133.15682</v>
      </c>
    </row>
    <row r="509" ht="14.25" customHeight="1">
      <c r="E509" s="2"/>
      <c r="G509" s="81">
        <v>17.0</v>
      </c>
      <c r="H509" s="81">
        <v>7.0</v>
      </c>
      <c r="I509" s="81">
        <v>126.0</v>
      </c>
      <c r="J509" s="80">
        <v>6012.10841</v>
      </c>
      <c r="K509" s="80">
        <v>6013.82968</v>
      </c>
      <c r="L509" s="80">
        <v>6016.06209</v>
      </c>
      <c r="M509" s="80">
        <v>6018.79627</v>
      </c>
      <c r="N509" s="80">
        <v>6022.13552</v>
      </c>
      <c r="O509" s="80">
        <v>6026.39845</v>
      </c>
      <c r="P509" s="80">
        <v>6031.25882</v>
      </c>
      <c r="Q509" s="80">
        <v>6036.84815</v>
      </c>
      <c r="R509" s="80">
        <v>6042.97274</v>
      </c>
      <c r="S509" s="80">
        <v>6051.02827</v>
      </c>
      <c r="T509" s="80">
        <v>6059.07243</v>
      </c>
      <c r="U509" s="80">
        <v>6066.88796</v>
      </c>
      <c r="V509" s="80">
        <v>6075.2009</v>
      </c>
      <c r="W509" s="80">
        <v>6083.81773</v>
      </c>
      <c r="X509" s="80">
        <v>6092.74978</v>
      </c>
      <c r="Y509" s="80">
        <v>5926.31292</v>
      </c>
      <c r="Z509" s="80">
        <v>5934.76523</v>
      </c>
      <c r="AA509" s="80">
        <v>5945.21597</v>
      </c>
      <c r="AB509" s="80">
        <v>5957.23495</v>
      </c>
      <c r="AC509" s="80">
        <v>5970.51631</v>
      </c>
      <c r="AD509" s="80">
        <v>5985.67509</v>
      </c>
      <c r="AE509" s="80">
        <v>6002.77535</v>
      </c>
      <c r="AF509" s="80">
        <v>6021.64358</v>
      </c>
      <c r="AG509" s="80">
        <v>6042.2011</v>
      </c>
      <c r="AH509" s="80">
        <v>6064.50838</v>
      </c>
      <c r="AI509" s="80">
        <v>6088.30346</v>
      </c>
      <c r="AJ509" s="80">
        <v>6113.48218</v>
      </c>
      <c r="AK509" s="80">
        <v>6140.28732</v>
      </c>
      <c r="AL509" s="80">
        <v>5819.13769</v>
      </c>
      <c r="AM509" s="80">
        <v>5850.45051</v>
      </c>
      <c r="AN509" s="80">
        <v>5885.15255</v>
      </c>
      <c r="AO509" s="80">
        <v>5923.67475</v>
      </c>
      <c r="AP509" s="80">
        <v>5886.05002</v>
      </c>
      <c r="AQ509" s="80">
        <v>5838.60169</v>
      </c>
      <c r="AR509" s="80">
        <v>5779.18215</v>
      </c>
      <c r="AS509" s="80">
        <v>5355.69606</v>
      </c>
      <c r="AT509" s="80">
        <v>5265.2226</v>
      </c>
      <c r="AU509" s="80">
        <v>5155.29201</v>
      </c>
      <c r="AW509" s="81">
        <v>17.0</v>
      </c>
      <c r="AX509" s="81">
        <v>7.0</v>
      </c>
      <c r="AY509" s="81">
        <v>126.0</v>
      </c>
      <c r="AZ509" s="82">
        <v>6012.10841</v>
      </c>
      <c r="BA509" s="82">
        <v>6013.82968</v>
      </c>
      <c r="BB509" s="82">
        <v>6016.06209</v>
      </c>
      <c r="BC509" s="82">
        <v>6018.79627</v>
      </c>
      <c r="BD509" s="82">
        <v>6022.13552</v>
      </c>
      <c r="BE509" s="82">
        <v>6026.39845</v>
      </c>
      <c r="BF509" s="82">
        <v>6031.25882</v>
      </c>
      <c r="BG509" s="82">
        <v>6036.84815</v>
      </c>
      <c r="BH509" s="82">
        <v>6042.97274</v>
      </c>
      <c r="BI509" s="82">
        <v>6051.02827</v>
      </c>
      <c r="BJ509" s="82">
        <v>6059.07243</v>
      </c>
      <c r="BK509" s="82">
        <v>6066.88796</v>
      </c>
      <c r="BL509" s="82">
        <v>6075.2009</v>
      </c>
      <c r="BM509" s="82">
        <v>6083.81773</v>
      </c>
      <c r="BN509" s="82">
        <v>6092.74978</v>
      </c>
      <c r="BO509" s="82">
        <v>5926.31292</v>
      </c>
      <c r="BP509" s="82">
        <v>5934.76523</v>
      </c>
      <c r="BQ509" s="82">
        <v>5945.21597</v>
      </c>
      <c r="BR509" s="82">
        <v>5957.23495</v>
      </c>
      <c r="BS509" s="82">
        <v>5970.51631</v>
      </c>
      <c r="BT509" s="82">
        <v>5985.67509</v>
      </c>
      <c r="BU509" s="82">
        <v>6002.77535</v>
      </c>
      <c r="BV509" s="82">
        <v>6021.64358</v>
      </c>
      <c r="BW509" s="82">
        <v>6042.2011</v>
      </c>
      <c r="BX509" s="82">
        <v>6064.50838</v>
      </c>
      <c r="BY509" s="82">
        <v>6088.30346</v>
      </c>
      <c r="BZ509" s="82">
        <v>6113.48218</v>
      </c>
      <c r="CA509" s="82">
        <v>6140.28732</v>
      </c>
      <c r="CB509" s="82">
        <v>5819.13769</v>
      </c>
      <c r="CC509" s="82">
        <v>5850.45051</v>
      </c>
      <c r="CD509" s="82">
        <v>5885.15255</v>
      </c>
      <c r="CE509" s="82">
        <v>5923.67475</v>
      </c>
      <c r="CF509" s="82">
        <v>5886.05002</v>
      </c>
      <c r="CG509" s="82">
        <v>5838.60169</v>
      </c>
      <c r="CH509" s="82">
        <v>5779.18215</v>
      </c>
      <c r="CI509" s="82">
        <v>5355.69606</v>
      </c>
      <c r="CJ509" s="82">
        <v>5265.2226</v>
      </c>
      <c r="CK509" s="82">
        <v>5155.29201</v>
      </c>
    </row>
    <row r="510" ht="14.25" customHeight="1">
      <c r="E510" s="2"/>
      <c r="G510" s="81">
        <v>17.0</v>
      </c>
      <c r="H510" s="81">
        <v>7.0</v>
      </c>
      <c r="I510" s="81">
        <v>127.0</v>
      </c>
      <c r="J510" s="80">
        <v>6050.49599</v>
      </c>
      <c r="K510" s="80">
        <v>6052.22966</v>
      </c>
      <c r="L510" s="80">
        <v>6054.45027</v>
      </c>
      <c r="M510" s="80">
        <v>6057.1856</v>
      </c>
      <c r="N510" s="80">
        <v>6060.53037</v>
      </c>
      <c r="O510" s="80">
        <v>6064.8055</v>
      </c>
      <c r="P510" s="80">
        <v>6069.62666</v>
      </c>
      <c r="Q510" s="80">
        <v>6075.21002</v>
      </c>
      <c r="R510" s="80">
        <v>6081.3047</v>
      </c>
      <c r="S510" s="80">
        <v>6089.33509</v>
      </c>
      <c r="T510" s="80">
        <v>6097.35422</v>
      </c>
      <c r="U510" s="80">
        <v>6105.10616</v>
      </c>
      <c r="V510" s="80">
        <v>6113.36871</v>
      </c>
      <c r="W510" s="80">
        <v>6121.90058</v>
      </c>
      <c r="X510" s="80">
        <v>6130.78744</v>
      </c>
      <c r="Y510" s="80">
        <v>5962.82141</v>
      </c>
      <c r="Z510" s="80">
        <v>5971.29132</v>
      </c>
      <c r="AA510" s="80">
        <v>5981.77409</v>
      </c>
      <c r="AB510" s="80">
        <v>5993.70759</v>
      </c>
      <c r="AC510" s="80">
        <v>6006.92248</v>
      </c>
      <c r="AD510" s="80">
        <v>6022.02903</v>
      </c>
      <c r="AE510" s="80">
        <v>6039.04592</v>
      </c>
      <c r="AF510" s="80">
        <v>6057.8262</v>
      </c>
      <c r="AG510" s="80">
        <v>6078.28172</v>
      </c>
      <c r="AH510" s="80">
        <v>6100.4736</v>
      </c>
      <c r="AI510" s="80">
        <v>6124.12034</v>
      </c>
      <c r="AJ510" s="80">
        <v>6149.09848</v>
      </c>
      <c r="AK510" s="80">
        <v>6175.69107</v>
      </c>
      <c r="AL510" s="80">
        <v>5851.81907</v>
      </c>
      <c r="AM510" s="80">
        <v>5882.94203</v>
      </c>
      <c r="AN510" s="80">
        <v>5917.44728</v>
      </c>
      <c r="AO510" s="80">
        <v>5955.79671</v>
      </c>
      <c r="AP510" s="80">
        <v>5917.40329</v>
      </c>
      <c r="AQ510" s="80">
        <v>5869.00723</v>
      </c>
      <c r="AR510" s="80">
        <v>5808.51015</v>
      </c>
      <c r="AS510" s="80">
        <v>5381.23997</v>
      </c>
      <c r="AT510" s="80">
        <v>5289.27133</v>
      </c>
      <c r="AU510" s="80">
        <v>5177.65315</v>
      </c>
      <c r="AW510" s="81">
        <v>17.0</v>
      </c>
      <c r="AX510" s="81">
        <v>7.0</v>
      </c>
      <c r="AY510" s="81">
        <v>127.0</v>
      </c>
      <c r="AZ510" s="82">
        <v>6050.49599</v>
      </c>
      <c r="BA510" s="82">
        <v>6052.22966</v>
      </c>
      <c r="BB510" s="82">
        <v>6054.45027</v>
      </c>
      <c r="BC510" s="82">
        <v>6057.1856</v>
      </c>
      <c r="BD510" s="82">
        <v>6060.53037</v>
      </c>
      <c r="BE510" s="82">
        <v>6064.8055</v>
      </c>
      <c r="BF510" s="82">
        <v>6069.62666</v>
      </c>
      <c r="BG510" s="82">
        <v>6075.21002</v>
      </c>
      <c r="BH510" s="82">
        <v>6081.3047</v>
      </c>
      <c r="BI510" s="82">
        <v>6089.33509</v>
      </c>
      <c r="BJ510" s="82">
        <v>6097.35422</v>
      </c>
      <c r="BK510" s="82">
        <v>6105.10616</v>
      </c>
      <c r="BL510" s="82">
        <v>6113.36871</v>
      </c>
      <c r="BM510" s="82">
        <v>6121.90058</v>
      </c>
      <c r="BN510" s="82">
        <v>6130.78744</v>
      </c>
      <c r="BO510" s="82">
        <v>5962.82141</v>
      </c>
      <c r="BP510" s="82">
        <v>5971.29132</v>
      </c>
      <c r="BQ510" s="82">
        <v>5981.77409</v>
      </c>
      <c r="BR510" s="82">
        <v>5993.70759</v>
      </c>
      <c r="BS510" s="82">
        <v>6006.92248</v>
      </c>
      <c r="BT510" s="82">
        <v>6022.02903</v>
      </c>
      <c r="BU510" s="82">
        <v>6039.04592</v>
      </c>
      <c r="BV510" s="82">
        <v>6057.8262</v>
      </c>
      <c r="BW510" s="82">
        <v>6078.28172</v>
      </c>
      <c r="BX510" s="82">
        <v>6100.4736</v>
      </c>
      <c r="BY510" s="82">
        <v>6124.12034</v>
      </c>
      <c r="BZ510" s="82">
        <v>6149.09848</v>
      </c>
      <c r="CA510" s="82">
        <v>6175.69107</v>
      </c>
      <c r="CB510" s="82">
        <v>5851.81907</v>
      </c>
      <c r="CC510" s="82">
        <v>5882.94203</v>
      </c>
      <c r="CD510" s="82">
        <v>5917.44728</v>
      </c>
      <c r="CE510" s="82">
        <v>5955.79671</v>
      </c>
      <c r="CF510" s="82">
        <v>5917.40329</v>
      </c>
      <c r="CG510" s="82">
        <v>5869.00723</v>
      </c>
      <c r="CH510" s="82">
        <v>5808.51015</v>
      </c>
      <c r="CI510" s="82">
        <v>5381.23997</v>
      </c>
      <c r="CJ510" s="82">
        <v>5289.27133</v>
      </c>
      <c r="CK510" s="82">
        <v>5177.65315</v>
      </c>
    </row>
    <row r="511" ht="14.25" customHeight="1">
      <c r="E511" s="2"/>
      <c r="G511" s="81">
        <v>17.0</v>
      </c>
      <c r="H511" s="81">
        <v>7.0</v>
      </c>
      <c r="I511" s="81">
        <v>128.0</v>
      </c>
      <c r="J511" s="80">
        <v>6089.22547</v>
      </c>
      <c r="K511" s="80">
        <v>6090.97165</v>
      </c>
      <c r="L511" s="80">
        <v>6093.18042</v>
      </c>
      <c r="M511" s="80">
        <v>6095.91693</v>
      </c>
      <c r="N511" s="80">
        <v>6099.26731</v>
      </c>
      <c r="O511" s="80">
        <v>6103.55477</v>
      </c>
      <c r="P511" s="80">
        <v>6108.33651</v>
      </c>
      <c r="Q511" s="80">
        <v>6113.9139</v>
      </c>
      <c r="R511" s="80">
        <v>6119.97855</v>
      </c>
      <c r="S511" s="80">
        <v>6127.98372</v>
      </c>
      <c r="T511" s="80">
        <v>6135.97774</v>
      </c>
      <c r="U511" s="80">
        <v>6143.66576</v>
      </c>
      <c r="V511" s="80">
        <v>6151.87765</v>
      </c>
      <c r="W511" s="80">
        <v>6160.32409</v>
      </c>
      <c r="X511" s="80">
        <v>6169.16557</v>
      </c>
      <c r="Y511" s="80">
        <v>5999.65765</v>
      </c>
      <c r="Z511" s="80">
        <v>6008.1454</v>
      </c>
      <c r="AA511" s="80">
        <v>6018.66057</v>
      </c>
      <c r="AB511" s="80">
        <v>6030.50817</v>
      </c>
      <c r="AC511" s="80">
        <v>6043.65633</v>
      </c>
      <c r="AD511" s="80">
        <v>6058.7105</v>
      </c>
      <c r="AE511" s="80">
        <v>6075.64373</v>
      </c>
      <c r="AF511" s="80">
        <v>6094.33574</v>
      </c>
      <c r="AG511" s="80">
        <v>6114.68889</v>
      </c>
      <c r="AH511" s="80">
        <v>6136.76496</v>
      </c>
      <c r="AI511" s="80">
        <v>6160.26277</v>
      </c>
      <c r="AJ511" s="80">
        <v>6185.03945</v>
      </c>
      <c r="AK511" s="80">
        <v>6211.41858</v>
      </c>
      <c r="AL511" s="80">
        <v>5884.8015</v>
      </c>
      <c r="AM511" s="80">
        <v>5915.73399</v>
      </c>
      <c r="AN511" s="80">
        <v>5950.0419</v>
      </c>
      <c r="AO511" s="80">
        <v>5988.21827</v>
      </c>
      <c r="AP511" s="80">
        <v>5949.05085</v>
      </c>
      <c r="AQ511" s="80">
        <v>5899.70056</v>
      </c>
      <c r="AR511" s="80">
        <v>5838.11855</v>
      </c>
      <c r="AS511" s="80">
        <v>5407.03364</v>
      </c>
      <c r="AT511" s="80">
        <v>5313.55963</v>
      </c>
      <c r="AU511" s="80">
        <v>5200.24235</v>
      </c>
      <c r="AW511" s="81">
        <v>17.0</v>
      </c>
      <c r="AX511" s="81">
        <v>7.0</v>
      </c>
      <c r="AY511" s="81">
        <v>128.0</v>
      </c>
      <c r="AZ511" s="82">
        <v>6089.22547</v>
      </c>
      <c r="BA511" s="82">
        <v>6090.97165</v>
      </c>
      <c r="BB511" s="82">
        <v>6093.18042</v>
      </c>
      <c r="BC511" s="82">
        <v>6095.91693</v>
      </c>
      <c r="BD511" s="82">
        <v>6099.26731</v>
      </c>
      <c r="BE511" s="82">
        <v>6103.55477</v>
      </c>
      <c r="BF511" s="82">
        <v>6108.33651</v>
      </c>
      <c r="BG511" s="82">
        <v>6113.9139</v>
      </c>
      <c r="BH511" s="82">
        <v>6119.97855</v>
      </c>
      <c r="BI511" s="82">
        <v>6127.98372</v>
      </c>
      <c r="BJ511" s="82">
        <v>6135.97774</v>
      </c>
      <c r="BK511" s="82">
        <v>6143.66576</v>
      </c>
      <c r="BL511" s="82">
        <v>6151.87765</v>
      </c>
      <c r="BM511" s="82">
        <v>6160.32409</v>
      </c>
      <c r="BN511" s="82">
        <v>6169.16557</v>
      </c>
      <c r="BO511" s="82">
        <v>5999.65765</v>
      </c>
      <c r="BP511" s="82">
        <v>6008.1454</v>
      </c>
      <c r="BQ511" s="82">
        <v>6018.66057</v>
      </c>
      <c r="BR511" s="82">
        <v>6030.50817</v>
      </c>
      <c r="BS511" s="82">
        <v>6043.65633</v>
      </c>
      <c r="BT511" s="82">
        <v>6058.7105</v>
      </c>
      <c r="BU511" s="82">
        <v>6075.64373</v>
      </c>
      <c r="BV511" s="82">
        <v>6094.33574</v>
      </c>
      <c r="BW511" s="82">
        <v>6114.68889</v>
      </c>
      <c r="BX511" s="82">
        <v>6136.76496</v>
      </c>
      <c r="BY511" s="82">
        <v>6160.26277</v>
      </c>
      <c r="BZ511" s="82">
        <v>6185.03945</v>
      </c>
      <c r="CA511" s="82">
        <v>6211.41858</v>
      </c>
      <c r="CB511" s="82">
        <v>5884.8015</v>
      </c>
      <c r="CC511" s="82">
        <v>5915.73399</v>
      </c>
      <c r="CD511" s="82">
        <v>5950.0419</v>
      </c>
      <c r="CE511" s="82">
        <v>5988.21827</v>
      </c>
      <c r="CF511" s="82">
        <v>5949.05085</v>
      </c>
      <c r="CG511" s="82">
        <v>5899.70056</v>
      </c>
      <c r="CH511" s="82">
        <v>5838.11855</v>
      </c>
      <c r="CI511" s="82">
        <v>5407.03364</v>
      </c>
      <c r="CJ511" s="82">
        <v>5313.55963</v>
      </c>
      <c r="CK511" s="82">
        <v>5200.24235</v>
      </c>
    </row>
    <row r="512" ht="14.25" customHeight="1">
      <c r="E512" s="2"/>
      <c r="G512" s="81">
        <v>17.0</v>
      </c>
      <c r="H512" s="81">
        <v>7.0</v>
      </c>
      <c r="I512" s="81">
        <v>129.0</v>
      </c>
      <c r="J512" s="80">
        <v>6128.30015</v>
      </c>
      <c r="K512" s="80">
        <v>6130.05896</v>
      </c>
      <c r="L512" s="80">
        <v>6132.25581</v>
      </c>
      <c r="M512" s="80">
        <v>6134.99355</v>
      </c>
      <c r="N512" s="80">
        <v>6138.34961</v>
      </c>
      <c r="O512" s="80">
        <v>6142.64955</v>
      </c>
      <c r="P512" s="80">
        <v>6147.39164</v>
      </c>
      <c r="Q512" s="80">
        <v>6152.96311</v>
      </c>
      <c r="R512" s="80">
        <v>6158.99758</v>
      </c>
      <c r="S512" s="80">
        <v>6166.97746</v>
      </c>
      <c r="T512" s="80">
        <v>6174.94629</v>
      </c>
      <c r="U512" s="80">
        <v>6182.57002</v>
      </c>
      <c r="V512" s="80">
        <v>6190.73103</v>
      </c>
      <c r="W512" s="80">
        <v>6199.09155</v>
      </c>
      <c r="X512" s="80">
        <v>6207.88745</v>
      </c>
      <c r="Y512" s="80">
        <v>6036.8248</v>
      </c>
      <c r="Z512" s="80">
        <v>6045.33063</v>
      </c>
      <c r="AA512" s="80">
        <v>6055.87856</v>
      </c>
      <c r="AB512" s="80">
        <v>6067.63983</v>
      </c>
      <c r="AC512" s="80">
        <v>6080.72101</v>
      </c>
      <c r="AD512" s="80">
        <v>6095.72265</v>
      </c>
      <c r="AE512" s="80">
        <v>6112.5719</v>
      </c>
      <c r="AF512" s="80">
        <v>6131.17533</v>
      </c>
      <c r="AG512" s="80">
        <v>6151.42576</v>
      </c>
      <c r="AH512" s="80">
        <v>6173.38559</v>
      </c>
      <c r="AI512" s="80">
        <v>6196.73388</v>
      </c>
      <c r="AJ512" s="80">
        <v>6221.3082</v>
      </c>
      <c r="AK512" s="80">
        <v>6247.47298</v>
      </c>
      <c r="AL512" s="80">
        <v>5918.08785</v>
      </c>
      <c r="AM512" s="80">
        <v>5948.82925</v>
      </c>
      <c r="AN512" s="80">
        <v>5982.93926</v>
      </c>
      <c r="AO512" s="80">
        <v>6020.94227</v>
      </c>
      <c r="AP512" s="80">
        <v>5980.9955</v>
      </c>
      <c r="AQ512" s="80">
        <v>5930.68442</v>
      </c>
      <c r="AR512" s="80">
        <v>5868.00998</v>
      </c>
      <c r="AS512" s="80">
        <v>5433.07942</v>
      </c>
      <c r="AT512" s="80">
        <v>5338.08973</v>
      </c>
      <c r="AU512" s="80">
        <v>5223.06171</v>
      </c>
      <c r="AW512" s="81">
        <v>17.0</v>
      </c>
      <c r="AX512" s="81">
        <v>7.0</v>
      </c>
      <c r="AY512" s="81">
        <v>129.0</v>
      </c>
      <c r="AZ512" s="82">
        <v>6128.30015</v>
      </c>
      <c r="BA512" s="82">
        <v>6130.05896</v>
      </c>
      <c r="BB512" s="82">
        <v>6132.25581</v>
      </c>
      <c r="BC512" s="82">
        <v>6134.99355</v>
      </c>
      <c r="BD512" s="82">
        <v>6138.34961</v>
      </c>
      <c r="BE512" s="82">
        <v>6142.64955</v>
      </c>
      <c r="BF512" s="82">
        <v>6147.39164</v>
      </c>
      <c r="BG512" s="82">
        <v>6152.96311</v>
      </c>
      <c r="BH512" s="82">
        <v>6158.99758</v>
      </c>
      <c r="BI512" s="82">
        <v>6166.97746</v>
      </c>
      <c r="BJ512" s="82">
        <v>6174.94629</v>
      </c>
      <c r="BK512" s="82">
        <v>6182.57002</v>
      </c>
      <c r="BL512" s="82">
        <v>6190.73103</v>
      </c>
      <c r="BM512" s="82">
        <v>6199.09155</v>
      </c>
      <c r="BN512" s="82">
        <v>6207.88745</v>
      </c>
      <c r="BO512" s="82">
        <v>6036.8248</v>
      </c>
      <c r="BP512" s="82">
        <v>6045.33063</v>
      </c>
      <c r="BQ512" s="82">
        <v>6055.87856</v>
      </c>
      <c r="BR512" s="82">
        <v>6067.63983</v>
      </c>
      <c r="BS512" s="82">
        <v>6080.72101</v>
      </c>
      <c r="BT512" s="82">
        <v>6095.72265</v>
      </c>
      <c r="BU512" s="82">
        <v>6112.5719</v>
      </c>
      <c r="BV512" s="82">
        <v>6131.17533</v>
      </c>
      <c r="BW512" s="82">
        <v>6151.42576</v>
      </c>
      <c r="BX512" s="82">
        <v>6173.38559</v>
      </c>
      <c r="BY512" s="82">
        <v>6196.73388</v>
      </c>
      <c r="BZ512" s="82">
        <v>6221.3082</v>
      </c>
      <c r="CA512" s="82">
        <v>6247.47298</v>
      </c>
      <c r="CB512" s="82">
        <v>5918.08785</v>
      </c>
      <c r="CC512" s="82">
        <v>5948.82925</v>
      </c>
      <c r="CD512" s="82">
        <v>5982.93926</v>
      </c>
      <c r="CE512" s="82">
        <v>6020.94227</v>
      </c>
      <c r="CF512" s="82">
        <v>5980.9955</v>
      </c>
      <c r="CG512" s="82">
        <v>5930.68442</v>
      </c>
      <c r="CH512" s="82">
        <v>5868.00998</v>
      </c>
      <c r="CI512" s="82">
        <v>5433.07942</v>
      </c>
      <c r="CJ512" s="82">
        <v>5338.08973</v>
      </c>
      <c r="CK512" s="82">
        <v>5223.06171</v>
      </c>
    </row>
    <row r="513" ht="14.25" customHeight="1">
      <c r="E513" s="2"/>
      <c r="G513" s="81">
        <v>17.0</v>
      </c>
      <c r="H513" s="81">
        <v>7.0</v>
      </c>
      <c r="I513" s="81">
        <v>130.0</v>
      </c>
      <c r="J513" s="80">
        <v>6167.72337</v>
      </c>
      <c r="K513" s="80">
        <v>6169.4949</v>
      </c>
      <c r="L513" s="80">
        <v>6171.67979</v>
      </c>
      <c r="M513" s="80">
        <v>6174.4188</v>
      </c>
      <c r="N513" s="80">
        <v>6177.78062</v>
      </c>
      <c r="O513" s="80">
        <v>6182.09317</v>
      </c>
      <c r="P513" s="80">
        <v>6186.7954</v>
      </c>
      <c r="Q513" s="80">
        <v>6192.36096</v>
      </c>
      <c r="R513" s="80">
        <v>6198.36512</v>
      </c>
      <c r="S513" s="80">
        <v>6206.31962</v>
      </c>
      <c r="T513" s="80">
        <v>6214.26318</v>
      </c>
      <c r="U513" s="80">
        <v>6221.82229</v>
      </c>
      <c r="V513" s="80">
        <v>6229.93215</v>
      </c>
      <c r="W513" s="80">
        <v>6238.20627</v>
      </c>
      <c r="X513" s="80">
        <v>6246.95639</v>
      </c>
      <c r="Y513" s="80">
        <v>6074.32604</v>
      </c>
      <c r="Z513" s="80">
        <v>6082.85019</v>
      </c>
      <c r="AA513" s="80">
        <v>6093.43125</v>
      </c>
      <c r="AB513" s="80">
        <v>6105.10578</v>
      </c>
      <c r="AC513" s="80">
        <v>6118.11968</v>
      </c>
      <c r="AD513" s="80">
        <v>6133.06868</v>
      </c>
      <c r="AE513" s="80">
        <v>6149.83362</v>
      </c>
      <c r="AF513" s="80">
        <v>6168.34816</v>
      </c>
      <c r="AG513" s="80">
        <v>6188.49548</v>
      </c>
      <c r="AH513" s="80">
        <v>6210.33866</v>
      </c>
      <c r="AI513" s="80">
        <v>6233.53681</v>
      </c>
      <c r="AJ513" s="80">
        <v>6257.90788</v>
      </c>
      <c r="AK513" s="80">
        <v>6283.85737</v>
      </c>
      <c r="AL513" s="80">
        <v>5951.68104</v>
      </c>
      <c r="AM513" s="80">
        <v>5982.23072</v>
      </c>
      <c r="AN513" s="80">
        <v>6016.14226</v>
      </c>
      <c r="AO513" s="80">
        <v>6053.97161</v>
      </c>
      <c r="AP513" s="80">
        <v>6013.24007</v>
      </c>
      <c r="AQ513" s="80">
        <v>5961.96156</v>
      </c>
      <c r="AR513" s="80">
        <v>5898.18712</v>
      </c>
      <c r="AS513" s="80">
        <v>5459.37967</v>
      </c>
      <c r="AT513" s="80">
        <v>5362.8639</v>
      </c>
      <c r="AU513" s="80">
        <v>5246.11337</v>
      </c>
      <c r="AW513" s="81">
        <v>17.0</v>
      </c>
      <c r="AX513" s="81">
        <v>7.0</v>
      </c>
      <c r="AY513" s="81">
        <v>130.0</v>
      </c>
      <c r="AZ513" s="82">
        <v>6167.72337</v>
      </c>
      <c r="BA513" s="82">
        <v>6169.4949</v>
      </c>
      <c r="BB513" s="82">
        <v>6171.67979</v>
      </c>
      <c r="BC513" s="82">
        <v>6174.4188</v>
      </c>
      <c r="BD513" s="82">
        <v>6177.78062</v>
      </c>
      <c r="BE513" s="82">
        <v>6182.09317</v>
      </c>
      <c r="BF513" s="82">
        <v>6186.7954</v>
      </c>
      <c r="BG513" s="82">
        <v>6192.36096</v>
      </c>
      <c r="BH513" s="82">
        <v>6198.36512</v>
      </c>
      <c r="BI513" s="82">
        <v>6206.31962</v>
      </c>
      <c r="BJ513" s="82">
        <v>6214.26318</v>
      </c>
      <c r="BK513" s="82">
        <v>6221.82229</v>
      </c>
      <c r="BL513" s="82">
        <v>6229.93215</v>
      </c>
      <c r="BM513" s="82">
        <v>6238.20627</v>
      </c>
      <c r="BN513" s="82">
        <v>6246.95639</v>
      </c>
      <c r="BO513" s="82">
        <v>6074.32604</v>
      </c>
      <c r="BP513" s="82">
        <v>6082.85019</v>
      </c>
      <c r="BQ513" s="82">
        <v>6093.43125</v>
      </c>
      <c r="BR513" s="82">
        <v>6105.10578</v>
      </c>
      <c r="BS513" s="82">
        <v>6118.11968</v>
      </c>
      <c r="BT513" s="82">
        <v>6133.06868</v>
      </c>
      <c r="BU513" s="82">
        <v>6149.83362</v>
      </c>
      <c r="BV513" s="82">
        <v>6168.34816</v>
      </c>
      <c r="BW513" s="82">
        <v>6188.49548</v>
      </c>
      <c r="BX513" s="82">
        <v>6210.33866</v>
      </c>
      <c r="BY513" s="82">
        <v>6233.53681</v>
      </c>
      <c r="BZ513" s="82">
        <v>6257.90788</v>
      </c>
      <c r="CA513" s="82">
        <v>6283.85737</v>
      </c>
      <c r="CB513" s="82">
        <v>5951.68104</v>
      </c>
      <c r="CC513" s="82">
        <v>5982.23072</v>
      </c>
      <c r="CD513" s="82">
        <v>6016.14226</v>
      </c>
      <c r="CE513" s="82">
        <v>6053.97161</v>
      </c>
      <c r="CF513" s="82">
        <v>6013.24007</v>
      </c>
      <c r="CG513" s="82">
        <v>5961.96156</v>
      </c>
      <c r="CH513" s="82">
        <v>5898.18712</v>
      </c>
      <c r="CI513" s="82">
        <v>5459.37967</v>
      </c>
      <c r="CJ513" s="82">
        <v>5362.8639</v>
      </c>
      <c r="CK513" s="82">
        <v>5246.11337</v>
      </c>
    </row>
    <row r="514" ht="14.25" customHeight="1">
      <c r="E514" s="2"/>
      <c r="G514" s="81">
        <v>17.0</v>
      </c>
      <c r="H514" s="81">
        <v>7.0</v>
      </c>
      <c r="I514" s="81">
        <v>131.0</v>
      </c>
      <c r="J514" s="80">
        <v>6207.49848</v>
      </c>
      <c r="K514" s="80">
        <v>6209.28285</v>
      </c>
      <c r="L514" s="80">
        <v>6211.45572</v>
      </c>
      <c r="M514" s="80">
        <v>6214.19604</v>
      </c>
      <c r="N514" s="80">
        <v>6217.5637</v>
      </c>
      <c r="O514" s="80">
        <v>6221.889</v>
      </c>
      <c r="P514" s="80">
        <v>6226.55114</v>
      </c>
      <c r="Q514" s="80">
        <v>6232.11082</v>
      </c>
      <c r="R514" s="80">
        <v>6238.08452</v>
      </c>
      <c r="S514" s="80">
        <v>6246.01358</v>
      </c>
      <c r="T514" s="80">
        <v>6253.93179</v>
      </c>
      <c r="U514" s="80">
        <v>6261.42591</v>
      </c>
      <c r="V514" s="80">
        <v>6269.48438</v>
      </c>
      <c r="W514" s="80">
        <v>6277.67159</v>
      </c>
      <c r="X514" s="80">
        <v>6286.37573</v>
      </c>
      <c r="Y514" s="80">
        <v>6112.1646</v>
      </c>
      <c r="Z514" s="80">
        <v>6120.7073</v>
      </c>
      <c r="AA514" s="80">
        <v>6131.32187</v>
      </c>
      <c r="AB514" s="80">
        <v>6142.90922</v>
      </c>
      <c r="AC514" s="80">
        <v>6155.85558</v>
      </c>
      <c r="AD514" s="80">
        <v>6170.75178</v>
      </c>
      <c r="AE514" s="80">
        <v>6187.43209</v>
      </c>
      <c r="AF514" s="80">
        <v>6205.85742</v>
      </c>
      <c r="AG514" s="80">
        <v>6225.90125</v>
      </c>
      <c r="AH514" s="80">
        <v>6247.62735</v>
      </c>
      <c r="AI514" s="80">
        <v>6270.67477</v>
      </c>
      <c r="AJ514" s="80">
        <v>6294.84167</v>
      </c>
      <c r="AK514" s="80">
        <v>6320.57493</v>
      </c>
      <c r="AL514" s="80">
        <v>5985.58399</v>
      </c>
      <c r="AM514" s="80">
        <v>6015.94132</v>
      </c>
      <c r="AN514" s="80">
        <v>6049.65381</v>
      </c>
      <c r="AO514" s="80">
        <v>6087.30918</v>
      </c>
      <c r="AP514" s="80">
        <v>6045.7874</v>
      </c>
      <c r="AQ514" s="80">
        <v>5993.53477</v>
      </c>
      <c r="AR514" s="80">
        <v>5928.65269</v>
      </c>
      <c r="AS514" s="80">
        <v>5485.93679</v>
      </c>
      <c r="AT514" s="80">
        <v>5387.88443</v>
      </c>
      <c r="AU514" s="80">
        <v>5269.3995</v>
      </c>
      <c r="AW514" s="81">
        <v>17.0</v>
      </c>
      <c r="AX514" s="81">
        <v>7.0</v>
      </c>
      <c r="AY514" s="81">
        <v>131.0</v>
      </c>
      <c r="AZ514" s="82">
        <v>6207.49848</v>
      </c>
      <c r="BA514" s="82">
        <v>6209.28285</v>
      </c>
      <c r="BB514" s="82">
        <v>6211.45572</v>
      </c>
      <c r="BC514" s="82">
        <v>6214.19604</v>
      </c>
      <c r="BD514" s="82">
        <v>6217.5637</v>
      </c>
      <c r="BE514" s="82">
        <v>6221.889</v>
      </c>
      <c r="BF514" s="82">
        <v>6226.55114</v>
      </c>
      <c r="BG514" s="82">
        <v>6232.11082</v>
      </c>
      <c r="BH514" s="82">
        <v>6238.08452</v>
      </c>
      <c r="BI514" s="82">
        <v>6246.01358</v>
      </c>
      <c r="BJ514" s="82">
        <v>6253.93179</v>
      </c>
      <c r="BK514" s="82">
        <v>6261.42591</v>
      </c>
      <c r="BL514" s="82">
        <v>6269.48438</v>
      </c>
      <c r="BM514" s="82">
        <v>6277.67159</v>
      </c>
      <c r="BN514" s="82">
        <v>6286.37573</v>
      </c>
      <c r="BO514" s="82">
        <v>6112.1646</v>
      </c>
      <c r="BP514" s="82">
        <v>6120.7073</v>
      </c>
      <c r="BQ514" s="82">
        <v>6131.32187</v>
      </c>
      <c r="BR514" s="82">
        <v>6142.90922</v>
      </c>
      <c r="BS514" s="82">
        <v>6155.85558</v>
      </c>
      <c r="BT514" s="82">
        <v>6170.75178</v>
      </c>
      <c r="BU514" s="82">
        <v>6187.43209</v>
      </c>
      <c r="BV514" s="82">
        <v>6205.85742</v>
      </c>
      <c r="BW514" s="82">
        <v>6225.90125</v>
      </c>
      <c r="BX514" s="82">
        <v>6247.62735</v>
      </c>
      <c r="BY514" s="82">
        <v>6270.67477</v>
      </c>
      <c r="BZ514" s="82">
        <v>6294.84167</v>
      </c>
      <c r="CA514" s="82">
        <v>6320.57493</v>
      </c>
      <c r="CB514" s="82">
        <v>5985.58399</v>
      </c>
      <c r="CC514" s="82">
        <v>6015.94132</v>
      </c>
      <c r="CD514" s="82">
        <v>6049.65381</v>
      </c>
      <c r="CE514" s="82">
        <v>6087.30918</v>
      </c>
      <c r="CF514" s="82">
        <v>6045.7874</v>
      </c>
      <c r="CG514" s="82">
        <v>5993.53477</v>
      </c>
      <c r="CH514" s="82">
        <v>5928.65269</v>
      </c>
      <c r="CI514" s="82">
        <v>5485.93679</v>
      </c>
      <c r="CJ514" s="82">
        <v>5387.88443</v>
      </c>
      <c r="CK514" s="82">
        <v>5269.3995</v>
      </c>
    </row>
    <row r="515" ht="14.25" customHeight="1">
      <c r="E515" s="2"/>
      <c r="G515" s="81">
        <v>17.0</v>
      </c>
      <c r="H515" s="81">
        <v>7.0</v>
      </c>
      <c r="I515" s="81">
        <v>132.0</v>
      </c>
      <c r="J515" s="80">
        <v>6247.62888</v>
      </c>
      <c r="K515" s="80">
        <v>6249.4262</v>
      </c>
      <c r="L515" s="80">
        <v>6251.587</v>
      </c>
      <c r="M515" s="80">
        <v>6254.32866</v>
      </c>
      <c r="N515" s="80">
        <v>6257.70225</v>
      </c>
      <c r="O515" s="80">
        <v>6262.04045</v>
      </c>
      <c r="P515" s="80">
        <v>6266.66227</v>
      </c>
      <c r="Q515" s="80">
        <v>6272.21609</v>
      </c>
      <c r="R515" s="80">
        <v>6278.1592</v>
      </c>
      <c r="S515" s="80">
        <v>6286.06272</v>
      </c>
      <c r="T515" s="80">
        <v>6293.95551</v>
      </c>
      <c r="U515" s="80">
        <v>6301.38428</v>
      </c>
      <c r="V515" s="80">
        <v>6309.39109</v>
      </c>
      <c r="W515" s="80">
        <v>6317.49091</v>
      </c>
      <c r="X515" s="80">
        <v>6326.14885</v>
      </c>
      <c r="Y515" s="80">
        <v>6150.34372</v>
      </c>
      <c r="Z515" s="80">
        <v>6158.90523</v>
      </c>
      <c r="AA515" s="80">
        <v>6169.55367</v>
      </c>
      <c r="AB515" s="80">
        <v>6181.05341</v>
      </c>
      <c r="AC515" s="80">
        <v>6193.93195</v>
      </c>
      <c r="AD515" s="80">
        <v>6208.7752</v>
      </c>
      <c r="AE515" s="80">
        <v>6225.37057</v>
      </c>
      <c r="AF515" s="80">
        <v>6243.70636</v>
      </c>
      <c r="AG515" s="80">
        <v>6263.64632</v>
      </c>
      <c r="AH515" s="80">
        <v>6285.25489</v>
      </c>
      <c r="AI515" s="80">
        <v>6308.15095</v>
      </c>
      <c r="AJ515" s="80">
        <v>6332.11276</v>
      </c>
      <c r="AK515" s="80">
        <v>6357.62886</v>
      </c>
      <c r="AL515" s="80">
        <v>6019.79968</v>
      </c>
      <c r="AM515" s="80">
        <v>6049.96401</v>
      </c>
      <c r="AN515" s="80">
        <v>6083.47686</v>
      </c>
      <c r="AO515" s="80">
        <v>6120.95795</v>
      </c>
      <c r="AP515" s="80">
        <v>6078.64039</v>
      </c>
      <c r="AQ515" s="80">
        <v>6025.40686</v>
      </c>
      <c r="AR515" s="80">
        <v>5959.4094</v>
      </c>
      <c r="AS515" s="80">
        <v>5512.7532</v>
      </c>
      <c r="AT515" s="80">
        <v>5413.15361</v>
      </c>
      <c r="AU515" s="80">
        <v>5292.92228</v>
      </c>
      <c r="AW515" s="81">
        <v>17.0</v>
      </c>
      <c r="AX515" s="81">
        <v>7.0</v>
      </c>
      <c r="AY515" s="81">
        <v>132.0</v>
      </c>
      <c r="AZ515" s="82">
        <v>6247.62888</v>
      </c>
      <c r="BA515" s="82">
        <v>6249.4262</v>
      </c>
      <c r="BB515" s="82">
        <v>6251.587</v>
      </c>
      <c r="BC515" s="82">
        <v>6254.32866</v>
      </c>
      <c r="BD515" s="82">
        <v>6257.70225</v>
      </c>
      <c r="BE515" s="82">
        <v>6262.04045</v>
      </c>
      <c r="BF515" s="82">
        <v>6266.66227</v>
      </c>
      <c r="BG515" s="82">
        <v>6272.21609</v>
      </c>
      <c r="BH515" s="82">
        <v>6278.1592</v>
      </c>
      <c r="BI515" s="82">
        <v>6286.06272</v>
      </c>
      <c r="BJ515" s="82">
        <v>6293.95551</v>
      </c>
      <c r="BK515" s="82">
        <v>6301.38428</v>
      </c>
      <c r="BL515" s="82">
        <v>6309.39109</v>
      </c>
      <c r="BM515" s="82">
        <v>6317.49091</v>
      </c>
      <c r="BN515" s="82">
        <v>6326.14885</v>
      </c>
      <c r="BO515" s="82">
        <v>6150.34372</v>
      </c>
      <c r="BP515" s="82">
        <v>6158.90523</v>
      </c>
      <c r="BQ515" s="82">
        <v>6169.55367</v>
      </c>
      <c r="BR515" s="82">
        <v>6181.05341</v>
      </c>
      <c r="BS515" s="82">
        <v>6193.93195</v>
      </c>
      <c r="BT515" s="82">
        <v>6208.7752</v>
      </c>
      <c r="BU515" s="82">
        <v>6225.37057</v>
      </c>
      <c r="BV515" s="82">
        <v>6243.70636</v>
      </c>
      <c r="BW515" s="82">
        <v>6263.64632</v>
      </c>
      <c r="BX515" s="82">
        <v>6285.25489</v>
      </c>
      <c r="BY515" s="82">
        <v>6308.15095</v>
      </c>
      <c r="BZ515" s="82">
        <v>6332.11276</v>
      </c>
      <c r="CA515" s="82">
        <v>6357.62886</v>
      </c>
      <c r="CB515" s="82">
        <v>6019.79968</v>
      </c>
      <c r="CC515" s="82">
        <v>6049.96401</v>
      </c>
      <c r="CD515" s="82">
        <v>6083.47686</v>
      </c>
      <c r="CE515" s="82">
        <v>6120.95795</v>
      </c>
      <c r="CF515" s="82">
        <v>6078.64039</v>
      </c>
      <c r="CG515" s="82">
        <v>6025.40686</v>
      </c>
      <c r="CH515" s="82">
        <v>5959.4094</v>
      </c>
      <c r="CI515" s="82">
        <v>5512.7532</v>
      </c>
      <c r="CJ515" s="82">
        <v>5413.15361</v>
      </c>
      <c r="CK515" s="82">
        <v>5292.92228</v>
      </c>
    </row>
    <row r="516" ht="14.25" customHeight="1">
      <c r="E516" s="2"/>
      <c r="G516" s="81">
        <v>17.0</v>
      </c>
      <c r="H516" s="81">
        <v>7.0</v>
      </c>
      <c r="I516" s="81">
        <v>133.0</v>
      </c>
      <c r="J516" s="80">
        <v>6287.70197</v>
      </c>
      <c r="K516" s="80">
        <v>6289.48436</v>
      </c>
      <c r="L516" s="80">
        <v>6291.64216</v>
      </c>
      <c r="M516" s="80">
        <v>6294.38504</v>
      </c>
      <c r="N516" s="80">
        <v>6297.76441</v>
      </c>
      <c r="O516" s="80">
        <v>6302.05962</v>
      </c>
      <c r="P516" s="80">
        <v>6306.66846</v>
      </c>
      <c r="Q516" s="80">
        <v>6312.18823</v>
      </c>
      <c r="R516" s="80">
        <v>6318.09094</v>
      </c>
      <c r="S516" s="80">
        <v>6325.96834</v>
      </c>
      <c r="T516" s="80">
        <v>6333.79801</v>
      </c>
      <c r="U516" s="80">
        <v>6341.16991</v>
      </c>
      <c r="V516" s="80">
        <v>6349.08727</v>
      </c>
      <c r="W516" s="80">
        <v>6357.13581</v>
      </c>
      <c r="X516" s="80">
        <v>6365.52472</v>
      </c>
      <c r="Y516" s="80">
        <v>6188.41095</v>
      </c>
      <c r="Z516" s="80">
        <v>6196.99099</v>
      </c>
      <c r="AA516" s="80">
        <v>6207.54391</v>
      </c>
      <c r="AB516" s="80">
        <v>6218.96427</v>
      </c>
      <c r="AC516" s="80">
        <v>6231.7741</v>
      </c>
      <c r="AD516" s="80">
        <v>6246.51758</v>
      </c>
      <c r="AE516" s="80">
        <v>6263.00855</v>
      </c>
      <c r="AF516" s="80">
        <v>6281.22617</v>
      </c>
      <c r="AG516" s="80">
        <v>6301.03359</v>
      </c>
      <c r="AH516" s="80">
        <v>6322.4777</v>
      </c>
      <c r="AI516" s="80">
        <v>6345.15722</v>
      </c>
      <c r="AJ516" s="80">
        <v>6368.88499</v>
      </c>
      <c r="AK516" s="80">
        <v>6394.17326</v>
      </c>
      <c r="AL516" s="80">
        <v>6053.49669</v>
      </c>
      <c r="AM516" s="80">
        <v>6083.43073</v>
      </c>
      <c r="AN516" s="80">
        <v>6116.73379</v>
      </c>
      <c r="AO516" s="80">
        <v>6153.98596</v>
      </c>
      <c r="AP516" s="80">
        <v>6110.75628</v>
      </c>
      <c r="AQ516" s="80">
        <v>6056.48826</v>
      </c>
      <c r="AR516" s="80">
        <v>5989.27841</v>
      </c>
      <c r="AS516" s="80">
        <v>5538.56089</v>
      </c>
      <c r="AT516" s="80">
        <v>5437.34559</v>
      </c>
      <c r="AU516" s="80">
        <v>5326.8109</v>
      </c>
      <c r="AW516" s="81">
        <v>17.0</v>
      </c>
      <c r="AX516" s="81">
        <v>7.0</v>
      </c>
      <c r="AY516" s="81">
        <v>133.0</v>
      </c>
      <c r="AZ516" s="82">
        <v>6287.70197</v>
      </c>
      <c r="BA516" s="82">
        <v>6289.48436</v>
      </c>
      <c r="BB516" s="82">
        <v>6291.64216</v>
      </c>
      <c r="BC516" s="82">
        <v>6294.38504</v>
      </c>
      <c r="BD516" s="82">
        <v>6297.76441</v>
      </c>
      <c r="BE516" s="82">
        <v>6302.05962</v>
      </c>
      <c r="BF516" s="82">
        <v>6306.66846</v>
      </c>
      <c r="BG516" s="82">
        <v>6312.18823</v>
      </c>
      <c r="BH516" s="82">
        <v>6318.09094</v>
      </c>
      <c r="BI516" s="82">
        <v>6325.96834</v>
      </c>
      <c r="BJ516" s="82">
        <v>6333.79801</v>
      </c>
      <c r="BK516" s="82">
        <v>6341.16991</v>
      </c>
      <c r="BL516" s="82">
        <v>6349.08727</v>
      </c>
      <c r="BM516" s="82">
        <v>6357.13581</v>
      </c>
      <c r="BN516" s="82">
        <v>6365.52472</v>
      </c>
      <c r="BO516" s="82">
        <v>6188.41095</v>
      </c>
      <c r="BP516" s="82">
        <v>6196.99099</v>
      </c>
      <c r="BQ516" s="82">
        <v>6207.54391</v>
      </c>
      <c r="BR516" s="82">
        <v>6218.96427</v>
      </c>
      <c r="BS516" s="82">
        <v>6231.7741</v>
      </c>
      <c r="BT516" s="82">
        <v>6246.51758</v>
      </c>
      <c r="BU516" s="82">
        <v>6263.00855</v>
      </c>
      <c r="BV516" s="82">
        <v>6281.22617</v>
      </c>
      <c r="BW516" s="82">
        <v>6301.03359</v>
      </c>
      <c r="BX516" s="82">
        <v>6322.4777</v>
      </c>
      <c r="BY516" s="82">
        <v>6345.15722</v>
      </c>
      <c r="BZ516" s="82">
        <v>6368.88499</v>
      </c>
      <c r="CA516" s="82">
        <v>6394.17326</v>
      </c>
      <c r="CB516" s="82">
        <v>6053.49669</v>
      </c>
      <c r="CC516" s="82">
        <v>6083.43073</v>
      </c>
      <c r="CD516" s="82">
        <v>6116.73379</v>
      </c>
      <c r="CE516" s="82">
        <v>6153.98596</v>
      </c>
      <c r="CF516" s="82">
        <v>6110.75628</v>
      </c>
      <c r="CG516" s="82">
        <v>6056.48826</v>
      </c>
      <c r="CH516" s="82">
        <v>5989.27841</v>
      </c>
      <c r="CI516" s="82">
        <v>5538.56089</v>
      </c>
      <c r="CJ516" s="82">
        <v>5437.34559</v>
      </c>
      <c r="CK516" s="82">
        <v>5326.8109</v>
      </c>
    </row>
    <row r="517" ht="14.25" customHeight="1">
      <c r="E517" s="2"/>
      <c r="G517" s="81">
        <v>17.0</v>
      </c>
      <c r="H517" s="81">
        <v>7.0</v>
      </c>
      <c r="I517" s="81">
        <v>134.0</v>
      </c>
      <c r="J517" s="80">
        <v>6328.12532</v>
      </c>
      <c r="K517" s="80">
        <v>6329.89269</v>
      </c>
      <c r="L517" s="80">
        <v>6332.0475</v>
      </c>
      <c r="M517" s="80">
        <v>6334.79163</v>
      </c>
      <c r="N517" s="80">
        <v>6338.17687</v>
      </c>
      <c r="O517" s="80">
        <v>6342.42882</v>
      </c>
      <c r="P517" s="80">
        <v>6347.02465</v>
      </c>
      <c r="Q517" s="80">
        <v>6352.51019</v>
      </c>
      <c r="R517" s="80">
        <v>6358.37228</v>
      </c>
      <c r="S517" s="80">
        <v>6366.22347</v>
      </c>
      <c r="T517" s="80">
        <v>6373.98968</v>
      </c>
      <c r="U517" s="80">
        <v>6381.30439</v>
      </c>
      <c r="V517" s="80">
        <v>6389.13178</v>
      </c>
      <c r="W517" s="80">
        <v>6397.12879</v>
      </c>
      <c r="X517" s="80">
        <v>6405.24692</v>
      </c>
      <c r="Y517" s="80">
        <v>6226.81336</v>
      </c>
      <c r="Z517" s="80">
        <v>6235.41218</v>
      </c>
      <c r="AA517" s="80">
        <v>6245.86907</v>
      </c>
      <c r="AB517" s="80">
        <v>6257.20966</v>
      </c>
      <c r="AC517" s="80">
        <v>6269.95047</v>
      </c>
      <c r="AD517" s="80">
        <v>6284.59373</v>
      </c>
      <c r="AE517" s="80">
        <v>6300.97983</v>
      </c>
      <c r="AF517" s="80">
        <v>6319.07876</v>
      </c>
      <c r="AG517" s="80">
        <v>6338.75305</v>
      </c>
      <c r="AH517" s="80">
        <v>6360.03195</v>
      </c>
      <c r="AI517" s="80">
        <v>6382.49389</v>
      </c>
      <c r="AJ517" s="80">
        <v>6405.98651</v>
      </c>
      <c r="AK517" s="80">
        <v>6431.04594</v>
      </c>
      <c r="AL517" s="80">
        <v>6087.49857</v>
      </c>
      <c r="AM517" s="80">
        <v>6117.20145</v>
      </c>
      <c r="AN517" s="80">
        <v>6150.29408</v>
      </c>
      <c r="AO517" s="80">
        <v>6187.31669</v>
      </c>
      <c r="AP517" s="80">
        <v>6143.16875</v>
      </c>
      <c r="AQ517" s="80">
        <v>6087.85927</v>
      </c>
      <c r="AR517" s="80">
        <v>6019.42887</v>
      </c>
      <c r="AS517" s="80">
        <v>5564.61795</v>
      </c>
      <c r="AT517" s="80">
        <v>5461.77617</v>
      </c>
      <c r="AU517" s="80">
        <v>5360.99577</v>
      </c>
      <c r="AW517" s="81">
        <v>17.0</v>
      </c>
      <c r="AX517" s="81">
        <v>7.0</v>
      </c>
      <c r="AY517" s="81">
        <v>134.0</v>
      </c>
      <c r="AZ517" s="82">
        <v>6328.12532</v>
      </c>
      <c r="BA517" s="82">
        <v>6329.89269</v>
      </c>
      <c r="BB517" s="82">
        <v>6332.0475</v>
      </c>
      <c r="BC517" s="82">
        <v>6334.79163</v>
      </c>
      <c r="BD517" s="82">
        <v>6338.17687</v>
      </c>
      <c r="BE517" s="82">
        <v>6342.42882</v>
      </c>
      <c r="BF517" s="82">
        <v>6347.02465</v>
      </c>
      <c r="BG517" s="82">
        <v>6352.51019</v>
      </c>
      <c r="BH517" s="82">
        <v>6358.37228</v>
      </c>
      <c r="BI517" s="82">
        <v>6366.22347</v>
      </c>
      <c r="BJ517" s="82">
        <v>6373.98968</v>
      </c>
      <c r="BK517" s="82">
        <v>6381.30439</v>
      </c>
      <c r="BL517" s="82">
        <v>6389.13178</v>
      </c>
      <c r="BM517" s="82">
        <v>6397.12879</v>
      </c>
      <c r="BN517" s="82">
        <v>6405.24692</v>
      </c>
      <c r="BO517" s="82">
        <v>6226.81336</v>
      </c>
      <c r="BP517" s="82">
        <v>6235.41218</v>
      </c>
      <c r="BQ517" s="82">
        <v>6245.86907</v>
      </c>
      <c r="BR517" s="82">
        <v>6257.20966</v>
      </c>
      <c r="BS517" s="82">
        <v>6269.95047</v>
      </c>
      <c r="BT517" s="82">
        <v>6284.59373</v>
      </c>
      <c r="BU517" s="82">
        <v>6300.97983</v>
      </c>
      <c r="BV517" s="82">
        <v>6319.07876</v>
      </c>
      <c r="BW517" s="82">
        <v>6338.75305</v>
      </c>
      <c r="BX517" s="82">
        <v>6360.03195</v>
      </c>
      <c r="BY517" s="82">
        <v>6382.49389</v>
      </c>
      <c r="BZ517" s="82">
        <v>6405.98651</v>
      </c>
      <c r="CA517" s="82">
        <v>6431.04594</v>
      </c>
      <c r="CB517" s="82">
        <v>6087.49857</v>
      </c>
      <c r="CC517" s="82">
        <v>6117.20145</v>
      </c>
      <c r="CD517" s="82">
        <v>6150.29408</v>
      </c>
      <c r="CE517" s="82">
        <v>6187.31669</v>
      </c>
      <c r="CF517" s="82">
        <v>6143.16875</v>
      </c>
      <c r="CG517" s="82">
        <v>6087.85927</v>
      </c>
      <c r="CH517" s="82">
        <v>6019.42887</v>
      </c>
      <c r="CI517" s="82">
        <v>5564.61795</v>
      </c>
      <c r="CJ517" s="82">
        <v>5461.77617</v>
      </c>
      <c r="CK517" s="82">
        <v>5360.99577</v>
      </c>
    </row>
    <row r="518" ht="14.25" customHeight="1">
      <c r="E518" s="2"/>
      <c r="G518" s="81">
        <v>17.0</v>
      </c>
      <c r="H518" s="81">
        <v>7.0</v>
      </c>
      <c r="I518" s="81">
        <v>135.0</v>
      </c>
      <c r="J518" s="80">
        <v>6368.90224</v>
      </c>
      <c r="K518" s="80">
        <v>6370.65451</v>
      </c>
      <c r="L518" s="80">
        <v>6372.80633</v>
      </c>
      <c r="M518" s="80">
        <v>6375.55175</v>
      </c>
      <c r="N518" s="80">
        <v>6378.94293</v>
      </c>
      <c r="O518" s="80">
        <v>6383.15137</v>
      </c>
      <c r="P518" s="80">
        <v>6387.73414</v>
      </c>
      <c r="Q518" s="80">
        <v>6393.18527</v>
      </c>
      <c r="R518" s="80">
        <v>6399.00652</v>
      </c>
      <c r="S518" s="80">
        <v>6406.83142</v>
      </c>
      <c r="T518" s="80">
        <v>6414.53381</v>
      </c>
      <c r="U518" s="80">
        <v>6421.79103</v>
      </c>
      <c r="V518" s="80">
        <v>6429.52791</v>
      </c>
      <c r="W518" s="80">
        <v>6437.47312</v>
      </c>
      <c r="X518" s="80">
        <v>6445.31872</v>
      </c>
      <c r="Y518" s="80">
        <v>6265.55413</v>
      </c>
      <c r="Z518" s="80">
        <v>6274.17196</v>
      </c>
      <c r="AA518" s="80">
        <v>6284.5323</v>
      </c>
      <c r="AB518" s="80">
        <v>6295.79273</v>
      </c>
      <c r="AC518" s="80">
        <v>6308.46423</v>
      </c>
      <c r="AD518" s="80">
        <v>6323.00678</v>
      </c>
      <c r="AE518" s="80">
        <v>6339.28754</v>
      </c>
      <c r="AF518" s="80">
        <v>6357.26726</v>
      </c>
      <c r="AG518" s="80">
        <v>6376.80784</v>
      </c>
      <c r="AH518" s="80">
        <v>6397.92076</v>
      </c>
      <c r="AI518" s="80">
        <v>6420.16407</v>
      </c>
      <c r="AJ518" s="80">
        <v>6443.42041</v>
      </c>
      <c r="AK518" s="80">
        <v>6468.24999</v>
      </c>
      <c r="AL518" s="80">
        <v>6121.80818</v>
      </c>
      <c r="AM518" s="80">
        <v>6151.279</v>
      </c>
      <c r="AN518" s="80">
        <v>6184.16055</v>
      </c>
      <c r="AO518" s="80">
        <v>6220.95296</v>
      </c>
      <c r="AP518" s="80">
        <v>6175.88056</v>
      </c>
      <c r="AQ518" s="80">
        <v>6119.52257</v>
      </c>
      <c r="AR518" s="80">
        <v>6049.8634</v>
      </c>
      <c r="AS518" s="80">
        <v>5590.92667</v>
      </c>
      <c r="AT518" s="80">
        <v>5486.44751</v>
      </c>
      <c r="AU518" s="80">
        <v>5395.47968</v>
      </c>
      <c r="AW518" s="81">
        <v>17.0</v>
      </c>
      <c r="AX518" s="81">
        <v>7.0</v>
      </c>
      <c r="AY518" s="81">
        <v>135.0</v>
      </c>
      <c r="AZ518" s="82">
        <v>6368.90224</v>
      </c>
      <c r="BA518" s="82">
        <v>6370.65451</v>
      </c>
      <c r="BB518" s="82">
        <v>6372.80633</v>
      </c>
      <c r="BC518" s="82">
        <v>6375.55175</v>
      </c>
      <c r="BD518" s="82">
        <v>6378.94293</v>
      </c>
      <c r="BE518" s="82">
        <v>6383.15137</v>
      </c>
      <c r="BF518" s="82">
        <v>6387.73414</v>
      </c>
      <c r="BG518" s="82">
        <v>6393.18527</v>
      </c>
      <c r="BH518" s="82">
        <v>6399.00652</v>
      </c>
      <c r="BI518" s="82">
        <v>6406.83142</v>
      </c>
      <c r="BJ518" s="82">
        <v>6414.53381</v>
      </c>
      <c r="BK518" s="82">
        <v>6421.79103</v>
      </c>
      <c r="BL518" s="82">
        <v>6429.52791</v>
      </c>
      <c r="BM518" s="82">
        <v>6437.47312</v>
      </c>
      <c r="BN518" s="82">
        <v>6445.31872</v>
      </c>
      <c r="BO518" s="82">
        <v>6265.55413</v>
      </c>
      <c r="BP518" s="82">
        <v>6274.17196</v>
      </c>
      <c r="BQ518" s="82">
        <v>6284.5323</v>
      </c>
      <c r="BR518" s="82">
        <v>6295.79273</v>
      </c>
      <c r="BS518" s="82">
        <v>6308.46423</v>
      </c>
      <c r="BT518" s="82">
        <v>6323.00678</v>
      </c>
      <c r="BU518" s="82">
        <v>6339.28754</v>
      </c>
      <c r="BV518" s="82">
        <v>6357.26726</v>
      </c>
      <c r="BW518" s="82">
        <v>6376.80784</v>
      </c>
      <c r="BX518" s="82">
        <v>6397.92076</v>
      </c>
      <c r="BY518" s="82">
        <v>6420.16407</v>
      </c>
      <c r="BZ518" s="82">
        <v>6443.42041</v>
      </c>
      <c r="CA518" s="82">
        <v>6468.24999</v>
      </c>
      <c r="CB518" s="82">
        <v>6121.80818</v>
      </c>
      <c r="CC518" s="82">
        <v>6151.279</v>
      </c>
      <c r="CD518" s="82">
        <v>6184.16055</v>
      </c>
      <c r="CE518" s="82">
        <v>6220.95296</v>
      </c>
      <c r="CF518" s="82">
        <v>6175.88056</v>
      </c>
      <c r="CG518" s="82">
        <v>6119.52257</v>
      </c>
      <c r="CH518" s="82">
        <v>6049.8634</v>
      </c>
      <c r="CI518" s="82">
        <v>5590.92667</v>
      </c>
      <c r="CJ518" s="82">
        <v>5486.44751</v>
      </c>
      <c r="CK518" s="82">
        <v>5395.47968</v>
      </c>
    </row>
    <row r="519" ht="14.25" customHeight="1">
      <c r="E519" s="2"/>
      <c r="G519" s="81">
        <v>17.0</v>
      </c>
      <c r="H519" s="81">
        <v>7.0</v>
      </c>
      <c r="I519" s="81">
        <v>136.0</v>
      </c>
      <c r="J519" s="80">
        <v>6410.03607</v>
      </c>
      <c r="K519" s="80">
        <v>6411.77315</v>
      </c>
      <c r="L519" s="80">
        <v>6413.92199</v>
      </c>
      <c r="M519" s="80">
        <v>6416.66873</v>
      </c>
      <c r="N519" s="80">
        <v>6420.06593</v>
      </c>
      <c r="O519" s="80">
        <v>6424.2306</v>
      </c>
      <c r="P519" s="80">
        <v>6428.80028</v>
      </c>
      <c r="Q519" s="80">
        <v>6434.21682</v>
      </c>
      <c r="R519" s="80">
        <v>6439.99702</v>
      </c>
      <c r="S519" s="80">
        <v>6447.79551</v>
      </c>
      <c r="T519" s="80">
        <v>6455.43373</v>
      </c>
      <c r="U519" s="80">
        <v>6462.63314</v>
      </c>
      <c r="V519" s="80">
        <v>6470.27898</v>
      </c>
      <c r="W519" s="80">
        <v>6478.17214</v>
      </c>
      <c r="X519" s="80">
        <v>6485.74343</v>
      </c>
      <c r="Y519" s="80">
        <v>6304.63645</v>
      </c>
      <c r="Z519" s="80">
        <v>6313.27352</v>
      </c>
      <c r="AA519" s="80">
        <v>6323.53679</v>
      </c>
      <c r="AB519" s="80">
        <v>6334.71667</v>
      </c>
      <c r="AC519" s="80">
        <v>6347.31856</v>
      </c>
      <c r="AD519" s="80">
        <v>6361.75992</v>
      </c>
      <c r="AE519" s="80">
        <v>6377.93487</v>
      </c>
      <c r="AF519" s="80">
        <v>6395.79483</v>
      </c>
      <c r="AG519" s="80">
        <v>6415.2011</v>
      </c>
      <c r="AH519" s="80">
        <v>6436.14729</v>
      </c>
      <c r="AI519" s="80">
        <v>6458.1709</v>
      </c>
      <c r="AJ519" s="80">
        <v>6481.18984</v>
      </c>
      <c r="AK519" s="80">
        <v>6505.78853</v>
      </c>
      <c r="AL519" s="80">
        <v>6156.42838</v>
      </c>
      <c r="AM519" s="80">
        <v>6185.66626</v>
      </c>
      <c r="AN519" s="80">
        <v>6218.33607</v>
      </c>
      <c r="AO519" s="80">
        <v>6254.89762</v>
      </c>
      <c r="AP519" s="80">
        <v>6208.8945</v>
      </c>
      <c r="AQ519" s="80">
        <v>6151.48088</v>
      </c>
      <c r="AR519" s="80">
        <v>6080.58463</v>
      </c>
      <c r="AS519" s="80">
        <v>5617.48938</v>
      </c>
      <c r="AT519" s="80">
        <v>5511.36184</v>
      </c>
      <c r="AU519" s="80">
        <v>5430.26546</v>
      </c>
      <c r="AW519" s="81">
        <v>17.0</v>
      </c>
      <c r="AX519" s="81">
        <v>7.0</v>
      </c>
      <c r="AY519" s="81">
        <v>136.0</v>
      </c>
      <c r="AZ519" s="82">
        <v>6410.03607</v>
      </c>
      <c r="BA519" s="82">
        <v>6411.77315</v>
      </c>
      <c r="BB519" s="82">
        <v>6413.92199</v>
      </c>
      <c r="BC519" s="82">
        <v>6416.66873</v>
      </c>
      <c r="BD519" s="82">
        <v>6420.06593</v>
      </c>
      <c r="BE519" s="82">
        <v>6424.2306</v>
      </c>
      <c r="BF519" s="82">
        <v>6428.80028</v>
      </c>
      <c r="BG519" s="82">
        <v>6434.21682</v>
      </c>
      <c r="BH519" s="82">
        <v>6439.99702</v>
      </c>
      <c r="BI519" s="82">
        <v>6447.79551</v>
      </c>
      <c r="BJ519" s="82">
        <v>6455.43373</v>
      </c>
      <c r="BK519" s="82">
        <v>6462.63314</v>
      </c>
      <c r="BL519" s="82">
        <v>6470.27898</v>
      </c>
      <c r="BM519" s="82">
        <v>6478.17214</v>
      </c>
      <c r="BN519" s="82">
        <v>6485.74343</v>
      </c>
      <c r="BO519" s="82">
        <v>6304.63645</v>
      </c>
      <c r="BP519" s="82">
        <v>6313.27352</v>
      </c>
      <c r="BQ519" s="82">
        <v>6323.53679</v>
      </c>
      <c r="BR519" s="82">
        <v>6334.71667</v>
      </c>
      <c r="BS519" s="82">
        <v>6347.31856</v>
      </c>
      <c r="BT519" s="82">
        <v>6361.75992</v>
      </c>
      <c r="BU519" s="82">
        <v>6377.93487</v>
      </c>
      <c r="BV519" s="82">
        <v>6395.79483</v>
      </c>
      <c r="BW519" s="82">
        <v>6415.2011</v>
      </c>
      <c r="BX519" s="82">
        <v>6436.14729</v>
      </c>
      <c r="BY519" s="82">
        <v>6458.1709</v>
      </c>
      <c r="BZ519" s="82">
        <v>6481.18984</v>
      </c>
      <c r="CA519" s="82">
        <v>6505.78853</v>
      </c>
      <c r="CB519" s="82">
        <v>6156.42838</v>
      </c>
      <c r="CC519" s="82">
        <v>6185.66626</v>
      </c>
      <c r="CD519" s="82">
        <v>6218.33607</v>
      </c>
      <c r="CE519" s="82">
        <v>6254.89762</v>
      </c>
      <c r="CF519" s="82">
        <v>6208.8945</v>
      </c>
      <c r="CG519" s="82">
        <v>6151.48088</v>
      </c>
      <c r="CH519" s="82">
        <v>6080.58463</v>
      </c>
      <c r="CI519" s="82">
        <v>5617.48938</v>
      </c>
      <c r="CJ519" s="82">
        <v>5511.36184</v>
      </c>
      <c r="CK519" s="82">
        <v>5430.26546</v>
      </c>
    </row>
    <row r="520" ht="14.25" customHeight="1">
      <c r="E520" s="2"/>
      <c r="G520" s="81">
        <v>17.0</v>
      </c>
      <c r="H520" s="81">
        <v>7.0</v>
      </c>
      <c r="I520" s="81">
        <v>137.0</v>
      </c>
      <c r="J520" s="80">
        <v>6451.53019</v>
      </c>
      <c r="K520" s="80">
        <v>6453.25199</v>
      </c>
      <c r="L520" s="80">
        <v>6455.39785</v>
      </c>
      <c r="M520" s="80">
        <v>6458.14596</v>
      </c>
      <c r="N520" s="80">
        <v>6461.54926</v>
      </c>
      <c r="O520" s="80">
        <v>6465.6699</v>
      </c>
      <c r="P520" s="80">
        <v>6470.22644</v>
      </c>
      <c r="Q520" s="80">
        <v>6475.60821</v>
      </c>
      <c r="R520" s="80">
        <v>6481.34712</v>
      </c>
      <c r="S520" s="80">
        <v>6489.11913</v>
      </c>
      <c r="T520" s="80">
        <v>6496.69281</v>
      </c>
      <c r="U520" s="80">
        <v>6503.8341</v>
      </c>
      <c r="V520" s="80">
        <v>6511.38835</v>
      </c>
      <c r="W520" s="80">
        <v>6519.22919</v>
      </c>
      <c r="X520" s="80">
        <v>6526.52438</v>
      </c>
      <c r="Y520" s="80">
        <v>6344.06354</v>
      </c>
      <c r="Z520" s="80">
        <v>6352.72011</v>
      </c>
      <c r="AA520" s="80">
        <v>6362.88577</v>
      </c>
      <c r="AB520" s="80">
        <v>6373.98469</v>
      </c>
      <c r="AC520" s="80">
        <v>6386.51667</v>
      </c>
      <c r="AD520" s="80">
        <v>6400.85637</v>
      </c>
      <c r="AE520" s="80">
        <v>6416.92502</v>
      </c>
      <c r="AF520" s="80">
        <v>6434.66468</v>
      </c>
      <c r="AG520" s="80">
        <v>6453.93604</v>
      </c>
      <c r="AH520" s="80">
        <v>6474.71472</v>
      </c>
      <c r="AI520" s="80">
        <v>6496.51754</v>
      </c>
      <c r="AJ520" s="80">
        <v>6519.29793</v>
      </c>
      <c r="AK520" s="80">
        <v>6543.66468</v>
      </c>
      <c r="AL520" s="80">
        <v>6191.36211</v>
      </c>
      <c r="AM520" s="80">
        <v>6220.36615</v>
      </c>
      <c r="AN520" s="80">
        <v>6252.82353</v>
      </c>
      <c r="AO520" s="80">
        <v>6289.15356</v>
      </c>
      <c r="AP520" s="80">
        <v>6242.2134</v>
      </c>
      <c r="AQ520" s="80">
        <v>6183.73695</v>
      </c>
      <c r="AR520" s="80">
        <v>6111.59522</v>
      </c>
      <c r="AS520" s="80">
        <v>5644.3084</v>
      </c>
      <c r="AT520" s="80">
        <v>5536.52137</v>
      </c>
      <c r="AU520" s="80">
        <v>5465.35598</v>
      </c>
      <c r="AW520" s="81">
        <v>17.0</v>
      </c>
      <c r="AX520" s="81">
        <v>7.0</v>
      </c>
      <c r="AY520" s="81">
        <v>137.0</v>
      </c>
      <c r="AZ520" s="82">
        <v>6451.53019</v>
      </c>
      <c r="BA520" s="82">
        <v>6453.25199</v>
      </c>
      <c r="BB520" s="82">
        <v>6455.39785</v>
      </c>
      <c r="BC520" s="82">
        <v>6458.14596</v>
      </c>
      <c r="BD520" s="82">
        <v>6461.54926</v>
      </c>
      <c r="BE520" s="82">
        <v>6465.6699</v>
      </c>
      <c r="BF520" s="82">
        <v>6470.22644</v>
      </c>
      <c r="BG520" s="82">
        <v>6475.60821</v>
      </c>
      <c r="BH520" s="82">
        <v>6481.34712</v>
      </c>
      <c r="BI520" s="82">
        <v>6489.11913</v>
      </c>
      <c r="BJ520" s="82">
        <v>6496.69281</v>
      </c>
      <c r="BK520" s="82">
        <v>6503.8341</v>
      </c>
      <c r="BL520" s="82">
        <v>6511.38835</v>
      </c>
      <c r="BM520" s="82">
        <v>6519.22919</v>
      </c>
      <c r="BN520" s="82">
        <v>6526.52438</v>
      </c>
      <c r="BO520" s="82">
        <v>6344.06354</v>
      </c>
      <c r="BP520" s="82">
        <v>6352.72011</v>
      </c>
      <c r="BQ520" s="82">
        <v>6362.88577</v>
      </c>
      <c r="BR520" s="82">
        <v>6373.98469</v>
      </c>
      <c r="BS520" s="82">
        <v>6386.51667</v>
      </c>
      <c r="BT520" s="82">
        <v>6400.85637</v>
      </c>
      <c r="BU520" s="82">
        <v>6416.92502</v>
      </c>
      <c r="BV520" s="82">
        <v>6434.66468</v>
      </c>
      <c r="BW520" s="82">
        <v>6453.93604</v>
      </c>
      <c r="BX520" s="82">
        <v>6474.71472</v>
      </c>
      <c r="BY520" s="82">
        <v>6496.51754</v>
      </c>
      <c r="BZ520" s="82">
        <v>6519.29793</v>
      </c>
      <c r="CA520" s="82">
        <v>6543.66468</v>
      </c>
      <c r="CB520" s="82">
        <v>6191.36211</v>
      </c>
      <c r="CC520" s="82">
        <v>6220.36615</v>
      </c>
      <c r="CD520" s="82">
        <v>6252.82353</v>
      </c>
      <c r="CE520" s="82">
        <v>6289.15356</v>
      </c>
      <c r="CF520" s="82">
        <v>6242.2134</v>
      </c>
      <c r="CG520" s="82">
        <v>6183.73695</v>
      </c>
      <c r="CH520" s="82">
        <v>6111.59522</v>
      </c>
      <c r="CI520" s="82">
        <v>5644.3084</v>
      </c>
      <c r="CJ520" s="82">
        <v>5536.52137</v>
      </c>
      <c r="CK520" s="82">
        <v>5465.35598</v>
      </c>
    </row>
    <row r="521" ht="14.25" customHeight="1">
      <c r="E521" s="2"/>
      <c r="G521" s="81">
        <v>17.0</v>
      </c>
      <c r="H521" s="81">
        <v>7.0</v>
      </c>
      <c r="I521" s="81">
        <v>138.0</v>
      </c>
      <c r="J521" s="80">
        <v>6493.38803</v>
      </c>
      <c r="K521" s="80">
        <v>6495.09445</v>
      </c>
      <c r="L521" s="80">
        <v>6497.23733</v>
      </c>
      <c r="M521" s="80">
        <v>6499.98686</v>
      </c>
      <c r="N521" s="80">
        <v>6503.39633</v>
      </c>
      <c r="O521" s="80">
        <v>6507.47268</v>
      </c>
      <c r="P521" s="80">
        <v>6512.01604</v>
      </c>
      <c r="Q521" s="80">
        <v>6517.36284</v>
      </c>
      <c r="R521" s="80">
        <v>6523.06025</v>
      </c>
      <c r="S521" s="80">
        <v>6530.80567</v>
      </c>
      <c r="T521" s="80">
        <v>6538.31446</v>
      </c>
      <c r="U521" s="80">
        <v>6545.39729</v>
      </c>
      <c r="V521" s="80">
        <v>6552.85941</v>
      </c>
      <c r="W521" s="80">
        <v>6560.64766</v>
      </c>
      <c r="X521" s="80">
        <v>6567.66494</v>
      </c>
      <c r="Y521" s="80">
        <v>6383.83867</v>
      </c>
      <c r="Z521" s="80">
        <v>6392.51498</v>
      </c>
      <c r="AA521" s="80">
        <v>6402.58249</v>
      </c>
      <c r="AB521" s="80">
        <v>6413.60006</v>
      </c>
      <c r="AC521" s="80">
        <v>6426.06181</v>
      </c>
      <c r="AD521" s="80">
        <v>6440.29936</v>
      </c>
      <c r="AE521" s="80">
        <v>6456.26122</v>
      </c>
      <c r="AF521" s="80">
        <v>6473.88004</v>
      </c>
      <c r="AG521" s="80">
        <v>6493.01588</v>
      </c>
      <c r="AH521" s="80">
        <v>6513.62626</v>
      </c>
      <c r="AI521" s="80">
        <v>6535.20721</v>
      </c>
      <c r="AJ521" s="80">
        <v>6557.74789</v>
      </c>
      <c r="AK521" s="80">
        <v>6581.88164</v>
      </c>
      <c r="AL521" s="80">
        <v>6226.61231</v>
      </c>
      <c r="AM521" s="80">
        <v>6255.38158</v>
      </c>
      <c r="AN521" s="80">
        <v>6287.62587</v>
      </c>
      <c r="AO521" s="80">
        <v>6323.7237</v>
      </c>
      <c r="AP521" s="80">
        <v>6275.84009</v>
      </c>
      <c r="AQ521" s="80">
        <v>6216.29355</v>
      </c>
      <c r="AR521" s="80">
        <v>6142.89786</v>
      </c>
      <c r="AS521" s="80">
        <v>5671.38612</v>
      </c>
      <c r="AT521" s="80">
        <v>5561.92836</v>
      </c>
      <c r="AU521" s="80">
        <v>5500.75412</v>
      </c>
      <c r="AW521" s="81">
        <v>17.0</v>
      </c>
      <c r="AX521" s="81">
        <v>7.0</v>
      </c>
      <c r="AY521" s="81">
        <v>138.0</v>
      </c>
      <c r="AZ521" s="82">
        <v>6493.38803</v>
      </c>
      <c r="BA521" s="82">
        <v>6495.09445</v>
      </c>
      <c r="BB521" s="82">
        <v>6497.23733</v>
      </c>
      <c r="BC521" s="82">
        <v>6499.98686</v>
      </c>
      <c r="BD521" s="82">
        <v>6503.39633</v>
      </c>
      <c r="BE521" s="82">
        <v>6507.47268</v>
      </c>
      <c r="BF521" s="82">
        <v>6512.01604</v>
      </c>
      <c r="BG521" s="82">
        <v>6517.36284</v>
      </c>
      <c r="BH521" s="82">
        <v>6523.06025</v>
      </c>
      <c r="BI521" s="82">
        <v>6530.80567</v>
      </c>
      <c r="BJ521" s="82">
        <v>6538.31446</v>
      </c>
      <c r="BK521" s="82">
        <v>6545.39729</v>
      </c>
      <c r="BL521" s="82">
        <v>6552.85941</v>
      </c>
      <c r="BM521" s="82">
        <v>6560.64766</v>
      </c>
      <c r="BN521" s="82">
        <v>6567.66494</v>
      </c>
      <c r="BO521" s="82">
        <v>6383.83867</v>
      </c>
      <c r="BP521" s="82">
        <v>6392.51498</v>
      </c>
      <c r="BQ521" s="82">
        <v>6402.58249</v>
      </c>
      <c r="BR521" s="82">
        <v>6413.60006</v>
      </c>
      <c r="BS521" s="82">
        <v>6426.06181</v>
      </c>
      <c r="BT521" s="82">
        <v>6440.29936</v>
      </c>
      <c r="BU521" s="82">
        <v>6456.26122</v>
      </c>
      <c r="BV521" s="82">
        <v>6473.88004</v>
      </c>
      <c r="BW521" s="82">
        <v>6493.01588</v>
      </c>
      <c r="BX521" s="82">
        <v>6513.62626</v>
      </c>
      <c r="BY521" s="82">
        <v>6535.20721</v>
      </c>
      <c r="BZ521" s="82">
        <v>6557.74789</v>
      </c>
      <c r="CA521" s="82">
        <v>6581.88164</v>
      </c>
      <c r="CB521" s="82">
        <v>6226.61231</v>
      </c>
      <c r="CC521" s="82">
        <v>6255.38158</v>
      </c>
      <c r="CD521" s="82">
        <v>6287.62587</v>
      </c>
      <c r="CE521" s="82">
        <v>6323.7237</v>
      </c>
      <c r="CF521" s="82">
        <v>6275.84009</v>
      </c>
      <c r="CG521" s="82">
        <v>6216.29355</v>
      </c>
      <c r="CH521" s="82">
        <v>6142.89786</v>
      </c>
      <c r="CI521" s="82">
        <v>5671.38612</v>
      </c>
      <c r="CJ521" s="82">
        <v>5561.92836</v>
      </c>
      <c r="CK521" s="82">
        <v>5500.75412</v>
      </c>
    </row>
    <row r="522" ht="14.25" customHeight="1">
      <c r="E522" s="2"/>
      <c r="G522" s="81">
        <v>17.0</v>
      </c>
      <c r="H522" s="81">
        <v>7.0</v>
      </c>
      <c r="I522" s="81">
        <v>139.0</v>
      </c>
      <c r="J522" s="80">
        <v>6535.61302</v>
      </c>
      <c r="K522" s="80">
        <v>6537.30398</v>
      </c>
      <c r="L522" s="80">
        <v>6539.44389</v>
      </c>
      <c r="M522" s="80">
        <v>6542.19486</v>
      </c>
      <c r="N522" s="80">
        <v>6545.61059</v>
      </c>
      <c r="O522" s="80">
        <v>6549.64237</v>
      </c>
      <c r="P522" s="80">
        <v>6554.17251</v>
      </c>
      <c r="Q522" s="80">
        <v>6559.48417</v>
      </c>
      <c r="R522" s="80">
        <v>6565.13985</v>
      </c>
      <c r="S522" s="80">
        <v>6572.85857</v>
      </c>
      <c r="T522" s="80">
        <v>6580.3021</v>
      </c>
      <c r="U522" s="80">
        <v>6587.32616</v>
      </c>
      <c r="V522" s="80">
        <v>6594.69559</v>
      </c>
      <c r="W522" s="80">
        <v>6602.43098</v>
      </c>
      <c r="X522" s="80">
        <v>6609.16851</v>
      </c>
      <c r="Y522" s="80">
        <v>6423.96514</v>
      </c>
      <c r="Z522" s="80">
        <v>6432.66142</v>
      </c>
      <c r="AA522" s="80">
        <v>6442.63025</v>
      </c>
      <c r="AB522" s="80">
        <v>6453.56605</v>
      </c>
      <c r="AC522" s="80">
        <v>6465.95728</v>
      </c>
      <c r="AD522" s="80">
        <v>6480.09217</v>
      </c>
      <c r="AE522" s="80">
        <v>6495.94675</v>
      </c>
      <c r="AF522" s="80">
        <v>6513.44417</v>
      </c>
      <c r="AG522" s="80">
        <v>6532.44388</v>
      </c>
      <c r="AH522" s="80">
        <v>6552.88516</v>
      </c>
      <c r="AI522" s="80">
        <v>6574.24314</v>
      </c>
      <c r="AJ522" s="80">
        <v>6596.54294</v>
      </c>
      <c r="AK522" s="80">
        <v>6620.44262</v>
      </c>
      <c r="AL522" s="80">
        <v>6262.18196</v>
      </c>
      <c r="AM522" s="80">
        <v>6290.71553</v>
      </c>
      <c r="AN522" s="80">
        <v>6322.74603</v>
      </c>
      <c r="AO522" s="80">
        <v>6358.61098</v>
      </c>
      <c r="AP522" s="80">
        <v>6309.77747</v>
      </c>
      <c r="AQ522" s="80">
        <v>6249.15349</v>
      </c>
      <c r="AR522" s="80">
        <v>6174.49527</v>
      </c>
      <c r="AS522" s="80">
        <v>5698.72492</v>
      </c>
      <c r="AT522" s="80">
        <v>5587.58508</v>
      </c>
      <c r="AU522" s="80">
        <v>5536.4628</v>
      </c>
      <c r="AW522" s="81">
        <v>17.0</v>
      </c>
      <c r="AX522" s="81">
        <v>7.0</v>
      </c>
      <c r="AY522" s="81">
        <v>139.0</v>
      </c>
      <c r="AZ522" s="82">
        <v>6535.61302</v>
      </c>
      <c r="BA522" s="82">
        <v>6537.30398</v>
      </c>
      <c r="BB522" s="82">
        <v>6539.44389</v>
      </c>
      <c r="BC522" s="82">
        <v>6542.19486</v>
      </c>
      <c r="BD522" s="82">
        <v>6545.61059</v>
      </c>
      <c r="BE522" s="82">
        <v>6549.64237</v>
      </c>
      <c r="BF522" s="82">
        <v>6554.17251</v>
      </c>
      <c r="BG522" s="82">
        <v>6559.48417</v>
      </c>
      <c r="BH522" s="82">
        <v>6565.13985</v>
      </c>
      <c r="BI522" s="82">
        <v>6572.85857</v>
      </c>
      <c r="BJ522" s="82">
        <v>6580.3021</v>
      </c>
      <c r="BK522" s="82">
        <v>6587.32616</v>
      </c>
      <c r="BL522" s="82">
        <v>6594.69559</v>
      </c>
      <c r="BM522" s="82">
        <v>6602.43098</v>
      </c>
      <c r="BN522" s="82">
        <v>6609.16851</v>
      </c>
      <c r="BO522" s="82">
        <v>6423.96514</v>
      </c>
      <c r="BP522" s="82">
        <v>6432.66142</v>
      </c>
      <c r="BQ522" s="82">
        <v>6442.63025</v>
      </c>
      <c r="BR522" s="82">
        <v>6453.56605</v>
      </c>
      <c r="BS522" s="82">
        <v>6465.95728</v>
      </c>
      <c r="BT522" s="82">
        <v>6480.09217</v>
      </c>
      <c r="BU522" s="82">
        <v>6495.94675</v>
      </c>
      <c r="BV522" s="82">
        <v>6513.44417</v>
      </c>
      <c r="BW522" s="82">
        <v>6532.44388</v>
      </c>
      <c r="BX522" s="82">
        <v>6552.88516</v>
      </c>
      <c r="BY522" s="82">
        <v>6574.24314</v>
      </c>
      <c r="BZ522" s="82">
        <v>6596.54294</v>
      </c>
      <c r="CA522" s="82">
        <v>6620.44262</v>
      </c>
      <c r="CB522" s="82">
        <v>6262.18196</v>
      </c>
      <c r="CC522" s="82">
        <v>6290.71553</v>
      </c>
      <c r="CD522" s="82">
        <v>6322.74603</v>
      </c>
      <c r="CE522" s="82">
        <v>6358.61098</v>
      </c>
      <c r="CF522" s="82">
        <v>6309.77747</v>
      </c>
      <c r="CG522" s="82">
        <v>6249.15349</v>
      </c>
      <c r="CH522" s="82">
        <v>6174.49527</v>
      </c>
      <c r="CI522" s="82">
        <v>5698.72492</v>
      </c>
      <c r="CJ522" s="82">
        <v>5587.58508</v>
      </c>
      <c r="CK522" s="82">
        <v>5536.4628</v>
      </c>
    </row>
    <row r="523" ht="14.25" customHeight="1">
      <c r="E523" s="2"/>
      <c r="G523" s="81">
        <v>17.0</v>
      </c>
      <c r="H523" s="81">
        <v>7.0</v>
      </c>
      <c r="I523" s="81">
        <v>140.0</v>
      </c>
      <c r="J523" s="80">
        <v>6578.20865</v>
      </c>
      <c r="K523" s="80">
        <v>6579.88406</v>
      </c>
      <c r="L523" s="80">
        <v>6582.02099</v>
      </c>
      <c r="M523" s="80">
        <v>6584.77345</v>
      </c>
      <c r="N523" s="80">
        <v>6588.19553</v>
      </c>
      <c r="O523" s="80">
        <v>6592.18247</v>
      </c>
      <c r="P523" s="80">
        <v>6596.69935</v>
      </c>
      <c r="Q523" s="80">
        <v>6601.97567</v>
      </c>
      <c r="R523" s="80">
        <v>6607.58939</v>
      </c>
      <c r="S523" s="80">
        <v>6615.28132</v>
      </c>
      <c r="T523" s="80">
        <v>6622.65921</v>
      </c>
      <c r="U523" s="80">
        <v>6629.62417</v>
      </c>
      <c r="V523" s="80">
        <v>6636.90035</v>
      </c>
      <c r="W523" s="80">
        <v>6644.58261</v>
      </c>
      <c r="X523" s="80">
        <v>6651.03855</v>
      </c>
      <c r="Y523" s="80">
        <v>6464.44627</v>
      </c>
      <c r="Z523" s="80">
        <v>6473.16278</v>
      </c>
      <c r="AA523" s="80">
        <v>6483.03238</v>
      </c>
      <c r="AB523" s="80">
        <v>6493.88599</v>
      </c>
      <c r="AC523" s="80">
        <v>6506.20638</v>
      </c>
      <c r="AD523" s="80">
        <v>6520.23811</v>
      </c>
      <c r="AE523" s="80">
        <v>6535.98492</v>
      </c>
      <c r="AF523" s="80">
        <v>6553.36037</v>
      </c>
      <c r="AG523" s="80">
        <v>6572.22332</v>
      </c>
      <c r="AH523" s="80">
        <v>6592.49471</v>
      </c>
      <c r="AI523" s="80">
        <v>6613.6286</v>
      </c>
      <c r="AJ523" s="80">
        <v>6635.68633</v>
      </c>
      <c r="AK523" s="80">
        <v>6659.35086</v>
      </c>
      <c r="AL523" s="80">
        <v>6298.07406</v>
      </c>
      <c r="AM523" s="80">
        <v>6326.371</v>
      </c>
      <c r="AN523" s="80">
        <v>6358.18701</v>
      </c>
      <c r="AO523" s="80">
        <v>6393.81837</v>
      </c>
      <c r="AP523" s="80">
        <v>6344.02845</v>
      </c>
      <c r="AQ523" s="80">
        <v>6282.31961</v>
      </c>
      <c r="AR523" s="80">
        <v>6206.3902</v>
      </c>
      <c r="AS523" s="80">
        <v>5726.32722</v>
      </c>
      <c r="AT523" s="80">
        <v>5613.49384</v>
      </c>
      <c r="AU523" s="80">
        <v>5572.48496</v>
      </c>
      <c r="AW523" s="81">
        <v>17.0</v>
      </c>
      <c r="AX523" s="81">
        <v>7.0</v>
      </c>
      <c r="AY523" s="81">
        <v>140.0</v>
      </c>
      <c r="AZ523" s="82">
        <v>6578.20865</v>
      </c>
      <c r="BA523" s="82">
        <v>6579.88406</v>
      </c>
      <c r="BB523" s="82">
        <v>6582.02099</v>
      </c>
      <c r="BC523" s="82">
        <v>6584.77345</v>
      </c>
      <c r="BD523" s="82">
        <v>6588.19553</v>
      </c>
      <c r="BE523" s="82">
        <v>6592.18247</v>
      </c>
      <c r="BF523" s="82">
        <v>6596.69935</v>
      </c>
      <c r="BG523" s="82">
        <v>6601.97567</v>
      </c>
      <c r="BH523" s="82">
        <v>6607.58939</v>
      </c>
      <c r="BI523" s="82">
        <v>6615.28132</v>
      </c>
      <c r="BJ523" s="82">
        <v>6622.65921</v>
      </c>
      <c r="BK523" s="82">
        <v>6629.62417</v>
      </c>
      <c r="BL523" s="82">
        <v>6636.90035</v>
      </c>
      <c r="BM523" s="82">
        <v>6644.58261</v>
      </c>
      <c r="BN523" s="82">
        <v>6651.03855</v>
      </c>
      <c r="BO523" s="82">
        <v>6464.44627</v>
      </c>
      <c r="BP523" s="82">
        <v>6473.16278</v>
      </c>
      <c r="BQ523" s="82">
        <v>6483.03238</v>
      </c>
      <c r="BR523" s="82">
        <v>6493.88599</v>
      </c>
      <c r="BS523" s="82">
        <v>6506.20638</v>
      </c>
      <c r="BT523" s="82">
        <v>6520.23811</v>
      </c>
      <c r="BU523" s="82">
        <v>6535.98492</v>
      </c>
      <c r="BV523" s="82">
        <v>6553.36037</v>
      </c>
      <c r="BW523" s="82">
        <v>6572.22332</v>
      </c>
      <c r="BX523" s="82">
        <v>6592.49471</v>
      </c>
      <c r="BY523" s="82">
        <v>6613.6286</v>
      </c>
      <c r="BZ523" s="82">
        <v>6635.68633</v>
      </c>
      <c r="CA523" s="82">
        <v>6659.35086</v>
      </c>
      <c r="CB523" s="82">
        <v>6298.07406</v>
      </c>
      <c r="CC523" s="82">
        <v>6326.371</v>
      </c>
      <c r="CD523" s="82">
        <v>6358.18701</v>
      </c>
      <c r="CE523" s="82">
        <v>6393.81837</v>
      </c>
      <c r="CF523" s="82">
        <v>6344.02845</v>
      </c>
      <c r="CG523" s="82">
        <v>6282.31961</v>
      </c>
      <c r="CH523" s="82">
        <v>6206.3902</v>
      </c>
      <c r="CI523" s="82">
        <v>5726.32722</v>
      </c>
      <c r="CJ523" s="82">
        <v>5613.49384</v>
      </c>
      <c r="CK523" s="82">
        <v>5572.48496</v>
      </c>
    </row>
    <row r="524" ht="14.25" customHeight="1">
      <c r="E524" s="2"/>
      <c r="G524" s="81">
        <v>17.0</v>
      </c>
      <c r="H524" s="81">
        <v>7.0</v>
      </c>
      <c r="I524" s="81">
        <v>141.0</v>
      </c>
      <c r="J524" s="80">
        <v>6621.17845</v>
      </c>
      <c r="K524" s="80">
        <v>6622.83822</v>
      </c>
      <c r="L524" s="80">
        <v>6624.97217</v>
      </c>
      <c r="M524" s="80">
        <v>6627.72616</v>
      </c>
      <c r="N524" s="80">
        <v>6631.15467</v>
      </c>
      <c r="O524" s="80">
        <v>6635.09649</v>
      </c>
      <c r="P524" s="80">
        <v>6639.60006</v>
      </c>
      <c r="Q524" s="80">
        <v>6644.84086</v>
      </c>
      <c r="R524" s="80">
        <v>6650.41238</v>
      </c>
      <c r="S524" s="80">
        <v>6658.07743</v>
      </c>
      <c r="T524" s="80">
        <v>6665.3893</v>
      </c>
      <c r="U524" s="80">
        <v>6672.29482</v>
      </c>
      <c r="V524" s="80">
        <v>6679.4772</v>
      </c>
      <c r="W524" s="80">
        <v>6687.10604</v>
      </c>
      <c r="X524" s="80">
        <v>6693.27852</v>
      </c>
      <c r="Y524" s="80">
        <v>6505.28543</v>
      </c>
      <c r="Z524" s="80">
        <v>6514.02241</v>
      </c>
      <c r="AA524" s="80">
        <v>6523.79223</v>
      </c>
      <c r="AB524" s="80">
        <v>6534.56324</v>
      </c>
      <c r="AC524" s="80">
        <v>6546.81246</v>
      </c>
      <c r="AD524" s="80">
        <v>6560.74053</v>
      </c>
      <c r="AE524" s="80">
        <v>6576.37906</v>
      </c>
      <c r="AF524" s="80">
        <v>6593.63198</v>
      </c>
      <c r="AG524" s="80">
        <v>6612.35754</v>
      </c>
      <c r="AH524" s="80">
        <v>6632.45823</v>
      </c>
      <c r="AI524" s="80">
        <v>6653.3669</v>
      </c>
      <c r="AJ524" s="80">
        <v>6675.18135</v>
      </c>
      <c r="AK524" s="80">
        <v>6698.60963</v>
      </c>
      <c r="AL524" s="80">
        <v>6334.29164</v>
      </c>
      <c r="AM524" s="80">
        <v>6362.351</v>
      </c>
      <c r="AN524" s="80">
        <v>6393.95181</v>
      </c>
      <c r="AO524" s="80">
        <v>6429.34888</v>
      </c>
      <c r="AP524" s="80">
        <v>6378.59595</v>
      </c>
      <c r="AQ524" s="80">
        <v>6315.79477</v>
      </c>
      <c r="AR524" s="80">
        <v>6238.58541</v>
      </c>
      <c r="AS524" s="80">
        <v>5754.19546</v>
      </c>
      <c r="AT524" s="80">
        <v>5639.65694</v>
      </c>
      <c r="AU524" s="80">
        <v>5608.82359</v>
      </c>
      <c r="AW524" s="81">
        <v>17.0</v>
      </c>
      <c r="AX524" s="81">
        <v>7.0</v>
      </c>
      <c r="AY524" s="81">
        <v>141.0</v>
      </c>
      <c r="AZ524" s="82">
        <v>6621.17845</v>
      </c>
      <c r="BA524" s="82">
        <v>6622.83822</v>
      </c>
      <c r="BB524" s="82">
        <v>6624.97217</v>
      </c>
      <c r="BC524" s="82">
        <v>6627.72616</v>
      </c>
      <c r="BD524" s="82">
        <v>6631.15467</v>
      </c>
      <c r="BE524" s="82">
        <v>6635.09649</v>
      </c>
      <c r="BF524" s="82">
        <v>6639.60006</v>
      </c>
      <c r="BG524" s="82">
        <v>6644.84086</v>
      </c>
      <c r="BH524" s="82">
        <v>6650.41238</v>
      </c>
      <c r="BI524" s="82">
        <v>6658.07743</v>
      </c>
      <c r="BJ524" s="82">
        <v>6665.3893</v>
      </c>
      <c r="BK524" s="82">
        <v>6672.29482</v>
      </c>
      <c r="BL524" s="82">
        <v>6679.4772</v>
      </c>
      <c r="BM524" s="82">
        <v>6687.10604</v>
      </c>
      <c r="BN524" s="82">
        <v>6693.27852</v>
      </c>
      <c r="BO524" s="82">
        <v>6505.28543</v>
      </c>
      <c r="BP524" s="82">
        <v>6514.02241</v>
      </c>
      <c r="BQ524" s="82">
        <v>6523.79223</v>
      </c>
      <c r="BR524" s="82">
        <v>6534.56324</v>
      </c>
      <c r="BS524" s="82">
        <v>6546.81246</v>
      </c>
      <c r="BT524" s="82">
        <v>6560.74053</v>
      </c>
      <c r="BU524" s="82">
        <v>6576.37906</v>
      </c>
      <c r="BV524" s="82">
        <v>6593.63198</v>
      </c>
      <c r="BW524" s="82">
        <v>6612.35754</v>
      </c>
      <c r="BX524" s="82">
        <v>6632.45823</v>
      </c>
      <c r="BY524" s="82">
        <v>6653.3669</v>
      </c>
      <c r="BZ524" s="82">
        <v>6675.18135</v>
      </c>
      <c r="CA524" s="82">
        <v>6698.60963</v>
      </c>
      <c r="CB524" s="82">
        <v>6334.29164</v>
      </c>
      <c r="CC524" s="82">
        <v>6362.351</v>
      </c>
      <c r="CD524" s="82">
        <v>6393.95181</v>
      </c>
      <c r="CE524" s="82">
        <v>6429.34888</v>
      </c>
      <c r="CF524" s="82">
        <v>6378.59595</v>
      </c>
      <c r="CG524" s="82">
        <v>6315.79477</v>
      </c>
      <c r="CH524" s="82">
        <v>6238.58541</v>
      </c>
      <c r="CI524" s="82">
        <v>5754.19546</v>
      </c>
      <c r="CJ524" s="82">
        <v>5639.65694</v>
      </c>
      <c r="CK524" s="82">
        <v>5608.82359</v>
      </c>
    </row>
    <row r="525" ht="14.25" customHeight="1">
      <c r="E525" s="2"/>
      <c r="G525" s="81">
        <v>17.0</v>
      </c>
      <c r="H525" s="81">
        <v>7.0</v>
      </c>
      <c r="I525" s="81">
        <v>142.0</v>
      </c>
      <c r="J525" s="80">
        <v>6664.52597</v>
      </c>
      <c r="K525" s="80">
        <v>6666.17</v>
      </c>
      <c r="L525" s="80">
        <v>6668.30098</v>
      </c>
      <c r="M525" s="80">
        <v>6671.05654</v>
      </c>
      <c r="N525" s="80">
        <v>6674.49155</v>
      </c>
      <c r="O525" s="80">
        <v>6678.38799</v>
      </c>
      <c r="P525" s="80">
        <v>6682.87821</v>
      </c>
      <c r="Q525" s="80">
        <v>6688.08328</v>
      </c>
      <c r="R525" s="80">
        <v>6693.61237</v>
      </c>
      <c r="S525" s="80">
        <v>6701.25043</v>
      </c>
      <c r="T525" s="80">
        <v>6708.49591</v>
      </c>
      <c r="U525" s="80">
        <v>6715.34166</v>
      </c>
      <c r="V525" s="80">
        <v>6722.42966</v>
      </c>
      <c r="W525" s="80">
        <v>6730.00481</v>
      </c>
      <c r="X525" s="80">
        <v>6735.89193</v>
      </c>
      <c r="Y525" s="80">
        <v>6546.48601</v>
      </c>
      <c r="Z525" s="80">
        <v>6555.24372</v>
      </c>
      <c r="AA525" s="80">
        <v>6564.9132</v>
      </c>
      <c r="AB525" s="80">
        <v>6575.60118</v>
      </c>
      <c r="AC525" s="80">
        <v>6587.77892</v>
      </c>
      <c r="AD525" s="80">
        <v>6601.60282</v>
      </c>
      <c r="AE525" s="80">
        <v>6617.13254</v>
      </c>
      <c r="AF525" s="80">
        <v>6634.26237</v>
      </c>
      <c r="AG525" s="80">
        <v>6652.84989</v>
      </c>
      <c r="AH525" s="80">
        <v>6672.77906</v>
      </c>
      <c r="AI525" s="80">
        <v>6693.46136</v>
      </c>
      <c r="AJ525" s="80">
        <v>6715.03133</v>
      </c>
      <c r="AK525" s="80">
        <v>6738.22225</v>
      </c>
      <c r="AL525" s="80">
        <v>6370.8378</v>
      </c>
      <c r="AM525" s="80">
        <v>6398.6586</v>
      </c>
      <c r="AN525" s="80">
        <v>6430.04349</v>
      </c>
      <c r="AO525" s="80">
        <v>6465.20556</v>
      </c>
      <c r="AP525" s="80">
        <v>6413.48296</v>
      </c>
      <c r="AQ525" s="80">
        <v>6349.58186</v>
      </c>
      <c r="AR525" s="80">
        <v>6271.08372</v>
      </c>
      <c r="AS525" s="80">
        <v>5782.33211</v>
      </c>
      <c r="AT525" s="80">
        <v>5666.07675</v>
      </c>
      <c r="AU525" s="80">
        <v>5645.48169</v>
      </c>
      <c r="AW525" s="81">
        <v>17.0</v>
      </c>
      <c r="AX525" s="81">
        <v>7.0</v>
      </c>
      <c r="AY525" s="81">
        <v>142.0</v>
      </c>
      <c r="AZ525" s="82">
        <v>6664.52597</v>
      </c>
      <c r="BA525" s="82">
        <v>6666.17</v>
      </c>
      <c r="BB525" s="82">
        <v>6668.30098</v>
      </c>
      <c r="BC525" s="82">
        <v>6671.05654</v>
      </c>
      <c r="BD525" s="82">
        <v>6674.49155</v>
      </c>
      <c r="BE525" s="82">
        <v>6678.38799</v>
      </c>
      <c r="BF525" s="82">
        <v>6682.87821</v>
      </c>
      <c r="BG525" s="82">
        <v>6688.08328</v>
      </c>
      <c r="BH525" s="82">
        <v>6693.61237</v>
      </c>
      <c r="BI525" s="82">
        <v>6701.25043</v>
      </c>
      <c r="BJ525" s="82">
        <v>6708.49591</v>
      </c>
      <c r="BK525" s="82">
        <v>6715.34166</v>
      </c>
      <c r="BL525" s="82">
        <v>6722.42966</v>
      </c>
      <c r="BM525" s="82">
        <v>6730.00481</v>
      </c>
      <c r="BN525" s="82">
        <v>6735.89193</v>
      </c>
      <c r="BO525" s="82">
        <v>6546.48601</v>
      </c>
      <c r="BP525" s="82">
        <v>6555.24372</v>
      </c>
      <c r="BQ525" s="82">
        <v>6564.9132</v>
      </c>
      <c r="BR525" s="82">
        <v>6575.60118</v>
      </c>
      <c r="BS525" s="82">
        <v>6587.77892</v>
      </c>
      <c r="BT525" s="82">
        <v>6601.60282</v>
      </c>
      <c r="BU525" s="82">
        <v>6617.13254</v>
      </c>
      <c r="BV525" s="82">
        <v>6634.26237</v>
      </c>
      <c r="BW525" s="82">
        <v>6652.84989</v>
      </c>
      <c r="BX525" s="82">
        <v>6672.77906</v>
      </c>
      <c r="BY525" s="82">
        <v>6693.46136</v>
      </c>
      <c r="BZ525" s="82">
        <v>6715.03133</v>
      </c>
      <c r="CA525" s="82">
        <v>6738.22225</v>
      </c>
      <c r="CB525" s="82">
        <v>6370.8378</v>
      </c>
      <c r="CC525" s="82">
        <v>6398.6586</v>
      </c>
      <c r="CD525" s="82">
        <v>6430.04349</v>
      </c>
      <c r="CE525" s="82">
        <v>6465.20556</v>
      </c>
      <c r="CF525" s="82">
        <v>6413.48296</v>
      </c>
      <c r="CG525" s="82">
        <v>6349.58186</v>
      </c>
      <c r="CH525" s="82">
        <v>6271.08372</v>
      </c>
      <c r="CI525" s="82">
        <v>5782.33211</v>
      </c>
      <c r="CJ525" s="82">
        <v>5666.07675</v>
      </c>
      <c r="CK525" s="82">
        <v>5645.48169</v>
      </c>
    </row>
    <row r="526" ht="14.25" customHeight="1">
      <c r="E526" s="2"/>
      <c r="G526" s="81">
        <v>17.0</v>
      </c>
      <c r="H526" s="81">
        <v>7.0</v>
      </c>
      <c r="I526" s="81">
        <v>143.0</v>
      </c>
      <c r="J526" s="80">
        <v>6708.25481</v>
      </c>
      <c r="K526" s="80">
        <v>6709.883</v>
      </c>
      <c r="L526" s="80">
        <v>6712.01102</v>
      </c>
      <c r="M526" s="80">
        <v>6714.76819</v>
      </c>
      <c r="N526" s="80">
        <v>6718.20979</v>
      </c>
      <c r="O526" s="80">
        <v>6722.06056</v>
      </c>
      <c r="P526" s="80">
        <v>6726.53738</v>
      </c>
      <c r="Q526" s="80">
        <v>6731.70654</v>
      </c>
      <c r="R526" s="80">
        <v>6737.19296</v>
      </c>
      <c r="S526" s="80">
        <v>6744.80393</v>
      </c>
      <c r="T526" s="80">
        <v>6751.98262</v>
      </c>
      <c r="U526" s="80">
        <v>6758.76827</v>
      </c>
      <c r="V526" s="80">
        <v>6765.76131</v>
      </c>
      <c r="W526" s="80">
        <v>6773.28249</v>
      </c>
      <c r="X526" s="80">
        <v>6778.88235</v>
      </c>
      <c r="Y526" s="80">
        <v>6588.05145</v>
      </c>
      <c r="Z526" s="80">
        <v>6596.83015</v>
      </c>
      <c r="AA526" s="80">
        <v>6606.39871</v>
      </c>
      <c r="AB526" s="80">
        <v>6617.00324</v>
      </c>
      <c r="AC526" s="80">
        <v>6629.10918</v>
      </c>
      <c r="AD526" s="80">
        <v>6642.82838</v>
      </c>
      <c r="AE526" s="80">
        <v>6658.24879</v>
      </c>
      <c r="AF526" s="80">
        <v>6675.25493</v>
      </c>
      <c r="AG526" s="80">
        <v>6693.70378</v>
      </c>
      <c r="AH526" s="80">
        <v>6713.46059</v>
      </c>
      <c r="AI526" s="80">
        <v>6733.91538</v>
      </c>
      <c r="AJ526" s="80">
        <v>6755.23963</v>
      </c>
      <c r="AK526" s="80">
        <v>6778.19207</v>
      </c>
      <c r="AL526" s="80">
        <v>6407.71561</v>
      </c>
      <c r="AM526" s="80">
        <v>6435.29689</v>
      </c>
      <c r="AN526" s="80">
        <v>6466.46513</v>
      </c>
      <c r="AO526" s="80">
        <v>6501.39147</v>
      </c>
      <c r="AP526" s="80">
        <v>6448.69247</v>
      </c>
      <c r="AQ526" s="80">
        <v>6383.6838</v>
      </c>
      <c r="AR526" s="80">
        <v>6303.88795</v>
      </c>
      <c r="AS526" s="80">
        <v>5810.73965</v>
      </c>
      <c r="AT526" s="80">
        <v>5692.75562</v>
      </c>
      <c r="AU526" s="80">
        <v>5682.4623</v>
      </c>
      <c r="AW526" s="81">
        <v>17.0</v>
      </c>
      <c r="AX526" s="81">
        <v>7.0</v>
      </c>
      <c r="AY526" s="81">
        <v>143.0</v>
      </c>
      <c r="AZ526" s="82">
        <v>6708.25481</v>
      </c>
      <c r="BA526" s="82">
        <v>6709.883</v>
      </c>
      <c r="BB526" s="82">
        <v>6712.01102</v>
      </c>
      <c r="BC526" s="82">
        <v>6714.76819</v>
      </c>
      <c r="BD526" s="82">
        <v>6718.20979</v>
      </c>
      <c r="BE526" s="82">
        <v>6722.06056</v>
      </c>
      <c r="BF526" s="82">
        <v>6726.53738</v>
      </c>
      <c r="BG526" s="82">
        <v>6731.70654</v>
      </c>
      <c r="BH526" s="82">
        <v>6737.19296</v>
      </c>
      <c r="BI526" s="82">
        <v>6744.80393</v>
      </c>
      <c r="BJ526" s="82">
        <v>6751.98262</v>
      </c>
      <c r="BK526" s="82">
        <v>6758.76827</v>
      </c>
      <c r="BL526" s="82">
        <v>6765.76131</v>
      </c>
      <c r="BM526" s="82">
        <v>6773.28249</v>
      </c>
      <c r="BN526" s="82">
        <v>6778.88235</v>
      </c>
      <c r="BO526" s="82">
        <v>6588.05145</v>
      </c>
      <c r="BP526" s="82">
        <v>6596.83015</v>
      </c>
      <c r="BQ526" s="82">
        <v>6606.39871</v>
      </c>
      <c r="BR526" s="82">
        <v>6617.00324</v>
      </c>
      <c r="BS526" s="82">
        <v>6629.10918</v>
      </c>
      <c r="BT526" s="82">
        <v>6642.82838</v>
      </c>
      <c r="BU526" s="82">
        <v>6658.24879</v>
      </c>
      <c r="BV526" s="82">
        <v>6675.25493</v>
      </c>
      <c r="BW526" s="82">
        <v>6693.70378</v>
      </c>
      <c r="BX526" s="82">
        <v>6713.46059</v>
      </c>
      <c r="BY526" s="82">
        <v>6733.91538</v>
      </c>
      <c r="BZ526" s="82">
        <v>6755.23963</v>
      </c>
      <c r="CA526" s="82">
        <v>6778.19207</v>
      </c>
      <c r="CB526" s="82">
        <v>6407.71561</v>
      </c>
      <c r="CC526" s="82">
        <v>6435.29689</v>
      </c>
      <c r="CD526" s="82">
        <v>6466.46513</v>
      </c>
      <c r="CE526" s="82">
        <v>6501.39147</v>
      </c>
      <c r="CF526" s="82">
        <v>6448.69247</v>
      </c>
      <c r="CG526" s="82">
        <v>6383.6838</v>
      </c>
      <c r="CH526" s="82">
        <v>6303.88795</v>
      </c>
      <c r="CI526" s="82">
        <v>5810.73965</v>
      </c>
      <c r="CJ526" s="82">
        <v>5692.75562</v>
      </c>
      <c r="CK526" s="82">
        <v>5682.4623</v>
      </c>
    </row>
    <row r="527" ht="14.25" customHeight="1">
      <c r="E527" s="2"/>
      <c r="G527" s="81">
        <v>17.0</v>
      </c>
      <c r="H527" s="81">
        <v>7.0</v>
      </c>
      <c r="I527" s="81">
        <v>144.0</v>
      </c>
      <c r="J527" s="80">
        <v>6752.36859</v>
      </c>
      <c r="K527" s="80">
        <v>6753.98086</v>
      </c>
      <c r="L527" s="80">
        <v>6756.1059</v>
      </c>
      <c r="M527" s="80">
        <v>6758.86473</v>
      </c>
      <c r="N527" s="80">
        <v>6762.31302</v>
      </c>
      <c r="O527" s="80">
        <v>6766.11783</v>
      </c>
      <c r="P527" s="80">
        <v>6770.5812</v>
      </c>
      <c r="Q527" s="80">
        <v>6775.71426</v>
      </c>
      <c r="R527" s="80">
        <v>6781.15777</v>
      </c>
      <c r="S527" s="80">
        <v>6788.74153</v>
      </c>
      <c r="T527" s="80">
        <v>6795.85306</v>
      </c>
      <c r="U527" s="80">
        <v>6802.57825</v>
      </c>
      <c r="V527" s="80">
        <v>6809.47575</v>
      </c>
      <c r="W527" s="80">
        <v>6816.94267</v>
      </c>
      <c r="X527" s="80">
        <v>6822.25335</v>
      </c>
      <c r="Y527" s="80">
        <v>6629.98522</v>
      </c>
      <c r="Z527" s="80">
        <v>6638.78516</v>
      </c>
      <c r="AA527" s="80">
        <v>6648.25224</v>
      </c>
      <c r="AB527" s="80">
        <v>6658.77288</v>
      </c>
      <c r="AC527" s="80">
        <v>6670.80668</v>
      </c>
      <c r="AD527" s="80">
        <v>6684.42067</v>
      </c>
      <c r="AE527" s="80">
        <v>6699.73124</v>
      </c>
      <c r="AF527" s="80">
        <v>6716.61311</v>
      </c>
      <c r="AG527" s="80">
        <v>6734.92263</v>
      </c>
      <c r="AH527" s="80">
        <v>6754.50624</v>
      </c>
      <c r="AI527" s="80">
        <v>6774.73235</v>
      </c>
      <c r="AJ527" s="80">
        <v>6795.80964</v>
      </c>
      <c r="AK527" s="80">
        <v>6818.52247</v>
      </c>
      <c r="AL527" s="80">
        <v>6444.92822</v>
      </c>
      <c r="AM527" s="80">
        <v>6472.26899</v>
      </c>
      <c r="AN527" s="80">
        <v>6503.21984</v>
      </c>
      <c r="AO527" s="80">
        <v>6537.90971</v>
      </c>
      <c r="AP527" s="80">
        <v>6484.22751</v>
      </c>
      <c r="AQ527" s="80">
        <v>6418.10355</v>
      </c>
      <c r="AR527" s="80">
        <v>6337.00097</v>
      </c>
      <c r="AS527" s="80">
        <v>5839.42062</v>
      </c>
      <c r="AT527" s="80">
        <v>5719.69597</v>
      </c>
      <c r="AU527" s="80">
        <v>5719.7685</v>
      </c>
      <c r="AW527" s="81">
        <v>17.0</v>
      </c>
      <c r="AX527" s="81">
        <v>7.0</v>
      </c>
      <c r="AY527" s="81">
        <v>144.0</v>
      </c>
      <c r="AZ527" s="82">
        <v>6752.36859</v>
      </c>
      <c r="BA527" s="82">
        <v>6753.98086</v>
      </c>
      <c r="BB527" s="82">
        <v>6756.1059</v>
      </c>
      <c r="BC527" s="82">
        <v>6758.86473</v>
      </c>
      <c r="BD527" s="82">
        <v>6762.31302</v>
      </c>
      <c r="BE527" s="82">
        <v>6766.11783</v>
      </c>
      <c r="BF527" s="82">
        <v>6770.5812</v>
      </c>
      <c r="BG527" s="82">
        <v>6775.71426</v>
      </c>
      <c r="BH527" s="82">
        <v>6781.15777</v>
      </c>
      <c r="BI527" s="82">
        <v>6788.74153</v>
      </c>
      <c r="BJ527" s="82">
        <v>6795.85306</v>
      </c>
      <c r="BK527" s="82">
        <v>6802.57825</v>
      </c>
      <c r="BL527" s="82">
        <v>6809.47575</v>
      </c>
      <c r="BM527" s="82">
        <v>6816.94267</v>
      </c>
      <c r="BN527" s="82">
        <v>6822.25335</v>
      </c>
      <c r="BO527" s="82">
        <v>6629.98522</v>
      </c>
      <c r="BP527" s="82">
        <v>6638.78516</v>
      </c>
      <c r="BQ527" s="82">
        <v>6648.25224</v>
      </c>
      <c r="BR527" s="82">
        <v>6658.77288</v>
      </c>
      <c r="BS527" s="82">
        <v>6670.80668</v>
      </c>
      <c r="BT527" s="82">
        <v>6684.42067</v>
      </c>
      <c r="BU527" s="82">
        <v>6699.73124</v>
      </c>
      <c r="BV527" s="82">
        <v>6716.61311</v>
      </c>
      <c r="BW527" s="82">
        <v>6734.92263</v>
      </c>
      <c r="BX527" s="82">
        <v>6754.50624</v>
      </c>
      <c r="BY527" s="82">
        <v>6774.73235</v>
      </c>
      <c r="BZ527" s="82">
        <v>6795.80964</v>
      </c>
      <c r="CA527" s="82">
        <v>6818.52247</v>
      </c>
      <c r="CB527" s="82">
        <v>6444.92822</v>
      </c>
      <c r="CC527" s="82">
        <v>6472.26899</v>
      </c>
      <c r="CD527" s="82">
        <v>6503.21984</v>
      </c>
      <c r="CE527" s="82">
        <v>6537.90971</v>
      </c>
      <c r="CF527" s="82">
        <v>6484.22751</v>
      </c>
      <c r="CG527" s="82">
        <v>6418.10355</v>
      </c>
      <c r="CH527" s="82">
        <v>6337.00097</v>
      </c>
      <c r="CI527" s="82">
        <v>5839.42062</v>
      </c>
      <c r="CJ527" s="82">
        <v>5719.69597</v>
      </c>
      <c r="CK527" s="82">
        <v>5719.7685</v>
      </c>
    </row>
    <row r="528" ht="14.25" customHeight="1">
      <c r="E528" s="2"/>
      <c r="G528" s="81">
        <v>17.0</v>
      </c>
      <c r="H528" s="81">
        <v>7.0</v>
      </c>
      <c r="I528" s="81">
        <v>145.0</v>
      </c>
      <c r="J528" s="80">
        <v>6796.30738</v>
      </c>
      <c r="K528" s="80">
        <v>6797.91278</v>
      </c>
      <c r="L528" s="80">
        <v>6800.03469</v>
      </c>
      <c r="M528" s="80">
        <v>6802.795</v>
      </c>
      <c r="N528" s="80">
        <v>6806.19406</v>
      </c>
      <c r="O528" s="80">
        <v>6809.9802</v>
      </c>
      <c r="P528" s="80">
        <v>6814.4019</v>
      </c>
      <c r="Q528" s="80">
        <v>6819.48897</v>
      </c>
      <c r="R528" s="80">
        <v>6824.88892</v>
      </c>
      <c r="S528" s="80">
        <v>6832.40772</v>
      </c>
      <c r="T528" s="80">
        <v>6839.46046</v>
      </c>
      <c r="U528" s="80">
        <v>6846.08733</v>
      </c>
      <c r="V528" s="80">
        <v>6852.9253</v>
      </c>
      <c r="W528" s="80">
        <v>6860.11518</v>
      </c>
      <c r="X528" s="80">
        <v>6865.4211</v>
      </c>
      <c r="Y528" s="80">
        <v>6671.7187</v>
      </c>
      <c r="Z528" s="80">
        <v>6680.41049</v>
      </c>
      <c r="AA528" s="80">
        <v>6689.7842</v>
      </c>
      <c r="AB528" s="80">
        <v>6700.21993</v>
      </c>
      <c r="AC528" s="80">
        <v>6712.13469</v>
      </c>
      <c r="AD528" s="80">
        <v>6725.62388</v>
      </c>
      <c r="AE528" s="80">
        <v>6740.79585</v>
      </c>
      <c r="AF528" s="80">
        <v>6757.52464</v>
      </c>
      <c r="AG528" s="80">
        <v>6775.64777</v>
      </c>
      <c r="AH528" s="80">
        <v>6794.9929</v>
      </c>
      <c r="AI528" s="80">
        <v>6814.96132</v>
      </c>
      <c r="AJ528" s="80">
        <v>6835.78076</v>
      </c>
      <c r="AK528" s="80">
        <v>6858.24328</v>
      </c>
      <c r="AL528" s="80">
        <v>6481.50041</v>
      </c>
      <c r="AM528" s="80">
        <v>6508.59027</v>
      </c>
      <c r="AN528" s="80">
        <v>6539.26894</v>
      </c>
      <c r="AO528" s="80">
        <v>6573.60573</v>
      </c>
      <c r="AP528" s="80">
        <v>6518.88776</v>
      </c>
      <c r="AQ528" s="80">
        <v>6451.55286</v>
      </c>
      <c r="AR528" s="80">
        <v>6369.02297</v>
      </c>
      <c r="AS528" s="80">
        <v>5866.95057</v>
      </c>
      <c r="AT528" s="80">
        <v>5756.878</v>
      </c>
      <c r="AU528" s="80">
        <v>5756.94956</v>
      </c>
      <c r="AW528" s="81">
        <v>17.0</v>
      </c>
      <c r="AX528" s="81">
        <v>7.0</v>
      </c>
      <c r="AY528" s="81">
        <v>145.0</v>
      </c>
      <c r="AZ528" s="82">
        <v>6796.30738</v>
      </c>
      <c r="BA528" s="82">
        <v>6797.91278</v>
      </c>
      <c r="BB528" s="82">
        <v>6800.03469</v>
      </c>
      <c r="BC528" s="82">
        <v>6802.795</v>
      </c>
      <c r="BD528" s="82">
        <v>6806.19406</v>
      </c>
      <c r="BE528" s="82">
        <v>6809.9802</v>
      </c>
      <c r="BF528" s="82">
        <v>6814.4019</v>
      </c>
      <c r="BG528" s="82">
        <v>6819.48897</v>
      </c>
      <c r="BH528" s="82">
        <v>6824.88892</v>
      </c>
      <c r="BI528" s="82">
        <v>6832.40772</v>
      </c>
      <c r="BJ528" s="82">
        <v>6839.46046</v>
      </c>
      <c r="BK528" s="82">
        <v>6846.08733</v>
      </c>
      <c r="BL528" s="82">
        <v>6852.9253</v>
      </c>
      <c r="BM528" s="82">
        <v>6860.11518</v>
      </c>
      <c r="BN528" s="82">
        <v>6865.4211</v>
      </c>
      <c r="BO528" s="82">
        <v>6671.7187</v>
      </c>
      <c r="BP528" s="82">
        <v>6680.41049</v>
      </c>
      <c r="BQ528" s="82">
        <v>6689.7842</v>
      </c>
      <c r="BR528" s="82">
        <v>6700.21993</v>
      </c>
      <c r="BS528" s="82">
        <v>6712.13469</v>
      </c>
      <c r="BT528" s="82">
        <v>6725.62388</v>
      </c>
      <c r="BU528" s="82">
        <v>6740.79585</v>
      </c>
      <c r="BV528" s="82">
        <v>6757.52464</v>
      </c>
      <c r="BW528" s="82">
        <v>6775.64777</v>
      </c>
      <c r="BX528" s="82">
        <v>6794.9929</v>
      </c>
      <c r="BY528" s="82">
        <v>6814.96132</v>
      </c>
      <c r="BZ528" s="82">
        <v>6835.78076</v>
      </c>
      <c r="CA528" s="82">
        <v>6858.24328</v>
      </c>
      <c r="CB528" s="82">
        <v>6481.50041</v>
      </c>
      <c r="CC528" s="82">
        <v>6508.59027</v>
      </c>
      <c r="CD528" s="82">
        <v>6539.26894</v>
      </c>
      <c r="CE528" s="82">
        <v>6573.60573</v>
      </c>
      <c r="CF528" s="82">
        <v>6518.88776</v>
      </c>
      <c r="CG528" s="82">
        <v>6451.55286</v>
      </c>
      <c r="CH528" s="82">
        <v>6369.02297</v>
      </c>
      <c r="CI528" s="82">
        <v>5866.95057</v>
      </c>
      <c r="CJ528" s="82">
        <v>5756.878</v>
      </c>
      <c r="CK528" s="82">
        <v>5756.94956</v>
      </c>
    </row>
    <row r="529" ht="14.25" customHeight="1">
      <c r="E529" s="2"/>
      <c r="G529" s="81">
        <v>17.0</v>
      </c>
      <c r="H529" s="81">
        <v>7.0</v>
      </c>
      <c r="I529" s="81">
        <v>146.0</v>
      </c>
      <c r="J529" s="80">
        <v>6840.62349</v>
      </c>
      <c r="K529" s="80">
        <v>6842.222</v>
      </c>
      <c r="L529" s="80">
        <v>6844.34078</v>
      </c>
      <c r="M529" s="80">
        <v>6847.1026</v>
      </c>
      <c r="N529" s="80">
        <v>6850.45214</v>
      </c>
      <c r="O529" s="80">
        <v>6854.2195</v>
      </c>
      <c r="P529" s="80">
        <v>6858.59927</v>
      </c>
      <c r="Q529" s="80">
        <v>6863.64009</v>
      </c>
      <c r="R529" s="80">
        <v>6868.99624</v>
      </c>
      <c r="S529" s="80">
        <v>6876.4497</v>
      </c>
      <c r="T529" s="80">
        <v>6883.44331</v>
      </c>
      <c r="U529" s="80">
        <v>6889.97125</v>
      </c>
      <c r="V529" s="80">
        <v>6896.74935</v>
      </c>
      <c r="W529" s="80">
        <v>6903.66037</v>
      </c>
      <c r="X529" s="80">
        <v>6908.96155</v>
      </c>
      <c r="Y529" s="80">
        <v>6713.81283</v>
      </c>
      <c r="Z529" s="80">
        <v>6722.39584</v>
      </c>
      <c r="AA529" s="80">
        <v>6731.67565</v>
      </c>
      <c r="AB529" s="80">
        <v>6742.02602</v>
      </c>
      <c r="AC529" s="80">
        <v>6753.82109</v>
      </c>
      <c r="AD529" s="80">
        <v>6767.18482</v>
      </c>
      <c r="AE529" s="80">
        <v>6782.21747</v>
      </c>
      <c r="AF529" s="80">
        <v>6798.79238</v>
      </c>
      <c r="AG529" s="80">
        <v>6816.72816</v>
      </c>
      <c r="AH529" s="80">
        <v>6835.83355</v>
      </c>
      <c r="AI529" s="80">
        <v>6855.54293</v>
      </c>
      <c r="AJ529" s="80">
        <v>6876.10322</v>
      </c>
      <c r="AK529" s="80">
        <v>6898.31424</v>
      </c>
      <c r="AL529" s="80">
        <v>6518.39716</v>
      </c>
      <c r="AM529" s="80">
        <v>6545.23508</v>
      </c>
      <c r="AN529" s="80">
        <v>6575.64051</v>
      </c>
      <c r="AO529" s="80">
        <v>6609.6228</v>
      </c>
      <c r="AP529" s="80">
        <v>6553.86209</v>
      </c>
      <c r="AQ529" s="80">
        <v>6485.30813</v>
      </c>
      <c r="AR529" s="80">
        <v>6401.34146</v>
      </c>
      <c r="AS529" s="80">
        <v>5894.74195</v>
      </c>
      <c r="AT529" s="80">
        <v>5794.37933</v>
      </c>
      <c r="AU529" s="80">
        <v>5794.44992</v>
      </c>
      <c r="AW529" s="81">
        <v>17.0</v>
      </c>
      <c r="AX529" s="81">
        <v>7.0</v>
      </c>
      <c r="AY529" s="81">
        <v>146.0</v>
      </c>
      <c r="AZ529" s="82">
        <v>6840.62349</v>
      </c>
      <c r="BA529" s="82">
        <v>6842.222</v>
      </c>
      <c r="BB529" s="82">
        <v>6844.34078</v>
      </c>
      <c r="BC529" s="82">
        <v>6847.1026</v>
      </c>
      <c r="BD529" s="82">
        <v>6850.45214</v>
      </c>
      <c r="BE529" s="82">
        <v>6854.2195</v>
      </c>
      <c r="BF529" s="82">
        <v>6858.59927</v>
      </c>
      <c r="BG529" s="82">
        <v>6863.64009</v>
      </c>
      <c r="BH529" s="82">
        <v>6868.99624</v>
      </c>
      <c r="BI529" s="82">
        <v>6876.4497</v>
      </c>
      <c r="BJ529" s="82">
        <v>6883.44331</v>
      </c>
      <c r="BK529" s="82">
        <v>6889.97125</v>
      </c>
      <c r="BL529" s="82">
        <v>6896.74935</v>
      </c>
      <c r="BM529" s="82">
        <v>6903.66037</v>
      </c>
      <c r="BN529" s="82">
        <v>6908.96155</v>
      </c>
      <c r="BO529" s="82">
        <v>6713.81283</v>
      </c>
      <c r="BP529" s="82">
        <v>6722.39584</v>
      </c>
      <c r="BQ529" s="82">
        <v>6731.67565</v>
      </c>
      <c r="BR529" s="82">
        <v>6742.02602</v>
      </c>
      <c r="BS529" s="82">
        <v>6753.82109</v>
      </c>
      <c r="BT529" s="82">
        <v>6767.18482</v>
      </c>
      <c r="BU529" s="82">
        <v>6782.21747</v>
      </c>
      <c r="BV529" s="82">
        <v>6798.79238</v>
      </c>
      <c r="BW529" s="82">
        <v>6816.72816</v>
      </c>
      <c r="BX529" s="82">
        <v>6835.83355</v>
      </c>
      <c r="BY529" s="82">
        <v>6855.54293</v>
      </c>
      <c r="BZ529" s="82">
        <v>6876.10322</v>
      </c>
      <c r="CA529" s="82">
        <v>6898.31424</v>
      </c>
      <c r="CB529" s="82">
        <v>6518.39716</v>
      </c>
      <c r="CC529" s="82">
        <v>6545.23508</v>
      </c>
      <c r="CD529" s="82">
        <v>6575.64051</v>
      </c>
      <c r="CE529" s="82">
        <v>6609.6228</v>
      </c>
      <c r="CF529" s="82">
        <v>6553.86209</v>
      </c>
      <c r="CG529" s="82">
        <v>6485.30813</v>
      </c>
      <c r="CH529" s="82">
        <v>6401.34146</v>
      </c>
      <c r="CI529" s="82">
        <v>5894.74195</v>
      </c>
      <c r="CJ529" s="82">
        <v>5794.37933</v>
      </c>
      <c r="CK529" s="82">
        <v>5794.44992</v>
      </c>
    </row>
    <row r="530" ht="14.25" customHeight="1">
      <c r="E530" s="2"/>
      <c r="G530" s="81">
        <v>17.0</v>
      </c>
      <c r="H530" s="81">
        <v>7.0</v>
      </c>
      <c r="I530" s="81">
        <v>147.0</v>
      </c>
      <c r="J530" s="80">
        <v>6885.32044</v>
      </c>
      <c r="K530" s="80">
        <v>6886.91201</v>
      </c>
      <c r="L530" s="80">
        <v>6889.02767</v>
      </c>
      <c r="M530" s="80">
        <v>6891.79104</v>
      </c>
      <c r="N530" s="80">
        <v>6895.09072</v>
      </c>
      <c r="O530" s="80">
        <v>6898.83923</v>
      </c>
      <c r="P530" s="80">
        <v>6903.17681</v>
      </c>
      <c r="Q530" s="80">
        <v>6908.17111</v>
      </c>
      <c r="R530" s="80">
        <v>6913.4832</v>
      </c>
      <c r="S530" s="80">
        <v>6920.87093</v>
      </c>
      <c r="T530" s="80">
        <v>6927.80508</v>
      </c>
      <c r="U530" s="80">
        <v>6934.23348</v>
      </c>
      <c r="V530" s="80">
        <v>6940.95137</v>
      </c>
      <c r="W530" s="80">
        <v>6947.58168</v>
      </c>
      <c r="X530" s="80">
        <v>6952.87816</v>
      </c>
      <c r="Y530" s="80">
        <v>6756.27094</v>
      </c>
      <c r="Z530" s="80">
        <v>6764.74452</v>
      </c>
      <c r="AA530" s="80">
        <v>6773.92992</v>
      </c>
      <c r="AB530" s="80">
        <v>6784.19447</v>
      </c>
      <c r="AC530" s="80">
        <v>6795.86919</v>
      </c>
      <c r="AD530" s="80">
        <v>6809.1068</v>
      </c>
      <c r="AE530" s="80">
        <v>6823.99939</v>
      </c>
      <c r="AF530" s="80">
        <v>6840.41964</v>
      </c>
      <c r="AG530" s="80">
        <v>6858.16709</v>
      </c>
      <c r="AH530" s="80">
        <v>6877.03145</v>
      </c>
      <c r="AI530" s="80">
        <v>6896.48044</v>
      </c>
      <c r="AJ530" s="80">
        <v>6916.78026</v>
      </c>
      <c r="AK530" s="80">
        <v>6938.73856</v>
      </c>
      <c r="AL530" s="80">
        <v>6555.62145</v>
      </c>
      <c r="AM530" s="80">
        <v>6582.20637</v>
      </c>
      <c r="AN530" s="80">
        <v>6612.33749</v>
      </c>
      <c r="AO530" s="80">
        <v>6645.96387</v>
      </c>
      <c r="AP530" s="80">
        <v>6589.15337</v>
      </c>
      <c r="AQ530" s="80">
        <v>6519.37216</v>
      </c>
      <c r="AR530" s="80">
        <v>6433.95913</v>
      </c>
      <c r="AS530" s="80">
        <v>5922.79713</v>
      </c>
      <c r="AT530" s="80">
        <v>5832.20293</v>
      </c>
      <c r="AU530" s="80">
        <v>5832.27253</v>
      </c>
      <c r="AW530" s="81">
        <v>17.0</v>
      </c>
      <c r="AX530" s="81">
        <v>7.0</v>
      </c>
      <c r="AY530" s="81">
        <v>147.0</v>
      </c>
      <c r="AZ530" s="82">
        <v>6885.32044</v>
      </c>
      <c r="BA530" s="82">
        <v>6886.91201</v>
      </c>
      <c r="BB530" s="82">
        <v>6889.02767</v>
      </c>
      <c r="BC530" s="82">
        <v>6891.79104</v>
      </c>
      <c r="BD530" s="82">
        <v>6895.09072</v>
      </c>
      <c r="BE530" s="82">
        <v>6898.83923</v>
      </c>
      <c r="BF530" s="82">
        <v>6903.17681</v>
      </c>
      <c r="BG530" s="82">
        <v>6908.17111</v>
      </c>
      <c r="BH530" s="82">
        <v>6913.4832</v>
      </c>
      <c r="BI530" s="82">
        <v>6920.87093</v>
      </c>
      <c r="BJ530" s="82">
        <v>6927.80508</v>
      </c>
      <c r="BK530" s="82">
        <v>6934.23348</v>
      </c>
      <c r="BL530" s="82">
        <v>6940.95137</v>
      </c>
      <c r="BM530" s="82">
        <v>6947.58168</v>
      </c>
      <c r="BN530" s="82">
        <v>6952.87816</v>
      </c>
      <c r="BO530" s="82">
        <v>6756.27094</v>
      </c>
      <c r="BP530" s="82">
        <v>6764.74452</v>
      </c>
      <c r="BQ530" s="82">
        <v>6773.92992</v>
      </c>
      <c r="BR530" s="82">
        <v>6784.19447</v>
      </c>
      <c r="BS530" s="82">
        <v>6795.86919</v>
      </c>
      <c r="BT530" s="82">
        <v>6809.1068</v>
      </c>
      <c r="BU530" s="82">
        <v>6823.99939</v>
      </c>
      <c r="BV530" s="82">
        <v>6840.41964</v>
      </c>
      <c r="BW530" s="82">
        <v>6858.16709</v>
      </c>
      <c r="BX530" s="82">
        <v>6877.03145</v>
      </c>
      <c r="BY530" s="82">
        <v>6896.48044</v>
      </c>
      <c r="BZ530" s="82">
        <v>6916.78026</v>
      </c>
      <c r="CA530" s="82">
        <v>6938.73856</v>
      </c>
      <c r="CB530" s="82">
        <v>6555.62145</v>
      </c>
      <c r="CC530" s="82">
        <v>6582.20637</v>
      </c>
      <c r="CD530" s="82">
        <v>6612.33749</v>
      </c>
      <c r="CE530" s="82">
        <v>6645.96387</v>
      </c>
      <c r="CF530" s="82">
        <v>6589.15337</v>
      </c>
      <c r="CG530" s="82">
        <v>6519.37216</v>
      </c>
      <c r="CH530" s="82">
        <v>6433.95913</v>
      </c>
      <c r="CI530" s="82">
        <v>5922.79713</v>
      </c>
      <c r="CJ530" s="82">
        <v>5832.20293</v>
      </c>
      <c r="CK530" s="82">
        <v>5832.27253</v>
      </c>
    </row>
    <row r="531" ht="14.25" customHeight="1">
      <c r="E531" s="2"/>
      <c r="G531" s="81">
        <v>17.0</v>
      </c>
      <c r="H531" s="81">
        <v>7.0</v>
      </c>
      <c r="I531" s="81">
        <v>148.0</v>
      </c>
      <c r="J531" s="80">
        <v>6930.40176</v>
      </c>
      <c r="K531" s="80">
        <v>6931.98637</v>
      </c>
      <c r="L531" s="80">
        <v>6934.09888</v>
      </c>
      <c r="M531" s="80">
        <v>6936.86385</v>
      </c>
      <c r="N531" s="80">
        <v>6940.11336</v>
      </c>
      <c r="O531" s="80">
        <v>6943.84291</v>
      </c>
      <c r="P531" s="80">
        <v>6948.13805</v>
      </c>
      <c r="Q531" s="80">
        <v>6953.08555</v>
      </c>
      <c r="R531" s="80">
        <v>6958.35333</v>
      </c>
      <c r="S531" s="80">
        <v>6965.67496</v>
      </c>
      <c r="T531" s="80">
        <v>6972.5493</v>
      </c>
      <c r="U531" s="80">
        <v>6978.87752</v>
      </c>
      <c r="V531" s="80">
        <v>6985.53486</v>
      </c>
      <c r="W531" s="80">
        <v>6991.8826</v>
      </c>
      <c r="X531" s="80">
        <v>6997.1744</v>
      </c>
      <c r="Y531" s="80">
        <v>6799.09641</v>
      </c>
      <c r="Z531" s="80">
        <v>6807.45992</v>
      </c>
      <c r="AA531" s="80">
        <v>6816.55036</v>
      </c>
      <c r="AB531" s="80">
        <v>6826.72865</v>
      </c>
      <c r="AC531" s="80">
        <v>6838.28235</v>
      </c>
      <c r="AD531" s="80">
        <v>6851.39315</v>
      </c>
      <c r="AE531" s="80">
        <v>6866.14495</v>
      </c>
      <c r="AF531" s="80">
        <v>6882.40974</v>
      </c>
      <c r="AG531" s="80">
        <v>6899.96787</v>
      </c>
      <c r="AH531" s="80">
        <v>6918.58992</v>
      </c>
      <c r="AI531" s="80">
        <v>6937.77713</v>
      </c>
      <c r="AJ531" s="80">
        <v>6957.81515</v>
      </c>
      <c r="AK531" s="80">
        <v>6979.51952</v>
      </c>
      <c r="AL531" s="80">
        <v>6593.17631</v>
      </c>
      <c r="AM531" s="80">
        <v>6619.50717</v>
      </c>
      <c r="AN531" s="80">
        <v>6649.36289</v>
      </c>
      <c r="AO531" s="80">
        <v>6682.63191</v>
      </c>
      <c r="AP531" s="80">
        <v>6624.76452</v>
      </c>
      <c r="AQ531" s="80">
        <v>6553.74778</v>
      </c>
      <c r="AR531" s="80">
        <v>6466.87871</v>
      </c>
      <c r="AS531" s="80">
        <v>5951.11849</v>
      </c>
      <c r="AT531" s="80">
        <v>5870.35178</v>
      </c>
      <c r="AU531" s="80">
        <v>5870.42039</v>
      </c>
      <c r="AW531" s="81">
        <v>17.0</v>
      </c>
      <c r="AX531" s="81">
        <v>7.0</v>
      </c>
      <c r="AY531" s="81">
        <v>148.0</v>
      </c>
      <c r="AZ531" s="82">
        <v>6930.40176</v>
      </c>
      <c r="BA531" s="82">
        <v>6931.98637</v>
      </c>
      <c r="BB531" s="82">
        <v>6934.09888</v>
      </c>
      <c r="BC531" s="82">
        <v>6936.86385</v>
      </c>
      <c r="BD531" s="82">
        <v>6940.11336</v>
      </c>
      <c r="BE531" s="82">
        <v>6943.84291</v>
      </c>
      <c r="BF531" s="82">
        <v>6948.13805</v>
      </c>
      <c r="BG531" s="82">
        <v>6953.08555</v>
      </c>
      <c r="BH531" s="82">
        <v>6958.35333</v>
      </c>
      <c r="BI531" s="82">
        <v>6965.67496</v>
      </c>
      <c r="BJ531" s="82">
        <v>6972.5493</v>
      </c>
      <c r="BK531" s="82">
        <v>6978.87752</v>
      </c>
      <c r="BL531" s="82">
        <v>6985.53486</v>
      </c>
      <c r="BM531" s="82">
        <v>6991.8826</v>
      </c>
      <c r="BN531" s="82">
        <v>6997.1744</v>
      </c>
      <c r="BO531" s="82">
        <v>6799.09641</v>
      </c>
      <c r="BP531" s="82">
        <v>6807.45992</v>
      </c>
      <c r="BQ531" s="82">
        <v>6816.55036</v>
      </c>
      <c r="BR531" s="82">
        <v>6826.72865</v>
      </c>
      <c r="BS531" s="82">
        <v>6838.28235</v>
      </c>
      <c r="BT531" s="82">
        <v>6851.39315</v>
      </c>
      <c r="BU531" s="82">
        <v>6866.14495</v>
      </c>
      <c r="BV531" s="82">
        <v>6882.40974</v>
      </c>
      <c r="BW531" s="82">
        <v>6899.96787</v>
      </c>
      <c r="BX531" s="82">
        <v>6918.58992</v>
      </c>
      <c r="BY531" s="82">
        <v>6937.77713</v>
      </c>
      <c r="BZ531" s="82">
        <v>6957.81515</v>
      </c>
      <c r="CA531" s="82">
        <v>6979.51952</v>
      </c>
      <c r="CB531" s="82">
        <v>6593.17631</v>
      </c>
      <c r="CC531" s="82">
        <v>6619.50717</v>
      </c>
      <c r="CD531" s="82">
        <v>6649.36289</v>
      </c>
      <c r="CE531" s="82">
        <v>6682.63191</v>
      </c>
      <c r="CF531" s="82">
        <v>6624.76452</v>
      </c>
      <c r="CG531" s="82">
        <v>6553.74778</v>
      </c>
      <c r="CH531" s="82">
        <v>6466.87871</v>
      </c>
      <c r="CI531" s="82">
        <v>5951.11849</v>
      </c>
      <c r="CJ531" s="82">
        <v>5870.35178</v>
      </c>
      <c r="CK531" s="82">
        <v>5870.42039</v>
      </c>
    </row>
    <row r="532" ht="14.25" customHeight="1">
      <c r="E532" s="2"/>
      <c r="G532" s="81">
        <v>17.0</v>
      </c>
      <c r="H532" s="81">
        <v>7.0</v>
      </c>
      <c r="I532" s="81">
        <v>149.0</v>
      </c>
      <c r="J532" s="80">
        <v>6975.87101</v>
      </c>
      <c r="K532" s="80">
        <v>6977.44862</v>
      </c>
      <c r="L532" s="80">
        <v>6979.558</v>
      </c>
      <c r="M532" s="80">
        <v>6982.3246</v>
      </c>
      <c r="N532" s="80">
        <v>6985.52362</v>
      </c>
      <c r="O532" s="80">
        <v>6989.2341</v>
      </c>
      <c r="P532" s="80">
        <v>6993.48655</v>
      </c>
      <c r="Q532" s="80">
        <v>6998.38698</v>
      </c>
      <c r="R532" s="80">
        <v>7003.61018</v>
      </c>
      <c r="S532" s="80">
        <v>7010.86532</v>
      </c>
      <c r="T532" s="80">
        <v>7017.67951</v>
      </c>
      <c r="U532" s="80">
        <v>7023.90693</v>
      </c>
      <c r="V532" s="80">
        <v>7030.50336</v>
      </c>
      <c r="W532" s="80">
        <v>7036.56664</v>
      </c>
      <c r="X532" s="80">
        <v>7041.8538</v>
      </c>
      <c r="Y532" s="80">
        <v>6842.29265</v>
      </c>
      <c r="Z532" s="80">
        <v>6850.54542</v>
      </c>
      <c r="AA532" s="80">
        <v>6859.54038</v>
      </c>
      <c r="AB532" s="80">
        <v>6869.63193</v>
      </c>
      <c r="AC532" s="80">
        <v>6881.06394</v>
      </c>
      <c r="AD532" s="80">
        <v>6894.04726</v>
      </c>
      <c r="AE532" s="80">
        <v>6908.65753</v>
      </c>
      <c r="AF532" s="80">
        <v>6924.76604</v>
      </c>
      <c r="AG532" s="80">
        <v>6942.13385</v>
      </c>
      <c r="AH532" s="80">
        <v>6960.51228</v>
      </c>
      <c r="AI532" s="80">
        <v>6979.43632</v>
      </c>
      <c r="AJ532" s="80">
        <v>6999.2112</v>
      </c>
      <c r="AK532" s="80">
        <v>7020.6604</v>
      </c>
      <c r="AL532" s="80">
        <v>6631.06478</v>
      </c>
      <c r="AM532" s="80">
        <v>6657.14049</v>
      </c>
      <c r="AN532" s="80">
        <v>6686.71972</v>
      </c>
      <c r="AO532" s="80">
        <v>6719.62993</v>
      </c>
      <c r="AP532" s="80">
        <v>6660.69845</v>
      </c>
      <c r="AQ532" s="80">
        <v>6588.43784</v>
      </c>
      <c r="AR532" s="80">
        <v>6500.10295</v>
      </c>
      <c r="AS532" s="80">
        <v>5979.70844</v>
      </c>
      <c r="AT532" s="80">
        <v>5908.82891</v>
      </c>
      <c r="AU532" s="80">
        <v>5908.89653</v>
      </c>
      <c r="AW532" s="81">
        <v>17.0</v>
      </c>
      <c r="AX532" s="81">
        <v>7.0</v>
      </c>
      <c r="AY532" s="81">
        <v>149.0</v>
      </c>
      <c r="AZ532" s="82">
        <v>6975.87101</v>
      </c>
      <c r="BA532" s="82">
        <v>6977.44862</v>
      </c>
      <c r="BB532" s="82">
        <v>6979.558</v>
      </c>
      <c r="BC532" s="82">
        <v>6982.3246</v>
      </c>
      <c r="BD532" s="82">
        <v>6985.52362</v>
      </c>
      <c r="BE532" s="82">
        <v>6989.2341</v>
      </c>
      <c r="BF532" s="82">
        <v>6993.48655</v>
      </c>
      <c r="BG532" s="82">
        <v>6998.38698</v>
      </c>
      <c r="BH532" s="82">
        <v>7003.61018</v>
      </c>
      <c r="BI532" s="82">
        <v>7010.86532</v>
      </c>
      <c r="BJ532" s="82">
        <v>7017.67951</v>
      </c>
      <c r="BK532" s="82">
        <v>7023.90693</v>
      </c>
      <c r="BL532" s="82">
        <v>7030.50336</v>
      </c>
      <c r="BM532" s="82">
        <v>7036.56664</v>
      </c>
      <c r="BN532" s="82">
        <v>7041.8538</v>
      </c>
      <c r="BO532" s="82">
        <v>6842.29265</v>
      </c>
      <c r="BP532" s="82">
        <v>6850.54542</v>
      </c>
      <c r="BQ532" s="82">
        <v>6859.54038</v>
      </c>
      <c r="BR532" s="82">
        <v>6869.63193</v>
      </c>
      <c r="BS532" s="82">
        <v>6881.06394</v>
      </c>
      <c r="BT532" s="82">
        <v>6894.04726</v>
      </c>
      <c r="BU532" s="82">
        <v>6908.65753</v>
      </c>
      <c r="BV532" s="82">
        <v>6924.76604</v>
      </c>
      <c r="BW532" s="82">
        <v>6942.13385</v>
      </c>
      <c r="BX532" s="82">
        <v>6960.51228</v>
      </c>
      <c r="BY532" s="82">
        <v>6979.43632</v>
      </c>
      <c r="BZ532" s="82">
        <v>6999.2112</v>
      </c>
      <c r="CA532" s="82">
        <v>7020.6604</v>
      </c>
      <c r="CB532" s="82">
        <v>6631.06478</v>
      </c>
      <c r="CC532" s="82">
        <v>6657.14049</v>
      </c>
      <c r="CD532" s="82">
        <v>6686.71972</v>
      </c>
      <c r="CE532" s="82">
        <v>6719.62993</v>
      </c>
      <c r="CF532" s="82">
        <v>6660.69845</v>
      </c>
      <c r="CG532" s="82">
        <v>6588.43784</v>
      </c>
      <c r="CH532" s="82">
        <v>6500.10295</v>
      </c>
      <c r="CI532" s="82">
        <v>5979.70844</v>
      </c>
      <c r="CJ532" s="82">
        <v>5908.82891</v>
      </c>
      <c r="CK532" s="82">
        <v>5908.89653</v>
      </c>
    </row>
    <row r="533" ht="14.25" customHeight="1">
      <c r="E533" s="2"/>
      <c r="G533" s="81">
        <v>17.0</v>
      </c>
      <c r="H533" s="81">
        <v>7.0</v>
      </c>
      <c r="I533" s="81">
        <v>150.0</v>
      </c>
      <c r="J533" s="80">
        <v>7021.73181</v>
      </c>
      <c r="K533" s="80">
        <v>7023.30239</v>
      </c>
      <c r="L533" s="80">
        <v>7025.40863</v>
      </c>
      <c r="M533" s="80">
        <v>7028.17689</v>
      </c>
      <c r="N533" s="80">
        <v>7031.3251</v>
      </c>
      <c r="O533" s="80">
        <v>7035.01642</v>
      </c>
      <c r="P533" s="80">
        <v>7039.22592</v>
      </c>
      <c r="Q533" s="80">
        <v>7044.07898</v>
      </c>
      <c r="R533" s="80">
        <v>7049.25736</v>
      </c>
      <c r="S533" s="80">
        <v>7056.44561</v>
      </c>
      <c r="T533" s="80">
        <v>7063.1993</v>
      </c>
      <c r="U533" s="80">
        <v>7069.32528</v>
      </c>
      <c r="V533" s="80">
        <v>7075.86046</v>
      </c>
      <c r="W533" s="80">
        <v>7081.63738</v>
      </c>
      <c r="X533" s="80">
        <v>7086.91992</v>
      </c>
      <c r="Y533" s="80">
        <v>6885.8631</v>
      </c>
      <c r="Z533" s="80">
        <v>6894.00448</v>
      </c>
      <c r="AA533" s="80">
        <v>6902.9034</v>
      </c>
      <c r="AB533" s="80">
        <v>6912.90776</v>
      </c>
      <c r="AC533" s="80">
        <v>6924.2174</v>
      </c>
      <c r="AD533" s="80">
        <v>6937.07254</v>
      </c>
      <c r="AE533" s="80">
        <v>6951.54052</v>
      </c>
      <c r="AF533" s="80">
        <v>6967.49194</v>
      </c>
      <c r="AG533" s="80">
        <v>6984.66842</v>
      </c>
      <c r="AH533" s="80">
        <v>7002.80191</v>
      </c>
      <c r="AI533" s="80">
        <v>7021.46138</v>
      </c>
      <c r="AJ533" s="80">
        <v>7040.97175</v>
      </c>
      <c r="AK533" s="80">
        <v>7062.16453</v>
      </c>
      <c r="AL533" s="80">
        <v>6669.28994</v>
      </c>
      <c r="AM533" s="80">
        <v>6695.10942</v>
      </c>
      <c r="AN533" s="80">
        <v>6724.41104</v>
      </c>
      <c r="AO533" s="80">
        <v>6756.96096</v>
      </c>
      <c r="AP533" s="80">
        <v>6696.95815</v>
      </c>
      <c r="AQ533" s="80">
        <v>6623.4452</v>
      </c>
      <c r="AR533" s="80">
        <v>6533.63463</v>
      </c>
      <c r="AS533" s="80">
        <v>6008.56942</v>
      </c>
      <c r="AT533" s="80">
        <v>5947.63736</v>
      </c>
      <c r="AU533" s="80">
        <v>5947.70398</v>
      </c>
      <c r="AW533" s="81">
        <v>17.0</v>
      </c>
      <c r="AX533" s="81">
        <v>7.0</v>
      </c>
      <c r="AY533" s="81">
        <v>150.0</v>
      </c>
      <c r="AZ533" s="82">
        <v>7021.73181</v>
      </c>
      <c r="BA533" s="82">
        <v>7023.30239</v>
      </c>
      <c r="BB533" s="82">
        <v>7025.40863</v>
      </c>
      <c r="BC533" s="82">
        <v>7028.17689</v>
      </c>
      <c r="BD533" s="82">
        <v>7031.3251</v>
      </c>
      <c r="BE533" s="82">
        <v>7035.01642</v>
      </c>
      <c r="BF533" s="82">
        <v>7039.22592</v>
      </c>
      <c r="BG533" s="82">
        <v>7044.07898</v>
      </c>
      <c r="BH533" s="82">
        <v>7049.25736</v>
      </c>
      <c r="BI533" s="82">
        <v>7056.44561</v>
      </c>
      <c r="BJ533" s="82">
        <v>7063.1993</v>
      </c>
      <c r="BK533" s="82">
        <v>7069.32528</v>
      </c>
      <c r="BL533" s="82">
        <v>7075.86046</v>
      </c>
      <c r="BM533" s="82">
        <v>7081.63738</v>
      </c>
      <c r="BN533" s="82">
        <v>7086.91992</v>
      </c>
      <c r="BO533" s="82">
        <v>6885.8631</v>
      </c>
      <c r="BP533" s="82">
        <v>6894.00448</v>
      </c>
      <c r="BQ533" s="82">
        <v>6902.9034</v>
      </c>
      <c r="BR533" s="82">
        <v>6912.90776</v>
      </c>
      <c r="BS533" s="82">
        <v>6924.2174</v>
      </c>
      <c r="BT533" s="82">
        <v>6937.07254</v>
      </c>
      <c r="BU533" s="82">
        <v>6951.54052</v>
      </c>
      <c r="BV533" s="82">
        <v>6967.49194</v>
      </c>
      <c r="BW533" s="82">
        <v>6984.66842</v>
      </c>
      <c r="BX533" s="82">
        <v>7002.80191</v>
      </c>
      <c r="BY533" s="82">
        <v>7021.46138</v>
      </c>
      <c r="BZ533" s="82">
        <v>7040.97175</v>
      </c>
      <c r="CA533" s="82">
        <v>7062.16453</v>
      </c>
      <c r="CB533" s="82">
        <v>6669.28994</v>
      </c>
      <c r="CC533" s="82">
        <v>6695.10942</v>
      </c>
      <c r="CD533" s="82">
        <v>6724.41104</v>
      </c>
      <c r="CE533" s="82">
        <v>6756.96096</v>
      </c>
      <c r="CF533" s="82">
        <v>6696.95815</v>
      </c>
      <c r="CG533" s="82">
        <v>6623.4452</v>
      </c>
      <c r="CH533" s="82">
        <v>6533.63463</v>
      </c>
      <c r="CI533" s="82">
        <v>6008.56942</v>
      </c>
      <c r="CJ533" s="82">
        <v>5947.63736</v>
      </c>
      <c r="CK533" s="82">
        <v>5947.70398</v>
      </c>
    </row>
    <row r="534" ht="14.25" customHeight="1">
      <c r="E534" s="2"/>
      <c r="G534" s="81">
        <v>17.0</v>
      </c>
      <c r="H534" s="81">
        <v>7.0</v>
      </c>
      <c r="I534" s="81">
        <v>151.0</v>
      </c>
      <c r="J534" s="80">
        <v>7067.9878</v>
      </c>
      <c r="K534" s="80">
        <v>7069.55131</v>
      </c>
      <c r="L534" s="80">
        <v>7071.65441</v>
      </c>
      <c r="M534" s="80">
        <v>7074.42438</v>
      </c>
      <c r="N534" s="80">
        <v>7077.52144</v>
      </c>
      <c r="O534" s="80">
        <v>7081.19351</v>
      </c>
      <c r="P534" s="80">
        <v>7085.35979</v>
      </c>
      <c r="Q534" s="80">
        <v>7090.1652</v>
      </c>
      <c r="R534" s="80">
        <v>7095.29849</v>
      </c>
      <c r="S534" s="80">
        <v>7102.41946</v>
      </c>
      <c r="T534" s="80">
        <v>7109.11229</v>
      </c>
      <c r="U534" s="80">
        <v>7115.13619</v>
      </c>
      <c r="V534" s="80">
        <v>7121.60976</v>
      </c>
      <c r="W534" s="80">
        <v>7127.09841</v>
      </c>
      <c r="X534" s="80">
        <v>7132.37636</v>
      </c>
      <c r="Y534" s="80">
        <v>6929.81124</v>
      </c>
      <c r="Z534" s="80">
        <v>6937.84055</v>
      </c>
      <c r="AA534" s="80">
        <v>6946.64289</v>
      </c>
      <c r="AB534" s="80">
        <v>6956.55958</v>
      </c>
      <c r="AC534" s="80">
        <v>6967.74616</v>
      </c>
      <c r="AD534" s="80">
        <v>6980.47242</v>
      </c>
      <c r="AE534" s="80">
        <v>6994.79735</v>
      </c>
      <c r="AF534" s="80">
        <v>7010.59086</v>
      </c>
      <c r="AG534" s="80">
        <v>7027.57499</v>
      </c>
      <c r="AH534" s="80">
        <v>7045.46221</v>
      </c>
      <c r="AI534" s="80">
        <v>7063.85568</v>
      </c>
      <c r="AJ534" s="80">
        <v>7083.10017</v>
      </c>
      <c r="AK534" s="80">
        <v>7104.03527</v>
      </c>
      <c r="AL534" s="80">
        <v>6707.85489</v>
      </c>
      <c r="AM534" s="80">
        <v>6733.41704</v>
      </c>
      <c r="AN534" s="80">
        <v>6762.43992</v>
      </c>
      <c r="AO534" s="80">
        <v>6794.62807</v>
      </c>
      <c r="AP534" s="80">
        <v>6733.54659</v>
      </c>
      <c r="AQ534" s="80">
        <v>6658.77279</v>
      </c>
      <c r="AR534" s="80">
        <v>6567.47655</v>
      </c>
      <c r="AS534" s="80">
        <v>6037.70388</v>
      </c>
      <c r="AT534" s="80">
        <v>5986.78024</v>
      </c>
      <c r="AU534" s="80">
        <v>5986.84585</v>
      </c>
      <c r="AW534" s="81">
        <v>17.0</v>
      </c>
      <c r="AX534" s="81">
        <v>7.0</v>
      </c>
      <c r="AY534" s="81">
        <v>151.0</v>
      </c>
      <c r="AZ534" s="82">
        <v>7067.9878</v>
      </c>
      <c r="BA534" s="82">
        <v>7069.55131</v>
      </c>
      <c r="BB534" s="82">
        <v>7071.65441</v>
      </c>
      <c r="BC534" s="82">
        <v>7074.42438</v>
      </c>
      <c r="BD534" s="82">
        <v>7077.52144</v>
      </c>
      <c r="BE534" s="82">
        <v>7081.19351</v>
      </c>
      <c r="BF534" s="82">
        <v>7085.35979</v>
      </c>
      <c r="BG534" s="82">
        <v>7090.1652</v>
      </c>
      <c r="BH534" s="82">
        <v>7095.29849</v>
      </c>
      <c r="BI534" s="82">
        <v>7102.41946</v>
      </c>
      <c r="BJ534" s="82">
        <v>7109.11229</v>
      </c>
      <c r="BK534" s="82">
        <v>7115.13619</v>
      </c>
      <c r="BL534" s="82">
        <v>7121.60976</v>
      </c>
      <c r="BM534" s="82">
        <v>7127.09841</v>
      </c>
      <c r="BN534" s="82">
        <v>7132.37636</v>
      </c>
      <c r="BO534" s="82">
        <v>6929.81124</v>
      </c>
      <c r="BP534" s="82">
        <v>6937.84055</v>
      </c>
      <c r="BQ534" s="82">
        <v>6946.64289</v>
      </c>
      <c r="BR534" s="82">
        <v>6956.55958</v>
      </c>
      <c r="BS534" s="82">
        <v>6967.74616</v>
      </c>
      <c r="BT534" s="82">
        <v>6980.47242</v>
      </c>
      <c r="BU534" s="82">
        <v>6994.79735</v>
      </c>
      <c r="BV534" s="82">
        <v>7010.59086</v>
      </c>
      <c r="BW534" s="82">
        <v>7027.57499</v>
      </c>
      <c r="BX534" s="82">
        <v>7045.46221</v>
      </c>
      <c r="BY534" s="82">
        <v>7063.85568</v>
      </c>
      <c r="BZ534" s="82">
        <v>7083.10017</v>
      </c>
      <c r="CA534" s="82">
        <v>7104.03527</v>
      </c>
      <c r="CB534" s="82">
        <v>6707.85489</v>
      </c>
      <c r="CC534" s="82">
        <v>6733.41704</v>
      </c>
      <c r="CD534" s="82">
        <v>6762.43992</v>
      </c>
      <c r="CE534" s="82">
        <v>6794.62807</v>
      </c>
      <c r="CF534" s="82">
        <v>6733.54659</v>
      </c>
      <c r="CG534" s="82">
        <v>6658.77279</v>
      </c>
      <c r="CH534" s="82">
        <v>6567.47655</v>
      </c>
      <c r="CI534" s="82">
        <v>6037.70388</v>
      </c>
      <c r="CJ534" s="82">
        <v>5986.78024</v>
      </c>
      <c r="CK534" s="82">
        <v>5986.84585</v>
      </c>
    </row>
    <row r="535" ht="14.25" customHeight="1">
      <c r="E535" s="2"/>
      <c r="G535" s="81">
        <v>17.0</v>
      </c>
      <c r="H535" s="81">
        <v>7.0</v>
      </c>
      <c r="I535" s="81">
        <v>152.0</v>
      </c>
      <c r="J535" s="80">
        <v>7114.64265</v>
      </c>
      <c r="K535" s="80">
        <v>7116.19906</v>
      </c>
      <c r="L535" s="80">
        <v>7118.29902</v>
      </c>
      <c r="M535" s="80">
        <v>7121.07074</v>
      </c>
      <c r="N535" s="80">
        <v>7124.11631</v>
      </c>
      <c r="O535" s="80">
        <v>7127.76903</v>
      </c>
      <c r="P535" s="80">
        <v>7131.89184</v>
      </c>
      <c r="Q535" s="80">
        <v>7136.64931</v>
      </c>
      <c r="R535" s="80">
        <v>7141.73723</v>
      </c>
      <c r="S535" s="80">
        <v>7148.79052</v>
      </c>
      <c r="T535" s="80">
        <v>7155.42215</v>
      </c>
      <c r="U535" s="80">
        <v>7161.34331</v>
      </c>
      <c r="V535" s="80">
        <v>7167.75491</v>
      </c>
      <c r="W535" s="80">
        <v>7172.95334</v>
      </c>
      <c r="X535" s="80">
        <v>7178.22674</v>
      </c>
      <c r="Y535" s="80">
        <v>6974.14058</v>
      </c>
      <c r="Z535" s="80">
        <v>6982.05715</v>
      </c>
      <c r="AA535" s="80">
        <v>6990.76234</v>
      </c>
      <c r="AB535" s="80">
        <v>7000.5909</v>
      </c>
      <c r="AC535" s="80">
        <v>7011.65372</v>
      </c>
      <c r="AD535" s="80">
        <v>7024.2504</v>
      </c>
      <c r="AE535" s="80">
        <v>7038.43151</v>
      </c>
      <c r="AF535" s="80">
        <v>7054.06626</v>
      </c>
      <c r="AG535" s="80">
        <v>7070.85702</v>
      </c>
      <c r="AH535" s="80">
        <v>7088.49662</v>
      </c>
      <c r="AI535" s="80">
        <v>7106.62266</v>
      </c>
      <c r="AJ535" s="80">
        <v>7125.59987</v>
      </c>
      <c r="AK535" s="80">
        <v>7146.27601</v>
      </c>
      <c r="AL535" s="80">
        <v>6746.76279</v>
      </c>
      <c r="AM535" s="80">
        <v>6772.06648</v>
      </c>
      <c r="AN535" s="80">
        <v>6800.8095</v>
      </c>
      <c r="AO535" s="80">
        <v>6832.63436</v>
      </c>
      <c r="AP535" s="80">
        <v>6770.4668</v>
      </c>
      <c r="AQ535" s="80">
        <v>6694.42353</v>
      </c>
      <c r="AR535" s="80">
        <v>6601.63156</v>
      </c>
      <c r="AS535" s="80">
        <v>6067.11431</v>
      </c>
      <c r="AT535" s="80">
        <v>6026.26063</v>
      </c>
      <c r="AU535" s="80">
        <v>6026.32523</v>
      </c>
      <c r="AW535" s="81">
        <v>17.0</v>
      </c>
      <c r="AX535" s="81">
        <v>7.0</v>
      </c>
      <c r="AY535" s="81">
        <v>152.0</v>
      </c>
      <c r="AZ535" s="82">
        <v>7114.64265</v>
      </c>
      <c r="BA535" s="82">
        <v>7116.19906</v>
      </c>
      <c r="BB535" s="82">
        <v>7118.29902</v>
      </c>
      <c r="BC535" s="82">
        <v>7121.07074</v>
      </c>
      <c r="BD535" s="82">
        <v>7124.11631</v>
      </c>
      <c r="BE535" s="82">
        <v>7127.76903</v>
      </c>
      <c r="BF535" s="82">
        <v>7131.89184</v>
      </c>
      <c r="BG535" s="82">
        <v>7136.64931</v>
      </c>
      <c r="BH535" s="82">
        <v>7141.73723</v>
      </c>
      <c r="BI535" s="82">
        <v>7148.79052</v>
      </c>
      <c r="BJ535" s="82">
        <v>7155.42215</v>
      </c>
      <c r="BK535" s="82">
        <v>7161.34331</v>
      </c>
      <c r="BL535" s="82">
        <v>7167.75491</v>
      </c>
      <c r="BM535" s="82">
        <v>7172.95334</v>
      </c>
      <c r="BN535" s="82">
        <v>7178.22674</v>
      </c>
      <c r="BO535" s="82">
        <v>6974.14058</v>
      </c>
      <c r="BP535" s="82">
        <v>6982.05715</v>
      </c>
      <c r="BQ535" s="82">
        <v>6990.76234</v>
      </c>
      <c r="BR535" s="82">
        <v>7000.5909</v>
      </c>
      <c r="BS535" s="82">
        <v>7011.65372</v>
      </c>
      <c r="BT535" s="82">
        <v>7024.2504</v>
      </c>
      <c r="BU535" s="82">
        <v>7038.43151</v>
      </c>
      <c r="BV535" s="82">
        <v>7054.06626</v>
      </c>
      <c r="BW535" s="82">
        <v>7070.85702</v>
      </c>
      <c r="BX535" s="82">
        <v>7088.49662</v>
      </c>
      <c r="BY535" s="82">
        <v>7106.62266</v>
      </c>
      <c r="BZ535" s="82">
        <v>7125.59987</v>
      </c>
      <c r="CA535" s="82">
        <v>7146.27601</v>
      </c>
      <c r="CB535" s="82">
        <v>6746.76279</v>
      </c>
      <c r="CC535" s="82">
        <v>6772.06648</v>
      </c>
      <c r="CD535" s="82">
        <v>6800.8095</v>
      </c>
      <c r="CE535" s="82">
        <v>6832.63436</v>
      </c>
      <c r="CF535" s="82">
        <v>6770.4668</v>
      </c>
      <c r="CG535" s="82">
        <v>6694.42353</v>
      </c>
      <c r="CH535" s="82">
        <v>6601.63156</v>
      </c>
      <c r="CI535" s="82">
        <v>6067.11431</v>
      </c>
      <c r="CJ535" s="82">
        <v>6026.26063</v>
      </c>
      <c r="CK535" s="82">
        <v>6026.32523</v>
      </c>
    </row>
    <row r="536" ht="14.25" customHeight="1">
      <c r="E536" s="2"/>
      <c r="G536" s="81">
        <v>17.0</v>
      </c>
      <c r="H536" s="81">
        <v>7.0</v>
      </c>
      <c r="I536" s="81">
        <v>153.0</v>
      </c>
      <c r="J536" s="80">
        <v>7161.70009</v>
      </c>
      <c r="K536" s="80">
        <v>7163.24936</v>
      </c>
      <c r="L536" s="80">
        <v>7165.34618</v>
      </c>
      <c r="M536" s="80">
        <v>7168.11969</v>
      </c>
      <c r="N536" s="80">
        <v>7171.11344</v>
      </c>
      <c r="O536" s="80">
        <v>7174.7467</v>
      </c>
      <c r="P536" s="80">
        <v>7178.82576</v>
      </c>
      <c r="Q536" s="80">
        <v>7183.53501</v>
      </c>
      <c r="R536" s="80">
        <v>7188.5773</v>
      </c>
      <c r="S536" s="80">
        <v>7195.56251</v>
      </c>
      <c r="T536" s="80">
        <v>7202.13256</v>
      </c>
      <c r="U536" s="80">
        <v>7207.95034</v>
      </c>
      <c r="V536" s="80">
        <v>7214.2996</v>
      </c>
      <c r="W536" s="80">
        <v>7219.20586</v>
      </c>
      <c r="X536" s="80">
        <v>7224.47473</v>
      </c>
      <c r="Y536" s="80">
        <v>7018.85466</v>
      </c>
      <c r="Z536" s="80">
        <v>7026.65782</v>
      </c>
      <c r="AA536" s="80">
        <v>7035.26531</v>
      </c>
      <c r="AB536" s="80">
        <v>7045.00523</v>
      </c>
      <c r="AC536" s="80">
        <v>7055.94361</v>
      </c>
      <c r="AD536" s="80">
        <v>7068.40999</v>
      </c>
      <c r="AE536" s="80">
        <v>7082.4465</v>
      </c>
      <c r="AF536" s="80">
        <v>7097.92165</v>
      </c>
      <c r="AG536" s="80">
        <v>7114.51799</v>
      </c>
      <c r="AH536" s="80">
        <v>7131.90862</v>
      </c>
      <c r="AI536" s="80">
        <v>7149.76577</v>
      </c>
      <c r="AJ536" s="80">
        <v>7168.4743</v>
      </c>
      <c r="AK536" s="80">
        <v>7188.89019</v>
      </c>
      <c r="AL536" s="80">
        <v>6786.01681</v>
      </c>
      <c r="AM536" s="80">
        <v>6811.0609</v>
      </c>
      <c r="AN536" s="80">
        <v>6839.5229</v>
      </c>
      <c r="AO536" s="80">
        <v>6870.98294</v>
      </c>
      <c r="AP536" s="80">
        <v>6807.72183</v>
      </c>
      <c r="AQ536" s="80">
        <v>6730.4004</v>
      </c>
      <c r="AR536" s="80">
        <v>6636.10252</v>
      </c>
      <c r="AS536" s="80">
        <v>6096.80322</v>
      </c>
      <c r="AT536" s="80">
        <v>6066.0817</v>
      </c>
      <c r="AU536" s="80">
        <v>6066.14528</v>
      </c>
      <c r="AW536" s="81">
        <v>17.0</v>
      </c>
      <c r="AX536" s="81">
        <v>7.0</v>
      </c>
      <c r="AY536" s="81">
        <v>153.0</v>
      </c>
      <c r="AZ536" s="82">
        <v>7161.70009</v>
      </c>
      <c r="BA536" s="82">
        <v>7163.24936</v>
      </c>
      <c r="BB536" s="82">
        <v>7165.34618</v>
      </c>
      <c r="BC536" s="82">
        <v>7168.11969</v>
      </c>
      <c r="BD536" s="82">
        <v>7171.11344</v>
      </c>
      <c r="BE536" s="82">
        <v>7174.7467</v>
      </c>
      <c r="BF536" s="82">
        <v>7178.82576</v>
      </c>
      <c r="BG536" s="82">
        <v>7183.53501</v>
      </c>
      <c r="BH536" s="82">
        <v>7188.5773</v>
      </c>
      <c r="BI536" s="82">
        <v>7195.56251</v>
      </c>
      <c r="BJ536" s="82">
        <v>7202.13256</v>
      </c>
      <c r="BK536" s="82">
        <v>7207.95034</v>
      </c>
      <c r="BL536" s="82">
        <v>7214.2996</v>
      </c>
      <c r="BM536" s="82">
        <v>7219.20586</v>
      </c>
      <c r="BN536" s="82">
        <v>7224.47473</v>
      </c>
      <c r="BO536" s="82">
        <v>7018.85466</v>
      </c>
      <c r="BP536" s="82">
        <v>7026.65782</v>
      </c>
      <c r="BQ536" s="82">
        <v>7035.26531</v>
      </c>
      <c r="BR536" s="82">
        <v>7045.00523</v>
      </c>
      <c r="BS536" s="82">
        <v>7055.94361</v>
      </c>
      <c r="BT536" s="82">
        <v>7068.40999</v>
      </c>
      <c r="BU536" s="82">
        <v>7082.4465</v>
      </c>
      <c r="BV536" s="82">
        <v>7097.92165</v>
      </c>
      <c r="BW536" s="82">
        <v>7114.51799</v>
      </c>
      <c r="BX536" s="82">
        <v>7131.90862</v>
      </c>
      <c r="BY536" s="82">
        <v>7149.76577</v>
      </c>
      <c r="BZ536" s="82">
        <v>7168.4743</v>
      </c>
      <c r="CA536" s="82">
        <v>7188.89019</v>
      </c>
      <c r="CB536" s="82">
        <v>6786.01681</v>
      </c>
      <c r="CC536" s="82">
        <v>6811.0609</v>
      </c>
      <c r="CD536" s="82">
        <v>6839.5229</v>
      </c>
      <c r="CE536" s="82">
        <v>6870.98294</v>
      </c>
      <c r="CF536" s="82">
        <v>6807.72183</v>
      </c>
      <c r="CG536" s="82">
        <v>6730.4004</v>
      </c>
      <c r="CH536" s="82">
        <v>6636.10252</v>
      </c>
      <c r="CI536" s="82">
        <v>6096.80322</v>
      </c>
      <c r="CJ536" s="82">
        <v>6066.0817</v>
      </c>
      <c r="CK536" s="82">
        <v>6066.14528</v>
      </c>
    </row>
    <row r="537" ht="14.25" customHeight="1">
      <c r="E537" s="2"/>
      <c r="G537" s="81">
        <v>17.0</v>
      </c>
      <c r="H537" s="81">
        <v>7.0</v>
      </c>
      <c r="I537" s="81">
        <v>154.0</v>
      </c>
      <c r="J537" s="80">
        <v>7209.16388</v>
      </c>
      <c r="K537" s="80">
        <v>7210.70597</v>
      </c>
      <c r="L537" s="80">
        <v>7212.79964</v>
      </c>
      <c r="M537" s="80">
        <v>7215.57498</v>
      </c>
      <c r="N537" s="80">
        <v>7218.51657</v>
      </c>
      <c r="O537" s="80">
        <v>7222.13027</v>
      </c>
      <c r="P537" s="80">
        <v>7226.16532</v>
      </c>
      <c r="Q537" s="80">
        <v>7230.82604</v>
      </c>
      <c r="R537" s="80">
        <v>7235.82244</v>
      </c>
      <c r="S537" s="80">
        <v>7242.73915</v>
      </c>
      <c r="T537" s="80">
        <v>7249.24727</v>
      </c>
      <c r="U537" s="80">
        <v>7254.96099</v>
      </c>
      <c r="V537" s="80">
        <v>7261.24756</v>
      </c>
      <c r="W537" s="80">
        <v>7265.85967</v>
      </c>
      <c r="X537" s="80">
        <v>7271.12404</v>
      </c>
      <c r="Y537" s="80">
        <v>7063.95708</v>
      </c>
      <c r="Z537" s="80">
        <v>7071.64612</v>
      </c>
      <c r="AA537" s="80">
        <v>7080.15534</v>
      </c>
      <c r="AB537" s="80">
        <v>7089.80616</v>
      </c>
      <c r="AC537" s="80">
        <v>7100.61937</v>
      </c>
      <c r="AD537" s="80">
        <v>7112.95474</v>
      </c>
      <c r="AE537" s="80">
        <v>7126.84587</v>
      </c>
      <c r="AF537" s="80">
        <v>7142.16056</v>
      </c>
      <c r="AG537" s="80">
        <v>7158.56143</v>
      </c>
      <c r="AH537" s="80">
        <v>7175.7017</v>
      </c>
      <c r="AI537" s="80">
        <v>7193.2885</v>
      </c>
      <c r="AJ537" s="80">
        <v>7211.72693</v>
      </c>
      <c r="AK537" s="80">
        <v>7231.88126</v>
      </c>
      <c r="AL537" s="80">
        <v>6825.62014</v>
      </c>
      <c r="AM537" s="80">
        <v>6850.4035</v>
      </c>
      <c r="AN537" s="80">
        <v>6878.58331</v>
      </c>
      <c r="AO537" s="80">
        <v>6909.67699</v>
      </c>
      <c r="AP537" s="80">
        <v>6845.31477</v>
      </c>
      <c r="AQ537" s="80">
        <v>6766.70639</v>
      </c>
      <c r="AR537" s="80">
        <v>6670.89233</v>
      </c>
      <c r="AS537" s="80">
        <v>6126.77315</v>
      </c>
      <c r="AT537" s="80">
        <v>6106.24662</v>
      </c>
      <c r="AU537" s="80">
        <v>6106.30917</v>
      </c>
      <c r="AW537" s="81">
        <v>17.0</v>
      </c>
      <c r="AX537" s="81">
        <v>7.0</v>
      </c>
      <c r="AY537" s="81">
        <v>154.0</v>
      </c>
      <c r="AZ537" s="82">
        <v>7209.16388</v>
      </c>
      <c r="BA537" s="82">
        <v>7210.70597</v>
      </c>
      <c r="BB537" s="82">
        <v>7212.79964</v>
      </c>
      <c r="BC537" s="82">
        <v>7215.57498</v>
      </c>
      <c r="BD537" s="82">
        <v>7218.51657</v>
      </c>
      <c r="BE537" s="82">
        <v>7222.13027</v>
      </c>
      <c r="BF537" s="82">
        <v>7226.16532</v>
      </c>
      <c r="BG537" s="82">
        <v>7230.82604</v>
      </c>
      <c r="BH537" s="82">
        <v>7235.82244</v>
      </c>
      <c r="BI537" s="82">
        <v>7242.73915</v>
      </c>
      <c r="BJ537" s="82">
        <v>7249.24727</v>
      </c>
      <c r="BK537" s="82">
        <v>7254.96099</v>
      </c>
      <c r="BL537" s="82">
        <v>7261.24756</v>
      </c>
      <c r="BM537" s="82">
        <v>7265.85967</v>
      </c>
      <c r="BN537" s="82">
        <v>7271.12404</v>
      </c>
      <c r="BO537" s="82">
        <v>7063.95708</v>
      </c>
      <c r="BP537" s="82">
        <v>7071.64612</v>
      </c>
      <c r="BQ537" s="82">
        <v>7080.15534</v>
      </c>
      <c r="BR537" s="82">
        <v>7089.80616</v>
      </c>
      <c r="BS537" s="82">
        <v>7100.61937</v>
      </c>
      <c r="BT537" s="82">
        <v>7112.95474</v>
      </c>
      <c r="BU537" s="82">
        <v>7126.84587</v>
      </c>
      <c r="BV537" s="82">
        <v>7142.16056</v>
      </c>
      <c r="BW537" s="82">
        <v>7158.56143</v>
      </c>
      <c r="BX537" s="82">
        <v>7175.7017</v>
      </c>
      <c r="BY537" s="82">
        <v>7193.2885</v>
      </c>
      <c r="BZ537" s="82">
        <v>7211.72693</v>
      </c>
      <c r="CA537" s="82">
        <v>7231.88126</v>
      </c>
      <c r="CB537" s="82">
        <v>6825.62014</v>
      </c>
      <c r="CC537" s="82">
        <v>6850.4035</v>
      </c>
      <c r="CD537" s="82">
        <v>6878.58331</v>
      </c>
      <c r="CE537" s="82">
        <v>6909.67699</v>
      </c>
      <c r="CF537" s="82">
        <v>6845.31477</v>
      </c>
      <c r="CG537" s="82">
        <v>6766.70639</v>
      </c>
      <c r="CH537" s="82">
        <v>6670.89233</v>
      </c>
      <c r="CI537" s="82">
        <v>6126.77315</v>
      </c>
      <c r="CJ537" s="82">
        <v>6106.24662</v>
      </c>
      <c r="CK537" s="82">
        <v>6106.30917</v>
      </c>
    </row>
    <row r="538" ht="14.25" customHeight="1">
      <c r="E538" s="2"/>
      <c r="G538" s="81">
        <v>17.0</v>
      </c>
      <c r="H538" s="81">
        <v>7.0</v>
      </c>
      <c r="I538" s="81">
        <v>155.0</v>
      </c>
      <c r="J538" s="80">
        <v>7257.03779</v>
      </c>
      <c r="K538" s="80">
        <v>7258.57268</v>
      </c>
      <c r="L538" s="80">
        <v>7260.6632</v>
      </c>
      <c r="M538" s="80">
        <v>7263.44041</v>
      </c>
      <c r="N538" s="80">
        <v>7266.32949</v>
      </c>
      <c r="O538" s="80">
        <v>7269.92354</v>
      </c>
      <c r="P538" s="80">
        <v>7273.91429</v>
      </c>
      <c r="Q538" s="80">
        <v>7278.5262</v>
      </c>
      <c r="R538" s="80">
        <v>7283.47642</v>
      </c>
      <c r="S538" s="80">
        <v>7290.32423</v>
      </c>
      <c r="T538" s="80">
        <v>7296.77005</v>
      </c>
      <c r="U538" s="80">
        <v>7302.37904</v>
      </c>
      <c r="V538" s="80">
        <v>7308.60254</v>
      </c>
      <c r="W538" s="80">
        <v>7312.9185</v>
      </c>
      <c r="X538" s="80">
        <v>7318.1784</v>
      </c>
      <c r="Y538" s="80">
        <v>7109.45145</v>
      </c>
      <c r="Z538" s="80">
        <v>7117.02568</v>
      </c>
      <c r="AA538" s="80">
        <v>7125.43606</v>
      </c>
      <c r="AB538" s="80">
        <v>7134.99728</v>
      </c>
      <c r="AC538" s="80">
        <v>7145.6846</v>
      </c>
      <c r="AD538" s="80">
        <v>7157.88823</v>
      </c>
      <c r="AE538" s="80">
        <v>7171.63318</v>
      </c>
      <c r="AF538" s="80">
        <v>7186.78656</v>
      </c>
      <c r="AG538" s="80">
        <v>7202.9909</v>
      </c>
      <c r="AH538" s="80">
        <v>7219.87942</v>
      </c>
      <c r="AI538" s="80">
        <v>7237.19438</v>
      </c>
      <c r="AJ538" s="80">
        <v>7255.36127</v>
      </c>
      <c r="AK538" s="80">
        <v>7275.25273</v>
      </c>
      <c r="AL538" s="80">
        <v>6865.57603</v>
      </c>
      <c r="AM538" s="80">
        <v>6890.0975</v>
      </c>
      <c r="AN538" s="80">
        <v>6917.99393</v>
      </c>
      <c r="AO538" s="80">
        <v>6948.71969</v>
      </c>
      <c r="AP538" s="80">
        <v>6883.24874</v>
      </c>
      <c r="AQ538" s="80">
        <v>6803.34454</v>
      </c>
      <c r="AR538" s="80">
        <v>6706.00391</v>
      </c>
      <c r="AS538" s="80">
        <v>6157.02666</v>
      </c>
      <c r="AT538" s="80">
        <v>6146.7586</v>
      </c>
      <c r="AU538" s="80">
        <v>6146.82011</v>
      </c>
      <c r="AW538" s="81">
        <v>17.0</v>
      </c>
      <c r="AX538" s="81">
        <v>7.0</v>
      </c>
      <c r="AY538" s="81">
        <v>155.0</v>
      </c>
      <c r="AZ538" s="82">
        <v>7257.03779</v>
      </c>
      <c r="BA538" s="82">
        <v>7258.57268</v>
      </c>
      <c r="BB538" s="82">
        <v>7260.6632</v>
      </c>
      <c r="BC538" s="82">
        <v>7263.44041</v>
      </c>
      <c r="BD538" s="82">
        <v>7266.32949</v>
      </c>
      <c r="BE538" s="82">
        <v>7269.92354</v>
      </c>
      <c r="BF538" s="82">
        <v>7273.91429</v>
      </c>
      <c r="BG538" s="82">
        <v>7278.5262</v>
      </c>
      <c r="BH538" s="82">
        <v>7283.47642</v>
      </c>
      <c r="BI538" s="82">
        <v>7290.32423</v>
      </c>
      <c r="BJ538" s="82">
        <v>7296.77005</v>
      </c>
      <c r="BK538" s="82">
        <v>7302.37904</v>
      </c>
      <c r="BL538" s="82">
        <v>7308.60254</v>
      </c>
      <c r="BM538" s="82">
        <v>7312.9185</v>
      </c>
      <c r="BN538" s="82">
        <v>7318.1784</v>
      </c>
      <c r="BO538" s="82">
        <v>7109.45145</v>
      </c>
      <c r="BP538" s="82">
        <v>7117.02568</v>
      </c>
      <c r="BQ538" s="82">
        <v>7125.43606</v>
      </c>
      <c r="BR538" s="82">
        <v>7134.99728</v>
      </c>
      <c r="BS538" s="82">
        <v>7145.6846</v>
      </c>
      <c r="BT538" s="82">
        <v>7157.88823</v>
      </c>
      <c r="BU538" s="82">
        <v>7171.63318</v>
      </c>
      <c r="BV538" s="82">
        <v>7186.78656</v>
      </c>
      <c r="BW538" s="82">
        <v>7202.9909</v>
      </c>
      <c r="BX538" s="82">
        <v>7219.87942</v>
      </c>
      <c r="BY538" s="82">
        <v>7237.19438</v>
      </c>
      <c r="BZ538" s="82">
        <v>7255.36127</v>
      </c>
      <c r="CA538" s="82">
        <v>7275.25273</v>
      </c>
      <c r="CB538" s="82">
        <v>6865.57603</v>
      </c>
      <c r="CC538" s="82">
        <v>6890.0975</v>
      </c>
      <c r="CD538" s="82">
        <v>6917.99393</v>
      </c>
      <c r="CE538" s="82">
        <v>6948.71969</v>
      </c>
      <c r="CF538" s="82">
        <v>6883.24874</v>
      </c>
      <c r="CG538" s="82">
        <v>6803.34454</v>
      </c>
      <c r="CH538" s="82">
        <v>6706.00391</v>
      </c>
      <c r="CI538" s="82">
        <v>6157.02666</v>
      </c>
      <c r="CJ538" s="82">
        <v>6146.7586</v>
      </c>
      <c r="CK538" s="82">
        <v>6146.82011</v>
      </c>
    </row>
    <row r="539" ht="14.25" customHeight="1">
      <c r="E539" s="2"/>
      <c r="G539" s="81">
        <v>17.0</v>
      </c>
      <c r="H539" s="81">
        <v>7.0</v>
      </c>
      <c r="I539" s="81">
        <v>156.0</v>
      </c>
      <c r="J539" s="80">
        <v>7305.32567</v>
      </c>
      <c r="K539" s="80">
        <v>7306.85331</v>
      </c>
      <c r="L539" s="80">
        <v>7308.94068</v>
      </c>
      <c r="M539" s="80">
        <v>7311.7198</v>
      </c>
      <c r="N539" s="80">
        <v>7314.55604</v>
      </c>
      <c r="O539" s="80">
        <v>7318.13031</v>
      </c>
      <c r="P539" s="80">
        <v>7322.07651</v>
      </c>
      <c r="Q539" s="80">
        <v>7326.63929</v>
      </c>
      <c r="R539" s="80">
        <v>7331.54306</v>
      </c>
      <c r="S539" s="80">
        <v>7338.32155</v>
      </c>
      <c r="T539" s="80">
        <v>7344.70469</v>
      </c>
      <c r="U539" s="80">
        <v>7350.20829</v>
      </c>
      <c r="V539" s="80">
        <v>7356.36835</v>
      </c>
      <c r="W539" s="80">
        <v>7360.38614</v>
      </c>
      <c r="X539" s="80">
        <v>7365.64161</v>
      </c>
      <c r="Y539" s="80">
        <v>7155.34143</v>
      </c>
      <c r="Z539" s="80">
        <v>7162.80015</v>
      </c>
      <c r="AA539" s="80">
        <v>7171.11111</v>
      </c>
      <c r="AB539" s="80">
        <v>7180.58223</v>
      </c>
      <c r="AC539" s="80">
        <v>7191.14295</v>
      </c>
      <c r="AD539" s="80">
        <v>7203.21409</v>
      </c>
      <c r="AE539" s="80">
        <v>7216.81206</v>
      </c>
      <c r="AF539" s="80">
        <v>7231.80325</v>
      </c>
      <c r="AG539" s="80">
        <v>7247.80998</v>
      </c>
      <c r="AH539" s="80">
        <v>7264.44535</v>
      </c>
      <c r="AI539" s="80">
        <v>7281.48697</v>
      </c>
      <c r="AJ539" s="80">
        <v>7299.38087</v>
      </c>
      <c r="AK539" s="80">
        <v>7319.00812</v>
      </c>
      <c r="AL539" s="80">
        <v>6905.88774</v>
      </c>
      <c r="AM539" s="80">
        <v>6930.14615</v>
      </c>
      <c r="AN539" s="80">
        <v>6957.75802</v>
      </c>
      <c r="AO539" s="80">
        <v>6988.11426</v>
      </c>
      <c r="AP539" s="80">
        <v>6921.52688</v>
      </c>
      <c r="AQ539" s="80">
        <v>6840.31789</v>
      </c>
      <c r="AR539" s="80">
        <v>6741.44021</v>
      </c>
      <c r="AS539" s="80">
        <v>6187.56633</v>
      </c>
      <c r="AT539" s="80">
        <v>6187.62088</v>
      </c>
      <c r="AU539" s="80">
        <v>6187.68135</v>
      </c>
      <c r="AW539" s="81">
        <v>17.0</v>
      </c>
      <c r="AX539" s="81">
        <v>7.0</v>
      </c>
      <c r="AY539" s="81">
        <v>156.0</v>
      </c>
      <c r="AZ539" s="82">
        <v>7305.32567</v>
      </c>
      <c r="BA539" s="82">
        <v>7306.85331</v>
      </c>
      <c r="BB539" s="82">
        <v>7308.94068</v>
      </c>
      <c r="BC539" s="82">
        <v>7311.7198</v>
      </c>
      <c r="BD539" s="82">
        <v>7314.55604</v>
      </c>
      <c r="BE539" s="82">
        <v>7318.13031</v>
      </c>
      <c r="BF539" s="82">
        <v>7322.07651</v>
      </c>
      <c r="BG539" s="82">
        <v>7326.63929</v>
      </c>
      <c r="BH539" s="82">
        <v>7331.54306</v>
      </c>
      <c r="BI539" s="82">
        <v>7338.32155</v>
      </c>
      <c r="BJ539" s="82">
        <v>7344.70469</v>
      </c>
      <c r="BK539" s="82">
        <v>7350.20829</v>
      </c>
      <c r="BL539" s="82">
        <v>7356.36835</v>
      </c>
      <c r="BM539" s="82">
        <v>7360.38614</v>
      </c>
      <c r="BN539" s="82">
        <v>7365.64161</v>
      </c>
      <c r="BO539" s="82">
        <v>7155.34143</v>
      </c>
      <c r="BP539" s="82">
        <v>7162.80015</v>
      </c>
      <c r="BQ539" s="82">
        <v>7171.11111</v>
      </c>
      <c r="BR539" s="82">
        <v>7180.58223</v>
      </c>
      <c r="BS539" s="82">
        <v>7191.14295</v>
      </c>
      <c r="BT539" s="82">
        <v>7203.21409</v>
      </c>
      <c r="BU539" s="82">
        <v>7216.81206</v>
      </c>
      <c r="BV539" s="82">
        <v>7231.80325</v>
      </c>
      <c r="BW539" s="82">
        <v>7247.80998</v>
      </c>
      <c r="BX539" s="82">
        <v>7264.44535</v>
      </c>
      <c r="BY539" s="82">
        <v>7281.48697</v>
      </c>
      <c r="BZ539" s="82">
        <v>7299.38087</v>
      </c>
      <c r="CA539" s="82">
        <v>7319.00812</v>
      </c>
      <c r="CB539" s="82">
        <v>6905.88774</v>
      </c>
      <c r="CC539" s="82">
        <v>6930.14615</v>
      </c>
      <c r="CD539" s="82">
        <v>6957.75802</v>
      </c>
      <c r="CE539" s="82">
        <v>6988.11426</v>
      </c>
      <c r="CF539" s="82">
        <v>6921.52688</v>
      </c>
      <c r="CG539" s="82">
        <v>6840.31789</v>
      </c>
      <c r="CH539" s="82">
        <v>6741.44021</v>
      </c>
      <c r="CI539" s="82">
        <v>6187.56633</v>
      </c>
      <c r="CJ539" s="82">
        <v>6187.62088</v>
      </c>
      <c r="CK539" s="82">
        <v>6187.68135</v>
      </c>
    </row>
    <row r="540" ht="14.25" customHeight="1">
      <c r="E540" s="2"/>
      <c r="G540" s="81">
        <v>17.0</v>
      </c>
      <c r="H540" s="81">
        <v>7.0</v>
      </c>
      <c r="I540" s="81">
        <v>157.0</v>
      </c>
      <c r="J540" s="80">
        <v>4533.15847</v>
      </c>
      <c r="K540" s="80">
        <v>4534.67873</v>
      </c>
      <c r="L540" s="80">
        <v>4536.76281</v>
      </c>
      <c r="M540" s="80">
        <v>4539.48803</v>
      </c>
      <c r="N540" s="80">
        <v>4542.29872</v>
      </c>
      <c r="O540" s="80">
        <v>4545.82507</v>
      </c>
      <c r="P540" s="80">
        <v>4549.7169</v>
      </c>
      <c r="Q540" s="80">
        <v>4554.22999</v>
      </c>
      <c r="R540" s="80">
        <v>4559.04967</v>
      </c>
      <c r="S540" s="80">
        <v>4565.76729</v>
      </c>
      <c r="T540" s="80">
        <v>4572.05</v>
      </c>
      <c r="U540" s="80">
        <v>4577.48427</v>
      </c>
      <c r="V540" s="80">
        <v>4583.35836</v>
      </c>
      <c r="W540" s="80">
        <v>4587.36227</v>
      </c>
      <c r="X540" s="80">
        <v>4592.61304</v>
      </c>
      <c r="Y540" s="80">
        <v>4380.61145</v>
      </c>
      <c r="Z540" s="80">
        <v>4387.96289</v>
      </c>
      <c r="AA540" s="80">
        <v>4396.17355</v>
      </c>
      <c r="AB540" s="80">
        <v>4405.50788</v>
      </c>
      <c r="AC540" s="80">
        <v>4415.92263</v>
      </c>
      <c r="AD540" s="80">
        <v>4427.83278</v>
      </c>
      <c r="AE540" s="80">
        <v>4441.25524</v>
      </c>
      <c r="AF540" s="80">
        <v>4456.03751</v>
      </c>
      <c r="AG540" s="80">
        <v>4471.78174</v>
      </c>
      <c r="AH540" s="80">
        <v>4488.13531</v>
      </c>
      <c r="AI540" s="80">
        <v>4504.89314</v>
      </c>
      <c r="AJ540" s="80">
        <v>4522.50368</v>
      </c>
      <c r="AK540" s="80">
        <v>4541.82969</v>
      </c>
      <c r="AL540" s="80">
        <v>4125.25768</v>
      </c>
      <c r="AM540" s="80">
        <v>4149.19885</v>
      </c>
      <c r="AN540" s="80">
        <v>4176.41039</v>
      </c>
      <c r="AO540" s="80">
        <v>4206.34381</v>
      </c>
      <c r="AP540" s="80">
        <v>4138.54403</v>
      </c>
      <c r="AQ540" s="80">
        <v>4055.90934</v>
      </c>
      <c r="AR540" s="80">
        <v>3955.42735</v>
      </c>
      <c r="AS540" s="80">
        <v>3408.00323</v>
      </c>
      <c r="AT540" s="80">
        <v>3408.05683</v>
      </c>
      <c r="AU540" s="80">
        <v>3408.11624</v>
      </c>
      <c r="AW540" s="81">
        <v>17.0</v>
      </c>
      <c r="AX540" s="81">
        <v>7.0</v>
      </c>
      <c r="AY540" s="81">
        <v>157.0</v>
      </c>
      <c r="AZ540" s="82">
        <v>4533.15847</v>
      </c>
      <c r="BA540" s="82">
        <v>4534.67873</v>
      </c>
      <c r="BB540" s="82">
        <v>4536.76281</v>
      </c>
      <c r="BC540" s="82">
        <v>4539.48803</v>
      </c>
      <c r="BD540" s="82">
        <v>4542.29872</v>
      </c>
      <c r="BE540" s="82">
        <v>4545.82507</v>
      </c>
      <c r="BF540" s="82">
        <v>4549.7169</v>
      </c>
      <c r="BG540" s="82">
        <v>4554.22999</v>
      </c>
      <c r="BH540" s="82">
        <v>4559.04967</v>
      </c>
      <c r="BI540" s="82">
        <v>4565.76729</v>
      </c>
      <c r="BJ540" s="82">
        <v>4572.05</v>
      </c>
      <c r="BK540" s="82">
        <v>4577.48427</v>
      </c>
      <c r="BL540" s="82">
        <v>4583.35836</v>
      </c>
      <c r="BM540" s="82">
        <v>4587.36227</v>
      </c>
      <c r="BN540" s="82">
        <v>4592.61304</v>
      </c>
      <c r="BO540" s="82">
        <v>4380.61145</v>
      </c>
      <c r="BP540" s="82">
        <v>4387.96289</v>
      </c>
      <c r="BQ540" s="82">
        <v>4396.17355</v>
      </c>
      <c r="BR540" s="82">
        <v>4405.50788</v>
      </c>
      <c r="BS540" s="82">
        <v>4415.92263</v>
      </c>
      <c r="BT540" s="82">
        <v>4427.83278</v>
      </c>
      <c r="BU540" s="82">
        <v>4441.25524</v>
      </c>
      <c r="BV540" s="82">
        <v>4456.03751</v>
      </c>
      <c r="BW540" s="82">
        <v>4471.78174</v>
      </c>
      <c r="BX540" s="82">
        <v>4488.13531</v>
      </c>
      <c r="BY540" s="82">
        <v>4504.89314</v>
      </c>
      <c r="BZ540" s="82">
        <v>4522.50368</v>
      </c>
      <c r="CA540" s="82">
        <v>4541.82969</v>
      </c>
      <c r="CB540" s="82">
        <v>4125.25768</v>
      </c>
      <c r="CC540" s="82">
        <v>4149.19885</v>
      </c>
      <c r="CD540" s="82">
        <v>4176.41039</v>
      </c>
      <c r="CE540" s="82">
        <v>4206.34381</v>
      </c>
      <c r="CF540" s="82">
        <v>4138.54403</v>
      </c>
      <c r="CG540" s="82">
        <v>4055.90934</v>
      </c>
      <c r="CH540" s="82">
        <v>3955.42735</v>
      </c>
      <c r="CI540" s="82">
        <v>3408.00323</v>
      </c>
      <c r="CJ540" s="82">
        <v>3408.05683</v>
      </c>
      <c r="CK540" s="82">
        <v>3408.11624</v>
      </c>
    </row>
    <row r="541" ht="14.25" customHeight="1">
      <c r="E541" s="2"/>
      <c r="G541" s="81">
        <v>17.0</v>
      </c>
      <c r="H541" s="81">
        <v>7.0</v>
      </c>
      <c r="I541" s="81">
        <v>158.0</v>
      </c>
      <c r="J541" s="80">
        <v>4561.22952</v>
      </c>
      <c r="K541" s="80">
        <v>4562.74235</v>
      </c>
      <c r="L541" s="80">
        <v>4564.82314</v>
      </c>
      <c r="M541" s="80">
        <v>4567.4941</v>
      </c>
      <c r="N541" s="80">
        <v>4570.27908</v>
      </c>
      <c r="O541" s="80">
        <v>4573.7572</v>
      </c>
      <c r="P541" s="80">
        <v>4577.59432</v>
      </c>
      <c r="Q541" s="80">
        <v>4582.0574</v>
      </c>
      <c r="R541" s="80">
        <v>4586.79245</v>
      </c>
      <c r="S541" s="80">
        <v>4593.44884</v>
      </c>
      <c r="T541" s="80">
        <v>4599.63049</v>
      </c>
      <c r="U541" s="80">
        <v>4604.99499</v>
      </c>
      <c r="V541" s="80">
        <v>4610.58121</v>
      </c>
      <c r="W541" s="80">
        <v>4614.57118</v>
      </c>
      <c r="X541" s="80">
        <v>4619.81727</v>
      </c>
      <c r="Y541" s="80">
        <v>4406.1003</v>
      </c>
      <c r="Z541" s="80">
        <v>4413.34381</v>
      </c>
      <c r="AA541" s="80">
        <v>4421.45357</v>
      </c>
      <c r="AB541" s="80">
        <v>4430.65029</v>
      </c>
      <c r="AC541" s="80">
        <v>4440.91822</v>
      </c>
      <c r="AD541" s="80">
        <v>4452.66645</v>
      </c>
      <c r="AE541" s="80">
        <v>4465.9124</v>
      </c>
      <c r="AF541" s="80">
        <v>4480.48457</v>
      </c>
      <c r="AG541" s="80">
        <v>4495.96482</v>
      </c>
      <c r="AH541" s="80">
        <v>4512.035</v>
      </c>
      <c r="AI541" s="80">
        <v>4528.50749</v>
      </c>
      <c r="AJ541" s="80">
        <v>4545.83317</v>
      </c>
      <c r="AK541" s="80">
        <v>4564.85639</v>
      </c>
      <c r="AL541" s="80">
        <v>4144.80488</v>
      </c>
      <c r="AM541" s="80">
        <v>4168.42734</v>
      </c>
      <c r="AN541" s="80">
        <v>4195.2367</v>
      </c>
      <c r="AO541" s="80">
        <v>4224.74546</v>
      </c>
      <c r="AP541" s="80">
        <v>4155.72515</v>
      </c>
      <c r="AQ541" s="80">
        <v>4071.6553</v>
      </c>
      <c r="AR541" s="80">
        <v>3969.55836</v>
      </c>
      <c r="AS541" s="80">
        <v>3428.61564</v>
      </c>
      <c r="AT541" s="80">
        <v>3428.66828</v>
      </c>
      <c r="AU541" s="80">
        <v>3428.72663</v>
      </c>
      <c r="AW541" s="81">
        <v>17.0</v>
      </c>
      <c r="AX541" s="81">
        <v>7.0</v>
      </c>
      <c r="AY541" s="81">
        <v>158.0</v>
      </c>
      <c r="AZ541" s="82">
        <v>4561.22952</v>
      </c>
      <c r="BA541" s="82">
        <v>4562.74235</v>
      </c>
      <c r="BB541" s="82">
        <v>4564.82314</v>
      </c>
      <c r="BC541" s="82">
        <v>4567.4941</v>
      </c>
      <c r="BD541" s="82">
        <v>4570.27908</v>
      </c>
      <c r="BE541" s="82">
        <v>4573.7572</v>
      </c>
      <c r="BF541" s="82">
        <v>4577.59432</v>
      </c>
      <c r="BG541" s="82">
        <v>4582.0574</v>
      </c>
      <c r="BH541" s="82">
        <v>4586.79245</v>
      </c>
      <c r="BI541" s="82">
        <v>4593.44884</v>
      </c>
      <c r="BJ541" s="82">
        <v>4599.63049</v>
      </c>
      <c r="BK541" s="82">
        <v>4604.99499</v>
      </c>
      <c r="BL541" s="82">
        <v>4610.58121</v>
      </c>
      <c r="BM541" s="82">
        <v>4614.57118</v>
      </c>
      <c r="BN541" s="82">
        <v>4619.81727</v>
      </c>
      <c r="BO541" s="82">
        <v>4406.1003</v>
      </c>
      <c r="BP541" s="82">
        <v>4413.34381</v>
      </c>
      <c r="BQ541" s="82">
        <v>4421.45357</v>
      </c>
      <c r="BR541" s="82">
        <v>4430.65029</v>
      </c>
      <c r="BS541" s="82">
        <v>4440.91822</v>
      </c>
      <c r="BT541" s="82">
        <v>4452.66645</v>
      </c>
      <c r="BU541" s="82">
        <v>4465.9124</v>
      </c>
      <c r="BV541" s="82">
        <v>4480.48457</v>
      </c>
      <c r="BW541" s="82">
        <v>4495.96482</v>
      </c>
      <c r="BX541" s="82">
        <v>4512.035</v>
      </c>
      <c r="BY541" s="82">
        <v>4528.50749</v>
      </c>
      <c r="BZ541" s="82">
        <v>4545.83317</v>
      </c>
      <c r="CA541" s="82">
        <v>4564.85639</v>
      </c>
      <c r="CB541" s="82">
        <v>4144.80488</v>
      </c>
      <c r="CC541" s="82">
        <v>4168.42734</v>
      </c>
      <c r="CD541" s="82">
        <v>4195.2367</v>
      </c>
      <c r="CE541" s="82">
        <v>4224.74546</v>
      </c>
      <c r="CF541" s="82">
        <v>4155.72515</v>
      </c>
      <c r="CG541" s="82">
        <v>4071.6553</v>
      </c>
      <c r="CH541" s="82">
        <v>3969.55836</v>
      </c>
      <c r="CI541" s="82">
        <v>3428.61564</v>
      </c>
      <c r="CJ541" s="82">
        <v>3428.66828</v>
      </c>
      <c r="CK541" s="82">
        <v>3428.72663</v>
      </c>
    </row>
    <row r="542" ht="14.25" customHeight="1">
      <c r="E542" s="2"/>
      <c r="G542" s="81">
        <v>17.0</v>
      </c>
      <c r="H542" s="81">
        <v>7.0</v>
      </c>
      <c r="I542" s="81">
        <v>159.0</v>
      </c>
      <c r="J542" s="80">
        <v>4589.54097</v>
      </c>
      <c r="K542" s="80">
        <v>4591.04634</v>
      </c>
      <c r="L542" s="80">
        <v>4593.12384</v>
      </c>
      <c r="M542" s="80">
        <v>4595.74017</v>
      </c>
      <c r="N542" s="80">
        <v>4598.4993</v>
      </c>
      <c r="O542" s="80">
        <v>4601.92887</v>
      </c>
      <c r="P542" s="80">
        <v>4605.71093</v>
      </c>
      <c r="Q542" s="80">
        <v>4610.1237</v>
      </c>
      <c r="R542" s="80">
        <v>4614.77356</v>
      </c>
      <c r="S542" s="80">
        <v>4621.36836</v>
      </c>
      <c r="T542" s="80">
        <v>4627.44829</v>
      </c>
      <c r="U542" s="80">
        <v>4632.7426</v>
      </c>
      <c r="V542" s="80">
        <v>4638.03899</v>
      </c>
      <c r="W542" s="80">
        <v>4642.01497</v>
      </c>
      <c r="X542" s="80">
        <v>4647.25642</v>
      </c>
      <c r="Y542" s="80">
        <v>4431.80995</v>
      </c>
      <c r="Z542" s="80">
        <v>4438.94488</v>
      </c>
      <c r="AA542" s="80">
        <v>4446.95315</v>
      </c>
      <c r="AB542" s="80">
        <v>4456.01145</v>
      </c>
      <c r="AC542" s="80">
        <v>4466.13168</v>
      </c>
      <c r="AD542" s="80">
        <v>4477.71705</v>
      </c>
      <c r="AE542" s="80">
        <v>4490.78549</v>
      </c>
      <c r="AF542" s="80">
        <v>4505.14637</v>
      </c>
      <c r="AG542" s="80">
        <v>4520.36112</v>
      </c>
      <c r="AH542" s="80">
        <v>4536.14632</v>
      </c>
      <c r="AI542" s="80">
        <v>4552.3319</v>
      </c>
      <c r="AJ542" s="80">
        <v>4569.37121</v>
      </c>
      <c r="AK542" s="80">
        <v>4588.09007</v>
      </c>
      <c r="AL542" s="80">
        <v>4164.53096</v>
      </c>
      <c r="AM542" s="80">
        <v>4187.83321</v>
      </c>
      <c r="AN542" s="80">
        <v>4214.23852</v>
      </c>
      <c r="AO542" s="80">
        <v>4243.32075</v>
      </c>
      <c r="AP542" s="80">
        <v>4173.07172</v>
      </c>
      <c r="AQ542" s="80">
        <v>4087.55714</v>
      </c>
      <c r="AR542" s="80">
        <v>3983.83451</v>
      </c>
      <c r="AS542" s="80">
        <v>3449.40516</v>
      </c>
      <c r="AT542" s="80">
        <v>3449.45683</v>
      </c>
      <c r="AU542" s="80">
        <v>3449.51412</v>
      </c>
      <c r="AW542" s="81">
        <v>17.0</v>
      </c>
      <c r="AX542" s="81">
        <v>7.0</v>
      </c>
      <c r="AY542" s="81">
        <v>159.0</v>
      </c>
      <c r="AZ542" s="82">
        <v>4589.54097</v>
      </c>
      <c r="BA542" s="82">
        <v>4591.04634</v>
      </c>
      <c r="BB542" s="82">
        <v>4593.12384</v>
      </c>
      <c r="BC542" s="82">
        <v>4595.74017</v>
      </c>
      <c r="BD542" s="82">
        <v>4598.4993</v>
      </c>
      <c r="BE542" s="82">
        <v>4601.92887</v>
      </c>
      <c r="BF542" s="82">
        <v>4605.71093</v>
      </c>
      <c r="BG542" s="82">
        <v>4610.1237</v>
      </c>
      <c r="BH542" s="82">
        <v>4614.77356</v>
      </c>
      <c r="BI542" s="82">
        <v>4621.36836</v>
      </c>
      <c r="BJ542" s="82">
        <v>4627.44829</v>
      </c>
      <c r="BK542" s="82">
        <v>4632.7426</v>
      </c>
      <c r="BL542" s="82">
        <v>4638.03899</v>
      </c>
      <c r="BM542" s="82">
        <v>4642.01497</v>
      </c>
      <c r="BN542" s="82">
        <v>4647.25642</v>
      </c>
      <c r="BO542" s="82">
        <v>4431.80995</v>
      </c>
      <c r="BP542" s="82">
        <v>4438.94488</v>
      </c>
      <c r="BQ542" s="82">
        <v>4446.95315</v>
      </c>
      <c r="BR542" s="82">
        <v>4456.01145</v>
      </c>
      <c r="BS542" s="82">
        <v>4466.13168</v>
      </c>
      <c r="BT542" s="82">
        <v>4477.71705</v>
      </c>
      <c r="BU542" s="82">
        <v>4490.78549</v>
      </c>
      <c r="BV542" s="82">
        <v>4505.14637</v>
      </c>
      <c r="BW542" s="82">
        <v>4520.36112</v>
      </c>
      <c r="BX542" s="82">
        <v>4536.14632</v>
      </c>
      <c r="BY542" s="82">
        <v>4552.3319</v>
      </c>
      <c r="BZ542" s="82">
        <v>4569.37121</v>
      </c>
      <c r="CA542" s="82">
        <v>4588.09007</v>
      </c>
      <c r="CB542" s="82">
        <v>4164.53096</v>
      </c>
      <c r="CC542" s="82">
        <v>4187.83321</v>
      </c>
      <c r="CD542" s="82">
        <v>4214.23852</v>
      </c>
      <c r="CE542" s="82">
        <v>4243.32075</v>
      </c>
      <c r="CF542" s="82">
        <v>4173.07172</v>
      </c>
      <c r="CG542" s="82">
        <v>4087.55714</v>
      </c>
      <c r="CH542" s="82">
        <v>3983.83451</v>
      </c>
      <c r="CI542" s="82">
        <v>3449.40516</v>
      </c>
      <c r="CJ542" s="82">
        <v>3449.45683</v>
      </c>
      <c r="CK542" s="82">
        <v>3449.51412</v>
      </c>
    </row>
    <row r="543" ht="14.25" customHeight="1">
      <c r="E543" s="2"/>
      <c r="G543" s="81">
        <v>17.0</v>
      </c>
      <c r="H543" s="81">
        <v>7.0</v>
      </c>
      <c r="I543" s="81">
        <v>160.0</v>
      </c>
      <c r="J543" s="80">
        <v>4618.09503</v>
      </c>
      <c r="K543" s="80">
        <v>4619.5929</v>
      </c>
      <c r="L543" s="80">
        <v>4621.6671</v>
      </c>
      <c r="M543" s="80">
        <v>4624.22844</v>
      </c>
      <c r="N543" s="80">
        <v>4626.96155</v>
      </c>
      <c r="O543" s="80">
        <v>4630.34226</v>
      </c>
      <c r="P543" s="80">
        <v>4634.06892</v>
      </c>
      <c r="Q543" s="80">
        <v>4638.43105</v>
      </c>
      <c r="R543" s="80">
        <v>4642.99517</v>
      </c>
      <c r="S543" s="80">
        <v>4649.52801</v>
      </c>
      <c r="T543" s="80">
        <v>4655.50557</v>
      </c>
      <c r="U543" s="80">
        <v>4660.72925</v>
      </c>
      <c r="V543" s="80">
        <v>4665.73387</v>
      </c>
      <c r="W543" s="80">
        <v>4669.6958</v>
      </c>
      <c r="X543" s="80">
        <v>4674.93263</v>
      </c>
      <c r="Y543" s="80">
        <v>4457.74243</v>
      </c>
      <c r="Z543" s="80">
        <v>4464.76811</v>
      </c>
      <c r="AA543" s="80">
        <v>4472.6743</v>
      </c>
      <c r="AB543" s="80">
        <v>4481.59333</v>
      </c>
      <c r="AC543" s="80">
        <v>4491.56499</v>
      </c>
      <c r="AD543" s="80">
        <v>4502.98655</v>
      </c>
      <c r="AE543" s="80">
        <v>4515.87647</v>
      </c>
      <c r="AF543" s="80">
        <v>4530.02486</v>
      </c>
      <c r="AG543" s="80">
        <v>4544.97259</v>
      </c>
      <c r="AH543" s="80">
        <v>4560.47119</v>
      </c>
      <c r="AI543" s="80">
        <v>4576.36828</v>
      </c>
      <c r="AJ543" s="80">
        <v>4593.11968</v>
      </c>
      <c r="AK543" s="80">
        <v>4611.53261</v>
      </c>
      <c r="AL543" s="80">
        <v>4184.43751</v>
      </c>
      <c r="AM543" s="80">
        <v>4207.41804</v>
      </c>
      <c r="AN543" s="80">
        <v>4233.41741</v>
      </c>
      <c r="AO543" s="80">
        <v>4262.07122</v>
      </c>
      <c r="AP543" s="80">
        <v>4190.58518</v>
      </c>
      <c r="AQ543" s="80">
        <v>4103.61624</v>
      </c>
      <c r="AR543" s="80">
        <v>3998.25707</v>
      </c>
      <c r="AS543" s="80">
        <v>3470.37339</v>
      </c>
      <c r="AT543" s="80">
        <v>3470.4241</v>
      </c>
      <c r="AU543" s="80">
        <v>3470.48031</v>
      </c>
      <c r="AW543" s="81">
        <v>17.0</v>
      </c>
      <c r="AX543" s="81">
        <v>7.0</v>
      </c>
      <c r="AY543" s="81">
        <v>160.0</v>
      </c>
      <c r="AZ543" s="82">
        <v>4618.09503</v>
      </c>
      <c r="BA543" s="82">
        <v>4619.5929</v>
      </c>
      <c r="BB543" s="82">
        <v>4621.6671</v>
      </c>
      <c r="BC543" s="82">
        <v>4624.22844</v>
      </c>
      <c r="BD543" s="82">
        <v>4626.96155</v>
      </c>
      <c r="BE543" s="82">
        <v>4630.34226</v>
      </c>
      <c r="BF543" s="82">
        <v>4634.06892</v>
      </c>
      <c r="BG543" s="82">
        <v>4638.43105</v>
      </c>
      <c r="BH543" s="82">
        <v>4642.99517</v>
      </c>
      <c r="BI543" s="82">
        <v>4649.52801</v>
      </c>
      <c r="BJ543" s="82">
        <v>4655.50557</v>
      </c>
      <c r="BK543" s="82">
        <v>4660.72925</v>
      </c>
      <c r="BL543" s="82">
        <v>4665.73387</v>
      </c>
      <c r="BM543" s="82">
        <v>4669.6958</v>
      </c>
      <c r="BN543" s="82">
        <v>4674.93263</v>
      </c>
      <c r="BO543" s="82">
        <v>4457.74243</v>
      </c>
      <c r="BP543" s="82">
        <v>4464.76811</v>
      </c>
      <c r="BQ543" s="82">
        <v>4472.6743</v>
      </c>
      <c r="BR543" s="82">
        <v>4481.59333</v>
      </c>
      <c r="BS543" s="82">
        <v>4491.56499</v>
      </c>
      <c r="BT543" s="82">
        <v>4502.98655</v>
      </c>
      <c r="BU543" s="82">
        <v>4515.87647</v>
      </c>
      <c r="BV543" s="82">
        <v>4530.02486</v>
      </c>
      <c r="BW543" s="82">
        <v>4544.97259</v>
      </c>
      <c r="BX543" s="82">
        <v>4560.47119</v>
      </c>
      <c r="BY543" s="82">
        <v>4576.36828</v>
      </c>
      <c r="BZ543" s="82">
        <v>4593.11968</v>
      </c>
      <c r="CA543" s="82">
        <v>4611.53261</v>
      </c>
      <c r="CB543" s="82">
        <v>4184.43751</v>
      </c>
      <c r="CC543" s="82">
        <v>4207.41804</v>
      </c>
      <c r="CD543" s="82">
        <v>4233.41741</v>
      </c>
      <c r="CE543" s="82">
        <v>4262.07122</v>
      </c>
      <c r="CF543" s="82">
        <v>4190.58518</v>
      </c>
      <c r="CG543" s="82">
        <v>4103.61624</v>
      </c>
      <c r="CH543" s="82">
        <v>3998.25707</v>
      </c>
      <c r="CI543" s="82">
        <v>3470.37339</v>
      </c>
      <c r="CJ543" s="82">
        <v>3470.4241</v>
      </c>
      <c r="CK543" s="82">
        <v>3470.48031</v>
      </c>
    </row>
    <row r="544" ht="14.25" customHeight="1">
      <c r="E544" s="2"/>
      <c r="G544" s="81">
        <v>17.0</v>
      </c>
      <c r="H544" s="81">
        <v>7.0</v>
      </c>
      <c r="I544" s="81">
        <v>161.0</v>
      </c>
      <c r="J544" s="80">
        <v>4646.89392</v>
      </c>
      <c r="K544" s="80">
        <v>4648.38425</v>
      </c>
      <c r="L544" s="80">
        <v>4650.45513</v>
      </c>
      <c r="M544" s="80">
        <v>4652.96112</v>
      </c>
      <c r="N544" s="80">
        <v>4655.66805</v>
      </c>
      <c r="O544" s="80">
        <v>4658.99959</v>
      </c>
      <c r="P544" s="80">
        <v>4662.67047</v>
      </c>
      <c r="Q544" s="80">
        <v>4666.98166</v>
      </c>
      <c r="R544" s="80">
        <v>4671.45947</v>
      </c>
      <c r="S544" s="80">
        <v>4677.92998</v>
      </c>
      <c r="T544" s="80">
        <v>4683.80451</v>
      </c>
      <c r="U544" s="80">
        <v>4688.95712</v>
      </c>
      <c r="V544" s="80">
        <v>4693.668</v>
      </c>
      <c r="W544" s="80">
        <v>4697.61583</v>
      </c>
      <c r="X544" s="80">
        <v>4702.84806</v>
      </c>
      <c r="Y544" s="80">
        <v>4483.89977</v>
      </c>
      <c r="Z544" s="80">
        <v>4490.81553</v>
      </c>
      <c r="AA544" s="80">
        <v>4498.61902</v>
      </c>
      <c r="AB544" s="80">
        <v>4507.39794</v>
      </c>
      <c r="AC544" s="80">
        <v>4517.22016</v>
      </c>
      <c r="AD544" s="80">
        <v>4528.47695</v>
      </c>
      <c r="AE544" s="80">
        <v>4541.18732</v>
      </c>
      <c r="AF544" s="80">
        <v>4555.122</v>
      </c>
      <c r="AG544" s="80">
        <v>4569.80118</v>
      </c>
      <c r="AH544" s="80">
        <v>4585.01156</v>
      </c>
      <c r="AI544" s="80">
        <v>4600.61855</v>
      </c>
      <c r="AJ544" s="80">
        <v>4617.08048</v>
      </c>
      <c r="AK544" s="80">
        <v>4635.18587</v>
      </c>
      <c r="AL544" s="80">
        <v>4204.52616</v>
      </c>
      <c r="AM544" s="80">
        <v>4227.18345</v>
      </c>
      <c r="AN544" s="80">
        <v>4252.77496</v>
      </c>
      <c r="AO544" s="80">
        <v>4280.99844</v>
      </c>
      <c r="AP544" s="80">
        <v>4208.26704</v>
      </c>
      <c r="AQ544" s="80">
        <v>4119.83397</v>
      </c>
      <c r="AR544" s="80">
        <v>4012.82731</v>
      </c>
      <c r="AS544" s="80">
        <v>3491.52199</v>
      </c>
      <c r="AT544" s="80">
        <v>3491.57172</v>
      </c>
      <c r="AU544" s="80">
        <v>3491.62684</v>
      </c>
      <c r="AW544" s="81">
        <v>17.0</v>
      </c>
      <c r="AX544" s="81">
        <v>7.0</v>
      </c>
      <c r="AY544" s="81">
        <v>161.0</v>
      </c>
      <c r="AZ544" s="82">
        <v>4646.89392</v>
      </c>
      <c r="BA544" s="82">
        <v>4648.38425</v>
      </c>
      <c r="BB544" s="82">
        <v>4650.45513</v>
      </c>
      <c r="BC544" s="82">
        <v>4652.96112</v>
      </c>
      <c r="BD544" s="82">
        <v>4655.66805</v>
      </c>
      <c r="BE544" s="82">
        <v>4658.99959</v>
      </c>
      <c r="BF544" s="82">
        <v>4662.67047</v>
      </c>
      <c r="BG544" s="82">
        <v>4666.98166</v>
      </c>
      <c r="BH544" s="82">
        <v>4671.45947</v>
      </c>
      <c r="BI544" s="82">
        <v>4677.92998</v>
      </c>
      <c r="BJ544" s="82">
        <v>4683.80451</v>
      </c>
      <c r="BK544" s="82">
        <v>4688.95712</v>
      </c>
      <c r="BL544" s="82">
        <v>4693.668</v>
      </c>
      <c r="BM544" s="82">
        <v>4697.61583</v>
      </c>
      <c r="BN544" s="82">
        <v>4702.84806</v>
      </c>
      <c r="BO544" s="82">
        <v>4483.89977</v>
      </c>
      <c r="BP544" s="82">
        <v>4490.81553</v>
      </c>
      <c r="BQ544" s="82">
        <v>4498.61902</v>
      </c>
      <c r="BR544" s="82">
        <v>4507.39794</v>
      </c>
      <c r="BS544" s="82">
        <v>4517.22016</v>
      </c>
      <c r="BT544" s="82">
        <v>4528.47695</v>
      </c>
      <c r="BU544" s="82">
        <v>4541.18732</v>
      </c>
      <c r="BV544" s="82">
        <v>4555.122</v>
      </c>
      <c r="BW544" s="82">
        <v>4569.80118</v>
      </c>
      <c r="BX544" s="82">
        <v>4585.01156</v>
      </c>
      <c r="BY544" s="82">
        <v>4600.61855</v>
      </c>
      <c r="BZ544" s="82">
        <v>4617.08048</v>
      </c>
      <c r="CA544" s="82">
        <v>4635.18587</v>
      </c>
      <c r="CB544" s="82">
        <v>4204.52616</v>
      </c>
      <c r="CC544" s="82">
        <v>4227.18345</v>
      </c>
      <c r="CD544" s="82">
        <v>4252.77496</v>
      </c>
      <c r="CE544" s="82">
        <v>4280.99844</v>
      </c>
      <c r="CF544" s="82">
        <v>4208.26704</v>
      </c>
      <c r="CG544" s="82">
        <v>4119.83397</v>
      </c>
      <c r="CH544" s="82">
        <v>4012.82731</v>
      </c>
      <c r="CI544" s="82">
        <v>3491.52199</v>
      </c>
      <c r="CJ544" s="82">
        <v>3491.57172</v>
      </c>
      <c r="CK544" s="82">
        <v>3491.62684</v>
      </c>
    </row>
    <row r="545" ht="14.25" customHeight="1">
      <c r="E545" s="2"/>
      <c r="G545" s="81">
        <v>17.0</v>
      </c>
      <c r="H545" s="81">
        <v>7.0</v>
      </c>
      <c r="I545" s="81">
        <v>162.0</v>
      </c>
      <c r="J545" s="80">
        <v>4675.93986</v>
      </c>
      <c r="K545" s="80">
        <v>4677.42261</v>
      </c>
      <c r="L545" s="80">
        <v>4679.49018</v>
      </c>
      <c r="M545" s="80">
        <v>4681.94044</v>
      </c>
      <c r="N545" s="80">
        <v>4684.62104</v>
      </c>
      <c r="O545" s="80">
        <v>4687.90308</v>
      </c>
      <c r="P545" s="80">
        <v>4691.51783</v>
      </c>
      <c r="Q545" s="80">
        <v>4695.77775</v>
      </c>
      <c r="R545" s="80">
        <v>4700.1687</v>
      </c>
      <c r="S545" s="80">
        <v>4706.5765</v>
      </c>
      <c r="T545" s="80">
        <v>4712.34734</v>
      </c>
      <c r="U545" s="80">
        <v>4717.42843</v>
      </c>
      <c r="V545" s="80">
        <v>4721.84356</v>
      </c>
      <c r="W545" s="80">
        <v>4725.77724</v>
      </c>
      <c r="X545" s="80">
        <v>4731.0049</v>
      </c>
      <c r="Y545" s="80">
        <v>4510.28401</v>
      </c>
      <c r="Z545" s="80">
        <v>4517.08917</v>
      </c>
      <c r="AA545" s="80">
        <v>4524.78936</v>
      </c>
      <c r="AB545" s="80">
        <v>4533.42733</v>
      </c>
      <c r="AC545" s="80">
        <v>4543.0992</v>
      </c>
      <c r="AD545" s="80">
        <v>4554.19026</v>
      </c>
      <c r="AE545" s="80">
        <v>4566.72005</v>
      </c>
      <c r="AF545" s="80">
        <v>4580.43979</v>
      </c>
      <c r="AG545" s="80">
        <v>4594.84886</v>
      </c>
      <c r="AH545" s="80">
        <v>4609.76936</v>
      </c>
      <c r="AI545" s="80">
        <v>4625.08464</v>
      </c>
      <c r="AJ545" s="80">
        <v>4641.25555</v>
      </c>
      <c r="AK545" s="80">
        <v>4659.05178</v>
      </c>
      <c r="AL545" s="80">
        <v>4224.79856</v>
      </c>
      <c r="AM545" s="80">
        <v>4247.13105</v>
      </c>
      <c r="AN545" s="80">
        <v>4272.31277</v>
      </c>
      <c r="AO545" s="80">
        <v>4300.104</v>
      </c>
      <c r="AP545" s="80">
        <v>4226.11878</v>
      </c>
      <c r="AQ545" s="80">
        <v>4136.21175</v>
      </c>
      <c r="AR545" s="80">
        <v>4027.54653</v>
      </c>
      <c r="AS545" s="80">
        <v>3512.85258</v>
      </c>
      <c r="AT545" s="80">
        <v>3512.90133</v>
      </c>
      <c r="AU545" s="80">
        <v>3512.95536</v>
      </c>
      <c r="AW545" s="81">
        <v>17.0</v>
      </c>
      <c r="AX545" s="81">
        <v>7.0</v>
      </c>
      <c r="AY545" s="81">
        <v>162.0</v>
      </c>
      <c r="AZ545" s="82">
        <v>4675.93986</v>
      </c>
      <c r="BA545" s="82">
        <v>4677.42261</v>
      </c>
      <c r="BB545" s="82">
        <v>4679.49018</v>
      </c>
      <c r="BC545" s="82">
        <v>4681.94044</v>
      </c>
      <c r="BD545" s="82">
        <v>4684.62104</v>
      </c>
      <c r="BE545" s="82">
        <v>4687.90308</v>
      </c>
      <c r="BF545" s="82">
        <v>4691.51783</v>
      </c>
      <c r="BG545" s="82">
        <v>4695.77775</v>
      </c>
      <c r="BH545" s="82">
        <v>4700.1687</v>
      </c>
      <c r="BI545" s="82">
        <v>4706.5765</v>
      </c>
      <c r="BJ545" s="82">
        <v>4712.34734</v>
      </c>
      <c r="BK545" s="82">
        <v>4717.42843</v>
      </c>
      <c r="BL545" s="82">
        <v>4721.84356</v>
      </c>
      <c r="BM545" s="82">
        <v>4725.77724</v>
      </c>
      <c r="BN545" s="82">
        <v>4731.0049</v>
      </c>
      <c r="BO545" s="82">
        <v>4510.28401</v>
      </c>
      <c r="BP545" s="82">
        <v>4517.08917</v>
      </c>
      <c r="BQ545" s="82">
        <v>4524.78936</v>
      </c>
      <c r="BR545" s="82">
        <v>4533.42733</v>
      </c>
      <c r="BS545" s="82">
        <v>4543.0992</v>
      </c>
      <c r="BT545" s="82">
        <v>4554.19026</v>
      </c>
      <c r="BU545" s="82">
        <v>4566.72005</v>
      </c>
      <c r="BV545" s="82">
        <v>4580.43979</v>
      </c>
      <c r="BW545" s="82">
        <v>4594.84886</v>
      </c>
      <c r="BX545" s="82">
        <v>4609.76936</v>
      </c>
      <c r="BY545" s="82">
        <v>4625.08464</v>
      </c>
      <c r="BZ545" s="82">
        <v>4641.25555</v>
      </c>
      <c r="CA545" s="82">
        <v>4659.05178</v>
      </c>
      <c r="CB545" s="82">
        <v>4224.79856</v>
      </c>
      <c r="CC545" s="82">
        <v>4247.13105</v>
      </c>
      <c r="CD545" s="82">
        <v>4272.31277</v>
      </c>
      <c r="CE545" s="82">
        <v>4300.104</v>
      </c>
      <c r="CF545" s="82">
        <v>4226.11878</v>
      </c>
      <c r="CG545" s="82">
        <v>4136.21175</v>
      </c>
      <c r="CH545" s="82">
        <v>4027.54653</v>
      </c>
      <c r="CI545" s="82">
        <v>3512.85258</v>
      </c>
      <c r="CJ545" s="82">
        <v>3512.90133</v>
      </c>
      <c r="CK545" s="82">
        <v>3512.95536</v>
      </c>
    </row>
    <row r="546" ht="14.25" customHeight="1">
      <c r="E546" s="2"/>
      <c r="G546" s="81">
        <v>17.0</v>
      </c>
      <c r="H546" s="81">
        <v>7.0</v>
      </c>
      <c r="I546" s="81">
        <v>163.0</v>
      </c>
      <c r="J546" s="80">
        <v>4705.23513</v>
      </c>
      <c r="K546" s="80">
        <v>4706.71026</v>
      </c>
      <c r="L546" s="80">
        <v>4708.77451</v>
      </c>
      <c r="M546" s="80">
        <v>4711.16866</v>
      </c>
      <c r="N546" s="80">
        <v>4713.82276</v>
      </c>
      <c r="O546" s="80">
        <v>4717.05499</v>
      </c>
      <c r="P546" s="80">
        <v>4720.61324</v>
      </c>
      <c r="Q546" s="80">
        <v>4724.82157</v>
      </c>
      <c r="R546" s="80">
        <v>4729.12507</v>
      </c>
      <c r="S546" s="80">
        <v>4735.46978</v>
      </c>
      <c r="T546" s="80">
        <v>4741.13626</v>
      </c>
      <c r="U546" s="80">
        <v>4746.14539</v>
      </c>
      <c r="V546" s="80">
        <v>4750.26276</v>
      </c>
      <c r="W546" s="80">
        <v>4754.18223</v>
      </c>
      <c r="X546" s="80">
        <v>4759.40534</v>
      </c>
      <c r="Y546" s="80">
        <v>4536.89723</v>
      </c>
      <c r="Z546" s="80">
        <v>4543.59111</v>
      </c>
      <c r="AA546" s="80">
        <v>4551.18737</v>
      </c>
      <c r="AB546" s="80">
        <v>4559.68352</v>
      </c>
      <c r="AC546" s="80">
        <v>4569.20416</v>
      </c>
      <c r="AD546" s="80">
        <v>4580.12851</v>
      </c>
      <c r="AE546" s="80">
        <v>4592.47667</v>
      </c>
      <c r="AF546" s="80">
        <v>4605.98023</v>
      </c>
      <c r="AG546" s="80">
        <v>4620.11762</v>
      </c>
      <c r="AH546" s="80">
        <v>4634.74659</v>
      </c>
      <c r="AI546" s="80">
        <v>4649.76852</v>
      </c>
      <c r="AJ546" s="80">
        <v>4665.64681</v>
      </c>
      <c r="AK546" s="80">
        <v>4683.13227</v>
      </c>
      <c r="AL546" s="80">
        <v>4245.25635</v>
      </c>
      <c r="AM546" s="80">
        <v>4267.2625</v>
      </c>
      <c r="AN546" s="80">
        <v>4292.03247</v>
      </c>
      <c r="AO546" s="80">
        <v>4319.38948</v>
      </c>
      <c r="AP546" s="80">
        <v>4244.14193</v>
      </c>
      <c r="AQ546" s="80">
        <v>4152.75099</v>
      </c>
      <c r="AR546" s="80">
        <v>4042.41605</v>
      </c>
      <c r="AS546" s="80">
        <v>3534.36684</v>
      </c>
      <c r="AT546" s="80">
        <v>3534.4146</v>
      </c>
      <c r="AU546" s="80">
        <v>3534.46753</v>
      </c>
      <c r="AW546" s="81">
        <v>17.0</v>
      </c>
      <c r="AX546" s="81">
        <v>7.0</v>
      </c>
      <c r="AY546" s="81">
        <v>163.0</v>
      </c>
      <c r="AZ546" s="82">
        <v>4705.23513</v>
      </c>
      <c r="BA546" s="82">
        <v>4706.71026</v>
      </c>
      <c r="BB546" s="82">
        <v>4708.77451</v>
      </c>
      <c r="BC546" s="82">
        <v>4711.16866</v>
      </c>
      <c r="BD546" s="82">
        <v>4713.82276</v>
      </c>
      <c r="BE546" s="82">
        <v>4717.05499</v>
      </c>
      <c r="BF546" s="82">
        <v>4720.61324</v>
      </c>
      <c r="BG546" s="82">
        <v>4724.82157</v>
      </c>
      <c r="BH546" s="82">
        <v>4729.12507</v>
      </c>
      <c r="BI546" s="82">
        <v>4735.46978</v>
      </c>
      <c r="BJ546" s="82">
        <v>4741.13626</v>
      </c>
      <c r="BK546" s="82">
        <v>4746.14539</v>
      </c>
      <c r="BL546" s="82">
        <v>4750.26276</v>
      </c>
      <c r="BM546" s="82">
        <v>4754.18223</v>
      </c>
      <c r="BN546" s="82">
        <v>4759.40534</v>
      </c>
      <c r="BO546" s="82">
        <v>4536.89723</v>
      </c>
      <c r="BP546" s="82">
        <v>4543.59111</v>
      </c>
      <c r="BQ546" s="82">
        <v>4551.18737</v>
      </c>
      <c r="BR546" s="82">
        <v>4559.68352</v>
      </c>
      <c r="BS546" s="82">
        <v>4569.20416</v>
      </c>
      <c r="BT546" s="82">
        <v>4580.12851</v>
      </c>
      <c r="BU546" s="82">
        <v>4592.47667</v>
      </c>
      <c r="BV546" s="82">
        <v>4605.98023</v>
      </c>
      <c r="BW546" s="82">
        <v>4620.11762</v>
      </c>
      <c r="BX546" s="82">
        <v>4634.74659</v>
      </c>
      <c r="BY546" s="82">
        <v>4649.76852</v>
      </c>
      <c r="BZ546" s="82">
        <v>4665.64681</v>
      </c>
      <c r="CA546" s="82">
        <v>4683.13227</v>
      </c>
      <c r="CB546" s="82">
        <v>4245.25635</v>
      </c>
      <c r="CC546" s="82">
        <v>4267.2625</v>
      </c>
      <c r="CD546" s="82">
        <v>4292.03247</v>
      </c>
      <c r="CE546" s="82">
        <v>4319.38948</v>
      </c>
      <c r="CF546" s="82">
        <v>4244.14193</v>
      </c>
      <c r="CG546" s="82">
        <v>4152.75099</v>
      </c>
      <c r="CH546" s="82">
        <v>4042.41605</v>
      </c>
      <c r="CI546" s="82">
        <v>3534.36684</v>
      </c>
      <c r="CJ546" s="82">
        <v>3534.4146</v>
      </c>
      <c r="CK546" s="82">
        <v>3534.46753</v>
      </c>
    </row>
    <row r="547" ht="14.25" customHeight="1">
      <c r="E547" s="2"/>
      <c r="G547" s="81">
        <v>17.0</v>
      </c>
      <c r="H547" s="81">
        <v>7.0</v>
      </c>
      <c r="I547" s="81">
        <v>164.0</v>
      </c>
      <c r="J547" s="80">
        <v>4734.782</v>
      </c>
      <c r="K547" s="80">
        <v>4736.24946</v>
      </c>
      <c r="L547" s="80">
        <v>4738.3104</v>
      </c>
      <c r="M547" s="80">
        <v>4740.64806</v>
      </c>
      <c r="N547" s="80">
        <v>4743.27549</v>
      </c>
      <c r="O547" s="80">
        <v>4746.45758</v>
      </c>
      <c r="P547" s="80">
        <v>4749.95897</v>
      </c>
      <c r="Q547" s="80">
        <v>4754.11538</v>
      </c>
      <c r="R547" s="80">
        <v>4758.33086</v>
      </c>
      <c r="S547" s="80">
        <v>4764.6121</v>
      </c>
      <c r="T547" s="80">
        <v>4770.17354</v>
      </c>
      <c r="U547" s="80">
        <v>4775.11025</v>
      </c>
      <c r="V547" s="80">
        <v>4778.92783</v>
      </c>
      <c r="W547" s="80">
        <v>4782.83303</v>
      </c>
      <c r="X547" s="80">
        <v>4788.05162</v>
      </c>
      <c r="Y547" s="80">
        <v>4563.74151</v>
      </c>
      <c r="Z547" s="80">
        <v>4570.32343</v>
      </c>
      <c r="AA547" s="80">
        <v>4577.81514</v>
      </c>
      <c r="AB547" s="80">
        <v>4586.16861</v>
      </c>
      <c r="AC547" s="80">
        <v>4595.53709</v>
      </c>
      <c r="AD547" s="80">
        <v>4606.29375</v>
      </c>
      <c r="AE547" s="80">
        <v>4618.45922</v>
      </c>
      <c r="AF547" s="80">
        <v>4631.74535</v>
      </c>
      <c r="AG547" s="80">
        <v>4645.60947</v>
      </c>
      <c r="AH547" s="80">
        <v>4659.94523</v>
      </c>
      <c r="AI547" s="80">
        <v>4674.67217</v>
      </c>
      <c r="AJ547" s="80">
        <v>4690.25624</v>
      </c>
      <c r="AK547" s="80">
        <v>4707.42926</v>
      </c>
      <c r="AL547" s="80">
        <v>4265.90121</v>
      </c>
      <c r="AM547" s="80">
        <v>4287.57943</v>
      </c>
      <c r="AN547" s="80">
        <v>4311.93568</v>
      </c>
      <c r="AO547" s="80">
        <v>4338.85651</v>
      </c>
      <c r="AP547" s="80">
        <v>4262.33801</v>
      </c>
      <c r="AQ547" s="80">
        <v>4169.45313</v>
      </c>
      <c r="AR547" s="80">
        <v>4057.43717</v>
      </c>
      <c r="AS547" s="80">
        <v>3556.06645</v>
      </c>
      <c r="AT547" s="80">
        <v>3556.11321</v>
      </c>
      <c r="AU547" s="80">
        <v>3556.16504</v>
      </c>
      <c r="AW547" s="81">
        <v>17.0</v>
      </c>
      <c r="AX547" s="81">
        <v>7.0</v>
      </c>
      <c r="AY547" s="81">
        <v>164.0</v>
      </c>
      <c r="AZ547" s="82">
        <v>4734.782</v>
      </c>
      <c r="BA547" s="82">
        <v>4736.24946</v>
      </c>
      <c r="BB547" s="82">
        <v>4738.3104</v>
      </c>
      <c r="BC547" s="82">
        <v>4740.64806</v>
      </c>
      <c r="BD547" s="82">
        <v>4743.27549</v>
      </c>
      <c r="BE547" s="82">
        <v>4746.45758</v>
      </c>
      <c r="BF547" s="82">
        <v>4749.95897</v>
      </c>
      <c r="BG547" s="82">
        <v>4754.11538</v>
      </c>
      <c r="BH547" s="82">
        <v>4758.33086</v>
      </c>
      <c r="BI547" s="82">
        <v>4764.6121</v>
      </c>
      <c r="BJ547" s="82">
        <v>4770.17354</v>
      </c>
      <c r="BK547" s="82">
        <v>4775.11025</v>
      </c>
      <c r="BL547" s="82">
        <v>4778.92783</v>
      </c>
      <c r="BM547" s="82">
        <v>4782.83303</v>
      </c>
      <c r="BN547" s="82">
        <v>4788.05162</v>
      </c>
      <c r="BO547" s="82">
        <v>4563.74151</v>
      </c>
      <c r="BP547" s="82">
        <v>4570.32343</v>
      </c>
      <c r="BQ547" s="82">
        <v>4577.81514</v>
      </c>
      <c r="BR547" s="82">
        <v>4586.16861</v>
      </c>
      <c r="BS547" s="82">
        <v>4595.53709</v>
      </c>
      <c r="BT547" s="82">
        <v>4606.29375</v>
      </c>
      <c r="BU547" s="82">
        <v>4618.45922</v>
      </c>
      <c r="BV547" s="82">
        <v>4631.74535</v>
      </c>
      <c r="BW547" s="82">
        <v>4645.60947</v>
      </c>
      <c r="BX547" s="82">
        <v>4659.94523</v>
      </c>
      <c r="BY547" s="82">
        <v>4674.67217</v>
      </c>
      <c r="BZ547" s="82">
        <v>4690.25624</v>
      </c>
      <c r="CA547" s="82">
        <v>4707.42926</v>
      </c>
      <c r="CB547" s="82">
        <v>4265.90121</v>
      </c>
      <c r="CC547" s="82">
        <v>4287.57943</v>
      </c>
      <c r="CD547" s="82">
        <v>4311.93568</v>
      </c>
      <c r="CE547" s="82">
        <v>4338.85651</v>
      </c>
      <c r="CF547" s="82">
        <v>4262.33801</v>
      </c>
      <c r="CG547" s="82">
        <v>4169.45313</v>
      </c>
      <c r="CH547" s="82">
        <v>4057.43717</v>
      </c>
      <c r="CI547" s="82">
        <v>3556.06645</v>
      </c>
      <c r="CJ547" s="82">
        <v>3556.11321</v>
      </c>
      <c r="CK547" s="82">
        <v>3556.16504</v>
      </c>
    </row>
    <row r="548" ht="14.25" customHeight="1">
      <c r="E548" s="2"/>
      <c r="G548" s="81">
        <v>17.0</v>
      </c>
      <c r="H548" s="81">
        <v>7.0</v>
      </c>
      <c r="I548" s="81">
        <v>165.0</v>
      </c>
      <c r="J548" s="80">
        <v>4764.58278</v>
      </c>
      <c r="K548" s="80">
        <v>4766.04254</v>
      </c>
      <c r="L548" s="80">
        <v>4768.10015</v>
      </c>
      <c r="M548" s="80">
        <v>4770.38094</v>
      </c>
      <c r="N548" s="80">
        <v>4772.98154</v>
      </c>
      <c r="O548" s="80">
        <v>4776.11316</v>
      </c>
      <c r="P548" s="80">
        <v>4779.55731</v>
      </c>
      <c r="Q548" s="80">
        <v>4783.66147</v>
      </c>
      <c r="R548" s="80">
        <v>4787.78836</v>
      </c>
      <c r="S548" s="80">
        <v>4794.00574</v>
      </c>
      <c r="T548" s="80">
        <v>4799.46145</v>
      </c>
      <c r="U548" s="80">
        <v>4804.32528</v>
      </c>
      <c r="V548" s="80">
        <v>4807.84102</v>
      </c>
      <c r="W548" s="80">
        <v>4811.73189</v>
      </c>
      <c r="X548" s="80">
        <v>4816.94599</v>
      </c>
      <c r="Y548" s="80">
        <v>4590.81898</v>
      </c>
      <c r="Z548" s="80">
        <v>4597.28823</v>
      </c>
      <c r="AA548" s="80">
        <v>4604.67476</v>
      </c>
      <c r="AB548" s="80">
        <v>4612.88467</v>
      </c>
      <c r="AC548" s="80">
        <v>4622.10008</v>
      </c>
      <c r="AD548" s="80">
        <v>4632.68805</v>
      </c>
      <c r="AE548" s="80">
        <v>4644.66977</v>
      </c>
      <c r="AF548" s="80">
        <v>4657.7372</v>
      </c>
      <c r="AG548" s="80">
        <v>4671.32645</v>
      </c>
      <c r="AH548" s="80">
        <v>4685.36731</v>
      </c>
      <c r="AI548" s="80">
        <v>4699.79757</v>
      </c>
      <c r="AJ548" s="80">
        <v>4715.08582</v>
      </c>
      <c r="AK548" s="80">
        <v>4731.94473</v>
      </c>
      <c r="AL548" s="80">
        <v>4286.73485</v>
      </c>
      <c r="AM548" s="80">
        <v>4308.08354</v>
      </c>
      <c r="AN548" s="80">
        <v>4332.02406</v>
      </c>
      <c r="AO548" s="80">
        <v>4358.50671</v>
      </c>
      <c r="AP548" s="80">
        <v>4280.70857</v>
      </c>
      <c r="AQ548" s="80">
        <v>4186.3196</v>
      </c>
      <c r="AR548" s="80">
        <v>4072.61123</v>
      </c>
      <c r="AS548" s="80">
        <v>3577.9531</v>
      </c>
      <c r="AT548" s="80">
        <v>3577.99885</v>
      </c>
      <c r="AU548" s="80">
        <v>3578.04957</v>
      </c>
      <c r="AW548" s="81">
        <v>17.0</v>
      </c>
      <c r="AX548" s="81">
        <v>7.0</v>
      </c>
      <c r="AY548" s="81">
        <v>165.0</v>
      </c>
      <c r="AZ548" s="82">
        <v>4764.58278</v>
      </c>
      <c r="BA548" s="82">
        <v>4766.04254</v>
      </c>
      <c r="BB548" s="82">
        <v>4768.10015</v>
      </c>
      <c r="BC548" s="82">
        <v>4770.38094</v>
      </c>
      <c r="BD548" s="82">
        <v>4772.98154</v>
      </c>
      <c r="BE548" s="82">
        <v>4776.11316</v>
      </c>
      <c r="BF548" s="82">
        <v>4779.55731</v>
      </c>
      <c r="BG548" s="82">
        <v>4783.66147</v>
      </c>
      <c r="BH548" s="82">
        <v>4787.78836</v>
      </c>
      <c r="BI548" s="82">
        <v>4794.00574</v>
      </c>
      <c r="BJ548" s="82">
        <v>4799.46145</v>
      </c>
      <c r="BK548" s="82">
        <v>4804.32528</v>
      </c>
      <c r="BL548" s="82">
        <v>4807.84102</v>
      </c>
      <c r="BM548" s="82">
        <v>4811.73189</v>
      </c>
      <c r="BN548" s="82">
        <v>4816.94599</v>
      </c>
      <c r="BO548" s="82">
        <v>4590.81898</v>
      </c>
      <c r="BP548" s="82">
        <v>4597.28823</v>
      </c>
      <c r="BQ548" s="82">
        <v>4604.67476</v>
      </c>
      <c r="BR548" s="82">
        <v>4612.88467</v>
      </c>
      <c r="BS548" s="82">
        <v>4622.10008</v>
      </c>
      <c r="BT548" s="82">
        <v>4632.68805</v>
      </c>
      <c r="BU548" s="82">
        <v>4644.66977</v>
      </c>
      <c r="BV548" s="82">
        <v>4657.7372</v>
      </c>
      <c r="BW548" s="82">
        <v>4671.32645</v>
      </c>
      <c r="BX548" s="82">
        <v>4685.36731</v>
      </c>
      <c r="BY548" s="82">
        <v>4699.79757</v>
      </c>
      <c r="BZ548" s="82">
        <v>4715.08582</v>
      </c>
      <c r="CA548" s="82">
        <v>4731.94473</v>
      </c>
      <c r="CB548" s="82">
        <v>4286.73485</v>
      </c>
      <c r="CC548" s="82">
        <v>4308.08354</v>
      </c>
      <c r="CD548" s="82">
        <v>4332.02406</v>
      </c>
      <c r="CE548" s="82">
        <v>4358.50671</v>
      </c>
      <c r="CF548" s="82">
        <v>4280.70857</v>
      </c>
      <c r="CG548" s="82">
        <v>4186.3196</v>
      </c>
      <c r="CH548" s="82">
        <v>4072.61123</v>
      </c>
      <c r="CI548" s="82">
        <v>3577.9531</v>
      </c>
      <c r="CJ548" s="82">
        <v>3577.99885</v>
      </c>
      <c r="CK548" s="82">
        <v>3578.04957</v>
      </c>
    </row>
    <row r="549" ht="14.25" customHeight="1">
      <c r="E549" s="2"/>
      <c r="G549" s="81">
        <v>17.0</v>
      </c>
      <c r="H549" s="81">
        <v>7.0</v>
      </c>
      <c r="I549" s="81">
        <v>166.0</v>
      </c>
      <c r="J549" s="80">
        <v>4794.63981</v>
      </c>
      <c r="K549" s="80">
        <v>4796.09181</v>
      </c>
      <c r="L549" s="80">
        <v>4798.14609</v>
      </c>
      <c r="M549" s="80">
        <v>4800.36963</v>
      </c>
      <c r="N549" s="80">
        <v>4802.94322</v>
      </c>
      <c r="O549" s="80">
        <v>4806.02404</v>
      </c>
      <c r="P549" s="80">
        <v>4809.41058</v>
      </c>
      <c r="Q549" s="80">
        <v>4813.46216</v>
      </c>
      <c r="R549" s="80">
        <v>4817.49985</v>
      </c>
      <c r="S549" s="80">
        <v>4823.65298</v>
      </c>
      <c r="T549" s="80">
        <v>4829.00228</v>
      </c>
      <c r="U549" s="80">
        <v>4833.79277</v>
      </c>
      <c r="V549" s="80">
        <v>4837.00459</v>
      </c>
      <c r="W549" s="80">
        <v>4840.88108</v>
      </c>
      <c r="X549" s="80">
        <v>4846.09071</v>
      </c>
      <c r="Y549" s="80">
        <v>4618.13176</v>
      </c>
      <c r="Z549" s="80">
        <v>4624.48764</v>
      </c>
      <c r="AA549" s="80">
        <v>4631.76835</v>
      </c>
      <c r="AB549" s="80">
        <v>4639.83383</v>
      </c>
      <c r="AC549" s="80">
        <v>4648.89524</v>
      </c>
      <c r="AD549" s="80">
        <v>4659.3135</v>
      </c>
      <c r="AE549" s="80">
        <v>4671.1104</v>
      </c>
      <c r="AF549" s="80">
        <v>4683.95785</v>
      </c>
      <c r="AG549" s="80">
        <v>4697.27061</v>
      </c>
      <c r="AH549" s="80">
        <v>4711.01485</v>
      </c>
      <c r="AI549" s="80">
        <v>4725.14676</v>
      </c>
      <c r="AJ549" s="80">
        <v>4740.13754</v>
      </c>
      <c r="AK549" s="80">
        <v>4756.68067</v>
      </c>
      <c r="AL549" s="80">
        <v>4307.75895</v>
      </c>
      <c r="AM549" s="80">
        <v>4328.7765</v>
      </c>
      <c r="AN549" s="80">
        <v>4352.29928</v>
      </c>
      <c r="AO549" s="80">
        <v>4378.34173</v>
      </c>
      <c r="AP549" s="80">
        <v>4299.25516</v>
      </c>
      <c r="AQ549" s="80">
        <v>4203.35187</v>
      </c>
      <c r="AR549" s="80">
        <v>4087.93958</v>
      </c>
      <c r="AS549" s="80">
        <v>3600.02851</v>
      </c>
      <c r="AT549" s="80">
        <v>3600.07325</v>
      </c>
      <c r="AU549" s="80">
        <v>3600.12285</v>
      </c>
      <c r="AW549" s="81">
        <v>17.0</v>
      </c>
      <c r="AX549" s="81">
        <v>7.0</v>
      </c>
      <c r="AY549" s="81">
        <v>166.0</v>
      </c>
      <c r="AZ549" s="82">
        <v>4794.63981</v>
      </c>
      <c r="BA549" s="82">
        <v>4796.09181</v>
      </c>
      <c r="BB549" s="82">
        <v>4798.14609</v>
      </c>
      <c r="BC549" s="82">
        <v>4800.36963</v>
      </c>
      <c r="BD549" s="82">
        <v>4802.94322</v>
      </c>
      <c r="BE549" s="82">
        <v>4806.02404</v>
      </c>
      <c r="BF549" s="82">
        <v>4809.41058</v>
      </c>
      <c r="BG549" s="82">
        <v>4813.46216</v>
      </c>
      <c r="BH549" s="82">
        <v>4817.49985</v>
      </c>
      <c r="BI549" s="82">
        <v>4823.65298</v>
      </c>
      <c r="BJ549" s="82">
        <v>4829.00228</v>
      </c>
      <c r="BK549" s="82">
        <v>4833.79277</v>
      </c>
      <c r="BL549" s="82">
        <v>4837.00459</v>
      </c>
      <c r="BM549" s="82">
        <v>4840.88108</v>
      </c>
      <c r="BN549" s="82">
        <v>4846.09071</v>
      </c>
      <c r="BO549" s="82">
        <v>4618.13176</v>
      </c>
      <c r="BP549" s="82">
        <v>4624.48764</v>
      </c>
      <c r="BQ549" s="82">
        <v>4631.76835</v>
      </c>
      <c r="BR549" s="82">
        <v>4639.83383</v>
      </c>
      <c r="BS549" s="82">
        <v>4648.89524</v>
      </c>
      <c r="BT549" s="82">
        <v>4659.3135</v>
      </c>
      <c r="BU549" s="82">
        <v>4671.1104</v>
      </c>
      <c r="BV549" s="82">
        <v>4683.95785</v>
      </c>
      <c r="BW549" s="82">
        <v>4697.27061</v>
      </c>
      <c r="BX549" s="82">
        <v>4711.01485</v>
      </c>
      <c r="BY549" s="82">
        <v>4725.14676</v>
      </c>
      <c r="BZ549" s="82">
        <v>4740.13754</v>
      </c>
      <c r="CA549" s="82">
        <v>4756.68067</v>
      </c>
      <c r="CB549" s="82">
        <v>4307.75895</v>
      </c>
      <c r="CC549" s="82">
        <v>4328.7765</v>
      </c>
      <c r="CD549" s="82">
        <v>4352.29928</v>
      </c>
      <c r="CE549" s="82">
        <v>4378.34173</v>
      </c>
      <c r="CF549" s="82">
        <v>4299.25516</v>
      </c>
      <c r="CG549" s="82">
        <v>4203.35187</v>
      </c>
      <c r="CH549" s="82">
        <v>4087.93958</v>
      </c>
      <c r="CI549" s="82">
        <v>3600.02851</v>
      </c>
      <c r="CJ549" s="82">
        <v>3600.07325</v>
      </c>
      <c r="CK549" s="82">
        <v>3600.12285</v>
      </c>
    </row>
    <row r="550" ht="14.25" customHeight="1">
      <c r="E550" s="2"/>
      <c r="G550" s="81">
        <v>17.0</v>
      </c>
      <c r="H550" s="81">
        <v>7.0</v>
      </c>
      <c r="I550" s="81">
        <v>167.0</v>
      </c>
      <c r="J550" s="80">
        <v>4824.95541</v>
      </c>
      <c r="K550" s="80">
        <v>4826.39963</v>
      </c>
      <c r="L550" s="80">
        <v>4828.45057</v>
      </c>
      <c r="M550" s="80">
        <v>4830.61647</v>
      </c>
      <c r="N550" s="80">
        <v>4833.16289</v>
      </c>
      <c r="O550" s="80">
        <v>4836.19258</v>
      </c>
      <c r="P550" s="80">
        <v>4839.52112</v>
      </c>
      <c r="Q550" s="80">
        <v>4843.51979</v>
      </c>
      <c r="R550" s="80">
        <v>4847.46769</v>
      </c>
      <c r="S550" s="80">
        <v>4853.55617</v>
      </c>
      <c r="T550" s="80">
        <v>4858.79835</v>
      </c>
      <c r="U550" s="80">
        <v>4863.51504</v>
      </c>
      <c r="V550" s="80">
        <v>4866.42085</v>
      </c>
      <c r="W550" s="80">
        <v>4870.2829</v>
      </c>
      <c r="X550" s="80">
        <v>4875.48808</v>
      </c>
      <c r="Y550" s="80">
        <v>4645.68201</v>
      </c>
      <c r="Z550" s="80">
        <v>4651.9238</v>
      </c>
      <c r="AA550" s="80">
        <v>4659.09805</v>
      </c>
      <c r="AB550" s="80">
        <v>4667.0182</v>
      </c>
      <c r="AC550" s="80">
        <v>4675.92467</v>
      </c>
      <c r="AD550" s="80">
        <v>4686.17222</v>
      </c>
      <c r="AE550" s="80">
        <v>4697.7832</v>
      </c>
      <c r="AF550" s="80">
        <v>4710.40938</v>
      </c>
      <c r="AG550" s="80">
        <v>4723.44402</v>
      </c>
      <c r="AH550" s="80">
        <v>4736.88991</v>
      </c>
      <c r="AI550" s="80">
        <v>4750.72176</v>
      </c>
      <c r="AJ550" s="80">
        <v>4765.41343</v>
      </c>
      <c r="AK550" s="80">
        <v>4781.63907</v>
      </c>
      <c r="AL550" s="80">
        <v>4328.97524</v>
      </c>
      <c r="AM550" s="80">
        <v>4349.66003</v>
      </c>
      <c r="AN550" s="80">
        <v>4372.76303</v>
      </c>
      <c r="AO550" s="80">
        <v>4398.36323</v>
      </c>
      <c r="AP550" s="80">
        <v>4317.97937</v>
      </c>
      <c r="AQ550" s="80">
        <v>4220.55141</v>
      </c>
      <c r="AR550" s="80">
        <v>4103.42358</v>
      </c>
      <c r="AS550" s="80">
        <v>3622.29441</v>
      </c>
      <c r="AT550" s="80">
        <v>3622.33813</v>
      </c>
      <c r="AU550" s="80">
        <v>3622.3866</v>
      </c>
      <c r="AW550" s="81">
        <v>17.0</v>
      </c>
      <c r="AX550" s="81">
        <v>7.0</v>
      </c>
      <c r="AY550" s="81">
        <v>167.0</v>
      </c>
      <c r="AZ550" s="82">
        <v>4824.95541</v>
      </c>
      <c r="BA550" s="82">
        <v>4826.39963</v>
      </c>
      <c r="BB550" s="82">
        <v>4828.45057</v>
      </c>
      <c r="BC550" s="82">
        <v>4830.61647</v>
      </c>
      <c r="BD550" s="82">
        <v>4833.16289</v>
      </c>
      <c r="BE550" s="82">
        <v>4836.19258</v>
      </c>
      <c r="BF550" s="82">
        <v>4839.52112</v>
      </c>
      <c r="BG550" s="82">
        <v>4843.51979</v>
      </c>
      <c r="BH550" s="82">
        <v>4847.46769</v>
      </c>
      <c r="BI550" s="82">
        <v>4853.55617</v>
      </c>
      <c r="BJ550" s="82">
        <v>4858.79835</v>
      </c>
      <c r="BK550" s="82">
        <v>4863.51504</v>
      </c>
      <c r="BL550" s="82">
        <v>4866.42085</v>
      </c>
      <c r="BM550" s="82">
        <v>4870.2829</v>
      </c>
      <c r="BN550" s="82">
        <v>4875.48808</v>
      </c>
      <c r="BO550" s="82">
        <v>4645.68201</v>
      </c>
      <c r="BP550" s="82">
        <v>4651.9238</v>
      </c>
      <c r="BQ550" s="82">
        <v>4659.09805</v>
      </c>
      <c r="BR550" s="82">
        <v>4667.0182</v>
      </c>
      <c r="BS550" s="82">
        <v>4675.92467</v>
      </c>
      <c r="BT550" s="82">
        <v>4686.17222</v>
      </c>
      <c r="BU550" s="82">
        <v>4697.7832</v>
      </c>
      <c r="BV550" s="82">
        <v>4710.40938</v>
      </c>
      <c r="BW550" s="82">
        <v>4723.44402</v>
      </c>
      <c r="BX550" s="82">
        <v>4736.88991</v>
      </c>
      <c r="BY550" s="82">
        <v>4750.72176</v>
      </c>
      <c r="BZ550" s="82">
        <v>4765.41343</v>
      </c>
      <c r="CA550" s="82">
        <v>4781.63907</v>
      </c>
      <c r="CB550" s="82">
        <v>4328.97524</v>
      </c>
      <c r="CC550" s="82">
        <v>4349.66003</v>
      </c>
      <c r="CD550" s="82">
        <v>4372.76303</v>
      </c>
      <c r="CE550" s="82">
        <v>4398.36323</v>
      </c>
      <c r="CF550" s="82">
        <v>4317.97937</v>
      </c>
      <c r="CG550" s="82">
        <v>4220.55141</v>
      </c>
      <c r="CH550" s="82">
        <v>4103.42358</v>
      </c>
      <c r="CI550" s="82">
        <v>3622.29441</v>
      </c>
      <c r="CJ550" s="82">
        <v>3622.33813</v>
      </c>
      <c r="CK550" s="82">
        <v>3622.3866</v>
      </c>
    </row>
    <row r="551" ht="14.25" customHeight="1">
      <c r="E551" s="2"/>
      <c r="G551" s="81">
        <v>17.0</v>
      </c>
      <c r="H551" s="81">
        <v>7.0</v>
      </c>
      <c r="I551" s="81">
        <v>168.0</v>
      </c>
      <c r="J551" s="80">
        <v>4855.53199</v>
      </c>
      <c r="K551" s="80">
        <v>4856.96837</v>
      </c>
      <c r="L551" s="80">
        <v>4859.01597</v>
      </c>
      <c r="M551" s="80">
        <v>4861.12382</v>
      </c>
      <c r="N551" s="80">
        <v>4863.6429</v>
      </c>
      <c r="O551" s="80">
        <v>4866.62112</v>
      </c>
      <c r="P551" s="80">
        <v>4869.89128</v>
      </c>
      <c r="Q551" s="80">
        <v>4873.83669</v>
      </c>
      <c r="R551" s="80">
        <v>4877.69421</v>
      </c>
      <c r="S551" s="80">
        <v>4883.71765</v>
      </c>
      <c r="T551" s="80">
        <v>4888.85201</v>
      </c>
      <c r="U551" s="80">
        <v>4893.49442</v>
      </c>
      <c r="V551" s="80">
        <v>4896.0921</v>
      </c>
      <c r="W551" s="80">
        <v>4899.93966</v>
      </c>
      <c r="X551" s="80">
        <v>4905.14042</v>
      </c>
      <c r="Y551" s="80">
        <v>4673.4719</v>
      </c>
      <c r="Z551" s="80">
        <v>4679.5989</v>
      </c>
      <c r="AA551" s="80">
        <v>4686.66604</v>
      </c>
      <c r="AB551" s="80">
        <v>4694.43994</v>
      </c>
      <c r="AC551" s="80">
        <v>4703.19054</v>
      </c>
      <c r="AD551" s="80">
        <v>4713.26634</v>
      </c>
      <c r="AE551" s="80">
        <v>4724.69031</v>
      </c>
      <c r="AF551" s="80">
        <v>4737.09392</v>
      </c>
      <c r="AG551" s="80">
        <v>4749.84877</v>
      </c>
      <c r="AH551" s="80">
        <v>4762.99457</v>
      </c>
      <c r="AI551" s="80">
        <v>4776.52464</v>
      </c>
      <c r="AJ551" s="80">
        <v>4790.91553</v>
      </c>
      <c r="AK551" s="80">
        <v>4806.82195</v>
      </c>
      <c r="AL551" s="80">
        <v>4350.38548</v>
      </c>
      <c r="AM551" s="80">
        <v>4370.73584</v>
      </c>
      <c r="AN551" s="80">
        <v>4393.41699</v>
      </c>
      <c r="AO551" s="80">
        <v>4418.57288</v>
      </c>
      <c r="AP551" s="80">
        <v>4336.88278</v>
      </c>
      <c r="AQ551" s="80">
        <v>4237.91972</v>
      </c>
      <c r="AR551" s="80">
        <v>4119.0646</v>
      </c>
      <c r="AS551" s="80">
        <v>3644.75255</v>
      </c>
      <c r="AT551" s="80">
        <v>3644.79524</v>
      </c>
      <c r="AU551" s="80">
        <v>3644.84257</v>
      </c>
      <c r="AW551" s="81">
        <v>17.0</v>
      </c>
      <c r="AX551" s="81">
        <v>7.0</v>
      </c>
      <c r="AY551" s="81">
        <v>168.0</v>
      </c>
      <c r="AZ551" s="82">
        <v>4855.53199</v>
      </c>
      <c r="BA551" s="82">
        <v>4856.96837</v>
      </c>
      <c r="BB551" s="82">
        <v>4859.01597</v>
      </c>
      <c r="BC551" s="82">
        <v>4861.12382</v>
      </c>
      <c r="BD551" s="82">
        <v>4863.6429</v>
      </c>
      <c r="BE551" s="82">
        <v>4866.62112</v>
      </c>
      <c r="BF551" s="82">
        <v>4869.89128</v>
      </c>
      <c r="BG551" s="82">
        <v>4873.83669</v>
      </c>
      <c r="BH551" s="82">
        <v>4877.69421</v>
      </c>
      <c r="BI551" s="82">
        <v>4883.71765</v>
      </c>
      <c r="BJ551" s="82">
        <v>4888.85201</v>
      </c>
      <c r="BK551" s="82">
        <v>4893.49442</v>
      </c>
      <c r="BL551" s="82">
        <v>4896.0921</v>
      </c>
      <c r="BM551" s="82">
        <v>4899.93966</v>
      </c>
      <c r="BN551" s="82">
        <v>4905.14042</v>
      </c>
      <c r="BO551" s="82">
        <v>4673.4719</v>
      </c>
      <c r="BP551" s="82">
        <v>4679.5989</v>
      </c>
      <c r="BQ551" s="82">
        <v>4686.66604</v>
      </c>
      <c r="BR551" s="82">
        <v>4694.43994</v>
      </c>
      <c r="BS551" s="82">
        <v>4703.19054</v>
      </c>
      <c r="BT551" s="82">
        <v>4713.26634</v>
      </c>
      <c r="BU551" s="82">
        <v>4724.69031</v>
      </c>
      <c r="BV551" s="82">
        <v>4737.09392</v>
      </c>
      <c r="BW551" s="82">
        <v>4749.84877</v>
      </c>
      <c r="BX551" s="82">
        <v>4762.99457</v>
      </c>
      <c r="BY551" s="82">
        <v>4776.52464</v>
      </c>
      <c r="BZ551" s="82">
        <v>4790.91553</v>
      </c>
      <c r="CA551" s="82">
        <v>4806.82195</v>
      </c>
      <c r="CB551" s="82">
        <v>4350.38548</v>
      </c>
      <c r="CC551" s="82">
        <v>4370.73584</v>
      </c>
      <c r="CD551" s="82">
        <v>4393.41699</v>
      </c>
      <c r="CE551" s="82">
        <v>4418.57288</v>
      </c>
      <c r="CF551" s="82">
        <v>4336.88278</v>
      </c>
      <c r="CG551" s="82">
        <v>4237.91972</v>
      </c>
      <c r="CH551" s="82">
        <v>4119.0646</v>
      </c>
      <c r="CI551" s="82">
        <v>3644.75255</v>
      </c>
      <c r="CJ551" s="82">
        <v>3644.79524</v>
      </c>
      <c r="CK551" s="82">
        <v>3644.84257</v>
      </c>
    </row>
    <row r="552" ht="14.25" customHeight="1">
      <c r="E552" s="2"/>
      <c r="G552" s="81">
        <v>17.0</v>
      </c>
      <c r="H552" s="81">
        <v>7.0</v>
      </c>
      <c r="I552" s="81">
        <v>169.0</v>
      </c>
      <c r="J552" s="80">
        <v>2065.54363</v>
      </c>
      <c r="K552" s="80">
        <v>2066.97202</v>
      </c>
      <c r="L552" s="80">
        <v>2068.96046</v>
      </c>
      <c r="M552" s="80">
        <v>2071.03752</v>
      </c>
      <c r="N552" s="80">
        <v>2073.50106</v>
      </c>
      <c r="O552" s="80">
        <v>2076.41796</v>
      </c>
      <c r="P552" s="80">
        <v>2079.62911</v>
      </c>
      <c r="Q552" s="80">
        <v>2083.48358</v>
      </c>
      <c r="R552" s="80">
        <v>2087.25908</v>
      </c>
      <c r="S552" s="80">
        <v>2093.17963</v>
      </c>
      <c r="T552" s="80">
        <v>2098.24211</v>
      </c>
      <c r="U552" s="80">
        <v>2102.58779</v>
      </c>
      <c r="V552" s="80">
        <v>2105.16138</v>
      </c>
      <c r="W552" s="80">
        <v>2108.9941</v>
      </c>
      <c r="X552" s="80">
        <v>2114.06128</v>
      </c>
      <c r="Y552" s="80">
        <v>1880.54429</v>
      </c>
      <c r="Z552" s="80">
        <v>1886.55551</v>
      </c>
      <c r="AA552" s="80">
        <v>1893.46876</v>
      </c>
      <c r="AB552" s="80">
        <v>1901.07696</v>
      </c>
      <c r="AC552" s="80">
        <v>1909.64304</v>
      </c>
      <c r="AD552" s="80">
        <v>1919.51844</v>
      </c>
      <c r="AE552" s="80">
        <v>1930.70855</v>
      </c>
      <c r="AF552" s="80">
        <v>1942.82459</v>
      </c>
      <c r="AG552" s="80">
        <v>1955.27088</v>
      </c>
      <c r="AH552" s="80">
        <v>1968.10594</v>
      </c>
      <c r="AI552" s="80">
        <v>1981.3238</v>
      </c>
      <c r="AJ552" s="80">
        <v>1995.37671</v>
      </c>
      <c r="AK552" s="80">
        <v>2010.95374</v>
      </c>
      <c r="AL552" s="80">
        <v>1550.70202</v>
      </c>
      <c r="AM552" s="80">
        <v>1570.60221</v>
      </c>
      <c r="AN552" s="80">
        <v>1592.80804</v>
      </c>
      <c r="AO552" s="80">
        <v>1617.42316</v>
      </c>
      <c r="AP552" s="80">
        <v>1534.30814</v>
      </c>
      <c r="AQ552" s="80">
        <v>1433.74519</v>
      </c>
      <c r="AR552" s="80">
        <v>1324.46685</v>
      </c>
      <c r="AS552" s="80">
        <v>846.69942</v>
      </c>
      <c r="AT552" s="80">
        <v>846.74108</v>
      </c>
      <c r="AU552" s="80">
        <v>846.78726</v>
      </c>
      <c r="AW552" s="81">
        <v>17.0</v>
      </c>
      <c r="AX552" s="81">
        <v>7.0</v>
      </c>
      <c r="AY552" s="81">
        <v>169.0</v>
      </c>
      <c r="AZ552" s="82">
        <v>2065.54363</v>
      </c>
      <c r="BA552" s="82">
        <v>2066.97202</v>
      </c>
      <c r="BB552" s="82">
        <v>2068.96046</v>
      </c>
      <c r="BC552" s="82">
        <v>2071.03752</v>
      </c>
      <c r="BD552" s="82">
        <v>2073.50106</v>
      </c>
      <c r="BE552" s="82">
        <v>2076.41796</v>
      </c>
      <c r="BF552" s="82">
        <v>2079.62911</v>
      </c>
      <c r="BG552" s="82">
        <v>2083.48358</v>
      </c>
      <c r="BH552" s="82">
        <v>2087.25908</v>
      </c>
      <c r="BI552" s="82">
        <v>2093.17963</v>
      </c>
      <c r="BJ552" s="82">
        <v>2098.24211</v>
      </c>
      <c r="BK552" s="82">
        <v>2102.58779</v>
      </c>
      <c r="BL552" s="82">
        <v>2105.16138</v>
      </c>
      <c r="BM552" s="82">
        <v>2108.9941</v>
      </c>
      <c r="BN552" s="82">
        <v>2114.06128</v>
      </c>
      <c r="BO552" s="82">
        <v>1880.54429</v>
      </c>
      <c r="BP552" s="82">
        <v>1886.55551</v>
      </c>
      <c r="BQ552" s="82">
        <v>1893.46876</v>
      </c>
      <c r="BR552" s="82">
        <v>1901.07696</v>
      </c>
      <c r="BS552" s="82">
        <v>1909.64304</v>
      </c>
      <c r="BT552" s="82">
        <v>1919.51844</v>
      </c>
      <c r="BU552" s="82">
        <v>1930.70855</v>
      </c>
      <c r="BV552" s="82">
        <v>1942.82459</v>
      </c>
      <c r="BW552" s="82">
        <v>1955.27088</v>
      </c>
      <c r="BX552" s="82">
        <v>1968.10594</v>
      </c>
      <c r="BY552" s="82">
        <v>1981.3238</v>
      </c>
      <c r="BZ552" s="82">
        <v>1995.37671</v>
      </c>
      <c r="CA552" s="82">
        <v>2010.95374</v>
      </c>
      <c r="CB552" s="82">
        <v>1550.70202</v>
      </c>
      <c r="CC552" s="82">
        <v>1570.60221</v>
      </c>
      <c r="CD552" s="82">
        <v>1592.80804</v>
      </c>
      <c r="CE552" s="82">
        <v>1617.42316</v>
      </c>
      <c r="CF552" s="82">
        <v>1534.30814</v>
      </c>
      <c r="CG552" s="82">
        <v>1433.74519</v>
      </c>
      <c r="CH552" s="82">
        <v>1324.46685</v>
      </c>
      <c r="CI552" s="82">
        <v>846.69942</v>
      </c>
      <c r="CJ552" s="82">
        <v>846.74108</v>
      </c>
      <c r="CK552" s="82">
        <v>846.78726</v>
      </c>
    </row>
    <row r="553" ht="14.25" customHeight="1">
      <c r="E553" s="2"/>
      <c r="G553" s="81">
        <v>17.0</v>
      </c>
      <c r="H553" s="81">
        <v>7.0</v>
      </c>
      <c r="I553" s="81">
        <v>170.0</v>
      </c>
      <c r="J553" s="80">
        <v>2075.64241</v>
      </c>
      <c r="K553" s="80">
        <v>2077.06275</v>
      </c>
      <c r="L553" s="80">
        <v>2078.99163</v>
      </c>
      <c r="M553" s="80">
        <v>2081.03769</v>
      </c>
      <c r="N553" s="80">
        <v>2083.44533</v>
      </c>
      <c r="O553" s="80">
        <v>2086.3005</v>
      </c>
      <c r="P553" s="80">
        <v>2089.45225</v>
      </c>
      <c r="Q553" s="80">
        <v>2093.21516</v>
      </c>
      <c r="R553" s="80">
        <v>2096.90812</v>
      </c>
      <c r="S553" s="80">
        <v>2102.7251</v>
      </c>
      <c r="T553" s="80">
        <v>2107.71525</v>
      </c>
      <c r="U553" s="80">
        <v>2111.76218</v>
      </c>
      <c r="V553" s="80">
        <v>2114.31153</v>
      </c>
      <c r="W553" s="80">
        <v>2118.12937</v>
      </c>
      <c r="X553" s="80">
        <v>2123.06208</v>
      </c>
      <c r="Y553" s="80">
        <v>1887.68164</v>
      </c>
      <c r="Z553" s="80">
        <v>1893.57635</v>
      </c>
      <c r="AA553" s="80">
        <v>1900.33474</v>
      </c>
      <c r="AB553" s="80">
        <v>1907.7762</v>
      </c>
      <c r="AC553" s="80">
        <v>1916.15664</v>
      </c>
      <c r="AD553" s="80">
        <v>1925.83042</v>
      </c>
      <c r="AE553" s="80">
        <v>1936.78526</v>
      </c>
      <c r="AF553" s="80">
        <v>1948.61202</v>
      </c>
      <c r="AG553" s="80">
        <v>1960.74792</v>
      </c>
      <c r="AH553" s="80">
        <v>1973.27046</v>
      </c>
      <c r="AI553" s="80">
        <v>1986.17434</v>
      </c>
      <c r="AJ553" s="80">
        <v>1999.88739</v>
      </c>
      <c r="AK553" s="80">
        <v>2015.13326</v>
      </c>
      <c r="AL553" s="80">
        <v>1551.036</v>
      </c>
      <c r="AM553" s="80">
        <v>1570.48371</v>
      </c>
      <c r="AN553" s="80">
        <v>1592.2119</v>
      </c>
      <c r="AO553" s="80">
        <v>1616.28372</v>
      </c>
      <c r="AP553" s="80">
        <v>1531.73438</v>
      </c>
      <c r="AQ553" s="80">
        <v>1429.56102</v>
      </c>
      <c r="AR553" s="80">
        <v>1329.91752</v>
      </c>
      <c r="AS553" s="80">
        <v>848.66627</v>
      </c>
      <c r="AT553" s="80">
        <v>848.70688</v>
      </c>
      <c r="AU553" s="80">
        <v>848.7519</v>
      </c>
      <c r="AW553" s="81">
        <v>17.0</v>
      </c>
      <c r="AX553" s="81">
        <v>7.0</v>
      </c>
      <c r="AY553" s="81">
        <v>170.0</v>
      </c>
      <c r="AZ553" s="82">
        <v>2075.64241</v>
      </c>
      <c r="BA553" s="82">
        <v>2077.06275</v>
      </c>
      <c r="BB553" s="82">
        <v>2078.99163</v>
      </c>
      <c r="BC553" s="82">
        <v>2081.03769</v>
      </c>
      <c r="BD553" s="82">
        <v>2083.44533</v>
      </c>
      <c r="BE553" s="82">
        <v>2086.3005</v>
      </c>
      <c r="BF553" s="82">
        <v>2089.45225</v>
      </c>
      <c r="BG553" s="82">
        <v>2093.21516</v>
      </c>
      <c r="BH553" s="82">
        <v>2096.90812</v>
      </c>
      <c r="BI553" s="82">
        <v>2102.7251</v>
      </c>
      <c r="BJ553" s="82">
        <v>2107.71525</v>
      </c>
      <c r="BK553" s="82">
        <v>2111.76218</v>
      </c>
      <c r="BL553" s="82">
        <v>2114.31153</v>
      </c>
      <c r="BM553" s="82">
        <v>2118.12937</v>
      </c>
      <c r="BN553" s="82">
        <v>2123.06208</v>
      </c>
      <c r="BO553" s="82">
        <v>1887.68164</v>
      </c>
      <c r="BP553" s="82">
        <v>1893.57635</v>
      </c>
      <c r="BQ553" s="82">
        <v>1900.33474</v>
      </c>
      <c r="BR553" s="82">
        <v>1907.7762</v>
      </c>
      <c r="BS553" s="82">
        <v>1916.15664</v>
      </c>
      <c r="BT553" s="82">
        <v>1925.83042</v>
      </c>
      <c r="BU553" s="82">
        <v>1936.78526</v>
      </c>
      <c r="BV553" s="82">
        <v>1948.61202</v>
      </c>
      <c r="BW553" s="82">
        <v>1960.74792</v>
      </c>
      <c r="BX553" s="82">
        <v>1973.27046</v>
      </c>
      <c r="BY553" s="82">
        <v>1986.17434</v>
      </c>
      <c r="BZ553" s="82">
        <v>1999.88739</v>
      </c>
      <c r="CA553" s="82">
        <v>2015.13326</v>
      </c>
      <c r="CB553" s="82">
        <v>1551.036</v>
      </c>
      <c r="CC553" s="82">
        <v>1570.48371</v>
      </c>
      <c r="CD553" s="82">
        <v>1592.2119</v>
      </c>
      <c r="CE553" s="82">
        <v>1616.28372</v>
      </c>
      <c r="CF553" s="82">
        <v>1531.73438</v>
      </c>
      <c r="CG553" s="82">
        <v>1429.56102</v>
      </c>
      <c r="CH553" s="82">
        <v>1329.91752</v>
      </c>
      <c r="CI553" s="82">
        <v>848.66627</v>
      </c>
      <c r="CJ553" s="82">
        <v>848.70688</v>
      </c>
      <c r="CK553" s="82">
        <v>848.7519</v>
      </c>
    </row>
    <row r="554" ht="14.25" customHeight="1">
      <c r="E554" s="2"/>
      <c r="G554" s="81">
        <v>17.0</v>
      </c>
      <c r="H554" s="81">
        <v>7.0</v>
      </c>
      <c r="I554" s="81">
        <v>171.0</v>
      </c>
      <c r="J554" s="80">
        <v>2085.8291</v>
      </c>
      <c r="K554" s="80">
        <v>2087.24135</v>
      </c>
      <c r="L554" s="80">
        <v>2089.11025</v>
      </c>
      <c r="M554" s="80">
        <v>2091.12512</v>
      </c>
      <c r="N554" s="80">
        <v>2093.47648</v>
      </c>
      <c r="O554" s="80">
        <v>2096.26951</v>
      </c>
      <c r="P554" s="80">
        <v>2099.36145</v>
      </c>
      <c r="Q554" s="80">
        <v>2103.0322</v>
      </c>
      <c r="R554" s="80">
        <v>2106.64206</v>
      </c>
      <c r="S554" s="80">
        <v>2112.35481</v>
      </c>
      <c r="T554" s="80">
        <v>2117.27216</v>
      </c>
      <c r="U554" s="80">
        <v>2121.01831</v>
      </c>
      <c r="V554" s="80">
        <v>2123.54328</v>
      </c>
      <c r="W554" s="80">
        <v>2127.34616</v>
      </c>
      <c r="X554" s="80">
        <v>2132.14355</v>
      </c>
      <c r="Y554" s="80">
        <v>1894.88452</v>
      </c>
      <c r="Z554" s="80">
        <v>1900.66198</v>
      </c>
      <c r="AA554" s="80">
        <v>1907.26455</v>
      </c>
      <c r="AB554" s="80">
        <v>1914.53822</v>
      </c>
      <c r="AC554" s="80">
        <v>1922.73187</v>
      </c>
      <c r="AD554" s="80">
        <v>1932.2028</v>
      </c>
      <c r="AE554" s="80">
        <v>1942.92096</v>
      </c>
      <c r="AF554" s="80">
        <v>1954.45671</v>
      </c>
      <c r="AG554" s="80">
        <v>1966.28038</v>
      </c>
      <c r="AH554" s="80">
        <v>1978.48858</v>
      </c>
      <c r="AI554" s="80">
        <v>1991.07669</v>
      </c>
      <c r="AJ554" s="80">
        <v>2004.44798</v>
      </c>
      <c r="AK554" s="80">
        <v>2019.36093</v>
      </c>
      <c r="AL554" s="80">
        <v>1551.38755</v>
      </c>
      <c r="AM554" s="80">
        <v>1570.38047</v>
      </c>
      <c r="AN554" s="80">
        <v>1591.62868</v>
      </c>
      <c r="AO554" s="80">
        <v>1615.15462</v>
      </c>
      <c r="AP554" s="80">
        <v>1529.16148</v>
      </c>
      <c r="AQ554" s="80">
        <v>1425.36708</v>
      </c>
      <c r="AR554" s="80">
        <v>1335.41702</v>
      </c>
      <c r="AS554" s="80">
        <v>850.65326</v>
      </c>
      <c r="AT554" s="80">
        <v>850.69282</v>
      </c>
      <c r="AU554" s="80">
        <v>850.73668</v>
      </c>
      <c r="AW554" s="81">
        <v>17.0</v>
      </c>
      <c r="AX554" s="81">
        <v>7.0</v>
      </c>
      <c r="AY554" s="81">
        <v>171.0</v>
      </c>
      <c r="AZ554" s="82">
        <v>2085.8291</v>
      </c>
      <c r="BA554" s="82">
        <v>2087.24135</v>
      </c>
      <c r="BB554" s="82">
        <v>2089.11025</v>
      </c>
      <c r="BC554" s="82">
        <v>2091.12512</v>
      </c>
      <c r="BD554" s="82">
        <v>2093.47648</v>
      </c>
      <c r="BE554" s="82">
        <v>2096.26951</v>
      </c>
      <c r="BF554" s="82">
        <v>2099.36145</v>
      </c>
      <c r="BG554" s="82">
        <v>2103.0322</v>
      </c>
      <c r="BH554" s="82">
        <v>2106.64206</v>
      </c>
      <c r="BI554" s="82">
        <v>2112.35481</v>
      </c>
      <c r="BJ554" s="82">
        <v>2117.27216</v>
      </c>
      <c r="BK554" s="82">
        <v>2121.01831</v>
      </c>
      <c r="BL554" s="82">
        <v>2123.54328</v>
      </c>
      <c r="BM554" s="82">
        <v>2127.34616</v>
      </c>
      <c r="BN554" s="82">
        <v>2132.14355</v>
      </c>
      <c r="BO554" s="82">
        <v>1894.88452</v>
      </c>
      <c r="BP554" s="82">
        <v>1900.66198</v>
      </c>
      <c r="BQ554" s="82">
        <v>1907.26455</v>
      </c>
      <c r="BR554" s="82">
        <v>1914.53822</v>
      </c>
      <c r="BS554" s="82">
        <v>1922.73187</v>
      </c>
      <c r="BT554" s="82">
        <v>1932.2028</v>
      </c>
      <c r="BU554" s="82">
        <v>1942.92096</v>
      </c>
      <c r="BV554" s="82">
        <v>1954.45671</v>
      </c>
      <c r="BW554" s="82">
        <v>1966.28038</v>
      </c>
      <c r="BX554" s="82">
        <v>1978.48858</v>
      </c>
      <c r="BY554" s="82">
        <v>1991.07669</v>
      </c>
      <c r="BZ554" s="82">
        <v>2004.44798</v>
      </c>
      <c r="CA554" s="82">
        <v>2019.36093</v>
      </c>
      <c r="CB554" s="82">
        <v>1551.38755</v>
      </c>
      <c r="CC554" s="82">
        <v>1570.38047</v>
      </c>
      <c r="CD554" s="82">
        <v>1591.62868</v>
      </c>
      <c r="CE554" s="82">
        <v>1615.15462</v>
      </c>
      <c r="CF554" s="82">
        <v>1529.16148</v>
      </c>
      <c r="CG554" s="82">
        <v>1425.36708</v>
      </c>
      <c r="CH554" s="82">
        <v>1335.41702</v>
      </c>
      <c r="CI554" s="82">
        <v>850.65326</v>
      </c>
      <c r="CJ554" s="82">
        <v>850.69282</v>
      </c>
      <c r="CK554" s="82">
        <v>850.73668</v>
      </c>
    </row>
    <row r="555" ht="14.25" customHeight="1">
      <c r="E555" s="2"/>
      <c r="G555" s="81">
        <v>17.0</v>
      </c>
      <c r="H555" s="81">
        <v>7.0</v>
      </c>
      <c r="I555" s="81">
        <v>172.0</v>
      </c>
      <c r="J555" s="80">
        <v>2096.10447</v>
      </c>
      <c r="K555" s="80">
        <v>2097.50858</v>
      </c>
      <c r="L555" s="80">
        <v>2099.31711</v>
      </c>
      <c r="M555" s="80">
        <v>2101.30056</v>
      </c>
      <c r="N555" s="80">
        <v>2103.59526</v>
      </c>
      <c r="O555" s="80">
        <v>2106.32573</v>
      </c>
      <c r="P555" s="80">
        <v>2109.35748</v>
      </c>
      <c r="Q555" s="80">
        <v>2112.93544</v>
      </c>
      <c r="R555" s="80">
        <v>2116.46166</v>
      </c>
      <c r="S555" s="80">
        <v>2122.06949</v>
      </c>
      <c r="T555" s="80">
        <v>2126.91358</v>
      </c>
      <c r="U555" s="80">
        <v>2130.3569</v>
      </c>
      <c r="V555" s="80">
        <v>2132.85735</v>
      </c>
      <c r="W555" s="80">
        <v>2136.64521</v>
      </c>
      <c r="X555" s="80">
        <v>2141.30637</v>
      </c>
      <c r="Y555" s="80">
        <v>1902.1535</v>
      </c>
      <c r="Z555" s="80">
        <v>1907.81298</v>
      </c>
      <c r="AA555" s="80">
        <v>1914.25872</v>
      </c>
      <c r="AB555" s="80">
        <v>1921.36357</v>
      </c>
      <c r="AC555" s="80">
        <v>1929.36927</v>
      </c>
      <c r="AD555" s="80">
        <v>1938.6361</v>
      </c>
      <c r="AE555" s="80">
        <v>1949.11615</v>
      </c>
      <c r="AF555" s="80">
        <v>1960.35913</v>
      </c>
      <c r="AG555" s="80">
        <v>1971.86872</v>
      </c>
      <c r="AH555" s="80">
        <v>1983.76075</v>
      </c>
      <c r="AI555" s="80">
        <v>1996.03129</v>
      </c>
      <c r="AJ555" s="80">
        <v>2009.05892</v>
      </c>
      <c r="AK555" s="80">
        <v>2023.63715</v>
      </c>
      <c r="AL555" s="80">
        <v>1551.75679</v>
      </c>
      <c r="AM555" s="80">
        <v>1570.29257</v>
      </c>
      <c r="AN555" s="80">
        <v>1591.05844</v>
      </c>
      <c r="AO555" s="80">
        <v>1614.03591</v>
      </c>
      <c r="AP555" s="80">
        <v>1526.58939</v>
      </c>
      <c r="AQ555" s="80">
        <v>1421.16323</v>
      </c>
      <c r="AR555" s="80">
        <v>1340.9658</v>
      </c>
      <c r="AS555" s="80">
        <v>852.66057</v>
      </c>
      <c r="AT555" s="80">
        <v>852.69908</v>
      </c>
      <c r="AU555" s="80">
        <v>852.74176</v>
      </c>
      <c r="AW555" s="81">
        <v>17.0</v>
      </c>
      <c r="AX555" s="81">
        <v>7.0</v>
      </c>
      <c r="AY555" s="81">
        <v>172.0</v>
      </c>
      <c r="AZ555" s="82">
        <v>2096.10447</v>
      </c>
      <c r="BA555" s="82">
        <v>2097.50858</v>
      </c>
      <c r="BB555" s="82">
        <v>2099.31711</v>
      </c>
      <c r="BC555" s="82">
        <v>2101.30056</v>
      </c>
      <c r="BD555" s="82">
        <v>2103.59526</v>
      </c>
      <c r="BE555" s="82">
        <v>2106.32573</v>
      </c>
      <c r="BF555" s="82">
        <v>2109.35748</v>
      </c>
      <c r="BG555" s="82">
        <v>2112.93544</v>
      </c>
      <c r="BH555" s="82">
        <v>2116.46166</v>
      </c>
      <c r="BI555" s="82">
        <v>2122.06949</v>
      </c>
      <c r="BJ555" s="82">
        <v>2126.91358</v>
      </c>
      <c r="BK555" s="82">
        <v>2130.3569</v>
      </c>
      <c r="BL555" s="82">
        <v>2132.85735</v>
      </c>
      <c r="BM555" s="82">
        <v>2136.64521</v>
      </c>
      <c r="BN555" s="82">
        <v>2141.30637</v>
      </c>
      <c r="BO555" s="82">
        <v>1902.1535</v>
      </c>
      <c r="BP555" s="82">
        <v>1907.81298</v>
      </c>
      <c r="BQ555" s="82">
        <v>1914.25872</v>
      </c>
      <c r="BR555" s="82">
        <v>1921.36357</v>
      </c>
      <c r="BS555" s="82">
        <v>1929.36927</v>
      </c>
      <c r="BT555" s="82">
        <v>1938.6361</v>
      </c>
      <c r="BU555" s="82">
        <v>1949.11615</v>
      </c>
      <c r="BV555" s="82">
        <v>1960.35913</v>
      </c>
      <c r="BW555" s="82">
        <v>1971.86872</v>
      </c>
      <c r="BX555" s="82">
        <v>1983.76075</v>
      </c>
      <c r="BY555" s="82">
        <v>1996.03129</v>
      </c>
      <c r="BZ555" s="82">
        <v>2009.05892</v>
      </c>
      <c r="CA555" s="82">
        <v>2023.63715</v>
      </c>
      <c r="CB555" s="82">
        <v>1551.75679</v>
      </c>
      <c r="CC555" s="82">
        <v>1570.29257</v>
      </c>
      <c r="CD555" s="82">
        <v>1591.05844</v>
      </c>
      <c r="CE555" s="82">
        <v>1614.03591</v>
      </c>
      <c r="CF555" s="82">
        <v>1526.58939</v>
      </c>
      <c r="CG555" s="82">
        <v>1421.16323</v>
      </c>
      <c r="CH555" s="82">
        <v>1340.9658</v>
      </c>
      <c r="CI555" s="82">
        <v>852.66057</v>
      </c>
      <c r="CJ555" s="82">
        <v>852.69908</v>
      </c>
      <c r="CK555" s="82">
        <v>852.74176</v>
      </c>
    </row>
    <row r="556" ht="14.25" customHeight="1">
      <c r="E556" s="2"/>
      <c r="G556" s="81">
        <v>17.0</v>
      </c>
      <c r="H556" s="81">
        <v>7.0</v>
      </c>
      <c r="I556" s="81">
        <v>173.0</v>
      </c>
      <c r="J556" s="80">
        <v>2106.46932</v>
      </c>
      <c r="K556" s="80">
        <v>2107.86524</v>
      </c>
      <c r="L556" s="80">
        <v>2109.61297</v>
      </c>
      <c r="M556" s="80">
        <v>2111.56482</v>
      </c>
      <c r="N556" s="80">
        <v>2113.80247</v>
      </c>
      <c r="O556" s="80">
        <v>2116.46996</v>
      </c>
      <c r="P556" s="80">
        <v>2119.44111</v>
      </c>
      <c r="Q556" s="80">
        <v>2122.92566</v>
      </c>
      <c r="R556" s="80">
        <v>2126.36767</v>
      </c>
      <c r="S556" s="80">
        <v>2131.8699</v>
      </c>
      <c r="T556" s="80">
        <v>2136.64026</v>
      </c>
      <c r="U556" s="80">
        <v>2139.77867</v>
      </c>
      <c r="V556" s="80">
        <v>2142.25446</v>
      </c>
      <c r="W556" s="80">
        <v>2146.02723</v>
      </c>
      <c r="X556" s="80">
        <v>2150.55128</v>
      </c>
      <c r="Y556" s="80">
        <v>1909.48916</v>
      </c>
      <c r="Z556" s="80">
        <v>1915.02991</v>
      </c>
      <c r="AA556" s="80">
        <v>1921.31784</v>
      </c>
      <c r="AB556" s="80">
        <v>1928.25279</v>
      </c>
      <c r="AC556" s="80">
        <v>1936.06937</v>
      </c>
      <c r="AD556" s="80">
        <v>1945.13087</v>
      </c>
      <c r="AE556" s="80">
        <v>1955.37137</v>
      </c>
      <c r="AF556" s="80">
        <v>1966.31981</v>
      </c>
      <c r="AG556" s="80">
        <v>1977.51344</v>
      </c>
      <c r="AH556" s="80">
        <v>1989.08744</v>
      </c>
      <c r="AI556" s="80">
        <v>2001.0386</v>
      </c>
      <c r="AJ556" s="80">
        <v>2013.72063</v>
      </c>
      <c r="AK556" s="80">
        <v>2027.96233</v>
      </c>
      <c r="AL556" s="80">
        <v>1552.14386</v>
      </c>
      <c r="AM556" s="80">
        <v>1570.22013</v>
      </c>
      <c r="AN556" s="80">
        <v>1590.50126</v>
      </c>
      <c r="AO556" s="80">
        <v>1612.92765</v>
      </c>
      <c r="AP556" s="80">
        <v>1524.01807</v>
      </c>
      <c r="AQ556" s="80">
        <v>1416.94932</v>
      </c>
      <c r="AR556" s="80">
        <v>1346.56429</v>
      </c>
      <c r="AS556" s="80">
        <v>854.68838</v>
      </c>
      <c r="AT556" s="80">
        <v>854.72582</v>
      </c>
      <c r="AU556" s="80">
        <v>854.76732</v>
      </c>
      <c r="AW556" s="81">
        <v>17.0</v>
      </c>
      <c r="AX556" s="81">
        <v>7.0</v>
      </c>
      <c r="AY556" s="81">
        <v>173.0</v>
      </c>
      <c r="AZ556" s="82">
        <v>2106.46932</v>
      </c>
      <c r="BA556" s="82">
        <v>2107.86524</v>
      </c>
      <c r="BB556" s="82">
        <v>2109.61297</v>
      </c>
      <c r="BC556" s="82">
        <v>2111.56482</v>
      </c>
      <c r="BD556" s="82">
        <v>2113.80247</v>
      </c>
      <c r="BE556" s="82">
        <v>2116.46996</v>
      </c>
      <c r="BF556" s="82">
        <v>2119.44111</v>
      </c>
      <c r="BG556" s="82">
        <v>2122.92566</v>
      </c>
      <c r="BH556" s="82">
        <v>2126.36767</v>
      </c>
      <c r="BI556" s="82">
        <v>2131.8699</v>
      </c>
      <c r="BJ556" s="82">
        <v>2136.64026</v>
      </c>
      <c r="BK556" s="82">
        <v>2139.77867</v>
      </c>
      <c r="BL556" s="82">
        <v>2142.25446</v>
      </c>
      <c r="BM556" s="82">
        <v>2146.02723</v>
      </c>
      <c r="BN556" s="82">
        <v>2150.55128</v>
      </c>
      <c r="BO556" s="82">
        <v>1909.48916</v>
      </c>
      <c r="BP556" s="82">
        <v>1915.02991</v>
      </c>
      <c r="BQ556" s="82">
        <v>1921.31784</v>
      </c>
      <c r="BR556" s="82">
        <v>1928.25279</v>
      </c>
      <c r="BS556" s="82">
        <v>1936.06937</v>
      </c>
      <c r="BT556" s="82">
        <v>1945.13087</v>
      </c>
      <c r="BU556" s="82">
        <v>1955.37137</v>
      </c>
      <c r="BV556" s="82">
        <v>1966.31981</v>
      </c>
      <c r="BW556" s="82">
        <v>1977.51344</v>
      </c>
      <c r="BX556" s="82">
        <v>1989.08744</v>
      </c>
      <c r="BY556" s="82">
        <v>2001.0386</v>
      </c>
      <c r="BZ556" s="82">
        <v>2013.72063</v>
      </c>
      <c r="CA556" s="82">
        <v>2027.96233</v>
      </c>
      <c r="CB556" s="82">
        <v>1552.14386</v>
      </c>
      <c r="CC556" s="82">
        <v>1570.22013</v>
      </c>
      <c r="CD556" s="82">
        <v>1590.50126</v>
      </c>
      <c r="CE556" s="82">
        <v>1612.92765</v>
      </c>
      <c r="CF556" s="82">
        <v>1524.01807</v>
      </c>
      <c r="CG556" s="82">
        <v>1416.94932</v>
      </c>
      <c r="CH556" s="82">
        <v>1346.56429</v>
      </c>
      <c r="CI556" s="82">
        <v>854.68838</v>
      </c>
      <c r="CJ556" s="82">
        <v>854.72582</v>
      </c>
      <c r="CK556" s="82">
        <v>854.76732</v>
      </c>
    </row>
    <row r="557" ht="14.25" customHeight="1">
      <c r="E557" s="2"/>
      <c r="G557" s="81">
        <v>17.0</v>
      </c>
      <c r="H557" s="81">
        <v>7.0</v>
      </c>
      <c r="I557" s="81">
        <v>174.0</v>
      </c>
      <c r="J557" s="80">
        <v>2116.92443</v>
      </c>
      <c r="K557" s="80">
        <v>2118.31213</v>
      </c>
      <c r="L557" s="80">
        <v>2119.99864</v>
      </c>
      <c r="M557" s="80">
        <v>2121.91866</v>
      </c>
      <c r="N557" s="80">
        <v>2124.09888</v>
      </c>
      <c r="O557" s="80">
        <v>2126.70296</v>
      </c>
      <c r="P557" s="80">
        <v>2129.61311</v>
      </c>
      <c r="Q557" s="80">
        <v>2133.00363</v>
      </c>
      <c r="R557" s="80">
        <v>2136.36087</v>
      </c>
      <c r="S557" s="80">
        <v>2141.7568</v>
      </c>
      <c r="T557" s="80">
        <v>2146.45296</v>
      </c>
      <c r="U557" s="80">
        <v>2149.28437</v>
      </c>
      <c r="V557" s="80">
        <v>2151.73534</v>
      </c>
      <c r="W557" s="80">
        <v>2155.49295</v>
      </c>
      <c r="X557" s="80">
        <v>2159.879</v>
      </c>
      <c r="Y557" s="80">
        <v>1916.8921</v>
      </c>
      <c r="Z557" s="80">
        <v>1922.31337</v>
      </c>
      <c r="AA557" s="80">
        <v>1928.44248</v>
      </c>
      <c r="AB557" s="80">
        <v>1935.20646</v>
      </c>
      <c r="AC557" s="80">
        <v>1942.83273</v>
      </c>
      <c r="AD557" s="80">
        <v>1951.68763</v>
      </c>
      <c r="AE557" s="80">
        <v>1961.68712</v>
      </c>
      <c r="AF557" s="80">
        <v>1972.33923</v>
      </c>
      <c r="AG557" s="80">
        <v>1983.21501</v>
      </c>
      <c r="AH557" s="80">
        <v>1994.46913</v>
      </c>
      <c r="AI557" s="80">
        <v>2006.09907</v>
      </c>
      <c r="AJ557" s="80">
        <v>2018.43355</v>
      </c>
      <c r="AK557" s="80">
        <v>2032.33688</v>
      </c>
      <c r="AL557" s="80">
        <v>1552.54889</v>
      </c>
      <c r="AM557" s="80">
        <v>1570.16326</v>
      </c>
      <c r="AN557" s="80">
        <v>1589.95723</v>
      </c>
      <c r="AO557" s="80">
        <v>1611.82988</v>
      </c>
      <c r="AP557" s="80">
        <v>1521.44748</v>
      </c>
      <c r="AQ557" s="80">
        <v>1412.72521</v>
      </c>
      <c r="AR557" s="80">
        <v>1352.21292</v>
      </c>
      <c r="AS557" s="80">
        <v>856.73685</v>
      </c>
      <c r="AT557" s="80">
        <v>856.77322</v>
      </c>
      <c r="AU557" s="80">
        <v>856.81353</v>
      </c>
      <c r="AW557" s="81">
        <v>17.0</v>
      </c>
      <c r="AX557" s="81">
        <v>7.0</v>
      </c>
      <c r="AY557" s="81">
        <v>174.0</v>
      </c>
      <c r="AZ557" s="82">
        <v>2116.92443</v>
      </c>
      <c r="BA557" s="82">
        <v>2118.31213</v>
      </c>
      <c r="BB557" s="82">
        <v>2119.99864</v>
      </c>
      <c r="BC557" s="82">
        <v>2121.91866</v>
      </c>
      <c r="BD557" s="82">
        <v>2124.09888</v>
      </c>
      <c r="BE557" s="82">
        <v>2126.70296</v>
      </c>
      <c r="BF557" s="82">
        <v>2129.61311</v>
      </c>
      <c r="BG557" s="82">
        <v>2133.00363</v>
      </c>
      <c r="BH557" s="82">
        <v>2136.36087</v>
      </c>
      <c r="BI557" s="82">
        <v>2141.7568</v>
      </c>
      <c r="BJ557" s="82">
        <v>2146.45296</v>
      </c>
      <c r="BK557" s="82">
        <v>2149.28437</v>
      </c>
      <c r="BL557" s="82">
        <v>2151.73534</v>
      </c>
      <c r="BM557" s="82">
        <v>2155.49295</v>
      </c>
      <c r="BN557" s="82">
        <v>2159.879</v>
      </c>
      <c r="BO557" s="82">
        <v>1916.8921</v>
      </c>
      <c r="BP557" s="82">
        <v>1922.31337</v>
      </c>
      <c r="BQ557" s="82">
        <v>1928.44248</v>
      </c>
      <c r="BR557" s="82">
        <v>1935.20646</v>
      </c>
      <c r="BS557" s="82">
        <v>1942.83273</v>
      </c>
      <c r="BT557" s="82">
        <v>1951.68763</v>
      </c>
      <c r="BU557" s="82">
        <v>1961.68712</v>
      </c>
      <c r="BV557" s="82">
        <v>1972.33923</v>
      </c>
      <c r="BW557" s="82">
        <v>1983.21501</v>
      </c>
      <c r="BX557" s="82">
        <v>1994.46913</v>
      </c>
      <c r="BY557" s="82">
        <v>2006.09907</v>
      </c>
      <c r="BZ557" s="82">
        <v>2018.43355</v>
      </c>
      <c r="CA557" s="82">
        <v>2032.33688</v>
      </c>
      <c r="CB557" s="82">
        <v>1552.54889</v>
      </c>
      <c r="CC557" s="82">
        <v>1570.16326</v>
      </c>
      <c r="CD557" s="82">
        <v>1589.95723</v>
      </c>
      <c r="CE557" s="82">
        <v>1611.82988</v>
      </c>
      <c r="CF557" s="82">
        <v>1521.44748</v>
      </c>
      <c r="CG557" s="82">
        <v>1412.72521</v>
      </c>
      <c r="CH557" s="82">
        <v>1352.21292</v>
      </c>
      <c r="CI557" s="82">
        <v>856.73685</v>
      </c>
      <c r="CJ557" s="82">
        <v>856.77322</v>
      </c>
      <c r="CK557" s="82">
        <v>856.81353</v>
      </c>
    </row>
    <row r="558" ht="14.25" customHeight="1">
      <c r="E558" s="2"/>
      <c r="G558" s="81">
        <v>17.0</v>
      </c>
      <c r="H558" s="81">
        <v>7.0</v>
      </c>
      <c r="I558" s="81">
        <v>175.0</v>
      </c>
      <c r="J558" s="80">
        <v>2127.47062</v>
      </c>
      <c r="K558" s="80">
        <v>2128.85004</v>
      </c>
      <c r="L558" s="80">
        <v>2130.4749</v>
      </c>
      <c r="M558" s="80">
        <v>2132.36289</v>
      </c>
      <c r="N558" s="80">
        <v>2134.48528</v>
      </c>
      <c r="O558" s="80">
        <v>2137.02554</v>
      </c>
      <c r="P558" s="80">
        <v>2139.87428</v>
      </c>
      <c r="Q558" s="80">
        <v>2143.17012</v>
      </c>
      <c r="R558" s="80">
        <v>2146.44201</v>
      </c>
      <c r="S558" s="80">
        <v>2151.73096</v>
      </c>
      <c r="T558" s="80">
        <v>2156.35244</v>
      </c>
      <c r="U558" s="80">
        <v>2158.87474</v>
      </c>
      <c r="V558" s="80">
        <v>2161.30074</v>
      </c>
      <c r="W558" s="80">
        <v>2165.04313</v>
      </c>
      <c r="X558" s="80">
        <v>2169.29026</v>
      </c>
      <c r="Y558" s="80">
        <v>1924.36289</v>
      </c>
      <c r="Z558" s="80">
        <v>1929.66392</v>
      </c>
      <c r="AA558" s="80">
        <v>1935.6332</v>
      </c>
      <c r="AB558" s="80">
        <v>1942.22513</v>
      </c>
      <c r="AC558" s="80">
        <v>1949.65991</v>
      </c>
      <c r="AD558" s="80">
        <v>1958.30694</v>
      </c>
      <c r="AE558" s="80">
        <v>1968.06394</v>
      </c>
      <c r="AF558" s="80">
        <v>1978.41792</v>
      </c>
      <c r="AG558" s="80">
        <v>1988.97394</v>
      </c>
      <c r="AH558" s="80">
        <v>1999.90628</v>
      </c>
      <c r="AI558" s="80">
        <v>2011.21315</v>
      </c>
      <c r="AJ558" s="80">
        <v>2023.1981</v>
      </c>
      <c r="AK558" s="80">
        <v>2036.76123</v>
      </c>
      <c r="AL558" s="80">
        <v>1552.97201</v>
      </c>
      <c r="AM558" s="80">
        <v>1570.12206</v>
      </c>
      <c r="AN558" s="80">
        <v>1589.42644</v>
      </c>
      <c r="AO558" s="80">
        <v>1610.74266</v>
      </c>
      <c r="AP558" s="80">
        <v>1518.8776</v>
      </c>
      <c r="AQ558" s="80">
        <v>1408.49075</v>
      </c>
      <c r="AR558" s="80">
        <v>1357.91215</v>
      </c>
      <c r="AS558" s="80">
        <v>858.80618</v>
      </c>
      <c r="AT558" s="80">
        <v>858.84147</v>
      </c>
      <c r="AU558" s="80">
        <v>858.88058</v>
      </c>
      <c r="AW558" s="81">
        <v>17.0</v>
      </c>
      <c r="AX558" s="81">
        <v>7.0</v>
      </c>
      <c r="AY558" s="81">
        <v>175.0</v>
      </c>
      <c r="AZ558" s="82">
        <v>2127.47062</v>
      </c>
      <c r="BA558" s="82">
        <v>2128.85004</v>
      </c>
      <c r="BB558" s="82">
        <v>2130.4749</v>
      </c>
      <c r="BC558" s="82">
        <v>2132.36289</v>
      </c>
      <c r="BD558" s="82">
        <v>2134.48528</v>
      </c>
      <c r="BE558" s="82">
        <v>2137.02554</v>
      </c>
      <c r="BF558" s="82">
        <v>2139.87428</v>
      </c>
      <c r="BG558" s="82">
        <v>2143.17012</v>
      </c>
      <c r="BH558" s="82">
        <v>2146.44201</v>
      </c>
      <c r="BI558" s="82">
        <v>2151.73096</v>
      </c>
      <c r="BJ558" s="82">
        <v>2156.35244</v>
      </c>
      <c r="BK558" s="82">
        <v>2158.87474</v>
      </c>
      <c r="BL558" s="82">
        <v>2161.30074</v>
      </c>
      <c r="BM558" s="82">
        <v>2165.04313</v>
      </c>
      <c r="BN558" s="82">
        <v>2169.29026</v>
      </c>
      <c r="BO558" s="82">
        <v>1924.36289</v>
      </c>
      <c r="BP558" s="82">
        <v>1929.66392</v>
      </c>
      <c r="BQ558" s="82">
        <v>1935.6332</v>
      </c>
      <c r="BR558" s="82">
        <v>1942.22513</v>
      </c>
      <c r="BS558" s="82">
        <v>1949.65991</v>
      </c>
      <c r="BT558" s="82">
        <v>1958.30694</v>
      </c>
      <c r="BU558" s="82">
        <v>1968.06394</v>
      </c>
      <c r="BV558" s="82">
        <v>1978.41792</v>
      </c>
      <c r="BW558" s="82">
        <v>1988.97394</v>
      </c>
      <c r="BX558" s="82">
        <v>1999.90628</v>
      </c>
      <c r="BY558" s="82">
        <v>2011.21315</v>
      </c>
      <c r="BZ558" s="82">
        <v>2023.1981</v>
      </c>
      <c r="CA558" s="82">
        <v>2036.76123</v>
      </c>
      <c r="CB558" s="82">
        <v>1552.97201</v>
      </c>
      <c r="CC558" s="82">
        <v>1570.12206</v>
      </c>
      <c r="CD558" s="82">
        <v>1589.42644</v>
      </c>
      <c r="CE558" s="82">
        <v>1610.74266</v>
      </c>
      <c r="CF558" s="82">
        <v>1518.8776</v>
      </c>
      <c r="CG558" s="82">
        <v>1408.49075</v>
      </c>
      <c r="CH558" s="82">
        <v>1357.91215</v>
      </c>
      <c r="CI558" s="82">
        <v>858.80618</v>
      </c>
      <c r="CJ558" s="82">
        <v>858.84147</v>
      </c>
      <c r="CK558" s="82">
        <v>858.88058</v>
      </c>
    </row>
    <row r="559" ht="14.25" customHeight="1">
      <c r="E559" s="2"/>
      <c r="G559" s="81">
        <v>17.0</v>
      </c>
      <c r="H559" s="81">
        <v>7.0</v>
      </c>
      <c r="I559" s="81">
        <v>176.0</v>
      </c>
      <c r="J559" s="80">
        <v>2138.10869</v>
      </c>
      <c r="K559" s="80">
        <v>2139.47978</v>
      </c>
      <c r="L559" s="80">
        <v>2141.04258</v>
      </c>
      <c r="M559" s="80">
        <v>2142.89832</v>
      </c>
      <c r="N559" s="80">
        <v>2144.96249</v>
      </c>
      <c r="O559" s="80">
        <v>2147.43847</v>
      </c>
      <c r="P559" s="80">
        <v>2150.22539</v>
      </c>
      <c r="Q559" s="80">
        <v>2153.42591</v>
      </c>
      <c r="R559" s="80">
        <v>2156.6119</v>
      </c>
      <c r="S559" s="80">
        <v>2161.79314</v>
      </c>
      <c r="T559" s="80">
        <v>2166.33947</v>
      </c>
      <c r="U559" s="80">
        <v>2168.55052</v>
      </c>
      <c r="V559" s="80">
        <v>2170.95141</v>
      </c>
      <c r="W559" s="80">
        <v>2174.67851</v>
      </c>
      <c r="X559" s="80">
        <v>2178.78581</v>
      </c>
      <c r="Y559" s="80">
        <v>1931.90215</v>
      </c>
      <c r="Z559" s="80">
        <v>1937.08217</v>
      </c>
      <c r="AA559" s="80">
        <v>1942.89058</v>
      </c>
      <c r="AB559" s="80">
        <v>1949.30937</v>
      </c>
      <c r="AC559" s="80">
        <v>1956.55146</v>
      </c>
      <c r="AD559" s="80">
        <v>1964.98933</v>
      </c>
      <c r="AE559" s="80">
        <v>1974.50235</v>
      </c>
      <c r="AF559" s="80">
        <v>1984.55639</v>
      </c>
      <c r="AG559" s="80">
        <v>1994.79071</v>
      </c>
      <c r="AH559" s="80">
        <v>2005.39938</v>
      </c>
      <c r="AI559" s="80">
        <v>2016.38129</v>
      </c>
      <c r="AJ559" s="80">
        <v>2028.01474</v>
      </c>
      <c r="AK559" s="80">
        <v>2041.23579</v>
      </c>
      <c r="AL559" s="80">
        <v>1553.41336</v>
      </c>
      <c r="AM559" s="80">
        <v>1570.09665</v>
      </c>
      <c r="AN559" s="80">
        <v>1588.90896</v>
      </c>
      <c r="AO559" s="80">
        <v>1609.66604</v>
      </c>
      <c r="AP559" s="80">
        <v>1516.30836</v>
      </c>
      <c r="AQ559" s="80">
        <v>1404.24581</v>
      </c>
      <c r="AR559" s="80">
        <v>1363.66241</v>
      </c>
      <c r="AS559" s="80">
        <v>860.89654</v>
      </c>
      <c r="AT559" s="80">
        <v>860.93074</v>
      </c>
      <c r="AU559" s="80">
        <v>860.96864</v>
      </c>
      <c r="AW559" s="81">
        <v>17.0</v>
      </c>
      <c r="AX559" s="81">
        <v>7.0</v>
      </c>
      <c r="AY559" s="81">
        <v>176.0</v>
      </c>
      <c r="AZ559" s="82">
        <v>2138.10869</v>
      </c>
      <c r="BA559" s="82">
        <v>2139.47978</v>
      </c>
      <c r="BB559" s="82">
        <v>2141.04258</v>
      </c>
      <c r="BC559" s="82">
        <v>2142.89832</v>
      </c>
      <c r="BD559" s="82">
        <v>2144.96249</v>
      </c>
      <c r="BE559" s="82">
        <v>2147.43847</v>
      </c>
      <c r="BF559" s="82">
        <v>2150.22539</v>
      </c>
      <c r="BG559" s="82">
        <v>2153.42591</v>
      </c>
      <c r="BH559" s="82">
        <v>2156.6119</v>
      </c>
      <c r="BI559" s="82">
        <v>2161.79314</v>
      </c>
      <c r="BJ559" s="82">
        <v>2166.33947</v>
      </c>
      <c r="BK559" s="82">
        <v>2168.55052</v>
      </c>
      <c r="BL559" s="82">
        <v>2170.95141</v>
      </c>
      <c r="BM559" s="82">
        <v>2174.67851</v>
      </c>
      <c r="BN559" s="82">
        <v>2178.78581</v>
      </c>
      <c r="BO559" s="82">
        <v>1931.90215</v>
      </c>
      <c r="BP559" s="82">
        <v>1937.08217</v>
      </c>
      <c r="BQ559" s="82">
        <v>1942.89058</v>
      </c>
      <c r="BR559" s="82">
        <v>1949.30937</v>
      </c>
      <c r="BS559" s="82">
        <v>1956.55146</v>
      </c>
      <c r="BT559" s="82">
        <v>1964.98933</v>
      </c>
      <c r="BU559" s="82">
        <v>1974.50235</v>
      </c>
      <c r="BV559" s="82">
        <v>1984.55639</v>
      </c>
      <c r="BW559" s="82">
        <v>1994.79071</v>
      </c>
      <c r="BX559" s="82">
        <v>2005.39938</v>
      </c>
      <c r="BY559" s="82">
        <v>2016.38129</v>
      </c>
      <c r="BZ559" s="82">
        <v>2028.01474</v>
      </c>
      <c r="CA559" s="82">
        <v>2041.23579</v>
      </c>
      <c r="CB559" s="82">
        <v>1553.41336</v>
      </c>
      <c r="CC559" s="82">
        <v>1570.09665</v>
      </c>
      <c r="CD559" s="82">
        <v>1588.90896</v>
      </c>
      <c r="CE559" s="82">
        <v>1609.66604</v>
      </c>
      <c r="CF559" s="82">
        <v>1516.30836</v>
      </c>
      <c r="CG559" s="82">
        <v>1404.24581</v>
      </c>
      <c r="CH559" s="82">
        <v>1363.66241</v>
      </c>
      <c r="CI559" s="82">
        <v>860.89654</v>
      </c>
      <c r="CJ559" s="82">
        <v>860.93074</v>
      </c>
      <c r="CK559" s="82">
        <v>860.96864</v>
      </c>
    </row>
    <row r="560" ht="14.25" customHeight="1">
      <c r="E560" s="2"/>
      <c r="G560" s="81">
        <v>17.0</v>
      </c>
      <c r="H560" s="81">
        <v>7.0</v>
      </c>
      <c r="I560" s="81">
        <v>177.0</v>
      </c>
      <c r="J560" s="80">
        <v>2148.83946</v>
      </c>
      <c r="K560" s="80">
        <v>2150.20217</v>
      </c>
      <c r="L560" s="80">
        <v>2151.70247</v>
      </c>
      <c r="M560" s="80">
        <v>2153.52574</v>
      </c>
      <c r="N560" s="80">
        <v>2155.5313</v>
      </c>
      <c r="O560" s="80">
        <v>2157.94258</v>
      </c>
      <c r="P560" s="80">
        <v>2160.66726</v>
      </c>
      <c r="Q560" s="80">
        <v>2163.77182</v>
      </c>
      <c r="R560" s="80">
        <v>2166.87131</v>
      </c>
      <c r="S560" s="80">
        <v>2171.94414</v>
      </c>
      <c r="T560" s="80">
        <v>2176.41482</v>
      </c>
      <c r="U560" s="80">
        <v>2178.31247</v>
      </c>
      <c r="V560" s="80">
        <v>2180.68811</v>
      </c>
      <c r="W560" s="80">
        <v>2184.39985</v>
      </c>
      <c r="X560" s="80">
        <v>2188.36638</v>
      </c>
      <c r="Y560" s="80">
        <v>1939.51048</v>
      </c>
      <c r="Z560" s="80">
        <v>1944.56871</v>
      </c>
      <c r="AA560" s="80">
        <v>1950.21522</v>
      </c>
      <c r="AB560" s="80">
        <v>1956.45977</v>
      </c>
      <c r="AC560" s="80">
        <v>1963.50794</v>
      </c>
      <c r="AD560" s="80">
        <v>1971.73535</v>
      </c>
      <c r="AE560" s="80">
        <v>1981.00291</v>
      </c>
      <c r="AF560" s="80">
        <v>1990.75515</v>
      </c>
      <c r="AG560" s="80">
        <v>2000.66584</v>
      </c>
      <c r="AH560" s="80">
        <v>2010.9489</v>
      </c>
      <c r="AI560" s="80">
        <v>2021.60398</v>
      </c>
      <c r="AJ560" s="80">
        <v>2032.8839</v>
      </c>
      <c r="AK560" s="80">
        <v>2045.76098</v>
      </c>
      <c r="AL560" s="80">
        <v>1553.87307</v>
      </c>
      <c r="AM560" s="80">
        <v>1570.08713</v>
      </c>
      <c r="AN560" s="80">
        <v>1588.40488</v>
      </c>
      <c r="AO560" s="80">
        <v>1608.6001</v>
      </c>
      <c r="AP560" s="80">
        <v>1513.73975</v>
      </c>
      <c r="AQ560" s="80">
        <v>1399.99023</v>
      </c>
      <c r="AR560" s="80">
        <v>1369.46417</v>
      </c>
      <c r="AS560" s="80">
        <v>863.00812</v>
      </c>
      <c r="AT560" s="80">
        <v>863.04121</v>
      </c>
      <c r="AU560" s="80">
        <v>863.0779</v>
      </c>
      <c r="AW560" s="81">
        <v>17.0</v>
      </c>
      <c r="AX560" s="81">
        <v>7.0</v>
      </c>
      <c r="AY560" s="81">
        <v>177.0</v>
      </c>
      <c r="AZ560" s="82">
        <v>2148.83946</v>
      </c>
      <c r="BA560" s="82">
        <v>2150.20217</v>
      </c>
      <c r="BB560" s="82">
        <v>2151.70247</v>
      </c>
      <c r="BC560" s="82">
        <v>2153.52574</v>
      </c>
      <c r="BD560" s="82">
        <v>2155.5313</v>
      </c>
      <c r="BE560" s="82">
        <v>2157.94258</v>
      </c>
      <c r="BF560" s="82">
        <v>2160.66726</v>
      </c>
      <c r="BG560" s="82">
        <v>2163.77182</v>
      </c>
      <c r="BH560" s="82">
        <v>2166.87131</v>
      </c>
      <c r="BI560" s="82">
        <v>2171.94414</v>
      </c>
      <c r="BJ560" s="82">
        <v>2176.41482</v>
      </c>
      <c r="BK560" s="82">
        <v>2178.31247</v>
      </c>
      <c r="BL560" s="82">
        <v>2180.68811</v>
      </c>
      <c r="BM560" s="82">
        <v>2184.39985</v>
      </c>
      <c r="BN560" s="82">
        <v>2188.36638</v>
      </c>
      <c r="BO560" s="82">
        <v>1939.51048</v>
      </c>
      <c r="BP560" s="82">
        <v>1944.56871</v>
      </c>
      <c r="BQ560" s="82">
        <v>1950.21522</v>
      </c>
      <c r="BR560" s="82">
        <v>1956.45977</v>
      </c>
      <c r="BS560" s="82">
        <v>1963.50794</v>
      </c>
      <c r="BT560" s="82">
        <v>1971.73535</v>
      </c>
      <c r="BU560" s="82">
        <v>1981.00291</v>
      </c>
      <c r="BV560" s="82">
        <v>1990.75515</v>
      </c>
      <c r="BW560" s="82">
        <v>2000.66584</v>
      </c>
      <c r="BX560" s="82">
        <v>2010.9489</v>
      </c>
      <c r="BY560" s="82">
        <v>2021.60398</v>
      </c>
      <c r="BZ560" s="82">
        <v>2032.8839</v>
      </c>
      <c r="CA560" s="82">
        <v>2045.76098</v>
      </c>
      <c r="CB560" s="82">
        <v>1553.87307</v>
      </c>
      <c r="CC560" s="82">
        <v>1570.08713</v>
      </c>
      <c r="CD560" s="82">
        <v>1588.40488</v>
      </c>
      <c r="CE560" s="82">
        <v>1608.6001</v>
      </c>
      <c r="CF560" s="82">
        <v>1513.73975</v>
      </c>
      <c r="CG560" s="82">
        <v>1399.99023</v>
      </c>
      <c r="CH560" s="82">
        <v>1369.46417</v>
      </c>
      <c r="CI560" s="82">
        <v>863.00812</v>
      </c>
      <c r="CJ560" s="82">
        <v>863.04121</v>
      </c>
      <c r="CK560" s="82">
        <v>863.0779</v>
      </c>
    </row>
    <row r="561" ht="14.25" customHeight="1">
      <c r="E561" s="2"/>
      <c r="G561" s="81">
        <v>17.0</v>
      </c>
      <c r="H561" s="81">
        <v>7.0</v>
      </c>
      <c r="I561" s="81">
        <v>178.0</v>
      </c>
      <c r="J561" s="80">
        <v>2159.66375</v>
      </c>
      <c r="K561" s="80">
        <v>2161.01804</v>
      </c>
      <c r="L561" s="80">
        <v>2162.4554</v>
      </c>
      <c r="M561" s="80">
        <v>2164.246</v>
      </c>
      <c r="N561" s="80">
        <v>2166.19253</v>
      </c>
      <c r="O561" s="80">
        <v>2168.53866</v>
      </c>
      <c r="P561" s="80">
        <v>2171.20069</v>
      </c>
      <c r="Q561" s="80">
        <v>2174.20862</v>
      </c>
      <c r="R561" s="80">
        <v>2177.22104</v>
      </c>
      <c r="S561" s="80">
        <v>2182.18474</v>
      </c>
      <c r="T561" s="80">
        <v>2186.57928</v>
      </c>
      <c r="U561" s="80">
        <v>2188.16137</v>
      </c>
      <c r="V561" s="80">
        <v>2190.51159</v>
      </c>
      <c r="W561" s="80">
        <v>2194.20789</v>
      </c>
      <c r="X561" s="80">
        <v>2198.03273</v>
      </c>
      <c r="Y561" s="80">
        <v>1947.18848</v>
      </c>
      <c r="Z561" s="80">
        <v>1952.12414</v>
      </c>
      <c r="AA561" s="80">
        <v>1957.60772</v>
      </c>
      <c r="AB561" s="80">
        <v>1963.6769</v>
      </c>
      <c r="AC561" s="80">
        <v>1970.52993</v>
      </c>
      <c r="AD561" s="80">
        <v>1978.54558</v>
      </c>
      <c r="AE561" s="80">
        <v>1987.56615</v>
      </c>
      <c r="AF561" s="80">
        <v>1997.01474</v>
      </c>
      <c r="AG561" s="80">
        <v>2006.59982</v>
      </c>
      <c r="AH561" s="80">
        <v>2016.55534</v>
      </c>
      <c r="AI561" s="80">
        <v>2026.88167</v>
      </c>
      <c r="AJ561" s="80">
        <v>2037.80603</v>
      </c>
      <c r="AK561" s="80">
        <v>2050.33725</v>
      </c>
      <c r="AL561" s="80">
        <v>1554.35128</v>
      </c>
      <c r="AM561" s="80">
        <v>1570.09362</v>
      </c>
      <c r="AN561" s="80">
        <v>1587.91429</v>
      </c>
      <c r="AO561" s="80">
        <v>1607.54487</v>
      </c>
      <c r="AP561" s="80">
        <v>1511.17171</v>
      </c>
      <c r="AQ561" s="80">
        <v>1395.72387</v>
      </c>
      <c r="AR561" s="80">
        <v>1375.31787</v>
      </c>
      <c r="AS561" s="80">
        <v>865.14109</v>
      </c>
      <c r="AT561" s="80">
        <v>865.17308</v>
      </c>
      <c r="AU561" s="80">
        <v>865.20855</v>
      </c>
      <c r="AW561" s="81">
        <v>17.0</v>
      </c>
      <c r="AX561" s="81">
        <v>7.0</v>
      </c>
      <c r="AY561" s="81">
        <v>178.0</v>
      </c>
      <c r="AZ561" s="82">
        <v>2159.66375</v>
      </c>
      <c r="BA561" s="82">
        <v>2161.01804</v>
      </c>
      <c r="BB561" s="82">
        <v>2162.4554</v>
      </c>
      <c r="BC561" s="82">
        <v>2164.246</v>
      </c>
      <c r="BD561" s="82">
        <v>2166.19253</v>
      </c>
      <c r="BE561" s="82">
        <v>2168.53866</v>
      </c>
      <c r="BF561" s="82">
        <v>2171.20069</v>
      </c>
      <c r="BG561" s="82">
        <v>2174.20862</v>
      </c>
      <c r="BH561" s="82">
        <v>2177.22104</v>
      </c>
      <c r="BI561" s="82">
        <v>2182.18474</v>
      </c>
      <c r="BJ561" s="82">
        <v>2186.57928</v>
      </c>
      <c r="BK561" s="82">
        <v>2188.16137</v>
      </c>
      <c r="BL561" s="82">
        <v>2190.51159</v>
      </c>
      <c r="BM561" s="82">
        <v>2194.20789</v>
      </c>
      <c r="BN561" s="82">
        <v>2198.03273</v>
      </c>
      <c r="BO561" s="82">
        <v>1947.18848</v>
      </c>
      <c r="BP561" s="82">
        <v>1952.12414</v>
      </c>
      <c r="BQ561" s="82">
        <v>1957.60772</v>
      </c>
      <c r="BR561" s="82">
        <v>1963.6769</v>
      </c>
      <c r="BS561" s="82">
        <v>1970.52993</v>
      </c>
      <c r="BT561" s="82">
        <v>1978.54558</v>
      </c>
      <c r="BU561" s="82">
        <v>1987.56615</v>
      </c>
      <c r="BV561" s="82">
        <v>1997.01474</v>
      </c>
      <c r="BW561" s="82">
        <v>2006.59982</v>
      </c>
      <c r="BX561" s="82">
        <v>2016.55534</v>
      </c>
      <c r="BY561" s="82">
        <v>2026.88167</v>
      </c>
      <c r="BZ561" s="82">
        <v>2037.80603</v>
      </c>
      <c r="CA561" s="82">
        <v>2050.33725</v>
      </c>
      <c r="CB561" s="82">
        <v>1554.35128</v>
      </c>
      <c r="CC561" s="82">
        <v>1570.09362</v>
      </c>
      <c r="CD561" s="82">
        <v>1587.91429</v>
      </c>
      <c r="CE561" s="82">
        <v>1607.54487</v>
      </c>
      <c r="CF561" s="82">
        <v>1511.17171</v>
      </c>
      <c r="CG561" s="82">
        <v>1395.72387</v>
      </c>
      <c r="CH561" s="82">
        <v>1375.31787</v>
      </c>
      <c r="CI561" s="82">
        <v>865.14109</v>
      </c>
      <c r="CJ561" s="82">
        <v>865.17308</v>
      </c>
      <c r="CK561" s="82">
        <v>865.20855</v>
      </c>
    </row>
    <row r="562" ht="14.25" customHeight="1">
      <c r="E562" s="2"/>
      <c r="G562" s="81">
        <v>17.0</v>
      </c>
      <c r="H562" s="81">
        <v>7.0</v>
      </c>
      <c r="I562" s="81">
        <v>179.0</v>
      </c>
      <c r="J562" s="80">
        <v>2170.5824</v>
      </c>
      <c r="K562" s="80">
        <v>2171.92822</v>
      </c>
      <c r="L562" s="80">
        <v>2173.3022</v>
      </c>
      <c r="M562" s="80">
        <v>2175.0599</v>
      </c>
      <c r="N562" s="80">
        <v>2176.947</v>
      </c>
      <c r="O562" s="80">
        <v>2179.22755</v>
      </c>
      <c r="P562" s="80">
        <v>2181.8265</v>
      </c>
      <c r="Q562" s="80">
        <v>2184.73715</v>
      </c>
      <c r="R562" s="80">
        <v>2187.6619</v>
      </c>
      <c r="S562" s="80">
        <v>2192.51574</v>
      </c>
      <c r="T562" s="80">
        <v>2196.83365</v>
      </c>
      <c r="U562" s="80">
        <v>2198.09797</v>
      </c>
      <c r="V562" s="80">
        <v>2200.42262</v>
      </c>
      <c r="W562" s="80">
        <v>2204.10343</v>
      </c>
      <c r="X562" s="80">
        <v>2207.78562</v>
      </c>
      <c r="Y562" s="80">
        <v>1954.93677</v>
      </c>
      <c r="Z562" s="80">
        <v>1959.74907</v>
      </c>
      <c r="AA562" s="80">
        <v>1965.06865</v>
      </c>
      <c r="AB562" s="80">
        <v>1970.96136</v>
      </c>
      <c r="AC562" s="80">
        <v>1977.61801</v>
      </c>
      <c r="AD562" s="80">
        <v>1985.42056</v>
      </c>
      <c r="AE562" s="80">
        <v>1994.19261</v>
      </c>
      <c r="AF562" s="80">
        <v>2003.33569</v>
      </c>
      <c r="AG562" s="80">
        <v>2012.59317</v>
      </c>
      <c r="AH562" s="80">
        <v>2022.21918</v>
      </c>
      <c r="AI562" s="80">
        <v>2032.21484</v>
      </c>
      <c r="AJ562" s="80">
        <v>2042.78159</v>
      </c>
      <c r="AK562" s="80">
        <v>2054.96502</v>
      </c>
      <c r="AL562" s="80">
        <v>1554.84814</v>
      </c>
      <c r="AM562" s="80">
        <v>1570.11623</v>
      </c>
      <c r="AN562" s="80">
        <v>1587.43727</v>
      </c>
      <c r="AO562" s="80">
        <v>1606.50042</v>
      </c>
      <c r="AP562" s="80">
        <v>1508.60422</v>
      </c>
      <c r="AQ562" s="80">
        <v>1391.44657</v>
      </c>
      <c r="AR562" s="80">
        <v>1381.22398</v>
      </c>
      <c r="AS562" s="80">
        <v>867.29564</v>
      </c>
      <c r="AT562" s="80">
        <v>867.32652</v>
      </c>
      <c r="AU562" s="80">
        <v>867.36076</v>
      </c>
      <c r="AW562" s="81">
        <v>17.0</v>
      </c>
      <c r="AX562" s="81">
        <v>7.0</v>
      </c>
      <c r="AY562" s="81">
        <v>179.0</v>
      </c>
      <c r="AZ562" s="82">
        <v>2170.5824</v>
      </c>
      <c r="BA562" s="82">
        <v>2171.92822</v>
      </c>
      <c r="BB562" s="82">
        <v>2173.3022</v>
      </c>
      <c r="BC562" s="82">
        <v>2175.0599</v>
      </c>
      <c r="BD562" s="82">
        <v>2176.947</v>
      </c>
      <c r="BE562" s="82">
        <v>2179.22755</v>
      </c>
      <c r="BF562" s="82">
        <v>2181.8265</v>
      </c>
      <c r="BG562" s="82">
        <v>2184.73715</v>
      </c>
      <c r="BH562" s="82">
        <v>2187.6619</v>
      </c>
      <c r="BI562" s="82">
        <v>2192.51574</v>
      </c>
      <c r="BJ562" s="82">
        <v>2196.83365</v>
      </c>
      <c r="BK562" s="82">
        <v>2198.09797</v>
      </c>
      <c r="BL562" s="82">
        <v>2200.42262</v>
      </c>
      <c r="BM562" s="82">
        <v>2204.10343</v>
      </c>
      <c r="BN562" s="82">
        <v>2207.78562</v>
      </c>
      <c r="BO562" s="82">
        <v>1954.93677</v>
      </c>
      <c r="BP562" s="82">
        <v>1959.74907</v>
      </c>
      <c r="BQ562" s="82">
        <v>1965.06865</v>
      </c>
      <c r="BR562" s="82">
        <v>1970.96136</v>
      </c>
      <c r="BS562" s="82">
        <v>1977.61801</v>
      </c>
      <c r="BT562" s="82">
        <v>1985.42056</v>
      </c>
      <c r="BU562" s="82">
        <v>1994.19261</v>
      </c>
      <c r="BV562" s="82">
        <v>2003.33569</v>
      </c>
      <c r="BW562" s="82">
        <v>2012.59317</v>
      </c>
      <c r="BX562" s="82">
        <v>2022.21918</v>
      </c>
      <c r="BY562" s="82">
        <v>2032.21484</v>
      </c>
      <c r="BZ562" s="82">
        <v>2042.78159</v>
      </c>
      <c r="CA562" s="82">
        <v>2054.96502</v>
      </c>
      <c r="CB562" s="82">
        <v>1554.84814</v>
      </c>
      <c r="CC562" s="82">
        <v>1570.11623</v>
      </c>
      <c r="CD562" s="82">
        <v>1587.43727</v>
      </c>
      <c r="CE562" s="82">
        <v>1606.50042</v>
      </c>
      <c r="CF562" s="82">
        <v>1508.60422</v>
      </c>
      <c r="CG562" s="82">
        <v>1391.44657</v>
      </c>
      <c r="CH562" s="82">
        <v>1381.22398</v>
      </c>
      <c r="CI562" s="82">
        <v>867.29564</v>
      </c>
      <c r="CJ562" s="82">
        <v>867.32652</v>
      </c>
      <c r="CK562" s="82">
        <v>867.36076</v>
      </c>
    </row>
    <row r="563" ht="14.25" customHeight="1">
      <c r="E563" s="2"/>
      <c r="G563" s="81">
        <v>17.0</v>
      </c>
      <c r="H563" s="81">
        <v>7.0</v>
      </c>
      <c r="I563" s="81">
        <v>180.0</v>
      </c>
      <c r="J563" s="80">
        <v>2181.59626</v>
      </c>
      <c r="K563" s="80">
        <v>2182.93355</v>
      </c>
      <c r="L563" s="80">
        <v>2184.24371</v>
      </c>
      <c r="M563" s="80">
        <v>2185.96829</v>
      </c>
      <c r="N563" s="80">
        <v>2187.79555</v>
      </c>
      <c r="O563" s="80">
        <v>2190.01006</v>
      </c>
      <c r="P563" s="80">
        <v>2192.5455</v>
      </c>
      <c r="Q563" s="80">
        <v>2195.3582</v>
      </c>
      <c r="R563" s="80">
        <v>2198.19469</v>
      </c>
      <c r="S563" s="80">
        <v>2202.93794</v>
      </c>
      <c r="T563" s="80">
        <v>2207.17872</v>
      </c>
      <c r="U563" s="80">
        <v>2208.12306</v>
      </c>
      <c r="V563" s="80">
        <v>2210.42199</v>
      </c>
      <c r="W563" s="80">
        <v>2214.08723</v>
      </c>
      <c r="X563" s="80">
        <v>2217.62583</v>
      </c>
      <c r="Y563" s="80">
        <v>1962.75598</v>
      </c>
      <c r="Z563" s="80">
        <v>1967.44412</v>
      </c>
      <c r="AA563" s="80">
        <v>1972.59864</v>
      </c>
      <c r="AB563" s="80">
        <v>1978.31373</v>
      </c>
      <c r="AC563" s="80">
        <v>1984.77275</v>
      </c>
      <c r="AD563" s="80">
        <v>1992.36087</v>
      </c>
      <c r="AE563" s="80">
        <v>2000.88287</v>
      </c>
      <c r="AF563" s="80">
        <v>2009.71852</v>
      </c>
      <c r="AG563" s="80">
        <v>2018.64641</v>
      </c>
      <c r="AH563" s="80">
        <v>2027.94093</v>
      </c>
      <c r="AI563" s="80">
        <v>2037.60397</v>
      </c>
      <c r="AJ563" s="80">
        <v>2047.81104</v>
      </c>
      <c r="AK563" s="80">
        <v>2059.64474</v>
      </c>
      <c r="AL563" s="80">
        <v>1555.36377</v>
      </c>
      <c r="AM563" s="80">
        <v>1570.15508</v>
      </c>
      <c r="AN563" s="80">
        <v>1586.97392</v>
      </c>
      <c r="AO563" s="80">
        <v>1605.4668</v>
      </c>
      <c r="AP563" s="80">
        <v>1506.03722</v>
      </c>
      <c r="AQ563" s="80">
        <v>1387.15819</v>
      </c>
      <c r="AR563" s="80">
        <v>1387.18296</v>
      </c>
      <c r="AS563" s="80">
        <v>869.47197</v>
      </c>
      <c r="AT563" s="80">
        <v>869.50173</v>
      </c>
      <c r="AU563" s="80">
        <v>869.53472</v>
      </c>
      <c r="AW563" s="81">
        <v>17.0</v>
      </c>
      <c r="AX563" s="81">
        <v>7.0</v>
      </c>
      <c r="AY563" s="81">
        <v>180.0</v>
      </c>
      <c r="AZ563" s="82">
        <v>2181.59626</v>
      </c>
      <c r="BA563" s="82">
        <v>2182.93355</v>
      </c>
      <c r="BB563" s="82">
        <v>2184.24371</v>
      </c>
      <c r="BC563" s="82">
        <v>2185.96829</v>
      </c>
      <c r="BD563" s="82">
        <v>2187.79555</v>
      </c>
      <c r="BE563" s="82">
        <v>2190.01006</v>
      </c>
      <c r="BF563" s="82">
        <v>2192.5455</v>
      </c>
      <c r="BG563" s="82">
        <v>2195.3582</v>
      </c>
      <c r="BH563" s="82">
        <v>2198.19469</v>
      </c>
      <c r="BI563" s="82">
        <v>2202.93794</v>
      </c>
      <c r="BJ563" s="82">
        <v>2207.17872</v>
      </c>
      <c r="BK563" s="82">
        <v>2208.12306</v>
      </c>
      <c r="BL563" s="82">
        <v>2210.42199</v>
      </c>
      <c r="BM563" s="82">
        <v>2214.08723</v>
      </c>
      <c r="BN563" s="82">
        <v>2217.62583</v>
      </c>
      <c r="BO563" s="82">
        <v>1962.75598</v>
      </c>
      <c r="BP563" s="82">
        <v>1967.44412</v>
      </c>
      <c r="BQ563" s="82">
        <v>1972.59864</v>
      </c>
      <c r="BR563" s="82">
        <v>1978.31373</v>
      </c>
      <c r="BS563" s="82">
        <v>1984.77275</v>
      </c>
      <c r="BT563" s="82">
        <v>1992.36087</v>
      </c>
      <c r="BU563" s="82">
        <v>2000.88287</v>
      </c>
      <c r="BV563" s="82">
        <v>2009.71852</v>
      </c>
      <c r="BW563" s="82">
        <v>2018.64641</v>
      </c>
      <c r="BX563" s="82">
        <v>2027.94093</v>
      </c>
      <c r="BY563" s="82">
        <v>2037.60397</v>
      </c>
      <c r="BZ563" s="82">
        <v>2047.81104</v>
      </c>
      <c r="CA563" s="82">
        <v>2059.64474</v>
      </c>
      <c r="CB563" s="82">
        <v>1555.36377</v>
      </c>
      <c r="CC563" s="82">
        <v>1570.15508</v>
      </c>
      <c r="CD563" s="82">
        <v>1586.97392</v>
      </c>
      <c r="CE563" s="82">
        <v>1605.4668</v>
      </c>
      <c r="CF563" s="82">
        <v>1506.03722</v>
      </c>
      <c r="CG563" s="82">
        <v>1387.15819</v>
      </c>
      <c r="CH563" s="82">
        <v>1387.18296</v>
      </c>
      <c r="CI563" s="82">
        <v>869.47197</v>
      </c>
      <c r="CJ563" s="82">
        <v>869.50173</v>
      </c>
      <c r="CK563" s="82">
        <v>869.53472</v>
      </c>
    </row>
    <row r="564" ht="14.25" customHeight="1">
      <c r="E564" s="2"/>
      <c r="G564" s="81">
        <v>17.0</v>
      </c>
      <c r="H564" s="81">
        <v>7.0</v>
      </c>
      <c r="I564" s="81">
        <v>181.0</v>
      </c>
      <c r="J564" s="80">
        <v>1439.62999</v>
      </c>
      <c r="K564" s="80">
        <v>1440.9023</v>
      </c>
      <c r="L564" s="80">
        <v>1442.17519</v>
      </c>
      <c r="M564" s="80">
        <v>1443.83759</v>
      </c>
      <c r="N564" s="80">
        <v>1445.59425</v>
      </c>
      <c r="O564" s="80">
        <v>1447.74094</v>
      </c>
      <c r="P564" s="80">
        <v>1450.17391</v>
      </c>
      <c r="Q564" s="80">
        <v>1452.89558</v>
      </c>
      <c r="R564" s="80">
        <v>1455.60457</v>
      </c>
      <c r="S564" s="80">
        <v>1460.27064</v>
      </c>
      <c r="T564" s="80">
        <v>1464.20982</v>
      </c>
      <c r="U564" s="80">
        <v>1465.11756</v>
      </c>
      <c r="V564" s="80">
        <v>1467.38925</v>
      </c>
      <c r="W564" s="80">
        <v>1470.90796</v>
      </c>
      <c r="X564" s="80">
        <v>1474.30928</v>
      </c>
      <c r="Y564" s="80">
        <v>1311.52349</v>
      </c>
      <c r="Z564" s="80">
        <v>1316.03836</v>
      </c>
      <c r="AA564" s="80">
        <v>1321.00573</v>
      </c>
      <c r="AB564" s="80">
        <v>1326.51169</v>
      </c>
      <c r="AC564" s="80">
        <v>1332.74117</v>
      </c>
      <c r="AD564" s="80">
        <v>1340.0642</v>
      </c>
      <c r="AE564" s="80">
        <v>1348.26689</v>
      </c>
      <c r="AF564" s="80">
        <v>1356.76189</v>
      </c>
      <c r="AG564" s="80">
        <v>1365.34504</v>
      </c>
      <c r="AH564" s="80">
        <v>1374.29294</v>
      </c>
      <c r="AI564" s="80">
        <v>1383.58143</v>
      </c>
      <c r="AJ564" s="80">
        <v>1393.41347</v>
      </c>
      <c r="AK564" s="80">
        <v>1404.83721</v>
      </c>
      <c r="AL564" s="80">
        <v>1084.48608</v>
      </c>
      <c r="AM564" s="80">
        <v>1098.73981</v>
      </c>
      <c r="AN564" s="80">
        <v>1114.95175</v>
      </c>
      <c r="AO564" s="80">
        <v>1132.74405</v>
      </c>
      <c r="AP564" s="80">
        <v>1031.77044</v>
      </c>
      <c r="AQ564" s="80">
        <v>922.49604</v>
      </c>
      <c r="AR564" s="80">
        <v>922.51985</v>
      </c>
      <c r="AS564" s="80">
        <v>589.24237</v>
      </c>
      <c r="AT564" s="80">
        <v>589.27099</v>
      </c>
      <c r="AU564" s="80">
        <v>589.30271</v>
      </c>
      <c r="AW564" s="81">
        <v>17.0</v>
      </c>
      <c r="AX564" s="81">
        <v>7.0</v>
      </c>
      <c r="AY564" s="81">
        <v>181.0</v>
      </c>
      <c r="AZ564" s="82">
        <v>1439.62999</v>
      </c>
      <c r="BA564" s="82">
        <v>1440.9023</v>
      </c>
      <c r="BB564" s="82">
        <v>1442.17519</v>
      </c>
      <c r="BC564" s="82">
        <v>1443.83759</v>
      </c>
      <c r="BD564" s="82">
        <v>1445.59425</v>
      </c>
      <c r="BE564" s="82">
        <v>1447.74094</v>
      </c>
      <c r="BF564" s="82">
        <v>1450.17391</v>
      </c>
      <c r="BG564" s="82">
        <v>1452.89558</v>
      </c>
      <c r="BH564" s="82">
        <v>1455.60457</v>
      </c>
      <c r="BI564" s="82">
        <v>1460.27064</v>
      </c>
      <c r="BJ564" s="82">
        <v>1464.20982</v>
      </c>
      <c r="BK564" s="82">
        <v>1465.11756</v>
      </c>
      <c r="BL564" s="82">
        <v>1467.38925</v>
      </c>
      <c r="BM564" s="82">
        <v>1470.90796</v>
      </c>
      <c r="BN564" s="82">
        <v>1474.30928</v>
      </c>
      <c r="BO564" s="82">
        <v>1311.52349</v>
      </c>
      <c r="BP564" s="82">
        <v>1316.03836</v>
      </c>
      <c r="BQ564" s="82">
        <v>1321.00573</v>
      </c>
      <c r="BR564" s="82">
        <v>1326.51169</v>
      </c>
      <c r="BS564" s="82">
        <v>1332.74117</v>
      </c>
      <c r="BT564" s="82">
        <v>1340.0642</v>
      </c>
      <c r="BU564" s="82">
        <v>1348.26689</v>
      </c>
      <c r="BV564" s="82">
        <v>1356.76189</v>
      </c>
      <c r="BW564" s="82">
        <v>1365.34504</v>
      </c>
      <c r="BX564" s="82">
        <v>1374.29294</v>
      </c>
      <c r="BY564" s="82">
        <v>1383.58143</v>
      </c>
      <c r="BZ564" s="82">
        <v>1393.41347</v>
      </c>
      <c r="CA564" s="82">
        <v>1404.83721</v>
      </c>
      <c r="CB564" s="82">
        <v>1084.48608</v>
      </c>
      <c r="CC564" s="82">
        <v>1098.73981</v>
      </c>
      <c r="CD564" s="82">
        <v>1114.95175</v>
      </c>
      <c r="CE564" s="82">
        <v>1132.74405</v>
      </c>
      <c r="CF564" s="82">
        <v>1031.77044</v>
      </c>
      <c r="CG564" s="82">
        <v>922.49604</v>
      </c>
      <c r="CH564" s="82">
        <v>922.51985</v>
      </c>
      <c r="CI564" s="82">
        <v>589.24237</v>
      </c>
      <c r="CJ564" s="82">
        <v>589.27099</v>
      </c>
      <c r="CK564" s="82">
        <v>589.30271</v>
      </c>
    </row>
    <row r="565" ht="14.25" customHeight="1">
      <c r="E565" s="2"/>
      <c r="G565" s="81">
        <v>17.0</v>
      </c>
      <c r="H565" s="81">
        <v>7.0</v>
      </c>
      <c r="I565" s="81">
        <v>182.0</v>
      </c>
      <c r="J565" s="80">
        <v>1444.36215</v>
      </c>
      <c r="K565" s="80">
        <v>1445.56906</v>
      </c>
      <c r="L565" s="80">
        <v>1446.80444</v>
      </c>
      <c r="M565" s="80">
        <v>1448.40425</v>
      </c>
      <c r="N565" s="80">
        <v>1450.08985</v>
      </c>
      <c r="O565" s="80">
        <v>1452.16827</v>
      </c>
      <c r="P565" s="80">
        <v>1454.49812</v>
      </c>
      <c r="Q565" s="80">
        <v>1457.12818</v>
      </c>
      <c r="R565" s="80">
        <v>1459.70886</v>
      </c>
      <c r="S565" s="80">
        <v>1464.29725</v>
      </c>
      <c r="T565" s="80">
        <v>1467.93291</v>
      </c>
      <c r="U565" s="80">
        <v>1468.80381</v>
      </c>
      <c r="V565" s="80">
        <v>1471.04811</v>
      </c>
      <c r="W565" s="80">
        <v>1474.41937</v>
      </c>
      <c r="X565" s="80">
        <v>1477.68256</v>
      </c>
      <c r="Y565" s="80">
        <v>1313.63915</v>
      </c>
      <c r="Z565" s="80">
        <v>1317.97967</v>
      </c>
      <c r="AA565" s="80">
        <v>1322.75876</v>
      </c>
      <c r="AB565" s="80">
        <v>1328.05433</v>
      </c>
      <c r="AC565" s="80">
        <v>1334.0529</v>
      </c>
      <c r="AD565" s="80">
        <v>1341.10927</v>
      </c>
      <c r="AE565" s="80">
        <v>1348.99081</v>
      </c>
      <c r="AF565" s="80">
        <v>1357.14319</v>
      </c>
      <c r="AG565" s="80">
        <v>1365.37967</v>
      </c>
      <c r="AH565" s="80">
        <v>1373.97902</v>
      </c>
      <c r="AI565" s="80">
        <v>1382.89093</v>
      </c>
      <c r="AJ565" s="80">
        <v>1392.34594</v>
      </c>
      <c r="AK565" s="80">
        <v>1403.3576</v>
      </c>
      <c r="AL565" s="80">
        <v>1080.25202</v>
      </c>
      <c r="AM565" s="80">
        <v>1093.96554</v>
      </c>
      <c r="AN565" s="80">
        <v>1109.56771</v>
      </c>
      <c r="AO565" s="80">
        <v>1126.65626</v>
      </c>
      <c r="AP565" s="80">
        <v>1024.13003</v>
      </c>
      <c r="AQ565" s="80">
        <v>924.51406</v>
      </c>
      <c r="AR565" s="80">
        <v>924.53692</v>
      </c>
      <c r="AS565" s="80">
        <v>589.01123</v>
      </c>
      <c r="AT565" s="80">
        <v>589.03869</v>
      </c>
      <c r="AU565" s="80">
        <v>589.06913</v>
      </c>
      <c r="AW565" s="81">
        <v>17.0</v>
      </c>
      <c r="AX565" s="81">
        <v>7.0</v>
      </c>
      <c r="AY565" s="81">
        <v>182.0</v>
      </c>
      <c r="AZ565" s="82">
        <v>1444.36215</v>
      </c>
      <c r="BA565" s="82">
        <v>1445.56906</v>
      </c>
      <c r="BB565" s="82">
        <v>1446.80444</v>
      </c>
      <c r="BC565" s="82">
        <v>1448.40425</v>
      </c>
      <c r="BD565" s="82">
        <v>1450.08985</v>
      </c>
      <c r="BE565" s="82">
        <v>1452.16827</v>
      </c>
      <c r="BF565" s="82">
        <v>1454.49812</v>
      </c>
      <c r="BG565" s="82">
        <v>1457.12818</v>
      </c>
      <c r="BH565" s="82">
        <v>1459.70886</v>
      </c>
      <c r="BI565" s="82">
        <v>1464.29725</v>
      </c>
      <c r="BJ565" s="82">
        <v>1467.93291</v>
      </c>
      <c r="BK565" s="82">
        <v>1468.80381</v>
      </c>
      <c r="BL565" s="82">
        <v>1471.04811</v>
      </c>
      <c r="BM565" s="82">
        <v>1474.41937</v>
      </c>
      <c r="BN565" s="82">
        <v>1477.68256</v>
      </c>
      <c r="BO565" s="82">
        <v>1313.63915</v>
      </c>
      <c r="BP565" s="82">
        <v>1317.97967</v>
      </c>
      <c r="BQ565" s="82">
        <v>1322.75876</v>
      </c>
      <c r="BR565" s="82">
        <v>1328.05433</v>
      </c>
      <c r="BS565" s="82">
        <v>1334.0529</v>
      </c>
      <c r="BT565" s="82">
        <v>1341.10927</v>
      </c>
      <c r="BU565" s="82">
        <v>1348.99081</v>
      </c>
      <c r="BV565" s="82">
        <v>1357.14319</v>
      </c>
      <c r="BW565" s="82">
        <v>1365.37967</v>
      </c>
      <c r="BX565" s="82">
        <v>1373.97902</v>
      </c>
      <c r="BY565" s="82">
        <v>1382.89093</v>
      </c>
      <c r="BZ565" s="82">
        <v>1392.34594</v>
      </c>
      <c r="CA565" s="82">
        <v>1403.3576</v>
      </c>
      <c r="CB565" s="82">
        <v>1080.25202</v>
      </c>
      <c r="CC565" s="82">
        <v>1093.96554</v>
      </c>
      <c r="CD565" s="82">
        <v>1109.56771</v>
      </c>
      <c r="CE565" s="82">
        <v>1126.65626</v>
      </c>
      <c r="CF565" s="82">
        <v>1024.13003</v>
      </c>
      <c r="CG565" s="82">
        <v>924.51406</v>
      </c>
      <c r="CH565" s="82">
        <v>924.53692</v>
      </c>
      <c r="CI565" s="82">
        <v>589.01123</v>
      </c>
      <c r="CJ565" s="82">
        <v>589.03869</v>
      </c>
      <c r="CK565" s="82">
        <v>589.06913</v>
      </c>
    </row>
    <row r="566" ht="14.25" customHeight="1">
      <c r="E566" s="2"/>
      <c r="G566" s="81">
        <v>17.0</v>
      </c>
      <c r="H566" s="81">
        <v>7.0</v>
      </c>
      <c r="I566" s="81">
        <v>183.0</v>
      </c>
      <c r="J566" s="80">
        <v>1449.12629</v>
      </c>
      <c r="K566" s="80">
        <v>1450.26736</v>
      </c>
      <c r="L566" s="80">
        <v>1451.46499</v>
      </c>
      <c r="M566" s="80">
        <v>1453.00181</v>
      </c>
      <c r="N566" s="80">
        <v>1454.61588</v>
      </c>
      <c r="O566" s="80">
        <v>1456.6256</v>
      </c>
      <c r="P566" s="80">
        <v>1458.85165</v>
      </c>
      <c r="Q566" s="80">
        <v>1461.38951</v>
      </c>
      <c r="R566" s="80">
        <v>1463.84105</v>
      </c>
      <c r="S566" s="80">
        <v>1468.35128</v>
      </c>
      <c r="T566" s="80">
        <v>1471.68149</v>
      </c>
      <c r="U566" s="80">
        <v>1472.51533</v>
      </c>
      <c r="V566" s="80">
        <v>1474.73206</v>
      </c>
      <c r="W566" s="80">
        <v>1477.95495</v>
      </c>
      <c r="X566" s="80">
        <v>1481.07915</v>
      </c>
      <c r="Y566" s="80">
        <v>1315.76973</v>
      </c>
      <c r="Z566" s="80">
        <v>1319.93483</v>
      </c>
      <c r="AA566" s="80">
        <v>1324.52448</v>
      </c>
      <c r="AB566" s="80">
        <v>1329.60841</v>
      </c>
      <c r="AC566" s="80">
        <v>1335.37468</v>
      </c>
      <c r="AD566" s="80">
        <v>1342.16282</v>
      </c>
      <c r="AE566" s="80">
        <v>1349.72132</v>
      </c>
      <c r="AF566" s="80">
        <v>1357.52912</v>
      </c>
      <c r="AG566" s="80">
        <v>1365.41697</v>
      </c>
      <c r="AH566" s="80">
        <v>1373.66583</v>
      </c>
      <c r="AI566" s="80">
        <v>1382.19912</v>
      </c>
      <c r="AJ566" s="80">
        <v>1391.27508</v>
      </c>
      <c r="AK566" s="80">
        <v>1401.87253</v>
      </c>
      <c r="AL566" s="80">
        <v>1075.99478</v>
      </c>
      <c r="AM566" s="80">
        <v>1089.16543</v>
      </c>
      <c r="AN566" s="80">
        <v>1104.15496</v>
      </c>
      <c r="AO566" s="80">
        <v>1120.53655</v>
      </c>
      <c r="AP566" s="80">
        <v>1016.44903</v>
      </c>
      <c r="AQ566" s="80">
        <v>926.54569</v>
      </c>
      <c r="AR566" s="80">
        <v>926.56758</v>
      </c>
      <c r="AS566" s="80">
        <v>588.77853</v>
      </c>
      <c r="AT566" s="80">
        <v>588.80483</v>
      </c>
      <c r="AU566" s="80">
        <v>588.83398</v>
      </c>
      <c r="AW566" s="81">
        <v>17.0</v>
      </c>
      <c r="AX566" s="81">
        <v>7.0</v>
      </c>
      <c r="AY566" s="81">
        <v>183.0</v>
      </c>
      <c r="AZ566" s="82">
        <v>1449.12629</v>
      </c>
      <c r="BA566" s="82">
        <v>1450.26736</v>
      </c>
      <c r="BB566" s="82">
        <v>1451.46499</v>
      </c>
      <c r="BC566" s="82">
        <v>1453.00181</v>
      </c>
      <c r="BD566" s="82">
        <v>1454.61588</v>
      </c>
      <c r="BE566" s="82">
        <v>1456.6256</v>
      </c>
      <c r="BF566" s="82">
        <v>1458.85165</v>
      </c>
      <c r="BG566" s="82">
        <v>1461.38951</v>
      </c>
      <c r="BH566" s="82">
        <v>1463.84105</v>
      </c>
      <c r="BI566" s="82">
        <v>1468.35128</v>
      </c>
      <c r="BJ566" s="82">
        <v>1471.68149</v>
      </c>
      <c r="BK566" s="82">
        <v>1472.51533</v>
      </c>
      <c r="BL566" s="82">
        <v>1474.73206</v>
      </c>
      <c r="BM566" s="82">
        <v>1477.95495</v>
      </c>
      <c r="BN566" s="82">
        <v>1481.07915</v>
      </c>
      <c r="BO566" s="82">
        <v>1315.76973</v>
      </c>
      <c r="BP566" s="82">
        <v>1319.93483</v>
      </c>
      <c r="BQ566" s="82">
        <v>1324.52448</v>
      </c>
      <c r="BR566" s="82">
        <v>1329.60841</v>
      </c>
      <c r="BS566" s="82">
        <v>1335.37468</v>
      </c>
      <c r="BT566" s="82">
        <v>1342.16282</v>
      </c>
      <c r="BU566" s="82">
        <v>1349.72132</v>
      </c>
      <c r="BV566" s="82">
        <v>1357.52912</v>
      </c>
      <c r="BW566" s="82">
        <v>1365.41697</v>
      </c>
      <c r="BX566" s="82">
        <v>1373.66583</v>
      </c>
      <c r="BY566" s="82">
        <v>1382.19912</v>
      </c>
      <c r="BZ566" s="82">
        <v>1391.27508</v>
      </c>
      <c r="CA566" s="82">
        <v>1401.87253</v>
      </c>
      <c r="CB566" s="82">
        <v>1075.99478</v>
      </c>
      <c r="CC566" s="82">
        <v>1089.16543</v>
      </c>
      <c r="CD566" s="82">
        <v>1104.15496</v>
      </c>
      <c r="CE566" s="82">
        <v>1120.53655</v>
      </c>
      <c r="CF566" s="82">
        <v>1016.44903</v>
      </c>
      <c r="CG566" s="82">
        <v>926.54569</v>
      </c>
      <c r="CH566" s="82">
        <v>926.56758</v>
      </c>
      <c r="CI566" s="82">
        <v>588.77853</v>
      </c>
      <c r="CJ566" s="82">
        <v>588.80483</v>
      </c>
      <c r="CK566" s="82">
        <v>588.83398</v>
      </c>
    </row>
    <row r="567" ht="14.25" customHeight="1">
      <c r="E567" s="2"/>
      <c r="G567" s="81">
        <v>17.0</v>
      </c>
      <c r="H567" s="81">
        <v>7.0</v>
      </c>
      <c r="I567" s="81">
        <v>184.0</v>
      </c>
      <c r="J567" s="80">
        <v>1453.92262</v>
      </c>
      <c r="K567" s="80">
        <v>1454.99743</v>
      </c>
      <c r="L567" s="80">
        <v>1456.15705</v>
      </c>
      <c r="M567" s="80">
        <v>1457.63048</v>
      </c>
      <c r="N567" s="80">
        <v>1459.17255</v>
      </c>
      <c r="O567" s="80">
        <v>1461.11313</v>
      </c>
      <c r="P567" s="80">
        <v>1463.23471</v>
      </c>
      <c r="Q567" s="80">
        <v>1465.67978</v>
      </c>
      <c r="R567" s="80">
        <v>1468.00136</v>
      </c>
      <c r="S567" s="80">
        <v>1472.43293</v>
      </c>
      <c r="T567" s="80">
        <v>1475.45574</v>
      </c>
      <c r="U567" s="80">
        <v>1476.25228</v>
      </c>
      <c r="V567" s="80">
        <v>1478.44128</v>
      </c>
      <c r="W567" s="80">
        <v>1481.51487</v>
      </c>
      <c r="X567" s="80">
        <v>1484.49922</v>
      </c>
      <c r="Y567" s="80">
        <v>1317.91531</v>
      </c>
      <c r="Z567" s="80">
        <v>1321.90393</v>
      </c>
      <c r="AA567" s="80">
        <v>1326.30299</v>
      </c>
      <c r="AB567" s="80">
        <v>1331.17398</v>
      </c>
      <c r="AC567" s="80">
        <v>1336.70657</v>
      </c>
      <c r="AD567" s="80">
        <v>1343.2249</v>
      </c>
      <c r="AE567" s="80">
        <v>1350.45848</v>
      </c>
      <c r="AF567" s="80">
        <v>1357.91972</v>
      </c>
      <c r="AG567" s="80">
        <v>1365.45696</v>
      </c>
      <c r="AH567" s="80">
        <v>1373.35339</v>
      </c>
      <c r="AI567" s="80">
        <v>1381.50599</v>
      </c>
      <c r="AJ567" s="80">
        <v>1390.20089</v>
      </c>
      <c r="AK567" s="80">
        <v>1400.38196</v>
      </c>
      <c r="AL567" s="80">
        <v>1071.7142</v>
      </c>
      <c r="AM567" s="80">
        <v>1084.3393</v>
      </c>
      <c r="AN567" s="80">
        <v>1098.71327</v>
      </c>
      <c r="AO567" s="80">
        <v>1114.38469</v>
      </c>
      <c r="AP567" s="80">
        <v>1008.72717</v>
      </c>
      <c r="AQ567" s="80">
        <v>928.59102</v>
      </c>
      <c r="AR567" s="80">
        <v>928.61194</v>
      </c>
      <c r="AS567" s="80">
        <v>588.54426</v>
      </c>
      <c r="AT567" s="80">
        <v>588.56939</v>
      </c>
      <c r="AU567" s="80">
        <v>588.59724</v>
      </c>
      <c r="AW567" s="81">
        <v>17.0</v>
      </c>
      <c r="AX567" s="81">
        <v>7.0</v>
      </c>
      <c r="AY567" s="81">
        <v>184.0</v>
      </c>
      <c r="AZ567" s="82">
        <v>1453.92262</v>
      </c>
      <c r="BA567" s="82">
        <v>1454.99743</v>
      </c>
      <c r="BB567" s="82">
        <v>1456.15705</v>
      </c>
      <c r="BC567" s="82">
        <v>1457.63048</v>
      </c>
      <c r="BD567" s="82">
        <v>1459.17255</v>
      </c>
      <c r="BE567" s="82">
        <v>1461.11313</v>
      </c>
      <c r="BF567" s="82">
        <v>1463.23471</v>
      </c>
      <c r="BG567" s="82">
        <v>1465.67978</v>
      </c>
      <c r="BH567" s="82">
        <v>1468.00136</v>
      </c>
      <c r="BI567" s="82">
        <v>1472.43293</v>
      </c>
      <c r="BJ567" s="82">
        <v>1475.45574</v>
      </c>
      <c r="BK567" s="82">
        <v>1476.25228</v>
      </c>
      <c r="BL567" s="82">
        <v>1478.44128</v>
      </c>
      <c r="BM567" s="82">
        <v>1481.51487</v>
      </c>
      <c r="BN567" s="82">
        <v>1484.49922</v>
      </c>
      <c r="BO567" s="82">
        <v>1317.91531</v>
      </c>
      <c r="BP567" s="82">
        <v>1321.90393</v>
      </c>
      <c r="BQ567" s="82">
        <v>1326.30299</v>
      </c>
      <c r="BR567" s="82">
        <v>1331.17398</v>
      </c>
      <c r="BS567" s="82">
        <v>1336.70657</v>
      </c>
      <c r="BT567" s="82">
        <v>1343.2249</v>
      </c>
      <c r="BU567" s="82">
        <v>1350.45848</v>
      </c>
      <c r="BV567" s="82">
        <v>1357.91972</v>
      </c>
      <c r="BW567" s="82">
        <v>1365.45696</v>
      </c>
      <c r="BX567" s="82">
        <v>1373.35339</v>
      </c>
      <c r="BY567" s="82">
        <v>1381.50599</v>
      </c>
      <c r="BZ567" s="82">
        <v>1390.20089</v>
      </c>
      <c r="CA567" s="82">
        <v>1400.38196</v>
      </c>
      <c r="CB567" s="82">
        <v>1071.7142</v>
      </c>
      <c r="CC567" s="82">
        <v>1084.3393</v>
      </c>
      <c r="CD567" s="82">
        <v>1098.71327</v>
      </c>
      <c r="CE567" s="82">
        <v>1114.38469</v>
      </c>
      <c r="CF567" s="82">
        <v>1008.72717</v>
      </c>
      <c r="CG567" s="82">
        <v>928.59102</v>
      </c>
      <c r="CH567" s="82">
        <v>928.61194</v>
      </c>
      <c r="CI567" s="82">
        <v>588.54426</v>
      </c>
      <c r="CJ567" s="82">
        <v>588.56939</v>
      </c>
      <c r="CK567" s="82">
        <v>588.59724</v>
      </c>
    </row>
    <row r="568" ht="14.25" customHeight="1">
      <c r="E568" s="2"/>
      <c r="G568" s="81">
        <v>17.0</v>
      </c>
      <c r="H568" s="81">
        <v>7.0</v>
      </c>
      <c r="I568" s="81">
        <v>185.0</v>
      </c>
      <c r="J568" s="80">
        <v>1458.75136</v>
      </c>
      <c r="K568" s="80">
        <v>1459.75947</v>
      </c>
      <c r="L568" s="80">
        <v>1460.88085</v>
      </c>
      <c r="M568" s="80">
        <v>1462.29046</v>
      </c>
      <c r="N568" s="80">
        <v>1463.76007</v>
      </c>
      <c r="O568" s="80">
        <v>1465.63106</v>
      </c>
      <c r="P568" s="80">
        <v>1467.64749</v>
      </c>
      <c r="Q568" s="80">
        <v>1469.99917</v>
      </c>
      <c r="R568" s="80">
        <v>1472.18995</v>
      </c>
      <c r="S568" s="80">
        <v>1476.54237</v>
      </c>
      <c r="T568" s="80">
        <v>1479.25583</v>
      </c>
      <c r="U568" s="80">
        <v>1480.01484</v>
      </c>
      <c r="V568" s="80">
        <v>1482.17593</v>
      </c>
      <c r="W568" s="80">
        <v>1485.09929</v>
      </c>
      <c r="X568" s="80">
        <v>1487.94291</v>
      </c>
      <c r="Y568" s="80">
        <v>1320.07601</v>
      </c>
      <c r="Z568" s="80">
        <v>1323.88706</v>
      </c>
      <c r="AA568" s="80">
        <v>1328.09436</v>
      </c>
      <c r="AB568" s="80">
        <v>1332.75114</v>
      </c>
      <c r="AC568" s="80">
        <v>1338.04864</v>
      </c>
      <c r="AD568" s="80">
        <v>1344.29556</v>
      </c>
      <c r="AE568" s="80">
        <v>1351.20233</v>
      </c>
      <c r="AF568" s="80">
        <v>1358.315</v>
      </c>
      <c r="AG568" s="80">
        <v>1365.49966</v>
      </c>
      <c r="AH568" s="80">
        <v>1373.0417</v>
      </c>
      <c r="AI568" s="80">
        <v>1380.81153</v>
      </c>
      <c r="AJ568" s="80">
        <v>1389.12332</v>
      </c>
      <c r="AK568" s="80">
        <v>1398.88585</v>
      </c>
      <c r="AL568" s="80">
        <v>1067.41011</v>
      </c>
      <c r="AM568" s="80">
        <v>1079.48698</v>
      </c>
      <c r="AN568" s="80">
        <v>1093.24246</v>
      </c>
      <c r="AO568" s="80">
        <v>1108.20046</v>
      </c>
      <c r="AP568" s="80">
        <v>1000.96415</v>
      </c>
      <c r="AQ568" s="80">
        <v>930.65014</v>
      </c>
      <c r="AR568" s="80">
        <v>930.67007</v>
      </c>
      <c r="AS568" s="80">
        <v>588.30841</v>
      </c>
      <c r="AT568" s="80">
        <v>588.33236</v>
      </c>
      <c r="AU568" s="80">
        <v>588.35891</v>
      </c>
      <c r="AW568" s="81">
        <v>17.0</v>
      </c>
      <c r="AX568" s="81">
        <v>7.0</v>
      </c>
      <c r="AY568" s="81">
        <v>185.0</v>
      </c>
      <c r="AZ568" s="82">
        <v>1458.75136</v>
      </c>
      <c r="BA568" s="82">
        <v>1459.75947</v>
      </c>
      <c r="BB568" s="82">
        <v>1460.88085</v>
      </c>
      <c r="BC568" s="82">
        <v>1462.29046</v>
      </c>
      <c r="BD568" s="82">
        <v>1463.76007</v>
      </c>
      <c r="BE568" s="82">
        <v>1465.63106</v>
      </c>
      <c r="BF568" s="82">
        <v>1467.64749</v>
      </c>
      <c r="BG568" s="82">
        <v>1469.99917</v>
      </c>
      <c r="BH568" s="82">
        <v>1472.18995</v>
      </c>
      <c r="BI568" s="82">
        <v>1476.54237</v>
      </c>
      <c r="BJ568" s="82">
        <v>1479.25583</v>
      </c>
      <c r="BK568" s="82">
        <v>1480.01484</v>
      </c>
      <c r="BL568" s="82">
        <v>1482.17593</v>
      </c>
      <c r="BM568" s="82">
        <v>1485.09929</v>
      </c>
      <c r="BN568" s="82">
        <v>1487.94291</v>
      </c>
      <c r="BO568" s="82">
        <v>1320.07601</v>
      </c>
      <c r="BP568" s="82">
        <v>1323.88706</v>
      </c>
      <c r="BQ568" s="82">
        <v>1328.09436</v>
      </c>
      <c r="BR568" s="82">
        <v>1332.75114</v>
      </c>
      <c r="BS568" s="82">
        <v>1338.04864</v>
      </c>
      <c r="BT568" s="82">
        <v>1344.29556</v>
      </c>
      <c r="BU568" s="82">
        <v>1351.20233</v>
      </c>
      <c r="BV568" s="82">
        <v>1358.315</v>
      </c>
      <c r="BW568" s="82">
        <v>1365.49966</v>
      </c>
      <c r="BX568" s="82">
        <v>1373.0417</v>
      </c>
      <c r="BY568" s="82">
        <v>1380.81153</v>
      </c>
      <c r="BZ568" s="82">
        <v>1389.12332</v>
      </c>
      <c r="CA568" s="82">
        <v>1398.88585</v>
      </c>
      <c r="CB568" s="82">
        <v>1067.41011</v>
      </c>
      <c r="CC568" s="82">
        <v>1079.48698</v>
      </c>
      <c r="CD568" s="82">
        <v>1093.24246</v>
      </c>
      <c r="CE568" s="82">
        <v>1108.20046</v>
      </c>
      <c r="CF568" s="82">
        <v>1000.96415</v>
      </c>
      <c r="CG568" s="82">
        <v>930.65014</v>
      </c>
      <c r="CH568" s="82">
        <v>930.67007</v>
      </c>
      <c r="CI568" s="82">
        <v>588.30841</v>
      </c>
      <c r="CJ568" s="82">
        <v>588.33236</v>
      </c>
      <c r="CK568" s="82">
        <v>588.35891</v>
      </c>
    </row>
    <row r="569" ht="14.25" customHeight="1">
      <c r="E569" s="2"/>
      <c r="G569" s="81">
        <v>17.0</v>
      </c>
      <c r="H569" s="81">
        <v>7.0</v>
      </c>
      <c r="I569" s="81">
        <v>186.0</v>
      </c>
      <c r="J569" s="80">
        <v>1463.61273</v>
      </c>
      <c r="K569" s="80">
        <v>1464.5537</v>
      </c>
      <c r="L569" s="80">
        <v>1465.63658</v>
      </c>
      <c r="M569" s="80">
        <v>1466.98196</v>
      </c>
      <c r="N569" s="80">
        <v>1468.37864</v>
      </c>
      <c r="O569" s="80">
        <v>1470.17959</v>
      </c>
      <c r="P569" s="80">
        <v>1472.0902</v>
      </c>
      <c r="Q569" s="80">
        <v>1474.34789</v>
      </c>
      <c r="R569" s="80">
        <v>1476.40703</v>
      </c>
      <c r="S569" s="80">
        <v>1480.67979</v>
      </c>
      <c r="T569" s="80">
        <v>1483.08193</v>
      </c>
      <c r="U569" s="80">
        <v>1483.80318</v>
      </c>
      <c r="V569" s="80">
        <v>1485.93619</v>
      </c>
      <c r="W569" s="80">
        <v>1488.70837</v>
      </c>
      <c r="X569" s="80">
        <v>1491.41039</v>
      </c>
      <c r="Y569" s="80">
        <v>1322.25193</v>
      </c>
      <c r="Z569" s="80">
        <v>1325.8843</v>
      </c>
      <c r="AA569" s="80">
        <v>1329.89869</v>
      </c>
      <c r="AB569" s="80">
        <v>1334.33995</v>
      </c>
      <c r="AC569" s="80">
        <v>1339.40096</v>
      </c>
      <c r="AD569" s="80">
        <v>1345.37487</v>
      </c>
      <c r="AE569" s="80">
        <v>1351.95291</v>
      </c>
      <c r="AF569" s="80">
        <v>1358.71501</v>
      </c>
      <c r="AG569" s="80">
        <v>1365.54508</v>
      </c>
      <c r="AH569" s="80">
        <v>1372.73076</v>
      </c>
      <c r="AI569" s="80">
        <v>1380.11572</v>
      </c>
      <c r="AJ569" s="80">
        <v>1388.04237</v>
      </c>
      <c r="AK569" s="80">
        <v>1397.38416</v>
      </c>
      <c r="AL569" s="80">
        <v>1063.08234</v>
      </c>
      <c r="AM569" s="80">
        <v>1074.60827</v>
      </c>
      <c r="AN569" s="80">
        <v>1087.74232</v>
      </c>
      <c r="AO569" s="80">
        <v>1101.98362</v>
      </c>
      <c r="AP569" s="80">
        <v>993.15968</v>
      </c>
      <c r="AQ569" s="80">
        <v>932.72314</v>
      </c>
      <c r="AR569" s="80">
        <v>932.74209</v>
      </c>
      <c r="AS569" s="80">
        <v>588.07097</v>
      </c>
      <c r="AT569" s="80">
        <v>588.09373</v>
      </c>
      <c r="AU569" s="80">
        <v>588.11897</v>
      </c>
      <c r="AW569" s="81">
        <v>17.0</v>
      </c>
      <c r="AX569" s="81">
        <v>7.0</v>
      </c>
      <c r="AY569" s="81">
        <v>186.0</v>
      </c>
      <c r="AZ569" s="82">
        <v>1463.61273</v>
      </c>
      <c r="BA569" s="82">
        <v>1464.5537</v>
      </c>
      <c r="BB569" s="82">
        <v>1465.63658</v>
      </c>
      <c r="BC569" s="82">
        <v>1466.98196</v>
      </c>
      <c r="BD569" s="82">
        <v>1468.37864</v>
      </c>
      <c r="BE569" s="82">
        <v>1470.17959</v>
      </c>
      <c r="BF569" s="82">
        <v>1472.0902</v>
      </c>
      <c r="BG569" s="82">
        <v>1474.34789</v>
      </c>
      <c r="BH569" s="82">
        <v>1476.40703</v>
      </c>
      <c r="BI569" s="82">
        <v>1480.67979</v>
      </c>
      <c r="BJ569" s="82">
        <v>1483.08193</v>
      </c>
      <c r="BK569" s="82">
        <v>1483.80318</v>
      </c>
      <c r="BL569" s="82">
        <v>1485.93619</v>
      </c>
      <c r="BM569" s="82">
        <v>1488.70837</v>
      </c>
      <c r="BN569" s="82">
        <v>1491.41039</v>
      </c>
      <c r="BO569" s="82">
        <v>1322.25193</v>
      </c>
      <c r="BP569" s="82">
        <v>1325.8843</v>
      </c>
      <c r="BQ569" s="82">
        <v>1329.89869</v>
      </c>
      <c r="BR569" s="82">
        <v>1334.33995</v>
      </c>
      <c r="BS569" s="82">
        <v>1339.40096</v>
      </c>
      <c r="BT569" s="82">
        <v>1345.37487</v>
      </c>
      <c r="BU569" s="82">
        <v>1351.95291</v>
      </c>
      <c r="BV569" s="82">
        <v>1358.71501</v>
      </c>
      <c r="BW569" s="82">
        <v>1365.54508</v>
      </c>
      <c r="BX569" s="82">
        <v>1372.73076</v>
      </c>
      <c r="BY569" s="82">
        <v>1380.11572</v>
      </c>
      <c r="BZ569" s="82">
        <v>1388.04237</v>
      </c>
      <c r="CA569" s="82">
        <v>1397.38416</v>
      </c>
      <c r="CB569" s="82">
        <v>1063.08234</v>
      </c>
      <c r="CC569" s="82">
        <v>1074.60827</v>
      </c>
      <c r="CD569" s="82">
        <v>1087.74232</v>
      </c>
      <c r="CE569" s="82">
        <v>1101.98362</v>
      </c>
      <c r="CF569" s="82">
        <v>993.15968</v>
      </c>
      <c r="CG569" s="82">
        <v>932.72314</v>
      </c>
      <c r="CH569" s="82">
        <v>932.74209</v>
      </c>
      <c r="CI569" s="82">
        <v>588.07097</v>
      </c>
      <c r="CJ569" s="82">
        <v>588.09373</v>
      </c>
      <c r="CK569" s="82">
        <v>588.11897</v>
      </c>
    </row>
    <row r="570" ht="14.25" customHeight="1">
      <c r="E570" s="2"/>
      <c r="G570" s="81">
        <v>17.0</v>
      </c>
      <c r="H570" s="81">
        <v>7.0</v>
      </c>
      <c r="I570" s="81">
        <v>187.0</v>
      </c>
      <c r="J570" s="80">
        <v>1468.50695</v>
      </c>
      <c r="K570" s="80">
        <v>1469.38035</v>
      </c>
      <c r="L570" s="80">
        <v>1470.42448</v>
      </c>
      <c r="M570" s="80">
        <v>1471.70521</v>
      </c>
      <c r="N570" s="80">
        <v>1473.02848</v>
      </c>
      <c r="O570" s="80">
        <v>1474.75893</v>
      </c>
      <c r="P570" s="80">
        <v>1476.56303</v>
      </c>
      <c r="Q570" s="80">
        <v>1478.72612</v>
      </c>
      <c r="R570" s="80">
        <v>1480.65278</v>
      </c>
      <c r="S570" s="80">
        <v>1484.84539</v>
      </c>
      <c r="T570" s="80">
        <v>1486.93423</v>
      </c>
      <c r="U570" s="80">
        <v>1487.61746</v>
      </c>
      <c r="V570" s="80">
        <v>1489.72222</v>
      </c>
      <c r="W570" s="80">
        <v>1492.34229</v>
      </c>
      <c r="X570" s="80">
        <v>1494.90183</v>
      </c>
      <c r="Y570" s="80">
        <v>1324.44316</v>
      </c>
      <c r="Z570" s="80">
        <v>1327.89577</v>
      </c>
      <c r="AA570" s="80">
        <v>1331.71606</v>
      </c>
      <c r="AB570" s="80">
        <v>1335.9405</v>
      </c>
      <c r="AC570" s="80">
        <v>1340.76361</v>
      </c>
      <c r="AD570" s="80">
        <v>1346.46288</v>
      </c>
      <c r="AE570" s="80">
        <v>1352.71027</v>
      </c>
      <c r="AF570" s="80">
        <v>1359.11978</v>
      </c>
      <c r="AG570" s="80">
        <v>1365.59324</v>
      </c>
      <c r="AH570" s="80">
        <v>1372.42057</v>
      </c>
      <c r="AI570" s="80">
        <v>1379.41856</v>
      </c>
      <c r="AJ570" s="80">
        <v>1386.95799</v>
      </c>
      <c r="AK570" s="80">
        <v>1395.87685</v>
      </c>
      <c r="AL570" s="80">
        <v>1058.73075</v>
      </c>
      <c r="AM570" s="80">
        <v>1069.703</v>
      </c>
      <c r="AN570" s="80">
        <v>1082.21265</v>
      </c>
      <c r="AO570" s="80">
        <v>1095.73395</v>
      </c>
      <c r="AP570" s="80">
        <v>985.31348</v>
      </c>
      <c r="AQ570" s="80">
        <v>934.81012</v>
      </c>
      <c r="AR570" s="80">
        <v>934.82807</v>
      </c>
      <c r="AS570" s="80">
        <v>587.83193</v>
      </c>
      <c r="AT570" s="80">
        <v>587.8535</v>
      </c>
      <c r="AU570" s="80">
        <v>587.87741</v>
      </c>
      <c r="AW570" s="81">
        <v>17.0</v>
      </c>
      <c r="AX570" s="81">
        <v>7.0</v>
      </c>
      <c r="AY570" s="81">
        <v>187.0</v>
      </c>
      <c r="AZ570" s="82">
        <v>1468.50695</v>
      </c>
      <c r="BA570" s="82">
        <v>1469.38035</v>
      </c>
      <c r="BB570" s="82">
        <v>1470.42448</v>
      </c>
      <c r="BC570" s="82">
        <v>1471.70521</v>
      </c>
      <c r="BD570" s="82">
        <v>1473.02848</v>
      </c>
      <c r="BE570" s="82">
        <v>1474.75893</v>
      </c>
      <c r="BF570" s="82">
        <v>1476.56303</v>
      </c>
      <c r="BG570" s="82">
        <v>1478.72612</v>
      </c>
      <c r="BH570" s="82">
        <v>1480.65278</v>
      </c>
      <c r="BI570" s="82">
        <v>1484.84539</v>
      </c>
      <c r="BJ570" s="82">
        <v>1486.93423</v>
      </c>
      <c r="BK570" s="82">
        <v>1487.61746</v>
      </c>
      <c r="BL570" s="82">
        <v>1489.72222</v>
      </c>
      <c r="BM570" s="82">
        <v>1492.34229</v>
      </c>
      <c r="BN570" s="82">
        <v>1494.90183</v>
      </c>
      <c r="BO570" s="82">
        <v>1324.44316</v>
      </c>
      <c r="BP570" s="82">
        <v>1327.89577</v>
      </c>
      <c r="BQ570" s="82">
        <v>1331.71606</v>
      </c>
      <c r="BR570" s="82">
        <v>1335.9405</v>
      </c>
      <c r="BS570" s="82">
        <v>1340.76361</v>
      </c>
      <c r="BT570" s="82">
        <v>1346.46288</v>
      </c>
      <c r="BU570" s="82">
        <v>1352.71027</v>
      </c>
      <c r="BV570" s="82">
        <v>1359.11978</v>
      </c>
      <c r="BW570" s="82">
        <v>1365.59324</v>
      </c>
      <c r="BX570" s="82">
        <v>1372.42057</v>
      </c>
      <c r="BY570" s="82">
        <v>1379.41856</v>
      </c>
      <c r="BZ570" s="82">
        <v>1386.95799</v>
      </c>
      <c r="CA570" s="82">
        <v>1395.87685</v>
      </c>
      <c r="CB570" s="82">
        <v>1058.73075</v>
      </c>
      <c r="CC570" s="82">
        <v>1069.703</v>
      </c>
      <c r="CD570" s="82">
        <v>1082.21265</v>
      </c>
      <c r="CE570" s="82">
        <v>1095.73395</v>
      </c>
      <c r="CF570" s="82">
        <v>985.31348</v>
      </c>
      <c r="CG570" s="82">
        <v>934.81012</v>
      </c>
      <c r="CH570" s="82">
        <v>934.82807</v>
      </c>
      <c r="CI570" s="82">
        <v>587.83193</v>
      </c>
      <c r="CJ570" s="82">
        <v>587.8535</v>
      </c>
      <c r="CK570" s="82">
        <v>587.87741</v>
      </c>
    </row>
    <row r="571" ht="14.25" customHeight="1">
      <c r="E571" s="2"/>
      <c r="G571" s="81">
        <v>17.0</v>
      </c>
      <c r="H571" s="81">
        <v>7.0</v>
      </c>
      <c r="I571" s="81">
        <v>188.0</v>
      </c>
      <c r="J571" s="80">
        <v>1473.43424</v>
      </c>
      <c r="K571" s="80">
        <v>1474.23962</v>
      </c>
      <c r="L571" s="80">
        <v>1475.24474</v>
      </c>
      <c r="M571" s="80">
        <v>1476.4604</v>
      </c>
      <c r="N571" s="80">
        <v>1477.7098</v>
      </c>
      <c r="O571" s="80">
        <v>1479.36928</v>
      </c>
      <c r="P571" s="80">
        <v>1481.06619</v>
      </c>
      <c r="Q571" s="80">
        <v>1483.13408</v>
      </c>
      <c r="R571" s="80">
        <v>1484.9274</v>
      </c>
      <c r="S571" s="80">
        <v>1489.03935</v>
      </c>
      <c r="T571" s="80">
        <v>1490.81288</v>
      </c>
      <c r="U571" s="80">
        <v>1491.45787</v>
      </c>
      <c r="V571" s="80">
        <v>1493.53422</v>
      </c>
      <c r="W571" s="80">
        <v>1496.0012</v>
      </c>
      <c r="X571" s="80">
        <v>1498.41737</v>
      </c>
      <c r="Y571" s="80">
        <v>1326.64982</v>
      </c>
      <c r="Z571" s="80">
        <v>1329.92155</v>
      </c>
      <c r="AA571" s="80">
        <v>1333.54655</v>
      </c>
      <c r="AB571" s="80">
        <v>1337.55286</v>
      </c>
      <c r="AC571" s="80">
        <v>1342.13664</v>
      </c>
      <c r="AD571" s="80">
        <v>1347.55965</v>
      </c>
      <c r="AE571" s="80">
        <v>1353.47444</v>
      </c>
      <c r="AF571" s="80">
        <v>1359.52932</v>
      </c>
      <c r="AG571" s="80">
        <v>1365.64416</v>
      </c>
      <c r="AH571" s="80">
        <v>1372.11114</v>
      </c>
      <c r="AI571" s="80">
        <v>1378.72004</v>
      </c>
      <c r="AJ571" s="80">
        <v>1385.87017</v>
      </c>
      <c r="AK571" s="80">
        <v>1394.36389</v>
      </c>
      <c r="AL571" s="80">
        <v>1054.35516</v>
      </c>
      <c r="AM571" s="80">
        <v>1064.77098</v>
      </c>
      <c r="AN571" s="80">
        <v>1076.65324</v>
      </c>
      <c r="AO571" s="80">
        <v>1089.45123</v>
      </c>
      <c r="AP571" s="80">
        <v>977.42526</v>
      </c>
      <c r="AQ571" s="80">
        <v>936.91117</v>
      </c>
      <c r="AR571" s="80">
        <v>936.92812</v>
      </c>
      <c r="AS571" s="80">
        <v>587.59128</v>
      </c>
      <c r="AT571" s="80">
        <v>587.61165</v>
      </c>
      <c r="AU571" s="80">
        <v>587.63422</v>
      </c>
      <c r="AW571" s="81">
        <v>17.0</v>
      </c>
      <c r="AX571" s="81">
        <v>7.0</v>
      </c>
      <c r="AY571" s="81">
        <v>188.0</v>
      </c>
      <c r="AZ571" s="82">
        <v>1473.43424</v>
      </c>
      <c r="BA571" s="82">
        <v>1474.23962</v>
      </c>
      <c r="BB571" s="82">
        <v>1475.24474</v>
      </c>
      <c r="BC571" s="82">
        <v>1476.4604</v>
      </c>
      <c r="BD571" s="82">
        <v>1477.7098</v>
      </c>
      <c r="BE571" s="82">
        <v>1479.36928</v>
      </c>
      <c r="BF571" s="82">
        <v>1481.06619</v>
      </c>
      <c r="BG571" s="82">
        <v>1483.13408</v>
      </c>
      <c r="BH571" s="82">
        <v>1484.9274</v>
      </c>
      <c r="BI571" s="82">
        <v>1489.03935</v>
      </c>
      <c r="BJ571" s="82">
        <v>1490.81288</v>
      </c>
      <c r="BK571" s="82">
        <v>1491.45787</v>
      </c>
      <c r="BL571" s="82">
        <v>1493.53422</v>
      </c>
      <c r="BM571" s="82">
        <v>1496.0012</v>
      </c>
      <c r="BN571" s="82">
        <v>1498.41737</v>
      </c>
      <c r="BO571" s="82">
        <v>1326.64982</v>
      </c>
      <c r="BP571" s="82">
        <v>1329.92155</v>
      </c>
      <c r="BQ571" s="82">
        <v>1333.54655</v>
      </c>
      <c r="BR571" s="82">
        <v>1337.55286</v>
      </c>
      <c r="BS571" s="82">
        <v>1342.13664</v>
      </c>
      <c r="BT571" s="82">
        <v>1347.55965</v>
      </c>
      <c r="BU571" s="82">
        <v>1353.47444</v>
      </c>
      <c r="BV571" s="82">
        <v>1359.52932</v>
      </c>
      <c r="BW571" s="82">
        <v>1365.64416</v>
      </c>
      <c r="BX571" s="82">
        <v>1372.11114</v>
      </c>
      <c r="BY571" s="82">
        <v>1378.72004</v>
      </c>
      <c r="BZ571" s="82">
        <v>1385.87017</v>
      </c>
      <c r="CA571" s="82">
        <v>1394.36389</v>
      </c>
      <c r="CB571" s="82">
        <v>1054.35516</v>
      </c>
      <c r="CC571" s="82">
        <v>1064.77098</v>
      </c>
      <c r="CD571" s="82">
        <v>1076.65324</v>
      </c>
      <c r="CE571" s="82">
        <v>1089.45123</v>
      </c>
      <c r="CF571" s="82">
        <v>977.42526</v>
      </c>
      <c r="CG571" s="82">
        <v>936.91117</v>
      </c>
      <c r="CH571" s="82">
        <v>936.92812</v>
      </c>
      <c r="CI571" s="82">
        <v>587.59128</v>
      </c>
      <c r="CJ571" s="82">
        <v>587.61165</v>
      </c>
      <c r="CK571" s="82">
        <v>587.63422</v>
      </c>
    </row>
    <row r="572" ht="14.25" customHeight="1">
      <c r="E572" s="2"/>
      <c r="G572" s="81">
        <v>17.0</v>
      </c>
      <c r="H572" s="81">
        <v>7.0</v>
      </c>
      <c r="I572" s="81">
        <v>189.0</v>
      </c>
      <c r="J572" s="80">
        <v>1478.39482</v>
      </c>
      <c r="K572" s="80">
        <v>1479.13173</v>
      </c>
      <c r="L572" s="80">
        <v>1480.0976</v>
      </c>
      <c r="M572" s="80">
        <v>1481.24777</v>
      </c>
      <c r="N572" s="80">
        <v>1482.4228</v>
      </c>
      <c r="O572" s="80">
        <v>1484.01087</v>
      </c>
      <c r="P572" s="80">
        <v>1485.59989</v>
      </c>
      <c r="Q572" s="80">
        <v>1487.57196</v>
      </c>
      <c r="R572" s="80">
        <v>1489.23109</v>
      </c>
      <c r="S572" s="80">
        <v>1493.26187</v>
      </c>
      <c r="T572" s="80">
        <v>1494.71808</v>
      </c>
      <c r="U572" s="80">
        <v>1495.32459</v>
      </c>
      <c r="V572" s="80">
        <v>1497.37234</v>
      </c>
      <c r="W572" s="80">
        <v>1499.68528</v>
      </c>
      <c r="X572" s="80">
        <v>1501.95718</v>
      </c>
      <c r="Y572" s="80">
        <v>1328.872</v>
      </c>
      <c r="Z572" s="80">
        <v>1331.96174</v>
      </c>
      <c r="AA572" s="80">
        <v>1335.39026</v>
      </c>
      <c r="AB572" s="80">
        <v>1339.17712</v>
      </c>
      <c r="AC572" s="80">
        <v>1343.52013</v>
      </c>
      <c r="AD572" s="80">
        <v>1348.66524</v>
      </c>
      <c r="AE572" s="80">
        <v>1354.24549</v>
      </c>
      <c r="AF572" s="80">
        <v>1359.94369</v>
      </c>
      <c r="AG572" s="80">
        <v>1365.69785</v>
      </c>
      <c r="AH572" s="80">
        <v>1371.80248</v>
      </c>
      <c r="AI572" s="80">
        <v>1378.02013</v>
      </c>
      <c r="AJ572" s="80">
        <v>1384.77888</v>
      </c>
      <c r="AK572" s="80">
        <v>1392.84522</v>
      </c>
      <c r="AL572" s="80">
        <v>1049.9554</v>
      </c>
      <c r="AM572" s="80">
        <v>1059.81204</v>
      </c>
      <c r="AN572" s="80">
        <v>1071.06388</v>
      </c>
      <c r="AO572" s="80">
        <v>1083.13521</v>
      </c>
      <c r="AP572" s="80">
        <v>969.49471</v>
      </c>
      <c r="AQ572" s="80">
        <v>939.02638</v>
      </c>
      <c r="AR572" s="80">
        <v>939.04233</v>
      </c>
      <c r="AS572" s="80">
        <v>587.349</v>
      </c>
      <c r="AT572" s="80">
        <v>587.36816</v>
      </c>
      <c r="AU572" s="80">
        <v>587.3894</v>
      </c>
      <c r="AW572" s="81">
        <v>17.0</v>
      </c>
      <c r="AX572" s="81">
        <v>7.0</v>
      </c>
      <c r="AY572" s="81">
        <v>189.0</v>
      </c>
      <c r="AZ572" s="82">
        <v>1478.39482</v>
      </c>
      <c r="BA572" s="82">
        <v>1479.13173</v>
      </c>
      <c r="BB572" s="82">
        <v>1480.0976</v>
      </c>
      <c r="BC572" s="82">
        <v>1481.24777</v>
      </c>
      <c r="BD572" s="82">
        <v>1482.4228</v>
      </c>
      <c r="BE572" s="82">
        <v>1484.01087</v>
      </c>
      <c r="BF572" s="82">
        <v>1485.59989</v>
      </c>
      <c r="BG572" s="82">
        <v>1487.57196</v>
      </c>
      <c r="BH572" s="82">
        <v>1489.23109</v>
      </c>
      <c r="BI572" s="82">
        <v>1493.26187</v>
      </c>
      <c r="BJ572" s="82">
        <v>1494.71808</v>
      </c>
      <c r="BK572" s="82">
        <v>1495.32459</v>
      </c>
      <c r="BL572" s="82">
        <v>1497.37234</v>
      </c>
      <c r="BM572" s="82">
        <v>1499.68528</v>
      </c>
      <c r="BN572" s="82">
        <v>1501.95718</v>
      </c>
      <c r="BO572" s="82">
        <v>1328.872</v>
      </c>
      <c r="BP572" s="82">
        <v>1331.96174</v>
      </c>
      <c r="BQ572" s="82">
        <v>1335.39026</v>
      </c>
      <c r="BR572" s="82">
        <v>1339.17712</v>
      </c>
      <c r="BS572" s="82">
        <v>1343.52013</v>
      </c>
      <c r="BT572" s="82">
        <v>1348.66524</v>
      </c>
      <c r="BU572" s="82">
        <v>1354.24549</v>
      </c>
      <c r="BV572" s="82">
        <v>1359.94369</v>
      </c>
      <c r="BW572" s="82">
        <v>1365.69785</v>
      </c>
      <c r="BX572" s="82">
        <v>1371.80248</v>
      </c>
      <c r="BY572" s="82">
        <v>1378.02013</v>
      </c>
      <c r="BZ572" s="82">
        <v>1384.77888</v>
      </c>
      <c r="CA572" s="82">
        <v>1392.84522</v>
      </c>
      <c r="CB572" s="82">
        <v>1049.9554</v>
      </c>
      <c r="CC572" s="82">
        <v>1059.81204</v>
      </c>
      <c r="CD572" s="82">
        <v>1071.06388</v>
      </c>
      <c r="CE572" s="82">
        <v>1083.13521</v>
      </c>
      <c r="CF572" s="82">
        <v>969.49471</v>
      </c>
      <c r="CG572" s="82">
        <v>939.02638</v>
      </c>
      <c r="CH572" s="82">
        <v>939.04233</v>
      </c>
      <c r="CI572" s="82">
        <v>587.349</v>
      </c>
      <c r="CJ572" s="82">
        <v>587.36816</v>
      </c>
      <c r="CK572" s="82">
        <v>587.3894</v>
      </c>
    </row>
    <row r="573" ht="14.25" customHeight="1">
      <c r="E573" s="2"/>
      <c r="G573" s="81">
        <v>17.0</v>
      </c>
      <c r="H573" s="81">
        <v>7.0</v>
      </c>
      <c r="I573" s="81">
        <v>190.0</v>
      </c>
      <c r="J573" s="80">
        <v>1483.38892</v>
      </c>
      <c r="K573" s="80">
        <v>1484.05692</v>
      </c>
      <c r="L573" s="80">
        <v>1484.98328</v>
      </c>
      <c r="M573" s="80">
        <v>1486.06752</v>
      </c>
      <c r="N573" s="80">
        <v>1487.1677</v>
      </c>
      <c r="O573" s="80">
        <v>1488.68389</v>
      </c>
      <c r="P573" s="80">
        <v>1490.16432</v>
      </c>
      <c r="Q573" s="80">
        <v>1492.03996</v>
      </c>
      <c r="R573" s="80">
        <v>1493.56403</v>
      </c>
      <c r="S573" s="80">
        <v>1497.51313</v>
      </c>
      <c r="T573" s="80">
        <v>1498.65001</v>
      </c>
      <c r="U573" s="80">
        <v>1499.21778</v>
      </c>
      <c r="V573" s="80">
        <v>1501.23676</v>
      </c>
      <c r="W573" s="80">
        <v>1503.3947</v>
      </c>
      <c r="X573" s="80">
        <v>1505.52143</v>
      </c>
      <c r="Y573" s="80">
        <v>1331.1098</v>
      </c>
      <c r="Z573" s="80">
        <v>1334.01644</v>
      </c>
      <c r="AA573" s="80">
        <v>1337.24728</v>
      </c>
      <c r="AB573" s="80">
        <v>1340.81335</v>
      </c>
      <c r="AC573" s="80">
        <v>1344.91414</v>
      </c>
      <c r="AD573" s="80">
        <v>1349.7797</v>
      </c>
      <c r="AE573" s="80">
        <v>1355.02345</v>
      </c>
      <c r="AF573" s="80">
        <v>1360.3629</v>
      </c>
      <c r="AG573" s="80">
        <v>1365.75434</v>
      </c>
      <c r="AH573" s="80">
        <v>1371.49458</v>
      </c>
      <c r="AI573" s="80">
        <v>1377.31885</v>
      </c>
      <c r="AJ573" s="80">
        <v>1383.6841</v>
      </c>
      <c r="AK573" s="80">
        <v>1391.32081</v>
      </c>
      <c r="AL573" s="80">
        <v>1045.53131</v>
      </c>
      <c r="AM573" s="80">
        <v>1054.82597</v>
      </c>
      <c r="AN573" s="80">
        <v>1065.44436</v>
      </c>
      <c r="AO573" s="80">
        <v>1076.78568</v>
      </c>
      <c r="AP573" s="80">
        <v>961.52154</v>
      </c>
      <c r="AQ573" s="80">
        <v>941.15586</v>
      </c>
      <c r="AR573" s="80">
        <v>941.17079</v>
      </c>
      <c r="AS573" s="80">
        <v>587.10509</v>
      </c>
      <c r="AT573" s="80">
        <v>587.12304</v>
      </c>
      <c r="AU573" s="80">
        <v>587.14292</v>
      </c>
      <c r="AW573" s="81">
        <v>17.0</v>
      </c>
      <c r="AX573" s="81">
        <v>7.0</v>
      </c>
      <c r="AY573" s="81">
        <v>190.0</v>
      </c>
      <c r="AZ573" s="82">
        <v>1483.38892</v>
      </c>
      <c r="BA573" s="82">
        <v>1484.05692</v>
      </c>
      <c r="BB573" s="82">
        <v>1484.98328</v>
      </c>
      <c r="BC573" s="82">
        <v>1486.06752</v>
      </c>
      <c r="BD573" s="82">
        <v>1487.1677</v>
      </c>
      <c r="BE573" s="82">
        <v>1488.68389</v>
      </c>
      <c r="BF573" s="82">
        <v>1490.16432</v>
      </c>
      <c r="BG573" s="82">
        <v>1492.03996</v>
      </c>
      <c r="BH573" s="82">
        <v>1493.56403</v>
      </c>
      <c r="BI573" s="82">
        <v>1497.51313</v>
      </c>
      <c r="BJ573" s="82">
        <v>1498.65001</v>
      </c>
      <c r="BK573" s="82">
        <v>1499.21778</v>
      </c>
      <c r="BL573" s="82">
        <v>1501.23676</v>
      </c>
      <c r="BM573" s="82">
        <v>1503.3947</v>
      </c>
      <c r="BN573" s="82">
        <v>1505.52143</v>
      </c>
      <c r="BO573" s="82">
        <v>1331.1098</v>
      </c>
      <c r="BP573" s="82">
        <v>1334.01644</v>
      </c>
      <c r="BQ573" s="82">
        <v>1337.24728</v>
      </c>
      <c r="BR573" s="82">
        <v>1340.81335</v>
      </c>
      <c r="BS573" s="82">
        <v>1344.91414</v>
      </c>
      <c r="BT573" s="82">
        <v>1349.7797</v>
      </c>
      <c r="BU573" s="82">
        <v>1355.02345</v>
      </c>
      <c r="BV573" s="82">
        <v>1360.3629</v>
      </c>
      <c r="BW573" s="82">
        <v>1365.75434</v>
      </c>
      <c r="BX573" s="82">
        <v>1371.49458</v>
      </c>
      <c r="BY573" s="82">
        <v>1377.31885</v>
      </c>
      <c r="BZ573" s="82">
        <v>1383.6841</v>
      </c>
      <c r="CA573" s="82">
        <v>1391.32081</v>
      </c>
      <c r="CB573" s="82">
        <v>1045.53131</v>
      </c>
      <c r="CC573" s="82">
        <v>1054.82597</v>
      </c>
      <c r="CD573" s="82">
        <v>1065.44436</v>
      </c>
      <c r="CE573" s="82">
        <v>1076.78568</v>
      </c>
      <c r="CF573" s="82">
        <v>961.52154</v>
      </c>
      <c r="CG573" s="82">
        <v>941.15586</v>
      </c>
      <c r="CH573" s="82">
        <v>941.17079</v>
      </c>
      <c r="CI573" s="82">
        <v>587.10509</v>
      </c>
      <c r="CJ573" s="82">
        <v>587.12304</v>
      </c>
      <c r="CK573" s="82">
        <v>587.14292</v>
      </c>
    </row>
    <row r="574" ht="14.25" customHeight="1">
      <c r="E574" s="2"/>
      <c r="G574" s="81">
        <v>17.0</v>
      </c>
      <c r="H574" s="81">
        <v>7.0</v>
      </c>
      <c r="I574" s="81">
        <v>191.0</v>
      </c>
      <c r="J574" s="80">
        <v>1488.41676</v>
      </c>
      <c r="K574" s="80">
        <v>1489.01539</v>
      </c>
      <c r="L574" s="80">
        <v>1489.90198</v>
      </c>
      <c r="M574" s="80">
        <v>1490.91987</v>
      </c>
      <c r="N574" s="80">
        <v>1491.94471</v>
      </c>
      <c r="O574" s="80">
        <v>1493.38857</v>
      </c>
      <c r="P574" s="80">
        <v>1494.75971</v>
      </c>
      <c r="Q574" s="80">
        <v>1496.53828</v>
      </c>
      <c r="R574" s="80">
        <v>1497.92643</v>
      </c>
      <c r="S574" s="80">
        <v>1501.79333</v>
      </c>
      <c r="T574" s="80">
        <v>1502.60883</v>
      </c>
      <c r="U574" s="80">
        <v>1503.13764</v>
      </c>
      <c r="V574" s="80">
        <v>1505.12767</v>
      </c>
      <c r="W574" s="80">
        <v>1507.12962</v>
      </c>
      <c r="X574" s="80">
        <v>1509.11028</v>
      </c>
      <c r="Y574" s="80">
        <v>1333.36335</v>
      </c>
      <c r="Z574" s="80">
        <v>1336.08574</v>
      </c>
      <c r="AA574" s="80">
        <v>1339.11769</v>
      </c>
      <c r="AB574" s="80">
        <v>1342.46163</v>
      </c>
      <c r="AC574" s="80">
        <v>1346.31876</v>
      </c>
      <c r="AD574" s="80">
        <v>1350.9031</v>
      </c>
      <c r="AE574" s="80">
        <v>1355.80836</v>
      </c>
      <c r="AF574" s="80">
        <v>1360.78699</v>
      </c>
      <c r="AG574" s="80">
        <v>1365.81364</v>
      </c>
      <c r="AH574" s="80">
        <v>1371.18745</v>
      </c>
      <c r="AI574" s="80">
        <v>1376.61616</v>
      </c>
      <c r="AJ574" s="80">
        <v>1382.5858</v>
      </c>
      <c r="AK574" s="80">
        <v>1389.79062</v>
      </c>
      <c r="AL574" s="80">
        <v>1041.08273</v>
      </c>
      <c r="AM574" s="80">
        <v>1049.8126</v>
      </c>
      <c r="AN574" s="80">
        <v>1059.79448</v>
      </c>
      <c r="AO574" s="80">
        <v>1070.40238</v>
      </c>
      <c r="AP574" s="80">
        <v>953.50546</v>
      </c>
      <c r="AQ574" s="80">
        <v>943.29969</v>
      </c>
      <c r="AR574" s="80">
        <v>943.3136</v>
      </c>
      <c r="AS574" s="80">
        <v>586.85954</v>
      </c>
      <c r="AT574" s="80">
        <v>586.87626</v>
      </c>
      <c r="AU574" s="80">
        <v>586.89478</v>
      </c>
      <c r="AW574" s="81">
        <v>17.0</v>
      </c>
      <c r="AX574" s="81">
        <v>7.0</v>
      </c>
      <c r="AY574" s="81">
        <v>191.0</v>
      </c>
      <c r="AZ574" s="82">
        <v>1488.41676</v>
      </c>
      <c r="BA574" s="82">
        <v>1489.01539</v>
      </c>
      <c r="BB574" s="82">
        <v>1489.90198</v>
      </c>
      <c r="BC574" s="82">
        <v>1490.91987</v>
      </c>
      <c r="BD574" s="82">
        <v>1491.94471</v>
      </c>
      <c r="BE574" s="82">
        <v>1493.38857</v>
      </c>
      <c r="BF574" s="82">
        <v>1494.75971</v>
      </c>
      <c r="BG574" s="82">
        <v>1496.53828</v>
      </c>
      <c r="BH574" s="82">
        <v>1497.92643</v>
      </c>
      <c r="BI574" s="82">
        <v>1501.79333</v>
      </c>
      <c r="BJ574" s="82">
        <v>1502.60883</v>
      </c>
      <c r="BK574" s="82">
        <v>1503.13764</v>
      </c>
      <c r="BL574" s="82">
        <v>1505.12767</v>
      </c>
      <c r="BM574" s="82">
        <v>1507.12962</v>
      </c>
      <c r="BN574" s="82">
        <v>1509.11028</v>
      </c>
      <c r="BO574" s="82">
        <v>1333.36335</v>
      </c>
      <c r="BP574" s="82">
        <v>1336.08574</v>
      </c>
      <c r="BQ574" s="82">
        <v>1339.11769</v>
      </c>
      <c r="BR574" s="82">
        <v>1342.46163</v>
      </c>
      <c r="BS574" s="82">
        <v>1346.31876</v>
      </c>
      <c r="BT574" s="82">
        <v>1350.9031</v>
      </c>
      <c r="BU574" s="82">
        <v>1355.80836</v>
      </c>
      <c r="BV574" s="82">
        <v>1360.78699</v>
      </c>
      <c r="BW574" s="82">
        <v>1365.81364</v>
      </c>
      <c r="BX574" s="82">
        <v>1371.18745</v>
      </c>
      <c r="BY574" s="82">
        <v>1376.61616</v>
      </c>
      <c r="BZ574" s="82">
        <v>1382.5858</v>
      </c>
      <c r="CA574" s="82">
        <v>1389.79062</v>
      </c>
      <c r="CB574" s="82">
        <v>1041.08273</v>
      </c>
      <c r="CC574" s="82">
        <v>1049.8126</v>
      </c>
      <c r="CD574" s="82">
        <v>1059.79448</v>
      </c>
      <c r="CE574" s="82">
        <v>1070.40238</v>
      </c>
      <c r="CF574" s="82">
        <v>953.50546</v>
      </c>
      <c r="CG574" s="82">
        <v>943.29969</v>
      </c>
      <c r="CH574" s="82">
        <v>943.3136</v>
      </c>
      <c r="CI574" s="82">
        <v>586.85954</v>
      </c>
      <c r="CJ574" s="82">
        <v>586.87626</v>
      </c>
      <c r="CK574" s="82">
        <v>586.89478</v>
      </c>
    </row>
    <row r="575" ht="14.25" customHeight="1">
      <c r="E575" s="2"/>
      <c r="G575" s="81">
        <v>17.0</v>
      </c>
      <c r="H575" s="81">
        <v>7.0</v>
      </c>
      <c r="I575" s="81">
        <v>192.0</v>
      </c>
      <c r="J575" s="80">
        <v>1493.47858</v>
      </c>
      <c r="K575" s="80">
        <v>1494.00739</v>
      </c>
      <c r="L575" s="80">
        <v>1494.85394</v>
      </c>
      <c r="M575" s="80">
        <v>1495.80505</v>
      </c>
      <c r="N575" s="80">
        <v>1496.75406</v>
      </c>
      <c r="O575" s="80">
        <v>1498.1251</v>
      </c>
      <c r="P575" s="80">
        <v>1499.38624</v>
      </c>
      <c r="Q575" s="80">
        <v>1501.06714</v>
      </c>
      <c r="R575" s="80">
        <v>1502.31849</v>
      </c>
      <c r="S575" s="80">
        <v>1506.10266</v>
      </c>
      <c r="T575" s="80">
        <v>1506.59474</v>
      </c>
      <c r="U575" s="80">
        <v>1507.08433</v>
      </c>
      <c r="V575" s="80">
        <v>1509.04523</v>
      </c>
      <c r="W575" s="80">
        <v>1510.89023</v>
      </c>
      <c r="X575" s="80">
        <v>1512.7239</v>
      </c>
      <c r="Y575" s="80">
        <v>1335.63273</v>
      </c>
      <c r="Z575" s="80">
        <v>1338.16975</v>
      </c>
      <c r="AA575" s="80">
        <v>1341.00159</v>
      </c>
      <c r="AB575" s="80">
        <v>1344.12205</v>
      </c>
      <c r="AC575" s="80">
        <v>1347.73404</v>
      </c>
      <c r="AD575" s="80">
        <v>1352.0355</v>
      </c>
      <c r="AE575" s="80">
        <v>1356.60029</v>
      </c>
      <c r="AF575" s="80">
        <v>1361.216</v>
      </c>
      <c r="AG575" s="80">
        <v>1365.87577</v>
      </c>
      <c r="AH575" s="80">
        <v>1370.88109</v>
      </c>
      <c r="AI575" s="80">
        <v>1375.91206</v>
      </c>
      <c r="AJ575" s="80">
        <v>1381.48395</v>
      </c>
      <c r="AK575" s="80">
        <v>1388.2546</v>
      </c>
      <c r="AL575" s="80">
        <v>1036.60948</v>
      </c>
      <c r="AM575" s="80">
        <v>1044.77173</v>
      </c>
      <c r="AN575" s="80">
        <v>1054.11403</v>
      </c>
      <c r="AO575" s="80">
        <v>1063.98509</v>
      </c>
      <c r="AP575" s="80">
        <v>945.44616</v>
      </c>
      <c r="AQ575" s="80">
        <v>945.45797</v>
      </c>
      <c r="AR575" s="80">
        <v>945.47086</v>
      </c>
      <c r="AS575" s="80">
        <v>586.61233</v>
      </c>
      <c r="AT575" s="80">
        <v>586.62781</v>
      </c>
      <c r="AU575" s="80">
        <v>586.64497</v>
      </c>
      <c r="AW575" s="81">
        <v>17.0</v>
      </c>
      <c r="AX575" s="81">
        <v>7.0</v>
      </c>
      <c r="AY575" s="81">
        <v>192.0</v>
      </c>
      <c r="AZ575" s="82">
        <v>1493.47858</v>
      </c>
      <c r="BA575" s="82">
        <v>1494.00739</v>
      </c>
      <c r="BB575" s="82">
        <v>1494.85394</v>
      </c>
      <c r="BC575" s="82">
        <v>1495.80505</v>
      </c>
      <c r="BD575" s="82">
        <v>1496.75406</v>
      </c>
      <c r="BE575" s="82">
        <v>1498.1251</v>
      </c>
      <c r="BF575" s="82">
        <v>1499.38624</v>
      </c>
      <c r="BG575" s="82">
        <v>1501.06714</v>
      </c>
      <c r="BH575" s="82">
        <v>1502.31849</v>
      </c>
      <c r="BI575" s="82">
        <v>1506.10266</v>
      </c>
      <c r="BJ575" s="82">
        <v>1506.59474</v>
      </c>
      <c r="BK575" s="82">
        <v>1507.08433</v>
      </c>
      <c r="BL575" s="82">
        <v>1509.04523</v>
      </c>
      <c r="BM575" s="82">
        <v>1510.89023</v>
      </c>
      <c r="BN575" s="82">
        <v>1512.7239</v>
      </c>
      <c r="BO575" s="82">
        <v>1335.63273</v>
      </c>
      <c r="BP575" s="82">
        <v>1338.16975</v>
      </c>
      <c r="BQ575" s="82">
        <v>1341.00159</v>
      </c>
      <c r="BR575" s="82">
        <v>1344.12205</v>
      </c>
      <c r="BS575" s="82">
        <v>1347.73404</v>
      </c>
      <c r="BT575" s="82">
        <v>1352.0355</v>
      </c>
      <c r="BU575" s="82">
        <v>1356.60029</v>
      </c>
      <c r="BV575" s="82">
        <v>1361.216</v>
      </c>
      <c r="BW575" s="82">
        <v>1365.87577</v>
      </c>
      <c r="BX575" s="82">
        <v>1370.88109</v>
      </c>
      <c r="BY575" s="82">
        <v>1375.91206</v>
      </c>
      <c r="BZ575" s="82">
        <v>1381.48395</v>
      </c>
      <c r="CA575" s="82">
        <v>1388.2546</v>
      </c>
      <c r="CB575" s="82">
        <v>1036.60948</v>
      </c>
      <c r="CC575" s="82">
        <v>1044.77173</v>
      </c>
      <c r="CD575" s="82">
        <v>1054.11403</v>
      </c>
      <c r="CE575" s="82">
        <v>1063.98509</v>
      </c>
      <c r="CF575" s="82">
        <v>945.44616</v>
      </c>
      <c r="CG575" s="82">
        <v>945.45797</v>
      </c>
      <c r="CH575" s="82">
        <v>945.47086</v>
      </c>
      <c r="CI575" s="82">
        <v>586.61233</v>
      </c>
      <c r="CJ575" s="82">
        <v>586.62781</v>
      </c>
      <c r="CK575" s="82">
        <v>586.64497</v>
      </c>
    </row>
    <row r="576" ht="14.25" customHeight="1">
      <c r="E576" s="2"/>
      <c r="G576" s="81">
        <v>17.0</v>
      </c>
      <c r="H576" s="81">
        <v>7.0</v>
      </c>
      <c r="I576" s="81">
        <v>193.0</v>
      </c>
      <c r="J576" s="80">
        <v>746.79978</v>
      </c>
      <c r="K576" s="80">
        <v>747.28609</v>
      </c>
      <c r="L576" s="80">
        <v>748.0646</v>
      </c>
      <c r="M576" s="80">
        <v>748.93925</v>
      </c>
      <c r="N576" s="80">
        <v>749.81197</v>
      </c>
      <c r="O576" s="80">
        <v>751.07278</v>
      </c>
      <c r="P576" s="80">
        <v>752.23251</v>
      </c>
      <c r="Q576" s="80">
        <v>753.77822</v>
      </c>
      <c r="R576" s="80">
        <v>754.92892</v>
      </c>
      <c r="S576" s="80">
        <v>758.40864</v>
      </c>
      <c r="T576" s="80">
        <v>758.86112</v>
      </c>
      <c r="U576" s="80">
        <v>759.3113</v>
      </c>
      <c r="V576" s="80">
        <v>761.11438</v>
      </c>
      <c r="W576" s="80">
        <v>762.81086</v>
      </c>
      <c r="X576" s="80">
        <v>764.49689</v>
      </c>
      <c r="Y576" s="80">
        <v>679.96969</v>
      </c>
      <c r="Z576" s="80">
        <v>682.30234</v>
      </c>
      <c r="AA576" s="80">
        <v>684.90602</v>
      </c>
      <c r="AB576" s="80">
        <v>687.77499</v>
      </c>
      <c r="AC576" s="80">
        <v>691.09576</v>
      </c>
      <c r="AD576" s="80">
        <v>695.05029</v>
      </c>
      <c r="AE576" s="80">
        <v>699.24673</v>
      </c>
      <c r="AF576" s="80">
        <v>703.48981</v>
      </c>
      <c r="AG576" s="80">
        <v>707.7732</v>
      </c>
      <c r="AH576" s="80">
        <v>712.37402</v>
      </c>
      <c r="AI576" s="80">
        <v>716.99819</v>
      </c>
      <c r="AJ576" s="80">
        <v>722.11927</v>
      </c>
      <c r="AK576" s="80">
        <v>728.34178</v>
      </c>
      <c r="AL576" s="80">
        <v>561.61669</v>
      </c>
      <c r="AM576" s="80">
        <v>569.11701</v>
      </c>
      <c r="AN576" s="80">
        <v>577.70092</v>
      </c>
      <c r="AO576" s="80">
        <v>586.76971</v>
      </c>
      <c r="AP576" s="80">
        <v>477.80698</v>
      </c>
      <c r="AQ576" s="80">
        <v>477.81784</v>
      </c>
      <c r="AR576" s="80">
        <v>477.82969</v>
      </c>
      <c r="AS576" s="80">
        <v>304.47568</v>
      </c>
      <c r="AT576" s="80">
        <v>304.48991</v>
      </c>
      <c r="AU576" s="80">
        <v>304.5057</v>
      </c>
      <c r="AW576" s="81">
        <v>17.0</v>
      </c>
      <c r="AX576" s="81">
        <v>7.0</v>
      </c>
      <c r="AY576" s="81">
        <v>193.0</v>
      </c>
      <c r="AZ576" s="82">
        <v>746.79978</v>
      </c>
      <c r="BA576" s="82">
        <v>747.28609</v>
      </c>
      <c r="BB576" s="82">
        <v>748.0646</v>
      </c>
      <c r="BC576" s="82">
        <v>748.93925</v>
      </c>
      <c r="BD576" s="82">
        <v>749.81197</v>
      </c>
      <c r="BE576" s="82">
        <v>751.07278</v>
      </c>
      <c r="BF576" s="82">
        <v>752.23251</v>
      </c>
      <c r="BG576" s="82">
        <v>753.77822</v>
      </c>
      <c r="BH576" s="82">
        <v>754.92892</v>
      </c>
      <c r="BI576" s="82">
        <v>758.40864</v>
      </c>
      <c r="BJ576" s="82">
        <v>758.86112</v>
      </c>
      <c r="BK576" s="82">
        <v>759.3113</v>
      </c>
      <c r="BL576" s="82">
        <v>761.11438</v>
      </c>
      <c r="BM576" s="82">
        <v>762.81086</v>
      </c>
      <c r="BN576" s="82">
        <v>764.49689</v>
      </c>
      <c r="BO576" s="82">
        <v>679.96969</v>
      </c>
      <c r="BP576" s="82">
        <v>682.30234</v>
      </c>
      <c r="BQ576" s="82">
        <v>684.90602</v>
      </c>
      <c r="BR576" s="82">
        <v>687.77499</v>
      </c>
      <c r="BS576" s="82">
        <v>691.09576</v>
      </c>
      <c r="BT576" s="82">
        <v>695.05029</v>
      </c>
      <c r="BU576" s="82">
        <v>699.24673</v>
      </c>
      <c r="BV576" s="82">
        <v>703.48981</v>
      </c>
      <c r="BW576" s="82">
        <v>707.7732</v>
      </c>
      <c r="BX576" s="82">
        <v>712.37402</v>
      </c>
      <c r="BY576" s="82">
        <v>716.99819</v>
      </c>
      <c r="BZ576" s="82">
        <v>722.11927</v>
      </c>
      <c r="CA576" s="82">
        <v>728.34178</v>
      </c>
      <c r="CB576" s="82">
        <v>561.61669</v>
      </c>
      <c r="CC576" s="82">
        <v>569.11701</v>
      </c>
      <c r="CD576" s="82">
        <v>577.70092</v>
      </c>
      <c r="CE576" s="82">
        <v>586.76971</v>
      </c>
      <c r="CF576" s="82">
        <v>477.80698</v>
      </c>
      <c r="CG576" s="82">
        <v>477.81784</v>
      </c>
      <c r="CH576" s="82">
        <v>477.82969</v>
      </c>
      <c r="CI576" s="82">
        <v>304.47568</v>
      </c>
      <c r="CJ576" s="82">
        <v>304.48991</v>
      </c>
      <c r="CK576" s="82">
        <v>304.5057</v>
      </c>
    </row>
    <row r="577" ht="14.25" customHeight="1">
      <c r="E577" s="2"/>
      <c r="G577" s="81">
        <v>17.0</v>
      </c>
      <c r="H577" s="81">
        <v>7.0</v>
      </c>
      <c r="I577" s="81">
        <v>194.0</v>
      </c>
      <c r="J577" s="80">
        <v>746.78766</v>
      </c>
      <c r="K577" s="80">
        <v>747.23119</v>
      </c>
      <c r="L577" s="80">
        <v>747.94121</v>
      </c>
      <c r="M577" s="80">
        <v>748.73891</v>
      </c>
      <c r="N577" s="80">
        <v>749.53484</v>
      </c>
      <c r="O577" s="80">
        <v>750.68469</v>
      </c>
      <c r="P577" s="80">
        <v>751.74235</v>
      </c>
      <c r="Q577" s="80">
        <v>753.15201</v>
      </c>
      <c r="R577" s="80">
        <v>754.20141</v>
      </c>
      <c r="S577" s="80">
        <v>757.37475</v>
      </c>
      <c r="T577" s="80">
        <v>757.78738</v>
      </c>
      <c r="U577" s="80">
        <v>758.19791</v>
      </c>
      <c r="V577" s="80">
        <v>759.84218</v>
      </c>
      <c r="W577" s="80">
        <v>761.3892</v>
      </c>
      <c r="X577" s="80">
        <v>762.92668</v>
      </c>
      <c r="Y577" s="80">
        <v>677.62502</v>
      </c>
      <c r="Z577" s="80">
        <v>679.75207</v>
      </c>
      <c r="AA577" s="80">
        <v>682.12618</v>
      </c>
      <c r="AB577" s="80">
        <v>684.74213</v>
      </c>
      <c r="AC577" s="80">
        <v>687.76996</v>
      </c>
      <c r="AD577" s="80">
        <v>691.37551</v>
      </c>
      <c r="AE577" s="80">
        <v>695.20146</v>
      </c>
      <c r="AF577" s="80">
        <v>699.06978</v>
      </c>
      <c r="AG577" s="80">
        <v>702.97467</v>
      </c>
      <c r="AH577" s="80">
        <v>707.16875</v>
      </c>
      <c r="AI577" s="80">
        <v>711.3839</v>
      </c>
      <c r="AJ577" s="80">
        <v>716.05178</v>
      </c>
      <c r="AK577" s="80">
        <v>721.72328</v>
      </c>
      <c r="AL577" s="80">
        <v>553.24077</v>
      </c>
      <c r="AM577" s="80">
        <v>560.07592</v>
      </c>
      <c r="AN577" s="80">
        <v>567.89786</v>
      </c>
      <c r="AO577" s="80">
        <v>576.16079</v>
      </c>
      <c r="AP577" s="80">
        <v>476.82791</v>
      </c>
      <c r="AQ577" s="80">
        <v>476.83781</v>
      </c>
      <c r="AR577" s="80">
        <v>476.84862</v>
      </c>
      <c r="AS577" s="80">
        <v>302.32462</v>
      </c>
      <c r="AT577" s="80">
        <v>302.3376</v>
      </c>
      <c r="AU577" s="80">
        <v>302.352</v>
      </c>
      <c r="AW577" s="81">
        <v>17.0</v>
      </c>
      <c r="AX577" s="81">
        <v>7.0</v>
      </c>
      <c r="AY577" s="81">
        <v>194.0</v>
      </c>
      <c r="AZ577" s="82">
        <v>746.78766</v>
      </c>
      <c r="BA577" s="82">
        <v>747.23119</v>
      </c>
      <c r="BB577" s="82">
        <v>747.94121</v>
      </c>
      <c r="BC577" s="82">
        <v>748.73891</v>
      </c>
      <c r="BD577" s="82">
        <v>749.53484</v>
      </c>
      <c r="BE577" s="82">
        <v>750.68469</v>
      </c>
      <c r="BF577" s="82">
        <v>751.74235</v>
      </c>
      <c r="BG577" s="82">
        <v>753.15201</v>
      </c>
      <c r="BH577" s="82">
        <v>754.20141</v>
      </c>
      <c r="BI577" s="82">
        <v>757.37475</v>
      </c>
      <c r="BJ577" s="82">
        <v>757.78738</v>
      </c>
      <c r="BK577" s="82">
        <v>758.19791</v>
      </c>
      <c r="BL577" s="82">
        <v>759.84218</v>
      </c>
      <c r="BM577" s="82">
        <v>761.3892</v>
      </c>
      <c r="BN577" s="82">
        <v>762.92668</v>
      </c>
      <c r="BO577" s="82">
        <v>677.62502</v>
      </c>
      <c r="BP577" s="82">
        <v>679.75207</v>
      </c>
      <c r="BQ577" s="82">
        <v>682.12618</v>
      </c>
      <c r="BR577" s="82">
        <v>684.74213</v>
      </c>
      <c r="BS577" s="82">
        <v>687.76996</v>
      </c>
      <c r="BT577" s="82">
        <v>691.37551</v>
      </c>
      <c r="BU577" s="82">
        <v>695.20146</v>
      </c>
      <c r="BV577" s="82">
        <v>699.06978</v>
      </c>
      <c r="BW577" s="82">
        <v>702.97467</v>
      </c>
      <c r="BX577" s="82">
        <v>707.16875</v>
      </c>
      <c r="BY577" s="82">
        <v>711.3839</v>
      </c>
      <c r="BZ577" s="82">
        <v>716.05178</v>
      </c>
      <c r="CA577" s="82">
        <v>721.72328</v>
      </c>
      <c r="CB577" s="82">
        <v>553.24077</v>
      </c>
      <c r="CC577" s="82">
        <v>560.07592</v>
      </c>
      <c r="CD577" s="82">
        <v>567.89786</v>
      </c>
      <c r="CE577" s="82">
        <v>576.16079</v>
      </c>
      <c r="CF577" s="82">
        <v>476.82791</v>
      </c>
      <c r="CG577" s="82">
        <v>476.83781</v>
      </c>
      <c r="CH577" s="82">
        <v>476.84862</v>
      </c>
      <c r="CI577" s="82">
        <v>302.32462</v>
      </c>
      <c r="CJ577" s="82">
        <v>302.3376</v>
      </c>
      <c r="CK577" s="82">
        <v>302.352</v>
      </c>
    </row>
    <row r="578" ht="14.25" customHeight="1">
      <c r="E578" s="2"/>
      <c r="G578" s="81">
        <v>17.0</v>
      </c>
      <c r="H578" s="81">
        <v>7.0</v>
      </c>
      <c r="I578" s="81">
        <v>195.0</v>
      </c>
      <c r="J578" s="80">
        <v>746.77555</v>
      </c>
      <c r="K578" s="80">
        <v>747.17601</v>
      </c>
      <c r="L578" s="80">
        <v>747.8171</v>
      </c>
      <c r="M578" s="80">
        <v>748.53734</v>
      </c>
      <c r="N578" s="80">
        <v>749.25597</v>
      </c>
      <c r="O578" s="80">
        <v>750.29416</v>
      </c>
      <c r="P578" s="80">
        <v>751.2491</v>
      </c>
      <c r="Q578" s="80">
        <v>752.52183</v>
      </c>
      <c r="R578" s="80">
        <v>753.46928</v>
      </c>
      <c r="S578" s="80">
        <v>756.33428</v>
      </c>
      <c r="T578" s="80">
        <v>756.70681</v>
      </c>
      <c r="U578" s="80">
        <v>757.07744</v>
      </c>
      <c r="V578" s="80">
        <v>758.56189</v>
      </c>
      <c r="W578" s="80">
        <v>759.95853</v>
      </c>
      <c r="X578" s="80">
        <v>761.34652</v>
      </c>
      <c r="Y578" s="80">
        <v>675.2653</v>
      </c>
      <c r="Z578" s="80">
        <v>677.18547</v>
      </c>
      <c r="AA578" s="80">
        <v>679.32863</v>
      </c>
      <c r="AB578" s="80">
        <v>681.69004</v>
      </c>
      <c r="AC578" s="80">
        <v>684.42316</v>
      </c>
      <c r="AD578" s="80">
        <v>687.67766</v>
      </c>
      <c r="AE578" s="80">
        <v>691.13098</v>
      </c>
      <c r="AF578" s="80">
        <v>694.62238</v>
      </c>
      <c r="AG578" s="80">
        <v>698.14663</v>
      </c>
      <c r="AH578" s="80">
        <v>701.93172</v>
      </c>
      <c r="AI578" s="80">
        <v>705.73563</v>
      </c>
      <c r="AJ578" s="80">
        <v>709.94789</v>
      </c>
      <c r="AK578" s="80">
        <v>715.06551</v>
      </c>
      <c r="AL578" s="80">
        <v>544.81471</v>
      </c>
      <c r="AM578" s="80">
        <v>550.98142</v>
      </c>
      <c r="AN578" s="80">
        <v>558.03781</v>
      </c>
      <c r="AO578" s="80">
        <v>565.49124</v>
      </c>
      <c r="AP578" s="80">
        <v>475.84223</v>
      </c>
      <c r="AQ578" s="80">
        <v>475.85118</v>
      </c>
      <c r="AR578" s="80">
        <v>475.86094</v>
      </c>
      <c r="AS578" s="80">
        <v>300.15905</v>
      </c>
      <c r="AT578" s="80">
        <v>300.17078</v>
      </c>
      <c r="AU578" s="80">
        <v>300.18378</v>
      </c>
      <c r="AW578" s="81">
        <v>17.0</v>
      </c>
      <c r="AX578" s="81">
        <v>7.0</v>
      </c>
      <c r="AY578" s="81">
        <v>195.0</v>
      </c>
      <c r="AZ578" s="82">
        <v>746.77555</v>
      </c>
      <c r="BA578" s="82">
        <v>747.17601</v>
      </c>
      <c r="BB578" s="82">
        <v>747.8171</v>
      </c>
      <c r="BC578" s="82">
        <v>748.53734</v>
      </c>
      <c r="BD578" s="82">
        <v>749.25597</v>
      </c>
      <c r="BE578" s="82">
        <v>750.29416</v>
      </c>
      <c r="BF578" s="82">
        <v>751.2491</v>
      </c>
      <c r="BG578" s="82">
        <v>752.52183</v>
      </c>
      <c r="BH578" s="82">
        <v>753.46928</v>
      </c>
      <c r="BI578" s="82">
        <v>756.33428</v>
      </c>
      <c r="BJ578" s="82">
        <v>756.70681</v>
      </c>
      <c r="BK578" s="82">
        <v>757.07744</v>
      </c>
      <c r="BL578" s="82">
        <v>758.56189</v>
      </c>
      <c r="BM578" s="82">
        <v>759.95853</v>
      </c>
      <c r="BN578" s="82">
        <v>761.34652</v>
      </c>
      <c r="BO578" s="82">
        <v>675.2653</v>
      </c>
      <c r="BP578" s="82">
        <v>677.18547</v>
      </c>
      <c r="BQ578" s="82">
        <v>679.32863</v>
      </c>
      <c r="BR578" s="82">
        <v>681.69004</v>
      </c>
      <c r="BS578" s="82">
        <v>684.42316</v>
      </c>
      <c r="BT578" s="82">
        <v>687.67766</v>
      </c>
      <c r="BU578" s="82">
        <v>691.13098</v>
      </c>
      <c r="BV578" s="82">
        <v>694.62238</v>
      </c>
      <c r="BW578" s="82">
        <v>698.14663</v>
      </c>
      <c r="BX578" s="82">
        <v>701.93172</v>
      </c>
      <c r="BY578" s="82">
        <v>705.73563</v>
      </c>
      <c r="BZ578" s="82">
        <v>709.94789</v>
      </c>
      <c r="CA578" s="82">
        <v>715.06551</v>
      </c>
      <c r="CB578" s="82">
        <v>544.81471</v>
      </c>
      <c r="CC578" s="82">
        <v>550.98142</v>
      </c>
      <c r="CD578" s="82">
        <v>558.03781</v>
      </c>
      <c r="CE578" s="82">
        <v>565.49124</v>
      </c>
      <c r="CF578" s="82">
        <v>475.84223</v>
      </c>
      <c r="CG578" s="82">
        <v>475.85118</v>
      </c>
      <c r="CH578" s="82">
        <v>475.86094</v>
      </c>
      <c r="CI578" s="82">
        <v>300.15905</v>
      </c>
      <c r="CJ578" s="82">
        <v>300.17078</v>
      </c>
      <c r="CK578" s="82">
        <v>300.18378</v>
      </c>
    </row>
    <row r="579" ht="14.25" customHeight="1">
      <c r="E579" s="2"/>
      <c r="G579" s="81">
        <v>17.0</v>
      </c>
      <c r="H579" s="81">
        <v>7.0</v>
      </c>
      <c r="I579" s="81">
        <v>196.0</v>
      </c>
      <c r="J579" s="80">
        <v>746.76343</v>
      </c>
      <c r="K579" s="80">
        <v>747.12056</v>
      </c>
      <c r="L579" s="80">
        <v>747.69225</v>
      </c>
      <c r="M579" s="80">
        <v>748.33453</v>
      </c>
      <c r="N579" s="80">
        <v>748.97538</v>
      </c>
      <c r="O579" s="80">
        <v>749.90117</v>
      </c>
      <c r="P579" s="80">
        <v>750.75272</v>
      </c>
      <c r="Q579" s="80">
        <v>751.88764</v>
      </c>
      <c r="R579" s="80">
        <v>752.7325</v>
      </c>
      <c r="S579" s="80">
        <v>755.2872</v>
      </c>
      <c r="T579" s="80">
        <v>755.61936</v>
      </c>
      <c r="U579" s="80">
        <v>755.94985</v>
      </c>
      <c r="V579" s="80">
        <v>757.27347</v>
      </c>
      <c r="W579" s="80">
        <v>758.51878</v>
      </c>
      <c r="X579" s="80">
        <v>759.75636</v>
      </c>
      <c r="Y579" s="80">
        <v>672.89042</v>
      </c>
      <c r="Z579" s="80">
        <v>674.60244</v>
      </c>
      <c r="AA579" s="80">
        <v>676.51324</v>
      </c>
      <c r="AB579" s="80">
        <v>678.61856</v>
      </c>
      <c r="AC579" s="80">
        <v>681.05522</v>
      </c>
      <c r="AD579" s="80">
        <v>683.95661</v>
      </c>
      <c r="AE579" s="80">
        <v>687.03511</v>
      </c>
      <c r="AF579" s="80">
        <v>690.14743</v>
      </c>
      <c r="AG579" s="80">
        <v>693.2889</v>
      </c>
      <c r="AH579" s="80">
        <v>696.66272</v>
      </c>
      <c r="AI579" s="80">
        <v>700.05315</v>
      </c>
      <c r="AJ579" s="80">
        <v>703.80735</v>
      </c>
      <c r="AK579" s="80">
        <v>708.3682</v>
      </c>
      <c r="AL579" s="80">
        <v>536.33817</v>
      </c>
      <c r="AM579" s="80">
        <v>541.83316</v>
      </c>
      <c r="AN579" s="80">
        <v>548.12036</v>
      </c>
      <c r="AO579" s="80">
        <v>554.76063</v>
      </c>
      <c r="AP579" s="80">
        <v>474.84991</v>
      </c>
      <c r="AQ579" s="80">
        <v>474.85789</v>
      </c>
      <c r="AR579" s="80">
        <v>474.86659</v>
      </c>
      <c r="AS579" s="80">
        <v>297.97889</v>
      </c>
      <c r="AT579" s="80">
        <v>297.98934</v>
      </c>
      <c r="AU579" s="80">
        <v>298.00094</v>
      </c>
      <c r="AW579" s="81">
        <v>17.0</v>
      </c>
      <c r="AX579" s="81">
        <v>7.0</v>
      </c>
      <c r="AY579" s="81">
        <v>196.0</v>
      </c>
      <c r="AZ579" s="82">
        <v>746.76343</v>
      </c>
      <c r="BA579" s="82">
        <v>747.12056</v>
      </c>
      <c r="BB579" s="82">
        <v>747.69225</v>
      </c>
      <c r="BC579" s="82">
        <v>748.33453</v>
      </c>
      <c r="BD579" s="82">
        <v>748.97538</v>
      </c>
      <c r="BE579" s="82">
        <v>749.90117</v>
      </c>
      <c r="BF579" s="82">
        <v>750.75272</v>
      </c>
      <c r="BG579" s="82">
        <v>751.88764</v>
      </c>
      <c r="BH579" s="82">
        <v>752.7325</v>
      </c>
      <c r="BI579" s="82">
        <v>755.2872</v>
      </c>
      <c r="BJ579" s="82">
        <v>755.61936</v>
      </c>
      <c r="BK579" s="82">
        <v>755.94985</v>
      </c>
      <c r="BL579" s="82">
        <v>757.27347</v>
      </c>
      <c r="BM579" s="82">
        <v>758.51878</v>
      </c>
      <c r="BN579" s="82">
        <v>759.75636</v>
      </c>
      <c r="BO579" s="82">
        <v>672.89042</v>
      </c>
      <c r="BP579" s="82">
        <v>674.60244</v>
      </c>
      <c r="BQ579" s="82">
        <v>676.51324</v>
      </c>
      <c r="BR579" s="82">
        <v>678.61856</v>
      </c>
      <c r="BS579" s="82">
        <v>681.05522</v>
      </c>
      <c r="BT579" s="82">
        <v>683.95661</v>
      </c>
      <c r="BU579" s="82">
        <v>687.03511</v>
      </c>
      <c r="BV579" s="82">
        <v>690.14743</v>
      </c>
      <c r="BW579" s="82">
        <v>693.2889</v>
      </c>
      <c r="BX579" s="82">
        <v>696.66272</v>
      </c>
      <c r="BY579" s="82">
        <v>700.05315</v>
      </c>
      <c r="BZ579" s="82">
        <v>703.80735</v>
      </c>
      <c r="CA579" s="82">
        <v>708.3682</v>
      </c>
      <c r="CB579" s="82">
        <v>536.33817</v>
      </c>
      <c r="CC579" s="82">
        <v>541.83316</v>
      </c>
      <c r="CD579" s="82">
        <v>548.12036</v>
      </c>
      <c r="CE579" s="82">
        <v>554.76063</v>
      </c>
      <c r="CF579" s="82">
        <v>474.84991</v>
      </c>
      <c r="CG579" s="82">
        <v>474.85789</v>
      </c>
      <c r="CH579" s="82">
        <v>474.86659</v>
      </c>
      <c r="CI579" s="82">
        <v>297.97889</v>
      </c>
      <c r="CJ579" s="82">
        <v>297.98934</v>
      </c>
      <c r="CK579" s="82">
        <v>298.00094</v>
      </c>
    </row>
    <row r="580" ht="14.25" customHeight="1">
      <c r="E580" s="2"/>
      <c r="G580" s="81">
        <v>17.0</v>
      </c>
      <c r="H580" s="81">
        <v>7.0</v>
      </c>
      <c r="I580" s="81">
        <v>197.0</v>
      </c>
      <c r="J580" s="80">
        <v>746.75132</v>
      </c>
      <c r="K580" s="80">
        <v>747.06482</v>
      </c>
      <c r="L580" s="80">
        <v>747.56667</v>
      </c>
      <c r="M580" s="80">
        <v>748.13048</v>
      </c>
      <c r="N580" s="80">
        <v>748.69303</v>
      </c>
      <c r="O580" s="80">
        <v>749.5057</v>
      </c>
      <c r="P580" s="80">
        <v>750.25319</v>
      </c>
      <c r="Q580" s="80">
        <v>751.24942</v>
      </c>
      <c r="R580" s="80">
        <v>751.99102</v>
      </c>
      <c r="S580" s="80">
        <v>754.23344</v>
      </c>
      <c r="T580" s="80">
        <v>754.525</v>
      </c>
      <c r="U580" s="80">
        <v>754.81507</v>
      </c>
      <c r="V580" s="80">
        <v>755.97687</v>
      </c>
      <c r="W580" s="80">
        <v>757.0699</v>
      </c>
      <c r="X580" s="80">
        <v>758.15613</v>
      </c>
      <c r="Y580" s="80">
        <v>670.50029</v>
      </c>
      <c r="Z580" s="80">
        <v>672.00288</v>
      </c>
      <c r="AA580" s="80">
        <v>673.67989</v>
      </c>
      <c r="AB580" s="80">
        <v>675.52758</v>
      </c>
      <c r="AC580" s="80">
        <v>677.666</v>
      </c>
      <c r="AD580" s="80">
        <v>680.21218</v>
      </c>
      <c r="AE580" s="80">
        <v>682.91368</v>
      </c>
      <c r="AF580" s="80">
        <v>685.64474</v>
      </c>
      <c r="AG580" s="80">
        <v>688.40126</v>
      </c>
      <c r="AH580" s="80">
        <v>691.36153</v>
      </c>
      <c r="AI580" s="80">
        <v>694.33622</v>
      </c>
      <c r="AJ580" s="80">
        <v>697.62991</v>
      </c>
      <c r="AK580" s="80">
        <v>701.63107</v>
      </c>
      <c r="AL580" s="80">
        <v>527.81081</v>
      </c>
      <c r="AM580" s="80">
        <v>532.63077</v>
      </c>
      <c r="AN580" s="80">
        <v>538.14512</v>
      </c>
      <c r="AO580" s="80">
        <v>543.96855</v>
      </c>
      <c r="AP580" s="80">
        <v>473.8509</v>
      </c>
      <c r="AQ580" s="80">
        <v>473.8579</v>
      </c>
      <c r="AR580" s="80">
        <v>473.86555</v>
      </c>
      <c r="AS580" s="80">
        <v>295.78402</v>
      </c>
      <c r="AT580" s="80">
        <v>295.7932</v>
      </c>
      <c r="AU580" s="80">
        <v>295.80338</v>
      </c>
      <c r="AW580" s="81">
        <v>17.0</v>
      </c>
      <c r="AX580" s="81">
        <v>7.0</v>
      </c>
      <c r="AY580" s="81">
        <v>197.0</v>
      </c>
      <c r="AZ580" s="82">
        <v>746.75132</v>
      </c>
      <c r="BA580" s="82">
        <v>747.06482</v>
      </c>
      <c r="BB580" s="82">
        <v>747.56667</v>
      </c>
      <c r="BC580" s="82">
        <v>748.13048</v>
      </c>
      <c r="BD580" s="82">
        <v>748.69303</v>
      </c>
      <c r="BE580" s="82">
        <v>749.5057</v>
      </c>
      <c r="BF580" s="82">
        <v>750.25319</v>
      </c>
      <c r="BG580" s="82">
        <v>751.24942</v>
      </c>
      <c r="BH580" s="82">
        <v>751.99102</v>
      </c>
      <c r="BI580" s="82">
        <v>754.23344</v>
      </c>
      <c r="BJ580" s="82">
        <v>754.525</v>
      </c>
      <c r="BK580" s="82">
        <v>754.81507</v>
      </c>
      <c r="BL580" s="82">
        <v>755.97687</v>
      </c>
      <c r="BM580" s="82">
        <v>757.0699</v>
      </c>
      <c r="BN580" s="82">
        <v>758.15613</v>
      </c>
      <c r="BO580" s="82">
        <v>670.50029</v>
      </c>
      <c r="BP580" s="82">
        <v>672.00288</v>
      </c>
      <c r="BQ580" s="82">
        <v>673.67989</v>
      </c>
      <c r="BR580" s="82">
        <v>675.52758</v>
      </c>
      <c r="BS580" s="82">
        <v>677.666</v>
      </c>
      <c r="BT580" s="82">
        <v>680.21218</v>
      </c>
      <c r="BU580" s="82">
        <v>682.91368</v>
      </c>
      <c r="BV580" s="82">
        <v>685.64474</v>
      </c>
      <c r="BW580" s="82">
        <v>688.40126</v>
      </c>
      <c r="BX580" s="82">
        <v>691.36153</v>
      </c>
      <c r="BY580" s="82">
        <v>694.33622</v>
      </c>
      <c r="BZ580" s="82">
        <v>697.62991</v>
      </c>
      <c r="CA580" s="82">
        <v>701.63107</v>
      </c>
      <c r="CB580" s="82">
        <v>527.81081</v>
      </c>
      <c r="CC580" s="82">
        <v>532.63077</v>
      </c>
      <c r="CD580" s="82">
        <v>538.14512</v>
      </c>
      <c r="CE580" s="82">
        <v>543.96855</v>
      </c>
      <c r="CF580" s="82">
        <v>473.8509</v>
      </c>
      <c r="CG580" s="82">
        <v>473.8579</v>
      </c>
      <c r="CH580" s="82">
        <v>473.86555</v>
      </c>
      <c r="CI580" s="82">
        <v>295.78402</v>
      </c>
      <c r="CJ580" s="82">
        <v>295.7932</v>
      </c>
      <c r="CK580" s="82">
        <v>295.80338</v>
      </c>
    </row>
    <row r="581" ht="14.25" customHeight="1">
      <c r="E581" s="2"/>
      <c r="G581" s="81">
        <v>17.0</v>
      </c>
      <c r="H581" s="81">
        <v>7.0</v>
      </c>
      <c r="I581" s="81">
        <v>198.0</v>
      </c>
      <c r="J581" s="80">
        <v>746.73922</v>
      </c>
      <c r="K581" s="80">
        <v>747.0088</v>
      </c>
      <c r="L581" s="80">
        <v>747.44036</v>
      </c>
      <c r="M581" s="80">
        <v>747.92518</v>
      </c>
      <c r="N581" s="80">
        <v>748.40892</v>
      </c>
      <c r="O581" s="80">
        <v>749.10774</v>
      </c>
      <c r="P581" s="80">
        <v>749.7505</v>
      </c>
      <c r="Q581" s="80">
        <v>750.60714</v>
      </c>
      <c r="R581" s="80">
        <v>751.24482</v>
      </c>
      <c r="S581" s="80">
        <v>753.17297</v>
      </c>
      <c r="T581" s="80">
        <v>753.42366</v>
      </c>
      <c r="U581" s="80">
        <v>753.67308</v>
      </c>
      <c r="V581" s="80">
        <v>754.67202</v>
      </c>
      <c r="W581" s="80">
        <v>755.61182</v>
      </c>
      <c r="X581" s="80">
        <v>756.54576</v>
      </c>
      <c r="Y581" s="80">
        <v>668.09479</v>
      </c>
      <c r="Z581" s="80">
        <v>669.38666</v>
      </c>
      <c r="AA581" s="80">
        <v>670.82846</v>
      </c>
      <c r="AB581" s="80">
        <v>672.41697</v>
      </c>
      <c r="AC581" s="80">
        <v>674.25536</v>
      </c>
      <c r="AD581" s="80">
        <v>676.44422</v>
      </c>
      <c r="AE581" s="80">
        <v>678.76652</v>
      </c>
      <c r="AF581" s="80">
        <v>681.11413</v>
      </c>
      <c r="AG581" s="80">
        <v>683.48352</v>
      </c>
      <c r="AH581" s="80">
        <v>686.02793</v>
      </c>
      <c r="AI581" s="80">
        <v>688.58461</v>
      </c>
      <c r="AJ581" s="80">
        <v>691.41532</v>
      </c>
      <c r="AK581" s="80">
        <v>694.85386</v>
      </c>
      <c r="AL581" s="80">
        <v>519.23227</v>
      </c>
      <c r="AM581" s="80">
        <v>523.37386</v>
      </c>
      <c r="AN581" s="80">
        <v>528.1117</v>
      </c>
      <c r="AO581" s="80">
        <v>533.11458</v>
      </c>
      <c r="AP581" s="80">
        <v>472.84515</v>
      </c>
      <c r="AQ581" s="80">
        <v>472.85118</v>
      </c>
      <c r="AR581" s="80">
        <v>472.85775</v>
      </c>
      <c r="AS581" s="80">
        <v>293.57436</v>
      </c>
      <c r="AT581" s="80">
        <v>293.58226</v>
      </c>
      <c r="AU581" s="80">
        <v>293.59101</v>
      </c>
      <c r="AW581" s="81">
        <v>17.0</v>
      </c>
      <c r="AX581" s="81">
        <v>7.0</v>
      </c>
      <c r="AY581" s="81">
        <v>198.0</v>
      </c>
      <c r="AZ581" s="82">
        <v>746.73922</v>
      </c>
      <c r="BA581" s="82">
        <v>747.0088</v>
      </c>
      <c r="BB581" s="82">
        <v>747.44036</v>
      </c>
      <c r="BC581" s="82">
        <v>747.92518</v>
      </c>
      <c r="BD581" s="82">
        <v>748.40892</v>
      </c>
      <c r="BE581" s="82">
        <v>749.10774</v>
      </c>
      <c r="BF581" s="82">
        <v>749.7505</v>
      </c>
      <c r="BG581" s="82">
        <v>750.60714</v>
      </c>
      <c r="BH581" s="82">
        <v>751.24482</v>
      </c>
      <c r="BI581" s="82">
        <v>753.17297</v>
      </c>
      <c r="BJ581" s="82">
        <v>753.42366</v>
      </c>
      <c r="BK581" s="82">
        <v>753.67308</v>
      </c>
      <c r="BL581" s="82">
        <v>754.67202</v>
      </c>
      <c r="BM581" s="82">
        <v>755.61182</v>
      </c>
      <c r="BN581" s="82">
        <v>756.54576</v>
      </c>
      <c r="BO581" s="82">
        <v>668.09479</v>
      </c>
      <c r="BP581" s="82">
        <v>669.38666</v>
      </c>
      <c r="BQ581" s="82">
        <v>670.82846</v>
      </c>
      <c r="BR581" s="82">
        <v>672.41697</v>
      </c>
      <c r="BS581" s="82">
        <v>674.25536</v>
      </c>
      <c r="BT581" s="82">
        <v>676.44422</v>
      </c>
      <c r="BU581" s="82">
        <v>678.76652</v>
      </c>
      <c r="BV581" s="82">
        <v>681.11413</v>
      </c>
      <c r="BW581" s="82">
        <v>683.48352</v>
      </c>
      <c r="BX581" s="82">
        <v>686.02793</v>
      </c>
      <c r="BY581" s="82">
        <v>688.58461</v>
      </c>
      <c r="BZ581" s="82">
        <v>691.41532</v>
      </c>
      <c r="CA581" s="82">
        <v>694.85386</v>
      </c>
      <c r="CB581" s="82">
        <v>519.23227</v>
      </c>
      <c r="CC581" s="82">
        <v>523.37386</v>
      </c>
      <c r="CD581" s="82">
        <v>528.1117</v>
      </c>
      <c r="CE581" s="82">
        <v>533.11458</v>
      </c>
      <c r="CF581" s="82">
        <v>472.84515</v>
      </c>
      <c r="CG581" s="82">
        <v>472.85118</v>
      </c>
      <c r="CH581" s="82">
        <v>472.85775</v>
      </c>
      <c r="CI581" s="82">
        <v>293.57436</v>
      </c>
      <c r="CJ581" s="82">
        <v>293.58226</v>
      </c>
      <c r="CK581" s="82">
        <v>293.59101</v>
      </c>
    </row>
    <row r="582" ht="14.25" customHeight="1">
      <c r="E582" s="2"/>
      <c r="G582" s="81">
        <v>17.0</v>
      </c>
      <c r="H582" s="81">
        <v>7.0</v>
      </c>
      <c r="I582" s="81">
        <v>199.0</v>
      </c>
      <c r="J582" s="80">
        <v>746.72712</v>
      </c>
      <c r="K582" s="80">
        <v>746.9525</v>
      </c>
      <c r="L582" s="80">
        <v>747.3133</v>
      </c>
      <c r="M582" s="80">
        <v>747.71863</v>
      </c>
      <c r="N582" s="80">
        <v>748.12305</v>
      </c>
      <c r="O582" s="80">
        <v>748.70727</v>
      </c>
      <c r="P582" s="80">
        <v>749.24463</v>
      </c>
      <c r="Q582" s="80">
        <v>749.96077</v>
      </c>
      <c r="R582" s="80">
        <v>750.49386</v>
      </c>
      <c r="S582" s="80">
        <v>752.10575</v>
      </c>
      <c r="T582" s="80">
        <v>752.31531</v>
      </c>
      <c r="U582" s="80">
        <v>752.52381</v>
      </c>
      <c r="V582" s="80">
        <v>753.35887</v>
      </c>
      <c r="W582" s="80">
        <v>754.14448</v>
      </c>
      <c r="X582" s="80">
        <v>754.92517</v>
      </c>
      <c r="Y582" s="80">
        <v>665.67383</v>
      </c>
      <c r="Z582" s="80">
        <v>666.75368</v>
      </c>
      <c r="AA582" s="80">
        <v>667.95884</v>
      </c>
      <c r="AB582" s="80">
        <v>669.28657</v>
      </c>
      <c r="AC582" s="80">
        <v>670.82314</v>
      </c>
      <c r="AD582" s="80">
        <v>672.65257</v>
      </c>
      <c r="AE582" s="80">
        <v>674.59345</v>
      </c>
      <c r="AF582" s="80">
        <v>676.5554</v>
      </c>
      <c r="AG582" s="80">
        <v>678.53547</v>
      </c>
      <c r="AH582" s="80">
        <v>680.6617</v>
      </c>
      <c r="AI582" s="80">
        <v>682.79808</v>
      </c>
      <c r="AJ582" s="80">
        <v>685.16333</v>
      </c>
      <c r="AK582" s="80">
        <v>688.03629</v>
      </c>
      <c r="AL582" s="80">
        <v>510.60221</v>
      </c>
      <c r="AM582" s="80">
        <v>514.06208</v>
      </c>
      <c r="AN582" s="80">
        <v>518.0197</v>
      </c>
      <c r="AO582" s="80">
        <v>522.19828</v>
      </c>
      <c r="AP582" s="80">
        <v>471.83263</v>
      </c>
      <c r="AQ582" s="80">
        <v>471.83766</v>
      </c>
      <c r="AR582" s="80">
        <v>471.84316</v>
      </c>
      <c r="AS582" s="80">
        <v>291.3498</v>
      </c>
      <c r="AT582" s="80">
        <v>291.3564</v>
      </c>
      <c r="AU582" s="80">
        <v>291.36372</v>
      </c>
      <c r="AW582" s="81">
        <v>17.0</v>
      </c>
      <c r="AX582" s="81">
        <v>7.0</v>
      </c>
      <c r="AY582" s="81">
        <v>199.0</v>
      </c>
      <c r="AZ582" s="82">
        <v>746.72712</v>
      </c>
      <c r="BA582" s="82">
        <v>746.9525</v>
      </c>
      <c r="BB582" s="82">
        <v>747.3133</v>
      </c>
      <c r="BC582" s="82">
        <v>747.71863</v>
      </c>
      <c r="BD582" s="82">
        <v>748.12305</v>
      </c>
      <c r="BE582" s="82">
        <v>748.70727</v>
      </c>
      <c r="BF582" s="82">
        <v>749.24463</v>
      </c>
      <c r="BG582" s="82">
        <v>749.96077</v>
      </c>
      <c r="BH582" s="82">
        <v>750.49386</v>
      </c>
      <c r="BI582" s="82">
        <v>752.10575</v>
      </c>
      <c r="BJ582" s="82">
        <v>752.31531</v>
      </c>
      <c r="BK582" s="82">
        <v>752.52381</v>
      </c>
      <c r="BL582" s="82">
        <v>753.35887</v>
      </c>
      <c r="BM582" s="82">
        <v>754.14448</v>
      </c>
      <c r="BN582" s="82">
        <v>754.92517</v>
      </c>
      <c r="BO582" s="82">
        <v>665.67383</v>
      </c>
      <c r="BP582" s="82">
        <v>666.75368</v>
      </c>
      <c r="BQ582" s="82">
        <v>667.95884</v>
      </c>
      <c r="BR582" s="82">
        <v>669.28657</v>
      </c>
      <c r="BS582" s="82">
        <v>670.82314</v>
      </c>
      <c r="BT582" s="82">
        <v>672.65257</v>
      </c>
      <c r="BU582" s="82">
        <v>674.59345</v>
      </c>
      <c r="BV582" s="82">
        <v>676.5554</v>
      </c>
      <c r="BW582" s="82">
        <v>678.53547</v>
      </c>
      <c r="BX582" s="82">
        <v>680.6617</v>
      </c>
      <c r="BY582" s="82">
        <v>682.79808</v>
      </c>
      <c r="BZ582" s="82">
        <v>685.16333</v>
      </c>
      <c r="CA582" s="82">
        <v>688.03629</v>
      </c>
      <c r="CB582" s="82">
        <v>510.60221</v>
      </c>
      <c r="CC582" s="82">
        <v>514.06208</v>
      </c>
      <c r="CD582" s="82">
        <v>518.0197</v>
      </c>
      <c r="CE582" s="82">
        <v>522.19828</v>
      </c>
      <c r="CF582" s="82">
        <v>471.83263</v>
      </c>
      <c r="CG582" s="82">
        <v>471.83766</v>
      </c>
      <c r="CH582" s="82">
        <v>471.84316</v>
      </c>
      <c r="CI582" s="82">
        <v>291.3498</v>
      </c>
      <c r="CJ582" s="82">
        <v>291.3564</v>
      </c>
      <c r="CK582" s="82">
        <v>291.36372</v>
      </c>
    </row>
    <row r="583" ht="14.25" customHeight="1">
      <c r="E583" s="2"/>
      <c r="G583" s="81">
        <v>17.0</v>
      </c>
      <c r="H583" s="81">
        <v>7.0</v>
      </c>
      <c r="I583" s="81">
        <v>200.0</v>
      </c>
      <c r="J583" s="80">
        <v>746.71502</v>
      </c>
      <c r="K583" s="80">
        <v>746.89591</v>
      </c>
      <c r="L583" s="80">
        <v>747.18549</v>
      </c>
      <c r="M583" s="80">
        <v>747.5108</v>
      </c>
      <c r="N583" s="80">
        <v>747.83539</v>
      </c>
      <c r="O583" s="80">
        <v>748.30427</v>
      </c>
      <c r="P583" s="80">
        <v>748.73554</v>
      </c>
      <c r="Q583" s="80">
        <v>749.31029</v>
      </c>
      <c r="R583" s="80">
        <v>749.73813</v>
      </c>
      <c r="S583" s="80">
        <v>751.03172</v>
      </c>
      <c r="T583" s="80">
        <v>751.1999</v>
      </c>
      <c r="U583" s="80">
        <v>751.36722</v>
      </c>
      <c r="V583" s="80">
        <v>752.03737</v>
      </c>
      <c r="W583" s="80">
        <v>752.66781</v>
      </c>
      <c r="X583" s="80">
        <v>753.29431</v>
      </c>
      <c r="Y583" s="80">
        <v>663.23729</v>
      </c>
      <c r="Z583" s="80">
        <v>664.10383</v>
      </c>
      <c r="AA583" s="80">
        <v>665.07088</v>
      </c>
      <c r="AB583" s="80">
        <v>666.13628</v>
      </c>
      <c r="AC583" s="80">
        <v>667.3692</v>
      </c>
      <c r="AD583" s="80">
        <v>668.83707</v>
      </c>
      <c r="AE583" s="80">
        <v>670.3943</v>
      </c>
      <c r="AF583" s="80">
        <v>671.96837</v>
      </c>
      <c r="AG583" s="80">
        <v>673.55691</v>
      </c>
      <c r="AH583" s="80">
        <v>675.26262</v>
      </c>
      <c r="AI583" s="80">
        <v>676.9764</v>
      </c>
      <c r="AJ583" s="80">
        <v>678.87368</v>
      </c>
      <c r="AK583" s="80">
        <v>681.17808</v>
      </c>
      <c r="AL583" s="80">
        <v>501.92028</v>
      </c>
      <c r="AM583" s="80">
        <v>504.69503</v>
      </c>
      <c r="AN583" s="80">
        <v>507.8687</v>
      </c>
      <c r="AO583" s="80">
        <v>511.21922</v>
      </c>
      <c r="AP583" s="80">
        <v>470.81327</v>
      </c>
      <c r="AQ583" s="80">
        <v>470.81731</v>
      </c>
      <c r="AR583" s="80">
        <v>470.82173</v>
      </c>
      <c r="AS583" s="80">
        <v>289.11024</v>
      </c>
      <c r="AT583" s="80">
        <v>289.11554</v>
      </c>
      <c r="AU583" s="80">
        <v>289.12142</v>
      </c>
      <c r="AW583" s="81">
        <v>17.0</v>
      </c>
      <c r="AX583" s="81">
        <v>7.0</v>
      </c>
      <c r="AY583" s="81">
        <v>200.0</v>
      </c>
      <c r="AZ583" s="82">
        <v>746.71502</v>
      </c>
      <c r="BA583" s="82">
        <v>746.89591</v>
      </c>
      <c r="BB583" s="82">
        <v>747.18549</v>
      </c>
      <c r="BC583" s="82">
        <v>747.5108</v>
      </c>
      <c r="BD583" s="82">
        <v>747.83539</v>
      </c>
      <c r="BE583" s="82">
        <v>748.30427</v>
      </c>
      <c r="BF583" s="82">
        <v>748.73554</v>
      </c>
      <c r="BG583" s="82">
        <v>749.31029</v>
      </c>
      <c r="BH583" s="82">
        <v>749.73813</v>
      </c>
      <c r="BI583" s="82">
        <v>751.03172</v>
      </c>
      <c r="BJ583" s="82">
        <v>751.1999</v>
      </c>
      <c r="BK583" s="82">
        <v>751.36722</v>
      </c>
      <c r="BL583" s="82">
        <v>752.03737</v>
      </c>
      <c r="BM583" s="82">
        <v>752.66781</v>
      </c>
      <c r="BN583" s="82">
        <v>753.29431</v>
      </c>
      <c r="BO583" s="82">
        <v>663.23729</v>
      </c>
      <c r="BP583" s="82">
        <v>664.10383</v>
      </c>
      <c r="BQ583" s="82">
        <v>665.07088</v>
      </c>
      <c r="BR583" s="82">
        <v>666.13628</v>
      </c>
      <c r="BS583" s="82">
        <v>667.3692</v>
      </c>
      <c r="BT583" s="82">
        <v>668.83707</v>
      </c>
      <c r="BU583" s="82">
        <v>670.3943</v>
      </c>
      <c r="BV583" s="82">
        <v>671.96837</v>
      </c>
      <c r="BW583" s="82">
        <v>673.55691</v>
      </c>
      <c r="BX583" s="82">
        <v>675.26262</v>
      </c>
      <c r="BY583" s="82">
        <v>676.9764</v>
      </c>
      <c r="BZ583" s="82">
        <v>678.87368</v>
      </c>
      <c r="CA583" s="82">
        <v>681.17808</v>
      </c>
      <c r="CB583" s="82">
        <v>501.92028</v>
      </c>
      <c r="CC583" s="82">
        <v>504.69503</v>
      </c>
      <c r="CD583" s="82">
        <v>507.8687</v>
      </c>
      <c r="CE583" s="82">
        <v>511.21922</v>
      </c>
      <c r="CF583" s="82">
        <v>470.81327</v>
      </c>
      <c r="CG583" s="82">
        <v>470.81731</v>
      </c>
      <c r="CH583" s="82">
        <v>470.82173</v>
      </c>
      <c r="CI583" s="82">
        <v>289.11024</v>
      </c>
      <c r="CJ583" s="82">
        <v>289.11554</v>
      </c>
      <c r="CK583" s="82">
        <v>289.12142</v>
      </c>
    </row>
    <row r="584" ht="14.25" customHeight="1">
      <c r="E584" s="2"/>
      <c r="G584" s="81">
        <v>17.0</v>
      </c>
      <c r="H584" s="81">
        <v>7.0</v>
      </c>
      <c r="I584" s="81">
        <v>201.0</v>
      </c>
      <c r="J584" s="80">
        <v>746.70292</v>
      </c>
      <c r="K584" s="80">
        <v>746.83904</v>
      </c>
      <c r="L584" s="80">
        <v>747.05692</v>
      </c>
      <c r="M584" s="80">
        <v>747.30171</v>
      </c>
      <c r="N584" s="80">
        <v>747.54593</v>
      </c>
      <c r="O584" s="80">
        <v>747.89873</v>
      </c>
      <c r="P584" s="80">
        <v>748.22322</v>
      </c>
      <c r="Q584" s="80">
        <v>748.65567</v>
      </c>
      <c r="R584" s="80">
        <v>748.97757</v>
      </c>
      <c r="S584" s="80">
        <v>749.95085</v>
      </c>
      <c r="T584" s="80">
        <v>750.07738</v>
      </c>
      <c r="U584" s="80">
        <v>750.20327</v>
      </c>
      <c r="V584" s="80">
        <v>750.70745</v>
      </c>
      <c r="W584" s="80">
        <v>751.18176</v>
      </c>
      <c r="X584" s="80">
        <v>751.6531</v>
      </c>
      <c r="Y584" s="80">
        <v>660.78508</v>
      </c>
      <c r="Z584" s="80">
        <v>661.43698</v>
      </c>
      <c r="AA584" s="80">
        <v>662.16448</v>
      </c>
      <c r="AB584" s="80">
        <v>662.96594</v>
      </c>
      <c r="AC584" s="80">
        <v>663.8934</v>
      </c>
      <c r="AD584" s="80">
        <v>664.99756</v>
      </c>
      <c r="AE584" s="80">
        <v>666.16889</v>
      </c>
      <c r="AF584" s="80">
        <v>667.35284</v>
      </c>
      <c r="AG584" s="80">
        <v>668.54762</v>
      </c>
      <c r="AH584" s="80">
        <v>669.83047</v>
      </c>
      <c r="AI584" s="80">
        <v>671.11933</v>
      </c>
      <c r="AJ584" s="80">
        <v>672.54612</v>
      </c>
      <c r="AK584" s="80">
        <v>674.27897</v>
      </c>
      <c r="AL584" s="80">
        <v>493.18611</v>
      </c>
      <c r="AM584" s="80">
        <v>495.27235</v>
      </c>
      <c r="AN584" s="80">
        <v>497.65831</v>
      </c>
      <c r="AO584" s="80">
        <v>500.17696</v>
      </c>
      <c r="AP584" s="80">
        <v>469.78705</v>
      </c>
      <c r="AQ584" s="80">
        <v>469.79009</v>
      </c>
      <c r="AR584" s="80">
        <v>469.79341</v>
      </c>
      <c r="AS584" s="80">
        <v>286.85559</v>
      </c>
      <c r="AT584" s="80">
        <v>286.85958</v>
      </c>
      <c r="AU584" s="80">
        <v>286.864</v>
      </c>
      <c r="AW584" s="81">
        <v>17.0</v>
      </c>
      <c r="AX584" s="81">
        <v>7.0</v>
      </c>
      <c r="AY584" s="81">
        <v>201.0</v>
      </c>
      <c r="AZ584" s="82">
        <v>746.70292</v>
      </c>
      <c r="BA584" s="82">
        <v>746.83904</v>
      </c>
      <c r="BB584" s="82">
        <v>747.05692</v>
      </c>
      <c r="BC584" s="82">
        <v>747.30171</v>
      </c>
      <c r="BD584" s="82">
        <v>747.54593</v>
      </c>
      <c r="BE584" s="82">
        <v>747.89873</v>
      </c>
      <c r="BF584" s="82">
        <v>748.22322</v>
      </c>
      <c r="BG584" s="82">
        <v>748.65567</v>
      </c>
      <c r="BH584" s="82">
        <v>748.97757</v>
      </c>
      <c r="BI584" s="82">
        <v>749.95085</v>
      </c>
      <c r="BJ584" s="82">
        <v>750.07738</v>
      </c>
      <c r="BK584" s="82">
        <v>750.20327</v>
      </c>
      <c r="BL584" s="82">
        <v>750.70745</v>
      </c>
      <c r="BM584" s="82">
        <v>751.18176</v>
      </c>
      <c r="BN584" s="82">
        <v>751.6531</v>
      </c>
      <c r="BO584" s="82">
        <v>660.78508</v>
      </c>
      <c r="BP584" s="82">
        <v>661.43698</v>
      </c>
      <c r="BQ584" s="82">
        <v>662.16448</v>
      </c>
      <c r="BR584" s="82">
        <v>662.96594</v>
      </c>
      <c r="BS584" s="82">
        <v>663.8934</v>
      </c>
      <c r="BT584" s="82">
        <v>664.99756</v>
      </c>
      <c r="BU584" s="82">
        <v>666.16889</v>
      </c>
      <c r="BV584" s="82">
        <v>667.35284</v>
      </c>
      <c r="BW584" s="82">
        <v>668.54762</v>
      </c>
      <c r="BX584" s="82">
        <v>669.83047</v>
      </c>
      <c r="BY584" s="82">
        <v>671.11933</v>
      </c>
      <c r="BZ584" s="82">
        <v>672.54612</v>
      </c>
      <c r="CA584" s="82">
        <v>674.27897</v>
      </c>
      <c r="CB584" s="82">
        <v>493.18611</v>
      </c>
      <c r="CC584" s="82">
        <v>495.27235</v>
      </c>
      <c r="CD584" s="82">
        <v>497.65831</v>
      </c>
      <c r="CE584" s="82">
        <v>500.17696</v>
      </c>
      <c r="CF584" s="82">
        <v>469.78705</v>
      </c>
      <c r="CG584" s="82">
        <v>469.79009</v>
      </c>
      <c r="CH584" s="82">
        <v>469.79341</v>
      </c>
      <c r="CI584" s="82">
        <v>286.85559</v>
      </c>
      <c r="CJ584" s="82">
        <v>286.85958</v>
      </c>
      <c r="CK584" s="82">
        <v>286.864</v>
      </c>
    </row>
    <row r="585" ht="14.25" customHeight="1">
      <c r="E585" s="2"/>
      <c r="G585" s="81">
        <v>17.0</v>
      </c>
      <c r="H585" s="81">
        <v>7.0</v>
      </c>
      <c r="I585" s="81">
        <v>202.0</v>
      </c>
      <c r="J585" s="80">
        <v>746.69083</v>
      </c>
      <c r="K585" s="80">
        <v>746.78187</v>
      </c>
      <c r="L585" s="80">
        <v>746.9276</v>
      </c>
      <c r="M585" s="80">
        <v>747.09132</v>
      </c>
      <c r="N585" s="80">
        <v>747.25467</v>
      </c>
      <c r="O585" s="80">
        <v>747.49063</v>
      </c>
      <c r="P585" s="80">
        <v>747.70765</v>
      </c>
      <c r="Q585" s="80">
        <v>747.99688</v>
      </c>
      <c r="R585" s="80">
        <v>748.21216</v>
      </c>
      <c r="S585" s="80">
        <v>748.86308</v>
      </c>
      <c r="T585" s="80">
        <v>748.9477</v>
      </c>
      <c r="U585" s="80">
        <v>749.03189</v>
      </c>
      <c r="V585" s="80">
        <v>749.36907</v>
      </c>
      <c r="W585" s="80">
        <v>749.68627</v>
      </c>
      <c r="X585" s="80">
        <v>750.00147</v>
      </c>
      <c r="Y585" s="80">
        <v>658.31709</v>
      </c>
      <c r="Z585" s="80">
        <v>658.75302</v>
      </c>
      <c r="AA585" s="80">
        <v>659.23951</v>
      </c>
      <c r="AB585" s="80">
        <v>659.77543</v>
      </c>
      <c r="AC585" s="80">
        <v>660.39559</v>
      </c>
      <c r="AD585" s="80">
        <v>661.13388</v>
      </c>
      <c r="AE585" s="80">
        <v>661.91705</v>
      </c>
      <c r="AF585" s="80">
        <v>662.70862</v>
      </c>
      <c r="AG585" s="80">
        <v>663.5074</v>
      </c>
      <c r="AH585" s="80">
        <v>664.36503</v>
      </c>
      <c r="AI585" s="80">
        <v>665.22662</v>
      </c>
      <c r="AJ585" s="80">
        <v>666.18038</v>
      </c>
      <c r="AK585" s="80">
        <v>667.33866</v>
      </c>
      <c r="AL585" s="80">
        <v>484.39936</v>
      </c>
      <c r="AM585" s="80">
        <v>485.79366</v>
      </c>
      <c r="AN585" s="80">
        <v>487.38812</v>
      </c>
      <c r="AO585" s="80">
        <v>489.07108</v>
      </c>
      <c r="AP585" s="80">
        <v>468.7539</v>
      </c>
      <c r="AQ585" s="80">
        <v>468.75594</v>
      </c>
      <c r="AR585" s="80">
        <v>468.75816</v>
      </c>
      <c r="AS585" s="80">
        <v>284.58573</v>
      </c>
      <c r="AT585" s="80">
        <v>284.5884</v>
      </c>
      <c r="AU585" s="80">
        <v>284.59135</v>
      </c>
      <c r="AW585" s="81">
        <v>17.0</v>
      </c>
      <c r="AX585" s="81">
        <v>7.0</v>
      </c>
      <c r="AY585" s="81">
        <v>202.0</v>
      </c>
      <c r="AZ585" s="82">
        <v>746.69083</v>
      </c>
      <c r="BA585" s="82">
        <v>746.78187</v>
      </c>
      <c r="BB585" s="82">
        <v>746.9276</v>
      </c>
      <c r="BC585" s="82">
        <v>747.09132</v>
      </c>
      <c r="BD585" s="82">
        <v>747.25467</v>
      </c>
      <c r="BE585" s="82">
        <v>747.49063</v>
      </c>
      <c r="BF585" s="82">
        <v>747.70765</v>
      </c>
      <c r="BG585" s="82">
        <v>747.99688</v>
      </c>
      <c r="BH585" s="82">
        <v>748.21216</v>
      </c>
      <c r="BI585" s="82">
        <v>748.86308</v>
      </c>
      <c r="BJ585" s="82">
        <v>748.9477</v>
      </c>
      <c r="BK585" s="82">
        <v>749.03189</v>
      </c>
      <c r="BL585" s="82">
        <v>749.36907</v>
      </c>
      <c r="BM585" s="82">
        <v>749.68627</v>
      </c>
      <c r="BN585" s="82">
        <v>750.00147</v>
      </c>
      <c r="BO585" s="82">
        <v>658.31709</v>
      </c>
      <c r="BP585" s="82">
        <v>658.75302</v>
      </c>
      <c r="BQ585" s="82">
        <v>659.23951</v>
      </c>
      <c r="BR585" s="82">
        <v>659.77543</v>
      </c>
      <c r="BS585" s="82">
        <v>660.39559</v>
      </c>
      <c r="BT585" s="82">
        <v>661.13388</v>
      </c>
      <c r="BU585" s="82">
        <v>661.91705</v>
      </c>
      <c r="BV585" s="82">
        <v>662.70862</v>
      </c>
      <c r="BW585" s="82">
        <v>663.5074</v>
      </c>
      <c r="BX585" s="82">
        <v>664.36503</v>
      </c>
      <c r="BY585" s="82">
        <v>665.22662</v>
      </c>
      <c r="BZ585" s="82">
        <v>666.18038</v>
      </c>
      <c r="CA585" s="82">
        <v>667.33866</v>
      </c>
      <c r="CB585" s="82">
        <v>484.39936</v>
      </c>
      <c r="CC585" s="82">
        <v>485.79366</v>
      </c>
      <c r="CD585" s="82">
        <v>487.38812</v>
      </c>
      <c r="CE585" s="82">
        <v>489.07108</v>
      </c>
      <c r="CF585" s="82">
        <v>468.7539</v>
      </c>
      <c r="CG585" s="82">
        <v>468.75594</v>
      </c>
      <c r="CH585" s="82">
        <v>468.75816</v>
      </c>
      <c r="CI585" s="82">
        <v>284.58573</v>
      </c>
      <c r="CJ585" s="82">
        <v>284.5884</v>
      </c>
      <c r="CK585" s="82">
        <v>284.59135</v>
      </c>
    </row>
    <row r="586" ht="14.25" customHeight="1">
      <c r="E586" s="2"/>
      <c r="G586" s="81">
        <v>17.0</v>
      </c>
      <c r="H586" s="81">
        <v>7.0</v>
      </c>
      <c r="I586" s="81">
        <v>203.0</v>
      </c>
      <c r="J586" s="80">
        <v>746.67875</v>
      </c>
      <c r="K586" s="80">
        <v>746.72442</v>
      </c>
      <c r="L586" s="80">
        <v>746.79752</v>
      </c>
      <c r="M586" s="80">
        <v>746.87965</v>
      </c>
      <c r="N586" s="80">
        <v>746.96158</v>
      </c>
      <c r="O586" s="80">
        <v>747.07995</v>
      </c>
      <c r="P586" s="80">
        <v>747.18881</v>
      </c>
      <c r="Q586" s="80">
        <v>747.33388</v>
      </c>
      <c r="R586" s="80">
        <v>747.44187</v>
      </c>
      <c r="S586" s="80">
        <v>747.76837</v>
      </c>
      <c r="T586" s="80">
        <v>747.81081</v>
      </c>
      <c r="U586" s="80">
        <v>747.85304</v>
      </c>
      <c r="V586" s="80">
        <v>748.02216</v>
      </c>
      <c r="W586" s="80">
        <v>748.18126</v>
      </c>
      <c r="X586" s="80">
        <v>748.33935</v>
      </c>
      <c r="Y586" s="80">
        <v>655.83321</v>
      </c>
      <c r="Z586" s="80">
        <v>656.05185</v>
      </c>
      <c r="AA586" s="80">
        <v>656.29583</v>
      </c>
      <c r="AB586" s="80">
        <v>656.56461</v>
      </c>
      <c r="AC586" s="80">
        <v>656.87562</v>
      </c>
      <c r="AD586" s="80">
        <v>657.24586</v>
      </c>
      <c r="AE586" s="80">
        <v>657.63859</v>
      </c>
      <c r="AF586" s="80">
        <v>658.03552</v>
      </c>
      <c r="AG586" s="80">
        <v>658.43604</v>
      </c>
      <c r="AH586" s="80">
        <v>658.86606</v>
      </c>
      <c r="AI586" s="80">
        <v>659.29804</v>
      </c>
      <c r="AJ586" s="80">
        <v>659.7762</v>
      </c>
      <c r="AK586" s="80">
        <v>660.35687</v>
      </c>
      <c r="AL586" s="80">
        <v>475.55967</v>
      </c>
      <c r="AM586" s="80">
        <v>476.25856</v>
      </c>
      <c r="AN586" s="80">
        <v>477.05771</v>
      </c>
      <c r="AO586" s="80">
        <v>477.90113</v>
      </c>
      <c r="AP586" s="80">
        <v>467.71379</v>
      </c>
      <c r="AQ586" s="80">
        <v>467.71481</v>
      </c>
      <c r="AR586" s="80">
        <v>467.71592</v>
      </c>
      <c r="AS586" s="80">
        <v>282.30057</v>
      </c>
      <c r="AT586" s="80">
        <v>282.30191</v>
      </c>
      <c r="AU586" s="80">
        <v>282.30339</v>
      </c>
      <c r="AW586" s="81">
        <v>17.0</v>
      </c>
      <c r="AX586" s="81">
        <v>7.0</v>
      </c>
      <c r="AY586" s="81">
        <v>203.0</v>
      </c>
      <c r="AZ586" s="82">
        <v>746.67875</v>
      </c>
      <c r="BA586" s="82">
        <v>746.72442</v>
      </c>
      <c r="BB586" s="82">
        <v>746.79752</v>
      </c>
      <c r="BC586" s="82">
        <v>746.87965</v>
      </c>
      <c r="BD586" s="82">
        <v>746.96158</v>
      </c>
      <c r="BE586" s="82">
        <v>747.07995</v>
      </c>
      <c r="BF586" s="82">
        <v>747.18881</v>
      </c>
      <c r="BG586" s="82">
        <v>747.33388</v>
      </c>
      <c r="BH586" s="82">
        <v>747.44187</v>
      </c>
      <c r="BI586" s="82">
        <v>747.76837</v>
      </c>
      <c r="BJ586" s="82">
        <v>747.81081</v>
      </c>
      <c r="BK586" s="82">
        <v>747.85304</v>
      </c>
      <c r="BL586" s="82">
        <v>748.02216</v>
      </c>
      <c r="BM586" s="82">
        <v>748.18126</v>
      </c>
      <c r="BN586" s="82">
        <v>748.33935</v>
      </c>
      <c r="BO586" s="82">
        <v>655.83321</v>
      </c>
      <c r="BP586" s="82">
        <v>656.05185</v>
      </c>
      <c r="BQ586" s="82">
        <v>656.29583</v>
      </c>
      <c r="BR586" s="82">
        <v>656.56461</v>
      </c>
      <c r="BS586" s="82">
        <v>656.87562</v>
      </c>
      <c r="BT586" s="82">
        <v>657.24586</v>
      </c>
      <c r="BU586" s="82">
        <v>657.63859</v>
      </c>
      <c r="BV586" s="82">
        <v>658.03552</v>
      </c>
      <c r="BW586" s="82">
        <v>658.43604</v>
      </c>
      <c r="BX586" s="82">
        <v>658.86606</v>
      </c>
      <c r="BY586" s="82">
        <v>659.29804</v>
      </c>
      <c r="BZ586" s="82">
        <v>659.7762</v>
      </c>
      <c r="CA586" s="82">
        <v>660.35687</v>
      </c>
      <c r="CB586" s="82">
        <v>475.55967</v>
      </c>
      <c r="CC586" s="82">
        <v>476.25856</v>
      </c>
      <c r="CD586" s="82">
        <v>477.05771</v>
      </c>
      <c r="CE586" s="82">
        <v>477.90113</v>
      </c>
      <c r="CF586" s="82">
        <v>467.71379</v>
      </c>
      <c r="CG586" s="82">
        <v>467.71481</v>
      </c>
      <c r="CH586" s="82">
        <v>467.71592</v>
      </c>
      <c r="CI586" s="82">
        <v>282.30057</v>
      </c>
      <c r="CJ586" s="82">
        <v>282.30191</v>
      </c>
      <c r="CK586" s="82">
        <v>282.30339</v>
      </c>
    </row>
    <row r="587" ht="14.25" customHeight="1">
      <c r="E587" s="2"/>
      <c r="G587" s="81">
        <v>17.0</v>
      </c>
      <c r="H587" s="81">
        <v>7.0</v>
      </c>
      <c r="I587" s="81">
        <v>204.0</v>
      </c>
      <c r="J587" s="80">
        <v>746.66667</v>
      </c>
      <c r="K587" s="80">
        <v>746.66667</v>
      </c>
      <c r="L587" s="80">
        <v>746.66667</v>
      </c>
      <c r="M587" s="80">
        <v>746.66667</v>
      </c>
      <c r="N587" s="80">
        <v>746.66667</v>
      </c>
      <c r="O587" s="80">
        <v>746.66667</v>
      </c>
      <c r="P587" s="80">
        <v>746.66667</v>
      </c>
      <c r="Q587" s="80">
        <v>746.66667</v>
      </c>
      <c r="R587" s="80">
        <v>746.66667</v>
      </c>
      <c r="S587" s="80">
        <v>746.66667</v>
      </c>
      <c r="T587" s="80">
        <v>746.66667</v>
      </c>
      <c r="U587" s="80">
        <v>746.66667</v>
      </c>
      <c r="V587" s="80">
        <v>746.66667</v>
      </c>
      <c r="W587" s="80">
        <v>746.66667</v>
      </c>
      <c r="X587" s="80">
        <v>746.66667</v>
      </c>
      <c r="Y587" s="80">
        <v>653.33333</v>
      </c>
      <c r="Z587" s="80">
        <v>653.33333</v>
      </c>
      <c r="AA587" s="80">
        <v>653.33333</v>
      </c>
      <c r="AB587" s="80">
        <v>653.33333</v>
      </c>
      <c r="AC587" s="80">
        <v>653.33333</v>
      </c>
      <c r="AD587" s="80">
        <v>653.33333</v>
      </c>
      <c r="AE587" s="80">
        <v>653.33333</v>
      </c>
      <c r="AF587" s="80">
        <v>653.33333</v>
      </c>
      <c r="AG587" s="80">
        <v>653.33333</v>
      </c>
      <c r="AH587" s="80">
        <v>653.33333</v>
      </c>
      <c r="AI587" s="80">
        <v>653.33333</v>
      </c>
      <c r="AJ587" s="80">
        <v>653.33333</v>
      </c>
      <c r="AK587" s="80">
        <v>653.33333</v>
      </c>
      <c r="AL587" s="80">
        <v>466.66667</v>
      </c>
      <c r="AM587" s="80">
        <v>466.66667</v>
      </c>
      <c r="AN587" s="80">
        <v>466.66667</v>
      </c>
      <c r="AO587" s="80">
        <v>466.66667</v>
      </c>
      <c r="AP587" s="80">
        <v>466.66667</v>
      </c>
      <c r="AQ587" s="80">
        <v>466.66667</v>
      </c>
      <c r="AR587" s="80">
        <v>466.66667</v>
      </c>
      <c r="AS587" s="80">
        <v>280.0</v>
      </c>
      <c r="AT587" s="80">
        <v>280.0</v>
      </c>
      <c r="AU587" s="80">
        <v>280.0</v>
      </c>
      <c r="AW587" s="81">
        <v>17.0</v>
      </c>
      <c r="AX587" s="81">
        <v>7.0</v>
      </c>
      <c r="AY587" s="81">
        <v>204.0</v>
      </c>
      <c r="AZ587" s="82">
        <v>746.66667</v>
      </c>
      <c r="BA587" s="82">
        <v>746.66667</v>
      </c>
      <c r="BB587" s="82">
        <v>746.66667</v>
      </c>
      <c r="BC587" s="82">
        <v>746.66667</v>
      </c>
      <c r="BD587" s="82">
        <v>746.66667</v>
      </c>
      <c r="BE587" s="82">
        <v>746.66667</v>
      </c>
      <c r="BF587" s="82">
        <v>746.66667</v>
      </c>
      <c r="BG587" s="82">
        <v>746.66667</v>
      </c>
      <c r="BH587" s="82">
        <v>746.66667</v>
      </c>
      <c r="BI587" s="82">
        <v>746.66667</v>
      </c>
      <c r="BJ587" s="82">
        <v>746.66667</v>
      </c>
      <c r="BK587" s="82">
        <v>746.66667</v>
      </c>
      <c r="BL587" s="82">
        <v>746.66667</v>
      </c>
      <c r="BM587" s="82">
        <v>746.66667</v>
      </c>
      <c r="BN587" s="82">
        <v>746.66667</v>
      </c>
      <c r="BO587" s="82">
        <v>653.33333</v>
      </c>
      <c r="BP587" s="82">
        <v>653.33333</v>
      </c>
      <c r="BQ587" s="82">
        <v>653.33333</v>
      </c>
      <c r="BR587" s="82">
        <v>653.33333</v>
      </c>
      <c r="BS587" s="82">
        <v>653.33333</v>
      </c>
      <c r="BT587" s="82">
        <v>653.33333</v>
      </c>
      <c r="BU587" s="82">
        <v>653.33333</v>
      </c>
      <c r="BV587" s="82">
        <v>653.33333</v>
      </c>
      <c r="BW587" s="82">
        <v>653.33333</v>
      </c>
      <c r="BX587" s="82">
        <v>653.33333</v>
      </c>
      <c r="BY587" s="82">
        <v>653.33333</v>
      </c>
      <c r="BZ587" s="82">
        <v>653.33333</v>
      </c>
      <c r="CA587" s="82">
        <v>653.33333</v>
      </c>
      <c r="CB587" s="82">
        <v>466.66667</v>
      </c>
      <c r="CC587" s="82">
        <v>466.66667</v>
      </c>
      <c r="CD587" s="82">
        <v>466.66667</v>
      </c>
      <c r="CE587" s="82">
        <v>466.66667</v>
      </c>
      <c r="CF587" s="82">
        <v>466.66667</v>
      </c>
      <c r="CG587" s="82">
        <v>466.66667</v>
      </c>
      <c r="CH587" s="82">
        <v>466.66667</v>
      </c>
      <c r="CI587" s="82">
        <v>280.0</v>
      </c>
      <c r="CJ587" s="82">
        <v>280.0</v>
      </c>
      <c r="CK587" s="82">
        <v>280.0</v>
      </c>
    </row>
    <row r="588" ht="14.25" customHeight="1">
      <c r="E588" s="2"/>
      <c r="G588" s="81">
        <v>18.0</v>
      </c>
      <c r="H588" s="81">
        <v>7.0</v>
      </c>
      <c r="I588" s="81">
        <v>1.0</v>
      </c>
      <c r="J588" s="80">
        <v>0.0</v>
      </c>
      <c r="K588" s="80">
        <v>0.0</v>
      </c>
      <c r="L588" s="80">
        <v>0.0</v>
      </c>
      <c r="M588" s="80">
        <v>0.0</v>
      </c>
      <c r="N588" s="80">
        <v>0.0</v>
      </c>
      <c r="O588" s="80">
        <v>0.0</v>
      </c>
      <c r="P588" s="80">
        <v>0.0</v>
      </c>
      <c r="Q588" s="80">
        <v>0.0</v>
      </c>
      <c r="R588" s="80">
        <v>0.0</v>
      </c>
      <c r="S588" s="80">
        <v>0.0</v>
      </c>
      <c r="T588" s="80">
        <v>0.0</v>
      </c>
      <c r="U588" s="80">
        <v>0.0</v>
      </c>
      <c r="V588" s="80">
        <v>0.0</v>
      </c>
      <c r="W588" s="80">
        <v>0.0</v>
      </c>
      <c r="X588" s="80">
        <v>0.0</v>
      </c>
      <c r="Y588" s="80">
        <v>0.0</v>
      </c>
      <c r="Z588" s="80">
        <v>0.0</v>
      </c>
      <c r="AA588" s="80">
        <v>0.0</v>
      </c>
      <c r="AB588" s="80">
        <v>0.0</v>
      </c>
      <c r="AC588" s="80">
        <v>0.0</v>
      </c>
      <c r="AD588" s="80">
        <v>0.0</v>
      </c>
      <c r="AE588" s="80">
        <v>0.0</v>
      </c>
      <c r="AF588" s="80">
        <v>0.0</v>
      </c>
      <c r="AG588" s="80">
        <v>0.0</v>
      </c>
      <c r="AH588" s="80">
        <v>0.0</v>
      </c>
      <c r="AI588" s="80">
        <v>0.0</v>
      </c>
      <c r="AJ588" s="80">
        <v>0.0</v>
      </c>
      <c r="AK588" s="80">
        <v>0.0</v>
      </c>
      <c r="AL588" s="80">
        <v>0.0</v>
      </c>
      <c r="AM588" s="80">
        <v>0.0</v>
      </c>
      <c r="AN588" s="80">
        <v>0.0</v>
      </c>
      <c r="AO588" s="80">
        <v>0.0</v>
      </c>
      <c r="AP588" s="80">
        <v>0.0</v>
      </c>
      <c r="AQ588" s="80">
        <v>0.0</v>
      </c>
      <c r="AR588" s="80">
        <v>0.0</v>
      </c>
      <c r="AS588" s="80">
        <v>0.0</v>
      </c>
      <c r="AT588" s="80">
        <v>0.0</v>
      </c>
      <c r="AU588" s="80">
        <v>0.0</v>
      </c>
      <c r="AW588" s="81">
        <v>18.0</v>
      </c>
      <c r="AX588" s="81">
        <v>7.0</v>
      </c>
      <c r="AY588" s="81">
        <v>1.0</v>
      </c>
      <c r="AZ588" s="82">
        <v>0.0</v>
      </c>
      <c r="BA588" s="82">
        <v>0.0</v>
      </c>
      <c r="BB588" s="82">
        <v>0.0</v>
      </c>
      <c r="BC588" s="82">
        <v>0.0</v>
      </c>
      <c r="BD588" s="82">
        <v>0.0</v>
      </c>
      <c r="BE588" s="82">
        <v>0.0</v>
      </c>
      <c r="BF588" s="82">
        <v>0.0</v>
      </c>
      <c r="BG588" s="82">
        <v>0.0</v>
      </c>
      <c r="BH588" s="82">
        <v>0.0</v>
      </c>
      <c r="BI588" s="82">
        <v>0.0</v>
      </c>
      <c r="BJ588" s="82">
        <v>0.0</v>
      </c>
      <c r="BK588" s="82">
        <v>0.0</v>
      </c>
      <c r="BL588" s="82">
        <v>0.0</v>
      </c>
      <c r="BM588" s="82">
        <v>0.0</v>
      </c>
      <c r="BN588" s="82">
        <v>0.0</v>
      </c>
      <c r="BO588" s="82">
        <v>0.0</v>
      </c>
      <c r="BP588" s="82">
        <v>0.0</v>
      </c>
      <c r="BQ588" s="82">
        <v>0.0</v>
      </c>
      <c r="BR588" s="82">
        <v>0.0</v>
      </c>
      <c r="BS588" s="82">
        <v>0.0</v>
      </c>
      <c r="BT588" s="82">
        <v>0.0</v>
      </c>
      <c r="BU588" s="82">
        <v>0.0</v>
      </c>
      <c r="BV588" s="82">
        <v>0.0</v>
      </c>
      <c r="BW588" s="82">
        <v>0.0</v>
      </c>
      <c r="BX588" s="82">
        <v>0.0</v>
      </c>
      <c r="BY588" s="82">
        <v>0.0</v>
      </c>
      <c r="BZ588" s="82">
        <v>0.0</v>
      </c>
      <c r="CA588" s="82">
        <v>0.0</v>
      </c>
      <c r="CB588" s="82">
        <v>0.0</v>
      </c>
      <c r="CC588" s="82">
        <v>0.0</v>
      </c>
      <c r="CD588" s="82">
        <v>0.0</v>
      </c>
      <c r="CE588" s="82">
        <v>0.0</v>
      </c>
      <c r="CF588" s="82">
        <v>0.0</v>
      </c>
      <c r="CG588" s="82">
        <v>0.0</v>
      </c>
      <c r="CH588" s="82">
        <v>0.0</v>
      </c>
      <c r="CI588" s="82">
        <v>0.0</v>
      </c>
      <c r="CJ588" s="82">
        <v>0.0</v>
      </c>
      <c r="CK588" s="82">
        <v>0.0</v>
      </c>
    </row>
    <row r="589" ht="14.25" customHeight="1">
      <c r="E589" s="2"/>
      <c r="G589" s="81">
        <v>18.0</v>
      </c>
      <c r="H589" s="81">
        <v>7.0</v>
      </c>
      <c r="I589" s="81">
        <v>2.0</v>
      </c>
      <c r="J589" s="80">
        <v>0.0</v>
      </c>
      <c r="K589" s="80">
        <v>0.0</v>
      </c>
      <c r="L589" s="80">
        <v>0.0</v>
      </c>
      <c r="M589" s="80">
        <v>0.0</v>
      </c>
      <c r="N589" s="80">
        <v>0.0</v>
      </c>
      <c r="O589" s="80">
        <v>0.0</v>
      </c>
      <c r="P589" s="80">
        <v>0.0</v>
      </c>
      <c r="Q589" s="80">
        <v>0.0</v>
      </c>
      <c r="R589" s="80">
        <v>0.0</v>
      </c>
      <c r="S589" s="80">
        <v>0.0</v>
      </c>
      <c r="T589" s="80">
        <v>0.0</v>
      </c>
      <c r="U589" s="80">
        <v>0.0</v>
      </c>
      <c r="V589" s="80">
        <v>0.0</v>
      </c>
      <c r="W589" s="80">
        <v>0.0</v>
      </c>
      <c r="X589" s="80">
        <v>0.0</v>
      </c>
      <c r="Y589" s="80">
        <v>0.0</v>
      </c>
      <c r="Z589" s="80">
        <v>0.0</v>
      </c>
      <c r="AA589" s="80">
        <v>0.0</v>
      </c>
      <c r="AB589" s="80">
        <v>0.0</v>
      </c>
      <c r="AC589" s="80">
        <v>0.0</v>
      </c>
      <c r="AD589" s="80">
        <v>0.0</v>
      </c>
      <c r="AE589" s="80">
        <v>0.0</v>
      </c>
      <c r="AF589" s="80">
        <v>0.0</v>
      </c>
      <c r="AG589" s="80">
        <v>0.0</v>
      </c>
      <c r="AH589" s="80">
        <v>0.0</v>
      </c>
      <c r="AI589" s="80">
        <v>0.0</v>
      </c>
      <c r="AJ589" s="80">
        <v>0.0</v>
      </c>
      <c r="AK589" s="80">
        <v>0.0</v>
      </c>
      <c r="AL589" s="80">
        <v>0.0</v>
      </c>
      <c r="AM589" s="80">
        <v>0.0</v>
      </c>
      <c r="AN589" s="80">
        <v>0.0</v>
      </c>
      <c r="AO589" s="80">
        <v>0.0</v>
      </c>
      <c r="AP589" s="80">
        <v>0.0</v>
      </c>
      <c r="AQ589" s="80">
        <v>0.0</v>
      </c>
      <c r="AR589" s="80">
        <v>0.0</v>
      </c>
      <c r="AS589" s="80">
        <v>0.0</v>
      </c>
      <c r="AT589" s="80">
        <v>0.0</v>
      </c>
      <c r="AU589" s="80">
        <v>0.0</v>
      </c>
      <c r="AW589" s="81">
        <v>18.0</v>
      </c>
      <c r="AX589" s="81">
        <v>7.0</v>
      </c>
      <c r="AY589" s="81">
        <v>2.0</v>
      </c>
      <c r="AZ589" s="82">
        <v>0.0</v>
      </c>
      <c r="BA589" s="82">
        <v>0.0</v>
      </c>
      <c r="BB589" s="82">
        <v>0.0</v>
      </c>
      <c r="BC589" s="82">
        <v>0.0</v>
      </c>
      <c r="BD589" s="82">
        <v>0.0</v>
      </c>
      <c r="BE589" s="82">
        <v>0.0</v>
      </c>
      <c r="BF589" s="82">
        <v>0.0</v>
      </c>
      <c r="BG589" s="82">
        <v>0.0</v>
      </c>
      <c r="BH589" s="82">
        <v>0.0</v>
      </c>
      <c r="BI589" s="82">
        <v>0.0</v>
      </c>
      <c r="BJ589" s="82">
        <v>0.0</v>
      </c>
      <c r="BK589" s="82">
        <v>0.0</v>
      </c>
      <c r="BL589" s="82">
        <v>0.0</v>
      </c>
      <c r="BM589" s="82">
        <v>0.0</v>
      </c>
      <c r="BN589" s="82">
        <v>0.0</v>
      </c>
      <c r="BO589" s="82">
        <v>0.0</v>
      </c>
      <c r="BP589" s="82">
        <v>0.0</v>
      </c>
      <c r="BQ589" s="82">
        <v>0.0</v>
      </c>
      <c r="BR589" s="82">
        <v>0.0</v>
      </c>
      <c r="BS589" s="82">
        <v>0.0</v>
      </c>
      <c r="BT589" s="82">
        <v>0.0</v>
      </c>
      <c r="BU589" s="82">
        <v>0.0</v>
      </c>
      <c r="BV589" s="82">
        <v>0.0</v>
      </c>
      <c r="BW589" s="82">
        <v>0.0</v>
      </c>
      <c r="BX589" s="82">
        <v>0.0</v>
      </c>
      <c r="BY589" s="82">
        <v>0.0</v>
      </c>
      <c r="BZ589" s="82">
        <v>0.0</v>
      </c>
      <c r="CA589" s="82">
        <v>0.0</v>
      </c>
      <c r="CB589" s="82">
        <v>0.0</v>
      </c>
      <c r="CC589" s="82">
        <v>0.0</v>
      </c>
      <c r="CD589" s="82">
        <v>0.0</v>
      </c>
      <c r="CE589" s="82">
        <v>0.0</v>
      </c>
      <c r="CF589" s="82">
        <v>0.0</v>
      </c>
      <c r="CG589" s="82">
        <v>0.0</v>
      </c>
      <c r="CH589" s="82">
        <v>0.0</v>
      </c>
      <c r="CI589" s="82">
        <v>0.0</v>
      </c>
      <c r="CJ589" s="82">
        <v>0.0</v>
      </c>
      <c r="CK589" s="82">
        <v>0.0</v>
      </c>
    </row>
    <row r="590" ht="14.25" customHeight="1">
      <c r="E590" s="2"/>
      <c r="G590" s="81">
        <v>18.0</v>
      </c>
      <c r="H590" s="81">
        <v>7.0</v>
      </c>
      <c r="I590" s="81">
        <v>3.0</v>
      </c>
      <c r="J590" s="80">
        <v>0.0</v>
      </c>
      <c r="K590" s="80">
        <v>0.0</v>
      </c>
      <c r="L590" s="80">
        <v>0.0</v>
      </c>
      <c r="M590" s="80">
        <v>0.0</v>
      </c>
      <c r="N590" s="80">
        <v>0.0</v>
      </c>
      <c r="O590" s="80">
        <v>0.0</v>
      </c>
      <c r="P590" s="80">
        <v>0.0</v>
      </c>
      <c r="Q590" s="80">
        <v>0.0</v>
      </c>
      <c r="R590" s="80">
        <v>0.0</v>
      </c>
      <c r="S590" s="80">
        <v>0.0</v>
      </c>
      <c r="T590" s="80">
        <v>0.0</v>
      </c>
      <c r="U590" s="80">
        <v>0.0</v>
      </c>
      <c r="V590" s="80">
        <v>0.0</v>
      </c>
      <c r="W590" s="80">
        <v>0.0</v>
      </c>
      <c r="X590" s="80">
        <v>0.0</v>
      </c>
      <c r="Y590" s="80">
        <v>0.0</v>
      </c>
      <c r="Z590" s="80">
        <v>0.0</v>
      </c>
      <c r="AA590" s="80">
        <v>0.0</v>
      </c>
      <c r="AB590" s="80">
        <v>0.0</v>
      </c>
      <c r="AC590" s="80">
        <v>0.0</v>
      </c>
      <c r="AD590" s="80">
        <v>0.0</v>
      </c>
      <c r="AE590" s="80">
        <v>0.0</v>
      </c>
      <c r="AF590" s="80">
        <v>0.0</v>
      </c>
      <c r="AG590" s="80">
        <v>0.0</v>
      </c>
      <c r="AH590" s="80">
        <v>0.0</v>
      </c>
      <c r="AI590" s="80">
        <v>0.0</v>
      </c>
      <c r="AJ590" s="80">
        <v>0.0</v>
      </c>
      <c r="AK590" s="80">
        <v>0.0</v>
      </c>
      <c r="AL590" s="80">
        <v>0.0</v>
      </c>
      <c r="AM590" s="80">
        <v>0.0</v>
      </c>
      <c r="AN590" s="80">
        <v>0.0</v>
      </c>
      <c r="AO590" s="80">
        <v>0.0</v>
      </c>
      <c r="AP590" s="80">
        <v>0.0</v>
      </c>
      <c r="AQ590" s="80">
        <v>0.0</v>
      </c>
      <c r="AR590" s="80">
        <v>0.0</v>
      </c>
      <c r="AS590" s="80">
        <v>0.0</v>
      </c>
      <c r="AT590" s="80">
        <v>0.0</v>
      </c>
      <c r="AU590" s="80">
        <v>0.0</v>
      </c>
      <c r="AW590" s="81">
        <v>18.0</v>
      </c>
      <c r="AX590" s="81">
        <v>7.0</v>
      </c>
      <c r="AY590" s="81">
        <v>3.0</v>
      </c>
      <c r="AZ590" s="82">
        <v>0.0</v>
      </c>
      <c r="BA590" s="82">
        <v>0.0</v>
      </c>
      <c r="BB590" s="82">
        <v>0.0</v>
      </c>
      <c r="BC590" s="82">
        <v>0.0</v>
      </c>
      <c r="BD590" s="82">
        <v>0.0</v>
      </c>
      <c r="BE590" s="82">
        <v>0.0</v>
      </c>
      <c r="BF590" s="82">
        <v>0.0</v>
      </c>
      <c r="BG590" s="82">
        <v>0.0</v>
      </c>
      <c r="BH590" s="82">
        <v>0.0</v>
      </c>
      <c r="BI590" s="82">
        <v>0.0</v>
      </c>
      <c r="BJ590" s="82">
        <v>0.0</v>
      </c>
      <c r="BK590" s="82">
        <v>0.0</v>
      </c>
      <c r="BL590" s="82">
        <v>0.0</v>
      </c>
      <c r="BM590" s="82">
        <v>0.0</v>
      </c>
      <c r="BN590" s="82">
        <v>0.0</v>
      </c>
      <c r="BO590" s="82">
        <v>0.0</v>
      </c>
      <c r="BP590" s="82">
        <v>0.0</v>
      </c>
      <c r="BQ590" s="82">
        <v>0.0</v>
      </c>
      <c r="BR590" s="82">
        <v>0.0</v>
      </c>
      <c r="BS590" s="82">
        <v>0.0</v>
      </c>
      <c r="BT590" s="82">
        <v>0.0</v>
      </c>
      <c r="BU590" s="82">
        <v>0.0</v>
      </c>
      <c r="BV590" s="82">
        <v>0.0</v>
      </c>
      <c r="BW590" s="82">
        <v>0.0</v>
      </c>
      <c r="BX590" s="82">
        <v>0.0</v>
      </c>
      <c r="BY590" s="82">
        <v>0.0</v>
      </c>
      <c r="BZ590" s="82">
        <v>0.0</v>
      </c>
      <c r="CA590" s="82">
        <v>0.0</v>
      </c>
      <c r="CB590" s="82">
        <v>0.0</v>
      </c>
      <c r="CC590" s="82">
        <v>0.0</v>
      </c>
      <c r="CD590" s="82">
        <v>0.0</v>
      </c>
      <c r="CE590" s="82">
        <v>0.0</v>
      </c>
      <c r="CF590" s="82">
        <v>0.0</v>
      </c>
      <c r="CG590" s="82">
        <v>0.0</v>
      </c>
      <c r="CH590" s="82">
        <v>0.0</v>
      </c>
      <c r="CI590" s="82">
        <v>0.0</v>
      </c>
      <c r="CJ590" s="82">
        <v>0.0</v>
      </c>
      <c r="CK590" s="82">
        <v>0.0</v>
      </c>
    </row>
    <row r="591" ht="14.25" customHeight="1">
      <c r="E591" s="2"/>
      <c r="G591" s="81">
        <v>18.0</v>
      </c>
      <c r="H591" s="81">
        <v>7.0</v>
      </c>
      <c r="I591" s="81">
        <v>4.0</v>
      </c>
      <c r="J591" s="80">
        <v>0.0</v>
      </c>
      <c r="K591" s="80">
        <v>0.0</v>
      </c>
      <c r="L591" s="80">
        <v>0.0</v>
      </c>
      <c r="M591" s="80">
        <v>0.0</v>
      </c>
      <c r="N591" s="80">
        <v>0.0</v>
      </c>
      <c r="O591" s="80">
        <v>0.0</v>
      </c>
      <c r="P591" s="80">
        <v>0.0</v>
      </c>
      <c r="Q591" s="80">
        <v>0.0</v>
      </c>
      <c r="R591" s="80">
        <v>0.0</v>
      </c>
      <c r="S591" s="80">
        <v>0.0</v>
      </c>
      <c r="T591" s="80">
        <v>0.0</v>
      </c>
      <c r="U591" s="80">
        <v>0.0</v>
      </c>
      <c r="V591" s="80">
        <v>0.0</v>
      </c>
      <c r="W591" s="80">
        <v>0.0</v>
      </c>
      <c r="X591" s="80">
        <v>0.0</v>
      </c>
      <c r="Y591" s="80">
        <v>0.0</v>
      </c>
      <c r="Z591" s="80">
        <v>0.0</v>
      </c>
      <c r="AA591" s="80">
        <v>0.0</v>
      </c>
      <c r="AB591" s="80">
        <v>0.0</v>
      </c>
      <c r="AC591" s="80">
        <v>0.0</v>
      </c>
      <c r="AD591" s="80">
        <v>0.0</v>
      </c>
      <c r="AE591" s="80">
        <v>0.0</v>
      </c>
      <c r="AF591" s="80">
        <v>0.0</v>
      </c>
      <c r="AG591" s="80">
        <v>0.0</v>
      </c>
      <c r="AH591" s="80">
        <v>0.0</v>
      </c>
      <c r="AI591" s="80">
        <v>0.0</v>
      </c>
      <c r="AJ591" s="80">
        <v>0.0</v>
      </c>
      <c r="AK591" s="80">
        <v>0.0</v>
      </c>
      <c r="AL591" s="80">
        <v>0.0</v>
      </c>
      <c r="AM591" s="80">
        <v>0.0</v>
      </c>
      <c r="AN591" s="80">
        <v>0.0</v>
      </c>
      <c r="AO591" s="80">
        <v>0.0</v>
      </c>
      <c r="AP591" s="80">
        <v>0.0</v>
      </c>
      <c r="AQ591" s="80">
        <v>0.0</v>
      </c>
      <c r="AR591" s="80">
        <v>0.0</v>
      </c>
      <c r="AS591" s="80">
        <v>0.0</v>
      </c>
      <c r="AT591" s="80">
        <v>0.0</v>
      </c>
      <c r="AU591" s="80">
        <v>0.0</v>
      </c>
      <c r="AW591" s="81">
        <v>18.0</v>
      </c>
      <c r="AX591" s="81">
        <v>7.0</v>
      </c>
      <c r="AY591" s="81">
        <v>4.0</v>
      </c>
      <c r="AZ591" s="82">
        <v>0.0</v>
      </c>
      <c r="BA591" s="82">
        <v>0.0</v>
      </c>
      <c r="BB591" s="82">
        <v>0.0</v>
      </c>
      <c r="BC591" s="82">
        <v>0.0</v>
      </c>
      <c r="BD591" s="82">
        <v>0.0</v>
      </c>
      <c r="BE591" s="82">
        <v>0.0</v>
      </c>
      <c r="BF591" s="82">
        <v>0.0</v>
      </c>
      <c r="BG591" s="82">
        <v>0.0</v>
      </c>
      <c r="BH591" s="82">
        <v>0.0</v>
      </c>
      <c r="BI591" s="82">
        <v>0.0</v>
      </c>
      <c r="BJ591" s="82">
        <v>0.0</v>
      </c>
      <c r="BK591" s="82">
        <v>0.0</v>
      </c>
      <c r="BL591" s="82">
        <v>0.0</v>
      </c>
      <c r="BM591" s="82">
        <v>0.0</v>
      </c>
      <c r="BN591" s="82">
        <v>0.0</v>
      </c>
      <c r="BO591" s="82">
        <v>0.0</v>
      </c>
      <c r="BP591" s="82">
        <v>0.0</v>
      </c>
      <c r="BQ591" s="82">
        <v>0.0</v>
      </c>
      <c r="BR591" s="82">
        <v>0.0</v>
      </c>
      <c r="BS591" s="82">
        <v>0.0</v>
      </c>
      <c r="BT591" s="82">
        <v>0.0</v>
      </c>
      <c r="BU591" s="82">
        <v>0.0</v>
      </c>
      <c r="BV591" s="82">
        <v>0.0</v>
      </c>
      <c r="BW591" s="82">
        <v>0.0</v>
      </c>
      <c r="BX591" s="82">
        <v>0.0</v>
      </c>
      <c r="BY591" s="82">
        <v>0.0</v>
      </c>
      <c r="BZ591" s="82">
        <v>0.0</v>
      </c>
      <c r="CA591" s="82">
        <v>0.0</v>
      </c>
      <c r="CB591" s="82">
        <v>0.0</v>
      </c>
      <c r="CC591" s="82">
        <v>0.0</v>
      </c>
      <c r="CD591" s="82">
        <v>0.0</v>
      </c>
      <c r="CE591" s="82">
        <v>0.0</v>
      </c>
      <c r="CF591" s="82">
        <v>0.0</v>
      </c>
      <c r="CG591" s="82">
        <v>0.0</v>
      </c>
      <c r="CH591" s="82">
        <v>0.0</v>
      </c>
      <c r="CI591" s="82">
        <v>0.0</v>
      </c>
      <c r="CJ591" s="82">
        <v>0.0</v>
      </c>
      <c r="CK591" s="82">
        <v>0.0</v>
      </c>
    </row>
    <row r="592" ht="14.25" customHeight="1">
      <c r="E592" s="2"/>
      <c r="G592" s="81">
        <v>18.0</v>
      </c>
      <c r="H592" s="81">
        <v>7.0</v>
      </c>
      <c r="I592" s="81">
        <v>5.0</v>
      </c>
      <c r="J592" s="80">
        <v>0.0</v>
      </c>
      <c r="K592" s="80">
        <v>0.0</v>
      </c>
      <c r="L592" s="80">
        <v>0.0</v>
      </c>
      <c r="M592" s="80">
        <v>0.0</v>
      </c>
      <c r="N592" s="80">
        <v>0.0</v>
      </c>
      <c r="O592" s="80">
        <v>0.0</v>
      </c>
      <c r="P592" s="80">
        <v>0.0</v>
      </c>
      <c r="Q592" s="80">
        <v>0.0</v>
      </c>
      <c r="R592" s="80">
        <v>0.0</v>
      </c>
      <c r="S592" s="80">
        <v>0.0</v>
      </c>
      <c r="T592" s="80">
        <v>0.0</v>
      </c>
      <c r="U592" s="80">
        <v>0.0</v>
      </c>
      <c r="V592" s="80">
        <v>0.0</v>
      </c>
      <c r="W592" s="80">
        <v>0.0</v>
      </c>
      <c r="X592" s="80">
        <v>0.0</v>
      </c>
      <c r="Y592" s="80">
        <v>0.0</v>
      </c>
      <c r="Z592" s="80">
        <v>0.0</v>
      </c>
      <c r="AA592" s="80">
        <v>0.0</v>
      </c>
      <c r="AB592" s="80">
        <v>0.0</v>
      </c>
      <c r="AC592" s="80">
        <v>0.0</v>
      </c>
      <c r="AD592" s="80">
        <v>0.0</v>
      </c>
      <c r="AE592" s="80">
        <v>0.0</v>
      </c>
      <c r="AF592" s="80">
        <v>0.0</v>
      </c>
      <c r="AG592" s="80">
        <v>0.0</v>
      </c>
      <c r="AH592" s="80">
        <v>0.0</v>
      </c>
      <c r="AI592" s="80">
        <v>0.0</v>
      </c>
      <c r="AJ592" s="80">
        <v>0.0</v>
      </c>
      <c r="AK592" s="80">
        <v>0.0</v>
      </c>
      <c r="AL592" s="80">
        <v>0.0</v>
      </c>
      <c r="AM592" s="80">
        <v>0.0</v>
      </c>
      <c r="AN592" s="80">
        <v>0.0</v>
      </c>
      <c r="AO592" s="80">
        <v>0.0</v>
      </c>
      <c r="AP592" s="80">
        <v>0.0</v>
      </c>
      <c r="AQ592" s="80">
        <v>0.0</v>
      </c>
      <c r="AR592" s="80">
        <v>0.0</v>
      </c>
      <c r="AS592" s="80">
        <v>0.0</v>
      </c>
      <c r="AT592" s="80">
        <v>0.0</v>
      </c>
      <c r="AU592" s="80">
        <v>0.0</v>
      </c>
      <c r="AW592" s="81">
        <v>18.0</v>
      </c>
      <c r="AX592" s="81">
        <v>7.0</v>
      </c>
      <c r="AY592" s="81">
        <v>5.0</v>
      </c>
      <c r="AZ592" s="82">
        <v>0.0</v>
      </c>
      <c r="BA592" s="82">
        <v>0.0</v>
      </c>
      <c r="BB592" s="82">
        <v>0.0</v>
      </c>
      <c r="BC592" s="82">
        <v>0.0</v>
      </c>
      <c r="BD592" s="82">
        <v>0.0</v>
      </c>
      <c r="BE592" s="82">
        <v>0.0</v>
      </c>
      <c r="BF592" s="82">
        <v>0.0</v>
      </c>
      <c r="BG592" s="82">
        <v>0.0</v>
      </c>
      <c r="BH592" s="82">
        <v>0.0</v>
      </c>
      <c r="BI592" s="82">
        <v>0.0</v>
      </c>
      <c r="BJ592" s="82">
        <v>0.0</v>
      </c>
      <c r="BK592" s="82">
        <v>0.0</v>
      </c>
      <c r="BL592" s="82">
        <v>0.0</v>
      </c>
      <c r="BM592" s="82">
        <v>0.0</v>
      </c>
      <c r="BN592" s="82">
        <v>0.0</v>
      </c>
      <c r="BO592" s="82">
        <v>0.0</v>
      </c>
      <c r="BP592" s="82">
        <v>0.0</v>
      </c>
      <c r="BQ592" s="82">
        <v>0.0</v>
      </c>
      <c r="BR592" s="82">
        <v>0.0</v>
      </c>
      <c r="BS592" s="82">
        <v>0.0</v>
      </c>
      <c r="BT592" s="82">
        <v>0.0</v>
      </c>
      <c r="BU592" s="82">
        <v>0.0</v>
      </c>
      <c r="BV592" s="82">
        <v>0.0</v>
      </c>
      <c r="BW592" s="82">
        <v>0.0</v>
      </c>
      <c r="BX592" s="82">
        <v>0.0</v>
      </c>
      <c r="BY592" s="82">
        <v>0.0</v>
      </c>
      <c r="BZ592" s="82">
        <v>0.0</v>
      </c>
      <c r="CA592" s="82">
        <v>0.0</v>
      </c>
      <c r="CB592" s="82">
        <v>0.0</v>
      </c>
      <c r="CC592" s="82">
        <v>0.0</v>
      </c>
      <c r="CD592" s="82">
        <v>0.0</v>
      </c>
      <c r="CE592" s="82">
        <v>0.0</v>
      </c>
      <c r="CF592" s="82">
        <v>0.0</v>
      </c>
      <c r="CG592" s="82">
        <v>0.0</v>
      </c>
      <c r="CH592" s="82">
        <v>0.0</v>
      </c>
      <c r="CI592" s="82">
        <v>0.0</v>
      </c>
      <c r="CJ592" s="82">
        <v>0.0</v>
      </c>
      <c r="CK592" s="82">
        <v>0.0</v>
      </c>
    </row>
    <row r="593" ht="14.25" customHeight="1">
      <c r="E593" s="2"/>
      <c r="G593" s="81">
        <v>18.0</v>
      </c>
      <c r="H593" s="81">
        <v>7.0</v>
      </c>
      <c r="I593" s="81">
        <v>6.0</v>
      </c>
      <c r="J593" s="80">
        <v>0.0</v>
      </c>
      <c r="K593" s="80">
        <v>0.0</v>
      </c>
      <c r="L593" s="80">
        <v>0.0</v>
      </c>
      <c r="M593" s="80">
        <v>0.0</v>
      </c>
      <c r="N593" s="80">
        <v>0.0</v>
      </c>
      <c r="O593" s="80">
        <v>0.0</v>
      </c>
      <c r="P593" s="80">
        <v>0.0</v>
      </c>
      <c r="Q593" s="80">
        <v>0.0</v>
      </c>
      <c r="R593" s="80">
        <v>0.0</v>
      </c>
      <c r="S593" s="80">
        <v>0.0</v>
      </c>
      <c r="T593" s="80">
        <v>0.0</v>
      </c>
      <c r="U593" s="80">
        <v>0.0</v>
      </c>
      <c r="V593" s="80">
        <v>0.0</v>
      </c>
      <c r="W593" s="80">
        <v>0.0</v>
      </c>
      <c r="X593" s="80">
        <v>0.0</v>
      </c>
      <c r="Y593" s="80">
        <v>0.0</v>
      </c>
      <c r="Z593" s="80">
        <v>0.0</v>
      </c>
      <c r="AA593" s="80">
        <v>0.0</v>
      </c>
      <c r="AB593" s="80">
        <v>0.0</v>
      </c>
      <c r="AC593" s="80">
        <v>0.0</v>
      </c>
      <c r="AD593" s="80">
        <v>0.0</v>
      </c>
      <c r="AE593" s="80">
        <v>0.0</v>
      </c>
      <c r="AF593" s="80">
        <v>0.0</v>
      </c>
      <c r="AG593" s="80">
        <v>0.0</v>
      </c>
      <c r="AH593" s="80">
        <v>0.0</v>
      </c>
      <c r="AI593" s="80">
        <v>0.0</v>
      </c>
      <c r="AJ593" s="80">
        <v>0.0</v>
      </c>
      <c r="AK593" s="80">
        <v>0.0</v>
      </c>
      <c r="AL593" s="80">
        <v>0.0</v>
      </c>
      <c r="AM593" s="80">
        <v>0.0</v>
      </c>
      <c r="AN593" s="80">
        <v>0.0</v>
      </c>
      <c r="AO593" s="80">
        <v>0.0</v>
      </c>
      <c r="AP593" s="80">
        <v>0.0</v>
      </c>
      <c r="AQ593" s="80">
        <v>0.0</v>
      </c>
      <c r="AR593" s="80">
        <v>0.0</v>
      </c>
      <c r="AS593" s="80">
        <v>0.0</v>
      </c>
      <c r="AT593" s="80">
        <v>0.0</v>
      </c>
      <c r="AU593" s="80">
        <v>0.0</v>
      </c>
      <c r="AW593" s="81">
        <v>18.0</v>
      </c>
      <c r="AX593" s="81">
        <v>7.0</v>
      </c>
      <c r="AY593" s="81">
        <v>6.0</v>
      </c>
      <c r="AZ593" s="82">
        <v>0.0</v>
      </c>
      <c r="BA593" s="82">
        <v>0.0</v>
      </c>
      <c r="BB593" s="82">
        <v>0.0</v>
      </c>
      <c r="BC593" s="82">
        <v>0.0</v>
      </c>
      <c r="BD593" s="82">
        <v>0.0</v>
      </c>
      <c r="BE593" s="82">
        <v>0.0</v>
      </c>
      <c r="BF593" s="82">
        <v>0.0</v>
      </c>
      <c r="BG593" s="82">
        <v>0.0</v>
      </c>
      <c r="BH593" s="82">
        <v>0.0</v>
      </c>
      <c r="BI593" s="82">
        <v>0.0</v>
      </c>
      <c r="BJ593" s="82">
        <v>0.0</v>
      </c>
      <c r="BK593" s="82">
        <v>0.0</v>
      </c>
      <c r="BL593" s="82">
        <v>0.0</v>
      </c>
      <c r="BM593" s="82">
        <v>0.0</v>
      </c>
      <c r="BN593" s="82">
        <v>0.0</v>
      </c>
      <c r="BO593" s="82">
        <v>0.0</v>
      </c>
      <c r="BP593" s="82">
        <v>0.0</v>
      </c>
      <c r="BQ593" s="82">
        <v>0.0</v>
      </c>
      <c r="BR593" s="82">
        <v>0.0</v>
      </c>
      <c r="BS593" s="82">
        <v>0.0</v>
      </c>
      <c r="BT593" s="82">
        <v>0.0</v>
      </c>
      <c r="BU593" s="82">
        <v>0.0</v>
      </c>
      <c r="BV593" s="82">
        <v>0.0</v>
      </c>
      <c r="BW593" s="82">
        <v>0.0</v>
      </c>
      <c r="BX593" s="82">
        <v>0.0</v>
      </c>
      <c r="BY593" s="82">
        <v>0.0</v>
      </c>
      <c r="BZ593" s="82">
        <v>0.0</v>
      </c>
      <c r="CA593" s="82">
        <v>0.0</v>
      </c>
      <c r="CB593" s="82">
        <v>0.0</v>
      </c>
      <c r="CC593" s="82">
        <v>0.0</v>
      </c>
      <c r="CD593" s="82">
        <v>0.0</v>
      </c>
      <c r="CE593" s="82">
        <v>0.0</v>
      </c>
      <c r="CF593" s="82">
        <v>0.0</v>
      </c>
      <c r="CG593" s="82">
        <v>0.0</v>
      </c>
      <c r="CH593" s="82">
        <v>0.0</v>
      </c>
      <c r="CI593" s="82">
        <v>0.0</v>
      </c>
      <c r="CJ593" s="82">
        <v>0.0</v>
      </c>
      <c r="CK593" s="82">
        <v>0.0</v>
      </c>
    </row>
    <row r="594" ht="14.25" customHeight="1">
      <c r="E594" s="2"/>
      <c r="G594" s="81">
        <v>18.0</v>
      </c>
      <c r="H594" s="81">
        <v>7.0</v>
      </c>
      <c r="I594" s="81">
        <v>7.0</v>
      </c>
      <c r="J594" s="80">
        <v>0.0</v>
      </c>
      <c r="K594" s="80">
        <v>0.0</v>
      </c>
      <c r="L594" s="80">
        <v>0.0</v>
      </c>
      <c r="M594" s="80">
        <v>0.0</v>
      </c>
      <c r="N594" s="80">
        <v>0.0</v>
      </c>
      <c r="O594" s="80">
        <v>0.0</v>
      </c>
      <c r="P594" s="80">
        <v>0.0</v>
      </c>
      <c r="Q594" s="80">
        <v>0.0</v>
      </c>
      <c r="R594" s="80">
        <v>0.0</v>
      </c>
      <c r="S594" s="80">
        <v>0.0</v>
      </c>
      <c r="T594" s="80">
        <v>0.0</v>
      </c>
      <c r="U594" s="80">
        <v>0.0</v>
      </c>
      <c r="V594" s="80">
        <v>0.0</v>
      </c>
      <c r="W594" s="80">
        <v>0.0</v>
      </c>
      <c r="X594" s="80">
        <v>0.0</v>
      </c>
      <c r="Y594" s="80">
        <v>0.0</v>
      </c>
      <c r="Z594" s="80">
        <v>0.0</v>
      </c>
      <c r="AA594" s="80">
        <v>0.0</v>
      </c>
      <c r="AB594" s="80">
        <v>0.0</v>
      </c>
      <c r="AC594" s="80">
        <v>0.0</v>
      </c>
      <c r="AD594" s="80">
        <v>0.0</v>
      </c>
      <c r="AE594" s="80">
        <v>0.0</v>
      </c>
      <c r="AF594" s="80">
        <v>0.0</v>
      </c>
      <c r="AG594" s="80">
        <v>0.0</v>
      </c>
      <c r="AH594" s="80">
        <v>0.0</v>
      </c>
      <c r="AI594" s="80">
        <v>0.0</v>
      </c>
      <c r="AJ594" s="80">
        <v>0.0</v>
      </c>
      <c r="AK594" s="80">
        <v>0.0</v>
      </c>
      <c r="AL594" s="80">
        <v>0.0</v>
      </c>
      <c r="AM594" s="80">
        <v>0.0</v>
      </c>
      <c r="AN594" s="80">
        <v>0.0</v>
      </c>
      <c r="AO594" s="80">
        <v>0.0</v>
      </c>
      <c r="AP594" s="80">
        <v>0.0</v>
      </c>
      <c r="AQ594" s="80">
        <v>0.0</v>
      </c>
      <c r="AR594" s="80">
        <v>0.0</v>
      </c>
      <c r="AS594" s="80">
        <v>0.0</v>
      </c>
      <c r="AT594" s="80">
        <v>0.0</v>
      </c>
      <c r="AU594" s="80">
        <v>0.0</v>
      </c>
      <c r="AW594" s="81">
        <v>18.0</v>
      </c>
      <c r="AX594" s="81">
        <v>7.0</v>
      </c>
      <c r="AY594" s="81">
        <v>7.0</v>
      </c>
      <c r="AZ594" s="82">
        <v>0.0</v>
      </c>
      <c r="BA594" s="82">
        <v>0.0</v>
      </c>
      <c r="BB594" s="82">
        <v>0.0</v>
      </c>
      <c r="BC594" s="82">
        <v>0.0</v>
      </c>
      <c r="BD594" s="82">
        <v>0.0</v>
      </c>
      <c r="BE594" s="82">
        <v>0.0</v>
      </c>
      <c r="BF594" s="82">
        <v>0.0</v>
      </c>
      <c r="BG594" s="82">
        <v>0.0</v>
      </c>
      <c r="BH594" s="82">
        <v>0.0</v>
      </c>
      <c r="BI594" s="82">
        <v>0.0</v>
      </c>
      <c r="BJ594" s="82">
        <v>0.0</v>
      </c>
      <c r="BK594" s="82">
        <v>0.0</v>
      </c>
      <c r="BL594" s="82">
        <v>0.0</v>
      </c>
      <c r="BM594" s="82">
        <v>0.0</v>
      </c>
      <c r="BN594" s="82">
        <v>0.0</v>
      </c>
      <c r="BO594" s="82">
        <v>0.0</v>
      </c>
      <c r="BP594" s="82">
        <v>0.0</v>
      </c>
      <c r="BQ594" s="82">
        <v>0.0</v>
      </c>
      <c r="BR594" s="82">
        <v>0.0</v>
      </c>
      <c r="BS594" s="82">
        <v>0.0</v>
      </c>
      <c r="BT594" s="82">
        <v>0.0</v>
      </c>
      <c r="BU594" s="82">
        <v>0.0</v>
      </c>
      <c r="BV594" s="82">
        <v>0.0</v>
      </c>
      <c r="BW594" s="82">
        <v>0.0</v>
      </c>
      <c r="BX594" s="82">
        <v>0.0</v>
      </c>
      <c r="BY594" s="82">
        <v>0.0</v>
      </c>
      <c r="BZ594" s="82">
        <v>0.0</v>
      </c>
      <c r="CA594" s="82">
        <v>0.0</v>
      </c>
      <c r="CB594" s="82">
        <v>0.0</v>
      </c>
      <c r="CC594" s="82">
        <v>0.0</v>
      </c>
      <c r="CD594" s="82">
        <v>0.0</v>
      </c>
      <c r="CE594" s="82">
        <v>0.0</v>
      </c>
      <c r="CF594" s="82">
        <v>0.0</v>
      </c>
      <c r="CG594" s="82">
        <v>0.0</v>
      </c>
      <c r="CH594" s="82">
        <v>0.0</v>
      </c>
      <c r="CI594" s="82">
        <v>0.0</v>
      </c>
      <c r="CJ594" s="82">
        <v>0.0</v>
      </c>
      <c r="CK594" s="82">
        <v>0.0</v>
      </c>
    </row>
    <row r="595" ht="14.25" customHeight="1">
      <c r="E595" s="2"/>
      <c r="G595" s="81">
        <v>18.0</v>
      </c>
      <c r="H595" s="81">
        <v>7.0</v>
      </c>
      <c r="I595" s="81">
        <v>8.0</v>
      </c>
      <c r="J595" s="80">
        <v>0.0</v>
      </c>
      <c r="K595" s="80">
        <v>0.0</v>
      </c>
      <c r="L595" s="80">
        <v>0.0</v>
      </c>
      <c r="M595" s="80">
        <v>0.0</v>
      </c>
      <c r="N595" s="80">
        <v>0.0</v>
      </c>
      <c r="O595" s="80">
        <v>0.0</v>
      </c>
      <c r="P595" s="80">
        <v>0.0</v>
      </c>
      <c r="Q595" s="80">
        <v>0.0</v>
      </c>
      <c r="R595" s="80">
        <v>0.0</v>
      </c>
      <c r="S595" s="80">
        <v>0.0</v>
      </c>
      <c r="T595" s="80">
        <v>0.0</v>
      </c>
      <c r="U595" s="80">
        <v>0.0</v>
      </c>
      <c r="V595" s="80">
        <v>0.0</v>
      </c>
      <c r="W595" s="80">
        <v>0.0</v>
      </c>
      <c r="X595" s="80">
        <v>0.0</v>
      </c>
      <c r="Y595" s="80">
        <v>0.0</v>
      </c>
      <c r="Z595" s="80">
        <v>0.0</v>
      </c>
      <c r="AA595" s="80">
        <v>0.0</v>
      </c>
      <c r="AB595" s="80">
        <v>0.0</v>
      </c>
      <c r="AC595" s="80">
        <v>0.0</v>
      </c>
      <c r="AD595" s="80">
        <v>0.0</v>
      </c>
      <c r="AE595" s="80">
        <v>0.0</v>
      </c>
      <c r="AF595" s="80">
        <v>0.0</v>
      </c>
      <c r="AG595" s="80">
        <v>0.0</v>
      </c>
      <c r="AH595" s="80">
        <v>0.0</v>
      </c>
      <c r="AI595" s="80">
        <v>0.0</v>
      </c>
      <c r="AJ595" s="80">
        <v>0.0</v>
      </c>
      <c r="AK595" s="80">
        <v>0.0</v>
      </c>
      <c r="AL595" s="80">
        <v>0.0</v>
      </c>
      <c r="AM595" s="80">
        <v>0.0</v>
      </c>
      <c r="AN595" s="80">
        <v>0.0</v>
      </c>
      <c r="AO595" s="80">
        <v>0.0</v>
      </c>
      <c r="AP595" s="80">
        <v>0.0</v>
      </c>
      <c r="AQ595" s="80">
        <v>0.0</v>
      </c>
      <c r="AR595" s="80">
        <v>0.0</v>
      </c>
      <c r="AS595" s="80">
        <v>0.0</v>
      </c>
      <c r="AT595" s="80">
        <v>0.0</v>
      </c>
      <c r="AU595" s="80">
        <v>0.0</v>
      </c>
      <c r="AW595" s="81">
        <v>18.0</v>
      </c>
      <c r="AX595" s="81">
        <v>7.0</v>
      </c>
      <c r="AY595" s="81">
        <v>8.0</v>
      </c>
      <c r="AZ595" s="82">
        <v>0.0</v>
      </c>
      <c r="BA595" s="82">
        <v>0.0</v>
      </c>
      <c r="BB595" s="82">
        <v>0.0</v>
      </c>
      <c r="BC595" s="82">
        <v>0.0</v>
      </c>
      <c r="BD595" s="82">
        <v>0.0</v>
      </c>
      <c r="BE595" s="82">
        <v>0.0</v>
      </c>
      <c r="BF595" s="82">
        <v>0.0</v>
      </c>
      <c r="BG595" s="82">
        <v>0.0</v>
      </c>
      <c r="BH595" s="82">
        <v>0.0</v>
      </c>
      <c r="BI595" s="82">
        <v>0.0</v>
      </c>
      <c r="BJ595" s="82">
        <v>0.0</v>
      </c>
      <c r="BK595" s="82">
        <v>0.0</v>
      </c>
      <c r="BL595" s="82">
        <v>0.0</v>
      </c>
      <c r="BM595" s="82">
        <v>0.0</v>
      </c>
      <c r="BN595" s="82">
        <v>0.0</v>
      </c>
      <c r="BO595" s="82">
        <v>0.0</v>
      </c>
      <c r="BP595" s="82">
        <v>0.0</v>
      </c>
      <c r="BQ595" s="82">
        <v>0.0</v>
      </c>
      <c r="BR595" s="82">
        <v>0.0</v>
      </c>
      <c r="BS595" s="82">
        <v>0.0</v>
      </c>
      <c r="BT595" s="82">
        <v>0.0</v>
      </c>
      <c r="BU595" s="82">
        <v>0.0</v>
      </c>
      <c r="BV595" s="82">
        <v>0.0</v>
      </c>
      <c r="BW595" s="82">
        <v>0.0</v>
      </c>
      <c r="BX595" s="82">
        <v>0.0</v>
      </c>
      <c r="BY595" s="82">
        <v>0.0</v>
      </c>
      <c r="BZ595" s="82">
        <v>0.0</v>
      </c>
      <c r="CA595" s="82">
        <v>0.0</v>
      </c>
      <c r="CB595" s="82">
        <v>0.0</v>
      </c>
      <c r="CC595" s="82">
        <v>0.0</v>
      </c>
      <c r="CD595" s="82">
        <v>0.0</v>
      </c>
      <c r="CE595" s="82">
        <v>0.0</v>
      </c>
      <c r="CF595" s="82">
        <v>0.0</v>
      </c>
      <c r="CG595" s="82">
        <v>0.0</v>
      </c>
      <c r="CH595" s="82">
        <v>0.0</v>
      </c>
      <c r="CI595" s="82">
        <v>0.0</v>
      </c>
      <c r="CJ595" s="82">
        <v>0.0</v>
      </c>
      <c r="CK595" s="82">
        <v>0.0</v>
      </c>
    </row>
    <row r="596" ht="14.25" customHeight="1">
      <c r="E596" s="2"/>
      <c r="G596" s="81">
        <v>18.0</v>
      </c>
      <c r="H596" s="81">
        <v>7.0</v>
      </c>
      <c r="I596" s="81">
        <v>9.0</v>
      </c>
      <c r="J596" s="80">
        <v>0.0</v>
      </c>
      <c r="K596" s="80">
        <v>0.0</v>
      </c>
      <c r="L596" s="80">
        <v>0.0</v>
      </c>
      <c r="M596" s="80">
        <v>0.0</v>
      </c>
      <c r="N596" s="80">
        <v>0.0</v>
      </c>
      <c r="O596" s="80">
        <v>0.0</v>
      </c>
      <c r="P596" s="80">
        <v>0.0</v>
      </c>
      <c r="Q596" s="80">
        <v>0.0</v>
      </c>
      <c r="R596" s="80">
        <v>0.0</v>
      </c>
      <c r="S596" s="80">
        <v>0.0</v>
      </c>
      <c r="T596" s="80">
        <v>0.0</v>
      </c>
      <c r="U596" s="80">
        <v>0.0</v>
      </c>
      <c r="V596" s="80">
        <v>0.0</v>
      </c>
      <c r="W596" s="80">
        <v>0.0</v>
      </c>
      <c r="X596" s="80">
        <v>0.0</v>
      </c>
      <c r="Y596" s="80">
        <v>0.0</v>
      </c>
      <c r="Z596" s="80">
        <v>0.0</v>
      </c>
      <c r="AA596" s="80">
        <v>0.0</v>
      </c>
      <c r="AB596" s="80">
        <v>0.0</v>
      </c>
      <c r="AC596" s="80">
        <v>0.0</v>
      </c>
      <c r="AD596" s="80">
        <v>0.0</v>
      </c>
      <c r="AE596" s="80">
        <v>0.0</v>
      </c>
      <c r="AF596" s="80">
        <v>0.0</v>
      </c>
      <c r="AG596" s="80">
        <v>0.0</v>
      </c>
      <c r="AH596" s="80">
        <v>0.0</v>
      </c>
      <c r="AI596" s="80">
        <v>0.0</v>
      </c>
      <c r="AJ596" s="80">
        <v>0.0</v>
      </c>
      <c r="AK596" s="80">
        <v>0.0</v>
      </c>
      <c r="AL596" s="80">
        <v>0.0</v>
      </c>
      <c r="AM596" s="80">
        <v>0.0</v>
      </c>
      <c r="AN596" s="80">
        <v>0.0</v>
      </c>
      <c r="AO596" s="80">
        <v>0.0</v>
      </c>
      <c r="AP596" s="80">
        <v>0.0</v>
      </c>
      <c r="AQ596" s="80">
        <v>0.0</v>
      </c>
      <c r="AR596" s="80">
        <v>0.0</v>
      </c>
      <c r="AS596" s="80">
        <v>0.0</v>
      </c>
      <c r="AT596" s="80">
        <v>0.0</v>
      </c>
      <c r="AU596" s="80">
        <v>0.0</v>
      </c>
      <c r="AW596" s="81">
        <v>18.0</v>
      </c>
      <c r="AX596" s="81">
        <v>7.0</v>
      </c>
      <c r="AY596" s="81">
        <v>9.0</v>
      </c>
      <c r="AZ596" s="82">
        <v>0.0</v>
      </c>
      <c r="BA596" s="82">
        <v>0.0</v>
      </c>
      <c r="BB596" s="82">
        <v>0.0</v>
      </c>
      <c r="BC596" s="82">
        <v>0.0</v>
      </c>
      <c r="BD596" s="82">
        <v>0.0</v>
      </c>
      <c r="BE596" s="82">
        <v>0.0</v>
      </c>
      <c r="BF596" s="82">
        <v>0.0</v>
      </c>
      <c r="BG596" s="82">
        <v>0.0</v>
      </c>
      <c r="BH596" s="82">
        <v>0.0</v>
      </c>
      <c r="BI596" s="82">
        <v>0.0</v>
      </c>
      <c r="BJ596" s="82">
        <v>0.0</v>
      </c>
      <c r="BK596" s="82">
        <v>0.0</v>
      </c>
      <c r="BL596" s="82">
        <v>0.0</v>
      </c>
      <c r="BM596" s="82">
        <v>0.0</v>
      </c>
      <c r="BN596" s="82">
        <v>0.0</v>
      </c>
      <c r="BO596" s="82">
        <v>0.0</v>
      </c>
      <c r="BP596" s="82">
        <v>0.0</v>
      </c>
      <c r="BQ596" s="82">
        <v>0.0</v>
      </c>
      <c r="BR596" s="82">
        <v>0.0</v>
      </c>
      <c r="BS596" s="82">
        <v>0.0</v>
      </c>
      <c r="BT596" s="82">
        <v>0.0</v>
      </c>
      <c r="BU596" s="82">
        <v>0.0</v>
      </c>
      <c r="BV596" s="82">
        <v>0.0</v>
      </c>
      <c r="BW596" s="82">
        <v>0.0</v>
      </c>
      <c r="BX596" s="82">
        <v>0.0</v>
      </c>
      <c r="BY596" s="82">
        <v>0.0</v>
      </c>
      <c r="BZ596" s="82">
        <v>0.0</v>
      </c>
      <c r="CA596" s="82">
        <v>0.0</v>
      </c>
      <c r="CB596" s="82">
        <v>0.0</v>
      </c>
      <c r="CC596" s="82">
        <v>0.0</v>
      </c>
      <c r="CD596" s="82">
        <v>0.0</v>
      </c>
      <c r="CE596" s="82">
        <v>0.0</v>
      </c>
      <c r="CF596" s="82">
        <v>0.0</v>
      </c>
      <c r="CG596" s="82">
        <v>0.0</v>
      </c>
      <c r="CH596" s="82">
        <v>0.0</v>
      </c>
      <c r="CI596" s="82">
        <v>0.0</v>
      </c>
      <c r="CJ596" s="82">
        <v>0.0</v>
      </c>
      <c r="CK596" s="82">
        <v>0.0</v>
      </c>
    </row>
    <row r="597" ht="14.25" customHeight="1">
      <c r="E597" s="2"/>
      <c r="G597" s="81">
        <v>18.0</v>
      </c>
      <c r="H597" s="81">
        <v>7.0</v>
      </c>
      <c r="I597" s="81">
        <v>10.0</v>
      </c>
      <c r="J597" s="80">
        <v>0.0</v>
      </c>
      <c r="K597" s="80">
        <v>0.0</v>
      </c>
      <c r="L597" s="80">
        <v>0.0</v>
      </c>
      <c r="M597" s="80">
        <v>0.0</v>
      </c>
      <c r="N597" s="80">
        <v>0.0</v>
      </c>
      <c r="O597" s="80">
        <v>0.0</v>
      </c>
      <c r="P597" s="80">
        <v>0.0</v>
      </c>
      <c r="Q597" s="80">
        <v>0.0</v>
      </c>
      <c r="R597" s="80">
        <v>0.0</v>
      </c>
      <c r="S597" s="80">
        <v>0.0</v>
      </c>
      <c r="T597" s="80">
        <v>0.0</v>
      </c>
      <c r="U597" s="80">
        <v>0.0</v>
      </c>
      <c r="V597" s="80">
        <v>0.0</v>
      </c>
      <c r="W597" s="80">
        <v>0.0</v>
      </c>
      <c r="X597" s="80">
        <v>0.0</v>
      </c>
      <c r="Y597" s="80">
        <v>0.0</v>
      </c>
      <c r="Z597" s="80">
        <v>0.0</v>
      </c>
      <c r="AA597" s="80">
        <v>0.0</v>
      </c>
      <c r="AB597" s="80">
        <v>0.0</v>
      </c>
      <c r="AC597" s="80">
        <v>0.0</v>
      </c>
      <c r="AD597" s="80">
        <v>0.0</v>
      </c>
      <c r="AE597" s="80">
        <v>0.0</v>
      </c>
      <c r="AF597" s="80">
        <v>0.0</v>
      </c>
      <c r="AG597" s="80">
        <v>0.0</v>
      </c>
      <c r="AH597" s="80">
        <v>0.0</v>
      </c>
      <c r="AI597" s="80">
        <v>0.0</v>
      </c>
      <c r="AJ597" s="80">
        <v>0.0</v>
      </c>
      <c r="AK597" s="80">
        <v>0.0</v>
      </c>
      <c r="AL597" s="80">
        <v>0.0</v>
      </c>
      <c r="AM597" s="80">
        <v>0.0</v>
      </c>
      <c r="AN597" s="80">
        <v>0.0</v>
      </c>
      <c r="AO597" s="80">
        <v>0.0</v>
      </c>
      <c r="AP597" s="80">
        <v>0.0</v>
      </c>
      <c r="AQ597" s="80">
        <v>0.0</v>
      </c>
      <c r="AR597" s="80">
        <v>0.0</v>
      </c>
      <c r="AS597" s="80">
        <v>0.0</v>
      </c>
      <c r="AT597" s="80">
        <v>0.0</v>
      </c>
      <c r="AU597" s="80">
        <v>0.0</v>
      </c>
      <c r="AW597" s="81">
        <v>18.0</v>
      </c>
      <c r="AX597" s="81">
        <v>7.0</v>
      </c>
      <c r="AY597" s="81">
        <v>10.0</v>
      </c>
      <c r="AZ597" s="82">
        <v>0.0</v>
      </c>
      <c r="BA597" s="82">
        <v>0.0</v>
      </c>
      <c r="BB597" s="82">
        <v>0.0</v>
      </c>
      <c r="BC597" s="82">
        <v>0.0</v>
      </c>
      <c r="BD597" s="82">
        <v>0.0</v>
      </c>
      <c r="BE597" s="82">
        <v>0.0</v>
      </c>
      <c r="BF597" s="82">
        <v>0.0</v>
      </c>
      <c r="BG597" s="82">
        <v>0.0</v>
      </c>
      <c r="BH597" s="82">
        <v>0.0</v>
      </c>
      <c r="BI597" s="82">
        <v>0.0</v>
      </c>
      <c r="BJ597" s="82">
        <v>0.0</v>
      </c>
      <c r="BK597" s="82">
        <v>0.0</v>
      </c>
      <c r="BL597" s="82">
        <v>0.0</v>
      </c>
      <c r="BM597" s="82">
        <v>0.0</v>
      </c>
      <c r="BN597" s="82">
        <v>0.0</v>
      </c>
      <c r="BO597" s="82">
        <v>0.0</v>
      </c>
      <c r="BP597" s="82">
        <v>0.0</v>
      </c>
      <c r="BQ597" s="82">
        <v>0.0</v>
      </c>
      <c r="BR597" s="82">
        <v>0.0</v>
      </c>
      <c r="BS597" s="82">
        <v>0.0</v>
      </c>
      <c r="BT597" s="82">
        <v>0.0</v>
      </c>
      <c r="BU597" s="82">
        <v>0.0</v>
      </c>
      <c r="BV597" s="82">
        <v>0.0</v>
      </c>
      <c r="BW597" s="82">
        <v>0.0</v>
      </c>
      <c r="BX597" s="82">
        <v>0.0</v>
      </c>
      <c r="BY597" s="82">
        <v>0.0</v>
      </c>
      <c r="BZ597" s="82">
        <v>0.0</v>
      </c>
      <c r="CA597" s="82">
        <v>0.0</v>
      </c>
      <c r="CB597" s="82">
        <v>0.0</v>
      </c>
      <c r="CC597" s="82">
        <v>0.0</v>
      </c>
      <c r="CD597" s="82">
        <v>0.0</v>
      </c>
      <c r="CE597" s="82">
        <v>0.0</v>
      </c>
      <c r="CF597" s="82">
        <v>0.0</v>
      </c>
      <c r="CG597" s="82">
        <v>0.0</v>
      </c>
      <c r="CH597" s="82">
        <v>0.0</v>
      </c>
      <c r="CI597" s="82">
        <v>0.0</v>
      </c>
      <c r="CJ597" s="82">
        <v>0.0</v>
      </c>
      <c r="CK597" s="82">
        <v>0.0</v>
      </c>
    </row>
    <row r="598" ht="14.25" customHeight="1">
      <c r="E598" s="2"/>
      <c r="G598" s="81">
        <v>18.0</v>
      </c>
      <c r="H598" s="81">
        <v>7.0</v>
      </c>
      <c r="I598" s="81">
        <v>11.0</v>
      </c>
      <c r="J598" s="80">
        <v>0.0</v>
      </c>
      <c r="K598" s="80">
        <v>0.0</v>
      </c>
      <c r="L598" s="80">
        <v>0.0</v>
      </c>
      <c r="M598" s="80">
        <v>0.0</v>
      </c>
      <c r="N598" s="80">
        <v>0.0</v>
      </c>
      <c r="O598" s="80">
        <v>0.0</v>
      </c>
      <c r="P598" s="80">
        <v>0.0</v>
      </c>
      <c r="Q598" s="80">
        <v>0.0</v>
      </c>
      <c r="R598" s="80">
        <v>0.0</v>
      </c>
      <c r="S598" s="80">
        <v>0.0</v>
      </c>
      <c r="T598" s="80">
        <v>0.0</v>
      </c>
      <c r="U598" s="80">
        <v>0.0</v>
      </c>
      <c r="V598" s="80">
        <v>0.0</v>
      </c>
      <c r="W598" s="80">
        <v>0.0</v>
      </c>
      <c r="X598" s="80">
        <v>0.0</v>
      </c>
      <c r="Y598" s="80">
        <v>0.0</v>
      </c>
      <c r="Z598" s="80">
        <v>0.0</v>
      </c>
      <c r="AA598" s="80">
        <v>0.0</v>
      </c>
      <c r="AB598" s="80">
        <v>0.0</v>
      </c>
      <c r="AC598" s="80">
        <v>0.0</v>
      </c>
      <c r="AD598" s="80">
        <v>0.0</v>
      </c>
      <c r="AE598" s="80">
        <v>0.0</v>
      </c>
      <c r="AF598" s="80">
        <v>0.0</v>
      </c>
      <c r="AG598" s="80">
        <v>0.0</v>
      </c>
      <c r="AH598" s="80">
        <v>0.0</v>
      </c>
      <c r="AI598" s="80">
        <v>0.0</v>
      </c>
      <c r="AJ598" s="80">
        <v>0.0</v>
      </c>
      <c r="AK598" s="80">
        <v>0.0</v>
      </c>
      <c r="AL598" s="80">
        <v>0.0</v>
      </c>
      <c r="AM598" s="80">
        <v>0.0</v>
      </c>
      <c r="AN598" s="80">
        <v>0.0</v>
      </c>
      <c r="AO598" s="80">
        <v>0.0</v>
      </c>
      <c r="AP598" s="80">
        <v>0.0</v>
      </c>
      <c r="AQ598" s="80">
        <v>0.0</v>
      </c>
      <c r="AR598" s="80">
        <v>0.0</v>
      </c>
      <c r="AS598" s="80">
        <v>0.0</v>
      </c>
      <c r="AT598" s="80">
        <v>0.0</v>
      </c>
      <c r="AU598" s="80">
        <v>0.0</v>
      </c>
      <c r="AW598" s="81">
        <v>18.0</v>
      </c>
      <c r="AX598" s="81">
        <v>7.0</v>
      </c>
      <c r="AY598" s="81">
        <v>11.0</v>
      </c>
      <c r="AZ598" s="82">
        <v>0.0</v>
      </c>
      <c r="BA598" s="82">
        <v>0.0</v>
      </c>
      <c r="BB598" s="82">
        <v>0.0</v>
      </c>
      <c r="BC598" s="82">
        <v>0.0</v>
      </c>
      <c r="BD598" s="82">
        <v>0.0</v>
      </c>
      <c r="BE598" s="82">
        <v>0.0</v>
      </c>
      <c r="BF598" s="82">
        <v>0.0</v>
      </c>
      <c r="BG598" s="82">
        <v>0.0</v>
      </c>
      <c r="BH598" s="82">
        <v>0.0</v>
      </c>
      <c r="BI598" s="82">
        <v>0.0</v>
      </c>
      <c r="BJ598" s="82">
        <v>0.0</v>
      </c>
      <c r="BK598" s="82">
        <v>0.0</v>
      </c>
      <c r="BL598" s="82">
        <v>0.0</v>
      </c>
      <c r="BM598" s="82">
        <v>0.0</v>
      </c>
      <c r="BN598" s="82">
        <v>0.0</v>
      </c>
      <c r="BO598" s="82">
        <v>0.0</v>
      </c>
      <c r="BP598" s="82">
        <v>0.0</v>
      </c>
      <c r="BQ598" s="82">
        <v>0.0</v>
      </c>
      <c r="BR598" s="82">
        <v>0.0</v>
      </c>
      <c r="BS598" s="82">
        <v>0.0</v>
      </c>
      <c r="BT598" s="82">
        <v>0.0</v>
      </c>
      <c r="BU598" s="82">
        <v>0.0</v>
      </c>
      <c r="BV598" s="82">
        <v>0.0</v>
      </c>
      <c r="BW598" s="82">
        <v>0.0</v>
      </c>
      <c r="BX598" s="82">
        <v>0.0</v>
      </c>
      <c r="BY598" s="82">
        <v>0.0</v>
      </c>
      <c r="BZ598" s="82">
        <v>0.0</v>
      </c>
      <c r="CA598" s="82">
        <v>0.0</v>
      </c>
      <c r="CB598" s="82">
        <v>0.0</v>
      </c>
      <c r="CC598" s="82">
        <v>0.0</v>
      </c>
      <c r="CD598" s="82">
        <v>0.0</v>
      </c>
      <c r="CE598" s="82">
        <v>0.0</v>
      </c>
      <c r="CF598" s="82">
        <v>0.0</v>
      </c>
      <c r="CG598" s="82">
        <v>0.0</v>
      </c>
      <c r="CH598" s="82">
        <v>0.0</v>
      </c>
      <c r="CI598" s="82">
        <v>0.0</v>
      </c>
      <c r="CJ598" s="82">
        <v>0.0</v>
      </c>
      <c r="CK598" s="82">
        <v>0.0</v>
      </c>
    </row>
    <row r="599" ht="14.25" customHeight="1">
      <c r="E599" s="2"/>
      <c r="G599" s="81">
        <v>18.0</v>
      </c>
      <c r="H599" s="81">
        <v>7.0</v>
      </c>
      <c r="I599" s="81">
        <v>12.0</v>
      </c>
      <c r="J599" s="80">
        <v>0.0</v>
      </c>
      <c r="K599" s="80">
        <v>0.0</v>
      </c>
      <c r="L599" s="80">
        <v>0.0</v>
      </c>
      <c r="M599" s="80">
        <v>0.0</v>
      </c>
      <c r="N599" s="80">
        <v>0.0</v>
      </c>
      <c r="O599" s="80">
        <v>0.0</v>
      </c>
      <c r="P599" s="80">
        <v>0.0</v>
      </c>
      <c r="Q599" s="80">
        <v>0.0</v>
      </c>
      <c r="R599" s="80">
        <v>0.0</v>
      </c>
      <c r="S599" s="80">
        <v>0.0</v>
      </c>
      <c r="T599" s="80">
        <v>0.0</v>
      </c>
      <c r="U599" s="80">
        <v>0.0</v>
      </c>
      <c r="V599" s="80">
        <v>0.0</v>
      </c>
      <c r="W599" s="80">
        <v>0.0</v>
      </c>
      <c r="X599" s="80">
        <v>0.0</v>
      </c>
      <c r="Y599" s="80">
        <v>0.0</v>
      </c>
      <c r="Z599" s="80">
        <v>0.0</v>
      </c>
      <c r="AA599" s="80">
        <v>0.0</v>
      </c>
      <c r="AB599" s="80">
        <v>0.0</v>
      </c>
      <c r="AC599" s="80">
        <v>0.0</v>
      </c>
      <c r="AD599" s="80">
        <v>0.0</v>
      </c>
      <c r="AE599" s="80">
        <v>0.0</v>
      </c>
      <c r="AF599" s="80">
        <v>0.0</v>
      </c>
      <c r="AG599" s="80">
        <v>0.0</v>
      </c>
      <c r="AH599" s="80">
        <v>0.0</v>
      </c>
      <c r="AI599" s="80">
        <v>0.0</v>
      </c>
      <c r="AJ599" s="80">
        <v>0.0</v>
      </c>
      <c r="AK599" s="80">
        <v>0.0</v>
      </c>
      <c r="AL599" s="80">
        <v>0.0</v>
      </c>
      <c r="AM599" s="80">
        <v>0.0</v>
      </c>
      <c r="AN599" s="80">
        <v>0.0</v>
      </c>
      <c r="AO599" s="80">
        <v>0.0</v>
      </c>
      <c r="AP599" s="80">
        <v>0.0</v>
      </c>
      <c r="AQ599" s="80">
        <v>0.0</v>
      </c>
      <c r="AR599" s="80">
        <v>0.0</v>
      </c>
      <c r="AS599" s="80">
        <v>0.0</v>
      </c>
      <c r="AT599" s="80">
        <v>0.0</v>
      </c>
      <c r="AU599" s="80">
        <v>0.0</v>
      </c>
      <c r="AW599" s="81">
        <v>18.0</v>
      </c>
      <c r="AX599" s="81">
        <v>7.0</v>
      </c>
      <c r="AY599" s="81">
        <v>12.0</v>
      </c>
      <c r="AZ599" s="82">
        <v>0.0</v>
      </c>
      <c r="BA599" s="82">
        <v>0.0</v>
      </c>
      <c r="BB599" s="82">
        <v>0.0</v>
      </c>
      <c r="BC599" s="82">
        <v>0.0</v>
      </c>
      <c r="BD599" s="82">
        <v>0.0</v>
      </c>
      <c r="BE599" s="82">
        <v>0.0</v>
      </c>
      <c r="BF599" s="82">
        <v>0.0</v>
      </c>
      <c r="BG599" s="82">
        <v>0.0</v>
      </c>
      <c r="BH599" s="82">
        <v>0.0</v>
      </c>
      <c r="BI599" s="82">
        <v>0.0</v>
      </c>
      <c r="BJ599" s="82">
        <v>0.0</v>
      </c>
      <c r="BK599" s="82">
        <v>0.0</v>
      </c>
      <c r="BL599" s="82">
        <v>0.0</v>
      </c>
      <c r="BM599" s="82">
        <v>0.0</v>
      </c>
      <c r="BN599" s="82">
        <v>0.0</v>
      </c>
      <c r="BO599" s="82">
        <v>0.0</v>
      </c>
      <c r="BP599" s="82">
        <v>0.0</v>
      </c>
      <c r="BQ599" s="82">
        <v>0.0</v>
      </c>
      <c r="BR599" s="82">
        <v>0.0</v>
      </c>
      <c r="BS599" s="82">
        <v>0.0</v>
      </c>
      <c r="BT599" s="82">
        <v>0.0</v>
      </c>
      <c r="BU599" s="82">
        <v>0.0</v>
      </c>
      <c r="BV599" s="82">
        <v>0.0</v>
      </c>
      <c r="BW599" s="82">
        <v>0.0</v>
      </c>
      <c r="BX599" s="82">
        <v>0.0</v>
      </c>
      <c r="BY599" s="82">
        <v>0.0</v>
      </c>
      <c r="BZ599" s="82">
        <v>0.0</v>
      </c>
      <c r="CA599" s="82">
        <v>0.0</v>
      </c>
      <c r="CB599" s="82">
        <v>0.0</v>
      </c>
      <c r="CC599" s="82">
        <v>0.0</v>
      </c>
      <c r="CD599" s="82">
        <v>0.0</v>
      </c>
      <c r="CE599" s="82">
        <v>0.0</v>
      </c>
      <c r="CF599" s="82">
        <v>0.0</v>
      </c>
      <c r="CG599" s="82">
        <v>0.0</v>
      </c>
      <c r="CH599" s="82">
        <v>0.0</v>
      </c>
      <c r="CI599" s="82">
        <v>0.0</v>
      </c>
      <c r="CJ599" s="82">
        <v>0.0</v>
      </c>
      <c r="CK599" s="82">
        <v>0.0</v>
      </c>
    </row>
    <row r="600" ht="14.25" customHeight="1">
      <c r="E600" s="2"/>
      <c r="G600" s="81">
        <v>18.0</v>
      </c>
      <c r="H600" s="81">
        <v>7.0</v>
      </c>
      <c r="I600" s="81">
        <v>13.0</v>
      </c>
      <c r="J600" s="80">
        <v>0.0</v>
      </c>
      <c r="K600" s="80">
        <v>0.0</v>
      </c>
      <c r="L600" s="80">
        <v>0.0</v>
      </c>
      <c r="M600" s="80">
        <v>0.0</v>
      </c>
      <c r="N600" s="80">
        <v>0.0</v>
      </c>
      <c r="O600" s="80">
        <v>0.0</v>
      </c>
      <c r="P600" s="80">
        <v>0.0</v>
      </c>
      <c r="Q600" s="80">
        <v>0.0</v>
      </c>
      <c r="R600" s="80">
        <v>0.0</v>
      </c>
      <c r="S600" s="80">
        <v>0.0</v>
      </c>
      <c r="T600" s="80">
        <v>0.0</v>
      </c>
      <c r="U600" s="80">
        <v>0.0</v>
      </c>
      <c r="V600" s="80">
        <v>0.0</v>
      </c>
      <c r="W600" s="80">
        <v>0.0</v>
      </c>
      <c r="X600" s="80">
        <v>0.0</v>
      </c>
      <c r="Y600" s="80">
        <v>0.0</v>
      </c>
      <c r="Z600" s="80">
        <v>0.0</v>
      </c>
      <c r="AA600" s="80">
        <v>0.0</v>
      </c>
      <c r="AB600" s="80">
        <v>0.0</v>
      </c>
      <c r="AC600" s="80">
        <v>0.0</v>
      </c>
      <c r="AD600" s="80">
        <v>0.0</v>
      </c>
      <c r="AE600" s="80">
        <v>0.0</v>
      </c>
      <c r="AF600" s="80">
        <v>0.0</v>
      </c>
      <c r="AG600" s="80">
        <v>0.0</v>
      </c>
      <c r="AH600" s="80">
        <v>0.0</v>
      </c>
      <c r="AI600" s="80">
        <v>0.0</v>
      </c>
      <c r="AJ600" s="80">
        <v>0.0</v>
      </c>
      <c r="AK600" s="80">
        <v>0.0</v>
      </c>
      <c r="AL600" s="80">
        <v>0.0</v>
      </c>
      <c r="AM600" s="80">
        <v>0.0</v>
      </c>
      <c r="AN600" s="80">
        <v>0.0</v>
      </c>
      <c r="AO600" s="80">
        <v>0.0</v>
      </c>
      <c r="AP600" s="80">
        <v>0.0</v>
      </c>
      <c r="AQ600" s="80">
        <v>0.0</v>
      </c>
      <c r="AR600" s="80">
        <v>0.0</v>
      </c>
      <c r="AS600" s="80">
        <v>0.0</v>
      </c>
      <c r="AT600" s="80">
        <v>0.0</v>
      </c>
      <c r="AU600" s="80">
        <v>0.0</v>
      </c>
      <c r="AW600" s="81">
        <v>18.0</v>
      </c>
      <c r="AX600" s="81">
        <v>7.0</v>
      </c>
      <c r="AY600" s="81">
        <v>13.0</v>
      </c>
      <c r="AZ600" s="82">
        <v>0.0</v>
      </c>
      <c r="BA600" s="82">
        <v>0.0</v>
      </c>
      <c r="BB600" s="82">
        <v>0.0</v>
      </c>
      <c r="BC600" s="82">
        <v>0.0</v>
      </c>
      <c r="BD600" s="82">
        <v>0.0</v>
      </c>
      <c r="BE600" s="82">
        <v>0.0</v>
      </c>
      <c r="BF600" s="82">
        <v>0.0</v>
      </c>
      <c r="BG600" s="82">
        <v>0.0</v>
      </c>
      <c r="BH600" s="82">
        <v>0.0</v>
      </c>
      <c r="BI600" s="82">
        <v>0.0</v>
      </c>
      <c r="BJ600" s="82">
        <v>0.0</v>
      </c>
      <c r="BK600" s="82">
        <v>0.0</v>
      </c>
      <c r="BL600" s="82">
        <v>0.0</v>
      </c>
      <c r="BM600" s="82">
        <v>0.0</v>
      </c>
      <c r="BN600" s="82">
        <v>0.0</v>
      </c>
      <c r="BO600" s="82">
        <v>0.0</v>
      </c>
      <c r="BP600" s="82">
        <v>0.0</v>
      </c>
      <c r="BQ600" s="82">
        <v>0.0</v>
      </c>
      <c r="BR600" s="82">
        <v>0.0</v>
      </c>
      <c r="BS600" s="82">
        <v>0.0</v>
      </c>
      <c r="BT600" s="82">
        <v>12.34168</v>
      </c>
      <c r="BU600" s="82">
        <v>31.43375</v>
      </c>
      <c r="BV600" s="82">
        <v>52.31899</v>
      </c>
      <c r="BW600" s="82">
        <v>74.94793</v>
      </c>
      <c r="BX600" s="82">
        <v>99.24551</v>
      </c>
      <c r="BY600" s="82">
        <v>125.13074</v>
      </c>
      <c r="BZ600" s="82">
        <v>153.22329</v>
      </c>
      <c r="CA600" s="82">
        <v>184.59455</v>
      </c>
      <c r="CB600" s="82">
        <v>68.05373</v>
      </c>
      <c r="CC600" s="82">
        <v>106.14347</v>
      </c>
      <c r="CD600" s="82">
        <v>147.99201</v>
      </c>
      <c r="CE600" s="82">
        <v>159.13663</v>
      </c>
      <c r="CF600" s="82">
        <v>168.40444</v>
      </c>
      <c r="CG600" s="82">
        <v>175.33147</v>
      </c>
      <c r="CH600" s="82">
        <v>179.22715</v>
      </c>
      <c r="CI600" s="82">
        <v>28.35203</v>
      </c>
      <c r="CJ600" s="82">
        <v>23.79932</v>
      </c>
      <c r="CK600" s="82">
        <v>13.88365</v>
      </c>
    </row>
    <row r="601" ht="14.25" customHeight="1">
      <c r="E601" s="2"/>
      <c r="G601" s="81">
        <v>18.0</v>
      </c>
      <c r="H601" s="81">
        <v>7.0</v>
      </c>
      <c r="I601" s="81">
        <v>14.0</v>
      </c>
      <c r="J601" s="80">
        <v>0.0</v>
      </c>
      <c r="K601" s="80">
        <v>0.0</v>
      </c>
      <c r="L601" s="80">
        <v>0.0</v>
      </c>
      <c r="M601" s="80">
        <v>0.0</v>
      </c>
      <c r="N601" s="80">
        <v>0.0</v>
      </c>
      <c r="O601" s="80">
        <v>0.0</v>
      </c>
      <c r="P601" s="80">
        <v>0.0</v>
      </c>
      <c r="Q601" s="80">
        <v>0.0</v>
      </c>
      <c r="R601" s="80">
        <v>0.0</v>
      </c>
      <c r="S601" s="80">
        <v>0.0</v>
      </c>
      <c r="T601" s="80">
        <v>0.0</v>
      </c>
      <c r="U601" s="80">
        <v>0.0</v>
      </c>
      <c r="V601" s="80">
        <v>0.0</v>
      </c>
      <c r="W601" s="80">
        <v>0.0</v>
      </c>
      <c r="X601" s="80">
        <v>0.0</v>
      </c>
      <c r="Y601" s="80">
        <v>0.0</v>
      </c>
      <c r="Z601" s="80">
        <v>0.0</v>
      </c>
      <c r="AA601" s="80">
        <v>0.0</v>
      </c>
      <c r="AB601" s="80">
        <v>0.0</v>
      </c>
      <c r="AC601" s="80">
        <v>0.0</v>
      </c>
      <c r="AD601" s="80">
        <v>0.0</v>
      </c>
      <c r="AE601" s="80">
        <v>0.0</v>
      </c>
      <c r="AF601" s="80">
        <v>0.0</v>
      </c>
      <c r="AG601" s="80">
        <v>0.0</v>
      </c>
      <c r="AH601" s="80">
        <v>0.0</v>
      </c>
      <c r="AI601" s="80">
        <v>0.0</v>
      </c>
      <c r="AJ601" s="80">
        <v>0.0</v>
      </c>
      <c r="AK601" s="80">
        <v>0.0</v>
      </c>
      <c r="AL601" s="80">
        <v>0.0</v>
      </c>
      <c r="AM601" s="80">
        <v>0.0</v>
      </c>
      <c r="AN601" s="80">
        <v>0.0</v>
      </c>
      <c r="AO601" s="80">
        <v>0.0</v>
      </c>
      <c r="AP601" s="80">
        <v>0.0</v>
      </c>
      <c r="AQ601" s="80">
        <v>0.0</v>
      </c>
      <c r="AR601" s="80">
        <v>0.0</v>
      </c>
      <c r="AS601" s="80">
        <v>0.0</v>
      </c>
      <c r="AT601" s="80">
        <v>0.0</v>
      </c>
      <c r="AU601" s="80">
        <v>0.0</v>
      </c>
      <c r="AW601" s="81">
        <v>18.0</v>
      </c>
      <c r="AX601" s="81">
        <v>7.0</v>
      </c>
      <c r="AY601" s="81">
        <v>14.0</v>
      </c>
      <c r="AZ601" s="82">
        <v>0.0</v>
      </c>
      <c r="BA601" s="82">
        <v>0.0</v>
      </c>
      <c r="BB601" s="82">
        <v>0.0</v>
      </c>
      <c r="BC601" s="82">
        <v>0.0</v>
      </c>
      <c r="BD601" s="82">
        <v>0.0</v>
      </c>
      <c r="BE601" s="82">
        <v>0.0</v>
      </c>
      <c r="BF601" s="82">
        <v>0.0</v>
      </c>
      <c r="BG601" s="82">
        <v>0.0</v>
      </c>
      <c r="BH601" s="82">
        <v>0.0</v>
      </c>
      <c r="BI601" s="82">
        <v>0.0</v>
      </c>
      <c r="BJ601" s="82">
        <v>0.0</v>
      </c>
      <c r="BK601" s="82">
        <v>0.0</v>
      </c>
      <c r="BL601" s="82">
        <v>0.0</v>
      </c>
      <c r="BM601" s="82">
        <v>0.0</v>
      </c>
      <c r="BN601" s="82">
        <v>0.0</v>
      </c>
      <c r="BO601" s="82">
        <v>0.0</v>
      </c>
      <c r="BP601" s="82">
        <v>0.0</v>
      </c>
      <c r="BQ601" s="82">
        <v>0.0</v>
      </c>
      <c r="BR601" s="82">
        <v>0.0</v>
      </c>
      <c r="BS601" s="82">
        <v>0.0</v>
      </c>
      <c r="BT601" s="82">
        <v>8.08683</v>
      </c>
      <c r="BU601" s="82">
        <v>27.2636</v>
      </c>
      <c r="BV601" s="82">
        <v>48.2338</v>
      </c>
      <c r="BW601" s="82">
        <v>70.96907</v>
      </c>
      <c r="BX601" s="82">
        <v>95.31909</v>
      </c>
      <c r="BY601" s="82">
        <v>121.34939</v>
      </c>
      <c r="BZ601" s="82">
        <v>149.60028</v>
      </c>
      <c r="CA601" s="82">
        <v>181.11256</v>
      </c>
      <c r="CB601" s="82">
        <v>63.81173</v>
      </c>
      <c r="CC601" s="82">
        <v>102.08633</v>
      </c>
      <c r="CD601" s="82">
        <v>144.12935</v>
      </c>
      <c r="CE601" s="82">
        <v>155.27557</v>
      </c>
      <c r="CF601" s="82">
        <v>164.52554</v>
      </c>
      <c r="CG601" s="82">
        <v>171.41248</v>
      </c>
      <c r="CH601" s="82">
        <v>175.23627</v>
      </c>
      <c r="CI601" s="82">
        <v>23.32496</v>
      </c>
      <c r="CJ601" s="82">
        <v>18.6223</v>
      </c>
      <c r="CK601" s="82">
        <v>8.52135</v>
      </c>
    </row>
    <row r="602" ht="14.25" customHeight="1">
      <c r="E602" s="2"/>
      <c r="G602" s="81">
        <v>18.0</v>
      </c>
      <c r="H602" s="81">
        <v>7.0</v>
      </c>
      <c r="I602" s="81">
        <v>15.0</v>
      </c>
      <c r="J602" s="80">
        <v>0.0</v>
      </c>
      <c r="K602" s="80">
        <v>0.0</v>
      </c>
      <c r="L602" s="80">
        <v>0.0</v>
      </c>
      <c r="M602" s="80">
        <v>0.0</v>
      </c>
      <c r="N602" s="80">
        <v>0.0</v>
      </c>
      <c r="O602" s="80">
        <v>0.0</v>
      </c>
      <c r="P602" s="80">
        <v>0.0</v>
      </c>
      <c r="Q602" s="80">
        <v>0.0</v>
      </c>
      <c r="R602" s="80">
        <v>0.0</v>
      </c>
      <c r="S602" s="80">
        <v>0.0</v>
      </c>
      <c r="T602" s="80">
        <v>0.0</v>
      </c>
      <c r="U602" s="80">
        <v>0.0</v>
      </c>
      <c r="V602" s="80">
        <v>0.0</v>
      </c>
      <c r="W602" s="80">
        <v>0.0</v>
      </c>
      <c r="X602" s="80">
        <v>0.0</v>
      </c>
      <c r="Y602" s="80">
        <v>0.0</v>
      </c>
      <c r="Z602" s="80">
        <v>0.0</v>
      </c>
      <c r="AA602" s="80">
        <v>0.0</v>
      </c>
      <c r="AB602" s="80">
        <v>0.0</v>
      </c>
      <c r="AC602" s="80">
        <v>0.0</v>
      </c>
      <c r="AD602" s="80">
        <v>0.0</v>
      </c>
      <c r="AE602" s="80">
        <v>0.0</v>
      </c>
      <c r="AF602" s="80">
        <v>0.0</v>
      </c>
      <c r="AG602" s="80">
        <v>0.0</v>
      </c>
      <c r="AH602" s="80">
        <v>0.0</v>
      </c>
      <c r="AI602" s="80">
        <v>0.0</v>
      </c>
      <c r="AJ602" s="80">
        <v>0.0</v>
      </c>
      <c r="AK602" s="80">
        <v>0.0</v>
      </c>
      <c r="AL602" s="80">
        <v>0.0</v>
      </c>
      <c r="AM602" s="80">
        <v>0.0</v>
      </c>
      <c r="AN602" s="80">
        <v>0.0</v>
      </c>
      <c r="AO602" s="80">
        <v>0.0</v>
      </c>
      <c r="AP602" s="80">
        <v>0.0</v>
      </c>
      <c r="AQ602" s="80">
        <v>0.0</v>
      </c>
      <c r="AR602" s="80">
        <v>0.0</v>
      </c>
      <c r="AS602" s="80">
        <v>0.0</v>
      </c>
      <c r="AT602" s="80">
        <v>0.0</v>
      </c>
      <c r="AU602" s="80">
        <v>0.0</v>
      </c>
      <c r="AW602" s="81">
        <v>18.0</v>
      </c>
      <c r="AX602" s="81">
        <v>7.0</v>
      </c>
      <c r="AY602" s="81">
        <v>15.0</v>
      </c>
      <c r="AZ602" s="82">
        <v>0.0</v>
      </c>
      <c r="BA602" s="82">
        <v>0.0</v>
      </c>
      <c r="BB602" s="82">
        <v>0.0</v>
      </c>
      <c r="BC602" s="82">
        <v>0.0</v>
      </c>
      <c r="BD602" s="82">
        <v>0.0</v>
      </c>
      <c r="BE602" s="82">
        <v>0.0</v>
      </c>
      <c r="BF602" s="82">
        <v>0.0</v>
      </c>
      <c r="BG602" s="82">
        <v>0.0</v>
      </c>
      <c r="BH602" s="82">
        <v>0.0</v>
      </c>
      <c r="BI602" s="82">
        <v>0.0</v>
      </c>
      <c r="BJ602" s="82">
        <v>0.0</v>
      </c>
      <c r="BK602" s="82">
        <v>0.0</v>
      </c>
      <c r="BL602" s="82">
        <v>0.0</v>
      </c>
      <c r="BM602" s="82">
        <v>0.0</v>
      </c>
      <c r="BN602" s="82">
        <v>0.0</v>
      </c>
      <c r="BO602" s="82">
        <v>0.0</v>
      </c>
      <c r="BP602" s="82">
        <v>0.0</v>
      </c>
      <c r="BQ602" s="82">
        <v>0.0</v>
      </c>
      <c r="BR602" s="82">
        <v>0.0</v>
      </c>
      <c r="BS602" s="82">
        <v>0.0</v>
      </c>
      <c r="BT602" s="82">
        <v>3.80631</v>
      </c>
      <c r="BU602" s="82">
        <v>23.06918</v>
      </c>
      <c r="BV602" s="82">
        <v>44.12586</v>
      </c>
      <c r="BW602" s="82">
        <v>66.96917</v>
      </c>
      <c r="BX602" s="82">
        <v>91.37312</v>
      </c>
      <c r="BY602" s="82">
        <v>117.55058</v>
      </c>
      <c r="BZ602" s="82">
        <v>145.96211</v>
      </c>
      <c r="CA602" s="82">
        <v>177.61775</v>
      </c>
      <c r="CB602" s="82">
        <v>59.54683</v>
      </c>
      <c r="CC602" s="82">
        <v>98.00922</v>
      </c>
      <c r="CD602" s="82">
        <v>140.2499</v>
      </c>
      <c r="CE602" s="82">
        <v>151.39828</v>
      </c>
      <c r="CF602" s="82">
        <v>160.63077</v>
      </c>
      <c r="CG602" s="82">
        <v>167.47774</v>
      </c>
      <c r="CH602" s="82">
        <v>171.22944</v>
      </c>
      <c r="CI602" s="82">
        <v>18.26864</v>
      </c>
      <c r="CJ602" s="82">
        <v>13.415</v>
      </c>
      <c r="CK602" s="82">
        <v>3.12728</v>
      </c>
    </row>
    <row r="603" ht="14.25" customHeight="1">
      <c r="E603" s="2"/>
      <c r="G603" s="81">
        <v>18.0</v>
      </c>
      <c r="H603" s="81">
        <v>7.0</v>
      </c>
      <c r="I603" s="81">
        <v>16.0</v>
      </c>
      <c r="J603" s="80">
        <v>0.0</v>
      </c>
      <c r="K603" s="80">
        <v>0.0</v>
      </c>
      <c r="L603" s="80">
        <v>0.0</v>
      </c>
      <c r="M603" s="80">
        <v>0.0</v>
      </c>
      <c r="N603" s="80">
        <v>0.0</v>
      </c>
      <c r="O603" s="80">
        <v>0.0</v>
      </c>
      <c r="P603" s="80">
        <v>0.0</v>
      </c>
      <c r="Q603" s="80">
        <v>0.0</v>
      </c>
      <c r="R603" s="80">
        <v>0.0</v>
      </c>
      <c r="S603" s="80">
        <v>0.0</v>
      </c>
      <c r="T603" s="80">
        <v>0.0</v>
      </c>
      <c r="U603" s="80">
        <v>0.0</v>
      </c>
      <c r="V603" s="80">
        <v>0.0</v>
      </c>
      <c r="W603" s="80">
        <v>0.0</v>
      </c>
      <c r="X603" s="80">
        <v>0.0</v>
      </c>
      <c r="Y603" s="80">
        <v>0.0</v>
      </c>
      <c r="Z603" s="80">
        <v>0.0</v>
      </c>
      <c r="AA603" s="80">
        <v>0.0</v>
      </c>
      <c r="AB603" s="80">
        <v>0.0</v>
      </c>
      <c r="AC603" s="80">
        <v>0.0</v>
      </c>
      <c r="AD603" s="80">
        <v>0.0</v>
      </c>
      <c r="AE603" s="80">
        <v>0.0</v>
      </c>
      <c r="AF603" s="80">
        <v>0.0</v>
      </c>
      <c r="AG603" s="80">
        <v>0.0</v>
      </c>
      <c r="AH603" s="80">
        <v>0.0</v>
      </c>
      <c r="AI603" s="80">
        <v>0.0</v>
      </c>
      <c r="AJ603" s="80">
        <v>0.0</v>
      </c>
      <c r="AK603" s="80">
        <v>0.0</v>
      </c>
      <c r="AL603" s="80">
        <v>0.0</v>
      </c>
      <c r="AM603" s="80">
        <v>0.0</v>
      </c>
      <c r="AN603" s="80">
        <v>0.0</v>
      </c>
      <c r="AO603" s="80">
        <v>0.0</v>
      </c>
      <c r="AP603" s="80">
        <v>0.0</v>
      </c>
      <c r="AQ603" s="80">
        <v>0.0</v>
      </c>
      <c r="AR603" s="80">
        <v>0.0</v>
      </c>
      <c r="AS603" s="80">
        <v>0.0</v>
      </c>
      <c r="AT603" s="80">
        <v>0.0</v>
      </c>
      <c r="AU603" s="80">
        <v>0.0</v>
      </c>
      <c r="AW603" s="81">
        <v>18.0</v>
      </c>
      <c r="AX603" s="81">
        <v>7.0</v>
      </c>
      <c r="AY603" s="81">
        <v>16.0</v>
      </c>
      <c r="AZ603" s="82">
        <v>0.0</v>
      </c>
      <c r="BA603" s="82">
        <v>0.0</v>
      </c>
      <c r="BB603" s="82">
        <v>0.0</v>
      </c>
      <c r="BC603" s="82">
        <v>0.0</v>
      </c>
      <c r="BD603" s="82">
        <v>0.0</v>
      </c>
      <c r="BE603" s="82">
        <v>0.0</v>
      </c>
      <c r="BF603" s="82">
        <v>0.0</v>
      </c>
      <c r="BG603" s="82">
        <v>0.0</v>
      </c>
      <c r="BH603" s="82">
        <v>0.0</v>
      </c>
      <c r="BI603" s="82">
        <v>0.0</v>
      </c>
      <c r="BJ603" s="82">
        <v>0.0</v>
      </c>
      <c r="BK603" s="82">
        <v>0.0</v>
      </c>
      <c r="BL603" s="82">
        <v>0.0</v>
      </c>
      <c r="BM603" s="82">
        <v>0.0</v>
      </c>
      <c r="BN603" s="82">
        <v>0.0</v>
      </c>
      <c r="BO603" s="82">
        <v>0.0</v>
      </c>
      <c r="BP603" s="82">
        <v>0.0</v>
      </c>
      <c r="BQ603" s="82">
        <v>0.0</v>
      </c>
      <c r="BR603" s="82">
        <v>0.0</v>
      </c>
      <c r="BS603" s="82">
        <v>0.0</v>
      </c>
      <c r="BT603" s="82">
        <v>0.0</v>
      </c>
      <c r="BU603" s="82">
        <v>18.84997</v>
      </c>
      <c r="BV603" s="82">
        <v>39.99464</v>
      </c>
      <c r="BW603" s="82">
        <v>62.94773</v>
      </c>
      <c r="BX603" s="82">
        <v>87.40711</v>
      </c>
      <c r="BY603" s="82">
        <v>113.73385</v>
      </c>
      <c r="BZ603" s="82">
        <v>142.30833</v>
      </c>
      <c r="CA603" s="82">
        <v>174.10971</v>
      </c>
      <c r="CB603" s="82">
        <v>55.2585</v>
      </c>
      <c r="CC603" s="82">
        <v>93.91163</v>
      </c>
      <c r="CD603" s="82">
        <v>136.35318</v>
      </c>
      <c r="CE603" s="82">
        <v>147.50428</v>
      </c>
      <c r="CF603" s="82">
        <v>156.71966</v>
      </c>
      <c r="CG603" s="82">
        <v>163.52679</v>
      </c>
      <c r="CH603" s="82">
        <v>167.2062</v>
      </c>
      <c r="CI603" s="82">
        <v>13.18242</v>
      </c>
      <c r="CJ603" s="82">
        <v>8.17674</v>
      </c>
      <c r="CK603" s="82">
        <v>0.0</v>
      </c>
    </row>
    <row r="604" ht="14.25" customHeight="1">
      <c r="E604" s="2"/>
      <c r="G604" s="81">
        <v>18.0</v>
      </c>
      <c r="H604" s="81">
        <v>7.0</v>
      </c>
      <c r="I604" s="81">
        <v>17.0</v>
      </c>
      <c r="J604" s="80">
        <v>0.0</v>
      </c>
      <c r="K604" s="80">
        <v>0.0</v>
      </c>
      <c r="L604" s="80">
        <v>0.0</v>
      </c>
      <c r="M604" s="80">
        <v>0.0</v>
      </c>
      <c r="N604" s="80">
        <v>0.0</v>
      </c>
      <c r="O604" s="80">
        <v>0.0</v>
      </c>
      <c r="P604" s="80">
        <v>0.0</v>
      </c>
      <c r="Q604" s="80">
        <v>0.0</v>
      </c>
      <c r="R604" s="80">
        <v>0.0</v>
      </c>
      <c r="S604" s="80">
        <v>0.0</v>
      </c>
      <c r="T604" s="80">
        <v>0.0</v>
      </c>
      <c r="U604" s="80">
        <v>0.0</v>
      </c>
      <c r="V604" s="80">
        <v>0.0</v>
      </c>
      <c r="W604" s="80">
        <v>0.0</v>
      </c>
      <c r="X604" s="80">
        <v>0.0</v>
      </c>
      <c r="Y604" s="80">
        <v>0.0</v>
      </c>
      <c r="Z604" s="80">
        <v>0.0</v>
      </c>
      <c r="AA604" s="80">
        <v>0.0</v>
      </c>
      <c r="AB604" s="80">
        <v>0.0</v>
      </c>
      <c r="AC604" s="80">
        <v>0.0</v>
      </c>
      <c r="AD604" s="80">
        <v>0.0</v>
      </c>
      <c r="AE604" s="80">
        <v>0.0</v>
      </c>
      <c r="AF604" s="80">
        <v>0.0</v>
      </c>
      <c r="AG604" s="80">
        <v>0.0</v>
      </c>
      <c r="AH604" s="80">
        <v>0.0</v>
      </c>
      <c r="AI604" s="80">
        <v>0.0</v>
      </c>
      <c r="AJ604" s="80">
        <v>0.0</v>
      </c>
      <c r="AK604" s="80">
        <v>0.0</v>
      </c>
      <c r="AL604" s="80">
        <v>0.0</v>
      </c>
      <c r="AM604" s="80">
        <v>0.0</v>
      </c>
      <c r="AN604" s="80">
        <v>0.0</v>
      </c>
      <c r="AO604" s="80">
        <v>0.0</v>
      </c>
      <c r="AP604" s="80">
        <v>0.0</v>
      </c>
      <c r="AQ604" s="80">
        <v>0.0</v>
      </c>
      <c r="AR604" s="80">
        <v>0.0</v>
      </c>
      <c r="AS604" s="80">
        <v>0.0</v>
      </c>
      <c r="AT604" s="80">
        <v>0.0</v>
      </c>
      <c r="AU604" s="80">
        <v>0.0</v>
      </c>
      <c r="AW604" s="81">
        <v>18.0</v>
      </c>
      <c r="AX604" s="81">
        <v>7.0</v>
      </c>
      <c r="AY604" s="81">
        <v>17.0</v>
      </c>
      <c r="AZ604" s="82">
        <v>0.0</v>
      </c>
      <c r="BA604" s="82">
        <v>0.0</v>
      </c>
      <c r="BB604" s="82">
        <v>0.0</v>
      </c>
      <c r="BC604" s="82">
        <v>0.0</v>
      </c>
      <c r="BD604" s="82">
        <v>0.0</v>
      </c>
      <c r="BE604" s="82">
        <v>0.0</v>
      </c>
      <c r="BF604" s="82">
        <v>0.0</v>
      </c>
      <c r="BG604" s="82">
        <v>0.0</v>
      </c>
      <c r="BH604" s="82">
        <v>0.0</v>
      </c>
      <c r="BI604" s="82">
        <v>0.0</v>
      </c>
      <c r="BJ604" s="82">
        <v>0.0</v>
      </c>
      <c r="BK604" s="82">
        <v>0.0</v>
      </c>
      <c r="BL604" s="82">
        <v>0.0</v>
      </c>
      <c r="BM604" s="82">
        <v>0.0</v>
      </c>
      <c r="BN604" s="82">
        <v>0.0</v>
      </c>
      <c r="BO604" s="82">
        <v>0.0</v>
      </c>
      <c r="BP604" s="82">
        <v>0.0</v>
      </c>
      <c r="BQ604" s="82">
        <v>0.0</v>
      </c>
      <c r="BR604" s="82">
        <v>0.0</v>
      </c>
      <c r="BS604" s="82">
        <v>0.0</v>
      </c>
      <c r="BT604" s="82">
        <v>0.0</v>
      </c>
      <c r="BU604" s="82">
        <v>14.60542</v>
      </c>
      <c r="BV604" s="82">
        <v>35.83963</v>
      </c>
      <c r="BW604" s="82">
        <v>58.90425</v>
      </c>
      <c r="BX604" s="82">
        <v>83.42056</v>
      </c>
      <c r="BY604" s="82">
        <v>109.89875</v>
      </c>
      <c r="BZ604" s="82">
        <v>138.63851</v>
      </c>
      <c r="CA604" s="82">
        <v>170.58803</v>
      </c>
      <c r="CB604" s="82">
        <v>50.9462</v>
      </c>
      <c r="CC604" s="82">
        <v>89.79307</v>
      </c>
      <c r="CD604" s="82">
        <v>132.43873</v>
      </c>
      <c r="CE604" s="82">
        <v>143.59313</v>
      </c>
      <c r="CF604" s="82">
        <v>152.79176</v>
      </c>
      <c r="CG604" s="82">
        <v>159.55916</v>
      </c>
      <c r="CH604" s="82">
        <v>163.16606</v>
      </c>
      <c r="CI604" s="82">
        <v>8.06566</v>
      </c>
      <c r="CJ604" s="82">
        <v>2.90686</v>
      </c>
      <c r="CK604" s="82">
        <v>0.0</v>
      </c>
    </row>
    <row r="605" ht="14.25" customHeight="1">
      <c r="E605" s="2"/>
      <c r="G605" s="81">
        <v>18.0</v>
      </c>
      <c r="H605" s="81">
        <v>7.0</v>
      </c>
      <c r="I605" s="81">
        <v>18.0</v>
      </c>
      <c r="J605" s="80">
        <v>0.0</v>
      </c>
      <c r="K605" s="80">
        <v>0.0</v>
      </c>
      <c r="L605" s="80">
        <v>0.0</v>
      </c>
      <c r="M605" s="80">
        <v>0.0</v>
      </c>
      <c r="N605" s="80">
        <v>0.0</v>
      </c>
      <c r="O605" s="80">
        <v>0.0</v>
      </c>
      <c r="P605" s="80">
        <v>0.0</v>
      </c>
      <c r="Q605" s="80">
        <v>0.0</v>
      </c>
      <c r="R605" s="80">
        <v>0.0</v>
      </c>
      <c r="S605" s="80">
        <v>0.0</v>
      </c>
      <c r="T605" s="80">
        <v>0.0</v>
      </c>
      <c r="U605" s="80">
        <v>0.0</v>
      </c>
      <c r="V605" s="80">
        <v>0.0</v>
      </c>
      <c r="W605" s="80">
        <v>0.0</v>
      </c>
      <c r="X605" s="80">
        <v>0.0</v>
      </c>
      <c r="Y605" s="80">
        <v>0.0</v>
      </c>
      <c r="Z605" s="80">
        <v>0.0</v>
      </c>
      <c r="AA605" s="80">
        <v>0.0</v>
      </c>
      <c r="AB605" s="80">
        <v>0.0</v>
      </c>
      <c r="AC605" s="80">
        <v>0.0</v>
      </c>
      <c r="AD605" s="80">
        <v>0.0</v>
      </c>
      <c r="AE605" s="80">
        <v>0.0</v>
      </c>
      <c r="AF605" s="80">
        <v>0.0</v>
      </c>
      <c r="AG605" s="80">
        <v>0.0</v>
      </c>
      <c r="AH605" s="80">
        <v>0.0</v>
      </c>
      <c r="AI605" s="80">
        <v>0.0</v>
      </c>
      <c r="AJ605" s="80">
        <v>0.0</v>
      </c>
      <c r="AK605" s="80">
        <v>0.0</v>
      </c>
      <c r="AL605" s="80">
        <v>0.0</v>
      </c>
      <c r="AM605" s="80">
        <v>0.0</v>
      </c>
      <c r="AN605" s="80">
        <v>0.0</v>
      </c>
      <c r="AO605" s="80">
        <v>0.0</v>
      </c>
      <c r="AP605" s="80">
        <v>0.0</v>
      </c>
      <c r="AQ605" s="80">
        <v>0.0</v>
      </c>
      <c r="AR605" s="80">
        <v>0.0</v>
      </c>
      <c r="AS605" s="80">
        <v>0.0</v>
      </c>
      <c r="AT605" s="80">
        <v>0.0</v>
      </c>
      <c r="AU605" s="80">
        <v>0.0</v>
      </c>
      <c r="AW605" s="81">
        <v>18.0</v>
      </c>
      <c r="AX605" s="81">
        <v>7.0</v>
      </c>
      <c r="AY605" s="81">
        <v>18.0</v>
      </c>
      <c r="AZ605" s="82">
        <v>0.0</v>
      </c>
      <c r="BA605" s="82">
        <v>0.0</v>
      </c>
      <c r="BB605" s="82">
        <v>0.0</v>
      </c>
      <c r="BC605" s="82">
        <v>0.0</v>
      </c>
      <c r="BD605" s="82">
        <v>0.0</v>
      </c>
      <c r="BE605" s="82">
        <v>0.0</v>
      </c>
      <c r="BF605" s="82">
        <v>0.0</v>
      </c>
      <c r="BG605" s="82">
        <v>0.0</v>
      </c>
      <c r="BH605" s="82">
        <v>0.0</v>
      </c>
      <c r="BI605" s="82">
        <v>0.0</v>
      </c>
      <c r="BJ605" s="82">
        <v>0.0</v>
      </c>
      <c r="BK605" s="82">
        <v>0.0</v>
      </c>
      <c r="BL605" s="82">
        <v>0.0</v>
      </c>
      <c r="BM605" s="82">
        <v>0.0</v>
      </c>
      <c r="BN605" s="82">
        <v>0.0</v>
      </c>
      <c r="BO605" s="82">
        <v>0.0</v>
      </c>
      <c r="BP605" s="82">
        <v>0.0</v>
      </c>
      <c r="BQ605" s="82">
        <v>0.0</v>
      </c>
      <c r="BR605" s="82">
        <v>0.0</v>
      </c>
      <c r="BS605" s="82">
        <v>0.0</v>
      </c>
      <c r="BT605" s="82">
        <v>0.0</v>
      </c>
      <c r="BU605" s="82">
        <v>10.33498</v>
      </c>
      <c r="BV605" s="82">
        <v>31.66027</v>
      </c>
      <c r="BW605" s="82">
        <v>54.83821</v>
      </c>
      <c r="BX605" s="82">
        <v>79.41297</v>
      </c>
      <c r="BY605" s="82">
        <v>106.04478</v>
      </c>
      <c r="BZ605" s="82">
        <v>134.95221</v>
      </c>
      <c r="CA605" s="82">
        <v>167.05229</v>
      </c>
      <c r="CB605" s="82">
        <v>46.60936</v>
      </c>
      <c r="CC605" s="82">
        <v>85.65301</v>
      </c>
      <c r="CD605" s="82">
        <v>128.50607</v>
      </c>
      <c r="CE605" s="82">
        <v>139.66433</v>
      </c>
      <c r="CF605" s="82">
        <v>148.84658</v>
      </c>
      <c r="CG605" s="82">
        <v>155.57438</v>
      </c>
      <c r="CH605" s="82">
        <v>159.10855</v>
      </c>
      <c r="CI605" s="82">
        <v>2.91767</v>
      </c>
      <c r="CJ605" s="82">
        <v>0.0</v>
      </c>
      <c r="CK605" s="82">
        <v>0.0</v>
      </c>
    </row>
    <row r="606" ht="14.25" customHeight="1">
      <c r="E606" s="2"/>
      <c r="G606" s="81">
        <v>18.0</v>
      </c>
      <c r="H606" s="81">
        <v>7.0</v>
      </c>
      <c r="I606" s="81">
        <v>19.0</v>
      </c>
      <c r="J606" s="80">
        <v>0.0</v>
      </c>
      <c r="K606" s="80">
        <v>0.0</v>
      </c>
      <c r="L606" s="80">
        <v>0.0</v>
      </c>
      <c r="M606" s="80">
        <v>0.0</v>
      </c>
      <c r="N606" s="80">
        <v>0.0</v>
      </c>
      <c r="O606" s="80">
        <v>0.0</v>
      </c>
      <c r="P606" s="80">
        <v>0.0</v>
      </c>
      <c r="Q606" s="80">
        <v>0.0</v>
      </c>
      <c r="R606" s="80">
        <v>0.0</v>
      </c>
      <c r="S606" s="80">
        <v>0.0</v>
      </c>
      <c r="T606" s="80">
        <v>0.0</v>
      </c>
      <c r="U606" s="80">
        <v>0.0</v>
      </c>
      <c r="V606" s="80">
        <v>0.0</v>
      </c>
      <c r="W606" s="80">
        <v>0.0</v>
      </c>
      <c r="X606" s="80">
        <v>0.0</v>
      </c>
      <c r="Y606" s="80">
        <v>0.0</v>
      </c>
      <c r="Z606" s="80">
        <v>0.0</v>
      </c>
      <c r="AA606" s="80">
        <v>0.0</v>
      </c>
      <c r="AB606" s="80">
        <v>0.0</v>
      </c>
      <c r="AC606" s="80">
        <v>0.0</v>
      </c>
      <c r="AD606" s="80">
        <v>0.0</v>
      </c>
      <c r="AE606" s="80">
        <v>0.0</v>
      </c>
      <c r="AF606" s="80">
        <v>0.0</v>
      </c>
      <c r="AG606" s="80">
        <v>0.0</v>
      </c>
      <c r="AH606" s="80">
        <v>0.0</v>
      </c>
      <c r="AI606" s="80">
        <v>0.0</v>
      </c>
      <c r="AJ606" s="80">
        <v>0.0</v>
      </c>
      <c r="AK606" s="80">
        <v>0.0</v>
      </c>
      <c r="AL606" s="80">
        <v>0.0</v>
      </c>
      <c r="AM606" s="80">
        <v>0.0</v>
      </c>
      <c r="AN606" s="80">
        <v>0.0</v>
      </c>
      <c r="AO606" s="80">
        <v>0.0</v>
      </c>
      <c r="AP606" s="80">
        <v>0.0</v>
      </c>
      <c r="AQ606" s="80">
        <v>0.0</v>
      </c>
      <c r="AR606" s="80">
        <v>0.0</v>
      </c>
      <c r="AS606" s="80">
        <v>0.0</v>
      </c>
      <c r="AT606" s="80">
        <v>0.0</v>
      </c>
      <c r="AU606" s="80">
        <v>0.0</v>
      </c>
      <c r="AW606" s="81">
        <v>18.0</v>
      </c>
      <c r="AX606" s="81">
        <v>7.0</v>
      </c>
      <c r="AY606" s="81">
        <v>19.0</v>
      </c>
      <c r="AZ606" s="82">
        <v>0.0</v>
      </c>
      <c r="BA606" s="82">
        <v>0.0</v>
      </c>
      <c r="BB606" s="82">
        <v>0.0</v>
      </c>
      <c r="BC606" s="82">
        <v>0.0</v>
      </c>
      <c r="BD606" s="82">
        <v>0.0</v>
      </c>
      <c r="BE606" s="82">
        <v>0.0</v>
      </c>
      <c r="BF606" s="82">
        <v>0.0</v>
      </c>
      <c r="BG606" s="82">
        <v>0.0</v>
      </c>
      <c r="BH606" s="82">
        <v>0.0</v>
      </c>
      <c r="BI606" s="82">
        <v>0.0</v>
      </c>
      <c r="BJ606" s="82">
        <v>0.0</v>
      </c>
      <c r="BK606" s="82">
        <v>0.0</v>
      </c>
      <c r="BL606" s="82">
        <v>0.0</v>
      </c>
      <c r="BM606" s="82">
        <v>0.0</v>
      </c>
      <c r="BN606" s="82">
        <v>0.0</v>
      </c>
      <c r="BO606" s="82">
        <v>0.0</v>
      </c>
      <c r="BP606" s="82">
        <v>0.0</v>
      </c>
      <c r="BQ606" s="82">
        <v>0.0</v>
      </c>
      <c r="BR606" s="82">
        <v>0.0</v>
      </c>
      <c r="BS606" s="82">
        <v>0.0</v>
      </c>
      <c r="BT606" s="82">
        <v>0.0</v>
      </c>
      <c r="BU606" s="82">
        <v>6.03809</v>
      </c>
      <c r="BV606" s="82">
        <v>27.45604</v>
      </c>
      <c r="BW606" s="82">
        <v>50.74908</v>
      </c>
      <c r="BX606" s="82">
        <v>75.38385</v>
      </c>
      <c r="BY606" s="82">
        <v>102.17149</v>
      </c>
      <c r="BZ606" s="82">
        <v>131.24897</v>
      </c>
      <c r="CA606" s="82">
        <v>163.50208</v>
      </c>
      <c r="CB606" s="82">
        <v>42.24744</v>
      </c>
      <c r="CC606" s="82">
        <v>81.49094</v>
      </c>
      <c r="CD606" s="82">
        <v>124.55472</v>
      </c>
      <c r="CE606" s="82">
        <v>135.71743</v>
      </c>
      <c r="CF606" s="82">
        <v>144.88365</v>
      </c>
      <c r="CG606" s="82">
        <v>151.57196</v>
      </c>
      <c r="CH606" s="82">
        <v>155.03317</v>
      </c>
      <c r="CI606" s="82">
        <v>0.0</v>
      </c>
      <c r="CJ606" s="82">
        <v>0.0</v>
      </c>
      <c r="CK606" s="82">
        <v>0.0</v>
      </c>
    </row>
    <row r="607" ht="14.25" customHeight="1">
      <c r="E607" s="2"/>
      <c r="G607" s="81">
        <v>18.0</v>
      </c>
      <c r="H607" s="81">
        <v>7.0</v>
      </c>
      <c r="I607" s="81">
        <v>20.0</v>
      </c>
      <c r="J607" s="80">
        <v>0.0</v>
      </c>
      <c r="K607" s="80">
        <v>0.0</v>
      </c>
      <c r="L607" s="80">
        <v>0.0</v>
      </c>
      <c r="M607" s="80">
        <v>0.0</v>
      </c>
      <c r="N607" s="80">
        <v>0.0</v>
      </c>
      <c r="O607" s="80">
        <v>0.0</v>
      </c>
      <c r="P607" s="80">
        <v>0.0</v>
      </c>
      <c r="Q607" s="80">
        <v>0.0</v>
      </c>
      <c r="R607" s="80">
        <v>0.0</v>
      </c>
      <c r="S607" s="80">
        <v>0.0</v>
      </c>
      <c r="T607" s="80">
        <v>0.0</v>
      </c>
      <c r="U607" s="80">
        <v>0.0</v>
      </c>
      <c r="V607" s="80">
        <v>0.0</v>
      </c>
      <c r="W607" s="80">
        <v>0.0</v>
      </c>
      <c r="X607" s="80">
        <v>0.0</v>
      </c>
      <c r="Y607" s="80">
        <v>0.0</v>
      </c>
      <c r="Z607" s="80">
        <v>0.0</v>
      </c>
      <c r="AA607" s="80">
        <v>0.0</v>
      </c>
      <c r="AB607" s="80">
        <v>0.0</v>
      </c>
      <c r="AC607" s="80">
        <v>0.0</v>
      </c>
      <c r="AD607" s="80">
        <v>0.0</v>
      </c>
      <c r="AE607" s="80">
        <v>0.0</v>
      </c>
      <c r="AF607" s="80">
        <v>0.0</v>
      </c>
      <c r="AG607" s="80">
        <v>0.0</v>
      </c>
      <c r="AH607" s="80">
        <v>0.0</v>
      </c>
      <c r="AI607" s="80">
        <v>0.0</v>
      </c>
      <c r="AJ607" s="80">
        <v>0.0</v>
      </c>
      <c r="AK607" s="80">
        <v>7.13293</v>
      </c>
      <c r="AL607" s="80">
        <v>0.0</v>
      </c>
      <c r="AM607" s="80">
        <v>0.0</v>
      </c>
      <c r="AN607" s="80">
        <v>0.0</v>
      </c>
      <c r="AO607" s="80">
        <v>0.0</v>
      </c>
      <c r="AP607" s="80">
        <v>0.0</v>
      </c>
      <c r="AQ607" s="80">
        <v>0.0</v>
      </c>
      <c r="AR607" s="80">
        <v>0.0</v>
      </c>
      <c r="AS607" s="80">
        <v>0.0</v>
      </c>
      <c r="AT607" s="80">
        <v>0.0</v>
      </c>
      <c r="AU607" s="80">
        <v>0.0</v>
      </c>
      <c r="AW607" s="81">
        <v>18.0</v>
      </c>
      <c r="AX607" s="81">
        <v>7.0</v>
      </c>
      <c r="AY607" s="81">
        <v>20.0</v>
      </c>
      <c r="AZ607" s="82">
        <v>0.0</v>
      </c>
      <c r="BA607" s="82">
        <v>0.0</v>
      </c>
      <c r="BB607" s="82">
        <v>0.0</v>
      </c>
      <c r="BC607" s="82">
        <v>0.0</v>
      </c>
      <c r="BD607" s="82">
        <v>0.0</v>
      </c>
      <c r="BE607" s="82">
        <v>0.0</v>
      </c>
      <c r="BF607" s="82">
        <v>0.0</v>
      </c>
      <c r="BG607" s="82">
        <v>0.0</v>
      </c>
      <c r="BH607" s="82">
        <v>0.0</v>
      </c>
      <c r="BI607" s="82">
        <v>0.0</v>
      </c>
      <c r="BJ607" s="82">
        <v>0.0</v>
      </c>
      <c r="BK607" s="82">
        <v>0.0</v>
      </c>
      <c r="BL607" s="82">
        <v>0.0</v>
      </c>
      <c r="BM607" s="82">
        <v>0.0</v>
      </c>
      <c r="BN607" s="82">
        <v>0.0</v>
      </c>
      <c r="BO607" s="82">
        <v>0.0</v>
      </c>
      <c r="BP607" s="82">
        <v>0.0</v>
      </c>
      <c r="BQ607" s="82">
        <v>0.0</v>
      </c>
      <c r="BR607" s="82">
        <v>0.0</v>
      </c>
      <c r="BS607" s="82">
        <v>0.0</v>
      </c>
      <c r="BT607" s="82">
        <v>0.0</v>
      </c>
      <c r="BU607" s="82">
        <v>1.71418</v>
      </c>
      <c r="BV607" s="82">
        <v>23.22639</v>
      </c>
      <c r="BW607" s="82">
        <v>46.63636</v>
      </c>
      <c r="BX607" s="82">
        <v>71.33267</v>
      </c>
      <c r="BY607" s="82">
        <v>98.27838</v>
      </c>
      <c r="BZ607" s="82">
        <v>127.52835</v>
      </c>
      <c r="CA607" s="82">
        <v>159.93697</v>
      </c>
      <c r="CB607" s="82">
        <v>37.85987</v>
      </c>
      <c r="CC607" s="82">
        <v>77.30633</v>
      </c>
      <c r="CD607" s="82">
        <v>120.58419</v>
      </c>
      <c r="CE607" s="82">
        <v>131.75192</v>
      </c>
      <c r="CF607" s="82">
        <v>140.9025</v>
      </c>
      <c r="CG607" s="82">
        <v>147.55142</v>
      </c>
      <c r="CH607" s="82">
        <v>150.93943</v>
      </c>
      <c r="CI607" s="82">
        <v>0.0</v>
      </c>
      <c r="CJ607" s="82">
        <v>0.0</v>
      </c>
      <c r="CK607" s="82">
        <v>0.0</v>
      </c>
    </row>
    <row r="608" ht="14.25" customHeight="1">
      <c r="E608" s="2"/>
      <c r="G608" s="81">
        <v>18.0</v>
      </c>
      <c r="H608" s="81">
        <v>7.0</v>
      </c>
      <c r="I608" s="81">
        <v>21.0</v>
      </c>
      <c r="J608" s="80">
        <v>0.0</v>
      </c>
      <c r="K608" s="80">
        <v>0.0</v>
      </c>
      <c r="L608" s="80">
        <v>0.0</v>
      </c>
      <c r="M608" s="80">
        <v>0.0</v>
      </c>
      <c r="N608" s="80">
        <v>0.0</v>
      </c>
      <c r="O608" s="80">
        <v>0.0</v>
      </c>
      <c r="P608" s="80">
        <v>0.0</v>
      </c>
      <c r="Q608" s="80">
        <v>0.0</v>
      </c>
      <c r="R608" s="80">
        <v>0.0</v>
      </c>
      <c r="S608" s="80">
        <v>0.0</v>
      </c>
      <c r="T608" s="80">
        <v>0.0</v>
      </c>
      <c r="U608" s="80">
        <v>0.0</v>
      </c>
      <c r="V608" s="80">
        <v>0.0</v>
      </c>
      <c r="W608" s="80">
        <v>0.0</v>
      </c>
      <c r="X608" s="80">
        <v>0.0</v>
      </c>
      <c r="Y608" s="80">
        <v>0.0</v>
      </c>
      <c r="Z608" s="80">
        <v>0.0</v>
      </c>
      <c r="AA608" s="80">
        <v>0.0</v>
      </c>
      <c r="AB608" s="80">
        <v>0.0</v>
      </c>
      <c r="AC608" s="80">
        <v>0.0</v>
      </c>
      <c r="AD608" s="80">
        <v>0.0</v>
      </c>
      <c r="AE608" s="80">
        <v>0.0</v>
      </c>
      <c r="AF608" s="80">
        <v>0.0</v>
      </c>
      <c r="AG608" s="80">
        <v>0.0</v>
      </c>
      <c r="AH608" s="80">
        <v>0.0</v>
      </c>
      <c r="AI608" s="80">
        <v>8.22718</v>
      </c>
      <c r="AJ608" s="80">
        <v>37.30656</v>
      </c>
      <c r="AK608" s="80">
        <v>69.50429</v>
      </c>
      <c r="AL608" s="80">
        <v>0.0</v>
      </c>
      <c r="AM608" s="80">
        <v>0.0</v>
      </c>
      <c r="AN608" s="80">
        <v>28.35623</v>
      </c>
      <c r="AO608" s="80">
        <v>38.9409</v>
      </c>
      <c r="AP608" s="80">
        <v>47.42322</v>
      </c>
      <c r="AQ608" s="80">
        <v>53.32002</v>
      </c>
      <c r="AR608" s="80">
        <v>55.86875</v>
      </c>
      <c r="AS608" s="80">
        <v>0.0</v>
      </c>
      <c r="AT608" s="80">
        <v>0.0</v>
      </c>
      <c r="AU608" s="80">
        <v>0.0</v>
      </c>
      <c r="AW608" s="81">
        <v>18.0</v>
      </c>
      <c r="AX608" s="81">
        <v>7.0</v>
      </c>
      <c r="AY608" s="81">
        <v>21.0</v>
      </c>
      <c r="AZ608" s="82">
        <v>0.0</v>
      </c>
      <c r="BA608" s="82">
        <v>0.0</v>
      </c>
      <c r="BB608" s="82">
        <v>0.0</v>
      </c>
      <c r="BC608" s="82">
        <v>0.0</v>
      </c>
      <c r="BD608" s="82">
        <v>0.0</v>
      </c>
      <c r="BE608" s="82">
        <v>0.0</v>
      </c>
      <c r="BF608" s="82">
        <v>0.0</v>
      </c>
      <c r="BG608" s="82">
        <v>0.0</v>
      </c>
      <c r="BH608" s="82">
        <v>0.0</v>
      </c>
      <c r="BI608" s="82">
        <v>0.0</v>
      </c>
      <c r="BJ608" s="82">
        <v>0.0</v>
      </c>
      <c r="BK608" s="82">
        <v>0.0</v>
      </c>
      <c r="BL608" s="82">
        <v>0.0</v>
      </c>
      <c r="BM608" s="82">
        <v>0.0</v>
      </c>
      <c r="BN608" s="82">
        <v>0.0</v>
      </c>
      <c r="BO608" s="82">
        <v>0.0</v>
      </c>
      <c r="BP608" s="82">
        <v>0.0</v>
      </c>
      <c r="BQ608" s="82">
        <v>0.0</v>
      </c>
      <c r="BR608" s="82">
        <v>0.0</v>
      </c>
      <c r="BS608" s="82">
        <v>0.0</v>
      </c>
      <c r="BT608" s="82">
        <v>0.0</v>
      </c>
      <c r="BU608" s="82">
        <v>0.0</v>
      </c>
      <c r="BV608" s="82">
        <v>18.97076</v>
      </c>
      <c r="BW608" s="82">
        <v>42.4995</v>
      </c>
      <c r="BX608" s="82">
        <v>67.25893</v>
      </c>
      <c r="BY608" s="82">
        <v>94.36496</v>
      </c>
      <c r="BZ608" s="82">
        <v>123.78989</v>
      </c>
      <c r="CA608" s="82">
        <v>156.35653</v>
      </c>
      <c r="CB608" s="82">
        <v>33.44608</v>
      </c>
      <c r="CC608" s="82">
        <v>73.09865</v>
      </c>
      <c r="CD608" s="82">
        <v>116.594</v>
      </c>
      <c r="CE608" s="82">
        <v>127.76733</v>
      </c>
      <c r="CF608" s="82">
        <v>136.90262</v>
      </c>
      <c r="CG608" s="82">
        <v>143.51227</v>
      </c>
      <c r="CH608" s="82">
        <v>146.82684</v>
      </c>
      <c r="CI608" s="82">
        <v>0.0</v>
      </c>
      <c r="CJ608" s="82">
        <v>0.0</v>
      </c>
      <c r="CK608" s="82">
        <v>0.0</v>
      </c>
    </row>
    <row r="609" ht="14.25" customHeight="1">
      <c r="E609" s="2"/>
      <c r="G609" s="81">
        <v>18.0</v>
      </c>
      <c r="H609" s="81">
        <v>7.0</v>
      </c>
      <c r="I609" s="81">
        <v>22.0</v>
      </c>
      <c r="J609" s="80">
        <v>0.0</v>
      </c>
      <c r="K609" s="80">
        <v>0.0</v>
      </c>
      <c r="L609" s="80">
        <v>0.0</v>
      </c>
      <c r="M609" s="80">
        <v>0.0</v>
      </c>
      <c r="N609" s="80">
        <v>0.0</v>
      </c>
      <c r="O609" s="80">
        <v>0.0</v>
      </c>
      <c r="P609" s="80">
        <v>0.0</v>
      </c>
      <c r="Q609" s="80">
        <v>0.0</v>
      </c>
      <c r="R609" s="80">
        <v>0.0</v>
      </c>
      <c r="S609" s="80">
        <v>0.0</v>
      </c>
      <c r="T609" s="80">
        <v>0.0</v>
      </c>
      <c r="U609" s="80">
        <v>0.0</v>
      </c>
      <c r="V609" s="80">
        <v>0.0</v>
      </c>
      <c r="W609" s="80">
        <v>0.0</v>
      </c>
      <c r="X609" s="80">
        <v>0.0</v>
      </c>
      <c r="Y609" s="80">
        <v>0.0</v>
      </c>
      <c r="Z609" s="80">
        <v>0.0</v>
      </c>
      <c r="AA609" s="80">
        <v>0.0</v>
      </c>
      <c r="AB609" s="80">
        <v>0.0</v>
      </c>
      <c r="AC609" s="80">
        <v>0.0</v>
      </c>
      <c r="AD609" s="80">
        <v>0.0</v>
      </c>
      <c r="AE609" s="80">
        <v>0.0</v>
      </c>
      <c r="AF609" s="80">
        <v>0.0</v>
      </c>
      <c r="AG609" s="80">
        <v>19.02803</v>
      </c>
      <c r="AH609" s="80">
        <v>43.64175</v>
      </c>
      <c r="AI609" s="80">
        <v>70.64258</v>
      </c>
      <c r="AJ609" s="80">
        <v>99.89241</v>
      </c>
      <c r="AK609" s="80">
        <v>132.23963</v>
      </c>
      <c r="AL609" s="80">
        <v>8.06478</v>
      </c>
      <c r="AM609" s="80">
        <v>47.44454</v>
      </c>
      <c r="AN609" s="80">
        <v>90.61499</v>
      </c>
      <c r="AO609" s="80">
        <v>101.17961</v>
      </c>
      <c r="AP609" s="80">
        <v>109.61816</v>
      </c>
      <c r="AQ609" s="80">
        <v>115.4437</v>
      </c>
      <c r="AR609" s="80">
        <v>117.88289</v>
      </c>
      <c r="AS609" s="80">
        <v>0.0</v>
      </c>
      <c r="AT609" s="80">
        <v>0.0</v>
      </c>
      <c r="AU609" s="80">
        <v>0.0</v>
      </c>
      <c r="AW609" s="81">
        <v>18.0</v>
      </c>
      <c r="AX609" s="81">
        <v>7.0</v>
      </c>
      <c r="AY609" s="81">
        <v>22.0</v>
      </c>
      <c r="AZ609" s="82">
        <v>0.0</v>
      </c>
      <c r="BA609" s="82">
        <v>0.0</v>
      </c>
      <c r="BB609" s="82">
        <v>0.0</v>
      </c>
      <c r="BC609" s="82">
        <v>0.0</v>
      </c>
      <c r="BD609" s="82">
        <v>0.0</v>
      </c>
      <c r="BE609" s="82">
        <v>0.0</v>
      </c>
      <c r="BF609" s="82">
        <v>0.0</v>
      </c>
      <c r="BG609" s="82">
        <v>0.0</v>
      </c>
      <c r="BH609" s="82">
        <v>0.0</v>
      </c>
      <c r="BI609" s="82">
        <v>0.0</v>
      </c>
      <c r="BJ609" s="82">
        <v>0.0</v>
      </c>
      <c r="BK609" s="82">
        <v>0.0</v>
      </c>
      <c r="BL609" s="82">
        <v>0.0</v>
      </c>
      <c r="BM609" s="82">
        <v>0.0</v>
      </c>
      <c r="BN609" s="82">
        <v>0.0</v>
      </c>
      <c r="BO609" s="82">
        <v>0.0</v>
      </c>
      <c r="BP609" s="82">
        <v>0.0</v>
      </c>
      <c r="BQ609" s="82">
        <v>0.0</v>
      </c>
      <c r="BR609" s="82">
        <v>0.0</v>
      </c>
      <c r="BS609" s="82">
        <v>0.0</v>
      </c>
      <c r="BT609" s="82">
        <v>0.0</v>
      </c>
      <c r="BU609" s="82">
        <v>0.0</v>
      </c>
      <c r="BV609" s="82">
        <v>14.68859</v>
      </c>
      <c r="BW609" s="82">
        <v>38.33796</v>
      </c>
      <c r="BX609" s="82">
        <v>63.16209</v>
      </c>
      <c r="BY609" s="82">
        <v>90.43075</v>
      </c>
      <c r="BZ609" s="82">
        <v>120.03313</v>
      </c>
      <c r="CA609" s="82">
        <v>152.76033</v>
      </c>
      <c r="CB609" s="82">
        <v>29.0055</v>
      </c>
      <c r="CC609" s="82">
        <v>68.86736</v>
      </c>
      <c r="CD609" s="82">
        <v>112.58364</v>
      </c>
      <c r="CE609" s="82">
        <v>123.76317</v>
      </c>
      <c r="CF609" s="82">
        <v>132.88354</v>
      </c>
      <c r="CG609" s="82">
        <v>139.45401</v>
      </c>
      <c r="CH609" s="82">
        <v>142.69489</v>
      </c>
      <c r="CI609" s="82">
        <v>0.0</v>
      </c>
      <c r="CJ609" s="82">
        <v>0.0</v>
      </c>
      <c r="CK609" s="82">
        <v>0.0</v>
      </c>
    </row>
    <row r="610" ht="14.25" customHeight="1">
      <c r="E610" s="2"/>
      <c r="G610" s="81">
        <v>18.0</v>
      </c>
      <c r="H610" s="81">
        <v>7.0</v>
      </c>
      <c r="I610" s="81">
        <v>23.0</v>
      </c>
      <c r="J610" s="80">
        <v>0.0</v>
      </c>
      <c r="K610" s="80">
        <v>0.0</v>
      </c>
      <c r="L610" s="80">
        <v>0.0</v>
      </c>
      <c r="M610" s="80">
        <v>0.0</v>
      </c>
      <c r="N610" s="80">
        <v>0.0</v>
      </c>
      <c r="O610" s="80">
        <v>0.0</v>
      </c>
      <c r="P610" s="80">
        <v>0.0</v>
      </c>
      <c r="Q610" s="80">
        <v>0.0</v>
      </c>
      <c r="R610" s="80">
        <v>0.0</v>
      </c>
      <c r="S610" s="80">
        <v>0.0</v>
      </c>
      <c r="T610" s="80">
        <v>0.0</v>
      </c>
      <c r="U610" s="80">
        <v>0.0</v>
      </c>
      <c r="V610" s="80">
        <v>0.0</v>
      </c>
      <c r="W610" s="80">
        <v>0.0</v>
      </c>
      <c r="X610" s="80">
        <v>0.0</v>
      </c>
      <c r="Y610" s="80">
        <v>0.0</v>
      </c>
      <c r="Z610" s="80">
        <v>0.0</v>
      </c>
      <c r="AA610" s="80">
        <v>0.0</v>
      </c>
      <c r="AB610" s="80">
        <v>0.0</v>
      </c>
      <c r="AC610" s="80">
        <v>0.0</v>
      </c>
      <c r="AD610" s="80">
        <v>16.37594</v>
      </c>
      <c r="AE610" s="80">
        <v>36.54431</v>
      </c>
      <c r="AF610" s="80">
        <v>58.18408</v>
      </c>
      <c r="AG610" s="80">
        <v>81.63699</v>
      </c>
      <c r="AH610" s="80">
        <v>106.29148</v>
      </c>
      <c r="AI610" s="80">
        <v>133.42915</v>
      </c>
      <c r="AJ610" s="80">
        <v>162.85106</v>
      </c>
      <c r="AK610" s="80">
        <v>195.3471</v>
      </c>
      <c r="AL610" s="80">
        <v>70.29316</v>
      </c>
      <c r="AM610" s="80">
        <v>109.86217</v>
      </c>
      <c r="AN610" s="80">
        <v>153.23113</v>
      </c>
      <c r="AO610" s="80">
        <v>163.77194</v>
      </c>
      <c r="AP610" s="80">
        <v>172.16223</v>
      </c>
      <c r="AQ610" s="80">
        <v>177.91124</v>
      </c>
      <c r="AR610" s="80">
        <v>180.2344</v>
      </c>
      <c r="AS610" s="80">
        <v>17.16803</v>
      </c>
      <c r="AT610" s="80">
        <v>10.00832</v>
      </c>
      <c r="AU610" s="80">
        <v>0.0</v>
      </c>
      <c r="AW610" s="81">
        <v>18.0</v>
      </c>
      <c r="AX610" s="81">
        <v>7.0</v>
      </c>
      <c r="AY610" s="81">
        <v>23.0</v>
      </c>
      <c r="AZ610" s="82">
        <v>0.0</v>
      </c>
      <c r="BA610" s="82">
        <v>0.0</v>
      </c>
      <c r="BB610" s="82">
        <v>0.0</v>
      </c>
      <c r="BC610" s="82">
        <v>0.0</v>
      </c>
      <c r="BD610" s="82">
        <v>0.0</v>
      </c>
      <c r="BE610" s="82">
        <v>0.0</v>
      </c>
      <c r="BF610" s="82">
        <v>0.0</v>
      </c>
      <c r="BG610" s="82">
        <v>0.0</v>
      </c>
      <c r="BH610" s="82">
        <v>0.0</v>
      </c>
      <c r="BI610" s="82">
        <v>0.0</v>
      </c>
      <c r="BJ610" s="82">
        <v>0.0</v>
      </c>
      <c r="BK610" s="82">
        <v>0.0</v>
      </c>
      <c r="BL610" s="82">
        <v>0.0</v>
      </c>
      <c r="BM610" s="82">
        <v>0.0</v>
      </c>
      <c r="BN610" s="82">
        <v>0.0</v>
      </c>
      <c r="BO610" s="82">
        <v>0.0</v>
      </c>
      <c r="BP610" s="82">
        <v>0.0</v>
      </c>
      <c r="BQ610" s="82">
        <v>0.0</v>
      </c>
      <c r="BR610" s="82">
        <v>0.0</v>
      </c>
      <c r="BS610" s="82">
        <v>0.0</v>
      </c>
      <c r="BT610" s="82">
        <v>0.0</v>
      </c>
      <c r="BU610" s="82">
        <v>0.0</v>
      </c>
      <c r="BV610" s="82">
        <v>10.37932</v>
      </c>
      <c r="BW610" s="82">
        <v>34.1512</v>
      </c>
      <c r="BX610" s="82">
        <v>59.04164</v>
      </c>
      <c r="BY610" s="82">
        <v>86.47524</v>
      </c>
      <c r="BZ610" s="82">
        <v>116.25759</v>
      </c>
      <c r="CA610" s="82">
        <v>149.14794</v>
      </c>
      <c r="CB610" s="82">
        <v>24.53754</v>
      </c>
      <c r="CC610" s="82">
        <v>64.61191</v>
      </c>
      <c r="CD610" s="82">
        <v>108.5526</v>
      </c>
      <c r="CE610" s="82">
        <v>119.73893</v>
      </c>
      <c r="CF610" s="82">
        <v>128.84474</v>
      </c>
      <c r="CG610" s="82">
        <v>135.37615</v>
      </c>
      <c r="CH610" s="82">
        <v>138.54306</v>
      </c>
      <c r="CI610" s="82">
        <v>0.0</v>
      </c>
      <c r="CJ610" s="82">
        <v>0.0</v>
      </c>
      <c r="CK610" s="82">
        <v>0.0</v>
      </c>
    </row>
    <row r="611" ht="14.25" customHeight="1">
      <c r="E611" s="2"/>
      <c r="G611" s="81">
        <v>18.0</v>
      </c>
      <c r="H611" s="81">
        <v>7.0</v>
      </c>
      <c r="I611" s="81">
        <v>24.0</v>
      </c>
      <c r="J611" s="80">
        <v>0.0</v>
      </c>
      <c r="K611" s="80">
        <v>0.0</v>
      </c>
      <c r="L611" s="80">
        <v>0.0</v>
      </c>
      <c r="M611" s="80">
        <v>0.0</v>
      </c>
      <c r="N611" s="80">
        <v>0.0</v>
      </c>
      <c r="O611" s="80">
        <v>0.0</v>
      </c>
      <c r="P611" s="80">
        <v>0.0</v>
      </c>
      <c r="Q611" s="80">
        <v>0.0</v>
      </c>
      <c r="R611" s="80">
        <v>0.0</v>
      </c>
      <c r="S611" s="80">
        <v>0.0</v>
      </c>
      <c r="T611" s="80">
        <v>0.0</v>
      </c>
      <c r="U611" s="80">
        <v>0.0</v>
      </c>
      <c r="V611" s="80">
        <v>0.0</v>
      </c>
      <c r="W611" s="80">
        <v>0.0</v>
      </c>
      <c r="X611" s="80">
        <v>0.0</v>
      </c>
      <c r="Y611" s="80">
        <v>0.0</v>
      </c>
      <c r="Z611" s="80">
        <v>12.74654</v>
      </c>
      <c r="AA611" s="80">
        <v>27.26923</v>
      </c>
      <c r="AB611" s="80">
        <v>43.12114</v>
      </c>
      <c r="AC611" s="80">
        <v>60.4162</v>
      </c>
      <c r="AD611" s="80">
        <v>79.09683</v>
      </c>
      <c r="AE611" s="80">
        <v>99.34981</v>
      </c>
      <c r="AF611" s="80">
        <v>121.07143</v>
      </c>
      <c r="AG611" s="80">
        <v>144.62858</v>
      </c>
      <c r="AH611" s="80">
        <v>169.31929</v>
      </c>
      <c r="AI611" s="80">
        <v>196.59512</v>
      </c>
      <c r="AJ611" s="80">
        <v>226.19078</v>
      </c>
      <c r="AK611" s="80">
        <v>258.83496</v>
      </c>
      <c r="AL611" s="80">
        <v>132.88743</v>
      </c>
      <c r="AM611" s="80">
        <v>172.64581</v>
      </c>
      <c r="AN611" s="80">
        <v>216.21279</v>
      </c>
      <c r="AO611" s="80">
        <v>226.72601</v>
      </c>
      <c r="AP611" s="80">
        <v>235.06352</v>
      </c>
      <c r="AQ611" s="80">
        <v>240.73067</v>
      </c>
      <c r="AR611" s="80">
        <v>242.93125</v>
      </c>
      <c r="AS611" s="80">
        <v>78.62902</v>
      </c>
      <c r="AT611" s="80">
        <v>71.24419</v>
      </c>
      <c r="AU611" s="80">
        <v>57.81351</v>
      </c>
      <c r="AW611" s="81">
        <v>18.0</v>
      </c>
      <c r="AX611" s="81">
        <v>7.0</v>
      </c>
      <c r="AY611" s="81">
        <v>24.0</v>
      </c>
      <c r="AZ611" s="82">
        <v>0.0</v>
      </c>
      <c r="BA611" s="82">
        <v>0.0</v>
      </c>
      <c r="BB611" s="82">
        <v>0.0</v>
      </c>
      <c r="BC611" s="82">
        <v>0.0</v>
      </c>
      <c r="BD611" s="82">
        <v>0.0</v>
      </c>
      <c r="BE611" s="82">
        <v>0.0</v>
      </c>
      <c r="BF611" s="82">
        <v>0.0</v>
      </c>
      <c r="BG611" s="82">
        <v>0.0</v>
      </c>
      <c r="BH611" s="82">
        <v>0.0</v>
      </c>
      <c r="BI611" s="82">
        <v>0.0</v>
      </c>
      <c r="BJ611" s="82">
        <v>0.0</v>
      </c>
      <c r="BK611" s="82">
        <v>0.0</v>
      </c>
      <c r="BL611" s="82">
        <v>0.0</v>
      </c>
      <c r="BM611" s="82">
        <v>0.0</v>
      </c>
      <c r="BN611" s="82">
        <v>0.0</v>
      </c>
      <c r="BO611" s="82">
        <v>0.0</v>
      </c>
      <c r="BP611" s="82">
        <v>0.0</v>
      </c>
      <c r="BQ611" s="82">
        <v>0.0</v>
      </c>
      <c r="BR611" s="82">
        <v>0.0</v>
      </c>
      <c r="BS611" s="82">
        <v>0.0</v>
      </c>
      <c r="BT611" s="82">
        <v>0.0</v>
      </c>
      <c r="BU611" s="82">
        <v>0.0</v>
      </c>
      <c r="BV611" s="82">
        <v>6.04237</v>
      </c>
      <c r="BW611" s="82">
        <v>29.93868</v>
      </c>
      <c r="BX611" s="82">
        <v>54.89704</v>
      </c>
      <c r="BY611" s="82">
        <v>82.49793</v>
      </c>
      <c r="BZ611" s="82">
        <v>112.46282</v>
      </c>
      <c r="CA611" s="82">
        <v>145.51891</v>
      </c>
      <c r="CB611" s="82">
        <v>20.0416</v>
      </c>
      <c r="CC611" s="82">
        <v>60.33175</v>
      </c>
      <c r="CD611" s="82">
        <v>104.50039</v>
      </c>
      <c r="CE611" s="82">
        <v>115.6941</v>
      </c>
      <c r="CF611" s="82">
        <v>124.78573</v>
      </c>
      <c r="CG611" s="82">
        <v>131.27817</v>
      </c>
      <c r="CH611" s="82">
        <v>134.37085</v>
      </c>
      <c r="CI611" s="82">
        <v>0.0</v>
      </c>
      <c r="CJ611" s="82">
        <v>0.0</v>
      </c>
      <c r="CK611" s="82">
        <v>0.0</v>
      </c>
    </row>
    <row r="612" ht="14.25" customHeight="1">
      <c r="E612" s="2"/>
      <c r="G612" s="81">
        <v>18.0</v>
      </c>
      <c r="H612" s="81">
        <v>7.0</v>
      </c>
      <c r="I612" s="81">
        <v>25.0</v>
      </c>
      <c r="J612" s="80">
        <v>0.0</v>
      </c>
      <c r="K612" s="80">
        <v>0.0</v>
      </c>
      <c r="L612" s="80">
        <v>0.0</v>
      </c>
      <c r="M612" s="80">
        <v>0.0</v>
      </c>
      <c r="N612" s="80">
        <v>0.0</v>
      </c>
      <c r="O612" s="80">
        <v>0.0</v>
      </c>
      <c r="P612" s="80">
        <v>0.0</v>
      </c>
      <c r="Q612" s="80">
        <v>0.0</v>
      </c>
      <c r="R612" s="80">
        <v>0.0</v>
      </c>
      <c r="S612" s="80">
        <v>4.07126</v>
      </c>
      <c r="T612" s="80">
        <v>11.25644</v>
      </c>
      <c r="U612" s="80">
        <v>19.37526</v>
      </c>
      <c r="V612" s="80">
        <v>28.50704</v>
      </c>
      <c r="W612" s="80">
        <v>38.58235</v>
      </c>
      <c r="X612" s="80">
        <v>49.78489</v>
      </c>
      <c r="Y612" s="80">
        <v>62.03193</v>
      </c>
      <c r="Z612" s="80">
        <v>75.52693</v>
      </c>
      <c r="AA612" s="80">
        <v>90.1073</v>
      </c>
      <c r="AB612" s="80">
        <v>106.02257</v>
      </c>
      <c r="AC612" s="80">
        <v>123.37831</v>
      </c>
      <c r="AD612" s="80">
        <v>142.12845</v>
      </c>
      <c r="AE612" s="80">
        <v>162.44774</v>
      </c>
      <c r="AF612" s="80">
        <v>184.25405</v>
      </c>
      <c r="AG612" s="80">
        <v>207.84077</v>
      </c>
      <c r="AH612" s="80">
        <v>232.64108</v>
      </c>
      <c r="AI612" s="80">
        <v>260.04743</v>
      </c>
      <c r="AJ612" s="80">
        <v>289.76988</v>
      </c>
      <c r="AK612" s="80">
        <v>322.55354</v>
      </c>
      <c r="AL612" s="80">
        <v>195.73938</v>
      </c>
      <c r="AM612" s="80">
        <v>235.66023</v>
      </c>
      <c r="AN612" s="80">
        <v>279.40483</v>
      </c>
      <c r="AO612" s="80">
        <v>289.87489</v>
      </c>
      <c r="AP612" s="80">
        <v>298.144</v>
      </c>
      <c r="AQ612" s="80">
        <v>303.70824</v>
      </c>
      <c r="AR612" s="80">
        <v>305.75955</v>
      </c>
      <c r="AS612" s="80">
        <v>140.24474</v>
      </c>
      <c r="AT612" s="80">
        <v>132.62522</v>
      </c>
      <c r="AU612" s="80">
        <v>118.91666</v>
      </c>
      <c r="AW612" s="81">
        <v>18.0</v>
      </c>
      <c r="AX612" s="81">
        <v>7.0</v>
      </c>
      <c r="AY612" s="81">
        <v>25.0</v>
      </c>
      <c r="AZ612" s="82">
        <v>591.09933</v>
      </c>
      <c r="BA612" s="82">
        <v>592.27638</v>
      </c>
      <c r="BB612" s="82">
        <v>593.83362</v>
      </c>
      <c r="BC612" s="82">
        <v>595.80453</v>
      </c>
      <c r="BD612" s="82">
        <v>598.34852</v>
      </c>
      <c r="BE612" s="82">
        <v>601.47811</v>
      </c>
      <c r="BF612" s="82">
        <v>605.36601</v>
      </c>
      <c r="BG612" s="82">
        <v>609.93406</v>
      </c>
      <c r="BH612" s="82">
        <v>615.95725</v>
      </c>
      <c r="BI612" s="82">
        <v>622.55304</v>
      </c>
      <c r="BJ612" s="82">
        <v>629.78507</v>
      </c>
      <c r="BK612" s="82">
        <v>637.94563</v>
      </c>
      <c r="BL612" s="82">
        <v>647.12688</v>
      </c>
      <c r="BM612" s="82">
        <v>657.28349</v>
      </c>
      <c r="BN612" s="82">
        <v>668.58912</v>
      </c>
      <c r="BO612" s="82">
        <v>680.9184</v>
      </c>
      <c r="BP612" s="82">
        <v>694.50089</v>
      </c>
      <c r="BQ612" s="82">
        <v>709.19384</v>
      </c>
      <c r="BR612" s="82">
        <v>725.21115</v>
      </c>
      <c r="BS612" s="82">
        <v>742.73788</v>
      </c>
      <c r="BT612" s="82">
        <v>761.62419</v>
      </c>
      <c r="BU612" s="82">
        <v>782.04727</v>
      </c>
      <c r="BV612" s="82">
        <v>803.94928</v>
      </c>
      <c r="BW612" s="82">
        <v>827.62707</v>
      </c>
      <c r="BX612" s="82">
        <v>852.33715</v>
      </c>
      <c r="BY612" s="82">
        <v>879.76269</v>
      </c>
      <c r="BZ612" s="82">
        <v>909.75987</v>
      </c>
      <c r="CA612" s="82">
        <v>942.75941</v>
      </c>
      <c r="CB612" s="82">
        <v>816.12419</v>
      </c>
      <c r="CC612" s="82">
        <v>856.28723</v>
      </c>
      <c r="CD612" s="82">
        <v>900.3052</v>
      </c>
      <c r="CE612" s="82">
        <v>911.07289</v>
      </c>
      <c r="CF612" s="82">
        <v>919.67344</v>
      </c>
      <c r="CG612" s="82">
        <v>925.59067</v>
      </c>
      <c r="CH612" s="82">
        <v>927.99508</v>
      </c>
      <c r="CI612" s="82">
        <v>762.78821</v>
      </c>
      <c r="CJ612" s="82">
        <v>755.45143</v>
      </c>
      <c r="CK612" s="82">
        <v>742.07226</v>
      </c>
    </row>
    <row r="613" ht="14.25" customHeight="1">
      <c r="E613" s="2"/>
      <c r="G613" s="81">
        <v>18.0</v>
      </c>
      <c r="H613" s="81">
        <v>7.0</v>
      </c>
      <c r="I613" s="81">
        <v>26.0</v>
      </c>
      <c r="J613" s="80">
        <v>35.3315</v>
      </c>
      <c r="K613" s="80">
        <v>36.51599</v>
      </c>
      <c r="L613" s="80">
        <v>38.08307</v>
      </c>
      <c r="M613" s="80">
        <v>40.06643</v>
      </c>
      <c r="N613" s="80">
        <v>42.62381</v>
      </c>
      <c r="O613" s="80">
        <v>45.77005</v>
      </c>
      <c r="P613" s="80">
        <v>49.67084</v>
      </c>
      <c r="Q613" s="80">
        <v>54.24888</v>
      </c>
      <c r="R613" s="80">
        <v>60.28135</v>
      </c>
      <c r="S613" s="80">
        <v>66.89328</v>
      </c>
      <c r="T613" s="80">
        <v>74.11437</v>
      </c>
      <c r="U613" s="80">
        <v>82.27663</v>
      </c>
      <c r="V613" s="80">
        <v>91.4569</v>
      </c>
      <c r="W613" s="80">
        <v>101.58734</v>
      </c>
      <c r="X613" s="80">
        <v>112.83446</v>
      </c>
      <c r="Y613" s="80">
        <v>125.13752</v>
      </c>
      <c r="Z613" s="80">
        <v>138.6856</v>
      </c>
      <c r="AA613" s="80">
        <v>153.32296</v>
      </c>
      <c r="AB613" s="80">
        <v>169.30101</v>
      </c>
      <c r="AC613" s="80">
        <v>186.71619</v>
      </c>
      <c r="AD613" s="80">
        <v>205.53489</v>
      </c>
      <c r="AE613" s="80">
        <v>225.9189</v>
      </c>
      <c r="AF613" s="80">
        <v>247.80913</v>
      </c>
      <c r="AG613" s="80">
        <v>271.42039</v>
      </c>
      <c r="AH613" s="80">
        <v>296.33097</v>
      </c>
      <c r="AI613" s="80">
        <v>323.86872</v>
      </c>
      <c r="AJ613" s="80">
        <v>353.71654</v>
      </c>
      <c r="AK613" s="80">
        <v>386.63863</v>
      </c>
      <c r="AL613" s="80">
        <v>258.94541</v>
      </c>
      <c r="AM613" s="80">
        <v>299.02724</v>
      </c>
      <c r="AN613" s="80">
        <v>342.94786</v>
      </c>
      <c r="AO613" s="80">
        <v>353.37021</v>
      </c>
      <c r="AP613" s="80">
        <v>361.56568</v>
      </c>
      <c r="AQ613" s="80">
        <v>367.02064</v>
      </c>
      <c r="AR613" s="80">
        <v>368.9148</v>
      </c>
      <c r="AS613" s="80">
        <v>202.16704</v>
      </c>
      <c r="AT613" s="80">
        <v>194.30349</v>
      </c>
      <c r="AU613" s="80">
        <v>180.30711</v>
      </c>
      <c r="AW613" s="81">
        <v>18.0</v>
      </c>
      <c r="AX613" s="81">
        <v>7.0</v>
      </c>
      <c r="AY613" s="81">
        <v>26.0</v>
      </c>
      <c r="AZ613" s="82">
        <v>590.52559</v>
      </c>
      <c r="BA613" s="82">
        <v>591.71009</v>
      </c>
      <c r="BB613" s="82">
        <v>593.27717</v>
      </c>
      <c r="BC613" s="82">
        <v>595.26053</v>
      </c>
      <c r="BD613" s="82">
        <v>597.8206</v>
      </c>
      <c r="BE613" s="82">
        <v>600.96998</v>
      </c>
      <c r="BF613" s="82">
        <v>604.88246</v>
      </c>
      <c r="BG613" s="82">
        <v>609.47939</v>
      </c>
      <c r="BH613" s="82">
        <v>615.53665</v>
      </c>
      <c r="BI613" s="82">
        <v>622.17414</v>
      </c>
      <c r="BJ613" s="82">
        <v>629.43988</v>
      </c>
      <c r="BK613" s="82">
        <v>637.64404</v>
      </c>
      <c r="BL613" s="82">
        <v>646.87535</v>
      </c>
      <c r="BM613" s="82">
        <v>657.08818</v>
      </c>
      <c r="BN613" s="82">
        <v>668.43327</v>
      </c>
      <c r="BO613" s="82">
        <v>680.82053</v>
      </c>
      <c r="BP613" s="82">
        <v>694.45693</v>
      </c>
      <c r="BQ613" s="82">
        <v>709.20682</v>
      </c>
      <c r="BR613" s="82">
        <v>725.28947</v>
      </c>
      <c r="BS613" s="82">
        <v>742.87511</v>
      </c>
      <c r="BT613" s="82">
        <v>761.83295</v>
      </c>
      <c r="BU613" s="82">
        <v>782.32132</v>
      </c>
      <c r="BV613" s="82">
        <v>804.31401</v>
      </c>
      <c r="BW613" s="82">
        <v>827.99775</v>
      </c>
      <c r="BX613" s="82">
        <v>852.84452</v>
      </c>
      <c r="BY613" s="82">
        <v>880.42387</v>
      </c>
      <c r="BZ613" s="82">
        <v>910.53486</v>
      </c>
      <c r="CA613" s="82">
        <v>943.67135</v>
      </c>
      <c r="CB613" s="82">
        <v>816.16411</v>
      </c>
      <c r="CC613" s="82">
        <v>856.48963</v>
      </c>
      <c r="CD613" s="82">
        <v>900.68658</v>
      </c>
      <c r="CE613" s="82">
        <v>911.41125</v>
      </c>
      <c r="CF613" s="82">
        <v>919.94328</v>
      </c>
      <c r="CG613" s="82">
        <v>925.75528</v>
      </c>
      <c r="CH613" s="82">
        <v>928.00463</v>
      </c>
      <c r="CI613" s="82">
        <v>761.57158</v>
      </c>
      <c r="CJ613" s="82">
        <v>754.00311</v>
      </c>
      <c r="CK613" s="82">
        <v>740.35043</v>
      </c>
    </row>
    <row r="614" ht="14.25" customHeight="1">
      <c r="E614" s="2"/>
      <c r="G614" s="81">
        <v>18.0</v>
      </c>
      <c r="H614" s="81">
        <v>7.0</v>
      </c>
      <c r="I614" s="81">
        <v>27.0</v>
      </c>
      <c r="J614" s="80">
        <v>98.34201</v>
      </c>
      <c r="K614" s="80">
        <v>99.53403</v>
      </c>
      <c r="L614" s="80">
        <v>101.11107</v>
      </c>
      <c r="M614" s="80">
        <v>103.10704</v>
      </c>
      <c r="N614" s="80">
        <v>105.68066</v>
      </c>
      <c r="O614" s="80">
        <v>108.84689</v>
      </c>
      <c r="P614" s="80">
        <v>112.77246</v>
      </c>
      <c r="Q614" s="80">
        <v>117.37959</v>
      </c>
      <c r="R614" s="80">
        <v>123.44728</v>
      </c>
      <c r="S614" s="80">
        <v>130.10054</v>
      </c>
      <c r="T614" s="80">
        <v>137.35751</v>
      </c>
      <c r="U614" s="80">
        <v>145.56339</v>
      </c>
      <c r="V614" s="80">
        <v>154.79243</v>
      </c>
      <c r="W614" s="80">
        <v>164.97833</v>
      </c>
      <c r="X614" s="80">
        <v>176.26933</v>
      </c>
      <c r="Y614" s="80">
        <v>188.62833</v>
      </c>
      <c r="Z614" s="80">
        <v>202.22892</v>
      </c>
      <c r="AA614" s="80">
        <v>216.92261</v>
      </c>
      <c r="AB614" s="80">
        <v>232.96285</v>
      </c>
      <c r="AC614" s="80">
        <v>250.43624</v>
      </c>
      <c r="AD614" s="80">
        <v>269.32253</v>
      </c>
      <c r="AE614" s="80">
        <v>289.76966</v>
      </c>
      <c r="AF614" s="80">
        <v>311.74307</v>
      </c>
      <c r="AG614" s="80">
        <v>335.3738</v>
      </c>
      <c r="AH614" s="80">
        <v>360.39532</v>
      </c>
      <c r="AI614" s="80">
        <v>388.06536</v>
      </c>
      <c r="AJ614" s="80">
        <v>418.03716</v>
      </c>
      <c r="AK614" s="80">
        <v>451.09662</v>
      </c>
      <c r="AL614" s="80">
        <v>322.51177</v>
      </c>
      <c r="AM614" s="80">
        <v>362.75308</v>
      </c>
      <c r="AN614" s="80">
        <v>406.84812</v>
      </c>
      <c r="AO614" s="80">
        <v>417.21822</v>
      </c>
      <c r="AP614" s="80">
        <v>425.33476</v>
      </c>
      <c r="AQ614" s="80">
        <v>430.67405</v>
      </c>
      <c r="AR614" s="80">
        <v>432.40311</v>
      </c>
      <c r="AS614" s="80">
        <v>264.40184</v>
      </c>
      <c r="AT614" s="80">
        <v>256.28486</v>
      </c>
      <c r="AU614" s="80">
        <v>241.99064</v>
      </c>
      <c r="AW614" s="81">
        <v>18.0</v>
      </c>
      <c r="AX614" s="81">
        <v>7.0</v>
      </c>
      <c r="AY614" s="81">
        <v>27.0</v>
      </c>
      <c r="AZ614" s="82">
        <v>589.9669</v>
      </c>
      <c r="BA614" s="82">
        <v>591.15892</v>
      </c>
      <c r="BB614" s="82">
        <v>592.73596</v>
      </c>
      <c r="BC614" s="82">
        <v>594.73192</v>
      </c>
      <c r="BD614" s="82">
        <v>597.30826</v>
      </c>
      <c r="BE614" s="82">
        <v>600.47765</v>
      </c>
      <c r="BF614" s="82">
        <v>604.41498</v>
      </c>
      <c r="BG614" s="82">
        <v>609.04112</v>
      </c>
      <c r="BH614" s="82">
        <v>615.13286</v>
      </c>
      <c r="BI614" s="82">
        <v>621.81253</v>
      </c>
      <c r="BJ614" s="82">
        <v>629.11243</v>
      </c>
      <c r="BK614" s="82">
        <v>637.36072</v>
      </c>
      <c r="BL614" s="82">
        <v>646.64269</v>
      </c>
      <c r="BM614" s="82">
        <v>656.91242</v>
      </c>
      <c r="BN614" s="82">
        <v>668.2976</v>
      </c>
      <c r="BO614" s="82">
        <v>680.7436</v>
      </c>
      <c r="BP614" s="82">
        <v>694.43469</v>
      </c>
      <c r="BQ614" s="82">
        <v>709.24235</v>
      </c>
      <c r="BR614" s="82">
        <v>725.39128</v>
      </c>
      <c r="BS614" s="82">
        <v>743.03674</v>
      </c>
      <c r="BT614" s="82">
        <v>762.06719</v>
      </c>
      <c r="BU614" s="82">
        <v>782.62192</v>
      </c>
      <c r="BV614" s="82">
        <v>804.70658</v>
      </c>
      <c r="BW614" s="82">
        <v>828.39711</v>
      </c>
      <c r="BX614" s="82">
        <v>853.38223</v>
      </c>
      <c r="BY614" s="82">
        <v>881.11724</v>
      </c>
      <c r="BZ614" s="82">
        <v>911.34374</v>
      </c>
      <c r="CA614" s="82">
        <v>944.61913</v>
      </c>
      <c r="CB614" s="82">
        <v>816.23034</v>
      </c>
      <c r="CC614" s="82">
        <v>856.7207</v>
      </c>
      <c r="CD614" s="82">
        <v>901.09922</v>
      </c>
      <c r="CE614" s="82">
        <v>911.78101</v>
      </c>
      <c r="CF614" s="82">
        <v>920.24442</v>
      </c>
      <c r="CG614" s="82">
        <v>925.95082</v>
      </c>
      <c r="CH614" s="82">
        <v>928.04432</v>
      </c>
      <c r="CI614" s="82">
        <v>760.37221</v>
      </c>
      <c r="CJ614" s="82">
        <v>752.57051</v>
      </c>
      <c r="CK614" s="82">
        <v>738.64234</v>
      </c>
    </row>
    <row r="615" ht="14.25" customHeight="1">
      <c r="E615" s="2"/>
      <c r="G615" s="81">
        <v>18.0</v>
      </c>
      <c r="H615" s="81">
        <v>7.0</v>
      </c>
      <c r="I615" s="81">
        <v>28.0</v>
      </c>
      <c r="J615" s="80">
        <v>161.74213</v>
      </c>
      <c r="K615" s="80">
        <v>162.94175</v>
      </c>
      <c r="L615" s="80">
        <v>164.52887</v>
      </c>
      <c r="M615" s="80">
        <v>166.53757</v>
      </c>
      <c r="N615" s="80">
        <v>169.12763</v>
      </c>
      <c r="O615" s="80">
        <v>172.31408</v>
      </c>
      <c r="P615" s="80">
        <v>176.26471</v>
      </c>
      <c r="Q615" s="80">
        <v>180.90125</v>
      </c>
      <c r="R615" s="80">
        <v>187.00441</v>
      </c>
      <c r="S615" s="80">
        <v>193.69949</v>
      </c>
      <c r="T615" s="80">
        <v>200.99228</v>
      </c>
      <c r="U615" s="80">
        <v>209.242</v>
      </c>
      <c r="V615" s="80">
        <v>218.52007</v>
      </c>
      <c r="W615" s="80">
        <v>228.76178</v>
      </c>
      <c r="X615" s="80">
        <v>240.09597</v>
      </c>
      <c r="Y615" s="80">
        <v>252.51082</v>
      </c>
      <c r="Z615" s="80">
        <v>266.16336</v>
      </c>
      <c r="AA615" s="80">
        <v>280.9127</v>
      </c>
      <c r="AB615" s="80">
        <v>297.01453</v>
      </c>
      <c r="AC615" s="80">
        <v>314.54491</v>
      </c>
      <c r="AD615" s="80">
        <v>333.49784</v>
      </c>
      <c r="AE615" s="80">
        <v>354.00649</v>
      </c>
      <c r="AF615" s="80">
        <v>376.0623</v>
      </c>
      <c r="AG615" s="80">
        <v>399.70743</v>
      </c>
      <c r="AH615" s="80">
        <v>424.84057</v>
      </c>
      <c r="AI615" s="80">
        <v>452.6438</v>
      </c>
      <c r="AJ615" s="80">
        <v>482.73817</v>
      </c>
      <c r="AK615" s="80">
        <v>515.93396</v>
      </c>
      <c r="AL615" s="80">
        <v>386.4448</v>
      </c>
      <c r="AM615" s="80">
        <v>426.8441</v>
      </c>
      <c r="AN615" s="80">
        <v>471.11196</v>
      </c>
      <c r="AO615" s="80">
        <v>481.4252</v>
      </c>
      <c r="AP615" s="80">
        <v>489.45751</v>
      </c>
      <c r="AQ615" s="80">
        <v>494.67469</v>
      </c>
      <c r="AR615" s="80">
        <v>496.23064</v>
      </c>
      <c r="AS615" s="80">
        <v>326.95512</v>
      </c>
      <c r="AT615" s="80">
        <v>318.57524</v>
      </c>
      <c r="AU615" s="80">
        <v>303.97309</v>
      </c>
      <c r="AW615" s="81">
        <v>18.0</v>
      </c>
      <c r="AX615" s="81">
        <v>7.0</v>
      </c>
      <c r="AY615" s="81">
        <v>28.0</v>
      </c>
      <c r="AZ615" s="82">
        <v>589.42331</v>
      </c>
      <c r="BA615" s="82">
        <v>590.62294</v>
      </c>
      <c r="BB615" s="82">
        <v>592.21005</v>
      </c>
      <c r="BC615" s="82">
        <v>594.21876</v>
      </c>
      <c r="BD615" s="82">
        <v>596.81154</v>
      </c>
      <c r="BE615" s="82">
        <v>600.00117</v>
      </c>
      <c r="BF615" s="82">
        <v>603.96364</v>
      </c>
      <c r="BG615" s="82">
        <v>608.61932</v>
      </c>
      <c r="BH615" s="82">
        <v>614.74595</v>
      </c>
      <c r="BI615" s="82">
        <v>621.46827</v>
      </c>
      <c r="BJ615" s="82">
        <v>628.80278</v>
      </c>
      <c r="BK615" s="82">
        <v>637.09575</v>
      </c>
      <c r="BL615" s="82">
        <v>646.42901</v>
      </c>
      <c r="BM615" s="82">
        <v>656.75633</v>
      </c>
      <c r="BN615" s="82">
        <v>668.1822</v>
      </c>
      <c r="BO615" s="82">
        <v>680.68772</v>
      </c>
      <c r="BP615" s="82">
        <v>694.43429</v>
      </c>
      <c r="BQ615" s="82">
        <v>709.30056</v>
      </c>
      <c r="BR615" s="82">
        <v>725.5167</v>
      </c>
      <c r="BS615" s="82">
        <v>743.22296</v>
      </c>
      <c r="BT615" s="82">
        <v>762.32707</v>
      </c>
      <c r="BU615" s="82">
        <v>782.94926</v>
      </c>
      <c r="BV615" s="82">
        <v>805.1272</v>
      </c>
      <c r="BW615" s="82">
        <v>828.82535</v>
      </c>
      <c r="BX615" s="82">
        <v>853.9505</v>
      </c>
      <c r="BY615" s="82">
        <v>881.84305</v>
      </c>
      <c r="BZ615" s="82">
        <v>912.18677</v>
      </c>
      <c r="CA615" s="82">
        <v>945.60303</v>
      </c>
      <c r="CB615" s="82">
        <v>816.32307</v>
      </c>
      <c r="CC615" s="82">
        <v>856.98063</v>
      </c>
      <c r="CD615" s="82">
        <v>901.54333</v>
      </c>
      <c r="CE615" s="82">
        <v>912.18236</v>
      </c>
      <c r="CF615" s="82">
        <v>920.57708</v>
      </c>
      <c r="CG615" s="82">
        <v>926.17747</v>
      </c>
      <c r="CH615" s="82">
        <v>928.11433</v>
      </c>
      <c r="CI615" s="82">
        <v>759.19014</v>
      </c>
      <c r="CJ615" s="82">
        <v>751.15364</v>
      </c>
      <c r="CK615" s="82">
        <v>736.94799</v>
      </c>
    </row>
    <row r="616" ht="14.25" customHeight="1">
      <c r="E616" s="2"/>
      <c r="G616" s="81">
        <v>18.0</v>
      </c>
      <c r="H616" s="81">
        <v>7.0</v>
      </c>
      <c r="I616" s="81">
        <v>29.0</v>
      </c>
      <c r="J616" s="80">
        <v>225.53832</v>
      </c>
      <c r="K616" s="80">
        <v>226.74565</v>
      </c>
      <c r="L616" s="80">
        <v>228.34294</v>
      </c>
      <c r="M616" s="80">
        <v>230.36454</v>
      </c>
      <c r="N616" s="80">
        <v>232.97121</v>
      </c>
      <c r="O616" s="80">
        <v>236.17811</v>
      </c>
      <c r="P616" s="80">
        <v>240.15409</v>
      </c>
      <c r="Q616" s="80">
        <v>244.82039</v>
      </c>
      <c r="R616" s="80">
        <v>250.95926</v>
      </c>
      <c r="S616" s="80">
        <v>257.69663</v>
      </c>
      <c r="T616" s="80">
        <v>265.02521</v>
      </c>
      <c r="U616" s="80">
        <v>273.31897</v>
      </c>
      <c r="V616" s="80">
        <v>282.64635</v>
      </c>
      <c r="W616" s="80">
        <v>292.94423</v>
      </c>
      <c r="X616" s="80">
        <v>304.32091</v>
      </c>
      <c r="Y616" s="80">
        <v>316.79152</v>
      </c>
      <c r="Z616" s="80">
        <v>330.49545</v>
      </c>
      <c r="AA616" s="80">
        <v>345.29976</v>
      </c>
      <c r="AB616" s="80">
        <v>361.46261</v>
      </c>
      <c r="AC616" s="80">
        <v>379.04873</v>
      </c>
      <c r="AD616" s="80">
        <v>398.06733</v>
      </c>
      <c r="AE616" s="80">
        <v>418.63589</v>
      </c>
      <c r="AF616" s="80">
        <v>440.77335</v>
      </c>
      <c r="AG616" s="80">
        <v>464.42776</v>
      </c>
      <c r="AH616" s="80">
        <v>489.67323</v>
      </c>
      <c r="AI616" s="80">
        <v>517.61057</v>
      </c>
      <c r="AJ616" s="80">
        <v>547.82611</v>
      </c>
      <c r="AK616" s="80">
        <v>581.15719</v>
      </c>
      <c r="AL616" s="80">
        <v>450.75087</v>
      </c>
      <c r="AM616" s="80">
        <v>491.30667</v>
      </c>
      <c r="AN616" s="80">
        <v>535.74576</v>
      </c>
      <c r="AO616" s="80">
        <v>545.99754</v>
      </c>
      <c r="AP616" s="80">
        <v>553.94027</v>
      </c>
      <c r="AQ616" s="80">
        <v>559.02885</v>
      </c>
      <c r="AR616" s="80">
        <v>560.40364</v>
      </c>
      <c r="AS616" s="80">
        <v>389.83291</v>
      </c>
      <c r="AT616" s="80">
        <v>381.18059</v>
      </c>
      <c r="AU616" s="80">
        <v>366.26038</v>
      </c>
      <c r="AW616" s="81">
        <v>18.0</v>
      </c>
      <c r="AX616" s="81">
        <v>7.0</v>
      </c>
      <c r="AY616" s="81">
        <v>29.0</v>
      </c>
      <c r="AZ616" s="82">
        <v>588.89488</v>
      </c>
      <c r="BA616" s="82">
        <v>590.10221</v>
      </c>
      <c r="BB616" s="82">
        <v>591.6995</v>
      </c>
      <c r="BC616" s="82">
        <v>593.7211</v>
      </c>
      <c r="BD616" s="82">
        <v>596.33052</v>
      </c>
      <c r="BE616" s="82">
        <v>599.54061</v>
      </c>
      <c r="BF616" s="82">
        <v>603.52851</v>
      </c>
      <c r="BG616" s="82">
        <v>608.21406</v>
      </c>
      <c r="BH616" s="82">
        <v>614.37601</v>
      </c>
      <c r="BI616" s="82">
        <v>621.14147</v>
      </c>
      <c r="BJ616" s="82">
        <v>628.51104</v>
      </c>
      <c r="BK616" s="82">
        <v>636.84923</v>
      </c>
      <c r="BL616" s="82">
        <v>646.2344</v>
      </c>
      <c r="BM616" s="82">
        <v>656.62</v>
      </c>
      <c r="BN616" s="82">
        <v>668.08721</v>
      </c>
      <c r="BO616" s="82">
        <v>680.65301</v>
      </c>
      <c r="BP616" s="82">
        <v>694.45586</v>
      </c>
      <c r="BQ616" s="82">
        <v>709.3816</v>
      </c>
      <c r="BR616" s="82">
        <v>725.6659</v>
      </c>
      <c r="BS616" s="82">
        <v>743.4339</v>
      </c>
      <c r="BT616" s="82">
        <v>762.61278</v>
      </c>
      <c r="BU616" s="82">
        <v>783.30353</v>
      </c>
      <c r="BV616" s="82">
        <v>805.57604</v>
      </c>
      <c r="BW616" s="82">
        <v>829.28268</v>
      </c>
      <c r="BX616" s="82">
        <v>854.54955</v>
      </c>
      <c r="BY616" s="82">
        <v>882.60153</v>
      </c>
      <c r="BZ616" s="82">
        <v>913.06423</v>
      </c>
      <c r="CA616" s="82">
        <v>946.62334</v>
      </c>
      <c r="CB616" s="82">
        <v>816.44244</v>
      </c>
      <c r="CC616" s="82">
        <v>857.26961</v>
      </c>
      <c r="CD616" s="82">
        <v>902.01914</v>
      </c>
      <c r="CE616" s="82">
        <v>912.61555</v>
      </c>
      <c r="CF616" s="82">
        <v>920.94146</v>
      </c>
      <c r="CG616" s="82">
        <v>926.43545</v>
      </c>
      <c r="CH616" s="82">
        <v>928.21485</v>
      </c>
      <c r="CI616" s="82">
        <v>758.02538</v>
      </c>
      <c r="CJ616" s="82">
        <v>749.7525</v>
      </c>
      <c r="CK616" s="82">
        <v>735.26732</v>
      </c>
    </row>
    <row r="617" ht="14.25" customHeight="1">
      <c r="E617" s="2"/>
      <c r="G617" s="81">
        <v>18.0</v>
      </c>
      <c r="H617" s="81">
        <v>7.0</v>
      </c>
      <c r="I617" s="81">
        <v>30.0</v>
      </c>
      <c r="J617" s="80">
        <v>289.73717</v>
      </c>
      <c r="K617" s="80">
        <v>290.95229</v>
      </c>
      <c r="L617" s="80">
        <v>292.55988</v>
      </c>
      <c r="M617" s="80">
        <v>294.59451</v>
      </c>
      <c r="N617" s="80">
        <v>297.218</v>
      </c>
      <c r="O617" s="80">
        <v>300.44557</v>
      </c>
      <c r="P617" s="80">
        <v>304.44719</v>
      </c>
      <c r="Q617" s="80">
        <v>309.14358</v>
      </c>
      <c r="R617" s="80">
        <v>315.31842</v>
      </c>
      <c r="S617" s="80">
        <v>322.09858</v>
      </c>
      <c r="T617" s="80">
        <v>329.4629</v>
      </c>
      <c r="U617" s="80">
        <v>337.80092</v>
      </c>
      <c r="V617" s="80">
        <v>347.17789</v>
      </c>
      <c r="W617" s="80">
        <v>357.53228</v>
      </c>
      <c r="X617" s="80">
        <v>368.95075</v>
      </c>
      <c r="Y617" s="80">
        <v>381.47706</v>
      </c>
      <c r="Z617" s="80">
        <v>395.2318</v>
      </c>
      <c r="AA617" s="80">
        <v>410.09042</v>
      </c>
      <c r="AB617" s="80">
        <v>426.31369</v>
      </c>
      <c r="AC617" s="80">
        <v>443.95431</v>
      </c>
      <c r="AD617" s="80">
        <v>463.03762</v>
      </c>
      <c r="AE617" s="80">
        <v>483.66449</v>
      </c>
      <c r="AF617" s="80">
        <v>505.88284</v>
      </c>
      <c r="AG617" s="80">
        <v>529.54137</v>
      </c>
      <c r="AH617" s="80">
        <v>554.89988</v>
      </c>
      <c r="AI617" s="80">
        <v>582.97227</v>
      </c>
      <c r="AJ617" s="80">
        <v>613.30758</v>
      </c>
      <c r="AK617" s="80">
        <v>646.7729</v>
      </c>
      <c r="AL617" s="80">
        <v>515.43646</v>
      </c>
      <c r="AM617" s="80">
        <v>556.14728</v>
      </c>
      <c r="AN617" s="80">
        <v>600.75601</v>
      </c>
      <c r="AO617" s="80">
        <v>610.94167</v>
      </c>
      <c r="AP617" s="80">
        <v>618.78945</v>
      </c>
      <c r="AQ617" s="80">
        <v>623.7429</v>
      </c>
      <c r="AR617" s="80">
        <v>624.92843</v>
      </c>
      <c r="AS617" s="80">
        <v>453.04133</v>
      </c>
      <c r="AT617" s="80">
        <v>444.10698</v>
      </c>
      <c r="AU617" s="80">
        <v>428.85846</v>
      </c>
      <c r="AW617" s="81">
        <v>18.0</v>
      </c>
      <c r="AX617" s="81">
        <v>7.0</v>
      </c>
      <c r="AY617" s="81">
        <v>30.0</v>
      </c>
      <c r="AZ617" s="82">
        <v>588.38167</v>
      </c>
      <c r="BA617" s="82">
        <v>589.59678</v>
      </c>
      <c r="BB617" s="82">
        <v>591.20437</v>
      </c>
      <c r="BC617" s="82">
        <v>593.23901</v>
      </c>
      <c r="BD617" s="82">
        <v>595.86526</v>
      </c>
      <c r="BE617" s="82">
        <v>599.09605</v>
      </c>
      <c r="BF617" s="82">
        <v>603.10966</v>
      </c>
      <c r="BG617" s="82">
        <v>607.82543</v>
      </c>
      <c r="BH617" s="82">
        <v>614.02311</v>
      </c>
      <c r="BI617" s="82">
        <v>620.8322</v>
      </c>
      <c r="BJ617" s="82">
        <v>628.23729</v>
      </c>
      <c r="BK617" s="82">
        <v>636.62126</v>
      </c>
      <c r="BL617" s="82">
        <v>646.05897</v>
      </c>
      <c r="BM617" s="82">
        <v>656.50356</v>
      </c>
      <c r="BN617" s="82">
        <v>668.01273</v>
      </c>
      <c r="BO617" s="82">
        <v>680.63961</v>
      </c>
      <c r="BP617" s="82">
        <v>694.49954</v>
      </c>
      <c r="BQ617" s="82">
        <v>709.48561</v>
      </c>
      <c r="BR617" s="82">
        <v>725.83903</v>
      </c>
      <c r="BS617" s="82">
        <v>743.66975</v>
      </c>
      <c r="BT617" s="82">
        <v>762.92449</v>
      </c>
      <c r="BU617" s="82">
        <v>783.68491</v>
      </c>
      <c r="BV617" s="82">
        <v>806.05333</v>
      </c>
      <c r="BW617" s="82">
        <v>829.7693</v>
      </c>
      <c r="BX617" s="82">
        <v>855.17961</v>
      </c>
      <c r="BY617" s="82">
        <v>883.39294</v>
      </c>
      <c r="BZ617" s="82">
        <v>913.97637</v>
      </c>
      <c r="CA617" s="82">
        <v>947.68034</v>
      </c>
      <c r="CB617" s="82">
        <v>816.58864</v>
      </c>
      <c r="CC617" s="82">
        <v>857.58785</v>
      </c>
      <c r="CD617" s="82">
        <v>902.52687</v>
      </c>
      <c r="CE617" s="82">
        <v>913.08077</v>
      </c>
      <c r="CF617" s="82">
        <v>921.33779</v>
      </c>
      <c r="CG617" s="82">
        <v>926.72496</v>
      </c>
      <c r="CH617" s="82">
        <v>928.34608</v>
      </c>
      <c r="CI617" s="82">
        <v>756.87797</v>
      </c>
      <c r="CJ617" s="82">
        <v>748.36709</v>
      </c>
      <c r="CK617" s="82">
        <v>733.60033</v>
      </c>
    </row>
    <row r="618" ht="14.25" customHeight="1">
      <c r="E618" s="2"/>
      <c r="G618" s="81">
        <v>18.0</v>
      </c>
      <c r="H618" s="81">
        <v>7.0</v>
      </c>
      <c r="I618" s="81">
        <v>31.0</v>
      </c>
      <c r="J618" s="80">
        <v>354.34533</v>
      </c>
      <c r="K618" s="80">
        <v>355.56832</v>
      </c>
      <c r="L618" s="80">
        <v>357.18633</v>
      </c>
      <c r="M618" s="80">
        <v>359.23415</v>
      </c>
      <c r="N618" s="80">
        <v>361.87463</v>
      </c>
      <c r="O618" s="80">
        <v>365.12312</v>
      </c>
      <c r="P618" s="80">
        <v>369.15067</v>
      </c>
      <c r="Q618" s="80">
        <v>373.87749</v>
      </c>
      <c r="R618" s="80">
        <v>380.08856</v>
      </c>
      <c r="S618" s="80">
        <v>386.91199</v>
      </c>
      <c r="T618" s="80">
        <v>394.31203</v>
      </c>
      <c r="U618" s="80">
        <v>402.69452</v>
      </c>
      <c r="V618" s="80">
        <v>412.12136</v>
      </c>
      <c r="W618" s="80">
        <v>422.53262</v>
      </c>
      <c r="X618" s="80">
        <v>433.99219</v>
      </c>
      <c r="Y618" s="80">
        <v>446.57412</v>
      </c>
      <c r="Z618" s="80">
        <v>460.37911</v>
      </c>
      <c r="AA618" s="80">
        <v>475.29137</v>
      </c>
      <c r="AB618" s="80">
        <v>491.57446</v>
      </c>
      <c r="AC618" s="80">
        <v>509.26834</v>
      </c>
      <c r="AD618" s="80">
        <v>528.4154</v>
      </c>
      <c r="AE618" s="80">
        <v>549.09895</v>
      </c>
      <c r="AF618" s="80">
        <v>571.39743</v>
      </c>
      <c r="AG618" s="80">
        <v>595.05493</v>
      </c>
      <c r="AH618" s="80">
        <v>620.52719</v>
      </c>
      <c r="AI618" s="80">
        <v>648.73557</v>
      </c>
      <c r="AJ618" s="80">
        <v>679.18925</v>
      </c>
      <c r="AK618" s="80">
        <v>712.78779</v>
      </c>
      <c r="AL618" s="80">
        <v>580.50812</v>
      </c>
      <c r="AM618" s="80">
        <v>621.37248</v>
      </c>
      <c r="AN618" s="80">
        <v>666.14926</v>
      </c>
      <c r="AO618" s="80">
        <v>676.26413</v>
      </c>
      <c r="AP618" s="80">
        <v>684.01153</v>
      </c>
      <c r="AQ618" s="80">
        <v>688.82328</v>
      </c>
      <c r="AR618" s="80">
        <v>689.8114</v>
      </c>
      <c r="AS618" s="80">
        <v>516.58656</v>
      </c>
      <c r="AT618" s="80">
        <v>507.3605</v>
      </c>
      <c r="AU618" s="80">
        <v>491.77339</v>
      </c>
      <c r="AW618" s="81">
        <v>18.0</v>
      </c>
      <c r="AX618" s="81">
        <v>7.0</v>
      </c>
      <c r="AY618" s="81">
        <v>31.0</v>
      </c>
      <c r="AZ618" s="82">
        <v>587.88373</v>
      </c>
      <c r="BA618" s="82">
        <v>589.10671</v>
      </c>
      <c r="BB618" s="82">
        <v>590.72473</v>
      </c>
      <c r="BC618" s="82">
        <v>592.77254</v>
      </c>
      <c r="BD618" s="82">
        <v>595.41581</v>
      </c>
      <c r="BE618" s="82">
        <v>598.66754</v>
      </c>
      <c r="BF618" s="82">
        <v>602.70717</v>
      </c>
      <c r="BG618" s="82">
        <v>607.45349</v>
      </c>
      <c r="BH618" s="82">
        <v>613.68733</v>
      </c>
      <c r="BI618" s="82">
        <v>620.54055</v>
      </c>
      <c r="BJ618" s="82">
        <v>627.98163</v>
      </c>
      <c r="BK618" s="82">
        <v>636.41194</v>
      </c>
      <c r="BL618" s="82">
        <v>645.90283</v>
      </c>
      <c r="BM618" s="82">
        <v>656.40712</v>
      </c>
      <c r="BN618" s="82">
        <v>667.95889</v>
      </c>
      <c r="BO618" s="82">
        <v>680.64765</v>
      </c>
      <c r="BP618" s="82">
        <v>694.56547</v>
      </c>
      <c r="BQ618" s="82">
        <v>709.61273</v>
      </c>
      <c r="BR618" s="82">
        <v>726.03625</v>
      </c>
      <c r="BS618" s="82">
        <v>743.93067</v>
      </c>
      <c r="BT618" s="82">
        <v>763.26238</v>
      </c>
      <c r="BU618" s="82">
        <v>784.0936</v>
      </c>
      <c r="BV618" s="82">
        <v>806.55926</v>
      </c>
      <c r="BW618" s="82">
        <v>830.28542</v>
      </c>
      <c r="BX618" s="82">
        <v>855.84091</v>
      </c>
      <c r="BY618" s="82">
        <v>884.21753</v>
      </c>
      <c r="BZ618" s="82">
        <v>914.92347</v>
      </c>
      <c r="CA618" s="82">
        <v>948.77434</v>
      </c>
      <c r="CB618" s="82">
        <v>816.76185</v>
      </c>
      <c r="CC618" s="82">
        <v>857.93554</v>
      </c>
      <c r="CD618" s="82">
        <v>903.06675</v>
      </c>
      <c r="CE618" s="82">
        <v>913.57828</v>
      </c>
      <c r="CF618" s="82">
        <v>921.76629</v>
      </c>
      <c r="CG618" s="82">
        <v>927.04622</v>
      </c>
      <c r="CH618" s="82">
        <v>928.50822</v>
      </c>
      <c r="CI618" s="82">
        <v>755.74793</v>
      </c>
      <c r="CJ618" s="82">
        <v>746.99743</v>
      </c>
      <c r="CK618" s="82">
        <v>731.94698</v>
      </c>
    </row>
    <row r="619" ht="14.25" customHeight="1">
      <c r="E619" s="2"/>
      <c r="G619" s="81">
        <v>18.0</v>
      </c>
      <c r="H619" s="81">
        <v>7.0</v>
      </c>
      <c r="I619" s="81">
        <v>32.0</v>
      </c>
      <c r="J619" s="80">
        <v>419.36952</v>
      </c>
      <c r="K619" s="80">
        <v>420.60047</v>
      </c>
      <c r="L619" s="80">
        <v>422.22901</v>
      </c>
      <c r="M619" s="80">
        <v>424.29017</v>
      </c>
      <c r="N619" s="80">
        <v>426.94784</v>
      </c>
      <c r="O619" s="80">
        <v>430.21749</v>
      </c>
      <c r="P619" s="80">
        <v>434.27127</v>
      </c>
      <c r="Q619" s="80">
        <v>439.02886</v>
      </c>
      <c r="R619" s="80">
        <v>445.27644</v>
      </c>
      <c r="S619" s="80">
        <v>452.14363</v>
      </c>
      <c r="T619" s="80">
        <v>459.57935</v>
      </c>
      <c r="U619" s="80">
        <v>468.00653</v>
      </c>
      <c r="V619" s="80">
        <v>477.48353</v>
      </c>
      <c r="W619" s="80">
        <v>487.95204</v>
      </c>
      <c r="X619" s="80">
        <v>499.452</v>
      </c>
      <c r="Y619" s="80">
        <v>512.08947</v>
      </c>
      <c r="Z619" s="80">
        <v>525.94415</v>
      </c>
      <c r="AA619" s="80">
        <v>540.90937</v>
      </c>
      <c r="AB619" s="80">
        <v>557.2517</v>
      </c>
      <c r="AC619" s="80">
        <v>574.99759</v>
      </c>
      <c r="AD619" s="80">
        <v>594.20743</v>
      </c>
      <c r="AE619" s="80">
        <v>614.94604</v>
      </c>
      <c r="AF619" s="80">
        <v>637.32391</v>
      </c>
      <c r="AG619" s="80">
        <v>660.97515</v>
      </c>
      <c r="AH619" s="80">
        <v>686.56191</v>
      </c>
      <c r="AI619" s="80">
        <v>714.90725</v>
      </c>
      <c r="AJ619" s="80">
        <v>745.47789</v>
      </c>
      <c r="AK619" s="80">
        <v>779.20861</v>
      </c>
      <c r="AL619" s="80">
        <v>645.97246</v>
      </c>
      <c r="AM619" s="80">
        <v>686.98888</v>
      </c>
      <c r="AN619" s="80">
        <v>731.93214</v>
      </c>
      <c r="AO619" s="80">
        <v>741.97151</v>
      </c>
      <c r="AP619" s="80">
        <v>749.61308</v>
      </c>
      <c r="AQ619" s="80">
        <v>754.27652</v>
      </c>
      <c r="AR619" s="80">
        <v>755.059</v>
      </c>
      <c r="AS619" s="80">
        <v>580.47484</v>
      </c>
      <c r="AT619" s="80">
        <v>570.94734</v>
      </c>
      <c r="AU619" s="80">
        <v>555.01127</v>
      </c>
      <c r="AW619" s="81">
        <v>18.0</v>
      </c>
      <c r="AX619" s="81">
        <v>7.0</v>
      </c>
      <c r="AY619" s="81">
        <v>32.0</v>
      </c>
      <c r="AZ619" s="82">
        <v>587.40113</v>
      </c>
      <c r="BA619" s="82">
        <v>588.63208</v>
      </c>
      <c r="BB619" s="82">
        <v>590.26063</v>
      </c>
      <c r="BC619" s="82">
        <v>592.32178</v>
      </c>
      <c r="BD619" s="82">
        <v>594.98226</v>
      </c>
      <c r="BE619" s="82">
        <v>598.25516</v>
      </c>
      <c r="BF619" s="82">
        <v>602.32109</v>
      </c>
      <c r="BG619" s="82">
        <v>607.09832</v>
      </c>
      <c r="BH619" s="82">
        <v>613.36876</v>
      </c>
      <c r="BI619" s="82">
        <v>620.2666</v>
      </c>
      <c r="BJ619" s="82">
        <v>627.74415</v>
      </c>
      <c r="BK619" s="82">
        <v>636.22137</v>
      </c>
      <c r="BL619" s="82">
        <v>645.76609</v>
      </c>
      <c r="BM619" s="82">
        <v>656.3308</v>
      </c>
      <c r="BN619" s="82">
        <v>667.92581</v>
      </c>
      <c r="BO619" s="82">
        <v>680.67726</v>
      </c>
      <c r="BP619" s="82">
        <v>694.65378</v>
      </c>
      <c r="BQ619" s="82">
        <v>709.76313</v>
      </c>
      <c r="BR619" s="82">
        <v>726.25772</v>
      </c>
      <c r="BS619" s="82">
        <v>744.21684</v>
      </c>
      <c r="BT619" s="82">
        <v>763.62664</v>
      </c>
      <c r="BU619" s="82">
        <v>784.52978</v>
      </c>
      <c r="BV619" s="82">
        <v>807.09405</v>
      </c>
      <c r="BW619" s="82">
        <v>830.83126</v>
      </c>
      <c r="BX619" s="82">
        <v>856.53369</v>
      </c>
      <c r="BY619" s="82">
        <v>885.07557</v>
      </c>
      <c r="BZ619" s="82">
        <v>915.9058</v>
      </c>
      <c r="CA619" s="82">
        <v>949.90562</v>
      </c>
      <c r="CB619" s="82">
        <v>816.96223</v>
      </c>
      <c r="CC619" s="82">
        <v>858.31288</v>
      </c>
      <c r="CD619" s="82">
        <v>903.63901</v>
      </c>
      <c r="CE619" s="82">
        <v>914.10828</v>
      </c>
      <c r="CF619" s="82">
        <v>922.22718</v>
      </c>
      <c r="CG619" s="82">
        <v>927.39945</v>
      </c>
      <c r="CH619" s="82">
        <v>928.70147</v>
      </c>
      <c r="CI619" s="82">
        <v>754.63532</v>
      </c>
      <c r="CJ619" s="82">
        <v>745.64353</v>
      </c>
      <c r="CK619" s="82">
        <v>730.30726</v>
      </c>
    </row>
    <row r="620" ht="14.25" customHeight="1">
      <c r="E620" s="2"/>
      <c r="G620" s="81">
        <v>18.0</v>
      </c>
      <c r="H620" s="81">
        <v>7.0</v>
      </c>
      <c r="I620" s="81">
        <v>33.0</v>
      </c>
      <c r="J620" s="80">
        <v>484.81654</v>
      </c>
      <c r="K620" s="80">
        <v>486.05555</v>
      </c>
      <c r="L620" s="80">
        <v>487.69475</v>
      </c>
      <c r="M620" s="80">
        <v>489.76939</v>
      </c>
      <c r="N620" s="80">
        <v>492.44446</v>
      </c>
      <c r="O620" s="80">
        <v>495.7355</v>
      </c>
      <c r="P620" s="80">
        <v>499.8158</v>
      </c>
      <c r="Q620" s="80">
        <v>504.60453</v>
      </c>
      <c r="R620" s="80">
        <v>510.88887</v>
      </c>
      <c r="S620" s="80">
        <v>517.80033</v>
      </c>
      <c r="T620" s="80">
        <v>525.2717</v>
      </c>
      <c r="U620" s="80">
        <v>533.7438</v>
      </c>
      <c r="V620" s="80">
        <v>543.27126</v>
      </c>
      <c r="W620" s="80">
        <v>553.79737</v>
      </c>
      <c r="X620" s="80">
        <v>565.33702</v>
      </c>
      <c r="Y620" s="80">
        <v>578.02997</v>
      </c>
      <c r="Z620" s="80">
        <v>591.93377</v>
      </c>
      <c r="AA620" s="80">
        <v>606.95128</v>
      </c>
      <c r="AB620" s="80">
        <v>623.35227</v>
      </c>
      <c r="AC620" s="80">
        <v>641.14891</v>
      </c>
      <c r="AD620" s="80">
        <v>660.42056</v>
      </c>
      <c r="AE620" s="80">
        <v>681.2126</v>
      </c>
      <c r="AF620" s="80">
        <v>703.6691</v>
      </c>
      <c r="AG620" s="80">
        <v>727.30885</v>
      </c>
      <c r="AH620" s="80">
        <v>753.01085</v>
      </c>
      <c r="AI620" s="80">
        <v>781.49413</v>
      </c>
      <c r="AJ620" s="80">
        <v>812.18034</v>
      </c>
      <c r="AK620" s="80">
        <v>846.04221</v>
      </c>
      <c r="AL620" s="80">
        <v>711.8362</v>
      </c>
      <c r="AM620" s="80">
        <v>753.00319</v>
      </c>
      <c r="AN620" s="80">
        <v>798.11134</v>
      </c>
      <c r="AO620" s="80">
        <v>808.07048</v>
      </c>
      <c r="AP620" s="80">
        <v>815.60073</v>
      </c>
      <c r="AQ620" s="80">
        <v>820.10921</v>
      </c>
      <c r="AR620" s="80">
        <v>820.67777</v>
      </c>
      <c r="AS620" s="80">
        <v>644.7125</v>
      </c>
      <c r="AT620" s="80">
        <v>634.87376</v>
      </c>
      <c r="AU620" s="80">
        <v>618.57826</v>
      </c>
      <c r="AW620" s="81">
        <v>18.0</v>
      </c>
      <c r="AX620" s="81">
        <v>7.0</v>
      </c>
      <c r="AY620" s="81">
        <v>33.0</v>
      </c>
      <c r="AZ620" s="82">
        <v>586.93394</v>
      </c>
      <c r="BA620" s="82">
        <v>588.17294</v>
      </c>
      <c r="BB620" s="82">
        <v>589.81215</v>
      </c>
      <c r="BC620" s="82">
        <v>591.88679</v>
      </c>
      <c r="BD620" s="82">
        <v>594.56468</v>
      </c>
      <c r="BE620" s="82">
        <v>597.85899</v>
      </c>
      <c r="BF620" s="82">
        <v>601.95153</v>
      </c>
      <c r="BG620" s="82">
        <v>606.76001</v>
      </c>
      <c r="BH620" s="82">
        <v>613.06748</v>
      </c>
      <c r="BI620" s="82">
        <v>620.01047</v>
      </c>
      <c r="BJ620" s="82">
        <v>627.52494</v>
      </c>
      <c r="BK620" s="82">
        <v>636.04965</v>
      </c>
      <c r="BL620" s="82">
        <v>645.64885</v>
      </c>
      <c r="BM620" s="82">
        <v>656.27471</v>
      </c>
      <c r="BN620" s="82">
        <v>667.91362</v>
      </c>
      <c r="BO620" s="82">
        <v>680.72857</v>
      </c>
      <c r="BP620" s="82">
        <v>694.76464</v>
      </c>
      <c r="BQ620" s="82">
        <v>709.93695</v>
      </c>
      <c r="BR620" s="82">
        <v>726.50361</v>
      </c>
      <c r="BS620" s="82">
        <v>744.52842</v>
      </c>
      <c r="BT620" s="82">
        <v>764.01745</v>
      </c>
      <c r="BU620" s="82">
        <v>784.99367</v>
      </c>
      <c r="BV620" s="82">
        <v>807.65791</v>
      </c>
      <c r="BW620" s="82">
        <v>831.40704</v>
      </c>
      <c r="BX620" s="82">
        <v>857.25819</v>
      </c>
      <c r="BY620" s="82">
        <v>885.96731</v>
      </c>
      <c r="BZ620" s="82">
        <v>916.92366</v>
      </c>
      <c r="CA620" s="82">
        <v>951.07451</v>
      </c>
      <c r="CB620" s="82">
        <v>817.18997</v>
      </c>
      <c r="CC620" s="82">
        <v>858.72009</v>
      </c>
      <c r="CD620" s="82">
        <v>904.2439</v>
      </c>
      <c r="CE620" s="82">
        <v>914.67103</v>
      </c>
      <c r="CF620" s="82">
        <v>922.7207</v>
      </c>
      <c r="CG620" s="82">
        <v>927.78486</v>
      </c>
      <c r="CH620" s="82">
        <v>928.92602</v>
      </c>
      <c r="CI620" s="82">
        <v>753.54015</v>
      </c>
      <c r="CJ620" s="82">
        <v>744.30538</v>
      </c>
      <c r="CK620" s="82">
        <v>728.68113</v>
      </c>
    </row>
    <row r="621" ht="14.25" customHeight="1">
      <c r="E621" s="2"/>
      <c r="G621" s="81">
        <v>18.0</v>
      </c>
      <c r="H621" s="81">
        <v>7.0</v>
      </c>
      <c r="I621" s="81">
        <v>34.0</v>
      </c>
      <c r="J621" s="80">
        <v>550.69331</v>
      </c>
      <c r="K621" s="80">
        <v>551.94046</v>
      </c>
      <c r="L621" s="80">
        <v>553.59044</v>
      </c>
      <c r="M621" s="80">
        <v>555.67872</v>
      </c>
      <c r="N621" s="80">
        <v>558.37137</v>
      </c>
      <c r="O621" s="80">
        <v>561.68405</v>
      </c>
      <c r="P621" s="80">
        <v>565.79118</v>
      </c>
      <c r="Q621" s="80">
        <v>570.6114</v>
      </c>
      <c r="R621" s="80">
        <v>576.93278</v>
      </c>
      <c r="S621" s="80">
        <v>583.88901</v>
      </c>
      <c r="T621" s="80">
        <v>591.39601</v>
      </c>
      <c r="U621" s="80">
        <v>599.91325</v>
      </c>
      <c r="V621" s="80">
        <v>609.49147</v>
      </c>
      <c r="W621" s="80">
        <v>620.07557</v>
      </c>
      <c r="X621" s="80">
        <v>631.6542</v>
      </c>
      <c r="Y621" s="80">
        <v>644.40257</v>
      </c>
      <c r="Z621" s="80">
        <v>658.35492</v>
      </c>
      <c r="AA621" s="80">
        <v>673.42404</v>
      </c>
      <c r="AB621" s="80">
        <v>689.8831</v>
      </c>
      <c r="AC621" s="80">
        <v>707.72923</v>
      </c>
      <c r="AD621" s="80">
        <v>727.06173</v>
      </c>
      <c r="AE621" s="80">
        <v>747.90556</v>
      </c>
      <c r="AF621" s="80">
        <v>770.43993</v>
      </c>
      <c r="AG621" s="80">
        <v>794.06293</v>
      </c>
      <c r="AH621" s="80">
        <v>819.88093</v>
      </c>
      <c r="AI621" s="80">
        <v>848.50315</v>
      </c>
      <c r="AJ621" s="80">
        <v>879.30351</v>
      </c>
      <c r="AK621" s="80">
        <v>913.29551</v>
      </c>
      <c r="AL621" s="80">
        <v>778.10609</v>
      </c>
      <c r="AM621" s="80">
        <v>819.42219</v>
      </c>
      <c r="AN621" s="80">
        <v>864.69367</v>
      </c>
      <c r="AO621" s="80">
        <v>874.5678</v>
      </c>
      <c r="AP621" s="80">
        <v>881.98121</v>
      </c>
      <c r="AQ621" s="80">
        <v>886.32801</v>
      </c>
      <c r="AR621" s="80">
        <v>886.67432</v>
      </c>
      <c r="AS621" s="80">
        <v>709.30593</v>
      </c>
      <c r="AT621" s="80">
        <v>699.14606</v>
      </c>
      <c r="AU621" s="80">
        <v>682.48062</v>
      </c>
      <c r="AW621" s="81">
        <v>18.0</v>
      </c>
      <c r="AX621" s="81">
        <v>7.0</v>
      </c>
      <c r="AY621" s="81">
        <v>34.0</v>
      </c>
      <c r="AZ621" s="82">
        <v>586.48222</v>
      </c>
      <c r="BA621" s="82">
        <v>587.72937</v>
      </c>
      <c r="BB621" s="82">
        <v>589.37935</v>
      </c>
      <c r="BC621" s="82">
        <v>591.46763</v>
      </c>
      <c r="BD621" s="82">
        <v>594.16312</v>
      </c>
      <c r="BE621" s="82">
        <v>597.4791</v>
      </c>
      <c r="BF621" s="82">
        <v>601.59855</v>
      </c>
      <c r="BG621" s="82">
        <v>606.43865</v>
      </c>
      <c r="BH621" s="82">
        <v>612.78359</v>
      </c>
      <c r="BI621" s="82">
        <v>619.77223</v>
      </c>
      <c r="BJ621" s="82">
        <v>627.32412</v>
      </c>
      <c r="BK621" s="82">
        <v>635.89689</v>
      </c>
      <c r="BL621" s="82">
        <v>645.55123</v>
      </c>
      <c r="BM621" s="82">
        <v>656.23898</v>
      </c>
      <c r="BN621" s="82">
        <v>667.92245</v>
      </c>
      <c r="BO621" s="82">
        <v>680.80172</v>
      </c>
      <c r="BP621" s="82">
        <v>694.89817</v>
      </c>
      <c r="BQ621" s="82">
        <v>710.13436</v>
      </c>
      <c r="BR621" s="82">
        <v>726.77409</v>
      </c>
      <c r="BS621" s="82">
        <v>744.86559</v>
      </c>
      <c r="BT621" s="82">
        <v>764.435</v>
      </c>
      <c r="BU621" s="82">
        <v>785.48546</v>
      </c>
      <c r="BV621" s="82">
        <v>808.25106</v>
      </c>
      <c r="BW621" s="82">
        <v>832.01299</v>
      </c>
      <c r="BX621" s="82">
        <v>858.01465</v>
      </c>
      <c r="BY621" s="82">
        <v>886.89302</v>
      </c>
      <c r="BZ621" s="82">
        <v>917.97733</v>
      </c>
      <c r="CA621" s="82">
        <v>952.2813</v>
      </c>
      <c r="CB621" s="82">
        <v>817.44525</v>
      </c>
      <c r="CC621" s="82">
        <v>859.15738</v>
      </c>
      <c r="CD621" s="82">
        <v>904.88165</v>
      </c>
      <c r="CE621" s="82">
        <v>915.26677</v>
      </c>
      <c r="CF621" s="82">
        <v>923.24709</v>
      </c>
      <c r="CG621" s="82">
        <v>928.20268</v>
      </c>
      <c r="CH621" s="82">
        <v>929.1821</v>
      </c>
      <c r="CI621" s="82">
        <v>752.46248</v>
      </c>
      <c r="CJ621" s="82">
        <v>742.98301</v>
      </c>
      <c r="CK621" s="82">
        <v>727.06859</v>
      </c>
    </row>
    <row r="622" ht="14.25" customHeight="1">
      <c r="E622" s="2"/>
      <c r="G622" s="81">
        <v>18.0</v>
      </c>
      <c r="H622" s="81">
        <v>7.0</v>
      </c>
      <c r="I622" s="81">
        <v>35.0</v>
      </c>
      <c r="J622" s="80">
        <v>617.00678</v>
      </c>
      <c r="K622" s="80">
        <v>618.26217</v>
      </c>
      <c r="L622" s="80">
        <v>619.92305</v>
      </c>
      <c r="M622" s="80">
        <v>622.02513</v>
      </c>
      <c r="N622" s="80">
        <v>624.73557</v>
      </c>
      <c r="O622" s="80">
        <v>628.07013</v>
      </c>
      <c r="P622" s="80">
        <v>632.2044</v>
      </c>
      <c r="Q622" s="80">
        <v>637.05646</v>
      </c>
      <c r="R622" s="80">
        <v>643.41516</v>
      </c>
      <c r="S622" s="80">
        <v>650.41668</v>
      </c>
      <c r="T622" s="80">
        <v>657.95927</v>
      </c>
      <c r="U622" s="80">
        <v>666.5219</v>
      </c>
      <c r="V622" s="80">
        <v>676.15118</v>
      </c>
      <c r="W622" s="80">
        <v>686.79365</v>
      </c>
      <c r="X622" s="80">
        <v>698.41056</v>
      </c>
      <c r="Y622" s="80">
        <v>711.21428</v>
      </c>
      <c r="Z622" s="80">
        <v>725.21462</v>
      </c>
      <c r="AA622" s="80">
        <v>740.33468</v>
      </c>
      <c r="AB622" s="80">
        <v>756.85121</v>
      </c>
      <c r="AC622" s="80">
        <v>774.74558</v>
      </c>
      <c r="AD622" s="80">
        <v>794.13795</v>
      </c>
      <c r="AE622" s="80">
        <v>815.03193</v>
      </c>
      <c r="AF622" s="80">
        <v>837.64342</v>
      </c>
      <c r="AG622" s="80">
        <v>861.24437</v>
      </c>
      <c r="AH622" s="80">
        <v>887.17914</v>
      </c>
      <c r="AI622" s="80">
        <v>915.94129</v>
      </c>
      <c r="AJ622" s="80">
        <v>946.85442</v>
      </c>
      <c r="AK622" s="80">
        <v>980.97553</v>
      </c>
      <c r="AL622" s="80">
        <v>844.78902</v>
      </c>
      <c r="AM622" s="80">
        <v>886.25275</v>
      </c>
      <c r="AN622" s="80">
        <v>931.68599</v>
      </c>
      <c r="AO622" s="80">
        <v>941.47031</v>
      </c>
      <c r="AP622" s="80">
        <v>948.7613</v>
      </c>
      <c r="AQ622" s="80">
        <v>952.93967</v>
      </c>
      <c r="AR622" s="80">
        <v>953.05534</v>
      </c>
      <c r="AS622" s="80">
        <v>774.2616</v>
      </c>
      <c r="AT622" s="80">
        <v>763.77064</v>
      </c>
      <c r="AU622" s="80">
        <v>746.72466</v>
      </c>
      <c r="AW622" s="81">
        <v>18.0</v>
      </c>
      <c r="AX622" s="81">
        <v>7.0</v>
      </c>
      <c r="AY622" s="81">
        <v>35.0</v>
      </c>
      <c r="AZ622" s="82">
        <v>586.04603</v>
      </c>
      <c r="BA622" s="82">
        <v>587.30142</v>
      </c>
      <c r="BB622" s="82">
        <v>588.9623</v>
      </c>
      <c r="BC622" s="82">
        <v>591.06438</v>
      </c>
      <c r="BD622" s="82">
        <v>593.77768</v>
      </c>
      <c r="BE622" s="82">
        <v>597.11557</v>
      </c>
      <c r="BF622" s="82">
        <v>601.26223</v>
      </c>
      <c r="BG622" s="82">
        <v>606.13431</v>
      </c>
      <c r="BH622" s="82">
        <v>612.51717</v>
      </c>
      <c r="BI622" s="82">
        <v>619.55198</v>
      </c>
      <c r="BJ622" s="82">
        <v>627.14178</v>
      </c>
      <c r="BK622" s="82">
        <v>635.76321</v>
      </c>
      <c r="BL622" s="82">
        <v>645.47335</v>
      </c>
      <c r="BM622" s="82">
        <v>656.22374</v>
      </c>
      <c r="BN622" s="82">
        <v>667.95244</v>
      </c>
      <c r="BO622" s="82">
        <v>680.89686</v>
      </c>
      <c r="BP622" s="82">
        <v>695.05455</v>
      </c>
      <c r="BQ622" s="82">
        <v>710.3555</v>
      </c>
      <c r="BR622" s="82">
        <v>727.06932</v>
      </c>
      <c r="BS622" s="82">
        <v>745.22855</v>
      </c>
      <c r="BT622" s="82">
        <v>764.8795</v>
      </c>
      <c r="BU622" s="82">
        <v>786.00536</v>
      </c>
      <c r="BV622" s="82">
        <v>808.87371</v>
      </c>
      <c r="BW622" s="82">
        <v>832.64933</v>
      </c>
      <c r="BX622" s="82">
        <v>858.80333</v>
      </c>
      <c r="BY622" s="82">
        <v>887.85299</v>
      </c>
      <c r="BZ622" s="82">
        <v>919.06709</v>
      </c>
      <c r="CA622" s="82">
        <v>953.52631</v>
      </c>
      <c r="CB622" s="82">
        <v>817.72828</v>
      </c>
      <c r="CC622" s="82">
        <v>859.62497</v>
      </c>
      <c r="CD622" s="82">
        <v>905.55251</v>
      </c>
      <c r="CE622" s="82">
        <v>915.89573</v>
      </c>
      <c r="CF622" s="82">
        <v>923.80657</v>
      </c>
      <c r="CG622" s="82">
        <v>928.65315</v>
      </c>
      <c r="CH622" s="82">
        <v>929.46992</v>
      </c>
      <c r="CI622" s="82">
        <v>751.40233</v>
      </c>
      <c r="CJ622" s="82">
        <v>741.67642</v>
      </c>
      <c r="CK622" s="82">
        <v>725.4696</v>
      </c>
    </row>
    <row r="623" ht="14.25" customHeight="1">
      <c r="E623" s="2"/>
      <c r="G623" s="81">
        <v>18.0</v>
      </c>
      <c r="H623" s="81">
        <v>7.0</v>
      </c>
      <c r="I623" s="81">
        <v>36.0</v>
      </c>
      <c r="J623" s="80">
        <v>683.76402</v>
      </c>
      <c r="K623" s="80">
        <v>685.02774</v>
      </c>
      <c r="L623" s="80">
        <v>686.69965</v>
      </c>
      <c r="M623" s="80">
        <v>688.81568</v>
      </c>
      <c r="N623" s="80">
        <v>691.54412</v>
      </c>
      <c r="O623" s="80">
        <v>694.90082</v>
      </c>
      <c r="P623" s="80">
        <v>699.06253</v>
      </c>
      <c r="Q623" s="80">
        <v>703.9468</v>
      </c>
      <c r="R623" s="80">
        <v>710.34309</v>
      </c>
      <c r="S623" s="80">
        <v>717.39043</v>
      </c>
      <c r="T623" s="80">
        <v>724.96859</v>
      </c>
      <c r="U623" s="80">
        <v>733.57684</v>
      </c>
      <c r="V623" s="80">
        <v>743.25748</v>
      </c>
      <c r="W623" s="80">
        <v>753.95872</v>
      </c>
      <c r="X623" s="80">
        <v>765.6132</v>
      </c>
      <c r="Y623" s="80">
        <v>778.47221</v>
      </c>
      <c r="Z623" s="80">
        <v>792.51997</v>
      </c>
      <c r="AA623" s="80">
        <v>807.69029</v>
      </c>
      <c r="AB623" s="80">
        <v>824.26371</v>
      </c>
      <c r="AC623" s="80">
        <v>842.20505</v>
      </c>
      <c r="AD623" s="80">
        <v>861.65631</v>
      </c>
      <c r="AE623" s="80">
        <v>882.5988</v>
      </c>
      <c r="AF623" s="80">
        <v>905.28667</v>
      </c>
      <c r="AG623" s="80">
        <v>928.86022</v>
      </c>
      <c r="AH623" s="80">
        <v>954.91255</v>
      </c>
      <c r="AI623" s="80">
        <v>983.81567</v>
      </c>
      <c r="AJ623" s="80">
        <v>1014.84016</v>
      </c>
      <c r="AK623" s="80">
        <v>1049.08936</v>
      </c>
      <c r="AL623" s="80">
        <v>911.89192</v>
      </c>
      <c r="AM623" s="80">
        <v>953.50182</v>
      </c>
      <c r="AN623" s="80">
        <v>999.09523</v>
      </c>
      <c r="AO623" s="80">
        <v>1008.78491</v>
      </c>
      <c r="AP623" s="80">
        <v>1015.94789</v>
      </c>
      <c r="AQ623" s="80">
        <v>1019.95103</v>
      </c>
      <c r="AR623" s="80">
        <v>1019.8276</v>
      </c>
      <c r="AS623" s="80">
        <v>839.58605</v>
      </c>
      <c r="AT623" s="80">
        <v>828.75398</v>
      </c>
      <c r="AU623" s="80">
        <v>811.31675</v>
      </c>
      <c r="AW623" s="81">
        <v>18.0</v>
      </c>
      <c r="AX623" s="81">
        <v>7.0</v>
      </c>
      <c r="AY623" s="81">
        <v>36.0</v>
      </c>
      <c r="AZ623" s="82">
        <v>585.62545</v>
      </c>
      <c r="BA623" s="82">
        <v>586.88918</v>
      </c>
      <c r="BB623" s="82">
        <v>588.56109</v>
      </c>
      <c r="BC623" s="82">
        <v>590.67712</v>
      </c>
      <c r="BD623" s="82">
        <v>593.40843</v>
      </c>
      <c r="BE623" s="82">
        <v>596.76847</v>
      </c>
      <c r="BF623" s="82">
        <v>600.94266</v>
      </c>
      <c r="BG623" s="82">
        <v>605.84708</v>
      </c>
      <c r="BH623" s="82">
        <v>612.26831</v>
      </c>
      <c r="BI623" s="82">
        <v>619.34983</v>
      </c>
      <c r="BJ623" s="82">
        <v>626.97802</v>
      </c>
      <c r="BK623" s="82">
        <v>635.6487</v>
      </c>
      <c r="BL623" s="82">
        <v>645.41533</v>
      </c>
      <c r="BM623" s="82">
        <v>656.22911</v>
      </c>
      <c r="BN623" s="82">
        <v>668.00371</v>
      </c>
      <c r="BO623" s="82">
        <v>681.01414</v>
      </c>
      <c r="BP623" s="82">
        <v>695.23391</v>
      </c>
      <c r="BQ623" s="82">
        <v>710.60056</v>
      </c>
      <c r="BR623" s="82">
        <v>727.38949</v>
      </c>
      <c r="BS623" s="82">
        <v>745.61748</v>
      </c>
      <c r="BT623" s="82">
        <v>765.35113</v>
      </c>
      <c r="BU623" s="82">
        <v>786.55358</v>
      </c>
      <c r="BV623" s="82">
        <v>809.52611</v>
      </c>
      <c r="BW623" s="82">
        <v>833.31631</v>
      </c>
      <c r="BX623" s="82">
        <v>859.62447</v>
      </c>
      <c r="BY623" s="82">
        <v>888.84747</v>
      </c>
      <c r="BZ623" s="82">
        <v>920.19326</v>
      </c>
      <c r="CA623" s="82">
        <v>954.80988</v>
      </c>
      <c r="CB623" s="82">
        <v>818.03923</v>
      </c>
      <c r="CC623" s="82">
        <v>860.12308</v>
      </c>
      <c r="CD623" s="82">
        <v>906.25675</v>
      </c>
      <c r="CE623" s="82">
        <v>916.55818</v>
      </c>
      <c r="CF623" s="82">
        <v>924.39941</v>
      </c>
      <c r="CG623" s="82">
        <v>929.1365</v>
      </c>
      <c r="CH623" s="82">
        <v>929.7897</v>
      </c>
      <c r="CI623" s="82">
        <v>750.35975</v>
      </c>
      <c r="CJ623" s="82">
        <v>740.38564</v>
      </c>
      <c r="CK623" s="82">
        <v>723.88416</v>
      </c>
    </row>
    <row r="624" ht="14.25" customHeight="1">
      <c r="E624" s="2"/>
      <c r="G624" s="81">
        <v>18.0</v>
      </c>
      <c r="H624" s="81">
        <v>7.0</v>
      </c>
      <c r="I624" s="81">
        <v>37.0</v>
      </c>
      <c r="J624" s="80">
        <v>750.754</v>
      </c>
      <c r="K624" s="80">
        <v>752.02578</v>
      </c>
      <c r="L624" s="80">
        <v>753.70836</v>
      </c>
      <c r="M624" s="80">
        <v>755.83789</v>
      </c>
      <c r="N624" s="80">
        <v>758.58373</v>
      </c>
      <c r="O624" s="80">
        <v>761.96185</v>
      </c>
      <c r="P624" s="80">
        <v>766.15011</v>
      </c>
      <c r="Q624" s="80">
        <v>771.06143</v>
      </c>
      <c r="R624" s="80">
        <v>777.49786</v>
      </c>
      <c r="S624" s="80">
        <v>784.57716</v>
      </c>
      <c r="T624" s="80">
        <v>792.19278</v>
      </c>
      <c r="U624" s="80">
        <v>800.84439</v>
      </c>
      <c r="V624" s="80">
        <v>810.57392</v>
      </c>
      <c r="W624" s="80">
        <v>821.30654</v>
      </c>
      <c r="X624" s="80">
        <v>833.00683</v>
      </c>
      <c r="Y624" s="80">
        <v>845.90501</v>
      </c>
      <c r="Z624" s="80">
        <v>859.99145</v>
      </c>
      <c r="AA624" s="80">
        <v>875.20696</v>
      </c>
      <c r="AB624" s="80">
        <v>891.81544</v>
      </c>
      <c r="AC624" s="80">
        <v>909.80139</v>
      </c>
      <c r="AD624" s="80">
        <v>929.28851</v>
      </c>
      <c r="AE624" s="80">
        <v>950.28821</v>
      </c>
      <c r="AF624" s="80">
        <v>972.94657</v>
      </c>
      <c r="AG624" s="80">
        <v>996.60784</v>
      </c>
      <c r="AH624" s="80">
        <v>1022.77099</v>
      </c>
      <c r="AI624" s="80">
        <v>1051.75033</v>
      </c>
      <c r="AJ624" s="80">
        <v>1082.87989</v>
      </c>
      <c r="AK624" s="80">
        <v>1117.24624</v>
      </c>
      <c r="AL624" s="80">
        <v>979.04321</v>
      </c>
      <c r="AM624" s="80">
        <v>1020.77758</v>
      </c>
      <c r="AN624" s="80">
        <v>1066.50415</v>
      </c>
      <c r="AO624" s="80">
        <v>1076.07928</v>
      </c>
      <c r="AP624" s="80">
        <v>1083.08613</v>
      </c>
      <c r="AQ624" s="80">
        <v>1086.87748</v>
      </c>
      <c r="AR624" s="80">
        <v>1086.49433</v>
      </c>
      <c r="AS624" s="80">
        <v>904.83061</v>
      </c>
      <c r="AT624" s="80">
        <v>893.64656</v>
      </c>
      <c r="AU624" s="80">
        <v>875.79626</v>
      </c>
      <c r="AW624" s="81">
        <v>18.0</v>
      </c>
      <c r="AX624" s="81">
        <v>7.0</v>
      </c>
      <c r="AY624" s="81">
        <v>37.0</v>
      </c>
      <c r="AZ624" s="82">
        <v>1388.32051</v>
      </c>
      <c r="BA624" s="82">
        <v>1389.59229</v>
      </c>
      <c r="BB624" s="82">
        <v>1391.27487</v>
      </c>
      <c r="BC624" s="82">
        <v>1393.4044</v>
      </c>
      <c r="BD624" s="82">
        <v>1396.15314</v>
      </c>
      <c r="BE624" s="82">
        <v>1399.53462</v>
      </c>
      <c r="BF624" s="82">
        <v>1403.73544</v>
      </c>
      <c r="BG624" s="82">
        <v>1408.66581</v>
      </c>
      <c r="BH624" s="82">
        <v>1415.11997</v>
      </c>
      <c r="BI624" s="82">
        <v>1422.22263</v>
      </c>
      <c r="BJ624" s="82">
        <v>1429.85668</v>
      </c>
      <c r="BK624" s="82">
        <v>1438.53184</v>
      </c>
      <c r="BL624" s="82">
        <v>1448.29388</v>
      </c>
      <c r="BM624" s="82">
        <v>1459.08576</v>
      </c>
      <c r="BN624" s="82">
        <v>1470.81244</v>
      </c>
      <c r="BO624" s="82">
        <v>1483.74273</v>
      </c>
      <c r="BP624" s="82">
        <v>1497.8366</v>
      </c>
      <c r="BQ624" s="82">
        <v>1513.07669</v>
      </c>
      <c r="BR624" s="82">
        <v>1529.69473</v>
      </c>
      <c r="BS624" s="82">
        <v>1547.72631</v>
      </c>
      <c r="BT624" s="82">
        <v>1567.22785</v>
      </c>
      <c r="BU624" s="82">
        <v>1588.17288</v>
      </c>
      <c r="BV624" s="82">
        <v>1610.77955</v>
      </c>
      <c r="BW624" s="82">
        <v>1634.18218</v>
      </c>
      <c r="BX624" s="82">
        <v>1660.2072</v>
      </c>
      <c r="BY624" s="82">
        <v>1689.14737</v>
      </c>
      <c r="BZ624" s="82">
        <v>1720.36533</v>
      </c>
      <c r="CA624" s="82">
        <v>1754.7711</v>
      </c>
      <c r="CB624" s="82">
        <v>1616.56584</v>
      </c>
      <c r="CC624" s="82">
        <v>1658.31385</v>
      </c>
      <c r="CD624" s="82">
        <v>1704.06599</v>
      </c>
      <c r="CE624" s="82">
        <v>1713.66198</v>
      </c>
      <c r="CF624" s="82">
        <v>1720.69226</v>
      </c>
      <c r="CG624" s="82">
        <v>1724.47449</v>
      </c>
      <c r="CH624" s="82">
        <v>1724.01235</v>
      </c>
      <c r="CI624" s="82">
        <v>1542.19473</v>
      </c>
      <c r="CJ624" s="82">
        <v>1530.82284</v>
      </c>
      <c r="CK624" s="82">
        <v>1512.82273</v>
      </c>
    </row>
    <row r="625" ht="14.25" customHeight="1">
      <c r="E625" s="2"/>
      <c r="G625" s="81">
        <v>18.0</v>
      </c>
      <c r="H625" s="81">
        <v>7.0</v>
      </c>
      <c r="I625" s="81">
        <v>38.0</v>
      </c>
      <c r="J625" s="80">
        <v>818.17495</v>
      </c>
      <c r="K625" s="80">
        <v>819.45488</v>
      </c>
      <c r="L625" s="80">
        <v>821.14823</v>
      </c>
      <c r="M625" s="80">
        <v>823.2914</v>
      </c>
      <c r="N625" s="80">
        <v>826.05483</v>
      </c>
      <c r="O625" s="80">
        <v>829.45458</v>
      </c>
      <c r="P625" s="80">
        <v>833.66966</v>
      </c>
      <c r="Q625" s="80">
        <v>838.60815</v>
      </c>
      <c r="R625" s="80">
        <v>845.08514</v>
      </c>
      <c r="S625" s="80">
        <v>852.19626</v>
      </c>
      <c r="T625" s="80">
        <v>859.84943</v>
      </c>
      <c r="U625" s="80">
        <v>868.54456</v>
      </c>
      <c r="V625" s="80">
        <v>878.32318</v>
      </c>
      <c r="W625" s="80">
        <v>889.08631</v>
      </c>
      <c r="X625" s="80">
        <v>900.83215</v>
      </c>
      <c r="Y625" s="80">
        <v>913.76875</v>
      </c>
      <c r="Z625" s="80">
        <v>927.89295</v>
      </c>
      <c r="AA625" s="80">
        <v>943.1528</v>
      </c>
      <c r="AB625" s="80">
        <v>959.79482</v>
      </c>
      <c r="AC625" s="80">
        <v>977.82411</v>
      </c>
      <c r="AD625" s="80">
        <v>997.34514</v>
      </c>
      <c r="AE625" s="80">
        <v>1018.40096</v>
      </c>
      <c r="AF625" s="80">
        <v>1041.02421</v>
      </c>
      <c r="AG625" s="80">
        <v>1064.77353</v>
      </c>
      <c r="AH625" s="80">
        <v>1091.04803</v>
      </c>
      <c r="AI625" s="80">
        <v>1120.10165</v>
      </c>
      <c r="AJ625" s="80">
        <v>1151.33473</v>
      </c>
      <c r="AK625" s="80">
        <v>1185.81687</v>
      </c>
      <c r="AL625" s="80">
        <v>1046.59477</v>
      </c>
      <c r="AM625" s="80">
        <v>1088.45133</v>
      </c>
      <c r="AN625" s="80">
        <v>1134.30844</v>
      </c>
      <c r="AO625" s="80">
        <v>1143.7635</v>
      </c>
      <c r="AP625" s="80">
        <v>1150.60758</v>
      </c>
      <c r="AQ625" s="80">
        <v>1154.17894</v>
      </c>
      <c r="AR625" s="80">
        <v>1153.52702</v>
      </c>
      <c r="AS625" s="80">
        <v>970.42021</v>
      </c>
      <c r="AT625" s="80">
        <v>958.87405</v>
      </c>
      <c r="AU625" s="80">
        <v>940.59939</v>
      </c>
      <c r="AW625" s="81">
        <v>18.0</v>
      </c>
      <c r="AX625" s="81">
        <v>7.0</v>
      </c>
      <c r="AY625" s="81">
        <v>38.0</v>
      </c>
      <c r="AZ625" s="82">
        <v>1392.75542</v>
      </c>
      <c r="BA625" s="82">
        <v>1394.03536</v>
      </c>
      <c r="BB625" s="82">
        <v>1395.7287</v>
      </c>
      <c r="BC625" s="82">
        <v>1397.87187</v>
      </c>
      <c r="BD625" s="82">
        <v>1400.63822</v>
      </c>
      <c r="BE625" s="82">
        <v>1404.04135</v>
      </c>
      <c r="BF625" s="82">
        <v>1408.26907</v>
      </c>
      <c r="BG625" s="82">
        <v>1413.22568</v>
      </c>
      <c r="BH625" s="82">
        <v>1419.72118</v>
      </c>
      <c r="BI625" s="82">
        <v>1426.85332</v>
      </c>
      <c r="BJ625" s="82">
        <v>1434.52561</v>
      </c>
      <c r="BK625" s="82">
        <v>1443.24568</v>
      </c>
      <c r="BL625" s="82">
        <v>1453.05962</v>
      </c>
      <c r="BM625" s="82">
        <v>1463.87797</v>
      </c>
      <c r="BN625" s="82">
        <v>1475.65314</v>
      </c>
      <c r="BO625" s="82">
        <v>1488.62367</v>
      </c>
      <c r="BP625" s="82">
        <v>1502.75995</v>
      </c>
      <c r="BQ625" s="82">
        <v>1518.04982</v>
      </c>
      <c r="BR625" s="82">
        <v>1534.70519</v>
      </c>
      <c r="BS625" s="82">
        <v>1552.78856</v>
      </c>
      <c r="BT625" s="82">
        <v>1572.33005</v>
      </c>
      <c r="BU625" s="82">
        <v>1593.3457</v>
      </c>
      <c r="BV625" s="82">
        <v>1615.90585</v>
      </c>
      <c r="BW625" s="82">
        <v>1639.43256</v>
      </c>
      <c r="BX625" s="82">
        <v>1665.59835</v>
      </c>
      <c r="BY625" s="82">
        <v>1694.62342</v>
      </c>
      <c r="BZ625" s="82">
        <v>1725.94598</v>
      </c>
      <c r="CA625" s="82">
        <v>1760.47704</v>
      </c>
      <c r="CB625" s="82">
        <v>1621.26542</v>
      </c>
      <c r="CC625" s="82">
        <v>1663.149</v>
      </c>
      <c r="CD625" s="82">
        <v>1709.04672</v>
      </c>
      <c r="CE625" s="82">
        <v>1718.5412</v>
      </c>
      <c r="CF625" s="82">
        <v>1725.42743</v>
      </c>
      <c r="CG625" s="82">
        <v>1729.00825</v>
      </c>
      <c r="CH625" s="82">
        <v>1728.30242</v>
      </c>
      <c r="CI625" s="82">
        <v>1545.07536</v>
      </c>
      <c r="CJ625" s="82">
        <v>1533.38116</v>
      </c>
      <c r="CK625" s="82">
        <v>1514.99595</v>
      </c>
    </row>
    <row r="626" ht="14.25" customHeight="1">
      <c r="E626" s="2"/>
      <c r="G626" s="81">
        <v>18.0</v>
      </c>
      <c r="H626" s="81">
        <v>7.0</v>
      </c>
      <c r="I626" s="81">
        <v>39.0</v>
      </c>
      <c r="J626" s="80">
        <v>886.03285</v>
      </c>
      <c r="K626" s="80">
        <v>887.32101</v>
      </c>
      <c r="L626" s="80">
        <v>889.02525</v>
      </c>
      <c r="M626" s="80">
        <v>891.18219</v>
      </c>
      <c r="N626" s="80">
        <v>893.96338</v>
      </c>
      <c r="O626" s="80">
        <v>897.38498</v>
      </c>
      <c r="P626" s="80">
        <v>901.62716</v>
      </c>
      <c r="Q626" s="80">
        <v>906.59294</v>
      </c>
      <c r="R626" s="80">
        <v>913.1109</v>
      </c>
      <c r="S626" s="80">
        <v>920.25373</v>
      </c>
      <c r="T626" s="80">
        <v>927.94453</v>
      </c>
      <c r="U626" s="80">
        <v>936.68334</v>
      </c>
      <c r="V626" s="80">
        <v>946.51127</v>
      </c>
      <c r="W626" s="80">
        <v>957.30402</v>
      </c>
      <c r="X626" s="80">
        <v>969.09517</v>
      </c>
      <c r="Y626" s="80">
        <v>982.0694</v>
      </c>
      <c r="Z626" s="80">
        <v>996.23046</v>
      </c>
      <c r="AA626" s="80">
        <v>1011.53382</v>
      </c>
      <c r="AB626" s="80">
        <v>1028.20782</v>
      </c>
      <c r="AC626" s="80">
        <v>1046.27919</v>
      </c>
      <c r="AD626" s="80">
        <v>1065.83217</v>
      </c>
      <c r="AE626" s="80">
        <v>1086.94299</v>
      </c>
      <c r="AF626" s="80">
        <v>1109.52552</v>
      </c>
      <c r="AG626" s="80">
        <v>1133.36321</v>
      </c>
      <c r="AH626" s="80">
        <v>1159.74959</v>
      </c>
      <c r="AI626" s="80">
        <v>1188.87555</v>
      </c>
      <c r="AJ626" s="80">
        <v>1220.21062</v>
      </c>
      <c r="AK626" s="80">
        <v>1254.80717</v>
      </c>
      <c r="AL626" s="80">
        <v>1114.5524</v>
      </c>
      <c r="AM626" s="80">
        <v>1156.52887</v>
      </c>
      <c r="AN626" s="80">
        <v>1202.51391</v>
      </c>
      <c r="AO626" s="80">
        <v>1211.84333</v>
      </c>
      <c r="AP626" s="80">
        <v>1218.51793</v>
      </c>
      <c r="AQ626" s="80">
        <v>1221.86106</v>
      </c>
      <c r="AR626" s="80">
        <v>1220.93126</v>
      </c>
      <c r="AS626" s="80">
        <v>1036.36025</v>
      </c>
      <c r="AT626" s="80">
        <v>1024.44177</v>
      </c>
      <c r="AU626" s="80">
        <v>1005.73138</v>
      </c>
      <c r="AW626" s="81">
        <v>18.0</v>
      </c>
      <c r="AX626" s="81">
        <v>7.0</v>
      </c>
      <c r="AY626" s="81">
        <v>39.0</v>
      </c>
      <c r="AZ626" s="82">
        <v>1397.25198</v>
      </c>
      <c r="BA626" s="82">
        <v>1398.54014</v>
      </c>
      <c r="BB626" s="82">
        <v>1400.24437</v>
      </c>
      <c r="BC626" s="82">
        <v>1402.40132</v>
      </c>
      <c r="BD626" s="82">
        <v>1405.18544</v>
      </c>
      <c r="BE626" s="82">
        <v>1408.61045</v>
      </c>
      <c r="BF626" s="82">
        <v>1412.86534</v>
      </c>
      <c r="BG626" s="82">
        <v>1417.84848</v>
      </c>
      <c r="BH626" s="82">
        <v>1424.38574</v>
      </c>
      <c r="BI626" s="82">
        <v>1431.54772</v>
      </c>
      <c r="BJ626" s="82">
        <v>1439.25868</v>
      </c>
      <c r="BK626" s="82">
        <v>1448.02416</v>
      </c>
      <c r="BL626" s="82">
        <v>1457.89055</v>
      </c>
      <c r="BM626" s="82">
        <v>1468.73581</v>
      </c>
      <c r="BN626" s="82">
        <v>1480.56008</v>
      </c>
      <c r="BO626" s="82">
        <v>1493.57142</v>
      </c>
      <c r="BP626" s="82">
        <v>1507.75074</v>
      </c>
      <c r="BQ626" s="82">
        <v>1523.09107</v>
      </c>
      <c r="BR626" s="82">
        <v>1539.78443</v>
      </c>
      <c r="BS626" s="82">
        <v>1557.92036</v>
      </c>
      <c r="BT626" s="82">
        <v>1577.50255</v>
      </c>
      <c r="BU626" s="82">
        <v>1598.58981</v>
      </c>
      <c r="BV626" s="82">
        <v>1621.10373</v>
      </c>
      <c r="BW626" s="82">
        <v>1644.7559</v>
      </c>
      <c r="BX626" s="82">
        <v>1671.06398</v>
      </c>
      <c r="BY626" s="82">
        <v>1700.17522</v>
      </c>
      <c r="BZ626" s="82">
        <v>1731.60386</v>
      </c>
      <c r="CA626" s="82">
        <v>1766.26186</v>
      </c>
      <c r="CB626" s="82">
        <v>1626.03417</v>
      </c>
      <c r="CC626" s="82">
        <v>1668.05528</v>
      </c>
      <c r="CD626" s="82">
        <v>1714.10068</v>
      </c>
      <c r="CE626" s="82">
        <v>1723.49334</v>
      </c>
      <c r="CF626" s="82">
        <v>1730.23488</v>
      </c>
      <c r="CG626" s="82">
        <v>1733.61326</v>
      </c>
      <c r="CH626" s="82">
        <v>1732.66236</v>
      </c>
      <c r="CI626" s="82">
        <v>1548.0127</v>
      </c>
      <c r="CJ626" s="82">
        <v>1535.99409</v>
      </c>
      <c r="CK626" s="82">
        <v>1517.22116</v>
      </c>
    </row>
    <row r="627" ht="14.25" customHeight="1">
      <c r="E627" s="2"/>
      <c r="G627" s="81">
        <v>18.0</v>
      </c>
      <c r="H627" s="81">
        <v>7.0</v>
      </c>
      <c r="I627" s="81">
        <v>40.0</v>
      </c>
      <c r="J627" s="80">
        <v>954.33374</v>
      </c>
      <c r="K627" s="80">
        <v>955.6302</v>
      </c>
      <c r="L627" s="80">
        <v>957.34543</v>
      </c>
      <c r="M627" s="80">
        <v>959.51629</v>
      </c>
      <c r="N627" s="80">
        <v>962.31542</v>
      </c>
      <c r="O627" s="80">
        <v>965.7591</v>
      </c>
      <c r="P627" s="80">
        <v>970.02864</v>
      </c>
      <c r="Q627" s="80">
        <v>975.02185</v>
      </c>
      <c r="R627" s="80">
        <v>981.5812</v>
      </c>
      <c r="S627" s="80">
        <v>988.75561</v>
      </c>
      <c r="T627" s="80">
        <v>996.48414</v>
      </c>
      <c r="U627" s="80">
        <v>1005.26678</v>
      </c>
      <c r="V627" s="80">
        <v>1015.14424</v>
      </c>
      <c r="W627" s="80">
        <v>1025.96574</v>
      </c>
      <c r="X627" s="80">
        <v>1037.80194</v>
      </c>
      <c r="Y627" s="80">
        <v>1050.81302</v>
      </c>
      <c r="Z627" s="80">
        <v>1065.01002</v>
      </c>
      <c r="AA627" s="80">
        <v>1080.35605</v>
      </c>
      <c r="AB627" s="80">
        <v>1097.0605</v>
      </c>
      <c r="AC627" s="80">
        <v>1115.17266</v>
      </c>
      <c r="AD627" s="80">
        <v>1134.75562</v>
      </c>
      <c r="AE627" s="80">
        <v>1155.92032</v>
      </c>
      <c r="AF627" s="80">
        <v>1178.45648</v>
      </c>
      <c r="AG627" s="80">
        <v>1202.38289</v>
      </c>
      <c r="AH627" s="80">
        <v>1228.88169</v>
      </c>
      <c r="AI627" s="80">
        <v>1258.07804</v>
      </c>
      <c r="AJ627" s="80">
        <v>1289.51356</v>
      </c>
      <c r="AK627" s="80">
        <v>1324.22314</v>
      </c>
      <c r="AL627" s="80">
        <v>1182.92197</v>
      </c>
      <c r="AM627" s="80">
        <v>1225.01605</v>
      </c>
      <c r="AN627" s="80">
        <v>1271.12639</v>
      </c>
      <c r="AO627" s="80">
        <v>1280.32458</v>
      </c>
      <c r="AP627" s="80">
        <v>1286.82297</v>
      </c>
      <c r="AQ627" s="80">
        <v>1289.92956</v>
      </c>
      <c r="AR627" s="80">
        <v>1288.7127</v>
      </c>
      <c r="AS627" s="80">
        <v>1102.6562</v>
      </c>
      <c r="AT627" s="80">
        <v>1090.35512</v>
      </c>
      <c r="AU627" s="80">
        <v>1071.19755</v>
      </c>
      <c r="AW627" s="81">
        <v>18.0</v>
      </c>
      <c r="AX627" s="81">
        <v>7.0</v>
      </c>
      <c r="AY627" s="81">
        <v>40.0</v>
      </c>
      <c r="AZ627" s="82">
        <v>1401.81078</v>
      </c>
      <c r="BA627" s="82">
        <v>1403.10725</v>
      </c>
      <c r="BB627" s="82">
        <v>1404.82248</v>
      </c>
      <c r="BC627" s="82">
        <v>1406.99334</v>
      </c>
      <c r="BD627" s="82">
        <v>1409.79542</v>
      </c>
      <c r="BE627" s="82">
        <v>1413.24253</v>
      </c>
      <c r="BF627" s="82">
        <v>1417.52487</v>
      </c>
      <c r="BG627" s="82">
        <v>1422.53483</v>
      </c>
      <c r="BH627" s="82">
        <v>1429.11426</v>
      </c>
      <c r="BI627" s="82">
        <v>1436.30646</v>
      </c>
      <c r="BJ627" s="82">
        <v>1444.05652</v>
      </c>
      <c r="BK627" s="82">
        <v>1452.86792</v>
      </c>
      <c r="BL627" s="82">
        <v>1462.78734</v>
      </c>
      <c r="BM627" s="82">
        <v>1473.65993</v>
      </c>
      <c r="BN627" s="82">
        <v>1485.53391</v>
      </c>
      <c r="BO627" s="82">
        <v>1498.58664</v>
      </c>
      <c r="BP627" s="82">
        <v>1512.80961</v>
      </c>
      <c r="BQ627" s="82">
        <v>1528.20111</v>
      </c>
      <c r="BR627" s="82">
        <v>1544.93311</v>
      </c>
      <c r="BS627" s="82">
        <v>1563.1224</v>
      </c>
      <c r="BT627" s="82">
        <v>1582.74603</v>
      </c>
      <c r="BU627" s="82">
        <v>1603.90588</v>
      </c>
      <c r="BV627" s="82">
        <v>1626.37389</v>
      </c>
      <c r="BW627" s="82">
        <v>1650.15289</v>
      </c>
      <c r="BX627" s="82">
        <v>1676.60483</v>
      </c>
      <c r="BY627" s="82">
        <v>1705.80353</v>
      </c>
      <c r="BZ627" s="82">
        <v>1737.33971</v>
      </c>
      <c r="CA627" s="82">
        <v>1772.12635</v>
      </c>
      <c r="CB627" s="82">
        <v>1630.87276</v>
      </c>
      <c r="CC627" s="82">
        <v>1673.03336</v>
      </c>
      <c r="CD627" s="82">
        <v>1719.22857</v>
      </c>
      <c r="CE627" s="82">
        <v>1728.51908</v>
      </c>
      <c r="CF627" s="82">
        <v>1735.1153</v>
      </c>
      <c r="CG627" s="82">
        <v>1738.29018</v>
      </c>
      <c r="CH627" s="82">
        <v>1737.09282</v>
      </c>
      <c r="CI627" s="82">
        <v>1551.00722</v>
      </c>
      <c r="CJ627" s="82">
        <v>1538.66208</v>
      </c>
      <c r="CK627" s="82">
        <v>1519.49878</v>
      </c>
    </row>
    <row r="628" ht="14.25" customHeight="1">
      <c r="E628" s="2"/>
      <c r="G628" s="81">
        <v>18.0</v>
      </c>
      <c r="H628" s="81">
        <v>7.0</v>
      </c>
      <c r="I628" s="81">
        <v>41.0</v>
      </c>
      <c r="J628" s="80">
        <v>1023.0837</v>
      </c>
      <c r="K628" s="80">
        <v>1024.38857</v>
      </c>
      <c r="L628" s="80">
        <v>1026.1149</v>
      </c>
      <c r="M628" s="80">
        <v>1028.29982</v>
      </c>
      <c r="N628" s="80">
        <v>1031.11708</v>
      </c>
      <c r="O628" s="80">
        <v>1034.58305</v>
      </c>
      <c r="P628" s="80">
        <v>1038.88024</v>
      </c>
      <c r="Q628" s="80">
        <v>1043.90101</v>
      </c>
      <c r="R628" s="80">
        <v>1050.50216</v>
      </c>
      <c r="S628" s="80">
        <v>1057.70802</v>
      </c>
      <c r="T628" s="80">
        <v>1065.47439</v>
      </c>
      <c r="U628" s="80">
        <v>1074.30102</v>
      </c>
      <c r="V628" s="80">
        <v>1084.22823</v>
      </c>
      <c r="W628" s="80">
        <v>1095.0776</v>
      </c>
      <c r="X628" s="80">
        <v>1106.95858</v>
      </c>
      <c r="Y628" s="80">
        <v>1120.00575</v>
      </c>
      <c r="Z628" s="80">
        <v>1134.23777</v>
      </c>
      <c r="AA628" s="80">
        <v>1149.62561</v>
      </c>
      <c r="AB628" s="80">
        <v>1166.35896</v>
      </c>
      <c r="AC628" s="80">
        <v>1184.51062</v>
      </c>
      <c r="AD628" s="80">
        <v>1204.1216</v>
      </c>
      <c r="AE628" s="80">
        <v>1225.33907</v>
      </c>
      <c r="AF628" s="80">
        <v>1247.82315</v>
      </c>
      <c r="AG628" s="80">
        <v>1271.83862</v>
      </c>
      <c r="AH628" s="80">
        <v>1298.4504</v>
      </c>
      <c r="AI628" s="80">
        <v>1327.71519</v>
      </c>
      <c r="AJ628" s="80">
        <v>1359.24959</v>
      </c>
      <c r="AK628" s="80">
        <v>1394.07083</v>
      </c>
      <c r="AL628" s="80">
        <v>1251.70939</v>
      </c>
      <c r="AM628" s="80">
        <v>1293.91878</v>
      </c>
      <c r="AN628" s="80">
        <v>1340.15181</v>
      </c>
      <c r="AO628" s="80">
        <v>1349.21312</v>
      </c>
      <c r="AP628" s="80">
        <v>1355.52853</v>
      </c>
      <c r="AQ628" s="80">
        <v>1358.39022</v>
      </c>
      <c r="AR628" s="80">
        <v>1356.87706</v>
      </c>
      <c r="AS628" s="80">
        <v>1169.31357</v>
      </c>
      <c r="AT628" s="80">
        <v>1156.61954</v>
      </c>
      <c r="AU628" s="80">
        <v>1137.00326</v>
      </c>
      <c r="AW628" s="81">
        <v>18.0</v>
      </c>
      <c r="AX628" s="81">
        <v>7.0</v>
      </c>
      <c r="AY628" s="81">
        <v>41.0</v>
      </c>
      <c r="AZ628" s="82">
        <v>1406.43243</v>
      </c>
      <c r="BA628" s="82">
        <v>1407.73729</v>
      </c>
      <c r="BB628" s="82">
        <v>1409.46363</v>
      </c>
      <c r="BC628" s="82">
        <v>1411.64855</v>
      </c>
      <c r="BD628" s="82">
        <v>1414.46878</v>
      </c>
      <c r="BE628" s="82">
        <v>1417.93821</v>
      </c>
      <c r="BF628" s="82">
        <v>1422.24828</v>
      </c>
      <c r="BG628" s="82">
        <v>1427.28534</v>
      </c>
      <c r="BH628" s="82">
        <v>1433.90739</v>
      </c>
      <c r="BI628" s="82">
        <v>1441.13016</v>
      </c>
      <c r="BJ628" s="82">
        <v>1448.91977</v>
      </c>
      <c r="BK628" s="82">
        <v>1457.77759</v>
      </c>
      <c r="BL628" s="82">
        <v>1467.75062</v>
      </c>
      <c r="BM628" s="82">
        <v>1478.65099</v>
      </c>
      <c r="BN628" s="82">
        <v>1490.57528</v>
      </c>
      <c r="BO628" s="82">
        <v>1503.66999</v>
      </c>
      <c r="BP628" s="82">
        <v>1517.93725</v>
      </c>
      <c r="BQ628" s="82">
        <v>1533.38063</v>
      </c>
      <c r="BR628" s="82">
        <v>1550.15193</v>
      </c>
      <c r="BS628" s="82">
        <v>1568.39537</v>
      </c>
      <c r="BT628" s="82">
        <v>1588.06121</v>
      </c>
      <c r="BU628" s="82">
        <v>1609.29464</v>
      </c>
      <c r="BV628" s="82">
        <v>1631.71703</v>
      </c>
      <c r="BW628" s="82">
        <v>1655.62427</v>
      </c>
      <c r="BX628" s="82">
        <v>1682.22163</v>
      </c>
      <c r="BY628" s="82">
        <v>1711.50909</v>
      </c>
      <c r="BZ628" s="82">
        <v>1743.1543</v>
      </c>
      <c r="CA628" s="82">
        <v>1778.07129</v>
      </c>
      <c r="CB628" s="82">
        <v>1635.78187</v>
      </c>
      <c r="CC628" s="82">
        <v>1678.08393</v>
      </c>
      <c r="CD628" s="82">
        <v>1724.43112</v>
      </c>
      <c r="CE628" s="82">
        <v>1733.61913</v>
      </c>
      <c r="CF628" s="82">
        <v>1740.06938</v>
      </c>
      <c r="CG628" s="82">
        <v>1743.03971</v>
      </c>
      <c r="CH628" s="82">
        <v>1741.59446</v>
      </c>
      <c r="CI628" s="82">
        <v>1554.05943</v>
      </c>
      <c r="CJ628" s="82">
        <v>1541.38561</v>
      </c>
      <c r="CK628" s="82">
        <v>1521.82926</v>
      </c>
    </row>
    <row r="629" ht="14.25" customHeight="1">
      <c r="E629" s="2"/>
      <c r="G629" s="81">
        <v>18.0</v>
      </c>
      <c r="H629" s="81">
        <v>7.0</v>
      </c>
      <c r="I629" s="81">
        <v>42.0</v>
      </c>
      <c r="J629" s="80">
        <v>1092.28893</v>
      </c>
      <c r="K629" s="80">
        <v>1093.60227</v>
      </c>
      <c r="L629" s="80">
        <v>1095.33983</v>
      </c>
      <c r="M629" s="80">
        <v>1097.53895</v>
      </c>
      <c r="N629" s="80">
        <v>1100.37451</v>
      </c>
      <c r="O629" s="80">
        <v>1103.86301</v>
      </c>
      <c r="P629" s="80">
        <v>1108.18814</v>
      </c>
      <c r="Q629" s="80">
        <v>1113.23659</v>
      </c>
      <c r="R629" s="80">
        <v>1119.87998</v>
      </c>
      <c r="S629" s="80">
        <v>1127.11718</v>
      </c>
      <c r="T629" s="80">
        <v>1134.92147</v>
      </c>
      <c r="U629" s="80">
        <v>1143.79225</v>
      </c>
      <c r="V629" s="80">
        <v>1153.76945</v>
      </c>
      <c r="W629" s="80">
        <v>1164.64579</v>
      </c>
      <c r="X629" s="80">
        <v>1176.5713</v>
      </c>
      <c r="Y629" s="80">
        <v>1189.65378</v>
      </c>
      <c r="Z629" s="80">
        <v>1203.9199</v>
      </c>
      <c r="AA629" s="80">
        <v>1219.34871</v>
      </c>
      <c r="AB629" s="80">
        <v>1236.10938</v>
      </c>
      <c r="AC629" s="80">
        <v>1254.29927</v>
      </c>
      <c r="AD629" s="80">
        <v>1273.93626</v>
      </c>
      <c r="AE629" s="80">
        <v>1295.20537</v>
      </c>
      <c r="AF629" s="80">
        <v>1317.63167</v>
      </c>
      <c r="AG629" s="80">
        <v>1341.73653</v>
      </c>
      <c r="AH629" s="80">
        <v>1368.46187</v>
      </c>
      <c r="AI629" s="80">
        <v>1397.79312</v>
      </c>
      <c r="AJ629" s="80">
        <v>1429.42487</v>
      </c>
      <c r="AK629" s="80">
        <v>1464.35638</v>
      </c>
      <c r="AL629" s="80">
        <v>1320.92066</v>
      </c>
      <c r="AM629" s="80">
        <v>1363.24307</v>
      </c>
      <c r="AN629" s="80">
        <v>1409.59614</v>
      </c>
      <c r="AO629" s="80">
        <v>1418.51491</v>
      </c>
      <c r="AP629" s="80">
        <v>1424.64049</v>
      </c>
      <c r="AQ629" s="80">
        <v>1427.24886</v>
      </c>
      <c r="AR629" s="80">
        <v>1425.43011</v>
      </c>
      <c r="AS629" s="80">
        <v>1236.33793</v>
      </c>
      <c r="AT629" s="80">
        <v>1223.24053</v>
      </c>
      <c r="AU629" s="80">
        <v>1203.15395</v>
      </c>
      <c r="AW629" s="81">
        <v>18.0</v>
      </c>
      <c r="AX629" s="81">
        <v>7.0</v>
      </c>
      <c r="AY629" s="81">
        <v>42.0</v>
      </c>
      <c r="AZ629" s="82">
        <v>1411.11755</v>
      </c>
      <c r="BA629" s="82">
        <v>1412.4309</v>
      </c>
      <c r="BB629" s="82">
        <v>1414.16845</v>
      </c>
      <c r="BC629" s="82">
        <v>1416.36757</v>
      </c>
      <c r="BD629" s="82">
        <v>1419.20613</v>
      </c>
      <c r="BE629" s="82">
        <v>1422.69811</v>
      </c>
      <c r="BF629" s="82">
        <v>1427.03619</v>
      </c>
      <c r="BG629" s="82">
        <v>1432.10066</v>
      </c>
      <c r="BH629" s="82">
        <v>1438.76576</v>
      </c>
      <c r="BI629" s="82">
        <v>1446.01948</v>
      </c>
      <c r="BJ629" s="82">
        <v>1453.84907</v>
      </c>
      <c r="BK629" s="82">
        <v>1462.75382</v>
      </c>
      <c r="BL629" s="82">
        <v>1472.78105</v>
      </c>
      <c r="BM629" s="82">
        <v>1483.70966</v>
      </c>
      <c r="BN629" s="82">
        <v>1495.68488</v>
      </c>
      <c r="BO629" s="82">
        <v>1508.82215</v>
      </c>
      <c r="BP629" s="82">
        <v>1523.13433</v>
      </c>
      <c r="BQ629" s="82">
        <v>1538.63031</v>
      </c>
      <c r="BR629" s="82">
        <v>1555.44159</v>
      </c>
      <c r="BS629" s="82">
        <v>1573.73997</v>
      </c>
      <c r="BT629" s="82">
        <v>1593.44879</v>
      </c>
      <c r="BU629" s="82">
        <v>1614.7568</v>
      </c>
      <c r="BV629" s="82">
        <v>1637.13389</v>
      </c>
      <c r="BW629" s="82">
        <v>1661.17076</v>
      </c>
      <c r="BX629" s="82">
        <v>1687.91513</v>
      </c>
      <c r="BY629" s="82">
        <v>1717.29266</v>
      </c>
      <c r="BZ629" s="82">
        <v>1749.0484</v>
      </c>
      <c r="CA629" s="82">
        <v>1784.09746</v>
      </c>
      <c r="CB629" s="82">
        <v>1640.76218</v>
      </c>
      <c r="CC629" s="82">
        <v>1683.20769</v>
      </c>
      <c r="CD629" s="82">
        <v>1729.70903</v>
      </c>
      <c r="CE629" s="82">
        <v>1738.79422</v>
      </c>
      <c r="CF629" s="82">
        <v>1745.09783</v>
      </c>
      <c r="CG629" s="82">
        <v>1747.86251</v>
      </c>
      <c r="CH629" s="82">
        <v>1746.16794</v>
      </c>
      <c r="CI629" s="82">
        <v>1557.16985</v>
      </c>
      <c r="CJ629" s="82">
        <v>1544.16516</v>
      </c>
      <c r="CK629" s="82">
        <v>1524.21303</v>
      </c>
    </row>
    <row r="630" ht="14.25" customHeight="1">
      <c r="E630" s="2"/>
      <c r="G630" s="81">
        <v>18.0</v>
      </c>
      <c r="H630" s="81">
        <v>7.0</v>
      </c>
      <c r="I630" s="81">
        <v>43.0</v>
      </c>
      <c r="J630" s="80">
        <v>1161.95566</v>
      </c>
      <c r="K630" s="80">
        <v>1163.27757</v>
      </c>
      <c r="L630" s="80">
        <v>1165.02646</v>
      </c>
      <c r="M630" s="80">
        <v>1167.23993</v>
      </c>
      <c r="N630" s="80">
        <v>1170.09399</v>
      </c>
      <c r="O630" s="80">
        <v>1173.60525</v>
      </c>
      <c r="P630" s="80">
        <v>1177.95858</v>
      </c>
      <c r="Q630" s="80">
        <v>1183.03486</v>
      </c>
      <c r="R630" s="80">
        <v>1189.72092</v>
      </c>
      <c r="S630" s="80">
        <v>1196.98933</v>
      </c>
      <c r="T630" s="80">
        <v>1204.83165</v>
      </c>
      <c r="U630" s="80">
        <v>1213.74676</v>
      </c>
      <c r="V630" s="80">
        <v>1223.77416</v>
      </c>
      <c r="W630" s="80">
        <v>1234.67658</v>
      </c>
      <c r="X630" s="80">
        <v>1246.64638</v>
      </c>
      <c r="Y630" s="80">
        <v>1259.76337</v>
      </c>
      <c r="Z630" s="80">
        <v>1274.06266</v>
      </c>
      <c r="AA630" s="80">
        <v>1289.53159</v>
      </c>
      <c r="AB630" s="80">
        <v>1306.31802</v>
      </c>
      <c r="AC630" s="80">
        <v>1324.54483</v>
      </c>
      <c r="AD630" s="80">
        <v>1344.20584</v>
      </c>
      <c r="AE630" s="80">
        <v>1365.52548</v>
      </c>
      <c r="AF630" s="80">
        <v>1387.88821</v>
      </c>
      <c r="AG630" s="80">
        <v>1412.08284</v>
      </c>
      <c r="AH630" s="80">
        <v>1438.9223</v>
      </c>
      <c r="AI630" s="80">
        <v>1468.31804</v>
      </c>
      <c r="AJ630" s="80">
        <v>1500.04558</v>
      </c>
      <c r="AK630" s="80">
        <v>1535.08598</v>
      </c>
      <c r="AL630" s="80">
        <v>1390.56185</v>
      </c>
      <c r="AM630" s="80">
        <v>1432.99496</v>
      </c>
      <c r="AN630" s="80">
        <v>1479.46543</v>
      </c>
      <c r="AO630" s="80">
        <v>1488.23594</v>
      </c>
      <c r="AP630" s="80">
        <v>1494.16483</v>
      </c>
      <c r="AQ630" s="80">
        <v>1496.51141</v>
      </c>
      <c r="AR630" s="80">
        <v>1494.3777</v>
      </c>
      <c r="AS630" s="80">
        <v>1303.73493</v>
      </c>
      <c r="AT630" s="80">
        <v>1290.22367</v>
      </c>
      <c r="AU630" s="80">
        <v>1269.65508</v>
      </c>
      <c r="AW630" s="81">
        <v>18.0</v>
      </c>
      <c r="AX630" s="81">
        <v>7.0</v>
      </c>
      <c r="AY630" s="81">
        <v>43.0</v>
      </c>
      <c r="AZ630" s="82">
        <v>1415.86678</v>
      </c>
      <c r="BA630" s="82">
        <v>1417.18869</v>
      </c>
      <c r="BB630" s="82">
        <v>1418.93758</v>
      </c>
      <c r="BC630" s="82">
        <v>1421.15104</v>
      </c>
      <c r="BD630" s="82">
        <v>1424.00812</v>
      </c>
      <c r="BE630" s="82">
        <v>1427.52287</v>
      </c>
      <c r="BF630" s="82">
        <v>1431.88926</v>
      </c>
      <c r="BG630" s="82">
        <v>1436.98143</v>
      </c>
      <c r="BH630" s="82">
        <v>1443.69001</v>
      </c>
      <c r="BI630" s="82">
        <v>1450.97506</v>
      </c>
      <c r="BJ630" s="82">
        <v>1458.84509</v>
      </c>
      <c r="BK630" s="82">
        <v>1467.79729</v>
      </c>
      <c r="BL630" s="82">
        <v>1477.87931</v>
      </c>
      <c r="BM630" s="82">
        <v>1488.8366</v>
      </c>
      <c r="BN630" s="82">
        <v>1500.86336</v>
      </c>
      <c r="BO630" s="82">
        <v>1514.04381</v>
      </c>
      <c r="BP630" s="82">
        <v>1528.40155</v>
      </c>
      <c r="BQ630" s="82">
        <v>1543.95085</v>
      </c>
      <c r="BR630" s="82">
        <v>1560.80277</v>
      </c>
      <c r="BS630" s="82">
        <v>1579.15692</v>
      </c>
      <c r="BT630" s="82">
        <v>1598.90948</v>
      </c>
      <c r="BU630" s="82">
        <v>1620.29309</v>
      </c>
      <c r="BV630" s="82">
        <v>1642.62517</v>
      </c>
      <c r="BW630" s="82">
        <v>1666.79311</v>
      </c>
      <c r="BX630" s="82">
        <v>1693.68609</v>
      </c>
      <c r="BY630" s="82">
        <v>1723.15502</v>
      </c>
      <c r="BZ630" s="82">
        <v>1755.02282</v>
      </c>
      <c r="CA630" s="82">
        <v>1790.20568</v>
      </c>
      <c r="CB630" s="82">
        <v>1645.81437</v>
      </c>
      <c r="CC630" s="82">
        <v>1688.40535</v>
      </c>
      <c r="CD630" s="82">
        <v>1735.06304</v>
      </c>
      <c r="CE630" s="82">
        <v>1744.04505</v>
      </c>
      <c r="CF630" s="82">
        <v>1750.20136</v>
      </c>
      <c r="CG630" s="82">
        <v>1752.7593</v>
      </c>
      <c r="CH630" s="82">
        <v>1750.81393</v>
      </c>
      <c r="CI630" s="82">
        <v>1560.33899</v>
      </c>
      <c r="CJ630" s="82">
        <v>1547.00122</v>
      </c>
      <c r="CK630" s="82">
        <v>1526.65055</v>
      </c>
    </row>
    <row r="631" ht="14.25" customHeight="1">
      <c r="E631" s="2"/>
      <c r="G631" s="81">
        <v>18.0</v>
      </c>
      <c r="H631" s="81">
        <v>7.0</v>
      </c>
      <c r="I631" s="81">
        <v>44.0</v>
      </c>
      <c r="J631" s="80">
        <v>1232.09023</v>
      </c>
      <c r="K631" s="80">
        <v>1233.42079</v>
      </c>
      <c r="L631" s="80">
        <v>1235.18113</v>
      </c>
      <c r="M631" s="80">
        <v>1237.40909</v>
      </c>
      <c r="N631" s="80">
        <v>1240.28184</v>
      </c>
      <c r="O631" s="80">
        <v>1243.81608</v>
      </c>
      <c r="P631" s="80">
        <v>1248.19792</v>
      </c>
      <c r="Q631" s="80">
        <v>1253.30215</v>
      </c>
      <c r="R631" s="80">
        <v>1260.03132</v>
      </c>
      <c r="S631" s="80">
        <v>1267.33081</v>
      </c>
      <c r="T631" s="80">
        <v>1275.21127</v>
      </c>
      <c r="U631" s="80">
        <v>1284.17087</v>
      </c>
      <c r="V631" s="80">
        <v>1294.24872</v>
      </c>
      <c r="W631" s="80">
        <v>1305.17633</v>
      </c>
      <c r="X631" s="80">
        <v>1317.19015</v>
      </c>
      <c r="Y631" s="80">
        <v>1330.34088</v>
      </c>
      <c r="Z631" s="80">
        <v>1344.67241</v>
      </c>
      <c r="AA631" s="80">
        <v>1360.18059</v>
      </c>
      <c r="AB631" s="80">
        <v>1376.99121</v>
      </c>
      <c r="AC631" s="80">
        <v>1395.25365</v>
      </c>
      <c r="AD631" s="80">
        <v>1414.93667</v>
      </c>
      <c r="AE631" s="80">
        <v>1436.30569</v>
      </c>
      <c r="AF631" s="80">
        <v>1458.59907</v>
      </c>
      <c r="AG631" s="80">
        <v>1482.88382</v>
      </c>
      <c r="AH631" s="80">
        <v>1509.83798</v>
      </c>
      <c r="AI631" s="80">
        <v>1539.29624</v>
      </c>
      <c r="AJ631" s="80">
        <v>1571.11801</v>
      </c>
      <c r="AK631" s="80">
        <v>1606.26592</v>
      </c>
      <c r="AL631" s="80">
        <v>1460.63909</v>
      </c>
      <c r="AM631" s="80">
        <v>1503.18058</v>
      </c>
      <c r="AN631" s="80">
        <v>1549.7658</v>
      </c>
      <c r="AO631" s="80">
        <v>1558.38231</v>
      </c>
      <c r="AP631" s="80">
        <v>1564.10757</v>
      </c>
      <c r="AQ631" s="80">
        <v>1566.18382</v>
      </c>
      <c r="AR631" s="80">
        <v>1563.72572</v>
      </c>
      <c r="AS631" s="80">
        <v>1371.51028</v>
      </c>
      <c r="AT631" s="80">
        <v>1357.57457</v>
      </c>
      <c r="AU631" s="80">
        <v>1336.51221</v>
      </c>
      <c r="AW631" s="81">
        <v>18.0</v>
      </c>
      <c r="AX631" s="81">
        <v>7.0</v>
      </c>
      <c r="AY631" s="81">
        <v>44.0</v>
      </c>
      <c r="AZ631" s="82">
        <v>1420.68074</v>
      </c>
      <c r="BA631" s="82">
        <v>1422.01131</v>
      </c>
      <c r="BB631" s="82">
        <v>1423.77165</v>
      </c>
      <c r="BC631" s="82">
        <v>1425.9996</v>
      </c>
      <c r="BD631" s="82">
        <v>1428.87538</v>
      </c>
      <c r="BE631" s="82">
        <v>1432.41315</v>
      </c>
      <c r="BF631" s="82">
        <v>1436.80812</v>
      </c>
      <c r="BG631" s="82">
        <v>1441.9283</v>
      </c>
      <c r="BH631" s="82">
        <v>1448.6808</v>
      </c>
      <c r="BI631" s="82">
        <v>1455.99756</v>
      </c>
      <c r="BJ631" s="82">
        <v>1463.90848</v>
      </c>
      <c r="BK631" s="82">
        <v>1472.90866</v>
      </c>
      <c r="BL631" s="82">
        <v>1483.04607</v>
      </c>
      <c r="BM631" s="82">
        <v>1494.0325</v>
      </c>
      <c r="BN631" s="82">
        <v>1506.11144</v>
      </c>
      <c r="BO631" s="82">
        <v>1519.33566</v>
      </c>
      <c r="BP631" s="82">
        <v>1533.73961</v>
      </c>
      <c r="BQ631" s="82">
        <v>1549.34295</v>
      </c>
      <c r="BR631" s="82">
        <v>1566.23621</v>
      </c>
      <c r="BS631" s="82">
        <v>1584.64694</v>
      </c>
      <c r="BT631" s="82">
        <v>1604.44403</v>
      </c>
      <c r="BU631" s="82">
        <v>1625.90425</v>
      </c>
      <c r="BV631" s="82">
        <v>1648.19163</v>
      </c>
      <c r="BW631" s="82">
        <v>1672.49208</v>
      </c>
      <c r="BX631" s="82">
        <v>1699.53529</v>
      </c>
      <c r="BY631" s="82">
        <v>1729.09696</v>
      </c>
      <c r="BZ631" s="82">
        <v>1761.07834</v>
      </c>
      <c r="CA631" s="82">
        <v>1796.39676</v>
      </c>
      <c r="CB631" s="82">
        <v>1650.93916</v>
      </c>
      <c r="CC631" s="82">
        <v>1693.67764</v>
      </c>
      <c r="CD631" s="82">
        <v>1740.49389</v>
      </c>
      <c r="CE631" s="82">
        <v>1749.37237</v>
      </c>
      <c r="CF631" s="82">
        <v>1755.38069</v>
      </c>
      <c r="CG631" s="82">
        <v>1757.73077</v>
      </c>
      <c r="CH631" s="82">
        <v>1755.53313</v>
      </c>
      <c r="CI631" s="82">
        <v>1563.56738</v>
      </c>
      <c r="CJ631" s="82">
        <v>1549.89428</v>
      </c>
      <c r="CK631" s="82">
        <v>1529.14228</v>
      </c>
    </row>
    <row r="632" ht="14.25" customHeight="1">
      <c r="E632" s="2"/>
      <c r="G632" s="81">
        <v>18.0</v>
      </c>
      <c r="H632" s="81">
        <v>7.0</v>
      </c>
      <c r="I632" s="81">
        <v>45.0</v>
      </c>
      <c r="J632" s="80">
        <v>1302.69901</v>
      </c>
      <c r="K632" s="80">
        <v>1304.03832</v>
      </c>
      <c r="L632" s="80">
        <v>1305.81022</v>
      </c>
      <c r="M632" s="80">
        <v>1308.05282</v>
      </c>
      <c r="N632" s="80">
        <v>1310.94445</v>
      </c>
      <c r="O632" s="80">
        <v>1314.50191</v>
      </c>
      <c r="P632" s="80">
        <v>1318.91254</v>
      </c>
      <c r="Q632" s="80">
        <v>1324.04487</v>
      </c>
      <c r="R632" s="80">
        <v>1330.81759</v>
      </c>
      <c r="S632" s="80">
        <v>1338.14806</v>
      </c>
      <c r="T632" s="80">
        <v>1346.06675</v>
      </c>
      <c r="U632" s="80">
        <v>1355.07101</v>
      </c>
      <c r="V632" s="80">
        <v>1365.19955</v>
      </c>
      <c r="W632" s="80">
        <v>1376.15144</v>
      </c>
      <c r="X632" s="80">
        <v>1388.20904</v>
      </c>
      <c r="Y632" s="80">
        <v>1401.39271</v>
      </c>
      <c r="Z632" s="80">
        <v>1415.75555</v>
      </c>
      <c r="AA632" s="80">
        <v>1431.30213</v>
      </c>
      <c r="AB632" s="80">
        <v>1448.13535</v>
      </c>
      <c r="AC632" s="80">
        <v>1466.43209</v>
      </c>
      <c r="AD632" s="80">
        <v>1486.13511</v>
      </c>
      <c r="AE632" s="80">
        <v>1507.55239</v>
      </c>
      <c r="AF632" s="80">
        <v>1529.77056</v>
      </c>
      <c r="AG632" s="80">
        <v>1554.14581</v>
      </c>
      <c r="AH632" s="80">
        <v>1581.21526</v>
      </c>
      <c r="AI632" s="80">
        <v>1610.73406</v>
      </c>
      <c r="AJ632" s="80">
        <v>1642.64849</v>
      </c>
      <c r="AK632" s="80">
        <v>1677.90253</v>
      </c>
      <c r="AL632" s="80">
        <v>1531.15858</v>
      </c>
      <c r="AM632" s="80">
        <v>1573.80613</v>
      </c>
      <c r="AN632" s="80">
        <v>1620.50344</v>
      </c>
      <c r="AO632" s="80">
        <v>1628.96015</v>
      </c>
      <c r="AP632" s="80">
        <v>1634.47482</v>
      </c>
      <c r="AQ632" s="80">
        <v>1636.27215</v>
      </c>
      <c r="AR632" s="80">
        <v>1633.48016</v>
      </c>
      <c r="AS632" s="80">
        <v>1439.66973</v>
      </c>
      <c r="AT632" s="80">
        <v>1425.29894</v>
      </c>
      <c r="AU632" s="80">
        <v>1403.73093</v>
      </c>
      <c r="AW632" s="81">
        <v>18.0</v>
      </c>
      <c r="AX632" s="81">
        <v>7.0</v>
      </c>
      <c r="AY632" s="81">
        <v>45.0</v>
      </c>
      <c r="AZ632" s="82">
        <v>1425.56008</v>
      </c>
      <c r="BA632" s="82">
        <v>1426.89939</v>
      </c>
      <c r="BB632" s="82">
        <v>1428.6713</v>
      </c>
      <c r="BC632" s="82">
        <v>1430.91389</v>
      </c>
      <c r="BD632" s="82">
        <v>1433.80857</v>
      </c>
      <c r="BE632" s="82">
        <v>1437.36958</v>
      </c>
      <c r="BF632" s="82">
        <v>1441.79343</v>
      </c>
      <c r="BG632" s="82">
        <v>1446.94193</v>
      </c>
      <c r="BH632" s="82">
        <v>1453.73881</v>
      </c>
      <c r="BI632" s="82">
        <v>1461.08766</v>
      </c>
      <c r="BJ632" s="82">
        <v>1469.03992</v>
      </c>
      <c r="BK632" s="82">
        <v>1478.08862</v>
      </c>
      <c r="BL632" s="82">
        <v>1488.28202</v>
      </c>
      <c r="BM632" s="82">
        <v>1499.29804</v>
      </c>
      <c r="BN632" s="82">
        <v>1511.42979</v>
      </c>
      <c r="BO632" s="82">
        <v>1524.69839</v>
      </c>
      <c r="BP632" s="82">
        <v>1539.14922</v>
      </c>
      <c r="BQ632" s="82">
        <v>1554.80734</v>
      </c>
      <c r="BR632" s="82">
        <v>1571.74262</v>
      </c>
      <c r="BS632" s="82">
        <v>1590.21075</v>
      </c>
      <c r="BT632" s="82">
        <v>1610.05315</v>
      </c>
      <c r="BU632" s="82">
        <v>1631.59102</v>
      </c>
      <c r="BV632" s="82">
        <v>1653.83401</v>
      </c>
      <c r="BW632" s="82">
        <v>1678.26842</v>
      </c>
      <c r="BX632" s="82">
        <v>1705.4635</v>
      </c>
      <c r="BY632" s="82">
        <v>1735.11927</v>
      </c>
      <c r="BZ632" s="82">
        <v>1767.21577</v>
      </c>
      <c r="CA632" s="82">
        <v>1802.67153</v>
      </c>
      <c r="CB632" s="82">
        <v>1656.13724</v>
      </c>
      <c r="CC632" s="82">
        <v>1699.02529</v>
      </c>
      <c r="CD632" s="82">
        <v>1746.00235</v>
      </c>
      <c r="CE632" s="82">
        <v>1754.77693</v>
      </c>
      <c r="CF632" s="82">
        <v>1760.63656</v>
      </c>
      <c r="CG632" s="82">
        <v>1762.77764</v>
      </c>
      <c r="CH632" s="82">
        <v>1760.32623</v>
      </c>
      <c r="CI632" s="82">
        <v>1566.85555</v>
      </c>
      <c r="CJ632" s="82">
        <v>1552.84484</v>
      </c>
      <c r="CK632" s="82">
        <v>1531.68869</v>
      </c>
    </row>
    <row r="633" ht="14.25" customHeight="1">
      <c r="E633" s="2"/>
      <c r="G633" s="81">
        <v>18.0</v>
      </c>
      <c r="H633" s="81">
        <v>7.0</v>
      </c>
      <c r="I633" s="81">
        <v>46.0</v>
      </c>
      <c r="J633" s="80">
        <v>1373.78848</v>
      </c>
      <c r="K633" s="80">
        <v>1375.13662</v>
      </c>
      <c r="L633" s="80">
        <v>1376.92021</v>
      </c>
      <c r="M633" s="80">
        <v>1379.1776</v>
      </c>
      <c r="N633" s="80">
        <v>1382.08829</v>
      </c>
      <c r="O633" s="80">
        <v>1385.66922</v>
      </c>
      <c r="P633" s="80">
        <v>1390.10894</v>
      </c>
      <c r="Q633" s="80">
        <v>1395.2695</v>
      </c>
      <c r="R633" s="80">
        <v>1402.08622</v>
      </c>
      <c r="S633" s="80">
        <v>1409.44754</v>
      </c>
      <c r="T633" s="80">
        <v>1417.40457</v>
      </c>
      <c r="U633" s="80">
        <v>1426.45368</v>
      </c>
      <c r="V633" s="80">
        <v>1436.63315</v>
      </c>
      <c r="W633" s="80">
        <v>1447.60842</v>
      </c>
      <c r="X633" s="80">
        <v>1459.70954</v>
      </c>
      <c r="Y633" s="80">
        <v>1472.92536</v>
      </c>
      <c r="Z633" s="80">
        <v>1487.31856</v>
      </c>
      <c r="AA633" s="80">
        <v>1502.90269</v>
      </c>
      <c r="AB633" s="80">
        <v>1519.7569</v>
      </c>
      <c r="AC633" s="80">
        <v>1538.08665</v>
      </c>
      <c r="AD633" s="80">
        <v>1557.80762</v>
      </c>
      <c r="AE633" s="80">
        <v>1579.27202</v>
      </c>
      <c r="AF633" s="80">
        <v>1601.40912</v>
      </c>
      <c r="AG633" s="80">
        <v>1625.87524</v>
      </c>
      <c r="AH633" s="80">
        <v>1653.06059</v>
      </c>
      <c r="AI633" s="80">
        <v>1682.63791</v>
      </c>
      <c r="AJ633" s="80">
        <v>1714.64345</v>
      </c>
      <c r="AK633" s="80">
        <v>1750.00223</v>
      </c>
      <c r="AL633" s="80">
        <v>1602.12658</v>
      </c>
      <c r="AM633" s="80">
        <v>1644.87787</v>
      </c>
      <c r="AN633" s="80">
        <v>1691.6846</v>
      </c>
      <c r="AO633" s="80">
        <v>1699.97569</v>
      </c>
      <c r="AP633" s="80">
        <v>1705.27274</v>
      </c>
      <c r="AQ633" s="80">
        <v>1706.78249</v>
      </c>
      <c r="AR633" s="80">
        <v>1703.64705</v>
      </c>
      <c r="AS633" s="80">
        <v>1508.21911</v>
      </c>
      <c r="AT633" s="80">
        <v>1493.40251</v>
      </c>
      <c r="AU633" s="80">
        <v>1471.31692</v>
      </c>
      <c r="AW633" s="81">
        <v>18.0</v>
      </c>
      <c r="AX633" s="81">
        <v>7.0</v>
      </c>
      <c r="AY633" s="81">
        <v>46.0</v>
      </c>
      <c r="AZ633" s="82">
        <v>1430.50546</v>
      </c>
      <c r="BA633" s="82">
        <v>1431.85361</v>
      </c>
      <c r="BB633" s="82">
        <v>1433.6372</v>
      </c>
      <c r="BC633" s="82">
        <v>1435.89458</v>
      </c>
      <c r="BD633" s="82">
        <v>1438.80835</v>
      </c>
      <c r="BE633" s="82">
        <v>1442.39285</v>
      </c>
      <c r="BF633" s="82">
        <v>1446.84587</v>
      </c>
      <c r="BG633" s="82">
        <v>1452.02298</v>
      </c>
      <c r="BH633" s="82">
        <v>1458.86469</v>
      </c>
      <c r="BI633" s="82">
        <v>1466.24603</v>
      </c>
      <c r="BJ633" s="82">
        <v>1474.2401</v>
      </c>
      <c r="BK633" s="82">
        <v>1483.33784</v>
      </c>
      <c r="BL633" s="82">
        <v>1493.58785</v>
      </c>
      <c r="BM633" s="82">
        <v>1504.63394</v>
      </c>
      <c r="BN633" s="82">
        <v>1516.81913</v>
      </c>
      <c r="BO633" s="82">
        <v>1530.13273</v>
      </c>
      <c r="BP633" s="82">
        <v>1544.63109</v>
      </c>
      <c r="BQ633" s="82">
        <v>1560.34473</v>
      </c>
      <c r="BR633" s="82">
        <v>1577.32274</v>
      </c>
      <c r="BS633" s="82">
        <v>1595.8491</v>
      </c>
      <c r="BT633" s="82">
        <v>1615.73761</v>
      </c>
      <c r="BU633" s="82">
        <v>1637.35418</v>
      </c>
      <c r="BV633" s="82">
        <v>1659.55306</v>
      </c>
      <c r="BW633" s="82">
        <v>1684.12291</v>
      </c>
      <c r="BX633" s="82">
        <v>1711.47152</v>
      </c>
      <c r="BY633" s="82">
        <v>1741.22275</v>
      </c>
      <c r="BZ633" s="82">
        <v>1773.43595</v>
      </c>
      <c r="CA633" s="82">
        <v>1809.03083</v>
      </c>
      <c r="CB633" s="82">
        <v>1661.40934</v>
      </c>
      <c r="CC633" s="82">
        <v>1704.44903</v>
      </c>
      <c r="CD633" s="82">
        <v>1751.58915</v>
      </c>
      <c r="CE633" s="82">
        <v>1760.25947</v>
      </c>
      <c r="CF633" s="82">
        <v>1765.96971</v>
      </c>
      <c r="CG633" s="82">
        <v>1767.90064</v>
      </c>
      <c r="CH633" s="82">
        <v>1765.19393</v>
      </c>
      <c r="CI633" s="82">
        <v>1570.20404</v>
      </c>
      <c r="CJ633" s="82">
        <v>1555.85342</v>
      </c>
      <c r="CK633" s="82">
        <v>1534.29023</v>
      </c>
    </row>
    <row r="634" ht="14.25" customHeight="1">
      <c r="E634" s="2"/>
      <c r="G634" s="81">
        <v>18.0</v>
      </c>
      <c r="H634" s="81">
        <v>7.0</v>
      </c>
      <c r="I634" s="81">
        <v>47.0</v>
      </c>
      <c r="J634" s="80">
        <v>1445.36518</v>
      </c>
      <c r="K634" s="80">
        <v>1446.72225</v>
      </c>
      <c r="L634" s="80">
        <v>1448.51764</v>
      </c>
      <c r="M634" s="80">
        <v>1450.78997</v>
      </c>
      <c r="N634" s="80">
        <v>1453.71993</v>
      </c>
      <c r="O634" s="80">
        <v>1457.32456</v>
      </c>
      <c r="P634" s="80">
        <v>1461.79366</v>
      </c>
      <c r="Q634" s="80">
        <v>1466.9826</v>
      </c>
      <c r="R634" s="80">
        <v>1473.84377</v>
      </c>
      <c r="S634" s="80">
        <v>1481.23582</v>
      </c>
      <c r="T634" s="80">
        <v>1489.23132</v>
      </c>
      <c r="U634" s="80">
        <v>1498.32545</v>
      </c>
      <c r="V634" s="80">
        <v>1508.5561</v>
      </c>
      <c r="W634" s="80">
        <v>1519.55383</v>
      </c>
      <c r="X634" s="80">
        <v>1531.69822</v>
      </c>
      <c r="Y634" s="80">
        <v>1544.94539</v>
      </c>
      <c r="Z634" s="80">
        <v>1559.36802</v>
      </c>
      <c r="AA634" s="80">
        <v>1574.98881</v>
      </c>
      <c r="AB634" s="80">
        <v>1591.86243</v>
      </c>
      <c r="AC634" s="80">
        <v>1610.22386</v>
      </c>
      <c r="AD634" s="80">
        <v>1629.96075</v>
      </c>
      <c r="AE634" s="80">
        <v>1651.47111</v>
      </c>
      <c r="AF634" s="80">
        <v>1673.52122</v>
      </c>
      <c r="AG634" s="80">
        <v>1698.07861</v>
      </c>
      <c r="AH634" s="80">
        <v>1725.38046</v>
      </c>
      <c r="AI634" s="80">
        <v>1755.01431</v>
      </c>
      <c r="AJ634" s="80">
        <v>1787.10938</v>
      </c>
      <c r="AK634" s="80">
        <v>1822.5715</v>
      </c>
      <c r="AL634" s="80">
        <v>1673.54945</v>
      </c>
      <c r="AM634" s="80">
        <v>1716.40214</v>
      </c>
      <c r="AN634" s="80">
        <v>1763.31562</v>
      </c>
      <c r="AO634" s="80">
        <v>1771.43521</v>
      </c>
      <c r="AP634" s="80">
        <v>1776.50758</v>
      </c>
      <c r="AQ634" s="80">
        <v>1777.72103</v>
      </c>
      <c r="AR634" s="80">
        <v>1774.2325</v>
      </c>
      <c r="AS634" s="80">
        <v>1577.16432</v>
      </c>
      <c r="AT634" s="80">
        <v>1561.89111</v>
      </c>
      <c r="AU634" s="80">
        <v>1539.2759</v>
      </c>
      <c r="AW634" s="81">
        <v>18.0</v>
      </c>
      <c r="AX634" s="81">
        <v>7.0</v>
      </c>
      <c r="AY634" s="81">
        <v>47.0</v>
      </c>
      <c r="AZ634" s="82">
        <v>1435.51755</v>
      </c>
      <c r="BA634" s="82">
        <v>1436.87461</v>
      </c>
      <c r="BB634" s="82">
        <v>1438.67001</v>
      </c>
      <c r="BC634" s="82">
        <v>1440.94233</v>
      </c>
      <c r="BD634" s="82">
        <v>1443.87539</v>
      </c>
      <c r="BE634" s="82">
        <v>1447.48361</v>
      </c>
      <c r="BF634" s="82">
        <v>1451.9661</v>
      </c>
      <c r="BG634" s="82">
        <v>1457.17215</v>
      </c>
      <c r="BH634" s="82">
        <v>1464.05915</v>
      </c>
      <c r="BI634" s="82">
        <v>1471.47336</v>
      </c>
      <c r="BJ634" s="82">
        <v>1479.5097</v>
      </c>
      <c r="BK634" s="82">
        <v>1488.65703</v>
      </c>
      <c r="BL634" s="82">
        <v>1498.96427</v>
      </c>
      <c r="BM634" s="82">
        <v>1510.04089</v>
      </c>
      <c r="BN634" s="82">
        <v>1522.28018</v>
      </c>
      <c r="BO634" s="82">
        <v>1535.6394</v>
      </c>
      <c r="BP634" s="82">
        <v>1550.18596</v>
      </c>
      <c r="BQ634" s="82">
        <v>1565.95587</v>
      </c>
      <c r="BR634" s="82">
        <v>1582.9773</v>
      </c>
      <c r="BS634" s="82">
        <v>1601.56275</v>
      </c>
      <c r="BT634" s="82">
        <v>1621.49816</v>
      </c>
      <c r="BU634" s="82">
        <v>1643.19447</v>
      </c>
      <c r="BV634" s="82">
        <v>1665.34957</v>
      </c>
      <c r="BW634" s="82">
        <v>1690.05634</v>
      </c>
      <c r="BX634" s="82">
        <v>1717.56016</v>
      </c>
      <c r="BY634" s="82">
        <v>1747.40822</v>
      </c>
      <c r="BZ634" s="82">
        <v>1779.73969</v>
      </c>
      <c r="CA634" s="82">
        <v>1815.47551</v>
      </c>
      <c r="CB634" s="82">
        <v>1666.75619</v>
      </c>
      <c r="CC634" s="82">
        <v>1709.94962</v>
      </c>
      <c r="CD634" s="82">
        <v>1757.25509</v>
      </c>
      <c r="CE634" s="82">
        <v>1765.82076</v>
      </c>
      <c r="CF634" s="82">
        <v>1771.38089</v>
      </c>
      <c r="CG634" s="82">
        <v>1773.1005</v>
      </c>
      <c r="CH634" s="82">
        <v>1770.13694</v>
      </c>
      <c r="CI634" s="82">
        <v>1573.61339</v>
      </c>
      <c r="CJ634" s="82">
        <v>1558.92053</v>
      </c>
      <c r="CK634" s="82">
        <v>1536.9474</v>
      </c>
    </row>
    <row r="635" ht="14.25" customHeight="1">
      <c r="E635" s="2"/>
      <c r="G635" s="81">
        <v>18.0</v>
      </c>
      <c r="H635" s="81">
        <v>7.0</v>
      </c>
      <c r="I635" s="81">
        <v>48.0</v>
      </c>
      <c r="J635" s="80">
        <v>1517.43574</v>
      </c>
      <c r="K635" s="80">
        <v>1518.80182</v>
      </c>
      <c r="L635" s="80">
        <v>1520.60914</v>
      </c>
      <c r="M635" s="80">
        <v>1522.89656</v>
      </c>
      <c r="N635" s="80">
        <v>1525.84598</v>
      </c>
      <c r="O635" s="80">
        <v>1529.47455</v>
      </c>
      <c r="P635" s="80">
        <v>1533.97334</v>
      </c>
      <c r="Q635" s="80">
        <v>1539.1908</v>
      </c>
      <c r="R635" s="80">
        <v>1546.09689</v>
      </c>
      <c r="S635" s="80">
        <v>1553.51955</v>
      </c>
      <c r="T635" s="80">
        <v>1561.55361</v>
      </c>
      <c r="U635" s="80">
        <v>1570.69295</v>
      </c>
      <c r="V635" s="80">
        <v>1580.97503</v>
      </c>
      <c r="W635" s="80">
        <v>1591.99431</v>
      </c>
      <c r="X635" s="80">
        <v>1604.18173</v>
      </c>
      <c r="Y635" s="80">
        <v>1617.45945</v>
      </c>
      <c r="Z635" s="80">
        <v>1631.91055</v>
      </c>
      <c r="AA635" s="80">
        <v>1647.56715</v>
      </c>
      <c r="AB635" s="80">
        <v>1664.45855</v>
      </c>
      <c r="AC635" s="80">
        <v>1682.85033</v>
      </c>
      <c r="AD635" s="80">
        <v>1702.60109</v>
      </c>
      <c r="AE635" s="80">
        <v>1724.15628</v>
      </c>
      <c r="AF635" s="80">
        <v>1746.11343</v>
      </c>
      <c r="AG635" s="80">
        <v>1770.76247</v>
      </c>
      <c r="AH635" s="80">
        <v>1798.18146</v>
      </c>
      <c r="AI635" s="80">
        <v>1827.86982</v>
      </c>
      <c r="AJ635" s="80">
        <v>1860.05285</v>
      </c>
      <c r="AK635" s="80">
        <v>1895.61693</v>
      </c>
      <c r="AL635" s="80">
        <v>1745.43361</v>
      </c>
      <c r="AM635" s="80">
        <v>1788.38535</v>
      </c>
      <c r="AN635" s="80">
        <v>1835.4029</v>
      </c>
      <c r="AO635" s="80">
        <v>1843.34507</v>
      </c>
      <c r="AP635" s="80">
        <v>1848.18563</v>
      </c>
      <c r="AQ635" s="80">
        <v>1849.09401</v>
      </c>
      <c r="AR635" s="80">
        <v>1845.24269</v>
      </c>
      <c r="AS635" s="80">
        <v>1646.51133</v>
      </c>
      <c r="AT635" s="80">
        <v>1630.77061</v>
      </c>
      <c r="AU635" s="80">
        <v>1607.61365</v>
      </c>
      <c r="AW635" s="81">
        <v>18.0</v>
      </c>
      <c r="AX635" s="81">
        <v>7.0</v>
      </c>
      <c r="AY635" s="81">
        <v>48.0</v>
      </c>
      <c r="AZ635" s="82">
        <v>1440.597</v>
      </c>
      <c r="BA635" s="82">
        <v>1441.96308</v>
      </c>
      <c r="BB635" s="82">
        <v>1443.7704</v>
      </c>
      <c r="BC635" s="82">
        <v>1446.05782</v>
      </c>
      <c r="BD635" s="82">
        <v>1449.01036</v>
      </c>
      <c r="BE635" s="82">
        <v>1452.64254</v>
      </c>
      <c r="BF635" s="82">
        <v>1457.15482</v>
      </c>
      <c r="BG635" s="82">
        <v>1462.39012</v>
      </c>
      <c r="BH635" s="82">
        <v>1469.32287</v>
      </c>
      <c r="BI635" s="82">
        <v>1476.77034</v>
      </c>
      <c r="BJ635" s="82">
        <v>1484.84944</v>
      </c>
      <c r="BK635" s="82">
        <v>1494.0469</v>
      </c>
      <c r="BL635" s="82">
        <v>1504.412</v>
      </c>
      <c r="BM635" s="82">
        <v>1515.51962</v>
      </c>
      <c r="BN635" s="82">
        <v>1527.81366</v>
      </c>
      <c r="BO635" s="82">
        <v>1541.21913</v>
      </c>
      <c r="BP635" s="82">
        <v>1555.81456</v>
      </c>
      <c r="BQ635" s="82">
        <v>1571.64151</v>
      </c>
      <c r="BR635" s="82">
        <v>1588.70707</v>
      </c>
      <c r="BS635" s="82">
        <v>1607.35244</v>
      </c>
      <c r="BT635" s="82">
        <v>1627.33558</v>
      </c>
      <c r="BU635" s="82">
        <v>1649.11269</v>
      </c>
      <c r="BV635" s="82">
        <v>1671.2243</v>
      </c>
      <c r="BW635" s="82">
        <v>1696.06951</v>
      </c>
      <c r="BX635" s="82">
        <v>1723.73021</v>
      </c>
      <c r="BY635" s="82">
        <v>1753.67651</v>
      </c>
      <c r="BZ635" s="82">
        <v>1786.12785</v>
      </c>
      <c r="CA635" s="82">
        <v>1822.00643</v>
      </c>
      <c r="CB635" s="82">
        <v>1672.17854</v>
      </c>
      <c r="CC635" s="82">
        <v>1715.52781</v>
      </c>
      <c r="CD635" s="82">
        <v>1763.00095</v>
      </c>
      <c r="CE635" s="82">
        <v>1771.46159</v>
      </c>
      <c r="CF635" s="82">
        <v>1776.87087</v>
      </c>
      <c r="CG635" s="82">
        <v>1778.37797</v>
      </c>
      <c r="CH635" s="82">
        <v>1775.15599</v>
      </c>
      <c r="CI635" s="82">
        <v>1577.08417</v>
      </c>
      <c r="CJ635" s="82">
        <v>1562.0467</v>
      </c>
      <c r="CK635" s="82">
        <v>1539.66067</v>
      </c>
    </row>
    <row r="636" ht="14.25" customHeight="1">
      <c r="E636" s="2"/>
      <c r="G636" s="81">
        <v>18.0</v>
      </c>
      <c r="H636" s="81">
        <v>7.0</v>
      </c>
      <c r="I636" s="81">
        <v>49.0</v>
      </c>
      <c r="J636" s="80">
        <v>1589.59888</v>
      </c>
      <c r="K636" s="80">
        <v>1590.97371</v>
      </c>
      <c r="L636" s="80">
        <v>1592.79262</v>
      </c>
      <c r="M636" s="80">
        <v>1595.09469</v>
      </c>
      <c r="N636" s="80">
        <v>1598.06302</v>
      </c>
      <c r="O636" s="80">
        <v>1601.71485</v>
      </c>
      <c r="P636" s="80">
        <v>1606.23702</v>
      </c>
      <c r="Q636" s="80">
        <v>1611.48726</v>
      </c>
      <c r="R636" s="80">
        <v>1618.42061</v>
      </c>
      <c r="S636" s="80">
        <v>1625.8773</v>
      </c>
      <c r="T636" s="80">
        <v>1633.94798</v>
      </c>
      <c r="U636" s="80">
        <v>1643.13037</v>
      </c>
      <c r="V636" s="80">
        <v>1653.42882</v>
      </c>
      <c r="W636" s="80">
        <v>1664.48223</v>
      </c>
      <c r="X636" s="80">
        <v>1676.69295</v>
      </c>
      <c r="Y636" s="80">
        <v>1689.99157</v>
      </c>
      <c r="Z636" s="80">
        <v>1704.46649</v>
      </c>
      <c r="AA636" s="80">
        <v>1720.13224</v>
      </c>
      <c r="AB636" s="80">
        <v>1737.04091</v>
      </c>
      <c r="AC636" s="80">
        <v>1755.43525</v>
      </c>
      <c r="AD636" s="80">
        <v>1775.21449</v>
      </c>
      <c r="AE636" s="80">
        <v>1796.67743</v>
      </c>
      <c r="AF636" s="80">
        <v>1818.69842</v>
      </c>
      <c r="AG636" s="80">
        <v>1843.4332</v>
      </c>
      <c r="AH636" s="80">
        <v>1870.88698</v>
      </c>
      <c r="AI636" s="80">
        <v>1900.62566</v>
      </c>
      <c r="AJ636" s="80">
        <v>1932.88682</v>
      </c>
      <c r="AK636" s="80">
        <v>1968.51527</v>
      </c>
      <c r="AL636" s="80">
        <v>1817.18351</v>
      </c>
      <c r="AM636" s="80">
        <v>1860.20475</v>
      </c>
      <c r="AN636" s="80">
        <v>1907.29546</v>
      </c>
      <c r="AO636" s="80">
        <v>1915.02532</v>
      </c>
      <c r="AP636" s="80">
        <v>1919.58801</v>
      </c>
      <c r="AQ636" s="80">
        <v>1920.16626</v>
      </c>
      <c r="AR636" s="80">
        <v>1915.93825</v>
      </c>
      <c r="AS636" s="80">
        <v>1715.56656</v>
      </c>
      <c r="AT636" s="80">
        <v>1699.33028</v>
      </c>
      <c r="AU636" s="80">
        <v>1675.62034</v>
      </c>
      <c r="AW636" s="81">
        <v>18.0</v>
      </c>
      <c r="AX636" s="81">
        <v>7.0</v>
      </c>
      <c r="AY636" s="81">
        <v>49.0</v>
      </c>
      <c r="AZ636" s="82">
        <v>2248.10473</v>
      </c>
      <c r="BA636" s="82">
        <v>2249.47957</v>
      </c>
      <c r="BB636" s="82">
        <v>2251.29847</v>
      </c>
      <c r="BC636" s="82">
        <v>2253.60055</v>
      </c>
      <c r="BD636" s="82">
        <v>2256.57201</v>
      </c>
      <c r="BE636" s="82">
        <v>2260.22748</v>
      </c>
      <c r="BF636" s="82">
        <v>2264.762</v>
      </c>
      <c r="BG636" s="82">
        <v>2270.02283</v>
      </c>
      <c r="BH636" s="82">
        <v>2276.97198</v>
      </c>
      <c r="BI636" s="82">
        <v>2284.42175</v>
      </c>
      <c r="BJ636" s="82">
        <v>2292.49113</v>
      </c>
      <c r="BK636" s="82">
        <v>2301.67803</v>
      </c>
      <c r="BL636" s="82">
        <v>2311.98399</v>
      </c>
      <c r="BM636" s="82">
        <v>2323.01713</v>
      </c>
      <c r="BN636" s="82">
        <v>2335.20026</v>
      </c>
      <c r="BO636" s="82">
        <v>2348.44718</v>
      </c>
      <c r="BP636" s="82">
        <v>2362.83563</v>
      </c>
      <c r="BQ636" s="82">
        <v>2378.42891</v>
      </c>
      <c r="BR636" s="82">
        <v>2395.2114</v>
      </c>
      <c r="BS636" s="82">
        <v>2413.52532</v>
      </c>
      <c r="BT636" s="82">
        <v>2433.15634</v>
      </c>
      <c r="BU636" s="82">
        <v>2454.4094</v>
      </c>
      <c r="BV636" s="82">
        <v>2476.02173</v>
      </c>
      <c r="BW636" s="82">
        <v>2500.44155</v>
      </c>
      <c r="BX636" s="82">
        <v>2527.69012</v>
      </c>
      <c r="BY636" s="82">
        <v>2557.19004</v>
      </c>
      <c r="BZ636" s="82">
        <v>2589.35492</v>
      </c>
      <c r="CA636" s="82">
        <v>2624.83246</v>
      </c>
      <c r="CB636" s="82">
        <v>2473.25706</v>
      </c>
      <c r="CC636" s="82">
        <v>2516.02988</v>
      </c>
      <c r="CD636" s="82">
        <v>2562.85431</v>
      </c>
      <c r="CE636" s="82">
        <v>2570.28074</v>
      </c>
      <c r="CF636" s="82">
        <v>2574.48796</v>
      </c>
      <c r="CG636" s="82">
        <v>2574.60704</v>
      </c>
      <c r="CH636" s="82">
        <v>2569.81963</v>
      </c>
      <c r="CI636" s="82">
        <v>2368.80299</v>
      </c>
      <c r="CJ636" s="82">
        <v>2351.87565</v>
      </c>
      <c r="CK636" s="82">
        <v>2327.47842</v>
      </c>
    </row>
    <row r="637" ht="14.25" customHeight="1">
      <c r="E637" s="2"/>
      <c r="G637" s="81">
        <v>18.0</v>
      </c>
      <c r="H637" s="81">
        <v>7.0</v>
      </c>
      <c r="I637" s="81">
        <v>50.0</v>
      </c>
      <c r="J637" s="80">
        <v>1662.24053</v>
      </c>
      <c r="K637" s="80">
        <v>1663.6242</v>
      </c>
      <c r="L637" s="80">
        <v>1665.4548</v>
      </c>
      <c r="M637" s="80">
        <v>1667.77168</v>
      </c>
      <c r="N637" s="80">
        <v>1670.75909</v>
      </c>
      <c r="O637" s="80">
        <v>1674.43439</v>
      </c>
      <c r="P637" s="80">
        <v>1678.98002</v>
      </c>
      <c r="Q637" s="80">
        <v>1684.26335</v>
      </c>
      <c r="R637" s="80">
        <v>1691.22377</v>
      </c>
      <c r="S637" s="80">
        <v>1698.71452</v>
      </c>
      <c r="T637" s="80">
        <v>1706.82189</v>
      </c>
      <c r="U637" s="80">
        <v>1716.04743</v>
      </c>
      <c r="V637" s="80">
        <v>1726.36124</v>
      </c>
      <c r="W637" s="80">
        <v>1737.44839</v>
      </c>
      <c r="X637" s="80">
        <v>1749.68147</v>
      </c>
      <c r="Y637" s="80">
        <v>1762.99989</v>
      </c>
      <c r="Z637" s="80">
        <v>1777.49758</v>
      </c>
      <c r="AA637" s="80">
        <v>1793.17069</v>
      </c>
      <c r="AB637" s="80">
        <v>1810.09509</v>
      </c>
      <c r="AC637" s="80">
        <v>1828.48974</v>
      </c>
      <c r="AD637" s="80">
        <v>1848.29606</v>
      </c>
      <c r="AE637" s="80">
        <v>1869.66065</v>
      </c>
      <c r="AF637" s="80">
        <v>1891.74553</v>
      </c>
      <c r="AG637" s="80">
        <v>1916.56628</v>
      </c>
      <c r="AH637" s="80">
        <v>1944.05251</v>
      </c>
      <c r="AI637" s="80">
        <v>1973.83949</v>
      </c>
      <c r="AJ637" s="80">
        <v>2006.17697</v>
      </c>
      <c r="AK637" s="80">
        <v>2041.86715</v>
      </c>
      <c r="AL637" s="80">
        <v>1889.37265</v>
      </c>
      <c r="AM637" s="80">
        <v>1932.46015</v>
      </c>
      <c r="AN637" s="80">
        <v>1979.62042</v>
      </c>
      <c r="AO637" s="80">
        <v>1987.131</v>
      </c>
      <c r="AP637" s="80">
        <v>1991.40728</v>
      </c>
      <c r="AQ637" s="80">
        <v>1991.64601</v>
      </c>
      <c r="AR637" s="80">
        <v>1987.03141</v>
      </c>
      <c r="AS637" s="80">
        <v>1784.99753</v>
      </c>
      <c r="AT637" s="80">
        <v>1768.25412</v>
      </c>
      <c r="AU637" s="80">
        <v>1743.97902</v>
      </c>
      <c r="AW637" s="81">
        <v>18.0</v>
      </c>
      <c r="AX637" s="81">
        <v>7.0</v>
      </c>
      <c r="AY637" s="81">
        <v>50.0</v>
      </c>
      <c r="AZ637" s="82">
        <v>2257.95591</v>
      </c>
      <c r="BA637" s="82">
        <v>2259.33958</v>
      </c>
      <c r="BB637" s="82">
        <v>2261.17018</v>
      </c>
      <c r="BC637" s="82">
        <v>2263.48706</v>
      </c>
      <c r="BD637" s="82">
        <v>2266.47762</v>
      </c>
      <c r="BE637" s="82">
        <v>2270.15658</v>
      </c>
      <c r="BF637" s="82">
        <v>2274.71359</v>
      </c>
      <c r="BG637" s="82">
        <v>2280.00825</v>
      </c>
      <c r="BH637" s="82">
        <v>2286.98208</v>
      </c>
      <c r="BI637" s="82">
        <v>2294.46643</v>
      </c>
      <c r="BJ637" s="82">
        <v>2302.5744</v>
      </c>
      <c r="BK637" s="82">
        <v>2311.80708</v>
      </c>
      <c r="BL637" s="82">
        <v>2322.12604</v>
      </c>
      <c r="BM637" s="82">
        <v>2333.19689</v>
      </c>
      <c r="BN637" s="82">
        <v>2345.40518</v>
      </c>
      <c r="BO637" s="82">
        <v>2358.6775</v>
      </c>
      <c r="BP637" s="82">
        <v>2373.09878</v>
      </c>
      <c r="BQ637" s="82">
        <v>2388.70604</v>
      </c>
      <c r="BR637" s="82">
        <v>2405.51696</v>
      </c>
      <c r="BS637" s="82">
        <v>2423.84263</v>
      </c>
      <c r="BT637" s="82">
        <v>2443.52068</v>
      </c>
      <c r="BU637" s="82">
        <v>2464.67166</v>
      </c>
      <c r="BV637" s="82">
        <v>2486.39093</v>
      </c>
      <c r="BW637" s="82">
        <v>2510.93567</v>
      </c>
      <c r="BX637" s="82">
        <v>2538.23424</v>
      </c>
      <c r="BY637" s="82">
        <v>2567.80554</v>
      </c>
      <c r="BZ637" s="82">
        <v>2600.0587</v>
      </c>
      <c r="CA637" s="82">
        <v>2635.61303</v>
      </c>
      <c r="CB637" s="82">
        <v>2482.89931</v>
      </c>
      <c r="CC637" s="82">
        <v>2525.76366</v>
      </c>
      <c r="CD637" s="82">
        <v>2572.68635</v>
      </c>
      <c r="CE637" s="82">
        <v>2579.92544</v>
      </c>
      <c r="CF637" s="82">
        <v>2583.87925</v>
      </c>
      <c r="CG637" s="82">
        <v>2583.70005</v>
      </c>
      <c r="CH637" s="82">
        <v>2578.57767</v>
      </c>
      <c r="CI637" s="82">
        <v>2375.95957</v>
      </c>
      <c r="CJ637" s="82">
        <v>2358.58937</v>
      </c>
      <c r="CK637" s="82">
        <v>2333.69626</v>
      </c>
    </row>
    <row r="638" ht="14.25" customHeight="1">
      <c r="E638" s="2"/>
      <c r="G638" s="81">
        <v>18.0</v>
      </c>
      <c r="H638" s="81">
        <v>7.0</v>
      </c>
      <c r="I638" s="81">
        <v>51.0</v>
      </c>
      <c r="J638" s="80">
        <v>1735.36657</v>
      </c>
      <c r="K638" s="80">
        <v>1736.75917</v>
      </c>
      <c r="L638" s="80">
        <v>1738.60157</v>
      </c>
      <c r="M638" s="80">
        <v>1740.93338</v>
      </c>
      <c r="N638" s="80">
        <v>1743.94005</v>
      </c>
      <c r="O638" s="80">
        <v>1747.63906</v>
      </c>
      <c r="P638" s="80">
        <v>1752.20822</v>
      </c>
      <c r="Q638" s="80">
        <v>1757.52495</v>
      </c>
      <c r="R638" s="80">
        <v>1764.51225</v>
      </c>
      <c r="S638" s="80">
        <v>1772.03709</v>
      </c>
      <c r="T638" s="80">
        <v>1780.1812</v>
      </c>
      <c r="U638" s="80">
        <v>1789.45003</v>
      </c>
      <c r="V638" s="80">
        <v>1799.77817</v>
      </c>
      <c r="W638" s="80">
        <v>1810.89865</v>
      </c>
      <c r="X638" s="80">
        <v>1823.15316</v>
      </c>
      <c r="Y638" s="80">
        <v>1836.49028</v>
      </c>
      <c r="Z638" s="80">
        <v>1851.00966</v>
      </c>
      <c r="AA638" s="80">
        <v>1866.68835</v>
      </c>
      <c r="AB638" s="80">
        <v>1883.62694</v>
      </c>
      <c r="AC638" s="80">
        <v>1902.01961</v>
      </c>
      <c r="AD638" s="80">
        <v>1921.85162</v>
      </c>
      <c r="AE638" s="80">
        <v>1943.11173</v>
      </c>
      <c r="AF638" s="80">
        <v>1965.26053</v>
      </c>
      <c r="AG638" s="80">
        <v>1990.16749</v>
      </c>
      <c r="AH638" s="80">
        <v>2017.68382</v>
      </c>
      <c r="AI638" s="80">
        <v>2047.51706</v>
      </c>
      <c r="AJ638" s="80">
        <v>2079.92906</v>
      </c>
      <c r="AK638" s="80">
        <v>2115.67834</v>
      </c>
      <c r="AL638" s="80">
        <v>1962.00664</v>
      </c>
      <c r="AM638" s="80">
        <v>2005.15717</v>
      </c>
      <c r="AN638" s="80">
        <v>2052.38338</v>
      </c>
      <c r="AO638" s="80">
        <v>2059.66766</v>
      </c>
      <c r="AP638" s="80">
        <v>2063.64893</v>
      </c>
      <c r="AQ638" s="80">
        <v>2063.53868</v>
      </c>
      <c r="AR638" s="80">
        <v>2058.52753</v>
      </c>
      <c r="AS638" s="80">
        <v>1854.8094</v>
      </c>
      <c r="AT638" s="80">
        <v>1837.5472</v>
      </c>
      <c r="AU638" s="80">
        <v>1812.69469</v>
      </c>
      <c r="AW638" s="81">
        <v>18.0</v>
      </c>
      <c r="AX638" s="81">
        <v>7.0</v>
      </c>
      <c r="AY638" s="81">
        <v>51.0</v>
      </c>
      <c r="AZ638" s="82">
        <v>2267.91394</v>
      </c>
      <c r="BA638" s="82">
        <v>2269.30653</v>
      </c>
      <c r="BB638" s="82">
        <v>2271.14894</v>
      </c>
      <c r="BC638" s="82">
        <v>2273.48075</v>
      </c>
      <c r="BD638" s="82">
        <v>2276.49059</v>
      </c>
      <c r="BE638" s="82">
        <v>2280.19328</v>
      </c>
      <c r="BF638" s="82">
        <v>2284.773</v>
      </c>
      <c r="BG638" s="82">
        <v>2290.1018</v>
      </c>
      <c r="BH638" s="82">
        <v>2297.10061</v>
      </c>
      <c r="BI638" s="82">
        <v>2304.61992</v>
      </c>
      <c r="BJ638" s="82">
        <v>2312.76687</v>
      </c>
      <c r="BK638" s="82">
        <v>2322.04581</v>
      </c>
      <c r="BL638" s="82">
        <v>2332.37806</v>
      </c>
      <c r="BM638" s="82">
        <v>2343.48709</v>
      </c>
      <c r="BN638" s="82">
        <v>2355.72093</v>
      </c>
      <c r="BO638" s="82">
        <v>2369.01909</v>
      </c>
      <c r="BP638" s="82">
        <v>2383.47371</v>
      </c>
      <c r="BQ638" s="82">
        <v>2399.09536</v>
      </c>
      <c r="BR638" s="82">
        <v>2415.93524</v>
      </c>
      <c r="BS638" s="82">
        <v>2434.27312</v>
      </c>
      <c r="BT638" s="82">
        <v>2453.99889</v>
      </c>
      <c r="BU638" s="82">
        <v>2475.04763</v>
      </c>
      <c r="BV638" s="82">
        <v>2496.87496</v>
      </c>
      <c r="BW638" s="82">
        <v>2521.54591</v>
      </c>
      <c r="BX638" s="82">
        <v>2548.89538</v>
      </c>
      <c r="BY638" s="82">
        <v>2578.53914</v>
      </c>
      <c r="BZ638" s="82">
        <v>2610.88182</v>
      </c>
      <c r="CA638" s="82">
        <v>2646.5142</v>
      </c>
      <c r="CB638" s="82">
        <v>2492.65197</v>
      </c>
      <c r="CC638" s="82">
        <v>2535.60938</v>
      </c>
      <c r="CD638" s="82">
        <v>2582.632</v>
      </c>
      <c r="CE638" s="82">
        <v>2589.68285</v>
      </c>
      <c r="CF638" s="82">
        <v>2593.3819</v>
      </c>
      <c r="CG638" s="82">
        <v>2592.90276</v>
      </c>
      <c r="CH638" s="82">
        <v>2587.44344</v>
      </c>
      <c r="CI638" s="82">
        <v>2383.20997</v>
      </c>
      <c r="CJ638" s="82">
        <v>2365.3941</v>
      </c>
      <c r="CK638" s="82">
        <v>2340.00184</v>
      </c>
    </row>
    <row r="639" ht="14.25" customHeight="1">
      <c r="E639" s="2"/>
      <c r="G639" s="81">
        <v>18.0</v>
      </c>
      <c r="H639" s="81">
        <v>7.0</v>
      </c>
      <c r="I639" s="81">
        <v>52.0</v>
      </c>
      <c r="J639" s="80">
        <v>1808.98293</v>
      </c>
      <c r="K639" s="80">
        <v>1810.38453</v>
      </c>
      <c r="L639" s="80">
        <v>1812.23884</v>
      </c>
      <c r="M639" s="80">
        <v>1814.58574</v>
      </c>
      <c r="N639" s="80">
        <v>1817.61185</v>
      </c>
      <c r="O639" s="80">
        <v>1821.33478</v>
      </c>
      <c r="P639" s="80">
        <v>1825.92754</v>
      </c>
      <c r="Q639" s="80">
        <v>1831.27799</v>
      </c>
      <c r="R639" s="80">
        <v>1838.29199</v>
      </c>
      <c r="S639" s="80">
        <v>1845.85095</v>
      </c>
      <c r="T639" s="80">
        <v>1854.03186</v>
      </c>
      <c r="U639" s="80">
        <v>1863.34412</v>
      </c>
      <c r="V639" s="80">
        <v>1873.68554</v>
      </c>
      <c r="W639" s="80">
        <v>1884.83896</v>
      </c>
      <c r="X639" s="80">
        <v>1897.11394</v>
      </c>
      <c r="Y639" s="80">
        <v>1910.46865</v>
      </c>
      <c r="Z639" s="80">
        <v>1925.00868</v>
      </c>
      <c r="AA639" s="80">
        <v>1940.69113</v>
      </c>
      <c r="AB639" s="80">
        <v>1957.64236</v>
      </c>
      <c r="AC639" s="80">
        <v>1976.03077</v>
      </c>
      <c r="AD639" s="80">
        <v>1995.88704</v>
      </c>
      <c r="AE639" s="80">
        <v>2017.03651</v>
      </c>
      <c r="AF639" s="80">
        <v>2039.24929</v>
      </c>
      <c r="AG639" s="80">
        <v>2064.24269</v>
      </c>
      <c r="AH639" s="80">
        <v>2091.78675</v>
      </c>
      <c r="AI639" s="80">
        <v>2121.66421</v>
      </c>
      <c r="AJ639" s="80">
        <v>2154.14892</v>
      </c>
      <c r="AK639" s="80">
        <v>2189.95464</v>
      </c>
      <c r="AL639" s="80">
        <v>2035.09117</v>
      </c>
      <c r="AM639" s="80">
        <v>2078.30145</v>
      </c>
      <c r="AN639" s="80">
        <v>2125.58998</v>
      </c>
      <c r="AO639" s="80">
        <v>2132.64091</v>
      </c>
      <c r="AP639" s="80">
        <v>2136.3185</v>
      </c>
      <c r="AQ639" s="80">
        <v>2135.84974</v>
      </c>
      <c r="AR639" s="80">
        <v>2130.43203</v>
      </c>
      <c r="AS639" s="80">
        <v>1925.00737</v>
      </c>
      <c r="AT639" s="80">
        <v>1907.21468</v>
      </c>
      <c r="AU639" s="80">
        <v>1881.77241</v>
      </c>
      <c r="AW639" s="81">
        <v>18.0</v>
      </c>
      <c r="AX639" s="81">
        <v>7.0</v>
      </c>
      <c r="AY639" s="81">
        <v>52.0</v>
      </c>
      <c r="AZ639" s="82">
        <v>2277.97988</v>
      </c>
      <c r="BA639" s="82">
        <v>2279.38148</v>
      </c>
      <c r="BB639" s="82">
        <v>2281.2358</v>
      </c>
      <c r="BC639" s="82">
        <v>2283.58269</v>
      </c>
      <c r="BD639" s="82">
        <v>2286.612</v>
      </c>
      <c r="BE639" s="82">
        <v>2290.33863</v>
      </c>
      <c r="BF639" s="82">
        <v>2294.94131</v>
      </c>
      <c r="BG639" s="82">
        <v>2300.30458</v>
      </c>
      <c r="BH639" s="82">
        <v>2307.32865</v>
      </c>
      <c r="BI639" s="82">
        <v>2314.88329</v>
      </c>
      <c r="BJ639" s="82">
        <v>2323.06965</v>
      </c>
      <c r="BK639" s="82">
        <v>2332.39532</v>
      </c>
      <c r="BL639" s="82">
        <v>2342.74115</v>
      </c>
      <c r="BM639" s="82">
        <v>2353.88883</v>
      </c>
      <c r="BN639" s="82">
        <v>2366.14864</v>
      </c>
      <c r="BO639" s="82">
        <v>2379.47306</v>
      </c>
      <c r="BP639" s="82">
        <v>2393.96152</v>
      </c>
      <c r="BQ639" s="82">
        <v>2409.59798</v>
      </c>
      <c r="BR639" s="82">
        <v>2426.46735</v>
      </c>
      <c r="BS639" s="82">
        <v>2444.81791</v>
      </c>
      <c r="BT639" s="82">
        <v>2464.5921</v>
      </c>
      <c r="BU639" s="82">
        <v>2485.53843</v>
      </c>
      <c r="BV639" s="82">
        <v>2507.47495</v>
      </c>
      <c r="BW639" s="82">
        <v>2532.27342</v>
      </c>
      <c r="BX639" s="82">
        <v>2559.67469</v>
      </c>
      <c r="BY639" s="82">
        <v>2589.392</v>
      </c>
      <c r="BZ639" s="82">
        <v>2621.82545</v>
      </c>
      <c r="CA639" s="82">
        <v>2657.53715</v>
      </c>
      <c r="CB639" s="82">
        <v>2502.51614</v>
      </c>
      <c r="CC639" s="82">
        <v>2545.56813</v>
      </c>
      <c r="CD639" s="82">
        <v>2592.69237</v>
      </c>
      <c r="CE639" s="82">
        <v>2599.55406</v>
      </c>
      <c r="CF639" s="82">
        <v>2602.99699</v>
      </c>
      <c r="CG639" s="82">
        <v>2602.21622</v>
      </c>
      <c r="CH639" s="82">
        <v>2596.41795</v>
      </c>
      <c r="CI639" s="82">
        <v>2390.55507</v>
      </c>
      <c r="CJ639" s="82">
        <v>2372.29068</v>
      </c>
      <c r="CK639" s="82">
        <v>2346.39596</v>
      </c>
    </row>
    <row r="640" ht="14.25" customHeight="1">
      <c r="E640" s="2"/>
      <c r="G640" s="81">
        <v>18.0</v>
      </c>
      <c r="H640" s="81">
        <v>7.0</v>
      </c>
      <c r="I640" s="81">
        <v>53.0</v>
      </c>
      <c r="J640" s="80">
        <v>1883.09559</v>
      </c>
      <c r="K640" s="80">
        <v>1884.50628</v>
      </c>
      <c r="L640" s="80">
        <v>1886.37263</v>
      </c>
      <c r="M640" s="80">
        <v>1888.73474</v>
      </c>
      <c r="N640" s="80">
        <v>1891.78049</v>
      </c>
      <c r="O640" s="80">
        <v>1895.52756</v>
      </c>
      <c r="P640" s="80">
        <v>1900.14401</v>
      </c>
      <c r="Q640" s="80">
        <v>1905.5285</v>
      </c>
      <c r="R640" s="80">
        <v>1912.56899</v>
      </c>
      <c r="S640" s="80">
        <v>1920.16211</v>
      </c>
      <c r="T640" s="80">
        <v>1928.3799</v>
      </c>
      <c r="U640" s="80">
        <v>1937.7357</v>
      </c>
      <c r="V640" s="80">
        <v>1948.08937</v>
      </c>
      <c r="W640" s="80">
        <v>1959.27533</v>
      </c>
      <c r="X640" s="80">
        <v>1971.56983</v>
      </c>
      <c r="Y640" s="80">
        <v>1984.94102</v>
      </c>
      <c r="Z640" s="80">
        <v>1999.50062</v>
      </c>
      <c r="AA640" s="80">
        <v>2015.18502</v>
      </c>
      <c r="AB640" s="80">
        <v>2032.14732</v>
      </c>
      <c r="AC640" s="80">
        <v>2050.52917</v>
      </c>
      <c r="AD640" s="80">
        <v>2070.40828</v>
      </c>
      <c r="AE640" s="80">
        <v>2091.4409</v>
      </c>
      <c r="AF640" s="80">
        <v>2113.71769</v>
      </c>
      <c r="AG640" s="80">
        <v>2138.7978</v>
      </c>
      <c r="AH640" s="80">
        <v>2166.3672</v>
      </c>
      <c r="AI640" s="80">
        <v>2196.28683</v>
      </c>
      <c r="AJ640" s="80">
        <v>2228.84243</v>
      </c>
      <c r="AK640" s="80">
        <v>2264.70193</v>
      </c>
      <c r="AL640" s="80">
        <v>2108.63197</v>
      </c>
      <c r="AM640" s="80">
        <v>2151.89873</v>
      </c>
      <c r="AN640" s="80">
        <v>2199.24594</v>
      </c>
      <c r="AO640" s="80">
        <v>2206.05639</v>
      </c>
      <c r="AP640" s="80">
        <v>2209.42158</v>
      </c>
      <c r="AQ640" s="80">
        <v>2208.58475</v>
      </c>
      <c r="AR640" s="80">
        <v>2202.75036</v>
      </c>
      <c r="AS640" s="80">
        <v>1995.59673</v>
      </c>
      <c r="AT640" s="80">
        <v>1977.26173</v>
      </c>
      <c r="AU640" s="80">
        <v>1951.21728</v>
      </c>
      <c r="AW640" s="81">
        <v>18.0</v>
      </c>
      <c r="AX640" s="81">
        <v>7.0</v>
      </c>
      <c r="AY640" s="81">
        <v>53.0</v>
      </c>
      <c r="AZ640" s="82">
        <v>2288.15482</v>
      </c>
      <c r="BA640" s="82">
        <v>2289.56551</v>
      </c>
      <c r="BB640" s="82">
        <v>2291.43185</v>
      </c>
      <c r="BC640" s="82">
        <v>2293.79397</v>
      </c>
      <c r="BD640" s="82">
        <v>2296.84292</v>
      </c>
      <c r="BE640" s="82">
        <v>2300.59373</v>
      </c>
      <c r="BF640" s="82">
        <v>2305.21959</v>
      </c>
      <c r="BG640" s="82">
        <v>2310.61765</v>
      </c>
      <c r="BH640" s="82">
        <v>2317.66731</v>
      </c>
      <c r="BI640" s="82">
        <v>2325.25765</v>
      </c>
      <c r="BJ640" s="82">
        <v>2333.48383</v>
      </c>
      <c r="BK640" s="82">
        <v>2342.85671</v>
      </c>
      <c r="BL640" s="82">
        <v>2353.21641</v>
      </c>
      <c r="BM640" s="82">
        <v>2364.40321</v>
      </c>
      <c r="BN640" s="82">
        <v>2376.6894</v>
      </c>
      <c r="BO640" s="82">
        <v>2390.04053</v>
      </c>
      <c r="BP640" s="82">
        <v>2404.56335</v>
      </c>
      <c r="BQ640" s="82">
        <v>2420.21504</v>
      </c>
      <c r="BR640" s="82">
        <v>2437.11442</v>
      </c>
      <c r="BS640" s="82">
        <v>2455.47812</v>
      </c>
      <c r="BT640" s="82">
        <v>2475.30147</v>
      </c>
      <c r="BU640" s="82">
        <v>2496.1452</v>
      </c>
      <c r="BV640" s="82">
        <v>2518.19206</v>
      </c>
      <c r="BW640" s="82">
        <v>2543.11935</v>
      </c>
      <c r="BX640" s="82">
        <v>2570.57335</v>
      </c>
      <c r="BY640" s="82">
        <v>2600.3653</v>
      </c>
      <c r="BZ640" s="82">
        <v>2632.8908</v>
      </c>
      <c r="CA640" s="82">
        <v>2668.68309</v>
      </c>
      <c r="CB640" s="82">
        <v>2512.4929</v>
      </c>
      <c r="CC640" s="82">
        <v>2555.64102</v>
      </c>
      <c r="CD640" s="82">
        <v>2602.86857</v>
      </c>
      <c r="CE640" s="82">
        <v>2609.54017</v>
      </c>
      <c r="CF640" s="82">
        <v>2612.7256</v>
      </c>
      <c r="CG640" s="82">
        <v>2611.64148</v>
      </c>
      <c r="CH640" s="82">
        <v>2605.50224</v>
      </c>
      <c r="CI640" s="82">
        <v>2397.99576</v>
      </c>
      <c r="CJ640" s="82">
        <v>2379.27995</v>
      </c>
      <c r="CK640" s="82">
        <v>2352.87942</v>
      </c>
    </row>
    <row r="641" ht="14.25" customHeight="1">
      <c r="E641" s="2"/>
      <c r="G641" s="81">
        <v>18.0</v>
      </c>
      <c r="H641" s="81">
        <v>7.0</v>
      </c>
      <c r="I641" s="81">
        <v>54.0</v>
      </c>
      <c r="J641" s="80">
        <v>1957.71063</v>
      </c>
      <c r="K641" s="80">
        <v>1959.13049</v>
      </c>
      <c r="L641" s="80">
        <v>1961.00898</v>
      </c>
      <c r="M641" s="80">
        <v>1963.38646</v>
      </c>
      <c r="N641" s="80">
        <v>1966.45202</v>
      </c>
      <c r="O641" s="80">
        <v>1970.22347</v>
      </c>
      <c r="P641" s="80">
        <v>1974.86367</v>
      </c>
      <c r="Q641" s="80">
        <v>1980.28253</v>
      </c>
      <c r="R641" s="80">
        <v>1987.34934</v>
      </c>
      <c r="S641" s="80">
        <v>1994.97665</v>
      </c>
      <c r="T641" s="80">
        <v>2003.23137</v>
      </c>
      <c r="U641" s="80">
        <v>2012.63085</v>
      </c>
      <c r="V641" s="80">
        <v>2022.99573</v>
      </c>
      <c r="W641" s="80">
        <v>2034.21383</v>
      </c>
      <c r="X641" s="80">
        <v>2046.52689</v>
      </c>
      <c r="Y641" s="80">
        <v>2059.91343</v>
      </c>
      <c r="Z641" s="80">
        <v>2074.49153</v>
      </c>
      <c r="AA641" s="80">
        <v>2090.17606</v>
      </c>
      <c r="AB641" s="80">
        <v>2107.14786</v>
      </c>
      <c r="AC641" s="80">
        <v>2125.52083</v>
      </c>
      <c r="AD641" s="80">
        <v>2145.42136</v>
      </c>
      <c r="AE641" s="80">
        <v>2166.33087</v>
      </c>
      <c r="AF641" s="80">
        <v>2188.67174</v>
      </c>
      <c r="AG641" s="80">
        <v>2213.83879</v>
      </c>
      <c r="AH641" s="80">
        <v>2241.43116</v>
      </c>
      <c r="AI641" s="80">
        <v>2271.39089</v>
      </c>
      <c r="AJ641" s="80">
        <v>2304.01554</v>
      </c>
      <c r="AK641" s="80">
        <v>2339.92615</v>
      </c>
      <c r="AL641" s="80">
        <v>2182.63484</v>
      </c>
      <c r="AM641" s="80">
        <v>2225.9548</v>
      </c>
      <c r="AN641" s="80">
        <v>2273.35702</v>
      </c>
      <c r="AO641" s="80">
        <v>2279.91984</v>
      </c>
      <c r="AP641" s="80">
        <v>2282.96385</v>
      </c>
      <c r="AQ641" s="80">
        <v>2281.74928</v>
      </c>
      <c r="AR641" s="80">
        <v>2275.48807</v>
      </c>
      <c r="AS641" s="80">
        <v>2066.58281</v>
      </c>
      <c r="AT641" s="80">
        <v>2047.69361</v>
      </c>
      <c r="AU641" s="80">
        <v>2021.03446</v>
      </c>
      <c r="AW641" s="81">
        <v>18.0</v>
      </c>
      <c r="AX641" s="81">
        <v>7.0</v>
      </c>
      <c r="AY641" s="81">
        <v>54.0</v>
      </c>
      <c r="AZ641" s="82">
        <v>2298.43983</v>
      </c>
      <c r="BA641" s="82">
        <v>2299.8597</v>
      </c>
      <c r="BB641" s="82">
        <v>2301.73818</v>
      </c>
      <c r="BC641" s="82">
        <v>2304.11567</v>
      </c>
      <c r="BD641" s="82">
        <v>2307.18446</v>
      </c>
      <c r="BE641" s="82">
        <v>2310.95966</v>
      </c>
      <c r="BF641" s="82">
        <v>2315.60896</v>
      </c>
      <c r="BG641" s="82">
        <v>2321.04214</v>
      </c>
      <c r="BH641" s="82">
        <v>2328.11768</v>
      </c>
      <c r="BI641" s="82">
        <v>2335.7441</v>
      </c>
      <c r="BJ641" s="82">
        <v>2344.01051</v>
      </c>
      <c r="BK641" s="82">
        <v>2353.4311</v>
      </c>
      <c r="BL641" s="82">
        <v>2363.80498</v>
      </c>
      <c r="BM641" s="82">
        <v>2375.03137</v>
      </c>
      <c r="BN641" s="82">
        <v>2387.34437</v>
      </c>
      <c r="BO641" s="82">
        <v>2400.72264</v>
      </c>
      <c r="BP641" s="82">
        <v>2415.28033</v>
      </c>
      <c r="BQ641" s="82">
        <v>2430.94766</v>
      </c>
      <c r="BR641" s="82">
        <v>2447.87761</v>
      </c>
      <c r="BS641" s="82">
        <v>2466.25491</v>
      </c>
      <c r="BT641" s="82">
        <v>2486.12813</v>
      </c>
      <c r="BU641" s="82">
        <v>2506.8691</v>
      </c>
      <c r="BV641" s="82">
        <v>2529.02744</v>
      </c>
      <c r="BW641" s="82">
        <v>2554.08488</v>
      </c>
      <c r="BX641" s="82">
        <v>2581.59252</v>
      </c>
      <c r="BY641" s="82">
        <v>2611.46023</v>
      </c>
      <c r="BZ641" s="82">
        <v>2644.07905</v>
      </c>
      <c r="CA641" s="82">
        <v>2679.95322</v>
      </c>
      <c r="CB641" s="82">
        <v>2522.58335</v>
      </c>
      <c r="CC641" s="82">
        <v>2565.82918</v>
      </c>
      <c r="CD641" s="82">
        <v>2613.16173</v>
      </c>
      <c r="CE641" s="82">
        <v>2619.64231</v>
      </c>
      <c r="CF641" s="82">
        <v>2622.56885</v>
      </c>
      <c r="CG641" s="82">
        <v>2621.17964</v>
      </c>
      <c r="CH641" s="82">
        <v>2614.69737</v>
      </c>
      <c r="CI641" s="82">
        <v>2405.53294</v>
      </c>
      <c r="CJ641" s="82">
        <v>2386.36278</v>
      </c>
      <c r="CK641" s="82">
        <v>2359.45305</v>
      </c>
    </row>
    <row r="642" ht="14.25" customHeight="1">
      <c r="E642" s="2"/>
      <c r="G642" s="81">
        <v>18.0</v>
      </c>
      <c r="H642" s="81">
        <v>7.0</v>
      </c>
      <c r="I642" s="81">
        <v>55.0</v>
      </c>
      <c r="J642" s="80">
        <v>2032.83416</v>
      </c>
      <c r="K642" s="80">
        <v>2034.26329</v>
      </c>
      <c r="L642" s="80">
        <v>2036.15403</v>
      </c>
      <c r="M642" s="80">
        <v>2038.54703</v>
      </c>
      <c r="N642" s="80">
        <v>2041.63259</v>
      </c>
      <c r="O642" s="80">
        <v>2045.42864</v>
      </c>
      <c r="P642" s="80">
        <v>2050.09268</v>
      </c>
      <c r="Q642" s="80">
        <v>2055.54623</v>
      </c>
      <c r="R642" s="80">
        <v>2062.63916</v>
      </c>
      <c r="S642" s="80">
        <v>2070.30071</v>
      </c>
      <c r="T642" s="80">
        <v>2078.59243</v>
      </c>
      <c r="U642" s="80">
        <v>2088.03573</v>
      </c>
      <c r="V642" s="80">
        <v>2098.41075</v>
      </c>
      <c r="W642" s="80">
        <v>2109.66059</v>
      </c>
      <c r="X642" s="80">
        <v>2121.99126</v>
      </c>
      <c r="Y642" s="80">
        <v>2135.39202</v>
      </c>
      <c r="Z642" s="80">
        <v>2149.98754</v>
      </c>
      <c r="AA642" s="80">
        <v>2165.67036</v>
      </c>
      <c r="AB642" s="80">
        <v>2182.65008</v>
      </c>
      <c r="AC642" s="80">
        <v>2201.01185</v>
      </c>
      <c r="AD642" s="80">
        <v>2220.93234</v>
      </c>
      <c r="AE642" s="80">
        <v>2241.71246</v>
      </c>
      <c r="AF642" s="80">
        <v>2264.11745</v>
      </c>
      <c r="AG642" s="80">
        <v>2289.37172</v>
      </c>
      <c r="AH642" s="80">
        <v>2316.98464</v>
      </c>
      <c r="AI642" s="80">
        <v>2346.9824</v>
      </c>
      <c r="AJ642" s="80">
        <v>2379.67428</v>
      </c>
      <c r="AK642" s="80">
        <v>2415.63331</v>
      </c>
      <c r="AL642" s="80">
        <v>2257.10566</v>
      </c>
      <c r="AM642" s="80">
        <v>2300.4755</v>
      </c>
      <c r="AN642" s="80">
        <v>2347.92905</v>
      </c>
      <c r="AO642" s="80">
        <v>2354.23704</v>
      </c>
      <c r="AP642" s="80">
        <v>2356.95104</v>
      </c>
      <c r="AQ642" s="80">
        <v>2355.34901</v>
      </c>
      <c r="AR642" s="80">
        <v>2348.65072</v>
      </c>
      <c r="AS642" s="80">
        <v>2137.97098</v>
      </c>
      <c r="AT642" s="80">
        <v>2118.51562</v>
      </c>
      <c r="AU642" s="80">
        <v>2091.22916</v>
      </c>
      <c r="AW642" s="81">
        <v>18.0</v>
      </c>
      <c r="AX642" s="81">
        <v>7.0</v>
      </c>
      <c r="AY642" s="81">
        <v>55.0</v>
      </c>
      <c r="AZ642" s="82">
        <v>2308.83603</v>
      </c>
      <c r="BA642" s="82">
        <v>2310.26516</v>
      </c>
      <c r="BB642" s="82">
        <v>2312.1559</v>
      </c>
      <c r="BC642" s="82">
        <v>2314.5489</v>
      </c>
      <c r="BD642" s="82">
        <v>2317.63771</v>
      </c>
      <c r="BE642" s="82">
        <v>2321.43755</v>
      </c>
      <c r="BF642" s="82">
        <v>2326.11052</v>
      </c>
      <c r="BG642" s="82">
        <v>2331.57916</v>
      </c>
      <c r="BH642" s="82">
        <v>2338.68088</v>
      </c>
      <c r="BI642" s="82">
        <v>2346.34377</v>
      </c>
      <c r="BJ642" s="82">
        <v>2354.65085</v>
      </c>
      <c r="BK642" s="82">
        <v>2364.11963</v>
      </c>
      <c r="BL642" s="82">
        <v>2374.50799</v>
      </c>
      <c r="BM642" s="82">
        <v>2385.77445</v>
      </c>
      <c r="BN642" s="82">
        <v>2398.11466</v>
      </c>
      <c r="BO642" s="82">
        <v>2411.52053</v>
      </c>
      <c r="BP642" s="82">
        <v>2426.11361</v>
      </c>
      <c r="BQ642" s="82">
        <v>2441.79701</v>
      </c>
      <c r="BR642" s="82">
        <v>2458.75807</v>
      </c>
      <c r="BS642" s="82">
        <v>2477.14945</v>
      </c>
      <c r="BT642" s="82">
        <v>2497.07328</v>
      </c>
      <c r="BU642" s="82">
        <v>2517.71128</v>
      </c>
      <c r="BV642" s="82">
        <v>2539.98227</v>
      </c>
      <c r="BW642" s="82">
        <v>2565.17121</v>
      </c>
      <c r="BX642" s="82">
        <v>2592.73342</v>
      </c>
      <c r="BY642" s="82">
        <v>2622.678</v>
      </c>
      <c r="BZ642" s="82">
        <v>2655.39144</v>
      </c>
      <c r="CA642" s="82">
        <v>2691.34879</v>
      </c>
      <c r="CB642" s="82">
        <v>2532.78862</v>
      </c>
      <c r="CC642" s="82">
        <v>2576.13372</v>
      </c>
      <c r="CD642" s="82">
        <v>2623.57302</v>
      </c>
      <c r="CE642" s="82">
        <v>2629.8616</v>
      </c>
      <c r="CF642" s="82">
        <v>2632.52784</v>
      </c>
      <c r="CG642" s="82">
        <v>2630.83177</v>
      </c>
      <c r="CH642" s="82">
        <v>2624.00441</v>
      </c>
      <c r="CI642" s="82">
        <v>2413.16751</v>
      </c>
      <c r="CJ642" s="82">
        <v>2393.54004</v>
      </c>
      <c r="CK642" s="82">
        <v>2366.11767</v>
      </c>
    </row>
    <row r="643" ht="14.25" customHeight="1">
      <c r="E643" s="2"/>
      <c r="G643" s="81">
        <v>18.0</v>
      </c>
      <c r="H643" s="81">
        <v>7.0</v>
      </c>
      <c r="I643" s="81">
        <v>56.0</v>
      </c>
      <c r="J643" s="80">
        <v>2108.47239</v>
      </c>
      <c r="K643" s="80">
        <v>2109.91087</v>
      </c>
      <c r="L643" s="80">
        <v>2111.81399</v>
      </c>
      <c r="M643" s="80">
        <v>2114.22264</v>
      </c>
      <c r="N643" s="80">
        <v>2117.32839</v>
      </c>
      <c r="O643" s="80">
        <v>2121.14929</v>
      </c>
      <c r="P643" s="80">
        <v>2125.83724</v>
      </c>
      <c r="Q643" s="80">
        <v>2131.32582</v>
      </c>
      <c r="R643" s="80">
        <v>2138.44468</v>
      </c>
      <c r="S643" s="80">
        <v>2146.1405</v>
      </c>
      <c r="T643" s="80">
        <v>2154.4693</v>
      </c>
      <c r="U643" s="80">
        <v>2163.95654</v>
      </c>
      <c r="V643" s="80">
        <v>2174.34066</v>
      </c>
      <c r="W643" s="80">
        <v>2185.62184</v>
      </c>
      <c r="X643" s="80">
        <v>2197.96914</v>
      </c>
      <c r="Y643" s="80">
        <v>2211.38299</v>
      </c>
      <c r="Z643" s="80">
        <v>2225.99484</v>
      </c>
      <c r="AA643" s="80">
        <v>2241.6741</v>
      </c>
      <c r="AB643" s="80">
        <v>2258.66015</v>
      </c>
      <c r="AC643" s="80">
        <v>2277.00837</v>
      </c>
      <c r="AD643" s="80">
        <v>2296.94739</v>
      </c>
      <c r="AE643" s="80">
        <v>2317.59177</v>
      </c>
      <c r="AF643" s="80">
        <v>2340.06096</v>
      </c>
      <c r="AG643" s="80">
        <v>2365.4027</v>
      </c>
      <c r="AH643" s="80">
        <v>2393.03376</v>
      </c>
      <c r="AI643" s="80">
        <v>2423.06747</v>
      </c>
      <c r="AJ643" s="80">
        <v>2455.82472</v>
      </c>
      <c r="AK643" s="80">
        <v>2491.82947</v>
      </c>
      <c r="AL643" s="80">
        <v>2332.05035</v>
      </c>
      <c r="AM643" s="80">
        <v>2375.46675</v>
      </c>
      <c r="AN643" s="80">
        <v>2422.96795</v>
      </c>
      <c r="AO643" s="80">
        <v>2429.01384</v>
      </c>
      <c r="AP643" s="80">
        <v>2431.38891</v>
      </c>
      <c r="AQ643" s="80">
        <v>2429.38964</v>
      </c>
      <c r="AR643" s="80">
        <v>2422.24398</v>
      </c>
      <c r="AS643" s="80">
        <v>2209.76669</v>
      </c>
      <c r="AT643" s="80">
        <v>2189.73311</v>
      </c>
      <c r="AU643" s="80">
        <v>2161.80665</v>
      </c>
      <c r="AW643" s="81">
        <v>18.0</v>
      </c>
      <c r="AX643" s="81">
        <v>7.0</v>
      </c>
      <c r="AY643" s="81">
        <v>56.0</v>
      </c>
      <c r="AZ643" s="82">
        <v>2319.34453</v>
      </c>
      <c r="BA643" s="82">
        <v>2320.78301</v>
      </c>
      <c r="BB643" s="82">
        <v>2322.68613</v>
      </c>
      <c r="BC643" s="82">
        <v>2325.09478</v>
      </c>
      <c r="BD643" s="82">
        <v>2328.20381</v>
      </c>
      <c r="BE643" s="82">
        <v>2332.02852</v>
      </c>
      <c r="BF643" s="82">
        <v>2336.7254</v>
      </c>
      <c r="BG643" s="82">
        <v>2342.22984</v>
      </c>
      <c r="BH643" s="82">
        <v>2349.35806</v>
      </c>
      <c r="BI643" s="82">
        <v>2357.0578</v>
      </c>
      <c r="BJ643" s="82">
        <v>2365.40596</v>
      </c>
      <c r="BK643" s="82">
        <v>2374.92345</v>
      </c>
      <c r="BL643" s="82">
        <v>2385.32658</v>
      </c>
      <c r="BM643" s="82">
        <v>2396.6336</v>
      </c>
      <c r="BN643" s="82">
        <v>2409.00146</v>
      </c>
      <c r="BO643" s="82">
        <v>2422.43537</v>
      </c>
      <c r="BP643" s="82">
        <v>2437.06437</v>
      </c>
      <c r="BQ643" s="82">
        <v>2452.76426</v>
      </c>
      <c r="BR643" s="82">
        <v>2469.75697</v>
      </c>
      <c r="BS643" s="82">
        <v>2488.16292</v>
      </c>
      <c r="BT643" s="82">
        <v>2508.13809</v>
      </c>
      <c r="BU643" s="82">
        <v>2528.67294</v>
      </c>
      <c r="BV643" s="82">
        <v>2551.05775</v>
      </c>
      <c r="BW643" s="82">
        <v>2576.37953</v>
      </c>
      <c r="BX643" s="82">
        <v>2603.99726</v>
      </c>
      <c r="BY643" s="82">
        <v>2634.01985</v>
      </c>
      <c r="BZ643" s="82">
        <v>2666.8292</v>
      </c>
      <c r="CA643" s="82">
        <v>2702.87103</v>
      </c>
      <c r="CB643" s="82">
        <v>2543.10983</v>
      </c>
      <c r="CC643" s="82">
        <v>2586.5558</v>
      </c>
      <c r="CD643" s="82">
        <v>2634.10357</v>
      </c>
      <c r="CE643" s="82">
        <v>2640.19921</v>
      </c>
      <c r="CF643" s="82">
        <v>2642.6037</v>
      </c>
      <c r="CG643" s="82">
        <v>2640.59899</v>
      </c>
      <c r="CH643" s="82">
        <v>2633.42442</v>
      </c>
      <c r="CI643" s="82">
        <v>2420.9004</v>
      </c>
      <c r="CJ643" s="82">
        <v>2400.81261</v>
      </c>
      <c r="CK643" s="82">
        <v>2372.87413</v>
      </c>
    </row>
    <row r="644" ht="14.25" customHeight="1">
      <c r="E644" s="2"/>
      <c r="G644" s="81">
        <v>18.0</v>
      </c>
      <c r="H644" s="81">
        <v>7.0</v>
      </c>
      <c r="I644" s="81">
        <v>57.0</v>
      </c>
      <c r="J644" s="80">
        <v>2184.63158</v>
      </c>
      <c r="K644" s="80">
        <v>2186.0795</v>
      </c>
      <c r="L644" s="80">
        <v>2187.99511</v>
      </c>
      <c r="M644" s="80">
        <v>2190.41957</v>
      </c>
      <c r="N644" s="80">
        <v>2193.54571</v>
      </c>
      <c r="O644" s="80">
        <v>2197.39168</v>
      </c>
      <c r="P644" s="80">
        <v>2202.10363</v>
      </c>
      <c r="Q644" s="80">
        <v>2207.62757</v>
      </c>
      <c r="R644" s="80">
        <v>2214.77217</v>
      </c>
      <c r="S644" s="80">
        <v>2222.5023</v>
      </c>
      <c r="T644" s="80">
        <v>2230.86825</v>
      </c>
      <c r="U644" s="80">
        <v>2240.39958</v>
      </c>
      <c r="V644" s="80">
        <v>2250.79173</v>
      </c>
      <c r="W644" s="80">
        <v>2262.10384</v>
      </c>
      <c r="X644" s="80">
        <v>2274.4668</v>
      </c>
      <c r="Y644" s="80">
        <v>2287.89261</v>
      </c>
      <c r="Z644" s="80">
        <v>2302.5197</v>
      </c>
      <c r="AA644" s="80">
        <v>2318.19353</v>
      </c>
      <c r="AB644" s="80">
        <v>2335.1843</v>
      </c>
      <c r="AC644" s="80">
        <v>2353.51662</v>
      </c>
      <c r="AD644" s="80">
        <v>2373.47272</v>
      </c>
      <c r="AE644" s="80">
        <v>2393.97498</v>
      </c>
      <c r="AF644" s="80">
        <v>2416.50842</v>
      </c>
      <c r="AG644" s="80">
        <v>2441.9379</v>
      </c>
      <c r="AH644" s="80">
        <v>2469.58468</v>
      </c>
      <c r="AI644" s="80">
        <v>2499.65224</v>
      </c>
      <c r="AJ644" s="80">
        <v>2532.47303</v>
      </c>
      <c r="AK644" s="80">
        <v>2568.52078</v>
      </c>
      <c r="AL644" s="80">
        <v>2407.47492</v>
      </c>
      <c r="AM644" s="80">
        <v>2450.93454</v>
      </c>
      <c r="AN644" s="80">
        <v>2498.47967</v>
      </c>
      <c r="AO644" s="80">
        <v>2504.25615</v>
      </c>
      <c r="AP644" s="80">
        <v>2506.28334</v>
      </c>
      <c r="AQ644" s="80">
        <v>2503.87697</v>
      </c>
      <c r="AR644" s="80">
        <v>2496.27354</v>
      </c>
      <c r="AS644" s="80">
        <v>2281.97545</v>
      </c>
      <c r="AT644" s="80">
        <v>2261.35149</v>
      </c>
      <c r="AU644" s="80">
        <v>2232.77225</v>
      </c>
      <c r="AW644" s="81">
        <v>18.0</v>
      </c>
      <c r="AX644" s="81">
        <v>7.0</v>
      </c>
      <c r="AY644" s="81">
        <v>57.0</v>
      </c>
      <c r="AZ644" s="82">
        <v>2329.96646</v>
      </c>
      <c r="BA644" s="82">
        <v>2331.41439</v>
      </c>
      <c r="BB644" s="82">
        <v>2333.32999</v>
      </c>
      <c r="BC644" s="82">
        <v>2335.75446</v>
      </c>
      <c r="BD644" s="82">
        <v>2338.88389</v>
      </c>
      <c r="BE644" s="82">
        <v>2342.7337</v>
      </c>
      <c r="BF644" s="82">
        <v>2347.45475</v>
      </c>
      <c r="BG644" s="82">
        <v>2352.99532</v>
      </c>
      <c r="BH644" s="82">
        <v>2360.15035</v>
      </c>
      <c r="BI644" s="82">
        <v>2367.88734</v>
      </c>
      <c r="BJ644" s="82">
        <v>2376.27702</v>
      </c>
      <c r="BK644" s="82">
        <v>2385.84371</v>
      </c>
      <c r="BL644" s="82">
        <v>2396.26193</v>
      </c>
      <c r="BM644" s="82">
        <v>2407.60998</v>
      </c>
      <c r="BN644" s="82">
        <v>2420.00592</v>
      </c>
      <c r="BO644" s="82">
        <v>2433.46833</v>
      </c>
      <c r="BP644" s="82">
        <v>2448.13377</v>
      </c>
      <c r="BQ644" s="82">
        <v>2463.85059</v>
      </c>
      <c r="BR644" s="82">
        <v>2480.87552</v>
      </c>
      <c r="BS644" s="82">
        <v>2499.29649</v>
      </c>
      <c r="BT644" s="82">
        <v>2519.32375</v>
      </c>
      <c r="BU644" s="82">
        <v>2539.75525</v>
      </c>
      <c r="BV644" s="82">
        <v>2562.25507</v>
      </c>
      <c r="BW644" s="82">
        <v>2587.71108</v>
      </c>
      <c r="BX644" s="82">
        <v>2615.38526</v>
      </c>
      <c r="BY644" s="82">
        <v>2645.48699</v>
      </c>
      <c r="BZ644" s="82">
        <v>2678.39357</v>
      </c>
      <c r="CA644" s="82">
        <v>2714.52122</v>
      </c>
      <c r="CB644" s="82">
        <v>2553.54814</v>
      </c>
      <c r="CC644" s="82">
        <v>2597.09657</v>
      </c>
      <c r="CD644" s="82">
        <v>2644.75458</v>
      </c>
      <c r="CE644" s="82">
        <v>2650.65628</v>
      </c>
      <c r="CF644" s="82">
        <v>2652.79757</v>
      </c>
      <c r="CG644" s="82">
        <v>2650.48242</v>
      </c>
      <c r="CH644" s="82">
        <v>2642.9585</v>
      </c>
      <c r="CI644" s="82">
        <v>2428.73252</v>
      </c>
      <c r="CJ644" s="82">
        <v>2408.18138</v>
      </c>
      <c r="CK644" s="82">
        <v>2379.72327</v>
      </c>
    </row>
    <row r="645" ht="14.25" customHeight="1">
      <c r="E645" s="2"/>
      <c r="G645" s="81">
        <v>18.0</v>
      </c>
      <c r="H645" s="81">
        <v>7.0</v>
      </c>
      <c r="I645" s="81">
        <v>58.0</v>
      </c>
      <c r="J645" s="80">
        <v>2261.31807</v>
      </c>
      <c r="K645" s="80">
        <v>2262.77553</v>
      </c>
      <c r="L645" s="80">
        <v>2264.70374</v>
      </c>
      <c r="M645" s="80">
        <v>2267.14417</v>
      </c>
      <c r="N645" s="80">
        <v>2270.29088</v>
      </c>
      <c r="O645" s="80">
        <v>2274.16217</v>
      </c>
      <c r="P645" s="80">
        <v>2278.89819</v>
      </c>
      <c r="Q645" s="80">
        <v>2284.45783</v>
      </c>
      <c r="R645" s="80">
        <v>2291.62798</v>
      </c>
      <c r="S645" s="80">
        <v>2299.39247</v>
      </c>
      <c r="T645" s="80">
        <v>2307.79564</v>
      </c>
      <c r="U645" s="80">
        <v>2317.37121</v>
      </c>
      <c r="V645" s="80">
        <v>2327.77031</v>
      </c>
      <c r="W645" s="80">
        <v>2339.11295</v>
      </c>
      <c r="X645" s="80">
        <v>2351.49058</v>
      </c>
      <c r="Y645" s="80">
        <v>2364.9272</v>
      </c>
      <c r="Z645" s="80">
        <v>2379.56843</v>
      </c>
      <c r="AA645" s="80">
        <v>2395.23497</v>
      </c>
      <c r="AB645" s="80">
        <v>2412.22886</v>
      </c>
      <c r="AC645" s="80">
        <v>2430.5429</v>
      </c>
      <c r="AD645" s="80">
        <v>2450.51462</v>
      </c>
      <c r="AE645" s="80">
        <v>2470.86834</v>
      </c>
      <c r="AF645" s="80">
        <v>2493.4661</v>
      </c>
      <c r="AG645" s="80">
        <v>2518.98359</v>
      </c>
      <c r="AH645" s="80">
        <v>2546.64364</v>
      </c>
      <c r="AI645" s="80">
        <v>2576.74295</v>
      </c>
      <c r="AJ645" s="80">
        <v>2609.62541</v>
      </c>
      <c r="AK645" s="80">
        <v>2645.71344</v>
      </c>
      <c r="AL645" s="80">
        <v>2483.38541</v>
      </c>
      <c r="AM645" s="80">
        <v>2526.8849</v>
      </c>
      <c r="AN645" s="80">
        <v>2574.47023</v>
      </c>
      <c r="AO645" s="80">
        <v>2579.96995</v>
      </c>
      <c r="AP645" s="80">
        <v>2581.64022</v>
      </c>
      <c r="AQ645" s="80">
        <v>2578.81682</v>
      </c>
      <c r="AR645" s="80">
        <v>2570.74519</v>
      </c>
      <c r="AS645" s="80">
        <v>2354.60281</v>
      </c>
      <c r="AT645" s="80">
        <v>2333.37625</v>
      </c>
      <c r="AU645" s="80">
        <v>2304.13135</v>
      </c>
      <c r="AW645" s="81">
        <v>18.0</v>
      </c>
      <c r="AX645" s="81">
        <v>7.0</v>
      </c>
      <c r="AY645" s="81">
        <v>58.0</v>
      </c>
      <c r="AZ645" s="82">
        <v>2340.70297</v>
      </c>
      <c r="BA645" s="82">
        <v>2342.16043</v>
      </c>
      <c r="BB645" s="82">
        <v>2344.08864</v>
      </c>
      <c r="BC645" s="82">
        <v>2346.52907</v>
      </c>
      <c r="BD645" s="82">
        <v>2349.6791</v>
      </c>
      <c r="BE645" s="82">
        <v>2353.55425</v>
      </c>
      <c r="BF645" s="82">
        <v>2358.29972</v>
      </c>
      <c r="BG645" s="82">
        <v>2363.87677</v>
      </c>
      <c r="BH645" s="82">
        <v>2371.05893</v>
      </c>
      <c r="BI645" s="82">
        <v>2378.83356</v>
      </c>
      <c r="BJ645" s="82">
        <v>2387.26519</v>
      </c>
      <c r="BK645" s="82">
        <v>2396.88159</v>
      </c>
      <c r="BL645" s="82">
        <v>2407.3152</v>
      </c>
      <c r="BM645" s="82">
        <v>2418.70479</v>
      </c>
      <c r="BN645" s="82">
        <v>2431.12924</v>
      </c>
      <c r="BO645" s="82">
        <v>2444.62061</v>
      </c>
      <c r="BP645" s="82">
        <v>2459.32302</v>
      </c>
      <c r="BQ645" s="82">
        <v>2475.0572</v>
      </c>
      <c r="BR645" s="82">
        <v>2492.1149</v>
      </c>
      <c r="BS645" s="82">
        <v>2510.55139</v>
      </c>
      <c r="BT645" s="82">
        <v>2530.63149</v>
      </c>
      <c r="BU645" s="82">
        <v>2550.95943</v>
      </c>
      <c r="BV645" s="82">
        <v>2573.57547</v>
      </c>
      <c r="BW645" s="82">
        <v>2599.16708</v>
      </c>
      <c r="BX645" s="82">
        <v>2626.89866</v>
      </c>
      <c r="BY645" s="82">
        <v>2657.0807</v>
      </c>
      <c r="BZ645" s="82">
        <v>2690.08583</v>
      </c>
      <c r="CA645" s="82">
        <v>2726.30063</v>
      </c>
      <c r="CB645" s="82">
        <v>2564.10471</v>
      </c>
      <c r="CC645" s="82">
        <v>2607.75722</v>
      </c>
      <c r="CD645" s="82">
        <v>2655.52723</v>
      </c>
      <c r="CE645" s="82">
        <v>2661.23399</v>
      </c>
      <c r="CF645" s="82">
        <v>2663.11061</v>
      </c>
      <c r="CG645" s="82">
        <v>2660.48318</v>
      </c>
      <c r="CH645" s="82">
        <v>2652.60776</v>
      </c>
      <c r="CI645" s="82">
        <v>2436.66484</v>
      </c>
      <c r="CJ645" s="82">
        <v>2415.64726</v>
      </c>
      <c r="CK645" s="82">
        <v>2386.66595</v>
      </c>
    </row>
    <row r="646" ht="14.25" customHeight="1">
      <c r="E646" s="2"/>
      <c r="G646" s="81">
        <v>18.0</v>
      </c>
      <c r="H646" s="81">
        <v>7.0</v>
      </c>
      <c r="I646" s="81">
        <v>59.0</v>
      </c>
      <c r="J646" s="80">
        <v>2338.53827</v>
      </c>
      <c r="K646" s="80">
        <v>2340.00535</v>
      </c>
      <c r="L646" s="80">
        <v>2341.94629</v>
      </c>
      <c r="M646" s="80">
        <v>2344.40283</v>
      </c>
      <c r="N646" s="80">
        <v>2347.57031</v>
      </c>
      <c r="O646" s="80">
        <v>2351.46716</v>
      </c>
      <c r="P646" s="80">
        <v>2356.22735</v>
      </c>
      <c r="Q646" s="80">
        <v>2361.82302</v>
      </c>
      <c r="R646" s="80">
        <v>2369.01854</v>
      </c>
      <c r="S646" s="80">
        <v>2376.81743</v>
      </c>
      <c r="T646" s="80">
        <v>2385.2579</v>
      </c>
      <c r="U646" s="80">
        <v>2394.87784</v>
      </c>
      <c r="V646" s="80">
        <v>2405.28282</v>
      </c>
      <c r="W646" s="80">
        <v>2416.65559</v>
      </c>
      <c r="X646" s="80">
        <v>2429.04691</v>
      </c>
      <c r="Y646" s="80">
        <v>2442.49318</v>
      </c>
      <c r="Z646" s="80">
        <v>2457.14744</v>
      </c>
      <c r="AA646" s="80">
        <v>2472.80481</v>
      </c>
      <c r="AB646" s="80">
        <v>2489.8002</v>
      </c>
      <c r="AC646" s="80">
        <v>2508.09358</v>
      </c>
      <c r="AD646" s="80">
        <v>2528.07944</v>
      </c>
      <c r="AE646" s="80">
        <v>2548.27815</v>
      </c>
      <c r="AF646" s="80">
        <v>2570.9403</v>
      </c>
      <c r="AG646" s="80">
        <v>2596.54609</v>
      </c>
      <c r="AH646" s="80">
        <v>2624.21694</v>
      </c>
      <c r="AI646" s="80">
        <v>2654.3459</v>
      </c>
      <c r="AJ646" s="80">
        <v>2687.28817</v>
      </c>
      <c r="AK646" s="80">
        <v>2723.41373</v>
      </c>
      <c r="AL646" s="80">
        <v>2559.78796</v>
      </c>
      <c r="AM646" s="80">
        <v>2603.32396</v>
      </c>
      <c r="AN646" s="80">
        <v>2650.94575</v>
      </c>
      <c r="AO646" s="80">
        <v>2656.16128</v>
      </c>
      <c r="AP646" s="80">
        <v>2657.46554</v>
      </c>
      <c r="AQ646" s="80">
        <v>2654.21512</v>
      </c>
      <c r="AR646" s="80">
        <v>2645.66474</v>
      </c>
      <c r="AS646" s="80">
        <v>2427.65439</v>
      </c>
      <c r="AT646" s="80">
        <v>2405.81291</v>
      </c>
      <c r="AU646" s="80">
        <v>2375.88938</v>
      </c>
      <c r="AW646" s="81">
        <v>18.0</v>
      </c>
      <c r="AX646" s="81">
        <v>7.0</v>
      </c>
      <c r="AY646" s="81">
        <v>59.0</v>
      </c>
      <c r="AZ646" s="82">
        <v>2351.55522</v>
      </c>
      <c r="BA646" s="82">
        <v>2353.02229</v>
      </c>
      <c r="BB646" s="82">
        <v>2354.96324</v>
      </c>
      <c r="BC646" s="82">
        <v>2357.41977</v>
      </c>
      <c r="BD646" s="82">
        <v>2360.5906</v>
      </c>
      <c r="BE646" s="82">
        <v>2364.49133</v>
      </c>
      <c r="BF646" s="82">
        <v>2369.26147</v>
      </c>
      <c r="BG646" s="82">
        <v>2374.87535</v>
      </c>
      <c r="BH646" s="82">
        <v>2382.08496</v>
      </c>
      <c r="BI646" s="82">
        <v>2389.89763</v>
      </c>
      <c r="BJ646" s="82">
        <v>2398.37165</v>
      </c>
      <c r="BK646" s="82">
        <v>2408.03828</v>
      </c>
      <c r="BL646" s="82">
        <v>2418.48759</v>
      </c>
      <c r="BM646" s="82">
        <v>2429.91922</v>
      </c>
      <c r="BN646" s="82">
        <v>2442.37262</v>
      </c>
      <c r="BO646" s="82">
        <v>2455.8934</v>
      </c>
      <c r="BP646" s="82">
        <v>2470.63334</v>
      </c>
      <c r="BQ646" s="82">
        <v>2486.38531</v>
      </c>
      <c r="BR646" s="82">
        <v>2503.47635</v>
      </c>
      <c r="BS646" s="82">
        <v>2521.92884</v>
      </c>
      <c r="BT646" s="82">
        <v>2542.06254</v>
      </c>
      <c r="BU646" s="82">
        <v>2562.28671</v>
      </c>
      <c r="BV646" s="82">
        <v>2585.02017</v>
      </c>
      <c r="BW646" s="82">
        <v>2610.74878</v>
      </c>
      <c r="BX646" s="82">
        <v>2638.53874</v>
      </c>
      <c r="BY646" s="82">
        <v>2668.80223</v>
      </c>
      <c r="BZ646" s="82">
        <v>2701.90726</v>
      </c>
      <c r="CA646" s="82">
        <v>2738.21055</v>
      </c>
      <c r="CB646" s="82">
        <v>2574.7807</v>
      </c>
      <c r="CC646" s="82">
        <v>2618.53893</v>
      </c>
      <c r="CD646" s="82">
        <v>2666.42272</v>
      </c>
      <c r="CE646" s="82">
        <v>2671.93354</v>
      </c>
      <c r="CF646" s="82">
        <v>2673.544</v>
      </c>
      <c r="CG646" s="82">
        <v>2670.60242</v>
      </c>
      <c r="CH646" s="82">
        <v>2662.37331</v>
      </c>
      <c r="CI646" s="82">
        <v>2444.6983</v>
      </c>
      <c r="CJ646" s="82">
        <v>2423.21117</v>
      </c>
      <c r="CK646" s="82">
        <v>2393.70306</v>
      </c>
    </row>
    <row r="647" ht="14.25" customHeight="1">
      <c r="E647" s="2"/>
      <c r="G647" s="81">
        <v>18.0</v>
      </c>
      <c r="H647" s="81">
        <v>7.0</v>
      </c>
      <c r="I647" s="81">
        <v>60.0</v>
      </c>
      <c r="J647" s="80">
        <v>2416.29866</v>
      </c>
      <c r="K647" s="80">
        <v>2417.77545</v>
      </c>
      <c r="L647" s="80">
        <v>2419.72925</v>
      </c>
      <c r="M647" s="80">
        <v>2422.20205</v>
      </c>
      <c r="N647" s="80">
        <v>2425.39051</v>
      </c>
      <c r="O647" s="80">
        <v>2429.31315</v>
      </c>
      <c r="P647" s="80">
        <v>2434.09759</v>
      </c>
      <c r="Q647" s="80">
        <v>2439.72965</v>
      </c>
      <c r="R647" s="80">
        <v>2446.95033</v>
      </c>
      <c r="S647" s="80">
        <v>2454.78367</v>
      </c>
      <c r="T647" s="80">
        <v>2463.26151</v>
      </c>
      <c r="U647" s="80">
        <v>2472.92598</v>
      </c>
      <c r="V647" s="80">
        <v>2483.33576</v>
      </c>
      <c r="W647" s="80">
        <v>2494.73825</v>
      </c>
      <c r="X647" s="80">
        <v>2507.14227</v>
      </c>
      <c r="Y647" s="80">
        <v>2520.59703</v>
      </c>
      <c r="Z647" s="80">
        <v>2535.26322</v>
      </c>
      <c r="AA647" s="80">
        <v>2550.90952</v>
      </c>
      <c r="AB647" s="80">
        <v>2567.90477</v>
      </c>
      <c r="AC647" s="80">
        <v>2586.17508</v>
      </c>
      <c r="AD647" s="80">
        <v>2606.17361</v>
      </c>
      <c r="AE647" s="80">
        <v>2626.21081</v>
      </c>
      <c r="AF647" s="80">
        <v>2648.93741</v>
      </c>
      <c r="AG647" s="80">
        <v>2674.63178</v>
      </c>
      <c r="AH647" s="80">
        <v>2702.31098</v>
      </c>
      <c r="AI647" s="80">
        <v>2732.46745</v>
      </c>
      <c r="AJ647" s="80">
        <v>2765.46765</v>
      </c>
      <c r="AK647" s="80">
        <v>2801.628</v>
      </c>
      <c r="AL647" s="80">
        <v>2636.68878</v>
      </c>
      <c r="AM647" s="80">
        <v>2680.25789</v>
      </c>
      <c r="AN647" s="80">
        <v>2727.91237</v>
      </c>
      <c r="AO647" s="80">
        <v>2732.83625</v>
      </c>
      <c r="AP647" s="80">
        <v>2733.76535</v>
      </c>
      <c r="AQ647" s="80">
        <v>2730.07784</v>
      </c>
      <c r="AR647" s="80">
        <v>2721.0381</v>
      </c>
      <c r="AS647" s="80">
        <v>2501.13587</v>
      </c>
      <c r="AT647" s="80">
        <v>2478.66707</v>
      </c>
      <c r="AU647" s="80">
        <v>2448.05183</v>
      </c>
      <c r="AW647" s="81">
        <v>18.0</v>
      </c>
      <c r="AX647" s="81">
        <v>7.0</v>
      </c>
      <c r="AY647" s="81">
        <v>60.0</v>
      </c>
      <c r="AZ647" s="82">
        <v>2362.52437</v>
      </c>
      <c r="BA647" s="82">
        <v>2364.00116</v>
      </c>
      <c r="BB647" s="82">
        <v>2365.95496</v>
      </c>
      <c r="BC647" s="82">
        <v>2368.42776</v>
      </c>
      <c r="BD647" s="82">
        <v>2371.61958</v>
      </c>
      <c r="BE647" s="82">
        <v>2375.54614</v>
      </c>
      <c r="BF647" s="82">
        <v>2380.3412</v>
      </c>
      <c r="BG647" s="82">
        <v>2385.99226</v>
      </c>
      <c r="BH647" s="82">
        <v>2393.22963</v>
      </c>
      <c r="BI647" s="82">
        <v>2401.08075</v>
      </c>
      <c r="BJ647" s="82">
        <v>2409.59761</v>
      </c>
      <c r="BK647" s="82">
        <v>2419.31498</v>
      </c>
      <c r="BL647" s="82">
        <v>2429.78032</v>
      </c>
      <c r="BM647" s="82">
        <v>2441.25448</v>
      </c>
      <c r="BN647" s="82">
        <v>2453.73726</v>
      </c>
      <c r="BO647" s="82">
        <v>2467.28793</v>
      </c>
      <c r="BP647" s="82">
        <v>2482.06593</v>
      </c>
      <c r="BQ647" s="82">
        <v>2497.83614</v>
      </c>
      <c r="BR647" s="82">
        <v>2514.96108</v>
      </c>
      <c r="BS647" s="82">
        <v>2533.43007</v>
      </c>
      <c r="BT647" s="82">
        <v>2553.61813</v>
      </c>
      <c r="BU647" s="82">
        <v>2573.73832</v>
      </c>
      <c r="BV647" s="82">
        <v>2596.59043</v>
      </c>
      <c r="BW647" s="82">
        <v>2622.45746</v>
      </c>
      <c r="BX647" s="82">
        <v>2650.30676</v>
      </c>
      <c r="BY647" s="82">
        <v>2680.65288</v>
      </c>
      <c r="BZ647" s="82">
        <v>2713.85916</v>
      </c>
      <c r="CA647" s="82">
        <v>2750.25229</v>
      </c>
      <c r="CB647" s="82">
        <v>2585.57731</v>
      </c>
      <c r="CC647" s="82">
        <v>2629.44291</v>
      </c>
      <c r="CD647" s="82">
        <v>2677.44229</v>
      </c>
      <c r="CE647" s="82">
        <v>2682.75614</v>
      </c>
      <c r="CF647" s="82">
        <v>2684.09891</v>
      </c>
      <c r="CG647" s="82">
        <v>2680.84131</v>
      </c>
      <c r="CH647" s="82">
        <v>2672.25629</v>
      </c>
      <c r="CI647" s="82">
        <v>2452.83386</v>
      </c>
      <c r="CJ647" s="82">
        <v>2430.87404</v>
      </c>
      <c r="CK647" s="82">
        <v>2400.83547</v>
      </c>
    </row>
    <row r="648" ht="14.25" customHeight="1">
      <c r="E648" s="2"/>
      <c r="G648" s="81">
        <v>18.0</v>
      </c>
      <c r="H648" s="81">
        <v>7.0</v>
      </c>
      <c r="I648" s="81">
        <v>61.0</v>
      </c>
      <c r="J648" s="80">
        <v>2494.4244</v>
      </c>
      <c r="K648" s="80">
        <v>2495.91089</v>
      </c>
      <c r="L648" s="80">
        <v>2497.87751</v>
      </c>
      <c r="M648" s="80">
        <v>2500.36655</v>
      </c>
      <c r="N648" s="80">
        <v>2503.57595</v>
      </c>
      <c r="O648" s="80">
        <v>2507.51758</v>
      </c>
      <c r="P648" s="80">
        <v>2512.33278</v>
      </c>
      <c r="Q648" s="80">
        <v>2517.98084</v>
      </c>
      <c r="R648" s="80">
        <v>2525.23274</v>
      </c>
      <c r="S648" s="80">
        <v>2533.10001</v>
      </c>
      <c r="T648" s="80">
        <v>2541.61469</v>
      </c>
      <c r="U648" s="80">
        <v>2551.28249</v>
      </c>
      <c r="V648" s="80">
        <v>2561.71554</v>
      </c>
      <c r="W648" s="80">
        <v>2573.12619</v>
      </c>
      <c r="X648" s="80">
        <v>2585.53425</v>
      </c>
      <c r="Y648" s="80">
        <v>2598.99537</v>
      </c>
      <c r="Z648" s="80">
        <v>2613.64425</v>
      </c>
      <c r="AA648" s="80">
        <v>2629.28322</v>
      </c>
      <c r="AB648" s="80">
        <v>2646.24845</v>
      </c>
      <c r="AC648" s="80">
        <v>2664.51903</v>
      </c>
      <c r="AD648" s="80">
        <v>2684.36516</v>
      </c>
      <c r="AE648" s="80">
        <v>2704.4423</v>
      </c>
      <c r="AF648" s="80">
        <v>2727.23181</v>
      </c>
      <c r="AG648" s="80">
        <v>2752.91881</v>
      </c>
      <c r="AH648" s="80">
        <v>2780.60866</v>
      </c>
      <c r="AI648" s="80">
        <v>2810.78839</v>
      </c>
      <c r="AJ648" s="80">
        <v>2843.80865</v>
      </c>
      <c r="AK648" s="80">
        <v>2879.98501</v>
      </c>
      <c r="AL648" s="80">
        <v>2713.70852</v>
      </c>
      <c r="AM648" s="80">
        <v>2757.28419</v>
      </c>
      <c r="AN648" s="80">
        <v>2804.93075</v>
      </c>
      <c r="AO648" s="80">
        <v>2809.50846</v>
      </c>
      <c r="AP648" s="80">
        <v>2810.03339</v>
      </c>
      <c r="AQ648" s="80">
        <v>2805.89268</v>
      </c>
      <c r="AR648" s="80">
        <v>2796.34741</v>
      </c>
      <c r="AS648" s="80">
        <v>2574.5192</v>
      </c>
      <c r="AT648" s="80">
        <v>2551.40624</v>
      </c>
      <c r="AU648" s="80">
        <v>2520.04927</v>
      </c>
      <c r="AW648" s="81">
        <v>18.0</v>
      </c>
      <c r="AX648" s="81">
        <v>7.0</v>
      </c>
      <c r="AY648" s="81">
        <v>61.0</v>
      </c>
      <c r="AZ648" s="82">
        <v>3175.73441</v>
      </c>
      <c r="BA648" s="82">
        <v>3177.2209</v>
      </c>
      <c r="BB648" s="82">
        <v>3179.18753</v>
      </c>
      <c r="BC648" s="82">
        <v>3181.67657</v>
      </c>
      <c r="BD648" s="82">
        <v>3184.88935</v>
      </c>
      <c r="BE648" s="82">
        <v>3188.8337</v>
      </c>
      <c r="BF648" s="82">
        <v>3193.65223</v>
      </c>
      <c r="BG648" s="82">
        <v>3199.30839</v>
      </c>
      <c r="BH648" s="82">
        <v>3206.54522</v>
      </c>
      <c r="BI648" s="82">
        <v>3214.38377</v>
      </c>
      <c r="BJ648" s="82">
        <v>3222.87642</v>
      </c>
      <c r="BK648" s="82">
        <v>3232.52148</v>
      </c>
      <c r="BL648" s="82">
        <v>3242.87926</v>
      </c>
      <c r="BM648" s="82">
        <v>3254.21253</v>
      </c>
      <c r="BN648" s="82">
        <v>3266.50501</v>
      </c>
      <c r="BO648" s="82">
        <v>3279.81639</v>
      </c>
      <c r="BP648" s="82">
        <v>3294.27526</v>
      </c>
      <c r="BQ648" s="82">
        <v>3309.701</v>
      </c>
      <c r="BR648" s="82">
        <v>3326.40265</v>
      </c>
      <c r="BS648" s="82">
        <v>3344.42542</v>
      </c>
      <c r="BT648" s="82">
        <v>3363.9635</v>
      </c>
      <c r="BU648" s="82">
        <v>3383.46539</v>
      </c>
      <c r="BV648" s="82">
        <v>3405.78158</v>
      </c>
      <c r="BW648" s="82">
        <v>3431.07736</v>
      </c>
      <c r="BX648" s="82">
        <v>3458.35304</v>
      </c>
      <c r="BY648" s="82">
        <v>3488.09479</v>
      </c>
      <c r="BZ648" s="82">
        <v>3520.81942</v>
      </c>
      <c r="CA648" s="82">
        <v>3556.59346</v>
      </c>
      <c r="CB648" s="82">
        <v>3389.79718</v>
      </c>
      <c r="CC648" s="82">
        <v>3432.81697</v>
      </c>
      <c r="CD648" s="82">
        <v>3479.85646</v>
      </c>
      <c r="CE648" s="82">
        <v>3483.7341</v>
      </c>
      <c r="CF648" s="82">
        <v>3483.43523</v>
      </c>
      <c r="CG648" s="82">
        <v>3478.33528</v>
      </c>
      <c r="CH648" s="82">
        <v>3467.71916</v>
      </c>
      <c r="CI648" s="82">
        <v>3244.72034</v>
      </c>
      <c r="CJ648" s="82">
        <v>3220.35264</v>
      </c>
      <c r="CK648" s="82">
        <v>3187.73343</v>
      </c>
    </row>
    <row r="649" ht="14.25" customHeight="1">
      <c r="E649" s="2"/>
      <c r="G649" s="81">
        <v>18.0</v>
      </c>
      <c r="H649" s="81">
        <v>7.0</v>
      </c>
      <c r="I649" s="81">
        <v>62.0</v>
      </c>
      <c r="J649" s="80">
        <v>2573.09049</v>
      </c>
      <c r="K649" s="80">
        <v>2574.58677</v>
      </c>
      <c r="L649" s="80">
        <v>2576.56634</v>
      </c>
      <c r="M649" s="80">
        <v>2579.07177</v>
      </c>
      <c r="N649" s="80">
        <v>2582.3023</v>
      </c>
      <c r="O649" s="80">
        <v>2586.26294</v>
      </c>
      <c r="P649" s="80">
        <v>2591.10917</v>
      </c>
      <c r="Q649" s="80">
        <v>2596.77294</v>
      </c>
      <c r="R649" s="80">
        <v>2604.05607</v>
      </c>
      <c r="S649" s="80">
        <v>2611.95729</v>
      </c>
      <c r="T649" s="80">
        <v>2620.50886</v>
      </c>
      <c r="U649" s="80">
        <v>2630.17884</v>
      </c>
      <c r="V649" s="80">
        <v>2640.63467</v>
      </c>
      <c r="W649" s="80">
        <v>2652.05241</v>
      </c>
      <c r="X649" s="80">
        <v>2664.46326</v>
      </c>
      <c r="Y649" s="80">
        <v>2677.92954</v>
      </c>
      <c r="Z649" s="80">
        <v>2692.55909</v>
      </c>
      <c r="AA649" s="80">
        <v>2708.18899</v>
      </c>
      <c r="AB649" s="80">
        <v>2725.12166</v>
      </c>
      <c r="AC649" s="80">
        <v>2743.39086</v>
      </c>
      <c r="AD649" s="80">
        <v>2763.07804</v>
      </c>
      <c r="AE649" s="80">
        <v>2783.19495</v>
      </c>
      <c r="AF649" s="80">
        <v>2806.04737</v>
      </c>
      <c r="AG649" s="80">
        <v>2831.72431</v>
      </c>
      <c r="AH649" s="80">
        <v>2859.42246</v>
      </c>
      <c r="AI649" s="80">
        <v>2889.62322</v>
      </c>
      <c r="AJ649" s="80">
        <v>2922.66052</v>
      </c>
      <c r="AK649" s="80">
        <v>2958.84961</v>
      </c>
      <c r="AL649" s="80">
        <v>2791.21978</v>
      </c>
      <c r="AM649" s="80">
        <v>2834.79786</v>
      </c>
      <c r="AN649" s="80">
        <v>2882.43156</v>
      </c>
      <c r="AO649" s="80">
        <v>2886.65413</v>
      </c>
      <c r="AP649" s="80">
        <v>2886.76504</v>
      </c>
      <c r="AQ649" s="80">
        <v>2882.16081</v>
      </c>
      <c r="AR649" s="80">
        <v>2872.09914</v>
      </c>
      <c r="AS649" s="80">
        <v>2648.32063</v>
      </c>
      <c r="AT649" s="80">
        <v>2624.55089</v>
      </c>
      <c r="AU649" s="80">
        <v>2592.43792</v>
      </c>
      <c r="AW649" s="81">
        <v>18.0</v>
      </c>
      <c r="AX649" s="81">
        <v>7.0</v>
      </c>
      <c r="AY649" s="81">
        <v>62.0</v>
      </c>
      <c r="AZ649" s="82">
        <v>3191.8992</v>
      </c>
      <c r="BA649" s="82">
        <v>3193.39548</v>
      </c>
      <c r="BB649" s="82">
        <v>3195.37505</v>
      </c>
      <c r="BC649" s="82">
        <v>3197.88048</v>
      </c>
      <c r="BD649" s="82">
        <v>3201.11442</v>
      </c>
      <c r="BE649" s="82">
        <v>3205.07674</v>
      </c>
      <c r="BF649" s="82">
        <v>3209.92701</v>
      </c>
      <c r="BG649" s="82">
        <v>3215.59643</v>
      </c>
      <c r="BH649" s="82">
        <v>3222.86495</v>
      </c>
      <c r="BI649" s="82">
        <v>3230.73918</v>
      </c>
      <c r="BJ649" s="82">
        <v>3239.27183</v>
      </c>
      <c r="BK649" s="82">
        <v>3248.91652</v>
      </c>
      <c r="BL649" s="82">
        <v>3259.30271</v>
      </c>
      <c r="BM649" s="82">
        <v>3270.64687</v>
      </c>
      <c r="BN649" s="82">
        <v>3282.94864</v>
      </c>
      <c r="BO649" s="82">
        <v>3296.27615</v>
      </c>
      <c r="BP649" s="82">
        <v>3310.7269</v>
      </c>
      <c r="BQ649" s="82">
        <v>3326.159</v>
      </c>
      <c r="BR649" s="82">
        <v>3342.84368</v>
      </c>
      <c r="BS649" s="82">
        <v>3360.89033</v>
      </c>
      <c r="BT649" s="82">
        <v>3380.27108</v>
      </c>
      <c r="BU649" s="82">
        <v>3399.86329</v>
      </c>
      <c r="BV649" s="82">
        <v>3422.28823</v>
      </c>
      <c r="BW649" s="82">
        <v>3447.60092</v>
      </c>
      <c r="BX649" s="82">
        <v>3474.91477</v>
      </c>
      <c r="BY649" s="82">
        <v>3504.71127</v>
      </c>
      <c r="BZ649" s="82">
        <v>3537.47033</v>
      </c>
      <c r="CA649" s="82">
        <v>3573.28372</v>
      </c>
      <c r="CB649" s="82">
        <v>3405.17019</v>
      </c>
      <c r="CC649" s="82">
        <v>3448.23109</v>
      </c>
      <c r="CD649" s="82">
        <v>3495.29954</v>
      </c>
      <c r="CE649" s="82">
        <v>3498.86795</v>
      </c>
      <c r="CF649" s="82">
        <v>3498.21038</v>
      </c>
      <c r="CG649" s="82">
        <v>3492.71426</v>
      </c>
      <c r="CH649" s="82">
        <v>3481.65996</v>
      </c>
      <c r="CI649" s="82">
        <v>3256.79551</v>
      </c>
      <c r="CJ649" s="82">
        <v>3231.8647</v>
      </c>
      <c r="CK649" s="82">
        <v>3198.5835</v>
      </c>
    </row>
    <row r="650" ht="14.25" customHeight="1">
      <c r="E650" s="2"/>
      <c r="G650" s="81">
        <v>18.0</v>
      </c>
      <c r="H650" s="81">
        <v>7.0</v>
      </c>
      <c r="I650" s="81">
        <v>63.0</v>
      </c>
      <c r="J650" s="80">
        <v>2652.30313</v>
      </c>
      <c r="K650" s="80">
        <v>2653.80928</v>
      </c>
      <c r="L650" s="80">
        <v>2655.80193</v>
      </c>
      <c r="M650" s="80">
        <v>2658.32389</v>
      </c>
      <c r="N650" s="80">
        <v>2661.57574</v>
      </c>
      <c r="O650" s="80">
        <v>2665.55543</v>
      </c>
      <c r="P650" s="80">
        <v>2670.43299</v>
      </c>
      <c r="Q650" s="80">
        <v>2676.11216</v>
      </c>
      <c r="R650" s="80">
        <v>2683.4265</v>
      </c>
      <c r="S650" s="80">
        <v>2691.3617</v>
      </c>
      <c r="T650" s="80">
        <v>2699.95022</v>
      </c>
      <c r="U650" s="80">
        <v>2709.62125</v>
      </c>
      <c r="V650" s="80">
        <v>2720.09935</v>
      </c>
      <c r="W650" s="80">
        <v>2731.52311</v>
      </c>
      <c r="X650" s="80">
        <v>2743.93549</v>
      </c>
      <c r="Y650" s="80">
        <v>2757.40569</v>
      </c>
      <c r="Z650" s="80">
        <v>2772.01392</v>
      </c>
      <c r="AA650" s="80">
        <v>2787.63298</v>
      </c>
      <c r="AB650" s="80">
        <v>2804.53055</v>
      </c>
      <c r="AC650" s="80">
        <v>2822.79672</v>
      </c>
      <c r="AD650" s="80">
        <v>2842.31834</v>
      </c>
      <c r="AE650" s="80">
        <v>2862.47483</v>
      </c>
      <c r="AF650" s="80">
        <v>2885.39018</v>
      </c>
      <c r="AG650" s="80">
        <v>2911.05435</v>
      </c>
      <c r="AH650" s="80">
        <v>2938.75842</v>
      </c>
      <c r="AI650" s="80">
        <v>2968.97797</v>
      </c>
      <c r="AJ650" s="80">
        <v>3002.02928</v>
      </c>
      <c r="AK650" s="80">
        <v>3038.22779</v>
      </c>
      <c r="AL650" s="80">
        <v>2869.22843</v>
      </c>
      <c r="AM650" s="80">
        <v>2912.80475</v>
      </c>
      <c r="AN650" s="80">
        <v>2960.42061</v>
      </c>
      <c r="AO650" s="80">
        <v>2964.27901</v>
      </c>
      <c r="AP650" s="80">
        <v>2963.966</v>
      </c>
      <c r="AQ650" s="80">
        <v>2958.88783</v>
      </c>
      <c r="AR650" s="80">
        <v>2948.29883</v>
      </c>
      <c r="AS650" s="80">
        <v>2722.54549</v>
      </c>
      <c r="AT650" s="80">
        <v>2698.10623</v>
      </c>
      <c r="AU650" s="80">
        <v>2665.22291</v>
      </c>
      <c r="AW650" s="81">
        <v>18.0</v>
      </c>
      <c r="AX650" s="81">
        <v>7.0</v>
      </c>
      <c r="AY650" s="81">
        <v>63.0</v>
      </c>
      <c r="AZ650" s="82">
        <v>3208.22425</v>
      </c>
      <c r="BA650" s="82">
        <v>3209.7304</v>
      </c>
      <c r="BB650" s="82">
        <v>3211.72304</v>
      </c>
      <c r="BC650" s="82">
        <v>3214.24501</v>
      </c>
      <c r="BD650" s="82">
        <v>3217.50029</v>
      </c>
      <c r="BE650" s="82">
        <v>3221.48077</v>
      </c>
      <c r="BF650" s="82">
        <v>3226.36306</v>
      </c>
      <c r="BG650" s="82">
        <v>3232.04593</v>
      </c>
      <c r="BH650" s="82">
        <v>3239.34648</v>
      </c>
      <c r="BI650" s="82">
        <v>3247.25676</v>
      </c>
      <c r="BJ650" s="82">
        <v>3255.82982</v>
      </c>
      <c r="BK650" s="82">
        <v>3265.47432</v>
      </c>
      <c r="BL650" s="82">
        <v>3275.88928</v>
      </c>
      <c r="BM650" s="82">
        <v>3287.24459</v>
      </c>
      <c r="BN650" s="82">
        <v>3299.55595</v>
      </c>
      <c r="BO650" s="82">
        <v>3312.89993</v>
      </c>
      <c r="BP650" s="82">
        <v>3327.34277</v>
      </c>
      <c r="BQ650" s="82">
        <v>3342.78156</v>
      </c>
      <c r="BR650" s="82">
        <v>3359.44947</v>
      </c>
      <c r="BS650" s="82">
        <v>3377.5205</v>
      </c>
      <c r="BT650" s="82">
        <v>3396.74331</v>
      </c>
      <c r="BU650" s="82">
        <v>3416.42678</v>
      </c>
      <c r="BV650" s="82">
        <v>3438.96157</v>
      </c>
      <c r="BW650" s="82">
        <v>3464.29177</v>
      </c>
      <c r="BX650" s="82">
        <v>3491.64456</v>
      </c>
      <c r="BY650" s="82">
        <v>3521.49674</v>
      </c>
      <c r="BZ650" s="82">
        <v>3554.29111</v>
      </c>
      <c r="CA650" s="82">
        <v>3590.14482</v>
      </c>
      <c r="CB650" s="82">
        <v>3420.70265</v>
      </c>
      <c r="CC650" s="82">
        <v>3463.80581</v>
      </c>
      <c r="CD650" s="82">
        <v>3510.9044</v>
      </c>
      <c r="CE650" s="82">
        <v>3514.16186</v>
      </c>
      <c r="CF650" s="82">
        <v>3513.14351</v>
      </c>
      <c r="CG650" s="82">
        <v>3507.24885</v>
      </c>
      <c r="CH650" s="82">
        <v>3495.75368</v>
      </c>
      <c r="CI650" s="82">
        <v>3269.00797</v>
      </c>
      <c r="CJ650" s="82">
        <v>3243.51038</v>
      </c>
      <c r="CK650" s="82">
        <v>3209.56284</v>
      </c>
    </row>
    <row r="651" ht="14.25" customHeight="1">
      <c r="E651" s="2"/>
      <c r="G651" s="81">
        <v>18.0</v>
      </c>
      <c r="H651" s="81">
        <v>7.0</v>
      </c>
      <c r="I651" s="81">
        <v>64.0</v>
      </c>
      <c r="J651" s="80">
        <v>2732.06859</v>
      </c>
      <c r="K651" s="80">
        <v>2733.58471</v>
      </c>
      <c r="L651" s="80">
        <v>2735.59054</v>
      </c>
      <c r="M651" s="80">
        <v>2738.12919</v>
      </c>
      <c r="N651" s="80">
        <v>2741.40256</v>
      </c>
      <c r="O651" s="80">
        <v>2745.40131</v>
      </c>
      <c r="P651" s="80">
        <v>2750.31049</v>
      </c>
      <c r="Q651" s="80">
        <v>2756.00477</v>
      </c>
      <c r="R651" s="80">
        <v>2763.35032</v>
      </c>
      <c r="S651" s="80">
        <v>2771.31952</v>
      </c>
      <c r="T651" s="80">
        <v>2779.94505</v>
      </c>
      <c r="U651" s="80">
        <v>2789.61598</v>
      </c>
      <c r="V651" s="80">
        <v>2800.11585</v>
      </c>
      <c r="W651" s="80">
        <v>2811.54453</v>
      </c>
      <c r="X651" s="80">
        <v>2823.95718</v>
      </c>
      <c r="Y651" s="80">
        <v>2837.4301</v>
      </c>
      <c r="Z651" s="80">
        <v>2852.01496</v>
      </c>
      <c r="AA651" s="80">
        <v>2867.62141</v>
      </c>
      <c r="AB651" s="80">
        <v>2884.4813</v>
      </c>
      <c r="AC651" s="80">
        <v>2902.74278</v>
      </c>
      <c r="AD651" s="80">
        <v>2922.09221</v>
      </c>
      <c r="AE651" s="80">
        <v>2942.28809</v>
      </c>
      <c r="AF651" s="80">
        <v>2965.26639</v>
      </c>
      <c r="AG651" s="80">
        <v>2990.91507</v>
      </c>
      <c r="AH651" s="80">
        <v>3018.62266</v>
      </c>
      <c r="AI651" s="80">
        <v>3048.85875</v>
      </c>
      <c r="AJ651" s="80">
        <v>3081.92103</v>
      </c>
      <c r="AK651" s="80">
        <v>3118.12563</v>
      </c>
      <c r="AL651" s="80">
        <v>2947.7404</v>
      </c>
      <c r="AM651" s="80">
        <v>2991.31077</v>
      </c>
      <c r="AN651" s="80">
        <v>3038.90379</v>
      </c>
      <c r="AO651" s="80">
        <v>3042.38892</v>
      </c>
      <c r="AP651" s="80">
        <v>3041.64201</v>
      </c>
      <c r="AQ651" s="80">
        <v>3036.07941</v>
      </c>
      <c r="AR651" s="80">
        <v>3024.95208</v>
      </c>
      <c r="AS651" s="80">
        <v>2797.19915</v>
      </c>
      <c r="AT651" s="80">
        <v>2772.07758</v>
      </c>
      <c r="AU651" s="80">
        <v>2738.40944</v>
      </c>
      <c r="AW651" s="81">
        <v>18.0</v>
      </c>
      <c r="AX651" s="81">
        <v>7.0</v>
      </c>
      <c r="AY651" s="81">
        <v>64.0</v>
      </c>
      <c r="AZ651" s="82">
        <v>3224.71114</v>
      </c>
      <c r="BA651" s="82">
        <v>3226.22726</v>
      </c>
      <c r="BB651" s="82">
        <v>3228.23308</v>
      </c>
      <c r="BC651" s="82">
        <v>3230.77174</v>
      </c>
      <c r="BD651" s="82">
        <v>3234.04857</v>
      </c>
      <c r="BE651" s="82">
        <v>3238.0474</v>
      </c>
      <c r="BF651" s="82">
        <v>3242.96201</v>
      </c>
      <c r="BG651" s="82">
        <v>3248.65851</v>
      </c>
      <c r="BH651" s="82">
        <v>3255.99142</v>
      </c>
      <c r="BI651" s="82">
        <v>3263.93812</v>
      </c>
      <c r="BJ651" s="82">
        <v>3272.55201</v>
      </c>
      <c r="BK651" s="82">
        <v>3282.19649</v>
      </c>
      <c r="BL651" s="82">
        <v>3292.64059</v>
      </c>
      <c r="BM651" s="82">
        <v>3304.00734</v>
      </c>
      <c r="BN651" s="82">
        <v>3316.32857</v>
      </c>
      <c r="BO651" s="82">
        <v>3329.68937</v>
      </c>
      <c r="BP651" s="82">
        <v>3344.12451</v>
      </c>
      <c r="BQ651" s="82">
        <v>3359.57032</v>
      </c>
      <c r="BR651" s="82">
        <v>3376.22167</v>
      </c>
      <c r="BS651" s="82">
        <v>3394.31757</v>
      </c>
      <c r="BT651" s="82">
        <v>3413.38182</v>
      </c>
      <c r="BU651" s="82">
        <v>3433.15749</v>
      </c>
      <c r="BV651" s="82">
        <v>3455.80326</v>
      </c>
      <c r="BW651" s="82">
        <v>3481.15157</v>
      </c>
      <c r="BX651" s="82">
        <v>3508.54408</v>
      </c>
      <c r="BY651" s="82">
        <v>3538.45288</v>
      </c>
      <c r="BZ651" s="82">
        <v>3571.28343</v>
      </c>
      <c r="CA651" s="82">
        <v>3607.17844</v>
      </c>
      <c r="CB651" s="82">
        <v>3436.39613</v>
      </c>
      <c r="CC651" s="82">
        <v>3479.54271</v>
      </c>
      <c r="CD651" s="82">
        <v>3526.67263</v>
      </c>
      <c r="CE651" s="82">
        <v>3529.61739</v>
      </c>
      <c r="CF651" s="82">
        <v>3528.23617</v>
      </c>
      <c r="CG651" s="82">
        <v>3521.94058</v>
      </c>
      <c r="CH651" s="82">
        <v>3510.00179</v>
      </c>
      <c r="CI651" s="82">
        <v>3281.35901</v>
      </c>
      <c r="CJ651" s="82">
        <v>3255.29095</v>
      </c>
      <c r="CK651" s="82">
        <v>3220.67267</v>
      </c>
    </row>
    <row r="652" ht="14.25" customHeight="1">
      <c r="E652" s="2"/>
      <c r="G652" s="81">
        <v>18.0</v>
      </c>
      <c r="H652" s="81">
        <v>7.0</v>
      </c>
      <c r="I652" s="81">
        <v>65.0</v>
      </c>
      <c r="J652" s="80">
        <v>2812.39319</v>
      </c>
      <c r="K652" s="80">
        <v>2813.91937</v>
      </c>
      <c r="L652" s="80">
        <v>2815.93851</v>
      </c>
      <c r="M652" s="80">
        <v>2818.494</v>
      </c>
      <c r="N652" s="80">
        <v>2821.78909</v>
      </c>
      <c r="O652" s="80">
        <v>2825.80693</v>
      </c>
      <c r="P652" s="80">
        <v>2830.74802</v>
      </c>
      <c r="Q652" s="80">
        <v>2836.4571</v>
      </c>
      <c r="R652" s="80">
        <v>2843.83388</v>
      </c>
      <c r="S652" s="80">
        <v>2851.83711</v>
      </c>
      <c r="T652" s="80">
        <v>2860.49971</v>
      </c>
      <c r="U652" s="80">
        <v>2870.16936</v>
      </c>
      <c r="V652" s="80">
        <v>2880.69051</v>
      </c>
      <c r="W652" s="80">
        <v>2892.12302</v>
      </c>
      <c r="X652" s="80">
        <v>2904.53467</v>
      </c>
      <c r="Y652" s="80">
        <v>2918.00906</v>
      </c>
      <c r="Z652" s="80">
        <v>2932.56851</v>
      </c>
      <c r="AA652" s="80">
        <v>2948.16056</v>
      </c>
      <c r="AB652" s="80">
        <v>2964.98021</v>
      </c>
      <c r="AC652" s="80">
        <v>2983.23531</v>
      </c>
      <c r="AD652" s="80">
        <v>3002.40586</v>
      </c>
      <c r="AE652" s="80">
        <v>3022.64096</v>
      </c>
      <c r="AF652" s="80">
        <v>3045.68222</v>
      </c>
      <c r="AG652" s="80">
        <v>3071.31267</v>
      </c>
      <c r="AH652" s="80">
        <v>3099.02139</v>
      </c>
      <c r="AI652" s="80">
        <v>3129.27175</v>
      </c>
      <c r="AJ652" s="80">
        <v>3162.34193</v>
      </c>
      <c r="AK652" s="80">
        <v>3198.54928</v>
      </c>
      <c r="AL652" s="80">
        <v>3026.76168</v>
      </c>
      <c r="AM652" s="80">
        <v>3070.32187</v>
      </c>
      <c r="AN652" s="80">
        <v>3117.88704</v>
      </c>
      <c r="AO652" s="80">
        <v>3120.98974</v>
      </c>
      <c r="AP652" s="80">
        <v>3119.79887</v>
      </c>
      <c r="AQ652" s="80">
        <v>3113.7413</v>
      </c>
      <c r="AR652" s="80">
        <v>3102.06453</v>
      </c>
      <c r="AS652" s="80">
        <v>2872.28706</v>
      </c>
      <c r="AT652" s="80">
        <v>2846.47027</v>
      </c>
      <c r="AU652" s="80">
        <v>2812.00276</v>
      </c>
      <c r="AW652" s="81">
        <v>18.0</v>
      </c>
      <c r="AX652" s="81">
        <v>7.0</v>
      </c>
      <c r="AY652" s="81">
        <v>65.0</v>
      </c>
      <c r="AZ652" s="82">
        <v>3241.36149</v>
      </c>
      <c r="BA652" s="82">
        <v>3242.88767</v>
      </c>
      <c r="BB652" s="82">
        <v>3244.90681</v>
      </c>
      <c r="BC652" s="82">
        <v>3247.4623</v>
      </c>
      <c r="BD652" s="82">
        <v>3250.76087</v>
      </c>
      <c r="BE652" s="82">
        <v>3254.77824</v>
      </c>
      <c r="BF652" s="82">
        <v>3259.72547</v>
      </c>
      <c r="BG652" s="82">
        <v>3265.4358</v>
      </c>
      <c r="BH652" s="82">
        <v>3272.80141</v>
      </c>
      <c r="BI652" s="82">
        <v>3280.7849</v>
      </c>
      <c r="BJ652" s="82">
        <v>3289.44003</v>
      </c>
      <c r="BK652" s="82">
        <v>3299.08467</v>
      </c>
      <c r="BL652" s="82">
        <v>3309.55829</v>
      </c>
      <c r="BM652" s="82">
        <v>3320.93675</v>
      </c>
      <c r="BN652" s="82">
        <v>3333.26814</v>
      </c>
      <c r="BO652" s="82">
        <v>3346.64611</v>
      </c>
      <c r="BP652" s="82">
        <v>3361.07377</v>
      </c>
      <c r="BQ652" s="82">
        <v>3376.52694</v>
      </c>
      <c r="BR652" s="82">
        <v>3393.16193</v>
      </c>
      <c r="BS652" s="82">
        <v>3411.28319</v>
      </c>
      <c r="BT652" s="82">
        <v>3430.18826</v>
      </c>
      <c r="BU652" s="82">
        <v>3450.05709</v>
      </c>
      <c r="BV652" s="82">
        <v>3472.81497</v>
      </c>
      <c r="BW652" s="82">
        <v>3498.182</v>
      </c>
      <c r="BX652" s="82">
        <v>3525.61501</v>
      </c>
      <c r="BY652" s="82">
        <v>3555.58138</v>
      </c>
      <c r="BZ652" s="82">
        <v>3588.44899</v>
      </c>
      <c r="CA652" s="82">
        <v>3624.38628</v>
      </c>
      <c r="CB652" s="82">
        <v>3452.25222</v>
      </c>
      <c r="CC652" s="82">
        <v>3495.44339</v>
      </c>
      <c r="CD652" s="82">
        <v>3542.60583</v>
      </c>
      <c r="CE652" s="82">
        <v>3545.23613</v>
      </c>
      <c r="CF652" s="82">
        <v>3543.4899</v>
      </c>
      <c r="CG652" s="82">
        <v>3536.79096</v>
      </c>
      <c r="CH652" s="82">
        <v>3524.40579</v>
      </c>
      <c r="CI652" s="82">
        <v>3293.84995</v>
      </c>
      <c r="CJ652" s="82">
        <v>3267.20769</v>
      </c>
      <c r="CK652" s="82">
        <v>3231.91421</v>
      </c>
    </row>
    <row r="653" ht="14.25" customHeight="1">
      <c r="E653" s="2"/>
      <c r="G653" s="81">
        <v>18.0</v>
      </c>
      <c r="H653" s="81">
        <v>7.0</v>
      </c>
      <c r="I653" s="81">
        <v>66.0</v>
      </c>
      <c r="J653" s="80">
        <v>2893.28334</v>
      </c>
      <c r="K653" s="80">
        <v>2894.81967</v>
      </c>
      <c r="L653" s="80">
        <v>2896.85224</v>
      </c>
      <c r="M653" s="80">
        <v>2899.42474</v>
      </c>
      <c r="N653" s="80">
        <v>2902.74174</v>
      </c>
      <c r="O653" s="80">
        <v>2906.7787</v>
      </c>
      <c r="P653" s="80">
        <v>2911.75199</v>
      </c>
      <c r="Q653" s="80">
        <v>2917.47558</v>
      </c>
      <c r="R653" s="80">
        <v>2924.88357</v>
      </c>
      <c r="S653" s="80">
        <v>2932.92087</v>
      </c>
      <c r="T653" s="80">
        <v>2941.62059</v>
      </c>
      <c r="U653" s="80">
        <v>2951.28781</v>
      </c>
      <c r="V653" s="80">
        <v>2961.82973</v>
      </c>
      <c r="W653" s="80">
        <v>2973.26496</v>
      </c>
      <c r="X653" s="80">
        <v>2985.67434</v>
      </c>
      <c r="Y653" s="80">
        <v>2999.14895</v>
      </c>
      <c r="Z653" s="80">
        <v>3013.68095</v>
      </c>
      <c r="AA653" s="80">
        <v>3029.25681</v>
      </c>
      <c r="AB653" s="80">
        <v>3046.0336</v>
      </c>
      <c r="AC653" s="80">
        <v>3064.28064</v>
      </c>
      <c r="AD653" s="80">
        <v>3083.26558</v>
      </c>
      <c r="AE653" s="80">
        <v>3103.5397</v>
      </c>
      <c r="AF653" s="80">
        <v>3126.64395</v>
      </c>
      <c r="AG653" s="80">
        <v>3152.25342</v>
      </c>
      <c r="AH653" s="80">
        <v>3179.96084</v>
      </c>
      <c r="AI653" s="80">
        <v>3210.2232</v>
      </c>
      <c r="AJ653" s="80">
        <v>3243.2982</v>
      </c>
      <c r="AK653" s="80">
        <v>3279.50493</v>
      </c>
      <c r="AL653" s="80">
        <v>3106.29832</v>
      </c>
      <c r="AM653" s="80">
        <v>3149.84411</v>
      </c>
      <c r="AN653" s="80">
        <v>3197.37636</v>
      </c>
      <c r="AO653" s="80">
        <v>3200.0874</v>
      </c>
      <c r="AP653" s="80">
        <v>3198.44246</v>
      </c>
      <c r="AQ653" s="80">
        <v>3191.87928</v>
      </c>
      <c r="AR653" s="80">
        <v>3179.6419</v>
      </c>
      <c r="AS653" s="80">
        <v>2947.8147</v>
      </c>
      <c r="AT653" s="80">
        <v>2921.2897</v>
      </c>
      <c r="AU653" s="80">
        <v>2886.00815</v>
      </c>
      <c r="AW653" s="81">
        <v>18.0</v>
      </c>
      <c r="AX653" s="81">
        <v>7.0</v>
      </c>
      <c r="AY653" s="81">
        <v>66.0</v>
      </c>
      <c r="AZ653" s="82">
        <v>3258.17694</v>
      </c>
      <c r="BA653" s="82">
        <v>3259.71328</v>
      </c>
      <c r="BB653" s="82">
        <v>3261.74584</v>
      </c>
      <c r="BC653" s="82">
        <v>3264.31834</v>
      </c>
      <c r="BD653" s="82">
        <v>3267.63885</v>
      </c>
      <c r="BE653" s="82">
        <v>3271.67494</v>
      </c>
      <c r="BF653" s="82">
        <v>3276.65509</v>
      </c>
      <c r="BG653" s="82">
        <v>3282.37944</v>
      </c>
      <c r="BH653" s="82">
        <v>3289.7781</v>
      </c>
      <c r="BI653" s="82">
        <v>3297.79877</v>
      </c>
      <c r="BJ653" s="82">
        <v>3306.49556</v>
      </c>
      <c r="BK653" s="82">
        <v>3316.14052</v>
      </c>
      <c r="BL653" s="82">
        <v>3326.64405</v>
      </c>
      <c r="BM653" s="82">
        <v>3338.0345</v>
      </c>
      <c r="BN653" s="82">
        <v>3350.37633</v>
      </c>
      <c r="BO653" s="82">
        <v>3363.77183</v>
      </c>
      <c r="BP653" s="82">
        <v>3378.19222</v>
      </c>
      <c r="BQ653" s="82">
        <v>3393.65308</v>
      </c>
      <c r="BR653" s="82">
        <v>3410.27193</v>
      </c>
      <c r="BS653" s="82">
        <v>3428.41906</v>
      </c>
      <c r="BT653" s="82">
        <v>3447.16429</v>
      </c>
      <c r="BU653" s="82">
        <v>3467.12725</v>
      </c>
      <c r="BV653" s="82">
        <v>3489.99838</v>
      </c>
      <c r="BW653" s="82">
        <v>3515.38474</v>
      </c>
      <c r="BX653" s="82">
        <v>3542.85906</v>
      </c>
      <c r="BY653" s="82">
        <v>3572.88394</v>
      </c>
      <c r="BZ653" s="82">
        <v>3605.7895</v>
      </c>
      <c r="CA653" s="82">
        <v>3641.77007</v>
      </c>
      <c r="CB653" s="82">
        <v>3468.27252</v>
      </c>
      <c r="CC653" s="82">
        <v>3511.50946</v>
      </c>
      <c r="CD653" s="82">
        <v>3558.70561</v>
      </c>
      <c r="CE653" s="82">
        <v>3561.01967</v>
      </c>
      <c r="CF653" s="82">
        <v>3558.90629</v>
      </c>
      <c r="CG653" s="82">
        <v>3551.80153</v>
      </c>
      <c r="CH653" s="82">
        <v>3538.96717</v>
      </c>
      <c r="CI653" s="82">
        <v>3306.48213</v>
      </c>
      <c r="CJ653" s="82">
        <v>3279.26188</v>
      </c>
      <c r="CK653" s="82">
        <v>3243.2887</v>
      </c>
    </row>
    <row r="654" ht="14.25" customHeight="1">
      <c r="E654" s="2"/>
      <c r="G654" s="81">
        <v>18.0</v>
      </c>
      <c r="H654" s="81">
        <v>7.0</v>
      </c>
      <c r="I654" s="81">
        <v>67.0</v>
      </c>
      <c r="J654" s="80">
        <v>2974.74552</v>
      </c>
      <c r="K654" s="80">
        <v>2976.29209</v>
      </c>
      <c r="L654" s="80">
        <v>2978.33822</v>
      </c>
      <c r="M654" s="80">
        <v>2980.92786</v>
      </c>
      <c r="N654" s="80">
        <v>2984.26699</v>
      </c>
      <c r="O654" s="80">
        <v>2988.3231</v>
      </c>
      <c r="P654" s="80">
        <v>2993.32889</v>
      </c>
      <c r="Q654" s="80">
        <v>2999.06668</v>
      </c>
      <c r="R654" s="80">
        <v>3006.50588</v>
      </c>
      <c r="S654" s="80">
        <v>3014.57728</v>
      </c>
      <c r="T654" s="80">
        <v>3023.3142</v>
      </c>
      <c r="U654" s="80">
        <v>3032.9778</v>
      </c>
      <c r="V654" s="80">
        <v>3043.53998</v>
      </c>
      <c r="W654" s="80">
        <v>3054.97683</v>
      </c>
      <c r="X654" s="80">
        <v>3067.38265</v>
      </c>
      <c r="Y654" s="80">
        <v>3080.85624</v>
      </c>
      <c r="Z654" s="80">
        <v>3095.35871</v>
      </c>
      <c r="AA654" s="80">
        <v>3110.91656</v>
      </c>
      <c r="AB654" s="80">
        <v>3127.64789</v>
      </c>
      <c r="AC654" s="80">
        <v>3145.88517</v>
      </c>
      <c r="AD654" s="80">
        <v>3164.67771</v>
      </c>
      <c r="AE654" s="80">
        <v>3184.99068</v>
      </c>
      <c r="AF654" s="80">
        <v>3208.15794</v>
      </c>
      <c r="AG654" s="80">
        <v>3233.74366</v>
      </c>
      <c r="AH654" s="80">
        <v>3261.44735</v>
      </c>
      <c r="AI654" s="80">
        <v>3291.71942</v>
      </c>
      <c r="AJ654" s="80">
        <v>3324.79614</v>
      </c>
      <c r="AK654" s="80">
        <v>3360.99887</v>
      </c>
      <c r="AL654" s="80">
        <v>3186.35645</v>
      </c>
      <c r="AM654" s="80">
        <v>3229.88356</v>
      </c>
      <c r="AN654" s="80">
        <v>3277.37782</v>
      </c>
      <c r="AO654" s="80">
        <v>3279.68791</v>
      </c>
      <c r="AP654" s="80">
        <v>3277.57871</v>
      </c>
      <c r="AQ654" s="80">
        <v>3270.4992</v>
      </c>
      <c r="AR654" s="80">
        <v>3257.68996</v>
      </c>
      <c r="AS654" s="80">
        <v>3023.78764</v>
      </c>
      <c r="AT654" s="80">
        <v>2996.54134</v>
      </c>
      <c r="AU654" s="80">
        <v>2960.43098</v>
      </c>
      <c r="AW654" s="81">
        <v>18.0</v>
      </c>
      <c r="AX654" s="81">
        <v>7.0</v>
      </c>
      <c r="AY654" s="81">
        <v>67.0</v>
      </c>
      <c r="AZ654" s="82">
        <v>3275.15915</v>
      </c>
      <c r="BA654" s="82">
        <v>3276.70573</v>
      </c>
      <c r="BB654" s="82">
        <v>3278.75185</v>
      </c>
      <c r="BC654" s="82">
        <v>3281.3415</v>
      </c>
      <c r="BD654" s="82">
        <v>3284.68415</v>
      </c>
      <c r="BE654" s="82">
        <v>3288.73917</v>
      </c>
      <c r="BF654" s="82">
        <v>3293.75253</v>
      </c>
      <c r="BG654" s="82">
        <v>3299.4911</v>
      </c>
      <c r="BH654" s="82">
        <v>3306.92315</v>
      </c>
      <c r="BI654" s="82">
        <v>3314.98138</v>
      </c>
      <c r="BJ654" s="82">
        <v>3323.72026</v>
      </c>
      <c r="BK654" s="82">
        <v>3333.36573</v>
      </c>
      <c r="BL654" s="82">
        <v>3343.89953</v>
      </c>
      <c r="BM654" s="82">
        <v>3355.30227</v>
      </c>
      <c r="BN654" s="82">
        <v>3367.65483</v>
      </c>
      <c r="BO654" s="82">
        <v>3381.06822</v>
      </c>
      <c r="BP654" s="82">
        <v>3395.48157</v>
      </c>
      <c r="BQ654" s="82">
        <v>3410.95044</v>
      </c>
      <c r="BR654" s="82">
        <v>3427.55335</v>
      </c>
      <c r="BS654" s="82">
        <v>3445.72686</v>
      </c>
      <c r="BT654" s="82">
        <v>3464.31161</v>
      </c>
      <c r="BU654" s="82">
        <v>3484.36968</v>
      </c>
      <c r="BV654" s="82">
        <v>3507.35521</v>
      </c>
      <c r="BW654" s="82">
        <v>3532.76152</v>
      </c>
      <c r="BX654" s="82">
        <v>3560.27794</v>
      </c>
      <c r="BY654" s="82">
        <v>3590.3623</v>
      </c>
      <c r="BZ654" s="82">
        <v>3623.3067</v>
      </c>
      <c r="CA654" s="82">
        <v>3659.33156</v>
      </c>
      <c r="CB654" s="82">
        <v>3484.45864</v>
      </c>
      <c r="CC654" s="82">
        <v>3527.74254</v>
      </c>
      <c r="CD654" s="82">
        <v>3574.97363</v>
      </c>
      <c r="CE654" s="82">
        <v>3576.96963</v>
      </c>
      <c r="CF654" s="82">
        <v>3574.48691</v>
      </c>
      <c r="CG654" s="82">
        <v>3566.97385</v>
      </c>
      <c r="CH654" s="82">
        <v>3553.68747</v>
      </c>
      <c r="CI654" s="82">
        <v>3319.25691</v>
      </c>
      <c r="CJ654" s="82">
        <v>3291.45483</v>
      </c>
      <c r="CK654" s="82">
        <v>3254.79739</v>
      </c>
    </row>
    <row r="655" ht="14.25" customHeight="1">
      <c r="E655" s="2"/>
      <c r="G655" s="81">
        <v>18.0</v>
      </c>
      <c r="H655" s="81">
        <v>7.0</v>
      </c>
      <c r="I655" s="81">
        <v>68.0</v>
      </c>
      <c r="J655" s="80">
        <v>3056.78626</v>
      </c>
      <c r="K655" s="80">
        <v>3058.34318</v>
      </c>
      <c r="L655" s="80">
        <v>3060.40298</v>
      </c>
      <c r="M655" s="80">
        <v>3063.00994</v>
      </c>
      <c r="N655" s="80">
        <v>3066.37139</v>
      </c>
      <c r="O655" s="80">
        <v>3070.44668</v>
      </c>
      <c r="P655" s="80">
        <v>3075.48527</v>
      </c>
      <c r="Q655" s="80">
        <v>3081.23695</v>
      </c>
      <c r="R655" s="80">
        <v>3088.70738</v>
      </c>
      <c r="S655" s="80">
        <v>3096.8129</v>
      </c>
      <c r="T655" s="80">
        <v>3105.58708</v>
      </c>
      <c r="U655" s="80">
        <v>3115.24589</v>
      </c>
      <c r="V655" s="80">
        <v>3125.82781</v>
      </c>
      <c r="W655" s="80">
        <v>3137.26518</v>
      </c>
      <c r="X655" s="80">
        <v>3149.66613</v>
      </c>
      <c r="Y655" s="80">
        <v>3163.13745</v>
      </c>
      <c r="Z655" s="80">
        <v>3177.6083</v>
      </c>
      <c r="AA655" s="80">
        <v>3193.14633</v>
      </c>
      <c r="AB655" s="80">
        <v>3209.82955</v>
      </c>
      <c r="AC655" s="80">
        <v>3228.05538</v>
      </c>
      <c r="AD655" s="80">
        <v>3246.64867</v>
      </c>
      <c r="AE655" s="80">
        <v>3267.00032</v>
      </c>
      <c r="AF655" s="80">
        <v>3290.23061</v>
      </c>
      <c r="AG655" s="80">
        <v>3315.7898</v>
      </c>
      <c r="AH655" s="80">
        <v>3343.48731</v>
      </c>
      <c r="AI655" s="80">
        <v>3373.76678</v>
      </c>
      <c r="AJ655" s="80">
        <v>3406.8421</v>
      </c>
      <c r="AK655" s="80">
        <v>3443.03744</v>
      </c>
      <c r="AL655" s="80">
        <v>3266.94224</v>
      </c>
      <c r="AM655" s="80">
        <v>3310.4464</v>
      </c>
      <c r="AN655" s="80">
        <v>3357.89755</v>
      </c>
      <c r="AO655" s="80">
        <v>3359.79735</v>
      </c>
      <c r="AP655" s="80">
        <v>3357.2136</v>
      </c>
      <c r="AQ655" s="80">
        <v>3349.60699</v>
      </c>
      <c r="AR655" s="80">
        <v>3336.21456</v>
      </c>
      <c r="AS655" s="80">
        <v>3100.21148</v>
      </c>
      <c r="AT655" s="80">
        <v>3072.2307</v>
      </c>
      <c r="AU655" s="80">
        <v>3035.27665</v>
      </c>
      <c r="AW655" s="81">
        <v>18.0</v>
      </c>
      <c r="AX655" s="81">
        <v>7.0</v>
      </c>
      <c r="AY655" s="81">
        <v>68.0</v>
      </c>
      <c r="AZ655" s="82">
        <v>3292.30979</v>
      </c>
      <c r="BA655" s="82">
        <v>3293.86671</v>
      </c>
      <c r="BB655" s="82">
        <v>3295.92651</v>
      </c>
      <c r="BC655" s="82">
        <v>3298.53347</v>
      </c>
      <c r="BD655" s="82">
        <v>3301.89846</v>
      </c>
      <c r="BE655" s="82">
        <v>3305.97261</v>
      </c>
      <c r="BF655" s="82">
        <v>3311.01949</v>
      </c>
      <c r="BG655" s="82">
        <v>3316.77246</v>
      </c>
      <c r="BH655" s="82">
        <v>3324.23826</v>
      </c>
      <c r="BI655" s="82">
        <v>3332.33444</v>
      </c>
      <c r="BJ655" s="82">
        <v>3341.11584</v>
      </c>
      <c r="BK655" s="82">
        <v>3350.76198</v>
      </c>
      <c r="BL655" s="82">
        <v>3361.32646</v>
      </c>
      <c r="BM655" s="82">
        <v>3372.74176</v>
      </c>
      <c r="BN655" s="82">
        <v>3385.10536</v>
      </c>
      <c r="BO655" s="82">
        <v>3398.53699</v>
      </c>
      <c r="BP655" s="82">
        <v>3412.94351</v>
      </c>
      <c r="BQ655" s="82">
        <v>3428.42074</v>
      </c>
      <c r="BR655" s="82">
        <v>3445.00793</v>
      </c>
      <c r="BS655" s="82">
        <v>3463.20832</v>
      </c>
      <c r="BT655" s="82">
        <v>3481.63193</v>
      </c>
      <c r="BU655" s="82">
        <v>3501.78609</v>
      </c>
      <c r="BV655" s="82">
        <v>3524.88719</v>
      </c>
      <c r="BW655" s="82">
        <v>3550.31407</v>
      </c>
      <c r="BX655" s="82">
        <v>3577.87339</v>
      </c>
      <c r="BY655" s="82">
        <v>3608.0182</v>
      </c>
      <c r="BZ655" s="82">
        <v>3641.00236</v>
      </c>
      <c r="CA655" s="82">
        <v>3677.0725</v>
      </c>
      <c r="CB655" s="82">
        <v>3500.81224</v>
      </c>
      <c r="CC655" s="82">
        <v>3544.14428</v>
      </c>
      <c r="CD655" s="82">
        <v>3591.41154</v>
      </c>
      <c r="CE655" s="82">
        <v>3593.08764</v>
      </c>
      <c r="CF655" s="82">
        <v>3590.23338</v>
      </c>
      <c r="CG655" s="82">
        <v>3582.3095</v>
      </c>
      <c r="CH655" s="82">
        <v>3568.56823</v>
      </c>
      <c r="CI655" s="82">
        <v>3332.17566</v>
      </c>
      <c r="CJ655" s="82">
        <v>3303.78788</v>
      </c>
      <c r="CK655" s="82">
        <v>3266.44156</v>
      </c>
    </row>
    <row r="656" ht="14.25" customHeight="1">
      <c r="E656" s="2"/>
      <c r="G656" s="81">
        <v>18.0</v>
      </c>
      <c r="H656" s="81">
        <v>7.0</v>
      </c>
      <c r="I656" s="81">
        <v>69.0</v>
      </c>
      <c r="J656" s="80">
        <v>3139.41219</v>
      </c>
      <c r="K656" s="80">
        <v>3140.97954</v>
      </c>
      <c r="L656" s="80">
        <v>3143.05314</v>
      </c>
      <c r="M656" s="80">
        <v>3145.67758</v>
      </c>
      <c r="N656" s="80">
        <v>3149.06155</v>
      </c>
      <c r="O656" s="80">
        <v>3153.15605</v>
      </c>
      <c r="P656" s="80">
        <v>3158.22776</v>
      </c>
      <c r="Q656" s="80">
        <v>3163.99302</v>
      </c>
      <c r="R656" s="80">
        <v>3171.49468</v>
      </c>
      <c r="S656" s="80">
        <v>3179.63436</v>
      </c>
      <c r="T656" s="80">
        <v>3188.44587</v>
      </c>
      <c r="U656" s="80">
        <v>3198.09869</v>
      </c>
      <c r="V656" s="80">
        <v>3208.69985</v>
      </c>
      <c r="W656" s="80">
        <v>3220.1366</v>
      </c>
      <c r="X656" s="80">
        <v>3232.53138</v>
      </c>
      <c r="Y656" s="80">
        <v>3245.99917</v>
      </c>
      <c r="Z656" s="80">
        <v>3260.4363</v>
      </c>
      <c r="AA656" s="80">
        <v>3275.95267</v>
      </c>
      <c r="AB656" s="80">
        <v>3292.58514</v>
      </c>
      <c r="AC656" s="80">
        <v>3310.79779</v>
      </c>
      <c r="AD656" s="80">
        <v>3329.18497</v>
      </c>
      <c r="AE656" s="80">
        <v>3349.5751</v>
      </c>
      <c r="AF656" s="80">
        <v>3372.86846</v>
      </c>
      <c r="AG656" s="80">
        <v>3398.3983</v>
      </c>
      <c r="AH656" s="80">
        <v>3426.08717</v>
      </c>
      <c r="AI656" s="80">
        <v>3456.37174</v>
      </c>
      <c r="AJ656" s="80">
        <v>3489.44253</v>
      </c>
      <c r="AK656" s="80">
        <v>3525.62705</v>
      </c>
      <c r="AL656" s="80">
        <v>3348.06197</v>
      </c>
      <c r="AM656" s="80">
        <v>3391.53887</v>
      </c>
      <c r="AN656" s="80">
        <v>3438.94176</v>
      </c>
      <c r="AO656" s="80">
        <v>3440.42183</v>
      </c>
      <c r="AP656" s="80">
        <v>3437.3532</v>
      </c>
      <c r="AQ656" s="80">
        <v>3429.20863</v>
      </c>
      <c r="AR656" s="80">
        <v>3415.22158</v>
      </c>
      <c r="AS656" s="80">
        <v>3177.0919</v>
      </c>
      <c r="AT656" s="80">
        <v>3148.36336</v>
      </c>
      <c r="AU656" s="80">
        <v>3110.55063</v>
      </c>
      <c r="AW656" s="81">
        <v>18.0</v>
      </c>
      <c r="AX656" s="81">
        <v>7.0</v>
      </c>
      <c r="AY656" s="81">
        <v>69.0</v>
      </c>
      <c r="AZ656" s="82">
        <v>3309.63055</v>
      </c>
      <c r="BA656" s="82">
        <v>3311.1979</v>
      </c>
      <c r="BB656" s="82">
        <v>3313.27151</v>
      </c>
      <c r="BC656" s="82">
        <v>3315.89594</v>
      </c>
      <c r="BD656" s="82">
        <v>3319.28349</v>
      </c>
      <c r="BE656" s="82">
        <v>3323.37695</v>
      </c>
      <c r="BF656" s="82">
        <v>3328.45766</v>
      </c>
      <c r="BG656" s="82">
        <v>3334.22524</v>
      </c>
      <c r="BH656" s="82">
        <v>3341.72514</v>
      </c>
      <c r="BI656" s="82">
        <v>3349.85966</v>
      </c>
      <c r="BJ656" s="82">
        <v>3358.68402</v>
      </c>
      <c r="BK656" s="82">
        <v>3368.33101</v>
      </c>
      <c r="BL656" s="82">
        <v>3378.92655</v>
      </c>
      <c r="BM656" s="82">
        <v>3390.3547</v>
      </c>
      <c r="BN656" s="82">
        <v>3402.72962</v>
      </c>
      <c r="BO656" s="82">
        <v>3416.17987</v>
      </c>
      <c r="BP656" s="82">
        <v>3430.57979</v>
      </c>
      <c r="BQ656" s="82">
        <v>3446.06572</v>
      </c>
      <c r="BR656" s="82">
        <v>3462.63738</v>
      </c>
      <c r="BS656" s="82">
        <v>3480.86517</v>
      </c>
      <c r="BT656" s="82">
        <v>3499.12698</v>
      </c>
      <c r="BU656" s="82">
        <v>3519.37822</v>
      </c>
      <c r="BV656" s="82">
        <v>3542.59607</v>
      </c>
      <c r="BW656" s="82">
        <v>3568.04415</v>
      </c>
      <c r="BX656" s="82">
        <v>3595.64719</v>
      </c>
      <c r="BY656" s="82">
        <v>3625.85341</v>
      </c>
      <c r="BZ656" s="82">
        <v>3658.87824</v>
      </c>
      <c r="CA656" s="82">
        <v>3694.99468</v>
      </c>
      <c r="CB656" s="82">
        <v>3517.33496</v>
      </c>
      <c r="CC656" s="82">
        <v>3560.71636</v>
      </c>
      <c r="CD656" s="82">
        <v>3608.02101</v>
      </c>
      <c r="CE656" s="82">
        <v>3609.37537</v>
      </c>
      <c r="CF656" s="82">
        <v>3606.14733</v>
      </c>
      <c r="CG656" s="82">
        <v>3597.81008</v>
      </c>
      <c r="CH656" s="82">
        <v>3583.61101</v>
      </c>
      <c r="CI656" s="82">
        <v>3345.23976</v>
      </c>
      <c r="CJ656" s="82">
        <v>3316.26235</v>
      </c>
      <c r="CK656" s="82">
        <v>3278.22249</v>
      </c>
    </row>
    <row r="657" ht="14.25" customHeight="1">
      <c r="E657" s="2"/>
      <c r="G657" s="81">
        <v>18.0</v>
      </c>
      <c r="H657" s="81">
        <v>7.0</v>
      </c>
      <c r="I657" s="81">
        <v>70.0</v>
      </c>
      <c r="J657" s="80">
        <v>3222.62999</v>
      </c>
      <c r="K657" s="80">
        <v>3224.20787</v>
      </c>
      <c r="L657" s="80">
        <v>3226.29541</v>
      </c>
      <c r="M657" s="80">
        <v>3228.93747</v>
      </c>
      <c r="N657" s="80">
        <v>3232.34419</v>
      </c>
      <c r="O657" s="80">
        <v>3236.45793</v>
      </c>
      <c r="P657" s="80">
        <v>3241.56305</v>
      </c>
      <c r="Q657" s="80">
        <v>3247.34159</v>
      </c>
      <c r="R657" s="80">
        <v>3254.87448</v>
      </c>
      <c r="S657" s="80">
        <v>3263.04836</v>
      </c>
      <c r="T657" s="80">
        <v>3271.89727</v>
      </c>
      <c r="U657" s="80">
        <v>3281.5429</v>
      </c>
      <c r="V657" s="80">
        <v>3292.16278</v>
      </c>
      <c r="W657" s="80">
        <v>3303.59778</v>
      </c>
      <c r="X657" s="80">
        <v>3315.9851</v>
      </c>
      <c r="Y657" s="80">
        <v>3329.44806</v>
      </c>
      <c r="Z657" s="80">
        <v>3343.84937</v>
      </c>
      <c r="AA657" s="80">
        <v>3359.34224</v>
      </c>
      <c r="AB657" s="80">
        <v>3375.92129</v>
      </c>
      <c r="AC657" s="80">
        <v>3394.11903</v>
      </c>
      <c r="AD657" s="80">
        <v>3412.29315</v>
      </c>
      <c r="AE657" s="80">
        <v>3432.72159</v>
      </c>
      <c r="AF657" s="80">
        <v>3456.07805</v>
      </c>
      <c r="AG657" s="80">
        <v>3481.57572</v>
      </c>
      <c r="AH657" s="80">
        <v>3509.25349</v>
      </c>
      <c r="AI657" s="80">
        <v>3539.54082</v>
      </c>
      <c r="AJ657" s="80">
        <v>3572.60393</v>
      </c>
      <c r="AK657" s="80">
        <v>3608.77418</v>
      </c>
      <c r="AL657" s="80">
        <v>3429.72194</v>
      </c>
      <c r="AM657" s="80">
        <v>3473.16724</v>
      </c>
      <c r="AN657" s="80">
        <v>3520.51672</v>
      </c>
      <c r="AO657" s="80">
        <v>3521.56756</v>
      </c>
      <c r="AP657" s="80">
        <v>3518.00364</v>
      </c>
      <c r="AQ657" s="80">
        <v>3509.31016</v>
      </c>
      <c r="AR657" s="80">
        <v>3494.71699</v>
      </c>
      <c r="AS657" s="80">
        <v>3254.43462</v>
      </c>
      <c r="AT657" s="80">
        <v>3224.94495</v>
      </c>
      <c r="AU657" s="80">
        <v>3186.25844</v>
      </c>
      <c r="AW657" s="81">
        <v>18.0</v>
      </c>
      <c r="AX657" s="81">
        <v>7.0</v>
      </c>
      <c r="AY657" s="81">
        <v>70.0</v>
      </c>
      <c r="AZ657" s="82">
        <v>3327.12315</v>
      </c>
      <c r="BA657" s="82">
        <v>3328.70103</v>
      </c>
      <c r="BB657" s="82">
        <v>3330.78857</v>
      </c>
      <c r="BC657" s="82">
        <v>3333.43063</v>
      </c>
      <c r="BD657" s="82">
        <v>3336.84094</v>
      </c>
      <c r="BE657" s="82">
        <v>3340.95392</v>
      </c>
      <c r="BF657" s="82">
        <v>3346.06878</v>
      </c>
      <c r="BG657" s="82">
        <v>3351.85116</v>
      </c>
      <c r="BH657" s="82">
        <v>3359.38551</v>
      </c>
      <c r="BI657" s="82">
        <v>3367.55877</v>
      </c>
      <c r="BJ657" s="82">
        <v>3376.42652</v>
      </c>
      <c r="BK657" s="82">
        <v>3386.07455</v>
      </c>
      <c r="BL657" s="82">
        <v>3396.70154</v>
      </c>
      <c r="BM657" s="82">
        <v>3408.14284</v>
      </c>
      <c r="BN657" s="82">
        <v>3420.52938</v>
      </c>
      <c r="BO657" s="82">
        <v>3433.99861</v>
      </c>
      <c r="BP657" s="82">
        <v>3448.39214</v>
      </c>
      <c r="BQ657" s="82">
        <v>3463.88712</v>
      </c>
      <c r="BR657" s="82">
        <v>3480.44347</v>
      </c>
      <c r="BS657" s="82">
        <v>3498.69918</v>
      </c>
      <c r="BT657" s="82">
        <v>3516.7985</v>
      </c>
      <c r="BU657" s="82">
        <v>3537.14784</v>
      </c>
      <c r="BV657" s="82">
        <v>3560.48362</v>
      </c>
      <c r="BW657" s="82">
        <v>3585.95353</v>
      </c>
      <c r="BX657" s="82">
        <v>3613.6011</v>
      </c>
      <c r="BY657" s="82">
        <v>3643.86974</v>
      </c>
      <c r="BZ657" s="82">
        <v>3676.93616</v>
      </c>
      <c r="CA657" s="82">
        <v>3713.09992</v>
      </c>
      <c r="CB657" s="82">
        <v>3534.02849</v>
      </c>
      <c r="CC657" s="82">
        <v>3577.46046</v>
      </c>
      <c r="CD657" s="82">
        <v>3624.80375</v>
      </c>
      <c r="CE657" s="82">
        <v>3625.83448</v>
      </c>
      <c r="CF657" s="82">
        <v>3622.2304</v>
      </c>
      <c r="CG657" s="82">
        <v>3613.4772</v>
      </c>
      <c r="CH657" s="82">
        <v>3598.81739</v>
      </c>
      <c r="CI657" s="82">
        <v>3358.45061</v>
      </c>
      <c r="CJ657" s="82">
        <v>3328.87962</v>
      </c>
      <c r="CK657" s="82">
        <v>3290.14149</v>
      </c>
    </row>
    <row r="658" ht="14.25" customHeight="1">
      <c r="E658" s="2"/>
      <c r="G658" s="81">
        <v>18.0</v>
      </c>
      <c r="H658" s="81">
        <v>7.0</v>
      </c>
      <c r="I658" s="81">
        <v>71.0</v>
      </c>
      <c r="J658" s="80">
        <v>3306.44643</v>
      </c>
      <c r="K658" s="80">
        <v>3308.03494</v>
      </c>
      <c r="L658" s="80">
        <v>3310.13653</v>
      </c>
      <c r="M658" s="80">
        <v>3312.7964</v>
      </c>
      <c r="N658" s="80">
        <v>3316.22606</v>
      </c>
      <c r="O658" s="80">
        <v>3320.35908</v>
      </c>
      <c r="P658" s="80">
        <v>3325.49793</v>
      </c>
      <c r="Q658" s="80">
        <v>3331.28943</v>
      </c>
      <c r="R658" s="80">
        <v>3338.85356</v>
      </c>
      <c r="S658" s="80">
        <v>3347.06168</v>
      </c>
      <c r="T658" s="80">
        <v>3355.94805</v>
      </c>
      <c r="U658" s="80">
        <v>3365.58529</v>
      </c>
      <c r="V658" s="80">
        <v>3376.22337</v>
      </c>
      <c r="W658" s="80">
        <v>3387.65549</v>
      </c>
      <c r="X658" s="80">
        <v>3400.03401</v>
      </c>
      <c r="Y658" s="80">
        <v>3413.49088</v>
      </c>
      <c r="Z658" s="80">
        <v>3427.85423</v>
      </c>
      <c r="AA658" s="80">
        <v>3443.32175</v>
      </c>
      <c r="AB658" s="80">
        <v>3459.84468</v>
      </c>
      <c r="AC658" s="80">
        <v>3478.02577</v>
      </c>
      <c r="AD658" s="80">
        <v>3495.97987</v>
      </c>
      <c r="AE658" s="80">
        <v>3516.44644</v>
      </c>
      <c r="AF658" s="80">
        <v>3539.86603</v>
      </c>
      <c r="AG658" s="80">
        <v>3565.32869</v>
      </c>
      <c r="AH658" s="80">
        <v>3592.99285</v>
      </c>
      <c r="AI658" s="80">
        <v>3623.2806</v>
      </c>
      <c r="AJ658" s="80">
        <v>3656.33286</v>
      </c>
      <c r="AK658" s="80">
        <v>3692.4854</v>
      </c>
      <c r="AL658" s="80">
        <v>3511.92856</v>
      </c>
      <c r="AM658" s="80">
        <v>3555.3379</v>
      </c>
      <c r="AN658" s="80">
        <v>3602.62876</v>
      </c>
      <c r="AO658" s="80">
        <v>3603.24082</v>
      </c>
      <c r="AP658" s="80">
        <v>3599.17111</v>
      </c>
      <c r="AQ658" s="80">
        <v>3589.91769</v>
      </c>
      <c r="AR658" s="80">
        <v>3574.70682</v>
      </c>
      <c r="AS658" s="80">
        <v>3332.24545</v>
      </c>
      <c r="AT658" s="80">
        <v>3301.98117</v>
      </c>
      <c r="AU658" s="80">
        <v>3262.40566</v>
      </c>
      <c r="AW658" s="81">
        <v>18.0</v>
      </c>
      <c r="AX658" s="81">
        <v>7.0</v>
      </c>
      <c r="AY658" s="81">
        <v>71.0</v>
      </c>
      <c r="AZ658" s="82">
        <v>3344.78932</v>
      </c>
      <c r="BA658" s="82">
        <v>3346.37783</v>
      </c>
      <c r="BB658" s="82">
        <v>3348.47942</v>
      </c>
      <c r="BC658" s="82">
        <v>3351.13929</v>
      </c>
      <c r="BD658" s="82">
        <v>3354.57256</v>
      </c>
      <c r="BE658" s="82">
        <v>3358.70526</v>
      </c>
      <c r="BF658" s="82">
        <v>3363.85458</v>
      </c>
      <c r="BG658" s="82">
        <v>3369.65196</v>
      </c>
      <c r="BH658" s="82">
        <v>3377.22113</v>
      </c>
      <c r="BI658" s="82">
        <v>3385.43353</v>
      </c>
      <c r="BJ658" s="82">
        <v>3394.34512</v>
      </c>
      <c r="BK658" s="82">
        <v>3403.99437</v>
      </c>
      <c r="BL658" s="82">
        <v>3414.6532</v>
      </c>
      <c r="BM658" s="82">
        <v>3426.10794</v>
      </c>
      <c r="BN658" s="82">
        <v>3438.50641</v>
      </c>
      <c r="BO658" s="82">
        <v>3451.99498</v>
      </c>
      <c r="BP658" s="82">
        <v>3466.38236</v>
      </c>
      <c r="BQ658" s="82">
        <v>3481.88672</v>
      </c>
      <c r="BR658" s="82">
        <v>3498.42797</v>
      </c>
      <c r="BS658" s="82">
        <v>3516.71212</v>
      </c>
      <c r="BT658" s="82">
        <v>3534.64826</v>
      </c>
      <c r="BU658" s="82">
        <v>3555.09672</v>
      </c>
      <c r="BV658" s="82">
        <v>3578.55164</v>
      </c>
      <c r="BW658" s="82">
        <v>3604.044</v>
      </c>
      <c r="BX658" s="82">
        <v>3631.73694</v>
      </c>
      <c r="BY658" s="82">
        <v>3662.06898</v>
      </c>
      <c r="BZ658" s="82">
        <v>3695.17791</v>
      </c>
      <c r="CA658" s="82">
        <v>3731.39003</v>
      </c>
      <c r="CB658" s="82">
        <v>3550.89453</v>
      </c>
      <c r="CC658" s="82">
        <v>3594.3783</v>
      </c>
      <c r="CD658" s="82">
        <v>3641.76147</v>
      </c>
      <c r="CE658" s="82">
        <v>3642.46666</v>
      </c>
      <c r="CF658" s="82">
        <v>3638.48426</v>
      </c>
      <c r="CG658" s="82">
        <v>3629.31249</v>
      </c>
      <c r="CH658" s="82">
        <v>3614.18897</v>
      </c>
      <c r="CI658" s="82">
        <v>3371.80964</v>
      </c>
      <c r="CJ658" s="82">
        <v>3341.64104</v>
      </c>
      <c r="CK658" s="82">
        <v>3302.19987</v>
      </c>
    </row>
    <row r="659" ht="14.25" customHeight="1">
      <c r="E659" s="2"/>
      <c r="G659" s="81">
        <v>18.0</v>
      </c>
      <c r="H659" s="81">
        <v>7.0</v>
      </c>
      <c r="I659" s="81">
        <v>72.0</v>
      </c>
      <c r="J659" s="80">
        <v>3390.86834</v>
      </c>
      <c r="K659" s="80">
        <v>3392.46758</v>
      </c>
      <c r="L659" s="80">
        <v>3394.58337</v>
      </c>
      <c r="M659" s="80">
        <v>3397.26119</v>
      </c>
      <c r="N659" s="80">
        <v>3400.71401</v>
      </c>
      <c r="O659" s="80">
        <v>3404.86634</v>
      </c>
      <c r="P659" s="80">
        <v>3410.03923</v>
      </c>
      <c r="Q659" s="80">
        <v>3415.84339</v>
      </c>
      <c r="R659" s="80">
        <v>3423.43876</v>
      </c>
      <c r="S659" s="80">
        <v>3431.68116</v>
      </c>
      <c r="T659" s="80">
        <v>3440.60507</v>
      </c>
      <c r="U659" s="80">
        <v>3450.2327</v>
      </c>
      <c r="V659" s="80">
        <v>3460.88846</v>
      </c>
      <c r="W659" s="80">
        <v>3472.31656</v>
      </c>
      <c r="X659" s="80">
        <v>3484.68495</v>
      </c>
      <c r="Y659" s="80">
        <v>3498.13444</v>
      </c>
      <c r="Z659" s="80">
        <v>3512.45769</v>
      </c>
      <c r="AA659" s="80">
        <v>3527.89799</v>
      </c>
      <c r="AB659" s="80">
        <v>3544.36209</v>
      </c>
      <c r="AC659" s="80">
        <v>3562.52478</v>
      </c>
      <c r="AD659" s="80">
        <v>3580.25181</v>
      </c>
      <c r="AE659" s="80">
        <v>3600.75633</v>
      </c>
      <c r="AF659" s="80">
        <v>3624.23909</v>
      </c>
      <c r="AG659" s="80">
        <v>3649.66389</v>
      </c>
      <c r="AH659" s="80">
        <v>3677.31194</v>
      </c>
      <c r="AI659" s="80">
        <v>3707.59775</v>
      </c>
      <c r="AJ659" s="80">
        <v>3740.63598</v>
      </c>
      <c r="AK659" s="80">
        <v>3776.76731</v>
      </c>
      <c r="AL659" s="80">
        <v>3594.68829</v>
      </c>
      <c r="AM659" s="80">
        <v>3638.05729</v>
      </c>
      <c r="AN659" s="80">
        <v>3685.2843</v>
      </c>
      <c r="AO659" s="80">
        <v>3685.44793</v>
      </c>
      <c r="AP659" s="80">
        <v>3680.86186</v>
      </c>
      <c r="AQ659" s="80">
        <v>3671.0374</v>
      </c>
      <c r="AR659" s="80">
        <v>3655.19716</v>
      </c>
      <c r="AS659" s="80">
        <v>3410.53024</v>
      </c>
      <c r="AT659" s="80">
        <v>3379.47776</v>
      </c>
      <c r="AU659" s="80">
        <v>3338.99795</v>
      </c>
      <c r="AW659" s="81">
        <v>18.0</v>
      </c>
      <c r="AX659" s="81">
        <v>7.0</v>
      </c>
      <c r="AY659" s="81">
        <v>72.0</v>
      </c>
      <c r="AZ659" s="82">
        <v>3362.63081</v>
      </c>
      <c r="BA659" s="82">
        <v>3364.23004</v>
      </c>
      <c r="BB659" s="82">
        <v>3366.34583</v>
      </c>
      <c r="BC659" s="82">
        <v>3369.02365</v>
      </c>
      <c r="BD659" s="82">
        <v>3372.48012</v>
      </c>
      <c r="BE659" s="82">
        <v>3376.63273</v>
      </c>
      <c r="BF659" s="82">
        <v>3381.81683</v>
      </c>
      <c r="BG659" s="82">
        <v>3387.62941</v>
      </c>
      <c r="BH659" s="82">
        <v>3395.23376</v>
      </c>
      <c r="BI659" s="82">
        <v>3403.48571</v>
      </c>
      <c r="BJ659" s="82">
        <v>3412.44159</v>
      </c>
      <c r="BK659" s="82">
        <v>3422.09223</v>
      </c>
      <c r="BL659" s="82">
        <v>3432.78331</v>
      </c>
      <c r="BM659" s="82">
        <v>3444.25178</v>
      </c>
      <c r="BN659" s="82">
        <v>3456.66248</v>
      </c>
      <c r="BO659" s="82">
        <v>3470.17077</v>
      </c>
      <c r="BP659" s="82">
        <v>3484.55221</v>
      </c>
      <c r="BQ659" s="82">
        <v>3500.06631</v>
      </c>
      <c r="BR659" s="82">
        <v>3516.59268</v>
      </c>
      <c r="BS659" s="82">
        <v>3534.9058</v>
      </c>
      <c r="BT659" s="82">
        <v>3552.67807</v>
      </c>
      <c r="BU659" s="82">
        <v>3573.22666</v>
      </c>
      <c r="BV659" s="82">
        <v>3596.80193</v>
      </c>
      <c r="BW659" s="82">
        <v>3622.31739</v>
      </c>
      <c r="BX659" s="82">
        <v>3650.05653</v>
      </c>
      <c r="BY659" s="82">
        <v>3680.45298</v>
      </c>
      <c r="BZ659" s="82">
        <v>3713.60536</v>
      </c>
      <c r="CA659" s="82">
        <v>3749.86688</v>
      </c>
      <c r="CB659" s="82">
        <v>3567.93479</v>
      </c>
      <c r="CC659" s="82">
        <v>3611.47159</v>
      </c>
      <c r="CD659" s="82">
        <v>3658.89591</v>
      </c>
      <c r="CE659" s="82">
        <v>3659.27365</v>
      </c>
      <c r="CF659" s="82">
        <v>3654.91059</v>
      </c>
      <c r="CG659" s="82">
        <v>3645.31762</v>
      </c>
      <c r="CH659" s="82">
        <v>3629.72737</v>
      </c>
      <c r="CI659" s="82">
        <v>3385.31828</v>
      </c>
      <c r="CJ659" s="82">
        <v>3354.54801</v>
      </c>
      <c r="CK659" s="82">
        <v>3314.39896</v>
      </c>
    </row>
    <row r="660" ht="14.25" customHeight="1">
      <c r="E660" s="2"/>
      <c r="G660" s="81">
        <v>18.0</v>
      </c>
      <c r="H660" s="81">
        <v>7.0</v>
      </c>
      <c r="I660" s="81">
        <v>73.0</v>
      </c>
      <c r="J660" s="80">
        <v>3475.68979</v>
      </c>
      <c r="K660" s="80">
        <v>3477.29975</v>
      </c>
      <c r="L660" s="80">
        <v>3479.42973</v>
      </c>
      <c r="M660" s="80">
        <v>3482.12552</v>
      </c>
      <c r="N660" s="80">
        <v>3485.59339</v>
      </c>
      <c r="O660" s="80">
        <v>3489.77292</v>
      </c>
      <c r="P660" s="80">
        <v>3494.95554</v>
      </c>
      <c r="Q660" s="80">
        <v>3500.77979</v>
      </c>
      <c r="R660" s="80">
        <v>3508.40595</v>
      </c>
      <c r="S660" s="80">
        <v>3516.68215</v>
      </c>
      <c r="T660" s="80">
        <v>3525.59453</v>
      </c>
      <c r="U660" s="80">
        <v>3535.23505</v>
      </c>
      <c r="V660" s="80">
        <v>3545.88302</v>
      </c>
      <c r="W660" s="80">
        <v>3557.29716</v>
      </c>
      <c r="X660" s="80">
        <v>3569.65335</v>
      </c>
      <c r="Y660" s="80">
        <v>3583.06098</v>
      </c>
      <c r="Z660" s="80">
        <v>3597.34923</v>
      </c>
      <c r="AA660" s="80">
        <v>3612.72717</v>
      </c>
      <c r="AB660" s="80">
        <v>3629.16111</v>
      </c>
      <c r="AC660" s="80">
        <v>3647.10871</v>
      </c>
      <c r="AD660" s="80">
        <v>3664.85095</v>
      </c>
      <c r="AE660" s="80">
        <v>3685.39202</v>
      </c>
      <c r="AF660" s="80">
        <v>3708.82377</v>
      </c>
      <c r="AG660" s="80">
        <v>3734.21442</v>
      </c>
      <c r="AH660" s="80">
        <v>3761.84226</v>
      </c>
      <c r="AI660" s="80">
        <v>3792.08184</v>
      </c>
      <c r="AJ660" s="80">
        <v>3825.08485</v>
      </c>
      <c r="AK660" s="80">
        <v>3861.16535</v>
      </c>
      <c r="AL660" s="80">
        <v>3677.53379</v>
      </c>
      <c r="AM660" s="80">
        <v>3720.81561</v>
      </c>
      <c r="AN660" s="80">
        <v>3767.91498</v>
      </c>
      <c r="AO660" s="80">
        <v>3767.59704</v>
      </c>
      <c r="AP660" s="80">
        <v>3762.4769</v>
      </c>
      <c r="AQ660" s="80">
        <v>3752.06357</v>
      </c>
      <c r="AR660" s="80">
        <v>3735.55221</v>
      </c>
      <c r="AS660" s="80">
        <v>3488.66105</v>
      </c>
      <c r="AT660" s="80">
        <v>3456.76221</v>
      </c>
      <c r="AU660" s="80">
        <v>3415.26379</v>
      </c>
      <c r="AW660" s="81">
        <v>18.0</v>
      </c>
      <c r="AX660" s="81">
        <v>7.0</v>
      </c>
      <c r="AY660" s="81">
        <v>73.0</v>
      </c>
      <c r="AZ660" s="82">
        <v>4182.28812</v>
      </c>
      <c r="BA660" s="82">
        <v>4183.89809</v>
      </c>
      <c r="BB660" s="82">
        <v>4186.02807</v>
      </c>
      <c r="BC660" s="82">
        <v>4188.72385</v>
      </c>
      <c r="BD660" s="82">
        <v>4192.19418</v>
      </c>
      <c r="BE660" s="82">
        <v>4196.36663</v>
      </c>
      <c r="BF660" s="82">
        <v>4201.54952</v>
      </c>
      <c r="BG660" s="82">
        <v>4207.35039</v>
      </c>
      <c r="BH660" s="82">
        <v>4214.93901</v>
      </c>
      <c r="BI660" s="82">
        <v>4223.16355</v>
      </c>
      <c r="BJ660" s="82">
        <v>4232.0248</v>
      </c>
      <c r="BK660" s="82">
        <v>4241.55738</v>
      </c>
      <c r="BL660" s="82">
        <v>4252.06942</v>
      </c>
      <c r="BM660" s="82">
        <v>4263.31475</v>
      </c>
      <c r="BN660" s="82">
        <v>4275.45271</v>
      </c>
      <c r="BO660" s="82">
        <v>4288.60251</v>
      </c>
      <c r="BP660" s="82">
        <v>4302.55289</v>
      </c>
      <c r="BQ660" s="82">
        <v>4317.57463</v>
      </c>
      <c r="BR660" s="82">
        <v>4333.56516</v>
      </c>
      <c r="BS660" s="82">
        <v>4351.09988</v>
      </c>
      <c r="BT660" s="82">
        <v>4368.16363</v>
      </c>
      <c r="BU660" s="82">
        <v>4388.05496</v>
      </c>
      <c r="BV660" s="82">
        <v>4410.92782</v>
      </c>
      <c r="BW660" s="82">
        <v>4435.70829</v>
      </c>
      <c r="BX660" s="82">
        <v>4462.71233</v>
      </c>
      <c r="BY660" s="82">
        <v>4492.29856</v>
      </c>
      <c r="BZ660" s="82">
        <v>4524.74465</v>
      </c>
      <c r="CA660" s="82">
        <v>4560.13565</v>
      </c>
      <c r="CB660" s="82">
        <v>4375.66135</v>
      </c>
      <c r="CC660" s="82">
        <v>4418.02935</v>
      </c>
      <c r="CD660" s="82">
        <v>4464.10694</v>
      </c>
      <c r="CE660" s="82">
        <v>4462.60116</v>
      </c>
      <c r="CF660" s="82">
        <v>4456.13694</v>
      </c>
      <c r="CG660" s="82">
        <v>4444.23104</v>
      </c>
      <c r="CH660" s="82">
        <v>4426.10046</v>
      </c>
      <c r="CI660" s="82">
        <v>4177.45011</v>
      </c>
      <c r="CJ660" s="82">
        <v>4143.6925</v>
      </c>
      <c r="CK660" s="82">
        <v>4100.2598</v>
      </c>
    </row>
    <row r="661" ht="14.25" customHeight="1">
      <c r="E661" s="2"/>
      <c r="G661" s="81">
        <v>18.0</v>
      </c>
      <c r="H661" s="81">
        <v>7.0</v>
      </c>
      <c r="I661" s="81">
        <v>74.0</v>
      </c>
      <c r="J661" s="80">
        <v>3561.11801</v>
      </c>
      <c r="K661" s="80">
        <v>3562.7388</v>
      </c>
      <c r="L661" s="80">
        <v>3564.8831</v>
      </c>
      <c r="M661" s="80">
        <v>3567.59701</v>
      </c>
      <c r="N661" s="80">
        <v>3571.07993</v>
      </c>
      <c r="O661" s="80">
        <v>3575.2869</v>
      </c>
      <c r="P661" s="80">
        <v>3580.47889</v>
      </c>
      <c r="Q661" s="80">
        <v>3586.32313</v>
      </c>
      <c r="R661" s="80">
        <v>3593.98006</v>
      </c>
      <c r="S661" s="80">
        <v>3602.2901</v>
      </c>
      <c r="T661" s="80">
        <v>3611.18967</v>
      </c>
      <c r="U661" s="80">
        <v>3620.84249</v>
      </c>
      <c r="V661" s="80">
        <v>3631.48146</v>
      </c>
      <c r="W661" s="80">
        <v>3642.88024</v>
      </c>
      <c r="X661" s="80">
        <v>3655.22286</v>
      </c>
      <c r="Y661" s="80">
        <v>3668.58643</v>
      </c>
      <c r="Z661" s="80">
        <v>3682.8377</v>
      </c>
      <c r="AA661" s="80">
        <v>3698.15049</v>
      </c>
      <c r="AB661" s="80">
        <v>3714.55237</v>
      </c>
      <c r="AC661" s="80">
        <v>3732.27785</v>
      </c>
      <c r="AD661" s="80">
        <v>3750.03488</v>
      </c>
      <c r="AE661" s="80">
        <v>3770.61228</v>
      </c>
      <c r="AF661" s="80">
        <v>3793.98998</v>
      </c>
      <c r="AG661" s="80">
        <v>3819.34378</v>
      </c>
      <c r="AH661" s="80">
        <v>3846.94882</v>
      </c>
      <c r="AI661" s="80">
        <v>3877.13865</v>
      </c>
      <c r="AJ661" s="80">
        <v>3910.10273</v>
      </c>
      <c r="AK661" s="80">
        <v>3946.12817</v>
      </c>
      <c r="AL661" s="80">
        <v>3760.92599</v>
      </c>
      <c r="AM661" s="80">
        <v>3804.11507</v>
      </c>
      <c r="AN661" s="80">
        <v>3851.07995</v>
      </c>
      <c r="AO661" s="80">
        <v>3850.27009</v>
      </c>
      <c r="AP661" s="80">
        <v>3844.60502</v>
      </c>
      <c r="AQ661" s="80">
        <v>3833.59147</v>
      </c>
      <c r="AR661" s="80">
        <v>3816.39642</v>
      </c>
      <c r="AS661" s="80">
        <v>3567.25451</v>
      </c>
      <c r="AT661" s="80">
        <v>3534.49446</v>
      </c>
      <c r="AU661" s="80">
        <v>3491.95945</v>
      </c>
      <c r="AW661" s="81">
        <v>18.0</v>
      </c>
      <c r="AX661" s="81">
        <v>7.0</v>
      </c>
      <c r="AY661" s="81">
        <v>74.0</v>
      </c>
      <c r="AZ661" s="82">
        <v>4205.51733</v>
      </c>
      <c r="BA661" s="82">
        <v>4207.13812</v>
      </c>
      <c r="BB661" s="82">
        <v>4209.28242</v>
      </c>
      <c r="BC661" s="82">
        <v>4211.99633</v>
      </c>
      <c r="BD661" s="82">
        <v>4215.48066</v>
      </c>
      <c r="BE661" s="82">
        <v>4219.68118</v>
      </c>
      <c r="BF661" s="82">
        <v>4224.87095</v>
      </c>
      <c r="BG661" s="82">
        <v>4230.69222</v>
      </c>
      <c r="BH661" s="82">
        <v>4238.31328</v>
      </c>
      <c r="BI661" s="82">
        <v>4246.57456</v>
      </c>
      <c r="BJ661" s="82">
        <v>4255.42093</v>
      </c>
      <c r="BK661" s="82">
        <v>4264.9712</v>
      </c>
      <c r="BL661" s="82">
        <v>4275.47963</v>
      </c>
      <c r="BM661" s="82">
        <v>4286.71708</v>
      </c>
      <c r="BN661" s="82">
        <v>4298.8533</v>
      </c>
      <c r="BO661" s="82">
        <v>4311.97107</v>
      </c>
      <c r="BP661" s="82">
        <v>4325.90439</v>
      </c>
      <c r="BQ661" s="82">
        <v>4340.87924</v>
      </c>
      <c r="BR661" s="82">
        <v>4356.86695</v>
      </c>
      <c r="BS661" s="82">
        <v>4374.18645</v>
      </c>
      <c r="BT661" s="82">
        <v>4391.32074</v>
      </c>
      <c r="BU661" s="82">
        <v>4411.30161</v>
      </c>
      <c r="BV661" s="82">
        <v>4434.15418</v>
      </c>
      <c r="BW661" s="82">
        <v>4458.93693</v>
      </c>
      <c r="BX661" s="82">
        <v>4485.95853</v>
      </c>
      <c r="BY661" s="82">
        <v>4515.53393</v>
      </c>
      <c r="BZ661" s="82">
        <v>4547.9699</v>
      </c>
      <c r="CA661" s="82">
        <v>4583.34395</v>
      </c>
      <c r="CB661" s="82">
        <v>4397.3483</v>
      </c>
      <c r="CC661" s="82">
        <v>4439.67509</v>
      </c>
      <c r="CD661" s="82">
        <v>4485.67369</v>
      </c>
      <c r="CE661" s="82">
        <v>4483.74385</v>
      </c>
      <c r="CF661" s="82">
        <v>4476.81574</v>
      </c>
      <c r="CG661" s="82">
        <v>4464.40313</v>
      </c>
      <c r="CH661" s="82">
        <v>4445.69057</v>
      </c>
      <c r="CI661" s="82">
        <v>4194.90297</v>
      </c>
      <c r="CJ661" s="82">
        <v>4160.40193</v>
      </c>
      <c r="CK661" s="82">
        <v>4116.04699</v>
      </c>
    </row>
    <row r="662" ht="14.25" customHeight="1">
      <c r="E662" s="2"/>
      <c r="G662" s="81">
        <v>18.0</v>
      </c>
      <c r="H662" s="81">
        <v>7.0</v>
      </c>
      <c r="I662" s="81">
        <v>75.0</v>
      </c>
      <c r="J662" s="80">
        <v>3647.15967</v>
      </c>
      <c r="K662" s="80">
        <v>3648.79138</v>
      </c>
      <c r="L662" s="80">
        <v>3650.95012</v>
      </c>
      <c r="M662" s="80">
        <v>3653.68232</v>
      </c>
      <c r="N662" s="80">
        <v>3657.18028</v>
      </c>
      <c r="O662" s="80">
        <v>3661.41493</v>
      </c>
      <c r="P662" s="80">
        <v>3666.61595</v>
      </c>
      <c r="Q662" s="80">
        <v>3672.48006</v>
      </c>
      <c r="R662" s="80">
        <v>3680.16776</v>
      </c>
      <c r="S662" s="80">
        <v>3688.51166</v>
      </c>
      <c r="T662" s="80">
        <v>3697.39716</v>
      </c>
      <c r="U662" s="80">
        <v>3707.06168</v>
      </c>
      <c r="V662" s="80">
        <v>3717.69044</v>
      </c>
      <c r="W662" s="80">
        <v>3729.07245</v>
      </c>
      <c r="X662" s="80">
        <v>3741.40011</v>
      </c>
      <c r="Y662" s="80">
        <v>3754.7174</v>
      </c>
      <c r="Z662" s="80">
        <v>3768.92969</v>
      </c>
      <c r="AA662" s="80">
        <v>3784.17452</v>
      </c>
      <c r="AB662" s="80">
        <v>3800.54242</v>
      </c>
      <c r="AC662" s="80">
        <v>3818.0387</v>
      </c>
      <c r="AD662" s="80">
        <v>3835.81012</v>
      </c>
      <c r="AE662" s="80">
        <v>3856.42363</v>
      </c>
      <c r="AF662" s="80">
        <v>3879.74422</v>
      </c>
      <c r="AG662" s="80">
        <v>3905.05841</v>
      </c>
      <c r="AH662" s="80">
        <v>3932.63805</v>
      </c>
      <c r="AI662" s="80">
        <v>3962.7746</v>
      </c>
      <c r="AJ662" s="80">
        <v>3995.69601</v>
      </c>
      <c r="AK662" s="80">
        <v>4031.66214</v>
      </c>
      <c r="AL662" s="80">
        <v>3844.87111</v>
      </c>
      <c r="AM662" s="80">
        <v>3887.96184</v>
      </c>
      <c r="AN662" s="80">
        <v>3934.78536</v>
      </c>
      <c r="AO662" s="80">
        <v>3933.47315</v>
      </c>
      <c r="AP662" s="80">
        <v>3927.25224</v>
      </c>
      <c r="AQ662" s="80">
        <v>3915.62699</v>
      </c>
      <c r="AR662" s="80">
        <v>3897.73562</v>
      </c>
      <c r="AS662" s="80">
        <v>3646.3162</v>
      </c>
      <c r="AT662" s="80">
        <v>3612.68001</v>
      </c>
      <c r="AU662" s="80">
        <v>3569.09029</v>
      </c>
      <c r="AW662" s="81">
        <v>18.0</v>
      </c>
      <c r="AX662" s="81">
        <v>7.0</v>
      </c>
      <c r="AY662" s="81">
        <v>75.0</v>
      </c>
      <c r="AZ662" s="82">
        <v>4228.96646</v>
      </c>
      <c r="BA662" s="82">
        <v>4230.59817</v>
      </c>
      <c r="BB662" s="82">
        <v>4232.75692</v>
      </c>
      <c r="BC662" s="82">
        <v>4235.48911</v>
      </c>
      <c r="BD662" s="82">
        <v>4238.9876</v>
      </c>
      <c r="BE662" s="82">
        <v>4243.21643</v>
      </c>
      <c r="BF662" s="82">
        <v>4248.41323</v>
      </c>
      <c r="BG662" s="82">
        <v>4254.25511</v>
      </c>
      <c r="BH662" s="82">
        <v>4261.90895</v>
      </c>
      <c r="BI662" s="82">
        <v>4270.20734</v>
      </c>
      <c r="BJ662" s="82">
        <v>4279.03888</v>
      </c>
      <c r="BK662" s="82">
        <v>4288.60711</v>
      </c>
      <c r="BL662" s="82">
        <v>4299.1121</v>
      </c>
      <c r="BM662" s="82">
        <v>4310.34179</v>
      </c>
      <c r="BN662" s="82">
        <v>4322.47645</v>
      </c>
      <c r="BO662" s="82">
        <v>4335.56222</v>
      </c>
      <c r="BP662" s="82">
        <v>4349.4786</v>
      </c>
      <c r="BQ662" s="82">
        <v>4364.40651</v>
      </c>
      <c r="BR662" s="82">
        <v>4380.39165</v>
      </c>
      <c r="BS662" s="82">
        <v>4397.49487</v>
      </c>
      <c r="BT662" s="82">
        <v>4414.70044</v>
      </c>
      <c r="BU662" s="82">
        <v>4434.77178</v>
      </c>
      <c r="BV662" s="82">
        <v>4457.60435</v>
      </c>
      <c r="BW662" s="82">
        <v>4482.38983</v>
      </c>
      <c r="BX662" s="82">
        <v>4509.42959</v>
      </c>
      <c r="BY662" s="82">
        <v>4538.99465</v>
      </c>
      <c r="BZ662" s="82">
        <v>4571.42104</v>
      </c>
      <c r="CA662" s="82">
        <v>4606.77872</v>
      </c>
      <c r="CB662" s="82">
        <v>4419.24884</v>
      </c>
      <c r="CC662" s="82">
        <v>4461.53503</v>
      </c>
      <c r="CD662" s="82">
        <v>4507.4551</v>
      </c>
      <c r="CE662" s="82">
        <v>4505.09867</v>
      </c>
      <c r="CF662" s="82">
        <v>4497.70383</v>
      </c>
      <c r="CG662" s="82">
        <v>4484.78133</v>
      </c>
      <c r="CH662" s="82">
        <v>4465.4831</v>
      </c>
      <c r="CI662" s="82">
        <v>4212.54064</v>
      </c>
      <c r="CJ662" s="82">
        <v>4177.2913</v>
      </c>
      <c r="CK662" s="82">
        <v>4132.00812</v>
      </c>
    </row>
    <row r="663" ht="14.25" customHeight="1">
      <c r="E663" s="2"/>
      <c r="G663" s="81">
        <v>18.0</v>
      </c>
      <c r="H663" s="81">
        <v>7.0</v>
      </c>
      <c r="I663" s="81">
        <v>76.0</v>
      </c>
      <c r="J663" s="80">
        <v>3733.82148</v>
      </c>
      <c r="K663" s="80">
        <v>3735.46421</v>
      </c>
      <c r="L663" s="80">
        <v>3737.63753</v>
      </c>
      <c r="M663" s="80">
        <v>3740.38818</v>
      </c>
      <c r="N663" s="80">
        <v>3743.90116</v>
      </c>
      <c r="O663" s="80">
        <v>3748.16375</v>
      </c>
      <c r="P663" s="80">
        <v>3753.37344</v>
      </c>
      <c r="Q663" s="80">
        <v>3759.25731</v>
      </c>
      <c r="R663" s="80">
        <v>3766.97578</v>
      </c>
      <c r="S663" s="80">
        <v>3775.35357</v>
      </c>
      <c r="T663" s="80">
        <v>3784.22371</v>
      </c>
      <c r="U663" s="80">
        <v>3793.89933</v>
      </c>
      <c r="V663" s="80">
        <v>3804.51666</v>
      </c>
      <c r="W663" s="80">
        <v>3815.88048</v>
      </c>
      <c r="X663" s="80">
        <v>3828.1918</v>
      </c>
      <c r="Y663" s="80">
        <v>3841.46056</v>
      </c>
      <c r="Z663" s="80">
        <v>3855.63188</v>
      </c>
      <c r="AA663" s="80">
        <v>3870.8059</v>
      </c>
      <c r="AB663" s="80">
        <v>3887.13791</v>
      </c>
      <c r="AC663" s="80">
        <v>3904.39785</v>
      </c>
      <c r="AD663" s="80">
        <v>3922.18325</v>
      </c>
      <c r="AE663" s="80">
        <v>3942.83264</v>
      </c>
      <c r="AF663" s="80">
        <v>3966.09304</v>
      </c>
      <c r="AG663" s="80">
        <v>3991.36487</v>
      </c>
      <c r="AH663" s="80">
        <v>4018.9165</v>
      </c>
      <c r="AI663" s="80">
        <v>4048.9962</v>
      </c>
      <c r="AJ663" s="80">
        <v>4081.87118</v>
      </c>
      <c r="AK663" s="80">
        <v>4117.77373</v>
      </c>
      <c r="AL663" s="80">
        <v>3929.37545</v>
      </c>
      <c r="AM663" s="80">
        <v>3972.36219</v>
      </c>
      <c r="AN663" s="80">
        <v>4019.03742</v>
      </c>
      <c r="AO663" s="80">
        <v>4017.21237</v>
      </c>
      <c r="AP663" s="80">
        <v>4010.4246</v>
      </c>
      <c r="AQ663" s="80">
        <v>3998.17612</v>
      </c>
      <c r="AR663" s="80">
        <v>3979.5757</v>
      </c>
      <c r="AS663" s="80">
        <v>3725.85178</v>
      </c>
      <c r="AT663" s="80">
        <v>3691.3244</v>
      </c>
      <c r="AU663" s="80">
        <v>3646.66173</v>
      </c>
      <c r="AW663" s="81">
        <v>18.0</v>
      </c>
      <c r="AX663" s="81">
        <v>7.0</v>
      </c>
      <c r="AY663" s="81">
        <v>76.0</v>
      </c>
      <c r="AZ663" s="82">
        <v>4252.63769</v>
      </c>
      <c r="BA663" s="82">
        <v>4254.28042</v>
      </c>
      <c r="BB663" s="82">
        <v>4256.45374</v>
      </c>
      <c r="BC663" s="82">
        <v>4259.20439</v>
      </c>
      <c r="BD663" s="82">
        <v>4262.71719</v>
      </c>
      <c r="BE663" s="82">
        <v>4266.97459</v>
      </c>
      <c r="BF663" s="82">
        <v>4272.17853</v>
      </c>
      <c r="BG663" s="82">
        <v>4278.04127</v>
      </c>
      <c r="BH663" s="82">
        <v>4285.72822</v>
      </c>
      <c r="BI663" s="82">
        <v>4294.0641</v>
      </c>
      <c r="BJ663" s="82">
        <v>4302.88086</v>
      </c>
      <c r="BK663" s="82">
        <v>4312.46733</v>
      </c>
      <c r="BL663" s="82">
        <v>4322.96901</v>
      </c>
      <c r="BM663" s="82">
        <v>4334.19109</v>
      </c>
      <c r="BN663" s="82">
        <v>4346.32439</v>
      </c>
      <c r="BO663" s="82">
        <v>4359.37815</v>
      </c>
      <c r="BP663" s="82">
        <v>4373.27772</v>
      </c>
      <c r="BQ663" s="82">
        <v>4388.15864</v>
      </c>
      <c r="BR663" s="82">
        <v>4404.14148</v>
      </c>
      <c r="BS663" s="82">
        <v>4421.02732</v>
      </c>
      <c r="BT663" s="82">
        <v>4438.30494</v>
      </c>
      <c r="BU663" s="82">
        <v>4458.46767</v>
      </c>
      <c r="BV663" s="82">
        <v>4481.28052</v>
      </c>
      <c r="BW663" s="82">
        <v>4506.0692</v>
      </c>
      <c r="BX663" s="82">
        <v>4533.12774</v>
      </c>
      <c r="BY663" s="82">
        <v>4562.68293</v>
      </c>
      <c r="BZ663" s="82">
        <v>4595.1003</v>
      </c>
      <c r="CA663" s="82">
        <v>4630.44218</v>
      </c>
      <c r="CB663" s="82">
        <v>4441.36508</v>
      </c>
      <c r="CC663" s="82">
        <v>4483.61125</v>
      </c>
      <c r="CD663" s="82">
        <v>4529.45326</v>
      </c>
      <c r="CE663" s="82">
        <v>4526.66768</v>
      </c>
      <c r="CF663" s="82">
        <v>4518.80322</v>
      </c>
      <c r="CG663" s="82">
        <v>4505.36765</v>
      </c>
      <c r="CH663" s="82">
        <v>4485.48001</v>
      </c>
      <c r="CI663" s="82">
        <v>4230.36487</v>
      </c>
      <c r="CJ663" s="82">
        <v>4194.36232</v>
      </c>
      <c r="CK663" s="82">
        <v>4148.14483</v>
      </c>
    </row>
    <row r="664" ht="14.25" customHeight="1">
      <c r="E664" s="2"/>
      <c r="G664" s="81">
        <v>18.0</v>
      </c>
      <c r="H664" s="81">
        <v>7.0</v>
      </c>
      <c r="I664" s="81">
        <v>77.0</v>
      </c>
      <c r="J664" s="80">
        <v>3821.11025</v>
      </c>
      <c r="K664" s="80">
        <v>3822.76409</v>
      </c>
      <c r="L664" s="80">
        <v>3824.95213</v>
      </c>
      <c r="M664" s="80">
        <v>3827.72139</v>
      </c>
      <c r="N664" s="80">
        <v>3831.24939</v>
      </c>
      <c r="O664" s="80">
        <v>3835.54017</v>
      </c>
      <c r="P664" s="80">
        <v>3840.75816</v>
      </c>
      <c r="Q664" s="80">
        <v>3846.6617</v>
      </c>
      <c r="R664" s="80">
        <v>3854.41093</v>
      </c>
      <c r="S664" s="80">
        <v>3862.82262</v>
      </c>
      <c r="T664" s="80">
        <v>3871.67612</v>
      </c>
      <c r="U664" s="80">
        <v>3881.36224</v>
      </c>
      <c r="V664" s="80">
        <v>3891.96691</v>
      </c>
      <c r="W664" s="80">
        <v>3903.31111</v>
      </c>
      <c r="X664" s="80">
        <v>3915.60469</v>
      </c>
      <c r="Y664" s="80">
        <v>3928.82267</v>
      </c>
      <c r="Z664" s="80">
        <v>3942.951</v>
      </c>
      <c r="AA664" s="80">
        <v>3958.05136</v>
      </c>
      <c r="AB664" s="80">
        <v>3974.34553</v>
      </c>
      <c r="AC664" s="80">
        <v>3991.36195</v>
      </c>
      <c r="AD664" s="80">
        <v>4009.16092</v>
      </c>
      <c r="AE664" s="80">
        <v>4029.84597</v>
      </c>
      <c r="AF664" s="80">
        <v>4053.04308</v>
      </c>
      <c r="AG664" s="80">
        <v>4078.26977</v>
      </c>
      <c r="AH664" s="80">
        <v>4105.79075</v>
      </c>
      <c r="AI664" s="80">
        <v>4135.81002</v>
      </c>
      <c r="AJ664" s="80">
        <v>4168.6348</v>
      </c>
      <c r="AK664" s="80">
        <v>4204.46945</v>
      </c>
      <c r="AL664" s="80">
        <v>4014.44534</v>
      </c>
      <c r="AM664" s="80">
        <v>4057.32243</v>
      </c>
      <c r="AN664" s="80">
        <v>4103.8424</v>
      </c>
      <c r="AO664" s="80">
        <v>4101.49395</v>
      </c>
      <c r="AP664" s="80">
        <v>4094.12823</v>
      </c>
      <c r="AQ664" s="80">
        <v>4081.24489</v>
      </c>
      <c r="AR664" s="80">
        <v>4061.92258</v>
      </c>
      <c r="AS664" s="80">
        <v>3805.86695</v>
      </c>
      <c r="AT664" s="80">
        <v>3770.43322</v>
      </c>
      <c r="AU664" s="80">
        <v>3724.67924</v>
      </c>
      <c r="AW664" s="81">
        <v>18.0</v>
      </c>
      <c r="AX664" s="81">
        <v>7.0</v>
      </c>
      <c r="AY664" s="81">
        <v>77.0</v>
      </c>
      <c r="AZ664" s="82">
        <v>4276.53323</v>
      </c>
      <c r="BA664" s="82">
        <v>4278.18708</v>
      </c>
      <c r="BB664" s="82">
        <v>4280.37511</v>
      </c>
      <c r="BC664" s="82">
        <v>4283.14438</v>
      </c>
      <c r="BD664" s="82">
        <v>4286.67163</v>
      </c>
      <c r="BE664" s="82">
        <v>4290.95786</v>
      </c>
      <c r="BF664" s="82">
        <v>4296.16908</v>
      </c>
      <c r="BG664" s="82">
        <v>4302.05291</v>
      </c>
      <c r="BH664" s="82">
        <v>4309.77332</v>
      </c>
      <c r="BI664" s="82">
        <v>4318.14707</v>
      </c>
      <c r="BJ664" s="82">
        <v>4326.94909</v>
      </c>
      <c r="BK664" s="82">
        <v>4336.55407</v>
      </c>
      <c r="BL664" s="82">
        <v>4347.05261</v>
      </c>
      <c r="BM664" s="82">
        <v>4358.2672</v>
      </c>
      <c r="BN664" s="82">
        <v>4370.39932</v>
      </c>
      <c r="BO664" s="82">
        <v>4383.42109</v>
      </c>
      <c r="BP664" s="82">
        <v>4397.30397</v>
      </c>
      <c r="BQ664" s="82">
        <v>4412.13787</v>
      </c>
      <c r="BR664" s="82">
        <v>4428.11866</v>
      </c>
      <c r="BS664" s="82">
        <v>4444.78602</v>
      </c>
      <c r="BT664" s="82">
        <v>4462.13645</v>
      </c>
      <c r="BU664" s="82">
        <v>4482.39152</v>
      </c>
      <c r="BV664" s="82">
        <v>4505.18493</v>
      </c>
      <c r="BW664" s="82">
        <v>4529.97728</v>
      </c>
      <c r="BX664" s="82">
        <v>4557.05522</v>
      </c>
      <c r="BY664" s="82">
        <v>4586.60103</v>
      </c>
      <c r="BZ664" s="82">
        <v>4619.00992</v>
      </c>
      <c r="CA664" s="82">
        <v>4654.33658</v>
      </c>
      <c r="CB664" s="82">
        <v>4463.69912</v>
      </c>
      <c r="CC664" s="82">
        <v>4505.90587</v>
      </c>
      <c r="CD664" s="82">
        <v>4551.67029</v>
      </c>
      <c r="CE664" s="82">
        <v>4548.45296</v>
      </c>
      <c r="CF664" s="82">
        <v>4540.11599</v>
      </c>
      <c r="CG664" s="82">
        <v>4526.16409</v>
      </c>
      <c r="CH664" s="82">
        <v>4505.68326</v>
      </c>
      <c r="CI664" s="82">
        <v>4248.37747</v>
      </c>
      <c r="CJ664" s="82">
        <v>4211.61673</v>
      </c>
      <c r="CK664" s="82">
        <v>4164.4588</v>
      </c>
    </row>
    <row r="665" ht="14.25" customHeight="1">
      <c r="E665" s="2"/>
      <c r="G665" s="81">
        <v>18.0</v>
      </c>
      <c r="H665" s="81">
        <v>7.0</v>
      </c>
      <c r="I665" s="81">
        <v>78.0</v>
      </c>
      <c r="J665" s="80">
        <v>3909.03285</v>
      </c>
      <c r="K665" s="80">
        <v>3910.69791</v>
      </c>
      <c r="L665" s="80">
        <v>3912.90079</v>
      </c>
      <c r="M665" s="80">
        <v>3915.68884</v>
      </c>
      <c r="N665" s="80">
        <v>3919.23183</v>
      </c>
      <c r="O665" s="80">
        <v>3923.55106</v>
      </c>
      <c r="P665" s="80">
        <v>3928.77701</v>
      </c>
      <c r="Q665" s="80">
        <v>3934.7001</v>
      </c>
      <c r="R665" s="80">
        <v>3942.48008</v>
      </c>
      <c r="S665" s="80">
        <v>3950.92571</v>
      </c>
      <c r="T665" s="80">
        <v>3959.76126</v>
      </c>
      <c r="U665" s="80">
        <v>3969.45729</v>
      </c>
      <c r="V665" s="80">
        <v>3980.04804</v>
      </c>
      <c r="W665" s="80">
        <v>3991.37119</v>
      </c>
      <c r="X665" s="80">
        <v>4003.64562</v>
      </c>
      <c r="Y665" s="80">
        <v>4016.81055</v>
      </c>
      <c r="Z665" s="80">
        <v>4030.89385</v>
      </c>
      <c r="AA665" s="80">
        <v>4045.91768</v>
      </c>
      <c r="AB665" s="80">
        <v>4062.17206</v>
      </c>
      <c r="AC665" s="80">
        <v>4078.93773</v>
      </c>
      <c r="AD665" s="80">
        <v>4096.74984</v>
      </c>
      <c r="AE665" s="80">
        <v>4117.47034</v>
      </c>
      <c r="AF665" s="80">
        <v>4140.60103</v>
      </c>
      <c r="AG665" s="80">
        <v>4165.77979</v>
      </c>
      <c r="AH665" s="80">
        <v>4193.26746</v>
      </c>
      <c r="AI665" s="80">
        <v>4223.2227</v>
      </c>
      <c r="AJ665" s="80">
        <v>4255.99347</v>
      </c>
      <c r="AK665" s="80">
        <v>4291.7559</v>
      </c>
      <c r="AL665" s="80">
        <v>4100.08723</v>
      </c>
      <c r="AM665" s="80">
        <v>4142.84896</v>
      </c>
      <c r="AN665" s="80">
        <v>4189.20664</v>
      </c>
      <c r="AO665" s="80">
        <v>4186.32415</v>
      </c>
      <c r="AP665" s="80">
        <v>4178.36932</v>
      </c>
      <c r="AQ665" s="80">
        <v>4164.83941</v>
      </c>
      <c r="AR665" s="80">
        <v>4144.78229</v>
      </c>
      <c r="AS665" s="80">
        <v>3886.36749</v>
      </c>
      <c r="AT665" s="80">
        <v>3850.01213</v>
      </c>
      <c r="AU665" s="80">
        <v>3803.14834</v>
      </c>
      <c r="AW665" s="81">
        <v>18.0</v>
      </c>
      <c r="AX665" s="81">
        <v>7.0</v>
      </c>
      <c r="AY665" s="81">
        <v>78.0</v>
      </c>
      <c r="AZ665" s="82">
        <v>4300.65531</v>
      </c>
      <c r="BA665" s="82">
        <v>4302.32038</v>
      </c>
      <c r="BB665" s="82">
        <v>4304.52326</v>
      </c>
      <c r="BC665" s="82">
        <v>4307.3113</v>
      </c>
      <c r="BD665" s="82">
        <v>4310.85317</v>
      </c>
      <c r="BE665" s="82">
        <v>4315.16848</v>
      </c>
      <c r="BF665" s="82">
        <v>4320.38711</v>
      </c>
      <c r="BG665" s="82">
        <v>4326.29226</v>
      </c>
      <c r="BH665" s="82">
        <v>4334.04648</v>
      </c>
      <c r="BI665" s="82">
        <v>4342.45849</v>
      </c>
      <c r="BJ665" s="82">
        <v>4351.24582</v>
      </c>
      <c r="BK665" s="82">
        <v>4360.86959</v>
      </c>
      <c r="BL665" s="82">
        <v>4371.36513</v>
      </c>
      <c r="BM665" s="82">
        <v>4382.57237</v>
      </c>
      <c r="BN665" s="82">
        <v>4394.70351</v>
      </c>
      <c r="BO665" s="82">
        <v>4407.6933</v>
      </c>
      <c r="BP665" s="82">
        <v>4421.55963</v>
      </c>
      <c r="BQ665" s="82">
        <v>4436.34643</v>
      </c>
      <c r="BR665" s="82">
        <v>4452.32544</v>
      </c>
      <c r="BS665" s="82">
        <v>4468.77321</v>
      </c>
      <c r="BT665" s="82">
        <v>4486.19723</v>
      </c>
      <c r="BU665" s="82">
        <v>4506.54558</v>
      </c>
      <c r="BV665" s="82">
        <v>4529.31984</v>
      </c>
      <c r="BW665" s="82">
        <v>4554.11634</v>
      </c>
      <c r="BX665" s="82">
        <v>4581.21428</v>
      </c>
      <c r="BY665" s="82">
        <v>4610.7512</v>
      </c>
      <c r="BZ665" s="82">
        <v>4643.15218</v>
      </c>
      <c r="CA665" s="82">
        <v>4678.4642</v>
      </c>
      <c r="CB665" s="82">
        <v>4486.25311</v>
      </c>
      <c r="CC665" s="82">
        <v>4528.42104</v>
      </c>
      <c r="CD665" s="82">
        <v>4574.10832</v>
      </c>
      <c r="CE665" s="82">
        <v>4570.45662</v>
      </c>
      <c r="CF665" s="82">
        <v>4561.64421</v>
      </c>
      <c r="CG665" s="82">
        <v>4547.1727</v>
      </c>
      <c r="CH665" s="82">
        <v>4526.09485</v>
      </c>
      <c r="CI665" s="82">
        <v>4266.58023</v>
      </c>
      <c r="CJ665" s="82">
        <v>4229.05628</v>
      </c>
      <c r="CK665" s="82">
        <v>4180.9517</v>
      </c>
    </row>
    <row r="666" ht="14.25" customHeight="1">
      <c r="E666" s="2"/>
      <c r="G666" s="81">
        <v>18.0</v>
      </c>
      <c r="H666" s="81">
        <v>7.0</v>
      </c>
      <c r="I666" s="81">
        <v>79.0</v>
      </c>
      <c r="J666" s="80">
        <v>3997.59622</v>
      </c>
      <c r="K666" s="80">
        <v>3999.27261</v>
      </c>
      <c r="L666" s="80">
        <v>4001.49046</v>
      </c>
      <c r="M666" s="80">
        <v>4004.29747</v>
      </c>
      <c r="N666" s="80">
        <v>4007.85545</v>
      </c>
      <c r="O666" s="80">
        <v>4012.20339</v>
      </c>
      <c r="P666" s="80">
        <v>4017.43692</v>
      </c>
      <c r="Q666" s="80">
        <v>4023.37945</v>
      </c>
      <c r="R666" s="80">
        <v>4031.19019</v>
      </c>
      <c r="S666" s="80">
        <v>4039.66978</v>
      </c>
      <c r="T666" s="80">
        <v>4048.48609</v>
      </c>
      <c r="U666" s="80">
        <v>4058.1914</v>
      </c>
      <c r="V666" s="80">
        <v>4068.767</v>
      </c>
      <c r="W666" s="80">
        <v>4080.06765</v>
      </c>
      <c r="X666" s="80">
        <v>4092.32151</v>
      </c>
      <c r="Y666" s="80">
        <v>4105.4311</v>
      </c>
      <c r="Z666" s="80">
        <v>4119.46733</v>
      </c>
      <c r="AA666" s="80">
        <v>4134.41173</v>
      </c>
      <c r="AB666" s="80">
        <v>4150.62436</v>
      </c>
      <c r="AC666" s="80">
        <v>4167.13197</v>
      </c>
      <c r="AD666" s="80">
        <v>4184.95682</v>
      </c>
      <c r="AE666" s="80">
        <v>4205.71254</v>
      </c>
      <c r="AF666" s="80">
        <v>4228.77366</v>
      </c>
      <c r="AG666" s="80">
        <v>4253.90168</v>
      </c>
      <c r="AH666" s="80">
        <v>4281.35339</v>
      </c>
      <c r="AI666" s="80">
        <v>4311.24097</v>
      </c>
      <c r="AJ666" s="80">
        <v>4343.95389</v>
      </c>
      <c r="AK666" s="80">
        <v>4379.63974</v>
      </c>
      <c r="AL666" s="80">
        <v>4186.3076</v>
      </c>
      <c r="AM666" s="80">
        <v>4228.94823</v>
      </c>
      <c r="AN666" s="80">
        <v>4275.13658</v>
      </c>
      <c r="AO666" s="80">
        <v>4271.70931</v>
      </c>
      <c r="AP666" s="80">
        <v>4263.15411</v>
      </c>
      <c r="AQ666" s="80">
        <v>4248.96584</v>
      </c>
      <c r="AR666" s="80">
        <v>4228.16088</v>
      </c>
      <c r="AS666" s="80">
        <v>3967.35922</v>
      </c>
      <c r="AT666" s="80">
        <v>3930.06686</v>
      </c>
      <c r="AU666" s="80">
        <v>3882.07461</v>
      </c>
      <c r="AW666" s="81">
        <v>18.0</v>
      </c>
      <c r="AX666" s="81">
        <v>7.0</v>
      </c>
      <c r="AY666" s="81">
        <v>79.0</v>
      </c>
      <c r="AZ666" s="82">
        <v>4325.00619</v>
      </c>
      <c r="BA666" s="82">
        <v>4326.68257</v>
      </c>
      <c r="BB666" s="82">
        <v>4328.90043</v>
      </c>
      <c r="BC666" s="82">
        <v>4331.70743</v>
      </c>
      <c r="BD666" s="82">
        <v>4335.26406</v>
      </c>
      <c r="BE666" s="82">
        <v>4339.60872</v>
      </c>
      <c r="BF666" s="82">
        <v>4344.8349</v>
      </c>
      <c r="BG666" s="82">
        <v>4350.76161</v>
      </c>
      <c r="BH666" s="82">
        <v>4358.54997</v>
      </c>
      <c r="BI666" s="82">
        <v>4367.00064</v>
      </c>
      <c r="BJ666" s="82">
        <v>4375.77332</v>
      </c>
      <c r="BK666" s="82">
        <v>4385.41616</v>
      </c>
      <c r="BL666" s="82">
        <v>4395.90885</v>
      </c>
      <c r="BM666" s="82">
        <v>4407.10888</v>
      </c>
      <c r="BN666" s="82">
        <v>4419.23925</v>
      </c>
      <c r="BO666" s="82">
        <v>4432.19706</v>
      </c>
      <c r="BP666" s="82">
        <v>4446.04695</v>
      </c>
      <c r="BQ666" s="82">
        <v>4460.78661</v>
      </c>
      <c r="BR666" s="82">
        <v>4476.7641</v>
      </c>
      <c r="BS666" s="82">
        <v>4492.99116</v>
      </c>
      <c r="BT666" s="82">
        <v>4510.48954</v>
      </c>
      <c r="BU666" s="82">
        <v>4530.93214</v>
      </c>
      <c r="BV666" s="82">
        <v>4553.68753</v>
      </c>
      <c r="BW666" s="82">
        <v>4578.48864</v>
      </c>
      <c r="BX666" s="82">
        <v>4605.60721</v>
      </c>
      <c r="BY666" s="82">
        <v>4635.13574</v>
      </c>
      <c r="BZ666" s="82">
        <v>4667.52937</v>
      </c>
      <c r="CA666" s="82">
        <v>4702.82733</v>
      </c>
      <c r="CB666" s="82">
        <v>4509.02921</v>
      </c>
      <c r="CC666" s="82">
        <v>4551.15892</v>
      </c>
      <c r="CD666" s="82">
        <v>4596.76953</v>
      </c>
      <c r="CE666" s="82">
        <v>4592.68081</v>
      </c>
      <c r="CF666" s="82">
        <v>4583.38997</v>
      </c>
      <c r="CG666" s="82">
        <v>4568.39554</v>
      </c>
      <c r="CH666" s="82">
        <v>4546.7168</v>
      </c>
      <c r="CI666" s="82">
        <v>4284.97499</v>
      </c>
      <c r="CJ666" s="82">
        <v>4246.68273</v>
      </c>
      <c r="CK666" s="82">
        <v>4197.62522</v>
      </c>
    </row>
    <row r="667" ht="14.25" customHeight="1">
      <c r="E667" s="2"/>
      <c r="G667" s="81">
        <v>18.0</v>
      </c>
      <c r="H667" s="81">
        <v>7.0</v>
      </c>
      <c r="I667" s="81">
        <v>80.0</v>
      </c>
      <c r="J667" s="80">
        <v>4086.8074</v>
      </c>
      <c r="K667" s="80">
        <v>4088.49521</v>
      </c>
      <c r="L667" s="80">
        <v>4090.72817</v>
      </c>
      <c r="M667" s="80">
        <v>4093.5543</v>
      </c>
      <c r="N667" s="80">
        <v>4097.12727</v>
      </c>
      <c r="O667" s="80">
        <v>4101.50418</v>
      </c>
      <c r="P667" s="80">
        <v>4106.74493</v>
      </c>
      <c r="Q667" s="80">
        <v>4112.7068</v>
      </c>
      <c r="R667" s="80">
        <v>4120.54829</v>
      </c>
      <c r="S667" s="80">
        <v>4129.06187</v>
      </c>
      <c r="T667" s="80">
        <v>4137.85761</v>
      </c>
      <c r="U667" s="80">
        <v>4147.57161</v>
      </c>
      <c r="V667" s="80">
        <v>4158.13079</v>
      </c>
      <c r="W667" s="80">
        <v>4169.40748</v>
      </c>
      <c r="X667" s="80">
        <v>4181.63934</v>
      </c>
      <c r="Y667" s="80">
        <v>4194.6913</v>
      </c>
      <c r="Z667" s="80">
        <v>4208.67839</v>
      </c>
      <c r="AA667" s="80">
        <v>4223.54044</v>
      </c>
      <c r="AB667" s="80">
        <v>4239.70934</v>
      </c>
      <c r="AC667" s="80">
        <v>4255.95155</v>
      </c>
      <c r="AD667" s="80">
        <v>4273.78872</v>
      </c>
      <c r="AE667" s="80">
        <v>4294.57944</v>
      </c>
      <c r="AF667" s="80">
        <v>4317.56783</v>
      </c>
      <c r="AG667" s="80">
        <v>4342.64227</v>
      </c>
      <c r="AH667" s="80">
        <v>4370.05533</v>
      </c>
      <c r="AI667" s="80">
        <v>4399.8716</v>
      </c>
      <c r="AJ667" s="80">
        <v>4432.52282</v>
      </c>
      <c r="AK667" s="80">
        <v>4468.12771</v>
      </c>
      <c r="AL667" s="80">
        <v>4273.11301</v>
      </c>
      <c r="AM667" s="80">
        <v>4315.62676</v>
      </c>
      <c r="AN667" s="80">
        <v>4361.63868</v>
      </c>
      <c r="AO667" s="80">
        <v>4357.65583</v>
      </c>
      <c r="AP667" s="80">
        <v>4348.48893</v>
      </c>
      <c r="AQ667" s="80">
        <v>4333.6304</v>
      </c>
      <c r="AR667" s="80">
        <v>4312.06451</v>
      </c>
      <c r="AS667" s="80">
        <v>4048.84804</v>
      </c>
      <c r="AT667" s="80">
        <v>4010.60317</v>
      </c>
      <c r="AU667" s="80">
        <v>3961.4637</v>
      </c>
      <c r="AW667" s="81">
        <v>18.0</v>
      </c>
      <c r="AX667" s="81">
        <v>7.0</v>
      </c>
      <c r="AY667" s="81">
        <v>80.0</v>
      </c>
      <c r="AZ667" s="82">
        <v>4349.58815</v>
      </c>
      <c r="BA667" s="82">
        <v>4351.27595</v>
      </c>
      <c r="BB667" s="82">
        <v>4353.50892</v>
      </c>
      <c r="BC667" s="82">
        <v>4356.33505</v>
      </c>
      <c r="BD667" s="82">
        <v>4359.9066</v>
      </c>
      <c r="BE667" s="82">
        <v>4364.28087</v>
      </c>
      <c r="BF667" s="82">
        <v>4369.51472</v>
      </c>
      <c r="BG667" s="82">
        <v>4375.46323</v>
      </c>
      <c r="BH667" s="82">
        <v>4383.28611</v>
      </c>
      <c r="BI667" s="82">
        <v>4391.77581</v>
      </c>
      <c r="BJ667" s="82">
        <v>4400.53389</v>
      </c>
      <c r="BK667" s="82">
        <v>4410.19609</v>
      </c>
      <c r="BL667" s="82">
        <v>4420.68609</v>
      </c>
      <c r="BM667" s="82">
        <v>4431.87905</v>
      </c>
      <c r="BN667" s="82">
        <v>4444.00883</v>
      </c>
      <c r="BO667" s="82">
        <v>4456.93467</v>
      </c>
      <c r="BP667" s="82">
        <v>4470.76825</v>
      </c>
      <c r="BQ667" s="82">
        <v>4485.46072</v>
      </c>
      <c r="BR667" s="82">
        <v>4501.43695</v>
      </c>
      <c r="BS667" s="82">
        <v>4517.44215</v>
      </c>
      <c r="BT667" s="82">
        <v>4535.01569</v>
      </c>
      <c r="BU667" s="82">
        <v>4555.55349</v>
      </c>
      <c r="BV667" s="82">
        <v>4578.29031</v>
      </c>
      <c r="BW667" s="82">
        <v>4603.09652</v>
      </c>
      <c r="BX667" s="82">
        <v>4630.23635</v>
      </c>
      <c r="BY667" s="82">
        <v>4659.75697</v>
      </c>
      <c r="BZ667" s="82">
        <v>4692.14381</v>
      </c>
      <c r="CA667" s="82">
        <v>4727.42831</v>
      </c>
      <c r="CB667" s="82">
        <v>4532.02961</v>
      </c>
      <c r="CC667" s="82">
        <v>4574.12171</v>
      </c>
      <c r="CD667" s="82">
        <v>4619.65611</v>
      </c>
      <c r="CE667" s="82">
        <v>4615.12767</v>
      </c>
      <c r="CF667" s="82">
        <v>4605.3554</v>
      </c>
      <c r="CG667" s="82">
        <v>4589.8347</v>
      </c>
      <c r="CH667" s="82">
        <v>4567.55115</v>
      </c>
      <c r="CI667" s="82">
        <v>4303.56359</v>
      </c>
      <c r="CJ667" s="82">
        <v>4264.49787</v>
      </c>
      <c r="CK667" s="82">
        <v>4214.48109</v>
      </c>
    </row>
    <row r="668" ht="14.25" customHeight="1">
      <c r="E668" s="2"/>
      <c r="G668" s="81">
        <v>18.0</v>
      </c>
      <c r="H668" s="81">
        <v>7.0</v>
      </c>
      <c r="I668" s="81">
        <v>81.0</v>
      </c>
      <c r="J668" s="80">
        <v>4176.67348</v>
      </c>
      <c r="K668" s="80">
        <v>4178.37281</v>
      </c>
      <c r="L668" s="80">
        <v>4180.62103</v>
      </c>
      <c r="M668" s="80">
        <v>4183.46646</v>
      </c>
      <c r="N668" s="80">
        <v>4187.0544</v>
      </c>
      <c r="O668" s="80">
        <v>4191.46053</v>
      </c>
      <c r="P668" s="80">
        <v>4196.70813</v>
      </c>
      <c r="Q668" s="80">
        <v>4202.68923</v>
      </c>
      <c r="R668" s="80">
        <v>4210.56148</v>
      </c>
      <c r="S668" s="80">
        <v>4219.10909</v>
      </c>
      <c r="T668" s="80">
        <v>4227.88293</v>
      </c>
      <c r="U668" s="80">
        <v>4237.605</v>
      </c>
      <c r="V668" s="80">
        <v>4248.1465</v>
      </c>
      <c r="W668" s="80">
        <v>4259.39775</v>
      </c>
      <c r="X668" s="80">
        <v>4271.60619</v>
      </c>
      <c r="Y668" s="80">
        <v>4284.59819</v>
      </c>
      <c r="Z668" s="80">
        <v>4298.53406</v>
      </c>
      <c r="AA668" s="80">
        <v>4313.31083</v>
      </c>
      <c r="AB668" s="80">
        <v>4329.434</v>
      </c>
      <c r="AC668" s="80">
        <v>4345.40342</v>
      </c>
      <c r="AD668" s="80">
        <v>4363.25248</v>
      </c>
      <c r="AE668" s="80">
        <v>4384.07798</v>
      </c>
      <c r="AF668" s="80">
        <v>4406.99046</v>
      </c>
      <c r="AG668" s="80">
        <v>4432.00847</v>
      </c>
      <c r="AH668" s="80">
        <v>4459.38017</v>
      </c>
      <c r="AI668" s="80">
        <v>4489.12145</v>
      </c>
      <c r="AJ668" s="80">
        <v>4521.70711</v>
      </c>
      <c r="AK668" s="80">
        <v>4557.22661</v>
      </c>
      <c r="AL668" s="80">
        <v>4360.51009</v>
      </c>
      <c r="AM668" s="80">
        <v>4402.89116</v>
      </c>
      <c r="AN668" s="80">
        <v>4448.71949</v>
      </c>
      <c r="AO668" s="80">
        <v>4444.17019</v>
      </c>
      <c r="AP668" s="80">
        <v>4434.38016</v>
      </c>
      <c r="AQ668" s="80">
        <v>4418.83941</v>
      </c>
      <c r="AR668" s="80">
        <v>4396.49936</v>
      </c>
      <c r="AS668" s="80">
        <v>4130.8399</v>
      </c>
      <c r="AT668" s="80">
        <v>4091.62692</v>
      </c>
      <c r="AU668" s="80">
        <v>4041.3213</v>
      </c>
      <c r="AW668" s="81">
        <v>18.0</v>
      </c>
      <c r="AX668" s="81">
        <v>7.0</v>
      </c>
      <c r="AY668" s="81">
        <v>81.0</v>
      </c>
      <c r="AZ668" s="82">
        <v>4374.40349</v>
      </c>
      <c r="BA668" s="82">
        <v>4376.10282</v>
      </c>
      <c r="BB668" s="82">
        <v>4378.35103</v>
      </c>
      <c r="BC668" s="82">
        <v>4381.19646</v>
      </c>
      <c r="BD668" s="82">
        <v>4384.78309</v>
      </c>
      <c r="BE668" s="82">
        <v>4389.18724</v>
      </c>
      <c r="BF668" s="82">
        <v>4394.42891</v>
      </c>
      <c r="BG668" s="82">
        <v>4400.39946</v>
      </c>
      <c r="BH668" s="82">
        <v>4408.2572</v>
      </c>
      <c r="BI668" s="82">
        <v>4416.78635</v>
      </c>
      <c r="BJ668" s="82">
        <v>4425.52986</v>
      </c>
      <c r="BK668" s="82">
        <v>4435.21171</v>
      </c>
      <c r="BL668" s="82">
        <v>4445.69917</v>
      </c>
      <c r="BM668" s="82">
        <v>4456.88519</v>
      </c>
      <c r="BN668" s="82">
        <v>4469.01458</v>
      </c>
      <c r="BO668" s="82">
        <v>4481.90846</v>
      </c>
      <c r="BP668" s="82">
        <v>4495.72586</v>
      </c>
      <c r="BQ668" s="82">
        <v>4510.37107</v>
      </c>
      <c r="BR668" s="82">
        <v>4526.34632</v>
      </c>
      <c r="BS668" s="82">
        <v>4542.1285</v>
      </c>
      <c r="BT668" s="82">
        <v>4559.778</v>
      </c>
      <c r="BU668" s="82">
        <v>4580.41199</v>
      </c>
      <c r="BV668" s="82">
        <v>4603.13051</v>
      </c>
      <c r="BW668" s="82">
        <v>4627.94229</v>
      </c>
      <c r="BX668" s="82">
        <v>4655.10402</v>
      </c>
      <c r="BY668" s="82">
        <v>4684.61723</v>
      </c>
      <c r="BZ668" s="82">
        <v>4716.99786</v>
      </c>
      <c r="CA668" s="82">
        <v>4752.26948</v>
      </c>
      <c r="CB668" s="82">
        <v>4555.25652</v>
      </c>
      <c r="CC668" s="82">
        <v>4597.31161</v>
      </c>
      <c r="CD668" s="82">
        <v>4642.77027</v>
      </c>
      <c r="CE668" s="82">
        <v>4637.7994</v>
      </c>
      <c r="CF668" s="82">
        <v>4627.54265</v>
      </c>
      <c r="CG668" s="82">
        <v>4611.49228</v>
      </c>
      <c r="CH668" s="82">
        <v>4588.59998</v>
      </c>
      <c r="CI668" s="82">
        <v>4322.3479</v>
      </c>
      <c r="CJ668" s="82">
        <v>4282.50353</v>
      </c>
      <c r="CK668" s="82">
        <v>4231.52104</v>
      </c>
    </row>
    <row r="669" ht="14.25" customHeight="1">
      <c r="E669" s="2"/>
      <c r="G669" s="81">
        <v>18.0</v>
      </c>
      <c r="H669" s="81">
        <v>7.0</v>
      </c>
      <c r="I669" s="81">
        <v>82.0</v>
      </c>
      <c r="J669" s="80">
        <v>4267.20164</v>
      </c>
      <c r="K669" s="80">
        <v>4268.9126</v>
      </c>
      <c r="L669" s="80">
        <v>4271.1762</v>
      </c>
      <c r="M669" s="80">
        <v>4274.04111</v>
      </c>
      <c r="N669" s="80">
        <v>4277.64401</v>
      </c>
      <c r="O669" s="80">
        <v>4282.07964</v>
      </c>
      <c r="P669" s="80">
        <v>4287.33373</v>
      </c>
      <c r="Q669" s="80">
        <v>4293.33395</v>
      </c>
      <c r="R669" s="80">
        <v>4301.23694</v>
      </c>
      <c r="S669" s="80">
        <v>4309.81862</v>
      </c>
      <c r="T669" s="80">
        <v>4318.56923</v>
      </c>
      <c r="U669" s="80">
        <v>4328.29874</v>
      </c>
      <c r="V669" s="80">
        <v>4338.82129</v>
      </c>
      <c r="W669" s="80">
        <v>4350.04563</v>
      </c>
      <c r="X669" s="80">
        <v>4362.22919</v>
      </c>
      <c r="Y669" s="80">
        <v>4375.15889</v>
      </c>
      <c r="Z669" s="80">
        <v>4389.04146</v>
      </c>
      <c r="AA669" s="80">
        <v>4403.72999</v>
      </c>
      <c r="AB669" s="80">
        <v>4419.80543</v>
      </c>
      <c r="AC669" s="80">
        <v>4435.49459</v>
      </c>
      <c r="AD669" s="80">
        <v>4453.35512</v>
      </c>
      <c r="AE669" s="80">
        <v>4474.21518</v>
      </c>
      <c r="AF669" s="80">
        <v>4497.04854</v>
      </c>
      <c r="AG669" s="80">
        <v>4522.00726</v>
      </c>
      <c r="AH669" s="80">
        <v>4549.33488</v>
      </c>
      <c r="AI669" s="80">
        <v>4578.99747</v>
      </c>
      <c r="AJ669" s="80">
        <v>4611.51365</v>
      </c>
      <c r="AK669" s="80">
        <v>4646.94333</v>
      </c>
      <c r="AL669" s="80">
        <v>4448.50556</v>
      </c>
      <c r="AM669" s="80">
        <v>4490.74808</v>
      </c>
      <c r="AN669" s="80">
        <v>4536.38564</v>
      </c>
      <c r="AO669" s="80">
        <v>4531.25891</v>
      </c>
      <c r="AP669" s="80">
        <v>4520.83425</v>
      </c>
      <c r="AQ669" s="80">
        <v>4504.59922</v>
      </c>
      <c r="AR669" s="80">
        <v>4481.4717</v>
      </c>
      <c r="AS669" s="80">
        <v>4213.34081</v>
      </c>
      <c r="AT669" s="80">
        <v>4173.14398</v>
      </c>
      <c r="AU669" s="80">
        <v>4121.65319</v>
      </c>
      <c r="AW669" s="81">
        <v>18.0</v>
      </c>
      <c r="AX669" s="81">
        <v>7.0</v>
      </c>
      <c r="AY669" s="81">
        <v>82.0</v>
      </c>
      <c r="AZ669" s="82">
        <v>4399.45455</v>
      </c>
      <c r="BA669" s="82">
        <v>4401.16551</v>
      </c>
      <c r="BB669" s="82">
        <v>4403.42911</v>
      </c>
      <c r="BC669" s="82">
        <v>4406.29401</v>
      </c>
      <c r="BD669" s="82">
        <v>4409.89588</v>
      </c>
      <c r="BE669" s="82">
        <v>4414.33018</v>
      </c>
      <c r="BF669" s="82">
        <v>4419.5798</v>
      </c>
      <c r="BG669" s="82">
        <v>4425.57263</v>
      </c>
      <c r="BH669" s="82">
        <v>4433.46559</v>
      </c>
      <c r="BI669" s="82">
        <v>4442.03458</v>
      </c>
      <c r="BJ669" s="82">
        <v>4450.76359</v>
      </c>
      <c r="BK669" s="82">
        <v>4460.46537</v>
      </c>
      <c r="BL669" s="82">
        <v>4470.95045</v>
      </c>
      <c r="BM669" s="82">
        <v>4482.12967</v>
      </c>
      <c r="BN669" s="82">
        <v>4494.25887</v>
      </c>
      <c r="BO669" s="82">
        <v>4507.1208</v>
      </c>
      <c r="BP669" s="82">
        <v>4520.92214</v>
      </c>
      <c r="BQ669" s="82">
        <v>4535.52004</v>
      </c>
      <c r="BR669" s="82">
        <v>4551.49456</v>
      </c>
      <c r="BS669" s="82">
        <v>4567.05257</v>
      </c>
      <c r="BT669" s="82">
        <v>4584.77881</v>
      </c>
      <c r="BU669" s="82">
        <v>4605.50997</v>
      </c>
      <c r="BV669" s="82">
        <v>4628.2105</v>
      </c>
      <c r="BW669" s="82">
        <v>4653.02834</v>
      </c>
      <c r="BX669" s="82">
        <v>4680.2126</v>
      </c>
      <c r="BY669" s="82">
        <v>4709.71891</v>
      </c>
      <c r="BZ669" s="82">
        <v>4742.09388</v>
      </c>
      <c r="CA669" s="82">
        <v>4777.35323</v>
      </c>
      <c r="CB669" s="82">
        <v>4578.71218</v>
      </c>
      <c r="CC669" s="82">
        <v>4620.73087</v>
      </c>
      <c r="CD669" s="82">
        <v>4666.11426</v>
      </c>
      <c r="CE669" s="82">
        <v>4660.6982</v>
      </c>
      <c r="CF669" s="82">
        <v>4649.9539</v>
      </c>
      <c r="CG669" s="82">
        <v>4633.37042</v>
      </c>
      <c r="CH669" s="82">
        <v>4609.86535</v>
      </c>
      <c r="CI669" s="82">
        <v>4341.32982</v>
      </c>
      <c r="CJ669" s="82">
        <v>4300.70153</v>
      </c>
      <c r="CK669" s="82">
        <v>4248.74684</v>
      </c>
    </row>
    <row r="670" ht="14.25" customHeight="1">
      <c r="E670" s="2"/>
      <c r="G670" s="81">
        <v>18.0</v>
      </c>
      <c r="H670" s="81">
        <v>7.0</v>
      </c>
      <c r="I670" s="81">
        <v>83.0</v>
      </c>
      <c r="J670" s="80">
        <v>4358.39913</v>
      </c>
      <c r="K670" s="80">
        <v>4360.12183</v>
      </c>
      <c r="L670" s="80">
        <v>4362.40096</v>
      </c>
      <c r="M670" s="80">
        <v>4365.28551</v>
      </c>
      <c r="N670" s="80">
        <v>4368.90338</v>
      </c>
      <c r="O670" s="80">
        <v>4373.36877</v>
      </c>
      <c r="P670" s="80">
        <v>4378.62897</v>
      </c>
      <c r="Q670" s="80">
        <v>4384.64821</v>
      </c>
      <c r="R670" s="80">
        <v>4392.58195</v>
      </c>
      <c r="S670" s="80">
        <v>4401.19772</v>
      </c>
      <c r="T670" s="80">
        <v>4409.92376</v>
      </c>
      <c r="U670" s="80">
        <v>4419.66009</v>
      </c>
      <c r="V670" s="80">
        <v>4430.1624</v>
      </c>
      <c r="W670" s="80">
        <v>4441.35834</v>
      </c>
      <c r="X670" s="80">
        <v>4453.51557</v>
      </c>
      <c r="Y670" s="80">
        <v>4466.38062</v>
      </c>
      <c r="Z670" s="80">
        <v>4480.20777</v>
      </c>
      <c r="AA670" s="80">
        <v>4494.80508</v>
      </c>
      <c r="AB670" s="80">
        <v>4510.83076</v>
      </c>
      <c r="AC670" s="80">
        <v>4526.23216</v>
      </c>
      <c r="AD670" s="80">
        <v>4544.10374</v>
      </c>
      <c r="AE670" s="80">
        <v>4564.99813</v>
      </c>
      <c r="AF670" s="80">
        <v>4587.74913</v>
      </c>
      <c r="AG670" s="80">
        <v>4612.64567</v>
      </c>
      <c r="AH670" s="80">
        <v>4639.92648</v>
      </c>
      <c r="AI670" s="80">
        <v>4669.50667</v>
      </c>
      <c r="AJ670" s="80">
        <v>4701.94944</v>
      </c>
      <c r="AK670" s="80">
        <v>4737.28482</v>
      </c>
      <c r="AL670" s="80">
        <v>4537.10619</v>
      </c>
      <c r="AM670" s="80">
        <v>4579.20428</v>
      </c>
      <c r="AN670" s="80">
        <v>4624.64382</v>
      </c>
      <c r="AO670" s="80">
        <v>4618.92862</v>
      </c>
      <c r="AP670" s="80">
        <v>4607.85774</v>
      </c>
      <c r="AQ670" s="80">
        <v>4590.91627</v>
      </c>
      <c r="AR670" s="80">
        <v>4566.98786</v>
      </c>
      <c r="AS670" s="80">
        <v>4296.35685</v>
      </c>
      <c r="AT670" s="80">
        <v>4255.16033</v>
      </c>
      <c r="AU670" s="80">
        <v>4202.46516</v>
      </c>
      <c r="AW670" s="81">
        <v>18.0</v>
      </c>
      <c r="AX670" s="81">
        <v>7.0</v>
      </c>
      <c r="AY670" s="81">
        <v>83.0</v>
      </c>
      <c r="AZ670" s="82">
        <v>4424.74369</v>
      </c>
      <c r="BA670" s="82">
        <v>4426.46638</v>
      </c>
      <c r="BB670" s="82">
        <v>4428.74551</v>
      </c>
      <c r="BC670" s="82">
        <v>4431.63007</v>
      </c>
      <c r="BD670" s="82">
        <v>4435.24732</v>
      </c>
      <c r="BE670" s="82">
        <v>4439.71206</v>
      </c>
      <c r="BF670" s="82">
        <v>4444.96977</v>
      </c>
      <c r="BG670" s="82">
        <v>4450.98513</v>
      </c>
      <c r="BH670" s="82">
        <v>4458.91367</v>
      </c>
      <c r="BI670" s="82">
        <v>4467.52291</v>
      </c>
      <c r="BJ670" s="82">
        <v>4476.23745</v>
      </c>
      <c r="BK670" s="82">
        <v>4485.95946</v>
      </c>
      <c r="BL670" s="82">
        <v>4496.44231</v>
      </c>
      <c r="BM670" s="82">
        <v>4507.61487</v>
      </c>
      <c r="BN670" s="82">
        <v>4519.74408</v>
      </c>
      <c r="BO670" s="82">
        <v>4532.57405</v>
      </c>
      <c r="BP670" s="82">
        <v>4546.35947</v>
      </c>
      <c r="BQ670" s="82">
        <v>4560.90999</v>
      </c>
      <c r="BR670" s="82">
        <v>4576.88407</v>
      </c>
      <c r="BS670" s="82">
        <v>4592.2167</v>
      </c>
      <c r="BT670" s="82">
        <v>4610.02051</v>
      </c>
      <c r="BU670" s="82">
        <v>4630.84984</v>
      </c>
      <c r="BV670" s="82">
        <v>4653.53266</v>
      </c>
      <c r="BW670" s="82">
        <v>4678.35706</v>
      </c>
      <c r="BX670" s="82">
        <v>4705.56448</v>
      </c>
      <c r="BY670" s="82">
        <v>4735.0644</v>
      </c>
      <c r="BZ670" s="82">
        <v>4767.4343</v>
      </c>
      <c r="CA670" s="82">
        <v>4802.68197</v>
      </c>
      <c r="CB670" s="82">
        <v>4602.39885</v>
      </c>
      <c r="CC670" s="82">
        <v>4644.38175</v>
      </c>
      <c r="CD670" s="82">
        <v>4689.69034</v>
      </c>
      <c r="CE670" s="82">
        <v>4683.82631</v>
      </c>
      <c r="CF670" s="82">
        <v>4672.59135</v>
      </c>
      <c r="CG670" s="82">
        <v>4655.47128</v>
      </c>
      <c r="CH670" s="82">
        <v>4631.3494</v>
      </c>
      <c r="CI670" s="82">
        <v>4360.51126</v>
      </c>
      <c r="CJ670" s="82">
        <v>4319.09373</v>
      </c>
      <c r="CK670" s="82">
        <v>4266.16027</v>
      </c>
    </row>
    <row r="671" ht="14.25" customHeight="1">
      <c r="E671" s="2"/>
      <c r="G671" s="81">
        <v>18.0</v>
      </c>
      <c r="H671" s="81">
        <v>7.0</v>
      </c>
      <c r="I671" s="81">
        <v>84.0</v>
      </c>
      <c r="J671" s="80">
        <v>4450.27329</v>
      </c>
      <c r="K671" s="80">
        <v>4452.00783</v>
      </c>
      <c r="L671" s="80">
        <v>4454.30263</v>
      </c>
      <c r="M671" s="80">
        <v>4457.20701</v>
      </c>
      <c r="N671" s="80">
        <v>4460.83983</v>
      </c>
      <c r="O671" s="80">
        <v>4465.33526</v>
      </c>
      <c r="P671" s="80">
        <v>4470.6012</v>
      </c>
      <c r="Q671" s="80">
        <v>4476.63934</v>
      </c>
      <c r="R671" s="80">
        <v>4484.60384</v>
      </c>
      <c r="S671" s="80">
        <v>4493.25373</v>
      </c>
      <c r="T671" s="80">
        <v>4501.95385</v>
      </c>
      <c r="U671" s="80">
        <v>4511.69637</v>
      </c>
      <c r="V671" s="80">
        <v>4522.17716</v>
      </c>
      <c r="W671" s="80">
        <v>4533.3432</v>
      </c>
      <c r="X671" s="80">
        <v>4545.47262</v>
      </c>
      <c r="Y671" s="80">
        <v>4558.27065</v>
      </c>
      <c r="Z671" s="80">
        <v>4572.04027</v>
      </c>
      <c r="AA671" s="80">
        <v>4586.54334</v>
      </c>
      <c r="AB671" s="80">
        <v>4602.51724</v>
      </c>
      <c r="AC671" s="80">
        <v>4617.62331</v>
      </c>
      <c r="AD671" s="80">
        <v>4635.5055</v>
      </c>
      <c r="AE671" s="80">
        <v>4656.43401</v>
      </c>
      <c r="AF671" s="80">
        <v>4679.09941</v>
      </c>
      <c r="AG671" s="80">
        <v>4703.93085</v>
      </c>
      <c r="AH671" s="80">
        <v>4731.1621</v>
      </c>
      <c r="AI671" s="80">
        <v>4760.65612</v>
      </c>
      <c r="AJ671" s="80">
        <v>4793.02153</v>
      </c>
      <c r="AK671" s="80">
        <v>4828.25812</v>
      </c>
      <c r="AL671" s="80">
        <v>4626.31882</v>
      </c>
      <c r="AM671" s="80">
        <v>4668.26656</v>
      </c>
      <c r="AN671" s="80">
        <v>4713.5008</v>
      </c>
      <c r="AO671" s="80">
        <v>4707.186</v>
      </c>
      <c r="AP671" s="80">
        <v>4695.45721</v>
      </c>
      <c r="AQ671" s="80">
        <v>4677.79705</v>
      </c>
      <c r="AR671" s="80">
        <v>4653.05425</v>
      </c>
      <c r="AS671" s="80">
        <v>4379.89416</v>
      </c>
      <c r="AT671" s="80">
        <v>4337.68199</v>
      </c>
      <c r="AU671" s="80">
        <v>4283.76312</v>
      </c>
      <c r="AW671" s="81">
        <v>18.0</v>
      </c>
      <c r="AX671" s="81">
        <v>7.0</v>
      </c>
      <c r="AY671" s="81">
        <v>84.0</v>
      </c>
      <c r="AZ671" s="82">
        <v>4450.27329</v>
      </c>
      <c r="BA671" s="82">
        <v>4452.00783</v>
      </c>
      <c r="BB671" s="82">
        <v>4454.30263</v>
      </c>
      <c r="BC671" s="82">
        <v>4457.20701</v>
      </c>
      <c r="BD671" s="82">
        <v>4460.83983</v>
      </c>
      <c r="BE671" s="82">
        <v>4465.33526</v>
      </c>
      <c r="BF671" s="82">
        <v>4470.6012</v>
      </c>
      <c r="BG671" s="82">
        <v>4476.63934</v>
      </c>
      <c r="BH671" s="82">
        <v>4484.60384</v>
      </c>
      <c r="BI671" s="82">
        <v>4493.25373</v>
      </c>
      <c r="BJ671" s="82">
        <v>4501.95385</v>
      </c>
      <c r="BK671" s="82">
        <v>4511.69637</v>
      </c>
      <c r="BL671" s="82">
        <v>4522.17716</v>
      </c>
      <c r="BM671" s="82">
        <v>4533.3432</v>
      </c>
      <c r="BN671" s="82">
        <v>4545.47262</v>
      </c>
      <c r="BO671" s="82">
        <v>4558.27065</v>
      </c>
      <c r="BP671" s="82">
        <v>4572.04027</v>
      </c>
      <c r="BQ671" s="82">
        <v>4586.54334</v>
      </c>
      <c r="BR671" s="82">
        <v>4602.51724</v>
      </c>
      <c r="BS671" s="82">
        <v>4617.62331</v>
      </c>
      <c r="BT671" s="82">
        <v>4635.5055</v>
      </c>
      <c r="BU671" s="82">
        <v>4656.43401</v>
      </c>
      <c r="BV671" s="82">
        <v>4679.09941</v>
      </c>
      <c r="BW671" s="82">
        <v>4703.93085</v>
      </c>
      <c r="BX671" s="82">
        <v>4731.1621</v>
      </c>
      <c r="BY671" s="82">
        <v>4760.65612</v>
      </c>
      <c r="BZ671" s="82">
        <v>4793.02153</v>
      </c>
      <c r="CA671" s="82">
        <v>4828.25812</v>
      </c>
      <c r="CB671" s="82">
        <v>4626.31882</v>
      </c>
      <c r="CC671" s="82">
        <v>4668.26656</v>
      </c>
      <c r="CD671" s="82">
        <v>4713.5008</v>
      </c>
      <c r="CE671" s="82">
        <v>4707.186</v>
      </c>
      <c r="CF671" s="82">
        <v>4695.45721</v>
      </c>
      <c r="CG671" s="82">
        <v>4677.79705</v>
      </c>
      <c r="CH671" s="82">
        <v>4653.05425</v>
      </c>
      <c r="CI671" s="82">
        <v>4379.89416</v>
      </c>
      <c r="CJ671" s="82">
        <v>4337.68199</v>
      </c>
      <c r="CK671" s="82">
        <v>4283.76312</v>
      </c>
    </row>
    <row r="672" ht="14.25" customHeight="1">
      <c r="E672" s="2"/>
      <c r="G672" s="81">
        <v>18.0</v>
      </c>
      <c r="H672" s="81">
        <v>7.0</v>
      </c>
      <c r="I672" s="81">
        <v>85.0</v>
      </c>
      <c r="J672" s="80">
        <v>4475.81785</v>
      </c>
      <c r="K672" s="80">
        <v>4477.56425</v>
      </c>
      <c r="L672" s="80">
        <v>4479.87474</v>
      </c>
      <c r="M672" s="80">
        <v>4482.78967</v>
      </c>
      <c r="N672" s="80">
        <v>4486.44733</v>
      </c>
      <c r="O672" s="80">
        <v>4490.94556</v>
      </c>
      <c r="P672" s="80">
        <v>4496.22892</v>
      </c>
      <c r="Q672" s="80">
        <v>4502.28978</v>
      </c>
      <c r="R672" s="80">
        <v>4510.29019</v>
      </c>
      <c r="S672" s="80">
        <v>4518.92482</v>
      </c>
      <c r="T672" s="80">
        <v>4527.63807</v>
      </c>
      <c r="U672" s="80">
        <v>4537.37298</v>
      </c>
      <c r="V672" s="80">
        <v>4547.84202</v>
      </c>
      <c r="W672" s="80">
        <v>4559.00114</v>
      </c>
      <c r="X672" s="80">
        <v>4571.09317</v>
      </c>
      <c r="Y672" s="80">
        <v>4583.86794</v>
      </c>
      <c r="Z672" s="80">
        <v>4597.58406</v>
      </c>
      <c r="AA672" s="80">
        <v>4612.07614</v>
      </c>
      <c r="AB672" s="80">
        <v>4627.82653</v>
      </c>
      <c r="AC672" s="80">
        <v>4642.99195</v>
      </c>
      <c r="AD672" s="80">
        <v>4660.95248</v>
      </c>
      <c r="AE672" s="80">
        <v>4681.85051</v>
      </c>
      <c r="AF672" s="80">
        <v>4704.50703</v>
      </c>
      <c r="AG672" s="80">
        <v>4729.3449</v>
      </c>
      <c r="AH672" s="80">
        <v>4756.55321</v>
      </c>
      <c r="AI672" s="80">
        <v>4786.02212</v>
      </c>
      <c r="AJ672" s="80">
        <v>4818.35451</v>
      </c>
      <c r="AK672" s="80">
        <v>4853.5515</v>
      </c>
      <c r="AL672" s="80">
        <v>4649.90652</v>
      </c>
      <c r="AM672" s="80">
        <v>4691.75376</v>
      </c>
      <c r="AN672" s="80">
        <v>4736.88497</v>
      </c>
      <c r="AO672" s="80">
        <v>4730.10852</v>
      </c>
      <c r="AP672" s="80">
        <v>4717.87512</v>
      </c>
      <c r="AQ672" s="80">
        <v>4699.63682</v>
      </c>
      <c r="AR672" s="80">
        <v>4674.26236</v>
      </c>
      <c r="AS672" s="80">
        <v>4398.72174</v>
      </c>
      <c r="AT672" s="80">
        <v>4355.59577</v>
      </c>
      <c r="AU672" s="80">
        <v>4300.63551</v>
      </c>
      <c r="AW672" s="81">
        <v>18.0</v>
      </c>
      <c r="AX672" s="81">
        <v>7.0</v>
      </c>
      <c r="AY672" s="81">
        <v>85.0</v>
      </c>
      <c r="AZ672" s="82">
        <v>4475.81785</v>
      </c>
      <c r="BA672" s="82">
        <v>4477.56425</v>
      </c>
      <c r="BB672" s="82">
        <v>4479.87474</v>
      </c>
      <c r="BC672" s="82">
        <v>4482.78967</v>
      </c>
      <c r="BD672" s="82">
        <v>4486.44733</v>
      </c>
      <c r="BE672" s="82">
        <v>4490.94556</v>
      </c>
      <c r="BF672" s="82">
        <v>4496.22892</v>
      </c>
      <c r="BG672" s="82">
        <v>4502.28978</v>
      </c>
      <c r="BH672" s="82">
        <v>4510.29019</v>
      </c>
      <c r="BI672" s="82">
        <v>4518.92482</v>
      </c>
      <c r="BJ672" s="82">
        <v>4527.63807</v>
      </c>
      <c r="BK672" s="82">
        <v>4537.37298</v>
      </c>
      <c r="BL672" s="82">
        <v>4547.84202</v>
      </c>
      <c r="BM672" s="82">
        <v>4559.00114</v>
      </c>
      <c r="BN672" s="82">
        <v>4571.09317</v>
      </c>
      <c r="BO672" s="82">
        <v>4583.86794</v>
      </c>
      <c r="BP672" s="82">
        <v>4597.58406</v>
      </c>
      <c r="BQ672" s="82">
        <v>4612.07614</v>
      </c>
      <c r="BR672" s="82">
        <v>4627.82653</v>
      </c>
      <c r="BS672" s="82">
        <v>4642.99195</v>
      </c>
      <c r="BT672" s="82">
        <v>4660.95248</v>
      </c>
      <c r="BU672" s="82">
        <v>4681.85051</v>
      </c>
      <c r="BV672" s="82">
        <v>4704.50703</v>
      </c>
      <c r="BW672" s="82">
        <v>4729.3449</v>
      </c>
      <c r="BX672" s="82">
        <v>4756.55321</v>
      </c>
      <c r="BY672" s="82">
        <v>4786.02212</v>
      </c>
      <c r="BZ672" s="82">
        <v>4818.35451</v>
      </c>
      <c r="CA672" s="82">
        <v>4853.5515</v>
      </c>
      <c r="CB672" s="82">
        <v>4649.90652</v>
      </c>
      <c r="CC672" s="82">
        <v>4691.75376</v>
      </c>
      <c r="CD672" s="82">
        <v>4736.88497</v>
      </c>
      <c r="CE672" s="82">
        <v>4730.10852</v>
      </c>
      <c r="CF672" s="82">
        <v>4717.87512</v>
      </c>
      <c r="CG672" s="82">
        <v>4699.63682</v>
      </c>
      <c r="CH672" s="82">
        <v>4674.26236</v>
      </c>
      <c r="CI672" s="82">
        <v>4398.72174</v>
      </c>
      <c r="CJ672" s="82">
        <v>4355.59577</v>
      </c>
      <c r="CK672" s="82">
        <v>4300.63551</v>
      </c>
    </row>
    <row r="673" ht="14.25" customHeight="1">
      <c r="E673" s="2"/>
      <c r="G673" s="81">
        <v>18.0</v>
      </c>
      <c r="H673" s="81">
        <v>7.0</v>
      </c>
      <c r="I673" s="81">
        <v>86.0</v>
      </c>
      <c r="J673" s="80">
        <v>4501.59949</v>
      </c>
      <c r="K673" s="80">
        <v>4503.35785</v>
      </c>
      <c r="L673" s="80">
        <v>4505.68417</v>
      </c>
      <c r="M673" s="80">
        <v>4508.60976</v>
      </c>
      <c r="N673" s="80">
        <v>4512.2925</v>
      </c>
      <c r="O673" s="80">
        <v>4516.79362</v>
      </c>
      <c r="P673" s="80">
        <v>4522.09458</v>
      </c>
      <c r="Q673" s="80">
        <v>4528.17841</v>
      </c>
      <c r="R673" s="80">
        <v>4536.2151</v>
      </c>
      <c r="S673" s="80">
        <v>4544.83449</v>
      </c>
      <c r="T673" s="80">
        <v>4553.56109</v>
      </c>
      <c r="U673" s="80">
        <v>4563.28848</v>
      </c>
      <c r="V673" s="80">
        <v>4573.74586</v>
      </c>
      <c r="W673" s="80">
        <v>4584.89819</v>
      </c>
      <c r="X673" s="80">
        <v>4596.95276</v>
      </c>
      <c r="Y673" s="80">
        <v>4609.70433</v>
      </c>
      <c r="Z673" s="80">
        <v>4623.36681</v>
      </c>
      <c r="AA673" s="80">
        <v>4637.84806</v>
      </c>
      <c r="AB673" s="80">
        <v>4653.37373</v>
      </c>
      <c r="AC673" s="80">
        <v>4668.59915</v>
      </c>
      <c r="AD673" s="80">
        <v>4686.63882</v>
      </c>
      <c r="AE673" s="80">
        <v>4707.50651</v>
      </c>
      <c r="AF673" s="80">
        <v>4730.15449</v>
      </c>
      <c r="AG673" s="80">
        <v>4754.99926</v>
      </c>
      <c r="AH673" s="80">
        <v>4782.18497</v>
      </c>
      <c r="AI673" s="80">
        <v>4811.62911</v>
      </c>
      <c r="AJ673" s="80">
        <v>4843.92887</v>
      </c>
      <c r="AK673" s="80">
        <v>4879.08665</v>
      </c>
      <c r="AL673" s="80">
        <v>4673.7217</v>
      </c>
      <c r="AM673" s="80">
        <v>4715.46864</v>
      </c>
      <c r="AN673" s="80">
        <v>4760.49709</v>
      </c>
      <c r="AO673" s="80">
        <v>4753.25613</v>
      </c>
      <c r="AP673" s="80">
        <v>4740.51493</v>
      </c>
      <c r="AQ673" s="80">
        <v>4721.69477</v>
      </c>
      <c r="AR673" s="80">
        <v>4695.68453</v>
      </c>
      <c r="AS673" s="80">
        <v>4417.74392</v>
      </c>
      <c r="AT673" s="80">
        <v>4373.69818</v>
      </c>
      <c r="AU673" s="80">
        <v>4317.68966</v>
      </c>
      <c r="AW673" s="81">
        <v>18.0</v>
      </c>
      <c r="AX673" s="81">
        <v>7.0</v>
      </c>
      <c r="AY673" s="81">
        <v>86.0</v>
      </c>
      <c r="AZ673" s="82">
        <v>4501.59949</v>
      </c>
      <c r="BA673" s="82">
        <v>4503.35785</v>
      </c>
      <c r="BB673" s="82">
        <v>4505.68417</v>
      </c>
      <c r="BC673" s="82">
        <v>4508.60976</v>
      </c>
      <c r="BD673" s="82">
        <v>4512.2925</v>
      </c>
      <c r="BE673" s="82">
        <v>4516.79362</v>
      </c>
      <c r="BF673" s="82">
        <v>4522.09458</v>
      </c>
      <c r="BG673" s="82">
        <v>4528.17841</v>
      </c>
      <c r="BH673" s="82">
        <v>4536.2151</v>
      </c>
      <c r="BI673" s="82">
        <v>4544.83449</v>
      </c>
      <c r="BJ673" s="82">
        <v>4553.56109</v>
      </c>
      <c r="BK673" s="82">
        <v>4563.28848</v>
      </c>
      <c r="BL673" s="82">
        <v>4573.74586</v>
      </c>
      <c r="BM673" s="82">
        <v>4584.89819</v>
      </c>
      <c r="BN673" s="82">
        <v>4596.95276</v>
      </c>
      <c r="BO673" s="82">
        <v>4609.70433</v>
      </c>
      <c r="BP673" s="82">
        <v>4623.36681</v>
      </c>
      <c r="BQ673" s="82">
        <v>4637.84806</v>
      </c>
      <c r="BR673" s="82">
        <v>4653.37373</v>
      </c>
      <c r="BS673" s="82">
        <v>4668.59915</v>
      </c>
      <c r="BT673" s="82">
        <v>4686.63882</v>
      </c>
      <c r="BU673" s="82">
        <v>4707.50651</v>
      </c>
      <c r="BV673" s="82">
        <v>4730.15449</v>
      </c>
      <c r="BW673" s="82">
        <v>4754.99926</v>
      </c>
      <c r="BX673" s="82">
        <v>4782.18497</v>
      </c>
      <c r="BY673" s="82">
        <v>4811.62911</v>
      </c>
      <c r="BZ673" s="82">
        <v>4843.92887</v>
      </c>
      <c r="CA673" s="82">
        <v>4879.08665</v>
      </c>
      <c r="CB673" s="82">
        <v>4673.7217</v>
      </c>
      <c r="CC673" s="82">
        <v>4715.46864</v>
      </c>
      <c r="CD673" s="82">
        <v>4760.49709</v>
      </c>
      <c r="CE673" s="82">
        <v>4753.25613</v>
      </c>
      <c r="CF673" s="82">
        <v>4740.51493</v>
      </c>
      <c r="CG673" s="82">
        <v>4721.69477</v>
      </c>
      <c r="CH673" s="82">
        <v>4695.68453</v>
      </c>
      <c r="CI673" s="82">
        <v>4417.74392</v>
      </c>
      <c r="CJ673" s="82">
        <v>4373.69818</v>
      </c>
      <c r="CK673" s="82">
        <v>4317.68966</v>
      </c>
    </row>
    <row r="674" ht="14.25" customHeight="1">
      <c r="E674" s="2"/>
      <c r="G674" s="81">
        <v>18.0</v>
      </c>
      <c r="H674" s="81">
        <v>7.0</v>
      </c>
      <c r="I674" s="81">
        <v>87.0</v>
      </c>
      <c r="J674" s="80">
        <v>4527.62054</v>
      </c>
      <c r="K674" s="80">
        <v>4529.39098</v>
      </c>
      <c r="L674" s="80">
        <v>4531.73327</v>
      </c>
      <c r="M674" s="80">
        <v>4534.66963</v>
      </c>
      <c r="N674" s="80">
        <v>4538.37767</v>
      </c>
      <c r="O674" s="80">
        <v>4542.88176</v>
      </c>
      <c r="P674" s="80">
        <v>4548.20053</v>
      </c>
      <c r="Q674" s="80">
        <v>4554.30756</v>
      </c>
      <c r="R674" s="80">
        <v>4562.3809</v>
      </c>
      <c r="S674" s="80">
        <v>4570.98508</v>
      </c>
      <c r="T674" s="80">
        <v>4579.72525</v>
      </c>
      <c r="U674" s="80">
        <v>4589.44522</v>
      </c>
      <c r="V674" s="80">
        <v>4599.89103</v>
      </c>
      <c r="W674" s="80">
        <v>4611.03668</v>
      </c>
      <c r="X674" s="80">
        <v>4623.05373</v>
      </c>
      <c r="Y674" s="80">
        <v>4635.78216</v>
      </c>
      <c r="Z674" s="80">
        <v>4649.39087</v>
      </c>
      <c r="AA674" s="80">
        <v>4663.86144</v>
      </c>
      <c r="AB674" s="80">
        <v>4679.16119</v>
      </c>
      <c r="AC674" s="80">
        <v>4694.44724</v>
      </c>
      <c r="AD674" s="80">
        <v>4712.56686</v>
      </c>
      <c r="AE674" s="80">
        <v>4733.40438</v>
      </c>
      <c r="AF674" s="80">
        <v>4756.04413</v>
      </c>
      <c r="AG674" s="80">
        <v>4780.89628</v>
      </c>
      <c r="AH674" s="80">
        <v>4808.0597</v>
      </c>
      <c r="AI674" s="80">
        <v>4837.47945</v>
      </c>
      <c r="AJ674" s="80">
        <v>4869.74695</v>
      </c>
      <c r="AK674" s="80">
        <v>4904.86592</v>
      </c>
      <c r="AL674" s="80">
        <v>4697.76659</v>
      </c>
      <c r="AM674" s="80">
        <v>4739.41343</v>
      </c>
      <c r="AN674" s="80">
        <v>4784.33938</v>
      </c>
      <c r="AO674" s="80">
        <v>4776.63101</v>
      </c>
      <c r="AP674" s="80">
        <v>4763.37877</v>
      </c>
      <c r="AQ674" s="80">
        <v>4743.97301</v>
      </c>
      <c r="AR674" s="80">
        <v>4717.32282</v>
      </c>
      <c r="AS674" s="80">
        <v>4436.96255</v>
      </c>
      <c r="AT674" s="80">
        <v>4391.99099</v>
      </c>
      <c r="AU674" s="80">
        <v>4334.92729</v>
      </c>
      <c r="AW674" s="81">
        <v>18.0</v>
      </c>
      <c r="AX674" s="81">
        <v>7.0</v>
      </c>
      <c r="AY674" s="81">
        <v>87.0</v>
      </c>
      <c r="AZ674" s="82">
        <v>4527.62054</v>
      </c>
      <c r="BA674" s="82">
        <v>4529.39098</v>
      </c>
      <c r="BB674" s="82">
        <v>4531.73327</v>
      </c>
      <c r="BC674" s="82">
        <v>4534.66963</v>
      </c>
      <c r="BD674" s="82">
        <v>4538.37767</v>
      </c>
      <c r="BE674" s="82">
        <v>4542.88176</v>
      </c>
      <c r="BF674" s="82">
        <v>4548.20053</v>
      </c>
      <c r="BG674" s="82">
        <v>4554.30756</v>
      </c>
      <c r="BH674" s="82">
        <v>4562.3809</v>
      </c>
      <c r="BI674" s="82">
        <v>4570.98508</v>
      </c>
      <c r="BJ674" s="82">
        <v>4579.72525</v>
      </c>
      <c r="BK674" s="82">
        <v>4589.44522</v>
      </c>
      <c r="BL674" s="82">
        <v>4599.89103</v>
      </c>
      <c r="BM674" s="82">
        <v>4611.03668</v>
      </c>
      <c r="BN674" s="82">
        <v>4623.05373</v>
      </c>
      <c r="BO674" s="82">
        <v>4635.78216</v>
      </c>
      <c r="BP674" s="82">
        <v>4649.39087</v>
      </c>
      <c r="BQ674" s="82">
        <v>4663.86144</v>
      </c>
      <c r="BR674" s="82">
        <v>4679.16119</v>
      </c>
      <c r="BS674" s="82">
        <v>4694.44724</v>
      </c>
      <c r="BT674" s="82">
        <v>4712.56686</v>
      </c>
      <c r="BU674" s="82">
        <v>4733.40438</v>
      </c>
      <c r="BV674" s="82">
        <v>4756.04413</v>
      </c>
      <c r="BW674" s="82">
        <v>4780.89628</v>
      </c>
      <c r="BX674" s="82">
        <v>4808.0597</v>
      </c>
      <c r="BY674" s="82">
        <v>4837.47945</v>
      </c>
      <c r="BZ674" s="82">
        <v>4869.74695</v>
      </c>
      <c r="CA674" s="82">
        <v>4904.86592</v>
      </c>
      <c r="CB674" s="82">
        <v>4697.76659</v>
      </c>
      <c r="CC674" s="82">
        <v>4739.41343</v>
      </c>
      <c r="CD674" s="82">
        <v>4784.33938</v>
      </c>
      <c r="CE674" s="82">
        <v>4776.63101</v>
      </c>
      <c r="CF674" s="82">
        <v>4763.37877</v>
      </c>
      <c r="CG674" s="82">
        <v>4743.97301</v>
      </c>
      <c r="CH674" s="82">
        <v>4717.32282</v>
      </c>
      <c r="CI674" s="82">
        <v>4436.96255</v>
      </c>
      <c r="CJ674" s="82">
        <v>4391.99099</v>
      </c>
      <c r="CK674" s="82">
        <v>4334.92729</v>
      </c>
    </row>
    <row r="675" ht="14.25" customHeight="1">
      <c r="E675" s="2"/>
      <c r="G675" s="81">
        <v>18.0</v>
      </c>
      <c r="H675" s="81">
        <v>7.0</v>
      </c>
      <c r="I675" s="81">
        <v>88.0</v>
      </c>
      <c r="J675" s="80">
        <v>4553.88337</v>
      </c>
      <c r="K675" s="80">
        <v>4555.66599</v>
      </c>
      <c r="L675" s="80">
        <v>4558.0244</v>
      </c>
      <c r="M675" s="80">
        <v>4560.97164</v>
      </c>
      <c r="N675" s="80">
        <v>4564.7052</v>
      </c>
      <c r="O675" s="80">
        <v>4569.21235</v>
      </c>
      <c r="P675" s="80">
        <v>4574.54914</v>
      </c>
      <c r="Q675" s="80">
        <v>4580.67962</v>
      </c>
      <c r="R675" s="80">
        <v>4588.78996</v>
      </c>
      <c r="S675" s="80">
        <v>4597.37896</v>
      </c>
      <c r="T675" s="80">
        <v>4606.13293</v>
      </c>
      <c r="U675" s="80">
        <v>4615.84558</v>
      </c>
      <c r="V675" s="80">
        <v>4626.27989</v>
      </c>
      <c r="W675" s="80">
        <v>4637.419</v>
      </c>
      <c r="X675" s="80">
        <v>4649.39848</v>
      </c>
      <c r="Y675" s="80">
        <v>4662.10379</v>
      </c>
      <c r="Z675" s="80">
        <v>4675.65859</v>
      </c>
      <c r="AA675" s="80">
        <v>4690.11866</v>
      </c>
      <c r="AB675" s="80">
        <v>4705.19126</v>
      </c>
      <c r="AC675" s="80">
        <v>4720.53858</v>
      </c>
      <c r="AD675" s="80">
        <v>4738.73898</v>
      </c>
      <c r="AE675" s="80">
        <v>4759.54647</v>
      </c>
      <c r="AF675" s="80">
        <v>4782.17834</v>
      </c>
      <c r="AG675" s="80">
        <v>4807.03833</v>
      </c>
      <c r="AH675" s="80">
        <v>4834.1798</v>
      </c>
      <c r="AI675" s="80">
        <v>4863.57553</v>
      </c>
      <c r="AJ675" s="80">
        <v>4895.81114</v>
      </c>
      <c r="AK675" s="80">
        <v>4930.89171</v>
      </c>
      <c r="AL675" s="80">
        <v>4722.04343</v>
      </c>
      <c r="AM675" s="80">
        <v>4763.59034</v>
      </c>
      <c r="AN675" s="80">
        <v>4808.41407</v>
      </c>
      <c r="AO675" s="80">
        <v>4800.23536</v>
      </c>
      <c r="AP675" s="80">
        <v>4786.46882</v>
      </c>
      <c r="AQ675" s="80">
        <v>4766.47366</v>
      </c>
      <c r="AR675" s="80">
        <v>4739.17929</v>
      </c>
      <c r="AS675" s="80">
        <v>4456.37951</v>
      </c>
      <c r="AT675" s="80">
        <v>4410.476</v>
      </c>
      <c r="AU675" s="80">
        <v>4352.3501</v>
      </c>
      <c r="AW675" s="81">
        <v>18.0</v>
      </c>
      <c r="AX675" s="81">
        <v>7.0</v>
      </c>
      <c r="AY675" s="81">
        <v>88.0</v>
      </c>
      <c r="AZ675" s="82">
        <v>4553.88337</v>
      </c>
      <c r="BA675" s="82">
        <v>4555.66599</v>
      </c>
      <c r="BB675" s="82">
        <v>4558.0244</v>
      </c>
      <c r="BC675" s="82">
        <v>4560.97164</v>
      </c>
      <c r="BD675" s="82">
        <v>4564.7052</v>
      </c>
      <c r="BE675" s="82">
        <v>4569.21235</v>
      </c>
      <c r="BF675" s="82">
        <v>4574.54914</v>
      </c>
      <c r="BG675" s="82">
        <v>4580.67962</v>
      </c>
      <c r="BH675" s="82">
        <v>4588.78996</v>
      </c>
      <c r="BI675" s="82">
        <v>4597.37896</v>
      </c>
      <c r="BJ675" s="82">
        <v>4606.13293</v>
      </c>
      <c r="BK675" s="82">
        <v>4615.84558</v>
      </c>
      <c r="BL675" s="82">
        <v>4626.27989</v>
      </c>
      <c r="BM675" s="82">
        <v>4637.419</v>
      </c>
      <c r="BN675" s="82">
        <v>4649.39848</v>
      </c>
      <c r="BO675" s="82">
        <v>4662.10379</v>
      </c>
      <c r="BP675" s="82">
        <v>4675.65859</v>
      </c>
      <c r="BQ675" s="82">
        <v>4690.11866</v>
      </c>
      <c r="BR675" s="82">
        <v>4705.19126</v>
      </c>
      <c r="BS675" s="82">
        <v>4720.53858</v>
      </c>
      <c r="BT675" s="82">
        <v>4738.73898</v>
      </c>
      <c r="BU675" s="82">
        <v>4759.54647</v>
      </c>
      <c r="BV675" s="82">
        <v>4782.17834</v>
      </c>
      <c r="BW675" s="82">
        <v>4807.03833</v>
      </c>
      <c r="BX675" s="82">
        <v>4834.1798</v>
      </c>
      <c r="BY675" s="82">
        <v>4863.57553</v>
      </c>
      <c r="BZ675" s="82">
        <v>4895.81114</v>
      </c>
      <c r="CA675" s="82">
        <v>4930.89171</v>
      </c>
      <c r="CB675" s="82">
        <v>4722.04343</v>
      </c>
      <c r="CC675" s="82">
        <v>4763.59034</v>
      </c>
      <c r="CD675" s="82">
        <v>4808.41407</v>
      </c>
      <c r="CE675" s="82">
        <v>4800.23536</v>
      </c>
      <c r="CF675" s="82">
        <v>4786.46882</v>
      </c>
      <c r="CG675" s="82">
        <v>4766.47366</v>
      </c>
      <c r="CH675" s="82">
        <v>4739.17929</v>
      </c>
      <c r="CI675" s="82">
        <v>4456.37951</v>
      </c>
      <c r="CJ675" s="82">
        <v>4410.476</v>
      </c>
      <c r="CK675" s="82">
        <v>4352.3501</v>
      </c>
    </row>
    <row r="676" ht="14.25" customHeight="1">
      <c r="E676" s="2"/>
      <c r="G676" s="81">
        <v>18.0</v>
      </c>
      <c r="H676" s="81">
        <v>7.0</v>
      </c>
      <c r="I676" s="81">
        <v>89.0</v>
      </c>
      <c r="J676" s="80">
        <v>4580.39035</v>
      </c>
      <c r="K676" s="80">
        <v>4582.18527</v>
      </c>
      <c r="L676" s="80">
        <v>4584.55993</v>
      </c>
      <c r="M676" s="80">
        <v>4587.51819</v>
      </c>
      <c r="N676" s="80">
        <v>4591.27749</v>
      </c>
      <c r="O676" s="80">
        <v>4595.78779</v>
      </c>
      <c r="P676" s="80">
        <v>4601.14278</v>
      </c>
      <c r="Q676" s="80">
        <v>4607.29697</v>
      </c>
      <c r="R676" s="80">
        <v>4615.44469</v>
      </c>
      <c r="S676" s="80">
        <v>4624.01854</v>
      </c>
      <c r="T676" s="80">
        <v>4632.78653</v>
      </c>
      <c r="U676" s="80">
        <v>4642.49196</v>
      </c>
      <c r="V676" s="80">
        <v>4652.91486</v>
      </c>
      <c r="W676" s="80">
        <v>4664.04755</v>
      </c>
      <c r="X676" s="80">
        <v>4675.98938</v>
      </c>
      <c r="Y676" s="80">
        <v>4688.67164</v>
      </c>
      <c r="Z676" s="80">
        <v>4702.17239</v>
      </c>
      <c r="AA676" s="80">
        <v>4716.6221</v>
      </c>
      <c r="AB676" s="80">
        <v>4731.46633</v>
      </c>
      <c r="AC676" s="80">
        <v>4746.87557</v>
      </c>
      <c r="AD676" s="80">
        <v>4765.15757</v>
      </c>
      <c r="AE676" s="80">
        <v>4785.9352</v>
      </c>
      <c r="AF676" s="80">
        <v>4808.55951</v>
      </c>
      <c r="AG676" s="80">
        <v>4833.42781</v>
      </c>
      <c r="AH676" s="80">
        <v>4860.54768</v>
      </c>
      <c r="AI676" s="80">
        <v>4889.91974</v>
      </c>
      <c r="AJ676" s="80">
        <v>4922.12385</v>
      </c>
      <c r="AK676" s="80">
        <v>4957.16641</v>
      </c>
      <c r="AL676" s="80">
        <v>4746.55447</v>
      </c>
      <c r="AM676" s="80">
        <v>4788.00165</v>
      </c>
      <c r="AN676" s="80">
        <v>4832.72342</v>
      </c>
      <c r="AO676" s="80">
        <v>4824.0714</v>
      </c>
      <c r="AP676" s="80">
        <v>4809.78725</v>
      </c>
      <c r="AQ676" s="80">
        <v>4789.19886</v>
      </c>
      <c r="AR676" s="80">
        <v>4761.25606</v>
      </c>
      <c r="AS676" s="80">
        <v>4475.99669</v>
      </c>
      <c r="AT676" s="80">
        <v>4429.15506</v>
      </c>
      <c r="AU676" s="80">
        <v>4369.95985</v>
      </c>
      <c r="AW676" s="81">
        <v>18.0</v>
      </c>
      <c r="AX676" s="81">
        <v>7.0</v>
      </c>
      <c r="AY676" s="81">
        <v>89.0</v>
      </c>
      <c r="AZ676" s="82">
        <v>4580.39035</v>
      </c>
      <c r="BA676" s="82">
        <v>4582.18527</v>
      </c>
      <c r="BB676" s="82">
        <v>4584.55993</v>
      </c>
      <c r="BC676" s="82">
        <v>4587.51819</v>
      </c>
      <c r="BD676" s="82">
        <v>4591.27749</v>
      </c>
      <c r="BE676" s="82">
        <v>4595.78779</v>
      </c>
      <c r="BF676" s="82">
        <v>4601.14278</v>
      </c>
      <c r="BG676" s="82">
        <v>4607.29697</v>
      </c>
      <c r="BH676" s="82">
        <v>4615.44469</v>
      </c>
      <c r="BI676" s="82">
        <v>4624.01854</v>
      </c>
      <c r="BJ676" s="82">
        <v>4632.78653</v>
      </c>
      <c r="BK676" s="82">
        <v>4642.49196</v>
      </c>
      <c r="BL676" s="82">
        <v>4652.91486</v>
      </c>
      <c r="BM676" s="82">
        <v>4664.04755</v>
      </c>
      <c r="BN676" s="82">
        <v>4675.98938</v>
      </c>
      <c r="BO676" s="82">
        <v>4688.67164</v>
      </c>
      <c r="BP676" s="82">
        <v>4702.17239</v>
      </c>
      <c r="BQ676" s="82">
        <v>4716.6221</v>
      </c>
      <c r="BR676" s="82">
        <v>4731.46633</v>
      </c>
      <c r="BS676" s="82">
        <v>4746.87557</v>
      </c>
      <c r="BT676" s="82">
        <v>4765.15757</v>
      </c>
      <c r="BU676" s="82">
        <v>4785.9352</v>
      </c>
      <c r="BV676" s="82">
        <v>4808.55951</v>
      </c>
      <c r="BW676" s="82">
        <v>4833.42781</v>
      </c>
      <c r="BX676" s="82">
        <v>4860.54768</v>
      </c>
      <c r="BY676" s="82">
        <v>4889.91974</v>
      </c>
      <c r="BZ676" s="82">
        <v>4922.12385</v>
      </c>
      <c r="CA676" s="82">
        <v>4957.16641</v>
      </c>
      <c r="CB676" s="82">
        <v>4746.55447</v>
      </c>
      <c r="CC676" s="82">
        <v>4788.00165</v>
      </c>
      <c r="CD676" s="82">
        <v>4832.72342</v>
      </c>
      <c r="CE676" s="82">
        <v>4824.0714</v>
      </c>
      <c r="CF676" s="82">
        <v>4809.78725</v>
      </c>
      <c r="CG676" s="82">
        <v>4789.19886</v>
      </c>
      <c r="CH676" s="82">
        <v>4761.25606</v>
      </c>
      <c r="CI676" s="82">
        <v>4475.99669</v>
      </c>
      <c r="CJ676" s="82">
        <v>4429.15506</v>
      </c>
      <c r="CK676" s="82">
        <v>4369.95985</v>
      </c>
    </row>
    <row r="677" ht="14.25" customHeight="1">
      <c r="E677" s="2"/>
      <c r="G677" s="81">
        <v>18.0</v>
      </c>
      <c r="H677" s="81">
        <v>7.0</v>
      </c>
      <c r="I677" s="81">
        <v>90.0</v>
      </c>
      <c r="J677" s="80">
        <v>4607.14391</v>
      </c>
      <c r="K677" s="80">
        <v>4608.95122</v>
      </c>
      <c r="L677" s="80">
        <v>4611.34229</v>
      </c>
      <c r="M677" s="80">
        <v>4614.31167</v>
      </c>
      <c r="N677" s="80">
        <v>4618.09696</v>
      </c>
      <c r="O677" s="80">
        <v>4622.61049</v>
      </c>
      <c r="P677" s="80">
        <v>4627.9839</v>
      </c>
      <c r="Q677" s="80">
        <v>4634.16204</v>
      </c>
      <c r="R677" s="80">
        <v>4642.34751</v>
      </c>
      <c r="S677" s="80">
        <v>4650.90623</v>
      </c>
      <c r="T677" s="80">
        <v>4659.68847</v>
      </c>
      <c r="U677" s="80">
        <v>4669.38678</v>
      </c>
      <c r="V677" s="80">
        <v>4679.79835</v>
      </c>
      <c r="W677" s="80">
        <v>4690.92476</v>
      </c>
      <c r="X677" s="80">
        <v>4702.82888</v>
      </c>
      <c r="Y677" s="80">
        <v>4715.48813</v>
      </c>
      <c r="Z677" s="80">
        <v>4728.93468</v>
      </c>
      <c r="AA677" s="80">
        <v>4743.37421</v>
      </c>
      <c r="AB677" s="80">
        <v>4757.9888</v>
      </c>
      <c r="AC677" s="80">
        <v>4773.46063</v>
      </c>
      <c r="AD677" s="80">
        <v>4791.82506</v>
      </c>
      <c r="AE677" s="80">
        <v>4812.57297</v>
      </c>
      <c r="AF677" s="80">
        <v>4835.19007</v>
      </c>
      <c r="AG677" s="80">
        <v>4860.06717</v>
      </c>
      <c r="AH677" s="80">
        <v>4887.16575</v>
      </c>
      <c r="AI677" s="80">
        <v>4916.51453</v>
      </c>
      <c r="AJ677" s="80">
        <v>4948.68751</v>
      </c>
      <c r="AK677" s="80">
        <v>4983.69248</v>
      </c>
      <c r="AL677" s="80">
        <v>4771.302</v>
      </c>
      <c r="AM677" s="80">
        <v>4812.64963</v>
      </c>
      <c r="AN677" s="80">
        <v>4857.26971</v>
      </c>
      <c r="AO677" s="80">
        <v>4848.14138</v>
      </c>
      <c r="AP677" s="80">
        <v>4833.33628</v>
      </c>
      <c r="AQ677" s="80">
        <v>4812.15078</v>
      </c>
      <c r="AR677" s="80">
        <v>4783.55523</v>
      </c>
      <c r="AS677" s="80">
        <v>4495.816</v>
      </c>
      <c r="AT677" s="80">
        <v>4448.02999</v>
      </c>
      <c r="AU677" s="80">
        <v>4387.75831</v>
      </c>
      <c r="AW677" s="81">
        <v>18.0</v>
      </c>
      <c r="AX677" s="81">
        <v>7.0</v>
      </c>
      <c r="AY677" s="81">
        <v>90.0</v>
      </c>
      <c r="AZ677" s="82">
        <v>4607.14391</v>
      </c>
      <c r="BA677" s="82">
        <v>4608.95122</v>
      </c>
      <c r="BB677" s="82">
        <v>4611.34229</v>
      </c>
      <c r="BC677" s="82">
        <v>4614.31167</v>
      </c>
      <c r="BD677" s="82">
        <v>4618.09696</v>
      </c>
      <c r="BE677" s="82">
        <v>4622.61049</v>
      </c>
      <c r="BF677" s="82">
        <v>4627.9839</v>
      </c>
      <c r="BG677" s="82">
        <v>4634.16204</v>
      </c>
      <c r="BH677" s="82">
        <v>4642.34751</v>
      </c>
      <c r="BI677" s="82">
        <v>4650.90623</v>
      </c>
      <c r="BJ677" s="82">
        <v>4659.68847</v>
      </c>
      <c r="BK677" s="82">
        <v>4669.38678</v>
      </c>
      <c r="BL677" s="82">
        <v>4679.79835</v>
      </c>
      <c r="BM677" s="82">
        <v>4690.92476</v>
      </c>
      <c r="BN677" s="82">
        <v>4702.82888</v>
      </c>
      <c r="BO677" s="82">
        <v>4715.48813</v>
      </c>
      <c r="BP677" s="82">
        <v>4728.93468</v>
      </c>
      <c r="BQ677" s="82">
        <v>4743.37421</v>
      </c>
      <c r="BR677" s="82">
        <v>4757.9888</v>
      </c>
      <c r="BS677" s="82">
        <v>4773.46063</v>
      </c>
      <c r="BT677" s="82">
        <v>4791.82506</v>
      </c>
      <c r="BU677" s="82">
        <v>4812.57297</v>
      </c>
      <c r="BV677" s="82">
        <v>4835.19007</v>
      </c>
      <c r="BW677" s="82">
        <v>4860.06717</v>
      </c>
      <c r="BX677" s="82">
        <v>4887.16575</v>
      </c>
      <c r="BY677" s="82">
        <v>4916.51453</v>
      </c>
      <c r="BZ677" s="82">
        <v>4948.68751</v>
      </c>
      <c r="CA677" s="82">
        <v>4983.69248</v>
      </c>
      <c r="CB677" s="82">
        <v>4771.302</v>
      </c>
      <c r="CC677" s="82">
        <v>4812.64963</v>
      </c>
      <c r="CD677" s="82">
        <v>4857.26971</v>
      </c>
      <c r="CE677" s="82">
        <v>4848.14138</v>
      </c>
      <c r="CF677" s="82">
        <v>4833.33628</v>
      </c>
      <c r="CG677" s="82">
        <v>4812.15078</v>
      </c>
      <c r="CH677" s="82">
        <v>4783.55523</v>
      </c>
      <c r="CI677" s="82">
        <v>4495.816</v>
      </c>
      <c r="CJ677" s="82">
        <v>4448.02999</v>
      </c>
      <c r="CK677" s="82">
        <v>4387.75831</v>
      </c>
    </row>
    <row r="678" ht="14.25" customHeight="1">
      <c r="E678" s="2"/>
      <c r="G678" s="81">
        <v>18.0</v>
      </c>
      <c r="H678" s="81">
        <v>7.0</v>
      </c>
      <c r="I678" s="81">
        <v>91.0</v>
      </c>
      <c r="J678" s="80">
        <v>4634.14648</v>
      </c>
      <c r="K678" s="80">
        <v>4635.9663</v>
      </c>
      <c r="L678" s="80">
        <v>4638.37392</v>
      </c>
      <c r="M678" s="80">
        <v>4641.35454</v>
      </c>
      <c r="N678" s="80">
        <v>4645.16604</v>
      </c>
      <c r="O678" s="80">
        <v>4649.68289</v>
      </c>
      <c r="P678" s="80">
        <v>4655.07492</v>
      </c>
      <c r="Q678" s="80">
        <v>4661.27728</v>
      </c>
      <c r="R678" s="80">
        <v>4669.50088</v>
      </c>
      <c r="S678" s="80">
        <v>4678.0445</v>
      </c>
      <c r="T678" s="80">
        <v>4686.84121</v>
      </c>
      <c r="U678" s="80">
        <v>4696.53249</v>
      </c>
      <c r="V678" s="80">
        <v>4706.93283</v>
      </c>
      <c r="W678" s="80">
        <v>4718.05308</v>
      </c>
      <c r="X678" s="80">
        <v>4729.91943</v>
      </c>
      <c r="Y678" s="80">
        <v>4742.5557</v>
      </c>
      <c r="Z678" s="80">
        <v>4755.94791</v>
      </c>
      <c r="AA678" s="80">
        <v>4770.37743</v>
      </c>
      <c r="AB678" s="80">
        <v>4784.76111</v>
      </c>
      <c r="AC678" s="80">
        <v>4800.29619</v>
      </c>
      <c r="AD678" s="80">
        <v>4818.74389</v>
      </c>
      <c r="AE678" s="80">
        <v>4839.46225</v>
      </c>
      <c r="AF678" s="80">
        <v>4862.07246</v>
      </c>
      <c r="AG678" s="80">
        <v>4886.95885</v>
      </c>
      <c r="AH678" s="80">
        <v>4914.03648</v>
      </c>
      <c r="AI678" s="80">
        <v>4943.36234</v>
      </c>
      <c r="AJ678" s="80">
        <v>4975.50459</v>
      </c>
      <c r="AK678" s="80">
        <v>5010.47236</v>
      </c>
      <c r="AL678" s="80">
        <v>4796.28833</v>
      </c>
      <c r="AM678" s="80">
        <v>4837.53659</v>
      </c>
      <c r="AN678" s="80">
        <v>4882.05524</v>
      </c>
      <c r="AO678" s="80">
        <v>4872.44757</v>
      </c>
      <c r="AP678" s="80">
        <v>4857.11815</v>
      </c>
      <c r="AQ678" s="80">
        <v>4835.33162</v>
      </c>
      <c r="AR678" s="80">
        <v>4806.07895</v>
      </c>
      <c r="AS678" s="80">
        <v>4515.83937</v>
      </c>
      <c r="AT678" s="80">
        <v>4467.10266</v>
      </c>
      <c r="AU678" s="80">
        <v>4405.74725</v>
      </c>
      <c r="AW678" s="81">
        <v>18.0</v>
      </c>
      <c r="AX678" s="81">
        <v>7.0</v>
      </c>
      <c r="AY678" s="81">
        <v>91.0</v>
      </c>
      <c r="AZ678" s="82">
        <v>4634.14648</v>
      </c>
      <c r="BA678" s="82">
        <v>4635.9663</v>
      </c>
      <c r="BB678" s="82">
        <v>4638.37392</v>
      </c>
      <c r="BC678" s="82">
        <v>4641.35454</v>
      </c>
      <c r="BD678" s="82">
        <v>4645.16604</v>
      </c>
      <c r="BE678" s="82">
        <v>4649.68289</v>
      </c>
      <c r="BF678" s="82">
        <v>4655.07492</v>
      </c>
      <c r="BG678" s="82">
        <v>4661.27728</v>
      </c>
      <c r="BH678" s="82">
        <v>4669.50088</v>
      </c>
      <c r="BI678" s="82">
        <v>4678.0445</v>
      </c>
      <c r="BJ678" s="82">
        <v>4686.84121</v>
      </c>
      <c r="BK678" s="82">
        <v>4696.53249</v>
      </c>
      <c r="BL678" s="82">
        <v>4706.93283</v>
      </c>
      <c r="BM678" s="82">
        <v>4718.05308</v>
      </c>
      <c r="BN678" s="82">
        <v>4729.91943</v>
      </c>
      <c r="BO678" s="82">
        <v>4742.5557</v>
      </c>
      <c r="BP678" s="82">
        <v>4755.94791</v>
      </c>
      <c r="BQ678" s="82">
        <v>4770.37743</v>
      </c>
      <c r="BR678" s="82">
        <v>4784.76111</v>
      </c>
      <c r="BS678" s="82">
        <v>4800.29619</v>
      </c>
      <c r="BT678" s="82">
        <v>4818.74389</v>
      </c>
      <c r="BU678" s="82">
        <v>4839.46225</v>
      </c>
      <c r="BV678" s="82">
        <v>4862.07246</v>
      </c>
      <c r="BW678" s="82">
        <v>4886.95885</v>
      </c>
      <c r="BX678" s="82">
        <v>4914.03648</v>
      </c>
      <c r="BY678" s="82">
        <v>4943.36234</v>
      </c>
      <c r="BZ678" s="82">
        <v>4975.50459</v>
      </c>
      <c r="CA678" s="82">
        <v>5010.47236</v>
      </c>
      <c r="CB678" s="82">
        <v>4796.28833</v>
      </c>
      <c r="CC678" s="82">
        <v>4837.53659</v>
      </c>
      <c r="CD678" s="82">
        <v>4882.05524</v>
      </c>
      <c r="CE678" s="82">
        <v>4872.44757</v>
      </c>
      <c r="CF678" s="82">
        <v>4857.11815</v>
      </c>
      <c r="CG678" s="82">
        <v>4835.33162</v>
      </c>
      <c r="CH678" s="82">
        <v>4806.07895</v>
      </c>
      <c r="CI678" s="82">
        <v>4515.83937</v>
      </c>
      <c r="CJ678" s="82">
        <v>4467.10266</v>
      </c>
      <c r="CK678" s="82">
        <v>4405.74725</v>
      </c>
    </row>
    <row r="679" ht="14.25" customHeight="1">
      <c r="E679" s="2"/>
      <c r="G679" s="81">
        <v>18.0</v>
      </c>
      <c r="H679" s="81">
        <v>7.0</v>
      </c>
      <c r="I679" s="81">
        <v>92.0</v>
      </c>
      <c r="J679" s="80">
        <v>4661.40052</v>
      </c>
      <c r="K679" s="80">
        <v>4663.23296</v>
      </c>
      <c r="L679" s="80">
        <v>4665.65728</v>
      </c>
      <c r="M679" s="80">
        <v>4668.64927</v>
      </c>
      <c r="N679" s="80">
        <v>4672.48721</v>
      </c>
      <c r="O679" s="80">
        <v>4677.00748</v>
      </c>
      <c r="P679" s="80">
        <v>4682.41833</v>
      </c>
      <c r="Q679" s="80">
        <v>4688.64516</v>
      </c>
      <c r="R679" s="80">
        <v>4696.90727</v>
      </c>
      <c r="S679" s="80">
        <v>4705.43582</v>
      </c>
      <c r="T679" s="80">
        <v>4714.24724</v>
      </c>
      <c r="U679" s="80">
        <v>4723.9316</v>
      </c>
      <c r="V679" s="80">
        <v>4734.32077</v>
      </c>
      <c r="W679" s="80">
        <v>4745.43499</v>
      </c>
      <c r="X679" s="80">
        <v>4757.2635</v>
      </c>
      <c r="Y679" s="80">
        <v>4769.87686</v>
      </c>
      <c r="Z679" s="80">
        <v>4783.21458</v>
      </c>
      <c r="AA679" s="80">
        <v>4797.63424</v>
      </c>
      <c r="AB679" s="80">
        <v>4811.78572</v>
      </c>
      <c r="AC679" s="80">
        <v>4827.38473</v>
      </c>
      <c r="AD679" s="80">
        <v>4845.91656</v>
      </c>
      <c r="AE679" s="80">
        <v>4866.60551</v>
      </c>
      <c r="AF679" s="80">
        <v>4889.20918</v>
      </c>
      <c r="AG679" s="80">
        <v>4914.10534</v>
      </c>
      <c r="AH679" s="80">
        <v>4941.16236</v>
      </c>
      <c r="AI679" s="80">
        <v>4970.46568</v>
      </c>
      <c r="AJ679" s="80">
        <v>5002.57757</v>
      </c>
      <c r="AK679" s="80">
        <v>5037.50856</v>
      </c>
      <c r="AL679" s="80">
        <v>4821.5158</v>
      </c>
      <c r="AM679" s="80">
        <v>4862.66488</v>
      </c>
      <c r="AN679" s="80">
        <v>4907.08237</v>
      </c>
      <c r="AO679" s="80">
        <v>4896.99229</v>
      </c>
      <c r="AP679" s="80">
        <v>4881.13512</v>
      </c>
      <c r="AQ679" s="80">
        <v>4858.74359</v>
      </c>
      <c r="AR679" s="80">
        <v>4828.82939</v>
      </c>
      <c r="AS679" s="80">
        <v>4536.06877</v>
      </c>
      <c r="AT679" s="80">
        <v>4486.37497</v>
      </c>
      <c r="AU679" s="80">
        <v>4423.92849</v>
      </c>
      <c r="AW679" s="81">
        <v>18.0</v>
      </c>
      <c r="AX679" s="81">
        <v>7.0</v>
      </c>
      <c r="AY679" s="81">
        <v>92.0</v>
      </c>
      <c r="AZ679" s="82">
        <v>4661.40052</v>
      </c>
      <c r="BA679" s="82">
        <v>4663.23296</v>
      </c>
      <c r="BB679" s="82">
        <v>4665.65728</v>
      </c>
      <c r="BC679" s="82">
        <v>4668.64927</v>
      </c>
      <c r="BD679" s="82">
        <v>4672.48721</v>
      </c>
      <c r="BE679" s="82">
        <v>4677.00748</v>
      </c>
      <c r="BF679" s="82">
        <v>4682.41833</v>
      </c>
      <c r="BG679" s="82">
        <v>4688.64516</v>
      </c>
      <c r="BH679" s="82">
        <v>4696.90727</v>
      </c>
      <c r="BI679" s="82">
        <v>4705.43582</v>
      </c>
      <c r="BJ679" s="82">
        <v>4714.24724</v>
      </c>
      <c r="BK679" s="82">
        <v>4723.9316</v>
      </c>
      <c r="BL679" s="82">
        <v>4734.32077</v>
      </c>
      <c r="BM679" s="82">
        <v>4745.43499</v>
      </c>
      <c r="BN679" s="82">
        <v>4757.2635</v>
      </c>
      <c r="BO679" s="82">
        <v>4769.87686</v>
      </c>
      <c r="BP679" s="82">
        <v>4783.21458</v>
      </c>
      <c r="BQ679" s="82">
        <v>4797.63424</v>
      </c>
      <c r="BR679" s="82">
        <v>4811.78572</v>
      </c>
      <c r="BS679" s="82">
        <v>4827.38473</v>
      </c>
      <c r="BT679" s="82">
        <v>4845.91656</v>
      </c>
      <c r="BU679" s="82">
        <v>4866.60551</v>
      </c>
      <c r="BV679" s="82">
        <v>4889.20918</v>
      </c>
      <c r="BW679" s="82">
        <v>4914.10534</v>
      </c>
      <c r="BX679" s="82">
        <v>4941.16236</v>
      </c>
      <c r="BY679" s="82">
        <v>4970.46568</v>
      </c>
      <c r="BZ679" s="82">
        <v>5002.57757</v>
      </c>
      <c r="CA679" s="82">
        <v>5037.50856</v>
      </c>
      <c r="CB679" s="82">
        <v>4821.5158</v>
      </c>
      <c r="CC679" s="82">
        <v>4862.66488</v>
      </c>
      <c r="CD679" s="82">
        <v>4907.08237</v>
      </c>
      <c r="CE679" s="82">
        <v>4896.99229</v>
      </c>
      <c r="CF679" s="82">
        <v>4881.13512</v>
      </c>
      <c r="CG679" s="82">
        <v>4858.74359</v>
      </c>
      <c r="CH679" s="82">
        <v>4828.82939</v>
      </c>
      <c r="CI679" s="82">
        <v>4536.06877</v>
      </c>
      <c r="CJ679" s="82">
        <v>4486.37497</v>
      </c>
      <c r="CK679" s="82">
        <v>4423.92849</v>
      </c>
    </row>
    <row r="680" ht="14.25" customHeight="1">
      <c r="E680" s="2"/>
      <c r="G680" s="81">
        <v>18.0</v>
      </c>
      <c r="H680" s="81">
        <v>7.0</v>
      </c>
      <c r="I680" s="81">
        <v>93.0</v>
      </c>
      <c r="J680" s="80">
        <v>4688.90853</v>
      </c>
      <c r="K680" s="80">
        <v>4690.75371</v>
      </c>
      <c r="L680" s="80">
        <v>4693.19488</v>
      </c>
      <c r="M680" s="80">
        <v>4696.19835</v>
      </c>
      <c r="N680" s="80">
        <v>4700.06297</v>
      </c>
      <c r="O680" s="80">
        <v>4704.58675</v>
      </c>
      <c r="P680" s="80">
        <v>4710.01663</v>
      </c>
      <c r="Q680" s="80">
        <v>4716.26819</v>
      </c>
      <c r="R680" s="80">
        <v>4724.56919</v>
      </c>
      <c r="S680" s="80">
        <v>4733.08269</v>
      </c>
      <c r="T680" s="80">
        <v>4741.90905</v>
      </c>
      <c r="U680" s="80">
        <v>4751.58659</v>
      </c>
      <c r="V680" s="80">
        <v>4761.96469</v>
      </c>
      <c r="W680" s="80">
        <v>4773.07302</v>
      </c>
      <c r="X680" s="80">
        <v>4784.86361</v>
      </c>
      <c r="Y680" s="80">
        <v>4797.45409</v>
      </c>
      <c r="Z680" s="80">
        <v>4810.73717</v>
      </c>
      <c r="AA680" s="80">
        <v>4825.14714</v>
      </c>
      <c r="AB680" s="80">
        <v>4839.06514</v>
      </c>
      <c r="AC680" s="80">
        <v>4854.72875</v>
      </c>
      <c r="AD680" s="80">
        <v>4873.34556</v>
      </c>
      <c r="AE680" s="80">
        <v>4894.00526</v>
      </c>
      <c r="AF680" s="80">
        <v>4916.60273</v>
      </c>
      <c r="AG680" s="80">
        <v>4941.50915</v>
      </c>
      <c r="AH680" s="80">
        <v>4968.5459</v>
      </c>
      <c r="AI680" s="80">
        <v>4997.82705</v>
      </c>
      <c r="AJ680" s="80">
        <v>5029.90897</v>
      </c>
      <c r="AK680" s="80">
        <v>5064.80358</v>
      </c>
      <c r="AL680" s="80">
        <v>4846.98677</v>
      </c>
      <c r="AM680" s="80">
        <v>4888.03685</v>
      </c>
      <c r="AN680" s="80">
        <v>4932.35343</v>
      </c>
      <c r="AO680" s="80">
        <v>4921.77785</v>
      </c>
      <c r="AP680" s="80">
        <v>4905.38947</v>
      </c>
      <c r="AQ680" s="80">
        <v>4882.38893</v>
      </c>
      <c r="AR680" s="80">
        <v>4851.80875</v>
      </c>
      <c r="AS680" s="80">
        <v>4556.50618</v>
      </c>
      <c r="AT680" s="80">
        <v>4505.84882</v>
      </c>
      <c r="AU680" s="80">
        <v>4442.30385</v>
      </c>
      <c r="AW680" s="81">
        <v>18.0</v>
      </c>
      <c r="AX680" s="81">
        <v>7.0</v>
      </c>
      <c r="AY680" s="81">
        <v>93.0</v>
      </c>
      <c r="AZ680" s="82">
        <v>4688.90853</v>
      </c>
      <c r="BA680" s="82">
        <v>4690.75371</v>
      </c>
      <c r="BB680" s="82">
        <v>4693.19488</v>
      </c>
      <c r="BC680" s="82">
        <v>4696.19835</v>
      </c>
      <c r="BD680" s="82">
        <v>4700.06297</v>
      </c>
      <c r="BE680" s="82">
        <v>4704.58675</v>
      </c>
      <c r="BF680" s="82">
        <v>4710.01663</v>
      </c>
      <c r="BG680" s="82">
        <v>4716.26819</v>
      </c>
      <c r="BH680" s="82">
        <v>4724.56919</v>
      </c>
      <c r="BI680" s="82">
        <v>4733.08269</v>
      </c>
      <c r="BJ680" s="82">
        <v>4741.90905</v>
      </c>
      <c r="BK680" s="82">
        <v>4751.58659</v>
      </c>
      <c r="BL680" s="82">
        <v>4761.96469</v>
      </c>
      <c r="BM680" s="82">
        <v>4773.07302</v>
      </c>
      <c r="BN680" s="82">
        <v>4784.86361</v>
      </c>
      <c r="BO680" s="82">
        <v>4797.45409</v>
      </c>
      <c r="BP680" s="82">
        <v>4810.73717</v>
      </c>
      <c r="BQ680" s="82">
        <v>4825.14714</v>
      </c>
      <c r="BR680" s="82">
        <v>4839.06514</v>
      </c>
      <c r="BS680" s="82">
        <v>4854.72875</v>
      </c>
      <c r="BT680" s="82">
        <v>4873.34556</v>
      </c>
      <c r="BU680" s="82">
        <v>4894.00526</v>
      </c>
      <c r="BV680" s="82">
        <v>4916.60273</v>
      </c>
      <c r="BW680" s="82">
        <v>4941.50915</v>
      </c>
      <c r="BX680" s="82">
        <v>4968.5459</v>
      </c>
      <c r="BY680" s="82">
        <v>4997.82705</v>
      </c>
      <c r="BZ680" s="82">
        <v>5029.90897</v>
      </c>
      <c r="CA680" s="82">
        <v>5064.80358</v>
      </c>
      <c r="CB680" s="82">
        <v>4846.98677</v>
      </c>
      <c r="CC680" s="82">
        <v>4888.03685</v>
      </c>
      <c r="CD680" s="82">
        <v>4932.35343</v>
      </c>
      <c r="CE680" s="82">
        <v>4921.77785</v>
      </c>
      <c r="CF680" s="82">
        <v>4905.38947</v>
      </c>
      <c r="CG680" s="82">
        <v>4882.38893</v>
      </c>
      <c r="CH680" s="82">
        <v>4851.80875</v>
      </c>
      <c r="CI680" s="82">
        <v>4556.50618</v>
      </c>
      <c r="CJ680" s="82">
        <v>4505.84882</v>
      </c>
      <c r="CK680" s="82">
        <v>4442.30385</v>
      </c>
    </row>
    <row r="681" ht="14.25" customHeight="1">
      <c r="E681" s="2"/>
      <c r="G681" s="81">
        <v>18.0</v>
      </c>
      <c r="H681" s="81">
        <v>7.0</v>
      </c>
      <c r="I681" s="81">
        <v>94.0</v>
      </c>
      <c r="J681" s="80">
        <v>4716.67303</v>
      </c>
      <c r="K681" s="80">
        <v>4718.53105</v>
      </c>
      <c r="L681" s="80">
        <v>4720.98922</v>
      </c>
      <c r="M681" s="80">
        <v>4724.0043</v>
      </c>
      <c r="N681" s="80">
        <v>4727.89585</v>
      </c>
      <c r="O681" s="80">
        <v>4732.42322</v>
      </c>
      <c r="P681" s="80">
        <v>4737.87235</v>
      </c>
      <c r="Q681" s="80">
        <v>4744.14889</v>
      </c>
      <c r="R681" s="80">
        <v>4752.48918</v>
      </c>
      <c r="S681" s="80">
        <v>4760.98766</v>
      </c>
      <c r="T681" s="80">
        <v>4769.8292</v>
      </c>
      <c r="U681" s="80">
        <v>4779.50001</v>
      </c>
      <c r="V681" s="80">
        <v>4789.86712</v>
      </c>
      <c r="W681" s="80">
        <v>4800.96968</v>
      </c>
      <c r="X681" s="80">
        <v>4812.7223</v>
      </c>
      <c r="Y681" s="80">
        <v>4825.28994</v>
      </c>
      <c r="Z681" s="80">
        <v>4838.51823</v>
      </c>
      <c r="AA681" s="80">
        <v>4852.91868</v>
      </c>
      <c r="AB681" s="80">
        <v>4866.60187</v>
      </c>
      <c r="AC681" s="80">
        <v>4882.33076</v>
      </c>
      <c r="AD681" s="80">
        <v>4901.03343</v>
      </c>
      <c r="AE681" s="80">
        <v>4921.66403</v>
      </c>
      <c r="AF681" s="80">
        <v>4944.25564</v>
      </c>
      <c r="AG681" s="80">
        <v>4969.17282</v>
      </c>
      <c r="AH681" s="80">
        <v>4996.18965</v>
      </c>
      <c r="AI681" s="80">
        <v>5025.449</v>
      </c>
      <c r="AJ681" s="80">
        <v>5057.50133</v>
      </c>
      <c r="AK681" s="80">
        <v>5092.35999</v>
      </c>
      <c r="AL681" s="80">
        <v>4872.70364</v>
      </c>
      <c r="AM681" s="80">
        <v>4913.65489</v>
      </c>
      <c r="AN681" s="80">
        <v>4957.87083</v>
      </c>
      <c r="AO681" s="80">
        <v>4946.8066</v>
      </c>
      <c r="AP681" s="80">
        <v>4929.88352</v>
      </c>
      <c r="AQ681" s="80">
        <v>4906.26991</v>
      </c>
      <c r="AR681" s="80">
        <v>4875.01924</v>
      </c>
      <c r="AS681" s="80">
        <v>4577.15359</v>
      </c>
      <c r="AT681" s="80">
        <v>4525.52613</v>
      </c>
      <c r="AU681" s="80">
        <v>4460.87517</v>
      </c>
      <c r="AW681" s="81">
        <v>18.0</v>
      </c>
      <c r="AX681" s="81">
        <v>7.0</v>
      </c>
      <c r="AY681" s="81">
        <v>94.0</v>
      </c>
      <c r="AZ681" s="82">
        <v>4716.67303</v>
      </c>
      <c r="BA681" s="82">
        <v>4718.53105</v>
      </c>
      <c r="BB681" s="82">
        <v>4720.98922</v>
      </c>
      <c r="BC681" s="82">
        <v>4724.0043</v>
      </c>
      <c r="BD681" s="82">
        <v>4727.89585</v>
      </c>
      <c r="BE681" s="82">
        <v>4732.42322</v>
      </c>
      <c r="BF681" s="82">
        <v>4737.87235</v>
      </c>
      <c r="BG681" s="82">
        <v>4744.14889</v>
      </c>
      <c r="BH681" s="82">
        <v>4752.48918</v>
      </c>
      <c r="BI681" s="82">
        <v>4760.98766</v>
      </c>
      <c r="BJ681" s="82">
        <v>4769.8292</v>
      </c>
      <c r="BK681" s="82">
        <v>4779.50001</v>
      </c>
      <c r="BL681" s="82">
        <v>4789.86712</v>
      </c>
      <c r="BM681" s="82">
        <v>4800.96968</v>
      </c>
      <c r="BN681" s="82">
        <v>4812.7223</v>
      </c>
      <c r="BO681" s="82">
        <v>4825.28994</v>
      </c>
      <c r="BP681" s="82">
        <v>4838.51823</v>
      </c>
      <c r="BQ681" s="82">
        <v>4852.91868</v>
      </c>
      <c r="BR681" s="82">
        <v>4866.60187</v>
      </c>
      <c r="BS681" s="82">
        <v>4882.33076</v>
      </c>
      <c r="BT681" s="82">
        <v>4901.03343</v>
      </c>
      <c r="BU681" s="82">
        <v>4921.66403</v>
      </c>
      <c r="BV681" s="82">
        <v>4944.25564</v>
      </c>
      <c r="BW681" s="82">
        <v>4969.17282</v>
      </c>
      <c r="BX681" s="82">
        <v>4996.18965</v>
      </c>
      <c r="BY681" s="82">
        <v>5025.449</v>
      </c>
      <c r="BZ681" s="82">
        <v>5057.50133</v>
      </c>
      <c r="CA681" s="82">
        <v>5092.35999</v>
      </c>
      <c r="CB681" s="82">
        <v>4872.70364</v>
      </c>
      <c r="CC681" s="82">
        <v>4913.65489</v>
      </c>
      <c r="CD681" s="82">
        <v>4957.87083</v>
      </c>
      <c r="CE681" s="82">
        <v>4946.8066</v>
      </c>
      <c r="CF681" s="82">
        <v>4929.88352</v>
      </c>
      <c r="CG681" s="82">
        <v>4906.26991</v>
      </c>
      <c r="CH681" s="82">
        <v>4875.01924</v>
      </c>
      <c r="CI681" s="82">
        <v>4577.15359</v>
      </c>
      <c r="CJ681" s="82">
        <v>4525.52613</v>
      </c>
      <c r="CK681" s="82">
        <v>4460.87517</v>
      </c>
    </row>
    <row r="682" ht="14.25" customHeight="1">
      <c r="E682" s="2"/>
      <c r="G682" s="81">
        <v>18.0</v>
      </c>
      <c r="H682" s="81">
        <v>7.0</v>
      </c>
      <c r="I682" s="81">
        <v>95.0</v>
      </c>
      <c r="J682" s="80">
        <v>4744.69656</v>
      </c>
      <c r="K682" s="80">
        <v>4746.56755</v>
      </c>
      <c r="L682" s="80">
        <v>4749.04287</v>
      </c>
      <c r="M682" s="80">
        <v>4752.06968</v>
      </c>
      <c r="N682" s="80">
        <v>4755.98839</v>
      </c>
      <c r="O682" s="80">
        <v>4760.51945</v>
      </c>
      <c r="P682" s="80">
        <v>4765.98804</v>
      </c>
      <c r="Q682" s="80">
        <v>4772.28983</v>
      </c>
      <c r="R682" s="80">
        <v>4780.66981</v>
      </c>
      <c r="S682" s="80">
        <v>4789.15329</v>
      </c>
      <c r="T682" s="80">
        <v>4798.01023</v>
      </c>
      <c r="U682" s="80">
        <v>4807.67443</v>
      </c>
      <c r="V682" s="80">
        <v>4818.03063</v>
      </c>
      <c r="W682" s="80">
        <v>4829.12756</v>
      </c>
      <c r="X682" s="80">
        <v>4840.84212</v>
      </c>
      <c r="Y682" s="80">
        <v>4853.38698</v>
      </c>
      <c r="Z682" s="80">
        <v>4866.56032</v>
      </c>
      <c r="AA682" s="80">
        <v>4880.95141</v>
      </c>
      <c r="AB682" s="80">
        <v>4894.39847</v>
      </c>
      <c r="AC682" s="80">
        <v>4910.19334</v>
      </c>
      <c r="AD682" s="80">
        <v>4928.98273</v>
      </c>
      <c r="AE682" s="80">
        <v>4949.58439</v>
      </c>
      <c r="AF682" s="80">
        <v>4972.17049</v>
      </c>
      <c r="AG682" s="80">
        <v>4997.09892</v>
      </c>
      <c r="AH682" s="80">
        <v>5024.09616</v>
      </c>
      <c r="AI682" s="80">
        <v>5053.3341</v>
      </c>
      <c r="AJ682" s="80">
        <v>5085.35724</v>
      </c>
      <c r="AK682" s="80">
        <v>5120.18035</v>
      </c>
      <c r="AL682" s="80">
        <v>4898.66882</v>
      </c>
      <c r="AM682" s="80">
        <v>4939.52142</v>
      </c>
      <c r="AN682" s="80">
        <v>4983.63698</v>
      </c>
      <c r="AO682" s="80">
        <v>4972.08093</v>
      </c>
      <c r="AP682" s="80">
        <v>4954.61961</v>
      </c>
      <c r="AQ682" s="80">
        <v>4930.38883</v>
      </c>
      <c r="AR682" s="80">
        <v>4898.46311</v>
      </c>
      <c r="AS682" s="80">
        <v>4598.01303</v>
      </c>
      <c r="AT682" s="80">
        <v>4545.40887</v>
      </c>
      <c r="AU682" s="80">
        <v>4479.64433</v>
      </c>
      <c r="AW682" s="81">
        <v>18.0</v>
      </c>
      <c r="AX682" s="81">
        <v>7.0</v>
      </c>
      <c r="AY682" s="81">
        <v>95.0</v>
      </c>
      <c r="AZ682" s="82">
        <v>4744.69656</v>
      </c>
      <c r="BA682" s="82">
        <v>4746.56755</v>
      </c>
      <c r="BB682" s="82">
        <v>4749.04287</v>
      </c>
      <c r="BC682" s="82">
        <v>4752.06968</v>
      </c>
      <c r="BD682" s="82">
        <v>4755.98839</v>
      </c>
      <c r="BE682" s="82">
        <v>4760.51945</v>
      </c>
      <c r="BF682" s="82">
        <v>4765.98804</v>
      </c>
      <c r="BG682" s="82">
        <v>4772.28983</v>
      </c>
      <c r="BH682" s="82">
        <v>4780.66981</v>
      </c>
      <c r="BI682" s="82">
        <v>4789.15329</v>
      </c>
      <c r="BJ682" s="82">
        <v>4798.01023</v>
      </c>
      <c r="BK682" s="82">
        <v>4807.67443</v>
      </c>
      <c r="BL682" s="82">
        <v>4818.03063</v>
      </c>
      <c r="BM682" s="82">
        <v>4829.12756</v>
      </c>
      <c r="BN682" s="82">
        <v>4840.84212</v>
      </c>
      <c r="BO682" s="82">
        <v>4853.38698</v>
      </c>
      <c r="BP682" s="82">
        <v>4866.56032</v>
      </c>
      <c r="BQ682" s="82">
        <v>4880.95141</v>
      </c>
      <c r="BR682" s="82">
        <v>4894.39847</v>
      </c>
      <c r="BS682" s="82">
        <v>4910.19334</v>
      </c>
      <c r="BT682" s="82">
        <v>4928.98273</v>
      </c>
      <c r="BU682" s="82">
        <v>4949.58439</v>
      </c>
      <c r="BV682" s="82">
        <v>4972.17049</v>
      </c>
      <c r="BW682" s="82">
        <v>4997.09892</v>
      </c>
      <c r="BX682" s="82">
        <v>5024.09616</v>
      </c>
      <c r="BY682" s="82">
        <v>5053.3341</v>
      </c>
      <c r="BZ682" s="82">
        <v>5085.35724</v>
      </c>
      <c r="CA682" s="82">
        <v>5120.18035</v>
      </c>
      <c r="CB682" s="82">
        <v>4898.66882</v>
      </c>
      <c r="CC682" s="82">
        <v>4939.52142</v>
      </c>
      <c r="CD682" s="82">
        <v>4983.63698</v>
      </c>
      <c r="CE682" s="82">
        <v>4972.08093</v>
      </c>
      <c r="CF682" s="82">
        <v>4954.61961</v>
      </c>
      <c r="CG682" s="82">
        <v>4930.38883</v>
      </c>
      <c r="CH682" s="82">
        <v>4898.46311</v>
      </c>
      <c r="CI682" s="82">
        <v>4598.01303</v>
      </c>
      <c r="CJ682" s="82">
        <v>4545.40887</v>
      </c>
      <c r="CK682" s="82">
        <v>4479.64433</v>
      </c>
    </row>
    <row r="683" ht="14.25" customHeight="1">
      <c r="E683" s="2"/>
      <c r="G683" s="81">
        <v>18.0</v>
      </c>
      <c r="H683" s="81">
        <v>7.0</v>
      </c>
      <c r="I683" s="81">
        <v>96.0</v>
      </c>
      <c r="J683" s="80">
        <v>4772.9817</v>
      </c>
      <c r="K683" s="80">
        <v>4774.86577</v>
      </c>
      <c r="L683" s="80">
        <v>4777.3584</v>
      </c>
      <c r="M683" s="80">
        <v>4780.39707</v>
      </c>
      <c r="N683" s="80">
        <v>4784.34319</v>
      </c>
      <c r="O683" s="80">
        <v>4788.87803</v>
      </c>
      <c r="P683" s="80">
        <v>4794.36629</v>
      </c>
      <c r="Q683" s="80">
        <v>4800.6936</v>
      </c>
      <c r="R683" s="80">
        <v>4809.11365</v>
      </c>
      <c r="S683" s="80">
        <v>4817.58216</v>
      </c>
      <c r="T683" s="80">
        <v>4826.45476</v>
      </c>
      <c r="U683" s="80">
        <v>4836.11244</v>
      </c>
      <c r="V683" s="80">
        <v>4846.45782</v>
      </c>
      <c r="W683" s="80">
        <v>4857.54925</v>
      </c>
      <c r="X683" s="80">
        <v>4869.22568</v>
      </c>
      <c r="Y683" s="80">
        <v>4881.7478</v>
      </c>
      <c r="Z683" s="80">
        <v>4894.86602</v>
      </c>
      <c r="AA683" s="80">
        <v>4909.24793</v>
      </c>
      <c r="AB683" s="80">
        <v>4922.45751</v>
      </c>
      <c r="AC683" s="80">
        <v>4938.31905</v>
      </c>
      <c r="AD683" s="80">
        <v>4957.19605</v>
      </c>
      <c r="AE683" s="80">
        <v>4977.76893</v>
      </c>
      <c r="AF683" s="80">
        <v>5000.34986</v>
      </c>
      <c r="AG683" s="80">
        <v>5025.29005</v>
      </c>
      <c r="AH683" s="80">
        <v>5052.26805</v>
      </c>
      <c r="AI683" s="80">
        <v>5081.48495</v>
      </c>
      <c r="AJ683" s="80">
        <v>5113.47929</v>
      </c>
      <c r="AK683" s="80">
        <v>5148.26727</v>
      </c>
      <c r="AL683" s="80">
        <v>4924.88476</v>
      </c>
      <c r="AM683" s="80">
        <v>4965.63888</v>
      </c>
      <c r="AN683" s="80">
        <v>5009.65432</v>
      </c>
      <c r="AO683" s="80">
        <v>4997.60323</v>
      </c>
      <c r="AP683" s="80">
        <v>4979.6001</v>
      </c>
      <c r="AQ683" s="80">
        <v>4954.74801</v>
      </c>
      <c r="AR683" s="80">
        <v>4922.14261</v>
      </c>
      <c r="AS683" s="80">
        <v>4619.08656</v>
      </c>
      <c r="AT683" s="80">
        <v>4565.499</v>
      </c>
      <c r="AU683" s="80">
        <v>4498.61321</v>
      </c>
      <c r="AW683" s="81">
        <v>18.0</v>
      </c>
      <c r="AX683" s="81">
        <v>7.0</v>
      </c>
      <c r="AY683" s="81">
        <v>96.0</v>
      </c>
      <c r="AZ683" s="82">
        <v>4772.9817</v>
      </c>
      <c r="BA683" s="82">
        <v>4774.86577</v>
      </c>
      <c r="BB683" s="82">
        <v>4777.3584</v>
      </c>
      <c r="BC683" s="82">
        <v>4780.39707</v>
      </c>
      <c r="BD683" s="82">
        <v>4784.34319</v>
      </c>
      <c r="BE683" s="82">
        <v>4788.87803</v>
      </c>
      <c r="BF683" s="82">
        <v>4794.36629</v>
      </c>
      <c r="BG683" s="82">
        <v>4800.6936</v>
      </c>
      <c r="BH683" s="82">
        <v>4809.11365</v>
      </c>
      <c r="BI683" s="82">
        <v>4817.58216</v>
      </c>
      <c r="BJ683" s="82">
        <v>4826.45476</v>
      </c>
      <c r="BK683" s="82">
        <v>4836.11244</v>
      </c>
      <c r="BL683" s="82">
        <v>4846.45782</v>
      </c>
      <c r="BM683" s="82">
        <v>4857.54925</v>
      </c>
      <c r="BN683" s="82">
        <v>4869.22568</v>
      </c>
      <c r="BO683" s="82">
        <v>4881.7478</v>
      </c>
      <c r="BP683" s="82">
        <v>4894.86602</v>
      </c>
      <c r="BQ683" s="82">
        <v>4909.24793</v>
      </c>
      <c r="BR683" s="82">
        <v>4922.45751</v>
      </c>
      <c r="BS683" s="82">
        <v>4938.31905</v>
      </c>
      <c r="BT683" s="82">
        <v>4957.19605</v>
      </c>
      <c r="BU683" s="82">
        <v>4977.76893</v>
      </c>
      <c r="BV683" s="82">
        <v>5000.34986</v>
      </c>
      <c r="BW683" s="82">
        <v>5025.29005</v>
      </c>
      <c r="BX683" s="82">
        <v>5052.26805</v>
      </c>
      <c r="BY683" s="82">
        <v>5081.48495</v>
      </c>
      <c r="BZ683" s="82">
        <v>5113.47929</v>
      </c>
      <c r="CA683" s="82">
        <v>5148.26727</v>
      </c>
      <c r="CB683" s="82">
        <v>4924.88476</v>
      </c>
      <c r="CC683" s="82">
        <v>4965.63888</v>
      </c>
      <c r="CD683" s="82">
        <v>5009.65432</v>
      </c>
      <c r="CE683" s="82">
        <v>4997.60323</v>
      </c>
      <c r="CF683" s="82">
        <v>4979.6001</v>
      </c>
      <c r="CG683" s="82">
        <v>4954.74801</v>
      </c>
      <c r="CH683" s="82">
        <v>4922.14261</v>
      </c>
      <c r="CI683" s="82">
        <v>4619.08656</v>
      </c>
      <c r="CJ683" s="82">
        <v>4565.499</v>
      </c>
      <c r="CK683" s="82">
        <v>4498.61321</v>
      </c>
    </row>
    <row r="684" ht="14.25" customHeight="1">
      <c r="E684" s="2"/>
      <c r="G684" s="81">
        <v>18.0</v>
      </c>
      <c r="H684" s="81">
        <v>7.0</v>
      </c>
      <c r="I684" s="81">
        <v>97.0</v>
      </c>
      <c r="J684" s="80">
        <v>4801.28616</v>
      </c>
      <c r="K684" s="80">
        <v>4803.18333</v>
      </c>
      <c r="L684" s="80">
        <v>4805.68398</v>
      </c>
      <c r="M684" s="80">
        <v>4808.74379</v>
      </c>
      <c r="N684" s="80">
        <v>4812.68943</v>
      </c>
      <c r="O684" s="80">
        <v>4817.23722</v>
      </c>
      <c r="P684" s="80">
        <v>4822.74509</v>
      </c>
      <c r="Q684" s="80">
        <v>4829.09787</v>
      </c>
      <c r="R684" s="80">
        <v>4837.5021</v>
      </c>
      <c r="S684" s="80">
        <v>4845.98317</v>
      </c>
      <c r="T684" s="80">
        <v>4854.84329</v>
      </c>
      <c r="U684" s="80">
        <v>4864.48478</v>
      </c>
      <c r="V684" s="80">
        <v>4874.81892</v>
      </c>
      <c r="W684" s="80">
        <v>4885.86725</v>
      </c>
      <c r="X684" s="80">
        <v>4897.51423</v>
      </c>
      <c r="Y684" s="80">
        <v>4909.9759</v>
      </c>
      <c r="Z684" s="80">
        <v>4923.07542</v>
      </c>
      <c r="AA684" s="80">
        <v>4937.22498</v>
      </c>
      <c r="AB684" s="80">
        <v>4950.4827</v>
      </c>
      <c r="AC684" s="80">
        <v>4966.41085</v>
      </c>
      <c r="AD684" s="80">
        <v>4985.24594</v>
      </c>
      <c r="AE684" s="80">
        <v>5005.79855</v>
      </c>
      <c r="AF684" s="80">
        <v>5028.37369</v>
      </c>
      <c r="AG684" s="80">
        <v>5053.27895</v>
      </c>
      <c r="AH684" s="80">
        <v>5080.2185</v>
      </c>
      <c r="AI684" s="80">
        <v>5109.38594</v>
      </c>
      <c r="AJ684" s="80">
        <v>5141.32297</v>
      </c>
      <c r="AK684" s="80">
        <v>5176.02897</v>
      </c>
      <c r="AL684" s="80">
        <v>4950.7074</v>
      </c>
      <c r="AM684" s="80">
        <v>4991.33441</v>
      </c>
      <c r="AN684" s="80">
        <v>5035.23948</v>
      </c>
      <c r="AO684" s="80">
        <v>5022.68266</v>
      </c>
      <c r="AP684" s="80">
        <v>5004.09985</v>
      </c>
      <c r="AQ684" s="80">
        <v>4978.61582</v>
      </c>
      <c r="AR684" s="80">
        <v>4945.27509</v>
      </c>
      <c r="AS684" s="80">
        <v>4639.4916</v>
      </c>
      <c r="AT684" s="80">
        <v>4584.86515</v>
      </c>
      <c r="AU684" s="80">
        <v>4516.75822</v>
      </c>
      <c r="AW684" s="81">
        <v>18.0</v>
      </c>
      <c r="AX684" s="81">
        <v>7.0</v>
      </c>
      <c r="AY684" s="81">
        <v>97.0</v>
      </c>
      <c r="AZ684" s="82">
        <v>4801.28616</v>
      </c>
      <c r="BA684" s="82">
        <v>4803.18333</v>
      </c>
      <c r="BB684" s="82">
        <v>4805.68398</v>
      </c>
      <c r="BC684" s="82">
        <v>4808.74379</v>
      </c>
      <c r="BD684" s="82">
        <v>4812.68943</v>
      </c>
      <c r="BE684" s="82">
        <v>4817.23722</v>
      </c>
      <c r="BF684" s="82">
        <v>4822.74509</v>
      </c>
      <c r="BG684" s="82">
        <v>4829.09787</v>
      </c>
      <c r="BH684" s="82">
        <v>4837.5021</v>
      </c>
      <c r="BI684" s="82">
        <v>4845.98317</v>
      </c>
      <c r="BJ684" s="82">
        <v>4854.84329</v>
      </c>
      <c r="BK684" s="82">
        <v>4864.48478</v>
      </c>
      <c r="BL684" s="82">
        <v>4874.81892</v>
      </c>
      <c r="BM684" s="82">
        <v>4885.86725</v>
      </c>
      <c r="BN684" s="82">
        <v>4897.51423</v>
      </c>
      <c r="BO684" s="82">
        <v>4909.9759</v>
      </c>
      <c r="BP684" s="82">
        <v>4923.07542</v>
      </c>
      <c r="BQ684" s="82">
        <v>4937.22498</v>
      </c>
      <c r="BR684" s="82">
        <v>4950.4827</v>
      </c>
      <c r="BS684" s="82">
        <v>4966.41085</v>
      </c>
      <c r="BT684" s="82">
        <v>4985.24594</v>
      </c>
      <c r="BU684" s="82">
        <v>5005.79855</v>
      </c>
      <c r="BV684" s="82">
        <v>5028.37369</v>
      </c>
      <c r="BW684" s="82">
        <v>5053.27895</v>
      </c>
      <c r="BX684" s="82">
        <v>5080.2185</v>
      </c>
      <c r="BY684" s="82">
        <v>5109.38594</v>
      </c>
      <c r="BZ684" s="82">
        <v>5141.32297</v>
      </c>
      <c r="CA684" s="82">
        <v>5176.02897</v>
      </c>
      <c r="CB684" s="82">
        <v>4950.7074</v>
      </c>
      <c r="CC684" s="82">
        <v>4991.33441</v>
      </c>
      <c r="CD684" s="82">
        <v>5035.23948</v>
      </c>
      <c r="CE684" s="82">
        <v>5022.68266</v>
      </c>
      <c r="CF684" s="82">
        <v>5004.09985</v>
      </c>
      <c r="CG684" s="82">
        <v>4978.61582</v>
      </c>
      <c r="CH684" s="82">
        <v>4945.27509</v>
      </c>
      <c r="CI684" s="82">
        <v>4639.4916</v>
      </c>
      <c r="CJ684" s="82">
        <v>4584.86515</v>
      </c>
      <c r="CK684" s="82">
        <v>4516.75822</v>
      </c>
    </row>
    <row r="685" ht="14.25" customHeight="1">
      <c r="E685" s="2"/>
      <c r="G685" s="81">
        <v>18.0</v>
      </c>
      <c r="H685" s="81">
        <v>7.0</v>
      </c>
      <c r="I685" s="81">
        <v>98.0</v>
      </c>
      <c r="J685" s="80">
        <v>4829.84925</v>
      </c>
      <c r="K685" s="80">
        <v>4831.75964</v>
      </c>
      <c r="L685" s="80">
        <v>4834.2684</v>
      </c>
      <c r="M685" s="80">
        <v>4837.34954</v>
      </c>
      <c r="N685" s="80">
        <v>4841.29475</v>
      </c>
      <c r="O685" s="80">
        <v>4845.85565</v>
      </c>
      <c r="P685" s="80">
        <v>4851.38333</v>
      </c>
      <c r="Q685" s="80">
        <v>4857.76184</v>
      </c>
      <c r="R685" s="80">
        <v>4866.15027</v>
      </c>
      <c r="S685" s="80">
        <v>4874.6441</v>
      </c>
      <c r="T685" s="80">
        <v>4883.49179</v>
      </c>
      <c r="U685" s="80">
        <v>4893.1171</v>
      </c>
      <c r="V685" s="80">
        <v>4903.44008</v>
      </c>
      <c r="W685" s="80">
        <v>4914.44519</v>
      </c>
      <c r="X685" s="80">
        <v>4926.06268</v>
      </c>
      <c r="Y685" s="80">
        <v>4938.4637</v>
      </c>
      <c r="Z685" s="80">
        <v>4951.54458</v>
      </c>
      <c r="AA685" s="80">
        <v>4965.46047</v>
      </c>
      <c r="AB685" s="80">
        <v>4978.76685</v>
      </c>
      <c r="AC685" s="80">
        <v>4994.7623</v>
      </c>
      <c r="AD685" s="80">
        <v>5013.5555</v>
      </c>
      <c r="AE685" s="80">
        <v>5034.08804</v>
      </c>
      <c r="AF685" s="80">
        <v>5056.65772</v>
      </c>
      <c r="AG685" s="80">
        <v>5081.52822</v>
      </c>
      <c r="AH685" s="80">
        <v>5108.42952</v>
      </c>
      <c r="AI685" s="80">
        <v>5137.54769</v>
      </c>
      <c r="AJ685" s="80">
        <v>5169.4276</v>
      </c>
      <c r="AK685" s="80">
        <v>5204.05172</v>
      </c>
      <c r="AL685" s="80">
        <v>4976.775</v>
      </c>
      <c r="AM685" s="80">
        <v>5017.2749</v>
      </c>
      <c r="AN685" s="80">
        <v>5061.06978</v>
      </c>
      <c r="AO685" s="80">
        <v>5048.00396</v>
      </c>
      <c r="AP685" s="80">
        <v>5028.8377</v>
      </c>
      <c r="AQ685" s="80">
        <v>5002.71755</v>
      </c>
      <c r="AR685" s="80">
        <v>4968.6366</v>
      </c>
      <c r="AS685" s="80">
        <v>4660.10364</v>
      </c>
      <c r="AT685" s="80">
        <v>4604.43139</v>
      </c>
      <c r="AU685" s="80">
        <v>4535.09522</v>
      </c>
      <c r="AW685" s="81">
        <v>18.0</v>
      </c>
      <c r="AX685" s="81">
        <v>7.0</v>
      </c>
      <c r="AY685" s="81">
        <v>98.0</v>
      </c>
      <c r="AZ685" s="82">
        <v>4829.84925</v>
      </c>
      <c r="BA685" s="82">
        <v>4831.75964</v>
      </c>
      <c r="BB685" s="82">
        <v>4834.2684</v>
      </c>
      <c r="BC685" s="82">
        <v>4837.34954</v>
      </c>
      <c r="BD685" s="82">
        <v>4841.29475</v>
      </c>
      <c r="BE685" s="82">
        <v>4845.85565</v>
      </c>
      <c r="BF685" s="82">
        <v>4851.38333</v>
      </c>
      <c r="BG685" s="82">
        <v>4857.76184</v>
      </c>
      <c r="BH685" s="82">
        <v>4866.15027</v>
      </c>
      <c r="BI685" s="82">
        <v>4874.6441</v>
      </c>
      <c r="BJ685" s="82">
        <v>4883.49179</v>
      </c>
      <c r="BK685" s="82">
        <v>4893.1171</v>
      </c>
      <c r="BL685" s="82">
        <v>4903.44008</v>
      </c>
      <c r="BM685" s="82">
        <v>4914.44519</v>
      </c>
      <c r="BN685" s="82">
        <v>4926.06268</v>
      </c>
      <c r="BO685" s="82">
        <v>4938.4637</v>
      </c>
      <c r="BP685" s="82">
        <v>4951.54458</v>
      </c>
      <c r="BQ685" s="82">
        <v>4965.46047</v>
      </c>
      <c r="BR685" s="82">
        <v>4978.76685</v>
      </c>
      <c r="BS685" s="82">
        <v>4994.7623</v>
      </c>
      <c r="BT685" s="82">
        <v>5013.5555</v>
      </c>
      <c r="BU685" s="82">
        <v>5034.08804</v>
      </c>
      <c r="BV685" s="82">
        <v>5056.65772</v>
      </c>
      <c r="BW685" s="82">
        <v>5081.52822</v>
      </c>
      <c r="BX685" s="82">
        <v>5108.42952</v>
      </c>
      <c r="BY685" s="82">
        <v>5137.54769</v>
      </c>
      <c r="BZ685" s="82">
        <v>5169.4276</v>
      </c>
      <c r="CA685" s="82">
        <v>5204.05172</v>
      </c>
      <c r="CB685" s="82">
        <v>4976.775</v>
      </c>
      <c r="CC685" s="82">
        <v>5017.2749</v>
      </c>
      <c r="CD685" s="82">
        <v>5061.06978</v>
      </c>
      <c r="CE685" s="82">
        <v>5048.00396</v>
      </c>
      <c r="CF685" s="82">
        <v>5028.8377</v>
      </c>
      <c r="CG685" s="82">
        <v>5002.71755</v>
      </c>
      <c r="CH685" s="82">
        <v>4968.6366</v>
      </c>
      <c r="CI685" s="82">
        <v>4660.10364</v>
      </c>
      <c r="CJ685" s="82">
        <v>4604.43139</v>
      </c>
      <c r="CK685" s="82">
        <v>4535.09522</v>
      </c>
    </row>
    <row r="686" ht="14.25" customHeight="1">
      <c r="E686" s="2"/>
      <c r="G686" s="81">
        <v>18.0</v>
      </c>
      <c r="H686" s="81">
        <v>7.0</v>
      </c>
      <c r="I686" s="81">
        <v>99.0</v>
      </c>
      <c r="J686" s="80">
        <v>4858.67351</v>
      </c>
      <c r="K686" s="80">
        <v>4860.59723</v>
      </c>
      <c r="L686" s="80">
        <v>4863.11419</v>
      </c>
      <c r="M686" s="80">
        <v>4866.21685</v>
      </c>
      <c r="N686" s="80">
        <v>4870.16168</v>
      </c>
      <c r="O686" s="80">
        <v>4874.73584</v>
      </c>
      <c r="P686" s="80">
        <v>4880.28355</v>
      </c>
      <c r="Q686" s="80">
        <v>4886.68805</v>
      </c>
      <c r="R686" s="80">
        <v>4895.06068</v>
      </c>
      <c r="S686" s="80">
        <v>4903.56749</v>
      </c>
      <c r="T686" s="80">
        <v>4912.40278</v>
      </c>
      <c r="U686" s="80">
        <v>4922.01196</v>
      </c>
      <c r="V686" s="80">
        <v>4932.32383</v>
      </c>
      <c r="W686" s="80">
        <v>4943.28559</v>
      </c>
      <c r="X686" s="80">
        <v>4954.87358</v>
      </c>
      <c r="Y686" s="80">
        <v>4967.21371</v>
      </c>
      <c r="Z686" s="80">
        <v>4980.27603</v>
      </c>
      <c r="AA686" s="80">
        <v>4993.95692</v>
      </c>
      <c r="AB686" s="80">
        <v>5007.31249</v>
      </c>
      <c r="AC686" s="80">
        <v>5023.37593</v>
      </c>
      <c r="AD686" s="80">
        <v>5042.12725</v>
      </c>
      <c r="AE686" s="80">
        <v>5062.63992</v>
      </c>
      <c r="AF686" s="80">
        <v>5085.20446</v>
      </c>
      <c r="AG686" s="80">
        <v>5110.0404</v>
      </c>
      <c r="AH686" s="80">
        <v>5136.90365</v>
      </c>
      <c r="AI686" s="80">
        <v>5165.97273</v>
      </c>
      <c r="AJ686" s="80">
        <v>5197.7957</v>
      </c>
      <c r="AK686" s="80">
        <v>5232.33805</v>
      </c>
      <c r="AL686" s="80">
        <v>5003.08993</v>
      </c>
      <c r="AM686" s="80">
        <v>5043.46269</v>
      </c>
      <c r="AN686" s="80">
        <v>5087.14757</v>
      </c>
      <c r="AO686" s="80">
        <v>5073.56947</v>
      </c>
      <c r="AP686" s="80">
        <v>5053.81594</v>
      </c>
      <c r="AQ686" s="80">
        <v>5027.05545</v>
      </c>
      <c r="AR686" s="80">
        <v>4992.22933</v>
      </c>
      <c r="AS686" s="80">
        <v>4680.92465</v>
      </c>
      <c r="AT686" s="80">
        <v>4624.1996</v>
      </c>
      <c r="AU686" s="80">
        <v>4553.626</v>
      </c>
      <c r="AW686" s="81">
        <v>18.0</v>
      </c>
      <c r="AX686" s="81">
        <v>7.0</v>
      </c>
      <c r="AY686" s="81">
        <v>99.0</v>
      </c>
      <c r="AZ686" s="82">
        <v>4858.67351</v>
      </c>
      <c r="BA686" s="82">
        <v>4860.59723</v>
      </c>
      <c r="BB686" s="82">
        <v>4863.11419</v>
      </c>
      <c r="BC686" s="82">
        <v>4866.21685</v>
      </c>
      <c r="BD686" s="82">
        <v>4870.16168</v>
      </c>
      <c r="BE686" s="82">
        <v>4874.73584</v>
      </c>
      <c r="BF686" s="82">
        <v>4880.28355</v>
      </c>
      <c r="BG686" s="82">
        <v>4886.68805</v>
      </c>
      <c r="BH686" s="82">
        <v>4895.06068</v>
      </c>
      <c r="BI686" s="82">
        <v>4903.56749</v>
      </c>
      <c r="BJ686" s="82">
        <v>4912.40278</v>
      </c>
      <c r="BK686" s="82">
        <v>4922.01196</v>
      </c>
      <c r="BL686" s="82">
        <v>4932.32383</v>
      </c>
      <c r="BM686" s="82">
        <v>4943.28559</v>
      </c>
      <c r="BN686" s="82">
        <v>4954.87358</v>
      </c>
      <c r="BO686" s="82">
        <v>4967.21371</v>
      </c>
      <c r="BP686" s="82">
        <v>4980.27603</v>
      </c>
      <c r="BQ686" s="82">
        <v>4993.95692</v>
      </c>
      <c r="BR686" s="82">
        <v>5007.31249</v>
      </c>
      <c r="BS686" s="82">
        <v>5023.37593</v>
      </c>
      <c r="BT686" s="82">
        <v>5042.12725</v>
      </c>
      <c r="BU686" s="82">
        <v>5062.63992</v>
      </c>
      <c r="BV686" s="82">
        <v>5085.20446</v>
      </c>
      <c r="BW686" s="82">
        <v>5110.0404</v>
      </c>
      <c r="BX686" s="82">
        <v>5136.90365</v>
      </c>
      <c r="BY686" s="82">
        <v>5165.97273</v>
      </c>
      <c r="BZ686" s="82">
        <v>5197.7957</v>
      </c>
      <c r="CA686" s="82">
        <v>5232.33805</v>
      </c>
      <c r="CB686" s="82">
        <v>5003.08993</v>
      </c>
      <c r="CC686" s="82">
        <v>5043.46269</v>
      </c>
      <c r="CD686" s="82">
        <v>5087.14757</v>
      </c>
      <c r="CE686" s="82">
        <v>5073.56947</v>
      </c>
      <c r="CF686" s="82">
        <v>5053.81594</v>
      </c>
      <c r="CG686" s="82">
        <v>5027.05545</v>
      </c>
      <c r="CH686" s="82">
        <v>4992.22933</v>
      </c>
      <c r="CI686" s="82">
        <v>4680.92465</v>
      </c>
      <c r="CJ686" s="82">
        <v>4624.1996</v>
      </c>
      <c r="CK686" s="82">
        <v>4553.626</v>
      </c>
    </row>
    <row r="687" ht="14.25" customHeight="1">
      <c r="E687" s="2"/>
      <c r="G687" s="81">
        <v>18.0</v>
      </c>
      <c r="H687" s="81">
        <v>7.0</v>
      </c>
      <c r="I687" s="81">
        <v>100.0</v>
      </c>
      <c r="J687" s="80">
        <v>4887.76148</v>
      </c>
      <c r="K687" s="80">
        <v>4889.69866</v>
      </c>
      <c r="L687" s="80">
        <v>4892.22391</v>
      </c>
      <c r="M687" s="80">
        <v>4895.34828</v>
      </c>
      <c r="N687" s="80">
        <v>4899.29278</v>
      </c>
      <c r="O687" s="80">
        <v>4903.88035</v>
      </c>
      <c r="P687" s="80">
        <v>4909.44831</v>
      </c>
      <c r="Q687" s="80">
        <v>4915.87907</v>
      </c>
      <c r="R687" s="80">
        <v>4924.23592</v>
      </c>
      <c r="S687" s="80">
        <v>4932.7559</v>
      </c>
      <c r="T687" s="80">
        <v>4941.57884</v>
      </c>
      <c r="U687" s="80">
        <v>4951.1719</v>
      </c>
      <c r="V687" s="80">
        <v>4961.47276</v>
      </c>
      <c r="W687" s="80">
        <v>4972.39102</v>
      </c>
      <c r="X687" s="80">
        <v>4983.94947</v>
      </c>
      <c r="Y687" s="80">
        <v>4996.2285</v>
      </c>
      <c r="Z687" s="80">
        <v>5009.27233</v>
      </c>
      <c r="AA687" s="80">
        <v>5022.71686</v>
      </c>
      <c r="AB687" s="80">
        <v>5036.12216</v>
      </c>
      <c r="AC687" s="80">
        <v>5052.25429</v>
      </c>
      <c r="AD687" s="80">
        <v>5070.96375</v>
      </c>
      <c r="AE687" s="80">
        <v>5091.45675</v>
      </c>
      <c r="AF687" s="80">
        <v>5114.01648</v>
      </c>
      <c r="AG687" s="80">
        <v>5138.81804</v>
      </c>
      <c r="AH687" s="80">
        <v>5165.64344</v>
      </c>
      <c r="AI687" s="80">
        <v>5194.66361</v>
      </c>
      <c r="AJ687" s="80">
        <v>5226.42985</v>
      </c>
      <c r="AK687" s="80">
        <v>5260.89051</v>
      </c>
      <c r="AL687" s="80">
        <v>5029.65458</v>
      </c>
      <c r="AM687" s="80">
        <v>5069.90018</v>
      </c>
      <c r="AN687" s="80">
        <v>5113.47523</v>
      </c>
      <c r="AO687" s="80">
        <v>5099.38152</v>
      </c>
      <c r="AP687" s="80">
        <v>5079.03687</v>
      </c>
      <c r="AQ687" s="80">
        <v>5051.63177</v>
      </c>
      <c r="AR687" s="80">
        <v>5016.05549</v>
      </c>
      <c r="AS687" s="80">
        <v>4701.95659</v>
      </c>
      <c r="AT687" s="80">
        <v>4644.1717</v>
      </c>
      <c r="AU687" s="80">
        <v>4572.35238</v>
      </c>
      <c r="AW687" s="81">
        <v>18.0</v>
      </c>
      <c r="AX687" s="81">
        <v>7.0</v>
      </c>
      <c r="AY687" s="81">
        <v>100.0</v>
      </c>
      <c r="AZ687" s="82">
        <v>4887.76148</v>
      </c>
      <c r="BA687" s="82">
        <v>4889.69866</v>
      </c>
      <c r="BB687" s="82">
        <v>4892.22391</v>
      </c>
      <c r="BC687" s="82">
        <v>4895.34828</v>
      </c>
      <c r="BD687" s="82">
        <v>4899.29278</v>
      </c>
      <c r="BE687" s="82">
        <v>4903.88035</v>
      </c>
      <c r="BF687" s="82">
        <v>4909.44831</v>
      </c>
      <c r="BG687" s="82">
        <v>4915.87907</v>
      </c>
      <c r="BH687" s="82">
        <v>4924.23592</v>
      </c>
      <c r="BI687" s="82">
        <v>4932.7559</v>
      </c>
      <c r="BJ687" s="82">
        <v>4941.57884</v>
      </c>
      <c r="BK687" s="82">
        <v>4951.1719</v>
      </c>
      <c r="BL687" s="82">
        <v>4961.47276</v>
      </c>
      <c r="BM687" s="82">
        <v>4972.39102</v>
      </c>
      <c r="BN687" s="82">
        <v>4983.94947</v>
      </c>
      <c r="BO687" s="82">
        <v>4996.2285</v>
      </c>
      <c r="BP687" s="82">
        <v>5009.27233</v>
      </c>
      <c r="BQ687" s="82">
        <v>5022.71686</v>
      </c>
      <c r="BR687" s="82">
        <v>5036.12216</v>
      </c>
      <c r="BS687" s="82">
        <v>5052.25429</v>
      </c>
      <c r="BT687" s="82">
        <v>5070.96375</v>
      </c>
      <c r="BU687" s="82">
        <v>5091.45675</v>
      </c>
      <c r="BV687" s="82">
        <v>5114.01648</v>
      </c>
      <c r="BW687" s="82">
        <v>5138.81804</v>
      </c>
      <c r="BX687" s="82">
        <v>5165.64344</v>
      </c>
      <c r="BY687" s="82">
        <v>5194.66361</v>
      </c>
      <c r="BZ687" s="82">
        <v>5226.42985</v>
      </c>
      <c r="CA687" s="82">
        <v>5260.89051</v>
      </c>
      <c r="CB687" s="82">
        <v>5029.65458</v>
      </c>
      <c r="CC687" s="82">
        <v>5069.90018</v>
      </c>
      <c r="CD687" s="82">
        <v>5113.47523</v>
      </c>
      <c r="CE687" s="82">
        <v>5099.38152</v>
      </c>
      <c r="CF687" s="82">
        <v>5079.03687</v>
      </c>
      <c r="CG687" s="82">
        <v>5051.63177</v>
      </c>
      <c r="CH687" s="82">
        <v>5016.05549</v>
      </c>
      <c r="CI687" s="82">
        <v>4701.95659</v>
      </c>
      <c r="CJ687" s="82">
        <v>4644.1717</v>
      </c>
      <c r="CK687" s="82">
        <v>4572.35238</v>
      </c>
    </row>
    <row r="688" ht="14.25" customHeight="1">
      <c r="E688" s="2"/>
      <c r="G688" s="81">
        <v>18.0</v>
      </c>
      <c r="H688" s="81">
        <v>7.0</v>
      </c>
      <c r="I688" s="81">
        <v>101.0</v>
      </c>
      <c r="J688" s="80">
        <v>4917.11576</v>
      </c>
      <c r="K688" s="80">
        <v>4919.06651</v>
      </c>
      <c r="L688" s="80">
        <v>4921.60015</v>
      </c>
      <c r="M688" s="80">
        <v>4924.74641</v>
      </c>
      <c r="N688" s="80">
        <v>4928.69064</v>
      </c>
      <c r="O688" s="80">
        <v>4933.29178</v>
      </c>
      <c r="P688" s="80">
        <v>4938.88019</v>
      </c>
      <c r="Q688" s="80">
        <v>4945.33748</v>
      </c>
      <c r="R688" s="80">
        <v>4953.67856</v>
      </c>
      <c r="S688" s="80">
        <v>4962.21192</v>
      </c>
      <c r="T688" s="80">
        <v>4971.02256</v>
      </c>
      <c r="U688" s="80">
        <v>4980.59953</v>
      </c>
      <c r="V688" s="80">
        <v>4990.88944</v>
      </c>
      <c r="W688" s="80">
        <v>5001.76408</v>
      </c>
      <c r="X688" s="80">
        <v>5013.29297</v>
      </c>
      <c r="Y688" s="80">
        <v>5025.51066</v>
      </c>
      <c r="Z688" s="80">
        <v>5038.53607</v>
      </c>
      <c r="AA688" s="80">
        <v>5051.74288</v>
      </c>
      <c r="AB688" s="80">
        <v>5065.19843</v>
      </c>
      <c r="AC688" s="80">
        <v>5081.39996</v>
      </c>
      <c r="AD688" s="80">
        <v>5100.06759</v>
      </c>
      <c r="AE688" s="80">
        <v>5120.54111</v>
      </c>
      <c r="AF688" s="80">
        <v>5143.09637</v>
      </c>
      <c r="AG688" s="80">
        <v>5167.86373</v>
      </c>
      <c r="AH688" s="80">
        <v>5194.65149</v>
      </c>
      <c r="AI688" s="80">
        <v>5223.62293</v>
      </c>
      <c r="AJ688" s="80">
        <v>5255.33261</v>
      </c>
      <c r="AK688" s="80">
        <v>5289.71169</v>
      </c>
      <c r="AL688" s="80">
        <v>5056.47137</v>
      </c>
      <c r="AM688" s="80">
        <v>5096.58978</v>
      </c>
      <c r="AN688" s="80">
        <v>5140.05518</v>
      </c>
      <c r="AO688" s="80">
        <v>5125.4425</v>
      </c>
      <c r="AP688" s="80">
        <v>5104.50283</v>
      </c>
      <c r="AQ688" s="80">
        <v>5076.4488</v>
      </c>
      <c r="AR688" s="80">
        <v>5040.11731</v>
      </c>
      <c r="AS688" s="80">
        <v>4723.20148</v>
      </c>
      <c r="AT688" s="80">
        <v>4664.3496</v>
      </c>
      <c r="AU688" s="80">
        <v>4591.27619</v>
      </c>
      <c r="AW688" s="81">
        <v>18.0</v>
      </c>
      <c r="AX688" s="81">
        <v>7.0</v>
      </c>
      <c r="AY688" s="81">
        <v>101.0</v>
      </c>
      <c r="AZ688" s="82">
        <v>4917.11576</v>
      </c>
      <c r="BA688" s="82">
        <v>4919.06651</v>
      </c>
      <c r="BB688" s="82">
        <v>4921.60015</v>
      </c>
      <c r="BC688" s="82">
        <v>4924.74641</v>
      </c>
      <c r="BD688" s="82">
        <v>4928.69064</v>
      </c>
      <c r="BE688" s="82">
        <v>4933.29178</v>
      </c>
      <c r="BF688" s="82">
        <v>4938.88019</v>
      </c>
      <c r="BG688" s="82">
        <v>4945.33748</v>
      </c>
      <c r="BH688" s="82">
        <v>4953.67856</v>
      </c>
      <c r="BI688" s="82">
        <v>4962.21192</v>
      </c>
      <c r="BJ688" s="82">
        <v>4971.02256</v>
      </c>
      <c r="BK688" s="82">
        <v>4980.59953</v>
      </c>
      <c r="BL688" s="82">
        <v>4990.88944</v>
      </c>
      <c r="BM688" s="82">
        <v>5001.76408</v>
      </c>
      <c r="BN688" s="82">
        <v>5013.29297</v>
      </c>
      <c r="BO688" s="82">
        <v>5025.51066</v>
      </c>
      <c r="BP688" s="82">
        <v>5038.53607</v>
      </c>
      <c r="BQ688" s="82">
        <v>5051.74288</v>
      </c>
      <c r="BR688" s="82">
        <v>5065.19843</v>
      </c>
      <c r="BS688" s="82">
        <v>5081.39996</v>
      </c>
      <c r="BT688" s="82">
        <v>5100.06759</v>
      </c>
      <c r="BU688" s="82">
        <v>5120.54111</v>
      </c>
      <c r="BV688" s="82">
        <v>5143.09637</v>
      </c>
      <c r="BW688" s="82">
        <v>5167.86373</v>
      </c>
      <c r="BX688" s="82">
        <v>5194.65149</v>
      </c>
      <c r="BY688" s="82">
        <v>5223.62293</v>
      </c>
      <c r="BZ688" s="82">
        <v>5255.33261</v>
      </c>
      <c r="CA688" s="82">
        <v>5289.71169</v>
      </c>
      <c r="CB688" s="82">
        <v>5056.47137</v>
      </c>
      <c r="CC688" s="82">
        <v>5096.58978</v>
      </c>
      <c r="CD688" s="82">
        <v>5140.05518</v>
      </c>
      <c r="CE688" s="82">
        <v>5125.4425</v>
      </c>
      <c r="CF688" s="82">
        <v>5104.50283</v>
      </c>
      <c r="CG688" s="82">
        <v>5076.4488</v>
      </c>
      <c r="CH688" s="82">
        <v>5040.11731</v>
      </c>
      <c r="CI688" s="82">
        <v>4723.20148</v>
      </c>
      <c r="CJ688" s="82">
        <v>4664.3496</v>
      </c>
      <c r="CK688" s="82">
        <v>4591.27619</v>
      </c>
    </row>
    <row r="689" ht="14.25" customHeight="1">
      <c r="E689" s="2"/>
      <c r="G689" s="81">
        <v>18.0</v>
      </c>
      <c r="H689" s="81">
        <v>7.0</v>
      </c>
      <c r="I689" s="81">
        <v>102.0</v>
      </c>
      <c r="J689" s="80">
        <v>4946.73895</v>
      </c>
      <c r="K689" s="80">
        <v>4948.70339</v>
      </c>
      <c r="L689" s="80">
        <v>4951.24551</v>
      </c>
      <c r="M689" s="80">
        <v>4954.41386</v>
      </c>
      <c r="N689" s="80">
        <v>4958.35787</v>
      </c>
      <c r="O689" s="80">
        <v>4962.97273</v>
      </c>
      <c r="P689" s="80">
        <v>4968.58183</v>
      </c>
      <c r="Q689" s="80">
        <v>4975.06592</v>
      </c>
      <c r="R689" s="80">
        <v>4983.39122</v>
      </c>
      <c r="S689" s="80">
        <v>4991.93819</v>
      </c>
      <c r="T689" s="80">
        <v>5000.73655</v>
      </c>
      <c r="U689" s="80">
        <v>5010.29747</v>
      </c>
      <c r="V689" s="80">
        <v>5020.57651</v>
      </c>
      <c r="W689" s="80">
        <v>5031.40738</v>
      </c>
      <c r="X689" s="80">
        <v>5042.90667</v>
      </c>
      <c r="Y689" s="80">
        <v>5055.0628</v>
      </c>
      <c r="Z689" s="80">
        <v>5068.06987</v>
      </c>
      <c r="AA689" s="80">
        <v>5081.03758</v>
      </c>
      <c r="AB689" s="80">
        <v>5094.54393</v>
      </c>
      <c r="AC689" s="80">
        <v>5110.81556</v>
      </c>
      <c r="AD689" s="80">
        <v>5129.44137</v>
      </c>
      <c r="AE689" s="80">
        <v>5149.89562</v>
      </c>
      <c r="AF689" s="80">
        <v>5172.44674</v>
      </c>
      <c r="AG689" s="80">
        <v>5197.18008</v>
      </c>
      <c r="AH689" s="80">
        <v>5223.93041</v>
      </c>
      <c r="AI689" s="80">
        <v>5252.85329</v>
      </c>
      <c r="AJ689" s="80">
        <v>5284.50662</v>
      </c>
      <c r="AK689" s="80">
        <v>5318.80421</v>
      </c>
      <c r="AL689" s="80">
        <v>5083.54275</v>
      </c>
      <c r="AM689" s="80">
        <v>5123.53394</v>
      </c>
      <c r="AN689" s="80">
        <v>5166.88987</v>
      </c>
      <c r="AO689" s="80">
        <v>5151.75482</v>
      </c>
      <c r="AP689" s="80">
        <v>5130.21617</v>
      </c>
      <c r="AQ689" s="80">
        <v>5101.50886</v>
      </c>
      <c r="AR689" s="80">
        <v>5064.41705</v>
      </c>
      <c r="AS689" s="80">
        <v>4744.66134</v>
      </c>
      <c r="AT689" s="80">
        <v>4684.73525</v>
      </c>
      <c r="AU689" s="80">
        <v>4610.39929</v>
      </c>
      <c r="AW689" s="81">
        <v>18.0</v>
      </c>
      <c r="AX689" s="81">
        <v>7.0</v>
      </c>
      <c r="AY689" s="81">
        <v>102.0</v>
      </c>
      <c r="AZ689" s="82">
        <v>4946.73895</v>
      </c>
      <c r="BA689" s="82">
        <v>4948.70339</v>
      </c>
      <c r="BB689" s="82">
        <v>4951.24551</v>
      </c>
      <c r="BC689" s="82">
        <v>4954.41386</v>
      </c>
      <c r="BD689" s="82">
        <v>4958.35787</v>
      </c>
      <c r="BE689" s="82">
        <v>4962.97273</v>
      </c>
      <c r="BF689" s="82">
        <v>4968.58183</v>
      </c>
      <c r="BG689" s="82">
        <v>4975.06592</v>
      </c>
      <c r="BH689" s="82">
        <v>4983.39122</v>
      </c>
      <c r="BI689" s="82">
        <v>4991.93819</v>
      </c>
      <c r="BJ689" s="82">
        <v>5000.73655</v>
      </c>
      <c r="BK689" s="82">
        <v>5010.29747</v>
      </c>
      <c r="BL689" s="82">
        <v>5020.57651</v>
      </c>
      <c r="BM689" s="82">
        <v>5031.40738</v>
      </c>
      <c r="BN689" s="82">
        <v>5042.90667</v>
      </c>
      <c r="BO689" s="82">
        <v>5055.0628</v>
      </c>
      <c r="BP689" s="82">
        <v>5068.06987</v>
      </c>
      <c r="BQ689" s="82">
        <v>5081.03758</v>
      </c>
      <c r="BR689" s="82">
        <v>5094.54393</v>
      </c>
      <c r="BS689" s="82">
        <v>5110.81556</v>
      </c>
      <c r="BT689" s="82">
        <v>5129.44137</v>
      </c>
      <c r="BU689" s="82">
        <v>5149.89562</v>
      </c>
      <c r="BV689" s="82">
        <v>5172.44674</v>
      </c>
      <c r="BW689" s="82">
        <v>5197.18008</v>
      </c>
      <c r="BX689" s="82">
        <v>5223.93041</v>
      </c>
      <c r="BY689" s="82">
        <v>5252.85329</v>
      </c>
      <c r="BZ689" s="82">
        <v>5284.50662</v>
      </c>
      <c r="CA689" s="82">
        <v>5318.80421</v>
      </c>
      <c r="CB689" s="82">
        <v>5083.54275</v>
      </c>
      <c r="CC689" s="82">
        <v>5123.53394</v>
      </c>
      <c r="CD689" s="82">
        <v>5166.88987</v>
      </c>
      <c r="CE689" s="82">
        <v>5151.75482</v>
      </c>
      <c r="CF689" s="82">
        <v>5130.21617</v>
      </c>
      <c r="CG689" s="82">
        <v>5101.50886</v>
      </c>
      <c r="CH689" s="82">
        <v>5064.41705</v>
      </c>
      <c r="CI689" s="82">
        <v>4744.66134</v>
      </c>
      <c r="CJ689" s="82">
        <v>4684.73525</v>
      </c>
      <c r="CK689" s="82">
        <v>4610.39929</v>
      </c>
    </row>
    <row r="690" ht="14.25" customHeight="1">
      <c r="E690" s="2"/>
      <c r="G690" s="81">
        <v>18.0</v>
      </c>
      <c r="H690" s="81">
        <v>7.0</v>
      </c>
      <c r="I690" s="81">
        <v>103.0</v>
      </c>
      <c r="J690" s="80">
        <v>4976.6337</v>
      </c>
      <c r="K690" s="80">
        <v>4978.61195</v>
      </c>
      <c r="L690" s="80">
        <v>4981.16264</v>
      </c>
      <c r="M690" s="80">
        <v>4984.35328</v>
      </c>
      <c r="N690" s="80">
        <v>4988.29711</v>
      </c>
      <c r="O690" s="80">
        <v>4992.92586</v>
      </c>
      <c r="P690" s="80">
        <v>4998.55586</v>
      </c>
      <c r="Q690" s="80">
        <v>5005.06702</v>
      </c>
      <c r="R690" s="80">
        <v>5013.37657</v>
      </c>
      <c r="S690" s="80">
        <v>5021.93735</v>
      </c>
      <c r="T690" s="80">
        <v>5030.72348</v>
      </c>
      <c r="U690" s="80">
        <v>5040.26837</v>
      </c>
      <c r="V690" s="80">
        <v>5050.53661</v>
      </c>
      <c r="W690" s="80">
        <v>5061.32357</v>
      </c>
      <c r="X690" s="80">
        <v>5072.79324</v>
      </c>
      <c r="Y690" s="80">
        <v>5084.88757</v>
      </c>
      <c r="Z690" s="80">
        <v>5097.87636</v>
      </c>
      <c r="AA690" s="80">
        <v>5110.60357</v>
      </c>
      <c r="AB690" s="80">
        <v>5124.16127</v>
      </c>
      <c r="AC690" s="80">
        <v>5140.50373</v>
      </c>
      <c r="AD690" s="80">
        <v>5159.08774</v>
      </c>
      <c r="AE690" s="80">
        <v>5179.52291</v>
      </c>
      <c r="AF690" s="80">
        <v>5202.07023</v>
      </c>
      <c r="AG690" s="80">
        <v>5226.76974</v>
      </c>
      <c r="AH690" s="80">
        <v>5253.48283</v>
      </c>
      <c r="AI690" s="80">
        <v>5282.35735</v>
      </c>
      <c r="AJ690" s="80">
        <v>5313.9545</v>
      </c>
      <c r="AK690" s="80">
        <v>5348.17071</v>
      </c>
      <c r="AL690" s="80">
        <v>5110.87118</v>
      </c>
      <c r="AM690" s="80">
        <v>5150.73513</v>
      </c>
      <c r="AN690" s="80">
        <v>5193.98175</v>
      </c>
      <c r="AO690" s="80">
        <v>5178.32089</v>
      </c>
      <c r="AP690" s="80">
        <v>5156.1793</v>
      </c>
      <c r="AQ690" s="80">
        <v>5126.81428</v>
      </c>
      <c r="AR690" s="80">
        <v>5088.95699</v>
      </c>
      <c r="AS690" s="80">
        <v>4766.33822</v>
      </c>
      <c r="AT690" s="80">
        <v>4705.33063</v>
      </c>
      <c r="AU690" s="80">
        <v>4629.72355</v>
      </c>
      <c r="AW690" s="81">
        <v>18.0</v>
      </c>
      <c r="AX690" s="81">
        <v>7.0</v>
      </c>
      <c r="AY690" s="81">
        <v>103.0</v>
      </c>
      <c r="AZ690" s="82">
        <v>4976.6337</v>
      </c>
      <c r="BA690" s="82">
        <v>4978.61195</v>
      </c>
      <c r="BB690" s="82">
        <v>4981.16264</v>
      </c>
      <c r="BC690" s="82">
        <v>4984.35328</v>
      </c>
      <c r="BD690" s="82">
        <v>4988.29711</v>
      </c>
      <c r="BE690" s="82">
        <v>4992.92586</v>
      </c>
      <c r="BF690" s="82">
        <v>4998.55586</v>
      </c>
      <c r="BG690" s="82">
        <v>5005.06702</v>
      </c>
      <c r="BH690" s="82">
        <v>5013.37657</v>
      </c>
      <c r="BI690" s="82">
        <v>5021.93735</v>
      </c>
      <c r="BJ690" s="82">
        <v>5030.72348</v>
      </c>
      <c r="BK690" s="82">
        <v>5040.26837</v>
      </c>
      <c r="BL690" s="82">
        <v>5050.53661</v>
      </c>
      <c r="BM690" s="82">
        <v>5061.32357</v>
      </c>
      <c r="BN690" s="82">
        <v>5072.79324</v>
      </c>
      <c r="BO690" s="82">
        <v>5084.88757</v>
      </c>
      <c r="BP690" s="82">
        <v>5097.87636</v>
      </c>
      <c r="BQ690" s="82">
        <v>5110.60357</v>
      </c>
      <c r="BR690" s="82">
        <v>5124.16127</v>
      </c>
      <c r="BS690" s="82">
        <v>5140.50373</v>
      </c>
      <c r="BT690" s="82">
        <v>5159.08774</v>
      </c>
      <c r="BU690" s="82">
        <v>5179.52291</v>
      </c>
      <c r="BV690" s="82">
        <v>5202.07023</v>
      </c>
      <c r="BW690" s="82">
        <v>5226.76974</v>
      </c>
      <c r="BX690" s="82">
        <v>5253.48283</v>
      </c>
      <c r="BY690" s="82">
        <v>5282.35735</v>
      </c>
      <c r="BZ690" s="82">
        <v>5313.9545</v>
      </c>
      <c r="CA690" s="82">
        <v>5348.17071</v>
      </c>
      <c r="CB690" s="82">
        <v>5110.87118</v>
      </c>
      <c r="CC690" s="82">
        <v>5150.73513</v>
      </c>
      <c r="CD690" s="82">
        <v>5193.98175</v>
      </c>
      <c r="CE690" s="82">
        <v>5178.32089</v>
      </c>
      <c r="CF690" s="82">
        <v>5156.1793</v>
      </c>
      <c r="CG690" s="82">
        <v>5126.81428</v>
      </c>
      <c r="CH690" s="82">
        <v>5088.95699</v>
      </c>
      <c r="CI690" s="82">
        <v>4766.33822</v>
      </c>
      <c r="CJ690" s="82">
        <v>4705.33063</v>
      </c>
      <c r="CK690" s="82">
        <v>4629.72355</v>
      </c>
    </row>
    <row r="691" ht="14.25" customHeight="1">
      <c r="E691" s="2"/>
      <c r="G691" s="81">
        <v>18.0</v>
      </c>
      <c r="H691" s="81">
        <v>7.0</v>
      </c>
      <c r="I691" s="81">
        <v>104.0</v>
      </c>
      <c r="J691" s="80">
        <v>5006.80266</v>
      </c>
      <c r="K691" s="80">
        <v>5008.79485</v>
      </c>
      <c r="L691" s="80">
        <v>5011.3542</v>
      </c>
      <c r="M691" s="80">
        <v>5014.56733</v>
      </c>
      <c r="N691" s="80">
        <v>5018.51105</v>
      </c>
      <c r="O691" s="80">
        <v>5023.15384</v>
      </c>
      <c r="P691" s="80">
        <v>5028.80496</v>
      </c>
      <c r="Q691" s="80">
        <v>5035.34347</v>
      </c>
      <c r="R691" s="80">
        <v>5043.63727</v>
      </c>
      <c r="S691" s="80">
        <v>5052.21208</v>
      </c>
      <c r="T691" s="80">
        <v>5060.98602</v>
      </c>
      <c r="U691" s="80">
        <v>5070.51491</v>
      </c>
      <c r="V691" s="80">
        <v>5080.77242</v>
      </c>
      <c r="W691" s="80">
        <v>5091.51534</v>
      </c>
      <c r="X691" s="80">
        <v>5102.95535</v>
      </c>
      <c r="Y691" s="80">
        <v>5114.98764</v>
      </c>
      <c r="Z691" s="80">
        <v>5127.95823</v>
      </c>
      <c r="AA691" s="80">
        <v>5140.44353</v>
      </c>
      <c r="AB691" s="80">
        <v>5154.05313</v>
      </c>
      <c r="AC691" s="80">
        <v>5170.46714</v>
      </c>
      <c r="AD691" s="80">
        <v>5189.00936</v>
      </c>
      <c r="AE691" s="80">
        <v>5209.42565</v>
      </c>
      <c r="AF691" s="80">
        <v>5231.96951</v>
      </c>
      <c r="AG691" s="80">
        <v>5256.63538</v>
      </c>
      <c r="AH691" s="80">
        <v>5283.31144</v>
      </c>
      <c r="AI691" s="80">
        <v>5312.13777</v>
      </c>
      <c r="AJ691" s="80">
        <v>5343.67894</v>
      </c>
      <c r="AK691" s="80">
        <v>5377.81385</v>
      </c>
      <c r="AL691" s="80">
        <v>5138.45918</v>
      </c>
      <c r="AM691" s="80">
        <v>5178.19584</v>
      </c>
      <c r="AN691" s="80">
        <v>5221.33332</v>
      </c>
      <c r="AO691" s="80">
        <v>5205.14318</v>
      </c>
      <c r="AP691" s="80">
        <v>5182.3946</v>
      </c>
      <c r="AQ691" s="80">
        <v>5152.36743</v>
      </c>
      <c r="AR691" s="80">
        <v>5113.73943</v>
      </c>
      <c r="AS691" s="80">
        <v>4788.23418</v>
      </c>
      <c r="AT691" s="80">
        <v>4726.13771</v>
      </c>
      <c r="AU691" s="80">
        <v>4649.25087</v>
      </c>
      <c r="AW691" s="81">
        <v>18.0</v>
      </c>
      <c r="AX691" s="81">
        <v>7.0</v>
      </c>
      <c r="AY691" s="81">
        <v>104.0</v>
      </c>
      <c r="AZ691" s="82">
        <v>5006.80266</v>
      </c>
      <c r="BA691" s="82">
        <v>5008.79485</v>
      </c>
      <c r="BB691" s="82">
        <v>5011.3542</v>
      </c>
      <c r="BC691" s="82">
        <v>5014.56733</v>
      </c>
      <c r="BD691" s="82">
        <v>5018.51105</v>
      </c>
      <c r="BE691" s="82">
        <v>5023.15384</v>
      </c>
      <c r="BF691" s="82">
        <v>5028.80496</v>
      </c>
      <c r="BG691" s="82">
        <v>5035.34347</v>
      </c>
      <c r="BH691" s="82">
        <v>5043.63727</v>
      </c>
      <c r="BI691" s="82">
        <v>5052.21208</v>
      </c>
      <c r="BJ691" s="82">
        <v>5060.98602</v>
      </c>
      <c r="BK691" s="82">
        <v>5070.51491</v>
      </c>
      <c r="BL691" s="82">
        <v>5080.77242</v>
      </c>
      <c r="BM691" s="82">
        <v>5091.51534</v>
      </c>
      <c r="BN691" s="82">
        <v>5102.95535</v>
      </c>
      <c r="BO691" s="82">
        <v>5114.98764</v>
      </c>
      <c r="BP691" s="82">
        <v>5127.95823</v>
      </c>
      <c r="BQ691" s="82">
        <v>5140.44353</v>
      </c>
      <c r="BR691" s="82">
        <v>5154.05313</v>
      </c>
      <c r="BS691" s="82">
        <v>5170.46714</v>
      </c>
      <c r="BT691" s="82">
        <v>5189.00936</v>
      </c>
      <c r="BU691" s="82">
        <v>5209.42565</v>
      </c>
      <c r="BV691" s="82">
        <v>5231.96951</v>
      </c>
      <c r="BW691" s="82">
        <v>5256.63538</v>
      </c>
      <c r="BX691" s="82">
        <v>5283.31144</v>
      </c>
      <c r="BY691" s="82">
        <v>5312.13777</v>
      </c>
      <c r="BZ691" s="82">
        <v>5343.67894</v>
      </c>
      <c r="CA691" s="82">
        <v>5377.81385</v>
      </c>
      <c r="CB691" s="82">
        <v>5138.45918</v>
      </c>
      <c r="CC691" s="82">
        <v>5178.19584</v>
      </c>
      <c r="CD691" s="82">
        <v>5221.33332</v>
      </c>
      <c r="CE691" s="82">
        <v>5205.14318</v>
      </c>
      <c r="CF691" s="82">
        <v>5182.3946</v>
      </c>
      <c r="CG691" s="82">
        <v>5152.36743</v>
      </c>
      <c r="CH691" s="82">
        <v>5113.73943</v>
      </c>
      <c r="CI691" s="82">
        <v>4788.23418</v>
      </c>
      <c r="CJ691" s="82">
        <v>4726.13771</v>
      </c>
      <c r="CK691" s="82">
        <v>4649.25087</v>
      </c>
    </row>
    <row r="692" ht="14.25" customHeight="1">
      <c r="E692" s="2"/>
      <c r="G692" s="81">
        <v>18.0</v>
      </c>
      <c r="H692" s="81">
        <v>7.0</v>
      </c>
      <c r="I692" s="81">
        <v>105.0</v>
      </c>
      <c r="J692" s="80">
        <v>5037.24855</v>
      </c>
      <c r="K692" s="80">
        <v>5039.25479</v>
      </c>
      <c r="L692" s="80">
        <v>5041.8229</v>
      </c>
      <c r="M692" s="80">
        <v>5045.05872</v>
      </c>
      <c r="N692" s="80">
        <v>5049.00238</v>
      </c>
      <c r="O692" s="80">
        <v>5053.65938</v>
      </c>
      <c r="P692" s="80">
        <v>5059.33183</v>
      </c>
      <c r="Q692" s="80">
        <v>5065.89798</v>
      </c>
      <c r="R692" s="80">
        <v>5074.17604</v>
      </c>
      <c r="S692" s="80">
        <v>5082.76509</v>
      </c>
      <c r="T692" s="80">
        <v>5091.52689</v>
      </c>
      <c r="U692" s="80">
        <v>5101.0398</v>
      </c>
      <c r="V692" s="80">
        <v>5111.28666</v>
      </c>
      <c r="W692" s="80">
        <v>5121.98539</v>
      </c>
      <c r="X692" s="80">
        <v>5133.3957</v>
      </c>
      <c r="Y692" s="80">
        <v>5145.36572</v>
      </c>
      <c r="Z692" s="80">
        <v>5158.31818</v>
      </c>
      <c r="AA692" s="80">
        <v>5170.56013</v>
      </c>
      <c r="AB692" s="80">
        <v>5184.22219</v>
      </c>
      <c r="AC692" s="80">
        <v>5200.70848</v>
      </c>
      <c r="AD692" s="80">
        <v>5219.20893</v>
      </c>
      <c r="AE692" s="80">
        <v>5239.60655</v>
      </c>
      <c r="AF692" s="80">
        <v>5262.14729</v>
      </c>
      <c r="AG692" s="80">
        <v>5286.7797</v>
      </c>
      <c r="AH692" s="80">
        <v>5313.41894</v>
      </c>
      <c r="AI692" s="80">
        <v>5342.19725</v>
      </c>
      <c r="AJ692" s="80">
        <v>5373.68264</v>
      </c>
      <c r="AK692" s="80">
        <v>5407.73634</v>
      </c>
      <c r="AL692" s="80">
        <v>5166.30926</v>
      </c>
      <c r="AM692" s="80">
        <v>5205.91859</v>
      </c>
      <c r="AN692" s="80">
        <v>5248.94711</v>
      </c>
      <c r="AO692" s="80">
        <v>5232.22417</v>
      </c>
      <c r="AP692" s="80">
        <v>5208.86454</v>
      </c>
      <c r="AQ692" s="80">
        <v>5178.17069</v>
      </c>
      <c r="AR692" s="80">
        <v>5138.76672</v>
      </c>
      <c r="AS692" s="80">
        <v>4810.35133</v>
      </c>
      <c r="AT692" s="80">
        <v>4747.15853</v>
      </c>
      <c r="AU692" s="80">
        <v>4668.98317</v>
      </c>
      <c r="AW692" s="81">
        <v>18.0</v>
      </c>
      <c r="AX692" s="81">
        <v>7.0</v>
      </c>
      <c r="AY692" s="81">
        <v>105.0</v>
      </c>
      <c r="AZ692" s="82">
        <v>5037.24855</v>
      </c>
      <c r="BA692" s="82">
        <v>5039.25479</v>
      </c>
      <c r="BB692" s="82">
        <v>5041.8229</v>
      </c>
      <c r="BC692" s="82">
        <v>5045.05872</v>
      </c>
      <c r="BD692" s="82">
        <v>5049.00238</v>
      </c>
      <c r="BE692" s="82">
        <v>5053.65938</v>
      </c>
      <c r="BF692" s="82">
        <v>5059.33183</v>
      </c>
      <c r="BG692" s="82">
        <v>5065.89798</v>
      </c>
      <c r="BH692" s="82">
        <v>5074.17604</v>
      </c>
      <c r="BI692" s="82">
        <v>5082.76509</v>
      </c>
      <c r="BJ692" s="82">
        <v>5091.52689</v>
      </c>
      <c r="BK692" s="82">
        <v>5101.0398</v>
      </c>
      <c r="BL692" s="82">
        <v>5111.28666</v>
      </c>
      <c r="BM692" s="82">
        <v>5121.98539</v>
      </c>
      <c r="BN692" s="82">
        <v>5133.3957</v>
      </c>
      <c r="BO692" s="82">
        <v>5145.36572</v>
      </c>
      <c r="BP692" s="82">
        <v>5158.31818</v>
      </c>
      <c r="BQ692" s="82">
        <v>5170.56013</v>
      </c>
      <c r="BR692" s="82">
        <v>5184.22219</v>
      </c>
      <c r="BS692" s="82">
        <v>5200.70848</v>
      </c>
      <c r="BT692" s="82">
        <v>5219.20893</v>
      </c>
      <c r="BU692" s="82">
        <v>5239.60655</v>
      </c>
      <c r="BV692" s="82">
        <v>5262.14729</v>
      </c>
      <c r="BW692" s="82">
        <v>5286.7797</v>
      </c>
      <c r="BX692" s="82">
        <v>5313.41894</v>
      </c>
      <c r="BY692" s="82">
        <v>5342.19725</v>
      </c>
      <c r="BZ692" s="82">
        <v>5373.68264</v>
      </c>
      <c r="CA692" s="82">
        <v>5407.73634</v>
      </c>
      <c r="CB692" s="82">
        <v>5166.30926</v>
      </c>
      <c r="CC692" s="82">
        <v>5205.91859</v>
      </c>
      <c r="CD692" s="82">
        <v>5248.94711</v>
      </c>
      <c r="CE692" s="82">
        <v>5232.22417</v>
      </c>
      <c r="CF692" s="82">
        <v>5208.86454</v>
      </c>
      <c r="CG692" s="82">
        <v>5178.17069</v>
      </c>
      <c r="CH692" s="82">
        <v>5138.76672</v>
      </c>
      <c r="CI692" s="82">
        <v>4810.35133</v>
      </c>
      <c r="CJ692" s="82">
        <v>4747.15853</v>
      </c>
      <c r="CK692" s="82">
        <v>4668.98317</v>
      </c>
    </row>
    <row r="693" ht="14.25" customHeight="1">
      <c r="E693" s="2"/>
      <c r="G693" s="81">
        <v>18.0</v>
      </c>
      <c r="H693" s="81">
        <v>7.0</v>
      </c>
      <c r="I693" s="81">
        <v>106.0</v>
      </c>
      <c r="J693" s="80">
        <v>5067.97408</v>
      </c>
      <c r="K693" s="80">
        <v>5069.9945</v>
      </c>
      <c r="L693" s="80">
        <v>5072.57147</v>
      </c>
      <c r="M693" s="80">
        <v>5075.83017</v>
      </c>
      <c r="N693" s="80">
        <v>5079.77382</v>
      </c>
      <c r="O693" s="80">
        <v>5084.44519</v>
      </c>
      <c r="P693" s="80">
        <v>5090.13922</v>
      </c>
      <c r="Q693" s="80">
        <v>5096.73328</v>
      </c>
      <c r="R693" s="80">
        <v>5104.99561</v>
      </c>
      <c r="S693" s="80">
        <v>5113.59913</v>
      </c>
      <c r="T693" s="80">
        <v>5122.34882</v>
      </c>
      <c r="U693" s="80">
        <v>5131.84577</v>
      </c>
      <c r="V693" s="80">
        <v>5142.08206</v>
      </c>
      <c r="W693" s="80">
        <v>5152.73645</v>
      </c>
      <c r="X693" s="80">
        <v>5164.11704</v>
      </c>
      <c r="Y693" s="80">
        <v>5176.02453</v>
      </c>
      <c r="Z693" s="80">
        <v>5188.95893</v>
      </c>
      <c r="AA693" s="80">
        <v>5200.9561</v>
      </c>
      <c r="AB693" s="80">
        <v>5214.67118</v>
      </c>
      <c r="AC693" s="80">
        <v>5231.23049</v>
      </c>
      <c r="AD693" s="80">
        <v>5249.68919</v>
      </c>
      <c r="AE693" s="80">
        <v>5270.06833</v>
      </c>
      <c r="AF693" s="80">
        <v>5292.6063</v>
      </c>
      <c r="AG693" s="80">
        <v>5317.20543</v>
      </c>
      <c r="AH693" s="80">
        <v>5343.80805</v>
      </c>
      <c r="AI693" s="80">
        <v>5372.53853</v>
      </c>
      <c r="AJ693" s="80">
        <v>5403.96832</v>
      </c>
      <c r="AK693" s="80">
        <v>5437.9409</v>
      </c>
      <c r="AL693" s="80">
        <v>5194.42399</v>
      </c>
      <c r="AM693" s="80">
        <v>5233.90593</v>
      </c>
      <c r="AN693" s="80">
        <v>5276.82565</v>
      </c>
      <c r="AO693" s="80">
        <v>5259.56636</v>
      </c>
      <c r="AP693" s="80">
        <v>5235.59156</v>
      </c>
      <c r="AQ693" s="80">
        <v>5204.22649</v>
      </c>
      <c r="AR693" s="80">
        <v>5164.04121</v>
      </c>
      <c r="AS693" s="80">
        <v>4832.69178</v>
      </c>
      <c r="AT693" s="80">
        <v>4768.3951</v>
      </c>
      <c r="AU693" s="80">
        <v>4688.92238</v>
      </c>
      <c r="AW693" s="81">
        <v>18.0</v>
      </c>
      <c r="AX693" s="81">
        <v>7.0</v>
      </c>
      <c r="AY693" s="81">
        <v>106.0</v>
      </c>
      <c r="AZ693" s="82">
        <v>5067.97408</v>
      </c>
      <c r="BA693" s="82">
        <v>5069.9945</v>
      </c>
      <c r="BB693" s="82">
        <v>5072.57147</v>
      </c>
      <c r="BC693" s="82">
        <v>5075.83017</v>
      </c>
      <c r="BD693" s="82">
        <v>5079.77382</v>
      </c>
      <c r="BE693" s="82">
        <v>5084.44519</v>
      </c>
      <c r="BF693" s="82">
        <v>5090.13922</v>
      </c>
      <c r="BG693" s="82">
        <v>5096.73328</v>
      </c>
      <c r="BH693" s="82">
        <v>5104.99561</v>
      </c>
      <c r="BI693" s="82">
        <v>5113.59913</v>
      </c>
      <c r="BJ693" s="82">
        <v>5122.34882</v>
      </c>
      <c r="BK693" s="82">
        <v>5131.84577</v>
      </c>
      <c r="BL693" s="82">
        <v>5142.08206</v>
      </c>
      <c r="BM693" s="82">
        <v>5152.73645</v>
      </c>
      <c r="BN693" s="82">
        <v>5164.11704</v>
      </c>
      <c r="BO693" s="82">
        <v>5176.02453</v>
      </c>
      <c r="BP693" s="82">
        <v>5188.95893</v>
      </c>
      <c r="BQ693" s="82">
        <v>5200.9561</v>
      </c>
      <c r="BR693" s="82">
        <v>5214.67118</v>
      </c>
      <c r="BS693" s="82">
        <v>5231.23049</v>
      </c>
      <c r="BT693" s="82">
        <v>5249.68919</v>
      </c>
      <c r="BU693" s="82">
        <v>5270.06833</v>
      </c>
      <c r="BV693" s="82">
        <v>5292.6063</v>
      </c>
      <c r="BW693" s="82">
        <v>5317.20543</v>
      </c>
      <c r="BX693" s="82">
        <v>5343.80805</v>
      </c>
      <c r="BY693" s="82">
        <v>5372.53853</v>
      </c>
      <c r="BZ693" s="82">
        <v>5403.96832</v>
      </c>
      <c r="CA693" s="82">
        <v>5437.9409</v>
      </c>
      <c r="CB693" s="82">
        <v>5194.42399</v>
      </c>
      <c r="CC693" s="82">
        <v>5233.90593</v>
      </c>
      <c r="CD693" s="82">
        <v>5276.82565</v>
      </c>
      <c r="CE693" s="82">
        <v>5259.56636</v>
      </c>
      <c r="CF693" s="82">
        <v>5235.59156</v>
      </c>
      <c r="CG693" s="82">
        <v>5204.22649</v>
      </c>
      <c r="CH693" s="82">
        <v>5164.04121</v>
      </c>
      <c r="CI693" s="82">
        <v>4832.69178</v>
      </c>
      <c r="CJ693" s="82">
        <v>4768.3951</v>
      </c>
      <c r="CK693" s="82">
        <v>4688.92238</v>
      </c>
    </row>
    <row r="694" ht="14.25" customHeight="1">
      <c r="E694" s="2"/>
      <c r="G694" s="81">
        <v>18.0</v>
      </c>
      <c r="H694" s="81">
        <v>7.0</v>
      </c>
      <c r="I694" s="81">
        <v>107.0</v>
      </c>
      <c r="J694" s="80">
        <v>5098.98201</v>
      </c>
      <c r="K694" s="80">
        <v>5101.01674</v>
      </c>
      <c r="L694" s="80">
        <v>5103.60267</v>
      </c>
      <c r="M694" s="80">
        <v>5106.88446</v>
      </c>
      <c r="N694" s="80">
        <v>5110.82816</v>
      </c>
      <c r="O694" s="80">
        <v>5115.51406</v>
      </c>
      <c r="P694" s="80">
        <v>5121.22988</v>
      </c>
      <c r="Q694" s="80">
        <v>5127.85214</v>
      </c>
      <c r="R694" s="80">
        <v>5136.09874</v>
      </c>
      <c r="S694" s="80">
        <v>5144.71695</v>
      </c>
      <c r="T694" s="80">
        <v>5153.45457</v>
      </c>
      <c r="U694" s="80">
        <v>5162.9356</v>
      </c>
      <c r="V694" s="80">
        <v>5173.16139</v>
      </c>
      <c r="W694" s="80">
        <v>5183.7713</v>
      </c>
      <c r="X694" s="80">
        <v>5195.12212</v>
      </c>
      <c r="Y694" s="80">
        <v>5206.96684</v>
      </c>
      <c r="Z694" s="80">
        <v>5219.88326</v>
      </c>
      <c r="AA694" s="80">
        <v>5231.63418</v>
      </c>
      <c r="AB694" s="80">
        <v>5245.40285</v>
      </c>
      <c r="AC694" s="80">
        <v>5262.03593</v>
      </c>
      <c r="AD694" s="80">
        <v>5280.45288</v>
      </c>
      <c r="AE694" s="80">
        <v>5300.81374</v>
      </c>
      <c r="AF694" s="80">
        <v>5323.34929</v>
      </c>
      <c r="AG694" s="80">
        <v>5347.91533</v>
      </c>
      <c r="AH694" s="80">
        <v>5374.48154</v>
      </c>
      <c r="AI694" s="80">
        <v>5403.16437</v>
      </c>
      <c r="AJ694" s="80">
        <v>5434.53875</v>
      </c>
      <c r="AK694" s="80">
        <v>5468.43031</v>
      </c>
      <c r="AL694" s="80">
        <v>5222.80593</v>
      </c>
      <c r="AM694" s="80">
        <v>5262.16046</v>
      </c>
      <c r="AN694" s="80">
        <v>5304.97154</v>
      </c>
      <c r="AO694" s="80">
        <v>5287.17231</v>
      </c>
      <c r="AP694" s="80">
        <v>5262.57817</v>
      </c>
      <c r="AQ694" s="80">
        <v>5230.53727</v>
      </c>
      <c r="AR694" s="80">
        <v>5189.56528</v>
      </c>
      <c r="AS694" s="80">
        <v>4855.25767</v>
      </c>
      <c r="AT694" s="80">
        <v>4789.84949</v>
      </c>
      <c r="AU694" s="80">
        <v>4709.07047</v>
      </c>
      <c r="AW694" s="81">
        <v>18.0</v>
      </c>
      <c r="AX694" s="81">
        <v>7.0</v>
      </c>
      <c r="AY694" s="81">
        <v>107.0</v>
      </c>
      <c r="AZ694" s="82">
        <v>5098.98201</v>
      </c>
      <c r="BA694" s="82">
        <v>5101.01674</v>
      </c>
      <c r="BB694" s="82">
        <v>5103.60267</v>
      </c>
      <c r="BC694" s="82">
        <v>5106.88446</v>
      </c>
      <c r="BD694" s="82">
        <v>5110.82816</v>
      </c>
      <c r="BE694" s="82">
        <v>5115.51406</v>
      </c>
      <c r="BF694" s="82">
        <v>5121.22988</v>
      </c>
      <c r="BG694" s="82">
        <v>5127.85214</v>
      </c>
      <c r="BH694" s="82">
        <v>5136.09874</v>
      </c>
      <c r="BI694" s="82">
        <v>5144.71695</v>
      </c>
      <c r="BJ694" s="82">
        <v>5153.45457</v>
      </c>
      <c r="BK694" s="82">
        <v>5162.9356</v>
      </c>
      <c r="BL694" s="82">
        <v>5173.16139</v>
      </c>
      <c r="BM694" s="82">
        <v>5183.7713</v>
      </c>
      <c r="BN694" s="82">
        <v>5195.12212</v>
      </c>
      <c r="BO694" s="82">
        <v>5206.96684</v>
      </c>
      <c r="BP694" s="82">
        <v>5219.88326</v>
      </c>
      <c r="BQ694" s="82">
        <v>5231.63418</v>
      </c>
      <c r="BR694" s="82">
        <v>5245.40285</v>
      </c>
      <c r="BS694" s="82">
        <v>5262.03593</v>
      </c>
      <c r="BT694" s="82">
        <v>5280.45288</v>
      </c>
      <c r="BU694" s="82">
        <v>5300.81374</v>
      </c>
      <c r="BV694" s="82">
        <v>5323.34929</v>
      </c>
      <c r="BW694" s="82">
        <v>5347.91533</v>
      </c>
      <c r="BX694" s="82">
        <v>5374.48154</v>
      </c>
      <c r="BY694" s="82">
        <v>5403.16437</v>
      </c>
      <c r="BZ694" s="82">
        <v>5434.53875</v>
      </c>
      <c r="CA694" s="82">
        <v>5468.43031</v>
      </c>
      <c r="CB694" s="82">
        <v>5222.80593</v>
      </c>
      <c r="CC694" s="82">
        <v>5262.16046</v>
      </c>
      <c r="CD694" s="82">
        <v>5304.97154</v>
      </c>
      <c r="CE694" s="82">
        <v>5287.17231</v>
      </c>
      <c r="CF694" s="82">
        <v>5262.57817</v>
      </c>
      <c r="CG694" s="82">
        <v>5230.53727</v>
      </c>
      <c r="CH694" s="82">
        <v>5189.56528</v>
      </c>
      <c r="CI694" s="82">
        <v>4855.25767</v>
      </c>
      <c r="CJ694" s="82">
        <v>4789.84949</v>
      </c>
      <c r="CK694" s="82">
        <v>4709.07047</v>
      </c>
    </row>
    <row r="695" ht="14.25" customHeight="1">
      <c r="E695" s="2"/>
      <c r="G695" s="81">
        <v>18.0</v>
      </c>
      <c r="H695" s="81">
        <v>7.0</v>
      </c>
      <c r="I695" s="81">
        <v>108.0</v>
      </c>
      <c r="J695" s="80">
        <v>5130.27512</v>
      </c>
      <c r="K695" s="80">
        <v>5132.3243</v>
      </c>
      <c r="L695" s="80">
        <v>5134.91927</v>
      </c>
      <c r="M695" s="80">
        <v>5138.22436</v>
      </c>
      <c r="N695" s="80">
        <v>5142.16816</v>
      </c>
      <c r="O695" s="80">
        <v>5146.86877</v>
      </c>
      <c r="P695" s="80">
        <v>5152.60662</v>
      </c>
      <c r="Q695" s="80">
        <v>5159.25737</v>
      </c>
      <c r="R695" s="80">
        <v>5167.48825</v>
      </c>
      <c r="S695" s="80">
        <v>5176.12136</v>
      </c>
      <c r="T695" s="80">
        <v>5184.84696</v>
      </c>
      <c r="U695" s="80">
        <v>5194.31209</v>
      </c>
      <c r="V695" s="80">
        <v>5204.52745</v>
      </c>
      <c r="W695" s="80">
        <v>5215.09273</v>
      </c>
      <c r="X695" s="80">
        <v>5226.41375</v>
      </c>
      <c r="Y695" s="80">
        <v>5238.19545</v>
      </c>
      <c r="Z695" s="80">
        <v>5251.09395</v>
      </c>
      <c r="AA695" s="80">
        <v>5262.59714</v>
      </c>
      <c r="AB695" s="80">
        <v>5276.41997</v>
      </c>
      <c r="AC695" s="80">
        <v>5293.12758</v>
      </c>
      <c r="AD695" s="80">
        <v>5311.50279</v>
      </c>
      <c r="AE695" s="80">
        <v>5331.84559</v>
      </c>
      <c r="AF695" s="80">
        <v>5354.37906</v>
      </c>
      <c r="AG695" s="80">
        <v>5378.91219</v>
      </c>
      <c r="AH695" s="80">
        <v>5405.4422</v>
      </c>
      <c r="AI695" s="80">
        <v>5434.07756</v>
      </c>
      <c r="AJ695" s="80">
        <v>5465.39671</v>
      </c>
      <c r="AK695" s="80">
        <v>5499.20733</v>
      </c>
      <c r="AL695" s="80">
        <v>5251.45772</v>
      </c>
      <c r="AM695" s="80">
        <v>5290.68476</v>
      </c>
      <c r="AN695" s="80">
        <v>5333.38737</v>
      </c>
      <c r="AO695" s="80">
        <v>5315.04457</v>
      </c>
      <c r="AP695" s="80">
        <v>5289.82689</v>
      </c>
      <c r="AQ695" s="80">
        <v>5257.10549</v>
      </c>
      <c r="AR695" s="80">
        <v>5215.34135</v>
      </c>
      <c r="AS695" s="80">
        <v>4878.05116</v>
      </c>
      <c r="AT695" s="80">
        <v>4811.52378</v>
      </c>
      <c r="AU695" s="80">
        <v>4729.42942</v>
      </c>
      <c r="AW695" s="81">
        <v>18.0</v>
      </c>
      <c r="AX695" s="81">
        <v>7.0</v>
      </c>
      <c r="AY695" s="81">
        <v>108.0</v>
      </c>
      <c r="AZ695" s="82">
        <v>5130.27512</v>
      </c>
      <c r="BA695" s="82">
        <v>5132.3243</v>
      </c>
      <c r="BB695" s="82">
        <v>5134.91927</v>
      </c>
      <c r="BC695" s="82">
        <v>5138.22436</v>
      </c>
      <c r="BD695" s="82">
        <v>5142.16816</v>
      </c>
      <c r="BE695" s="82">
        <v>5146.86877</v>
      </c>
      <c r="BF695" s="82">
        <v>5152.60662</v>
      </c>
      <c r="BG695" s="82">
        <v>5159.25737</v>
      </c>
      <c r="BH695" s="82">
        <v>5167.48825</v>
      </c>
      <c r="BI695" s="82">
        <v>5176.12136</v>
      </c>
      <c r="BJ695" s="82">
        <v>5184.84696</v>
      </c>
      <c r="BK695" s="82">
        <v>5194.31209</v>
      </c>
      <c r="BL695" s="82">
        <v>5204.52745</v>
      </c>
      <c r="BM695" s="82">
        <v>5215.09273</v>
      </c>
      <c r="BN695" s="82">
        <v>5226.41375</v>
      </c>
      <c r="BO695" s="82">
        <v>5238.19545</v>
      </c>
      <c r="BP695" s="82">
        <v>5251.09395</v>
      </c>
      <c r="BQ695" s="82">
        <v>5262.59714</v>
      </c>
      <c r="BR695" s="82">
        <v>5276.41997</v>
      </c>
      <c r="BS695" s="82">
        <v>5293.12758</v>
      </c>
      <c r="BT695" s="82">
        <v>5311.50279</v>
      </c>
      <c r="BU695" s="82">
        <v>5331.84559</v>
      </c>
      <c r="BV695" s="82">
        <v>5354.37906</v>
      </c>
      <c r="BW695" s="82">
        <v>5378.91219</v>
      </c>
      <c r="BX695" s="82">
        <v>5405.4422</v>
      </c>
      <c r="BY695" s="82">
        <v>5434.07756</v>
      </c>
      <c r="BZ695" s="82">
        <v>5465.39671</v>
      </c>
      <c r="CA695" s="82">
        <v>5499.20733</v>
      </c>
      <c r="CB695" s="82">
        <v>5251.45772</v>
      </c>
      <c r="CC695" s="82">
        <v>5290.68476</v>
      </c>
      <c r="CD695" s="82">
        <v>5333.38737</v>
      </c>
      <c r="CE695" s="82">
        <v>5315.04457</v>
      </c>
      <c r="CF695" s="82">
        <v>5289.82689</v>
      </c>
      <c r="CG695" s="82">
        <v>5257.10549</v>
      </c>
      <c r="CH695" s="82">
        <v>5215.34135</v>
      </c>
      <c r="CI695" s="82">
        <v>4878.05116</v>
      </c>
      <c r="CJ695" s="82">
        <v>4811.52378</v>
      </c>
      <c r="CK695" s="82">
        <v>4729.42942</v>
      </c>
    </row>
    <row r="696" ht="14.25" customHeight="1">
      <c r="E696" s="2"/>
      <c r="G696" s="81">
        <v>18.0</v>
      </c>
      <c r="H696" s="81">
        <v>7.0</v>
      </c>
      <c r="I696" s="81">
        <v>109.0</v>
      </c>
      <c r="J696" s="80">
        <v>5161.57283</v>
      </c>
      <c r="K696" s="80">
        <v>5163.62715</v>
      </c>
      <c r="L696" s="80">
        <v>5166.24044</v>
      </c>
      <c r="M696" s="80">
        <v>5169.54093</v>
      </c>
      <c r="N696" s="80">
        <v>5173.49399</v>
      </c>
      <c r="O696" s="80">
        <v>5178.20919</v>
      </c>
      <c r="P696" s="80">
        <v>5183.969</v>
      </c>
      <c r="Q696" s="80">
        <v>5190.59233</v>
      </c>
      <c r="R696" s="80">
        <v>5198.83496</v>
      </c>
      <c r="S696" s="80">
        <v>5207.45484</v>
      </c>
      <c r="T696" s="80">
        <v>5216.15869</v>
      </c>
      <c r="U696" s="80">
        <v>5225.60746</v>
      </c>
      <c r="V696" s="80">
        <v>5235.77476</v>
      </c>
      <c r="W696" s="80">
        <v>5246.30402</v>
      </c>
      <c r="X696" s="80">
        <v>5257.55751</v>
      </c>
      <c r="Y696" s="80">
        <v>5269.31249</v>
      </c>
      <c r="Z696" s="80">
        <v>5281.97004</v>
      </c>
      <c r="AA696" s="80">
        <v>5293.5108</v>
      </c>
      <c r="AB696" s="80">
        <v>5307.38766</v>
      </c>
      <c r="AC696" s="80">
        <v>5324.04031</v>
      </c>
      <c r="AD696" s="80">
        <v>5342.38222</v>
      </c>
      <c r="AE696" s="80">
        <v>5362.70623</v>
      </c>
      <c r="AF696" s="80">
        <v>5385.1909</v>
      </c>
      <c r="AG696" s="80">
        <v>5409.67185</v>
      </c>
      <c r="AH696" s="80">
        <v>5436.13717</v>
      </c>
      <c r="AI696" s="80">
        <v>5464.69654</v>
      </c>
      <c r="AJ696" s="80">
        <v>5495.91355</v>
      </c>
      <c r="AK696" s="80">
        <v>5529.57802</v>
      </c>
      <c r="AL696" s="80">
        <v>5279.67231</v>
      </c>
      <c r="AM696" s="80">
        <v>5318.76151</v>
      </c>
      <c r="AN696" s="80">
        <v>5361.34547</v>
      </c>
      <c r="AO696" s="80">
        <v>5342.42146</v>
      </c>
      <c r="AP696" s="80">
        <v>5316.56981</v>
      </c>
      <c r="AQ696" s="80">
        <v>5283.11267</v>
      </c>
      <c r="AR696" s="80">
        <v>5240.43855</v>
      </c>
      <c r="AS696" s="80">
        <v>4900.10874</v>
      </c>
      <c r="AT696" s="80">
        <v>4832.36321</v>
      </c>
      <c r="AU696" s="80">
        <v>4748.82866</v>
      </c>
      <c r="AW696" s="81">
        <v>18.0</v>
      </c>
      <c r="AX696" s="81">
        <v>7.0</v>
      </c>
      <c r="AY696" s="81">
        <v>109.0</v>
      </c>
      <c r="AZ696" s="82">
        <v>5161.57283</v>
      </c>
      <c r="BA696" s="82">
        <v>5163.62715</v>
      </c>
      <c r="BB696" s="82">
        <v>5166.24044</v>
      </c>
      <c r="BC696" s="82">
        <v>5169.54093</v>
      </c>
      <c r="BD696" s="82">
        <v>5173.49399</v>
      </c>
      <c r="BE696" s="82">
        <v>5178.20919</v>
      </c>
      <c r="BF696" s="82">
        <v>5183.969</v>
      </c>
      <c r="BG696" s="82">
        <v>5190.59233</v>
      </c>
      <c r="BH696" s="82">
        <v>5198.83496</v>
      </c>
      <c r="BI696" s="82">
        <v>5207.45484</v>
      </c>
      <c r="BJ696" s="82">
        <v>5216.15869</v>
      </c>
      <c r="BK696" s="82">
        <v>5225.60746</v>
      </c>
      <c r="BL696" s="82">
        <v>5235.77476</v>
      </c>
      <c r="BM696" s="82">
        <v>5246.30402</v>
      </c>
      <c r="BN696" s="82">
        <v>5257.55751</v>
      </c>
      <c r="BO696" s="82">
        <v>5269.31249</v>
      </c>
      <c r="BP696" s="82">
        <v>5281.97004</v>
      </c>
      <c r="BQ696" s="82">
        <v>5293.5108</v>
      </c>
      <c r="BR696" s="82">
        <v>5307.38766</v>
      </c>
      <c r="BS696" s="82">
        <v>5324.04031</v>
      </c>
      <c r="BT696" s="82">
        <v>5342.38222</v>
      </c>
      <c r="BU696" s="82">
        <v>5362.70623</v>
      </c>
      <c r="BV696" s="82">
        <v>5385.1909</v>
      </c>
      <c r="BW696" s="82">
        <v>5409.67185</v>
      </c>
      <c r="BX696" s="82">
        <v>5436.13717</v>
      </c>
      <c r="BY696" s="82">
        <v>5464.69654</v>
      </c>
      <c r="BZ696" s="82">
        <v>5495.91355</v>
      </c>
      <c r="CA696" s="82">
        <v>5529.57802</v>
      </c>
      <c r="CB696" s="82">
        <v>5279.67231</v>
      </c>
      <c r="CC696" s="82">
        <v>5318.76151</v>
      </c>
      <c r="CD696" s="82">
        <v>5361.34547</v>
      </c>
      <c r="CE696" s="82">
        <v>5342.42146</v>
      </c>
      <c r="CF696" s="82">
        <v>5316.56981</v>
      </c>
      <c r="CG696" s="82">
        <v>5283.11267</v>
      </c>
      <c r="CH696" s="82">
        <v>5240.43855</v>
      </c>
      <c r="CI696" s="82">
        <v>4900.10874</v>
      </c>
      <c r="CJ696" s="82">
        <v>4832.36321</v>
      </c>
      <c r="CK696" s="82">
        <v>4748.82866</v>
      </c>
    </row>
    <row r="697" ht="14.25" customHeight="1">
      <c r="E697" s="2"/>
      <c r="G697" s="81">
        <v>18.0</v>
      </c>
      <c r="H697" s="81">
        <v>7.0</v>
      </c>
      <c r="I697" s="81">
        <v>110.0</v>
      </c>
      <c r="J697" s="80">
        <v>5193.15245</v>
      </c>
      <c r="K697" s="80">
        <v>5195.21199</v>
      </c>
      <c r="L697" s="80">
        <v>5197.84375</v>
      </c>
      <c r="M697" s="80">
        <v>5201.13965</v>
      </c>
      <c r="N697" s="80">
        <v>5205.10207</v>
      </c>
      <c r="O697" s="80">
        <v>5209.83205</v>
      </c>
      <c r="P697" s="80">
        <v>5215.61402</v>
      </c>
      <c r="Q697" s="80">
        <v>5222.20984</v>
      </c>
      <c r="R697" s="80">
        <v>5230.46441</v>
      </c>
      <c r="S697" s="80">
        <v>5239.07108</v>
      </c>
      <c r="T697" s="80">
        <v>5247.75315</v>
      </c>
      <c r="U697" s="80">
        <v>5257.18556</v>
      </c>
      <c r="V697" s="80">
        <v>5267.30462</v>
      </c>
      <c r="W697" s="80">
        <v>5277.79775</v>
      </c>
      <c r="X697" s="80">
        <v>5288.98342</v>
      </c>
      <c r="Y697" s="80">
        <v>5300.71167</v>
      </c>
      <c r="Z697" s="80">
        <v>5313.12683</v>
      </c>
      <c r="AA697" s="80">
        <v>5324.70557</v>
      </c>
      <c r="AB697" s="80">
        <v>5338.63703</v>
      </c>
      <c r="AC697" s="80">
        <v>5355.2346</v>
      </c>
      <c r="AD697" s="80">
        <v>5373.54325</v>
      </c>
      <c r="AE697" s="80">
        <v>5393.84867</v>
      </c>
      <c r="AF697" s="80">
        <v>5416.28456</v>
      </c>
      <c r="AG697" s="80">
        <v>5440.71338</v>
      </c>
      <c r="AH697" s="80">
        <v>5467.11401</v>
      </c>
      <c r="AI697" s="80">
        <v>5495.59737</v>
      </c>
      <c r="AJ697" s="80">
        <v>5526.71213</v>
      </c>
      <c r="AK697" s="80">
        <v>5560.2301</v>
      </c>
      <c r="AL697" s="80">
        <v>5308.15048</v>
      </c>
      <c r="AM697" s="80">
        <v>5347.10171</v>
      </c>
      <c r="AN697" s="80">
        <v>5389.56711</v>
      </c>
      <c r="AO697" s="80">
        <v>5370.05807</v>
      </c>
      <c r="AP697" s="80">
        <v>5343.56821</v>
      </c>
      <c r="AQ697" s="80">
        <v>5309.37038</v>
      </c>
      <c r="AR697" s="80">
        <v>5265.78022</v>
      </c>
      <c r="AS697" s="80">
        <v>4922.38634</v>
      </c>
      <c r="AT697" s="80">
        <v>4853.41452</v>
      </c>
      <c r="AU697" s="80">
        <v>4768.43022</v>
      </c>
      <c r="AW697" s="81">
        <v>18.0</v>
      </c>
      <c r="AX697" s="81">
        <v>7.0</v>
      </c>
      <c r="AY697" s="81">
        <v>110.0</v>
      </c>
      <c r="AZ697" s="82">
        <v>5193.15245</v>
      </c>
      <c r="BA697" s="82">
        <v>5195.21199</v>
      </c>
      <c r="BB697" s="82">
        <v>5197.84375</v>
      </c>
      <c r="BC697" s="82">
        <v>5201.13965</v>
      </c>
      <c r="BD697" s="82">
        <v>5205.10207</v>
      </c>
      <c r="BE697" s="82">
        <v>5209.83205</v>
      </c>
      <c r="BF697" s="82">
        <v>5215.61402</v>
      </c>
      <c r="BG697" s="82">
        <v>5222.20984</v>
      </c>
      <c r="BH697" s="82">
        <v>5230.46441</v>
      </c>
      <c r="BI697" s="82">
        <v>5239.07108</v>
      </c>
      <c r="BJ697" s="82">
        <v>5247.75315</v>
      </c>
      <c r="BK697" s="82">
        <v>5257.18556</v>
      </c>
      <c r="BL697" s="82">
        <v>5267.30462</v>
      </c>
      <c r="BM697" s="82">
        <v>5277.79775</v>
      </c>
      <c r="BN697" s="82">
        <v>5288.98342</v>
      </c>
      <c r="BO697" s="82">
        <v>5300.71167</v>
      </c>
      <c r="BP697" s="82">
        <v>5313.12683</v>
      </c>
      <c r="BQ697" s="82">
        <v>5324.70557</v>
      </c>
      <c r="BR697" s="82">
        <v>5338.63703</v>
      </c>
      <c r="BS697" s="82">
        <v>5355.2346</v>
      </c>
      <c r="BT697" s="82">
        <v>5373.54325</v>
      </c>
      <c r="BU697" s="82">
        <v>5393.84867</v>
      </c>
      <c r="BV697" s="82">
        <v>5416.28456</v>
      </c>
      <c r="BW697" s="82">
        <v>5440.71338</v>
      </c>
      <c r="BX697" s="82">
        <v>5467.11401</v>
      </c>
      <c r="BY697" s="82">
        <v>5495.59737</v>
      </c>
      <c r="BZ697" s="82">
        <v>5526.71213</v>
      </c>
      <c r="CA697" s="82">
        <v>5560.2301</v>
      </c>
      <c r="CB697" s="82">
        <v>5308.15048</v>
      </c>
      <c r="CC697" s="82">
        <v>5347.10171</v>
      </c>
      <c r="CD697" s="82">
        <v>5389.56711</v>
      </c>
      <c r="CE697" s="82">
        <v>5370.05807</v>
      </c>
      <c r="CF697" s="82">
        <v>5343.56821</v>
      </c>
      <c r="CG697" s="82">
        <v>5309.37038</v>
      </c>
      <c r="CH697" s="82">
        <v>5265.78022</v>
      </c>
      <c r="CI697" s="82">
        <v>4922.38634</v>
      </c>
      <c r="CJ697" s="82">
        <v>4853.41452</v>
      </c>
      <c r="CK697" s="82">
        <v>4768.43022</v>
      </c>
    </row>
    <row r="698" ht="14.25" customHeight="1">
      <c r="E698" s="2"/>
      <c r="G698" s="81">
        <v>18.0</v>
      </c>
      <c r="H698" s="81">
        <v>7.0</v>
      </c>
      <c r="I698" s="81">
        <v>111.0</v>
      </c>
      <c r="J698" s="80">
        <v>5225.01672</v>
      </c>
      <c r="K698" s="80">
        <v>5227.08152</v>
      </c>
      <c r="L698" s="80">
        <v>5229.73192</v>
      </c>
      <c r="M698" s="80">
        <v>5233.02325</v>
      </c>
      <c r="N698" s="80">
        <v>5236.99514</v>
      </c>
      <c r="O698" s="80">
        <v>5241.74006</v>
      </c>
      <c r="P698" s="80">
        <v>5247.54443</v>
      </c>
      <c r="Q698" s="80">
        <v>5254.11264</v>
      </c>
      <c r="R698" s="80">
        <v>5262.37934</v>
      </c>
      <c r="S698" s="80">
        <v>5270.97281</v>
      </c>
      <c r="T698" s="80">
        <v>5279.63307</v>
      </c>
      <c r="U698" s="80">
        <v>5289.04914</v>
      </c>
      <c r="V698" s="80">
        <v>5299.11977</v>
      </c>
      <c r="W698" s="80">
        <v>5309.57667</v>
      </c>
      <c r="X698" s="80">
        <v>5320.6942</v>
      </c>
      <c r="Y698" s="80">
        <v>5332.39571</v>
      </c>
      <c r="Z698" s="80">
        <v>5344.56702</v>
      </c>
      <c r="AA698" s="80">
        <v>5356.18417</v>
      </c>
      <c r="AB698" s="80">
        <v>5370.17079</v>
      </c>
      <c r="AC698" s="80">
        <v>5386.71317</v>
      </c>
      <c r="AD698" s="80">
        <v>5404.98862</v>
      </c>
      <c r="AE698" s="80">
        <v>5425.27563</v>
      </c>
      <c r="AF698" s="80">
        <v>5447.66277</v>
      </c>
      <c r="AG698" s="80">
        <v>5472.03949</v>
      </c>
      <c r="AH698" s="80">
        <v>5498.37544</v>
      </c>
      <c r="AI698" s="80">
        <v>5526.78277</v>
      </c>
      <c r="AJ698" s="80">
        <v>5557.79514</v>
      </c>
      <c r="AK698" s="80">
        <v>5591.16628</v>
      </c>
      <c r="AL698" s="80">
        <v>5336.89475</v>
      </c>
      <c r="AM698" s="80">
        <v>5375.70787</v>
      </c>
      <c r="AN698" s="80">
        <v>5418.0548</v>
      </c>
      <c r="AO698" s="80">
        <v>5397.95685</v>
      </c>
      <c r="AP698" s="80">
        <v>5370.82452</v>
      </c>
      <c r="AQ698" s="80">
        <v>5335.88101</v>
      </c>
      <c r="AR698" s="80">
        <v>5291.36869</v>
      </c>
      <c r="AS698" s="80">
        <v>4944.88602</v>
      </c>
      <c r="AT698" s="80">
        <v>4874.67969</v>
      </c>
      <c r="AU698" s="80">
        <v>4788.23599</v>
      </c>
      <c r="AW698" s="81">
        <v>18.0</v>
      </c>
      <c r="AX698" s="81">
        <v>7.0</v>
      </c>
      <c r="AY698" s="81">
        <v>111.0</v>
      </c>
      <c r="AZ698" s="82">
        <v>5225.01672</v>
      </c>
      <c r="BA698" s="82">
        <v>5227.08152</v>
      </c>
      <c r="BB698" s="82">
        <v>5229.73192</v>
      </c>
      <c r="BC698" s="82">
        <v>5233.02325</v>
      </c>
      <c r="BD698" s="82">
        <v>5236.99514</v>
      </c>
      <c r="BE698" s="82">
        <v>5241.74006</v>
      </c>
      <c r="BF698" s="82">
        <v>5247.54443</v>
      </c>
      <c r="BG698" s="82">
        <v>5254.11264</v>
      </c>
      <c r="BH698" s="82">
        <v>5262.37934</v>
      </c>
      <c r="BI698" s="82">
        <v>5270.97281</v>
      </c>
      <c r="BJ698" s="82">
        <v>5279.63307</v>
      </c>
      <c r="BK698" s="82">
        <v>5289.04914</v>
      </c>
      <c r="BL698" s="82">
        <v>5299.11977</v>
      </c>
      <c r="BM698" s="82">
        <v>5309.57667</v>
      </c>
      <c r="BN698" s="82">
        <v>5320.6942</v>
      </c>
      <c r="BO698" s="82">
        <v>5332.39571</v>
      </c>
      <c r="BP698" s="82">
        <v>5344.56702</v>
      </c>
      <c r="BQ698" s="82">
        <v>5356.18417</v>
      </c>
      <c r="BR698" s="82">
        <v>5370.17079</v>
      </c>
      <c r="BS698" s="82">
        <v>5386.71317</v>
      </c>
      <c r="BT698" s="82">
        <v>5404.98862</v>
      </c>
      <c r="BU698" s="82">
        <v>5425.27563</v>
      </c>
      <c r="BV698" s="82">
        <v>5447.66277</v>
      </c>
      <c r="BW698" s="82">
        <v>5472.03949</v>
      </c>
      <c r="BX698" s="82">
        <v>5498.37544</v>
      </c>
      <c r="BY698" s="82">
        <v>5526.78277</v>
      </c>
      <c r="BZ698" s="82">
        <v>5557.79514</v>
      </c>
      <c r="CA698" s="82">
        <v>5591.16628</v>
      </c>
      <c r="CB698" s="82">
        <v>5336.89475</v>
      </c>
      <c r="CC698" s="82">
        <v>5375.70787</v>
      </c>
      <c r="CD698" s="82">
        <v>5418.0548</v>
      </c>
      <c r="CE698" s="82">
        <v>5397.95685</v>
      </c>
      <c r="CF698" s="82">
        <v>5370.82452</v>
      </c>
      <c r="CG698" s="82">
        <v>5335.88101</v>
      </c>
      <c r="CH698" s="82">
        <v>5291.36869</v>
      </c>
      <c r="CI698" s="82">
        <v>4944.88602</v>
      </c>
      <c r="CJ698" s="82">
        <v>4874.67969</v>
      </c>
      <c r="CK698" s="82">
        <v>4788.23599</v>
      </c>
    </row>
    <row r="699" ht="14.25" customHeight="1">
      <c r="E699" s="2"/>
      <c r="G699" s="81">
        <v>18.0</v>
      </c>
      <c r="H699" s="81">
        <v>7.0</v>
      </c>
      <c r="I699" s="81">
        <v>112.0</v>
      </c>
      <c r="J699" s="80">
        <v>5257.16839</v>
      </c>
      <c r="K699" s="80">
        <v>5259.23853</v>
      </c>
      <c r="L699" s="80">
        <v>5261.90772</v>
      </c>
      <c r="M699" s="80">
        <v>5265.19449</v>
      </c>
      <c r="N699" s="80">
        <v>5269.17598</v>
      </c>
      <c r="O699" s="80">
        <v>5273.93599</v>
      </c>
      <c r="P699" s="80">
        <v>5279.763</v>
      </c>
      <c r="Q699" s="80">
        <v>5286.30348</v>
      </c>
      <c r="R699" s="80">
        <v>5294.5825</v>
      </c>
      <c r="S699" s="80">
        <v>5303.1628</v>
      </c>
      <c r="T699" s="80">
        <v>5311.80121</v>
      </c>
      <c r="U699" s="80">
        <v>5321.20096</v>
      </c>
      <c r="V699" s="80">
        <v>5331.22296</v>
      </c>
      <c r="W699" s="80">
        <v>5341.64353</v>
      </c>
      <c r="X699" s="80">
        <v>5352.69261</v>
      </c>
      <c r="Y699" s="80">
        <v>5364.36736</v>
      </c>
      <c r="Z699" s="80">
        <v>5376.29336</v>
      </c>
      <c r="AA699" s="80">
        <v>5387.94934</v>
      </c>
      <c r="AB699" s="80">
        <v>5401.9917</v>
      </c>
      <c r="AC699" s="80">
        <v>5418.47877</v>
      </c>
      <c r="AD699" s="80">
        <v>5436.72106</v>
      </c>
      <c r="AE699" s="80">
        <v>5456.98984</v>
      </c>
      <c r="AF699" s="80">
        <v>5479.32826</v>
      </c>
      <c r="AG699" s="80">
        <v>5503.65293</v>
      </c>
      <c r="AH699" s="80">
        <v>5529.9242</v>
      </c>
      <c r="AI699" s="80">
        <v>5558.25549</v>
      </c>
      <c r="AJ699" s="80">
        <v>5589.16533</v>
      </c>
      <c r="AK699" s="80">
        <v>5622.38929</v>
      </c>
      <c r="AL699" s="80">
        <v>5365.90766</v>
      </c>
      <c r="AM699" s="80">
        <v>5404.58255</v>
      </c>
      <c r="AN699" s="80">
        <v>5446.81109</v>
      </c>
      <c r="AO699" s="80">
        <v>5426.12033</v>
      </c>
      <c r="AP699" s="80">
        <v>5398.34119</v>
      </c>
      <c r="AQ699" s="80">
        <v>5362.64696</v>
      </c>
      <c r="AR699" s="80">
        <v>5317.20628</v>
      </c>
      <c r="AS699" s="80">
        <v>4967.60989</v>
      </c>
      <c r="AT699" s="80">
        <v>4896.16074</v>
      </c>
      <c r="AU699" s="80">
        <v>4808.24785</v>
      </c>
      <c r="AW699" s="81">
        <v>18.0</v>
      </c>
      <c r="AX699" s="81">
        <v>7.0</v>
      </c>
      <c r="AY699" s="81">
        <v>112.0</v>
      </c>
      <c r="AZ699" s="82">
        <v>5257.16839</v>
      </c>
      <c r="BA699" s="82">
        <v>5259.23853</v>
      </c>
      <c r="BB699" s="82">
        <v>5261.90772</v>
      </c>
      <c r="BC699" s="82">
        <v>5265.19449</v>
      </c>
      <c r="BD699" s="82">
        <v>5269.17598</v>
      </c>
      <c r="BE699" s="82">
        <v>5273.93599</v>
      </c>
      <c r="BF699" s="82">
        <v>5279.763</v>
      </c>
      <c r="BG699" s="82">
        <v>5286.30348</v>
      </c>
      <c r="BH699" s="82">
        <v>5294.5825</v>
      </c>
      <c r="BI699" s="82">
        <v>5303.1628</v>
      </c>
      <c r="BJ699" s="82">
        <v>5311.80121</v>
      </c>
      <c r="BK699" s="82">
        <v>5321.20096</v>
      </c>
      <c r="BL699" s="82">
        <v>5331.22296</v>
      </c>
      <c r="BM699" s="82">
        <v>5341.64353</v>
      </c>
      <c r="BN699" s="82">
        <v>5352.69261</v>
      </c>
      <c r="BO699" s="82">
        <v>5364.36736</v>
      </c>
      <c r="BP699" s="82">
        <v>5376.29336</v>
      </c>
      <c r="BQ699" s="82">
        <v>5387.94934</v>
      </c>
      <c r="BR699" s="82">
        <v>5401.9917</v>
      </c>
      <c r="BS699" s="82">
        <v>5418.47877</v>
      </c>
      <c r="BT699" s="82">
        <v>5436.72106</v>
      </c>
      <c r="BU699" s="82">
        <v>5456.98984</v>
      </c>
      <c r="BV699" s="82">
        <v>5479.32826</v>
      </c>
      <c r="BW699" s="82">
        <v>5503.65293</v>
      </c>
      <c r="BX699" s="82">
        <v>5529.9242</v>
      </c>
      <c r="BY699" s="82">
        <v>5558.25549</v>
      </c>
      <c r="BZ699" s="82">
        <v>5589.16533</v>
      </c>
      <c r="CA699" s="82">
        <v>5622.38929</v>
      </c>
      <c r="CB699" s="82">
        <v>5365.90766</v>
      </c>
      <c r="CC699" s="82">
        <v>5404.58255</v>
      </c>
      <c r="CD699" s="82">
        <v>5446.81109</v>
      </c>
      <c r="CE699" s="82">
        <v>5426.12033</v>
      </c>
      <c r="CF699" s="82">
        <v>5398.34119</v>
      </c>
      <c r="CG699" s="82">
        <v>5362.64696</v>
      </c>
      <c r="CH699" s="82">
        <v>5317.20628</v>
      </c>
      <c r="CI699" s="82">
        <v>4967.60989</v>
      </c>
      <c r="CJ699" s="82">
        <v>4896.16074</v>
      </c>
      <c r="CK699" s="82">
        <v>4808.24785</v>
      </c>
    </row>
    <row r="700" ht="14.25" customHeight="1">
      <c r="E700" s="2"/>
      <c r="G700" s="81">
        <v>18.0</v>
      </c>
      <c r="H700" s="81">
        <v>7.0</v>
      </c>
      <c r="I700" s="81">
        <v>113.0</v>
      </c>
      <c r="J700" s="80">
        <v>5289.61025</v>
      </c>
      <c r="K700" s="80">
        <v>5291.68579</v>
      </c>
      <c r="L700" s="80">
        <v>5294.37395</v>
      </c>
      <c r="M700" s="80">
        <v>5297.65617</v>
      </c>
      <c r="N700" s="80">
        <v>5301.64737</v>
      </c>
      <c r="O700" s="80">
        <v>5306.42264</v>
      </c>
      <c r="P700" s="80">
        <v>5312.27251</v>
      </c>
      <c r="Q700" s="80">
        <v>5318.78516</v>
      </c>
      <c r="R700" s="80">
        <v>5327.0767</v>
      </c>
      <c r="S700" s="80">
        <v>5335.64386</v>
      </c>
      <c r="T700" s="80">
        <v>5344.26038</v>
      </c>
      <c r="U700" s="80">
        <v>5353.64381</v>
      </c>
      <c r="V700" s="80">
        <v>5363.61699</v>
      </c>
      <c r="W700" s="80">
        <v>5374.00112</v>
      </c>
      <c r="X700" s="80">
        <v>5384.98145</v>
      </c>
      <c r="Y700" s="80">
        <v>5396.62941</v>
      </c>
      <c r="Z700" s="80">
        <v>5408.30862</v>
      </c>
      <c r="AA700" s="80">
        <v>5420.00386</v>
      </c>
      <c r="AB700" s="80">
        <v>5434.10254</v>
      </c>
      <c r="AC700" s="80">
        <v>5450.53416</v>
      </c>
      <c r="AD700" s="80">
        <v>5468.74336</v>
      </c>
      <c r="AE700" s="80">
        <v>5488.9941</v>
      </c>
      <c r="AF700" s="80">
        <v>5511.28382</v>
      </c>
      <c r="AG700" s="80">
        <v>5535.55648</v>
      </c>
      <c r="AH700" s="80">
        <v>5561.76308</v>
      </c>
      <c r="AI700" s="80">
        <v>5590.01828</v>
      </c>
      <c r="AJ700" s="80">
        <v>5620.82547</v>
      </c>
      <c r="AK700" s="80">
        <v>5653.90189</v>
      </c>
      <c r="AL700" s="80">
        <v>5395.19181</v>
      </c>
      <c r="AM700" s="80">
        <v>5433.72832</v>
      </c>
      <c r="AN700" s="80">
        <v>5475.83855</v>
      </c>
      <c r="AO700" s="80">
        <v>5454.55104</v>
      </c>
      <c r="AP700" s="80">
        <v>5426.12072</v>
      </c>
      <c r="AQ700" s="80">
        <v>5389.67067</v>
      </c>
      <c r="AR700" s="80">
        <v>5343.29538</v>
      </c>
      <c r="AS700" s="80">
        <v>4990.56004</v>
      </c>
      <c r="AT700" s="80">
        <v>4917.85967</v>
      </c>
      <c r="AU700" s="80">
        <v>4828.46774</v>
      </c>
      <c r="AW700" s="81">
        <v>18.0</v>
      </c>
      <c r="AX700" s="81">
        <v>7.0</v>
      </c>
      <c r="AY700" s="81">
        <v>113.0</v>
      </c>
      <c r="AZ700" s="82">
        <v>5289.61025</v>
      </c>
      <c r="BA700" s="82">
        <v>5291.68579</v>
      </c>
      <c r="BB700" s="82">
        <v>5294.37395</v>
      </c>
      <c r="BC700" s="82">
        <v>5297.65617</v>
      </c>
      <c r="BD700" s="82">
        <v>5301.64737</v>
      </c>
      <c r="BE700" s="82">
        <v>5306.42264</v>
      </c>
      <c r="BF700" s="82">
        <v>5312.27251</v>
      </c>
      <c r="BG700" s="82">
        <v>5318.78516</v>
      </c>
      <c r="BH700" s="82">
        <v>5327.0767</v>
      </c>
      <c r="BI700" s="82">
        <v>5335.64386</v>
      </c>
      <c r="BJ700" s="82">
        <v>5344.26038</v>
      </c>
      <c r="BK700" s="82">
        <v>5353.64381</v>
      </c>
      <c r="BL700" s="82">
        <v>5363.61699</v>
      </c>
      <c r="BM700" s="82">
        <v>5374.00112</v>
      </c>
      <c r="BN700" s="82">
        <v>5384.98145</v>
      </c>
      <c r="BO700" s="82">
        <v>5396.62941</v>
      </c>
      <c r="BP700" s="82">
        <v>5408.30862</v>
      </c>
      <c r="BQ700" s="82">
        <v>5420.00386</v>
      </c>
      <c r="BR700" s="82">
        <v>5434.10254</v>
      </c>
      <c r="BS700" s="82">
        <v>5450.53416</v>
      </c>
      <c r="BT700" s="82">
        <v>5468.74336</v>
      </c>
      <c r="BU700" s="82">
        <v>5488.9941</v>
      </c>
      <c r="BV700" s="82">
        <v>5511.28382</v>
      </c>
      <c r="BW700" s="82">
        <v>5535.55648</v>
      </c>
      <c r="BX700" s="82">
        <v>5561.76308</v>
      </c>
      <c r="BY700" s="82">
        <v>5590.01828</v>
      </c>
      <c r="BZ700" s="82">
        <v>5620.82547</v>
      </c>
      <c r="CA700" s="82">
        <v>5653.90189</v>
      </c>
      <c r="CB700" s="82">
        <v>5395.19181</v>
      </c>
      <c r="CC700" s="82">
        <v>5433.72832</v>
      </c>
      <c r="CD700" s="82">
        <v>5475.83855</v>
      </c>
      <c r="CE700" s="82">
        <v>5454.55104</v>
      </c>
      <c r="CF700" s="82">
        <v>5426.12072</v>
      </c>
      <c r="CG700" s="82">
        <v>5389.67067</v>
      </c>
      <c r="CH700" s="82">
        <v>5343.29538</v>
      </c>
      <c r="CI700" s="82">
        <v>4990.56004</v>
      </c>
      <c r="CJ700" s="82">
        <v>4917.85967</v>
      </c>
      <c r="CK700" s="82">
        <v>4828.46774</v>
      </c>
    </row>
    <row r="701" ht="14.25" customHeight="1">
      <c r="E701" s="2"/>
      <c r="G701" s="81">
        <v>18.0</v>
      </c>
      <c r="H701" s="81">
        <v>7.0</v>
      </c>
      <c r="I701" s="81">
        <v>114.0</v>
      </c>
      <c r="J701" s="80">
        <v>5322.34513</v>
      </c>
      <c r="K701" s="80">
        <v>5324.42613</v>
      </c>
      <c r="L701" s="80">
        <v>5327.13342</v>
      </c>
      <c r="M701" s="80">
        <v>5330.4111</v>
      </c>
      <c r="N701" s="80">
        <v>5334.41213</v>
      </c>
      <c r="O701" s="80">
        <v>5339.20283</v>
      </c>
      <c r="P701" s="80">
        <v>5345.07581</v>
      </c>
      <c r="Q701" s="80">
        <v>5351.56052</v>
      </c>
      <c r="R701" s="80">
        <v>5359.86477</v>
      </c>
      <c r="S701" s="80">
        <v>5368.41879</v>
      </c>
      <c r="T701" s="80">
        <v>5377.0134</v>
      </c>
      <c r="U701" s="80">
        <v>5386.38053</v>
      </c>
      <c r="V701" s="80">
        <v>5396.30468</v>
      </c>
      <c r="W701" s="80">
        <v>5406.65227</v>
      </c>
      <c r="X701" s="80">
        <v>5417.56352</v>
      </c>
      <c r="Y701" s="80">
        <v>5429.18468</v>
      </c>
      <c r="Z701" s="80">
        <v>5440.6156</v>
      </c>
      <c r="AA701" s="80">
        <v>5452.35054</v>
      </c>
      <c r="AB701" s="80">
        <v>5466.50612</v>
      </c>
      <c r="AC701" s="80">
        <v>5482.88216</v>
      </c>
      <c r="AD701" s="80">
        <v>5501.05832</v>
      </c>
      <c r="AE701" s="80">
        <v>5521.29121</v>
      </c>
      <c r="AF701" s="80">
        <v>5543.53225</v>
      </c>
      <c r="AG701" s="80">
        <v>5567.75295</v>
      </c>
      <c r="AH701" s="80">
        <v>5593.89487</v>
      </c>
      <c r="AI701" s="80">
        <v>5622.07396</v>
      </c>
      <c r="AJ701" s="80">
        <v>5652.77835</v>
      </c>
      <c r="AK701" s="80">
        <v>5685.70687</v>
      </c>
      <c r="AL701" s="80">
        <v>5424.74981</v>
      </c>
      <c r="AM701" s="80">
        <v>5463.14779</v>
      </c>
      <c r="AN701" s="80">
        <v>5505.1398</v>
      </c>
      <c r="AO701" s="80">
        <v>5483.25152</v>
      </c>
      <c r="AP701" s="80">
        <v>5454.1656</v>
      </c>
      <c r="AQ701" s="80">
        <v>5416.95459</v>
      </c>
      <c r="AR701" s="80">
        <v>5369.63835</v>
      </c>
      <c r="AS701" s="80">
        <v>5013.73863</v>
      </c>
      <c r="AT701" s="80">
        <v>4939.77854</v>
      </c>
      <c r="AU701" s="80">
        <v>4848.89759</v>
      </c>
      <c r="AW701" s="81">
        <v>18.0</v>
      </c>
      <c r="AX701" s="81">
        <v>7.0</v>
      </c>
      <c r="AY701" s="81">
        <v>114.0</v>
      </c>
      <c r="AZ701" s="82">
        <v>5322.34513</v>
      </c>
      <c r="BA701" s="82">
        <v>5324.42613</v>
      </c>
      <c r="BB701" s="82">
        <v>5327.13342</v>
      </c>
      <c r="BC701" s="82">
        <v>5330.4111</v>
      </c>
      <c r="BD701" s="82">
        <v>5334.41213</v>
      </c>
      <c r="BE701" s="82">
        <v>5339.20283</v>
      </c>
      <c r="BF701" s="82">
        <v>5345.07581</v>
      </c>
      <c r="BG701" s="82">
        <v>5351.56052</v>
      </c>
      <c r="BH701" s="82">
        <v>5359.86477</v>
      </c>
      <c r="BI701" s="82">
        <v>5368.41879</v>
      </c>
      <c r="BJ701" s="82">
        <v>5377.0134</v>
      </c>
      <c r="BK701" s="82">
        <v>5386.38053</v>
      </c>
      <c r="BL701" s="82">
        <v>5396.30468</v>
      </c>
      <c r="BM701" s="82">
        <v>5406.65227</v>
      </c>
      <c r="BN701" s="82">
        <v>5417.56352</v>
      </c>
      <c r="BO701" s="82">
        <v>5429.18468</v>
      </c>
      <c r="BP701" s="82">
        <v>5440.6156</v>
      </c>
      <c r="BQ701" s="82">
        <v>5452.35054</v>
      </c>
      <c r="BR701" s="82">
        <v>5466.50612</v>
      </c>
      <c r="BS701" s="82">
        <v>5482.88216</v>
      </c>
      <c r="BT701" s="82">
        <v>5501.05832</v>
      </c>
      <c r="BU701" s="82">
        <v>5521.29121</v>
      </c>
      <c r="BV701" s="82">
        <v>5543.53225</v>
      </c>
      <c r="BW701" s="82">
        <v>5567.75295</v>
      </c>
      <c r="BX701" s="82">
        <v>5593.89487</v>
      </c>
      <c r="BY701" s="82">
        <v>5622.07396</v>
      </c>
      <c r="BZ701" s="82">
        <v>5652.77835</v>
      </c>
      <c r="CA701" s="82">
        <v>5685.70687</v>
      </c>
      <c r="CB701" s="82">
        <v>5424.74981</v>
      </c>
      <c r="CC701" s="82">
        <v>5463.14779</v>
      </c>
      <c r="CD701" s="82">
        <v>5505.1398</v>
      </c>
      <c r="CE701" s="82">
        <v>5483.25152</v>
      </c>
      <c r="CF701" s="82">
        <v>5454.1656</v>
      </c>
      <c r="CG701" s="82">
        <v>5416.95459</v>
      </c>
      <c r="CH701" s="82">
        <v>5369.63835</v>
      </c>
      <c r="CI701" s="82">
        <v>5013.73863</v>
      </c>
      <c r="CJ701" s="82">
        <v>4939.77854</v>
      </c>
      <c r="CK701" s="82">
        <v>4848.89759</v>
      </c>
    </row>
    <row r="702" ht="14.25" customHeight="1">
      <c r="E702" s="2"/>
      <c r="G702" s="81">
        <v>18.0</v>
      </c>
      <c r="H702" s="81">
        <v>7.0</v>
      </c>
      <c r="I702" s="81">
        <v>115.0</v>
      </c>
      <c r="J702" s="80">
        <v>5355.37587</v>
      </c>
      <c r="K702" s="80">
        <v>5357.4624</v>
      </c>
      <c r="L702" s="80">
        <v>5360.18898</v>
      </c>
      <c r="M702" s="80">
        <v>5363.46213</v>
      </c>
      <c r="N702" s="80">
        <v>5367.47312</v>
      </c>
      <c r="O702" s="80">
        <v>5372.27942</v>
      </c>
      <c r="P702" s="80">
        <v>5378.17573</v>
      </c>
      <c r="Q702" s="80">
        <v>5384.63239</v>
      </c>
      <c r="R702" s="80">
        <v>5392.94955</v>
      </c>
      <c r="S702" s="80">
        <v>5401.49048</v>
      </c>
      <c r="T702" s="80">
        <v>5410.06312</v>
      </c>
      <c r="U702" s="80">
        <v>5419.41397</v>
      </c>
      <c r="V702" s="80">
        <v>5429.28889</v>
      </c>
      <c r="W702" s="80">
        <v>5439.59983</v>
      </c>
      <c r="X702" s="80">
        <v>5450.44168</v>
      </c>
      <c r="Y702" s="80">
        <v>5462.03602</v>
      </c>
      <c r="Z702" s="80">
        <v>5473.21712</v>
      </c>
      <c r="AA702" s="80">
        <v>5484.9922</v>
      </c>
      <c r="AB702" s="80">
        <v>5499.20527</v>
      </c>
      <c r="AC702" s="80">
        <v>5515.52561</v>
      </c>
      <c r="AD702" s="80">
        <v>5533.66878</v>
      </c>
      <c r="AE702" s="80">
        <v>5553.88401</v>
      </c>
      <c r="AF702" s="80">
        <v>5576.07639</v>
      </c>
      <c r="AG702" s="80">
        <v>5600.24516</v>
      </c>
      <c r="AH702" s="80">
        <v>5626.3224</v>
      </c>
      <c r="AI702" s="80">
        <v>5654.42536</v>
      </c>
      <c r="AJ702" s="80">
        <v>5685.02682</v>
      </c>
      <c r="AK702" s="80">
        <v>5717.80706</v>
      </c>
      <c r="AL702" s="80">
        <v>5454.58428</v>
      </c>
      <c r="AM702" s="80">
        <v>5492.84359</v>
      </c>
      <c r="AN702" s="80">
        <v>5534.71746</v>
      </c>
      <c r="AO702" s="80">
        <v>5512.22438</v>
      </c>
      <c r="AP702" s="80">
        <v>5482.47839</v>
      </c>
      <c r="AQ702" s="80">
        <v>5444.50122</v>
      </c>
      <c r="AR702" s="80">
        <v>5396.23763</v>
      </c>
      <c r="AS702" s="80">
        <v>5037.14781</v>
      </c>
      <c r="AT702" s="80">
        <v>4961.91941</v>
      </c>
      <c r="AU702" s="80">
        <v>4869.53936</v>
      </c>
      <c r="AW702" s="81">
        <v>18.0</v>
      </c>
      <c r="AX702" s="81">
        <v>7.0</v>
      </c>
      <c r="AY702" s="81">
        <v>115.0</v>
      </c>
      <c r="AZ702" s="82">
        <v>5355.37587</v>
      </c>
      <c r="BA702" s="82">
        <v>5357.4624</v>
      </c>
      <c r="BB702" s="82">
        <v>5360.18898</v>
      </c>
      <c r="BC702" s="82">
        <v>5363.46213</v>
      </c>
      <c r="BD702" s="82">
        <v>5367.47312</v>
      </c>
      <c r="BE702" s="82">
        <v>5372.27942</v>
      </c>
      <c r="BF702" s="82">
        <v>5378.17573</v>
      </c>
      <c r="BG702" s="82">
        <v>5384.63239</v>
      </c>
      <c r="BH702" s="82">
        <v>5392.94955</v>
      </c>
      <c r="BI702" s="82">
        <v>5401.49048</v>
      </c>
      <c r="BJ702" s="82">
        <v>5410.06312</v>
      </c>
      <c r="BK702" s="82">
        <v>5419.41397</v>
      </c>
      <c r="BL702" s="82">
        <v>5429.28889</v>
      </c>
      <c r="BM702" s="82">
        <v>5439.59983</v>
      </c>
      <c r="BN702" s="82">
        <v>5450.44168</v>
      </c>
      <c r="BO702" s="82">
        <v>5462.03602</v>
      </c>
      <c r="BP702" s="82">
        <v>5473.21712</v>
      </c>
      <c r="BQ702" s="82">
        <v>5484.9922</v>
      </c>
      <c r="BR702" s="82">
        <v>5499.20527</v>
      </c>
      <c r="BS702" s="82">
        <v>5515.52561</v>
      </c>
      <c r="BT702" s="82">
        <v>5533.66878</v>
      </c>
      <c r="BU702" s="82">
        <v>5553.88401</v>
      </c>
      <c r="BV702" s="82">
        <v>5576.07639</v>
      </c>
      <c r="BW702" s="82">
        <v>5600.24516</v>
      </c>
      <c r="BX702" s="82">
        <v>5626.3224</v>
      </c>
      <c r="BY702" s="82">
        <v>5654.42536</v>
      </c>
      <c r="BZ702" s="82">
        <v>5685.02682</v>
      </c>
      <c r="CA702" s="82">
        <v>5717.80706</v>
      </c>
      <c r="CB702" s="82">
        <v>5454.58428</v>
      </c>
      <c r="CC702" s="82">
        <v>5492.84359</v>
      </c>
      <c r="CD702" s="82">
        <v>5534.71746</v>
      </c>
      <c r="CE702" s="82">
        <v>5512.22438</v>
      </c>
      <c r="CF702" s="82">
        <v>5482.47839</v>
      </c>
      <c r="CG702" s="82">
        <v>5444.50122</v>
      </c>
      <c r="CH702" s="82">
        <v>5396.23763</v>
      </c>
      <c r="CI702" s="82">
        <v>5037.14781</v>
      </c>
      <c r="CJ702" s="82">
        <v>4961.91941</v>
      </c>
      <c r="CK702" s="82">
        <v>4869.53936</v>
      </c>
    </row>
    <row r="703" ht="14.25" customHeight="1">
      <c r="E703" s="2"/>
      <c r="G703" s="81">
        <v>18.0</v>
      </c>
      <c r="H703" s="81">
        <v>7.0</v>
      </c>
      <c r="I703" s="81">
        <v>116.0</v>
      </c>
      <c r="J703" s="80">
        <v>5388.70536</v>
      </c>
      <c r="K703" s="80">
        <v>5390.79748</v>
      </c>
      <c r="L703" s="80">
        <v>5393.54353</v>
      </c>
      <c r="M703" s="80">
        <v>5396.81216</v>
      </c>
      <c r="N703" s="80">
        <v>5400.83321</v>
      </c>
      <c r="O703" s="80">
        <v>5405.65529</v>
      </c>
      <c r="P703" s="80">
        <v>5411.57517</v>
      </c>
      <c r="Q703" s="80">
        <v>5418.00368</v>
      </c>
      <c r="R703" s="80">
        <v>5426.33395</v>
      </c>
      <c r="S703" s="80">
        <v>5434.86179</v>
      </c>
      <c r="T703" s="80">
        <v>5443.41243</v>
      </c>
      <c r="U703" s="80">
        <v>5452.74701</v>
      </c>
      <c r="V703" s="80">
        <v>5462.57249</v>
      </c>
      <c r="W703" s="80">
        <v>5472.84667</v>
      </c>
      <c r="X703" s="80">
        <v>5483.6188</v>
      </c>
      <c r="Y703" s="80">
        <v>5495.1863</v>
      </c>
      <c r="Z703" s="80">
        <v>5506.11606</v>
      </c>
      <c r="AA703" s="80">
        <v>5517.93172</v>
      </c>
      <c r="AB703" s="80">
        <v>5532.20287</v>
      </c>
      <c r="AC703" s="80">
        <v>5548.46738</v>
      </c>
      <c r="AD703" s="80">
        <v>5566.5776</v>
      </c>
      <c r="AE703" s="80">
        <v>5586.77536</v>
      </c>
      <c r="AF703" s="80">
        <v>5608.91911</v>
      </c>
      <c r="AG703" s="80">
        <v>5633.03599</v>
      </c>
      <c r="AH703" s="80">
        <v>5659.04855</v>
      </c>
      <c r="AI703" s="80">
        <v>5687.07535</v>
      </c>
      <c r="AJ703" s="80">
        <v>5717.57371</v>
      </c>
      <c r="AK703" s="80">
        <v>5750.20531</v>
      </c>
      <c r="AL703" s="80">
        <v>5484.69789</v>
      </c>
      <c r="AM703" s="80">
        <v>5522.81838</v>
      </c>
      <c r="AN703" s="80">
        <v>5564.57418</v>
      </c>
      <c r="AO703" s="80">
        <v>5541.47222</v>
      </c>
      <c r="AP703" s="80">
        <v>5511.06166</v>
      </c>
      <c r="AQ703" s="80">
        <v>5472.31305</v>
      </c>
      <c r="AR703" s="80">
        <v>5423.09566</v>
      </c>
      <c r="AS703" s="80">
        <v>5060.78976</v>
      </c>
      <c r="AT703" s="80">
        <v>4984.28439</v>
      </c>
      <c r="AU703" s="80">
        <v>4890.39503</v>
      </c>
      <c r="AW703" s="81">
        <v>18.0</v>
      </c>
      <c r="AX703" s="81">
        <v>7.0</v>
      </c>
      <c r="AY703" s="81">
        <v>116.0</v>
      </c>
      <c r="AZ703" s="82">
        <v>5388.70536</v>
      </c>
      <c r="BA703" s="82">
        <v>5390.79748</v>
      </c>
      <c r="BB703" s="82">
        <v>5393.54353</v>
      </c>
      <c r="BC703" s="82">
        <v>5396.81216</v>
      </c>
      <c r="BD703" s="82">
        <v>5400.83321</v>
      </c>
      <c r="BE703" s="82">
        <v>5405.65529</v>
      </c>
      <c r="BF703" s="82">
        <v>5411.57517</v>
      </c>
      <c r="BG703" s="82">
        <v>5418.00368</v>
      </c>
      <c r="BH703" s="82">
        <v>5426.33395</v>
      </c>
      <c r="BI703" s="82">
        <v>5434.86179</v>
      </c>
      <c r="BJ703" s="82">
        <v>5443.41243</v>
      </c>
      <c r="BK703" s="82">
        <v>5452.74701</v>
      </c>
      <c r="BL703" s="82">
        <v>5462.57249</v>
      </c>
      <c r="BM703" s="82">
        <v>5472.84667</v>
      </c>
      <c r="BN703" s="82">
        <v>5483.6188</v>
      </c>
      <c r="BO703" s="82">
        <v>5495.1863</v>
      </c>
      <c r="BP703" s="82">
        <v>5506.11606</v>
      </c>
      <c r="BQ703" s="82">
        <v>5517.93172</v>
      </c>
      <c r="BR703" s="82">
        <v>5532.20287</v>
      </c>
      <c r="BS703" s="82">
        <v>5548.46738</v>
      </c>
      <c r="BT703" s="82">
        <v>5566.5776</v>
      </c>
      <c r="BU703" s="82">
        <v>5586.77536</v>
      </c>
      <c r="BV703" s="82">
        <v>5608.91911</v>
      </c>
      <c r="BW703" s="82">
        <v>5633.03599</v>
      </c>
      <c r="BX703" s="82">
        <v>5659.04855</v>
      </c>
      <c r="BY703" s="82">
        <v>5687.07535</v>
      </c>
      <c r="BZ703" s="82">
        <v>5717.57371</v>
      </c>
      <c r="CA703" s="82">
        <v>5750.20531</v>
      </c>
      <c r="CB703" s="82">
        <v>5484.69789</v>
      </c>
      <c r="CC703" s="82">
        <v>5522.81838</v>
      </c>
      <c r="CD703" s="82">
        <v>5564.57418</v>
      </c>
      <c r="CE703" s="82">
        <v>5541.47222</v>
      </c>
      <c r="CF703" s="82">
        <v>5511.06166</v>
      </c>
      <c r="CG703" s="82">
        <v>5472.31305</v>
      </c>
      <c r="CH703" s="82">
        <v>5423.09566</v>
      </c>
      <c r="CI703" s="82">
        <v>5060.78976</v>
      </c>
      <c r="CJ703" s="82">
        <v>4984.28439</v>
      </c>
      <c r="CK703" s="82">
        <v>4890.39503</v>
      </c>
    </row>
    <row r="704" ht="14.25" customHeight="1">
      <c r="E704" s="2"/>
      <c r="G704" s="81">
        <v>18.0</v>
      </c>
      <c r="H704" s="81">
        <v>7.0</v>
      </c>
      <c r="I704" s="81">
        <v>117.0</v>
      </c>
      <c r="J704" s="80">
        <v>5422.3365</v>
      </c>
      <c r="K704" s="80">
        <v>5424.43428</v>
      </c>
      <c r="L704" s="80">
        <v>5427.19997</v>
      </c>
      <c r="M704" s="80">
        <v>5430.46409</v>
      </c>
      <c r="N704" s="80">
        <v>5434.49534</v>
      </c>
      <c r="O704" s="80">
        <v>5439.33336</v>
      </c>
      <c r="P704" s="80">
        <v>5445.27706</v>
      </c>
      <c r="Q704" s="80">
        <v>5451.67729</v>
      </c>
      <c r="R704" s="80">
        <v>5460.02086</v>
      </c>
      <c r="S704" s="80">
        <v>5468.53564</v>
      </c>
      <c r="T704" s="80">
        <v>5477.06426</v>
      </c>
      <c r="U704" s="80">
        <v>5486.38257</v>
      </c>
      <c r="V704" s="80">
        <v>5496.15841</v>
      </c>
      <c r="W704" s="80">
        <v>5506.39571</v>
      </c>
      <c r="X704" s="80">
        <v>5517.09779</v>
      </c>
      <c r="Y704" s="80">
        <v>5528.63843</v>
      </c>
      <c r="Z704" s="80">
        <v>5539.3153</v>
      </c>
      <c r="AA704" s="80">
        <v>5551.17198</v>
      </c>
      <c r="AB704" s="80">
        <v>5565.50182</v>
      </c>
      <c r="AC704" s="80">
        <v>5581.71035</v>
      </c>
      <c r="AD704" s="80">
        <v>5599.78769</v>
      </c>
      <c r="AE704" s="80">
        <v>5619.96816</v>
      </c>
      <c r="AF704" s="80">
        <v>5642.0633</v>
      </c>
      <c r="AG704" s="80">
        <v>5666.12833</v>
      </c>
      <c r="AH704" s="80">
        <v>5692.0762</v>
      </c>
      <c r="AI704" s="80">
        <v>5720.0268</v>
      </c>
      <c r="AJ704" s="80">
        <v>5750.42193</v>
      </c>
      <c r="AK704" s="80">
        <v>5782.90451</v>
      </c>
      <c r="AL704" s="80">
        <v>5515.09335</v>
      </c>
      <c r="AM704" s="80">
        <v>5553.07485</v>
      </c>
      <c r="AN704" s="80">
        <v>5594.71266</v>
      </c>
      <c r="AO704" s="80">
        <v>5570.99769</v>
      </c>
      <c r="AP704" s="80">
        <v>5539.91799</v>
      </c>
      <c r="AQ704" s="80">
        <v>5500.39263</v>
      </c>
      <c r="AR704" s="80">
        <v>5450.2149</v>
      </c>
      <c r="AS704" s="80">
        <v>5084.6667</v>
      </c>
      <c r="AT704" s="80">
        <v>5006.87557</v>
      </c>
      <c r="AU704" s="80">
        <v>4911.46661</v>
      </c>
      <c r="AW704" s="81">
        <v>18.0</v>
      </c>
      <c r="AX704" s="81">
        <v>7.0</v>
      </c>
      <c r="AY704" s="81">
        <v>117.0</v>
      </c>
      <c r="AZ704" s="82">
        <v>5422.3365</v>
      </c>
      <c r="BA704" s="82">
        <v>5424.43428</v>
      </c>
      <c r="BB704" s="82">
        <v>5427.19997</v>
      </c>
      <c r="BC704" s="82">
        <v>5430.46409</v>
      </c>
      <c r="BD704" s="82">
        <v>5434.49534</v>
      </c>
      <c r="BE704" s="82">
        <v>5439.33336</v>
      </c>
      <c r="BF704" s="82">
        <v>5445.27706</v>
      </c>
      <c r="BG704" s="82">
        <v>5451.67729</v>
      </c>
      <c r="BH704" s="82">
        <v>5460.02086</v>
      </c>
      <c r="BI704" s="82">
        <v>5468.53564</v>
      </c>
      <c r="BJ704" s="82">
        <v>5477.06426</v>
      </c>
      <c r="BK704" s="82">
        <v>5486.38257</v>
      </c>
      <c r="BL704" s="82">
        <v>5496.15841</v>
      </c>
      <c r="BM704" s="82">
        <v>5506.39571</v>
      </c>
      <c r="BN704" s="82">
        <v>5517.09779</v>
      </c>
      <c r="BO704" s="82">
        <v>5528.63843</v>
      </c>
      <c r="BP704" s="82">
        <v>5539.3153</v>
      </c>
      <c r="BQ704" s="82">
        <v>5551.17198</v>
      </c>
      <c r="BR704" s="82">
        <v>5565.50182</v>
      </c>
      <c r="BS704" s="82">
        <v>5581.71035</v>
      </c>
      <c r="BT704" s="82">
        <v>5599.78769</v>
      </c>
      <c r="BU704" s="82">
        <v>5619.96816</v>
      </c>
      <c r="BV704" s="82">
        <v>5642.0633</v>
      </c>
      <c r="BW704" s="82">
        <v>5666.12833</v>
      </c>
      <c r="BX704" s="82">
        <v>5692.0762</v>
      </c>
      <c r="BY704" s="82">
        <v>5720.0268</v>
      </c>
      <c r="BZ704" s="82">
        <v>5750.42193</v>
      </c>
      <c r="CA704" s="82">
        <v>5782.90451</v>
      </c>
      <c r="CB704" s="82">
        <v>5515.09335</v>
      </c>
      <c r="CC704" s="82">
        <v>5553.07485</v>
      </c>
      <c r="CD704" s="82">
        <v>5594.71266</v>
      </c>
      <c r="CE704" s="82">
        <v>5570.99769</v>
      </c>
      <c r="CF704" s="82">
        <v>5539.91799</v>
      </c>
      <c r="CG704" s="82">
        <v>5500.39263</v>
      </c>
      <c r="CH704" s="82">
        <v>5450.2149</v>
      </c>
      <c r="CI704" s="82">
        <v>5084.6667</v>
      </c>
      <c r="CJ704" s="82">
        <v>5006.87557</v>
      </c>
      <c r="CK704" s="82">
        <v>4911.46661</v>
      </c>
    </row>
    <row r="705" ht="14.25" customHeight="1">
      <c r="E705" s="2"/>
      <c r="G705" s="81">
        <v>18.0</v>
      </c>
      <c r="H705" s="81">
        <v>7.0</v>
      </c>
      <c r="I705" s="81">
        <v>118.0</v>
      </c>
      <c r="J705" s="80">
        <v>5456.27223</v>
      </c>
      <c r="K705" s="80">
        <v>5458.37574</v>
      </c>
      <c r="L705" s="80">
        <v>5461.16124</v>
      </c>
      <c r="M705" s="80">
        <v>5464.42086</v>
      </c>
      <c r="N705" s="80">
        <v>5468.46243</v>
      </c>
      <c r="O705" s="80">
        <v>5473.31657</v>
      </c>
      <c r="P705" s="80">
        <v>5479.28433</v>
      </c>
      <c r="Q705" s="80">
        <v>5485.65618</v>
      </c>
      <c r="R705" s="80">
        <v>5494.01326</v>
      </c>
      <c r="S705" s="80">
        <v>5502.515</v>
      </c>
      <c r="T705" s="80">
        <v>5511.02154</v>
      </c>
      <c r="U705" s="80">
        <v>5520.32361</v>
      </c>
      <c r="V705" s="80">
        <v>5530.04959</v>
      </c>
      <c r="W705" s="80">
        <v>5540.2499</v>
      </c>
      <c r="X705" s="80">
        <v>5550.88159</v>
      </c>
      <c r="Y705" s="80">
        <v>5562.39535</v>
      </c>
      <c r="Z705" s="80">
        <v>5572.81776</v>
      </c>
      <c r="AA705" s="80">
        <v>5584.71592</v>
      </c>
      <c r="AB705" s="80">
        <v>5599.10505</v>
      </c>
      <c r="AC705" s="80">
        <v>5615.25747</v>
      </c>
      <c r="AD705" s="80">
        <v>5633.30197</v>
      </c>
      <c r="AE705" s="80">
        <v>5653.46535</v>
      </c>
      <c r="AF705" s="80">
        <v>5675.51189</v>
      </c>
      <c r="AG705" s="80">
        <v>5699.52512</v>
      </c>
      <c r="AH705" s="80">
        <v>5725.40829</v>
      </c>
      <c r="AI705" s="80">
        <v>5753.28265</v>
      </c>
      <c r="AJ705" s="80">
        <v>5783.5744</v>
      </c>
      <c r="AK705" s="80">
        <v>5815.90756</v>
      </c>
      <c r="AL705" s="80">
        <v>5545.77337</v>
      </c>
      <c r="AM705" s="80">
        <v>5583.61573</v>
      </c>
      <c r="AN705" s="80">
        <v>5625.13561</v>
      </c>
      <c r="AO705" s="80">
        <v>5600.80347</v>
      </c>
      <c r="AP705" s="80">
        <v>5569.05001</v>
      </c>
      <c r="AQ705" s="80">
        <v>5528.74253</v>
      </c>
      <c r="AR705" s="80">
        <v>5477.59786</v>
      </c>
      <c r="AS705" s="80">
        <v>5108.78085</v>
      </c>
      <c r="AT705" s="80">
        <v>5029.69511</v>
      </c>
      <c r="AU705" s="80">
        <v>4932.75612</v>
      </c>
      <c r="AW705" s="81">
        <v>18.0</v>
      </c>
      <c r="AX705" s="81">
        <v>7.0</v>
      </c>
      <c r="AY705" s="81">
        <v>118.0</v>
      </c>
      <c r="AZ705" s="82">
        <v>5456.27223</v>
      </c>
      <c r="BA705" s="82">
        <v>5458.37574</v>
      </c>
      <c r="BB705" s="82">
        <v>5461.16124</v>
      </c>
      <c r="BC705" s="82">
        <v>5464.42086</v>
      </c>
      <c r="BD705" s="82">
        <v>5468.46243</v>
      </c>
      <c r="BE705" s="82">
        <v>5473.31657</v>
      </c>
      <c r="BF705" s="82">
        <v>5479.28433</v>
      </c>
      <c r="BG705" s="82">
        <v>5485.65618</v>
      </c>
      <c r="BH705" s="82">
        <v>5494.01326</v>
      </c>
      <c r="BI705" s="82">
        <v>5502.515</v>
      </c>
      <c r="BJ705" s="82">
        <v>5511.02154</v>
      </c>
      <c r="BK705" s="82">
        <v>5520.32361</v>
      </c>
      <c r="BL705" s="82">
        <v>5530.04959</v>
      </c>
      <c r="BM705" s="82">
        <v>5540.2499</v>
      </c>
      <c r="BN705" s="82">
        <v>5550.88159</v>
      </c>
      <c r="BO705" s="82">
        <v>5562.39535</v>
      </c>
      <c r="BP705" s="82">
        <v>5572.81776</v>
      </c>
      <c r="BQ705" s="82">
        <v>5584.71592</v>
      </c>
      <c r="BR705" s="82">
        <v>5599.10505</v>
      </c>
      <c r="BS705" s="82">
        <v>5615.25747</v>
      </c>
      <c r="BT705" s="82">
        <v>5633.30197</v>
      </c>
      <c r="BU705" s="82">
        <v>5653.46535</v>
      </c>
      <c r="BV705" s="82">
        <v>5675.51189</v>
      </c>
      <c r="BW705" s="82">
        <v>5699.52512</v>
      </c>
      <c r="BX705" s="82">
        <v>5725.40829</v>
      </c>
      <c r="BY705" s="82">
        <v>5753.28265</v>
      </c>
      <c r="BZ705" s="82">
        <v>5783.5744</v>
      </c>
      <c r="CA705" s="82">
        <v>5815.90756</v>
      </c>
      <c r="CB705" s="82">
        <v>5545.77337</v>
      </c>
      <c r="CC705" s="82">
        <v>5583.61573</v>
      </c>
      <c r="CD705" s="82">
        <v>5625.13561</v>
      </c>
      <c r="CE705" s="82">
        <v>5600.80347</v>
      </c>
      <c r="CF705" s="82">
        <v>5569.05001</v>
      </c>
      <c r="CG705" s="82">
        <v>5528.74253</v>
      </c>
      <c r="CH705" s="82">
        <v>5477.59786</v>
      </c>
      <c r="CI705" s="82">
        <v>5108.78085</v>
      </c>
      <c r="CJ705" s="82">
        <v>5029.69511</v>
      </c>
      <c r="CK705" s="82">
        <v>4932.75612</v>
      </c>
    </row>
    <row r="706" ht="14.25" customHeight="1">
      <c r="E706" s="2"/>
      <c r="G706" s="81">
        <v>18.0</v>
      </c>
      <c r="H706" s="81">
        <v>7.0</v>
      </c>
      <c r="I706" s="81">
        <v>119.0</v>
      </c>
      <c r="J706" s="80">
        <v>5490.51554</v>
      </c>
      <c r="K706" s="80">
        <v>5492.62485</v>
      </c>
      <c r="L706" s="80">
        <v>5495.43033</v>
      </c>
      <c r="M706" s="80">
        <v>5498.68546</v>
      </c>
      <c r="N706" s="80">
        <v>5502.73748</v>
      </c>
      <c r="O706" s="80">
        <v>5507.60791</v>
      </c>
      <c r="P706" s="80">
        <v>5513.59997</v>
      </c>
      <c r="Q706" s="80">
        <v>5519.94332</v>
      </c>
      <c r="R706" s="80">
        <v>5528.31412</v>
      </c>
      <c r="S706" s="80">
        <v>5536.80284</v>
      </c>
      <c r="T706" s="80">
        <v>5545.28726</v>
      </c>
      <c r="U706" s="80">
        <v>5554.57309</v>
      </c>
      <c r="V706" s="80">
        <v>5564.24901</v>
      </c>
      <c r="W706" s="80">
        <v>5574.41221</v>
      </c>
      <c r="X706" s="80">
        <v>5584.97319</v>
      </c>
      <c r="Y706" s="80">
        <v>5596.46004</v>
      </c>
      <c r="Z706" s="80">
        <v>5606.6264</v>
      </c>
      <c r="AA706" s="80">
        <v>5618.56649</v>
      </c>
      <c r="AB706" s="80">
        <v>5633.01552</v>
      </c>
      <c r="AC706" s="80">
        <v>5649.1117</v>
      </c>
      <c r="AD706" s="80">
        <v>5667.1234</v>
      </c>
      <c r="AE706" s="80">
        <v>5687.26989</v>
      </c>
      <c r="AF706" s="80">
        <v>5709.26786</v>
      </c>
      <c r="AG706" s="80">
        <v>5733.2293</v>
      </c>
      <c r="AH706" s="80">
        <v>5759.04778</v>
      </c>
      <c r="AI706" s="80">
        <v>5786.84586</v>
      </c>
      <c r="AJ706" s="80">
        <v>5817.03406</v>
      </c>
      <c r="AK706" s="80">
        <v>5849.21741</v>
      </c>
      <c r="AL706" s="80">
        <v>5576.74071</v>
      </c>
      <c r="AM706" s="80">
        <v>5614.44375</v>
      </c>
      <c r="AN706" s="80">
        <v>5655.84578</v>
      </c>
      <c r="AO706" s="80">
        <v>5630.89224</v>
      </c>
      <c r="AP706" s="80">
        <v>5598.46037</v>
      </c>
      <c r="AQ706" s="80">
        <v>5557.36534</v>
      </c>
      <c r="AR706" s="80">
        <v>5505.24705</v>
      </c>
      <c r="AS706" s="80">
        <v>5133.13447</v>
      </c>
      <c r="AT706" s="80">
        <v>5052.74515</v>
      </c>
      <c r="AU706" s="80">
        <v>4954.2656</v>
      </c>
      <c r="AW706" s="81">
        <v>18.0</v>
      </c>
      <c r="AX706" s="81">
        <v>7.0</v>
      </c>
      <c r="AY706" s="81">
        <v>119.0</v>
      </c>
      <c r="AZ706" s="82">
        <v>5490.51554</v>
      </c>
      <c r="BA706" s="82">
        <v>5492.62485</v>
      </c>
      <c r="BB706" s="82">
        <v>5495.43033</v>
      </c>
      <c r="BC706" s="82">
        <v>5498.68546</v>
      </c>
      <c r="BD706" s="82">
        <v>5502.73748</v>
      </c>
      <c r="BE706" s="82">
        <v>5507.60791</v>
      </c>
      <c r="BF706" s="82">
        <v>5513.59997</v>
      </c>
      <c r="BG706" s="82">
        <v>5519.94332</v>
      </c>
      <c r="BH706" s="82">
        <v>5528.31412</v>
      </c>
      <c r="BI706" s="82">
        <v>5536.80284</v>
      </c>
      <c r="BJ706" s="82">
        <v>5545.28726</v>
      </c>
      <c r="BK706" s="82">
        <v>5554.57309</v>
      </c>
      <c r="BL706" s="82">
        <v>5564.24901</v>
      </c>
      <c r="BM706" s="82">
        <v>5574.41221</v>
      </c>
      <c r="BN706" s="82">
        <v>5584.97319</v>
      </c>
      <c r="BO706" s="82">
        <v>5596.46004</v>
      </c>
      <c r="BP706" s="82">
        <v>5606.6264</v>
      </c>
      <c r="BQ706" s="82">
        <v>5618.56649</v>
      </c>
      <c r="BR706" s="82">
        <v>5633.01552</v>
      </c>
      <c r="BS706" s="82">
        <v>5649.1117</v>
      </c>
      <c r="BT706" s="82">
        <v>5667.1234</v>
      </c>
      <c r="BU706" s="82">
        <v>5687.26989</v>
      </c>
      <c r="BV706" s="82">
        <v>5709.26786</v>
      </c>
      <c r="BW706" s="82">
        <v>5733.2293</v>
      </c>
      <c r="BX706" s="82">
        <v>5759.04778</v>
      </c>
      <c r="BY706" s="82">
        <v>5786.84586</v>
      </c>
      <c r="BZ706" s="82">
        <v>5817.03406</v>
      </c>
      <c r="CA706" s="82">
        <v>5849.21741</v>
      </c>
      <c r="CB706" s="82">
        <v>5576.74071</v>
      </c>
      <c r="CC706" s="82">
        <v>5614.44375</v>
      </c>
      <c r="CD706" s="82">
        <v>5655.84578</v>
      </c>
      <c r="CE706" s="82">
        <v>5630.89224</v>
      </c>
      <c r="CF706" s="82">
        <v>5598.46037</v>
      </c>
      <c r="CG706" s="82">
        <v>5557.36534</v>
      </c>
      <c r="CH706" s="82">
        <v>5505.24705</v>
      </c>
      <c r="CI706" s="82">
        <v>5133.13447</v>
      </c>
      <c r="CJ706" s="82">
        <v>5052.74515</v>
      </c>
      <c r="CK706" s="82">
        <v>4954.2656</v>
      </c>
    </row>
    <row r="707" ht="14.25" customHeight="1">
      <c r="E707" s="2"/>
      <c r="G707" s="81">
        <v>18.0</v>
      </c>
      <c r="H707" s="81">
        <v>7.0</v>
      </c>
      <c r="I707" s="81">
        <v>120.0</v>
      </c>
      <c r="J707" s="80">
        <v>5525.06943</v>
      </c>
      <c r="K707" s="80">
        <v>5527.1846</v>
      </c>
      <c r="L707" s="80">
        <v>5530.01024</v>
      </c>
      <c r="M707" s="80">
        <v>5533.2609</v>
      </c>
      <c r="N707" s="80">
        <v>5537.32348</v>
      </c>
      <c r="O707" s="80">
        <v>5542.21039</v>
      </c>
      <c r="P707" s="80">
        <v>5548.227</v>
      </c>
      <c r="Q707" s="80">
        <v>5554.54173</v>
      </c>
      <c r="R707" s="80">
        <v>5562.92644</v>
      </c>
      <c r="S707" s="80">
        <v>5571.40217</v>
      </c>
      <c r="T707" s="80">
        <v>5579.86444</v>
      </c>
      <c r="U707" s="80">
        <v>5589.13404</v>
      </c>
      <c r="V707" s="80">
        <v>5598.75967</v>
      </c>
      <c r="W707" s="80">
        <v>5608.88565</v>
      </c>
      <c r="X707" s="80">
        <v>5619.37557</v>
      </c>
      <c r="Y707" s="80">
        <v>5630.83549</v>
      </c>
      <c r="Z707" s="80">
        <v>5640.74421</v>
      </c>
      <c r="AA707" s="80">
        <v>5652.72668</v>
      </c>
      <c r="AB707" s="80">
        <v>5667.23624</v>
      </c>
      <c r="AC707" s="80">
        <v>5683.27602</v>
      </c>
      <c r="AD707" s="80">
        <v>5701.25499</v>
      </c>
      <c r="AE707" s="80">
        <v>5721.38477</v>
      </c>
      <c r="AF707" s="80">
        <v>5743.33418</v>
      </c>
      <c r="AG707" s="80">
        <v>5767.24388</v>
      </c>
      <c r="AH707" s="80">
        <v>5792.99764</v>
      </c>
      <c r="AI707" s="80">
        <v>5820.71941</v>
      </c>
      <c r="AJ707" s="80">
        <v>5850.80391</v>
      </c>
      <c r="AK707" s="80">
        <v>5882.83705</v>
      </c>
      <c r="AL707" s="80">
        <v>5607.99814</v>
      </c>
      <c r="AM707" s="80">
        <v>5645.56171</v>
      </c>
      <c r="AN707" s="80">
        <v>5686.84594</v>
      </c>
      <c r="AO707" s="80">
        <v>5661.26675</v>
      </c>
      <c r="AP707" s="80">
        <v>5628.15175</v>
      </c>
      <c r="AQ707" s="80">
        <v>5586.26368</v>
      </c>
      <c r="AR707" s="80">
        <v>5533.16502</v>
      </c>
      <c r="AS707" s="80">
        <v>5157.72984</v>
      </c>
      <c r="AT707" s="80">
        <v>5076.02788</v>
      </c>
      <c r="AU707" s="80">
        <v>4975.99714</v>
      </c>
      <c r="AW707" s="81">
        <v>18.0</v>
      </c>
      <c r="AX707" s="81">
        <v>7.0</v>
      </c>
      <c r="AY707" s="81">
        <v>120.0</v>
      </c>
      <c r="AZ707" s="82">
        <v>5525.06943</v>
      </c>
      <c r="BA707" s="82">
        <v>5527.1846</v>
      </c>
      <c r="BB707" s="82">
        <v>5530.01024</v>
      </c>
      <c r="BC707" s="82">
        <v>5533.2609</v>
      </c>
      <c r="BD707" s="82">
        <v>5537.32348</v>
      </c>
      <c r="BE707" s="82">
        <v>5542.21039</v>
      </c>
      <c r="BF707" s="82">
        <v>5548.227</v>
      </c>
      <c r="BG707" s="82">
        <v>5554.54173</v>
      </c>
      <c r="BH707" s="82">
        <v>5562.92644</v>
      </c>
      <c r="BI707" s="82">
        <v>5571.40217</v>
      </c>
      <c r="BJ707" s="82">
        <v>5579.86444</v>
      </c>
      <c r="BK707" s="82">
        <v>5589.13404</v>
      </c>
      <c r="BL707" s="82">
        <v>5598.75967</v>
      </c>
      <c r="BM707" s="82">
        <v>5608.88565</v>
      </c>
      <c r="BN707" s="82">
        <v>5619.37557</v>
      </c>
      <c r="BO707" s="82">
        <v>5630.83549</v>
      </c>
      <c r="BP707" s="82">
        <v>5640.74421</v>
      </c>
      <c r="BQ707" s="82">
        <v>5652.72668</v>
      </c>
      <c r="BR707" s="82">
        <v>5667.23624</v>
      </c>
      <c r="BS707" s="82">
        <v>5683.27602</v>
      </c>
      <c r="BT707" s="82">
        <v>5701.25499</v>
      </c>
      <c r="BU707" s="82">
        <v>5721.38477</v>
      </c>
      <c r="BV707" s="82">
        <v>5743.33418</v>
      </c>
      <c r="BW707" s="82">
        <v>5767.24388</v>
      </c>
      <c r="BX707" s="82">
        <v>5792.99764</v>
      </c>
      <c r="BY707" s="82">
        <v>5820.71941</v>
      </c>
      <c r="BZ707" s="82">
        <v>5850.80391</v>
      </c>
      <c r="CA707" s="82">
        <v>5882.83705</v>
      </c>
      <c r="CB707" s="82">
        <v>5607.99814</v>
      </c>
      <c r="CC707" s="82">
        <v>5645.56171</v>
      </c>
      <c r="CD707" s="82">
        <v>5686.84594</v>
      </c>
      <c r="CE707" s="82">
        <v>5661.26675</v>
      </c>
      <c r="CF707" s="82">
        <v>5628.15175</v>
      </c>
      <c r="CG707" s="82">
        <v>5586.26368</v>
      </c>
      <c r="CH707" s="82">
        <v>5533.16502</v>
      </c>
      <c r="CI707" s="82">
        <v>5157.72984</v>
      </c>
      <c r="CJ707" s="82">
        <v>5076.02788</v>
      </c>
      <c r="CK707" s="82">
        <v>4975.99714</v>
      </c>
    </row>
    <row r="708" ht="14.25" customHeight="1">
      <c r="E708" s="2"/>
      <c r="G708" s="81">
        <v>18.0</v>
      </c>
      <c r="H708" s="81">
        <v>7.0</v>
      </c>
      <c r="I708" s="81">
        <v>121.0</v>
      </c>
      <c r="J708" s="80">
        <v>5559.59145</v>
      </c>
      <c r="K708" s="80">
        <v>5561.72171</v>
      </c>
      <c r="L708" s="80">
        <v>5564.53963</v>
      </c>
      <c r="M708" s="80">
        <v>5567.79492</v>
      </c>
      <c r="N708" s="80">
        <v>5571.86795</v>
      </c>
      <c r="O708" s="80">
        <v>5576.77121</v>
      </c>
      <c r="P708" s="80">
        <v>5582.75648</v>
      </c>
      <c r="Q708" s="80">
        <v>5589.06999</v>
      </c>
      <c r="R708" s="80">
        <v>5597.44044</v>
      </c>
      <c r="S708" s="80">
        <v>5605.8934</v>
      </c>
      <c r="T708" s="80">
        <v>5614.33298</v>
      </c>
      <c r="U708" s="80">
        <v>5623.5487</v>
      </c>
      <c r="V708" s="80">
        <v>5633.13259</v>
      </c>
      <c r="W708" s="80">
        <v>5643.18357</v>
      </c>
      <c r="X708" s="80">
        <v>5653.63863</v>
      </c>
      <c r="Y708" s="80">
        <v>5664.84867</v>
      </c>
      <c r="Z708" s="80">
        <v>5674.78473</v>
      </c>
      <c r="AA708" s="80">
        <v>5686.80939</v>
      </c>
      <c r="AB708" s="80">
        <v>5701.25002</v>
      </c>
      <c r="AC708" s="80">
        <v>5717.24173</v>
      </c>
      <c r="AD708" s="80">
        <v>5735.18713</v>
      </c>
      <c r="AE708" s="80">
        <v>5755.25343</v>
      </c>
      <c r="AF708" s="80">
        <v>5777.13489</v>
      </c>
      <c r="AG708" s="80">
        <v>5800.96428</v>
      </c>
      <c r="AH708" s="80">
        <v>5826.62472</v>
      </c>
      <c r="AI708" s="80">
        <v>5854.22327</v>
      </c>
      <c r="AJ708" s="80">
        <v>5884.13878</v>
      </c>
      <c r="AK708" s="80">
        <v>5915.99287</v>
      </c>
      <c r="AL708" s="80">
        <v>5638.78057</v>
      </c>
      <c r="AM708" s="80">
        <v>5676.19431</v>
      </c>
      <c r="AN708" s="80">
        <v>5717.3235</v>
      </c>
      <c r="AO708" s="80">
        <v>5691.10848</v>
      </c>
      <c r="AP708" s="80">
        <v>5657.25553</v>
      </c>
      <c r="AQ708" s="80">
        <v>5614.45734</v>
      </c>
      <c r="AR708" s="80">
        <v>5560.32409</v>
      </c>
      <c r="AS708" s="80">
        <v>5181.46766</v>
      </c>
      <c r="AT708" s="80">
        <v>5098.32952</v>
      </c>
      <c r="AU708" s="80">
        <v>4996.67785</v>
      </c>
      <c r="AW708" s="81">
        <v>18.0</v>
      </c>
      <c r="AX708" s="81">
        <v>7.0</v>
      </c>
      <c r="AY708" s="81">
        <v>121.0</v>
      </c>
      <c r="AZ708" s="82">
        <v>5559.59145</v>
      </c>
      <c r="BA708" s="82">
        <v>5561.72171</v>
      </c>
      <c r="BB708" s="82">
        <v>5564.53963</v>
      </c>
      <c r="BC708" s="82">
        <v>5567.79492</v>
      </c>
      <c r="BD708" s="82">
        <v>5571.86795</v>
      </c>
      <c r="BE708" s="82">
        <v>5576.77121</v>
      </c>
      <c r="BF708" s="82">
        <v>5582.75648</v>
      </c>
      <c r="BG708" s="82">
        <v>5589.06999</v>
      </c>
      <c r="BH708" s="82">
        <v>5597.44044</v>
      </c>
      <c r="BI708" s="82">
        <v>5605.8934</v>
      </c>
      <c r="BJ708" s="82">
        <v>5614.33298</v>
      </c>
      <c r="BK708" s="82">
        <v>5623.5487</v>
      </c>
      <c r="BL708" s="82">
        <v>5633.13259</v>
      </c>
      <c r="BM708" s="82">
        <v>5643.18357</v>
      </c>
      <c r="BN708" s="82">
        <v>5653.63863</v>
      </c>
      <c r="BO708" s="82">
        <v>5664.84867</v>
      </c>
      <c r="BP708" s="82">
        <v>5674.78473</v>
      </c>
      <c r="BQ708" s="82">
        <v>5686.80939</v>
      </c>
      <c r="BR708" s="82">
        <v>5701.25002</v>
      </c>
      <c r="BS708" s="82">
        <v>5717.24173</v>
      </c>
      <c r="BT708" s="82">
        <v>5735.18713</v>
      </c>
      <c r="BU708" s="82">
        <v>5755.25343</v>
      </c>
      <c r="BV708" s="82">
        <v>5777.13489</v>
      </c>
      <c r="BW708" s="82">
        <v>5800.96428</v>
      </c>
      <c r="BX708" s="82">
        <v>5826.62472</v>
      </c>
      <c r="BY708" s="82">
        <v>5854.22327</v>
      </c>
      <c r="BZ708" s="82">
        <v>5884.13878</v>
      </c>
      <c r="CA708" s="82">
        <v>5915.99287</v>
      </c>
      <c r="CB708" s="82">
        <v>5638.78057</v>
      </c>
      <c r="CC708" s="82">
        <v>5676.19431</v>
      </c>
      <c r="CD708" s="82">
        <v>5717.3235</v>
      </c>
      <c r="CE708" s="82">
        <v>5691.10848</v>
      </c>
      <c r="CF708" s="82">
        <v>5657.25553</v>
      </c>
      <c r="CG708" s="82">
        <v>5614.45734</v>
      </c>
      <c r="CH708" s="82">
        <v>5560.32409</v>
      </c>
      <c r="CI708" s="82">
        <v>5181.46766</v>
      </c>
      <c r="CJ708" s="82">
        <v>5098.32952</v>
      </c>
      <c r="CK708" s="82">
        <v>4996.67785</v>
      </c>
    </row>
    <row r="709" ht="14.25" customHeight="1">
      <c r="E709" s="2"/>
      <c r="G709" s="81">
        <v>18.0</v>
      </c>
      <c r="H709" s="81">
        <v>7.0</v>
      </c>
      <c r="I709" s="81">
        <v>122.0</v>
      </c>
      <c r="J709" s="80">
        <v>5594.42001</v>
      </c>
      <c r="K709" s="80">
        <v>5596.56551</v>
      </c>
      <c r="L709" s="80">
        <v>5599.37568</v>
      </c>
      <c r="M709" s="80">
        <v>5602.63567</v>
      </c>
      <c r="N709" s="80">
        <v>5606.71928</v>
      </c>
      <c r="O709" s="80">
        <v>5611.63906</v>
      </c>
      <c r="P709" s="80">
        <v>5617.59284</v>
      </c>
      <c r="Q709" s="80">
        <v>5623.9052</v>
      </c>
      <c r="R709" s="80">
        <v>5632.26139</v>
      </c>
      <c r="S709" s="80">
        <v>5640.69153</v>
      </c>
      <c r="T709" s="80">
        <v>5649.10838</v>
      </c>
      <c r="U709" s="80">
        <v>5658.26995</v>
      </c>
      <c r="V709" s="80">
        <v>5667.81193</v>
      </c>
      <c r="W709" s="80">
        <v>5677.78753</v>
      </c>
      <c r="X709" s="80">
        <v>5688.20763</v>
      </c>
      <c r="Y709" s="80">
        <v>5699.16624</v>
      </c>
      <c r="Z709" s="80">
        <v>5709.12997</v>
      </c>
      <c r="AA709" s="80">
        <v>5721.19725</v>
      </c>
      <c r="AB709" s="80">
        <v>5735.5687</v>
      </c>
      <c r="AC709" s="80">
        <v>5751.51223</v>
      </c>
      <c r="AD709" s="80">
        <v>5769.42409</v>
      </c>
      <c r="AE709" s="80">
        <v>5789.42678</v>
      </c>
      <c r="AF709" s="80">
        <v>5811.24018</v>
      </c>
      <c r="AG709" s="80">
        <v>5834.98909</v>
      </c>
      <c r="AH709" s="80">
        <v>5860.55599</v>
      </c>
      <c r="AI709" s="80">
        <v>5888.03096</v>
      </c>
      <c r="AJ709" s="80">
        <v>5917.77691</v>
      </c>
      <c r="AK709" s="80">
        <v>5949.45135</v>
      </c>
      <c r="AL709" s="80">
        <v>5669.84611</v>
      </c>
      <c r="AM709" s="80">
        <v>5707.10977</v>
      </c>
      <c r="AN709" s="80">
        <v>5748.08376</v>
      </c>
      <c r="AO709" s="80">
        <v>5721.22863</v>
      </c>
      <c r="AP709" s="80">
        <v>5686.63275</v>
      </c>
      <c r="AQ709" s="80">
        <v>5642.91835</v>
      </c>
      <c r="AR709" s="80">
        <v>5587.74354</v>
      </c>
      <c r="AS709" s="80">
        <v>5205.43859</v>
      </c>
      <c r="AT709" s="80">
        <v>5120.85471</v>
      </c>
      <c r="AU709" s="80">
        <v>5017.57131</v>
      </c>
      <c r="AW709" s="81">
        <v>18.0</v>
      </c>
      <c r="AX709" s="81">
        <v>7.0</v>
      </c>
      <c r="AY709" s="81">
        <v>122.0</v>
      </c>
      <c r="AZ709" s="82">
        <v>5594.42001</v>
      </c>
      <c r="BA709" s="82">
        <v>5596.56551</v>
      </c>
      <c r="BB709" s="82">
        <v>5599.37568</v>
      </c>
      <c r="BC709" s="82">
        <v>5602.63567</v>
      </c>
      <c r="BD709" s="82">
        <v>5606.71928</v>
      </c>
      <c r="BE709" s="82">
        <v>5611.63906</v>
      </c>
      <c r="BF709" s="82">
        <v>5617.59284</v>
      </c>
      <c r="BG709" s="82">
        <v>5623.9052</v>
      </c>
      <c r="BH709" s="82">
        <v>5632.26139</v>
      </c>
      <c r="BI709" s="82">
        <v>5640.69153</v>
      </c>
      <c r="BJ709" s="82">
        <v>5649.10838</v>
      </c>
      <c r="BK709" s="82">
        <v>5658.26995</v>
      </c>
      <c r="BL709" s="82">
        <v>5667.81193</v>
      </c>
      <c r="BM709" s="82">
        <v>5677.78753</v>
      </c>
      <c r="BN709" s="82">
        <v>5688.20763</v>
      </c>
      <c r="BO709" s="82">
        <v>5699.16624</v>
      </c>
      <c r="BP709" s="82">
        <v>5709.12997</v>
      </c>
      <c r="BQ709" s="82">
        <v>5721.19725</v>
      </c>
      <c r="BR709" s="82">
        <v>5735.5687</v>
      </c>
      <c r="BS709" s="82">
        <v>5751.51223</v>
      </c>
      <c r="BT709" s="82">
        <v>5769.42409</v>
      </c>
      <c r="BU709" s="82">
        <v>5789.42678</v>
      </c>
      <c r="BV709" s="82">
        <v>5811.24018</v>
      </c>
      <c r="BW709" s="82">
        <v>5834.98909</v>
      </c>
      <c r="BX709" s="82">
        <v>5860.55599</v>
      </c>
      <c r="BY709" s="82">
        <v>5888.03096</v>
      </c>
      <c r="BZ709" s="82">
        <v>5917.77691</v>
      </c>
      <c r="CA709" s="82">
        <v>5949.45135</v>
      </c>
      <c r="CB709" s="82">
        <v>5669.84611</v>
      </c>
      <c r="CC709" s="82">
        <v>5707.10977</v>
      </c>
      <c r="CD709" s="82">
        <v>5748.08376</v>
      </c>
      <c r="CE709" s="82">
        <v>5721.22863</v>
      </c>
      <c r="CF709" s="82">
        <v>5686.63275</v>
      </c>
      <c r="CG709" s="82">
        <v>5642.91835</v>
      </c>
      <c r="CH709" s="82">
        <v>5587.74354</v>
      </c>
      <c r="CI709" s="82">
        <v>5205.43859</v>
      </c>
      <c r="CJ709" s="82">
        <v>5120.85471</v>
      </c>
      <c r="CK709" s="82">
        <v>5017.57131</v>
      </c>
    </row>
    <row r="710" ht="14.25" customHeight="1">
      <c r="E710" s="2"/>
      <c r="G710" s="81">
        <v>18.0</v>
      </c>
      <c r="H710" s="81">
        <v>7.0</v>
      </c>
      <c r="I710" s="81">
        <v>123.0</v>
      </c>
      <c r="J710" s="80">
        <v>5629.55806</v>
      </c>
      <c r="K710" s="80">
        <v>5631.71892</v>
      </c>
      <c r="L710" s="80">
        <v>5634.52132</v>
      </c>
      <c r="M710" s="80">
        <v>5637.78609</v>
      </c>
      <c r="N710" s="80">
        <v>5641.88039</v>
      </c>
      <c r="O710" s="80">
        <v>5646.81688</v>
      </c>
      <c r="P710" s="80">
        <v>5652.73902</v>
      </c>
      <c r="Q710" s="80">
        <v>5659.05029</v>
      </c>
      <c r="R710" s="80">
        <v>5667.39223</v>
      </c>
      <c r="S710" s="80">
        <v>5675.7995</v>
      </c>
      <c r="T710" s="80">
        <v>5684.19355</v>
      </c>
      <c r="U710" s="80">
        <v>5693.30072</v>
      </c>
      <c r="V710" s="80">
        <v>5702.80062</v>
      </c>
      <c r="W710" s="80">
        <v>5712.70045</v>
      </c>
      <c r="X710" s="80">
        <v>5723.08549</v>
      </c>
      <c r="Y710" s="80">
        <v>5733.79111</v>
      </c>
      <c r="Z710" s="80">
        <v>5743.78282</v>
      </c>
      <c r="AA710" s="80">
        <v>5755.89319</v>
      </c>
      <c r="AB710" s="80">
        <v>5770.19518</v>
      </c>
      <c r="AC710" s="80">
        <v>5786.09044</v>
      </c>
      <c r="AD710" s="80">
        <v>5803.9688</v>
      </c>
      <c r="AE710" s="80">
        <v>5823.90774</v>
      </c>
      <c r="AF710" s="80">
        <v>5845.65295</v>
      </c>
      <c r="AG710" s="80">
        <v>5869.32121</v>
      </c>
      <c r="AH710" s="80">
        <v>5894.79435</v>
      </c>
      <c r="AI710" s="80">
        <v>5922.14539</v>
      </c>
      <c r="AJ710" s="80">
        <v>5951.72117</v>
      </c>
      <c r="AK710" s="80">
        <v>5983.21537</v>
      </c>
      <c r="AL710" s="80">
        <v>5701.19745</v>
      </c>
      <c r="AM710" s="80">
        <v>5738.31079</v>
      </c>
      <c r="AN710" s="80">
        <v>5779.12939</v>
      </c>
      <c r="AO710" s="80">
        <v>5751.62983</v>
      </c>
      <c r="AP710" s="80">
        <v>5716.28599</v>
      </c>
      <c r="AQ710" s="80">
        <v>5671.64921</v>
      </c>
      <c r="AR710" s="80">
        <v>5615.4258</v>
      </c>
      <c r="AS710" s="80">
        <v>5229.64481</v>
      </c>
      <c r="AT710" s="80">
        <v>5143.60552</v>
      </c>
      <c r="AU710" s="80">
        <v>5038.67947</v>
      </c>
      <c r="AW710" s="81">
        <v>18.0</v>
      </c>
      <c r="AX710" s="81">
        <v>7.0</v>
      </c>
      <c r="AY710" s="81">
        <v>123.0</v>
      </c>
      <c r="AZ710" s="82">
        <v>5629.55806</v>
      </c>
      <c r="BA710" s="82">
        <v>5631.71892</v>
      </c>
      <c r="BB710" s="82">
        <v>5634.52132</v>
      </c>
      <c r="BC710" s="82">
        <v>5637.78609</v>
      </c>
      <c r="BD710" s="82">
        <v>5641.88039</v>
      </c>
      <c r="BE710" s="82">
        <v>5646.81688</v>
      </c>
      <c r="BF710" s="82">
        <v>5652.73902</v>
      </c>
      <c r="BG710" s="82">
        <v>5659.05029</v>
      </c>
      <c r="BH710" s="82">
        <v>5667.39223</v>
      </c>
      <c r="BI710" s="82">
        <v>5675.7995</v>
      </c>
      <c r="BJ710" s="82">
        <v>5684.19355</v>
      </c>
      <c r="BK710" s="82">
        <v>5693.30072</v>
      </c>
      <c r="BL710" s="82">
        <v>5702.80062</v>
      </c>
      <c r="BM710" s="82">
        <v>5712.70045</v>
      </c>
      <c r="BN710" s="82">
        <v>5723.08549</v>
      </c>
      <c r="BO710" s="82">
        <v>5733.79111</v>
      </c>
      <c r="BP710" s="82">
        <v>5743.78282</v>
      </c>
      <c r="BQ710" s="82">
        <v>5755.89319</v>
      </c>
      <c r="BR710" s="82">
        <v>5770.19518</v>
      </c>
      <c r="BS710" s="82">
        <v>5786.09044</v>
      </c>
      <c r="BT710" s="82">
        <v>5803.9688</v>
      </c>
      <c r="BU710" s="82">
        <v>5823.90774</v>
      </c>
      <c r="BV710" s="82">
        <v>5845.65295</v>
      </c>
      <c r="BW710" s="82">
        <v>5869.32121</v>
      </c>
      <c r="BX710" s="82">
        <v>5894.79435</v>
      </c>
      <c r="BY710" s="82">
        <v>5922.14539</v>
      </c>
      <c r="BZ710" s="82">
        <v>5951.72117</v>
      </c>
      <c r="CA710" s="82">
        <v>5983.21537</v>
      </c>
      <c r="CB710" s="82">
        <v>5701.19745</v>
      </c>
      <c r="CC710" s="82">
        <v>5738.31079</v>
      </c>
      <c r="CD710" s="82">
        <v>5779.12939</v>
      </c>
      <c r="CE710" s="82">
        <v>5751.62983</v>
      </c>
      <c r="CF710" s="82">
        <v>5716.28599</v>
      </c>
      <c r="CG710" s="82">
        <v>5671.64921</v>
      </c>
      <c r="CH710" s="82">
        <v>5615.4258</v>
      </c>
      <c r="CI710" s="82">
        <v>5229.64481</v>
      </c>
      <c r="CJ710" s="82">
        <v>5143.60552</v>
      </c>
      <c r="CK710" s="82">
        <v>5038.67947</v>
      </c>
    </row>
    <row r="711" ht="14.25" customHeight="1">
      <c r="E711" s="2"/>
      <c r="G711" s="81">
        <v>18.0</v>
      </c>
      <c r="H711" s="81">
        <v>7.0</v>
      </c>
      <c r="I711" s="81">
        <v>124.0</v>
      </c>
      <c r="J711" s="80">
        <v>5665.00857</v>
      </c>
      <c r="K711" s="80">
        <v>5667.18492</v>
      </c>
      <c r="L711" s="80">
        <v>5669.97953</v>
      </c>
      <c r="M711" s="80">
        <v>5673.24915</v>
      </c>
      <c r="N711" s="80">
        <v>5677.35427</v>
      </c>
      <c r="O711" s="80">
        <v>5682.30764</v>
      </c>
      <c r="P711" s="80">
        <v>5688.19798</v>
      </c>
      <c r="Q711" s="80">
        <v>5694.50824</v>
      </c>
      <c r="R711" s="80">
        <v>5702.83593</v>
      </c>
      <c r="S711" s="80">
        <v>5711.22027</v>
      </c>
      <c r="T711" s="80">
        <v>5719.59148</v>
      </c>
      <c r="U711" s="80">
        <v>5728.64398</v>
      </c>
      <c r="V711" s="80">
        <v>5738.10163</v>
      </c>
      <c r="W711" s="80">
        <v>5747.9253</v>
      </c>
      <c r="X711" s="80">
        <v>5758.27517</v>
      </c>
      <c r="Y711" s="80">
        <v>5768.72622</v>
      </c>
      <c r="Z711" s="80">
        <v>5778.74624</v>
      </c>
      <c r="AA711" s="80">
        <v>5790.90015</v>
      </c>
      <c r="AB711" s="80">
        <v>5805.13242</v>
      </c>
      <c r="AC711" s="80">
        <v>5820.97929</v>
      </c>
      <c r="AD711" s="80">
        <v>5838.82418</v>
      </c>
      <c r="AE711" s="80">
        <v>5858.69924</v>
      </c>
      <c r="AF711" s="80">
        <v>5880.37612</v>
      </c>
      <c r="AG711" s="80">
        <v>5903.96357</v>
      </c>
      <c r="AH711" s="80">
        <v>5929.34274</v>
      </c>
      <c r="AI711" s="80">
        <v>5956.56948</v>
      </c>
      <c r="AJ711" s="80">
        <v>5985.97449</v>
      </c>
      <c r="AK711" s="80">
        <v>6017.28784</v>
      </c>
      <c r="AL711" s="80">
        <v>5732.8373</v>
      </c>
      <c r="AM711" s="80">
        <v>5769.80007</v>
      </c>
      <c r="AN711" s="80">
        <v>5810.46311</v>
      </c>
      <c r="AO711" s="80">
        <v>5782.31475</v>
      </c>
      <c r="AP711" s="80">
        <v>5746.21785</v>
      </c>
      <c r="AQ711" s="80">
        <v>5700.65247</v>
      </c>
      <c r="AR711" s="80">
        <v>5643.37336</v>
      </c>
      <c r="AS711" s="80">
        <v>5254.08852</v>
      </c>
      <c r="AT711" s="80">
        <v>5166.58405</v>
      </c>
      <c r="AU711" s="80">
        <v>5060.0043</v>
      </c>
      <c r="AW711" s="81">
        <v>18.0</v>
      </c>
      <c r="AX711" s="81">
        <v>7.0</v>
      </c>
      <c r="AY711" s="81">
        <v>124.0</v>
      </c>
      <c r="AZ711" s="82">
        <v>5665.00857</v>
      </c>
      <c r="BA711" s="82">
        <v>5667.18492</v>
      </c>
      <c r="BB711" s="82">
        <v>5669.97953</v>
      </c>
      <c r="BC711" s="82">
        <v>5673.24915</v>
      </c>
      <c r="BD711" s="82">
        <v>5677.35427</v>
      </c>
      <c r="BE711" s="82">
        <v>5682.30764</v>
      </c>
      <c r="BF711" s="82">
        <v>5688.19798</v>
      </c>
      <c r="BG711" s="82">
        <v>5694.50824</v>
      </c>
      <c r="BH711" s="82">
        <v>5702.83593</v>
      </c>
      <c r="BI711" s="82">
        <v>5711.22027</v>
      </c>
      <c r="BJ711" s="82">
        <v>5719.59148</v>
      </c>
      <c r="BK711" s="82">
        <v>5728.64398</v>
      </c>
      <c r="BL711" s="82">
        <v>5738.10163</v>
      </c>
      <c r="BM711" s="82">
        <v>5747.9253</v>
      </c>
      <c r="BN711" s="82">
        <v>5758.27517</v>
      </c>
      <c r="BO711" s="82">
        <v>5768.72622</v>
      </c>
      <c r="BP711" s="82">
        <v>5778.74624</v>
      </c>
      <c r="BQ711" s="82">
        <v>5790.90015</v>
      </c>
      <c r="BR711" s="82">
        <v>5805.13242</v>
      </c>
      <c r="BS711" s="82">
        <v>5820.97929</v>
      </c>
      <c r="BT711" s="82">
        <v>5838.82418</v>
      </c>
      <c r="BU711" s="82">
        <v>5858.69924</v>
      </c>
      <c r="BV711" s="82">
        <v>5880.37612</v>
      </c>
      <c r="BW711" s="82">
        <v>5903.96357</v>
      </c>
      <c r="BX711" s="82">
        <v>5929.34274</v>
      </c>
      <c r="BY711" s="82">
        <v>5956.56948</v>
      </c>
      <c r="BZ711" s="82">
        <v>5985.97449</v>
      </c>
      <c r="CA711" s="82">
        <v>6017.28784</v>
      </c>
      <c r="CB711" s="82">
        <v>5732.8373</v>
      </c>
      <c r="CC711" s="82">
        <v>5769.80007</v>
      </c>
      <c r="CD711" s="82">
        <v>5810.46311</v>
      </c>
      <c r="CE711" s="82">
        <v>5782.31475</v>
      </c>
      <c r="CF711" s="82">
        <v>5746.21785</v>
      </c>
      <c r="CG711" s="82">
        <v>5700.65247</v>
      </c>
      <c r="CH711" s="82">
        <v>5643.37336</v>
      </c>
      <c r="CI711" s="82">
        <v>5254.08852</v>
      </c>
      <c r="CJ711" s="82">
        <v>5166.58405</v>
      </c>
      <c r="CK711" s="82">
        <v>5060.0043</v>
      </c>
    </row>
    <row r="712" ht="14.25" customHeight="1">
      <c r="E712" s="2"/>
      <c r="G712" s="81">
        <v>18.0</v>
      </c>
      <c r="H712" s="81">
        <v>7.0</v>
      </c>
      <c r="I712" s="81">
        <v>125.0</v>
      </c>
      <c r="J712" s="80">
        <v>5700.77453</v>
      </c>
      <c r="K712" s="80">
        <v>5702.96651</v>
      </c>
      <c r="L712" s="80">
        <v>5705.75331</v>
      </c>
      <c r="M712" s="80">
        <v>5709.02785</v>
      </c>
      <c r="N712" s="80">
        <v>5713.14391</v>
      </c>
      <c r="O712" s="80">
        <v>5718.11434</v>
      </c>
      <c r="P712" s="80">
        <v>5723.97274</v>
      </c>
      <c r="Q712" s="80">
        <v>5730.28205</v>
      </c>
      <c r="R712" s="80">
        <v>5738.59549</v>
      </c>
      <c r="S712" s="80">
        <v>5746.95684</v>
      </c>
      <c r="T712" s="80">
        <v>5755.30515</v>
      </c>
      <c r="U712" s="80">
        <v>5764.30272</v>
      </c>
      <c r="V712" s="80">
        <v>5773.71795</v>
      </c>
      <c r="W712" s="80">
        <v>5783.46506</v>
      </c>
      <c r="X712" s="80">
        <v>5793.77966</v>
      </c>
      <c r="Y712" s="80">
        <v>5803.97454</v>
      </c>
      <c r="Z712" s="80">
        <v>5814.0232</v>
      </c>
      <c r="AA712" s="80">
        <v>5826.22111</v>
      </c>
      <c r="AB712" s="80">
        <v>5840.38338</v>
      </c>
      <c r="AC712" s="80">
        <v>5856.18177</v>
      </c>
      <c r="AD712" s="80">
        <v>5873.99321</v>
      </c>
      <c r="AE712" s="80">
        <v>5893.80425</v>
      </c>
      <c r="AF712" s="80">
        <v>5915.41268</v>
      </c>
      <c r="AG712" s="80">
        <v>5938.91914</v>
      </c>
      <c r="AH712" s="80">
        <v>5964.20412</v>
      </c>
      <c r="AI712" s="80">
        <v>5991.30618</v>
      </c>
      <c r="AJ712" s="80">
        <v>6020.53982</v>
      </c>
      <c r="AK712" s="80">
        <v>6051.67171</v>
      </c>
      <c r="AL712" s="80">
        <v>5764.7684</v>
      </c>
      <c r="AM712" s="80">
        <v>5801.58034</v>
      </c>
      <c r="AN712" s="80">
        <v>5842.08764</v>
      </c>
      <c r="AO712" s="80">
        <v>5813.28607</v>
      </c>
      <c r="AP712" s="80">
        <v>5776.43097</v>
      </c>
      <c r="AQ712" s="80">
        <v>5729.93069</v>
      </c>
      <c r="AR712" s="80">
        <v>5671.5887</v>
      </c>
      <c r="AS712" s="80">
        <v>5278.77193</v>
      </c>
      <c r="AT712" s="80">
        <v>5189.79241</v>
      </c>
      <c r="AU712" s="80">
        <v>5081.54781</v>
      </c>
      <c r="AW712" s="81">
        <v>18.0</v>
      </c>
      <c r="AX712" s="81">
        <v>7.0</v>
      </c>
      <c r="AY712" s="81">
        <v>125.0</v>
      </c>
      <c r="AZ712" s="82">
        <v>5700.77453</v>
      </c>
      <c r="BA712" s="82">
        <v>5702.96651</v>
      </c>
      <c r="BB712" s="82">
        <v>5705.75331</v>
      </c>
      <c r="BC712" s="82">
        <v>5709.02785</v>
      </c>
      <c r="BD712" s="82">
        <v>5713.14391</v>
      </c>
      <c r="BE712" s="82">
        <v>5718.11434</v>
      </c>
      <c r="BF712" s="82">
        <v>5723.97274</v>
      </c>
      <c r="BG712" s="82">
        <v>5730.28205</v>
      </c>
      <c r="BH712" s="82">
        <v>5738.59549</v>
      </c>
      <c r="BI712" s="82">
        <v>5746.95684</v>
      </c>
      <c r="BJ712" s="82">
        <v>5755.30515</v>
      </c>
      <c r="BK712" s="82">
        <v>5764.30272</v>
      </c>
      <c r="BL712" s="82">
        <v>5773.71795</v>
      </c>
      <c r="BM712" s="82">
        <v>5783.46506</v>
      </c>
      <c r="BN712" s="82">
        <v>5793.77966</v>
      </c>
      <c r="BO712" s="82">
        <v>5803.97454</v>
      </c>
      <c r="BP712" s="82">
        <v>5814.0232</v>
      </c>
      <c r="BQ712" s="82">
        <v>5826.22111</v>
      </c>
      <c r="BR712" s="82">
        <v>5840.38338</v>
      </c>
      <c r="BS712" s="82">
        <v>5856.18177</v>
      </c>
      <c r="BT712" s="82">
        <v>5873.99321</v>
      </c>
      <c r="BU712" s="82">
        <v>5893.80425</v>
      </c>
      <c r="BV712" s="82">
        <v>5915.41268</v>
      </c>
      <c r="BW712" s="82">
        <v>5938.91914</v>
      </c>
      <c r="BX712" s="82">
        <v>5964.20412</v>
      </c>
      <c r="BY712" s="82">
        <v>5991.30618</v>
      </c>
      <c r="BZ712" s="82">
        <v>6020.53982</v>
      </c>
      <c r="CA712" s="82">
        <v>6051.67171</v>
      </c>
      <c r="CB712" s="82">
        <v>5764.7684</v>
      </c>
      <c r="CC712" s="82">
        <v>5801.58034</v>
      </c>
      <c r="CD712" s="82">
        <v>5842.08764</v>
      </c>
      <c r="CE712" s="82">
        <v>5813.28607</v>
      </c>
      <c r="CF712" s="82">
        <v>5776.43097</v>
      </c>
      <c r="CG712" s="82">
        <v>5729.93069</v>
      </c>
      <c r="CH712" s="82">
        <v>5671.5887</v>
      </c>
      <c r="CI712" s="82">
        <v>5278.77193</v>
      </c>
      <c r="CJ712" s="82">
        <v>5189.79241</v>
      </c>
      <c r="CK712" s="82">
        <v>5081.54781</v>
      </c>
    </row>
    <row r="713" ht="14.25" customHeight="1">
      <c r="E713" s="2"/>
      <c r="G713" s="81">
        <v>18.0</v>
      </c>
      <c r="H713" s="81">
        <v>7.0</v>
      </c>
      <c r="I713" s="81">
        <v>126.0</v>
      </c>
      <c r="J713" s="80">
        <v>5736.85897</v>
      </c>
      <c r="K713" s="80">
        <v>5739.06672</v>
      </c>
      <c r="L713" s="80">
        <v>5741.84568</v>
      </c>
      <c r="M713" s="80">
        <v>5745.12522</v>
      </c>
      <c r="N713" s="80">
        <v>5749.25235</v>
      </c>
      <c r="O713" s="80">
        <v>5754.24001</v>
      </c>
      <c r="P713" s="80">
        <v>5760.06631</v>
      </c>
      <c r="Q713" s="80">
        <v>5766.37475</v>
      </c>
      <c r="R713" s="80">
        <v>5774.67394</v>
      </c>
      <c r="S713" s="80">
        <v>5783.01225</v>
      </c>
      <c r="T713" s="80">
        <v>5791.3376</v>
      </c>
      <c r="U713" s="80">
        <v>5800.27997</v>
      </c>
      <c r="V713" s="80">
        <v>5809.65261</v>
      </c>
      <c r="W713" s="80">
        <v>5819.32275</v>
      </c>
      <c r="X713" s="80">
        <v>5829.60197</v>
      </c>
      <c r="Y713" s="80">
        <v>5839.53907</v>
      </c>
      <c r="Z713" s="80">
        <v>5849.6167</v>
      </c>
      <c r="AA713" s="80">
        <v>5861.85907</v>
      </c>
      <c r="AB713" s="80">
        <v>5875.95106</v>
      </c>
      <c r="AC713" s="80">
        <v>5891.70087</v>
      </c>
      <c r="AD713" s="80">
        <v>5909.4789</v>
      </c>
      <c r="AE713" s="80">
        <v>5929.22578</v>
      </c>
      <c r="AF713" s="80">
        <v>5950.76562</v>
      </c>
      <c r="AG713" s="80">
        <v>5974.1909</v>
      </c>
      <c r="AH713" s="80">
        <v>5999.38147</v>
      </c>
      <c r="AI713" s="80">
        <v>6026.35848</v>
      </c>
      <c r="AJ713" s="80">
        <v>6055.42012</v>
      </c>
      <c r="AK713" s="80">
        <v>6086.36992</v>
      </c>
      <c r="AL713" s="80">
        <v>5796.99353</v>
      </c>
      <c r="AM713" s="80">
        <v>5833.65438</v>
      </c>
      <c r="AN713" s="80">
        <v>5874.00576</v>
      </c>
      <c r="AO713" s="80">
        <v>5844.5465</v>
      </c>
      <c r="AP713" s="80">
        <v>5806.92801</v>
      </c>
      <c r="AQ713" s="80">
        <v>5759.48647</v>
      </c>
      <c r="AR713" s="80">
        <v>5700.07434</v>
      </c>
      <c r="AS713" s="80">
        <v>5303.69729</v>
      </c>
      <c r="AT713" s="80">
        <v>5213.23273</v>
      </c>
      <c r="AU713" s="80">
        <v>5103.31201</v>
      </c>
      <c r="AW713" s="81">
        <v>18.0</v>
      </c>
      <c r="AX713" s="81">
        <v>7.0</v>
      </c>
      <c r="AY713" s="81">
        <v>126.0</v>
      </c>
      <c r="AZ713" s="82">
        <v>5736.85897</v>
      </c>
      <c r="BA713" s="82">
        <v>5739.06672</v>
      </c>
      <c r="BB713" s="82">
        <v>5741.84568</v>
      </c>
      <c r="BC713" s="82">
        <v>5745.12522</v>
      </c>
      <c r="BD713" s="82">
        <v>5749.25235</v>
      </c>
      <c r="BE713" s="82">
        <v>5754.24001</v>
      </c>
      <c r="BF713" s="82">
        <v>5760.06631</v>
      </c>
      <c r="BG713" s="82">
        <v>5766.37475</v>
      </c>
      <c r="BH713" s="82">
        <v>5774.67394</v>
      </c>
      <c r="BI713" s="82">
        <v>5783.01225</v>
      </c>
      <c r="BJ713" s="82">
        <v>5791.3376</v>
      </c>
      <c r="BK713" s="82">
        <v>5800.27997</v>
      </c>
      <c r="BL713" s="82">
        <v>5809.65261</v>
      </c>
      <c r="BM713" s="82">
        <v>5819.32275</v>
      </c>
      <c r="BN713" s="82">
        <v>5829.60197</v>
      </c>
      <c r="BO713" s="82">
        <v>5839.53907</v>
      </c>
      <c r="BP713" s="82">
        <v>5849.6167</v>
      </c>
      <c r="BQ713" s="82">
        <v>5861.85907</v>
      </c>
      <c r="BR713" s="82">
        <v>5875.95106</v>
      </c>
      <c r="BS713" s="82">
        <v>5891.70087</v>
      </c>
      <c r="BT713" s="82">
        <v>5909.4789</v>
      </c>
      <c r="BU713" s="82">
        <v>5929.22578</v>
      </c>
      <c r="BV713" s="82">
        <v>5950.76562</v>
      </c>
      <c r="BW713" s="82">
        <v>5974.1909</v>
      </c>
      <c r="BX713" s="82">
        <v>5999.38147</v>
      </c>
      <c r="BY713" s="82">
        <v>6026.35848</v>
      </c>
      <c r="BZ713" s="82">
        <v>6055.42012</v>
      </c>
      <c r="CA713" s="82">
        <v>6086.36992</v>
      </c>
      <c r="CB713" s="82">
        <v>5796.99353</v>
      </c>
      <c r="CC713" s="82">
        <v>5833.65438</v>
      </c>
      <c r="CD713" s="82">
        <v>5874.00576</v>
      </c>
      <c r="CE713" s="82">
        <v>5844.5465</v>
      </c>
      <c r="CF713" s="82">
        <v>5806.92801</v>
      </c>
      <c r="CG713" s="82">
        <v>5759.48647</v>
      </c>
      <c r="CH713" s="82">
        <v>5700.07434</v>
      </c>
      <c r="CI713" s="82">
        <v>5303.69729</v>
      </c>
      <c r="CJ713" s="82">
        <v>5213.23273</v>
      </c>
      <c r="CK713" s="82">
        <v>5103.31201</v>
      </c>
    </row>
    <row r="714" ht="14.25" customHeight="1">
      <c r="E714" s="2"/>
      <c r="G714" s="81">
        <v>18.0</v>
      </c>
      <c r="H714" s="81">
        <v>7.0</v>
      </c>
      <c r="I714" s="81">
        <v>127.0</v>
      </c>
      <c r="J714" s="80">
        <v>5773.26495</v>
      </c>
      <c r="K714" s="80">
        <v>5775.48861</v>
      </c>
      <c r="L714" s="80">
        <v>5778.25972</v>
      </c>
      <c r="M714" s="80">
        <v>5781.54433</v>
      </c>
      <c r="N714" s="80">
        <v>5785.68265</v>
      </c>
      <c r="O714" s="80">
        <v>5790.68772</v>
      </c>
      <c r="P714" s="80">
        <v>5796.48178</v>
      </c>
      <c r="Q714" s="80">
        <v>5802.78941</v>
      </c>
      <c r="R714" s="80">
        <v>5811.07435</v>
      </c>
      <c r="S714" s="80">
        <v>5819.38956</v>
      </c>
      <c r="T714" s="80">
        <v>5827.69189</v>
      </c>
      <c r="U714" s="80">
        <v>5836.57879</v>
      </c>
      <c r="V714" s="80">
        <v>5845.90866</v>
      </c>
      <c r="W714" s="80">
        <v>5855.50143</v>
      </c>
      <c r="X714" s="80">
        <v>5865.74516</v>
      </c>
      <c r="Y714" s="80">
        <v>5875.42285</v>
      </c>
      <c r="Z714" s="80">
        <v>5885.52979</v>
      </c>
      <c r="AA714" s="80">
        <v>5897.81709</v>
      </c>
      <c r="AB714" s="80">
        <v>5911.83852</v>
      </c>
      <c r="AC714" s="80">
        <v>5927.53963</v>
      </c>
      <c r="AD714" s="80">
        <v>5945.28427</v>
      </c>
      <c r="AE714" s="80">
        <v>5964.96685</v>
      </c>
      <c r="AF714" s="80">
        <v>5986.43797</v>
      </c>
      <c r="AG714" s="80">
        <v>6009.7819</v>
      </c>
      <c r="AH714" s="80">
        <v>6034.87783</v>
      </c>
      <c r="AI714" s="80">
        <v>6061.7294</v>
      </c>
      <c r="AJ714" s="80">
        <v>6090.61841</v>
      </c>
      <c r="AK714" s="80">
        <v>6121.3855</v>
      </c>
      <c r="AL714" s="80">
        <v>5829.51549</v>
      </c>
      <c r="AM714" s="80">
        <v>5866.02498</v>
      </c>
      <c r="AN714" s="80">
        <v>5906.22024</v>
      </c>
      <c r="AO714" s="80">
        <v>5876.09879</v>
      </c>
      <c r="AP714" s="80">
        <v>5837.71166</v>
      </c>
      <c r="AQ714" s="80">
        <v>5789.32244</v>
      </c>
      <c r="AR714" s="80">
        <v>5728.83283</v>
      </c>
      <c r="AS714" s="80">
        <v>5328.86685</v>
      </c>
      <c r="AT714" s="80">
        <v>5236.90717</v>
      </c>
      <c r="AU714" s="80">
        <v>5125.29893</v>
      </c>
      <c r="AW714" s="81">
        <v>18.0</v>
      </c>
      <c r="AX714" s="81">
        <v>7.0</v>
      </c>
      <c r="AY714" s="81">
        <v>127.0</v>
      </c>
      <c r="AZ714" s="82">
        <v>5773.26495</v>
      </c>
      <c r="BA714" s="82">
        <v>5775.48861</v>
      </c>
      <c r="BB714" s="82">
        <v>5778.25972</v>
      </c>
      <c r="BC714" s="82">
        <v>5781.54433</v>
      </c>
      <c r="BD714" s="82">
        <v>5785.68265</v>
      </c>
      <c r="BE714" s="82">
        <v>5790.68772</v>
      </c>
      <c r="BF714" s="82">
        <v>5796.48178</v>
      </c>
      <c r="BG714" s="82">
        <v>5802.78941</v>
      </c>
      <c r="BH714" s="82">
        <v>5811.07435</v>
      </c>
      <c r="BI714" s="82">
        <v>5819.38956</v>
      </c>
      <c r="BJ714" s="82">
        <v>5827.69189</v>
      </c>
      <c r="BK714" s="82">
        <v>5836.57879</v>
      </c>
      <c r="BL714" s="82">
        <v>5845.90866</v>
      </c>
      <c r="BM714" s="82">
        <v>5855.50143</v>
      </c>
      <c r="BN714" s="82">
        <v>5865.74516</v>
      </c>
      <c r="BO714" s="82">
        <v>5875.42285</v>
      </c>
      <c r="BP714" s="82">
        <v>5885.52979</v>
      </c>
      <c r="BQ714" s="82">
        <v>5897.81709</v>
      </c>
      <c r="BR714" s="82">
        <v>5911.83852</v>
      </c>
      <c r="BS714" s="82">
        <v>5927.53963</v>
      </c>
      <c r="BT714" s="82">
        <v>5945.28427</v>
      </c>
      <c r="BU714" s="82">
        <v>5964.96685</v>
      </c>
      <c r="BV714" s="82">
        <v>5986.43797</v>
      </c>
      <c r="BW714" s="82">
        <v>6009.7819</v>
      </c>
      <c r="BX714" s="82">
        <v>6034.87783</v>
      </c>
      <c r="BY714" s="82">
        <v>6061.7294</v>
      </c>
      <c r="BZ714" s="82">
        <v>6090.61841</v>
      </c>
      <c r="CA714" s="82">
        <v>6121.3855</v>
      </c>
      <c r="CB714" s="82">
        <v>5829.51549</v>
      </c>
      <c r="CC714" s="82">
        <v>5866.02498</v>
      </c>
      <c r="CD714" s="82">
        <v>5906.22024</v>
      </c>
      <c r="CE714" s="82">
        <v>5876.09879</v>
      </c>
      <c r="CF714" s="82">
        <v>5837.71166</v>
      </c>
      <c r="CG714" s="82">
        <v>5789.32244</v>
      </c>
      <c r="CH714" s="82">
        <v>5728.83283</v>
      </c>
      <c r="CI714" s="82">
        <v>5328.86685</v>
      </c>
      <c r="CJ714" s="82">
        <v>5236.90717</v>
      </c>
      <c r="CK714" s="82">
        <v>5125.29893</v>
      </c>
    </row>
    <row r="715" ht="14.25" customHeight="1">
      <c r="E715" s="2"/>
      <c r="G715" s="81">
        <v>18.0</v>
      </c>
      <c r="H715" s="81">
        <v>7.0</v>
      </c>
      <c r="I715" s="81">
        <v>128.0</v>
      </c>
      <c r="J715" s="80">
        <v>5809.99557</v>
      </c>
      <c r="K715" s="80">
        <v>5812.23527</v>
      </c>
      <c r="L715" s="80">
        <v>5814.9985</v>
      </c>
      <c r="M715" s="80">
        <v>5818.28826</v>
      </c>
      <c r="N715" s="80">
        <v>5822.43791</v>
      </c>
      <c r="O715" s="80">
        <v>5827.46058</v>
      </c>
      <c r="P715" s="80">
        <v>5833.22222</v>
      </c>
      <c r="Q715" s="80">
        <v>5839.52912</v>
      </c>
      <c r="R715" s="80">
        <v>5847.79982</v>
      </c>
      <c r="S715" s="80">
        <v>5856.09186</v>
      </c>
      <c r="T715" s="80">
        <v>5864.37113</v>
      </c>
      <c r="U715" s="80">
        <v>5873.20228</v>
      </c>
      <c r="V715" s="80">
        <v>5882.4892</v>
      </c>
      <c r="W715" s="80">
        <v>5892.00419</v>
      </c>
      <c r="X715" s="80">
        <v>5902.21232</v>
      </c>
      <c r="Y715" s="80">
        <v>5911.62894</v>
      </c>
      <c r="Z715" s="80">
        <v>5921.76552</v>
      </c>
      <c r="AA715" s="80">
        <v>5934.09823</v>
      </c>
      <c r="AB715" s="80">
        <v>5948.04882</v>
      </c>
      <c r="AC715" s="80">
        <v>5963.70112</v>
      </c>
      <c r="AD715" s="80">
        <v>5981.41241</v>
      </c>
      <c r="AE715" s="80">
        <v>6001.03054</v>
      </c>
      <c r="AF715" s="80">
        <v>6022.4328</v>
      </c>
      <c r="AG715" s="80">
        <v>6045.69518</v>
      </c>
      <c r="AH715" s="80">
        <v>6070.69624</v>
      </c>
      <c r="AI715" s="80">
        <v>6097.42199</v>
      </c>
      <c r="AJ715" s="80">
        <v>6126.13774</v>
      </c>
      <c r="AK715" s="80">
        <v>6156.72147</v>
      </c>
      <c r="AL715" s="80">
        <v>5862.33711</v>
      </c>
      <c r="AM715" s="80">
        <v>5898.69497</v>
      </c>
      <c r="AN715" s="80">
        <v>5938.73391</v>
      </c>
      <c r="AO715" s="80">
        <v>5907.94572</v>
      </c>
      <c r="AP715" s="80">
        <v>5868.78464</v>
      </c>
      <c r="AQ715" s="80">
        <v>5819.44124</v>
      </c>
      <c r="AR715" s="80">
        <v>5757.86674</v>
      </c>
      <c r="AS715" s="80">
        <v>5354.2829</v>
      </c>
      <c r="AT715" s="80">
        <v>5260.81792</v>
      </c>
      <c r="AU715" s="80">
        <v>5147.51065</v>
      </c>
      <c r="AW715" s="81">
        <v>18.0</v>
      </c>
      <c r="AX715" s="81">
        <v>7.0</v>
      </c>
      <c r="AY715" s="81">
        <v>128.0</v>
      </c>
      <c r="AZ715" s="82">
        <v>5809.99557</v>
      </c>
      <c r="BA715" s="82">
        <v>5812.23527</v>
      </c>
      <c r="BB715" s="82">
        <v>5814.9985</v>
      </c>
      <c r="BC715" s="82">
        <v>5818.28826</v>
      </c>
      <c r="BD715" s="82">
        <v>5822.43791</v>
      </c>
      <c r="BE715" s="82">
        <v>5827.46058</v>
      </c>
      <c r="BF715" s="82">
        <v>5833.22222</v>
      </c>
      <c r="BG715" s="82">
        <v>5839.52912</v>
      </c>
      <c r="BH715" s="82">
        <v>5847.79982</v>
      </c>
      <c r="BI715" s="82">
        <v>5856.09186</v>
      </c>
      <c r="BJ715" s="82">
        <v>5864.37113</v>
      </c>
      <c r="BK715" s="82">
        <v>5873.20228</v>
      </c>
      <c r="BL715" s="82">
        <v>5882.4892</v>
      </c>
      <c r="BM715" s="82">
        <v>5892.00419</v>
      </c>
      <c r="BN715" s="82">
        <v>5902.21232</v>
      </c>
      <c r="BO715" s="82">
        <v>5911.62894</v>
      </c>
      <c r="BP715" s="82">
        <v>5921.76552</v>
      </c>
      <c r="BQ715" s="82">
        <v>5934.09823</v>
      </c>
      <c r="BR715" s="82">
        <v>5948.04882</v>
      </c>
      <c r="BS715" s="82">
        <v>5963.70112</v>
      </c>
      <c r="BT715" s="82">
        <v>5981.41241</v>
      </c>
      <c r="BU715" s="82">
        <v>6001.03054</v>
      </c>
      <c r="BV715" s="82">
        <v>6022.4328</v>
      </c>
      <c r="BW715" s="82">
        <v>6045.69518</v>
      </c>
      <c r="BX715" s="82">
        <v>6070.69624</v>
      </c>
      <c r="BY715" s="82">
        <v>6097.42199</v>
      </c>
      <c r="BZ715" s="82">
        <v>6126.13774</v>
      </c>
      <c r="CA715" s="82">
        <v>6156.72147</v>
      </c>
      <c r="CB715" s="82">
        <v>5862.33711</v>
      </c>
      <c r="CC715" s="82">
        <v>5898.69497</v>
      </c>
      <c r="CD715" s="82">
        <v>5938.73391</v>
      </c>
      <c r="CE715" s="82">
        <v>5907.94572</v>
      </c>
      <c r="CF715" s="82">
        <v>5868.78464</v>
      </c>
      <c r="CG715" s="82">
        <v>5819.44124</v>
      </c>
      <c r="CH715" s="82">
        <v>5757.86674</v>
      </c>
      <c r="CI715" s="82">
        <v>5354.2829</v>
      </c>
      <c r="CJ715" s="82">
        <v>5260.81792</v>
      </c>
      <c r="CK715" s="82">
        <v>5147.51065</v>
      </c>
    </row>
    <row r="716" ht="14.25" customHeight="1">
      <c r="E716" s="2"/>
      <c r="G716" s="81">
        <v>18.0</v>
      </c>
      <c r="H716" s="81">
        <v>7.0</v>
      </c>
      <c r="I716" s="81">
        <v>129.0</v>
      </c>
      <c r="J716" s="80">
        <v>5847.05396</v>
      </c>
      <c r="K716" s="80">
        <v>5849.30985</v>
      </c>
      <c r="L716" s="80">
        <v>5852.06517</v>
      </c>
      <c r="M716" s="80">
        <v>5855.36015</v>
      </c>
      <c r="N716" s="80">
        <v>5859.52125</v>
      </c>
      <c r="O716" s="80">
        <v>5864.56171</v>
      </c>
      <c r="P716" s="80">
        <v>5870.29078</v>
      </c>
      <c r="Q716" s="80">
        <v>5876.59701</v>
      </c>
      <c r="R716" s="80">
        <v>5884.85347</v>
      </c>
      <c r="S716" s="80">
        <v>5893.12229</v>
      </c>
      <c r="T716" s="80">
        <v>5901.37843</v>
      </c>
      <c r="U716" s="80">
        <v>5910.15355</v>
      </c>
      <c r="V716" s="80">
        <v>5919.39735</v>
      </c>
      <c r="W716" s="80">
        <v>5928.83413</v>
      </c>
      <c r="X716" s="80">
        <v>5939.00655</v>
      </c>
      <c r="Y716" s="80">
        <v>5948.16045</v>
      </c>
      <c r="Z716" s="80">
        <v>5958.32701</v>
      </c>
      <c r="AA716" s="80">
        <v>5970.7056</v>
      </c>
      <c r="AB716" s="80">
        <v>5984.58505</v>
      </c>
      <c r="AC716" s="80">
        <v>6000.18845</v>
      </c>
      <c r="AD716" s="80">
        <v>6017.8664</v>
      </c>
      <c r="AE716" s="80">
        <v>6037.41994</v>
      </c>
      <c r="AF716" s="80">
        <v>6058.75319</v>
      </c>
      <c r="AG716" s="80">
        <v>6081.93385</v>
      </c>
      <c r="AH716" s="80">
        <v>6106.83979</v>
      </c>
      <c r="AI716" s="80">
        <v>6133.43933</v>
      </c>
      <c r="AJ716" s="80">
        <v>6161.98117</v>
      </c>
      <c r="AK716" s="80">
        <v>6192.3809</v>
      </c>
      <c r="AL716" s="80">
        <v>5895.46125</v>
      </c>
      <c r="AM716" s="80">
        <v>5931.6672</v>
      </c>
      <c r="AN716" s="80">
        <v>5971.54962</v>
      </c>
      <c r="AO716" s="80">
        <v>5940.09009</v>
      </c>
      <c r="AP716" s="80">
        <v>5900.1497</v>
      </c>
      <c r="AQ716" s="80">
        <v>5849.84555</v>
      </c>
      <c r="AR716" s="80">
        <v>5787.17868</v>
      </c>
      <c r="AS716" s="80">
        <v>5379.94777</v>
      </c>
      <c r="AT716" s="80">
        <v>5284.96718</v>
      </c>
      <c r="AU716" s="80">
        <v>5169.94924</v>
      </c>
      <c r="AW716" s="81">
        <v>18.0</v>
      </c>
      <c r="AX716" s="81">
        <v>7.0</v>
      </c>
      <c r="AY716" s="81">
        <v>129.0</v>
      </c>
      <c r="AZ716" s="82">
        <v>5847.05396</v>
      </c>
      <c r="BA716" s="82">
        <v>5849.30985</v>
      </c>
      <c r="BB716" s="82">
        <v>5852.06517</v>
      </c>
      <c r="BC716" s="82">
        <v>5855.36015</v>
      </c>
      <c r="BD716" s="82">
        <v>5859.52125</v>
      </c>
      <c r="BE716" s="82">
        <v>5864.56171</v>
      </c>
      <c r="BF716" s="82">
        <v>5870.29078</v>
      </c>
      <c r="BG716" s="82">
        <v>5876.59701</v>
      </c>
      <c r="BH716" s="82">
        <v>5884.85347</v>
      </c>
      <c r="BI716" s="82">
        <v>5893.12229</v>
      </c>
      <c r="BJ716" s="82">
        <v>5901.37843</v>
      </c>
      <c r="BK716" s="82">
        <v>5910.15355</v>
      </c>
      <c r="BL716" s="82">
        <v>5919.39735</v>
      </c>
      <c r="BM716" s="82">
        <v>5928.83413</v>
      </c>
      <c r="BN716" s="82">
        <v>5939.00655</v>
      </c>
      <c r="BO716" s="82">
        <v>5948.16045</v>
      </c>
      <c r="BP716" s="82">
        <v>5958.32701</v>
      </c>
      <c r="BQ716" s="82">
        <v>5970.7056</v>
      </c>
      <c r="BR716" s="82">
        <v>5984.58505</v>
      </c>
      <c r="BS716" s="82">
        <v>6000.18845</v>
      </c>
      <c r="BT716" s="82">
        <v>6017.8664</v>
      </c>
      <c r="BU716" s="82">
        <v>6037.41994</v>
      </c>
      <c r="BV716" s="82">
        <v>6058.75319</v>
      </c>
      <c r="BW716" s="82">
        <v>6081.93385</v>
      </c>
      <c r="BX716" s="82">
        <v>6106.83979</v>
      </c>
      <c r="BY716" s="82">
        <v>6133.43933</v>
      </c>
      <c r="BZ716" s="82">
        <v>6161.98117</v>
      </c>
      <c r="CA716" s="82">
        <v>6192.3809</v>
      </c>
      <c r="CB716" s="82">
        <v>5895.46125</v>
      </c>
      <c r="CC716" s="82">
        <v>5931.6672</v>
      </c>
      <c r="CD716" s="82">
        <v>5971.54962</v>
      </c>
      <c r="CE716" s="82">
        <v>5940.09009</v>
      </c>
      <c r="CF716" s="82">
        <v>5900.1497</v>
      </c>
      <c r="CG716" s="82">
        <v>5849.84555</v>
      </c>
      <c r="CH716" s="82">
        <v>5787.17868</v>
      </c>
      <c r="CI716" s="82">
        <v>5379.94777</v>
      </c>
      <c r="CJ716" s="82">
        <v>5284.96718</v>
      </c>
      <c r="CK716" s="82">
        <v>5169.94924</v>
      </c>
    </row>
    <row r="717" ht="14.25" customHeight="1">
      <c r="E717" s="2"/>
      <c r="G717" s="81">
        <v>18.0</v>
      </c>
      <c r="H717" s="81">
        <v>7.0</v>
      </c>
      <c r="I717" s="81">
        <v>130.0</v>
      </c>
      <c r="J717" s="80">
        <v>5884.44328</v>
      </c>
      <c r="K717" s="80">
        <v>5886.71549</v>
      </c>
      <c r="L717" s="80">
        <v>5889.46289</v>
      </c>
      <c r="M717" s="80">
        <v>5892.76316</v>
      </c>
      <c r="N717" s="80">
        <v>5896.93585</v>
      </c>
      <c r="O717" s="80">
        <v>5901.99427</v>
      </c>
      <c r="P717" s="80">
        <v>5907.69062</v>
      </c>
      <c r="Q717" s="80">
        <v>5913.99626</v>
      </c>
      <c r="R717" s="80">
        <v>5922.23847</v>
      </c>
      <c r="S717" s="80">
        <v>5930.484</v>
      </c>
      <c r="T717" s="80">
        <v>5938.71696</v>
      </c>
      <c r="U717" s="80">
        <v>5947.43577</v>
      </c>
      <c r="V717" s="80">
        <v>5956.63626</v>
      </c>
      <c r="W717" s="80">
        <v>5965.99442</v>
      </c>
      <c r="X717" s="80">
        <v>5976.13101</v>
      </c>
      <c r="Y717" s="80">
        <v>5985.02049</v>
      </c>
      <c r="Z717" s="80">
        <v>5995.21738</v>
      </c>
      <c r="AA717" s="80">
        <v>6007.64234</v>
      </c>
      <c r="AB717" s="80">
        <v>6021.45037</v>
      </c>
      <c r="AC717" s="80">
        <v>6037.00474</v>
      </c>
      <c r="AD717" s="80">
        <v>6054.64939</v>
      </c>
      <c r="AE717" s="80">
        <v>6074.13818</v>
      </c>
      <c r="AF717" s="80">
        <v>6095.40228</v>
      </c>
      <c r="AG717" s="80">
        <v>6118.50102</v>
      </c>
      <c r="AH717" s="80">
        <v>6143.31162</v>
      </c>
      <c r="AI717" s="80">
        <v>6169.78453</v>
      </c>
      <c r="AJ717" s="80">
        <v>6198.15181</v>
      </c>
      <c r="AK717" s="80">
        <v>6228.36688</v>
      </c>
      <c r="AL717" s="80">
        <v>5928.8908</v>
      </c>
      <c r="AM717" s="80">
        <v>5964.94455</v>
      </c>
      <c r="AN717" s="80">
        <v>6004.67025</v>
      </c>
      <c r="AO717" s="80">
        <v>5972.53472</v>
      </c>
      <c r="AP717" s="80">
        <v>5931.8096</v>
      </c>
      <c r="AQ717" s="80">
        <v>5880.53809</v>
      </c>
      <c r="AR717" s="80">
        <v>5816.77127</v>
      </c>
      <c r="AS717" s="80">
        <v>5405.86379</v>
      </c>
      <c r="AT717" s="80">
        <v>5309.35718</v>
      </c>
      <c r="AU717" s="80">
        <v>5192.61681</v>
      </c>
      <c r="AW717" s="81">
        <v>18.0</v>
      </c>
      <c r="AX717" s="81">
        <v>7.0</v>
      </c>
      <c r="AY717" s="81">
        <v>130.0</v>
      </c>
      <c r="AZ717" s="82">
        <v>5884.44328</v>
      </c>
      <c r="BA717" s="82">
        <v>5886.71549</v>
      </c>
      <c r="BB717" s="82">
        <v>5889.46289</v>
      </c>
      <c r="BC717" s="82">
        <v>5892.76316</v>
      </c>
      <c r="BD717" s="82">
        <v>5896.93585</v>
      </c>
      <c r="BE717" s="82">
        <v>5901.99427</v>
      </c>
      <c r="BF717" s="82">
        <v>5907.69062</v>
      </c>
      <c r="BG717" s="82">
        <v>5913.99626</v>
      </c>
      <c r="BH717" s="82">
        <v>5922.23847</v>
      </c>
      <c r="BI717" s="82">
        <v>5930.484</v>
      </c>
      <c r="BJ717" s="82">
        <v>5938.71696</v>
      </c>
      <c r="BK717" s="82">
        <v>5947.43577</v>
      </c>
      <c r="BL717" s="82">
        <v>5956.63626</v>
      </c>
      <c r="BM717" s="82">
        <v>5965.99442</v>
      </c>
      <c r="BN717" s="82">
        <v>5976.13101</v>
      </c>
      <c r="BO717" s="82">
        <v>5985.02049</v>
      </c>
      <c r="BP717" s="82">
        <v>5995.21738</v>
      </c>
      <c r="BQ717" s="82">
        <v>6007.64234</v>
      </c>
      <c r="BR717" s="82">
        <v>6021.45037</v>
      </c>
      <c r="BS717" s="82">
        <v>6037.00474</v>
      </c>
      <c r="BT717" s="82">
        <v>6054.64939</v>
      </c>
      <c r="BU717" s="82">
        <v>6074.13818</v>
      </c>
      <c r="BV717" s="82">
        <v>6095.40228</v>
      </c>
      <c r="BW717" s="82">
        <v>6118.50102</v>
      </c>
      <c r="BX717" s="82">
        <v>6143.31162</v>
      </c>
      <c r="BY717" s="82">
        <v>6169.78453</v>
      </c>
      <c r="BZ717" s="82">
        <v>6198.15181</v>
      </c>
      <c r="CA717" s="82">
        <v>6228.36688</v>
      </c>
      <c r="CB717" s="82">
        <v>5928.8908</v>
      </c>
      <c r="CC717" s="82">
        <v>5964.94455</v>
      </c>
      <c r="CD717" s="82">
        <v>6004.67025</v>
      </c>
      <c r="CE717" s="82">
        <v>5972.53472</v>
      </c>
      <c r="CF717" s="82">
        <v>5931.8096</v>
      </c>
      <c r="CG717" s="82">
        <v>5880.53809</v>
      </c>
      <c r="CH717" s="82">
        <v>5816.77127</v>
      </c>
      <c r="CI717" s="82">
        <v>5405.86379</v>
      </c>
      <c r="CJ717" s="82">
        <v>5309.35718</v>
      </c>
      <c r="CK717" s="82">
        <v>5192.61681</v>
      </c>
    </row>
    <row r="718" ht="14.25" customHeight="1">
      <c r="E718" s="2"/>
      <c r="G718" s="81">
        <v>18.0</v>
      </c>
      <c r="H718" s="81">
        <v>7.0</v>
      </c>
      <c r="I718" s="81">
        <v>131.0</v>
      </c>
      <c r="J718" s="80">
        <v>5922.16672</v>
      </c>
      <c r="K718" s="80">
        <v>5924.45539</v>
      </c>
      <c r="L718" s="80">
        <v>5927.19484</v>
      </c>
      <c r="M718" s="80">
        <v>5930.50049</v>
      </c>
      <c r="N718" s="80">
        <v>5934.6849</v>
      </c>
      <c r="O718" s="80">
        <v>5939.76147</v>
      </c>
      <c r="P718" s="80">
        <v>5945.42493</v>
      </c>
      <c r="Q718" s="80">
        <v>5951.73005</v>
      </c>
      <c r="R718" s="80">
        <v>5959.95801</v>
      </c>
      <c r="S718" s="80">
        <v>5968.1802</v>
      </c>
      <c r="T718" s="80">
        <v>5976.38991</v>
      </c>
      <c r="U718" s="80">
        <v>5985.05213</v>
      </c>
      <c r="V718" s="80">
        <v>5994.20912</v>
      </c>
      <c r="W718" s="80">
        <v>6003.48824</v>
      </c>
      <c r="X718" s="80">
        <v>6013.58888</v>
      </c>
      <c r="Y718" s="80">
        <v>6022.21225</v>
      </c>
      <c r="Z718" s="80">
        <v>6032.43981</v>
      </c>
      <c r="AA718" s="80">
        <v>6044.91163</v>
      </c>
      <c r="AB718" s="80">
        <v>6058.64793</v>
      </c>
      <c r="AC718" s="80">
        <v>6074.15315</v>
      </c>
      <c r="AD718" s="80">
        <v>6091.76453</v>
      </c>
      <c r="AE718" s="80">
        <v>6111.18842</v>
      </c>
      <c r="AF718" s="80">
        <v>6132.38322</v>
      </c>
      <c r="AG718" s="80">
        <v>6155.39986</v>
      </c>
      <c r="AH718" s="80">
        <v>6180.11486</v>
      </c>
      <c r="AI718" s="80">
        <v>6206.46076</v>
      </c>
      <c r="AJ718" s="80">
        <v>6234.6528</v>
      </c>
      <c r="AK718" s="80">
        <v>6264.68255</v>
      </c>
      <c r="AL718" s="80">
        <v>5962.6287</v>
      </c>
      <c r="AM718" s="80">
        <v>5998.52995</v>
      </c>
      <c r="AN718" s="80">
        <v>6038.09871</v>
      </c>
      <c r="AO718" s="80">
        <v>6005.28249</v>
      </c>
      <c r="AP718" s="80">
        <v>5963.76717</v>
      </c>
      <c r="AQ718" s="80">
        <v>5911.52158</v>
      </c>
      <c r="AR718" s="80">
        <v>5846.64718</v>
      </c>
      <c r="AS718" s="80">
        <v>5432.03332</v>
      </c>
      <c r="AT718" s="80">
        <v>5333.99018</v>
      </c>
      <c r="AU718" s="80">
        <v>5215.51549</v>
      </c>
      <c r="AW718" s="81">
        <v>18.0</v>
      </c>
      <c r="AX718" s="81">
        <v>7.0</v>
      </c>
      <c r="AY718" s="81">
        <v>131.0</v>
      </c>
      <c r="AZ718" s="82">
        <v>5922.16672</v>
      </c>
      <c r="BA718" s="82">
        <v>5924.45539</v>
      </c>
      <c r="BB718" s="82">
        <v>5927.19484</v>
      </c>
      <c r="BC718" s="82">
        <v>5930.50049</v>
      </c>
      <c r="BD718" s="82">
        <v>5934.6849</v>
      </c>
      <c r="BE718" s="82">
        <v>5939.76147</v>
      </c>
      <c r="BF718" s="82">
        <v>5945.42493</v>
      </c>
      <c r="BG718" s="82">
        <v>5951.73005</v>
      </c>
      <c r="BH718" s="82">
        <v>5959.95801</v>
      </c>
      <c r="BI718" s="82">
        <v>5968.1802</v>
      </c>
      <c r="BJ718" s="82">
        <v>5976.38991</v>
      </c>
      <c r="BK718" s="82">
        <v>5985.05213</v>
      </c>
      <c r="BL718" s="82">
        <v>5994.20912</v>
      </c>
      <c r="BM718" s="82">
        <v>6003.48824</v>
      </c>
      <c r="BN718" s="82">
        <v>6013.58888</v>
      </c>
      <c r="BO718" s="82">
        <v>6022.21225</v>
      </c>
      <c r="BP718" s="82">
        <v>6032.43981</v>
      </c>
      <c r="BQ718" s="82">
        <v>6044.91163</v>
      </c>
      <c r="BR718" s="82">
        <v>6058.64793</v>
      </c>
      <c r="BS718" s="82">
        <v>6074.15315</v>
      </c>
      <c r="BT718" s="82">
        <v>6091.76453</v>
      </c>
      <c r="BU718" s="82">
        <v>6111.18842</v>
      </c>
      <c r="BV718" s="82">
        <v>6132.38322</v>
      </c>
      <c r="BW718" s="82">
        <v>6155.39986</v>
      </c>
      <c r="BX718" s="82">
        <v>6180.11486</v>
      </c>
      <c r="BY718" s="82">
        <v>6206.46076</v>
      </c>
      <c r="BZ718" s="82">
        <v>6234.6528</v>
      </c>
      <c r="CA718" s="82">
        <v>6264.68255</v>
      </c>
      <c r="CB718" s="82">
        <v>5962.6287</v>
      </c>
      <c r="CC718" s="82">
        <v>5998.52995</v>
      </c>
      <c r="CD718" s="82">
        <v>6038.09871</v>
      </c>
      <c r="CE718" s="82">
        <v>6005.28249</v>
      </c>
      <c r="CF718" s="82">
        <v>5963.76717</v>
      </c>
      <c r="CG718" s="82">
        <v>5911.52158</v>
      </c>
      <c r="CH718" s="82">
        <v>5846.64718</v>
      </c>
      <c r="CI718" s="82">
        <v>5432.03332</v>
      </c>
      <c r="CJ718" s="82">
        <v>5333.99018</v>
      </c>
      <c r="CK718" s="82">
        <v>5215.51549</v>
      </c>
    </row>
    <row r="719" ht="14.25" customHeight="1">
      <c r="E719" s="2"/>
      <c r="G719" s="81">
        <v>18.0</v>
      </c>
      <c r="H719" s="81">
        <v>7.0</v>
      </c>
      <c r="I719" s="81">
        <v>132.0</v>
      </c>
      <c r="J719" s="80">
        <v>5960.2275</v>
      </c>
      <c r="K719" s="80">
        <v>5962.53278</v>
      </c>
      <c r="L719" s="80">
        <v>5965.26426</v>
      </c>
      <c r="M719" s="80">
        <v>5968.57537</v>
      </c>
      <c r="N719" s="80">
        <v>5972.77162</v>
      </c>
      <c r="O719" s="80">
        <v>5977.86654</v>
      </c>
      <c r="P719" s="80">
        <v>5983.49694</v>
      </c>
      <c r="Q719" s="80">
        <v>5989.80161</v>
      </c>
      <c r="R719" s="80">
        <v>5998.01533</v>
      </c>
      <c r="S719" s="80">
        <v>6006.21411</v>
      </c>
      <c r="T719" s="80">
        <v>6014.40051</v>
      </c>
      <c r="U719" s="80">
        <v>6023.00586</v>
      </c>
      <c r="V719" s="80">
        <v>6032.11916</v>
      </c>
      <c r="W719" s="80">
        <v>6041.3188</v>
      </c>
      <c r="X719" s="80">
        <v>6051.38338</v>
      </c>
      <c r="Y719" s="80">
        <v>6059.73891</v>
      </c>
      <c r="Z719" s="80">
        <v>6069.9975</v>
      </c>
      <c r="AA719" s="80">
        <v>6082.51666</v>
      </c>
      <c r="AB719" s="80">
        <v>6096.18094</v>
      </c>
      <c r="AC719" s="80">
        <v>6111.63691</v>
      </c>
      <c r="AD719" s="80">
        <v>6129.21503</v>
      </c>
      <c r="AE719" s="80">
        <v>6148.57387</v>
      </c>
      <c r="AF719" s="80">
        <v>6169.69922</v>
      </c>
      <c r="AG719" s="80">
        <v>6192.63355</v>
      </c>
      <c r="AH719" s="80">
        <v>6217.25271</v>
      </c>
      <c r="AI719" s="80">
        <v>6243.47117</v>
      </c>
      <c r="AJ719" s="80">
        <v>6271.48733</v>
      </c>
      <c r="AK719" s="80">
        <v>6301.33107</v>
      </c>
      <c r="AL719" s="80">
        <v>5996.67788</v>
      </c>
      <c r="AM719" s="80">
        <v>6032.42635</v>
      </c>
      <c r="AN719" s="80">
        <v>6071.83795</v>
      </c>
      <c r="AO719" s="80">
        <v>6038.33628</v>
      </c>
      <c r="AP719" s="80">
        <v>5996.02524</v>
      </c>
      <c r="AQ719" s="80">
        <v>5942.7988</v>
      </c>
      <c r="AR719" s="80">
        <v>5876.80908</v>
      </c>
      <c r="AS719" s="80">
        <v>5458.45875</v>
      </c>
      <c r="AT719" s="80">
        <v>5358.86845</v>
      </c>
      <c r="AU719" s="80">
        <v>5238.64742</v>
      </c>
      <c r="AW719" s="81">
        <v>18.0</v>
      </c>
      <c r="AX719" s="81">
        <v>7.0</v>
      </c>
      <c r="AY719" s="81">
        <v>132.0</v>
      </c>
      <c r="AZ719" s="82">
        <v>5960.2275</v>
      </c>
      <c r="BA719" s="82">
        <v>5962.53278</v>
      </c>
      <c r="BB719" s="82">
        <v>5965.26426</v>
      </c>
      <c r="BC719" s="82">
        <v>5968.57537</v>
      </c>
      <c r="BD719" s="82">
        <v>5972.77162</v>
      </c>
      <c r="BE719" s="82">
        <v>5977.86654</v>
      </c>
      <c r="BF719" s="82">
        <v>5983.49694</v>
      </c>
      <c r="BG719" s="82">
        <v>5989.80161</v>
      </c>
      <c r="BH719" s="82">
        <v>5998.01533</v>
      </c>
      <c r="BI719" s="82">
        <v>6006.21411</v>
      </c>
      <c r="BJ719" s="82">
        <v>6014.40051</v>
      </c>
      <c r="BK719" s="82">
        <v>6023.00586</v>
      </c>
      <c r="BL719" s="82">
        <v>6032.11916</v>
      </c>
      <c r="BM719" s="82">
        <v>6041.3188</v>
      </c>
      <c r="BN719" s="82">
        <v>6051.38338</v>
      </c>
      <c r="BO719" s="82">
        <v>6059.73891</v>
      </c>
      <c r="BP719" s="82">
        <v>6069.9975</v>
      </c>
      <c r="BQ719" s="82">
        <v>6082.51666</v>
      </c>
      <c r="BR719" s="82">
        <v>6096.18094</v>
      </c>
      <c r="BS719" s="82">
        <v>6111.63691</v>
      </c>
      <c r="BT719" s="82">
        <v>6129.21503</v>
      </c>
      <c r="BU719" s="82">
        <v>6148.57387</v>
      </c>
      <c r="BV719" s="82">
        <v>6169.69922</v>
      </c>
      <c r="BW719" s="82">
        <v>6192.63355</v>
      </c>
      <c r="BX719" s="82">
        <v>6217.25271</v>
      </c>
      <c r="BY719" s="82">
        <v>6243.47117</v>
      </c>
      <c r="BZ719" s="82">
        <v>6271.48733</v>
      </c>
      <c r="CA719" s="82">
        <v>6301.33107</v>
      </c>
      <c r="CB719" s="82">
        <v>5996.67788</v>
      </c>
      <c r="CC719" s="82">
        <v>6032.42635</v>
      </c>
      <c r="CD719" s="82">
        <v>6071.83795</v>
      </c>
      <c r="CE719" s="82">
        <v>6038.33628</v>
      </c>
      <c r="CF719" s="82">
        <v>5996.02524</v>
      </c>
      <c r="CG719" s="82">
        <v>5942.7988</v>
      </c>
      <c r="CH719" s="82">
        <v>5876.80908</v>
      </c>
      <c r="CI719" s="82">
        <v>5458.45875</v>
      </c>
      <c r="CJ719" s="82">
        <v>5358.86845</v>
      </c>
      <c r="CK719" s="82">
        <v>5238.64742</v>
      </c>
    </row>
    <row r="720" ht="14.25" customHeight="1">
      <c r="E720" s="2"/>
      <c r="G720" s="81">
        <v>18.0</v>
      </c>
      <c r="H720" s="81">
        <v>7.0</v>
      </c>
      <c r="I720" s="81">
        <v>133.0</v>
      </c>
      <c r="J720" s="80">
        <v>5998.23199</v>
      </c>
      <c r="K720" s="80">
        <v>6000.526</v>
      </c>
      <c r="L720" s="80">
        <v>6003.2586</v>
      </c>
      <c r="M720" s="80">
        <v>6006.57501</v>
      </c>
      <c r="N720" s="80">
        <v>6010.78297</v>
      </c>
      <c r="O720" s="80">
        <v>6015.84034</v>
      </c>
      <c r="P720" s="80">
        <v>6021.46503</v>
      </c>
      <c r="Q720" s="80">
        <v>6027.74105</v>
      </c>
      <c r="R720" s="80">
        <v>6035.93071</v>
      </c>
      <c r="S720" s="80">
        <v>6044.1055</v>
      </c>
      <c r="T720" s="80">
        <v>6052.23089</v>
      </c>
      <c r="U720" s="80">
        <v>6060.78784</v>
      </c>
      <c r="V720" s="80">
        <v>6069.81965</v>
      </c>
      <c r="W720" s="80">
        <v>6078.97592</v>
      </c>
      <c r="X720" s="80">
        <v>6088.7816</v>
      </c>
      <c r="Y720" s="80">
        <v>6097.154</v>
      </c>
      <c r="Z720" s="80">
        <v>6107.44334</v>
      </c>
      <c r="AA720" s="80">
        <v>6119.88045</v>
      </c>
      <c r="AB720" s="80">
        <v>6133.48092</v>
      </c>
      <c r="AC720" s="80">
        <v>6148.88672</v>
      </c>
      <c r="AD720" s="80">
        <v>6166.38477</v>
      </c>
      <c r="AE720" s="80">
        <v>6185.6591</v>
      </c>
      <c r="AF720" s="80">
        <v>6206.68636</v>
      </c>
      <c r="AG720" s="80">
        <v>6229.5097</v>
      </c>
      <c r="AH720" s="80">
        <v>6253.98606</v>
      </c>
      <c r="AI720" s="80">
        <v>6280.0119</v>
      </c>
      <c r="AJ720" s="80">
        <v>6307.82319</v>
      </c>
      <c r="AK720" s="80">
        <v>6337.47026</v>
      </c>
      <c r="AL720" s="80">
        <v>6030.20848</v>
      </c>
      <c r="AM720" s="80">
        <v>6065.76684</v>
      </c>
      <c r="AN720" s="80">
        <v>6105.01111</v>
      </c>
      <c r="AO720" s="80">
        <v>6070.76962</v>
      </c>
      <c r="AP720" s="80">
        <v>6027.5465</v>
      </c>
      <c r="AQ720" s="80">
        <v>5973.28562</v>
      </c>
      <c r="AR720" s="80">
        <v>5906.08356</v>
      </c>
      <c r="AS720" s="80">
        <v>5483.87565</v>
      </c>
      <c r="AT720" s="80">
        <v>5382.66971</v>
      </c>
      <c r="AU720" s="80">
        <v>5272.1454</v>
      </c>
      <c r="AW720" s="81">
        <v>18.0</v>
      </c>
      <c r="AX720" s="81">
        <v>7.0</v>
      </c>
      <c r="AY720" s="81">
        <v>133.0</v>
      </c>
      <c r="AZ720" s="82">
        <v>5998.23199</v>
      </c>
      <c r="BA720" s="82">
        <v>6000.526</v>
      </c>
      <c r="BB720" s="82">
        <v>6003.2586</v>
      </c>
      <c r="BC720" s="82">
        <v>6006.57501</v>
      </c>
      <c r="BD720" s="82">
        <v>6010.78297</v>
      </c>
      <c r="BE720" s="82">
        <v>6015.84034</v>
      </c>
      <c r="BF720" s="82">
        <v>6021.46503</v>
      </c>
      <c r="BG720" s="82">
        <v>6027.74105</v>
      </c>
      <c r="BH720" s="82">
        <v>6035.93071</v>
      </c>
      <c r="BI720" s="82">
        <v>6044.1055</v>
      </c>
      <c r="BJ720" s="82">
        <v>6052.23089</v>
      </c>
      <c r="BK720" s="82">
        <v>6060.78784</v>
      </c>
      <c r="BL720" s="82">
        <v>6069.81965</v>
      </c>
      <c r="BM720" s="82">
        <v>6078.97592</v>
      </c>
      <c r="BN720" s="82">
        <v>6088.7816</v>
      </c>
      <c r="BO720" s="82">
        <v>6097.154</v>
      </c>
      <c r="BP720" s="82">
        <v>6107.44334</v>
      </c>
      <c r="BQ720" s="82">
        <v>6119.88045</v>
      </c>
      <c r="BR720" s="82">
        <v>6133.48092</v>
      </c>
      <c r="BS720" s="82">
        <v>6148.88672</v>
      </c>
      <c r="BT720" s="82">
        <v>6166.38477</v>
      </c>
      <c r="BU720" s="82">
        <v>6185.6591</v>
      </c>
      <c r="BV720" s="82">
        <v>6206.68636</v>
      </c>
      <c r="BW720" s="82">
        <v>6229.5097</v>
      </c>
      <c r="BX720" s="82">
        <v>6253.98606</v>
      </c>
      <c r="BY720" s="82">
        <v>6280.0119</v>
      </c>
      <c r="BZ720" s="82">
        <v>6307.82319</v>
      </c>
      <c r="CA720" s="82">
        <v>6337.47026</v>
      </c>
      <c r="CB720" s="82">
        <v>6030.20848</v>
      </c>
      <c r="CC720" s="82">
        <v>6065.76684</v>
      </c>
      <c r="CD720" s="82">
        <v>6105.01111</v>
      </c>
      <c r="CE720" s="82">
        <v>6070.76962</v>
      </c>
      <c r="CF720" s="82">
        <v>6027.5465</v>
      </c>
      <c r="CG720" s="82">
        <v>5973.28562</v>
      </c>
      <c r="CH720" s="82">
        <v>5906.08356</v>
      </c>
      <c r="CI720" s="82">
        <v>5483.87565</v>
      </c>
      <c r="CJ720" s="82">
        <v>5382.66971</v>
      </c>
      <c r="CK720" s="82">
        <v>5272.1454</v>
      </c>
    </row>
    <row r="721" ht="14.25" customHeight="1">
      <c r="E721" s="2"/>
      <c r="G721" s="81">
        <v>18.0</v>
      </c>
      <c r="H721" s="81">
        <v>7.0</v>
      </c>
      <c r="I721" s="81">
        <v>134.0</v>
      </c>
      <c r="J721" s="80">
        <v>6036.56901</v>
      </c>
      <c r="K721" s="80">
        <v>6038.85169</v>
      </c>
      <c r="L721" s="80">
        <v>6041.58544</v>
      </c>
      <c r="M721" s="80">
        <v>6044.90724</v>
      </c>
      <c r="N721" s="80">
        <v>6049.12703</v>
      </c>
      <c r="O721" s="80">
        <v>6054.14664</v>
      </c>
      <c r="P721" s="80">
        <v>6059.76563</v>
      </c>
      <c r="Q721" s="80">
        <v>6066.01287</v>
      </c>
      <c r="R721" s="80">
        <v>6074.1784</v>
      </c>
      <c r="S721" s="80">
        <v>6082.32913</v>
      </c>
      <c r="T721" s="80">
        <v>6090.39318</v>
      </c>
      <c r="U721" s="80">
        <v>6098.90149</v>
      </c>
      <c r="V721" s="80">
        <v>6107.85136</v>
      </c>
      <c r="W721" s="80">
        <v>6116.96408</v>
      </c>
      <c r="X721" s="80">
        <v>6126.5092</v>
      </c>
      <c r="Y721" s="80">
        <v>6134.89869</v>
      </c>
      <c r="Z721" s="80">
        <v>6145.21912</v>
      </c>
      <c r="AA721" s="80">
        <v>6157.57378</v>
      </c>
      <c r="AB721" s="80">
        <v>6171.1102</v>
      </c>
      <c r="AC721" s="80">
        <v>6186.46569</v>
      </c>
      <c r="AD721" s="80">
        <v>6203.88337</v>
      </c>
      <c r="AE721" s="80">
        <v>6223.07289</v>
      </c>
      <c r="AF721" s="80">
        <v>6244.00171</v>
      </c>
      <c r="AG721" s="80">
        <v>6266.71366</v>
      </c>
      <c r="AH721" s="80">
        <v>6291.04666</v>
      </c>
      <c r="AI721" s="80">
        <v>6316.87904</v>
      </c>
      <c r="AJ721" s="80">
        <v>6344.48462</v>
      </c>
      <c r="AK721" s="80">
        <v>6373.93427</v>
      </c>
      <c r="AL721" s="80">
        <v>6064.04251</v>
      </c>
      <c r="AM721" s="80">
        <v>6099.41025</v>
      </c>
      <c r="AN721" s="80">
        <v>6138.4869</v>
      </c>
      <c r="AO721" s="80">
        <v>6103.50057</v>
      </c>
      <c r="AP721" s="80">
        <v>6059.35924</v>
      </c>
      <c r="AQ721" s="80">
        <v>6004.05695</v>
      </c>
      <c r="AR721" s="80">
        <v>5935.6344</v>
      </c>
      <c r="AS721" s="80">
        <v>5509.53857</v>
      </c>
      <c r="AT721" s="80">
        <v>5406.70621</v>
      </c>
      <c r="AU721" s="80">
        <v>5305.93627</v>
      </c>
      <c r="AW721" s="81">
        <v>18.0</v>
      </c>
      <c r="AX721" s="81">
        <v>7.0</v>
      </c>
      <c r="AY721" s="81">
        <v>134.0</v>
      </c>
      <c r="AZ721" s="82">
        <v>6036.56901</v>
      </c>
      <c r="BA721" s="82">
        <v>6038.85169</v>
      </c>
      <c r="BB721" s="82">
        <v>6041.58544</v>
      </c>
      <c r="BC721" s="82">
        <v>6044.90724</v>
      </c>
      <c r="BD721" s="82">
        <v>6049.12703</v>
      </c>
      <c r="BE721" s="82">
        <v>6054.14664</v>
      </c>
      <c r="BF721" s="82">
        <v>6059.76563</v>
      </c>
      <c r="BG721" s="82">
        <v>6066.01287</v>
      </c>
      <c r="BH721" s="82">
        <v>6074.1784</v>
      </c>
      <c r="BI721" s="82">
        <v>6082.32913</v>
      </c>
      <c r="BJ721" s="82">
        <v>6090.39318</v>
      </c>
      <c r="BK721" s="82">
        <v>6098.90149</v>
      </c>
      <c r="BL721" s="82">
        <v>6107.85136</v>
      </c>
      <c r="BM721" s="82">
        <v>6116.96408</v>
      </c>
      <c r="BN721" s="82">
        <v>6126.5092</v>
      </c>
      <c r="BO721" s="82">
        <v>6134.89869</v>
      </c>
      <c r="BP721" s="82">
        <v>6145.21912</v>
      </c>
      <c r="BQ721" s="82">
        <v>6157.57378</v>
      </c>
      <c r="BR721" s="82">
        <v>6171.1102</v>
      </c>
      <c r="BS721" s="82">
        <v>6186.46569</v>
      </c>
      <c r="BT721" s="82">
        <v>6203.88337</v>
      </c>
      <c r="BU721" s="82">
        <v>6223.07289</v>
      </c>
      <c r="BV721" s="82">
        <v>6244.00171</v>
      </c>
      <c r="BW721" s="82">
        <v>6266.71366</v>
      </c>
      <c r="BX721" s="82">
        <v>6291.04666</v>
      </c>
      <c r="BY721" s="82">
        <v>6316.87904</v>
      </c>
      <c r="BZ721" s="82">
        <v>6344.48462</v>
      </c>
      <c r="CA721" s="82">
        <v>6373.93427</v>
      </c>
      <c r="CB721" s="82">
        <v>6064.04251</v>
      </c>
      <c r="CC721" s="82">
        <v>6099.41025</v>
      </c>
      <c r="CD721" s="82">
        <v>6138.4869</v>
      </c>
      <c r="CE721" s="82">
        <v>6103.50057</v>
      </c>
      <c r="CF721" s="82">
        <v>6059.35924</v>
      </c>
      <c r="CG721" s="82">
        <v>6004.05695</v>
      </c>
      <c r="CH721" s="82">
        <v>5935.6344</v>
      </c>
      <c r="CI721" s="82">
        <v>5509.53857</v>
      </c>
      <c r="CJ721" s="82">
        <v>5406.70621</v>
      </c>
      <c r="CK721" s="82">
        <v>5305.93627</v>
      </c>
    </row>
    <row r="722" ht="14.25" customHeight="1">
      <c r="E722" s="2"/>
      <c r="G722" s="81">
        <v>18.0</v>
      </c>
      <c r="H722" s="81">
        <v>7.0</v>
      </c>
      <c r="I722" s="81">
        <v>135.0</v>
      </c>
      <c r="J722" s="80">
        <v>6075.2417</v>
      </c>
      <c r="K722" s="80">
        <v>6077.51299</v>
      </c>
      <c r="L722" s="80">
        <v>6080.24793</v>
      </c>
      <c r="M722" s="80">
        <v>6083.57519</v>
      </c>
      <c r="N722" s="80">
        <v>6087.80694</v>
      </c>
      <c r="O722" s="80">
        <v>6092.78858</v>
      </c>
      <c r="P722" s="80">
        <v>6098.40191</v>
      </c>
      <c r="Q722" s="80">
        <v>6104.62024</v>
      </c>
      <c r="R722" s="80">
        <v>6112.76155</v>
      </c>
      <c r="S722" s="80">
        <v>6120.88814</v>
      </c>
      <c r="T722" s="80">
        <v>6128.89053</v>
      </c>
      <c r="U722" s="80">
        <v>6137.34996</v>
      </c>
      <c r="V722" s="80">
        <v>6146.21742</v>
      </c>
      <c r="W722" s="80">
        <v>6155.2864</v>
      </c>
      <c r="X722" s="80">
        <v>6164.56928</v>
      </c>
      <c r="Y722" s="80">
        <v>6172.97609</v>
      </c>
      <c r="Z722" s="80">
        <v>6183.32795</v>
      </c>
      <c r="AA722" s="80">
        <v>6195.59976</v>
      </c>
      <c r="AB722" s="80">
        <v>6209.07187</v>
      </c>
      <c r="AC722" s="80">
        <v>6224.37692</v>
      </c>
      <c r="AD722" s="80">
        <v>6241.71391</v>
      </c>
      <c r="AE722" s="80">
        <v>6260.81834</v>
      </c>
      <c r="AF722" s="80">
        <v>6281.64836</v>
      </c>
      <c r="AG722" s="80">
        <v>6304.24852</v>
      </c>
      <c r="AH722" s="80">
        <v>6328.4376</v>
      </c>
      <c r="AI722" s="80">
        <v>6354.07566</v>
      </c>
      <c r="AJ722" s="80">
        <v>6381.47465</v>
      </c>
      <c r="AK722" s="80">
        <v>6410.72613</v>
      </c>
      <c r="AL722" s="80">
        <v>6098.18282</v>
      </c>
      <c r="AM722" s="80">
        <v>6133.3594</v>
      </c>
      <c r="AN722" s="80">
        <v>6172.26816</v>
      </c>
      <c r="AO722" s="80">
        <v>6136.53192</v>
      </c>
      <c r="AP722" s="80">
        <v>6091.46618</v>
      </c>
      <c r="AQ722" s="80">
        <v>6035.11543</v>
      </c>
      <c r="AR722" s="80">
        <v>5965.46417</v>
      </c>
      <c r="AS722" s="80">
        <v>5535.44977</v>
      </c>
      <c r="AT722" s="80">
        <v>5430.98011</v>
      </c>
      <c r="AU722" s="80">
        <v>5340.0228</v>
      </c>
      <c r="AW722" s="81">
        <v>18.0</v>
      </c>
      <c r="AX722" s="81">
        <v>7.0</v>
      </c>
      <c r="AY722" s="81">
        <v>135.0</v>
      </c>
      <c r="AZ722" s="82">
        <v>6075.2417</v>
      </c>
      <c r="BA722" s="82">
        <v>6077.51299</v>
      </c>
      <c r="BB722" s="82">
        <v>6080.24793</v>
      </c>
      <c r="BC722" s="82">
        <v>6083.57519</v>
      </c>
      <c r="BD722" s="82">
        <v>6087.80694</v>
      </c>
      <c r="BE722" s="82">
        <v>6092.78858</v>
      </c>
      <c r="BF722" s="82">
        <v>6098.40191</v>
      </c>
      <c r="BG722" s="82">
        <v>6104.62024</v>
      </c>
      <c r="BH722" s="82">
        <v>6112.76155</v>
      </c>
      <c r="BI722" s="82">
        <v>6120.88814</v>
      </c>
      <c r="BJ722" s="82">
        <v>6128.89053</v>
      </c>
      <c r="BK722" s="82">
        <v>6137.34996</v>
      </c>
      <c r="BL722" s="82">
        <v>6146.21742</v>
      </c>
      <c r="BM722" s="82">
        <v>6155.2864</v>
      </c>
      <c r="BN722" s="82">
        <v>6164.56928</v>
      </c>
      <c r="BO722" s="82">
        <v>6172.97609</v>
      </c>
      <c r="BP722" s="82">
        <v>6183.32795</v>
      </c>
      <c r="BQ722" s="82">
        <v>6195.59976</v>
      </c>
      <c r="BR722" s="82">
        <v>6209.07187</v>
      </c>
      <c r="BS722" s="82">
        <v>6224.37692</v>
      </c>
      <c r="BT722" s="82">
        <v>6241.71391</v>
      </c>
      <c r="BU722" s="82">
        <v>6260.81834</v>
      </c>
      <c r="BV722" s="82">
        <v>6281.64836</v>
      </c>
      <c r="BW722" s="82">
        <v>6304.24852</v>
      </c>
      <c r="BX722" s="82">
        <v>6328.4376</v>
      </c>
      <c r="BY722" s="82">
        <v>6354.07566</v>
      </c>
      <c r="BZ722" s="82">
        <v>6381.47465</v>
      </c>
      <c r="CA722" s="82">
        <v>6410.72613</v>
      </c>
      <c r="CB722" s="82">
        <v>6098.18282</v>
      </c>
      <c r="CC722" s="82">
        <v>6133.3594</v>
      </c>
      <c r="CD722" s="82">
        <v>6172.26816</v>
      </c>
      <c r="CE722" s="82">
        <v>6136.53192</v>
      </c>
      <c r="CF722" s="82">
        <v>6091.46618</v>
      </c>
      <c r="CG722" s="82">
        <v>6035.11543</v>
      </c>
      <c r="CH722" s="82">
        <v>5965.46417</v>
      </c>
      <c r="CI722" s="82">
        <v>5535.44977</v>
      </c>
      <c r="CJ722" s="82">
        <v>5430.98011</v>
      </c>
      <c r="CK722" s="82">
        <v>5340.0228</v>
      </c>
    </row>
    <row r="723" ht="14.25" customHeight="1">
      <c r="E723" s="2"/>
      <c r="G723" s="81">
        <v>18.0</v>
      </c>
      <c r="H723" s="81">
        <v>7.0</v>
      </c>
      <c r="I723" s="81">
        <v>136.0</v>
      </c>
      <c r="J723" s="80">
        <v>6114.25322</v>
      </c>
      <c r="K723" s="80">
        <v>6116.51307</v>
      </c>
      <c r="L723" s="80">
        <v>6119.24925</v>
      </c>
      <c r="M723" s="80">
        <v>6122.58204</v>
      </c>
      <c r="N723" s="80">
        <v>6126.82589</v>
      </c>
      <c r="O723" s="80">
        <v>6131.76935</v>
      </c>
      <c r="P723" s="80">
        <v>6137.37703</v>
      </c>
      <c r="Q723" s="80">
        <v>6143.56631</v>
      </c>
      <c r="R723" s="80">
        <v>6151.68333</v>
      </c>
      <c r="S723" s="80">
        <v>6159.7857</v>
      </c>
      <c r="T723" s="80">
        <v>6167.72609</v>
      </c>
      <c r="U723" s="80">
        <v>6176.1364</v>
      </c>
      <c r="V723" s="80">
        <v>6184.92098</v>
      </c>
      <c r="W723" s="80">
        <v>6193.94603</v>
      </c>
      <c r="X723" s="80">
        <v>6202.96499</v>
      </c>
      <c r="Y723" s="80">
        <v>6211.38934</v>
      </c>
      <c r="Z723" s="80">
        <v>6221.77298</v>
      </c>
      <c r="AA723" s="80">
        <v>6233.96153</v>
      </c>
      <c r="AB723" s="80">
        <v>6247.36907</v>
      </c>
      <c r="AC723" s="80">
        <v>6262.62354</v>
      </c>
      <c r="AD723" s="80">
        <v>6279.87955</v>
      </c>
      <c r="AE723" s="80">
        <v>6298.89856</v>
      </c>
      <c r="AF723" s="80">
        <v>6319.62943</v>
      </c>
      <c r="AG723" s="80">
        <v>6342.1174</v>
      </c>
      <c r="AH723" s="80">
        <v>6366.16197</v>
      </c>
      <c r="AI723" s="80">
        <v>6391.60487</v>
      </c>
      <c r="AJ723" s="80">
        <v>6418.79639</v>
      </c>
      <c r="AK723" s="80">
        <v>6447.84893</v>
      </c>
      <c r="AL723" s="80">
        <v>6132.63229</v>
      </c>
      <c r="AM723" s="80">
        <v>6167.61716</v>
      </c>
      <c r="AN723" s="80">
        <v>6206.35773</v>
      </c>
      <c r="AO723" s="80">
        <v>6169.86646</v>
      </c>
      <c r="AP723" s="80">
        <v>6123.87005</v>
      </c>
      <c r="AQ723" s="80">
        <v>6066.46372</v>
      </c>
      <c r="AR723" s="80">
        <v>5995.57544</v>
      </c>
      <c r="AS723" s="80">
        <v>5561.61154</v>
      </c>
      <c r="AT723" s="80">
        <v>5455.49357</v>
      </c>
      <c r="AU723" s="80">
        <v>5374.40779</v>
      </c>
      <c r="AW723" s="81">
        <v>18.0</v>
      </c>
      <c r="AX723" s="81">
        <v>7.0</v>
      </c>
      <c r="AY723" s="81">
        <v>136.0</v>
      </c>
      <c r="AZ723" s="82">
        <v>6114.25322</v>
      </c>
      <c r="BA723" s="82">
        <v>6116.51307</v>
      </c>
      <c r="BB723" s="82">
        <v>6119.24925</v>
      </c>
      <c r="BC723" s="82">
        <v>6122.58204</v>
      </c>
      <c r="BD723" s="82">
        <v>6126.82589</v>
      </c>
      <c r="BE723" s="82">
        <v>6131.76935</v>
      </c>
      <c r="BF723" s="82">
        <v>6137.37703</v>
      </c>
      <c r="BG723" s="82">
        <v>6143.56631</v>
      </c>
      <c r="BH723" s="82">
        <v>6151.68333</v>
      </c>
      <c r="BI723" s="82">
        <v>6159.7857</v>
      </c>
      <c r="BJ723" s="82">
        <v>6167.72609</v>
      </c>
      <c r="BK723" s="82">
        <v>6176.1364</v>
      </c>
      <c r="BL723" s="82">
        <v>6184.92098</v>
      </c>
      <c r="BM723" s="82">
        <v>6193.94603</v>
      </c>
      <c r="BN723" s="82">
        <v>6202.96499</v>
      </c>
      <c r="BO723" s="82">
        <v>6211.38934</v>
      </c>
      <c r="BP723" s="82">
        <v>6221.77298</v>
      </c>
      <c r="BQ723" s="82">
        <v>6233.96153</v>
      </c>
      <c r="BR723" s="82">
        <v>6247.36907</v>
      </c>
      <c r="BS723" s="82">
        <v>6262.62354</v>
      </c>
      <c r="BT723" s="82">
        <v>6279.87955</v>
      </c>
      <c r="BU723" s="82">
        <v>6298.89856</v>
      </c>
      <c r="BV723" s="82">
        <v>6319.62943</v>
      </c>
      <c r="BW723" s="82">
        <v>6342.1174</v>
      </c>
      <c r="BX723" s="82">
        <v>6366.16197</v>
      </c>
      <c r="BY723" s="82">
        <v>6391.60487</v>
      </c>
      <c r="BZ723" s="82">
        <v>6418.79639</v>
      </c>
      <c r="CA723" s="82">
        <v>6447.84893</v>
      </c>
      <c r="CB723" s="82">
        <v>6132.63229</v>
      </c>
      <c r="CC723" s="82">
        <v>6167.61716</v>
      </c>
      <c r="CD723" s="82">
        <v>6206.35773</v>
      </c>
      <c r="CE723" s="82">
        <v>6169.86646</v>
      </c>
      <c r="CF723" s="82">
        <v>6123.87005</v>
      </c>
      <c r="CG723" s="82">
        <v>6066.46372</v>
      </c>
      <c r="CH723" s="82">
        <v>5995.57544</v>
      </c>
      <c r="CI723" s="82">
        <v>5561.61154</v>
      </c>
      <c r="CJ723" s="82">
        <v>5455.49357</v>
      </c>
      <c r="CK723" s="82">
        <v>5374.40779</v>
      </c>
    </row>
    <row r="724" ht="14.25" customHeight="1">
      <c r="E724" s="2"/>
      <c r="G724" s="81">
        <v>18.0</v>
      </c>
      <c r="H724" s="81">
        <v>7.0</v>
      </c>
      <c r="I724" s="81">
        <v>137.0</v>
      </c>
      <c r="J724" s="80">
        <v>6153.6068</v>
      </c>
      <c r="K724" s="80">
        <v>6155.85515</v>
      </c>
      <c r="L724" s="80">
        <v>6158.5926</v>
      </c>
      <c r="M724" s="80">
        <v>6161.93099</v>
      </c>
      <c r="N724" s="80">
        <v>6166.18707</v>
      </c>
      <c r="O724" s="80">
        <v>6171.09214</v>
      </c>
      <c r="P724" s="80">
        <v>6176.69419</v>
      </c>
      <c r="Q724" s="80">
        <v>6182.85429</v>
      </c>
      <c r="R724" s="80">
        <v>6190.94695</v>
      </c>
      <c r="S724" s="80">
        <v>6199.02502</v>
      </c>
      <c r="T724" s="80">
        <v>6206.90306</v>
      </c>
      <c r="U724" s="80">
        <v>6215.26401</v>
      </c>
      <c r="V724" s="80">
        <v>6223.96525</v>
      </c>
      <c r="W724" s="80">
        <v>6232.94617</v>
      </c>
      <c r="X724" s="80">
        <v>6241.6995</v>
      </c>
      <c r="Y724" s="80">
        <v>6250.14161</v>
      </c>
      <c r="Z724" s="80">
        <v>6260.55739</v>
      </c>
      <c r="AA724" s="80">
        <v>6272.66226</v>
      </c>
      <c r="AB724" s="80">
        <v>6286.00497</v>
      </c>
      <c r="AC724" s="80">
        <v>6301.20873</v>
      </c>
      <c r="AD724" s="80">
        <v>6318.38343</v>
      </c>
      <c r="AE724" s="80">
        <v>6337.31673</v>
      </c>
      <c r="AF724" s="80">
        <v>6357.94808</v>
      </c>
      <c r="AG724" s="80">
        <v>6380.32344</v>
      </c>
      <c r="AH724" s="80">
        <v>6404.22292</v>
      </c>
      <c r="AI724" s="80">
        <v>6429.46978</v>
      </c>
      <c r="AJ724" s="80">
        <v>6456.45295</v>
      </c>
      <c r="AK724" s="80">
        <v>6485.30579</v>
      </c>
      <c r="AL724" s="80">
        <v>6167.39381</v>
      </c>
      <c r="AM724" s="80">
        <v>6202.18642</v>
      </c>
      <c r="AN724" s="80">
        <v>6240.75851</v>
      </c>
      <c r="AO724" s="80">
        <v>6203.50704</v>
      </c>
      <c r="AP724" s="80">
        <v>6156.57363</v>
      </c>
      <c r="AQ724" s="80">
        <v>6098.10453</v>
      </c>
      <c r="AR724" s="80">
        <v>6025.97082</v>
      </c>
      <c r="AS724" s="80">
        <v>5588.02618</v>
      </c>
      <c r="AT724" s="80">
        <v>5480.24879</v>
      </c>
      <c r="AU724" s="80">
        <v>5409.09408</v>
      </c>
      <c r="AW724" s="81">
        <v>18.0</v>
      </c>
      <c r="AX724" s="81">
        <v>7.0</v>
      </c>
      <c r="AY724" s="81">
        <v>137.0</v>
      </c>
      <c r="AZ724" s="82">
        <v>6153.6068</v>
      </c>
      <c r="BA724" s="82">
        <v>6155.85515</v>
      </c>
      <c r="BB724" s="82">
        <v>6158.5926</v>
      </c>
      <c r="BC724" s="82">
        <v>6161.93099</v>
      </c>
      <c r="BD724" s="82">
        <v>6166.18707</v>
      </c>
      <c r="BE724" s="82">
        <v>6171.09214</v>
      </c>
      <c r="BF724" s="82">
        <v>6176.69419</v>
      </c>
      <c r="BG724" s="82">
        <v>6182.85429</v>
      </c>
      <c r="BH724" s="82">
        <v>6190.94695</v>
      </c>
      <c r="BI724" s="82">
        <v>6199.02502</v>
      </c>
      <c r="BJ724" s="82">
        <v>6206.90306</v>
      </c>
      <c r="BK724" s="82">
        <v>6215.26401</v>
      </c>
      <c r="BL724" s="82">
        <v>6223.96525</v>
      </c>
      <c r="BM724" s="82">
        <v>6232.94617</v>
      </c>
      <c r="BN724" s="82">
        <v>6241.6995</v>
      </c>
      <c r="BO724" s="82">
        <v>6250.14161</v>
      </c>
      <c r="BP724" s="82">
        <v>6260.55739</v>
      </c>
      <c r="BQ724" s="82">
        <v>6272.66226</v>
      </c>
      <c r="BR724" s="82">
        <v>6286.00497</v>
      </c>
      <c r="BS724" s="82">
        <v>6301.20873</v>
      </c>
      <c r="BT724" s="82">
        <v>6318.38343</v>
      </c>
      <c r="BU724" s="82">
        <v>6337.31673</v>
      </c>
      <c r="BV724" s="82">
        <v>6357.94808</v>
      </c>
      <c r="BW724" s="82">
        <v>6380.32344</v>
      </c>
      <c r="BX724" s="82">
        <v>6404.22292</v>
      </c>
      <c r="BY724" s="82">
        <v>6429.46978</v>
      </c>
      <c r="BZ724" s="82">
        <v>6456.45295</v>
      </c>
      <c r="CA724" s="82">
        <v>6485.30579</v>
      </c>
      <c r="CB724" s="82">
        <v>6167.39381</v>
      </c>
      <c r="CC724" s="82">
        <v>6202.18642</v>
      </c>
      <c r="CD724" s="82">
        <v>6240.75851</v>
      </c>
      <c r="CE724" s="82">
        <v>6203.50704</v>
      </c>
      <c r="CF724" s="82">
        <v>6156.57363</v>
      </c>
      <c r="CG724" s="82">
        <v>6098.10453</v>
      </c>
      <c r="CH724" s="82">
        <v>6025.97082</v>
      </c>
      <c r="CI724" s="82">
        <v>5588.02618</v>
      </c>
      <c r="CJ724" s="82">
        <v>5480.24879</v>
      </c>
      <c r="CK724" s="82">
        <v>5409.09408</v>
      </c>
    </row>
    <row r="725" ht="14.25" customHeight="1">
      <c r="E725" s="2"/>
      <c r="G725" s="81">
        <v>18.0</v>
      </c>
      <c r="H725" s="81">
        <v>7.0</v>
      </c>
      <c r="I725" s="81">
        <v>138.0</v>
      </c>
      <c r="J725" s="80">
        <v>6193.30567</v>
      </c>
      <c r="K725" s="80">
        <v>6195.54246</v>
      </c>
      <c r="L725" s="80">
        <v>6198.28121</v>
      </c>
      <c r="M725" s="80">
        <v>6201.6253</v>
      </c>
      <c r="N725" s="80">
        <v>6205.89373</v>
      </c>
      <c r="O725" s="80">
        <v>6210.76019</v>
      </c>
      <c r="P725" s="80">
        <v>6216.35664</v>
      </c>
      <c r="Q725" s="80">
        <v>6222.48742</v>
      </c>
      <c r="R725" s="80">
        <v>6230.55563</v>
      </c>
      <c r="S725" s="80">
        <v>6238.60933</v>
      </c>
      <c r="T725" s="80">
        <v>6246.42468</v>
      </c>
      <c r="U725" s="80">
        <v>6254.73601</v>
      </c>
      <c r="V725" s="80">
        <v>6263.35344</v>
      </c>
      <c r="W725" s="80">
        <v>6272.29003</v>
      </c>
      <c r="X725" s="80">
        <v>6280.77602</v>
      </c>
      <c r="Y725" s="80">
        <v>6289.23612</v>
      </c>
      <c r="Z725" s="80">
        <v>6299.68438</v>
      </c>
      <c r="AA725" s="80">
        <v>6311.70516</v>
      </c>
      <c r="AB725" s="80">
        <v>6324.98277</v>
      </c>
      <c r="AC725" s="80">
        <v>6340.13567</v>
      </c>
      <c r="AD725" s="80">
        <v>6357.22876</v>
      </c>
      <c r="AE725" s="80">
        <v>6376.07604</v>
      </c>
      <c r="AF725" s="80">
        <v>6396.6075</v>
      </c>
      <c r="AG725" s="80">
        <v>6418.86983</v>
      </c>
      <c r="AH725" s="80">
        <v>6442.62362</v>
      </c>
      <c r="AI725" s="80">
        <v>6467.67357</v>
      </c>
      <c r="AJ725" s="80">
        <v>6494.44749</v>
      </c>
      <c r="AK725" s="80">
        <v>6523.09984</v>
      </c>
      <c r="AL725" s="80">
        <v>6202.47032</v>
      </c>
      <c r="AM725" s="80">
        <v>6237.07011</v>
      </c>
      <c r="AN725" s="80">
        <v>6275.47341</v>
      </c>
      <c r="AO725" s="80">
        <v>6237.45652</v>
      </c>
      <c r="AP725" s="80">
        <v>6189.57972</v>
      </c>
      <c r="AQ725" s="80">
        <v>6130.04058</v>
      </c>
      <c r="AR725" s="80">
        <v>6056.65297</v>
      </c>
      <c r="AS725" s="80">
        <v>5614.69604</v>
      </c>
      <c r="AT725" s="80">
        <v>5505.24798</v>
      </c>
      <c r="AU725" s="80">
        <v>5444.0845</v>
      </c>
      <c r="AW725" s="81">
        <v>18.0</v>
      </c>
      <c r="AX725" s="81">
        <v>7.0</v>
      </c>
      <c r="AY725" s="81">
        <v>138.0</v>
      </c>
      <c r="AZ725" s="82">
        <v>6193.30567</v>
      </c>
      <c r="BA725" s="82">
        <v>6195.54246</v>
      </c>
      <c r="BB725" s="82">
        <v>6198.28121</v>
      </c>
      <c r="BC725" s="82">
        <v>6201.6253</v>
      </c>
      <c r="BD725" s="82">
        <v>6205.89373</v>
      </c>
      <c r="BE725" s="82">
        <v>6210.76019</v>
      </c>
      <c r="BF725" s="82">
        <v>6216.35664</v>
      </c>
      <c r="BG725" s="82">
        <v>6222.48742</v>
      </c>
      <c r="BH725" s="82">
        <v>6230.55563</v>
      </c>
      <c r="BI725" s="82">
        <v>6238.60933</v>
      </c>
      <c r="BJ725" s="82">
        <v>6246.42468</v>
      </c>
      <c r="BK725" s="82">
        <v>6254.73601</v>
      </c>
      <c r="BL725" s="82">
        <v>6263.35344</v>
      </c>
      <c r="BM725" s="82">
        <v>6272.29003</v>
      </c>
      <c r="BN725" s="82">
        <v>6280.77602</v>
      </c>
      <c r="BO725" s="82">
        <v>6289.23612</v>
      </c>
      <c r="BP725" s="82">
        <v>6299.68438</v>
      </c>
      <c r="BQ725" s="82">
        <v>6311.70516</v>
      </c>
      <c r="BR725" s="82">
        <v>6324.98277</v>
      </c>
      <c r="BS725" s="82">
        <v>6340.13567</v>
      </c>
      <c r="BT725" s="82">
        <v>6357.22876</v>
      </c>
      <c r="BU725" s="82">
        <v>6376.07604</v>
      </c>
      <c r="BV725" s="82">
        <v>6396.6075</v>
      </c>
      <c r="BW725" s="82">
        <v>6418.86983</v>
      </c>
      <c r="BX725" s="82">
        <v>6442.62362</v>
      </c>
      <c r="BY725" s="82">
        <v>6467.67357</v>
      </c>
      <c r="BZ725" s="82">
        <v>6494.44749</v>
      </c>
      <c r="CA725" s="82">
        <v>6523.09984</v>
      </c>
      <c r="CB725" s="82">
        <v>6202.47032</v>
      </c>
      <c r="CC725" s="82">
        <v>6237.07011</v>
      </c>
      <c r="CD725" s="82">
        <v>6275.47341</v>
      </c>
      <c r="CE725" s="82">
        <v>6237.45652</v>
      </c>
      <c r="CF725" s="82">
        <v>6189.57972</v>
      </c>
      <c r="CG725" s="82">
        <v>6130.04058</v>
      </c>
      <c r="CH725" s="82">
        <v>6056.65297</v>
      </c>
      <c r="CI725" s="82">
        <v>5614.69604</v>
      </c>
      <c r="CJ725" s="82">
        <v>5505.24798</v>
      </c>
      <c r="CK725" s="82">
        <v>5444.0845</v>
      </c>
    </row>
    <row r="726" ht="14.25" customHeight="1">
      <c r="E726" s="2"/>
      <c r="G726" s="81">
        <v>18.0</v>
      </c>
      <c r="H726" s="81">
        <v>7.0</v>
      </c>
      <c r="I726" s="81">
        <v>139.0</v>
      </c>
      <c r="J726" s="80">
        <v>6233.3531</v>
      </c>
      <c r="K726" s="80">
        <v>6235.57828</v>
      </c>
      <c r="L726" s="80">
        <v>6238.31838</v>
      </c>
      <c r="M726" s="80">
        <v>6241.66823</v>
      </c>
      <c r="N726" s="80">
        <v>6245.94916</v>
      </c>
      <c r="O726" s="80">
        <v>6250.77678</v>
      </c>
      <c r="P726" s="80">
        <v>6256.36765</v>
      </c>
      <c r="Q726" s="80">
        <v>6262.46897</v>
      </c>
      <c r="R726" s="80">
        <v>6270.51265</v>
      </c>
      <c r="S726" s="80">
        <v>6278.5419</v>
      </c>
      <c r="T726" s="80">
        <v>6286.29421</v>
      </c>
      <c r="U726" s="80">
        <v>6294.55569</v>
      </c>
      <c r="V726" s="80">
        <v>6303.0888</v>
      </c>
      <c r="W726" s="80">
        <v>6311.98087</v>
      </c>
      <c r="X726" s="80">
        <v>6320.19777</v>
      </c>
      <c r="Y726" s="80">
        <v>6328.6761</v>
      </c>
      <c r="Z726" s="80">
        <v>6339.1572</v>
      </c>
      <c r="AA726" s="80">
        <v>6351.09347</v>
      </c>
      <c r="AB726" s="80">
        <v>6364.30571</v>
      </c>
      <c r="AC726" s="80">
        <v>6379.40761</v>
      </c>
      <c r="AD726" s="80">
        <v>6396.41877</v>
      </c>
      <c r="AE726" s="80">
        <v>6415.1797</v>
      </c>
      <c r="AF726" s="80">
        <v>6435.6109</v>
      </c>
      <c r="AG726" s="80">
        <v>6457.75978</v>
      </c>
      <c r="AH726" s="80">
        <v>6481.36729</v>
      </c>
      <c r="AI726" s="80">
        <v>6506.21944</v>
      </c>
      <c r="AJ726" s="80">
        <v>6532.78319</v>
      </c>
      <c r="AK726" s="80">
        <v>6561.23426</v>
      </c>
      <c r="AL726" s="80">
        <v>6237.86477</v>
      </c>
      <c r="AM726" s="80">
        <v>6272.27118</v>
      </c>
      <c r="AN726" s="80">
        <v>6310.50539</v>
      </c>
      <c r="AO726" s="80">
        <v>6271.7178</v>
      </c>
      <c r="AP726" s="80">
        <v>6222.89115</v>
      </c>
      <c r="AQ726" s="80">
        <v>6162.27463</v>
      </c>
      <c r="AR726" s="80">
        <v>6087.62454</v>
      </c>
      <c r="AS726" s="80">
        <v>5641.62347</v>
      </c>
      <c r="AT726" s="80">
        <v>5530.4934</v>
      </c>
      <c r="AU726" s="80">
        <v>5479.38195</v>
      </c>
      <c r="AW726" s="81">
        <v>18.0</v>
      </c>
      <c r="AX726" s="81">
        <v>7.0</v>
      </c>
      <c r="AY726" s="81">
        <v>139.0</v>
      </c>
      <c r="AZ726" s="82">
        <v>6233.3531</v>
      </c>
      <c r="BA726" s="82">
        <v>6235.57828</v>
      </c>
      <c r="BB726" s="82">
        <v>6238.31838</v>
      </c>
      <c r="BC726" s="82">
        <v>6241.66823</v>
      </c>
      <c r="BD726" s="82">
        <v>6245.94916</v>
      </c>
      <c r="BE726" s="82">
        <v>6250.77678</v>
      </c>
      <c r="BF726" s="82">
        <v>6256.36765</v>
      </c>
      <c r="BG726" s="82">
        <v>6262.46897</v>
      </c>
      <c r="BH726" s="82">
        <v>6270.51265</v>
      </c>
      <c r="BI726" s="82">
        <v>6278.5419</v>
      </c>
      <c r="BJ726" s="82">
        <v>6286.29421</v>
      </c>
      <c r="BK726" s="82">
        <v>6294.55569</v>
      </c>
      <c r="BL726" s="82">
        <v>6303.0888</v>
      </c>
      <c r="BM726" s="82">
        <v>6311.98087</v>
      </c>
      <c r="BN726" s="82">
        <v>6320.19777</v>
      </c>
      <c r="BO726" s="82">
        <v>6328.6761</v>
      </c>
      <c r="BP726" s="82">
        <v>6339.1572</v>
      </c>
      <c r="BQ726" s="82">
        <v>6351.09347</v>
      </c>
      <c r="BR726" s="82">
        <v>6364.30571</v>
      </c>
      <c r="BS726" s="82">
        <v>6379.40761</v>
      </c>
      <c r="BT726" s="82">
        <v>6396.41877</v>
      </c>
      <c r="BU726" s="82">
        <v>6415.1797</v>
      </c>
      <c r="BV726" s="82">
        <v>6435.6109</v>
      </c>
      <c r="BW726" s="82">
        <v>6457.75978</v>
      </c>
      <c r="BX726" s="82">
        <v>6481.36729</v>
      </c>
      <c r="BY726" s="82">
        <v>6506.21944</v>
      </c>
      <c r="BZ726" s="82">
        <v>6532.78319</v>
      </c>
      <c r="CA726" s="82">
        <v>6561.23426</v>
      </c>
      <c r="CB726" s="82">
        <v>6237.86477</v>
      </c>
      <c r="CC726" s="82">
        <v>6272.27118</v>
      </c>
      <c r="CD726" s="82">
        <v>6310.50539</v>
      </c>
      <c r="CE726" s="82">
        <v>6271.7178</v>
      </c>
      <c r="CF726" s="82">
        <v>6222.89115</v>
      </c>
      <c r="CG726" s="82">
        <v>6162.27463</v>
      </c>
      <c r="CH726" s="82">
        <v>6087.62454</v>
      </c>
      <c r="CI726" s="82">
        <v>5641.62347</v>
      </c>
      <c r="CJ726" s="82">
        <v>5530.4934</v>
      </c>
      <c r="CK726" s="82">
        <v>5479.38195</v>
      </c>
    </row>
    <row r="727" ht="14.25" customHeight="1">
      <c r="E727" s="2"/>
      <c r="G727" s="81">
        <v>18.0</v>
      </c>
      <c r="H727" s="81">
        <v>7.0</v>
      </c>
      <c r="I727" s="81">
        <v>140.0</v>
      </c>
      <c r="J727" s="80">
        <v>6273.7524</v>
      </c>
      <c r="K727" s="80">
        <v>6275.96591</v>
      </c>
      <c r="L727" s="80">
        <v>6278.7074</v>
      </c>
      <c r="M727" s="80">
        <v>6282.06308</v>
      </c>
      <c r="N727" s="80">
        <v>6286.35664</v>
      </c>
      <c r="O727" s="80">
        <v>6291.14521</v>
      </c>
      <c r="P727" s="80">
        <v>6296.73052</v>
      </c>
      <c r="Q727" s="80">
        <v>6302.80225</v>
      </c>
      <c r="R727" s="80">
        <v>6310.82132</v>
      </c>
      <c r="S727" s="80">
        <v>6318.82604</v>
      </c>
      <c r="T727" s="80">
        <v>6326.51495</v>
      </c>
      <c r="U727" s="80">
        <v>6334.72632</v>
      </c>
      <c r="V727" s="80">
        <v>6343.17465</v>
      </c>
      <c r="W727" s="80">
        <v>6352.02199</v>
      </c>
      <c r="X727" s="80">
        <v>6359.96804</v>
      </c>
      <c r="Y727" s="80">
        <v>6368.46482</v>
      </c>
      <c r="Z727" s="80">
        <v>6378.97912</v>
      </c>
      <c r="AA727" s="80">
        <v>6390.83045</v>
      </c>
      <c r="AB727" s="80">
        <v>6403.97705</v>
      </c>
      <c r="AC727" s="80">
        <v>6419.0278</v>
      </c>
      <c r="AD727" s="80">
        <v>6435.95671</v>
      </c>
      <c r="AE727" s="80">
        <v>6454.63098</v>
      </c>
      <c r="AF727" s="80">
        <v>6474.96153</v>
      </c>
      <c r="AG727" s="80">
        <v>6496.99654</v>
      </c>
      <c r="AH727" s="80">
        <v>6520.45717</v>
      </c>
      <c r="AI727" s="80">
        <v>6545.11062</v>
      </c>
      <c r="AJ727" s="80">
        <v>6571.46328</v>
      </c>
      <c r="AK727" s="80">
        <v>6599.71227</v>
      </c>
      <c r="AL727" s="80">
        <v>6273.58017</v>
      </c>
      <c r="AM727" s="80">
        <v>6307.79262</v>
      </c>
      <c r="AN727" s="80">
        <v>6345.85742</v>
      </c>
      <c r="AO727" s="80">
        <v>6306.29379</v>
      </c>
      <c r="AP727" s="80">
        <v>6256.51077</v>
      </c>
      <c r="AQ727" s="80">
        <v>6194.80945</v>
      </c>
      <c r="AR727" s="80">
        <v>6118.88823</v>
      </c>
      <c r="AS727" s="80">
        <v>5668.81084</v>
      </c>
      <c r="AT727" s="80">
        <v>5555.98731</v>
      </c>
      <c r="AU727" s="80">
        <v>5514.98935</v>
      </c>
      <c r="AW727" s="81">
        <v>18.0</v>
      </c>
      <c r="AX727" s="81">
        <v>7.0</v>
      </c>
      <c r="AY727" s="81">
        <v>140.0</v>
      </c>
      <c r="AZ727" s="82">
        <v>6273.7524</v>
      </c>
      <c r="BA727" s="82">
        <v>6275.96591</v>
      </c>
      <c r="BB727" s="82">
        <v>6278.7074</v>
      </c>
      <c r="BC727" s="82">
        <v>6282.06308</v>
      </c>
      <c r="BD727" s="82">
        <v>6286.35664</v>
      </c>
      <c r="BE727" s="82">
        <v>6291.14521</v>
      </c>
      <c r="BF727" s="82">
        <v>6296.73052</v>
      </c>
      <c r="BG727" s="82">
        <v>6302.80225</v>
      </c>
      <c r="BH727" s="82">
        <v>6310.82132</v>
      </c>
      <c r="BI727" s="82">
        <v>6318.82604</v>
      </c>
      <c r="BJ727" s="82">
        <v>6326.51495</v>
      </c>
      <c r="BK727" s="82">
        <v>6334.72632</v>
      </c>
      <c r="BL727" s="82">
        <v>6343.17465</v>
      </c>
      <c r="BM727" s="82">
        <v>6352.02199</v>
      </c>
      <c r="BN727" s="82">
        <v>6359.96804</v>
      </c>
      <c r="BO727" s="82">
        <v>6368.46482</v>
      </c>
      <c r="BP727" s="82">
        <v>6378.97912</v>
      </c>
      <c r="BQ727" s="82">
        <v>6390.83045</v>
      </c>
      <c r="BR727" s="82">
        <v>6403.97705</v>
      </c>
      <c r="BS727" s="82">
        <v>6419.0278</v>
      </c>
      <c r="BT727" s="82">
        <v>6435.95671</v>
      </c>
      <c r="BU727" s="82">
        <v>6454.63098</v>
      </c>
      <c r="BV727" s="82">
        <v>6474.96153</v>
      </c>
      <c r="BW727" s="82">
        <v>6496.99654</v>
      </c>
      <c r="BX727" s="82">
        <v>6520.45717</v>
      </c>
      <c r="BY727" s="82">
        <v>6545.11062</v>
      </c>
      <c r="BZ727" s="82">
        <v>6571.46328</v>
      </c>
      <c r="CA727" s="82">
        <v>6599.71227</v>
      </c>
      <c r="CB727" s="82">
        <v>6273.58017</v>
      </c>
      <c r="CC727" s="82">
        <v>6307.79262</v>
      </c>
      <c r="CD727" s="82">
        <v>6345.85742</v>
      </c>
      <c r="CE727" s="82">
        <v>6306.29379</v>
      </c>
      <c r="CF727" s="82">
        <v>6256.51077</v>
      </c>
      <c r="CG727" s="82">
        <v>6194.80945</v>
      </c>
      <c r="CH727" s="82">
        <v>6118.88823</v>
      </c>
      <c r="CI727" s="82">
        <v>5668.81084</v>
      </c>
      <c r="CJ727" s="82">
        <v>5555.98731</v>
      </c>
      <c r="CK727" s="82">
        <v>5514.98935</v>
      </c>
    </row>
    <row r="728" ht="14.25" customHeight="1">
      <c r="E728" s="2"/>
      <c r="G728" s="81">
        <v>18.0</v>
      </c>
      <c r="H728" s="81">
        <v>7.0</v>
      </c>
      <c r="I728" s="81">
        <v>141.0</v>
      </c>
      <c r="J728" s="80">
        <v>6314.50692</v>
      </c>
      <c r="K728" s="80">
        <v>6316.7087</v>
      </c>
      <c r="L728" s="80">
        <v>6319.45161</v>
      </c>
      <c r="M728" s="80">
        <v>6322.81322</v>
      </c>
      <c r="N728" s="80">
        <v>6327.11954</v>
      </c>
      <c r="O728" s="80">
        <v>6331.86883</v>
      </c>
      <c r="P728" s="80">
        <v>6337.44861</v>
      </c>
      <c r="Q728" s="80">
        <v>6343.49059</v>
      </c>
      <c r="R728" s="80">
        <v>6351.48497</v>
      </c>
      <c r="S728" s="80">
        <v>6359.46508</v>
      </c>
      <c r="T728" s="80">
        <v>6367.09024</v>
      </c>
      <c r="U728" s="80">
        <v>6375.25124</v>
      </c>
      <c r="V728" s="80">
        <v>6383.61429</v>
      </c>
      <c r="W728" s="80">
        <v>6392.41669</v>
      </c>
      <c r="X728" s="80">
        <v>6400.09013</v>
      </c>
      <c r="Y728" s="80">
        <v>6408.6056</v>
      </c>
      <c r="Z728" s="80">
        <v>6419.15345</v>
      </c>
      <c r="AA728" s="80">
        <v>6430.91943</v>
      </c>
      <c r="AB728" s="80">
        <v>6444.0001</v>
      </c>
      <c r="AC728" s="80">
        <v>6458.99956</v>
      </c>
      <c r="AD728" s="80">
        <v>6475.84589</v>
      </c>
      <c r="AE728" s="80">
        <v>6494.43317</v>
      </c>
      <c r="AF728" s="80">
        <v>6514.6627</v>
      </c>
      <c r="AG728" s="80">
        <v>6536.58339</v>
      </c>
      <c r="AH728" s="80">
        <v>6559.89653</v>
      </c>
      <c r="AI728" s="80">
        <v>6584.35036</v>
      </c>
      <c r="AJ728" s="80">
        <v>6610.491</v>
      </c>
      <c r="AK728" s="80">
        <v>6638.5371</v>
      </c>
      <c r="AL728" s="80">
        <v>6309.61954</v>
      </c>
      <c r="AM728" s="80">
        <v>6343.63745</v>
      </c>
      <c r="AN728" s="80">
        <v>6381.53251</v>
      </c>
      <c r="AO728" s="80">
        <v>6341.18746</v>
      </c>
      <c r="AP728" s="80">
        <v>6290.44148</v>
      </c>
      <c r="AQ728" s="80">
        <v>6227.64787</v>
      </c>
      <c r="AR728" s="80">
        <v>6150.44677</v>
      </c>
      <c r="AS728" s="80">
        <v>5696.26058</v>
      </c>
      <c r="AT728" s="80">
        <v>5581.73198</v>
      </c>
      <c r="AU728" s="80">
        <v>5550.90962</v>
      </c>
      <c r="AW728" s="81">
        <v>18.0</v>
      </c>
      <c r="AX728" s="81">
        <v>7.0</v>
      </c>
      <c r="AY728" s="81">
        <v>141.0</v>
      </c>
      <c r="AZ728" s="82">
        <v>6314.50692</v>
      </c>
      <c r="BA728" s="82">
        <v>6316.7087</v>
      </c>
      <c r="BB728" s="82">
        <v>6319.45161</v>
      </c>
      <c r="BC728" s="82">
        <v>6322.81322</v>
      </c>
      <c r="BD728" s="82">
        <v>6327.11954</v>
      </c>
      <c r="BE728" s="82">
        <v>6331.86883</v>
      </c>
      <c r="BF728" s="82">
        <v>6337.44861</v>
      </c>
      <c r="BG728" s="82">
        <v>6343.49059</v>
      </c>
      <c r="BH728" s="82">
        <v>6351.48497</v>
      </c>
      <c r="BI728" s="82">
        <v>6359.46508</v>
      </c>
      <c r="BJ728" s="82">
        <v>6367.09024</v>
      </c>
      <c r="BK728" s="82">
        <v>6375.25124</v>
      </c>
      <c r="BL728" s="82">
        <v>6383.61429</v>
      </c>
      <c r="BM728" s="82">
        <v>6392.41669</v>
      </c>
      <c r="BN728" s="82">
        <v>6400.09013</v>
      </c>
      <c r="BO728" s="82">
        <v>6408.6056</v>
      </c>
      <c r="BP728" s="82">
        <v>6419.15345</v>
      </c>
      <c r="BQ728" s="82">
        <v>6430.91943</v>
      </c>
      <c r="BR728" s="82">
        <v>6444.0001</v>
      </c>
      <c r="BS728" s="82">
        <v>6458.99956</v>
      </c>
      <c r="BT728" s="82">
        <v>6475.84589</v>
      </c>
      <c r="BU728" s="82">
        <v>6494.43317</v>
      </c>
      <c r="BV728" s="82">
        <v>6514.6627</v>
      </c>
      <c r="BW728" s="82">
        <v>6536.58339</v>
      </c>
      <c r="BX728" s="82">
        <v>6559.89653</v>
      </c>
      <c r="BY728" s="82">
        <v>6584.35036</v>
      </c>
      <c r="BZ728" s="82">
        <v>6610.491</v>
      </c>
      <c r="CA728" s="82">
        <v>6638.5371</v>
      </c>
      <c r="CB728" s="82">
        <v>6309.61954</v>
      </c>
      <c r="CC728" s="82">
        <v>6343.63745</v>
      </c>
      <c r="CD728" s="82">
        <v>6381.53251</v>
      </c>
      <c r="CE728" s="82">
        <v>6341.18746</v>
      </c>
      <c r="CF728" s="82">
        <v>6290.44148</v>
      </c>
      <c r="CG728" s="82">
        <v>6227.64787</v>
      </c>
      <c r="CH728" s="82">
        <v>6150.44677</v>
      </c>
      <c r="CI728" s="82">
        <v>5696.26058</v>
      </c>
      <c r="CJ728" s="82">
        <v>5581.73198</v>
      </c>
      <c r="CK728" s="82">
        <v>5550.90962</v>
      </c>
    </row>
    <row r="729" ht="14.25" customHeight="1">
      <c r="E729" s="2"/>
      <c r="G729" s="81">
        <v>18.0</v>
      </c>
      <c r="H729" s="81">
        <v>7.0</v>
      </c>
      <c r="I729" s="81">
        <v>142.0</v>
      </c>
      <c r="J729" s="80">
        <v>6355.62003</v>
      </c>
      <c r="K729" s="80">
        <v>6357.81002</v>
      </c>
      <c r="L729" s="80">
        <v>6360.5544</v>
      </c>
      <c r="M729" s="80">
        <v>6363.922</v>
      </c>
      <c r="N729" s="80">
        <v>6368.24123</v>
      </c>
      <c r="O729" s="80">
        <v>6372.95101</v>
      </c>
      <c r="P729" s="80">
        <v>6378.52528</v>
      </c>
      <c r="Q729" s="80">
        <v>6384.53738</v>
      </c>
      <c r="R729" s="80">
        <v>6392.50698</v>
      </c>
      <c r="S729" s="80">
        <v>6400.46239</v>
      </c>
      <c r="T729" s="80">
        <v>6408.02344</v>
      </c>
      <c r="U729" s="80">
        <v>6416.13382</v>
      </c>
      <c r="V729" s="80">
        <v>6424.41109</v>
      </c>
      <c r="W729" s="80">
        <v>6433.16835</v>
      </c>
      <c r="X729" s="80">
        <v>6440.56737</v>
      </c>
      <c r="Y729" s="80">
        <v>6449.10177</v>
      </c>
      <c r="Z729" s="80">
        <v>6459.68355</v>
      </c>
      <c r="AA729" s="80">
        <v>6471.36372</v>
      </c>
      <c r="AB729" s="80">
        <v>6484.3782</v>
      </c>
      <c r="AC729" s="80">
        <v>6499.32622</v>
      </c>
      <c r="AD729" s="80">
        <v>6516.08963</v>
      </c>
      <c r="AE729" s="80">
        <v>6534.5896</v>
      </c>
      <c r="AF729" s="80">
        <v>6554.71771</v>
      </c>
      <c r="AG729" s="80">
        <v>6576.52366</v>
      </c>
      <c r="AH729" s="80">
        <v>6599.68867</v>
      </c>
      <c r="AI729" s="80">
        <v>6623.94198</v>
      </c>
      <c r="AJ729" s="80">
        <v>6649.86965</v>
      </c>
      <c r="AK729" s="80">
        <v>6677.71203</v>
      </c>
      <c r="AL729" s="80">
        <v>6345.98593</v>
      </c>
      <c r="AM729" s="80">
        <v>6379.8087</v>
      </c>
      <c r="AN729" s="80">
        <v>6417.5337</v>
      </c>
      <c r="AO729" s="80">
        <v>6376.4018</v>
      </c>
      <c r="AP729" s="80">
        <v>6324.6862</v>
      </c>
      <c r="AQ729" s="80">
        <v>6260.79272</v>
      </c>
      <c r="AR729" s="80">
        <v>6182.30289</v>
      </c>
      <c r="AS729" s="80">
        <v>5723.97511</v>
      </c>
      <c r="AT729" s="80">
        <v>5607.72975</v>
      </c>
      <c r="AU729" s="80">
        <v>5587.14576</v>
      </c>
      <c r="AW729" s="81">
        <v>18.0</v>
      </c>
      <c r="AX729" s="81">
        <v>7.0</v>
      </c>
      <c r="AY729" s="81">
        <v>142.0</v>
      </c>
      <c r="AZ729" s="82">
        <v>6355.62003</v>
      </c>
      <c r="BA729" s="82">
        <v>6357.81002</v>
      </c>
      <c r="BB729" s="82">
        <v>6360.5544</v>
      </c>
      <c r="BC729" s="82">
        <v>6363.922</v>
      </c>
      <c r="BD729" s="82">
        <v>6368.24123</v>
      </c>
      <c r="BE729" s="82">
        <v>6372.95101</v>
      </c>
      <c r="BF729" s="82">
        <v>6378.52528</v>
      </c>
      <c r="BG729" s="82">
        <v>6384.53738</v>
      </c>
      <c r="BH729" s="82">
        <v>6392.50698</v>
      </c>
      <c r="BI729" s="82">
        <v>6400.46239</v>
      </c>
      <c r="BJ729" s="82">
        <v>6408.02344</v>
      </c>
      <c r="BK729" s="82">
        <v>6416.13382</v>
      </c>
      <c r="BL729" s="82">
        <v>6424.41109</v>
      </c>
      <c r="BM729" s="82">
        <v>6433.16835</v>
      </c>
      <c r="BN729" s="82">
        <v>6440.56737</v>
      </c>
      <c r="BO729" s="82">
        <v>6449.10177</v>
      </c>
      <c r="BP729" s="82">
        <v>6459.68355</v>
      </c>
      <c r="BQ729" s="82">
        <v>6471.36372</v>
      </c>
      <c r="BR729" s="82">
        <v>6484.3782</v>
      </c>
      <c r="BS729" s="82">
        <v>6499.32622</v>
      </c>
      <c r="BT729" s="82">
        <v>6516.08963</v>
      </c>
      <c r="BU729" s="82">
        <v>6534.5896</v>
      </c>
      <c r="BV729" s="82">
        <v>6554.71771</v>
      </c>
      <c r="BW729" s="82">
        <v>6576.52366</v>
      </c>
      <c r="BX729" s="82">
        <v>6599.68867</v>
      </c>
      <c r="BY729" s="82">
        <v>6623.94198</v>
      </c>
      <c r="BZ729" s="82">
        <v>6649.86965</v>
      </c>
      <c r="CA729" s="82">
        <v>6677.71203</v>
      </c>
      <c r="CB729" s="82">
        <v>6345.98593</v>
      </c>
      <c r="CC729" s="82">
        <v>6379.8087</v>
      </c>
      <c r="CD729" s="82">
        <v>6417.5337</v>
      </c>
      <c r="CE729" s="82">
        <v>6376.4018</v>
      </c>
      <c r="CF729" s="82">
        <v>6324.6862</v>
      </c>
      <c r="CG729" s="82">
        <v>6260.79272</v>
      </c>
      <c r="CH729" s="82">
        <v>6182.30289</v>
      </c>
      <c r="CI729" s="82">
        <v>5723.97511</v>
      </c>
      <c r="CJ729" s="82">
        <v>5607.72975</v>
      </c>
      <c r="CK729" s="82">
        <v>5587.14576</v>
      </c>
    </row>
    <row r="730" ht="14.25" customHeight="1">
      <c r="E730" s="2"/>
      <c r="G730" s="81">
        <v>18.0</v>
      </c>
      <c r="H730" s="81">
        <v>7.0</v>
      </c>
      <c r="I730" s="81">
        <v>143.0</v>
      </c>
      <c r="J730" s="80">
        <v>6397.09514</v>
      </c>
      <c r="K730" s="80">
        <v>6399.27328</v>
      </c>
      <c r="L730" s="80">
        <v>6402.01916</v>
      </c>
      <c r="M730" s="80">
        <v>6405.39284</v>
      </c>
      <c r="N730" s="80">
        <v>6409.72512</v>
      </c>
      <c r="O730" s="80">
        <v>6414.39516</v>
      </c>
      <c r="P730" s="80">
        <v>6419.96394</v>
      </c>
      <c r="Q730" s="80">
        <v>6425.94602</v>
      </c>
      <c r="R730" s="80">
        <v>6433.89075</v>
      </c>
      <c r="S730" s="80">
        <v>6441.82139</v>
      </c>
      <c r="T730" s="80">
        <v>6449.31796</v>
      </c>
      <c r="U730" s="80">
        <v>6457.37745</v>
      </c>
      <c r="V730" s="80">
        <v>6465.56844</v>
      </c>
      <c r="W730" s="80">
        <v>6474.28036</v>
      </c>
      <c r="X730" s="80">
        <v>6481.40315</v>
      </c>
      <c r="Y730" s="80">
        <v>6489.95671</v>
      </c>
      <c r="Z730" s="80">
        <v>6500.57278</v>
      </c>
      <c r="AA730" s="80">
        <v>6512.16671</v>
      </c>
      <c r="AB730" s="80">
        <v>6525.11471</v>
      </c>
      <c r="AC730" s="80">
        <v>6540.01113</v>
      </c>
      <c r="AD730" s="80">
        <v>6556.6913</v>
      </c>
      <c r="AE730" s="80">
        <v>6575.10363</v>
      </c>
      <c r="AF730" s="80">
        <v>6595.12993</v>
      </c>
      <c r="AG730" s="80">
        <v>6616.82068</v>
      </c>
      <c r="AH730" s="80">
        <v>6639.83695</v>
      </c>
      <c r="AI730" s="80">
        <v>6663.88879</v>
      </c>
      <c r="AJ730" s="80">
        <v>6689.60254</v>
      </c>
      <c r="AK730" s="80">
        <v>6717.24038</v>
      </c>
      <c r="AL730" s="80">
        <v>6382.68243</v>
      </c>
      <c r="AM730" s="80">
        <v>6416.30947</v>
      </c>
      <c r="AN730" s="80">
        <v>6453.86407</v>
      </c>
      <c r="AO730" s="80">
        <v>6411.93981</v>
      </c>
      <c r="AP730" s="80">
        <v>6359.24786</v>
      </c>
      <c r="AQ730" s="80">
        <v>6294.24687</v>
      </c>
      <c r="AR730" s="80">
        <v>6214.4594</v>
      </c>
      <c r="AS730" s="80">
        <v>5751.9569</v>
      </c>
      <c r="AT730" s="80">
        <v>5633.98293</v>
      </c>
      <c r="AU730" s="80">
        <v>5623.70076</v>
      </c>
      <c r="AW730" s="81">
        <v>18.0</v>
      </c>
      <c r="AX730" s="81">
        <v>7.0</v>
      </c>
      <c r="AY730" s="81">
        <v>143.0</v>
      </c>
      <c r="AZ730" s="82">
        <v>6397.09514</v>
      </c>
      <c r="BA730" s="82">
        <v>6399.27328</v>
      </c>
      <c r="BB730" s="82">
        <v>6402.01916</v>
      </c>
      <c r="BC730" s="82">
        <v>6405.39284</v>
      </c>
      <c r="BD730" s="82">
        <v>6409.72512</v>
      </c>
      <c r="BE730" s="82">
        <v>6414.39516</v>
      </c>
      <c r="BF730" s="82">
        <v>6419.96394</v>
      </c>
      <c r="BG730" s="82">
        <v>6425.94602</v>
      </c>
      <c r="BH730" s="82">
        <v>6433.89075</v>
      </c>
      <c r="BI730" s="82">
        <v>6441.82139</v>
      </c>
      <c r="BJ730" s="82">
        <v>6449.31796</v>
      </c>
      <c r="BK730" s="82">
        <v>6457.37745</v>
      </c>
      <c r="BL730" s="82">
        <v>6465.56844</v>
      </c>
      <c r="BM730" s="82">
        <v>6474.28036</v>
      </c>
      <c r="BN730" s="82">
        <v>6481.40315</v>
      </c>
      <c r="BO730" s="82">
        <v>6489.95671</v>
      </c>
      <c r="BP730" s="82">
        <v>6500.57278</v>
      </c>
      <c r="BQ730" s="82">
        <v>6512.16671</v>
      </c>
      <c r="BR730" s="82">
        <v>6525.11471</v>
      </c>
      <c r="BS730" s="82">
        <v>6540.01113</v>
      </c>
      <c r="BT730" s="82">
        <v>6556.6913</v>
      </c>
      <c r="BU730" s="82">
        <v>6575.10363</v>
      </c>
      <c r="BV730" s="82">
        <v>6595.12993</v>
      </c>
      <c r="BW730" s="82">
        <v>6616.82068</v>
      </c>
      <c r="BX730" s="82">
        <v>6639.83695</v>
      </c>
      <c r="BY730" s="82">
        <v>6663.88879</v>
      </c>
      <c r="BZ730" s="82">
        <v>6689.60254</v>
      </c>
      <c r="CA730" s="82">
        <v>6717.24038</v>
      </c>
      <c r="CB730" s="82">
        <v>6382.68243</v>
      </c>
      <c r="CC730" s="82">
        <v>6416.30947</v>
      </c>
      <c r="CD730" s="82">
        <v>6453.86407</v>
      </c>
      <c r="CE730" s="82">
        <v>6411.93981</v>
      </c>
      <c r="CF730" s="82">
        <v>6359.24786</v>
      </c>
      <c r="CG730" s="82">
        <v>6294.24687</v>
      </c>
      <c r="CH730" s="82">
        <v>6214.4594</v>
      </c>
      <c r="CI730" s="82">
        <v>5751.9569</v>
      </c>
      <c r="CJ730" s="82">
        <v>5633.98293</v>
      </c>
      <c r="CK730" s="82">
        <v>5623.70076</v>
      </c>
    </row>
    <row r="731" ht="14.25" customHeight="1">
      <c r="E731" s="2"/>
      <c r="G731" s="81">
        <v>18.0</v>
      </c>
      <c r="H731" s="81">
        <v>7.0</v>
      </c>
      <c r="I731" s="81">
        <v>144.0</v>
      </c>
      <c r="J731" s="80">
        <v>6438.9357</v>
      </c>
      <c r="K731" s="80">
        <v>6441.10193</v>
      </c>
      <c r="L731" s="80">
        <v>6443.84936</v>
      </c>
      <c r="M731" s="80">
        <v>6447.2292</v>
      </c>
      <c r="N731" s="80">
        <v>6451.57466</v>
      </c>
      <c r="O731" s="80">
        <v>6456.20474</v>
      </c>
      <c r="P731" s="80">
        <v>6461.76805</v>
      </c>
      <c r="Q731" s="80">
        <v>6467.71996</v>
      </c>
      <c r="R731" s="80">
        <v>6475.63974</v>
      </c>
      <c r="S731" s="80">
        <v>6483.54551</v>
      </c>
      <c r="T731" s="80">
        <v>6490.97723</v>
      </c>
      <c r="U731" s="80">
        <v>6498.98558</v>
      </c>
      <c r="V731" s="80">
        <v>6507.08978</v>
      </c>
      <c r="W731" s="80">
        <v>6515.75614</v>
      </c>
      <c r="X731" s="80">
        <v>6522.60087</v>
      </c>
      <c r="Y731" s="80">
        <v>6531.17384</v>
      </c>
      <c r="Z731" s="80">
        <v>6541.82457</v>
      </c>
      <c r="AA731" s="80">
        <v>6553.33182</v>
      </c>
      <c r="AB731" s="80">
        <v>6566.21305</v>
      </c>
      <c r="AC731" s="80">
        <v>6581.05772</v>
      </c>
      <c r="AD731" s="80">
        <v>6597.6543</v>
      </c>
      <c r="AE731" s="80">
        <v>6615.97865</v>
      </c>
      <c r="AF731" s="80">
        <v>6635.90275</v>
      </c>
      <c r="AG731" s="80">
        <v>6657.47785</v>
      </c>
      <c r="AH731" s="80">
        <v>6680.34473</v>
      </c>
      <c r="AI731" s="80">
        <v>6704.19417</v>
      </c>
      <c r="AJ731" s="80">
        <v>6729.69303</v>
      </c>
      <c r="AK731" s="80">
        <v>6757.12549</v>
      </c>
      <c r="AL731" s="80">
        <v>6419.71216</v>
      </c>
      <c r="AM731" s="80">
        <v>6453.14285</v>
      </c>
      <c r="AN731" s="80">
        <v>6490.52672</v>
      </c>
      <c r="AO731" s="80">
        <v>6447.80454</v>
      </c>
      <c r="AP731" s="80">
        <v>6394.12946</v>
      </c>
      <c r="AQ731" s="80">
        <v>6328.01323</v>
      </c>
      <c r="AR731" s="80">
        <v>6246.91908</v>
      </c>
      <c r="AS731" s="80">
        <v>5780.20842</v>
      </c>
      <c r="AT731" s="80">
        <v>5660.4939</v>
      </c>
      <c r="AU731" s="80">
        <v>5660.57767</v>
      </c>
      <c r="AW731" s="81">
        <v>18.0</v>
      </c>
      <c r="AX731" s="81">
        <v>7.0</v>
      </c>
      <c r="AY731" s="81">
        <v>144.0</v>
      </c>
      <c r="AZ731" s="82">
        <v>6438.9357</v>
      </c>
      <c r="BA731" s="82">
        <v>6441.10193</v>
      </c>
      <c r="BB731" s="82">
        <v>6443.84936</v>
      </c>
      <c r="BC731" s="82">
        <v>6447.2292</v>
      </c>
      <c r="BD731" s="82">
        <v>6451.57466</v>
      </c>
      <c r="BE731" s="82">
        <v>6456.20474</v>
      </c>
      <c r="BF731" s="82">
        <v>6461.76805</v>
      </c>
      <c r="BG731" s="82">
        <v>6467.71996</v>
      </c>
      <c r="BH731" s="82">
        <v>6475.63974</v>
      </c>
      <c r="BI731" s="82">
        <v>6483.54551</v>
      </c>
      <c r="BJ731" s="82">
        <v>6490.97723</v>
      </c>
      <c r="BK731" s="82">
        <v>6498.98558</v>
      </c>
      <c r="BL731" s="82">
        <v>6507.08978</v>
      </c>
      <c r="BM731" s="82">
        <v>6515.75614</v>
      </c>
      <c r="BN731" s="82">
        <v>6522.60087</v>
      </c>
      <c r="BO731" s="82">
        <v>6531.17384</v>
      </c>
      <c r="BP731" s="82">
        <v>6541.82457</v>
      </c>
      <c r="BQ731" s="82">
        <v>6553.33182</v>
      </c>
      <c r="BR731" s="82">
        <v>6566.21305</v>
      </c>
      <c r="BS731" s="82">
        <v>6581.05772</v>
      </c>
      <c r="BT731" s="82">
        <v>6597.6543</v>
      </c>
      <c r="BU731" s="82">
        <v>6615.97865</v>
      </c>
      <c r="BV731" s="82">
        <v>6635.90275</v>
      </c>
      <c r="BW731" s="82">
        <v>6657.47785</v>
      </c>
      <c r="BX731" s="82">
        <v>6680.34473</v>
      </c>
      <c r="BY731" s="82">
        <v>6704.19417</v>
      </c>
      <c r="BZ731" s="82">
        <v>6729.69303</v>
      </c>
      <c r="CA731" s="82">
        <v>6757.12549</v>
      </c>
      <c r="CB731" s="82">
        <v>6419.71216</v>
      </c>
      <c r="CC731" s="82">
        <v>6453.14285</v>
      </c>
      <c r="CD731" s="82">
        <v>6490.52672</v>
      </c>
      <c r="CE731" s="82">
        <v>6447.80454</v>
      </c>
      <c r="CF731" s="82">
        <v>6394.12946</v>
      </c>
      <c r="CG731" s="82">
        <v>6328.01323</v>
      </c>
      <c r="CH731" s="82">
        <v>6246.91908</v>
      </c>
      <c r="CI731" s="82">
        <v>5780.20842</v>
      </c>
      <c r="CJ731" s="82">
        <v>5660.4939</v>
      </c>
      <c r="CK731" s="82">
        <v>5660.57767</v>
      </c>
    </row>
    <row r="732" ht="14.25" customHeight="1">
      <c r="E732" s="2"/>
      <c r="G732" s="81">
        <v>18.0</v>
      </c>
      <c r="H732" s="81">
        <v>7.0</v>
      </c>
      <c r="I732" s="81">
        <v>145.0</v>
      </c>
      <c r="J732" s="80">
        <v>6480.60645</v>
      </c>
      <c r="K732" s="80">
        <v>6482.76983</v>
      </c>
      <c r="L732" s="80">
        <v>6485.51863</v>
      </c>
      <c r="M732" s="80">
        <v>6488.90444</v>
      </c>
      <c r="N732" s="80">
        <v>6493.20718</v>
      </c>
      <c r="O732" s="80">
        <v>6497.82455</v>
      </c>
      <c r="P732" s="80">
        <v>6503.35414</v>
      </c>
      <c r="Q732" s="80">
        <v>6509.26599</v>
      </c>
      <c r="R732" s="80">
        <v>6517.16014</v>
      </c>
      <c r="S732" s="80">
        <v>6525.00327</v>
      </c>
      <c r="T732" s="80">
        <v>6532.37852</v>
      </c>
      <c r="U732" s="80">
        <v>6540.29784</v>
      </c>
      <c r="V732" s="80">
        <v>6548.35124</v>
      </c>
      <c r="W732" s="80">
        <v>6556.74924</v>
      </c>
      <c r="X732" s="80">
        <v>6563.60031</v>
      </c>
      <c r="Y732" s="80">
        <v>6572.19231</v>
      </c>
      <c r="Z732" s="80">
        <v>6582.74829</v>
      </c>
      <c r="AA732" s="80">
        <v>6594.17693</v>
      </c>
      <c r="AB732" s="80">
        <v>6606.99033</v>
      </c>
      <c r="AC732" s="80">
        <v>6621.7363</v>
      </c>
      <c r="AD732" s="80">
        <v>6638.22967</v>
      </c>
      <c r="AE732" s="80">
        <v>6656.43722</v>
      </c>
      <c r="AF732" s="80">
        <v>6676.23024</v>
      </c>
      <c r="AG732" s="80">
        <v>6697.64259</v>
      </c>
      <c r="AH732" s="80">
        <v>6720.29475</v>
      </c>
      <c r="AI732" s="80">
        <v>6743.91272</v>
      </c>
      <c r="AJ732" s="80">
        <v>6769.18573</v>
      </c>
      <c r="AK732" s="80">
        <v>6796.40203</v>
      </c>
      <c r="AL732" s="80">
        <v>6456.10188</v>
      </c>
      <c r="AM732" s="80">
        <v>6489.32574</v>
      </c>
      <c r="AN732" s="80">
        <v>6526.48398</v>
      </c>
      <c r="AO732" s="80">
        <v>6482.84855</v>
      </c>
      <c r="AP732" s="80">
        <v>6428.13775</v>
      </c>
      <c r="AQ732" s="80">
        <v>6360.81063</v>
      </c>
      <c r="AR732" s="80">
        <v>6278.28925</v>
      </c>
      <c r="AS732" s="80">
        <v>5807.3099</v>
      </c>
      <c r="AT732" s="80">
        <v>5697.24754</v>
      </c>
      <c r="AU732" s="80">
        <v>5697.33042</v>
      </c>
      <c r="AW732" s="81">
        <v>18.0</v>
      </c>
      <c r="AX732" s="81">
        <v>7.0</v>
      </c>
      <c r="AY732" s="81">
        <v>145.0</v>
      </c>
      <c r="AZ732" s="82">
        <v>6480.60645</v>
      </c>
      <c r="BA732" s="82">
        <v>6482.76983</v>
      </c>
      <c r="BB732" s="82">
        <v>6485.51863</v>
      </c>
      <c r="BC732" s="82">
        <v>6488.90444</v>
      </c>
      <c r="BD732" s="82">
        <v>6493.20718</v>
      </c>
      <c r="BE732" s="82">
        <v>6497.82455</v>
      </c>
      <c r="BF732" s="82">
        <v>6503.35414</v>
      </c>
      <c r="BG732" s="82">
        <v>6509.26599</v>
      </c>
      <c r="BH732" s="82">
        <v>6517.16014</v>
      </c>
      <c r="BI732" s="82">
        <v>6525.00327</v>
      </c>
      <c r="BJ732" s="82">
        <v>6532.37852</v>
      </c>
      <c r="BK732" s="82">
        <v>6540.29784</v>
      </c>
      <c r="BL732" s="82">
        <v>6548.35124</v>
      </c>
      <c r="BM732" s="82">
        <v>6556.74924</v>
      </c>
      <c r="BN732" s="82">
        <v>6563.60031</v>
      </c>
      <c r="BO732" s="82">
        <v>6572.19231</v>
      </c>
      <c r="BP732" s="82">
        <v>6582.74829</v>
      </c>
      <c r="BQ732" s="82">
        <v>6594.17693</v>
      </c>
      <c r="BR732" s="82">
        <v>6606.99033</v>
      </c>
      <c r="BS732" s="82">
        <v>6621.7363</v>
      </c>
      <c r="BT732" s="82">
        <v>6638.22967</v>
      </c>
      <c r="BU732" s="82">
        <v>6656.43722</v>
      </c>
      <c r="BV732" s="82">
        <v>6676.23024</v>
      </c>
      <c r="BW732" s="82">
        <v>6697.64259</v>
      </c>
      <c r="BX732" s="82">
        <v>6720.29475</v>
      </c>
      <c r="BY732" s="82">
        <v>6743.91272</v>
      </c>
      <c r="BZ732" s="82">
        <v>6769.18573</v>
      </c>
      <c r="CA732" s="82">
        <v>6796.40203</v>
      </c>
      <c r="CB732" s="82">
        <v>6456.10188</v>
      </c>
      <c r="CC732" s="82">
        <v>6489.32574</v>
      </c>
      <c r="CD732" s="82">
        <v>6526.48398</v>
      </c>
      <c r="CE732" s="82">
        <v>6482.84855</v>
      </c>
      <c r="CF732" s="82">
        <v>6428.13775</v>
      </c>
      <c r="CG732" s="82">
        <v>6360.81063</v>
      </c>
      <c r="CH732" s="82">
        <v>6278.28925</v>
      </c>
      <c r="CI732" s="82">
        <v>5807.3099</v>
      </c>
      <c r="CJ732" s="82">
        <v>5697.24754</v>
      </c>
      <c r="CK732" s="82">
        <v>5697.33042</v>
      </c>
    </row>
    <row r="733" ht="14.25" customHeight="1">
      <c r="E733" s="2"/>
      <c r="G733" s="81">
        <v>18.0</v>
      </c>
      <c r="H733" s="81">
        <v>7.0</v>
      </c>
      <c r="I733" s="81">
        <v>146.0</v>
      </c>
      <c r="J733" s="80">
        <v>6522.63537</v>
      </c>
      <c r="K733" s="80">
        <v>6524.79589</v>
      </c>
      <c r="L733" s="80">
        <v>6527.54611</v>
      </c>
      <c r="M733" s="80">
        <v>6530.93796</v>
      </c>
      <c r="N733" s="80">
        <v>6535.19771</v>
      </c>
      <c r="O733" s="80">
        <v>6539.80233</v>
      </c>
      <c r="P733" s="80">
        <v>6545.29802</v>
      </c>
      <c r="Q733" s="80">
        <v>6551.1696</v>
      </c>
      <c r="R733" s="80">
        <v>6559.03801</v>
      </c>
      <c r="S733" s="80">
        <v>6566.81815</v>
      </c>
      <c r="T733" s="80">
        <v>6574.13662</v>
      </c>
      <c r="U733" s="80">
        <v>6581.96636</v>
      </c>
      <c r="V733" s="80">
        <v>6589.96871</v>
      </c>
      <c r="W733" s="80">
        <v>6598.09659</v>
      </c>
      <c r="X733" s="80">
        <v>6604.95412</v>
      </c>
      <c r="Y733" s="80">
        <v>6613.56539</v>
      </c>
      <c r="Z733" s="80">
        <v>6624.02608</v>
      </c>
      <c r="AA733" s="80">
        <v>6635.37572</v>
      </c>
      <c r="AB733" s="80">
        <v>6648.12098</v>
      </c>
      <c r="AC733" s="80">
        <v>6662.76778</v>
      </c>
      <c r="AD733" s="80">
        <v>6679.15745</v>
      </c>
      <c r="AE733" s="80">
        <v>6697.24767</v>
      </c>
      <c r="AF733" s="80">
        <v>6716.90903</v>
      </c>
      <c r="AG733" s="80">
        <v>6738.15785</v>
      </c>
      <c r="AH733" s="80">
        <v>6760.59422</v>
      </c>
      <c r="AI733" s="80">
        <v>6783.97959</v>
      </c>
      <c r="AJ733" s="80">
        <v>6809.02572</v>
      </c>
      <c r="AK733" s="80">
        <v>6836.02495</v>
      </c>
      <c r="AL733" s="80">
        <v>6492.81462</v>
      </c>
      <c r="AM733" s="80">
        <v>6525.83097</v>
      </c>
      <c r="AN733" s="80">
        <v>6562.76292</v>
      </c>
      <c r="AO733" s="80">
        <v>6518.2081</v>
      </c>
      <c r="AP733" s="80">
        <v>6462.45461</v>
      </c>
      <c r="AQ733" s="80">
        <v>6393.90849</v>
      </c>
      <c r="AR733" s="80">
        <v>6309.95038</v>
      </c>
      <c r="AS733" s="80">
        <v>5834.6692</v>
      </c>
      <c r="AT733" s="80">
        <v>5734.31686</v>
      </c>
      <c r="AU733" s="80">
        <v>5734.39885</v>
      </c>
      <c r="AW733" s="81">
        <v>18.0</v>
      </c>
      <c r="AX733" s="81">
        <v>7.0</v>
      </c>
      <c r="AY733" s="81">
        <v>146.0</v>
      </c>
      <c r="AZ733" s="82">
        <v>6522.63537</v>
      </c>
      <c r="BA733" s="82">
        <v>6524.79589</v>
      </c>
      <c r="BB733" s="82">
        <v>6527.54611</v>
      </c>
      <c r="BC733" s="82">
        <v>6530.93796</v>
      </c>
      <c r="BD733" s="82">
        <v>6535.19771</v>
      </c>
      <c r="BE733" s="82">
        <v>6539.80233</v>
      </c>
      <c r="BF733" s="82">
        <v>6545.29802</v>
      </c>
      <c r="BG733" s="82">
        <v>6551.1696</v>
      </c>
      <c r="BH733" s="82">
        <v>6559.03801</v>
      </c>
      <c r="BI733" s="82">
        <v>6566.81815</v>
      </c>
      <c r="BJ733" s="82">
        <v>6574.13662</v>
      </c>
      <c r="BK733" s="82">
        <v>6581.96636</v>
      </c>
      <c r="BL733" s="82">
        <v>6589.96871</v>
      </c>
      <c r="BM733" s="82">
        <v>6598.09659</v>
      </c>
      <c r="BN733" s="82">
        <v>6604.95412</v>
      </c>
      <c r="BO733" s="82">
        <v>6613.56539</v>
      </c>
      <c r="BP733" s="82">
        <v>6624.02608</v>
      </c>
      <c r="BQ733" s="82">
        <v>6635.37572</v>
      </c>
      <c r="BR733" s="82">
        <v>6648.12098</v>
      </c>
      <c r="BS733" s="82">
        <v>6662.76778</v>
      </c>
      <c r="BT733" s="82">
        <v>6679.15745</v>
      </c>
      <c r="BU733" s="82">
        <v>6697.24767</v>
      </c>
      <c r="BV733" s="82">
        <v>6716.90903</v>
      </c>
      <c r="BW733" s="82">
        <v>6738.15785</v>
      </c>
      <c r="BX733" s="82">
        <v>6760.59422</v>
      </c>
      <c r="BY733" s="82">
        <v>6783.97959</v>
      </c>
      <c r="BZ733" s="82">
        <v>6809.02572</v>
      </c>
      <c r="CA733" s="82">
        <v>6836.02495</v>
      </c>
      <c r="CB733" s="82">
        <v>6492.81462</v>
      </c>
      <c r="CC733" s="82">
        <v>6525.83097</v>
      </c>
      <c r="CD733" s="82">
        <v>6562.76292</v>
      </c>
      <c r="CE733" s="82">
        <v>6518.2081</v>
      </c>
      <c r="CF733" s="82">
        <v>6462.45461</v>
      </c>
      <c r="CG733" s="82">
        <v>6393.90849</v>
      </c>
      <c r="CH733" s="82">
        <v>6309.95038</v>
      </c>
      <c r="CI733" s="82">
        <v>5834.6692</v>
      </c>
      <c r="CJ733" s="82">
        <v>5734.31686</v>
      </c>
      <c r="CK733" s="82">
        <v>5734.39885</v>
      </c>
    </row>
    <row r="734" ht="14.25" customHeight="1">
      <c r="E734" s="2"/>
      <c r="G734" s="81">
        <v>18.0</v>
      </c>
      <c r="H734" s="81">
        <v>7.0</v>
      </c>
      <c r="I734" s="81">
        <v>147.0</v>
      </c>
      <c r="J734" s="80">
        <v>6565.02578</v>
      </c>
      <c r="K734" s="80">
        <v>6567.18344</v>
      </c>
      <c r="L734" s="80">
        <v>6569.9351</v>
      </c>
      <c r="M734" s="80">
        <v>6573.33308</v>
      </c>
      <c r="N734" s="80">
        <v>6577.54958</v>
      </c>
      <c r="O734" s="80">
        <v>6582.14141</v>
      </c>
      <c r="P734" s="80">
        <v>6587.60301</v>
      </c>
      <c r="Q734" s="80">
        <v>6593.4341</v>
      </c>
      <c r="R734" s="80">
        <v>6601.27667</v>
      </c>
      <c r="S734" s="80">
        <v>6608.99346</v>
      </c>
      <c r="T734" s="80">
        <v>6616.25482</v>
      </c>
      <c r="U734" s="80">
        <v>6623.99446</v>
      </c>
      <c r="V734" s="80">
        <v>6631.94547</v>
      </c>
      <c r="W734" s="80">
        <v>6639.80147</v>
      </c>
      <c r="X734" s="80">
        <v>6646.66559</v>
      </c>
      <c r="Y734" s="80">
        <v>6655.29635</v>
      </c>
      <c r="Z734" s="80">
        <v>6665.66124</v>
      </c>
      <c r="AA734" s="80">
        <v>6676.93147</v>
      </c>
      <c r="AB734" s="80">
        <v>6689.60829</v>
      </c>
      <c r="AC734" s="80">
        <v>6704.15542</v>
      </c>
      <c r="AD734" s="80">
        <v>6720.44091</v>
      </c>
      <c r="AE734" s="80">
        <v>6738.41326</v>
      </c>
      <c r="AF734" s="80">
        <v>6757.94234</v>
      </c>
      <c r="AG734" s="80">
        <v>6779.02686</v>
      </c>
      <c r="AH734" s="80">
        <v>6801.24637</v>
      </c>
      <c r="AI734" s="80">
        <v>6824.39801</v>
      </c>
      <c r="AJ734" s="80">
        <v>6849.2162</v>
      </c>
      <c r="AK734" s="80">
        <v>6875.99746</v>
      </c>
      <c r="AL734" s="80">
        <v>6529.85335</v>
      </c>
      <c r="AM734" s="80">
        <v>6562.66152</v>
      </c>
      <c r="AN734" s="80">
        <v>6599.3665</v>
      </c>
      <c r="AO734" s="80">
        <v>6553.88609</v>
      </c>
      <c r="AP734" s="80">
        <v>6497.08286</v>
      </c>
      <c r="AQ734" s="80">
        <v>6427.30955</v>
      </c>
      <c r="AR734" s="80">
        <v>6341.90514</v>
      </c>
      <c r="AS734" s="80">
        <v>5862.28864</v>
      </c>
      <c r="AT734" s="80">
        <v>5771.70479</v>
      </c>
      <c r="AU734" s="80">
        <v>5771.78588</v>
      </c>
      <c r="AW734" s="81">
        <v>18.0</v>
      </c>
      <c r="AX734" s="81">
        <v>7.0</v>
      </c>
      <c r="AY734" s="81">
        <v>147.0</v>
      </c>
      <c r="AZ734" s="82">
        <v>6565.02578</v>
      </c>
      <c r="BA734" s="82">
        <v>6567.18344</v>
      </c>
      <c r="BB734" s="82">
        <v>6569.9351</v>
      </c>
      <c r="BC734" s="82">
        <v>6573.33308</v>
      </c>
      <c r="BD734" s="82">
        <v>6577.54958</v>
      </c>
      <c r="BE734" s="82">
        <v>6582.14141</v>
      </c>
      <c r="BF734" s="82">
        <v>6587.60301</v>
      </c>
      <c r="BG734" s="82">
        <v>6593.4341</v>
      </c>
      <c r="BH734" s="82">
        <v>6601.27667</v>
      </c>
      <c r="BI734" s="82">
        <v>6608.99346</v>
      </c>
      <c r="BJ734" s="82">
        <v>6616.25482</v>
      </c>
      <c r="BK734" s="82">
        <v>6623.99446</v>
      </c>
      <c r="BL734" s="82">
        <v>6631.94547</v>
      </c>
      <c r="BM734" s="82">
        <v>6639.80147</v>
      </c>
      <c r="BN734" s="82">
        <v>6646.66559</v>
      </c>
      <c r="BO734" s="82">
        <v>6655.29635</v>
      </c>
      <c r="BP734" s="82">
        <v>6665.66124</v>
      </c>
      <c r="BQ734" s="82">
        <v>6676.93147</v>
      </c>
      <c r="BR734" s="82">
        <v>6689.60829</v>
      </c>
      <c r="BS734" s="82">
        <v>6704.15542</v>
      </c>
      <c r="BT734" s="82">
        <v>6720.44091</v>
      </c>
      <c r="BU734" s="82">
        <v>6738.41326</v>
      </c>
      <c r="BV734" s="82">
        <v>6757.94234</v>
      </c>
      <c r="BW734" s="82">
        <v>6779.02686</v>
      </c>
      <c r="BX734" s="82">
        <v>6801.24637</v>
      </c>
      <c r="BY734" s="82">
        <v>6824.39801</v>
      </c>
      <c r="BZ734" s="82">
        <v>6849.2162</v>
      </c>
      <c r="CA734" s="82">
        <v>6875.99746</v>
      </c>
      <c r="CB734" s="82">
        <v>6529.85335</v>
      </c>
      <c r="CC734" s="82">
        <v>6562.66152</v>
      </c>
      <c r="CD734" s="82">
        <v>6599.3665</v>
      </c>
      <c r="CE734" s="82">
        <v>6553.88609</v>
      </c>
      <c r="CF734" s="82">
        <v>6497.08286</v>
      </c>
      <c r="CG734" s="82">
        <v>6427.30955</v>
      </c>
      <c r="CH734" s="82">
        <v>6341.90514</v>
      </c>
      <c r="CI734" s="82">
        <v>5862.28864</v>
      </c>
      <c r="CJ734" s="82">
        <v>5771.70479</v>
      </c>
      <c r="CK734" s="82">
        <v>5771.78588</v>
      </c>
    </row>
    <row r="735" ht="14.25" customHeight="1">
      <c r="E735" s="2"/>
      <c r="G735" s="81">
        <v>18.0</v>
      </c>
      <c r="H735" s="81">
        <v>7.0</v>
      </c>
      <c r="I735" s="81">
        <v>148.0</v>
      </c>
      <c r="J735" s="80">
        <v>6607.78102</v>
      </c>
      <c r="K735" s="80">
        <v>6609.93583</v>
      </c>
      <c r="L735" s="80">
        <v>6612.68897</v>
      </c>
      <c r="M735" s="80">
        <v>6616.09316</v>
      </c>
      <c r="N735" s="80">
        <v>6620.26615</v>
      </c>
      <c r="O735" s="80">
        <v>6624.84514</v>
      </c>
      <c r="P735" s="80">
        <v>6630.27247</v>
      </c>
      <c r="Q735" s="80">
        <v>6636.06283</v>
      </c>
      <c r="R735" s="80">
        <v>6643.87947</v>
      </c>
      <c r="S735" s="80">
        <v>6651.53254</v>
      </c>
      <c r="T735" s="80">
        <v>6658.73646</v>
      </c>
      <c r="U735" s="80">
        <v>6666.38546</v>
      </c>
      <c r="V735" s="80">
        <v>6674.28487</v>
      </c>
      <c r="W735" s="80">
        <v>6681.8672</v>
      </c>
      <c r="X735" s="80">
        <v>6688.73803</v>
      </c>
      <c r="Y735" s="80">
        <v>6697.38851</v>
      </c>
      <c r="Z735" s="80">
        <v>6707.65706</v>
      </c>
      <c r="AA735" s="80">
        <v>6718.84748</v>
      </c>
      <c r="AB735" s="80">
        <v>6731.45555</v>
      </c>
      <c r="AC735" s="80">
        <v>6745.90252</v>
      </c>
      <c r="AD735" s="80">
        <v>6762.08335</v>
      </c>
      <c r="AE735" s="80">
        <v>6779.93727</v>
      </c>
      <c r="AF735" s="80">
        <v>6799.33347</v>
      </c>
      <c r="AG735" s="80">
        <v>6820.2529</v>
      </c>
      <c r="AH735" s="80">
        <v>6842.25446</v>
      </c>
      <c r="AI735" s="80">
        <v>6865.17122</v>
      </c>
      <c r="AJ735" s="80">
        <v>6889.76042</v>
      </c>
      <c r="AK735" s="80">
        <v>6916.32277</v>
      </c>
      <c r="AL735" s="80">
        <v>6567.22107</v>
      </c>
      <c r="AM735" s="80">
        <v>6599.82037</v>
      </c>
      <c r="AN735" s="80">
        <v>6636.29769</v>
      </c>
      <c r="AO735" s="80">
        <v>6589.88544</v>
      </c>
      <c r="AP735" s="80">
        <v>6532.02536</v>
      </c>
      <c r="AQ735" s="80">
        <v>6461.01659</v>
      </c>
      <c r="AR735" s="80">
        <v>6374.1562</v>
      </c>
      <c r="AS735" s="80">
        <v>5890.17057</v>
      </c>
      <c r="AT735" s="80">
        <v>5809.41429</v>
      </c>
      <c r="AU735" s="80">
        <v>5809.49447</v>
      </c>
      <c r="AW735" s="81">
        <v>18.0</v>
      </c>
      <c r="AX735" s="81">
        <v>7.0</v>
      </c>
      <c r="AY735" s="81">
        <v>148.0</v>
      </c>
      <c r="AZ735" s="82">
        <v>6607.78102</v>
      </c>
      <c r="BA735" s="82">
        <v>6609.93583</v>
      </c>
      <c r="BB735" s="82">
        <v>6612.68897</v>
      </c>
      <c r="BC735" s="82">
        <v>6616.09316</v>
      </c>
      <c r="BD735" s="82">
        <v>6620.26615</v>
      </c>
      <c r="BE735" s="82">
        <v>6624.84514</v>
      </c>
      <c r="BF735" s="82">
        <v>6630.27247</v>
      </c>
      <c r="BG735" s="82">
        <v>6636.06283</v>
      </c>
      <c r="BH735" s="82">
        <v>6643.87947</v>
      </c>
      <c r="BI735" s="82">
        <v>6651.53254</v>
      </c>
      <c r="BJ735" s="82">
        <v>6658.73646</v>
      </c>
      <c r="BK735" s="82">
        <v>6666.38546</v>
      </c>
      <c r="BL735" s="82">
        <v>6674.28487</v>
      </c>
      <c r="BM735" s="82">
        <v>6681.8672</v>
      </c>
      <c r="BN735" s="82">
        <v>6688.73803</v>
      </c>
      <c r="BO735" s="82">
        <v>6697.38851</v>
      </c>
      <c r="BP735" s="82">
        <v>6707.65706</v>
      </c>
      <c r="BQ735" s="82">
        <v>6718.84748</v>
      </c>
      <c r="BR735" s="82">
        <v>6731.45555</v>
      </c>
      <c r="BS735" s="82">
        <v>6745.90252</v>
      </c>
      <c r="BT735" s="82">
        <v>6762.08335</v>
      </c>
      <c r="BU735" s="82">
        <v>6779.93727</v>
      </c>
      <c r="BV735" s="82">
        <v>6799.33347</v>
      </c>
      <c r="BW735" s="82">
        <v>6820.2529</v>
      </c>
      <c r="BX735" s="82">
        <v>6842.25446</v>
      </c>
      <c r="BY735" s="82">
        <v>6865.17122</v>
      </c>
      <c r="BZ735" s="82">
        <v>6889.76042</v>
      </c>
      <c r="CA735" s="82">
        <v>6916.32277</v>
      </c>
      <c r="CB735" s="82">
        <v>6567.22107</v>
      </c>
      <c r="CC735" s="82">
        <v>6599.82037</v>
      </c>
      <c r="CD735" s="82">
        <v>6636.29769</v>
      </c>
      <c r="CE735" s="82">
        <v>6589.88544</v>
      </c>
      <c r="CF735" s="82">
        <v>6532.02536</v>
      </c>
      <c r="CG735" s="82">
        <v>6461.01659</v>
      </c>
      <c r="CH735" s="82">
        <v>6374.1562</v>
      </c>
      <c r="CI735" s="82">
        <v>5890.17057</v>
      </c>
      <c r="CJ735" s="82">
        <v>5809.41429</v>
      </c>
      <c r="CK735" s="82">
        <v>5809.49447</v>
      </c>
    </row>
    <row r="736" ht="14.25" customHeight="1">
      <c r="E736" s="2"/>
      <c r="G736" s="81">
        <v>18.0</v>
      </c>
      <c r="H736" s="81">
        <v>7.0</v>
      </c>
      <c r="I736" s="81">
        <v>149.0</v>
      </c>
      <c r="J736" s="80">
        <v>6650.90449</v>
      </c>
      <c r="K736" s="80">
        <v>6653.05645</v>
      </c>
      <c r="L736" s="80">
        <v>6655.81112</v>
      </c>
      <c r="M736" s="80">
        <v>6659.22158</v>
      </c>
      <c r="N736" s="80">
        <v>6663.35079</v>
      </c>
      <c r="O736" s="80">
        <v>6667.9169</v>
      </c>
      <c r="P736" s="80">
        <v>6673.30976</v>
      </c>
      <c r="Q736" s="80">
        <v>6679.05917</v>
      </c>
      <c r="R736" s="80">
        <v>6686.84978</v>
      </c>
      <c r="S736" s="80">
        <v>6694.43876</v>
      </c>
      <c r="T736" s="80">
        <v>6701.58494</v>
      </c>
      <c r="U736" s="80">
        <v>6709.14273</v>
      </c>
      <c r="V736" s="80">
        <v>6716.99027</v>
      </c>
      <c r="W736" s="80">
        <v>6724.29712</v>
      </c>
      <c r="X736" s="80">
        <v>6731.17478</v>
      </c>
      <c r="Y736" s="80">
        <v>6739.84523</v>
      </c>
      <c r="Z736" s="80">
        <v>6750.0169</v>
      </c>
      <c r="AA736" s="80">
        <v>6761.12709</v>
      </c>
      <c r="AB736" s="80">
        <v>6773.66611</v>
      </c>
      <c r="AC736" s="80">
        <v>6788.01242</v>
      </c>
      <c r="AD736" s="80">
        <v>6804.08809</v>
      </c>
      <c r="AE736" s="80">
        <v>6821.82303</v>
      </c>
      <c r="AF736" s="80">
        <v>6841.08572</v>
      </c>
      <c r="AG736" s="80">
        <v>6861.83927</v>
      </c>
      <c r="AH736" s="80">
        <v>6883.62179</v>
      </c>
      <c r="AI736" s="80">
        <v>6906.3025</v>
      </c>
      <c r="AJ736" s="80">
        <v>6930.66164</v>
      </c>
      <c r="AK736" s="80">
        <v>6957.00414</v>
      </c>
      <c r="AL736" s="80">
        <v>6604.92082</v>
      </c>
      <c r="AM736" s="80">
        <v>6637.31056</v>
      </c>
      <c r="AN736" s="80">
        <v>6673.55953</v>
      </c>
      <c r="AO736" s="80">
        <v>6626.2091</v>
      </c>
      <c r="AP736" s="80">
        <v>6567.28499</v>
      </c>
      <c r="AQ736" s="80">
        <v>6495.03239</v>
      </c>
      <c r="AR736" s="80">
        <v>6406.70625</v>
      </c>
      <c r="AS736" s="80">
        <v>5918.31736</v>
      </c>
      <c r="AT736" s="80">
        <v>5847.44834</v>
      </c>
      <c r="AU736" s="80">
        <v>5847.52761</v>
      </c>
      <c r="AW736" s="81">
        <v>18.0</v>
      </c>
      <c r="AX736" s="81">
        <v>7.0</v>
      </c>
      <c r="AY736" s="81">
        <v>149.0</v>
      </c>
      <c r="AZ736" s="82">
        <v>6650.90449</v>
      </c>
      <c r="BA736" s="82">
        <v>6653.05645</v>
      </c>
      <c r="BB736" s="82">
        <v>6655.81112</v>
      </c>
      <c r="BC736" s="82">
        <v>6659.22158</v>
      </c>
      <c r="BD736" s="82">
        <v>6663.35079</v>
      </c>
      <c r="BE736" s="82">
        <v>6667.9169</v>
      </c>
      <c r="BF736" s="82">
        <v>6673.30976</v>
      </c>
      <c r="BG736" s="82">
        <v>6679.05917</v>
      </c>
      <c r="BH736" s="82">
        <v>6686.84978</v>
      </c>
      <c r="BI736" s="82">
        <v>6694.43876</v>
      </c>
      <c r="BJ736" s="82">
        <v>6701.58494</v>
      </c>
      <c r="BK736" s="82">
        <v>6709.14273</v>
      </c>
      <c r="BL736" s="82">
        <v>6716.99027</v>
      </c>
      <c r="BM736" s="82">
        <v>6724.29712</v>
      </c>
      <c r="BN736" s="82">
        <v>6731.17478</v>
      </c>
      <c r="BO736" s="82">
        <v>6739.84523</v>
      </c>
      <c r="BP736" s="82">
        <v>6750.0169</v>
      </c>
      <c r="BQ736" s="82">
        <v>6761.12709</v>
      </c>
      <c r="BR736" s="82">
        <v>6773.66611</v>
      </c>
      <c r="BS736" s="82">
        <v>6788.01242</v>
      </c>
      <c r="BT736" s="82">
        <v>6804.08809</v>
      </c>
      <c r="BU736" s="82">
        <v>6821.82303</v>
      </c>
      <c r="BV736" s="82">
        <v>6841.08572</v>
      </c>
      <c r="BW736" s="82">
        <v>6861.83927</v>
      </c>
      <c r="BX736" s="82">
        <v>6883.62179</v>
      </c>
      <c r="BY736" s="82">
        <v>6906.3025</v>
      </c>
      <c r="BZ736" s="82">
        <v>6930.66164</v>
      </c>
      <c r="CA736" s="82">
        <v>6957.00414</v>
      </c>
      <c r="CB736" s="82">
        <v>6604.92082</v>
      </c>
      <c r="CC736" s="82">
        <v>6637.31056</v>
      </c>
      <c r="CD736" s="82">
        <v>6673.55953</v>
      </c>
      <c r="CE736" s="82">
        <v>6626.2091</v>
      </c>
      <c r="CF736" s="82">
        <v>6567.28499</v>
      </c>
      <c r="CG736" s="82">
        <v>6495.03239</v>
      </c>
      <c r="CH736" s="82">
        <v>6406.70625</v>
      </c>
      <c r="CI736" s="82">
        <v>5918.31736</v>
      </c>
      <c r="CJ736" s="82">
        <v>5847.44834</v>
      </c>
      <c r="CK736" s="82">
        <v>5847.52761</v>
      </c>
    </row>
    <row r="737" ht="14.25" customHeight="1">
      <c r="E737" s="2"/>
      <c r="G737" s="81">
        <v>18.0</v>
      </c>
      <c r="H737" s="81">
        <v>7.0</v>
      </c>
      <c r="I737" s="81">
        <v>150.0</v>
      </c>
      <c r="J737" s="80">
        <v>6694.39962</v>
      </c>
      <c r="K737" s="80">
        <v>6696.54873</v>
      </c>
      <c r="L737" s="80">
        <v>6699.30495</v>
      </c>
      <c r="M737" s="80">
        <v>6702.72176</v>
      </c>
      <c r="N737" s="80">
        <v>6706.80693</v>
      </c>
      <c r="O737" s="80">
        <v>6711.36011</v>
      </c>
      <c r="P737" s="80">
        <v>6716.71833</v>
      </c>
      <c r="Q737" s="80">
        <v>6722.42655</v>
      </c>
      <c r="R737" s="80">
        <v>6730.19102</v>
      </c>
      <c r="S737" s="80">
        <v>6737.71555</v>
      </c>
      <c r="T737" s="80">
        <v>6744.80364</v>
      </c>
      <c r="U737" s="80">
        <v>6752.26967</v>
      </c>
      <c r="V737" s="80">
        <v>6760.06507</v>
      </c>
      <c r="W737" s="80">
        <v>6767.09462</v>
      </c>
      <c r="X737" s="80">
        <v>6773.97924</v>
      </c>
      <c r="Y737" s="80">
        <v>6782.66989</v>
      </c>
      <c r="Z737" s="80">
        <v>6792.74414</v>
      </c>
      <c r="AA737" s="80">
        <v>6803.77369</v>
      </c>
      <c r="AB737" s="80">
        <v>6816.24332</v>
      </c>
      <c r="AC737" s="80">
        <v>6830.48848</v>
      </c>
      <c r="AD737" s="80">
        <v>6846.45848</v>
      </c>
      <c r="AE737" s="80">
        <v>6864.07388</v>
      </c>
      <c r="AF737" s="80">
        <v>6883.20244</v>
      </c>
      <c r="AG737" s="80">
        <v>6903.78932</v>
      </c>
      <c r="AH737" s="80">
        <v>6925.35168</v>
      </c>
      <c r="AI737" s="80">
        <v>6947.79516</v>
      </c>
      <c r="AJ737" s="80">
        <v>6971.92317</v>
      </c>
      <c r="AK737" s="80">
        <v>6998.04487</v>
      </c>
      <c r="AL737" s="80">
        <v>6642.95566</v>
      </c>
      <c r="AM737" s="80">
        <v>6675.13512</v>
      </c>
      <c r="AN737" s="80">
        <v>6711.15504</v>
      </c>
      <c r="AO737" s="80">
        <v>6662.86005</v>
      </c>
      <c r="AP737" s="80">
        <v>6602.86466</v>
      </c>
      <c r="AQ737" s="80">
        <v>6529.35979</v>
      </c>
      <c r="AR737" s="80">
        <v>6439.55802</v>
      </c>
      <c r="AS737" s="80">
        <v>5946.73143</v>
      </c>
      <c r="AT737" s="80">
        <v>5885.80996</v>
      </c>
      <c r="AU737" s="80">
        <v>5885.88832</v>
      </c>
      <c r="AW737" s="81">
        <v>18.0</v>
      </c>
      <c r="AX737" s="81">
        <v>7.0</v>
      </c>
      <c r="AY737" s="81">
        <v>150.0</v>
      </c>
      <c r="AZ737" s="82">
        <v>6694.39962</v>
      </c>
      <c r="BA737" s="82">
        <v>6696.54873</v>
      </c>
      <c r="BB737" s="82">
        <v>6699.30495</v>
      </c>
      <c r="BC737" s="82">
        <v>6702.72176</v>
      </c>
      <c r="BD737" s="82">
        <v>6706.80693</v>
      </c>
      <c r="BE737" s="82">
        <v>6711.36011</v>
      </c>
      <c r="BF737" s="82">
        <v>6716.71833</v>
      </c>
      <c r="BG737" s="82">
        <v>6722.42655</v>
      </c>
      <c r="BH737" s="82">
        <v>6730.19102</v>
      </c>
      <c r="BI737" s="82">
        <v>6737.71555</v>
      </c>
      <c r="BJ737" s="82">
        <v>6744.80364</v>
      </c>
      <c r="BK737" s="82">
        <v>6752.26967</v>
      </c>
      <c r="BL737" s="82">
        <v>6760.06507</v>
      </c>
      <c r="BM737" s="82">
        <v>6767.09462</v>
      </c>
      <c r="BN737" s="82">
        <v>6773.97924</v>
      </c>
      <c r="BO737" s="82">
        <v>6782.66989</v>
      </c>
      <c r="BP737" s="82">
        <v>6792.74414</v>
      </c>
      <c r="BQ737" s="82">
        <v>6803.77369</v>
      </c>
      <c r="BR737" s="82">
        <v>6816.24332</v>
      </c>
      <c r="BS737" s="82">
        <v>6830.48848</v>
      </c>
      <c r="BT737" s="82">
        <v>6846.45848</v>
      </c>
      <c r="BU737" s="82">
        <v>6864.07388</v>
      </c>
      <c r="BV737" s="82">
        <v>6883.20244</v>
      </c>
      <c r="BW737" s="82">
        <v>6903.78932</v>
      </c>
      <c r="BX737" s="82">
        <v>6925.35168</v>
      </c>
      <c r="BY737" s="82">
        <v>6947.79516</v>
      </c>
      <c r="BZ737" s="82">
        <v>6971.92317</v>
      </c>
      <c r="CA737" s="82">
        <v>6998.04487</v>
      </c>
      <c r="CB737" s="82">
        <v>6642.95566</v>
      </c>
      <c r="CC737" s="82">
        <v>6675.13512</v>
      </c>
      <c r="CD737" s="82">
        <v>6711.15504</v>
      </c>
      <c r="CE737" s="82">
        <v>6662.86005</v>
      </c>
      <c r="CF737" s="82">
        <v>6602.86466</v>
      </c>
      <c r="CG737" s="82">
        <v>6529.35979</v>
      </c>
      <c r="CH737" s="82">
        <v>6439.55802</v>
      </c>
      <c r="CI737" s="82">
        <v>5946.73143</v>
      </c>
      <c r="CJ737" s="82">
        <v>5885.80996</v>
      </c>
      <c r="CK737" s="82">
        <v>5885.88832</v>
      </c>
    </row>
    <row r="738" ht="14.25" customHeight="1">
      <c r="E738" s="2"/>
      <c r="G738" s="81">
        <v>18.0</v>
      </c>
      <c r="H738" s="81">
        <v>7.0</v>
      </c>
      <c r="I738" s="81">
        <v>151.0</v>
      </c>
      <c r="J738" s="80">
        <v>6738.26985</v>
      </c>
      <c r="K738" s="80">
        <v>6740.41611</v>
      </c>
      <c r="L738" s="80">
        <v>6743.17393</v>
      </c>
      <c r="M738" s="80">
        <v>6746.59718</v>
      </c>
      <c r="N738" s="80">
        <v>6750.63802</v>
      </c>
      <c r="O738" s="80">
        <v>6755.17823</v>
      </c>
      <c r="P738" s="80">
        <v>6760.50161</v>
      </c>
      <c r="Q738" s="80">
        <v>6766.16842</v>
      </c>
      <c r="R738" s="80">
        <v>6773.90664</v>
      </c>
      <c r="S738" s="80">
        <v>6781.36634</v>
      </c>
      <c r="T738" s="80">
        <v>6788.39601</v>
      </c>
      <c r="U738" s="80">
        <v>6795.76973</v>
      </c>
      <c r="V738" s="80">
        <v>6803.5127</v>
      </c>
      <c r="W738" s="80">
        <v>6810.2631</v>
      </c>
      <c r="X738" s="80">
        <v>6817.15481</v>
      </c>
      <c r="Y738" s="80">
        <v>6825.86591</v>
      </c>
      <c r="Z738" s="80">
        <v>6835.84218</v>
      </c>
      <c r="AA738" s="80">
        <v>6846.79068</v>
      </c>
      <c r="AB738" s="80">
        <v>6859.19061</v>
      </c>
      <c r="AC738" s="80">
        <v>6873.33411</v>
      </c>
      <c r="AD738" s="80">
        <v>6889.19793</v>
      </c>
      <c r="AE738" s="80">
        <v>6906.69322</v>
      </c>
      <c r="AF738" s="80">
        <v>6925.68702</v>
      </c>
      <c r="AG738" s="80">
        <v>6946.1064</v>
      </c>
      <c r="AH738" s="80">
        <v>6967.44749</v>
      </c>
      <c r="AI738" s="80">
        <v>6989.65255</v>
      </c>
      <c r="AJ738" s="80">
        <v>7013.54833</v>
      </c>
      <c r="AK738" s="80">
        <v>7039.44828</v>
      </c>
      <c r="AL738" s="80">
        <v>6681.32868</v>
      </c>
      <c r="AM738" s="80">
        <v>6713.29716</v>
      </c>
      <c r="AN738" s="80">
        <v>6749.08731</v>
      </c>
      <c r="AO738" s="80">
        <v>6699.84131</v>
      </c>
      <c r="AP738" s="80">
        <v>6638.7673</v>
      </c>
      <c r="AQ738" s="80">
        <v>6564.00163</v>
      </c>
      <c r="AR738" s="80">
        <v>6472.71427</v>
      </c>
      <c r="AS738" s="80">
        <v>5975.41519</v>
      </c>
      <c r="AT738" s="80">
        <v>5924.50221</v>
      </c>
      <c r="AU738" s="80">
        <v>5924.57964</v>
      </c>
      <c r="AW738" s="81">
        <v>18.0</v>
      </c>
      <c r="AX738" s="81">
        <v>7.0</v>
      </c>
      <c r="AY738" s="81">
        <v>151.0</v>
      </c>
      <c r="AZ738" s="82">
        <v>6738.26985</v>
      </c>
      <c r="BA738" s="82">
        <v>6740.41611</v>
      </c>
      <c r="BB738" s="82">
        <v>6743.17393</v>
      </c>
      <c r="BC738" s="82">
        <v>6746.59718</v>
      </c>
      <c r="BD738" s="82">
        <v>6750.63802</v>
      </c>
      <c r="BE738" s="82">
        <v>6755.17823</v>
      </c>
      <c r="BF738" s="82">
        <v>6760.50161</v>
      </c>
      <c r="BG738" s="82">
        <v>6766.16842</v>
      </c>
      <c r="BH738" s="82">
        <v>6773.90664</v>
      </c>
      <c r="BI738" s="82">
        <v>6781.36634</v>
      </c>
      <c r="BJ738" s="82">
        <v>6788.39601</v>
      </c>
      <c r="BK738" s="82">
        <v>6795.76973</v>
      </c>
      <c r="BL738" s="82">
        <v>6803.5127</v>
      </c>
      <c r="BM738" s="82">
        <v>6810.2631</v>
      </c>
      <c r="BN738" s="82">
        <v>6817.15481</v>
      </c>
      <c r="BO738" s="82">
        <v>6825.86591</v>
      </c>
      <c r="BP738" s="82">
        <v>6835.84218</v>
      </c>
      <c r="BQ738" s="82">
        <v>6846.79068</v>
      </c>
      <c r="BR738" s="82">
        <v>6859.19061</v>
      </c>
      <c r="BS738" s="82">
        <v>6873.33411</v>
      </c>
      <c r="BT738" s="82">
        <v>6889.19793</v>
      </c>
      <c r="BU738" s="82">
        <v>6906.69322</v>
      </c>
      <c r="BV738" s="82">
        <v>6925.68702</v>
      </c>
      <c r="BW738" s="82">
        <v>6946.1064</v>
      </c>
      <c r="BX738" s="82">
        <v>6967.44749</v>
      </c>
      <c r="BY738" s="82">
        <v>6989.65255</v>
      </c>
      <c r="BZ738" s="82">
        <v>7013.54833</v>
      </c>
      <c r="CA738" s="82">
        <v>7039.44828</v>
      </c>
      <c r="CB738" s="82">
        <v>6681.32868</v>
      </c>
      <c r="CC738" s="82">
        <v>6713.29716</v>
      </c>
      <c r="CD738" s="82">
        <v>6749.08731</v>
      </c>
      <c r="CE738" s="82">
        <v>6699.84131</v>
      </c>
      <c r="CF738" s="82">
        <v>6638.7673</v>
      </c>
      <c r="CG738" s="82">
        <v>6564.00163</v>
      </c>
      <c r="CH738" s="82">
        <v>6472.71427</v>
      </c>
      <c r="CI738" s="82">
        <v>5975.41519</v>
      </c>
      <c r="CJ738" s="82">
        <v>5924.50221</v>
      </c>
      <c r="CK738" s="82">
        <v>5924.57964</v>
      </c>
    </row>
    <row r="739" ht="14.25" customHeight="1">
      <c r="E739" s="2"/>
      <c r="G739" s="81">
        <v>18.0</v>
      </c>
      <c r="H739" s="81">
        <v>7.0</v>
      </c>
      <c r="I739" s="81">
        <v>152.0</v>
      </c>
      <c r="J739" s="80">
        <v>6782.51869</v>
      </c>
      <c r="K739" s="80">
        <v>6784.6621</v>
      </c>
      <c r="L739" s="80">
        <v>6787.42155</v>
      </c>
      <c r="M739" s="80">
        <v>6790.85132</v>
      </c>
      <c r="N739" s="80">
        <v>6794.84757</v>
      </c>
      <c r="O739" s="80">
        <v>6799.37476</v>
      </c>
      <c r="P739" s="80">
        <v>6804.6631</v>
      </c>
      <c r="Q739" s="80">
        <v>6810.28826</v>
      </c>
      <c r="R739" s="80">
        <v>6818.00012</v>
      </c>
      <c r="S739" s="80">
        <v>6825.39462</v>
      </c>
      <c r="T739" s="80">
        <v>6832.36553</v>
      </c>
      <c r="U739" s="80">
        <v>6839.64637</v>
      </c>
      <c r="V739" s="80">
        <v>6847.33663</v>
      </c>
      <c r="W739" s="80">
        <v>6853.80603</v>
      </c>
      <c r="X739" s="80">
        <v>6860.70496</v>
      </c>
      <c r="Y739" s="80">
        <v>6869.43673</v>
      </c>
      <c r="Z739" s="80">
        <v>6879.31447</v>
      </c>
      <c r="AA739" s="80">
        <v>6890.18149</v>
      </c>
      <c r="AB739" s="80">
        <v>6902.5114</v>
      </c>
      <c r="AC739" s="80">
        <v>6916.55273</v>
      </c>
      <c r="AD739" s="80">
        <v>6932.30986</v>
      </c>
      <c r="AE739" s="80">
        <v>6949.68447</v>
      </c>
      <c r="AF739" s="80">
        <v>6968.54286</v>
      </c>
      <c r="AG739" s="80">
        <v>6988.79394</v>
      </c>
      <c r="AH739" s="80">
        <v>7009.91261</v>
      </c>
      <c r="AI739" s="80">
        <v>7031.87805</v>
      </c>
      <c r="AJ739" s="80">
        <v>7055.5405</v>
      </c>
      <c r="AK739" s="80">
        <v>7081.21771</v>
      </c>
      <c r="AL739" s="80">
        <v>6720.04301</v>
      </c>
      <c r="AM739" s="80">
        <v>6751.79978</v>
      </c>
      <c r="AN739" s="80">
        <v>6787.35945</v>
      </c>
      <c r="AO739" s="80">
        <v>6737.15591</v>
      </c>
      <c r="AP739" s="80">
        <v>6674.99588</v>
      </c>
      <c r="AQ739" s="80">
        <v>6598.96081</v>
      </c>
      <c r="AR739" s="80">
        <v>6506.17779</v>
      </c>
      <c r="AS739" s="80">
        <v>6004.37108</v>
      </c>
      <c r="AT739" s="80">
        <v>5963.52815</v>
      </c>
      <c r="AU739" s="80">
        <v>5963.60465</v>
      </c>
      <c r="AW739" s="81">
        <v>18.0</v>
      </c>
      <c r="AX739" s="81">
        <v>7.0</v>
      </c>
      <c r="AY739" s="81">
        <v>152.0</v>
      </c>
      <c r="AZ739" s="82">
        <v>6782.51869</v>
      </c>
      <c r="BA739" s="82">
        <v>6784.6621</v>
      </c>
      <c r="BB739" s="82">
        <v>6787.42155</v>
      </c>
      <c r="BC739" s="82">
        <v>6790.85132</v>
      </c>
      <c r="BD739" s="82">
        <v>6794.84757</v>
      </c>
      <c r="BE739" s="82">
        <v>6799.37476</v>
      </c>
      <c r="BF739" s="82">
        <v>6804.6631</v>
      </c>
      <c r="BG739" s="82">
        <v>6810.28826</v>
      </c>
      <c r="BH739" s="82">
        <v>6818.00012</v>
      </c>
      <c r="BI739" s="82">
        <v>6825.39462</v>
      </c>
      <c r="BJ739" s="82">
        <v>6832.36553</v>
      </c>
      <c r="BK739" s="82">
        <v>6839.64637</v>
      </c>
      <c r="BL739" s="82">
        <v>6847.33663</v>
      </c>
      <c r="BM739" s="82">
        <v>6853.80603</v>
      </c>
      <c r="BN739" s="82">
        <v>6860.70496</v>
      </c>
      <c r="BO739" s="82">
        <v>6869.43673</v>
      </c>
      <c r="BP739" s="82">
        <v>6879.31447</v>
      </c>
      <c r="BQ739" s="82">
        <v>6890.18149</v>
      </c>
      <c r="BR739" s="82">
        <v>6902.5114</v>
      </c>
      <c r="BS739" s="82">
        <v>6916.55273</v>
      </c>
      <c r="BT739" s="82">
        <v>6932.30986</v>
      </c>
      <c r="BU739" s="82">
        <v>6949.68447</v>
      </c>
      <c r="BV739" s="82">
        <v>6968.54286</v>
      </c>
      <c r="BW739" s="82">
        <v>6988.79394</v>
      </c>
      <c r="BX739" s="82">
        <v>7009.91261</v>
      </c>
      <c r="BY739" s="82">
        <v>7031.87805</v>
      </c>
      <c r="BZ739" s="82">
        <v>7055.5405</v>
      </c>
      <c r="CA739" s="82">
        <v>7081.21771</v>
      </c>
      <c r="CB739" s="82">
        <v>6720.04301</v>
      </c>
      <c r="CC739" s="82">
        <v>6751.79978</v>
      </c>
      <c r="CD739" s="82">
        <v>6787.35945</v>
      </c>
      <c r="CE739" s="82">
        <v>6737.15591</v>
      </c>
      <c r="CF739" s="82">
        <v>6674.99588</v>
      </c>
      <c r="CG739" s="82">
        <v>6598.96081</v>
      </c>
      <c r="CH739" s="82">
        <v>6506.17779</v>
      </c>
      <c r="CI739" s="82">
        <v>6004.37108</v>
      </c>
      <c r="CJ739" s="82">
        <v>5963.52815</v>
      </c>
      <c r="CK739" s="82">
        <v>5963.60465</v>
      </c>
    </row>
    <row r="740" ht="14.25" customHeight="1">
      <c r="E740" s="2"/>
      <c r="G740" s="81">
        <v>18.0</v>
      </c>
      <c r="H740" s="81">
        <v>7.0</v>
      </c>
      <c r="I740" s="81">
        <v>153.0</v>
      </c>
      <c r="J740" s="80">
        <v>6827.14965</v>
      </c>
      <c r="K740" s="80">
        <v>6829.29021</v>
      </c>
      <c r="L740" s="80">
        <v>6832.05134</v>
      </c>
      <c r="M740" s="80">
        <v>6835.48771</v>
      </c>
      <c r="N740" s="80">
        <v>6839.43908</v>
      </c>
      <c r="O740" s="80">
        <v>6843.9532</v>
      </c>
      <c r="P740" s="80">
        <v>6849.20631</v>
      </c>
      <c r="Q740" s="80">
        <v>6854.78958</v>
      </c>
      <c r="R740" s="80">
        <v>6862.47499</v>
      </c>
      <c r="S740" s="80">
        <v>6869.80389</v>
      </c>
      <c r="T740" s="80">
        <v>6876.71572</v>
      </c>
      <c r="U740" s="80">
        <v>6883.9031</v>
      </c>
      <c r="V740" s="80">
        <v>6891.54037</v>
      </c>
      <c r="W740" s="80">
        <v>6897.72688</v>
      </c>
      <c r="X740" s="80">
        <v>6904.63316</v>
      </c>
      <c r="Y740" s="80">
        <v>6913.38586</v>
      </c>
      <c r="Z740" s="80">
        <v>6923.1645</v>
      </c>
      <c r="AA740" s="80">
        <v>6933.94962</v>
      </c>
      <c r="AB740" s="80">
        <v>6946.20918</v>
      </c>
      <c r="AC740" s="80">
        <v>6960.14781</v>
      </c>
      <c r="AD740" s="80">
        <v>6975.79774</v>
      </c>
      <c r="AE740" s="80">
        <v>6993.05108</v>
      </c>
      <c r="AF740" s="80">
        <v>7011.77343</v>
      </c>
      <c r="AG740" s="80">
        <v>7031.85537</v>
      </c>
      <c r="AH740" s="80">
        <v>7052.75047</v>
      </c>
      <c r="AI740" s="80">
        <v>7074.47508</v>
      </c>
      <c r="AJ740" s="80">
        <v>7097.90308</v>
      </c>
      <c r="AK740" s="80">
        <v>7123.35658</v>
      </c>
      <c r="AL740" s="80">
        <v>6759.10181</v>
      </c>
      <c r="AM740" s="80">
        <v>6790.64614</v>
      </c>
      <c r="AN740" s="80">
        <v>6825.97459</v>
      </c>
      <c r="AO740" s="80">
        <v>6774.80694</v>
      </c>
      <c r="AP740" s="80">
        <v>6711.55341</v>
      </c>
      <c r="AQ740" s="80">
        <v>6634.24024</v>
      </c>
      <c r="AR740" s="80">
        <v>6539.95137</v>
      </c>
      <c r="AS740" s="80">
        <v>6033.6016</v>
      </c>
      <c r="AT740" s="80">
        <v>6002.8909</v>
      </c>
      <c r="AU740" s="80">
        <v>6002.96647</v>
      </c>
      <c r="AW740" s="81">
        <v>18.0</v>
      </c>
      <c r="AX740" s="81">
        <v>7.0</v>
      </c>
      <c r="AY740" s="81">
        <v>153.0</v>
      </c>
      <c r="AZ740" s="82">
        <v>6827.14965</v>
      </c>
      <c r="BA740" s="82">
        <v>6829.29021</v>
      </c>
      <c r="BB740" s="82">
        <v>6832.05134</v>
      </c>
      <c r="BC740" s="82">
        <v>6835.48771</v>
      </c>
      <c r="BD740" s="82">
        <v>6839.43908</v>
      </c>
      <c r="BE740" s="82">
        <v>6843.9532</v>
      </c>
      <c r="BF740" s="82">
        <v>6849.20631</v>
      </c>
      <c r="BG740" s="82">
        <v>6854.78958</v>
      </c>
      <c r="BH740" s="82">
        <v>6862.47499</v>
      </c>
      <c r="BI740" s="82">
        <v>6869.80389</v>
      </c>
      <c r="BJ740" s="82">
        <v>6876.71572</v>
      </c>
      <c r="BK740" s="82">
        <v>6883.9031</v>
      </c>
      <c r="BL740" s="82">
        <v>6891.54037</v>
      </c>
      <c r="BM740" s="82">
        <v>6897.72688</v>
      </c>
      <c r="BN740" s="82">
        <v>6904.63316</v>
      </c>
      <c r="BO740" s="82">
        <v>6913.38586</v>
      </c>
      <c r="BP740" s="82">
        <v>6923.1645</v>
      </c>
      <c r="BQ740" s="82">
        <v>6933.94962</v>
      </c>
      <c r="BR740" s="82">
        <v>6946.20918</v>
      </c>
      <c r="BS740" s="82">
        <v>6960.14781</v>
      </c>
      <c r="BT740" s="82">
        <v>6975.79774</v>
      </c>
      <c r="BU740" s="82">
        <v>6993.05108</v>
      </c>
      <c r="BV740" s="82">
        <v>7011.77343</v>
      </c>
      <c r="BW740" s="82">
        <v>7031.85537</v>
      </c>
      <c r="BX740" s="82">
        <v>7052.75047</v>
      </c>
      <c r="BY740" s="82">
        <v>7074.47508</v>
      </c>
      <c r="BZ740" s="82">
        <v>7097.90308</v>
      </c>
      <c r="CA740" s="82">
        <v>7123.35658</v>
      </c>
      <c r="CB740" s="82">
        <v>6759.10181</v>
      </c>
      <c r="CC740" s="82">
        <v>6790.64614</v>
      </c>
      <c r="CD740" s="82">
        <v>6825.97459</v>
      </c>
      <c r="CE740" s="82">
        <v>6774.80694</v>
      </c>
      <c r="CF740" s="82">
        <v>6711.55341</v>
      </c>
      <c r="CG740" s="82">
        <v>6634.24024</v>
      </c>
      <c r="CH740" s="82">
        <v>6539.95137</v>
      </c>
      <c r="CI740" s="82">
        <v>6033.6016</v>
      </c>
      <c r="CJ740" s="82">
        <v>6002.8909</v>
      </c>
      <c r="CK740" s="82">
        <v>6002.96647</v>
      </c>
    </row>
    <row r="741" ht="14.25" customHeight="1">
      <c r="E741" s="2"/>
      <c r="G741" s="81">
        <v>18.0</v>
      </c>
      <c r="H741" s="81">
        <v>7.0</v>
      </c>
      <c r="I741" s="81">
        <v>154.0</v>
      </c>
      <c r="J741" s="80">
        <v>6872.16631</v>
      </c>
      <c r="K741" s="80">
        <v>6874.30402</v>
      </c>
      <c r="L741" s="80">
        <v>6877.06687</v>
      </c>
      <c r="M741" s="80">
        <v>6880.50991</v>
      </c>
      <c r="N741" s="80">
        <v>6884.41612</v>
      </c>
      <c r="O741" s="80">
        <v>6888.91713</v>
      </c>
      <c r="P741" s="80">
        <v>6894.13481</v>
      </c>
      <c r="Q741" s="80">
        <v>6899.67596</v>
      </c>
      <c r="R741" s="80">
        <v>6907.3348</v>
      </c>
      <c r="S741" s="80">
        <v>6914.59772</v>
      </c>
      <c r="T741" s="80">
        <v>6921.45011</v>
      </c>
      <c r="U741" s="80">
        <v>6928.54346</v>
      </c>
      <c r="V741" s="80">
        <v>6936.12746</v>
      </c>
      <c r="W741" s="80">
        <v>6942.02918</v>
      </c>
      <c r="X741" s="80">
        <v>6948.94293</v>
      </c>
      <c r="Y741" s="80">
        <v>6957.71681</v>
      </c>
      <c r="Z741" s="80">
        <v>6967.39579</v>
      </c>
      <c r="AA741" s="80">
        <v>6978.09856</v>
      </c>
      <c r="AB741" s="80">
        <v>6990.28745</v>
      </c>
      <c r="AC741" s="80">
        <v>7004.12286</v>
      </c>
      <c r="AD741" s="80">
        <v>7019.66506</v>
      </c>
      <c r="AE741" s="80">
        <v>7036.79655</v>
      </c>
      <c r="AF741" s="80">
        <v>7055.38219</v>
      </c>
      <c r="AG741" s="80">
        <v>7075.29416</v>
      </c>
      <c r="AH741" s="80">
        <v>7095.96454</v>
      </c>
      <c r="AI741" s="80">
        <v>7117.44708</v>
      </c>
      <c r="AJ741" s="80">
        <v>7140.6395</v>
      </c>
      <c r="AK741" s="80">
        <v>7165.8683</v>
      </c>
      <c r="AL741" s="80">
        <v>6798.50827</v>
      </c>
      <c r="AM741" s="80">
        <v>6829.83941</v>
      </c>
      <c r="AN741" s="80">
        <v>6864.93589</v>
      </c>
      <c r="AO741" s="80">
        <v>6812.79749</v>
      </c>
      <c r="AP741" s="80">
        <v>6748.44292</v>
      </c>
      <c r="AQ741" s="80">
        <v>6669.84285</v>
      </c>
      <c r="AR741" s="80">
        <v>6574.03786</v>
      </c>
      <c r="AS741" s="80">
        <v>6063.10923</v>
      </c>
      <c r="AT741" s="80">
        <v>6042.5936</v>
      </c>
      <c r="AU741" s="80">
        <v>6042.66822</v>
      </c>
      <c r="AW741" s="81">
        <v>18.0</v>
      </c>
      <c r="AX741" s="81">
        <v>7.0</v>
      </c>
      <c r="AY741" s="81">
        <v>154.0</v>
      </c>
      <c r="AZ741" s="82">
        <v>6872.16631</v>
      </c>
      <c r="BA741" s="82">
        <v>6874.30402</v>
      </c>
      <c r="BB741" s="82">
        <v>6877.06687</v>
      </c>
      <c r="BC741" s="82">
        <v>6880.50991</v>
      </c>
      <c r="BD741" s="82">
        <v>6884.41612</v>
      </c>
      <c r="BE741" s="82">
        <v>6888.91713</v>
      </c>
      <c r="BF741" s="82">
        <v>6894.13481</v>
      </c>
      <c r="BG741" s="82">
        <v>6899.67596</v>
      </c>
      <c r="BH741" s="82">
        <v>6907.3348</v>
      </c>
      <c r="BI741" s="82">
        <v>6914.59772</v>
      </c>
      <c r="BJ741" s="82">
        <v>6921.45011</v>
      </c>
      <c r="BK741" s="82">
        <v>6928.54346</v>
      </c>
      <c r="BL741" s="82">
        <v>6936.12746</v>
      </c>
      <c r="BM741" s="82">
        <v>6942.02918</v>
      </c>
      <c r="BN741" s="82">
        <v>6948.94293</v>
      </c>
      <c r="BO741" s="82">
        <v>6957.71681</v>
      </c>
      <c r="BP741" s="82">
        <v>6967.39579</v>
      </c>
      <c r="BQ741" s="82">
        <v>6978.09856</v>
      </c>
      <c r="BR741" s="82">
        <v>6990.28745</v>
      </c>
      <c r="BS741" s="82">
        <v>7004.12286</v>
      </c>
      <c r="BT741" s="82">
        <v>7019.66506</v>
      </c>
      <c r="BU741" s="82">
        <v>7036.79655</v>
      </c>
      <c r="BV741" s="82">
        <v>7055.38219</v>
      </c>
      <c r="BW741" s="82">
        <v>7075.29416</v>
      </c>
      <c r="BX741" s="82">
        <v>7095.96454</v>
      </c>
      <c r="BY741" s="82">
        <v>7117.44708</v>
      </c>
      <c r="BZ741" s="82">
        <v>7140.6395</v>
      </c>
      <c r="CA741" s="82">
        <v>7165.8683</v>
      </c>
      <c r="CB741" s="82">
        <v>6798.50827</v>
      </c>
      <c r="CC741" s="82">
        <v>6829.83941</v>
      </c>
      <c r="CD741" s="82">
        <v>6864.93589</v>
      </c>
      <c r="CE741" s="82">
        <v>6812.79749</v>
      </c>
      <c r="CF741" s="82">
        <v>6748.44292</v>
      </c>
      <c r="CG741" s="82">
        <v>6669.84285</v>
      </c>
      <c r="CH741" s="82">
        <v>6574.03786</v>
      </c>
      <c r="CI741" s="82">
        <v>6063.10923</v>
      </c>
      <c r="CJ741" s="82">
        <v>6042.5936</v>
      </c>
      <c r="CK741" s="82">
        <v>6042.66822</v>
      </c>
    </row>
    <row r="742" ht="14.25" customHeight="1">
      <c r="E742" s="2"/>
      <c r="G742" s="81">
        <v>18.0</v>
      </c>
      <c r="H742" s="81">
        <v>7.0</v>
      </c>
      <c r="I742" s="81">
        <v>155.0</v>
      </c>
      <c r="J742" s="80">
        <v>6917.57226</v>
      </c>
      <c r="K742" s="80">
        <v>6919.70713</v>
      </c>
      <c r="L742" s="80">
        <v>6922.47172</v>
      </c>
      <c r="M742" s="80">
        <v>6925.92153</v>
      </c>
      <c r="N742" s="80">
        <v>6929.7823</v>
      </c>
      <c r="O742" s="80">
        <v>6934.27015</v>
      </c>
      <c r="P742" s="80">
        <v>6939.4522</v>
      </c>
      <c r="Q742" s="80">
        <v>6944.95097</v>
      </c>
      <c r="R742" s="80">
        <v>6952.58314</v>
      </c>
      <c r="S742" s="80">
        <v>6959.77969</v>
      </c>
      <c r="T742" s="80">
        <v>6966.5723</v>
      </c>
      <c r="U742" s="80">
        <v>6973.57103</v>
      </c>
      <c r="V742" s="80">
        <v>6981.10146</v>
      </c>
      <c r="W742" s="80">
        <v>6986.71648</v>
      </c>
      <c r="X742" s="80">
        <v>6993.63784</v>
      </c>
      <c r="Y742" s="80">
        <v>7002.43314</v>
      </c>
      <c r="Z742" s="80">
        <v>7012.01189</v>
      </c>
      <c r="AA742" s="80">
        <v>7022.63188</v>
      </c>
      <c r="AB742" s="80">
        <v>7034.74975</v>
      </c>
      <c r="AC742" s="80">
        <v>7048.48141</v>
      </c>
      <c r="AD742" s="80">
        <v>7063.91535</v>
      </c>
      <c r="AE742" s="80">
        <v>7080.9244</v>
      </c>
      <c r="AF742" s="80">
        <v>7099.37268</v>
      </c>
      <c r="AG742" s="80">
        <v>7119.11382</v>
      </c>
      <c r="AH742" s="80">
        <v>7139.55831</v>
      </c>
      <c r="AI742" s="80">
        <v>7160.79755</v>
      </c>
      <c r="AJ742" s="80">
        <v>7183.75324</v>
      </c>
      <c r="AK742" s="80">
        <v>7208.75632</v>
      </c>
      <c r="AL742" s="80">
        <v>6838.26561</v>
      </c>
      <c r="AM742" s="80">
        <v>6869.38281</v>
      </c>
      <c r="AN742" s="80">
        <v>6904.24657</v>
      </c>
      <c r="AO742" s="80">
        <v>6851.1307</v>
      </c>
      <c r="AP742" s="80">
        <v>6785.66746</v>
      </c>
      <c r="AQ742" s="80">
        <v>6705.77163</v>
      </c>
      <c r="AR742" s="80">
        <v>6608.44014</v>
      </c>
      <c r="AS742" s="80">
        <v>6092.8965</v>
      </c>
      <c r="AT742" s="80">
        <v>6082.63942</v>
      </c>
      <c r="AU742" s="80">
        <v>6082.7131</v>
      </c>
      <c r="AW742" s="81">
        <v>18.0</v>
      </c>
      <c r="AX742" s="81">
        <v>7.0</v>
      </c>
      <c r="AY742" s="81">
        <v>155.0</v>
      </c>
      <c r="AZ742" s="82">
        <v>6917.57226</v>
      </c>
      <c r="BA742" s="82">
        <v>6919.70713</v>
      </c>
      <c r="BB742" s="82">
        <v>6922.47172</v>
      </c>
      <c r="BC742" s="82">
        <v>6925.92153</v>
      </c>
      <c r="BD742" s="82">
        <v>6929.7823</v>
      </c>
      <c r="BE742" s="82">
        <v>6934.27015</v>
      </c>
      <c r="BF742" s="82">
        <v>6939.4522</v>
      </c>
      <c r="BG742" s="82">
        <v>6944.95097</v>
      </c>
      <c r="BH742" s="82">
        <v>6952.58314</v>
      </c>
      <c r="BI742" s="82">
        <v>6959.77969</v>
      </c>
      <c r="BJ742" s="82">
        <v>6966.5723</v>
      </c>
      <c r="BK742" s="82">
        <v>6973.57103</v>
      </c>
      <c r="BL742" s="82">
        <v>6981.10146</v>
      </c>
      <c r="BM742" s="82">
        <v>6986.71648</v>
      </c>
      <c r="BN742" s="82">
        <v>6993.63784</v>
      </c>
      <c r="BO742" s="82">
        <v>7002.43314</v>
      </c>
      <c r="BP742" s="82">
        <v>7012.01189</v>
      </c>
      <c r="BQ742" s="82">
        <v>7022.63188</v>
      </c>
      <c r="BR742" s="82">
        <v>7034.74975</v>
      </c>
      <c r="BS742" s="82">
        <v>7048.48141</v>
      </c>
      <c r="BT742" s="82">
        <v>7063.91535</v>
      </c>
      <c r="BU742" s="82">
        <v>7080.9244</v>
      </c>
      <c r="BV742" s="82">
        <v>7099.37268</v>
      </c>
      <c r="BW742" s="82">
        <v>7119.11382</v>
      </c>
      <c r="BX742" s="82">
        <v>7139.55831</v>
      </c>
      <c r="BY742" s="82">
        <v>7160.79755</v>
      </c>
      <c r="BZ742" s="82">
        <v>7183.75324</v>
      </c>
      <c r="CA742" s="82">
        <v>7208.75632</v>
      </c>
      <c r="CB742" s="82">
        <v>6838.26561</v>
      </c>
      <c r="CC742" s="82">
        <v>6869.38281</v>
      </c>
      <c r="CD742" s="82">
        <v>6904.24657</v>
      </c>
      <c r="CE742" s="82">
        <v>6851.1307</v>
      </c>
      <c r="CF742" s="82">
        <v>6785.66746</v>
      </c>
      <c r="CG742" s="82">
        <v>6705.77163</v>
      </c>
      <c r="CH742" s="82">
        <v>6608.44014</v>
      </c>
      <c r="CI742" s="82">
        <v>6092.8965</v>
      </c>
      <c r="CJ742" s="82">
        <v>6082.63942</v>
      </c>
      <c r="CK742" s="82">
        <v>6082.7131</v>
      </c>
    </row>
    <row r="743" ht="14.25" customHeight="1">
      <c r="E743" s="2"/>
      <c r="G743" s="81">
        <v>18.0</v>
      </c>
      <c r="H743" s="81">
        <v>7.0</v>
      </c>
      <c r="I743" s="81">
        <v>156.0</v>
      </c>
      <c r="J743" s="80">
        <v>6963.37114</v>
      </c>
      <c r="K743" s="80">
        <v>6965.50316</v>
      </c>
      <c r="L743" s="80">
        <v>6968.26955</v>
      </c>
      <c r="M743" s="80">
        <v>6971.72619</v>
      </c>
      <c r="N743" s="80">
        <v>6975.54124</v>
      </c>
      <c r="O743" s="80">
        <v>6980.01587</v>
      </c>
      <c r="P743" s="80">
        <v>6985.1621</v>
      </c>
      <c r="Q743" s="80">
        <v>6990.61825</v>
      </c>
      <c r="R743" s="80">
        <v>6998.22363</v>
      </c>
      <c r="S743" s="80">
        <v>7005.35342</v>
      </c>
      <c r="T743" s="80">
        <v>7012.0859</v>
      </c>
      <c r="U743" s="80">
        <v>7018.98942</v>
      </c>
      <c r="V743" s="80">
        <v>7026.46599</v>
      </c>
      <c r="W743" s="80">
        <v>7031.79237</v>
      </c>
      <c r="X743" s="80">
        <v>7038.72147</v>
      </c>
      <c r="Y743" s="80">
        <v>7047.53845</v>
      </c>
      <c r="Z743" s="80">
        <v>7057.01638</v>
      </c>
      <c r="AA743" s="80">
        <v>7067.55315</v>
      </c>
      <c r="AB743" s="80">
        <v>7079.59967</v>
      </c>
      <c r="AC743" s="80">
        <v>7093.22705</v>
      </c>
      <c r="AD743" s="80">
        <v>7108.55219</v>
      </c>
      <c r="AE743" s="80">
        <v>7125.43819</v>
      </c>
      <c r="AF743" s="80">
        <v>7143.74844</v>
      </c>
      <c r="AG743" s="80">
        <v>7163.31791</v>
      </c>
      <c r="AH743" s="80">
        <v>7183.53532</v>
      </c>
      <c r="AI743" s="80">
        <v>7204.52999</v>
      </c>
      <c r="AJ743" s="80">
        <v>7227.24781</v>
      </c>
      <c r="AK743" s="80">
        <v>7252.02416</v>
      </c>
      <c r="AL743" s="80">
        <v>6878.37708</v>
      </c>
      <c r="AM743" s="80">
        <v>6909.27958</v>
      </c>
      <c r="AN743" s="80">
        <v>6943.90986</v>
      </c>
      <c r="AO743" s="80">
        <v>6889.80974</v>
      </c>
      <c r="AP743" s="80">
        <v>6823.23012</v>
      </c>
      <c r="AQ743" s="80">
        <v>6742.02956</v>
      </c>
      <c r="AR743" s="80">
        <v>6643.16109</v>
      </c>
      <c r="AS743" s="80">
        <v>6122.96596</v>
      </c>
      <c r="AT743" s="80">
        <v>6123.03157</v>
      </c>
      <c r="AU743" s="80">
        <v>6123.1043</v>
      </c>
      <c r="AW743" s="81">
        <v>18.0</v>
      </c>
      <c r="AX743" s="81">
        <v>7.0</v>
      </c>
      <c r="AY743" s="81">
        <v>156.0</v>
      </c>
      <c r="AZ743" s="82">
        <v>6963.37114</v>
      </c>
      <c r="BA743" s="82">
        <v>6965.50316</v>
      </c>
      <c r="BB743" s="82">
        <v>6968.26955</v>
      </c>
      <c r="BC743" s="82">
        <v>6971.72619</v>
      </c>
      <c r="BD743" s="82">
        <v>6975.54124</v>
      </c>
      <c r="BE743" s="82">
        <v>6980.01587</v>
      </c>
      <c r="BF743" s="82">
        <v>6985.1621</v>
      </c>
      <c r="BG743" s="82">
        <v>6990.61825</v>
      </c>
      <c r="BH743" s="82">
        <v>6998.22363</v>
      </c>
      <c r="BI743" s="82">
        <v>7005.35342</v>
      </c>
      <c r="BJ743" s="82">
        <v>7012.0859</v>
      </c>
      <c r="BK743" s="82">
        <v>7018.98942</v>
      </c>
      <c r="BL743" s="82">
        <v>7026.46599</v>
      </c>
      <c r="BM743" s="82">
        <v>7031.79237</v>
      </c>
      <c r="BN743" s="82">
        <v>7038.72147</v>
      </c>
      <c r="BO743" s="82">
        <v>7047.53845</v>
      </c>
      <c r="BP743" s="82">
        <v>7057.01638</v>
      </c>
      <c r="BQ743" s="82">
        <v>7067.55315</v>
      </c>
      <c r="BR743" s="82">
        <v>7079.59967</v>
      </c>
      <c r="BS743" s="82">
        <v>7093.22705</v>
      </c>
      <c r="BT743" s="82">
        <v>7108.55219</v>
      </c>
      <c r="BU743" s="82">
        <v>7125.43819</v>
      </c>
      <c r="BV743" s="82">
        <v>7143.74844</v>
      </c>
      <c r="BW743" s="82">
        <v>7163.31791</v>
      </c>
      <c r="BX743" s="82">
        <v>7183.53532</v>
      </c>
      <c r="BY743" s="82">
        <v>7204.52999</v>
      </c>
      <c r="BZ743" s="82">
        <v>7227.24781</v>
      </c>
      <c r="CA743" s="82">
        <v>7252.02416</v>
      </c>
      <c r="CB743" s="82">
        <v>6878.37708</v>
      </c>
      <c r="CC743" s="82">
        <v>6909.27958</v>
      </c>
      <c r="CD743" s="82">
        <v>6943.90986</v>
      </c>
      <c r="CE743" s="82">
        <v>6889.80974</v>
      </c>
      <c r="CF743" s="82">
        <v>6823.23012</v>
      </c>
      <c r="CG743" s="82">
        <v>6742.02956</v>
      </c>
      <c r="CH743" s="82">
        <v>6643.16109</v>
      </c>
      <c r="CI743" s="82">
        <v>6122.96596</v>
      </c>
      <c r="CJ743" s="82">
        <v>6123.03157</v>
      </c>
      <c r="CK743" s="82">
        <v>6123.1043</v>
      </c>
    </row>
    <row r="744" ht="14.25" customHeight="1">
      <c r="E744" s="2"/>
      <c r="G744" s="81">
        <v>18.0</v>
      </c>
      <c r="H744" s="81">
        <v>7.0</v>
      </c>
      <c r="I744" s="81">
        <v>157.0</v>
      </c>
      <c r="J744" s="80">
        <v>7009.08429</v>
      </c>
      <c r="K744" s="80">
        <v>7011.21332</v>
      </c>
      <c r="L744" s="80">
        <v>7013.98136</v>
      </c>
      <c r="M744" s="80">
        <v>7017.38903</v>
      </c>
      <c r="N744" s="80">
        <v>7021.18565</v>
      </c>
      <c r="O744" s="80">
        <v>7025.6189</v>
      </c>
      <c r="P744" s="80">
        <v>7030.7195</v>
      </c>
      <c r="Q744" s="80">
        <v>7036.13245</v>
      </c>
      <c r="R744" s="80">
        <v>7043.67339</v>
      </c>
      <c r="S744" s="80">
        <v>7050.74487</v>
      </c>
      <c r="T744" s="80">
        <v>7057.37946</v>
      </c>
      <c r="U744" s="80">
        <v>7064.22383</v>
      </c>
      <c r="V744" s="80">
        <v>7071.42402</v>
      </c>
      <c r="W744" s="80">
        <v>7076.74603</v>
      </c>
      <c r="X744" s="80">
        <v>7083.68261</v>
      </c>
      <c r="Y744" s="80">
        <v>7092.39208</v>
      </c>
      <c r="Z744" s="80">
        <v>7101.77742</v>
      </c>
      <c r="AA744" s="80">
        <v>7112.23008</v>
      </c>
      <c r="AB744" s="80">
        <v>7124.15854</v>
      </c>
      <c r="AC744" s="80">
        <v>7137.66226</v>
      </c>
      <c r="AD744" s="80">
        <v>7152.85008</v>
      </c>
      <c r="AE744" s="80">
        <v>7169.58448</v>
      </c>
      <c r="AF744" s="80">
        <v>7187.70996</v>
      </c>
      <c r="AG744" s="80">
        <v>7207.04285</v>
      </c>
      <c r="AH744" s="80">
        <v>7227.00451</v>
      </c>
      <c r="AI744" s="80">
        <v>7247.74415</v>
      </c>
      <c r="AJ744" s="80">
        <v>7270.2137</v>
      </c>
      <c r="AK744" s="80">
        <v>7294.72627</v>
      </c>
      <c r="AL744" s="80">
        <v>6917.91468</v>
      </c>
      <c r="AM744" s="80">
        <v>6948.54828</v>
      </c>
      <c r="AN744" s="80">
        <v>6982.82929</v>
      </c>
      <c r="AO744" s="80">
        <v>6927.692</v>
      </c>
      <c r="AP744" s="80">
        <v>6859.90002</v>
      </c>
      <c r="AQ744" s="80">
        <v>6777.27383</v>
      </c>
      <c r="AR744" s="80">
        <v>6676.80111</v>
      </c>
      <c r="AS744" s="80">
        <v>6163.30074</v>
      </c>
      <c r="AT744" s="80">
        <v>6163.36548</v>
      </c>
      <c r="AU744" s="80">
        <v>6163.43724</v>
      </c>
      <c r="AW744" s="81">
        <v>18.0</v>
      </c>
      <c r="AX744" s="81">
        <v>7.0</v>
      </c>
      <c r="AY744" s="81">
        <v>157.0</v>
      </c>
      <c r="AZ744" s="82">
        <v>7009.08429</v>
      </c>
      <c r="BA744" s="82">
        <v>7011.21332</v>
      </c>
      <c r="BB744" s="82">
        <v>7013.98136</v>
      </c>
      <c r="BC744" s="82">
        <v>7017.38903</v>
      </c>
      <c r="BD744" s="82">
        <v>7021.18565</v>
      </c>
      <c r="BE744" s="82">
        <v>7025.6189</v>
      </c>
      <c r="BF744" s="82">
        <v>7030.7195</v>
      </c>
      <c r="BG744" s="82">
        <v>7036.13245</v>
      </c>
      <c r="BH744" s="82">
        <v>7043.67339</v>
      </c>
      <c r="BI744" s="82">
        <v>7050.74487</v>
      </c>
      <c r="BJ744" s="82">
        <v>7057.37946</v>
      </c>
      <c r="BK744" s="82">
        <v>7064.22383</v>
      </c>
      <c r="BL744" s="82">
        <v>7071.42402</v>
      </c>
      <c r="BM744" s="82">
        <v>7076.74603</v>
      </c>
      <c r="BN744" s="82">
        <v>7083.68261</v>
      </c>
      <c r="BO744" s="82">
        <v>7092.39208</v>
      </c>
      <c r="BP744" s="82">
        <v>7101.77742</v>
      </c>
      <c r="BQ744" s="82">
        <v>7112.23008</v>
      </c>
      <c r="BR744" s="82">
        <v>7124.15854</v>
      </c>
      <c r="BS744" s="82">
        <v>7137.66226</v>
      </c>
      <c r="BT744" s="82">
        <v>7152.85008</v>
      </c>
      <c r="BU744" s="82">
        <v>7169.58448</v>
      </c>
      <c r="BV744" s="82">
        <v>7187.70996</v>
      </c>
      <c r="BW744" s="82">
        <v>7207.04285</v>
      </c>
      <c r="BX744" s="82">
        <v>7227.00451</v>
      </c>
      <c r="BY744" s="82">
        <v>7247.74415</v>
      </c>
      <c r="BZ744" s="82">
        <v>7270.2137</v>
      </c>
      <c r="CA744" s="82">
        <v>7294.72627</v>
      </c>
      <c r="CB744" s="82">
        <v>6917.91468</v>
      </c>
      <c r="CC744" s="82">
        <v>6948.54828</v>
      </c>
      <c r="CD744" s="82">
        <v>6982.82929</v>
      </c>
      <c r="CE744" s="82">
        <v>6927.692</v>
      </c>
      <c r="CF744" s="82">
        <v>6859.90002</v>
      </c>
      <c r="CG744" s="82">
        <v>6777.27383</v>
      </c>
      <c r="CH744" s="82">
        <v>6676.80111</v>
      </c>
      <c r="CI744" s="82">
        <v>6163.30074</v>
      </c>
      <c r="CJ744" s="82">
        <v>6163.36548</v>
      </c>
      <c r="CK744" s="82">
        <v>6163.43724</v>
      </c>
    </row>
    <row r="745" ht="14.25" customHeight="1">
      <c r="E745" s="2"/>
      <c r="G745" s="81">
        <v>18.0</v>
      </c>
      <c r="H745" s="81">
        <v>7.0</v>
      </c>
      <c r="I745" s="81">
        <v>158.0</v>
      </c>
      <c r="J745" s="80">
        <v>7055.18525</v>
      </c>
      <c r="K745" s="80">
        <v>7057.31129</v>
      </c>
      <c r="L745" s="80">
        <v>7060.08102</v>
      </c>
      <c r="M745" s="80">
        <v>7063.4394</v>
      </c>
      <c r="N745" s="80">
        <v>7067.2175</v>
      </c>
      <c r="O745" s="80">
        <v>7071.60912</v>
      </c>
      <c r="P745" s="80">
        <v>7076.66381</v>
      </c>
      <c r="Q745" s="80">
        <v>7082.03331</v>
      </c>
      <c r="R745" s="80">
        <v>7089.50943</v>
      </c>
      <c r="S745" s="80">
        <v>7096.52227</v>
      </c>
      <c r="T745" s="80">
        <v>7103.05835</v>
      </c>
      <c r="U745" s="80">
        <v>7109.84322</v>
      </c>
      <c r="V745" s="80">
        <v>7116.76518</v>
      </c>
      <c r="W745" s="80">
        <v>7122.08285</v>
      </c>
      <c r="X745" s="80">
        <v>7129.02705</v>
      </c>
      <c r="Y745" s="80">
        <v>7137.62836</v>
      </c>
      <c r="Z745" s="80">
        <v>7146.92059</v>
      </c>
      <c r="AA745" s="80">
        <v>7157.28868</v>
      </c>
      <c r="AB745" s="80">
        <v>7169.09843</v>
      </c>
      <c r="AC745" s="80">
        <v>7182.47781</v>
      </c>
      <c r="AD745" s="80">
        <v>7197.52758</v>
      </c>
      <c r="AE745" s="80">
        <v>7214.10959</v>
      </c>
      <c r="AF745" s="80">
        <v>7232.04931</v>
      </c>
      <c r="AG745" s="80">
        <v>7251.14435</v>
      </c>
      <c r="AH745" s="80">
        <v>7270.8489</v>
      </c>
      <c r="AI745" s="80">
        <v>7291.33219</v>
      </c>
      <c r="AJ745" s="80">
        <v>7313.55227</v>
      </c>
      <c r="AK745" s="80">
        <v>7337.79981</v>
      </c>
      <c r="AL745" s="80">
        <v>6957.79828</v>
      </c>
      <c r="AM745" s="80">
        <v>6988.1619</v>
      </c>
      <c r="AN745" s="80">
        <v>7022.0922</v>
      </c>
      <c r="AO745" s="80">
        <v>6965.91076</v>
      </c>
      <c r="AP745" s="80">
        <v>6896.89832</v>
      </c>
      <c r="AQ745" s="80">
        <v>6812.83702</v>
      </c>
      <c r="AR745" s="80">
        <v>6710.74942</v>
      </c>
      <c r="AS745" s="80">
        <v>6203.97748</v>
      </c>
      <c r="AT745" s="80">
        <v>6204.04134</v>
      </c>
      <c r="AU745" s="80">
        <v>6204.11213</v>
      </c>
      <c r="AW745" s="81">
        <v>18.0</v>
      </c>
      <c r="AX745" s="81">
        <v>7.0</v>
      </c>
      <c r="AY745" s="81">
        <v>158.0</v>
      </c>
      <c r="AZ745" s="82">
        <v>7055.18525</v>
      </c>
      <c r="BA745" s="82">
        <v>7057.31129</v>
      </c>
      <c r="BB745" s="82">
        <v>7060.08102</v>
      </c>
      <c r="BC745" s="82">
        <v>7063.4394</v>
      </c>
      <c r="BD745" s="82">
        <v>7067.2175</v>
      </c>
      <c r="BE745" s="82">
        <v>7071.60912</v>
      </c>
      <c r="BF745" s="82">
        <v>7076.66381</v>
      </c>
      <c r="BG745" s="82">
        <v>7082.03331</v>
      </c>
      <c r="BH745" s="82">
        <v>7089.50943</v>
      </c>
      <c r="BI745" s="82">
        <v>7096.52227</v>
      </c>
      <c r="BJ745" s="82">
        <v>7103.05835</v>
      </c>
      <c r="BK745" s="82">
        <v>7109.84322</v>
      </c>
      <c r="BL745" s="82">
        <v>7116.76518</v>
      </c>
      <c r="BM745" s="82">
        <v>7122.08285</v>
      </c>
      <c r="BN745" s="82">
        <v>7129.02705</v>
      </c>
      <c r="BO745" s="82">
        <v>7137.62836</v>
      </c>
      <c r="BP745" s="82">
        <v>7146.92059</v>
      </c>
      <c r="BQ745" s="82">
        <v>7157.28868</v>
      </c>
      <c r="BR745" s="82">
        <v>7169.09843</v>
      </c>
      <c r="BS745" s="82">
        <v>7182.47781</v>
      </c>
      <c r="BT745" s="82">
        <v>7197.52758</v>
      </c>
      <c r="BU745" s="82">
        <v>7214.10959</v>
      </c>
      <c r="BV745" s="82">
        <v>7232.04931</v>
      </c>
      <c r="BW745" s="82">
        <v>7251.14435</v>
      </c>
      <c r="BX745" s="82">
        <v>7270.8489</v>
      </c>
      <c r="BY745" s="82">
        <v>7291.33219</v>
      </c>
      <c r="BZ745" s="82">
        <v>7313.55227</v>
      </c>
      <c r="CA745" s="82">
        <v>7337.79981</v>
      </c>
      <c r="CB745" s="82">
        <v>6957.79828</v>
      </c>
      <c r="CC745" s="82">
        <v>6988.1619</v>
      </c>
      <c r="CD745" s="82">
        <v>7022.0922</v>
      </c>
      <c r="CE745" s="82">
        <v>6965.91076</v>
      </c>
      <c r="CF745" s="82">
        <v>6896.89832</v>
      </c>
      <c r="CG745" s="82">
        <v>6812.83702</v>
      </c>
      <c r="CH745" s="82">
        <v>6710.74942</v>
      </c>
      <c r="CI745" s="82">
        <v>6203.97748</v>
      </c>
      <c r="CJ745" s="82">
        <v>6204.04134</v>
      </c>
      <c r="CK745" s="82">
        <v>6204.11213</v>
      </c>
    </row>
    <row r="746" ht="14.25" customHeight="1">
      <c r="E746" s="2"/>
      <c r="G746" s="81">
        <v>18.0</v>
      </c>
      <c r="H746" s="81">
        <v>7.0</v>
      </c>
      <c r="I746" s="81">
        <v>159.0</v>
      </c>
      <c r="J746" s="80">
        <v>7101.67758</v>
      </c>
      <c r="K746" s="80">
        <v>7103.80063</v>
      </c>
      <c r="L746" s="80">
        <v>7106.57208</v>
      </c>
      <c r="M746" s="80">
        <v>7109.88084</v>
      </c>
      <c r="N746" s="80">
        <v>7113.64033</v>
      </c>
      <c r="O746" s="80">
        <v>7117.99007</v>
      </c>
      <c r="P746" s="80">
        <v>7122.99857</v>
      </c>
      <c r="Q746" s="80">
        <v>7128.32436</v>
      </c>
      <c r="R746" s="80">
        <v>7135.73528</v>
      </c>
      <c r="S746" s="80">
        <v>7142.68912</v>
      </c>
      <c r="T746" s="80">
        <v>7149.12607</v>
      </c>
      <c r="U746" s="80">
        <v>7155.85111</v>
      </c>
      <c r="V746" s="80">
        <v>7162.49299</v>
      </c>
      <c r="W746" s="80">
        <v>7167.80634</v>
      </c>
      <c r="X746" s="80">
        <v>7174.75827</v>
      </c>
      <c r="Y746" s="80">
        <v>7183.25079</v>
      </c>
      <c r="Z746" s="80">
        <v>7192.44936</v>
      </c>
      <c r="AA746" s="80">
        <v>7202.73243</v>
      </c>
      <c r="AB746" s="80">
        <v>7214.4228</v>
      </c>
      <c r="AC746" s="80">
        <v>7227.67717</v>
      </c>
      <c r="AD746" s="80">
        <v>7242.58815</v>
      </c>
      <c r="AE746" s="80">
        <v>7259.01697</v>
      </c>
      <c r="AF746" s="80">
        <v>7276.76995</v>
      </c>
      <c r="AG746" s="80">
        <v>7295.62584</v>
      </c>
      <c r="AH746" s="80">
        <v>7315.0719</v>
      </c>
      <c r="AI746" s="80">
        <v>7335.29752</v>
      </c>
      <c r="AJ746" s="80">
        <v>7357.26691</v>
      </c>
      <c r="AK746" s="80">
        <v>7381.24818</v>
      </c>
      <c r="AL746" s="80">
        <v>6998.031</v>
      </c>
      <c r="AM746" s="80">
        <v>7028.12356</v>
      </c>
      <c r="AN746" s="80">
        <v>7061.70172</v>
      </c>
      <c r="AO746" s="80">
        <v>7004.46906</v>
      </c>
      <c r="AP746" s="80">
        <v>6934.22796</v>
      </c>
      <c r="AQ746" s="80">
        <v>6848.72201</v>
      </c>
      <c r="AR746" s="80">
        <v>6745.00879</v>
      </c>
      <c r="AS746" s="80">
        <v>6244.99931</v>
      </c>
      <c r="AT746" s="80">
        <v>6245.06229</v>
      </c>
      <c r="AU746" s="80">
        <v>6245.1321</v>
      </c>
      <c r="AW746" s="81">
        <v>18.0</v>
      </c>
      <c r="AX746" s="81">
        <v>7.0</v>
      </c>
      <c r="AY746" s="81">
        <v>159.0</v>
      </c>
      <c r="AZ746" s="82">
        <v>7101.67758</v>
      </c>
      <c r="BA746" s="82">
        <v>7103.80063</v>
      </c>
      <c r="BB746" s="82">
        <v>7106.57208</v>
      </c>
      <c r="BC746" s="82">
        <v>7109.88084</v>
      </c>
      <c r="BD746" s="82">
        <v>7113.64033</v>
      </c>
      <c r="BE746" s="82">
        <v>7117.99007</v>
      </c>
      <c r="BF746" s="82">
        <v>7122.99857</v>
      </c>
      <c r="BG746" s="82">
        <v>7128.32436</v>
      </c>
      <c r="BH746" s="82">
        <v>7135.73528</v>
      </c>
      <c r="BI746" s="82">
        <v>7142.68912</v>
      </c>
      <c r="BJ746" s="82">
        <v>7149.12607</v>
      </c>
      <c r="BK746" s="82">
        <v>7155.85111</v>
      </c>
      <c r="BL746" s="82">
        <v>7162.49299</v>
      </c>
      <c r="BM746" s="82">
        <v>7167.80634</v>
      </c>
      <c r="BN746" s="82">
        <v>7174.75827</v>
      </c>
      <c r="BO746" s="82">
        <v>7183.25079</v>
      </c>
      <c r="BP746" s="82">
        <v>7192.44936</v>
      </c>
      <c r="BQ746" s="82">
        <v>7202.73243</v>
      </c>
      <c r="BR746" s="82">
        <v>7214.4228</v>
      </c>
      <c r="BS746" s="82">
        <v>7227.67717</v>
      </c>
      <c r="BT746" s="82">
        <v>7242.58815</v>
      </c>
      <c r="BU746" s="82">
        <v>7259.01697</v>
      </c>
      <c r="BV746" s="82">
        <v>7276.76995</v>
      </c>
      <c r="BW746" s="82">
        <v>7295.62584</v>
      </c>
      <c r="BX746" s="82">
        <v>7315.0719</v>
      </c>
      <c r="BY746" s="82">
        <v>7335.29752</v>
      </c>
      <c r="BZ746" s="82">
        <v>7357.26691</v>
      </c>
      <c r="CA746" s="82">
        <v>7381.24818</v>
      </c>
      <c r="CB746" s="82">
        <v>6998.031</v>
      </c>
      <c r="CC746" s="82">
        <v>7028.12356</v>
      </c>
      <c r="CD746" s="82">
        <v>7061.70172</v>
      </c>
      <c r="CE746" s="82">
        <v>7004.46906</v>
      </c>
      <c r="CF746" s="82">
        <v>6934.22796</v>
      </c>
      <c r="CG746" s="82">
        <v>6848.72201</v>
      </c>
      <c r="CH746" s="82">
        <v>6745.00879</v>
      </c>
      <c r="CI746" s="82">
        <v>6244.99931</v>
      </c>
      <c r="CJ746" s="82">
        <v>6245.06229</v>
      </c>
      <c r="CK746" s="82">
        <v>6245.1321</v>
      </c>
    </row>
    <row r="747" ht="14.25" customHeight="1">
      <c r="E747" s="2"/>
      <c r="G747" s="81">
        <v>18.0</v>
      </c>
      <c r="H747" s="81">
        <v>7.0</v>
      </c>
      <c r="I747" s="81">
        <v>160.0</v>
      </c>
      <c r="J747" s="80">
        <v>7148.56485</v>
      </c>
      <c r="K747" s="80">
        <v>7150.6849</v>
      </c>
      <c r="L747" s="80">
        <v>7153.45812</v>
      </c>
      <c r="M747" s="80">
        <v>7156.71695</v>
      </c>
      <c r="N747" s="80">
        <v>7160.45771</v>
      </c>
      <c r="O747" s="80">
        <v>7164.76531</v>
      </c>
      <c r="P747" s="80">
        <v>7169.72735</v>
      </c>
      <c r="Q747" s="80">
        <v>7175.00918</v>
      </c>
      <c r="R747" s="80">
        <v>7182.35451</v>
      </c>
      <c r="S747" s="80">
        <v>7189.249</v>
      </c>
      <c r="T747" s="80">
        <v>7195.58619</v>
      </c>
      <c r="U747" s="80">
        <v>7202.25104</v>
      </c>
      <c r="V747" s="80">
        <v>7208.61096</v>
      </c>
      <c r="W747" s="80">
        <v>7213.92003</v>
      </c>
      <c r="X747" s="80">
        <v>7220.87982</v>
      </c>
      <c r="Y747" s="80">
        <v>7229.26288</v>
      </c>
      <c r="Z747" s="80">
        <v>7238.36727</v>
      </c>
      <c r="AA747" s="80">
        <v>7248.56485</v>
      </c>
      <c r="AB747" s="80">
        <v>7260.13516</v>
      </c>
      <c r="AC747" s="80">
        <v>7273.26384</v>
      </c>
      <c r="AD747" s="80">
        <v>7288.03528</v>
      </c>
      <c r="AE747" s="80">
        <v>7304.3101</v>
      </c>
      <c r="AF747" s="80">
        <v>7321.87534</v>
      </c>
      <c r="AG747" s="80">
        <v>7340.49079</v>
      </c>
      <c r="AH747" s="80">
        <v>7359.67697</v>
      </c>
      <c r="AI747" s="80">
        <v>7379.64358</v>
      </c>
      <c r="AJ747" s="80">
        <v>7401.36103</v>
      </c>
      <c r="AK747" s="80">
        <v>7425.07477</v>
      </c>
      <c r="AL747" s="80">
        <v>7038.61603</v>
      </c>
      <c r="AM747" s="80">
        <v>7068.43642</v>
      </c>
      <c r="AN747" s="80">
        <v>7101.66099</v>
      </c>
      <c r="AO747" s="80">
        <v>7043.37</v>
      </c>
      <c r="AP747" s="80">
        <v>6971.89194</v>
      </c>
      <c r="AQ747" s="80">
        <v>6884.93168</v>
      </c>
      <c r="AR747" s="80">
        <v>6779.58199</v>
      </c>
      <c r="AS747" s="80">
        <v>6286.36939</v>
      </c>
      <c r="AT747" s="80">
        <v>6286.43148</v>
      </c>
      <c r="AU747" s="80">
        <v>6286.50031</v>
      </c>
      <c r="AW747" s="81">
        <v>18.0</v>
      </c>
      <c r="AX747" s="81">
        <v>7.0</v>
      </c>
      <c r="AY747" s="81">
        <v>160.0</v>
      </c>
      <c r="AZ747" s="82">
        <v>7148.56485</v>
      </c>
      <c r="BA747" s="82">
        <v>7150.6849</v>
      </c>
      <c r="BB747" s="82">
        <v>7153.45812</v>
      </c>
      <c r="BC747" s="82">
        <v>7156.71695</v>
      </c>
      <c r="BD747" s="82">
        <v>7160.45771</v>
      </c>
      <c r="BE747" s="82">
        <v>7164.76531</v>
      </c>
      <c r="BF747" s="82">
        <v>7169.72735</v>
      </c>
      <c r="BG747" s="82">
        <v>7175.00918</v>
      </c>
      <c r="BH747" s="82">
        <v>7182.35451</v>
      </c>
      <c r="BI747" s="82">
        <v>7189.249</v>
      </c>
      <c r="BJ747" s="82">
        <v>7195.58619</v>
      </c>
      <c r="BK747" s="82">
        <v>7202.25104</v>
      </c>
      <c r="BL747" s="82">
        <v>7208.61096</v>
      </c>
      <c r="BM747" s="82">
        <v>7213.92003</v>
      </c>
      <c r="BN747" s="82">
        <v>7220.87982</v>
      </c>
      <c r="BO747" s="82">
        <v>7229.26288</v>
      </c>
      <c r="BP747" s="82">
        <v>7238.36727</v>
      </c>
      <c r="BQ747" s="82">
        <v>7248.56485</v>
      </c>
      <c r="BR747" s="82">
        <v>7260.13516</v>
      </c>
      <c r="BS747" s="82">
        <v>7273.26384</v>
      </c>
      <c r="BT747" s="82">
        <v>7288.03528</v>
      </c>
      <c r="BU747" s="82">
        <v>7304.3101</v>
      </c>
      <c r="BV747" s="82">
        <v>7321.87534</v>
      </c>
      <c r="BW747" s="82">
        <v>7340.49079</v>
      </c>
      <c r="BX747" s="82">
        <v>7359.67697</v>
      </c>
      <c r="BY747" s="82">
        <v>7379.64358</v>
      </c>
      <c r="BZ747" s="82">
        <v>7401.36103</v>
      </c>
      <c r="CA747" s="82">
        <v>7425.07477</v>
      </c>
      <c r="CB747" s="82">
        <v>7038.61603</v>
      </c>
      <c r="CC747" s="82">
        <v>7068.43642</v>
      </c>
      <c r="CD747" s="82">
        <v>7101.66099</v>
      </c>
      <c r="CE747" s="82">
        <v>7043.37</v>
      </c>
      <c r="CF747" s="82">
        <v>6971.89194</v>
      </c>
      <c r="CG747" s="82">
        <v>6884.93168</v>
      </c>
      <c r="CH747" s="82">
        <v>6779.58199</v>
      </c>
      <c r="CI747" s="82">
        <v>6286.36939</v>
      </c>
      <c r="CJ747" s="82">
        <v>6286.43148</v>
      </c>
      <c r="CK747" s="82">
        <v>6286.50031</v>
      </c>
    </row>
    <row r="748" ht="14.25" customHeight="1">
      <c r="E748" s="2"/>
      <c r="G748" s="81">
        <v>18.0</v>
      </c>
      <c r="H748" s="81">
        <v>7.0</v>
      </c>
      <c r="I748" s="81">
        <v>161.0</v>
      </c>
      <c r="J748" s="80">
        <v>7195.85067</v>
      </c>
      <c r="K748" s="80">
        <v>7197.96773</v>
      </c>
      <c r="L748" s="80">
        <v>7200.74275</v>
      </c>
      <c r="M748" s="80">
        <v>7203.95132</v>
      </c>
      <c r="N748" s="80">
        <v>7207.67327</v>
      </c>
      <c r="O748" s="80">
        <v>7211.93846</v>
      </c>
      <c r="P748" s="80">
        <v>7216.85376</v>
      </c>
      <c r="Q748" s="80">
        <v>7222.09136</v>
      </c>
      <c r="R748" s="80">
        <v>7229.3707</v>
      </c>
      <c r="S748" s="80">
        <v>7236.20551</v>
      </c>
      <c r="T748" s="80">
        <v>7242.44229</v>
      </c>
      <c r="U748" s="80">
        <v>7249.0466</v>
      </c>
      <c r="V748" s="80">
        <v>7255.12268</v>
      </c>
      <c r="W748" s="80">
        <v>7260.42749</v>
      </c>
      <c r="X748" s="80">
        <v>7267.39527</v>
      </c>
      <c r="Y748" s="80">
        <v>7275.66821</v>
      </c>
      <c r="Z748" s="80">
        <v>7284.67787</v>
      </c>
      <c r="AA748" s="80">
        <v>7294.7895</v>
      </c>
      <c r="AB748" s="80">
        <v>7306.23907</v>
      </c>
      <c r="AC748" s="80">
        <v>7319.24136</v>
      </c>
      <c r="AD748" s="80">
        <v>7333.87251</v>
      </c>
      <c r="AE748" s="80">
        <v>7349.99251</v>
      </c>
      <c r="AF748" s="80">
        <v>7367.369</v>
      </c>
      <c r="AG748" s="80">
        <v>7385.74269</v>
      </c>
      <c r="AH748" s="80">
        <v>7404.66759</v>
      </c>
      <c r="AI748" s="80">
        <v>7424.37384</v>
      </c>
      <c r="AJ748" s="80">
        <v>7445.8381</v>
      </c>
      <c r="AK748" s="80">
        <v>7469.28303</v>
      </c>
      <c r="AL748" s="80">
        <v>7079.55655</v>
      </c>
      <c r="AM748" s="80">
        <v>7109.10366</v>
      </c>
      <c r="AN748" s="80">
        <v>7141.97316</v>
      </c>
      <c r="AO748" s="80">
        <v>7082.61665</v>
      </c>
      <c r="AP748" s="80">
        <v>7009.89329</v>
      </c>
      <c r="AQ748" s="80">
        <v>6921.46897</v>
      </c>
      <c r="AR748" s="80">
        <v>6814.47186</v>
      </c>
      <c r="AS748" s="80">
        <v>6328.0909</v>
      </c>
      <c r="AT748" s="80">
        <v>6328.1521</v>
      </c>
      <c r="AU748" s="80">
        <v>6328.21994</v>
      </c>
      <c r="AW748" s="81">
        <v>18.0</v>
      </c>
      <c r="AX748" s="81">
        <v>7.0</v>
      </c>
      <c r="AY748" s="81">
        <v>161.0</v>
      </c>
      <c r="AZ748" s="82">
        <v>7195.85067</v>
      </c>
      <c r="BA748" s="82">
        <v>7197.96773</v>
      </c>
      <c r="BB748" s="82">
        <v>7200.74275</v>
      </c>
      <c r="BC748" s="82">
        <v>7203.95132</v>
      </c>
      <c r="BD748" s="82">
        <v>7207.67327</v>
      </c>
      <c r="BE748" s="82">
        <v>7211.93846</v>
      </c>
      <c r="BF748" s="82">
        <v>7216.85376</v>
      </c>
      <c r="BG748" s="82">
        <v>7222.09136</v>
      </c>
      <c r="BH748" s="82">
        <v>7229.3707</v>
      </c>
      <c r="BI748" s="82">
        <v>7236.20551</v>
      </c>
      <c r="BJ748" s="82">
        <v>7242.44229</v>
      </c>
      <c r="BK748" s="82">
        <v>7249.0466</v>
      </c>
      <c r="BL748" s="82">
        <v>7255.12268</v>
      </c>
      <c r="BM748" s="82">
        <v>7260.42749</v>
      </c>
      <c r="BN748" s="82">
        <v>7267.39527</v>
      </c>
      <c r="BO748" s="82">
        <v>7275.66821</v>
      </c>
      <c r="BP748" s="82">
        <v>7284.67787</v>
      </c>
      <c r="BQ748" s="82">
        <v>7294.7895</v>
      </c>
      <c r="BR748" s="82">
        <v>7306.23907</v>
      </c>
      <c r="BS748" s="82">
        <v>7319.24136</v>
      </c>
      <c r="BT748" s="82">
        <v>7333.87251</v>
      </c>
      <c r="BU748" s="82">
        <v>7349.99251</v>
      </c>
      <c r="BV748" s="82">
        <v>7367.369</v>
      </c>
      <c r="BW748" s="82">
        <v>7385.74269</v>
      </c>
      <c r="BX748" s="82">
        <v>7404.66759</v>
      </c>
      <c r="BY748" s="82">
        <v>7424.37384</v>
      </c>
      <c r="BZ748" s="82">
        <v>7445.8381</v>
      </c>
      <c r="CA748" s="82">
        <v>7469.28303</v>
      </c>
      <c r="CB748" s="82">
        <v>7079.55655</v>
      </c>
      <c r="CC748" s="82">
        <v>7109.10366</v>
      </c>
      <c r="CD748" s="82">
        <v>7141.97316</v>
      </c>
      <c r="CE748" s="82">
        <v>7082.61665</v>
      </c>
      <c r="CF748" s="82">
        <v>7009.89329</v>
      </c>
      <c r="CG748" s="82">
        <v>6921.46897</v>
      </c>
      <c r="CH748" s="82">
        <v>6814.47186</v>
      </c>
      <c r="CI748" s="82">
        <v>6328.0909</v>
      </c>
      <c r="CJ748" s="82">
        <v>6328.1521</v>
      </c>
      <c r="CK748" s="82">
        <v>6328.21994</v>
      </c>
    </row>
    <row r="749" ht="14.25" customHeight="1">
      <c r="E749" s="2"/>
      <c r="G749" s="81">
        <v>18.0</v>
      </c>
      <c r="H749" s="81">
        <v>7.0</v>
      </c>
      <c r="I749" s="81">
        <v>162.0</v>
      </c>
      <c r="J749" s="80">
        <v>7243.53871</v>
      </c>
      <c r="K749" s="80">
        <v>7245.65277</v>
      </c>
      <c r="L749" s="80">
        <v>7248.42962</v>
      </c>
      <c r="M749" s="80">
        <v>7251.5876</v>
      </c>
      <c r="N749" s="80">
        <v>7255.29064</v>
      </c>
      <c r="O749" s="80">
        <v>7259.51316</v>
      </c>
      <c r="P749" s="80">
        <v>7264.38143</v>
      </c>
      <c r="Q749" s="80">
        <v>7269.57454</v>
      </c>
      <c r="R749" s="80">
        <v>7276.7875</v>
      </c>
      <c r="S749" s="80">
        <v>7283.56226</v>
      </c>
      <c r="T749" s="80">
        <v>7289.69801</v>
      </c>
      <c r="U749" s="80">
        <v>7296.24141</v>
      </c>
      <c r="V749" s="80">
        <v>7302.03173</v>
      </c>
      <c r="W749" s="80">
        <v>7307.33231</v>
      </c>
      <c r="X749" s="80">
        <v>7314.30821</v>
      </c>
      <c r="Y749" s="80">
        <v>7322.47037</v>
      </c>
      <c r="Z749" s="80">
        <v>7331.38474</v>
      </c>
      <c r="AA749" s="80">
        <v>7341.40995</v>
      </c>
      <c r="AB749" s="80">
        <v>7352.7381</v>
      </c>
      <c r="AC749" s="80">
        <v>7365.61331</v>
      </c>
      <c r="AD749" s="80">
        <v>7380.1034</v>
      </c>
      <c r="AE749" s="80">
        <v>7396.06775</v>
      </c>
      <c r="AF749" s="80">
        <v>7413.25448</v>
      </c>
      <c r="AG749" s="80">
        <v>7431.38508</v>
      </c>
      <c r="AH749" s="80">
        <v>7450.04728</v>
      </c>
      <c r="AI749" s="80">
        <v>7469.49179</v>
      </c>
      <c r="AJ749" s="80">
        <v>7490.70161</v>
      </c>
      <c r="AK749" s="80">
        <v>7513.87644</v>
      </c>
      <c r="AL749" s="80">
        <v>7120.85581</v>
      </c>
      <c r="AM749" s="80">
        <v>7150.12852</v>
      </c>
      <c r="AN749" s="80">
        <v>7182.64146</v>
      </c>
      <c r="AO749" s="80">
        <v>7122.21216</v>
      </c>
      <c r="AP749" s="80">
        <v>7048.23505</v>
      </c>
      <c r="AQ749" s="80">
        <v>6958.33683</v>
      </c>
      <c r="AR749" s="80">
        <v>6849.68123</v>
      </c>
      <c r="AS749" s="80">
        <v>6370.16707</v>
      </c>
      <c r="AT749" s="80">
        <v>6370.22737</v>
      </c>
      <c r="AU749" s="80">
        <v>6370.29421</v>
      </c>
      <c r="AW749" s="81">
        <v>18.0</v>
      </c>
      <c r="AX749" s="81">
        <v>7.0</v>
      </c>
      <c r="AY749" s="81">
        <v>162.0</v>
      </c>
      <c r="AZ749" s="82">
        <v>7243.53871</v>
      </c>
      <c r="BA749" s="82">
        <v>7245.65277</v>
      </c>
      <c r="BB749" s="82">
        <v>7248.42962</v>
      </c>
      <c r="BC749" s="82">
        <v>7251.5876</v>
      </c>
      <c r="BD749" s="82">
        <v>7255.29064</v>
      </c>
      <c r="BE749" s="82">
        <v>7259.51316</v>
      </c>
      <c r="BF749" s="82">
        <v>7264.38143</v>
      </c>
      <c r="BG749" s="82">
        <v>7269.57454</v>
      </c>
      <c r="BH749" s="82">
        <v>7276.7875</v>
      </c>
      <c r="BI749" s="82">
        <v>7283.56226</v>
      </c>
      <c r="BJ749" s="82">
        <v>7289.69801</v>
      </c>
      <c r="BK749" s="82">
        <v>7296.24141</v>
      </c>
      <c r="BL749" s="82">
        <v>7302.03173</v>
      </c>
      <c r="BM749" s="82">
        <v>7307.33231</v>
      </c>
      <c r="BN749" s="82">
        <v>7314.30821</v>
      </c>
      <c r="BO749" s="82">
        <v>7322.47037</v>
      </c>
      <c r="BP749" s="82">
        <v>7331.38474</v>
      </c>
      <c r="BQ749" s="82">
        <v>7341.40995</v>
      </c>
      <c r="BR749" s="82">
        <v>7352.7381</v>
      </c>
      <c r="BS749" s="82">
        <v>7365.61331</v>
      </c>
      <c r="BT749" s="82">
        <v>7380.1034</v>
      </c>
      <c r="BU749" s="82">
        <v>7396.06775</v>
      </c>
      <c r="BV749" s="82">
        <v>7413.25448</v>
      </c>
      <c r="BW749" s="82">
        <v>7431.38508</v>
      </c>
      <c r="BX749" s="82">
        <v>7450.04728</v>
      </c>
      <c r="BY749" s="82">
        <v>7469.49179</v>
      </c>
      <c r="BZ749" s="82">
        <v>7490.70161</v>
      </c>
      <c r="CA749" s="82">
        <v>7513.87644</v>
      </c>
      <c r="CB749" s="82">
        <v>7120.85581</v>
      </c>
      <c r="CC749" s="82">
        <v>7150.12852</v>
      </c>
      <c r="CD749" s="82">
        <v>7182.64146</v>
      </c>
      <c r="CE749" s="82">
        <v>7122.21216</v>
      </c>
      <c r="CF749" s="82">
        <v>7048.23505</v>
      </c>
      <c r="CG749" s="82">
        <v>6958.33683</v>
      </c>
      <c r="CH749" s="82">
        <v>6849.68123</v>
      </c>
      <c r="CI749" s="82">
        <v>6370.16707</v>
      </c>
      <c r="CJ749" s="82">
        <v>6370.22737</v>
      </c>
      <c r="CK749" s="82">
        <v>6370.29421</v>
      </c>
    </row>
    <row r="750" ht="14.25" customHeight="1">
      <c r="E750" s="2"/>
      <c r="G750" s="81">
        <v>18.0</v>
      </c>
      <c r="H750" s="81">
        <v>7.0</v>
      </c>
      <c r="I750" s="81">
        <v>163.0</v>
      </c>
      <c r="J750" s="80">
        <v>7291.63264</v>
      </c>
      <c r="K750" s="80">
        <v>7293.7437</v>
      </c>
      <c r="L750" s="80">
        <v>7296.52243</v>
      </c>
      <c r="M750" s="80">
        <v>7299.62948</v>
      </c>
      <c r="N750" s="80">
        <v>7303.3135</v>
      </c>
      <c r="O750" s="80">
        <v>7307.4931</v>
      </c>
      <c r="P750" s="80">
        <v>7312.31405</v>
      </c>
      <c r="Q750" s="80">
        <v>7317.46239</v>
      </c>
      <c r="R750" s="80">
        <v>7324.60858</v>
      </c>
      <c r="S750" s="80">
        <v>7331.32294</v>
      </c>
      <c r="T750" s="80">
        <v>7337.35699</v>
      </c>
      <c r="U750" s="80">
        <v>7343.83914</v>
      </c>
      <c r="V750" s="80">
        <v>7349.34177</v>
      </c>
      <c r="W750" s="80">
        <v>7354.63814</v>
      </c>
      <c r="X750" s="80">
        <v>7361.6223</v>
      </c>
      <c r="Y750" s="80">
        <v>7369.673</v>
      </c>
      <c r="Z750" s="80">
        <v>7378.49153</v>
      </c>
      <c r="AA750" s="80">
        <v>7388.42983</v>
      </c>
      <c r="AB750" s="80">
        <v>7399.63586</v>
      </c>
      <c r="AC750" s="80">
        <v>7412.38329</v>
      </c>
      <c r="AD750" s="80">
        <v>7426.73155</v>
      </c>
      <c r="AE750" s="80">
        <v>7442.53943</v>
      </c>
      <c r="AF750" s="80">
        <v>7459.53536</v>
      </c>
      <c r="AG750" s="80">
        <v>7477.42152</v>
      </c>
      <c r="AH750" s="80">
        <v>7495.81958</v>
      </c>
      <c r="AI750" s="80">
        <v>7515.00098</v>
      </c>
      <c r="AJ750" s="80">
        <v>7535.95508</v>
      </c>
      <c r="AK750" s="80">
        <v>7558.8585</v>
      </c>
      <c r="AL750" s="80">
        <v>7162.51707</v>
      </c>
      <c r="AM750" s="80">
        <v>7191.51424</v>
      </c>
      <c r="AN750" s="80">
        <v>7223.66911</v>
      </c>
      <c r="AO750" s="80">
        <v>7162.1597</v>
      </c>
      <c r="AP750" s="80">
        <v>7086.92031</v>
      </c>
      <c r="AQ750" s="80">
        <v>6995.53825</v>
      </c>
      <c r="AR750" s="80">
        <v>6885.21298</v>
      </c>
      <c r="AS750" s="80">
        <v>6412.60114</v>
      </c>
      <c r="AT750" s="80">
        <v>6412.66053</v>
      </c>
      <c r="AU750" s="80">
        <v>6412.72637</v>
      </c>
      <c r="AW750" s="81">
        <v>18.0</v>
      </c>
      <c r="AX750" s="81">
        <v>7.0</v>
      </c>
      <c r="AY750" s="81">
        <v>163.0</v>
      </c>
      <c r="AZ750" s="82">
        <v>7291.63264</v>
      </c>
      <c r="BA750" s="82">
        <v>7293.7437</v>
      </c>
      <c r="BB750" s="82">
        <v>7296.52243</v>
      </c>
      <c r="BC750" s="82">
        <v>7299.62948</v>
      </c>
      <c r="BD750" s="82">
        <v>7303.3135</v>
      </c>
      <c r="BE750" s="82">
        <v>7307.4931</v>
      </c>
      <c r="BF750" s="82">
        <v>7312.31405</v>
      </c>
      <c r="BG750" s="82">
        <v>7317.46239</v>
      </c>
      <c r="BH750" s="82">
        <v>7324.60858</v>
      </c>
      <c r="BI750" s="82">
        <v>7331.32294</v>
      </c>
      <c r="BJ750" s="82">
        <v>7337.35699</v>
      </c>
      <c r="BK750" s="82">
        <v>7343.83914</v>
      </c>
      <c r="BL750" s="82">
        <v>7349.34177</v>
      </c>
      <c r="BM750" s="82">
        <v>7354.63814</v>
      </c>
      <c r="BN750" s="82">
        <v>7361.6223</v>
      </c>
      <c r="BO750" s="82">
        <v>7369.673</v>
      </c>
      <c r="BP750" s="82">
        <v>7378.49153</v>
      </c>
      <c r="BQ750" s="82">
        <v>7388.42983</v>
      </c>
      <c r="BR750" s="82">
        <v>7399.63586</v>
      </c>
      <c r="BS750" s="82">
        <v>7412.38329</v>
      </c>
      <c r="BT750" s="82">
        <v>7426.73155</v>
      </c>
      <c r="BU750" s="82">
        <v>7442.53943</v>
      </c>
      <c r="BV750" s="82">
        <v>7459.53536</v>
      </c>
      <c r="BW750" s="82">
        <v>7477.42152</v>
      </c>
      <c r="BX750" s="82">
        <v>7495.81958</v>
      </c>
      <c r="BY750" s="82">
        <v>7515.00098</v>
      </c>
      <c r="BZ750" s="82">
        <v>7535.95508</v>
      </c>
      <c r="CA750" s="82">
        <v>7558.8585</v>
      </c>
      <c r="CB750" s="82">
        <v>7162.51707</v>
      </c>
      <c r="CC750" s="82">
        <v>7191.51424</v>
      </c>
      <c r="CD750" s="82">
        <v>7223.66911</v>
      </c>
      <c r="CE750" s="82">
        <v>7162.1597</v>
      </c>
      <c r="CF750" s="82">
        <v>7086.92031</v>
      </c>
      <c r="CG750" s="82">
        <v>6995.53825</v>
      </c>
      <c r="CH750" s="82">
        <v>6885.21298</v>
      </c>
      <c r="CI750" s="82">
        <v>6412.60114</v>
      </c>
      <c r="CJ750" s="82">
        <v>6412.66053</v>
      </c>
      <c r="CK750" s="82">
        <v>6412.72637</v>
      </c>
    </row>
    <row r="751" ht="14.25" customHeight="1">
      <c r="E751" s="2"/>
      <c r="G751" s="81">
        <v>18.0</v>
      </c>
      <c r="H751" s="81">
        <v>7.0</v>
      </c>
      <c r="I751" s="81">
        <v>164.0</v>
      </c>
      <c r="J751" s="80">
        <v>7340.13618</v>
      </c>
      <c r="K751" s="80">
        <v>7342.24424</v>
      </c>
      <c r="L751" s="80">
        <v>7345.02488</v>
      </c>
      <c r="M751" s="80">
        <v>7348.08067</v>
      </c>
      <c r="N751" s="80">
        <v>7351.74558</v>
      </c>
      <c r="O751" s="80">
        <v>7355.88198</v>
      </c>
      <c r="P751" s="80">
        <v>7360.65532</v>
      </c>
      <c r="Q751" s="80">
        <v>7365.75864</v>
      </c>
      <c r="R751" s="80">
        <v>7372.83763</v>
      </c>
      <c r="S751" s="80">
        <v>7379.49123</v>
      </c>
      <c r="T751" s="80">
        <v>7385.42294</v>
      </c>
      <c r="U751" s="80">
        <v>7391.84347</v>
      </c>
      <c r="V751" s="80">
        <v>7397.05646</v>
      </c>
      <c r="W751" s="80">
        <v>7402.34866</v>
      </c>
      <c r="X751" s="80">
        <v>7409.34119</v>
      </c>
      <c r="Y751" s="80">
        <v>7417.27975</v>
      </c>
      <c r="Z751" s="80">
        <v>7426.00189</v>
      </c>
      <c r="AA751" s="80">
        <v>7435.85281</v>
      </c>
      <c r="AB751" s="80">
        <v>7446.93602</v>
      </c>
      <c r="AC751" s="80">
        <v>7459.55494</v>
      </c>
      <c r="AD751" s="80">
        <v>7473.76061</v>
      </c>
      <c r="AE751" s="80">
        <v>7489.41115</v>
      </c>
      <c r="AF751" s="80">
        <v>7506.21525</v>
      </c>
      <c r="AG751" s="80">
        <v>7523.85562</v>
      </c>
      <c r="AH751" s="80">
        <v>7541.9881</v>
      </c>
      <c r="AI751" s="80">
        <v>7560.90498</v>
      </c>
      <c r="AJ751" s="80">
        <v>7581.60207</v>
      </c>
      <c r="AK751" s="80">
        <v>7604.23277</v>
      </c>
      <c r="AL751" s="80">
        <v>7204.54362</v>
      </c>
      <c r="AM751" s="80">
        <v>7233.26411</v>
      </c>
      <c r="AN751" s="80">
        <v>7265.05938</v>
      </c>
      <c r="AO751" s="80">
        <v>7202.46245</v>
      </c>
      <c r="AP751" s="80">
        <v>7125.95217</v>
      </c>
      <c r="AQ751" s="80">
        <v>7033.07623</v>
      </c>
      <c r="AR751" s="80">
        <v>6921.07002</v>
      </c>
      <c r="AS751" s="80">
        <v>6455.3964</v>
      </c>
      <c r="AT751" s="80">
        <v>6455.45488</v>
      </c>
      <c r="AU751" s="80">
        <v>6455.5197</v>
      </c>
      <c r="AW751" s="81">
        <v>18.0</v>
      </c>
      <c r="AX751" s="81">
        <v>7.0</v>
      </c>
      <c r="AY751" s="81">
        <v>164.0</v>
      </c>
      <c r="AZ751" s="82">
        <v>7340.13618</v>
      </c>
      <c r="BA751" s="82">
        <v>7342.24424</v>
      </c>
      <c r="BB751" s="82">
        <v>7345.02488</v>
      </c>
      <c r="BC751" s="82">
        <v>7348.08067</v>
      </c>
      <c r="BD751" s="82">
        <v>7351.74558</v>
      </c>
      <c r="BE751" s="82">
        <v>7355.88198</v>
      </c>
      <c r="BF751" s="82">
        <v>7360.65532</v>
      </c>
      <c r="BG751" s="82">
        <v>7365.75864</v>
      </c>
      <c r="BH751" s="82">
        <v>7372.83763</v>
      </c>
      <c r="BI751" s="82">
        <v>7379.49123</v>
      </c>
      <c r="BJ751" s="82">
        <v>7385.42294</v>
      </c>
      <c r="BK751" s="82">
        <v>7391.84347</v>
      </c>
      <c r="BL751" s="82">
        <v>7397.05646</v>
      </c>
      <c r="BM751" s="82">
        <v>7402.34866</v>
      </c>
      <c r="BN751" s="82">
        <v>7409.34119</v>
      </c>
      <c r="BO751" s="82">
        <v>7417.27975</v>
      </c>
      <c r="BP751" s="82">
        <v>7426.00189</v>
      </c>
      <c r="BQ751" s="82">
        <v>7435.85281</v>
      </c>
      <c r="BR751" s="82">
        <v>7446.93602</v>
      </c>
      <c r="BS751" s="82">
        <v>7459.55494</v>
      </c>
      <c r="BT751" s="82">
        <v>7473.76061</v>
      </c>
      <c r="BU751" s="82">
        <v>7489.41115</v>
      </c>
      <c r="BV751" s="82">
        <v>7506.21525</v>
      </c>
      <c r="BW751" s="82">
        <v>7523.85562</v>
      </c>
      <c r="BX751" s="82">
        <v>7541.9881</v>
      </c>
      <c r="BY751" s="82">
        <v>7560.90498</v>
      </c>
      <c r="BZ751" s="82">
        <v>7581.60207</v>
      </c>
      <c r="CA751" s="82">
        <v>7604.23277</v>
      </c>
      <c r="CB751" s="82">
        <v>7204.54362</v>
      </c>
      <c r="CC751" s="82">
        <v>7233.26411</v>
      </c>
      <c r="CD751" s="82">
        <v>7265.05938</v>
      </c>
      <c r="CE751" s="82">
        <v>7202.46245</v>
      </c>
      <c r="CF751" s="82">
        <v>7125.95217</v>
      </c>
      <c r="CG751" s="82">
        <v>7033.07623</v>
      </c>
      <c r="CH751" s="82">
        <v>6921.07002</v>
      </c>
      <c r="CI751" s="82">
        <v>6455.3964</v>
      </c>
      <c r="CJ751" s="82">
        <v>6455.45488</v>
      </c>
      <c r="CK751" s="82">
        <v>6455.5197</v>
      </c>
    </row>
    <row r="752" ht="14.25" customHeight="1">
      <c r="E752" s="2"/>
      <c r="G752" s="81">
        <v>18.0</v>
      </c>
      <c r="H752" s="81">
        <v>7.0</v>
      </c>
      <c r="I752" s="81">
        <v>165.0</v>
      </c>
      <c r="J752" s="80">
        <v>7389.0531</v>
      </c>
      <c r="K752" s="80">
        <v>7391.15815</v>
      </c>
      <c r="L752" s="80">
        <v>7393.94075</v>
      </c>
      <c r="M752" s="80">
        <v>7396.94494</v>
      </c>
      <c r="N752" s="80">
        <v>7400.59063</v>
      </c>
      <c r="O752" s="80">
        <v>7404.68356</v>
      </c>
      <c r="P752" s="80">
        <v>7409.40899</v>
      </c>
      <c r="Q752" s="80">
        <v>7414.46701</v>
      </c>
      <c r="R752" s="80">
        <v>7421.47842</v>
      </c>
      <c r="S752" s="80">
        <v>7428.07089</v>
      </c>
      <c r="T752" s="80">
        <v>7433.89959</v>
      </c>
      <c r="U752" s="80">
        <v>7440.25813</v>
      </c>
      <c r="V752" s="80">
        <v>7445.17951</v>
      </c>
      <c r="W752" s="80">
        <v>7450.46756</v>
      </c>
      <c r="X752" s="80">
        <v>7457.46862</v>
      </c>
      <c r="Y752" s="80">
        <v>7465.29435</v>
      </c>
      <c r="Z752" s="80">
        <v>7473.91952</v>
      </c>
      <c r="AA752" s="80">
        <v>7483.68257</v>
      </c>
      <c r="AB752" s="80">
        <v>7494.64225</v>
      </c>
      <c r="AC752" s="80">
        <v>7507.13195</v>
      </c>
      <c r="AD752" s="80">
        <v>7521.19423</v>
      </c>
      <c r="AE752" s="80">
        <v>7536.6866</v>
      </c>
      <c r="AF752" s="80">
        <v>7553.29781</v>
      </c>
      <c r="AG752" s="80">
        <v>7570.69102</v>
      </c>
      <c r="AH752" s="80">
        <v>7588.55645</v>
      </c>
      <c r="AI752" s="80">
        <v>7607.2074</v>
      </c>
      <c r="AJ752" s="80">
        <v>7627.64618</v>
      </c>
      <c r="AK752" s="80">
        <v>7650.00282</v>
      </c>
      <c r="AL752" s="80">
        <v>7246.93881</v>
      </c>
      <c r="AM752" s="80">
        <v>7275.38144</v>
      </c>
      <c r="AN752" s="80">
        <v>7306.81558</v>
      </c>
      <c r="AO752" s="80">
        <v>7243.12365</v>
      </c>
      <c r="AP752" s="80">
        <v>7165.33379</v>
      </c>
      <c r="AQ752" s="80">
        <v>7070.95382</v>
      </c>
      <c r="AR752" s="80">
        <v>6957.25528</v>
      </c>
      <c r="AS752" s="80">
        <v>6498.55617</v>
      </c>
      <c r="AT752" s="80">
        <v>6498.61373</v>
      </c>
      <c r="AU752" s="80">
        <v>6498.67753</v>
      </c>
      <c r="AW752" s="81">
        <v>18.0</v>
      </c>
      <c r="AX752" s="81">
        <v>7.0</v>
      </c>
      <c r="AY752" s="81">
        <v>165.0</v>
      </c>
      <c r="AZ752" s="82">
        <v>7389.0531</v>
      </c>
      <c r="BA752" s="82">
        <v>7391.15815</v>
      </c>
      <c r="BB752" s="82">
        <v>7393.94075</v>
      </c>
      <c r="BC752" s="82">
        <v>7396.94494</v>
      </c>
      <c r="BD752" s="82">
        <v>7400.59063</v>
      </c>
      <c r="BE752" s="82">
        <v>7404.68356</v>
      </c>
      <c r="BF752" s="82">
        <v>7409.40899</v>
      </c>
      <c r="BG752" s="82">
        <v>7414.46701</v>
      </c>
      <c r="BH752" s="82">
        <v>7421.47842</v>
      </c>
      <c r="BI752" s="82">
        <v>7428.07089</v>
      </c>
      <c r="BJ752" s="82">
        <v>7433.89959</v>
      </c>
      <c r="BK752" s="82">
        <v>7440.25813</v>
      </c>
      <c r="BL752" s="82">
        <v>7445.17951</v>
      </c>
      <c r="BM752" s="82">
        <v>7450.46756</v>
      </c>
      <c r="BN752" s="82">
        <v>7457.46862</v>
      </c>
      <c r="BO752" s="82">
        <v>7465.29435</v>
      </c>
      <c r="BP752" s="82">
        <v>7473.91952</v>
      </c>
      <c r="BQ752" s="82">
        <v>7483.68257</v>
      </c>
      <c r="BR752" s="82">
        <v>7494.64225</v>
      </c>
      <c r="BS752" s="82">
        <v>7507.13195</v>
      </c>
      <c r="BT752" s="82">
        <v>7521.19423</v>
      </c>
      <c r="BU752" s="82">
        <v>7536.6866</v>
      </c>
      <c r="BV752" s="82">
        <v>7553.29781</v>
      </c>
      <c r="BW752" s="82">
        <v>7570.69102</v>
      </c>
      <c r="BX752" s="82">
        <v>7588.55645</v>
      </c>
      <c r="BY752" s="82">
        <v>7607.2074</v>
      </c>
      <c r="BZ752" s="82">
        <v>7627.64618</v>
      </c>
      <c r="CA752" s="82">
        <v>7650.00282</v>
      </c>
      <c r="CB752" s="82">
        <v>7246.93881</v>
      </c>
      <c r="CC752" s="82">
        <v>7275.38144</v>
      </c>
      <c r="CD752" s="82">
        <v>7306.81558</v>
      </c>
      <c r="CE752" s="82">
        <v>7243.12365</v>
      </c>
      <c r="CF752" s="82">
        <v>7165.33379</v>
      </c>
      <c r="CG752" s="82">
        <v>7070.95382</v>
      </c>
      <c r="CH752" s="82">
        <v>6957.25528</v>
      </c>
      <c r="CI752" s="82">
        <v>6498.55617</v>
      </c>
      <c r="CJ752" s="82">
        <v>6498.61373</v>
      </c>
      <c r="CK752" s="82">
        <v>6498.67753</v>
      </c>
    </row>
    <row r="753" ht="14.25" customHeight="1">
      <c r="E753" s="2"/>
      <c r="G753" s="81">
        <v>18.0</v>
      </c>
      <c r="H753" s="81">
        <v>7.0</v>
      </c>
      <c r="I753" s="81">
        <v>166.0</v>
      </c>
      <c r="J753" s="80">
        <v>7438.38719</v>
      </c>
      <c r="K753" s="80">
        <v>7440.48924</v>
      </c>
      <c r="L753" s="80">
        <v>7443.27383</v>
      </c>
      <c r="M753" s="80">
        <v>7446.22608</v>
      </c>
      <c r="N753" s="80">
        <v>7449.85244</v>
      </c>
      <c r="O753" s="80">
        <v>7453.90164</v>
      </c>
      <c r="P753" s="80">
        <v>7458.57886</v>
      </c>
      <c r="Q753" s="80">
        <v>7463.59131</v>
      </c>
      <c r="R753" s="80">
        <v>7470.53471</v>
      </c>
      <c r="S753" s="80">
        <v>7477.06569</v>
      </c>
      <c r="T753" s="80">
        <v>7482.79071</v>
      </c>
      <c r="U753" s="80">
        <v>7489.08688</v>
      </c>
      <c r="V753" s="80">
        <v>7493.71467</v>
      </c>
      <c r="W753" s="80">
        <v>7498.99861</v>
      </c>
      <c r="X753" s="80">
        <v>7506.00832</v>
      </c>
      <c r="Y753" s="80">
        <v>7513.72052</v>
      </c>
      <c r="Z753" s="80">
        <v>7522.24816</v>
      </c>
      <c r="AA753" s="80">
        <v>7531.92284</v>
      </c>
      <c r="AB753" s="80">
        <v>7542.75828</v>
      </c>
      <c r="AC753" s="80">
        <v>7555.11803</v>
      </c>
      <c r="AD753" s="80">
        <v>7569.03614</v>
      </c>
      <c r="AE753" s="80">
        <v>7584.36946</v>
      </c>
      <c r="AF753" s="80">
        <v>7600.78672</v>
      </c>
      <c r="AG753" s="80">
        <v>7617.93138</v>
      </c>
      <c r="AH753" s="80">
        <v>7635.52828</v>
      </c>
      <c r="AI753" s="80">
        <v>7653.91189</v>
      </c>
      <c r="AJ753" s="80">
        <v>7674.09103</v>
      </c>
      <c r="AK753" s="80">
        <v>7696.17227</v>
      </c>
      <c r="AL753" s="80">
        <v>7289.706</v>
      </c>
      <c r="AM753" s="80">
        <v>7317.86959</v>
      </c>
      <c r="AN753" s="80">
        <v>7348.94102</v>
      </c>
      <c r="AO753" s="80">
        <v>7284.14655</v>
      </c>
      <c r="AP753" s="80">
        <v>7205.06832</v>
      </c>
      <c r="AQ753" s="80">
        <v>7109.1741</v>
      </c>
      <c r="AR753" s="80">
        <v>6993.77171</v>
      </c>
      <c r="AS753" s="80">
        <v>6542.08378</v>
      </c>
      <c r="AT753" s="80">
        <v>6542.14042</v>
      </c>
      <c r="AU753" s="80">
        <v>6542.2032</v>
      </c>
      <c r="AW753" s="81">
        <v>18.0</v>
      </c>
      <c r="AX753" s="81">
        <v>7.0</v>
      </c>
      <c r="AY753" s="81">
        <v>166.0</v>
      </c>
      <c r="AZ753" s="82">
        <v>7438.38719</v>
      </c>
      <c r="BA753" s="82">
        <v>7440.48924</v>
      </c>
      <c r="BB753" s="82">
        <v>7443.27383</v>
      </c>
      <c r="BC753" s="82">
        <v>7446.22608</v>
      </c>
      <c r="BD753" s="82">
        <v>7449.85244</v>
      </c>
      <c r="BE753" s="82">
        <v>7453.90164</v>
      </c>
      <c r="BF753" s="82">
        <v>7458.57886</v>
      </c>
      <c r="BG753" s="82">
        <v>7463.59131</v>
      </c>
      <c r="BH753" s="82">
        <v>7470.53471</v>
      </c>
      <c r="BI753" s="82">
        <v>7477.06569</v>
      </c>
      <c r="BJ753" s="82">
        <v>7482.79071</v>
      </c>
      <c r="BK753" s="82">
        <v>7489.08688</v>
      </c>
      <c r="BL753" s="82">
        <v>7493.71467</v>
      </c>
      <c r="BM753" s="82">
        <v>7498.99861</v>
      </c>
      <c r="BN753" s="82">
        <v>7506.00832</v>
      </c>
      <c r="BO753" s="82">
        <v>7513.72052</v>
      </c>
      <c r="BP753" s="82">
        <v>7522.24816</v>
      </c>
      <c r="BQ753" s="82">
        <v>7531.92284</v>
      </c>
      <c r="BR753" s="82">
        <v>7542.75828</v>
      </c>
      <c r="BS753" s="82">
        <v>7555.11803</v>
      </c>
      <c r="BT753" s="82">
        <v>7569.03614</v>
      </c>
      <c r="BU753" s="82">
        <v>7584.36946</v>
      </c>
      <c r="BV753" s="82">
        <v>7600.78672</v>
      </c>
      <c r="BW753" s="82">
        <v>7617.93138</v>
      </c>
      <c r="BX753" s="82">
        <v>7635.52828</v>
      </c>
      <c r="BY753" s="82">
        <v>7653.91189</v>
      </c>
      <c r="BZ753" s="82">
        <v>7674.09103</v>
      </c>
      <c r="CA753" s="82">
        <v>7696.17227</v>
      </c>
      <c r="CB753" s="82">
        <v>7289.706</v>
      </c>
      <c r="CC753" s="82">
        <v>7317.86959</v>
      </c>
      <c r="CD753" s="82">
        <v>7348.94102</v>
      </c>
      <c r="CE753" s="82">
        <v>7284.14655</v>
      </c>
      <c r="CF753" s="82">
        <v>7205.06832</v>
      </c>
      <c r="CG753" s="82">
        <v>7109.1741</v>
      </c>
      <c r="CH753" s="82">
        <v>6993.77171</v>
      </c>
      <c r="CI753" s="82">
        <v>6542.08378</v>
      </c>
      <c r="CJ753" s="82">
        <v>6542.14042</v>
      </c>
      <c r="CK753" s="82">
        <v>6542.2032</v>
      </c>
    </row>
    <row r="754" ht="14.25" customHeight="1">
      <c r="E754" s="2"/>
      <c r="G754" s="81">
        <v>18.0</v>
      </c>
      <c r="H754" s="81">
        <v>7.0</v>
      </c>
      <c r="I754" s="81">
        <v>167.0</v>
      </c>
      <c r="J754" s="80">
        <v>7488.1423</v>
      </c>
      <c r="K754" s="80">
        <v>7490.24133</v>
      </c>
      <c r="L754" s="80">
        <v>7493.02795</v>
      </c>
      <c r="M754" s="80">
        <v>7495.92792</v>
      </c>
      <c r="N754" s="80">
        <v>7499.53484</v>
      </c>
      <c r="O754" s="80">
        <v>7503.54003</v>
      </c>
      <c r="P754" s="80">
        <v>7508.16875</v>
      </c>
      <c r="Q754" s="80">
        <v>7513.13535</v>
      </c>
      <c r="R754" s="80">
        <v>7520.01033</v>
      </c>
      <c r="S754" s="80">
        <v>7526.47944</v>
      </c>
      <c r="T754" s="80">
        <v>7532.1001</v>
      </c>
      <c r="U754" s="80">
        <v>7538.33355</v>
      </c>
      <c r="V754" s="80">
        <v>7542.66574</v>
      </c>
      <c r="W754" s="80">
        <v>7547.94558</v>
      </c>
      <c r="X754" s="80">
        <v>7554.96408</v>
      </c>
      <c r="Y754" s="80">
        <v>7562.56205</v>
      </c>
      <c r="Z754" s="80">
        <v>7570.99158</v>
      </c>
      <c r="AA754" s="80">
        <v>7580.5774</v>
      </c>
      <c r="AB754" s="80">
        <v>7591.28788</v>
      </c>
      <c r="AC754" s="80">
        <v>7603.51695</v>
      </c>
      <c r="AD754" s="80">
        <v>7617.29007</v>
      </c>
      <c r="AE754" s="80">
        <v>7632.46348</v>
      </c>
      <c r="AF754" s="80">
        <v>7648.68572</v>
      </c>
      <c r="AG754" s="80">
        <v>7665.58043</v>
      </c>
      <c r="AH754" s="80">
        <v>7682.90731</v>
      </c>
      <c r="AI754" s="80">
        <v>7701.02212</v>
      </c>
      <c r="AJ754" s="80">
        <v>7720.9403</v>
      </c>
      <c r="AK754" s="80">
        <v>7742.74477</v>
      </c>
      <c r="AL754" s="80">
        <v>7332.84857</v>
      </c>
      <c r="AM754" s="80">
        <v>7360.73194</v>
      </c>
      <c r="AN754" s="80">
        <v>7391.43909</v>
      </c>
      <c r="AO754" s="80">
        <v>7325.53445</v>
      </c>
      <c r="AP754" s="80">
        <v>7245.15899</v>
      </c>
      <c r="AQ754" s="80">
        <v>7147.74018</v>
      </c>
      <c r="AR754" s="80">
        <v>7030.62231</v>
      </c>
      <c r="AS754" s="80">
        <v>6585.98263</v>
      </c>
      <c r="AT754" s="80">
        <v>6586.03834</v>
      </c>
      <c r="AU754" s="80">
        <v>6586.10008</v>
      </c>
      <c r="AW754" s="81">
        <v>18.0</v>
      </c>
      <c r="AX754" s="81">
        <v>7.0</v>
      </c>
      <c r="AY754" s="81">
        <v>167.0</v>
      </c>
      <c r="AZ754" s="82">
        <v>7488.1423</v>
      </c>
      <c r="BA754" s="82">
        <v>7490.24133</v>
      </c>
      <c r="BB754" s="82">
        <v>7493.02795</v>
      </c>
      <c r="BC754" s="82">
        <v>7495.92792</v>
      </c>
      <c r="BD754" s="82">
        <v>7499.53484</v>
      </c>
      <c r="BE754" s="82">
        <v>7503.54003</v>
      </c>
      <c r="BF754" s="82">
        <v>7508.16875</v>
      </c>
      <c r="BG754" s="82">
        <v>7513.13535</v>
      </c>
      <c r="BH754" s="82">
        <v>7520.01033</v>
      </c>
      <c r="BI754" s="82">
        <v>7526.47944</v>
      </c>
      <c r="BJ754" s="82">
        <v>7532.1001</v>
      </c>
      <c r="BK754" s="82">
        <v>7538.33355</v>
      </c>
      <c r="BL754" s="82">
        <v>7542.66574</v>
      </c>
      <c r="BM754" s="82">
        <v>7547.94558</v>
      </c>
      <c r="BN754" s="82">
        <v>7554.96408</v>
      </c>
      <c r="BO754" s="82">
        <v>7562.56205</v>
      </c>
      <c r="BP754" s="82">
        <v>7570.99158</v>
      </c>
      <c r="BQ754" s="82">
        <v>7580.5774</v>
      </c>
      <c r="BR754" s="82">
        <v>7591.28788</v>
      </c>
      <c r="BS754" s="82">
        <v>7603.51695</v>
      </c>
      <c r="BT754" s="82">
        <v>7617.29007</v>
      </c>
      <c r="BU754" s="82">
        <v>7632.46348</v>
      </c>
      <c r="BV754" s="82">
        <v>7648.68572</v>
      </c>
      <c r="BW754" s="82">
        <v>7665.58043</v>
      </c>
      <c r="BX754" s="82">
        <v>7682.90731</v>
      </c>
      <c r="BY754" s="82">
        <v>7701.02212</v>
      </c>
      <c r="BZ754" s="82">
        <v>7720.9403</v>
      </c>
      <c r="CA754" s="82">
        <v>7742.74477</v>
      </c>
      <c r="CB754" s="82">
        <v>7332.84857</v>
      </c>
      <c r="CC754" s="82">
        <v>7360.73194</v>
      </c>
      <c r="CD754" s="82">
        <v>7391.43909</v>
      </c>
      <c r="CE754" s="82">
        <v>7325.53445</v>
      </c>
      <c r="CF754" s="82">
        <v>7245.15899</v>
      </c>
      <c r="CG754" s="82">
        <v>7147.74018</v>
      </c>
      <c r="CH754" s="82">
        <v>7030.62231</v>
      </c>
      <c r="CI754" s="82">
        <v>6585.98263</v>
      </c>
      <c r="CJ754" s="82">
        <v>6586.03834</v>
      </c>
      <c r="CK754" s="82">
        <v>6586.10008</v>
      </c>
    </row>
    <row r="755" ht="14.25" customHeight="1">
      <c r="E755" s="2"/>
      <c r="G755" s="81">
        <v>18.0</v>
      </c>
      <c r="H755" s="81">
        <v>7.0</v>
      </c>
      <c r="I755" s="81">
        <v>168.0</v>
      </c>
      <c r="J755" s="80">
        <v>7538.32228</v>
      </c>
      <c r="K755" s="80">
        <v>7540.4183</v>
      </c>
      <c r="L755" s="80">
        <v>7543.20699</v>
      </c>
      <c r="M755" s="80">
        <v>7546.05432</v>
      </c>
      <c r="N755" s="80">
        <v>7549.64171</v>
      </c>
      <c r="O755" s="80">
        <v>7553.6026</v>
      </c>
      <c r="P755" s="80">
        <v>7558.18252</v>
      </c>
      <c r="Q755" s="80">
        <v>7563.10299</v>
      </c>
      <c r="R755" s="80">
        <v>7569.90912</v>
      </c>
      <c r="S755" s="80">
        <v>7576.31599</v>
      </c>
      <c r="T755" s="80">
        <v>7581.83162</v>
      </c>
      <c r="U755" s="80">
        <v>7588.00195</v>
      </c>
      <c r="V755" s="80">
        <v>7592.03652</v>
      </c>
      <c r="W755" s="80">
        <v>7597.3123</v>
      </c>
      <c r="X755" s="80">
        <v>7604.33973</v>
      </c>
      <c r="Y755" s="80">
        <v>7611.82276</v>
      </c>
      <c r="Z755" s="80">
        <v>7620.15359</v>
      </c>
      <c r="AA755" s="80">
        <v>7629.65005</v>
      </c>
      <c r="AB755" s="80">
        <v>7640.23483</v>
      </c>
      <c r="AC755" s="80">
        <v>7652.33247</v>
      </c>
      <c r="AD755" s="80">
        <v>7665.9598</v>
      </c>
      <c r="AE755" s="80">
        <v>7680.97243</v>
      </c>
      <c r="AF755" s="80">
        <v>7696.99856</v>
      </c>
      <c r="AG755" s="80">
        <v>7713.64191</v>
      </c>
      <c r="AH755" s="80">
        <v>7730.69726</v>
      </c>
      <c r="AI755" s="80">
        <v>7748.54182</v>
      </c>
      <c r="AJ755" s="80">
        <v>7768.19769</v>
      </c>
      <c r="AK755" s="80">
        <v>7789.72401</v>
      </c>
      <c r="AL755" s="80">
        <v>7376.36997</v>
      </c>
      <c r="AM755" s="80">
        <v>7403.97191</v>
      </c>
      <c r="AN755" s="80">
        <v>7434.31318</v>
      </c>
      <c r="AO755" s="80">
        <v>7367.29067</v>
      </c>
      <c r="AP755" s="80">
        <v>7285.60903</v>
      </c>
      <c r="AQ755" s="80">
        <v>7186.65517</v>
      </c>
      <c r="AR755" s="80">
        <v>7067.81011</v>
      </c>
      <c r="AS755" s="80">
        <v>6630.25613</v>
      </c>
      <c r="AT755" s="80">
        <v>6630.3109</v>
      </c>
      <c r="AU755" s="80">
        <v>6630.37161</v>
      </c>
      <c r="AW755" s="81">
        <v>18.0</v>
      </c>
      <c r="AX755" s="81">
        <v>7.0</v>
      </c>
      <c r="AY755" s="81">
        <v>168.0</v>
      </c>
      <c r="AZ755" s="82">
        <v>7538.32228</v>
      </c>
      <c r="BA755" s="82">
        <v>7540.4183</v>
      </c>
      <c r="BB755" s="82">
        <v>7543.20699</v>
      </c>
      <c r="BC755" s="82">
        <v>7546.05432</v>
      </c>
      <c r="BD755" s="82">
        <v>7549.64171</v>
      </c>
      <c r="BE755" s="82">
        <v>7553.6026</v>
      </c>
      <c r="BF755" s="82">
        <v>7558.18252</v>
      </c>
      <c r="BG755" s="82">
        <v>7563.10299</v>
      </c>
      <c r="BH755" s="82">
        <v>7569.90912</v>
      </c>
      <c r="BI755" s="82">
        <v>7576.31599</v>
      </c>
      <c r="BJ755" s="82">
        <v>7581.83162</v>
      </c>
      <c r="BK755" s="82">
        <v>7588.00195</v>
      </c>
      <c r="BL755" s="82">
        <v>7592.03652</v>
      </c>
      <c r="BM755" s="82">
        <v>7597.3123</v>
      </c>
      <c r="BN755" s="82">
        <v>7604.33973</v>
      </c>
      <c r="BO755" s="82">
        <v>7611.82276</v>
      </c>
      <c r="BP755" s="82">
        <v>7620.15359</v>
      </c>
      <c r="BQ755" s="82">
        <v>7629.65005</v>
      </c>
      <c r="BR755" s="82">
        <v>7640.23483</v>
      </c>
      <c r="BS755" s="82">
        <v>7652.33247</v>
      </c>
      <c r="BT755" s="82">
        <v>7665.9598</v>
      </c>
      <c r="BU755" s="82">
        <v>7680.97243</v>
      </c>
      <c r="BV755" s="82">
        <v>7696.99856</v>
      </c>
      <c r="BW755" s="82">
        <v>7713.64191</v>
      </c>
      <c r="BX755" s="82">
        <v>7730.69726</v>
      </c>
      <c r="BY755" s="82">
        <v>7748.54182</v>
      </c>
      <c r="BZ755" s="82">
        <v>7768.19769</v>
      </c>
      <c r="CA755" s="82">
        <v>7789.72401</v>
      </c>
      <c r="CB755" s="82">
        <v>7376.36997</v>
      </c>
      <c r="CC755" s="82">
        <v>7403.97191</v>
      </c>
      <c r="CD755" s="82">
        <v>7434.31318</v>
      </c>
      <c r="CE755" s="82">
        <v>7367.29067</v>
      </c>
      <c r="CF755" s="82">
        <v>7285.60903</v>
      </c>
      <c r="CG755" s="82">
        <v>7186.65517</v>
      </c>
      <c r="CH755" s="82">
        <v>7067.81011</v>
      </c>
      <c r="CI755" s="82">
        <v>6630.25613</v>
      </c>
      <c r="CJ755" s="82">
        <v>6630.3109</v>
      </c>
      <c r="CK755" s="82">
        <v>6630.37161</v>
      </c>
    </row>
    <row r="756" ht="14.25" customHeight="1">
      <c r="E756" s="2"/>
      <c r="G756" s="81">
        <v>18.0</v>
      </c>
      <c r="H756" s="81">
        <v>7.0</v>
      </c>
      <c r="I756" s="81">
        <v>169.0</v>
      </c>
      <c r="J756" s="80">
        <v>4767.87118</v>
      </c>
      <c r="K756" s="80">
        <v>4769.96401</v>
      </c>
      <c r="L756" s="80">
        <v>4772.69895</v>
      </c>
      <c r="M756" s="80">
        <v>4775.52086</v>
      </c>
      <c r="N756" s="80">
        <v>4779.0605</v>
      </c>
      <c r="O756" s="80">
        <v>4782.96723</v>
      </c>
      <c r="P756" s="80">
        <v>4787.49767</v>
      </c>
      <c r="Q756" s="80">
        <v>4792.33429</v>
      </c>
      <c r="R756" s="80">
        <v>4799.0799</v>
      </c>
      <c r="S756" s="80">
        <v>4805.38666</v>
      </c>
      <c r="T756" s="80">
        <v>4810.83319</v>
      </c>
      <c r="U756" s="80">
        <v>4816.71792</v>
      </c>
      <c r="V756" s="80">
        <v>4820.73885</v>
      </c>
      <c r="W756" s="80">
        <v>4826.01021</v>
      </c>
      <c r="X756" s="80">
        <v>4832.91735</v>
      </c>
      <c r="Y756" s="80">
        <v>4840.29352</v>
      </c>
      <c r="Z756" s="80">
        <v>4848.52461</v>
      </c>
      <c r="AA756" s="80">
        <v>4857.88489</v>
      </c>
      <c r="AB756" s="80">
        <v>4868.32443</v>
      </c>
      <c r="AC756" s="80">
        <v>4880.26193</v>
      </c>
      <c r="AD756" s="80">
        <v>4893.71472</v>
      </c>
      <c r="AE756" s="80">
        <v>4908.51962</v>
      </c>
      <c r="AF756" s="80">
        <v>4924.28457</v>
      </c>
      <c r="AG756" s="80">
        <v>4940.64767</v>
      </c>
      <c r="AH756" s="80">
        <v>4957.42076</v>
      </c>
      <c r="AI756" s="80">
        <v>4974.98452</v>
      </c>
      <c r="AJ756" s="80">
        <v>4994.34075</v>
      </c>
      <c r="AK756" s="80">
        <v>5015.5786</v>
      </c>
      <c r="AL756" s="80">
        <v>4598.72306</v>
      </c>
      <c r="AM756" s="80">
        <v>4625.92764</v>
      </c>
      <c r="AN756" s="80">
        <v>4655.84937</v>
      </c>
      <c r="AO756" s="80">
        <v>4587.61481</v>
      </c>
      <c r="AP756" s="80">
        <v>4504.50831</v>
      </c>
      <c r="AQ756" s="80">
        <v>4403.95464</v>
      </c>
      <c r="AR756" s="80">
        <v>4294.68642</v>
      </c>
      <c r="AS756" s="80">
        <v>3853.94476</v>
      </c>
      <c r="AT756" s="80">
        <v>3853.99858</v>
      </c>
      <c r="AU756" s="80">
        <v>3854.05823</v>
      </c>
      <c r="AW756" s="81">
        <v>18.0</v>
      </c>
      <c r="AX756" s="81">
        <v>7.0</v>
      </c>
      <c r="AY756" s="81">
        <v>169.0</v>
      </c>
      <c r="AZ756" s="82">
        <v>4767.87118</v>
      </c>
      <c r="BA756" s="82">
        <v>4769.96401</v>
      </c>
      <c r="BB756" s="82">
        <v>4772.69895</v>
      </c>
      <c r="BC756" s="82">
        <v>4775.52086</v>
      </c>
      <c r="BD756" s="82">
        <v>4779.0605</v>
      </c>
      <c r="BE756" s="82">
        <v>4782.96723</v>
      </c>
      <c r="BF756" s="82">
        <v>4787.49767</v>
      </c>
      <c r="BG756" s="82">
        <v>4792.33429</v>
      </c>
      <c r="BH756" s="82">
        <v>4799.0799</v>
      </c>
      <c r="BI756" s="82">
        <v>4805.38666</v>
      </c>
      <c r="BJ756" s="82">
        <v>4810.83319</v>
      </c>
      <c r="BK756" s="82">
        <v>4816.71792</v>
      </c>
      <c r="BL756" s="82">
        <v>4820.73885</v>
      </c>
      <c r="BM756" s="82">
        <v>4826.01021</v>
      </c>
      <c r="BN756" s="82">
        <v>4832.91735</v>
      </c>
      <c r="BO756" s="82">
        <v>4840.29352</v>
      </c>
      <c r="BP756" s="82">
        <v>4848.52461</v>
      </c>
      <c r="BQ756" s="82">
        <v>4857.88489</v>
      </c>
      <c r="BR756" s="82">
        <v>4868.32443</v>
      </c>
      <c r="BS756" s="82">
        <v>4880.26193</v>
      </c>
      <c r="BT756" s="82">
        <v>4893.71472</v>
      </c>
      <c r="BU756" s="82">
        <v>4908.51962</v>
      </c>
      <c r="BV756" s="82">
        <v>4924.28457</v>
      </c>
      <c r="BW756" s="82">
        <v>4940.64767</v>
      </c>
      <c r="BX756" s="82">
        <v>4957.42076</v>
      </c>
      <c r="BY756" s="82">
        <v>4974.98452</v>
      </c>
      <c r="BZ756" s="82">
        <v>4994.34075</v>
      </c>
      <c r="CA756" s="82">
        <v>5015.5786</v>
      </c>
      <c r="CB756" s="82">
        <v>4598.72306</v>
      </c>
      <c r="CC756" s="82">
        <v>4625.92764</v>
      </c>
      <c r="CD756" s="82">
        <v>4655.84937</v>
      </c>
      <c r="CE756" s="82">
        <v>4587.61481</v>
      </c>
      <c r="CF756" s="82">
        <v>4504.50831</v>
      </c>
      <c r="CG756" s="82">
        <v>4403.95464</v>
      </c>
      <c r="CH756" s="82">
        <v>4294.68642</v>
      </c>
      <c r="CI756" s="82">
        <v>3853.94476</v>
      </c>
      <c r="CJ756" s="82">
        <v>3853.99858</v>
      </c>
      <c r="CK756" s="82">
        <v>3854.05823</v>
      </c>
    </row>
    <row r="757" ht="14.25" customHeight="1">
      <c r="E757" s="2"/>
      <c r="G757" s="81">
        <v>18.0</v>
      </c>
      <c r="H757" s="81">
        <v>7.0</v>
      </c>
      <c r="I757" s="81">
        <v>170.0</v>
      </c>
      <c r="J757" s="80">
        <v>4797.66805</v>
      </c>
      <c r="K757" s="80">
        <v>4799.75767</v>
      </c>
      <c r="L757" s="80">
        <v>4802.43849</v>
      </c>
      <c r="M757" s="80">
        <v>4805.23484</v>
      </c>
      <c r="N757" s="80">
        <v>4808.72642</v>
      </c>
      <c r="O757" s="80">
        <v>4812.57863</v>
      </c>
      <c r="P757" s="80">
        <v>4817.05928</v>
      </c>
      <c r="Q757" s="80">
        <v>4821.81151</v>
      </c>
      <c r="R757" s="80">
        <v>4828.49622</v>
      </c>
      <c r="S757" s="80">
        <v>4834.70223</v>
      </c>
      <c r="T757" s="80">
        <v>4840.07923</v>
      </c>
      <c r="U757" s="80">
        <v>4845.67643</v>
      </c>
      <c r="V757" s="80">
        <v>4849.68367</v>
      </c>
      <c r="W757" s="80">
        <v>4854.95063</v>
      </c>
      <c r="X757" s="80">
        <v>4861.73672</v>
      </c>
      <c r="Y757" s="80">
        <v>4869.00538</v>
      </c>
      <c r="Z757" s="80">
        <v>4877.13614</v>
      </c>
      <c r="AA757" s="80">
        <v>4886.3594</v>
      </c>
      <c r="AB757" s="80">
        <v>4896.65284</v>
      </c>
      <c r="AC757" s="80">
        <v>4908.42928</v>
      </c>
      <c r="AD757" s="80">
        <v>4921.70651</v>
      </c>
      <c r="AE757" s="80">
        <v>4936.3025</v>
      </c>
      <c r="AF757" s="80">
        <v>4951.80477</v>
      </c>
      <c r="AG757" s="80">
        <v>4967.88603</v>
      </c>
      <c r="AH757" s="80">
        <v>4984.3753</v>
      </c>
      <c r="AI757" s="80">
        <v>5001.65675</v>
      </c>
      <c r="AJ757" s="80">
        <v>5020.71178</v>
      </c>
      <c r="AK757" s="80">
        <v>5041.65975</v>
      </c>
      <c r="AL757" s="80">
        <v>4621.27499</v>
      </c>
      <c r="AM757" s="80">
        <v>4648.08034</v>
      </c>
      <c r="AN757" s="80">
        <v>4677.58068</v>
      </c>
      <c r="AO757" s="80">
        <v>4608.126</v>
      </c>
      <c r="AP757" s="80">
        <v>4523.58525</v>
      </c>
      <c r="AQ757" s="80">
        <v>4421.42123</v>
      </c>
      <c r="AR757" s="80">
        <v>4321.78792</v>
      </c>
      <c r="AS757" s="80">
        <v>3877.83233</v>
      </c>
      <c r="AT757" s="80">
        <v>3877.88519</v>
      </c>
      <c r="AU757" s="80">
        <v>3877.94379</v>
      </c>
      <c r="AW757" s="81">
        <v>18.0</v>
      </c>
      <c r="AX757" s="81">
        <v>7.0</v>
      </c>
      <c r="AY757" s="81">
        <v>170.0</v>
      </c>
      <c r="AZ757" s="82">
        <v>4797.66805</v>
      </c>
      <c r="BA757" s="82">
        <v>4799.75767</v>
      </c>
      <c r="BB757" s="82">
        <v>4802.43849</v>
      </c>
      <c r="BC757" s="82">
        <v>4805.23484</v>
      </c>
      <c r="BD757" s="82">
        <v>4808.72642</v>
      </c>
      <c r="BE757" s="82">
        <v>4812.57863</v>
      </c>
      <c r="BF757" s="82">
        <v>4817.05928</v>
      </c>
      <c r="BG757" s="82">
        <v>4821.81151</v>
      </c>
      <c r="BH757" s="82">
        <v>4828.49622</v>
      </c>
      <c r="BI757" s="82">
        <v>4834.70223</v>
      </c>
      <c r="BJ757" s="82">
        <v>4840.07923</v>
      </c>
      <c r="BK757" s="82">
        <v>4845.67643</v>
      </c>
      <c r="BL757" s="82">
        <v>4849.68367</v>
      </c>
      <c r="BM757" s="82">
        <v>4854.95063</v>
      </c>
      <c r="BN757" s="82">
        <v>4861.73672</v>
      </c>
      <c r="BO757" s="82">
        <v>4869.00538</v>
      </c>
      <c r="BP757" s="82">
        <v>4877.13614</v>
      </c>
      <c r="BQ757" s="82">
        <v>4886.3594</v>
      </c>
      <c r="BR757" s="82">
        <v>4896.65284</v>
      </c>
      <c r="BS757" s="82">
        <v>4908.42928</v>
      </c>
      <c r="BT757" s="82">
        <v>4921.70651</v>
      </c>
      <c r="BU757" s="82">
        <v>4936.3025</v>
      </c>
      <c r="BV757" s="82">
        <v>4951.80477</v>
      </c>
      <c r="BW757" s="82">
        <v>4967.88603</v>
      </c>
      <c r="BX757" s="82">
        <v>4984.3753</v>
      </c>
      <c r="BY757" s="82">
        <v>5001.65675</v>
      </c>
      <c r="BZ757" s="82">
        <v>5020.71178</v>
      </c>
      <c r="CA757" s="82">
        <v>5041.65975</v>
      </c>
      <c r="CB757" s="82">
        <v>4621.27499</v>
      </c>
      <c r="CC757" s="82">
        <v>4648.08034</v>
      </c>
      <c r="CD757" s="82">
        <v>4677.58068</v>
      </c>
      <c r="CE757" s="82">
        <v>4608.126</v>
      </c>
      <c r="CF757" s="82">
        <v>4523.58525</v>
      </c>
      <c r="CG757" s="82">
        <v>4421.42123</v>
      </c>
      <c r="CH757" s="82">
        <v>4321.78792</v>
      </c>
      <c r="CI757" s="82">
        <v>3877.83233</v>
      </c>
      <c r="CJ757" s="82">
        <v>3877.88519</v>
      </c>
      <c r="CK757" s="82">
        <v>3877.94379</v>
      </c>
    </row>
    <row r="758" ht="14.25" customHeight="1">
      <c r="E758" s="2"/>
      <c r="G758" s="81">
        <v>18.0</v>
      </c>
      <c r="H758" s="81">
        <v>7.0</v>
      </c>
      <c r="I758" s="81">
        <v>171.0</v>
      </c>
      <c r="J758" s="80">
        <v>4827.71508</v>
      </c>
      <c r="K758" s="80">
        <v>4829.8015</v>
      </c>
      <c r="L758" s="80">
        <v>4832.42783</v>
      </c>
      <c r="M758" s="80">
        <v>4835.19845</v>
      </c>
      <c r="N758" s="80">
        <v>4838.64166</v>
      </c>
      <c r="O758" s="80">
        <v>4842.43901</v>
      </c>
      <c r="P758" s="80">
        <v>4846.86956</v>
      </c>
      <c r="Q758" s="80">
        <v>4851.53683</v>
      </c>
      <c r="R758" s="80">
        <v>4858.16027</v>
      </c>
      <c r="S758" s="80">
        <v>4864.26489</v>
      </c>
      <c r="T758" s="80">
        <v>4869.57191</v>
      </c>
      <c r="U758" s="80">
        <v>4874.87964</v>
      </c>
      <c r="V758" s="80">
        <v>4878.87315</v>
      </c>
      <c r="W758" s="80">
        <v>4884.13572</v>
      </c>
      <c r="X758" s="80">
        <v>4890.80001</v>
      </c>
      <c r="Y758" s="80">
        <v>4897.96048</v>
      </c>
      <c r="Z758" s="80">
        <v>4905.99032</v>
      </c>
      <c r="AA758" s="80">
        <v>4915.07573</v>
      </c>
      <c r="AB758" s="80">
        <v>4925.22219</v>
      </c>
      <c r="AC758" s="80">
        <v>4936.83662</v>
      </c>
      <c r="AD758" s="80">
        <v>4949.9373</v>
      </c>
      <c r="AE758" s="80">
        <v>4964.32316</v>
      </c>
      <c r="AF758" s="80">
        <v>4979.56124</v>
      </c>
      <c r="AG758" s="80">
        <v>4995.35906</v>
      </c>
      <c r="AH758" s="80">
        <v>5011.56293</v>
      </c>
      <c r="AI758" s="80">
        <v>5028.56056</v>
      </c>
      <c r="AJ758" s="80">
        <v>5047.31281</v>
      </c>
      <c r="AK758" s="80">
        <v>5067.96945</v>
      </c>
      <c r="AL758" s="80">
        <v>4644.0275</v>
      </c>
      <c r="AM758" s="80">
        <v>4670.43174</v>
      </c>
      <c r="AN758" s="80">
        <v>4699.50881</v>
      </c>
      <c r="AO758" s="80">
        <v>4628.82587</v>
      </c>
      <c r="AP758" s="80">
        <v>4542.84138</v>
      </c>
      <c r="AQ758" s="80">
        <v>4439.0564</v>
      </c>
      <c r="AR758" s="80">
        <v>4349.1166</v>
      </c>
      <c r="AS758" s="80">
        <v>3901.92061</v>
      </c>
      <c r="AT758" s="80">
        <v>3901.97252</v>
      </c>
      <c r="AU758" s="80">
        <v>3902.03005</v>
      </c>
      <c r="AW758" s="81">
        <v>18.0</v>
      </c>
      <c r="AX758" s="81">
        <v>7.0</v>
      </c>
      <c r="AY758" s="81">
        <v>171.0</v>
      </c>
      <c r="AZ758" s="82">
        <v>4827.71508</v>
      </c>
      <c r="BA758" s="82">
        <v>4829.8015</v>
      </c>
      <c r="BB758" s="82">
        <v>4832.42783</v>
      </c>
      <c r="BC758" s="82">
        <v>4835.19845</v>
      </c>
      <c r="BD758" s="82">
        <v>4838.64166</v>
      </c>
      <c r="BE758" s="82">
        <v>4842.43901</v>
      </c>
      <c r="BF758" s="82">
        <v>4846.86956</v>
      </c>
      <c r="BG758" s="82">
        <v>4851.53683</v>
      </c>
      <c r="BH758" s="82">
        <v>4858.16027</v>
      </c>
      <c r="BI758" s="82">
        <v>4864.26489</v>
      </c>
      <c r="BJ758" s="82">
        <v>4869.57191</v>
      </c>
      <c r="BK758" s="82">
        <v>4874.87964</v>
      </c>
      <c r="BL758" s="82">
        <v>4878.87315</v>
      </c>
      <c r="BM758" s="82">
        <v>4884.13572</v>
      </c>
      <c r="BN758" s="82">
        <v>4890.80001</v>
      </c>
      <c r="BO758" s="82">
        <v>4897.96048</v>
      </c>
      <c r="BP758" s="82">
        <v>4905.99032</v>
      </c>
      <c r="BQ758" s="82">
        <v>4915.07573</v>
      </c>
      <c r="BR758" s="82">
        <v>4925.22219</v>
      </c>
      <c r="BS758" s="82">
        <v>4936.83662</v>
      </c>
      <c r="BT758" s="82">
        <v>4949.9373</v>
      </c>
      <c r="BU758" s="82">
        <v>4964.32316</v>
      </c>
      <c r="BV758" s="82">
        <v>4979.56124</v>
      </c>
      <c r="BW758" s="82">
        <v>4995.35906</v>
      </c>
      <c r="BX758" s="82">
        <v>5011.56293</v>
      </c>
      <c r="BY758" s="82">
        <v>5028.56056</v>
      </c>
      <c r="BZ758" s="82">
        <v>5047.31281</v>
      </c>
      <c r="CA758" s="82">
        <v>5067.96945</v>
      </c>
      <c r="CB758" s="82">
        <v>4644.0275</v>
      </c>
      <c r="CC758" s="82">
        <v>4670.43174</v>
      </c>
      <c r="CD758" s="82">
        <v>4699.50881</v>
      </c>
      <c r="CE758" s="82">
        <v>4628.82587</v>
      </c>
      <c r="CF758" s="82">
        <v>4542.84138</v>
      </c>
      <c r="CG758" s="82">
        <v>4439.0564</v>
      </c>
      <c r="CH758" s="82">
        <v>4349.1166</v>
      </c>
      <c r="CI758" s="82">
        <v>3901.92061</v>
      </c>
      <c r="CJ758" s="82">
        <v>3901.97252</v>
      </c>
      <c r="CK758" s="82">
        <v>3902.03005</v>
      </c>
    </row>
    <row r="759" ht="14.25" customHeight="1">
      <c r="E759" s="2"/>
      <c r="G759" s="81">
        <v>18.0</v>
      </c>
      <c r="H759" s="81">
        <v>7.0</v>
      </c>
      <c r="I759" s="81">
        <v>172.0</v>
      </c>
      <c r="J759" s="80">
        <v>4858.01451</v>
      </c>
      <c r="K759" s="80">
        <v>4860.09772</v>
      </c>
      <c r="L759" s="80">
        <v>4862.6692</v>
      </c>
      <c r="M759" s="80">
        <v>4865.41393</v>
      </c>
      <c r="N759" s="80">
        <v>4868.80845</v>
      </c>
      <c r="O759" s="80">
        <v>4872.55058</v>
      </c>
      <c r="P759" s="80">
        <v>4876.93071</v>
      </c>
      <c r="Q759" s="80">
        <v>4881.51248</v>
      </c>
      <c r="R759" s="80">
        <v>4888.07427</v>
      </c>
      <c r="S759" s="80">
        <v>4894.07684</v>
      </c>
      <c r="T759" s="80">
        <v>4899.31345</v>
      </c>
      <c r="U759" s="80">
        <v>4904.32975</v>
      </c>
      <c r="V759" s="80">
        <v>4908.30946</v>
      </c>
      <c r="W759" s="80">
        <v>4913.56766</v>
      </c>
      <c r="X759" s="80">
        <v>4920.10937</v>
      </c>
      <c r="Y759" s="80">
        <v>4927.161</v>
      </c>
      <c r="Z759" s="80">
        <v>4935.0893</v>
      </c>
      <c r="AA759" s="80">
        <v>4944.03602</v>
      </c>
      <c r="AB759" s="80">
        <v>4954.03464</v>
      </c>
      <c r="AC759" s="80">
        <v>4965.48609</v>
      </c>
      <c r="AD759" s="80">
        <v>4978.40919</v>
      </c>
      <c r="AE759" s="80">
        <v>4992.58373</v>
      </c>
      <c r="AF759" s="80">
        <v>5007.55608</v>
      </c>
      <c r="AG759" s="80">
        <v>5023.06884</v>
      </c>
      <c r="AH759" s="80">
        <v>5038.98572</v>
      </c>
      <c r="AI759" s="80">
        <v>5055.69798</v>
      </c>
      <c r="AJ759" s="80">
        <v>5074.14587</v>
      </c>
      <c r="AK759" s="80">
        <v>5094.50973</v>
      </c>
      <c r="AL759" s="80">
        <v>4666.98237</v>
      </c>
      <c r="AM759" s="80">
        <v>4692.98359</v>
      </c>
      <c r="AN759" s="80">
        <v>4721.63549</v>
      </c>
      <c r="AO759" s="80">
        <v>4649.71608</v>
      </c>
      <c r="AP759" s="80">
        <v>4562.27827</v>
      </c>
      <c r="AQ759" s="80">
        <v>4456.86159</v>
      </c>
      <c r="AR759" s="80">
        <v>4376.6745</v>
      </c>
      <c r="AS759" s="80">
        <v>3926.21141</v>
      </c>
      <c r="AT759" s="80">
        <v>3926.26234</v>
      </c>
      <c r="AU759" s="80">
        <v>3926.3188</v>
      </c>
      <c r="AW759" s="81">
        <v>18.0</v>
      </c>
      <c r="AX759" s="81">
        <v>7.0</v>
      </c>
      <c r="AY759" s="81">
        <v>172.0</v>
      </c>
      <c r="AZ759" s="82">
        <v>4858.01451</v>
      </c>
      <c r="BA759" s="82">
        <v>4860.09772</v>
      </c>
      <c r="BB759" s="82">
        <v>4862.6692</v>
      </c>
      <c r="BC759" s="82">
        <v>4865.41393</v>
      </c>
      <c r="BD759" s="82">
        <v>4868.80845</v>
      </c>
      <c r="BE759" s="82">
        <v>4872.55058</v>
      </c>
      <c r="BF759" s="82">
        <v>4876.93071</v>
      </c>
      <c r="BG759" s="82">
        <v>4881.51248</v>
      </c>
      <c r="BH759" s="82">
        <v>4888.07427</v>
      </c>
      <c r="BI759" s="82">
        <v>4894.07684</v>
      </c>
      <c r="BJ759" s="82">
        <v>4899.31345</v>
      </c>
      <c r="BK759" s="82">
        <v>4904.32975</v>
      </c>
      <c r="BL759" s="82">
        <v>4908.30946</v>
      </c>
      <c r="BM759" s="82">
        <v>4913.56766</v>
      </c>
      <c r="BN759" s="82">
        <v>4920.10937</v>
      </c>
      <c r="BO759" s="82">
        <v>4927.161</v>
      </c>
      <c r="BP759" s="82">
        <v>4935.0893</v>
      </c>
      <c r="BQ759" s="82">
        <v>4944.03602</v>
      </c>
      <c r="BR759" s="82">
        <v>4954.03464</v>
      </c>
      <c r="BS759" s="82">
        <v>4965.48609</v>
      </c>
      <c r="BT759" s="82">
        <v>4978.40919</v>
      </c>
      <c r="BU759" s="82">
        <v>4992.58373</v>
      </c>
      <c r="BV759" s="82">
        <v>5007.55608</v>
      </c>
      <c r="BW759" s="82">
        <v>5023.06884</v>
      </c>
      <c r="BX759" s="82">
        <v>5038.98572</v>
      </c>
      <c r="BY759" s="82">
        <v>5055.69798</v>
      </c>
      <c r="BZ759" s="82">
        <v>5074.14587</v>
      </c>
      <c r="CA759" s="82">
        <v>5094.50973</v>
      </c>
      <c r="CB759" s="82">
        <v>4666.98237</v>
      </c>
      <c r="CC759" s="82">
        <v>4692.98359</v>
      </c>
      <c r="CD759" s="82">
        <v>4721.63549</v>
      </c>
      <c r="CE759" s="82">
        <v>4649.71608</v>
      </c>
      <c r="CF759" s="82">
        <v>4562.27827</v>
      </c>
      <c r="CG759" s="82">
        <v>4456.86159</v>
      </c>
      <c r="CH759" s="82">
        <v>4376.6745</v>
      </c>
      <c r="CI759" s="82">
        <v>3926.21141</v>
      </c>
      <c r="CJ759" s="82">
        <v>3926.26234</v>
      </c>
      <c r="CK759" s="82">
        <v>3926.3188</v>
      </c>
    </row>
    <row r="760" ht="14.25" customHeight="1">
      <c r="E760" s="2"/>
      <c r="G760" s="81">
        <v>18.0</v>
      </c>
      <c r="H760" s="81">
        <v>7.0</v>
      </c>
      <c r="I760" s="81">
        <v>173.0</v>
      </c>
      <c r="J760" s="80">
        <v>4888.5686</v>
      </c>
      <c r="K760" s="80">
        <v>4890.64859</v>
      </c>
      <c r="L760" s="80">
        <v>4893.16485</v>
      </c>
      <c r="M760" s="80">
        <v>4895.88354</v>
      </c>
      <c r="N760" s="80">
        <v>4899.22904</v>
      </c>
      <c r="O760" s="80">
        <v>4902.91559</v>
      </c>
      <c r="P760" s="80">
        <v>4907.24498</v>
      </c>
      <c r="Q760" s="80">
        <v>4911.74068</v>
      </c>
      <c r="R760" s="80">
        <v>4918.24046</v>
      </c>
      <c r="S760" s="80">
        <v>4924.1403</v>
      </c>
      <c r="T760" s="80">
        <v>4929.30605</v>
      </c>
      <c r="U760" s="80">
        <v>4934.02894</v>
      </c>
      <c r="V760" s="80">
        <v>4937.9948</v>
      </c>
      <c r="W760" s="80">
        <v>4943.24866</v>
      </c>
      <c r="X760" s="80">
        <v>4949.66701</v>
      </c>
      <c r="Y760" s="80">
        <v>4956.60912</v>
      </c>
      <c r="Z760" s="80">
        <v>4964.43528</v>
      </c>
      <c r="AA760" s="80">
        <v>4973.24247</v>
      </c>
      <c r="AB760" s="80">
        <v>4983.09234</v>
      </c>
      <c r="AC760" s="80">
        <v>4994.37986</v>
      </c>
      <c r="AD760" s="80">
        <v>5007.12435</v>
      </c>
      <c r="AE760" s="80">
        <v>5021.08634</v>
      </c>
      <c r="AF760" s="80">
        <v>5035.79141</v>
      </c>
      <c r="AG760" s="80">
        <v>5051.01747</v>
      </c>
      <c r="AH760" s="80">
        <v>5066.64575</v>
      </c>
      <c r="AI760" s="80">
        <v>5083.0711</v>
      </c>
      <c r="AJ760" s="80">
        <v>5101.21301</v>
      </c>
      <c r="AK760" s="80">
        <v>5121.28264</v>
      </c>
      <c r="AL760" s="80">
        <v>4690.14138</v>
      </c>
      <c r="AM760" s="80">
        <v>4715.73767</v>
      </c>
      <c r="AN760" s="80">
        <v>4743.96247</v>
      </c>
      <c r="AO760" s="80">
        <v>4670.79828</v>
      </c>
      <c r="AP760" s="80">
        <v>4581.89748</v>
      </c>
      <c r="AQ760" s="80">
        <v>4474.83828</v>
      </c>
      <c r="AR760" s="80">
        <v>4404.46367</v>
      </c>
      <c r="AS760" s="80">
        <v>3950.70652</v>
      </c>
      <c r="AT760" s="80">
        <v>3950.75647</v>
      </c>
      <c r="AU760" s="80">
        <v>3950.81185</v>
      </c>
      <c r="AW760" s="81">
        <v>18.0</v>
      </c>
      <c r="AX760" s="81">
        <v>7.0</v>
      </c>
      <c r="AY760" s="81">
        <v>173.0</v>
      </c>
      <c r="AZ760" s="82">
        <v>4888.5686</v>
      </c>
      <c r="BA760" s="82">
        <v>4890.64859</v>
      </c>
      <c r="BB760" s="82">
        <v>4893.16485</v>
      </c>
      <c r="BC760" s="82">
        <v>4895.88354</v>
      </c>
      <c r="BD760" s="82">
        <v>4899.22904</v>
      </c>
      <c r="BE760" s="82">
        <v>4902.91559</v>
      </c>
      <c r="BF760" s="82">
        <v>4907.24498</v>
      </c>
      <c r="BG760" s="82">
        <v>4911.74068</v>
      </c>
      <c r="BH760" s="82">
        <v>4918.24046</v>
      </c>
      <c r="BI760" s="82">
        <v>4924.1403</v>
      </c>
      <c r="BJ760" s="82">
        <v>4929.30605</v>
      </c>
      <c r="BK760" s="82">
        <v>4934.02894</v>
      </c>
      <c r="BL760" s="82">
        <v>4937.9948</v>
      </c>
      <c r="BM760" s="82">
        <v>4943.24866</v>
      </c>
      <c r="BN760" s="82">
        <v>4949.66701</v>
      </c>
      <c r="BO760" s="82">
        <v>4956.60912</v>
      </c>
      <c r="BP760" s="82">
        <v>4964.43528</v>
      </c>
      <c r="BQ760" s="82">
        <v>4973.24247</v>
      </c>
      <c r="BR760" s="82">
        <v>4983.09234</v>
      </c>
      <c r="BS760" s="82">
        <v>4994.37986</v>
      </c>
      <c r="BT760" s="82">
        <v>5007.12435</v>
      </c>
      <c r="BU760" s="82">
        <v>5021.08634</v>
      </c>
      <c r="BV760" s="82">
        <v>5035.79141</v>
      </c>
      <c r="BW760" s="82">
        <v>5051.01747</v>
      </c>
      <c r="BX760" s="82">
        <v>5066.64575</v>
      </c>
      <c r="BY760" s="82">
        <v>5083.0711</v>
      </c>
      <c r="BZ760" s="82">
        <v>5101.21301</v>
      </c>
      <c r="CA760" s="82">
        <v>5121.28264</v>
      </c>
      <c r="CB760" s="82">
        <v>4690.14138</v>
      </c>
      <c r="CC760" s="82">
        <v>4715.73767</v>
      </c>
      <c r="CD760" s="82">
        <v>4743.96247</v>
      </c>
      <c r="CE760" s="82">
        <v>4670.79828</v>
      </c>
      <c r="CF760" s="82">
        <v>4581.89748</v>
      </c>
      <c r="CG760" s="82">
        <v>4474.83828</v>
      </c>
      <c r="CH760" s="82">
        <v>4404.46367</v>
      </c>
      <c r="CI760" s="82">
        <v>3950.70652</v>
      </c>
      <c r="CJ760" s="82">
        <v>3950.75647</v>
      </c>
      <c r="CK760" s="82">
        <v>3950.81185</v>
      </c>
    </row>
    <row r="761" ht="14.25" customHeight="1">
      <c r="E761" s="2"/>
      <c r="G761" s="81">
        <v>18.0</v>
      </c>
      <c r="H761" s="81">
        <v>7.0</v>
      </c>
      <c r="I761" s="81">
        <v>174.0</v>
      </c>
      <c r="J761" s="80">
        <v>4919.37963</v>
      </c>
      <c r="K761" s="80">
        <v>4921.45639</v>
      </c>
      <c r="L761" s="80">
        <v>4923.91705</v>
      </c>
      <c r="M761" s="80">
        <v>4926.60953</v>
      </c>
      <c r="N761" s="80">
        <v>4929.90571</v>
      </c>
      <c r="O761" s="80">
        <v>4933.5363</v>
      </c>
      <c r="P761" s="80">
        <v>4937.81463</v>
      </c>
      <c r="Q761" s="80">
        <v>4942.22369</v>
      </c>
      <c r="R761" s="80">
        <v>4948.66107</v>
      </c>
      <c r="S761" s="80">
        <v>4954.45753</v>
      </c>
      <c r="T761" s="80">
        <v>4959.55197</v>
      </c>
      <c r="U761" s="80">
        <v>4963.97946</v>
      </c>
      <c r="V761" s="80">
        <v>4967.9314</v>
      </c>
      <c r="W761" s="80">
        <v>4973.18095</v>
      </c>
      <c r="X761" s="80">
        <v>4979.47514</v>
      </c>
      <c r="Y761" s="80">
        <v>4986.30705</v>
      </c>
      <c r="Z761" s="80">
        <v>4994.03045</v>
      </c>
      <c r="AA761" s="80">
        <v>5002.69725</v>
      </c>
      <c r="AB761" s="80">
        <v>5012.39748</v>
      </c>
      <c r="AC761" s="80">
        <v>5023.5201</v>
      </c>
      <c r="AD761" s="80">
        <v>5036.08494</v>
      </c>
      <c r="AE761" s="80">
        <v>5049.83315</v>
      </c>
      <c r="AF761" s="80">
        <v>5064.26938</v>
      </c>
      <c r="AG761" s="80">
        <v>5079.20709</v>
      </c>
      <c r="AH761" s="80">
        <v>5094.54515</v>
      </c>
      <c r="AI761" s="80">
        <v>5110.68201</v>
      </c>
      <c r="AJ761" s="80">
        <v>5128.51632</v>
      </c>
      <c r="AK761" s="80">
        <v>5148.29022</v>
      </c>
      <c r="AL761" s="80">
        <v>4713.50634</v>
      </c>
      <c r="AM761" s="80">
        <v>4738.69574</v>
      </c>
      <c r="AN761" s="80">
        <v>4766.49152</v>
      </c>
      <c r="AO761" s="80">
        <v>4692.07417</v>
      </c>
      <c r="AP761" s="80">
        <v>4601.70062</v>
      </c>
      <c r="AQ761" s="80">
        <v>4492.98797</v>
      </c>
      <c r="AR761" s="80">
        <v>4432.48617</v>
      </c>
      <c r="AS761" s="80">
        <v>3975.40777</v>
      </c>
      <c r="AT761" s="80">
        <v>3975.45674</v>
      </c>
      <c r="AU761" s="80">
        <v>3975.51103</v>
      </c>
      <c r="AW761" s="81">
        <v>18.0</v>
      </c>
      <c r="AX761" s="81">
        <v>7.0</v>
      </c>
      <c r="AY761" s="81">
        <v>174.0</v>
      </c>
      <c r="AZ761" s="82">
        <v>4919.37963</v>
      </c>
      <c r="BA761" s="82">
        <v>4921.45639</v>
      </c>
      <c r="BB761" s="82">
        <v>4923.91705</v>
      </c>
      <c r="BC761" s="82">
        <v>4926.60953</v>
      </c>
      <c r="BD761" s="82">
        <v>4929.90571</v>
      </c>
      <c r="BE761" s="82">
        <v>4933.5363</v>
      </c>
      <c r="BF761" s="82">
        <v>4937.81463</v>
      </c>
      <c r="BG761" s="82">
        <v>4942.22369</v>
      </c>
      <c r="BH761" s="82">
        <v>4948.66107</v>
      </c>
      <c r="BI761" s="82">
        <v>4954.45753</v>
      </c>
      <c r="BJ761" s="82">
        <v>4959.55197</v>
      </c>
      <c r="BK761" s="82">
        <v>4963.97946</v>
      </c>
      <c r="BL761" s="82">
        <v>4967.9314</v>
      </c>
      <c r="BM761" s="82">
        <v>4973.18095</v>
      </c>
      <c r="BN761" s="82">
        <v>4979.47514</v>
      </c>
      <c r="BO761" s="82">
        <v>4986.30705</v>
      </c>
      <c r="BP761" s="82">
        <v>4994.03045</v>
      </c>
      <c r="BQ761" s="82">
        <v>5002.69725</v>
      </c>
      <c r="BR761" s="82">
        <v>5012.39748</v>
      </c>
      <c r="BS761" s="82">
        <v>5023.5201</v>
      </c>
      <c r="BT761" s="82">
        <v>5036.08494</v>
      </c>
      <c r="BU761" s="82">
        <v>5049.83315</v>
      </c>
      <c r="BV761" s="82">
        <v>5064.26938</v>
      </c>
      <c r="BW761" s="82">
        <v>5079.20709</v>
      </c>
      <c r="BX761" s="82">
        <v>5094.54515</v>
      </c>
      <c r="BY761" s="82">
        <v>5110.68201</v>
      </c>
      <c r="BZ761" s="82">
        <v>5128.51632</v>
      </c>
      <c r="CA761" s="82">
        <v>5148.29022</v>
      </c>
      <c r="CB761" s="82">
        <v>4713.50634</v>
      </c>
      <c r="CC761" s="82">
        <v>4738.69574</v>
      </c>
      <c r="CD761" s="82">
        <v>4766.49152</v>
      </c>
      <c r="CE761" s="82">
        <v>4692.07417</v>
      </c>
      <c r="CF761" s="82">
        <v>4601.70062</v>
      </c>
      <c r="CG761" s="82">
        <v>4492.98797</v>
      </c>
      <c r="CH761" s="82">
        <v>4432.48617</v>
      </c>
      <c r="CI761" s="82">
        <v>3975.40777</v>
      </c>
      <c r="CJ761" s="82">
        <v>3975.45674</v>
      </c>
      <c r="CK761" s="82">
        <v>3975.51103</v>
      </c>
    </row>
    <row r="762" ht="14.25" customHeight="1">
      <c r="E762" s="2"/>
      <c r="G762" s="81">
        <v>18.0</v>
      </c>
      <c r="H762" s="81">
        <v>7.0</v>
      </c>
      <c r="I762" s="81">
        <v>175.0</v>
      </c>
      <c r="J762" s="80">
        <v>4950.44989</v>
      </c>
      <c r="K762" s="80">
        <v>4952.52341</v>
      </c>
      <c r="L762" s="80">
        <v>4954.92811</v>
      </c>
      <c r="M762" s="80">
        <v>4957.59421</v>
      </c>
      <c r="N762" s="80">
        <v>4960.84073</v>
      </c>
      <c r="O762" s="80">
        <v>4964.41501</v>
      </c>
      <c r="P762" s="80">
        <v>4968.64195</v>
      </c>
      <c r="Q762" s="80">
        <v>4972.96379</v>
      </c>
      <c r="R762" s="80">
        <v>4979.33839</v>
      </c>
      <c r="S762" s="80">
        <v>4985.0308</v>
      </c>
      <c r="T762" s="80">
        <v>4990.05348</v>
      </c>
      <c r="U762" s="80">
        <v>4994.18353</v>
      </c>
      <c r="V762" s="80">
        <v>4998.12151</v>
      </c>
      <c r="W762" s="80">
        <v>5003.36676</v>
      </c>
      <c r="X762" s="80">
        <v>5009.53601</v>
      </c>
      <c r="Y762" s="80">
        <v>5016.25703</v>
      </c>
      <c r="Z762" s="80">
        <v>5023.87705</v>
      </c>
      <c r="AA762" s="80">
        <v>5032.4026</v>
      </c>
      <c r="AB762" s="80">
        <v>5041.95228</v>
      </c>
      <c r="AC762" s="80">
        <v>5052.90901</v>
      </c>
      <c r="AD762" s="80">
        <v>5065.29315</v>
      </c>
      <c r="AE762" s="80">
        <v>5078.82633</v>
      </c>
      <c r="AF762" s="80">
        <v>5092.99214</v>
      </c>
      <c r="AG762" s="80">
        <v>5107.63984</v>
      </c>
      <c r="AH762" s="80">
        <v>5122.68603</v>
      </c>
      <c r="AI762" s="80">
        <v>5138.53283</v>
      </c>
      <c r="AJ762" s="80">
        <v>5156.05789</v>
      </c>
      <c r="AK762" s="80">
        <v>5175.53458</v>
      </c>
      <c r="AL762" s="80">
        <v>4737.07906</v>
      </c>
      <c r="AM762" s="80">
        <v>4761.85963</v>
      </c>
      <c r="AN762" s="80">
        <v>4789.2244</v>
      </c>
      <c r="AO762" s="80">
        <v>4713.54544</v>
      </c>
      <c r="AP762" s="80">
        <v>4621.68929</v>
      </c>
      <c r="AQ762" s="80">
        <v>4511.31214</v>
      </c>
      <c r="AR762" s="80">
        <v>4460.7441</v>
      </c>
      <c r="AS762" s="80">
        <v>4000.31701</v>
      </c>
      <c r="AT762" s="80">
        <v>4000.36499</v>
      </c>
      <c r="AU762" s="80">
        <v>4000.41818</v>
      </c>
      <c r="AW762" s="81">
        <v>18.0</v>
      </c>
      <c r="AX762" s="81">
        <v>7.0</v>
      </c>
      <c r="AY762" s="81">
        <v>175.0</v>
      </c>
      <c r="AZ762" s="82">
        <v>4950.44989</v>
      </c>
      <c r="BA762" s="82">
        <v>4952.52341</v>
      </c>
      <c r="BB762" s="82">
        <v>4954.92811</v>
      </c>
      <c r="BC762" s="82">
        <v>4957.59421</v>
      </c>
      <c r="BD762" s="82">
        <v>4960.84073</v>
      </c>
      <c r="BE762" s="82">
        <v>4964.41501</v>
      </c>
      <c r="BF762" s="82">
        <v>4968.64195</v>
      </c>
      <c r="BG762" s="82">
        <v>4972.96379</v>
      </c>
      <c r="BH762" s="82">
        <v>4979.33839</v>
      </c>
      <c r="BI762" s="82">
        <v>4985.0308</v>
      </c>
      <c r="BJ762" s="82">
        <v>4990.05348</v>
      </c>
      <c r="BK762" s="82">
        <v>4994.18353</v>
      </c>
      <c r="BL762" s="82">
        <v>4998.12151</v>
      </c>
      <c r="BM762" s="82">
        <v>5003.36676</v>
      </c>
      <c r="BN762" s="82">
        <v>5009.53601</v>
      </c>
      <c r="BO762" s="82">
        <v>5016.25703</v>
      </c>
      <c r="BP762" s="82">
        <v>5023.87705</v>
      </c>
      <c r="BQ762" s="82">
        <v>5032.4026</v>
      </c>
      <c r="BR762" s="82">
        <v>5041.95228</v>
      </c>
      <c r="BS762" s="82">
        <v>5052.90901</v>
      </c>
      <c r="BT762" s="82">
        <v>5065.29315</v>
      </c>
      <c r="BU762" s="82">
        <v>5078.82633</v>
      </c>
      <c r="BV762" s="82">
        <v>5092.99214</v>
      </c>
      <c r="BW762" s="82">
        <v>5107.63984</v>
      </c>
      <c r="BX762" s="82">
        <v>5122.68603</v>
      </c>
      <c r="BY762" s="82">
        <v>5138.53283</v>
      </c>
      <c r="BZ762" s="82">
        <v>5156.05789</v>
      </c>
      <c r="CA762" s="82">
        <v>5175.53458</v>
      </c>
      <c r="CB762" s="82">
        <v>4737.07906</v>
      </c>
      <c r="CC762" s="82">
        <v>4761.85963</v>
      </c>
      <c r="CD762" s="82">
        <v>4789.2244</v>
      </c>
      <c r="CE762" s="82">
        <v>4713.54544</v>
      </c>
      <c r="CF762" s="82">
        <v>4621.68929</v>
      </c>
      <c r="CG762" s="82">
        <v>4511.31214</v>
      </c>
      <c r="CH762" s="82">
        <v>4460.7441</v>
      </c>
      <c r="CI762" s="82">
        <v>4000.31701</v>
      </c>
      <c r="CJ762" s="82">
        <v>4000.36499</v>
      </c>
      <c r="CK762" s="82">
        <v>4000.41818</v>
      </c>
    </row>
    <row r="763" ht="14.25" customHeight="1">
      <c r="E763" s="2"/>
      <c r="G763" s="81">
        <v>18.0</v>
      </c>
      <c r="H763" s="81">
        <v>7.0</v>
      </c>
      <c r="I763" s="81">
        <v>176.0</v>
      </c>
      <c r="J763" s="80">
        <v>4981.7817</v>
      </c>
      <c r="K763" s="80">
        <v>4983.85199</v>
      </c>
      <c r="L763" s="80">
        <v>4986.20033</v>
      </c>
      <c r="M763" s="80">
        <v>4988.83989</v>
      </c>
      <c r="N763" s="80">
        <v>4992.03643</v>
      </c>
      <c r="O763" s="80">
        <v>4995.55403</v>
      </c>
      <c r="P763" s="80">
        <v>4999.72924</v>
      </c>
      <c r="Q763" s="80">
        <v>5003.96329</v>
      </c>
      <c r="R763" s="80">
        <v>5010.27472</v>
      </c>
      <c r="S763" s="80">
        <v>5015.86238</v>
      </c>
      <c r="T763" s="80">
        <v>5020.81284</v>
      </c>
      <c r="U763" s="80">
        <v>5024.64344</v>
      </c>
      <c r="V763" s="80">
        <v>5028.56739</v>
      </c>
      <c r="W763" s="80">
        <v>5033.80836</v>
      </c>
      <c r="X763" s="80">
        <v>5039.85187</v>
      </c>
      <c r="Y763" s="80">
        <v>5046.46131</v>
      </c>
      <c r="Z763" s="80">
        <v>5053.97731</v>
      </c>
      <c r="AA763" s="80">
        <v>5062.36074</v>
      </c>
      <c r="AB763" s="80">
        <v>5071.75896</v>
      </c>
      <c r="AC763" s="80">
        <v>5082.54881</v>
      </c>
      <c r="AD763" s="80">
        <v>5094.75118</v>
      </c>
      <c r="AE763" s="80">
        <v>5108.06807</v>
      </c>
      <c r="AF763" s="80">
        <v>5121.96187</v>
      </c>
      <c r="AG763" s="80">
        <v>5136.31788</v>
      </c>
      <c r="AH763" s="80">
        <v>5151.07055</v>
      </c>
      <c r="AI763" s="80">
        <v>5166.62568</v>
      </c>
      <c r="AJ763" s="80">
        <v>5183.83984</v>
      </c>
      <c r="AK763" s="80">
        <v>5203.0178</v>
      </c>
      <c r="AL763" s="80">
        <v>4760.86139</v>
      </c>
      <c r="AM763" s="80">
        <v>4785.23113</v>
      </c>
      <c r="AN763" s="80">
        <v>4812.16293</v>
      </c>
      <c r="AO763" s="80">
        <v>4735.21381</v>
      </c>
      <c r="AP763" s="80">
        <v>4641.8651</v>
      </c>
      <c r="AQ763" s="80">
        <v>4529.81231</v>
      </c>
      <c r="AR763" s="80">
        <v>4489.23956</v>
      </c>
      <c r="AS763" s="80">
        <v>4025.4361</v>
      </c>
      <c r="AT763" s="80">
        <v>4025.48309</v>
      </c>
      <c r="AU763" s="80">
        <v>4025.53517</v>
      </c>
      <c r="AW763" s="81">
        <v>18.0</v>
      </c>
      <c r="AX763" s="81">
        <v>7.0</v>
      </c>
      <c r="AY763" s="81">
        <v>176.0</v>
      </c>
      <c r="AZ763" s="82">
        <v>4981.7817</v>
      </c>
      <c r="BA763" s="82">
        <v>4983.85199</v>
      </c>
      <c r="BB763" s="82">
        <v>4986.20033</v>
      </c>
      <c r="BC763" s="82">
        <v>4988.83989</v>
      </c>
      <c r="BD763" s="82">
        <v>4992.03643</v>
      </c>
      <c r="BE763" s="82">
        <v>4995.55403</v>
      </c>
      <c r="BF763" s="82">
        <v>4999.72924</v>
      </c>
      <c r="BG763" s="82">
        <v>5003.96329</v>
      </c>
      <c r="BH763" s="82">
        <v>5010.27472</v>
      </c>
      <c r="BI763" s="82">
        <v>5015.86238</v>
      </c>
      <c r="BJ763" s="82">
        <v>5020.81284</v>
      </c>
      <c r="BK763" s="82">
        <v>5024.64344</v>
      </c>
      <c r="BL763" s="82">
        <v>5028.56739</v>
      </c>
      <c r="BM763" s="82">
        <v>5033.80836</v>
      </c>
      <c r="BN763" s="82">
        <v>5039.85187</v>
      </c>
      <c r="BO763" s="82">
        <v>5046.46131</v>
      </c>
      <c r="BP763" s="82">
        <v>5053.97731</v>
      </c>
      <c r="BQ763" s="82">
        <v>5062.36074</v>
      </c>
      <c r="BR763" s="82">
        <v>5071.75896</v>
      </c>
      <c r="BS763" s="82">
        <v>5082.54881</v>
      </c>
      <c r="BT763" s="82">
        <v>5094.75118</v>
      </c>
      <c r="BU763" s="82">
        <v>5108.06807</v>
      </c>
      <c r="BV763" s="82">
        <v>5121.96187</v>
      </c>
      <c r="BW763" s="82">
        <v>5136.31788</v>
      </c>
      <c r="BX763" s="82">
        <v>5151.07055</v>
      </c>
      <c r="BY763" s="82">
        <v>5166.62568</v>
      </c>
      <c r="BZ763" s="82">
        <v>5183.83984</v>
      </c>
      <c r="CA763" s="82">
        <v>5203.0178</v>
      </c>
      <c r="CB763" s="82">
        <v>4760.86139</v>
      </c>
      <c r="CC763" s="82">
        <v>4785.23113</v>
      </c>
      <c r="CD763" s="82">
        <v>4812.16293</v>
      </c>
      <c r="CE763" s="82">
        <v>4735.21381</v>
      </c>
      <c r="CF763" s="82">
        <v>4641.8651</v>
      </c>
      <c r="CG763" s="82">
        <v>4529.81231</v>
      </c>
      <c r="CH763" s="82">
        <v>4489.23956</v>
      </c>
      <c r="CI763" s="82">
        <v>4025.4361</v>
      </c>
      <c r="CJ763" s="82">
        <v>4025.48309</v>
      </c>
      <c r="CK763" s="82">
        <v>4025.53517</v>
      </c>
    </row>
    <row r="764" ht="14.25" customHeight="1">
      <c r="E764" s="2"/>
      <c r="G764" s="81">
        <v>18.0</v>
      </c>
      <c r="H764" s="81">
        <v>7.0</v>
      </c>
      <c r="I764" s="81">
        <v>177.0</v>
      </c>
      <c r="J764" s="80">
        <v>5013.37742</v>
      </c>
      <c r="K764" s="80">
        <v>5015.44446</v>
      </c>
      <c r="L764" s="80">
        <v>5017.73606</v>
      </c>
      <c r="M764" s="80">
        <v>5020.3489</v>
      </c>
      <c r="N764" s="80">
        <v>5023.49514</v>
      </c>
      <c r="O764" s="80">
        <v>5026.95567</v>
      </c>
      <c r="P764" s="80">
        <v>5031.07884</v>
      </c>
      <c r="Q764" s="80">
        <v>5035.2245</v>
      </c>
      <c r="R764" s="80">
        <v>5041.47237</v>
      </c>
      <c r="S764" s="80">
        <v>5046.9546</v>
      </c>
      <c r="T764" s="80">
        <v>5051.83239</v>
      </c>
      <c r="U764" s="80">
        <v>5055.36147</v>
      </c>
      <c r="V764" s="80">
        <v>5059.27133</v>
      </c>
      <c r="W764" s="80">
        <v>5064.50805</v>
      </c>
      <c r="X764" s="80">
        <v>5070.42501</v>
      </c>
      <c r="Y764" s="80">
        <v>5076.92216</v>
      </c>
      <c r="Z764" s="80">
        <v>5084.33352</v>
      </c>
      <c r="AA764" s="80">
        <v>5092.57394</v>
      </c>
      <c r="AB764" s="80">
        <v>5101.81978</v>
      </c>
      <c r="AC764" s="80">
        <v>5112.44175</v>
      </c>
      <c r="AD764" s="80">
        <v>5124.46128</v>
      </c>
      <c r="AE764" s="80">
        <v>5137.56061</v>
      </c>
      <c r="AF764" s="80">
        <v>5151.18079</v>
      </c>
      <c r="AG764" s="80">
        <v>5165.2434</v>
      </c>
      <c r="AH764" s="80">
        <v>5179.70087</v>
      </c>
      <c r="AI764" s="80">
        <v>5194.96272</v>
      </c>
      <c r="AJ764" s="80">
        <v>5211.8643</v>
      </c>
      <c r="AK764" s="80">
        <v>5230.74201</v>
      </c>
      <c r="AL764" s="80">
        <v>4784.85518</v>
      </c>
      <c r="AM764" s="80">
        <v>4808.81209</v>
      </c>
      <c r="AN764" s="80">
        <v>4835.3089</v>
      </c>
      <c r="AO764" s="80">
        <v>4757.08102</v>
      </c>
      <c r="AP764" s="80">
        <v>4662.22971</v>
      </c>
      <c r="AQ764" s="80">
        <v>4548.49002</v>
      </c>
      <c r="AR764" s="80">
        <v>4517.97468</v>
      </c>
      <c r="AS764" s="80">
        <v>4050.76692</v>
      </c>
      <c r="AT764" s="80">
        <v>4050.8129</v>
      </c>
      <c r="AU764" s="80">
        <v>4050.86388</v>
      </c>
      <c r="AW764" s="81">
        <v>18.0</v>
      </c>
      <c r="AX764" s="81">
        <v>7.0</v>
      </c>
      <c r="AY764" s="81">
        <v>177.0</v>
      </c>
      <c r="AZ764" s="82">
        <v>5013.37742</v>
      </c>
      <c r="BA764" s="82">
        <v>5015.44446</v>
      </c>
      <c r="BB764" s="82">
        <v>5017.73606</v>
      </c>
      <c r="BC764" s="82">
        <v>5020.3489</v>
      </c>
      <c r="BD764" s="82">
        <v>5023.49514</v>
      </c>
      <c r="BE764" s="82">
        <v>5026.95567</v>
      </c>
      <c r="BF764" s="82">
        <v>5031.07884</v>
      </c>
      <c r="BG764" s="82">
        <v>5035.2245</v>
      </c>
      <c r="BH764" s="82">
        <v>5041.47237</v>
      </c>
      <c r="BI764" s="82">
        <v>5046.9546</v>
      </c>
      <c r="BJ764" s="82">
        <v>5051.83239</v>
      </c>
      <c r="BK764" s="82">
        <v>5055.36147</v>
      </c>
      <c r="BL764" s="82">
        <v>5059.27133</v>
      </c>
      <c r="BM764" s="82">
        <v>5064.50805</v>
      </c>
      <c r="BN764" s="82">
        <v>5070.42501</v>
      </c>
      <c r="BO764" s="82">
        <v>5076.92216</v>
      </c>
      <c r="BP764" s="82">
        <v>5084.33352</v>
      </c>
      <c r="BQ764" s="82">
        <v>5092.57394</v>
      </c>
      <c r="BR764" s="82">
        <v>5101.81978</v>
      </c>
      <c r="BS764" s="82">
        <v>5112.44175</v>
      </c>
      <c r="BT764" s="82">
        <v>5124.46128</v>
      </c>
      <c r="BU764" s="82">
        <v>5137.56061</v>
      </c>
      <c r="BV764" s="82">
        <v>5151.18079</v>
      </c>
      <c r="BW764" s="82">
        <v>5165.2434</v>
      </c>
      <c r="BX764" s="82">
        <v>5179.70087</v>
      </c>
      <c r="BY764" s="82">
        <v>5194.96272</v>
      </c>
      <c r="BZ764" s="82">
        <v>5211.8643</v>
      </c>
      <c r="CA764" s="82">
        <v>5230.74201</v>
      </c>
      <c r="CB764" s="82">
        <v>4784.85518</v>
      </c>
      <c r="CC764" s="82">
        <v>4808.81209</v>
      </c>
      <c r="CD764" s="82">
        <v>4835.3089</v>
      </c>
      <c r="CE764" s="82">
        <v>4757.08102</v>
      </c>
      <c r="CF764" s="82">
        <v>4662.22971</v>
      </c>
      <c r="CG764" s="82">
        <v>4548.49002</v>
      </c>
      <c r="CH764" s="82">
        <v>4517.97468</v>
      </c>
      <c r="CI764" s="82">
        <v>4050.76692</v>
      </c>
      <c r="CJ764" s="82">
        <v>4050.8129</v>
      </c>
      <c r="CK764" s="82">
        <v>4050.86388</v>
      </c>
    </row>
    <row r="765" ht="14.25" customHeight="1">
      <c r="E765" s="2"/>
      <c r="G765" s="81">
        <v>18.0</v>
      </c>
      <c r="H765" s="81">
        <v>7.0</v>
      </c>
      <c r="I765" s="81">
        <v>178.0</v>
      </c>
      <c r="J765" s="80">
        <v>5045.23939</v>
      </c>
      <c r="K765" s="80">
        <v>5047.30318</v>
      </c>
      <c r="L765" s="80">
        <v>5049.53766</v>
      </c>
      <c r="M765" s="80">
        <v>5052.12362</v>
      </c>
      <c r="N765" s="80">
        <v>5055.21922</v>
      </c>
      <c r="O765" s="80">
        <v>5058.62231</v>
      </c>
      <c r="P765" s="80">
        <v>5062.69309</v>
      </c>
      <c r="Q765" s="80">
        <v>5066.74977</v>
      </c>
      <c r="R765" s="80">
        <v>5072.93369</v>
      </c>
      <c r="S765" s="80">
        <v>5078.3098</v>
      </c>
      <c r="T765" s="80">
        <v>5083.11444</v>
      </c>
      <c r="U765" s="80">
        <v>5086.33993</v>
      </c>
      <c r="V765" s="80">
        <v>5090.23564</v>
      </c>
      <c r="W765" s="80">
        <v>5095.46814</v>
      </c>
      <c r="X765" s="80">
        <v>5101.25772</v>
      </c>
      <c r="Y765" s="80">
        <v>5107.64187</v>
      </c>
      <c r="Z765" s="80">
        <v>5114.94795</v>
      </c>
      <c r="AA765" s="80">
        <v>5123.04448</v>
      </c>
      <c r="AB765" s="80">
        <v>5132.137</v>
      </c>
      <c r="AC765" s="80">
        <v>5142.59008</v>
      </c>
      <c r="AD765" s="80">
        <v>5154.42569</v>
      </c>
      <c r="AE765" s="80">
        <v>5167.30618</v>
      </c>
      <c r="AF765" s="80">
        <v>5180.65112</v>
      </c>
      <c r="AG765" s="80">
        <v>5194.41861</v>
      </c>
      <c r="AH765" s="80">
        <v>5208.5792</v>
      </c>
      <c r="AI765" s="80">
        <v>5223.54613</v>
      </c>
      <c r="AJ765" s="80">
        <v>5240.13344</v>
      </c>
      <c r="AK765" s="80">
        <v>5258.70935</v>
      </c>
      <c r="AL765" s="80">
        <v>4809.06231</v>
      </c>
      <c r="AM765" s="80">
        <v>4832.60436</v>
      </c>
      <c r="AN765" s="80">
        <v>4858.66416</v>
      </c>
      <c r="AO765" s="80">
        <v>4779.1488</v>
      </c>
      <c r="AP765" s="80">
        <v>4682.78475</v>
      </c>
      <c r="AQ765" s="80">
        <v>4567.34681</v>
      </c>
      <c r="AR765" s="80">
        <v>4546.95161</v>
      </c>
      <c r="AS765" s="80">
        <v>4076.31136</v>
      </c>
      <c r="AT765" s="80">
        <v>4076.35634</v>
      </c>
      <c r="AU765" s="80">
        <v>4076.4062</v>
      </c>
      <c r="AW765" s="81">
        <v>18.0</v>
      </c>
      <c r="AX765" s="81">
        <v>7.0</v>
      </c>
      <c r="AY765" s="81">
        <v>178.0</v>
      </c>
      <c r="AZ765" s="82">
        <v>5045.23939</v>
      </c>
      <c r="BA765" s="82">
        <v>5047.30318</v>
      </c>
      <c r="BB765" s="82">
        <v>5049.53766</v>
      </c>
      <c r="BC765" s="82">
        <v>5052.12362</v>
      </c>
      <c r="BD765" s="82">
        <v>5055.21922</v>
      </c>
      <c r="BE765" s="82">
        <v>5058.62231</v>
      </c>
      <c r="BF765" s="82">
        <v>5062.69309</v>
      </c>
      <c r="BG765" s="82">
        <v>5066.74977</v>
      </c>
      <c r="BH765" s="82">
        <v>5072.93369</v>
      </c>
      <c r="BI765" s="82">
        <v>5078.3098</v>
      </c>
      <c r="BJ765" s="82">
        <v>5083.11444</v>
      </c>
      <c r="BK765" s="82">
        <v>5086.33993</v>
      </c>
      <c r="BL765" s="82">
        <v>5090.23564</v>
      </c>
      <c r="BM765" s="82">
        <v>5095.46814</v>
      </c>
      <c r="BN765" s="82">
        <v>5101.25772</v>
      </c>
      <c r="BO765" s="82">
        <v>5107.64187</v>
      </c>
      <c r="BP765" s="82">
        <v>5114.94795</v>
      </c>
      <c r="BQ765" s="82">
        <v>5123.04448</v>
      </c>
      <c r="BR765" s="82">
        <v>5132.137</v>
      </c>
      <c r="BS765" s="82">
        <v>5142.59008</v>
      </c>
      <c r="BT765" s="82">
        <v>5154.42569</v>
      </c>
      <c r="BU765" s="82">
        <v>5167.30618</v>
      </c>
      <c r="BV765" s="82">
        <v>5180.65112</v>
      </c>
      <c r="BW765" s="82">
        <v>5194.41861</v>
      </c>
      <c r="BX765" s="82">
        <v>5208.5792</v>
      </c>
      <c r="BY765" s="82">
        <v>5223.54613</v>
      </c>
      <c r="BZ765" s="82">
        <v>5240.13344</v>
      </c>
      <c r="CA765" s="82">
        <v>5258.70935</v>
      </c>
      <c r="CB765" s="82">
        <v>4809.06231</v>
      </c>
      <c r="CC765" s="82">
        <v>4832.60436</v>
      </c>
      <c r="CD765" s="82">
        <v>4858.66416</v>
      </c>
      <c r="CE765" s="82">
        <v>4779.1488</v>
      </c>
      <c r="CF765" s="82">
        <v>4682.78475</v>
      </c>
      <c r="CG765" s="82">
        <v>4567.34681</v>
      </c>
      <c r="CH765" s="82">
        <v>4546.95161</v>
      </c>
      <c r="CI765" s="82">
        <v>4076.31136</v>
      </c>
      <c r="CJ765" s="82">
        <v>4076.35634</v>
      </c>
      <c r="CK765" s="82">
        <v>4076.4062</v>
      </c>
    </row>
    <row r="766" ht="14.25" customHeight="1">
      <c r="E766" s="2"/>
      <c r="G766" s="81">
        <v>18.0</v>
      </c>
      <c r="H766" s="81">
        <v>7.0</v>
      </c>
      <c r="I766" s="81">
        <v>179.0</v>
      </c>
      <c r="J766" s="80">
        <v>5077.37002</v>
      </c>
      <c r="K766" s="80">
        <v>5079.43055</v>
      </c>
      <c r="L766" s="80">
        <v>5081.60751</v>
      </c>
      <c r="M766" s="80">
        <v>5084.16642</v>
      </c>
      <c r="N766" s="80">
        <v>5087.21104</v>
      </c>
      <c r="O766" s="80">
        <v>5090.55631</v>
      </c>
      <c r="P766" s="80">
        <v>5094.57436</v>
      </c>
      <c r="Q766" s="80">
        <v>5098.54148</v>
      </c>
      <c r="R766" s="80">
        <v>5104.66104</v>
      </c>
      <c r="S766" s="80">
        <v>5109.93032</v>
      </c>
      <c r="T766" s="80">
        <v>5114.66134</v>
      </c>
      <c r="U766" s="80">
        <v>5117.58116</v>
      </c>
      <c r="V766" s="80">
        <v>5121.46266</v>
      </c>
      <c r="W766" s="80">
        <v>5126.69095</v>
      </c>
      <c r="X766" s="80">
        <v>5132.35233</v>
      </c>
      <c r="Y766" s="80">
        <v>5138.62278</v>
      </c>
      <c r="Z766" s="80">
        <v>5145.82292</v>
      </c>
      <c r="AA766" s="80">
        <v>5153.77466</v>
      </c>
      <c r="AB766" s="80">
        <v>5162.71293</v>
      </c>
      <c r="AC766" s="80">
        <v>5172.99609</v>
      </c>
      <c r="AD766" s="80">
        <v>5184.64669</v>
      </c>
      <c r="AE766" s="80">
        <v>5197.30703</v>
      </c>
      <c r="AF766" s="80">
        <v>5210.3751</v>
      </c>
      <c r="AG766" s="80">
        <v>5223.84574</v>
      </c>
      <c r="AH766" s="80">
        <v>5237.70773</v>
      </c>
      <c r="AI766" s="80">
        <v>5252.3781</v>
      </c>
      <c r="AJ766" s="80">
        <v>5268.64944</v>
      </c>
      <c r="AK766" s="80">
        <v>5286.92199</v>
      </c>
      <c r="AL766" s="80">
        <v>4833.48467</v>
      </c>
      <c r="AM766" s="80">
        <v>4856.60981</v>
      </c>
      <c r="AN766" s="80">
        <v>4882.23055</v>
      </c>
      <c r="AO766" s="80">
        <v>4801.41893</v>
      </c>
      <c r="AP766" s="80">
        <v>4703.5319</v>
      </c>
      <c r="AQ766" s="80">
        <v>4586.38423</v>
      </c>
      <c r="AR766" s="80">
        <v>4576.17252</v>
      </c>
      <c r="AS766" s="80">
        <v>4102.07135</v>
      </c>
      <c r="AT766" s="80">
        <v>4102.11531</v>
      </c>
      <c r="AU766" s="80">
        <v>4102.16404</v>
      </c>
      <c r="AW766" s="81">
        <v>18.0</v>
      </c>
      <c r="AX766" s="81">
        <v>7.0</v>
      </c>
      <c r="AY766" s="81">
        <v>179.0</v>
      </c>
      <c r="AZ766" s="82">
        <v>5077.37002</v>
      </c>
      <c r="BA766" s="82">
        <v>5079.43055</v>
      </c>
      <c r="BB766" s="82">
        <v>5081.60751</v>
      </c>
      <c r="BC766" s="82">
        <v>5084.16642</v>
      </c>
      <c r="BD766" s="82">
        <v>5087.21104</v>
      </c>
      <c r="BE766" s="82">
        <v>5090.55631</v>
      </c>
      <c r="BF766" s="82">
        <v>5094.57436</v>
      </c>
      <c r="BG766" s="82">
        <v>5098.54148</v>
      </c>
      <c r="BH766" s="82">
        <v>5104.66104</v>
      </c>
      <c r="BI766" s="82">
        <v>5109.93032</v>
      </c>
      <c r="BJ766" s="82">
        <v>5114.66134</v>
      </c>
      <c r="BK766" s="82">
        <v>5117.58116</v>
      </c>
      <c r="BL766" s="82">
        <v>5121.46266</v>
      </c>
      <c r="BM766" s="82">
        <v>5126.69095</v>
      </c>
      <c r="BN766" s="82">
        <v>5132.35233</v>
      </c>
      <c r="BO766" s="82">
        <v>5138.62278</v>
      </c>
      <c r="BP766" s="82">
        <v>5145.82292</v>
      </c>
      <c r="BQ766" s="82">
        <v>5153.77466</v>
      </c>
      <c r="BR766" s="82">
        <v>5162.71293</v>
      </c>
      <c r="BS766" s="82">
        <v>5172.99609</v>
      </c>
      <c r="BT766" s="82">
        <v>5184.64669</v>
      </c>
      <c r="BU766" s="82">
        <v>5197.30703</v>
      </c>
      <c r="BV766" s="82">
        <v>5210.3751</v>
      </c>
      <c r="BW766" s="82">
        <v>5223.84574</v>
      </c>
      <c r="BX766" s="82">
        <v>5237.70773</v>
      </c>
      <c r="BY766" s="82">
        <v>5252.3781</v>
      </c>
      <c r="BZ766" s="82">
        <v>5268.64944</v>
      </c>
      <c r="CA766" s="82">
        <v>5286.92199</v>
      </c>
      <c r="CB766" s="82">
        <v>4833.48467</v>
      </c>
      <c r="CC766" s="82">
        <v>4856.60981</v>
      </c>
      <c r="CD766" s="82">
        <v>4882.23055</v>
      </c>
      <c r="CE766" s="82">
        <v>4801.41893</v>
      </c>
      <c r="CF766" s="82">
        <v>4703.5319</v>
      </c>
      <c r="CG766" s="82">
        <v>4586.38423</v>
      </c>
      <c r="CH766" s="82">
        <v>4576.17252</v>
      </c>
      <c r="CI766" s="82">
        <v>4102.07135</v>
      </c>
      <c r="CJ766" s="82">
        <v>4102.11531</v>
      </c>
      <c r="CK766" s="82">
        <v>4102.16404</v>
      </c>
    </row>
    <row r="767" ht="14.25" customHeight="1">
      <c r="E767" s="2"/>
      <c r="G767" s="81">
        <v>18.0</v>
      </c>
      <c r="H767" s="81">
        <v>7.0</v>
      </c>
      <c r="I767" s="81">
        <v>180.0</v>
      </c>
      <c r="J767" s="80">
        <v>5109.77172</v>
      </c>
      <c r="K767" s="80">
        <v>5111.82899</v>
      </c>
      <c r="L767" s="80">
        <v>5113.94803</v>
      </c>
      <c r="M767" s="80">
        <v>5116.47971</v>
      </c>
      <c r="N767" s="80">
        <v>5119.47301</v>
      </c>
      <c r="O767" s="80">
        <v>5122.76007</v>
      </c>
      <c r="P767" s="80">
        <v>5126.72506</v>
      </c>
      <c r="Q767" s="80">
        <v>5130.602</v>
      </c>
      <c r="R767" s="80">
        <v>5136.65681</v>
      </c>
      <c r="S767" s="80">
        <v>5141.81856</v>
      </c>
      <c r="T767" s="80">
        <v>5146.47549</v>
      </c>
      <c r="U767" s="80">
        <v>5149.0875</v>
      </c>
      <c r="V767" s="80">
        <v>5152.95474</v>
      </c>
      <c r="W767" s="80">
        <v>5158.17884</v>
      </c>
      <c r="X767" s="80">
        <v>5163.71119</v>
      </c>
      <c r="Y767" s="80">
        <v>5169.86721</v>
      </c>
      <c r="Z767" s="80">
        <v>5176.96076</v>
      </c>
      <c r="AA767" s="80">
        <v>5184.76681</v>
      </c>
      <c r="AB767" s="80">
        <v>5193.54987</v>
      </c>
      <c r="AC767" s="80">
        <v>5203.66209</v>
      </c>
      <c r="AD767" s="80">
        <v>5215.12658</v>
      </c>
      <c r="AE767" s="80">
        <v>5227.56547</v>
      </c>
      <c r="AF767" s="80">
        <v>5240.35499</v>
      </c>
      <c r="AG767" s="80">
        <v>5253.52704</v>
      </c>
      <c r="AH767" s="80">
        <v>5267.08871</v>
      </c>
      <c r="AI767" s="80">
        <v>5281.46086</v>
      </c>
      <c r="AJ767" s="80">
        <v>5297.41448</v>
      </c>
      <c r="AK767" s="80">
        <v>5315.38211</v>
      </c>
      <c r="AL767" s="80">
        <v>4858.12417</v>
      </c>
      <c r="AM767" s="80">
        <v>4880.83033</v>
      </c>
      <c r="AN767" s="80">
        <v>4906.00994</v>
      </c>
      <c r="AO767" s="80">
        <v>4823.89319</v>
      </c>
      <c r="AP767" s="80">
        <v>4724.47285</v>
      </c>
      <c r="AQ767" s="80">
        <v>4605.60387</v>
      </c>
      <c r="AR767" s="80">
        <v>4605.63961</v>
      </c>
      <c r="AS767" s="80">
        <v>4128.04882</v>
      </c>
      <c r="AT767" s="80">
        <v>4128.09176</v>
      </c>
      <c r="AU767" s="80">
        <v>4128.13935</v>
      </c>
      <c r="AW767" s="81">
        <v>18.0</v>
      </c>
      <c r="AX767" s="81">
        <v>7.0</v>
      </c>
      <c r="AY767" s="81">
        <v>180.0</v>
      </c>
      <c r="AZ767" s="82">
        <v>5109.77172</v>
      </c>
      <c r="BA767" s="82">
        <v>5111.82899</v>
      </c>
      <c r="BB767" s="82">
        <v>5113.94803</v>
      </c>
      <c r="BC767" s="82">
        <v>5116.47971</v>
      </c>
      <c r="BD767" s="82">
        <v>5119.47301</v>
      </c>
      <c r="BE767" s="82">
        <v>5122.76007</v>
      </c>
      <c r="BF767" s="82">
        <v>5126.72506</v>
      </c>
      <c r="BG767" s="82">
        <v>5130.602</v>
      </c>
      <c r="BH767" s="82">
        <v>5136.65681</v>
      </c>
      <c r="BI767" s="82">
        <v>5141.81856</v>
      </c>
      <c r="BJ767" s="82">
        <v>5146.47549</v>
      </c>
      <c r="BK767" s="82">
        <v>5149.0875</v>
      </c>
      <c r="BL767" s="82">
        <v>5152.95474</v>
      </c>
      <c r="BM767" s="82">
        <v>5158.17884</v>
      </c>
      <c r="BN767" s="82">
        <v>5163.71119</v>
      </c>
      <c r="BO767" s="82">
        <v>5169.86721</v>
      </c>
      <c r="BP767" s="82">
        <v>5176.96076</v>
      </c>
      <c r="BQ767" s="82">
        <v>5184.76681</v>
      </c>
      <c r="BR767" s="82">
        <v>5193.54987</v>
      </c>
      <c r="BS767" s="82">
        <v>5203.66209</v>
      </c>
      <c r="BT767" s="82">
        <v>5215.12658</v>
      </c>
      <c r="BU767" s="82">
        <v>5227.56547</v>
      </c>
      <c r="BV767" s="82">
        <v>5240.35499</v>
      </c>
      <c r="BW767" s="82">
        <v>5253.52704</v>
      </c>
      <c r="BX767" s="82">
        <v>5267.08871</v>
      </c>
      <c r="BY767" s="82">
        <v>5281.46086</v>
      </c>
      <c r="BZ767" s="82">
        <v>5297.41448</v>
      </c>
      <c r="CA767" s="82">
        <v>5315.38211</v>
      </c>
      <c r="CB767" s="82">
        <v>4858.12417</v>
      </c>
      <c r="CC767" s="82">
        <v>4880.83033</v>
      </c>
      <c r="CD767" s="82">
        <v>4906.00994</v>
      </c>
      <c r="CE767" s="82">
        <v>4823.89319</v>
      </c>
      <c r="CF767" s="82">
        <v>4724.47285</v>
      </c>
      <c r="CG767" s="82">
        <v>4605.60387</v>
      </c>
      <c r="CH767" s="82">
        <v>4605.63961</v>
      </c>
      <c r="CI767" s="82">
        <v>4128.04882</v>
      </c>
      <c r="CJ767" s="82">
        <v>4128.09176</v>
      </c>
      <c r="CK767" s="82">
        <v>4128.13935</v>
      </c>
    </row>
    <row r="768" ht="14.25" customHeight="1">
      <c r="E768" s="2"/>
      <c r="G768" s="81">
        <v>18.0</v>
      </c>
      <c r="H768" s="81">
        <v>7.0</v>
      </c>
      <c r="I768" s="81">
        <v>181.0</v>
      </c>
      <c r="J768" s="80">
        <v>2320.37037</v>
      </c>
      <c r="K768" s="80">
        <v>2322.36751</v>
      </c>
      <c r="L768" s="80">
        <v>2324.45474</v>
      </c>
      <c r="M768" s="80">
        <v>2326.92969</v>
      </c>
      <c r="N768" s="80">
        <v>2329.86024</v>
      </c>
      <c r="O768" s="80">
        <v>2333.08671</v>
      </c>
      <c r="P768" s="80">
        <v>2336.95887</v>
      </c>
      <c r="Q768" s="80">
        <v>2340.75196</v>
      </c>
      <c r="R768" s="80">
        <v>2346.70097</v>
      </c>
      <c r="S768" s="80">
        <v>2351.78835</v>
      </c>
      <c r="T768" s="80">
        <v>2356.14649</v>
      </c>
      <c r="U768" s="80">
        <v>2358.73314</v>
      </c>
      <c r="V768" s="80">
        <v>2362.58372</v>
      </c>
      <c r="W768" s="80">
        <v>2367.6718</v>
      </c>
      <c r="X768" s="80">
        <v>2373.08031</v>
      </c>
      <c r="Y768" s="80">
        <v>2379.11766</v>
      </c>
      <c r="Z768" s="80">
        <v>2386.05415</v>
      </c>
      <c r="AA768" s="80">
        <v>2393.69093</v>
      </c>
      <c r="AB768" s="80">
        <v>2402.28555</v>
      </c>
      <c r="AC768" s="80">
        <v>2412.19285</v>
      </c>
      <c r="AD768" s="80">
        <v>2423.41838</v>
      </c>
      <c r="AE768" s="80">
        <v>2435.56438</v>
      </c>
      <c r="AF768" s="80">
        <v>2448.0399</v>
      </c>
      <c r="AG768" s="80">
        <v>2460.89583</v>
      </c>
      <c r="AH768" s="80">
        <v>2474.13964</v>
      </c>
      <c r="AI768" s="80">
        <v>2488.169</v>
      </c>
      <c r="AJ768" s="80">
        <v>2503.78633</v>
      </c>
      <c r="AK768" s="80">
        <v>2521.38535</v>
      </c>
      <c r="AL768" s="80">
        <v>2060.44909</v>
      </c>
      <c r="AM768" s="80">
        <v>2082.67104</v>
      </c>
      <c r="AN768" s="80">
        <v>2107.30012</v>
      </c>
      <c r="AO768" s="80">
        <v>2023.80447</v>
      </c>
      <c r="AP768" s="80">
        <v>1922.84016</v>
      </c>
      <c r="AQ768" s="80">
        <v>1813.57588</v>
      </c>
      <c r="AR768" s="80">
        <v>1813.61073</v>
      </c>
      <c r="AS768" s="80">
        <v>1332.79877</v>
      </c>
      <c r="AT768" s="80">
        <v>1332.84065</v>
      </c>
      <c r="AU768" s="80">
        <v>1332.88707</v>
      </c>
      <c r="AW768" s="81">
        <v>18.0</v>
      </c>
      <c r="AX768" s="81">
        <v>7.0</v>
      </c>
      <c r="AY768" s="81">
        <v>181.0</v>
      </c>
      <c r="AZ768" s="82">
        <v>2320.37037</v>
      </c>
      <c r="BA768" s="82">
        <v>2322.36751</v>
      </c>
      <c r="BB768" s="82">
        <v>2324.45474</v>
      </c>
      <c r="BC768" s="82">
        <v>2326.92969</v>
      </c>
      <c r="BD768" s="82">
        <v>2329.86024</v>
      </c>
      <c r="BE768" s="82">
        <v>2333.08671</v>
      </c>
      <c r="BF768" s="82">
        <v>2336.95887</v>
      </c>
      <c r="BG768" s="82">
        <v>2340.75196</v>
      </c>
      <c r="BH768" s="82">
        <v>2346.70097</v>
      </c>
      <c r="BI768" s="82">
        <v>2351.78835</v>
      </c>
      <c r="BJ768" s="82">
        <v>2356.14649</v>
      </c>
      <c r="BK768" s="82">
        <v>2358.73314</v>
      </c>
      <c r="BL768" s="82">
        <v>2362.58372</v>
      </c>
      <c r="BM768" s="82">
        <v>2367.6718</v>
      </c>
      <c r="BN768" s="82">
        <v>2373.08031</v>
      </c>
      <c r="BO768" s="82">
        <v>2379.11766</v>
      </c>
      <c r="BP768" s="82">
        <v>2386.05415</v>
      </c>
      <c r="BQ768" s="82">
        <v>2393.69093</v>
      </c>
      <c r="BR768" s="82">
        <v>2402.28555</v>
      </c>
      <c r="BS768" s="82">
        <v>2412.19285</v>
      </c>
      <c r="BT768" s="82">
        <v>2423.41838</v>
      </c>
      <c r="BU768" s="82">
        <v>2435.56438</v>
      </c>
      <c r="BV768" s="82">
        <v>2448.0399</v>
      </c>
      <c r="BW768" s="82">
        <v>2460.89583</v>
      </c>
      <c r="BX768" s="82">
        <v>2474.13964</v>
      </c>
      <c r="BY768" s="82">
        <v>2488.169</v>
      </c>
      <c r="BZ768" s="82">
        <v>2503.78633</v>
      </c>
      <c r="CA768" s="82">
        <v>2521.38535</v>
      </c>
      <c r="CB768" s="82">
        <v>2060.44909</v>
      </c>
      <c r="CC768" s="82">
        <v>2082.67104</v>
      </c>
      <c r="CD768" s="82">
        <v>2107.30012</v>
      </c>
      <c r="CE768" s="82">
        <v>2023.80447</v>
      </c>
      <c r="CF768" s="82">
        <v>1922.84016</v>
      </c>
      <c r="CG768" s="82">
        <v>1813.57588</v>
      </c>
      <c r="CH768" s="82">
        <v>1813.61073</v>
      </c>
      <c r="CI768" s="82">
        <v>1332.79877</v>
      </c>
      <c r="CJ768" s="82">
        <v>1332.84065</v>
      </c>
      <c r="CK768" s="82">
        <v>1332.88707</v>
      </c>
    </row>
    <row r="769" ht="14.25" customHeight="1">
      <c r="E769" s="2"/>
      <c r="G769" s="81">
        <v>18.0</v>
      </c>
      <c r="H769" s="81">
        <v>7.0</v>
      </c>
      <c r="I769" s="81">
        <v>182.0</v>
      </c>
      <c r="J769" s="80">
        <v>2331.04055</v>
      </c>
      <c r="K769" s="80">
        <v>2332.97717</v>
      </c>
      <c r="L769" s="80">
        <v>2335.03238</v>
      </c>
      <c r="M769" s="80">
        <v>2337.45022</v>
      </c>
      <c r="N769" s="80">
        <v>2340.31762</v>
      </c>
      <c r="O769" s="80">
        <v>2343.48312</v>
      </c>
      <c r="P769" s="80">
        <v>2347.26185</v>
      </c>
      <c r="Q769" s="80">
        <v>2350.97055</v>
      </c>
      <c r="R769" s="80">
        <v>2356.81309</v>
      </c>
      <c r="S769" s="80">
        <v>2361.82564</v>
      </c>
      <c r="T769" s="80">
        <v>2365.88308</v>
      </c>
      <c r="U769" s="80">
        <v>2368.44422</v>
      </c>
      <c r="V769" s="80">
        <v>2372.27805</v>
      </c>
      <c r="W769" s="80">
        <v>2377.22926</v>
      </c>
      <c r="X769" s="80">
        <v>2382.51318</v>
      </c>
      <c r="Y769" s="80">
        <v>2388.43113</v>
      </c>
      <c r="Z769" s="80">
        <v>2395.2096</v>
      </c>
      <c r="AA769" s="80">
        <v>2402.67608</v>
      </c>
      <c r="AB769" s="80">
        <v>2411.08114</v>
      </c>
      <c r="AC769" s="80">
        <v>2420.78232</v>
      </c>
      <c r="AD769" s="80">
        <v>2431.76751</v>
      </c>
      <c r="AE769" s="80">
        <v>2443.61894</v>
      </c>
      <c r="AF769" s="80">
        <v>2455.77868</v>
      </c>
      <c r="AG769" s="80">
        <v>2468.31675</v>
      </c>
      <c r="AH769" s="80">
        <v>2481.24097</v>
      </c>
      <c r="AI769" s="80">
        <v>2494.92571</v>
      </c>
      <c r="AJ769" s="80">
        <v>2510.20502</v>
      </c>
      <c r="AK769" s="80">
        <v>2527.43359</v>
      </c>
      <c r="AL769" s="80">
        <v>2062.79506</v>
      </c>
      <c r="AM769" s="80">
        <v>2084.53051</v>
      </c>
      <c r="AN769" s="80">
        <v>2108.60657</v>
      </c>
      <c r="AO769" s="80">
        <v>2023.72428</v>
      </c>
      <c r="AP769" s="80">
        <v>1921.20741</v>
      </c>
      <c r="AQ769" s="80">
        <v>1821.60163</v>
      </c>
      <c r="AR769" s="80">
        <v>1821.6356</v>
      </c>
      <c r="AS769" s="80">
        <v>1337.58074</v>
      </c>
      <c r="AT769" s="80">
        <v>1337.62155</v>
      </c>
      <c r="AU769" s="80">
        <v>1337.6668</v>
      </c>
      <c r="AW769" s="81">
        <v>18.0</v>
      </c>
      <c r="AX769" s="81">
        <v>7.0</v>
      </c>
      <c r="AY769" s="81">
        <v>182.0</v>
      </c>
      <c r="AZ769" s="82">
        <v>2331.04055</v>
      </c>
      <c r="BA769" s="82">
        <v>2332.97717</v>
      </c>
      <c r="BB769" s="82">
        <v>2335.03238</v>
      </c>
      <c r="BC769" s="82">
        <v>2337.45022</v>
      </c>
      <c r="BD769" s="82">
        <v>2340.31762</v>
      </c>
      <c r="BE769" s="82">
        <v>2343.48312</v>
      </c>
      <c r="BF769" s="82">
        <v>2347.26185</v>
      </c>
      <c r="BG769" s="82">
        <v>2350.97055</v>
      </c>
      <c r="BH769" s="82">
        <v>2356.81309</v>
      </c>
      <c r="BI769" s="82">
        <v>2361.82564</v>
      </c>
      <c r="BJ769" s="82">
        <v>2365.88308</v>
      </c>
      <c r="BK769" s="82">
        <v>2368.44422</v>
      </c>
      <c r="BL769" s="82">
        <v>2372.27805</v>
      </c>
      <c r="BM769" s="82">
        <v>2377.22926</v>
      </c>
      <c r="BN769" s="82">
        <v>2382.51318</v>
      </c>
      <c r="BO769" s="82">
        <v>2388.43113</v>
      </c>
      <c r="BP769" s="82">
        <v>2395.2096</v>
      </c>
      <c r="BQ769" s="82">
        <v>2402.67608</v>
      </c>
      <c r="BR769" s="82">
        <v>2411.08114</v>
      </c>
      <c r="BS769" s="82">
        <v>2420.78232</v>
      </c>
      <c r="BT769" s="82">
        <v>2431.76751</v>
      </c>
      <c r="BU769" s="82">
        <v>2443.61894</v>
      </c>
      <c r="BV769" s="82">
        <v>2455.77868</v>
      </c>
      <c r="BW769" s="82">
        <v>2468.31675</v>
      </c>
      <c r="BX769" s="82">
        <v>2481.24097</v>
      </c>
      <c r="BY769" s="82">
        <v>2494.92571</v>
      </c>
      <c r="BZ769" s="82">
        <v>2510.20502</v>
      </c>
      <c r="CA769" s="82">
        <v>2527.43359</v>
      </c>
      <c r="CB769" s="82">
        <v>2062.79506</v>
      </c>
      <c r="CC769" s="82">
        <v>2084.53051</v>
      </c>
      <c r="CD769" s="82">
        <v>2108.60657</v>
      </c>
      <c r="CE769" s="82">
        <v>2023.72428</v>
      </c>
      <c r="CF769" s="82">
        <v>1921.20741</v>
      </c>
      <c r="CG769" s="82">
        <v>1821.60163</v>
      </c>
      <c r="CH769" s="82">
        <v>1821.6356</v>
      </c>
      <c r="CI769" s="82">
        <v>1337.58074</v>
      </c>
      <c r="CJ769" s="82">
        <v>1337.62155</v>
      </c>
      <c r="CK769" s="82">
        <v>1337.6668</v>
      </c>
    </row>
    <row r="770" ht="14.25" customHeight="1">
      <c r="E770" s="2"/>
      <c r="G770" s="81">
        <v>18.0</v>
      </c>
      <c r="H770" s="81">
        <v>7.0</v>
      </c>
      <c r="I770" s="81">
        <v>183.0</v>
      </c>
      <c r="J770" s="80">
        <v>2341.78274</v>
      </c>
      <c r="K770" s="80">
        <v>2343.65845</v>
      </c>
      <c r="L770" s="80">
        <v>2345.68143</v>
      </c>
      <c r="M770" s="80">
        <v>2348.0418</v>
      </c>
      <c r="N770" s="80">
        <v>2350.84564</v>
      </c>
      <c r="O770" s="80">
        <v>2353.94976</v>
      </c>
      <c r="P770" s="80">
        <v>2357.63447</v>
      </c>
      <c r="Q770" s="80">
        <v>2361.25824</v>
      </c>
      <c r="R770" s="80">
        <v>2366.99364</v>
      </c>
      <c r="S770" s="80">
        <v>2371.93088</v>
      </c>
      <c r="T770" s="80">
        <v>2375.68571</v>
      </c>
      <c r="U770" s="80">
        <v>2378.22118</v>
      </c>
      <c r="V770" s="80">
        <v>2382.03816</v>
      </c>
      <c r="W770" s="80">
        <v>2386.85166</v>
      </c>
      <c r="X770" s="80">
        <v>2392.01021</v>
      </c>
      <c r="Y770" s="80">
        <v>2397.80803</v>
      </c>
      <c r="Z770" s="80">
        <v>2404.42753</v>
      </c>
      <c r="AA770" s="80">
        <v>2411.72269</v>
      </c>
      <c r="AB770" s="80">
        <v>2419.93707</v>
      </c>
      <c r="AC770" s="80">
        <v>2429.43091</v>
      </c>
      <c r="AD770" s="80">
        <v>2440.17436</v>
      </c>
      <c r="AE770" s="80">
        <v>2451.72952</v>
      </c>
      <c r="AF770" s="80">
        <v>2463.5717</v>
      </c>
      <c r="AG770" s="80">
        <v>2475.79013</v>
      </c>
      <c r="AH770" s="80">
        <v>2488.39303</v>
      </c>
      <c r="AI770" s="80">
        <v>2501.73133</v>
      </c>
      <c r="AJ770" s="80">
        <v>2516.67085</v>
      </c>
      <c r="AK770" s="80">
        <v>2533.52713</v>
      </c>
      <c r="AL770" s="80">
        <v>2065.1622</v>
      </c>
      <c r="AM770" s="80">
        <v>2086.40887</v>
      </c>
      <c r="AN770" s="80">
        <v>2109.92941</v>
      </c>
      <c r="AO770" s="80">
        <v>2023.65268</v>
      </c>
      <c r="AP770" s="80">
        <v>1919.57458</v>
      </c>
      <c r="AQ770" s="80">
        <v>1829.6815</v>
      </c>
      <c r="AR770" s="80">
        <v>1829.71457</v>
      </c>
      <c r="AS770" s="80">
        <v>1342.39495</v>
      </c>
      <c r="AT770" s="80">
        <v>1342.43469</v>
      </c>
      <c r="AU770" s="80">
        <v>1342.47875</v>
      </c>
      <c r="AW770" s="81">
        <v>18.0</v>
      </c>
      <c r="AX770" s="81">
        <v>7.0</v>
      </c>
      <c r="AY770" s="81">
        <v>183.0</v>
      </c>
      <c r="AZ770" s="82">
        <v>2341.78274</v>
      </c>
      <c r="BA770" s="82">
        <v>2343.65845</v>
      </c>
      <c r="BB770" s="82">
        <v>2345.68143</v>
      </c>
      <c r="BC770" s="82">
        <v>2348.0418</v>
      </c>
      <c r="BD770" s="82">
        <v>2350.84564</v>
      </c>
      <c r="BE770" s="82">
        <v>2353.94976</v>
      </c>
      <c r="BF770" s="82">
        <v>2357.63447</v>
      </c>
      <c r="BG770" s="82">
        <v>2361.25824</v>
      </c>
      <c r="BH770" s="82">
        <v>2366.99364</v>
      </c>
      <c r="BI770" s="82">
        <v>2371.93088</v>
      </c>
      <c r="BJ770" s="82">
        <v>2375.68571</v>
      </c>
      <c r="BK770" s="82">
        <v>2378.22118</v>
      </c>
      <c r="BL770" s="82">
        <v>2382.03816</v>
      </c>
      <c r="BM770" s="82">
        <v>2386.85166</v>
      </c>
      <c r="BN770" s="82">
        <v>2392.01021</v>
      </c>
      <c r="BO770" s="82">
        <v>2397.80803</v>
      </c>
      <c r="BP770" s="82">
        <v>2404.42753</v>
      </c>
      <c r="BQ770" s="82">
        <v>2411.72269</v>
      </c>
      <c r="BR770" s="82">
        <v>2419.93707</v>
      </c>
      <c r="BS770" s="82">
        <v>2429.43091</v>
      </c>
      <c r="BT770" s="82">
        <v>2440.17436</v>
      </c>
      <c r="BU770" s="82">
        <v>2451.72952</v>
      </c>
      <c r="BV770" s="82">
        <v>2463.5717</v>
      </c>
      <c r="BW770" s="82">
        <v>2475.79013</v>
      </c>
      <c r="BX770" s="82">
        <v>2488.39303</v>
      </c>
      <c r="BY770" s="82">
        <v>2501.73133</v>
      </c>
      <c r="BZ770" s="82">
        <v>2516.67085</v>
      </c>
      <c r="CA770" s="82">
        <v>2533.52713</v>
      </c>
      <c r="CB770" s="82">
        <v>2065.1622</v>
      </c>
      <c r="CC770" s="82">
        <v>2086.40887</v>
      </c>
      <c r="CD770" s="82">
        <v>2109.92941</v>
      </c>
      <c r="CE770" s="82">
        <v>2023.65268</v>
      </c>
      <c r="CF770" s="82">
        <v>1919.57458</v>
      </c>
      <c r="CG770" s="82">
        <v>1829.6815</v>
      </c>
      <c r="CH770" s="82">
        <v>1829.71457</v>
      </c>
      <c r="CI770" s="82">
        <v>1342.39495</v>
      </c>
      <c r="CJ770" s="82">
        <v>1342.43469</v>
      </c>
      <c r="CK770" s="82">
        <v>1342.47875</v>
      </c>
    </row>
    <row r="771" ht="14.25" customHeight="1">
      <c r="E771" s="2"/>
      <c r="G771" s="81">
        <v>18.0</v>
      </c>
      <c r="H771" s="81">
        <v>7.0</v>
      </c>
      <c r="I771" s="81">
        <v>184.0</v>
      </c>
      <c r="J771" s="80">
        <v>2352.59743</v>
      </c>
      <c r="K771" s="80">
        <v>2354.41183</v>
      </c>
      <c r="L771" s="80">
        <v>2356.40237</v>
      </c>
      <c r="M771" s="80">
        <v>2358.70489</v>
      </c>
      <c r="N771" s="80">
        <v>2361.44476</v>
      </c>
      <c r="O771" s="80">
        <v>2364.48712</v>
      </c>
      <c r="P771" s="80">
        <v>2368.07719</v>
      </c>
      <c r="Q771" s="80">
        <v>2371.61549</v>
      </c>
      <c r="R771" s="80">
        <v>2377.24306</v>
      </c>
      <c r="S771" s="80">
        <v>2382.10453</v>
      </c>
      <c r="T771" s="80">
        <v>2385.55483</v>
      </c>
      <c r="U771" s="80">
        <v>2388.06447</v>
      </c>
      <c r="V771" s="80">
        <v>2391.8645</v>
      </c>
      <c r="W771" s="80">
        <v>2396.53943</v>
      </c>
      <c r="X771" s="80">
        <v>2401.57184</v>
      </c>
      <c r="Y771" s="80">
        <v>2407.2488</v>
      </c>
      <c r="Z771" s="80">
        <v>2413.70836</v>
      </c>
      <c r="AA771" s="80">
        <v>2420.83118</v>
      </c>
      <c r="AB771" s="80">
        <v>2428.85372</v>
      </c>
      <c r="AC771" s="80">
        <v>2438.13902</v>
      </c>
      <c r="AD771" s="80">
        <v>2448.63932</v>
      </c>
      <c r="AE771" s="80">
        <v>2459.8965</v>
      </c>
      <c r="AF771" s="80">
        <v>2471.41932</v>
      </c>
      <c r="AG771" s="80">
        <v>2483.31634</v>
      </c>
      <c r="AH771" s="80">
        <v>2495.59617</v>
      </c>
      <c r="AI771" s="80">
        <v>2508.58617</v>
      </c>
      <c r="AJ771" s="80">
        <v>2523.18416</v>
      </c>
      <c r="AK771" s="80">
        <v>2539.66626</v>
      </c>
      <c r="AL771" s="80">
        <v>2067.55066</v>
      </c>
      <c r="AM771" s="80">
        <v>2088.30623</v>
      </c>
      <c r="AN771" s="80">
        <v>2111.26874</v>
      </c>
      <c r="AO771" s="80">
        <v>2023.58969</v>
      </c>
      <c r="AP771" s="80">
        <v>1917.94166</v>
      </c>
      <c r="AQ771" s="80">
        <v>1837.81584</v>
      </c>
      <c r="AR771" s="80">
        <v>1837.84801</v>
      </c>
      <c r="AS771" s="80">
        <v>1347.24162</v>
      </c>
      <c r="AT771" s="80">
        <v>1347.28029</v>
      </c>
      <c r="AU771" s="80">
        <v>1347.32314</v>
      </c>
      <c r="AW771" s="81">
        <v>18.0</v>
      </c>
      <c r="AX771" s="81">
        <v>7.0</v>
      </c>
      <c r="AY771" s="81">
        <v>184.0</v>
      </c>
      <c r="AZ771" s="82">
        <v>2352.59743</v>
      </c>
      <c r="BA771" s="82">
        <v>2354.41183</v>
      </c>
      <c r="BB771" s="82">
        <v>2356.40237</v>
      </c>
      <c r="BC771" s="82">
        <v>2358.70489</v>
      </c>
      <c r="BD771" s="82">
        <v>2361.44476</v>
      </c>
      <c r="BE771" s="82">
        <v>2364.48712</v>
      </c>
      <c r="BF771" s="82">
        <v>2368.07719</v>
      </c>
      <c r="BG771" s="82">
        <v>2371.61549</v>
      </c>
      <c r="BH771" s="82">
        <v>2377.24306</v>
      </c>
      <c r="BI771" s="82">
        <v>2382.10453</v>
      </c>
      <c r="BJ771" s="82">
        <v>2385.55483</v>
      </c>
      <c r="BK771" s="82">
        <v>2388.06447</v>
      </c>
      <c r="BL771" s="82">
        <v>2391.8645</v>
      </c>
      <c r="BM771" s="82">
        <v>2396.53943</v>
      </c>
      <c r="BN771" s="82">
        <v>2401.57184</v>
      </c>
      <c r="BO771" s="82">
        <v>2407.2488</v>
      </c>
      <c r="BP771" s="82">
        <v>2413.70836</v>
      </c>
      <c r="BQ771" s="82">
        <v>2420.83118</v>
      </c>
      <c r="BR771" s="82">
        <v>2428.85372</v>
      </c>
      <c r="BS771" s="82">
        <v>2438.13902</v>
      </c>
      <c r="BT771" s="82">
        <v>2448.63932</v>
      </c>
      <c r="BU771" s="82">
        <v>2459.8965</v>
      </c>
      <c r="BV771" s="82">
        <v>2471.41932</v>
      </c>
      <c r="BW771" s="82">
        <v>2483.31634</v>
      </c>
      <c r="BX771" s="82">
        <v>2495.59617</v>
      </c>
      <c r="BY771" s="82">
        <v>2508.58617</v>
      </c>
      <c r="BZ771" s="82">
        <v>2523.18416</v>
      </c>
      <c r="CA771" s="82">
        <v>2539.66626</v>
      </c>
      <c r="CB771" s="82">
        <v>2067.55066</v>
      </c>
      <c r="CC771" s="82">
        <v>2088.30623</v>
      </c>
      <c r="CD771" s="82">
        <v>2111.26874</v>
      </c>
      <c r="CE771" s="82">
        <v>2023.58969</v>
      </c>
      <c r="CF771" s="82">
        <v>1917.94166</v>
      </c>
      <c r="CG771" s="82">
        <v>1837.81584</v>
      </c>
      <c r="CH771" s="82">
        <v>1837.84801</v>
      </c>
      <c r="CI771" s="82">
        <v>1347.24162</v>
      </c>
      <c r="CJ771" s="82">
        <v>1347.28029</v>
      </c>
      <c r="CK771" s="82">
        <v>1347.32314</v>
      </c>
    </row>
    <row r="772" ht="14.25" customHeight="1">
      <c r="E772" s="2"/>
      <c r="G772" s="81">
        <v>18.0</v>
      </c>
      <c r="H772" s="81">
        <v>7.0</v>
      </c>
      <c r="I772" s="81">
        <v>185.0</v>
      </c>
      <c r="J772" s="80">
        <v>2363.48511</v>
      </c>
      <c r="K772" s="80">
        <v>2365.23779</v>
      </c>
      <c r="L772" s="80">
        <v>2367.19569</v>
      </c>
      <c r="M772" s="80">
        <v>2369.43998</v>
      </c>
      <c r="N772" s="80">
        <v>2372.11547</v>
      </c>
      <c r="O772" s="80">
        <v>2375.09566</v>
      </c>
      <c r="P772" s="80">
        <v>2378.59049</v>
      </c>
      <c r="Q772" s="80">
        <v>2382.04277</v>
      </c>
      <c r="R772" s="80">
        <v>2387.56183</v>
      </c>
      <c r="S772" s="80">
        <v>2392.34705</v>
      </c>
      <c r="T772" s="80">
        <v>2395.49088</v>
      </c>
      <c r="U772" s="80">
        <v>2397.97454</v>
      </c>
      <c r="V772" s="80">
        <v>2401.75752</v>
      </c>
      <c r="W772" s="80">
        <v>2406.29301</v>
      </c>
      <c r="X772" s="80">
        <v>2411.19851</v>
      </c>
      <c r="Y772" s="80">
        <v>2416.75387</v>
      </c>
      <c r="Z772" s="80">
        <v>2423.05251</v>
      </c>
      <c r="AA772" s="80">
        <v>2430.00194</v>
      </c>
      <c r="AB772" s="80">
        <v>2437.83152</v>
      </c>
      <c r="AC772" s="80">
        <v>2446.90703</v>
      </c>
      <c r="AD772" s="80">
        <v>2457.16277</v>
      </c>
      <c r="AE772" s="80">
        <v>2468.12027</v>
      </c>
      <c r="AF772" s="80">
        <v>2479.32191</v>
      </c>
      <c r="AG772" s="80">
        <v>2490.89573</v>
      </c>
      <c r="AH772" s="80">
        <v>2502.85072</v>
      </c>
      <c r="AI772" s="80">
        <v>2515.49056</v>
      </c>
      <c r="AJ772" s="80">
        <v>2529.74526</v>
      </c>
      <c r="AK772" s="80">
        <v>2545.8513</v>
      </c>
      <c r="AL772" s="80">
        <v>2069.96057</v>
      </c>
      <c r="AM772" s="80">
        <v>2090.22273</v>
      </c>
      <c r="AN772" s="80">
        <v>2112.62466</v>
      </c>
      <c r="AO772" s="80">
        <v>2023.53539</v>
      </c>
      <c r="AP772" s="80">
        <v>1916.30863</v>
      </c>
      <c r="AQ772" s="80">
        <v>1846.00502</v>
      </c>
      <c r="AR772" s="80">
        <v>1846.03629</v>
      </c>
      <c r="AS772" s="80">
        <v>1352.12097</v>
      </c>
      <c r="AT772" s="80">
        <v>1352.15855</v>
      </c>
      <c r="AU772" s="80">
        <v>1352.2002</v>
      </c>
      <c r="AW772" s="81">
        <v>18.0</v>
      </c>
      <c r="AX772" s="81">
        <v>7.0</v>
      </c>
      <c r="AY772" s="81">
        <v>185.0</v>
      </c>
      <c r="AZ772" s="82">
        <v>2363.48511</v>
      </c>
      <c r="BA772" s="82">
        <v>2365.23779</v>
      </c>
      <c r="BB772" s="82">
        <v>2367.19569</v>
      </c>
      <c r="BC772" s="82">
        <v>2369.43998</v>
      </c>
      <c r="BD772" s="82">
        <v>2372.11547</v>
      </c>
      <c r="BE772" s="82">
        <v>2375.09566</v>
      </c>
      <c r="BF772" s="82">
        <v>2378.59049</v>
      </c>
      <c r="BG772" s="82">
        <v>2382.04277</v>
      </c>
      <c r="BH772" s="82">
        <v>2387.56183</v>
      </c>
      <c r="BI772" s="82">
        <v>2392.34705</v>
      </c>
      <c r="BJ772" s="82">
        <v>2395.49088</v>
      </c>
      <c r="BK772" s="82">
        <v>2397.97454</v>
      </c>
      <c r="BL772" s="82">
        <v>2401.75752</v>
      </c>
      <c r="BM772" s="82">
        <v>2406.29301</v>
      </c>
      <c r="BN772" s="82">
        <v>2411.19851</v>
      </c>
      <c r="BO772" s="82">
        <v>2416.75387</v>
      </c>
      <c r="BP772" s="82">
        <v>2423.05251</v>
      </c>
      <c r="BQ772" s="82">
        <v>2430.00194</v>
      </c>
      <c r="BR772" s="82">
        <v>2437.83152</v>
      </c>
      <c r="BS772" s="82">
        <v>2446.90703</v>
      </c>
      <c r="BT772" s="82">
        <v>2457.16277</v>
      </c>
      <c r="BU772" s="82">
        <v>2468.12027</v>
      </c>
      <c r="BV772" s="82">
        <v>2479.32191</v>
      </c>
      <c r="BW772" s="82">
        <v>2490.89573</v>
      </c>
      <c r="BX772" s="82">
        <v>2502.85072</v>
      </c>
      <c r="BY772" s="82">
        <v>2515.49056</v>
      </c>
      <c r="BZ772" s="82">
        <v>2529.74526</v>
      </c>
      <c r="CA772" s="82">
        <v>2545.8513</v>
      </c>
      <c r="CB772" s="82">
        <v>2069.96057</v>
      </c>
      <c r="CC772" s="82">
        <v>2090.22273</v>
      </c>
      <c r="CD772" s="82">
        <v>2112.62466</v>
      </c>
      <c r="CE772" s="82">
        <v>2023.53539</v>
      </c>
      <c r="CF772" s="82">
        <v>1916.30863</v>
      </c>
      <c r="CG772" s="82">
        <v>1846.00502</v>
      </c>
      <c r="CH772" s="82">
        <v>1846.03629</v>
      </c>
      <c r="CI772" s="82">
        <v>1352.12097</v>
      </c>
      <c r="CJ772" s="82">
        <v>1352.15855</v>
      </c>
      <c r="CK772" s="82">
        <v>1352.2002</v>
      </c>
    </row>
    <row r="773" ht="14.25" customHeight="1">
      <c r="E773" s="2"/>
      <c r="G773" s="81">
        <v>18.0</v>
      </c>
      <c r="H773" s="81">
        <v>7.0</v>
      </c>
      <c r="I773" s="81">
        <v>186.0</v>
      </c>
      <c r="J773" s="80">
        <v>2374.44626</v>
      </c>
      <c r="K773" s="80">
        <v>2376.13683</v>
      </c>
      <c r="L773" s="80">
        <v>2378.06187</v>
      </c>
      <c r="M773" s="80">
        <v>2380.24756</v>
      </c>
      <c r="N773" s="80">
        <v>2382.85824</v>
      </c>
      <c r="O773" s="80">
        <v>2385.77587</v>
      </c>
      <c r="P773" s="80">
        <v>2389.17484</v>
      </c>
      <c r="Q773" s="80">
        <v>2392.54055</v>
      </c>
      <c r="R773" s="80">
        <v>2397.95042</v>
      </c>
      <c r="S773" s="80">
        <v>2402.6589</v>
      </c>
      <c r="T773" s="80">
        <v>2405.49431</v>
      </c>
      <c r="U773" s="80">
        <v>2407.95183</v>
      </c>
      <c r="V773" s="80">
        <v>2411.71767</v>
      </c>
      <c r="W773" s="80">
        <v>2416.11285</v>
      </c>
      <c r="X773" s="80">
        <v>2420.89065</v>
      </c>
      <c r="Y773" s="80">
        <v>2426.32367</v>
      </c>
      <c r="Z773" s="80">
        <v>2432.46042</v>
      </c>
      <c r="AA773" s="80">
        <v>2439.23541</v>
      </c>
      <c r="AB773" s="80">
        <v>2446.87086</v>
      </c>
      <c r="AC773" s="80">
        <v>2455.73536</v>
      </c>
      <c r="AD773" s="80">
        <v>2465.74511</v>
      </c>
      <c r="AE773" s="80">
        <v>2476.40119</v>
      </c>
      <c r="AF773" s="80">
        <v>2487.27983</v>
      </c>
      <c r="AG773" s="80">
        <v>2498.52866</v>
      </c>
      <c r="AH773" s="80">
        <v>2510.15704</v>
      </c>
      <c r="AI773" s="80">
        <v>2522.44485</v>
      </c>
      <c r="AJ773" s="80">
        <v>2536.35446</v>
      </c>
      <c r="AK773" s="80">
        <v>2552.08254</v>
      </c>
      <c r="AL773" s="80">
        <v>2072.39208</v>
      </c>
      <c r="AM773" s="80">
        <v>2092.15848</v>
      </c>
      <c r="AN773" s="80">
        <v>2113.99727</v>
      </c>
      <c r="AO773" s="80">
        <v>2023.48981</v>
      </c>
      <c r="AP773" s="80">
        <v>1914.67549</v>
      </c>
      <c r="AQ773" s="80">
        <v>1854.24941</v>
      </c>
      <c r="AR773" s="80">
        <v>1854.27978</v>
      </c>
      <c r="AS773" s="80">
        <v>1357.03321</v>
      </c>
      <c r="AT773" s="80">
        <v>1357.06969</v>
      </c>
      <c r="AU773" s="80">
        <v>1357.11013</v>
      </c>
      <c r="AW773" s="81">
        <v>18.0</v>
      </c>
      <c r="AX773" s="81">
        <v>7.0</v>
      </c>
      <c r="AY773" s="81">
        <v>186.0</v>
      </c>
      <c r="AZ773" s="82">
        <v>2374.44626</v>
      </c>
      <c r="BA773" s="82">
        <v>2376.13683</v>
      </c>
      <c r="BB773" s="82">
        <v>2378.06187</v>
      </c>
      <c r="BC773" s="82">
        <v>2380.24756</v>
      </c>
      <c r="BD773" s="82">
        <v>2382.85824</v>
      </c>
      <c r="BE773" s="82">
        <v>2385.77587</v>
      </c>
      <c r="BF773" s="82">
        <v>2389.17484</v>
      </c>
      <c r="BG773" s="82">
        <v>2392.54055</v>
      </c>
      <c r="BH773" s="82">
        <v>2397.95042</v>
      </c>
      <c r="BI773" s="82">
        <v>2402.6589</v>
      </c>
      <c r="BJ773" s="82">
        <v>2405.49431</v>
      </c>
      <c r="BK773" s="82">
        <v>2407.95183</v>
      </c>
      <c r="BL773" s="82">
        <v>2411.71767</v>
      </c>
      <c r="BM773" s="82">
        <v>2416.11285</v>
      </c>
      <c r="BN773" s="82">
        <v>2420.89065</v>
      </c>
      <c r="BO773" s="82">
        <v>2426.32367</v>
      </c>
      <c r="BP773" s="82">
        <v>2432.46042</v>
      </c>
      <c r="BQ773" s="82">
        <v>2439.23541</v>
      </c>
      <c r="BR773" s="82">
        <v>2446.87086</v>
      </c>
      <c r="BS773" s="82">
        <v>2455.73536</v>
      </c>
      <c r="BT773" s="82">
        <v>2465.74511</v>
      </c>
      <c r="BU773" s="82">
        <v>2476.40119</v>
      </c>
      <c r="BV773" s="82">
        <v>2487.27983</v>
      </c>
      <c r="BW773" s="82">
        <v>2498.52866</v>
      </c>
      <c r="BX773" s="82">
        <v>2510.15704</v>
      </c>
      <c r="BY773" s="82">
        <v>2522.44485</v>
      </c>
      <c r="BZ773" s="82">
        <v>2536.35446</v>
      </c>
      <c r="CA773" s="82">
        <v>2552.08254</v>
      </c>
      <c r="CB773" s="82">
        <v>2072.39208</v>
      </c>
      <c r="CC773" s="82">
        <v>2092.15848</v>
      </c>
      <c r="CD773" s="82">
        <v>2113.99727</v>
      </c>
      <c r="CE773" s="82">
        <v>2023.48981</v>
      </c>
      <c r="CF773" s="82">
        <v>1914.67549</v>
      </c>
      <c r="CG773" s="82">
        <v>1854.24941</v>
      </c>
      <c r="CH773" s="82">
        <v>1854.27978</v>
      </c>
      <c r="CI773" s="82">
        <v>1357.03321</v>
      </c>
      <c r="CJ773" s="82">
        <v>1357.06969</v>
      </c>
      <c r="CK773" s="82">
        <v>1357.11013</v>
      </c>
    </row>
    <row r="774" ht="14.25" customHeight="1">
      <c r="E774" s="2"/>
      <c r="G774" s="81">
        <v>18.0</v>
      </c>
      <c r="H774" s="81">
        <v>7.0</v>
      </c>
      <c r="I774" s="81">
        <v>187.0</v>
      </c>
      <c r="J774" s="80">
        <v>2385.48139</v>
      </c>
      <c r="K774" s="80">
        <v>2387.10943</v>
      </c>
      <c r="L774" s="80">
        <v>2389.00141</v>
      </c>
      <c r="M774" s="80">
        <v>2391.12811</v>
      </c>
      <c r="N774" s="80">
        <v>2393.67357</v>
      </c>
      <c r="O774" s="80">
        <v>2396.52823</v>
      </c>
      <c r="P774" s="80">
        <v>2399.83073</v>
      </c>
      <c r="Q774" s="80">
        <v>2403.10931</v>
      </c>
      <c r="R774" s="80">
        <v>2408.40929</v>
      </c>
      <c r="S774" s="80">
        <v>2413.04055</v>
      </c>
      <c r="T774" s="80">
        <v>2415.56558</v>
      </c>
      <c r="U774" s="80">
        <v>2417.9968</v>
      </c>
      <c r="V774" s="80">
        <v>2421.7454</v>
      </c>
      <c r="W774" s="80">
        <v>2425.9994</v>
      </c>
      <c r="X774" s="80">
        <v>2430.64871</v>
      </c>
      <c r="Y774" s="80">
        <v>2435.95864</v>
      </c>
      <c r="Z774" s="80">
        <v>2441.9325</v>
      </c>
      <c r="AA774" s="80">
        <v>2448.53202</v>
      </c>
      <c r="AB774" s="80">
        <v>2455.97218</v>
      </c>
      <c r="AC774" s="80">
        <v>2464.62442</v>
      </c>
      <c r="AD774" s="80">
        <v>2474.38675</v>
      </c>
      <c r="AE774" s="80">
        <v>2484.73967</v>
      </c>
      <c r="AF774" s="80">
        <v>2495.29346</v>
      </c>
      <c r="AG774" s="80">
        <v>2506.21548</v>
      </c>
      <c r="AH774" s="80">
        <v>2517.51547</v>
      </c>
      <c r="AI774" s="80">
        <v>2529.44936</v>
      </c>
      <c r="AJ774" s="80">
        <v>2543.0121</v>
      </c>
      <c r="AK774" s="80">
        <v>2558.3603</v>
      </c>
      <c r="AL774" s="80">
        <v>2074.84533</v>
      </c>
      <c r="AM774" s="80">
        <v>2094.11361</v>
      </c>
      <c r="AN774" s="80">
        <v>2115.38668</v>
      </c>
      <c r="AO774" s="80">
        <v>2023.45301</v>
      </c>
      <c r="AP774" s="80">
        <v>1913.04222</v>
      </c>
      <c r="AQ774" s="80">
        <v>1862.54939</v>
      </c>
      <c r="AR774" s="80">
        <v>1862.57884</v>
      </c>
      <c r="AS774" s="80">
        <v>1361.97857</v>
      </c>
      <c r="AT774" s="80">
        <v>1362.01396</v>
      </c>
      <c r="AU774" s="80">
        <v>1362.05317</v>
      </c>
      <c r="AW774" s="81">
        <v>18.0</v>
      </c>
      <c r="AX774" s="81">
        <v>7.0</v>
      </c>
      <c r="AY774" s="81">
        <v>187.0</v>
      </c>
      <c r="AZ774" s="82">
        <v>2385.48139</v>
      </c>
      <c r="BA774" s="82">
        <v>2387.10943</v>
      </c>
      <c r="BB774" s="82">
        <v>2389.00141</v>
      </c>
      <c r="BC774" s="82">
        <v>2391.12811</v>
      </c>
      <c r="BD774" s="82">
        <v>2393.67357</v>
      </c>
      <c r="BE774" s="82">
        <v>2396.52823</v>
      </c>
      <c r="BF774" s="82">
        <v>2399.83073</v>
      </c>
      <c r="BG774" s="82">
        <v>2403.10931</v>
      </c>
      <c r="BH774" s="82">
        <v>2408.40929</v>
      </c>
      <c r="BI774" s="82">
        <v>2413.04055</v>
      </c>
      <c r="BJ774" s="82">
        <v>2415.56558</v>
      </c>
      <c r="BK774" s="82">
        <v>2417.9968</v>
      </c>
      <c r="BL774" s="82">
        <v>2421.7454</v>
      </c>
      <c r="BM774" s="82">
        <v>2425.9994</v>
      </c>
      <c r="BN774" s="82">
        <v>2430.64871</v>
      </c>
      <c r="BO774" s="82">
        <v>2435.95864</v>
      </c>
      <c r="BP774" s="82">
        <v>2441.9325</v>
      </c>
      <c r="BQ774" s="82">
        <v>2448.53202</v>
      </c>
      <c r="BR774" s="82">
        <v>2455.97218</v>
      </c>
      <c r="BS774" s="82">
        <v>2464.62442</v>
      </c>
      <c r="BT774" s="82">
        <v>2474.38675</v>
      </c>
      <c r="BU774" s="82">
        <v>2484.73967</v>
      </c>
      <c r="BV774" s="82">
        <v>2495.29346</v>
      </c>
      <c r="BW774" s="82">
        <v>2506.21548</v>
      </c>
      <c r="BX774" s="82">
        <v>2517.51547</v>
      </c>
      <c r="BY774" s="82">
        <v>2529.44936</v>
      </c>
      <c r="BZ774" s="82">
        <v>2543.0121</v>
      </c>
      <c r="CA774" s="82">
        <v>2558.3603</v>
      </c>
      <c r="CB774" s="82">
        <v>2074.84533</v>
      </c>
      <c r="CC774" s="82">
        <v>2094.11361</v>
      </c>
      <c r="CD774" s="82">
        <v>2115.38668</v>
      </c>
      <c r="CE774" s="82">
        <v>2023.45301</v>
      </c>
      <c r="CF774" s="82">
        <v>1913.04222</v>
      </c>
      <c r="CG774" s="82">
        <v>1862.54939</v>
      </c>
      <c r="CH774" s="82">
        <v>1862.57884</v>
      </c>
      <c r="CI774" s="82">
        <v>1361.97857</v>
      </c>
      <c r="CJ774" s="82">
        <v>1362.01396</v>
      </c>
      <c r="CK774" s="82">
        <v>1362.05317</v>
      </c>
    </row>
    <row r="775" ht="14.25" customHeight="1">
      <c r="E775" s="2"/>
      <c r="G775" s="81">
        <v>18.0</v>
      </c>
      <c r="H775" s="81">
        <v>7.0</v>
      </c>
      <c r="I775" s="81">
        <v>188.0</v>
      </c>
      <c r="J775" s="80">
        <v>2396.59099</v>
      </c>
      <c r="K775" s="80">
        <v>2398.1561</v>
      </c>
      <c r="L775" s="80">
        <v>2400.01479</v>
      </c>
      <c r="M775" s="80">
        <v>2402.08213</v>
      </c>
      <c r="N775" s="80">
        <v>2404.56195</v>
      </c>
      <c r="O775" s="80">
        <v>2407.35323</v>
      </c>
      <c r="P775" s="80">
        <v>2410.55864</v>
      </c>
      <c r="Q775" s="80">
        <v>2413.74953</v>
      </c>
      <c r="R775" s="80">
        <v>2418.93892</v>
      </c>
      <c r="S775" s="80">
        <v>2423.49248</v>
      </c>
      <c r="T775" s="80">
        <v>2425.70514</v>
      </c>
      <c r="U775" s="80">
        <v>2428.1099</v>
      </c>
      <c r="V775" s="80">
        <v>2431.84116</v>
      </c>
      <c r="W775" s="80">
        <v>2435.9531</v>
      </c>
      <c r="X775" s="80">
        <v>2440.47313</v>
      </c>
      <c r="Y775" s="80">
        <v>2445.65922</v>
      </c>
      <c r="Z775" s="80">
        <v>2451.4692</v>
      </c>
      <c r="AA775" s="80">
        <v>2457.89217</v>
      </c>
      <c r="AB775" s="80">
        <v>2465.13588</v>
      </c>
      <c r="AC775" s="80">
        <v>2473.57461</v>
      </c>
      <c r="AD775" s="80">
        <v>2483.08807</v>
      </c>
      <c r="AE775" s="80">
        <v>2493.13607</v>
      </c>
      <c r="AF775" s="80">
        <v>2503.36318</v>
      </c>
      <c r="AG775" s="80">
        <v>2513.95657</v>
      </c>
      <c r="AH775" s="80">
        <v>2524.92636</v>
      </c>
      <c r="AI775" s="80">
        <v>2536.50443</v>
      </c>
      <c r="AJ775" s="80">
        <v>2549.71848</v>
      </c>
      <c r="AK775" s="80">
        <v>2564.68488</v>
      </c>
      <c r="AL775" s="80">
        <v>2077.32046</v>
      </c>
      <c r="AM775" s="80">
        <v>2096.08825</v>
      </c>
      <c r="AN775" s="80">
        <v>2116.79301</v>
      </c>
      <c r="AO775" s="80">
        <v>2023.42504</v>
      </c>
      <c r="AP775" s="80">
        <v>1911.40881</v>
      </c>
      <c r="AQ775" s="80">
        <v>1870.90533</v>
      </c>
      <c r="AR775" s="80">
        <v>1870.93385</v>
      </c>
      <c r="AS775" s="80">
        <v>1366.95728</v>
      </c>
      <c r="AT775" s="80">
        <v>1366.99155</v>
      </c>
      <c r="AU775" s="80">
        <v>1367.02954</v>
      </c>
      <c r="AW775" s="81">
        <v>18.0</v>
      </c>
      <c r="AX775" s="81">
        <v>7.0</v>
      </c>
      <c r="AY775" s="81">
        <v>188.0</v>
      </c>
      <c r="AZ775" s="82">
        <v>2396.59099</v>
      </c>
      <c r="BA775" s="82">
        <v>2398.1561</v>
      </c>
      <c r="BB775" s="82">
        <v>2400.01479</v>
      </c>
      <c r="BC775" s="82">
        <v>2402.08213</v>
      </c>
      <c r="BD775" s="82">
        <v>2404.56195</v>
      </c>
      <c r="BE775" s="82">
        <v>2407.35323</v>
      </c>
      <c r="BF775" s="82">
        <v>2410.55864</v>
      </c>
      <c r="BG775" s="82">
        <v>2413.74953</v>
      </c>
      <c r="BH775" s="82">
        <v>2418.93892</v>
      </c>
      <c r="BI775" s="82">
        <v>2423.49248</v>
      </c>
      <c r="BJ775" s="82">
        <v>2425.70514</v>
      </c>
      <c r="BK775" s="82">
        <v>2428.1099</v>
      </c>
      <c r="BL775" s="82">
        <v>2431.84116</v>
      </c>
      <c r="BM775" s="82">
        <v>2435.9531</v>
      </c>
      <c r="BN775" s="82">
        <v>2440.47313</v>
      </c>
      <c r="BO775" s="82">
        <v>2445.65922</v>
      </c>
      <c r="BP775" s="82">
        <v>2451.4692</v>
      </c>
      <c r="BQ775" s="82">
        <v>2457.89217</v>
      </c>
      <c r="BR775" s="82">
        <v>2465.13588</v>
      </c>
      <c r="BS775" s="82">
        <v>2473.57461</v>
      </c>
      <c r="BT775" s="82">
        <v>2483.08807</v>
      </c>
      <c r="BU775" s="82">
        <v>2493.13607</v>
      </c>
      <c r="BV775" s="82">
        <v>2503.36318</v>
      </c>
      <c r="BW775" s="82">
        <v>2513.95657</v>
      </c>
      <c r="BX775" s="82">
        <v>2524.92636</v>
      </c>
      <c r="BY775" s="82">
        <v>2536.50443</v>
      </c>
      <c r="BZ775" s="82">
        <v>2549.71848</v>
      </c>
      <c r="CA775" s="82">
        <v>2564.68488</v>
      </c>
      <c r="CB775" s="82">
        <v>2077.32046</v>
      </c>
      <c r="CC775" s="82">
        <v>2096.08825</v>
      </c>
      <c r="CD775" s="82">
        <v>2116.79301</v>
      </c>
      <c r="CE775" s="82">
        <v>2023.42504</v>
      </c>
      <c r="CF775" s="82">
        <v>1911.40881</v>
      </c>
      <c r="CG775" s="82">
        <v>1870.90533</v>
      </c>
      <c r="CH775" s="82">
        <v>1870.93385</v>
      </c>
      <c r="CI775" s="82">
        <v>1366.95728</v>
      </c>
      <c r="CJ775" s="82">
        <v>1366.99155</v>
      </c>
      <c r="CK775" s="82">
        <v>1367.02954</v>
      </c>
    </row>
    <row r="776" ht="14.25" customHeight="1">
      <c r="E776" s="2"/>
      <c r="G776" s="81">
        <v>18.0</v>
      </c>
      <c r="H776" s="81">
        <v>7.0</v>
      </c>
      <c r="I776" s="81">
        <v>189.0</v>
      </c>
      <c r="J776" s="80">
        <v>2407.77557</v>
      </c>
      <c r="K776" s="80">
        <v>2409.27734</v>
      </c>
      <c r="L776" s="80">
        <v>2411.10252</v>
      </c>
      <c r="M776" s="80">
        <v>2413.11011</v>
      </c>
      <c r="N776" s="80">
        <v>2415.52385</v>
      </c>
      <c r="O776" s="80">
        <v>2418.25135</v>
      </c>
      <c r="P776" s="80">
        <v>2421.35904</v>
      </c>
      <c r="Q776" s="80">
        <v>2424.46169</v>
      </c>
      <c r="R776" s="80">
        <v>2429.53978</v>
      </c>
      <c r="S776" s="80">
        <v>2434.01515</v>
      </c>
      <c r="T776" s="80">
        <v>2435.91345</v>
      </c>
      <c r="U776" s="80">
        <v>2438.29159</v>
      </c>
      <c r="V776" s="80">
        <v>2442.00542</v>
      </c>
      <c r="W776" s="80">
        <v>2445.97441</v>
      </c>
      <c r="X776" s="80">
        <v>2450.36435</v>
      </c>
      <c r="Y776" s="80">
        <v>2455.42585</v>
      </c>
      <c r="Z776" s="80">
        <v>2461.07095</v>
      </c>
      <c r="AA776" s="80">
        <v>2467.31631</v>
      </c>
      <c r="AB776" s="80">
        <v>2474.36239</v>
      </c>
      <c r="AC776" s="80">
        <v>2482.58634</v>
      </c>
      <c r="AD776" s="80">
        <v>2491.84947</v>
      </c>
      <c r="AE776" s="80">
        <v>2501.59081</v>
      </c>
      <c r="AF776" s="80">
        <v>2511.48936</v>
      </c>
      <c r="AG776" s="80">
        <v>2521.75227</v>
      </c>
      <c r="AH776" s="80">
        <v>2532.39006</v>
      </c>
      <c r="AI776" s="80">
        <v>2543.6104</v>
      </c>
      <c r="AJ776" s="80">
        <v>2556.47395</v>
      </c>
      <c r="AK776" s="80">
        <v>2571.05661</v>
      </c>
      <c r="AL776" s="80">
        <v>2079.81761</v>
      </c>
      <c r="AM776" s="80">
        <v>2098.08252</v>
      </c>
      <c r="AN776" s="80">
        <v>2118.21635</v>
      </c>
      <c r="AO776" s="80">
        <v>2023.40595</v>
      </c>
      <c r="AP776" s="80">
        <v>1909.77526</v>
      </c>
      <c r="AQ776" s="80">
        <v>1879.3176</v>
      </c>
      <c r="AR776" s="80">
        <v>1879.3452</v>
      </c>
      <c r="AS776" s="80">
        <v>1371.96955</v>
      </c>
      <c r="AT776" s="80">
        <v>1372.00271</v>
      </c>
      <c r="AU776" s="80">
        <v>1372.03946</v>
      </c>
      <c r="AW776" s="81">
        <v>18.0</v>
      </c>
      <c r="AX776" s="81">
        <v>7.0</v>
      </c>
      <c r="AY776" s="81">
        <v>189.0</v>
      </c>
      <c r="AZ776" s="82">
        <v>2407.77557</v>
      </c>
      <c r="BA776" s="82">
        <v>2409.27734</v>
      </c>
      <c r="BB776" s="82">
        <v>2411.10252</v>
      </c>
      <c r="BC776" s="82">
        <v>2413.11011</v>
      </c>
      <c r="BD776" s="82">
        <v>2415.52385</v>
      </c>
      <c r="BE776" s="82">
        <v>2418.25135</v>
      </c>
      <c r="BF776" s="82">
        <v>2421.35904</v>
      </c>
      <c r="BG776" s="82">
        <v>2424.46169</v>
      </c>
      <c r="BH776" s="82">
        <v>2429.53978</v>
      </c>
      <c r="BI776" s="82">
        <v>2434.01515</v>
      </c>
      <c r="BJ776" s="82">
        <v>2435.91345</v>
      </c>
      <c r="BK776" s="82">
        <v>2438.29159</v>
      </c>
      <c r="BL776" s="82">
        <v>2442.00542</v>
      </c>
      <c r="BM776" s="82">
        <v>2445.97441</v>
      </c>
      <c r="BN776" s="82">
        <v>2450.36435</v>
      </c>
      <c r="BO776" s="82">
        <v>2455.42585</v>
      </c>
      <c r="BP776" s="82">
        <v>2461.07095</v>
      </c>
      <c r="BQ776" s="82">
        <v>2467.31631</v>
      </c>
      <c r="BR776" s="82">
        <v>2474.36239</v>
      </c>
      <c r="BS776" s="82">
        <v>2482.58634</v>
      </c>
      <c r="BT776" s="82">
        <v>2491.84947</v>
      </c>
      <c r="BU776" s="82">
        <v>2501.59081</v>
      </c>
      <c r="BV776" s="82">
        <v>2511.48936</v>
      </c>
      <c r="BW776" s="82">
        <v>2521.75227</v>
      </c>
      <c r="BX776" s="82">
        <v>2532.39006</v>
      </c>
      <c r="BY776" s="82">
        <v>2543.6104</v>
      </c>
      <c r="BZ776" s="82">
        <v>2556.47395</v>
      </c>
      <c r="CA776" s="82">
        <v>2571.05661</v>
      </c>
      <c r="CB776" s="82">
        <v>2079.81761</v>
      </c>
      <c r="CC776" s="82">
        <v>2098.08252</v>
      </c>
      <c r="CD776" s="82">
        <v>2118.21635</v>
      </c>
      <c r="CE776" s="82">
        <v>2023.40595</v>
      </c>
      <c r="CF776" s="82">
        <v>1909.77526</v>
      </c>
      <c r="CG776" s="82">
        <v>1879.3176</v>
      </c>
      <c r="CH776" s="82">
        <v>1879.3452</v>
      </c>
      <c r="CI776" s="82">
        <v>1371.96955</v>
      </c>
      <c r="CJ776" s="82">
        <v>1372.00271</v>
      </c>
      <c r="CK776" s="82">
        <v>1372.03946</v>
      </c>
    </row>
    <row r="777" ht="14.25" customHeight="1">
      <c r="E777" s="2"/>
      <c r="G777" s="81">
        <v>18.0</v>
      </c>
      <c r="H777" s="81">
        <v>7.0</v>
      </c>
      <c r="I777" s="81">
        <v>190.0</v>
      </c>
      <c r="J777" s="80">
        <v>2419.03562</v>
      </c>
      <c r="K777" s="80">
        <v>2420.47363</v>
      </c>
      <c r="L777" s="80">
        <v>2422.2651</v>
      </c>
      <c r="M777" s="80">
        <v>2424.21255</v>
      </c>
      <c r="N777" s="80">
        <v>2426.55979</v>
      </c>
      <c r="O777" s="80">
        <v>2429.2231</v>
      </c>
      <c r="P777" s="80">
        <v>2432.23244</v>
      </c>
      <c r="Q777" s="80">
        <v>2435.24628</v>
      </c>
      <c r="R777" s="80">
        <v>2440.21236</v>
      </c>
      <c r="S777" s="80">
        <v>2444.60904</v>
      </c>
      <c r="T777" s="80">
        <v>2446.19099</v>
      </c>
      <c r="U777" s="80">
        <v>2448.54235</v>
      </c>
      <c r="V777" s="80">
        <v>2452.23863</v>
      </c>
      <c r="W777" s="80">
        <v>2456.06378</v>
      </c>
      <c r="X777" s="80">
        <v>2460.32284</v>
      </c>
      <c r="Y777" s="80">
        <v>2465.25897</v>
      </c>
      <c r="Z777" s="80">
        <v>2470.73819</v>
      </c>
      <c r="AA777" s="80">
        <v>2476.80486</v>
      </c>
      <c r="AB777" s="80">
        <v>2483.65213</v>
      </c>
      <c r="AC777" s="80">
        <v>2491.66002</v>
      </c>
      <c r="AD777" s="80">
        <v>2500.67138</v>
      </c>
      <c r="AE777" s="80">
        <v>2510.10425</v>
      </c>
      <c r="AF777" s="80">
        <v>2519.67239</v>
      </c>
      <c r="AG777" s="80">
        <v>2529.60297</v>
      </c>
      <c r="AH777" s="80">
        <v>2539.90694</v>
      </c>
      <c r="AI777" s="80">
        <v>2550.76761</v>
      </c>
      <c r="AJ777" s="80">
        <v>2563.27882</v>
      </c>
      <c r="AK777" s="80">
        <v>2577.47579</v>
      </c>
      <c r="AL777" s="80">
        <v>2082.33694</v>
      </c>
      <c r="AM777" s="80">
        <v>2100.09656</v>
      </c>
      <c r="AN777" s="80">
        <v>2119.65682</v>
      </c>
      <c r="AO777" s="80">
        <v>2023.39579</v>
      </c>
      <c r="AP777" s="80">
        <v>1908.14153</v>
      </c>
      <c r="AQ777" s="80">
        <v>1887.78659</v>
      </c>
      <c r="AR777" s="80">
        <v>1887.81325</v>
      </c>
      <c r="AS777" s="80">
        <v>1377.01561</v>
      </c>
      <c r="AT777" s="80">
        <v>1377.04765</v>
      </c>
      <c r="AU777" s="80">
        <v>1377.08315</v>
      </c>
      <c r="AW777" s="81">
        <v>18.0</v>
      </c>
      <c r="AX777" s="81">
        <v>7.0</v>
      </c>
      <c r="AY777" s="81">
        <v>190.0</v>
      </c>
      <c r="AZ777" s="82">
        <v>2419.03562</v>
      </c>
      <c r="BA777" s="82">
        <v>2420.47363</v>
      </c>
      <c r="BB777" s="82">
        <v>2422.2651</v>
      </c>
      <c r="BC777" s="82">
        <v>2424.21255</v>
      </c>
      <c r="BD777" s="82">
        <v>2426.55979</v>
      </c>
      <c r="BE777" s="82">
        <v>2429.2231</v>
      </c>
      <c r="BF777" s="82">
        <v>2432.23244</v>
      </c>
      <c r="BG777" s="82">
        <v>2435.24628</v>
      </c>
      <c r="BH777" s="82">
        <v>2440.21236</v>
      </c>
      <c r="BI777" s="82">
        <v>2444.60904</v>
      </c>
      <c r="BJ777" s="82">
        <v>2446.19099</v>
      </c>
      <c r="BK777" s="82">
        <v>2448.54235</v>
      </c>
      <c r="BL777" s="82">
        <v>2452.23863</v>
      </c>
      <c r="BM777" s="82">
        <v>2456.06378</v>
      </c>
      <c r="BN777" s="82">
        <v>2460.32284</v>
      </c>
      <c r="BO777" s="82">
        <v>2465.25897</v>
      </c>
      <c r="BP777" s="82">
        <v>2470.73819</v>
      </c>
      <c r="BQ777" s="82">
        <v>2476.80486</v>
      </c>
      <c r="BR777" s="82">
        <v>2483.65213</v>
      </c>
      <c r="BS777" s="82">
        <v>2491.66002</v>
      </c>
      <c r="BT777" s="82">
        <v>2500.67138</v>
      </c>
      <c r="BU777" s="82">
        <v>2510.10425</v>
      </c>
      <c r="BV777" s="82">
        <v>2519.67239</v>
      </c>
      <c r="BW777" s="82">
        <v>2529.60297</v>
      </c>
      <c r="BX777" s="82">
        <v>2539.90694</v>
      </c>
      <c r="BY777" s="82">
        <v>2550.76761</v>
      </c>
      <c r="BZ777" s="82">
        <v>2563.27882</v>
      </c>
      <c r="CA777" s="82">
        <v>2577.47579</v>
      </c>
      <c r="CB777" s="82">
        <v>2082.33694</v>
      </c>
      <c r="CC777" s="82">
        <v>2100.09656</v>
      </c>
      <c r="CD777" s="82">
        <v>2119.65682</v>
      </c>
      <c r="CE777" s="82">
        <v>2023.39579</v>
      </c>
      <c r="CF777" s="82">
        <v>1908.14153</v>
      </c>
      <c r="CG777" s="82">
        <v>1887.78659</v>
      </c>
      <c r="CH777" s="82">
        <v>1887.81325</v>
      </c>
      <c r="CI777" s="82">
        <v>1377.01561</v>
      </c>
      <c r="CJ777" s="82">
        <v>1377.04765</v>
      </c>
      <c r="CK777" s="82">
        <v>1377.08315</v>
      </c>
    </row>
    <row r="778" ht="14.25" customHeight="1">
      <c r="E778" s="2"/>
      <c r="G778" s="81">
        <v>18.0</v>
      </c>
      <c r="H778" s="81">
        <v>7.0</v>
      </c>
      <c r="I778" s="81">
        <v>191.0</v>
      </c>
      <c r="J778" s="80">
        <v>2430.37167</v>
      </c>
      <c r="K778" s="80">
        <v>2431.7455</v>
      </c>
      <c r="L778" s="80">
        <v>2433.50303</v>
      </c>
      <c r="M778" s="80">
        <v>2435.38995</v>
      </c>
      <c r="N778" s="80">
        <v>2437.67027</v>
      </c>
      <c r="O778" s="80">
        <v>2440.26896</v>
      </c>
      <c r="P778" s="80">
        <v>2443.17931</v>
      </c>
      <c r="Q778" s="80">
        <v>2446.10377</v>
      </c>
      <c r="R778" s="80">
        <v>2450.95714</v>
      </c>
      <c r="S778" s="80">
        <v>2455.27463</v>
      </c>
      <c r="T778" s="80">
        <v>2456.53821</v>
      </c>
      <c r="U778" s="80">
        <v>2458.86262</v>
      </c>
      <c r="V778" s="80">
        <v>2462.54127</v>
      </c>
      <c r="W778" s="80">
        <v>2466.22168</v>
      </c>
      <c r="X778" s="80">
        <v>2470.34903</v>
      </c>
      <c r="Y778" s="80">
        <v>2475.15903</v>
      </c>
      <c r="Z778" s="80">
        <v>2480.47136</v>
      </c>
      <c r="AA778" s="80">
        <v>2486.35825</v>
      </c>
      <c r="AB778" s="80">
        <v>2493.00552</v>
      </c>
      <c r="AC778" s="80">
        <v>2500.79609</v>
      </c>
      <c r="AD778" s="80">
        <v>2509.55418</v>
      </c>
      <c r="AE778" s="80">
        <v>2518.67681</v>
      </c>
      <c r="AF778" s="80">
        <v>2527.91263</v>
      </c>
      <c r="AG778" s="80">
        <v>2537.50902</v>
      </c>
      <c r="AH778" s="80">
        <v>2547.47733</v>
      </c>
      <c r="AI778" s="80">
        <v>2557.97641</v>
      </c>
      <c r="AJ778" s="80">
        <v>2570.13344</v>
      </c>
      <c r="AK778" s="80">
        <v>2583.94275</v>
      </c>
      <c r="AL778" s="80">
        <v>2084.87858</v>
      </c>
      <c r="AM778" s="80">
        <v>2102.13048</v>
      </c>
      <c r="AN778" s="80">
        <v>2121.11452</v>
      </c>
      <c r="AO778" s="80">
        <v>2023.39461</v>
      </c>
      <c r="AP778" s="80">
        <v>1906.50764</v>
      </c>
      <c r="AQ778" s="80">
        <v>1896.31268</v>
      </c>
      <c r="AR778" s="80">
        <v>1896.3384</v>
      </c>
      <c r="AS778" s="80">
        <v>1382.0957</v>
      </c>
      <c r="AT778" s="80">
        <v>1382.1266</v>
      </c>
      <c r="AU778" s="80">
        <v>1382.16085</v>
      </c>
      <c r="AW778" s="81">
        <v>18.0</v>
      </c>
      <c r="AX778" s="81">
        <v>7.0</v>
      </c>
      <c r="AY778" s="81">
        <v>191.0</v>
      </c>
      <c r="AZ778" s="82">
        <v>2430.37167</v>
      </c>
      <c r="BA778" s="82">
        <v>2431.7455</v>
      </c>
      <c r="BB778" s="82">
        <v>2433.50303</v>
      </c>
      <c r="BC778" s="82">
        <v>2435.38995</v>
      </c>
      <c r="BD778" s="82">
        <v>2437.67027</v>
      </c>
      <c r="BE778" s="82">
        <v>2440.26896</v>
      </c>
      <c r="BF778" s="82">
        <v>2443.17931</v>
      </c>
      <c r="BG778" s="82">
        <v>2446.10377</v>
      </c>
      <c r="BH778" s="82">
        <v>2450.95714</v>
      </c>
      <c r="BI778" s="82">
        <v>2455.27463</v>
      </c>
      <c r="BJ778" s="82">
        <v>2456.53821</v>
      </c>
      <c r="BK778" s="82">
        <v>2458.86262</v>
      </c>
      <c r="BL778" s="82">
        <v>2462.54127</v>
      </c>
      <c r="BM778" s="82">
        <v>2466.22168</v>
      </c>
      <c r="BN778" s="82">
        <v>2470.34903</v>
      </c>
      <c r="BO778" s="82">
        <v>2475.15903</v>
      </c>
      <c r="BP778" s="82">
        <v>2480.47136</v>
      </c>
      <c r="BQ778" s="82">
        <v>2486.35825</v>
      </c>
      <c r="BR778" s="82">
        <v>2493.00552</v>
      </c>
      <c r="BS778" s="82">
        <v>2500.79609</v>
      </c>
      <c r="BT778" s="82">
        <v>2509.55418</v>
      </c>
      <c r="BU778" s="82">
        <v>2518.67681</v>
      </c>
      <c r="BV778" s="82">
        <v>2527.91263</v>
      </c>
      <c r="BW778" s="82">
        <v>2537.50902</v>
      </c>
      <c r="BX778" s="82">
        <v>2547.47733</v>
      </c>
      <c r="BY778" s="82">
        <v>2557.97641</v>
      </c>
      <c r="BZ778" s="82">
        <v>2570.13344</v>
      </c>
      <c r="CA778" s="82">
        <v>2583.94275</v>
      </c>
      <c r="CB778" s="82">
        <v>2084.87858</v>
      </c>
      <c r="CC778" s="82">
        <v>2102.13048</v>
      </c>
      <c r="CD778" s="82">
        <v>2121.11452</v>
      </c>
      <c r="CE778" s="82">
        <v>2023.39461</v>
      </c>
      <c r="CF778" s="82">
        <v>1906.50764</v>
      </c>
      <c r="CG778" s="82">
        <v>1896.31268</v>
      </c>
      <c r="CH778" s="82">
        <v>1896.3384</v>
      </c>
      <c r="CI778" s="82">
        <v>1382.0957</v>
      </c>
      <c r="CJ778" s="82">
        <v>1382.1266</v>
      </c>
      <c r="CK778" s="82">
        <v>1382.16085</v>
      </c>
    </row>
    <row r="779" ht="14.25" customHeight="1">
      <c r="E779" s="2"/>
      <c r="G779" s="81">
        <v>18.0</v>
      </c>
      <c r="H779" s="81">
        <v>7.0</v>
      </c>
      <c r="I779" s="81">
        <v>192.0</v>
      </c>
      <c r="J779" s="80">
        <v>2441.78422</v>
      </c>
      <c r="K779" s="80">
        <v>2443.09346</v>
      </c>
      <c r="L779" s="80">
        <v>2444.81683</v>
      </c>
      <c r="M779" s="80">
        <v>2446.64281</v>
      </c>
      <c r="N779" s="80">
        <v>2448.85577</v>
      </c>
      <c r="O779" s="80">
        <v>2451.38944</v>
      </c>
      <c r="P779" s="80">
        <v>2454.20017</v>
      </c>
      <c r="Q779" s="80">
        <v>2457.03467</v>
      </c>
      <c r="R779" s="80">
        <v>2461.7746</v>
      </c>
      <c r="S779" s="80">
        <v>2466.01241</v>
      </c>
      <c r="T779" s="80">
        <v>2466.95558</v>
      </c>
      <c r="U779" s="80">
        <v>2469.25288</v>
      </c>
      <c r="V779" s="80">
        <v>2472.91379</v>
      </c>
      <c r="W779" s="80">
        <v>2476.44855</v>
      </c>
      <c r="X779" s="80">
        <v>2480.44339</v>
      </c>
      <c r="Y779" s="80">
        <v>2485.12649</v>
      </c>
      <c r="Z779" s="80">
        <v>2490.2709</v>
      </c>
      <c r="AA779" s="80">
        <v>2495.97694</v>
      </c>
      <c r="AB779" s="80">
        <v>2502.423</v>
      </c>
      <c r="AC779" s="80">
        <v>2509.99495</v>
      </c>
      <c r="AD779" s="80">
        <v>2518.49829</v>
      </c>
      <c r="AE779" s="80">
        <v>2527.30889</v>
      </c>
      <c r="AF779" s="80">
        <v>2536.21049</v>
      </c>
      <c r="AG779" s="80">
        <v>2545.47081</v>
      </c>
      <c r="AH779" s="80">
        <v>2555.10161</v>
      </c>
      <c r="AI779" s="80">
        <v>2565.23713</v>
      </c>
      <c r="AJ779" s="80">
        <v>2577.03813</v>
      </c>
      <c r="AK779" s="80">
        <v>2590.45779</v>
      </c>
      <c r="AL779" s="80">
        <v>2087.44268</v>
      </c>
      <c r="AM779" s="80">
        <v>2104.18442</v>
      </c>
      <c r="AN779" s="80">
        <v>2122.58957</v>
      </c>
      <c r="AO779" s="80">
        <v>2023.40247</v>
      </c>
      <c r="AP779" s="80">
        <v>1904.87355</v>
      </c>
      <c r="AQ779" s="80">
        <v>1904.89626</v>
      </c>
      <c r="AR779" s="80">
        <v>1904.92103</v>
      </c>
      <c r="AS779" s="80">
        <v>1387.21003</v>
      </c>
      <c r="AT779" s="80">
        <v>1387.2398</v>
      </c>
      <c r="AU779" s="80">
        <v>1387.27279</v>
      </c>
      <c r="AW779" s="81">
        <v>18.0</v>
      </c>
      <c r="AX779" s="81">
        <v>7.0</v>
      </c>
      <c r="AY779" s="81">
        <v>192.0</v>
      </c>
      <c r="AZ779" s="82">
        <v>2441.78422</v>
      </c>
      <c r="BA779" s="82">
        <v>2443.09346</v>
      </c>
      <c r="BB779" s="82">
        <v>2444.81683</v>
      </c>
      <c r="BC779" s="82">
        <v>2446.64281</v>
      </c>
      <c r="BD779" s="82">
        <v>2448.85577</v>
      </c>
      <c r="BE779" s="82">
        <v>2451.38944</v>
      </c>
      <c r="BF779" s="82">
        <v>2454.20017</v>
      </c>
      <c r="BG779" s="82">
        <v>2457.03467</v>
      </c>
      <c r="BH779" s="82">
        <v>2461.7746</v>
      </c>
      <c r="BI779" s="82">
        <v>2466.01241</v>
      </c>
      <c r="BJ779" s="82">
        <v>2466.95558</v>
      </c>
      <c r="BK779" s="82">
        <v>2469.25288</v>
      </c>
      <c r="BL779" s="82">
        <v>2472.91379</v>
      </c>
      <c r="BM779" s="82">
        <v>2476.44855</v>
      </c>
      <c r="BN779" s="82">
        <v>2480.44339</v>
      </c>
      <c r="BO779" s="82">
        <v>2485.12649</v>
      </c>
      <c r="BP779" s="82">
        <v>2490.2709</v>
      </c>
      <c r="BQ779" s="82">
        <v>2495.97694</v>
      </c>
      <c r="BR779" s="82">
        <v>2502.423</v>
      </c>
      <c r="BS779" s="82">
        <v>2509.99495</v>
      </c>
      <c r="BT779" s="82">
        <v>2518.49829</v>
      </c>
      <c r="BU779" s="82">
        <v>2527.30889</v>
      </c>
      <c r="BV779" s="82">
        <v>2536.21049</v>
      </c>
      <c r="BW779" s="82">
        <v>2545.47081</v>
      </c>
      <c r="BX779" s="82">
        <v>2555.10161</v>
      </c>
      <c r="BY779" s="82">
        <v>2565.23713</v>
      </c>
      <c r="BZ779" s="82">
        <v>2577.03813</v>
      </c>
      <c r="CA779" s="82">
        <v>2590.45779</v>
      </c>
      <c r="CB779" s="82">
        <v>2087.44268</v>
      </c>
      <c r="CC779" s="82">
        <v>2104.18442</v>
      </c>
      <c r="CD779" s="82">
        <v>2122.58957</v>
      </c>
      <c r="CE779" s="82">
        <v>2023.40247</v>
      </c>
      <c r="CF779" s="82">
        <v>1904.87355</v>
      </c>
      <c r="CG779" s="82">
        <v>1904.89626</v>
      </c>
      <c r="CH779" s="82">
        <v>1904.92103</v>
      </c>
      <c r="CI779" s="82">
        <v>1387.21003</v>
      </c>
      <c r="CJ779" s="82">
        <v>1387.2398</v>
      </c>
      <c r="CK779" s="82">
        <v>1387.27279</v>
      </c>
    </row>
    <row r="780" ht="14.25" customHeight="1">
      <c r="E780" s="2"/>
      <c r="G780" s="81">
        <v>18.0</v>
      </c>
      <c r="H780" s="81">
        <v>7.0</v>
      </c>
      <c r="I780" s="81">
        <v>193.0</v>
      </c>
      <c r="J780" s="80">
        <v>1607.53638</v>
      </c>
      <c r="K780" s="80">
        <v>1608.80838</v>
      </c>
      <c r="L780" s="80">
        <v>1610.46961</v>
      </c>
      <c r="M780" s="80">
        <v>1612.22505</v>
      </c>
      <c r="N780" s="80">
        <v>1614.37023</v>
      </c>
      <c r="O780" s="80">
        <v>1616.8015</v>
      </c>
      <c r="P780" s="80">
        <v>1619.52127</v>
      </c>
      <c r="Q780" s="80">
        <v>1622.22836</v>
      </c>
      <c r="R780" s="80">
        <v>1626.89116</v>
      </c>
      <c r="S780" s="80">
        <v>1630.82758</v>
      </c>
      <c r="T780" s="80">
        <v>1631.73419</v>
      </c>
      <c r="U780" s="80">
        <v>1634.00427</v>
      </c>
      <c r="V780" s="80">
        <v>1637.51882</v>
      </c>
      <c r="W780" s="80">
        <v>1640.91646</v>
      </c>
      <c r="X780" s="80">
        <v>1644.77823</v>
      </c>
      <c r="Y780" s="80">
        <v>1649.28823</v>
      </c>
      <c r="Z780" s="80">
        <v>1654.24587</v>
      </c>
      <c r="AA780" s="80">
        <v>1659.74311</v>
      </c>
      <c r="AB780" s="80">
        <v>1665.9601</v>
      </c>
      <c r="AC780" s="80">
        <v>1673.26753</v>
      </c>
      <c r="AD780" s="80">
        <v>1681.45227</v>
      </c>
      <c r="AE780" s="80">
        <v>1689.92315</v>
      </c>
      <c r="AF780" s="80">
        <v>1698.48102</v>
      </c>
      <c r="AG780" s="80">
        <v>1707.39598</v>
      </c>
      <c r="AH780" s="80">
        <v>1716.65346</v>
      </c>
      <c r="AI780" s="80">
        <v>1726.4166</v>
      </c>
      <c r="AJ780" s="80">
        <v>1737.80879</v>
      </c>
      <c r="AK780" s="80">
        <v>1750.72513</v>
      </c>
      <c r="AL780" s="80">
        <v>1431.6095</v>
      </c>
      <c r="AM780" s="80">
        <v>1447.74715</v>
      </c>
      <c r="AN780" s="80">
        <v>1465.45502</v>
      </c>
      <c r="AO780" s="80">
        <v>1364.73037</v>
      </c>
      <c r="AP780" s="80">
        <v>1255.77771</v>
      </c>
      <c r="AQ780" s="80">
        <v>1255.79954</v>
      </c>
      <c r="AR780" s="80">
        <v>1255.82336</v>
      </c>
      <c r="AS780" s="80">
        <v>922.54588</v>
      </c>
      <c r="AT780" s="80">
        <v>922.5745</v>
      </c>
      <c r="AU780" s="80">
        <v>922.60621</v>
      </c>
      <c r="AW780" s="81">
        <v>18.0</v>
      </c>
      <c r="AX780" s="81">
        <v>7.0</v>
      </c>
      <c r="AY780" s="81">
        <v>193.0</v>
      </c>
      <c r="AZ780" s="82">
        <v>1607.53638</v>
      </c>
      <c r="BA780" s="82">
        <v>1608.80838</v>
      </c>
      <c r="BB780" s="82">
        <v>1610.46961</v>
      </c>
      <c r="BC780" s="82">
        <v>1612.22505</v>
      </c>
      <c r="BD780" s="82">
        <v>1614.37023</v>
      </c>
      <c r="BE780" s="82">
        <v>1616.8015</v>
      </c>
      <c r="BF780" s="82">
        <v>1619.52127</v>
      </c>
      <c r="BG780" s="82">
        <v>1622.22836</v>
      </c>
      <c r="BH780" s="82">
        <v>1626.89116</v>
      </c>
      <c r="BI780" s="82">
        <v>1630.82758</v>
      </c>
      <c r="BJ780" s="82">
        <v>1631.73419</v>
      </c>
      <c r="BK780" s="82">
        <v>1634.00427</v>
      </c>
      <c r="BL780" s="82">
        <v>1637.51882</v>
      </c>
      <c r="BM780" s="82">
        <v>1640.91646</v>
      </c>
      <c r="BN780" s="82">
        <v>1644.77823</v>
      </c>
      <c r="BO780" s="82">
        <v>1649.28823</v>
      </c>
      <c r="BP780" s="82">
        <v>1654.24587</v>
      </c>
      <c r="BQ780" s="82">
        <v>1659.74311</v>
      </c>
      <c r="BR780" s="82">
        <v>1665.9601</v>
      </c>
      <c r="BS780" s="82">
        <v>1673.26753</v>
      </c>
      <c r="BT780" s="82">
        <v>1681.45227</v>
      </c>
      <c r="BU780" s="82">
        <v>1689.92315</v>
      </c>
      <c r="BV780" s="82">
        <v>1698.48102</v>
      </c>
      <c r="BW780" s="82">
        <v>1707.39598</v>
      </c>
      <c r="BX780" s="82">
        <v>1716.65346</v>
      </c>
      <c r="BY780" s="82">
        <v>1726.4166</v>
      </c>
      <c r="BZ780" s="82">
        <v>1737.80879</v>
      </c>
      <c r="CA780" s="82">
        <v>1750.72513</v>
      </c>
      <c r="CB780" s="82">
        <v>1431.6095</v>
      </c>
      <c r="CC780" s="82">
        <v>1447.74715</v>
      </c>
      <c r="CD780" s="82">
        <v>1465.45502</v>
      </c>
      <c r="CE780" s="82">
        <v>1364.73037</v>
      </c>
      <c r="CF780" s="82">
        <v>1255.77771</v>
      </c>
      <c r="CG780" s="82">
        <v>1255.79954</v>
      </c>
      <c r="CH780" s="82">
        <v>1255.82336</v>
      </c>
      <c r="CI780" s="82">
        <v>922.54588</v>
      </c>
      <c r="CJ780" s="82">
        <v>922.5745</v>
      </c>
      <c r="CK780" s="82">
        <v>922.60621</v>
      </c>
    </row>
    <row r="781" ht="14.25" customHeight="1">
      <c r="E781" s="2"/>
      <c r="G781" s="81">
        <v>18.0</v>
      </c>
      <c r="H781" s="81">
        <v>7.0</v>
      </c>
      <c r="I781" s="81">
        <v>194.0</v>
      </c>
      <c r="J781" s="80">
        <v>1613.32741</v>
      </c>
      <c r="K781" s="80">
        <v>1614.56193</v>
      </c>
      <c r="L781" s="80">
        <v>1616.16062</v>
      </c>
      <c r="M781" s="80">
        <v>1617.84504</v>
      </c>
      <c r="N781" s="80">
        <v>1619.92201</v>
      </c>
      <c r="O781" s="80">
        <v>1622.25022</v>
      </c>
      <c r="P781" s="80">
        <v>1624.87844</v>
      </c>
      <c r="Q781" s="80">
        <v>1627.45731</v>
      </c>
      <c r="R781" s="80">
        <v>1632.04249</v>
      </c>
      <c r="S781" s="80">
        <v>1635.67561</v>
      </c>
      <c r="T781" s="80">
        <v>1636.54543</v>
      </c>
      <c r="U781" s="80">
        <v>1638.78813</v>
      </c>
      <c r="V781" s="80">
        <v>1642.1554</v>
      </c>
      <c r="W781" s="80">
        <v>1645.41505</v>
      </c>
      <c r="X781" s="80">
        <v>1649.14294</v>
      </c>
      <c r="Y781" s="80">
        <v>1653.47879</v>
      </c>
      <c r="Z781" s="80">
        <v>1658.24851</v>
      </c>
      <c r="AA781" s="80">
        <v>1663.5357</v>
      </c>
      <c r="AB781" s="80">
        <v>1669.52225</v>
      </c>
      <c r="AC781" s="80">
        <v>1676.56361</v>
      </c>
      <c r="AD781" s="80">
        <v>1684.42789</v>
      </c>
      <c r="AE781" s="80">
        <v>1692.5571</v>
      </c>
      <c r="AF781" s="80">
        <v>1700.76929</v>
      </c>
      <c r="AG781" s="80">
        <v>1709.33698</v>
      </c>
      <c r="AH781" s="80">
        <v>1718.21912</v>
      </c>
      <c r="AI781" s="80">
        <v>1727.60788</v>
      </c>
      <c r="AJ781" s="80">
        <v>1738.58915</v>
      </c>
      <c r="AK781" s="80">
        <v>1750.99962</v>
      </c>
      <c r="AL781" s="80">
        <v>1429.09914</v>
      </c>
      <c r="AM781" s="80">
        <v>1444.62985</v>
      </c>
      <c r="AN781" s="80">
        <v>1461.63727</v>
      </c>
      <c r="AO781" s="80">
        <v>1359.36651</v>
      </c>
      <c r="AP781" s="80">
        <v>1260.04378</v>
      </c>
      <c r="AQ781" s="80">
        <v>1260.06473</v>
      </c>
      <c r="AR781" s="80">
        <v>1260.08758</v>
      </c>
      <c r="AS781" s="80">
        <v>924.5619</v>
      </c>
      <c r="AT781" s="80">
        <v>924.58936</v>
      </c>
      <c r="AU781" s="80">
        <v>924.6198</v>
      </c>
      <c r="AW781" s="81">
        <v>18.0</v>
      </c>
      <c r="AX781" s="81">
        <v>7.0</v>
      </c>
      <c r="AY781" s="81">
        <v>194.0</v>
      </c>
      <c r="AZ781" s="82">
        <v>1613.32741</v>
      </c>
      <c r="BA781" s="82">
        <v>1614.56193</v>
      </c>
      <c r="BB781" s="82">
        <v>1616.16062</v>
      </c>
      <c r="BC781" s="82">
        <v>1617.84504</v>
      </c>
      <c r="BD781" s="82">
        <v>1619.92201</v>
      </c>
      <c r="BE781" s="82">
        <v>1622.25022</v>
      </c>
      <c r="BF781" s="82">
        <v>1624.87844</v>
      </c>
      <c r="BG781" s="82">
        <v>1627.45731</v>
      </c>
      <c r="BH781" s="82">
        <v>1632.04249</v>
      </c>
      <c r="BI781" s="82">
        <v>1635.67561</v>
      </c>
      <c r="BJ781" s="82">
        <v>1636.54543</v>
      </c>
      <c r="BK781" s="82">
        <v>1638.78813</v>
      </c>
      <c r="BL781" s="82">
        <v>1642.1554</v>
      </c>
      <c r="BM781" s="82">
        <v>1645.41505</v>
      </c>
      <c r="BN781" s="82">
        <v>1649.14294</v>
      </c>
      <c r="BO781" s="82">
        <v>1653.47879</v>
      </c>
      <c r="BP781" s="82">
        <v>1658.24851</v>
      </c>
      <c r="BQ781" s="82">
        <v>1663.5357</v>
      </c>
      <c r="BR781" s="82">
        <v>1669.52225</v>
      </c>
      <c r="BS781" s="82">
        <v>1676.56361</v>
      </c>
      <c r="BT781" s="82">
        <v>1684.42789</v>
      </c>
      <c r="BU781" s="82">
        <v>1692.5571</v>
      </c>
      <c r="BV781" s="82">
        <v>1700.76929</v>
      </c>
      <c r="BW781" s="82">
        <v>1709.33698</v>
      </c>
      <c r="BX781" s="82">
        <v>1718.21912</v>
      </c>
      <c r="BY781" s="82">
        <v>1727.60788</v>
      </c>
      <c r="BZ781" s="82">
        <v>1738.58915</v>
      </c>
      <c r="CA781" s="82">
        <v>1750.99962</v>
      </c>
      <c r="CB781" s="82">
        <v>1429.09914</v>
      </c>
      <c r="CC781" s="82">
        <v>1444.62985</v>
      </c>
      <c r="CD781" s="82">
        <v>1461.63727</v>
      </c>
      <c r="CE781" s="82">
        <v>1359.36651</v>
      </c>
      <c r="CF781" s="82">
        <v>1260.04378</v>
      </c>
      <c r="CG781" s="82">
        <v>1260.06473</v>
      </c>
      <c r="CH781" s="82">
        <v>1260.08758</v>
      </c>
      <c r="CI781" s="82">
        <v>924.5619</v>
      </c>
      <c r="CJ781" s="82">
        <v>924.58936</v>
      </c>
      <c r="CK781" s="82">
        <v>924.6198</v>
      </c>
    </row>
    <row r="782" ht="14.25" customHeight="1">
      <c r="E782" s="2"/>
      <c r="G782" s="81">
        <v>18.0</v>
      </c>
      <c r="H782" s="81">
        <v>7.0</v>
      </c>
      <c r="I782" s="81">
        <v>195.0</v>
      </c>
      <c r="J782" s="80">
        <v>1619.15757</v>
      </c>
      <c r="K782" s="80">
        <v>1620.35436</v>
      </c>
      <c r="L782" s="80">
        <v>1621.89011</v>
      </c>
      <c r="M782" s="80">
        <v>1623.50305</v>
      </c>
      <c r="N782" s="80">
        <v>1625.51136</v>
      </c>
      <c r="O782" s="80">
        <v>1627.73585</v>
      </c>
      <c r="P782" s="80">
        <v>1630.27194</v>
      </c>
      <c r="Q782" s="80">
        <v>1632.72176</v>
      </c>
      <c r="R782" s="80">
        <v>1637.22883</v>
      </c>
      <c r="S782" s="80">
        <v>1640.55671</v>
      </c>
      <c r="T782" s="80">
        <v>1641.38951</v>
      </c>
      <c r="U782" s="80">
        <v>1643.60467</v>
      </c>
      <c r="V782" s="80">
        <v>1646.82374</v>
      </c>
      <c r="W782" s="80">
        <v>1649.94455</v>
      </c>
      <c r="X782" s="80">
        <v>1653.53773</v>
      </c>
      <c r="Y782" s="80">
        <v>1657.69835</v>
      </c>
      <c r="Z782" s="80">
        <v>1662.27901</v>
      </c>
      <c r="AA782" s="80">
        <v>1667.35489</v>
      </c>
      <c r="AB782" s="80">
        <v>1673.10961</v>
      </c>
      <c r="AC782" s="80">
        <v>1679.88334</v>
      </c>
      <c r="AD782" s="80">
        <v>1687.42528</v>
      </c>
      <c r="AE782" s="80">
        <v>1695.21086</v>
      </c>
      <c r="AF782" s="80">
        <v>1703.07542</v>
      </c>
      <c r="AG782" s="80">
        <v>1711.29392</v>
      </c>
      <c r="AH782" s="80">
        <v>1719.79866</v>
      </c>
      <c r="AI782" s="80">
        <v>1728.81107</v>
      </c>
      <c r="AJ782" s="80">
        <v>1739.37929</v>
      </c>
      <c r="AK782" s="80">
        <v>1751.28131</v>
      </c>
      <c r="AL782" s="80">
        <v>1426.57818</v>
      </c>
      <c r="AM782" s="80">
        <v>1441.49909</v>
      </c>
      <c r="AN782" s="80">
        <v>1457.80287</v>
      </c>
      <c r="AO782" s="80">
        <v>1353.97739</v>
      </c>
      <c r="AP782" s="80">
        <v>1264.33861</v>
      </c>
      <c r="AQ782" s="80">
        <v>1264.35867</v>
      </c>
      <c r="AR782" s="80">
        <v>1264.38055</v>
      </c>
      <c r="AS782" s="80">
        <v>926.5915</v>
      </c>
      <c r="AT782" s="80">
        <v>926.6178</v>
      </c>
      <c r="AU782" s="80">
        <v>926.64695</v>
      </c>
      <c r="AW782" s="81">
        <v>18.0</v>
      </c>
      <c r="AX782" s="81">
        <v>7.0</v>
      </c>
      <c r="AY782" s="81">
        <v>195.0</v>
      </c>
      <c r="AZ782" s="82">
        <v>1619.15757</v>
      </c>
      <c r="BA782" s="82">
        <v>1620.35436</v>
      </c>
      <c r="BB782" s="82">
        <v>1621.89011</v>
      </c>
      <c r="BC782" s="82">
        <v>1623.50305</v>
      </c>
      <c r="BD782" s="82">
        <v>1625.51136</v>
      </c>
      <c r="BE782" s="82">
        <v>1627.73585</v>
      </c>
      <c r="BF782" s="82">
        <v>1630.27194</v>
      </c>
      <c r="BG782" s="82">
        <v>1632.72176</v>
      </c>
      <c r="BH782" s="82">
        <v>1637.22883</v>
      </c>
      <c r="BI782" s="82">
        <v>1640.55671</v>
      </c>
      <c r="BJ782" s="82">
        <v>1641.38951</v>
      </c>
      <c r="BK782" s="82">
        <v>1643.60467</v>
      </c>
      <c r="BL782" s="82">
        <v>1646.82374</v>
      </c>
      <c r="BM782" s="82">
        <v>1649.94455</v>
      </c>
      <c r="BN782" s="82">
        <v>1653.53773</v>
      </c>
      <c r="BO782" s="82">
        <v>1657.69835</v>
      </c>
      <c r="BP782" s="82">
        <v>1662.27901</v>
      </c>
      <c r="BQ782" s="82">
        <v>1667.35489</v>
      </c>
      <c r="BR782" s="82">
        <v>1673.10961</v>
      </c>
      <c r="BS782" s="82">
        <v>1679.88334</v>
      </c>
      <c r="BT782" s="82">
        <v>1687.42528</v>
      </c>
      <c r="BU782" s="82">
        <v>1695.21086</v>
      </c>
      <c r="BV782" s="82">
        <v>1703.07542</v>
      </c>
      <c r="BW782" s="82">
        <v>1711.29392</v>
      </c>
      <c r="BX782" s="82">
        <v>1719.79866</v>
      </c>
      <c r="BY782" s="82">
        <v>1728.81107</v>
      </c>
      <c r="BZ782" s="82">
        <v>1739.37929</v>
      </c>
      <c r="CA782" s="82">
        <v>1751.28131</v>
      </c>
      <c r="CB782" s="82">
        <v>1426.57818</v>
      </c>
      <c r="CC782" s="82">
        <v>1441.49909</v>
      </c>
      <c r="CD782" s="82">
        <v>1457.80287</v>
      </c>
      <c r="CE782" s="82">
        <v>1353.97739</v>
      </c>
      <c r="CF782" s="82">
        <v>1264.33861</v>
      </c>
      <c r="CG782" s="82">
        <v>1264.35867</v>
      </c>
      <c r="CH782" s="82">
        <v>1264.38055</v>
      </c>
      <c r="CI782" s="82">
        <v>926.5915</v>
      </c>
      <c r="CJ782" s="82">
        <v>926.6178</v>
      </c>
      <c r="CK782" s="82">
        <v>926.64695</v>
      </c>
    </row>
    <row r="783" ht="14.25" customHeight="1">
      <c r="E783" s="2"/>
      <c r="G783" s="81">
        <v>18.0</v>
      </c>
      <c r="H783" s="81">
        <v>7.0</v>
      </c>
      <c r="I783" s="81">
        <v>196.0</v>
      </c>
      <c r="J783" s="80">
        <v>1625.02713</v>
      </c>
      <c r="K783" s="80">
        <v>1626.18594</v>
      </c>
      <c r="L783" s="80">
        <v>1627.65833</v>
      </c>
      <c r="M783" s="80">
        <v>1629.19933</v>
      </c>
      <c r="N783" s="80">
        <v>1631.13855</v>
      </c>
      <c r="O783" s="80">
        <v>1633.25864</v>
      </c>
      <c r="P783" s="80">
        <v>1635.702</v>
      </c>
      <c r="Q783" s="80">
        <v>1638.02195</v>
      </c>
      <c r="R783" s="80">
        <v>1642.45042</v>
      </c>
      <c r="S783" s="80">
        <v>1645.47112</v>
      </c>
      <c r="T783" s="80">
        <v>1646.26667</v>
      </c>
      <c r="U783" s="80">
        <v>1648.45411</v>
      </c>
      <c r="V783" s="80">
        <v>1651.52405</v>
      </c>
      <c r="W783" s="80">
        <v>1654.50516</v>
      </c>
      <c r="X783" s="80">
        <v>1657.96279</v>
      </c>
      <c r="Y783" s="80">
        <v>1661.94711</v>
      </c>
      <c r="Z783" s="80">
        <v>1666.33756</v>
      </c>
      <c r="AA783" s="80">
        <v>1671.20085</v>
      </c>
      <c r="AB783" s="80">
        <v>1676.72237</v>
      </c>
      <c r="AC783" s="80">
        <v>1683.22687</v>
      </c>
      <c r="AD783" s="80">
        <v>1690.4446</v>
      </c>
      <c r="AE783" s="80">
        <v>1697.88458</v>
      </c>
      <c r="AF783" s="80">
        <v>1705.39954</v>
      </c>
      <c r="AG783" s="80">
        <v>1713.2669</v>
      </c>
      <c r="AH783" s="80">
        <v>1721.3922</v>
      </c>
      <c r="AI783" s="80">
        <v>1730.02624</v>
      </c>
      <c r="AJ783" s="80">
        <v>1740.17925</v>
      </c>
      <c r="AK783" s="80">
        <v>1751.57024</v>
      </c>
      <c r="AL783" s="80">
        <v>1424.04656</v>
      </c>
      <c r="AM783" s="80">
        <v>1438.35477</v>
      </c>
      <c r="AN783" s="80">
        <v>1453.95171</v>
      </c>
      <c r="AO783" s="80">
        <v>1348.56282</v>
      </c>
      <c r="AP783" s="80">
        <v>1268.66239</v>
      </c>
      <c r="AQ783" s="80">
        <v>1268.68156</v>
      </c>
      <c r="AR783" s="80">
        <v>1268.70247</v>
      </c>
      <c r="AS783" s="80">
        <v>928.63479</v>
      </c>
      <c r="AT783" s="80">
        <v>928.65992</v>
      </c>
      <c r="AU783" s="80">
        <v>928.68778</v>
      </c>
      <c r="AW783" s="81">
        <v>18.0</v>
      </c>
      <c r="AX783" s="81">
        <v>7.0</v>
      </c>
      <c r="AY783" s="81">
        <v>196.0</v>
      </c>
      <c r="AZ783" s="82">
        <v>1625.02713</v>
      </c>
      <c r="BA783" s="82">
        <v>1626.18594</v>
      </c>
      <c r="BB783" s="82">
        <v>1627.65833</v>
      </c>
      <c r="BC783" s="82">
        <v>1629.19933</v>
      </c>
      <c r="BD783" s="82">
        <v>1631.13855</v>
      </c>
      <c r="BE783" s="82">
        <v>1633.25864</v>
      </c>
      <c r="BF783" s="82">
        <v>1635.702</v>
      </c>
      <c r="BG783" s="82">
        <v>1638.02195</v>
      </c>
      <c r="BH783" s="82">
        <v>1642.45042</v>
      </c>
      <c r="BI783" s="82">
        <v>1645.47112</v>
      </c>
      <c r="BJ783" s="82">
        <v>1646.26667</v>
      </c>
      <c r="BK783" s="82">
        <v>1648.45411</v>
      </c>
      <c r="BL783" s="82">
        <v>1651.52405</v>
      </c>
      <c r="BM783" s="82">
        <v>1654.50516</v>
      </c>
      <c r="BN783" s="82">
        <v>1657.96279</v>
      </c>
      <c r="BO783" s="82">
        <v>1661.94711</v>
      </c>
      <c r="BP783" s="82">
        <v>1666.33756</v>
      </c>
      <c r="BQ783" s="82">
        <v>1671.20085</v>
      </c>
      <c r="BR783" s="82">
        <v>1676.72237</v>
      </c>
      <c r="BS783" s="82">
        <v>1683.22687</v>
      </c>
      <c r="BT783" s="82">
        <v>1690.4446</v>
      </c>
      <c r="BU783" s="82">
        <v>1697.88458</v>
      </c>
      <c r="BV783" s="82">
        <v>1705.39954</v>
      </c>
      <c r="BW783" s="82">
        <v>1713.2669</v>
      </c>
      <c r="BX783" s="82">
        <v>1721.3922</v>
      </c>
      <c r="BY783" s="82">
        <v>1730.02624</v>
      </c>
      <c r="BZ783" s="82">
        <v>1740.17925</v>
      </c>
      <c r="CA783" s="82">
        <v>1751.57024</v>
      </c>
      <c r="CB783" s="82">
        <v>1424.04656</v>
      </c>
      <c r="CC783" s="82">
        <v>1438.35477</v>
      </c>
      <c r="CD783" s="82">
        <v>1453.95171</v>
      </c>
      <c r="CE783" s="82">
        <v>1348.56282</v>
      </c>
      <c r="CF783" s="82">
        <v>1268.66239</v>
      </c>
      <c r="CG783" s="82">
        <v>1268.68156</v>
      </c>
      <c r="CH783" s="82">
        <v>1268.70247</v>
      </c>
      <c r="CI783" s="82">
        <v>928.63479</v>
      </c>
      <c r="CJ783" s="82">
        <v>928.65992</v>
      </c>
      <c r="CK783" s="82">
        <v>928.68778</v>
      </c>
    </row>
    <row r="784" ht="14.25" customHeight="1">
      <c r="E784" s="2"/>
      <c r="G784" s="81">
        <v>18.0</v>
      </c>
      <c r="H784" s="81">
        <v>7.0</v>
      </c>
      <c r="I784" s="81">
        <v>197.0</v>
      </c>
      <c r="J784" s="80">
        <v>1630.93634</v>
      </c>
      <c r="K784" s="80">
        <v>1632.05693</v>
      </c>
      <c r="L784" s="80">
        <v>1633.46555</v>
      </c>
      <c r="M784" s="80">
        <v>1634.93414</v>
      </c>
      <c r="N784" s="80">
        <v>1636.80381</v>
      </c>
      <c r="O784" s="80">
        <v>1638.81884</v>
      </c>
      <c r="P784" s="80">
        <v>1641.16887</v>
      </c>
      <c r="Q784" s="80">
        <v>1643.35812</v>
      </c>
      <c r="R784" s="80">
        <v>1647.70749</v>
      </c>
      <c r="S784" s="80">
        <v>1650.41905</v>
      </c>
      <c r="T784" s="80">
        <v>1651.17712</v>
      </c>
      <c r="U784" s="80">
        <v>1653.33667</v>
      </c>
      <c r="V784" s="80">
        <v>1656.25656</v>
      </c>
      <c r="W784" s="80">
        <v>1659.09709</v>
      </c>
      <c r="X784" s="80">
        <v>1662.41833</v>
      </c>
      <c r="Y784" s="80">
        <v>1666.22527</v>
      </c>
      <c r="Z784" s="80">
        <v>1670.42435</v>
      </c>
      <c r="AA784" s="80">
        <v>1675.07376</v>
      </c>
      <c r="AB784" s="80">
        <v>1680.36068</v>
      </c>
      <c r="AC784" s="80">
        <v>1686.59436</v>
      </c>
      <c r="AD784" s="80">
        <v>1693.48599</v>
      </c>
      <c r="AE784" s="80">
        <v>1700.57837</v>
      </c>
      <c r="AF784" s="80">
        <v>1707.74176</v>
      </c>
      <c r="AG784" s="80">
        <v>1715.25603</v>
      </c>
      <c r="AH784" s="80">
        <v>1722.99981</v>
      </c>
      <c r="AI784" s="80">
        <v>1731.25347</v>
      </c>
      <c r="AJ784" s="80">
        <v>1740.98911</v>
      </c>
      <c r="AK784" s="80">
        <v>1751.86647</v>
      </c>
      <c r="AL784" s="80">
        <v>1421.50419</v>
      </c>
      <c r="AM784" s="80">
        <v>1435.19679</v>
      </c>
      <c r="AN784" s="80">
        <v>1450.08366</v>
      </c>
      <c r="AO784" s="80">
        <v>1343.12262</v>
      </c>
      <c r="AP784" s="80">
        <v>1273.01532</v>
      </c>
      <c r="AQ784" s="80">
        <v>1273.03359</v>
      </c>
      <c r="AR784" s="80">
        <v>1273.05353</v>
      </c>
      <c r="AS784" s="80">
        <v>930.69186</v>
      </c>
      <c r="AT784" s="80">
        <v>930.71581</v>
      </c>
      <c r="AU784" s="80">
        <v>930.74236</v>
      </c>
      <c r="AW784" s="81">
        <v>18.0</v>
      </c>
      <c r="AX784" s="81">
        <v>7.0</v>
      </c>
      <c r="AY784" s="81">
        <v>197.0</v>
      </c>
      <c r="AZ784" s="82">
        <v>1630.93634</v>
      </c>
      <c r="BA784" s="82">
        <v>1632.05693</v>
      </c>
      <c r="BB784" s="82">
        <v>1633.46555</v>
      </c>
      <c r="BC784" s="82">
        <v>1634.93414</v>
      </c>
      <c r="BD784" s="82">
        <v>1636.80381</v>
      </c>
      <c r="BE784" s="82">
        <v>1638.81884</v>
      </c>
      <c r="BF784" s="82">
        <v>1641.16887</v>
      </c>
      <c r="BG784" s="82">
        <v>1643.35812</v>
      </c>
      <c r="BH784" s="82">
        <v>1647.70749</v>
      </c>
      <c r="BI784" s="82">
        <v>1650.41905</v>
      </c>
      <c r="BJ784" s="82">
        <v>1651.17712</v>
      </c>
      <c r="BK784" s="82">
        <v>1653.33667</v>
      </c>
      <c r="BL784" s="82">
        <v>1656.25656</v>
      </c>
      <c r="BM784" s="82">
        <v>1659.09709</v>
      </c>
      <c r="BN784" s="82">
        <v>1662.41833</v>
      </c>
      <c r="BO784" s="82">
        <v>1666.22527</v>
      </c>
      <c r="BP784" s="82">
        <v>1670.42435</v>
      </c>
      <c r="BQ784" s="82">
        <v>1675.07376</v>
      </c>
      <c r="BR784" s="82">
        <v>1680.36068</v>
      </c>
      <c r="BS784" s="82">
        <v>1686.59436</v>
      </c>
      <c r="BT784" s="82">
        <v>1693.48599</v>
      </c>
      <c r="BU784" s="82">
        <v>1700.57837</v>
      </c>
      <c r="BV784" s="82">
        <v>1707.74176</v>
      </c>
      <c r="BW784" s="82">
        <v>1715.25603</v>
      </c>
      <c r="BX784" s="82">
        <v>1722.99981</v>
      </c>
      <c r="BY784" s="82">
        <v>1731.25347</v>
      </c>
      <c r="BZ784" s="82">
        <v>1740.98911</v>
      </c>
      <c r="CA784" s="82">
        <v>1751.86647</v>
      </c>
      <c r="CB784" s="82">
        <v>1421.50419</v>
      </c>
      <c r="CC784" s="82">
        <v>1435.19679</v>
      </c>
      <c r="CD784" s="82">
        <v>1450.08366</v>
      </c>
      <c r="CE784" s="82">
        <v>1343.12262</v>
      </c>
      <c r="CF784" s="82">
        <v>1273.01532</v>
      </c>
      <c r="CG784" s="82">
        <v>1273.03359</v>
      </c>
      <c r="CH784" s="82">
        <v>1273.05353</v>
      </c>
      <c r="CI784" s="82">
        <v>930.69186</v>
      </c>
      <c r="CJ784" s="82">
        <v>930.71581</v>
      </c>
      <c r="CK784" s="82">
        <v>930.74236</v>
      </c>
    </row>
    <row r="785" ht="14.25" customHeight="1">
      <c r="E785" s="2"/>
      <c r="G785" s="81">
        <v>18.0</v>
      </c>
      <c r="H785" s="81">
        <v>7.0</v>
      </c>
      <c r="I785" s="81">
        <v>198.0</v>
      </c>
      <c r="J785" s="80">
        <v>1636.88548</v>
      </c>
      <c r="K785" s="80">
        <v>1637.9676</v>
      </c>
      <c r="L785" s="80">
        <v>1639.31203</v>
      </c>
      <c r="M785" s="80">
        <v>1640.70774</v>
      </c>
      <c r="N785" s="80">
        <v>1642.50742</v>
      </c>
      <c r="O785" s="80">
        <v>1644.41669</v>
      </c>
      <c r="P785" s="80">
        <v>1646.6728</v>
      </c>
      <c r="Q785" s="80">
        <v>1648.7305</v>
      </c>
      <c r="R785" s="80">
        <v>1653.00028</v>
      </c>
      <c r="S785" s="80">
        <v>1655.40074</v>
      </c>
      <c r="T785" s="80">
        <v>1656.12108</v>
      </c>
      <c r="U785" s="80">
        <v>1658.25257</v>
      </c>
      <c r="V785" s="80">
        <v>1661.02146</v>
      </c>
      <c r="W785" s="80">
        <v>1663.72054</v>
      </c>
      <c r="X785" s="80">
        <v>1666.90457</v>
      </c>
      <c r="Y785" s="80">
        <v>1670.53303</v>
      </c>
      <c r="Z785" s="80">
        <v>1674.53957</v>
      </c>
      <c r="AA785" s="80">
        <v>1678.9738</v>
      </c>
      <c r="AB785" s="80">
        <v>1684.02472</v>
      </c>
      <c r="AC785" s="80">
        <v>1689.98599</v>
      </c>
      <c r="AD785" s="80">
        <v>1696.5496</v>
      </c>
      <c r="AE785" s="80">
        <v>1703.29238</v>
      </c>
      <c r="AF785" s="80">
        <v>1710.10221</v>
      </c>
      <c r="AG785" s="80">
        <v>1717.26142</v>
      </c>
      <c r="AH785" s="80">
        <v>1724.6216</v>
      </c>
      <c r="AI785" s="80">
        <v>1732.49284</v>
      </c>
      <c r="AJ785" s="80">
        <v>1741.80893</v>
      </c>
      <c r="AK785" s="80">
        <v>1752.17002</v>
      </c>
      <c r="AL785" s="80">
        <v>1418.95101</v>
      </c>
      <c r="AM785" s="80">
        <v>1432.02506</v>
      </c>
      <c r="AN785" s="80">
        <v>1446.1986</v>
      </c>
      <c r="AO785" s="80">
        <v>1337.6566</v>
      </c>
      <c r="AP785" s="80">
        <v>1277.3976</v>
      </c>
      <c r="AQ785" s="80">
        <v>1277.41497</v>
      </c>
      <c r="AR785" s="80">
        <v>1277.43392</v>
      </c>
      <c r="AS785" s="80">
        <v>932.7628</v>
      </c>
      <c r="AT785" s="80">
        <v>932.78556</v>
      </c>
      <c r="AU785" s="80">
        <v>932.8108</v>
      </c>
      <c r="AW785" s="81">
        <v>18.0</v>
      </c>
      <c r="AX785" s="81">
        <v>7.0</v>
      </c>
      <c r="AY785" s="81">
        <v>198.0</v>
      </c>
      <c r="AZ785" s="82">
        <v>1636.88548</v>
      </c>
      <c r="BA785" s="82">
        <v>1637.9676</v>
      </c>
      <c r="BB785" s="82">
        <v>1639.31203</v>
      </c>
      <c r="BC785" s="82">
        <v>1640.70774</v>
      </c>
      <c r="BD785" s="82">
        <v>1642.50742</v>
      </c>
      <c r="BE785" s="82">
        <v>1644.41669</v>
      </c>
      <c r="BF785" s="82">
        <v>1646.6728</v>
      </c>
      <c r="BG785" s="82">
        <v>1648.7305</v>
      </c>
      <c r="BH785" s="82">
        <v>1653.00028</v>
      </c>
      <c r="BI785" s="82">
        <v>1655.40074</v>
      </c>
      <c r="BJ785" s="82">
        <v>1656.12108</v>
      </c>
      <c r="BK785" s="82">
        <v>1658.25257</v>
      </c>
      <c r="BL785" s="82">
        <v>1661.02146</v>
      </c>
      <c r="BM785" s="82">
        <v>1663.72054</v>
      </c>
      <c r="BN785" s="82">
        <v>1666.90457</v>
      </c>
      <c r="BO785" s="82">
        <v>1670.53303</v>
      </c>
      <c r="BP785" s="82">
        <v>1674.53957</v>
      </c>
      <c r="BQ785" s="82">
        <v>1678.9738</v>
      </c>
      <c r="BR785" s="82">
        <v>1684.02472</v>
      </c>
      <c r="BS785" s="82">
        <v>1689.98599</v>
      </c>
      <c r="BT785" s="82">
        <v>1696.5496</v>
      </c>
      <c r="BU785" s="82">
        <v>1703.29238</v>
      </c>
      <c r="BV785" s="82">
        <v>1710.10221</v>
      </c>
      <c r="BW785" s="82">
        <v>1717.26142</v>
      </c>
      <c r="BX785" s="82">
        <v>1724.6216</v>
      </c>
      <c r="BY785" s="82">
        <v>1732.49284</v>
      </c>
      <c r="BZ785" s="82">
        <v>1741.80893</v>
      </c>
      <c r="CA785" s="82">
        <v>1752.17002</v>
      </c>
      <c r="CB785" s="82">
        <v>1418.95101</v>
      </c>
      <c r="CC785" s="82">
        <v>1432.02506</v>
      </c>
      <c r="CD785" s="82">
        <v>1446.1986</v>
      </c>
      <c r="CE785" s="82">
        <v>1337.6566</v>
      </c>
      <c r="CF785" s="82">
        <v>1277.3976</v>
      </c>
      <c r="CG785" s="82">
        <v>1277.41497</v>
      </c>
      <c r="CH785" s="82">
        <v>1277.43392</v>
      </c>
      <c r="CI785" s="82">
        <v>932.7628</v>
      </c>
      <c r="CJ785" s="82">
        <v>932.78556</v>
      </c>
      <c r="CK785" s="82">
        <v>932.8108</v>
      </c>
    </row>
    <row r="786" ht="14.25" customHeight="1">
      <c r="E786" s="2"/>
      <c r="G786" s="81">
        <v>18.0</v>
      </c>
      <c r="H786" s="81">
        <v>7.0</v>
      </c>
      <c r="I786" s="81">
        <v>199.0</v>
      </c>
      <c r="J786" s="80">
        <v>1642.87481</v>
      </c>
      <c r="K786" s="80">
        <v>1643.91821</v>
      </c>
      <c r="L786" s="80">
        <v>1645.19804</v>
      </c>
      <c r="M786" s="80">
        <v>1646.52039</v>
      </c>
      <c r="N786" s="80">
        <v>1648.24962</v>
      </c>
      <c r="O786" s="80">
        <v>1650.05247</v>
      </c>
      <c r="P786" s="80">
        <v>1652.21404</v>
      </c>
      <c r="Q786" s="80">
        <v>1654.13935</v>
      </c>
      <c r="R786" s="80">
        <v>1658.32903</v>
      </c>
      <c r="S786" s="80">
        <v>1660.4164</v>
      </c>
      <c r="T786" s="80">
        <v>1661.09878</v>
      </c>
      <c r="U786" s="80">
        <v>1663.20205</v>
      </c>
      <c r="V786" s="80">
        <v>1665.81899</v>
      </c>
      <c r="W786" s="80">
        <v>1668.37574</v>
      </c>
      <c r="X786" s="80">
        <v>1671.42169</v>
      </c>
      <c r="Y786" s="80">
        <v>1674.87058</v>
      </c>
      <c r="Z786" s="80">
        <v>1678.68341</v>
      </c>
      <c r="AA786" s="80">
        <v>1682.90117</v>
      </c>
      <c r="AB786" s="80">
        <v>1687.71467</v>
      </c>
      <c r="AC786" s="80">
        <v>1693.40191</v>
      </c>
      <c r="AD786" s="80">
        <v>1699.63558</v>
      </c>
      <c r="AE786" s="80">
        <v>1706.02675</v>
      </c>
      <c r="AF786" s="80">
        <v>1712.481</v>
      </c>
      <c r="AG786" s="80">
        <v>1719.28319</v>
      </c>
      <c r="AH786" s="80">
        <v>1726.25765</v>
      </c>
      <c r="AI786" s="80">
        <v>1733.74442</v>
      </c>
      <c r="AJ786" s="80">
        <v>1742.63877</v>
      </c>
      <c r="AK786" s="80">
        <v>1752.48096</v>
      </c>
      <c r="AL786" s="80">
        <v>1416.38692</v>
      </c>
      <c r="AM786" s="80">
        <v>1428.83947</v>
      </c>
      <c r="AN786" s="80">
        <v>1442.2964</v>
      </c>
      <c r="AO786" s="80">
        <v>1332.16459</v>
      </c>
      <c r="AP786" s="80">
        <v>1281.80943</v>
      </c>
      <c r="AQ786" s="80">
        <v>1281.82589</v>
      </c>
      <c r="AR786" s="80">
        <v>1281.84384</v>
      </c>
      <c r="AS786" s="80">
        <v>934.8477</v>
      </c>
      <c r="AT786" s="80">
        <v>934.86927</v>
      </c>
      <c r="AU786" s="80">
        <v>934.89318</v>
      </c>
      <c r="AW786" s="81">
        <v>18.0</v>
      </c>
      <c r="AX786" s="81">
        <v>7.0</v>
      </c>
      <c r="AY786" s="81">
        <v>199.0</v>
      </c>
      <c r="AZ786" s="82">
        <v>1642.87481</v>
      </c>
      <c r="BA786" s="82">
        <v>1643.91821</v>
      </c>
      <c r="BB786" s="82">
        <v>1645.19804</v>
      </c>
      <c r="BC786" s="82">
        <v>1646.52039</v>
      </c>
      <c r="BD786" s="82">
        <v>1648.24962</v>
      </c>
      <c r="BE786" s="82">
        <v>1650.05247</v>
      </c>
      <c r="BF786" s="82">
        <v>1652.21404</v>
      </c>
      <c r="BG786" s="82">
        <v>1654.13935</v>
      </c>
      <c r="BH786" s="82">
        <v>1658.32903</v>
      </c>
      <c r="BI786" s="82">
        <v>1660.4164</v>
      </c>
      <c r="BJ786" s="82">
        <v>1661.09878</v>
      </c>
      <c r="BK786" s="82">
        <v>1663.20205</v>
      </c>
      <c r="BL786" s="82">
        <v>1665.81899</v>
      </c>
      <c r="BM786" s="82">
        <v>1668.37574</v>
      </c>
      <c r="BN786" s="82">
        <v>1671.42169</v>
      </c>
      <c r="BO786" s="82">
        <v>1674.87058</v>
      </c>
      <c r="BP786" s="82">
        <v>1678.68341</v>
      </c>
      <c r="BQ786" s="82">
        <v>1682.90117</v>
      </c>
      <c r="BR786" s="82">
        <v>1687.71467</v>
      </c>
      <c r="BS786" s="82">
        <v>1693.40191</v>
      </c>
      <c r="BT786" s="82">
        <v>1699.63558</v>
      </c>
      <c r="BU786" s="82">
        <v>1706.02675</v>
      </c>
      <c r="BV786" s="82">
        <v>1712.481</v>
      </c>
      <c r="BW786" s="82">
        <v>1719.28319</v>
      </c>
      <c r="BX786" s="82">
        <v>1726.25765</v>
      </c>
      <c r="BY786" s="82">
        <v>1733.74442</v>
      </c>
      <c r="BZ786" s="82">
        <v>1742.63877</v>
      </c>
      <c r="CA786" s="82">
        <v>1752.48096</v>
      </c>
      <c r="CB786" s="82">
        <v>1416.38692</v>
      </c>
      <c r="CC786" s="82">
        <v>1428.83947</v>
      </c>
      <c r="CD786" s="82">
        <v>1442.2964</v>
      </c>
      <c r="CE786" s="82">
        <v>1332.16459</v>
      </c>
      <c r="CF786" s="82">
        <v>1281.80943</v>
      </c>
      <c r="CG786" s="82">
        <v>1281.82589</v>
      </c>
      <c r="CH786" s="82">
        <v>1281.84384</v>
      </c>
      <c r="CI786" s="82">
        <v>934.8477</v>
      </c>
      <c r="CJ786" s="82">
        <v>934.86927</v>
      </c>
      <c r="CK786" s="82">
        <v>934.89318</v>
      </c>
    </row>
    <row r="787" ht="14.25" customHeight="1">
      <c r="E787" s="2"/>
      <c r="G787" s="81">
        <v>18.0</v>
      </c>
      <c r="H787" s="81">
        <v>7.0</v>
      </c>
      <c r="I787" s="81">
        <v>200.0</v>
      </c>
      <c r="J787" s="80">
        <v>1648.90461</v>
      </c>
      <c r="K787" s="80">
        <v>1649.90903</v>
      </c>
      <c r="L787" s="80">
        <v>1651.12384</v>
      </c>
      <c r="M787" s="80">
        <v>1652.37236</v>
      </c>
      <c r="N787" s="80">
        <v>1654.03068</v>
      </c>
      <c r="O787" s="80">
        <v>1655.72641</v>
      </c>
      <c r="P787" s="80">
        <v>1657.79284</v>
      </c>
      <c r="Q787" s="80">
        <v>1659.58491</v>
      </c>
      <c r="R787" s="80">
        <v>1663.69399</v>
      </c>
      <c r="S787" s="80">
        <v>1665.46627</v>
      </c>
      <c r="T787" s="80">
        <v>1666.11046</v>
      </c>
      <c r="U787" s="80">
        <v>1668.18533</v>
      </c>
      <c r="V787" s="80">
        <v>1670.64936</v>
      </c>
      <c r="W787" s="80">
        <v>1673.06289</v>
      </c>
      <c r="X787" s="80">
        <v>1675.96992</v>
      </c>
      <c r="Y787" s="80">
        <v>1679.23813</v>
      </c>
      <c r="Z787" s="80">
        <v>1682.85606</v>
      </c>
      <c r="AA787" s="80">
        <v>1686.85603</v>
      </c>
      <c r="AB787" s="80">
        <v>1691.43069</v>
      </c>
      <c r="AC787" s="80">
        <v>1696.84227</v>
      </c>
      <c r="AD787" s="80">
        <v>1702.74408</v>
      </c>
      <c r="AE787" s="80">
        <v>1708.7816</v>
      </c>
      <c r="AF787" s="80">
        <v>1714.87826</v>
      </c>
      <c r="AG787" s="80">
        <v>1721.32142</v>
      </c>
      <c r="AH787" s="80">
        <v>1727.90806</v>
      </c>
      <c r="AI787" s="80">
        <v>1735.0083</v>
      </c>
      <c r="AJ787" s="80">
        <v>1743.4787</v>
      </c>
      <c r="AK787" s="80">
        <v>1752.79932</v>
      </c>
      <c r="AL787" s="80">
        <v>1413.81186</v>
      </c>
      <c r="AM787" s="80">
        <v>1425.63992</v>
      </c>
      <c r="AN787" s="80">
        <v>1438.37695</v>
      </c>
      <c r="AO787" s="80">
        <v>1326.64638</v>
      </c>
      <c r="AP787" s="80">
        <v>1286.251</v>
      </c>
      <c r="AQ787" s="80">
        <v>1286.26654</v>
      </c>
      <c r="AR787" s="80">
        <v>1286.28349</v>
      </c>
      <c r="AS787" s="80">
        <v>936.94665</v>
      </c>
      <c r="AT787" s="80">
        <v>936.96702</v>
      </c>
      <c r="AU787" s="80">
        <v>936.9896</v>
      </c>
      <c r="AW787" s="81">
        <v>18.0</v>
      </c>
      <c r="AX787" s="81">
        <v>7.0</v>
      </c>
      <c r="AY787" s="81">
        <v>200.0</v>
      </c>
      <c r="AZ787" s="82">
        <v>1648.90461</v>
      </c>
      <c r="BA787" s="82">
        <v>1649.90903</v>
      </c>
      <c r="BB787" s="82">
        <v>1651.12384</v>
      </c>
      <c r="BC787" s="82">
        <v>1652.37236</v>
      </c>
      <c r="BD787" s="82">
        <v>1654.03068</v>
      </c>
      <c r="BE787" s="82">
        <v>1655.72641</v>
      </c>
      <c r="BF787" s="82">
        <v>1657.79284</v>
      </c>
      <c r="BG787" s="82">
        <v>1659.58491</v>
      </c>
      <c r="BH787" s="82">
        <v>1663.69399</v>
      </c>
      <c r="BI787" s="82">
        <v>1665.46627</v>
      </c>
      <c r="BJ787" s="82">
        <v>1666.11046</v>
      </c>
      <c r="BK787" s="82">
        <v>1668.18533</v>
      </c>
      <c r="BL787" s="82">
        <v>1670.64936</v>
      </c>
      <c r="BM787" s="82">
        <v>1673.06289</v>
      </c>
      <c r="BN787" s="82">
        <v>1675.96992</v>
      </c>
      <c r="BO787" s="82">
        <v>1679.23813</v>
      </c>
      <c r="BP787" s="82">
        <v>1682.85606</v>
      </c>
      <c r="BQ787" s="82">
        <v>1686.85603</v>
      </c>
      <c r="BR787" s="82">
        <v>1691.43069</v>
      </c>
      <c r="BS787" s="82">
        <v>1696.84227</v>
      </c>
      <c r="BT787" s="82">
        <v>1702.74408</v>
      </c>
      <c r="BU787" s="82">
        <v>1708.7816</v>
      </c>
      <c r="BV787" s="82">
        <v>1714.87826</v>
      </c>
      <c r="BW787" s="82">
        <v>1721.32142</v>
      </c>
      <c r="BX787" s="82">
        <v>1727.90806</v>
      </c>
      <c r="BY787" s="82">
        <v>1735.0083</v>
      </c>
      <c r="BZ787" s="82">
        <v>1743.4787</v>
      </c>
      <c r="CA787" s="82">
        <v>1752.79932</v>
      </c>
      <c r="CB787" s="82">
        <v>1413.81186</v>
      </c>
      <c r="CC787" s="82">
        <v>1425.63992</v>
      </c>
      <c r="CD787" s="82">
        <v>1438.37695</v>
      </c>
      <c r="CE787" s="82">
        <v>1326.64638</v>
      </c>
      <c r="CF787" s="82">
        <v>1286.251</v>
      </c>
      <c r="CG787" s="82">
        <v>1286.26654</v>
      </c>
      <c r="CH787" s="82">
        <v>1286.28349</v>
      </c>
      <c r="CI787" s="82">
        <v>936.94665</v>
      </c>
      <c r="CJ787" s="82">
        <v>936.96702</v>
      </c>
      <c r="CK787" s="82">
        <v>936.9896</v>
      </c>
    </row>
    <row r="788" ht="14.25" customHeight="1">
      <c r="E788" s="2"/>
      <c r="G788" s="81">
        <v>18.0</v>
      </c>
      <c r="H788" s="81">
        <v>7.0</v>
      </c>
      <c r="I788" s="81">
        <v>201.0</v>
      </c>
      <c r="J788" s="80">
        <v>1654.97514</v>
      </c>
      <c r="K788" s="80">
        <v>1655.94034</v>
      </c>
      <c r="L788" s="80">
        <v>1657.0897</v>
      </c>
      <c r="M788" s="80">
        <v>1658.2639</v>
      </c>
      <c r="N788" s="80">
        <v>1659.85087</v>
      </c>
      <c r="O788" s="80">
        <v>1661.43877</v>
      </c>
      <c r="P788" s="80">
        <v>1663.40946</v>
      </c>
      <c r="Q788" s="80">
        <v>1665.06743</v>
      </c>
      <c r="R788" s="80">
        <v>1669.09539</v>
      </c>
      <c r="S788" s="80">
        <v>1670.55059</v>
      </c>
      <c r="T788" s="80">
        <v>1671.15633</v>
      </c>
      <c r="U788" s="80">
        <v>1673.20263</v>
      </c>
      <c r="V788" s="80">
        <v>1675.5128</v>
      </c>
      <c r="W788" s="80">
        <v>1677.78222</v>
      </c>
      <c r="X788" s="80">
        <v>1680.54945</v>
      </c>
      <c r="Y788" s="80">
        <v>1683.63587</v>
      </c>
      <c r="Z788" s="80">
        <v>1687.05772</v>
      </c>
      <c r="AA788" s="80">
        <v>1690.83859</v>
      </c>
      <c r="AB788" s="80">
        <v>1695.17297</v>
      </c>
      <c r="AC788" s="80">
        <v>1700.30726</v>
      </c>
      <c r="AD788" s="80">
        <v>1705.87525</v>
      </c>
      <c r="AE788" s="80">
        <v>1711.55708</v>
      </c>
      <c r="AF788" s="80">
        <v>1717.29411</v>
      </c>
      <c r="AG788" s="80">
        <v>1723.37624</v>
      </c>
      <c r="AH788" s="80">
        <v>1729.57293</v>
      </c>
      <c r="AI788" s="80">
        <v>1736.28456</v>
      </c>
      <c r="AJ788" s="80">
        <v>1744.32879</v>
      </c>
      <c r="AK788" s="80">
        <v>1753.12516</v>
      </c>
      <c r="AL788" s="80">
        <v>1411.22574</v>
      </c>
      <c r="AM788" s="80">
        <v>1422.42632</v>
      </c>
      <c r="AN788" s="80">
        <v>1434.44012</v>
      </c>
      <c r="AO788" s="80">
        <v>1321.1018</v>
      </c>
      <c r="AP788" s="80">
        <v>1290.72252</v>
      </c>
      <c r="AQ788" s="80">
        <v>1290.73714</v>
      </c>
      <c r="AR788" s="80">
        <v>1290.75308</v>
      </c>
      <c r="AS788" s="80">
        <v>939.05976</v>
      </c>
      <c r="AT788" s="80">
        <v>939.07892</v>
      </c>
      <c r="AU788" s="80">
        <v>939.10015</v>
      </c>
      <c r="AW788" s="81">
        <v>18.0</v>
      </c>
      <c r="AX788" s="81">
        <v>7.0</v>
      </c>
      <c r="AY788" s="81">
        <v>201.0</v>
      </c>
      <c r="AZ788" s="82">
        <v>1654.97514</v>
      </c>
      <c r="BA788" s="82">
        <v>1655.94034</v>
      </c>
      <c r="BB788" s="82">
        <v>1657.0897</v>
      </c>
      <c r="BC788" s="82">
        <v>1658.2639</v>
      </c>
      <c r="BD788" s="82">
        <v>1659.85087</v>
      </c>
      <c r="BE788" s="82">
        <v>1661.43877</v>
      </c>
      <c r="BF788" s="82">
        <v>1663.40946</v>
      </c>
      <c r="BG788" s="82">
        <v>1665.06743</v>
      </c>
      <c r="BH788" s="82">
        <v>1669.09539</v>
      </c>
      <c r="BI788" s="82">
        <v>1670.55059</v>
      </c>
      <c r="BJ788" s="82">
        <v>1671.15633</v>
      </c>
      <c r="BK788" s="82">
        <v>1673.20263</v>
      </c>
      <c r="BL788" s="82">
        <v>1675.5128</v>
      </c>
      <c r="BM788" s="82">
        <v>1677.78222</v>
      </c>
      <c r="BN788" s="82">
        <v>1680.54945</v>
      </c>
      <c r="BO788" s="82">
        <v>1683.63587</v>
      </c>
      <c r="BP788" s="82">
        <v>1687.05772</v>
      </c>
      <c r="BQ788" s="82">
        <v>1690.83859</v>
      </c>
      <c r="BR788" s="82">
        <v>1695.17297</v>
      </c>
      <c r="BS788" s="82">
        <v>1700.30726</v>
      </c>
      <c r="BT788" s="82">
        <v>1705.87525</v>
      </c>
      <c r="BU788" s="82">
        <v>1711.55708</v>
      </c>
      <c r="BV788" s="82">
        <v>1717.29411</v>
      </c>
      <c r="BW788" s="82">
        <v>1723.37624</v>
      </c>
      <c r="BX788" s="82">
        <v>1729.57293</v>
      </c>
      <c r="BY788" s="82">
        <v>1736.28456</v>
      </c>
      <c r="BZ788" s="82">
        <v>1744.32879</v>
      </c>
      <c r="CA788" s="82">
        <v>1753.12516</v>
      </c>
      <c r="CB788" s="82">
        <v>1411.22574</v>
      </c>
      <c r="CC788" s="82">
        <v>1422.42632</v>
      </c>
      <c r="CD788" s="82">
        <v>1434.44012</v>
      </c>
      <c r="CE788" s="82">
        <v>1321.1018</v>
      </c>
      <c r="CF788" s="82">
        <v>1290.72252</v>
      </c>
      <c r="CG788" s="82">
        <v>1290.73714</v>
      </c>
      <c r="CH788" s="82">
        <v>1290.75308</v>
      </c>
      <c r="CI788" s="82">
        <v>939.05976</v>
      </c>
      <c r="CJ788" s="82">
        <v>939.07892</v>
      </c>
      <c r="CK788" s="82">
        <v>939.10015</v>
      </c>
    </row>
    <row r="789" ht="14.25" customHeight="1">
      <c r="E789" s="2"/>
      <c r="G789" s="81">
        <v>18.0</v>
      </c>
      <c r="H789" s="81">
        <v>7.0</v>
      </c>
      <c r="I789" s="81">
        <v>202.0</v>
      </c>
      <c r="J789" s="80">
        <v>1661.0867</v>
      </c>
      <c r="K789" s="80">
        <v>1662.01241</v>
      </c>
      <c r="L789" s="80">
        <v>1663.09589</v>
      </c>
      <c r="M789" s="80">
        <v>1664.1953</v>
      </c>
      <c r="N789" s="80">
        <v>1665.71043</v>
      </c>
      <c r="O789" s="80">
        <v>1667.18983</v>
      </c>
      <c r="P789" s="80">
        <v>1669.06415</v>
      </c>
      <c r="Q789" s="80">
        <v>1670.58716</v>
      </c>
      <c r="R789" s="80">
        <v>1674.53349</v>
      </c>
      <c r="S789" s="80">
        <v>1675.66957</v>
      </c>
      <c r="T789" s="80">
        <v>1676.23664</v>
      </c>
      <c r="U789" s="80">
        <v>1678.25418</v>
      </c>
      <c r="V789" s="80">
        <v>1680.40953</v>
      </c>
      <c r="W789" s="80">
        <v>1682.53393</v>
      </c>
      <c r="X789" s="80">
        <v>1685.16051</v>
      </c>
      <c r="Y789" s="80">
        <v>1688.06402</v>
      </c>
      <c r="Z789" s="80">
        <v>1691.28858</v>
      </c>
      <c r="AA789" s="80">
        <v>1694.84901</v>
      </c>
      <c r="AB789" s="80">
        <v>1698.94168</v>
      </c>
      <c r="AC789" s="80">
        <v>1703.79703</v>
      </c>
      <c r="AD789" s="80">
        <v>1709.02924</v>
      </c>
      <c r="AE789" s="80">
        <v>1714.35332</v>
      </c>
      <c r="AF789" s="80">
        <v>1719.72867</v>
      </c>
      <c r="AG789" s="80">
        <v>1725.44776</v>
      </c>
      <c r="AH789" s="80">
        <v>1731.25235</v>
      </c>
      <c r="AI789" s="80">
        <v>1737.57328</v>
      </c>
      <c r="AJ789" s="80">
        <v>1745.18909</v>
      </c>
      <c r="AK789" s="80">
        <v>1753.45851</v>
      </c>
      <c r="AL789" s="80">
        <v>1408.62848</v>
      </c>
      <c r="AM789" s="80">
        <v>1419.19857</v>
      </c>
      <c r="AN789" s="80">
        <v>1430.48578</v>
      </c>
      <c r="AO789" s="80">
        <v>1315.53066</v>
      </c>
      <c r="AP789" s="80">
        <v>1295.22419</v>
      </c>
      <c r="AQ789" s="80">
        <v>1295.23787</v>
      </c>
      <c r="AR789" s="80">
        <v>1295.2528</v>
      </c>
      <c r="AS789" s="80">
        <v>941.18711</v>
      </c>
      <c r="AT789" s="80">
        <v>941.20505</v>
      </c>
      <c r="AU789" s="80">
        <v>941.22494</v>
      </c>
      <c r="AW789" s="81">
        <v>18.0</v>
      </c>
      <c r="AX789" s="81">
        <v>7.0</v>
      </c>
      <c r="AY789" s="81">
        <v>202.0</v>
      </c>
      <c r="AZ789" s="82">
        <v>1661.0867</v>
      </c>
      <c r="BA789" s="82">
        <v>1662.01241</v>
      </c>
      <c r="BB789" s="82">
        <v>1663.09589</v>
      </c>
      <c r="BC789" s="82">
        <v>1664.1953</v>
      </c>
      <c r="BD789" s="82">
        <v>1665.71043</v>
      </c>
      <c r="BE789" s="82">
        <v>1667.18983</v>
      </c>
      <c r="BF789" s="82">
        <v>1669.06415</v>
      </c>
      <c r="BG789" s="82">
        <v>1670.58716</v>
      </c>
      <c r="BH789" s="82">
        <v>1674.53349</v>
      </c>
      <c r="BI789" s="82">
        <v>1675.66957</v>
      </c>
      <c r="BJ789" s="82">
        <v>1676.23664</v>
      </c>
      <c r="BK789" s="82">
        <v>1678.25418</v>
      </c>
      <c r="BL789" s="82">
        <v>1680.40953</v>
      </c>
      <c r="BM789" s="82">
        <v>1682.53393</v>
      </c>
      <c r="BN789" s="82">
        <v>1685.16051</v>
      </c>
      <c r="BO789" s="82">
        <v>1688.06402</v>
      </c>
      <c r="BP789" s="82">
        <v>1691.28858</v>
      </c>
      <c r="BQ789" s="82">
        <v>1694.84901</v>
      </c>
      <c r="BR789" s="82">
        <v>1698.94168</v>
      </c>
      <c r="BS789" s="82">
        <v>1703.79703</v>
      </c>
      <c r="BT789" s="82">
        <v>1709.02924</v>
      </c>
      <c r="BU789" s="82">
        <v>1714.35332</v>
      </c>
      <c r="BV789" s="82">
        <v>1719.72867</v>
      </c>
      <c r="BW789" s="82">
        <v>1725.44776</v>
      </c>
      <c r="BX789" s="82">
        <v>1731.25235</v>
      </c>
      <c r="BY789" s="82">
        <v>1737.57328</v>
      </c>
      <c r="BZ789" s="82">
        <v>1745.18909</v>
      </c>
      <c r="CA789" s="82">
        <v>1753.45851</v>
      </c>
      <c r="CB789" s="82">
        <v>1408.62848</v>
      </c>
      <c r="CC789" s="82">
        <v>1419.19857</v>
      </c>
      <c r="CD789" s="82">
        <v>1430.48578</v>
      </c>
      <c r="CE789" s="82">
        <v>1315.53066</v>
      </c>
      <c r="CF789" s="82">
        <v>1295.22419</v>
      </c>
      <c r="CG789" s="82">
        <v>1295.23787</v>
      </c>
      <c r="CH789" s="82">
        <v>1295.2528</v>
      </c>
      <c r="CI789" s="82">
        <v>941.18711</v>
      </c>
      <c r="CJ789" s="82">
        <v>941.20505</v>
      </c>
      <c r="CK789" s="82">
        <v>941.22494</v>
      </c>
    </row>
    <row r="790" ht="14.25" customHeight="1">
      <c r="E790" s="2"/>
      <c r="G790" s="81">
        <v>18.0</v>
      </c>
      <c r="H790" s="81">
        <v>7.0</v>
      </c>
      <c r="I790" s="81">
        <v>203.0</v>
      </c>
      <c r="J790" s="80">
        <v>1667.23954</v>
      </c>
      <c r="K790" s="80">
        <v>1668.1255</v>
      </c>
      <c r="L790" s="80">
        <v>1669.14268</v>
      </c>
      <c r="M790" s="80">
        <v>1670.16681</v>
      </c>
      <c r="N790" s="80">
        <v>1671.60965</v>
      </c>
      <c r="O790" s="80">
        <v>1672.97983</v>
      </c>
      <c r="P790" s="80">
        <v>1674.75716</v>
      </c>
      <c r="Q790" s="80">
        <v>1676.14434</v>
      </c>
      <c r="R790" s="80">
        <v>1680.00853</v>
      </c>
      <c r="S790" s="80">
        <v>1680.82346</v>
      </c>
      <c r="T790" s="80">
        <v>1681.3516</v>
      </c>
      <c r="U790" s="80">
        <v>1683.34022</v>
      </c>
      <c r="V790" s="80">
        <v>1685.33976</v>
      </c>
      <c r="W790" s="80">
        <v>1687.31825</v>
      </c>
      <c r="X790" s="80">
        <v>1689.80331</v>
      </c>
      <c r="Y790" s="80">
        <v>1692.52277</v>
      </c>
      <c r="Z790" s="80">
        <v>1695.54883</v>
      </c>
      <c r="AA790" s="80">
        <v>1698.8875</v>
      </c>
      <c r="AB790" s="80">
        <v>1702.73699</v>
      </c>
      <c r="AC790" s="80">
        <v>1707.31175</v>
      </c>
      <c r="AD790" s="80">
        <v>1712.20621</v>
      </c>
      <c r="AE790" s="80">
        <v>1717.17047</v>
      </c>
      <c r="AF790" s="80">
        <v>1722.18208</v>
      </c>
      <c r="AG790" s="80">
        <v>1727.53609</v>
      </c>
      <c r="AH790" s="80">
        <v>1732.94641</v>
      </c>
      <c r="AI790" s="80">
        <v>1738.87454</v>
      </c>
      <c r="AJ790" s="80">
        <v>1746.05967</v>
      </c>
      <c r="AK790" s="80">
        <v>1753.79943</v>
      </c>
      <c r="AL790" s="80">
        <v>1406.02001</v>
      </c>
      <c r="AM790" s="80">
        <v>1415.95656</v>
      </c>
      <c r="AN790" s="80">
        <v>1426.51381</v>
      </c>
      <c r="AO790" s="80">
        <v>1309.93276</v>
      </c>
      <c r="AP790" s="80">
        <v>1299.7562</v>
      </c>
      <c r="AQ790" s="80">
        <v>1299.76895</v>
      </c>
      <c r="AR790" s="80">
        <v>1299.78286</v>
      </c>
      <c r="AS790" s="80">
        <v>943.3288</v>
      </c>
      <c r="AT790" s="80">
        <v>943.34552</v>
      </c>
      <c r="AU790" s="80">
        <v>943.36405</v>
      </c>
      <c r="AW790" s="81">
        <v>18.0</v>
      </c>
      <c r="AX790" s="81">
        <v>7.0</v>
      </c>
      <c r="AY790" s="81">
        <v>203.0</v>
      </c>
      <c r="AZ790" s="82">
        <v>1667.23954</v>
      </c>
      <c r="BA790" s="82">
        <v>1668.1255</v>
      </c>
      <c r="BB790" s="82">
        <v>1669.14268</v>
      </c>
      <c r="BC790" s="82">
        <v>1670.16681</v>
      </c>
      <c r="BD790" s="82">
        <v>1671.60965</v>
      </c>
      <c r="BE790" s="82">
        <v>1672.97983</v>
      </c>
      <c r="BF790" s="82">
        <v>1674.75716</v>
      </c>
      <c r="BG790" s="82">
        <v>1676.14434</v>
      </c>
      <c r="BH790" s="82">
        <v>1680.00853</v>
      </c>
      <c r="BI790" s="82">
        <v>1680.82346</v>
      </c>
      <c r="BJ790" s="82">
        <v>1681.3516</v>
      </c>
      <c r="BK790" s="82">
        <v>1683.34022</v>
      </c>
      <c r="BL790" s="82">
        <v>1685.33976</v>
      </c>
      <c r="BM790" s="82">
        <v>1687.31825</v>
      </c>
      <c r="BN790" s="82">
        <v>1689.80331</v>
      </c>
      <c r="BO790" s="82">
        <v>1692.52277</v>
      </c>
      <c r="BP790" s="82">
        <v>1695.54883</v>
      </c>
      <c r="BQ790" s="82">
        <v>1698.8875</v>
      </c>
      <c r="BR790" s="82">
        <v>1702.73699</v>
      </c>
      <c r="BS790" s="82">
        <v>1707.31175</v>
      </c>
      <c r="BT790" s="82">
        <v>1712.20621</v>
      </c>
      <c r="BU790" s="82">
        <v>1717.17047</v>
      </c>
      <c r="BV790" s="82">
        <v>1722.18208</v>
      </c>
      <c r="BW790" s="82">
        <v>1727.53609</v>
      </c>
      <c r="BX790" s="82">
        <v>1732.94641</v>
      </c>
      <c r="BY790" s="82">
        <v>1738.87454</v>
      </c>
      <c r="BZ790" s="82">
        <v>1746.05967</v>
      </c>
      <c r="CA790" s="82">
        <v>1753.79943</v>
      </c>
      <c r="CB790" s="82">
        <v>1406.02001</v>
      </c>
      <c r="CC790" s="82">
        <v>1415.95656</v>
      </c>
      <c r="CD790" s="82">
        <v>1426.51381</v>
      </c>
      <c r="CE790" s="82">
        <v>1309.93276</v>
      </c>
      <c r="CF790" s="82">
        <v>1299.7562</v>
      </c>
      <c r="CG790" s="82">
        <v>1299.76895</v>
      </c>
      <c r="CH790" s="82">
        <v>1299.78286</v>
      </c>
      <c r="CI790" s="82">
        <v>943.3288</v>
      </c>
      <c r="CJ790" s="82">
        <v>943.34552</v>
      </c>
      <c r="CK790" s="82">
        <v>943.36405</v>
      </c>
    </row>
    <row r="791" ht="14.25" customHeight="1">
      <c r="E791" s="2"/>
      <c r="G791" s="81">
        <v>18.0</v>
      </c>
      <c r="H791" s="81">
        <v>7.0</v>
      </c>
      <c r="I791" s="81">
        <v>204.0</v>
      </c>
      <c r="J791" s="80">
        <v>1673.43395</v>
      </c>
      <c r="K791" s="80">
        <v>1674.27991</v>
      </c>
      <c r="L791" s="80">
        <v>1675.23035</v>
      </c>
      <c r="M791" s="80">
        <v>1676.1787</v>
      </c>
      <c r="N791" s="80">
        <v>1677.54878</v>
      </c>
      <c r="O791" s="80">
        <v>1678.80904</v>
      </c>
      <c r="P791" s="80">
        <v>1680.48876</v>
      </c>
      <c r="Q791" s="80">
        <v>1681.73923</v>
      </c>
      <c r="R791" s="80">
        <v>1685.52076</v>
      </c>
      <c r="S791" s="80">
        <v>1686.01249</v>
      </c>
      <c r="T791" s="80">
        <v>1686.50146</v>
      </c>
      <c r="U791" s="80">
        <v>1688.46097</v>
      </c>
      <c r="V791" s="80">
        <v>1690.30374</v>
      </c>
      <c r="W791" s="80">
        <v>1692.1354</v>
      </c>
      <c r="X791" s="80">
        <v>1694.47805</v>
      </c>
      <c r="Y791" s="80">
        <v>1697.01234</v>
      </c>
      <c r="Z791" s="80">
        <v>1699.83869</v>
      </c>
      <c r="AA791" s="80">
        <v>1702.95423</v>
      </c>
      <c r="AB791" s="80">
        <v>1706.55909</v>
      </c>
      <c r="AC791" s="80">
        <v>1710.85159</v>
      </c>
      <c r="AD791" s="80">
        <v>1715.40631</v>
      </c>
      <c r="AE791" s="80">
        <v>1720.00866</v>
      </c>
      <c r="AF791" s="80">
        <v>1724.65445</v>
      </c>
      <c r="AG791" s="80">
        <v>1729.64133</v>
      </c>
      <c r="AH791" s="80">
        <v>1734.65522</v>
      </c>
      <c r="AI791" s="80">
        <v>1740.18842</v>
      </c>
      <c r="AJ791" s="80">
        <v>1746.94061</v>
      </c>
      <c r="AK791" s="80">
        <v>1754.14797</v>
      </c>
      <c r="AL791" s="80">
        <v>1403.40024</v>
      </c>
      <c r="AM791" s="80">
        <v>1412.70018</v>
      </c>
      <c r="AN791" s="80">
        <v>1422.52407</v>
      </c>
      <c r="AO791" s="80">
        <v>1304.30792</v>
      </c>
      <c r="AP791" s="80">
        <v>1304.31877</v>
      </c>
      <c r="AQ791" s="80">
        <v>1304.33058</v>
      </c>
      <c r="AR791" s="80">
        <v>1304.34346</v>
      </c>
      <c r="AS791" s="80">
        <v>945.48494</v>
      </c>
      <c r="AT791" s="80">
        <v>945.50042</v>
      </c>
      <c r="AU791" s="80">
        <v>945.51758</v>
      </c>
      <c r="AW791" s="81">
        <v>18.0</v>
      </c>
      <c r="AX791" s="81">
        <v>7.0</v>
      </c>
      <c r="AY791" s="81">
        <v>204.0</v>
      </c>
      <c r="AZ791" s="82">
        <v>1673.43395</v>
      </c>
      <c r="BA791" s="82">
        <v>1674.27991</v>
      </c>
      <c r="BB791" s="82">
        <v>1675.23035</v>
      </c>
      <c r="BC791" s="82">
        <v>1676.1787</v>
      </c>
      <c r="BD791" s="82">
        <v>1677.54878</v>
      </c>
      <c r="BE791" s="82">
        <v>1678.80904</v>
      </c>
      <c r="BF791" s="82">
        <v>1680.48876</v>
      </c>
      <c r="BG791" s="82">
        <v>1681.73923</v>
      </c>
      <c r="BH791" s="82">
        <v>1685.52076</v>
      </c>
      <c r="BI791" s="82">
        <v>1686.01249</v>
      </c>
      <c r="BJ791" s="82">
        <v>1686.50146</v>
      </c>
      <c r="BK791" s="82">
        <v>1688.46097</v>
      </c>
      <c r="BL791" s="82">
        <v>1690.30374</v>
      </c>
      <c r="BM791" s="82">
        <v>1692.1354</v>
      </c>
      <c r="BN791" s="82">
        <v>1694.47805</v>
      </c>
      <c r="BO791" s="82">
        <v>1697.01234</v>
      </c>
      <c r="BP791" s="82">
        <v>1699.83869</v>
      </c>
      <c r="BQ791" s="82">
        <v>1702.95423</v>
      </c>
      <c r="BR791" s="82">
        <v>1706.55909</v>
      </c>
      <c r="BS791" s="82">
        <v>1710.85159</v>
      </c>
      <c r="BT791" s="82">
        <v>1715.40631</v>
      </c>
      <c r="BU791" s="82">
        <v>1720.00866</v>
      </c>
      <c r="BV791" s="82">
        <v>1724.65445</v>
      </c>
      <c r="BW791" s="82">
        <v>1729.64133</v>
      </c>
      <c r="BX791" s="82">
        <v>1734.65522</v>
      </c>
      <c r="BY791" s="82">
        <v>1740.18842</v>
      </c>
      <c r="BZ791" s="82">
        <v>1746.94061</v>
      </c>
      <c r="CA791" s="82">
        <v>1754.14797</v>
      </c>
      <c r="CB791" s="82">
        <v>1403.40024</v>
      </c>
      <c r="CC791" s="82">
        <v>1412.70018</v>
      </c>
      <c r="CD791" s="82">
        <v>1422.52407</v>
      </c>
      <c r="CE791" s="82">
        <v>1304.30792</v>
      </c>
      <c r="CF791" s="82">
        <v>1304.31877</v>
      </c>
      <c r="CG791" s="82">
        <v>1304.33058</v>
      </c>
      <c r="CH791" s="82">
        <v>1304.34346</v>
      </c>
      <c r="CI791" s="82">
        <v>945.48494</v>
      </c>
      <c r="CJ791" s="82">
        <v>945.50042</v>
      </c>
      <c r="CK791" s="82">
        <v>945.51758</v>
      </c>
    </row>
    <row r="792" ht="14.25" customHeight="1">
      <c r="E792" s="2"/>
      <c r="G792" s="81">
        <v>18.0</v>
      </c>
      <c r="H792" s="81">
        <v>7.0</v>
      </c>
      <c r="I792" s="81">
        <v>205.0</v>
      </c>
      <c r="J792" s="80">
        <v>833.96061</v>
      </c>
      <c r="K792" s="80">
        <v>834.73858</v>
      </c>
      <c r="L792" s="80">
        <v>835.61262</v>
      </c>
      <c r="M792" s="80">
        <v>836.48473</v>
      </c>
      <c r="N792" s="80">
        <v>837.74465</v>
      </c>
      <c r="O792" s="80">
        <v>838.90356</v>
      </c>
      <c r="P792" s="80">
        <v>840.4482</v>
      </c>
      <c r="Q792" s="80">
        <v>841.59809</v>
      </c>
      <c r="R792" s="80">
        <v>845.07538</v>
      </c>
      <c r="S792" s="80">
        <v>845.52754</v>
      </c>
      <c r="T792" s="80">
        <v>845.97716</v>
      </c>
      <c r="U792" s="80">
        <v>847.77896</v>
      </c>
      <c r="V792" s="80">
        <v>849.47338</v>
      </c>
      <c r="W792" s="80">
        <v>851.15756</v>
      </c>
      <c r="X792" s="80">
        <v>853.31156</v>
      </c>
      <c r="Y792" s="80">
        <v>855.64171</v>
      </c>
      <c r="Z792" s="80">
        <v>858.24033</v>
      </c>
      <c r="AA792" s="80">
        <v>861.10478</v>
      </c>
      <c r="AB792" s="80">
        <v>864.419</v>
      </c>
      <c r="AC792" s="80">
        <v>868.36528</v>
      </c>
      <c r="AD792" s="80">
        <v>872.55248</v>
      </c>
      <c r="AE792" s="80">
        <v>876.78327</v>
      </c>
      <c r="AF792" s="80">
        <v>881.05381</v>
      </c>
      <c r="AG792" s="80">
        <v>885.63767</v>
      </c>
      <c r="AH792" s="80">
        <v>890.24614</v>
      </c>
      <c r="AI792" s="80">
        <v>895.33166</v>
      </c>
      <c r="AJ792" s="80">
        <v>901.53719</v>
      </c>
      <c r="AK792" s="80">
        <v>908.16057</v>
      </c>
      <c r="AL792" s="80">
        <v>742.25958</v>
      </c>
      <c r="AM792" s="80">
        <v>750.80455</v>
      </c>
      <c r="AN792" s="80">
        <v>759.83</v>
      </c>
      <c r="AO792" s="80">
        <v>651.16396</v>
      </c>
      <c r="AP792" s="80">
        <v>651.17395</v>
      </c>
      <c r="AQ792" s="80">
        <v>651.18481</v>
      </c>
      <c r="AR792" s="80">
        <v>651.19666</v>
      </c>
      <c r="AS792" s="80">
        <v>477.84264</v>
      </c>
      <c r="AT792" s="80">
        <v>477.85688</v>
      </c>
      <c r="AU792" s="80">
        <v>477.87266</v>
      </c>
      <c r="AW792" s="81">
        <v>18.0</v>
      </c>
      <c r="AX792" s="81">
        <v>7.0</v>
      </c>
      <c r="AY792" s="81">
        <v>205.0</v>
      </c>
      <c r="AZ792" s="82">
        <v>833.96061</v>
      </c>
      <c r="BA792" s="82">
        <v>834.73858</v>
      </c>
      <c r="BB792" s="82">
        <v>835.61262</v>
      </c>
      <c r="BC792" s="82">
        <v>836.48473</v>
      </c>
      <c r="BD792" s="82">
        <v>837.74465</v>
      </c>
      <c r="BE792" s="82">
        <v>838.90356</v>
      </c>
      <c r="BF792" s="82">
        <v>840.4482</v>
      </c>
      <c r="BG792" s="82">
        <v>841.59809</v>
      </c>
      <c r="BH792" s="82">
        <v>845.07538</v>
      </c>
      <c r="BI792" s="82">
        <v>845.52754</v>
      </c>
      <c r="BJ792" s="82">
        <v>845.97716</v>
      </c>
      <c r="BK792" s="82">
        <v>847.77896</v>
      </c>
      <c r="BL792" s="82">
        <v>849.47338</v>
      </c>
      <c r="BM792" s="82">
        <v>851.15756</v>
      </c>
      <c r="BN792" s="82">
        <v>853.31156</v>
      </c>
      <c r="BO792" s="82">
        <v>855.64171</v>
      </c>
      <c r="BP792" s="82">
        <v>858.24033</v>
      </c>
      <c r="BQ792" s="82">
        <v>861.10478</v>
      </c>
      <c r="BR792" s="82">
        <v>864.419</v>
      </c>
      <c r="BS792" s="82">
        <v>868.36528</v>
      </c>
      <c r="BT792" s="82">
        <v>872.55248</v>
      </c>
      <c r="BU792" s="82">
        <v>876.78327</v>
      </c>
      <c r="BV792" s="82">
        <v>881.05381</v>
      </c>
      <c r="BW792" s="82">
        <v>885.63767</v>
      </c>
      <c r="BX792" s="82">
        <v>890.24614</v>
      </c>
      <c r="BY792" s="82">
        <v>895.33166</v>
      </c>
      <c r="BZ792" s="82">
        <v>901.53719</v>
      </c>
      <c r="CA792" s="82">
        <v>908.16057</v>
      </c>
      <c r="CB792" s="82">
        <v>742.25958</v>
      </c>
      <c r="CC792" s="82">
        <v>750.80455</v>
      </c>
      <c r="CD792" s="82">
        <v>759.83</v>
      </c>
      <c r="CE792" s="82">
        <v>651.16396</v>
      </c>
      <c r="CF792" s="82">
        <v>651.17395</v>
      </c>
      <c r="CG792" s="82">
        <v>651.18481</v>
      </c>
      <c r="CH792" s="82">
        <v>651.19666</v>
      </c>
      <c r="CI792" s="82">
        <v>477.84264</v>
      </c>
      <c r="CJ792" s="82">
        <v>477.85688</v>
      </c>
      <c r="CK792" s="82">
        <v>477.87266</v>
      </c>
    </row>
    <row r="793" ht="14.25" customHeight="1">
      <c r="E793" s="2"/>
      <c r="G793" s="81">
        <v>18.0</v>
      </c>
      <c r="H793" s="81">
        <v>7.0</v>
      </c>
      <c r="I793" s="81">
        <v>206.0</v>
      </c>
      <c r="J793" s="80">
        <v>834.49093</v>
      </c>
      <c r="K793" s="80">
        <v>835.20045</v>
      </c>
      <c r="L793" s="80">
        <v>835.99759</v>
      </c>
      <c r="M793" s="80">
        <v>836.79296</v>
      </c>
      <c r="N793" s="80">
        <v>837.94201</v>
      </c>
      <c r="O793" s="80">
        <v>838.99893</v>
      </c>
      <c r="P793" s="80">
        <v>840.4076</v>
      </c>
      <c r="Q793" s="80">
        <v>841.45627</v>
      </c>
      <c r="R793" s="80">
        <v>844.62739</v>
      </c>
      <c r="S793" s="80">
        <v>845.03973</v>
      </c>
      <c r="T793" s="80">
        <v>845.44974</v>
      </c>
      <c r="U793" s="80">
        <v>847.09284</v>
      </c>
      <c r="V793" s="80">
        <v>848.63799</v>
      </c>
      <c r="W793" s="80">
        <v>850.17378</v>
      </c>
      <c r="X793" s="80">
        <v>852.13796</v>
      </c>
      <c r="Y793" s="80">
        <v>854.26271</v>
      </c>
      <c r="Z793" s="80">
        <v>856.63223</v>
      </c>
      <c r="AA793" s="80">
        <v>859.24405</v>
      </c>
      <c r="AB793" s="80">
        <v>862.2659</v>
      </c>
      <c r="AC793" s="80">
        <v>865.86393</v>
      </c>
      <c r="AD793" s="80">
        <v>869.68145</v>
      </c>
      <c r="AE793" s="80">
        <v>873.53856</v>
      </c>
      <c r="AF793" s="80">
        <v>877.43174</v>
      </c>
      <c r="AG793" s="80">
        <v>881.61036</v>
      </c>
      <c r="AH793" s="80">
        <v>885.8112</v>
      </c>
      <c r="AI793" s="80">
        <v>890.44665</v>
      </c>
      <c r="AJ793" s="80">
        <v>896.10268</v>
      </c>
      <c r="AK793" s="80">
        <v>902.13912</v>
      </c>
      <c r="AL793" s="80">
        <v>734.40715</v>
      </c>
      <c r="AM793" s="80">
        <v>742.19361</v>
      </c>
      <c r="AN793" s="80">
        <v>750.41703</v>
      </c>
      <c r="AO793" s="80">
        <v>651.35462</v>
      </c>
      <c r="AP793" s="80">
        <v>651.36373</v>
      </c>
      <c r="AQ793" s="80">
        <v>651.37363</v>
      </c>
      <c r="AR793" s="80">
        <v>651.38444</v>
      </c>
      <c r="AS793" s="80">
        <v>476.86043</v>
      </c>
      <c r="AT793" s="80">
        <v>476.87342</v>
      </c>
      <c r="AU793" s="80">
        <v>476.88782</v>
      </c>
      <c r="AW793" s="81">
        <v>18.0</v>
      </c>
      <c r="AX793" s="81">
        <v>7.0</v>
      </c>
      <c r="AY793" s="81">
        <v>206.0</v>
      </c>
      <c r="AZ793" s="82">
        <v>834.49093</v>
      </c>
      <c r="BA793" s="82">
        <v>835.20045</v>
      </c>
      <c r="BB793" s="82">
        <v>835.99759</v>
      </c>
      <c r="BC793" s="82">
        <v>836.79296</v>
      </c>
      <c r="BD793" s="82">
        <v>837.94201</v>
      </c>
      <c r="BE793" s="82">
        <v>838.99893</v>
      </c>
      <c r="BF793" s="82">
        <v>840.4076</v>
      </c>
      <c r="BG793" s="82">
        <v>841.45627</v>
      </c>
      <c r="BH793" s="82">
        <v>844.62739</v>
      </c>
      <c r="BI793" s="82">
        <v>845.03973</v>
      </c>
      <c r="BJ793" s="82">
        <v>845.44974</v>
      </c>
      <c r="BK793" s="82">
        <v>847.09284</v>
      </c>
      <c r="BL793" s="82">
        <v>848.63799</v>
      </c>
      <c r="BM793" s="82">
        <v>850.17378</v>
      </c>
      <c r="BN793" s="82">
        <v>852.13796</v>
      </c>
      <c r="BO793" s="82">
        <v>854.26271</v>
      </c>
      <c r="BP793" s="82">
        <v>856.63223</v>
      </c>
      <c r="BQ793" s="82">
        <v>859.24405</v>
      </c>
      <c r="BR793" s="82">
        <v>862.2659</v>
      </c>
      <c r="BS793" s="82">
        <v>865.86393</v>
      </c>
      <c r="BT793" s="82">
        <v>869.68145</v>
      </c>
      <c r="BU793" s="82">
        <v>873.53856</v>
      </c>
      <c r="BV793" s="82">
        <v>877.43174</v>
      </c>
      <c r="BW793" s="82">
        <v>881.61036</v>
      </c>
      <c r="BX793" s="82">
        <v>885.8112</v>
      </c>
      <c r="BY793" s="82">
        <v>890.44665</v>
      </c>
      <c r="BZ793" s="82">
        <v>896.10268</v>
      </c>
      <c r="CA793" s="82">
        <v>902.13912</v>
      </c>
      <c r="CB793" s="82">
        <v>734.40715</v>
      </c>
      <c r="CC793" s="82">
        <v>742.19361</v>
      </c>
      <c r="CD793" s="82">
        <v>750.41703</v>
      </c>
      <c r="CE793" s="82">
        <v>651.35462</v>
      </c>
      <c r="CF793" s="82">
        <v>651.36373</v>
      </c>
      <c r="CG793" s="82">
        <v>651.37363</v>
      </c>
      <c r="CH793" s="82">
        <v>651.38444</v>
      </c>
      <c r="CI793" s="82">
        <v>476.86043</v>
      </c>
      <c r="CJ793" s="82">
        <v>476.87342</v>
      </c>
      <c r="CK793" s="82">
        <v>476.88782</v>
      </c>
    </row>
    <row r="794" ht="14.25" customHeight="1">
      <c r="E794" s="2"/>
      <c r="G794" s="81">
        <v>18.0</v>
      </c>
      <c r="H794" s="81">
        <v>7.0</v>
      </c>
      <c r="I794" s="81">
        <v>207.0</v>
      </c>
      <c r="J794" s="80">
        <v>835.02491</v>
      </c>
      <c r="K794" s="80">
        <v>835.66554</v>
      </c>
      <c r="L794" s="80">
        <v>836.38528</v>
      </c>
      <c r="M794" s="80">
        <v>837.10341</v>
      </c>
      <c r="N794" s="80">
        <v>838.14087</v>
      </c>
      <c r="O794" s="80">
        <v>839.09514</v>
      </c>
      <c r="P794" s="80">
        <v>840.36698</v>
      </c>
      <c r="Q794" s="80">
        <v>841.31378</v>
      </c>
      <c r="R794" s="80">
        <v>844.17677</v>
      </c>
      <c r="S794" s="80">
        <v>844.54903</v>
      </c>
      <c r="T794" s="80">
        <v>844.9192</v>
      </c>
      <c r="U794" s="80">
        <v>846.4026</v>
      </c>
      <c r="V794" s="80">
        <v>847.79754</v>
      </c>
      <c r="W794" s="80">
        <v>849.18402</v>
      </c>
      <c r="X794" s="80">
        <v>850.95719</v>
      </c>
      <c r="Y794" s="80">
        <v>852.87529</v>
      </c>
      <c r="Z794" s="80">
        <v>855.0143</v>
      </c>
      <c r="AA794" s="80">
        <v>857.37198</v>
      </c>
      <c r="AB794" s="80">
        <v>860.09971</v>
      </c>
      <c r="AC794" s="80">
        <v>863.34743</v>
      </c>
      <c r="AD794" s="80">
        <v>866.79313</v>
      </c>
      <c r="AE794" s="80">
        <v>870.27441</v>
      </c>
      <c r="AF794" s="80">
        <v>873.78809</v>
      </c>
      <c r="AG794" s="80">
        <v>877.55922</v>
      </c>
      <c r="AH794" s="80">
        <v>881.35022</v>
      </c>
      <c r="AI794" s="80">
        <v>885.53321</v>
      </c>
      <c r="AJ794" s="80">
        <v>890.63687</v>
      </c>
      <c r="AK794" s="80">
        <v>896.0834</v>
      </c>
      <c r="AL794" s="80">
        <v>726.50931</v>
      </c>
      <c r="AM794" s="80">
        <v>733.53368</v>
      </c>
      <c r="AN794" s="80">
        <v>740.95146</v>
      </c>
      <c r="AO794" s="80">
        <v>651.54656</v>
      </c>
      <c r="AP794" s="80">
        <v>651.55478</v>
      </c>
      <c r="AQ794" s="80">
        <v>651.56373</v>
      </c>
      <c r="AR794" s="80">
        <v>651.57349</v>
      </c>
      <c r="AS794" s="80">
        <v>475.8716</v>
      </c>
      <c r="AT794" s="80">
        <v>475.88333</v>
      </c>
      <c r="AU794" s="80">
        <v>475.89633</v>
      </c>
      <c r="AW794" s="81">
        <v>18.0</v>
      </c>
      <c r="AX794" s="81">
        <v>7.0</v>
      </c>
      <c r="AY794" s="81">
        <v>207.0</v>
      </c>
      <c r="AZ794" s="82">
        <v>835.02491</v>
      </c>
      <c r="BA794" s="82">
        <v>835.66554</v>
      </c>
      <c r="BB794" s="82">
        <v>836.38528</v>
      </c>
      <c r="BC794" s="82">
        <v>837.10341</v>
      </c>
      <c r="BD794" s="82">
        <v>838.14087</v>
      </c>
      <c r="BE794" s="82">
        <v>839.09514</v>
      </c>
      <c r="BF794" s="82">
        <v>840.36698</v>
      </c>
      <c r="BG794" s="82">
        <v>841.31378</v>
      </c>
      <c r="BH794" s="82">
        <v>844.17677</v>
      </c>
      <c r="BI794" s="82">
        <v>844.54903</v>
      </c>
      <c r="BJ794" s="82">
        <v>844.9192</v>
      </c>
      <c r="BK794" s="82">
        <v>846.4026</v>
      </c>
      <c r="BL794" s="82">
        <v>847.79754</v>
      </c>
      <c r="BM794" s="82">
        <v>849.18402</v>
      </c>
      <c r="BN794" s="82">
        <v>850.95719</v>
      </c>
      <c r="BO794" s="82">
        <v>852.87529</v>
      </c>
      <c r="BP794" s="82">
        <v>855.0143</v>
      </c>
      <c r="BQ794" s="82">
        <v>857.37198</v>
      </c>
      <c r="BR794" s="82">
        <v>860.09971</v>
      </c>
      <c r="BS794" s="82">
        <v>863.34743</v>
      </c>
      <c r="BT794" s="82">
        <v>866.79313</v>
      </c>
      <c r="BU794" s="82">
        <v>870.27441</v>
      </c>
      <c r="BV794" s="82">
        <v>873.78809</v>
      </c>
      <c r="BW794" s="82">
        <v>877.55922</v>
      </c>
      <c r="BX794" s="82">
        <v>881.35022</v>
      </c>
      <c r="BY794" s="82">
        <v>885.53321</v>
      </c>
      <c r="BZ794" s="82">
        <v>890.63687</v>
      </c>
      <c r="CA794" s="82">
        <v>896.0834</v>
      </c>
      <c r="CB794" s="82">
        <v>726.50931</v>
      </c>
      <c r="CC794" s="82">
        <v>733.53368</v>
      </c>
      <c r="CD794" s="82">
        <v>740.95146</v>
      </c>
      <c r="CE794" s="82">
        <v>651.54656</v>
      </c>
      <c r="CF794" s="82">
        <v>651.55478</v>
      </c>
      <c r="CG794" s="82">
        <v>651.56373</v>
      </c>
      <c r="CH794" s="82">
        <v>651.57349</v>
      </c>
      <c r="CI794" s="82">
        <v>475.8716</v>
      </c>
      <c r="CJ794" s="82">
        <v>475.88333</v>
      </c>
      <c r="CK794" s="82">
        <v>475.89633</v>
      </c>
    </row>
    <row r="795" ht="14.25" customHeight="1">
      <c r="E795" s="2"/>
      <c r="G795" s="81">
        <v>18.0</v>
      </c>
      <c r="H795" s="81">
        <v>7.0</v>
      </c>
      <c r="I795" s="81">
        <v>208.0</v>
      </c>
      <c r="J795" s="80">
        <v>835.56258</v>
      </c>
      <c r="K795" s="80">
        <v>836.13388</v>
      </c>
      <c r="L795" s="80">
        <v>836.77571</v>
      </c>
      <c r="M795" s="80">
        <v>837.41611</v>
      </c>
      <c r="N795" s="80">
        <v>838.34125</v>
      </c>
      <c r="O795" s="80">
        <v>839.1922</v>
      </c>
      <c r="P795" s="80">
        <v>840.32633</v>
      </c>
      <c r="Q795" s="80">
        <v>841.1706</v>
      </c>
      <c r="R795" s="80">
        <v>843.72351</v>
      </c>
      <c r="S795" s="80">
        <v>844.05544</v>
      </c>
      <c r="T795" s="80">
        <v>844.38551</v>
      </c>
      <c r="U795" s="80">
        <v>845.7082</v>
      </c>
      <c r="V795" s="80">
        <v>846.952</v>
      </c>
      <c r="W795" s="80">
        <v>848.18823</v>
      </c>
      <c r="X795" s="80">
        <v>849.76922</v>
      </c>
      <c r="Y795" s="80">
        <v>851.4794</v>
      </c>
      <c r="Z795" s="80">
        <v>853.38649</v>
      </c>
      <c r="AA795" s="80">
        <v>855.48849</v>
      </c>
      <c r="AB795" s="80">
        <v>857.92034</v>
      </c>
      <c r="AC795" s="80">
        <v>860.81567</v>
      </c>
      <c r="AD795" s="80">
        <v>863.88739</v>
      </c>
      <c r="AE795" s="80">
        <v>866.99069</v>
      </c>
      <c r="AF795" s="80">
        <v>870.12273</v>
      </c>
      <c r="AG795" s="80">
        <v>873.48411</v>
      </c>
      <c r="AH795" s="80">
        <v>876.86302</v>
      </c>
      <c r="AI795" s="80">
        <v>880.59113</v>
      </c>
      <c r="AJ795" s="80">
        <v>885.13954</v>
      </c>
      <c r="AK795" s="80">
        <v>889.99317</v>
      </c>
      <c r="AL795" s="80">
        <v>718.56576</v>
      </c>
      <c r="AM795" s="80">
        <v>724.82442</v>
      </c>
      <c r="AN795" s="80">
        <v>731.43293</v>
      </c>
      <c r="AO795" s="80">
        <v>651.7398</v>
      </c>
      <c r="AP795" s="80">
        <v>651.74713</v>
      </c>
      <c r="AQ795" s="80">
        <v>651.75511</v>
      </c>
      <c r="AR795" s="80">
        <v>651.76381</v>
      </c>
      <c r="AS795" s="80">
        <v>474.87611</v>
      </c>
      <c r="AT795" s="80">
        <v>474.88656</v>
      </c>
      <c r="AU795" s="80">
        <v>474.89816</v>
      </c>
      <c r="AW795" s="81">
        <v>18.0</v>
      </c>
      <c r="AX795" s="81">
        <v>7.0</v>
      </c>
      <c r="AY795" s="81">
        <v>208.0</v>
      </c>
      <c r="AZ795" s="82">
        <v>835.56258</v>
      </c>
      <c r="BA795" s="82">
        <v>836.13388</v>
      </c>
      <c r="BB795" s="82">
        <v>836.77571</v>
      </c>
      <c r="BC795" s="82">
        <v>837.41611</v>
      </c>
      <c r="BD795" s="82">
        <v>838.34125</v>
      </c>
      <c r="BE795" s="82">
        <v>839.1922</v>
      </c>
      <c r="BF795" s="82">
        <v>840.32633</v>
      </c>
      <c r="BG795" s="82">
        <v>841.1706</v>
      </c>
      <c r="BH795" s="82">
        <v>843.72351</v>
      </c>
      <c r="BI795" s="82">
        <v>844.05544</v>
      </c>
      <c r="BJ795" s="82">
        <v>844.38551</v>
      </c>
      <c r="BK795" s="82">
        <v>845.7082</v>
      </c>
      <c r="BL795" s="82">
        <v>846.952</v>
      </c>
      <c r="BM795" s="82">
        <v>848.18823</v>
      </c>
      <c r="BN795" s="82">
        <v>849.76922</v>
      </c>
      <c r="BO795" s="82">
        <v>851.4794</v>
      </c>
      <c r="BP795" s="82">
        <v>853.38649</v>
      </c>
      <c r="BQ795" s="82">
        <v>855.48849</v>
      </c>
      <c r="BR795" s="82">
        <v>857.92034</v>
      </c>
      <c r="BS795" s="82">
        <v>860.81567</v>
      </c>
      <c r="BT795" s="82">
        <v>863.88739</v>
      </c>
      <c r="BU795" s="82">
        <v>866.99069</v>
      </c>
      <c r="BV795" s="82">
        <v>870.12273</v>
      </c>
      <c r="BW795" s="82">
        <v>873.48411</v>
      </c>
      <c r="BX795" s="82">
        <v>876.86302</v>
      </c>
      <c r="BY795" s="82">
        <v>880.59113</v>
      </c>
      <c r="BZ795" s="82">
        <v>885.13954</v>
      </c>
      <c r="CA795" s="82">
        <v>889.99317</v>
      </c>
      <c r="CB795" s="82">
        <v>718.56576</v>
      </c>
      <c r="CC795" s="82">
        <v>724.82442</v>
      </c>
      <c r="CD795" s="82">
        <v>731.43293</v>
      </c>
      <c r="CE795" s="82">
        <v>651.7398</v>
      </c>
      <c r="CF795" s="82">
        <v>651.74713</v>
      </c>
      <c r="CG795" s="82">
        <v>651.75511</v>
      </c>
      <c r="CH795" s="82">
        <v>651.76381</v>
      </c>
      <c r="CI795" s="82">
        <v>474.87611</v>
      </c>
      <c r="CJ795" s="82">
        <v>474.88656</v>
      </c>
      <c r="CK795" s="82">
        <v>474.89816</v>
      </c>
    </row>
    <row r="796" ht="14.25" customHeight="1">
      <c r="E796" s="2"/>
      <c r="G796" s="81">
        <v>18.0</v>
      </c>
      <c r="H796" s="81">
        <v>7.0</v>
      </c>
      <c r="I796" s="81">
        <v>209.0</v>
      </c>
      <c r="J796" s="80">
        <v>836.10398</v>
      </c>
      <c r="K796" s="80">
        <v>836.60548</v>
      </c>
      <c r="L796" s="80">
        <v>837.1689</v>
      </c>
      <c r="M796" s="80">
        <v>837.73105</v>
      </c>
      <c r="N796" s="80">
        <v>838.54315</v>
      </c>
      <c r="O796" s="80">
        <v>839.29012</v>
      </c>
      <c r="P796" s="80">
        <v>840.28565</v>
      </c>
      <c r="Q796" s="80">
        <v>841.02673</v>
      </c>
      <c r="R796" s="80">
        <v>843.26758</v>
      </c>
      <c r="S796" s="80">
        <v>843.55894</v>
      </c>
      <c r="T796" s="80">
        <v>843.84865</v>
      </c>
      <c r="U796" s="80">
        <v>845.00962</v>
      </c>
      <c r="V796" s="80">
        <v>846.10133</v>
      </c>
      <c r="W796" s="80">
        <v>847.18637</v>
      </c>
      <c r="X796" s="80">
        <v>848.57399</v>
      </c>
      <c r="Y796" s="80">
        <v>850.07496</v>
      </c>
      <c r="Z796" s="80">
        <v>851.74872</v>
      </c>
      <c r="AA796" s="80">
        <v>853.5935</v>
      </c>
      <c r="AB796" s="80">
        <v>855.7277</v>
      </c>
      <c r="AC796" s="80">
        <v>858.26856</v>
      </c>
      <c r="AD796" s="80">
        <v>860.96411</v>
      </c>
      <c r="AE796" s="80">
        <v>863.68725</v>
      </c>
      <c r="AF796" s="80">
        <v>866.4355</v>
      </c>
      <c r="AG796" s="80">
        <v>869.38485</v>
      </c>
      <c r="AH796" s="80">
        <v>872.34943</v>
      </c>
      <c r="AI796" s="80">
        <v>875.62023</v>
      </c>
      <c r="AJ796" s="80">
        <v>879.61047</v>
      </c>
      <c r="AK796" s="80">
        <v>883.86818</v>
      </c>
      <c r="AL796" s="80">
        <v>710.57618</v>
      </c>
      <c r="AM796" s="80">
        <v>716.0655</v>
      </c>
      <c r="AN796" s="80">
        <v>721.86107</v>
      </c>
      <c r="AO796" s="80">
        <v>651.93434</v>
      </c>
      <c r="AP796" s="80">
        <v>651.94077</v>
      </c>
      <c r="AQ796" s="80">
        <v>651.94778</v>
      </c>
      <c r="AR796" s="80">
        <v>651.95542</v>
      </c>
      <c r="AS796" s="80">
        <v>473.8739</v>
      </c>
      <c r="AT796" s="80">
        <v>473.88308</v>
      </c>
      <c r="AU796" s="80">
        <v>473.89326</v>
      </c>
      <c r="AW796" s="81">
        <v>18.0</v>
      </c>
      <c r="AX796" s="81">
        <v>7.0</v>
      </c>
      <c r="AY796" s="81">
        <v>209.0</v>
      </c>
      <c r="AZ796" s="82">
        <v>836.10398</v>
      </c>
      <c r="BA796" s="82">
        <v>836.60548</v>
      </c>
      <c r="BB796" s="82">
        <v>837.1689</v>
      </c>
      <c r="BC796" s="82">
        <v>837.73105</v>
      </c>
      <c r="BD796" s="82">
        <v>838.54315</v>
      </c>
      <c r="BE796" s="82">
        <v>839.29012</v>
      </c>
      <c r="BF796" s="82">
        <v>840.28565</v>
      </c>
      <c r="BG796" s="82">
        <v>841.02673</v>
      </c>
      <c r="BH796" s="82">
        <v>843.26758</v>
      </c>
      <c r="BI796" s="82">
        <v>843.55894</v>
      </c>
      <c r="BJ796" s="82">
        <v>843.84865</v>
      </c>
      <c r="BK796" s="82">
        <v>845.00962</v>
      </c>
      <c r="BL796" s="82">
        <v>846.10133</v>
      </c>
      <c r="BM796" s="82">
        <v>847.18637</v>
      </c>
      <c r="BN796" s="82">
        <v>848.57399</v>
      </c>
      <c r="BO796" s="82">
        <v>850.07496</v>
      </c>
      <c r="BP796" s="82">
        <v>851.74872</v>
      </c>
      <c r="BQ796" s="82">
        <v>853.5935</v>
      </c>
      <c r="BR796" s="82">
        <v>855.7277</v>
      </c>
      <c r="BS796" s="82">
        <v>858.26856</v>
      </c>
      <c r="BT796" s="82">
        <v>860.96411</v>
      </c>
      <c r="BU796" s="82">
        <v>863.68725</v>
      </c>
      <c r="BV796" s="82">
        <v>866.4355</v>
      </c>
      <c r="BW796" s="82">
        <v>869.38485</v>
      </c>
      <c r="BX796" s="82">
        <v>872.34943</v>
      </c>
      <c r="BY796" s="82">
        <v>875.62023</v>
      </c>
      <c r="BZ796" s="82">
        <v>879.61047</v>
      </c>
      <c r="CA796" s="82">
        <v>883.86818</v>
      </c>
      <c r="CB796" s="82">
        <v>710.57618</v>
      </c>
      <c r="CC796" s="82">
        <v>716.0655</v>
      </c>
      <c r="CD796" s="82">
        <v>721.86107</v>
      </c>
      <c r="CE796" s="82">
        <v>651.93434</v>
      </c>
      <c r="CF796" s="82">
        <v>651.94077</v>
      </c>
      <c r="CG796" s="82">
        <v>651.94778</v>
      </c>
      <c r="CH796" s="82">
        <v>651.95542</v>
      </c>
      <c r="CI796" s="82">
        <v>473.8739</v>
      </c>
      <c r="CJ796" s="82">
        <v>473.88308</v>
      </c>
      <c r="CK796" s="82">
        <v>473.89326</v>
      </c>
    </row>
    <row r="797" ht="14.25" customHeight="1">
      <c r="E797" s="2"/>
      <c r="G797" s="81">
        <v>18.0</v>
      </c>
      <c r="H797" s="81">
        <v>7.0</v>
      </c>
      <c r="I797" s="81">
        <v>210.0</v>
      </c>
      <c r="J797" s="80">
        <v>836.64912</v>
      </c>
      <c r="K797" s="80">
        <v>837.08037</v>
      </c>
      <c r="L797" s="80">
        <v>837.56486</v>
      </c>
      <c r="M797" s="80">
        <v>838.04826</v>
      </c>
      <c r="N797" s="80">
        <v>838.74659</v>
      </c>
      <c r="O797" s="80">
        <v>839.3889</v>
      </c>
      <c r="P797" s="80">
        <v>840.24494</v>
      </c>
      <c r="Q797" s="80">
        <v>840.88217</v>
      </c>
      <c r="R797" s="80">
        <v>842.80897</v>
      </c>
      <c r="S797" s="80">
        <v>843.05949</v>
      </c>
      <c r="T797" s="80">
        <v>843.30859</v>
      </c>
      <c r="U797" s="80">
        <v>844.30682</v>
      </c>
      <c r="V797" s="80">
        <v>845.24548</v>
      </c>
      <c r="W797" s="80">
        <v>846.1784</v>
      </c>
      <c r="X797" s="80">
        <v>847.37145</v>
      </c>
      <c r="Y797" s="80">
        <v>848.66194</v>
      </c>
      <c r="Z797" s="80">
        <v>850.10094</v>
      </c>
      <c r="AA797" s="80">
        <v>851.68693</v>
      </c>
      <c r="AB797" s="80">
        <v>853.5217</v>
      </c>
      <c r="AC797" s="80">
        <v>855.70599</v>
      </c>
      <c r="AD797" s="80">
        <v>858.02317</v>
      </c>
      <c r="AE797" s="80">
        <v>860.36398</v>
      </c>
      <c r="AF797" s="80">
        <v>862.72626</v>
      </c>
      <c r="AG797" s="80">
        <v>865.26128</v>
      </c>
      <c r="AH797" s="80">
        <v>867.80927</v>
      </c>
      <c r="AI797" s="80">
        <v>870.6203</v>
      </c>
      <c r="AJ797" s="80">
        <v>874.04946</v>
      </c>
      <c r="AK797" s="80">
        <v>877.70821</v>
      </c>
      <c r="AL797" s="80">
        <v>702.54025</v>
      </c>
      <c r="AM797" s="80">
        <v>707.25657</v>
      </c>
      <c r="AN797" s="80">
        <v>712.23551</v>
      </c>
      <c r="AO797" s="80">
        <v>652.13019</v>
      </c>
      <c r="AP797" s="80">
        <v>652.13572</v>
      </c>
      <c r="AQ797" s="80">
        <v>652.14175</v>
      </c>
      <c r="AR797" s="80">
        <v>652.14832</v>
      </c>
      <c r="AS797" s="80">
        <v>472.86493</v>
      </c>
      <c r="AT797" s="80">
        <v>472.87283</v>
      </c>
      <c r="AU797" s="80">
        <v>472.88158</v>
      </c>
      <c r="AW797" s="81">
        <v>18.0</v>
      </c>
      <c r="AX797" s="81">
        <v>7.0</v>
      </c>
      <c r="AY797" s="81">
        <v>210.0</v>
      </c>
      <c r="AZ797" s="82">
        <v>836.64912</v>
      </c>
      <c r="BA797" s="82">
        <v>837.08037</v>
      </c>
      <c r="BB797" s="82">
        <v>837.56486</v>
      </c>
      <c r="BC797" s="82">
        <v>838.04826</v>
      </c>
      <c r="BD797" s="82">
        <v>838.74659</v>
      </c>
      <c r="BE797" s="82">
        <v>839.3889</v>
      </c>
      <c r="BF797" s="82">
        <v>840.24494</v>
      </c>
      <c r="BG797" s="82">
        <v>840.88217</v>
      </c>
      <c r="BH797" s="82">
        <v>842.80897</v>
      </c>
      <c r="BI797" s="82">
        <v>843.05949</v>
      </c>
      <c r="BJ797" s="82">
        <v>843.30859</v>
      </c>
      <c r="BK797" s="82">
        <v>844.30682</v>
      </c>
      <c r="BL797" s="82">
        <v>845.24548</v>
      </c>
      <c r="BM797" s="82">
        <v>846.1784</v>
      </c>
      <c r="BN797" s="82">
        <v>847.37145</v>
      </c>
      <c r="BO797" s="82">
        <v>848.66194</v>
      </c>
      <c r="BP797" s="82">
        <v>850.10094</v>
      </c>
      <c r="BQ797" s="82">
        <v>851.68693</v>
      </c>
      <c r="BR797" s="82">
        <v>853.5217</v>
      </c>
      <c r="BS797" s="82">
        <v>855.70599</v>
      </c>
      <c r="BT797" s="82">
        <v>858.02317</v>
      </c>
      <c r="BU797" s="82">
        <v>860.36398</v>
      </c>
      <c r="BV797" s="82">
        <v>862.72626</v>
      </c>
      <c r="BW797" s="82">
        <v>865.26128</v>
      </c>
      <c r="BX797" s="82">
        <v>867.80927</v>
      </c>
      <c r="BY797" s="82">
        <v>870.6203</v>
      </c>
      <c r="BZ797" s="82">
        <v>874.04946</v>
      </c>
      <c r="CA797" s="82">
        <v>877.70821</v>
      </c>
      <c r="CB797" s="82">
        <v>702.54025</v>
      </c>
      <c r="CC797" s="82">
        <v>707.25657</v>
      </c>
      <c r="CD797" s="82">
        <v>712.23551</v>
      </c>
      <c r="CE797" s="82">
        <v>652.13019</v>
      </c>
      <c r="CF797" s="82">
        <v>652.13572</v>
      </c>
      <c r="CG797" s="82">
        <v>652.14175</v>
      </c>
      <c r="CH797" s="82">
        <v>652.14832</v>
      </c>
      <c r="CI797" s="82">
        <v>472.86493</v>
      </c>
      <c r="CJ797" s="82">
        <v>472.87283</v>
      </c>
      <c r="CK797" s="82">
        <v>472.88158</v>
      </c>
    </row>
    <row r="798" ht="14.25" customHeight="1">
      <c r="E798" s="2"/>
      <c r="G798" s="81">
        <v>18.0</v>
      </c>
      <c r="H798" s="81">
        <v>7.0</v>
      </c>
      <c r="I798" s="81">
        <v>211.0</v>
      </c>
      <c r="J798" s="80">
        <v>837.19803</v>
      </c>
      <c r="K798" s="80">
        <v>837.55857</v>
      </c>
      <c r="L798" s="80">
        <v>837.96362</v>
      </c>
      <c r="M798" s="80">
        <v>838.36775</v>
      </c>
      <c r="N798" s="80">
        <v>838.95157</v>
      </c>
      <c r="O798" s="80">
        <v>839.48855</v>
      </c>
      <c r="P798" s="80">
        <v>840.20419</v>
      </c>
      <c r="Q798" s="80">
        <v>840.73691</v>
      </c>
      <c r="R798" s="80">
        <v>842.34767</v>
      </c>
      <c r="S798" s="80">
        <v>842.55709</v>
      </c>
      <c r="T798" s="80">
        <v>842.76532</v>
      </c>
      <c r="U798" s="80">
        <v>843.59979</v>
      </c>
      <c r="V798" s="80">
        <v>844.38444</v>
      </c>
      <c r="W798" s="80">
        <v>845.16428</v>
      </c>
      <c r="X798" s="80">
        <v>846.16156</v>
      </c>
      <c r="Y798" s="80">
        <v>847.24026</v>
      </c>
      <c r="Z798" s="80">
        <v>848.44307</v>
      </c>
      <c r="AA798" s="80">
        <v>849.76871</v>
      </c>
      <c r="AB798" s="80">
        <v>851.30224</v>
      </c>
      <c r="AC798" s="80">
        <v>853.12786</v>
      </c>
      <c r="AD798" s="80">
        <v>855.06446</v>
      </c>
      <c r="AE798" s="80">
        <v>857.02072</v>
      </c>
      <c r="AF798" s="80">
        <v>858.99485</v>
      </c>
      <c r="AG798" s="80">
        <v>861.11323</v>
      </c>
      <c r="AH798" s="80">
        <v>863.24235</v>
      </c>
      <c r="AI798" s="80">
        <v>865.59115</v>
      </c>
      <c r="AJ798" s="80">
        <v>868.45627</v>
      </c>
      <c r="AK798" s="80">
        <v>871.51301</v>
      </c>
      <c r="AL798" s="80">
        <v>694.45765</v>
      </c>
      <c r="AM798" s="80">
        <v>698.39729</v>
      </c>
      <c r="AN798" s="80">
        <v>702.55587</v>
      </c>
      <c r="AO798" s="80">
        <v>652.32736</v>
      </c>
      <c r="AP798" s="80">
        <v>652.33199</v>
      </c>
      <c r="AQ798" s="80">
        <v>652.33702</v>
      </c>
      <c r="AR798" s="80">
        <v>652.34252</v>
      </c>
      <c r="AS798" s="80">
        <v>471.84916</v>
      </c>
      <c r="AT798" s="80">
        <v>471.85577</v>
      </c>
      <c r="AU798" s="80">
        <v>471.86308</v>
      </c>
      <c r="AW798" s="81">
        <v>18.0</v>
      </c>
      <c r="AX798" s="81">
        <v>7.0</v>
      </c>
      <c r="AY798" s="81">
        <v>211.0</v>
      </c>
      <c r="AZ798" s="82">
        <v>837.19803</v>
      </c>
      <c r="BA798" s="82">
        <v>837.55857</v>
      </c>
      <c r="BB798" s="82">
        <v>837.96362</v>
      </c>
      <c r="BC798" s="82">
        <v>838.36775</v>
      </c>
      <c r="BD798" s="82">
        <v>838.95157</v>
      </c>
      <c r="BE798" s="82">
        <v>839.48855</v>
      </c>
      <c r="BF798" s="82">
        <v>840.20419</v>
      </c>
      <c r="BG798" s="82">
        <v>840.73691</v>
      </c>
      <c r="BH798" s="82">
        <v>842.34767</v>
      </c>
      <c r="BI798" s="82">
        <v>842.55709</v>
      </c>
      <c r="BJ798" s="82">
        <v>842.76532</v>
      </c>
      <c r="BK798" s="82">
        <v>843.59979</v>
      </c>
      <c r="BL798" s="82">
        <v>844.38444</v>
      </c>
      <c r="BM798" s="82">
        <v>845.16428</v>
      </c>
      <c r="BN798" s="82">
        <v>846.16156</v>
      </c>
      <c r="BO798" s="82">
        <v>847.24026</v>
      </c>
      <c r="BP798" s="82">
        <v>848.44307</v>
      </c>
      <c r="BQ798" s="82">
        <v>849.76871</v>
      </c>
      <c r="BR798" s="82">
        <v>851.30224</v>
      </c>
      <c r="BS798" s="82">
        <v>853.12786</v>
      </c>
      <c r="BT798" s="82">
        <v>855.06446</v>
      </c>
      <c r="BU798" s="82">
        <v>857.02072</v>
      </c>
      <c r="BV798" s="82">
        <v>858.99485</v>
      </c>
      <c r="BW798" s="82">
        <v>861.11323</v>
      </c>
      <c r="BX798" s="82">
        <v>863.24235</v>
      </c>
      <c r="BY798" s="82">
        <v>865.59115</v>
      </c>
      <c r="BZ798" s="82">
        <v>868.45627</v>
      </c>
      <c r="CA798" s="82">
        <v>871.51301</v>
      </c>
      <c r="CB798" s="82">
        <v>694.45765</v>
      </c>
      <c r="CC798" s="82">
        <v>698.39729</v>
      </c>
      <c r="CD798" s="82">
        <v>702.55587</v>
      </c>
      <c r="CE798" s="82">
        <v>652.32736</v>
      </c>
      <c r="CF798" s="82">
        <v>652.33199</v>
      </c>
      <c r="CG798" s="82">
        <v>652.33702</v>
      </c>
      <c r="CH798" s="82">
        <v>652.34252</v>
      </c>
      <c r="CI798" s="82">
        <v>471.84916</v>
      </c>
      <c r="CJ798" s="82">
        <v>471.85577</v>
      </c>
      <c r="CK798" s="82">
        <v>471.86308</v>
      </c>
    </row>
    <row r="799" ht="14.25" customHeight="1">
      <c r="E799" s="2"/>
      <c r="G799" s="81">
        <v>18.0</v>
      </c>
      <c r="H799" s="81">
        <v>7.0</v>
      </c>
      <c r="I799" s="81">
        <v>212.0</v>
      </c>
      <c r="J799" s="80">
        <v>837.75073</v>
      </c>
      <c r="K799" s="80">
        <v>838.0401</v>
      </c>
      <c r="L799" s="80">
        <v>838.36519</v>
      </c>
      <c r="M799" s="80">
        <v>838.68955</v>
      </c>
      <c r="N799" s="80">
        <v>839.1581</v>
      </c>
      <c r="O799" s="80">
        <v>839.58907</v>
      </c>
      <c r="P799" s="80">
        <v>840.16342</v>
      </c>
      <c r="Q799" s="80">
        <v>840.59095</v>
      </c>
      <c r="R799" s="80">
        <v>841.88364</v>
      </c>
      <c r="S799" s="80">
        <v>842.05171</v>
      </c>
      <c r="T799" s="80">
        <v>842.21882</v>
      </c>
      <c r="U799" s="80">
        <v>842.88849</v>
      </c>
      <c r="V799" s="80">
        <v>843.51817</v>
      </c>
      <c r="W799" s="80">
        <v>844.14398</v>
      </c>
      <c r="X799" s="80">
        <v>844.94426</v>
      </c>
      <c r="Y799" s="80">
        <v>845.80986</v>
      </c>
      <c r="Z799" s="80">
        <v>846.77504</v>
      </c>
      <c r="AA799" s="80">
        <v>847.83876</v>
      </c>
      <c r="AB799" s="80">
        <v>849.06925</v>
      </c>
      <c r="AC799" s="80">
        <v>850.53405</v>
      </c>
      <c r="AD799" s="80">
        <v>852.08785</v>
      </c>
      <c r="AE799" s="80">
        <v>853.65736</v>
      </c>
      <c r="AF799" s="80">
        <v>855.24112</v>
      </c>
      <c r="AG799" s="80">
        <v>856.94054</v>
      </c>
      <c r="AH799" s="80">
        <v>858.6485</v>
      </c>
      <c r="AI799" s="80">
        <v>860.53258</v>
      </c>
      <c r="AJ799" s="80">
        <v>862.83069</v>
      </c>
      <c r="AK799" s="80">
        <v>865.28233</v>
      </c>
      <c r="AL799" s="80">
        <v>686.32806</v>
      </c>
      <c r="AM799" s="80">
        <v>689.48731</v>
      </c>
      <c r="AN799" s="80">
        <v>692.82178</v>
      </c>
      <c r="AO799" s="80">
        <v>652.52586</v>
      </c>
      <c r="AP799" s="80">
        <v>652.52957</v>
      </c>
      <c r="AQ799" s="80">
        <v>652.53362</v>
      </c>
      <c r="AR799" s="80">
        <v>652.53803</v>
      </c>
      <c r="AS799" s="80">
        <v>470.82655</v>
      </c>
      <c r="AT799" s="80">
        <v>470.83185</v>
      </c>
      <c r="AU799" s="80">
        <v>470.83772</v>
      </c>
      <c r="AW799" s="81">
        <v>18.0</v>
      </c>
      <c r="AX799" s="81">
        <v>7.0</v>
      </c>
      <c r="AY799" s="81">
        <v>212.0</v>
      </c>
      <c r="AZ799" s="82">
        <v>837.75073</v>
      </c>
      <c r="BA799" s="82">
        <v>838.0401</v>
      </c>
      <c r="BB799" s="82">
        <v>838.36519</v>
      </c>
      <c r="BC799" s="82">
        <v>838.68955</v>
      </c>
      <c r="BD799" s="82">
        <v>839.1581</v>
      </c>
      <c r="BE799" s="82">
        <v>839.58907</v>
      </c>
      <c r="BF799" s="82">
        <v>840.16342</v>
      </c>
      <c r="BG799" s="82">
        <v>840.59095</v>
      </c>
      <c r="BH799" s="82">
        <v>841.88364</v>
      </c>
      <c r="BI799" s="82">
        <v>842.05171</v>
      </c>
      <c r="BJ799" s="82">
        <v>842.21882</v>
      </c>
      <c r="BK799" s="82">
        <v>842.88849</v>
      </c>
      <c r="BL799" s="82">
        <v>843.51817</v>
      </c>
      <c r="BM799" s="82">
        <v>844.14398</v>
      </c>
      <c r="BN799" s="82">
        <v>844.94426</v>
      </c>
      <c r="BO799" s="82">
        <v>845.80986</v>
      </c>
      <c r="BP799" s="82">
        <v>846.77504</v>
      </c>
      <c r="BQ799" s="82">
        <v>847.83876</v>
      </c>
      <c r="BR799" s="82">
        <v>849.06925</v>
      </c>
      <c r="BS799" s="82">
        <v>850.53405</v>
      </c>
      <c r="BT799" s="82">
        <v>852.08785</v>
      </c>
      <c r="BU799" s="82">
        <v>853.65736</v>
      </c>
      <c r="BV799" s="82">
        <v>855.24112</v>
      </c>
      <c r="BW799" s="82">
        <v>856.94054</v>
      </c>
      <c r="BX799" s="82">
        <v>858.6485</v>
      </c>
      <c r="BY799" s="82">
        <v>860.53258</v>
      </c>
      <c r="BZ799" s="82">
        <v>862.83069</v>
      </c>
      <c r="CA799" s="82">
        <v>865.28233</v>
      </c>
      <c r="CB799" s="82">
        <v>686.32806</v>
      </c>
      <c r="CC799" s="82">
        <v>689.48731</v>
      </c>
      <c r="CD799" s="82">
        <v>692.82178</v>
      </c>
      <c r="CE799" s="82">
        <v>652.52586</v>
      </c>
      <c r="CF799" s="82">
        <v>652.52957</v>
      </c>
      <c r="CG799" s="82">
        <v>652.53362</v>
      </c>
      <c r="CH799" s="82">
        <v>652.53803</v>
      </c>
      <c r="CI799" s="82">
        <v>470.82655</v>
      </c>
      <c r="CJ799" s="82">
        <v>470.83185</v>
      </c>
      <c r="CK799" s="82">
        <v>470.83772</v>
      </c>
    </row>
    <row r="800" ht="14.25" customHeight="1">
      <c r="E800" s="2"/>
      <c r="G800" s="81">
        <v>18.0</v>
      </c>
      <c r="H800" s="81">
        <v>7.0</v>
      </c>
      <c r="I800" s="81">
        <v>213.0</v>
      </c>
      <c r="J800" s="80">
        <v>838.30725</v>
      </c>
      <c r="K800" s="80">
        <v>838.52499</v>
      </c>
      <c r="L800" s="80">
        <v>838.7696</v>
      </c>
      <c r="M800" s="80">
        <v>839.01365</v>
      </c>
      <c r="N800" s="80">
        <v>839.3662</v>
      </c>
      <c r="O800" s="80">
        <v>839.69047</v>
      </c>
      <c r="P800" s="80">
        <v>840.12261</v>
      </c>
      <c r="Q800" s="80">
        <v>840.44429</v>
      </c>
      <c r="R800" s="80">
        <v>841.41688</v>
      </c>
      <c r="S800" s="80">
        <v>841.54333</v>
      </c>
      <c r="T800" s="80">
        <v>841.66906</v>
      </c>
      <c r="U800" s="80">
        <v>842.17288</v>
      </c>
      <c r="V800" s="80">
        <v>842.64662</v>
      </c>
      <c r="W800" s="80">
        <v>843.11744</v>
      </c>
      <c r="X800" s="80">
        <v>843.71951</v>
      </c>
      <c r="Y800" s="80">
        <v>844.3707</v>
      </c>
      <c r="Z800" s="80">
        <v>845.09679</v>
      </c>
      <c r="AA800" s="80">
        <v>845.89699</v>
      </c>
      <c r="AB800" s="80">
        <v>846.82262</v>
      </c>
      <c r="AC800" s="80">
        <v>847.92447</v>
      </c>
      <c r="AD800" s="80">
        <v>849.09322</v>
      </c>
      <c r="AE800" s="80">
        <v>850.27374</v>
      </c>
      <c r="AF800" s="80">
        <v>851.46493</v>
      </c>
      <c r="AG800" s="80">
        <v>852.74305</v>
      </c>
      <c r="AH800" s="80">
        <v>854.02752</v>
      </c>
      <c r="AI800" s="80">
        <v>855.44438</v>
      </c>
      <c r="AJ800" s="80">
        <v>857.1725</v>
      </c>
      <c r="AK800" s="80">
        <v>859.01594</v>
      </c>
      <c r="AL800" s="80">
        <v>678.15116</v>
      </c>
      <c r="AM800" s="80">
        <v>680.52628</v>
      </c>
      <c r="AN800" s="80">
        <v>683.03287</v>
      </c>
      <c r="AO800" s="80">
        <v>652.7257</v>
      </c>
      <c r="AP800" s="80">
        <v>652.72849</v>
      </c>
      <c r="AQ800" s="80">
        <v>652.73154</v>
      </c>
      <c r="AR800" s="80">
        <v>652.73485</v>
      </c>
      <c r="AS800" s="80">
        <v>469.79703</v>
      </c>
      <c r="AT800" s="80">
        <v>469.80102</v>
      </c>
      <c r="AU800" s="80">
        <v>469.80544</v>
      </c>
      <c r="AW800" s="81">
        <v>18.0</v>
      </c>
      <c r="AX800" s="81">
        <v>7.0</v>
      </c>
      <c r="AY800" s="81">
        <v>213.0</v>
      </c>
      <c r="AZ800" s="82">
        <v>838.30725</v>
      </c>
      <c r="BA800" s="82">
        <v>838.52499</v>
      </c>
      <c r="BB800" s="82">
        <v>838.7696</v>
      </c>
      <c r="BC800" s="82">
        <v>839.01365</v>
      </c>
      <c r="BD800" s="82">
        <v>839.3662</v>
      </c>
      <c r="BE800" s="82">
        <v>839.69047</v>
      </c>
      <c r="BF800" s="82">
        <v>840.12261</v>
      </c>
      <c r="BG800" s="82">
        <v>840.44429</v>
      </c>
      <c r="BH800" s="82">
        <v>841.41688</v>
      </c>
      <c r="BI800" s="82">
        <v>841.54333</v>
      </c>
      <c r="BJ800" s="82">
        <v>841.66906</v>
      </c>
      <c r="BK800" s="82">
        <v>842.17288</v>
      </c>
      <c r="BL800" s="82">
        <v>842.64662</v>
      </c>
      <c r="BM800" s="82">
        <v>843.11744</v>
      </c>
      <c r="BN800" s="82">
        <v>843.71951</v>
      </c>
      <c r="BO800" s="82">
        <v>844.3707</v>
      </c>
      <c r="BP800" s="82">
        <v>845.09679</v>
      </c>
      <c r="BQ800" s="82">
        <v>845.89699</v>
      </c>
      <c r="BR800" s="82">
        <v>846.82262</v>
      </c>
      <c r="BS800" s="82">
        <v>847.92447</v>
      </c>
      <c r="BT800" s="82">
        <v>849.09322</v>
      </c>
      <c r="BU800" s="82">
        <v>850.27374</v>
      </c>
      <c r="BV800" s="82">
        <v>851.46493</v>
      </c>
      <c r="BW800" s="82">
        <v>852.74305</v>
      </c>
      <c r="BX800" s="82">
        <v>854.02752</v>
      </c>
      <c r="BY800" s="82">
        <v>855.44438</v>
      </c>
      <c r="BZ800" s="82">
        <v>857.1725</v>
      </c>
      <c r="CA800" s="82">
        <v>859.01594</v>
      </c>
      <c r="CB800" s="82">
        <v>678.15116</v>
      </c>
      <c r="CC800" s="82">
        <v>680.52628</v>
      </c>
      <c r="CD800" s="82">
        <v>683.03287</v>
      </c>
      <c r="CE800" s="82">
        <v>652.7257</v>
      </c>
      <c r="CF800" s="82">
        <v>652.72849</v>
      </c>
      <c r="CG800" s="82">
        <v>652.73154</v>
      </c>
      <c r="CH800" s="82">
        <v>652.73485</v>
      </c>
      <c r="CI800" s="82">
        <v>469.79703</v>
      </c>
      <c r="CJ800" s="82">
        <v>469.80102</v>
      </c>
      <c r="CK800" s="82">
        <v>469.80544</v>
      </c>
    </row>
    <row r="801" ht="14.25" customHeight="1">
      <c r="E801" s="2"/>
      <c r="G801" s="81">
        <v>18.0</v>
      </c>
      <c r="H801" s="81">
        <v>7.0</v>
      </c>
      <c r="I801" s="81">
        <v>214.0</v>
      </c>
      <c r="J801" s="80">
        <v>838.86762</v>
      </c>
      <c r="K801" s="80">
        <v>839.01325</v>
      </c>
      <c r="L801" s="80">
        <v>839.17685</v>
      </c>
      <c r="M801" s="80">
        <v>839.34008</v>
      </c>
      <c r="N801" s="80">
        <v>839.57588</v>
      </c>
      <c r="O801" s="80">
        <v>839.79275</v>
      </c>
      <c r="P801" s="80">
        <v>840.08177</v>
      </c>
      <c r="Q801" s="80">
        <v>840.29691</v>
      </c>
      <c r="R801" s="80">
        <v>840.94737</v>
      </c>
      <c r="S801" s="80">
        <v>841.03193</v>
      </c>
      <c r="T801" s="80">
        <v>841.11601</v>
      </c>
      <c r="U801" s="80">
        <v>841.45296</v>
      </c>
      <c r="V801" s="80">
        <v>841.76977</v>
      </c>
      <c r="W801" s="80">
        <v>842.08462</v>
      </c>
      <c r="X801" s="80">
        <v>842.48725</v>
      </c>
      <c r="Y801" s="80">
        <v>842.92271</v>
      </c>
      <c r="Z801" s="80">
        <v>843.40825</v>
      </c>
      <c r="AA801" s="80">
        <v>843.94333</v>
      </c>
      <c r="AB801" s="80">
        <v>844.56226</v>
      </c>
      <c r="AC801" s="80">
        <v>845.29901</v>
      </c>
      <c r="AD801" s="80">
        <v>846.08045</v>
      </c>
      <c r="AE801" s="80">
        <v>846.86973</v>
      </c>
      <c r="AF801" s="80">
        <v>847.66611</v>
      </c>
      <c r="AG801" s="80">
        <v>848.52057</v>
      </c>
      <c r="AH801" s="80">
        <v>849.37924</v>
      </c>
      <c r="AI801" s="80">
        <v>850.32635</v>
      </c>
      <c r="AJ801" s="80">
        <v>851.48147</v>
      </c>
      <c r="AK801" s="80">
        <v>852.71359</v>
      </c>
      <c r="AL801" s="80">
        <v>669.92663</v>
      </c>
      <c r="AM801" s="80">
        <v>671.51384</v>
      </c>
      <c r="AN801" s="80">
        <v>673.18874</v>
      </c>
      <c r="AO801" s="80">
        <v>652.92688</v>
      </c>
      <c r="AP801" s="80">
        <v>652.92875</v>
      </c>
      <c r="AQ801" s="80">
        <v>652.93079</v>
      </c>
      <c r="AR801" s="80">
        <v>652.93301</v>
      </c>
      <c r="AS801" s="80">
        <v>468.76058</v>
      </c>
      <c r="AT801" s="80">
        <v>468.76325</v>
      </c>
      <c r="AU801" s="80">
        <v>468.76621</v>
      </c>
      <c r="AW801" s="81">
        <v>18.0</v>
      </c>
      <c r="AX801" s="81">
        <v>7.0</v>
      </c>
      <c r="AY801" s="81">
        <v>214.0</v>
      </c>
      <c r="AZ801" s="82">
        <v>838.86762</v>
      </c>
      <c r="BA801" s="82">
        <v>839.01325</v>
      </c>
      <c r="BB801" s="82">
        <v>839.17685</v>
      </c>
      <c r="BC801" s="82">
        <v>839.34008</v>
      </c>
      <c r="BD801" s="82">
        <v>839.57588</v>
      </c>
      <c r="BE801" s="82">
        <v>839.79275</v>
      </c>
      <c r="BF801" s="82">
        <v>840.08177</v>
      </c>
      <c r="BG801" s="82">
        <v>840.29691</v>
      </c>
      <c r="BH801" s="82">
        <v>840.94737</v>
      </c>
      <c r="BI801" s="82">
        <v>841.03193</v>
      </c>
      <c r="BJ801" s="82">
        <v>841.11601</v>
      </c>
      <c r="BK801" s="82">
        <v>841.45296</v>
      </c>
      <c r="BL801" s="82">
        <v>841.76977</v>
      </c>
      <c r="BM801" s="82">
        <v>842.08462</v>
      </c>
      <c r="BN801" s="82">
        <v>842.48725</v>
      </c>
      <c r="BO801" s="82">
        <v>842.92271</v>
      </c>
      <c r="BP801" s="82">
        <v>843.40825</v>
      </c>
      <c r="BQ801" s="82">
        <v>843.94333</v>
      </c>
      <c r="BR801" s="82">
        <v>844.56226</v>
      </c>
      <c r="BS801" s="82">
        <v>845.29901</v>
      </c>
      <c r="BT801" s="82">
        <v>846.08045</v>
      </c>
      <c r="BU801" s="82">
        <v>846.86973</v>
      </c>
      <c r="BV801" s="82">
        <v>847.66611</v>
      </c>
      <c r="BW801" s="82">
        <v>848.52057</v>
      </c>
      <c r="BX801" s="82">
        <v>849.37924</v>
      </c>
      <c r="BY801" s="82">
        <v>850.32635</v>
      </c>
      <c r="BZ801" s="82">
        <v>851.48147</v>
      </c>
      <c r="CA801" s="82">
        <v>852.71359</v>
      </c>
      <c r="CB801" s="82">
        <v>669.92663</v>
      </c>
      <c r="CC801" s="82">
        <v>671.51384</v>
      </c>
      <c r="CD801" s="82">
        <v>673.18874</v>
      </c>
      <c r="CE801" s="82">
        <v>652.92688</v>
      </c>
      <c r="CF801" s="82">
        <v>652.92875</v>
      </c>
      <c r="CG801" s="82">
        <v>652.93079</v>
      </c>
      <c r="CH801" s="82">
        <v>652.93301</v>
      </c>
      <c r="CI801" s="82">
        <v>468.76058</v>
      </c>
      <c r="CJ801" s="82">
        <v>468.76325</v>
      </c>
      <c r="CK801" s="82">
        <v>468.76621</v>
      </c>
    </row>
    <row r="802" ht="14.25" customHeight="1">
      <c r="E802" s="2"/>
      <c r="G802" s="81">
        <v>18.0</v>
      </c>
      <c r="H802" s="81">
        <v>7.0</v>
      </c>
      <c r="I802" s="81">
        <v>215.0</v>
      </c>
      <c r="J802" s="80">
        <v>839.43186</v>
      </c>
      <c r="K802" s="80">
        <v>839.50491</v>
      </c>
      <c r="L802" s="80">
        <v>839.58698</v>
      </c>
      <c r="M802" s="80">
        <v>839.66886</v>
      </c>
      <c r="N802" s="80">
        <v>839.78714</v>
      </c>
      <c r="O802" s="80">
        <v>839.89593</v>
      </c>
      <c r="P802" s="80">
        <v>840.0409</v>
      </c>
      <c r="Q802" s="80">
        <v>840.14882</v>
      </c>
      <c r="R802" s="80">
        <v>840.47508</v>
      </c>
      <c r="S802" s="80">
        <v>840.51749</v>
      </c>
      <c r="T802" s="80">
        <v>840.55967</v>
      </c>
      <c r="U802" s="80">
        <v>840.72867</v>
      </c>
      <c r="V802" s="80">
        <v>840.88757</v>
      </c>
      <c r="W802" s="80">
        <v>841.04549</v>
      </c>
      <c r="X802" s="80">
        <v>841.24743</v>
      </c>
      <c r="Y802" s="80">
        <v>841.46583</v>
      </c>
      <c r="Z802" s="80">
        <v>841.70934</v>
      </c>
      <c r="AA802" s="80">
        <v>841.97769</v>
      </c>
      <c r="AB802" s="80">
        <v>842.28809</v>
      </c>
      <c r="AC802" s="80">
        <v>842.65755</v>
      </c>
      <c r="AD802" s="80">
        <v>843.04942</v>
      </c>
      <c r="AE802" s="80">
        <v>843.4452</v>
      </c>
      <c r="AF802" s="80">
        <v>843.84452</v>
      </c>
      <c r="AG802" s="80">
        <v>844.27295</v>
      </c>
      <c r="AH802" s="80">
        <v>844.70346</v>
      </c>
      <c r="AI802" s="80">
        <v>845.17829</v>
      </c>
      <c r="AJ802" s="80">
        <v>845.75738</v>
      </c>
      <c r="AK802" s="80">
        <v>846.37502</v>
      </c>
      <c r="AL802" s="80">
        <v>661.65413</v>
      </c>
      <c r="AM802" s="80">
        <v>662.44965</v>
      </c>
      <c r="AN802" s="80">
        <v>663.28903</v>
      </c>
      <c r="AO802" s="80">
        <v>653.12943</v>
      </c>
      <c r="AP802" s="80">
        <v>653.13036</v>
      </c>
      <c r="AQ802" s="80">
        <v>653.13138</v>
      </c>
      <c r="AR802" s="80">
        <v>653.1325</v>
      </c>
      <c r="AS802" s="80">
        <v>467.71714</v>
      </c>
      <c r="AT802" s="80">
        <v>467.71848</v>
      </c>
      <c r="AU802" s="80">
        <v>467.71996</v>
      </c>
      <c r="AW802" s="81">
        <v>18.0</v>
      </c>
      <c r="AX802" s="81">
        <v>7.0</v>
      </c>
      <c r="AY802" s="81">
        <v>215.0</v>
      </c>
      <c r="AZ802" s="82">
        <v>839.43186</v>
      </c>
      <c r="BA802" s="82">
        <v>839.50491</v>
      </c>
      <c r="BB802" s="82">
        <v>839.58698</v>
      </c>
      <c r="BC802" s="82">
        <v>839.66886</v>
      </c>
      <c r="BD802" s="82">
        <v>839.78714</v>
      </c>
      <c r="BE802" s="82">
        <v>839.89593</v>
      </c>
      <c r="BF802" s="82">
        <v>840.0409</v>
      </c>
      <c r="BG802" s="82">
        <v>840.14882</v>
      </c>
      <c r="BH802" s="82">
        <v>840.47508</v>
      </c>
      <c r="BI802" s="82">
        <v>840.51749</v>
      </c>
      <c r="BJ802" s="82">
        <v>840.55967</v>
      </c>
      <c r="BK802" s="82">
        <v>840.72867</v>
      </c>
      <c r="BL802" s="82">
        <v>840.88757</v>
      </c>
      <c r="BM802" s="82">
        <v>841.04549</v>
      </c>
      <c r="BN802" s="82">
        <v>841.24743</v>
      </c>
      <c r="BO802" s="82">
        <v>841.46583</v>
      </c>
      <c r="BP802" s="82">
        <v>841.70934</v>
      </c>
      <c r="BQ802" s="82">
        <v>841.97769</v>
      </c>
      <c r="BR802" s="82">
        <v>842.28809</v>
      </c>
      <c r="BS802" s="82">
        <v>842.65755</v>
      </c>
      <c r="BT802" s="82">
        <v>843.04942</v>
      </c>
      <c r="BU802" s="82">
        <v>843.4452</v>
      </c>
      <c r="BV802" s="82">
        <v>843.84452</v>
      </c>
      <c r="BW802" s="82">
        <v>844.27295</v>
      </c>
      <c r="BX802" s="82">
        <v>844.70346</v>
      </c>
      <c r="BY802" s="82">
        <v>845.17829</v>
      </c>
      <c r="BZ802" s="82">
        <v>845.75738</v>
      </c>
      <c r="CA802" s="82">
        <v>846.37502</v>
      </c>
      <c r="CB802" s="82">
        <v>661.65413</v>
      </c>
      <c r="CC802" s="82">
        <v>662.44965</v>
      </c>
      <c r="CD802" s="82">
        <v>663.28903</v>
      </c>
      <c r="CE802" s="82">
        <v>653.12943</v>
      </c>
      <c r="CF802" s="82">
        <v>653.13036</v>
      </c>
      <c r="CG802" s="82">
        <v>653.13138</v>
      </c>
      <c r="CH802" s="82">
        <v>653.1325</v>
      </c>
      <c r="CI802" s="82">
        <v>467.71714</v>
      </c>
      <c r="CJ802" s="82">
        <v>467.71848</v>
      </c>
      <c r="CK802" s="82">
        <v>467.71996</v>
      </c>
    </row>
    <row r="803" ht="14.25" customHeight="1">
      <c r="E803" s="2"/>
      <c r="G803" s="81">
        <v>18.0</v>
      </c>
      <c r="H803" s="81">
        <v>7.0</v>
      </c>
      <c r="I803" s="81">
        <v>216.0</v>
      </c>
      <c r="J803" s="80">
        <v>840.0</v>
      </c>
      <c r="K803" s="80">
        <v>840.0</v>
      </c>
      <c r="L803" s="80">
        <v>840.0</v>
      </c>
      <c r="M803" s="80">
        <v>840.0</v>
      </c>
      <c r="N803" s="80">
        <v>840.0</v>
      </c>
      <c r="O803" s="80">
        <v>840.0</v>
      </c>
      <c r="P803" s="80">
        <v>840.0</v>
      </c>
      <c r="Q803" s="80">
        <v>840.0</v>
      </c>
      <c r="R803" s="80">
        <v>840.0</v>
      </c>
      <c r="S803" s="80">
        <v>840.0</v>
      </c>
      <c r="T803" s="80">
        <v>840.0</v>
      </c>
      <c r="U803" s="80">
        <v>840.0</v>
      </c>
      <c r="V803" s="80">
        <v>840.0</v>
      </c>
      <c r="W803" s="80">
        <v>840.0</v>
      </c>
      <c r="X803" s="80">
        <v>840.0</v>
      </c>
      <c r="Y803" s="80">
        <v>840.0</v>
      </c>
      <c r="Z803" s="80">
        <v>840.0</v>
      </c>
      <c r="AA803" s="80">
        <v>840.0</v>
      </c>
      <c r="AB803" s="80">
        <v>840.0</v>
      </c>
      <c r="AC803" s="80">
        <v>840.0</v>
      </c>
      <c r="AD803" s="80">
        <v>840.0</v>
      </c>
      <c r="AE803" s="80">
        <v>840.0</v>
      </c>
      <c r="AF803" s="80">
        <v>840.0</v>
      </c>
      <c r="AG803" s="80">
        <v>840.0</v>
      </c>
      <c r="AH803" s="80">
        <v>840.0</v>
      </c>
      <c r="AI803" s="80">
        <v>840.0</v>
      </c>
      <c r="AJ803" s="80">
        <v>840.0</v>
      </c>
      <c r="AK803" s="80">
        <v>840.0</v>
      </c>
      <c r="AL803" s="80">
        <v>653.33333</v>
      </c>
      <c r="AM803" s="80">
        <v>653.33333</v>
      </c>
      <c r="AN803" s="80">
        <v>653.33333</v>
      </c>
      <c r="AO803" s="80">
        <v>653.33333</v>
      </c>
      <c r="AP803" s="80">
        <v>653.33333</v>
      </c>
      <c r="AQ803" s="80">
        <v>653.33333</v>
      </c>
      <c r="AR803" s="80">
        <v>653.33333</v>
      </c>
      <c r="AS803" s="80">
        <v>466.66667</v>
      </c>
      <c r="AT803" s="80">
        <v>466.66667</v>
      </c>
      <c r="AU803" s="80">
        <v>466.66667</v>
      </c>
      <c r="AW803" s="81">
        <v>18.0</v>
      </c>
      <c r="AX803" s="81">
        <v>7.0</v>
      </c>
      <c r="AY803" s="81">
        <v>216.0</v>
      </c>
      <c r="AZ803" s="82">
        <v>840.0</v>
      </c>
      <c r="BA803" s="82">
        <v>840.0</v>
      </c>
      <c r="BB803" s="82">
        <v>840.0</v>
      </c>
      <c r="BC803" s="82">
        <v>840.0</v>
      </c>
      <c r="BD803" s="82">
        <v>840.0</v>
      </c>
      <c r="BE803" s="82">
        <v>840.0</v>
      </c>
      <c r="BF803" s="82">
        <v>840.0</v>
      </c>
      <c r="BG803" s="82">
        <v>840.0</v>
      </c>
      <c r="BH803" s="82">
        <v>840.0</v>
      </c>
      <c r="BI803" s="82">
        <v>840.0</v>
      </c>
      <c r="BJ803" s="82">
        <v>840.0</v>
      </c>
      <c r="BK803" s="82">
        <v>840.0</v>
      </c>
      <c r="BL803" s="82">
        <v>840.0</v>
      </c>
      <c r="BM803" s="82">
        <v>840.0</v>
      </c>
      <c r="BN803" s="82">
        <v>840.0</v>
      </c>
      <c r="BO803" s="82">
        <v>840.0</v>
      </c>
      <c r="BP803" s="82">
        <v>840.0</v>
      </c>
      <c r="BQ803" s="82">
        <v>840.0</v>
      </c>
      <c r="BR803" s="82">
        <v>840.0</v>
      </c>
      <c r="BS803" s="82">
        <v>840.0</v>
      </c>
      <c r="BT803" s="82">
        <v>840.0</v>
      </c>
      <c r="BU803" s="82">
        <v>840.0</v>
      </c>
      <c r="BV803" s="82">
        <v>840.0</v>
      </c>
      <c r="BW803" s="82">
        <v>840.0</v>
      </c>
      <c r="BX803" s="82">
        <v>840.0</v>
      </c>
      <c r="BY803" s="82">
        <v>840.0</v>
      </c>
      <c r="BZ803" s="82">
        <v>840.0</v>
      </c>
      <c r="CA803" s="82">
        <v>840.0</v>
      </c>
      <c r="CB803" s="82">
        <v>653.33333</v>
      </c>
      <c r="CC803" s="82">
        <v>653.33333</v>
      </c>
      <c r="CD803" s="82">
        <v>653.33333</v>
      </c>
      <c r="CE803" s="82">
        <v>653.33333</v>
      </c>
      <c r="CF803" s="82">
        <v>653.33333</v>
      </c>
      <c r="CG803" s="82">
        <v>653.33333</v>
      </c>
      <c r="CH803" s="82">
        <v>653.33333</v>
      </c>
      <c r="CI803" s="82">
        <v>466.66667</v>
      </c>
      <c r="CJ803" s="82">
        <v>466.66667</v>
      </c>
      <c r="CK803" s="82">
        <v>466.66667</v>
      </c>
    </row>
    <row r="804" ht="14.25" customHeight="1">
      <c r="E804" s="2"/>
      <c r="G804" s="81">
        <v>19.0</v>
      </c>
      <c r="H804" s="81">
        <v>7.0</v>
      </c>
      <c r="I804" s="81">
        <v>1.0</v>
      </c>
      <c r="J804" s="80">
        <v>0.0</v>
      </c>
      <c r="K804" s="80">
        <v>0.0</v>
      </c>
      <c r="L804" s="80">
        <v>0.0</v>
      </c>
      <c r="M804" s="80">
        <v>0.0</v>
      </c>
      <c r="N804" s="80">
        <v>0.0</v>
      </c>
      <c r="O804" s="80">
        <v>0.0</v>
      </c>
      <c r="P804" s="80">
        <v>0.0</v>
      </c>
      <c r="Q804" s="80">
        <v>0.0</v>
      </c>
      <c r="R804" s="80">
        <v>0.0</v>
      </c>
      <c r="S804" s="80">
        <v>0.0</v>
      </c>
      <c r="T804" s="80">
        <v>0.0</v>
      </c>
      <c r="U804" s="80">
        <v>0.0</v>
      </c>
      <c r="V804" s="80">
        <v>0.0</v>
      </c>
      <c r="W804" s="80">
        <v>0.0</v>
      </c>
      <c r="X804" s="80">
        <v>0.0</v>
      </c>
      <c r="Y804" s="80">
        <v>0.0</v>
      </c>
      <c r="Z804" s="80">
        <v>0.0</v>
      </c>
      <c r="AA804" s="80">
        <v>0.0</v>
      </c>
      <c r="AB804" s="80">
        <v>0.0</v>
      </c>
      <c r="AC804" s="80">
        <v>0.0</v>
      </c>
      <c r="AD804" s="80">
        <v>0.0</v>
      </c>
      <c r="AE804" s="80">
        <v>0.0</v>
      </c>
      <c r="AF804" s="80">
        <v>0.0</v>
      </c>
      <c r="AG804" s="80">
        <v>0.0</v>
      </c>
      <c r="AH804" s="80">
        <v>0.0</v>
      </c>
      <c r="AI804" s="80">
        <v>0.0</v>
      </c>
      <c r="AJ804" s="80">
        <v>0.0</v>
      </c>
      <c r="AK804" s="80">
        <v>0.0</v>
      </c>
      <c r="AL804" s="80">
        <v>0.0</v>
      </c>
      <c r="AM804" s="80">
        <v>0.0</v>
      </c>
      <c r="AN804" s="80">
        <v>0.0</v>
      </c>
      <c r="AO804" s="80">
        <v>0.0</v>
      </c>
      <c r="AP804" s="80">
        <v>0.0</v>
      </c>
      <c r="AQ804" s="80">
        <v>0.0</v>
      </c>
      <c r="AR804" s="80">
        <v>0.0</v>
      </c>
      <c r="AS804" s="80">
        <v>0.0</v>
      </c>
      <c r="AT804" s="80">
        <v>0.0</v>
      </c>
      <c r="AU804" s="80">
        <v>0.0</v>
      </c>
      <c r="AW804" s="81">
        <v>19.0</v>
      </c>
      <c r="AX804" s="81">
        <v>7.0</v>
      </c>
      <c r="AY804" s="81">
        <v>1.0</v>
      </c>
      <c r="AZ804" s="82">
        <v>0.0</v>
      </c>
      <c r="BA804" s="82">
        <v>0.0</v>
      </c>
      <c r="BB804" s="82">
        <v>0.0</v>
      </c>
      <c r="BC804" s="82">
        <v>0.0</v>
      </c>
      <c r="BD804" s="82">
        <v>0.0</v>
      </c>
      <c r="BE804" s="82">
        <v>0.0</v>
      </c>
      <c r="BF804" s="82">
        <v>0.0</v>
      </c>
      <c r="BG804" s="82">
        <v>0.0</v>
      </c>
      <c r="BH804" s="82">
        <v>0.0</v>
      </c>
      <c r="BI804" s="82">
        <v>0.0</v>
      </c>
      <c r="BJ804" s="82">
        <v>0.0</v>
      </c>
      <c r="BK804" s="82">
        <v>0.0</v>
      </c>
      <c r="BL804" s="82">
        <v>0.0</v>
      </c>
      <c r="BM804" s="82">
        <v>0.0</v>
      </c>
      <c r="BN804" s="82">
        <v>0.0</v>
      </c>
      <c r="BO804" s="82">
        <v>0.0</v>
      </c>
      <c r="BP804" s="82">
        <v>0.0</v>
      </c>
      <c r="BQ804" s="82">
        <v>0.0</v>
      </c>
      <c r="BR804" s="82">
        <v>0.0</v>
      </c>
      <c r="BS804" s="82">
        <v>0.0</v>
      </c>
      <c r="BT804" s="82">
        <v>0.0</v>
      </c>
      <c r="BU804" s="82">
        <v>0.0</v>
      </c>
      <c r="BV804" s="82">
        <v>0.0</v>
      </c>
      <c r="BW804" s="82">
        <v>0.0</v>
      </c>
      <c r="BX804" s="82">
        <v>0.0</v>
      </c>
      <c r="BY804" s="82">
        <v>0.0</v>
      </c>
      <c r="BZ804" s="82">
        <v>0.0</v>
      </c>
      <c r="CA804" s="82">
        <v>0.0</v>
      </c>
      <c r="CB804" s="82">
        <v>0.0</v>
      </c>
      <c r="CC804" s="82">
        <v>0.0</v>
      </c>
      <c r="CD804" s="82">
        <v>0.0</v>
      </c>
      <c r="CE804" s="82">
        <v>0.0</v>
      </c>
      <c r="CF804" s="82">
        <v>0.0</v>
      </c>
      <c r="CG804" s="82">
        <v>0.0</v>
      </c>
      <c r="CH804" s="82">
        <v>0.0</v>
      </c>
      <c r="CI804" s="82">
        <v>0.0</v>
      </c>
      <c r="CJ804" s="82">
        <v>0.0</v>
      </c>
      <c r="CK804" s="82">
        <v>0.0</v>
      </c>
    </row>
    <row r="805" ht="14.25" customHeight="1">
      <c r="E805" s="2"/>
      <c r="G805" s="81">
        <v>19.0</v>
      </c>
      <c r="H805" s="81">
        <v>7.0</v>
      </c>
      <c r="I805" s="81">
        <v>2.0</v>
      </c>
      <c r="J805" s="80">
        <v>0.0</v>
      </c>
      <c r="K805" s="80">
        <v>0.0</v>
      </c>
      <c r="L805" s="80">
        <v>0.0</v>
      </c>
      <c r="M805" s="80">
        <v>0.0</v>
      </c>
      <c r="N805" s="80">
        <v>0.0</v>
      </c>
      <c r="O805" s="80">
        <v>0.0</v>
      </c>
      <c r="P805" s="80">
        <v>0.0</v>
      </c>
      <c r="Q805" s="80">
        <v>0.0</v>
      </c>
      <c r="R805" s="80">
        <v>0.0</v>
      </c>
      <c r="S805" s="80">
        <v>0.0</v>
      </c>
      <c r="T805" s="80">
        <v>0.0</v>
      </c>
      <c r="U805" s="80">
        <v>0.0</v>
      </c>
      <c r="V805" s="80">
        <v>0.0</v>
      </c>
      <c r="W805" s="80">
        <v>0.0</v>
      </c>
      <c r="X805" s="80">
        <v>0.0</v>
      </c>
      <c r="Y805" s="80">
        <v>0.0</v>
      </c>
      <c r="Z805" s="80">
        <v>0.0</v>
      </c>
      <c r="AA805" s="80">
        <v>0.0</v>
      </c>
      <c r="AB805" s="80">
        <v>0.0</v>
      </c>
      <c r="AC805" s="80">
        <v>0.0</v>
      </c>
      <c r="AD805" s="80">
        <v>0.0</v>
      </c>
      <c r="AE805" s="80">
        <v>0.0</v>
      </c>
      <c r="AF805" s="80">
        <v>0.0</v>
      </c>
      <c r="AG805" s="80">
        <v>0.0</v>
      </c>
      <c r="AH805" s="80">
        <v>0.0</v>
      </c>
      <c r="AI805" s="80">
        <v>0.0</v>
      </c>
      <c r="AJ805" s="80">
        <v>0.0</v>
      </c>
      <c r="AK805" s="80">
        <v>0.0</v>
      </c>
      <c r="AL805" s="80">
        <v>0.0</v>
      </c>
      <c r="AM805" s="80">
        <v>0.0</v>
      </c>
      <c r="AN805" s="80">
        <v>0.0</v>
      </c>
      <c r="AO805" s="80">
        <v>0.0</v>
      </c>
      <c r="AP805" s="80">
        <v>0.0</v>
      </c>
      <c r="AQ805" s="80">
        <v>0.0</v>
      </c>
      <c r="AR805" s="80">
        <v>0.0</v>
      </c>
      <c r="AS805" s="80">
        <v>0.0</v>
      </c>
      <c r="AT805" s="80">
        <v>0.0</v>
      </c>
      <c r="AU805" s="80">
        <v>0.0</v>
      </c>
      <c r="AW805" s="81">
        <v>19.0</v>
      </c>
      <c r="AX805" s="81">
        <v>7.0</v>
      </c>
      <c r="AY805" s="81">
        <v>2.0</v>
      </c>
      <c r="AZ805" s="82">
        <v>0.0</v>
      </c>
      <c r="BA805" s="82">
        <v>0.0</v>
      </c>
      <c r="BB805" s="82">
        <v>0.0</v>
      </c>
      <c r="BC805" s="82">
        <v>0.0</v>
      </c>
      <c r="BD805" s="82">
        <v>0.0</v>
      </c>
      <c r="BE805" s="82">
        <v>0.0</v>
      </c>
      <c r="BF805" s="82">
        <v>0.0</v>
      </c>
      <c r="BG805" s="82">
        <v>0.0</v>
      </c>
      <c r="BH805" s="82">
        <v>0.0</v>
      </c>
      <c r="BI805" s="82">
        <v>0.0</v>
      </c>
      <c r="BJ805" s="82">
        <v>0.0</v>
      </c>
      <c r="BK805" s="82">
        <v>0.0</v>
      </c>
      <c r="BL805" s="82">
        <v>0.0</v>
      </c>
      <c r="BM805" s="82">
        <v>0.0</v>
      </c>
      <c r="BN805" s="82">
        <v>0.0</v>
      </c>
      <c r="BO805" s="82">
        <v>0.0</v>
      </c>
      <c r="BP805" s="82">
        <v>0.0</v>
      </c>
      <c r="BQ805" s="82">
        <v>0.0</v>
      </c>
      <c r="BR805" s="82">
        <v>0.0</v>
      </c>
      <c r="BS805" s="82">
        <v>0.0</v>
      </c>
      <c r="BT805" s="82">
        <v>0.0</v>
      </c>
      <c r="BU805" s="82">
        <v>0.0</v>
      </c>
      <c r="BV805" s="82">
        <v>0.0</v>
      </c>
      <c r="BW805" s="82">
        <v>0.0</v>
      </c>
      <c r="BX805" s="82">
        <v>0.0</v>
      </c>
      <c r="BY805" s="82">
        <v>0.0</v>
      </c>
      <c r="BZ805" s="82">
        <v>0.0</v>
      </c>
      <c r="CA805" s="82">
        <v>0.0</v>
      </c>
      <c r="CB805" s="82">
        <v>0.0</v>
      </c>
      <c r="CC805" s="82">
        <v>0.0</v>
      </c>
      <c r="CD805" s="82">
        <v>0.0</v>
      </c>
      <c r="CE805" s="82">
        <v>0.0</v>
      </c>
      <c r="CF805" s="82">
        <v>0.0</v>
      </c>
      <c r="CG805" s="82">
        <v>0.0</v>
      </c>
      <c r="CH805" s="82">
        <v>0.0</v>
      </c>
      <c r="CI805" s="82">
        <v>0.0</v>
      </c>
      <c r="CJ805" s="82">
        <v>0.0</v>
      </c>
      <c r="CK805" s="82">
        <v>0.0</v>
      </c>
    </row>
    <row r="806" ht="14.25" customHeight="1">
      <c r="E806" s="2"/>
      <c r="G806" s="81">
        <v>19.0</v>
      </c>
      <c r="H806" s="81">
        <v>7.0</v>
      </c>
      <c r="I806" s="81">
        <v>3.0</v>
      </c>
      <c r="J806" s="80">
        <v>0.0</v>
      </c>
      <c r="K806" s="80">
        <v>0.0</v>
      </c>
      <c r="L806" s="80">
        <v>0.0</v>
      </c>
      <c r="M806" s="80">
        <v>0.0</v>
      </c>
      <c r="N806" s="80">
        <v>0.0</v>
      </c>
      <c r="O806" s="80">
        <v>0.0</v>
      </c>
      <c r="P806" s="80">
        <v>0.0</v>
      </c>
      <c r="Q806" s="80">
        <v>0.0</v>
      </c>
      <c r="R806" s="80">
        <v>0.0</v>
      </c>
      <c r="S806" s="80">
        <v>0.0</v>
      </c>
      <c r="T806" s="80">
        <v>0.0</v>
      </c>
      <c r="U806" s="80">
        <v>0.0</v>
      </c>
      <c r="V806" s="80">
        <v>0.0</v>
      </c>
      <c r="W806" s="80">
        <v>0.0</v>
      </c>
      <c r="X806" s="80">
        <v>0.0</v>
      </c>
      <c r="Y806" s="80">
        <v>0.0</v>
      </c>
      <c r="Z806" s="80">
        <v>0.0</v>
      </c>
      <c r="AA806" s="80">
        <v>0.0</v>
      </c>
      <c r="AB806" s="80">
        <v>0.0</v>
      </c>
      <c r="AC806" s="80">
        <v>0.0</v>
      </c>
      <c r="AD806" s="80">
        <v>0.0</v>
      </c>
      <c r="AE806" s="80">
        <v>0.0</v>
      </c>
      <c r="AF806" s="80">
        <v>0.0</v>
      </c>
      <c r="AG806" s="80">
        <v>0.0</v>
      </c>
      <c r="AH806" s="80">
        <v>0.0</v>
      </c>
      <c r="AI806" s="80">
        <v>0.0</v>
      </c>
      <c r="AJ806" s="80">
        <v>0.0</v>
      </c>
      <c r="AK806" s="80">
        <v>0.0</v>
      </c>
      <c r="AL806" s="80">
        <v>0.0</v>
      </c>
      <c r="AM806" s="80">
        <v>0.0</v>
      </c>
      <c r="AN806" s="80">
        <v>0.0</v>
      </c>
      <c r="AO806" s="80">
        <v>0.0</v>
      </c>
      <c r="AP806" s="80">
        <v>0.0</v>
      </c>
      <c r="AQ806" s="80">
        <v>0.0</v>
      </c>
      <c r="AR806" s="80">
        <v>0.0</v>
      </c>
      <c r="AS806" s="80">
        <v>0.0</v>
      </c>
      <c r="AT806" s="80">
        <v>0.0</v>
      </c>
      <c r="AU806" s="80">
        <v>0.0</v>
      </c>
      <c r="AW806" s="81">
        <v>19.0</v>
      </c>
      <c r="AX806" s="81">
        <v>7.0</v>
      </c>
      <c r="AY806" s="81">
        <v>3.0</v>
      </c>
      <c r="AZ806" s="82">
        <v>0.0</v>
      </c>
      <c r="BA806" s="82">
        <v>0.0</v>
      </c>
      <c r="BB806" s="82">
        <v>0.0</v>
      </c>
      <c r="BC806" s="82">
        <v>0.0</v>
      </c>
      <c r="BD806" s="82">
        <v>0.0</v>
      </c>
      <c r="BE806" s="82">
        <v>0.0</v>
      </c>
      <c r="BF806" s="82">
        <v>0.0</v>
      </c>
      <c r="BG806" s="82">
        <v>0.0</v>
      </c>
      <c r="BH806" s="82">
        <v>0.0</v>
      </c>
      <c r="BI806" s="82">
        <v>0.0</v>
      </c>
      <c r="BJ806" s="82">
        <v>0.0</v>
      </c>
      <c r="BK806" s="82">
        <v>0.0</v>
      </c>
      <c r="BL806" s="82">
        <v>0.0</v>
      </c>
      <c r="BM806" s="82">
        <v>0.0</v>
      </c>
      <c r="BN806" s="82">
        <v>0.0</v>
      </c>
      <c r="BO806" s="82">
        <v>0.0</v>
      </c>
      <c r="BP806" s="82">
        <v>0.0</v>
      </c>
      <c r="BQ806" s="82">
        <v>0.0</v>
      </c>
      <c r="BR806" s="82">
        <v>0.0</v>
      </c>
      <c r="BS806" s="82">
        <v>0.0</v>
      </c>
      <c r="BT806" s="82">
        <v>0.0</v>
      </c>
      <c r="BU806" s="82">
        <v>0.0</v>
      </c>
      <c r="BV806" s="82">
        <v>0.0</v>
      </c>
      <c r="BW806" s="82">
        <v>0.0</v>
      </c>
      <c r="BX806" s="82">
        <v>0.0</v>
      </c>
      <c r="BY806" s="82">
        <v>0.0</v>
      </c>
      <c r="BZ806" s="82">
        <v>0.0</v>
      </c>
      <c r="CA806" s="82">
        <v>0.0</v>
      </c>
      <c r="CB806" s="82">
        <v>0.0</v>
      </c>
      <c r="CC806" s="82">
        <v>0.0</v>
      </c>
      <c r="CD806" s="82">
        <v>0.0</v>
      </c>
      <c r="CE806" s="82">
        <v>0.0</v>
      </c>
      <c r="CF806" s="82">
        <v>0.0</v>
      </c>
      <c r="CG806" s="82">
        <v>0.0</v>
      </c>
      <c r="CH806" s="82">
        <v>0.0</v>
      </c>
      <c r="CI806" s="82">
        <v>0.0</v>
      </c>
      <c r="CJ806" s="82">
        <v>0.0</v>
      </c>
      <c r="CK806" s="82">
        <v>0.0</v>
      </c>
    </row>
    <row r="807" ht="14.25" customHeight="1">
      <c r="E807" s="2"/>
      <c r="G807" s="81">
        <v>19.0</v>
      </c>
      <c r="H807" s="81">
        <v>7.0</v>
      </c>
      <c r="I807" s="81">
        <v>4.0</v>
      </c>
      <c r="J807" s="80">
        <v>0.0</v>
      </c>
      <c r="K807" s="80">
        <v>0.0</v>
      </c>
      <c r="L807" s="80">
        <v>0.0</v>
      </c>
      <c r="M807" s="80">
        <v>0.0</v>
      </c>
      <c r="N807" s="80">
        <v>0.0</v>
      </c>
      <c r="O807" s="80">
        <v>0.0</v>
      </c>
      <c r="P807" s="80">
        <v>0.0</v>
      </c>
      <c r="Q807" s="80">
        <v>0.0</v>
      </c>
      <c r="R807" s="80">
        <v>0.0</v>
      </c>
      <c r="S807" s="80">
        <v>0.0</v>
      </c>
      <c r="T807" s="80">
        <v>0.0</v>
      </c>
      <c r="U807" s="80">
        <v>0.0</v>
      </c>
      <c r="V807" s="80">
        <v>0.0</v>
      </c>
      <c r="W807" s="80">
        <v>0.0</v>
      </c>
      <c r="X807" s="80">
        <v>0.0</v>
      </c>
      <c r="Y807" s="80">
        <v>0.0</v>
      </c>
      <c r="Z807" s="80">
        <v>0.0</v>
      </c>
      <c r="AA807" s="80">
        <v>0.0</v>
      </c>
      <c r="AB807" s="80">
        <v>0.0</v>
      </c>
      <c r="AC807" s="80">
        <v>0.0</v>
      </c>
      <c r="AD807" s="80">
        <v>0.0</v>
      </c>
      <c r="AE807" s="80">
        <v>0.0</v>
      </c>
      <c r="AF807" s="80">
        <v>0.0</v>
      </c>
      <c r="AG807" s="80">
        <v>0.0</v>
      </c>
      <c r="AH807" s="80">
        <v>0.0</v>
      </c>
      <c r="AI807" s="80">
        <v>0.0</v>
      </c>
      <c r="AJ807" s="80">
        <v>0.0</v>
      </c>
      <c r="AK807" s="80">
        <v>0.0</v>
      </c>
      <c r="AL807" s="80">
        <v>0.0</v>
      </c>
      <c r="AM807" s="80">
        <v>0.0</v>
      </c>
      <c r="AN807" s="80">
        <v>0.0</v>
      </c>
      <c r="AO807" s="80">
        <v>0.0</v>
      </c>
      <c r="AP807" s="80">
        <v>0.0</v>
      </c>
      <c r="AQ807" s="80">
        <v>0.0</v>
      </c>
      <c r="AR807" s="80">
        <v>0.0</v>
      </c>
      <c r="AS807" s="80">
        <v>0.0</v>
      </c>
      <c r="AT807" s="80">
        <v>0.0</v>
      </c>
      <c r="AU807" s="80">
        <v>0.0</v>
      </c>
      <c r="AW807" s="81">
        <v>19.0</v>
      </c>
      <c r="AX807" s="81">
        <v>7.0</v>
      </c>
      <c r="AY807" s="81">
        <v>4.0</v>
      </c>
      <c r="AZ807" s="82">
        <v>0.0</v>
      </c>
      <c r="BA807" s="82">
        <v>0.0</v>
      </c>
      <c r="BB807" s="82">
        <v>0.0</v>
      </c>
      <c r="BC807" s="82">
        <v>0.0</v>
      </c>
      <c r="BD807" s="82">
        <v>0.0</v>
      </c>
      <c r="BE807" s="82">
        <v>0.0</v>
      </c>
      <c r="BF807" s="82">
        <v>0.0</v>
      </c>
      <c r="BG807" s="82">
        <v>0.0</v>
      </c>
      <c r="BH807" s="82">
        <v>0.0</v>
      </c>
      <c r="BI807" s="82">
        <v>0.0</v>
      </c>
      <c r="BJ807" s="82">
        <v>0.0</v>
      </c>
      <c r="BK807" s="82">
        <v>0.0</v>
      </c>
      <c r="BL807" s="82">
        <v>0.0</v>
      </c>
      <c r="BM807" s="82">
        <v>0.0</v>
      </c>
      <c r="BN807" s="82">
        <v>0.0</v>
      </c>
      <c r="BO807" s="82">
        <v>0.0</v>
      </c>
      <c r="BP807" s="82">
        <v>0.0</v>
      </c>
      <c r="BQ807" s="82">
        <v>0.0</v>
      </c>
      <c r="BR807" s="82">
        <v>0.0</v>
      </c>
      <c r="BS807" s="82">
        <v>0.0</v>
      </c>
      <c r="BT807" s="82">
        <v>0.0</v>
      </c>
      <c r="BU807" s="82">
        <v>0.0</v>
      </c>
      <c r="BV807" s="82">
        <v>0.0</v>
      </c>
      <c r="BW807" s="82">
        <v>0.0</v>
      </c>
      <c r="BX807" s="82">
        <v>0.0</v>
      </c>
      <c r="BY807" s="82">
        <v>0.0</v>
      </c>
      <c r="BZ807" s="82">
        <v>0.0</v>
      </c>
      <c r="CA807" s="82">
        <v>0.0</v>
      </c>
      <c r="CB807" s="82">
        <v>0.0</v>
      </c>
      <c r="CC807" s="82">
        <v>0.0</v>
      </c>
      <c r="CD807" s="82">
        <v>0.0</v>
      </c>
      <c r="CE807" s="82">
        <v>0.0</v>
      </c>
      <c r="CF807" s="82">
        <v>0.0</v>
      </c>
      <c r="CG807" s="82">
        <v>0.0</v>
      </c>
      <c r="CH807" s="82">
        <v>0.0</v>
      </c>
      <c r="CI807" s="82">
        <v>0.0</v>
      </c>
      <c r="CJ807" s="82">
        <v>0.0</v>
      </c>
      <c r="CK807" s="82">
        <v>0.0</v>
      </c>
    </row>
    <row r="808" ht="14.25" customHeight="1">
      <c r="E808" s="2"/>
      <c r="G808" s="81">
        <v>19.0</v>
      </c>
      <c r="H808" s="81">
        <v>7.0</v>
      </c>
      <c r="I808" s="81">
        <v>5.0</v>
      </c>
      <c r="J808" s="80">
        <v>0.0</v>
      </c>
      <c r="K808" s="80">
        <v>0.0</v>
      </c>
      <c r="L808" s="80">
        <v>0.0</v>
      </c>
      <c r="M808" s="80">
        <v>0.0</v>
      </c>
      <c r="N808" s="80">
        <v>0.0</v>
      </c>
      <c r="O808" s="80">
        <v>0.0</v>
      </c>
      <c r="P808" s="80">
        <v>0.0</v>
      </c>
      <c r="Q808" s="80">
        <v>0.0</v>
      </c>
      <c r="R808" s="80">
        <v>0.0</v>
      </c>
      <c r="S808" s="80">
        <v>0.0</v>
      </c>
      <c r="T808" s="80">
        <v>0.0</v>
      </c>
      <c r="U808" s="80">
        <v>0.0</v>
      </c>
      <c r="V808" s="80">
        <v>0.0</v>
      </c>
      <c r="W808" s="80">
        <v>0.0</v>
      </c>
      <c r="X808" s="80">
        <v>0.0</v>
      </c>
      <c r="Y808" s="80">
        <v>0.0</v>
      </c>
      <c r="Z808" s="80">
        <v>0.0</v>
      </c>
      <c r="AA808" s="80">
        <v>0.0</v>
      </c>
      <c r="AB808" s="80">
        <v>0.0</v>
      </c>
      <c r="AC808" s="80">
        <v>0.0</v>
      </c>
      <c r="AD808" s="80">
        <v>0.0</v>
      </c>
      <c r="AE808" s="80">
        <v>0.0</v>
      </c>
      <c r="AF808" s="80">
        <v>0.0</v>
      </c>
      <c r="AG808" s="80">
        <v>0.0</v>
      </c>
      <c r="AH808" s="80">
        <v>0.0</v>
      </c>
      <c r="AI808" s="80">
        <v>0.0</v>
      </c>
      <c r="AJ808" s="80">
        <v>0.0</v>
      </c>
      <c r="AK808" s="80">
        <v>0.0</v>
      </c>
      <c r="AL808" s="80">
        <v>0.0</v>
      </c>
      <c r="AM808" s="80">
        <v>0.0</v>
      </c>
      <c r="AN808" s="80">
        <v>0.0</v>
      </c>
      <c r="AO808" s="80">
        <v>0.0</v>
      </c>
      <c r="AP808" s="80">
        <v>0.0</v>
      </c>
      <c r="AQ808" s="80">
        <v>0.0</v>
      </c>
      <c r="AR808" s="80">
        <v>0.0</v>
      </c>
      <c r="AS808" s="80">
        <v>0.0</v>
      </c>
      <c r="AT808" s="80">
        <v>0.0</v>
      </c>
      <c r="AU808" s="80">
        <v>0.0</v>
      </c>
      <c r="AW808" s="81">
        <v>19.0</v>
      </c>
      <c r="AX808" s="81">
        <v>7.0</v>
      </c>
      <c r="AY808" s="81">
        <v>5.0</v>
      </c>
      <c r="AZ808" s="82">
        <v>0.0</v>
      </c>
      <c r="BA808" s="82">
        <v>0.0</v>
      </c>
      <c r="BB808" s="82">
        <v>0.0</v>
      </c>
      <c r="BC808" s="82">
        <v>0.0</v>
      </c>
      <c r="BD808" s="82">
        <v>0.0</v>
      </c>
      <c r="BE808" s="82">
        <v>0.0</v>
      </c>
      <c r="BF808" s="82">
        <v>0.0</v>
      </c>
      <c r="BG808" s="82">
        <v>0.0</v>
      </c>
      <c r="BH808" s="82">
        <v>0.0</v>
      </c>
      <c r="BI808" s="82">
        <v>0.0</v>
      </c>
      <c r="BJ808" s="82">
        <v>0.0</v>
      </c>
      <c r="BK808" s="82">
        <v>0.0</v>
      </c>
      <c r="BL808" s="82">
        <v>0.0</v>
      </c>
      <c r="BM808" s="82">
        <v>0.0</v>
      </c>
      <c r="BN808" s="82">
        <v>0.0</v>
      </c>
      <c r="BO808" s="82">
        <v>0.0</v>
      </c>
      <c r="BP808" s="82">
        <v>0.0</v>
      </c>
      <c r="BQ808" s="82">
        <v>0.0</v>
      </c>
      <c r="BR808" s="82">
        <v>0.0</v>
      </c>
      <c r="BS808" s="82">
        <v>0.0</v>
      </c>
      <c r="BT808" s="82">
        <v>0.0</v>
      </c>
      <c r="BU808" s="82">
        <v>0.0</v>
      </c>
      <c r="BV808" s="82">
        <v>0.0</v>
      </c>
      <c r="BW808" s="82">
        <v>0.0</v>
      </c>
      <c r="BX808" s="82">
        <v>0.0</v>
      </c>
      <c r="BY808" s="82">
        <v>0.0</v>
      </c>
      <c r="BZ808" s="82">
        <v>0.0</v>
      </c>
      <c r="CA808" s="82">
        <v>0.0</v>
      </c>
      <c r="CB808" s="82">
        <v>0.0</v>
      </c>
      <c r="CC808" s="82">
        <v>0.0</v>
      </c>
      <c r="CD808" s="82">
        <v>0.0</v>
      </c>
      <c r="CE808" s="82">
        <v>0.0</v>
      </c>
      <c r="CF808" s="82">
        <v>0.0</v>
      </c>
      <c r="CG808" s="82">
        <v>0.0</v>
      </c>
      <c r="CH808" s="82">
        <v>0.0</v>
      </c>
      <c r="CI808" s="82">
        <v>0.0</v>
      </c>
      <c r="CJ808" s="82">
        <v>0.0</v>
      </c>
      <c r="CK808" s="82">
        <v>0.0</v>
      </c>
    </row>
    <row r="809" ht="14.25" customHeight="1">
      <c r="E809" s="2"/>
      <c r="G809" s="81">
        <v>19.0</v>
      </c>
      <c r="H809" s="81">
        <v>7.0</v>
      </c>
      <c r="I809" s="81">
        <v>6.0</v>
      </c>
      <c r="J809" s="80">
        <v>0.0</v>
      </c>
      <c r="K809" s="80">
        <v>0.0</v>
      </c>
      <c r="L809" s="80">
        <v>0.0</v>
      </c>
      <c r="M809" s="80">
        <v>0.0</v>
      </c>
      <c r="N809" s="80">
        <v>0.0</v>
      </c>
      <c r="O809" s="80">
        <v>0.0</v>
      </c>
      <c r="P809" s="80">
        <v>0.0</v>
      </c>
      <c r="Q809" s="80">
        <v>0.0</v>
      </c>
      <c r="R809" s="80">
        <v>0.0</v>
      </c>
      <c r="S809" s="80">
        <v>0.0</v>
      </c>
      <c r="T809" s="80">
        <v>0.0</v>
      </c>
      <c r="U809" s="80">
        <v>0.0</v>
      </c>
      <c r="V809" s="80">
        <v>0.0</v>
      </c>
      <c r="W809" s="80">
        <v>0.0</v>
      </c>
      <c r="X809" s="80">
        <v>0.0</v>
      </c>
      <c r="Y809" s="80">
        <v>0.0</v>
      </c>
      <c r="Z809" s="80">
        <v>0.0</v>
      </c>
      <c r="AA809" s="80">
        <v>0.0</v>
      </c>
      <c r="AB809" s="80">
        <v>0.0</v>
      </c>
      <c r="AC809" s="80">
        <v>0.0</v>
      </c>
      <c r="AD809" s="80">
        <v>0.0</v>
      </c>
      <c r="AE809" s="80">
        <v>0.0</v>
      </c>
      <c r="AF809" s="80">
        <v>0.0</v>
      </c>
      <c r="AG809" s="80">
        <v>0.0</v>
      </c>
      <c r="AH809" s="80">
        <v>0.0</v>
      </c>
      <c r="AI809" s="80">
        <v>0.0</v>
      </c>
      <c r="AJ809" s="80">
        <v>0.0</v>
      </c>
      <c r="AK809" s="80">
        <v>0.0</v>
      </c>
      <c r="AL809" s="80">
        <v>0.0</v>
      </c>
      <c r="AM809" s="80">
        <v>0.0</v>
      </c>
      <c r="AN809" s="80">
        <v>0.0</v>
      </c>
      <c r="AO809" s="80">
        <v>0.0</v>
      </c>
      <c r="AP809" s="80">
        <v>0.0</v>
      </c>
      <c r="AQ809" s="80">
        <v>0.0</v>
      </c>
      <c r="AR809" s="80">
        <v>0.0</v>
      </c>
      <c r="AS809" s="80">
        <v>0.0</v>
      </c>
      <c r="AT809" s="80">
        <v>0.0</v>
      </c>
      <c r="AU809" s="80">
        <v>0.0</v>
      </c>
      <c r="AW809" s="81">
        <v>19.0</v>
      </c>
      <c r="AX809" s="81">
        <v>7.0</v>
      </c>
      <c r="AY809" s="81">
        <v>6.0</v>
      </c>
      <c r="AZ809" s="82">
        <v>0.0</v>
      </c>
      <c r="BA809" s="82">
        <v>0.0</v>
      </c>
      <c r="BB809" s="82">
        <v>0.0</v>
      </c>
      <c r="BC809" s="82">
        <v>0.0</v>
      </c>
      <c r="BD809" s="82">
        <v>0.0</v>
      </c>
      <c r="BE809" s="82">
        <v>0.0</v>
      </c>
      <c r="BF809" s="82">
        <v>0.0</v>
      </c>
      <c r="BG809" s="82">
        <v>0.0</v>
      </c>
      <c r="BH809" s="82">
        <v>0.0</v>
      </c>
      <c r="BI809" s="82">
        <v>0.0</v>
      </c>
      <c r="BJ809" s="82">
        <v>0.0</v>
      </c>
      <c r="BK809" s="82">
        <v>0.0</v>
      </c>
      <c r="BL809" s="82">
        <v>0.0</v>
      </c>
      <c r="BM809" s="82">
        <v>0.0</v>
      </c>
      <c r="BN809" s="82">
        <v>0.0</v>
      </c>
      <c r="BO809" s="82">
        <v>0.0</v>
      </c>
      <c r="BP809" s="82">
        <v>0.0</v>
      </c>
      <c r="BQ809" s="82">
        <v>0.0</v>
      </c>
      <c r="BR809" s="82">
        <v>0.0</v>
      </c>
      <c r="BS809" s="82">
        <v>0.0</v>
      </c>
      <c r="BT809" s="82">
        <v>0.0</v>
      </c>
      <c r="BU809" s="82">
        <v>0.0</v>
      </c>
      <c r="BV809" s="82">
        <v>0.0</v>
      </c>
      <c r="BW809" s="82">
        <v>0.0</v>
      </c>
      <c r="BX809" s="82">
        <v>0.0</v>
      </c>
      <c r="BY809" s="82">
        <v>0.0</v>
      </c>
      <c r="BZ809" s="82">
        <v>0.0</v>
      </c>
      <c r="CA809" s="82">
        <v>0.0</v>
      </c>
      <c r="CB809" s="82">
        <v>0.0</v>
      </c>
      <c r="CC809" s="82">
        <v>0.0</v>
      </c>
      <c r="CD809" s="82">
        <v>0.0</v>
      </c>
      <c r="CE809" s="82">
        <v>0.0</v>
      </c>
      <c r="CF809" s="82">
        <v>0.0</v>
      </c>
      <c r="CG809" s="82">
        <v>0.0</v>
      </c>
      <c r="CH809" s="82">
        <v>0.0</v>
      </c>
      <c r="CI809" s="82">
        <v>0.0</v>
      </c>
      <c r="CJ809" s="82">
        <v>0.0</v>
      </c>
      <c r="CK809" s="82">
        <v>0.0</v>
      </c>
    </row>
    <row r="810" ht="14.25" customHeight="1">
      <c r="E810" s="2"/>
      <c r="G810" s="81">
        <v>19.0</v>
      </c>
      <c r="H810" s="81">
        <v>7.0</v>
      </c>
      <c r="I810" s="81">
        <v>7.0</v>
      </c>
      <c r="J810" s="80">
        <v>0.0</v>
      </c>
      <c r="K810" s="80">
        <v>0.0</v>
      </c>
      <c r="L810" s="80">
        <v>0.0</v>
      </c>
      <c r="M810" s="80">
        <v>0.0</v>
      </c>
      <c r="N810" s="80">
        <v>0.0</v>
      </c>
      <c r="O810" s="80">
        <v>0.0</v>
      </c>
      <c r="P810" s="80">
        <v>0.0</v>
      </c>
      <c r="Q810" s="80">
        <v>0.0</v>
      </c>
      <c r="R810" s="80">
        <v>0.0</v>
      </c>
      <c r="S810" s="80">
        <v>0.0</v>
      </c>
      <c r="T810" s="80">
        <v>0.0</v>
      </c>
      <c r="U810" s="80">
        <v>0.0</v>
      </c>
      <c r="V810" s="80">
        <v>0.0</v>
      </c>
      <c r="W810" s="80">
        <v>0.0</v>
      </c>
      <c r="X810" s="80">
        <v>0.0</v>
      </c>
      <c r="Y810" s="80">
        <v>0.0</v>
      </c>
      <c r="Z810" s="80">
        <v>0.0</v>
      </c>
      <c r="AA810" s="80">
        <v>0.0</v>
      </c>
      <c r="AB810" s="80">
        <v>0.0</v>
      </c>
      <c r="AC810" s="80">
        <v>0.0</v>
      </c>
      <c r="AD810" s="80">
        <v>0.0</v>
      </c>
      <c r="AE810" s="80">
        <v>0.0</v>
      </c>
      <c r="AF810" s="80">
        <v>0.0</v>
      </c>
      <c r="AG810" s="80">
        <v>0.0</v>
      </c>
      <c r="AH810" s="80">
        <v>0.0</v>
      </c>
      <c r="AI810" s="80">
        <v>0.0</v>
      </c>
      <c r="AJ810" s="80">
        <v>0.0</v>
      </c>
      <c r="AK810" s="80">
        <v>0.0</v>
      </c>
      <c r="AL810" s="80">
        <v>0.0</v>
      </c>
      <c r="AM810" s="80">
        <v>0.0</v>
      </c>
      <c r="AN810" s="80">
        <v>0.0</v>
      </c>
      <c r="AO810" s="80">
        <v>0.0</v>
      </c>
      <c r="AP810" s="80">
        <v>0.0</v>
      </c>
      <c r="AQ810" s="80">
        <v>0.0</v>
      </c>
      <c r="AR810" s="80">
        <v>0.0</v>
      </c>
      <c r="AS810" s="80">
        <v>0.0</v>
      </c>
      <c r="AT810" s="80">
        <v>0.0</v>
      </c>
      <c r="AU810" s="80">
        <v>0.0</v>
      </c>
      <c r="AW810" s="81">
        <v>19.0</v>
      </c>
      <c r="AX810" s="81">
        <v>7.0</v>
      </c>
      <c r="AY810" s="81">
        <v>7.0</v>
      </c>
      <c r="AZ810" s="82">
        <v>0.0</v>
      </c>
      <c r="BA810" s="82">
        <v>0.0</v>
      </c>
      <c r="BB810" s="82">
        <v>0.0</v>
      </c>
      <c r="BC810" s="82">
        <v>0.0</v>
      </c>
      <c r="BD810" s="82">
        <v>0.0</v>
      </c>
      <c r="BE810" s="82">
        <v>0.0</v>
      </c>
      <c r="BF810" s="82">
        <v>0.0</v>
      </c>
      <c r="BG810" s="82">
        <v>0.0</v>
      </c>
      <c r="BH810" s="82">
        <v>0.0</v>
      </c>
      <c r="BI810" s="82">
        <v>0.0</v>
      </c>
      <c r="BJ810" s="82">
        <v>0.0</v>
      </c>
      <c r="BK810" s="82">
        <v>0.0</v>
      </c>
      <c r="BL810" s="82">
        <v>0.0</v>
      </c>
      <c r="BM810" s="82">
        <v>0.0</v>
      </c>
      <c r="BN810" s="82">
        <v>0.0</v>
      </c>
      <c r="BO810" s="82">
        <v>0.0</v>
      </c>
      <c r="BP810" s="82">
        <v>0.0</v>
      </c>
      <c r="BQ810" s="82">
        <v>0.0</v>
      </c>
      <c r="BR810" s="82">
        <v>0.0</v>
      </c>
      <c r="BS810" s="82">
        <v>0.0</v>
      </c>
      <c r="BT810" s="82">
        <v>0.0</v>
      </c>
      <c r="BU810" s="82">
        <v>0.0</v>
      </c>
      <c r="BV810" s="82">
        <v>0.0</v>
      </c>
      <c r="BW810" s="82">
        <v>0.0</v>
      </c>
      <c r="BX810" s="82">
        <v>0.0</v>
      </c>
      <c r="BY810" s="82">
        <v>0.0</v>
      </c>
      <c r="BZ810" s="82">
        <v>0.0</v>
      </c>
      <c r="CA810" s="82">
        <v>0.0</v>
      </c>
      <c r="CB810" s="82">
        <v>0.0</v>
      </c>
      <c r="CC810" s="82">
        <v>0.0</v>
      </c>
      <c r="CD810" s="82">
        <v>0.0</v>
      </c>
      <c r="CE810" s="82">
        <v>0.0</v>
      </c>
      <c r="CF810" s="82">
        <v>0.0</v>
      </c>
      <c r="CG810" s="82">
        <v>0.0</v>
      </c>
      <c r="CH810" s="82">
        <v>0.0</v>
      </c>
      <c r="CI810" s="82">
        <v>0.0</v>
      </c>
      <c r="CJ810" s="82">
        <v>0.0</v>
      </c>
      <c r="CK810" s="82">
        <v>0.0</v>
      </c>
    </row>
    <row r="811" ht="14.25" customHeight="1">
      <c r="E811" s="2"/>
      <c r="G811" s="81">
        <v>19.0</v>
      </c>
      <c r="H811" s="81">
        <v>7.0</v>
      </c>
      <c r="I811" s="81">
        <v>8.0</v>
      </c>
      <c r="J811" s="80">
        <v>0.0</v>
      </c>
      <c r="K811" s="80">
        <v>0.0</v>
      </c>
      <c r="L811" s="80">
        <v>0.0</v>
      </c>
      <c r="M811" s="80">
        <v>0.0</v>
      </c>
      <c r="N811" s="80">
        <v>0.0</v>
      </c>
      <c r="O811" s="80">
        <v>0.0</v>
      </c>
      <c r="P811" s="80">
        <v>0.0</v>
      </c>
      <c r="Q811" s="80">
        <v>0.0</v>
      </c>
      <c r="R811" s="80">
        <v>0.0</v>
      </c>
      <c r="S811" s="80">
        <v>0.0</v>
      </c>
      <c r="T811" s="80">
        <v>0.0</v>
      </c>
      <c r="U811" s="80">
        <v>0.0</v>
      </c>
      <c r="V811" s="80">
        <v>0.0</v>
      </c>
      <c r="W811" s="80">
        <v>0.0</v>
      </c>
      <c r="X811" s="80">
        <v>0.0</v>
      </c>
      <c r="Y811" s="80">
        <v>0.0</v>
      </c>
      <c r="Z811" s="80">
        <v>0.0</v>
      </c>
      <c r="AA811" s="80">
        <v>0.0</v>
      </c>
      <c r="AB811" s="80">
        <v>0.0</v>
      </c>
      <c r="AC811" s="80">
        <v>0.0</v>
      </c>
      <c r="AD811" s="80">
        <v>0.0</v>
      </c>
      <c r="AE811" s="80">
        <v>0.0</v>
      </c>
      <c r="AF811" s="80">
        <v>0.0</v>
      </c>
      <c r="AG811" s="80">
        <v>0.0</v>
      </c>
      <c r="AH811" s="80">
        <v>0.0</v>
      </c>
      <c r="AI811" s="80">
        <v>0.0</v>
      </c>
      <c r="AJ811" s="80">
        <v>0.0</v>
      </c>
      <c r="AK811" s="80">
        <v>0.0</v>
      </c>
      <c r="AL811" s="80">
        <v>0.0</v>
      </c>
      <c r="AM811" s="80">
        <v>0.0</v>
      </c>
      <c r="AN811" s="80">
        <v>0.0</v>
      </c>
      <c r="AO811" s="80">
        <v>0.0</v>
      </c>
      <c r="AP811" s="80">
        <v>0.0</v>
      </c>
      <c r="AQ811" s="80">
        <v>0.0</v>
      </c>
      <c r="AR811" s="80">
        <v>0.0</v>
      </c>
      <c r="AS811" s="80">
        <v>0.0</v>
      </c>
      <c r="AT811" s="80">
        <v>0.0</v>
      </c>
      <c r="AU811" s="80">
        <v>0.0</v>
      </c>
      <c r="AW811" s="81">
        <v>19.0</v>
      </c>
      <c r="AX811" s="81">
        <v>7.0</v>
      </c>
      <c r="AY811" s="81">
        <v>8.0</v>
      </c>
      <c r="AZ811" s="82">
        <v>0.0</v>
      </c>
      <c r="BA811" s="82">
        <v>0.0</v>
      </c>
      <c r="BB811" s="82">
        <v>0.0</v>
      </c>
      <c r="BC811" s="82">
        <v>0.0</v>
      </c>
      <c r="BD811" s="82">
        <v>0.0</v>
      </c>
      <c r="BE811" s="82">
        <v>0.0</v>
      </c>
      <c r="BF811" s="82">
        <v>0.0</v>
      </c>
      <c r="BG811" s="82">
        <v>0.0</v>
      </c>
      <c r="BH811" s="82">
        <v>0.0</v>
      </c>
      <c r="BI811" s="82">
        <v>0.0</v>
      </c>
      <c r="BJ811" s="82">
        <v>0.0</v>
      </c>
      <c r="BK811" s="82">
        <v>0.0</v>
      </c>
      <c r="BL811" s="82">
        <v>0.0</v>
      </c>
      <c r="BM811" s="82">
        <v>0.0</v>
      </c>
      <c r="BN811" s="82">
        <v>0.0</v>
      </c>
      <c r="BO811" s="82">
        <v>0.0</v>
      </c>
      <c r="BP811" s="82">
        <v>0.0</v>
      </c>
      <c r="BQ811" s="82">
        <v>0.0</v>
      </c>
      <c r="BR811" s="82">
        <v>0.0</v>
      </c>
      <c r="BS811" s="82">
        <v>0.0</v>
      </c>
      <c r="BT811" s="82">
        <v>0.0</v>
      </c>
      <c r="BU811" s="82">
        <v>0.0</v>
      </c>
      <c r="BV811" s="82">
        <v>0.0</v>
      </c>
      <c r="BW811" s="82">
        <v>0.0</v>
      </c>
      <c r="BX811" s="82">
        <v>0.0</v>
      </c>
      <c r="BY811" s="82">
        <v>0.0</v>
      </c>
      <c r="BZ811" s="82">
        <v>0.0</v>
      </c>
      <c r="CA811" s="82">
        <v>0.0</v>
      </c>
      <c r="CB811" s="82">
        <v>0.0</v>
      </c>
      <c r="CC811" s="82">
        <v>0.0</v>
      </c>
      <c r="CD811" s="82">
        <v>0.0</v>
      </c>
      <c r="CE811" s="82">
        <v>0.0</v>
      </c>
      <c r="CF811" s="82">
        <v>0.0</v>
      </c>
      <c r="CG811" s="82">
        <v>0.0</v>
      </c>
      <c r="CH811" s="82">
        <v>0.0</v>
      </c>
      <c r="CI811" s="82">
        <v>0.0</v>
      </c>
      <c r="CJ811" s="82">
        <v>0.0</v>
      </c>
      <c r="CK811" s="82">
        <v>0.0</v>
      </c>
    </row>
    <row r="812" ht="14.25" customHeight="1">
      <c r="E812" s="2"/>
      <c r="G812" s="81">
        <v>19.0</v>
      </c>
      <c r="H812" s="81">
        <v>7.0</v>
      </c>
      <c r="I812" s="81">
        <v>9.0</v>
      </c>
      <c r="J812" s="80">
        <v>0.0</v>
      </c>
      <c r="K812" s="80">
        <v>0.0</v>
      </c>
      <c r="L812" s="80">
        <v>0.0</v>
      </c>
      <c r="M812" s="80">
        <v>0.0</v>
      </c>
      <c r="N812" s="80">
        <v>0.0</v>
      </c>
      <c r="O812" s="80">
        <v>0.0</v>
      </c>
      <c r="P812" s="80">
        <v>0.0</v>
      </c>
      <c r="Q812" s="80">
        <v>0.0</v>
      </c>
      <c r="R812" s="80">
        <v>0.0</v>
      </c>
      <c r="S812" s="80">
        <v>0.0</v>
      </c>
      <c r="T812" s="80">
        <v>0.0</v>
      </c>
      <c r="U812" s="80">
        <v>0.0</v>
      </c>
      <c r="V812" s="80">
        <v>0.0</v>
      </c>
      <c r="W812" s="80">
        <v>0.0</v>
      </c>
      <c r="X812" s="80">
        <v>0.0</v>
      </c>
      <c r="Y812" s="80">
        <v>0.0</v>
      </c>
      <c r="Z812" s="80">
        <v>0.0</v>
      </c>
      <c r="AA812" s="80">
        <v>0.0</v>
      </c>
      <c r="AB812" s="80">
        <v>0.0</v>
      </c>
      <c r="AC812" s="80">
        <v>0.0</v>
      </c>
      <c r="AD812" s="80">
        <v>0.0</v>
      </c>
      <c r="AE812" s="80">
        <v>0.0</v>
      </c>
      <c r="AF812" s="80">
        <v>0.0</v>
      </c>
      <c r="AG812" s="80">
        <v>0.0</v>
      </c>
      <c r="AH812" s="80">
        <v>0.0</v>
      </c>
      <c r="AI812" s="80">
        <v>0.0</v>
      </c>
      <c r="AJ812" s="80">
        <v>0.0</v>
      </c>
      <c r="AK812" s="80">
        <v>0.0</v>
      </c>
      <c r="AL812" s="80">
        <v>0.0</v>
      </c>
      <c r="AM812" s="80">
        <v>0.0</v>
      </c>
      <c r="AN812" s="80">
        <v>0.0</v>
      </c>
      <c r="AO812" s="80">
        <v>0.0</v>
      </c>
      <c r="AP812" s="80">
        <v>0.0</v>
      </c>
      <c r="AQ812" s="80">
        <v>0.0</v>
      </c>
      <c r="AR812" s="80">
        <v>0.0</v>
      </c>
      <c r="AS812" s="80">
        <v>0.0</v>
      </c>
      <c r="AT812" s="80">
        <v>0.0</v>
      </c>
      <c r="AU812" s="80">
        <v>0.0</v>
      </c>
      <c r="AW812" s="81">
        <v>19.0</v>
      </c>
      <c r="AX812" s="81">
        <v>7.0</v>
      </c>
      <c r="AY812" s="81">
        <v>9.0</v>
      </c>
      <c r="AZ812" s="82">
        <v>0.0</v>
      </c>
      <c r="BA812" s="82">
        <v>0.0</v>
      </c>
      <c r="BB812" s="82">
        <v>0.0</v>
      </c>
      <c r="BC812" s="82">
        <v>0.0</v>
      </c>
      <c r="BD812" s="82">
        <v>0.0</v>
      </c>
      <c r="BE812" s="82">
        <v>0.0</v>
      </c>
      <c r="BF812" s="82">
        <v>0.0</v>
      </c>
      <c r="BG812" s="82">
        <v>0.0</v>
      </c>
      <c r="BH812" s="82">
        <v>0.0</v>
      </c>
      <c r="BI812" s="82">
        <v>0.0</v>
      </c>
      <c r="BJ812" s="82">
        <v>0.0</v>
      </c>
      <c r="BK812" s="82">
        <v>0.0</v>
      </c>
      <c r="BL812" s="82">
        <v>0.0</v>
      </c>
      <c r="BM812" s="82">
        <v>0.0</v>
      </c>
      <c r="BN812" s="82">
        <v>0.0</v>
      </c>
      <c r="BO812" s="82">
        <v>0.0</v>
      </c>
      <c r="BP812" s="82">
        <v>0.0</v>
      </c>
      <c r="BQ812" s="82">
        <v>0.0</v>
      </c>
      <c r="BR812" s="82">
        <v>0.0</v>
      </c>
      <c r="BS812" s="82">
        <v>0.0</v>
      </c>
      <c r="BT812" s="82">
        <v>0.0</v>
      </c>
      <c r="BU812" s="82">
        <v>0.0</v>
      </c>
      <c r="BV812" s="82">
        <v>0.0</v>
      </c>
      <c r="BW812" s="82">
        <v>0.0</v>
      </c>
      <c r="BX812" s="82">
        <v>0.0</v>
      </c>
      <c r="BY812" s="82">
        <v>0.0</v>
      </c>
      <c r="BZ812" s="82">
        <v>0.0</v>
      </c>
      <c r="CA812" s="82">
        <v>0.0</v>
      </c>
      <c r="CB812" s="82">
        <v>0.0</v>
      </c>
      <c r="CC812" s="82">
        <v>0.0</v>
      </c>
      <c r="CD812" s="82">
        <v>0.0</v>
      </c>
      <c r="CE812" s="82">
        <v>0.0</v>
      </c>
      <c r="CF812" s="82">
        <v>0.0</v>
      </c>
      <c r="CG812" s="82">
        <v>0.0</v>
      </c>
      <c r="CH812" s="82">
        <v>0.0</v>
      </c>
      <c r="CI812" s="82">
        <v>0.0</v>
      </c>
      <c r="CJ812" s="82">
        <v>0.0</v>
      </c>
      <c r="CK812" s="82">
        <v>0.0</v>
      </c>
    </row>
    <row r="813" ht="14.25" customHeight="1">
      <c r="E813" s="2"/>
      <c r="G813" s="81">
        <v>19.0</v>
      </c>
      <c r="H813" s="81">
        <v>7.0</v>
      </c>
      <c r="I813" s="81">
        <v>10.0</v>
      </c>
      <c r="J813" s="80">
        <v>0.0</v>
      </c>
      <c r="K813" s="80">
        <v>0.0</v>
      </c>
      <c r="L813" s="80">
        <v>0.0</v>
      </c>
      <c r="M813" s="80">
        <v>0.0</v>
      </c>
      <c r="N813" s="80">
        <v>0.0</v>
      </c>
      <c r="O813" s="80">
        <v>0.0</v>
      </c>
      <c r="P813" s="80">
        <v>0.0</v>
      </c>
      <c r="Q813" s="80">
        <v>0.0</v>
      </c>
      <c r="R813" s="80">
        <v>0.0</v>
      </c>
      <c r="S813" s="80">
        <v>0.0</v>
      </c>
      <c r="T813" s="80">
        <v>0.0</v>
      </c>
      <c r="U813" s="80">
        <v>0.0</v>
      </c>
      <c r="V813" s="80">
        <v>0.0</v>
      </c>
      <c r="W813" s="80">
        <v>0.0</v>
      </c>
      <c r="X813" s="80">
        <v>0.0</v>
      </c>
      <c r="Y813" s="80">
        <v>0.0</v>
      </c>
      <c r="Z813" s="80">
        <v>0.0</v>
      </c>
      <c r="AA813" s="80">
        <v>0.0</v>
      </c>
      <c r="AB813" s="80">
        <v>0.0</v>
      </c>
      <c r="AC813" s="80">
        <v>0.0</v>
      </c>
      <c r="AD813" s="80">
        <v>0.0</v>
      </c>
      <c r="AE813" s="80">
        <v>0.0</v>
      </c>
      <c r="AF813" s="80">
        <v>0.0</v>
      </c>
      <c r="AG813" s="80">
        <v>0.0</v>
      </c>
      <c r="AH813" s="80">
        <v>0.0</v>
      </c>
      <c r="AI813" s="80">
        <v>0.0</v>
      </c>
      <c r="AJ813" s="80">
        <v>0.0</v>
      </c>
      <c r="AK813" s="80">
        <v>0.0</v>
      </c>
      <c r="AL813" s="80">
        <v>0.0</v>
      </c>
      <c r="AM813" s="80">
        <v>0.0</v>
      </c>
      <c r="AN813" s="80">
        <v>0.0</v>
      </c>
      <c r="AO813" s="80">
        <v>0.0</v>
      </c>
      <c r="AP813" s="80">
        <v>0.0</v>
      </c>
      <c r="AQ813" s="80">
        <v>0.0</v>
      </c>
      <c r="AR813" s="80">
        <v>0.0</v>
      </c>
      <c r="AS813" s="80">
        <v>0.0</v>
      </c>
      <c r="AT813" s="80">
        <v>0.0</v>
      </c>
      <c r="AU813" s="80">
        <v>0.0</v>
      </c>
      <c r="AW813" s="81">
        <v>19.0</v>
      </c>
      <c r="AX813" s="81">
        <v>7.0</v>
      </c>
      <c r="AY813" s="81">
        <v>10.0</v>
      </c>
      <c r="AZ813" s="82">
        <v>0.0</v>
      </c>
      <c r="BA813" s="82">
        <v>0.0</v>
      </c>
      <c r="BB813" s="82">
        <v>0.0</v>
      </c>
      <c r="BC813" s="82">
        <v>0.0</v>
      </c>
      <c r="BD813" s="82">
        <v>0.0</v>
      </c>
      <c r="BE813" s="82">
        <v>0.0</v>
      </c>
      <c r="BF813" s="82">
        <v>0.0</v>
      </c>
      <c r="BG813" s="82">
        <v>0.0</v>
      </c>
      <c r="BH813" s="82">
        <v>0.0</v>
      </c>
      <c r="BI813" s="82">
        <v>0.0</v>
      </c>
      <c r="BJ813" s="82">
        <v>0.0</v>
      </c>
      <c r="BK813" s="82">
        <v>0.0</v>
      </c>
      <c r="BL813" s="82">
        <v>0.0</v>
      </c>
      <c r="BM813" s="82">
        <v>0.0</v>
      </c>
      <c r="BN813" s="82">
        <v>0.0</v>
      </c>
      <c r="BO813" s="82">
        <v>0.0</v>
      </c>
      <c r="BP813" s="82">
        <v>0.0</v>
      </c>
      <c r="BQ813" s="82">
        <v>0.0</v>
      </c>
      <c r="BR813" s="82">
        <v>0.0</v>
      </c>
      <c r="BS813" s="82">
        <v>0.0</v>
      </c>
      <c r="BT813" s="82">
        <v>0.0</v>
      </c>
      <c r="BU813" s="82">
        <v>0.0</v>
      </c>
      <c r="BV813" s="82">
        <v>0.0</v>
      </c>
      <c r="BW813" s="82">
        <v>0.0</v>
      </c>
      <c r="BX813" s="82">
        <v>0.0</v>
      </c>
      <c r="BY813" s="82">
        <v>0.0</v>
      </c>
      <c r="BZ813" s="82">
        <v>0.0</v>
      </c>
      <c r="CA813" s="82">
        <v>0.0</v>
      </c>
      <c r="CB813" s="82">
        <v>0.0</v>
      </c>
      <c r="CC813" s="82">
        <v>0.0</v>
      </c>
      <c r="CD813" s="82">
        <v>0.0</v>
      </c>
      <c r="CE813" s="82">
        <v>0.0</v>
      </c>
      <c r="CF813" s="82">
        <v>0.0</v>
      </c>
      <c r="CG813" s="82">
        <v>0.0</v>
      </c>
      <c r="CH813" s="82">
        <v>0.0</v>
      </c>
      <c r="CI813" s="82">
        <v>0.0</v>
      </c>
      <c r="CJ813" s="82">
        <v>0.0</v>
      </c>
      <c r="CK813" s="82">
        <v>0.0</v>
      </c>
    </row>
    <row r="814" ht="14.25" customHeight="1">
      <c r="E814" s="2"/>
      <c r="G814" s="81">
        <v>19.0</v>
      </c>
      <c r="H814" s="81">
        <v>7.0</v>
      </c>
      <c r="I814" s="81">
        <v>11.0</v>
      </c>
      <c r="J814" s="80">
        <v>0.0</v>
      </c>
      <c r="K814" s="80">
        <v>0.0</v>
      </c>
      <c r="L814" s="80">
        <v>0.0</v>
      </c>
      <c r="M814" s="80">
        <v>0.0</v>
      </c>
      <c r="N814" s="80">
        <v>0.0</v>
      </c>
      <c r="O814" s="80">
        <v>0.0</v>
      </c>
      <c r="P814" s="80">
        <v>0.0</v>
      </c>
      <c r="Q814" s="80">
        <v>0.0</v>
      </c>
      <c r="R814" s="80">
        <v>0.0</v>
      </c>
      <c r="S814" s="80">
        <v>0.0</v>
      </c>
      <c r="T814" s="80">
        <v>0.0</v>
      </c>
      <c r="U814" s="80">
        <v>0.0</v>
      </c>
      <c r="V814" s="80">
        <v>0.0</v>
      </c>
      <c r="W814" s="80">
        <v>0.0</v>
      </c>
      <c r="X814" s="80">
        <v>0.0</v>
      </c>
      <c r="Y814" s="80">
        <v>0.0</v>
      </c>
      <c r="Z814" s="80">
        <v>0.0</v>
      </c>
      <c r="AA814" s="80">
        <v>0.0</v>
      </c>
      <c r="AB814" s="80">
        <v>0.0</v>
      </c>
      <c r="AC814" s="80">
        <v>0.0</v>
      </c>
      <c r="AD814" s="80">
        <v>0.0</v>
      </c>
      <c r="AE814" s="80">
        <v>0.0</v>
      </c>
      <c r="AF814" s="80">
        <v>0.0</v>
      </c>
      <c r="AG814" s="80">
        <v>0.0</v>
      </c>
      <c r="AH814" s="80">
        <v>0.0</v>
      </c>
      <c r="AI814" s="80">
        <v>0.0</v>
      </c>
      <c r="AJ814" s="80">
        <v>0.0</v>
      </c>
      <c r="AK814" s="80">
        <v>0.0</v>
      </c>
      <c r="AL814" s="80">
        <v>0.0</v>
      </c>
      <c r="AM814" s="80">
        <v>0.0</v>
      </c>
      <c r="AN814" s="80">
        <v>0.0</v>
      </c>
      <c r="AO814" s="80">
        <v>0.0</v>
      </c>
      <c r="AP814" s="80">
        <v>0.0</v>
      </c>
      <c r="AQ814" s="80">
        <v>0.0</v>
      </c>
      <c r="AR814" s="80">
        <v>0.0</v>
      </c>
      <c r="AS814" s="80">
        <v>0.0</v>
      </c>
      <c r="AT814" s="80">
        <v>0.0</v>
      </c>
      <c r="AU814" s="80">
        <v>0.0</v>
      </c>
      <c r="AW814" s="81">
        <v>19.0</v>
      </c>
      <c r="AX814" s="81">
        <v>7.0</v>
      </c>
      <c r="AY814" s="81">
        <v>11.0</v>
      </c>
      <c r="AZ814" s="82">
        <v>0.0</v>
      </c>
      <c r="BA814" s="82">
        <v>0.0</v>
      </c>
      <c r="BB814" s="82">
        <v>0.0</v>
      </c>
      <c r="BC814" s="82">
        <v>0.0</v>
      </c>
      <c r="BD814" s="82">
        <v>0.0</v>
      </c>
      <c r="BE814" s="82">
        <v>0.0</v>
      </c>
      <c r="BF814" s="82">
        <v>0.0</v>
      </c>
      <c r="BG814" s="82">
        <v>0.0</v>
      </c>
      <c r="BH814" s="82">
        <v>0.0</v>
      </c>
      <c r="BI814" s="82">
        <v>0.0</v>
      </c>
      <c r="BJ814" s="82">
        <v>0.0</v>
      </c>
      <c r="BK814" s="82">
        <v>0.0</v>
      </c>
      <c r="BL814" s="82">
        <v>0.0</v>
      </c>
      <c r="BM814" s="82">
        <v>0.0</v>
      </c>
      <c r="BN814" s="82">
        <v>0.0</v>
      </c>
      <c r="BO814" s="82">
        <v>0.0</v>
      </c>
      <c r="BP814" s="82">
        <v>0.0</v>
      </c>
      <c r="BQ814" s="82">
        <v>0.0</v>
      </c>
      <c r="BR814" s="82">
        <v>0.0</v>
      </c>
      <c r="BS814" s="82">
        <v>0.0</v>
      </c>
      <c r="BT814" s="82">
        <v>0.0</v>
      </c>
      <c r="BU814" s="82">
        <v>0.0</v>
      </c>
      <c r="BV814" s="82">
        <v>0.0</v>
      </c>
      <c r="BW814" s="82">
        <v>0.0</v>
      </c>
      <c r="BX814" s="82">
        <v>0.0</v>
      </c>
      <c r="BY814" s="82">
        <v>0.0</v>
      </c>
      <c r="BZ814" s="82">
        <v>0.0</v>
      </c>
      <c r="CA814" s="82">
        <v>0.0</v>
      </c>
      <c r="CB814" s="82">
        <v>0.0</v>
      </c>
      <c r="CC814" s="82">
        <v>0.0</v>
      </c>
      <c r="CD814" s="82">
        <v>0.0</v>
      </c>
      <c r="CE814" s="82">
        <v>0.0</v>
      </c>
      <c r="CF814" s="82">
        <v>0.0</v>
      </c>
      <c r="CG814" s="82">
        <v>0.0</v>
      </c>
      <c r="CH814" s="82">
        <v>0.0</v>
      </c>
      <c r="CI814" s="82">
        <v>0.0</v>
      </c>
      <c r="CJ814" s="82">
        <v>0.0</v>
      </c>
      <c r="CK814" s="82">
        <v>0.0</v>
      </c>
    </row>
    <row r="815" ht="14.25" customHeight="1">
      <c r="E815" s="2"/>
      <c r="G815" s="81">
        <v>19.0</v>
      </c>
      <c r="H815" s="81">
        <v>7.0</v>
      </c>
      <c r="I815" s="81">
        <v>12.0</v>
      </c>
      <c r="J815" s="80">
        <v>0.0</v>
      </c>
      <c r="K815" s="80">
        <v>0.0</v>
      </c>
      <c r="L815" s="80">
        <v>0.0</v>
      </c>
      <c r="M815" s="80">
        <v>0.0</v>
      </c>
      <c r="N815" s="80">
        <v>0.0</v>
      </c>
      <c r="O815" s="80">
        <v>0.0</v>
      </c>
      <c r="P815" s="80">
        <v>0.0</v>
      </c>
      <c r="Q815" s="80">
        <v>0.0</v>
      </c>
      <c r="R815" s="80">
        <v>0.0</v>
      </c>
      <c r="S815" s="80">
        <v>0.0</v>
      </c>
      <c r="T815" s="80">
        <v>0.0</v>
      </c>
      <c r="U815" s="80">
        <v>0.0</v>
      </c>
      <c r="V815" s="80">
        <v>0.0</v>
      </c>
      <c r="W815" s="80">
        <v>0.0</v>
      </c>
      <c r="X815" s="80">
        <v>0.0</v>
      </c>
      <c r="Y815" s="80">
        <v>0.0</v>
      </c>
      <c r="Z815" s="80">
        <v>0.0</v>
      </c>
      <c r="AA815" s="80">
        <v>0.0</v>
      </c>
      <c r="AB815" s="80">
        <v>0.0</v>
      </c>
      <c r="AC815" s="80">
        <v>0.0</v>
      </c>
      <c r="AD815" s="80">
        <v>0.0</v>
      </c>
      <c r="AE815" s="80">
        <v>0.0</v>
      </c>
      <c r="AF815" s="80">
        <v>0.0</v>
      </c>
      <c r="AG815" s="80">
        <v>0.0</v>
      </c>
      <c r="AH815" s="80">
        <v>0.0</v>
      </c>
      <c r="AI815" s="80">
        <v>0.0</v>
      </c>
      <c r="AJ815" s="80">
        <v>0.0</v>
      </c>
      <c r="AK815" s="80">
        <v>0.0</v>
      </c>
      <c r="AL815" s="80">
        <v>0.0</v>
      </c>
      <c r="AM815" s="80">
        <v>0.0</v>
      </c>
      <c r="AN815" s="80">
        <v>0.0</v>
      </c>
      <c r="AO815" s="80">
        <v>0.0</v>
      </c>
      <c r="AP815" s="80">
        <v>0.0</v>
      </c>
      <c r="AQ815" s="80">
        <v>0.0</v>
      </c>
      <c r="AR815" s="80">
        <v>0.0</v>
      </c>
      <c r="AS815" s="80">
        <v>0.0</v>
      </c>
      <c r="AT815" s="80">
        <v>0.0</v>
      </c>
      <c r="AU815" s="80">
        <v>0.0</v>
      </c>
      <c r="AW815" s="81">
        <v>19.0</v>
      </c>
      <c r="AX815" s="81">
        <v>7.0</v>
      </c>
      <c r="AY815" s="81">
        <v>12.0</v>
      </c>
      <c r="AZ815" s="82">
        <v>0.0</v>
      </c>
      <c r="BA815" s="82">
        <v>0.0</v>
      </c>
      <c r="BB815" s="82">
        <v>0.0</v>
      </c>
      <c r="BC815" s="82">
        <v>0.0</v>
      </c>
      <c r="BD815" s="82">
        <v>0.0</v>
      </c>
      <c r="BE815" s="82">
        <v>0.0</v>
      </c>
      <c r="BF815" s="82">
        <v>0.0</v>
      </c>
      <c r="BG815" s="82">
        <v>0.0</v>
      </c>
      <c r="BH815" s="82">
        <v>0.0</v>
      </c>
      <c r="BI815" s="82">
        <v>0.0</v>
      </c>
      <c r="BJ815" s="82">
        <v>0.0</v>
      </c>
      <c r="BK815" s="82">
        <v>0.0</v>
      </c>
      <c r="BL815" s="82">
        <v>0.0</v>
      </c>
      <c r="BM815" s="82">
        <v>0.0</v>
      </c>
      <c r="BN815" s="82">
        <v>0.0</v>
      </c>
      <c r="BO815" s="82">
        <v>0.0</v>
      </c>
      <c r="BP815" s="82">
        <v>0.0</v>
      </c>
      <c r="BQ815" s="82">
        <v>0.0</v>
      </c>
      <c r="BR815" s="82">
        <v>0.0</v>
      </c>
      <c r="BS815" s="82">
        <v>0.0</v>
      </c>
      <c r="BT815" s="82">
        <v>0.0</v>
      </c>
      <c r="BU815" s="82">
        <v>0.0</v>
      </c>
      <c r="BV815" s="82">
        <v>0.0</v>
      </c>
      <c r="BW815" s="82">
        <v>0.0</v>
      </c>
      <c r="BX815" s="82">
        <v>0.0</v>
      </c>
      <c r="BY815" s="82">
        <v>0.0</v>
      </c>
      <c r="BZ815" s="82">
        <v>0.0</v>
      </c>
      <c r="CA815" s="82">
        <v>0.0</v>
      </c>
      <c r="CB815" s="82">
        <v>0.0</v>
      </c>
      <c r="CC815" s="82">
        <v>0.0</v>
      </c>
      <c r="CD815" s="82">
        <v>0.0</v>
      </c>
      <c r="CE815" s="82">
        <v>0.0</v>
      </c>
      <c r="CF815" s="82">
        <v>0.0</v>
      </c>
      <c r="CG815" s="82">
        <v>0.0</v>
      </c>
      <c r="CH815" s="82">
        <v>0.0</v>
      </c>
      <c r="CI815" s="82">
        <v>0.0</v>
      </c>
      <c r="CJ815" s="82">
        <v>0.0</v>
      </c>
      <c r="CK815" s="82">
        <v>0.0</v>
      </c>
    </row>
    <row r="816" ht="14.25" customHeight="1">
      <c r="E816" s="2"/>
      <c r="G816" s="81">
        <v>19.0</v>
      </c>
      <c r="H816" s="81">
        <v>7.0</v>
      </c>
      <c r="I816" s="81">
        <v>13.0</v>
      </c>
      <c r="J816" s="80">
        <v>0.0</v>
      </c>
      <c r="K816" s="80">
        <v>0.0</v>
      </c>
      <c r="L816" s="80">
        <v>0.0</v>
      </c>
      <c r="M816" s="80">
        <v>0.0</v>
      </c>
      <c r="N816" s="80">
        <v>0.0</v>
      </c>
      <c r="O816" s="80">
        <v>0.0</v>
      </c>
      <c r="P816" s="80">
        <v>0.0</v>
      </c>
      <c r="Q816" s="80">
        <v>0.0</v>
      </c>
      <c r="R816" s="80">
        <v>0.0</v>
      </c>
      <c r="S816" s="80">
        <v>0.0</v>
      </c>
      <c r="T816" s="80">
        <v>0.0</v>
      </c>
      <c r="U816" s="80">
        <v>0.0</v>
      </c>
      <c r="V816" s="80">
        <v>0.0</v>
      </c>
      <c r="W816" s="80">
        <v>0.0</v>
      </c>
      <c r="X816" s="80">
        <v>0.0</v>
      </c>
      <c r="Y816" s="80">
        <v>0.0</v>
      </c>
      <c r="Z816" s="80">
        <v>0.0</v>
      </c>
      <c r="AA816" s="80">
        <v>0.0</v>
      </c>
      <c r="AB816" s="80">
        <v>0.0</v>
      </c>
      <c r="AC816" s="80">
        <v>0.0</v>
      </c>
      <c r="AD816" s="80">
        <v>0.0</v>
      </c>
      <c r="AE816" s="80">
        <v>0.0</v>
      </c>
      <c r="AF816" s="80">
        <v>0.0</v>
      </c>
      <c r="AG816" s="80">
        <v>0.0</v>
      </c>
      <c r="AH816" s="80">
        <v>0.0</v>
      </c>
      <c r="AI816" s="80">
        <v>0.0</v>
      </c>
      <c r="AJ816" s="80">
        <v>0.0</v>
      </c>
      <c r="AK816" s="80">
        <v>0.0</v>
      </c>
      <c r="AL816" s="80">
        <v>0.0</v>
      </c>
      <c r="AM816" s="80">
        <v>0.0</v>
      </c>
      <c r="AN816" s="80">
        <v>0.0</v>
      </c>
      <c r="AO816" s="80">
        <v>0.0</v>
      </c>
      <c r="AP816" s="80">
        <v>0.0</v>
      </c>
      <c r="AQ816" s="80">
        <v>0.0</v>
      </c>
      <c r="AR816" s="80">
        <v>0.0</v>
      </c>
      <c r="AS816" s="80">
        <v>0.0</v>
      </c>
      <c r="AT816" s="80">
        <v>0.0</v>
      </c>
      <c r="AU816" s="80">
        <v>0.0</v>
      </c>
      <c r="AW816" s="81">
        <v>19.0</v>
      </c>
      <c r="AX816" s="81">
        <v>7.0</v>
      </c>
      <c r="AY816" s="81">
        <v>13.0</v>
      </c>
      <c r="AZ816" s="82">
        <v>0.0</v>
      </c>
      <c r="BA816" s="82">
        <v>0.0</v>
      </c>
      <c r="BB816" s="82">
        <v>0.0</v>
      </c>
      <c r="BC816" s="82">
        <v>0.0</v>
      </c>
      <c r="BD816" s="82">
        <v>0.0</v>
      </c>
      <c r="BE816" s="82">
        <v>0.0</v>
      </c>
      <c r="BF816" s="82">
        <v>0.0</v>
      </c>
      <c r="BG816" s="82">
        <v>0.0</v>
      </c>
      <c r="BH816" s="82">
        <v>0.0</v>
      </c>
      <c r="BI816" s="82">
        <v>0.0</v>
      </c>
      <c r="BJ816" s="82">
        <v>0.0</v>
      </c>
      <c r="BK816" s="82">
        <v>0.0</v>
      </c>
      <c r="BL816" s="82">
        <v>0.0</v>
      </c>
      <c r="BM816" s="82">
        <v>0.0</v>
      </c>
      <c r="BN816" s="82">
        <v>0.0</v>
      </c>
      <c r="BO816" s="82">
        <v>0.0</v>
      </c>
      <c r="BP816" s="82">
        <v>0.0</v>
      </c>
      <c r="BQ816" s="82">
        <v>0.0</v>
      </c>
      <c r="BR816" s="82">
        <v>0.0</v>
      </c>
      <c r="BS816" s="82">
        <v>0.0</v>
      </c>
      <c r="BT816" s="82">
        <v>0.0</v>
      </c>
      <c r="BU816" s="82">
        <v>0.0</v>
      </c>
      <c r="BV816" s="82">
        <v>0.0</v>
      </c>
      <c r="BW816" s="82">
        <v>0.0</v>
      </c>
      <c r="BX816" s="82">
        <v>0.0</v>
      </c>
      <c r="BY816" s="82">
        <v>25.44119</v>
      </c>
      <c r="BZ816" s="82">
        <v>55.06561</v>
      </c>
      <c r="CA816" s="82">
        <v>88.45078</v>
      </c>
      <c r="CB816" s="82">
        <v>55.67164</v>
      </c>
      <c r="CC816" s="82">
        <v>96.19194</v>
      </c>
      <c r="CD816" s="82">
        <v>108.73186</v>
      </c>
      <c r="CE816" s="82">
        <v>119.87896</v>
      </c>
      <c r="CF816" s="82">
        <v>129.14946</v>
      </c>
      <c r="CG816" s="82">
        <v>136.07943</v>
      </c>
      <c r="CH816" s="82">
        <v>139.97831</v>
      </c>
      <c r="CI816" s="82">
        <v>1.63477</v>
      </c>
      <c r="CJ816" s="82">
        <v>0.0</v>
      </c>
      <c r="CK816" s="82">
        <v>0.0</v>
      </c>
    </row>
    <row r="817" ht="14.25" customHeight="1">
      <c r="E817" s="2"/>
      <c r="G817" s="81">
        <v>19.0</v>
      </c>
      <c r="H817" s="81">
        <v>7.0</v>
      </c>
      <c r="I817" s="81">
        <v>14.0</v>
      </c>
      <c r="J817" s="80">
        <v>0.0</v>
      </c>
      <c r="K817" s="80">
        <v>0.0</v>
      </c>
      <c r="L817" s="80">
        <v>0.0</v>
      </c>
      <c r="M817" s="80">
        <v>0.0</v>
      </c>
      <c r="N817" s="80">
        <v>0.0</v>
      </c>
      <c r="O817" s="80">
        <v>0.0</v>
      </c>
      <c r="P817" s="80">
        <v>0.0</v>
      </c>
      <c r="Q817" s="80">
        <v>0.0</v>
      </c>
      <c r="R817" s="80">
        <v>0.0</v>
      </c>
      <c r="S817" s="80">
        <v>0.0</v>
      </c>
      <c r="T817" s="80">
        <v>0.0</v>
      </c>
      <c r="U817" s="80">
        <v>0.0</v>
      </c>
      <c r="V817" s="80">
        <v>0.0</v>
      </c>
      <c r="W817" s="80">
        <v>0.0</v>
      </c>
      <c r="X817" s="80">
        <v>0.0</v>
      </c>
      <c r="Y817" s="80">
        <v>0.0</v>
      </c>
      <c r="Z817" s="80">
        <v>0.0</v>
      </c>
      <c r="AA817" s="80">
        <v>0.0</v>
      </c>
      <c r="AB817" s="80">
        <v>0.0</v>
      </c>
      <c r="AC817" s="80">
        <v>0.0</v>
      </c>
      <c r="AD817" s="80">
        <v>0.0</v>
      </c>
      <c r="AE817" s="80">
        <v>0.0</v>
      </c>
      <c r="AF817" s="80">
        <v>0.0</v>
      </c>
      <c r="AG817" s="80">
        <v>0.0</v>
      </c>
      <c r="AH817" s="80">
        <v>0.0</v>
      </c>
      <c r="AI817" s="80">
        <v>0.0</v>
      </c>
      <c r="AJ817" s="80">
        <v>0.0</v>
      </c>
      <c r="AK817" s="80">
        <v>0.0</v>
      </c>
      <c r="AL817" s="80">
        <v>0.0</v>
      </c>
      <c r="AM817" s="80">
        <v>0.0</v>
      </c>
      <c r="AN817" s="80">
        <v>0.0</v>
      </c>
      <c r="AO817" s="80">
        <v>0.0</v>
      </c>
      <c r="AP817" s="80">
        <v>0.0</v>
      </c>
      <c r="AQ817" s="80">
        <v>0.0</v>
      </c>
      <c r="AR817" s="80">
        <v>0.0</v>
      </c>
      <c r="AS817" s="80">
        <v>0.0</v>
      </c>
      <c r="AT817" s="80">
        <v>0.0</v>
      </c>
      <c r="AU817" s="80">
        <v>0.0</v>
      </c>
      <c r="AW817" s="81">
        <v>19.0</v>
      </c>
      <c r="AX817" s="81">
        <v>7.0</v>
      </c>
      <c r="AY817" s="81">
        <v>14.0</v>
      </c>
      <c r="AZ817" s="82">
        <v>0.0</v>
      </c>
      <c r="BA817" s="82">
        <v>0.0</v>
      </c>
      <c r="BB817" s="82">
        <v>0.0</v>
      </c>
      <c r="BC817" s="82">
        <v>0.0</v>
      </c>
      <c r="BD817" s="82">
        <v>0.0</v>
      </c>
      <c r="BE817" s="82">
        <v>0.0</v>
      </c>
      <c r="BF817" s="82">
        <v>0.0</v>
      </c>
      <c r="BG817" s="82">
        <v>0.0</v>
      </c>
      <c r="BH817" s="82">
        <v>0.0</v>
      </c>
      <c r="BI817" s="82">
        <v>0.0</v>
      </c>
      <c r="BJ817" s="82">
        <v>0.0</v>
      </c>
      <c r="BK817" s="82">
        <v>0.0</v>
      </c>
      <c r="BL817" s="82">
        <v>0.0</v>
      </c>
      <c r="BM817" s="82">
        <v>0.0</v>
      </c>
      <c r="BN817" s="82">
        <v>0.0</v>
      </c>
      <c r="BO817" s="82">
        <v>0.0</v>
      </c>
      <c r="BP817" s="82">
        <v>0.0</v>
      </c>
      <c r="BQ817" s="82">
        <v>0.0</v>
      </c>
      <c r="BR817" s="82">
        <v>0.0</v>
      </c>
      <c r="BS817" s="82">
        <v>0.0</v>
      </c>
      <c r="BT817" s="82">
        <v>0.0</v>
      </c>
      <c r="BU817" s="82">
        <v>0.0</v>
      </c>
      <c r="BV817" s="82">
        <v>0.0</v>
      </c>
      <c r="BW817" s="82">
        <v>0.0</v>
      </c>
      <c r="BX817" s="82">
        <v>0.0</v>
      </c>
      <c r="BY817" s="82">
        <v>21.05069</v>
      </c>
      <c r="BZ817" s="82">
        <v>50.84281</v>
      </c>
      <c r="CA817" s="82">
        <v>84.38132</v>
      </c>
      <c r="CB817" s="82">
        <v>51.35398</v>
      </c>
      <c r="CC817" s="82">
        <v>92.07399</v>
      </c>
      <c r="CD817" s="82">
        <v>104.6293</v>
      </c>
      <c r="CE817" s="82">
        <v>115.77802</v>
      </c>
      <c r="CF817" s="82">
        <v>125.0307</v>
      </c>
      <c r="CG817" s="82">
        <v>131.92059</v>
      </c>
      <c r="CH817" s="82">
        <v>135.7476</v>
      </c>
      <c r="CI817" s="82">
        <v>0.0</v>
      </c>
      <c r="CJ817" s="82">
        <v>0.0</v>
      </c>
      <c r="CK817" s="82">
        <v>0.0</v>
      </c>
    </row>
    <row r="818" ht="14.25" customHeight="1">
      <c r="E818" s="2"/>
      <c r="G818" s="81">
        <v>19.0</v>
      </c>
      <c r="H818" s="81">
        <v>7.0</v>
      </c>
      <c r="I818" s="81">
        <v>15.0</v>
      </c>
      <c r="J818" s="80">
        <v>0.0</v>
      </c>
      <c r="K818" s="80">
        <v>0.0</v>
      </c>
      <c r="L818" s="80">
        <v>0.0</v>
      </c>
      <c r="M818" s="80">
        <v>0.0</v>
      </c>
      <c r="N818" s="80">
        <v>0.0</v>
      </c>
      <c r="O818" s="80">
        <v>0.0</v>
      </c>
      <c r="P818" s="80">
        <v>0.0</v>
      </c>
      <c r="Q818" s="80">
        <v>0.0</v>
      </c>
      <c r="R818" s="80">
        <v>0.0</v>
      </c>
      <c r="S818" s="80">
        <v>0.0</v>
      </c>
      <c r="T818" s="80">
        <v>0.0</v>
      </c>
      <c r="U818" s="80">
        <v>0.0</v>
      </c>
      <c r="V818" s="80">
        <v>0.0</v>
      </c>
      <c r="W818" s="80">
        <v>0.0</v>
      </c>
      <c r="X818" s="80">
        <v>0.0</v>
      </c>
      <c r="Y818" s="80">
        <v>0.0</v>
      </c>
      <c r="Z818" s="80">
        <v>0.0</v>
      </c>
      <c r="AA818" s="80">
        <v>0.0</v>
      </c>
      <c r="AB818" s="80">
        <v>0.0</v>
      </c>
      <c r="AC818" s="80">
        <v>0.0</v>
      </c>
      <c r="AD818" s="80">
        <v>0.0</v>
      </c>
      <c r="AE818" s="80">
        <v>0.0</v>
      </c>
      <c r="AF818" s="80">
        <v>0.0</v>
      </c>
      <c r="AG818" s="80">
        <v>0.0</v>
      </c>
      <c r="AH818" s="80">
        <v>0.0</v>
      </c>
      <c r="AI818" s="80">
        <v>0.0</v>
      </c>
      <c r="AJ818" s="80">
        <v>0.0</v>
      </c>
      <c r="AK818" s="80">
        <v>0.0</v>
      </c>
      <c r="AL818" s="80">
        <v>0.0</v>
      </c>
      <c r="AM818" s="80">
        <v>0.0</v>
      </c>
      <c r="AN818" s="80">
        <v>0.0</v>
      </c>
      <c r="AO818" s="80">
        <v>0.0</v>
      </c>
      <c r="AP818" s="80">
        <v>0.0</v>
      </c>
      <c r="AQ818" s="80">
        <v>0.0</v>
      </c>
      <c r="AR818" s="80">
        <v>0.0</v>
      </c>
      <c r="AS818" s="80">
        <v>0.0</v>
      </c>
      <c r="AT818" s="80">
        <v>0.0</v>
      </c>
      <c r="AU818" s="80">
        <v>0.0</v>
      </c>
      <c r="AW818" s="81">
        <v>19.0</v>
      </c>
      <c r="AX818" s="81">
        <v>7.0</v>
      </c>
      <c r="AY818" s="81">
        <v>15.0</v>
      </c>
      <c r="AZ818" s="82">
        <v>0.0</v>
      </c>
      <c r="BA818" s="82">
        <v>0.0</v>
      </c>
      <c r="BB818" s="82">
        <v>0.0</v>
      </c>
      <c r="BC818" s="82">
        <v>0.0</v>
      </c>
      <c r="BD818" s="82">
        <v>0.0</v>
      </c>
      <c r="BE818" s="82">
        <v>0.0</v>
      </c>
      <c r="BF818" s="82">
        <v>0.0</v>
      </c>
      <c r="BG818" s="82">
        <v>0.0</v>
      </c>
      <c r="BH818" s="82">
        <v>0.0</v>
      </c>
      <c r="BI818" s="82">
        <v>0.0</v>
      </c>
      <c r="BJ818" s="82">
        <v>0.0</v>
      </c>
      <c r="BK818" s="82">
        <v>0.0</v>
      </c>
      <c r="BL818" s="82">
        <v>0.0</v>
      </c>
      <c r="BM818" s="82">
        <v>0.0</v>
      </c>
      <c r="BN818" s="82">
        <v>0.0</v>
      </c>
      <c r="BO818" s="82">
        <v>0.0</v>
      </c>
      <c r="BP818" s="82">
        <v>0.0</v>
      </c>
      <c r="BQ818" s="82">
        <v>0.0</v>
      </c>
      <c r="BR818" s="82">
        <v>0.0</v>
      </c>
      <c r="BS818" s="82">
        <v>0.0</v>
      </c>
      <c r="BT818" s="82">
        <v>0.0</v>
      </c>
      <c r="BU818" s="82">
        <v>0.0</v>
      </c>
      <c r="BV818" s="82">
        <v>0.0</v>
      </c>
      <c r="BW818" s="82">
        <v>0.0</v>
      </c>
      <c r="BX818" s="82">
        <v>0.0</v>
      </c>
      <c r="BY818" s="82">
        <v>16.63436</v>
      </c>
      <c r="BZ818" s="82">
        <v>46.5966</v>
      </c>
      <c r="CA818" s="82">
        <v>80.29094</v>
      </c>
      <c r="CB818" s="82">
        <v>47.01238</v>
      </c>
      <c r="CC818" s="82">
        <v>87.93523</v>
      </c>
      <c r="CD818" s="82">
        <v>100.50665</v>
      </c>
      <c r="CE818" s="82">
        <v>111.65754</v>
      </c>
      <c r="CF818" s="82">
        <v>120.89276</v>
      </c>
      <c r="CG818" s="82">
        <v>127.74271</v>
      </c>
      <c r="CH818" s="82">
        <v>131.49765</v>
      </c>
      <c r="CI818" s="82">
        <v>0.0</v>
      </c>
      <c r="CJ818" s="82">
        <v>0.0</v>
      </c>
      <c r="CK818" s="82">
        <v>0.0</v>
      </c>
    </row>
    <row r="819" ht="14.25" customHeight="1">
      <c r="E819" s="2"/>
      <c r="G819" s="81">
        <v>19.0</v>
      </c>
      <c r="H819" s="81">
        <v>7.0</v>
      </c>
      <c r="I819" s="81">
        <v>16.0</v>
      </c>
      <c r="J819" s="80">
        <v>0.0</v>
      </c>
      <c r="K819" s="80">
        <v>0.0</v>
      </c>
      <c r="L819" s="80">
        <v>0.0</v>
      </c>
      <c r="M819" s="80">
        <v>0.0</v>
      </c>
      <c r="N819" s="80">
        <v>0.0</v>
      </c>
      <c r="O819" s="80">
        <v>0.0</v>
      </c>
      <c r="P819" s="80">
        <v>0.0</v>
      </c>
      <c r="Q819" s="80">
        <v>0.0</v>
      </c>
      <c r="R819" s="80">
        <v>0.0</v>
      </c>
      <c r="S819" s="80">
        <v>0.0</v>
      </c>
      <c r="T819" s="80">
        <v>0.0</v>
      </c>
      <c r="U819" s="80">
        <v>0.0</v>
      </c>
      <c r="V819" s="80">
        <v>0.0</v>
      </c>
      <c r="W819" s="80">
        <v>0.0</v>
      </c>
      <c r="X819" s="80">
        <v>0.0</v>
      </c>
      <c r="Y819" s="80">
        <v>0.0</v>
      </c>
      <c r="Z819" s="80">
        <v>0.0</v>
      </c>
      <c r="AA819" s="80">
        <v>0.0</v>
      </c>
      <c r="AB819" s="80">
        <v>0.0</v>
      </c>
      <c r="AC819" s="80">
        <v>0.0</v>
      </c>
      <c r="AD819" s="80">
        <v>0.0</v>
      </c>
      <c r="AE819" s="80">
        <v>0.0</v>
      </c>
      <c r="AF819" s="80">
        <v>0.0</v>
      </c>
      <c r="AG819" s="80">
        <v>0.0</v>
      </c>
      <c r="AH819" s="80">
        <v>0.0</v>
      </c>
      <c r="AI819" s="80">
        <v>0.0</v>
      </c>
      <c r="AJ819" s="80">
        <v>0.0</v>
      </c>
      <c r="AK819" s="80">
        <v>0.0</v>
      </c>
      <c r="AL819" s="80">
        <v>0.0</v>
      </c>
      <c r="AM819" s="80">
        <v>0.0</v>
      </c>
      <c r="AN819" s="80">
        <v>0.0</v>
      </c>
      <c r="AO819" s="80">
        <v>0.0</v>
      </c>
      <c r="AP819" s="80">
        <v>0.0</v>
      </c>
      <c r="AQ819" s="80">
        <v>0.0</v>
      </c>
      <c r="AR819" s="80">
        <v>0.0</v>
      </c>
      <c r="AS819" s="80">
        <v>0.0</v>
      </c>
      <c r="AT819" s="80">
        <v>0.0</v>
      </c>
      <c r="AU819" s="80">
        <v>0.0</v>
      </c>
      <c r="AW819" s="81">
        <v>19.0</v>
      </c>
      <c r="AX819" s="81">
        <v>7.0</v>
      </c>
      <c r="AY819" s="81">
        <v>16.0</v>
      </c>
      <c r="AZ819" s="82">
        <v>0.0</v>
      </c>
      <c r="BA819" s="82">
        <v>0.0</v>
      </c>
      <c r="BB819" s="82">
        <v>0.0</v>
      </c>
      <c r="BC819" s="82">
        <v>0.0</v>
      </c>
      <c r="BD819" s="82">
        <v>0.0</v>
      </c>
      <c r="BE819" s="82">
        <v>0.0</v>
      </c>
      <c r="BF819" s="82">
        <v>0.0</v>
      </c>
      <c r="BG819" s="82">
        <v>0.0</v>
      </c>
      <c r="BH819" s="82">
        <v>0.0</v>
      </c>
      <c r="BI819" s="82">
        <v>0.0</v>
      </c>
      <c r="BJ819" s="82">
        <v>0.0</v>
      </c>
      <c r="BK819" s="82">
        <v>0.0</v>
      </c>
      <c r="BL819" s="82">
        <v>0.0</v>
      </c>
      <c r="BM819" s="82">
        <v>0.0</v>
      </c>
      <c r="BN819" s="82">
        <v>0.0</v>
      </c>
      <c r="BO819" s="82">
        <v>0.0</v>
      </c>
      <c r="BP819" s="82">
        <v>0.0</v>
      </c>
      <c r="BQ819" s="82">
        <v>0.0</v>
      </c>
      <c r="BR819" s="82">
        <v>0.0</v>
      </c>
      <c r="BS819" s="82">
        <v>0.0</v>
      </c>
      <c r="BT819" s="82">
        <v>0.0</v>
      </c>
      <c r="BU819" s="82">
        <v>0.0</v>
      </c>
      <c r="BV819" s="82">
        <v>0.0</v>
      </c>
      <c r="BW819" s="82">
        <v>0.0</v>
      </c>
      <c r="BX819" s="82">
        <v>0.0</v>
      </c>
      <c r="BY819" s="82">
        <v>12.19161</v>
      </c>
      <c r="BZ819" s="82">
        <v>42.32642</v>
      </c>
      <c r="CA819" s="82">
        <v>76.17915</v>
      </c>
      <c r="CB819" s="82">
        <v>42.6463</v>
      </c>
      <c r="CC819" s="82">
        <v>83.77515</v>
      </c>
      <c r="CD819" s="82">
        <v>96.36339</v>
      </c>
      <c r="CE819" s="82">
        <v>107.51702</v>
      </c>
      <c r="CF819" s="82">
        <v>116.73515</v>
      </c>
      <c r="CG819" s="82">
        <v>123.54527</v>
      </c>
      <c r="CH819" s="82">
        <v>127.22793</v>
      </c>
      <c r="CI819" s="82">
        <v>0.0</v>
      </c>
      <c r="CJ819" s="82">
        <v>0.0</v>
      </c>
      <c r="CK819" s="82">
        <v>0.0</v>
      </c>
    </row>
    <row r="820" ht="14.25" customHeight="1">
      <c r="E820" s="2"/>
      <c r="G820" s="81">
        <v>19.0</v>
      </c>
      <c r="H820" s="81">
        <v>7.0</v>
      </c>
      <c r="I820" s="81">
        <v>17.0</v>
      </c>
      <c r="J820" s="80">
        <v>0.0</v>
      </c>
      <c r="K820" s="80">
        <v>0.0</v>
      </c>
      <c r="L820" s="80">
        <v>0.0</v>
      </c>
      <c r="M820" s="80">
        <v>0.0</v>
      </c>
      <c r="N820" s="80">
        <v>0.0</v>
      </c>
      <c r="O820" s="80">
        <v>0.0</v>
      </c>
      <c r="P820" s="80">
        <v>0.0</v>
      </c>
      <c r="Q820" s="80">
        <v>0.0</v>
      </c>
      <c r="R820" s="80">
        <v>0.0</v>
      </c>
      <c r="S820" s="80">
        <v>0.0</v>
      </c>
      <c r="T820" s="80">
        <v>0.0</v>
      </c>
      <c r="U820" s="80">
        <v>0.0</v>
      </c>
      <c r="V820" s="80">
        <v>0.0</v>
      </c>
      <c r="W820" s="80">
        <v>0.0</v>
      </c>
      <c r="X820" s="80">
        <v>0.0</v>
      </c>
      <c r="Y820" s="80">
        <v>0.0</v>
      </c>
      <c r="Z820" s="80">
        <v>0.0</v>
      </c>
      <c r="AA820" s="80">
        <v>0.0</v>
      </c>
      <c r="AB820" s="80">
        <v>0.0</v>
      </c>
      <c r="AC820" s="80">
        <v>0.0</v>
      </c>
      <c r="AD820" s="80">
        <v>0.0</v>
      </c>
      <c r="AE820" s="80">
        <v>0.0</v>
      </c>
      <c r="AF820" s="80">
        <v>0.0</v>
      </c>
      <c r="AG820" s="80">
        <v>0.0</v>
      </c>
      <c r="AH820" s="80">
        <v>0.0</v>
      </c>
      <c r="AI820" s="80">
        <v>0.0</v>
      </c>
      <c r="AJ820" s="80">
        <v>0.0</v>
      </c>
      <c r="AK820" s="80">
        <v>0.0</v>
      </c>
      <c r="AL820" s="80">
        <v>0.0</v>
      </c>
      <c r="AM820" s="80">
        <v>0.0</v>
      </c>
      <c r="AN820" s="80">
        <v>0.0</v>
      </c>
      <c r="AO820" s="80">
        <v>0.0</v>
      </c>
      <c r="AP820" s="80">
        <v>0.0</v>
      </c>
      <c r="AQ820" s="80">
        <v>0.0</v>
      </c>
      <c r="AR820" s="80">
        <v>0.0</v>
      </c>
      <c r="AS820" s="80">
        <v>0.0</v>
      </c>
      <c r="AT820" s="80">
        <v>0.0</v>
      </c>
      <c r="AU820" s="80">
        <v>0.0</v>
      </c>
      <c r="AW820" s="81">
        <v>19.0</v>
      </c>
      <c r="AX820" s="81">
        <v>7.0</v>
      </c>
      <c r="AY820" s="81">
        <v>17.0</v>
      </c>
      <c r="AZ820" s="82">
        <v>0.0</v>
      </c>
      <c r="BA820" s="82">
        <v>0.0</v>
      </c>
      <c r="BB820" s="82">
        <v>0.0</v>
      </c>
      <c r="BC820" s="82">
        <v>0.0</v>
      </c>
      <c r="BD820" s="82">
        <v>0.0</v>
      </c>
      <c r="BE820" s="82">
        <v>0.0</v>
      </c>
      <c r="BF820" s="82">
        <v>0.0</v>
      </c>
      <c r="BG820" s="82">
        <v>0.0</v>
      </c>
      <c r="BH820" s="82">
        <v>0.0</v>
      </c>
      <c r="BI820" s="82">
        <v>0.0</v>
      </c>
      <c r="BJ820" s="82">
        <v>0.0</v>
      </c>
      <c r="BK820" s="82">
        <v>0.0</v>
      </c>
      <c r="BL820" s="82">
        <v>0.0</v>
      </c>
      <c r="BM820" s="82">
        <v>0.0</v>
      </c>
      <c r="BN820" s="82">
        <v>0.0</v>
      </c>
      <c r="BO820" s="82">
        <v>0.0</v>
      </c>
      <c r="BP820" s="82">
        <v>0.0</v>
      </c>
      <c r="BQ820" s="82">
        <v>0.0</v>
      </c>
      <c r="BR820" s="82">
        <v>0.0</v>
      </c>
      <c r="BS820" s="82">
        <v>0.0</v>
      </c>
      <c r="BT820" s="82">
        <v>0.0</v>
      </c>
      <c r="BU820" s="82">
        <v>0.0</v>
      </c>
      <c r="BV820" s="82">
        <v>0.0</v>
      </c>
      <c r="BW820" s="82">
        <v>0.0</v>
      </c>
      <c r="BX820" s="82">
        <v>0.0</v>
      </c>
      <c r="BY820" s="82">
        <v>7.72189</v>
      </c>
      <c r="BZ820" s="82">
        <v>38.03174</v>
      </c>
      <c r="CA820" s="82">
        <v>72.04543</v>
      </c>
      <c r="CB820" s="82">
        <v>38.25517</v>
      </c>
      <c r="CC820" s="82">
        <v>79.59324</v>
      </c>
      <c r="CD820" s="82">
        <v>92.19902</v>
      </c>
      <c r="CE820" s="82">
        <v>103.35595</v>
      </c>
      <c r="CF820" s="82">
        <v>112.55735</v>
      </c>
      <c r="CG820" s="82">
        <v>119.32776</v>
      </c>
      <c r="CH820" s="82">
        <v>122.93794</v>
      </c>
      <c r="CI820" s="82">
        <v>0.0</v>
      </c>
      <c r="CJ820" s="82">
        <v>0.0</v>
      </c>
      <c r="CK820" s="82">
        <v>0.0</v>
      </c>
    </row>
    <row r="821" ht="14.25" customHeight="1">
      <c r="E821" s="2"/>
      <c r="G821" s="81">
        <v>19.0</v>
      </c>
      <c r="H821" s="81">
        <v>7.0</v>
      </c>
      <c r="I821" s="81">
        <v>18.0</v>
      </c>
      <c r="J821" s="80">
        <v>0.0</v>
      </c>
      <c r="K821" s="80">
        <v>0.0</v>
      </c>
      <c r="L821" s="80">
        <v>0.0</v>
      </c>
      <c r="M821" s="80">
        <v>0.0</v>
      </c>
      <c r="N821" s="80">
        <v>0.0</v>
      </c>
      <c r="O821" s="80">
        <v>0.0</v>
      </c>
      <c r="P821" s="80">
        <v>0.0</v>
      </c>
      <c r="Q821" s="80">
        <v>0.0</v>
      </c>
      <c r="R821" s="80">
        <v>0.0</v>
      </c>
      <c r="S821" s="80">
        <v>0.0</v>
      </c>
      <c r="T821" s="80">
        <v>0.0</v>
      </c>
      <c r="U821" s="80">
        <v>0.0</v>
      </c>
      <c r="V821" s="80">
        <v>0.0</v>
      </c>
      <c r="W821" s="80">
        <v>0.0</v>
      </c>
      <c r="X821" s="80">
        <v>0.0</v>
      </c>
      <c r="Y821" s="80">
        <v>0.0</v>
      </c>
      <c r="Z821" s="80">
        <v>0.0</v>
      </c>
      <c r="AA821" s="80">
        <v>0.0</v>
      </c>
      <c r="AB821" s="80">
        <v>0.0</v>
      </c>
      <c r="AC821" s="80">
        <v>0.0</v>
      </c>
      <c r="AD821" s="80">
        <v>0.0</v>
      </c>
      <c r="AE821" s="80">
        <v>0.0</v>
      </c>
      <c r="AF821" s="80">
        <v>0.0</v>
      </c>
      <c r="AG821" s="80">
        <v>0.0</v>
      </c>
      <c r="AH821" s="80">
        <v>0.0</v>
      </c>
      <c r="AI821" s="80">
        <v>0.0</v>
      </c>
      <c r="AJ821" s="80">
        <v>0.0</v>
      </c>
      <c r="AK821" s="80">
        <v>0.0</v>
      </c>
      <c r="AL821" s="80">
        <v>0.0</v>
      </c>
      <c r="AM821" s="80">
        <v>0.0</v>
      </c>
      <c r="AN821" s="80">
        <v>0.0</v>
      </c>
      <c r="AO821" s="80">
        <v>0.0</v>
      </c>
      <c r="AP821" s="80">
        <v>0.0</v>
      </c>
      <c r="AQ821" s="80">
        <v>0.0</v>
      </c>
      <c r="AR821" s="80">
        <v>0.0</v>
      </c>
      <c r="AS821" s="80">
        <v>0.0</v>
      </c>
      <c r="AT821" s="80">
        <v>0.0</v>
      </c>
      <c r="AU821" s="80">
        <v>0.0</v>
      </c>
      <c r="AW821" s="81">
        <v>19.0</v>
      </c>
      <c r="AX821" s="81">
        <v>7.0</v>
      </c>
      <c r="AY821" s="81">
        <v>18.0</v>
      </c>
      <c r="AZ821" s="82">
        <v>0.0</v>
      </c>
      <c r="BA821" s="82">
        <v>0.0</v>
      </c>
      <c r="BB821" s="82">
        <v>0.0</v>
      </c>
      <c r="BC821" s="82">
        <v>0.0</v>
      </c>
      <c r="BD821" s="82">
        <v>0.0</v>
      </c>
      <c r="BE821" s="82">
        <v>0.0</v>
      </c>
      <c r="BF821" s="82">
        <v>0.0</v>
      </c>
      <c r="BG821" s="82">
        <v>0.0</v>
      </c>
      <c r="BH821" s="82">
        <v>0.0</v>
      </c>
      <c r="BI821" s="82">
        <v>0.0</v>
      </c>
      <c r="BJ821" s="82">
        <v>0.0</v>
      </c>
      <c r="BK821" s="82">
        <v>0.0</v>
      </c>
      <c r="BL821" s="82">
        <v>0.0</v>
      </c>
      <c r="BM821" s="82">
        <v>0.0</v>
      </c>
      <c r="BN821" s="82">
        <v>0.0</v>
      </c>
      <c r="BO821" s="82">
        <v>0.0</v>
      </c>
      <c r="BP821" s="82">
        <v>0.0</v>
      </c>
      <c r="BQ821" s="82">
        <v>0.0</v>
      </c>
      <c r="BR821" s="82">
        <v>0.0</v>
      </c>
      <c r="BS821" s="82">
        <v>0.0</v>
      </c>
      <c r="BT821" s="82">
        <v>0.0</v>
      </c>
      <c r="BU821" s="82">
        <v>0.0</v>
      </c>
      <c r="BV821" s="82">
        <v>0.0</v>
      </c>
      <c r="BW821" s="82">
        <v>0.0</v>
      </c>
      <c r="BX821" s="82">
        <v>0.0</v>
      </c>
      <c r="BY821" s="82">
        <v>3.22461</v>
      </c>
      <c r="BZ821" s="82">
        <v>33.71201</v>
      </c>
      <c r="CA821" s="82">
        <v>67.88925</v>
      </c>
      <c r="CB821" s="82">
        <v>33.83843</v>
      </c>
      <c r="CC821" s="82">
        <v>75.38896</v>
      </c>
      <c r="CD821" s="82">
        <v>88.013</v>
      </c>
      <c r="CE821" s="82">
        <v>99.17382</v>
      </c>
      <c r="CF821" s="82">
        <v>108.35885</v>
      </c>
      <c r="CG821" s="82">
        <v>115.08968</v>
      </c>
      <c r="CH821" s="82">
        <v>118.62715</v>
      </c>
      <c r="CI821" s="82">
        <v>0.0</v>
      </c>
      <c r="CJ821" s="82">
        <v>0.0</v>
      </c>
      <c r="CK821" s="82">
        <v>0.0</v>
      </c>
    </row>
    <row r="822" ht="14.25" customHeight="1">
      <c r="E822" s="2"/>
      <c r="G822" s="81">
        <v>19.0</v>
      </c>
      <c r="H822" s="81">
        <v>7.0</v>
      </c>
      <c r="I822" s="81">
        <v>19.0</v>
      </c>
      <c r="J822" s="80">
        <v>0.0</v>
      </c>
      <c r="K822" s="80">
        <v>0.0</v>
      </c>
      <c r="L822" s="80">
        <v>0.0</v>
      </c>
      <c r="M822" s="80">
        <v>0.0</v>
      </c>
      <c r="N822" s="80">
        <v>0.0</v>
      </c>
      <c r="O822" s="80">
        <v>0.0</v>
      </c>
      <c r="P822" s="80">
        <v>0.0</v>
      </c>
      <c r="Q822" s="80">
        <v>0.0</v>
      </c>
      <c r="R822" s="80">
        <v>0.0</v>
      </c>
      <c r="S822" s="80">
        <v>0.0</v>
      </c>
      <c r="T822" s="80">
        <v>0.0</v>
      </c>
      <c r="U822" s="80">
        <v>0.0</v>
      </c>
      <c r="V822" s="80">
        <v>0.0</v>
      </c>
      <c r="W822" s="80">
        <v>0.0</v>
      </c>
      <c r="X822" s="80">
        <v>0.0</v>
      </c>
      <c r="Y822" s="80">
        <v>0.0</v>
      </c>
      <c r="Z822" s="80">
        <v>0.0</v>
      </c>
      <c r="AA822" s="80">
        <v>0.0</v>
      </c>
      <c r="AB822" s="80">
        <v>0.0</v>
      </c>
      <c r="AC822" s="80">
        <v>0.0</v>
      </c>
      <c r="AD822" s="80">
        <v>0.0</v>
      </c>
      <c r="AE822" s="80">
        <v>0.0</v>
      </c>
      <c r="AF822" s="80">
        <v>0.0</v>
      </c>
      <c r="AG822" s="80">
        <v>0.0</v>
      </c>
      <c r="AH822" s="80">
        <v>0.0</v>
      </c>
      <c r="AI822" s="80">
        <v>0.0</v>
      </c>
      <c r="AJ822" s="80">
        <v>0.0</v>
      </c>
      <c r="AK822" s="80">
        <v>0.0</v>
      </c>
      <c r="AL822" s="80">
        <v>0.0</v>
      </c>
      <c r="AM822" s="80">
        <v>0.0</v>
      </c>
      <c r="AN822" s="80">
        <v>0.0</v>
      </c>
      <c r="AO822" s="80">
        <v>0.0</v>
      </c>
      <c r="AP822" s="80">
        <v>0.0</v>
      </c>
      <c r="AQ822" s="80">
        <v>0.0</v>
      </c>
      <c r="AR822" s="80">
        <v>0.0</v>
      </c>
      <c r="AS822" s="80">
        <v>0.0</v>
      </c>
      <c r="AT822" s="80">
        <v>0.0</v>
      </c>
      <c r="AU822" s="80">
        <v>0.0</v>
      </c>
      <c r="AW822" s="81">
        <v>19.0</v>
      </c>
      <c r="AX822" s="81">
        <v>7.0</v>
      </c>
      <c r="AY822" s="81">
        <v>19.0</v>
      </c>
      <c r="AZ822" s="82">
        <v>0.0</v>
      </c>
      <c r="BA822" s="82">
        <v>0.0</v>
      </c>
      <c r="BB822" s="82">
        <v>0.0</v>
      </c>
      <c r="BC822" s="82">
        <v>0.0</v>
      </c>
      <c r="BD822" s="82">
        <v>0.0</v>
      </c>
      <c r="BE822" s="82">
        <v>0.0</v>
      </c>
      <c r="BF822" s="82">
        <v>0.0</v>
      </c>
      <c r="BG822" s="82">
        <v>0.0</v>
      </c>
      <c r="BH822" s="82">
        <v>0.0</v>
      </c>
      <c r="BI822" s="82">
        <v>0.0</v>
      </c>
      <c r="BJ822" s="82">
        <v>0.0</v>
      </c>
      <c r="BK822" s="82">
        <v>0.0</v>
      </c>
      <c r="BL822" s="82">
        <v>0.0</v>
      </c>
      <c r="BM822" s="82">
        <v>0.0</v>
      </c>
      <c r="BN822" s="82">
        <v>0.0</v>
      </c>
      <c r="BO822" s="82">
        <v>0.0</v>
      </c>
      <c r="BP822" s="82">
        <v>0.0</v>
      </c>
      <c r="BQ822" s="82">
        <v>0.0</v>
      </c>
      <c r="BR822" s="82">
        <v>0.0</v>
      </c>
      <c r="BS822" s="82">
        <v>0.0</v>
      </c>
      <c r="BT822" s="82">
        <v>0.0</v>
      </c>
      <c r="BU822" s="82">
        <v>0.0</v>
      </c>
      <c r="BV822" s="82">
        <v>0.0</v>
      </c>
      <c r="BW822" s="82">
        <v>0.0</v>
      </c>
      <c r="BX822" s="82">
        <v>0.0</v>
      </c>
      <c r="BY822" s="82">
        <v>0.0</v>
      </c>
      <c r="BZ822" s="82">
        <v>29.36665</v>
      </c>
      <c r="CA822" s="82">
        <v>63.71009</v>
      </c>
      <c r="CB822" s="82">
        <v>29.39551</v>
      </c>
      <c r="CC822" s="82">
        <v>71.16179</v>
      </c>
      <c r="CD822" s="82">
        <v>83.80482</v>
      </c>
      <c r="CE822" s="82">
        <v>94.9701</v>
      </c>
      <c r="CF822" s="82">
        <v>104.13913</v>
      </c>
      <c r="CG822" s="82">
        <v>110.83048</v>
      </c>
      <c r="CH822" s="82">
        <v>114.29501</v>
      </c>
      <c r="CI822" s="82">
        <v>0.0</v>
      </c>
      <c r="CJ822" s="82">
        <v>0.0</v>
      </c>
      <c r="CK822" s="82">
        <v>0.0</v>
      </c>
    </row>
    <row r="823" ht="14.25" customHeight="1">
      <c r="E823" s="2"/>
      <c r="G823" s="81">
        <v>19.0</v>
      </c>
      <c r="H823" s="81">
        <v>7.0</v>
      </c>
      <c r="I823" s="81">
        <v>20.0</v>
      </c>
      <c r="J823" s="80">
        <v>0.0</v>
      </c>
      <c r="K823" s="80">
        <v>0.0</v>
      </c>
      <c r="L823" s="80">
        <v>0.0</v>
      </c>
      <c r="M823" s="80">
        <v>0.0</v>
      </c>
      <c r="N823" s="80">
        <v>0.0</v>
      </c>
      <c r="O823" s="80">
        <v>0.0</v>
      </c>
      <c r="P823" s="80">
        <v>0.0</v>
      </c>
      <c r="Q823" s="80">
        <v>0.0</v>
      </c>
      <c r="R823" s="80">
        <v>0.0</v>
      </c>
      <c r="S823" s="80">
        <v>0.0</v>
      </c>
      <c r="T823" s="80">
        <v>0.0</v>
      </c>
      <c r="U823" s="80">
        <v>0.0</v>
      </c>
      <c r="V823" s="80">
        <v>0.0</v>
      </c>
      <c r="W823" s="80">
        <v>0.0</v>
      </c>
      <c r="X823" s="80">
        <v>0.0</v>
      </c>
      <c r="Y823" s="80">
        <v>0.0</v>
      </c>
      <c r="Z823" s="80">
        <v>0.0</v>
      </c>
      <c r="AA823" s="80">
        <v>0.0</v>
      </c>
      <c r="AB823" s="80">
        <v>0.0</v>
      </c>
      <c r="AC823" s="80">
        <v>0.0</v>
      </c>
      <c r="AD823" s="80">
        <v>0.0</v>
      </c>
      <c r="AE823" s="80">
        <v>0.0</v>
      </c>
      <c r="AF823" s="80">
        <v>0.0</v>
      </c>
      <c r="AG823" s="80">
        <v>0.0</v>
      </c>
      <c r="AH823" s="80">
        <v>0.0</v>
      </c>
      <c r="AI823" s="80">
        <v>0.0</v>
      </c>
      <c r="AJ823" s="80">
        <v>0.0</v>
      </c>
      <c r="AK823" s="80">
        <v>0.0</v>
      </c>
      <c r="AL823" s="80">
        <v>0.0</v>
      </c>
      <c r="AM823" s="80">
        <v>0.0</v>
      </c>
      <c r="AN823" s="80">
        <v>0.0</v>
      </c>
      <c r="AO823" s="80">
        <v>0.0</v>
      </c>
      <c r="AP823" s="80">
        <v>0.0</v>
      </c>
      <c r="AQ823" s="80">
        <v>0.0</v>
      </c>
      <c r="AR823" s="80">
        <v>0.0</v>
      </c>
      <c r="AS823" s="80">
        <v>0.0</v>
      </c>
      <c r="AT823" s="80">
        <v>0.0</v>
      </c>
      <c r="AU823" s="80">
        <v>0.0</v>
      </c>
      <c r="AW823" s="81">
        <v>19.0</v>
      </c>
      <c r="AX823" s="81">
        <v>7.0</v>
      </c>
      <c r="AY823" s="81">
        <v>20.0</v>
      </c>
      <c r="AZ823" s="82">
        <v>0.0</v>
      </c>
      <c r="BA823" s="82">
        <v>0.0</v>
      </c>
      <c r="BB823" s="82">
        <v>0.0</v>
      </c>
      <c r="BC823" s="82">
        <v>0.0</v>
      </c>
      <c r="BD823" s="82">
        <v>0.0</v>
      </c>
      <c r="BE823" s="82">
        <v>0.0</v>
      </c>
      <c r="BF823" s="82">
        <v>0.0</v>
      </c>
      <c r="BG823" s="82">
        <v>0.0</v>
      </c>
      <c r="BH823" s="82">
        <v>0.0</v>
      </c>
      <c r="BI823" s="82">
        <v>0.0</v>
      </c>
      <c r="BJ823" s="82">
        <v>0.0</v>
      </c>
      <c r="BK823" s="82">
        <v>0.0</v>
      </c>
      <c r="BL823" s="82">
        <v>0.0</v>
      </c>
      <c r="BM823" s="82">
        <v>0.0</v>
      </c>
      <c r="BN823" s="82">
        <v>0.0</v>
      </c>
      <c r="BO823" s="82">
        <v>0.0</v>
      </c>
      <c r="BP823" s="82">
        <v>0.0</v>
      </c>
      <c r="BQ823" s="82">
        <v>0.0</v>
      </c>
      <c r="BR823" s="82">
        <v>0.0</v>
      </c>
      <c r="BS823" s="82">
        <v>0.0</v>
      </c>
      <c r="BT823" s="82">
        <v>0.0</v>
      </c>
      <c r="BU823" s="82">
        <v>0.0</v>
      </c>
      <c r="BV823" s="82">
        <v>0.0</v>
      </c>
      <c r="BW823" s="82">
        <v>0.0</v>
      </c>
      <c r="BX823" s="82">
        <v>0.0</v>
      </c>
      <c r="BY823" s="82">
        <v>0.0</v>
      </c>
      <c r="BZ823" s="82">
        <v>24.99512</v>
      </c>
      <c r="CA823" s="82">
        <v>59.50742</v>
      </c>
      <c r="CB823" s="82">
        <v>24.92583</v>
      </c>
      <c r="CC823" s="82">
        <v>66.91119</v>
      </c>
      <c r="CD823" s="82">
        <v>79.57395</v>
      </c>
      <c r="CE823" s="82">
        <v>90.74427</v>
      </c>
      <c r="CF823" s="82">
        <v>99.89766</v>
      </c>
      <c r="CG823" s="82">
        <v>106.54965</v>
      </c>
      <c r="CH823" s="82">
        <v>109.94101</v>
      </c>
      <c r="CI823" s="82">
        <v>0.0</v>
      </c>
      <c r="CJ823" s="82">
        <v>0.0</v>
      </c>
      <c r="CK823" s="82">
        <v>0.0</v>
      </c>
    </row>
    <row r="824" ht="14.25" customHeight="1">
      <c r="E824" s="2"/>
      <c r="G824" s="81">
        <v>19.0</v>
      </c>
      <c r="H824" s="81">
        <v>7.0</v>
      </c>
      <c r="I824" s="81">
        <v>21.0</v>
      </c>
      <c r="J824" s="80">
        <v>0.0</v>
      </c>
      <c r="K824" s="80">
        <v>0.0</v>
      </c>
      <c r="L824" s="80">
        <v>0.0</v>
      </c>
      <c r="M824" s="80">
        <v>0.0</v>
      </c>
      <c r="N824" s="80">
        <v>0.0</v>
      </c>
      <c r="O824" s="80">
        <v>0.0</v>
      </c>
      <c r="P824" s="80">
        <v>0.0</v>
      </c>
      <c r="Q824" s="80">
        <v>0.0</v>
      </c>
      <c r="R824" s="80">
        <v>0.0</v>
      </c>
      <c r="S824" s="80">
        <v>0.0</v>
      </c>
      <c r="T824" s="80">
        <v>0.0</v>
      </c>
      <c r="U824" s="80">
        <v>0.0</v>
      </c>
      <c r="V824" s="80">
        <v>0.0</v>
      </c>
      <c r="W824" s="80">
        <v>0.0</v>
      </c>
      <c r="X824" s="80">
        <v>0.0</v>
      </c>
      <c r="Y824" s="80">
        <v>0.0</v>
      </c>
      <c r="Z824" s="80">
        <v>0.0</v>
      </c>
      <c r="AA824" s="80">
        <v>0.0</v>
      </c>
      <c r="AB824" s="80">
        <v>0.0</v>
      </c>
      <c r="AC824" s="80">
        <v>0.0</v>
      </c>
      <c r="AD824" s="80">
        <v>0.0</v>
      </c>
      <c r="AE824" s="80">
        <v>0.0</v>
      </c>
      <c r="AF824" s="80">
        <v>0.0</v>
      </c>
      <c r="AG824" s="80">
        <v>0.0</v>
      </c>
      <c r="AH824" s="80">
        <v>0.0</v>
      </c>
      <c r="AI824" s="80">
        <v>0.0</v>
      </c>
      <c r="AJ824" s="80">
        <v>0.0</v>
      </c>
      <c r="AK824" s="80">
        <v>0.0</v>
      </c>
      <c r="AL824" s="80">
        <v>0.0</v>
      </c>
      <c r="AM824" s="80">
        <v>0.0</v>
      </c>
      <c r="AN824" s="80">
        <v>0.0</v>
      </c>
      <c r="AO824" s="80">
        <v>0.0</v>
      </c>
      <c r="AP824" s="80">
        <v>6.15451</v>
      </c>
      <c r="AQ824" s="80">
        <v>12.05439</v>
      </c>
      <c r="AR824" s="80">
        <v>14.60649</v>
      </c>
      <c r="AS824" s="80">
        <v>0.0</v>
      </c>
      <c r="AT824" s="80">
        <v>0.0</v>
      </c>
      <c r="AU824" s="80">
        <v>0.0</v>
      </c>
      <c r="AW824" s="81">
        <v>19.0</v>
      </c>
      <c r="AX824" s="81">
        <v>7.0</v>
      </c>
      <c r="AY824" s="81">
        <v>21.0</v>
      </c>
      <c r="AZ824" s="82">
        <v>0.0</v>
      </c>
      <c r="BA824" s="82">
        <v>0.0</v>
      </c>
      <c r="BB824" s="82">
        <v>0.0</v>
      </c>
      <c r="BC824" s="82">
        <v>0.0</v>
      </c>
      <c r="BD824" s="82">
        <v>0.0</v>
      </c>
      <c r="BE824" s="82">
        <v>0.0</v>
      </c>
      <c r="BF824" s="82">
        <v>0.0</v>
      </c>
      <c r="BG824" s="82">
        <v>0.0</v>
      </c>
      <c r="BH824" s="82">
        <v>0.0</v>
      </c>
      <c r="BI824" s="82">
        <v>0.0</v>
      </c>
      <c r="BJ824" s="82">
        <v>0.0</v>
      </c>
      <c r="BK824" s="82">
        <v>0.0</v>
      </c>
      <c r="BL824" s="82">
        <v>0.0</v>
      </c>
      <c r="BM824" s="82">
        <v>0.0</v>
      </c>
      <c r="BN824" s="82">
        <v>0.0</v>
      </c>
      <c r="BO824" s="82">
        <v>0.0</v>
      </c>
      <c r="BP824" s="82">
        <v>0.0</v>
      </c>
      <c r="BQ824" s="82">
        <v>0.0</v>
      </c>
      <c r="BR824" s="82">
        <v>0.0</v>
      </c>
      <c r="BS824" s="82">
        <v>0.0</v>
      </c>
      <c r="BT824" s="82">
        <v>0.0</v>
      </c>
      <c r="BU824" s="82">
        <v>0.0</v>
      </c>
      <c r="BV824" s="82">
        <v>0.0</v>
      </c>
      <c r="BW824" s="82">
        <v>0.0</v>
      </c>
      <c r="BX824" s="82">
        <v>0.0</v>
      </c>
      <c r="BY824" s="82">
        <v>0.0</v>
      </c>
      <c r="BZ824" s="82">
        <v>20.59683</v>
      </c>
      <c r="CA824" s="82">
        <v>55.2807</v>
      </c>
      <c r="CB824" s="82">
        <v>20.42881</v>
      </c>
      <c r="CC824" s="82">
        <v>62.63661</v>
      </c>
      <c r="CD824" s="82">
        <v>75.31984</v>
      </c>
      <c r="CE824" s="82">
        <v>86.49579</v>
      </c>
      <c r="CF824" s="82">
        <v>95.63391</v>
      </c>
      <c r="CG824" s="82">
        <v>102.24664</v>
      </c>
      <c r="CH824" s="82">
        <v>105.56458</v>
      </c>
      <c r="CI824" s="82">
        <v>0.0</v>
      </c>
      <c r="CJ824" s="82">
        <v>0.0</v>
      </c>
      <c r="CK824" s="82">
        <v>0.0</v>
      </c>
    </row>
    <row r="825" ht="14.25" customHeight="1">
      <c r="E825" s="2"/>
      <c r="G825" s="81">
        <v>19.0</v>
      </c>
      <c r="H825" s="81">
        <v>7.0</v>
      </c>
      <c r="I825" s="81">
        <v>22.0</v>
      </c>
      <c r="J825" s="80">
        <v>0.0</v>
      </c>
      <c r="K825" s="80">
        <v>0.0</v>
      </c>
      <c r="L825" s="80">
        <v>0.0</v>
      </c>
      <c r="M825" s="80">
        <v>0.0</v>
      </c>
      <c r="N825" s="80">
        <v>0.0</v>
      </c>
      <c r="O825" s="80">
        <v>0.0</v>
      </c>
      <c r="P825" s="80">
        <v>0.0</v>
      </c>
      <c r="Q825" s="80">
        <v>0.0</v>
      </c>
      <c r="R825" s="80">
        <v>0.0</v>
      </c>
      <c r="S825" s="80">
        <v>0.0</v>
      </c>
      <c r="T825" s="80">
        <v>0.0</v>
      </c>
      <c r="U825" s="80">
        <v>0.0</v>
      </c>
      <c r="V825" s="80">
        <v>0.0</v>
      </c>
      <c r="W825" s="80">
        <v>0.0</v>
      </c>
      <c r="X825" s="80">
        <v>0.0</v>
      </c>
      <c r="Y825" s="80">
        <v>0.0</v>
      </c>
      <c r="Z825" s="80">
        <v>0.0</v>
      </c>
      <c r="AA825" s="80">
        <v>0.0</v>
      </c>
      <c r="AB825" s="80">
        <v>0.0</v>
      </c>
      <c r="AC825" s="80">
        <v>0.0</v>
      </c>
      <c r="AD825" s="80">
        <v>0.0</v>
      </c>
      <c r="AE825" s="80">
        <v>0.0</v>
      </c>
      <c r="AF825" s="80">
        <v>0.0</v>
      </c>
      <c r="AG825" s="80">
        <v>0.0</v>
      </c>
      <c r="AH825" s="80">
        <v>0.0</v>
      </c>
      <c r="AI825" s="80">
        <v>0.0</v>
      </c>
      <c r="AJ825" s="80">
        <v>0.0</v>
      </c>
      <c r="AK825" s="80">
        <v>30.50867</v>
      </c>
      <c r="AL825" s="80">
        <v>0.0</v>
      </c>
      <c r="AM825" s="80">
        <v>36.91469</v>
      </c>
      <c r="AN825" s="80">
        <v>49.07331</v>
      </c>
      <c r="AO825" s="80">
        <v>59.64055</v>
      </c>
      <c r="AP825" s="80">
        <v>68.08196</v>
      </c>
      <c r="AQ825" s="80">
        <v>73.91061</v>
      </c>
      <c r="AR825" s="80">
        <v>76.35319</v>
      </c>
      <c r="AS825" s="80">
        <v>0.0</v>
      </c>
      <c r="AT825" s="80">
        <v>0.0</v>
      </c>
      <c r="AU825" s="80">
        <v>0.0</v>
      </c>
      <c r="AW825" s="81">
        <v>19.0</v>
      </c>
      <c r="AX825" s="81">
        <v>7.0</v>
      </c>
      <c r="AY825" s="81">
        <v>22.0</v>
      </c>
      <c r="AZ825" s="82">
        <v>0.0</v>
      </c>
      <c r="BA825" s="82">
        <v>0.0</v>
      </c>
      <c r="BB825" s="82">
        <v>0.0</v>
      </c>
      <c r="BC825" s="82">
        <v>0.0</v>
      </c>
      <c r="BD825" s="82">
        <v>0.0</v>
      </c>
      <c r="BE825" s="82">
        <v>0.0</v>
      </c>
      <c r="BF825" s="82">
        <v>0.0</v>
      </c>
      <c r="BG825" s="82">
        <v>0.0</v>
      </c>
      <c r="BH825" s="82">
        <v>0.0</v>
      </c>
      <c r="BI825" s="82">
        <v>0.0</v>
      </c>
      <c r="BJ825" s="82">
        <v>0.0</v>
      </c>
      <c r="BK825" s="82">
        <v>0.0</v>
      </c>
      <c r="BL825" s="82">
        <v>0.0</v>
      </c>
      <c r="BM825" s="82">
        <v>0.0</v>
      </c>
      <c r="BN825" s="82">
        <v>0.0</v>
      </c>
      <c r="BO825" s="82">
        <v>0.0</v>
      </c>
      <c r="BP825" s="82">
        <v>0.0</v>
      </c>
      <c r="BQ825" s="82">
        <v>0.0</v>
      </c>
      <c r="BR825" s="82">
        <v>0.0</v>
      </c>
      <c r="BS825" s="82">
        <v>0.0</v>
      </c>
      <c r="BT825" s="82">
        <v>0.0</v>
      </c>
      <c r="BU825" s="82">
        <v>0.0</v>
      </c>
      <c r="BV825" s="82">
        <v>0.0</v>
      </c>
      <c r="BW825" s="82">
        <v>0.0</v>
      </c>
      <c r="BX825" s="82">
        <v>0.0</v>
      </c>
      <c r="BY825" s="82">
        <v>0.0</v>
      </c>
      <c r="BZ825" s="82">
        <v>16.17122</v>
      </c>
      <c r="CA825" s="82">
        <v>51.02937</v>
      </c>
      <c r="CB825" s="82">
        <v>15.90385</v>
      </c>
      <c r="CC825" s="82">
        <v>58.33751</v>
      </c>
      <c r="CD825" s="82">
        <v>71.04196</v>
      </c>
      <c r="CE825" s="82">
        <v>82.22412</v>
      </c>
      <c r="CF825" s="82">
        <v>91.34734</v>
      </c>
      <c r="CG825" s="82">
        <v>97.92092</v>
      </c>
      <c r="CH825" s="82">
        <v>101.16518</v>
      </c>
      <c r="CI825" s="82">
        <v>0.0</v>
      </c>
      <c r="CJ825" s="82">
        <v>0.0</v>
      </c>
      <c r="CK825" s="82">
        <v>0.0</v>
      </c>
    </row>
    <row r="826" ht="14.25" customHeight="1">
      <c r="E826" s="2"/>
      <c r="G826" s="81">
        <v>19.0</v>
      </c>
      <c r="H826" s="81">
        <v>7.0</v>
      </c>
      <c r="I826" s="81">
        <v>23.0</v>
      </c>
      <c r="J826" s="80">
        <v>0.0</v>
      </c>
      <c r="K826" s="80">
        <v>0.0</v>
      </c>
      <c r="L826" s="80">
        <v>0.0</v>
      </c>
      <c r="M826" s="80">
        <v>0.0</v>
      </c>
      <c r="N826" s="80">
        <v>0.0</v>
      </c>
      <c r="O826" s="80">
        <v>0.0</v>
      </c>
      <c r="P826" s="80">
        <v>0.0</v>
      </c>
      <c r="Q826" s="80">
        <v>0.0</v>
      </c>
      <c r="R826" s="80">
        <v>0.0</v>
      </c>
      <c r="S826" s="80">
        <v>0.0</v>
      </c>
      <c r="T826" s="80">
        <v>0.0</v>
      </c>
      <c r="U826" s="80">
        <v>0.0</v>
      </c>
      <c r="V826" s="80">
        <v>0.0</v>
      </c>
      <c r="W826" s="80">
        <v>0.0</v>
      </c>
      <c r="X826" s="80">
        <v>0.0</v>
      </c>
      <c r="Y826" s="80">
        <v>0.0</v>
      </c>
      <c r="Z826" s="80">
        <v>0.0</v>
      </c>
      <c r="AA826" s="80">
        <v>0.0</v>
      </c>
      <c r="AB826" s="80">
        <v>0.0</v>
      </c>
      <c r="AC826" s="80">
        <v>0.0</v>
      </c>
      <c r="AD826" s="80">
        <v>0.0</v>
      </c>
      <c r="AE826" s="80">
        <v>0.0</v>
      </c>
      <c r="AF826" s="80">
        <v>0.0</v>
      </c>
      <c r="AG826" s="80">
        <v>0.0</v>
      </c>
      <c r="AH826" s="80">
        <v>0.0</v>
      </c>
      <c r="AI826" s="80">
        <v>26.98655</v>
      </c>
      <c r="AJ826" s="80">
        <v>58.31116</v>
      </c>
      <c r="AK826" s="80">
        <v>92.95205</v>
      </c>
      <c r="AL826" s="80">
        <v>57.10598</v>
      </c>
      <c r="AM826" s="80">
        <v>99.26359</v>
      </c>
      <c r="AN826" s="80">
        <v>111.41827</v>
      </c>
      <c r="AO826" s="80">
        <v>121.96173</v>
      </c>
      <c r="AP826" s="80">
        <v>130.35489</v>
      </c>
      <c r="AQ826" s="80">
        <v>136.10702</v>
      </c>
      <c r="AR826" s="80">
        <v>138.43359</v>
      </c>
      <c r="AS826" s="80">
        <v>0.0</v>
      </c>
      <c r="AT826" s="80">
        <v>0.0</v>
      </c>
      <c r="AU826" s="80">
        <v>0.0</v>
      </c>
      <c r="AW826" s="81">
        <v>19.0</v>
      </c>
      <c r="AX826" s="81">
        <v>7.0</v>
      </c>
      <c r="AY826" s="81">
        <v>23.0</v>
      </c>
      <c r="AZ826" s="82">
        <v>0.0</v>
      </c>
      <c r="BA826" s="82">
        <v>0.0</v>
      </c>
      <c r="BB826" s="82">
        <v>0.0</v>
      </c>
      <c r="BC826" s="82">
        <v>0.0</v>
      </c>
      <c r="BD826" s="82">
        <v>0.0</v>
      </c>
      <c r="BE826" s="82">
        <v>0.0</v>
      </c>
      <c r="BF826" s="82">
        <v>0.0</v>
      </c>
      <c r="BG826" s="82">
        <v>0.0</v>
      </c>
      <c r="BH826" s="82">
        <v>0.0</v>
      </c>
      <c r="BI826" s="82">
        <v>0.0</v>
      </c>
      <c r="BJ826" s="82">
        <v>0.0</v>
      </c>
      <c r="BK826" s="82">
        <v>0.0</v>
      </c>
      <c r="BL826" s="82">
        <v>0.0</v>
      </c>
      <c r="BM826" s="82">
        <v>0.0</v>
      </c>
      <c r="BN826" s="82">
        <v>0.0</v>
      </c>
      <c r="BO826" s="82">
        <v>0.0</v>
      </c>
      <c r="BP826" s="82">
        <v>0.0</v>
      </c>
      <c r="BQ826" s="82">
        <v>0.0</v>
      </c>
      <c r="BR826" s="82">
        <v>0.0</v>
      </c>
      <c r="BS826" s="82">
        <v>0.0</v>
      </c>
      <c r="BT826" s="82">
        <v>0.0</v>
      </c>
      <c r="BU826" s="82">
        <v>0.0</v>
      </c>
      <c r="BV826" s="82">
        <v>0.0</v>
      </c>
      <c r="BW826" s="82">
        <v>0.0</v>
      </c>
      <c r="BX826" s="82">
        <v>0.0</v>
      </c>
      <c r="BY826" s="82">
        <v>0.0</v>
      </c>
      <c r="BZ826" s="82">
        <v>11.71769</v>
      </c>
      <c r="CA826" s="82">
        <v>46.75289</v>
      </c>
      <c r="CB826" s="82">
        <v>11.35036</v>
      </c>
      <c r="CC826" s="82">
        <v>54.01332</v>
      </c>
      <c r="CD826" s="82">
        <v>66.73975</v>
      </c>
      <c r="CE826" s="82">
        <v>77.92871</v>
      </c>
      <c r="CF826" s="82">
        <v>87.0374</v>
      </c>
      <c r="CG826" s="82">
        <v>93.57194</v>
      </c>
      <c r="CH826" s="82">
        <v>96.74226</v>
      </c>
      <c r="CI826" s="82">
        <v>0.0</v>
      </c>
      <c r="CJ826" s="82">
        <v>0.0</v>
      </c>
      <c r="CK826" s="82">
        <v>0.0</v>
      </c>
    </row>
    <row r="827" ht="14.25" customHeight="1">
      <c r="E827" s="2"/>
      <c r="G827" s="81">
        <v>19.0</v>
      </c>
      <c r="H827" s="81">
        <v>7.0</v>
      </c>
      <c r="I827" s="81">
        <v>24.0</v>
      </c>
      <c r="J827" s="80">
        <v>0.0</v>
      </c>
      <c r="K827" s="80">
        <v>0.0</v>
      </c>
      <c r="L827" s="80">
        <v>0.0</v>
      </c>
      <c r="M827" s="80">
        <v>0.0</v>
      </c>
      <c r="N827" s="80">
        <v>0.0</v>
      </c>
      <c r="O827" s="80">
        <v>0.0</v>
      </c>
      <c r="P827" s="80">
        <v>0.0</v>
      </c>
      <c r="Q827" s="80">
        <v>0.0</v>
      </c>
      <c r="R827" s="80">
        <v>0.0</v>
      </c>
      <c r="S827" s="80">
        <v>0.0</v>
      </c>
      <c r="T827" s="80">
        <v>0.0</v>
      </c>
      <c r="U827" s="80">
        <v>0.0</v>
      </c>
      <c r="V827" s="80">
        <v>0.0</v>
      </c>
      <c r="W827" s="80">
        <v>0.0</v>
      </c>
      <c r="X827" s="80">
        <v>0.0</v>
      </c>
      <c r="Y827" s="80">
        <v>0.0</v>
      </c>
      <c r="Z827" s="80">
        <v>0.0</v>
      </c>
      <c r="AA827" s="80">
        <v>0.0</v>
      </c>
      <c r="AB827" s="80">
        <v>0.0</v>
      </c>
      <c r="AC827" s="80">
        <v>0.0</v>
      </c>
      <c r="AD827" s="80">
        <v>0.0</v>
      </c>
      <c r="AE827" s="80">
        <v>0.0</v>
      </c>
      <c r="AF827" s="80">
        <v>9.34108</v>
      </c>
      <c r="AG827" s="80">
        <v>34.22909</v>
      </c>
      <c r="AH827" s="80">
        <v>60.38923</v>
      </c>
      <c r="AI827" s="80">
        <v>89.45275</v>
      </c>
      <c r="AJ827" s="80">
        <v>120.96361</v>
      </c>
      <c r="AK827" s="80">
        <v>155.76675</v>
      </c>
      <c r="AL827" s="80">
        <v>119.61356</v>
      </c>
      <c r="AM827" s="80">
        <v>161.97754</v>
      </c>
      <c r="AN827" s="80">
        <v>174.12505</v>
      </c>
      <c r="AO827" s="80">
        <v>184.64093</v>
      </c>
      <c r="AP827" s="80">
        <v>192.98133</v>
      </c>
      <c r="AQ827" s="80">
        <v>198.65163</v>
      </c>
      <c r="AR827" s="80">
        <v>200.85564</v>
      </c>
      <c r="AS827" s="80">
        <v>49.11455</v>
      </c>
      <c r="AT827" s="80">
        <v>41.73385</v>
      </c>
      <c r="AU827" s="80">
        <v>28.30774</v>
      </c>
      <c r="AW827" s="81">
        <v>19.0</v>
      </c>
      <c r="AX827" s="81">
        <v>7.0</v>
      </c>
      <c r="AY827" s="81">
        <v>24.0</v>
      </c>
      <c r="AZ827" s="82">
        <v>0.0</v>
      </c>
      <c r="BA827" s="82">
        <v>0.0</v>
      </c>
      <c r="BB827" s="82">
        <v>0.0</v>
      </c>
      <c r="BC827" s="82">
        <v>0.0</v>
      </c>
      <c r="BD827" s="82">
        <v>0.0</v>
      </c>
      <c r="BE827" s="82">
        <v>0.0</v>
      </c>
      <c r="BF827" s="82">
        <v>0.0</v>
      </c>
      <c r="BG827" s="82">
        <v>0.0</v>
      </c>
      <c r="BH827" s="82">
        <v>0.0</v>
      </c>
      <c r="BI827" s="82">
        <v>0.0</v>
      </c>
      <c r="BJ827" s="82">
        <v>0.0</v>
      </c>
      <c r="BK827" s="82">
        <v>0.0</v>
      </c>
      <c r="BL827" s="82">
        <v>0.0</v>
      </c>
      <c r="BM827" s="82">
        <v>0.0</v>
      </c>
      <c r="BN827" s="82">
        <v>0.0</v>
      </c>
      <c r="BO827" s="82">
        <v>0.0</v>
      </c>
      <c r="BP827" s="82">
        <v>0.0</v>
      </c>
      <c r="BQ827" s="82">
        <v>0.0</v>
      </c>
      <c r="BR827" s="82">
        <v>0.0</v>
      </c>
      <c r="BS827" s="82">
        <v>0.0</v>
      </c>
      <c r="BT827" s="82">
        <v>0.0</v>
      </c>
      <c r="BU827" s="82">
        <v>0.0</v>
      </c>
      <c r="BV827" s="82">
        <v>0.0</v>
      </c>
      <c r="BW827" s="82">
        <v>0.0</v>
      </c>
      <c r="BX827" s="82">
        <v>0.0</v>
      </c>
      <c r="BY827" s="82">
        <v>0.0</v>
      </c>
      <c r="BZ827" s="82">
        <v>7.23565</v>
      </c>
      <c r="CA827" s="82">
        <v>42.4507</v>
      </c>
      <c r="CB827" s="82">
        <v>6.76774</v>
      </c>
      <c r="CC827" s="82">
        <v>49.66349</v>
      </c>
      <c r="CD827" s="82">
        <v>62.41265</v>
      </c>
      <c r="CE827" s="82">
        <v>73.60902</v>
      </c>
      <c r="CF827" s="82">
        <v>82.70355</v>
      </c>
      <c r="CG827" s="82">
        <v>89.19913</v>
      </c>
      <c r="CH827" s="82">
        <v>92.29524</v>
      </c>
      <c r="CI827" s="82">
        <v>0.0</v>
      </c>
      <c r="CJ827" s="82">
        <v>0.0</v>
      </c>
      <c r="CK827" s="82">
        <v>0.0</v>
      </c>
    </row>
    <row r="828" ht="14.25" customHeight="1">
      <c r="E828" s="2"/>
      <c r="G828" s="81">
        <v>19.0</v>
      </c>
      <c r="H828" s="81">
        <v>7.0</v>
      </c>
      <c r="I828" s="81">
        <v>25.0</v>
      </c>
      <c r="J828" s="80">
        <v>0.0</v>
      </c>
      <c r="K828" s="80">
        <v>0.0</v>
      </c>
      <c r="L828" s="80">
        <v>0.0</v>
      </c>
      <c r="M828" s="80">
        <v>0.0</v>
      </c>
      <c r="N828" s="80">
        <v>0.0</v>
      </c>
      <c r="O828" s="80">
        <v>0.0</v>
      </c>
      <c r="P828" s="80">
        <v>0.0</v>
      </c>
      <c r="Q828" s="80">
        <v>0.0</v>
      </c>
      <c r="R828" s="80">
        <v>0.0</v>
      </c>
      <c r="S828" s="80">
        <v>0.0</v>
      </c>
      <c r="T828" s="80">
        <v>0.0</v>
      </c>
      <c r="U828" s="80">
        <v>0.0</v>
      </c>
      <c r="V828" s="80">
        <v>0.0</v>
      </c>
      <c r="W828" s="80">
        <v>0.0</v>
      </c>
      <c r="X828" s="80">
        <v>0.0</v>
      </c>
      <c r="Y828" s="80">
        <v>0.0</v>
      </c>
      <c r="Z828" s="80">
        <v>0.0</v>
      </c>
      <c r="AA828" s="80">
        <v>0.0</v>
      </c>
      <c r="AB828" s="80">
        <v>0.0</v>
      </c>
      <c r="AC828" s="80">
        <v>7.13887</v>
      </c>
      <c r="AD828" s="80">
        <v>27.12024</v>
      </c>
      <c r="AE828" s="80">
        <v>48.68147</v>
      </c>
      <c r="AF828" s="80">
        <v>71.82091</v>
      </c>
      <c r="AG828" s="80">
        <v>96.74687</v>
      </c>
      <c r="AH828" s="80">
        <v>123.02585</v>
      </c>
      <c r="AI828" s="80">
        <v>152.23114</v>
      </c>
      <c r="AJ828" s="80">
        <v>183.88083</v>
      </c>
      <c r="AK828" s="80">
        <v>218.83703</v>
      </c>
      <c r="AL828" s="80">
        <v>182.38202</v>
      </c>
      <c r="AM828" s="80">
        <v>224.92486</v>
      </c>
      <c r="AN828" s="80">
        <v>237.05236</v>
      </c>
      <c r="AO828" s="80">
        <v>247.52509</v>
      </c>
      <c r="AP828" s="80">
        <v>255.79711</v>
      </c>
      <c r="AQ828" s="80">
        <v>261.36452</v>
      </c>
      <c r="AR828" s="80">
        <v>263.41929</v>
      </c>
      <c r="AS828" s="80">
        <v>110.54462</v>
      </c>
      <c r="AT828" s="80">
        <v>102.92926</v>
      </c>
      <c r="AU828" s="80">
        <v>89.22529</v>
      </c>
      <c r="AW828" s="81">
        <v>19.0</v>
      </c>
      <c r="AX828" s="81">
        <v>7.0</v>
      </c>
      <c r="AY828" s="81">
        <v>25.0</v>
      </c>
      <c r="AZ828" s="82">
        <v>463.84623</v>
      </c>
      <c r="BA828" s="82">
        <v>465.27795</v>
      </c>
      <c r="BB828" s="82">
        <v>467.08929</v>
      </c>
      <c r="BC828" s="82">
        <v>469.4273</v>
      </c>
      <c r="BD828" s="82">
        <v>472.30897</v>
      </c>
      <c r="BE828" s="82">
        <v>475.88864</v>
      </c>
      <c r="BF828" s="82">
        <v>480.1116</v>
      </c>
      <c r="BG828" s="82">
        <v>485.6929</v>
      </c>
      <c r="BH828" s="82">
        <v>491.84784</v>
      </c>
      <c r="BI828" s="82">
        <v>498.57465</v>
      </c>
      <c r="BJ828" s="82">
        <v>506.33165</v>
      </c>
      <c r="BK828" s="82">
        <v>514.98596</v>
      </c>
      <c r="BL828" s="82">
        <v>524.65773</v>
      </c>
      <c r="BM828" s="82">
        <v>535.44184</v>
      </c>
      <c r="BN828" s="82">
        <v>547.42627</v>
      </c>
      <c r="BO828" s="82">
        <v>560.51259</v>
      </c>
      <c r="BP828" s="82">
        <v>574.92886</v>
      </c>
      <c r="BQ828" s="82">
        <v>590.58691</v>
      </c>
      <c r="BR828" s="82">
        <v>607.75302</v>
      </c>
      <c r="BS828" s="82">
        <v>626.49845</v>
      </c>
      <c r="BT828" s="82">
        <v>646.61599</v>
      </c>
      <c r="BU828" s="82">
        <v>668.28101</v>
      </c>
      <c r="BV828" s="82">
        <v>691.51615</v>
      </c>
      <c r="BW828" s="82">
        <v>716.53317</v>
      </c>
      <c r="BX828" s="82">
        <v>742.72192</v>
      </c>
      <c r="BY828" s="82">
        <v>771.9464</v>
      </c>
      <c r="BZ828" s="82">
        <v>803.87083</v>
      </c>
      <c r="CA828" s="82">
        <v>839.04291</v>
      </c>
      <c r="CB828" s="82">
        <v>802.76683</v>
      </c>
      <c r="CC828" s="82">
        <v>845.55187</v>
      </c>
      <c r="CD828" s="82">
        <v>857.95272</v>
      </c>
      <c r="CE828" s="82">
        <v>868.72309</v>
      </c>
      <c r="CF828" s="82">
        <v>877.32655</v>
      </c>
      <c r="CG828" s="82">
        <v>883.24695</v>
      </c>
      <c r="CH828" s="82">
        <v>885.65482</v>
      </c>
      <c r="CI828" s="82">
        <v>733.08809</v>
      </c>
      <c r="CJ828" s="82">
        <v>725.75547</v>
      </c>
      <c r="CK828" s="82">
        <v>712.38089</v>
      </c>
    </row>
    <row r="829" ht="14.25" customHeight="1">
      <c r="E829" s="2"/>
      <c r="G829" s="81">
        <v>19.0</v>
      </c>
      <c r="H829" s="81">
        <v>7.0</v>
      </c>
      <c r="I829" s="81">
        <v>26.0</v>
      </c>
      <c r="J829" s="80">
        <v>0.0</v>
      </c>
      <c r="K829" s="80">
        <v>0.0</v>
      </c>
      <c r="L829" s="80">
        <v>0.0</v>
      </c>
      <c r="M829" s="80">
        <v>0.0</v>
      </c>
      <c r="N829" s="80">
        <v>0.0</v>
      </c>
      <c r="O829" s="80">
        <v>0.0</v>
      </c>
      <c r="P829" s="80">
        <v>0.0</v>
      </c>
      <c r="Q829" s="80">
        <v>0.0</v>
      </c>
      <c r="R829" s="80">
        <v>0.0</v>
      </c>
      <c r="S829" s="80">
        <v>0.0</v>
      </c>
      <c r="T829" s="80">
        <v>0.0</v>
      </c>
      <c r="U829" s="80">
        <v>0.0</v>
      </c>
      <c r="V829" s="80">
        <v>0.0</v>
      </c>
      <c r="W829" s="80">
        <v>0.0</v>
      </c>
      <c r="X829" s="80">
        <v>0.0</v>
      </c>
      <c r="Y829" s="80">
        <v>3.97054</v>
      </c>
      <c r="Z829" s="80">
        <v>18.35768</v>
      </c>
      <c r="AA829" s="80">
        <v>33.96624</v>
      </c>
      <c r="AB829" s="80">
        <v>51.10035</v>
      </c>
      <c r="AC829" s="80">
        <v>69.74193</v>
      </c>
      <c r="AD829" s="80">
        <v>89.79964</v>
      </c>
      <c r="AE829" s="80">
        <v>111.43344</v>
      </c>
      <c r="AF829" s="80">
        <v>134.66523</v>
      </c>
      <c r="AG829" s="80">
        <v>159.62419</v>
      </c>
      <c r="AH829" s="80">
        <v>186.02279</v>
      </c>
      <c r="AI829" s="80">
        <v>215.37085</v>
      </c>
      <c r="AJ829" s="80">
        <v>247.1581</v>
      </c>
      <c r="AK829" s="80">
        <v>282.26646</v>
      </c>
      <c r="AL829" s="80">
        <v>245.50361</v>
      </c>
      <c r="AM829" s="80">
        <v>288.224</v>
      </c>
      <c r="AN829" s="80">
        <v>300.32765</v>
      </c>
      <c r="AO829" s="80">
        <v>310.7527</v>
      </c>
      <c r="AP829" s="80">
        <v>318.95109</v>
      </c>
      <c r="AQ829" s="80">
        <v>324.40924</v>
      </c>
      <c r="AR829" s="80">
        <v>326.30688</v>
      </c>
      <c r="AS829" s="80">
        <v>172.27917</v>
      </c>
      <c r="AT829" s="80">
        <v>164.4198</v>
      </c>
      <c r="AU829" s="80">
        <v>150.42804</v>
      </c>
      <c r="AW829" s="81">
        <v>19.0</v>
      </c>
      <c r="AX829" s="81">
        <v>7.0</v>
      </c>
      <c r="AY829" s="81">
        <v>26.0</v>
      </c>
      <c r="AZ829" s="82">
        <v>462.46804</v>
      </c>
      <c r="BA829" s="82">
        <v>463.90881</v>
      </c>
      <c r="BB829" s="82">
        <v>465.7316</v>
      </c>
      <c r="BC829" s="82">
        <v>468.08439</v>
      </c>
      <c r="BD829" s="82">
        <v>470.98428</v>
      </c>
      <c r="BE829" s="82">
        <v>474.58658</v>
      </c>
      <c r="BF829" s="82">
        <v>478.83624</v>
      </c>
      <c r="BG829" s="82">
        <v>484.45282</v>
      </c>
      <c r="BH829" s="82">
        <v>490.64267</v>
      </c>
      <c r="BI829" s="82">
        <v>497.412</v>
      </c>
      <c r="BJ829" s="82">
        <v>505.20603</v>
      </c>
      <c r="BK829" s="82">
        <v>513.90706</v>
      </c>
      <c r="BL829" s="82">
        <v>523.63199</v>
      </c>
      <c r="BM829" s="82">
        <v>534.47628</v>
      </c>
      <c r="BN829" s="82">
        <v>546.50448</v>
      </c>
      <c r="BO829" s="82">
        <v>559.65356</v>
      </c>
      <c r="BP829" s="82">
        <v>574.12901</v>
      </c>
      <c r="BQ829" s="82">
        <v>589.85011</v>
      </c>
      <c r="BR829" s="82">
        <v>607.08881</v>
      </c>
      <c r="BS829" s="82">
        <v>625.90084</v>
      </c>
      <c r="BT829" s="82">
        <v>646.0977</v>
      </c>
      <c r="BU829" s="82">
        <v>667.83586</v>
      </c>
      <c r="BV829" s="82">
        <v>691.17011</v>
      </c>
      <c r="BW829" s="82">
        <v>716.20155</v>
      </c>
      <c r="BX829" s="82">
        <v>742.53634</v>
      </c>
      <c r="BY829" s="82">
        <v>771.926</v>
      </c>
      <c r="BZ829" s="82">
        <v>803.97641</v>
      </c>
      <c r="CA829" s="82">
        <v>839.29918</v>
      </c>
      <c r="CB829" s="82">
        <v>802.72231</v>
      </c>
      <c r="CC829" s="82">
        <v>845.6864</v>
      </c>
      <c r="CD829" s="82">
        <v>858.06637</v>
      </c>
      <c r="CE829" s="82">
        <v>868.79374</v>
      </c>
      <c r="CF829" s="82">
        <v>877.32869</v>
      </c>
      <c r="CG829" s="82">
        <v>883.14388</v>
      </c>
      <c r="CH829" s="82">
        <v>885.39671</v>
      </c>
      <c r="CI829" s="82">
        <v>731.68371</v>
      </c>
      <c r="CJ829" s="82">
        <v>724.11942</v>
      </c>
      <c r="CK829" s="82">
        <v>710.47136</v>
      </c>
    </row>
    <row r="830" ht="14.25" customHeight="1">
      <c r="E830" s="2"/>
      <c r="G830" s="81">
        <v>19.0</v>
      </c>
      <c r="H830" s="81">
        <v>7.0</v>
      </c>
      <c r="I830" s="81">
        <v>27.0</v>
      </c>
      <c r="J830" s="80">
        <v>0.0</v>
      </c>
      <c r="K830" s="80">
        <v>0.0</v>
      </c>
      <c r="L830" s="80">
        <v>0.0</v>
      </c>
      <c r="M830" s="80">
        <v>0.0</v>
      </c>
      <c r="N830" s="80">
        <v>0.0</v>
      </c>
      <c r="O830" s="80">
        <v>0.0</v>
      </c>
      <c r="P830" s="80">
        <v>0.0</v>
      </c>
      <c r="Q830" s="80">
        <v>0.0</v>
      </c>
      <c r="R830" s="80">
        <v>0.0</v>
      </c>
      <c r="S830" s="80">
        <v>4.54575</v>
      </c>
      <c r="T830" s="80">
        <v>12.33435</v>
      </c>
      <c r="U830" s="80">
        <v>21.04027</v>
      </c>
      <c r="V830" s="80">
        <v>30.76606</v>
      </c>
      <c r="W830" s="80">
        <v>41.58744</v>
      </c>
      <c r="X830" s="80">
        <v>53.56588</v>
      </c>
      <c r="Y830" s="80">
        <v>66.69154</v>
      </c>
      <c r="Z830" s="80">
        <v>81.13652</v>
      </c>
      <c r="AA830" s="80">
        <v>96.80757</v>
      </c>
      <c r="AB830" s="80">
        <v>114.01121</v>
      </c>
      <c r="AC830" s="80">
        <v>132.7188</v>
      </c>
      <c r="AD830" s="80">
        <v>152.85197</v>
      </c>
      <c r="AE830" s="80">
        <v>174.55684</v>
      </c>
      <c r="AF830" s="80">
        <v>197.88032</v>
      </c>
      <c r="AG830" s="80">
        <v>222.86732</v>
      </c>
      <c r="AH830" s="80">
        <v>249.38631</v>
      </c>
      <c r="AI830" s="80">
        <v>278.87816</v>
      </c>
      <c r="AJ830" s="80">
        <v>310.80171</v>
      </c>
      <c r="AK830" s="80">
        <v>346.06134</v>
      </c>
      <c r="AL830" s="80">
        <v>308.98457</v>
      </c>
      <c r="AM830" s="80">
        <v>351.88121</v>
      </c>
      <c r="AN830" s="80">
        <v>363.95713</v>
      </c>
      <c r="AO830" s="80">
        <v>374.32994</v>
      </c>
      <c r="AP830" s="80">
        <v>382.44943</v>
      </c>
      <c r="AQ830" s="80">
        <v>387.79193</v>
      </c>
      <c r="AR830" s="80">
        <v>389.52448</v>
      </c>
      <c r="AS830" s="80">
        <v>234.32409</v>
      </c>
      <c r="AT830" s="80">
        <v>226.21131</v>
      </c>
      <c r="AU830" s="80">
        <v>211.92174</v>
      </c>
      <c r="AW830" s="81">
        <v>19.0</v>
      </c>
      <c r="AX830" s="81">
        <v>7.0</v>
      </c>
      <c r="AY830" s="81">
        <v>27.0</v>
      </c>
      <c r="AZ830" s="82">
        <v>461.09575</v>
      </c>
      <c r="BA830" s="82">
        <v>462.54567</v>
      </c>
      <c r="BB830" s="82">
        <v>464.38005</v>
      </c>
      <c r="BC830" s="82">
        <v>466.74779</v>
      </c>
      <c r="BD830" s="82">
        <v>469.6661</v>
      </c>
      <c r="BE830" s="82">
        <v>473.29128</v>
      </c>
      <c r="BF830" s="82">
        <v>477.56794</v>
      </c>
      <c r="BG830" s="82">
        <v>483.2202</v>
      </c>
      <c r="BH830" s="82">
        <v>489.44538</v>
      </c>
      <c r="BI830" s="82">
        <v>496.25773</v>
      </c>
      <c r="BJ830" s="82">
        <v>504.08927</v>
      </c>
      <c r="BK830" s="82">
        <v>512.83759</v>
      </c>
      <c r="BL830" s="82">
        <v>522.61633</v>
      </c>
      <c r="BM830" s="82">
        <v>533.52153</v>
      </c>
      <c r="BN830" s="82">
        <v>545.59414</v>
      </c>
      <c r="BO830" s="82">
        <v>558.80681</v>
      </c>
      <c r="BP830" s="82">
        <v>573.34228</v>
      </c>
      <c r="BQ830" s="82">
        <v>589.12732</v>
      </c>
      <c r="BR830" s="82">
        <v>606.43964</v>
      </c>
      <c r="BS830" s="82">
        <v>625.3193</v>
      </c>
      <c r="BT830" s="82">
        <v>645.59662</v>
      </c>
      <c r="BU830" s="82">
        <v>667.40909</v>
      </c>
      <c r="BV830" s="82">
        <v>690.84384</v>
      </c>
      <c r="BW830" s="82">
        <v>715.89063</v>
      </c>
      <c r="BX830" s="82">
        <v>742.37322</v>
      </c>
      <c r="BY830" s="82">
        <v>771.93004</v>
      </c>
      <c r="BZ830" s="82">
        <v>804.10829</v>
      </c>
      <c r="CA830" s="82">
        <v>839.58384</v>
      </c>
      <c r="CB830" s="82">
        <v>802.70314</v>
      </c>
      <c r="CC830" s="82">
        <v>845.84883</v>
      </c>
      <c r="CD830" s="82">
        <v>858.20823</v>
      </c>
      <c r="CE830" s="82">
        <v>868.89272</v>
      </c>
      <c r="CF830" s="82">
        <v>877.35909</v>
      </c>
      <c r="CG830" s="82">
        <v>883.06869</v>
      </c>
      <c r="CH830" s="82">
        <v>885.16569</v>
      </c>
      <c r="CI830" s="82">
        <v>730.29446</v>
      </c>
      <c r="CJ830" s="82">
        <v>722.49695</v>
      </c>
      <c r="CK830" s="82">
        <v>708.57345</v>
      </c>
    </row>
    <row r="831" ht="14.25" customHeight="1">
      <c r="E831" s="2"/>
      <c r="G831" s="81">
        <v>19.0</v>
      </c>
      <c r="H831" s="81">
        <v>7.0</v>
      </c>
      <c r="I831" s="81">
        <v>28.0</v>
      </c>
      <c r="J831" s="80">
        <v>32.04812</v>
      </c>
      <c r="K831" s="80">
        <v>33.5073</v>
      </c>
      <c r="L831" s="80">
        <v>35.35339</v>
      </c>
      <c r="M831" s="80">
        <v>37.73625</v>
      </c>
      <c r="N831" s="80">
        <v>40.67046</v>
      </c>
      <c r="O831" s="80">
        <v>44.31562</v>
      </c>
      <c r="P831" s="80">
        <v>48.60774</v>
      </c>
      <c r="Q831" s="80">
        <v>54.27696</v>
      </c>
      <c r="R831" s="80">
        <v>60.5144</v>
      </c>
      <c r="S831" s="80">
        <v>67.34302</v>
      </c>
      <c r="T831" s="80">
        <v>75.17084</v>
      </c>
      <c r="U831" s="80">
        <v>83.92379</v>
      </c>
      <c r="V831" s="80">
        <v>93.70179</v>
      </c>
      <c r="W831" s="80">
        <v>104.58303</v>
      </c>
      <c r="X831" s="80">
        <v>116.60905</v>
      </c>
      <c r="Y831" s="80">
        <v>129.79545</v>
      </c>
      <c r="Z831" s="80">
        <v>144.29777</v>
      </c>
      <c r="AA831" s="80">
        <v>160.03072</v>
      </c>
      <c r="AB831" s="80">
        <v>177.30339</v>
      </c>
      <c r="AC831" s="80">
        <v>196.07583</v>
      </c>
      <c r="AD831" s="80">
        <v>216.28361</v>
      </c>
      <c r="AE831" s="80">
        <v>238.05802</v>
      </c>
      <c r="AF831" s="80">
        <v>261.47253</v>
      </c>
      <c r="AG831" s="80">
        <v>286.48259</v>
      </c>
      <c r="AH831" s="80">
        <v>313.12276</v>
      </c>
      <c r="AI831" s="80">
        <v>342.75944</v>
      </c>
      <c r="AJ831" s="80">
        <v>374.81802</v>
      </c>
      <c r="AK831" s="80">
        <v>410.22802</v>
      </c>
      <c r="AL831" s="80">
        <v>372.83122</v>
      </c>
      <c r="AM831" s="80">
        <v>415.90281</v>
      </c>
      <c r="AN831" s="80">
        <v>427.9471</v>
      </c>
      <c r="AO831" s="80">
        <v>438.26308</v>
      </c>
      <c r="AP831" s="80">
        <v>446.29835</v>
      </c>
      <c r="AQ831" s="80">
        <v>451.51876</v>
      </c>
      <c r="AR831" s="80">
        <v>453.07823</v>
      </c>
      <c r="AS831" s="80">
        <v>296.68531</v>
      </c>
      <c r="AT831" s="80">
        <v>288.30966</v>
      </c>
      <c r="AU831" s="80">
        <v>273.7122</v>
      </c>
      <c r="AW831" s="81">
        <v>19.0</v>
      </c>
      <c r="AX831" s="81">
        <v>7.0</v>
      </c>
      <c r="AY831" s="81">
        <v>28.0</v>
      </c>
      <c r="AZ831" s="82">
        <v>459.72931</v>
      </c>
      <c r="BA831" s="82">
        <v>461.18849</v>
      </c>
      <c r="BB831" s="82">
        <v>463.03458</v>
      </c>
      <c r="BC831" s="82">
        <v>465.41744</v>
      </c>
      <c r="BD831" s="82">
        <v>468.35438</v>
      </c>
      <c r="BE831" s="82">
        <v>472.00271</v>
      </c>
      <c r="BF831" s="82">
        <v>476.30668</v>
      </c>
      <c r="BG831" s="82">
        <v>481.99503</v>
      </c>
      <c r="BH831" s="82">
        <v>488.25595</v>
      </c>
      <c r="BI831" s="82">
        <v>495.1118</v>
      </c>
      <c r="BJ831" s="82">
        <v>502.98135</v>
      </c>
      <c r="BK831" s="82">
        <v>511.77754</v>
      </c>
      <c r="BL831" s="82">
        <v>521.61073</v>
      </c>
      <c r="BM831" s="82">
        <v>532.57758</v>
      </c>
      <c r="BN831" s="82">
        <v>544.69528</v>
      </c>
      <c r="BO831" s="82">
        <v>557.97235</v>
      </c>
      <c r="BP831" s="82">
        <v>572.5687</v>
      </c>
      <c r="BQ831" s="82">
        <v>588.41859</v>
      </c>
      <c r="BR831" s="82">
        <v>605.80555</v>
      </c>
      <c r="BS831" s="82">
        <v>624.75388</v>
      </c>
      <c r="BT831" s="82">
        <v>645.11284</v>
      </c>
      <c r="BU831" s="82">
        <v>667.00079</v>
      </c>
      <c r="BV831" s="82">
        <v>690.53743</v>
      </c>
      <c r="BW831" s="82">
        <v>715.60051</v>
      </c>
      <c r="BX831" s="82">
        <v>742.23269</v>
      </c>
      <c r="BY831" s="82">
        <v>771.95868</v>
      </c>
      <c r="BZ831" s="82">
        <v>804.26662</v>
      </c>
      <c r="CA831" s="82">
        <v>839.89709</v>
      </c>
      <c r="CB831" s="82">
        <v>802.70949</v>
      </c>
      <c r="CC831" s="82">
        <v>846.03934</v>
      </c>
      <c r="CD831" s="82">
        <v>858.37848</v>
      </c>
      <c r="CE831" s="82">
        <v>869.02024</v>
      </c>
      <c r="CF831" s="82">
        <v>877.41792</v>
      </c>
      <c r="CG831" s="82">
        <v>883.02154</v>
      </c>
      <c r="CH831" s="82">
        <v>884.96192</v>
      </c>
      <c r="CI831" s="82">
        <v>728.92033</v>
      </c>
      <c r="CJ831" s="82">
        <v>720.88806</v>
      </c>
      <c r="CK831" s="82">
        <v>706.6871</v>
      </c>
    </row>
    <row r="832" ht="14.25" customHeight="1">
      <c r="E832" s="2"/>
      <c r="G832" s="81">
        <v>19.0</v>
      </c>
      <c r="H832" s="81">
        <v>7.0</v>
      </c>
      <c r="I832" s="81">
        <v>29.0</v>
      </c>
      <c r="J832" s="80">
        <v>95.01211</v>
      </c>
      <c r="K832" s="80">
        <v>96.48065</v>
      </c>
      <c r="L832" s="80">
        <v>98.33859</v>
      </c>
      <c r="M832" s="80">
        <v>100.73674</v>
      </c>
      <c r="N832" s="80">
        <v>103.68977</v>
      </c>
      <c r="O832" s="80">
        <v>107.35832</v>
      </c>
      <c r="P832" s="80">
        <v>111.67798</v>
      </c>
      <c r="Q832" s="80">
        <v>117.38359</v>
      </c>
      <c r="R832" s="80">
        <v>123.6576</v>
      </c>
      <c r="S832" s="80">
        <v>130.52937</v>
      </c>
      <c r="T832" s="80">
        <v>138.39641</v>
      </c>
      <c r="U832" s="80">
        <v>147.19663</v>
      </c>
      <c r="V832" s="80">
        <v>157.02715</v>
      </c>
      <c r="W832" s="80">
        <v>167.96865</v>
      </c>
      <c r="X832" s="80">
        <v>180.04161</v>
      </c>
      <c r="Y832" s="80">
        <v>193.28873</v>
      </c>
      <c r="Z832" s="80">
        <v>207.84788</v>
      </c>
      <c r="AA832" s="80">
        <v>223.64212</v>
      </c>
      <c r="AB832" s="80">
        <v>240.98331</v>
      </c>
      <c r="AC832" s="80">
        <v>259.81946</v>
      </c>
      <c r="AD832" s="80">
        <v>280.10097</v>
      </c>
      <c r="AE832" s="80">
        <v>301.94342</v>
      </c>
      <c r="AF832" s="80">
        <v>325.44829</v>
      </c>
      <c r="AG832" s="80">
        <v>350.47638</v>
      </c>
      <c r="AH832" s="80">
        <v>377.23855</v>
      </c>
      <c r="AI832" s="80">
        <v>407.02111</v>
      </c>
      <c r="AJ832" s="80">
        <v>439.21347</v>
      </c>
      <c r="AK832" s="80">
        <v>474.77296</v>
      </c>
      <c r="AL832" s="80">
        <v>437.04994</v>
      </c>
      <c r="AM832" s="80">
        <v>480.29518</v>
      </c>
      <c r="AN832" s="80">
        <v>492.30393</v>
      </c>
      <c r="AO832" s="80">
        <v>502.55845</v>
      </c>
      <c r="AP832" s="80">
        <v>510.50417</v>
      </c>
      <c r="AQ832" s="80">
        <v>515.59599</v>
      </c>
      <c r="AR832" s="80">
        <v>516.97433</v>
      </c>
      <c r="AS832" s="80">
        <v>359.36887</v>
      </c>
      <c r="AT832" s="80">
        <v>350.72081</v>
      </c>
      <c r="AU832" s="80">
        <v>335.80531</v>
      </c>
      <c r="AW832" s="81">
        <v>19.0</v>
      </c>
      <c r="AX832" s="81">
        <v>7.0</v>
      </c>
      <c r="AY832" s="81">
        <v>29.0</v>
      </c>
      <c r="AZ832" s="82">
        <v>458.36866</v>
      </c>
      <c r="BA832" s="82">
        <v>459.83721</v>
      </c>
      <c r="BB832" s="82">
        <v>461.69515</v>
      </c>
      <c r="BC832" s="82">
        <v>464.09329</v>
      </c>
      <c r="BD832" s="82">
        <v>467.04908</v>
      </c>
      <c r="BE832" s="82">
        <v>470.72082</v>
      </c>
      <c r="BF832" s="82">
        <v>475.05241</v>
      </c>
      <c r="BG832" s="82">
        <v>480.77726</v>
      </c>
      <c r="BH832" s="82">
        <v>487.07435</v>
      </c>
      <c r="BI832" s="82">
        <v>493.9742</v>
      </c>
      <c r="BJ832" s="82">
        <v>501.88224</v>
      </c>
      <c r="BK832" s="82">
        <v>510.72689</v>
      </c>
      <c r="BL832" s="82">
        <v>520.6152</v>
      </c>
      <c r="BM832" s="82">
        <v>531.64443</v>
      </c>
      <c r="BN832" s="82">
        <v>543.8079</v>
      </c>
      <c r="BO832" s="82">
        <v>557.15022</v>
      </c>
      <c r="BP832" s="82">
        <v>571.80829</v>
      </c>
      <c r="BQ832" s="82">
        <v>587.72396</v>
      </c>
      <c r="BR832" s="82">
        <v>605.1866</v>
      </c>
      <c r="BS832" s="82">
        <v>624.20464</v>
      </c>
      <c r="BT832" s="82">
        <v>644.64642</v>
      </c>
      <c r="BU832" s="82">
        <v>666.61105</v>
      </c>
      <c r="BV832" s="82">
        <v>690.25099</v>
      </c>
      <c r="BW832" s="82">
        <v>715.3313</v>
      </c>
      <c r="BX832" s="82">
        <v>742.11488</v>
      </c>
      <c r="BY832" s="82">
        <v>772.01207</v>
      </c>
      <c r="BZ832" s="82">
        <v>804.45158</v>
      </c>
      <c r="CA832" s="82">
        <v>840.23911</v>
      </c>
      <c r="CB832" s="82">
        <v>802.74151</v>
      </c>
      <c r="CC832" s="82">
        <v>846.25812</v>
      </c>
      <c r="CD832" s="82">
        <v>858.57731</v>
      </c>
      <c r="CE832" s="82">
        <v>869.17646</v>
      </c>
      <c r="CF832" s="82">
        <v>877.50536</v>
      </c>
      <c r="CG832" s="82">
        <v>883.0026</v>
      </c>
      <c r="CH832" s="82">
        <v>884.78554</v>
      </c>
      <c r="CI832" s="82">
        <v>727.56134</v>
      </c>
      <c r="CJ832" s="82">
        <v>719.29272</v>
      </c>
      <c r="CK832" s="82">
        <v>704.81226</v>
      </c>
    </row>
    <row r="833" ht="14.25" customHeight="1">
      <c r="E833" s="2"/>
      <c r="G833" s="81">
        <v>19.0</v>
      </c>
      <c r="H833" s="81">
        <v>7.0</v>
      </c>
      <c r="I833" s="81">
        <v>30.0</v>
      </c>
      <c r="J833" s="80">
        <v>158.36927</v>
      </c>
      <c r="K833" s="80">
        <v>159.84729</v>
      </c>
      <c r="L833" s="80">
        <v>161.7172</v>
      </c>
      <c r="M833" s="80">
        <v>164.13082</v>
      </c>
      <c r="N833" s="80">
        <v>167.1029</v>
      </c>
      <c r="O833" s="80">
        <v>170.7951</v>
      </c>
      <c r="P833" s="80">
        <v>175.14262</v>
      </c>
      <c r="Q833" s="80">
        <v>180.88501</v>
      </c>
      <c r="R833" s="80">
        <v>187.19587</v>
      </c>
      <c r="S833" s="80">
        <v>194.11128</v>
      </c>
      <c r="T833" s="80">
        <v>202.01755</v>
      </c>
      <c r="U833" s="80">
        <v>210.86529</v>
      </c>
      <c r="V833" s="80">
        <v>220.74864</v>
      </c>
      <c r="W833" s="80">
        <v>231.75081</v>
      </c>
      <c r="X833" s="80">
        <v>243.87004</v>
      </c>
      <c r="Y833" s="80">
        <v>257.17787</v>
      </c>
      <c r="Z833" s="80">
        <v>271.79335</v>
      </c>
      <c r="AA833" s="80">
        <v>287.64828</v>
      </c>
      <c r="AB833" s="80">
        <v>305.05749</v>
      </c>
      <c r="AC833" s="80">
        <v>323.95621</v>
      </c>
      <c r="AD833" s="80">
        <v>344.31056</v>
      </c>
      <c r="AE833" s="80">
        <v>366.21953</v>
      </c>
      <c r="AF833" s="80">
        <v>389.81412</v>
      </c>
      <c r="AG833" s="80">
        <v>414.85519</v>
      </c>
      <c r="AH833" s="80">
        <v>441.74018</v>
      </c>
      <c r="AI833" s="80">
        <v>471.66968</v>
      </c>
      <c r="AJ833" s="80">
        <v>503.99455</v>
      </c>
      <c r="AK833" s="80">
        <v>539.70267</v>
      </c>
      <c r="AL833" s="80">
        <v>501.64719</v>
      </c>
      <c r="AM833" s="80">
        <v>545.06478</v>
      </c>
      <c r="AN833" s="80">
        <v>557.03405</v>
      </c>
      <c r="AO833" s="80">
        <v>567.22248</v>
      </c>
      <c r="AP833" s="80">
        <v>575.07325</v>
      </c>
      <c r="AQ833" s="80">
        <v>580.02997</v>
      </c>
      <c r="AR833" s="80">
        <v>581.21908</v>
      </c>
      <c r="AS833" s="80">
        <v>422.38085</v>
      </c>
      <c r="AT833" s="80">
        <v>413.45078</v>
      </c>
      <c r="AU833" s="80">
        <v>398.20702</v>
      </c>
      <c r="AW833" s="81">
        <v>19.0</v>
      </c>
      <c r="AX833" s="81">
        <v>7.0</v>
      </c>
      <c r="AY833" s="81">
        <v>30.0</v>
      </c>
      <c r="AZ833" s="82">
        <v>457.01376</v>
      </c>
      <c r="BA833" s="82">
        <v>458.49178</v>
      </c>
      <c r="BB833" s="82">
        <v>460.3617</v>
      </c>
      <c r="BC833" s="82">
        <v>462.77531</v>
      </c>
      <c r="BD833" s="82">
        <v>465.75016</v>
      </c>
      <c r="BE833" s="82">
        <v>469.44558</v>
      </c>
      <c r="BF833" s="82">
        <v>473.80509</v>
      </c>
      <c r="BG833" s="82">
        <v>479.56686</v>
      </c>
      <c r="BH833" s="82">
        <v>485.90056</v>
      </c>
      <c r="BI833" s="82">
        <v>492.8449</v>
      </c>
      <c r="BJ833" s="82">
        <v>500.79194</v>
      </c>
      <c r="BK833" s="82">
        <v>509.68563</v>
      </c>
      <c r="BL833" s="82">
        <v>519.62972</v>
      </c>
      <c r="BM833" s="82">
        <v>530.7221</v>
      </c>
      <c r="BN833" s="82">
        <v>542.93202</v>
      </c>
      <c r="BO833" s="82">
        <v>556.34042</v>
      </c>
      <c r="BP833" s="82">
        <v>571.06109</v>
      </c>
      <c r="BQ833" s="82">
        <v>587.04347</v>
      </c>
      <c r="BR833" s="82">
        <v>604.58283</v>
      </c>
      <c r="BS833" s="82">
        <v>623.67165</v>
      </c>
      <c r="BT833" s="82">
        <v>644.19743</v>
      </c>
      <c r="BU833" s="82">
        <v>666.23995</v>
      </c>
      <c r="BV833" s="82">
        <v>689.98461</v>
      </c>
      <c r="BW833" s="82">
        <v>715.08312</v>
      </c>
      <c r="BX833" s="82">
        <v>742.01992</v>
      </c>
      <c r="BY833" s="82">
        <v>772.09035</v>
      </c>
      <c r="BZ833" s="82">
        <v>804.66334</v>
      </c>
      <c r="CA833" s="82">
        <v>840.61011</v>
      </c>
      <c r="CB833" s="82">
        <v>802.79937</v>
      </c>
      <c r="CC833" s="82">
        <v>846.50535</v>
      </c>
      <c r="CD833" s="82">
        <v>858.80491</v>
      </c>
      <c r="CE833" s="82">
        <v>869.36158</v>
      </c>
      <c r="CF833" s="82">
        <v>877.6216</v>
      </c>
      <c r="CG833" s="82">
        <v>883.01204</v>
      </c>
      <c r="CH833" s="82">
        <v>884.63673</v>
      </c>
      <c r="CI833" s="82">
        <v>726.21748</v>
      </c>
      <c r="CJ833" s="82">
        <v>717.7109</v>
      </c>
      <c r="CK833" s="82">
        <v>702.94888</v>
      </c>
    </row>
    <row r="834" ht="14.25" customHeight="1">
      <c r="E834" s="2"/>
      <c r="G834" s="81">
        <v>19.0</v>
      </c>
      <c r="H834" s="81">
        <v>7.0</v>
      </c>
      <c r="I834" s="81">
        <v>31.0</v>
      </c>
      <c r="J834" s="80">
        <v>222.12616</v>
      </c>
      <c r="K834" s="80">
        <v>223.61375</v>
      </c>
      <c r="L834" s="80">
        <v>225.49578</v>
      </c>
      <c r="M834" s="80">
        <v>227.92503</v>
      </c>
      <c r="N834" s="80">
        <v>230.91637</v>
      </c>
      <c r="O834" s="80">
        <v>234.6325</v>
      </c>
      <c r="P834" s="80">
        <v>239.00819</v>
      </c>
      <c r="Q834" s="80">
        <v>244.7878</v>
      </c>
      <c r="R834" s="80">
        <v>251.13577</v>
      </c>
      <c r="S834" s="80">
        <v>258.09533</v>
      </c>
      <c r="T834" s="80">
        <v>266.04083</v>
      </c>
      <c r="U834" s="80">
        <v>274.93634</v>
      </c>
      <c r="V834" s="80">
        <v>284.87284</v>
      </c>
      <c r="W834" s="80">
        <v>295.93608</v>
      </c>
      <c r="X834" s="80">
        <v>308.10095</v>
      </c>
      <c r="Y834" s="80">
        <v>321.46946</v>
      </c>
      <c r="Z834" s="80">
        <v>336.14077</v>
      </c>
      <c r="AA834" s="80">
        <v>352.0558</v>
      </c>
      <c r="AB834" s="80">
        <v>369.53251</v>
      </c>
      <c r="AC834" s="80">
        <v>388.49264</v>
      </c>
      <c r="AD834" s="80">
        <v>408.91898</v>
      </c>
      <c r="AE834" s="80">
        <v>430.89294</v>
      </c>
      <c r="AF834" s="80">
        <v>454.57658</v>
      </c>
      <c r="AG834" s="80">
        <v>479.62557</v>
      </c>
      <c r="AH834" s="80">
        <v>506.63421</v>
      </c>
      <c r="AI834" s="80">
        <v>536.71174</v>
      </c>
      <c r="AJ834" s="80">
        <v>569.16787</v>
      </c>
      <c r="AK834" s="80">
        <v>605.02373</v>
      </c>
      <c r="AL834" s="80">
        <v>566.62949</v>
      </c>
      <c r="AM834" s="80">
        <v>610.21816</v>
      </c>
      <c r="AN834" s="80">
        <v>622.14398</v>
      </c>
      <c r="AO834" s="80">
        <v>632.26163</v>
      </c>
      <c r="AP834" s="80">
        <v>640.01205</v>
      </c>
      <c r="AQ834" s="80">
        <v>644.8271</v>
      </c>
      <c r="AR834" s="80">
        <v>645.8188</v>
      </c>
      <c r="AS834" s="80">
        <v>485.72739</v>
      </c>
      <c r="AT834" s="80">
        <v>476.50565</v>
      </c>
      <c r="AU834" s="80">
        <v>460.92332</v>
      </c>
      <c r="AW834" s="81">
        <v>19.0</v>
      </c>
      <c r="AX834" s="81">
        <v>7.0</v>
      </c>
      <c r="AY834" s="81">
        <v>31.0</v>
      </c>
      <c r="AZ834" s="82">
        <v>455.66456</v>
      </c>
      <c r="BA834" s="82">
        <v>457.15215</v>
      </c>
      <c r="BB834" s="82">
        <v>459.03418</v>
      </c>
      <c r="BC834" s="82">
        <v>461.46343</v>
      </c>
      <c r="BD834" s="82">
        <v>464.45756</v>
      </c>
      <c r="BE834" s="82">
        <v>468.17693</v>
      </c>
      <c r="BF834" s="82">
        <v>472.56469</v>
      </c>
      <c r="BG834" s="82">
        <v>478.3638</v>
      </c>
      <c r="BH834" s="82">
        <v>484.73454</v>
      </c>
      <c r="BI834" s="82">
        <v>491.72389</v>
      </c>
      <c r="BJ834" s="82">
        <v>499.71042</v>
      </c>
      <c r="BK834" s="82">
        <v>508.65376</v>
      </c>
      <c r="BL834" s="82">
        <v>518.65431</v>
      </c>
      <c r="BM834" s="82">
        <v>529.81058</v>
      </c>
      <c r="BN834" s="82">
        <v>542.06765</v>
      </c>
      <c r="BO834" s="82">
        <v>555.54299</v>
      </c>
      <c r="BP834" s="82">
        <v>570.32713</v>
      </c>
      <c r="BQ834" s="82">
        <v>586.37716</v>
      </c>
      <c r="BR834" s="82">
        <v>603.9943</v>
      </c>
      <c r="BS834" s="82">
        <v>623.15498</v>
      </c>
      <c r="BT834" s="82">
        <v>643.76597</v>
      </c>
      <c r="BU834" s="82">
        <v>665.88759</v>
      </c>
      <c r="BV834" s="82">
        <v>689.73841</v>
      </c>
      <c r="BW834" s="82">
        <v>714.85606</v>
      </c>
      <c r="BX834" s="82">
        <v>741.94793</v>
      </c>
      <c r="BY834" s="82">
        <v>772.1937</v>
      </c>
      <c r="BZ834" s="82">
        <v>804.90209</v>
      </c>
      <c r="CA834" s="82">
        <v>841.01028</v>
      </c>
      <c r="CB834" s="82">
        <v>802.88321</v>
      </c>
      <c r="CC834" s="82">
        <v>846.78122</v>
      </c>
      <c r="CD834" s="82">
        <v>859.06147</v>
      </c>
      <c r="CE834" s="82">
        <v>869.57577</v>
      </c>
      <c r="CF834" s="82">
        <v>877.76681</v>
      </c>
      <c r="CG834" s="82">
        <v>883.05003</v>
      </c>
      <c r="CH834" s="82">
        <v>884.51562</v>
      </c>
      <c r="CI834" s="82">
        <v>724.88877</v>
      </c>
      <c r="CJ834" s="82">
        <v>716.14258</v>
      </c>
      <c r="CK834" s="82">
        <v>701.09691</v>
      </c>
    </row>
    <row r="835" ht="14.25" customHeight="1">
      <c r="E835" s="2"/>
      <c r="G835" s="81">
        <v>19.0</v>
      </c>
      <c r="H835" s="81">
        <v>7.0</v>
      </c>
      <c r="I835" s="81">
        <v>32.0</v>
      </c>
      <c r="J835" s="80">
        <v>286.28937</v>
      </c>
      <c r="K835" s="80">
        <v>287.78665</v>
      </c>
      <c r="L835" s="80">
        <v>289.68094</v>
      </c>
      <c r="M835" s="80">
        <v>292.12601</v>
      </c>
      <c r="N835" s="80">
        <v>295.13683</v>
      </c>
      <c r="O835" s="80">
        <v>298.87715</v>
      </c>
      <c r="P835" s="80">
        <v>303.28134</v>
      </c>
      <c r="Q835" s="80">
        <v>309.09858</v>
      </c>
      <c r="R835" s="80">
        <v>315.48394</v>
      </c>
      <c r="S835" s="80">
        <v>322.48815</v>
      </c>
      <c r="T835" s="80">
        <v>330.47288</v>
      </c>
      <c r="U835" s="80">
        <v>339.41642</v>
      </c>
      <c r="V835" s="80">
        <v>349.40641</v>
      </c>
      <c r="W835" s="80">
        <v>360.53114</v>
      </c>
      <c r="X835" s="80">
        <v>372.74099</v>
      </c>
      <c r="Y835" s="80">
        <v>386.17016</v>
      </c>
      <c r="Z835" s="80">
        <v>400.8968</v>
      </c>
      <c r="AA835" s="80">
        <v>416.87132</v>
      </c>
      <c r="AB835" s="80">
        <v>434.41505</v>
      </c>
      <c r="AC835" s="80">
        <v>453.43543</v>
      </c>
      <c r="AD835" s="80">
        <v>473.93288</v>
      </c>
      <c r="AE835" s="80">
        <v>495.9703</v>
      </c>
      <c r="AF835" s="80">
        <v>519.74235</v>
      </c>
      <c r="AG835" s="80">
        <v>544.79415</v>
      </c>
      <c r="AH835" s="80">
        <v>571.92729</v>
      </c>
      <c r="AI835" s="80">
        <v>602.15394</v>
      </c>
      <c r="AJ835" s="80">
        <v>634.74008</v>
      </c>
      <c r="AK835" s="80">
        <v>670.74282</v>
      </c>
      <c r="AL835" s="80">
        <v>632.00346</v>
      </c>
      <c r="AM835" s="80">
        <v>675.76193</v>
      </c>
      <c r="AN835" s="80">
        <v>687.6403</v>
      </c>
      <c r="AO835" s="80">
        <v>697.68247</v>
      </c>
      <c r="AP835" s="80">
        <v>705.32709</v>
      </c>
      <c r="AQ835" s="80">
        <v>709.99385</v>
      </c>
      <c r="AR835" s="80">
        <v>710.77993</v>
      </c>
      <c r="AS835" s="80">
        <v>549.41473</v>
      </c>
      <c r="AT835" s="80">
        <v>539.89157</v>
      </c>
      <c r="AU835" s="80">
        <v>523.96031</v>
      </c>
      <c r="AW835" s="81">
        <v>19.0</v>
      </c>
      <c r="AX835" s="81">
        <v>7.0</v>
      </c>
      <c r="AY835" s="81">
        <v>32.0</v>
      </c>
      <c r="AZ835" s="82">
        <v>454.32098</v>
      </c>
      <c r="BA835" s="82">
        <v>455.81826</v>
      </c>
      <c r="BB835" s="82">
        <v>457.71255</v>
      </c>
      <c r="BC835" s="82">
        <v>460.15762</v>
      </c>
      <c r="BD835" s="82">
        <v>463.17125</v>
      </c>
      <c r="BE835" s="82">
        <v>466.91483</v>
      </c>
      <c r="BF835" s="82">
        <v>471.33117</v>
      </c>
      <c r="BG835" s="82">
        <v>477.16804</v>
      </c>
      <c r="BH835" s="82">
        <v>483.57626</v>
      </c>
      <c r="BI835" s="82">
        <v>490.61113</v>
      </c>
      <c r="BJ835" s="82">
        <v>498.63768</v>
      </c>
      <c r="BK835" s="82">
        <v>507.63126</v>
      </c>
      <c r="BL835" s="82">
        <v>517.68896</v>
      </c>
      <c r="BM835" s="82">
        <v>528.9099</v>
      </c>
      <c r="BN835" s="82">
        <v>541.2148</v>
      </c>
      <c r="BO835" s="82">
        <v>554.75795</v>
      </c>
      <c r="BP835" s="82">
        <v>569.60644</v>
      </c>
      <c r="BQ835" s="82">
        <v>585.72508</v>
      </c>
      <c r="BR835" s="82">
        <v>603.42107</v>
      </c>
      <c r="BS835" s="82">
        <v>622.65468</v>
      </c>
      <c r="BT835" s="82">
        <v>643.3521</v>
      </c>
      <c r="BU835" s="82">
        <v>665.55405</v>
      </c>
      <c r="BV835" s="82">
        <v>689.51249</v>
      </c>
      <c r="BW835" s="82">
        <v>714.65026</v>
      </c>
      <c r="BX835" s="82">
        <v>741.89907</v>
      </c>
      <c r="BY835" s="82">
        <v>772.32226</v>
      </c>
      <c r="BZ835" s="82">
        <v>805.168</v>
      </c>
      <c r="CA835" s="82">
        <v>841.43984</v>
      </c>
      <c r="CB835" s="82">
        <v>802.99322</v>
      </c>
      <c r="CC835" s="82">
        <v>847.08593</v>
      </c>
      <c r="CD835" s="82">
        <v>859.34718</v>
      </c>
      <c r="CE835" s="82">
        <v>869.81925</v>
      </c>
      <c r="CF835" s="82">
        <v>877.94119</v>
      </c>
      <c r="CG835" s="82">
        <v>883.11677</v>
      </c>
      <c r="CH835" s="82">
        <v>884.4224</v>
      </c>
      <c r="CI835" s="82">
        <v>723.57521</v>
      </c>
      <c r="CJ835" s="82">
        <v>714.58776</v>
      </c>
      <c r="CK835" s="82">
        <v>699.2563</v>
      </c>
    </row>
    <row r="836" ht="14.25" customHeight="1">
      <c r="E836" s="2"/>
      <c r="G836" s="81">
        <v>19.0</v>
      </c>
      <c r="H836" s="81">
        <v>7.0</v>
      </c>
      <c r="I836" s="81">
        <v>33.0</v>
      </c>
      <c r="J836" s="80">
        <v>350.8656</v>
      </c>
      <c r="K836" s="80">
        <v>352.37268</v>
      </c>
      <c r="L836" s="80">
        <v>354.27936</v>
      </c>
      <c r="M836" s="80">
        <v>356.74043</v>
      </c>
      <c r="N836" s="80">
        <v>359.77095</v>
      </c>
      <c r="O836" s="80">
        <v>363.53576</v>
      </c>
      <c r="P836" s="80">
        <v>367.96876</v>
      </c>
      <c r="Q836" s="80">
        <v>373.82406</v>
      </c>
      <c r="R836" s="80">
        <v>380.24709</v>
      </c>
      <c r="S836" s="80">
        <v>387.29647</v>
      </c>
      <c r="T836" s="80">
        <v>395.32044</v>
      </c>
      <c r="U836" s="80">
        <v>404.31228</v>
      </c>
      <c r="V836" s="80">
        <v>414.35608</v>
      </c>
      <c r="W836" s="80">
        <v>425.54271</v>
      </c>
      <c r="X836" s="80">
        <v>437.7969</v>
      </c>
      <c r="Y836" s="80">
        <v>451.28673</v>
      </c>
      <c r="Z836" s="80">
        <v>466.0682</v>
      </c>
      <c r="AA836" s="80">
        <v>482.10161</v>
      </c>
      <c r="AB836" s="80">
        <v>499.71185</v>
      </c>
      <c r="AC836" s="80">
        <v>518.79133</v>
      </c>
      <c r="AD836" s="80">
        <v>539.35902</v>
      </c>
      <c r="AE836" s="80">
        <v>561.45836</v>
      </c>
      <c r="AF836" s="80">
        <v>585.31816</v>
      </c>
      <c r="AG836" s="80">
        <v>610.36764</v>
      </c>
      <c r="AH836" s="80">
        <v>637.62614</v>
      </c>
      <c r="AI836" s="80">
        <v>668.00304</v>
      </c>
      <c r="AJ836" s="80">
        <v>700.71793</v>
      </c>
      <c r="AK836" s="80">
        <v>736.86669</v>
      </c>
      <c r="AL836" s="80">
        <v>697.77579</v>
      </c>
      <c r="AM836" s="80">
        <v>741.70278</v>
      </c>
      <c r="AN836" s="80">
        <v>753.52969</v>
      </c>
      <c r="AO836" s="80">
        <v>763.49165</v>
      </c>
      <c r="AP836" s="80">
        <v>771.02496</v>
      </c>
      <c r="AQ836" s="80">
        <v>775.53677</v>
      </c>
      <c r="AR836" s="80">
        <v>776.10897</v>
      </c>
      <c r="AS836" s="80">
        <v>613.44915</v>
      </c>
      <c r="AT836" s="80">
        <v>603.61478</v>
      </c>
      <c r="AU836" s="80">
        <v>587.32413</v>
      </c>
      <c r="AW836" s="81">
        <v>19.0</v>
      </c>
      <c r="AX836" s="81">
        <v>7.0</v>
      </c>
      <c r="AY836" s="81">
        <v>33.0</v>
      </c>
      <c r="AZ836" s="82">
        <v>452.983</v>
      </c>
      <c r="BA836" s="82">
        <v>454.49007</v>
      </c>
      <c r="BB836" s="82">
        <v>456.39676</v>
      </c>
      <c r="BC836" s="82">
        <v>458.85783</v>
      </c>
      <c r="BD836" s="82">
        <v>461.89117</v>
      </c>
      <c r="BE836" s="82">
        <v>465.65925</v>
      </c>
      <c r="BF836" s="82">
        <v>470.10448</v>
      </c>
      <c r="BG836" s="82">
        <v>475.97955</v>
      </c>
      <c r="BH836" s="82">
        <v>482.4257</v>
      </c>
      <c r="BI836" s="82">
        <v>489.50661</v>
      </c>
      <c r="BJ836" s="82">
        <v>497.57368</v>
      </c>
      <c r="BK836" s="82">
        <v>506.61813</v>
      </c>
      <c r="BL836" s="82">
        <v>516.73367</v>
      </c>
      <c r="BM836" s="82">
        <v>528.02005</v>
      </c>
      <c r="BN836" s="82">
        <v>540.3735</v>
      </c>
      <c r="BO836" s="82">
        <v>553.98532</v>
      </c>
      <c r="BP836" s="82">
        <v>568.89906</v>
      </c>
      <c r="BQ836" s="82">
        <v>585.08728</v>
      </c>
      <c r="BR836" s="82">
        <v>602.8632</v>
      </c>
      <c r="BS836" s="82">
        <v>622.17084</v>
      </c>
      <c r="BT836" s="82">
        <v>642.9559</v>
      </c>
      <c r="BU836" s="82">
        <v>665.23943</v>
      </c>
      <c r="BV836" s="82">
        <v>689.30697</v>
      </c>
      <c r="BW836" s="82">
        <v>714.46583</v>
      </c>
      <c r="BX836" s="82">
        <v>741.87348</v>
      </c>
      <c r="BY836" s="82">
        <v>772.47622</v>
      </c>
      <c r="BZ836" s="82">
        <v>805.46126</v>
      </c>
      <c r="CA836" s="82">
        <v>841.89899</v>
      </c>
      <c r="CB836" s="82">
        <v>803.12956</v>
      </c>
      <c r="CC836" s="82">
        <v>847.41968</v>
      </c>
      <c r="CD836" s="82">
        <v>859.66225</v>
      </c>
      <c r="CE836" s="82">
        <v>870.0922</v>
      </c>
      <c r="CF836" s="82">
        <v>878.14493</v>
      </c>
      <c r="CG836" s="82">
        <v>883.21242</v>
      </c>
      <c r="CH836" s="82">
        <v>884.35722</v>
      </c>
      <c r="CI836" s="82">
        <v>722.2768</v>
      </c>
      <c r="CJ836" s="82">
        <v>713.0464</v>
      </c>
      <c r="CK836" s="82">
        <v>697.42699</v>
      </c>
    </row>
    <row r="837" ht="14.25" customHeight="1">
      <c r="E837" s="2"/>
      <c r="G837" s="81">
        <v>19.0</v>
      </c>
      <c r="H837" s="81">
        <v>7.0</v>
      </c>
      <c r="I837" s="81">
        <v>34.0</v>
      </c>
      <c r="J837" s="80">
        <v>415.86164</v>
      </c>
      <c r="K837" s="80">
        <v>417.37862</v>
      </c>
      <c r="L837" s="80">
        <v>419.29784</v>
      </c>
      <c r="M837" s="80">
        <v>421.77509</v>
      </c>
      <c r="N837" s="80">
        <v>424.82554</v>
      </c>
      <c r="O837" s="80">
        <v>428.6151</v>
      </c>
      <c r="P837" s="80">
        <v>433.07724</v>
      </c>
      <c r="Q837" s="80">
        <v>438.97105</v>
      </c>
      <c r="R837" s="80">
        <v>445.43203</v>
      </c>
      <c r="S837" s="80">
        <v>452.52709</v>
      </c>
      <c r="T837" s="80">
        <v>460.59031</v>
      </c>
      <c r="U837" s="80">
        <v>469.63072</v>
      </c>
      <c r="V837" s="80">
        <v>479.72867</v>
      </c>
      <c r="W837" s="80">
        <v>490.97763</v>
      </c>
      <c r="X837" s="80">
        <v>503.2755</v>
      </c>
      <c r="Y837" s="80">
        <v>516.82599</v>
      </c>
      <c r="Z837" s="80">
        <v>531.66178</v>
      </c>
      <c r="AA837" s="80">
        <v>547.75348</v>
      </c>
      <c r="AB837" s="80">
        <v>565.42975</v>
      </c>
      <c r="AC837" s="80">
        <v>584.56715</v>
      </c>
      <c r="AD837" s="80">
        <v>605.2042</v>
      </c>
      <c r="AE837" s="80">
        <v>627.36394</v>
      </c>
      <c r="AF837" s="80">
        <v>651.31084</v>
      </c>
      <c r="AG837" s="80">
        <v>676.35283</v>
      </c>
      <c r="AH837" s="80">
        <v>703.73756</v>
      </c>
      <c r="AI837" s="80">
        <v>734.26585</v>
      </c>
      <c r="AJ837" s="80">
        <v>767.10824</v>
      </c>
      <c r="AK837" s="80">
        <v>803.40217</v>
      </c>
      <c r="AL837" s="80">
        <v>763.95324</v>
      </c>
      <c r="AM837" s="80">
        <v>808.04748</v>
      </c>
      <c r="AN837" s="80">
        <v>819.8189</v>
      </c>
      <c r="AO837" s="80">
        <v>829.69586</v>
      </c>
      <c r="AP837" s="80">
        <v>837.11235</v>
      </c>
      <c r="AQ837" s="80">
        <v>841.46251</v>
      </c>
      <c r="AR837" s="80">
        <v>841.81248</v>
      </c>
      <c r="AS837" s="80">
        <v>677.83702</v>
      </c>
      <c r="AT837" s="80">
        <v>667.68155</v>
      </c>
      <c r="AU837" s="80">
        <v>651.02099</v>
      </c>
      <c r="AW837" s="81">
        <v>19.0</v>
      </c>
      <c r="AX837" s="81">
        <v>7.0</v>
      </c>
      <c r="AY837" s="81">
        <v>34.0</v>
      </c>
      <c r="AZ837" s="82">
        <v>451.65055</v>
      </c>
      <c r="BA837" s="82">
        <v>453.16753</v>
      </c>
      <c r="BB837" s="82">
        <v>455.08675</v>
      </c>
      <c r="BC837" s="82">
        <v>457.564</v>
      </c>
      <c r="BD837" s="82">
        <v>460.61729</v>
      </c>
      <c r="BE837" s="82">
        <v>464.41015</v>
      </c>
      <c r="BF837" s="82">
        <v>468.88461</v>
      </c>
      <c r="BG837" s="82">
        <v>474.7983</v>
      </c>
      <c r="BH837" s="82">
        <v>481.28284</v>
      </c>
      <c r="BI837" s="82">
        <v>488.4103</v>
      </c>
      <c r="BJ837" s="82">
        <v>496.51843</v>
      </c>
      <c r="BK837" s="82">
        <v>505.61436</v>
      </c>
      <c r="BL837" s="82">
        <v>515.78843</v>
      </c>
      <c r="BM837" s="82">
        <v>527.14104</v>
      </c>
      <c r="BN837" s="82">
        <v>539.54375</v>
      </c>
      <c r="BO837" s="82">
        <v>553.22514</v>
      </c>
      <c r="BP837" s="82">
        <v>568.20503</v>
      </c>
      <c r="BQ837" s="82">
        <v>584.4638</v>
      </c>
      <c r="BR837" s="82">
        <v>602.32074</v>
      </c>
      <c r="BS837" s="82">
        <v>621.70352</v>
      </c>
      <c r="BT837" s="82">
        <v>642.57748</v>
      </c>
      <c r="BU837" s="82">
        <v>664.94384</v>
      </c>
      <c r="BV837" s="82">
        <v>689.12196</v>
      </c>
      <c r="BW837" s="82">
        <v>714.30289</v>
      </c>
      <c r="BX837" s="82">
        <v>741.87128</v>
      </c>
      <c r="BY837" s="82">
        <v>772.65573</v>
      </c>
      <c r="BZ837" s="82">
        <v>805.78206</v>
      </c>
      <c r="CA837" s="82">
        <v>842.38795</v>
      </c>
      <c r="CB837" s="82">
        <v>803.2924</v>
      </c>
      <c r="CC837" s="82">
        <v>847.78267</v>
      </c>
      <c r="CD837" s="82">
        <v>860.00687</v>
      </c>
      <c r="CE837" s="82">
        <v>870.39483</v>
      </c>
      <c r="CF837" s="82">
        <v>878.37823</v>
      </c>
      <c r="CG837" s="82">
        <v>883.33718</v>
      </c>
      <c r="CH837" s="82">
        <v>884.32026</v>
      </c>
      <c r="CI837" s="82">
        <v>720.99357</v>
      </c>
      <c r="CJ837" s="82">
        <v>711.5185</v>
      </c>
      <c r="CK837" s="82">
        <v>695.60895</v>
      </c>
    </row>
    <row r="838" ht="14.25" customHeight="1">
      <c r="E838" s="2"/>
      <c r="G838" s="81">
        <v>19.0</v>
      </c>
      <c r="H838" s="81">
        <v>7.0</v>
      </c>
      <c r="I838" s="81">
        <v>35.0</v>
      </c>
      <c r="J838" s="80">
        <v>481.28432</v>
      </c>
      <c r="K838" s="80">
        <v>482.81133</v>
      </c>
      <c r="L838" s="80">
        <v>484.74323</v>
      </c>
      <c r="M838" s="80">
        <v>487.23685</v>
      </c>
      <c r="N838" s="80">
        <v>490.30745</v>
      </c>
      <c r="O838" s="80">
        <v>494.12204</v>
      </c>
      <c r="P838" s="80">
        <v>498.61367</v>
      </c>
      <c r="Q838" s="80">
        <v>504.54641</v>
      </c>
      <c r="R838" s="80">
        <v>511.04563</v>
      </c>
      <c r="S838" s="80">
        <v>518.1869</v>
      </c>
      <c r="T838" s="80">
        <v>526.28939</v>
      </c>
      <c r="U838" s="80">
        <v>535.37864</v>
      </c>
      <c r="V838" s="80">
        <v>545.53108</v>
      </c>
      <c r="W838" s="80">
        <v>556.84281</v>
      </c>
      <c r="X838" s="80">
        <v>569.18371</v>
      </c>
      <c r="Y838" s="80">
        <v>582.79484</v>
      </c>
      <c r="Z838" s="80">
        <v>597.68446</v>
      </c>
      <c r="AA838" s="80">
        <v>613.83386</v>
      </c>
      <c r="AB838" s="80">
        <v>631.57564</v>
      </c>
      <c r="AC838" s="80">
        <v>650.76981</v>
      </c>
      <c r="AD838" s="80">
        <v>671.47535</v>
      </c>
      <c r="AE838" s="80">
        <v>693.69393</v>
      </c>
      <c r="AF838" s="80">
        <v>717.72729</v>
      </c>
      <c r="AG838" s="80">
        <v>742.7566</v>
      </c>
      <c r="AH838" s="80">
        <v>770.26845</v>
      </c>
      <c r="AI838" s="80">
        <v>800.94927</v>
      </c>
      <c r="AJ838" s="80">
        <v>833.91792</v>
      </c>
      <c r="AK838" s="80">
        <v>870.35616</v>
      </c>
      <c r="AL838" s="80">
        <v>830.54266</v>
      </c>
      <c r="AM838" s="80">
        <v>874.80289</v>
      </c>
      <c r="AN838" s="80">
        <v>886.51474</v>
      </c>
      <c r="AO838" s="80">
        <v>896.30192</v>
      </c>
      <c r="AP838" s="80">
        <v>903.59601</v>
      </c>
      <c r="AQ838" s="80">
        <v>907.77776</v>
      </c>
      <c r="AR838" s="80">
        <v>907.89712</v>
      </c>
      <c r="AS838" s="80">
        <v>742.58479</v>
      </c>
      <c r="AT838" s="80">
        <v>732.09826</v>
      </c>
      <c r="AU838" s="80">
        <v>715.05718</v>
      </c>
      <c r="AW838" s="81">
        <v>19.0</v>
      </c>
      <c r="AX838" s="81">
        <v>7.0</v>
      </c>
      <c r="AY838" s="81">
        <v>35.0</v>
      </c>
      <c r="AZ838" s="82">
        <v>450.32358</v>
      </c>
      <c r="BA838" s="82">
        <v>451.85059</v>
      </c>
      <c r="BB838" s="82">
        <v>453.78249</v>
      </c>
      <c r="BC838" s="82">
        <v>456.2761</v>
      </c>
      <c r="BD838" s="82">
        <v>459.34956</v>
      </c>
      <c r="BE838" s="82">
        <v>463.16748</v>
      </c>
      <c r="BF838" s="82">
        <v>467.6715</v>
      </c>
      <c r="BG838" s="82">
        <v>473.62426</v>
      </c>
      <c r="BH838" s="82">
        <v>480.14764</v>
      </c>
      <c r="BI838" s="82">
        <v>487.3222</v>
      </c>
      <c r="BJ838" s="82">
        <v>495.4719</v>
      </c>
      <c r="BK838" s="82">
        <v>504.61994</v>
      </c>
      <c r="BL838" s="82">
        <v>514.85326</v>
      </c>
      <c r="BM838" s="82">
        <v>526.2729</v>
      </c>
      <c r="BN838" s="82">
        <v>538.72559</v>
      </c>
      <c r="BO838" s="82">
        <v>552.47743</v>
      </c>
      <c r="BP838" s="82">
        <v>567.52439</v>
      </c>
      <c r="BQ838" s="82">
        <v>583.85468</v>
      </c>
      <c r="BR838" s="82">
        <v>601.79375</v>
      </c>
      <c r="BS838" s="82">
        <v>621.25279</v>
      </c>
      <c r="BT838" s="82">
        <v>642.2169</v>
      </c>
      <c r="BU838" s="82">
        <v>664.66736</v>
      </c>
      <c r="BV838" s="82">
        <v>688.95758</v>
      </c>
      <c r="BW838" s="82">
        <v>714.16156</v>
      </c>
      <c r="BX838" s="82">
        <v>741.89264</v>
      </c>
      <c r="BY838" s="82">
        <v>772.86097</v>
      </c>
      <c r="BZ838" s="82">
        <v>806.13059</v>
      </c>
      <c r="CA838" s="82">
        <v>842.90694</v>
      </c>
      <c r="CB838" s="82">
        <v>803.48192</v>
      </c>
      <c r="CC838" s="82">
        <v>848.17511</v>
      </c>
      <c r="CD838" s="82">
        <v>860.38127</v>
      </c>
      <c r="CE838" s="82">
        <v>870.72734</v>
      </c>
      <c r="CF838" s="82">
        <v>878.64128</v>
      </c>
      <c r="CG838" s="82">
        <v>883.49124</v>
      </c>
      <c r="CH838" s="82">
        <v>884.3117</v>
      </c>
      <c r="CI838" s="82">
        <v>719.72552</v>
      </c>
      <c r="CJ838" s="82">
        <v>710.00404</v>
      </c>
      <c r="CK838" s="82">
        <v>693.80213</v>
      </c>
    </row>
    <row r="839" ht="14.25" customHeight="1">
      <c r="E839" s="2"/>
      <c r="G839" s="81">
        <v>19.0</v>
      </c>
      <c r="H839" s="81">
        <v>7.0</v>
      </c>
      <c r="I839" s="81">
        <v>36.0</v>
      </c>
      <c r="J839" s="80">
        <v>547.14061</v>
      </c>
      <c r="K839" s="80">
        <v>548.67775</v>
      </c>
      <c r="L839" s="80">
        <v>550.62248</v>
      </c>
      <c r="M839" s="80">
        <v>553.13265</v>
      </c>
      <c r="N839" s="80">
        <v>556.22363</v>
      </c>
      <c r="O839" s="80">
        <v>560.06354</v>
      </c>
      <c r="P839" s="80">
        <v>564.58499</v>
      </c>
      <c r="Q839" s="80">
        <v>570.55711</v>
      </c>
      <c r="R839" s="80">
        <v>577.09487</v>
      </c>
      <c r="S839" s="80">
        <v>584.28287</v>
      </c>
      <c r="T839" s="80">
        <v>592.42465</v>
      </c>
      <c r="U839" s="80">
        <v>601.56301</v>
      </c>
      <c r="V839" s="80">
        <v>611.7703</v>
      </c>
      <c r="W839" s="80">
        <v>623.14523</v>
      </c>
      <c r="X839" s="80">
        <v>635.5285</v>
      </c>
      <c r="Y839" s="80">
        <v>649.2003</v>
      </c>
      <c r="Z839" s="80">
        <v>664.14324</v>
      </c>
      <c r="AA839" s="80">
        <v>680.34972</v>
      </c>
      <c r="AB839" s="80">
        <v>698.15653</v>
      </c>
      <c r="AC839" s="80">
        <v>717.4063</v>
      </c>
      <c r="AD839" s="80">
        <v>738.17946</v>
      </c>
      <c r="AE839" s="80">
        <v>760.45533</v>
      </c>
      <c r="AF839" s="80">
        <v>784.5745</v>
      </c>
      <c r="AG839" s="80">
        <v>809.5859</v>
      </c>
      <c r="AH839" s="80">
        <v>837.22578</v>
      </c>
      <c r="AI839" s="80">
        <v>868.0603</v>
      </c>
      <c r="AJ839" s="80">
        <v>901.15395</v>
      </c>
      <c r="AK839" s="80">
        <v>937.73566</v>
      </c>
      <c r="AL839" s="80">
        <v>897.55099</v>
      </c>
      <c r="AM839" s="80">
        <v>941.97595</v>
      </c>
      <c r="AN839" s="80">
        <v>953.62413</v>
      </c>
      <c r="AO839" s="80">
        <v>963.31668</v>
      </c>
      <c r="AP839" s="80">
        <v>970.48279</v>
      </c>
      <c r="AQ839" s="80">
        <v>974.48932</v>
      </c>
      <c r="AR839" s="80">
        <v>974.3696</v>
      </c>
      <c r="AS839" s="80">
        <v>807.69896</v>
      </c>
      <c r="AT839" s="80">
        <v>796.87135</v>
      </c>
      <c r="AU839" s="80">
        <v>779.43906</v>
      </c>
      <c r="AW839" s="81">
        <v>19.0</v>
      </c>
      <c r="AX839" s="81">
        <v>7.0</v>
      </c>
      <c r="AY839" s="81">
        <v>36.0</v>
      </c>
      <c r="AZ839" s="82">
        <v>449.00204</v>
      </c>
      <c r="BA839" s="82">
        <v>450.53919</v>
      </c>
      <c r="BB839" s="82">
        <v>452.48391</v>
      </c>
      <c r="BC839" s="82">
        <v>454.99408</v>
      </c>
      <c r="BD839" s="82">
        <v>458.08794</v>
      </c>
      <c r="BE839" s="82">
        <v>461.9312</v>
      </c>
      <c r="BF839" s="82">
        <v>466.46512</v>
      </c>
      <c r="BG839" s="82">
        <v>472.4574</v>
      </c>
      <c r="BH839" s="82">
        <v>479.02009</v>
      </c>
      <c r="BI839" s="82">
        <v>486.24228</v>
      </c>
      <c r="BJ839" s="82">
        <v>494.43409</v>
      </c>
      <c r="BK839" s="82">
        <v>503.63488</v>
      </c>
      <c r="BL839" s="82">
        <v>513.92815</v>
      </c>
      <c r="BM839" s="82">
        <v>525.41562</v>
      </c>
      <c r="BN839" s="82">
        <v>537.91902</v>
      </c>
      <c r="BO839" s="82">
        <v>551.74222</v>
      </c>
      <c r="BP839" s="82">
        <v>566.85717</v>
      </c>
      <c r="BQ839" s="82">
        <v>583.25999</v>
      </c>
      <c r="BR839" s="82">
        <v>601.28231</v>
      </c>
      <c r="BS839" s="82">
        <v>620.81873</v>
      </c>
      <c r="BT839" s="82">
        <v>641.87427</v>
      </c>
      <c r="BU839" s="82">
        <v>664.41011</v>
      </c>
      <c r="BV839" s="82">
        <v>688.81394</v>
      </c>
      <c r="BW839" s="82">
        <v>714.04198</v>
      </c>
      <c r="BX839" s="82">
        <v>741.9377</v>
      </c>
      <c r="BY839" s="82">
        <v>773.09211</v>
      </c>
      <c r="BZ839" s="82">
        <v>806.50706</v>
      </c>
      <c r="CA839" s="82">
        <v>843.45619</v>
      </c>
      <c r="CB839" s="82">
        <v>803.6983</v>
      </c>
      <c r="CC839" s="82">
        <v>848.59721</v>
      </c>
      <c r="CD839" s="82">
        <v>860.78564</v>
      </c>
      <c r="CE839" s="82">
        <v>871.08995</v>
      </c>
      <c r="CF839" s="82">
        <v>878.9343</v>
      </c>
      <c r="CG839" s="82">
        <v>883.67479</v>
      </c>
      <c r="CH839" s="82">
        <v>884.3317</v>
      </c>
      <c r="CI839" s="82">
        <v>718.47266</v>
      </c>
      <c r="CJ839" s="82">
        <v>708.50301</v>
      </c>
      <c r="CK839" s="82">
        <v>692.00647</v>
      </c>
    </row>
    <row r="840" ht="14.25" customHeight="1">
      <c r="E840" s="2"/>
      <c r="G840" s="81">
        <v>19.0</v>
      </c>
      <c r="H840" s="81">
        <v>7.0</v>
      </c>
      <c r="I840" s="81">
        <v>37.0</v>
      </c>
      <c r="J840" s="80">
        <v>613.25894</v>
      </c>
      <c r="K840" s="80">
        <v>614.80589</v>
      </c>
      <c r="L840" s="80">
        <v>616.76302</v>
      </c>
      <c r="M840" s="80">
        <v>619.2892</v>
      </c>
      <c r="N840" s="80">
        <v>622.39991</v>
      </c>
      <c r="O840" s="80">
        <v>626.26432</v>
      </c>
      <c r="P840" s="80">
        <v>630.81461</v>
      </c>
      <c r="Q840" s="80">
        <v>636.82072</v>
      </c>
      <c r="R840" s="80">
        <v>643.39952</v>
      </c>
      <c r="S840" s="80">
        <v>650.62038</v>
      </c>
      <c r="T840" s="80">
        <v>658.80322</v>
      </c>
      <c r="U840" s="80">
        <v>667.98833</v>
      </c>
      <c r="V840" s="80">
        <v>678.24785</v>
      </c>
      <c r="W840" s="80">
        <v>689.65847</v>
      </c>
      <c r="X840" s="80">
        <v>702.0922</v>
      </c>
      <c r="Y840" s="80">
        <v>715.80835</v>
      </c>
      <c r="Z840" s="80">
        <v>730.79568</v>
      </c>
      <c r="AA840" s="80">
        <v>747.05397</v>
      </c>
      <c r="AB840" s="80">
        <v>764.9037</v>
      </c>
      <c r="AC840" s="80">
        <v>784.20643</v>
      </c>
      <c r="AD840" s="80">
        <v>805.02388</v>
      </c>
      <c r="AE840" s="80">
        <v>827.36548</v>
      </c>
      <c r="AF840" s="80">
        <v>851.46426</v>
      </c>
      <c r="AG840" s="80">
        <v>876.57256</v>
      </c>
      <c r="AH840" s="80">
        <v>904.33339</v>
      </c>
      <c r="AI840" s="80">
        <v>935.25645</v>
      </c>
      <c r="AJ840" s="80">
        <v>968.46837</v>
      </c>
      <c r="AK840" s="80">
        <v>1005.18212</v>
      </c>
      <c r="AL840" s="80">
        <v>964.61078</v>
      </c>
      <c r="AM840" s="80">
        <v>1009.17818</v>
      </c>
      <c r="AN840" s="80">
        <v>1020.74294</v>
      </c>
      <c r="AO840" s="80">
        <v>1030.32096</v>
      </c>
      <c r="AP840" s="80">
        <v>1037.33096</v>
      </c>
      <c r="AQ840" s="80">
        <v>1041.12573</v>
      </c>
      <c r="AR840" s="80">
        <v>1040.74631</v>
      </c>
      <c r="AS840" s="80">
        <v>872.74008</v>
      </c>
      <c r="AT840" s="80">
        <v>861.56052</v>
      </c>
      <c r="AU840" s="80">
        <v>843.71519</v>
      </c>
      <c r="AW840" s="81">
        <v>19.0</v>
      </c>
      <c r="AX840" s="81">
        <v>7.0</v>
      </c>
      <c r="AY840" s="81">
        <v>37.0</v>
      </c>
      <c r="AZ840" s="82">
        <v>1250.82544</v>
      </c>
      <c r="BA840" s="82">
        <v>1252.37239</v>
      </c>
      <c r="BB840" s="82">
        <v>1254.32953</v>
      </c>
      <c r="BC840" s="82">
        <v>1256.85571</v>
      </c>
      <c r="BD840" s="82">
        <v>1259.96931</v>
      </c>
      <c r="BE840" s="82">
        <v>1263.83709</v>
      </c>
      <c r="BF840" s="82">
        <v>1268.39994</v>
      </c>
      <c r="BG840" s="82">
        <v>1274.42511</v>
      </c>
      <c r="BH840" s="82">
        <v>1281.02163</v>
      </c>
      <c r="BI840" s="82">
        <v>1288.26586</v>
      </c>
      <c r="BJ840" s="82">
        <v>1296.46712</v>
      </c>
      <c r="BK840" s="82">
        <v>1305.67577</v>
      </c>
      <c r="BL840" s="82">
        <v>1315.96782</v>
      </c>
      <c r="BM840" s="82">
        <v>1327.4377</v>
      </c>
      <c r="BN840" s="82">
        <v>1339.89781</v>
      </c>
      <c r="BO840" s="82">
        <v>1353.64607</v>
      </c>
      <c r="BP840" s="82">
        <v>1368.64083</v>
      </c>
      <c r="BQ840" s="82">
        <v>1384.92369</v>
      </c>
      <c r="BR840" s="82">
        <v>1402.783</v>
      </c>
      <c r="BS840" s="82">
        <v>1422.13135</v>
      </c>
      <c r="BT840" s="82">
        <v>1442.96322</v>
      </c>
      <c r="BU840" s="82">
        <v>1465.25014</v>
      </c>
      <c r="BV840" s="82">
        <v>1489.29724</v>
      </c>
      <c r="BW840" s="82">
        <v>1514.14689</v>
      </c>
      <c r="BX840" s="82">
        <v>1541.76959</v>
      </c>
      <c r="BY840" s="82">
        <v>1572.65349</v>
      </c>
      <c r="BZ840" s="82">
        <v>1605.95381</v>
      </c>
      <c r="CA840" s="82">
        <v>1642.70698</v>
      </c>
      <c r="CB840" s="82">
        <v>1602.13342</v>
      </c>
      <c r="CC840" s="82">
        <v>1646.71445</v>
      </c>
      <c r="CD840" s="82">
        <v>1658.30478</v>
      </c>
      <c r="CE840" s="82">
        <v>1667.90366</v>
      </c>
      <c r="CF840" s="82">
        <v>1674.93709</v>
      </c>
      <c r="CG840" s="82">
        <v>1678.72274</v>
      </c>
      <c r="CH840" s="82">
        <v>1678.26433</v>
      </c>
      <c r="CI840" s="82">
        <v>1510.1042</v>
      </c>
      <c r="CJ840" s="82">
        <v>1498.7368</v>
      </c>
      <c r="CK840" s="82">
        <v>1480.74166</v>
      </c>
    </row>
    <row r="841" ht="14.25" customHeight="1">
      <c r="E841" s="2"/>
      <c r="G841" s="81">
        <v>19.0</v>
      </c>
      <c r="H841" s="81">
        <v>7.0</v>
      </c>
      <c r="I841" s="81">
        <v>38.0</v>
      </c>
      <c r="J841" s="80">
        <v>679.7994</v>
      </c>
      <c r="K841" s="80">
        <v>681.35626</v>
      </c>
      <c r="L841" s="80">
        <v>683.32592</v>
      </c>
      <c r="M841" s="80">
        <v>685.86828</v>
      </c>
      <c r="N841" s="80">
        <v>688.99891</v>
      </c>
      <c r="O841" s="80">
        <v>692.88807</v>
      </c>
      <c r="P841" s="80">
        <v>697.4675</v>
      </c>
      <c r="Q841" s="80">
        <v>703.50779</v>
      </c>
      <c r="R841" s="80">
        <v>710.12806</v>
      </c>
      <c r="S841" s="80">
        <v>717.38165</v>
      </c>
      <c r="T841" s="80">
        <v>725.60567</v>
      </c>
      <c r="U841" s="80">
        <v>734.83771</v>
      </c>
      <c r="V841" s="80">
        <v>745.14972</v>
      </c>
      <c r="W841" s="80">
        <v>756.59519</v>
      </c>
      <c r="X841" s="80">
        <v>769.07918</v>
      </c>
      <c r="Y841" s="80">
        <v>782.83897</v>
      </c>
      <c r="Z841" s="80">
        <v>797.86983</v>
      </c>
      <c r="AA841" s="80">
        <v>814.17914</v>
      </c>
      <c r="AB841" s="80">
        <v>832.07036</v>
      </c>
      <c r="AC841" s="80">
        <v>851.42487</v>
      </c>
      <c r="AD841" s="80">
        <v>872.28474</v>
      </c>
      <c r="AE841" s="80">
        <v>894.69104</v>
      </c>
      <c r="AF841" s="80">
        <v>918.76395</v>
      </c>
      <c r="AG841" s="80">
        <v>943.96956</v>
      </c>
      <c r="AH841" s="80">
        <v>971.85197</v>
      </c>
      <c r="AI841" s="80">
        <v>1002.86176</v>
      </c>
      <c r="AJ841" s="80">
        <v>1036.19054</v>
      </c>
      <c r="AK841" s="80">
        <v>1073.03511</v>
      </c>
      <c r="AL841" s="80">
        <v>1032.06992</v>
      </c>
      <c r="AM841" s="80">
        <v>1076.77765</v>
      </c>
      <c r="AN841" s="80">
        <v>1088.25419</v>
      </c>
      <c r="AO841" s="80">
        <v>1097.71216</v>
      </c>
      <c r="AP841" s="80">
        <v>1104.5594</v>
      </c>
      <c r="AQ841" s="80">
        <v>1108.1342</v>
      </c>
      <c r="AR841" s="80">
        <v>1107.48604</v>
      </c>
      <c r="AS841" s="80">
        <v>938.12418</v>
      </c>
      <c r="AT841" s="80">
        <v>926.58254</v>
      </c>
      <c r="AU841" s="80">
        <v>908.31287</v>
      </c>
      <c r="AW841" s="81">
        <v>19.0</v>
      </c>
      <c r="AX841" s="81">
        <v>7.0</v>
      </c>
      <c r="AY841" s="81">
        <v>38.0</v>
      </c>
      <c r="AZ841" s="82">
        <v>1254.37987</v>
      </c>
      <c r="BA841" s="82">
        <v>1255.93673</v>
      </c>
      <c r="BB841" s="82">
        <v>1257.90639</v>
      </c>
      <c r="BC841" s="82">
        <v>1260.44875</v>
      </c>
      <c r="BD841" s="82">
        <v>1263.58229</v>
      </c>
      <c r="BE841" s="82">
        <v>1267.47484</v>
      </c>
      <c r="BF841" s="82">
        <v>1272.0669</v>
      </c>
      <c r="BG841" s="82">
        <v>1278.12532</v>
      </c>
      <c r="BH841" s="82">
        <v>1284.7641</v>
      </c>
      <c r="BI841" s="82">
        <v>1292.03871</v>
      </c>
      <c r="BJ841" s="82">
        <v>1300.28185</v>
      </c>
      <c r="BK841" s="82">
        <v>1309.53883</v>
      </c>
      <c r="BL841" s="82">
        <v>1319.88616</v>
      </c>
      <c r="BM841" s="82">
        <v>1331.38685</v>
      </c>
      <c r="BN841" s="82">
        <v>1343.90016</v>
      </c>
      <c r="BO841" s="82">
        <v>1357.69389</v>
      </c>
      <c r="BP841" s="82">
        <v>1372.73684</v>
      </c>
      <c r="BQ841" s="82">
        <v>1389.07616</v>
      </c>
      <c r="BR841" s="82">
        <v>1406.98073</v>
      </c>
      <c r="BS841" s="82">
        <v>1426.38931</v>
      </c>
      <c r="BT841" s="82">
        <v>1447.26965</v>
      </c>
      <c r="BU841" s="82">
        <v>1469.63579</v>
      </c>
      <c r="BV841" s="82">
        <v>1493.64559</v>
      </c>
      <c r="BW841" s="82">
        <v>1518.62859</v>
      </c>
      <c r="BX841" s="82">
        <v>1546.40229</v>
      </c>
      <c r="BY841" s="82">
        <v>1577.38353</v>
      </c>
      <c r="BZ841" s="82">
        <v>1610.8018</v>
      </c>
      <c r="CA841" s="82">
        <v>1647.69528</v>
      </c>
      <c r="CB841" s="82">
        <v>1606.74057</v>
      </c>
      <c r="CC841" s="82">
        <v>1651.47532</v>
      </c>
      <c r="CD841" s="82">
        <v>1662.99247</v>
      </c>
      <c r="CE841" s="82">
        <v>1672.48986</v>
      </c>
      <c r="CF841" s="82">
        <v>1679.37925</v>
      </c>
      <c r="CG841" s="82">
        <v>1682.96351</v>
      </c>
      <c r="CH841" s="82">
        <v>1682.26144</v>
      </c>
      <c r="CI841" s="82">
        <v>1512.77934</v>
      </c>
      <c r="CJ841" s="82">
        <v>1501.08965</v>
      </c>
      <c r="CK841" s="82">
        <v>1482.70944</v>
      </c>
    </row>
    <row r="842" ht="14.25" customHeight="1">
      <c r="E842" s="2"/>
      <c r="G842" s="81">
        <v>19.0</v>
      </c>
      <c r="H842" s="81">
        <v>7.0</v>
      </c>
      <c r="I842" s="81">
        <v>39.0</v>
      </c>
      <c r="J842" s="80">
        <v>746.76786</v>
      </c>
      <c r="K842" s="80">
        <v>748.33473</v>
      </c>
      <c r="L842" s="80">
        <v>750.31705</v>
      </c>
      <c r="M842" s="80">
        <v>752.87576</v>
      </c>
      <c r="N842" s="80">
        <v>756.0265</v>
      </c>
      <c r="O842" s="80">
        <v>759.94066</v>
      </c>
      <c r="P842" s="80">
        <v>764.54952</v>
      </c>
      <c r="Q842" s="80">
        <v>770.6242</v>
      </c>
      <c r="R842" s="80">
        <v>777.28635</v>
      </c>
      <c r="S842" s="80">
        <v>784.57257</v>
      </c>
      <c r="T842" s="80">
        <v>792.83789</v>
      </c>
      <c r="U842" s="80">
        <v>802.11706</v>
      </c>
      <c r="V842" s="80">
        <v>812.48181</v>
      </c>
      <c r="W842" s="80">
        <v>823.96129</v>
      </c>
      <c r="X842" s="80">
        <v>836.49532</v>
      </c>
      <c r="Y842" s="80">
        <v>850.29804</v>
      </c>
      <c r="Z842" s="80">
        <v>865.37159</v>
      </c>
      <c r="AA842" s="80">
        <v>881.73115</v>
      </c>
      <c r="AB842" s="80">
        <v>899.66239</v>
      </c>
      <c r="AC842" s="80">
        <v>919.06749</v>
      </c>
      <c r="AD842" s="80">
        <v>939.96791</v>
      </c>
      <c r="AE842" s="80">
        <v>962.4379</v>
      </c>
      <c r="AF842" s="80">
        <v>986.47941</v>
      </c>
      <c r="AG842" s="80">
        <v>1011.78275</v>
      </c>
      <c r="AH842" s="80">
        <v>1039.78738</v>
      </c>
      <c r="AI842" s="80">
        <v>1070.88208</v>
      </c>
      <c r="AJ842" s="80">
        <v>1104.32632</v>
      </c>
      <c r="AK842" s="80">
        <v>1141.30048</v>
      </c>
      <c r="AL842" s="80">
        <v>1099.93419</v>
      </c>
      <c r="AM842" s="80">
        <v>1144.78015</v>
      </c>
      <c r="AN842" s="80">
        <v>1156.16363</v>
      </c>
      <c r="AO842" s="80">
        <v>1165.49598</v>
      </c>
      <c r="AP842" s="80">
        <v>1172.17377</v>
      </c>
      <c r="AQ842" s="80">
        <v>1175.52037</v>
      </c>
      <c r="AR842" s="80">
        <v>1174.59434</v>
      </c>
      <c r="AS842" s="80">
        <v>1003.85664</v>
      </c>
      <c r="AT842" s="80">
        <v>991.9427</v>
      </c>
      <c r="AU842" s="80">
        <v>973.23734</v>
      </c>
      <c r="AW842" s="81">
        <v>19.0</v>
      </c>
      <c r="AX842" s="81">
        <v>7.0</v>
      </c>
      <c r="AY842" s="81">
        <v>39.0</v>
      </c>
      <c r="AZ842" s="82">
        <v>1257.98699</v>
      </c>
      <c r="BA842" s="82">
        <v>1259.55385</v>
      </c>
      <c r="BB842" s="82">
        <v>1261.53618</v>
      </c>
      <c r="BC842" s="82">
        <v>1264.09488</v>
      </c>
      <c r="BD842" s="82">
        <v>1267.24856</v>
      </c>
      <c r="BE842" s="82">
        <v>1271.16613</v>
      </c>
      <c r="BF842" s="82">
        <v>1275.78771</v>
      </c>
      <c r="BG842" s="82">
        <v>1281.87974</v>
      </c>
      <c r="BH842" s="82">
        <v>1288.56119</v>
      </c>
      <c r="BI842" s="82">
        <v>1295.86656</v>
      </c>
      <c r="BJ842" s="82">
        <v>1304.15204</v>
      </c>
      <c r="BK842" s="82">
        <v>1313.45789</v>
      </c>
      <c r="BL842" s="82">
        <v>1323.8611</v>
      </c>
      <c r="BM842" s="82">
        <v>1335.39307</v>
      </c>
      <c r="BN842" s="82">
        <v>1347.96023</v>
      </c>
      <c r="BO842" s="82">
        <v>1361.80006</v>
      </c>
      <c r="BP842" s="82">
        <v>1376.89187</v>
      </c>
      <c r="BQ842" s="82">
        <v>1393.2884</v>
      </c>
      <c r="BR842" s="82">
        <v>1411.23899</v>
      </c>
      <c r="BS842" s="82">
        <v>1430.70866</v>
      </c>
      <c r="BT842" s="82">
        <v>1451.63829</v>
      </c>
      <c r="BU842" s="82">
        <v>1474.08473</v>
      </c>
      <c r="BV842" s="82">
        <v>1498.05762</v>
      </c>
      <c r="BW842" s="82">
        <v>1523.17544</v>
      </c>
      <c r="BX842" s="82">
        <v>1551.10177</v>
      </c>
      <c r="BY842" s="82">
        <v>1582.18175</v>
      </c>
      <c r="BZ842" s="82">
        <v>1615.71956</v>
      </c>
      <c r="CA842" s="82">
        <v>1652.75518</v>
      </c>
      <c r="CB842" s="82">
        <v>1611.41596</v>
      </c>
      <c r="CC842" s="82">
        <v>1656.30656</v>
      </c>
      <c r="CD842" s="82">
        <v>1667.7504</v>
      </c>
      <c r="CE842" s="82">
        <v>1677.14599</v>
      </c>
      <c r="CF842" s="82">
        <v>1683.89072</v>
      </c>
      <c r="CG842" s="82">
        <v>1687.27256</v>
      </c>
      <c r="CH842" s="82">
        <v>1686.32544</v>
      </c>
      <c r="CI842" s="82">
        <v>1515.50908</v>
      </c>
      <c r="CJ842" s="82">
        <v>1503.49501</v>
      </c>
      <c r="CK842" s="82">
        <v>1484.72712</v>
      </c>
    </row>
    <row r="843" ht="14.25" customHeight="1">
      <c r="E843" s="2"/>
      <c r="G843" s="81">
        <v>19.0</v>
      </c>
      <c r="H843" s="81">
        <v>7.0</v>
      </c>
      <c r="I843" s="81">
        <v>40.0</v>
      </c>
      <c r="J843" s="80">
        <v>814.17026</v>
      </c>
      <c r="K843" s="80">
        <v>815.74724</v>
      </c>
      <c r="L843" s="80">
        <v>817.74235</v>
      </c>
      <c r="M843" s="80">
        <v>820.31756</v>
      </c>
      <c r="N843" s="80">
        <v>823.48864</v>
      </c>
      <c r="O843" s="80">
        <v>827.42805</v>
      </c>
      <c r="P843" s="80">
        <v>832.06665</v>
      </c>
      <c r="Q843" s="80">
        <v>838.1759</v>
      </c>
      <c r="R843" s="80">
        <v>844.88037</v>
      </c>
      <c r="S843" s="80">
        <v>852.19909</v>
      </c>
      <c r="T843" s="80">
        <v>860.50585</v>
      </c>
      <c r="U843" s="80">
        <v>869.83234</v>
      </c>
      <c r="V843" s="80">
        <v>880.25008</v>
      </c>
      <c r="W843" s="80">
        <v>891.76274</v>
      </c>
      <c r="X843" s="80">
        <v>904.34661</v>
      </c>
      <c r="Y843" s="80">
        <v>918.19154</v>
      </c>
      <c r="Z843" s="80">
        <v>933.30691</v>
      </c>
      <c r="AA843" s="80">
        <v>949.71595</v>
      </c>
      <c r="AB843" s="80">
        <v>967.68574</v>
      </c>
      <c r="AC843" s="80">
        <v>987.14024</v>
      </c>
      <c r="AD843" s="80">
        <v>1008.07934</v>
      </c>
      <c r="AE843" s="80">
        <v>1030.61199</v>
      </c>
      <c r="AF843" s="80">
        <v>1054.61653</v>
      </c>
      <c r="AG843" s="80">
        <v>1080.01804</v>
      </c>
      <c r="AH843" s="80">
        <v>1108.14553</v>
      </c>
      <c r="AI843" s="80">
        <v>1139.32333</v>
      </c>
      <c r="AJ843" s="80">
        <v>1172.88162</v>
      </c>
      <c r="AK843" s="80">
        <v>1209.98415</v>
      </c>
      <c r="AL843" s="80">
        <v>1168.20945</v>
      </c>
      <c r="AM843" s="80">
        <v>1213.19153</v>
      </c>
      <c r="AN843" s="80">
        <v>1224.47708</v>
      </c>
      <c r="AO843" s="80">
        <v>1233.67822</v>
      </c>
      <c r="AP843" s="80">
        <v>1240.17982</v>
      </c>
      <c r="AQ843" s="80">
        <v>1243.2899</v>
      </c>
      <c r="AR843" s="80">
        <v>1242.07684</v>
      </c>
      <c r="AS843" s="80">
        <v>1069.94288</v>
      </c>
      <c r="AT843" s="80">
        <v>1057.64637</v>
      </c>
      <c r="AU843" s="80">
        <v>1038.49387</v>
      </c>
      <c r="AW843" s="81">
        <v>19.0</v>
      </c>
      <c r="AX843" s="81">
        <v>7.0</v>
      </c>
      <c r="AY843" s="81">
        <v>40.0</v>
      </c>
      <c r="AZ843" s="82">
        <v>1261.64731</v>
      </c>
      <c r="BA843" s="82">
        <v>1263.22428</v>
      </c>
      <c r="BB843" s="82">
        <v>1265.2194</v>
      </c>
      <c r="BC843" s="82">
        <v>1267.79461</v>
      </c>
      <c r="BD843" s="82">
        <v>1270.96864</v>
      </c>
      <c r="BE843" s="82">
        <v>1274.91148</v>
      </c>
      <c r="BF843" s="82">
        <v>1279.56287</v>
      </c>
      <c r="BG843" s="82">
        <v>1285.68887</v>
      </c>
      <c r="BH843" s="82">
        <v>1292.41344</v>
      </c>
      <c r="BI843" s="82">
        <v>1299.74994</v>
      </c>
      <c r="BJ843" s="82">
        <v>1308.07823</v>
      </c>
      <c r="BK843" s="82">
        <v>1317.43348</v>
      </c>
      <c r="BL843" s="82">
        <v>1327.89318</v>
      </c>
      <c r="BM843" s="82">
        <v>1339.45693</v>
      </c>
      <c r="BN843" s="82">
        <v>1352.07858</v>
      </c>
      <c r="BO843" s="82">
        <v>1365.96515</v>
      </c>
      <c r="BP843" s="82">
        <v>1381.1065</v>
      </c>
      <c r="BQ843" s="82">
        <v>1397.56102</v>
      </c>
      <c r="BR843" s="82">
        <v>1415.55836</v>
      </c>
      <c r="BS843" s="82">
        <v>1435.08998</v>
      </c>
      <c r="BT843" s="82">
        <v>1456.06976</v>
      </c>
      <c r="BU843" s="82">
        <v>1478.59755</v>
      </c>
      <c r="BV843" s="82">
        <v>1502.53394</v>
      </c>
      <c r="BW843" s="82">
        <v>1527.78804</v>
      </c>
      <c r="BX843" s="82">
        <v>1555.86867</v>
      </c>
      <c r="BY843" s="82">
        <v>1587.04882</v>
      </c>
      <c r="BZ843" s="82">
        <v>1620.70777</v>
      </c>
      <c r="CA843" s="82">
        <v>1657.88737</v>
      </c>
      <c r="CB843" s="82">
        <v>1616.16024</v>
      </c>
      <c r="CC843" s="82">
        <v>1661.20884</v>
      </c>
      <c r="CD843" s="82">
        <v>1672.57926</v>
      </c>
      <c r="CE843" s="82">
        <v>1681.87272</v>
      </c>
      <c r="CF843" s="82">
        <v>1688.47214</v>
      </c>
      <c r="CG843" s="82">
        <v>1691.65052</v>
      </c>
      <c r="CH843" s="82">
        <v>1690.45696</v>
      </c>
      <c r="CI843" s="82">
        <v>1518.2939</v>
      </c>
      <c r="CJ843" s="82">
        <v>1505.95333</v>
      </c>
      <c r="CK843" s="82">
        <v>1486.7951</v>
      </c>
    </row>
    <row r="844" ht="14.25" customHeight="1">
      <c r="E844" s="2"/>
      <c r="G844" s="81">
        <v>19.0</v>
      </c>
      <c r="H844" s="81">
        <v>7.0</v>
      </c>
      <c r="I844" s="81">
        <v>41.0</v>
      </c>
      <c r="J844" s="80">
        <v>882.01261</v>
      </c>
      <c r="K844" s="80">
        <v>883.59979</v>
      </c>
      <c r="L844" s="80">
        <v>885.60783</v>
      </c>
      <c r="M844" s="80">
        <v>888.19972</v>
      </c>
      <c r="N844" s="80">
        <v>891.39132</v>
      </c>
      <c r="O844" s="80">
        <v>895.35624</v>
      </c>
      <c r="P844" s="80">
        <v>900.02488</v>
      </c>
      <c r="Q844" s="80">
        <v>906.16891</v>
      </c>
      <c r="R844" s="80">
        <v>912.91613</v>
      </c>
      <c r="S844" s="80">
        <v>920.26724</v>
      </c>
      <c r="T844" s="80">
        <v>928.61558</v>
      </c>
      <c r="U844" s="80">
        <v>937.98958</v>
      </c>
      <c r="V844" s="80">
        <v>948.46057</v>
      </c>
      <c r="W844" s="80">
        <v>960.00557</v>
      </c>
      <c r="X844" s="80">
        <v>972.63907</v>
      </c>
      <c r="Y844" s="80">
        <v>986.52548</v>
      </c>
      <c r="Z844" s="80">
        <v>1001.68182</v>
      </c>
      <c r="AA844" s="80">
        <v>1018.13956</v>
      </c>
      <c r="AB844" s="80">
        <v>1036.14644</v>
      </c>
      <c r="AC844" s="80">
        <v>1055.64914</v>
      </c>
      <c r="AD844" s="80">
        <v>1076.62503</v>
      </c>
      <c r="AE844" s="80">
        <v>1099.2193</v>
      </c>
      <c r="AF844" s="80">
        <v>1123.18128</v>
      </c>
      <c r="AG844" s="80">
        <v>1148.6814</v>
      </c>
      <c r="AH844" s="80">
        <v>1176.93242</v>
      </c>
      <c r="AI844" s="80">
        <v>1208.19149</v>
      </c>
      <c r="AJ844" s="80">
        <v>1241.86241</v>
      </c>
      <c r="AK844" s="80">
        <v>1279.0921</v>
      </c>
      <c r="AL844" s="80">
        <v>1236.9016</v>
      </c>
      <c r="AM844" s="80">
        <v>1282.0177</v>
      </c>
      <c r="AN844" s="80">
        <v>1293.20042</v>
      </c>
      <c r="AO844" s="80">
        <v>1302.26471</v>
      </c>
      <c r="AP844" s="80">
        <v>1308.58333</v>
      </c>
      <c r="AQ844" s="80">
        <v>1311.44854</v>
      </c>
      <c r="AR844" s="80">
        <v>1309.93921</v>
      </c>
      <c r="AS844" s="80">
        <v>1136.38842</v>
      </c>
      <c r="AT844" s="80">
        <v>1123.69899</v>
      </c>
      <c r="AU844" s="80">
        <v>1104.08781</v>
      </c>
      <c r="AW844" s="81">
        <v>19.0</v>
      </c>
      <c r="AX844" s="81">
        <v>7.0</v>
      </c>
      <c r="AY844" s="81">
        <v>41.0</v>
      </c>
      <c r="AZ844" s="82">
        <v>1265.36134</v>
      </c>
      <c r="BA844" s="82">
        <v>1266.94852</v>
      </c>
      <c r="BB844" s="82">
        <v>1268.95656</v>
      </c>
      <c r="BC844" s="82">
        <v>1271.54844</v>
      </c>
      <c r="BD844" s="82">
        <v>1274.74303</v>
      </c>
      <c r="BE844" s="82">
        <v>1278.7114</v>
      </c>
      <c r="BF844" s="82">
        <v>1283.39292</v>
      </c>
      <c r="BG844" s="82">
        <v>1289.55325</v>
      </c>
      <c r="BH844" s="82">
        <v>1296.32136</v>
      </c>
      <c r="BI844" s="82">
        <v>1303.68938</v>
      </c>
      <c r="BJ844" s="82">
        <v>1312.06096</v>
      </c>
      <c r="BK844" s="82">
        <v>1321.46615</v>
      </c>
      <c r="BL844" s="82">
        <v>1331.98296</v>
      </c>
      <c r="BM844" s="82">
        <v>1343.57897</v>
      </c>
      <c r="BN844" s="82">
        <v>1356.25578</v>
      </c>
      <c r="BO844" s="82">
        <v>1370.18972</v>
      </c>
      <c r="BP844" s="82">
        <v>1385.3813</v>
      </c>
      <c r="BQ844" s="82">
        <v>1401.89458</v>
      </c>
      <c r="BR844" s="82">
        <v>1419.93942</v>
      </c>
      <c r="BS844" s="82">
        <v>1439.53388</v>
      </c>
      <c r="BT844" s="82">
        <v>1460.56465</v>
      </c>
      <c r="BU844" s="82">
        <v>1483.17488</v>
      </c>
      <c r="BV844" s="82">
        <v>1507.07516</v>
      </c>
      <c r="BW844" s="82">
        <v>1532.46705</v>
      </c>
      <c r="BX844" s="82">
        <v>1560.70365</v>
      </c>
      <c r="BY844" s="82">
        <v>1591.98538</v>
      </c>
      <c r="BZ844" s="82">
        <v>1625.76711</v>
      </c>
      <c r="CA844" s="82">
        <v>1663.09255</v>
      </c>
      <c r="CB844" s="82">
        <v>1620.97408</v>
      </c>
      <c r="CC844" s="82">
        <v>1666.18284</v>
      </c>
      <c r="CD844" s="82">
        <v>1677.47973</v>
      </c>
      <c r="CE844" s="82">
        <v>1686.67072</v>
      </c>
      <c r="CF844" s="82">
        <v>1693.12419</v>
      </c>
      <c r="CG844" s="82">
        <v>1696.09803</v>
      </c>
      <c r="CH844" s="82">
        <v>1694.65661</v>
      </c>
      <c r="CI844" s="82">
        <v>1521.13428</v>
      </c>
      <c r="CJ844" s="82">
        <v>1508.46506</v>
      </c>
      <c r="CK844" s="82">
        <v>1488.91381</v>
      </c>
    </row>
    <row r="845" ht="14.25" customHeight="1">
      <c r="E845" s="2"/>
      <c r="G845" s="81">
        <v>19.0</v>
      </c>
      <c r="H845" s="81">
        <v>7.0</v>
      </c>
      <c r="I845" s="81">
        <v>42.0</v>
      </c>
      <c r="J845" s="80">
        <v>950.30097</v>
      </c>
      <c r="K845" s="80">
        <v>951.89847</v>
      </c>
      <c r="L845" s="80">
        <v>953.91956</v>
      </c>
      <c r="M845" s="80">
        <v>956.52829</v>
      </c>
      <c r="N845" s="80">
        <v>959.74064</v>
      </c>
      <c r="O845" s="80">
        <v>963.73133</v>
      </c>
      <c r="P845" s="80">
        <v>968.43031</v>
      </c>
      <c r="Q845" s="80">
        <v>974.60933</v>
      </c>
      <c r="R845" s="80">
        <v>981.39973</v>
      </c>
      <c r="S845" s="80">
        <v>988.78312</v>
      </c>
      <c r="T845" s="80">
        <v>997.17317</v>
      </c>
      <c r="U845" s="80">
        <v>1006.59488</v>
      </c>
      <c r="V845" s="80">
        <v>1017.11939</v>
      </c>
      <c r="W845" s="80">
        <v>1028.69588</v>
      </c>
      <c r="X845" s="80">
        <v>1041.37881</v>
      </c>
      <c r="Y845" s="80">
        <v>1055.30598</v>
      </c>
      <c r="Z845" s="80">
        <v>1070.50242</v>
      </c>
      <c r="AA845" s="80">
        <v>1087.00809</v>
      </c>
      <c r="AB845" s="80">
        <v>1105.05057</v>
      </c>
      <c r="AC845" s="80">
        <v>1124.60027</v>
      </c>
      <c r="AD845" s="80">
        <v>1145.61106</v>
      </c>
      <c r="AE845" s="80">
        <v>1168.26592</v>
      </c>
      <c r="AF845" s="80">
        <v>1192.17971</v>
      </c>
      <c r="AG845" s="80">
        <v>1217.77888</v>
      </c>
      <c r="AH845" s="80">
        <v>1246.1541</v>
      </c>
      <c r="AI845" s="80">
        <v>1277.4926</v>
      </c>
      <c r="AJ845" s="80">
        <v>1311.27475</v>
      </c>
      <c r="AK845" s="80">
        <v>1348.63036</v>
      </c>
      <c r="AL845" s="80">
        <v>1306.01663</v>
      </c>
      <c r="AM845" s="80">
        <v>1351.26464</v>
      </c>
      <c r="AN845" s="80">
        <v>1362.3396</v>
      </c>
      <c r="AO845" s="80">
        <v>1371.26136</v>
      </c>
      <c r="AP845" s="80">
        <v>1377.39019</v>
      </c>
      <c r="AQ845" s="80">
        <v>1380.00209</v>
      </c>
      <c r="AR845" s="80">
        <v>1378.1872</v>
      </c>
      <c r="AS845" s="80">
        <v>1203.19879</v>
      </c>
      <c r="AT845" s="80">
        <v>1190.10602</v>
      </c>
      <c r="AU845" s="80">
        <v>1170.02457</v>
      </c>
      <c r="AW845" s="81">
        <v>19.0</v>
      </c>
      <c r="AX845" s="81">
        <v>7.0</v>
      </c>
      <c r="AY845" s="81">
        <v>42.0</v>
      </c>
      <c r="AZ845" s="82">
        <v>1269.1296</v>
      </c>
      <c r="BA845" s="82">
        <v>1270.7271</v>
      </c>
      <c r="BB845" s="82">
        <v>1272.74818</v>
      </c>
      <c r="BC845" s="82">
        <v>1275.35692</v>
      </c>
      <c r="BD845" s="82">
        <v>1278.57226</v>
      </c>
      <c r="BE845" s="82">
        <v>1282.56642</v>
      </c>
      <c r="BF845" s="82">
        <v>1287.27837</v>
      </c>
      <c r="BG845" s="82">
        <v>1293.4734</v>
      </c>
      <c r="BH845" s="82">
        <v>1300.28551</v>
      </c>
      <c r="BI845" s="82">
        <v>1307.68543</v>
      </c>
      <c r="BJ845" s="82">
        <v>1316.10077</v>
      </c>
      <c r="BK845" s="82">
        <v>1325.55645</v>
      </c>
      <c r="BL845" s="82">
        <v>1336.131</v>
      </c>
      <c r="BM845" s="82">
        <v>1347.75976</v>
      </c>
      <c r="BN845" s="82">
        <v>1360.49238</v>
      </c>
      <c r="BO845" s="82">
        <v>1374.47435</v>
      </c>
      <c r="BP845" s="82">
        <v>1389.71686</v>
      </c>
      <c r="BQ845" s="82">
        <v>1406.28969</v>
      </c>
      <c r="BR845" s="82">
        <v>1424.38278</v>
      </c>
      <c r="BS845" s="82">
        <v>1444.04098</v>
      </c>
      <c r="BT845" s="82">
        <v>1465.12359</v>
      </c>
      <c r="BU845" s="82">
        <v>1487.81735</v>
      </c>
      <c r="BV845" s="82">
        <v>1511.68193</v>
      </c>
      <c r="BW845" s="82">
        <v>1537.21311</v>
      </c>
      <c r="BX845" s="82">
        <v>1565.60736</v>
      </c>
      <c r="BY845" s="82">
        <v>1596.99214</v>
      </c>
      <c r="BZ845" s="82">
        <v>1630.89829</v>
      </c>
      <c r="CA845" s="82">
        <v>1668.37144</v>
      </c>
      <c r="CB845" s="82">
        <v>1625.85815</v>
      </c>
      <c r="CC845" s="82">
        <v>1671.22925</v>
      </c>
      <c r="CD845" s="82">
        <v>1682.45249</v>
      </c>
      <c r="CE845" s="82">
        <v>1691.54067</v>
      </c>
      <c r="CF845" s="82">
        <v>1697.84753</v>
      </c>
      <c r="CG845" s="82">
        <v>1700.61574</v>
      </c>
      <c r="CH845" s="82">
        <v>1698.92502</v>
      </c>
      <c r="CI845" s="82">
        <v>1524.03071</v>
      </c>
      <c r="CJ845" s="82">
        <v>1511.03065</v>
      </c>
      <c r="CK845" s="82">
        <v>1491.08365</v>
      </c>
    </row>
    <row r="846" ht="14.25" customHeight="1">
      <c r="E846" s="2"/>
      <c r="G846" s="81">
        <v>19.0</v>
      </c>
      <c r="H846" s="81">
        <v>7.0</v>
      </c>
      <c r="I846" s="81">
        <v>43.0</v>
      </c>
      <c r="J846" s="80">
        <v>1019.04149</v>
      </c>
      <c r="K846" s="80">
        <v>1020.64941</v>
      </c>
      <c r="L846" s="80">
        <v>1022.68368</v>
      </c>
      <c r="M846" s="80">
        <v>1025.30943</v>
      </c>
      <c r="N846" s="80">
        <v>1028.54274</v>
      </c>
      <c r="O846" s="80">
        <v>1032.55946</v>
      </c>
      <c r="P846" s="80">
        <v>1037.28909</v>
      </c>
      <c r="Q846" s="80">
        <v>1043.50331</v>
      </c>
      <c r="R846" s="80">
        <v>1050.33734</v>
      </c>
      <c r="S846" s="80">
        <v>1057.7529</v>
      </c>
      <c r="T846" s="80">
        <v>1066.18479</v>
      </c>
      <c r="U846" s="80">
        <v>1075.65442</v>
      </c>
      <c r="V846" s="80">
        <v>1086.23271</v>
      </c>
      <c r="W846" s="80">
        <v>1097.83985</v>
      </c>
      <c r="X846" s="80">
        <v>1110.572</v>
      </c>
      <c r="Y846" s="80">
        <v>1124.5392</v>
      </c>
      <c r="Z846" s="80">
        <v>1139.77488</v>
      </c>
      <c r="AA846" s="80">
        <v>1156.32769</v>
      </c>
      <c r="AB846" s="80">
        <v>1174.4043</v>
      </c>
      <c r="AC846" s="80">
        <v>1193.99979</v>
      </c>
      <c r="AD846" s="80">
        <v>1215.04356</v>
      </c>
      <c r="AE846" s="80">
        <v>1237.75798</v>
      </c>
      <c r="AF846" s="80">
        <v>1261.61791</v>
      </c>
      <c r="AG846" s="80">
        <v>1287.31659</v>
      </c>
      <c r="AH846" s="80">
        <v>1315.8167</v>
      </c>
      <c r="AI846" s="80">
        <v>1347.23278</v>
      </c>
      <c r="AJ846" s="80">
        <v>1381.12475</v>
      </c>
      <c r="AK846" s="80">
        <v>1418.60507</v>
      </c>
      <c r="AL846" s="80">
        <v>1375.5606</v>
      </c>
      <c r="AM846" s="80">
        <v>1420.93839</v>
      </c>
      <c r="AN846" s="80">
        <v>1431.90063</v>
      </c>
      <c r="AO846" s="80">
        <v>1440.67415</v>
      </c>
      <c r="AP846" s="80">
        <v>1446.6063</v>
      </c>
      <c r="AQ846" s="80">
        <v>1448.95644</v>
      </c>
      <c r="AR846" s="80">
        <v>1446.82661</v>
      </c>
      <c r="AS846" s="80">
        <v>1270.37962</v>
      </c>
      <c r="AT846" s="80">
        <v>1256.87302</v>
      </c>
      <c r="AU846" s="80">
        <v>1236.3096</v>
      </c>
      <c r="AW846" s="81">
        <v>19.0</v>
      </c>
      <c r="AX846" s="81">
        <v>7.0</v>
      </c>
      <c r="AY846" s="81">
        <v>43.0</v>
      </c>
      <c r="AZ846" s="82">
        <v>1272.95261</v>
      </c>
      <c r="BA846" s="82">
        <v>1274.56053</v>
      </c>
      <c r="BB846" s="82">
        <v>1276.5948</v>
      </c>
      <c r="BC846" s="82">
        <v>1279.22055</v>
      </c>
      <c r="BD846" s="82">
        <v>1282.45687</v>
      </c>
      <c r="BE846" s="82">
        <v>1286.47709</v>
      </c>
      <c r="BF846" s="82">
        <v>1291.21977</v>
      </c>
      <c r="BG846" s="82">
        <v>1297.44988</v>
      </c>
      <c r="BH846" s="82">
        <v>1304.30643</v>
      </c>
      <c r="BI846" s="82">
        <v>1311.73863</v>
      </c>
      <c r="BJ846" s="82">
        <v>1320.19823</v>
      </c>
      <c r="BK846" s="82">
        <v>1329.70496</v>
      </c>
      <c r="BL846" s="82">
        <v>1340.33786</v>
      </c>
      <c r="BM846" s="82">
        <v>1351.99987</v>
      </c>
      <c r="BN846" s="82">
        <v>1364.78899</v>
      </c>
      <c r="BO846" s="82">
        <v>1378.81964</v>
      </c>
      <c r="BP846" s="82">
        <v>1394.11378</v>
      </c>
      <c r="BQ846" s="82">
        <v>1410.74695</v>
      </c>
      <c r="BR846" s="82">
        <v>1428.88905</v>
      </c>
      <c r="BS846" s="82">
        <v>1448.61188</v>
      </c>
      <c r="BT846" s="82">
        <v>1469.74719</v>
      </c>
      <c r="BU846" s="82">
        <v>1492.52559</v>
      </c>
      <c r="BV846" s="82">
        <v>1516.35487</v>
      </c>
      <c r="BW846" s="82">
        <v>1542.02686</v>
      </c>
      <c r="BX846" s="82">
        <v>1570.58049</v>
      </c>
      <c r="BY846" s="82">
        <v>1602.06976</v>
      </c>
      <c r="BZ846" s="82">
        <v>1636.10199</v>
      </c>
      <c r="CA846" s="82">
        <v>1673.72476</v>
      </c>
      <c r="CB846" s="82">
        <v>1630.81312</v>
      </c>
      <c r="CC846" s="82">
        <v>1676.34878</v>
      </c>
      <c r="CD846" s="82">
        <v>1687.49824</v>
      </c>
      <c r="CE846" s="82">
        <v>1696.48326</v>
      </c>
      <c r="CF846" s="82">
        <v>1702.64284</v>
      </c>
      <c r="CG846" s="82">
        <v>1705.20433</v>
      </c>
      <c r="CH846" s="82">
        <v>1703.26285</v>
      </c>
      <c r="CI846" s="82">
        <v>1526.98368</v>
      </c>
      <c r="CJ846" s="82">
        <v>1513.65057</v>
      </c>
      <c r="CK846" s="82">
        <v>1493.30507</v>
      </c>
    </row>
    <row r="847" ht="14.25" customHeight="1">
      <c r="E847" s="2"/>
      <c r="G847" s="81">
        <v>19.0</v>
      </c>
      <c r="H847" s="81">
        <v>7.0</v>
      </c>
      <c r="I847" s="81">
        <v>44.0</v>
      </c>
      <c r="J847" s="80">
        <v>1088.24039</v>
      </c>
      <c r="K847" s="80">
        <v>1089.85884</v>
      </c>
      <c r="L847" s="80">
        <v>1091.90643</v>
      </c>
      <c r="M847" s="80">
        <v>1094.54937</v>
      </c>
      <c r="N847" s="80">
        <v>1097.80384</v>
      </c>
      <c r="O847" s="80">
        <v>1101.84686</v>
      </c>
      <c r="P847" s="80">
        <v>1106.60746</v>
      </c>
      <c r="Q847" s="80">
        <v>1112.85708</v>
      </c>
      <c r="R847" s="80">
        <v>1119.7352</v>
      </c>
      <c r="S847" s="80">
        <v>1127.1828</v>
      </c>
      <c r="T847" s="80">
        <v>1135.65669</v>
      </c>
      <c r="U847" s="80">
        <v>1145.17444</v>
      </c>
      <c r="V847" s="80">
        <v>1155.80679</v>
      </c>
      <c r="W847" s="80">
        <v>1167.44373</v>
      </c>
      <c r="X847" s="80">
        <v>1180.22489</v>
      </c>
      <c r="Y847" s="80">
        <v>1194.23139</v>
      </c>
      <c r="Z847" s="80">
        <v>1209.50545</v>
      </c>
      <c r="AA847" s="80">
        <v>1226.10461</v>
      </c>
      <c r="AB847" s="80">
        <v>1244.21384</v>
      </c>
      <c r="AC847" s="80">
        <v>1263.85392</v>
      </c>
      <c r="AD847" s="80">
        <v>1284.92875</v>
      </c>
      <c r="AE847" s="80">
        <v>1307.70169</v>
      </c>
      <c r="AF847" s="80">
        <v>1331.50207</v>
      </c>
      <c r="AG847" s="80">
        <v>1357.30072</v>
      </c>
      <c r="AH847" s="80">
        <v>1385.9264</v>
      </c>
      <c r="AI847" s="80">
        <v>1417.41823</v>
      </c>
      <c r="AJ847" s="80">
        <v>1451.4186</v>
      </c>
      <c r="AK847" s="80">
        <v>1489.0224</v>
      </c>
      <c r="AL847" s="80">
        <v>1445.53962</v>
      </c>
      <c r="AM847" s="80">
        <v>1491.04508</v>
      </c>
      <c r="AN847" s="80">
        <v>1501.88959</v>
      </c>
      <c r="AO847" s="80">
        <v>1510.50913</v>
      </c>
      <c r="AP847" s="80">
        <v>1516.23768</v>
      </c>
      <c r="AQ847" s="80">
        <v>1518.31751</v>
      </c>
      <c r="AR847" s="80">
        <v>1515.86332</v>
      </c>
      <c r="AS847" s="80">
        <v>1337.93659</v>
      </c>
      <c r="AT847" s="80">
        <v>1324.00558</v>
      </c>
      <c r="AU847" s="80">
        <v>1302.94841</v>
      </c>
      <c r="AW847" s="81">
        <v>19.0</v>
      </c>
      <c r="AX847" s="81">
        <v>7.0</v>
      </c>
      <c r="AY847" s="81">
        <v>44.0</v>
      </c>
      <c r="AZ847" s="82">
        <v>1276.83091</v>
      </c>
      <c r="BA847" s="82">
        <v>1278.44936</v>
      </c>
      <c r="BB847" s="82">
        <v>1280.49694</v>
      </c>
      <c r="BC847" s="82">
        <v>1283.13988</v>
      </c>
      <c r="BD847" s="82">
        <v>1286.39739</v>
      </c>
      <c r="BE847" s="82">
        <v>1290.44393</v>
      </c>
      <c r="BF847" s="82">
        <v>1295.21766</v>
      </c>
      <c r="BG847" s="82">
        <v>1301.48323</v>
      </c>
      <c r="BH847" s="82">
        <v>1308.38468</v>
      </c>
      <c r="BI847" s="82">
        <v>1315.84955</v>
      </c>
      <c r="BJ847" s="82">
        <v>1324.35389</v>
      </c>
      <c r="BK847" s="82">
        <v>1333.91224</v>
      </c>
      <c r="BL847" s="82">
        <v>1344.60414</v>
      </c>
      <c r="BM847" s="82">
        <v>1356.2999</v>
      </c>
      <c r="BN847" s="82">
        <v>1369.14618</v>
      </c>
      <c r="BO847" s="82">
        <v>1383.22617</v>
      </c>
      <c r="BP847" s="82">
        <v>1398.57265</v>
      </c>
      <c r="BQ847" s="82">
        <v>1415.26696</v>
      </c>
      <c r="BR847" s="82">
        <v>1433.45884</v>
      </c>
      <c r="BS847" s="82">
        <v>1453.24721</v>
      </c>
      <c r="BT847" s="82">
        <v>1474.43611</v>
      </c>
      <c r="BU847" s="82">
        <v>1497.30025</v>
      </c>
      <c r="BV847" s="82">
        <v>1521.09463</v>
      </c>
      <c r="BW847" s="82">
        <v>1546.90898</v>
      </c>
      <c r="BX847" s="82">
        <v>1575.62371</v>
      </c>
      <c r="BY847" s="82">
        <v>1607.21895</v>
      </c>
      <c r="BZ847" s="82">
        <v>1641.37893</v>
      </c>
      <c r="CA847" s="82">
        <v>1679.15324</v>
      </c>
      <c r="CB847" s="82">
        <v>1635.83969</v>
      </c>
      <c r="CC847" s="82">
        <v>1681.54214</v>
      </c>
      <c r="CD847" s="82">
        <v>1692.61769</v>
      </c>
      <c r="CE847" s="82">
        <v>1701.49919</v>
      </c>
      <c r="CF847" s="82">
        <v>1707.5108</v>
      </c>
      <c r="CG847" s="82">
        <v>1709.86446</v>
      </c>
      <c r="CH847" s="82">
        <v>1707.67073</v>
      </c>
      <c r="CI847" s="82">
        <v>1529.99369</v>
      </c>
      <c r="CJ847" s="82">
        <v>1516.32528</v>
      </c>
      <c r="CK847" s="82">
        <v>1495.57849</v>
      </c>
    </row>
    <row r="848" ht="14.25" customHeight="1">
      <c r="E848" s="2"/>
      <c r="G848" s="81">
        <v>19.0</v>
      </c>
      <c r="H848" s="81">
        <v>7.0</v>
      </c>
      <c r="I848" s="81">
        <v>45.0</v>
      </c>
      <c r="J848" s="80">
        <v>1157.90396</v>
      </c>
      <c r="K848" s="80">
        <v>1159.53304</v>
      </c>
      <c r="L848" s="80">
        <v>1161.59408</v>
      </c>
      <c r="M848" s="80">
        <v>1164.25439</v>
      </c>
      <c r="N848" s="80">
        <v>1167.53025</v>
      </c>
      <c r="O848" s="80">
        <v>1171.59983</v>
      </c>
      <c r="P848" s="80">
        <v>1176.39171</v>
      </c>
      <c r="Q848" s="80">
        <v>1182.67695</v>
      </c>
      <c r="R848" s="80">
        <v>1189.5996</v>
      </c>
      <c r="S848" s="80">
        <v>1197.07915</v>
      </c>
      <c r="T848" s="80">
        <v>1205.59517</v>
      </c>
      <c r="U848" s="80">
        <v>1215.16126</v>
      </c>
      <c r="V848" s="80">
        <v>1225.84793</v>
      </c>
      <c r="W848" s="80">
        <v>1237.51382</v>
      </c>
      <c r="X848" s="80">
        <v>1250.3438</v>
      </c>
      <c r="Y848" s="80">
        <v>1264.38886</v>
      </c>
      <c r="Z848" s="80">
        <v>1279.70042</v>
      </c>
      <c r="AA848" s="80">
        <v>1296.34515</v>
      </c>
      <c r="AB848" s="80">
        <v>1314.48551</v>
      </c>
      <c r="AC848" s="80">
        <v>1334.16896</v>
      </c>
      <c r="AD848" s="80">
        <v>1355.27292</v>
      </c>
      <c r="AE848" s="80">
        <v>1378.10335</v>
      </c>
      <c r="AF848" s="80">
        <v>1401.83843</v>
      </c>
      <c r="AG848" s="80">
        <v>1427.73753</v>
      </c>
      <c r="AH848" s="80">
        <v>1456.48948</v>
      </c>
      <c r="AI848" s="80">
        <v>1488.0552</v>
      </c>
      <c r="AJ848" s="80">
        <v>1522.16255</v>
      </c>
      <c r="AK848" s="80">
        <v>1559.88861</v>
      </c>
      <c r="AL848" s="80">
        <v>1515.95989</v>
      </c>
      <c r="AM848" s="80">
        <v>1561.59089</v>
      </c>
      <c r="AN848" s="80">
        <v>1572.31264</v>
      </c>
      <c r="AO848" s="80">
        <v>1580.7724</v>
      </c>
      <c r="AP848" s="80">
        <v>1586.29038</v>
      </c>
      <c r="AQ848" s="80">
        <v>1588.09131</v>
      </c>
      <c r="AR848" s="80">
        <v>1585.30326</v>
      </c>
      <c r="AS848" s="80">
        <v>1405.87543</v>
      </c>
      <c r="AT848" s="80">
        <v>1391.50936</v>
      </c>
      <c r="AU848" s="80">
        <v>1369.94659</v>
      </c>
      <c r="AW848" s="81">
        <v>19.0</v>
      </c>
      <c r="AX848" s="81">
        <v>7.0</v>
      </c>
      <c r="AY848" s="81">
        <v>45.0</v>
      </c>
      <c r="AZ848" s="82">
        <v>1280.76503</v>
      </c>
      <c r="BA848" s="82">
        <v>1282.39411</v>
      </c>
      <c r="BB848" s="82">
        <v>1284.45516</v>
      </c>
      <c r="BC848" s="82">
        <v>1287.11546</v>
      </c>
      <c r="BD848" s="82">
        <v>1290.39437</v>
      </c>
      <c r="BE848" s="82">
        <v>1294.4675</v>
      </c>
      <c r="BF848" s="82">
        <v>1299.2726</v>
      </c>
      <c r="BG848" s="82">
        <v>1305.57401</v>
      </c>
      <c r="BH848" s="82">
        <v>1312.52082</v>
      </c>
      <c r="BI848" s="82">
        <v>1320.01875</v>
      </c>
      <c r="BJ848" s="82">
        <v>1328.56834</v>
      </c>
      <c r="BK848" s="82">
        <v>1338.17886</v>
      </c>
      <c r="BL848" s="82">
        <v>1348.9304</v>
      </c>
      <c r="BM848" s="82">
        <v>1360.66042</v>
      </c>
      <c r="BN848" s="82">
        <v>1373.56455</v>
      </c>
      <c r="BO848" s="82">
        <v>1387.69454</v>
      </c>
      <c r="BP848" s="82">
        <v>1403.09409</v>
      </c>
      <c r="BQ848" s="82">
        <v>1419.85035</v>
      </c>
      <c r="BR848" s="82">
        <v>1438.09279</v>
      </c>
      <c r="BS848" s="82">
        <v>1457.94761</v>
      </c>
      <c r="BT848" s="82">
        <v>1479.19097</v>
      </c>
      <c r="BU848" s="82">
        <v>1502.14198</v>
      </c>
      <c r="BV848" s="82">
        <v>1525.90187</v>
      </c>
      <c r="BW848" s="82">
        <v>1551.86013</v>
      </c>
      <c r="BX848" s="82">
        <v>1580.73772</v>
      </c>
      <c r="BY848" s="82">
        <v>1612.44041</v>
      </c>
      <c r="BZ848" s="82">
        <v>1646.72984</v>
      </c>
      <c r="CA848" s="82">
        <v>1684.65762</v>
      </c>
      <c r="CB848" s="82">
        <v>1640.93856</v>
      </c>
      <c r="CC848" s="82">
        <v>1686.81004</v>
      </c>
      <c r="CD848" s="82">
        <v>1697.81155</v>
      </c>
      <c r="CE848" s="82">
        <v>1706.58918</v>
      </c>
      <c r="CF848" s="82">
        <v>1712.45212</v>
      </c>
      <c r="CG848" s="82">
        <v>1714.5968</v>
      </c>
      <c r="CH848" s="82">
        <v>1712.14933</v>
      </c>
      <c r="CI848" s="82">
        <v>1533.06125</v>
      </c>
      <c r="CJ848" s="82">
        <v>1519.05527</v>
      </c>
      <c r="CK848" s="82">
        <v>1497.90434</v>
      </c>
    </row>
    <row r="849" ht="14.25" customHeight="1">
      <c r="E849" s="2"/>
      <c r="G849" s="81">
        <v>19.0</v>
      </c>
      <c r="H849" s="81">
        <v>7.0</v>
      </c>
      <c r="I849" s="81">
        <v>46.0</v>
      </c>
      <c r="J849" s="80">
        <v>1228.03854</v>
      </c>
      <c r="K849" s="80">
        <v>1229.67837</v>
      </c>
      <c r="L849" s="80">
        <v>1231.753</v>
      </c>
      <c r="M849" s="80">
        <v>1234.43086</v>
      </c>
      <c r="N849" s="80">
        <v>1237.72832</v>
      </c>
      <c r="O849" s="80">
        <v>1241.82474</v>
      </c>
      <c r="P849" s="80">
        <v>1246.64822</v>
      </c>
      <c r="Q849" s="80">
        <v>1252.9693</v>
      </c>
      <c r="R849" s="80">
        <v>1259.93694</v>
      </c>
      <c r="S849" s="80">
        <v>1267.44831</v>
      </c>
      <c r="T849" s="80">
        <v>1276.00663</v>
      </c>
      <c r="U849" s="80">
        <v>1285.62126</v>
      </c>
      <c r="V849" s="80">
        <v>1296.36255</v>
      </c>
      <c r="W849" s="80">
        <v>1308.05652</v>
      </c>
      <c r="X849" s="80">
        <v>1320.93512</v>
      </c>
      <c r="Y849" s="80">
        <v>1335.01801</v>
      </c>
      <c r="Z849" s="80">
        <v>1350.36619</v>
      </c>
      <c r="AA849" s="80">
        <v>1367.0557</v>
      </c>
      <c r="AB849" s="80">
        <v>1385.22569</v>
      </c>
      <c r="AC849" s="80">
        <v>1404.95127</v>
      </c>
      <c r="AD849" s="80">
        <v>1426.08244</v>
      </c>
      <c r="AE849" s="80">
        <v>1448.9693</v>
      </c>
      <c r="AF849" s="80">
        <v>1472.6333</v>
      </c>
      <c r="AG849" s="80">
        <v>1498.63333</v>
      </c>
      <c r="AH849" s="80">
        <v>1527.51228</v>
      </c>
      <c r="AI849" s="80">
        <v>1559.15002</v>
      </c>
      <c r="AJ849" s="80">
        <v>1593.36294</v>
      </c>
      <c r="AK849" s="80">
        <v>1631.21004</v>
      </c>
      <c r="AL849" s="80">
        <v>1586.82767</v>
      </c>
      <c r="AM849" s="80">
        <v>1632.58207</v>
      </c>
      <c r="AN849" s="80">
        <v>1643.176</v>
      </c>
      <c r="AO849" s="80">
        <v>1651.47015</v>
      </c>
      <c r="AP849" s="80">
        <v>1656.77054</v>
      </c>
      <c r="AQ849" s="80">
        <v>1658.28392</v>
      </c>
      <c r="AR849" s="80">
        <v>1655.15243</v>
      </c>
      <c r="AS849" s="80">
        <v>1474.20195</v>
      </c>
      <c r="AT849" s="80">
        <v>1459.3901</v>
      </c>
      <c r="AU849" s="80">
        <v>1437.30978</v>
      </c>
      <c r="AW849" s="81">
        <v>19.0</v>
      </c>
      <c r="AX849" s="81">
        <v>7.0</v>
      </c>
      <c r="AY849" s="81">
        <v>46.0</v>
      </c>
      <c r="AZ849" s="82">
        <v>1284.75553</v>
      </c>
      <c r="BA849" s="82">
        <v>1286.39536</v>
      </c>
      <c r="BB849" s="82">
        <v>1288.46999</v>
      </c>
      <c r="BC849" s="82">
        <v>1291.14784</v>
      </c>
      <c r="BD849" s="82">
        <v>1294.44837</v>
      </c>
      <c r="BE849" s="82">
        <v>1298.54836</v>
      </c>
      <c r="BF849" s="82">
        <v>1303.38515</v>
      </c>
      <c r="BG849" s="82">
        <v>1309.72279</v>
      </c>
      <c r="BH849" s="82">
        <v>1316.71541</v>
      </c>
      <c r="BI849" s="82">
        <v>1324.24681</v>
      </c>
      <c r="BJ849" s="82">
        <v>1332.84215</v>
      </c>
      <c r="BK849" s="82">
        <v>1342.50542</v>
      </c>
      <c r="BL849" s="82">
        <v>1353.31725</v>
      </c>
      <c r="BM849" s="82">
        <v>1365.08203</v>
      </c>
      <c r="BN849" s="82">
        <v>1378.04471</v>
      </c>
      <c r="BO849" s="82">
        <v>1392.22538</v>
      </c>
      <c r="BP849" s="82">
        <v>1407.67872</v>
      </c>
      <c r="BQ849" s="82">
        <v>1424.49774</v>
      </c>
      <c r="BR849" s="82">
        <v>1442.79152</v>
      </c>
      <c r="BS849" s="82">
        <v>1462.71373</v>
      </c>
      <c r="BT849" s="82">
        <v>1484.01243</v>
      </c>
      <c r="BU849" s="82">
        <v>1507.05145</v>
      </c>
      <c r="BV849" s="82">
        <v>1530.77725</v>
      </c>
      <c r="BW849" s="82">
        <v>1556.881</v>
      </c>
      <c r="BX849" s="82">
        <v>1585.92321</v>
      </c>
      <c r="BY849" s="82">
        <v>1617.73486</v>
      </c>
      <c r="BZ849" s="82">
        <v>1652.15544</v>
      </c>
      <c r="CA849" s="82">
        <v>1690.23865</v>
      </c>
      <c r="CB849" s="82">
        <v>1646.11043</v>
      </c>
      <c r="CC849" s="82">
        <v>1692.15323</v>
      </c>
      <c r="CD849" s="82">
        <v>1703.08055</v>
      </c>
      <c r="CE849" s="82">
        <v>1711.75393</v>
      </c>
      <c r="CF849" s="82">
        <v>1717.4675</v>
      </c>
      <c r="CG849" s="82">
        <v>1719.40206</v>
      </c>
      <c r="CH849" s="82">
        <v>1716.69931</v>
      </c>
      <c r="CI849" s="82">
        <v>1536.18687</v>
      </c>
      <c r="CJ849" s="82">
        <v>1521.84101</v>
      </c>
      <c r="CK849" s="82">
        <v>1500.28309</v>
      </c>
    </row>
    <row r="850" ht="14.25" customHeight="1">
      <c r="E850" s="2"/>
      <c r="G850" s="81">
        <v>19.0</v>
      </c>
      <c r="H850" s="81">
        <v>7.0</v>
      </c>
      <c r="I850" s="81">
        <v>47.0</v>
      </c>
      <c r="J850" s="80">
        <v>1298.65059</v>
      </c>
      <c r="K850" s="80">
        <v>1300.30127</v>
      </c>
      <c r="L850" s="80">
        <v>1302.38964</v>
      </c>
      <c r="M850" s="80">
        <v>1305.08521</v>
      </c>
      <c r="N850" s="80">
        <v>1308.4045</v>
      </c>
      <c r="O850" s="80">
        <v>1312.52803</v>
      </c>
      <c r="P850" s="80">
        <v>1317.38344</v>
      </c>
      <c r="Q850" s="80">
        <v>1323.74058</v>
      </c>
      <c r="R850" s="80">
        <v>1330.75367</v>
      </c>
      <c r="S850" s="80">
        <v>1338.29677</v>
      </c>
      <c r="T850" s="80">
        <v>1346.89752</v>
      </c>
      <c r="U850" s="80">
        <v>1356.56091</v>
      </c>
      <c r="V850" s="80">
        <v>1367.3571</v>
      </c>
      <c r="W850" s="80">
        <v>1379.07829</v>
      </c>
      <c r="X850" s="80">
        <v>1392.00531</v>
      </c>
      <c r="Y850" s="80">
        <v>1406.12529</v>
      </c>
      <c r="Z850" s="80">
        <v>1421.50922</v>
      </c>
      <c r="AA850" s="80">
        <v>1438.24271</v>
      </c>
      <c r="AB850" s="80">
        <v>1456.44081</v>
      </c>
      <c r="AC850" s="80">
        <v>1476.20731</v>
      </c>
      <c r="AD850" s="80">
        <v>1497.36373</v>
      </c>
      <c r="AE850" s="80">
        <v>1520.30598</v>
      </c>
      <c r="AF850" s="80">
        <v>1543.89309</v>
      </c>
      <c r="AG850" s="80">
        <v>1569.99453</v>
      </c>
      <c r="AH850" s="80">
        <v>1599.0012</v>
      </c>
      <c r="AI850" s="80">
        <v>1630.70911</v>
      </c>
      <c r="AJ850" s="80">
        <v>1665.02617</v>
      </c>
      <c r="AK850" s="80">
        <v>1702.99309</v>
      </c>
      <c r="AL850" s="80">
        <v>1658.14928</v>
      </c>
      <c r="AM850" s="80">
        <v>1704.02496</v>
      </c>
      <c r="AN850" s="80">
        <v>1714.48596</v>
      </c>
      <c r="AO850" s="80">
        <v>1722.60864</v>
      </c>
      <c r="AP850" s="80">
        <v>1727.68436</v>
      </c>
      <c r="AQ850" s="80">
        <v>1728.90146</v>
      </c>
      <c r="AR850" s="80">
        <v>1725.41692</v>
      </c>
      <c r="AS850" s="80">
        <v>1542.92201</v>
      </c>
      <c r="AT850" s="80">
        <v>1527.65358</v>
      </c>
      <c r="AU850" s="80">
        <v>1505.04368</v>
      </c>
      <c r="AW850" s="81">
        <v>19.0</v>
      </c>
      <c r="AX850" s="81">
        <v>7.0</v>
      </c>
      <c r="AY850" s="81">
        <v>47.0</v>
      </c>
      <c r="AZ850" s="82">
        <v>1288.80296</v>
      </c>
      <c r="BA850" s="82">
        <v>1290.45363</v>
      </c>
      <c r="BB850" s="82">
        <v>1292.542</v>
      </c>
      <c r="BC850" s="82">
        <v>1295.23758</v>
      </c>
      <c r="BD850" s="82">
        <v>1298.55995</v>
      </c>
      <c r="BE850" s="82">
        <v>1302.68708</v>
      </c>
      <c r="BF850" s="82">
        <v>1307.55588</v>
      </c>
      <c r="BG850" s="82">
        <v>1313.93014</v>
      </c>
      <c r="BH850" s="82">
        <v>1320.96904</v>
      </c>
      <c r="BI850" s="82">
        <v>1328.5343</v>
      </c>
      <c r="BJ850" s="82">
        <v>1337.1759</v>
      </c>
      <c r="BK850" s="82">
        <v>1346.8925</v>
      </c>
      <c r="BL850" s="82">
        <v>1357.76528</v>
      </c>
      <c r="BM850" s="82">
        <v>1369.56535</v>
      </c>
      <c r="BN850" s="82">
        <v>1382.58727</v>
      </c>
      <c r="BO850" s="82">
        <v>1396.8193</v>
      </c>
      <c r="BP850" s="82">
        <v>1412.32715</v>
      </c>
      <c r="BQ850" s="82">
        <v>1429.20977</v>
      </c>
      <c r="BR850" s="82">
        <v>1447.55568</v>
      </c>
      <c r="BS850" s="82">
        <v>1467.54621</v>
      </c>
      <c r="BT850" s="82">
        <v>1488.90115</v>
      </c>
      <c r="BU850" s="82">
        <v>1512.02933</v>
      </c>
      <c r="BV850" s="82">
        <v>1535.72144</v>
      </c>
      <c r="BW850" s="82">
        <v>1561.97227</v>
      </c>
      <c r="BX850" s="82">
        <v>1591.18089</v>
      </c>
      <c r="BY850" s="82">
        <v>1623.10302</v>
      </c>
      <c r="BZ850" s="82">
        <v>1657.65648</v>
      </c>
      <c r="CA850" s="82">
        <v>1695.89709</v>
      </c>
      <c r="CB850" s="82">
        <v>1651.35602</v>
      </c>
      <c r="CC850" s="82">
        <v>1697.57244</v>
      </c>
      <c r="CD850" s="82">
        <v>1708.42544</v>
      </c>
      <c r="CE850" s="82">
        <v>1716.99419</v>
      </c>
      <c r="CF850" s="82">
        <v>1722.55767</v>
      </c>
      <c r="CG850" s="82">
        <v>1724.28093</v>
      </c>
      <c r="CH850" s="82">
        <v>1721.32135</v>
      </c>
      <c r="CI850" s="82">
        <v>1539.37108</v>
      </c>
      <c r="CJ850" s="82">
        <v>1524.68301</v>
      </c>
      <c r="CK850" s="82">
        <v>1502.71518</v>
      </c>
    </row>
    <row r="851" ht="14.25" customHeight="1">
      <c r="E851" s="2"/>
      <c r="G851" s="81">
        <v>19.0</v>
      </c>
      <c r="H851" s="81">
        <v>7.0</v>
      </c>
      <c r="I851" s="81">
        <v>48.0</v>
      </c>
      <c r="J851" s="80">
        <v>1369.74661</v>
      </c>
      <c r="K851" s="80">
        <v>1371.40825</v>
      </c>
      <c r="L851" s="80">
        <v>1373.51049</v>
      </c>
      <c r="M851" s="80">
        <v>1376.22397</v>
      </c>
      <c r="N851" s="80">
        <v>1379.56531</v>
      </c>
      <c r="O851" s="80">
        <v>1383.71623</v>
      </c>
      <c r="P851" s="80">
        <v>1388.60389</v>
      </c>
      <c r="Q851" s="80">
        <v>1394.99732</v>
      </c>
      <c r="R851" s="80">
        <v>1402.05632</v>
      </c>
      <c r="S851" s="80">
        <v>1409.63104</v>
      </c>
      <c r="T851" s="80">
        <v>1418.27438</v>
      </c>
      <c r="U851" s="80">
        <v>1427.98676</v>
      </c>
      <c r="V851" s="80">
        <v>1438.83814</v>
      </c>
      <c r="W851" s="80">
        <v>1450.58568</v>
      </c>
      <c r="X851" s="80">
        <v>1463.56092</v>
      </c>
      <c r="Y851" s="80">
        <v>1477.71725</v>
      </c>
      <c r="Z851" s="80">
        <v>1493.13604</v>
      </c>
      <c r="AA851" s="80">
        <v>1509.91273</v>
      </c>
      <c r="AB851" s="80">
        <v>1528.1374</v>
      </c>
      <c r="AC851" s="80">
        <v>1547.9436</v>
      </c>
      <c r="AD851" s="80">
        <v>1569.12331</v>
      </c>
      <c r="AE851" s="80">
        <v>1592.11989</v>
      </c>
      <c r="AF851" s="80">
        <v>1615.62426</v>
      </c>
      <c r="AG851" s="80">
        <v>1641.82761</v>
      </c>
      <c r="AH851" s="80">
        <v>1670.96273</v>
      </c>
      <c r="AI851" s="80">
        <v>1702.73893</v>
      </c>
      <c r="AJ851" s="80">
        <v>1737.15871</v>
      </c>
      <c r="AK851" s="80">
        <v>1775.24422</v>
      </c>
      <c r="AL851" s="80">
        <v>1729.93114</v>
      </c>
      <c r="AM851" s="80">
        <v>1775.92595</v>
      </c>
      <c r="AN851" s="80">
        <v>1786.2489</v>
      </c>
      <c r="AO851" s="80">
        <v>1794.19417</v>
      </c>
      <c r="AP851" s="80">
        <v>1799.03811</v>
      </c>
      <c r="AQ851" s="80">
        <v>1799.95016</v>
      </c>
      <c r="AR851" s="80">
        <v>1796.10285</v>
      </c>
      <c r="AS851" s="80">
        <v>1612.04157</v>
      </c>
      <c r="AT851" s="80">
        <v>1596.30567</v>
      </c>
      <c r="AU851" s="80">
        <v>1573.15405</v>
      </c>
      <c r="AW851" s="81">
        <v>19.0</v>
      </c>
      <c r="AX851" s="81">
        <v>7.0</v>
      </c>
      <c r="AY851" s="81">
        <v>48.0</v>
      </c>
      <c r="AZ851" s="82">
        <v>1292.90787</v>
      </c>
      <c r="BA851" s="82">
        <v>1294.56952</v>
      </c>
      <c r="BB851" s="82">
        <v>1296.67175</v>
      </c>
      <c r="BC851" s="82">
        <v>1299.38523</v>
      </c>
      <c r="BD851" s="82">
        <v>1302.72968</v>
      </c>
      <c r="BE851" s="82">
        <v>1306.88422</v>
      </c>
      <c r="BF851" s="82">
        <v>1311.78536</v>
      </c>
      <c r="BG851" s="82">
        <v>1318.19663</v>
      </c>
      <c r="BH851" s="82">
        <v>1325.2823</v>
      </c>
      <c r="BI851" s="82">
        <v>1332.88183</v>
      </c>
      <c r="BJ851" s="82">
        <v>1341.5702</v>
      </c>
      <c r="BK851" s="82">
        <v>1351.34071</v>
      </c>
      <c r="BL851" s="82">
        <v>1362.2751</v>
      </c>
      <c r="BM851" s="82">
        <v>1374.11098</v>
      </c>
      <c r="BN851" s="82">
        <v>1387.19285</v>
      </c>
      <c r="BO851" s="82">
        <v>1401.47693</v>
      </c>
      <c r="BP851" s="82">
        <v>1417.04004</v>
      </c>
      <c r="BQ851" s="82">
        <v>1433.98709</v>
      </c>
      <c r="BR851" s="82">
        <v>1452.38592</v>
      </c>
      <c r="BS851" s="82">
        <v>1472.44571</v>
      </c>
      <c r="BT851" s="82">
        <v>1493.8578</v>
      </c>
      <c r="BU851" s="82">
        <v>1517.0763</v>
      </c>
      <c r="BV851" s="82">
        <v>1540.73513</v>
      </c>
      <c r="BW851" s="82">
        <v>1567.13465</v>
      </c>
      <c r="BX851" s="82">
        <v>1596.51149</v>
      </c>
      <c r="BY851" s="82">
        <v>1628.54562</v>
      </c>
      <c r="BZ851" s="82">
        <v>1663.23371</v>
      </c>
      <c r="CA851" s="82">
        <v>1701.63373</v>
      </c>
      <c r="CB851" s="82">
        <v>1656.67607</v>
      </c>
      <c r="CC851" s="82">
        <v>1703.06842</v>
      </c>
      <c r="CD851" s="82">
        <v>1713.84695</v>
      </c>
      <c r="CE851" s="82">
        <v>1722.31069</v>
      </c>
      <c r="CF851" s="82">
        <v>1727.72335</v>
      </c>
      <c r="CG851" s="82">
        <v>1729.23412</v>
      </c>
      <c r="CH851" s="82">
        <v>1726.01615</v>
      </c>
      <c r="CI851" s="82">
        <v>1542.61441</v>
      </c>
      <c r="CJ851" s="82">
        <v>1527.58176</v>
      </c>
      <c r="CK851" s="82">
        <v>1505.20106</v>
      </c>
    </row>
    <row r="852" ht="14.25" customHeight="1">
      <c r="E852" s="2"/>
      <c r="G852" s="81">
        <v>19.0</v>
      </c>
      <c r="H852" s="81">
        <v>7.0</v>
      </c>
      <c r="I852" s="81">
        <v>49.0</v>
      </c>
      <c r="J852" s="80">
        <v>1440.96319</v>
      </c>
      <c r="K852" s="80">
        <v>1442.63548</v>
      </c>
      <c r="L852" s="80">
        <v>1444.75119</v>
      </c>
      <c r="M852" s="80">
        <v>1447.48206</v>
      </c>
      <c r="N852" s="80">
        <v>1450.84481</v>
      </c>
      <c r="O852" s="80">
        <v>1455.02234</v>
      </c>
      <c r="P852" s="80">
        <v>1459.93588</v>
      </c>
      <c r="Q852" s="80">
        <v>1466.36962</v>
      </c>
      <c r="R852" s="80">
        <v>1473.45687</v>
      </c>
      <c r="S852" s="80">
        <v>1481.06658</v>
      </c>
      <c r="T852" s="80">
        <v>1489.75045</v>
      </c>
      <c r="U852" s="80">
        <v>1499.50955</v>
      </c>
      <c r="V852" s="80">
        <v>1510.38095</v>
      </c>
      <c r="W852" s="80">
        <v>1522.16729</v>
      </c>
      <c r="X852" s="80">
        <v>1535.17088</v>
      </c>
      <c r="Y852" s="80">
        <v>1549.35375</v>
      </c>
      <c r="Z852" s="80">
        <v>1564.80255</v>
      </c>
      <c r="AA852" s="80">
        <v>1581.59557</v>
      </c>
      <c r="AB852" s="80">
        <v>1599.84606</v>
      </c>
      <c r="AC852" s="80">
        <v>1619.66388</v>
      </c>
      <c r="AD852" s="80">
        <v>1640.88124</v>
      </c>
      <c r="AE852" s="80">
        <v>1663.7948</v>
      </c>
      <c r="AF852" s="80">
        <v>1687.37293</v>
      </c>
      <c r="AG852" s="80">
        <v>1713.67198</v>
      </c>
      <c r="AH852" s="80">
        <v>1742.85289</v>
      </c>
      <c r="AI852" s="80">
        <v>1774.69279</v>
      </c>
      <c r="AJ852" s="80">
        <v>1809.20504</v>
      </c>
      <c r="AK852" s="80">
        <v>1847.37108</v>
      </c>
      <c r="AL852" s="80">
        <v>1801.58169</v>
      </c>
      <c r="AM852" s="80">
        <v>1847.6655</v>
      </c>
      <c r="AN852" s="80">
        <v>1857.82642</v>
      </c>
      <c r="AO852" s="80">
        <v>1865.5594</v>
      </c>
      <c r="AP852" s="80">
        <v>1870.1255</v>
      </c>
      <c r="AQ852" s="80">
        <v>1870.70744</v>
      </c>
      <c r="AR852" s="80">
        <v>1866.48347</v>
      </c>
      <c r="AS852" s="80">
        <v>1680.87588</v>
      </c>
      <c r="AT852" s="80">
        <v>1664.64445</v>
      </c>
      <c r="AU852" s="80">
        <v>1640.93988</v>
      </c>
      <c r="AW852" s="81">
        <v>19.0</v>
      </c>
      <c r="AX852" s="81">
        <v>7.0</v>
      </c>
      <c r="AY852" s="81">
        <v>49.0</v>
      </c>
      <c r="AZ852" s="82">
        <v>2099.46905</v>
      </c>
      <c r="BA852" s="82">
        <v>2101.14134</v>
      </c>
      <c r="BB852" s="82">
        <v>2103.25705</v>
      </c>
      <c r="BC852" s="82">
        <v>2105.98792</v>
      </c>
      <c r="BD852" s="82">
        <v>2109.3538</v>
      </c>
      <c r="BE852" s="82">
        <v>2113.53497</v>
      </c>
      <c r="BF852" s="82">
        <v>2118.46085</v>
      </c>
      <c r="BG852" s="82">
        <v>2124.90519</v>
      </c>
      <c r="BH852" s="82">
        <v>2132.00824</v>
      </c>
      <c r="BI852" s="82">
        <v>2139.61103</v>
      </c>
      <c r="BJ852" s="82">
        <v>2148.29359</v>
      </c>
      <c r="BK852" s="82">
        <v>2158.05722</v>
      </c>
      <c r="BL852" s="82">
        <v>2168.93612</v>
      </c>
      <c r="BM852" s="82">
        <v>2180.70219</v>
      </c>
      <c r="BN852" s="82">
        <v>2193.6782</v>
      </c>
      <c r="BO852" s="82">
        <v>2207.80936</v>
      </c>
      <c r="BP852" s="82">
        <v>2223.17169</v>
      </c>
      <c r="BQ852" s="82">
        <v>2239.89224</v>
      </c>
      <c r="BR852" s="82">
        <v>2258.01655</v>
      </c>
      <c r="BS852" s="82">
        <v>2277.75395</v>
      </c>
      <c r="BT852" s="82">
        <v>2298.82309</v>
      </c>
      <c r="BU852" s="82">
        <v>2321.52677</v>
      </c>
      <c r="BV852" s="82">
        <v>2344.69624</v>
      </c>
      <c r="BW852" s="82">
        <v>2370.68033</v>
      </c>
      <c r="BX852" s="82">
        <v>2399.65603</v>
      </c>
      <c r="BY852" s="82">
        <v>2431.25717</v>
      </c>
      <c r="BZ852" s="82">
        <v>2465.67314</v>
      </c>
      <c r="CA852" s="82">
        <v>2503.68827</v>
      </c>
      <c r="CB852" s="82">
        <v>2457.65524</v>
      </c>
      <c r="CC852" s="82">
        <v>2503.49063</v>
      </c>
      <c r="CD852" s="82">
        <v>2513.38527</v>
      </c>
      <c r="CE852" s="82">
        <v>2520.81482</v>
      </c>
      <c r="CF852" s="82">
        <v>2525.02545</v>
      </c>
      <c r="CG852" s="82">
        <v>2525.14822</v>
      </c>
      <c r="CH852" s="82">
        <v>2520.36485</v>
      </c>
      <c r="CI852" s="82">
        <v>2334.11231</v>
      </c>
      <c r="CJ852" s="82">
        <v>2317.18982</v>
      </c>
      <c r="CK852" s="82">
        <v>2292.79796</v>
      </c>
    </row>
    <row r="853" ht="14.25" customHeight="1">
      <c r="E853" s="2"/>
      <c r="G853" s="81">
        <v>19.0</v>
      </c>
      <c r="H853" s="81">
        <v>7.0</v>
      </c>
      <c r="I853" s="81">
        <v>50.0</v>
      </c>
      <c r="J853" s="80">
        <v>1512.64935</v>
      </c>
      <c r="K853" s="80">
        <v>1514.3324</v>
      </c>
      <c r="L853" s="80">
        <v>1516.46171</v>
      </c>
      <c r="M853" s="80">
        <v>1519.21013</v>
      </c>
      <c r="N853" s="80">
        <v>1522.5945</v>
      </c>
      <c r="O853" s="80">
        <v>1526.79888</v>
      </c>
      <c r="P853" s="80">
        <v>1531.73839</v>
      </c>
      <c r="Q853" s="80">
        <v>1538.21283</v>
      </c>
      <c r="R853" s="80">
        <v>1545.32814</v>
      </c>
      <c r="S853" s="80">
        <v>1552.9729</v>
      </c>
      <c r="T853" s="80">
        <v>1561.69739</v>
      </c>
      <c r="U853" s="80">
        <v>1571.50337</v>
      </c>
      <c r="V853" s="80">
        <v>1582.3938</v>
      </c>
      <c r="W853" s="80">
        <v>1594.21859</v>
      </c>
      <c r="X853" s="80">
        <v>1607.24964</v>
      </c>
      <c r="Y853" s="80">
        <v>1621.45799</v>
      </c>
      <c r="Z853" s="80">
        <v>1636.93582</v>
      </c>
      <c r="AA853" s="80">
        <v>1653.74345</v>
      </c>
      <c r="AB853" s="80">
        <v>1672.0183</v>
      </c>
      <c r="AC853" s="80">
        <v>1691.84557</v>
      </c>
      <c r="AD853" s="80">
        <v>1713.09926</v>
      </c>
      <c r="AE853" s="80">
        <v>1735.9238</v>
      </c>
      <c r="AF853" s="80">
        <v>1759.57582</v>
      </c>
      <c r="AG853" s="80">
        <v>1785.9709</v>
      </c>
      <c r="AH853" s="80">
        <v>1815.19536</v>
      </c>
      <c r="AI853" s="80">
        <v>1847.09707</v>
      </c>
      <c r="AJ853" s="80">
        <v>1881.70011</v>
      </c>
      <c r="AK853" s="80">
        <v>1919.9442</v>
      </c>
      <c r="AL853" s="80">
        <v>1873.67053</v>
      </c>
      <c r="AM853" s="80">
        <v>1919.8403</v>
      </c>
      <c r="AN853" s="80">
        <v>1929.83338</v>
      </c>
      <c r="AO853" s="80">
        <v>1937.3471</v>
      </c>
      <c r="AP853" s="80">
        <v>1941.62681</v>
      </c>
      <c r="AQ853" s="80">
        <v>1941.86925</v>
      </c>
      <c r="AR853" s="80">
        <v>1937.25871</v>
      </c>
      <c r="AS853" s="80">
        <v>1750.08384</v>
      </c>
      <c r="AT853" s="80">
        <v>1733.34531</v>
      </c>
      <c r="AU853" s="80">
        <v>1709.07562</v>
      </c>
      <c r="AW853" s="81">
        <v>19.0</v>
      </c>
      <c r="AX853" s="81">
        <v>7.0</v>
      </c>
      <c r="AY853" s="81">
        <v>50.0</v>
      </c>
      <c r="AZ853" s="82">
        <v>2108.36473</v>
      </c>
      <c r="BA853" s="82">
        <v>2110.04778</v>
      </c>
      <c r="BB853" s="82">
        <v>2112.17709</v>
      </c>
      <c r="BC853" s="82">
        <v>2114.92551</v>
      </c>
      <c r="BD853" s="82">
        <v>2118.31303</v>
      </c>
      <c r="BE853" s="82">
        <v>2122.52108</v>
      </c>
      <c r="BF853" s="82">
        <v>2127.47196</v>
      </c>
      <c r="BG853" s="82">
        <v>2133.95773</v>
      </c>
      <c r="BH853" s="82">
        <v>2141.08645</v>
      </c>
      <c r="BI853" s="82">
        <v>2148.72482</v>
      </c>
      <c r="BJ853" s="82">
        <v>2157.4499</v>
      </c>
      <c r="BK853" s="82">
        <v>2167.26301</v>
      </c>
      <c r="BL853" s="82">
        <v>2178.1586</v>
      </c>
      <c r="BM853" s="82">
        <v>2189.9671</v>
      </c>
      <c r="BN853" s="82">
        <v>2202.97335</v>
      </c>
      <c r="BO853" s="82">
        <v>2217.13559</v>
      </c>
      <c r="BP853" s="82">
        <v>2232.53702</v>
      </c>
      <c r="BQ853" s="82">
        <v>2249.2788</v>
      </c>
      <c r="BR853" s="82">
        <v>2267.44017</v>
      </c>
      <c r="BS853" s="82">
        <v>2287.19847</v>
      </c>
      <c r="BT853" s="82">
        <v>2308.32387</v>
      </c>
      <c r="BU853" s="82">
        <v>2330.9348</v>
      </c>
      <c r="BV853" s="82">
        <v>2354.22123</v>
      </c>
      <c r="BW853" s="82">
        <v>2380.34029</v>
      </c>
      <c r="BX853" s="82">
        <v>2409.3771</v>
      </c>
      <c r="BY853" s="82">
        <v>2441.06312</v>
      </c>
      <c r="BZ853" s="82">
        <v>2475.58184</v>
      </c>
      <c r="CA853" s="82">
        <v>2513.69008</v>
      </c>
      <c r="CB853" s="82">
        <v>2467.19719</v>
      </c>
      <c r="CC853" s="82">
        <v>2513.1438</v>
      </c>
      <c r="CD853" s="82">
        <v>2522.89931</v>
      </c>
      <c r="CE853" s="82">
        <v>2530.14154</v>
      </c>
      <c r="CF853" s="82">
        <v>2534.09877</v>
      </c>
      <c r="CG853" s="82">
        <v>2533.9233</v>
      </c>
      <c r="CH853" s="82">
        <v>2528.80498</v>
      </c>
      <c r="CI853" s="82">
        <v>2341.04588</v>
      </c>
      <c r="CJ853" s="82">
        <v>2323.68057</v>
      </c>
      <c r="CK853" s="82">
        <v>2298.79286</v>
      </c>
    </row>
    <row r="854" ht="14.25" customHeight="1">
      <c r="E854" s="2"/>
      <c r="G854" s="81">
        <v>19.0</v>
      </c>
      <c r="H854" s="81">
        <v>7.0</v>
      </c>
      <c r="I854" s="81">
        <v>51.0</v>
      </c>
      <c r="J854" s="80">
        <v>1584.81088</v>
      </c>
      <c r="K854" s="80">
        <v>1586.50477</v>
      </c>
      <c r="L854" s="80">
        <v>1588.64781</v>
      </c>
      <c r="M854" s="80">
        <v>1591.41396</v>
      </c>
      <c r="N854" s="80">
        <v>1594.82015</v>
      </c>
      <c r="O854" s="80">
        <v>1599.05164</v>
      </c>
      <c r="P854" s="80">
        <v>1604.01722</v>
      </c>
      <c r="Q854" s="80">
        <v>1610.53274</v>
      </c>
      <c r="R854" s="80">
        <v>1617.67593</v>
      </c>
      <c r="S854" s="80">
        <v>1625.35578</v>
      </c>
      <c r="T854" s="80">
        <v>1634.12098</v>
      </c>
      <c r="U854" s="80">
        <v>1643.97399</v>
      </c>
      <c r="V854" s="80">
        <v>1654.88247</v>
      </c>
      <c r="W854" s="80">
        <v>1666.74535</v>
      </c>
      <c r="X854" s="80">
        <v>1679.80297</v>
      </c>
      <c r="Y854" s="80">
        <v>1694.03575</v>
      </c>
      <c r="Z854" s="80">
        <v>1709.54161</v>
      </c>
      <c r="AA854" s="80">
        <v>1726.36213</v>
      </c>
      <c r="AB854" s="80">
        <v>1744.65988</v>
      </c>
      <c r="AC854" s="80">
        <v>1764.49441</v>
      </c>
      <c r="AD854" s="80">
        <v>1785.78311</v>
      </c>
      <c r="AE854" s="80">
        <v>1808.51259</v>
      </c>
      <c r="AF854" s="80">
        <v>1832.23864</v>
      </c>
      <c r="AG854" s="80">
        <v>1858.73008</v>
      </c>
      <c r="AH854" s="80">
        <v>1887.99584</v>
      </c>
      <c r="AI854" s="80">
        <v>1919.95745</v>
      </c>
      <c r="AJ854" s="80">
        <v>1954.64961</v>
      </c>
      <c r="AK854" s="80">
        <v>1992.96927</v>
      </c>
      <c r="AL854" s="80">
        <v>1946.20328</v>
      </c>
      <c r="AM854" s="80">
        <v>1992.45594</v>
      </c>
      <c r="AN854" s="80">
        <v>2002.27532</v>
      </c>
      <c r="AO854" s="80">
        <v>2009.56277</v>
      </c>
      <c r="AP854" s="80">
        <v>2013.54748</v>
      </c>
      <c r="AQ854" s="80">
        <v>2013.44098</v>
      </c>
      <c r="AR854" s="80">
        <v>2008.43392</v>
      </c>
      <c r="AS854" s="80">
        <v>1819.6706</v>
      </c>
      <c r="AT854" s="80">
        <v>1802.41331</v>
      </c>
      <c r="AU854" s="80">
        <v>1777.56624</v>
      </c>
      <c r="AW854" s="81">
        <v>19.0</v>
      </c>
      <c r="AX854" s="81">
        <v>7.0</v>
      </c>
      <c r="AY854" s="81">
        <v>51.0</v>
      </c>
      <c r="AZ854" s="82">
        <v>2117.35825</v>
      </c>
      <c r="BA854" s="82">
        <v>2119.05214</v>
      </c>
      <c r="BB854" s="82">
        <v>2121.19518</v>
      </c>
      <c r="BC854" s="82">
        <v>2123.96133</v>
      </c>
      <c r="BD854" s="82">
        <v>2127.37069</v>
      </c>
      <c r="BE854" s="82">
        <v>2131.60587</v>
      </c>
      <c r="BF854" s="82">
        <v>2136.58201</v>
      </c>
      <c r="BG854" s="82">
        <v>2143.1096</v>
      </c>
      <c r="BH854" s="82">
        <v>2150.26429</v>
      </c>
      <c r="BI854" s="82">
        <v>2157.93861</v>
      </c>
      <c r="BJ854" s="82">
        <v>2166.70666</v>
      </c>
      <c r="BK854" s="82">
        <v>2176.56977</v>
      </c>
      <c r="BL854" s="82">
        <v>2187.48236</v>
      </c>
      <c r="BM854" s="82">
        <v>2199.3338</v>
      </c>
      <c r="BN854" s="82">
        <v>2212.37075</v>
      </c>
      <c r="BO854" s="82">
        <v>2226.56456</v>
      </c>
      <c r="BP854" s="82">
        <v>2242.00565</v>
      </c>
      <c r="BQ854" s="82">
        <v>2258.76914</v>
      </c>
      <c r="BR854" s="82">
        <v>2276.96817</v>
      </c>
      <c r="BS854" s="82">
        <v>2296.74792</v>
      </c>
      <c r="BT854" s="82">
        <v>2317.93037</v>
      </c>
      <c r="BU854" s="82">
        <v>2340.44848</v>
      </c>
      <c r="BV854" s="82">
        <v>2363.85307</v>
      </c>
      <c r="BW854" s="82">
        <v>2390.1085</v>
      </c>
      <c r="BX854" s="82">
        <v>2419.20741</v>
      </c>
      <c r="BY854" s="82">
        <v>2450.97952</v>
      </c>
      <c r="BZ854" s="82">
        <v>2485.60237</v>
      </c>
      <c r="CA854" s="82">
        <v>2523.80513</v>
      </c>
      <c r="CB854" s="82">
        <v>2476.84861</v>
      </c>
      <c r="CC854" s="82">
        <v>2522.90815</v>
      </c>
      <c r="CD854" s="82">
        <v>2532.52395</v>
      </c>
      <c r="CE854" s="82">
        <v>2539.57796</v>
      </c>
      <c r="CF854" s="82">
        <v>2543.28045</v>
      </c>
      <c r="CG854" s="82">
        <v>2542.80506</v>
      </c>
      <c r="CH854" s="82">
        <v>2537.34982</v>
      </c>
      <c r="CI854" s="82">
        <v>2348.07117</v>
      </c>
      <c r="CJ854" s="82">
        <v>2330.26021</v>
      </c>
      <c r="CK854" s="82">
        <v>2304.8734</v>
      </c>
    </row>
    <row r="855" ht="14.25" customHeight="1">
      <c r="E855" s="2"/>
      <c r="G855" s="81">
        <v>19.0</v>
      </c>
      <c r="H855" s="81">
        <v>7.0</v>
      </c>
      <c r="I855" s="81">
        <v>52.0</v>
      </c>
      <c r="J855" s="80">
        <v>1657.4536</v>
      </c>
      <c r="K855" s="80">
        <v>1659.15845</v>
      </c>
      <c r="L855" s="80">
        <v>1661.31535</v>
      </c>
      <c r="M855" s="80">
        <v>1664.09938</v>
      </c>
      <c r="N855" s="80">
        <v>1667.5276</v>
      </c>
      <c r="O855" s="80">
        <v>1671.78645</v>
      </c>
      <c r="P855" s="80">
        <v>1676.7782</v>
      </c>
      <c r="Q855" s="80">
        <v>1683.33519</v>
      </c>
      <c r="R855" s="80">
        <v>1690.50608</v>
      </c>
      <c r="S855" s="80">
        <v>1698.22106</v>
      </c>
      <c r="T855" s="80">
        <v>1707.02709</v>
      </c>
      <c r="U855" s="80">
        <v>1716.92729</v>
      </c>
      <c r="V855" s="80">
        <v>1727.85281</v>
      </c>
      <c r="W855" s="80">
        <v>1739.75343</v>
      </c>
      <c r="X855" s="80">
        <v>1752.83672</v>
      </c>
      <c r="Y855" s="80">
        <v>1767.09288</v>
      </c>
      <c r="Z855" s="80">
        <v>1782.62576</v>
      </c>
      <c r="AA855" s="80">
        <v>1799.45743</v>
      </c>
      <c r="AB855" s="80">
        <v>1817.7766</v>
      </c>
      <c r="AC855" s="80">
        <v>1837.6162</v>
      </c>
      <c r="AD855" s="80">
        <v>1858.93858</v>
      </c>
      <c r="AE855" s="80">
        <v>1881.56692</v>
      </c>
      <c r="AF855" s="80">
        <v>1905.36715</v>
      </c>
      <c r="AG855" s="80">
        <v>1931.95528</v>
      </c>
      <c r="AH855" s="80">
        <v>1961.26009</v>
      </c>
      <c r="AI855" s="80">
        <v>1993.27967</v>
      </c>
      <c r="AJ855" s="80">
        <v>2028.05929</v>
      </c>
      <c r="AK855" s="80">
        <v>2066.45201</v>
      </c>
      <c r="AL855" s="80">
        <v>2019.18561</v>
      </c>
      <c r="AM855" s="80">
        <v>2065.51808</v>
      </c>
      <c r="AN855" s="80">
        <v>2075.15788</v>
      </c>
      <c r="AO855" s="80">
        <v>2082.21199</v>
      </c>
      <c r="AP855" s="80">
        <v>2085.89304</v>
      </c>
      <c r="AQ855" s="80">
        <v>2085.42806</v>
      </c>
      <c r="AR855" s="80">
        <v>2080.01446</v>
      </c>
      <c r="AS855" s="80">
        <v>1889.64133</v>
      </c>
      <c r="AT855" s="80">
        <v>1871.85358</v>
      </c>
      <c r="AU855" s="80">
        <v>1846.41679</v>
      </c>
      <c r="AW855" s="81">
        <v>19.0</v>
      </c>
      <c r="AX855" s="81">
        <v>7.0</v>
      </c>
      <c r="AY855" s="81">
        <v>52.0</v>
      </c>
      <c r="AZ855" s="82">
        <v>2126.45055</v>
      </c>
      <c r="BA855" s="82">
        <v>2128.1554</v>
      </c>
      <c r="BB855" s="82">
        <v>2130.3123</v>
      </c>
      <c r="BC855" s="82">
        <v>2133.09633</v>
      </c>
      <c r="BD855" s="82">
        <v>2136.52774</v>
      </c>
      <c r="BE855" s="82">
        <v>2140.79031</v>
      </c>
      <c r="BF855" s="82">
        <v>2145.79196</v>
      </c>
      <c r="BG855" s="82">
        <v>2152.36178</v>
      </c>
      <c r="BH855" s="82">
        <v>2159.54275</v>
      </c>
      <c r="BI855" s="82">
        <v>2167.2534</v>
      </c>
      <c r="BJ855" s="82">
        <v>2176.06487</v>
      </c>
      <c r="BK855" s="82">
        <v>2185.97849</v>
      </c>
      <c r="BL855" s="82">
        <v>2196.90842</v>
      </c>
      <c r="BM855" s="82">
        <v>2208.8033</v>
      </c>
      <c r="BN855" s="82">
        <v>2221.87141</v>
      </c>
      <c r="BO855" s="82">
        <v>2236.09729</v>
      </c>
      <c r="BP855" s="82">
        <v>2251.5786</v>
      </c>
      <c r="BQ855" s="82">
        <v>2268.36428</v>
      </c>
      <c r="BR855" s="82">
        <v>2286.60159</v>
      </c>
      <c r="BS855" s="82">
        <v>2306.40333</v>
      </c>
      <c r="BT855" s="82">
        <v>2327.64364</v>
      </c>
      <c r="BU855" s="82">
        <v>2350.06884</v>
      </c>
      <c r="BV855" s="82">
        <v>2373.59281</v>
      </c>
      <c r="BW855" s="82">
        <v>2399.986</v>
      </c>
      <c r="BX855" s="82">
        <v>2429.14803</v>
      </c>
      <c r="BY855" s="82">
        <v>2461.00746</v>
      </c>
      <c r="BZ855" s="82">
        <v>2495.73583</v>
      </c>
      <c r="CA855" s="82">
        <v>2534.03452</v>
      </c>
      <c r="CB855" s="82">
        <v>2486.61058</v>
      </c>
      <c r="CC855" s="82">
        <v>2532.78477</v>
      </c>
      <c r="CD855" s="82">
        <v>2542.26027</v>
      </c>
      <c r="CE855" s="82">
        <v>2549.12514</v>
      </c>
      <c r="CF855" s="82">
        <v>2552.57154</v>
      </c>
      <c r="CG855" s="82">
        <v>2551.79454</v>
      </c>
      <c r="CH855" s="82">
        <v>2546.00038</v>
      </c>
      <c r="CI855" s="82">
        <v>2355.18903</v>
      </c>
      <c r="CJ855" s="82">
        <v>2336.92958</v>
      </c>
      <c r="CK855" s="82">
        <v>2311.04034</v>
      </c>
    </row>
    <row r="856" ht="14.25" customHeight="1">
      <c r="E856" s="2"/>
      <c r="G856" s="81">
        <v>19.0</v>
      </c>
      <c r="H856" s="81">
        <v>7.0</v>
      </c>
      <c r="I856" s="81">
        <v>53.0</v>
      </c>
      <c r="J856" s="80">
        <v>1730.58341</v>
      </c>
      <c r="K856" s="80">
        <v>1732.29931</v>
      </c>
      <c r="L856" s="80">
        <v>1734.4702</v>
      </c>
      <c r="M856" s="80">
        <v>1737.2723</v>
      </c>
      <c r="N856" s="80">
        <v>1740.72275</v>
      </c>
      <c r="O856" s="80">
        <v>1745.00923</v>
      </c>
      <c r="P856" s="80">
        <v>1750.02725</v>
      </c>
      <c r="Q856" s="80">
        <v>1756.62611</v>
      </c>
      <c r="R856" s="80">
        <v>1763.82452</v>
      </c>
      <c r="S856" s="80">
        <v>1771.57466</v>
      </c>
      <c r="T856" s="80">
        <v>1780.42161</v>
      </c>
      <c r="U856" s="80">
        <v>1790.36918</v>
      </c>
      <c r="V856" s="80">
        <v>1801.31073</v>
      </c>
      <c r="W856" s="80">
        <v>1813.24874</v>
      </c>
      <c r="X856" s="80">
        <v>1826.35679</v>
      </c>
      <c r="Y856" s="80">
        <v>1840.63528</v>
      </c>
      <c r="Z856" s="80">
        <v>1856.19417</v>
      </c>
      <c r="AA856" s="80">
        <v>1873.03524</v>
      </c>
      <c r="AB856" s="80">
        <v>1891.37436</v>
      </c>
      <c r="AC856" s="80">
        <v>1911.21681</v>
      </c>
      <c r="AD856" s="80">
        <v>1932.57154</v>
      </c>
      <c r="AE856" s="80">
        <v>1955.09262</v>
      </c>
      <c r="AF856" s="80">
        <v>1978.96716</v>
      </c>
      <c r="AG856" s="80">
        <v>2005.65234</v>
      </c>
      <c r="AH856" s="80">
        <v>2034.99392</v>
      </c>
      <c r="AI856" s="80">
        <v>2067.06957</v>
      </c>
      <c r="AJ856" s="80">
        <v>2101.93495</v>
      </c>
      <c r="AK856" s="80">
        <v>2140.39824</v>
      </c>
      <c r="AL856" s="80">
        <v>2092.62324</v>
      </c>
      <c r="AM856" s="80">
        <v>2139.03245</v>
      </c>
      <c r="AN856" s="80">
        <v>2148.48672</v>
      </c>
      <c r="AO856" s="80">
        <v>2155.30038</v>
      </c>
      <c r="AP856" s="80">
        <v>2158.66906</v>
      </c>
      <c r="AQ856" s="80">
        <v>2157.83602</v>
      </c>
      <c r="AR856" s="80">
        <v>2152.00578</v>
      </c>
      <c r="AS856" s="80">
        <v>1960.0013</v>
      </c>
      <c r="AT856" s="80">
        <v>1941.67127</v>
      </c>
      <c r="AU856" s="80">
        <v>1915.63233</v>
      </c>
      <c r="AW856" s="81">
        <v>19.0</v>
      </c>
      <c r="AX856" s="81">
        <v>7.0</v>
      </c>
      <c r="AY856" s="81">
        <v>53.0</v>
      </c>
      <c r="AZ856" s="82">
        <v>2135.64263</v>
      </c>
      <c r="BA856" s="82">
        <v>2137.35854</v>
      </c>
      <c r="BB856" s="82">
        <v>2139.52943</v>
      </c>
      <c r="BC856" s="82">
        <v>2142.33152</v>
      </c>
      <c r="BD856" s="82">
        <v>2145.78519</v>
      </c>
      <c r="BE856" s="82">
        <v>2150.0754</v>
      </c>
      <c r="BF856" s="82">
        <v>2155.10283</v>
      </c>
      <c r="BG856" s="82">
        <v>2161.71526</v>
      </c>
      <c r="BH856" s="82">
        <v>2168.92283</v>
      </c>
      <c r="BI856" s="82">
        <v>2176.67019</v>
      </c>
      <c r="BJ856" s="82">
        <v>2185.52554</v>
      </c>
      <c r="BK856" s="82">
        <v>2195.49019</v>
      </c>
      <c r="BL856" s="82">
        <v>2206.43778</v>
      </c>
      <c r="BM856" s="82">
        <v>2218.37662</v>
      </c>
      <c r="BN856" s="82">
        <v>2231.47637</v>
      </c>
      <c r="BO856" s="82">
        <v>2245.73479</v>
      </c>
      <c r="BP856" s="82">
        <v>2261.2569</v>
      </c>
      <c r="BQ856" s="82">
        <v>2278.06526</v>
      </c>
      <c r="BR856" s="82">
        <v>2296.34146</v>
      </c>
      <c r="BS856" s="82">
        <v>2316.16576</v>
      </c>
      <c r="BT856" s="82">
        <v>2337.46473</v>
      </c>
      <c r="BU856" s="82">
        <v>2359.79692</v>
      </c>
      <c r="BV856" s="82">
        <v>2383.44153</v>
      </c>
      <c r="BW856" s="82">
        <v>2409.97388</v>
      </c>
      <c r="BX856" s="82">
        <v>2439.20006</v>
      </c>
      <c r="BY856" s="82">
        <v>2471.14803</v>
      </c>
      <c r="BZ856" s="82">
        <v>2505.98332</v>
      </c>
      <c r="CA856" s="82">
        <v>2544.37939</v>
      </c>
      <c r="CB856" s="82">
        <v>2496.48417</v>
      </c>
      <c r="CC856" s="82">
        <v>2542.77474</v>
      </c>
      <c r="CD856" s="82">
        <v>2552.10935</v>
      </c>
      <c r="CE856" s="82">
        <v>2558.78416</v>
      </c>
      <c r="CF856" s="82">
        <v>2561.97308</v>
      </c>
      <c r="CG856" s="82">
        <v>2560.89275</v>
      </c>
      <c r="CH856" s="82">
        <v>2554.75766</v>
      </c>
      <c r="CI856" s="82">
        <v>2362.40033</v>
      </c>
      <c r="CJ856" s="82">
        <v>2343.68949</v>
      </c>
      <c r="CK856" s="82">
        <v>2317.29448</v>
      </c>
    </row>
    <row r="857" ht="14.25" customHeight="1">
      <c r="E857" s="2"/>
      <c r="G857" s="81">
        <v>19.0</v>
      </c>
      <c r="H857" s="81">
        <v>7.0</v>
      </c>
      <c r="I857" s="81">
        <v>54.0</v>
      </c>
      <c r="J857" s="80">
        <v>1804.20627</v>
      </c>
      <c r="K857" s="80">
        <v>1805.93334</v>
      </c>
      <c r="L857" s="80">
        <v>1808.11835</v>
      </c>
      <c r="M857" s="80">
        <v>1810.93868</v>
      </c>
      <c r="N857" s="80">
        <v>1814.41158</v>
      </c>
      <c r="O857" s="80">
        <v>1818.72594</v>
      </c>
      <c r="P857" s="80">
        <v>1823.77033</v>
      </c>
      <c r="Q857" s="80">
        <v>1830.41145</v>
      </c>
      <c r="R857" s="80">
        <v>1837.6372</v>
      </c>
      <c r="S857" s="80">
        <v>1845.42256</v>
      </c>
      <c r="T857" s="80">
        <v>1854.31054</v>
      </c>
      <c r="U857" s="80">
        <v>1864.30564</v>
      </c>
      <c r="V857" s="80">
        <v>1875.26222</v>
      </c>
      <c r="W857" s="80">
        <v>1887.23726</v>
      </c>
      <c r="X857" s="80">
        <v>1900.36917</v>
      </c>
      <c r="Y857" s="80">
        <v>1914.66891</v>
      </c>
      <c r="Z857" s="80">
        <v>1930.2528</v>
      </c>
      <c r="AA857" s="80">
        <v>1947.10153</v>
      </c>
      <c r="AB857" s="80">
        <v>1965.4591</v>
      </c>
      <c r="AC857" s="80">
        <v>1985.30218</v>
      </c>
      <c r="AD857" s="80">
        <v>2006.68792</v>
      </c>
      <c r="AE857" s="80">
        <v>2029.09557</v>
      </c>
      <c r="AF857" s="80">
        <v>2053.04459</v>
      </c>
      <c r="AG857" s="80">
        <v>2079.82715</v>
      </c>
      <c r="AH857" s="80">
        <v>2109.20322</v>
      </c>
      <c r="AI857" s="80">
        <v>2141.333</v>
      </c>
      <c r="AJ857" s="80">
        <v>2176.28247</v>
      </c>
      <c r="AK857" s="80">
        <v>2214.8138</v>
      </c>
      <c r="AL857" s="80">
        <v>2166.52197</v>
      </c>
      <c r="AM857" s="80">
        <v>2213.00481</v>
      </c>
      <c r="AN857" s="80">
        <v>2222.26758</v>
      </c>
      <c r="AO857" s="80">
        <v>2228.83364</v>
      </c>
      <c r="AP857" s="80">
        <v>2231.88116</v>
      </c>
      <c r="AQ857" s="80">
        <v>2230.67041</v>
      </c>
      <c r="AR857" s="80">
        <v>2224.41336</v>
      </c>
      <c r="AS857" s="80">
        <v>2030.75581</v>
      </c>
      <c r="AT857" s="80">
        <v>2011.87162</v>
      </c>
      <c r="AU857" s="80">
        <v>1985.21802</v>
      </c>
      <c r="AW857" s="81">
        <v>19.0</v>
      </c>
      <c r="AX857" s="81">
        <v>7.0</v>
      </c>
      <c r="AY857" s="81">
        <v>54.0</v>
      </c>
      <c r="AZ857" s="82">
        <v>2144.93548</v>
      </c>
      <c r="BA857" s="82">
        <v>2146.66255</v>
      </c>
      <c r="BB857" s="82">
        <v>2148.84756</v>
      </c>
      <c r="BC857" s="82">
        <v>2151.66788</v>
      </c>
      <c r="BD857" s="82">
        <v>2155.14401</v>
      </c>
      <c r="BE857" s="82">
        <v>2159.46214</v>
      </c>
      <c r="BF857" s="82">
        <v>2164.51561</v>
      </c>
      <c r="BG857" s="82">
        <v>2171.17107</v>
      </c>
      <c r="BH857" s="82">
        <v>2178.40554</v>
      </c>
      <c r="BI857" s="82">
        <v>2186.19001</v>
      </c>
      <c r="BJ857" s="82">
        <v>2195.08969</v>
      </c>
      <c r="BK857" s="82">
        <v>2205.10589</v>
      </c>
      <c r="BL857" s="82">
        <v>2216.07148</v>
      </c>
      <c r="BM857" s="82">
        <v>2228.05481</v>
      </c>
      <c r="BN857" s="82">
        <v>2241.18664</v>
      </c>
      <c r="BO857" s="82">
        <v>2255.47812</v>
      </c>
      <c r="BP857" s="82">
        <v>2271.0416</v>
      </c>
      <c r="BQ857" s="82">
        <v>2287.87312</v>
      </c>
      <c r="BR857" s="82">
        <v>2306.18885</v>
      </c>
      <c r="BS857" s="82">
        <v>2326.03626</v>
      </c>
      <c r="BT857" s="82">
        <v>2347.3947</v>
      </c>
      <c r="BU857" s="82">
        <v>2369.63381</v>
      </c>
      <c r="BV857" s="82">
        <v>2393.40029</v>
      </c>
      <c r="BW857" s="82">
        <v>2420.07324</v>
      </c>
      <c r="BX857" s="82">
        <v>2449.36459</v>
      </c>
      <c r="BY857" s="82">
        <v>2481.40234</v>
      </c>
      <c r="BZ857" s="82">
        <v>2516.34598</v>
      </c>
      <c r="CA857" s="82">
        <v>2554.84087</v>
      </c>
      <c r="CB857" s="82">
        <v>2506.47048</v>
      </c>
      <c r="CC857" s="82">
        <v>2552.87919</v>
      </c>
      <c r="CD857" s="82">
        <v>2562.0723</v>
      </c>
      <c r="CE857" s="82">
        <v>2568.5561</v>
      </c>
      <c r="CF857" s="82">
        <v>2571.48616</v>
      </c>
      <c r="CG857" s="82">
        <v>2570.10076</v>
      </c>
      <c r="CH857" s="82">
        <v>2563.62267</v>
      </c>
      <c r="CI857" s="82">
        <v>2369.70594</v>
      </c>
      <c r="CJ857" s="82">
        <v>2350.54079</v>
      </c>
      <c r="CK857" s="82">
        <v>2323.63661</v>
      </c>
    </row>
    <row r="858" ht="14.25" customHeight="1">
      <c r="E858" s="2"/>
      <c r="G858" s="81">
        <v>19.0</v>
      </c>
      <c r="H858" s="81">
        <v>7.0</v>
      </c>
      <c r="I858" s="81">
        <v>55.0</v>
      </c>
      <c r="J858" s="80">
        <v>1878.32823</v>
      </c>
      <c r="K858" s="80">
        <v>1880.06656</v>
      </c>
      <c r="L858" s="80">
        <v>1882.26583</v>
      </c>
      <c r="M858" s="80">
        <v>1885.10456</v>
      </c>
      <c r="N858" s="80">
        <v>1888.60012</v>
      </c>
      <c r="O858" s="80">
        <v>1892.94263</v>
      </c>
      <c r="P858" s="80">
        <v>1898.01349</v>
      </c>
      <c r="Q858" s="80">
        <v>1904.69728</v>
      </c>
      <c r="R858" s="80">
        <v>1911.95019</v>
      </c>
      <c r="S858" s="80">
        <v>1919.77082</v>
      </c>
      <c r="T858" s="80">
        <v>1928.69993</v>
      </c>
      <c r="U858" s="80">
        <v>1938.74273</v>
      </c>
      <c r="V858" s="80">
        <v>1949.71332</v>
      </c>
      <c r="W858" s="80">
        <v>1961.72504</v>
      </c>
      <c r="X858" s="80">
        <v>1974.87989</v>
      </c>
      <c r="Y858" s="80">
        <v>1989.19982</v>
      </c>
      <c r="Z858" s="80">
        <v>2004.80769</v>
      </c>
      <c r="AA858" s="80">
        <v>2021.6623</v>
      </c>
      <c r="AB858" s="80">
        <v>2040.03684</v>
      </c>
      <c r="AC858" s="80">
        <v>2059.8783</v>
      </c>
      <c r="AD858" s="80">
        <v>2081.2937</v>
      </c>
      <c r="AE858" s="80">
        <v>2103.58174</v>
      </c>
      <c r="AF858" s="80">
        <v>2127.60537</v>
      </c>
      <c r="AG858" s="80">
        <v>2154.48568</v>
      </c>
      <c r="AH858" s="80">
        <v>2183.89395</v>
      </c>
      <c r="AI858" s="80">
        <v>2216.07592</v>
      </c>
      <c r="AJ858" s="80">
        <v>2251.10778</v>
      </c>
      <c r="AK858" s="80">
        <v>2289.70463</v>
      </c>
      <c r="AL858" s="80">
        <v>2240.88766</v>
      </c>
      <c r="AM858" s="80">
        <v>2287.44102</v>
      </c>
      <c r="AN858" s="80">
        <v>2296.50628</v>
      </c>
      <c r="AO858" s="80">
        <v>2302.81751</v>
      </c>
      <c r="AP858" s="80">
        <v>2305.53504</v>
      </c>
      <c r="AQ858" s="80">
        <v>2303.93686</v>
      </c>
      <c r="AR858" s="80">
        <v>2297.24277</v>
      </c>
      <c r="AS858" s="80">
        <v>2101.91022</v>
      </c>
      <c r="AT858" s="80">
        <v>2082.45989</v>
      </c>
      <c r="AU858" s="80">
        <v>2055.17902</v>
      </c>
      <c r="AW858" s="81">
        <v>19.0</v>
      </c>
      <c r="AX858" s="81">
        <v>7.0</v>
      </c>
      <c r="AY858" s="81">
        <v>55.0</v>
      </c>
      <c r="AZ858" s="82">
        <v>2154.3301</v>
      </c>
      <c r="BA858" s="82">
        <v>2156.06843</v>
      </c>
      <c r="BB858" s="82">
        <v>2158.2677</v>
      </c>
      <c r="BC858" s="82">
        <v>2161.10643</v>
      </c>
      <c r="BD858" s="82">
        <v>2164.60524</v>
      </c>
      <c r="BE858" s="82">
        <v>2168.95154</v>
      </c>
      <c r="BF858" s="82">
        <v>2174.03133</v>
      </c>
      <c r="BG858" s="82">
        <v>2180.73022</v>
      </c>
      <c r="BH858" s="82">
        <v>2187.99191</v>
      </c>
      <c r="BI858" s="82">
        <v>2195.81388</v>
      </c>
      <c r="BJ858" s="82">
        <v>2204.75835</v>
      </c>
      <c r="BK858" s="82">
        <v>2214.82663</v>
      </c>
      <c r="BL858" s="82">
        <v>2225.81056</v>
      </c>
      <c r="BM858" s="82">
        <v>2237.8389</v>
      </c>
      <c r="BN858" s="82">
        <v>2251.0033</v>
      </c>
      <c r="BO858" s="82">
        <v>2265.32833</v>
      </c>
      <c r="BP858" s="82">
        <v>2280.93376</v>
      </c>
      <c r="BQ858" s="82">
        <v>2297.78895</v>
      </c>
      <c r="BR858" s="82">
        <v>2316.14482</v>
      </c>
      <c r="BS858" s="82">
        <v>2336.0159</v>
      </c>
      <c r="BT858" s="82">
        <v>2357.43464</v>
      </c>
      <c r="BU858" s="82">
        <v>2379.58056</v>
      </c>
      <c r="BV858" s="82">
        <v>2403.47019</v>
      </c>
      <c r="BW858" s="82">
        <v>2430.28517</v>
      </c>
      <c r="BX858" s="82">
        <v>2459.64273</v>
      </c>
      <c r="BY858" s="82">
        <v>2491.77152</v>
      </c>
      <c r="BZ858" s="82">
        <v>2526.82494</v>
      </c>
      <c r="CA858" s="82">
        <v>2565.42011</v>
      </c>
      <c r="CB858" s="82">
        <v>2516.57061</v>
      </c>
      <c r="CC858" s="82">
        <v>2563.09924</v>
      </c>
      <c r="CD858" s="82">
        <v>2572.15024</v>
      </c>
      <c r="CE858" s="82">
        <v>2578.44208</v>
      </c>
      <c r="CF858" s="82">
        <v>2581.11184</v>
      </c>
      <c r="CG858" s="82">
        <v>2579.41962</v>
      </c>
      <c r="CH858" s="82">
        <v>2572.59645</v>
      </c>
      <c r="CI858" s="82">
        <v>2377.10675</v>
      </c>
      <c r="CJ858" s="82">
        <v>2357.48431</v>
      </c>
      <c r="CK858" s="82">
        <v>2330.06753</v>
      </c>
    </row>
    <row r="859" ht="14.25" customHeight="1">
      <c r="E859" s="2"/>
      <c r="G859" s="81">
        <v>19.0</v>
      </c>
      <c r="H859" s="81">
        <v>7.0</v>
      </c>
      <c r="I859" s="81">
        <v>56.0</v>
      </c>
      <c r="J859" s="80">
        <v>1952.95536</v>
      </c>
      <c r="K859" s="80">
        <v>1954.70508</v>
      </c>
      <c r="L859" s="80">
        <v>1956.91874</v>
      </c>
      <c r="M859" s="80">
        <v>1959.77604</v>
      </c>
      <c r="N859" s="80">
        <v>1963.29447</v>
      </c>
      <c r="O859" s="80">
        <v>1967.66541</v>
      </c>
      <c r="P859" s="80">
        <v>1972.76284</v>
      </c>
      <c r="Q859" s="80">
        <v>1979.48971</v>
      </c>
      <c r="R859" s="80">
        <v>1986.7696</v>
      </c>
      <c r="S859" s="80">
        <v>1994.62554</v>
      </c>
      <c r="T859" s="80">
        <v>2003.5959</v>
      </c>
      <c r="U859" s="80">
        <v>2013.68657</v>
      </c>
      <c r="V859" s="80">
        <v>2024.67015</v>
      </c>
      <c r="W859" s="80">
        <v>2036.7182</v>
      </c>
      <c r="X859" s="80">
        <v>2049.89507</v>
      </c>
      <c r="Y859" s="80">
        <v>2064.2341</v>
      </c>
      <c r="Z859" s="80">
        <v>2079.86493</v>
      </c>
      <c r="AA859" s="80">
        <v>2096.72365</v>
      </c>
      <c r="AB859" s="80">
        <v>2115.11364</v>
      </c>
      <c r="AC859" s="80">
        <v>2134.95124</v>
      </c>
      <c r="AD859" s="80">
        <v>2156.39495</v>
      </c>
      <c r="AE859" s="80">
        <v>2178.55712</v>
      </c>
      <c r="AF859" s="80">
        <v>2202.65554</v>
      </c>
      <c r="AG859" s="80">
        <v>2229.63396</v>
      </c>
      <c r="AH859" s="80">
        <v>2259.07212</v>
      </c>
      <c r="AI859" s="80">
        <v>2291.30433</v>
      </c>
      <c r="AJ859" s="80">
        <v>2326.41688</v>
      </c>
      <c r="AK859" s="80">
        <v>2365.07671</v>
      </c>
      <c r="AL859" s="80">
        <v>2315.72622</v>
      </c>
      <c r="AM859" s="80">
        <v>2362.34698</v>
      </c>
      <c r="AN859" s="80">
        <v>2371.20866</v>
      </c>
      <c r="AO859" s="80">
        <v>2377.25782</v>
      </c>
      <c r="AP859" s="80">
        <v>2379.63645</v>
      </c>
      <c r="AQ859" s="80">
        <v>2377.64105</v>
      </c>
      <c r="AR859" s="80">
        <v>2370.49961</v>
      </c>
      <c r="AS859" s="80">
        <v>2173.46995</v>
      </c>
      <c r="AT859" s="80">
        <v>2153.44143</v>
      </c>
      <c r="AU859" s="80">
        <v>2125.5206</v>
      </c>
      <c r="AW859" s="81">
        <v>19.0</v>
      </c>
      <c r="AX859" s="81">
        <v>7.0</v>
      </c>
      <c r="AY859" s="81">
        <v>56.0</v>
      </c>
      <c r="AZ859" s="82">
        <v>2163.82751</v>
      </c>
      <c r="BA859" s="82">
        <v>2165.57722</v>
      </c>
      <c r="BB859" s="82">
        <v>2167.79088</v>
      </c>
      <c r="BC859" s="82">
        <v>2170.64818</v>
      </c>
      <c r="BD859" s="82">
        <v>2174.16989</v>
      </c>
      <c r="BE859" s="82">
        <v>2178.54463</v>
      </c>
      <c r="BF859" s="82">
        <v>2183.651</v>
      </c>
      <c r="BG859" s="82">
        <v>2190.39374</v>
      </c>
      <c r="BH859" s="82">
        <v>2197.68298</v>
      </c>
      <c r="BI859" s="82">
        <v>2205.54284</v>
      </c>
      <c r="BJ859" s="82">
        <v>2214.53256</v>
      </c>
      <c r="BK859" s="82">
        <v>2224.65347</v>
      </c>
      <c r="BL859" s="82">
        <v>2235.65607</v>
      </c>
      <c r="BM859" s="82">
        <v>2247.72995</v>
      </c>
      <c r="BN859" s="82">
        <v>2260.92739</v>
      </c>
      <c r="BO859" s="82">
        <v>2275.28648</v>
      </c>
      <c r="BP859" s="82">
        <v>2290.93445</v>
      </c>
      <c r="BQ859" s="82">
        <v>2307.8138</v>
      </c>
      <c r="BR859" s="82">
        <v>2326.21047</v>
      </c>
      <c r="BS859" s="82">
        <v>2346.10578</v>
      </c>
      <c r="BT859" s="82">
        <v>2367.58565</v>
      </c>
      <c r="BU859" s="82">
        <v>2389.63828</v>
      </c>
      <c r="BV859" s="82">
        <v>2413.65233</v>
      </c>
      <c r="BW859" s="82">
        <v>2440.6108</v>
      </c>
      <c r="BX859" s="82">
        <v>2470.03562</v>
      </c>
      <c r="BY859" s="82">
        <v>2502.2567</v>
      </c>
      <c r="BZ859" s="82">
        <v>2537.42136</v>
      </c>
      <c r="CA859" s="82">
        <v>2576.11827</v>
      </c>
      <c r="CB859" s="82">
        <v>2526.7857</v>
      </c>
      <c r="CC859" s="82">
        <v>2573.43602</v>
      </c>
      <c r="CD859" s="82">
        <v>2582.34428</v>
      </c>
      <c r="CE859" s="82">
        <v>2588.44319</v>
      </c>
      <c r="CF859" s="82">
        <v>2590.85123</v>
      </c>
      <c r="CG859" s="82">
        <v>2588.8504</v>
      </c>
      <c r="CH859" s="82">
        <v>2581.68005</v>
      </c>
      <c r="CI859" s="82">
        <v>2384.60365</v>
      </c>
      <c r="CJ859" s="82">
        <v>2364.52093</v>
      </c>
      <c r="CK859" s="82">
        <v>2336.58808</v>
      </c>
    </row>
    <row r="860" ht="14.25" customHeight="1">
      <c r="E860" s="2"/>
      <c r="G860" s="81">
        <v>19.0</v>
      </c>
      <c r="H860" s="81">
        <v>7.0</v>
      </c>
      <c r="I860" s="81">
        <v>57.0</v>
      </c>
      <c r="J860" s="80">
        <v>2028.09385</v>
      </c>
      <c r="K860" s="80">
        <v>2029.85505</v>
      </c>
      <c r="L860" s="80">
        <v>2032.08324</v>
      </c>
      <c r="M860" s="80">
        <v>2034.9593</v>
      </c>
      <c r="N860" s="80">
        <v>2038.50082</v>
      </c>
      <c r="O860" s="80">
        <v>2042.90044</v>
      </c>
      <c r="P860" s="80">
        <v>2048.02456</v>
      </c>
      <c r="Q860" s="80">
        <v>2054.79492</v>
      </c>
      <c r="R860" s="80">
        <v>2062.1016</v>
      </c>
      <c r="S860" s="80">
        <v>2069.99291</v>
      </c>
      <c r="T860" s="80">
        <v>2079.00463</v>
      </c>
      <c r="U860" s="80">
        <v>2089.14334</v>
      </c>
      <c r="V860" s="80">
        <v>2100.13889</v>
      </c>
      <c r="W860" s="80">
        <v>2112.2229</v>
      </c>
      <c r="X860" s="80">
        <v>2125.42088</v>
      </c>
      <c r="Y860" s="80">
        <v>2139.77794</v>
      </c>
      <c r="Z860" s="80">
        <v>2155.43069</v>
      </c>
      <c r="AA860" s="80">
        <v>2172.29173</v>
      </c>
      <c r="AB860" s="80">
        <v>2190.69566</v>
      </c>
      <c r="AC860" s="80">
        <v>2210.52713</v>
      </c>
      <c r="AD860" s="80">
        <v>2231.9978</v>
      </c>
      <c r="AE860" s="80">
        <v>2254.02781</v>
      </c>
      <c r="AF860" s="80">
        <v>2278.20117</v>
      </c>
      <c r="AG860" s="80">
        <v>2305.27808</v>
      </c>
      <c r="AH860" s="80">
        <v>2334.74381</v>
      </c>
      <c r="AI860" s="80">
        <v>2367.0243</v>
      </c>
      <c r="AJ860" s="80">
        <v>2402.21585</v>
      </c>
      <c r="AK860" s="80">
        <v>2440.9361</v>
      </c>
      <c r="AL860" s="80">
        <v>2391.04364</v>
      </c>
      <c r="AM860" s="80">
        <v>2437.72865</v>
      </c>
      <c r="AN860" s="80">
        <v>2446.38067</v>
      </c>
      <c r="AO860" s="80">
        <v>2452.16044</v>
      </c>
      <c r="AP860" s="80">
        <v>2454.19121</v>
      </c>
      <c r="AQ860" s="80">
        <v>2451.78873</v>
      </c>
      <c r="AR860" s="80">
        <v>2444.18956</v>
      </c>
      <c r="AS860" s="80">
        <v>2245.44048</v>
      </c>
      <c r="AT860" s="80">
        <v>2224.82163</v>
      </c>
      <c r="AU860" s="80">
        <v>2196.24805</v>
      </c>
      <c r="AW860" s="81">
        <v>19.0</v>
      </c>
      <c r="AX860" s="81">
        <v>7.0</v>
      </c>
      <c r="AY860" s="81">
        <v>57.0</v>
      </c>
      <c r="AZ860" s="82">
        <v>2173.42874</v>
      </c>
      <c r="BA860" s="82">
        <v>2175.18994</v>
      </c>
      <c r="BB860" s="82">
        <v>2177.41812</v>
      </c>
      <c r="BC860" s="82">
        <v>2180.29418</v>
      </c>
      <c r="BD860" s="82">
        <v>2183.839</v>
      </c>
      <c r="BE860" s="82">
        <v>2188.24246</v>
      </c>
      <c r="BF860" s="82">
        <v>2193.37568</v>
      </c>
      <c r="BG860" s="82">
        <v>2200.16268</v>
      </c>
      <c r="BH860" s="82">
        <v>2207.47978</v>
      </c>
      <c r="BI860" s="82">
        <v>2215.37794</v>
      </c>
      <c r="BJ860" s="82">
        <v>2224.4134</v>
      </c>
      <c r="BK860" s="82">
        <v>2234.58747</v>
      </c>
      <c r="BL860" s="82">
        <v>2245.60909</v>
      </c>
      <c r="BM860" s="82">
        <v>2257.72904</v>
      </c>
      <c r="BN860" s="82">
        <v>2270.96001</v>
      </c>
      <c r="BO860" s="82">
        <v>2285.35366</v>
      </c>
      <c r="BP860" s="82">
        <v>2301.04476</v>
      </c>
      <c r="BQ860" s="82">
        <v>2317.94879</v>
      </c>
      <c r="BR860" s="82">
        <v>2336.38687</v>
      </c>
      <c r="BS860" s="82">
        <v>2356.307</v>
      </c>
      <c r="BT860" s="82">
        <v>2377.84883</v>
      </c>
      <c r="BU860" s="82">
        <v>2399.80807</v>
      </c>
      <c r="BV860" s="82">
        <v>2423.94782</v>
      </c>
      <c r="BW860" s="82">
        <v>2451.05126</v>
      </c>
      <c r="BX860" s="82">
        <v>2480.54439</v>
      </c>
      <c r="BY860" s="82">
        <v>2512.85905</v>
      </c>
      <c r="BZ860" s="82">
        <v>2548.13639</v>
      </c>
      <c r="CA860" s="82">
        <v>2586.93655</v>
      </c>
      <c r="CB860" s="82">
        <v>2537.11687</v>
      </c>
      <c r="CC860" s="82">
        <v>2583.89069</v>
      </c>
      <c r="CD860" s="82">
        <v>2592.65558</v>
      </c>
      <c r="CE860" s="82">
        <v>2598.56057</v>
      </c>
      <c r="CF860" s="82">
        <v>2600.70544</v>
      </c>
      <c r="CG860" s="82">
        <v>2598.39418</v>
      </c>
      <c r="CH860" s="82">
        <v>2590.87452</v>
      </c>
      <c r="CI860" s="82">
        <v>2392.19755</v>
      </c>
      <c r="CJ860" s="82">
        <v>2371.65152</v>
      </c>
      <c r="CK860" s="82">
        <v>2343.19906</v>
      </c>
    </row>
    <row r="861" ht="14.25" customHeight="1">
      <c r="E861" s="2"/>
      <c r="G861" s="81">
        <v>19.0</v>
      </c>
      <c r="H861" s="81">
        <v>7.0</v>
      </c>
      <c r="I861" s="81">
        <v>58.0</v>
      </c>
      <c r="J861" s="80">
        <v>2103.74993</v>
      </c>
      <c r="K861" s="80">
        <v>2105.52272</v>
      </c>
      <c r="L861" s="80">
        <v>2107.76558</v>
      </c>
      <c r="M861" s="80">
        <v>2110.66056</v>
      </c>
      <c r="N861" s="80">
        <v>2114.2254</v>
      </c>
      <c r="O861" s="80">
        <v>2118.65398</v>
      </c>
      <c r="P861" s="80">
        <v>2123.80489</v>
      </c>
      <c r="Q861" s="80">
        <v>2130.61915</v>
      </c>
      <c r="R861" s="80">
        <v>2137.95245</v>
      </c>
      <c r="S861" s="80">
        <v>2145.87918</v>
      </c>
      <c r="T861" s="80">
        <v>2154.93237</v>
      </c>
      <c r="U861" s="80">
        <v>2165.11932</v>
      </c>
      <c r="V861" s="80">
        <v>2176.12579</v>
      </c>
      <c r="W861" s="80">
        <v>2188.24542</v>
      </c>
      <c r="X861" s="80">
        <v>2201.46357</v>
      </c>
      <c r="Y861" s="80">
        <v>2215.83756</v>
      </c>
      <c r="Z861" s="80">
        <v>2231.5112</v>
      </c>
      <c r="AA861" s="80">
        <v>2248.37276</v>
      </c>
      <c r="AB861" s="80">
        <v>2266.78912</v>
      </c>
      <c r="AC861" s="80">
        <v>2286.61218</v>
      </c>
      <c r="AD861" s="80">
        <v>2308.10843</v>
      </c>
      <c r="AE861" s="80">
        <v>2329.99996</v>
      </c>
      <c r="AF861" s="80">
        <v>2354.24844</v>
      </c>
      <c r="AG861" s="80">
        <v>2381.42421</v>
      </c>
      <c r="AH861" s="80">
        <v>2410.91517</v>
      </c>
      <c r="AI861" s="80">
        <v>2443.24198</v>
      </c>
      <c r="AJ861" s="80">
        <v>2478.51081</v>
      </c>
      <c r="AK861" s="80">
        <v>2517.28893</v>
      </c>
      <c r="AL861" s="80">
        <v>2466.84598</v>
      </c>
      <c r="AM861" s="80">
        <v>2513.59209</v>
      </c>
      <c r="AN861" s="80">
        <v>2522.02829</v>
      </c>
      <c r="AO861" s="80">
        <v>2527.53132</v>
      </c>
      <c r="AP861" s="80">
        <v>2529.20519</v>
      </c>
      <c r="AQ861" s="80">
        <v>2526.38572</v>
      </c>
      <c r="AR861" s="80">
        <v>2518.31836</v>
      </c>
      <c r="AS861" s="80">
        <v>2317.82734</v>
      </c>
      <c r="AT861" s="80">
        <v>2296.60593</v>
      </c>
      <c r="AU861" s="80">
        <v>2267.36672</v>
      </c>
      <c r="AW861" s="81">
        <v>19.0</v>
      </c>
      <c r="AX861" s="81">
        <v>7.0</v>
      </c>
      <c r="AY861" s="81">
        <v>58.0</v>
      </c>
      <c r="AZ861" s="82">
        <v>2183.13483</v>
      </c>
      <c r="BA861" s="82">
        <v>2184.90762</v>
      </c>
      <c r="BB861" s="82">
        <v>2187.15048</v>
      </c>
      <c r="BC861" s="82">
        <v>2190.04547</v>
      </c>
      <c r="BD861" s="82">
        <v>2193.61362</v>
      </c>
      <c r="BE861" s="82">
        <v>2198.04606</v>
      </c>
      <c r="BF861" s="82">
        <v>2203.20642</v>
      </c>
      <c r="BG861" s="82">
        <v>2210.03809</v>
      </c>
      <c r="BH861" s="82">
        <v>2217.3834</v>
      </c>
      <c r="BI861" s="82">
        <v>2225.32026</v>
      </c>
      <c r="BJ861" s="82">
        <v>2234.40192</v>
      </c>
      <c r="BK861" s="82">
        <v>2244.6297</v>
      </c>
      <c r="BL861" s="82">
        <v>2255.67068</v>
      </c>
      <c r="BM861" s="82">
        <v>2267.83725</v>
      </c>
      <c r="BN861" s="82">
        <v>2281.10222</v>
      </c>
      <c r="BO861" s="82">
        <v>2295.53097</v>
      </c>
      <c r="BP861" s="82">
        <v>2311.2658</v>
      </c>
      <c r="BQ861" s="82">
        <v>2328.19499</v>
      </c>
      <c r="BR861" s="82">
        <v>2346.67516</v>
      </c>
      <c r="BS861" s="82">
        <v>2366.62067</v>
      </c>
      <c r="BT861" s="82">
        <v>2388.22531</v>
      </c>
      <c r="BU861" s="82">
        <v>2410.09105</v>
      </c>
      <c r="BV861" s="82">
        <v>2434.3578</v>
      </c>
      <c r="BW861" s="82">
        <v>2461.60769</v>
      </c>
      <c r="BX861" s="82">
        <v>2491.1702</v>
      </c>
      <c r="BY861" s="82">
        <v>2523.57973</v>
      </c>
      <c r="BZ861" s="82">
        <v>2558.97123</v>
      </c>
      <c r="CA861" s="82">
        <v>2597.87612</v>
      </c>
      <c r="CB861" s="82">
        <v>2547.56527</v>
      </c>
      <c r="CC861" s="82">
        <v>2594.46441</v>
      </c>
      <c r="CD861" s="82">
        <v>2603.08528</v>
      </c>
      <c r="CE861" s="82">
        <v>2608.79536</v>
      </c>
      <c r="CF861" s="82">
        <v>2610.67559</v>
      </c>
      <c r="CG861" s="82">
        <v>2608.05207</v>
      </c>
      <c r="CH861" s="82">
        <v>2600.18093</v>
      </c>
      <c r="CI861" s="82">
        <v>2399.88938</v>
      </c>
      <c r="CJ861" s="82">
        <v>2378.87694</v>
      </c>
      <c r="CK861" s="82">
        <v>2349.90133</v>
      </c>
    </row>
    <row r="862" ht="14.25" customHeight="1">
      <c r="E862" s="2"/>
      <c r="G862" s="81">
        <v>19.0</v>
      </c>
      <c r="H862" s="81">
        <v>7.0</v>
      </c>
      <c r="I862" s="81">
        <v>59.0</v>
      </c>
      <c r="J862" s="80">
        <v>2179.9299</v>
      </c>
      <c r="K862" s="80">
        <v>2181.71439</v>
      </c>
      <c r="L862" s="80">
        <v>2183.97206</v>
      </c>
      <c r="M862" s="80">
        <v>2186.88616</v>
      </c>
      <c r="N862" s="80">
        <v>2190.47453</v>
      </c>
      <c r="O862" s="80">
        <v>2194.93235</v>
      </c>
      <c r="P862" s="80">
        <v>2200.11015</v>
      </c>
      <c r="Q862" s="80">
        <v>2206.96874</v>
      </c>
      <c r="R862" s="80">
        <v>2214.32848</v>
      </c>
      <c r="S862" s="80">
        <v>2222.29067</v>
      </c>
      <c r="T862" s="80">
        <v>2231.38545</v>
      </c>
      <c r="U862" s="80">
        <v>2241.62081</v>
      </c>
      <c r="V862" s="80">
        <v>2252.63718</v>
      </c>
      <c r="W862" s="80">
        <v>2264.79206</v>
      </c>
      <c r="X862" s="80">
        <v>2278.02945</v>
      </c>
      <c r="Y862" s="80">
        <v>2292.41928</v>
      </c>
      <c r="Z862" s="80">
        <v>2308.11278</v>
      </c>
      <c r="AA862" s="80">
        <v>2324.97305</v>
      </c>
      <c r="AB862" s="80">
        <v>2343.4003</v>
      </c>
      <c r="AC862" s="80">
        <v>2363.21265</v>
      </c>
      <c r="AD862" s="80">
        <v>2384.73311</v>
      </c>
      <c r="AE862" s="80">
        <v>2406.47979</v>
      </c>
      <c r="AF862" s="80">
        <v>2430.80355</v>
      </c>
      <c r="AG862" s="80">
        <v>2458.07856</v>
      </c>
      <c r="AH862" s="80">
        <v>2487.59243</v>
      </c>
      <c r="AI862" s="80">
        <v>2519.96358</v>
      </c>
      <c r="AJ862" s="80">
        <v>2555.30798</v>
      </c>
      <c r="AK862" s="80">
        <v>2594.14139</v>
      </c>
      <c r="AL862" s="80">
        <v>2543.13934</v>
      </c>
      <c r="AM862" s="80">
        <v>2589.94339</v>
      </c>
      <c r="AN862" s="80">
        <v>2598.15759</v>
      </c>
      <c r="AO862" s="80">
        <v>2603.37646</v>
      </c>
      <c r="AP862" s="80">
        <v>2604.68435</v>
      </c>
      <c r="AQ862" s="80">
        <v>2601.43788</v>
      </c>
      <c r="AR862" s="80">
        <v>2592.8918</v>
      </c>
      <c r="AS862" s="80">
        <v>2390.63614</v>
      </c>
      <c r="AT862" s="80">
        <v>2368.79984</v>
      </c>
      <c r="AU862" s="80">
        <v>2338.88204</v>
      </c>
      <c r="AW862" s="81">
        <v>19.0</v>
      </c>
      <c r="AX862" s="81">
        <v>7.0</v>
      </c>
      <c r="AY862" s="81">
        <v>59.0</v>
      </c>
      <c r="AZ862" s="82">
        <v>2192.94685</v>
      </c>
      <c r="BA862" s="82">
        <v>2194.73134</v>
      </c>
      <c r="BB862" s="82">
        <v>2196.989</v>
      </c>
      <c r="BC862" s="82">
        <v>2199.9031</v>
      </c>
      <c r="BD862" s="82">
        <v>2203.49482</v>
      </c>
      <c r="BE862" s="82">
        <v>2207.95652</v>
      </c>
      <c r="BF862" s="82">
        <v>2213.14428</v>
      </c>
      <c r="BG862" s="82">
        <v>2220.02107</v>
      </c>
      <c r="BH862" s="82">
        <v>2227.39489</v>
      </c>
      <c r="BI862" s="82">
        <v>2235.37087</v>
      </c>
      <c r="BJ862" s="82">
        <v>2244.49921</v>
      </c>
      <c r="BK862" s="82">
        <v>2254.78125</v>
      </c>
      <c r="BL862" s="82">
        <v>2265.84195</v>
      </c>
      <c r="BM862" s="82">
        <v>2278.05569</v>
      </c>
      <c r="BN862" s="82">
        <v>2291.35515</v>
      </c>
      <c r="BO862" s="82">
        <v>2305.8195</v>
      </c>
      <c r="BP862" s="82">
        <v>2321.59867</v>
      </c>
      <c r="BQ862" s="82">
        <v>2338.55355</v>
      </c>
      <c r="BR862" s="82">
        <v>2357.07644</v>
      </c>
      <c r="BS862" s="82">
        <v>2377.04792</v>
      </c>
      <c r="BT862" s="82">
        <v>2398.71621</v>
      </c>
      <c r="BU862" s="82">
        <v>2420.48835</v>
      </c>
      <c r="BV862" s="82">
        <v>2444.88342</v>
      </c>
      <c r="BW862" s="82">
        <v>2472.28126</v>
      </c>
      <c r="BX862" s="82">
        <v>2501.91423</v>
      </c>
      <c r="BY862" s="82">
        <v>2534.41992</v>
      </c>
      <c r="BZ862" s="82">
        <v>2569.92707</v>
      </c>
      <c r="CA862" s="82">
        <v>2608.93821</v>
      </c>
      <c r="CB862" s="82">
        <v>2558.13207</v>
      </c>
      <c r="CC862" s="82">
        <v>2605.15837</v>
      </c>
      <c r="CD862" s="82">
        <v>2613.63457</v>
      </c>
      <c r="CE862" s="82">
        <v>2619.14872</v>
      </c>
      <c r="CF862" s="82">
        <v>2620.76281</v>
      </c>
      <c r="CG862" s="82">
        <v>2617.82518</v>
      </c>
      <c r="CH862" s="82">
        <v>2609.60037</v>
      </c>
      <c r="CI862" s="82">
        <v>2407.68005</v>
      </c>
      <c r="CJ862" s="82">
        <v>2386.1981</v>
      </c>
      <c r="CK862" s="82">
        <v>2356.69572</v>
      </c>
    </row>
    <row r="863" ht="14.25" customHeight="1">
      <c r="E863" s="2"/>
      <c r="G863" s="81">
        <v>19.0</v>
      </c>
      <c r="H863" s="81">
        <v>7.0</v>
      </c>
      <c r="I863" s="81">
        <v>60.0</v>
      </c>
      <c r="J863" s="80">
        <v>2256.64014</v>
      </c>
      <c r="K863" s="80">
        <v>2258.43645</v>
      </c>
      <c r="L863" s="80">
        <v>2260.70906</v>
      </c>
      <c r="M863" s="80">
        <v>2263.64245</v>
      </c>
      <c r="N863" s="80">
        <v>2267.25458</v>
      </c>
      <c r="O863" s="80">
        <v>2271.74192</v>
      </c>
      <c r="P863" s="80">
        <v>2276.94673</v>
      </c>
      <c r="Q863" s="80">
        <v>2283.85007</v>
      </c>
      <c r="R863" s="80">
        <v>2291.23606</v>
      </c>
      <c r="S863" s="80">
        <v>2299.23379</v>
      </c>
      <c r="T863" s="80">
        <v>2308.37028</v>
      </c>
      <c r="U863" s="80">
        <v>2318.65424</v>
      </c>
      <c r="V863" s="80">
        <v>2329.67945</v>
      </c>
      <c r="W863" s="80">
        <v>2341.86922</v>
      </c>
      <c r="X863" s="80">
        <v>2355.12491</v>
      </c>
      <c r="Y863" s="80">
        <v>2369.52949</v>
      </c>
      <c r="Z863" s="80">
        <v>2385.24179</v>
      </c>
      <c r="AA863" s="80">
        <v>2402.09896</v>
      </c>
      <c r="AB863" s="80">
        <v>2420.53555</v>
      </c>
      <c r="AC863" s="80">
        <v>2440.33489</v>
      </c>
      <c r="AD863" s="80">
        <v>2461.87819</v>
      </c>
      <c r="AE863" s="80">
        <v>2483.47359</v>
      </c>
      <c r="AF863" s="80">
        <v>2507.87281</v>
      </c>
      <c r="AG863" s="80">
        <v>2535.24746</v>
      </c>
      <c r="AH863" s="80">
        <v>2564.78187</v>
      </c>
      <c r="AI863" s="80">
        <v>2597.19538</v>
      </c>
      <c r="AJ863" s="80">
        <v>2632.61362</v>
      </c>
      <c r="AK863" s="80">
        <v>2671.49974</v>
      </c>
      <c r="AL863" s="80">
        <v>2619.92992</v>
      </c>
      <c r="AM863" s="80">
        <v>2666.78873</v>
      </c>
      <c r="AN863" s="80">
        <v>2674.7747</v>
      </c>
      <c r="AO863" s="80">
        <v>2679.70195</v>
      </c>
      <c r="AP863" s="80">
        <v>2680.63469</v>
      </c>
      <c r="AQ863" s="80">
        <v>2676.95115</v>
      </c>
      <c r="AR863" s="80">
        <v>2667.91574</v>
      </c>
      <c r="AS863" s="80">
        <v>2463.87252</v>
      </c>
      <c r="AT863" s="80">
        <v>2441.40893</v>
      </c>
      <c r="AU863" s="80">
        <v>2410.79946</v>
      </c>
      <c r="AW863" s="81">
        <v>19.0</v>
      </c>
      <c r="AX863" s="81">
        <v>7.0</v>
      </c>
      <c r="AY863" s="81">
        <v>60.0</v>
      </c>
      <c r="AZ863" s="82">
        <v>2202.86585</v>
      </c>
      <c r="BA863" s="82">
        <v>2204.66216</v>
      </c>
      <c r="BB863" s="82">
        <v>2206.93477</v>
      </c>
      <c r="BC863" s="82">
        <v>2209.86816</v>
      </c>
      <c r="BD863" s="82">
        <v>2213.48366</v>
      </c>
      <c r="BE863" s="82">
        <v>2217.9749</v>
      </c>
      <c r="BF863" s="82">
        <v>2223.19035</v>
      </c>
      <c r="BG863" s="82">
        <v>2230.11268</v>
      </c>
      <c r="BH863" s="82">
        <v>2237.51536</v>
      </c>
      <c r="BI863" s="82">
        <v>2245.53086</v>
      </c>
      <c r="BJ863" s="82">
        <v>2254.70638</v>
      </c>
      <c r="BK863" s="82">
        <v>2265.04324</v>
      </c>
      <c r="BL863" s="82">
        <v>2276.124</v>
      </c>
      <c r="BM863" s="82">
        <v>2288.38546</v>
      </c>
      <c r="BN863" s="82">
        <v>2301.71991</v>
      </c>
      <c r="BO863" s="82">
        <v>2316.22039</v>
      </c>
      <c r="BP863" s="82">
        <v>2332.0445</v>
      </c>
      <c r="BQ863" s="82">
        <v>2349.02558</v>
      </c>
      <c r="BR863" s="82">
        <v>2367.59186</v>
      </c>
      <c r="BS863" s="82">
        <v>2387.58988</v>
      </c>
      <c r="BT863" s="82">
        <v>2409.32271</v>
      </c>
      <c r="BU863" s="82">
        <v>2431.00111</v>
      </c>
      <c r="BV863" s="82">
        <v>2455.52583</v>
      </c>
      <c r="BW863" s="82">
        <v>2483.07313</v>
      </c>
      <c r="BX863" s="82">
        <v>2512.77765</v>
      </c>
      <c r="BY863" s="82">
        <v>2545.38081</v>
      </c>
      <c r="BZ863" s="82">
        <v>2581.00512</v>
      </c>
      <c r="CA863" s="82">
        <v>2620.12404</v>
      </c>
      <c r="CB863" s="82">
        <v>2568.81846</v>
      </c>
      <c r="CC863" s="82">
        <v>2615.97375</v>
      </c>
      <c r="CD863" s="82">
        <v>2624.30462</v>
      </c>
      <c r="CE863" s="82">
        <v>2629.62183</v>
      </c>
      <c r="CF863" s="82">
        <v>2630.96825</v>
      </c>
      <c r="CG863" s="82">
        <v>2627.71462</v>
      </c>
      <c r="CH863" s="82">
        <v>2619.13394</v>
      </c>
      <c r="CI863" s="82">
        <v>2415.57052</v>
      </c>
      <c r="CJ863" s="82">
        <v>2393.6159</v>
      </c>
      <c r="CK863" s="82">
        <v>2363.5831</v>
      </c>
    </row>
    <row r="864" ht="14.25" customHeight="1">
      <c r="E864" s="2"/>
      <c r="G864" s="81">
        <v>19.0</v>
      </c>
      <c r="H864" s="81">
        <v>7.0</v>
      </c>
      <c r="I864" s="81">
        <v>61.0</v>
      </c>
      <c r="J864" s="80">
        <v>2333.71737</v>
      </c>
      <c r="K864" s="80">
        <v>2335.52548</v>
      </c>
      <c r="L864" s="80">
        <v>2337.81301</v>
      </c>
      <c r="M864" s="80">
        <v>2340.76567</v>
      </c>
      <c r="N864" s="80">
        <v>2344.40152</v>
      </c>
      <c r="O864" s="80">
        <v>2348.91155</v>
      </c>
      <c r="P864" s="80">
        <v>2354.14989</v>
      </c>
      <c r="Q864" s="80">
        <v>2361.07757</v>
      </c>
      <c r="R864" s="80">
        <v>2368.49587</v>
      </c>
      <c r="S864" s="80">
        <v>2376.52861</v>
      </c>
      <c r="T864" s="80">
        <v>2385.70626</v>
      </c>
      <c r="U864" s="80">
        <v>2395.99762</v>
      </c>
      <c r="V864" s="80">
        <v>2407.05014</v>
      </c>
      <c r="W864" s="80">
        <v>2419.25325</v>
      </c>
      <c r="X864" s="80">
        <v>2432.51857</v>
      </c>
      <c r="Y864" s="80">
        <v>2446.93575</v>
      </c>
      <c r="Z864" s="80">
        <v>2462.6376</v>
      </c>
      <c r="AA864" s="80">
        <v>2479.4954</v>
      </c>
      <c r="AB864" s="80">
        <v>2497.91143</v>
      </c>
      <c r="AC864" s="80">
        <v>2517.72109</v>
      </c>
      <c r="AD864" s="80">
        <v>2539.12212</v>
      </c>
      <c r="AE864" s="80">
        <v>2560.76771</v>
      </c>
      <c r="AF864" s="80">
        <v>2585.24082</v>
      </c>
      <c r="AG864" s="80">
        <v>2612.61912</v>
      </c>
      <c r="AH864" s="80">
        <v>2642.17638</v>
      </c>
      <c r="AI864" s="80">
        <v>2674.62797</v>
      </c>
      <c r="AJ864" s="80">
        <v>2710.08214</v>
      </c>
      <c r="AK864" s="80">
        <v>2749.00219</v>
      </c>
      <c r="AL864" s="80">
        <v>2696.8396</v>
      </c>
      <c r="AM864" s="80">
        <v>2743.72657</v>
      </c>
      <c r="AN864" s="80">
        <v>2751.44412</v>
      </c>
      <c r="AO864" s="80">
        <v>2756.02521</v>
      </c>
      <c r="AP864" s="80">
        <v>2756.55381</v>
      </c>
      <c r="AQ864" s="80">
        <v>2752.4171</v>
      </c>
      <c r="AR864" s="80">
        <v>2742.8762</v>
      </c>
      <c r="AS864" s="80">
        <v>2537.01114</v>
      </c>
      <c r="AT864" s="80">
        <v>2513.90342</v>
      </c>
      <c r="AU864" s="80">
        <v>2482.55226</v>
      </c>
      <c r="AW864" s="81">
        <v>19.0</v>
      </c>
      <c r="AX864" s="81">
        <v>7.0</v>
      </c>
      <c r="AY864" s="81">
        <v>61.0</v>
      </c>
      <c r="AZ864" s="82">
        <v>3015.02738</v>
      </c>
      <c r="BA864" s="82">
        <v>3016.83549</v>
      </c>
      <c r="BB864" s="82">
        <v>3019.12303</v>
      </c>
      <c r="BC864" s="82">
        <v>3022.07568</v>
      </c>
      <c r="BD864" s="82">
        <v>3025.71492</v>
      </c>
      <c r="BE864" s="82">
        <v>3030.22767</v>
      </c>
      <c r="BF864" s="82">
        <v>3035.46935</v>
      </c>
      <c r="BG864" s="82">
        <v>3042.40512</v>
      </c>
      <c r="BH864" s="82">
        <v>3049.80835</v>
      </c>
      <c r="BI864" s="82">
        <v>3057.81237</v>
      </c>
      <c r="BJ864" s="82">
        <v>3066.96799</v>
      </c>
      <c r="BK864" s="82">
        <v>3077.23661</v>
      </c>
      <c r="BL864" s="82">
        <v>3088.21387</v>
      </c>
      <c r="BM864" s="82">
        <v>3100.33959</v>
      </c>
      <c r="BN864" s="82">
        <v>3113.48933</v>
      </c>
      <c r="BO864" s="82">
        <v>3127.75676</v>
      </c>
      <c r="BP864" s="82">
        <v>3143.26862</v>
      </c>
      <c r="BQ864" s="82">
        <v>3159.91318</v>
      </c>
      <c r="BR864" s="82">
        <v>3178.06563</v>
      </c>
      <c r="BS864" s="82">
        <v>3197.62748</v>
      </c>
      <c r="BT864" s="82">
        <v>3218.72046</v>
      </c>
      <c r="BU864" s="82">
        <v>3239.7908</v>
      </c>
      <c r="BV864" s="82">
        <v>3263.79059</v>
      </c>
      <c r="BW864" s="82">
        <v>3290.77768</v>
      </c>
      <c r="BX864" s="82">
        <v>3319.92076</v>
      </c>
      <c r="BY864" s="82">
        <v>3351.93438</v>
      </c>
      <c r="BZ864" s="82">
        <v>3387.09291</v>
      </c>
      <c r="CA864" s="82">
        <v>3425.61063</v>
      </c>
      <c r="CB864" s="82">
        <v>3372.92827</v>
      </c>
      <c r="CC864" s="82">
        <v>3419.25935</v>
      </c>
      <c r="CD864" s="82">
        <v>3426.36983</v>
      </c>
      <c r="CE864" s="82">
        <v>3430.25085</v>
      </c>
      <c r="CF864" s="82">
        <v>3429.95566</v>
      </c>
      <c r="CG864" s="82">
        <v>3424.8597</v>
      </c>
      <c r="CH864" s="82">
        <v>3414.24794</v>
      </c>
      <c r="CI864" s="82">
        <v>3207.21228</v>
      </c>
      <c r="CJ864" s="82">
        <v>3182.84982</v>
      </c>
      <c r="CK864" s="82">
        <v>3150.23642</v>
      </c>
    </row>
    <row r="865" ht="14.25" customHeight="1">
      <c r="E865" s="2"/>
      <c r="G865" s="81">
        <v>19.0</v>
      </c>
      <c r="H865" s="81">
        <v>7.0</v>
      </c>
      <c r="I865" s="81">
        <v>62.0</v>
      </c>
      <c r="J865" s="80">
        <v>2411.32537</v>
      </c>
      <c r="K865" s="80">
        <v>2413.14538</v>
      </c>
      <c r="L865" s="80">
        <v>2415.44797</v>
      </c>
      <c r="M865" s="80">
        <v>2418.42007</v>
      </c>
      <c r="N865" s="80">
        <v>2422.07986</v>
      </c>
      <c r="O865" s="80">
        <v>2426.61265</v>
      </c>
      <c r="P865" s="80">
        <v>2431.88481</v>
      </c>
      <c r="Q865" s="80">
        <v>2438.83662</v>
      </c>
      <c r="R865" s="80">
        <v>2446.28724</v>
      </c>
      <c r="S865" s="80">
        <v>2454.35501</v>
      </c>
      <c r="T865" s="80">
        <v>2463.57392</v>
      </c>
      <c r="U865" s="80">
        <v>2473.87158</v>
      </c>
      <c r="V865" s="80">
        <v>2484.95095</v>
      </c>
      <c r="W865" s="80">
        <v>2497.16637</v>
      </c>
      <c r="X865" s="80">
        <v>2510.44012</v>
      </c>
      <c r="Y865" s="80">
        <v>2524.86875</v>
      </c>
      <c r="Z865" s="80">
        <v>2540.55822</v>
      </c>
      <c r="AA865" s="80">
        <v>2557.41496</v>
      </c>
      <c r="AB865" s="80">
        <v>2575.80799</v>
      </c>
      <c r="AC865" s="80">
        <v>2595.6264</v>
      </c>
      <c r="AD865" s="80">
        <v>2616.87873</v>
      </c>
      <c r="AE865" s="80">
        <v>2638.5744</v>
      </c>
      <c r="AF865" s="80">
        <v>2663.12151</v>
      </c>
      <c r="AG865" s="80">
        <v>2690.50089</v>
      </c>
      <c r="AH865" s="80">
        <v>2720.07873</v>
      </c>
      <c r="AI865" s="80">
        <v>2752.56632</v>
      </c>
      <c r="AJ865" s="80">
        <v>2788.05355</v>
      </c>
      <c r="AK865" s="80">
        <v>2827.00439</v>
      </c>
      <c r="AL865" s="80">
        <v>2774.2398</v>
      </c>
      <c r="AM865" s="80">
        <v>2821.15098</v>
      </c>
      <c r="AN865" s="80">
        <v>2828.59277</v>
      </c>
      <c r="AO865" s="80">
        <v>2832.81875</v>
      </c>
      <c r="AP865" s="80">
        <v>2832.93336</v>
      </c>
      <c r="AQ865" s="80">
        <v>2828.33315</v>
      </c>
      <c r="AR865" s="80">
        <v>2818.27587</v>
      </c>
      <c r="AS865" s="80">
        <v>2610.56562</v>
      </c>
      <c r="AT865" s="80">
        <v>2586.80115</v>
      </c>
      <c r="AU865" s="80">
        <v>2554.69403</v>
      </c>
      <c r="AW865" s="81">
        <v>19.0</v>
      </c>
      <c r="AX865" s="81">
        <v>7.0</v>
      </c>
      <c r="AY865" s="81">
        <v>62.0</v>
      </c>
      <c r="AZ865" s="82">
        <v>3030.13408</v>
      </c>
      <c r="BA865" s="82">
        <v>3031.95409</v>
      </c>
      <c r="BB865" s="82">
        <v>3034.25669</v>
      </c>
      <c r="BC865" s="82">
        <v>3037.22879</v>
      </c>
      <c r="BD865" s="82">
        <v>3040.89199</v>
      </c>
      <c r="BE865" s="82">
        <v>3045.42644</v>
      </c>
      <c r="BF865" s="82">
        <v>3050.70264</v>
      </c>
      <c r="BG865" s="82">
        <v>3057.66011</v>
      </c>
      <c r="BH865" s="82">
        <v>3065.09612</v>
      </c>
      <c r="BI865" s="82">
        <v>3073.13691</v>
      </c>
      <c r="BJ865" s="82">
        <v>3082.3369</v>
      </c>
      <c r="BK865" s="82">
        <v>3092.60926</v>
      </c>
      <c r="BL865" s="82">
        <v>3103.619</v>
      </c>
      <c r="BM865" s="82">
        <v>3115.76082</v>
      </c>
      <c r="BN865" s="82">
        <v>3128.92551</v>
      </c>
      <c r="BO865" s="82">
        <v>3143.21536</v>
      </c>
      <c r="BP865" s="82">
        <v>3158.72602</v>
      </c>
      <c r="BQ865" s="82">
        <v>3175.38497</v>
      </c>
      <c r="BR865" s="82">
        <v>3193.53</v>
      </c>
      <c r="BS865" s="82">
        <v>3213.12587</v>
      </c>
      <c r="BT865" s="82">
        <v>3234.07177</v>
      </c>
      <c r="BU865" s="82">
        <v>3255.24274</v>
      </c>
      <c r="BV865" s="82">
        <v>3279.36236</v>
      </c>
      <c r="BW865" s="82">
        <v>3306.3775</v>
      </c>
      <c r="BX865" s="82">
        <v>3335.57104</v>
      </c>
      <c r="BY865" s="82">
        <v>3367.65437</v>
      </c>
      <c r="BZ865" s="82">
        <v>3402.86337</v>
      </c>
      <c r="CA865" s="82">
        <v>3441.4385</v>
      </c>
      <c r="CB865" s="82">
        <v>3388.19021</v>
      </c>
      <c r="CC865" s="82">
        <v>3434.58421</v>
      </c>
      <c r="CD865" s="82">
        <v>3441.46075</v>
      </c>
      <c r="CE865" s="82">
        <v>3445.03256</v>
      </c>
      <c r="CF865" s="82">
        <v>3444.37869</v>
      </c>
      <c r="CG865" s="82">
        <v>3438.8866</v>
      </c>
      <c r="CH865" s="82">
        <v>3427.83669</v>
      </c>
      <c r="CI865" s="82">
        <v>3219.0405</v>
      </c>
      <c r="CJ865" s="82">
        <v>3194.11496</v>
      </c>
      <c r="CK865" s="82">
        <v>3160.83961</v>
      </c>
    </row>
    <row r="866" ht="14.25" customHeight="1">
      <c r="E866" s="2"/>
      <c r="G866" s="81">
        <v>19.0</v>
      </c>
      <c r="H866" s="81">
        <v>7.0</v>
      </c>
      <c r="I866" s="81">
        <v>63.0</v>
      </c>
      <c r="J866" s="80">
        <v>2489.47022</v>
      </c>
      <c r="K866" s="80">
        <v>2491.30224</v>
      </c>
      <c r="L866" s="80">
        <v>2493.62004</v>
      </c>
      <c r="M866" s="80">
        <v>2496.61175</v>
      </c>
      <c r="N866" s="80">
        <v>2500.2957</v>
      </c>
      <c r="O866" s="80">
        <v>2504.8513</v>
      </c>
      <c r="P866" s="80">
        <v>2510.1576</v>
      </c>
      <c r="Q866" s="80">
        <v>2517.13332</v>
      </c>
      <c r="R866" s="80">
        <v>2524.61626</v>
      </c>
      <c r="S866" s="80">
        <v>2532.71911</v>
      </c>
      <c r="T866" s="80">
        <v>2541.97938</v>
      </c>
      <c r="U866" s="80">
        <v>2552.28222</v>
      </c>
      <c r="V866" s="80">
        <v>2563.38799</v>
      </c>
      <c r="W866" s="80">
        <v>2575.61468</v>
      </c>
      <c r="X866" s="80">
        <v>2588.89567</v>
      </c>
      <c r="Y866" s="80">
        <v>2603.33457</v>
      </c>
      <c r="Z866" s="80">
        <v>2619.00971</v>
      </c>
      <c r="AA866" s="80">
        <v>2635.86371</v>
      </c>
      <c r="AB866" s="80">
        <v>2654.23127</v>
      </c>
      <c r="AC866" s="80">
        <v>2674.05688</v>
      </c>
      <c r="AD866" s="80">
        <v>2695.15399</v>
      </c>
      <c r="AE866" s="80">
        <v>2716.89966</v>
      </c>
      <c r="AF866" s="80">
        <v>2741.52088</v>
      </c>
      <c r="AG866" s="80">
        <v>2768.89873</v>
      </c>
      <c r="AH866" s="80">
        <v>2798.4949</v>
      </c>
      <c r="AI866" s="80">
        <v>2831.01637</v>
      </c>
      <c r="AJ866" s="80">
        <v>2866.53379</v>
      </c>
      <c r="AK866" s="80">
        <v>2905.51228</v>
      </c>
      <c r="AL866" s="80">
        <v>2852.13637</v>
      </c>
      <c r="AM866" s="80">
        <v>2899.06779</v>
      </c>
      <c r="AN866" s="80">
        <v>2906.22644</v>
      </c>
      <c r="AO866" s="80">
        <v>2910.08827</v>
      </c>
      <c r="AP866" s="80">
        <v>2909.77898</v>
      </c>
      <c r="AQ866" s="80">
        <v>2904.70486</v>
      </c>
      <c r="AR866" s="80">
        <v>2894.12029</v>
      </c>
      <c r="AS866" s="80">
        <v>2684.54126</v>
      </c>
      <c r="AT866" s="80">
        <v>2660.10732</v>
      </c>
      <c r="AU866" s="80">
        <v>2627.22988</v>
      </c>
      <c r="AW866" s="81">
        <v>19.0</v>
      </c>
      <c r="AX866" s="81">
        <v>7.0</v>
      </c>
      <c r="AY866" s="81">
        <v>63.0</v>
      </c>
      <c r="AZ866" s="82">
        <v>3045.39133</v>
      </c>
      <c r="BA866" s="82">
        <v>3047.22336</v>
      </c>
      <c r="BB866" s="82">
        <v>3049.54115</v>
      </c>
      <c r="BC866" s="82">
        <v>3052.53287</v>
      </c>
      <c r="BD866" s="82">
        <v>3056.22025</v>
      </c>
      <c r="BE866" s="82">
        <v>3060.77664</v>
      </c>
      <c r="BF866" s="82">
        <v>3066.08768</v>
      </c>
      <c r="BG866" s="82">
        <v>3073.0671</v>
      </c>
      <c r="BH866" s="82">
        <v>3080.53624</v>
      </c>
      <c r="BI866" s="82">
        <v>3088.61417</v>
      </c>
      <c r="BJ866" s="82">
        <v>3097.85898</v>
      </c>
      <c r="BK866" s="82">
        <v>3108.13529</v>
      </c>
      <c r="BL866" s="82">
        <v>3119.17792</v>
      </c>
      <c r="BM866" s="82">
        <v>3131.33617</v>
      </c>
      <c r="BN866" s="82">
        <v>3144.51613</v>
      </c>
      <c r="BO866" s="82">
        <v>3158.82881</v>
      </c>
      <c r="BP866" s="82">
        <v>3174.33855</v>
      </c>
      <c r="BQ866" s="82">
        <v>3191.01229</v>
      </c>
      <c r="BR866" s="82">
        <v>3209.1502</v>
      </c>
      <c r="BS866" s="82">
        <v>3228.78066</v>
      </c>
      <c r="BT866" s="82">
        <v>3249.57895</v>
      </c>
      <c r="BU866" s="82">
        <v>3270.85161</v>
      </c>
      <c r="BV866" s="82">
        <v>3295.09227</v>
      </c>
      <c r="BW866" s="82">
        <v>3322.13615</v>
      </c>
      <c r="BX866" s="82">
        <v>3351.38105</v>
      </c>
      <c r="BY866" s="82">
        <v>3383.53515</v>
      </c>
      <c r="BZ866" s="82">
        <v>3418.79562</v>
      </c>
      <c r="CA866" s="82">
        <v>3457.42931</v>
      </c>
      <c r="CB866" s="82">
        <v>3403.61059</v>
      </c>
      <c r="CC866" s="82">
        <v>3450.06885</v>
      </c>
      <c r="CD866" s="82">
        <v>3456.71023</v>
      </c>
      <c r="CE866" s="82">
        <v>3459.97111</v>
      </c>
      <c r="CF866" s="82">
        <v>3458.95649</v>
      </c>
      <c r="CG866" s="82">
        <v>3453.06589</v>
      </c>
      <c r="CH866" s="82">
        <v>3441.57513</v>
      </c>
      <c r="CI866" s="82">
        <v>3231.00374</v>
      </c>
      <c r="CJ866" s="82">
        <v>3205.51147</v>
      </c>
      <c r="CK866" s="82">
        <v>3171.56981</v>
      </c>
    </row>
    <row r="867" ht="14.25" customHeight="1">
      <c r="E867" s="2"/>
      <c r="G867" s="81">
        <v>19.0</v>
      </c>
      <c r="H867" s="81">
        <v>7.0</v>
      </c>
      <c r="I867" s="81">
        <v>64.0</v>
      </c>
      <c r="J867" s="80">
        <v>2568.15809</v>
      </c>
      <c r="K867" s="80">
        <v>2570.00224</v>
      </c>
      <c r="L867" s="80">
        <v>2572.33537</v>
      </c>
      <c r="M867" s="80">
        <v>2575.34689</v>
      </c>
      <c r="N867" s="80">
        <v>2579.05521</v>
      </c>
      <c r="O867" s="80">
        <v>2583.63369</v>
      </c>
      <c r="P867" s="80">
        <v>2588.97444</v>
      </c>
      <c r="Q867" s="80">
        <v>2595.97385</v>
      </c>
      <c r="R867" s="80">
        <v>2603.48912</v>
      </c>
      <c r="S867" s="80">
        <v>2611.62708</v>
      </c>
      <c r="T867" s="80">
        <v>2620.9288</v>
      </c>
      <c r="U867" s="80">
        <v>2631.23572</v>
      </c>
      <c r="V867" s="80">
        <v>2642.36741</v>
      </c>
      <c r="W867" s="80">
        <v>2654.60434</v>
      </c>
      <c r="X867" s="80">
        <v>2667.89135</v>
      </c>
      <c r="Y867" s="80">
        <v>2682.33937</v>
      </c>
      <c r="Z867" s="80">
        <v>2697.9982</v>
      </c>
      <c r="AA867" s="80">
        <v>2714.84777</v>
      </c>
      <c r="AB867" s="80">
        <v>2733.18739</v>
      </c>
      <c r="AC867" s="80">
        <v>2753.01862</v>
      </c>
      <c r="AD867" s="80">
        <v>2773.95396</v>
      </c>
      <c r="AE867" s="80">
        <v>2795.74955</v>
      </c>
      <c r="AF867" s="80">
        <v>2820.44501</v>
      </c>
      <c r="AG867" s="80">
        <v>2847.81871</v>
      </c>
      <c r="AH867" s="80">
        <v>2877.43092</v>
      </c>
      <c r="AI867" s="80">
        <v>2909.98417</v>
      </c>
      <c r="AJ867" s="80">
        <v>2945.52887</v>
      </c>
      <c r="AK867" s="80">
        <v>2984.53184</v>
      </c>
      <c r="AL867" s="80">
        <v>2930.53523</v>
      </c>
      <c r="AM867" s="80">
        <v>2977.4829</v>
      </c>
      <c r="AN867" s="80">
        <v>2984.35098</v>
      </c>
      <c r="AO867" s="80">
        <v>2987.83956</v>
      </c>
      <c r="AP867" s="80">
        <v>2987.09639</v>
      </c>
      <c r="AQ867" s="80">
        <v>2981.53788</v>
      </c>
      <c r="AR867" s="80">
        <v>2970.41499</v>
      </c>
      <c r="AS867" s="80">
        <v>2758.94342</v>
      </c>
      <c r="AT867" s="80">
        <v>2733.82719</v>
      </c>
      <c r="AU867" s="80">
        <v>2700.16499</v>
      </c>
      <c r="AW867" s="81">
        <v>19.0</v>
      </c>
      <c r="AX867" s="81">
        <v>7.0</v>
      </c>
      <c r="AY867" s="81">
        <v>64.0</v>
      </c>
      <c r="AZ867" s="82">
        <v>3060.80064</v>
      </c>
      <c r="BA867" s="82">
        <v>3062.64479</v>
      </c>
      <c r="BB867" s="82">
        <v>3064.97792</v>
      </c>
      <c r="BC867" s="82">
        <v>3067.98944</v>
      </c>
      <c r="BD867" s="82">
        <v>3071.70122</v>
      </c>
      <c r="BE867" s="82">
        <v>3076.27977</v>
      </c>
      <c r="BF867" s="82">
        <v>3081.62597</v>
      </c>
      <c r="BG867" s="82">
        <v>3088.6276</v>
      </c>
      <c r="BH867" s="82">
        <v>3096.13022</v>
      </c>
      <c r="BI867" s="82">
        <v>3104.24568</v>
      </c>
      <c r="BJ867" s="82">
        <v>3113.53576</v>
      </c>
      <c r="BK867" s="82">
        <v>3123.81623</v>
      </c>
      <c r="BL867" s="82">
        <v>3134.89216</v>
      </c>
      <c r="BM867" s="82">
        <v>3147.06715</v>
      </c>
      <c r="BN867" s="82">
        <v>3160.26273</v>
      </c>
      <c r="BO867" s="82">
        <v>3174.59864</v>
      </c>
      <c r="BP867" s="82">
        <v>3190.10775</v>
      </c>
      <c r="BQ867" s="82">
        <v>3206.79669</v>
      </c>
      <c r="BR867" s="82">
        <v>3224.92776</v>
      </c>
      <c r="BS867" s="82">
        <v>3244.59341</v>
      </c>
      <c r="BT867" s="82">
        <v>3265.24357</v>
      </c>
      <c r="BU867" s="82">
        <v>3286.61894</v>
      </c>
      <c r="BV867" s="82">
        <v>3310.98187</v>
      </c>
      <c r="BW867" s="82">
        <v>3338.05521</v>
      </c>
      <c r="BX867" s="82">
        <v>3367.35234</v>
      </c>
      <c r="BY867" s="82">
        <v>3399.5783</v>
      </c>
      <c r="BZ867" s="82">
        <v>3434.89127</v>
      </c>
      <c r="CA867" s="82">
        <v>3473.58465</v>
      </c>
      <c r="CB867" s="82">
        <v>3419.19096</v>
      </c>
      <c r="CC867" s="82">
        <v>3465.71485</v>
      </c>
      <c r="CD867" s="82">
        <v>3472.11982</v>
      </c>
      <c r="CE867" s="82">
        <v>3475.06803</v>
      </c>
      <c r="CF867" s="82">
        <v>3473.69055</v>
      </c>
      <c r="CG867" s="82">
        <v>3467.39904</v>
      </c>
      <c r="CH867" s="82">
        <v>3455.46471</v>
      </c>
      <c r="CI867" s="82">
        <v>3243.10327</v>
      </c>
      <c r="CJ867" s="82">
        <v>3217.04057</v>
      </c>
      <c r="CK867" s="82">
        <v>3182.42821</v>
      </c>
    </row>
    <row r="868" ht="14.25" customHeight="1">
      <c r="E868" s="2"/>
      <c r="G868" s="81">
        <v>19.0</v>
      </c>
      <c r="H868" s="81">
        <v>7.0</v>
      </c>
      <c r="I868" s="81">
        <v>65.0</v>
      </c>
      <c r="J868" s="80">
        <v>2647.39521</v>
      </c>
      <c r="K868" s="80">
        <v>2649.2516</v>
      </c>
      <c r="L868" s="80">
        <v>2651.60021</v>
      </c>
      <c r="M868" s="80">
        <v>2654.63171</v>
      </c>
      <c r="N868" s="80">
        <v>2658.36464</v>
      </c>
      <c r="O868" s="80">
        <v>2662.96605</v>
      </c>
      <c r="P868" s="80">
        <v>2668.34158</v>
      </c>
      <c r="Q868" s="80">
        <v>2675.36445</v>
      </c>
      <c r="R868" s="80">
        <v>2682.91206</v>
      </c>
      <c r="S868" s="80">
        <v>2691.08518</v>
      </c>
      <c r="T868" s="80">
        <v>2700.42845</v>
      </c>
      <c r="U868" s="80">
        <v>2710.73832</v>
      </c>
      <c r="V868" s="80">
        <v>2721.89548</v>
      </c>
      <c r="W868" s="80">
        <v>2734.1416</v>
      </c>
      <c r="X868" s="80">
        <v>2747.43341</v>
      </c>
      <c r="Y868" s="80">
        <v>2761.88937</v>
      </c>
      <c r="Z868" s="80">
        <v>2777.52992</v>
      </c>
      <c r="AA868" s="80">
        <v>2794.37334</v>
      </c>
      <c r="AB868" s="80">
        <v>2812.68252</v>
      </c>
      <c r="AC868" s="80">
        <v>2832.5178</v>
      </c>
      <c r="AD868" s="80">
        <v>2853.28477</v>
      </c>
      <c r="AE868" s="80">
        <v>2875.13019</v>
      </c>
      <c r="AF868" s="80">
        <v>2899.9</v>
      </c>
      <c r="AG868" s="80">
        <v>2927.26693</v>
      </c>
      <c r="AH868" s="80">
        <v>2956.8929</v>
      </c>
      <c r="AI868" s="80">
        <v>2989.47579</v>
      </c>
      <c r="AJ868" s="80">
        <v>3025.04486</v>
      </c>
      <c r="AK868" s="80">
        <v>3064.06915</v>
      </c>
      <c r="AL868" s="80">
        <v>3009.44236</v>
      </c>
      <c r="AM868" s="80">
        <v>3056.40226</v>
      </c>
      <c r="AN868" s="80">
        <v>3062.97229</v>
      </c>
      <c r="AO868" s="80">
        <v>3066.07846</v>
      </c>
      <c r="AP868" s="80">
        <v>3064.89137</v>
      </c>
      <c r="AQ868" s="80">
        <v>3058.8379</v>
      </c>
      <c r="AR868" s="80">
        <v>3047.16561</v>
      </c>
      <c r="AS868" s="80">
        <v>2833.77751</v>
      </c>
      <c r="AT868" s="80">
        <v>2807.96611</v>
      </c>
      <c r="AU868" s="80">
        <v>2773.50456</v>
      </c>
      <c r="AW868" s="81">
        <v>19.0</v>
      </c>
      <c r="AX868" s="81">
        <v>7.0</v>
      </c>
      <c r="AY868" s="81">
        <v>65.0</v>
      </c>
      <c r="AZ868" s="82">
        <v>3076.36351</v>
      </c>
      <c r="BA868" s="82">
        <v>3078.2199</v>
      </c>
      <c r="BB868" s="82">
        <v>3080.56851</v>
      </c>
      <c r="BC868" s="82">
        <v>3083.60001</v>
      </c>
      <c r="BD868" s="82">
        <v>3087.33642</v>
      </c>
      <c r="BE868" s="82">
        <v>3091.93736</v>
      </c>
      <c r="BF868" s="82">
        <v>3097.31903</v>
      </c>
      <c r="BG868" s="82">
        <v>3104.34315</v>
      </c>
      <c r="BH868" s="82">
        <v>3111.8796</v>
      </c>
      <c r="BI868" s="82">
        <v>3120.03297</v>
      </c>
      <c r="BJ868" s="82">
        <v>3129.36878</v>
      </c>
      <c r="BK868" s="82">
        <v>3139.65362</v>
      </c>
      <c r="BL868" s="82">
        <v>3150.76326</v>
      </c>
      <c r="BM868" s="82">
        <v>3162.95534</v>
      </c>
      <c r="BN868" s="82">
        <v>3176.16687</v>
      </c>
      <c r="BO868" s="82">
        <v>3190.52642</v>
      </c>
      <c r="BP868" s="82">
        <v>3206.03518</v>
      </c>
      <c r="BQ868" s="82">
        <v>3222.73971</v>
      </c>
      <c r="BR868" s="82">
        <v>3240.86424</v>
      </c>
      <c r="BS868" s="82">
        <v>3260.56568</v>
      </c>
      <c r="BT868" s="82">
        <v>3281.06717</v>
      </c>
      <c r="BU868" s="82">
        <v>3302.54632</v>
      </c>
      <c r="BV868" s="82">
        <v>3327.03275</v>
      </c>
      <c r="BW868" s="82">
        <v>3354.13625</v>
      </c>
      <c r="BX868" s="82">
        <v>3383.48652</v>
      </c>
      <c r="BY868" s="82">
        <v>3415.78542</v>
      </c>
      <c r="BZ868" s="82">
        <v>3451.15192</v>
      </c>
      <c r="CA868" s="82">
        <v>3489.90616</v>
      </c>
      <c r="CB868" s="82">
        <v>3434.9329</v>
      </c>
      <c r="CC868" s="82">
        <v>3481.52378</v>
      </c>
      <c r="CD868" s="82">
        <v>3487.69108</v>
      </c>
      <c r="CE868" s="82">
        <v>3490.32485</v>
      </c>
      <c r="CF868" s="82">
        <v>3488.5824</v>
      </c>
      <c r="CG868" s="82">
        <v>3481.88756</v>
      </c>
      <c r="CH868" s="82">
        <v>3469.50687</v>
      </c>
      <c r="CI868" s="82">
        <v>3255.34041</v>
      </c>
      <c r="CJ868" s="82">
        <v>3228.70353</v>
      </c>
      <c r="CK868" s="82">
        <v>3193.41601</v>
      </c>
    </row>
    <row r="869" ht="14.25" customHeight="1">
      <c r="E869" s="2"/>
      <c r="G869" s="81">
        <v>19.0</v>
      </c>
      <c r="H869" s="81">
        <v>7.0</v>
      </c>
      <c r="I869" s="81">
        <v>66.0</v>
      </c>
      <c r="J869" s="80">
        <v>2727.18789</v>
      </c>
      <c r="K869" s="80">
        <v>2729.05663</v>
      </c>
      <c r="L869" s="80">
        <v>2731.42086</v>
      </c>
      <c r="M869" s="80">
        <v>2734.47252</v>
      </c>
      <c r="N869" s="80">
        <v>2738.23028</v>
      </c>
      <c r="O869" s="80">
        <v>2742.85469</v>
      </c>
      <c r="P869" s="80">
        <v>2748.26532</v>
      </c>
      <c r="Q869" s="80">
        <v>2755.31143</v>
      </c>
      <c r="R869" s="80">
        <v>2762.89139</v>
      </c>
      <c r="S869" s="80">
        <v>2771.0997</v>
      </c>
      <c r="T869" s="80">
        <v>2780.48463</v>
      </c>
      <c r="U869" s="80">
        <v>2790.79632</v>
      </c>
      <c r="V869" s="80">
        <v>2801.97848</v>
      </c>
      <c r="W869" s="80">
        <v>2814.23274</v>
      </c>
      <c r="X869" s="80">
        <v>2827.52812</v>
      </c>
      <c r="Y869" s="80">
        <v>2841.99085</v>
      </c>
      <c r="Z869" s="80">
        <v>2857.61113</v>
      </c>
      <c r="AA869" s="80">
        <v>2874.44668</v>
      </c>
      <c r="AB869" s="80">
        <v>2892.72291</v>
      </c>
      <c r="AC869" s="80">
        <v>2912.56064</v>
      </c>
      <c r="AD869" s="80">
        <v>2933.15262</v>
      </c>
      <c r="AE869" s="80">
        <v>2955.04777</v>
      </c>
      <c r="AF869" s="80">
        <v>2979.89207</v>
      </c>
      <c r="AG869" s="80">
        <v>3007.24957</v>
      </c>
      <c r="AH869" s="80">
        <v>3036.887</v>
      </c>
      <c r="AI869" s="80">
        <v>3069.4974</v>
      </c>
      <c r="AJ869" s="80">
        <v>3105.08791</v>
      </c>
      <c r="AK869" s="80">
        <v>3144.13032</v>
      </c>
      <c r="AL869" s="80">
        <v>3088.8638</v>
      </c>
      <c r="AM869" s="80">
        <v>3135.83191</v>
      </c>
      <c r="AN869" s="80">
        <v>3142.09635</v>
      </c>
      <c r="AO869" s="80">
        <v>3144.81089</v>
      </c>
      <c r="AP869" s="80">
        <v>3143.16975</v>
      </c>
      <c r="AQ869" s="80">
        <v>3136.61069</v>
      </c>
      <c r="AR869" s="80">
        <v>3124.37782</v>
      </c>
      <c r="AS869" s="80">
        <v>2909.04901</v>
      </c>
      <c r="AT869" s="80">
        <v>2882.52943</v>
      </c>
      <c r="AU869" s="80">
        <v>2847.25389</v>
      </c>
      <c r="AW869" s="81">
        <v>19.0</v>
      </c>
      <c r="AX869" s="81">
        <v>7.0</v>
      </c>
      <c r="AY869" s="81">
        <v>66.0</v>
      </c>
      <c r="AZ869" s="82">
        <v>3092.0815</v>
      </c>
      <c r="BA869" s="82">
        <v>3093.95023</v>
      </c>
      <c r="BB869" s="82">
        <v>3096.31446</v>
      </c>
      <c r="BC869" s="82">
        <v>3099.36612</v>
      </c>
      <c r="BD869" s="82">
        <v>3103.12738</v>
      </c>
      <c r="BE869" s="82">
        <v>3107.75094</v>
      </c>
      <c r="BF869" s="82">
        <v>3113.16841</v>
      </c>
      <c r="BG869" s="82">
        <v>3120.21529</v>
      </c>
      <c r="BH869" s="82">
        <v>3127.78592</v>
      </c>
      <c r="BI869" s="82">
        <v>3135.9776</v>
      </c>
      <c r="BJ869" s="82">
        <v>3145.3596</v>
      </c>
      <c r="BK869" s="82">
        <v>3155.64903</v>
      </c>
      <c r="BL869" s="82">
        <v>3166.7928</v>
      </c>
      <c r="BM869" s="82">
        <v>3179.00228</v>
      </c>
      <c r="BN869" s="82">
        <v>3192.23012</v>
      </c>
      <c r="BO869" s="82">
        <v>3206.61373</v>
      </c>
      <c r="BP869" s="82">
        <v>3222.1224</v>
      </c>
      <c r="BQ869" s="82">
        <v>3238.84295</v>
      </c>
      <c r="BR869" s="82">
        <v>3256.96124</v>
      </c>
      <c r="BS869" s="82">
        <v>3276.69906</v>
      </c>
      <c r="BT869" s="82">
        <v>3297.05134</v>
      </c>
      <c r="BU869" s="82">
        <v>3318.63532</v>
      </c>
      <c r="BV869" s="82">
        <v>3343.2465</v>
      </c>
      <c r="BW869" s="82">
        <v>3370.38088</v>
      </c>
      <c r="BX869" s="82">
        <v>3399.78521</v>
      </c>
      <c r="BY869" s="82">
        <v>3432.15814</v>
      </c>
      <c r="BZ869" s="82">
        <v>3467.57921</v>
      </c>
      <c r="CA869" s="82">
        <v>3506.39546</v>
      </c>
      <c r="CB869" s="82">
        <v>3450.838</v>
      </c>
      <c r="CC869" s="82">
        <v>3497.49726</v>
      </c>
      <c r="CD869" s="82">
        <v>3503.4256</v>
      </c>
      <c r="CE869" s="82">
        <v>3505.74315</v>
      </c>
      <c r="CF869" s="82">
        <v>3503.63357</v>
      </c>
      <c r="CG869" s="82">
        <v>3496.53294</v>
      </c>
      <c r="CH869" s="82">
        <v>3483.7031</v>
      </c>
      <c r="CI869" s="82">
        <v>3267.71645</v>
      </c>
      <c r="CJ869" s="82">
        <v>3240.50161</v>
      </c>
      <c r="CK869" s="82">
        <v>3204.53443</v>
      </c>
    </row>
    <row r="870" ht="14.25" customHeight="1">
      <c r="E870" s="2"/>
      <c r="G870" s="81">
        <v>19.0</v>
      </c>
      <c r="H870" s="81">
        <v>7.0</v>
      </c>
      <c r="I870" s="81">
        <v>67.0</v>
      </c>
      <c r="J870" s="80">
        <v>2807.5425</v>
      </c>
      <c r="K870" s="80">
        <v>2809.42369</v>
      </c>
      <c r="L870" s="80">
        <v>2811.80369</v>
      </c>
      <c r="M870" s="80">
        <v>2814.8757</v>
      </c>
      <c r="N870" s="80">
        <v>2818.65852</v>
      </c>
      <c r="O870" s="80">
        <v>2823.306</v>
      </c>
      <c r="P870" s="80">
        <v>2828.75204</v>
      </c>
      <c r="Q870" s="80">
        <v>2835.82117</v>
      </c>
      <c r="R870" s="80">
        <v>2843.4335</v>
      </c>
      <c r="S870" s="80">
        <v>2851.67704</v>
      </c>
      <c r="T870" s="80">
        <v>2861.10374</v>
      </c>
      <c r="U870" s="80">
        <v>2871.41611</v>
      </c>
      <c r="V870" s="80">
        <v>2882.6228</v>
      </c>
      <c r="W870" s="80">
        <v>2894.88414</v>
      </c>
      <c r="X870" s="80">
        <v>2908.18187</v>
      </c>
      <c r="Y870" s="80">
        <v>2922.65016</v>
      </c>
      <c r="Z870" s="80">
        <v>2938.24817</v>
      </c>
      <c r="AA870" s="80">
        <v>2955.07411</v>
      </c>
      <c r="AB870" s="80">
        <v>2973.31488</v>
      </c>
      <c r="AC870" s="80">
        <v>2993.15346</v>
      </c>
      <c r="AD870" s="80">
        <v>3013.56375</v>
      </c>
      <c r="AE870" s="80">
        <v>3035.50857</v>
      </c>
      <c r="AF870" s="80">
        <v>3060.42748</v>
      </c>
      <c r="AG870" s="80">
        <v>3087.77288</v>
      </c>
      <c r="AH870" s="80">
        <v>3117.41945</v>
      </c>
      <c r="AI870" s="80">
        <v>3150.05522</v>
      </c>
      <c r="AJ870" s="80">
        <v>3185.66422</v>
      </c>
      <c r="AK870" s="80">
        <v>3224.72154</v>
      </c>
      <c r="AL870" s="80">
        <v>3168.80567</v>
      </c>
      <c r="AM870" s="80">
        <v>3215.77793</v>
      </c>
      <c r="AN870" s="80">
        <v>3221.72919</v>
      </c>
      <c r="AO870" s="80">
        <v>3224.0428</v>
      </c>
      <c r="AP870" s="80">
        <v>3221.93741</v>
      </c>
      <c r="AQ870" s="80">
        <v>3214.86207</v>
      </c>
      <c r="AR870" s="80">
        <v>3202.05737</v>
      </c>
      <c r="AS870" s="80">
        <v>2984.76345</v>
      </c>
      <c r="AT870" s="80">
        <v>2957.52261</v>
      </c>
      <c r="AU870" s="80">
        <v>2921.41829</v>
      </c>
      <c r="AW870" s="81">
        <v>19.0</v>
      </c>
      <c r="AX870" s="81">
        <v>7.0</v>
      </c>
      <c r="AY870" s="81">
        <v>67.0</v>
      </c>
      <c r="AZ870" s="82">
        <v>3107.95614</v>
      </c>
      <c r="BA870" s="82">
        <v>3109.83733</v>
      </c>
      <c r="BB870" s="82">
        <v>3112.21733</v>
      </c>
      <c r="BC870" s="82">
        <v>3115.28934</v>
      </c>
      <c r="BD870" s="82">
        <v>3119.07568</v>
      </c>
      <c r="BE870" s="82">
        <v>3123.72207</v>
      </c>
      <c r="BF870" s="82">
        <v>3129.17568</v>
      </c>
      <c r="BG870" s="82">
        <v>3136.24559</v>
      </c>
      <c r="BH870" s="82">
        <v>3143.85077</v>
      </c>
      <c r="BI870" s="82">
        <v>3152.08115</v>
      </c>
      <c r="BJ870" s="82">
        <v>3161.5098</v>
      </c>
      <c r="BK870" s="82">
        <v>3171.80403</v>
      </c>
      <c r="BL870" s="82">
        <v>3182.98235</v>
      </c>
      <c r="BM870" s="82">
        <v>3195.20958</v>
      </c>
      <c r="BN870" s="82">
        <v>3208.45406</v>
      </c>
      <c r="BO870" s="82">
        <v>3222.86214</v>
      </c>
      <c r="BP870" s="82">
        <v>3238.37103</v>
      </c>
      <c r="BQ870" s="82">
        <v>3255.10799</v>
      </c>
      <c r="BR870" s="82">
        <v>3273.22035</v>
      </c>
      <c r="BS870" s="82">
        <v>3292.99515</v>
      </c>
      <c r="BT870" s="82">
        <v>3313.19766</v>
      </c>
      <c r="BU870" s="82">
        <v>3334.88756</v>
      </c>
      <c r="BV870" s="82">
        <v>3359.62475</v>
      </c>
      <c r="BW870" s="82">
        <v>3386.79074</v>
      </c>
      <c r="BX870" s="82">
        <v>3416.25003</v>
      </c>
      <c r="BY870" s="82">
        <v>3448.69809</v>
      </c>
      <c r="BZ870" s="82">
        <v>3484.17479</v>
      </c>
      <c r="CA870" s="82">
        <v>3523.05423</v>
      </c>
      <c r="CB870" s="82">
        <v>3466.90787</v>
      </c>
      <c r="CC870" s="82">
        <v>3513.6369</v>
      </c>
      <c r="CD870" s="82">
        <v>3519.325</v>
      </c>
      <c r="CE870" s="82">
        <v>3521.32451</v>
      </c>
      <c r="CF870" s="82">
        <v>3518.84562</v>
      </c>
      <c r="CG870" s="82">
        <v>3511.33672</v>
      </c>
      <c r="CH870" s="82">
        <v>3498.05488</v>
      </c>
      <c r="CI870" s="82">
        <v>3280.23272</v>
      </c>
      <c r="CJ870" s="82">
        <v>3252.4361</v>
      </c>
      <c r="CK870" s="82">
        <v>3215.7847</v>
      </c>
    </row>
    <row r="871" ht="14.25" customHeight="1">
      <c r="E871" s="2"/>
      <c r="G871" s="81">
        <v>19.0</v>
      </c>
      <c r="H871" s="81">
        <v>7.0</v>
      </c>
      <c r="I871" s="81">
        <v>68.0</v>
      </c>
      <c r="J871" s="80">
        <v>2888.46547</v>
      </c>
      <c r="K871" s="80">
        <v>2890.35924</v>
      </c>
      <c r="L871" s="80">
        <v>2892.75515</v>
      </c>
      <c r="M871" s="80">
        <v>2895.84769</v>
      </c>
      <c r="N871" s="80">
        <v>2899.6558</v>
      </c>
      <c r="O871" s="80">
        <v>2904.32642</v>
      </c>
      <c r="P871" s="80">
        <v>2909.80821</v>
      </c>
      <c r="Q871" s="80">
        <v>2916.90013</v>
      </c>
      <c r="R871" s="80">
        <v>2924.54483</v>
      </c>
      <c r="S871" s="80">
        <v>2932.82366</v>
      </c>
      <c r="T871" s="80">
        <v>2942.29223</v>
      </c>
      <c r="U871" s="80">
        <v>2952.60414</v>
      </c>
      <c r="V871" s="80">
        <v>2963.83488</v>
      </c>
      <c r="W871" s="80">
        <v>2976.10224</v>
      </c>
      <c r="X871" s="80">
        <v>2989.40107</v>
      </c>
      <c r="Y871" s="80">
        <v>3003.87374</v>
      </c>
      <c r="Z871" s="80">
        <v>3019.44745</v>
      </c>
      <c r="AA871" s="80">
        <v>3036.26205</v>
      </c>
      <c r="AB871" s="80">
        <v>3054.46481</v>
      </c>
      <c r="AC871" s="80">
        <v>3074.30263</v>
      </c>
      <c r="AD871" s="80">
        <v>3094.5245</v>
      </c>
      <c r="AE871" s="80">
        <v>3116.5189</v>
      </c>
      <c r="AF871" s="80">
        <v>3141.51255</v>
      </c>
      <c r="AG871" s="80">
        <v>3168.84318</v>
      </c>
      <c r="AH871" s="80">
        <v>3198.49656</v>
      </c>
      <c r="AI871" s="80">
        <v>3231.15554</v>
      </c>
      <c r="AJ871" s="80">
        <v>3266.78008</v>
      </c>
      <c r="AK871" s="80">
        <v>3305.84908</v>
      </c>
      <c r="AL871" s="80">
        <v>3249.27414</v>
      </c>
      <c r="AM871" s="80">
        <v>3296.24647</v>
      </c>
      <c r="AN871" s="80">
        <v>3301.8769</v>
      </c>
      <c r="AO871" s="80">
        <v>3303.78024</v>
      </c>
      <c r="AP871" s="80">
        <v>3301.20034</v>
      </c>
      <c r="AQ871" s="80">
        <v>3293.59792</v>
      </c>
      <c r="AR871" s="80">
        <v>3280.21005</v>
      </c>
      <c r="AS871" s="80">
        <v>3060.92641</v>
      </c>
      <c r="AT871" s="80">
        <v>3032.95113</v>
      </c>
      <c r="AU871" s="80">
        <v>2996.00316</v>
      </c>
      <c r="AW871" s="81">
        <v>19.0</v>
      </c>
      <c r="AX871" s="81">
        <v>7.0</v>
      </c>
      <c r="AY871" s="81">
        <v>68.0</v>
      </c>
      <c r="AZ871" s="82">
        <v>3123.989</v>
      </c>
      <c r="BA871" s="82">
        <v>3125.88277</v>
      </c>
      <c r="BB871" s="82">
        <v>3128.27868</v>
      </c>
      <c r="BC871" s="82">
        <v>3131.37123</v>
      </c>
      <c r="BD871" s="82">
        <v>3135.18288</v>
      </c>
      <c r="BE871" s="82">
        <v>3139.85235</v>
      </c>
      <c r="BF871" s="82">
        <v>3145.34242</v>
      </c>
      <c r="BG871" s="82">
        <v>3152.43564</v>
      </c>
      <c r="BH871" s="82">
        <v>3160.07572</v>
      </c>
      <c r="BI871" s="82">
        <v>3168.34519</v>
      </c>
      <c r="BJ871" s="82">
        <v>3177.82099</v>
      </c>
      <c r="BK871" s="82">
        <v>3188.12023</v>
      </c>
      <c r="BL871" s="82">
        <v>3199.33353</v>
      </c>
      <c r="BM871" s="82">
        <v>3211.57883</v>
      </c>
      <c r="BN871" s="82">
        <v>3224.8403</v>
      </c>
      <c r="BO871" s="82">
        <v>3239.27328</v>
      </c>
      <c r="BP871" s="82">
        <v>3254.78267</v>
      </c>
      <c r="BQ871" s="82">
        <v>3271.53647</v>
      </c>
      <c r="BR871" s="82">
        <v>3289.64319</v>
      </c>
      <c r="BS871" s="82">
        <v>3309.45557</v>
      </c>
      <c r="BT871" s="82">
        <v>3329.50777</v>
      </c>
      <c r="BU871" s="82">
        <v>3351.30467</v>
      </c>
      <c r="BV871" s="82">
        <v>3376.16914</v>
      </c>
      <c r="BW871" s="82">
        <v>3403.36745</v>
      </c>
      <c r="BX871" s="82">
        <v>3432.88265</v>
      </c>
      <c r="BY871" s="82">
        <v>3465.40695</v>
      </c>
      <c r="BZ871" s="82">
        <v>3500.94033</v>
      </c>
      <c r="CA871" s="82">
        <v>3539.88414</v>
      </c>
      <c r="CB871" s="82">
        <v>3483.14413</v>
      </c>
      <c r="CC871" s="82">
        <v>3529.94435</v>
      </c>
      <c r="CD871" s="82">
        <v>3535.39089</v>
      </c>
      <c r="CE871" s="82">
        <v>3537.07053</v>
      </c>
      <c r="CF871" s="82">
        <v>3534.22012</v>
      </c>
      <c r="CG871" s="82">
        <v>3526.30043</v>
      </c>
      <c r="CH871" s="82">
        <v>3512.56373</v>
      </c>
      <c r="CI871" s="82">
        <v>3292.89059</v>
      </c>
      <c r="CJ871" s="82">
        <v>3264.5083</v>
      </c>
      <c r="CK871" s="82">
        <v>3227.16807</v>
      </c>
    </row>
    <row r="872" ht="14.25" customHeight="1">
      <c r="E872" s="2"/>
      <c r="G872" s="81">
        <v>19.0</v>
      </c>
      <c r="H872" s="81">
        <v>7.0</v>
      </c>
      <c r="I872" s="81">
        <v>69.0</v>
      </c>
      <c r="J872" s="80">
        <v>2969.96332</v>
      </c>
      <c r="K872" s="80">
        <v>2971.86978</v>
      </c>
      <c r="L872" s="80">
        <v>2974.28175</v>
      </c>
      <c r="M872" s="80">
        <v>2977.39502</v>
      </c>
      <c r="N872" s="80">
        <v>2981.22864</v>
      </c>
      <c r="O872" s="80">
        <v>2985.92246</v>
      </c>
      <c r="P872" s="80">
        <v>2991.44033</v>
      </c>
      <c r="Q872" s="80">
        <v>2998.55482</v>
      </c>
      <c r="R872" s="80">
        <v>3006.23192</v>
      </c>
      <c r="S872" s="80">
        <v>3014.54607</v>
      </c>
      <c r="T872" s="80">
        <v>3024.05662</v>
      </c>
      <c r="U872" s="80">
        <v>3034.36692</v>
      </c>
      <c r="V872" s="80">
        <v>3045.62124</v>
      </c>
      <c r="W872" s="80">
        <v>3057.89355</v>
      </c>
      <c r="X872" s="80">
        <v>3071.19224</v>
      </c>
      <c r="Y872" s="80">
        <v>3085.66808</v>
      </c>
      <c r="Z872" s="80">
        <v>3101.21547</v>
      </c>
      <c r="AA872" s="80">
        <v>3118.01697</v>
      </c>
      <c r="AB872" s="80">
        <v>3136.17915</v>
      </c>
      <c r="AC872" s="80">
        <v>3156.0146</v>
      </c>
      <c r="AD872" s="80">
        <v>3176.04127</v>
      </c>
      <c r="AE872" s="80">
        <v>3198.08516</v>
      </c>
      <c r="AF872" s="80">
        <v>3223.1537</v>
      </c>
      <c r="AG872" s="80">
        <v>3250.46685</v>
      </c>
      <c r="AH872" s="80">
        <v>3280.1247</v>
      </c>
      <c r="AI872" s="80">
        <v>3312.80472</v>
      </c>
      <c r="AJ872" s="80">
        <v>3348.44181</v>
      </c>
      <c r="AK872" s="80">
        <v>3387.51926</v>
      </c>
      <c r="AL872" s="80">
        <v>3330.27545</v>
      </c>
      <c r="AM872" s="80">
        <v>3377.24377</v>
      </c>
      <c r="AN872" s="80">
        <v>3382.54566</v>
      </c>
      <c r="AO872" s="80">
        <v>3384.02929</v>
      </c>
      <c r="AP872" s="80">
        <v>3380.96454</v>
      </c>
      <c r="AQ872" s="80">
        <v>3372.82419</v>
      </c>
      <c r="AR872" s="80">
        <v>3358.84174</v>
      </c>
      <c r="AS872" s="80">
        <v>3137.54354</v>
      </c>
      <c r="AT872" s="80">
        <v>3108.82054</v>
      </c>
      <c r="AU872" s="80">
        <v>3071.01393</v>
      </c>
      <c r="AW872" s="81">
        <v>19.0</v>
      </c>
      <c r="AX872" s="81">
        <v>7.0</v>
      </c>
      <c r="AY872" s="81">
        <v>69.0</v>
      </c>
      <c r="AZ872" s="82">
        <v>3140.18168</v>
      </c>
      <c r="BA872" s="82">
        <v>3142.08814</v>
      </c>
      <c r="BB872" s="82">
        <v>3144.50011</v>
      </c>
      <c r="BC872" s="82">
        <v>3147.61338</v>
      </c>
      <c r="BD872" s="82">
        <v>3151.45058</v>
      </c>
      <c r="BE872" s="82">
        <v>3156.14335</v>
      </c>
      <c r="BF872" s="82">
        <v>3161.67023</v>
      </c>
      <c r="BG872" s="82">
        <v>3168.78703</v>
      </c>
      <c r="BH872" s="82">
        <v>3176.46238</v>
      </c>
      <c r="BI872" s="82">
        <v>3184.77136</v>
      </c>
      <c r="BJ872" s="82">
        <v>3194.29476</v>
      </c>
      <c r="BK872" s="82">
        <v>3204.59924</v>
      </c>
      <c r="BL872" s="82">
        <v>3215.84795</v>
      </c>
      <c r="BM872" s="82">
        <v>3228.11166</v>
      </c>
      <c r="BN872" s="82">
        <v>3241.39048</v>
      </c>
      <c r="BO872" s="82">
        <v>3255.84878</v>
      </c>
      <c r="BP872" s="82">
        <v>3271.35896</v>
      </c>
      <c r="BQ872" s="82">
        <v>3288.13001</v>
      </c>
      <c r="BR872" s="82">
        <v>3306.23139</v>
      </c>
      <c r="BS872" s="82">
        <v>3326.08198</v>
      </c>
      <c r="BT872" s="82">
        <v>3345.98328</v>
      </c>
      <c r="BU872" s="82">
        <v>3367.88828</v>
      </c>
      <c r="BV872" s="82">
        <v>3392.88131</v>
      </c>
      <c r="BW872" s="82">
        <v>3420.1127</v>
      </c>
      <c r="BX872" s="82">
        <v>3449.68471</v>
      </c>
      <c r="BY872" s="82">
        <v>3482.28639</v>
      </c>
      <c r="BZ872" s="82">
        <v>3517.87752</v>
      </c>
      <c r="CA872" s="82">
        <v>3556.88689</v>
      </c>
      <c r="CB872" s="82">
        <v>3499.54844</v>
      </c>
      <c r="CC872" s="82">
        <v>3546.42126</v>
      </c>
      <c r="CD872" s="82">
        <v>3551.62491</v>
      </c>
      <c r="CE872" s="82">
        <v>3552.98283</v>
      </c>
      <c r="CF872" s="82">
        <v>3549.75867</v>
      </c>
      <c r="CG872" s="82">
        <v>3541.42563</v>
      </c>
      <c r="CH872" s="82">
        <v>3527.23116</v>
      </c>
      <c r="CI872" s="82">
        <v>3305.6914</v>
      </c>
      <c r="CJ872" s="82">
        <v>3276.71953</v>
      </c>
      <c r="CK872" s="82">
        <v>3238.68579</v>
      </c>
    </row>
    <row r="873" ht="14.25" customHeight="1">
      <c r="E873" s="2"/>
      <c r="G873" s="81">
        <v>19.0</v>
      </c>
      <c r="H873" s="81">
        <v>7.0</v>
      </c>
      <c r="I873" s="81">
        <v>70.0</v>
      </c>
      <c r="J873" s="80">
        <v>3052.04262</v>
      </c>
      <c r="K873" s="80">
        <v>3053.96189</v>
      </c>
      <c r="L873" s="80">
        <v>3056.39007</v>
      </c>
      <c r="M873" s="80">
        <v>3059.52425</v>
      </c>
      <c r="N873" s="80">
        <v>3063.38364</v>
      </c>
      <c r="O873" s="80">
        <v>3068.10073</v>
      </c>
      <c r="P873" s="80">
        <v>3073.65501</v>
      </c>
      <c r="Q873" s="80">
        <v>3080.79184</v>
      </c>
      <c r="R873" s="80">
        <v>3088.50135</v>
      </c>
      <c r="S873" s="80">
        <v>3096.85087</v>
      </c>
      <c r="T873" s="80">
        <v>3106.40351</v>
      </c>
      <c r="U873" s="80">
        <v>3116.71105</v>
      </c>
      <c r="V873" s="80">
        <v>3127.98848</v>
      </c>
      <c r="W873" s="80">
        <v>3140.26466</v>
      </c>
      <c r="X873" s="80">
        <v>3153.56194</v>
      </c>
      <c r="Y873" s="80">
        <v>3168.03974</v>
      </c>
      <c r="Z873" s="80">
        <v>3183.55876</v>
      </c>
      <c r="AA873" s="80">
        <v>3200.34539</v>
      </c>
      <c r="AB873" s="80">
        <v>3218.46443</v>
      </c>
      <c r="AC873" s="80">
        <v>3238.29588</v>
      </c>
      <c r="AD873" s="80">
        <v>3258.12051</v>
      </c>
      <c r="AE873" s="80">
        <v>3280.21382</v>
      </c>
      <c r="AF873" s="80">
        <v>3305.35738</v>
      </c>
      <c r="AG873" s="80">
        <v>3332.65035</v>
      </c>
      <c r="AH873" s="80">
        <v>3362.31032</v>
      </c>
      <c r="AI873" s="80">
        <v>3395.00919</v>
      </c>
      <c r="AJ873" s="80">
        <v>3430.65585</v>
      </c>
      <c r="AK873" s="80">
        <v>3469.73847</v>
      </c>
      <c r="AL873" s="80">
        <v>3411.81592</v>
      </c>
      <c r="AM873" s="80">
        <v>3458.7761</v>
      </c>
      <c r="AN873" s="80">
        <v>3463.74171</v>
      </c>
      <c r="AO873" s="80">
        <v>3464.79614</v>
      </c>
      <c r="AP873" s="80">
        <v>3461.23612</v>
      </c>
      <c r="AQ873" s="80">
        <v>3452.54688</v>
      </c>
      <c r="AR873" s="80">
        <v>3437.95834</v>
      </c>
      <c r="AS873" s="80">
        <v>3214.62055</v>
      </c>
      <c r="AT873" s="80">
        <v>3185.13645</v>
      </c>
      <c r="AU873" s="80">
        <v>3146.4561</v>
      </c>
      <c r="AW873" s="81">
        <v>19.0</v>
      </c>
      <c r="AX873" s="81">
        <v>7.0</v>
      </c>
      <c r="AY873" s="81">
        <v>70.0</v>
      </c>
      <c r="AZ873" s="82">
        <v>3156.53578</v>
      </c>
      <c r="BA873" s="82">
        <v>3158.45505</v>
      </c>
      <c r="BB873" s="82">
        <v>3160.88323</v>
      </c>
      <c r="BC873" s="82">
        <v>3164.01741</v>
      </c>
      <c r="BD873" s="82">
        <v>3167.8804</v>
      </c>
      <c r="BE873" s="82">
        <v>3172.59671</v>
      </c>
      <c r="BF873" s="82">
        <v>3178.16073</v>
      </c>
      <c r="BG873" s="82">
        <v>3185.3014</v>
      </c>
      <c r="BH873" s="82">
        <v>3193.01238</v>
      </c>
      <c r="BI873" s="82">
        <v>3201.36128</v>
      </c>
      <c r="BJ873" s="82">
        <v>3210.93277</v>
      </c>
      <c r="BK873" s="82">
        <v>3221.2427</v>
      </c>
      <c r="BL873" s="82">
        <v>3232.52724</v>
      </c>
      <c r="BM873" s="82">
        <v>3244.80972</v>
      </c>
      <c r="BN873" s="82">
        <v>3258.10623</v>
      </c>
      <c r="BO873" s="82">
        <v>3272.59029</v>
      </c>
      <c r="BP873" s="82">
        <v>3288.10154</v>
      </c>
      <c r="BQ873" s="82">
        <v>3304.89027</v>
      </c>
      <c r="BR873" s="82">
        <v>3322.98661</v>
      </c>
      <c r="BS873" s="82">
        <v>3342.87603</v>
      </c>
      <c r="BT873" s="82">
        <v>3362.62585</v>
      </c>
      <c r="BU873" s="82">
        <v>3384.64006</v>
      </c>
      <c r="BV873" s="82">
        <v>3409.76296</v>
      </c>
      <c r="BW873" s="82">
        <v>3437.02815</v>
      </c>
      <c r="BX873" s="82">
        <v>3466.65793</v>
      </c>
      <c r="BY873" s="82">
        <v>3499.33812</v>
      </c>
      <c r="BZ873" s="82">
        <v>3534.98808</v>
      </c>
      <c r="CA873" s="82">
        <v>3574.06421</v>
      </c>
      <c r="CB873" s="82">
        <v>3516.12247</v>
      </c>
      <c r="CC873" s="82">
        <v>3563.06932</v>
      </c>
      <c r="CD873" s="82">
        <v>3568.02873</v>
      </c>
      <c r="CE873" s="82">
        <v>3569.06305</v>
      </c>
      <c r="CF873" s="82">
        <v>3565.46287</v>
      </c>
      <c r="CG873" s="82">
        <v>3556.71392</v>
      </c>
      <c r="CH873" s="82">
        <v>3542.05874</v>
      </c>
      <c r="CI873" s="82">
        <v>3318.63654</v>
      </c>
      <c r="CJ873" s="82">
        <v>3289.07111</v>
      </c>
      <c r="CK873" s="82">
        <v>3250.33915</v>
      </c>
    </row>
    <row r="874" ht="14.25" customHeight="1">
      <c r="E874" s="2"/>
      <c r="G874" s="81">
        <v>19.0</v>
      </c>
      <c r="H874" s="81">
        <v>7.0</v>
      </c>
      <c r="I874" s="81">
        <v>71.0</v>
      </c>
      <c r="J874" s="80">
        <v>3134.71004</v>
      </c>
      <c r="K874" s="80">
        <v>3136.64224</v>
      </c>
      <c r="L874" s="80">
        <v>3139.08677</v>
      </c>
      <c r="M874" s="80">
        <v>3142.24207</v>
      </c>
      <c r="N874" s="80">
        <v>3146.12745</v>
      </c>
      <c r="O874" s="80">
        <v>3150.86788</v>
      </c>
      <c r="P874" s="80">
        <v>3156.45891</v>
      </c>
      <c r="Q874" s="80">
        <v>3163.61786</v>
      </c>
      <c r="R874" s="80">
        <v>3171.3598</v>
      </c>
      <c r="S874" s="80">
        <v>3179.74474</v>
      </c>
      <c r="T874" s="80">
        <v>3189.33959</v>
      </c>
      <c r="U874" s="80">
        <v>3199.64318</v>
      </c>
      <c r="V874" s="80">
        <v>3210.94325</v>
      </c>
      <c r="W874" s="80">
        <v>3223.22221</v>
      </c>
      <c r="X874" s="80">
        <v>3236.51683</v>
      </c>
      <c r="Y874" s="80">
        <v>3250.99537</v>
      </c>
      <c r="Z874" s="80">
        <v>3266.48396</v>
      </c>
      <c r="AA874" s="80">
        <v>3283.25395</v>
      </c>
      <c r="AB874" s="80">
        <v>3301.32725</v>
      </c>
      <c r="AC874" s="80">
        <v>3321.15305</v>
      </c>
      <c r="AD874" s="80">
        <v>3340.76877</v>
      </c>
      <c r="AE874" s="80">
        <v>3362.91142</v>
      </c>
      <c r="AF874" s="80">
        <v>3388.13016</v>
      </c>
      <c r="AG874" s="80">
        <v>3415.4002</v>
      </c>
      <c r="AH874" s="80">
        <v>3445.05992</v>
      </c>
      <c r="AI874" s="80">
        <v>3477.77546</v>
      </c>
      <c r="AJ874" s="80">
        <v>3513.42867</v>
      </c>
      <c r="AK874" s="80">
        <v>3552.51319</v>
      </c>
      <c r="AL874" s="80">
        <v>3493.90193</v>
      </c>
      <c r="AM874" s="80">
        <v>3540.84983</v>
      </c>
      <c r="AN874" s="80">
        <v>3545.47133</v>
      </c>
      <c r="AO874" s="80">
        <v>3546.087</v>
      </c>
      <c r="AP874" s="80">
        <v>3542.02122</v>
      </c>
      <c r="AQ874" s="80">
        <v>3532.77207</v>
      </c>
      <c r="AR874" s="80">
        <v>3517.56587</v>
      </c>
      <c r="AS874" s="80">
        <v>3292.1632</v>
      </c>
      <c r="AT874" s="80">
        <v>3261.90452</v>
      </c>
      <c r="AU874" s="80">
        <v>3222.33523</v>
      </c>
      <c r="AW874" s="81">
        <v>19.0</v>
      </c>
      <c r="AX874" s="81">
        <v>7.0</v>
      </c>
      <c r="AY874" s="81">
        <v>71.0</v>
      </c>
      <c r="AZ874" s="82">
        <v>3173.05293</v>
      </c>
      <c r="BA874" s="82">
        <v>3174.98513</v>
      </c>
      <c r="BB874" s="82">
        <v>3177.42966</v>
      </c>
      <c r="BC874" s="82">
        <v>3180.58496</v>
      </c>
      <c r="BD874" s="82">
        <v>3184.47396</v>
      </c>
      <c r="BE874" s="82">
        <v>3189.21406</v>
      </c>
      <c r="BF874" s="82">
        <v>3194.81557</v>
      </c>
      <c r="BG874" s="82">
        <v>3201.98038</v>
      </c>
      <c r="BH874" s="82">
        <v>3209.72737</v>
      </c>
      <c r="BI874" s="82">
        <v>3218.11658</v>
      </c>
      <c r="BJ874" s="82">
        <v>3227.73666</v>
      </c>
      <c r="BK874" s="82">
        <v>3238.05226</v>
      </c>
      <c r="BL874" s="82">
        <v>3249.37308</v>
      </c>
      <c r="BM874" s="82">
        <v>3261.67466</v>
      </c>
      <c r="BN874" s="82">
        <v>3274.98923</v>
      </c>
      <c r="BO874" s="82">
        <v>3289.49946</v>
      </c>
      <c r="BP874" s="82">
        <v>3305.01209</v>
      </c>
      <c r="BQ874" s="82">
        <v>3321.81892</v>
      </c>
      <c r="BR874" s="82">
        <v>3339.91054</v>
      </c>
      <c r="BS874" s="82">
        <v>3359.8394</v>
      </c>
      <c r="BT874" s="82">
        <v>3379.43717</v>
      </c>
      <c r="BU874" s="82">
        <v>3401.5617</v>
      </c>
      <c r="BV874" s="82">
        <v>3426.81577</v>
      </c>
      <c r="BW874" s="82">
        <v>3454.11552</v>
      </c>
      <c r="BX874" s="82">
        <v>3483.80402</v>
      </c>
      <c r="BY874" s="82">
        <v>3516.56384</v>
      </c>
      <c r="BZ874" s="82">
        <v>3552.27372</v>
      </c>
      <c r="CA874" s="82">
        <v>3591.41783</v>
      </c>
      <c r="CB874" s="82">
        <v>3532.8679</v>
      </c>
      <c r="CC874" s="82">
        <v>3579.89022</v>
      </c>
      <c r="CD874" s="82">
        <v>3584.60404</v>
      </c>
      <c r="CE874" s="82">
        <v>3585.31285</v>
      </c>
      <c r="CF874" s="82">
        <v>3581.33437</v>
      </c>
      <c r="CG874" s="82">
        <v>3572.16688</v>
      </c>
      <c r="CH874" s="82">
        <v>3557.04801</v>
      </c>
      <c r="CI874" s="82">
        <v>3331.72739</v>
      </c>
      <c r="CJ874" s="82">
        <v>3301.56439</v>
      </c>
      <c r="CK874" s="82">
        <v>3262.12943</v>
      </c>
    </row>
    <row r="875" ht="14.25" customHeight="1">
      <c r="E875" s="2"/>
      <c r="G875" s="81">
        <v>19.0</v>
      </c>
      <c r="H875" s="81">
        <v>7.0</v>
      </c>
      <c r="I875" s="81">
        <v>72.0</v>
      </c>
      <c r="J875" s="80">
        <v>3217.97231</v>
      </c>
      <c r="K875" s="80">
        <v>3219.91755</v>
      </c>
      <c r="L875" s="80">
        <v>3222.37859</v>
      </c>
      <c r="M875" s="80">
        <v>3225.55519</v>
      </c>
      <c r="N875" s="80">
        <v>3229.46681</v>
      </c>
      <c r="O875" s="80">
        <v>3234.23065</v>
      </c>
      <c r="P875" s="80">
        <v>3239.85878</v>
      </c>
      <c r="Q875" s="80">
        <v>3247.03962</v>
      </c>
      <c r="R875" s="80">
        <v>3254.814</v>
      </c>
      <c r="S875" s="80">
        <v>3263.23441</v>
      </c>
      <c r="T875" s="80">
        <v>3272.87158</v>
      </c>
      <c r="U875" s="80">
        <v>3283.17007</v>
      </c>
      <c r="V875" s="80">
        <v>3294.49229</v>
      </c>
      <c r="W875" s="80">
        <v>3306.77295</v>
      </c>
      <c r="X875" s="80">
        <v>3320.06362</v>
      </c>
      <c r="Y875" s="80">
        <v>3334.54168</v>
      </c>
      <c r="Z875" s="80">
        <v>3349.99777</v>
      </c>
      <c r="AA875" s="80">
        <v>3366.74933</v>
      </c>
      <c r="AB875" s="80">
        <v>3384.77427</v>
      </c>
      <c r="AC875" s="80">
        <v>3404.59278</v>
      </c>
      <c r="AD875" s="80">
        <v>3423.99265</v>
      </c>
      <c r="AE875" s="80">
        <v>3446.18457</v>
      </c>
      <c r="AF875" s="80">
        <v>3471.47863</v>
      </c>
      <c r="AG875" s="80">
        <v>3498.72301</v>
      </c>
      <c r="AH875" s="80">
        <v>3528.3801</v>
      </c>
      <c r="AI875" s="80">
        <v>3561.11009</v>
      </c>
      <c r="AJ875" s="80">
        <v>3596.76683</v>
      </c>
      <c r="AK875" s="80">
        <v>3635.84994</v>
      </c>
      <c r="AL875" s="80">
        <v>3576.53993</v>
      </c>
      <c r="AM875" s="80">
        <v>3623.47138</v>
      </c>
      <c r="AN875" s="80">
        <v>3627.74091</v>
      </c>
      <c r="AO875" s="80">
        <v>3627.90818</v>
      </c>
      <c r="AP875" s="80">
        <v>3623.32607</v>
      </c>
      <c r="AQ875" s="80">
        <v>3613.50591</v>
      </c>
      <c r="AR875" s="80">
        <v>3597.67036</v>
      </c>
      <c r="AS875" s="80">
        <v>3370.17733</v>
      </c>
      <c r="AT875" s="80">
        <v>3339.1305</v>
      </c>
      <c r="AU875" s="80">
        <v>3298.65694</v>
      </c>
      <c r="AW875" s="81">
        <v>19.0</v>
      </c>
      <c r="AX875" s="81">
        <v>7.0</v>
      </c>
      <c r="AY875" s="81">
        <v>72.0</v>
      </c>
      <c r="AZ875" s="82">
        <v>3189.73477</v>
      </c>
      <c r="BA875" s="82">
        <v>3191.68001</v>
      </c>
      <c r="BB875" s="82">
        <v>3194.14105</v>
      </c>
      <c r="BC875" s="82">
        <v>3197.31766</v>
      </c>
      <c r="BD875" s="82">
        <v>3201.23292</v>
      </c>
      <c r="BE875" s="82">
        <v>3205.99704</v>
      </c>
      <c r="BF875" s="82">
        <v>3211.63638</v>
      </c>
      <c r="BG875" s="82">
        <v>3218.82564</v>
      </c>
      <c r="BH875" s="82">
        <v>3226.609</v>
      </c>
      <c r="BI875" s="82">
        <v>3235.03896</v>
      </c>
      <c r="BJ875" s="82">
        <v>3244.7081</v>
      </c>
      <c r="BK875" s="82">
        <v>3255.02959</v>
      </c>
      <c r="BL875" s="82">
        <v>3266.38714</v>
      </c>
      <c r="BM875" s="82">
        <v>3278.70817</v>
      </c>
      <c r="BN875" s="82">
        <v>3292.04115</v>
      </c>
      <c r="BO875" s="82">
        <v>3306.57801</v>
      </c>
      <c r="BP875" s="82">
        <v>3322.09229</v>
      </c>
      <c r="BQ875" s="82">
        <v>3338.91766</v>
      </c>
      <c r="BR875" s="82">
        <v>3357.00486</v>
      </c>
      <c r="BS875" s="82">
        <v>3376.9738</v>
      </c>
      <c r="BT875" s="82">
        <v>3396.41891</v>
      </c>
      <c r="BU875" s="82">
        <v>3418.6549</v>
      </c>
      <c r="BV875" s="82">
        <v>3444.04146</v>
      </c>
      <c r="BW875" s="82">
        <v>3471.37652</v>
      </c>
      <c r="BX875" s="82">
        <v>3501.12469</v>
      </c>
      <c r="BY875" s="82">
        <v>3533.96532</v>
      </c>
      <c r="BZ875" s="82">
        <v>3569.7362</v>
      </c>
      <c r="CA875" s="82">
        <v>3608.94951</v>
      </c>
      <c r="CB875" s="82">
        <v>3549.78644</v>
      </c>
      <c r="CC875" s="82">
        <v>3596.88568</v>
      </c>
      <c r="CD875" s="82">
        <v>3601.35252</v>
      </c>
      <c r="CE875" s="82">
        <v>3601.7339</v>
      </c>
      <c r="CF875" s="82">
        <v>3597.37479</v>
      </c>
      <c r="CG875" s="82">
        <v>3587.78613</v>
      </c>
      <c r="CH875" s="82">
        <v>3572.20057</v>
      </c>
      <c r="CI875" s="82">
        <v>3344.96537</v>
      </c>
      <c r="CJ875" s="82">
        <v>3314.20075</v>
      </c>
      <c r="CK875" s="82">
        <v>3274.05795</v>
      </c>
    </row>
    <row r="876" ht="14.25" customHeight="1">
      <c r="E876" s="2"/>
      <c r="G876" s="81">
        <v>19.0</v>
      </c>
      <c r="H876" s="81">
        <v>7.0</v>
      </c>
      <c r="I876" s="81">
        <v>73.0</v>
      </c>
      <c r="J876" s="80">
        <v>3301.63402</v>
      </c>
      <c r="K876" s="80">
        <v>3303.59231</v>
      </c>
      <c r="L876" s="80">
        <v>3306.06985</v>
      </c>
      <c r="M876" s="80">
        <v>3309.26777</v>
      </c>
      <c r="N876" s="80">
        <v>3313.19752</v>
      </c>
      <c r="O876" s="80">
        <v>3317.99265</v>
      </c>
      <c r="P876" s="80">
        <v>3323.63357</v>
      </c>
      <c r="Q876" s="80">
        <v>3330.84373</v>
      </c>
      <c r="R876" s="80">
        <v>3338.6501</v>
      </c>
      <c r="S876" s="80">
        <v>3347.10551</v>
      </c>
      <c r="T876" s="80">
        <v>3356.73593</v>
      </c>
      <c r="U876" s="80">
        <v>3367.05181</v>
      </c>
      <c r="V876" s="80">
        <v>3378.37071</v>
      </c>
      <c r="W876" s="80">
        <v>3390.64312</v>
      </c>
      <c r="X876" s="80">
        <v>3403.92778</v>
      </c>
      <c r="Y876" s="80">
        <v>3418.37088</v>
      </c>
      <c r="Z876" s="80">
        <v>3433.79957</v>
      </c>
      <c r="AA876" s="80">
        <v>3450.49757</v>
      </c>
      <c r="AB876" s="80">
        <v>3468.50282</v>
      </c>
      <c r="AC876" s="80">
        <v>3488.11734</v>
      </c>
      <c r="AD876" s="80">
        <v>3507.54364</v>
      </c>
      <c r="AE876" s="80">
        <v>3529.78343</v>
      </c>
      <c r="AF876" s="80">
        <v>3555.03863</v>
      </c>
      <c r="AG876" s="80">
        <v>3582.26108</v>
      </c>
      <c r="AH876" s="80">
        <v>3611.91143</v>
      </c>
      <c r="AI876" s="80">
        <v>3644.61158</v>
      </c>
      <c r="AJ876" s="80">
        <v>3680.25067</v>
      </c>
      <c r="AK876" s="80">
        <v>3719.30275</v>
      </c>
      <c r="AL876" s="80">
        <v>3659.2637</v>
      </c>
      <c r="AM876" s="80">
        <v>3706.13186</v>
      </c>
      <c r="AN876" s="80">
        <v>3709.98561</v>
      </c>
      <c r="AO876" s="80">
        <v>3709.67133</v>
      </c>
      <c r="AP876" s="80">
        <v>3704.55517</v>
      </c>
      <c r="AQ876" s="80">
        <v>3694.14618</v>
      </c>
      <c r="AR876" s="80">
        <v>3677.63953</v>
      </c>
      <c r="AS876" s="80">
        <v>3448.03747</v>
      </c>
      <c r="AT876" s="80">
        <v>3416.14431</v>
      </c>
      <c r="AU876" s="80">
        <v>3374.65218</v>
      </c>
      <c r="AW876" s="81">
        <v>19.0</v>
      </c>
      <c r="AX876" s="81">
        <v>7.0</v>
      </c>
      <c r="AY876" s="81">
        <v>73.0</v>
      </c>
      <c r="AZ876" s="82">
        <v>4008.23235</v>
      </c>
      <c r="BA876" s="82">
        <v>4010.19064</v>
      </c>
      <c r="BB876" s="82">
        <v>4012.66819</v>
      </c>
      <c r="BC876" s="82">
        <v>4015.8661</v>
      </c>
      <c r="BD876" s="82">
        <v>4019.7983</v>
      </c>
      <c r="BE876" s="82">
        <v>4024.58637</v>
      </c>
      <c r="BF876" s="82">
        <v>4030.22755</v>
      </c>
      <c r="BG876" s="82">
        <v>4037.41432</v>
      </c>
      <c r="BH876" s="82">
        <v>4045.18316</v>
      </c>
      <c r="BI876" s="82">
        <v>4053.58691</v>
      </c>
      <c r="BJ876" s="82">
        <v>4063.16621</v>
      </c>
      <c r="BK876" s="82">
        <v>4073.37414</v>
      </c>
      <c r="BL876" s="82">
        <v>4084.5571</v>
      </c>
      <c r="BM876" s="82">
        <v>4096.66072</v>
      </c>
      <c r="BN876" s="82">
        <v>4109.72715</v>
      </c>
      <c r="BO876" s="82">
        <v>4123.91242</v>
      </c>
      <c r="BP876" s="82">
        <v>4139.00324</v>
      </c>
      <c r="BQ876" s="82">
        <v>4155.34504</v>
      </c>
      <c r="BR876" s="82">
        <v>4172.90687</v>
      </c>
      <c r="BS876" s="82">
        <v>4192.10852</v>
      </c>
      <c r="BT876" s="82">
        <v>4210.85633</v>
      </c>
      <c r="BU876" s="82">
        <v>4232.44638</v>
      </c>
      <c r="BV876" s="82">
        <v>4257.14268</v>
      </c>
      <c r="BW876" s="82">
        <v>4283.75495</v>
      </c>
      <c r="BX876" s="82">
        <v>4312.78149</v>
      </c>
      <c r="BY876" s="82">
        <v>4344.82831</v>
      </c>
      <c r="BZ876" s="82">
        <v>4379.91047</v>
      </c>
      <c r="CA876" s="82">
        <v>4418.27305</v>
      </c>
      <c r="CB876" s="82">
        <v>4357.39126</v>
      </c>
      <c r="CC876" s="82">
        <v>4403.3456</v>
      </c>
      <c r="CD876" s="82">
        <v>4406.17757</v>
      </c>
      <c r="CE876" s="82">
        <v>4404.67545</v>
      </c>
      <c r="CF876" s="82">
        <v>4398.21521</v>
      </c>
      <c r="CG876" s="82">
        <v>4386.31365</v>
      </c>
      <c r="CH876" s="82">
        <v>4368.18779</v>
      </c>
      <c r="CI876" s="82">
        <v>4136.82653</v>
      </c>
      <c r="CJ876" s="82">
        <v>4103.0746</v>
      </c>
      <c r="CK876" s="82">
        <v>4059.64819</v>
      </c>
    </row>
    <row r="877" ht="14.25" customHeight="1">
      <c r="E877" s="2"/>
      <c r="G877" s="81">
        <v>19.0</v>
      </c>
      <c r="H877" s="81">
        <v>7.0</v>
      </c>
      <c r="I877" s="81">
        <v>74.0</v>
      </c>
      <c r="J877" s="80">
        <v>3385.89208</v>
      </c>
      <c r="K877" s="80">
        <v>3387.86354</v>
      </c>
      <c r="L877" s="80">
        <v>3390.35774</v>
      </c>
      <c r="M877" s="80">
        <v>3393.57716</v>
      </c>
      <c r="N877" s="80">
        <v>3397.52506</v>
      </c>
      <c r="O877" s="80">
        <v>3402.35177</v>
      </c>
      <c r="P877" s="80">
        <v>3408.00514</v>
      </c>
      <c r="Q877" s="80">
        <v>3415.2446</v>
      </c>
      <c r="R877" s="80">
        <v>3423.08297</v>
      </c>
      <c r="S877" s="80">
        <v>3431.57342</v>
      </c>
      <c r="T877" s="80">
        <v>3441.19586</v>
      </c>
      <c r="U877" s="80">
        <v>3451.52857</v>
      </c>
      <c r="V877" s="80">
        <v>3462.84299</v>
      </c>
      <c r="W877" s="80">
        <v>3475.10582</v>
      </c>
      <c r="X877" s="80">
        <v>3488.38314</v>
      </c>
      <c r="Y877" s="80">
        <v>3502.78914</v>
      </c>
      <c r="Z877" s="80">
        <v>3518.18852</v>
      </c>
      <c r="AA877" s="80">
        <v>3534.83024</v>
      </c>
      <c r="AB877" s="80">
        <v>3552.81399</v>
      </c>
      <c r="AC877" s="80">
        <v>3572.2176</v>
      </c>
      <c r="AD877" s="80">
        <v>3591.67002</v>
      </c>
      <c r="AE877" s="80">
        <v>3613.95756</v>
      </c>
      <c r="AF877" s="80">
        <v>3639.17097</v>
      </c>
      <c r="AG877" s="80">
        <v>3666.36887</v>
      </c>
      <c r="AH877" s="80">
        <v>3696.01002</v>
      </c>
      <c r="AI877" s="80">
        <v>3728.67696</v>
      </c>
      <c r="AJ877" s="80">
        <v>3764.29484</v>
      </c>
      <c r="AK877" s="80">
        <v>3803.31184</v>
      </c>
      <c r="AL877" s="80">
        <v>3742.53308</v>
      </c>
      <c r="AM877" s="80">
        <v>3789.3326</v>
      </c>
      <c r="AN877" s="80">
        <v>3792.76113</v>
      </c>
      <c r="AO877" s="80">
        <v>3791.95495</v>
      </c>
      <c r="AP877" s="80">
        <v>3786.29389</v>
      </c>
      <c r="AQ877" s="80">
        <v>3775.2847</v>
      </c>
      <c r="AR877" s="80">
        <v>3758.09441</v>
      </c>
      <c r="AS877" s="80">
        <v>3526.35782</v>
      </c>
      <c r="AT877" s="80">
        <v>3493.60349</v>
      </c>
      <c r="AU877" s="80">
        <v>3451.07481</v>
      </c>
      <c r="AW877" s="81">
        <v>19.0</v>
      </c>
      <c r="AX877" s="81">
        <v>7.0</v>
      </c>
      <c r="AY877" s="81">
        <v>74.0</v>
      </c>
      <c r="AZ877" s="82">
        <v>4030.2914</v>
      </c>
      <c r="BA877" s="82">
        <v>4032.26286</v>
      </c>
      <c r="BB877" s="82">
        <v>4034.75706</v>
      </c>
      <c r="BC877" s="82">
        <v>4037.97647</v>
      </c>
      <c r="BD877" s="82">
        <v>4041.92579</v>
      </c>
      <c r="BE877" s="82">
        <v>4046.74605</v>
      </c>
      <c r="BF877" s="82">
        <v>4052.3972</v>
      </c>
      <c r="BG877" s="82">
        <v>4059.61369</v>
      </c>
      <c r="BH877" s="82">
        <v>4067.41618</v>
      </c>
      <c r="BI877" s="82">
        <v>4075.85787</v>
      </c>
      <c r="BJ877" s="82">
        <v>4085.42712</v>
      </c>
      <c r="BK877" s="82">
        <v>4095.65728</v>
      </c>
      <c r="BL877" s="82">
        <v>4106.84116</v>
      </c>
      <c r="BM877" s="82">
        <v>4118.94266</v>
      </c>
      <c r="BN877" s="82">
        <v>4132.01358</v>
      </c>
      <c r="BO877" s="82">
        <v>4146.17379</v>
      </c>
      <c r="BP877" s="82">
        <v>4161.25521</v>
      </c>
      <c r="BQ877" s="82">
        <v>4177.559</v>
      </c>
      <c r="BR877" s="82">
        <v>4195.12857</v>
      </c>
      <c r="BS877" s="82">
        <v>4214.12621</v>
      </c>
      <c r="BT877" s="82">
        <v>4232.95588</v>
      </c>
      <c r="BU877" s="82">
        <v>4254.64689</v>
      </c>
      <c r="BV877" s="82">
        <v>4279.33517</v>
      </c>
      <c r="BW877" s="82">
        <v>4305.96202</v>
      </c>
      <c r="BX877" s="82">
        <v>4335.01973</v>
      </c>
      <c r="BY877" s="82">
        <v>4367.07225</v>
      </c>
      <c r="BZ877" s="82">
        <v>4402.16201</v>
      </c>
      <c r="CA877" s="82">
        <v>4440.52763</v>
      </c>
      <c r="CB877" s="82">
        <v>4378.95538</v>
      </c>
      <c r="CC877" s="82">
        <v>4424.89263</v>
      </c>
      <c r="CD877" s="82">
        <v>4427.35487</v>
      </c>
      <c r="CE877" s="82">
        <v>4425.42872</v>
      </c>
      <c r="CF877" s="82">
        <v>4418.50461</v>
      </c>
      <c r="CG877" s="82">
        <v>4406.09636</v>
      </c>
      <c r="CH877" s="82">
        <v>4387.38856</v>
      </c>
      <c r="CI877" s="82">
        <v>4154.00628</v>
      </c>
      <c r="CJ877" s="82">
        <v>4119.51096</v>
      </c>
      <c r="CK877" s="82">
        <v>4075.16235</v>
      </c>
    </row>
    <row r="878" ht="14.25" customHeight="1">
      <c r="E878" s="2"/>
      <c r="G878" s="81">
        <v>19.0</v>
      </c>
      <c r="H878" s="81">
        <v>7.0</v>
      </c>
      <c r="I878" s="81">
        <v>75.0</v>
      </c>
      <c r="J878" s="80">
        <v>3470.75306</v>
      </c>
      <c r="K878" s="80">
        <v>3472.7378</v>
      </c>
      <c r="L878" s="80">
        <v>3475.24881</v>
      </c>
      <c r="M878" s="80">
        <v>3478.48992</v>
      </c>
      <c r="N878" s="80">
        <v>3482.45599</v>
      </c>
      <c r="O878" s="80">
        <v>3487.31456</v>
      </c>
      <c r="P878" s="80">
        <v>3492.98007</v>
      </c>
      <c r="Q878" s="80">
        <v>3500.2488</v>
      </c>
      <c r="R878" s="80">
        <v>3508.11916</v>
      </c>
      <c r="S878" s="80">
        <v>3516.64468</v>
      </c>
      <c r="T878" s="80">
        <v>3526.25792</v>
      </c>
      <c r="U878" s="80">
        <v>3536.60692</v>
      </c>
      <c r="V878" s="80">
        <v>3547.91567</v>
      </c>
      <c r="W878" s="80">
        <v>3560.16755</v>
      </c>
      <c r="X878" s="80">
        <v>3573.43622</v>
      </c>
      <c r="Y878" s="80">
        <v>3587.80296</v>
      </c>
      <c r="Z878" s="80">
        <v>3603.1711</v>
      </c>
      <c r="AA878" s="80">
        <v>3619.75382</v>
      </c>
      <c r="AB878" s="80">
        <v>3637.71425</v>
      </c>
      <c r="AC878" s="80">
        <v>3656.89996</v>
      </c>
      <c r="AD878" s="80">
        <v>3676.3782</v>
      </c>
      <c r="AE878" s="80">
        <v>3698.71336</v>
      </c>
      <c r="AF878" s="80">
        <v>3723.88203</v>
      </c>
      <c r="AG878" s="80">
        <v>3751.05275</v>
      </c>
      <c r="AH878" s="80">
        <v>3780.68222</v>
      </c>
      <c r="AI878" s="80">
        <v>3813.31258</v>
      </c>
      <c r="AJ878" s="80">
        <v>3848.90567</v>
      </c>
      <c r="AK878" s="80">
        <v>3887.88351</v>
      </c>
      <c r="AL878" s="80">
        <v>3826.35427</v>
      </c>
      <c r="AM878" s="80">
        <v>3873.07977</v>
      </c>
      <c r="AN878" s="80">
        <v>3876.07359</v>
      </c>
      <c r="AO878" s="80">
        <v>3874.76509</v>
      </c>
      <c r="AP878" s="80">
        <v>3868.54821</v>
      </c>
      <c r="AQ878" s="80">
        <v>3856.92735</v>
      </c>
      <c r="AR878" s="80">
        <v>3839.04077</v>
      </c>
      <c r="AS878" s="80">
        <v>3605.14395</v>
      </c>
      <c r="AT878" s="80">
        <v>3571.51352</v>
      </c>
      <c r="AU878" s="80">
        <v>3527.93018</v>
      </c>
      <c r="AW878" s="81">
        <v>19.0</v>
      </c>
      <c r="AX878" s="81">
        <v>7.0</v>
      </c>
      <c r="AY878" s="81">
        <v>75.0</v>
      </c>
      <c r="AZ878" s="82">
        <v>4052.55985</v>
      </c>
      <c r="BA878" s="82">
        <v>4054.5446</v>
      </c>
      <c r="BB878" s="82">
        <v>4057.0556</v>
      </c>
      <c r="BC878" s="82">
        <v>4060.29671</v>
      </c>
      <c r="BD878" s="82">
        <v>4064.26331</v>
      </c>
      <c r="BE878" s="82">
        <v>4069.11606</v>
      </c>
      <c r="BF878" s="82">
        <v>4074.77734</v>
      </c>
      <c r="BG878" s="82">
        <v>4082.02386</v>
      </c>
      <c r="BH878" s="82">
        <v>4089.86035</v>
      </c>
      <c r="BI878" s="82">
        <v>4098.34036</v>
      </c>
      <c r="BJ878" s="82">
        <v>4107.89965</v>
      </c>
      <c r="BK878" s="82">
        <v>4118.15236</v>
      </c>
      <c r="BL878" s="82">
        <v>4129.33733</v>
      </c>
      <c r="BM878" s="82">
        <v>4141.4369</v>
      </c>
      <c r="BN878" s="82">
        <v>4154.51257</v>
      </c>
      <c r="BO878" s="82">
        <v>4168.64778</v>
      </c>
      <c r="BP878" s="82">
        <v>4183.72001</v>
      </c>
      <c r="BQ878" s="82">
        <v>4199.98581</v>
      </c>
      <c r="BR878" s="82">
        <v>4217.56348</v>
      </c>
      <c r="BS878" s="82">
        <v>4236.35613</v>
      </c>
      <c r="BT878" s="82">
        <v>4255.26851</v>
      </c>
      <c r="BU878" s="82">
        <v>4277.06151</v>
      </c>
      <c r="BV878" s="82">
        <v>4301.74216</v>
      </c>
      <c r="BW878" s="82">
        <v>4328.38417</v>
      </c>
      <c r="BX878" s="82">
        <v>4357.47376</v>
      </c>
      <c r="BY878" s="82">
        <v>4389.53263</v>
      </c>
      <c r="BZ878" s="82">
        <v>4424.6307</v>
      </c>
      <c r="CA878" s="82">
        <v>4463.00009</v>
      </c>
      <c r="CB878" s="82">
        <v>4400.73199</v>
      </c>
      <c r="CC878" s="82">
        <v>4446.65296</v>
      </c>
      <c r="CD878" s="82">
        <v>4448.74333</v>
      </c>
      <c r="CE878" s="82">
        <v>4446.39061</v>
      </c>
      <c r="CF878" s="82">
        <v>4438.99979</v>
      </c>
      <c r="CG878" s="82">
        <v>4426.08169</v>
      </c>
      <c r="CH878" s="82">
        <v>4406.78825</v>
      </c>
      <c r="CI878" s="82">
        <v>4171.36839</v>
      </c>
      <c r="CJ878" s="82">
        <v>4136.1248</v>
      </c>
      <c r="CK878" s="82">
        <v>4090.848</v>
      </c>
    </row>
    <row r="879" ht="14.25" customHeight="1">
      <c r="E879" s="2"/>
      <c r="G879" s="81">
        <v>19.0</v>
      </c>
      <c r="H879" s="81">
        <v>7.0</v>
      </c>
      <c r="I879" s="81">
        <v>76.0</v>
      </c>
      <c r="J879" s="80">
        <v>3556.22357</v>
      </c>
      <c r="K879" s="80">
        <v>3558.22171</v>
      </c>
      <c r="L879" s="80">
        <v>3560.74968</v>
      </c>
      <c r="M879" s="80">
        <v>3564.01267</v>
      </c>
      <c r="N879" s="80">
        <v>3567.99693</v>
      </c>
      <c r="O879" s="80">
        <v>3572.88765</v>
      </c>
      <c r="P879" s="80">
        <v>3578.56496</v>
      </c>
      <c r="Q879" s="80">
        <v>3585.86295</v>
      </c>
      <c r="R879" s="80">
        <v>3593.7653</v>
      </c>
      <c r="S879" s="80">
        <v>3602.32594</v>
      </c>
      <c r="T879" s="80">
        <v>3611.92874</v>
      </c>
      <c r="U879" s="80">
        <v>3622.29346</v>
      </c>
      <c r="V879" s="80">
        <v>3633.59537</v>
      </c>
      <c r="W879" s="80">
        <v>3645.83494</v>
      </c>
      <c r="X879" s="80">
        <v>3659.09362</v>
      </c>
      <c r="Y879" s="80">
        <v>3673.41892</v>
      </c>
      <c r="Z879" s="80">
        <v>3688.75389</v>
      </c>
      <c r="AA879" s="80">
        <v>3705.27484</v>
      </c>
      <c r="AB879" s="80">
        <v>3723.21013</v>
      </c>
      <c r="AC879" s="80">
        <v>3742.17092</v>
      </c>
      <c r="AD879" s="80">
        <v>3761.67465</v>
      </c>
      <c r="AE879" s="80">
        <v>3784.05733</v>
      </c>
      <c r="AF879" s="80">
        <v>3809.17828</v>
      </c>
      <c r="AG879" s="80">
        <v>3836.31919</v>
      </c>
      <c r="AH879" s="80">
        <v>3865.93448</v>
      </c>
      <c r="AI879" s="80">
        <v>3898.52483</v>
      </c>
      <c r="AJ879" s="80">
        <v>3934.08954</v>
      </c>
      <c r="AK879" s="80">
        <v>3973.02414</v>
      </c>
      <c r="AL879" s="80">
        <v>3910.73355</v>
      </c>
      <c r="AM879" s="80">
        <v>3957.37962</v>
      </c>
      <c r="AN879" s="80">
        <v>3959.92915</v>
      </c>
      <c r="AO879" s="80">
        <v>3958.10784</v>
      </c>
      <c r="AP879" s="80">
        <v>3951.32413</v>
      </c>
      <c r="AQ879" s="80">
        <v>3939.08007</v>
      </c>
      <c r="AR879" s="80">
        <v>3920.48446</v>
      </c>
      <c r="AS879" s="80">
        <v>3684.40149</v>
      </c>
      <c r="AT879" s="80">
        <v>3649.8799</v>
      </c>
      <c r="AU879" s="80">
        <v>3605.22365</v>
      </c>
      <c r="AW879" s="81">
        <v>19.0</v>
      </c>
      <c r="AX879" s="81">
        <v>7.0</v>
      </c>
      <c r="AY879" s="81">
        <v>76.0</v>
      </c>
      <c r="AZ879" s="82">
        <v>4075.03978</v>
      </c>
      <c r="BA879" s="82">
        <v>4077.03792</v>
      </c>
      <c r="BB879" s="82">
        <v>4079.56589</v>
      </c>
      <c r="BC879" s="82">
        <v>4082.82888</v>
      </c>
      <c r="BD879" s="82">
        <v>4086.81295</v>
      </c>
      <c r="BE879" s="82">
        <v>4091.69849</v>
      </c>
      <c r="BF879" s="82">
        <v>4097.37005</v>
      </c>
      <c r="BG879" s="82">
        <v>4104.6469</v>
      </c>
      <c r="BH879" s="82">
        <v>4112.51774</v>
      </c>
      <c r="BI879" s="82">
        <v>4121.03648</v>
      </c>
      <c r="BJ879" s="82">
        <v>4130.58589</v>
      </c>
      <c r="BK879" s="82">
        <v>4140.86146</v>
      </c>
      <c r="BL879" s="82">
        <v>4152.04773</v>
      </c>
      <c r="BM879" s="82">
        <v>4164.14555</v>
      </c>
      <c r="BN879" s="82">
        <v>4177.22621</v>
      </c>
      <c r="BO879" s="82">
        <v>4191.33651</v>
      </c>
      <c r="BP879" s="82">
        <v>4206.39973</v>
      </c>
      <c r="BQ879" s="82">
        <v>4222.62758</v>
      </c>
      <c r="BR879" s="82">
        <v>4240.2137</v>
      </c>
      <c r="BS879" s="82">
        <v>4258.80038</v>
      </c>
      <c r="BT879" s="82">
        <v>4277.79634</v>
      </c>
      <c r="BU879" s="82">
        <v>4299.69236</v>
      </c>
      <c r="BV879" s="82">
        <v>4324.36576</v>
      </c>
      <c r="BW879" s="82">
        <v>4351.02352</v>
      </c>
      <c r="BX879" s="82">
        <v>4380.14573</v>
      </c>
      <c r="BY879" s="82">
        <v>4412.21157</v>
      </c>
      <c r="BZ879" s="82">
        <v>4447.31865</v>
      </c>
      <c r="CA879" s="82">
        <v>4485.69259</v>
      </c>
      <c r="CB879" s="82">
        <v>4422.72318</v>
      </c>
      <c r="CC879" s="82">
        <v>4468.62868</v>
      </c>
      <c r="CD879" s="82">
        <v>4470.34499</v>
      </c>
      <c r="CE879" s="82">
        <v>4467.56315</v>
      </c>
      <c r="CF879" s="82">
        <v>4459.70275</v>
      </c>
      <c r="CG879" s="82">
        <v>4446.2716</v>
      </c>
      <c r="CH879" s="82">
        <v>4426.38878</v>
      </c>
      <c r="CI879" s="82">
        <v>4188.91458</v>
      </c>
      <c r="CJ879" s="82">
        <v>4152.91782</v>
      </c>
      <c r="CK879" s="82">
        <v>4106.70676</v>
      </c>
    </row>
    <row r="880" ht="14.25" customHeight="1">
      <c r="E880" s="2"/>
      <c r="G880" s="81">
        <v>19.0</v>
      </c>
      <c r="H880" s="81">
        <v>7.0</v>
      </c>
      <c r="I880" s="81">
        <v>77.0</v>
      </c>
      <c r="J880" s="80">
        <v>3642.31029</v>
      </c>
      <c r="K880" s="80">
        <v>3644.32196</v>
      </c>
      <c r="L880" s="80">
        <v>3646.86704</v>
      </c>
      <c r="M880" s="80">
        <v>3650.15212</v>
      </c>
      <c r="N880" s="80">
        <v>3654.15458</v>
      </c>
      <c r="O880" s="80">
        <v>3659.07774</v>
      </c>
      <c r="P880" s="80">
        <v>3664.76652</v>
      </c>
      <c r="Q880" s="80">
        <v>3672.09375</v>
      </c>
      <c r="R880" s="80">
        <v>3680.02811</v>
      </c>
      <c r="S880" s="80">
        <v>3688.62389</v>
      </c>
      <c r="T880" s="80">
        <v>3698.215</v>
      </c>
      <c r="U880" s="80">
        <v>3708.59489</v>
      </c>
      <c r="V880" s="80">
        <v>3719.88877</v>
      </c>
      <c r="W880" s="80">
        <v>3732.11464</v>
      </c>
      <c r="X880" s="80">
        <v>3745.362</v>
      </c>
      <c r="Y880" s="80">
        <v>3759.64367</v>
      </c>
      <c r="Z880" s="80">
        <v>3774.94352</v>
      </c>
      <c r="AA880" s="80">
        <v>3791.39993</v>
      </c>
      <c r="AB880" s="80">
        <v>3809.30824</v>
      </c>
      <c r="AC880" s="80">
        <v>3828.03701</v>
      </c>
      <c r="AD880" s="80">
        <v>3847.56594</v>
      </c>
      <c r="AE880" s="80">
        <v>3869.99602</v>
      </c>
      <c r="AF880" s="80">
        <v>3895.06627</v>
      </c>
      <c r="AG880" s="80">
        <v>3922.17468</v>
      </c>
      <c r="AH880" s="80">
        <v>3951.7733</v>
      </c>
      <c r="AI880" s="80">
        <v>3984.32021</v>
      </c>
      <c r="AJ880" s="80">
        <v>4019.85291</v>
      </c>
      <c r="AK880" s="80">
        <v>4058.74015</v>
      </c>
      <c r="AL880" s="80">
        <v>3995.67727</v>
      </c>
      <c r="AM880" s="80">
        <v>4042.23846</v>
      </c>
      <c r="AN880" s="80">
        <v>4044.33406</v>
      </c>
      <c r="AO880" s="80">
        <v>4041.98938</v>
      </c>
      <c r="AP880" s="80">
        <v>4034.62775</v>
      </c>
      <c r="AQ880" s="80">
        <v>4021.74886</v>
      </c>
      <c r="AR880" s="80">
        <v>4002.4314</v>
      </c>
      <c r="AS880" s="80">
        <v>3764.13611</v>
      </c>
      <c r="AT880" s="80">
        <v>3728.70821</v>
      </c>
      <c r="AU880" s="80">
        <v>3682.96069</v>
      </c>
      <c r="AW880" s="81">
        <v>19.0</v>
      </c>
      <c r="AX880" s="81">
        <v>7.0</v>
      </c>
      <c r="AY880" s="81">
        <v>77.0</v>
      </c>
      <c r="AZ880" s="82">
        <v>4097.73328</v>
      </c>
      <c r="BA880" s="82">
        <v>4099.74495</v>
      </c>
      <c r="BB880" s="82">
        <v>4102.29002</v>
      </c>
      <c r="BC880" s="82">
        <v>4105.5751</v>
      </c>
      <c r="BD880" s="82">
        <v>4109.57682</v>
      </c>
      <c r="BE880" s="82">
        <v>4114.49543</v>
      </c>
      <c r="BF880" s="82">
        <v>4120.17744</v>
      </c>
      <c r="BG880" s="82">
        <v>4127.48495</v>
      </c>
      <c r="BH880" s="82">
        <v>4135.39049</v>
      </c>
      <c r="BI880" s="82">
        <v>4143.94834</v>
      </c>
      <c r="BJ880" s="82">
        <v>4153.48797</v>
      </c>
      <c r="BK880" s="82">
        <v>4163.78671</v>
      </c>
      <c r="BL880" s="82">
        <v>4174.97447</v>
      </c>
      <c r="BM880" s="82">
        <v>4187.07073</v>
      </c>
      <c r="BN880" s="82">
        <v>4200.15663</v>
      </c>
      <c r="BO880" s="82">
        <v>4214.24209</v>
      </c>
      <c r="BP880" s="82">
        <v>4229.2965</v>
      </c>
      <c r="BQ880" s="82">
        <v>4245.48643</v>
      </c>
      <c r="BR880" s="82">
        <v>4263.08136</v>
      </c>
      <c r="BS880" s="82">
        <v>4281.46108</v>
      </c>
      <c r="BT880" s="82">
        <v>4300.54148</v>
      </c>
      <c r="BU880" s="82">
        <v>4322.54156</v>
      </c>
      <c r="BV880" s="82">
        <v>4347.20812</v>
      </c>
      <c r="BW880" s="82">
        <v>4373.8822</v>
      </c>
      <c r="BX880" s="82">
        <v>4403.03777</v>
      </c>
      <c r="BY880" s="82">
        <v>4435.11122</v>
      </c>
      <c r="BZ880" s="82">
        <v>4470.22804</v>
      </c>
      <c r="CA880" s="82">
        <v>4508.60728</v>
      </c>
      <c r="CB880" s="82">
        <v>4444.93105</v>
      </c>
      <c r="CC880" s="82">
        <v>4490.8219</v>
      </c>
      <c r="CD880" s="82">
        <v>4492.16195</v>
      </c>
      <c r="CE880" s="82">
        <v>4488.94839</v>
      </c>
      <c r="CF880" s="82">
        <v>4480.61551</v>
      </c>
      <c r="CG880" s="82">
        <v>4466.66806</v>
      </c>
      <c r="CH880" s="82">
        <v>4446.19208</v>
      </c>
      <c r="CI880" s="82">
        <v>4206.64663</v>
      </c>
      <c r="CJ880" s="82">
        <v>4169.89172</v>
      </c>
      <c r="CK880" s="82">
        <v>4122.74026</v>
      </c>
    </row>
    <row r="881" ht="14.25" customHeight="1">
      <c r="E881" s="2"/>
      <c r="G881" s="81">
        <v>19.0</v>
      </c>
      <c r="H881" s="81">
        <v>7.0</v>
      </c>
      <c r="I881" s="81">
        <v>78.0</v>
      </c>
      <c r="J881" s="80">
        <v>3729.02001</v>
      </c>
      <c r="K881" s="80">
        <v>3731.04532</v>
      </c>
      <c r="L881" s="80">
        <v>3733.60766</v>
      </c>
      <c r="M881" s="80">
        <v>3736.91502</v>
      </c>
      <c r="N881" s="80">
        <v>3740.9357</v>
      </c>
      <c r="O881" s="80">
        <v>3745.89161</v>
      </c>
      <c r="P881" s="80">
        <v>3751.59153</v>
      </c>
      <c r="Q881" s="80">
        <v>3758.94796</v>
      </c>
      <c r="R881" s="80">
        <v>3766.91433</v>
      </c>
      <c r="S881" s="80">
        <v>3775.5453</v>
      </c>
      <c r="T881" s="80">
        <v>3785.12347</v>
      </c>
      <c r="U881" s="80">
        <v>3795.51797</v>
      </c>
      <c r="V881" s="80">
        <v>3806.80261</v>
      </c>
      <c r="W881" s="80">
        <v>3819.01342</v>
      </c>
      <c r="X881" s="80">
        <v>3832.24809</v>
      </c>
      <c r="Y881" s="80">
        <v>3846.48393</v>
      </c>
      <c r="Z881" s="80">
        <v>3861.7467</v>
      </c>
      <c r="AA881" s="80">
        <v>3878.13577</v>
      </c>
      <c r="AB881" s="80">
        <v>3896.01524</v>
      </c>
      <c r="AC881" s="80">
        <v>3914.50487</v>
      </c>
      <c r="AD881" s="80">
        <v>3934.05869</v>
      </c>
      <c r="AE881" s="80">
        <v>3956.53604</v>
      </c>
      <c r="AF881" s="80">
        <v>3981.55258</v>
      </c>
      <c r="AG881" s="80">
        <v>4008.62583</v>
      </c>
      <c r="AH881" s="80">
        <v>4038.20524</v>
      </c>
      <c r="AI881" s="80">
        <v>4070.70527</v>
      </c>
      <c r="AJ881" s="80">
        <v>4106.20233</v>
      </c>
      <c r="AK881" s="80">
        <v>4145.03804</v>
      </c>
      <c r="AL881" s="80">
        <v>4081.19185</v>
      </c>
      <c r="AM881" s="80">
        <v>4127.66266</v>
      </c>
      <c r="AN881" s="80">
        <v>4129.29464</v>
      </c>
      <c r="AO881" s="80">
        <v>4126.41593</v>
      </c>
      <c r="AP881" s="80">
        <v>4118.46521</v>
      </c>
      <c r="AQ881" s="80">
        <v>4104.93978</v>
      </c>
      <c r="AR881" s="80">
        <v>4084.88755</v>
      </c>
      <c r="AS881" s="80">
        <v>3844.35357</v>
      </c>
      <c r="AT881" s="80">
        <v>3808.00408</v>
      </c>
      <c r="AU881" s="80">
        <v>3761.1468</v>
      </c>
      <c r="AW881" s="81">
        <v>19.0</v>
      </c>
      <c r="AX881" s="81">
        <v>7.0</v>
      </c>
      <c r="AY881" s="81">
        <v>78.0</v>
      </c>
      <c r="AZ881" s="82">
        <v>4120.64247</v>
      </c>
      <c r="BA881" s="82">
        <v>4122.66779</v>
      </c>
      <c r="BB881" s="82">
        <v>4125.23013</v>
      </c>
      <c r="BC881" s="82">
        <v>4128.53749</v>
      </c>
      <c r="BD881" s="82">
        <v>4132.55704</v>
      </c>
      <c r="BE881" s="82">
        <v>4137.50902</v>
      </c>
      <c r="BF881" s="82">
        <v>4143.20163</v>
      </c>
      <c r="BG881" s="82">
        <v>4150.54013</v>
      </c>
      <c r="BH881" s="82">
        <v>4158.48073</v>
      </c>
      <c r="BI881" s="82">
        <v>4167.07808</v>
      </c>
      <c r="BJ881" s="82">
        <v>4176.60803</v>
      </c>
      <c r="BK881" s="82">
        <v>4186.93027</v>
      </c>
      <c r="BL881" s="82">
        <v>4198.1197</v>
      </c>
      <c r="BM881" s="82">
        <v>4210.21459</v>
      </c>
      <c r="BN881" s="82">
        <v>4223.30599</v>
      </c>
      <c r="BO881" s="82">
        <v>4237.36668</v>
      </c>
      <c r="BP881" s="82">
        <v>4252.41247</v>
      </c>
      <c r="BQ881" s="82">
        <v>4268.56452</v>
      </c>
      <c r="BR881" s="82">
        <v>4286.16862</v>
      </c>
      <c r="BS881" s="82">
        <v>4304.34036</v>
      </c>
      <c r="BT881" s="82">
        <v>4323.50608</v>
      </c>
      <c r="BU881" s="82">
        <v>4345.61129</v>
      </c>
      <c r="BV881" s="82">
        <v>4370.2714</v>
      </c>
      <c r="BW881" s="82">
        <v>4396.96238</v>
      </c>
      <c r="BX881" s="82">
        <v>4426.15205</v>
      </c>
      <c r="BY881" s="82">
        <v>4458.23376</v>
      </c>
      <c r="BZ881" s="82">
        <v>4493.36104</v>
      </c>
      <c r="CA881" s="82">
        <v>4531.74634</v>
      </c>
      <c r="CB881" s="82">
        <v>4467.35773</v>
      </c>
      <c r="CC881" s="82">
        <v>4513.23474</v>
      </c>
      <c r="CD881" s="82">
        <v>4514.19632</v>
      </c>
      <c r="CE881" s="82">
        <v>4510.5484</v>
      </c>
      <c r="CF881" s="82">
        <v>4501.7401</v>
      </c>
      <c r="CG881" s="82">
        <v>4487.27308</v>
      </c>
      <c r="CH881" s="82">
        <v>4466.20011</v>
      </c>
      <c r="CI881" s="82">
        <v>4224.56631</v>
      </c>
      <c r="CJ881" s="82">
        <v>4187.04822</v>
      </c>
      <c r="CK881" s="82">
        <v>4138.95015</v>
      </c>
    </row>
    <row r="882" ht="14.25" customHeight="1">
      <c r="E882" s="2"/>
      <c r="G882" s="81">
        <v>19.0</v>
      </c>
      <c r="H882" s="81">
        <v>7.0</v>
      </c>
      <c r="I882" s="81">
        <v>79.0</v>
      </c>
      <c r="J882" s="80">
        <v>3816.35954</v>
      </c>
      <c r="K882" s="80">
        <v>3818.39863</v>
      </c>
      <c r="L882" s="80">
        <v>3820.97839</v>
      </c>
      <c r="M882" s="80">
        <v>3824.30823</v>
      </c>
      <c r="N882" s="80">
        <v>3828.34715</v>
      </c>
      <c r="O882" s="80">
        <v>3833.33609</v>
      </c>
      <c r="P882" s="80">
        <v>3839.04682</v>
      </c>
      <c r="Q882" s="80">
        <v>3846.43244</v>
      </c>
      <c r="R882" s="80">
        <v>3854.43084</v>
      </c>
      <c r="S882" s="80">
        <v>3863.09703</v>
      </c>
      <c r="T882" s="80">
        <v>3872.661</v>
      </c>
      <c r="U882" s="80">
        <v>3883.06953</v>
      </c>
      <c r="V882" s="80">
        <v>3894.34374</v>
      </c>
      <c r="W882" s="80">
        <v>3906.53807</v>
      </c>
      <c r="X882" s="80">
        <v>3919.75871</v>
      </c>
      <c r="Y882" s="80">
        <v>3933.94649</v>
      </c>
      <c r="Z882" s="80">
        <v>3949.17021</v>
      </c>
      <c r="AA882" s="80">
        <v>3965.48914</v>
      </c>
      <c r="AB882" s="80">
        <v>3983.3379</v>
      </c>
      <c r="AC882" s="80">
        <v>4001.5812</v>
      </c>
      <c r="AD882" s="80">
        <v>4021.15959</v>
      </c>
      <c r="AE882" s="80">
        <v>4043.68411</v>
      </c>
      <c r="AF882" s="80">
        <v>4068.64391</v>
      </c>
      <c r="AG882" s="80">
        <v>4095.67929</v>
      </c>
      <c r="AH882" s="80">
        <v>4125.23695</v>
      </c>
      <c r="AI882" s="80">
        <v>4157.68662</v>
      </c>
      <c r="AJ882" s="80">
        <v>4193.14437</v>
      </c>
      <c r="AK882" s="80">
        <v>4231.9244</v>
      </c>
      <c r="AL882" s="80">
        <v>4167.28375</v>
      </c>
      <c r="AM882" s="80">
        <v>4213.65868</v>
      </c>
      <c r="AN882" s="80">
        <v>4214.81725</v>
      </c>
      <c r="AO882" s="80">
        <v>4211.3938</v>
      </c>
      <c r="AP882" s="80">
        <v>4202.84274</v>
      </c>
      <c r="AQ882" s="80">
        <v>4188.65898</v>
      </c>
      <c r="AR882" s="80">
        <v>4167.85894</v>
      </c>
      <c r="AS882" s="80">
        <v>3925.05967</v>
      </c>
      <c r="AT882" s="80">
        <v>3887.77321</v>
      </c>
      <c r="AU882" s="80">
        <v>3839.78752</v>
      </c>
      <c r="AW882" s="81">
        <v>19.0</v>
      </c>
      <c r="AX882" s="81">
        <v>7.0</v>
      </c>
      <c r="AY882" s="81">
        <v>79.0</v>
      </c>
      <c r="AZ882" s="82">
        <v>4143.76951</v>
      </c>
      <c r="BA882" s="82">
        <v>4145.80859</v>
      </c>
      <c r="BB882" s="82">
        <v>4148.38835</v>
      </c>
      <c r="BC882" s="82">
        <v>4151.7182</v>
      </c>
      <c r="BD882" s="82">
        <v>4155.75576</v>
      </c>
      <c r="BE882" s="82">
        <v>4160.74142</v>
      </c>
      <c r="BF882" s="82">
        <v>4166.4448</v>
      </c>
      <c r="BG882" s="82">
        <v>4173.8146</v>
      </c>
      <c r="BH882" s="82">
        <v>4181.79062</v>
      </c>
      <c r="BI882" s="82">
        <v>4190.42788</v>
      </c>
      <c r="BJ882" s="82">
        <v>4199.94823</v>
      </c>
      <c r="BK882" s="82">
        <v>4210.29429</v>
      </c>
      <c r="BL882" s="82">
        <v>4221.48559</v>
      </c>
      <c r="BM882" s="82">
        <v>4233.57931</v>
      </c>
      <c r="BN882" s="82">
        <v>4246.67645</v>
      </c>
      <c r="BO882" s="82">
        <v>4260.71245</v>
      </c>
      <c r="BP882" s="82">
        <v>4275.74983</v>
      </c>
      <c r="BQ882" s="82">
        <v>4291.86402</v>
      </c>
      <c r="BR882" s="82">
        <v>4309.47764</v>
      </c>
      <c r="BS882" s="82">
        <v>4327.44039</v>
      </c>
      <c r="BT882" s="82">
        <v>4346.69232</v>
      </c>
      <c r="BU882" s="82">
        <v>4368.90371</v>
      </c>
      <c r="BV882" s="82">
        <v>4393.55778</v>
      </c>
      <c r="BW882" s="82">
        <v>4420.26626</v>
      </c>
      <c r="BX882" s="82">
        <v>4449.49078</v>
      </c>
      <c r="BY882" s="82">
        <v>4481.58139</v>
      </c>
      <c r="BZ882" s="82">
        <v>4516.71985</v>
      </c>
      <c r="CA882" s="82">
        <v>4555.11199</v>
      </c>
      <c r="CB882" s="82">
        <v>4490.00537</v>
      </c>
      <c r="CC882" s="82">
        <v>4535.86938</v>
      </c>
      <c r="CD882" s="82">
        <v>4536.45021</v>
      </c>
      <c r="CE882" s="82">
        <v>4532.36529</v>
      </c>
      <c r="CF882" s="82">
        <v>4523.0786</v>
      </c>
      <c r="CG882" s="82">
        <v>4508.08868</v>
      </c>
      <c r="CH882" s="82">
        <v>4486.41486</v>
      </c>
      <c r="CI882" s="82">
        <v>4242.67543</v>
      </c>
      <c r="CJ882" s="82">
        <v>4204.38908</v>
      </c>
      <c r="CK882" s="82">
        <v>4155.33812</v>
      </c>
    </row>
    <row r="883" ht="14.25" customHeight="1">
      <c r="E883" s="2"/>
      <c r="G883" s="81">
        <v>19.0</v>
      </c>
      <c r="H883" s="81">
        <v>7.0</v>
      </c>
      <c r="I883" s="81">
        <v>80.0</v>
      </c>
      <c r="J883" s="80">
        <v>3904.33581</v>
      </c>
      <c r="K883" s="80">
        <v>3906.38879</v>
      </c>
      <c r="L883" s="80">
        <v>3908.98613</v>
      </c>
      <c r="M883" s="80">
        <v>3912.33867</v>
      </c>
      <c r="N883" s="80">
        <v>3916.39584</v>
      </c>
      <c r="O883" s="80">
        <v>3921.41812</v>
      </c>
      <c r="P883" s="80">
        <v>3927.13932</v>
      </c>
      <c r="Q883" s="80">
        <v>3934.55411</v>
      </c>
      <c r="R883" s="80">
        <v>3942.58454</v>
      </c>
      <c r="S883" s="80">
        <v>3951.28599</v>
      </c>
      <c r="T883" s="80">
        <v>3960.83449</v>
      </c>
      <c r="U883" s="80">
        <v>3971.2565</v>
      </c>
      <c r="V883" s="80">
        <v>3982.51905</v>
      </c>
      <c r="W883" s="80">
        <v>3994.69551</v>
      </c>
      <c r="X883" s="80">
        <v>4007.90074</v>
      </c>
      <c r="Y883" s="80">
        <v>4022.03823</v>
      </c>
      <c r="Z883" s="80">
        <v>4037.2209</v>
      </c>
      <c r="AA883" s="80">
        <v>4053.46685</v>
      </c>
      <c r="AB883" s="80">
        <v>4071.28302</v>
      </c>
      <c r="AC883" s="80">
        <v>4089.27276</v>
      </c>
      <c r="AD883" s="80">
        <v>4108.87541</v>
      </c>
      <c r="AE883" s="80">
        <v>4131.44698</v>
      </c>
      <c r="AF883" s="80">
        <v>4156.34699</v>
      </c>
      <c r="AG883" s="80">
        <v>4183.3418</v>
      </c>
      <c r="AH883" s="80">
        <v>4212.87515</v>
      </c>
      <c r="AI883" s="80">
        <v>4245.27097</v>
      </c>
      <c r="AJ883" s="80">
        <v>4280.68573</v>
      </c>
      <c r="AK883" s="80">
        <v>4319.40587</v>
      </c>
      <c r="AL883" s="80">
        <v>4253.95954</v>
      </c>
      <c r="AM883" s="80">
        <v>4300.23304</v>
      </c>
      <c r="AN883" s="80">
        <v>4300.90835</v>
      </c>
      <c r="AO883" s="80">
        <v>4296.92934</v>
      </c>
      <c r="AP883" s="80">
        <v>4287.76661</v>
      </c>
      <c r="AQ883" s="80">
        <v>4272.91263</v>
      </c>
      <c r="AR883" s="80">
        <v>4251.35168</v>
      </c>
      <c r="AS883" s="80">
        <v>4006.26026</v>
      </c>
      <c r="AT883" s="80">
        <v>3968.02135</v>
      </c>
      <c r="AU883" s="80">
        <v>3918.88847</v>
      </c>
      <c r="AW883" s="81">
        <v>19.0</v>
      </c>
      <c r="AX883" s="81">
        <v>7.0</v>
      </c>
      <c r="AY883" s="81">
        <v>80.0</v>
      </c>
      <c r="AZ883" s="82">
        <v>4167.11656</v>
      </c>
      <c r="BA883" s="82">
        <v>4169.16954</v>
      </c>
      <c r="BB883" s="82">
        <v>4171.76687</v>
      </c>
      <c r="BC883" s="82">
        <v>4175.11941</v>
      </c>
      <c r="BD883" s="82">
        <v>4179.17517</v>
      </c>
      <c r="BE883" s="82">
        <v>4184.19481</v>
      </c>
      <c r="BF883" s="82">
        <v>4189.90912</v>
      </c>
      <c r="BG883" s="82">
        <v>4197.31055</v>
      </c>
      <c r="BH883" s="82">
        <v>4205.32235</v>
      </c>
      <c r="BI883" s="82">
        <v>4213.99993</v>
      </c>
      <c r="BJ883" s="82">
        <v>4223.51077</v>
      </c>
      <c r="BK883" s="82">
        <v>4233.88098</v>
      </c>
      <c r="BL883" s="82">
        <v>4245.07435</v>
      </c>
      <c r="BM883" s="82">
        <v>4257.16708</v>
      </c>
      <c r="BN883" s="82">
        <v>4270.27023</v>
      </c>
      <c r="BO883" s="82">
        <v>4284.2816</v>
      </c>
      <c r="BP883" s="82">
        <v>4299.31077</v>
      </c>
      <c r="BQ883" s="82">
        <v>4315.38712</v>
      </c>
      <c r="BR883" s="82">
        <v>4333.01064</v>
      </c>
      <c r="BS883" s="82">
        <v>4350.76335</v>
      </c>
      <c r="BT883" s="82">
        <v>4370.10238</v>
      </c>
      <c r="BU883" s="82">
        <v>4392.42104</v>
      </c>
      <c r="BV883" s="82">
        <v>4417.06947</v>
      </c>
      <c r="BW883" s="82">
        <v>4443.79604</v>
      </c>
      <c r="BX883" s="82">
        <v>4473.05617</v>
      </c>
      <c r="BY883" s="82">
        <v>4505.15634</v>
      </c>
      <c r="BZ883" s="82">
        <v>4540.30671</v>
      </c>
      <c r="CA883" s="82">
        <v>4578.70647</v>
      </c>
      <c r="CB883" s="82">
        <v>4512.87614</v>
      </c>
      <c r="CC883" s="82">
        <v>4558.72798</v>
      </c>
      <c r="CD883" s="82">
        <v>4558.92578</v>
      </c>
      <c r="CE883" s="82">
        <v>4554.40118</v>
      </c>
      <c r="CF883" s="82">
        <v>4544.63308</v>
      </c>
      <c r="CG883" s="82">
        <v>4529.11692</v>
      </c>
      <c r="CH883" s="82">
        <v>4506.83833</v>
      </c>
      <c r="CI883" s="82">
        <v>4260.97581</v>
      </c>
      <c r="CJ883" s="82">
        <v>4221.91605</v>
      </c>
      <c r="CK883" s="82">
        <v>4171.90586</v>
      </c>
    </row>
    <row r="884" ht="14.25" customHeight="1">
      <c r="E884" s="2"/>
      <c r="G884" s="81">
        <v>19.0</v>
      </c>
      <c r="H884" s="81">
        <v>7.0</v>
      </c>
      <c r="I884" s="81">
        <v>81.0</v>
      </c>
      <c r="J884" s="80">
        <v>3992.95581</v>
      </c>
      <c r="K884" s="80">
        <v>3995.02281</v>
      </c>
      <c r="L884" s="80">
        <v>3997.63788</v>
      </c>
      <c r="M884" s="80">
        <v>4001.01331</v>
      </c>
      <c r="N884" s="80">
        <v>4005.08877</v>
      </c>
      <c r="O884" s="80">
        <v>4010.14468</v>
      </c>
      <c r="P884" s="80">
        <v>4015.87602</v>
      </c>
      <c r="Q884" s="80">
        <v>4023.31996</v>
      </c>
      <c r="R884" s="80">
        <v>4031.38242</v>
      </c>
      <c r="S884" s="80">
        <v>4040.11919</v>
      </c>
      <c r="T884" s="80">
        <v>4049.65094</v>
      </c>
      <c r="U884" s="80">
        <v>4060.08584</v>
      </c>
      <c r="V884" s="80">
        <v>4071.33552</v>
      </c>
      <c r="W884" s="80">
        <v>4083.4927</v>
      </c>
      <c r="X884" s="80">
        <v>4096.68115</v>
      </c>
      <c r="Y884" s="80">
        <v>4110.76608</v>
      </c>
      <c r="Z884" s="80">
        <v>4125.9057</v>
      </c>
      <c r="AA884" s="80">
        <v>4142.07582</v>
      </c>
      <c r="AB884" s="80">
        <v>4159.85752</v>
      </c>
      <c r="AC884" s="80">
        <v>4177.58639</v>
      </c>
      <c r="AD884" s="80">
        <v>4197.21299</v>
      </c>
      <c r="AE884" s="80">
        <v>4219.8315</v>
      </c>
      <c r="AF884" s="80">
        <v>4244.66865</v>
      </c>
      <c r="AG884" s="80">
        <v>4271.62015</v>
      </c>
      <c r="AH884" s="80">
        <v>4301.12663</v>
      </c>
      <c r="AI884" s="80">
        <v>4333.46507</v>
      </c>
      <c r="AJ884" s="80">
        <v>4368.83313</v>
      </c>
      <c r="AK884" s="80">
        <v>4407.48917</v>
      </c>
      <c r="AL884" s="80">
        <v>4341.22583</v>
      </c>
      <c r="AM884" s="80">
        <v>4387.39231</v>
      </c>
      <c r="AN884" s="80">
        <v>4387.57444</v>
      </c>
      <c r="AO884" s="80">
        <v>4383.029</v>
      </c>
      <c r="AP884" s="80">
        <v>4373.24317</v>
      </c>
      <c r="AQ884" s="80">
        <v>4357.707</v>
      </c>
      <c r="AR884" s="80">
        <v>4335.37193</v>
      </c>
      <c r="AS884" s="80">
        <v>4087.96129</v>
      </c>
      <c r="AT884" s="80">
        <v>4048.7543</v>
      </c>
      <c r="AU884" s="80">
        <v>3998.45533</v>
      </c>
      <c r="AW884" s="81">
        <v>19.0</v>
      </c>
      <c r="AX884" s="81">
        <v>7.0</v>
      </c>
      <c r="AY884" s="81">
        <v>81.0</v>
      </c>
      <c r="AZ884" s="82">
        <v>4190.68581</v>
      </c>
      <c r="BA884" s="82">
        <v>4192.75281</v>
      </c>
      <c r="BB884" s="82">
        <v>4195.36789</v>
      </c>
      <c r="BC884" s="82">
        <v>4198.74332</v>
      </c>
      <c r="BD884" s="82">
        <v>4202.81746</v>
      </c>
      <c r="BE884" s="82">
        <v>4207.87139</v>
      </c>
      <c r="BF884" s="82">
        <v>4213.5968</v>
      </c>
      <c r="BG884" s="82">
        <v>4221.03019</v>
      </c>
      <c r="BH884" s="82">
        <v>4229.07814</v>
      </c>
      <c r="BI884" s="82">
        <v>4237.79645</v>
      </c>
      <c r="BJ884" s="82">
        <v>4247.29787</v>
      </c>
      <c r="BK884" s="82">
        <v>4257.69256</v>
      </c>
      <c r="BL884" s="82">
        <v>4268.88819</v>
      </c>
      <c r="BM884" s="82">
        <v>4280.98013</v>
      </c>
      <c r="BN884" s="82">
        <v>4294.08954</v>
      </c>
      <c r="BO884" s="82">
        <v>4308.07636</v>
      </c>
      <c r="BP884" s="82">
        <v>4323.09751</v>
      </c>
      <c r="BQ884" s="82">
        <v>4339.13606</v>
      </c>
      <c r="BR884" s="82">
        <v>4356.76983</v>
      </c>
      <c r="BS884" s="82">
        <v>4374.31147</v>
      </c>
      <c r="BT884" s="82">
        <v>4393.73851</v>
      </c>
      <c r="BU884" s="82">
        <v>4416.16551</v>
      </c>
      <c r="BV884" s="82">
        <v>4440.8087</v>
      </c>
      <c r="BW884" s="82">
        <v>4467.55397</v>
      </c>
      <c r="BX884" s="82">
        <v>4496.85047</v>
      </c>
      <c r="BY884" s="82">
        <v>4528.96085</v>
      </c>
      <c r="BZ884" s="82">
        <v>4564.12387</v>
      </c>
      <c r="CA884" s="82">
        <v>4602.53204</v>
      </c>
      <c r="CB884" s="82">
        <v>4535.97225</v>
      </c>
      <c r="CC884" s="82">
        <v>4581.81276</v>
      </c>
      <c r="CD884" s="82">
        <v>4581.62522</v>
      </c>
      <c r="CE884" s="82">
        <v>4576.65821</v>
      </c>
      <c r="CF884" s="82">
        <v>4566.40567</v>
      </c>
      <c r="CG884" s="82">
        <v>4550.35987</v>
      </c>
      <c r="CH884" s="82">
        <v>4527.47255</v>
      </c>
      <c r="CI884" s="82">
        <v>4279.46929</v>
      </c>
      <c r="CJ884" s="82">
        <v>4239.63092</v>
      </c>
      <c r="CK884" s="82">
        <v>4188.65507</v>
      </c>
    </row>
    <row r="885" ht="14.25" customHeight="1">
      <c r="E885" s="2"/>
      <c r="G885" s="81">
        <v>19.0</v>
      </c>
      <c r="H885" s="81">
        <v>7.0</v>
      </c>
      <c r="I885" s="81">
        <v>82.0</v>
      </c>
      <c r="J885" s="80">
        <v>4082.22659</v>
      </c>
      <c r="K885" s="80">
        <v>4084.30774</v>
      </c>
      <c r="L885" s="80">
        <v>4086.94071</v>
      </c>
      <c r="M885" s="80">
        <v>4090.33924</v>
      </c>
      <c r="N885" s="80">
        <v>4094.433</v>
      </c>
      <c r="O885" s="80">
        <v>4099.52286</v>
      </c>
      <c r="P885" s="80">
        <v>4105.26399</v>
      </c>
      <c r="Q885" s="80">
        <v>4112.73706</v>
      </c>
      <c r="R885" s="80">
        <v>4120.83158</v>
      </c>
      <c r="S885" s="80">
        <v>4129.6037</v>
      </c>
      <c r="T885" s="80">
        <v>4139.11741</v>
      </c>
      <c r="U885" s="80">
        <v>4149.56464</v>
      </c>
      <c r="V885" s="80">
        <v>4160.80021</v>
      </c>
      <c r="W885" s="80">
        <v>4172.93667</v>
      </c>
      <c r="X885" s="80">
        <v>4186.10695</v>
      </c>
      <c r="Y885" s="80">
        <v>4200.13707</v>
      </c>
      <c r="Z885" s="80">
        <v>4215.23162</v>
      </c>
      <c r="AA885" s="80">
        <v>4231.32303</v>
      </c>
      <c r="AB885" s="80">
        <v>4249.06835</v>
      </c>
      <c r="AC885" s="80">
        <v>4266.52901</v>
      </c>
      <c r="AD885" s="80">
        <v>4286.17925</v>
      </c>
      <c r="AE885" s="80">
        <v>4308.84459</v>
      </c>
      <c r="AF885" s="80">
        <v>4333.61579</v>
      </c>
      <c r="AG885" s="80">
        <v>4360.52122</v>
      </c>
      <c r="AH885" s="80">
        <v>4389.99824</v>
      </c>
      <c r="AI885" s="80">
        <v>4422.27577</v>
      </c>
      <c r="AJ885" s="80">
        <v>4457.59339</v>
      </c>
      <c r="AK885" s="80">
        <v>4496.18107</v>
      </c>
      <c r="AL885" s="80">
        <v>4429.08931</v>
      </c>
      <c r="AM885" s="80">
        <v>4475.14316</v>
      </c>
      <c r="AN885" s="80">
        <v>4474.82211</v>
      </c>
      <c r="AO885" s="80">
        <v>4469.69927</v>
      </c>
      <c r="AP885" s="80">
        <v>4459.27884</v>
      </c>
      <c r="AQ885" s="80">
        <v>4443.04841</v>
      </c>
      <c r="AR885" s="80">
        <v>4419.92591</v>
      </c>
      <c r="AS885" s="80">
        <v>4170.16873</v>
      </c>
      <c r="AT885" s="80">
        <v>4129.97794</v>
      </c>
      <c r="AU885" s="80">
        <v>4078.49384</v>
      </c>
      <c r="AW885" s="81">
        <v>19.0</v>
      </c>
      <c r="AX885" s="81">
        <v>7.0</v>
      </c>
      <c r="AY885" s="81">
        <v>82.0</v>
      </c>
      <c r="AZ885" s="82">
        <v>4214.4795</v>
      </c>
      <c r="BA885" s="82">
        <v>4216.56065</v>
      </c>
      <c r="BB885" s="82">
        <v>4219.19362</v>
      </c>
      <c r="BC885" s="82">
        <v>4222.59215</v>
      </c>
      <c r="BD885" s="82">
        <v>4226.68486</v>
      </c>
      <c r="BE885" s="82">
        <v>4231.7734</v>
      </c>
      <c r="BF885" s="82">
        <v>4237.51006</v>
      </c>
      <c r="BG885" s="82">
        <v>4244.97575</v>
      </c>
      <c r="BH885" s="82">
        <v>4253.06023</v>
      </c>
      <c r="BI885" s="82">
        <v>4261.81967</v>
      </c>
      <c r="BJ885" s="82">
        <v>4271.31176</v>
      </c>
      <c r="BK885" s="82">
        <v>4281.73127</v>
      </c>
      <c r="BL885" s="82">
        <v>4292.92936</v>
      </c>
      <c r="BM885" s="82">
        <v>4305.02071</v>
      </c>
      <c r="BN885" s="82">
        <v>4318.13663</v>
      </c>
      <c r="BO885" s="82">
        <v>4332.09898</v>
      </c>
      <c r="BP885" s="82">
        <v>4347.11231</v>
      </c>
      <c r="BQ885" s="82">
        <v>4363.11308</v>
      </c>
      <c r="BR885" s="82">
        <v>4380.75749</v>
      </c>
      <c r="BS885" s="82">
        <v>4398.08698</v>
      </c>
      <c r="BT885" s="82">
        <v>4417.60294</v>
      </c>
      <c r="BU885" s="82">
        <v>4440.13939</v>
      </c>
      <c r="BV885" s="82">
        <v>4464.77775</v>
      </c>
      <c r="BW885" s="82">
        <v>4491.54231</v>
      </c>
      <c r="BX885" s="82">
        <v>4520.87596</v>
      </c>
      <c r="BY885" s="82">
        <v>4552.9972</v>
      </c>
      <c r="BZ885" s="82">
        <v>4588.17362</v>
      </c>
      <c r="CA885" s="82">
        <v>4626.59097</v>
      </c>
      <c r="CB885" s="82">
        <v>4559.29593</v>
      </c>
      <c r="CC885" s="82">
        <v>4605.12595</v>
      </c>
      <c r="CD885" s="82">
        <v>4604.55073</v>
      </c>
      <c r="CE885" s="82">
        <v>4599.13856</v>
      </c>
      <c r="CF885" s="82">
        <v>4588.3985</v>
      </c>
      <c r="CG885" s="82">
        <v>4571.81962</v>
      </c>
      <c r="CH885" s="82">
        <v>4548.31957</v>
      </c>
      <c r="CI885" s="82">
        <v>4298.15775</v>
      </c>
      <c r="CJ885" s="82">
        <v>4257.53549</v>
      </c>
      <c r="CK885" s="82">
        <v>4205.5875</v>
      </c>
    </row>
    <row r="886" ht="14.25" customHeight="1">
      <c r="E886" s="2"/>
      <c r="G886" s="81">
        <v>19.0</v>
      </c>
      <c r="H886" s="81">
        <v>7.0</v>
      </c>
      <c r="I886" s="81">
        <v>83.0</v>
      </c>
      <c r="J886" s="80">
        <v>4172.1553</v>
      </c>
      <c r="K886" s="80">
        <v>4174.25072</v>
      </c>
      <c r="L886" s="80">
        <v>4176.90176</v>
      </c>
      <c r="M886" s="80">
        <v>4180.3236</v>
      </c>
      <c r="N886" s="80">
        <v>4184.43568</v>
      </c>
      <c r="O886" s="80">
        <v>4189.55979</v>
      </c>
      <c r="P886" s="80">
        <v>4195.31038</v>
      </c>
      <c r="Q886" s="80">
        <v>4202.81257</v>
      </c>
      <c r="R886" s="80">
        <v>4210.93915</v>
      </c>
      <c r="S886" s="80">
        <v>4219.74667</v>
      </c>
      <c r="T886" s="80">
        <v>4229.24104</v>
      </c>
      <c r="U886" s="80">
        <v>4239.70001</v>
      </c>
      <c r="V886" s="80">
        <v>4250.92023</v>
      </c>
      <c r="W886" s="80">
        <v>4263.03456</v>
      </c>
      <c r="X886" s="80">
        <v>4276.18527</v>
      </c>
      <c r="Y886" s="80">
        <v>4290.15829</v>
      </c>
      <c r="Z886" s="80">
        <v>4305.20574</v>
      </c>
      <c r="AA886" s="80">
        <v>4321.21554</v>
      </c>
      <c r="AB886" s="80">
        <v>4338.92257</v>
      </c>
      <c r="AC886" s="80">
        <v>4356.10762</v>
      </c>
      <c r="AD886" s="80">
        <v>4375.78117</v>
      </c>
      <c r="AE886" s="80">
        <v>4398.49324</v>
      </c>
      <c r="AF886" s="80">
        <v>4423.19537</v>
      </c>
      <c r="AG886" s="80">
        <v>4450.05197</v>
      </c>
      <c r="AH886" s="80">
        <v>4479.49692</v>
      </c>
      <c r="AI886" s="80">
        <v>4511.70998</v>
      </c>
      <c r="AJ886" s="80">
        <v>4546.97341</v>
      </c>
      <c r="AK886" s="80">
        <v>4585.48846</v>
      </c>
      <c r="AL886" s="80">
        <v>4517.55676</v>
      </c>
      <c r="AM886" s="80">
        <v>4563.49232</v>
      </c>
      <c r="AN886" s="80">
        <v>4562.65802</v>
      </c>
      <c r="AO886" s="80">
        <v>4556.94673</v>
      </c>
      <c r="AP886" s="80">
        <v>4545.88011</v>
      </c>
      <c r="AQ886" s="80">
        <v>4528.94327</v>
      </c>
      <c r="AR886" s="80">
        <v>4505.01992</v>
      </c>
      <c r="AS886" s="80">
        <v>4252.88865</v>
      </c>
      <c r="AT886" s="80">
        <v>4211.69821</v>
      </c>
      <c r="AU886" s="80">
        <v>4159.00978</v>
      </c>
      <c r="AW886" s="81">
        <v>19.0</v>
      </c>
      <c r="AX886" s="81">
        <v>7.0</v>
      </c>
      <c r="AY886" s="81">
        <v>83.0</v>
      </c>
      <c r="AZ886" s="82">
        <v>4238.49986</v>
      </c>
      <c r="BA886" s="82">
        <v>4240.59528</v>
      </c>
      <c r="BB886" s="82">
        <v>4243.24631</v>
      </c>
      <c r="BC886" s="82">
        <v>4246.66815</v>
      </c>
      <c r="BD886" s="82">
        <v>4250.77963</v>
      </c>
      <c r="BE886" s="82">
        <v>4255.90308</v>
      </c>
      <c r="BF886" s="82">
        <v>4261.65117</v>
      </c>
      <c r="BG886" s="82">
        <v>4269.14949</v>
      </c>
      <c r="BH886" s="82">
        <v>4277.27087</v>
      </c>
      <c r="BI886" s="82">
        <v>4286.07187</v>
      </c>
      <c r="BJ886" s="82">
        <v>4295.55473</v>
      </c>
      <c r="BK886" s="82">
        <v>4305.99938</v>
      </c>
      <c r="BL886" s="82">
        <v>4317.20014</v>
      </c>
      <c r="BM886" s="82">
        <v>4329.29108</v>
      </c>
      <c r="BN886" s="82">
        <v>4342.41378</v>
      </c>
      <c r="BO886" s="82">
        <v>4356.35172</v>
      </c>
      <c r="BP886" s="82">
        <v>4371.35744</v>
      </c>
      <c r="BQ886" s="82">
        <v>4387.32046</v>
      </c>
      <c r="BR886" s="82">
        <v>4404.97587</v>
      </c>
      <c r="BS886" s="82">
        <v>4422.09215</v>
      </c>
      <c r="BT886" s="82">
        <v>4441.69795</v>
      </c>
      <c r="BU886" s="82">
        <v>4464.34495</v>
      </c>
      <c r="BV886" s="82">
        <v>4488.97889</v>
      </c>
      <c r="BW886" s="82">
        <v>4515.76336</v>
      </c>
      <c r="BX886" s="82">
        <v>4545.13492</v>
      </c>
      <c r="BY886" s="82">
        <v>4577.2677</v>
      </c>
      <c r="BZ886" s="82">
        <v>4612.45827</v>
      </c>
      <c r="CA886" s="82">
        <v>4650.8856</v>
      </c>
      <c r="CB886" s="82">
        <v>4582.84942</v>
      </c>
      <c r="CC886" s="82">
        <v>4628.66979</v>
      </c>
      <c r="CD886" s="82">
        <v>4627.70453</v>
      </c>
      <c r="CE886" s="82">
        <v>4621.84442</v>
      </c>
      <c r="CF886" s="82">
        <v>4610.61372</v>
      </c>
      <c r="CG886" s="82">
        <v>4593.49829</v>
      </c>
      <c r="CH886" s="82">
        <v>4569.38146</v>
      </c>
      <c r="CI886" s="82">
        <v>4317.04307</v>
      </c>
      <c r="CJ886" s="82">
        <v>4275.63161</v>
      </c>
      <c r="CK886" s="82">
        <v>4222.70488</v>
      </c>
    </row>
    <row r="887" ht="14.25" customHeight="1">
      <c r="E887" s="2"/>
      <c r="G887" s="81">
        <v>19.0</v>
      </c>
      <c r="H887" s="81">
        <v>7.0</v>
      </c>
      <c r="I887" s="81">
        <v>84.0</v>
      </c>
      <c r="J887" s="80">
        <v>4262.74916</v>
      </c>
      <c r="K887" s="80">
        <v>4264.85899</v>
      </c>
      <c r="L887" s="80">
        <v>4267.52824</v>
      </c>
      <c r="M887" s="80">
        <v>4270.97361</v>
      </c>
      <c r="N887" s="80">
        <v>4275.10404</v>
      </c>
      <c r="O887" s="80">
        <v>4280.26272</v>
      </c>
      <c r="P887" s="80">
        <v>4286.02241</v>
      </c>
      <c r="Q887" s="80">
        <v>4293.5537</v>
      </c>
      <c r="R887" s="80">
        <v>4301.71236</v>
      </c>
      <c r="S887" s="80">
        <v>4310.55533</v>
      </c>
      <c r="T887" s="80">
        <v>4320.02905</v>
      </c>
      <c r="U887" s="80">
        <v>4330.49919</v>
      </c>
      <c r="V887" s="80">
        <v>4341.70282</v>
      </c>
      <c r="W887" s="80">
        <v>4353.79355</v>
      </c>
      <c r="X887" s="80">
        <v>4366.9233</v>
      </c>
      <c r="Y887" s="80">
        <v>4380.83691</v>
      </c>
      <c r="Z887" s="80">
        <v>4395.83522</v>
      </c>
      <c r="AA887" s="80">
        <v>4411.7605</v>
      </c>
      <c r="AB887" s="80">
        <v>4429.42729</v>
      </c>
      <c r="AC887" s="80">
        <v>4446.32927</v>
      </c>
      <c r="AD887" s="80">
        <v>4466.02583</v>
      </c>
      <c r="AE887" s="80">
        <v>4488.78451</v>
      </c>
      <c r="AF887" s="80">
        <v>4513.41444</v>
      </c>
      <c r="AG887" s="80">
        <v>4540.21943</v>
      </c>
      <c r="AH887" s="80">
        <v>4569.62969</v>
      </c>
      <c r="AI887" s="80">
        <v>4601.77468</v>
      </c>
      <c r="AJ887" s="80">
        <v>4636.98014</v>
      </c>
      <c r="AK887" s="80">
        <v>4675.41825</v>
      </c>
      <c r="AL887" s="80">
        <v>4606.63501</v>
      </c>
      <c r="AM887" s="80">
        <v>4652.44659</v>
      </c>
      <c r="AN887" s="80">
        <v>4651.08888</v>
      </c>
      <c r="AO887" s="80">
        <v>4644.77802</v>
      </c>
      <c r="AP887" s="80">
        <v>4633.05353</v>
      </c>
      <c r="AQ887" s="80">
        <v>4615.39803</v>
      </c>
      <c r="AR887" s="80">
        <v>4590.66032</v>
      </c>
      <c r="AS887" s="80">
        <v>4336.12715</v>
      </c>
      <c r="AT887" s="80">
        <v>4293.9211</v>
      </c>
      <c r="AU887" s="80">
        <v>4240.009</v>
      </c>
      <c r="AW887" s="81">
        <v>19.0</v>
      </c>
      <c r="AX887" s="81">
        <v>7.0</v>
      </c>
      <c r="AY887" s="81">
        <v>84.0</v>
      </c>
      <c r="AZ887" s="82">
        <v>4262.74916</v>
      </c>
      <c r="BA887" s="82">
        <v>4264.85899</v>
      </c>
      <c r="BB887" s="82">
        <v>4267.52824</v>
      </c>
      <c r="BC887" s="82">
        <v>4270.97361</v>
      </c>
      <c r="BD887" s="82">
        <v>4275.10404</v>
      </c>
      <c r="BE887" s="82">
        <v>4280.26272</v>
      </c>
      <c r="BF887" s="82">
        <v>4286.02241</v>
      </c>
      <c r="BG887" s="82">
        <v>4293.5537</v>
      </c>
      <c r="BH887" s="82">
        <v>4301.71236</v>
      </c>
      <c r="BI887" s="82">
        <v>4310.55533</v>
      </c>
      <c r="BJ887" s="82">
        <v>4320.02905</v>
      </c>
      <c r="BK887" s="82">
        <v>4330.49919</v>
      </c>
      <c r="BL887" s="82">
        <v>4341.70282</v>
      </c>
      <c r="BM887" s="82">
        <v>4353.79355</v>
      </c>
      <c r="BN887" s="82">
        <v>4366.9233</v>
      </c>
      <c r="BO887" s="82">
        <v>4380.83691</v>
      </c>
      <c r="BP887" s="82">
        <v>4395.83522</v>
      </c>
      <c r="BQ887" s="82">
        <v>4411.7605</v>
      </c>
      <c r="BR887" s="82">
        <v>4429.42729</v>
      </c>
      <c r="BS887" s="82">
        <v>4446.32927</v>
      </c>
      <c r="BT887" s="82">
        <v>4466.02583</v>
      </c>
      <c r="BU887" s="82">
        <v>4488.78451</v>
      </c>
      <c r="BV887" s="82">
        <v>4513.41444</v>
      </c>
      <c r="BW887" s="82">
        <v>4540.21943</v>
      </c>
      <c r="BX887" s="82">
        <v>4569.62969</v>
      </c>
      <c r="BY887" s="82">
        <v>4601.77468</v>
      </c>
      <c r="BZ887" s="82">
        <v>4636.98014</v>
      </c>
      <c r="CA887" s="82">
        <v>4675.41825</v>
      </c>
      <c r="CB887" s="82">
        <v>4606.63501</v>
      </c>
      <c r="CC887" s="82">
        <v>4652.44659</v>
      </c>
      <c r="CD887" s="82">
        <v>4651.08888</v>
      </c>
      <c r="CE887" s="82">
        <v>4644.77802</v>
      </c>
      <c r="CF887" s="82">
        <v>4633.05353</v>
      </c>
      <c r="CG887" s="82">
        <v>4615.39803</v>
      </c>
      <c r="CH887" s="82">
        <v>4590.66032</v>
      </c>
      <c r="CI887" s="82">
        <v>4336.12715</v>
      </c>
      <c r="CJ887" s="82">
        <v>4293.9211</v>
      </c>
      <c r="CK887" s="82">
        <v>4240.009</v>
      </c>
    </row>
    <row r="888" ht="14.25" customHeight="1">
      <c r="E888" s="2"/>
      <c r="G888" s="81">
        <v>19.0</v>
      </c>
      <c r="H888" s="81">
        <v>7.0</v>
      </c>
      <c r="I888" s="81">
        <v>85.0</v>
      </c>
      <c r="J888" s="80">
        <v>4287.01139</v>
      </c>
      <c r="K888" s="80">
        <v>4289.13564</v>
      </c>
      <c r="L888" s="80">
        <v>4291.82315</v>
      </c>
      <c r="M888" s="80">
        <v>4295.28276</v>
      </c>
      <c r="N888" s="80">
        <v>4299.44144</v>
      </c>
      <c r="O888" s="80">
        <v>4304.60745</v>
      </c>
      <c r="P888" s="80">
        <v>4310.38794</v>
      </c>
      <c r="Q888" s="80">
        <v>4317.95216</v>
      </c>
      <c r="R888" s="80">
        <v>4326.14806</v>
      </c>
      <c r="S888" s="80">
        <v>4334.97709</v>
      </c>
      <c r="T888" s="80">
        <v>4344.46923</v>
      </c>
      <c r="U888" s="80">
        <v>4354.93673</v>
      </c>
      <c r="V888" s="80">
        <v>4366.13356</v>
      </c>
      <c r="W888" s="80">
        <v>4378.2237</v>
      </c>
      <c r="X888" s="80">
        <v>4391.32288</v>
      </c>
      <c r="Y888" s="80">
        <v>4405.22087</v>
      </c>
      <c r="Z888" s="80">
        <v>4420.17408</v>
      </c>
      <c r="AA888" s="80">
        <v>4436.09809</v>
      </c>
      <c r="AB888" s="80">
        <v>4453.55295</v>
      </c>
      <c r="AC888" s="80">
        <v>4470.52656</v>
      </c>
      <c r="AD888" s="80">
        <v>4490.31387</v>
      </c>
      <c r="AE888" s="80">
        <v>4513.05458</v>
      </c>
      <c r="AF888" s="80">
        <v>4537.68907</v>
      </c>
      <c r="AG888" s="80">
        <v>4564.51398</v>
      </c>
      <c r="AH888" s="80">
        <v>4593.91621</v>
      </c>
      <c r="AI888" s="80">
        <v>4626.05421</v>
      </c>
      <c r="AJ888" s="80">
        <v>4661.24608</v>
      </c>
      <c r="AK888" s="80">
        <v>4699.66648</v>
      </c>
      <c r="AL888" s="80">
        <v>4630.08809</v>
      </c>
      <c r="AM888" s="80">
        <v>4675.82561</v>
      </c>
      <c r="AN888" s="80">
        <v>4674.04626</v>
      </c>
      <c r="AO888" s="80">
        <v>4667.27378</v>
      </c>
      <c r="AP888" s="80">
        <v>4655.04471</v>
      </c>
      <c r="AQ888" s="80">
        <v>4636.8111</v>
      </c>
      <c r="AR888" s="80">
        <v>4611.44176</v>
      </c>
      <c r="AS888" s="80">
        <v>4354.65544</v>
      </c>
      <c r="AT888" s="80">
        <v>4311.53563</v>
      </c>
      <c r="AU888" s="80">
        <v>4256.58219</v>
      </c>
      <c r="AW888" s="81">
        <v>19.0</v>
      </c>
      <c r="AX888" s="81">
        <v>7.0</v>
      </c>
      <c r="AY888" s="81">
        <v>85.0</v>
      </c>
      <c r="AZ888" s="82">
        <v>4287.01139</v>
      </c>
      <c r="BA888" s="82">
        <v>4289.13564</v>
      </c>
      <c r="BB888" s="82">
        <v>4291.82315</v>
      </c>
      <c r="BC888" s="82">
        <v>4295.28276</v>
      </c>
      <c r="BD888" s="82">
        <v>4299.44144</v>
      </c>
      <c r="BE888" s="82">
        <v>4304.60745</v>
      </c>
      <c r="BF888" s="82">
        <v>4310.38794</v>
      </c>
      <c r="BG888" s="82">
        <v>4317.95216</v>
      </c>
      <c r="BH888" s="82">
        <v>4326.14806</v>
      </c>
      <c r="BI888" s="82">
        <v>4334.97709</v>
      </c>
      <c r="BJ888" s="82">
        <v>4344.46923</v>
      </c>
      <c r="BK888" s="82">
        <v>4354.93673</v>
      </c>
      <c r="BL888" s="82">
        <v>4366.13356</v>
      </c>
      <c r="BM888" s="82">
        <v>4378.2237</v>
      </c>
      <c r="BN888" s="82">
        <v>4391.32288</v>
      </c>
      <c r="BO888" s="82">
        <v>4405.22087</v>
      </c>
      <c r="BP888" s="82">
        <v>4420.17408</v>
      </c>
      <c r="BQ888" s="82">
        <v>4436.09809</v>
      </c>
      <c r="BR888" s="82">
        <v>4453.55295</v>
      </c>
      <c r="BS888" s="82">
        <v>4470.52656</v>
      </c>
      <c r="BT888" s="82">
        <v>4490.31387</v>
      </c>
      <c r="BU888" s="82">
        <v>4513.05458</v>
      </c>
      <c r="BV888" s="82">
        <v>4537.68907</v>
      </c>
      <c r="BW888" s="82">
        <v>4564.51398</v>
      </c>
      <c r="BX888" s="82">
        <v>4593.91621</v>
      </c>
      <c r="BY888" s="82">
        <v>4626.05421</v>
      </c>
      <c r="BZ888" s="82">
        <v>4661.24608</v>
      </c>
      <c r="CA888" s="82">
        <v>4699.66648</v>
      </c>
      <c r="CB888" s="82">
        <v>4630.08809</v>
      </c>
      <c r="CC888" s="82">
        <v>4675.82561</v>
      </c>
      <c r="CD888" s="82">
        <v>4674.04626</v>
      </c>
      <c r="CE888" s="82">
        <v>4667.27378</v>
      </c>
      <c r="CF888" s="82">
        <v>4655.04471</v>
      </c>
      <c r="CG888" s="82">
        <v>4636.8111</v>
      </c>
      <c r="CH888" s="82">
        <v>4611.44176</v>
      </c>
      <c r="CI888" s="82">
        <v>4354.65544</v>
      </c>
      <c r="CJ888" s="82">
        <v>4311.53563</v>
      </c>
      <c r="CK888" s="82">
        <v>4256.58219</v>
      </c>
    </row>
    <row r="889" ht="14.25" customHeight="1">
      <c r="E889" s="2"/>
      <c r="G889" s="81">
        <v>19.0</v>
      </c>
      <c r="H889" s="81">
        <v>7.0</v>
      </c>
      <c r="I889" s="81">
        <v>86.0</v>
      </c>
      <c r="J889" s="80">
        <v>4311.49929</v>
      </c>
      <c r="K889" s="80">
        <v>4313.6381</v>
      </c>
      <c r="L889" s="80">
        <v>4316.34402</v>
      </c>
      <c r="M889" s="80">
        <v>4319.81802</v>
      </c>
      <c r="N889" s="80">
        <v>4324.00521</v>
      </c>
      <c r="O889" s="80">
        <v>4329.17869</v>
      </c>
      <c r="P889" s="80">
        <v>4334.98019</v>
      </c>
      <c r="Q889" s="80">
        <v>4342.57768</v>
      </c>
      <c r="R889" s="80">
        <v>4350.8112</v>
      </c>
      <c r="S889" s="80">
        <v>4359.62632</v>
      </c>
      <c r="T889" s="80">
        <v>4369.13715</v>
      </c>
      <c r="U889" s="80">
        <v>4379.60215</v>
      </c>
      <c r="V889" s="80">
        <v>4390.79231</v>
      </c>
      <c r="W889" s="80">
        <v>4402.88202</v>
      </c>
      <c r="X889" s="80">
        <v>4415.95065</v>
      </c>
      <c r="Y889" s="80">
        <v>4429.83314</v>
      </c>
      <c r="Z889" s="80">
        <v>4444.74119</v>
      </c>
      <c r="AA889" s="80">
        <v>4460.66418</v>
      </c>
      <c r="AB889" s="80">
        <v>4477.906</v>
      </c>
      <c r="AC889" s="80">
        <v>4494.952</v>
      </c>
      <c r="AD889" s="80">
        <v>4514.83096</v>
      </c>
      <c r="AE889" s="80">
        <v>4537.55397</v>
      </c>
      <c r="AF889" s="80">
        <v>4562.19347</v>
      </c>
      <c r="AG889" s="80">
        <v>4589.03889</v>
      </c>
      <c r="AH889" s="80">
        <v>4618.43354</v>
      </c>
      <c r="AI889" s="80">
        <v>4650.56508</v>
      </c>
      <c r="AJ889" s="80">
        <v>4685.7439</v>
      </c>
      <c r="AK889" s="80">
        <v>4724.14718</v>
      </c>
      <c r="AL889" s="80">
        <v>4653.76748</v>
      </c>
      <c r="AM889" s="80">
        <v>4699.43135</v>
      </c>
      <c r="AN889" s="80">
        <v>4697.22781</v>
      </c>
      <c r="AO889" s="80">
        <v>4689.99084</v>
      </c>
      <c r="AP889" s="80">
        <v>4677.25399</v>
      </c>
      <c r="AQ889" s="80">
        <v>4658.43856</v>
      </c>
      <c r="AR889" s="80">
        <v>4632.43348</v>
      </c>
      <c r="AS889" s="80">
        <v>4373.37567</v>
      </c>
      <c r="AT889" s="80">
        <v>4329.33613</v>
      </c>
      <c r="AU889" s="80">
        <v>4273.33449</v>
      </c>
      <c r="AW889" s="81">
        <v>19.0</v>
      </c>
      <c r="AX889" s="81">
        <v>7.0</v>
      </c>
      <c r="AY889" s="81">
        <v>86.0</v>
      </c>
      <c r="AZ889" s="82">
        <v>4311.49929</v>
      </c>
      <c r="BA889" s="82">
        <v>4313.6381</v>
      </c>
      <c r="BB889" s="82">
        <v>4316.34402</v>
      </c>
      <c r="BC889" s="82">
        <v>4319.81802</v>
      </c>
      <c r="BD889" s="82">
        <v>4324.00521</v>
      </c>
      <c r="BE889" s="82">
        <v>4329.17869</v>
      </c>
      <c r="BF889" s="82">
        <v>4334.98019</v>
      </c>
      <c r="BG889" s="82">
        <v>4342.57768</v>
      </c>
      <c r="BH889" s="82">
        <v>4350.8112</v>
      </c>
      <c r="BI889" s="82">
        <v>4359.62632</v>
      </c>
      <c r="BJ889" s="82">
        <v>4369.13715</v>
      </c>
      <c r="BK889" s="82">
        <v>4379.60215</v>
      </c>
      <c r="BL889" s="82">
        <v>4390.79231</v>
      </c>
      <c r="BM889" s="82">
        <v>4402.88202</v>
      </c>
      <c r="BN889" s="82">
        <v>4415.95065</v>
      </c>
      <c r="BO889" s="82">
        <v>4429.83314</v>
      </c>
      <c r="BP889" s="82">
        <v>4444.74119</v>
      </c>
      <c r="BQ889" s="82">
        <v>4460.66418</v>
      </c>
      <c r="BR889" s="82">
        <v>4477.906</v>
      </c>
      <c r="BS889" s="82">
        <v>4494.952</v>
      </c>
      <c r="BT889" s="82">
        <v>4514.83096</v>
      </c>
      <c r="BU889" s="82">
        <v>4537.55397</v>
      </c>
      <c r="BV889" s="82">
        <v>4562.19347</v>
      </c>
      <c r="BW889" s="82">
        <v>4589.03889</v>
      </c>
      <c r="BX889" s="82">
        <v>4618.43354</v>
      </c>
      <c r="BY889" s="82">
        <v>4650.56508</v>
      </c>
      <c r="BZ889" s="82">
        <v>4685.7439</v>
      </c>
      <c r="CA889" s="82">
        <v>4724.14718</v>
      </c>
      <c r="CB889" s="82">
        <v>4653.76748</v>
      </c>
      <c r="CC889" s="82">
        <v>4699.43135</v>
      </c>
      <c r="CD889" s="82">
        <v>4697.22781</v>
      </c>
      <c r="CE889" s="82">
        <v>4689.99084</v>
      </c>
      <c r="CF889" s="82">
        <v>4677.25399</v>
      </c>
      <c r="CG889" s="82">
        <v>4658.43856</v>
      </c>
      <c r="CH889" s="82">
        <v>4632.43348</v>
      </c>
      <c r="CI889" s="82">
        <v>4373.37567</v>
      </c>
      <c r="CJ889" s="82">
        <v>4329.33613</v>
      </c>
      <c r="CK889" s="82">
        <v>4273.33449</v>
      </c>
    </row>
    <row r="890" ht="14.25" customHeight="1">
      <c r="E890" s="2"/>
      <c r="G890" s="81">
        <v>19.0</v>
      </c>
      <c r="H890" s="81">
        <v>7.0</v>
      </c>
      <c r="I890" s="81">
        <v>87.0</v>
      </c>
      <c r="J890" s="80">
        <v>4336.2151</v>
      </c>
      <c r="K890" s="80">
        <v>4338.36859</v>
      </c>
      <c r="L890" s="80">
        <v>4341.09309</v>
      </c>
      <c r="M890" s="80">
        <v>4344.58163</v>
      </c>
      <c r="N890" s="80">
        <v>4348.79758</v>
      </c>
      <c r="O890" s="80">
        <v>4353.97864</v>
      </c>
      <c r="P890" s="80">
        <v>4359.80139</v>
      </c>
      <c r="Q890" s="80">
        <v>4367.43248</v>
      </c>
      <c r="R890" s="80">
        <v>4375.70399</v>
      </c>
      <c r="S890" s="80">
        <v>4384.50525</v>
      </c>
      <c r="T890" s="80">
        <v>4394.03504</v>
      </c>
      <c r="U890" s="80">
        <v>4404.49768</v>
      </c>
      <c r="V890" s="80">
        <v>4415.68129</v>
      </c>
      <c r="W890" s="80">
        <v>4427.77078</v>
      </c>
      <c r="X890" s="80">
        <v>4440.80885</v>
      </c>
      <c r="Y890" s="80">
        <v>4454.67595</v>
      </c>
      <c r="Z890" s="80">
        <v>4469.53878</v>
      </c>
      <c r="AA890" s="80">
        <v>4485.461</v>
      </c>
      <c r="AB890" s="80">
        <v>4502.48868</v>
      </c>
      <c r="AC890" s="80">
        <v>4519.60781</v>
      </c>
      <c r="AD890" s="80">
        <v>4539.57936</v>
      </c>
      <c r="AE890" s="80">
        <v>4562.28492</v>
      </c>
      <c r="AF890" s="80">
        <v>4586.92988</v>
      </c>
      <c r="AG890" s="80">
        <v>4613.79641</v>
      </c>
      <c r="AH890" s="80">
        <v>4643.18395</v>
      </c>
      <c r="AI890" s="80">
        <v>4675.30954</v>
      </c>
      <c r="AJ890" s="80">
        <v>4710.47587</v>
      </c>
      <c r="AK890" s="80">
        <v>4748.86263</v>
      </c>
      <c r="AL890" s="80">
        <v>4677.67537</v>
      </c>
      <c r="AM890" s="80">
        <v>4723.26602</v>
      </c>
      <c r="AN890" s="80">
        <v>4720.63568</v>
      </c>
      <c r="AO890" s="80">
        <v>4712.93134</v>
      </c>
      <c r="AP890" s="80">
        <v>4699.68348</v>
      </c>
      <c r="AQ890" s="80">
        <v>4680.28248</v>
      </c>
      <c r="AR890" s="80">
        <v>4653.63748</v>
      </c>
      <c r="AS890" s="80">
        <v>4392.28967</v>
      </c>
      <c r="AT890" s="80">
        <v>4347.32434</v>
      </c>
      <c r="AU890" s="80">
        <v>4290.26756</v>
      </c>
      <c r="AW890" s="81">
        <v>19.0</v>
      </c>
      <c r="AX890" s="81">
        <v>7.0</v>
      </c>
      <c r="AY890" s="81">
        <v>87.0</v>
      </c>
      <c r="AZ890" s="82">
        <v>4336.2151</v>
      </c>
      <c r="BA890" s="82">
        <v>4338.36859</v>
      </c>
      <c r="BB890" s="82">
        <v>4341.09309</v>
      </c>
      <c r="BC890" s="82">
        <v>4344.58163</v>
      </c>
      <c r="BD890" s="82">
        <v>4348.79758</v>
      </c>
      <c r="BE890" s="82">
        <v>4353.97864</v>
      </c>
      <c r="BF890" s="82">
        <v>4359.80139</v>
      </c>
      <c r="BG890" s="82">
        <v>4367.43248</v>
      </c>
      <c r="BH890" s="82">
        <v>4375.70399</v>
      </c>
      <c r="BI890" s="82">
        <v>4384.50525</v>
      </c>
      <c r="BJ890" s="82">
        <v>4394.03504</v>
      </c>
      <c r="BK890" s="82">
        <v>4404.49768</v>
      </c>
      <c r="BL890" s="82">
        <v>4415.68129</v>
      </c>
      <c r="BM890" s="82">
        <v>4427.77078</v>
      </c>
      <c r="BN890" s="82">
        <v>4440.80885</v>
      </c>
      <c r="BO890" s="82">
        <v>4454.67595</v>
      </c>
      <c r="BP890" s="82">
        <v>4469.53878</v>
      </c>
      <c r="BQ890" s="82">
        <v>4485.461</v>
      </c>
      <c r="BR890" s="82">
        <v>4502.48868</v>
      </c>
      <c r="BS890" s="82">
        <v>4519.60781</v>
      </c>
      <c r="BT890" s="82">
        <v>4539.57936</v>
      </c>
      <c r="BU890" s="82">
        <v>4562.28492</v>
      </c>
      <c r="BV890" s="82">
        <v>4586.92988</v>
      </c>
      <c r="BW890" s="82">
        <v>4613.79641</v>
      </c>
      <c r="BX890" s="82">
        <v>4643.18395</v>
      </c>
      <c r="BY890" s="82">
        <v>4675.30954</v>
      </c>
      <c r="BZ890" s="82">
        <v>4710.47587</v>
      </c>
      <c r="CA890" s="82">
        <v>4748.86263</v>
      </c>
      <c r="CB890" s="82">
        <v>4677.67537</v>
      </c>
      <c r="CC890" s="82">
        <v>4723.26602</v>
      </c>
      <c r="CD890" s="82">
        <v>4720.63568</v>
      </c>
      <c r="CE890" s="82">
        <v>4712.93134</v>
      </c>
      <c r="CF890" s="82">
        <v>4699.68348</v>
      </c>
      <c r="CG890" s="82">
        <v>4680.28248</v>
      </c>
      <c r="CH890" s="82">
        <v>4653.63748</v>
      </c>
      <c r="CI890" s="82">
        <v>4392.28967</v>
      </c>
      <c r="CJ890" s="82">
        <v>4347.32434</v>
      </c>
      <c r="CK890" s="82">
        <v>4290.26756</v>
      </c>
    </row>
    <row r="891" ht="14.25" customHeight="1">
      <c r="E891" s="2"/>
      <c r="G891" s="81">
        <v>19.0</v>
      </c>
      <c r="H891" s="81">
        <v>7.0</v>
      </c>
      <c r="I891" s="81">
        <v>88.0</v>
      </c>
      <c r="J891" s="80">
        <v>4361.16105</v>
      </c>
      <c r="K891" s="80">
        <v>4363.32936</v>
      </c>
      <c r="L891" s="80">
        <v>4366.07261</v>
      </c>
      <c r="M891" s="80">
        <v>4369.57583</v>
      </c>
      <c r="N891" s="80">
        <v>4373.8208</v>
      </c>
      <c r="O891" s="80">
        <v>4379.00958</v>
      </c>
      <c r="P891" s="80">
        <v>4384.8538</v>
      </c>
      <c r="Q891" s="80">
        <v>4392.51883</v>
      </c>
      <c r="R891" s="80">
        <v>4400.82872</v>
      </c>
      <c r="S891" s="80">
        <v>4409.61614</v>
      </c>
      <c r="T891" s="80">
        <v>4419.16516</v>
      </c>
      <c r="U891" s="80">
        <v>4429.6256</v>
      </c>
      <c r="V891" s="80">
        <v>4440.80279</v>
      </c>
      <c r="W891" s="80">
        <v>4452.89222</v>
      </c>
      <c r="X891" s="80">
        <v>4465.89974</v>
      </c>
      <c r="Y891" s="80">
        <v>4479.75157</v>
      </c>
      <c r="Z891" s="80">
        <v>4494.56912</v>
      </c>
      <c r="AA891" s="80">
        <v>4510.49081</v>
      </c>
      <c r="AB891" s="80">
        <v>4527.30324</v>
      </c>
      <c r="AC891" s="80">
        <v>4544.49625</v>
      </c>
      <c r="AD891" s="80">
        <v>4564.56131</v>
      </c>
      <c r="AE891" s="80">
        <v>4587.24971</v>
      </c>
      <c r="AF891" s="80">
        <v>4611.90058</v>
      </c>
      <c r="AG891" s="80">
        <v>4638.78881</v>
      </c>
      <c r="AH891" s="80">
        <v>4668.1697</v>
      </c>
      <c r="AI891" s="80">
        <v>4700.28988</v>
      </c>
      <c r="AJ891" s="80">
        <v>4735.44427</v>
      </c>
      <c r="AK891" s="80">
        <v>4773.8151</v>
      </c>
      <c r="AL891" s="80">
        <v>4701.81397</v>
      </c>
      <c r="AM891" s="80">
        <v>4747.33184</v>
      </c>
      <c r="AN891" s="80">
        <v>4744.27209</v>
      </c>
      <c r="AO891" s="80">
        <v>4736.09743</v>
      </c>
      <c r="AP891" s="80">
        <v>4722.3353</v>
      </c>
      <c r="AQ891" s="80">
        <v>4702.34494</v>
      </c>
      <c r="AR891" s="80">
        <v>4675.0558</v>
      </c>
      <c r="AS891" s="80">
        <v>4411.39927</v>
      </c>
      <c r="AT891" s="80">
        <v>4365.50205</v>
      </c>
      <c r="AU891" s="80">
        <v>4307.38312</v>
      </c>
      <c r="AW891" s="81">
        <v>19.0</v>
      </c>
      <c r="AX891" s="81">
        <v>7.0</v>
      </c>
      <c r="AY891" s="81">
        <v>88.0</v>
      </c>
      <c r="AZ891" s="82">
        <v>4361.16105</v>
      </c>
      <c r="BA891" s="82">
        <v>4363.32936</v>
      </c>
      <c r="BB891" s="82">
        <v>4366.07261</v>
      </c>
      <c r="BC891" s="82">
        <v>4369.57583</v>
      </c>
      <c r="BD891" s="82">
        <v>4373.8208</v>
      </c>
      <c r="BE891" s="82">
        <v>4379.00958</v>
      </c>
      <c r="BF891" s="82">
        <v>4384.8538</v>
      </c>
      <c r="BG891" s="82">
        <v>4392.51883</v>
      </c>
      <c r="BH891" s="82">
        <v>4400.82872</v>
      </c>
      <c r="BI891" s="82">
        <v>4409.61614</v>
      </c>
      <c r="BJ891" s="82">
        <v>4419.16516</v>
      </c>
      <c r="BK891" s="82">
        <v>4429.6256</v>
      </c>
      <c r="BL891" s="82">
        <v>4440.80279</v>
      </c>
      <c r="BM891" s="82">
        <v>4452.89222</v>
      </c>
      <c r="BN891" s="82">
        <v>4465.89974</v>
      </c>
      <c r="BO891" s="82">
        <v>4479.75157</v>
      </c>
      <c r="BP891" s="82">
        <v>4494.56912</v>
      </c>
      <c r="BQ891" s="82">
        <v>4510.49081</v>
      </c>
      <c r="BR891" s="82">
        <v>4527.30324</v>
      </c>
      <c r="BS891" s="82">
        <v>4544.49625</v>
      </c>
      <c r="BT891" s="82">
        <v>4564.56131</v>
      </c>
      <c r="BU891" s="82">
        <v>4587.24971</v>
      </c>
      <c r="BV891" s="82">
        <v>4611.90058</v>
      </c>
      <c r="BW891" s="82">
        <v>4638.78881</v>
      </c>
      <c r="BX891" s="82">
        <v>4668.1697</v>
      </c>
      <c r="BY891" s="82">
        <v>4700.28988</v>
      </c>
      <c r="BZ891" s="82">
        <v>4735.44427</v>
      </c>
      <c r="CA891" s="82">
        <v>4773.8151</v>
      </c>
      <c r="CB891" s="82">
        <v>4701.81397</v>
      </c>
      <c r="CC891" s="82">
        <v>4747.33184</v>
      </c>
      <c r="CD891" s="82">
        <v>4744.27209</v>
      </c>
      <c r="CE891" s="82">
        <v>4736.09743</v>
      </c>
      <c r="CF891" s="82">
        <v>4722.3353</v>
      </c>
      <c r="CG891" s="82">
        <v>4702.34494</v>
      </c>
      <c r="CH891" s="82">
        <v>4675.0558</v>
      </c>
      <c r="CI891" s="82">
        <v>4411.39927</v>
      </c>
      <c r="CJ891" s="82">
        <v>4365.50205</v>
      </c>
      <c r="CK891" s="82">
        <v>4307.38312</v>
      </c>
    </row>
    <row r="892" ht="14.25" customHeight="1">
      <c r="E892" s="2"/>
      <c r="G892" s="81">
        <v>19.0</v>
      </c>
      <c r="H892" s="81">
        <v>7.0</v>
      </c>
      <c r="I892" s="81">
        <v>89.0</v>
      </c>
      <c r="J892" s="80">
        <v>4386.33942</v>
      </c>
      <c r="K892" s="80">
        <v>4388.52267</v>
      </c>
      <c r="L892" s="80">
        <v>4391.28483</v>
      </c>
      <c r="M892" s="80">
        <v>4394.8029</v>
      </c>
      <c r="N892" s="80">
        <v>4399.07714</v>
      </c>
      <c r="O892" s="80">
        <v>4404.27376</v>
      </c>
      <c r="P892" s="80">
        <v>4410.1397</v>
      </c>
      <c r="Q892" s="80">
        <v>4417.83901</v>
      </c>
      <c r="R892" s="80">
        <v>4426.18765</v>
      </c>
      <c r="S892" s="80">
        <v>4434.96129</v>
      </c>
      <c r="T892" s="80">
        <v>4444.52981</v>
      </c>
      <c r="U892" s="80">
        <v>4454.98818</v>
      </c>
      <c r="V892" s="80">
        <v>4466.15908</v>
      </c>
      <c r="W892" s="80">
        <v>4478.24865</v>
      </c>
      <c r="X892" s="80">
        <v>4491.22561</v>
      </c>
      <c r="Y892" s="80">
        <v>4505.06229</v>
      </c>
      <c r="Z892" s="80">
        <v>4519.83449</v>
      </c>
      <c r="AA892" s="80">
        <v>4535.75591</v>
      </c>
      <c r="AB892" s="80">
        <v>4552.35195</v>
      </c>
      <c r="AC892" s="80">
        <v>4569.61961</v>
      </c>
      <c r="AD892" s="80">
        <v>4589.77913</v>
      </c>
      <c r="AE892" s="80">
        <v>4612.45062</v>
      </c>
      <c r="AF892" s="80">
        <v>4637.10786</v>
      </c>
      <c r="AG892" s="80">
        <v>4664.01839</v>
      </c>
      <c r="AH892" s="80">
        <v>4693.3931</v>
      </c>
      <c r="AI892" s="80">
        <v>4725.50841</v>
      </c>
      <c r="AJ892" s="80">
        <v>4760.65142</v>
      </c>
      <c r="AK892" s="80">
        <v>4799.00693</v>
      </c>
      <c r="AL892" s="80">
        <v>4726.18555</v>
      </c>
      <c r="AM892" s="80">
        <v>4771.63106</v>
      </c>
      <c r="AN892" s="80">
        <v>4768.13924</v>
      </c>
      <c r="AO892" s="80">
        <v>4759.4913</v>
      </c>
      <c r="AP892" s="80">
        <v>4745.21159</v>
      </c>
      <c r="AQ892" s="80">
        <v>4724.62804</v>
      </c>
      <c r="AR892" s="80">
        <v>4696.6905</v>
      </c>
      <c r="AS892" s="80">
        <v>4430.70636</v>
      </c>
      <c r="AT892" s="80">
        <v>4383.87106</v>
      </c>
      <c r="AU892" s="80">
        <v>4324.68287</v>
      </c>
      <c r="AW892" s="81">
        <v>19.0</v>
      </c>
      <c r="AX892" s="81">
        <v>7.0</v>
      </c>
      <c r="AY892" s="81">
        <v>89.0</v>
      </c>
      <c r="AZ892" s="82">
        <v>4386.33942</v>
      </c>
      <c r="BA892" s="82">
        <v>4388.52267</v>
      </c>
      <c r="BB892" s="82">
        <v>4391.28483</v>
      </c>
      <c r="BC892" s="82">
        <v>4394.8029</v>
      </c>
      <c r="BD892" s="82">
        <v>4399.07714</v>
      </c>
      <c r="BE892" s="82">
        <v>4404.27376</v>
      </c>
      <c r="BF892" s="82">
        <v>4410.1397</v>
      </c>
      <c r="BG892" s="82">
        <v>4417.83901</v>
      </c>
      <c r="BH892" s="82">
        <v>4426.18765</v>
      </c>
      <c r="BI892" s="82">
        <v>4434.96129</v>
      </c>
      <c r="BJ892" s="82">
        <v>4444.52981</v>
      </c>
      <c r="BK892" s="82">
        <v>4454.98818</v>
      </c>
      <c r="BL892" s="82">
        <v>4466.15908</v>
      </c>
      <c r="BM892" s="82">
        <v>4478.24865</v>
      </c>
      <c r="BN892" s="82">
        <v>4491.22561</v>
      </c>
      <c r="BO892" s="82">
        <v>4505.06229</v>
      </c>
      <c r="BP892" s="82">
        <v>4519.83449</v>
      </c>
      <c r="BQ892" s="82">
        <v>4535.75591</v>
      </c>
      <c r="BR892" s="82">
        <v>4552.35195</v>
      </c>
      <c r="BS892" s="82">
        <v>4569.61961</v>
      </c>
      <c r="BT892" s="82">
        <v>4589.77913</v>
      </c>
      <c r="BU892" s="82">
        <v>4612.45062</v>
      </c>
      <c r="BV892" s="82">
        <v>4637.10786</v>
      </c>
      <c r="BW892" s="82">
        <v>4664.01839</v>
      </c>
      <c r="BX892" s="82">
        <v>4693.3931</v>
      </c>
      <c r="BY892" s="82">
        <v>4725.50841</v>
      </c>
      <c r="BZ892" s="82">
        <v>4760.65142</v>
      </c>
      <c r="CA892" s="82">
        <v>4799.00693</v>
      </c>
      <c r="CB892" s="82">
        <v>4726.18555</v>
      </c>
      <c r="CC892" s="82">
        <v>4771.63106</v>
      </c>
      <c r="CD892" s="82">
        <v>4768.13924</v>
      </c>
      <c r="CE892" s="82">
        <v>4759.4913</v>
      </c>
      <c r="CF892" s="82">
        <v>4745.21159</v>
      </c>
      <c r="CG892" s="82">
        <v>4724.62804</v>
      </c>
      <c r="CH892" s="82">
        <v>4696.6905</v>
      </c>
      <c r="CI892" s="82">
        <v>4430.70636</v>
      </c>
      <c r="CJ892" s="82">
        <v>4383.87106</v>
      </c>
      <c r="CK892" s="82">
        <v>4324.68287</v>
      </c>
    </row>
    <row r="893" ht="14.25" customHeight="1">
      <c r="E893" s="2"/>
      <c r="G893" s="81">
        <v>19.0</v>
      </c>
      <c r="H893" s="81">
        <v>7.0</v>
      </c>
      <c r="I893" s="81">
        <v>90.0</v>
      </c>
      <c r="J893" s="80">
        <v>4411.75249</v>
      </c>
      <c r="K893" s="80">
        <v>4413.95083</v>
      </c>
      <c r="L893" s="80">
        <v>4416.73207</v>
      </c>
      <c r="M893" s="80">
        <v>4420.26513</v>
      </c>
      <c r="N893" s="80">
        <v>4424.56891</v>
      </c>
      <c r="O893" s="80">
        <v>4429.7735</v>
      </c>
      <c r="P893" s="80">
        <v>4435.66138</v>
      </c>
      <c r="Q893" s="80">
        <v>4443.39532</v>
      </c>
      <c r="R893" s="80">
        <v>4451.7831</v>
      </c>
      <c r="S893" s="80">
        <v>4460.54299</v>
      </c>
      <c r="T893" s="80">
        <v>4470.13129</v>
      </c>
      <c r="U893" s="80">
        <v>4480.58774</v>
      </c>
      <c r="V893" s="80">
        <v>4491.75248</v>
      </c>
      <c r="W893" s="80">
        <v>4503.84238</v>
      </c>
      <c r="X893" s="80">
        <v>4516.78878</v>
      </c>
      <c r="Y893" s="80">
        <v>4530.61042</v>
      </c>
      <c r="Z893" s="80">
        <v>4545.33721</v>
      </c>
      <c r="AA893" s="80">
        <v>4561.25861</v>
      </c>
      <c r="AB893" s="80">
        <v>4577.63712</v>
      </c>
      <c r="AC893" s="80">
        <v>4594.9802</v>
      </c>
      <c r="AD893" s="80">
        <v>4615.23512</v>
      </c>
      <c r="AE893" s="80">
        <v>4637.88998</v>
      </c>
      <c r="AF893" s="80">
        <v>4662.55404</v>
      </c>
      <c r="AG893" s="80">
        <v>4689.48748</v>
      </c>
      <c r="AH893" s="80">
        <v>4718.85649</v>
      </c>
      <c r="AI893" s="80">
        <v>4750.96745</v>
      </c>
      <c r="AJ893" s="80">
        <v>4786.09964</v>
      </c>
      <c r="AK893" s="80">
        <v>4824.44044</v>
      </c>
      <c r="AL893" s="80">
        <v>4750.79237</v>
      </c>
      <c r="AM893" s="80">
        <v>4796.16595</v>
      </c>
      <c r="AN893" s="80">
        <v>4792.23939</v>
      </c>
      <c r="AO893" s="80">
        <v>4783.11517</v>
      </c>
      <c r="AP893" s="80">
        <v>4768.31454</v>
      </c>
      <c r="AQ893" s="80">
        <v>4747.13391</v>
      </c>
      <c r="AR893" s="80">
        <v>4718.54365</v>
      </c>
      <c r="AS893" s="80">
        <v>4450.2128</v>
      </c>
      <c r="AT893" s="80">
        <v>4402.43317</v>
      </c>
      <c r="AU893" s="80">
        <v>4342.16855</v>
      </c>
      <c r="AW893" s="81">
        <v>19.0</v>
      </c>
      <c r="AX893" s="81">
        <v>7.0</v>
      </c>
      <c r="AY893" s="81">
        <v>90.0</v>
      </c>
      <c r="AZ893" s="82">
        <v>4411.75249</v>
      </c>
      <c r="BA893" s="82">
        <v>4413.95083</v>
      </c>
      <c r="BB893" s="82">
        <v>4416.73207</v>
      </c>
      <c r="BC893" s="82">
        <v>4420.26513</v>
      </c>
      <c r="BD893" s="82">
        <v>4424.56891</v>
      </c>
      <c r="BE893" s="82">
        <v>4429.7735</v>
      </c>
      <c r="BF893" s="82">
        <v>4435.66138</v>
      </c>
      <c r="BG893" s="82">
        <v>4443.39532</v>
      </c>
      <c r="BH893" s="82">
        <v>4451.7831</v>
      </c>
      <c r="BI893" s="82">
        <v>4460.54299</v>
      </c>
      <c r="BJ893" s="82">
        <v>4470.13129</v>
      </c>
      <c r="BK893" s="82">
        <v>4480.58774</v>
      </c>
      <c r="BL893" s="82">
        <v>4491.75248</v>
      </c>
      <c r="BM893" s="82">
        <v>4503.84238</v>
      </c>
      <c r="BN893" s="82">
        <v>4516.78878</v>
      </c>
      <c r="BO893" s="82">
        <v>4530.61042</v>
      </c>
      <c r="BP893" s="82">
        <v>4545.33721</v>
      </c>
      <c r="BQ893" s="82">
        <v>4561.25861</v>
      </c>
      <c r="BR893" s="82">
        <v>4577.63712</v>
      </c>
      <c r="BS893" s="82">
        <v>4594.9802</v>
      </c>
      <c r="BT893" s="82">
        <v>4615.23512</v>
      </c>
      <c r="BU893" s="82">
        <v>4637.88998</v>
      </c>
      <c r="BV893" s="82">
        <v>4662.55404</v>
      </c>
      <c r="BW893" s="82">
        <v>4689.48748</v>
      </c>
      <c r="BX893" s="82">
        <v>4718.85649</v>
      </c>
      <c r="BY893" s="82">
        <v>4750.96745</v>
      </c>
      <c r="BZ893" s="82">
        <v>4786.09964</v>
      </c>
      <c r="CA893" s="82">
        <v>4824.44044</v>
      </c>
      <c r="CB893" s="82">
        <v>4750.79237</v>
      </c>
      <c r="CC893" s="82">
        <v>4796.16595</v>
      </c>
      <c r="CD893" s="82">
        <v>4792.23939</v>
      </c>
      <c r="CE893" s="82">
        <v>4783.11517</v>
      </c>
      <c r="CF893" s="82">
        <v>4768.31454</v>
      </c>
      <c r="CG893" s="82">
        <v>4747.13391</v>
      </c>
      <c r="CH893" s="82">
        <v>4718.54365</v>
      </c>
      <c r="CI893" s="82">
        <v>4450.2128</v>
      </c>
      <c r="CJ893" s="82">
        <v>4402.43317</v>
      </c>
      <c r="CK893" s="82">
        <v>4342.16855</v>
      </c>
    </row>
    <row r="894" ht="14.25" customHeight="1">
      <c r="E894" s="2"/>
      <c r="G894" s="81">
        <v>19.0</v>
      </c>
      <c r="H894" s="81">
        <v>7.0</v>
      </c>
      <c r="I894" s="81">
        <v>91.0</v>
      </c>
      <c r="J894" s="80">
        <v>4437.40259</v>
      </c>
      <c r="K894" s="80">
        <v>4439.61615</v>
      </c>
      <c r="L894" s="80">
        <v>4442.41664</v>
      </c>
      <c r="M894" s="80">
        <v>4445.96484</v>
      </c>
      <c r="N894" s="80">
        <v>4450.29842</v>
      </c>
      <c r="O894" s="80">
        <v>4455.51113</v>
      </c>
      <c r="P894" s="80">
        <v>4461.42119</v>
      </c>
      <c r="Q894" s="80">
        <v>4469.19011</v>
      </c>
      <c r="R894" s="80">
        <v>4477.61741</v>
      </c>
      <c r="S894" s="80">
        <v>4486.3636</v>
      </c>
      <c r="T894" s="80">
        <v>4495.97195</v>
      </c>
      <c r="U894" s="80">
        <v>4506.42662</v>
      </c>
      <c r="V894" s="80">
        <v>4517.58534</v>
      </c>
      <c r="W894" s="80">
        <v>4529.67575</v>
      </c>
      <c r="X894" s="80">
        <v>4542.59159</v>
      </c>
      <c r="Y894" s="80">
        <v>4556.39831</v>
      </c>
      <c r="Z894" s="80">
        <v>4571.07961</v>
      </c>
      <c r="AA894" s="80">
        <v>4587.00126</v>
      </c>
      <c r="AB894" s="80">
        <v>4603.16107</v>
      </c>
      <c r="AC894" s="80">
        <v>4620.58036</v>
      </c>
      <c r="AD894" s="80">
        <v>4640.93164</v>
      </c>
      <c r="AE894" s="80">
        <v>4663.57014</v>
      </c>
      <c r="AF894" s="80">
        <v>4688.24148</v>
      </c>
      <c r="AG894" s="80">
        <v>4715.19844</v>
      </c>
      <c r="AH894" s="80">
        <v>4744.56222</v>
      </c>
      <c r="AI894" s="80">
        <v>4776.66938</v>
      </c>
      <c r="AJ894" s="80">
        <v>4811.79131</v>
      </c>
      <c r="AK894" s="80">
        <v>4850.11801</v>
      </c>
      <c r="AL894" s="80">
        <v>4775.63674</v>
      </c>
      <c r="AM894" s="80">
        <v>4820.93882</v>
      </c>
      <c r="AN894" s="80">
        <v>4816.5748</v>
      </c>
      <c r="AO894" s="80">
        <v>4806.97127</v>
      </c>
      <c r="AP894" s="80">
        <v>4791.64634</v>
      </c>
      <c r="AQ894" s="80">
        <v>4769.86471</v>
      </c>
      <c r="AR894" s="80">
        <v>4740.61738</v>
      </c>
      <c r="AS894" s="80">
        <v>4469.92052</v>
      </c>
      <c r="AT894" s="80">
        <v>4421.19023</v>
      </c>
      <c r="AU894" s="80">
        <v>4359.84193</v>
      </c>
      <c r="AW894" s="81">
        <v>19.0</v>
      </c>
      <c r="AX894" s="81">
        <v>7.0</v>
      </c>
      <c r="AY894" s="81">
        <v>91.0</v>
      </c>
      <c r="AZ894" s="82">
        <v>4437.40259</v>
      </c>
      <c r="BA894" s="82">
        <v>4439.61615</v>
      </c>
      <c r="BB894" s="82">
        <v>4442.41664</v>
      </c>
      <c r="BC894" s="82">
        <v>4445.96484</v>
      </c>
      <c r="BD894" s="82">
        <v>4450.29842</v>
      </c>
      <c r="BE894" s="82">
        <v>4455.51113</v>
      </c>
      <c r="BF894" s="82">
        <v>4461.42119</v>
      </c>
      <c r="BG894" s="82">
        <v>4469.19011</v>
      </c>
      <c r="BH894" s="82">
        <v>4477.61741</v>
      </c>
      <c r="BI894" s="82">
        <v>4486.3636</v>
      </c>
      <c r="BJ894" s="82">
        <v>4495.97195</v>
      </c>
      <c r="BK894" s="82">
        <v>4506.42662</v>
      </c>
      <c r="BL894" s="82">
        <v>4517.58534</v>
      </c>
      <c r="BM894" s="82">
        <v>4529.67575</v>
      </c>
      <c r="BN894" s="82">
        <v>4542.59159</v>
      </c>
      <c r="BO894" s="82">
        <v>4556.39831</v>
      </c>
      <c r="BP894" s="82">
        <v>4571.07961</v>
      </c>
      <c r="BQ894" s="82">
        <v>4587.00126</v>
      </c>
      <c r="BR894" s="82">
        <v>4603.16107</v>
      </c>
      <c r="BS894" s="82">
        <v>4620.58036</v>
      </c>
      <c r="BT894" s="82">
        <v>4640.93164</v>
      </c>
      <c r="BU894" s="82">
        <v>4663.57014</v>
      </c>
      <c r="BV894" s="82">
        <v>4688.24148</v>
      </c>
      <c r="BW894" s="82">
        <v>4715.19844</v>
      </c>
      <c r="BX894" s="82">
        <v>4744.56222</v>
      </c>
      <c r="BY894" s="82">
        <v>4776.66938</v>
      </c>
      <c r="BZ894" s="82">
        <v>4811.79131</v>
      </c>
      <c r="CA894" s="82">
        <v>4850.11801</v>
      </c>
      <c r="CB894" s="82">
        <v>4775.63674</v>
      </c>
      <c r="CC894" s="82">
        <v>4820.93882</v>
      </c>
      <c r="CD894" s="82">
        <v>4816.5748</v>
      </c>
      <c r="CE894" s="82">
        <v>4806.97127</v>
      </c>
      <c r="CF894" s="82">
        <v>4791.64634</v>
      </c>
      <c r="CG894" s="82">
        <v>4769.86471</v>
      </c>
      <c r="CH894" s="82">
        <v>4740.61738</v>
      </c>
      <c r="CI894" s="82">
        <v>4469.92052</v>
      </c>
      <c r="CJ894" s="82">
        <v>4421.19023</v>
      </c>
      <c r="CK894" s="82">
        <v>4359.84193</v>
      </c>
    </row>
    <row r="895" ht="14.25" customHeight="1">
      <c r="E895" s="2"/>
      <c r="G895" s="81">
        <v>19.0</v>
      </c>
      <c r="H895" s="81">
        <v>7.0</v>
      </c>
      <c r="I895" s="81">
        <v>92.0</v>
      </c>
      <c r="J895" s="80">
        <v>4463.29207</v>
      </c>
      <c r="K895" s="80">
        <v>4465.52098</v>
      </c>
      <c r="L895" s="80">
        <v>4468.34089</v>
      </c>
      <c r="M895" s="80">
        <v>4471.90439</v>
      </c>
      <c r="N895" s="80">
        <v>4476.26804</v>
      </c>
      <c r="O895" s="80">
        <v>4481.48899</v>
      </c>
      <c r="P895" s="80">
        <v>4487.42146</v>
      </c>
      <c r="Q895" s="80">
        <v>4495.22572</v>
      </c>
      <c r="R895" s="80">
        <v>4503.69295</v>
      </c>
      <c r="S895" s="80">
        <v>4512.42547</v>
      </c>
      <c r="T895" s="80">
        <v>4522.05415</v>
      </c>
      <c r="U895" s="80">
        <v>4532.5072</v>
      </c>
      <c r="V895" s="80">
        <v>4543.66001</v>
      </c>
      <c r="W895" s="80">
        <v>4555.75112</v>
      </c>
      <c r="X895" s="80">
        <v>4568.63641</v>
      </c>
      <c r="Y895" s="80">
        <v>4582.42832</v>
      </c>
      <c r="Z895" s="80">
        <v>4597.06407</v>
      </c>
      <c r="AA895" s="80">
        <v>4612.98622</v>
      </c>
      <c r="AB895" s="80">
        <v>4628.92615</v>
      </c>
      <c r="AC895" s="80">
        <v>4646.42243</v>
      </c>
      <c r="AD895" s="80">
        <v>4666.87104</v>
      </c>
      <c r="AE895" s="80">
        <v>4689.49345</v>
      </c>
      <c r="AF895" s="80">
        <v>4714.17255</v>
      </c>
      <c r="AG895" s="80">
        <v>4741.15364</v>
      </c>
      <c r="AH895" s="80">
        <v>4770.51266</v>
      </c>
      <c r="AI895" s="80">
        <v>4802.61658</v>
      </c>
      <c r="AJ895" s="80">
        <v>4837.72882</v>
      </c>
      <c r="AK895" s="80">
        <v>4876.04203</v>
      </c>
      <c r="AL895" s="80">
        <v>4800.72098</v>
      </c>
      <c r="AM895" s="80">
        <v>4845.95199</v>
      </c>
      <c r="AN895" s="80">
        <v>4841.14776</v>
      </c>
      <c r="AO895" s="80">
        <v>4831.06185</v>
      </c>
      <c r="AP895" s="80">
        <v>4815.20921</v>
      </c>
      <c r="AQ895" s="80">
        <v>4792.82261</v>
      </c>
      <c r="AR895" s="80">
        <v>4762.9138</v>
      </c>
      <c r="AS895" s="80">
        <v>4489.83144</v>
      </c>
      <c r="AT895" s="80">
        <v>4440.1441</v>
      </c>
      <c r="AU895" s="80">
        <v>4377.70478</v>
      </c>
      <c r="AW895" s="81">
        <v>19.0</v>
      </c>
      <c r="AX895" s="81">
        <v>7.0</v>
      </c>
      <c r="AY895" s="81">
        <v>92.0</v>
      </c>
      <c r="AZ895" s="82">
        <v>4463.29207</v>
      </c>
      <c r="BA895" s="82">
        <v>4465.52098</v>
      </c>
      <c r="BB895" s="82">
        <v>4468.34089</v>
      </c>
      <c r="BC895" s="82">
        <v>4471.90439</v>
      </c>
      <c r="BD895" s="82">
        <v>4476.26804</v>
      </c>
      <c r="BE895" s="82">
        <v>4481.48899</v>
      </c>
      <c r="BF895" s="82">
        <v>4487.42146</v>
      </c>
      <c r="BG895" s="82">
        <v>4495.22572</v>
      </c>
      <c r="BH895" s="82">
        <v>4503.69295</v>
      </c>
      <c r="BI895" s="82">
        <v>4512.42547</v>
      </c>
      <c r="BJ895" s="82">
        <v>4522.05415</v>
      </c>
      <c r="BK895" s="82">
        <v>4532.5072</v>
      </c>
      <c r="BL895" s="82">
        <v>4543.66001</v>
      </c>
      <c r="BM895" s="82">
        <v>4555.75112</v>
      </c>
      <c r="BN895" s="82">
        <v>4568.63641</v>
      </c>
      <c r="BO895" s="82">
        <v>4582.42832</v>
      </c>
      <c r="BP895" s="82">
        <v>4597.06407</v>
      </c>
      <c r="BQ895" s="82">
        <v>4612.98622</v>
      </c>
      <c r="BR895" s="82">
        <v>4628.92615</v>
      </c>
      <c r="BS895" s="82">
        <v>4646.42243</v>
      </c>
      <c r="BT895" s="82">
        <v>4666.87104</v>
      </c>
      <c r="BU895" s="82">
        <v>4689.49345</v>
      </c>
      <c r="BV895" s="82">
        <v>4714.17255</v>
      </c>
      <c r="BW895" s="82">
        <v>4741.15364</v>
      </c>
      <c r="BX895" s="82">
        <v>4770.51266</v>
      </c>
      <c r="BY895" s="82">
        <v>4802.61658</v>
      </c>
      <c r="BZ895" s="82">
        <v>4837.72882</v>
      </c>
      <c r="CA895" s="82">
        <v>4876.04203</v>
      </c>
      <c r="CB895" s="82">
        <v>4800.72098</v>
      </c>
      <c r="CC895" s="82">
        <v>4845.95199</v>
      </c>
      <c r="CD895" s="82">
        <v>4841.14776</v>
      </c>
      <c r="CE895" s="82">
        <v>4831.06185</v>
      </c>
      <c r="CF895" s="82">
        <v>4815.20921</v>
      </c>
      <c r="CG895" s="82">
        <v>4792.82261</v>
      </c>
      <c r="CH895" s="82">
        <v>4762.9138</v>
      </c>
      <c r="CI895" s="82">
        <v>4489.83144</v>
      </c>
      <c r="CJ895" s="82">
        <v>4440.1441</v>
      </c>
      <c r="CK895" s="82">
        <v>4377.70478</v>
      </c>
    </row>
    <row r="896" ht="14.25" customHeight="1">
      <c r="E896" s="2"/>
      <c r="G896" s="81">
        <v>19.0</v>
      </c>
      <c r="H896" s="81">
        <v>7.0</v>
      </c>
      <c r="I896" s="81">
        <v>93.0</v>
      </c>
      <c r="J896" s="80">
        <v>4489.42329</v>
      </c>
      <c r="K896" s="80">
        <v>4491.66768</v>
      </c>
      <c r="L896" s="80">
        <v>4494.5072</v>
      </c>
      <c r="M896" s="80">
        <v>4498.08616</v>
      </c>
      <c r="N896" s="80">
        <v>4502.48014</v>
      </c>
      <c r="O896" s="80">
        <v>4507.70946</v>
      </c>
      <c r="P896" s="80">
        <v>4513.6646</v>
      </c>
      <c r="Q896" s="80">
        <v>4521.50454</v>
      </c>
      <c r="R896" s="80">
        <v>4530.01209</v>
      </c>
      <c r="S896" s="80">
        <v>4538.73098</v>
      </c>
      <c r="T896" s="80">
        <v>4548.38029</v>
      </c>
      <c r="U896" s="80">
        <v>4558.83185</v>
      </c>
      <c r="V896" s="80">
        <v>4569.9789</v>
      </c>
      <c r="W896" s="80">
        <v>4582.0709</v>
      </c>
      <c r="X896" s="80">
        <v>4594.92562</v>
      </c>
      <c r="Y896" s="80">
        <v>4608.70284</v>
      </c>
      <c r="Z896" s="80">
        <v>4623.29298</v>
      </c>
      <c r="AA896" s="80">
        <v>4639.21588</v>
      </c>
      <c r="AB896" s="80">
        <v>4654.93475</v>
      </c>
      <c r="AC896" s="80">
        <v>4672.50882</v>
      </c>
      <c r="AD896" s="80">
        <v>4693.05573</v>
      </c>
      <c r="AE896" s="80">
        <v>4715.66233</v>
      </c>
      <c r="AF896" s="80">
        <v>4740.34965</v>
      </c>
      <c r="AG896" s="80">
        <v>4767.35549</v>
      </c>
      <c r="AH896" s="80">
        <v>4796.71024</v>
      </c>
      <c r="AI896" s="80">
        <v>4828.81145</v>
      </c>
      <c r="AJ896" s="80">
        <v>4863.91457</v>
      </c>
      <c r="AK896" s="80">
        <v>4902.21492</v>
      </c>
      <c r="AL896" s="80">
        <v>4826.04743</v>
      </c>
      <c r="AM896" s="80">
        <v>4871.20781</v>
      </c>
      <c r="AN896" s="80">
        <v>4865.96061</v>
      </c>
      <c r="AO896" s="80">
        <v>4855.38922</v>
      </c>
      <c r="AP896" s="80">
        <v>4839.0054</v>
      </c>
      <c r="AQ896" s="80">
        <v>4816.00982</v>
      </c>
      <c r="AR896" s="80">
        <v>4785.43506</v>
      </c>
      <c r="AS896" s="80">
        <v>4509.94751</v>
      </c>
      <c r="AT896" s="80">
        <v>4459.29666</v>
      </c>
      <c r="AU896" s="80">
        <v>4395.7589</v>
      </c>
      <c r="AW896" s="81">
        <v>19.0</v>
      </c>
      <c r="AX896" s="81">
        <v>7.0</v>
      </c>
      <c r="AY896" s="81">
        <v>93.0</v>
      </c>
      <c r="AZ896" s="82">
        <v>4489.42329</v>
      </c>
      <c r="BA896" s="82">
        <v>4491.66768</v>
      </c>
      <c r="BB896" s="82">
        <v>4494.5072</v>
      </c>
      <c r="BC896" s="82">
        <v>4498.08616</v>
      </c>
      <c r="BD896" s="82">
        <v>4502.48014</v>
      </c>
      <c r="BE896" s="82">
        <v>4507.70946</v>
      </c>
      <c r="BF896" s="82">
        <v>4513.6646</v>
      </c>
      <c r="BG896" s="82">
        <v>4521.50454</v>
      </c>
      <c r="BH896" s="82">
        <v>4530.01209</v>
      </c>
      <c r="BI896" s="82">
        <v>4538.73098</v>
      </c>
      <c r="BJ896" s="82">
        <v>4548.38029</v>
      </c>
      <c r="BK896" s="82">
        <v>4558.83185</v>
      </c>
      <c r="BL896" s="82">
        <v>4569.9789</v>
      </c>
      <c r="BM896" s="82">
        <v>4582.0709</v>
      </c>
      <c r="BN896" s="82">
        <v>4594.92562</v>
      </c>
      <c r="BO896" s="82">
        <v>4608.70284</v>
      </c>
      <c r="BP896" s="82">
        <v>4623.29298</v>
      </c>
      <c r="BQ896" s="82">
        <v>4639.21588</v>
      </c>
      <c r="BR896" s="82">
        <v>4654.93475</v>
      </c>
      <c r="BS896" s="82">
        <v>4672.50882</v>
      </c>
      <c r="BT896" s="82">
        <v>4693.05573</v>
      </c>
      <c r="BU896" s="82">
        <v>4715.66233</v>
      </c>
      <c r="BV896" s="82">
        <v>4740.34965</v>
      </c>
      <c r="BW896" s="82">
        <v>4767.35549</v>
      </c>
      <c r="BX896" s="82">
        <v>4796.71024</v>
      </c>
      <c r="BY896" s="82">
        <v>4828.81145</v>
      </c>
      <c r="BZ896" s="82">
        <v>4863.91457</v>
      </c>
      <c r="CA896" s="82">
        <v>4902.21492</v>
      </c>
      <c r="CB896" s="82">
        <v>4826.04743</v>
      </c>
      <c r="CC896" s="82">
        <v>4871.20781</v>
      </c>
      <c r="CD896" s="82">
        <v>4865.96061</v>
      </c>
      <c r="CE896" s="82">
        <v>4855.38922</v>
      </c>
      <c r="CF896" s="82">
        <v>4839.0054</v>
      </c>
      <c r="CG896" s="82">
        <v>4816.00982</v>
      </c>
      <c r="CH896" s="82">
        <v>4785.43506</v>
      </c>
      <c r="CI896" s="82">
        <v>4509.94751</v>
      </c>
      <c r="CJ896" s="82">
        <v>4459.29666</v>
      </c>
      <c r="CK896" s="82">
        <v>4395.7589</v>
      </c>
    </row>
    <row r="897" ht="14.25" customHeight="1">
      <c r="E897" s="2"/>
      <c r="G897" s="81">
        <v>19.0</v>
      </c>
      <c r="H897" s="81">
        <v>7.0</v>
      </c>
      <c r="I897" s="81">
        <v>94.0</v>
      </c>
      <c r="J897" s="80">
        <v>4515.79865</v>
      </c>
      <c r="K897" s="80">
        <v>4518.05867</v>
      </c>
      <c r="L897" s="80">
        <v>4520.91796</v>
      </c>
      <c r="M897" s="80">
        <v>4524.51254</v>
      </c>
      <c r="N897" s="80">
        <v>4528.93713</v>
      </c>
      <c r="O897" s="80">
        <v>4534.17496</v>
      </c>
      <c r="P897" s="80">
        <v>4540.15299</v>
      </c>
      <c r="Q897" s="80">
        <v>4548.02899</v>
      </c>
      <c r="R897" s="80">
        <v>4556.57727</v>
      </c>
      <c r="S897" s="80">
        <v>4565.28256</v>
      </c>
      <c r="T897" s="80">
        <v>4574.95278</v>
      </c>
      <c r="U897" s="80">
        <v>4585.40301</v>
      </c>
      <c r="V897" s="80">
        <v>4596.54442</v>
      </c>
      <c r="W897" s="80">
        <v>4608.63751</v>
      </c>
      <c r="X897" s="80">
        <v>4621.46165</v>
      </c>
      <c r="Y897" s="80">
        <v>4635.22431</v>
      </c>
      <c r="Z897" s="80">
        <v>4649.76875</v>
      </c>
      <c r="AA897" s="80">
        <v>4665.69266</v>
      </c>
      <c r="AB897" s="80">
        <v>4681.18927</v>
      </c>
      <c r="AC897" s="80">
        <v>4698.84193</v>
      </c>
      <c r="AD897" s="80">
        <v>4719.48814</v>
      </c>
      <c r="AE897" s="80">
        <v>4742.07919</v>
      </c>
      <c r="AF897" s="80">
        <v>4766.77521</v>
      </c>
      <c r="AG897" s="80">
        <v>4793.80642</v>
      </c>
      <c r="AH897" s="80">
        <v>4823.15739</v>
      </c>
      <c r="AI897" s="80">
        <v>4855.25644</v>
      </c>
      <c r="AJ897" s="80">
        <v>4890.35102</v>
      </c>
      <c r="AK897" s="80">
        <v>4928.63912</v>
      </c>
      <c r="AL897" s="80">
        <v>4851.61849</v>
      </c>
      <c r="AM897" s="80">
        <v>4896.70866</v>
      </c>
      <c r="AN897" s="80">
        <v>4891.01567</v>
      </c>
      <c r="AO897" s="80">
        <v>4879.95567</v>
      </c>
      <c r="AP897" s="80">
        <v>4863.03718</v>
      </c>
      <c r="AQ897" s="80">
        <v>4839.42857</v>
      </c>
      <c r="AR897" s="80">
        <v>4808.18335</v>
      </c>
      <c r="AS897" s="80">
        <v>4530.27071</v>
      </c>
      <c r="AT897" s="80">
        <v>4478.6498</v>
      </c>
      <c r="AU897" s="80">
        <v>4414.00611</v>
      </c>
      <c r="AW897" s="81">
        <v>19.0</v>
      </c>
      <c r="AX897" s="81">
        <v>7.0</v>
      </c>
      <c r="AY897" s="81">
        <v>94.0</v>
      </c>
      <c r="AZ897" s="82">
        <v>4515.79865</v>
      </c>
      <c r="BA897" s="82">
        <v>4518.05867</v>
      </c>
      <c r="BB897" s="82">
        <v>4520.91796</v>
      </c>
      <c r="BC897" s="82">
        <v>4524.51254</v>
      </c>
      <c r="BD897" s="82">
        <v>4528.93713</v>
      </c>
      <c r="BE897" s="82">
        <v>4534.17496</v>
      </c>
      <c r="BF897" s="82">
        <v>4540.15299</v>
      </c>
      <c r="BG897" s="82">
        <v>4548.02899</v>
      </c>
      <c r="BH897" s="82">
        <v>4556.57727</v>
      </c>
      <c r="BI897" s="82">
        <v>4565.28256</v>
      </c>
      <c r="BJ897" s="82">
        <v>4574.95278</v>
      </c>
      <c r="BK897" s="82">
        <v>4585.40301</v>
      </c>
      <c r="BL897" s="82">
        <v>4596.54442</v>
      </c>
      <c r="BM897" s="82">
        <v>4608.63751</v>
      </c>
      <c r="BN897" s="82">
        <v>4621.46165</v>
      </c>
      <c r="BO897" s="82">
        <v>4635.22431</v>
      </c>
      <c r="BP897" s="82">
        <v>4649.76875</v>
      </c>
      <c r="BQ897" s="82">
        <v>4665.69266</v>
      </c>
      <c r="BR897" s="82">
        <v>4681.18927</v>
      </c>
      <c r="BS897" s="82">
        <v>4698.84193</v>
      </c>
      <c r="BT897" s="82">
        <v>4719.48814</v>
      </c>
      <c r="BU897" s="82">
        <v>4742.07919</v>
      </c>
      <c r="BV897" s="82">
        <v>4766.77521</v>
      </c>
      <c r="BW897" s="82">
        <v>4793.80642</v>
      </c>
      <c r="BX897" s="82">
        <v>4823.15739</v>
      </c>
      <c r="BY897" s="82">
        <v>4855.25644</v>
      </c>
      <c r="BZ897" s="82">
        <v>4890.35102</v>
      </c>
      <c r="CA897" s="82">
        <v>4928.63912</v>
      </c>
      <c r="CB897" s="82">
        <v>4851.61849</v>
      </c>
      <c r="CC897" s="82">
        <v>4896.70866</v>
      </c>
      <c r="CD897" s="82">
        <v>4891.01567</v>
      </c>
      <c r="CE897" s="82">
        <v>4879.95567</v>
      </c>
      <c r="CF897" s="82">
        <v>4863.03718</v>
      </c>
      <c r="CG897" s="82">
        <v>4839.42857</v>
      </c>
      <c r="CH897" s="82">
        <v>4808.18335</v>
      </c>
      <c r="CI897" s="82">
        <v>4530.27071</v>
      </c>
      <c r="CJ897" s="82">
        <v>4478.6498</v>
      </c>
      <c r="CK897" s="82">
        <v>4414.00611</v>
      </c>
    </row>
    <row r="898" ht="14.25" customHeight="1">
      <c r="E898" s="2"/>
      <c r="G898" s="81">
        <v>19.0</v>
      </c>
      <c r="H898" s="81">
        <v>7.0</v>
      </c>
      <c r="I898" s="81">
        <v>95.0</v>
      </c>
      <c r="J898" s="80">
        <v>4542.42057</v>
      </c>
      <c r="K898" s="80">
        <v>4544.69637</v>
      </c>
      <c r="L898" s="80">
        <v>4547.57561</v>
      </c>
      <c r="M898" s="80">
        <v>4551.18596</v>
      </c>
      <c r="N898" s="80">
        <v>4555.64143</v>
      </c>
      <c r="O898" s="80">
        <v>4560.88791</v>
      </c>
      <c r="P898" s="80">
        <v>4566.88909</v>
      </c>
      <c r="Q898" s="80">
        <v>4574.8015</v>
      </c>
      <c r="R898" s="80">
        <v>4583.39091</v>
      </c>
      <c r="S898" s="80">
        <v>4592.08265</v>
      </c>
      <c r="T898" s="80">
        <v>4601.77406</v>
      </c>
      <c r="U898" s="80">
        <v>4612.22311</v>
      </c>
      <c r="V898" s="80">
        <v>4623.35902</v>
      </c>
      <c r="W898" s="80">
        <v>4635.45339</v>
      </c>
      <c r="X898" s="80">
        <v>4648.24695</v>
      </c>
      <c r="Y898" s="80">
        <v>4661.99516</v>
      </c>
      <c r="Z898" s="80">
        <v>4676.49384</v>
      </c>
      <c r="AA898" s="80">
        <v>4692.41902</v>
      </c>
      <c r="AB898" s="80">
        <v>4707.69215</v>
      </c>
      <c r="AC898" s="80">
        <v>4725.4242</v>
      </c>
      <c r="AD898" s="80">
        <v>4746.1707</v>
      </c>
      <c r="AE898" s="80">
        <v>4768.7465</v>
      </c>
      <c r="AF898" s="80">
        <v>4793.45168</v>
      </c>
      <c r="AG898" s="80">
        <v>4820.5089</v>
      </c>
      <c r="AH898" s="80">
        <v>4849.85657</v>
      </c>
      <c r="AI898" s="80">
        <v>4881.95402</v>
      </c>
      <c r="AJ898" s="80">
        <v>4917.04063</v>
      </c>
      <c r="AK898" s="80">
        <v>4955.31712</v>
      </c>
      <c r="AL898" s="80">
        <v>4877.43655</v>
      </c>
      <c r="AM898" s="80">
        <v>4922.45695</v>
      </c>
      <c r="AN898" s="80">
        <v>4916.31534</v>
      </c>
      <c r="AO898" s="80">
        <v>4904.76354</v>
      </c>
      <c r="AP898" s="80">
        <v>4887.30685</v>
      </c>
      <c r="AQ898" s="80">
        <v>4863.0811</v>
      </c>
      <c r="AR898" s="80">
        <v>4831.16087</v>
      </c>
      <c r="AS898" s="80">
        <v>4550.80303</v>
      </c>
      <c r="AT898" s="80">
        <v>4498.20546</v>
      </c>
      <c r="AU898" s="80">
        <v>4432.44823</v>
      </c>
      <c r="AW898" s="81">
        <v>19.0</v>
      </c>
      <c r="AX898" s="81">
        <v>7.0</v>
      </c>
      <c r="AY898" s="81">
        <v>95.0</v>
      </c>
      <c r="AZ898" s="82">
        <v>4542.42057</v>
      </c>
      <c r="BA898" s="82">
        <v>4544.69637</v>
      </c>
      <c r="BB898" s="82">
        <v>4547.57561</v>
      </c>
      <c r="BC898" s="82">
        <v>4551.18596</v>
      </c>
      <c r="BD898" s="82">
        <v>4555.64143</v>
      </c>
      <c r="BE898" s="82">
        <v>4560.88791</v>
      </c>
      <c r="BF898" s="82">
        <v>4566.88909</v>
      </c>
      <c r="BG898" s="82">
        <v>4574.8015</v>
      </c>
      <c r="BH898" s="82">
        <v>4583.39091</v>
      </c>
      <c r="BI898" s="82">
        <v>4592.08265</v>
      </c>
      <c r="BJ898" s="82">
        <v>4601.77406</v>
      </c>
      <c r="BK898" s="82">
        <v>4612.22311</v>
      </c>
      <c r="BL898" s="82">
        <v>4623.35902</v>
      </c>
      <c r="BM898" s="82">
        <v>4635.45339</v>
      </c>
      <c r="BN898" s="82">
        <v>4648.24695</v>
      </c>
      <c r="BO898" s="82">
        <v>4661.99516</v>
      </c>
      <c r="BP898" s="82">
        <v>4676.49384</v>
      </c>
      <c r="BQ898" s="82">
        <v>4692.41902</v>
      </c>
      <c r="BR898" s="82">
        <v>4707.69215</v>
      </c>
      <c r="BS898" s="82">
        <v>4725.4242</v>
      </c>
      <c r="BT898" s="82">
        <v>4746.1707</v>
      </c>
      <c r="BU898" s="82">
        <v>4768.7465</v>
      </c>
      <c r="BV898" s="82">
        <v>4793.45168</v>
      </c>
      <c r="BW898" s="82">
        <v>4820.5089</v>
      </c>
      <c r="BX898" s="82">
        <v>4849.85657</v>
      </c>
      <c r="BY898" s="82">
        <v>4881.95402</v>
      </c>
      <c r="BZ898" s="82">
        <v>4917.04063</v>
      </c>
      <c r="CA898" s="82">
        <v>4955.31712</v>
      </c>
      <c r="CB898" s="82">
        <v>4877.43655</v>
      </c>
      <c r="CC898" s="82">
        <v>4922.45695</v>
      </c>
      <c r="CD898" s="82">
        <v>4916.31534</v>
      </c>
      <c r="CE898" s="82">
        <v>4904.76354</v>
      </c>
      <c r="CF898" s="82">
        <v>4887.30685</v>
      </c>
      <c r="CG898" s="82">
        <v>4863.0811</v>
      </c>
      <c r="CH898" s="82">
        <v>4831.16087</v>
      </c>
      <c r="CI898" s="82">
        <v>4550.80303</v>
      </c>
      <c r="CJ898" s="82">
        <v>4498.20546</v>
      </c>
      <c r="CK898" s="82">
        <v>4432.44823</v>
      </c>
    </row>
    <row r="899" ht="14.25" customHeight="1">
      <c r="E899" s="2"/>
      <c r="G899" s="81">
        <v>19.0</v>
      </c>
      <c r="H899" s="81">
        <v>7.0</v>
      </c>
      <c r="I899" s="81">
        <v>96.0</v>
      </c>
      <c r="J899" s="80">
        <v>4569.29151</v>
      </c>
      <c r="K899" s="80">
        <v>4571.58322</v>
      </c>
      <c r="L899" s="80">
        <v>4574.48259</v>
      </c>
      <c r="M899" s="80">
        <v>4578.10888</v>
      </c>
      <c r="N899" s="80">
        <v>4582.59551</v>
      </c>
      <c r="O899" s="80">
        <v>4587.85077</v>
      </c>
      <c r="P899" s="80">
        <v>4593.87535</v>
      </c>
      <c r="Q899" s="80">
        <v>4601.82454</v>
      </c>
      <c r="R899" s="80">
        <v>4610.45549</v>
      </c>
      <c r="S899" s="80">
        <v>4619.13372</v>
      </c>
      <c r="T899" s="80">
        <v>4628.84661</v>
      </c>
      <c r="U899" s="80">
        <v>4639.29463</v>
      </c>
      <c r="V899" s="80">
        <v>4650.42517</v>
      </c>
      <c r="W899" s="80">
        <v>4662.52101</v>
      </c>
      <c r="X899" s="80">
        <v>4675.28399</v>
      </c>
      <c r="Y899" s="80">
        <v>4689.01787</v>
      </c>
      <c r="Z899" s="80">
        <v>4703.4707</v>
      </c>
      <c r="AA899" s="80">
        <v>4719.39743</v>
      </c>
      <c r="AB899" s="80">
        <v>4734.44584</v>
      </c>
      <c r="AC899" s="80">
        <v>4752.25811</v>
      </c>
      <c r="AD899" s="80">
        <v>4773.1059</v>
      </c>
      <c r="AE899" s="80">
        <v>4795.66671</v>
      </c>
      <c r="AF899" s="80">
        <v>4820.38155</v>
      </c>
      <c r="AG899" s="80">
        <v>4847.46541</v>
      </c>
      <c r="AH899" s="80">
        <v>4876.81027</v>
      </c>
      <c r="AI899" s="80">
        <v>4908.90668</v>
      </c>
      <c r="AJ899" s="80">
        <v>4943.98591</v>
      </c>
      <c r="AK899" s="80">
        <v>4982.2514</v>
      </c>
      <c r="AL899" s="80">
        <v>4903.50404</v>
      </c>
      <c r="AM899" s="80">
        <v>4948.4551</v>
      </c>
      <c r="AN899" s="80">
        <v>4941.862</v>
      </c>
      <c r="AO899" s="80">
        <v>4929.8152</v>
      </c>
      <c r="AP899" s="80">
        <v>4911.81673</v>
      </c>
      <c r="AQ899" s="80">
        <v>4886.9697</v>
      </c>
      <c r="AR899" s="80">
        <v>4854.36984</v>
      </c>
      <c r="AS899" s="80">
        <v>4571.54648</v>
      </c>
      <c r="AT899" s="80">
        <v>4517.96557</v>
      </c>
      <c r="AU899" s="80">
        <v>4451.08714</v>
      </c>
      <c r="AW899" s="81">
        <v>19.0</v>
      </c>
      <c r="AX899" s="81">
        <v>7.0</v>
      </c>
      <c r="AY899" s="81">
        <v>96.0</v>
      </c>
      <c r="AZ899" s="82">
        <v>4569.29151</v>
      </c>
      <c r="BA899" s="82">
        <v>4571.58322</v>
      </c>
      <c r="BB899" s="82">
        <v>4574.48259</v>
      </c>
      <c r="BC899" s="82">
        <v>4578.10888</v>
      </c>
      <c r="BD899" s="82">
        <v>4582.59551</v>
      </c>
      <c r="BE899" s="82">
        <v>4587.85077</v>
      </c>
      <c r="BF899" s="82">
        <v>4593.87535</v>
      </c>
      <c r="BG899" s="82">
        <v>4601.82454</v>
      </c>
      <c r="BH899" s="82">
        <v>4610.45549</v>
      </c>
      <c r="BI899" s="82">
        <v>4619.13372</v>
      </c>
      <c r="BJ899" s="82">
        <v>4628.84661</v>
      </c>
      <c r="BK899" s="82">
        <v>4639.29463</v>
      </c>
      <c r="BL899" s="82">
        <v>4650.42517</v>
      </c>
      <c r="BM899" s="82">
        <v>4662.52101</v>
      </c>
      <c r="BN899" s="82">
        <v>4675.28399</v>
      </c>
      <c r="BO899" s="82">
        <v>4689.01787</v>
      </c>
      <c r="BP899" s="82">
        <v>4703.4707</v>
      </c>
      <c r="BQ899" s="82">
        <v>4719.39743</v>
      </c>
      <c r="BR899" s="82">
        <v>4734.44584</v>
      </c>
      <c r="BS899" s="82">
        <v>4752.25811</v>
      </c>
      <c r="BT899" s="82">
        <v>4773.1059</v>
      </c>
      <c r="BU899" s="82">
        <v>4795.66671</v>
      </c>
      <c r="BV899" s="82">
        <v>4820.38155</v>
      </c>
      <c r="BW899" s="82">
        <v>4847.46541</v>
      </c>
      <c r="BX899" s="82">
        <v>4876.81027</v>
      </c>
      <c r="BY899" s="82">
        <v>4908.90668</v>
      </c>
      <c r="BZ899" s="82">
        <v>4943.98591</v>
      </c>
      <c r="CA899" s="82">
        <v>4982.2514</v>
      </c>
      <c r="CB899" s="82">
        <v>4903.50404</v>
      </c>
      <c r="CC899" s="82">
        <v>4948.4551</v>
      </c>
      <c r="CD899" s="82">
        <v>4941.862</v>
      </c>
      <c r="CE899" s="82">
        <v>4929.8152</v>
      </c>
      <c r="CF899" s="82">
        <v>4911.81673</v>
      </c>
      <c r="CG899" s="82">
        <v>4886.9697</v>
      </c>
      <c r="CH899" s="82">
        <v>4854.36984</v>
      </c>
      <c r="CI899" s="82">
        <v>4571.54648</v>
      </c>
      <c r="CJ899" s="82">
        <v>4517.96557</v>
      </c>
      <c r="CK899" s="82">
        <v>4451.08714</v>
      </c>
    </row>
    <row r="900" ht="14.25" customHeight="1">
      <c r="E900" s="2"/>
      <c r="G900" s="81">
        <v>19.0</v>
      </c>
      <c r="H900" s="81">
        <v>7.0</v>
      </c>
      <c r="I900" s="81">
        <v>97.0</v>
      </c>
      <c r="J900" s="80">
        <v>4596.1795</v>
      </c>
      <c r="K900" s="80">
        <v>4598.48714</v>
      </c>
      <c r="L900" s="80">
        <v>4601.39736</v>
      </c>
      <c r="M900" s="80">
        <v>4605.04888</v>
      </c>
      <c r="N900" s="80">
        <v>4609.53879</v>
      </c>
      <c r="O900" s="80">
        <v>4614.81202</v>
      </c>
      <c r="P900" s="80">
        <v>4620.85993</v>
      </c>
      <c r="Q900" s="80">
        <v>4628.84587</v>
      </c>
      <c r="R900" s="80">
        <v>4637.46246</v>
      </c>
      <c r="S900" s="80">
        <v>4646.15471</v>
      </c>
      <c r="T900" s="80">
        <v>4655.86097</v>
      </c>
      <c r="U900" s="80">
        <v>4666.29829</v>
      </c>
      <c r="V900" s="80">
        <v>4677.42305</v>
      </c>
      <c r="W900" s="80">
        <v>4689.48278</v>
      </c>
      <c r="X900" s="80">
        <v>4702.22387</v>
      </c>
      <c r="Y900" s="80">
        <v>4715.90572</v>
      </c>
      <c r="Z900" s="80">
        <v>4730.34914</v>
      </c>
      <c r="AA900" s="80">
        <v>4746.05425</v>
      </c>
      <c r="AB900" s="80">
        <v>4761.16359</v>
      </c>
      <c r="AC900" s="80">
        <v>4779.05604</v>
      </c>
      <c r="AD900" s="80">
        <v>4799.87562</v>
      </c>
      <c r="AE900" s="80">
        <v>4822.43</v>
      </c>
      <c r="AF900" s="80">
        <v>4847.15388</v>
      </c>
      <c r="AG900" s="80">
        <v>4874.21771</v>
      </c>
      <c r="AH900" s="80">
        <v>4903.54058</v>
      </c>
      <c r="AI900" s="80">
        <v>4935.60755</v>
      </c>
      <c r="AJ900" s="80">
        <v>4970.65092</v>
      </c>
      <c r="AK900" s="80">
        <v>5008.85862</v>
      </c>
      <c r="AL900" s="80">
        <v>4929.178</v>
      </c>
      <c r="AM900" s="80">
        <v>4974.03114</v>
      </c>
      <c r="AN900" s="80">
        <v>4966.97574</v>
      </c>
      <c r="AO900" s="80">
        <v>4954.42323</v>
      </c>
      <c r="AP900" s="80">
        <v>4935.84511</v>
      </c>
      <c r="AQ900" s="80">
        <v>4910.36618</v>
      </c>
      <c r="AR900" s="80">
        <v>4877.03102</v>
      </c>
      <c r="AS900" s="80">
        <v>4591.62093</v>
      </c>
      <c r="AT900" s="80">
        <v>4537.00117</v>
      </c>
      <c r="AU900" s="80">
        <v>4468.90166</v>
      </c>
      <c r="AW900" s="81">
        <v>19.0</v>
      </c>
      <c r="AX900" s="81">
        <v>7.0</v>
      </c>
      <c r="AY900" s="81">
        <v>97.0</v>
      </c>
      <c r="AZ900" s="82">
        <v>4596.1795</v>
      </c>
      <c r="BA900" s="82">
        <v>4598.48714</v>
      </c>
      <c r="BB900" s="82">
        <v>4601.39736</v>
      </c>
      <c r="BC900" s="82">
        <v>4605.04888</v>
      </c>
      <c r="BD900" s="82">
        <v>4609.53879</v>
      </c>
      <c r="BE900" s="82">
        <v>4614.81202</v>
      </c>
      <c r="BF900" s="82">
        <v>4620.85993</v>
      </c>
      <c r="BG900" s="82">
        <v>4628.84587</v>
      </c>
      <c r="BH900" s="82">
        <v>4637.46246</v>
      </c>
      <c r="BI900" s="82">
        <v>4646.15471</v>
      </c>
      <c r="BJ900" s="82">
        <v>4655.86097</v>
      </c>
      <c r="BK900" s="82">
        <v>4666.29829</v>
      </c>
      <c r="BL900" s="82">
        <v>4677.42305</v>
      </c>
      <c r="BM900" s="82">
        <v>4689.48278</v>
      </c>
      <c r="BN900" s="82">
        <v>4702.22387</v>
      </c>
      <c r="BO900" s="82">
        <v>4715.90572</v>
      </c>
      <c r="BP900" s="82">
        <v>4730.34914</v>
      </c>
      <c r="BQ900" s="82">
        <v>4746.05425</v>
      </c>
      <c r="BR900" s="82">
        <v>4761.16359</v>
      </c>
      <c r="BS900" s="82">
        <v>4779.05604</v>
      </c>
      <c r="BT900" s="82">
        <v>4799.87562</v>
      </c>
      <c r="BU900" s="82">
        <v>4822.43</v>
      </c>
      <c r="BV900" s="82">
        <v>4847.15388</v>
      </c>
      <c r="BW900" s="82">
        <v>4874.21771</v>
      </c>
      <c r="BX900" s="82">
        <v>4903.54058</v>
      </c>
      <c r="BY900" s="82">
        <v>4935.60755</v>
      </c>
      <c r="BZ900" s="82">
        <v>4970.65092</v>
      </c>
      <c r="CA900" s="82">
        <v>5008.85862</v>
      </c>
      <c r="CB900" s="82">
        <v>4929.178</v>
      </c>
      <c r="CC900" s="82">
        <v>4974.03114</v>
      </c>
      <c r="CD900" s="82">
        <v>4966.97574</v>
      </c>
      <c r="CE900" s="82">
        <v>4954.42323</v>
      </c>
      <c r="CF900" s="82">
        <v>4935.84511</v>
      </c>
      <c r="CG900" s="82">
        <v>4910.36618</v>
      </c>
      <c r="CH900" s="82">
        <v>4877.03102</v>
      </c>
      <c r="CI900" s="82">
        <v>4591.62093</v>
      </c>
      <c r="CJ900" s="82">
        <v>4537.00117</v>
      </c>
      <c r="CK900" s="82">
        <v>4468.90166</v>
      </c>
    </row>
    <row r="901" ht="14.25" customHeight="1">
      <c r="E901" s="2"/>
      <c r="G901" s="81">
        <v>19.0</v>
      </c>
      <c r="H901" s="81">
        <v>7.0</v>
      </c>
      <c r="I901" s="81">
        <v>98.0</v>
      </c>
      <c r="J901" s="80">
        <v>4623.31364</v>
      </c>
      <c r="K901" s="80">
        <v>4625.63736</v>
      </c>
      <c r="L901" s="80">
        <v>4628.55854</v>
      </c>
      <c r="M901" s="80">
        <v>4632.23551</v>
      </c>
      <c r="N901" s="80">
        <v>4636.72878</v>
      </c>
      <c r="O901" s="80">
        <v>4642.02017</v>
      </c>
      <c r="P901" s="80">
        <v>4648.09166</v>
      </c>
      <c r="Q901" s="80">
        <v>4656.1147</v>
      </c>
      <c r="R901" s="80">
        <v>4664.71697</v>
      </c>
      <c r="S901" s="80">
        <v>4673.42346</v>
      </c>
      <c r="T901" s="80">
        <v>4683.12318</v>
      </c>
      <c r="U901" s="80">
        <v>4693.54987</v>
      </c>
      <c r="V901" s="80">
        <v>4704.66897</v>
      </c>
      <c r="W901" s="80">
        <v>4716.69252</v>
      </c>
      <c r="X901" s="80">
        <v>4729.41175</v>
      </c>
      <c r="Y901" s="80">
        <v>4743.04145</v>
      </c>
      <c r="Z901" s="80">
        <v>4757.47559</v>
      </c>
      <c r="AA901" s="80">
        <v>4772.95787</v>
      </c>
      <c r="AB901" s="80">
        <v>4788.12878</v>
      </c>
      <c r="AC901" s="80">
        <v>4806.10221</v>
      </c>
      <c r="AD901" s="80">
        <v>4826.89372</v>
      </c>
      <c r="AE901" s="80">
        <v>4849.44197</v>
      </c>
      <c r="AF901" s="80">
        <v>4874.17536</v>
      </c>
      <c r="AG901" s="80">
        <v>4901.21948</v>
      </c>
      <c r="AH901" s="80">
        <v>4930.5207</v>
      </c>
      <c r="AI901" s="80">
        <v>4962.55861</v>
      </c>
      <c r="AJ901" s="80">
        <v>4997.56649</v>
      </c>
      <c r="AK901" s="80">
        <v>5035.71671</v>
      </c>
      <c r="AL901" s="80">
        <v>4955.0956</v>
      </c>
      <c r="AM901" s="80">
        <v>4999.85107</v>
      </c>
      <c r="AN901" s="80">
        <v>4992.33045</v>
      </c>
      <c r="AO901" s="80">
        <v>4979.26897</v>
      </c>
      <c r="AP901" s="80">
        <v>4960.10744</v>
      </c>
      <c r="AQ901" s="80">
        <v>4933.99242</v>
      </c>
      <c r="AR901" s="80">
        <v>4899.91708</v>
      </c>
      <c r="AS901" s="80">
        <v>4611.89946</v>
      </c>
      <c r="AT901" s="80">
        <v>4556.23394</v>
      </c>
      <c r="AU901" s="80">
        <v>4486.90524</v>
      </c>
      <c r="AW901" s="81">
        <v>19.0</v>
      </c>
      <c r="AX901" s="81">
        <v>7.0</v>
      </c>
      <c r="AY901" s="81">
        <v>98.0</v>
      </c>
      <c r="AZ901" s="82">
        <v>4623.31364</v>
      </c>
      <c r="BA901" s="82">
        <v>4625.63736</v>
      </c>
      <c r="BB901" s="82">
        <v>4628.55854</v>
      </c>
      <c r="BC901" s="82">
        <v>4632.23551</v>
      </c>
      <c r="BD901" s="82">
        <v>4636.72878</v>
      </c>
      <c r="BE901" s="82">
        <v>4642.02017</v>
      </c>
      <c r="BF901" s="82">
        <v>4648.09166</v>
      </c>
      <c r="BG901" s="82">
        <v>4656.1147</v>
      </c>
      <c r="BH901" s="82">
        <v>4664.71697</v>
      </c>
      <c r="BI901" s="82">
        <v>4673.42346</v>
      </c>
      <c r="BJ901" s="82">
        <v>4683.12318</v>
      </c>
      <c r="BK901" s="82">
        <v>4693.54987</v>
      </c>
      <c r="BL901" s="82">
        <v>4704.66897</v>
      </c>
      <c r="BM901" s="82">
        <v>4716.69252</v>
      </c>
      <c r="BN901" s="82">
        <v>4729.41175</v>
      </c>
      <c r="BO901" s="82">
        <v>4743.04145</v>
      </c>
      <c r="BP901" s="82">
        <v>4757.47559</v>
      </c>
      <c r="BQ901" s="82">
        <v>4772.95787</v>
      </c>
      <c r="BR901" s="82">
        <v>4788.12878</v>
      </c>
      <c r="BS901" s="82">
        <v>4806.10221</v>
      </c>
      <c r="BT901" s="82">
        <v>4826.89372</v>
      </c>
      <c r="BU901" s="82">
        <v>4849.44197</v>
      </c>
      <c r="BV901" s="82">
        <v>4874.17536</v>
      </c>
      <c r="BW901" s="82">
        <v>4901.21948</v>
      </c>
      <c r="BX901" s="82">
        <v>4930.5207</v>
      </c>
      <c r="BY901" s="82">
        <v>4962.55861</v>
      </c>
      <c r="BZ901" s="82">
        <v>4997.56649</v>
      </c>
      <c r="CA901" s="82">
        <v>5035.71671</v>
      </c>
      <c r="CB901" s="82">
        <v>4955.0956</v>
      </c>
      <c r="CC901" s="82">
        <v>4999.85107</v>
      </c>
      <c r="CD901" s="82">
        <v>4992.33045</v>
      </c>
      <c r="CE901" s="82">
        <v>4979.26897</v>
      </c>
      <c r="CF901" s="82">
        <v>4960.10744</v>
      </c>
      <c r="CG901" s="82">
        <v>4933.99242</v>
      </c>
      <c r="CH901" s="82">
        <v>4899.91708</v>
      </c>
      <c r="CI901" s="82">
        <v>4611.89946</v>
      </c>
      <c r="CJ901" s="82">
        <v>4556.23394</v>
      </c>
      <c r="CK901" s="82">
        <v>4486.90524</v>
      </c>
    </row>
    <row r="902" ht="14.25" customHeight="1">
      <c r="E902" s="2"/>
      <c r="G902" s="81">
        <v>19.0</v>
      </c>
      <c r="H902" s="81">
        <v>7.0</v>
      </c>
      <c r="I902" s="81">
        <v>99.0</v>
      </c>
      <c r="J902" s="80">
        <v>4650.69632</v>
      </c>
      <c r="K902" s="80">
        <v>4653.03626</v>
      </c>
      <c r="L902" s="80">
        <v>4655.96853</v>
      </c>
      <c r="M902" s="80">
        <v>4659.67117</v>
      </c>
      <c r="N902" s="80">
        <v>4664.16789</v>
      </c>
      <c r="O902" s="80">
        <v>4669.47763</v>
      </c>
      <c r="P902" s="80">
        <v>4675.57295</v>
      </c>
      <c r="Q902" s="80">
        <v>4683.63346</v>
      </c>
      <c r="R902" s="80">
        <v>4692.22143</v>
      </c>
      <c r="S902" s="80">
        <v>4700.94237</v>
      </c>
      <c r="T902" s="80">
        <v>4710.63564</v>
      </c>
      <c r="U902" s="80">
        <v>4721.05179</v>
      </c>
      <c r="V902" s="80">
        <v>4732.16536</v>
      </c>
      <c r="W902" s="80">
        <v>4744.15266</v>
      </c>
      <c r="X902" s="80">
        <v>4756.85007</v>
      </c>
      <c r="Y902" s="80">
        <v>4770.42746</v>
      </c>
      <c r="Z902" s="80">
        <v>4784.85249</v>
      </c>
      <c r="AA902" s="80">
        <v>4800.1107</v>
      </c>
      <c r="AB902" s="80">
        <v>4815.3438</v>
      </c>
      <c r="AC902" s="80">
        <v>4833.39903</v>
      </c>
      <c r="AD902" s="80">
        <v>4854.16262</v>
      </c>
      <c r="AE902" s="80">
        <v>4876.70507</v>
      </c>
      <c r="AF902" s="80">
        <v>4901.44842</v>
      </c>
      <c r="AG902" s="80">
        <v>4928.47315</v>
      </c>
      <c r="AH902" s="80">
        <v>4957.75307</v>
      </c>
      <c r="AI902" s="80">
        <v>4989.76226</v>
      </c>
      <c r="AJ902" s="80">
        <v>5024.73505</v>
      </c>
      <c r="AK902" s="80">
        <v>5062.8281</v>
      </c>
      <c r="AL902" s="80">
        <v>4981.25921</v>
      </c>
      <c r="AM902" s="80">
        <v>5025.91725</v>
      </c>
      <c r="AN902" s="80">
        <v>5017.92845</v>
      </c>
      <c r="AO902" s="80">
        <v>5004.35472</v>
      </c>
      <c r="AP902" s="80">
        <v>4984.60595</v>
      </c>
      <c r="AQ902" s="80">
        <v>4957.85063</v>
      </c>
      <c r="AR902" s="80">
        <v>4923.03017</v>
      </c>
      <c r="AS902" s="80">
        <v>4632.38401</v>
      </c>
      <c r="AT902" s="80">
        <v>4575.66575</v>
      </c>
      <c r="AU902" s="80">
        <v>4505.09967</v>
      </c>
      <c r="AW902" s="81">
        <v>19.0</v>
      </c>
      <c r="AX902" s="81">
        <v>7.0</v>
      </c>
      <c r="AY902" s="81">
        <v>99.0</v>
      </c>
      <c r="AZ902" s="82">
        <v>4650.69632</v>
      </c>
      <c r="BA902" s="82">
        <v>4653.03626</v>
      </c>
      <c r="BB902" s="82">
        <v>4655.96853</v>
      </c>
      <c r="BC902" s="82">
        <v>4659.67117</v>
      </c>
      <c r="BD902" s="82">
        <v>4664.16789</v>
      </c>
      <c r="BE902" s="82">
        <v>4669.47763</v>
      </c>
      <c r="BF902" s="82">
        <v>4675.57295</v>
      </c>
      <c r="BG902" s="82">
        <v>4683.63346</v>
      </c>
      <c r="BH902" s="82">
        <v>4692.22143</v>
      </c>
      <c r="BI902" s="82">
        <v>4700.94237</v>
      </c>
      <c r="BJ902" s="82">
        <v>4710.63564</v>
      </c>
      <c r="BK902" s="82">
        <v>4721.05179</v>
      </c>
      <c r="BL902" s="82">
        <v>4732.16536</v>
      </c>
      <c r="BM902" s="82">
        <v>4744.15266</v>
      </c>
      <c r="BN902" s="82">
        <v>4756.85007</v>
      </c>
      <c r="BO902" s="82">
        <v>4770.42746</v>
      </c>
      <c r="BP902" s="82">
        <v>4784.85249</v>
      </c>
      <c r="BQ902" s="82">
        <v>4800.1107</v>
      </c>
      <c r="BR902" s="82">
        <v>4815.3438</v>
      </c>
      <c r="BS902" s="82">
        <v>4833.39903</v>
      </c>
      <c r="BT902" s="82">
        <v>4854.16262</v>
      </c>
      <c r="BU902" s="82">
        <v>4876.70507</v>
      </c>
      <c r="BV902" s="82">
        <v>4901.44842</v>
      </c>
      <c r="BW902" s="82">
        <v>4928.47315</v>
      </c>
      <c r="BX902" s="82">
        <v>4957.75307</v>
      </c>
      <c r="BY902" s="82">
        <v>4989.76226</v>
      </c>
      <c r="BZ902" s="82">
        <v>5024.73505</v>
      </c>
      <c r="CA902" s="82">
        <v>5062.8281</v>
      </c>
      <c r="CB902" s="82">
        <v>4981.25921</v>
      </c>
      <c r="CC902" s="82">
        <v>5025.91725</v>
      </c>
      <c r="CD902" s="82">
        <v>5017.92845</v>
      </c>
      <c r="CE902" s="82">
        <v>5004.35472</v>
      </c>
      <c r="CF902" s="82">
        <v>4984.60595</v>
      </c>
      <c r="CG902" s="82">
        <v>4957.85063</v>
      </c>
      <c r="CH902" s="82">
        <v>4923.03017</v>
      </c>
      <c r="CI902" s="82">
        <v>4632.38401</v>
      </c>
      <c r="CJ902" s="82">
        <v>4575.66575</v>
      </c>
      <c r="CK902" s="82">
        <v>4505.09967</v>
      </c>
    </row>
    <row r="903" ht="14.25" customHeight="1">
      <c r="E903" s="2"/>
      <c r="G903" s="81">
        <v>19.0</v>
      </c>
      <c r="H903" s="81">
        <v>7.0</v>
      </c>
      <c r="I903" s="81">
        <v>100.0</v>
      </c>
      <c r="J903" s="80">
        <v>4678.32999</v>
      </c>
      <c r="K903" s="80">
        <v>4680.6863</v>
      </c>
      <c r="L903" s="80">
        <v>4683.62976</v>
      </c>
      <c r="M903" s="80">
        <v>4687.3583</v>
      </c>
      <c r="N903" s="80">
        <v>4691.85855</v>
      </c>
      <c r="O903" s="80">
        <v>4697.18685</v>
      </c>
      <c r="P903" s="80">
        <v>4703.30625</v>
      </c>
      <c r="Q903" s="80">
        <v>4711.40459</v>
      </c>
      <c r="R903" s="80">
        <v>4719.97829</v>
      </c>
      <c r="S903" s="80">
        <v>4728.7139</v>
      </c>
      <c r="T903" s="80">
        <v>4738.40082</v>
      </c>
      <c r="U903" s="80">
        <v>4748.8065</v>
      </c>
      <c r="V903" s="80">
        <v>4759.91465</v>
      </c>
      <c r="W903" s="80">
        <v>4771.86563</v>
      </c>
      <c r="X903" s="80">
        <v>4784.54126</v>
      </c>
      <c r="Y903" s="80">
        <v>4798.0662</v>
      </c>
      <c r="Z903" s="80">
        <v>4812.48226</v>
      </c>
      <c r="AA903" s="80">
        <v>4827.51515</v>
      </c>
      <c r="AB903" s="80">
        <v>4842.81111</v>
      </c>
      <c r="AC903" s="80">
        <v>4860.94895</v>
      </c>
      <c r="AD903" s="80">
        <v>4881.68475</v>
      </c>
      <c r="AE903" s="80">
        <v>4904.22173</v>
      </c>
      <c r="AF903" s="80">
        <v>4928.97551</v>
      </c>
      <c r="AG903" s="80">
        <v>4955.98116</v>
      </c>
      <c r="AH903" s="80">
        <v>4985.24013</v>
      </c>
      <c r="AI903" s="80">
        <v>5017.22097</v>
      </c>
      <c r="AJ903" s="80">
        <v>5052.15904</v>
      </c>
      <c r="AK903" s="80">
        <v>5090.19524</v>
      </c>
      <c r="AL903" s="80">
        <v>5007.67121</v>
      </c>
      <c r="AM903" s="80">
        <v>5052.23205</v>
      </c>
      <c r="AN903" s="80">
        <v>5043.77209</v>
      </c>
      <c r="AO903" s="80">
        <v>5029.68278</v>
      </c>
      <c r="AP903" s="80">
        <v>5009.34292</v>
      </c>
      <c r="AQ903" s="80">
        <v>4981.94303</v>
      </c>
      <c r="AR903" s="80">
        <v>4946.37244</v>
      </c>
      <c r="AS903" s="80">
        <v>4653.07653</v>
      </c>
      <c r="AT903" s="80">
        <v>4595.29847</v>
      </c>
      <c r="AU903" s="80">
        <v>4523.48672</v>
      </c>
      <c r="AW903" s="81">
        <v>19.0</v>
      </c>
      <c r="AX903" s="81">
        <v>7.0</v>
      </c>
      <c r="AY903" s="81">
        <v>100.0</v>
      </c>
      <c r="AZ903" s="82">
        <v>4678.32999</v>
      </c>
      <c r="BA903" s="82">
        <v>4680.6863</v>
      </c>
      <c r="BB903" s="82">
        <v>4683.62976</v>
      </c>
      <c r="BC903" s="82">
        <v>4687.3583</v>
      </c>
      <c r="BD903" s="82">
        <v>4691.85855</v>
      </c>
      <c r="BE903" s="82">
        <v>4697.18685</v>
      </c>
      <c r="BF903" s="82">
        <v>4703.30625</v>
      </c>
      <c r="BG903" s="82">
        <v>4711.40459</v>
      </c>
      <c r="BH903" s="82">
        <v>4719.97829</v>
      </c>
      <c r="BI903" s="82">
        <v>4728.7139</v>
      </c>
      <c r="BJ903" s="82">
        <v>4738.40082</v>
      </c>
      <c r="BK903" s="82">
        <v>4748.8065</v>
      </c>
      <c r="BL903" s="82">
        <v>4759.91465</v>
      </c>
      <c r="BM903" s="82">
        <v>4771.86563</v>
      </c>
      <c r="BN903" s="82">
        <v>4784.54126</v>
      </c>
      <c r="BO903" s="82">
        <v>4798.0662</v>
      </c>
      <c r="BP903" s="82">
        <v>4812.48226</v>
      </c>
      <c r="BQ903" s="82">
        <v>4827.51515</v>
      </c>
      <c r="BR903" s="82">
        <v>4842.81111</v>
      </c>
      <c r="BS903" s="82">
        <v>4860.94895</v>
      </c>
      <c r="BT903" s="82">
        <v>4881.68475</v>
      </c>
      <c r="BU903" s="82">
        <v>4904.22173</v>
      </c>
      <c r="BV903" s="82">
        <v>4928.97551</v>
      </c>
      <c r="BW903" s="82">
        <v>4955.98116</v>
      </c>
      <c r="BX903" s="82">
        <v>4985.24013</v>
      </c>
      <c r="BY903" s="82">
        <v>5017.22097</v>
      </c>
      <c r="BZ903" s="82">
        <v>5052.15904</v>
      </c>
      <c r="CA903" s="82">
        <v>5090.19524</v>
      </c>
      <c r="CB903" s="82">
        <v>5007.67121</v>
      </c>
      <c r="CC903" s="82">
        <v>5052.23205</v>
      </c>
      <c r="CD903" s="82">
        <v>5043.77209</v>
      </c>
      <c r="CE903" s="82">
        <v>5029.68278</v>
      </c>
      <c r="CF903" s="82">
        <v>5009.34292</v>
      </c>
      <c r="CG903" s="82">
        <v>4981.94303</v>
      </c>
      <c r="CH903" s="82">
        <v>4946.37244</v>
      </c>
      <c r="CI903" s="82">
        <v>4653.07653</v>
      </c>
      <c r="CJ903" s="82">
        <v>4595.29847</v>
      </c>
      <c r="CK903" s="82">
        <v>4523.48672</v>
      </c>
    </row>
    <row r="904" ht="14.25" customHeight="1">
      <c r="E904" s="2"/>
      <c r="G904" s="81">
        <v>19.0</v>
      </c>
      <c r="H904" s="81">
        <v>7.0</v>
      </c>
      <c r="I904" s="81">
        <v>101.0</v>
      </c>
      <c r="J904" s="80">
        <v>4706.2171</v>
      </c>
      <c r="K904" s="80">
        <v>4708.58991</v>
      </c>
      <c r="L904" s="80">
        <v>4711.54469</v>
      </c>
      <c r="M904" s="80">
        <v>4715.29936</v>
      </c>
      <c r="N904" s="80">
        <v>4719.80323</v>
      </c>
      <c r="O904" s="80">
        <v>4725.15029</v>
      </c>
      <c r="P904" s="80">
        <v>4731.29401</v>
      </c>
      <c r="Q904" s="80">
        <v>4739.43056</v>
      </c>
      <c r="R904" s="80">
        <v>4747.99</v>
      </c>
      <c r="S904" s="80">
        <v>4756.74051</v>
      </c>
      <c r="T904" s="80">
        <v>4766.42117</v>
      </c>
      <c r="U904" s="80">
        <v>4776.81646</v>
      </c>
      <c r="V904" s="80">
        <v>4787.91932</v>
      </c>
      <c r="W904" s="80">
        <v>4799.8339</v>
      </c>
      <c r="X904" s="80">
        <v>4812.4878</v>
      </c>
      <c r="Y904" s="80">
        <v>4825.96013</v>
      </c>
      <c r="Z904" s="80">
        <v>4840.36739</v>
      </c>
      <c r="AA904" s="80">
        <v>4855.17369</v>
      </c>
      <c r="AB904" s="80">
        <v>4870.53315</v>
      </c>
      <c r="AC904" s="80">
        <v>4888.75444</v>
      </c>
      <c r="AD904" s="80">
        <v>4909.4626</v>
      </c>
      <c r="AE904" s="80">
        <v>4931.99441</v>
      </c>
      <c r="AF904" s="80">
        <v>4956.75909</v>
      </c>
      <c r="AG904" s="80">
        <v>4983.74598</v>
      </c>
      <c r="AH904" s="80">
        <v>5012.98437</v>
      </c>
      <c r="AI904" s="80">
        <v>5044.93722</v>
      </c>
      <c r="AJ904" s="80">
        <v>5079.84096</v>
      </c>
      <c r="AK904" s="80">
        <v>5117.82063</v>
      </c>
      <c r="AL904" s="80">
        <v>5034.334</v>
      </c>
      <c r="AM904" s="80">
        <v>5078.79788</v>
      </c>
      <c r="AN904" s="80">
        <v>5069.86373</v>
      </c>
      <c r="AO904" s="80">
        <v>5055.25549</v>
      </c>
      <c r="AP904" s="80">
        <v>5034.32064</v>
      </c>
      <c r="AQ904" s="80">
        <v>5006.27186</v>
      </c>
      <c r="AR904" s="80">
        <v>4969.9461</v>
      </c>
      <c r="AS904" s="80">
        <v>4673.97899</v>
      </c>
      <c r="AT904" s="80">
        <v>4615.13399</v>
      </c>
      <c r="AU904" s="80">
        <v>4542.0682</v>
      </c>
      <c r="AW904" s="81">
        <v>19.0</v>
      </c>
      <c r="AX904" s="81">
        <v>7.0</v>
      </c>
      <c r="AY904" s="81">
        <v>101.0</v>
      </c>
      <c r="AZ904" s="82">
        <v>4706.2171</v>
      </c>
      <c r="BA904" s="82">
        <v>4708.58991</v>
      </c>
      <c r="BB904" s="82">
        <v>4711.54469</v>
      </c>
      <c r="BC904" s="82">
        <v>4715.29936</v>
      </c>
      <c r="BD904" s="82">
        <v>4719.80323</v>
      </c>
      <c r="BE904" s="82">
        <v>4725.15029</v>
      </c>
      <c r="BF904" s="82">
        <v>4731.29401</v>
      </c>
      <c r="BG904" s="82">
        <v>4739.43056</v>
      </c>
      <c r="BH904" s="82">
        <v>4747.99</v>
      </c>
      <c r="BI904" s="82">
        <v>4756.74051</v>
      </c>
      <c r="BJ904" s="82">
        <v>4766.42117</v>
      </c>
      <c r="BK904" s="82">
        <v>4776.81646</v>
      </c>
      <c r="BL904" s="82">
        <v>4787.91932</v>
      </c>
      <c r="BM904" s="82">
        <v>4799.8339</v>
      </c>
      <c r="BN904" s="82">
        <v>4812.4878</v>
      </c>
      <c r="BO904" s="82">
        <v>4825.96013</v>
      </c>
      <c r="BP904" s="82">
        <v>4840.36739</v>
      </c>
      <c r="BQ904" s="82">
        <v>4855.17369</v>
      </c>
      <c r="BR904" s="82">
        <v>4870.53315</v>
      </c>
      <c r="BS904" s="82">
        <v>4888.75444</v>
      </c>
      <c r="BT904" s="82">
        <v>4909.4626</v>
      </c>
      <c r="BU904" s="82">
        <v>4931.99441</v>
      </c>
      <c r="BV904" s="82">
        <v>4956.75909</v>
      </c>
      <c r="BW904" s="82">
        <v>4983.74598</v>
      </c>
      <c r="BX904" s="82">
        <v>5012.98437</v>
      </c>
      <c r="BY904" s="82">
        <v>5044.93722</v>
      </c>
      <c r="BZ904" s="82">
        <v>5079.84096</v>
      </c>
      <c r="CA904" s="82">
        <v>5117.82063</v>
      </c>
      <c r="CB904" s="82">
        <v>5034.334</v>
      </c>
      <c r="CC904" s="82">
        <v>5078.79788</v>
      </c>
      <c r="CD904" s="82">
        <v>5069.86373</v>
      </c>
      <c r="CE904" s="82">
        <v>5055.25549</v>
      </c>
      <c r="CF904" s="82">
        <v>5034.32064</v>
      </c>
      <c r="CG904" s="82">
        <v>5006.27186</v>
      </c>
      <c r="CH904" s="82">
        <v>4969.9461</v>
      </c>
      <c r="CI904" s="82">
        <v>4673.97899</v>
      </c>
      <c r="CJ904" s="82">
        <v>4615.13399</v>
      </c>
      <c r="CK904" s="82">
        <v>4542.0682</v>
      </c>
    </row>
    <row r="905" ht="14.25" customHeight="1">
      <c r="E905" s="2"/>
      <c r="G905" s="81">
        <v>19.0</v>
      </c>
      <c r="H905" s="81">
        <v>7.0</v>
      </c>
      <c r="I905" s="81">
        <v>102.0</v>
      </c>
      <c r="J905" s="80">
        <v>4734.36013</v>
      </c>
      <c r="K905" s="80">
        <v>4736.7496</v>
      </c>
      <c r="L905" s="80">
        <v>4739.7158</v>
      </c>
      <c r="M905" s="80">
        <v>4743.49684</v>
      </c>
      <c r="N905" s="80">
        <v>4748.00442</v>
      </c>
      <c r="O905" s="80">
        <v>4753.37043</v>
      </c>
      <c r="P905" s="80">
        <v>4759.53873</v>
      </c>
      <c r="Q905" s="80">
        <v>4767.71387</v>
      </c>
      <c r="R905" s="80">
        <v>4776.25907</v>
      </c>
      <c r="S905" s="80">
        <v>4785.02471</v>
      </c>
      <c r="T905" s="80">
        <v>4794.69921</v>
      </c>
      <c r="U905" s="80">
        <v>4805.08418</v>
      </c>
      <c r="V905" s="80">
        <v>4816.18187</v>
      </c>
      <c r="W905" s="80">
        <v>4828.05999</v>
      </c>
      <c r="X905" s="80">
        <v>4840.69218</v>
      </c>
      <c r="Y905" s="80">
        <v>4854.11176</v>
      </c>
      <c r="Z905" s="80">
        <v>4868.51037</v>
      </c>
      <c r="AA905" s="80">
        <v>4883.08879</v>
      </c>
      <c r="AB905" s="80">
        <v>4898.51241</v>
      </c>
      <c r="AC905" s="80">
        <v>4916.81798</v>
      </c>
      <c r="AD905" s="80">
        <v>4937.49865</v>
      </c>
      <c r="AE905" s="80">
        <v>4960.02563</v>
      </c>
      <c r="AF905" s="80">
        <v>4984.80168</v>
      </c>
      <c r="AG905" s="80">
        <v>5011.77013</v>
      </c>
      <c r="AH905" s="80">
        <v>5040.98828</v>
      </c>
      <c r="AI905" s="80">
        <v>5072.9135</v>
      </c>
      <c r="AJ905" s="80">
        <v>5107.7833</v>
      </c>
      <c r="AK905" s="80">
        <v>5145.70675</v>
      </c>
      <c r="AL905" s="80">
        <v>5061.25001</v>
      </c>
      <c r="AM905" s="80">
        <v>5105.61717</v>
      </c>
      <c r="AN905" s="80">
        <v>5096.20579</v>
      </c>
      <c r="AO905" s="80">
        <v>5081.07521</v>
      </c>
      <c r="AP905" s="80">
        <v>5059.54142</v>
      </c>
      <c r="AQ905" s="80">
        <v>5030.83939</v>
      </c>
      <c r="AR905" s="80">
        <v>4993.75335</v>
      </c>
      <c r="AS905" s="80">
        <v>4695.09339</v>
      </c>
      <c r="AT905" s="80">
        <v>4635.17423</v>
      </c>
      <c r="AU905" s="80">
        <v>4560.84595</v>
      </c>
      <c r="AW905" s="81">
        <v>19.0</v>
      </c>
      <c r="AX905" s="81">
        <v>7.0</v>
      </c>
      <c r="AY905" s="81">
        <v>102.0</v>
      </c>
      <c r="AZ905" s="82">
        <v>4734.36013</v>
      </c>
      <c r="BA905" s="82">
        <v>4736.7496</v>
      </c>
      <c r="BB905" s="82">
        <v>4739.7158</v>
      </c>
      <c r="BC905" s="82">
        <v>4743.49684</v>
      </c>
      <c r="BD905" s="82">
        <v>4748.00442</v>
      </c>
      <c r="BE905" s="82">
        <v>4753.37043</v>
      </c>
      <c r="BF905" s="82">
        <v>4759.53873</v>
      </c>
      <c r="BG905" s="82">
        <v>4767.71387</v>
      </c>
      <c r="BH905" s="82">
        <v>4776.25907</v>
      </c>
      <c r="BI905" s="82">
        <v>4785.02471</v>
      </c>
      <c r="BJ905" s="82">
        <v>4794.69921</v>
      </c>
      <c r="BK905" s="82">
        <v>4805.08418</v>
      </c>
      <c r="BL905" s="82">
        <v>4816.18187</v>
      </c>
      <c r="BM905" s="82">
        <v>4828.05999</v>
      </c>
      <c r="BN905" s="82">
        <v>4840.69218</v>
      </c>
      <c r="BO905" s="82">
        <v>4854.11176</v>
      </c>
      <c r="BP905" s="82">
        <v>4868.51037</v>
      </c>
      <c r="BQ905" s="82">
        <v>4883.08879</v>
      </c>
      <c r="BR905" s="82">
        <v>4898.51241</v>
      </c>
      <c r="BS905" s="82">
        <v>4916.81798</v>
      </c>
      <c r="BT905" s="82">
        <v>4937.49865</v>
      </c>
      <c r="BU905" s="82">
        <v>4960.02563</v>
      </c>
      <c r="BV905" s="82">
        <v>4984.80168</v>
      </c>
      <c r="BW905" s="82">
        <v>5011.77013</v>
      </c>
      <c r="BX905" s="82">
        <v>5040.98828</v>
      </c>
      <c r="BY905" s="82">
        <v>5072.9135</v>
      </c>
      <c r="BZ905" s="82">
        <v>5107.7833</v>
      </c>
      <c r="CA905" s="82">
        <v>5145.70675</v>
      </c>
      <c r="CB905" s="82">
        <v>5061.25001</v>
      </c>
      <c r="CC905" s="82">
        <v>5105.61717</v>
      </c>
      <c r="CD905" s="82">
        <v>5096.20579</v>
      </c>
      <c r="CE905" s="82">
        <v>5081.07521</v>
      </c>
      <c r="CF905" s="82">
        <v>5059.54142</v>
      </c>
      <c r="CG905" s="82">
        <v>5030.83939</v>
      </c>
      <c r="CH905" s="82">
        <v>4993.75335</v>
      </c>
      <c r="CI905" s="82">
        <v>4695.09339</v>
      </c>
      <c r="CJ905" s="82">
        <v>4635.17423</v>
      </c>
      <c r="CK905" s="82">
        <v>4560.84595</v>
      </c>
    </row>
    <row r="906" ht="14.25" customHeight="1">
      <c r="E906" s="2"/>
      <c r="G906" s="81">
        <v>19.0</v>
      </c>
      <c r="H906" s="81">
        <v>7.0</v>
      </c>
      <c r="I906" s="81">
        <v>103.0</v>
      </c>
      <c r="J906" s="80">
        <v>4762.7616</v>
      </c>
      <c r="K906" s="80">
        <v>4765.16786</v>
      </c>
      <c r="L906" s="80">
        <v>4768.14562</v>
      </c>
      <c r="M906" s="80">
        <v>4771.95325</v>
      </c>
      <c r="N906" s="80">
        <v>4776.46462</v>
      </c>
      <c r="O906" s="80">
        <v>4781.84981</v>
      </c>
      <c r="P906" s="80">
        <v>4788.04293</v>
      </c>
      <c r="Q906" s="80">
        <v>4796.25704</v>
      </c>
      <c r="R906" s="80">
        <v>4804.78803</v>
      </c>
      <c r="S906" s="80">
        <v>4813.56901</v>
      </c>
      <c r="T906" s="80">
        <v>4823.23744</v>
      </c>
      <c r="U906" s="80">
        <v>4833.61218</v>
      </c>
      <c r="V906" s="80">
        <v>4844.70482</v>
      </c>
      <c r="W906" s="80">
        <v>4856.54641</v>
      </c>
      <c r="X906" s="80">
        <v>4869.15694</v>
      </c>
      <c r="Y906" s="80">
        <v>4882.5236</v>
      </c>
      <c r="Z906" s="80">
        <v>4896.91372</v>
      </c>
      <c r="AA906" s="80">
        <v>4911.26296</v>
      </c>
      <c r="AB906" s="80">
        <v>4926.75142</v>
      </c>
      <c r="AC906" s="80">
        <v>4945.14211</v>
      </c>
      <c r="AD906" s="80">
        <v>4965.79543</v>
      </c>
      <c r="AE906" s="80">
        <v>4988.3179</v>
      </c>
      <c r="AF906" s="80">
        <v>5013.10579</v>
      </c>
      <c r="AG906" s="80">
        <v>5040.05614</v>
      </c>
      <c r="AH906" s="80">
        <v>5069.2544</v>
      </c>
      <c r="AI906" s="80">
        <v>5101.15236</v>
      </c>
      <c r="AJ906" s="80">
        <v>5135.98861</v>
      </c>
      <c r="AK906" s="80">
        <v>5173.85616</v>
      </c>
      <c r="AL906" s="80">
        <v>5088.4217</v>
      </c>
      <c r="AM906" s="80">
        <v>5132.69238</v>
      </c>
      <c r="AN906" s="80">
        <v>5122.80068</v>
      </c>
      <c r="AO906" s="80">
        <v>5107.14432</v>
      </c>
      <c r="AP906" s="80">
        <v>5085.00762</v>
      </c>
      <c r="AQ906" s="80">
        <v>5055.64792</v>
      </c>
      <c r="AR906" s="80">
        <v>5017.79643</v>
      </c>
      <c r="AS906" s="80">
        <v>4716.42174</v>
      </c>
      <c r="AT906" s="80">
        <v>4655.42113</v>
      </c>
      <c r="AU906" s="80">
        <v>4579.82179</v>
      </c>
      <c r="AW906" s="81">
        <v>19.0</v>
      </c>
      <c r="AX906" s="81">
        <v>7.0</v>
      </c>
      <c r="AY906" s="81">
        <v>103.0</v>
      </c>
      <c r="AZ906" s="82">
        <v>4762.7616</v>
      </c>
      <c r="BA906" s="82">
        <v>4765.16786</v>
      </c>
      <c r="BB906" s="82">
        <v>4768.14562</v>
      </c>
      <c r="BC906" s="82">
        <v>4771.95325</v>
      </c>
      <c r="BD906" s="82">
        <v>4776.46462</v>
      </c>
      <c r="BE906" s="82">
        <v>4781.84981</v>
      </c>
      <c r="BF906" s="82">
        <v>4788.04293</v>
      </c>
      <c r="BG906" s="82">
        <v>4796.25704</v>
      </c>
      <c r="BH906" s="82">
        <v>4804.78803</v>
      </c>
      <c r="BI906" s="82">
        <v>4813.56901</v>
      </c>
      <c r="BJ906" s="82">
        <v>4823.23744</v>
      </c>
      <c r="BK906" s="82">
        <v>4833.61218</v>
      </c>
      <c r="BL906" s="82">
        <v>4844.70482</v>
      </c>
      <c r="BM906" s="82">
        <v>4856.54641</v>
      </c>
      <c r="BN906" s="82">
        <v>4869.15694</v>
      </c>
      <c r="BO906" s="82">
        <v>4882.5236</v>
      </c>
      <c r="BP906" s="82">
        <v>4896.91372</v>
      </c>
      <c r="BQ906" s="82">
        <v>4911.26296</v>
      </c>
      <c r="BR906" s="82">
        <v>4926.75142</v>
      </c>
      <c r="BS906" s="82">
        <v>4945.14211</v>
      </c>
      <c r="BT906" s="82">
        <v>4965.79543</v>
      </c>
      <c r="BU906" s="82">
        <v>4988.3179</v>
      </c>
      <c r="BV906" s="82">
        <v>5013.10579</v>
      </c>
      <c r="BW906" s="82">
        <v>5040.05614</v>
      </c>
      <c r="BX906" s="82">
        <v>5069.2544</v>
      </c>
      <c r="BY906" s="82">
        <v>5101.15236</v>
      </c>
      <c r="BZ906" s="82">
        <v>5135.98861</v>
      </c>
      <c r="CA906" s="82">
        <v>5173.85616</v>
      </c>
      <c r="CB906" s="82">
        <v>5088.4217</v>
      </c>
      <c r="CC906" s="82">
        <v>5132.69238</v>
      </c>
      <c r="CD906" s="82">
        <v>5122.80068</v>
      </c>
      <c r="CE906" s="82">
        <v>5107.14432</v>
      </c>
      <c r="CF906" s="82">
        <v>5085.00762</v>
      </c>
      <c r="CG906" s="82">
        <v>5055.64792</v>
      </c>
      <c r="CH906" s="82">
        <v>5017.79643</v>
      </c>
      <c r="CI906" s="82">
        <v>4716.42174</v>
      </c>
      <c r="CJ906" s="82">
        <v>4655.42113</v>
      </c>
      <c r="CK906" s="82">
        <v>4579.82179</v>
      </c>
    </row>
    <row r="907" ht="14.25" customHeight="1">
      <c r="E907" s="2"/>
      <c r="G907" s="81">
        <v>19.0</v>
      </c>
      <c r="H907" s="81">
        <v>7.0</v>
      </c>
      <c r="I907" s="81">
        <v>104.0</v>
      </c>
      <c r="J907" s="80">
        <v>4791.42403</v>
      </c>
      <c r="K907" s="80">
        <v>4793.84724</v>
      </c>
      <c r="L907" s="80">
        <v>4796.83668</v>
      </c>
      <c r="M907" s="80">
        <v>4800.67114</v>
      </c>
      <c r="N907" s="80">
        <v>4805.1864</v>
      </c>
      <c r="O907" s="80">
        <v>4810.59095</v>
      </c>
      <c r="P907" s="80">
        <v>4816.80916</v>
      </c>
      <c r="Q907" s="80">
        <v>4825.06262</v>
      </c>
      <c r="R907" s="80">
        <v>4833.57942</v>
      </c>
      <c r="S907" s="80">
        <v>4842.37598</v>
      </c>
      <c r="T907" s="80">
        <v>4852.03844</v>
      </c>
      <c r="U907" s="80">
        <v>4862.40302</v>
      </c>
      <c r="V907" s="80">
        <v>4873.49074</v>
      </c>
      <c r="W907" s="80">
        <v>4885.29571</v>
      </c>
      <c r="X907" s="80">
        <v>4897.88462</v>
      </c>
      <c r="Y907" s="80">
        <v>4911.1982</v>
      </c>
      <c r="Z907" s="80">
        <v>4925.57999</v>
      </c>
      <c r="AA907" s="80">
        <v>4939.69875</v>
      </c>
      <c r="AB907" s="80">
        <v>4955.2527</v>
      </c>
      <c r="AC907" s="80">
        <v>4973.72938</v>
      </c>
      <c r="AD907" s="80">
        <v>4994.35548</v>
      </c>
      <c r="AE907" s="80">
        <v>5016.87378</v>
      </c>
      <c r="AF907" s="80">
        <v>5041.674</v>
      </c>
      <c r="AG907" s="80">
        <v>5068.60655</v>
      </c>
      <c r="AH907" s="80">
        <v>5097.78529</v>
      </c>
      <c r="AI907" s="80">
        <v>5129.65636</v>
      </c>
      <c r="AJ907" s="80">
        <v>5164.45944</v>
      </c>
      <c r="AK907" s="80">
        <v>5202.27142</v>
      </c>
      <c r="AL907" s="80">
        <v>5115.85156</v>
      </c>
      <c r="AM907" s="80">
        <v>5160.026</v>
      </c>
      <c r="AN907" s="80">
        <v>5149.65084</v>
      </c>
      <c r="AO907" s="80">
        <v>5133.46523</v>
      </c>
      <c r="AP907" s="80">
        <v>5110.72159</v>
      </c>
      <c r="AQ907" s="80">
        <v>5080.69977</v>
      </c>
      <c r="AR907" s="80">
        <v>5042.07762</v>
      </c>
      <c r="AS907" s="80">
        <v>4737.9661</v>
      </c>
      <c r="AT907" s="80">
        <v>4675.87665</v>
      </c>
      <c r="AU907" s="80">
        <v>4598.9976</v>
      </c>
      <c r="AW907" s="81">
        <v>19.0</v>
      </c>
      <c r="AX907" s="81">
        <v>7.0</v>
      </c>
      <c r="AY907" s="81">
        <v>104.0</v>
      </c>
      <c r="AZ907" s="82">
        <v>4791.42403</v>
      </c>
      <c r="BA907" s="82">
        <v>4793.84724</v>
      </c>
      <c r="BB907" s="82">
        <v>4796.83668</v>
      </c>
      <c r="BC907" s="82">
        <v>4800.67114</v>
      </c>
      <c r="BD907" s="82">
        <v>4805.1864</v>
      </c>
      <c r="BE907" s="82">
        <v>4810.59095</v>
      </c>
      <c r="BF907" s="82">
        <v>4816.80916</v>
      </c>
      <c r="BG907" s="82">
        <v>4825.06262</v>
      </c>
      <c r="BH907" s="82">
        <v>4833.57942</v>
      </c>
      <c r="BI907" s="82">
        <v>4842.37598</v>
      </c>
      <c r="BJ907" s="82">
        <v>4852.03844</v>
      </c>
      <c r="BK907" s="82">
        <v>4862.40302</v>
      </c>
      <c r="BL907" s="82">
        <v>4873.49074</v>
      </c>
      <c r="BM907" s="82">
        <v>4885.29571</v>
      </c>
      <c r="BN907" s="82">
        <v>4897.88462</v>
      </c>
      <c r="BO907" s="82">
        <v>4911.1982</v>
      </c>
      <c r="BP907" s="82">
        <v>4925.57999</v>
      </c>
      <c r="BQ907" s="82">
        <v>4939.69875</v>
      </c>
      <c r="BR907" s="82">
        <v>4955.2527</v>
      </c>
      <c r="BS907" s="82">
        <v>4973.72938</v>
      </c>
      <c r="BT907" s="82">
        <v>4994.35548</v>
      </c>
      <c r="BU907" s="82">
        <v>5016.87378</v>
      </c>
      <c r="BV907" s="82">
        <v>5041.674</v>
      </c>
      <c r="BW907" s="82">
        <v>5068.60655</v>
      </c>
      <c r="BX907" s="82">
        <v>5097.78529</v>
      </c>
      <c r="BY907" s="82">
        <v>5129.65636</v>
      </c>
      <c r="BZ907" s="82">
        <v>5164.45944</v>
      </c>
      <c r="CA907" s="82">
        <v>5202.27142</v>
      </c>
      <c r="CB907" s="82">
        <v>5115.85156</v>
      </c>
      <c r="CC907" s="82">
        <v>5160.026</v>
      </c>
      <c r="CD907" s="82">
        <v>5149.65084</v>
      </c>
      <c r="CE907" s="82">
        <v>5133.46523</v>
      </c>
      <c r="CF907" s="82">
        <v>5110.72159</v>
      </c>
      <c r="CG907" s="82">
        <v>5080.69977</v>
      </c>
      <c r="CH907" s="82">
        <v>5042.07762</v>
      </c>
      <c r="CI907" s="82">
        <v>4737.9661</v>
      </c>
      <c r="CJ907" s="82">
        <v>4675.87665</v>
      </c>
      <c r="CK907" s="82">
        <v>4598.9976</v>
      </c>
    </row>
    <row r="908" ht="14.25" customHeight="1">
      <c r="E908" s="2"/>
      <c r="G908" s="81">
        <v>19.0</v>
      </c>
      <c r="H908" s="81">
        <v>7.0</v>
      </c>
      <c r="I908" s="81">
        <v>105.0</v>
      </c>
      <c r="J908" s="80">
        <v>4820.35</v>
      </c>
      <c r="K908" s="80">
        <v>4822.79032</v>
      </c>
      <c r="L908" s="80">
        <v>4825.79155</v>
      </c>
      <c r="M908" s="80">
        <v>4829.65308</v>
      </c>
      <c r="N908" s="80">
        <v>4834.1723</v>
      </c>
      <c r="O908" s="80">
        <v>4839.59644</v>
      </c>
      <c r="P908" s="80">
        <v>4845.84</v>
      </c>
      <c r="Q908" s="80">
        <v>4854.13319</v>
      </c>
      <c r="R908" s="80">
        <v>4862.63582</v>
      </c>
      <c r="S908" s="80">
        <v>4871.44819</v>
      </c>
      <c r="T908" s="80">
        <v>4881.10477</v>
      </c>
      <c r="U908" s="80">
        <v>4891.45927</v>
      </c>
      <c r="V908" s="80">
        <v>4902.54221</v>
      </c>
      <c r="W908" s="80">
        <v>4914.31048</v>
      </c>
      <c r="X908" s="80">
        <v>4926.8778</v>
      </c>
      <c r="Y908" s="80">
        <v>4940.13815</v>
      </c>
      <c r="Z908" s="80">
        <v>4954.51177</v>
      </c>
      <c r="AA908" s="80">
        <v>4968.39871</v>
      </c>
      <c r="AB908" s="80">
        <v>4984.01885</v>
      </c>
      <c r="AC908" s="80">
        <v>5002.58236</v>
      </c>
      <c r="AD908" s="80">
        <v>5023.1814</v>
      </c>
      <c r="AE908" s="80">
        <v>5045.69586</v>
      </c>
      <c r="AF908" s="80">
        <v>5070.50888</v>
      </c>
      <c r="AG908" s="80">
        <v>5097.42396</v>
      </c>
      <c r="AH908" s="80">
        <v>5126.58354</v>
      </c>
      <c r="AI908" s="80">
        <v>5158.42809</v>
      </c>
      <c r="AJ908" s="80">
        <v>5193.1984</v>
      </c>
      <c r="AK908" s="80">
        <v>5230.95512</v>
      </c>
      <c r="AL908" s="80">
        <v>5143.5421</v>
      </c>
      <c r="AM908" s="80">
        <v>5187.62052</v>
      </c>
      <c r="AN908" s="80">
        <v>5176.75877</v>
      </c>
      <c r="AO908" s="80">
        <v>5160.0404</v>
      </c>
      <c r="AP908" s="80">
        <v>5136.68573</v>
      </c>
      <c r="AQ908" s="80">
        <v>5105.99728</v>
      </c>
      <c r="AR908" s="80">
        <v>5066.5992</v>
      </c>
      <c r="AS908" s="80">
        <v>4759.72851</v>
      </c>
      <c r="AT908" s="80">
        <v>4696.54278</v>
      </c>
      <c r="AU908" s="80">
        <v>4618.37526</v>
      </c>
      <c r="AW908" s="81">
        <v>19.0</v>
      </c>
      <c r="AX908" s="81">
        <v>7.0</v>
      </c>
      <c r="AY908" s="81">
        <v>105.0</v>
      </c>
      <c r="AZ908" s="82">
        <v>4820.35</v>
      </c>
      <c r="BA908" s="82">
        <v>4822.79032</v>
      </c>
      <c r="BB908" s="82">
        <v>4825.79155</v>
      </c>
      <c r="BC908" s="82">
        <v>4829.65308</v>
      </c>
      <c r="BD908" s="82">
        <v>4834.1723</v>
      </c>
      <c r="BE908" s="82">
        <v>4839.59644</v>
      </c>
      <c r="BF908" s="82">
        <v>4845.84</v>
      </c>
      <c r="BG908" s="82">
        <v>4854.13319</v>
      </c>
      <c r="BH908" s="82">
        <v>4862.63582</v>
      </c>
      <c r="BI908" s="82">
        <v>4871.44819</v>
      </c>
      <c r="BJ908" s="82">
        <v>4881.10477</v>
      </c>
      <c r="BK908" s="82">
        <v>4891.45927</v>
      </c>
      <c r="BL908" s="82">
        <v>4902.54221</v>
      </c>
      <c r="BM908" s="82">
        <v>4914.31048</v>
      </c>
      <c r="BN908" s="82">
        <v>4926.8778</v>
      </c>
      <c r="BO908" s="82">
        <v>4940.13815</v>
      </c>
      <c r="BP908" s="82">
        <v>4954.51177</v>
      </c>
      <c r="BQ908" s="82">
        <v>4968.39871</v>
      </c>
      <c r="BR908" s="82">
        <v>4984.01885</v>
      </c>
      <c r="BS908" s="82">
        <v>5002.58236</v>
      </c>
      <c r="BT908" s="82">
        <v>5023.1814</v>
      </c>
      <c r="BU908" s="82">
        <v>5045.69586</v>
      </c>
      <c r="BV908" s="82">
        <v>5070.50888</v>
      </c>
      <c r="BW908" s="82">
        <v>5097.42396</v>
      </c>
      <c r="BX908" s="82">
        <v>5126.58354</v>
      </c>
      <c r="BY908" s="82">
        <v>5158.42809</v>
      </c>
      <c r="BZ908" s="82">
        <v>5193.1984</v>
      </c>
      <c r="CA908" s="82">
        <v>5230.95512</v>
      </c>
      <c r="CB908" s="82">
        <v>5143.5421</v>
      </c>
      <c r="CC908" s="82">
        <v>5187.62052</v>
      </c>
      <c r="CD908" s="82">
        <v>5176.75877</v>
      </c>
      <c r="CE908" s="82">
        <v>5160.0404</v>
      </c>
      <c r="CF908" s="82">
        <v>5136.68573</v>
      </c>
      <c r="CG908" s="82">
        <v>5105.99728</v>
      </c>
      <c r="CH908" s="82">
        <v>5066.5992</v>
      </c>
      <c r="CI908" s="82">
        <v>4759.72851</v>
      </c>
      <c r="CJ908" s="82">
        <v>4696.54278</v>
      </c>
      <c r="CK908" s="82">
        <v>4618.37526</v>
      </c>
    </row>
    <row r="909" ht="14.25" customHeight="1">
      <c r="E909" s="2"/>
      <c r="G909" s="81">
        <v>19.0</v>
      </c>
      <c r="H909" s="81">
        <v>7.0</v>
      </c>
      <c r="I909" s="81">
        <v>106.0</v>
      </c>
      <c r="J909" s="80">
        <v>4849.5421</v>
      </c>
      <c r="K909" s="80">
        <v>4851.99967</v>
      </c>
      <c r="L909" s="80">
        <v>4855.01282</v>
      </c>
      <c r="M909" s="80">
        <v>4858.90166</v>
      </c>
      <c r="N909" s="80">
        <v>4863.42495</v>
      </c>
      <c r="O909" s="80">
        <v>4868.86888</v>
      </c>
      <c r="P909" s="80">
        <v>4875.13804</v>
      </c>
      <c r="Q909" s="80">
        <v>4883.47135</v>
      </c>
      <c r="R909" s="80">
        <v>4891.95984</v>
      </c>
      <c r="S909" s="80">
        <v>4900.78826</v>
      </c>
      <c r="T909" s="80">
        <v>4910.43906</v>
      </c>
      <c r="U909" s="80">
        <v>4920.78356</v>
      </c>
      <c r="V909" s="80">
        <v>4931.86183</v>
      </c>
      <c r="W909" s="80">
        <v>4943.59332</v>
      </c>
      <c r="X909" s="80">
        <v>4956.1391</v>
      </c>
      <c r="Y909" s="80">
        <v>4969.34605</v>
      </c>
      <c r="Z909" s="80">
        <v>4983.71165</v>
      </c>
      <c r="AA909" s="80">
        <v>4997.36544</v>
      </c>
      <c r="AB909" s="80">
        <v>5013.05244</v>
      </c>
      <c r="AC909" s="80">
        <v>5031.70366</v>
      </c>
      <c r="AD909" s="80">
        <v>5052.27577</v>
      </c>
      <c r="AE909" s="80">
        <v>5074.78673</v>
      </c>
      <c r="AF909" s="80">
        <v>5099.61304</v>
      </c>
      <c r="AG909" s="80">
        <v>5126.51098</v>
      </c>
      <c r="AH909" s="80">
        <v>5155.65177</v>
      </c>
      <c r="AI909" s="80">
        <v>5187.47016</v>
      </c>
      <c r="AJ909" s="80">
        <v>5222.20809</v>
      </c>
      <c r="AK909" s="80">
        <v>5259.90988</v>
      </c>
      <c r="AL909" s="80">
        <v>5171.49587</v>
      </c>
      <c r="AM909" s="80">
        <v>5215.47851</v>
      </c>
      <c r="AN909" s="80">
        <v>5204.12696</v>
      </c>
      <c r="AO909" s="80">
        <v>5186.87227</v>
      </c>
      <c r="AP909" s="80">
        <v>5162.90246</v>
      </c>
      <c r="AQ909" s="80">
        <v>5131.54283</v>
      </c>
      <c r="AR909" s="80">
        <v>5091.36348</v>
      </c>
      <c r="AS909" s="80">
        <v>4781.71106</v>
      </c>
      <c r="AT909" s="80">
        <v>4717.42151</v>
      </c>
      <c r="AU909" s="80">
        <v>4637.95669</v>
      </c>
      <c r="AW909" s="81">
        <v>19.0</v>
      </c>
      <c r="AX909" s="81">
        <v>7.0</v>
      </c>
      <c r="AY909" s="81">
        <v>106.0</v>
      </c>
      <c r="AZ909" s="82">
        <v>4849.5421</v>
      </c>
      <c r="BA909" s="82">
        <v>4851.99967</v>
      </c>
      <c r="BB909" s="82">
        <v>4855.01282</v>
      </c>
      <c r="BC909" s="82">
        <v>4858.90166</v>
      </c>
      <c r="BD909" s="82">
        <v>4863.42495</v>
      </c>
      <c r="BE909" s="82">
        <v>4868.86888</v>
      </c>
      <c r="BF909" s="82">
        <v>4875.13804</v>
      </c>
      <c r="BG909" s="82">
        <v>4883.47135</v>
      </c>
      <c r="BH909" s="82">
        <v>4891.95984</v>
      </c>
      <c r="BI909" s="82">
        <v>4900.78826</v>
      </c>
      <c r="BJ909" s="82">
        <v>4910.43906</v>
      </c>
      <c r="BK909" s="82">
        <v>4920.78356</v>
      </c>
      <c r="BL909" s="82">
        <v>4931.86183</v>
      </c>
      <c r="BM909" s="82">
        <v>4943.59332</v>
      </c>
      <c r="BN909" s="82">
        <v>4956.1391</v>
      </c>
      <c r="BO909" s="82">
        <v>4969.34605</v>
      </c>
      <c r="BP909" s="82">
        <v>4983.71165</v>
      </c>
      <c r="BQ909" s="82">
        <v>4997.36544</v>
      </c>
      <c r="BR909" s="82">
        <v>5013.05244</v>
      </c>
      <c r="BS909" s="82">
        <v>5031.70366</v>
      </c>
      <c r="BT909" s="82">
        <v>5052.27577</v>
      </c>
      <c r="BU909" s="82">
        <v>5074.78673</v>
      </c>
      <c r="BV909" s="82">
        <v>5099.61304</v>
      </c>
      <c r="BW909" s="82">
        <v>5126.51098</v>
      </c>
      <c r="BX909" s="82">
        <v>5155.65177</v>
      </c>
      <c r="BY909" s="82">
        <v>5187.47016</v>
      </c>
      <c r="BZ909" s="82">
        <v>5222.20809</v>
      </c>
      <c r="CA909" s="82">
        <v>5259.90988</v>
      </c>
      <c r="CB909" s="82">
        <v>5171.49587</v>
      </c>
      <c r="CC909" s="82">
        <v>5215.47851</v>
      </c>
      <c r="CD909" s="82">
        <v>5204.12696</v>
      </c>
      <c r="CE909" s="82">
        <v>5186.87227</v>
      </c>
      <c r="CF909" s="82">
        <v>5162.90246</v>
      </c>
      <c r="CG909" s="82">
        <v>5131.54283</v>
      </c>
      <c r="CH909" s="82">
        <v>5091.36348</v>
      </c>
      <c r="CI909" s="82">
        <v>4781.71106</v>
      </c>
      <c r="CJ909" s="82">
        <v>4717.42151</v>
      </c>
      <c r="CK909" s="82">
        <v>4637.95669</v>
      </c>
    </row>
    <row r="910" ht="14.25" customHeight="1">
      <c r="E910" s="2"/>
      <c r="G910" s="81">
        <v>19.0</v>
      </c>
      <c r="H910" s="81">
        <v>7.0</v>
      </c>
      <c r="I910" s="81">
        <v>107.0</v>
      </c>
      <c r="J910" s="80">
        <v>4879.00296</v>
      </c>
      <c r="K910" s="80">
        <v>4881.47793</v>
      </c>
      <c r="L910" s="80">
        <v>4884.50312</v>
      </c>
      <c r="M910" s="80">
        <v>4888.41952</v>
      </c>
      <c r="N910" s="80">
        <v>4892.94696</v>
      </c>
      <c r="O910" s="80">
        <v>4898.41089</v>
      </c>
      <c r="P910" s="80">
        <v>4904.70593</v>
      </c>
      <c r="Q910" s="80">
        <v>4913.07976</v>
      </c>
      <c r="R910" s="80">
        <v>4921.55412</v>
      </c>
      <c r="S910" s="80">
        <v>4930.39882</v>
      </c>
      <c r="T910" s="80">
        <v>4940.04394</v>
      </c>
      <c r="U910" s="80">
        <v>4950.37851</v>
      </c>
      <c r="V910" s="80">
        <v>4961.45224</v>
      </c>
      <c r="W910" s="80">
        <v>4973.14688</v>
      </c>
      <c r="X910" s="80">
        <v>4985.67115</v>
      </c>
      <c r="Y910" s="80">
        <v>4998.82453</v>
      </c>
      <c r="Z910" s="80">
        <v>5013.18229</v>
      </c>
      <c r="AA910" s="80">
        <v>5026.60155</v>
      </c>
      <c r="AB910" s="80">
        <v>5042.35611</v>
      </c>
      <c r="AC910" s="80">
        <v>5061.09592</v>
      </c>
      <c r="AD910" s="80">
        <v>5081.64126</v>
      </c>
      <c r="AE910" s="80">
        <v>5104.14903</v>
      </c>
      <c r="AF910" s="80">
        <v>5128.98913</v>
      </c>
      <c r="AG910" s="80">
        <v>5155.87027</v>
      </c>
      <c r="AH910" s="80">
        <v>5184.99262</v>
      </c>
      <c r="AI910" s="80">
        <v>5216.78522</v>
      </c>
      <c r="AJ910" s="80">
        <v>5251.49118</v>
      </c>
      <c r="AK910" s="80">
        <v>5289.13835</v>
      </c>
      <c r="AL910" s="80">
        <v>5199.71542</v>
      </c>
      <c r="AM910" s="80">
        <v>5243.60251</v>
      </c>
      <c r="AN910" s="80">
        <v>5231.75795</v>
      </c>
      <c r="AO910" s="80">
        <v>5213.96335</v>
      </c>
      <c r="AP910" s="80">
        <v>5189.37424</v>
      </c>
      <c r="AQ910" s="80">
        <v>5157.33881</v>
      </c>
      <c r="AR910" s="80">
        <v>5116.3728</v>
      </c>
      <c r="AS910" s="80">
        <v>4803.91587</v>
      </c>
      <c r="AT910" s="80">
        <v>4738.51487</v>
      </c>
      <c r="AU910" s="80">
        <v>4657.74381</v>
      </c>
      <c r="AW910" s="81">
        <v>19.0</v>
      </c>
      <c r="AX910" s="81">
        <v>7.0</v>
      </c>
      <c r="AY910" s="81">
        <v>107.0</v>
      </c>
      <c r="AZ910" s="82">
        <v>4879.00296</v>
      </c>
      <c r="BA910" s="82">
        <v>4881.47793</v>
      </c>
      <c r="BB910" s="82">
        <v>4884.50312</v>
      </c>
      <c r="BC910" s="82">
        <v>4888.41952</v>
      </c>
      <c r="BD910" s="82">
        <v>4892.94696</v>
      </c>
      <c r="BE910" s="82">
        <v>4898.41089</v>
      </c>
      <c r="BF910" s="82">
        <v>4904.70593</v>
      </c>
      <c r="BG910" s="82">
        <v>4913.07976</v>
      </c>
      <c r="BH910" s="82">
        <v>4921.55412</v>
      </c>
      <c r="BI910" s="82">
        <v>4930.39882</v>
      </c>
      <c r="BJ910" s="82">
        <v>4940.04394</v>
      </c>
      <c r="BK910" s="82">
        <v>4950.37851</v>
      </c>
      <c r="BL910" s="82">
        <v>4961.45224</v>
      </c>
      <c r="BM910" s="82">
        <v>4973.14688</v>
      </c>
      <c r="BN910" s="82">
        <v>4985.67115</v>
      </c>
      <c r="BO910" s="82">
        <v>4998.82453</v>
      </c>
      <c r="BP910" s="82">
        <v>5013.18229</v>
      </c>
      <c r="BQ910" s="82">
        <v>5026.60155</v>
      </c>
      <c r="BR910" s="82">
        <v>5042.35611</v>
      </c>
      <c r="BS910" s="82">
        <v>5061.09592</v>
      </c>
      <c r="BT910" s="82">
        <v>5081.64126</v>
      </c>
      <c r="BU910" s="82">
        <v>5104.14903</v>
      </c>
      <c r="BV910" s="82">
        <v>5128.98913</v>
      </c>
      <c r="BW910" s="82">
        <v>5155.87027</v>
      </c>
      <c r="BX910" s="82">
        <v>5184.99262</v>
      </c>
      <c r="BY910" s="82">
        <v>5216.78522</v>
      </c>
      <c r="BZ910" s="82">
        <v>5251.49118</v>
      </c>
      <c r="CA910" s="82">
        <v>5289.13835</v>
      </c>
      <c r="CB910" s="82">
        <v>5199.71542</v>
      </c>
      <c r="CC910" s="82">
        <v>5243.60251</v>
      </c>
      <c r="CD910" s="82">
        <v>5231.75795</v>
      </c>
      <c r="CE910" s="82">
        <v>5213.96335</v>
      </c>
      <c r="CF910" s="82">
        <v>5189.37424</v>
      </c>
      <c r="CG910" s="82">
        <v>5157.33881</v>
      </c>
      <c r="CH910" s="82">
        <v>5116.3728</v>
      </c>
      <c r="CI910" s="82">
        <v>4803.91587</v>
      </c>
      <c r="CJ910" s="82">
        <v>4738.51487</v>
      </c>
      <c r="CK910" s="82">
        <v>4657.74381</v>
      </c>
    </row>
    <row r="911" ht="14.25" customHeight="1">
      <c r="E911" s="2"/>
      <c r="G911" s="81">
        <v>19.0</v>
      </c>
      <c r="H911" s="81">
        <v>7.0</v>
      </c>
      <c r="I911" s="81">
        <v>108.0</v>
      </c>
      <c r="J911" s="80">
        <v>4908.73521</v>
      </c>
      <c r="K911" s="80">
        <v>4911.22775</v>
      </c>
      <c r="L911" s="80">
        <v>4914.26511</v>
      </c>
      <c r="M911" s="80">
        <v>4918.20931</v>
      </c>
      <c r="N911" s="80">
        <v>4922.74099</v>
      </c>
      <c r="O911" s="80">
        <v>4928.22514</v>
      </c>
      <c r="P911" s="80">
        <v>4934.54632</v>
      </c>
      <c r="Q911" s="80">
        <v>4942.96106</v>
      </c>
      <c r="R911" s="80">
        <v>4951.42133</v>
      </c>
      <c r="S911" s="80">
        <v>4960.28254</v>
      </c>
      <c r="T911" s="80">
        <v>4969.92207</v>
      </c>
      <c r="U911" s="80">
        <v>4980.2468</v>
      </c>
      <c r="V911" s="80">
        <v>4991.31612</v>
      </c>
      <c r="W911" s="80">
        <v>5002.97382</v>
      </c>
      <c r="X911" s="80">
        <v>5015.47662</v>
      </c>
      <c r="Y911" s="80">
        <v>5028.57626</v>
      </c>
      <c r="Z911" s="80">
        <v>5042.92633</v>
      </c>
      <c r="AA911" s="80">
        <v>5056.10971</v>
      </c>
      <c r="AB911" s="80">
        <v>5071.93252</v>
      </c>
      <c r="AC911" s="80">
        <v>5090.76179</v>
      </c>
      <c r="AD911" s="80">
        <v>5111.2805</v>
      </c>
      <c r="AE911" s="80">
        <v>5133.78545</v>
      </c>
      <c r="AF911" s="80">
        <v>5158.63981</v>
      </c>
      <c r="AG911" s="80">
        <v>5185.50448</v>
      </c>
      <c r="AH911" s="80">
        <v>5214.60876</v>
      </c>
      <c r="AI911" s="80">
        <v>5246.37596</v>
      </c>
      <c r="AJ911" s="80">
        <v>5281.05033</v>
      </c>
      <c r="AK911" s="80">
        <v>5318.64321</v>
      </c>
      <c r="AL911" s="80">
        <v>5228.20337</v>
      </c>
      <c r="AM911" s="80">
        <v>5271.99514</v>
      </c>
      <c r="AN911" s="80">
        <v>5259.6543</v>
      </c>
      <c r="AO911" s="80">
        <v>5241.31615</v>
      </c>
      <c r="AP911" s="80">
        <v>5216.10354</v>
      </c>
      <c r="AQ911" s="80">
        <v>5183.38766</v>
      </c>
      <c r="AR911" s="80">
        <v>5141.62953</v>
      </c>
      <c r="AS911" s="80">
        <v>4826.34507</v>
      </c>
      <c r="AT911" s="80">
        <v>4759.82491</v>
      </c>
      <c r="AU911" s="80">
        <v>4677.73857</v>
      </c>
      <c r="AW911" s="81">
        <v>19.0</v>
      </c>
      <c r="AX911" s="81">
        <v>7.0</v>
      </c>
      <c r="AY911" s="81">
        <v>108.0</v>
      </c>
      <c r="AZ911" s="82">
        <v>4908.73521</v>
      </c>
      <c r="BA911" s="82">
        <v>4911.22775</v>
      </c>
      <c r="BB911" s="82">
        <v>4914.26511</v>
      </c>
      <c r="BC911" s="82">
        <v>4918.20931</v>
      </c>
      <c r="BD911" s="82">
        <v>4922.74099</v>
      </c>
      <c r="BE911" s="82">
        <v>4928.22514</v>
      </c>
      <c r="BF911" s="82">
        <v>4934.54632</v>
      </c>
      <c r="BG911" s="82">
        <v>4942.96106</v>
      </c>
      <c r="BH911" s="82">
        <v>4951.42133</v>
      </c>
      <c r="BI911" s="82">
        <v>4960.28254</v>
      </c>
      <c r="BJ911" s="82">
        <v>4969.92207</v>
      </c>
      <c r="BK911" s="82">
        <v>4980.2468</v>
      </c>
      <c r="BL911" s="82">
        <v>4991.31612</v>
      </c>
      <c r="BM911" s="82">
        <v>5002.97382</v>
      </c>
      <c r="BN911" s="82">
        <v>5015.47662</v>
      </c>
      <c r="BO911" s="82">
        <v>5028.57626</v>
      </c>
      <c r="BP911" s="82">
        <v>5042.92633</v>
      </c>
      <c r="BQ911" s="82">
        <v>5056.10971</v>
      </c>
      <c r="BR911" s="82">
        <v>5071.93252</v>
      </c>
      <c r="BS911" s="82">
        <v>5090.76179</v>
      </c>
      <c r="BT911" s="82">
        <v>5111.2805</v>
      </c>
      <c r="BU911" s="82">
        <v>5133.78545</v>
      </c>
      <c r="BV911" s="82">
        <v>5158.63981</v>
      </c>
      <c r="BW911" s="82">
        <v>5185.50448</v>
      </c>
      <c r="BX911" s="82">
        <v>5214.60876</v>
      </c>
      <c r="BY911" s="82">
        <v>5246.37596</v>
      </c>
      <c r="BZ911" s="82">
        <v>5281.05033</v>
      </c>
      <c r="CA911" s="82">
        <v>5318.64321</v>
      </c>
      <c r="CB911" s="82">
        <v>5228.20337</v>
      </c>
      <c r="CC911" s="82">
        <v>5271.99514</v>
      </c>
      <c r="CD911" s="82">
        <v>5259.6543</v>
      </c>
      <c r="CE911" s="82">
        <v>5241.31615</v>
      </c>
      <c r="CF911" s="82">
        <v>5216.10354</v>
      </c>
      <c r="CG911" s="82">
        <v>5183.38766</v>
      </c>
      <c r="CH911" s="82">
        <v>5141.62953</v>
      </c>
      <c r="CI911" s="82">
        <v>4826.34507</v>
      </c>
      <c r="CJ911" s="82">
        <v>4759.82491</v>
      </c>
      <c r="CK911" s="82">
        <v>4677.73857</v>
      </c>
    </row>
    <row r="912" ht="14.25" customHeight="1">
      <c r="E912" s="2"/>
      <c r="G912" s="81">
        <v>19.0</v>
      </c>
      <c r="H912" s="81">
        <v>7.0</v>
      </c>
      <c r="I912" s="81">
        <v>109.0</v>
      </c>
      <c r="J912" s="80">
        <v>4938.47038</v>
      </c>
      <c r="K912" s="80">
        <v>4940.97119</v>
      </c>
      <c r="L912" s="80">
        <v>4944.02998</v>
      </c>
      <c r="M912" s="80">
        <v>4947.97409</v>
      </c>
      <c r="N912" s="80">
        <v>4952.51917</v>
      </c>
      <c r="O912" s="80">
        <v>4958.02346</v>
      </c>
      <c r="P912" s="80">
        <v>4964.3707</v>
      </c>
      <c r="Q912" s="80">
        <v>4972.77047</v>
      </c>
      <c r="R912" s="80">
        <v>4981.24411</v>
      </c>
      <c r="S912" s="80">
        <v>4990.09369</v>
      </c>
      <c r="T912" s="80">
        <v>4999.71792</v>
      </c>
      <c r="U912" s="80">
        <v>5010.03234</v>
      </c>
      <c r="V912" s="80">
        <v>5021.05964</v>
      </c>
      <c r="W912" s="80">
        <v>5032.68902</v>
      </c>
      <c r="X912" s="80">
        <v>5045.13262</v>
      </c>
      <c r="Y912" s="80">
        <v>5058.21485</v>
      </c>
      <c r="Z912" s="80">
        <v>5072.3342</v>
      </c>
      <c r="AA912" s="80">
        <v>5085.56699</v>
      </c>
      <c r="AB912" s="80">
        <v>5101.45794</v>
      </c>
      <c r="AC912" s="80">
        <v>5120.24723</v>
      </c>
      <c r="AD912" s="80">
        <v>5140.74774</v>
      </c>
      <c r="AE912" s="80">
        <v>5163.24916</v>
      </c>
      <c r="AF912" s="80">
        <v>5188.07109</v>
      </c>
      <c r="AG912" s="80">
        <v>5214.90001</v>
      </c>
      <c r="AH912" s="80">
        <v>5243.95776</v>
      </c>
      <c r="AI912" s="80">
        <v>5275.67106</v>
      </c>
      <c r="AJ912" s="80">
        <v>5310.26696</v>
      </c>
      <c r="AK912" s="80">
        <v>5347.74036</v>
      </c>
      <c r="AL912" s="80">
        <v>5256.25395</v>
      </c>
      <c r="AM912" s="80">
        <v>5299.94007</v>
      </c>
      <c r="AN912" s="80">
        <v>5287.09235</v>
      </c>
      <c r="AO912" s="80">
        <v>5268.17304</v>
      </c>
      <c r="AP912" s="80">
        <v>5242.32649</v>
      </c>
      <c r="AQ912" s="80">
        <v>5208.87489</v>
      </c>
      <c r="AR912" s="80">
        <v>5166.20683</v>
      </c>
      <c r="AS912" s="80">
        <v>4848.03796</v>
      </c>
      <c r="AT912" s="80">
        <v>4780.2997</v>
      </c>
      <c r="AU912" s="80">
        <v>4696.77322</v>
      </c>
      <c r="AW912" s="81">
        <v>19.0</v>
      </c>
      <c r="AX912" s="81">
        <v>7.0</v>
      </c>
      <c r="AY912" s="81">
        <v>109.0</v>
      </c>
      <c r="AZ912" s="82">
        <v>4938.47038</v>
      </c>
      <c r="BA912" s="82">
        <v>4940.97119</v>
      </c>
      <c r="BB912" s="82">
        <v>4944.02998</v>
      </c>
      <c r="BC912" s="82">
        <v>4947.97409</v>
      </c>
      <c r="BD912" s="82">
        <v>4952.51917</v>
      </c>
      <c r="BE912" s="82">
        <v>4958.02346</v>
      </c>
      <c r="BF912" s="82">
        <v>4964.3707</v>
      </c>
      <c r="BG912" s="82">
        <v>4972.77047</v>
      </c>
      <c r="BH912" s="82">
        <v>4981.24411</v>
      </c>
      <c r="BI912" s="82">
        <v>4990.09369</v>
      </c>
      <c r="BJ912" s="82">
        <v>4999.71792</v>
      </c>
      <c r="BK912" s="82">
        <v>5010.03234</v>
      </c>
      <c r="BL912" s="82">
        <v>5021.05964</v>
      </c>
      <c r="BM912" s="82">
        <v>5032.68902</v>
      </c>
      <c r="BN912" s="82">
        <v>5045.13262</v>
      </c>
      <c r="BO912" s="82">
        <v>5058.21485</v>
      </c>
      <c r="BP912" s="82">
        <v>5072.3342</v>
      </c>
      <c r="BQ912" s="82">
        <v>5085.56699</v>
      </c>
      <c r="BR912" s="82">
        <v>5101.45794</v>
      </c>
      <c r="BS912" s="82">
        <v>5120.24723</v>
      </c>
      <c r="BT912" s="82">
        <v>5140.74774</v>
      </c>
      <c r="BU912" s="82">
        <v>5163.24916</v>
      </c>
      <c r="BV912" s="82">
        <v>5188.07109</v>
      </c>
      <c r="BW912" s="82">
        <v>5214.90001</v>
      </c>
      <c r="BX912" s="82">
        <v>5243.95776</v>
      </c>
      <c r="BY912" s="82">
        <v>5275.67106</v>
      </c>
      <c r="BZ912" s="82">
        <v>5310.26696</v>
      </c>
      <c r="CA912" s="82">
        <v>5347.74036</v>
      </c>
      <c r="CB912" s="82">
        <v>5256.25395</v>
      </c>
      <c r="CC912" s="82">
        <v>5299.94007</v>
      </c>
      <c r="CD912" s="82">
        <v>5287.09235</v>
      </c>
      <c r="CE912" s="82">
        <v>5268.17304</v>
      </c>
      <c r="CF912" s="82">
        <v>5242.32649</v>
      </c>
      <c r="CG912" s="82">
        <v>5208.87489</v>
      </c>
      <c r="CH912" s="82">
        <v>5166.20683</v>
      </c>
      <c r="CI912" s="82">
        <v>4848.03796</v>
      </c>
      <c r="CJ912" s="82">
        <v>4780.2997</v>
      </c>
      <c r="CK912" s="82">
        <v>4696.77322</v>
      </c>
    </row>
    <row r="913" ht="14.25" customHeight="1">
      <c r="E913" s="2"/>
      <c r="G913" s="81">
        <v>19.0</v>
      </c>
      <c r="H913" s="81">
        <v>7.0</v>
      </c>
      <c r="I913" s="81">
        <v>110.0</v>
      </c>
      <c r="J913" s="80">
        <v>4968.4738</v>
      </c>
      <c r="K913" s="80">
        <v>4970.98297</v>
      </c>
      <c r="L913" s="80">
        <v>4974.06339</v>
      </c>
      <c r="M913" s="80">
        <v>4978.00746</v>
      </c>
      <c r="N913" s="80">
        <v>4982.56609</v>
      </c>
      <c r="O913" s="80">
        <v>4988.09072</v>
      </c>
      <c r="P913" s="80">
        <v>4994.46428</v>
      </c>
      <c r="Q913" s="80">
        <v>5002.84909</v>
      </c>
      <c r="R913" s="80">
        <v>5011.33629</v>
      </c>
      <c r="S913" s="80">
        <v>5020.17428</v>
      </c>
      <c r="T913" s="80">
        <v>5029.78324</v>
      </c>
      <c r="U913" s="80">
        <v>5040.08742</v>
      </c>
      <c r="V913" s="80">
        <v>5051.07255</v>
      </c>
      <c r="W913" s="80">
        <v>5062.67359</v>
      </c>
      <c r="X913" s="80">
        <v>5075.05776</v>
      </c>
      <c r="Y913" s="80">
        <v>5088.12264</v>
      </c>
      <c r="Z913" s="80">
        <v>5102.00992</v>
      </c>
      <c r="AA913" s="80">
        <v>5115.29265</v>
      </c>
      <c r="AB913" s="80">
        <v>5131.25243</v>
      </c>
      <c r="AC913" s="80">
        <v>5150.00174</v>
      </c>
      <c r="AD913" s="80">
        <v>5170.48425</v>
      </c>
      <c r="AE913" s="80">
        <v>5192.98244</v>
      </c>
      <c r="AF913" s="80">
        <v>5217.77211</v>
      </c>
      <c r="AG913" s="80">
        <v>5244.56549</v>
      </c>
      <c r="AH913" s="80">
        <v>5273.57687</v>
      </c>
      <c r="AI913" s="80">
        <v>5305.23644</v>
      </c>
      <c r="AJ913" s="80">
        <v>5339.75395</v>
      </c>
      <c r="AK913" s="80">
        <v>5377.10777</v>
      </c>
      <c r="AL913" s="80">
        <v>5284.56667</v>
      </c>
      <c r="AM913" s="80">
        <v>5328.1473</v>
      </c>
      <c r="AN913" s="80">
        <v>5314.78939</v>
      </c>
      <c r="AO913" s="80">
        <v>5295.28508</v>
      </c>
      <c r="AP913" s="80">
        <v>5268.80037</v>
      </c>
      <c r="AQ913" s="80">
        <v>5234.60812</v>
      </c>
      <c r="AR913" s="80">
        <v>5191.02406</v>
      </c>
      <c r="AS913" s="80">
        <v>4869.94768</v>
      </c>
      <c r="AT913" s="80">
        <v>4800.98319</v>
      </c>
      <c r="AU913" s="80">
        <v>4716.00702</v>
      </c>
      <c r="AW913" s="81">
        <v>19.0</v>
      </c>
      <c r="AX913" s="81">
        <v>7.0</v>
      </c>
      <c r="AY913" s="81">
        <v>110.0</v>
      </c>
      <c r="AZ913" s="82">
        <v>4968.4738</v>
      </c>
      <c r="BA913" s="82">
        <v>4970.98297</v>
      </c>
      <c r="BB913" s="82">
        <v>4974.06339</v>
      </c>
      <c r="BC913" s="82">
        <v>4978.00746</v>
      </c>
      <c r="BD913" s="82">
        <v>4982.56609</v>
      </c>
      <c r="BE913" s="82">
        <v>4988.09072</v>
      </c>
      <c r="BF913" s="82">
        <v>4994.46428</v>
      </c>
      <c r="BG913" s="82">
        <v>5002.84909</v>
      </c>
      <c r="BH913" s="82">
        <v>5011.33629</v>
      </c>
      <c r="BI913" s="82">
        <v>5020.17428</v>
      </c>
      <c r="BJ913" s="82">
        <v>5029.78324</v>
      </c>
      <c r="BK913" s="82">
        <v>5040.08742</v>
      </c>
      <c r="BL913" s="82">
        <v>5051.07255</v>
      </c>
      <c r="BM913" s="82">
        <v>5062.67359</v>
      </c>
      <c r="BN913" s="82">
        <v>5075.05776</v>
      </c>
      <c r="BO913" s="82">
        <v>5088.12264</v>
      </c>
      <c r="BP913" s="82">
        <v>5102.00992</v>
      </c>
      <c r="BQ913" s="82">
        <v>5115.29265</v>
      </c>
      <c r="BR913" s="82">
        <v>5131.25243</v>
      </c>
      <c r="BS913" s="82">
        <v>5150.00174</v>
      </c>
      <c r="BT913" s="82">
        <v>5170.48425</v>
      </c>
      <c r="BU913" s="82">
        <v>5192.98244</v>
      </c>
      <c r="BV913" s="82">
        <v>5217.77211</v>
      </c>
      <c r="BW913" s="82">
        <v>5244.56549</v>
      </c>
      <c r="BX913" s="82">
        <v>5273.57687</v>
      </c>
      <c r="BY913" s="82">
        <v>5305.23644</v>
      </c>
      <c r="BZ913" s="82">
        <v>5339.75395</v>
      </c>
      <c r="CA913" s="82">
        <v>5377.10777</v>
      </c>
      <c r="CB913" s="82">
        <v>5284.56667</v>
      </c>
      <c r="CC913" s="82">
        <v>5328.1473</v>
      </c>
      <c r="CD913" s="82">
        <v>5314.78939</v>
      </c>
      <c r="CE913" s="82">
        <v>5295.28508</v>
      </c>
      <c r="CF913" s="82">
        <v>5268.80037</v>
      </c>
      <c r="CG913" s="82">
        <v>5234.60812</v>
      </c>
      <c r="CH913" s="82">
        <v>5191.02406</v>
      </c>
      <c r="CI913" s="82">
        <v>4869.94768</v>
      </c>
      <c r="CJ913" s="82">
        <v>4800.98319</v>
      </c>
      <c r="CK913" s="82">
        <v>4716.00702</v>
      </c>
    </row>
    <row r="914" ht="14.25" customHeight="1">
      <c r="E914" s="2"/>
      <c r="G914" s="81">
        <v>19.0</v>
      </c>
      <c r="H914" s="81">
        <v>7.0</v>
      </c>
      <c r="I914" s="81">
        <v>111.0</v>
      </c>
      <c r="J914" s="80">
        <v>4998.74807</v>
      </c>
      <c r="K914" s="80">
        <v>5001.2657</v>
      </c>
      <c r="L914" s="80">
        <v>5004.36792</v>
      </c>
      <c r="M914" s="80">
        <v>5008.31201</v>
      </c>
      <c r="N914" s="80">
        <v>5012.88433</v>
      </c>
      <c r="O914" s="80">
        <v>5018.42952</v>
      </c>
      <c r="P914" s="80">
        <v>5024.82966</v>
      </c>
      <c r="Q914" s="80">
        <v>5033.19952</v>
      </c>
      <c r="R914" s="80">
        <v>5041.7005</v>
      </c>
      <c r="S914" s="80">
        <v>5050.52693</v>
      </c>
      <c r="T914" s="80">
        <v>5060.12063</v>
      </c>
      <c r="U914" s="80">
        <v>5070.41465</v>
      </c>
      <c r="V914" s="80">
        <v>5081.35747</v>
      </c>
      <c r="W914" s="80">
        <v>5092.93012</v>
      </c>
      <c r="X914" s="80">
        <v>5105.25464</v>
      </c>
      <c r="Y914" s="80">
        <v>5118.30223</v>
      </c>
      <c r="Z914" s="80">
        <v>5131.95609</v>
      </c>
      <c r="AA914" s="80">
        <v>5145.28929</v>
      </c>
      <c r="AB914" s="80">
        <v>5161.31858</v>
      </c>
      <c r="AC914" s="80">
        <v>5180.02792</v>
      </c>
      <c r="AD914" s="80">
        <v>5200.49261</v>
      </c>
      <c r="AE914" s="80">
        <v>5222.98791</v>
      </c>
      <c r="AF914" s="80">
        <v>5247.74549</v>
      </c>
      <c r="AG914" s="80">
        <v>5274.50351</v>
      </c>
      <c r="AH914" s="80">
        <v>5303.46868</v>
      </c>
      <c r="AI914" s="80">
        <v>5335.0747</v>
      </c>
      <c r="AJ914" s="80">
        <v>5369.5139</v>
      </c>
      <c r="AK914" s="80">
        <v>5406.74804</v>
      </c>
      <c r="AL914" s="80">
        <v>5313.14404</v>
      </c>
      <c r="AM914" s="80">
        <v>5356.61932</v>
      </c>
      <c r="AN914" s="80">
        <v>5342.7479</v>
      </c>
      <c r="AO914" s="80">
        <v>5322.65471</v>
      </c>
      <c r="AP914" s="80">
        <v>5295.52756</v>
      </c>
      <c r="AQ914" s="80">
        <v>5260.58967</v>
      </c>
      <c r="AR914" s="80">
        <v>5216.0835</v>
      </c>
      <c r="AS914" s="80">
        <v>4892.07627</v>
      </c>
      <c r="AT914" s="80">
        <v>4821.87732</v>
      </c>
      <c r="AU914" s="80">
        <v>4735.4418</v>
      </c>
      <c r="AW914" s="81">
        <v>19.0</v>
      </c>
      <c r="AX914" s="81">
        <v>7.0</v>
      </c>
      <c r="AY914" s="81">
        <v>111.0</v>
      </c>
      <c r="AZ914" s="82">
        <v>4998.74807</v>
      </c>
      <c r="BA914" s="82">
        <v>5001.2657</v>
      </c>
      <c r="BB914" s="82">
        <v>5004.36792</v>
      </c>
      <c r="BC914" s="82">
        <v>5008.31201</v>
      </c>
      <c r="BD914" s="82">
        <v>5012.88433</v>
      </c>
      <c r="BE914" s="82">
        <v>5018.42952</v>
      </c>
      <c r="BF914" s="82">
        <v>5024.82966</v>
      </c>
      <c r="BG914" s="82">
        <v>5033.19952</v>
      </c>
      <c r="BH914" s="82">
        <v>5041.7005</v>
      </c>
      <c r="BI914" s="82">
        <v>5050.52693</v>
      </c>
      <c r="BJ914" s="82">
        <v>5060.12063</v>
      </c>
      <c r="BK914" s="82">
        <v>5070.41465</v>
      </c>
      <c r="BL914" s="82">
        <v>5081.35747</v>
      </c>
      <c r="BM914" s="82">
        <v>5092.93012</v>
      </c>
      <c r="BN914" s="82">
        <v>5105.25464</v>
      </c>
      <c r="BO914" s="82">
        <v>5118.30223</v>
      </c>
      <c r="BP914" s="82">
        <v>5131.95609</v>
      </c>
      <c r="BQ914" s="82">
        <v>5145.28929</v>
      </c>
      <c r="BR914" s="82">
        <v>5161.31858</v>
      </c>
      <c r="BS914" s="82">
        <v>5180.02792</v>
      </c>
      <c r="BT914" s="82">
        <v>5200.49261</v>
      </c>
      <c r="BU914" s="82">
        <v>5222.98791</v>
      </c>
      <c r="BV914" s="82">
        <v>5247.74549</v>
      </c>
      <c r="BW914" s="82">
        <v>5274.50351</v>
      </c>
      <c r="BX914" s="82">
        <v>5303.46868</v>
      </c>
      <c r="BY914" s="82">
        <v>5335.0747</v>
      </c>
      <c r="BZ914" s="82">
        <v>5369.5139</v>
      </c>
      <c r="CA914" s="82">
        <v>5406.74804</v>
      </c>
      <c r="CB914" s="82">
        <v>5313.14404</v>
      </c>
      <c r="CC914" s="82">
        <v>5356.61932</v>
      </c>
      <c r="CD914" s="82">
        <v>5342.7479</v>
      </c>
      <c r="CE914" s="82">
        <v>5322.65471</v>
      </c>
      <c r="CF914" s="82">
        <v>5295.52756</v>
      </c>
      <c r="CG914" s="82">
        <v>5260.58967</v>
      </c>
      <c r="CH914" s="82">
        <v>5216.0835</v>
      </c>
      <c r="CI914" s="82">
        <v>4892.07627</v>
      </c>
      <c r="CJ914" s="82">
        <v>4821.87732</v>
      </c>
      <c r="CK914" s="82">
        <v>4735.4418</v>
      </c>
    </row>
    <row r="915" ht="14.25" customHeight="1">
      <c r="E915" s="2"/>
      <c r="G915" s="81">
        <v>19.0</v>
      </c>
      <c r="H915" s="81">
        <v>7.0</v>
      </c>
      <c r="I915" s="81">
        <v>112.0</v>
      </c>
      <c r="J915" s="80">
        <v>5029.29581</v>
      </c>
      <c r="K915" s="80">
        <v>5031.82198</v>
      </c>
      <c r="L915" s="80">
        <v>5034.9462</v>
      </c>
      <c r="M915" s="80">
        <v>5038.89036</v>
      </c>
      <c r="N915" s="80">
        <v>5043.47653</v>
      </c>
      <c r="O915" s="80">
        <v>5049.04249</v>
      </c>
      <c r="P915" s="80">
        <v>5055.46949</v>
      </c>
      <c r="Q915" s="80">
        <v>5063.82439</v>
      </c>
      <c r="R915" s="80">
        <v>5072.33936</v>
      </c>
      <c r="S915" s="80">
        <v>5081.15427</v>
      </c>
      <c r="T915" s="80">
        <v>5090.73274</v>
      </c>
      <c r="U915" s="80">
        <v>5101.01665</v>
      </c>
      <c r="V915" s="80">
        <v>5111.91703</v>
      </c>
      <c r="W915" s="80">
        <v>5123.46126</v>
      </c>
      <c r="X915" s="80">
        <v>5135.72589</v>
      </c>
      <c r="Y915" s="80">
        <v>5148.75625</v>
      </c>
      <c r="Z915" s="80">
        <v>5162.17531</v>
      </c>
      <c r="AA915" s="80">
        <v>5175.55951</v>
      </c>
      <c r="AB915" s="80">
        <v>5191.65902</v>
      </c>
      <c r="AC915" s="80">
        <v>5210.3284</v>
      </c>
      <c r="AD915" s="80">
        <v>5230.77546</v>
      </c>
      <c r="AE915" s="80">
        <v>5253.26819</v>
      </c>
      <c r="AF915" s="80">
        <v>5277.99385</v>
      </c>
      <c r="AG915" s="80">
        <v>5304.71669</v>
      </c>
      <c r="AH915" s="80">
        <v>5333.63582</v>
      </c>
      <c r="AI915" s="80">
        <v>5365.18847</v>
      </c>
      <c r="AJ915" s="80">
        <v>5399.54944</v>
      </c>
      <c r="AK915" s="80">
        <v>5436.66377</v>
      </c>
      <c r="AL915" s="80">
        <v>5341.98859</v>
      </c>
      <c r="AM915" s="80">
        <v>5385.35869</v>
      </c>
      <c r="AN915" s="80">
        <v>5370.97037</v>
      </c>
      <c r="AO915" s="80">
        <v>5350.28441</v>
      </c>
      <c r="AP915" s="80">
        <v>5322.51048</v>
      </c>
      <c r="AQ915" s="80">
        <v>5286.82192</v>
      </c>
      <c r="AR915" s="80">
        <v>5241.38743</v>
      </c>
      <c r="AS915" s="80">
        <v>4914.42579</v>
      </c>
      <c r="AT915" s="80">
        <v>4842.98407</v>
      </c>
      <c r="AU915" s="80">
        <v>4755.07943</v>
      </c>
      <c r="AW915" s="81">
        <v>19.0</v>
      </c>
      <c r="AX915" s="81">
        <v>7.0</v>
      </c>
      <c r="AY915" s="81">
        <v>112.0</v>
      </c>
      <c r="AZ915" s="82">
        <v>5029.29581</v>
      </c>
      <c r="BA915" s="82">
        <v>5031.82198</v>
      </c>
      <c r="BB915" s="82">
        <v>5034.9462</v>
      </c>
      <c r="BC915" s="82">
        <v>5038.89036</v>
      </c>
      <c r="BD915" s="82">
        <v>5043.47653</v>
      </c>
      <c r="BE915" s="82">
        <v>5049.04249</v>
      </c>
      <c r="BF915" s="82">
        <v>5055.46949</v>
      </c>
      <c r="BG915" s="82">
        <v>5063.82439</v>
      </c>
      <c r="BH915" s="82">
        <v>5072.33936</v>
      </c>
      <c r="BI915" s="82">
        <v>5081.15427</v>
      </c>
      <c r="BJ915" s="82">
        <v>5090.73274</v>
      </c>
      <c r="BK915" s="82">
        <v>5101.01665</v>
      </c>
      <c r="BL915" s="82">
        <v>5111.91703</v>
      </c>
      <c r="BM915" s="82">
        <v>5123.46126</v>
      </c>
      <c r="BN915" s="82">
        <v>5135.72589</v>
      </c>
      <c r="BO915" s="82">
        <v>5148.75625</v>
      </c>
      <c r="BP915" s="82">
        <v>5162.17531</v>
      </c>
      <c r="BQ915" s="82">
        <v>5175.55951</v>
      </c>
      <c r="BR915" s="82">
        <v>5191.65902</v>
      </c>
      <c r="BS915" s="82">
        <v>5210.3284</v>
      </c>
      <c r="BT915" s="82">
        <v>5230.77546</v>
      </c>
      <c r="BU915" s="82">
        <v>5253.26819</v>
      </c>
      <c r="BV915" s="82">
        <v>5277.99385</v>
      </c>
      <c r="BW915" s="82">
        <v>5304.71669</v>
      </c>
      <c r="BX915" s="82">
        <v>5333.63582</v>
      </c>
      <c r="BY915" s="82">
        <v>5365.18847</v>
      </c>
      <c r="BZ915" s="82">
        <v>5399.54944</v>
      </c>
      <c r="CA915" s="82">
        <v>5436.66377</v>
      </c>
      <c r="CB915" s="82">
        <v>5341.98859</v>
      </c>
      <c r="CC915" s="82">
        <v>5385.35869</v>
      </c>
      <c r="CD915" s="82">
        <v>5370.97037</v>
      </c>
      <c r="CE915" s="82">
        <v>5350.28441</v>
      </c>
      <c r="CF915" s="82">
        <v>5322.51048</v>
      </c>
      <c r="CG915" s="82">
        <v>5286.82192</v>
      </c>
      <c r="CH915" s="82">
        <v>5241.38743</v>
      </c>
      <c r="CI915" s="82">
        <v>4914.42579</v>
      </c>
      <c r="CJ915" s="82">
        <v>4842.98407</v>
      </c>
      <c r="CK915" s="82">
        <v>4755.07943</v>
      </c>
    </row>
    <row r="916" ht="14.25" customHeight="1">
      <c r="E916" s="2"/>
      <c r="G916" s="81">
        <v>19.0</v>
      </c>
      <c r="H916" s="81">
        <v>7.0</v>
      </c>
      <c r="I916" s="81">
        <v>113.0</v>
      </c>
      <c r="J916" s="80">
        <v>5060.11967</v>
      </c>
      <c r="K916" s="80">
        <v>5062.65448</v>
      </c>
      <c r="L916" s="80">
        <v>5065.8009</v>
      </c>
      <c r="M916" s="80">
        <v>5069.74517</v>
      </c>
      <c r="N916" s="80">
        <v>5074.34535</v>
      </c>
      <c r="O916" s="80">
        <v>5079.93229</v>
      </c>
      <c r="P916" s="80">
        <v>5086.38642</v>
      </c>
      <c r="Q916" s="80">
        <v>5094.72637</v>
      </c>
      <c r="R916" s="80">
        <v>5103.25553</v>
      </c>
      <c r="S916" s="80">
        <v>5112.05896</v>
      </c>
      <c r="T916" s="80">
        <v>5121.62222</v>
      </c>
      <c r="U916" s="80">
        <v>5131.8961</v>
      </c>
      <c r="V916" s="80">
        <v>5142.75389</v>
      </c>
      <c r="W916" s="80">
        <v>5154.26966</v>
      </c>
      <c r="X916" s="80">
        <v>5166.47416</v>
      </c>
      <c r="Y916" s="80">
        <v>5179.48737</v>
      </c>
      <c r="Z916" s="80">
        <v>5192.67024</v>
      </c>
      <c r="AA916" s="80">
        <v>5206.10597</v>
      </c>
      <c r="AB916" s="80">
        <v>5222.2764</v>
      </c>
      <c r="AC916" s="80">
        <v>5240.90583</v>
      </c>
      <c r="AD916" s="80">
        <v>5261.33545</v>
      </c>
      <c r="AE916" s="80">
        <v>5283.82594</v>
      </c>
      <c r="AF916" s="80">
        <v>5308.51984</v>
      </c>
      <c r="AG916" s="80">
        <v>5335.20771</v>
      </c>
      <c r="AH916" s="80">
        <v>5364.08096</v>
      </c>
      <c r="AI916" s="80">
        <v>5395.5804</v>
      </c>
      <c r="AJ916" s="80">
        <v>5429.86322</v>
      </c>
      <c r="AK916" s="80">
        <v>5466.85764</v>
      </c>
      <c r="AL916" s="80">
        <v>5371.10291</v>
      </c>
      <c r="AM916" s="80">
        <v>5414.36796</v>
      </c>
      <c r="AN916" s="80">
        <v>5399.45933</v>
      </c>
      <c r="AO916" s="80">
        <v>5378.17664</v>
      </c>
      <c r="AP916" s="80">
        <v>5349.75157</v>
      </c>
      <c r="AQ916" s="80">
        <v>5313.30723</v>
      </c>
      <c r="AR916" s="80">
        <v>5266.93817</v>
      </c>
      <c r="AS916" s="80">
        <v>4936.99831</v>
      </c>
      <c r="AT916" s="80">
        <v>4864.30542</v>
      </c>
      <c r="AU916" s="80">
        <v>4774.92179</v>
      </c>
      <c r="AW916" s="81">
        <v>19.0</v>
      </c>
      <c r="AX916" s="81">
        <v>7.0</v>
      </c>
      <c r="AY916" s="81">
        <v>113.0</v>
      </c>
      <c r="AZ916" s="82">
        <v>5060.11967</v>
      </c>
      <c r="BA916" s="82">
        <v>5062.65448</v>
      </c>
      <c r="BB916" s="82">
        <v>5065.8009</v>
      </c>
      <c r="BC916" s="82">
        <v>5069.74517</v>
      </c>
      <c r="BD916" s="82">
        <v>5074.34535</v>
      </c>
      <c r="BE916" s="82">
        <v>5079.93229</v>
      </c>
      <c r="BF916" s="82">
        <v>5086.38642</v>
      </c>
      <c r="BG916" s="82">
        <v>5094.72637</v>
      </c>
      <c r="BH916" s="82">
        <v>5103.25553</v>
      </c>
      <c r="BI916" s="82">
        <v>5112.05896</v>
      </c>
      <c r="BJ916" s="82">
        <v>5121.62222</v>
      </c>
      <c r="BK916" s="82">
        <v>5131.8961</v>
      </c>
      <c r="BL916" s="82">
        <v>5142.75389</v>
      </c>
      <c r="BM916" s="82">
        <v>5154.26966</v>
      </c>
      <c r="BN916" s="82">
        <v>5166.47416</v>
      </c>
      <c r="BO916" s="82">
        <v>5179.48737</v>
      </c>
      <c r="BP916" s="82">
        <v>5192.67024</v>
      </c>
      <c r="BQ916" s="82">
        <v>5206.10597</v>
      </c>
      <c r="BR916" s="82">
        <v>5222.2764</v>
      </c>
      <c r="BS916" s="82">
        <v>5240.90583</v>
      </c>
      <c r="BT916" s="82">
        <v>5261.33545</v>
      </c>
      <c r="BU916" s="82">
        <v>5283.82594</v>
      </c>
      <c r="BV916" s="82">
        <v>5308.51984</v>
      </c>
      <c r="BW916" s="82">
        <v>5335.20771</v>
      </c>
      <c r="BX916" s="82">
        <v>5364.08096</v>
      </c>
      <c r="BY916" s="82">
        <v>5395.5804</v>
      </c>
      <c r="BZ916" s="82">
        <v>5429.86322</v>
      </c>
      <c r="CA916" s="82">
        <v>5466.85764</v>
      </c>
      <c r="CB916" s="82">
        <v>5371.10291</v>
      </c>
      <c r="CC916" s="82">
        <v>5414.36796</v>
      </c>
      <c r="CD916" s="82">
        <v>5399.45933</v>
      </c>
      <c r="CE916" s="82">
        <v>5378.17664</v>
      </c>
      <c r="CF916" s="82">
        <v>5349.75157</v>
      </c>
      <c r="CG916" s="82">
        <v>5313.30723</v>
      </c>
      <c r="CH916" s="82">
        <v>5266.93817</v>
      </c>
      <c r="CI916" s="82">
        <v>4936.99831</v>
      </c>
      <c r="CJ916" s="82">
        <v>4864.30542</v>
      </c>
      <c r="CK916" s="82">
        <v>4774.92179</v>
      </c>
    </row>
    <row r="917" ht="14.25" customHeight="1">
      <c r="E917" s="2"/>
      <c r="G917" s="81">
        <v>19.0</v>
      </c>
      <c r="H917" s="81">
        <v>7.0</v>
      </c>
      <c r="I917" s="81">
        <v>114.0</v>
      </c>
      <c r="J917" s="80">
        <v>5091.22235</v>
      </c>
      <c r="K917" s="80">
        <v>5093.76589</v>
      </c>
      <c r="L917" s="80">
        <v>5096.93469</v>
      </c>
      <c r="M917" s="80">
        <v>5100.87913</v>
      </c>
      <c r="N917" s="80">
        <v>5105.49347</v>
      </c>
      <c r="O917" s="80">
        <v>5111.10162</v>
      </c>
      <c r="P917" s="80">
        <v>5117.58314</v>
      </c>
      <c r="Q917" s="80">
        <v>5125.90816</v>
      </c>
      <c r="R917" s="80">
        <v>5134.45171</v>
      </c>
      <c r="S917" s="80">
        <v>5143.2437</v>
      </c>
      <c r="T917" s="80">
        <v>5152.79177</v>
      </c>
      <c r="U917" s="80">
        <v>5163.05569</v>
      </c>
      <c r="V917" s="80">
        <v>5173.87074</v>
      </c>
      <c r="W917" s="80">
        <v>5185.35801</v>
      </c>
      <c r="X917" s="80">
        <v>5197.50214</v>
      </c>
      <c r="Y917" s="80">
        <v>5210.49826</v>
      </c>
      <c r="Z917" s="80">
        <v>5223.44353</v>
      </c>
      <c r="AA917" s="80">
        <v>5236.93134</v>
      </c>
      <c r="AB917" s="80">
        <v>5253.1734</v>
      </c>
      <c r="AC917" s="80">
        <v>5271.7629</v>
      </c>
      <c r="AD917" s="80">
        <v>5292.17527</v>
      </c>
      <c r="AE917" s="80">
        <v>5314.66383</v>
      </c>
      <c r="AF917" s="80">
        <v>5339.32616</v>
      </c>
      <c r="AG917" s="80">
        <v>5365.97923</v>
      </c>
      <c r="AH917" s="80">
        <v>5394.80678</v>
      </c>
      <c r="AI917" s="80">
        <v>5426.25319</v>
      </c>
      <c r="AJ917" s="80">
        <v>5460.45793</v>
      </c>
      <c r="AK917" s="80">
        <v>5497.33231</v>
      </c>
      <c r="AL917" s="80">
        <v>5400.48957</v>
      </c>
      <c r="AM917" s="80">
        <v>5443.64973</v>
      </c>
      <c r="AN917" s="80">
        <v>5428.21735</v>
      </c>
      <c r="AO917" s="80">
        <v>5406.33393</v>
      </c>
      <c r="AP917" s="80">
        <v>5377.2533</v>
      </c>
      <c r="AQ917" s="80">
        <v>5340.04804</v>
      </c>
      <c r="AR917" s="80">
        <v>5292.73807</v>
      </c>
      <c r="AS917" s="80">
        <v>4959.79595</v>
      </c>
      <c r="AT917" s="80">
        <v>4885.8434</v>
      </c>
      <c r="AU917" s="80">
        <v>4794.97081</v>
      </c>
      <c r="AW917" s="81">
        <v>19.0</v>
      </c>
      <c r="AX917" s="81">
        <v>7.0</v>
      </c>
      <c r="AY917" s="81">
        <v>114.0</v>
      </c>
      <c r="AZ917" s="82">
        <v>5091.22235</v>
      </c>
      <c r="BA917" s="82">
        <v>5093.76589</v>
      </c>
      <c r="BB917" s="82">
        <v>5096.93469</v>
      </c>
      <c r="BC917" s="82">
        <v>5100.87913</v>
      </c>
      <c r="BD917" s="82">
        <v>5105.49347</v>
      </c>
      <c r="BE917" s="82">
        <v>5111.10162</v>
      </c>
      <c r="BF917" s="82">
        <v>5117.58314</v>
      </c>
      <c r="BG917" s="82">
        <v>5125.90816</v>
      </c>
      <c r="BH917" s="82">
        <v>5134.45171</v>
      </c>
      <c r="BI917" s="82">
        <v>5143.2437</v>
      </c>
      <c r="BJ917" s="82">
        <v>5152.79177</v>
      </c>
      <c r="BK917" s="82">
        <v>5163.05569</v>
      </c>
      <c r="BL917" s="82">
        <v>5173.87074</v>
      </c>
      <c r="BM917" s="82">
        <v>5185.35801</v>
      </c>
      <c r="BN917" s="82">
        <v>5197.50214</v>
      </c>
      <c r="BO917" s="82">
        <v>5210.49826</v>
      </c>
      <c r="BP917" s="82">
        <v>5223.44353</v>
      </c>
      <c r="BQ917" s="82">
        <v>5236.93134</v>
      </c>
      <c r="BR917" s="82">
        <v>5253.1734</v>
      </c>
      <c r="BS917" s="82">
        <v>5271.7629</v>
      </c>
      <c r="BT917" s="82">
        <v>5292.17527</v>
      </c>
      <c r="BU917" s="82">
        <v>5314.66383</v>
      </c>
      <c r="BV917" s="82">
        <v>5339.32616</v>
      </c>
      <c r="BW917" s="82">
        <v>5365.97923</v>
      </c>
      <c r="BX917" s="82">
        <v>5394.80678</v>
      </c>
      <c r="BY917" s="82">
        <v>5426.25319</v>
      </c>
      <c r="BZ917" s="82">
        <v>5460.45793</v>
      </c>
      <c r="CA917" s="82">
        <v>5497.33231</v>
      </c>
      <c r="CB917" s="82">
        <v>5400.48957</v>
      </c>
      <c r="CC917" s="82">
        <v>5443.64973</v>
      </c>
      <c r="CD917" s="82">
        <v>5428.21735</v>
      </c>
      <c r="CE917" s="82">
        <v>5406.33393</v>
      </c>
      <c r="CF917" s="82">
        <v>5377.2533</v>
      </c>
      <c r="CG917" s="82">
        <v>5340.04804</v>
      </c>
      <c r="CH917" s="82">
        <v>5292.73807</v>
      </c>
      <c r="CI917" s="82">
        <v>4959.79595</v>
      </c>
      <c r="CJ917" s="82">
        <v>4885.8434</v>
      </c>
      <c r="CK917" s="82">
        <v>4794.97081</v>
      </c>
    </row>
    <row r="918" ht="14.25" customHeight="1">
      <c r="E918" s="2"/>
      <c r="G918" s="81">
        <v>19.0</v>
      </c>
      <c r="H918" s="81">
        <v>7.0</v>
      </c>
      <c r="I918" s="81">
        <v>115.0</v>
      </c>
      <c r="J918" s="80">
        <v>5122.60654</v>
      </c>
      <c r="K918" s="80">
        <v>5125.1589</v>
      </c>
      <c r="L918" s="80">
        <v>5128.35029</v>
      </c>
      <c r="M918" s="80">
        <v>5132.29494</v>
      </c>
      <c r="N918" s="80">
        <v>5136.92361</v>
      </c>
      <c r="O918" s="80">
        <v>5142.55318</v>
      </c>
      <c r="P918" s="80">
        <v>5149.06238</v>
      </c>
      <c r="Q918" s="80">
        <v>5157.37245</v>
      </c>
      <c r="R918" s="80">
        <v>5165.93062</v>
      </c>
      <c r="S918" s="80">
        <v>5174.7112</v>
      </c>
      <c r="T918" s="80">
        <v>5184.24411</v>
      </c>
      <c r="U918" s="80">
        <v>5194.49813</v>
      </c>
      <c r="V918" s="80">
        <v>5205.27029</v>
      </c>
      <c r="W918" s="80">
        <v>5216.72903</v>
      </c>
      <c r="X918" s="80">
        <v>5228.81255</v>
      </c>
      <c r="Y918" s="80">
        <v>5241.79165</v>
      </c>
      <c r="Z918" s="80">
        <v>5254.4979</v>
      </c>
      <c r="AA918" s="80">
        <v>5268.03833</v>
      </c>
      <c r="AB918" s="80">
        <v>5284.35275</v>
      </c>
      <c r="AC918" s="80">
        <v>5302.90231</v>
      </c>
      <c r="AD918" s="80">
        <v>5323.29761</v>
      </c>
      <c r="AE918" s="80">
        <v>5345.78458</v>
      </c>
      <c r="AF918" s="80">
        <v>5370.4155</v>
      </c>
      <c r="AG918" s="80">
        <v>5397.03398</v>
      </c>
      <c r="AH918" s="80">
        <v>5425.81598</v>
      </c>
      <c r="AI918" s="80">
        <v>5457.20953</v>
      </c>
      <c r="AJ918" s="80">
        <v>5491.33628</v>
      </c>
      <c r="AK918" s="80">
        <v>5528.09049</v>
      </c>
      <c r="AL918" s="80">
        <v>5430.15121</v>
      </c>
      <c r="AM918" s="80">
        <v>5473.20663</v>
      </c>
      <c r="AN918" s="80">
        <v>5457.247</v>
      </c>
      <c r="AO918" s="80">
        <v>5434.75881</v>
      </c>
      <c r="AP918" s="80">
        <v>5405.01815</v>
      </c>
      <c r="AQ918" s="80">
        <v>5367.04677</v>
      </c>
      <c r="AR918" s="80">
        <v>5318.7895</v>
      </c>
      <c r="AS918" s="80">
        <v>4982.82084</v>
      </c>
      <c r="AT918" s="80">
        <v>4907.60003</v>
      </c>
      <c r="AU918" s="80">
        <v>4815.22839</v>
      </c>
      <c r="AW918" s="81">
        <v>19.0</v>
      </c>
      <c r="AX918" s="81">
        <v>7.0</v>
      </c>
      <c r="AY918" s="81">
        <v>115.0</v>
      </c>
      <c r="AZ918" s="82">
        <v>5122.60654</v>
      </c>
      <c r="BA918" s="82">
        <v>5125.1589</v>
      </c>
      <c r="BB918" s="82">
        <v>5128.35029</v>
      </c>
      <c r="BC918" s="82">
        <v>5132.29494</v>
      </c>
      <c r="BD918" s="82">
        <v>5136.92361</v>
      </c>
      <c r="BE918" s="82">
        <v>5142.55318</v>
      </c>
      <c r="BF918" s="82">
        <v>5149.06238</v>
      </c>
      <c r="BG918" s="82">
        <v>5157.37245</v>
      </c>
      <c r="BH918" s="82">
        <v>5165.93062</v>
      </c>
      <c r="BI918" s="82">
        <v>5174.7112</v>
      </c>
      <c r="BJ918" s="82">
        <v>5184.24411</v>
      </c>
      <c r="BK918" s="82">
        <v>5194.49813</v>
      </c>
      <c r="BL918" s="82">
        <v>5205.27029</v>
      </c>
      <c r="BM918" s="82">
        <v>5216.72903</v>
      </c>
      <c r="BN918" s="82">
        <v>5228.81255</v>
      </c>
      <c r="BO918" s="82">
        <v>5241.79165</v>
      </c>
      <c r="BP918" s="82">
        <v>5254.4979</v>
      </c>
      <c r="BQ918" s="82">
        <v>5268.03833</v>
      </c>
      <c r="BR918" s="82">
        <v>5284.35275</v>
      </c>
      <c r="BS918" s="82">
        <v>5302.90231</v>
      </c>
      <c r="BT918" s="82">
        <v>5323.29761</v>
      </c>
      <c r="BU918" s="82">
        <v>5345.78458</v>
      </c>
      <c r="BV918" s="82">
        <v>5370.4155</v>
      </c>
      <c r="BW918" s="82">
        <v>5397.03398</v>
      </c>
      <c r="BX918" s="82">
        <v>5425.81598</v>
      </c>
      <c r="BY918" s="82">
        <v>5457.20953</v>
      </c>
      <c r="BZ918" s="82">
        <v>5491.33628</v>
      </c>
      <c r="CA918" s="82">
        <v>5528.09049</v>
      </c>
      <c r="CB918" s="82">
        <v>5430.15121</v>
      </c>
      <c r="CC918" s="82">
        <v>5473.20663</v>
      </c>
      <c r="CD918" s="82">
        <v>5457.247</v>
      </c>
      <c r="CE918" s="82">
        <v>5434.75881</v>
      </c>
      <c r="CF918" s="82">
        <v>5405.01815</v>
      </c>
      <c r="CG918" s="82">
        <v>5367.04677</v>
      </c>
      <c r="CH918" s="82">
        <v>5318.7895</v>
      </c>
      <c r="CI918" s="82">
        <v>4982.82084</v>
      </c>
      <c r="CJ918" s="82">
        <v>4907.60003</v>
      </c>
      <c r="CK918" s="82">
        <v>4815.22839</v>
      </c>
    </row>
    <row r="919" ht="14.25" customHeight="1">
      <c r="E919" s="2"/>
      <c r="G919" s="81">
        <v>19.0</v>
      </c>
      <c r="H919" s="81">
        <v>7.0</v>
      </c>
      <c r="I919" s="81">
        <v>116.0</v>
      </c>
      <c r="J919" s="80">
        <v>5154.27499</v>
      </c>
      <c r="K919" s="80">
        <v>5156.83627</v>
      </c>
      <c r="L919" s="80">
        <v>5160.05044</v>
      </c>
      <c r="M919" s="80">
        <v>5163.99537</v>
      </c>
      <c r="N919" s="80">
        <v>5168.63851</v>
      </c>
      <c r="O919" s="80">
        <v>5174.28973</v>
      </c>
      <c r="P919" s="80">
        <v>5180.82688</v>
      </c>
      <c r="Q919" s="80">
        <v>5189.12202</v>
      </c>
      <c r="R919" s="80">
        <v>5197.69501</v>
      </c>
      <c r="S919" s="80">
        <v>5206.46422</v>
      </c>
      <c r="T919" s="80">
        <v>5215.98198</v>
      </c>
      <c r="U919" s="80">
        <v>5226.22617</v>
      </c>
      <c r="V919" s="80">
        <v>5236.95531</v>
      </c>
      <c r="W919" s="80">
        <v>5248.38547</v>
      </c>
      <c r="X919" s="80">
        <v>5260.40813</v>
      </c>
      <c r="Y919" s="80">
        <v>5273.37027</v>
      </c>
      <c r="Z919" s="80">
        <v>5285.83606</v>
      </c>
      <c r="AA919" s="80">
        <v>5299.42967</v>
      </c>
      <c r="AB919" s="80">
        <v>5315.81716</v>
      </c>
      <c r="AC919" s="80">
        <v>5334.3268</v>
      </c>
      <c r="AD919" s="80">
        <v>5354.70523</v>
      </c>
      <c r="AE919" s="80">
        <v>5377.19094</v>
      </c>
      <c r="AF919" s="80">
        <v>5401.79063</v>
      </c>
      <c r="AG919" s="80">
        <v>5428.3747</v>
      </c>
      <c r="AH919" s="80">
        <v>5457.11132</v>
      </c>
      <c r="AI919" s="80">
        <v>5488.45219</v>
      </c>
      <c r="AJ919" s="80">
        <v>5522.501</v>
      </c>
      <c r="AK919" s="80">
        <v>5559.13493</v>
      </c>
      <c r="AL919" s="80">
        <v>5460.09047</v>
      </c>
      <c r="AM919" s="80">
        <v>5503.04129</v>
      </c>
      <c r="AN919" s="80">
        <v>5486.55089</v>
      </c>
      <c r="AO919" s="80">
        <v>5463.45386</v>
      </c>
      <c r="AP919" s="80">
        <v>5433.04866</v>
      </c>
      <c r="AQ919" s="80">
        <v>5394.30589</v>
      </c>
      <c r="AR919" s="80">
        <v>5345.09486</v>
      </c>
      <c r="AS919" s="80">
        <v>5006.07512</v>
      </c>
      <c r="AT919" s="80">
        <v>4929.57739</v>
      </c>
      <c r="AU919" s="80">
        <v>4835.6965</v>
      </c>
      <c r="AW919" s="81">
        <v>19.0</v>
      </c>
      <c r="AX919" s="81">
        <v>7.0</v>
      </c>
      <c r="AY919" s="81">
        <v>116.0</v>
      </c>
      <c r="AZ919" s="82">
        <v>5154.27499</v>
      </c>
      <c r="BA919" s="82">
        <v>5156.83627</v>
      </c>
      <c r="BB919" s="82">
        <v>5160.05044</v>
      </c>
      <c r="BC919" s="82">
        <v>5163.99537</v>
      </c>
      <c r="BD919" s="82">
        <v>5168.63851</v>
      </c>
      <c r="BE919" s="82">
        <v>5174.28973</v>
      </c>
      <c r="BF919" s="82">
        <v>5180.82688</v>
      </c>
      <c r="BG919" s="82">
        <v>5189.12202</v>
      </c>
      <c r="BH919" s="82">
        <v>5197.69501</v>
      </c>
      <c r="BI919" s="82">
        <v>5206.46422</v>
      </c>
      <c r="BJ919" s="82">
        <v>5215.98198</v>
      </c>
      <c r="BK919" s="82">
        <v>5226.22617</v>
      </c>
      <c r="BL919" s="82">
        <v>5236.95531</v>
      </c>
      <c r="BM919" s="82">
        <v>5248.38547</v>
      </c>
      <c r="BN919" s="82">
        <v>5260.40813</v>
      </c>
      <c r="BO919" s="82">
        <v>5273.37027</v>
      </c>
      <c r="BP919" s="82">
        <v>5285.83606</v>
      </c>
      <c r="BQ919" s="82">
        <v>5299.42967</v>
      </c>
      <c r="BR919" s="82">
        <v>5315.81716</v>
      </c>
      <c r="BS919" s="82">
        <v>5334.3268</v>
      </c>
      <c r="BT919" s="82">
        <v>5354.70523</v>
      </c>
      <c r="BU919" s="82">
        <v>5377.19094</v>
      </c>
      <c r="BV919" s="82">
        <v>5401.79063</v>
      </c>
      <c r="BW919" s="82">
        <v>5428.3747</v>
      </c>
      <c r="BX919" s="82">
        <v>5457.11132</v>
      </c>
      <c r="BY919" s="82">
        <v>5488.45219</v>
      </c>
      <c r="BZ919" s="82">
        <v>5522.501</v>
      </c>
      <c r="CA919" s="82">
        <v>5559.13493</v>
      </c>
      <c r="CB919" s="82">
        <v>5460.09047</v>
      </c>
      <c r="CC919" s="82">
        <v>5503.04129</v>
      </c>
      <c r="CD919" s="82">
        <v>5486.55089</v>
      </c>
      <c r="CE919" s="82">
        <v>5463.45386</v>
      </c>
      <c r="CF919" s="82">
        <v>5433.04866</v>
      </c>
      <c r="CG919" s="82">
        <v>5394.30589</v>
      </c>
      <c r="CH919" s="82">
        <v>5345.09486</v>
      </c>
      <c r="CI919" s="82">
        <v>5006.07512</v>
      </c>
      <c r="CJ919" s="82">
        <v>4929.57739</v>
      </c>
      <c r="CK919" s="82">
        <v>4835.6965</v>
      </c>
    </row>
    <row r="920" ht="14.25" customHeight="1">
      <c r="E920" s="2"/>
      <c r="G920" s="81">
        <v>19.0</v>
      </c>
      <c r="H920" s="81">
        <v>7.0</v>
      </c>
      <c r="I920" s="81">
        <v>117.0</v>
      </c>
      <c r="J920" s="80">
        <v>5186.23046</v>
      </c>
      <c r="K920" s="80">
        <v>5188.80076</v>
      </c>
      <c r="L920" s="80">
        <v>5192.03791</v>
      </c>
      <c r="M920" s="80">
        <v>5195.98317</v>
      </c>
      <c r="N920" s="80">
        <v>5200.64095</v>
      </c>
      <c r="O920" s="80">
        <v>5206.31404</v>
      </c>
      <c r="P920" s="80">
        <v>5212.87942</v>
      </c>
      <c r="Q920" s="80">
        <v>5221.15963</v>
      </c>
      <c r="R920" s="80">
        <v>5229.74767</v>
      </c>
      <c r="S920" s="80">
        <v>5238.50554</v>
      </c>
      <c r="T920" s="80">
        <v>5248.00818</v>
      </c>
      <c r="U920" s="80">
        <v>5258.24261</v>
      </c>
      <c r="V920" s="80">
        <v>5268.92856</v>
      </c>
      <c r="W920" s="80">
        <v>5280.33011</v>
      </c>
      <c r="X920" s="80">
        <v>5292.29166</v>
      </c>
      <c r="Y920" s="80">
        <v>5305.2369</v>
      </c>
      <c r="Z920" s="80">
        <v>5317.46078</v>
      </c>
      <c r="AA920" s="80">
        <v>5331.10812</v>
      </c>
      <c r="AB920" s="80">
        <v>5347.56943</v>
      </c>
      <c r="AC920" s="80">
        <v>5366.03914</v>
      </c>
      <c r="AD920" s="80">
        <v>5386.4009</v>
      </c>
      <c r="AE920" s="80">
        <v>5408.88568</v>
      </c>
      <c r="AF920" s="80">
        <v>5433.45431</v>
      </c>
      <c r="AG920" s="80">
        <v>5460.00417</v>
      </c>
      <c r="AH920" s="80">
        <v>5488.69557</v>
      </c>
      <c r="AI920" s="80">
        <v>5519.98392</v>
      </c>
      <c r="AJ920" s="80">
        <v>5553.95488</v>
      </c>
      <c r="AK920" s="80">
        <v>5590.46839</v>
      </c>
      <c r="AL920" s="80">
        <v>5490.31004</v>
      </c>
      <c r="AM920" s="80">
        <v>5533.1564</v>
      </c>
      <c r="AN920" s="80">
        <v>5516.13168</v>
      </c>
      <c r="AO920" s="80">
        <v>5492.42168</v>
      </c>
      <c r="AP920" s="80">
        <v>5461.34737</v>
      </c>
      <c r="AQ920" s="80">
        <v>5421.82789</v>
      </c>
      <c r="AR920" s="80">
        <v>5371.65657</v>
      </c>
      <c r="AS920" s="80">
        <v>5029.56096</v>
      </c>
      <c r="AT920" s="80">
        <v>4951.77754</v>
      </c>
      <c r="AU920" s="80">
        <v>4856.37711</v>
      </c>
      <c r="AW920" s="81">
        <v>19.0</v>
      </c>
      <c r="AX920" s="81">
        <v>7.0</v>
      </c>
      <c r="AY920" s="81">
        <v>117.0</v>
      </c>
      <c r="AZ920" s="82">
        <v>5186.23046</v>
      </c>
      <c r="BA920" s="82">
        <v>5188.80076</v>
      </c>
      <c r="BB920" s="82">
        <v>5192.03791</v>
      </c>
      <c r="BC920" s="82">
        <v>5195.98317</v>
      </c>
      <c r="BD920" s="82">
        <v>5200.64095</v>
      </c>
      <c r="BE920" s="82">
        <v>5206.31404</v>
      </c>
      <c r="BF920" s="82">
        <v>5212.87942</v>
      </c>
      <c r="BG920" s="82">
        <v>5221.15963</v>
      </c>
      <c r="BH920" s="82">
        <v>5229.74767</v>
      </c>
      <c r="BI920" s="82">
        <v>5238.50554</v>
      </c>
      <c r="BJ920" s="82">
        <v>5248.00818</v>
      </c>
      <c r="BK920" s="82">
        <v>5258.24261</v>
      </c>
      <c r="BL920" s="82">
        <v>5268.92856</v>
      </c>
      <c r="BM920" s="82">
        <v>5280.33011</v>
      </c>
      <c r="BN920" s="82">
        <v>5292.29166</v>
      </c>
      <c r="BO920" s="82">
        <v>5305.2369</v>
      </c>
      <c r="BP920" s="82">
        <v>5317.46078</v>
      </c>
      <c r="BQ920" s="82">
        <v>5331.10812</v>
      </c>
      <c r="BR920" s="82">
        <v>5347.56943</v>
      </c>
      <c r="BS920" s="82">
        <v>5366.03914</v>
      </c>
      <c r="BT920" s="82">
        <v>5386.4009</v>
      </c>
      <c r="BU920" s="82">
        <v>5408.88568</v>
      </c>
      <c r="BV920" s="82">
        <v>5433.45431</v>
      </c>
      <c r="BW920" s="82">
        <v>5460.00417</v>
      </c>
      <c r="BX920" s="82">
        <v>5488.69557</v>
      </c>
      <c r="BY920" s="82">
        <v>5519.98392</v>
      </c>
      <c r="BZ920" s="82">
        <v>5553.95488</v>
      </c>
      <c r="CA920" s="82">
        <v>5590.46839</v>
      </c>
      <c r="CB920" s="82">
        <v>5490.31004</v>
      </c>
      <c r="CC920" s="82">
        <v>5533.1564</v>
      </c>
      <c r="CD920" s="82">
        <v>5516.13168</v>
      </c>
      <c r="CE920" s="82">
        <v>5492.42168</v>
      </c>
      <c r="CF920" s="82">
        <v>5461.34737</v>
      </c>
      <c r="CG920" s="82">
        <v>5421.82789</v>
      </c>
      <c r="CH920" s="82">
        <v>5371.65657</v>
      </c>
      <c r="CI920" s="82">
        <v>5029.56096</v>
      </c>
      <c r="CJ920" s="82">
        <v>4951.77754</v>
      </c>
      <c r="CK920" s="82">
        <v>4856.37711</v>
      </c>
    </row>
    <row r="921" ht="14.25" customHeight="1">
      <c r="E921" s="2"/>
      <c r="G921" s="81">
        <v>19.0</v>
      </c>
      <c r="H921" s="81">
        <v>7.0</v>
      </c>
      <c r="I921" s="81">
        <v>118.0</v>
      </c>
      <c r="J921" s="80">
        <v>5218.47576</v>
      </c>
      <c r="K921" s="80">
        <v>5221.05517</v>
      </c>
      <c r="L921" s="80">
        <v>5224.31551</v>
      </c>
      <c r="M921" s="80">
        <v>5228.26114</v>
      </c>
      <c r="N921" s="80">
        <v>5232.93373</v>
      </c>
      <c r="O921" s="80">
        <v>5238.62892</v>
      </c>
      <c r="P921" s="80">
        <v>5245.2228</v>
      </c>
      <c r="Q921" s="80">
        <v>5253.48809</v>
      </c>
      <c r="R921" s="80">
        <v>5262.09139</v>
      </c>
      <c r="S921" s="80">
        <v>5270.83796</v>
      </c>
      <c r="T921" s="80">
        <v>5280.3255</v>
      </c>
      <c r="U921" s="80">
        <v>5290.55024</v>
      </c>
      <c r="V921" s="80">
        <v>5301.19285</v>
      </c>
      <c r="W921" s="80">
        <v>5312.56575</v>
      </c>
      <c r="X921" s="80">
        <v>5324.46593</v>
      </c>
      <c r="Y921" s="80">
        <v>5337.39435</v>
      </c>
      <c r="Z921" s="80">
        <v>5349.37484</v>
      </c>
      <c r="AA921" s="80">
        <v>5363.07648</v>
      </c>
      <c r="AB921" s="80">
        <v>5379.61234</v>
      </c>
      <c r="AC921" s="80">
        <v>5398.04213</v>
      </c>
      <c r="AD921" s="80">
        <v>5418.3874</v>
      </c>
      <c r="AE921" s="80">
        <v>5440.87159</v>
      </c>
      <c r="AF921" s="80">
        <v>5465.40934</v>
      </c>
      <c r="AG921" s="80">
        <v>5491.92517</v>
      </c>
      <c r="AH921" s="80">
        <v>5520.57152</v>
      </c>
      <c r="AI921" s="80">
        <v>5551.80754</v>
      </c>
      <c r="AJ921" s="80">
        <v>5585.70071</v>
      </c>
      <c r="AK921" s="80">
        <v>5622.09367</v>
      </c>
      <c r="AL921" s="80">
        <v>5520.81262</v>
      </c>
      <c r="AM921" s="80">
        <v>5563.55467</v>
      </c>
      <c r="AN921" s="80">
        <v>5545.99202</v>
      </c>
      <c r="AO921" s="80">
        <v>5521.66487</v>
      </c>
      <c r="AP921" s="80">
        <v>5489.91685</v>
      </c>
      <c r="AQ921" s="80">
        <v>5449.61529</v>
      </c>
      <c r="AR921" s="80">
        <v>5398.47708</v>
      </c>
      <c r="AS921" s="80">
        <v>5053.28057</v>
      </c>
      <c r="AT921" s="80">
        <v>4974.20259</v>
      </c>
      <c r="AU921" s="80">
        <v>4877.27219</v>
      </c>
      <c r="AW921" s="81">
        <v>19.0</v>
      </c>
      <c r="AX921" s="81">
        <v>7.0</v>
      </c>
      <c r="AY921" s="81">
        <v>118.0</v>
      </c>
      <c r="AZ921" s="82">
        <v>5218.47576</v>
      </c>
      <c r="BA921" s="82">
        <v>5221.05517</v>
      </c>
      <c r="BB921" s="82">
        <v>5224.31551</v>
      </c>
      <c r="BC921" s="82">
        <v>5228.26114</v>
      </c>
      <c r="BD921" s="82">
        <v>5232.93373</v>
      </c>
      <c r="BE921" s="82">
        <v>5238.62892</v>
      </c>
      <c r="BF921" s="82">
        <v>5245.2228</v>
      </c>
      <c r="BG921" s="82">
        <v>5253.48809</v>
      </c>
      <c r="BH921" s="82">
        <v>5262.09139</v>
      </c>
      <c r="BI921" s="82">
        <v>5270.83796</v>
      </c>
      <c r="BJ921" s="82">
        <v>5280.3255</v>
      </c>
      <c r="BK921" s="82">
        <v>5290.55024</v>
      </c>
      <c r="BL921" s="82">
        <v>5301.19285</v>
      </c>
      <c r="BM921" s="82">
        <v>5312.56575</v>
      </c>
      <c r="BN921" s="82">
        <v>5324.46593</v>
      </c>
      <c r="BO921" s="82">
        <v>5337.39435</v>
      </c>
      <c r="BP921" s="82">
        <v>5349.37484</v>
      </c>
      <c r="BQ921" s="82">
        <v>5363.07648</v>
      </c>
      <c r="BR921" s="82">
        <v>5379.61234</v>
      </c>
      <c r="BS921" s="82">
        <v>5398.04213</v>
      </c>
      <c r="BT921" s="82">
        <v>5418.3874</v>
      </c>
      <c r="BU921" s="82">
        <v>5440.87159</v>
      </c>
      <c r="BV921" s="82">
        <v>5465.40934</v>
      </c>
      <c r="BW921" s="82">
        <v>5491.92517</v>
      </c>
      <c r="BX921" s="82">
        <v>5520.57152</v>
      </c>
      <c r="BY921" s="82">
        <v>5551.80754</v>
      </c>
      <c r="BZ921" s="82">
        <v>5585.70071</v>
      </c>
      <c r="CA921" s="82">
        <v>5622.09367</v>
      </c>
      <c r="CB921" s="82">
        <v>5520.81262</v>
      </c>
      <c r="CC921" s="82">
        <v>5563.55467</v>
      </c>
      <c r="CD921" s="82">
        <v>5545.99202</v>
      </c>
      <c r="CE921" s="82">
        <v>5521.66487</v>
      </c>
      <c r="CF921" s="82">
        <v>5489.91685</v>
      </c>
      <c r="CG921" s="82">
        <v>5449.61529</v>
      </c>
      <c r="CH921" s="82">
        <v>5398.47708</v>
      </c>
      <c r="CI921" s="82">
        <v>5053.28057</v>
      </c>
      <c r="CJ921" s="82">
        <v>4974.20259</v>
      </c>
      <c r="CK921" s="82">
        <v>4877.27219</v>
      </c>
    </row>
    <row r="922" ht="14.25" customHeight="1">
      <c r="E922" s="2"/>
      <c r="G922" s="81">
        <v>19.0</v>
      </c>
      <c r="H922" s="81">
        <v>7.0</v>
      </c>
      <c r="I922" s="81">
        <v>119.0</v>
      </c>
      <c r="J922" s="80">
        <v>5251.01372</v>
      </c>
      <c r="K922" s="80">
        <v>5253.60233</v>
      </c>
      <c r="L922" s="80">
        <v>5256.88607</v>
      </c>
      <c r="M922" s="80">
        <v>5260.83213</v>
      </c>
      <c r="N922" s="80">
        <v>5265.51969</v>
      </c>
      <c r="O922" s="80">
        <v>5271.2372</v>
      </c>
      <c r="P922" s="80">
        <v>5277.85988</v>
      </c>
      <c r="Q922" s="80">
        <v>5286.11025</v>
      </c>
      <c r="R922" s="80">
        <v>5294.72902</v>
      </c>
      <c r="S922" s="80">
        <v>5303.46433</v>
      </c>
      <c r="T922" s="80">
        <v>5312.93679</v>
      </c>
      <c r="U922" s="80">
        <v>5323.15191</v>
      </c>
      <c r="V922" s="80">
        <v>5333.75103</v>
      </c>
      <c r="W922" s="80">
        <v>5345.09523</v>
      </c>
      <c r="X922" s="80">
        <v>5356.93379</v>
      </c>
      <c r="Y922" s="80">
        <v>5369.84544</v>
      </c>
      <c r="Z922" s="80">
        <v>5381.58106</v>
      </c>
      <c r="AA922" s="80">
        <v>5395.33756</v>
      </c>
      <c r="AB922" s="80">
        <v>5411.94873</v>
      </c>
      <c r="AC922" s="80">
        <v>5430.33859</v>
      </c>
      <c r="AD922" s="80">
        <v>5450.66758</v>
      </c>
      <c r="AE922" s="80">
        <v>5473.15152</v>
      </c>
      <c r="AF922" s="80">
        <v>5497.65855</v>
      </c>
      <c r="AG922" s="80">
        <v>5524.14056</v>
      </c>
      <c r="AH922" s="80">
        <v>5552.74202</v>
      </c>
      <c r="AI922" s="80">
        <v>5583.92587</v>
      </c>
      <c r="AJ922" s="80">
        <v>5617.74133</v>
      </c>
      <c r="AK922" s="80">
        <v>5654.01359</v>
      </c>
      <c r="AL922" s="80">
        <v>5551.60095</v>
      </c>
      <c r="AM922" s="80">
        <v>5594.23883</v>
      </c>
      <c r="AN922" s="80">
        <v>5576.13461</v>
      </c>
      <c r="AO922" s="80">
        <v>5551.18611</v>
      </c>
      <c r="AP922" s="80">
        <v>5518.75971</v>
      </c>
      <c r="AQ922" s="80">
        <v>5477.67064</v>
      </c>
      <c r="AR922" s="80">
        <v>5425.55885</v>
      </c>
      <c r="AS922" s="80">
        <v>5077.23617</v>
      </c>
      <c r="AT922" s="80">
        <v>4996.85467</v>
      </c>
      <c r="AU922" s="80">
        <v>4898.38378</v>
      </c>
      <c r="AW922" s="81">
        <v>19.0</v>
      </c>
      <c r="AX922" s="81">
        <v>7.0</v>
      </c>
      <c r="AY922" s="81">
        <v>119.0</v>
      </c>
      <c r="AZ922" s="82">
        <v>5251.01372</v>
      </c>
      <c r="BA922" s="82">
        <v>5253.60233</v>
      </c>
      <c r="BB922" s="82">
        <v>5256.88607</v>
      </c>
      <c r="BC922" s="82">
        <v>5260.83213</v>
      </c>
      <c r="BD922" s="82">
        <v>5265.51969</v>
      </c>
      <c r="BE922" s="82">
        <v>5271.2372</v>
      </c>
      <c r="BF922" s="82">
        <v>5277.85988</v>
      </c>
      <c r="BG922" s="82">
        <v>5286.11025</v>
      </c>
      <c r="BH922" s="82">
        <v>5294.72902</v>
      </c>
      <c r="BI922" s="82">
        <v>5303.46433</v>
      </c>
      <c r="BJ922" s="82">
        <v>5312.93679</v>
      </c>
      <c r="BK922" s="82">
        <v>5323.15191</v>
      </c>
      <c r="BL922" s="82">
        <v>5333.75103</v>
      </c>
      <c r="BM922" s="82">
        <v>5345.09523</v>
      </c>
      <c r="BN922" s="82">
        <v>5356.93379</v>
      </c>
      <c r="BO922" s="82">
        <v>5369.84544</v>
      </c>
      <c r="BP922" s="82">
        <v>5381.58106</v>
      </c>
      <c r="BQ922" s="82">
        <v>5395.33756</v>
      </c>
      <c r="BR922" s="82">
        <v>5411.94873</v>
      </c>
      <c r="BS922" s="82">
        <v>5430.33859</v>
      </c>
      <c r="BT922" s="82">
        <v>5450.66758</v>
      </c>
      <c r="BU922" s="82">
        <v>5473.15152</v>
      </c>
      <c r="BV922" s="82">
        <v>5497.65855</v>
      </c>
      <c r="BW922" s="82">
        <v>5524.14056</v>
      </c>
      <c r="BX922" s="82">
        <v>5552.74202</v>
      </c>
      <c r="BY922" s="82">
        <v>5583.92587</v>
      </c>
      <c r="BZ922" s="82">
        <v>5617.74133</v>
      </c>
      <c r="CA922" s="82">
        <v>5654.01359</v>
      </c>
      <c r="CB922" s="82">
        <v>5551.60095</v>
      </c>
      <c r="CC922" s="82">
        <v>5594.23883</v>
      </c>
      <c r="CD922" s="82">
        <v>5576.13461</v>
      </c>
      <c r="CE922" s="82">
        <v>5551.18611</v>
      </c>
      <c r="CF922" s="82">
        <v>5518.75971</v>
      </c>
      <c r="CG922" s="82">
        <v>5477.67064</v>
      </c>
      <c r="CH922" s="82">
        <v>5425.55885</v>
      </c>
      <c r="CI922" s="82">
        <v>5077.23617</v>
      </c>
      <c r="CJ922" s="82">
        <v>4996.85467</v>
      </c>
      <c r="CK922" s="82">
        <v>4898.38378</v>
      </c>
    </row>
    <row r="923" ht="14.25" customHeight="1">
      <c r="E923" s="2"/>
      <c r="G923" s="81">
        <v>19.0</v>
      </c>
      <c r="H923" s="81">
        <v>7.0</v>
      </c>
      <c r="I923" s="81">
        <v>120.0</v>
      </c>
      <c r="J923" s="80">
        <v>5283.84719</v>
      </c>
      <c r="K923" s="80">
        <v>5286.44511</v>
      </c>
      <c r="L923" s="80">
        <v>5289.75244</v>
      </c>
      <c r="M923" s="80">
        <v>5293.69899</v>
      </c>
      <c r="N923" s="80">
        <v>5298.40168</v>
      </c>
      <c r="O923" s="80">
        <v>5304.14175</v>
      </c>
      <c r="P923" s="80">
        <v>5310.79351</v>
      </c>
      <c r="Q923" s="80">
        <v>5319.02896</v>
      </c>
      <c r="R923" s="80">
        <v>5327.66343</v>
      </c>
      <c r="S923" s="80">
        <v>5336.38752</v>
      </c>
      <c r="T923" s="80">
        <v>5345.84492</v>
      </c>
      <c r="U923" s="80">
        <v>5356.05049</v>
      </c>
      <c r="V923" s="80">
        <v>5366.60595</v>
      </c>
      <c r="W923" s="80">
        <v>5377.92142</v>
      </c>
      <c r="X923" s="80">
        <v>5389.69809</v>
      </c>
      <c r="Y923" s="80">
        <v>5402.59305</v>
      </c>
      <c r="Z923" s="80">
        <v>5414.0823</v>
      </c>
      <c r="AA923" s="80">
        <v>5427.89423</v>
      </c>
      <c r="AB923" s="80">
        <v>5444.58145</v>
      </c>
      <c r="AC923" s="80">
        <v>5462.9314</v>
      </c>
      <c r="AD923" s="80">
        <v>5483.2443</v>
      </c>
      <c r="AE923" s="80">
        <v>5505.72832</v>
      </c>
      <c r="AF923" s="80">
        <v>5530.20482</v>
      </c>
      <c r="AG923" s="80">
        <v>5556.65319</v>
      </c>
      <c r="AH923" s="80">
        <v>5585.20993</v>
      </c>
      <c r="AI923" s="80">
        <v>5616.34178</v>
      </c>
      <c r="AJ923" s="80">
        <v>5650.07959</v>
      </c>
      <c r="AK923" s="80">
        <v>5686.23102</v>
      </c>
      <c r="AL923" s="80">
        <v>5582.6778</v>
      </c>
      <c r="AM923" s="80">
        <v>5625.21164</v>
      </c>
      <c r="AN923" s="80">
        <v>5606.56218</v>
      </c>
      <c r="AO923" s="80">
        <v>5580.98806</v>
      </c>
      <c r="AP923" s="80">
        <v>5547.87858</v>
      </c>
      <c r="AQ923" s="80">
        <v>5505.99651</v>
      </c>
      <c r="AR923" s="80">
        <v>5452.9044</v>
      </c>
      <c r="AS923" s="80">
        <v>5101.43001</v>
      </c>
      <c r="AT923" s="80">
        <v>5019.73592</v>
      </c>
      <c r="AU923" s="80">
        <v>4919.7139</v>
      </c>
      <c r="AW923" s="81">
        <v>19.0</v>
      </c>
      <c r="AX923" s="81">
        <v>7.0</v>
      </c>
      <c r="AY923" s="81">
        <v>120.0</v>
      </c>
      <c r="AZ923" s="82">
        <v>5283.84719</v>
      </c>
      <c r="BA923" s="82">
        <v>5286.44511</v>
      </c>
      <c r="BB923" s="82">
        <v>5289.75244</v>
      </c>
      <c r="BC923" s="82">
        <v>5293.69899</v>
      </c>
      <c r="BD923" s="82">
        <v>5298.40168</v>
      </c>
      <c r="BE923" s="82">
        <v>5304.14175</v>
      </c>
      <c r="BF923" s="82">
        <v>5310.79351</v>
      </c>
      <c r="BG923" s="82">
        <v>5319.02896</v>
      </c>
      <c r="BH923" s="82">
        <v>5327.66343</v>
      </c>
      <c r="BI923" s="82">
        <v>5336.38752</v>
      </c>
      <c r="BJ923" s="82">
        <v>5345.84492</v>
      </c>
      <c r="BK923" s="82">
        <v>5356.05049</v>
      </c>
      <c r="BL923" s="82">
        <v>5366.60595</v>
      </c>
      <c r="BM923" s="82">
        <v>5377.92142</v>
      </c>
      <c r="BN923" s="82">
        <v>5389.69809</v>
      </c>
      <c r="BO923" s="82">
        <v>5402.59305</v>
      </c>
      <c r="BP923" s="82">
        <v>5414.0823</v>
      </c>
      <c r="BQ923" s="82">
        <v>5427.89423</v>
      </c>
      <c r="BR923" s="82">
        <v>5444.58145</v>
      </c>
      <c r="BS923" s="82">
        <v>5462.9314</v>
      </c>
      <c r="BT923" s="82">
        <v>5483.2443</v>
      </c>
      <c r="BU923" s="82">
        <v>5505.72832</v>
      </c>
      <c r="BV923" s="82">
        <v>5530.20482</v>
      </c>
      <c r="BW923" s="82">
        <v>5556.65319</v>
      </c>
      <c r="BX923" s="82">
        <v>5585.20993</v>
      </c>
      <c r="BY923" s="82">
        <v>5616.34178</v>
      </c>
      <c r="BZ923" s="82">
        <v>5650.07959</v>
      </c>
      <c r="CA923" s="82">
        <v>5686.23102</v>
      </c>
      <c r="CB923" s="82">
        <v>5582.6778</v>
      </c>
      <c r="CC923" s="82">
        <v>5625.21164</v>
      </c>
      <c r="CD923" s="82">
        <v>5606.56218</v>
      </c>
      <c r="CE923" s="82">
        <v>5580.98806</v>
      </c>
      <c r="CF923" s="82">
        <v>5547.87858</v>
      </c>
      <c r="CG923" s="82">
        <v>5505.99651</v>
      </c>
      <c r="CH923" s="82">
        <v>5452.9044</v>
      </c>
      <c r="CI923" s="82">
        <v>5101.43001</v>
      </c>
      <c r="CJ923" s="82">
        <v>5019.73592</v>
      </c>
      <c r="CK923" s="82">
        <v>4919.7139</v>
      </c>
    </row>
    <row r="924" ht="14.25" customHeight="1">
      <c r="E924" s="2"/>
      <c r="G924" s="81">
        <v>19.0</v>
      </c>
      <c r="H924" s="81">
        <v>7.0</v>
      </c>
      <c r="I924" s="81">
        <v>121.0</v>
      </c>
      <c r="J924" s="80">
        <v>5316.64826</v>
      </c>
      <c r="K924" s="80">
        <v>5319.26472</v>
      </c>
      <c r="L924" s="80">
        <v>5322.56776</v>
      </c>
      <c r="M924" s="80">
        <v>5326.52391</v>
      </c>
      <c r="N924" s="80">
        <v>5331.24162</v>
      </c>
      <c r="O924" s="80">
        <v>5337.00413</v>
      </c>
      <c r="P924" s="80">
        <v>5343.62908</v>
      </c>
      <c r="Q924" s="80">
        <v>5351.87701</v>
      </c>
      <c r="R924" s="80">
        <v>5360.499</v>
      </c>
      <c r="S924" s="80">
        <v>5369.20209</v>
      </c>
      <c r="T924" s="80">
        <v>5378.64391</v>
      </c>
      <c r="U924" s="80">
        <v>5388.80227</v>
      </c>
      <c r="V924" s="80">
        <v>5399.32262</v>
      </c>
      <c r="W924" s="80">
        <v>5410.57157</v>
      </c>
      <c r="X924" s="80">
        <v>5422.32257</v>
      </c>
      <c r="Y924" s="80">
        <v>5434.97789</v>
      </c>
      <c r="Z924" s="80">
        <v>5446.50575</v>
      </c>
      <c r="AA924" s="80">
        <v>5460.37293</v>
      </c>
      <c r="AB924" s="80">
        <v>5477.00675</v>
      </c>
      <c r="AC924" s="80">
        <v>5495.32511</v>
      </c>
      <c r="AD924" s="80">
        <v>5515.62109</v>
      </c>
      <c r="AE924" s="80">
        <v>5538.05843</v>
      </c>
      <c r="AF924" s="80">
        <v>5562.48501</v>
      </c>
      <c r="AG924" s="80">
        <v>5588.87118</v>
      </c>
      <c r="AH924" s="80">
        <v>5617.35459</v>
      </c>
      <c r="AI924" s="80">
        <v>5648.38755</v>
      </c>
      <c r="AJ924" s="80">
        <v>5681.98244</v>
      </c>
      <c r="AK924" s="80">
        <v>5717.98419</v>
      </c>
      <c r="AL924" s="80">
        <v>5613.27959</v>
      </c>
      <c r="AM924" s="80">
        <v>5655.69906</v>
      </c>
      <c r="AN924" s="80">
        <v>5636.46697</v>
      </c>
      <c r="AO924" s="80">
        <v>5610.25706</v>
      </c>
      <c r="AP924" s="80">
        <v>5576.40967</v>
      </c>
      <c r="AQ924" s="80">
        <v>5533.61752</v>
      </c>
      <c r="AR924" s="80">
        <v>5479.49087</v>
      </c>
      <c r="AS924" s="80">
        <v>5124.76617</v>
      </c>
      <c r="AT924" s="80">
        <v>5041.63596</v>
      </c>
      <c r="AU924" s="80">
        <v>4939.99307</v>
      </c>
      <c r="AW924" s="81">
        <v>19.0</v>
      </c>
      <c r="AX924" s="81">
        <v>7.0</v>
      </c>
      <c r="AY924" s="81">
        <v>121.0</v>
      </c>
      <c r="AZ924" s="82">
        <v>5316.64826</v>
      </c>
      <c r="BA924" s="82">
        <v>5319.26472</v>
      </c>
      <c r="BB924" s="82">
        <v>5322.56776</v>
      </c>
      <c r="BC924" s="82">
        <v>5326.52391</v>
      </c>
      <c r="BD924" s="82">
        <v>5331.24162</v>
      </c>
      <c r="BE924" s="82">
        <v>5337.00413</v>
      </c>
      <c r="BF924" s="82">
        <v>5343.62908</v>
      </c>
      <c r="BG924" s="82">
        <v>5351.87701</v>
      </c>
      <c r="BH924" s="82">
        <v>5360.499</v>
      </c>
      <c r="BI924" s="82">
        <v>5369.20209</v>
      </c>
      <c r="BJ924" s="82">
        <v>5378.64391</v>
      </c>
      <c r="BK924" s="82">
        <v>5388.80227</v>
      </c>
      <c r="BL924" s="82">
        <v>5399.32262</v>
      </c>
      <c r="BM924" s="82">
        <v>5410.57157</v>
      </c>
      <c r="BN924" s="82">
        <v>5422.32257</v>
      </c>
      <c r="BO924" s="82">
        <v>5434.97789</v>
      </c>
      <c r="BP924" s="82">
        <v>5446.50575</v>
      </c>
      <c r="BQ924" s="82">
        <v>5460.37293</v>
      </c>
      <c r="BR924" s="82">
        <v>5477.00675</v>
      </c>
      <c r="BS924" s="82">
        <v>5495.32511</v>
      </c>
      <c r="BT924" s="82">
        <v>5515.62109</v>
      </c>
      <c r="BU924" s="82">
        <v>5538.05843</v>
      </c>
      <c r="BV924" s="82">
        <v>5562.48501</v>
      </c>
      <c r="BW924" s="82">
        <v>5588.87118</v>
      </c>
      <c r="BX924" s="82">
        <v>5617.35459</v>
      </c>
      <c r="BY924" s="82">
        <v>5648.38755</v>
      </c>
      <c r="BZ924" s="82">
        <v>5681.98244</v>
      </c>
      <c r="CA924" s="82">
        <v>5717.98419</v>
      </c>
      <c r="CB924" s="82">
        <v>5613.27959</v>
      </c>
      <c r="CC924" s="82">
        <v>5655.69906</v>
      </c>
      <c r="CD924" s="82">
        <v>5636.46697</v>
      </c>
      <c r="CE924" s="82">
        <v>5610.25706</v>
      </c>
      <c r="CF924" s="82">
        <v>5576.40967</v>
      </c>
      <c r="CG924" s="82">
        <v>5533.61752</v>
      </c>
      <c r="CH924" s="82">
        <v>5479.49087</v>
      </c>
      <c r="CI924" s="82">
        <v>5124.76617</v>
      </c>
      <c r="CJ924" s="82">
        <v>5041.63596</v>
      </c>
      <c r="CK924" s="82">
        <v>4939.99307</v>
      </c>
    </row>
    <row r="925" ht="14.25" customHeight="1">
      <c r="E925" s="2"/>
      <c r="G925" s="81">
        <v>19.0</v>
      </c>
      <c r="H925" s="81">
        <v>7.0</v>
      </c>
      <c r="I925" s="81">
        <v>122.0</v>
      </c>
      <c r="J925" s="80">
        <v>5349.74097</v>
      </c>
      <c r="K925" s="80">
        <v>5352.37614</v>
      </c>
      <c r="L925" s="80">
        <v>5355.6749</v>
      </c>
      <c r="M925" s="80">
        <v>5359.64075</v>
      </c>
      <c r="N925" s="80">
        <v>5364.37364</v>
      </c>
      <c r="O925" s="80">
        <v>5370.15882</v>
      </c>
      <c r="P925" s="80">
        <v>5376.75685</v>
      </c>
      <c r="Q925" s="80">
        <v>5385.01744</v>
      </c>
      <c r="R925" s="80">
        <v>5393.62698</v>
      </c>
      <c r="S925" s="80">
        <v>5402.30904</v>
      </c>
      <c r="T925" s="80">
        <v>5411.73528</v>
      </c>
      <c r="U925" s="80">
        <v>5421.84623</v>
      </c>
      <c r="V925" s="80">
        <v>5432.33136</v>
      </c>
      <c r="W925" s="80">
        <v>5443.51349</v>
      </c>
      <c r="X925" s="80">
        <v>5455.2388</v>
      </c>
      <c r="Y925" s="80">
        <v>5467.65301</v>
      </c>
      <c r="Z925" s="80">
        <v>5479.21991</v>
      </c>
      <c r="AA925" s="80">
        <v>5493.14288</v>
      </c>
      <c r="AB925" s="80">
        <v>5509.72319</v>
      </c>
      <c r="AC925" s="80">
        <v>5528.00999</v>
      </c>
      <c r="AD925" s="80">
        <v>5548.28923</v>
      </c>
      <c r="AE925" s="80">
        <v>5570.6799</v>
      </c>
      <c r="AF925" s="80">
        <v>5595.0566</v>
      </c>
      <c r="AG925" s="80">
        <v>5621.38056</v>
      </c>
      <c r="AH925" s="80">
        <v>5649.79061</v>
      </c>
      <c r="AI925" s="80">
        <v>5680.72453</v>
      </c>
      <c r="AJ925" s="80">
        <v>5714.17614</v>
      </c>
      <c r="AK925" s="80">
        <v>5750.02788</v>
      </c>
      <c r="AL925" s="80">
        <v>5644.16292</v>
      </c>
      <c r="AM925" s="80">
        <v>5686.46809</v>
      </c>
      <c r="AN925" s="80">
        <v>5666.6495</v>
      </c>
      <c r="AO925" s="80">
        <v>5639.79952</v>
      </c>
      <c r="AP925" s="80">
        <v>5605.20923</v>
      </c>
      <c r="AQ925" s="80">
        <v>5561.50092</v>
      </c>
      <c r="AR925" s="80">
        <v>5506.33275</v>
      </c>
      <c r="AS925" s="80">
        <v>5148.33196</v>
      </c>
      <c r="AT925" s="80">
        <v>5063.75607</v>
      </c>
      <c r="AU925" s="80">
        <v>4960.48151</v>
      </c>
      <c r="AW925" s="81">
        <v>19.0</v>
      </c>
      <c r="AX925" s="81">
        <v>7.0</v>
      </c>
      <c r="AY925" s="81">
        <v>122.0</v>
      </c>
      <c r="AZ925" s="82">
        <v>5349.74097</v>
      </c>
      <c r="BA925" s="82">
        <v>5352.37614</v>
      </c>
      <c r="BB925" s="82">
        <v>5355.6749</v>
      </c>
      <c r="BC925" s="82">
        <v>5359.64075</v>
      </c>
      <c r="BD925" s="82">
        <v>5364.37364</v>
      </c>
      <c r="BE925" s="82">
        <v>5370.15882</v>
      </c>
      <c r="BF925" s="82">
        <v>5376.75685</v>
      </c>
      <c r="BG925" s="82">
        <v>5385.01744</v>
      </c>
      <c r="BH925" s="82">
        <v>5393.62698</v>
      </c>
      <c r="BI925" s="82">
        <v>5402.30904</v>
      </c>
      <c r="BJ925" s="82">
        <v>5411.73528</v>
      </c>
      <c r="BK925" s="82">
        <v>5421.84623</v>
      </c>
      <c r="BL925" s="82">
        <v>5432.33136</v>
      </c>
      <c r="BM925" s="82">
        <v>5443.51349</v>
      </c>
      <c r="BN925" s="82">
        <v>5455.2388</v>
      </c>
      <c r="BO925" s="82">
        <v>5467.65301</v>
      </c>
      <c r="BP925" s="82">
        <v>5479.21991</v>
      </c>
      <c r="BQ925" s="82">
        <v>5493.14288</v>
      </c>
      <c r="BR925" s="82">
        <v>5509.72319</v>
      </c>
      <c r="BS925" s="82">
        <v>5528.00999</v>
      </c>
      <c r="BT925" s="82">
        <v>5548.28923</v>
      </c>
      <c r="BU925" s="82">
        <v>5570.6799</v>
      </c>
      <c r="BV925" s="82">
        <v>5595.0566</v>
      </c>
      <c r="BW925" s="82">
        <v>5621.38056</v>
      </c>
      <c r="BX925" s="82">
        <v>5649.79061</v>
      </c>
      <c r="BY925" s="82">
        <v>5680.72453</v>
      </c>
      <c r="BZ925" s="82">
        <v>5714.17614</v>
      </c>
      <c r="CA925" s="82">
        <v>5750.02788</v>
      </c>
      <c r="CB925" s="82">
        <v>5644.16292</v>
      </c>
      <c r="CC925" s="82">
        <v>5686.46809</v>
      </c>
      <c r="CD925" s="82">
        <v>5666.6495</v>
      </c>
      <c r="CE925" s="82">
        <v>5639.79952</v>
      </c>
      <c r="CF925" s="82">
        <v>5605.20923</v>
      </c>
      <c r="CG925" s="82">
        <v>5561.50092</v>
      </c>
      <c r="CH925" s="82">
        <v>5506.33275</v>
      </c>
      <c r="CI925" s="82">
        <v>5148.33196</v>
      </c>
      <c r="CJ925" s="82">
        <v>5063.75607</v>
      </c>
      <c r="CK925" s="82">
        <v>4960.48151</v>
      </c>
    </row>
    <row r="926" ht="14.25" customHeight="1">
      <c r="E926" s="2"/>
      <c r="G926" s="81">
        <v>19.0</v>
      </c>
      <c r="H926" s="81">
        <v>7.0</v>
      </c>
      <c r="I926" s="81">
        <v>123.0</v>
      </c>
      <c r="J926" s="80">
        <v>5383.12812</v>
      </c>
      <c r="K926" s="80">
        <v>5385.78215</v>
      </c>
      <c r="L926" s="80">
        <v>5389.07663</v>
      </c>
      <c r="M926" s="80">
        <v>5393.05232</v>
      </c>
      <c r="N926" s="80">
        <v>5397.80055</v>
      </c>
      <c r="O926" s="80">
        <v>5403.60862</v>
      </c>
      <c r="P926" s="80">
        <v>5410.17962</v>
      </c>
      <c r="Q926" s="80">
        <v>5418.45307</v>
      </c>
      <c r="R926" s="80">
        <v>5427.05017</v>
      </c>
      <c r="S926" s="80">
        <v>5435.71116</v>
      </c>
      <c r="T926" s="80">
        <v>5445.12182</v>
      </c>
      <c r="U926" s="80">
        <v>5455.18517</v>
      </c>
      <c r="V926" s="80">
        <v>5465.63497</v>
      </c>
      <c r="W926" s="80">
        <v>5476.74997</v>
      </c>
      <c r="X926" s="80">
        <v>5488.44955</v>
      </c>
      <c r="Y926" s="80">
        <v>5500.62119</v>
      </c>
      <c r="Z926" s="80">
        <v>5512.22755</v>
      </c>
      <c r="AA926" s="80">
        <v>5526.20687</v>
      </c>
      <c r="AB926" s="80">
        <v>5542.73354</v>
      </c>
      <c r="AC926" s="80">
        <v>5560.98883</v>
      </c>
      <c r="AD926" s="80">
        <v>5581.25151</v>
      </c>
      <c r="AE926" s="80">
        <v>5603.59551</v>
      </c>
      <c r="AF926" s="80">
        <v>5627.92237</v>
      </c>
      <c r="AG926" s="80">
        <v>5654.18411</v>
      </c>
      <c r="AH926" s="80">
        <v>5682.52075</v>
      </c>
      <c r="AI926" s="80">
        <v>5713.35549</v>
      </c>
      <c r="AJ926" s="80">
        <v>5746.66345</v>
      </c>
      <c r="AK926" s="80">
        <v>5782.36485</v>
      </c>
      <c r="AL926" s="80">
        <v>5675.33047</v>
      </c>
      <c r="AM926" s="80">
        <v>5717.52139</v>
      </c>
      <c r="AN926" s="80">
        <v>5697.1124</v>
      </c>
      <c r="AO926" s="80">
        <v>5669.61802</v>
      </c>
      <c r="AP926" s="80">
        <v>5634.27981</v>
      </c>
      <c r="AQ926" s="80">
        <v>5589.64917</v>
      </c>
      <c r="AR926" s="80">
        <v>5533.43245</v>
      </c>
      <c r="AS926" s="80">
        <v>5172.12954</v>
      </c>
      <c r="AT926" s="80">
        <v>5086.09828</v>
      </c>
      <c r="AU926" s="80">
        <v>4981.18114</v>
      </c>
      <c r="AW926" s="81">
        <v>19.0</v>
      </c>
      <c r="AX926" s="81">
        <v>7.0</v>
      </c>
      <c r="AY926" s="81">
        <v>123.0</v>
      </c>
      <c r="AZ926" s="82">
        <v>5383.12812</v>
      </c>
      <c r="BA926" s="82">
        <v>5385.78215</v>
      </c>
      <c r="BB926" s="82">
        <v>5389.07663</v>
      </c>
      <c r="BC926" s="82">
        <v>5393.05232</v>
      </c>
      <c r="BD926" s="82">
        <v>5397.80055</v>
      </c>
      <c r="BE926" s="82">
        <v>5403.60862</v>
      </c>
      <c r="BF926" s="82">
        <v>5410.17962</v>
      </c>
      <c r="BG926" s="82">
        <v>5418.45307</v>
      </c>
      <c r="BH926" s="82">
        <v>5427.05017</v>
      </c>
      <c r="BI926" s="82">
        <v>5435.71116</v>
      </c>
      <c r="BJ926" s="82">
        <v>5445.12182</v>
      </c>
      <c r="BK926" s="82">
        <v>5455.18517</v>
      </c>
      <c r="BL926" s="82">
        <v>5465.63497</v>
      </c>
      <c r="BM926" s="82">
        <v>5476.74997</v>
      </c>
      <c r="BN926" s="82">
        <v>5488.44955</v>
      </c>
      <c r="BO926" s="82">
        <v>5500.62119</v>
      </c>
      <c r="BP926" s="82">
        <v>5512.22755</v>
      </c>
      <c r="BQ926" s="82">
        <v>5526.20687</v>
      </c>
      <c r="BR926" s="82">
        <v>5542.73354</v>
      </c>
      <c r="BS926" s="82">
        <v>5560.98883</v>
      </c>
      <c r="BT926" s="82">
        <v>5581.25151</v>
      </c>
      <c r="BU926" s="82">
        <v>5603.59551</v>
      </c>
      <c r="BV926" s="82">
        <v>5627.92237</v>
      </c>
      <c r="BW926" s="82">
        <v>5654.18411</v>
      </c>
      <c r="BX926" s="82">
        <v>5682.52075</v>
      </c>
      <c r="BY926" s="82">
        <v>5713.35549</v>
      </c>
      <c r="BZ926" s="82">
        <v>5746.66345</v>
      </c>
      <c r="CA926" s="82">
        <v>5782.36485</v>
      </c>
      <c r="CB926" s="82">
        <v>5675.33047</v>
      </c>
      <c r="CC926" s="82">
        <v>5717.52139</v>
      </c>
      <c r="CD926" s="82">
        <v>5697.1124</v>
      </c>
      <c r="CE926" s="82">
        <v>5669.61802</v>
      </c>
      <c r="CF926" s="82">
        <v>5634.27981</v>
      </c>
      <c r="CG926" s="82">
        <v>5589.64917</v>
      </c>
      <c r="CH926" s="82">
        <v>5533.43245</v>
      </c>
      <c r="CI926" s="82">
        <v>5172.12954</v>
      </c>
      <c r="CJ926" s="82">
        <v>5086.09828</v>
      </c>
      <c r="CK926" s="82">
        <v>4981.18114</v>
      </c>
    </row>
    <row r="927" ht="14.25" customHeight="1">
      <c r="E927" s="2"/>
      <c r="G927" s="81">
        <v>19.0</v>
      </c>
      <c r="H927" s="81">
        <v>7.0</v>
      </c>
      <c r="I927" s="81">
        <v>124.0</v>
      </c>
      <c r="J927" s="80">
        <v>5416.81252</v>
      </c>
      <c r="K927" s="80">
        <v>5419.48558</v>
      </c>
      <c r="L927" s="80">
        <v>5422.7758</v>
      </c>
      <c r="M927" s="80">
        <v>5426.76143</v>
      </c>
      <c r="N927" s="80">
        <v>5431.52517</v>
      </c>
      <c r="O927" s="80">
        <v>5437.35636</v>
      </c>
      <c r="P927" s="80">
        <v>5443.90021</v>
      </c>
      <c r="Q927" s="80">
        <v>5452.18672</v>
      </c>
      <c r="R927" s="80">
        <v>5460.77139</v>
      </c>
      <c r="S927" s="80">
        <v>5469.41127</v>
      </c>
      <c r="T927" s="80">
        <v>5478.80637</v>
      </c>
      <c r="U927" s="80">
        <v>5488.8219</v>
      </c>
      <c r="V927" s="80">
        <v>5499.23627</v>
      </c>
      <c r="W927" s="80">
        <v>5510.28381</v>
      </c>
      <c r="X927" s="80">
        <v>5521.95764</v>
      </c>
      <c r="Y927" s="80">
        <v>5533.88522</v>
      </c>
      <c r="Z927" s="80">
        <v>5545.53146</v>
      </c>
      <c r="AA927" s="80">
        <v>5559.56772</v>
      </c>
      <c r="AB927" s="80">
        <v>5576.04061</v>
      </c>
      <c r="AC927" s="80">
        <v>5594.26444</v>
      </c>
      <c r="AD927" s="80">
        <v>5614.51073</v>
      </c>
      <c r="AE927" s="80">
        <v>5636.80809</v>
      </c>
      <c r="AF927" s="80">
        <v>5661.08513</v>
      </c>
      <c r="AG927" s="80">
        <v>5687.28463</v>
      </c>
      <c r="AH927" s="80">
        <v>5715.54782</v>
      </c>
      <c r="AI927" s="80">
        <v>5746.28323</v>
      </c>
      <c r="AJ927" s="80">
        <v>5779.44717</v>
      </c>
      <c r="AK927" s="80">
        <v>5814.99787</v>
      </c>
      <c r="AL927" s="80">
        <v>5706.78493</v>
      </c>
      <c r="AM927" s="80">
        <v>5748.86168</v>
      </c>
      <c r="AN927" s="80">
        <v>5727.85832</v>
      </c>
      <c r="AO927" s="80">
        <v>5699.71518</v>
      </c>
      <c r="AP927" s="80">
        <v>5663.62395</v>
      </c>
      <c r="AQ927" s="80">
        <v>5618.06475</v>
      </c>
      <c r="AR927" s="80">
        <v>5560.79238</v>
      </c>
      <c r="AS927" s="80">
        <v>5196.16105</v>
      </c>
      <c r="AT927" s="80">
        <v>5108.66467</v>
      </c>
      <c r="AU927" s="80">
        <v>5002.0939</v>
      </c>
      <c r="AW927" s="81">
        <v>19.0</v>
      </c>
      <c r="AX927" s="81">
        <v>7.0</v>
      </c>
      <c r="AY927" s="81">
        <v>124.0</v>
      </c>
      <c r="AZ927" s="82">
        <v>5416.81252</v>
      </c>
      <c r="BA927" s="82">
        <v>5419.48558</v>
      </c>
      <c r="BB927" s="82">
        <v>5422.7758</v>
      </c>
      <c r="BC927" s="82">
        <v>5426.76143</v>
      </c>
      <c r="BD927" s="82">
        <v>5431.52517</v>
      </c>
      <c r="BE927" s="82">
        <v>5437.35636</v>
      </c>
      <c r="BF927" s="82">
        <v>5443.90021</v>
      </c>
      <c r="BG927" s="82">
        <v>5452.18672</v>
      </c>
      <c r="BH927" s="82">
        <v>5460.77139</v>
      </c>
      <c r="BI927" s="82">
        <v>5469.41127</v>
      </c>
      <c r="BJ927" s="82">
        <v>5478.80637</v>
      </c>
      <c r="BK927" s="82">
        <v>5488.8219</v>
      </c>
      <c r="BL927" s="82">
        <v>5499.23627</v>
      </c>
      <c r="BM927" s="82">
        <v>5510.28381</v>
      </c>
      <c r="BN927" s="82">
        <v>5521.95764</v>
      </c>
      <c r="BO927" s="82">
        <v>5533.88522</v>
      </c>
      <c r="BP927" s="82">
        <v>5545.53146</v>
      </c>
      <c r="BQ927" s="82">
        <v>5559.56772</v>
      </c>
      <c r="BR927" s="82">
        <v>5576.04061</v>
      </c>
      <c r="BS927" s="82">
        <v>5594.26444</v>
      </c>
      <c r="BT927" s="82">
        <v>5614.51073</v>
      </c>
      <c r="BU927" s="82">
        <v>5636.80809</v>
      </c>
      <c r="BV927" s="82">
        <v>5661.08513</v>
      </c>
      <c r="BW927" s="82">
        <v>5687.28463</v>
      </c>
      <c r="BX927" s="82">
        <v>5715.54782</v>
      </c>
      <c r="BY927" s="82">
        <v>5746.28323</v>
      </c>
      <c r="BZ927" s="82">
        <v>5779.44717</v>
      </c>
      <c r="CA927" s="82">
        <v>5814.99787</v>
      </c>
      <c r="CB927" s="82">
        <v>5706.78493</v>
      </c>
      <c r="CC927" s="82">
        <v>5748.86168</v>
      </c>
      <c r="CD927" s="82">
        <v>5727.85832</v>
      </c>
      <c r="CE927" s="82">
        <v>5699.71518</v>
      </c>
      <c r="CF927" s="82">
        <v>5663.62395</v>
      </c>
      <c r="CG927" s="82">
        <v>5618.06475</v>
      </c>
      <c r="CH927" s="82">
        <v>5560.79238</v>
      </c>
      <c r="CI927" s="82">
        <v>5196.16105</v>
      </c>
      <c r="CJ927" s="82">
        <v>5108.66467</v>
      </c>
      <c r="CK927" s="82">
        <v>5002.0939</v>
      </c>
    </row>
    <row r="928" ht="14.25" customHeight="1">
      <c r="E928" s="2"/>
      <c r="G928" s="81">
        <v>19.0</v>
      </c>
      <c r="H928" s="81">
        <v>7.0</v>
      </c>
      <c r="I928" s="81">
        <v>125.0</v>
      </c>
      <c r="J928" s="80">
        <v>5450.79702</v>
      </c>
      <c r="K928" s="80">
        <v>5453.48928</v>
      </c>
      <c r="L928" s="80">
        <v>5456.77525</v>
      </c>
      <c r="M928" s="80">
        <v>5460.77094</v>
      </c>
      <c r="N928" s="80">
        <v>5465.55035</v>
      </c>
      <c r="O928" s="80">
        <v>5471.4049</v>
      </c>
      <c r="P928" s="80">
        <v>5477.9215</v>
      </c>
      <c r="Q928" s="80">
        <v>5486.22124</v>
      </c>
      <c r="R928" s="80">
        <v>5494.79351</v>
      </c>
      <c r="S928" s="80">
        <v>5503.41223</v>
      </c>
      <c r="T928" s="80">
        <v>5512.79179</v>
      </c>
      <c r="U928" s="80">
        <v>5522.7593</v>
      </c>
      <c r="V928" s="80">
        <v>5533.13811</v>
      </c>
      <c r="W928" s="80">
        <v>5544.11787</v>
      </c>
      <c r="X928" s="80">
        <v>5555.76594</v>
      </c>
      <c r="Y928" s="80">
        <v>5567.44795</v>
      </c>
      <c r="Z928" s="80">
        <v>5579.1345</v>
      </c>
      <c r="AA928" s="80">
        <v>5593.22827</v>
      </c>
      <c r="AB928" s="80">
        <v>5609.64724</v>
      </c>
      <c r="AC928" s="80">
        <v>5627.83964</v>
      </c>
      <c r="AD928" s="80">
        <v>5648.06973</v>
      </c>
      <c r="AE928" s="80">
        <v>5670.32045</v>
      </c>
      <c r="AF928" s="80">
        <v>5694.5477</v>
      </c>
      <c r="AG928" s="80">
        <v>5720.68496</v>
      </c>
      <c r="AH928" s="80">
        <v>5748.87466</v>
      </c>
      <c r="AI928" s="80">
        <v>5779.51058</v>
      </c>
      <c r="AJ928" s="80">
        <v>5812.53012</v>
      </c>
      <c r="AK928" s="80">
        <v>5847.92977</v>
      </c>
      <c r="AL928" s="80">
        <v>5738.52904</v>
      </c>
      <c r="AM928" s="80">
        <v>5780.49166</v>
      </c>
      <c r="AN928" s="80">
        <v>5758.88995</v>
      </c>
      <c r="AO928" s="80">
        <v>5730.09363</v>
      </c>
      <c r="AP928" s="80">
        <v>5693.24425</v>
      </c>
      <c r="AQ928" s="80">
        <v>5646.75019</v>
      </c>
      <c r="AR928" s="80">
        <v>5588.41498</v>
      </c>
      <c r="AS928" s="80">
        <v>5220.42868</v>
      </c>
      <c r="AT928" s="80">
        <v>5131.4573</v>
      </c>
      <c r="AU928" s="80">
        <v>5023.22175</v>
      </c>
      <c r="AW928" s="81">
        <v>19.0</v>
      </c>
      <c r="AX928" s="81">
        <v>7.0</v>
      </c>
      <c r="AY928" s="81">
        <v>125.0</v>
      </c>
      <c r="AZ928" s="82">
        <v>5450.79702</v>
      </c>
      <c r="BA928" s="82">
        <v>5453.48928</v>
      </c>
      <c r="BB928" s="82">
        <v>5456.77525</v>
      </c>
      <c r="BC928" s="82">
        <v>5460.77094</v>
      </c>
      <c r="BD928" s="82">
        <v>5465.55035</v>
      </c>
      <c r="BE928" s="82">
        <v>5471.4049</v>
      </c>
      <c r="BF928" s="82">
        <v>5477.9215</v>
      </c>
      <c r="BG928" s="82">
        <v>5486.22124</v>
      </c>
      <c r="BH928" s="82">
        <v>5494.79351</v>
      </c>
      <c r="BI928" s="82">
        <v>5503.41223</v>
      </c>
      <c r="BJ928" s="82">
        <v>5512.79179</v>
      </c>
      <c r="BK928" s="82">
        <v>5522.7593</v>
      </c>
      <c r="BL928" s="82">
        <v>5533.13811</v>
      </c>
      <c r="BM928" s="82">
        <v>5544.11787</v>
      </c>
      <c r="BN928" s="82">
        <v>5555.76594</v>
      </c>
      <c r="BO928" s="82">
        <v>5567.44795</v>
      </c>
      <c r="BP928" s="82">
        <v>5579.1345</v>
      </c>
      <c r="BQ928" s="82">
        <v>5593.22827</v>
      </c>
      <c r="BR928" s="82">
        <v>5609.64724</v>
      </c>
      <c r="BS928" s="82">
        <v>5627.83964</v>
      </c>
      <c r="BT928" s="82">
        <v>5648.06973</v>
      </c>
      <c r="BU928" s="82">
        <v>5670.32045</v>
      </c>
      <c r="BV928" s="82">
        <v>5694.5477</v>
      </c>
      <c r="BW928" s="82">
        <v>5720.68496</v>
      </c>
      <c r="BX928" s="82">
        <v>5748.87466</v>
      </c>
      <c r="BY928" s="82">
        <v>5779.51058</v>
      </c>
      <c r="BZ928" s="82">
        <v>5812.53012</v>
      </c>
      <c r="CA928" s="82">
        <v>5847.92977</v>
      </c>
      <c r="CB928" s="82">
        <v>5738.52904</v>
      </c>
      <c r="CC928" s="82">
        <v>5780.49166</v>
      </c>
      <c r="CD928" s="82">
        <v>5758.88995</v>
      </c>
      <c r="CE928" s="82">
        <v>5730.09363</v>
      </c>
      <c r="CF928" s="82">
        <v>5693.24425</v>
      </c>
      <c r="CG928" s="82">
        <v>5646.75019</v>
      </c>
      <c r="CH928" s="82">
        <v>5588.41498</v>
      </c>
      <c r="CI928" s="82">
        <v>5220.42868</v>
      </c>
      <c r="CJ928" s="82">
        <v>5131.4573</v>
      </c>
      <c r="CK928" s="82">
        <v>5023.22175</v>
      </c>
    </row>
    <row r="929" ht="14.25" customHeight="1">
      <c r="E929" s="2"/>
      <c r="G929" s="81">
        <v>19.0</v>
      </c>
      <c r="H929" s="81">
        <v>7.0</v>
      </c>
      <c r="I929" s="81">
        <v>126.0</v>
      </c>
      <c r="J929" s="80">
        <v>5485.08452</v>
      </c>
      <c r="K929" s="80">
        <v>5487.79614</v>
      </c>
      <c r="L929" s="80">
        <v>5491.07786</v>
      </c>
      <c r="M929" s="80">
        <v>5495.08373</v>
      </c>
      <c r="N929" s="80">
        <v>5499.87897</v>
      </c>
      <c r="O929" s="80">
        <v>5505.75712</v>
      </c>
      <c r="P929" s="80">
        <v>5512.24635</v>
      </c>
      <c r="Q929" s="80">
        <v>5520.55953</v>
      </c>
      <c r="R929" s="80">
        <v>5529.11941</v>
      </c>
      <c r="S929" s="80">
        <v>5537.71694</v>
      </c>
      <c r="T929" s="80">
        <v>5547.08095</v>
      </c>
      <c r="U929" s="80">
        <v>5557.00023</v>
      </c>
      <c r="V929" s="80">
        <v>5567.34338</v>
      </c>
      <c r="W929" s="80">
        <v>5578.25504</v>
      </c>
      <c r="X929" s="80">
        <v>5589.87731</v>
      </c>
      <c r="Y929" s="80">
        <v>5601.31222</v>
      </c>
      <c r="Z929" s="80">
        <v>5613.03952</v>
      </c>
      <c r="AA929" s="80">
        <v>5627.19138</v>
      </c>
      <c r="AB929" s="80">
        <v>5643.55629</v>
      </c>
      <c r="AC929" s="80">
        <v>5661.71733</v>
      </c>
      <c r="AD929" s="80">
        <v>5681.93138</v>
      </c>
      <c r="AE929" s="80">
        <v>5704.13548</v>
      </c>
      <c r="AF929" s="80">
        <v>5728.31297</v>
      </c>
      <c r="AG929" s="80">
        <v>5754.38797</v>
      </c>
      <c r="AH929" s="80">
        <v>5782.50413</v>
      </c>
      <c r="AI929" s="80">
        <v>5813.0404</v>
      </c>
      <c r="AJ929" s="80">
        <v>5845.91516</v>
      </c>
      <c r="AK929" s="80">
        <v>5881.16341</v>
      </c>
      <c r="AL929" s="80">
        <v>5770.56555</v>
      </c>
      <c r="AM929" s="80">
        <v>5812.41411</v>
      </c>
      <c r="AN929" s="80">
        <v>5790.21</v>
      </c>
      <c r="AO929" s="80">
        <v>5760.75604</v>
      </c>
      <c r="AP929" s="80">
        <v>5723.14331</v>
      </c>
      <c r="AQ929" s="80">
        <v>5675.70803</v>
      </c>
      <c r="AR929" s="80">
        <v>5616.30273</v>
      </c>
      <c r="AS929" s="80">
        <v>5244.93463</v>
      </c>
      <c r="AT929" s="80">
        <v>5154.47829</v>
      </c>
      <c r="AU929" s="80">
        <v>5044.56667</v>
      </c>
      <c r="AW929" s="81">
        <v>19.0</v>
      </c>
      <c r="AX929" s="81">
        <v>7.0</v>
      </c>
      <c r="AY929" s="81">
        <v>126.0</v>
      </c>
      <c r="AZ929" s="82">
        <v>5485.08452</v>
      </c>
      <c r="BA929" s="82">
        <v>5487.79614</v>
      </c>
      <c r="BB929" s="82">
        <v>5491.07786</v>
      </c>
      <c r="BC929" s="82">
        <v>5495.08373</v>
      </c>
      <c r="BD929" s="82">
        <v>5499.87897</v>
      </c>
      <c r="BE929" s="82">
        <v>5505.75712</v>
      </c>
      <c r="BF929" s="82">
        <v>5512.24635</v>
      </c>
      <c r="BG929" s="82">
        <v>5520.55953</v>
      </c>
      <c r="BH929" s="82">
        <v>5529.11941</v>
      </c>
      <c r="BI929" s="82">
        <v>5537.71694</v>
      </c>
      <c r="BJ929" s="82">
        <v>5547.08095</v>
      </c>
      <c r="BK929" s="82">
        <v>5557.00023</v>
      </c>
      <c r="BL929" s="82">
        <v>5567.34338</v>
      </c>
      <c r="BM929" s="82">
        <v>5578.25504</v>
      </c>
      <c r="BN929" s="82">
        <v>5589.87731</v>
      </c>
      <c r="BO929" s="82">
        <v>5601.31222</v>
      </c>
      <c r="BP929" s="82">
        <v>5613.03952</v>
      </c>
      <c r="BQ929" s="82">
        <v>5627.19138</v>
      </c>
      <c r="BR929" s="82">
        <v>5643.55629</v>
      </c>
      <c r="BS929" s="82">
        <v>5661.71733</v>
      </c>
      <c r="BT929" s="82">
        <v>5681.93138</v>
      </c>
      <c r="BU929" s="82">
        <v>5704.13548</v>
      </c>
      <c r="BV929" s="82">
        <v>5728.31297</v>
      </c>
      <c r="BW929" s="82">
        <v>5754.38797</v>
      </c>
      <c r="BX929" s="82">
        <v>5782.50413</v>
      </c>
      <c r="BY929" s="82">
        <v>5813.0404</v>
      </c>
      <c r="BZ929" s="82">
        <v>5845.91516</v>
      </c>
      <c r="CA929" s="82">
        <v>5881.16341</v>
      </c>
      <c r="CB929" s="82">
        <v>5770.56555</v>
      </c>
      <c r="CC929" s="82">
        <v>5812.41411</v>
      </c>
      <c r="CD929" s="82">
        <v>5790.21</v>
      </c>
      <c r="CE929" s="82">
        <v>5760.75604</v>
      </c>
      <c r="CF929" s="82">
        <v>5723.14331</v>
      </c>
      <c r="CG929" s="82">
        <v>5675.70803</v>
      </c>
      <c r="CH929" s="82">
        <v>5616.30273</v>
      </c>
      <c r="CI929" s="82">
        <v>5244.93463</v>
      </c>
      <c r="CJ929" s="82">
        <v>5154.47829</v>
      </c>
      <c r="CK929" s="82">
        <v>5044.56667</v>
      </c>
    </row>
    <row r="930" ht="14.25" customHeight="1">
      <c r="E930" s="2"/>
      <c r="G930" s="81">
        <v>19.0</v>
      </c>
      <c r="H930" s="81">
        <v>7.0</v>
      </c>
      <c r="I930" s="81">
        <v>127.0</v>
      </c>
      <c r="J930" s="80">
        <v>5519.67791</v>
      </c>
      <c r="K930" s="80">
        <v>5522.40906</v>
      </c>
      <c r="L930" s="80">
        <v>5525.68655</v>
      </c>
      <c r="M930" s="80">
        <v>5529.70272</v>
      </c>
      <c r="N930" s="80">
        <v>5534.51397</v>
      </c>
      <c r="O930" s="80">
        <v>5540.41594</v>
      </c>
      <c r="P930" s="80">
        <v>5546.8777</v>
      </c>
      <c r="Q930" s="80">
        <v>5555.2045</v>
      </c>
      <c r="R930" s="80">
        <v>5563.75201</v>
      </c>
      <c r="S930" s="80">
        <v>5572.3283</v>
      </c>
      <c r="T930" s="80">
        <v>5581.67678</v>
      </c>
      <c r="U930" s="80">
        <v>5591.54762</v>
      </c>
      <c r="V930" s="80">
        <v>5601.85499</v>
      </c>
      <c r="W930" s="80">
        <v>5612.69821</v>
      </c>
      <c r="X930" s="80">
        <v>5624.29466</v>
      </c>
      <c r="Y930" s="80">
        <v>5635.48094</v>
      </c>
      <c r="Z930" s="80">
        <v>5647.24942</v>
      </c>
      <c r="AA930" s="80">
        <v>5661.45996</v>
      </c>
      <c r="AB930" s="80">
        <v>5677.77068</v>
      </c>
      <c r="AC930" s="80">
        <v>5695.90038</v>
      </c>
      <c r="AD930" s="80">
        <v>5716.09858</v>
      </c>
      <c r="AE930" s="80">
        <v>5738.25607</v>
      </c>
      <c r="AF930" s="80">
        <v>5762.38383</v>
      </c>
      <c r="AG930" s="80">
        <v>5788.39655</v>
      </c>
      <c r="AH930" s="80">
        <v>5816.43913</v>
      </c>
      <c r="AI930" s="80">
        <v>5846.87559</v>
      </c>
      <c r="AJ930" s="80">
        <v>5879.60518</v>
      </c>
      <c r="AK930" s="80">
        <v>5914.70165</v>
      </c>
      <c r="AL930" s="80">
        <v>5802.89725</v>
      </c>
      <c r="AM930" s="80">
        <v>5844.63179</v>
      </c>
      <c r="AN930" s="80">
        <v>5821.82121</v>
      </c>
      <c r="AO930" s="80">
        <v>5791.7051</v>
      </c>
      <c r="AP930" s="80">
        <v>5753.32377</v>
      </c>
      <c r="AQ930" s="80">
        <v>5704.94086</v>
      </c>
      <c r="AR930" s="80">
        <v>5644.45813</v>
      </c>
      <c r="AS930" s="80">
        <v>5269.68115</v>
      </c>
      <c r="AT930" s="80">
        <v>5177.72974</v>
      </c>
      <c r="AU930" s="80">
        <v>5066.13067</v>
      </c>
      <c r="AW930" s="81">
        <v>19.0</v>
      </c>
      <c r="AX930" s="81">
        <v>7.0</v>
      </c>
      <c r="AY930" s="81">
        <v>127.0</v>
      </c>
      <c r="AZ930" s="82">
        <v>5519.67791</v>
      </c>
      <c r="BA930" s="82">
        <v>5522.40906</v>
      </c>
      <c r="BB930" s="82">
        <v>5525.68655</v>
      </c>
      <c r="BC930" s="82">
        <v>5529.70272</v>
      </c>
      <c r="BD930" s="82">
        <v>5534.51397</v>
      </c>
      <c r="BE930" s="82">
        <v>5540.41594</v>
      </c>
      <c r="BF930" s="82">
        <v>5546.8777</v>
      </c>
      <c r="BG930" s="82">
        <v>5555.2045</v>
      </c>
      <c r="BH930" s="82">
        <v>5563.75201</v>
      </c>
      <c r="BI930" s="82">
        <v>5572.3283</v>
      </c>
      <c r="BJ930" s="82">
        <v>5581.67678</v>
      </c>
      <c r="BK930" s="82">
        <v>5591.54762</v>
      </c>
      <c r="BL930" s="82">
        <v>5601.85499</v>
      </c>
      <c r="BM930" s="82">
        <v>5612.69821</v>
      </c>
      <c r="BN930" s="82">
        <v>5624.29466</v>
      </c>
      <c r="BO930" s="82">
        <v>5635.48094</v>
      </c>
      <c r="BP930" s="82">
        <v>5647.24942</v>
      </c>
      <c r="BQ930" s="82">
        <v>5661.45996</v>
      </c>
      <c r="BR930" s="82">
        <v>5677.77068</v>
      </c>
      <c r="BS930" s="82">
        <v>5695.90038</v>
      </c>
      <c r="BT930" s="82">
        <v>5716.09858</v>
      </c>
      <c r="BU930" s="82">
        <v>5738.25607</v>
      </c>
      <c r="BV930" s="82">
        <v>5762.38383</v>
      </c>
      <c r="BW930" s="82">
        <v>5788.39655</v>
      </c>
      <c r="BX930" s="82">
        <v>5816.43913</v>
      </c>
      <c r="BY930" s="82">
        <v>5846.87559</v>
      </c>
      <c r="BZ930" s="82">
        <v>5879.60518</v>
      </c>
      <c r="CA930" s="82">
        <v>5914.70165</v>
      </c>
      <c r="CB930" s="82">
        <v>5802.89725</v>
      </c>
      <c r="CC930" s="82">
        <v>5844.63179</v>
      </c>
      <c r="CD930" s="82">
        <v>5821.82121</v>
      </c>
      <c r="CE930" s="82">
        <v>5791.7051</v>
      </c>
      <c r="CF930" s="82">
        <v>5753.32377</v>
      </c>
      <c r="CG930" s="82">
        <v>5704.94086</v>
      </c>
      <c r="CH930" s="82">
        <v>5644.45813</v>
      </c>
      <c r="CI930" s="82">
        <v>5269.68115</v>
      </c>
      <c r="CJ930" s="82">
        <v>5177.72974</v>
      </c>
      <c r="CK930" s="82">
        <v>5066.13067</v>
      </c>
    </row>
    <row r="931" ht="14.25" customHeight="1">
      <c r="E931" s="2"/>
      <c r="G931" s="81">
        <v>19.0</v>
      </c>
      <c r="H931" s="81">
        <v>7.0</v>
      </c>
      <c r="I931" s="81">
        <v>128.0</v>
      </c>
      <c r="J931" s="80">
        <v>5554.58015</v>
      </c>
      <c r="K931" s="80">
        <v>5557.33101</v>
      </c>
      <c r="L931" s="80">
        <v>5560.60426</v>
      </c>
      <c r="M931" s="80">
        <v>5564.63086</v>
      </c>
      <c r="N931" s="80">
        <v>5569.45828</v>
      </c>
      <c r="O931" s="80">
        <v>5575.38432</v>
      </c>
      <c r="P931" s="80">
        <v>5581.81848</v>
      </c>
      <c r="Q931" s="80">
        <v>5590.1591</v>
      </c>
      <c r="R931" s="80">
        <v>5598.69426</v>
      </c>
      <c r="S931" s="80">
        <v>5607.24927</v>
      </c>
      <c r="T931" s="80">
        <v>5616.58222</v>
      </c>
      <c r="U931" s="80">
        <v>5626.40441</v>
      </c>
      <c r="V931" s="80">
        <v>5636.67588</v>
      </c>
      <c r="W931" s="80">
        <v>5647.45033</v>
      </c>
      <c r="X931" s="80">
        <v>5659.02094</v>
      </c>
      <c r="Y931" s="80">
        <v>5669.95704</v>
      </c>
      <c r="Z931" s="80">
        <v>5681.76714</v>
      </c>
      <c r="AA931" s="80">
        <v>5696.03695</v>
      </c>
      <c r="AB931" s="80">
        <v>5712.29333</v>
      </c>
      <c r="AC931" s="80">
        <v>5730.39173</v>
      </c>
      <c r="AD931" s="80">
        <v>5750.57427</v>
      </c>
      <c r="AE931" s="80">
        <v>5772.68516</v>
      </c>
      <c r="AF931" s="80">
        <v>5796.7632</v>
      </c>
      <c r="AG931" s="80">
        <v>5822.71363</v>
      </c>
      <c r="AH931" s="80">
        <v>5850.68258</v>
      </c>
      <c r="AI931" s="80">
        <v>5881.01906</v>
      </c>
      <c r="AJ931" s="80">
        <v>5913.60308</v>
      </c>
      <c r="AK931" s="80">
        <v>5948.54741</v>
      </c>
      <c r="AL931" s="80">
        <v>5835.52695</v>
      </c>
      <c r="AM931" s="80">
        <v>5877.14753</v>
      </c>
      <c r="AN931" s="80">
        <v>5853.72636</v>
      </c>
      <c r="AO931" s="80">
        <v>5822.94354</v>
      </c>
      <c r="AP931" s="80">
        <v>5783.78831</v>
      </c>
      <c r="AQ931" s="80">
        <v>5734.45126</v>
      </c>
      <c r="AR931" s="80">
        <v>5672.8837</v>
      </c>
      <c r="AS931" s="80">
        <v>5294.67047</v>
      </c>
      <c r="AT931" s="80">
        <v>5201.21382</v>
      </c>
      <c r="AU931" s="80">
        <v>5087.91578</v>
      </c>
      <c r="AW931" s="81">
        <v>19.0</v>
      </c>
      <c r="AX931" s="81">
        <v>7.0</v>
      </c>
      <c r="AY931" s="81">
        <v>128.0</v>
      </c>
      <c r="AZ931" s="82">
        <v>5554.58015</v>
      </c>
      <c r="BA931" s="82">
        <v>5557.33101</v>
      </c>
      <c r="BB931" s="82">
        <v>5560.60426</v>
      </c>
      <c r="BC931" s="82">
        <v>5564.63086</v>
      </c>
      <c r="BD931" s="82">
        <v>5569.45828</v>
      </c>
      <c r="BE931" s="82">
        <v>5575.38432</v>
      </c>
      <c r="BF931" s="82">
        <v>5581.81848</v>
      </c>
      <c r="BG931" s="82">
        <v>5590.1591</v>
      </c>
      <c r="BH931" s="82">
        <v>5598.69426</v>
      </c>
      <c r="BI931" s="82">
        <v>5607.24927</v>
      </c>
      <c r="BJ931" s="82">
        <v>5616.58222</v>
      </c>
      <c r="BK931" s="82">
        <v>5626.40441</v>
      </c>
      <c r="BL931" s="82">
        <v>5636.67588</v>
      </c>
      <c r="BM931" s="82">
        <v>5647.45033</v>
      </c>
      <c r="BN931" s="82">
        <v>5659.02094</v>
      </c>
      <c r="BO931" s="82">
        <v>5669.95704</v>
      </c>
      <c r="BP931" s="82">
        <v>5681.76714</v>
      </c>
      <c r="BQ931" s="82">
        <v>5696.03695</v>
      </c>
      <c r="BR931" s="82">
        <v>5712.29333</v>
      </c>
      <c r="BS931" s="82">
        <v>5730.39173</v>
      </c>
      <c r="BT931" s="82">
        <v>5750.57427</v>
      </c>
      <c r="BU931" s="82">
        <v>5772.68516</v>
      </c>
      <c r="BV931" s="82">
        <v>5796.7632</v>
      </c>
      <c r="BW931" s="82">
        <v>5822.71363</v>
      </c>
      <c r="BX931" s="82">
        <v>5850.68258</v>
      </c>
      <c r="BY931" s="82">
        <v>5881.01906</v>
      </c>
      <c r="BZ931" s="82">
        <v>5913.60308</v>
      </c>
      <c r="CA931" s="82">
        <v>5948.54741</v>
      </c>
      <c r="CB931" s="82">
        <v>5835.52695</v>
      </c>
      <c r="CC931" s="82">
        <v>5877.14753</v>
      </c>
      <c r="CD931" s="82">
        <v>5853.72636</v>
      </c>
      <c r="CE931" s="82">
        <v>5822.94354</v>
      </c>
      <c r="CF931" s="82">
        <v>5783.78831</v>
      </c>
      <c r="CG931" s="82">
        <v>5734.45126</v>
      </c>
      <c r="CH931" s="82">
        <v>5672.8837</v>
      </c>
      <c r="CI931" s="82">
        <v>5294.67047</v>
      </c>
      <c r="CJ931" s="82">
        <v>5201.21382</v>
      </c>
      <c r="CK931" s="82">
        <v>5087.91578</v>
      </c>
    </row>
    <row r="932" ht="14.25" customHeight="1">
      <c r="E932" s="2"/>
      <c r="G932" s="81">
        <v>19.0</v>
      </c>
      <c r="H932" s="81">
        <v>7.0</v>
      </c>
      <c r="I932" s="81">
        <v>129.0</v>
      </c>
      <c r="J932" s="80">
        <v>5589.79421</v>
      </c>
      <c r="K932" s="80">
        <v>5592.56494</v>
      </c>
      <c r="L932" s="80">
        <v>5595.83398</v>
      </c>
      <c r="M932" s="80">
        <v>5599.87111</v>
      </c>
      <c r="N932" s="80">
        <v>5604.71488</v>
      </c>
      <c r="O932" s="80">
        <v>5610.66522</v>
      </c>
      <c r="P932" s="80">
        <v>5617.07167</v>
      </c>
      <c r="Q932" s="80">
        <v>5625.42632</v>
      </c>
      <c r="R932" s="80">
        <v>5633.94914</v>
      </c>
      <c r="S932" s="80">
        <v>5642.48283</v>
      </c>
      <c r="T932" s="80">
        <v>5651.80026</v>
      </c>
      <c r="U932" s="80">
        <v>5661.57358</v>
      </c>
      <c r="V932" s="80">
        <v>5671.80903</v>
      </c>
      <c r="W932" s="80">
        <v>5682.51438</v>
      </c>
      <c r="X932" s="80">
        <v>5694.05911</v>
      </c>
      <c r="Y932" s="80">
        <v>5704.74345</v>
      </c>
      <c r="Z932" s="80">
        <v>5716.59562</v>
      </c>
      <c r="AA932" s="80">
        <v>5730.9253</v>
      </c>
      <c r="AB932" s="80">
        <v>5747.1272</v>
      </c>
      <c r="AC932" s="80">
        <v>5765.19435</v>
      </c>
      <c r="AD932" s="80">
        <v>5785.36141</v>
      </c>
      <c r="AE932" s="80">
        <v>5807.4257</v>
      </c>
      <c r="AF932" s="80">
        <v>5831.45405</v>
      </c>
      <c r="AG932" s="80">
        <v>5857.34216</v>
      </c>
      <c r="AH932" s="80">
        <v>5885.23744</v>
      </c>
      <c r="AI932" s="80">
        <v>5915.47378</v>
      </c>
      <c r="AJ932" s="80">
        <v>5947.91181</v>
      </c>
      <c r="AK932" s="80">
        <v>5982.70364</v>
      </c>
      <c r="AL932" s="80">
        <v>5868.4575</v>
      </c>
      <c r="AM932" s="80">
        <v>5909.96417</v>
      </c>
      <c r="AN932" s="80">
        <v>5885.92824</v>
      </c>
      <c r="AO932" s="80">
        <v>5854.47412</v>
      </c>
      <c r="AP932" s="80">
        <v>5814.53961</v>
      </c>
      <c r="AQ932" s="80">
        <v>5764.24187</v>
      </c>
      <c r="AR932" s="80">
        <v>5701.58198</v>
      </c>
      <c r="AS932" s="80">
        <v>5319.90488</v>
      </c>
      <c r="AT932" s="80">
        <v>5224.93268</v>
      </c>
      <c r="AU932" s="80">
        <v>5109.92404</v>
      </c>
      <c r="AW932" s="81">
        <v>19.0</v>
      </c>
      <c r="AX932" s="81">
        <v>7.0</v>
      </c>
      <c r="AY932" s="81">
        <v>129.0</v>
      </c>
      <c r="AZ932" s="82">
        <v>5589.79421</v>
      </c>
      <c r="BA932" s="82">
        <v>5592.56494</v>
      </c>
      <c r="BB932" s="82">
        <v>5595.83398</v>
      </c>
      <c r="BC932" s="82">
        <v>5599.87111</v>
      </c>
      <c r="BD932" s="82">
        <v>5604.71488</v>
      </c>
      <c r="BE932" s="82">
        <v>5610.66522</v>
      </c>
      <c r="BF932" s="82">
        <v>5617.07167</v>
      </c>
      <c r="BG932" s="82">
        <v>5625.42632</v>
      </c>
      <c r="BH932" s="82">
        <v>5633.94914</v>
      </c>
      <c r="BI932" s="82">
        <v>5642.48283</v>
      </c>
      <c r="BJ932" s="82">
        <v>5651.80026</v>
      </c>
      <c r="BK932" s="82">
        <v>5661.57358</v>
      </c>
      <c r="BL932" s="82">
        <v>5671.80903</v>
      </c>
      <c r="BM932" s="82">
        <v>5682.51438</v>
      </c>
      <c r="BN932" s="82">
        <v>5694.05911</v>
      </c>
      <c r="BO932" s="82">
        <v>5704.74345</v>
      </c>
      <c r="BP932" s="82">
        <v>5716.59562</v>
      </c>
      <c r="BQ932" s="82">
        <v>5730.9253</v>
      </c>
      <c r="BR932" s="82">
        <v>5747.1272</v>
      </c>
      <c r="BS932" s="82">
        <v>5765.19435</v>
      </c>
      <c r="BT932" s="82">
        <v>5785.36141</v>
      </c>
      <c r="BU932" s="82">
        <v>5807.4257</v>
      </c>
      <c r="BV932" s="82">
        <v>5831.45405</v>
      </c>
      <c r="BW932" s="82">
        <v>5857.34216</v>
      </c>
      <c r="BX932" s="82">
        <v>5885.23744</v>
      </c>
      <c r="BY932" s="82">
        <v>5915.47378</v>
      </c>
      <c r="BZ932" s="82">
        <v>5947.91181</v>
      </c>
      <c r="CA932" s="82">
        <v>5982.70364</v>
      </c>
      <c r="CB932" s="82">
        <v>5868.4575</v>
      </c>
      <c r="CC932" s="82">
        <v>5909.96417</v>
      </c>
      <c r="CD932" s="82">
        <v>5885.92824</v>
      </c>
      <c r="CE932" s="82">
        <v>5854.47412</v>
      </c>
      <c r="CF932" s="82">
        <v>5814.53961</v>
      </c>
      <c r="CG932" s="82">
        <v>5764.24187</v>
      </c>
      <c r="CH932" s="82">
        <v>5701.58198</v>
      </c>
      <c r="CI932" s="82">
        <v>5319.90488</v>
      </c>
      <c r="CJ932" s="82">
        <v>5224.93268</v>
      </c>
      <c r="CK932" s="82">
        <v>5109.92404</v>
      </c>
    </row>
    <row r="933" ht="14.25" customHeight="1">
      <c r="E933" s="2"/>
      <c r="G933" s="81">
        <v>19.0</v>
      </c>
      <c r="H933" s="81">
        <v>7.0</v>
      </c>
      <c r="I933" s="81">
        <v>130.0</v>
      </c>
      <c r="J933" s="80">
        <v>5625.32309</v>
      </c>
      <c r="K933" s="80">
        <v>5628.11387</v>
      </c>
      <c r="L933" s="80">
        <v>5631.3787</v>
      </c>
      <c r="M933" s="80">
        <v>5635.4265</v>
      </c>
      <c r="N933" s="80">
        <v>5640.28679</v>
      </c>
      <c r="O933" s="80">
        <v>5646.26168</v>
      </c>
      <c r="P933" s="80">
        <v>5652.64029</v>
      </c>
      <c r="Q933" s="80">
        <v>5661.00916</v>
      </c>
      <c r="R933" s="80">
        <v>5669.51967</v>
      </c>
      <c r="S933" s="80">
        <v>5678.03199</v>
      </c>
      <c r="T933" s="80">
        <v>5687.33391</v>
      </c>
      <c r="U933" s="80">
        <v>5697.05814</v>
      </c>
      <c r="V933" s="80">
        <v>5707.25745</v>
      </c>
      <c r="W933" s="80">
        <v>5717.89335</v>
      </c>
      <c r="X933" s="80">
        <v>5729.41217</v>
      </c>
      <c r="Y933" s="80">
        <v>5739.84317</v>
      </c>
      <c r="Z933" s="80">
        <v>5751.73785</v>
      </c>
      <c r="AA933" s="80">
        <v>5766.12802</v>
      </c>
      <c r="AB933" s="80">
        <v>5782.27528</v>
      </c>
      <c r="AC933" s="80">
        <v>5800.31122</v>
      </c>
      <c r="AD933" s="80">
        <v>5820.46298</v>
      </c>
      <c r="AE933" s="80">
        <v>5842.48068</v>
      </c>
      <c r="AF933" s="80">
        <v>5866.45937</v>
      </c>
      <c r="AG933" s="80">
        <v>5892.28515</v>
      </c>
      <c r="AH933" s="80">
        <v>5920.10669</v>
      </c>
      <c r="AI933" s="80">
        <v>5950.24271</v>
      </c>
      <c r="AJ933" s="80">
        <v>5982.53437</v>
      </c>
      <c r="AK933" s="80">
        <v>6017.17329</v>
      </c>
      <c r="AL933" s="80">
        <v>5901.69177</v>
      </c>
      <c r="AM933" s="80">
        <v>5943.08457</v>
      </c>
      <c r="AN933" s="80">
        <v>5918.42967</v>
      </c>
      <c r="AO933" s="80">
        <v>5886.2996</v>
      </c>
      <c r="AP933" s="80">
        <v>5845.58041</v>
      </c>
      <c r="AQ933" s="80">
        <v>5794.31534</v>
      </c>
      <c r="AR933" s="80">
        <v>5730.55556</v>
      </c>
      <c r="AS933" s="80">
        <v>5345.38668</v>
      </c>
      <c r="AT933" s="80">
        <v>5248.88853</v>
      </c>
      <c r="AU933" s="80">
        <v>5132.15753</v>
      </c>
      <c r="AW933" s="81">
        <v>19.0</v>
      </c>
      <c r="AX933" s="81">
        <v>7.0</v>
      </c>
      <c r="AY933" s="81">
        <v>130.0</v>
      </c>
      <c r="AZ933" s="82">
        <v>5625.32309</v>
      </c>
      <c r="BA933" s="82">
        <v>5628.11387</v>
      </c>
      <c r="BB933" s="82">
        <v>5631.3787</v>
      </c>
      <c r="BC933" s="82">
        <v>5635.4265</v>
      </c>
      <c r="BD933" s="82">
        <v>5640.28679</v>
      </c>
      <c r="BE933" s="82">
        <v>5646.26168</v>
      </c>
      <c r="BF933" s="82">
        <v>5652.64029</v>
      </c>
      <c r="BG933" s="82">
        <v>5661.00916</v>
      </c>
      <c r="BH933" s="82">
        <v>5669.51967</v>
      </c>
      <c r="BI933" s="82">
        <v>5678.03199</v>
      </c>
      <c r="BJ933" s="82">
        <v>5687.33391</v>
      </c>
      <c r="BK933" s="82">
        <v>5697.05814</v>
      </c>
      <c r="BL933" s="82">
        <v>5707.25745</v>
      </c>
      <c r="BM933" s="82">
        <v>5717.89335</v>
      </c>
      <c r="BN933" s="82">
        <v>5729.41217</v>
      </c>
      <c r="BO933" s="82">
        <v>5739.84317</v>
      </c>
      <c r="BP933" s="82">
        <v>5751.73785</v>
      </c>
      <c r="BQ933" s="82">
        <v>5766.12802</v>
      </c>
      <c r="BR933" s="82">
        <v>5782.27528</v>
      </c>
      <c r="BS933" s="82">
        <v>5800.31122</v>
      </c>
      <c r="BT933" s="82">
        <v>5820.46298</v>
      </c>
      <c r="BU933" s="82">
        <v>5842.48068</v>
      </c>
      <c r="BV933" s="82">
        <v>5866.45937</v>
      </c>
      <c r="BW933" s="82">
        <v>5892.28515</v>
      </c>
      <c r="BX933" s="82">
        <v>5920.10669</v>
      </c>
      <c r="BY933" s="82">
        <v>5950.24271</v>
      </c>
      <c r="BZ933" s="82">
        <v>5982.53437</v>
      </c>
      <c r="CA933" s="82">
        <v>6017.17329</v>
      </c>
      <c r="CB933" s="82">
        <v>5901.69177</v>
      </c>
      <c r="CC933" s="82">
        <v>5943.08457</v>
      </c>
      <c r="CD933" s="82">
        <v>5918.42967</v>
      </c>
      <c r="CE933" s="82">
        <v>5886.2996</v>
      </c>
      <c r="CF933" s="82">
        <v>5845.58041</v>
      </c>
      <c r="CG933" s="82">
        <v>5794.31534</v>
      </c>
      <c r="CH933" s="82">
        <v>5730.55556</v>
      </c>
      <c r="CI933" s="82">
        <v>5345.38668</v>
      </c>
      <c r="CJ933" s="82">
        <v>5248.88853</v>
      </c>
      <c r="CK933" s="82">
        <v>5132.15753</v>
      </c>
    </row>
    <row r="934" ht="14.25" customHeight="1">
      <c r="E934" s="2"/>
      <c r="G934" s="81">
        <v>19.0</v>
      </c>
      <c r="H934" s="81">
        <v>7.0</v>
      </c>
      <c r="I934" s="81">
        <v>131.0</v>
      </c>
      <c r="J934" s="80">
        <v>5661.16983</v>
      </c>
      <c r="K934" s="80">
        <v>5663.98083</v>
      </c>
      <c r="L934" s="80">
        <v>5667.24146</v>
      </c>
      <c r="M934" s="80">
        <v>5671.30005</v>
      </c>
      <c r="N934" s="80">
        <v>5676.17704</v>
      </c>
      <c r="O934" s="80">
        <v>5682.17672</v>
      </c>
      <c r="P934" s="80">
        <v>5688.52739</v>
      </c>
      <c r="Q934" s="80">
        <v>5696.91068</v>
      </c>
      <c r="R934" s="80">
        <v>5705.40888</v>
      </c>
      <c r="S934" s="80">
        <v>5713.89979</v>
      </c>
      <c r="T934" s="80">
        <v>5723.1862</v>
      </c>
      <c r="U934" s="80">
        <v>5732.86113</v>
      </c>
      <c r="V934" s="80">
        <v>5743.02417</v>
      </c>
      <c r="W934" s="80">
        <v>5753.59028</v>
      </c>
      <c r="X934" s="80">
        <v>5765.08317</v>
      </c>
      <c r="Y934" s="80">
        <v>5775.25921</v>
      </c>
      <c r="Z934" s="80">
        <v>5787.19687</v>
      </c>
      <c r="AA934" s="80">
        <v>5801.64812</v>
      </c>
      <c r="AB934" s="80">
        <v>5817.7406</v>
      </c>
      <c r="AC934" s="80">
        <v>5835.74538</v>
      </c>
      <c r="AD934" s="80">
        <v>5855.88201</v>
      </c>
      <c r="AE934" s="80">
        <v>5877.85313</v>
      </c>
      <c r="AF934" s="80">
        <v>5901.78219</v>
      </c>
      <c r="AG934" s="80">
        <v>5927.5456</v>
      </c>
      <c r="AH934" s="80">
        <v>5955.29336</v>
      </c>
      <c r="AI934" s="80">
        <v>5985.32889</v>
      </c>
      <c r="AJ934" s="80">
        <v>6017.47374</v>
      </c>
      <c r="AK934" s="80">
        <v>6051.95938</v>
      </c>
      <c r="AL934" s="80">
        <v>5935.23267</v>
      </c>
      <c r="AM934" s="80">
        <v>5976.51165</v>
      </c>
      <c r="AN934" s="80">
        <v>5951.23354</v>
      </c>
      <c r="AO934" s="80">
        <v>5918.4228</v>
      </c>
      <c r="AP934" s="80">
        <v>5876.91346</v>
      </c>
      <c r="AQ934" s="80">
        <v>5824.67436</v>
      </c>
      <c r="AR934" s="80">
        <v>5759.80704</v>
      </c>
      <c r="AS934" s="80">
        <v>5371.11821</v>
      </c>
      <c r="AT934" s="80">
        <v>5273.08358</v>
      </c>
      <c r="AU934" s="80">
        <v>5154.61832</v>
      </c>
      <c r="AW934" s="81">
        <v>19.0</v>
      </c>
      <c r="AX934" s="81">
        <v>7.0</v>
      </c>
      <c r="AY934" s="81">
        <v>131.0</v>
      </c>
      <c r="AZ934" s="82">
        <v>5661.16983</v>
      </c>
      <c r="BA934" s="82">
        <v>5663.98083</v>
      </c>
      <c r="BB934" s="82">
        <v>5667.24146</v>
      </c>
      <c r="BC934" s="82">
        <v>5671.30005</v>
      </c>
      <c r="BD934" s="82">
        <v>5676.17704</v>
      </c>
      <c r="BE934" s="82">
        <v>5682.17672</v>
      </c>
      <c r="BF934" s="82">
        <v>5688.52739</v>
      </c>
      <c r="BG934" s="82">
        <v>5696.91068</v>
      </c>
      <c r="BH934" s="82">
        <v>5705.40888</v>
      </c>
      <c r="BI934" s="82">
        <v>5713.89979</v>
      </c>
      <c r="BJ934" s="82">
        <v>5723.1862</v>
      </c>
      <c r="BK934" s="82">
        <v>5732.86113</v>
      </c>
      <c r="BL934" s="82">
        <v>5743.02417</v>
      </c>
      <c r="BM934" s="82">
        <v>5753.59028</v>
      </c>
      <c r="BN934" s="82">
        <v>5765.08317</v>
      </c>
      <c r="BO934" s="82">
        <v>5775.25921</v>
      </c>
      <c r="BP934" s="82">
        <v>5787.19687</v>
      </c>
      <c r="BQ934" s="82">
        <v>5801.64812</v>
      </c>
      <c r="BR934" s="82">
        <v>5817.7406</v>
      </c>
      <c r="BS934" s="82">
        <v>5835.74538</v>
      </c>
      <c r="BT934" s="82">
        <v>5855.88201</v>
      </c>
      <c r="BU934" s="82">
        <v>5877.85313</v>
      </c>
      <c r="BV934" s="82">
        <v>5901.78219</v>
      </c>
      <c r="BW934" s="82">
        <v>5927.5456</v>
      </c>
      <c r="BX934" s="82">
        <v>5955.29336</v>
      </c>
      <c r="BY934" s="82">
        <v>5985.32889</v>
      </c>
      <c r="BZ934" s="82">
        <v>6017.47374</v>
      </c>
      <c r="CA934" s="82">
        <v>6051.95938</v>
      </c>
      <c r="CB934" s="82">
        <v>5935.23267</v>
      </c>
      <c r="CC934" s="82">
        <v>5976.51165</v>
      </c>
      <c r="CD934" s="82">
        <v>5951.23354</v>
      </c>
      <c r="CE934" s="82">
        <v>5918.4228</v>
      </c>
      <c r="CF934" s="82">
        <v>5876.91346</v>
      </c>
      <c r="CG934" s="82">
        <v>5824.67436</v>
      </c>
      <c r="CH934" s="82">
        <v>5759.80704</v>
      </c>
      <c r="CI934" s="82">
        <v>5371.11821</v>
      </c>
      <c r="CJ934" s="82">
        <v>5273.08358</v>
      </c>
      <c r="CK934" s="82">
        <v>5154.61832</v>
      </c>
    </row>
    <row r="935" ht="14.25" customHeight="1">
      <c r="E935" s="2"/>
      <c r="G935" s="81">
        <v>19.0</v>
      </c>
      <c r="H935" s="81">
        <v>7.0</v>
      </c>
      <c r="I935" s="81">
        <v>132.0</v>
      </c>
      <c r="J935" s="80">
        <v>5697.33751</v>
      </c>
      <c r="K935" s="80">
        <v>5700.1689</v>
      </c>
      <c r="L935" s="80">
        <v>5703.42534</v>
      </c>
      <c r="M935" s="80">
        <v>5707.49484</v>
      </c>
      <c r="N935" s="80">
        <v>5712.3887</v>
      </c>
      <c r="O935" s="80">
        <v>5718.41342</v>
      </c>
      <c r="P935" s="80">
        <v>5724.73602</v>
      </c>
      <c r="Q935" s="80">
        <v>5733.13394</v>
      </c>
      <c r="R935" s="80">
        <v>5741.61986</v>
      </c>
      <c r="S935" s="80">
        <v>5750.0893</v>
      </c>
      <c r="T935" s="80">
        <v>5759.36022</v>
      </c>
      <c r="U935" s="80">
        <v>5768.98561</v>
      </c>
      <c r="V935" s="80">
        <v>5779.11227</v>
      </c>
      <c r="W935" s="80">
        <v>5789.60823</v>
      </c>
      <c r="X935" s="80">
        <v>5801.07516</v>
      </c>
      <c r="Y935" s="80">
        <v>5810.99463</v>
      </c>
      <c r="Z935" s="80">
        <v>5822.97571</v>
      </c>
      <c r="AA935" s="80">
        <v>5837.48867</v>
      </c>
      <c r="AB935" s="80">
        <v>5853.52621</v>
      </c>
      <c r="AC935" s="80">
        <v>5871.49986</v>
      </c>
      <c r="AD935" s="80">
        <v>5891.62157</v>
      </c>
      <c r="AE935" s="80">
        <v>5913.54611</v>
      </c>
      <c r="AF935" s="80">
        <v>5937.42555</v>
      </c>
      <c r="AG935" s="80">
        <v>5963.12658</v>
      </c>
      <c r="AH935" s="80">
        <v>5990.8005</v>
      </c>
      <c r="AI935" s="80">
        <v>6020.73536</v>
      </c>
      <c r="AJ935" s="80">
        <v>6052.73298</v>
      </c>
      <c r="AK935" s="80">
        <v>6087.06493</v>
      </c>
      <c r="AL935" s="80">
        <v>5969.08314</v>
      </c>
      <c r="AM935" s="80">
        <v>6010.24834</v>
      </c>
      <c r="AN935" s="80">
        <v>5984.34271</v>
      </c>
      <c r="AO935" s="80">
        <v>5950.84657</v>
      </c>
      <c r="AP935" s="80">
        <v>5908.54154</v>
      </c>
      <c r="AQ935" s="80">
        <v>5855.32164</v>
      </c>
      <c r="AR935" s="80">
        <v>5789.33906</v>
      </c>
      <c r="AS935" s="80">
        <v>5397.10179</v>
      </c>
      <c r="AT935" s="80">
        <v>5297.52007</v>
      </c>
      <c r="AU935" s="80">
        <v>5177.30855</v>
      </c>
      <c r="AW935" s="81">
        <v>19.0</v>
      </c>
      <c r="AX935" s="81">
        <v>7.0</v>
      </c>
      <c r="AY935" s="81">
        <v>132.0</v>
      </c>
      <c r="AZ935" s="82">
        <v>5697.33751</v>
      </c>
      <c r="BA935" s="82">
        <v>5700.1689</v>
      </c>
      <c r="BB935" s="82">
        <v>5703.42534</v>
      </c>
      <c r="BC935" s="82">
        <v>5707.49484</v>
      </c>
      <c r="BD935" s="82">
        <v>5712.3887</v>
      </c>
      <c r="BE935" s="82">
        <v>5718.41342</v>
      </c>
      <c r="BF935" s="82">
        <v>5724.73602</v>
      </c>
      <c r="BG935" s="82">
        <v>5733.13394</v>
      </c>
      <c r="BH935" s="82">
        <v>5741.61986</v>
      </c>
      <c r="BI935" s="82">
        <v>5750.0893</v>
      </c>
      <c r="BJ935" s="82">
        <v>5759.36022</v>
      </c>
      <c r="BK935" s="82">
        <v>5768.98561</v>
      </c>
      <c r="BL935" s="82">
        <v>5779.11227</v>
      </c>
      <c r="BM935" s="82">
        <v>5789.60823</v>
      </c>
      <c r="BN935" s="82">
        <v>5801.07516</v>
      </c>
      <c r="BO935" s="82">
        <v>5810.99463</v>
      </c>
      <c r="BP935" s="82">
        <v>5822.97571</v>
      </c>
      <c r="BQ935" s="82">
        <v>5837.48867</v>
      </c>
      <c r="BR935" s="82">
        <v>5853.52621</v>
      </c>
      <c r="BS935" s="82">
        <v>5871.49986</v>
      </c>
      <c r="BT935" s="82">
        <v>5891.62157</v>
      </c>
      <c r="BU935" s="82">
        <v>5913.54611</v>
      </c>
      <c r="BV935" s="82">
        <v>5937.42555</v>
      </c>
      <c r="BW935" s="82">
        <v>5963.12658</v>
      </c>
      <c r="BX935" s="82">
        <v>5990.8005</v>
      </c>
      <c r="BY935" s="82">
        <v>6020.73536</v>
      </c>
      <c r="BZ935" s="82">
        <v>6052.73298</v>
      </c>
      <c r="CA935" s="82">
        <v>6087.06493</v>
      </c>
      <c r="CB935" s="82">
        <v>5969.08314</v>
      </c>
      <c r="CC935" s="82">
        <v>6010.24834</v>
      </c>
      <c r="CD935" s="82">
        <v>5984.34271</v>
      </c>
      <c r="CE935" s="82">
        <v>5950.84657</v>
      </c>
      <c r="CF935" s="82">
        <v>5908.54154</v>
      </c>
      <c r="CG935" s="82">
        <v>5855.32164</v>
      </c>
      <c r="CH935" s="82">
        <v>5789.33906</v>
      </c>
      <c r="CI935" s="82">
        <v>5397.10179</v>
      </c>
      <c r="CJ935" s="82">
        <v>5297.52007</v>
      </c>
      <c r="CK935" s="82">
        <v>5177.30855</v>
      </c>
    </row>
    <row r="936" ht="14.25" customHeight="1">
      <c r="E936" s="2"/>
      <c r="G936" s="81">
        <v>19.0</v>
      </c>
      <c r="H936" s="81">
        <v>7.0</v>
      </c>
      <c r="I936" s="81">
        <v>133.0</v>
      </c>
      <c r="J936" s="80">
        <v>5733.44983</v>
      </c>
      <c r="K936" s="80">
        <v>5736.27373</v>
      </c>
      <c r="L936" s="80">
        <v>5739.53506</v>
      </c>
      <c r="M936" s="80">
        <v>5743.61534</v>
      </c>
      <c r="N936" s="80">
        <v>5748.52592</v>
      </c>
      <c r="O936" s="80">
        <v>5754.51979</v>
      </c>
      <c r="P936" s="80">
        <v>5760.84165</v>
      </c>
      <c r="Q936" s="80">
        <v>5769.22599</v>
      </c>
      <c r="R936" s="80">
        <v>5777.6898</v>
      </c>
      <c r="S936" s="80">
        <v>5786.13721</v>
      </c>
      <c r="T936" s="80">
        <v>5795.35492</v>
      </c>
      <c r="U936" s="80">
        <v>5804.93926</v>
      </c>
      <c r="V936" s="80">
        <v>5814.99172</v>
      </c>
      <c r="W936" s="80">
        <v>5825.45365</v>
      </c>
      <c r="X936" s="80">
        <v>5836.67176</v>
      </c>
      <c r="Y936" s="80">
        <v>5846.61936</v>
      </c>
      <c r="Z936" s="80">
        <v>5858.64359</v>
      </c>
      <c r="AA936" s="80">
        <v>5873.08885</v>
      </c>
      <c r="AB936" s="80">
        <v>5889.07967</v>
      </c>
      <c r="AC936" s="80">
        <v>5907.02127</v>
      </c>
      <c r="AD936" s="80">
        <v>5927.0812</v>
      </c>
      <c r="AE936" s="80">
        <v>5948.93971</v>
      </c>
      <c r="AF936" s="80">
        <v>5972.74088</v>
      </c>
      <c r="AG936" s="80">
        <v>5998.35083</v>
      </c>
      <c r="AH936" s="80">
        <v>6025.90394</v>
      </c>
      <c r="AI936" s="80">
        <v>6055.67292</v>
      </c>
      <c r="AJ936" s="80">
        <v>6087.49434</v>
      </c>
      <c r="AK936" s="80">
        <v>6121.66192</v>
      </c>
      <c r="AL936" s="80">
        <v>6002.41512</v>
      </c>
      <c r="AM936" s="80">
        <v>6043.42921</v>
      </c>
      <c r="AN936" s="80">
        <v>6016.88611</v>
      </c>
      <c r="AO936" s="80">
        <v>5982.65019</v>
      </c>
      <c r="AP936" s="80">
        <v>5939.43313</v>
      </c>
      <c r="AQ936" s="80">
        <v>5885.17884</v>
      </c>
      <c r="AR936" s="80">
        <v>5817.98397</v>
      </c>
      <c r="AS936" s="80">
        <v>5422.07707</v>
      </c>
      <c r="AT936" s="80">
        <v>5320.87977</v>
      </c>
      <c r="AU936" s="80">
        <v>5210.36503</v>
      </c>
      <c r="AW936" s="81">
        <v>19.0</v>
      </c>
      <c r="AX936" s="81">
        <v>7.0</v>
      </c>
      <c r="AY936" s="81">
        <v>133.0</v>
      </c>
      <c r="AZ936" s="82">
        <v>5733.44983</v>
      </c>
      <c r="BA936" s="82">
        <v>5736.27373</v>
      </c>
      <c r="BB936" s="82">
        <v>5739.53506</v>
      </c>
      <c r="BC936" s="82">
        <v>5743.61534</v>
      </c>
      <c r="BD936" s="82">
        <v>5748.52592</v>
      </c>
      <c r="BE936" s="82">
        <v>5754.51979</v>
      </c>
      <c r="BF936" s="82">
        <v>5760.84165</v>
      </c>
      <c r="BG936" s="82">
        <v>5769.22599</v>
      </c>
      <c r="BH936" s="82">
        <v>5777.6898</v>
      </c>
      <c r="BI936" s="82">
        <v>5786.13721</v>
      </c>
      <c r="BJ936" s="82">
        <v>5795.35492</v>
      </c>
      <c r="BK936" s="82">
        <v>5804.93926</v>
      </c>
      <c r="BL936" s="82">
        <v>5814.99172</v>
      </c>
      <c r="BM936" s="82">
        <v>5825.45365</v>
      </c>
      <c r="BN936" s="82">
        <v>5836.67176</v>
      </c>
      <c r="BO936" s="82">
        <v>5846.61936</v>
      </c>
      <c r="BP936" s="82">
        <v>5858.64359</v>
      </c>
      <c r="BQ936" s="82">
        <v>5873.08885</v>
      </c>
      <c r="BR936" s="82">
        <v>5889.07967</v>
      </c>
      <c r="BS936" s="82">
        <v>5907.02127</v>
      </c>
      <c r="BT936" s="82">
        <v>5927.0812</v>
      </c>
      <c r="BU936" s="82">
        <v>5948.93971</v>
      </c>
      <c r="BV936" s="82">
        <v>5972.74088</v>
      </c>
      <c r="BW936" s="82">
        <v>5998.35083</v>
      </c>
      <c r="BX936" s="82">
        <v>6025.90394</v>
      </c>
      <c r="BY936" s="82">
        <v>6055.67292</v>
      </c>
      <c r="BZ936" s="82">
        <v>6087.49434</v>
      </c>
      <c r="CA936" s="82">
        <v>6121.66192</v>
      </c>
      <c r="CB936" s="82">
        <v>6002.41512</v>
      </c>
      <c r="CC936" s="82">
        <v>6043.42921</v>
      </c>
      <c r="CD936" s="82">
        <v>6016.88611</v>
      </c>
      <c r="CE936" s="82">
        <v>5982.65019</v>
      </c>
      <c r="CF936" s="82">
        <v>5939.43313</v>
      </c>
      <c r="CG936" s="82">
        <v>5885.17884</v>
      </c>
      <c r="CH936" s="82">
        <v>5817.98397</v>
      </c>
      <c r="CI936" s="82">
        <v>5422.07707</v>
      </c>
      <c r="CJ936" s="82">
        <v>5320.87977</v>
      </c>
      <c r="CK936" s="82">
        <v>5210.36503</v>
      </c>
    </row>
    <row r="937" ht="14.25" customHeight="1">
      <c r="E937" s="2"/>
      <c r="G937" s="81">
        <v>19.0</v>
      </c>
      <c r="H937" s="81">
        <v>7.0</v>
      </c>
      <c r="I937" s="81">
        <v>134.0</v>
      </c>
      <c r="J937" s="80">
        <v>5769.87845</v>
      </c>
      <c r="K937" s="80">
        <v>5772.69485</v>
      </c>
      <c r="L937" s="80">
        <v>5775.96114</v>
      </c>
      <c r="M937" s="80">
        <v>5780.0523</v>
      </c>
      <c r="N937" s="80">
        <v>5784.97979</v>
      </c>
      <c r="O937" s="80">
        <v>5790.94264</v>
      </c>
      <c r="P937" s="80">
        <v>5797.26384</v>
      </c>
      <c r="Q937" s="80">
        <v>5805.63459</v>
      </c>
      <c r="R937" s="80">
        <v>5814.07625</v>
      </c>
      <c r="S937" s="80">
        <v>5822.50155</v>
      </c>
      <c r="T937" s="80">
        <v>5831.66581</v>
      </c>
      <c r="U937" s="80">
        <v>5841.20891</v>
      </c>
      <c r="V937" s="80">
        <v>5851.18678</v>
      </c>
      <c r="W937" s="80">
        <v>5861.61457</v>
      </c>
      <c r="X937" s="80">
        <v>5872.5823</v>
      </c>
      <c r="Y937" s="80">
        <v>5882.55834</v>
      </c>
      <c r="Z937" s="80">
        <v>5894.62617</v>
      </c>
      <c r="AA937" s="80">
        <v>5909.00345</v>
      </c>
      <c r="AB937" s="80">
        <v>5924.94745</v>
      </c>
      <c r="AC937" s="80">
        <v>5942.85702</v>
      </c>
      <c r="AD937" s="80">
        <v>5962.85504</v>
      </c>
      <c r="AE937" s="80">
        <v>5984.64736</v>
      </c>
      <c r="AF937" s="80">
        <v>6008.37009</v>
      </c>
      <c r="AG937" s="80">
        <v>6033.88874</v>
      </c>
      <c r="AH937" s="80">
        <v>6061.32066</v>
      </c>
      <c r="AI937" s="80">
        <v>6090.92316</v>
      </c>
      <c r="AJ937" s="80">
        <v>6122.56776</v>
      </c>
      <c r="AK937" s="80">
        <v>6156.57051</v>
      </c>
      <c r="AL937" s="80">
        <v>6036.04884</v>
      </c>
      <c r="AM937" s="80">
        <v>6076.91162</v>
      </c>
      <c r="AN937" s="80">
        <v>6049.72676</v>
      </c>
      <c r="AO937" s="80">
        <v>6014.74603</v>
      </c>
      <c r="AP937" s="80">
        <v>5970.6108</v>
      </c>
      <c r="AQ937" s="80">
        <v>5915.31515</v>
      </c>
      <c r="AR937" s="80">
        <v>5846.89984</v>
      </c>
      <c r="AS937" s="80">
        <v>5447.29458</v>
      </c>
      <c r="AT937" s="80">
        <v>5344.47093</v>
      </c>
      <c r="AU937" s="80">
        <v>5243.71062</v>
      </c>
      <c r="AW937" s="81">
        <v>19.0</v>
      </c>
      <c r="AX937" s="81">
        <v>7.0</v>
      </c>
      <c r="AY937" s="81">
        <v>134.0</v>
      </c>
      <c r="AZ937" s="82">
        <v>5769.87845</v>
      </c>
      <c r="BA937" s="82">
        <v>5772.69485</v>
      </c>
      <c r="BB937" s="82">
        <v>5775.96114</v>
      </c>
      <c r="BC937" s="82">
        <v>5780.0523</v>
      </c>
      <c r="BD937" s="82">
        <v>5784.97979</v>
      </c>
      <c r="BE937" s="82">
        <v>5790.94264</v>
      </c>
      <c r="BF937" s="82">
        <v>5797.26384</v>
      </c>
      <c r="BG937" s="82">
        <v>5805.63459</v>
      </c>
      <c r="BH937" s="82">
        <v>5814.07625</v>
      </c>
      <c r="BI937" s="82">
        <v>5822.50155</v>
      </c>
      <c r="BJ937" s="82">
        <v>5831.66581</v>
      </c>
      <c r="BK937" s="82">
        <v>5841.20891</v>
      </c>
      <c r="BL937" s="82">
        <v>5851.18678</v>
      </c>
      <c r="BM937" s="82">
        <v>5861.61457</v>
      </c>
      <c r="BN937" s="82">
        <v>5872.5823</v>
      </c>
      <c r="BO937" s="82">
        <v>5882.55834</v>
      </c>
      <c r="BP937" s="82">
        <v>5894.62617</v>
      </c>
      <c r="BQ937" s="82">
        <v>5909.00345</v>
      </c>
      <c r="BR937" s="82">
        <v>5924.94745</v>
      </c>
      <c r="BS937" s="82">
        <v>5942.85702</v>
      </c>
      <c r="BT937" s="82">
        <v>5962.85504</v>
      </c>
      <c r="BU937" s="82">
        <v>5984.64736</v>
      </c>
      <c r="BV937" s="82">
        <v>6008.37009</v>
      </c>
      <c r="BW937" s="82">
        <v>6033.88874</v>
      </c>
      <c r="BX937" s="82">
        <v>6061.32066</v>
      </c>
      <c r="BY937" s="82">
        <v>6090.92316</v>
      </c>
      <c r="BZ937" s="82">
        <v>6122.56776</v>
      </c>
      <c r="CA937" s="82">
        <v>6156.57051</v>
      </c>
      <c r="CB937" s="82">
        <v>6036.04884</v>
      </c>
      <c r="CC937" s="82">
        <v>6076.91162</v>
      </c>
      <c r="CD937" s="82">
        <v>6049.72676</v>
      </c>
      <c r="CE937" s="82">
        <v>6014.74603</v>
      </c>
      <c r="CF937" s="82">
        <v>5970.6108</v>
      </c>
      <c r="CG937" s="82">
        <v>5915.31515</v>
      </c>
      <c r="CH937" s="82">
        <v>5846.89984</v>
      </c>
      <c r="CI937" s="82">
        <v>5447.29458</v>
      </c>
      <c r="CJ937" s="82">
        <v>5344.47093</v>
      </c>
      <c r="CK937" s="82">
        <v>5243.71062</v>
      </c>
    </row>
    <row r="938" ht="14.25" customHeight="1">
      <c r="E938" s="2"/>
      <c r="G938" s="81">
        <v>19.0</v>
      </c>
      <c r="H938" s="81">
        <v>7.0</v>
      </c>
      <c r="I938" s="81">
        <v>135.0</v>
      </c>
      <c r="J938" s="80">
        <v>5806.62637</v>
      </c>
      <c r="K938" s="80">
        <v>5809.43523</v>
      </c>
      <c r="L938" s="80">
        <v>5812.70656</v>
      </c>
      <c r="M938" s="80">
        <v>5816.80873</v>
      </c>
      <c r="N938" s="80">
        <v>5821.75329</v>
      </c>
      <c r="O938" s="80">
        <v>5827.68498</v>
      </c>
      <c r="P938" s="80">
        <v>5834.00558</v>
      </c>
      <c r="Q938" s="80">
        <v>5842.36274</v>
      </c>
      <c r="R938" s="80">
        <v>5850.78218</v>
      </c>
      <c r="S938" s="80">
        <v>5859.18533</v>
      </c>
      <c r="T938" s="80">
        <v>5868.29585</v>
      </c>
      <c r="U938" s="80">
        <v>5877.79754</v>
      </c>
      <c r="V938" s="80">
        <v>5887.70043</v>
      </c>
      <c r="W938" s="80">
        <v>5898.09397</v>
      </c>
      <c r="X938" s="80">
        <v>5908.80973</v>
      </c>
      <c r="Y938" s="80">
        <v>5918.81454</v>
      </c>
      <c r="Z938" s="80">
        <v>5930.92642</v>
      </c>
      <c r="AA938" s="80">
        <v>5945.23543</v>
      </c>
      <c r="AB938" s="80">
        <v>5961.1325</v>
      </c>
      <c r="AC938" s="80">
        <v>5979.01006</v>
      </c>
      <c r="AD938" s="80">
        <v>5998.94603</v>
      </c>
      <c r="AE938" s="80">
        <v>6020.67203</v>
      </c>
      <c r="AF938" s="80">
        <v>6044.31613</v>
      </c>
      <c r="AG938" s="80">
        <v>6069.74324</v>
      </c>
      <c r="AH938" s="80">
        <v>6097.0536</v>
      </c>
      <c r="AI938" s="80">
        <v>6126.489</v>
      </c>
      <c r="AJ938" s="80">
        <v>6157.95617</v>
      </c>
      <c r="AK938" s="80">
        <v>6191.7936</v>
      </c>
      <c r="AL938" s="80">
        <v>6069.98711</v>
      </c>
      <c r="AM938" s="80">
        <v>6110.69839</v>
      </c>
      <c r="AN938" s="80">
        <v>6082.86741</v>
      </c>
      <c r="AO938" s="80">
        <v>6047.13682</v>
      </c>
      <c r="AP938" s="80">
        <v>6002.07722</v>
      </c>
      <c r="AQ938" s="80">
        <v>5945.73316</v>
      </c>
      <c r="AR938" s="80">
        <v>5876.08918</v>
      </c>
      <c r="AS938" s="80">
        <v>5472.75655</v>
      </c>
      <c r="AT938" s="80">
        <v>5368.29565</v>
      </c>
      <c r="AU938" s="80">
        <v>5277.34806</v>
      </c>
      <c r="AW938" s="81">
        <v>19.0</v>
      </c>
      <c r="AX938" s="81">
        <v>7.0</v>
      </c>
      <c r="AY938" s="81">
        <v>135.0</v>
      </c>
      <c r="AZ938" s="82">
        <v>5806.62637</v>
      </c>
      <c r="BA938" s="82">
        <v>5809.43523</v>
      </c>
      <c r="BB938" s="82">
        <v>5812.70656</v>
      </c>
      <c r="BC938" s="82">
        <v>5816.80873</v>
      </c>
      <c r="BD938" s="82">
        <v>5821.75329</v>
      </c>
      <c r="BE938" s="82">
        <v>5827.68498</v>
      </c>
      <c r="BF938" s="82">
        <v>5834.00558</v>
      </c>
      <c r="BG938" s="82">
        <v>5842.36274</v>
      </c>
      <c r="BH938" s="82">
        <v>5850.78218</v>
      </c>
      <c r="BI938" s="82">
        <v>5859.18533</v>
      </c>
      <c r="BJ938" s="82">
        <v>5868.29585</v>
      </c>
      <c r="BK938" s="82">
        <v>5877.79754</v>
      </c>
      <c r="BL938" s="82">
        <v>5887.70043</v>
      </c>
      <c r="BM938" s="82">
        <v>5898.09397</v>
      </c>
      <c r="BN938" s="82">
        <v>5908.80973</v>
      </c>
      <c r="BO938" s="82">
        <v>5918.81454</v>
      </c>
      <c r="BP938" s="82">
        <v>5930.92642</v>
      </c>
      <c r="BQ938" s="82">
        <v>5945.23543</v>
      </c>
      <c r="BR938" s="82">
        <v>5961.1325</v>
      </c>
      <c r="BS938" s="82">
        <v>5979.01006</v>
      </c>
      <c r="BT938" s="82">
        <v>5998.94603</v>
      </c>
      <c r="BU938" s="82">
        <v>6020.67203</v>
      </c>
      <c r="BV938" s="82">
        <v>6044.31613</v>
      </c>
      <c r="BW938" s="82">
        <v>6069.74324</v>
      </c>
      <c r="BX938" s="82">
        <v>6097.0536</v>
      </c>
      <c r="BY938" s="82">
        <v>6126.489</v>
      </c>
      <c r="BZ938" s="82">
        <v>6157.95617</v>
      </c>
      <c r="CA938" s="82">
        <v>6191.7936</v>
      </c>
      <c r="CB938" s="82">
        <v>6069.98711</v>
      </c>
      <c r="CC938" s="82">
        <v>6110.69839</v>
      </c>
      <c r="CD938" s="82">
        <v>6082.86741</v>
      </c>
      <c r="CE938" s="82">
        <v>6047.13682</v>
      </c>
      <c r="CF938" s="82">
        <v>6002.07722</v>
      </c>
      <c r="CG938" s="82">
        <v>5945.73316</v>
      </c>
      <c r="CH938" s="82">
        <v>5876.08918</v>
      </c>
      <c r="CI938" s="82">
        <v>5472.75655</v>
      </c>
      <c r="CJ938" s="82">
        <v>5368.29565</v>
      </c>
      <c r="CK938" s="82">
        <v>5277.34806</v>
      </c>
    </row>
    <row r="939" ht="14.25" customHeight="1">
      <c r="E939" s="2"/>
      <c r="G939" s="81">
        <v>19.0</v>
      </c>
      <c r="H939" s="81">
        <v>7.0</v>
      </c>
      <c r="I939" s="81">
        <v>136.0</v>
      </c>
      <c r="J939" s="80">
        <v>5843.69659</v>
      </c>
      <c r="K939" s="80">
        <v>5846.4979</v>
      </c>
      <c r="L939" s="80">
        <v>5849.77433</v>
      </c>
      <c r="M939" s="80">
        <v>5853.88764</v>
      </c>
      <c r="N939" s="80">
        <v>5858.84944</v>
      </c>
      <c r="O939" s="80">
        <v>5864.74982</v>
      </c>
      <c r="P939" s="80">
        <v>5871.06988</v>
      </c>
      <c r="Q939" s="80">
        <v>5879.41345</v>
      </c>
      <c r="R939" s="80">
        <v>5887.81062</v>
      </c>
      <c r="S939" s="80">
        <v>5896.19155</v>
      </c>
      <c r="T939" s="80">
        <v>5905.24808</v>
      </c>
      <c r="U939" s="80">
        <v>5914.70818</v>
      </c>
      <c r="V939" s="80">
        <v>5924.53567</v>
      </c>
      <c r="W939" s="80">
        <v>5934.89485</v>
      </c>
      <c r="X939" s="80">
        <v>5945.35705</v>
      </c>
      <c r="Y939" s="80">
        <v>5955.39095</v>
      </c>
      <c r="Z939" s="80">
        <v>5967.54732</v>
      </c>
      <c r="AA939" s="80">
        <v>5981.7878</v>
      </c>
      <c r="AB939" s="80">
        <v>5997.63782</v>
      </c>
      <c r="AC939" s="80">
        <v>6015.4834</v>
      </c>
      <c r="AD939" s="80">
        <v>6035.35716</v>
      </c>
      <c r="AE939" s="80">
        <v>6057.0167</v>
      </c>
      <c r="AF939" s="80">
        <v>6080.58198</v>
      </c>
      <c r="AG939" s="80">
        <v>6105.91733</v>
      </c>
      <c r="AH939" s="80">
        <v>6133.10574</v>
      </c>
      <c r="AI939" s="80">
        <v>6162.37342</v>
      </c>
      <c r="AJ939" s="80">
        <v>6193.66252</v>
      </c>
      <c r="AK939" s="80">
        <v>6227.33416</v>
      </c>
      <c r="AL939" s="80">
        <v>6104.23281</v>
      </c>
      <c r="AM939" s="80">
        <v>6144.79237</v>
      </c>
      <c r="AN939" s="80">
        <v>6116.31087</v>
      </c>
      <c r="AO939" s="80">
        <v>6079.8253</v>
      </c>
      <c r="AP939" s="80">
        <v>6033.83507</v>
      </c>
      <c r="AQ939" s="80">
        <v>5976.43548</v>
      </c>
      <c r="AR939" s="80">
        <v>5905.55453</v>
      </c>
      <c r="AS939" s="80">
        <v>5498.46523</v>
      </c>
      <c r="AT939" s="80">
        <v>5392.35609</v>
      </c>
      <c r="AU939" s="80">
        <v>5311.2801</v>
      </c>
      <c r="AW939" s="81">
        <v>19.0</v>
      </c>
      <c r="AX939" s="81">
        <v>7.0</v>
      </c>
      <c r="AY939" s="81">
        <v>136.0</v>
      </c>
      <c r="AZ939" s="82">
        <v>5843.69659</v>
      </c>
      <c r="BA939" s="82">
        <v>5846.4979</v>
      </c>
      <c r="BB939" s="82">
        <v>5849.77433</v>
      </c>
      <c r="BC939" s="82">
        <v>5853.88764</v>
      </c>
      <c r="BD939" s="82">
        <v>5858.84944</v>
      </c>
      <c r="BE939" s="82">
        <v>5864.74982</v>
      </c>
      <c r="BF939" s="82">
        <v>5871.06988</v>
      </c>
      <c r="BG939" s="82">
        <v>5879.41345</v>
      </c>
      <c r="BH939" s="82">
        <v>5887.81062</v>
      </c>
      <c r="BI939" s="82">
        <v>5896.19155</v>
      </c>
      <c r="BJ939" s="82">
        <v>5905.24808</v>
      </c>
      <c r="BK939" s="82">
        <v>5914.70818</v>
      </c>
      <c r="BL939" s="82">
        <v>5924.53567</v>
      </c>
      <c r="BM939" s="82">
        <v>5934.89485</v>
      </c>
      <c r="BN939" s="82">
        <v>5945.35705</v>
      </c>
      <c r="BO939" s="82">
        <v>5955.39095</v>
      </c>
      <c r="BP939" s="82">
        <v>5967.54732</v>
      </c>
      <c r="BQ939" s="82">
        <v>5981.7878</v>
      </c>
      <c r="BR939" s="82">
        <v>5997.63782</v>
      </c>
      <c r="BS939" s="82">
        <v>6015.4834</v>
      </c>
      <c r="BT939" s="82">
        <v>6035.35716</v>
      </c>
      <c r="BU939" s="82">
        <v>6057.0167</v>
      </c>
      <c r="BV939" s="82">
        <v>6080.58198</v>
      </c>
      <c r="BW939" s="82">
        <v>6105.91733</v>
      </c>
      <c r="BX939" s="82">
        <v>6133.10574</v>
      </c>
      <c r="BY939" s="82">
        <v>6162.37342</v>
      </c>
      <c r="BZ939" s="82">
        <v>6193.66252</v>
      </c>
      <c r="CA939" s="82">
        <v>6227.33416</v>
      </c>
      <c r="CB939" s="82">
        <v>6104.23281</v>
      </c>
      <c r="CC939" s="82">
        <v>6144.79237</v>
      </c>
      <c r="CD939" s="82">
        <v>6116.31087</v>
      </c>
      <c r="CE939" s="82">
        <v>6079.8253</v>
      </c>
      <c r="CF939" s="82">
        <v>6033.83507</v>
      </c>
      <c r="CG939" s="82">
        <v>5976.43548</v>
      </c>
      <c r="CH939" s="82">
        <v>5905.55453</v>
      </c>
      <c r="CI939" s="82">
        <v>5498.46523</v>
      </c>
      <c r="CJ939" s="82">
        <v>5392.35609</v>
      </c>
      <c r="CK939" s="82">
        <v>5311.2801</v>
      </c>
    </row>
    <row r="940" ht="14.25" customHeight="1">
      <c r="E940" s="2"/>
      <c r="G940" s="81">
        <v>19.0</v>
      </c>
      <c r="H940" s="81">
        <v>7.0</v>
      </c>
      <c r="I940" s="81">
        <v>137.0</v>
      </c>
      <c r="J940" s="80">
        <v>5881.09218</v>
      </c>
      <c r="K940" s="80">
        <v>5883.8859</v>
      </c>
      <c r="L940" s="80">
        <v>5887.16752</v>
      </c>
      <c r="M940" s="80">
        <v>5891.29209</v>
      </c>
      <c r="N940" s="80">
        <v>5896.27131</v>
      </c>
      <c r="O940" s="80">
        <v>5902.14022</v>
      </c>
      <c r="P940" s="80">
        <v>5908.45981</v>
      </c>
      <c r="Q940" s="80">
        <v>5916.78979</v>
      </c>
      <c r="R940" s="80">
        <v>5925.16461</v>
      </c>
      <c r="S940" s="80">
        <v>5933.52326</v>
      </c>
      <c r="T940" s="80">
        <v>5942.52552</v>
      </c>
      <c r="U940" s="80">
        <v>5951.94386</v>
      </c>
      <c r="V940" s="80">
        <v>5961.69556</v>
      </c>
      <c r="W940" s="80">
        <v>5972.02026</v>
      </c>
      <c r="X940" s="80">
        <v>5982.22728</v>
      </c>
      <c r="Y940" s="80">
        <v>5992.29059</v>
      </c>
      <c r="Z940" s="80">
        <v>6004.49193</v>
      </c>
      <c r="AA940" s="80">
        <v>6018.66358</v>
      </c>
      <c r="AB940" s="80">
        <v>6034.46645</v>
      </c>
      <c r="AC940" s="80">
        <v>6052.28006</v>
      </c>
      <c r="AD940" s="80">
        <v>6072.09146</v>
      </c>
      <c r="AE940" s="80">
        <v>6093.6844</v>
      </c>
      <c r="AF940" s="80">
        <v>6117.17067</v>
      </c>
      <c r="AG940" s="80">
        <v>6142.41402</v>
      </c>
      <c r="AH940" s="80">
        <v>6169.48009</v>
      </c>
      <c r="AI940" s="80">
        <v>6198.57941</v>
      </c>
      <c r="AJ940" s="80">
        <v>6229.68981</v>
      </c>
      <c r="AK940" s="80">
        <v>6263.19518</v>
      </c>
      <c r="AL940" s="80">
        <v>6138.7888</v>
      </c>
      <c r="AM940" s="80">
        <v>6179.19646</v>
      </c>
      <c r="AN940" s="80">
        <v>6150.05999</v>
      </c>
      <c r="AO940" s="80">
        <v>6112.81426</v>
      </c>
      <c r="AP940" s="80">
        <v>6065.88708</v>
      </c>
      <c r="AQ940" s="80">
        <v>6007.42476</v>
      </c>
      <c r="AR940" s="80">
        <v>5935.29845</v>
      </c>
      <c r="AS940" s="80">
        <v>5524.4229</v>
      </c>
      <c r="AT940" s="80">
        <v>5416.65439</v>
      </c>
      <c r="AU940" s="80">
        <v>5345.50953</v>
      </c>
      <c r="AW940" s="81">
        <v>19.0</v>
      </c>
      <c r="AX940" s="81">
        <v>7.0</v>
      </c>
      <c r="AY940" s="81">
        <v>137.0</v>
      </c>
      <c r="AZ940" s="82">
        <v>5881.09218</v>
      </c>
      <c r="BA940" s="82">
        <v>5883.8859</v>
      </c>
      <c r="BB940" s="82">
        <v>5887.16752</v>
      </c>
      <c r="BC940" s="82">
        <v>5891.29209</v>
      </c>
      <c r="BD940" s="82">
        <v>5896.27131</v>
      </c>
      <c r="BE940" s="82">
        <v>5902.14022</v>
      </c>
      <c r="BF940" s="82">
        <v>5908.45981</v>
      </c>
      <c r="BG940" s="82">
        <v>5916.78979</v>
      </c>
      <c r="BH940" s="82">
        <v>5925.16461</v>
      </c>
      <c r="BI940" s="82">
        <v>5933.52326</v>
      </c>
      <c r="BJ940" s="82">
        <v>5942.52552</v>
      </c>
      <c r="BK940" s="82">
        <v>5951.94386</v>
      </c>
      <c r="BL940" s="82">
        <v>5961.69556</v>
      </c>
      <c r="BM940" s="82">
        <v>5972.02026</v>
      </c>
      <c r="BN940" s="82">
        <v>5982.22728</v>
      </c>
      <c r="BO940" s="82">
        <v>5992.29059</v>
      </c>
      <c r="BP940" s="82">
        <v>6004.49193</v>
      </c>
      <c r="BQ940" s="82">
        <v>6018.66358</v>
      </c>
      <c r="BR940" s="82">
        <v>6034.46645</v>
      </c>
      <c r="BS940" s="82">
        <v>6052.28006</v>
      </c>
      <c r="BT940" s="82">
        <v>6072.09146</v>
      </c>
      <c r="BU940" s="82">
        <v>6093.6844</v>
      </c>
      <c r="BV940" s="82">
        <v>6117.17067</v>
      </c>
      <c r="BW940" s="82">
        <v>6142.41402</v>
      </c>
      <c r="BX940" s="82">
        <v>6169.48009</v>
      </c>
      <c r="BY940" s="82">
        <v>6198.57941</v>
      </c>
      <c r="BZ940" s="82">
        <v>6229.68981</v>
      </c>
      <c r="CA940" s="82">
        <v>6263.19518</v>
      </c>
      <c r="CB940" s="82">
        <v>6138.7888</v>
      </c>
      <c r="CC940" s="82">
        <v>6179.19646</v>
      </c>
      <c r="CD940" s="82">
        <v>6150.05999</v>
      </c>
      <c r="CE940" s="82">
        <v>6112.81426</v>
      </c>
      <c r="CF940" s="82">
        <v>6065.88708</v>
      </c>
      <c r="CG940" s="82">
        <v>6007.42476</v>
      </c>
      <c r="CH940" s="82">
        <v>5935.29845</v>
      </c>
      <c r="CI940" s="82">
        <v>5524.4229</v>
      </c>
      <c r="CJ940" s="82">
        <v>5416.65439</v>
      </c>
      <c r="CK940" s="82">
        <v>5345.50953</v>
      </c>
    </row>
    <row r="941" ht="14.25" customHeight="1">
      <c r="E941" s="2"/>
      <c r="G941" s="81">
        <v>19.0</v>
      </c>
      <c r="H941" s="81">
        <v>7.0</v>
      </c>
      <c r="I941" s="81">
        <v>138.0</v>
      </c>
      <c r="J941" s="80">
        <v>5918.81621</v>
      </c>
      <c r="K941" s="80">
        <v>5921.60233</v>
      </c>
      <c r="L941" s="80">
        <v>5924.8892</v>
      </c>
      <c r="M941" s="80">
        <v>5929.02515</v>
      </c>
      <c r="N941" s="80">
        <v>5934.02197</v>
      </c>
      <c r="O941" s="80">
        <v>5939.85925</v>
      </c>
      <c r="P941" s="80">
        <v>5946.17844</v>
      </c>
      <c r="Q941" s="80">
        <v>5954.49482</v>
      </c>
      <c r="R941" s="80">
        <v>5962.84724</v>
      </c>
      <c r="S941" s="80">
        <v>5971.18356</v>
      </c>
      <c r="T941" s="80">
        <v>5980.13127</v>
      </c>
      <c r="U941" s="80">
        <v>5989.50766</v>
      </c>
      <c r="V941" s="80">
        <v>5999.18315</v>
      </c>
      <c r="W941" s="80">
        <v>6009.47327</v>
      </c>
      <c r="X941" s="80">
        <v>6019.42347</v>
      </c>
      <c r="Y941" s="80">
        <v>6029.51652</v>
      </c>
      <c r="Z941" s="80">
        <v>6041.76328</v>
      </c>
      <c r="AA941" s="80">
        <v>6055.86583</v>
      </c>
      <c r="AB941" s="80">
        <v>6071.62142</v>
      </c>
      <c r="AC941" s="80">
        <v>6089.40309</v>
      </c>
      <c r="AD941" s="80">
        <v>6109.15198</v>
      </c>
      <c r="AE941" s="80">
        <v>6130.67817</v>
      </c>
      <c r="AF941" s="80">
        <v>6154.08524</v>
      </c>
      <c r="AG941" s="80">
        <v>6179.23634</v>
      </c>
      <c r="AH941" s="80">
        <v>6206.17968</v>
      </c>
      <c r="AI941" s="80">
        <v>6235.11001</v>
      </c>
      <c r="AJ941" s="80">
        <v>6266.04106</v>
      </c>
      <c r="AK941" s="80">
        <v>6299.37966</v>
      </c>
      <c r="AL941" s="80">
        <v>6173.65802</v>
      </c>
      <c r="AM941" s="80">
        <v>6213.91355</v>
      </c>
      <c r="AN941" s="80">
        <v>6184.11763</v>
      </c>
      <c r="AO941" s="80">
        <v>6146.10651</v>
      </c>
      <c r="AP941" s="80">
        <v>6098.23599</v>
      </c>
      <c r="AQ941" s="80">
        <v>6038.70368</v>
      </c>
      <c r="AR941" s="80">
        <v>5965.32352</v>
      </c>
      <c r="AS941" s="80">
        <v>5550.63184</v>
      </c>
      <c r="AT941" s="80">
        <v>5441.19274</v>
      </c>
      <c r="AU941" s="80">
        <v>5380.03918</v>
      </c>
      <c r="AW941" s="81">
        <v>19.0</v>
      </c>
      <c r="AX941" s="81">
        <v>7.0</v>
      </c>
      <c r="AY941" s="81">
        <v>138.0</v>
      </c>
      <c r="AZ941" s="82">
        <v>5918.81621</v>
      </c>
      <c r="BA941" s="82">
        <v>5921.60233</v>
      </c>
      <c r="BB941" s="82">
        <v>5924.8892</v>
      </c>
      <c r="BC941" s="82">
        <v>5929.02515</v>
      </c>
      <c r="BD941" s="82">
        <v>5934.02197</v>
      </c>
      <c r="BE941" s="82">
        <v>5939.85925</v>
      </c>
      <c r="BF941" s="82">
        <v>5946.17844</v>
      </c>
      <c r="BG941" s="82">
        <v>5954.49482</v>
      </c>
      <c r="BH941" s="82">
        <v>5962.84724</v>
      </c>
      <c r="BI941" s="82">
        <v>5971.18356</v>
      </c>
      <c r="BJ941" s="82">
        <v>5980.13127</v>
      </c>
      <c r="BK941" s="82">
        <v>5989.50766</v>
      </c>
      <c r="BL941" s="82">
        <v>5999.18315</v>
      </c>
      <c r="BM941" s="82">
        <v>6009.47327</v>
      </c>
      <c r="BN941" s="82">
        <v>6019.42347</v>
      </c>
      <c r="BO941" s="82">
        <v>6029.51652</v>
      </c>
      <c r="BP941" s="82">
        <v>6041.76328</v>
      </c>
      <c r="BQ941" s="82">
        <v>6055.86583</v>
      </c>
      <c r="BR941" s="82">
        <v>6071.62142</v>
      </c>
      <c r="BS941" s="82">
        <v>6089.40309</v>
      </c>
      <c r="BT941" s="82">
        <v>6109.15198</v>
      </c>
      <c r="BU941" s="82">
        <v>6130.67817</v>
      </c>
      <c r="BV941" s="82">
        <v>6154.08524</v>
      </c>
      <c r="BW941" s="82">
        <v>6179.23634</v>
      </c>
      <c r="BX941" s="82">
        <v>6206.17968</v>
      </c>
      <c r="BY941" s="82">
        <v>6235.11001</v>
      </c>
      <c r="BZ941" s="82">
        <v>6266.04106</v>
      </c>
      <c r="CA941" s="82">
        <v>6299.37966</v>
      </c>
      <c r="CB941" s="82">
        <v>6173.65802</v>
      </c>
      <c r="CC941" s="82">
        <v>6213.91355</v>
      </c>
      <c r="CD941" s="82">
        <v>6184.11763</v>
      </c>
      <c r="CE941" s="82">
        <v>6146.10651</v>
      </c>
      <c r="CF941" s="82">
        <v>6098.23599</v>
      </c>
      <c r="CG941" s="82">
        <v>6038.70368</v>
      </c>
      <c r="CH941" s="82">
        <v>5965.32352</v>
      </c>
      <c r="CI941" s="82">
        <v>5550.63184</v>
      </c>
      <c r="CJ941" s="82">
        <v>5441.19274</v>
      </c>
      <c r="CK941" s="82">
        <v>5380.03918</v>
      </c>
    </row>
    <row r="942" ht="14.25" customHeight="1">
      <c r="E942" s="2"/>
      <c r="G942" s="81">
        <v>19.0</v>
      </c>
      <c r="H942" s="81">
        <v>7.0</v>
      </c>
      <c r="I942" s="81">
        <v>139.0</v>
      </c>
      <c r="J942" s="80">
        <v>5956.8718</v>
      </c>
      <c r="K942" s="80">
        <v>5959.65029</v>
      </c>
      <c r="L942" s="80">
        <v>5962.94248</v>
      </c>
      <c r="M942" s="80">
        <v>5967.08994</v>
      </c>
      <c r="N942" s="80">
        <v>5972.10455</v>
      </c>
      <c r="O942" s="80">
        <v>5977.91004</v>
      </c>
      <c r="P942" s="80">
        <v>5984.22889</v>
      </c>
      <c r="Q942" s="80">
        <v>5992.53168</v>
      </c>
      <c r="R942" s="80">
        <v>6000.86163</v>
      </c>
      <c r="S942" s="80">
        <v>6009.17554</v>
      </c>
      <c r="T942" s="80">
        <v>6018.06843</v>
      </c>
      <c r="U942" s="80">
        <v>6027.40269</v>
      </c>
      <c r="V942" s="80">
        <v>6037.00156</v>
      </c>
      <c r="W942" s="80">
        <v>6047.25697</v>
      </c>
      <c r="X942" s="80">
        <v>6056.94871</v>
      </c>
      <c r="Y942" s="80">
        <v>6067.07183</v>
      </c>
      <c r="Z942" s="80">
        <v>6079.36448</v>
      </c>
      <c r="AA942" s="80">
        <v>6093.39763</v>
      </c>
      <c r="AB942" s="80">
        <v>6109.10583</v>
      </c>
      <c r="AC942" s="80">
        <v>6126.85557</v>
      </c>
      <c r="AD942" s="80">
        <v>6146.54181</v>
      </c>
      <c r="AE942" s="80">
        <v>6168.00109</v>
      </c>
      <c r="AF942" s="80">
        <v>6191.32876</v>
      </c>
      <c r="AG942" s="80">
        <v>6216.38738</v>
      </c>
      <c r="AH942" s="80">
        <v>6243.20759</v>
      </c>
      <c r="AI942" s="80">
        <v>6271.96827</v>
      </c>
      <c r="AJ942" s="80">
        <v>6302.71933</v>
      </c>
      <c r="AK942" s="80">
        <v>6335.89064</v>
      </c>
      <c r="AL942" s="80">
        <v>6208.8434</v>
      </c>
      <c r="AM942" s="80">
        <v>6248.94658</v>
      </c>
      <c r="AN942" s="80">
        <v>6218.48668</v>
      </c>
      <c r="AO942" s="80">
        <v>6179.7049</v>
      </c>
      <c r="AP942" s="80">
        <v>6130.88458</v>
      </c>
      <c r="AQ942" s="80">
        <v>6070.27494</v>
      </c>
      <c r="AR942" s="80">
        <v>5995.63235</v>
      </c>
      <c r="AS942" s="80">
        <v>5577.09438</v>
      </c>
      <c r="AT942" s="80">
        <v>5465.97334</v>
      </c>
      <c r="AU942" s="80">
        <v>5414.87188</v>
      </c>
      <c r="AW942" s="81">
        <v>19.0</v>
      </c>
      <c r="AX942" s="81">
        <v>7.0</v>
      </c>
      <c r="AY942" s="81">
        <v>139.0</v>
      </c>
      <c r="AZ942" s="82">
        <v>5956.8718</v>
      </c>
      <c r="BA942" s="82">
        <v>5959.65029</v>
      </c>
      <c r="BB942" s="82">
        <v>5962.94248</v>
      </c>
      <c r="BC942" s="82">
        <v>5967.08994</v>
      </c>
      <c r="BD942" s="82">
        <v>5972.10455</v>
      </c>
      <c r="BE942" s="82">
        <v>5977.91004</v>
      </c>
      <c r="BF942" s="82">
        <v>5984.22889</v>
      </c>
      <c r="BG942" s="82">
        <v>5992.53168</v>
      </c>
      <c r="BH942" s="82">
        <v>6000.86163</v>
      </c>
      <c r="BI942" s="82">
        <v>6009.17554</v>
      </c>
      <c r="BJ942" s="82">
        <v>6018.06843</v>
      </c>
      <c r="BK942" s="82">
        <v>6027.40269</v>
      </c>
      <c r="BL942" s="82">
        <v>6037.00156</v>
      </c>
      <c r="BM942" s="82">
        <v>6047.25697</v>
      </c>
      <c r="BN942" s="82">
        <v>6056.94871</v>
      </c>
      <c r="BO942" s="82">
        <v>6067.07183</v>
      </c>
      <c r="BP942" s="82">
        <v>6079.36448</v>
      </c>
      <c r="BQ942" s="82">
        <v>6093.39763</v>
      </c>
      <c r="BR942" s="82">
        <v>6109.10583</v>
      </c>
      <c r="BS942" s="82">
        <v>6126.85557</v>
      </c>
      <c r="BT942" s="82">
        <v>6146.54181</v>
      </c>
      <c r="BU942" s="82">
        <v>6168.00109</v>
      </c>
      <c r="BV942" s="82">
        <v>6191.32876</v>
      </c>
      <c r="BW942" s="82">
        <v>6216.38738</v>
      </c>
      <c r="BX942" s="82">
        <v>6243.20759</v>
      </c>
      <c r="BY942" s="82">
        <v>6271.96827</v>
      </c>
      <c r="BZ942" s="82">
        <v>6302.71933</v>
      </c>
      <c r="CA942" s="82">
        <v>6335.89064</v>
      </c>
      <c r="CB942" s="82">
        <v>6208.8434</v>
      </c>
      <c r="CC942" s="82">
        <v>6248.94658</v>
      </c>
      <c r="CD942" s="82">
        <v>6218.48668</v>
      </c>
      <c r="CE942" s="82">
        <v>6179.7049</v>
      </c>
      <c r="CF942" s="82">
        <v>6130.88458</v>
      </c>
      <c r="CG942" s="82">
        <v>6070.27494</v>
      </c>
      <c r="CH942" s="82">
        <v>5995.63235</v>
      </c>
      <c r="CI942" s="82">
        <v>5577.09438</v>
      </c>
      <c r="CJ942" s="82">
        <v>5465.97334</v>
      </c>
      <c r="CK942" s="82">
        <v>5414.87188</v>
      </c>
    </row>
    <row r="943" ht="14.25" customHeight="1">
      <c r="E943" s="2"/>
      <c r="G943" s="81">
        <v>19.0</v>
      </c>
      <c r="H943" s="81">
        <v>7.0</v>
      </c>
      <c r="I943" s="81">
        <v>140.0</v>
      </c>
      <c r="J943" s="80">
        <v>5995.26209</v>
      </c>
      <c r="K943" s="80">
        <v>5998.03293</v>
      </c>
      <c r="L943" s="80">
        <v>6001.33052</v>
      </c>
      <c r="M943" s="80">
        <v>6005.48961</v>
      </c>
      <c r="N943" s="80">
        <v>6010.52218</v>
      </c>
      <c r="O943" s="80">
        <v>6016.29572</v>
      </c>
      <c r="P943" s="80">
        <v>6022.61431</v>
      </c>
      <c r="Q943" s="80">
        <v>6030.90349</v>
      </c>
      <c r="R943" s="80">
        <v>6039.21091</v>
      </c>
      <c r="S943" s="80">
        <v>6047.50236</v>
      </c>
      <c r="T943" s="80">
        <v>6056.34015</v>
      </c>
      <c r="U943" s="80">
        <v>6065.63209</v>
      </c>
      <c r="V943" s="80">
        <v>6075.15391</v>
      </c>
      <c r="W943" s="80">
        <v>6085.3745</v>
      </c>
      <c r="X943" s="80">
        <v>6094.80611</v>
      </c>
      <c r="Y943" s="80">
        <v>6104.95965</v>
      </c>
      <c r="Z943" s="80">
        <v>6117.29866</v>
      </c>
      <c r="AA943" s="80">
        <v>6131.2621</v>
      </c>
      <c r="AB943" s="80">
        <v>6146.9228</v>
      </c>
      <c r="AC943" s="80">
        <v>6164.64064</v>
      </c>
      <c r="AD943" s="80">
        <v>6184.26406</v>
      </c>
      <c r="AE943" s="80">
        <v>6205.65628</v>
      </c>
      <c r="AF943" s="80">
        <v>6228.90436</v>
      </c>
      <c r="AG943" s="80">
        <v>6253.87025</v>
      </c>
      <c r="AH943" s="80">
        <v>6280.56691</v>
      </c>
      <c r="AI943" s="80">
        <v>6309.15729</v>
      </c>
      <c r="AJ943" s="80">
        <v>6339.72768</v>
      </c>
      <c r="AK943" s="80">
        <v>6372.73122</v>
      </c>
      <c r="AL943" s="80">
        <v>6244.34792</v>
      </c>
      <c r="AM943" s="80">
        <v>6284.29854</v>
      </c>
      <c r="AN943" s="80">
        <v>6253.17007</v>
      </c>
      <c r="AO943" s="80">
        <v>6213.6123</v>
      </c>
      <c r="AP943" s="80">
        <v>6163.83565</v>
      </c>
      <c r="AQ943" s="80">
        <v>6102.14126</v>
      </c>
      <c r="AR943" s="80">
        <v>6026.2276</v>
      </c>
      <c r="AS943" s="80">
        <v>5603.81287</v>
      </c>
      <c r="AT943" s="80">
        <v>5490.99841</v>
      </c>
      <c r="AU943" s="80">
        <v>5450.01052</v>
      </c>
      <c r="AW943" s="81">
        <v>19.0</v>
      </c>
      <c r="AX943" s="81">
        <v>7.0</v>
      </c>
      <c r="AY943" s="81">
        <v>140.0</v>
      </c>
      <c r="AZ943" s="82">
        <v>5995.26209</v>
      </c>
      <c r="BA943" s="82">
        <v>5998.03293</v>
      </c>
      <c r="BB943" s="82">
        <v>6001.33052</v>
      </c>
      <c r="BC943" s="82">
        <v>6005.48961</v>
      </c>
      <c r="BD943" s="82">
        <v>6010.52218</v>
      </c>
      <c r="BE943" s="82">
        <v>6016.29572</v>
      </c>
      <c r="BF943" s="82">
        <v>6022.61431</v>
      </c>
      <c r="BG943" s="82">
        <v>6030.90349</v>
      </c>
      <c r="BH943" s="82">
        <v>6039.21091</v>
      </c>
      <c r="BI943" s="82">
        <v>6047.50236</v>
      </c>
      <c r="BJ943" s="82">
        <v>6056.34015</v>
      </c>
      <c r="BK943" s="82">
        <v>6065.63209</v>
      </c>
      <c r="BL943" s="82">
        <v>6075.15391</v>
      </c>
      <c r="BM943" s="82">
        <v>6085.3745</v>
      </c>
      <c r="BN943" s="82">
        <v>6094.80611</v>
      </c>
      <c r="BO943" s="82">
        <v>6104.95965</v>
      </c>
      <c r="BP943" s="82">
        <v>6117.29866</v>
      </c>
      <c r="BQ943" s="82">
        <v>6131.2621</v>
      </c>
      <c r="BR943" s="82">
        <v>6146.9228</v>
      </c>
      <c r="BS943" s="82">
        <v>6164.64064</v>
      </c>
      <c r="BT943" s="82">
        <v>6184.26406</v>
      </c>
      <c r="BU943" s="82">
        <v>6205.65628</v>
      </c>
      <c r="BV943" s="82">
        <v>6228.90436</v>
      </c>
      <c r="BW943" s="82">
        <v>6253.87025</v>
      </c>
      <c r="BX943" s="82">
        <v>6280.56691</v>
      </c>
      <c r="BY943" s="82">
        <v>6309.15729</v>
      </c>
      <c r="BZ943" s="82">
        <v>6339.72768</v>
      </c>
      <c r="CA943" s="82">
        <v>6372.73122</v>
      </c>
      <c r="CB943" s="82">
        <v>6244.34792</v>
      </c>
      <c r="CC943" s="82">
        <v>6284.29854</v>
      </c>
      <c r="CD943" s="82">
        <v>6253.17007</v>
      </c>
      <c r="CE943" s="82">
        <v>6213.6123</v>
      </c>
      <c r="CF943" s="82">
        <v>6163.83565</v>
      </c>
      <c r="CG943" s="82">
        <v>6102.14126</v>
      </c>
      <c r="CH943" s="82">
        <v>6026.2276</v>
      </c>
      <c r="CI943" s="82">
        <v>5603.81287</v>
      </c>
      <c r="CJ943" s="82">
        <v>5490.99841</v>
      </c>
      <c r="CK943" s="82">
        <v>5450.01052</v>
      </c>
    </row>
    <row r="944" ht="14.25" customHeight="1">
      <c r="E944" s="2"/>
      <c r="G944" s="81">
        <v>19.0</v>
      </c>
      <c r="H944" s="81">
        <v>7.0</v>
      </c>
      <c r="I944" s="81">
        <v>141.0</v>
      </c>
      <c r="J944" s="80">
        <v>6033.99025</v>
      </c>
      <c r="K944" s="80">
        <v>6036.75343</v>
      </c>
      <c r="L944" s="80">
        <v>6040.05649</v>
      </c>
      <c r="M944" s="80">
        <v>6044.22734</v>
      </c>
      <c r="N944" s="80">
        <v>6049.27805</v>
      </c>
      <c r="O944" s="80">
        <v>6055.01948</v>
      </c>
      <c r="P944" s="80">
        <v>6061.33787</v>
      </c>
      <c r="Q944" s="80">
        <v>6069.61345</v>
      </c>
      <c r="R944" s="80">
        <v>6077.89828</v>
      </c>
      <c r="S944" s="80">
        <v>6086.1672</v>
      </c>
      <c r="T944" s="80">
        <v>6094.94959</v>
      </c>
      <c r="U944" s="80">
        <v>6104.19903</v>
      </c>
      <c r="V944" s="80">
        <v>6113.64338</v>
      </c>
      <c r="W944" s="80">
        <v>6123.82903</v>
      </c>
      <c r="X944" s="80">
        <v>6132.99883</v>
      </c>
      <c r="Y944" s="80">
        <v>6143.18311</v>
      </c>
      <c r="Z944" s="80">
        <v>6155.56896</v>
      </c>
      <c r="AA944" s="80">
        <v>6169.4624</v>
      </c>
      <c r="AB944" s="80">
        <v>6185.07547</v>
      </c>
      <c r="AC944" s="80">
        <v>6202.76143</v>
      </c>
      <c r="AD944" s="80">
        <v>6222.32187</v>
      </c>
      <c r="AE944" s="80">
        <v>6243.64689</v>
      </c>
      <c r="AF944" s="80">
        <v>6266.81517</v>
      </c>
      <c r="AG944" s="80">
        <v>6291.68807</v>
      </c>
      <c r="AH944" s="80">
        <v>6318.26078</v>
      </c>
      <c r="AI944" s="80">
        <v>6346.68019</v>
      </c>
      <c r="AJ944" s="80">
        <v>6377.06926</v>
      </c>
      <c r="AK944" s="80">
        <v>6409.9045</v>
      </c>
      <c r="AL944" s="80">
        <v>6280.17459</v>
      </c>
      <c r="AM944" s="80">
        <v>6319.97241</v>
      </c>
      <c r="AN944" s="80">
        <v>6288.17075</v>
      </c>
      <c r="AO944" s="80">
        <v>6247.8316</v>
      </c>
      <c r="AP944" s="80">
        <v>6197.09204</v>
      </c>
      <c r="AQ944" s="80">
        <v>6134.3054</v>
      </c>
      <c r="AR944" s="80">
        <v>6057.11191</v>
      </c>
      <c r="AS944" s="80">
        <v>5630.78967</v>
      </c>
      <c r="AT944" s="80">
        <v>5516.27022</v>
      </c>
      <c r="AU944" s="80">
        <v>5485.458</v>
      </c>
      <c r="AW944" s="81">
        <v>19.0</v>
      </c>
      <c r="AX944" s="81">
        <v>7.0</v>
      </c>
      <c r="AY944" s="81">
        <v>141.0</v>
      </c>
      <c r="AZ944" s="82">
        <v>6033.99025</v>
      </c>
      <c r="BA944" s="82">
        <v>6036.75343</v>
      </c>
      <c r="BB944" s="82">
        <v>6040.05649</v>
      </c>
      <c r="BC944" s="82">
        <v>6044.22734</v>
      </c>
      <c r="BD944" s="82">
        <v>6049.27805</v>
      </c>
      <c r="BE944" s="82">
        <v>6055.01948</v>
      </c>
      <c r="BF944" s="82">
        <v>6061.33787</v>
      </c>
      <c r="BG944" s="82">
        <v>6069.61345</v>
      </c>
      <c r="BH944" s="82">
        <v>6077.89828</v>
      </c>
      <c r="BI944" s="82">
        <v>6086.1672</v>
      </c>
      <c r="BJ944" s="82">
        <v>6094.94959</v>
      </c>
      <c r="BK944" s="82">
        <v>6104.19903</v>
      </c>
      <c r="BL944" s="82">
        <v>6113.64338</v>
      </c>
      <c r="BM944" s="82">
        <v>6123.82903</v>
      </c>
      <c r="BN944" s="82">
        <v>6132.99883</v>
      </c>
      <c r="BO944" s="82">
        <v>6143.18311</v>
      </c>
      <c r="BP944" s="82">
        <v>6155.56896</v>
      </c>
      <c r="BQ944" s="82">
        <v>6169.4624</v>
      </c>
      <c r="BR944" s="82">
        <v>6185.07547</v>
      </c>
      <c r="BS944" s="82">
        <v>6202.76143</v>
      </c>
      <c r="BT944" s="82">
        <v>6222.32187</v>
      </c>
      <c r="BU944" s="82">
        <v>6243.64689</v>
      </c>
      <c r="BV944" s="82">
        <v>6266.81517</v>
      </c>
      <c r="BW944" s="82">
        <v>6291.68807</v>
      </c>
      <c r="BX944" s="82">
        <v>6318.26078</v>
      </c>
      <c r="BY944" s="82">
        <v>6346.68019</v>
      </c>
      <c r="BZ944" s="82">
        <v>6377.06926</v>
      </c>
      <c r="CA944" s="82">
        <v>6409.9045</v>
      </c>
      <c r="CB944" s="82">
        <v>6280.17459</v>
      </c>
      <c r="CC944" s="82">
        <v>6319.97241</v>
      </c>
      <c r="CD944" s="82">
        <v>6288.17075</v>
      </c>
      <c r="CE944" s="82">
        <v>6247.8316</v>
      </c>
      <c r="CF944" s="82">
        <v>6197.09204</v>
      </c>
      <c r="CG944" s="82">
        <v>6134.3054</v>
      </c>
      <c r="CH944" s="82">
        <v>6057.11191</v>
      </c>
      <c r="CI944" s="82">
        <v>5630.78967</v>
      </c>
      <c r="CJ944" s="82">
        <v>5516.27022</v>
      </c>
      <c r="CK944" s="82">
        <v>5485.458</v>
      </c>
    </row>
    <row r="945" ht="14.25" customHeight="1">
      <c r="E945" s="2"/>
      <c r="G945" s="81">
        <v>19.0</v>
      </c>
      <c r="H945" s="81">
        <v>7.0</v>
      </c>
      <c r="I945" s="81">
        <v>142.0</v>
      </c>
      <c r="J945" s="80">
        <v>6073.05952</v>
      </c>
      <c r="K945" s="80">
        <v>6075.81499</v>
      </c>
      <c r="L945" s="80">
        <v>6079.1236</v>
      </c>
      <c r="M945" s="80">
        <v>6083.30635</v>
      </c>
      <c r="N945" s="80">
        <v>6088.37539</v>
      </c>
      <c r="O945" s="80">
        <v>6094.08454</v>
      </c>
      <c r="P945" s="80">
        <v>6100.40279</v>
      </c>
      <c r="Q945" s="80">
        <v>6108.66477</v>
      </c>
      <c r="R945" s="80">
        <v>6116.92693</v>
      </c>
      <c r="S945" s="80">
        <v>6125.17326</v>
      </c>
      <c r="T945" s="80">
        <v>6133.89998</v>
      </c>
      <c r="U945" s="80">
        <v>6143.10672</v>
      </c>
      <c r="V945" s="80">
        <v>6152.47317</v>
      </c>
      <c r="W945" s="80">
        <v>6162.62376</v>
      </c>
      <c r="X945" s="80">
        <v>6171.53005</v>
      </c>
      <c r="Y945" s="80">
        <v>6181.74541</v>
      </c>
      <c r="Z945" s="80">
        <v>6194.17857</v>
      </c>
      <c r="AA945" s="80">
        <v>6208.00172</v>
      </c>
      <c r="AB945" s="80">
        <v>6223.56704</v>
      </c>
      <c r="AC945" s="80">
        <v>6241.22113</v>
      </c>
      <c r="AD945" s="80">
        <v>6260.71843</v>
      </c>
      <c r="AE945" s="80">
        <v>6281.97609</v>
      </c>
      <c r="AF945" s="80">
        <v>6305.06436</v>
      </c>
      <c r="AG945" s="80">
        <v>6329.84402</v>
      </c>
      <c r="AH945" s="80">
        <v>6356.29236</v>
      </c>
      <c r="AI945" s="80">
        <v>6384.54014</v>
      </c>
      <c r="AJ945" s="80">
        <v>6414.74719</v>
      </c>
      <c r="AK945" s="80">
        <v>6447.41361</v>
      </c>
      <c r="AL945" s="80">
        <v>6316.32644</v>
      </c>
      <c r="AM945" s="80">
        <v>6355.97124</v>
      </c>
      <c r="AN945" s="80">
        <v>6323.49171</v>
      </c>
      <c r="AO945" s="80">
        <v>6282.36574</v>
      </c>
      <c r="AP945" s="80">
        <v>6230.6566</v>
      </c>
      <c r="AQ945" s="80">
        <v>6166.77016</v>
      </c>
      <c r="AR945" s="80">
        <v>6088.288</v>
      </c>
      <c r="AS945" s="80">
        <v>5658.02718</v>
      </c>
      <c r="AT945" s="80">
        <v>5541.79103</v>
      </c>
      <c r="AU945" s="80">
        <v>5521.21726</v>
      </c>
      <c r="AW945" s="81">
        <v>19.0</v>
      </c>
      <c r="AX945" s="81">
        <v>7.0</v>
      </c>
      <c r="AY945" s="81">
        <v>142.0</v>
      </c>
      <c r="AZ945" s="82">
        <v>6073.05952</v>
      </c>
      <c r="BA945" s="82">
        <v>6075.81499</v>
      </c>
      <c r="BB945" s="82">
        <v>6079.1236</v>
      </c>
      <c r="BC945" s="82">
        <v>6083.30635</v>
      </c>
      <c r="BD945" s="82">
        <v>6088.37539</v>
      </c>
      <c r="BE945" s="82">
        <v>6094.08454</v>
      </c>
      <c r="BF945" s="82">
        <v>6100.40279</v>
      </c>
      <c r="BG945" s="82">
        <v>6108.66477</v>
      </c>
      <c r="BH945" s="82">
        <v>6116.92693</v>
      </c>
      <c r="BI945" s="82">
        <v>6125.17326</v>
      </c>
      <c r="BJ945" s="82">
        <v>6133.89998</v>
      </c>
      <c r="BK945" s="82">
        <v>6143.10672</v>
      </c>
      <c r="BL945" s="82">
        <v>6152.47317</v>
      </c>
      <c r="BM945" s="82">
        <v>6162.62376</v>
      </c>
      <c r="BN945" s="82">
        <v>6171.53005</v>
      </c>
      <c r="BO945" s="82">
        <v>6181.74541</v>
      </c>
      <c r="BP945" s="82">
        <v>6194.17857</v>
      </c>
      <c r="BQ945" s="82">
        <v>6208.00172</v>
      </c>
      <c r="BR945" s="82">
        <v>6223.56704</v>
      </c>
      <c r="BS945" s="82">
        <v>6241.22113</v>
      </c>
      <c r="BT945" s="82">
        <v>6260.71843</v>
      </c>
      <c r="BU945" s="82">
        <v>6281.97609</v>
      </c>
      <c r="BV945" s="82">
        <v>6305.06436</v>
      </c>
      <c r="BW945" s="82">
        <v>6329.84402</v>
      </c>
      <c r="BX945" s="82">
        <v>6356.29236</v>
      </c>
      <c r="BY945" s="82">
        <v>6384.54014</v>
      </c>
      <c r="BZ945" s="82">
        <v>6414.74719</v>
      </c>
      <c r="CA945" s="82">
        <v>6447.41361</v>
      </c>
      <c r="CB945" s="82">
        <v>6316.32644</v>
      </c>
      <c r="CC945" s="82">
        <v>6355.97124</v>
      </c>
      <c r="CD945" s="82">
        <v>6323.49171</v>
      </c>
      <c r="CE945" s="82">
        <v>6282.36574</v>
      </c>
      <c r="CF945" s="82">
        <v>6230.6566</v>
      </c>
      <c r="CG945" s="82">
        <v>6166.77016</v>
      </c>
      <c r="CH945" s="82">
        <v>6088.288</v>
      </c>
      <c r="CI945" s="82">
        <v>5658.02718</v>
      </c>
      <c r="CJ945" s="82">
        <v>5541.79103</v>
      </c>
      <c r="CK945" s="82">
        <v>5521.21726</v>
      </c>
    </row>
    <row r="946" ht="14.25" customHeight="1">
      <c r="E946" s="2"/>
      <c r="G946" s="81">
        <v>19.0</v>
      </c>
      <c r="H946" s="81">
        <v>7.0</v>
      </c>
      <c r="I946" s="81">
        <v>143.0</v>
      </c>
      <c r="J946" s="80">
        <v>6112.47311</v>
      </c>
      <c r="K946" s="80">
        <v>6115.22086</v>
      </c>
      <c r="L946" s="80">
        <v>6118.53509</v>
      </c>
      <c r="M946" s="80">
        <v>6122.72987</v>
      </c>
      <c r="N946" s="80">
        <v>6127.81742</v>
      </c>
      <c r="O946" s="80">
        <v>6133.49413</v>
      </c>
      <c r="P946" s="80">
        <v>6139.81232</v>
      </c>
      <c r="Q946" s="80">
        <v>6148.06069</v>
      </c>
      <c r="R946" s="80">
        <v>6156.30012</v>
      </c>
      <c r="S946" s="80">
        <v>6164.5238</v>
      </c>
      <c r="T946" s="80">
        <v>6173.19454</v>
      </c>
      <c r="U946" s="80">
        <v>6182.3584</v>
      </c>
      <c r="V946" s="80">
        <v>6191.64652</v>
      </c>
      <c r="W946" s="80">
        <v>6201.76192</v>
      </c>
      <c r="X946" s="80">
        <v>6210.40298</v>
      </c>
      <c r="Y946" s="80">
        <v>6220.64977</v>
      </c>
      <c r="Z946" s="80">
        <v>6233.13073</v>
      </c>
      <c r="AA946" s="80">
        <v>6246.88327</v>
      </c>
      <c r="AB946" s="80">
        <v>6262.40072</v>
      </c>
      <c r="AC946" s="80">
        <v>6280.02295</v>
      </c>
      <c r="AD946" s="80">
        <v>6299.45696</v>
      </c>
      <c r="AE946" s="80">
        <v>6320.64709</v>
      </c>
      <c r="AF946" s="80">
        <v>6343.65515</v>
      </c>
      <c r="AG946" s="80">
        <v>6368.34132</v>
      </c>
      <c r="AH946" s="80">
        <v>6394.66486</v>
      </c>
      <c r="AI946" s="80">
        <v>6422.74032</v>
      </c>
      <c r="AJ946" s="80">
        <v>6452.76467</v>
      </c>
      <c r="AK946" s="80">
        <v>6485.26174</v>
      </c>
      <c r="AL946" s="80">
        <v>6352.80655</v>
      </c>
      <c r="AM946" s="80">
        <v>6392.29809</v>
      </c>
      <c r="AN946" s="80">
        <v>6359.13596</v>
      </c>
      <c r="AO946" s="80">
        <v>6317.21768</v>
      </c>
      <c r="AP946" s="80">
        <v>6264.53224</v>
      </c>
      <c r="AQ946" s="80">
        <v>6199.53834</v>
      </c>
      <c r="AR946" s="80">
        <v>6119.75859</v>
      </c>
      <c r="AS946" s="80">
        <v>5685.52782</v>
      </c>
      <c r="AT946" s="80">
        <v>5567.56314</v>
      </c>
      <c r="AU946" s="80">
        <v>5557.29126</v>
      </c>
      <c r="AW946" s="81">
        <v>19.0</v>
      </c>
      <c r="AX946" s="81">
        <v>7.0</v>
      </c>
      <c r="AY946" s="81">
        <v>143.0</v>
      </c>
      <c r="AZ946" s="82">
        <v>6112.47311</v>
      </c>
      <c r="BA946" s="82">
        <v>6115.22086</v>
      </c>
      <c r="BB946" s="82">
        <v>6118.53509</v>
      </c>
      <c r="BC946" s="82">
        <v>6122.72987</v>
      </c>
      <c r="BD946" s="82">
        <v>6127.81742</v>
      </c>
      <c r="BE946" s="82">
        <v>6133.49413</v>
      </c>
      <c r="BF946" s="82">
        <v>6139.81232</v>
      </c>
      <c r="BG946" s="82">
        <v>6148.06069</v>
      </c>
      <c r="BH946" s="82">
        <v>6156.30012</v>
      </c>
      <c r="BI946" s="82">
        <v>6164.5238</v>
      </c>
      <c r="BJ946" s="82">
        <v>6173.19454</v>
      </c>
      <c r="BK946" s="82">
        <v>6182.3584</v>
      </c>
      <c r="BL946" s="82">
        <v>6191.64652</v>
      </c>
      <c r="BM946" s="82">
        <v>6201.76192</v>
      </c>
      <c r="BN946" s="82">
        <v>6210.40298</v>
      </c>
      <c r="BO946" s="82">
        <v>6220.64977</v>
      </c>
      <c r="BP946" s="82">
        <v>6233.13073</v>
      </c>
      <c r="BQ946" s="82">
        <v>6246.88327</v>
      </c>
      <c r="BR946" s="82">
        <v>6262.40072</v>
      </c>
      <c r="BS946" s="82">
        <v>6280.02295</v>
      </c>
      <c r="BT946" s="82">
        <v>6299.45696</v>
      </c>
      <c r="BU946" s="82">
        <v>6320.64709</v>
      </c>
      <c r="BV946" s="82">
        <v>6343.65515</v>
      </c>
      <c r="BW946" s="82">
        <v>6368.34132</v>
      </c>
      <c r="BX946" s="82">
        <v>6394.66486</v>
      </c>
      <c r="BY946" s="82">
        <v>6422.74032</v>
      </c>
      <c r="BZ946" s="82">
        <v>6452.76467</v>
      </c>
      <c r="CA946" s="82">
        <v>6485.26174</v>
      </c>
      <c r="CB946" s="82">
        <v>6352.80655</v>
      </c>
      <c r="CC946" s="82">
        <v>6392.29809</v>
      </c>
      <c r="CD946" s="82">
        <v>6359.13596</v>
      </c>
      <c r="CE946" s="82">
        <v>6317.21768</v>
      </c>
      <c r="CF946" s="82">
        <v>6264.53224</v>
      </c>
      <c r="CG946" s="82">
        <v>6199.53834</v>
      </c>
      <c r="CH946" s="82">
        <v>6119.75859</v>
      </c>
      <c r="CI946" s="82">
        <v>5685.52782</v>
      </c>
      <c r="CJ946" s="82">
        <v>5567.56314</v>
      </c>
      <c r="CK946" s="82">
        <v>5557.29126</v>
      </c>
    </row>
    <row r="947" ht="14.25" customHeight="1">
      <c r="E947" s="2"/>
      <c r="G947" s="81">
        <v>19.0</v>
      </c>
      <c r="H947" s="81">
        <v>7.0</v>
      </c>
      <c r="I947" s="81">
        <v>144.0</v>
      </c>
      <c r="J947" s="80">
        <v>6152.23433</v>
      </c>
      <c r="K947" s="80">
        <v>6154.97432</v>
      </c>
      <c r="L947" s="80">
        <v>6158.29426</v>
      </c>
      <c r="M947" s="80">
        <v>6162.50119</v>
      </c>
      <c r="N947" s="80">
        <v>6167.60744</v>
      </c>
      <c r="O947" s="80">
        <v>6173.25154</v>
      </c>
      <c r="P947" s="80">
        <v>6179.56974</v>
      </c>
      <c r="Q947" s="80">
        <v>6187.80449</v>
      </c>
      <c r="R947" s="80">
        <v>6196.02113</v>
      </c>
      <c r="S947" s="80">
        <v>6204.22208</v>
      </c>
      <c r="T947" s="80">
        <v>6212.83655</v>
      </c>
      <c r="U947" s="80">
        <v>6221.95733</v>
      </c>
      <c r="V947" s="80">
        <v>6231.16668</v>
      </c>
      <c r="W947" s="80">
        <v>6241.24677</v>
      </c>
      <c r="X947" s="80">
        <v>6249.62086</v>
      </c>
      <c r="Y947" s="80">
        <v>6259.89943</v>
      </c>
      <c r="Z947" s="80">
        <v>6272.42868</v>
      </c>
      <c r="AA947" s="80">
        <v>6286.11031</v>
      </c>
      <c r="AB947" s="80">
        <v>6301.57976</v>
      </c>
      <c r="AC947" s="80">
        <v>6319.17016</v>
      </c>
      <c r="AD947" s="80">
        <v>6338.5407</v>
      </c>
      <c r="AE947" s="80">
        <v>6359.66314</v>
      </c>
      <c r="AF947" s="80">
        <v>6382.59078</v>
      </c>
      <c r="AG947" s="80">
        <v>6407.18318</v>
      </c>
      <c r="AH947" s="80">
        <v>6433.3815</v>
      </c>
      <c r="AI947" s="80">
        <v>6461.28395</v>
      </c>
      <c r="AJ947" s="80">
        <v>6491.12491</v>
      </c>
      <c r="AK947" s="80">
        <v>6523.45209</v>
      </c>
      <c r="AL947" s="80">
        <v>6389.61802</v>
      </c>
      <c r="AM947" s="80">
        <v>6428.95606</v>
      </c>
      <c r="AN947" s="80">
        <v>6395.10656</v>
      </c>
      <c r="AO947" s="80">
        <v>6352.39041</v>
      </c>
      <c r="AP947" s="80">
        <v>6298.72188</v>
      </c>
      <c r="AQ947" s="80">
        <v>6232.61279</v>
      </c>
      <c r="AR947" s="80">
        <v>6151.52643</v>
      </c>
      <c r="AS947" s="80">
        <v>5713.29403</v>
      </c>
      <c r="AT947" s="80">
        <v>5593.58887</v>
      </c>
      <c r="AU947" s="80">
        <v>5593.683</v>
      </c>
      <c r="AW947" s="81">
        <v>19.0</v>
      </c>
      <c r="AX947" s="81">
        <v>7.0</v>
      </c>
      <c r="AY947" s="81">
        <v>144.0</v>
      </c>
      <c r="AZ947" s="82">
        <v>6152.23433</v>
      </c>
      <c r="BA947" s="82">
        <v>6154.97432</v>
      </c>
      <c r="BB947" s="82">
        <v>6158.29426</v>
      </c>
      <c r="BC947" s="82">
        <v>6162.50119</v>
      </c>
      <c r="BD947" s="82">
        <v>6167.60744</v>
      </c>
      <c r="BE947" s="82">
        <v>6173.25154</v>
      </c>
      <c r="BF947" s="82">
        <v>6179.56974</v>
      </c>
      <c r="BG947" s="82">
        <v>6187.80449</v>
      </c>
      <c r="BH947" s="82">
        <v>6196.02113</v>
      </c>
      <c r="BI947" s="82">
        <v>6204.22208</v>
      </c>
      <c r="BJ947" s="82">
        <v>6212.83655</v>
      </c>
      <c r="BK947" s="82">
        <v>6221.95733</v>
      </c>
      <c r="BL947" s="82">
        <v>6231.16668</v>
      </c>
      <c r="BM947" s="82">
        <v>6241.24677</v>
      </c>
      <c r="BN947" s="82">
        <v>6249.62086</v>
      </c>
      <c r="BO947" s="82">
        <v>6259.89943</v>
      </c>
      <c r="BP947" s="82">
        <v>6272.42868</v>
      </c>
      <c r="BQ947" s="82">
        <v>6286.11031</v>
      </c>
      <c r="BR947" s="82">
        <v>6301.57976</v>
      </c>
      <c r="BS947" s="82">
        <v>6319.17016</v>
      </c>
      <c r="BT947" s="82">
        <v>6338.5407</v>
      </c>
      <c r="BU947" s="82">
        <v>6359.66314</v>
      </c>
      <c r="BV947" s="82">
        <v>6382.59078</v>
      </c>
      <c r="BW947" s="82">
        <v>6407.18318</v>
      </c>
      <c r="BX947" s="82">
        <v>6433.3815</v>
      </c>
      <c r="BY947" s="82">
        <v>6461.28395</v>
      </c>
      <c r="BZ947" s="82">
        <v>6491.12491</v>
      </c>
      <c r="CA947" s="82">
        <v>6523.45209</v>
      </c>
      <c r="CB947" s="82">
        <v>6389.61802</v>
      </c>
      <c r="CC947" s="82">
        <v>6428.95606</v>
      </c>
      <c r="CD947" s="82">
        <v>6395.10656</v>
      </c>
      <c r="CE947" s="82">
        <v>6352.39041</v>
      </c>
      <c r="CF947" s="82">
        <v>6298.72188</v>
      </c>
      <c r="CG947" s="82">
        <v>6232.61279</v>
      </c>
      <c r="CH947" s="82">
        <v>6151.52643</v>
      </c>
      <c r="CI947" s="82">
        <v>5713.29403</v>
      </c>
      <c r="CJ947" s="82">
        <v>5593.58887</v>
      </c>
      <c r="CK947" s="82">
        <v>5593.683</v>
      </c>
    </row>
    <row r="948" ht="14.25" customHeight="1">
      <c r="E948" s="2"/>
      <c r="G948" s="81">
        <v>19.0</v>
      </c>
      <c r="H948" s="81">
        <v>7.0</v>
      </c>
      <c r="I948" s="81">
        <v>145.0</v>
      </c>
      <c r="J948" s="80">
        <v>6191.83048</v>
      </c>
      <c r="K948" s="80">
        <v>6194.57178</v>
      </c>
      <c r="L948" s="80">
        <v>6197.89722</v>
      </c>
      <c r="M948" s="80">
        <v>6202.11611</v>
      </c>
      <c r="N948" s="80">
        <v>6207.18515</v>
      </c>
      <c r="O948" s="80">
        <v>6212.82387</v>
      </c>
      <c r="P948" s="80">
        <v>6219.11382</v>
      </c>
      <c r="Q948" s="80">
        <v>6227.32503</v>
      </c>
      <c r="R948" s="80">
        <v>6235.51818</v>
      </c>
      <c r="S948" s="80">
        <v>6243.65863</v>
      </c>
      <c r="T948" s="80">
        <v>6252.22519</v>
      </c>
      <c r="U948" s="80">
        <v>6261.26499</v>
      </c>
      <c r="V948" s="80">
        <v>6270.43153</v>
      </c>
      <c r="W948" s="80">
        <v>6280.2535</v>
      </c>
      <c r="X948" s="80">
        <v>6288.64499</v>
      </c>
      <c r="Y948" s="80">
        <v>6298.95494</v>
      </c>
      <c r="Z948" s="80">
        <v>6311.40302</v>
      </c>
      <c r="AA948" s="80">
        <v>6325.02177</v>
      </c>
      <c r="AB948" s="80">
        <v>6340.44213</v>
      </c>
      <c r="AC948" s="80">
        <v>6357.95369</v>
      </c>
      <c r="AD948" s="80">
        <v>6377.24109</v>
      </c>
      <c r="AE948" s="80">
        <v>6398.26698</v>
      </c>
      <c r="AF948" s="80">
        <v>6421.08529</v>
      </c>
      <c r="AG948" s="80">
        <v>6445.53677</v>
      </c>
      <c r="AH948" s="80">
        <v>6471.54447</v>
      </c>
      <c r="AI948" s="80">
        <v>6499.24478</v>
      </c>
      <c r="AJ948" s="80">
        <v>6528.8913</v>
      </c>
      <c r="AK948" s="80">
        <v>6561.03775</v>
      </c>
      <c r="AL948" s="80">
        <v>6425.78997</v>
      </c>
      <c r="AM948" s="80">
        <v>6464.96393</v>
      </c>
      <c r="AN948" s="80">
        <v>6430.37335</v>
      </c>
      <c r="AO948" s="80">
        <v>6386.74399</v>
      </c>
      <c r="AP948" s="80">
        <v>6332.03979</v>
      </c>
      <c r="AQ948" s="80">
        <v>6264.71986</v>
      </c>
      <c r="AR948" s="80">
        <v>6182.20632</v>
      </c>
      <c r="AS948" s="80">
        <v>5739.91132</v>
      </c>
      <c r="AT948" s="80">
        <v>5629.85838</v>
      </c>
      <c r="AU948" s="80">
        <v>5629.95169</v>
      </c>
      <c r="AW948" s="81">
        <v>19.0</v>
      </c>
      <c r="AX948" s="81">
        <v>7.0</v>
      </c>
      <c r="AY948" s="81">
        <v>145.0</v>
      </c>
      <c r="AZ948" s="82">
        <v>6191.83048</v>
      </c>
      <c r="BA948" s="82">
        <v>6194.57178</v>
      </c>
      <c r="BB948" s="82">
        <v>6197.89722</v>
      </c>
      <c r="BC948" s="82">
        <v>6202.11611</v>
      </c>
      <c r="BD948" s="82">
        <v>6207.18515</v>
      </c>
      <c r="BE948" s="82">
        <v>6212.82387</v>
      </c>
      <c r="BF948" s="82">
        <v>6219.11382</v>
      </c>
      <c r="BG948" s="82">
        <v>6227.32503</v>
      </c>
      <c r="BH948" s="82">
        <v>6235.51818</v>
      </c>
      <c r="BI948" s="82">
        <v>6243.65863</v>
      </c>
      <c r="BJ948" s="82">
        <v>6252.22519</v>
      </c>
      <c r="BK948" s="82">
        <v>6261.26499</v>
      </c>
      <c r="BL948" s="82">
        <v>6270.43153</v>
      </c>
      <c r="BM948" s="82">
        <v>6280.2535</v>
      </c>
      <c r="BN948" s="82">
        <v>6288.64499</v>
      </c>
      <c r="BO948" s="82">
        <v>6298.95494</v>
      </c>
      <c r="BP948" s="82">
        <v>6311.40302</v>
      </c>
      <c r="BQ948" s="82">
        <v>6325.02177</v>
      </c>
      <c r="BR948" s="82">
        <v>6340.44213</v>
      </c>
      <c r="BS948" s="82">
        <v>6357.95369</v>
      </c>
      <c r="BT948" s="82">
        <v>6377.24109</v>
      </c>
      <c r="BU948" s="82">
        <v>6398.26698</v>
      </c>
      <c r="BV948" s="82">
        <v>6421.08529</v>
      </c>
      <c r="BW948" s="82">
        <v>6445.53677</v>
      </c>
      <c r="BX948" s="82">
        <v>6471.54447</v>
      </c>
      <c r="BY948" s="82">
        <v>6499.24478</v>
      </c>
      <c r="BZ948" s="82">
        <v>6528.8913</v>
      </c>
      <c r="CA948" s="82">
        <v>6561.03775</v>
      </c>
      <c r="CB948" s="82">
        <v>6425.78997</v>
      </c>
      <c r="CC948" s="82">
        <v>6464.96393</v>
      </c>
      <c r="CD948" s="82">
        <v>6430.37335</v>
      </c>
      <c r="CE948" s="82">
        <v>6386.74399</v>
      </c>
      <c r="CF948" s="82">
        <v>6332.03979</v>
      </c>
      <c r="CG948" s="82">
        <v>6264.71986</v>
      </c>
      <c r="CH948" s="82">
        <v>6182.20632</v>
      </c>
      <c r="CI948" s="82">
        <v>5739.91132</v>
      </c>
      <c r="CJ948" s="82">
        <v>5629.85838</v>
      </c>
      <c r="CK948" s="82">
        <v>5629.95169</v>
      </c>
    </row>
    <row r="949" ht="14.25" customHeight="1">
      <c r="E949" s="2"/>
      <c r="G949" s="81">
        <v>19.0</v>
      </c>
      <c r="H949" s="81">
        <v>7.0</v>
      </c>
      <c r="I949" s="81">
        <v>146.0</v>
      </c>
      <c r="J949" s="80">
        <v>6231.76727</v>
      </c>
      <c r="K949" s="80">
        <v>6234.50989</v>
      </c>
      <c r="L949" s="80">
        <v>6237.84093</v>
      </c>
      <c r="M949" s="80">
        <v>6242.0719</v>
      </c>
      <c r="N949" s="80">
        <v>6247.1035</v>
      </c>
      <c r="O949" s="80">
        <v>6252.73688</v>
      </c>
      <c r="P949" s="80">
        <v>6258.99843</v>
      </c>
      <c r="Q949" s="80">
        <v>6267.18603</v>
      </c>
      <c r="R949" s="80">
        <v>6275.3556</v>
      </c>
      <c r="S949" s="80">
        <v>6283.43522</v>
      </c>
      <c r="T949" s="80">
        <v>6291.95362</v>
      </c>
      <c r="U949" s="80">
        <v>6300.91197</v>
      </c>
      <c r="V949" s="80">
        <v>6310.03551</v>
      </c>
      <c r="W949" s="80">
        <v>6319.59769</v>
      </c>
      <c r="X949" s="80">
        <v>6328.0068</v>
      </c>
      <c r="Y949" s="80">
        <v>6338.34845</v>
      </c>
      <c r="Z949" s="80">
        <v>6350.71497</v>
      </c>
      <c r="AA949" s="80">
        <v>6364.27058</v>
      </c>
      <c r="AB949" s="80">
        <v>6379.64169</v>
      </c>
      <c r="AC949" s="80">
        <v>6397.07411</v>
      </c>
      <c r="AD949" s="80">
        <v>6416.27806</v>
      </c>
      <c r="AE949" s="80">
        <v>6437.20704</v>
      </c>
      <c r="AF949" s="80">
        <v>6459.91559</v>
      </c>
      <c r="AG949" s="80">
        <v>6484.22556</v>
      </c>
      <c r="AH949" s="80">
        <v>6510.04179</v>
      </c>
      <c r="AI949" s="80">
        <v>6537.53908</v>
      </c>
      <c r="AJ949" s="80">
        <v>6566.9904</v>
      </c>
      <c r="AK949" s="80">
        <v>6598.9555</v>
      </c>
      <c r="AL949" s="80">
        <v>6462.28311</v>
      </c>
      <c r="AM949" s="80">
        <v>6501.29267</v>
      </c>
      <c r="AN949" s="80">
        <v>6465.95598</v>
      </c>
      <c r="AO949" s="80">
        <v>6421.40728</v>
      </c>
      <c r="AP949" s="80">
        <v>6365.66044</v>
      </c>
      <c r="AQ949" s="80">
        <v>6297.12156</v>
      </c>
      <c r="AR949" s="80">
        <v>6213.17135</v>
      </c>
      <c r="AS949" s="80">
        <v>5766.78232</v>
      </c>
      <c r="AT949" s="80">
        <v>5666.43947</v>
      </c>
      <c r="AU949" s="80">
        <v>5666.53197</v>
      </c>
      <c r="AW949" s="81">
        <v>19.0</v>
      </c>
      <c r="AX949" s="81">
        <v>7.0</v>
      </c>
      <c r="AY949" s="81">
        <v>146.0</v>
      </c>
      <c r="AZ949" s="82">
        <v>6231.76727</v>
      </c>
      <c r="BA949" s="82">
        <v>6234.50989</v>
      </c>
      <c r="BB949" s="82">
        <v>6237.84093</v>
      </c>
      <c r="BC949" s="82">
        <v>6242.0719</v>
      </c>
      <c r="BD949" s="82">
        <v>6247.1035</v>
      </c>
      <c r="BE949" s="82">
        <v>6252.73688</v>
      </c>
      <c r="BF949" s="82">
        <v>6258.99843</v>
      </c>
      <c r="BG949" s="82">
        <v>6267.18603</v>
      </c>
      <c r="BH949" s="82">
        <v>6275.3556</v>
      </c>
      <c r="BI949" s="82">
        <v>6283.43522</v>
      </c>
      <c r="BJ949" s="82">
        <v>6291.95362</v>
      </c>
      <c r="BK949" s="82">
        <v>6300.91197</v>
      </c>
      <c r="BL949" s="82">
        <v>6310.03551</v>
      </c>
      <c r="BM949" s="82">
        <v>6319.59769</v>
      </c>
      <c r="BN949" s="82">
        <v>6328.0068</v>
      </c>
      <c r="BO949" s="82">
        <v>6338.34845</v>
      </c>
      <c r="BP949" s="82">
        <v>6350.71497</v>
      </c>
      <c r="BQ949" s="82">
        <v>6364.27058</v>
      </c>
      <c r="BR949" s="82">
        <v>6379.64169</v>
      </c>
      <c r="BS949" s="82">
        <v>6397.07411</v>
      </c>
      <c r="BT949" s="82">
        <v>6416.27806</v>
      </c>
      <c r="BU949" s="82">
        <v>6437.20704</v>
      </c>
      <c r="BV949" s="82">
        <v>6459.91559</v>
      </c>
      <c r="BW949" s="82">
        <v>6484.22556</v>
      </c>
      <c r="BX949" s="82">
        <v>6510.04179</v>
      </c>
      <c r="BY949" s="82">
        <v>6537.53908</v>
      </c>
      <c r="BZ949" s="82">
        <v>6566.9904</v>
      </c>
      <c r="CA949" s="82">
        <v>6598.9555</v>
      </c>
      <c r="CB949" s="82">
        <v>6462.28311</v>
      </c>
      <c r="CC949" s="82">
        <v>6501.29267</v>
      </c>
      <c r="CD949" s="82">
        <v>6465.95598</v>
      </c>
      <c r="CE949" s="82">
        <v>6421.40728</v>
      </c>
      <c r="CF949" s="82">
        <v>6365.66044</v>
      </c>
      <c r="CG949" s="82">
        <v>6297.12156</v>
      </c>
      <c r="CH949" s="82">
        <v>6213.17135</v>
      </c>
      <c r="CI949" s="82">
        <v>5766.78232</v>
      </c>
      <c r="CJ949" s="82">
        <v>5666.43947</v>
      </c>
      <c r="CK949" s="82">
        <v>5666.53197</v>
      </c>
    </row>
    <row r="950" ht="14.25" customHeight="1">
      <c r="E950" s="2"/>
      <c r="G950" s="81">
        <v>19.0</v>
      </c>
      <c r="H950" s="81">
        <v>7.0</v>
      </c>
      <c r="I950" s="81">
        <v>147.0</v>
      </c>
      <c r="J950" s="80">
        <v>6272.04784</v>
      </c>
      <c r="K950" s="80">
        <v>6274.79184</v>
      </c>
      <c r="L950" s="80">
        <v>6278.12853</v>
      </c>
      <c r="M950" s="80">
        <v>6282.37171</v>
      </c>
      <c r="N950" s="80">
        <v>6287.36567</v>
      </c>
      <c r="O950" s="80">
        <v>6292.99371</v>
      </c>
      <c r="P950" s="80">
        <v>6299.22673</v>
      </c>
      <c r="Q950" s="80">
        <v>6307.39063</v>
      </c>
      <c r="R950" s="80">
        <v>6315.53656</v>
      </c>
      <c r="S950" s="80">
        <v>6323.55499</v>
      </c>
      <c r="T950" s="80">
        <v>6332.02499</v>
      </c>
      <c r="U950" s="80">
        <v>6340.90142</v>
      </c>
      <c r="V950" s="80">
        <v>6349.98177</v>
      </c>
      <c r="W950" s="80">
        <v>6359.28246</v>
      </c>
      <c r="X950" s="80">
        <v>6367.70942</v>
      </c>
      <c r="Y950" s="80">
        <v>6378.08311</v>
      </c>
      <c r="Z950" s="80">
        <v>6390.36764</v>
      </c>
      <c r="AA950" s="80">
        <v>6403.85985</v>
      </c>
      <c r="AB950" s="80">
        <v>6419.18157</v>
      </c>
      <c r="AC950" s="80">
        <v>6436.53453</v>
      </c>
      <c r="AD950" s="80">
        <v>6455.65471</v>
      </c>
      <c r="AE950" s="80">
        <v>6476.48641</v>
      </c>
      <c r="AF950" s="80">
        <v>6499.08479</v>
      </c>
      <c r="AG950" s="80">
        <v>6523.25266</v>
      </c>
      <c r="AH950" s="80">
        <v>6548.87655</v>
      </c>
      <c r="AI950" s="80">
        <v>6576.16993</v>
      </c>
      <c r="AJ950" s="80">
        <v>6605.42527</v>
      </c>
      <c r="AK950" s="80">
        <v>6637.20841</v>
      </c>
      <c r="AL950" s="80">
        <v>6499.10037</v>
      </c>
      <c r="AM950" s="80">
        <v>6537.94522</v>
      </c>
      <c r="AN950" s="80">
        <v>6501.85737</v>
      </c>
      <c r="AO950" s="80">
        <v>6456.38312</v>
      </c>
      <c r="AP950" s="80">
        <v>6399.58659</v>
      </c>
      <c r="AQ950" s="80">
        <v>6329.82058</v>
      </c>
      <c r="AR950" s="80">
        <v>6244.42412</v>
      </c>
      <c r="AS950" s="80">
        <v>5793.90934</v>
      </c>
      <c r="AT950" s="80">
        <v>5703.33505</v>
      </c>
      <c r="AU950" s="80">
        <v>5703.42673</v>
      </c>
      <c r="AW950" s="81">
        <v>19.0</v>
      </c>
      <c r="AX950" s="81">
        <v>7.0</v>
      </c>
      <c r="AY950" s="81">
        <v>147.0</v>
      </c>
      <c r="AZ950" s="82">
        <v>6272.04784</v>
      </c>
      <c r="BA950" s="82">
        <v>6274.79184</v>
      </c>
      <c r="BB950" s="82">
        <v>6278.12853</v>
      </c>
      <c r="BC950" s="82">
        <v>6282.37171</v>
      </c>
      <c r="BD950" s="82">
        <v>6287.36567</v>
      </c>
      <c r="BE950" s="82">
        <v>6292.99371</v>
      </c>
      <c r="BF950" s="82">
        <v>6299.22673</v>
      </c>
      <c r="BG950" s="82">
        <v>6307.39063</v>
      </c>
      <c r="BH950" s="82">
        <v>6315.53656</v>
      </c>
      <c r="BI950" s="82">
        <v>6323.55499</v>
      </c>
      <c r="BJ950" s="82">
        <v>6332.02499</v>
      </c>
      <c r="BK950" s="82">
        <v>6340.90142</v>
      </c>
      <c r="BL950" s="82">
        <v>6349.98177</v>
      </c>
      <c r="BM950" s="82">
        <v>6359.28246</v>
      </c>
      <c r="BN950" s="82">
        <v>6367.70942</v>
      </c>
      <c r="BO950" s="82">
        <v>6378.08311</v>
      </c>
      <c r="BP950" s="82">
        <v>6390.36764</v>
      </c>
      <c r="BQ950" s="82">
        <v>6403.85985</v>
      </c>
      <c r="BR950" s="82">
        <v>6419.18157</v>
      </c>
      <c r="BS950" s="82">
        <v>6436.53453</v>
      </c>
      <c r="BT950" s="82">
        <v>6455.65471</v>
      </c>
      <c r="BU950" s="82">
        <v>6476.48641</v>
      </c>
      <c r="BV950" s="82">
        <v>6499.08479</v>
      </c>
      <c r="BW950" s="82">
        <v>6523.25266</v>
      </c>
      <c r="BX950" s="82">
        <v>6548.87655</v>
      </c>
      <c r="BY950" s="82">
        <v>6576.16993</v>
      </c>
      <c r="BZ950" s="82">
        <v>6605.42527</v>
      </c>
      <c r="CA950" s="82">
        <v>6637.20841</v>
      </c>
      <c r="CB950" s="82">
        <v>6499.10037</v>
      </c>
      <c r="CC950" s="82">
        <v>6537.94522</v>
      </c>
      <c r="CD950" s="82">
        <v>6501.85737</v>
      </c>
      <c r="CE950" s="82">
        <v>6456.38312</v>
      </c>
      <c r="CF950" s="82">
        <v>6399.58659</v>
      </c>
      <c r="CG950" s="82">
        <v>6329.82058</v>
      </c>
      <c r="CH950" s="82">
        <v>6244.42412</v>
      </c>
      <c r="CI950" s="82">
        <v>5793.90934</v>
      </c>
      <c r="CJ950" s="82">
        <v>5703.33505</v>
      </c>
      <c r="CK950" s="82">
        <v>5703.42673</v>
      </c>
    </row>
    <row r="951" ht="14.25" customHeight="1">
      <c r="E951" s="2"/>
      <c r="G951" s="81">
        <v>19.0</v>
      </c>
      <c r="H951" s="81">
        <v>7.0</v>
      </c>
      <c r="I951" s="81">
        <v>148.0</v>
      </c>
      <c r="J951" s="80">
        <v>6312.6754</v>
      </c>
      <c r="K951" s="80">
        <v>6315.4208</v>
      </c>
      <c r="L951" s="80">
        <v>6318.76322</v>
      </c>
      <c r="M951" s="80">
        <v>6323.01874</v>
      </c>
      <c r="N951" s="80">
        <v>6327.97483</v>
      </c>
      <c r="O951" s="80">
        <v>6333.59756</v>
      </c>
      <c r="P951" s="80">
        <v>6339.80191</v>
      </c>
      <c r="Q951" s="80">
        <v>6347.94203</v>
      </c>
      <c r="R951" s="80">
        <v>6356.06422</v>
      </c>
      <c r="S951" s="80">
        <v>6364.02113</v>
      </c>
      <c r="T951" s="80">
        <v>6372.44248</v>
      </c>
      <c r="U951" s="80">
        <v>6381.23652</v>
      </c>
      <c r="V951" s="80">
        <v>6390.27346</v>
      </c>
      <c r="W951" s="80">
        <v>6399.31098</v>
      </c>
      <c r="X951" s="80">
        <v>6407.75599</v>
      </c>
      <c r="Y951" s="80">
        <v>6418.16207</v>
      </c>
      <c r="Z951" s="80">
        <v>6430.3642</v>
      </c>
      <c r="AA951" s="80">
        <v>6443.79274</v>
      </c>
      <c r="AB951" s="80">
        <v>6459.06491</v>
      </c>
      <c r="AC951" s="80">
        <v>6476.33809</v>
      </c>
      <c r="AD951" s="80">
        <v>6495.37419</v>
      </c>
      <c r="AE951" s="80">
        <v>6516.10823</v>
      </c>
      <c r="AF951" s="80">
        <v>6538.59602</v>
      </c>
      <c r="AG951" s="80">
        <v>6562.62119</v>
      </c>
      <c r="AH951" s="80">
        <v>6588.05186</v>
      </c>
      <c r="AI951" s="80">
        <v>6615.14043</v>
      </c>
      <c r="AJ951" s="80">
        <v>6644.19901</v>
      </c>
      <c r="AK951" s="80">
        <v>6675.79957</v>
      </c>
      <c r="AL951" s="80">
        <v>6536.24476</v>
      </c>
      <c r="AM951" s="80">
        <v>6574.92458</v>
      </c>
      <c r="AN951" s="80">
        <v>6538.08042</v>
      </c>
      <c r="AO951" s="80">
        <v>6491.67438</v>
      </c>
      <c r="AP951" s="80">
        <v>6433.82105</v>
      </c>
      <c r="AQ951" s="80">
        <v>6362.81962</v>
      </c>
      <c r="AR951" s="80">
        <v>6275.96724</v>
      </c>
      <c r="AS951" s="80">
        <v>5821.29468</v>
      </c>
      <c r="AT951" s="80">
        <v>5740.54802</v>
      </c>
      <c r="AU951" s="80">
        <v>5740.63888</v>
      </c>
      <c r="AW951" s="81">
        <v>19.0</v>
      </c>
      <c r="AX951" s="81">
        <v>7.0</v>
      </c>
      <c r="AY951" s="81">
        <v>148.0</v>
      </c>
      <c r="AZ951" s="82">
        <v>6312.6754</v>
      </c>
      <c r="BA951" s="82">
        <v>6315.4208</v>
      </c>
      <c r="BB951" s="82">
        <v>6318.76322</v>
      </c>
      <c r="BC951" s="82">
        <v>6323.01874</v>
      </c>
      <c r="BD951" s="82">
        <v>6327.97483</v>
      </c>
      <c r="BE951" s="82">
        <v>6333.59756</v>
      </c>
      <c r="BF951" s="82">
        <v>6339.80191</v>
      </c>
      <c r="BG951" s="82">
        <v>6347.94203</v>
      </c>
      <c r="BH951" s="82">
        <v>6356.06422</v>
      </c>
      <c r="BI951" s="82">
        <v>6364.02113</v>
      </c>
      <c r="BJ951" s="82">
        <v>6372.44248</v>
      </c>
      <c r="BK951" s="82">
        <v>6381.23652</v>
      </c>
      <c r="BL951" s="82">
        <v>6390.27346</v>
      </c>
      <c r="BM951" s="82">
        <v>6399.31098</v>
      </c>
      <c r="BN951" s="82">
        <v>6407.75599</v>
      </c>
      <c r="BO951" s="82">
        <v>6418.16207</v>
      </c>
      <c r="BP951" s="82">
        <v>6430.3642</v>
      </c>
      <c r="BQ951" s="82">
        <v>6443.79274</v>
      </c>
      <c r="BR951" s="82">
        <v>6459.06491</v>
      </c>
      <c r="BS951" s="82">
        <v>6476.33809</v>
      </c>
      <c r="BT951" s="82">
        <v>6495.37419</v>
      </c>
      <c r="BU951" s="82">
        <v>6516.10823</v>
      </c>
      <c r="BV951" s="82">
        <v>6538.59602</v>
      </c>
      <c r="BW951" s="82">
        <v>6562.62119</v>
      </c>
      <c r="BX951" s="82">
        <v>6588.05186</v>
      </c>
      <c r="BY951" s="82">
        <v>6615.14043</v>
      </c>
      <c r="BZ951" s="82">
        <v>6644.19901</v>
      </c>
      <c r="CA951" s="82">
        <v>6675.79957</v>
      </c>
      <c r="CB951" s="82">
        <v>6536.24476</v>
      </c>
      <c r="CC951" s="82">
        <v>6574.92458</v>
      </c>
      <c r="CD951" s="82">
        <v>6538.08042</v>
      </c>
      <c r="CE951" s="82">
        <v>6491.67438</v>
      </c>
      <c r="CF951" s="82">
        <v>6433.82105</v>
      </c>
      <c r="CG951" s="82">
        <v>6362.81962</v>
      </c>
      <c r="CH951" s="82">
        <v>6275.96724</v>
      </c>
      <c r="CI951" s="82">
        <v>5821.29468</v>
      </c>
      <c r="CJ951" s="82">
        <v>5740.54802</v>
      </c>
      <c r="CK951" s="82">
        <v>5740.63888</v>
      </c>
    </row>
    <row r="952" ht="14.25" customHeight="1">
      <c r="E952" s="2"/>
      <c r="G952" s="81">
        <v>19.0</v>
      </c>
      <c r="H952" s="81">
        <v>7.0</v>
      </c>
      <c r="I952" s="81">
        <v>149.0</v>
      </c>
      <c r="J952" s="80">
        <v>6353.65315</v>
      </c>
      <c r="K952" s="80">
        <v>6356.39999</v>
      </c>
      <c r="L952" s="80">
        <v>6359.74822</v>
      </c>
      <c r="M952" s="80">
        <v>6364.01621</v>
      </c>
      <c r="N952" s="80">
        <v>6368.93421</v>
      </c>
      <c r="O952" s="80">
        <v>6374.55166</v>
      </c>
      <c r="P952" s="80">
        <v>6380.72719</v>
      </c>
      <c r="Q952" s="80">
        <v>6388.84345</v>
      </c>
      <c r="R952" s="80">
        <v>6396.94182</v>
      </c>
      <c r="S952" s="80">
        <v>6404.83686</v>
      </c>
      <c r="T952" s="80">
        <v>6413.2093</v>
      </c>
      <c r="U952" s="80">
        <v>6421.92046</v>
      </c>
      <c r="V952" s="80">
        <v>6430.91381</v>
      </c>
      <c r="W952" s="80">
        <v>6439.68643</v>
      </c>
      <c r="X952" s="80">
        <v>6448.14972</v>
      </c>
      <c r="Y952" s="80">
        <v>6458.58853</v>
      </c>
      <c r="Z952" s="80">
        <v>6470.70784</v>
      </c>
      <c r="AA952" s="80">
        <v>6484.07243</v>
      </c>
      <c r="AB952" s="80">
        <v>6499.29491</v>
      </c>
      <c r="AC952" s="80">
        <v>6516.48798</v>
      </c>
      <c r="AD952" s="80">
        <v>6535.43968</v>
      </c>
      <c r="AE952" s="80">
        <v>6556.07568</v>
      </c>
      <c r="AF952" s="80">
        <v>6578.45244</v>
      </c>
      <c r="AG952" s="80">
        <v>6602.33432</v>
      </c>
      <c r="AH952" s="80">
        <v>6627.57087</v>
      </c>
      <c r="AI952" s="80">
        <v>6654.45373</v>
      </c>
      <c r="AJ952" s="80">
        <v>6683.31475</v>
      </c>
      <c r="AK952" s="80">
        <v>6714.73209</v>
      </c>
      <c r="AL952" s="80">
        <v>6573.71928</v>
      </c>
      <c r="AM952" s="80">
        <v>6612.23375</v>
      </c>
      <c r="AN952" s="80">
        <v>6574.62812</v>
      </c>
      <c r="AO952" s="80">
        <v>6527.28394</v>
      </c>
      <c r="AP952" s="80">
        <v>6468.36663</v>
      </c>
      <c r="AQ952" s="80">
        <v>6396.12143</v>
      </c>
      <c r="AR952" s="80">
        <v>6307.80336</v>
      </c>
      <c r="AS952" s="80">
        <v>5848.94068</v>
      </c>
      <c r="AT952" s="80">
        <v>5778.08135</v>
      </c>
      <c r="AU952" s="80">
        <v>5778.17137</v>
      </c>
      <c r="AW952" s="81">
        <v>19.0</v>
      </c>
      <c r="AX952" s="81">
        <v>7.0</v>
      </c>
      <c r="AY952" s="81">
        <v>149.0</v>
      </c>
      <c r="AZ952" s="82">
        <v>6353.65315</v>
      </c>
      <c r="BA952" s="82">
        <v>6356.39999</v>
      </c>
      <c r="BB952" s="82">
        <v>6359.74822</v>
      </c>
      <c r="BC952" s="82">
        <v>6364.01621</v>
      </c>
      <c r="BD952" s="82">
        <v>6368.93421</v>
      </c>
      <c r="BE952" s="82">
        <v>6374.55166</v>
      </c>
      <c r="BF952" s="82">
        <v>6380.72719</v>
      </c>
      <c r="BG952" s="82">
        <v>6388.84345</v>
      </c>
      <c r="BH952" s="82">
        <v>6396.94182</v>
      </c>
      <c r="BI952" s="82">
        <v>6404.83686</v>
      </c>
      <c r="BJ952" s="82">
        <v>6413.2093</v>
      </c>
      <c r="BK952" s="82">
        <v>6421.92046</v>
      </c>
      <c r="BL952" s="82">
        <v>6430.91381</v>
      </c>
      <c r="BM952" s="82">
        <v>6439.68643</v>
      </c>
      <c r="BN952" s="82">
        <v>6448.14972</v>
      </c>
      <c r="BO952" s="82">
        <v>6458.58853</v>
      </c>
      <c r="BP952" s="82">
        <v>6470.70784</v>
      </c>
      <c r="BQ952" s="82">
        <v>6484.07243</v>
      </c>
      <c r="BR952" s="82">
        <v>6499.29491</v>
      </c>
      <c r="BS952" s="82">
        <v>6516.48798</v>
      </c>
      <c r="BT952" s="82">
        <v>6535.43968</v>
      </c>
      <c r="BU952" s="82">
        <v>6556.07568</v>
      </c>
      <c r="BV952" s="82">
        <v>6578.45244</v>
      </c>
      <c r="BW952" s="82">
        <v>6602.33432</v>
      </c>
      <c r="BX952" s="82">
        <v>6627.57087</v>
      </c>
      <c r="BY952" s="82">
        <v>6654.45373</v>
      </c>
      <c r="BZ952" s="82">
        <v>6683.31475</v>
      </c>
      <c r="CA952" s="82">
        <v>6714.73209</v>
      </c>
      <c r="CB952" s="82">
        <v>6573.71928</v>
      </c>
      <c r="CC952" s="82">
        <v>6612.23375</v>
      </c>
      <c r="CD952" s="82">
        <v>6574.62812</v>
      </c>
      <c r="CE952" s="82">
        <v>6527.28394</v>
      </c>
      <c r="CF952" s="82">
        <v>6468.36663</v>
      </c>
      <c r="CG952" s="82">
        <v>6396.12143</v>
      </c>
      <c r="CH952" s="82">
        <v>6307.80336</v>
      </c>
      <c r="CI952" s="82">
        <v>5848.94068</v>
      </c>
      <c r="CJ952" s="82">
        <v>5778.08135</v>
      </c>
      <c r="CK952" s="82">
        <v>5778.17137</v>
      </c>
    </row>
    <row r="953" ht="14.25" customHeight="1">
      <c r="E953" s="2"/>
      <c r="G953" s="81">
        <v>19.0</v>
      </c>
      <c r="H953" s="81">
        <v>7.0</v>
      </c>
      <c r="I953" s="81">
        <v>150.0</v>
      </c>
      <c r="J953" s="80">
        <v>6394.98436</v>
      </c>
      <c r="K953" s="80">
        <v>6397.73268</v>
      </c>
      <c r="L953" s="80">
        <v>6401.08679</v>
      </c>
      <c r="M953" s="80">
        <v>6405.36738</v>
      </c>
      <c r="N953" s="80">
        <v>6410.24708</v>
      </c>
      <c r="O953" s="80">
        <v>6415.85925</v>
      </c>
      <c r="P953" s="80">
        <v>6422.00583</v>
      </c>
      <c r="Q953" s="80">
        <v>6430.09813</v>
      </c>
      <c r="R953" s="80">
        <v>6438.17261</v>
      </c>
      <c r="S953" s="80">
        <v>6446.00541</v>
      </c>
      <c r="T953" s="80">
        <v>6454.3287</v>
      </c>
      <c r="U953" s="80">
        <v>6462.9565</v>
      </c>
      <c r="V953" s="80">
        <v>6471.90605</v>
      </c>
      <c r="W953" s="80">
        <v>6480.41203</v>
      </c>
      <c r="X953" s="80">
        <v>6488.89383</v>
      </c>
      <c r="Y953" s="80">
        <v>6499.36571</v>
      </c>
      <c r="Z953" s="80">
        <v>6511.40178</v>
      </c>
      <c r="AA953" s="80">
        <v>6524.70214</v>
      </c>
      <c r="AB953" s="80">
        <v>6539.87477</v>
      </c>
      <c r="AC953" s="80">
        <v>6556.98741</v>
      </c>
      <c r="AD953" s="80">
        <v>6575.85438</v>
      </c>
      <c r="AE953" s="80">
        <v>6596.39196</v>
      </c>
      <c r="AF953" s="80">
        <v>6618.65726</v>
      </c>
      <c r="AG953" s="80">
        <v>6642.39523</v>
      </c>
      <c r="AH953" s="80">
        <v>6667.43677</v>
      </c>
      <c r="AI953" s="80">
        <v>6694.11299</v>
      </c>
      <c r="AJ953" s="80">
        <v>6722.77565</v>
      </c>
      <c r="AK953" s="80">
        <v>6754.00914</v>
      </c>
      <c r="AL953" s="80">
        <v>6611.52698</v>
      </c>
      <c r="AM953" s="80">
        <v>6649.87576</v>
      </c>
      <c r="AN953" s="80">
        <v>6611.50344</v>
      </c>
      <c r="AO953" s="80">
        <v>6563.21474</v>
      </c>
      <c r="AP953" s="80">
        <v>6503.2262</v>
      </c>
      <c r="AQ953" s="80">
        <v>6429.72878</v>
      </c>
      <c r="AR953" s="80">
        <v>6339.93514</v>
      </c>
      <c r="AS953" s="80">
        <v>5876.8497</v>
      </c>
      <c r="AT953" s="80">
        <v>5815.938</v>
      </c>
      <c r="AU953" s="80">
        <v>5816.02718</v>
      </c>
      <c r="AW953" s="81">
        <v>19.0</v>
      </c>
      <c r="AX953" s="81">
        <v>7.0</v>
      </c>
      <c r="AY953" s="81">
        <v>150.0</v>
      </c>
      <c r="AZ953" s="82">
        <v>6394.98436</v>
      </c>
      <c r="BA953" s="82">
        <v>6397.73268</v>
      </c>
      <c r="BB953" s="82">
        <v>6401.08679</v>
      </c>
      <c r="BC953" s="82">
        <v>6405.36738</v>
      </c>
      <c r="BD953" s="82">
        <v>6410.24708</v>
      </c>
      <c r="BE953" s="82">
        <v>6415.85925</v>
      </c>
      <c r="BF953" s="82">
        <v>6422.00583</v>
      </c>
      <c r="BG953" s="82">
        <v>6430.09813</v>
      </c>
      <c r="BH953" s="82">
        <v>6438.17261</v>
      </c>
      <c r="BI953" s="82">
        <v>6446.00541</v>
      </c>
      <c r="BJ953" s="82">
        <v>6454.3287</v>
      </c>
      <c r="BK953" s="82">
        <v>6462.9565</v>
      </c>
      <c r="BL953" s="82">
        <v>6471.90605</v>
      </c>
      <c r="BM953" s="82">
        <v>6480.41203</v>
      </c>
      <c r="BN953" s="82">
        <v>6488.89383</v>
      </c>
      <c r="BO953" s="82">
        <v>6499.36571</v>
      </c>
      <c r="BP953" s="82">
        <v>6511.40178</v>
      </c>
      <c r="BQ953" s="82">
        <v>6524.70214</v>
      </c>
      <c r="BR953" s="82">
        <v>6539.87477</v>
      </c>
      <c r="BS953" s="82">
        <v>6556.98741</v>
      </c>
      <c r="BT953" s="82">
        <v>6575.85438</v>
      </c>
      <c r="BU953" s="82">
        <v>6596.39196</v>
      </c>
      <c r="BV953" s="82">
        <v>6618.65726</v>
      </c>
      <c r="BW953" s="82">
        <v>6642.39523</v>
      </c>
      <c r="BX953" s="82">
        <v>6667.43677</v>
      </c>
      <c r="BY953" s="82">
        <v>6694.11299</v>
      </c>
      <c r="BZ953" s="82">
        <v>6722.77565</v>
      </c>
      <c r="CA953" s="82">
        <v>6754.00914</v>
      </c>
      <c r="CB953" s="82">
        <v>6611.52698</v>
      </c>
      <c r="CC953" s="82">
        <v>6649.87576</v>
      </c>
      <c r="CD953" s="82">
        <v>6611.50344</v>
      </c>
      <c r="CE953" s="82">
        <v>6563.21474</v>
      </c>
      <c r="CF953" s="82">
        <v>6503.2262</v>
      </c>
      <c r="CG953" s="82">
        <v>6429.72878</v>
      </c>
      <c r="CH953" s="82">
        <v>6339.93514</v>
      </c>
      <c r="CI953" s="82">
        <v>5876.8497</v>
      </c>
      <c r="CJ953" s="82">
        <v>5815.938</v>
      </c>
      <c r="CK953" s="82">
        <v>5816.02718</v>
      </c>
    </row>
    <row r="954" ht="14.25" customHeight="1">
      <c r="E954" s="2"/>
      <c r="G954" s="81">
        <v>19.0</v>
      </c>
      <c r="H954" s="81">
        <v>7.0</v>
      </c>
      <c r="I954" s="81">
        <v>151.0</v>
      </c>
      <c r="J954" s="80">
        <v>6436.67231</v>
      </c>
      <c r="K954" s="80">
        <v>6439.42215</v>
      </c>
      <c r="L954" s="80">
        <v>6442.78222</v>
      </c>
      <c r="M954" s="80">
        <v>6447.07554</v>
      </c>
      <c r="N954" s="80">
        <v>6451.9167</v>
      </c>
      <c r="O954" s="80">
        <v>6457.52362</v>
      </c>
      <c r="P954" s="80">
        <v>6463.6411</v>
      </c>
      <c r="Q954" s="80">
        <v>6471.70937</v>
      </c>
      <c r="R954" s="80">
        <v>6479.75986</v>
      </c>
      <c r="S954" s="80">
        <v>6487.53008</v>
      </c>
      <c r="T954" s="80">
        <v>6495.80395</v>
      </c>
      <c r="U954" s="80">
        <v>6504.34791</v>
      </c>
      <c r="V954" s="80">
        <v>6513.25344</v>
      </c>
      <c r="W954" s="80">
        <v>6521.49104</v>
      </c>
      <c r="X954" s="80">
        <v>6529.99157</v>
      </c>
      <c r="Y954" s="80">
        <v>6540.49687</v>
      </c>
      <c r="Z954" s="80">
        <v>6552.44926</v>
      </c>
      <c r="AA954" s="80">
        <v>6565.68512</v>
      </c>
      <c r="AB954" s="80">
        <v>6580.80775</v>
      </c>
      <c r="AC954" s="80">
        <v>6597.83963</v>
      </c>
      <c r="AD954" s="80">
        <v>6616.62154</v>
      </c>
      <c r="AE954" s="80">
        <v>6637.06031</v>
      </c>
      <c r="AF954" s="80">
        <v>6659.2137</v>
      </c>
      <c r="AG954" s="80">
        <v>6682.80716</v>
      </c>
      <c r="AH954" s="80">
        <v>6707.65277</v>
      </c>
      <c r="AI954" s="80">
        <v>6734.12143</v>
      </c>
      <c r="AJ954" s="80">
        <v>6762.5849</v>
      </c>
      <c r="AK954" s="80">
        <v>6793.6339</v>
      </c>
      <c r="AL954" s="80">
        <v>6649.67093</v>
      </c>
      <c r="AM954" s="80">
        <v>6687.85369</v>
      </c>
      <c r="AN954" s="80">
        <v>6648.7094</v>
      </c>
      <c r="AO954" s="80">
        <v>6599.46974</v>
      </c>
      <c r="AP954" s="80">
        <v>6538.40262</v>
      </c>
      <c r="AQ954" s="80">
        <v>6463.64447</v>
      </c>
      <c r="AR954" s="80">
        <v>6372.36529</v>
      </c>
      <c r="AS954" s="80">
        <v>5905.02412</v>
      </c>
      <c r="AT954" s="80">
        <v>5854.12098</v>
      </c>
      <c r="AU954" s="80">
        <v>5854.20932</v>
      </c>
      <c r="AW954" s="81">
        <v>19.0</v>
      </c>
      <c r="AX954" s="81">
        <v>7.0</v>
      </c>
      <c r="AY954" s="81">
        <v>151.0</v>
      </c>
      <c r="AZ954" s="82">
        <v>6436.67231</v>
      </c>
      <c r="BA954" s="82">
        <v>6439.42215</v>
      </c>
      <c r="BB954" s="82">
        <v>6442.78222</v>
      </c>
      <c r="BC954" s="82">
        <v>6447.07554</v>
      </c>
      <c r="BD954" s="82">
        <v>6451.9167</v>
      </c>
      <c r="BE954" s="82">
        <v>6457.52362</v>
      </c>
      <c r="BF954" s="82">
        <v>6463.6411</v>
      </c>
      <c r="BG954" s="82">
        <v>6471.70937</v>
      </c>
      <c r="BH954" s="82">
        <v>6479.75986</v>
      </c>
      <c r="BI954" s="82">
        <v>6487.53008</v>
      </c>
      <c r="BJ954" s="82">
        <v>6495.80395</v>
      </c>
      <c r="BK954" s="82">
        <v>6504.34791</v>
      </c>
      <c r="BL954" s="82">
        <v>6513.25344</v>
      </c>
      <c r="BM954" s="82">
        <v>6521.49104</v>
      </c>
      <c r="BN954" s="82">
        <v>6529.99157</v>
      </c>
      <c r="BO954" s="82">
        <v>6540.49687</v>
      </c>
      <c r="BP954" s="82">
        <v>6552.44926</v>
      </c>
      <c r="BQ954" s="82">
        <v>6565.68512</v>
      </c>
      <c r="BR954" s="82">
        <v>6580.80775</v>
      </c>
      <c r="BS954" s="82">
        <v>6597.83963</v>
      </c>
      <c r="BT954" s="82">
        <v>6616.62154</v>
      </c>
      <c r="BU954" s="82">
        <v>6637.06031</v>
      </c>
      <c r="BV954" s="82">
        <v>6659.2137</v>
      </c>
      <c r="BW954" s="82">
        <v>6682.80716</v>
      </c>
      <c r="BX954" s="82">
        <v>6707.65277</v>
      </c>
      <c r="BY954" s="82">
        <v>6734.12143</v>
      </c>
      <c r="BZ954" s="82">
        <v>6762.5849</v>
      </c>
      <c r="CA954" s="82">
        <v>6793.6339</v>
      </c>
      <c r="CB954" s="82">
        <v>6649.67093</v>
      </c>
      <c r="CC954" s="82">
        <v>6687.85369</v>
      </c>
      <c r="CD954" s="82">
        <v>6648.7094</v>
      </c>
      <c r="CE954" s="82">
        <v>6599.46974</v>
      </c>
      <c r="CF954" s="82">
        <v>6538.40262</v>
      </c>
      <c r="CG954" s="82">
        <v>6463.64447</v>
      </c>
      <c r="CH954" s="82">
        <v>6372.36529</v>
      </c>
      <c r="CI954" s="82">
        <v>5905.02412</v>
      </c>
      <c r="CJ954" s="82">
        <v>5854.12098</v>
      </c>
      <c r="CK954" s="82">
        <v>5854.20932</v>
      </c>
    </row>
    <row r="955" ht="14.25" customHeight="1">
      <c r="E955" s="2"/>
      <c r="G955" s="81">
        <v>19.0</v>
      </c>
      <c r="H955" s="81">
        <v>7.0</v>
      </c>
      <c r="I955" s="81">
        <v>152.0</v>
      </c>
      <c r="J955" s="80">
        <v>6478.72033</v>
      </c>
      <c r="K955" s="80">
        <v>6481.47172</v>
      </c>
      <c r="L955" s="80">
        <v>6484.83782</v>
      </c>
      <c r="M955" s="80">
        <v>6489.144</v>
      </c>
      <c r="N955" s="80">
        <v>6493.94641</v>
      </c>
      <c r="O955" s="80">
        <v>6499.54809</v>
      </c>
      <c r="P955" s="80">
        <v>6505.63634</v>
      </c>
      <c r="Q955" s="80">
        <v>6513.68047</v>
      </c>
      <c r="R955" s="80">
        <v>6521.70689</v>
      </c>
      <c r="S955" s="80">
        <v>6529.41417</v>
      </c>
      <c r="T955" s="80">
        <v>6537.63837</v>
      </c>
      <c r="U955" s="80">
        <v>6546.09798</v>
      </c>
      <c r="V955" s="80">
        <v>6554.95929</v>
      </c>
      <c r="W955" s="80">
        <v>6562.92673</v>
      </c>
      <c r="X955" s="80">
        <v>6571.44622</v>
      </c>
      <c r="Y955" s="80">
        <v>6581.9853</v>
      </c>
      <c r="Z955" s="80">
        <v>6593.85358</v>
      </c>
      <c r="AA955" s="80">
        <v>6607.02465</v>
      </c>
      <c r="AB955" s="80">
        <v>6622.09713</v>
      </c>
      <c r="AC955" s="80">
        <v>6639.04791</v>
      </c>
      <c r="AD955" s="80">
        <v>6657.74442</v>
      </c>
      <c r="AE955" s="80">
        <v>6678.08399</v>
      </c>
      <c r="AF955" s="80">
        <v>6700.12504</v>
      </c>
      <c r="AG955" s="80">
        <v>6723.57334</v>
      </c>
      <c r="AH955" s="80">
        <v>6748.22212</v>
      </c>
      <c r="AI955" s="80">
        <v>6774.48227</v>
      </c>
      <c r="AJ955" s="80">
        <v>6802.74574</v>
      </c>
      <c r="AK955" s="80">
        <v>6833.60958</v>
      </c>
      <c r="AL955" s="80">
        <v>6688.15425</v>
      </c>
      <c r="AM955" s="80">
        <v>6726.17065</v>
      </c>
      <c r="AN955" s="80">
        <v>6686.24906</v>
      </c>
      <c r="AO955" s="80">
        <v>6636.05191</v>
      </c>
      <c r="AP955" s="80">
        <v>6573.89883</v>
      </c>
      <c r="AQ955" s="80">
        <v>6497.87132</v>
      </c>
      <c r="AR955" s="80">
        <v>6405.09654</v>
      </c>
      <c r="AS955" s="80">
        <v>5933.46636</v>
      </c>
      <c r="AT955" s="80">
        <v>5892.63334</v>
      </c>
      <c r="AU955" s="80">
        <v>5892.72082</v>
      </c>
      <c r="AW955" s="81">
        <v>19.0</v>
      </c>
      <c r="AX955" s="81">
        <v>7.0</v>
      </c>
      <c r="AY955" s="81">
        <v>152.0</v>
      </c>
      <c r="AZ955" s="82">
        <v>6478.72033</v>
      </c>
      <c r="BA955" s="82">
        <v>6481.47172</v>
      </c>
      <c r="BB955" s="82">
        <v>6484.83782</v>
      </c>
      <c r="BC955" s="82">
        <v>6489.144</v>
      </c>
      <c r="BD955" s="82">
        <v>6493.94641</v>
      </c>
      <c r="BE955" s="82">
        <v>6499.54809</v>
      </c>
      <c r="BF955" s="82">
        <v>6505.63634</v>
      </c>
      <c r="BG955" s="82">
        <v>6513.68047</v>
      </c>
      <c r="BH955" s="82">
        <v>6521.70689</v>
      </c>
      <c r="BI955" s="82">
        <v>6529.41417</v>
      </c>
      <c r="BJ955" s="82">
        <v>6537.63837</v>
      </c>
      <c r="BK955" s="82">
        <v>6546.09798</v>
      </c>
      <c r="BL955" s="82">
        <v>6554.95929</v>
      </c>
      <c r="BM955" s="82">
        <v>6562.92673</v>
      </c>
      <c r="BN955" s="82">
        <v>6571.44622</v>
      </c>
      <c r="BO955" s="82">
        <v>6581.9853</v>
      </c>
      <c r="BP955" s="82">
        <v>6593.85358</v>
      </c>
      <c r="BQ955" s="82">
        <v>6607.02465</v>
      </c>
      <c r="BR955" s="82">
        <v>6622.09713</v>
      </c>
      <c r="BS955" s="82">
        <v>6639.04791</v>
      </c>
      <c r="BT955" s="82">
        <v>6657.74442</v>
      </c>
      <c r="BU955" s="82">
        <v>6678.08399</v>
      </c>
      <c r="BV955" s="82">
        <v>6700.12504</v>
      </c>
      <c r="BW955" s="82">
        <v>6723.57334</v>
      </c>
      <c r="BX955" s="82">
        <v>6748.22212</v>
      </c>
      <c r="BY955" s="82">
        <v>6774.48227</v>
      </c>
      <c r="BZ955" s="82">
        <v>6802.74574</v>
      </c>
      <c r="CA955" s="82">
        <v>6833.60958</v>
      </c>
      <c r="CB955" s="82">
        <v>6688.15425</v>
      </c>
      <c r="CC955" s="82">
        <v>6726.17065</v>
      </c>
      <c r="CD955" s="82">
        <v>6686.24906</v>
      </c>
      <c r="CE955" s="82">
        <v>6636.05191</v>
      </c>
      <c r="CF955" s="82">
        <v>6573.89883</v>
      </c>
      <c r="CG955" s="82">
        <v>6497.87132</v>
      </c>
      <c r="CH955" s="82">
        <v>6405.09654</v>
      </c>
      <c r="CI955" s="82">
        <v>5933.46636</v>
      </c>
      <c r="CJ955" s="82">
        <v>5892.63334</v>
      </c>
      <c r="CK955" s="82">
        <v>5892.72082</v>
      </c>
    </row>
    <row r="956" ht="14.25" customHeight="1">
      <c r="E956" s="2"/>
      <c r="G956" s="81">
        <v>19.0</v>
      </c>
      <c r="H956" s="81">
        <v>7.0</v>
      </c>
      <c r="I956" s="81">
        <v>153.0</v>
      </c>
      <c r="J956" s="80">
        <v>6521.13177</v>
      </c>
      <c r="K956" s="80">
        <v>6523.88475</v>
      </c>
      <c r="L956" s="80">
        <v>6527.25695</v>
      </c>
      <c r="M956" s="80">
        <v>6531.57614</v>
      </c>
      <c r="N956" s="80">
        <v>6536.33956</v>
      </c>
      <c r="O956" s="80">
        <v>6541.93602</v>
      </c>
      <c r="P956" s="80">
        <v>6547.99488</v>
      </c>
      <c r="Q956" s="80">
        <v>6556.0148</v>
      </c>
      <c r="R956" s="80">
        <v>6564.01706</v>
      </c>
      <c r="S956" s="80">
        <v>6571.66104</v>
      </c>
      <c r="T956" s="80">
        <v>6579.8353</v>
      </c>
      <c r="U956" s="80">
        <v>6588.21007</v>
      </c>
      <c r="V956" s="80">
        <v>6597.02694</v>
      </c>
      <c r="W956" s="80">
        <v>6604.72244</v>
      </c>
      <c r="X956" s="80">
        <v>6613.26112</v>
      </c>
      <c r="Y956" s="80">
        <v>6623.83433</v>
      </c>
      <c r="Z956" s="80">
        <v>6635.61805</v>
      </c>
      <c r="AA956" s="80">
        <v>6648.72405</v>
      </c>
      <c r="AB956" s="80">
        <v>6663.74622</v>
      </c>
      <c r="AC956" s="80">
        <v>6680.61556</v>
      </c>
      <c r="AD956" s="80">
        <v>6699.22634</v>
      </c>
      <c r="AE956" s="80">
        <v>6719.46631</v>
      </c>
      <c r="AF956" s="80">
        <v>6741.39456</v>
      </c>
      <c r="AG956" s="80">
        <v>6764.69709</v>
      </c>
      <c r="AH956" s="80">
        <v>6789.14809</v>
      </c>
      <c r="AI956" s="80">
        <v>6815.19878</v>
      </c>
      <c r="AJ956" s="80">
        <v>6843.26142</v>
      </c>
      <c r="AK956" s="80">
        <v>6873.93943</v>
      </c>
      <c r="AL956" s="80">
        <v>6726.98007</v>
      </c>
      <c r="AM956" s="80">
        <v>6764.82976</v>
      </c>
      <c r="AN956" s="80">
        <v>6724.12549</v>
      </c>
      <c r="AO956" s="80">
        <v>6672.96428</v>
      </c>
      <c r="AP956" s="80">
        <v>6609.71775</v>
      </c>
      <c r="AQ956" s="80">
        <v>6532.41219</v>
      </c>
      <c r="AR956" s="80">
        <v>6438.13163</v>
      </c>
      <c r="AS956" s="80">
        <v>5962.17885</v>
      </c>
      <c r="AT956" s="80">
        <v>5931.47813</v>
      </c>
      <c r="AU956" s="80">
        <v>5931.56476</v>
      </c>
      <c r="AW956" s="81">
        <v>19.0</v>
      </c>
      <c r="AX956" s="81">
        <v>7.0</v>
      </c>
      <c r="AY956" s="81">
        <v>153.0</v>
      </c>
      <c r="AZ956" s="82">
        <v>6521.13177</v>
      </c>
      <c r="BA956" s="82">
        <v>6523.88475</v>
      </c>
      <c r="BB956" s="82">
        <v>6527.25695</v>
      </c>
      <c r="BC956" s="82">
        <v>6531.57614</v>
      </c>
      <c r="BD956" s="82">
        <v>6536.33956</v>
      </c>
      <c r="BE956" s="82">
        <v>6541.93602</v>
      </c>
      <c r="BF956" s="82">
        <v>6547.99488</v>
      </c>
      <c r="BG956" s="82">
        <v>6556.0148</v>
      </c>
      <c r="BH956" s="82">
        <v>6564.01706</v>
      </c>
      <c r="BI956" s="82">
        <v>6571.66104</v>
      </c>
      <c r="BJ956" s="82">
        <v>6579.8353</v>
      </c>
      <c r="BK956" s="82">
        <v>6588.21007</v>
      </c>
      <c r="BL956" s="82">
        <v>6597.02694</v>
      </c>
      <c r="BM956" s="82">
        <v>6604.72244</v>
      </c>
      <c r="BN956" s="82">
        <v>6613.26112</v>
      </c>
      <c r="BO956" s="82">
        <v>6623.83433</v>
      </c>
      <c r="BP956" s="82">
        <v>6635.61805</v>
      </c>
      <c r="BQ956" s="82">
        <v>6648.72405</v>
      </c>
      <c r="BR956" s="82">
        <v>6663.74622</v>
      </c>
      <c r="BS956" s="82">
        <v>6680.61556</v>
      </c>
      <c r="BT956" s="82">
        <v>6699.22634</v>
      </c>
      <c r="BU956" s="82">
        <v>6719.46631</v>
      </c>
      <c r="BV956" s="82">
        <v>6741.39456</v>
      </c>
      <c r="BW956" s="82">
        <v>6764.69709</v>
      </c>
      <c r="BX956" s="82">
        <v>6789.14809</v>
      </c>
      <c r="BY956" s="82">
        <v>6815.19878</v>
      </c>
      <c r="BZ956" s="82">
        <v>6843.26142</v>
      </c>
      <c r="CA956" s="82">
        <v>6873.93943</v>
      </c>
      <c r="CB956" s="82">
        <v>6726.98007</v>
      </c>
      <c r="CC956" s="82">
        <v>6764.82976</v>
      </c>
      <c r="CD956" s="82">
        <v>6724.12549</v>
      </c>
      <c r="CE956" s="82">
        <v>6672.96428</v>
      </c>
      <c r="CF956" s="82">
        <v>6609.71775</v>
      </c>
      <c r="CG956" s="82">
        <v>6532.41219</v>
      </c>
      <c r="CH956" s="82">
        <v>6438.13163</v>
      </c>
      <c r="CI956" s="82">
        <v>5962.17885</v>
      </c>
      <c r="CJ956" s="82">
        <v>5931.47813</v>
      </c>
      <c r="CK956" s="82">
        <v>5931.56476</v>
      </c>
    </row>
    <row r="957" ht="14.25" customHeight="1">
      <c r="E957" s="2"/>
      <c r="G957" s="81">
        <v>19.0</v>
      </c>
      <c r="H957" s="81">
        <v>7.0</v>
      </c>
      <c r="I957" s="81">
        <v>154.0</v>
      </c>
      <c r="J957" s="80">
        <v>6563.91001</v>
      </c>
      <c r="K957" s="80">
        <v>6566.66462</v>
      </c>
      <c r="L957" s="80">
        <v>6570.04301</v>
      </c>
      <c r="M957" s="80">
        <v>6574.37533</v>
      </c>
      <c r="N957" s="80">
        <v>6579.09954</v>
      </c>
      <c r="O957" s="80">
        <v>6584.6908</v>
      </c>
      <c r="P957" s="80">
        <v>6590.72013</v>
      </c>
      <c r="Q957" s="80">
        <v>6598.71574</v>
      </c>
      <c r="R957" s="80">
        <v>6606.69375</v>
      </c>
      <c r="S957" s="80">
        <v>6614.27406</v>
      </c>
      <c r="T957" s="80">
        <v>6622.39812</v>
      </c>
      <c r="U957" s="80">
        <v>6630.68753</v>
      </c>
      <c r="V957" s="80">
        <v>6639.45976</v>
      </c>
      <c r="W957" s="80">
        <v>6646.88151</v>
      </c>
      <c r="X957" s="80">
        <v>6655.4396</v>
      </c>
      <c r="Y957" s="80">
        <v>6666.04731</v>
      </c>
      <c r="Z957" s="80">
        <v>6677.74604</v>
      </c>
      <c r="AA957" s="80">
        <v>6690.78667</v>
      </c>
      <c r="AB957" s="80">
        <v>6705.75837</v>
      </c>
      <c r="AC957" s="80">
        <v>6722.54593</v>
      </c>
      <c r="AD957" s="80">
        <v>6741.07064</v>
      </c>
      <c r="AE957" s="80">
        <v>6761.21059</v>
      </c>
      <c r="AF957" s="80">
        <v>6783.02559</v>
      </c>
      <c r="AG957" s="80">
        <v>6806.18171</v>
      </c>
      <c r="AH957" s="80">
        <v>6830.434</v>
      </c>
      <c r="AI957" s="80">
        <v>6856.27426</v>
      </c>
      <c r="AJ957" s="80">
        <v>6884.13522</v>
      </c>
      <c r="AK957" s="80">
        <v>6914.62675</v>
      </c>
      <c r="AL957" s="80">
        <v>6766.15157</v>
      </c>
      <c r="AM957" s="80">
        <v>6803.8342</v>
      </c>
      <c r="AN957" s="80">
        <v>6762.3418</v>
      </c>
      <c r="AO957" s="80">
        <v>6710.20989</v>
      </c>
      <c r="AP957" s="80">
        <v>6645.86236</v>
      </c>
      <c r="AQ957" s="80">
        <v>6567.26997</v>
      </c>
      <c r="AR957" s="80">
        <v>6471.47335</v>
      </c>
      <c r="AS957" s="80">
        <v>5991.16405</v>
      </c>
      <c r="AT957" s="80">
        <v>5970.65847</v>
      </c>
      <c r="AU957" s="80">
        <v>5970.74424</v>
      </c>
      <c r="AW957" s="81">
        <v>19.0</v>
      </c>
      <c r="AX957" s="81">
        <v>7.0</v>
      </c>
      <c r="AY957" s="81">
        <v>154.0</v>
      </c>
      <c r="AZ957" s="82">
        <v>6563.91001</v>
      </c>
      <c r="BA957" s="82">
        <v>6566.66462</v>
      </c>
      <c r="BB957" s="82">
        <v>6570.04301</v>
      </c>
      <c r="BC957" s="82">
        <v>6574.37533</v>
      </c>
      <c r="BD957" s="82">
        <v>6579.09954</v>
      </c>
      <c r="BE957" s="82">
        <v>6584.6908</v>
      </c>
      <c r="BF957" s="82">
        <v>6590.72013</v>
      </c>
      <c r="BG957" s="82">
        <v>6598.71574</v>
      </c>
      <c r="BH957" s="82">
        <v>6606.69375</v>
      </c>
      <c r="BI957" s="82">
        <v>6614.27406</v>
      </c>
      <c r="BJ957" s="82">
        <v>6622.39812</v>
      </c>
      <c r="BK957" s="82">
        <v>6630.68753</v>
      </c>
      <c r="BL957" s="82">
        <v>6639.45976</v>
      </c>
      <c r="BM957" s="82">
        <v>6646.88151</v>
      </c>
      <c r="BN957" s="82">
        <v>6655.4396</v>
      </c>
      <c r="BO957" s="82">
        <v>6666.04731</v>
      </c>
      <c r="BP957" s="82">
        <v>6677.74604</v>
      </c>
      <c r="BQ957" s="82">
        <v>6690.78667</v>
      </c>
      <c r="BR957" s="82">
        <v>6705.75837</v>
      </c>
      <c r="BS957" s="82">
        <v>6722.54593</v>
      </c>
      <c r="BT957" s="82">
        <v>6741.07064</v>
      </c>
      <c r="BU957" s="82">
        <v>6761.21059</v>
      </c>
      <c r="BV957" s="82">
        <v>6783.02559</v>
      </c>
      <c r="BW957" s="82">
        <v>6806.18171</v>
      </c>
      <c r="BX957" s="82">
        <v>6830.434</v>
      </c>
      <c r="BY957" s="82">
        <v>6856.27426</v>
      </c>
      <c r="BZ957" s="82">
        <v>6884.13522</v>
      </c>
      <c r="CA957" s="82">
        <v>6914.62675</v>
      </c>
      <c r="CB957" s="82">
        <v>6766.15157</v>
      </c>
      <c r="CC957" s="82">
        <v>6803.8342</v>
      </c>
      <c r="CD957" s="82">
        <v>6762.3418</v>
      </c>
      <c r="CE957" s="82">
        <v>6710.20989</v>
      </c>
      <c r="CF957" s="82">
        <v>6645.86236</v>
      </c>
      <c r="CG957" s="82">
        <v>6567.26997</v>
      </c>
      <c r="CH957" s="82">
        <v>6471.47335</v>
      </c>
      <c r="CI957" s="82">
        <v>5991.16405</v>
      </c>
      <c r="CJ957" s="82">
        <v>5970.65847</v>
      </c>
      <c r="CK957" s="82">
        <v>5970.74424</v>
      </c>
    </row>
    <row r="958" ht="14.25" customHeight="1">
      <c r="E958" s="2"/>
      <c r="G958" s="81">
        <v>19.0</v>
      </c>
      <c r="H958" s="81">
        <v>7.0</v>
      </c>
      <c r="I958" s="81">
        <v>155.0</v>
      </c>
      <c r="J958" s="80">
        <v>6607.05848</v>
      </c>
      <c r="K958" s="80">
        <v>6609.81476</v>
      </c>
      <c r="L958" s="80">
        <v>6613.19941</v>
      </c>
      <c r="M958" s="80">
        <v>6617.545</v>
      </c>
      <c r="N958" s="80">
        <v>6622.22976</v>
      </c>
      <c r="O958" s="80">
        <v>6627.81585</v>
      </c>
      <c r="P958" s="80">
        <v>6633.81549</v>
      </c>
      <c r="Q958" s="80">
        <v>6641.78671</v>
      </c>
      <c r="R958" s="80">
        <v>6649.74038</v>
      </c>
      <c r="S958" s="80">
        <v>6657.25664</v>
      </c>
      <c r="T958" s="80">
        <v>6665.33023</v>
      </c>
      <c r="U958" s="80">
        <v>6673.53379</v>
      </c>
      <c r="V958" s="80">
        <v>6682.26115</v>
      </c>
      <c r="W958" s="80">
        <v>6689.40732</v>
      </c>
      <c r="X958" s="80">
        <v>6697.98507</v>
      </c>
      <c r="Y958" s="80">
        <v>6708.62763</v>
      </c>
      <c r="Z958" s="80">
        <v>6720.24092</v>
      </c>
      <c r="AA958" s="80">
        <v>6733.21589</v>
      </c>
      <c r="AB958" s="80">
        <v>6748.13695</v>
      </c>
      <c r="AC958" s="80">
        <v>6764.84238</v>
      </c>
      <c r="AD958" s="80">
        <v>6783.28068</v>
      </c>
      <c r="AE958" s="80">
        <v>6803.32022</v>
      </c>
      <c r="AF958" s="80">
        <v>6825.02151</v>
      </c>
      <c r="AG958" s="80">
        <v>6848.03056</v>
      </c>
      <c r="AH958" s="80">
        <v>6872.08319</v>
      </c>
      <c r="AI958" s="80">
        <v>6897.71206</v>
      </c>
      <c r="AJ958" s="80">
        <v>6925.37049</v>
      </c>
      <c r="AK958" s="80">
        <v>6955.67484</v>
      </c>
      <c r="AL958" s="80">
        <v>6805.67195</v>
      </c>
      <c r="AM958" s="80">
        <v>6843.18715</v>
      </c>
      <c r="AN958" s="80">
        <v>6800.90115</v>
      </c>
      <c r="AO958" s="80">
        <v>6747.79181</v>
      </c>
      <c r="AP958" s="80">
        <v>6682.33566</v>
      </c>
      <c r="AQ958" s="80">
        <v>6602.44756</v>
      </c>
      <c r="AR958" s="80">
        <v>6505.1245</v>
      </c>
      <c r="AS958" s="80">
        <v>6020.42444</v>
      </c>
      <c r="AT958" s="80">
        <v>6010.17749</v>
      </c>
      <c r="AU958" s="80">
        <v>6010.26239</v>
      </c>
      <c r="AW958" s="81">
        <v>19.0</v>
      </c>
      <c r="AX958" s="81">
        <v>7.0</v>
      </c>
      <c r="AY958" s="81">
        <v>155.0</v>
      </c>
      <c r="AZ958" s="82">
        <v>6607.05848</v>
      </c>
      <c r="BA958" s="82">
        <v>6609.81476</v>
      </c>
      <c r="BB958" s="82">
        <v>6613.19941</v>
      </c>
      <c r="BC958" s="82">
        <v>6617.545</v>
      </c>
      <c r="BD958" s="82">
        <v>6622.22976</v>
      </c>
      <c r="BE958" s="82">
        <v>6627.81585</v>
      </c>
      <c r="BF958" s="82">
        <v>6633.81549</v>
      </c>
      <c r="BG958" s="82">
        <v>6641.78671</v>
      </c>
      <c r="BH958" s="82">
        <v>6649.74038</v>
      </c>
      <c r="BI958" s="82">
        <v>6657.25664</v>
      </c>
      <c r="BJ958" s="82">
        <v>6665.33023</v>
      </c>
      <c r="BK958" s="82">
        <v>6673.53379</v>
      </c>
      <c r="BL958" s="82">
        <v>6682.26115</v>
      </c>
      <c r="BM958" s="82">
        <v>6689.40732</v>
      </c>
      <c r="BN958" s="82">
        <v>6697.98507</v>
      </c>
      <c r="BO958" s="82">
        <v>6708.62763</v>
      </c>
      <c r="BP958" s="82">
        <v>6720.24092</v>
      </c>
      <c r="BQ958" s="82">
        <v>6733.21589</v>
      </c>
      <c r="BR958" s="82">
        <v>6748.13695</v>
      </c>
      <c r="BS958" s="82">
        <v>6764.84238</v>
      </c>
      <c r="BT958" s="82">
        <v>6783.28068</v>
      </c>
      <c r="BU958" s="82">
        <v>6803.32022</v>
      </c>
      <c r="BV958" s="82">
        <v>6825.02151</v>
      </c>
      <c r="BW958" s="82">
        <v>6848.03056</v>
      </c>
      <c r="BX958" s="82">
        <v>6872.08319</v>
      </c>
      <c r="BY958" s="82">
        <v>6897.71206</v>
      </c>
      <c r="BZ958" s="82">
        <v>6925.37049</v>
      </c>
      <c r="CA958" s="82">
        <v>6955.67484</v>
      </c>
      <c r="CB958" s="82">
        <v>6805.67195</v>
      </c>
      <c r="CC958" s="82">
        <v>6843.18715</v>
      </c>
      <c r="CD958" s="82">
        <v>6800.90115</v>
      </c>
      <c r="CE958" s="82">
        <v>6747.79181</v>
      </c>
      <c r="CF958" s="82">
        <v>6682.33566</v>
      </c>
      <c r="CG958" s="82">
        <v>6602.44756</v>
      </c>
      <c r="CH958" s="82">
        <v>6505.1245</v>
      </c>
      <c r="CI958" s="82">
        <v>6020.42444</v>
      </c>
      <c r="CJ958" s="82">
        <v>6010.17749</v>
      </c>
      <c r="CK958" s="82">
        <v>6010.26239</v>
      </c>
    </row>
    <row r="959" ht="14.25" customHeight="1">
      <c r="E959" s="2"/>
      <c r="G959" s="81">
        <v>19.0</v>
      </c>
      <c r="H959" s="81">
        <v>7.0</v>
      </c>
      <c r="I959" s="81">
        <v>156.0</v>
      </c>
      <c r="J959" s="80">
        <v>6650.58064</v>
      </c>
      <c r="K959" s="80">
        <v>6653.33863</v>
      </c>
      <c r="L959" s="80">
        <v>6656.72962</v>
      </c>
      <c r="M959" s="80">
        <v>6661.08862</v>
      </c>
      <c r="N959" s="80">
        <v>6665.7337</v>
      </c>
      <c r="O959" s="80">
        <v>6671.31462</v>
      </c>
      <c r="P959" s="80">
        <v>6677.28443</v>
      </c>
      <c r="Q959" s="80">
        <v>6685.23116</v>
      </c>
      <c r="R959" s="80">
        <v>6693.1604</v>
      </c>
      <c r="S959" s="80">
        <v>6700.61224</v>
      </c>
      <c r="T959" s="80">
        <v>6708.63509</v>
      </c>
      <c r="U959" s="80">
        <v>6716.75227</v>
      </c>
      <c r="V959" s="80">
        <v>6725.43455</v>
      </c>
      <c r="W959" s="80">
        <v>6732.30331</v>
      </c>
      <c r="X959" s="80">
        <v>6740.90095</v>
      </c>
      <c r="Y959" s="80">
        <v>6751.57873</v>
      </c>
      <c r="Z959" s="80">
        <v>6763.10611</v>
      </c>
      <c r="AA959" s="80">
        <v>6776.01513</v>
      </c>
      <c r="AB959" s="80">
        <v>6790.8854</v>
      </c>
      <c r="AC959" s="80">
        <v>6807.50835</v>
      </c>
      <c r="AD959" s="80">
        <v>6825.85988</v>
      </c>
      <c r="AE959" s="80">
        <v>6845.79859</v>
      </c>
      <c r="AF959" s="80">
        <v>6867.3857</v>
      </c>
      <c r="AG959" s="80">
        <v>6890.24703</v>
      </c>
      <c r="AH959" s="80">
        <v>6914.09904</v>
      </c>
      <c r="AI959" s="80">
        <v>6939.51553</v>
      </c>
      <c r="AJ959" s="80">
        <v>6966.97056</v>
      </c>
      <c r="AK959" s="80">
        <v>6997.08705</v>
      </c>
      <c r="AL959" s="80">
        <v>6845.54444</v>
      </c>
      <c r="AM959" s="80">
        <v>6882.89185</v>
      </c>
      <c r="AN959" s="80">
        <v>6839.8067</v>
      </c>
      <c r="AO959" s="80">
        <v>6785.71316</v>
      </c>
      <c r="AP959" s="80">
        <v>6719.14069</v>
      </c>
      <c r="AQ959" s="80">
        <v>6637.94791</v>
      </c>
      <c r="AR959" s="80">
        <v>6539.08793</v>
      </c>
      <c r="AS959" s="80">
        <v>6049.96253</v>
      </c>
      <c r="AT959" s="80">
        <v>6050.03834</v>
      </c>
      <c r="AU959" s="80">
        <v>6050.12237</v>
      </c>
      <c r="AW959" s="81">
        <v>19.0</v>
      </c>
      <c r="AX959" s="81">
        <v>7.0</v>
      </c>
      <c r="AY959" s="81">
        <v>156.0</v>
      </c>
      <c r="AZ959" s="82">
        <v>6650.58064</v>
      </c>
      <c r="BA959" s="82">
        <v>6653.33863</v>
      </c>
      <c r="BB959" s="82">
        <v>6656.72962</v>
      </c>
      <c r="BC959" s="82">
        <v>6661.08862</v>
      </c>
      <c r="BD959" s="82">
        <v>6665.7337</v>
      </c>
      <c r="BE959" s="82">
        <v>6671.31462</v>
      </c>
      <c r="BF959" s="82">
        <v>6677.28443</v>
      </c>
      <c r="BG959" s="82">
        <v>6685.23116</v>
      </c>
      <c r="BH959" s="82">
        <v>6693.1604</v>
      </c>
      <c r="BI959" s="82">
        <v>6700.61224</v>
      </c>
      <c r="BJ959" s="82">
        <v>6708.63509</v>
      </c>
      <c r="BK959" s="82">
        <v>6716.75227</v>
      </c>
      <c r="BL959" s="82">
        <v>6725.43455</v>
      </c>
      <c r="BM959" s="82">
        <v>6732.30331</v>
      </c>
      <c r="BN959" s="82">
        <v>6740.90095</v>
      </c>
      <c r="BO959" s="82">
        <v>6751.57873</v>
      </c>
      <c r="BP959" s="82">
        <v>6763.10611</v>
      </c>
      <c r="BQ959" s="82">
        <v>6776.01513</v>
      </c>
      <c r="BR959" s="82">
        <v>6790.8854</v>
      </c>
      <c r="BS959" s="82">
        <v>6807.50835</v>
      </c>
      <c r="BT959" s="82">
        <v>6825.85988</v>
      </c>
      <c r="BU959" s="82">
        <v>6845.79859</v>
      </c>
      <c r="BV959" s="82">
        <v>6867.3857</v>
      </c>
      <c r="BW959" s="82">
        <v>6890.24703</v>
      </c>
      <c r="BX959" s="82">
        <v>6914.09904</v>
      </c>
      <c r="BY959" s="82">
        <v>6939.51553</v>
      </c>
      <c r="BZ959" s="82">
        <v>6966.97056</v>
      </c>
      <c r="CA959" s="82">
        <v>6997.08705</v>
      </c>
      <c r="CB959" s="82">
        <v>6845.54444</v>
      </c>
      <c r="CC959" s="82">
        <v>6882.89185</v>
      </c>
      <c r="CD959" s="82">
        <v>6839.8067</v>
      </c>
      <c r="CE959" s="82">
        <v>6785.71316</v>
      </c>
      <c r="CF959" s="82">
        <v>6719.14069</v>
      </c>
      <c r="CG959" s="82">
        <v>6637.94791</v>
      </c>
      <c r="CH959" s="82">
        <v>6539.08793</v>
      </c>
      <c r="CI959" s="82">
        <v>6049.96253</v>
      </c>
      <c r="CJ959" s="82">
        <v>6050.03834</v>
      </c>
      <c r="CK959" s="82">
        <v>6050.12237</v>
      </c>
    </row>
    <row r="960" ht="14.25" customHeight="1">
      <c r="E960" s="2"/>
      <c r="G960" s="81">
        <v>19.0</v>
      </c>
      <c r="H960" s="81">
        <v>7.0</v>
      </c>
      <c r="I960" s="81">
        <v>157.0</v>
      </c>
      <c r="J960" s="80">
        <v>6694.01848</v>
      </c>
      <c r="K960" s="80">
        <v>6696.77804</v>
      </c>
      <c r="L960" s="80">
        <v>6700.17522</v>
      </c>
      <c r="M960" s="80">
        <v>6704.49181</v>
      </c>
      <c r="N960" s="80">
        <v>6709.1245</v>
      </c>
      <c r="O960" s="80">
        <v>6714.67209</v>
      </c>
      <c r="P960" s="80">
        <v>6720.60226</v>
      </c>
      <c r="Q960" s="80">
        <v>6728.52391</v>
      </c>
      <c r="R960" s="80">
        <v>6736.39107</v>
      </c>
      <c r="S960" s="80">
        <v>6743.78694</v>
      </c>
      <c r="T960" s="80">
        <v>6751.72129</v>
      </c>
      <c r="U960" s="80">
        <v>6759.78815</v>
      </c>
      <c r="V960" s="80">
        <v>6768.20281</v>
      </c>
      <c r="W960" s="80">
        <v>6775.07842</v>
      </c>
      <c r="X960" s="80">
        <v>6783.69568</v>
      </c>
      <c r="Y960" s="80">
        <v>6794.27949</v>
      </c>
      <c r="Z960" s="80">
        <v>6805.72919</v>
      </c>
      <c r="AA960" s="80">
        <v>6818.57135</v>
      </c>
      <c r="AB960" s="80">
        <v>6833.3441</v>
      </c>
      <c r="AC960" s="80">
        <v>6849.86518</v>
      </c>
      <c r="AD960" s="80">
        <v>6868.1014</v>
      </c>
      <c r="AE960" s="80">
        <v>6887.91072</v>
      </c>
      <c r="AF960" s="80">
        <v>6909.33689</v>
      </c>
      <c r="AG960" s="80">
        <v>6931.9856</v>
      </c>
      <c r="AH960" s="80">
        <v>6955.60829</v>
      </c>
      <c r="AI960" s="80">
        <v>6980.80192</v>
      </c>
      <c r="AJ960" s="80">
        <v>7008.04314</v>
      </c>
      <c r="AK960" s="80">
        <v>7037.93469</v>
      </c>
      <c r="AL960" s="80">
        <v>6884.84321</v>
      </c>
      <c r="AM960" s="80">
        <v>6921.9686</v>
      </c>
      <c r="AN960" s="80">
        <v>6877.96886</v>
      </c>
      <c r="AO960" s="80">
        <v>6822.83819</v>
      </c>
      <c r="AP960" s="80">
        <v>6755.05342</v>
      </c>
      <c r="AQ960" s="80">
        <v>6672.43507</v>
      </c>
      <c r="AR960" s="80">
        <v>6571.9709</v>
      </c>
      <c r="AS960" s="80">
        <v>6089.76626</v>
      </c>
      <c r="AT960" s="80">
        <v>6089.84128</v>
      </c>
      <c r="AU960" s="80">
        <v>6089.92443</v>
      </c>
      <c r="AW960" s="81">
        <v>19.0</v>
      </c>
      <c r="AX960" s="81">
        <v>7.0</v>
      </c>
      <c r="AY960" s="81">
        <v>157.0</v>
      </c>
      <c r="AZ960" s="82">
        <v>6694.01848</v>
      </c>
      <c r="BA960" s="82">
        <v>6696.77804</v>
      </c>
      <c r="BB960" s="82">
        <v>6700.17522</v>
      </c>
      <c r="BC960" s="82">
        <v>6704.49181</v>
      </c>
      <c r="BD960" s="82">
        <v>6709.1245</v>
      </c>
      <c r="BE960" s="82">
        <v>6714.67209</v>
      </c>
      <c r="BF960" s="82">
        <v>6720.60226</v>
      </c>
      <c r="BG960" s="82">
        <v>6728.52391</v>
      </c>
      <c r="BH960" s="82">
        <v>6736.39107</v>
      </c>
      <c r="BI960" s="82">
        <v>6743.78694</v>
      </c>
      <c r="BJ960" s="82">
        <v>6751.72129</v>
      </c>
      <c r="BK960" s="82">
        <v>6759.78815</v>
      </c>
      <c r="BL960" s="82">
        <v>6768.20281</v>
      </c>
      <c r="BM960" s="82">
        <v>6775.07842</v>
      </c>
      <c r="BN960" s="82">
        <v>6783.69568</v>
      </c>
      <c r="BO960" s="82">
        <v>6794.27949</v>
      </c>
      <c r="BP960" s="82">
        <v>6805.72919</v>
      </c>
      <c r="BQ960" s="82">
        <v>6818.57135</v>
      </c>
      <c r="BR960" s="82">
        <v>6833.3441</v>
      </c>
      <c r="BS960" s="82">
        <v>6849.86518</v>
      </c>
      <c r="BT960" s="82">
        <v>6868.1014</v>
      </c>
      <c r="BU960" s="82">
        <v>6887.91072</v>
      </c>
      <c r="BV960" s="82">
        <v>6909.33689</v>
      </c>
      <c r="BW960" s="82">
        <v>6931.9856</v>
      </c>
      <c r="BX960" s="82">
        <v>6955.60829</v>
      </c>
      <c r="BY960" s="82">
        <v>6980.80192</v>
      </c>
      <c r="BZ960" s="82">
        <v>7008.04314</v>
      </c>
      <c r="CA960" s="82">
        <v>7037.93469</v>
      </c>
      <c r="CB960" s="82">
        <v>6884.84321</v>
      </c>
      <c r="CC960" s="82">
        <v>6921.9686</v>
      </c>
      <c r="CD960" s="82">
        <v>6877.96886</v>
      </c>
      <c r="CE960" s="82">
        <v>6822.83819</v>
      </c>
      <c r="CF960" s="82">
        <v>6755.05342</v>
      </c>
      <c r="CG960" s="82">
        <v>6672.43507</v>
      </c>
      <c r="CH960" s="82">
        <v>6571.9709</v>
      </c>
      <c r="CI960" s="82">
        <v>6089.76626</v>
      </c>
      <c r="CJ960" s="82">
        <v>6089.84128</v>
      </c>
      <c r="CK960" s="82">
        <v>6089.92443</v>
      </c>
    </row>
    <row r="961" ht="14.25" customHeight="1">
      <c r="E961" s="2"/>
      <c r="G961" s="81">
        <v>19.0</v>
      </c>
      <c r="H961" s="81">
        <v>7.0</v>
      </c>
      <c r="I961" s="81">
        <v>158.0</v>
      </c>
      <c r="J961" s="80">
        <v>6737.8251</v>
      </c>
      <c r="K961" s="80">
        <v>6740.58626</v>
      </c>
      <c r="L961" s="80">
        <v>6743.98972</v>
      </c>
      <c r="M961" s="80">
        <v>6748.26363</v>
      </c>
      <c r="N961" s="80">
        <v>6752.88389</v>
      </c>
      <c r="O961" s="80">
        <v>6758.39796</v>
      </c>
      <c r="P961" s="80">
        <v>6764.28827</v>
      </c>
      <c r="Q961" s="80">
        <v>6772.18473</v>
      </c>
      <c r="R961" s="80">
        <v>6779.98945</v>
      </c>
      <c r="S961" s="80">
        <v>6787.32903</v>
      </c>
      <c r="T961" s="80">
        <v>6795.17434</v>
      </c>
      <c r="U961" s="80">
        <v>6803.19061</v>
      </c>
      <c r="V961" s="80">
        <v>6811.33589</v>
      </c>
      <c r="W961" s="80">
        <v>6818.21848</v>
      </c>
      <c r="X961" s="80">
        <v>6826.85558</v>
      </c>
      <c r="Y961" s="80">
        <v>6837.34488</v>
      </c>
      <c r="Z961" s="80">
        <v>6848.7165</v>
      </c>
      <c r="AA961" s="80">
        <v>6861.4915</v>
      </c>
      <c r="AB961" s="80">
        <v>6876.16625</v>
      </c>
      <c r="AC961" s="80">
        <v>6892.58497</v>
      </c>
      <c r="AD961" s="80">
        <v>6910.70533</v>
      </c>
      <c r="AE961" s="80">
        <v>6930.38466</v>
      </c>
      <c r="AF961" s="80">
        <v>6951.64911</v>
      </c>
      <c r="AG961" s="80">
        <v>6974.08411</v>
      </c>
      <c r="AH961" s="80">
        <v>6997.47635</v>
      </c>
      <c r="AI961" s="80">
        <v>7022.44606</v>
      </c>
      <c r="AJ961" s="80">
        <v>7049.47256</v>
      </c>
      <c r="AK961" s="80">
        <v>7079.13826</v>
      </c>
      <c r="AL961" s="80">
        <v>6924.48598</v>
      </c>
      <c r="AM961" s="80">
        <v>6961.38866</v>
      </c>
      <c r="AN961" s="80">
        <v>6916.46817</v>
      </c>
      <c r="AO961" s="80">
        <v>6860.29339</v>
      </c>
      <c r="AP961" s="80">
        <v>6791.28821</v>
      </c>
      <c r="AQ961" s="80">
        <v>6707.23482</v>
      </c>
      <c r="AR961" s="80">
        <v>6605.15583</v>
      </c>
      <c r="AS961" s="80">
        <v>6129.90751</v>
      </c>
      <c r="AT961" s="80">
        <v>6129.98173</v>
      </c>
      <c r="AU961" s="80">
        <v>6130.06399</v>
      </c>
      <c r="AW961" s="81">
        <v>19.0</v>
      </c>
      <c r="AX961" s="81">
        <v>7.0</v>
      </c>
      <c r="AY961" s="81">
        <v>158.0</v>
      </c>
      <c r="AZ961" s="82">
        <v>6737.8251</v>
      </c>
      <c r="BA961" s="82">
        <v>6740.58626</v>
      </c>
      <c r="BB961" s="82">
        <v>6743.98972</v>
      </c>
      <c r="BC961" s="82">
        <v>6748.26363</v>
      </c>
      <c r="BD961" s="82">
        <v>6752.88389</v>
      </c>
      <c r="BE961" s="82">
        <v>6758.39796</v>
      </c>
      <c r="BF961" s="82">
        <v>6764.28827</v>
      </c>
      <c r="BG961" s="82">
        <v>6772.18473</v>
      </c>
      <c r="BH961" s="82">
        <v>6779.98945</v>
      </c>
      <c r="BI961" s="82">
        <v>6787.32903</v>
      </c>
      <c r="BJ961" s="82">
        <v>6795.17434</v>
      </c>
      <c r="BK961" s="82">
        <v>6803.19061</v>
      </c>
      <c r="BL961" s="82">
        <v>6811.33589</v>
      </c>
      <c r="BM961" s="82">
        <v>6818.21848</v>
      </c>
      <c r="BN961" s="82">
        <v>6826.85558</v>
      </c>
      <c r="BO961" s="82">
        <v>6837.34488</v>
      </c>
      <c r="BP961" s="82">
        <v>6848.7165</v>
      </c>
      <c r="BQ961" s="82">
        <v>6861.4915</v>
      </c>
      <c r="BR961" s="82">
        <v>6876.16625</v>
      </c>
      <c r="BS961" s="82">
        <v>6892.58497</v>
      </c>
      <c r="BT961" s="82">
        <v>6910.70533</v>
      </c>
      <c r="BU961" s="82">
        <v>6930.38466</v>
      </c>
      <c r="BV961" s="82">
        <v>6951.64911</v>
      </c>
      <c r="BW961" s="82">
        <v>6974.08411</v>
      </c>
      <c r="BX961" s="82">
        <v>6997.47635</v>
      </c>
      <c r="BY961" s="82">
        <v>7022.44606</v>
      </c>
      <c r="BZ961" s="82">
        <v>7049.47256</v>
      </c>
      <c r="CA961" s="82">
        <v>7079.13826</v>
      </c>
      <c r="CB961" s="82">
        <v>6924.48598</v>
      </c>
      <c r="CC961" s="82">
        <v>6961.38866</v>
      </c>
      <c r="CD961" s="82">
        <v>6916.46817</v>
      </c>
      <c r="CE961" s="82">
        <v>6860.29339</v>
      </c>
      <c r="CF961" s="82">
        <v>6791.28821</v>
      </c>
      <c r="CG961" s="82">
        <v>6707.23482</v>
      </c>
      <c r="CH961" s="82">
        <v>6605.15583</v>
      </c>
      <c r="CI961" s="82">
        <v>6129.90751</v>
      </c>
      <c r="CJ961" s="82">
        <v>6129.98173</v>
      </c>
      <c r="CK961" s="82">
        <v>6130.06399</v>
      </c>
    </row>
    <row r="962" ht="14.25" customHeight="1">
      <c r="E962" s="2"/>
      <c r="G962" s="81">
        <v>19.0</v>
      </c>
      <c r="H962" s="81">
        <v>7.0</v>
      </c>
      <c r="I962" s="81">
        <v>159.0</v>
      </c>
      <c r="J962" s="80">
        <v>6782.00388</v>
      </c>
      <c r="K962" s="80">
        <v>6784.76668</v>
      </c>
      <c r="L962" s="80">
        <v>6788.17648</v>
      </c>
      <c r="M962" s="80">
        <v>6792.40746</v>
      </c>
      <c r="N962" s="80">
        <v>6797.01523</v>
      </c>
      <c r="O962" s="80">
        <v>6802.49561</v>
      </c>
      <c r="P962" s="80">
        <v>6808.34582</v>
      </c>
      <c r="Q962" s="80">
        <v>6816.217</v>
      </c>
      <c r="R962" s="80">
        <v>6823.95891</v>
      </c>
      <c r="S962" s="80">
        <v>6831.24188</v>
      </c>
      <c r="T962" s="80">
        <v>6838.9976</v>
      </c>
      <c r="U962" s="80">
        <v>6846.963</v>
      </c>
      <c r="V962" s="80">
        <v>6854.83712</v>
      </c>
      <c r="W962" s="80">
        <v>6861.72681</v>
      </c>
      <c r="X962" s="80">
        <v>6870.38398</v>
      </c>
      <c r="Y962" s="80">
        <v>6880.77825</v>
      </c>
      <c r="Z962" s="80">
        <v>6892.07138</v>
      </c>
      <c r="AA962" s="80">
        <v>6904.7789</v>
      </c>
      <c r="AB962" s="80">
        <v>6919.35515</v>
      </c>
      <c r="AC962" s="80">
        <v>6935.67102</v>
      </c>
      <c r="AD962" s="80">
        <v>6953.67497</v>
      </c>
      <c r="AE962" s="80">
        <v>6973.22368</v>
      </c>
      <c r="AF962" s="80">
        <v>6994.32563</v>
      </c>
      <c r="AG962" s="80">
        <v>7016.54584</v>
      </c>
      <c r="AH962" s="80">
        <v>7039.70647</v>
      </c>
      <c r="AI962" s="80">
        <v>7064.45122</v>
      </c>
      <c r="AJ962" s="80">
        <v>7091.26206</v>
      </c>
      <c r="AK962" s="80">
        <v>7120.70099</v>
      </c>
      <c r="AL962" s="80">
        <v>6964.47586</v>
      </c>
      <c r="AM962" s="80">
        <v>7001.15514</v>
      </c>
      <c r="AN962" s="80">
        <v>6955.30769</v>
      </c>
      <c r="AO962" s="80">
        <v>6898.08175</v>
      </c>
      <c r="AP962" s="80">
        <v>6827.84796</v>
      </c>
      <c r="AQ962" s="80">
        <v>6742.34996</v>
      </c>
      <c r="AR962" s="80">
        <v>6638.64542</v>
      </c>
      <c r="AS962" s="80">
        <v>6170.38938</v>
      </c>
      <c r="AT962" s="80">
        <v>6170.46279</v>
      </c>
      <c r="AU962" s="80">
        <v>6170.54416</v>
      </c>
      <c r="AW962" s="81">
        <v>19.0</v>
      </c>
      <c r="AX962" s="81">
        <v>7.0</v>
      </c>
      <c r="AY962" s="81">
        <v>159.0</v>
      </c>
      <c r="AZ962" s="82">
        <v>6782.00388</v>
      </c>
      <c r="BA962" s="82">
        <v>6784.76668</v>
      </c>
      <c r="BB962" s="82">
        <v>6788.17648</v>
      </c>
      <c r="BC962" s="82">
        <v>6792.40746</v>
      </c>
      <c r="BD962" s="82">
        <v>6797.01523</v>
      </c>
      <c r="BE962" s="82">
        <v>6802.49561</v>
      </c>
      <c r="BF962" s="82">
        <v>6808.34582</v>
      </c>
      <c r="BG962" s="82">
        <v>6816.217</v>
      </c>
      <c r="BH962" s="82">
        <v>6823.95891</v>
      </c>
      <c r="BI962" s="82">
        <v>6831.24188</v>
      </c>
      <c r="BJ962" s="82">
        <v>6838.9976</v>
      </c>
      <c r="BK962" s="82">
        <v>6846.963</v>
      </c>
      <c r="BL962" s="82">
        <v>6854.83712</v>
      </c>
      <c r="BM962" s="82">
        <v>6861.72681</v>
      </c>
      <c r="BN962" s="82">
        <v>6870.38398</v>
      </c>
      <c r="BO962" s="82">
        <v>6880.77825</v>
      </c>
      <c r="BP962" s="82">
        <v>6892.07138</v>
      </c>
      <c r="BQ962" s="82">
        <v>6904.7789</v>
      </c>
      <c r="BR962" s="82">
        <v>6919.35515</v>
      </c>
      <c r="BS962" s="82">
        <v>6935.67102</v>
      </c>
      <c r="BT962" s="82">
        <v>6953.67497</v>
      </c>
      <c r="BU962" s="82">
        <v>6973.22368</v>
      </c>
      <c r="BV962" s="82">
        <v>6994.32563</v>
      </c>
      <c r="BW962" s="82">
        <v>7016.54584</v>
      </c>
      <c r="BX962" s="82">
        <v>7039.70647</v>
      </c>
      <c r="BY962" s="82">
        <v>7064.45122</v>
      </c>
      <c r="BZ962" s="82">
        <v>7091.26206</v>
      </c>
      <c r="CA962" s="82">
        <v>7120.70099</v>
      </c>
      <c r="CB962" s="82">
        <v>6964.47586</v>
      </c>
      <c r="CC962" s="82">
        <v>7001.15514</v>
      </c>
      <c r="CD962" s="82">
        <v>6955.30769</v>
      </c>
      <c r="CE962" s="82">
        <v>6898.08175</v>
      </c>
      <c r="CF962" s="82">
        <v>6827.84796</v>
      </c>
      <c r="CG962" s="82">
        <v>6742.34996</v>
      </c>
      <c r="CH962" s="82">
        <v>6638.64542</v>
      </c>
      <c r="CI962" s="82">
        <v>6170.38938</v>
      </c>
      <c r="CJ962" s="82">
        <v>6170.46279</v>
      </c>
      <c r="CK962" s="82">
        <v>6170.54416</v>
      </c>
    </row>
    <row r="963" ht="14.25" customHeight="1">
      <c r="E963" s="2"/>
      <c r="G963" s="81">
        <v>19.0</v>
      </c>
      <c r="H963" s="81">
        <v>7.0</v>
      </c>
      <c r="I963" s="81">
        <v>160.0</v>
      </c>
      <c r="J963" s="80">
        <v>6826.55822</v>
      </c>
      <c r="K963" s="80">
        <v>6829.3227</v>
      </c>
      <c r="L963" s="80">
        <v>6832.73892</v>
      </c>
      <c r="M963" s="80">
        <v>6836.92669</v>
      </c>
      <c r="N963" s="80">
        <v>6841.52194</v>
      </c>
      <c r="O963" s="80">
        <v>6846.96842</v>
      </c>
      <c r="P963" s="80">
        <v>6852.77831</v>
      </c>
      <c r="Q963" s="80">
        <v>6860.6241</v>
      </c>
      <c r="R963" s="80">
        <v>6868.30283</v>
      </c>
      <c r="S963" s="80">
        <v>6875.52886</v>
      </c>
      <c r="T963" s="80">
        <v>6883.19444</v>
      </c>
      <c r="U963" s="80">
        <v>6891.10871</v>
      </c>
      <c r="V963" s="80">
        <v>6898.70987</v>
      </c>
      <c r="W963" s="80">
        <v>6905.60677</v>
      </c>
      <c r="X963" s="80">
        <v>6914.28425</v>
      </c>
      <c r="Y963" s="80">
        <v>6924.58295</v>
      </c>
      <c r="Z963" s="80">
        <v>6935.79717</v>
      </c>
      <c r="AA963" s="80">
        <v>6948.4369</v>
      </c>
      <c r="AB963" s="80">
        <v>6962.91415</v>
      </c>
      <c r="AC963" s="80">
        <v>6979.12667</v>
      </c>
      <c r="AD963" s="80">
        <v>6997.01366</v>
      </c>
      <c r="AE963" s="80">
        <v>7016.43114</v>
      </c>
      <c r="AF963" s="80">
        <v>7037.36979</v>
      </c>
      <c r="AG963" s="80">
        <v>7059.3741</v>
      </c>
      <c r="AH963" s="80">
        <v>7082.30197</v>
      </c>
      <c r="AI963" s="80">
        <v>7106.82069</v>
      </c>
      <c r="AJ963" s="80">
        <v>7133.41492</v>
      </c>
      <c r="AK963" s="80">
        <v>7162.62615</v>
      </c>
      <c r="AL963" s="80">
        <v>7004.816</v>
      </c>
      <c r="AM963" s="80">
        <v>7041.27119</v>
      </c>
      <c r="AN963" s="80">
        <v>6994.4905</v>
      </c>
      <c r="AO963" s="80">
        <v>6936.20629</v>
      </c>
      <c r="AP963" s="80">
        <v>6864.7356</v>
      </c>
      <c r="AQ963" s="80">
        <v>6777.78335</v>
      </c>
      <c r="AR963" s="80">
        <v>6672.4424</v>
      </c>
      <c r="AS963" s="80">
        <v>6211.21496</v>
      </c>
      <c r="AT963" s="80">
        <v>6211.28756</v>
      </c>
      <c r="AU963" s="80">
        <v>6211.36803</v>
      </c>
      <c r="AW963" s="81">
        <v>19.0</v>
      </c>
      <c r="AX963" s="81">
        <v>7.0</v>
      </c>
      <c r="AY963" s="81">
        <v>160.0</v>
      </c>
      <c r="AZ963" s="82">
        <v>6826.55822</v>
      </c>
      <c r="BA963" s="82">
        <v>6829.3227</v>
      </c>
      <c r="BB963" s="82">
        <v>6832.73892</v>
      </c>
      <c r="BC963" s="82">
        <v>6836.92669</v>
      </c>
      <c r="BD963" s="82">
        <v>6841.52194</v>
      </c>
      <c r="BE963" s="82">
        <v>6846.96842</v>
      </c>
      <c r="BF963" s="82">
        <v>6852.77831</v>
      </c>
      <c r="BG963" s="82">
        <v>6860.6241</v>
      </c>
      <c r="BH963" s="82">
        <v>6868.30283</v>
      </c>
      <c r="BI963" s="82">
        <v>6875.52886</v>
      </c>
      <c r="BJ963" s="82">
        <v>6883.19444</v>
      </c>
      <c r="BK963" s="82">
        <v>6891.10871</v>
      </c>
      <c r="BL963" s="82">
        <v>6898.70987</v>
      </c>
      <c r="BM963" s="82">
        <v>6905.60677</v>
      </c>
      <c r="BN963" s="82">
        <v>6914.28425</v>
      </c>
      <c r="BO963" s="82">
        <v>6924.58295</v>
      </c>
      <c r="BP963" s="82">
        <v>6935.79717</v>
      </c>
      <c r="BQ963" s="82">
        <v>6948.4369</v>
      </c>
      <c r="BR963" s="82">
        <v>6962.91415</v>
      </c>
      <c r="BS963" s="82">
        <v>6979.12667</v>
      </c>
      <c r="BT963" s="82">
        <v>6997.01366</v>
      </c>
      <c r="BU963" s="82">
        <v>7016.43114</v>
      </c>
      <c r="BV963" s="82">
        <v>7037.36979</v>
      </c>
      <c r="BW963" s="82">
        <v>7059.3741</v>
      </c>
      <c r="BX963" s="82">
        <v>7082.30197</v>
      </c>
      <c r="BY963" s="82">
        <v>7106.82069</v>
      </c>
      <c r="BZ963" s="82">
        <v>7133.41492</v>
      </c>
      <c r="CA963" s="82">
        <v>7162.62615</v>
      </c>
      <c r="CB963" s="82">
        <v>7004.816</v>
      </c>
      <c r="CC963" s="82">
        <v>7041.27119</v>
      </c>
      <c r="CD963" s="82">
        <v>6994.4905</v>
      </c>
      <c r="CE963" s="82">
        <v>6936.20629</v>
      </c>
      <c r="CF963" s="82">
        <v>6864.7356</v>
      </c>
      <c r="CG963" s="82">
        <v>6777.78335</v>
      </c>
      <c r="CH963" s="82">
        <v>6672.4424</v>
      </c>
      <c r="CI963" s="82">
        <v>6211.21496</v>
      </c>
      <c r="CJ963" s="82">
        <v>6211.28756</v>
      </c>
      <c r="CK963" s="82">
        <v>6211.36803</v>
      </c>
    </row>
    <row r="964" ht="14.25" customHeight="1">
      <c r="E964" s="2"/>
      <c r="G964" s="81">
        <v>19.0</v>
      </c>
      <c r="H964" s="81">
        <v>7.0</v>
      </c>
      <c r="I964" s="81">
        <v>161.0</v>
      </c>
      <c r="J964" s="80">
        <v>6871.49155</v>
      </c>
      <c r="K964" s="80">
        <v>6874.25774</v>
      </c>
      <c r="L964" s="80">
        <v>6877.68046</v>
      </c>
      <c r="M964" s="80">
        <v>6881.82475</v>
      </c>
      <c r="N964" s="80">
        <v>6886.40743</v>
      </c>
      <c r="O964" s="80">
        <v>6891.81983</v>
      </c>
      <c r="P964" s="80">
        <v>6897.58918</v>
      </c>
      <c r="Q964" s="80">
        <v>6905.40946</v>
      </c>
      <c r="R964" s="80">
        <v>6913.02465</v>
      </c>
      <c r="S964" s="80">
        <v>6920.19341</v>
      </c>
      <c r="T964" s="80">
        <v>6927.7683</v>
      </c>
      <c r="U964" s="80">
        <v>6935.63115</v>
      </c>
      <c r="V964" s="80">
        <v>6942.95753</v>
      </c>
      <c r="W964" s="80">
        <v>6949.86177</v>
      </c>
      <c r="X964" s="80">
        <v>6958.55979</v>
      </c>
      <c r="Y964" s="80">
        <v>6968.76236</v>
      </c>
      <c r="Z964" s="80">
        <v>6979.89727</v>
      </c>
      <c r="AA964" s="80">
        <v>6992.46888</v>
      </c>
      <c r="AB964" s="80">
        <v>7006.84664</v>
      </c>
      <c r="AC964" s="80">
        <v>7022.9553</v>
      </c>
      <c r="AD964" s="80">
        <v>7040.72476</v>
      </c>
      <c r="AE964" s="80">
        <v>7060.01038</v>
      </c>
      <c r="AF964" s="80">
        <v>7080.78493</v>
      </c>
      <c r="AG964" s="80">
        <v>7102.57224</v>
      </c>
      <c r="AH964" s="80">
        <v>7125.26616</v>
      </c>
      <c r="AI964" s="80">
        <v>7149.55777</v>
      </c>
      <c r="AJ964" s="80">
        <v>7175.93445</v>
      </c>
      <c r="AK964" s="80">
        <v>7204.91703</v>
      </c>
      <c r="AL964" s="80">
        <v>7045.50959</v>
      </c>
      <c r="AM964" s="80">
        <v>7081.73998</v>
      </c>
      <c r="AN964" s="80">
        <v>7034.01972</v>
      </c>
      <c r="AO964" s="80">
        <v>6974.67003</v>
      </c>
      <c r="AP964" s="80">
        <v>6901.95409</v>
      </c>
      <c r="AQ964" s="80">
        <v>6813.53784</v>
      </c>
      <c r="AR964" s="80">
        <v>6706.54953</v>
      </c>
      <c r="AS964" s="80">
        <v>6252.38742</v>
      </c>
      <c r="AT964" s="80">
        <v>6252.4592</v>
      </c>
      <c r="AU964" s="80">
        <v>6252.53876</v>
      </c>
      <c r="AW964" s="81">
        <v>19.0</v>
      </c>
      <c r="AX964" s="81">
        <v>7.0</v>
      </c>
      <c r="AY964" s="81">
        <v>161.0</v>
      </c>
      <c r="AZ964" s="82">
        <v>6871.49155</v>
      </c>
      <c r="BA964" s="82">
        <v>6874.25774</v>
      </c>
      <c r="BB964" s="82">
        <v>6877.68046</v>
      </c>
      <c r="BC964" s="82">
        <v>6881.82475</v>
      </c>
      <c r="BD964" s="82">
        <v>6886.40743</v>
      </c>
      <c r="BE964" s="82">
        <v>6891.81983</v>
      </c>
      <c r="BF964" s="82">
        <v>6897.58918</v>
      </c>
      <c r="BG964" s="82">
        <v>6905.40946</v>
      </c>
      <c r="BH964" s="82">
        <v>6913.02465</v>
      </c>
      <c r="BI964" s="82">
        <v>6920.19341</v>
      </c>
      <c r="BJ964" s="82">
        <v>6927.7683</v>
      </c>
      <c r="BK964" s="82">
        <v>6935.63115</v>
      </c>
      <c r="BL964" s="82">
        <v>6942.95753</v>
      </c>
      <c r="BM964" s="82">
        <v>6949.86177</v>
      </c>
      <c r="BN964" s="82">
        <v>6958.55979</v>
      </c>
      <c r="BO964" s="82">
        <v>6968.76236</v>
      </c>
      <c r="BP964" s="82">
        <v>6979.89727</v>
      </c>
      <c r="BQ964" s="82">
        <v>6992.46888</v>
      </c>
      <c r="BR964" s="82">
        <v>7006.84664</v>
      </c>
      <c r="BS964" s="82">
        <v>7022.9553</v>
      </c>
      <c r="BT964" s="82">
        <v>7040.72476</v>
      </c>
      <c r="BU964" s="82">
        <v>7060.01038</v>
      </c>
      <c r="BV964" s="82">
        <v>7080.78493</v>
      </c>
      <c r="BW964" s="82">
        <v>7102.57224</v>
      </c>
      <c r="BX964" s="82">
        <v>7125.26616</v>
      </c>
      <c r="BY964" s="82">
        <v>7149.55777</v>
      </c>
      <c r="BZ964" s="82">
        <v>7175.93445</v>
      </c>
      <c r="CA964" s="82">
        <v>7204.91703</v>
      </c>
      <c r="CB964" s="82">
        <v>7045.50959</v>
      </c>
      <c r="CC964" s="82">
        <v>7081.73998</v>
      </c>
      <c r="CD964" s="82">
        <v>7034.01972</v>
      </c>
      <c r="CE964" s="82">
        <v>6974.67003</v>
      </c>
      <c r="CF964" s="82">
        <v>6901.95409</v>
      </c>
      <c r="CG964" s="82">
        <v>6813.53784</v>
      </c>
      <c r="CH964" s="82">
        <v>6706.54953</v>
      </c>
      <c r="CI964" s="82">
        <v>6252.38742</v>
      </c>
      <c r="CJ964" s="82">
        <v>6252.4592</v>
      </c>
      <c r="CK964" s="82">
        <v>6252.53876</v>
      </c>
    </row>
    <row r="965" ht="14.25" customHeight="1">
      <c r="E965" s="2"/>
      <c r="G965" s="81">
        <v>19.0</v>
      </c>
      <c r="H965" s="81">
        <v>7.0</v>
      </c>
      <c r="I965" s="81">
        <v>162.0</v>
      </c>
      <c r="J965" s="80">
        <v>6916.80735</v>
      </c>
      <c r="K965" s="80">
        <v>6919.57529</v>
      </c>
      <c r="L965" s="80">
        <v>6923.00458</v>
      </c>
      <c r="M965" s="80">
        <v>6927.10513</v>
      </c>
      <c r="N965" s="80">
        <v>6931.67518</v>
      </c>
      <c r="O965" s="80">
        <v>6937.05331</v>
      </c>
      <c r="P965" s="80">
        <v>6942.78187</v>
      </c>
      <c r="Q965" s="80">
        <v>6950.57655</v>
      </c>
      <c r="R965" s="80">
        <v>6958.12781</v>
      </c>
      <c r="S965" s="80">
        <v>6965.23897</v>
      </c>
      <c r="T965" s="80">
        <v>6972.7226</v>
      </c>
      <c r="U965" s="80">
        <v>6980.53377</v>
      </c>
      <c r="V965" s="80">
        <v>6987.58353</v>
      </c>
      <c r="W965" s="80">
        <v>6994.49524</v>
      </c>
      <c r="X965" s="80">
        <v>7003.21403</v>
      </c>
      <c r="Y965" s="80">
        <v>7013.31993</v>
      </c>
      <c r="Z965" s="80">
        <v>7024.3751</v>
      </c>
      <c r="AA965" s="80">
        <v>7036.87828</v>
      </c>
      <c r="AB965" s="80">
        <v>7051.15603</v>
      </c>
      <c r="AC965" s="80">
        <v>7067.16033</v>
      </c>
      <c r="AD965" s="80">
        <v>7084.81168</v>
      </c>
      <c r="AE965" s="80">
        <v>7103.96481</v>
      </c>
      <c r="AF965" s="80">
        <v>7124.57444</v>
      </c>
      <c r="AG965" s="80">
        <v>7146.14363</v>
      </c>
      <c r="AH965" s="80">
        <v>7168.60241</v>
      </c>
      <c r="AI965" s="80">
        <v>7192.66582</v>
      </c>
      <c r="AJ965" s="80">
        <v>7218.82399</v>
      </c>
      <c r="AK965" s="80">
        <v>7247.57697</v>
      </c>
      <c r="AL965" s="80">
        <v>7086.55984</v>
      </c>
      <c r="AM965" s="80">
        <v>7122.56471</v>
      </c>
      <c r="AN965" s="80">
        <v>7073.89849</v>
      </c>
      <c r="AO965" s="80">
        <v>7013.47607</v>
      </c>
      <c r="AP965" s="80">
        <v>6939.50642</v>
      </c>
      <c r="AQ965" s="80">
        <v>6849.61634</v>
      </c>
      <c r="AR965" s="80">
        <v>6740.9696</v>
      </c>
      <c r="AS965" s="80">
        <v>6293.90992</v>
      </c>
      <c r="AT965" s="80">
        <v>6293.98088</v>
      </c>
      <c r="AU965" s="80">
        <v>6294.05953</v>
      </c>
      <c r="AW965" s="81">
        <v>19.0</v>
      </c>
      <c r="AX965" s="81">
        <v>7.0</v>
      </c>
      <c r="AY965" s="81">
        <v>162.0</v>
      </c>
      <c r="AZ965" s="82">
        <v>6916.80735</v>
      </c>
      <c r="BA965" s="82">
        <v>6919.57529</v>
      </c>
      <c r="BB965" s="82">
        <v>6923.00458</v>
      </c>
      <c r="BC965" s="82">
        <v>6927.10513</v>
      </c>
      <c r="BD965" s="82">
        <v>6931.67518</v>
      </c>
      <c r="BE965" s="82">
        <v>6937.05331</v>
      </c>
      <c r="BF965" s="82">
        <v>6942.78187</v>
      </c>
      <c r="BG965" s="82">
        <v>6950.57655</v>
      </c>
      <c r="BH965" s="82">
        <v>6958.12781</v>
      </c>
      <c r="BI965" s="82">
        <v>6965.23897</v>
      </c>
      <c r="BJ965" s="82">
        <v>6972.7226</v>
      </c>
      <c r="BK965" s="82">
        <v>6980.53377</v>
      </c>
      <c r="BL965" s="82">
        <v>6987.58353</v>
      </c>
      <c r="BM965" s="82">
        <v>6994.49524</v>
      </c>
      <c r="BN965" s="82">
        <v>7003.21403</v>
      </c>
      <c r="BO965" s="82">
        <v>7013.31993</v>
      </c>
      <c r="BP965" s="82">
        <v>7024.3751</v>
      </c>
      <c r="BQ965" s="82">
        <v>7036.87828</v>
      </c>
      <c r="BR965" s="82">
        <v>7051.15603</v>
      </c>
      <c r="BS965" s="82">
        <v>7067.16033</v>
      </c>
      <c r="BT965" s="82">
        <v>7084.81168</v>
      </c>
      <c r="BU965" s="82">
        <v>7103.96481</v>
      </c>
      <c r="BV965" s="82">
        <v>7124.57444</v>
      </c>
      <c r="BW965" s="82">
        <v>7146.14363</v>
      </c>
      <c r="BX965" s="82">
        <v>7168.60241</v>
      </c>
      <c r="BY965" s="82">
        <v>7192.66582</v>
      </c>
      <c r="BZ965" s="82">
        <v>7218.82399</v>
      </c>
      <c r="CA965" s="82">
        <v>7247.57697</v>
      </c>
      <c r="CB965" s="82">
        <v>7086.55984</v>
      </c>
      <c r="CC965" s="82">
        <v>7122.56471</v>
      </c>
      <c r="CD965" s="82">
        <v>7073.89849</v>
      </c>
      <c r="CE965" s="82">
        <v>7013.47607</v>
      </c>
      <c r="CF965" s="82">
        <v>6939.50642</v>
      </c>
      <c r="CG965" s="82">
        <v>6849.61634</v>
      </c>
      <c r="CH965" s="82">
        <v>6740.9696</v>
      </c>
      <c r="CI965" s="82">
        <v>6293.90992</v>
      </c>
      <c r="CJ965" s="82">
        <v>6293.98088</v>
      </c>
      <c r="CK965" s="82">
        <v>6294.05953</v>
      </c>
    </row>
    <row r="966" ht="14.25" customHeight="1">
      <c r="E966" s="2"/>
      <c r="G966" s="81">
        <v>19.0</v>
      </c>
      <c r="H966" s="81">
        <v>7.0</v>
      </c>
      <c r="I966" s="81">
        <v>163.0</v>
      </c>
      <c r="J966" s="80">
        <v>6962.50911</v>
      </c>
      <c r="K966" s="80">
        <v>6965.27884</v>
      </c>
      <c r="L966" s="80">
        <v>6968.71478</v>
      </c>
      <c r="M966" s="80">
        <v>6972.77131</v>
      </c>
      <c r="N966" s="80">
        <v>6977.3287</v>
      </c>
      <c r="O966" s="80">
        <v>6982.67236</v>
      </c>
      <c r="P966" s="80">
        <v>6988.35989</v>
      </c>
      <c r="Q966" s="80">
        <v>6996.12887</v>
      </c>
      <c r="R966" s="80">
        <v>7003.61582</v>
      </c>
      <c r="S966" s="80">
        <v>7010.66905</v>
      </c>
      <c r="T966" s="80">
        <v>7018.06085</v>
      </c>
      <c r="U966" s="80">
        <v>7025.82004</v>
      </c>
      <c r="V966" s="80">
        <v>7032.59133</v>
      </c>
      <c r="W966" s="80">
        <v>7039.51064</v>
      </c>
      <c r="X966" s="80">
        <v>7048.25044</v>
      </c>
      <c r="Y966" s="80">
        <v>7058.25911</v>
      </c>
      <c r="Z966" s="80">
        <v>7069.23412</v>
      </c>
      <c r="AA966" s="80">
        <v>7081.66854</v>
      </c>
      <c r="AB966" s="80">
        <v>7095.84576</v>
      </c>
      <c r="AC966" s="80">
        <v>7111.74518</v>
      </c>
      <c r="AD966" s="80">
        <v>7129.27786</v>
      </c>
      <c r="AE966" s="80">
        <v>7148.29785</v>
      </c>
      <c r="AF966" s="80">
        <v>7168.74175</v>
      </c>
      <c r="AG966" s="80">
        <v>7190.09167</v>
      </c>
      <c r="AH966" s="80">
        <v>7212.31412</v>
      </c>
      <c r="AI966" s="80">
        <v>7236.14823</v>
      </c>
      <c r="AJ966" s="80">
        <v>7262.08691</v>
      </c>
      <c r="AK966" s="80">
        <v>7290.60932</v>
      </c>
      <c r="AL966" s="80">
        <v>7127.97</v>
      </c>
      <c r="AM966" s="80">
        <v>7163.74862</v>
      </c>
      <c r="AN966" s="80">
        <v>7114.12998</v>
      </c>
      <c r="AO966" s="80">
        <v>7052.62749</v>
      </c>
      <c r="AP966" s="80">
        <v>6977.39563</v>
      </c>
      <c r="AQ966" s="80">
        <v>6886.02175</v>
      </c>
      <c r="AR966" s="80">
        <v>6775.70543</v>
      </c>
      <c r="AS966" s="80">
        <v>6335.78568</v>
      </c>
      <c r="AT966" s="80">
        <v>6335.8558</v>
      </c>
      <c r="AU966" s="80">
        <v>6335.93354</v>
      </c>
      <c r="AW966" s="81">
        <v>19.0</v>
      </c>
      <c r="AX966" s="81">
        <v>7.0</v>
      </c>
      <c r="AY966" s="81">
        <v>163.0</v>
      </c>
      <c r="AZ966" s="82">
        <v>6962.50911</v>
      </c>
      <c r="BA966" s="82">
        <v>6965.27884</v>
      </c>
      <c r="BB966" s="82">
        <v>6968.71478</v>
      </c>
      <c r="BC966" s="82">
        <v>6972.77131</v>
      </c>
      <c r="BD966" s="82">
        <v>6977.3287</v>
      </c>
      <c r="BE966" s="82">
        <v>6982.67236</v>
      </c>
      <c r="BF966" s="82">
        <v>6988.35989</v>
      </c>
      <c r="BG966" s="82">
        <v>6996.12887</v>
      </c>
      <c r="BH966" s="82">
        <v>7003.61582</v>
      </c>
      <c r="BI966" s="82">
        <v>7010.66905</v>
      </c>
      <c r="BJ966" s="82">
        <v>7018.06085</v>
      </c>
      <c r="BK966" s="82">
        <v>7025.82004</v>
      </c>
      <c r="BL966" s="82">
        <v>7032.59133</v>
      </c>
      <c r="BM966" s="82">
        <v>7039.51064</v>
      </c>
      <c r="BN966" s="82">
        <v>7048.25044</v>
      </c>
      <c r="BO966" s="82">
        <v>7058.25911</v>
      </c>
      <c r="BP966" s="82">
        <v>7069.23412</v>
      </c>
      <c r="BQ966" s="82">
        <v>7081.66854</v>
      </c>
      <c r="BR966" s="82">
        <v>7095.84576</v>
      </c>
      <c r="BS966" s="82">
        <v>7111.74518</v>
      </c>
      <c r="BT966" s="82">
        <v>7129.27786</v>
      </c>
      <c r="BU966" s="82">
        <v>7148.29785</v>
      </c>
      <c r="BV966" s="82">
        <v>7168.74175</v>
      </c>
      <c r="BW966" s="82">
        <v>7190.09167</v>
      </c>
      <c r="BX966" s="82">
        <v>7212.31412</v>
      </c>
      <c r="BY966" s="82">
        <v>7236.14823</v>
      </c>
      <c r="BZ966" s="82">
        <v>7262.08691</v>
      </c>
      <c r="CA966" s="82">
        <v>7290.60932</v>
      </c>
      <c r="CB966" s="82">
        <v>7127.97</v>
      </c>
      <c r="CC966" s="82">
        <v>7163.74862</v>
      </c>
      <c r="CD966" s="82">
        <v>7114.12998</v>
      </c>
      <c r="CE966" s="82">
        <v>7052.62749</v>
      </c>
      <c r="CF966" s="82">
        <v>6977.39563</v>
      </c>
      <c r="CG966" s="82">
        <v>6886.02175</v>
      </c>
      <c r="CH966" s="82">
        <v>6775.70543</v>
      </c>
      <c r="CI966" s="82">
        <v>6335.78568</v>
      </c>
      <c r="CJ966" s="82">
        <v>6335.8558</v>
      </c>
      <c r="CK966" s="82">
        <v>6335.93354</v>
      </c>
    </row>
    <row r="967" ht="14.25" customHeight="1">
      <c r="E967" s="2"/>
      <c r="G967" s="81">
        <v>19.0</v>
      </c>
      <c r="H967" s="81">
        <v>7.0</v>
      </c>
      <c r="I967" s="81">
        <v>164.0</v>
      </c>
      <c r="J967" s="80">
        <v>7008.60039</v>
      </c>
      <c r="K967" s="80">
        <v>7011.37194</v>
      </c>
      <c r="L967" s="80">
        <v>7014.81461</v>
      </c>
      <c r="M967" s="80">
        <v>7018.82684</v>
      </c>
      <c r="N967" s="80">
        <v>7023.37151</v>
      </c>
      <c r="O967" s="80">
        <v>7028.68051</v>
      </c>
      <c r="P967" s="80">
        <v>7034.32678</v>
      </c>
      <c r="Q967" s="80">
        <v>7042.06994</v>
      </c>
      <c r="R967" s="80">
        <v>7049.49221</v>
      </c>
      <c r="S967" s="80">
        <v>7056.48715</v>
      </c>
      <c r="T967" s="80">
        <v>7063.78656</v>
      </c>
      <c r="U967" s="80">
        <v>7071.49349</v>
      </c>
      <c r="V967" s="80">
        <v>7077.98444</v>
      </c>
      <c r="W967" s="80">
        <v>7084.91146</v>
      </c>
      <c r="X967" s="80">
        <v>7093.67252</v>
      </c>
      <c r="Y967" s="80">
        <v>7103.5834</v>
      </c>
      <c r="Z967" s="80">
        <v>7114.47781</v>
      </c>
      <c r="AA967" s="80">
        <v>7126.84314</v>
      </c>
      <c r="AB967" s="80">
        <v>7140.91933</v>
      </c>
      <c r="AC967" s="80">
        <v>7156.71335</v>
      </c>
      <c r="AD967" s="80">
        <v>7174.12676</v>
      </c>
      <c r="AE967" s="80">
        <v>7193.01297</v>
      </c>
      <c r="AF967" s="80">
        <v>7213.29031</v>
      </c>
      <c r="AG967" s="80">
        <v>7234.41982</v>
      </c>
      <c r="AH967" s="80">
        <v>7256.40471</v>
      </c>
      <c r="AI967" s="80">
        <v>7280.00842</v>
      </c>
      <c r="AJ967" s="80">
        <v>7305.72661</v>
      </c>
      <c r="AK967" s="80">
        <v>7334.01749</v>
      </c>
      <c r="AL967" s="80">
        <v>7169.74335</v>
      </c>
      <c r="AM967" s="80">
        <v>7205.29499</v>
      </c>
      <c r="AN967" s="80">
        <v>7154.7174</v>
      </c>
      <c r="AO967" s="80">
        <v>7092.12744</v>
      </c>
      <c r="AP967" s="80">
        <v>7015.62474</v>
      </c>
      <c r="AQ967" s="80">
        <v>6922.75705</v>
      </c>
      <c r="AR967" s="80">
        <v>6810.75984</v>
      </c>
      <c r="AS967" s="80">
        <v>6378.01793</v>
      </c>
      <c r="AT967" s="80">
        <v>6378.08722</v>
      </c>
      <c r="AU967" s="80">
        <v>6378.16403</v>
      </c>
      <c r="AW967" s="81">
        <v>19.0</v>
      </c>
      <c r="AX967" s="81">
        <v>7.0</v>
      </c>
      <c r="AY967" s="81">
        <v>164.0</v>
      </c>
      <c r="AZ967" s="82">
        <v>7008.60039</v>
      </c>
      <c r="BA967" s="82">
        <v>7011.37194</v>
      </c>
      <c r="BB967" s="82">
        <v>7014.81461</v>
      </c>
      <c r="BC967" s="82">
        <v>7018.82684</v>
      </c>
      <c r="BD967" s="82">
        <v>7023.37151</v>
      </c>
      <c r="BE967" s="82">
        <v>7028.68051</v>
      </c>
      <c r="BF967" s="82">
        <v>7034.32678</v>
      </c>
      <c r="BG967" s="82">
        <v>7042.06994</v>
      </c>
      <c r="BH967" s="82">
        <v>7049.49221</v>
      </c>
      <c r="BI967" s="82">
        <v>7056.48715</v>
      </c>
      <c r="BJ967" s="82">
        <v>7063.78656</v>
      </c>
      <c r="BK967" s="82">
        <v>7071.49349</v>
      </c>
      <c r="BL967" s="82">
        <v>7077.98444</v>
      </c>
      <c r="BM967" s="82">
        <v>7084.91146</v>
      </c>
      <c r="BN967" s="82">
        <v>7093.67252</v>
      </c>
      <c r="BO967" s="82">
        <v>7103.5834</v>
      </c>
      <c r="BP967" s="82">
        <v>7114.47781</v>
      </c>
      <c r="BQ967" s="82">
        <v>7126.84314</v>
      </c>
      <c r="BR967" s="82">
        <v>7140.91933</v>
      </c>
      <c r="BS967" s="82">
        <v>7156.71335</v>
      </c>
      <c r="BT967" s="82">
        <v>7174.12676</v>
      </c>
      <c r="BU967" s="82">
        <v>7193.01297</v>
      </c>
      <c r="BV967" s="82">
        <v>7213.29031</v>
      </c>
      <c r="BW967" s="82">
        <v>7234.41982</v>
      </c>
      <c r="BX967" s="82">
        <v>7256.40471</v>
      </c>
      <c r="BY967" s="82">
        <v>7280.00842</v>
      </c>
      <c r="BZ967" s="82">
        <v>7305.72661</v>
      </c>
      <c r="CA967" s="82">
        <v>7334.01749</v>
      </c>
      <c r="CB967" s="82">
        <v>7169.74335</v>
      </c>
      <c r="CC967" s="82">
        <v>7205.29499</v>
      </c>
      <c r="CD967" s="82">
        <v>7154.7174</v>
      </c>
      <c r="CE967" s="82">
        <v>7092.12744</v>
      </c>
      <c r="CF967" s="82">
        <v>7015.62474</v>
      </c>
      <c r="CG967" s="82">
        <v>6922.75705</v>
      </c>
      <c r="CH967" s="82">
        <v>6810.75984</v>
      </c>
      <c r="CI967" s="82">
        <v>6378.01793</v>
      </c>
      <c r="CJ967" s="82">
        <v>6378.08722</v>
      </c>
      <c r="CK967" s="82">
        <v>6378.16403</v>
      </c>
    </row>
    <row r="968" ht="14.25" customHeight="1">
      <c r="E968" s="2"/>
      <c r="G968" s="81">
        <v>19.0</v>
      </c>
      <c r="H968" s="81">
        <v>7.0</v>
      </c>
      <c r="I968" s="81">
        <v>165.0</v>
      </c>
      <c r="J968" s="80">
        <v>7055.08475</v>
      </c>
      <c r="K968" s="80">
        <v>7057.85816</v>
      </c>
      <c r="L968" s="80">
        <v>7061.30765</v>
      </c>
      <c r="M968" s="80">
        <v>7065.27529</v>
      </c>
      <c r="N968" s="80">
        <v>7069.8072</v>
      </c>
      <c r="O968" s="80">
        <v>7075.08133</v>
      </c>
      <c r="P968" s="80">
        <v>7080.68611</v>
      </c>
      <c r="Q968" s="80">
        <v>7088.40333</v>
      </c>
      <c r="R968" s="80">
        <v>7095.76052</v>
      </c>
      <c r="S968" s="80">
        <v>7102.69685</v>
      </c>
      <c r="T968" s="80">
        <v>7109.90328</v>
      </c>
      <c r="U968" s="80">
        <v>7117.55766</v>
      </c>
      <c r="V968" s="80">
        <v>7123.76638</v>
      </c>
      <c r="W968" s="80">
        <v>7130.70125</v>
      </c>
      <c r="X968" s="80">
        <v>7139.48381</v>
      </c>
      <c r="Y968" s="80">
        <v>7149.29632</v>
      </c>
      <c r="Z968" s="80">
        <v>7160.10971</v>
      </c>
      <c r="AA968" s="80">
        <v>7172.40562</v>
      </c>
      <c r="AB968" s="80">
        <v>7186.38024</v>
      </c>
      <c r="AC968" s="80">
        <v>7202.06833</v>
      </c>
      <c r="AD968" s="80">
        <v>7219.3619</v>
      </c>
      <c r="AE968" s="80">
        <v>7238.11367</v>
      </c>
      <c r="AF968" s="80">
        <v>7258.2236</v>
      </c>
      <c r="AG968" s="80">
        <v>7279.13156</v>
      </c>
      <c r="AH968" s="80">
        <v>7300.87766</v>
      </c>
      <c r="AI968" s="80">
        <v>7324.24983</v>
      </c>
      <c r="AJ968" s="80">
        <v>7349.74655</v>
      </c>
      <c r="AK968" s="80">
        <v>7377.8049</v>
      </c>
      <c r="AL968" s="80">
        <v>7211.8832</v>
      </c>
      <c r="AM968" s="80">
        <v>7247.2071</v>
      </c>
      <c r="AN968" s="80">
        <v>7195.66398</v>
      </c>
      <c r="AO968" s="80">
        <v>7131.97908</v>
      </c>
      <c r="AP968" s="80">
        <v>7054.19686</v>
      </c>
      <c r="AQ968" s="80">
        <v>6959.8252</v>
      </c>
      <c r="AR968" s="80">
        <v>6846.13572</v>
      </c>
      <c r="AS968" s="80">
        <v>6420.60995</v>
      </c>
      <c r="AT968" s="80">
        <v>6420.6784</v>
      </c>
      <c r="AU968" s="80">
        <v>6420.75428</v>
      </c>
      <c r="AW968" s="81">
        <v>19.0</v>
      </c>
      <c r="AX968" s="81">
        <v>7.0</v>
      </c>
      <c r="AY968" s="81">
        <v>165.0</v>
      </c>
      <c r="AZ968" s="82">
        <v>7055.08475</v>
      </c>
      <c r="BA968" s="82">
        <v>7057.85816</v>
      </c>
      <c r="BB968" s="82">
        <v>7061.30765</v>
      </c>
      <c r="BC968" s="82">
        <v>7065.27529</v>
      </c>
      <c r="BD968" s="82">
        <v>7069.8072</v>
      </c>
      <c r="BE968" s="82">
        <v>7075.08133</v>
      </c>
      <c r="BF968" s="82">
        <v>7080.68611</v>
      </c>
      <c r="BG968" s="82">
        <v>7088.40333</v>
      </c>
      <c r="BH968" s="82">
        <v>7095.76052</v>
      </c>
      <c r="BI968" s="82">
        <v>7102.69685</v>
      </c>
      <c r="BJ968" s="82">
        <v>7109.90328</v>
      </c>
      <c r="BK968" s="82">
        <v>7117.55766</v>
      </c>
      <c r="BL968" s="82">
        <v>7123.76638</v>
      </c>
      <c r="BM968" s="82">
        <v>7130.70125</v>
      </c>
      <c r="BN968" s="82">
        <v>7139.48381</v>
      </c>
      <c r="BO968" s="82">
        <v>7149.29632</v>
      </c>
      <c r="BP968" s="82">
        <v>7160.10971</v>
      </c>
      <c r="BQ968" s="82">
        <v>7172.40562</v>
      </c>
      <c r="BR968" s="82">
        <v>7186.38024</v>
      </c>
      <c r="BS968" s="82">
        <v>7202.06833</v>
      </c>
      <c r="BT968" s="82">
        <v>7219.3619</v>
      </c>
      <c r="BU968" s="82">
        <v>7238.11367</v>
      </c>
      <c r="BV968" s="82">
        <v>7258.2236</v>
      </c>
      <c r="BW968" s="82">
        <v>7279.13156</v>
      </c>
      <c r="BX968" s="82">
        <v>7300.87766</v>
      </c>
      <c r="BY968" s="82">
        <v>7324.24983</v>
      </c>
      <c r="BZ968" s="82">
        <v>7349.74655</v>
      </c>
      <c r="CA968" s="82">
        <v>7377.8049</v>
      </c>
      <c r="CB968" s="82">
        <v>7211.8832</v>
      </c>
      <c r="CC968" s="82">
        <v>7247.2071</v>
      </c>
      <c r="CD968" s="82">
        <v>7195.66398</v>
      </c>
      <c r="CE968" s="82">
        <v>7131.97908</v>
      </c>
      <c r="CF968" s="82">
        <v>7054.19686</v>
      </c>
      <c r="CG968" s="82">
        <v>6959.8252</v>
      </c>
      <c r="CH968" s="82">
        <v>6846.13572</v>
      </c>
      <c r="CI968" s="82">
        <v>6420.60995</v>
      </c>
      <c r="CJ968" s="82">
        <v>6420.6784</v>
      </c>
      <c r="CK968" s="82">
        <v>6420.75428</v>
      </c>
    </row>
    <row r="969" ht="14.25" customHeight="1">
      <c r="E969" s="2"/>
      <c r="G969" s="81">
        <v>19.0</v>
      </c>
      <c r="H969" s="81">
        <v>7.0</v>
      </c>
      <c r="I969" s="81">
        <v>166.0</v>
      </c>
      <c r="J969" s="80">
        <v>7101.9658</v>
      </c>
      <c r="K969" s="80">
        <v>7104.74111</v>
      </c>
      <c r="L969" s="80">
        <v>7108.19749</v>
      </c>
      <c r="M969" s="80">
        <v>7112.12027</v>
      </c>
      <c r="N969" s="80">
        <v>7116.63936</v>
      </c>
      <c r="O969" s="80">
        <v>7121.87843</v>
      </c>
      <c r="P969" s="80">
        <v>7127.44146</v>
      </c>
      <c r="Q969" s="80">
        <v>7135.13264</v>
      </c>
      <c r="R969" s="80">
        <v>7142.42438</v>
      </c>
      <c r="S969" s="80">
        <v>7149.30173</v>
      </c>
      <c r="T969" s="80">
        <v>7156.41461</v>
      </c>
      <c r="U969" s="80">
        <v>7164.01614</v>
      </c>
      <c r="V969" s="80">
        <v>7169.94073</v>
      </c>
      <c r="W969" s="80">
        <v>7176.88357</v>
      </c>
      <c r="X969" s="80">
        <v>7185.68787</v>
      </c>
      <c r="Y969" s="80">
        <v>7195.40145</v>
      </c>
      <c r="Z969" s="80">
        <v>7206.13338</v>
      </c>
      <c r="AA969" s="80">
        <v>7218.35953</v>
      </c>
      <c r="AB969" s="80">
        <v>7232.23205</v>
      </c>
      <c r="AC969" s="80">
        <v>7247.81369</v>
      </c>
      <c r="AD969" s="80">
        <v>7264.98681</v>
      </c>
      <c r="AE969" s="80">
        <v>7283.60348</v>
      </c>
      <c r="AF969" s="80">
        <v>7303.54516</v>
      </c>
      <c r="AG969" s="80">
        <v>7324.23038</v>
      </c>
      <c r="AH969" s="80">
        <v>7345.73647</v>
      </c>
      <c r="AI969" s="80">
        <v>7368.87596</v>
      </c>
      <c r="AJ969" s="80">
        <v>7394.1502</v>
      </c>
      <c r="AK969" s="80">
        <v>7421.97502</v>
      </c>
      <c r="AL969" s="80">
        <v>7254.3929</v>
      </c>
      <c r="AM969" s="80">
        <v>7289.48831</v>
      </c>
      <c r="AN969" s="80">
        <v>7236.97301</v>
      </c>
      <c r="AO969" s="80">
        <v>7172.18561</v>
      </c>
      <c r="AP969" s="80">
        <v>7093.11508</v>
      </c>
      <c r="AQ969" s="80">
        <v>6997.22923</v>
      </c>
      <c r="AR969" s="80">
        <v>6881.83597</v>
      </c>
      <c r="AS969" s="80">
        <v>6463.56504</v>
      </c>
      <c r="AT969" s="80">
        <v>6463.63265</v>
      </c>
      <c r="AU969" s="80">
        <v>6463.70759</v>
      </c>
      <c r="AW969" s="81">
        <v>19.0</v>
      </c>
      <c r="AX969" s="81">
        <v>7.0</v>
      </c>
      <c r="AY969" s="81">
        <v>166.0</v>
      </c>
      <c r="AZ969" s="82">
        <v>7101.9658</v>
      </c>
      <c r="BA969" s="82">
        <v>7104.74111</v>
      </c>
      <c r="BB969" s="82">
        <v>7108.19749</v>
      </c>
      <c r="BC969" s="82">
        <v>7112.12027</v>
      </c>
      <c r="BD969" s="82">
        <v>7116.63936</v>
      </c>
      <c r="BE969" s="82">
        <v>7121.87843</v>
      </c>
      <c r="BF969" s="82">
        <v>7127.44146</v>
      </c>
      <c r="BG969" s="82">
        <v>7135.13264</v>
      </c>
      <c r="BH969" s="82">
        <v>7142.42438</v>
      </c>
      <c r="BI969" s="82">
        <v>7149.30173</v>
      </c>
      <c r="BJ969" s="82">
        <v>7156.41461</v>
      </c>
      <c r="BK969" s="82">
        <v>7164.01614</v>
      </c>
      <c r="BL969" s="82">
        <v>7169.94073</v>
      </c>
      <c r="BM969" s="82">
        <v>7176.88357</v>
      </c>
      <c r="BN969" s="82">
        <v>7185.68787</v>
      </c>
      <c r="BO969" s="82">
        <v>7195.40145</v>
      </c>
      <c r="BP969" s="82">
        <v>7206.13338</v>
      </c>
      <c r="BQ969" s="82">
        <v>7218.35953</v>
      </c>
      <c r="BR969" s="82">
        <v>7232.23205</v>
      </c>
      <c r="BS969" s="82">
        <v>7247.81369</v>
      </c>
      <c r="BT969" s="82">
        <v>7264.98681</v>
      </c>
      <c r="BU969" s="82">
        <v>7283.60348</v>
      </c>
      <c r="BV969" s="82">
        <v>7303.54516</v>
      </c>
      <c r="BW969" s="82">
        <v>7324.23038</v>
      </c>
      <c r="BX969" s="82">
        <v>7345.73647</v>
      </c>
      <c r="BY969" s="82">
        <v>7368.87596</v>
      </c>
      <c r="BZ969" s="82">
        <v>7394.1502</v>
      </c>
      <c r="CA969" s="82">
        <v>7421.97502</v>
      </c>
      <c r="CB969" s="82">
        <v>7254.3929</v>
      </c>
      <c r="CC969" s="82">
        <v>7289.48831</v>
      </c>
      <c r="CD969" s="82">
        <v>7236.97301</v>
      </c>
      <c r="CE969" s="82">
        <v>7172.18561</v>
      </c>
      <c r="CF969" s="82">
        <v>7093.11508</v>
      </c>
      <c r="CG969" s="82">
        <v>6997.22923</v>
      </c>
      <c r="CH969" s="82">
        <v>6881.83597</v>
      </c>
      <c r="CI969" s="82">
        <v>6463.56504</v>
      </c>
      <c r="CJ969" s="82">
        <v>6463.63265</v>
      </c>
      <c r="CK969" s="82">
        <v>6463.70759</v>
      </c>
    </row>
    <row r="970" ht="14.25" customHeight="1">
      <c r="E970" s="2"/>
      <c r="G970" s="81">
        <v>19.0</v>
      </c>
      <c r="H970" s="81">
        <v>7.0</v>
      </c>
      <c r="I970" s="81">
        <v>167.0</v>
      </c>
      <c r="J970" s="80">
        <v>7149.2472</v>
      </c>
      <c r="K970" s="80">
        <v>7152.02445</v>
      </c>
      <c r="L970" s="80">
        <v>7155.4878</v>
      </c>
      <c r="M970" s="80">
        <v>7159.36542</v>
      </c>
      <c r="N970" s="80">
        <v>7163.87165</v>
      </c>
      <c r="O970" s="80">
        <v>7169.07545</v>
      </c>
      <c r="P970" s="80">
        <v>7174.5965</v>
      </c>
      <c r="Q970" s="80">
        <v>7182.26152</v>
      </c>
      <c r="R970" s="80">
        <v>7189.48739</v>
      </c>
      <c r="S970" s="80">
        <v>7196.30543</v>
      </c>
      <c r="T970" s="80">
        <v>7203.32416</v>
      </c>
      <c r="U970" s="80">
        <v>7210.87256</v>
      </c>
      <c r="V970" s="80">
        <v>7216.51108</v>
      </c>
      <c r="W970" s="80">
        <v>7223.46203</v>
      </c>
      <c r="X970" s="80">
        <v>7232.28831</v>
      </c>
      <c r="Y970" s="80">
        <v>7241.90238</v>
      </c>
      <c r="Z970" s="80">
        <v>7252.5524</v>
      </c>
      <c r="AA970" s="80">
        <v>7264.70845</v>
      </c>
      <c r="AB970" s="80">
        <v>7278.47834</v>
      </c>
      <c r="AC970" s="80">
        <v>7293.95299</v>
      </c>
      <c r="AD970" s="80">
        <v>7311.00506</v>
      </c>
      <c r="AE970" s="80">
        <v>7329.48596</v>
      </c>
      <c r="AF970" s="80">
        <v>7349.25854</v>
      </c>
      <c r="AG970" s="80">
        <v>7369.71984</v>
      </c>
      <c r="AH970" s="80">
        <v>7390.98465</v>
      </c>
      <c r="AI970" s="80">
        <v>7413.89032</v>
      </c>
      <c r="AJ970" s="80">
        <v>7438.94106</v>
      </c>
      <c r="AK970" s="80">
        <v>7466.53134</v>
      </c>
      <c r="AL970" s="80">
        <v>7297.27581</v>
      </c>
      <c r="AM970" s="80">
        <v>7332.14197</v>
      </c>
      <c r="AN970" s="80">
        <v>7278.64778</v>
      </c>
      <c r="AO970" s="80">
        <v>7212.75026</v>
      </c>
      <c r="AP970" s="80">
        <v>7132.38256</v>
      </c>
      <c r="AQ970" s="80">
        <v>7034.97217</v>
      </c>
      <c r="AR970" s="80">
        <v>6917.86351</v>
      </c>
      <c r="AS970" s="80">
        <v>6506.88654</v>
      </c>
      <c r="AT970" s="80">
        <v>6506.9533</v>
      </c>
      <c r="AU970" s="80">
        <v>6507.0273</v>
      </c>
      <c r="AW970" s="81">
        <v>19.0</v>
      </c>
      <c r="AX970" s="81">
        <v>7.0</v>
      </c>
      <c r="AY970" s="81">
        <v>167.0</v>
      </c>
      <c r="AZ970" s="82">
        <v>7149.2472</v>
      </c>
      <c r="BA970" s="82">
        <v>7152.02445</v>
      </c>
      <c r="BB970" s="82">
        <v>7155.4878</v>
      </c>
      <c r="BC970" s="82">
        <v>7159.36542</v>
      </c>
      <c r="BD970" s="82">
        <v>7163.87165</v>
      </c>
      <c r="BE970" s="82">
        <v>7169.07545</v>
      </c>
      <c r="BF970" s="82">
        <v>7174.5965</v>
      </c>
      <c r="BG970" s="82">
        <v>7182.26152</v>
      </c>
      <c r="BH970" s="82">
        <v>7189.48739</v>
      </c>
      <c r="BI970" s="82">
        <v>7196.30543</v>
      </c>
      <c r="BJ970" s="82">
        <v>7203.32416</v>
      </c>
      <c r="BK970" s="82">
        <v>7210.87256</v>
      </c>
      <c r="BL970" s="82">
        <v>7216.51108</v>
      </c>
      <c r="BM970" s="82">
        <v>7223.46203</v>
      </c>
      <c r="BN970" s="82">
        <v>7232.28831</v>
      </c>
      <c r="BO970" s="82">
        <v>7241.90238</v>
      </c>
      <c r="BP970" s="82">
        <v>7252.5524</v>
      </c>
      <c r="BQ970" s="82">
        <v>7264.70845</v>
      </c>
      <c r="BR970" s="82">
        <v>7278.47834</v>
      </c>
      <c r="BS970" s="82">
        <v>7293.95299</v>
      </c>
      <c r="BT970" s="82">
        <v>7311.00506</v>
      </c>
      <c r="BU970" s="82">
        <v>7329.48596</v>
      </c>
      <c r="BV970" s="82">
        <v>7349.25854</v>
      </c>
      <c r="BW970" s="82">
        <v>7369.71984</v>
      </c>
      <c r="BX970" s="82">
        <v>7390.98465</v>
      </c>
      <c r="BY970" s="82">
        <v>7413.89032</v>
      </c>
      <c r="BZ970" s="82">
        <v>7438.94106</v>
      </c>
      <c r="CA970" s="82">
        <v>7466.53134</v>
      </c>
      <c r="CB970" s="82">
        <v>7297.27581</v>
      </c>
      <c r="CC970" s="82">
        <v>7332.14197</v>
      </c>
      <c r="CD970" s="82">
        <v>7278.64778</v>
      </c>
      <c r="CE970" s="82">
        <v>7212.75026</v>
      </c>
      <c r="CF970" s="82">
        <v>7132.38256</v>
      </c>
      <c r="CG970" s="82">
        <v>7034.97217</v>
      </c>
      <c r="CH970" s="82">
        <v>6917.86351</v>
      </c>
      <c r="CI970" s="82">
        <v>6506.88654</v>
      </c>
      <c r="CJ970" s="82">
        <v>6506.9533</v>
      </c>
      <c r="CK970" s="82">
        <v>6507.0273</v>
      </c>
    </row>
    <row r="971" ht="14.25" customHeight="1">
      <c r="E971" s="2"/>
      <c r="G971" s="81">
        <v>19.0</v>
      </c>
      <c r="H971" s="81">
        <v>7.0</v>
      </c>
      <c r="I971" s="81">
        <v>168.0</v>
      </c>
      <c r="J971" s="80">
        <v>7196.93261</v>
      </c>
      <c r="K971" s="80">
        <v>7199.71184</v>
      </c>
      <c r="L971" s="80">
        <v>7203.18224</v>
      </c>
      <c r="M971" s="80">
        <v>7207.01443</v>
      </c>
      <c r="N971" s="80">
        <v>7211.50774</v>
      </c>
      <c r="O971" s="80">
        <v>7216.67607</v>
      </c>
      <c r="P971" s="80">
        <v>7222.15488</v>
      </c>
      <c r="Q971" s="80">
        <v>7229.79364</v>
      </c>
      <c r="R971" s="80">
        <v>7236.95325</v>
      </c>
      <c r="S971" s="80">
        <v>7243.71161</v>
      </c>
      <c r="T971" s="80">
        <v>7250.6356</v>
      </c>
      <c r="U971" s="80">
        <v>7258.13056</v>
      </c>
      <c r="V971" s="80">
        <v>7263.48107</v>
      </c>
      <c r="W971" s="80">
        <v>7270.44026</v>
      </c>
      <c r="X971" s="80">
        <v>7279.28878</v>
      </c>
      <c r="Y971" s="80">
        <v>7288.80275</v>
      </c>
      <c r="Z971" s="80">
        <v>7299.37042</v>
      </c>
      <c r="AA971" s="80">
        <v>7311.45603</v>
      </c>
      <c r="AB971" s="80">
        <v>7325.12274</v>
      </c>
      <c r="AC971" s="80">
        <v>7340.48985</v>
      </c>
      <c r="AD971" s="80">
        <v>7357.42027</v>
      </c>
      <c r="AE971" s="80">
        <v>7375.76473</v>
      </c>
      <c r="AF971" s="80">
        <v>7395.36733</v>
      </c>
      <c r="AG971" s="80">
        <v>7415.60353</v>
      </c>
      <c r="AH971" s="80">
        <v>7436.62579</v>
      </c>
      <c r="AI971" s="80">
        <v>7459.29647</v>
      </c>
      <c r="AJ971" s="80">
        <v>7484.12269</v>
      </c>
      <c r="AK971" s="80">
        <v>7511.47741</v>
      </c>
      <c r="AL971" s="80">
        <v>7340.53536</v>
      </c>
      <c r="AM971" s="80">
        <v>7375.17148</v>
      </c>
      <c r="AN971" s="80">
        <v>7320.69162</v>
      </c>
      <c r="AO971" s="80">
        <v>7253.67629</v>
      </c>
      <c r="AP971" s="80">
        <v>7172.00246</v>
      </c>
      <c r="AQ971" s="80">
        <v>7073.0571</v>
      </c>
      <c r="AR971" s="80">
        <v>6954.2213</v>
      </c>
      <c r="AS971" s="80">
        <v>6550.57782</v>
      </c>
      <c r="AT971" s="80">
        <v>6550.64372</v>
      </c>
      <c r="AU971" s="80">
        <v>6550.71678</v>
      </c>
      <c r="AW971" s="81">
        <v>19.0</v>
      </c>
      <c r="AX971" s="81">
        <v>7.0</v>
      </c>
      <c r="AY971" s="81">
        <v>168.0</v>
      </c>
      <c r="AZ971" s="82">
        <v>7196.93261</v>
      </c>
      <c r="BA971" s="82">
        <v>7199.71184</v>
      </c>
      <c r="BB971" s="82">
        <v>7203.18224</v>
      </c>
      <c r="BC971" s="82">
        <v>7207.01443</v>
      </c>
      <c r="BD971" s="82">
        <v>7211.50774</v>
      </c>
      <c r="BE971" s="82">
        <v>7216.67607</v>
      </c>
      <c r="BF971" s="82">
        <v>7222.15488</v>
      </c>
      <c r="BG971" s="82">
        <v>7229.79364</v>
      </c>
      <c r="BH971" s="82">
        <v>7236.95325</v>
      </c>
      <c r="BI971" s="82">
        <v>7243.71161</v>
      </c>
      <c r="BJ971" s="82">
        <v>7250.6356</v>
      </c>
      <c r="BK971" s="82">
        <v>7258.13056</v>
      </c>
      <c r="BL971" s="82">
        <v>7263.48107</v>
      </c>
      <c r="BM971" s="82">
        <v>7270.44026</v>
      </c>
      <c r="BN971" s="82">
        <v>7279.28878</v>
      </c>
      <c r="BO971" s="82">
        <v>7288.80275</v>
      </c>
      <c r="BP971" s="82">
        <v>7299.37042</v>
      </c>
      <c r="BQ971" s="82">
        <v>7311.45603</v>
      </c>
      <c r="BR971" s="82">
        <v>7325.12274</v>
      </c>
      <c r="BS971" s="82">
        <v>7340.48985</v>
      </c>
      <c r="BT971" s="82">
        <v>7357.42027</v>
      </c>
      <c r="BU971" s="82">
        <v>7375.76473</v>
      </c>
      <c r="BV971" s="82">
        <v>7395.36733</v>
      </c>
      <c r="BW971" s="82">
        <v>7415.60353</v>
      </c>
      <c r="BX971" s="82">
        <v>7436.62579</v>
      </c>
      <c r="BY971" s="82">
        <v>7459.29647</v>
      </c>
      <c r="BZ971" s="82">
        <v>7484.12269</v>
      </c>
      <c r="CA971" s="82">
        <v>7511.47741</v>
      </c>
      <c r="CB971" s="82">
        <v>7340.53536</v>
      </c>
      <c r="CC971" s="82">
        <v>7375.17148</v>
      </c>
      <c r="CD971" s="82">
        <v>7320.69162</v>
      </c>
      <c r="CE971" s="82">
        <v>7253.67629</v>
      </c>
      <c r="CF971" s="82">
        <v>7172.00246</v>
      </c>
      <c r="CG971" s="82">
        <v>7073.0571</v>
      </c>
      <c r="CH971" s="82">
        <v>6954.2213</v>
      </c>
      <c r="CI971" s="82">
        <v>6550.57782</v>
      </c>
      <c r="CJ971" s="82">
        <v>6550.64372</v>
      </c>
      <c r="CK971" s="82">
        <v>6550.71678</v>
      </c>
    </row>
    <row r="972" ht="14.25" customHeight="1">
      <c r="E972" s="2"/>
      <c r="G972" s="81">
        <v>19.0</v>
      </c>
      <c r="H972" s="81">
        <v>7.0</v>
      </c>
      <c r="I972" s="81">
        <v>169.0</v>
      </c>
      <c r="J972" s="80">
        <v>7244.3862</v>
      </c>
      <c r="K972" s="80">
        <v>7247.16721</v>
      </c>
      <c r="L972" s="80">
        <v>7250.58882</v>
      </c>
      <c r="M972" s="80">
        <v>7254.40277</v>
      </c>
      <c r="N972" s="80">
        <v>7258.85493</v>
      </c>
      <c r="O972" s="80">
        <v>7263.97789</v>
      </c>
      <c r="P972" s="80">
        <v>7269.41377</v>
      </c>
      <c r="Q972" s="80">
        <v>7276.98847</v>
      </c>
      <c r="R972" s="80">
        <v>7284.09013</v>
      </c>
      <c r="S972" s="80">
        <v>7290.75094</v>
      </c>
      <c r="T972" s="80">
        <v>7297.61609</v>
      </c>
      <c r="U972" s="80">
        <v>7304.83509</v>
      </c>
      <c r="V972" s="80">
        <v>7310.18156</v>
      </c>
      <c r="W972" s="80">
        <v>7317.14858</v>
      </c>
      <c r="X972" s="80">
        <v>7325.89008</v>
      </c>
      <c r="Y972" s="80">
        <v>7335.31197</v>
      </c>
      <c r="Z972" s="80">
        <v>7345.7962</v>
      </c>
      <c r="AA972" s="80">
        <v>7357.76447</v>
      </c>
      <c r="AB972" s="80">
        <v>7371.30839</v>
      </c>
      <c r="AC972" s="80">
        <v>7386.53917</v>
      </c>
      <c r="AD972" s="80">
        <v>7403.3191</v>
      </c>
      <c r="AE972" s="80">
        <v>7421.48009</v>
      </c>
      <c r="AF972" s="80">
        <v>7440.84756</v>
      </c>
      <c r="AG972" s="80">
        <v>7460.82967</v>
      </c>
      <c r="AH972" s="80">
        <v>7481.59857</v>
      </c>
      <c r="AI972" s="80">
        <v>7504.0236</v>
      </c>
      <c r="AJ972" s="80">
        <v>7528.58782</v>
      </c>
      <c r="AK972" s="80">
        <v>7555.69652</v>
      </c>
      <c r="AL972" s="80">
        <v>7383.01833</v>
      </c>
      <c r="AM972" s="80">
        <v>7417.30831</v>
      </c>
      <c r="AN972" s="80">
        <v>7361.79121</v>
      </c>
      <c r="AO972" s="80">
        <v>7293.56388</v>
      </c>
      <c r="AP972" s="80">
        <v>7210.46525</v>
      </c>
      <c r="AQ972" s="80">
        <v>7109.92013</v>
      </c>
      <c r="AR972" s="80">
        <v>7000.66125</v>
      </c>
      <c r="AS972" s="80">
        <v>6594.07703</v>
      </c>
      <c r="AT972" s="80">
        <v>6594.14207</v>
      </c>
      <c r="AU972" s="80">
        <v>6594.21416</v>
      </c>
      <c r="AW972" s="81">
        <v>19.0</v>
      </c>
      <c r="AX972" s="81">
        <v>7.0</v>
      </c>
      <c r="AY972" s="81">
        <v>169.0</v>
      </c>
      <c r="AZ972" s="82">
        <v>7244.3862</v>
      </c>
      <c r="BA972" s="82">
        <v>7247.16721</v>
      </c>
      <c r="BB972" s="82">
        <v>7250.58882</v>
      </c>
      <c r="BC972" s="82">
        <v>7254.40277</v>
      </c>
      <c r="BD972" s="82">
        <v>7258.85493</v>
      </c>
      <c r="BE972" s="82">
        <v>7263.97789</v>
      </c>
      <c r="BF972" s="82">
        <v>7269.41377</v>
      </c>
      <c r="BG972" s="82">
        <v>7276.98847</v>
      </c>
      <c r="BH972" s="82">
        <v>7284.09013</v>
      </c>
      <c r="BI972" s="82">
        <v>7290.75094</v>
      </c>
      <c r="BJ972" s="82">
        <v>7297.61609</v>
      </c>
      <c r="BK972" s="82">
        <v>7304.83509</v>
      </c>
      <c r="BL972" s="82">
        <v>7310.18156</v>
      </c>
      <c r="BM972" s="82">
        <v>7317.14858</v>
      </c>
      <c r="BN972" s="82">
        <v>7325.89008</v>
      </c>
      <c r="BO972" s="82">
        <v>7335.31197</v>
      </c>
      <c r="BP972" s="82">
        <v>7345.7962</v>
      </c>
      <c r="BQ972" s="82">
        <v>7357.76447</v>
      </c>
      <c r="BR972" s="82">
        <v>7371.30839</v>
      </c>
      <c r="BS972" s="82">
        <v>7386.53917</v>
      </c>
      <c r="BT972" s="82">
        <v>7403.3191</v>
      </c>
      <c r="BU972" s="82">
        <v>7421.48009</v>
      </c>
      <c r="BV972" s="82">
        <v>7440.84756</v>
      </c>
      <c r="BW972" s="82">
        <v>7460.82967</v>
      </c>
      <c r="BX972" s="82">
        <v>7481.59857</v>
      </c>
      <c r="BY972" s="82">
        <v>7504.0236</v>
      </c>
      <c r="BZ972" s="82">
        <v>7528.58782</v>
      </c>
      <c r="CA972" s="82">
        <v>7555.69652</v>
      </c>
      <c r="CB972" s="82">
        <v>7383.01833</v>
      </c>
      <c r="CC972" s="82">
        <v>7417.30831</v>
      </c>
      <c r="CD972" s="82">
        <v>7361.79121</v>
      </c>
      <c r="CE972" s="82">
        <v>7293.56388</v>
      </c>
      <c r="CF972" s="82">
        <v>7210.46525</v>
      </c>
      <c r="CG972" s="82">
        <v>7109.92013</v>
      </c>
      <c r="CH972" s="82">
        <v>7000.66125</v>
      </c>
      <c r="CI972" s="82">
        <v>6594.07703</v>
      </c>
      <c r="CJ972" s="82">
        <v>6594.14207</v>
      </c>
      <c r="CK972" s="82">
        <v>6594.21416</v>
      </c>
    </row>
    <row r="973" ht="14.25" customHeight="1">
      <c r="E973" s="2"/>
      <c r="G973" s="81">
        <v>19.0</v>
      </c>
      <c r="H973" s="81">
        <v>7.0</v>
      </c>
      <c r="I973" s="81">
        <v>170.0</v>
      </c>
      <c r="J973" s="80">
        <v>7292.23513</v>
      </c>
      <c r="K973" s="80">
        <v>7295.01796</v>
      </c>
      <c r="L973" s="80">
        <v>7298.39046</v>
      </c>
      <c r="M973" s="80">
        <v>7302.18607</v>
      </c>
      <c r="N973" s="80">
        <v>7306.59681</v>
      </c>
      <c r="O973" s="80">
        <v>7311.67413</v>
      </c>
      <c r="P973" s="80">
        <v>7317.06682</v>
      </c>
      <c r="Q973" s="80">
        <v>7324.57709</v>
      </c>
      <c r="R973" s="80">
        <v>7331.62044</v>
      </c>
      <c r="S973" s="80">
        <v>7338.18309</v>
      </c>
      <c r="T973" s="80">
        <v>7344.98904</v>
      </c>
      <c r="U973" s="80">
        <v>7351.93024</v>
      </c>
      <c r="V973" s="80">
        <v>7357.27268</v>
      </c>
      <c r="W973" s="80">
        <v>7364.24766</v>
      </c>
      <c r="X973" s="80">
        <v>7372.88148</v>
      </c>
      <c r="Y973" s="80">
        <v>7382.21078</v>
      </c>
      <c r="Z973" s="80">
        <v>7392.6111</v>
      </c>
      <c r="AA973" s="80">
        <v>7404.46136</v>
      </c>
      <c r="AB973" s="80">
        <v>7417.88181</v>
      </c>
      <c r="AC973" s="80">
        <v>7432.97553</v>
      </c>
      <c r="AD973" s="80">
        <v>7449.60416</v>
      </c>
      <c r="AE973" s="80">
        <v>7467.5807</v>
      </c>
      <c r="AF973" s="80">
        <v>7486.71175</v>
      </c>
      <c r="AG973" s="80">
        <v>7506.4384</v>
      </c>
      <c r="AH973" s="80">
        <v>7526.9526</v>
      </c>
      <c r="AI973" s="80">
        <v>7549.13076</v>
      </c>
      <c r="AJ973" s="80">
        <v>7573.43175</v>
      </c>
      <c r="AK973" s="80">
        <v>7600.29336</v>
      </c>
      <c r="AL973" s="80">
        <v>7425.86583</v>
      </c>
      <c r="AM973" s="80">
        <v>7459.80823</v>
      </c>
      <c r="AN973" s="80">
        <v>7403.24694</v>
      </c>
      <c r="AO973" s="80">
        <v>7333.79955</v>
      </c>
      <c r="AP973" s="80">
        <v>7249.26672</v>
      </c>
      <c r="AQ973" s="80">
        <v>7147.11132</v>
      </c>
      <c r="AR973" s="80">
        <v>7047.48741</v>
      </c>
      <c r="AS973" s="80">
        <v>6637.93826</v>
      </c>
      <c r="AT973" s="80">
        <v>6638.00242</v>
      </c>
      <c r="AU973" s="80">
        <v>6638.07354</v>
      </c>
      <c r="AW973" s="81">
        <v>19.0</v>
      </c>
      <c r="AX973" s="81">
        <v>7.0</v>
      </c>
      <c r="AY973" s="81">
        <v>170.0</v>
      </c>
      <c r="AZ973" s="82">
        <v>7292.23513</v>
      </c>
      <c r="BA973" s="82">
        <v>7295.01796</v>
      </c>
      <c r="BB973" s="82">
        <v>7298.39046</v>
      </c>
      <c r="BC973" s="82">
        <v>7302.18607</v>
      </c>
      <c r="BD973" s="82">
        <v>7306.59681</v>
      </c>
      <c r="BE973" s="82">
        <v>7311.67413</v>
      </c>
      <c r="BF973" s="82">
        <v>7317.06682</v>
      </c>
      <c r="BG973" s="82">
        <v>7324.57709</v>
      </c>
      <c r="BH973" s="82">
        <v>7331.62044</v>
      </c>
      <c r="BI973" s="82">
        <v>7338.18309</v>
      </c>
      <c r="BJ973" s="82">
        <v>7344.98904</v>
      </c>
      <c r="BK973" s="82">
        <v>7351.93024</v>
      </c>
      <c r="BL973" s="82">
        <v>7357.27268</v>
      </c>
      <c r="BM973" s="82">
        <v>7364.24766</v>
      </c>
      <c r="BN973" s="82">
        <v>7372.88148</v>
      </c>
      <c r="BO973" s="82">
        <v>7382.21078</v>
      </c>
      <c r="BP973" s="82">
        <v>7392.6111</v>
      </c>
      <c r="BQ973" s="82">
        <v>7404.46136</v>
      </c>
      <c r="BR973" s="82">
        <v>7417.88181</v>
      </c>
      <c r="BS973" s="82">
        <v>7432.97553</v>
      </c>
      <c r="BT973" s="82">
        <v>7449.60416</v>
      </c>
      <c r="BU973" s="82">
        <v>7467.5807</v>
      </c>
      <c r="BV973" s="82">
        <v>7486.71175</v>
      </c>
      <c r="BW973" s="82">
        <v>7506.4384</v>
      </c>
      <c r="BX973" s="82">
        <v>7526.9526</v>
      </c>
      <c r="BY973" s="82">
        <v>7549.13076</v>
      </c>
      <c r="BZ973" s="82">
        <v>7573.43175</v>
      </c>
      <c r="CA973" s="82">
        <v>7600.29336</v>
      </c>
      <c r="CB973" s="82">
        <v>7425.86583</v>
      </c>
      <c r="CC973" s="82">
        <v>7459.80823</v>
      </c>
      <c r="CD973" s="82">
        <v>7403.24694</v>
      </c>
      <c r="CE973" s="82">
        <v>7333.79955</v>
      </c>
      <c r="CF973" s="82">
        <v>7249.26672</v>
      </c>
      <c r="CG973" s="82">
        <v>7147.11132</v>
      </c>
      <c r="CH973" s="82">
        <v>7047.48741</v>
      </c>
      <c r="CI973" s="82">
        <v>6637.93826</v>
      </c>
      <c r="CJ973" s="82">
        <v>6638.00242</v>
      </c>
      <c r="CK973" s="82">
        <v>6638.07354</v>
      </c>
    </row>
    <row r="974" ht="14.25" customHeight="1">
      <c r="E974" s="2"/>
      <c r="G974" s="81">
        <v>19.0</v>
      </c>
      <c r="H974" s="81">
        <v>7.0</v>
      </c>
      <c r="I974" s="81">
        <v>171.0</v>
      </c>
      <c r="J974" s="80">
        <v>7340.48294</v>
      </c>
      <c r="K974" s="80">
        <v>7343.26761</v>
      </c>
      <c r="L974" s="80">
        <v>7346.59067</v>
      </c>
      <c r="M974" s="80">
        <v>7350.36785</v>
      </c>
      <c r="N974" s="80">
        <v>7354.73693</v>
      </c>
      <c r="O974" s="80">
        <v>7359.76832</v>
      </c>
      <c r="P974" s="80">
        <v>7365.11755</v>
      </c>
      <c r="Q974" s="80">
        <v>7372.563</v>
      </c>
      <c r="R974" s="80">
        <v>7379.5477</v>
      </c>
      <c r="S974" s="80">
        <v>7386.01155</v>
      </c>
      <c r="T974" s="80">
        <v>7392.75795</v>
      </c>
      <c r="U974" s="80">
        <v>7399.4195</v>
      </c>
      <c r="V974" s="80">
        <v>7404.75794</v>
      </c>
      <c r="W974" s="80">
        <v>7411.741</v>
      </c>
      <c r="X974" s="80">
        <v>7420.26649</v>
      </c>
      <c r="Y974" s="80">
        <v>7429.50264</v>
      </c>
      <c r="Z974" s="80">
        <v>7439.81859</v>
      </c>
      <c r="AA974" s="80">
        <v>7451.55017</v>
      </c>
      <c r="AB974" s="80">
        <v>7464.84646</v>
      </c>
      <c r="AC974" s="80">
        <v>7479.80237</v>
      </c>
      <c r="AD974" s="80">
        <v>7496.2789</v>
      </c>
      <c r="AE974" s="80">
        <v>7514.06999</v>
      </c>
      <c r="AF974" s="80">
        <v>7532.96332</v>
      </c>
      <c r="AG974" s="80">
        <v>7552.43313</v>
      </c>
      <c r="AH974" s="80">
        <v>7572.69129</v>
      </c>
      <c r="AI974" s="80">
        <v>7594.62135</v>
      </c>
      <c r="AJ974" s="80">
        <v>7618.65784</v>
      </c>
      <c r="AK974" s="80">
        <v>7645.27127</v>
      </c>
      <c r="AL974" s="80">
        <v>7469.0811</v>
      </c>
      <c r="AM974" s="80">
        <v>7502.67446</v>
      </c>
      <c r="AN974" s="80">
        <v>7445.06198</v>
      </c>
      <c r="AO974" s="80">
        <v>7374.38639</v>
      </c>
      <c r="AP974" s="80">
        <v>7288.40987</v>
      </c>
      <c r="AQ974" s="80">
        <v>7184.63357</v>
      </c>
      <c r="AR974" s="80">
        <v>7094.70325</v>
      </c>
      <c r="AS974" s="80">
        <v>6682.16473</v>
      </c>
      <c r="AT974" s="80">
        <v>6682.22801</v>
      </c>
      <c r="AU974" s="80">
        <v>6682.29816</v>
      </c>
      <c r="AW974" s="81">
        <v>19.0</v>
      </c>
      <c r="AX974" s="81">
        <v>7.0</v>
      </c>
      <c r="AY974" s="81">
        <v>171.0</v>
      </c>
      <c r="AZ974" s="82">
        <v>7340.48294</v>
      </c>
      <c r="BA974" s="82">
        <v>7343.26761</v>
      </c>
      <c r="BB974" s="82">
        <v>7346.59067</v>
      </c>
      <c r="BC974" s="82">
        <v>7350.36785</v>
      </c>
      <c r="BD974" s="82">
        <v>7354.73693</v>
      </c>
      <c r="BE974" s="82">
        <v>7359.76832</v>
      </c>
      <c r="BF974" s="82">
        <v>7365.11755</v>
      </c>
      <c r="BG974" s="82">
        <v>7372.563</v>
      </c>
      <c r="BH974" s="82">
        <v>7379.5477</v>
      </c>
      <c r="BI974" s="82">
        <v>7386.01155</v>
      </c>
      <c r="BJ974" s="82">
        <v>7392.75795</v>
      </c>
      <c r="BK974" s="82">
        <v>7399.4195</v>
      </c>
      <c r="BL974" s="82">
        <v>7404.75794</v>
      </c>
      <c r="BM974" s="82">
        <v>7411.741</v>
      </c>
      <c r="BN974" s="82">
        <v>7420.26649</v>
      </c>
      <c r="BO974" s="82">
        <v>7429.50264</v>
      </c>
      <c r="BP974" s="82">
        <v>7439.81859</v>
      </c>
      <c r="BQ974" s="82">
        <v>7451.55017</v>
      </c>
      <c r="BR974" s="82">
        <v>7464.84646</v>
      </c>
      <c r="BS974" s="82">
        <v>7479.80237</v>
      </c>
      <c r="BT974" s="82">
        <v>7496.2789</v>
      </c>
      <c r="BU974" s="82">
        <v>7514.06999</v>
      </c>
      <c r="BV974" s="82">
        <v>7532.96332</v>
      </c>
      <c r="BW974" s="82">
        <v>7552.43313</v>
      </c>
      <c r="BX974" s="82">
        <v>7572.69129</v>
      </c>
      <c r="BY974" s="82">
        <v>7594.62135</v>
      </c>
      <c r="BZ974" s="82">
        <v>7618.65784</v>
      </c>
      <c r="CA974" s="82">
        <v>7645.27127</v>
      </c>
      <c r="CB974" s="82">
        <v>7469.0811</v>
      </c>
      <c r="CC974" s="82">
        <v>7502.67446</v>
      </c>
      <c r="CD974" s="82">
        <v>7445.06198</v>
      </c>
      <c r="CE974" s="82">
        <v>7374.38639</v>
      </c>
      <c r="CF974" s="82">
        <v>7288.40987</v>
      </c>
      <c r="CG974" s="82">
        <v>7184.63357</v>
      </c>
      <c r="CH974" s="82">
        <v>7094.70325</v>
      </c>
      <c r="CI974" s="82">
        <v>6682.16473</v>
      </c>
      <c r="CJ974" s="82">
        <v>6682.22801</v>
      </c>
      <c r="CK974" s="82">
        <v>6682.29816</v>
      </c>
    </row>
    <row r="975" ht="14.25" customHeight="1">
      <c r="E975" s="2"/>
      <c r="G975" s="81">
        <v>19.0</v>
      </c>
      <c r="H975" s="81">
        <v>7.0</v>
      </c>
      <c r="I975" s="81">
        <v>172.0</v>
      </c>
      <c r="J975" s="80">
        <v>7389.13318</v>
      </c>
      <c r="K975" s="80">
        <v>7391.91974</v>
      </c>
      <c r="L975" s="80">
        <v>7395.19303</v>
      </c>
      <c r="M975" s="80">
        <v>7398.95167</v>
      </c>
      <c r="N975" s="80">
        <v>7403.27882</v>
      </c>
      <c r="O975" s="80">
        <v>7408.264</v>
      </c>
      <c r="P975" s="80">
        <v>7413.56953</v>
      </c>
      <c r="Q975" s="80">
        <v>7420.94976</v>
      </c>
      <c r="R975" s="80">
        <v>7427.87546</v>
      </c>
      <c r="S975" s="80">
        <v>7434.23988</v>
      </c>
      <c r="T975" s="80">
        <v>7440.92638</v>
      </c>
      <c r="U975" s="80">
        <v>7447.30638</v>
      </c>
      <c r="V975" s="80">
        <v>7452.64084</v>
      </c>
      <c r="W975" s="80">
        <v>7459.63211</v>
      </c>
      <c r="X975" s="80">
        <v>7468.04861</v>
      </c>
      <c r="Y975" s="80">
        <v>7477.19107</v>
      </c>
      <c r="Z975" s="80">
        <v>7487.42218</v>
      </c>
      <c r="AA975" s="80">
        <v>7499.03441</v>
      </c>
      <c r="AB975" s="80">
        <v>7512.20585</v>
      </c>
      <c r="AC975" s="80">
        <v>7527.02319</v>
      </c>
      <c r="AD975" s="80">
        <v>7543.34679</v>
      </c>
      <c r="AE975" s="80">
        <v>7560.95143</v>
      </c>
      <c r="AF975" s="80">
        <v>7579.60572</v>
      </c>
      <c r="AG975" s="80">
        <v>7598.81728</v>
      </c>
      <c r="AH975" s="80">
        <v>7618.81807</v>
      </c>
      <c r="AI975" s="80">
        <v>7640.49879</v>
      </c>
      <c r="AJ975" s="80">
        <v>7664.2695</v>
      </c>
      <c r="AK975" s="80">
        <v>7690.63365</v>
      </c>
      <c r="AL975" s="80">
        <v>7512.66741</v>
      </c>
      <c r="AM975" s="80">
        <v>7545.91026</v>
      </c>
      <c r="AN975" s="80">
        <v>7487.23951</v>
      </c>
      <c r="AO975" s="80">
        <v>7415.32749</v>
      </c>
      <c r="AP975" s="80">
        <v>7327.89771</v>
      </c>
      <c r="AQ975" s="80">
        <v>7222.48978</v>
      </c>
      <c r="AR975" s="80">
        <v>7142.31223</v>
      </c>
      <c r="AS975" s="80">
        <v>6726.75971</v>
      </c>
      <c r="AT975" s="80">
        <v>6726.82211</v>
      </c>
      <c r="AU975" s="80">
        <v>6726.89127</v>
      </c>
      <c r="AW975" s="81">
        <v>19.0</v>
      </c>
      <c r="AX975" s="81">
        <v>7.0</v>
      </c>
      <c r="AY975" s="81">
        <v>172.0</v>
      </c>
      <c r="AZ975" s="82">
        <v>7389.13318</v>
      </c>
      <c r="BA975" s="82">
        <v>7391.91974</v>
      </c>
      <c r="BB975" s="82">
        <v>7395.19303</v>
      </c>
      <c r="BC975" s="82">
        <v>7398.95167</v>
      </c>
      <c r="BD975" s="82">
        <v>7403.27882</v>
      </c>
      <c r="BE975" s="82">
        <v>7408.264</v>
      </c>
      <c r="BF975" s="82">
        <v>7413.56953</v>
      </c>
      <c r="BG975" s="82">
        <v>7420.94976</v>
      </c>
      <c r="BH975" s="82">
        <v>7427.87546</v>
      </c>
      <c r="BI975" s="82">
        <v>7434.23988</v>
      </c>
      <c r="BJ975" s="82">
        <v>7440.92638</v>
      </c>
      <c r="BK975" s="82">
        <v>7447.30638</v>
      </c>
      <c r="BL975" s="82">
        <v>7452.64084</v>
      </c>
      <c r="BM975" s="82">
        <v>7459.63211</v>
      </c>
      <c r="BN975" s="82">
        <v>7468.04861</v>
      </c>
      <c r="BO975" s="82">
        <v>7477.19107</v>
      </c>
      <c r="BP975" s="82">
        <v>7487.42218</v>
      </c>
      <c r="BQ975" s="82">
        <v>7499.03441</v>
      </c>
      <c r="BR975" s="82">
        <v>7512.20585</v>
      </c>
      <c r="BS975" s="82">
        <v>7527.02319</v>
      </c>
      <c r="BT975" s="82">
        <v>7543.34679</v>
      </c>
      <c r="BU975" s="82">
        <v>7560.95143</v>
      </c>
      <c r="BV975" s="82">
        <v>7579.60572</v>
      </c>
      <c r="BW975" s="82">
        <v>7598.81728</v>
      </c>
      <c r="BX975" s="82">
        <v>7618.81807</v>
      </c>
      <c r="BY975" s="82">
        <v>7640.49879</v>
      </c>
      <c r="BZ975" s="82">
        <v>7664.2695</v>
      </c>
      <c r="CA975" s="82">
        <v>7690.63365</v>
      </c>
      <c r="CB975" s="82">
        <v>7512.66741</v>
      </c>
      <c r="CC975" s="82">
        <v>7545.91026</v>
      </c>
      <c r="CD975" s="82">
        <v>7487.23951</v>
      </c>
      <c r="CE975" s="82">
        <v>7415.32749</v>
      </c>
      <c r="CF975" s="82">
        <v>7327.89771</v>
      </c>
      <c r="CG975" s="82">
        <v>7222.48978</v>
      </c>
      <c r="CH975" s="82">
        <v>7142.31223</v>
      </c>
      <c r="CI975" s="82">
        <v>6726.75971</v>
      </c>
      <c r="CJ975" s="82">
        <v>6726.82211</v>
      </c>
      <c r="CK975" s="82">
        <v>6726.89127</v>
      </c>
    </row>
    <row r="976" ht="14.25" customHeight="1">
      <c r="E976" s="2"/>
      <c r="G976" s="81">
        <v>19.0</v>
      </c>
      <c r="H976" s="81">
        <v>7.0</v>
      </c>
      <c r="I976" s="81">
        <v>173.0</v>
      </c>
      <c r="J976" s="80">
        <v>7438.18945</v>
      </c>
      <c r="K976" s="80">
        <v>7440.97794</v>
      </c>
      <c r="L976" s="80">
        <v>7444.20114</v>
      </c>
      <c r="M976" s="80">
        <v>7447.94115</v>
      </c>
      <c r="N976" s="80">
        <v>7452.22611</v>
      </c>
      <c r="O976" s="80">
        <v>7457.16479</v>
      </c>
      <c r="P976" s="80">
        <v>7462.42634</v>
      </c>
      <c r="Q976" s="80">
        <v>7469.74095</v>
      </c>
      <c r="R976" s="80">
        <v>7476.60729</v>
      </c>
      <c r="S976" s="80">
        <v>7482.87165</v>
      </c>
      <c r="T976" s="80">
        <v>7489.49788</v>
      </c>
      <c r="U976" s="80">
        <v>7495.59444</v>
      </c>
      <c r="V976" s="80">
        <v>7500.92495</v>
      </c>
      <c r="W976" s="80">
        <v>7507.92455</v>
      </c>
      <c r="X976" s="80">
        <v>7516.23139</v>
      </c>
      <c r="Y976" s="80">
        <v>7525.27962</v>
      </c>
      <c r="Z976" s="80">
        <v>7535.42542</v>
      </c>
      <c r="AA976" s="80">
        <v>7546.91759</v>
      </c>
      <c r="AB976" s="80">
        <v>7559.96348</v>
      </c>
      <c r="AC976" s="80">
        <v>7574.6415</v>
      </c>
      <c r="AD976" s="80">
        <v>7590.81135</v>
      </c>
      <c r="AE976" s="80">
        <v>7608.22851</v>
      </c>
      <c r="AF976" s="80">
        <v>7626.64244</v>
      </c>
      <c r="AG976" s="80">
        <v>7645.59434</v>
      </c>
      <c r="AH976" s="80">
        <v>7665.33638</v>
      </c>
      <c r="AI976" s="80">
        <v>7686.7665</v>
      </c>
      <c r="AJ976" s="80">
        <v>7710.27015</v>
      </c>
      <c r="AK976" s="80">
        <v>7736.38392</v>
      </c>
      <c r="AL976" s="80">
        <v>7556.62805</v>
      </c>
      <c r="AM976" s="80">
        <v>7589.5189</v>
      </c>
      <c r="AN976" s="80">
        <v>7529.78274</v>
      </c>
      <c r="AO976" s="80">
        <v>7456.62599</v>
      </c>
      <c r="AP976" s="80">
        <v>7367.73329</v>
      </c>
      <c r="AQ976" s="80">
        <v>7260.6829</v>
      </c>
      <c r="AR976" s="80">
        <v>7190.3179</v>
      </c>
      <c r="AS976" s="80">
        <v>6771.72651</v>
      </c>
      <c r="AT976" s="80">
        <v>6771.78801</v>
      </c>
      <c r="AU976" s="80">
        <v>6771.85619</v>
      </c>
      <c r="AW976" s="81">
        <v>19.0</v>
      </c>
      <c r="AX976" s="81">
        <v>7.0</v>
      </c>
      <c r="AY976" s="81">
        <v>173.0</v>
      </c>
      <c r="AZ976" s="82">
        <v>7438.18945</v>
      </c>
      <c r="BA976" s="82">
        <v>7440.97794</v>
      </c>
      <c r="BB976" s="82">
        <v>7444.20114</v>
      </c>
      <c r="BC976" s="82">
        <v>7447.94115</v>
      </c>
      <c r="BD976" s="82">
        <v>7452.22611</v>
      </c>
      <c r="BE976" s="82">
        <v>7457.16479</v>
      </c>
      <c r="BF976" s="82">
        <v>7462.42634</v>
      </c>
      <c r="BG976" s="82">
        <v>7469.74095</v>
      </c>
      <c r="BH976" s="82">
        <v>7476.60729</v>
      </c>
      <c r="BI976" s="82">
        <v>7482.87165</v>
      </c>
      <c r="BJ976" s="82">
        <v>7489.49788</v>
      </c>
      <c r="BK976" s="82">
        <v>7495.59444</v>
      </c>
      <c r="BL976" s="82">
        <v>7500.92495</v>
      </c>
      <c r="BM976" s="82">
        <v>7507.92455</v>
      </c>
      <c r="BN976" s="82">
        <v>7516.23139</v>
      </c>
      <c r="BO976" s="82">
        <v>7525.27962</v>
      </c>
      <c r="BP976" s="82">
        <v>7535.42542</v>
      </c>
      <c r="BQ976" s="82">
        <v>7546.91759</v>
      </c>
      <c r="BR976" s="82">
        <v>7559.96348</v>
      </c>
      <c r="BS976" s="82">
        <v>7574.6415</v>
      </c>
      <c r="BT976" s="82">
        <v>7590.81135</v>
      </c>
      <c r="BU976" s="82">
        <v>7608.22851</v>
      </c>
      <c r="BV976" s="82">
        <v>7626.64244</v>
      </c>
      <c r="BW976" s="82">
        <v>7645.59434</v>
      </c>
      <c r="BX976" s="82">
        <v>7665.33638</v>
      </c>
      <c r="BY976" s="82">
        <v>7686.7665</v>
      </c>
      <c r="BZ976" s="82">
        <v>7710.27015</v>
      </c>
      <c r="CA976" s="82">
        <v>7736.38392</v>
      </c>
      <c r="CB976" s="82">
        <v>7556.62805</v>
      </c>
      <c r="CC976" s="82">
        <v>7589.5189</v>
      </c>
      <c r="CD976" s="82">
        <v>7529.78274</v>
      </c>
      <c r="CE976" s="82">
        <v>7456.62599</v>
      </c>
      <c r="CF976" s="82">
        <v>7367.73329</v>
      </c>
      <c r="CG976" s="82">
        <v>7260.6829</v>
      </c>
      <c r="CH976" s="82">
        <v>7190.3179</v>
      </c>
      <c r="CI976" s="82">
        <v>6771.72651</v>
      </c>
      <c r="CJ976" s="82">
        <v>6771.78801</v>
      </c>
      <c r="CK976" s="82">
        <v>6771.85619</v>
      </c>
    </row>
    <row r="977" ht="14.25" customHeight="1">
      <c r="E977" s="2"/>
      <c r="G977" s="81">
        <v>19.0</v>
      </c>
      <c r="H977" s="81">
        <v>7.0</v>
      </c>
      <c r="I977" s="81">
        <v>174.0</v>
      </c>
      <c r="J977" s="80">
        <v>7487.6554</v>
      </c>
      <c r="K977" s="80">
        <v>7490.44585</v>
      </c>
      <c r="L977" s="80">
        <v>7493.61863</v>
      </c>
      <c r="M977" s="80">
        <v>7497.33989</v>
      </c>
      <c r="N977" s="80">
        <v>7501.5824</v>
      </c>
      <c r="O977" s="80">
        <v>7506.47429</v>
      </c>
      <c r="P977" s="80">
        <v>7511.6916</v>
      </c>
      <c r="Q977" s="80">
        <v>7518.9402</v>
      </c>
      <c r="R977" s="80">
        <v>7525.74683</v>
      </c>
      <c r="S977" s="80">
        <v>7531.91046</v>
      </c>
      <c r="T977" s="80">
        <v>7538.47608</v>
      </c>
      <c r="U977" s="80">
        <v>7544.28727</v>
      </c>
      <c r="V977" s="80">
        <v>7549.61386</v>
      </c>
      <c r="W977" s="80">
        <v>7556.62191</v>
      </c>
      <c r="X977" s="80">
        <v>7564.81842</v>
      </c>
      <c r="Y977" s="80">
        <v>7573.77186</v>
      </c>
      <c r="Z977" s="80">
        <v>7583.83187</v>
      </c>
      <c r="AA977" s="80">
        <v>7595.2033</v>
      </c>
      <c r="AB977" s="80">
        <v>7608.12294</v>
      </c>
      <c r="AC977" s="80">
        <v>7622.66085</v>
      </c>
      <c r="AD977" s="80">
        <v>7638.67612</v>
      </c>
      <c r="AE977" s="80">
        <v>7655.90477</v>
      </c>
      <c r="AF977" s="80">
        <v>7674.077</v>
      </c>
      <c r="AG977" s="80">
        <v>7692.76782</v>
      </c>
      <c r="AH977" s="80">
        <v>7712.24973</v>
      </c>
      <c r="AI977" s="80">
        <v>7733.42799</v>
      </c>
      <c r="AJ977" s="80">
        <v>7756.66326</v>
      </c>
      <c r="AK977" s="80">
        <v>7782.52554</v>
      </c>
      <c r="AL977" s="80">
        <v>7600.96635</v>
      </c>
      <c r="AM977" s="80">
        <v>7633.5037</v>
      </c>
      <c r="AN977" s="80">
        <v>7572.69492</v>
      </c>
      <c r="AO977" s="80">
        <v>7498.28507</v>
      </c>
      <c r="AP977" s="80">
        <v>7407.91968</v>
      </c>
      <c r="AQ977" s="80">
        <v>7299.21589</v>
      </c>
      <c r="AR977" s="80">
        <v>7238.72378</v>
      </c>
      <c r="AS977" s="80">
        <v>6817.06844</v>
      </c>
      <c r="AT977" s="80">
        <v>6817.12905</v>
      </c>
      <c r="AU977" s="80">
        <v>6817.19623</v>
      </c>
      <c r="AW977" s="81">
        <v>19.0</v>
      </c>
      <c r="AX977" s="81">
        <v>7.0</v>
      </c>
      <c r="AY977" s="81">
        <v>174.0</v>
      </c>
      <c r="AZ977" s="82">
        <v>7487.6554</v>
      </c>
      <c r="BA977" s="82">
        <v>7490.44585</v>
      </c>
      <c r="BB977" s="82">
        <v>7493.61863</v>
      </c>
      <c r="BC977" s="82">
        <v>7497.33989</v>
      </c>
      <c r="BD977" s="82">
        <v>7501.5824</v>
      </c>
      <c r="BE977" s="82">
        <v>7506.47429</v>
      </c>
      <c r="BF977" s="82">
        <v>7511.6916</v>
      </c>
      <c r="BG977" s="82">
        <v>7518.9402</v>
      </c>
      <c r="BH977" s="82">
        <v>7525.74683</v>
      </c>
      <c r="BI977" s="82">
        <v>7531.91046</v>
      </c>
      <c r="BJ977" s="82">
        <v>7538.47608</v>
      </c>
      <c r="BK977" s="82">
        <v>7544.28727</v>
      </c>
      <c r="BL977" s="82">
        <v>7549.61386</v>
      </c>
      <c r="BM977" s="82">
        <v>7556.62191</v>
      </c>
      <c r="BN977" s="82">
        <v>7564.81842</v>
      </c>
      <c r="BO977" s="82">
        <v>7573.77186</v>
      </c>
      <c r="BP977" s="82">
        <v>7583.83187</v>
      </c>
      <c r="BQ977" s="82">
        <v>7595.2033</v>
      </c>
      <c r="BR977" s="82">
        <v>7608.12294</v>
      </c>
      <c r="BS977" s="82">
        <v>7622.66085</v>
      </c>
      <c r="BT977" s="82">
        <v>7638.67612</v>
      </c>
      <c r="BU977" s="82">
        <v>7655.90477</v>
      </c>
      <c r="BV977" s="82">
        <v>7674.077</v>
      </c>
      <c r="BW977" s="82">
        <v>7692.76782</v>
      </c>
      <c r="BX977" s="82">
        <v>7712.24973</v>
      </c>
      <c r="BY977" s="82">
        <v>7733.42799</v>
      </c>
      <c r="BZ977" s="82">
        <v>7756.66326</v>
      </c>
      <c r="CA977" s="82">
        <v>7782.52554</v>
      </c>
      <c r="CB977" s="82">
        <v>7600.96635</v>
      </c>
      <c r="CC977" s="82">
        <v>7633.5037</v>
      </c>
      <c r="CD977" s="82">
        <v>7572.69492</v>
      </c>
      <c r="CE977" s="82">
        <v>7498.28507</v>
      </c>
      <c r="CF977" s="82">
        <v>7407.91968</v>
      </c>
      <c r="CG977" s="82">
        <v>7299.21589</v>
      </c>
      <c r="CH977" s="82">
        <v>7238.72378</v>
      </c>
      <c r="CI977" s="82">
        <v>6817.06844</v>
      </c>
      <c r="CJ977" s="82">
        <v>6817.12905</v>
      </c>
      <c r="CK977" s="82">
        <v>6817.19623</v>
      </c>
    </row>
    <row r="978" ht="14.25" customHeight="1">
      <c r="E978" s="2"/>
      <c r="G978" s="81">
        <v>19.0</v>
      </c>
      <c r="H978" s="81">
        <v>7.0</v>
      </c>
      <c r="I978" s="81">
        <v>175.0</v>
      </c>
      <c r="J978" s="80">
        <v>7537.5347</v>
      </c>
      <c r="K978" s="80">
        <v>7540.32713</v>
      </c>
      <c r="L978" s="80">
        <v>7543.44916</v>
      </c>
      <c r="M978" s="80">
        <v>7547.15158</v>
      </c>
      <c r="N978" s="80">
        <v>7551.35137</v>
      </c>
      <c r="O978" s="80">
        <v>7556.19618</v>
      </c>
      <c r="P978" s="80">
        <v>7561.36898</v>
      </c>
      <c r="Q978" s="80">
        <v>7568.55116</v>
      </c>
      <c r="R978" s="80">
        <v>7575.2977</v>
      </c>
      <c r="S978" s="80">
        <v>7581.35997</v>
      </c>
      <c r="T978" s="80">
        <v>7587.8646</v>
      </c>
      <c r="U978" s="80">
        <v>7593.3885</v>
      </c>
      <c r="V978" s="80">
        <v>7598.71119</v>
      </c>
      <c r="W978" s="80">
        <v>7605.72782</v>
      </c>
      <c r="X978" s="80">
        <v>7613.81332</v>
      </c>
      <c r="Y978" s="80">
        <v>7622.6714</v>
      </c>
      <c r="Z978" s="80">
        <v>7632.64515</v>
      </c>
      <c r="AA978" s="80">
        <v>7643.89514</v>
      </c>
      <c r="AB978" s="80">
        <v>7656.6878</v>
      </c>
      <c r="AC978" s="80">
        <v>7671.08484</v>
      </c>
      <c r="AD978" s="80">
        <v>7686.94467</v>
      </c>
      <c r="AE978" s="80">
        <v>7703.98379</v>
      </c>
      <c r="AF978" s="80">
        <v>7721.91295</v>
      </c>
      <c r="AG978" s="80">
        <v>7740.34125</v>
      </c>
      <c r="AH978" s="80">
        <v>7759.56164</v>
      </c>
      <c r="AI978" s="80">
        <v>7780.48676</v>
      </c>
      <c r="AJ978" s="80">
        <v>7803.45234</v>
      </c>
      <c r="AK978" s="80">
        <v>7829.06199</v>
      </c>
      <c r="AL978" s="80">
        <v>7645.68569</v>
      </c>
      <c r="AM978" s="80">
        <v>7677.868</v>
      </c>
      <c r="AN978" s="80">
        <v>7615.97932</v>
      </c>
      <c r="AO978" s="80">
        <v>7540.30792</v>
      </c>
      <c r="AP978" s="80">
        <v>7448.45998</v>
      </c>
      <c r="AQ978" s="80">
        <v>7338.09177</v>
      </c>
      <c r="AR978" s="80">
        <v>7287.53348</v>
      </c>
      <c r="AS978" s="80">
        <v>6862.78888</v>
      </c>
      <c r="AT978" s="80">
        <v>6862.84858</v>
      </c>
      <c r="AU978" s="80">
        <v>6862.91476</v>
      </c>
      <c r="AW978" s="81">
        <v>19.0</v>
      </c>
      <c r="AX978" s="81">
        <v>7.0</v>
      </c>
      <c r="AY978" s="81">
        <v>175.0</v>
      </c>
      <c r="AZ978" s="82">
        <v>7537.5347</v>
      </c>
      <c r="BA978" s="82">
        <v>7540.32713</v>
      </c>
      <c r="BB978" s="82">
        <v>7543.44916</v>
      </c>
      <c r="BC978" s="82">
        <v>7547.15158</v>
      </c>
      <c r="BD978" s="82">
        <v>7551.35137</v>
      </c>
      <c r="BE978" s="82">
        <v>7556.19618</v>
      </c>
      <c r="BF978" s="82">
        <v>7561.36898</v>
      </c>
      <c r="BG978" s="82">
        <v>7568.55116</v>
      </c>
      <c r="BH978" s="82">
        <v>7575.2977</v>
      </c>
      <c r="BI978" s="82">
        <v>7581.35997</v>
      </c>
      <c r="BJ978" s="82">
        <v>7587.8646</v>
      </c>
      <c r="BK978" s="82">
        <v>7593.3885</v>
      </c>
      <c r="BL978" s="82">
        <v>7598.71119</v>
      </c>
      <c r="BM978" s="82">
        <v>7605.72782</v>
      </c>
      <c r="BN978" s="82">
        <v>7613.81332</v>
      </c>
      <c r="BO978" s="82">
        <v>7622.6714</v>
      </c>
      <c r="BP978" s="82">
        <v>7632.64515</v>
      </c>
      <c r="BQ978" s="82">
        <v>7643.89514</v>
      </c>
      <c r="BR978" s="82">
        <v>7656.6878</v>
      </c>
      <c r="BS978" s="82">
        <v>7671.08484</v>
      </c>
      <c r="BT978" s="82">
        <v>7686.94467</v>
      </c>
      <c r="BU978" s="82">
        <v>7703.98379</v>
      </c>
      <c r="BV978" s="82">
        <v>7721.91295</v>
      </c>
      <c r="BW978" s="82">
        <v>7740.34125</v>
      </c>
      <c r="BX978" s="82">
        <v>7759.56164</v>
      </c>
      <c r="BY978" s="82">
        <v>7780.48676</v>
      </c>
      <c r="BZ978" s="82">
        <v>7803.45234</v>
      </c>
      <c r="CA978" s="82">
        <v>7829.06199</v>
      </c>
      <c r="CB978" s="82">
        <v>7645.68569</v>
      </c>
      <c r="CC978" s="82">
        <v>7677.868</v>
      </c>
      <c r="CD978" s="82">
        <v>7615.97932</v>
      </c>
      <c r="CE978" s="82">
        <v>7540.30792</v>
      </c>
      <c r="CF978" s="82">
        <v>7448.45998</v>
      </c>
      <c r="CG978" s="82">
        <v>7338.09177</v>
      </c>
      <c r="CH978" s="82">
        <v>7287.53348</v>
      </c>
      <c r="CI978" s="82">
        <v>6862.78888</v>
      </c>
      <c r="CJ978" s="82">
        <v>6862.84858</v>
      </c>
      <c r="CK978" s="82">
        <v>6862.91476</v>
      </c>
    </row>
    <row r="979" ht="14.25" customHeight="1">
      <c r="E979" s="2"/>
      <c r="G979" s="81">
        <v>19.0</v>
      </c>
      <c r="H979" s="81">
        <v>7.0</v>
      </c>
      <c r="I979" s="81">
        <v>176.0</v>
      </c>
      <c r="J979" s="80">
        <v>7587.83104</v>
      </c>
      <c r="K979" s="80">
        <v>7590.62551</v>
      </c>
      <c r="L979" s="80">
        <v>7593.69644</v>
      </c>
      <c r="M979" s="80">
        <v>7597.37992</v>
      </c>
      <c r="N979" s="80">
        <v>7601.53671</v>
      </c>
      <c r="O979" s="80">
        <v>7606.33415</v>
      </c>
      <c r="P979" s="80">
        <v>7611.46216</v>
      </c>
      <c r="Q979" s="80">
        <v>7618.57751</v>
      </c>
      <c r="R979" s="80">
        <v>7625.26362</v>
      </c>
      <c r="S979" s="80">
        <v>7631.22385</v>
      </c>
      <c r="T979" s="80">
        <v>7637.66712</v>
      </c>
      <c r="U979" s="80">
        <v>7642.90179</v>
      </c>
      <c r="V979" s="80">
        <v>7648.2206</v>
      </c>
      <c r="W979" s="80">
        <v>7655.24594</v>
      </c>
      <c r="X979" s="80">
        <v>7663.21974</v>
      </c>
      <c r="Y979" s="80">
        <v>7671.9819</v>
      </c>
      <c r="Z979" s="80">
        <v>7681.86889</v>
      </c>
      <c r="AA979" s="80">
        <v>7692.99673</v>
      </c>
      <c r="AB979" s="80">
        <v>7705.6617</v>
      </c>
      <c r="AC979" s="80">
        <v>7719.91708</v>
      </c>
      <c r="AD979" s="80">
        <v>7735.62063</v>
      </c>
      <c r="AE979" s="80">
        <v>7752.46915</v>
      </c>
      <c r="AF979" s="80">
        <v>7770.1539</v>
      </c>
      <c r="AG979" s="80">
        <v>7788.31821</v>
      </c>
      <c r="AH979" s="80">
        <v>7807.27568</v>
      </c>
      <c r="AI979" s="80">
        <v>7827.94635</v>
      </c>
      <c r="AJ979" s="80">
        <v>7850.64091</v>
      </c>
      <c r="AK979" s="80">
        <v>7875.9968</v>
      </c>
      <c r="AL979" s="80">
        <v>7690.78945</v>
      </c>
      <c r="AM979" s="80">
        <v>7722.6152</v>
      </c>
      <c r="AN979" s="80">
        <v>7659.63927</v>
      </c>
      <c r="AO979" s="80">
        <v>7582.69777</v>
      </c>
      <c r="AP979" s="80">
        <v>7489.35734</v>
      </c>
      <c r="AQ979" s="80">
        <v>7377.31355</v>
      </c>
      <c r="AR979" s="80">
        <v>7336.75062</v>
      </c>
      <c r="AS979" s="80">
        <v>6908.89121</v>
      </c>
      <c r="AT979" s="80">
        <v>6908.95001</v>
      </c>
      <c r="AU979" s="80">
        <v>6909.01518</v>
      </c>
      <c r="AW979" s="81">
        <v>19.0</v>
      </c>
      <c r="AX979" s="81">
        <v>7.0</v>
      </c>
      <c r="AY979" s="81">
        <v>176.0</v>
      </c>
      <c r="AZ979" s="82">
        <v>7587.83104</v>
      </c>
      <c r="BA979" s="82">
        <v>7590.62551</v>
      </c>
      <c r="BB979" s="82">
        <v>7593.69644</v>
      </c>
      <c r="BC979" s="82">
        <v>7597.37992</v>
      </c>
      <c r="BD979" s="82">
        <v>7601.53671</v>
      </c>
      <c r="BE979" s="82">
        <v>7606.33415</v>
      </c>
      <c r="BF979" s="82">
        <v>7611.46216</v>
      </c>
      <c r="BG979" s="82">
        <v>7618.57751</v>
      </c>
      <c r="BH979" s="82">
        <v>7625.26362</v>
      </c>
      <c r="BI979" s="82">
        <v>7631.22385</v>
      </c>
      <c r="BJ979" s="82">
        <v>7637.66712</v>
      </c>
      <c r="BK979" s="82">
        <v>7642.90179</v>
      </c>
      <c r="BL979" s="82">
        <v>7648.2206</v>
      </c>
      <c r="BM979" s="82">
        <v>7655.24594</v>
      </c>
      <c r="BN979" s="82">
        <v>7663.21974</v>
      </c>
      <c r="BO979" s="82">
        <v>7671.9819</v>
      </c>
      <c r="BP979" s="82">
        <v>7681.86889</v>
      </c>
      <c r="BQ979" s="82">
        <v>7692.99673</v>
      </c>
      <c r="BR979" s="82">
        <v>7705.6617</v>
      </c>
      <c r="BS979" s="82">
        <v>7719.91708</v>
      </c>
      <c r="BT979" s="82">
        <v>7735.62063</v>
      </c>
      <c r="BU979" s="82">
        <v>7752.46915</v>
      </c>
      <c r="BV979" s="82">
        <v>7770.1539</v>
      </c>
      <c r="BW979" s="82">
        <v>7788.31821</v>
      </c>
      <c r="BX979" s="82">
        <v>7807.27568</v>
      </c>
      <c r="BY979" s="82">
        <v>7827.94635</v>
      </c>
      <c r="BZ979" s="82">
        <v>7850.64091</v>
      </c>
      <c r="CA979" s="82">
        <v>7875.9968</v>
      </c>
      <c r="CB979" s="82">
        <v>7690.78945</v>
      </c>
      <c r="CC979" s="82">
        <v>7722.6152</v>
      </c>
      <c r="CD979" s="82">
        <v>7659.63927</v>
      </c>
      <c r="CE979" s="82">
        <v>7582.69777</v>
      </c>
      <c r="CF979" s="82">
        <v>7489.35734</v>
      </c>
      <c r="CG979" s="82">
        <v>7377.31355</v>
      </c>
      <c r="CH979" s="82">
        <v>7336.75062</v>
      </c>
      <c r="CI979" s="82">
        <v>6908.89121</v>
      </c>
      <c r="CJ979" s="82">
        <v>6908.95001</v>
      </c>
      <c r="CK979" s="82">
        <v>6909.01518</v>
      </c>
    </row>
    <row r="980" ht="14.25" customHeight="1">
      <c r="E980" s="2"/>
      <c r="G980" s="81">
        <v>19.0</v>
      </c>
      <c r="H980" s="81">
        <v>7.0</v>
      </c>
      <c r="I980" s="81">
        <v>177.0</v>
      </c>
      <c r="J980" s="80">
        <v>7638.54818</v>
      </c>
      <c r="K980" s="80">
        <v>7641.34471</v>
      </c>
      <c r="L980" s="80">
        <v>7644.36421</v>
      </c>
      <c r="M980" s="80">
        <v>7648.02863</v>
      </c>
      <c r="N980" s="80">
        <v>7652.14216</v>
      </c>
      <c r="O980" s="80">
        <v>7656.89193</v>
      </c>
      <c r="P980" s="80">
        <v>7661.97488</v>
      </c>
      <c r="Q980" s="80">
        <v>7669.02299</v>
      </c>
      <c r="R980" s="80">
        <v>7675.64829</v>
      </c>
      <c r="S980" s="80">
        <v>7681.50582</v>
      </c>
      <c r="T980" s="80">
        <v>7687.88737</v>
      </c>
      <c r="U980" s="80">
        <v>7692.83082</v>
      </c>
      <c r="V980" s="80">
        <v>7698.14578</v>
      </c>
      <c r="W980" s="80">
        <v>7705.17996</v>
      </c>
      <c r="X980" s="80">
        <v>7713.04137</v>
      </c>
      <c r="Y980" s="80">
        <v>7721.70704</v>
      </c>
      <c r="Z980" s="80">
        <v>7731.50678</v>
      </c>
      <c r="AA980" s="80">
        <v>7742.51175</v>
      </c>
      <c r="AB980" s="80">
        <v>7755.04831</v>
      </c>
      <c r="AC980" s="80">
        <v>7769.16124</v>
      </c>
      <c r="AD980" s="80">
        <v>7784.70764</v>
      </c>
      <c r="AE980" s="80">
        <v>7801.36451</v>
      </c>
      <c r="AF980" s="80">
        <v>7818.80346</v>
      </c>
      <c r="AG980" s="80">
        <v>7836.70231</v>
      </c>
      <c r="AH980" s="80">
        <v>7855.39544</v>
      </c>
      <c r="AI980" s="80">
        <v>7875.81036</v>
      </c>
      <c r="AJ980" s="80">
        <v>7898.23256</v>
      </c>
      <c r="AK980" s="80">
        <v>7923.33351</v>
      </c>
      <c r="AL980" s="80">
        <v>7736.28107</v>
      </c>
      <c r="AM980" s="80">
        <v>7767.74869</v>
      </c>
      <c r="AN980" s="80">
        <v>7703.67809</v>
      </c>
      <c r="AO980" s="80">
        <v>7625.45788</v>
      </c>
      <c r="AP980" s="80">
        <v>7530.61491</v>
      </c>
      <c r="AQ980" s="80">
        <v>7416.88429</v>
      </c>
      <c r="AR980" s="80">
        <v>7386.37884</v>
      </c>
      <c r="AS980" s="80">
        <v>6955.37887</v>
      </c>
      <c r="AT980" s="80">
        <v>6955.43675</v>
      </c>
      <c r="AU980" s="80">
        <v>6955.5009</v>
      </c>
      <c r="AW980" s="81">
        <v>19.0</v>
      </c>
      <c r="AX980" s="81">
        <v>7.0</v>
      </c>
      <c r="AY980" s="81">
        <v>177.0</v>
      </c>
      <c r="AZ980" s="82">
        <v>7638.54818</v>
      </c>
      <c r="BA980" s="82">
        <v>7641.34471</v>
      </c>
      <c r="BB980" s="82">
        <v>7644.36421</v>
      </c>
      <c r="BC980" s="82">
        <v>7648.02863</v>
      </c>
      <c r="BD980" s="82">
        <v>7652.14216</v>
      </c>
      <c r="BE980" s="82">
        <v>7656.89193</v>
      </c>
      <c r="BF980" s="82">
        <v>7661.97488</v>
      </c>
      <c r="BG980" s="82">
        <v>7669.02299</v>
      </c>
      <c r="BH980" s="82">
        <v>7675.64829</v>
      </c>
      <c r="BI980" s="82">
        <v>7681.50582</v>
      </c>
      <c r="BJ980" s="82">
        <v>7687.88737</v>
      </c>
      <c r="BK980" s="82">
        <v>7692.83082</v>
      </c>
      <c r="BL980" s="82">
        <v>7698.14578</v>
      </c>
      <c r="BM980" s="82">
        <v>7705.17996</v>
      </c>
      <c r="BN980" s="82">
        <v>7713.04137</v>
      </c>
      <c r="BO980" s="82">
        <v>7721.70704</v>
      </c>
      <c r="BP980" s="82">
        <v>7731.50678</v>
      </c>
      <c r="BQ980" s="82">
        <v>7742.51175</v>
      </c>
      <c r="BR980" s="82">
        <v>7755.04831</v>
      </c>
      <c r="BS980" s="82">
        <v>7769.16124</v>
      </c>
      <c r="BT980" s="82">
        <v>7784.70764</v>
      </c>
      <c r="BU980" s="82">
        <v>7801.36451</v>
      </c>
      <c r="BV980" s="82">
        <v>7818.80346</v>
      </c>
      <c r="BW980" s="82">
        <v>7836.70231</v>
      </c>
      <c r="BX980" s="82">
        <v>7855.39544</v>
      </c>
      <c r="BY980" s="82">
        <v>7875.81036</v>
      </c>
      <c r="BZ980" s="82">
        <v>7898.23256</v>
      </c>
      <c r="CA980" s="82">
        <v>7923.33351</v>
      </c>
      <c r="CB980" s="82">
        <v>7736.28107</v>
      </c>
      <c r="CC980" s="82">
        <v>7767.74869</v>
      </c>
      <c r="CD980" s="82">
        <v>7703.67809</v>
      </c>
      <c r="CE980" s="82">
        <v>7625.45788</v>
      </c>
      <c r="CF980" s="82">
        <v>7530.61491</v>
      </c>
      <c r="CG980" s="82">
        <v>7416.88429</v>
      </c>
      <c r="CH980" s="82">
        <v>7386.37884</v>
      </c>
      <c r="CI980" s="82">
        <v>6955.37887</v>
      </c>
      <c r="CJ980" s="82">
        <v>6955.43675</v>
      </c>
      <c r="CK980" s="82">
        <v>6955.5009</v>
      </c>
    </row>
    <row r="981" ht="14.25" customHeight="1">
      <c r="E981" s="2"/>
      <c r="G981" s="81">
        <v>19.0</v>
      </c>
      <c r="H981" s="81">
        <v>7.0</v>
      </c>
      <c r="I981" s="81">
        <v>178.0</v>
      </c>
      <c r="J981" s="80">
        <v>7689.68988</v>
      </c>
      <c r="K981" s="80">
        <v>7692.48853</v>
      </c>
      <c r="L981" s="80">
        <v>7695.45624</v>
      </c>
      <c r="M981" s="80">
        <v>7699.1015</v>
      </c>
      <c r="N981" s="80">
        <v>7703.17149</v>
      </c>
      <c r="O981" s="80">
        <v>7707.87329</v>
      </c>
      <c r="P981" s="80">
        <v>7712.91091</v>
      </c>
      <c r="Q981" s="80">
        <v>7719.89136</v>
      </c>
      <c r="R981" s="80">
        <v>7726.45547</v>
      </c>
      <c r="S981" s="80">
        <v>7732.20963</v>
      </c>
      <c r="T981" s="80">
        <v>7738.52908</v>
      </c>
      <c r="U981" s="80">
        <v>7743.17933</v>
      </c>
      <c r="V981" s="80">
        <v>7748.49046</v>
      </c>
      <c r="W981" s="80">
        <v>7755.53361</v>
      </c>
      <c r="X981" s="80">
        <v>7763.28193</v>
      </c>
      <c r="Y981" s="80">
        <v>7771.85054</v>
      </c>
      <c r="Z981" s="80">
        <v>7781.56253</v>
      </c>
      <c r="AA981" s="80">
        <v>7792.44391</v>
      </c>
      <c r="AB981" s="80">
        <v>7804.85132</v>
      </c>
      <c r="AC981" s="80">
        <v>7818.821</v>
      </c>
      <c r="AD981" s="80">
        <v>7834.20938</v>
      </c>
      <c r="AE981" s="80">
        <v>7850.67353</v>
      </c>
      <c r="AF981" s="80">
        <v>7867.86528</v>
      </c>
      <c r="AG981" s="80">
        <v>7885.4972</v>
      </c>
      <c r="AH981" s="80">
        <v>7903.92455</v>
      </c>
      <c r="AI981" s="80">
        <v>7924.0824</v>
      </c>
      <c r="AJ981" s="80">
        <v>7946.23087</v>
      </c>
      <c r="AK981" s="80">
        <v>7971.07574</v>
      </c>
      <c r="AL981" s="80">
        <v>7782.164</v>
      </c>
      <c r="AM981" s="80">
        <v>7813.27193</v>
      </c>
      <c r="AN981" s="80">
        <v>7748.09917</v>
      </c>
      <c r="AO981" s="80">
        <v>7668.59154</v>
      </c>
      <c r="AP981" s="80">
        <v>7572.23589</v>
      </c>
      <c r="AQ981" s="80">
        <v>7456.80708</v>
      </c>
      <c r="AR981" s="80">
        <v>7436.42185</v>
      </c>
      <c r="AS981" s="80">
        <v>7002.25531</v>
      </c>
      <c r="AT981" s="80">
        <v>7002.31227</v>
      </c>
      <c r="AU981" s="80">
        <v>7002.3754</v>
      </c>
      <c r="AW981" s="81">
        <v>19.0</v>
      </c>
      <c r="AX981" s="81">
        <v>7.0</v>
      </c>
      <c r="AY981" s="81">
        <v>178.0</v>
      </c>
      <c r="AZ981" s="82">
        <v>7689.68988</v>
      </c>
      <c r="BA981" s="82">
        <v>7692.48853</v>
      </c>
      <c r="BB981" s="82">
        <v>7695.45624</v>
      </c>
      <c r="BC981" s="82">
        <v>7699.1015</v>
      </c>
      <c r="BD981" s="82">
        <v>7703.17149</v>
      </c>
      <c r="BE981" s="82">
        <v>7707.87329</v>
      </c>
      <c r="BF981" s="82">
        <v>7712.91091</v>
      </c>
      <c r="BG981" s="82">
        <v>7719.89136</v>
      </c>
      <c r="BH981" s="82">
        <v>7726.45547</v>
      </c>
      <c r="BI981" s="82">
        <v>7732.20963</v>
      </c>
      <c r="BJ981" s="82">
        <v>7738.52908</v>
      </c>
      <c r="BK981" s="82">
        <v>7743.17933</v>
      </c>
      <c r="BL981" s="82">
        <v>7748.49046</v>
      </c>
      <c r="BM981" s="82">
        <v>7755.53361</v>
      </c>
      <c r="BN981" s="82">
        <v>7763.28193</v>
      </c>
      <c r="BO981" s="82">
        <v>7771.85054</v>
      </c>
      <c r="BP981" s="82">
        <v>7781.56253</v>
      </c>
      <c r="BQ981" s="82">
        <v>7792.44391</v>
      </c>
      <c r="BR981" s="82">
        <v>7804.85132</v>
      </c>
      <c r="BS981" s="82">
        <v>7818.821</v>
      </c>
      <c r="BT981" s="82">
        <v>7834.20938</v>
      </c>
      <c r="BU981" s="82">
        <v>7850.67353</v>
      </c>
      <c r="BV981" s="82">
        <v>7867.86528</v>
      </c>
      <c r="BW981" s="82">
        <v>7885.4972</v>
      </c>
      <c r="BX981" s="82">
        <v>7903.92455</v>
      </c>
      <c r="BY981" s="82">
        <v>7924.0824</v>
      </c>
      <c r="BZ981" s="82">
        <v>7946.23087</v>
      </c>
      <c r="CA981" s="82">
        <v>7971.07574</v>
      </c>
      <c r="CB981" s="82">
        <v>7782.164</v>
      </c>
      <c r="CC981" s="82">
        <v>7813.27193</v>
      </c>
      <c r="CD981" s="82">
        <v>7748.09917</v>
      </c>
      <c r="CE981" s="82">
        <v>7668.59154</v>
      </c>
      <c r="CF981" s="82">
        <v>7572.23589</v>
      </c>
      <c r="CG981" s="82">
        <v>7456.80708</v>
      </c>
      <c r="CH981" s="82">
        <v>7436.42185</v>
      </c>
      <c r="CI981" s="82">
        <v>7002.25531</v>
      </c>
      <c r="CJ981" s="82">
        <v>7002.31227</v>
      </c>
      <c r="CK981" s="82">
        <v>7002.3754</v>
      </c>
    </row>
    <row r="982" ht="14.25" customHeight="1">
      <c r="E982" s="2"/>
      <c r="G982" s="81">
        <v>19.0</v>
      </c>
      <c r="H982" s="81">
        <v>7.0</v>
      </c>
      <c r="I982" s="81">
        <v>179.0</v>
      </c>
      <c r="J982" s="80">
        <v>7741.25997</v>
      </c>
      <c r="K982" s="80">
        <v>7744.06076</v>
      </c>
      <c r="L982" s="80">
        <v>7746.97634</v>
      </c>
      <c r="M982" s="80">
        <v>7750.60234</v>
      </c>
      <c r="N982" s="80">
        <v>7754.62851</v>
      </c>
      <c r="O982" s="80">
        <v>7759.28204</v>
      </c>
      <c r="P982" s="80">
        <v>7764.27403</v>
      </c>
      <c r="Q982" s="80">
        <v>7771.1864</v>
      </c>
      <c r="R982" s="80">
        <v>7777.68896</v>
      </c>
      <c r="S982" s="80">
        <v>7783.33908</v>
      </c>
      <c r="T982" s="80">
        <v>7789.59605</v>
      </c>
      <c r="U982" s="80">
        <v>7793.95109</v>
      </c>
      <c r="V982" s="80">
        <v>7799.25841</v>
      </c>
      <c r="W982" s="80">
        <v>7806.31066</v>
      </c>
      <c r="X982" s="80">
        <v>7813.94518</v>
      </c>
      <c r="Y982" s="80">
        <v>7822.41614</v>
      </c>
      <c r="Z982" s="80">
        <v>7832.03989</v>
      </c>
      <c r="AA982" s="80">
        <v>7842.79695</v>
      </c>
      <c r="AB982" s="80">
        <v>7855.07447</v>
      </c>
      <c r="AC982" s="80">
        <v>7868.90008</v>
      </c>
      <c r="AD982" s="80">
        <v>7884.12957</v>
      </c>
      <c r="AE982" s="80">
        <v>7900.39993</v>
      </c>
      <c r="AF982" s="80">
        <v>7917.34308</v>
      </c>
      <c r="AG982" s="80">
        <v>7934.70655</v>
      </c>
      <c r="AH982" s="80">
        <v>7952.86667</v>
      </c>
      <c r="AI982" s="80">
        <v>7972.76612</v>
      </c>
      <c r="AJ982" s="80">
        <v>7994.63949</v>
      </c>
      <c r="AK982" s="80">
        <v>8019.22708</v>
      </c>
      <c r="AL982" s="80">
        <v>7828.44174</v>
      </c>
      <c r="AM982" s="80">
        <v>7859.18838</v>
      </c>
      <c r="AN982" s="80">
        <v>7792.90591</v>
      </c>
      <c r="AO982" s="80">
        <v>7712.10207</v>
      </c>
      <c r="AP982" s="80">
        <v>7614.2235</v>
      </c>
      <c r="AQ982" s="80">
        <v>7497.08504</v>
      </c>
      <c r="AR982" s="80">
        <v>7486.88337</v>
      </c>
      <c r="AS982" s="80">
        <v>7049.52403</v>
      </c>
      <c r="AT982" s="80">
        <v>7049.58005</v>
      </c>
      <c r="AU982" s="80">
        <v>7049.64216</v>
      </c>
      <c r="AW982" s="81">
        <v>19.0</v>
      </c>
      <c r="AX982" s="81">
        <v>7.0</v>
      </c>
      <c r="AY982" s="81">
        <v>179.0</v>
      </c>
      <c r="AZ982" s="82">
        <v>7741.25997</v>
      </c>
      <c r="BA982" s="82">
        <v>7744.06076</v>
      </c>
      <c r="BB982" s="82">
        <v>7746.97634</v>
      </c>
      <c r="BC982" s="82">
        <v>7750.60234</v>
      </c>
      <c r="BD982" s="82">
        <v>7754.62851</v>
      </c>
      <c r="BE982" s="82">
        <v>7759.28204</v>
      </c>
      <c r="BF982" s="82">
        <v>7764.27403</v>
      </c>
      <c r="BG982" s="82">
        <v>7771.1864</v>
      </c>
      <c r="BH982" s="82">
        <v>7777.68896</v>
      </c>
      <c r="BI982" s="82">
        <v>7783.33908</v>
      </c>
      <c r="BJ982" s="82">
        <v>7789.59605</v>
      </c>
      <c r="BK982" s="82">
        <v>7793.95109</v>
      </c>
      <c r="BL982" s="82">
        <v>7799.25841</v>
      </c>
      <c r="BM982" s="82">
        <v>7806.31066</v>
      </c>
      <c r="BN982" s="82">
        <v>7813.94518</v>
      </c>
      <c r="BO982" s="82">
        <v>7822.41614</v>
      </c>
      <c r="BP982" s="82">
        <v>7832.03989</v>
      </c>
      <c r="BQ982" s="82">
        <v>7842.79695</v>
      </c>
      <c r="BR982" s="82">
        <v>7855.07447</v>
      </c>
      <c r="BS982" s="82">
        <v>7868.90008</v>
      </c>
      <c r="BT982" s="82">
        <v>7884.12957</v>
      </c>
      <c r="BU982" s="82">
        <v>7900.39993</v>
      </c>
      <c r="BV982" s="82">
        <v>7917.34308</v>
      </c>
      <c r="BW982" s="82">
        <v>7934.70655</v>
      </c>
      <c r="BX982" s="82">
        <v>7952.86667</v>
      </c>
      <c r="BY982" s="82">
        <v>7972.76612</v>
      </c>
      <c r="BZ982" s="82">
        <v>7994.63949</v>
      </c>
      <c r="CA982" s="82">
        <v>8019.22708</v>
      </c>
      <c r="CB982" s="82">
        <v>7828.44174</v>
      </c>
      <c r="CC982" s="82">
        <v>7859.18838</v>
      </c>
      <c r="CD982" s="82">
        <v>7792.90591</v>
      </c>
      <c r="CE982" s="82">
        <v>7712.10207</v>
      </c>
      <c r="CF982" s="82">
        <v>7614.2235</v>
      </c>
      <c r="CG982" s="82">
        <v>7497.08504</v>
      </c>
      <c r="CH982" s="82">
        <v>7486.88337</v>
      </c>
      <c r="CI982" s="82">
        <v>7049.52403</v>
      </c>
      <c r="CJ982" s="82">
        <v>7049.58005</v>
      </c>
      <c r="CK982" s="82">
        <v>7049.64216</v>
      </c>
    </row>
    <row r="983" ht="14.25" customHeight="1">
      <c r="E983" s="2"/>
      <c r="G983" s="81">
        <v>19.0</v>
      </c>
      <c r="H983" s="81">
        <v>7.0</v>
      </c>
      <c r="I983" s="81">
        <v>180.0</v>
      </c>
      <c r="J983" s="80">
        <v>7793.26229</v>
      </c>
      <c r="K983" s="80">
        <v>7796.06526</v>
      </c>
      <c r="L983" s="80">
        <v>7798.92836</v>
      </c>
      <c r="M983" s="80">
        <v>7802.53499</v>
      </c>
      <c r="N983" s="80">
        <v>7806.51706</v>
      </c>
      <c r="O983" s="80">
        <v>7811.12201</v>
      </c>
      <c r="P983" s="80">
        <v>7816.06811</v>
      </c>
      <c r="Q983" s="80">
        <v>7822.91197</v>
      </c>
      <c r="R983" s="80">
        <v>7829.35259</v>
      </c>
      <c r="S983" s="80">
        <v>7834.89797</v>
      </c>
      <c r="T983" s="80">
        <v>7841.09208</v>
      </c>
      <c r="U983" s="80">
        <v>7845.14989</v>
      </c>
      <c r="V983" s="80">
        <v>7850.45344</v>
      </c>
      <c r="W983" s="80">
        <v>7857.51492</v>
      </c>
      <c r="X983" s="80">
        <v>7865.03493</v>
      </c>
      <c r="Y983" s="80">
        <v>7873.40765</v>
      </c>
      <c r="Z983" s="80">
        <v>7882.94264</v>
      </c>
      <c r="AA983" s="80">
        <v>7893.57465</v>
      </c>
      <c r="AB983" s="80">
        <v>7905.72154</v>
      </c>
      <c r="AC983" s="80">
        <v>7919.40227</v>
      </c>
      <c r="AD983" s="80">
        <v>7934.47197</v>
      </c>
      <c r="AE983" s="80">
        <v>7950.54744</v>
      </c>
      <c r="AF983" s="80">
        <v>7967.24056</v>
      </c>
      <c r="AG983" s="80">
        <v>7984.33408</v>
      </c>
      <c r="AH983" s="80">
        <v>8002.22551</v>
      </c>
      <c r="AI983" s="80">
        <v>8021.8652</v>
      </c>
      <c r="AJ983" s="80">
        <v>8043.46209</v>
      </c>
      <c r="AK983" s="80">
        <v>8067.79122</v>
      </c>
      <c r="AL983" s="80">
        <v>7875.11782</v>
      </c>
      <c r="AM983" s="80">
        <v>7905.50156</v>
      </c>
      <c r="AN983" s="80">
        <v>7838.10175</v>
      </c>
      <c r="AO983" s="80">
        <v>7755.99284</v>
      </c>
      <c r="AP983" s="80">
        <v>7656.58101</v>
      </c>
      <c r="AQ983" s="80">
        <v>7537.72131</v>
      </c>
      <c r="AR983" s="80">
        <v>7537.76716</v>
      </c>
      <c r="AS983" s="80">
        <v>7097.18855</v>
      </c>
      <c r="AT983" s="80">
        <v>7097.24364</v>
      </c>
      <c r="AU983" s="80">
        <v>7097.3047</v>
      </c>
      <c r="AW983" s="81">
        <v>19.0</v>
      </c>
      <c r="AX983" s="81">
        <v>7.0</v>
      </c>
      <c r="AY983" s="81">
        <v>180.0</v>
      </c>
      <c r="AZ983" s="82">
        <v>7793.26229</v>
      </c>
      <c r="BA983" s="82">
        <v>7796.06526</v>
      </c>
      <c r="BB983" s="82">
        <v>7798.92836</v>
      </c>
      <c r="BC983" s="82">
        <v>7802.53499</v>
      </c>
      <c r="BD983" s="82">
        <v>7806.51706</v>
      </c>
      <c r="BE983" s="82">
        <v>7811.12201</v>
      </c>
      <c r="BF983" s="82">
        <v>7816.06811</v>
      </c>
      <c r="BG983" s="82">
        <v>7822.91197</v>
      </c>
      <c r="BH983" s="82">
        <v>7829.35259</v>
      </c>
      <c r="BI983" s="82">
        <v>7834.89797</v>
      </c>
      <c r="BJ983" s="82">
        <v>7841.09208</v>
      </c>
      <c r="BK983" s="82">
        <v>7845.14989</v>
      </c>
      <c r="BL983" s="82">
        <v>7850.45344</v>
      </c>
      <c r="BM983" s="82">
        <v>7857.51492</v>
      </c>
      <c r="BN983" s="82">
        <v>7865.03493</v>
      </c>
      <c r="BO983" s="82">
        <v>7873.40765</v>
      </c>
      <c r="BP983" s="82">
        <v>7882.94264</v>
      </c>
      <c r="BQ983" s="82">
        <v>7893.57465</v>
      </c>
      <c r="BR983" s="82">
        <v>7905.72154</v>
      </c>
      <c r="BS983" s="82">
        <v>7919.40227</v>
      </c>
      <c r="BT983" s="82">
        <v>7934.47197</v>
      </c>
      <c r="BU983" s="82">
        <v>7950.54744</v>
      </c>
      <c r="BV983" s="82">
        <v>7967.24056</v>
      </c>
      <c r="BW983" s="82">
        <v>7984.33408</v>
      </c>
      <c r="BX983" s="82">
        <v>8002.22551</v>
      </c>
      <c r="BY983" s="82">
        <v>8021.8652</v>
      </c>
      <c r="BZ983" s="82">
        <v>8043.46209</v>
      </c>
      <c r="CA983" s="82">
        <v>8067.79122</v>
      </c>
      <c r="CB983" s="82">
        <v>7875.11782</v>
      </c>
      <c r="CC983" s="82">
        <v>7905.50156</v>
      </c>
      <c r="CD983" s="82">
        <v>7838.10175</v>
      </c>
      <c r="CE983" s="82">
        <v>7755.99284</v>
      </c>
      <c r="CF983" s="82">
        <v>7656.58101</v>
      </c>
      <c r="CG983" s="82">
        <v>7537.72131</v>
      </c>
      <c r="CH983" s="82">
        <v>7537.76716</v>
      </c>
      <c r="CI983" s="82">
        <v>7097.18855</v>
      </c>
      <c r="CJ983" s="82">
        <v>7097.24364</v>
      </c>
      <c r="CK983" s="82">
        <v>7097.3047</v>
      </c>
    </row>
    <row r="984" ht="14.25" customHeight="1">
      <c r="E984" s="2"/>
      <c r="G984" s="81">
        <v>19.0</v>
      </c>
      <c r="H984" s="81">
        <v>7.0</v>
      </c>
      <c r="I984" s="81">
        <v>181.0</v>
      </c>
      <c r="J984" s="80">
        <v>5021.95324</v>
      </c>
      <c r="K984" s="80">
        <v>5024.70111</v>
      </c>
      <c r="L984" s="80">
        <v>5027.53742</v>
      </c>
      <c r="M984" s="80">
        <v>5031.09456</v>
      </c>
      <c r="N984" s="80">
        <v>5035.02055</v>
      </c>
      <c r="O984" s="80">
        <v>5039.57379</v>
      </c>
      <c r="P984" s="80">
        <v>5044.43367</v>
      </c>
      <c r="Q984" s="80">
        <v>5051.21369</v>
      </c>
      <c r="R984" s="80">
        <v>5057.55111</v>
      </c>
      <c r="S984" s="80">
        <v>5063.02472</v>
      </c>
      <c r="T984" s="80">
        <v>5068.93039</v>
      </c>
      <c r="U984" s="80">
        <v>5072.97258</v>
      </c>
      <c r="V984" s="80">
        <v>5078.26916</v>
      </c>
      <c r="W984" s="80">
        <v>5085.20701</v>
      </c>
      <c r="X984" s="80">
        <v>5092.61658</v>
      </c>
      <c r="Y984" s="80">
        <v>5100.88558</v>
      </c>
      <c r="Z984" s="80">
        <v>5110.27996</v>
      </c>
      <c r="AA984" s="80">
        <v>5120.76176</v>
      </c>
      <c r="AB984" s="80">
        <v>5132.74288</v>
      </c>
      <c r="AC984" s="80">
        <v>5146.24275</v>
      </c>
      <c r="AD984" s="80">
        <v>5161.09781</v>
      </c>
      <c r="AE984" s="80">
        <v>5176.9049</v>
      </c>
      <c r="AF984" s="80">
        <v>5193.31034</v>
      </c>
      <c r="AG984" s="80">
        <v>5210.11418</v>
      </c>
      <c r="AH984" s="80">
        <v>5227.71694</v>
      </c>
      <c r="AI984" s="80">
        <v>5247.04936</v>
      </c>
      <c r="AJ984" s="80">
        <v>5268.348</v>
      </c>
      <c r="AK984" s="80">
        <v>5292.35142</v>
      </c>
      <c r="AL984" s="80">
        <v>5097.78355</v>
      </c>
      <c r="AM984" s="80">
        <v>5127.73484</v>
      </c>
      <c r="AN984" s="80">
        <v>5059.16031</v>
      </c>
      <c r="AO984" s="80">
        <v>4975.67256</v>
      </c>
      <c r="AP984" s="80">
        <v>4874.71683</v>
      </c>
      <c r="AQ984" s="80">
        <v>4765.46188</v>
      </c>
      <c r="AR984" s="80">
        <v>4765.50692</v>
      </c>
      <c r="AS984" s="80">
        <v>4321.95666</v>
      </c>
      <c r="AT984" s="80">
        <v>4322.01078</v>
      </c>
      <c r="AU984" s="80">
        <v>4322.07076</v>
      </c>
      <c r="AW984" s="81">
        <v>19.0</v>
      </c>
      <c r="AX984" s="81">
        <v>7.0</v>
      </c>
      <c r="AY984" s="81">
        <v>181.0</v>
      </c>
      <c r="AZ984" s="82">
        <v>5021.95324</v>
      </c>
      <c r="BA984" s="82">
        <v>5024.70111</v>
      </c>
      <c r="BB984" s="82">
        <v>5027.53742</v>
      </c>
      <c r="BC984" s="82">
        <v>5031.09456</v>
      </c>
      <c r="BD984" s="82">
        <v>5035.02055</v>
      </c>
      <c r="BE984" s="82">
        <v>5039.57379</v>
      </c>
      <c r="BF984" s="82">
        <v>5044.43367</v>
      </c>
      <c r="BG984" s="82">
        <v>5051.21369</v>
      </c>
      <c r="BH984" s="82">
        <v>5057.55111</v>
      </c>
      <c r="BI984" s="82">
        <v>5063.02472</v>
      </c>
      <c r="BJ984" s="82">
        <v>5068.93039</v>
      </c>
      <c r="BK984" s="82">
        <v>5072.97258</v>
      </c>
      <c r="BL984" s="82">
        <v>5078.26916</v>
      </c>
      <c r="BM984" s="82">
        <v>5085.20701</v>
      </c>
      <c r="BN984" s="82">
        <v>5092.61658</v>
      </c>
      <c r="BO984" s="82">
        <v>5100.88558</v>
      </c>
      <c r="BP984" s="82">
        <v>5110.27996</v>
      </c>
      <c r="BQ984" s="82">
        <v>5120.76176</v>
      </c>
      <c r="BR984" s="82">
        <v>5132.74288</v>
      </c>
      <c r="BS984" s="82">
        <v>5146.24275</v>
      </c>
      <c r="BT984" s="82">
        <v>5161.09781</v>
      </c>
      <c r="BU984" s="82">
        <v>5176.9049</v>
      </c>
      <c r="BV984" s="82">
        <v>5193.31034</v>
      </c>
      <c r="BW984" s="82">
        <v>5210.11418</v>
      </c>
      <c r="BX984" s="82">
        <v>5227.71694</v>
      </c>
      <c r="BY984" s="82">
        <v>5247.04936</v>
      </c>
      <c r="BZ984" s="82">
        <v>5268.348</v>
      </c>
      <c r="CA984" s="82">
        <v>5292.35142</v>
      </c>
      <c r="CB984" s="82">
        <v>5097.78355</v>
      </c>
      <c r="CC984" s="82">
        <v>5127.73484</v>
      </c>
      <c r="CD984" s="82">
        <v>5059.16031</v>
      </c>
      <c r="CE984" s="82">
        <v>4975.67256</v>
      </c>
      <c r="CF984" s="82">
        <v>4874.71683</v>
      </c>
      <c r="CG984" s="82">
        <v>4765.46188</v>
      </c>
      <c r="CH984" s="82">
        <v>4765.50692</v>
      </c>
      <c r="CI984" s="82">
        <v>4321.95666</v>
      </c>
      <c r="CJ984" s="82">
        <v>4322.01078</v>
      </c>
      <c r="CK984" s="82">
        <v>4322.07076</v>
      </c>
    </row>
    <row r="985" ht="14.25" customHeight="1">
      <c r="E985" s="2"/>
      <c r="G985" s="81">
        <v>19.0</v>
      </c>
      <c r="H985" s="81">
        <v>7.0</v>
      </c>
      <c r="I985" s="81">
        <v>182.0</v>
      </c>
      <c r="J985" s="80">
        <v>5050.8377</v>
      </c>
      <c r="K985" s="80">
        <v>5053.53011</v>
      </c>
      <c r="L985" s="80">
        <v>5056.33945</v>
      </c>
      <c r="M985" s="80">
        <v>5059.84678</v>
      </c>
      <c r="N985" s="80">
        <v>5063.71633</v>
      </c>
      <c r="O985" s="80">
        <v>5068.21754</v>
      </c>
      <c r="P985" s="80">
        <v>5072.99066</v>
      </c>
      <c r="Q985" s="80">
        <v>5079.70642</v>
      </c>
      <c r="R985" s="80">
        <v>5085.93999</v>
      </c>
      <c r="S985" s="80">
        <v>5091.34137</v>
      </c>
      <c r="T985" s="80">
        <v>5096.95678</v>
      </c>
      <c r="U985" s="80">
        <v>5100.98327</v>
      </c>
      <c r="V985" s="80">
        <v>5106.27284</v>
      </c>
      <c r="W985" s="80">
        <v>5113.0863</v>
      </c>
      <c r="X985" s="80">
        <v>5120.38477</v>
      </c>
      <c r="Y985" s="80">
        <v>5128.54941</v>
      </c>
      <c r="Z985" s="80">
        <v>5137.80235</v>
      </c>
      <c r="AA985" s="80">
        <v>5148.13303</v>
      </c>
      <c r="AB985" s="80">
        <v>5159.94743</v>
      </c>
      <c r="AC985" s="80">
        <v>5173.2654</v>
      </c>
      <c r="AD985" s="80">
        <v>5187.90458</v>
      </c>
      <c r="AE985" s="80">
        <v>5203.44179</v>
      </c>
      <c r="AF985" s="80">
        <v>5219.55795</v>
      </c>
      <c r="AG985" s="80">
        <v>5236.07054</v>
      </c>
      <c r="AH985" s="80">
        <v>5253.3831</v>
      </c>
      <c r="AI985" s="80">
        <v>5272.40666</v>
      </c>
      <c r="AJ985" s="80">
        <v>5293.40557</v>
      </c>
      <c r="AK985" s="80">
        <v>5317.08172</v>
      </c>
      <c r="AL985" s="80">
        <v>5120.60746</v>
      </c>
      <c r="AM985" s="80">
        <v>5150.12436</v>
      </c>
      <c r="AN985" s="80">
        <v>5080.36844</v>
      </c>
      <c r="AO985" s="80">
        <v>4995.49409</v>
      </c>
      <c r="AP985" s="80">
        <v>4892.98586</v>
      </c>
      <c r="AQ985" s="80">
        <v>4793.38947</v>
      </c>
      <c r="AR985" s="80">
        <v>4793.4337</v>
      </c>
      <c r="AS985" s="80">
        <v>4346.89177</v>
      </c>
      <c r="AT985" s="80">
        <v>4346.9449</v>
      </c>
      <c r="AU985" s="80">
        <v>4347.0038</v>
      </c>
      <c r="AW985" s="81">
        <v>19.0</v>
      </c>
      <c r="AX985" s="81">
        <v>7.0</v>
      </c>
      <c r="AY985" s="81">
        <v>182.0</v>
      </c>
      <c r="AZ985" s="82">
        <v>5050.8377</v>
      </c>
      <c r="BA985" s="82">
        <v>5053.53011</v>
      </c>
      <c r="BB985" s="82">
        <v>5056.33945</v>
      </c>
      <c r="BC985" s="82">
        <v>5059.84678</v>
      </c>
      <c r="BD985" s="82">
        <v>5063.71633</v>
      </c>
      <c r="BE985" s="82">
        <v>5068.21754</v>
      </c>
      <c r="BF985" s="82">
        <v>5072.99066</v>
      </c>
      <c r="BG985" s="82">
        <v>5079.70642</v>
      </c>
      <c r="BH985" s="82">
        <v>5085.93999</v>
      </c>
      <c r="BI985" s="82">
        <v>5091.34137</v>
      </c>
      <c r="BJ985" s="82">
        <v>5096.95678</v>
      </c>
      <c r="BK985" s="82">
        <v>5100.98327</v>
      </c>
      <c r="BL985" s="82">
        <v>5106.27284</v>
      </c>
      <c r="BM985" s="82">
        <v>5113.0863</v>
      </c>
      <c r="BN985" s="82">
        <v>5120.38477</v>
      </c>
      <c r="BO985" s="82">
        <v>5128.54941</v>
      </c>
      <c r="BP985" s="82">
        <v>5137.80235</v>
      </c>
      <c r="BQ985" s="82">
        <v>5148.13303</v>
      </c>
      <c r="BR985" s="82">
        <v>5159.94743</v>
      </c>
      <c r="BS985" s="82">
        <v>5173.2654</v>
      </c>
      <c r="BT985" s="82">
        <v>5187.90458</v>
      </c>
      <c r="BU985" s="82">
        <v>5203.44179</v>
      </c>
      <c r="BV985" s="82">
        <v>5219.55795</v>
      </c>
      <c r="BW985" s="82">
        <v>5236.07054</v>
      </c>
      <c r="BX985" s="82">
        <v>5253.3831</v>
      </c>
      <c r="BY985" s="82">
        <v>5272.40666</v>
      </c>
      <c r="BZ985" s="82">
        <v>5293.40557</v>
      </c>
      <c r="CA985" s="82">
        <v>5317.08172</v>
      </c>
      <c r="CB985" s="82">
        <v>5120.60746</v>
      </c>
      <c r="CC985" s="82">
        <v>5150.12436</v>
      </c>
      <c r="CD985" s="82">
        <v>5080.36844</v>
      </c>
      <c r="CE985" s="82">
        <v>4995.49409</v>
      </c>
      <c r="CF985" s="82">
        <v>4892.98586</v>
      </c>
      <c r="CG985" s="82">
        <v>4793.38947</v>
      </c>
      <c r="CH985" s="82">
        <v>4793.4337</v>
      </c>
      <c r="CI985" s="82">
        <v>4346.89177</v>
      </c>
      <c r="CJ985" s="82">
        <v>4346.9449</v>
      </c>
      <c r="CK985" s="82">
        <v>4347.0038</v>
      </c>
    </row>
    <row r="986" ht="14.25" customHeight="1">
      <c r="E986" s="2"/>
      <c r="G986" s="81">
        <v>19.0</v>
      </c>
      <c r="H986" s="81">
        <v>7.0</v>
      </c>
      <c r="I986" s="81">
        <v>183.0</v>
      </c>
      <c r="J986" s="80">
        <v>5079.91698</v>
      </c>
      <c r="K986" s="80">
        <v>5082.55357</v>
      </c>
      <c r="L986" s="80">
        <v>5085.33576</v>
      </c>
      <c r="M986" s="80">
        <v>5088.79296</v>
      </c>
      <c r="N986" s="80">
        <v>5092.60571</v>
      </c>
      <c r="O986" s="80">
        <v>5097.05455</v>
      </c>
      <c r="P986" s="80">
        <v>5101.74034</v>
      </c>
      <c r="Q986" s="80">
        <v>5108.39146</v>
      </c>
      <c r="R986" s="80">
        <v>5114.52052</v>
      </c>
      <c r="S986" s="80">
        <v>5119.84922</v>
      </c>
      <c r="T986" s="80">
        <v>5125.17252</v>
      </c>
      <c r="U986" s="80">
        <v>5129.18323</v>
      </c>
      <c r="V986" s="80">
        <v>5134.46576</v>
      </c>
      <c r="W986" s="80">
        <v>5141.15406</v>
      </c>
      <c r="X986" s="80">
        <v>5148.34074</v>
      </c>
      <c r="Y986" s="80">
        <v>5156.4004</v>
      </c>
      <c r="Z986" s="80">
        <v>5165.51105</v>
      </c>
      <c r="AA986" s="80">
        <v>5175.68973</v>
      </c>
      <c r="AB986" s="80">
        <v>5187.33642</v>
      </c>
      <c r="AC986" s="80">
        <v>5200.47145</v>
      </c>
      <c r="AD986" s="80">
        <v>5214.89352</v>
      </c>
      <c r="AE986" s="80">
        <v>5230.15931</v>
      </c>
      <c r="AF986" s="80">
        <v>5245.98458</v>
      </c>
      <c r="AG986" s="80">
        <v>5262.20434</v>
      </c>
      <c r="AH986" s="80">
        <v>5279.22516</v>
      </c>
      <c r="AI986" s="80">
        <v>5297.93826</v>
      </c>
      <c r="AJ986" s="80">
        <v>5318.63596</v>
      </c>
      <c r="AK986" s="80">
        <v>5341.98328</v>
      </c>
      <c r="AL986" s="80">
        <v>5143.59061</v>
      </c>
      <c r="AM986" s="80">
        <v>5172.67119</v>
      </c>
      <c r="AN986" s="80">
        <v>5101.72713</v>
      </c>
      <c r="AO986" s="80">
        <v>5015.45838</v>
      </c>
      <c r="AP986" s="80">
        <v>4911.38899</v>
      </c>
      <c r="AQ986" s="80">
        <v>4821.50536</v>
      </c>
      <c r="AR986" s="80">
        <v>4821.54876</v>
      </c>
      <c r="AS986" s="80">
        <v>4371.99499</v>
      </c>
      <c r="AT986" s="80">
        <v>4372.04713</v>
      </c>
      <c r="AU986" s="80">
        <v>4372.10493</v>
      </c>
      <c r="AW986" s="81">
        <v>19.0</v>
      </c>
      <c r="AX986" s="81">
        <v>7.0</v>
      </c>
      <c r="AY986" s="81">
        <v>183.0</v>
      </c>
      <c r="AZ986" s="82">
        <v>5079.91698</v>
      </c>
      <c r="BA986" s="82">
        <v>5082.55357</v>
      </c>
      <c r="BB986" s="82">
        <v>5085.33576</v>
      </c>
      <c r="BC986" s="82">
        <v>5088.79296</v>
      </c>
      <c r="BD986" s="82">
        <v>5092.60571</v>
      </c>
      <c r="BE986" s="82">
        <v>5097.05455</v>
      </c>
      <c r="BF986" s="82">
        <v>5101.74034</v>
      </c>
      <c r="BG986" s="82">
        <v>5108.39146</v>
      </c>
      <c r="BH986" s="82">
        <v>5114.52052</v>
      </c>
      <c r="BI986" s="82">
        <v>5119.84922</v>
      </c>
      <c r="BJ986" s="82">
        <v>5125.17252</v>
      </c>
      <c r="BK986" s="82">
        <v>5129.18323</v>
      </c>
      <c r="BL986" s="82">
        <v>5134.46576</v>
      </c>
      <c r="BM986" s="82">
        <v>5141.15406</v>
      </c>
      <c r="BN986" s="82">
        <v>5148.34074</v>
      </c>
      <c r="BO986" s="82">
        <v>5156.4004</v>
      </c>
      <c r="BP986" s="82">
        <v>5165.51105</v>
      </c>
      <c r="BQ986" s="82">
        <v>5175.68973</v>
      </c>
      <c r="BR986" s="82">
        <v>5187.33642</v>
      </c>
      <c r="BS986" s="82">
        <v>5200.47145</v>
      </c>
      <c r="BT986" s="82">
        <v>5214.89352</v>
      </c>
      <c r="BU986" s="82">
        <v>5230.15931</v>
      </c>
      <c r="BV986" s="82">
        <v>5245.98458</v>
      </c>
      <c r="BW986" s="82">
        <v>5262.20434</v>
      </c>
      <c r="BX986" s="82">
        <v>5279.22516</v>
      </c>
      <c r="BY986" s="82">
        <v>5297.93826</v>
      </c>
      <c r="BZ986" s="82">
        <v>5318.63596</v>
      </c>
      <c r="CA986" s="82">
        <v>5341.98328</v>
      </c>
      <c r="CB986" s="82">
        <v>5143.59061</v>
      </c>
      <c r="CC986" s="82">
        <v>5172.67119</v>
      </c>
      <c r="CD986" s="82">
        <v>5101.72713</v>
      </c>
      <c r="CE986" s="82">
        <v>5015.45838</v>
      </c>
      <c r="CF986" s="82">
        <v>4911.38899</v>
      </c>
      <c r="CG986" s="82">
        <v>4821.50536</v>
      </c>
      <c r="CH986" s="82">
        <v>4821.54876</v>
      </c>
      <c r="CI986" s="82">
        <v>4371.99499</v>
      </c>
      <c r="CJ986" s="82">
        <v>4372.04713</v>
      </c>
      <c r="CK986" s="82">
        <v>4372.10493</v>
      </c>
    </row>
    <row r="987" ht="14.25" customHeight="1">
      <c r="E987" s="2"/>
      <c r="G987" s="81">
        <v>19.0</v>
      </c>
      <c r="H987" s="81">
        <v>7.0</v>
      </c>
      <c r="I987" s="81">
        <v>184.0</v>
      </c>
      <c r="J987" s="80">
        <v>5109.19238</v>
      </c>
      <c r="K987" s="80">
        <v>5111.77279</v>
      </c>
      <c r="L987" s="80">
        <v>5114.52766</v>
      </c>
      <c r="M987" s="80">
        <v>5117.93441</v>
      </c>
      <c r="N987" s="80">
        <v>5121.68999</v>
      </c>
      <c r="O987" s="80">
        <v>5126.08613</v>
      </c>
      <c r="P987" s="80">
        <v>5130.68404</v>
      </c>
      <c r="Q987" s="80">
        <v>5137.27009</v>
      </c>
      <c r="R987" s="80">
        <v>5143.29398</v>
      </c>
      <c r="S987" s="80">
        <v>5148.54954</v>
      </c>
      <c r="T987" s="80">
        <v>5153.57889</v>
      </c>
      <c r="U987" s="80">
        <v>5157.57371</v>
      </c>
      <c r="V987" s="80">
        <v>5162.84918</v>
      </c>
      <c r="W987" s="80">
        <v>5169.41155</v>
      </c>
      <c r="X987" s="80">
        <v>5176.48576</v>
      </c>
      <c r="Y987" s="80">
        <v>5184.43982</v>
      </c>
      <c r="Z987" s="80">
        <v>5193.40731</v>
      </c>
      <c r="AA987" s="80">
        <v>5203.43309</v>
      </c>
      <c r="AB987" s="80">
        <v>5214.91109</v>
      </c>
      <c r="AC987" s="80">
        <v>5227.86212</v>
      </c>
      <c r="AD987" s="80">
        <v>5242.06585</v>
      </c>
      <c r="AE987" s="80">
        <v>5257.05868</v>
      </c>
      <c r="AF987" s="80">
        <v>5272.59144</v>
      </c>
      <c r="AG987" s="80">
        <v>5288.51677</v>
      </c>
      <c r="AH987" s="80">
        <v>5305.2443</v>
      </c>
      <c r="AI987" s="80">
        <v>5323.64535</v>
      </c>
      <c r="AJ987" s="80">
        <v>5344.04034</v>
      </c>
      <c r="AK987" s="80">
        <v>5367.05724</v>
      </c>
      <c r="AL987" s="80">
        <v>5166.73407</v>
      </c>
      <c r="AM987" s="80">
        <v>5195.37637</v>
      </c>
      <c r="AN987" s="80">
        <v>5123.23738</v>
      </c>
      <c r="AO987" s="80">
        <v>5035.56639</v>
      </c>
      <c r="AP987" s="80">
        <v>4929.92711</v>
      </c>
      <c r="AQ987" s="80">
        <v>4849.81081</v>
      </c>
      <c r="AR987" s="80">
        <v>4849.85338</v>
      </c>
      <c r="AS987" s="80">
        <v>4397.26745</v>
      </c>
      <c r="AT987" s="80">
        <v>4397.3186</v>
      </c>
      <c r="AU987" s="80">
        <v>4397.3753</v>
      </c>
      <c r="AW987" s="81">
        <v>19.0</v>
      </c>
      <c r="AX987" s="81">
        <v>7.0</v>
      </c>
      <c r="AY987" s="81">
        <v>184.0</v>
      </c>
      <c r="AZ987" s="82">
        <v>5109.19238</v>
      </c>
      <c r="BA987" s="82">
        <v>5111.77279</v>
      </c>
      <c r="BB987" s="82">
        <v>5114.52766</v>
      </c>
      <c r="BC987" s="82">
        <v>5117.93441</v>
      </c>
      <c r="BD987" s="82">
        <v>5121.68999</v>
      </c>
      <c r="BE987" s="82">
        <v>5126.08613</v>
      </c>
      <c r="BF987" s="82">
        <v>5130.68404</v>
      </c>
      <c r="BG987" s="82">
        <v>5137.27009</v>
      </c>
      <c r="BH987" s="82">
        <v>5143.29398</v>
      </c>
      <c r="BI987" s="82">
        <v>5148.54954</v>
      </c>
      <c r="BJ987" s="82">
        <v>5153.57889</v>
      </c>
      <c r="BK987" s="82">
        <v>5157.57371</v>
      </c>
      <c r="BL987" s="82">
        <v>5162.84918</v>
      </c>
      <c r="BM987" s="82">
        <v>5169.41155</v>
      </c>
      <c r="BN987" s="82">
        <v>5176.48576</v>
      </c>
      <c r="BO987" s="82">
        <v>5184.43982</v>
      </c>
      <c r="BP987" s="82">
        <v>5193.40731</v>
      </c>
      <c r="BQ987" s="82">
        <v>5203.43309</v>
      </c>
      <c r="BR987" s="82">
        <v>5214.91109</v>
      </c>
      <c r="BS987" s="82">
        <v>5227.86212</v>
      </c>
      <c r="BT987" s="82">
        <v>5242.06585</v>
      </c>
      <c r="BU987" s="82">
        <v>5257.05868</v>
      </c>
      <c r="BV987" s="82">
        <v>5272.59144</v>
      </c>
      <c r="BW987" s="82">
        <v>5288.51677</v>
      </c>
      <c r="BX987" s="82">
        <v>5305.2443</v>
      </c>
      <c r="BY987" s="82">
        <v>5323.64535</v>
      </c>
      <c r="BZ987" s="82">
        <v>5344.04034</v>
      </c>
      <c r="CA987" s="82">
        <v>5367.05724</v>
      </c>
      <c r="CB987" s="82">
        <v>5166.73407</v>
      </c>
      <c r="CC987" s="82">
        <v>5195.37637</v>
      </c>
      <c r="CD987" s="82">
        <v>5123.23738</v>
      </c>
      <c r="CE987" s="82">
        <v>5035.56639</v>
      </c>
      <c r="CF987" s="82">
        <v>4929.92711</v>
      </c>
      <c r="CG987" s="82">
        <v>4849.81081</v>
      </c>
      <c r="CH987" s="82">
        <v>4849.85338</v>
      </c>
      <c r="CI987" s="82">
        <v>4397.26745</v>
      </c>
      <c r="CJ987" s="82">
        <v>4397.3186</v>
      </c>
      <c r="CK987" s="82">
        <v>4397.3753</v>
      </c>
    </row>
    <row r="988" ht="14.25" customHeight="1">
      <c r="E988" s="2"/>
      <c r="G988" s="81">
        <v>19.0</v>
      </c>
      <c r="H988" s="81">
        <v>7.0</v>
      </c>
      <c r="I988" s="81">
        <v>185.0</v>
      </c>
      <c r="J988" s="80">
        <v>5138.66523</v>
      </c>
      <c r="K988" s="80">
        <v>5141.18909</v>
      </c>
      <c r="L988" s="80">
        <v>5143.91647</v>
      </c>
      <c r="M988" s="80">
        <v>5147.27244</v>
      </c>
      <c r="N988" s="80">
        <v>5150.97048</v>
      </c>
      <c r="O988" s="80">
        <v>5155.31359</v>
      </c>
      <c r="P988" s="80">
        <v>5159.82305</v>
      </c>
      <c r="Q988" s="80">
        <v>5166.34363</v>
      </c>
      <c r="R988" s="80">
        <v>5172.26168</v>
      </c>
      <c r="S988" s="80">
        <v>5177.44365</v>
      </c>
      <c r="T988" s="80">
        <v>5182.17717</v>
      </c>
      <c r="U988" s="80">
        <v>5186.15602</v>
      </c>
      <c r="V988" s="80">
        <v>5191.42439</v>
      </c>
      <c r="W988" s="80">
        <v>5197.86005</v>
      </c>
      <c r="X988" s="80">
        <v>5204.82111</v>
      </c>
      <c r="Y988" s="80">
        <v>5212.66892</v>
      </c>
      <c r="Z988" s="80">
        <v>5221.49241</v>
      </c>
      <c r="AA988" s="80">
        <v>5231.36437</v>
      </c>
      <c r="AB988" s="80">
        <v>5242.6727</v>
      </c>
      <c r="AC988" s="80">
        <v>5255.43866</v>
      </c>
      <c r="AD988" s="80">
        <v>5269.42279</v>
      </c>
      <c r="AE988" s="80">
        <v>5284.14113</v>
      </c>
      <c r="AF988" s="80">
        <v>5299.37974</v>
      </c>
      <c r="AG988" s="80">
        <v>5315.00903</v>
      </c>
      <c r="AH988" s="80">
        <v>5331.44172</v>
      </c>
      <c r="AI988" s="80">
        <v>5349.52909</v>
      </c>
      <c r="AJ988" s="80">
        <v>5369.61986</v>
      </c>
      <c r="AK988" s="80">
        <v>5392.30476</v>
      </c>
      <c r="AL988" s="80">
        <v>5190.03891</v>
      </c>
      <c r="AM988" s="80">
        <v>5218.24097</v>
      </c>
      <c r="AN988" s="80">
        <v>5144.90022</v>
      </c>
      <c r="AO988" s="80">
        <v>5055.81906</v>
      </c>
      <c r="AP988" s="80">
        <v>4948.60112</v>
      </c>
      <c r="AQ988" s="80">
        <v>4878.30709</v>
      </c>
      <c r="AR988" s="80">
        <v>4878.34883</v>
      </c>
      <c r="AS988" s="80">
        <v>4422.71031</v>
      </c>
      <c r="AT988" s="80">
        <v>4422.76045</v>
      </c>
      <c r="AU988" s="80">
        <v>4422.81604</v>
      </c>
      <c r="AW988" s="81">
        <v>19.0</v>
      </c>
      <c r="AX988" s="81">
        <v>7.0</v>
      </c>
      <c r="AY988" s="81">
        <v>185.0</v>
      </c>
      <c r="AZ988" s="82">
        <v>5138.66523</v>
      </c>
      <c r="BA988" s="82">
        <v>5141.18909</v>
      </c>
      <c r="BB988" s="82">
        <v>5143.91647</v>
      </c>
      <c r="BC988" s="82">
        <v>5147.27244</v>
      </c>
      <c r="BD988" s="82">
        <v>5150.97048</v>
      </c>
      <c r="BE988" s="82">
        <v>5155.31359</v>
      </c>
      <c r="BF988" s="82">
        <v>5159.82305</v>
      </c>
      <c r="BG988" s="82">
        <v>5166.34363</v>
      </c>
      <c r="BH988" s="82">
        <v>5172.26168</v>
      </c>
      <c r="BI988" s="82">
        <v>5177.44365</v>
      </c>
      <c r="BJ988" s="82">
        <v>5182.17717</v>
      </c>
      <c r="BK988" s="82">
        <v>5186.15602</v>
      </c>
      <c r="BL988" s="82">
        <v>5191.42439</v>
      </c>
      <c r="BM988" s="82">
        <v>5197.86005</v>
      </c>
      <c r="BN988" s="82">
        <v>5204.82111</v>
      </c>
      <c r="BO988" s="82">
        <v>5212.66892</v>
      </c>
      <c r="BP988" s="82">
        <v>5221.49241</v>
      </c>
      <c r="BQ988" s="82">
        <v>5231.36437</v>
      </c>
      <c r="BR988" s="82">
        <v>5242.6727</v>
      </c>
      <c r="BS988" s="82">
        <v>5255.43866</v>
      </c>
      <c r="BT988" s="82">
        <v>5269.42279</v>
      </c>
      <c r="BU988" s="82">
        <v>5284.14113</v>
      </c>
      <c r="BV988" s="82">
        <v>5299.37974</v>
      </c>
      <c r="BW988" s="82">
        <v>5315.00903</v>
      </c>
      <c r="BX988" s="82">
        <v>5331.44172</v>
      </c>
      <c r="BY988" s="82">
        <v>5349.52909</v>
      </c>
      <c r="BZ988" s="82">
        <v>5369.61986</v>
      </c>
      <c r="CA988" s="82">
        <v>5392.30476</v>
      </c>
      <c r="CB988" s="82">
        <v>5190.03891</v>
      </c>
      <c r="CC988" s="82">
        <v>5218.24097</v>
      </c>
      <c r="CD988" s="82">
        <v>5144.90022</v>
      </c>
      <c r="CE988" s="82">
        <v>5055.81906</v>
      </c>
      <c r="CF988" s="82">
        <v>4948.60112</v>
      </c>
      <c r="CG988" s="82">
        <v>4878.30709</v>
      </c>
      <c r="CH988" s="82">
        <v>4878.34883</v>
      </c>
      <c r="CI988" s="82">
        <v>4422.71031</v>
      </c>
      <c r="CJ988" s="82">
        <v>4422.76045</v>
      </c>
      <c r="CK988" s="82">
        <v>4422.81604</v>
      </c>
    </row>
    <row r="989" ht="14.25" customHeight="1">
      <c r="E989" s="2"/>
      <c r="G989" s="81">
        <v>19.0</v>
      </c>
      <c r="H989" s="81">
        <v>7.0</v>
      </c>
      <c r="I989" s="81">
        <v>186.0</v>
      </c>
      <c r="J989" s="80">
        <v>5168.33686</v>
      </c>
      <c r="K989" s="80">
        <v>5170.8038</v>
      </c>
      <c r="L989" s="80">
        <v>5173.50352</v>
      </c>
      <c r="M989" s="80">
        <v>5176.80838</v>
      </c>
      <c r="N989" s="80">
        <v>5180.44851</v>
      </c>
      <c r="O989" s="80">
        <v>5184.73824</v>
      </c>
      <c r="P989" s="80">
        <v>5189.15869</v>
      </c>
      <c r="Q989" s="80">
        <v>5195.61338</v>
      </c>
      <c r="R989" s="80">
        <v>5201.42493</v>
      </c>
      <c r="S989" s="80">
        <v>5206.53283</v>
      </c>
      <c r="T989" s="80">
        <v>5210.96866</v>
      </c>
      <c r="U989" s="80">
        <v>5214.93145</v>
      </c>
      <c r="V989" s="80">
        <v>5220.19269</v>
      </c>
      <c r="W989" s="80">
        <v>5226.50085</v>
      </c>
      <c r="X989" s="80">
        <v>5233.34807</v>
      </c>
      <c r="Y989" s="80">
        <v>5241.089</v>
      </c>
      <c r="Z989" s="80">
        <v>5249.76762</v>
      </c>
      <c r="AA989" s="80">
        <v>5259.48484</v>
      </c>
      <c r="AB989" s="80">
        <v>5270.62251</v>
      </c>
      <c r="AC989" s="80">
        <v>5283.20233</v>
      </c>
      <c r="AD989" s="80">
        <v>5296.96561</v>
      </c>
      <c r="AE989" s="80">
        <v>5311.40788</v>
      </c>
      <c r="AF989" s="80">
        <v>5326.35072</v>
      </c>
      <c r="AG989" s="80">
        <v>5341.68235</v>
      </c>
      <c r="AH989" s="80">
        <v>5357.81861</v>
      </c>
      <c r="AI989" s="80">
        <v>5375.59068</v>
      </c>
      <c r="AJ989" s="80">
        <v>5395.37572</v>
      </c>
      <c r="AK989" s="80">
        <v>5417.72701</v>
      </c>
      <c r="AL989" s="80">
        <v>5213.50623</v>
      </c>
      <c r="AM989" s="80">
        <v>5241.26606</v>
      </c>
      <c r="AN989" s="80">
        <v>5166.71667</v>
      </c>
      <c r="AO989" s="80">
        <v>5076.21737</v>
      </c>
      <c r="AP989" s="80">
        <v>4967.41192</v>
      </c>
      <c r="AQ989" s="80">
        <v>4906.9955</v>
      </c>
      <c r="AR989" s="80">
        <v>4907.0364</v>
      </c>
      <c r="AS989" s="80">
        <v>4448.3247</v>
      </c>
      <c r="AT989" s="80">
        <v>4448.37384</v>
      </c>
      <c r="AU989" s="80">
        <v>4448.4283</v>
      </c>
      <c r="AW989" s="81">
        <v>19.0</v>
      </c>
      <c r="AX989" s="81">
        <v>7.0</v>
      </c>
      <c r="AY989" s="81">
        <v>186.0</v>
      </c>
      <c r="AZ989" s="82">
        <v>5168.33686</v>
      </c>
      <c r="BA989" s="82">
        <v>5170.8038</v>
      </c>
      <c r="BB989" s="82">
        <v>5173.50352</v>
      </c>
      <c r="BC989" s="82">
        <v>5176.80838</v>
      </c>
      <c r="BD989" s="82">
        <v>5180.44851</v>
      </c>
      <c r="BE989" s="82">
        <v>5184.73824</v>
      </c>
      <c r="BF989" s="82">
        <v>5189.15869</v>
      </c>
      <c r="BG989" s="82">
        <v>5195.61338</v>
      </c>
      <c r="BH989" s="82">
        <v>5201.42493</v>
      </c>
      <c r="BI989" s="82">
        <v>5206.53283</v>
      </c>
      <c r="BJ989" s="82">
        <v>5210.96866</v>
      </c>
      <c r="BK989" s="82">
        <v>5214.93145</v>
      </c>
      <c r="BL989" s="82">
        <v>5220.19269</v>
      </c>
      <c r="BM989" s="82">
        <v>5226.50085</v>
      </c>
      <c r="BN989" s="82">
        <v>5233.34807</v>
      </c>
      <c r="BO989" s="82">
        <v>5241.089</v>
      </c>
      <c r="BP989" s="82">
        <v>5249.76762</v>
      </c>
      <c r="BQ989" s="82">
        <v>5259.48484</v>
      </c>
      <c r="BR989" s="82">
        <v>5270.62251</v>
      </c>
      <c r="BS989" s="82">
        <v>5283.20233</v>
      </c>
      <c r="BT989" s="82">
        <v>5296.96561</v>
      </c>
      <c r="BU989" s="82">
        <v>5311.40788</v>
      </c>
      <c r="BV989" s="82">
        <v>5326.35072</v>
      </c>
      <c r="BW989" s="82">
        <v>5341.68235</v>
      </c>
      <c r="BX989" s="82">
        <v>5357.81861</v>
      </c>
      <c r="BY989" s="82">
        <v>5375.59068</v>
      </c>
      <c r="BZ989" s="82">
        <v>5395.37572</v>
      </c>
      <c r="CA989" s="82">
        <v>5417.72701</v>
      </c>
      <c r="CB989" s="82">
        <v>5213.50623</v>
      </c>
      <c r="CC989" s="82">
        <v>5241.26606</v>
      </c>
      <c r="CD989" s="82">
        <v>5166.71667</v>
      </c>
      <c r="CE989" s="82">
        <v>5076.21737</v>
      </c>
      <c r="CF989" s="82">
        <v>4967.41192</v>
      </c>
      <c r="CG989" s="82">
        <v>4906.9955</v>
      </c>
      <c r="CH989" s="82">
        <v>4907.0364</v>
      </c>
      <c r="CI989" s="82">
        <v>4448.3247</v>
      </c>
      <c r="CJ989" s="82">
        <v>4448.37384</v>
      </c>
      <c r="CK989" s="82">
        <v>4448.4283</v>
      </c>
    </row>
    <row r="990" ht="14.25" customHeight="1">
      <c r="E990" s="2"/>
      <c r="G990" s="81">
        <v>19.0</v>
      </c>
      <c r="H990" s="81">
        <v>7.0</v>
      </c>
      <c r="I990" s="81">
        <v>187.0</v>
      </c>
      <c r="J990" s="80">
        <v>5198.20862</v>
      </c>
      <c r="K990" s="80">
        <v>5200.61827</v>
      </c>
      <c r="L990" s="80">
        <v>5203.29014</v>
      </c>
      <c r="M990" s="80">
        <v>5206.54356</v>
      </c>
      <c r="N990" s="80">
        <v>5210.12541</v>
      </c>
      <c r="O990" s="80">
        <v>5214.36142</v>
      </c>
      <c r="P990" s="80">
        <v>5218.69228</v>
      </c>
      <c r="Q990" s="80">
        <v>5225.08068</v>
      </c>
      <c r="R990" s="80">
        <v>5230.78504</v>
      </c>
      <c r="S990" s="80">
        <v>5235.81842</v>
      </c>
      <c r="T990" s="80">
        <v>5239.95465</v>
      </c>
      <c r="U990" s="80">
        <v>5243.90129</v>
      </c>
      <c r="V990" s="80">
        <v>5249.15537</v>
      </c>
      <c r="W990" s="80">
        <v>5255.33525</v>
      </c>
      <c r="X990" s="80">
        <v>5262.06794</v>
      </c>
      <c r="Y990" s="80">
        <v>5269.70133</v>
      </c>
      <c r="Z990" s="80">
        <v>5278.23421</v>
      </c>
      <c r="AA990" s="80">
        <v>5287.79578</v>
      </c>
      <c r="AB990" s="80">
        <v>5298.76178</v>
      </c>
      <c r="AC990" s="80">
        <v>5311.15439</v>
      </c>
      <c r="AD990" s="80">
        <v>5324.69555</v>
      </c>
      <c r="AE990" s="80">
        <v>5338.86019</v>
      </c>
      <c r="AF990" s="80">
        <v>5353.50558</v>
      </c>
      <c r="AG990" s="80">
        <v>5368.53793</v>
      </c>
      <c r="AH990" s="80">
        <v>5384.37619</v>
      </c>
      <c r="AI990" s="80">
        <v>5401.83132</v>
      </c>
      <c r="AJ990" s="80">
        <v>5421.30909</v>
      </c>
      <c r="AK990" s="80">
        <v>5443.32517</v>
      </c>
      <c r="AL990" s="80">
        <v>5237.13711</v>
      </c>
      <c r="AM990" s="80">
        <v>5264.45272</v>
      </c>
      <c r="AN990" s="80">
        <v>5188.68776</v>
      </c>
      <c r="AO990" s="80">
        <v>5096.7623</v>
      </c>
      <c r="AP990" s="80">
        <v>4986.36044</v>
      </c>
      <c r="AQ990" s="80">
        <v>4935.87733</v>
      </c>
      <c r="AR990" s="80">
        <v>4935.91738</v>
      </c>
      <c r="AS990" s="80">
        <v>4474.11179</v>
      </c>
      <c r="AT990" s="80">
        <v>4474.15991</v>
      </c>
      <c r="AU990" s="80">
        <v>4474.21325</v>
      </c>
      <c r="AW990" s="81">
        <v>19.0</v>
      </c>
      <c r="AX990" s="81">
        <v>7.0</v>
      </c>
      <c r="AY990" s="81">
        <v>187.0</v>
      </c>
      <c r="AZ990" s="82">
        <v>5198.20862</v>
      </c>
      <c r="BA990" s="82">
        <v>5200.61827</v>
      </c>
      <c r="BB990" s="82">
        <v>5203.29014</v>
      </c>
      <c r="BC990" s="82">
        <v>5206.54356</v>
      </c>
      <c r="BD990" s="82">
        <v>5210.12541</v>
      </c>
      <c r="BE990" s="82">
        <v>5214.36142</v>
      </c>
      <c r="BF990" s="82">
        <v>5218.69228</v>
      </c>
      <c r="BG990" s="82">
        <v>5225.08068</v>
      </c>
      <c r="BH990" s="82">
        <v>5230.78504</v>
      </c>
      <c r="BI990" s="82">
        <v>5235.81842</v>
      </c>
      <c r="BJ990" s="82">
        <v>5239.95465</v>
      </c>
      <c r="BK990" s="82">
        <v>5243.90129</v>
      </c>
      <c r="BL990" s="82">
        <v>5249.15537</v>
      </c>
      <c r="BM990" s="82">
        <v>5255.33525</v>
      </c>
      <c r="BN990" s="82">
        <v>5262.06794</v>
      </c>
      <c r="BO990" s="82">
        <v>5269.70133</v>
      </c>
      <c r="BP990" s="82">
        <v>5278.23421</v>
      </c>
      <c r="BQ990" s="82">
        <v>5287.79578</v>
      </c>
      <c r="BR990" s="82">
        <v>5298.76178</v>
      </c>
      <c r="BS990" s="82">
        <v>5311.15439</v>
      </c>
      <c r="BT990" s="82">
        <v>5324.69555</v>
      </c>
      <c r="BU990" s="82">
        <v>5338.86019</v>
      </c>
      <c r="BV990" s="82">
        <v>5353.50558</v>
      </c>
      <c r="BW990" s="82">
        <v>5368.53793</v>
      </c>
      <c r="BX990" s="82">
        <v>5384.37619</v>
      </c>
      <c r="BY990" s="82">
        <v>5401.83132</v>
      </c>
      <c r="BZ990" s="82">
        <v>5421.30909</v>
      </c>
      <c r="CA990" s="82">
        <v>5443.32517</v>
      </c>
      <c r="CB990" s="82">
        <v>5237.13711</v>
      </c>
      <c r="CC990" s="82">
        <v>5264.45272</v>
      </c>
      <c r="CD990" s="82">
        <v>5188.68776</v>
      </c>
      <c r="CE990" s="82">
        <v>5096.7623</v>
      </c>
      <c r="CF990" s="82">
        <v>4986.36044</v>
      </c>
      <c r="CG990" s="82">
        <v>4935.87733</v>
      </c>
      <c r="CH990" s="82">
        <v>4935.91738</v>
      </c>
      <c r="CI990" s="82">
        <v>4474.11179</v>
      </c>
      <c r="CJ990" s="82">
        <v>4474.15991</v>
      </c>
      <c r="CK990" s="82">
        <v>4474.21325</v>
      </c>
    </row>
    <row r="991" ht="14.25" customHeight="1">
      <c r="E991" s="2"/>
      <c r="G991" s="81">
        <v>19.0</v>
      </c>
      <c r="H991" s="81">
        <v>7.0</v>
      </c>
      <c r="I991" s="81">
        <v>188.0</v>
      </c>
      <c r="J991" s="80">
        <v>5228.28184</v>
      </c>
      <c r="K991" s="80">
        <v>5230.63383</v>
      </c>
      <c r="L991" s="80">
        <v>5233.27767</v>
      </c>
      <c r="M991" s="80">
        <v>5236.47932</v>
      </c>
      <c r="N991" s="80">
        <v>5240.00252</v>
      </c>
      <c r="O991" s="80">
        <v>5244.18447</v>
      </c>
      <c r="P991" s="80">
        <v>5248.42517</v>
      </c>
      <c r="Q991" s="80">
        <v>5254.74684</v>
      </c>
      <c r="R991" s="80">
        <v>5260.34334</v>
      </c>
      <c r="S991" s="80">
        <v>5265.30173</v>
      </c>
      <c r="T991" s="80">
        <v>5269.13646</v>
      </c>
      <c r="U991" s="80">
        <v>5273.06686</v>
      </c>
      <c r="V991" s="80">
        <v>5278.31375</v>
      </c>
      <c r="W991" s="80">
        <v>5284.36455</v>
      </c>
      <c r="X991" s="80">
        <v>5290.982</v>
      </c>
      <c r="Y991" s="80">
        <v>5298.50722</v>
      </c>
      <c r="Z991" s="80">
        <v>5306.89347</v>
      </c>
      <c r="AA991" s="80">
        <v>5316.29847</v>
      </c>
      <c r="AB991" s="80">
        <v>5327.09178</v>
      </c>
      <c r="AC991" s="80">
        <v>5339.2961</v>
      </c>
      <c r="AD991" s="80">
        <v>5352.61387</v>
      </c>
      <c r="AE991" s="80">
        <v>5366.4993</v>
      </c>
      <c r="AF991" s="80">
        <v>5380.84559</v>
      </c>
      <c r="AG991" s="80">
        <v>5395.57701</v>
      </c>
      <c r="AH991" s="80">
        <v>5411.11568</v>
      </c>
      <c r="AI991" s="80">
        <v>5428.25221</v>
      </c>
      <c r="AJ991" s="80">
        <v>5447.42118</v>
      </c>
      <c r="AK991" s="80">
        <v>5469.10041</v>
      </c>
      <c r="AL991" s="80">
        <v>5260.93266</v>
      </c>
      <c r="AM991" s="80">
        <v>5287.80203</v>
      </c>
      <c r="AN991" s="80">
        <v>5210.81451</v>
      </c>
      <c r="AO991" s="80">
        <v>5117.45481</v>
      </c>
      <c r="AP991" s="80">
        <v>5005.44758</v>
      </c>
      <c r="AQ991" s="80">
        <v>4964.95388</v>
      </c>
      <c r="AR991" s="80">
        <v>4964.99308</v>
      </c>
      <c r="AS991" s="80">
        <v>4500.07273</v>
      </c>
      <c r="AT991" s="80">
        <v>4500.11983</v>
      </c>
      <c r="AU991" s="80">
        <v>4500.17204</v>
      </c>
      <c r="AW991" s="81">
        <v>19.0</v>
      </c>
      <c r="AX991" s="81">
        <v>7.0</v>
      </c>
      <c r="AY991" s="81">
        <v>188.0</v>
      </c>
      <c r="AZ991" s="82">
        <v>5228.28184</v>
      </c>
      <c r="BA991" s="82">
        <v>5230.63383</v>
      </c>
      <c r="BB991" s="82">
        <v>5233.27767</v>
      </c>
      <c r="BC991" s="82">
        <v>5236.47932</v>
      </c>
      <c r="BD991" s="82">
        <v>5240.00252</v>
      </c>
      <c r="BE991" s="82">
        <v>5244.18447</v>
      </c>
      <c r="BF991" s="82">
        <v>5248.42517</v>
      </c>
      <c r="BG991" s="82">
        <v>5254.74684</v>
      </c>
      <c r="BH991" s="82">
        <v>5260.34334</v>
      </c>
      <c r="BI991" s="82">
        <v>5265.30173</v>
      </c>
      <c r="BJ991" s="82">
        <v>5269.13646</v>
      </c>
      <c r="BK991" s="82">
        <v>5273.06686</v>
      </c>
      <c r="BL991" s="82">
        <v>5278.31375</v>
      </c>
      <c r="BM991" s="82">
        <v>5284.36455</v>
      </c>
      <c r="BN991" s="82">
        <v>5290.982</v>
      </c>
      <c r="BO991" s="82">
        <v>5298.50722</v>
      </c>
      <c r="BP991" s="82">
        <v>5306.89347</v>
      </c>
      <c r="BQ991" s="82">
        <v>5316.29847</v>
      </c>
      <c r="BR991" s="82">
        <v>5327.09178</v>
      </c>
      <c r="BS991" s="82">
        <v>5339.2961</v>
      </c>
      <c r="BT991" s="82">
        <v>5352.61387</v>
      </c>
      <c r="BU991" s="82">
        <v>5366.4993</v>
      </c>
      <c r="BV991" s="82">
        <v>5380.84559</v>
      </c>
      <c r="BW991" s="82">
        <v>5395.57701</v>
      </c>
      <c r="BX991" s="82">
        <v>5411.11568</v>
      </c>
      <c r="BY991" s="82">
        <v>5428.25221</v>
      </c>
      <c r="BZ991" s="82">
        <v>5447.42118</v>
      </c>
      <c r="CA991" s="82">
        <v>5469.10041</v>
      </c>
      <c r="CB991" s="82">
        <v>5260.93266</v>
      </c>
      <c r="CC991" s="82">
        <v>5287.80203</v>
      </c>
      <c r="CD991" s="82">
        <v>5210.81451</v>
      </c>
      <c r="CE991" s="82">
        <v>5117.45481</v>
      </c>
      <c r="CF991" s="82">
        <v>5005.44758</v>
      </c>
      <c r="CG991" s="82">
        <v>4964.95388</v>
      </c>
      <c r="CH991" s="82">
        <v>4964.99308</v>
      </c>
      <c r="CI991" s="82">
        <v>4500.07273</v>
      </c>
      <c r="CJ991" s="82">
        <v>4500.11983</v>
      </c>
      <c r="CK991" s="82">
        <v>4500.17204</v>
      </c>
    </row>
    <row r="992" ht="14.25" customHeight="1">
      <c r="E992" s="2"/>
      <c r="G992" s="81">
        <v>19.0</v>
      </c>
      <c r="H992" s="81">
        <v>7.0</v>
      </c>
      <c r="I992" s="81">
        <v>189.0</v>
      </c>
      <c r="J992" s="80">
        <v>5258.55789</v>
      </c>
      <c r="K992" s="80">
        <v>5260.85185</v>
      </c>
      <c r="L992" s="80">
        <v>5263.46748</v>
      </c>
      <c r="M992" s="80">
        <v>5266.61703</v>
      </c>
      <c r="N992" s="80">
        <v>5270.08119</v>
      </c>
      <c r="O992" s="80">
        <v>5274.20873</v>
      </c>
      <c r="P992" s="80">
        <v>5278.35869</v>
      </c>
      <c r="Q992" s="80">
        <v>5284.61323</v>
      </c>
      <c r="R992" s="80">
        <v>5290.10117</v>
      </c>
      <c r="S992" s="80">
        <v>5294.98409</v>
      </c>
      <c r="T992" s="80">
        <v>5298.51541</v>
      </c>
      <c r="U992" s="80">
        <v>5302.42947</v>
      </c>
      <c r="V992" s="80">
        <v>5307.66915</v>
      </c>
      <c r="W992" s="80">
        <v>5313.59007</v>
      </c>
      <c r="X992" s="80">
        <v>5320.09158</v>
      </c>
      <c r="Y992" s="80">
        <v>5327.50797</v>
      </c>
      <c r="Z992" s="80">
        <v>5335.74671</v>
      </c>
      <c r="AA992" s="80">
        <v>5344.9942</v>
      </c>
      <c r="AB992" s="80">
        <v>5355.61382</v>
      </c>
      <c r="AC992" s="80">
        <v>5367.62874</v>
      </c>
      <c r="AD992" s="80">
        <v>5380.72184</v>
      </c>
      <c r="AE992" s="80">
        <v>5394.32647</v>
      </c>
      <c r="AF992" s="80">
        <v>5408.37198</v>
      </c>
      <c r="AG992" s="80">
        <v>5422.80082</v>
      </c>
      <c r="AH992" s="80">
        <v>5438.03829</v>
      </c>
      <c r="AI992" s="80">
        <v>5454.85457</v>
      </c>
      <c r="AJ992" s="80">
        <v>5473.71318</v>
      </c>
      <c r="AK992" s="80">
        <v>5495.05393</v>
      </c>
      <c r="AL992" s="80">
        <v>5284.89397</v>
      </c>
      <c r="AM992" s="80">
        <v>5311.31508</v>
      </c>
      <c r="AN992" s="80">
        <v>5233.09799</v>
      </c>
      <c r="AO992" s="80">
        <v>5138.29591</v>
      </c>
      <c r="AP992" s="80">
        <v>5024.67427</v>
      </c>
      <c r="AQ992" s="80">
        <v>4994.22647</v>
      </c>
      <c r="AR992" s="80">
        <v>4994.26481</v>
      </c>
      <c r="AS992" s="80">
        <v>4526.20871</v>
      </c>
      <c r="AT992" s="80">
        <v>4526.25478</v>
      </c>
      <c r="AU992" s="80">
        <v>4526.30584</v>
      </c>
      <c r="AW992" s="81">
        <v>19.0</v>
      </c>
      <c r="AX992" s="81">
        <v>7.0</v>
      </c>
      <c r="AY992" s="81">
        <v>189.0</v>
      </c>
      <c r="AZ992" s="82">
        <v>5258.55789</v>
      </c>
      <c r="BA992" s="82">
        <v>5260.85185</v>
      </c>
      <c r="BB992" s="82">
        <v>5263.46748</v>
      </c>
      <c r="BC992" s="82">
        <v>5266.61703</v>
      </c>
      <c r="BD992" s="82">
        <v>5270.08119</v>
      </c>
      <c r="BE992" s="82">
        <v>5274.20873</v>
      </c>
      <c r="BF992" s="82">
        <v>5278.35869</v>
      </c>
      <c r="BG992" s="82">
        <v>5284.61323</v>
      </c>
      <c r="BH992" s="82">
        <v>5290.10117</v>
      </c>
      <c r="BI992" s="82">
        <v>5294.98409</v>
      </c>
      <c r="BJ992" s="82">
        <v>5298.51541</v>
      </c>
      <c r="BK992" s="82">
        <v>5302.42947</v>
      </c>
      <c r="BL992" s="82">
        <v>5307.66915</v>
      </c>
      <c r="BM992" s="82">
        <v>5313.59007</v>
      </c>
      <c r="BN992" s="82">
        <v>5320.09158</v>
      </c>
      <c r="BO992" s="82">
        <v>5327.50797</v>
      </c>
      <c r="BP992" s="82">
        <v>5335.74671</v>
      </c>
      <c r="BQ992" s="82">
        <v>5344.9942</v>
      </c>
      <c r="BR992" s="82">
        <v>5355.61382</v>
      </c>
      <c r="BS992" s="82">
        <v>5367.62874</v>
      </c>
      <c r="BT992" s="82">
        <v>5380.72184</v>
      </c>
      <c r="BU992" s="82">
        <v>5394.32647</v>
      </c>
      <c r="BV992" s="82">
        <v>5408.37198</v>
      </c>
      <c r="BW992" s="82">
        <v>5422.80082</v>
      </c>
      <c r="BX992" s="82">
        <v>5438.03829</v>
      </c>
      <c r="BY992" s="82">
        <v>5454.85457</v>
      </c>
      <c r="BZ992" s="82">
        <v>5473.71318</v>
      </c>
      <c r="CA992" s="82">
        <v>5495.05393</v>
      </c>
      <c r="CB992" s="82">
        <v>5284.89397</v>
      </c>
      <c r="CC992" s="82">
        <v>5311.31508</v>
      </c>
      <c r="CD992" s="82">
        <v>5233.09799</v>
      </c>
      <c r="CE992" s="82">
        <v>5138.29591</v>
      </c>
      <c r="CF992" s="82">
        <v>5024.67427</v>
      </c>
      <c r="CG992" s="82">
        <v>4994.22647</v>
      </c>
      <c r="CH992" s="82">
        <v>4994.26481</v>
      </c>
      <c r="CI992" s="82">
        <v>4526.20871</v>
      </c>
      <c r="CJ992" s="82">
        <v>4526.25478</v>
      </c>
      <c r="CK992" s="82">
        <v>4526.30584</v>
      </c>
    </row>
    <row r="993" ht="14.25" customHeight="1">
      <c r="E993" s="2"/>
      <c r="G993" s="81">
        <v>19.0</v>
      </c>
      <c r="H993" s="81">
        <v>7.0</v>
      </c>
      <c r="I993" s="81">
        <v>190.0</v>
      </c>
      <c r="J993" s="80">
        <v>5289.03814</v>
      </c>
      <c r="K993" s="80">
        <v>5291.27368</v>
      </c>
      <c r="L993" s="80">
        <v>5293.86092</v>
      </c>
      <c r="M993" s="80">
        <v>5296.95803</v>
      </c>
      <c r="N993" s="80">
        <v>5300.36277</v>
      </c>
      <c r="O993" s="80">
        <v>5304.43556</v>
      </c>
      <c r="P993" s="80">
        <v>5308.49419</v>
      </c>
      <c r="Q993" s="80">
        <v>5314.68117</v>
      </c>
      <c r="R993" s="80">
        <v>5320.05987</v>
      </c>
      <c r="S993" s="80">
        <v>5324.86686</v>
      </c>
      <c r="T993" s="80">
        <v>5328.09282</v>
      </c>
      <c r="U993" s="80">
        <v>5331.99046</v>
      </c>
      <c r="V993" s="80">
        <v>5337.22289</v>
      </c>
      <c r="W993" s="80">
        <v>5343.01313</v>
      </c>
      <c r="X993" s="80">
        <v>5349.39798</v>
      </c>
      <c r="Y993" s="80">
        <v>5356.70489</v>
      </c>
      <c r="Z993" s="80">
        <v>5364.79524</v>
      </c>
      <c r="AA993" s="80">
        <v>5373.88428</v>
      </c>
      <c r="AB993" s="80">
        <v>5384.32918</v>
      </c>
      <c r="AC993" s="80">
        <v>5396.15361</v>
      </c>
      <c r="AD993" s="80">
        <v>5409.02074</v>
      </c>
      <c r="AE993" s="80">
        <v>5422.34296</v>
      </c>
      <c r="AF993" s="80">
        <v>5436.086</v>
      </c>
      <c r="AG993" s="80">
        <v>5450.21061</v>
      </c>
      <c r="AH993" s="80">
        <v>5465.14527</v>
      </c>
      <c r="AI993" s="80">
        <v>5481.63961</v>
      </c>
      <c r="AJ993" s="80">
        <v>5500.18631</v>
      </c>
      <c r="AK993" s="80">
        <v>5521.18692</v>
      </c>
      <c r="AL993" s="80">
        <v>5309.02217</v>
      </c>
      <c r="AM993" s="80">
        <v>5334.99298</v>
      </c>
      <c r="AN993" s="80">
        <v>5255.53923</v>
      </c>
      <c r="AO993" s="80">
        <v>5159.28657</v>
      </c>
      <c r="AP993" s="80">
        <v>5044.04144</v>
      </c>
      <c r="AQ993" s="80">
        <v>5023.69641</v>
      </c>
      <c r="AR993" s="80">
        <v>5023.73389</v>
      </c>
      <c r="AS993" s="80">
        <v>4552.5209</v>
      </c>
      <c r="AT993" s="80">
        <v>4552.56593</v>
      </c>
      <c r="AU993" s="80">
        <v>4552.61584</v>
      </c>
      <c r="AW993" s="81">
        <v>19.0</v>
      </c>
      <c r="AX993" s="81">
        <v>7.0</v>
      </c>
      <c r="AY993" s="81">
        <v>190.0</v>
      </c>
      <c r="AZ993" s="82">
        <v>5289.03814</v>
      </c>
      <c r="BA993" s="82">
        <v>5291.27368</v>
      </c>
      <c r="BB993" s="82">
        <v>5293.86092</v>
      </c>
      <c r="BC993" s="82">
        <v>5296.95803</v>
      </c>
      <c r="BD993" s="82">
        <v>5300.36277</v>
      </c>
      <c r="BE993" s="82">
        <v>5304.43556</v>
      </c>
      <c r="BF993" s="82">
        <v>5308.49419</v>
      </c>
      <c r="BG993" s="82">
        <v>5314.68117</v>
      </c>
      <c r="BH993" s="82">
        <v>5320.05987</v>
      </c>
      <c r="BI993" s="82">
        <v>5324.86686</v>
      </c>
      <c r="BJ993" s="82">
        <v>5328.09282</v>
      </c>
      <c r="BK993" s="82">
        <v>5331.99046</v>
      </c>
      <c r="BL993" s="82">
        <v>5337.22289</v>
      </c>
      <c r="BM993" s="82">
        <v>5343.01313</v>
      </c>
      <c r="BN993" s="82">
        <v>5349.39798</v>
      </c>
      <c r="BO993" s="82">
        <v>5356.70489</v>
      </c>
      <c r="BP993" s="82">
        <v>5364.79524</v>
      </c>
      <c r="BQ993" s="82">
        <v>5373.88428</v>
      </c>
      <c r="BR993" s="82">
        <v>5384.32918</v>
      </c>
      <c r="BS993" s="82">
        <v>5396.15361</v>
      </c>
      <c r="BT993" s="82">
        <v>5409.02074</v>
      </c>
      <c r="BU993" s="82">
        <v>5422.34296</v>
      </c>
      <c r="BV993" s="82">
        <v>5436.086</v>
      </c>
      <c r="BW993" s="82">
        <v>5450.21061</v>
      </c>
      <c r="BX993" s="82">
        <v>5465.14527</v>
      </c>
      <c r="BY993" s="82">
        <v>5481.63961</v>
      </c>
      <c r="BZ993" s="82">
        <v>5500.18631</v>
      </c>
      <c r="CA993" s="82">
        <v>5521.18692</v>
      </c>
      <c r="CB993" s="82">
        <v>5309.02217</v>
      </c>
      <c r="CC993" s="82">
        <v>5334.99298</v>
      </c>
      <c r="CD993" s="82">
        <v>5255.53923</v>
      </c>
      <c r="CE993" s="82">
        <v>5159.28657</v>
      </c>
      <c r="CF993" s="82">
        <v>5044.04144</v>
      </c>
      <c r="CG993" s="82">
        <v>5023.69641</v>
      </c>
      <c r="CH993" s="82">
        <v>5023.73389</v>
      </c>
      <c r="CI993" s="82">
        <v>4552.5209</v>
      </c>
      <c r="CJ993" s="82">
        <v>4552.56593</v>
      </c>
      <c r="CK993" s="82">
        <v>4552.61584</v>
      </c>
    </row>
    <row r="994" ht="14.25" customHeight="1">
      <c r="E994" s="2"/>
      <c r="G994" s="81">
        <v>19.0</v>
      </c>
      <c r="H994" s="81">
        <v>7.0</v>
      </c>
      <c r="I994" s="81">
        <v>191.0</v>
      </c>
      <c r="J994" s="80">
        <v>5319.72396</v>
      </c>
      <c r="K994" s="80">
        <v>5321.90071</v>
      </c>
      <c r="L994" s="80">
        <v>5324.45938</v>
      </c>
      <c r="M994" s="80">
        <v>5327.5037</v>
      </c>
      <c r="N994" s="80">
        <v>5330.84865</v>
      </c>
      <c r="O994" s="80">
        <v>5334.86632</v>
      </c>
      <c r="P994" s="80">
        <v>5338.83305</v>
      </c>
      <c r="Q994" s="80">
        <v>5344.95204</v>
      </c>
      <c r="R994" s="80">
        <v>5350.2208</v>
      </c>
      <c r="S994" s="80">
        <v>5354.95137</v>
      </c>
      <c r="T994" s="80">
        <v>5357.87005</v>
      </c>
      <c r="U994" s="80">
        <v>5361.75116</v>
      </c>
      <c r="V994" s="80">
        <v>5366.97631</v>
      </c>
      <c r="W994" s="80">
        <v>5372.63505</v>
      </c>
      <c r="X994" s="80">
        <v>5378.90255</v>
      </c>
      <c r="Y994" s="80">
        <v>5386.0993</v>
      </c>
      <c r="Z994" s="80">
        <v>5394.04036</v>
      </c>
      <c r="AA994" s="80">
        <v>5402.97001</v>
      </c>
      <c r="AB994" s="80">
        <v>5413.23916</v>
      </c>
      <c r="AC994" s="80">
        <v>5424.87199</v>
      </c>
      <c r="AD994" s="80">
        <v>5437.51186</v>
      </c>
      <c r="AE994" s="80">
        <v>5450.55006</v>
      </c>
      <c r="AF994" s="80">
        <v>5463.98894</v>
      </c>
      <c r="AG994" s="80">
        <v>5477.80763</v>
      </c>
      <c r="AH994" s="80">
        <v>5492.43785</v>
      </c>
      <c r="AI994" s="80">
        <v>5508.60857</v>
      </c>
      <c r="AJ994" s="80">
        <v>5526.84178</v>
      </c>
      <c r="AK994" s="80">
        <v>5547.50061</v>
      </c>
      <c r="AL994" s="80">
        <v>5333.31837</v>
      </c>
      <c r="AM994" s="80">
        <v>5358.83682</v>
      </c>
      <c r="AN994" s="80">
        <v>5278.13929</v>
      </c>
      <c r="AO994" s="80">
        <v>5180.42781</v>
      </c>
      <c r="AP994" s="80">
        <v>5063.55002</v>
      </c>
      <c r="AQ994" s="80">
        <v>5053.36505</v>
      </c>
      <c r="AR994" s="80">
        <v>5053.40166</v>
      </c>
      <c r="AS994" s="80">
        <v>4579.01048</v>
      </c>
      <c r="AT994" s="80">
        <v>4579.05447</v>
      </c>
      <c r="AU994" s="80">
        <v>4579.10323</v>
      </c>
      <c r="AW994" s="81">
        <v>19.0</v>
      </c>
      <c r="AX994" s="81">
        <v>7.0</v>
      </c>
      <c r="AY994" s="81">
        <v>191.0</v>
      </c>
      <c r="AZ994" s="82">
        <v>5319.72396</v>
      </c>
      <c r="BA994" s="82">
        <v>5321.90071</v>
      </c>
      <c r="BB994" s="82">
        <v>5324.45938</v>
      </c>
      <c r="BC994" s="82">
        <v>5327.5037</v>
      </c>
      <c r="BD994" s="82">
        <v>5330.84865</v>
      </c>
      <c r="BE994" s="82">
        <v>5334.86632</v>
      </c>
      <c r="BF994" s="82">
        <v>5338.83305</v>
      </c>
      <c r="BG994" s="82">
        <v>5344.95204</v>
      </c>
      <c r="BH994" s="82">
        <v>5350.2208</v>
      </c>
      <c r="BI994" s="82">
        <v>5354.95137</v>
      </c>
      <c r="BJ994" s="82">
        <v>5357.87005</v>
      </c>
      <c r="BK994" s="82">
        <v>5361.75116</v>
      </c>
      <c r="BL994" s="82">
        <v>5366.97631</v>
      </c>
      <c r="BM994" s="82">
        <v>5372.63505</v>
      </c>
      <c r="BN994" s="82">
        <v>5378.90255</v>
      </c>
      <c r="BO994" s="82">
        <v>5386.0993</v>
      </c>
      <c r="BP994" s="82">
        <v>5394.04036</v>
      </c>
      <c r="BQ994" s="82">
        <v>5402.97001</v>
      </c>
      <c r="BR994" s="82">
        <v>5413.23916</v>
      </c>
      <c r="BS994" s="82">
        <v>5424.87199</v>
      </c>
      <c r="BT994" s="82">
        <v>5437.51186</v>
      </c>
      <c r="BU994" s="82">
        <v>5450.55006</v>
      </c>
      <c r="BV994" s="82">
        <v>5463.98894</v>
      </c>
      <c r="BW994" s="82">
        <v>5477.80763</v>
      </c>
      <c r="BX994" s="82">
        <v>5492.43785</v>
      </c>
      <c r="BY994" s="82">
        <v>5508.60857</v>
      </c>
      <c r="BZ994" s="82">
        <v>5526.84178</v>
      </c>
      <c r="CA994" s="82">
        <v>5547.50061</v>
      </c>
      <c r="CB994" s="82">
        <v>5333.31837</v>
      </c>
      <c r="CC994" s="82">
        <v>5358.83682</v>
      </c>
      <c r="CD994" s="82">
        <v>5278.13929</v>
      </c>
      <c r="CE994" s="82">
        <v>5180.42781</v>
      </c>
      <c r="CF994" s="82">
        <v>5063.55002</v>
      </c>
      <c r="CG994" s="82">
        <v>5053.36505</v>
      </c>
      <c r="CH994" s="82">
        <v>5053.40166</v>
      </c>
      <c r="CI994" s="82">
        <v>4579.01048</v>
      </c>
      <c r="CJ994" s="82">
        <v>4579.05447</v>
      </c>
      <c r="CK994" s="82">
        <v>4579.10323</v>
      </c>
    </row>
    <row r="995" ht="14.25" customHeight="1">
      <c r="E995" s="2"/>
      <c r="G995" s="81">
        <v>19.0</v>
      </c>
      <c r="H995" s="81">
        <v>7.0</v>
      </c>
      <c r="I995" s="81">
        <v>192.0</v>
      </c>
      <c r="J995" s="80">
        <v>5350.61675</v>
      </c>
      <c r="K995" s="80">
        <v>5352.73431</v>
      </c>
      <c r="L995" s="80">
        <v>5355.26422</v>
      </c>
      <c r="M995" s="80">
        <v>5358.25542</v>
      </c>
      <c r="N995" s="80">
        <v>5361.54018</v>
      </c>
      <c r="O995" s="80">
        <v>5365.5024</v>
      </c>
      <c r="P995" s="80">
        <v>5369.37662</v>
      </c>
      <c r="Q995" s="80">
        <v>5375.42719</v>
      </c>
      <c r="R995" s="80">
        <v>5380.58533</v>
      </c>
      <c r="S995" s="80">
        <v>5385.239</v>
      </c>
      <c r="T995" s="80">
        <v>5387.84842</v>
      </c>
      <c r="U995" s="80">
        <v>5391.71292</v>
      </c>
      <c r="V995" s="80">
        <v>5396.93075</v>
      </c>
      <c r="W995" s="80">
        <v>5402.45719</v>
      </c>
      <c r="X995" s="80">
        <v>5408.6066</v>
      </c>
      <c r="Y995" s="80">
        <v>5415.69254</v>
      </c>
      <c r="Z995" s="80">
        <v>5423.48341</v>
      </c>
      <c r="AA995" s="80">
        <v>5432.25271</v>
      </c>
      <c r="AB995" s="80">
        <v>5442.34507</v>
      </c>
      <c r="AC995" s="80">
        <v>5453.78519</v>
      </c>
      <c r="AD995" s="80">
        <v>5466.19649</v>
      </c>
      <c r="AE995" s="80">
        <v>5478.94905</v>
      </c>
      <c r="AF995" s="80">
        <v>5492.08204</v>
      </c>
      <c r="AG995" s="80">
        <v>5505.59314</v>
      </c>
      <c r="AH995" s="80">
        <v>5519.91728</v>
      </c>
      <c r="AI995" s="80">
        <v>5535.76269</v>
      </c>
      <c r="AJ995" s="80">
        <v>5553.68082</v>
      </c>
      <c r="AK995" s="80">
        <v>5573.99619</v>
      </c>
      <c r="AL995" s="80">
        <v>5357.7837</v>
      </c>
      <c r="AM995" s="80">
        <v>5382.84773</v>
      </c>
      <c r="AN995" s="80">
        <v>5300.89924</v>
      </c>
      <c r="AO995" s="80">
        <v>5201.72063</v>
      </c>
      <c r="AP995" s="80">
        <v>5083.20096</v>
      </c>
      <c r="AQ995" s="80">
        <v>5083.23371</v>
      </c>
      <c r="AR995" s="80">
        <v>5083.26945</v>
      </c>
      <c r="AS995" s="80">
        <v>4605.67866</v>
      </c>
      <c r="AT995" s="80">
        <v>4605.7216</v>
      </c>
      <c r="AU995" s="80">
        <v>4605.76919</v>
      </c>
      <c r="AW995" s="81">
        <v>19.0</v>
      </c>
      <c r="AX995" s="81">
        <v>7.0</v>
      </c>
      <c r="AY995" s="81">
        <v>192.0</v>
      </c>
      <c r="AZ995" s="82">
        <v>5350.61675</v>
      </c>
      <c r="BA995" s="82">
        <v>5352.73431</v>
      </c>
      <c r="BB995" s="82">
        <v>5355.26422</v>
      </c>
      <c r="BC995" s="82">
        <v>5358.25542</v>
      </c>
      <c r="BD995" s="82">
        <v>5361.54018</v>
      </c>
      <c r="BE995" s="82">
        <v>5365.5024</v>
      </c>
      <c r="BF995" s="82">
        <v>5369.37662</v>
      </c>
      <c r="BG995" s="82">
        <v>5375.42719</v>
      </c>
      <c r="BH995" s="82">
        <v>5380.58533</v>
      </c>
      <c r="BI995" s="82">
        <v>5385.239</v>
      </c>
      <c r="BJ995" s="82">
        <v>5387.84842</v>
      </c>
      <c r="BK995" s="82">
        <v>5391.71292</v>
      </c>
      <c r="BL995" s="82">
        <v>5396.93075</v>
      </c>
      <c r="BM995" s="82">
        <v>5402.45719</v>
      </c>
      <c r="BN995" s="82">
        <v>5408.6066</v>
      </c>
      <c r="BO995" s="82">
        <v>5415.69254</v>
      </c>
      <c r="BP995" s="82">
        <v>5423.48341</v>
      </c>
      <c r="BQ995" s="82">
        <v>5432.25271</v>
      </c>
      <c r="BR995" s="82">
        <v>5442.34507</v>
      </c>
      <c r="BS995" s="82">
        <v>5453.78519</v>
      </c>
      <c r="BT995" s="82">
        <v>5466.19649</v>
      </c>
      <c r="BU995" s="82">
        <v>5478.94905</v>
      </c>
      <c r="BV995" s="82">
        <v>5492.08204</v>
      </c>
      <c r="BW995" s="82">
        <v>5505.59314</v>
      </c>
      <c r="BX995" s="82">
        <v>5519.91728</v>
      </c>
      <c r="BY995" s="82">
        <v>5535.76269</v>
      </c>
      <c r="BZ995" s="82">
        <v>5553.68082</v>
      </c>
      <c r="CA995" s="82">
        <v>5573.99619</v>
      </c>
      <c r="CB995" s="82">
        <v>5357.7837</v>
      </c>
      <c r="CC995" s="82">
        <v>5382.84773</v>
      </c>
      <c r="CD995" s="82">
        <v>5300.89924</v>
      </c>
      <c r="CE995" s="82">
        <v>5201.72063</v>
      </c>
      <c r="CF995" s="82">
        <v>5083.20096</v>
      </c>
      <c r="CG995" s="82">
        <v>5083.23371</v>
      </c>
      <c r="CH995" s="82">
        <v>5083.26945</v>
      </c>
      <c r="CI995" s="82">
        <v>4605.67866</v>
      </c>
      <c r="CJ995" s="82">
        <v>4605.7216</v>
      </c>
      <c r="CK995" s="82">
        <v>4605.76919</v>
      </c>
    </row>
    <row r="996" ht="14.25" customHeight="1">
      <c r="E996" s="2"/>
      <c r="G996" s="81">
        <v>19.0</v>
      </c>
      <c r="H996" s="81">
        <v>7.0</v>
      </c>
      <c r="I996" s="81">
        <v>193.0</v>
      </c>
      <c r="J996" s="80">
        <v>2562.76601</v>
      </c>
      <c r="K996" s="80">
        <v>2564.85178</v>
      </c>
      <c r="L996" s="80">
        <v>2567.325</v>
      </c>
      <c r="M996" s="80">
        <v>2570.25349</v>
      </c>
      <c r="N996" s="80">
        <v>2573.47771</v>
      </c>
      <c r="O996" s="80">
        <v>2577.34716</v>
      </c>
      <c r="P996" s="80">
        <v>2581.13759</v>
      </c>
      <c r="Q996" s="80">
        <v>2587.08244</v>
      </c>
      <c r="R996" s="80">
        <v>2592.16626</v>
      </c>
      <c r="S996" s="80">
        <v>2596.52134</v>
      </c>
      <c r="T996" s="80">
        <v>2599.10545</v>
      </c>
      <c r="U996" s="80">
        <v>2602.95329</v>
      </c>
      <c r="V996" s="80">
        <v>2608.03526</v>
      </c>
      <c r="W996" s="80">
        <v>2613.438</v>
      </c>
      <c r="X996" s="80">
        <v>2619.46887</v>
      </c>
      <c r="Y996" s="80">
        <v>2626.39792</v>
      </c>
      <c r="Z996" s="80">
        <v>2634.01985</v>
      </c>
      <c r="AA996" s="80">
        <v>2642.60101</v>
      </c>
      <c r="AB996" s="80">
        <v>2652.48888</v>
      </c>
      <c r="AC996" s="80">
        <v>2663.69057</v>
      </c>
      <c r="AD996" s="80">
        <v>2675.80961</v>
      </c>
      <c r="AE996" s="80">
        <v>2688.24902</v>
      </c>
      <c r="AF996" s="80">
        <v>2701.06681</v>
      </c>
      <c r="AG996" s="80">
        <v>2714.26121</v>
      </c>
      <c r="AH996" s="80">
        <v>2728.24367</v>
      </c>
      <c r="AI996" s="80">
        <v>2743.75519</v>
      </c>
      <c r="AJ996" s="80">
        <v>2761.30576</v>
      </c>
      <c r="AK996" s="80">
        <v>2781.1643</v>
      </c>
      <c r="AL996" s="80">
        <v>2562.85975</v>
      </c>
      <c r="AM996" s="80">
        <v>2587.3758</v>
      </c>
      <c r="AN996" s="80">
        <v>2504.05344</v>
      </c>
      <c r="AO996" s="80">
        <v>2403.33734</v>
      </c>
      <c r="AP996" s="80">
        <v>2294.39399</v>
      </c>
      <c r="AQ996" s="80">
        <v>2294.42593</v>
      </c>
      <c r="AR996" s="80">
        <v>2294.46079</v>
      </c>
      <c r="AS996" s="80">
        <v>1813.64883</v>
      </c>
      <c r="AT996" s="80">
        <v>1813.69071</v>
      </c>
      <c r="AU996" s="80">
        <v>1813.73713</v>
      </c>
      <c r="AW996" s="81">
        <v>19.0</v>
      </c>
      <c r="AX996" s="81">
        <v>7.0</v>
      </c>
      <c r="AY996" s="81">
        <v>193.0</v>
      </c>
      <c r="AZ996" s="82">
        <v>2562.76601</v>
      </c>
      <c r="BA996" s="82">
        <v>2564.85178</v>
      </c>
      <c r="BB996" s="82">
        <v>2567.325</v>
      </c>
      <c r="BC996" s="82">
        <v>2570.25349</v>
      </c>
      <c r="BD996" s="82">
        <v>2573.47771</v>
      </c>
      <c r="BE996" s="82">
        <v>2577.34716</v>
      </c>
      <c r="BF996" s="82">
        <v>2581.13759</v>
      </c>
      <c r="BG996" s="82">
        <v>2587.08244</v>
      </c>
      <c r="BH996" s="82">
        <v>2592.16626</v>
      </c>
      <c r="BI996" s="82">
        <v>2596.52134</v>
      </c>
      <c r="BJ996" s="82">
        <v>2599.10545</v>
      </c>
      <c r="BK996" s="82">
        <v>2602.95329</v>
      </c>
      <c r="BL996" s="82">
        <v>2608.03526</v>
      </c>
      <c r="BM996" s="82">
        <v>2613.438</v>
      </c>
      <c r="BN996" s="82">
        <v>2619.46887</v>
      </c>
      <c r="BO996" s="82">
        <v>2626.39792</v>
      </c>
      <c r="BP996" s="82">
        <v>2634.01985</v>
      </c>
      <c r="BQ996" s="82">
        <v>2642.60101</v>
      </c>
      <c r="BR996" s="82">
        <v>2652.48888</v>
      </c>
      <c r="BS996" s="82">
        <v>2663.69057</v>
      </c>
      <c r="BT996" s="82">
        <v>2675.80961</v>
      </c>
      <c r="BU996" s="82">
        <v>2688.24902</v>
      </c>
      <c r="BV996" s="82">
        <v>2701.06681</v>
      </c>
      <c r="BW996" s="82">
        <v>2714.26121</v>
      </c>
      <c r="BX996" s="82">
        <v>2728.24367</v>
      </c>
      <c r="BY996" s="82">
        <v>2743.75519</v>
      </c>
      <c r="BZ996" s="82">
        <v>2761.30576</v>
      </c>
      <c r="CA996" s="82">
        <v>2781.1643</v>
      </c>
      <c r="CB996" s="82">
        <v>2562.85975</v>
      </c>
      <c r="CC996" s="82">
        <v>2587.3758</v>
      </c>
      <c r="CD996" s="82">
        <v>2504.05344</v>
      </c>
      <c r="CE996" s="82">
        <v>2403.33734</v>
      </c>
      <c r="CF996" s="82">
        <v>2294.39399</v>
      </c>
      <c r="CG996" s="82">
        <v>2294.42593</v>
      </c>
      <c r="CH996" s="82">
        <v>2294.46079</v>
      </c>
      <c r="CI996" s="82">
        <v>1813.64883</v>
      </c>
      <c r="CJ996" s="82">
        <v>1813.69071</v>
      </c>
      <c r="CK996" s="82">
        <v>1813.73713</v>
      </c>
    </row>
    <row r="997" ht="14.25" customHeight="1">
      <c r="E997" s="2"/>
      <c r="G997" s="81">
        <v>19.0</v>
      </c>
      <c r="H997" s="81">
        <v>7.0</v>
      </c>
      <c r="I997" s="81">
        <v>194.0</v>
      </c>
      <c r="J997" s="80">
        <v>2574.99728</v>
      </c>
      <c r="K997" s="80">
        <v>2577.05105</v>
      </c>
      <c r="L997" s="80">
        <v>2579.4672</v>
      </c>
      <c r="M997" s="80">
        <v>2582.33259</v>
      </c>
      <c r="N997" s="80">
        <v>2585.49587</v>
      </c>
      <c r="O997" s="80">
        <v>2589.27196</v>
      </c>
      <c r="P997" s="80">
        <v>2592.97806</v>
      </c>
      <c r="Q997" s="80">
        <v>2598.81651</v>
      </c>
      <c r="R997" s="80">
        <v>2603.82555</v>
      </c>
      <c r="S997" s="80">
        <v>2607.88015</v>
      </c>
      <c r="T997" s="80">
        <v>2610.43877</v>
      </c>
      <c r="U997" s="80">
        <v>2614.26988</v>
      </c>
      <c r="V997" s="80">
        <v>2619.21514</v>
      </c>
      <c r="W997" s="80">
        <v>2624.49342</v>
      </c>
      <c r="X997" s="80">
        <v>2630.40502</v>
      </c>
      <c r="Y997" s="80">
        <v>2637.17622</v>
      </c>
      <c r="Z997" s="80">
        <v>2644.6282</v>
      </c>
      <c r="AA997" s="80">
        <v>2653.02011</v>
      </c>
      <c r="AB997" s="80">
        <v>2662.70228</v>
      </c>
      <c r="AC997" s="80">
        <v>2673.66416</v>
      </c>
      <c r="AD997" s="80">
        <v>2685.48926</v>
      </c>
      <c r="AE997" s="80">
        <v>2697.61376</v>
      </c>
      <c r="AF997" s="80">
        <v>2710.1146</v>
      </c>
      <c r="AG997" s="80">
        <v>2722.99057</v>
      </c>
      <c r="AH997" s="80">
        <v>2736.62954</v>
      </c>
      <c r="AI997" s="80">
        <v>2751.80545</v>
      </c>
      <c r="AJ997" s="80">
        <v>2768.98662</v>
      </c>
      <c r="AK997" s="80">
        <v>2788.38609</v>
      </c>
      <c r="AL997" s="80">
        <v>2567.97637</v>
      </c>
      <c r="AM997" s="80">
        <v>2591.94196</v>
      </c>
      <c r="AN997" s="80">
        <v>2507.238</v>
      </c>
      <c r="AO997" s="80">
        <v>2404.97585</v>
      </c>
      <c r="AP997" s="80">
        <v>2305.66248</v>
      </c>
      <c r="AQ997" s="80">
        <v>2305.69362</v>
      </c>
      <c r="AR997" s="80">
        <v>2305.72759</v>
      </c>
      <c r="AS997" s="80">
        <v>1821.67273</v>
      </c>
      <c r="AT997" s="80">
        <v>1821.71354</v>
      </c>
      <c r="AU997" s="80">
        <v>1821.75878</v>
      </c>
      <c r="AW997" s="81">
        <v>19.0</v>
      </c>
      <c r="AX997" s="81">
        <v>7.0</v>
      </c>
      <c r="AY997" s="81">
        <v>194.0</v>
      </c>
      <c r="AZ997" s="82">
        <v>2574.99728</v>
      </c>
      <c r="BA997" s="82">
        <v>2577.05105</v>
      </c>
      <c r="BB997" s="82">
        <v>2579.4672</v>
      </c>
      <c r="BC997" s="82">
        <v>2582.33259</v>
      </c>
      <c r="BD997" s="82">
        <v>2585.49587</v>
      </c>
      <c r="BE997" s="82">
        <v>2589.27196</v>
      </c>
      <c r="BF997" s="82">
        <v>2592.97806</v>
      </c>
      <c r="BG997" s="82">
        <v>2598.81651</v>
      </c>
      <c r="BH997" s="82">
        <v>2603.82555</v>
      </c>
      <c r="BI997" s="82">
        <v>2607.88015</v>
      </c>
      <c r="BJ997" s="82">
        <v>2610.43877</v>
      </c>
      <c r="BK997" s="82">
        <v>2614.26988</v>
      </c>
      <c r="BL997" s="82">
        <v>2619.21514</v>
      </c>
      <c r="BM997" s="82">
        <v>2624.49342</v>
      </c>
      <c r="BN997" s="82">
        <v>2630.40502</v>
      </c>
      <c r="BO997" s="82">
        <v>2637.17622</v>
      </c>
      <c r="BP997" s="82">
        <v>2644.6282</v>
      </c>
      <c r="BQ997" s="82">
        <v>2653.02011</v>
      </c>
      <c r="BR997" s="82">
        <v>2662.70228</v>
      </c>
      <c r="BS997" s="82">
        <v>2673.66416</v>
      </c>
      <c r="BT997" s="82">
        <v>2685.48926</v>
      </c>
      <c r="BU997" s="82">
        <v>2697.61376</v>
      </c>
      <c r="BV997" s="82">
        <v>2710.1146</v>
      </c>
      <c r="BW997" s="82">
        <v>2722.99057</v>
      </c>
      <c r="BX997" s="82">
        <v>2736.62954</v>
      </c>
      <c r="BY997" s="82">
        <v>2751.80545</v>
      </c>
      <c r="BZ997" s="82">
        <v>2768.98662</v>
      </c>
      <c r="CA997" s="82">
        <v>2788.38609</v>
      </c>
      <c r="CB997" s="82">
        <v>2567.97637</v>
      </c>
      <c r="CC997" s="82">
        <v>2591.94196</v>
      </c>
      <c r="CD997" s="82">
        <v>2507.238</v>
      </c>
      <c r="CE997" s="82">
        <v>2404.97585</v>
      </c>
      <c r="CF997" s="82">
        <v>2305.66248</v>
      </c>
      <c r="CG997" s="82">
        <v>2305.69362</v>
      </c>
      <c r="CH997" s="82">
        <v>2305.72759</v>
      </c>
      <c r="CI997" s="82">
        <v>1821.67273</v>
      </c>
      <c r="CJ997" s="82">
        <v>1821.71354</v>
      </c>
      <c r="CK997" s="82">
        <v>1821.75878</v>
      </c>
    </row>
    <row r="998" ht="14.25" customHeight="1">
      <c r="E998" s="2"/>
      <c r="G998" s="81">
        <v>19.0</v>
      </c>
      <c r="H998" s="81">
        <v>7.0</v>
      </c>
      <c r="I998" s="81">
        <v>195.0</v>
      </c>
      <c r="J998" s="80">
        <v>2587.31109</v>
      </c>
      <c r="K998" s="80">
        <v>2589.33266</v>
      </c>
      <c r="L998" s="80">
        <v>2591.69137</v>
      </c>
      <c r="M998" s="80">
        <v>2594.49325</v>
      </c>
      <c r="N998" s="80">
        <v>2597.5952</v>
      </c>
      <c r="O998" s="80">
        <v>2601.27732</v>
      </c>
      <c r="P998" s="80">
        <v>2604.89856</v>
      </c>
      <c r="Q998" s="80">
        <v>2610.62994</v>
      </c>
      <c r="R998" s="80">
        <v>2615.56373</v>
      </c>
      <c r="S998" s="80">
        <v>2619.31593</v>
      </c>
      <c r="T998" s="80">
        <v>2621.84892</v>
      </c>
      <c r="U998" s="80">
        <v>2625.66319</v>
      </c>
      <c r="V998" s="80">
        <v>2630.47089</v>
      </c>
      <c r="W998" s="80">
        <v>2635.62394</v>
      </c>
      <c r="X998" s="80">
        <v>2641.41555</v>
      </c>
      <c r="Y998" s="80">
        <v>2648.02794</v>
      </c>
      <c r="Z998" s="80">
        <v>2655.30895</v>
      </c>
      <c r="AA998" s="80">
        <v>2663.51047</v>
      </c>
      <c r="AB998" s="80">
        <v>2672.98574</v>
      </c>
      <c r="AC998" s="80">
        <v>2683.70641</v>
      </c>
      <c r="AD998" s="80">
        <v>2695.23588</v>
      </c>
      <c r="AE998" s="80">
        <v>2707.0437</v>
      </c>
      <c r="AF998" s="80">
        <v>2719.22581</v>
      </c>
      <c r="AG998" s="80">
        <v>2731.78164</v>
      </c>
      <c r="AH998" s="80">
        <v>2745.07529</v>
      </c>
      <c r="AI998" s="80">
        <v>2759.91386</v>
      </c>
      <c r="AJ998" s="80">
        <v>2776.72378</v>
      </c>
      <c r="AK998" s="80">
        <v>2795.66192</v>
      </c>
      <c r="AL998" s="80">
        <v>2573.13381</v>
      </c>
      <c r="AM998" s="80">
        <v>2596.54647</v>
      </c>
      <c r="AN998" s="80">
        <v>2510.45312</v>
      </c>
      <c r="AO998" s="80">
        <v>2406.63631</v>
      </c>
      <c r="AP998" s="80">
        <v>2317.00695</v>
      </c>
      <c r="AQ998" s="80">
        <v>2317.03727</v>
      </c>
      <c r="AR998" s="80">
        <v>2317.07034</v>
      </c>
      <c r="AS998" s="80">
        <v>1829.75072</v>
      </c>
      <c r="AT998" s="80">
        <v>1829.79047</v>
      </c>
      <c r="AU998" s="80">
        <v>1829.83452</v>
      </c>
      <c r="AW998" s="81">
        <v>19.0</v>
      </c>
      <c r="AX998" s="81">
        <v>7.0</v>
      </c>
      <c r="AY998" s="81">
        <v>195.0</v>
      </c>
      <c r="AZ998" s="82">
        <v>2587.31109</v>
      </c>
      <c r="BA998" s="82">
        <v>2589.33266</v>
      </c>
      <c r="BB998" s="82">
        <v>2591.69137</v>
      </c>
      <c r="BC998" s="82">
        <v>2594.49325</v>
      </c>
      <c r="BD998" s="82">
        <v>2597.5952</v>
      </c>
      <c r="BE998" s="82">
        <v>2601.27732</v>
      </c>
      <c r="BF998" s="82">
        <v>2604.89856</v>
      </c>
      <c r="BG998" s="82">
        <v>2610.62994</v>
      </c>
      <c r="BH998" s="82">
        <v>2615.56373</v>
      </c>
      <c r="BI998" s="82">
        <v>2619.31593</v>
      </c>
      <c r="BJ998" s="82">
        <v>2621.84892</v>
      </c>
      <c r="BK998" s="82">
        <v>2625.66319</v>
      </c>
      <c r="BL998" s="82">
        <v>2630.47089</v>
      </c>
      <c r="BM998" s="82">
        <v>2635.62394</v>
      </c>
      <c r="BN998" s="82">
        <v>2641.41555</v>
      </c>
      <c r="BO998" s="82">
        <v>2648.02794</v>
      </c>
      <c r="BP998" s="82">
        <v>2655.30895</v>
      </c>
      <c r="BQ998" s="82">
        <v>2663.51047</v>
      </c>
      <c r="BR998" s="82">
        <v>2672.98574</v>
      </c>
      <c r="BS998" s="82">
        <v>2683.70641</v>
      </c>
      <c r="BT998" s="82">
        <v>2695.23588</v>
      </c>
      <c r="BU998" s="82">
        <v>2707.0437</v>
      </c>
      <c r="BV998" s="82">
        <v>2719.22581</v>
      </c>
      <c r="BW998" s="82">
        <v>2731.78164</v>
      </c>
      <c r="BX998" s="82">
        <v>2745.07529</v>
      </c>
      <c r="BY998" s="82">
        <v>2759.91386</v>
      </c>
      <c r="BZ998" s="82">
        <v>2776.72378</v>
      </c>
      <c r="CA998" s="82">
        <v>2795.66192</v>
      </c>
      <c r="CB998" s="82">
        <v>2573.13381</v>
      </c>
      <c r="CC998" s="82">
        <v>2596.54647</v>
      </c>
      <c r="CD998" s="82">
        <v>2510.45312</v>
      </c>
      <c r="CE998" s="82">
        <v>2406.63631</v>
      </c>
      <c r="CF998" s="82">
        <v>2317.00695</v>
      </c>
      <c r="CG998" s="82">
        <v>2317.03727</v>
      </c>
      <c r="CH998" s="82">
        <v>2317.07034</v>
      </c>
      <c r="CI998" s="82">
        <v>1829.75072</v>
      </c>
      <c r="CJ998" s="82">
        <v>1829.79047</v>
      </c>
      <c r="CK998" s="82">
        <v>1829.83452</v>
      </c>
    </row>
    <row r="999" ht="14.25" customHeight="1">
      <c r="E999" s="2"/>
      <c r="G999" s="81">
        <v>19.0</v>
      </c>
      <c r="H999" s="81">
        <v>7.0</v>
      </c>
      <c r="I999" s="81">
        <v>196.0</v>
      </c>
      <c r="J999" s="80">
        <v>2599.70801</v>
      </c>
      <c r="K999" s="80">
        <v>2601.69716</v>
      </c>
      <c r="L999" s="80">
        <v>2603.99807</v>
      </c>
      <c r="M999" s="80">
        <v>2606.73602</v>
      </c>
      <c r="N999" s="80">
        <v>2609.77624</v>
      </c>
      <c r="O999" s="80">
        <v>2613.3638</v>
      </c>
      <c r="P999" s="80">
        <v>2616.89963</v>
      </c>
      <c r="Q999" s="80">
        <v>2622.52326</v>
      </c>
      <c r="R999" s="80">
        <v>2627.38133</v>
      </c>
      <c r="S999" s="80">
        <v>2630.82921</v>
      </c>
      <c r="T999" s="80">
        <v>2633.33641</v>
      </c>
      <c r="U999" s="80">
        <v>2637.13374</v>
      </c>
      <c r="V999" s="80">
        <v>2641.80303</v>
      </c>
      <c r="W999" s="80">
        <v>2646.83007</v>
      </c>
      <c r="X999" s="80">
        <v>2652.50096</v>
      </c>
      <c r="Y999" s="80">
        <v>2658.95358</v>
      </c>
      <c r="Z999" s="80">
        <v>2666.06258</v>
      </c>
      <c r="AA999" s="80">
        <v>2674.07259</v>
      </c>
      <c r="AB999" s="80">
        <v>2683.33974</v>
      </c>
      <c r="AC999" s="80">
        <v>2693.81779</v>
      </c>
      <c r="AD999" s="80">
        <v>2705.04994</v>
      </c>
      <c r="AE999" s="80">
        <v>2716.53926</v>
      </c>
      <c r="AF999" s="80">
        <v>2728.4009</v>
      </c>
      <c r="AG999" s="80">
        <v>2740.63483</v>
      </c>
      <c r="AH999" s="80">
        <v>2753.58132</v>
      </c>
      <c r="AI999" s="80">
        <v>2768.0808</v>
      </c>
      <c r="AJ999" s="80">
        <v>2784.5176</v>
      </c>
      <c r="AK999" s="80">
        <v>2802.99215</v>
      </c>
      <c r="AL999" s="80">
        <v>2578.33236</v>
      </c>
      <c r="AM999" s="80">
        <v>2601.18957</v>
      </c>
      <c r="AN999" s="80">
        <v>2513.69901</v>
      </c>
      <c r="AO999" s="80">
        <v>2408.31885</v>
      </c>
      <c r="AP999" s="80">
        <v>2328.4279</v>
      </c>
      <c r="AQ999" s="80">
        <v>2328.4574</v>
      </c>
      <c r="AR999" s="80">
        <v>2328.48958</v>
      </c>
      <c r="AS999" s="80">
        <v>1837.88318</v>
      </c>
      <c r="AT999" s="80">
        <v>1837.92185</v>
      </c>
      <c r="AU999" s="80">
        <v>1837.9647</v>
      </c>
      <c r="AW999" s="81">
        <v>19.0</v>
      </c>
      <c r="AX999" s="81">
        <v>7.0</v>
      </c>
      <c r="AY999" s="81">
        <v>196.0</v>
      </c>
      <c r="AZ999" s="82">
        <v>2599.70801</v>
      </c>
      <c r="BA999" s="82">
        <v>2601.69716</v>
      </c>
      <c r="BB999" s="82">
        <v>2603.99807</v>
      </c>
      <c r="BC999" s="82">
        <v>2606.73602</v>
      </c>
      <c r="BD999" s="82">
        <v>2609.77624</v>
      </c>
      <c r="BE999" s="82">
        <v>2613.3638</v>
      </c>
      <c r="BF999" s="82">
        <v>2616.89963</v>
      </c>
      <c r="BG999" s="82">
        <v>2622.52326</v>
      </c>
      <c r="BH999" s="82">
        <v>2627.38133</v>
      </c>
      <c r="BI999" s="82">
        <v>2630.82921</v>
      </c>
      <c r="BJ999" s="82">
        <v>2633.33641</v>
      </c>
      <c r="BK999" s="82">
        <v>2637.13374</v>
      </c>
      <c r="BL999" s="82">
        <v>2641.80303</v>
      </c>
      <c r="BM999" s="82">
        <v>2646.83007</v>
      </c>
      <c r="BN999" s="82">
        <v>2652.50096</v>
      </c>
      <c r="BO999" s="82">
        <v>2658.95358</v>
      </c>
      <c r="BP999" s="82">
        <v>2666.06258</v>
      </c>
      <c r="BQ999" s="82">
        <v>2674.07259</v>
      </c>
      <c r="BR999" s="82">
        <v>2683.33974</v>
      </c>
      <c r="BS999" s="82">
        <v>2693.81779</v>
      </c>
      <c r="BT999" s="82">
        <v>2705.04994</v>
      </c>
      <c r="BU999" s="82">
        <v>2716.53926</v>
      </c>
      <c r="BV999" s="82">
        <v>2728.4009</v>
      </c>
      <c r="BW999" s="82">
        <v>2740.63483</v>
      </c>
      <c r="BX999" s="82">
        <v>2753.58132</v>
      </c>
      <c r="BY999" s="82">
        <v>2768.0808</v>
      </c>
      <c r="BZ999" s="82">
        <v>2784.5176</v>
      </c>
      <c r="CA999" s="82">
        <v>2802.99215</v>
      </c>
      <c r="CB999" s="82">
        <v>2578.33236</v>
      </c>
      <c r="CC999" s="82">
        <v>2601.18957</v>
      </c>
      <c r="CD999" s="82">
        <v>2513.69901</v>
      </c>
      <c r="CE999" s="82">
        <v>2408.31885</v>
      </c>
      <c r="CF999" s="82">
        <v>2328.4279</v>
      </c>
      <c r="CG999" s="82">
        <v>2328.4574</v>
      </c>
      <c r="CH999" s="82">
        <v>2328.48958</v>
      </c>
      <c r="CI999" s="82">
        <v>1837.88318</v>
      </c>
      <c r="CJ999" s="82">
        <v>1837.92185</v>
      </c>
      <c r="CK999" s="82">
        <v>1837.9647</v>
      </c>
    </row>
    <row r="1000" ht="14.25" customHeight="1">
      <c r="E1000" s="2"/>
      <c r="G1000" s="81">
        <v>19.0</v>
      </c>
      <c r="H1000" s="81">
        <v>7.0</v>
      </c>
      <c r="I1000" s="81">
        <v>197.0</v>
      </c>
      <c r="J1000" s="80">
        <v>2612.18859</v>
      </c>
      <c r="K1000" s="80">
        <v>2614.14512</v>
      </c>
      <c r="L1000" s="80">
        <v>2616.38785</v>
      </c>
      <c r="M1000" s="80">
        <v>2619.06146</v>
      </c>
      <c r="N1000" s="80">
        <v>2622.03956</v>
      </c>
      <c r="O1000" s="80">
        <v>2625.53195</v>
      </c>
      <c r="P1000" s="80">
        <v>2628.98181</v>
      </c>
      <c r="Q1000" s="80">
        <v>2634.49701</v>
      </c>
      <c r="R1000" s="80">
        <v>2639.27888</v>
      </c>
      <c r="S1000" s="80">
        <v>2642.4205</v>
      </c>
      <c r="T1000" s="80">
        <v>2644.90176</v>
      </c>
      <c r="U1000" s="80">
        <v>2648.68206</v>
      </c>
      <c r="V1000" s="80">
        <v>2653.21206</v>
      </c>
      <c r="W1000" s="80">
        <v>2658.11233</v>
      </c>
      <c r="X1000" s="80">
        <v>2663.66176</v>
      </c>
      <c r="Y1000" s="80">
        <v>2669.95364</v>
      </c>
      <c r="Z1000" s="80">
        <v>2676.88959</v>
      </c>
      <c r="AA1000" s="80">
        <v>2684.70694</v>
      </c>
      <c r="AB1000" s="80">
        <v>2693.76474</v>
      </c>
      <c r="AC1000" s="80">
        <v>2703.99877</v>
      </c>
      <c r="AD1000" s="80">
        <v>2714.93188</v>
      </c>
      <c r="AE1000" s="80">
        <v>2726.10091</v>
      </c>
      <c r="AF1000" s="80">
        <v>2737.64027</v>
      </c>
      <c r="AG1000" s="80">
        <v>2749.55055</v>
      </c>
      <c r="AH1000" s="80">
        <v>2762.14804</v>
      </c>
      <c r="AI1000" s="80">
        <v>2776.30667</v>
      </c>
      <c r="AJ1000" s="80">
        <v>2792.36847</v>
      </c>
      <c r="AK1000" s="80">
        <v>2810.37714</v>
      </c>
      <c r="AL1000" s="80">
        <v>2583.57227</v>
      </c>
      <c r="AM1000" s="80">
        <v>2605.87151</v>
      </c>
      <c r="AN1000" s="80">
        <v>2516.97586</v>
      </c>
      <c r="AO1000" s="80">
        <v>2410.02361</v>
      </c>
      <c r="AP1000" s="80">
        <v>2339.92586</v>
      </c>
      <c r="AQ1000" s="80">
        <v>2339.95452</v>
      </c>
      <c r="AR1000" s="80">
        <v>2339.9858</v>
      </c>
      <c r="AS1000" s="80">
        <v>1846.07047</v>
      </c>
      <c r="AT1000" s="80">
        <v>1846.10805</v>
      </c>
      <c r="AU1000" s="80">
        <v>1846.1497</v>
      </c>
      <c r="AW1000" s="81">
        <v>19.0</v>
      </c>
      <c r="AX1000" s="81">
        <v>7.0</v>
      </c>
      <c r="AY1000" s="81">
        <v>197.0</v>
      </c>
      <c r="AZ1000" s="82">
        <v>2612.18859</v>
      </c>
      <c r="BA1000" s="82">
        <v>2614.14512</v>
      </c>
      <c r="BB1000" s="82">
        <v>2616.38785</v>
      </c>
      <c r="BC1000" s="82">
        <v>2619.06146</v>
      </c>
      <c r="BD1000" s="82">
        <v>2622.03956</v>
      </c>
      <c r="BE1000" s="82">
        <v>2625.53195</v>
      </c>
      <c r="BF1000" s="82">
        <v>2628.98181</v>
      </c>
      <c r="BG1000" s="82">
        <v>2634.49701</v>
      </c>
      <c r="BH1000" s="82">
        <v>2639.27888</v>
      </c>
      <c r="BI1000" s="82">
        <v>2642.4205</v>
      </c>
      <c r="BJ1000" s="82">
        <v>2644.90176</v>
      </c>
      <c r="BK1000" s="82">
        <v>2648.68206</v>
      </c>
      <c r="BL1000" s="82">
        <v>2653.21206</v>
      </c>
      <c r="BM1000" s="82">
        <v>2658.11233</v>
      </c>
      <c r="BN1000" s="82">
        <v>2663.66176</v>
      </c>
      <c r="BO1000" s="82">
        <v>2669.95364</v>
      </c>
      <c r="BP1000" s="82">
        <v>2676.88959</v>
      </c>
      <c r="BQ1000" s="82">
        <v>2684.70694</v>
      </c>
      <c r="BR1000" s="82">
        <v>2693.76474</v>
      </c>
      <c r="BS1000" s="82">
        <v>2703.99877</v>
      </c>
      <c r="BT1000" s="82">
        <v>2714.93188</v>
      </c>
      <c r="BU1000" s="82">
        <v>2726.10091</v>
      </c>
      <c r="BV1000" s="82">
        <v>2737.64027</v>
      </c>
      <c r="BW1000" s="82">
        <v>2749.55055</v>
      </c>
      <c r="BX1000" s="82">
        <v>2762.14804</v>
      </c>
      <c r="BY1000" s="82">
        <v>2776.30667</v>
      </c>
      <c r="BZ1000" s="82">
        <v>2792.36847</v>
      </c>
      <c r="CA1000" s="82">
        <v>2810.37714</v>
      </c>
      <c r="CB1000" s="82">
        <v>2583.57227</v>
      </c>
      <c r="CC1000" s="82">
        <v>2605.87151</v>
      </c>
      <c r="CD1000" s="82">
        <v>2516.97586</v>
      </c>
      <c r="CE1000" s="82">
        <v>2410.02361</v>
      </c>
      <c r="CF1000" s="82">
        <v>2339.92586</v>
      </c>
      <c r="CG1000" s="82">
        <v>2339.95452</v>
      </c>
      <c r="CH1000" s="82">
        <v>2339.9858</v>
      </c>
      <c r="CI1000" s="82">
        <v>1846.07047</v>
      </c>
      <c r="CJ1000" s="82">
        <v>1846.10805</v>
      </c>
      <c r="CK1000" s="82">
        <v>1846.1497</v>
      </c>
    </row>
    <row r="1001" ht="14.25" customHeight="1">
      <c r="E1001" s="2"/>
      <c r="G1001" s="81">
        <v>19.0</v>
      </c>
      <c r="H1001" s="81">
        <v>7.0</v>
      </c>
      <c r="I1001" s="81">
        <v>198.0</v>
      </c>
      <c r="J1001" s="80">
        <v>2624.75341</v>
      </c>
      <c r="K1001" s="80">
        <v>2626.6771</v>
      </c>
      <c r="L1001" s="80">
        <v>2628.86127</v>
      </c>
      <c r="M1001" s="80">
        <v>2631.47012</v>
      </c>
      <c r="N1001" s="80">
        <v>2634.3857</v>
      </c>
      <c r="O1001" s="80">
        <v>2637.7823</v>
      </c>
      <c r="P1001" s="80">
        <v>2641.14565</v>
      </c>
      <c r="Q1001" s="80">
        <v>2646.55173</v>
      </c>
      <c r="R1001" s="80">
        <v>2651.25692</v>
      </c>
      <c r="S1001" s="80">
        <v>2654.09034</v>
      </c>
      <c r="T1001" s="80">
        <v>2656.54549</v>
      </c>
      <c r="U1001" s="80">
        <v>2660.30866</v>
      </c>
      <c r="V1001" s="80">
        <v>2664.69852</v>
      </c>
      <c r="W1001" s="80">
        <v>2669.47122</v>
      </c>
      <c r="X1001" s="80">
        <v>2674.89845</v>
      </c>
      <c r="Y1001" s="80">
        <v>2681.02861</v>
      </c>
      <c r="Z1001" s="80">
        <v>2687.79048</v>
      </c>
      <c r="AA1001" s="80">
        <v>2695.41401</v>
      </c>
      <c r="AB1001" s="80">
        <v>2704.26124</v>
      </c>
      <c r="AC1001" s="80">
        <v>2714.24982</v>
      </c>
      <c r="AD1001" s="80">
        <v>2724.88215</v>
      </c>
      <c r="AE1001" s="80">
        <v>2735.72907</v>
      </c>
      <c r="AF1001" s="80">
        <v>2746.94437</v>
      </c>
      <c r="AG1001" s="80">
        <v>2758.52924</v>
      </c>
      <c r="AH1001" s="80">
        <v>2770.77584</v>
      </c>
      <c r="AI1001" s="80">
        <v>2784.59187</v>
      </c>
      <c r="AJ1001" s="80">
        <v>2800.27677</v>
      </c>
      <c r="AK1001" s="80">
        <v>2817.81725</v>
      </c>
      <c r="AL1001" s="80">
        <v>2588.85384</v>
      </c>
      <c r="AM1001" s="80">
        <v>2610.59255</v>
      </c>
      <c r="AN1001" s="80">
        <v>2520.28387</v>
      </c>
      <c r="AO1001" s="80">
        <v>2411.75072</v>
      </c>
      <c r="AP1001" s="80">
        <v>2351.50133</v>
      </c>
      <c r="AQ1001" s="80">
        <v>2351.52916</v>
      </c>
      <c r="AR1001" s="80">
        <v>2351.55953</v>
      </c>
      <c r="AS1001" s="80">
        <v>1854.31296</v>
      </c>
      <c r="AT1001" s="80">
        <v>1854.34944</v>
      </c>
      <c r="AU1001" s="80">
        <v>1854.38988</v>
      </c>
      <c r="AW1001" s="81">
        <v>19.0</v>
      </c>
      <c r="AX1001" s="81">
        <v>7.0</v>
      </c>
      <c r="AY1001" s="81">
        <v>198.0</v>
      </c>
      <c r="AZ1001" s="82">
        <v>2624.75341</v>
      </c>
      <c r="BA1001" s="82">
        <v>2626.6771</v>
      </c>
      <c r="BB1001" s="82">
        <v>2628.86127</v>
      </c>
      <c r="BC1001" s="82">
        <v>2631.47012</v>
      </c>
      <c r="BD1001" s="82">
        <v>2634.3857</v>
      </c>
      <c r="BE1001" s="82">
        <v>2637.7823</v>
      </c>
      <c r="BF1001" s="82">
        <v>2641.14565</v>
      </c>
      <c r="BG1001" s="82">
        <v>2646.55173</v>
      </c>
      <c r="BH1001" s="82">
        <v>2651.25692</v>
      </c>
      <c r="BI1001" s="82">
        <v>2654.09034</v>
      </c>
      <c r="BJ1001" s="82">
        <v>2656.54549</v>
      </c>
      <c r="BK1001" s="82">
        <v>2660.30866</v>
      </c>
      <c r="BL1001" s="82">
        <v>2664.69852</v>
      </c>
      <c r="BM1001" s="82">
        <v>2669.47122</v>
      </c>
      <c r="BN1001" s="82">
        <v>2674.89845</v>
      </c>
      <c r="BO1001" s="82">
        <v>2681.02861</v>
      </c>
      <c r="BP1001" s="82">
        <v>2687.79048</v>
      </c>
      <c r="BQ1001" s="82">
        <v>2695.41401</v>
      </c>
      <c r="BR1001" s="82">
        <v>2704.26124</v>
      </c>
      <c r="BS1001" s="82">
        <v>2714.24982</v>
      </c>
      <c r="BT1001" s="82">
        <v>2724.88215</v>
      </c>
      <c r="BU1001" s="82">
        <v>2735.72907</v>
      </c>
      <c r="BV1001" s="82">
        <v>2746.94437</v>
      </c>
      <c r="BW1001" s="82">
        <v>2758.52924</v>
      </c>
      <c r="BX1001" s="82">
        <v>2770.77584</v>
      </c>
      <c r="BY1001" s="82">
        <v>2784.59187</v>
      </c>
      <c r="BZ1001" s="82">
        <v>2800.27677</v>
      </c>
      <c r="CA1001" s="82">
        <v>2817.81725</v>
      </c>
      <c r="CB1001" s="82">
        <v>2588.85384</v>
      </c>
      <c r="CC1001" s="82">
        <v>2610.59255</v>
      </c>
      <c r="CD1001" s="82">
        <v>2520.28387</v>
      </c>
      <c r="CE1001" s="82">
        <v>2411.75072</v>
      </c>
      <c r="CF1001" s="82">
        <v>2351.50133</v>
      </c>
      <c r="CG1001" s="82">
        <v>2351.52916</v>
      </c>
      <c r="CH1001" s="82">
        <v>2351.55953</v>
      </c>
      <c r="CI1001" s="82">
        <v>1854.31296</v>
      </c>
      <c r="CJ1001" s="82">
        <v>1854.34944</v>
      </c>
      <c r="CK1001" s="82">
        <v>1854.38988</v>
      </c>
    </row>
    <row r="1002" ht="14.25" customHeight="1">
      <c r="E1002" s="2"/>
      <c r="G1002" s="81">
        <v>19.0</v>
      </c>
      <c r="H1002" s="81">
        <v>7.0</v>
      </c>
      <c r="I1002" s="81">
        <v>199.0</v>
      </c>
      <c r="J1002" s="80">
        <v>2637.40302</v>
      </c>
      <c r="K1002" s="80">
        <v>2639.29367</v>
      </c>
      <c r="L1002" s="80">
        <v>2641.41889</v>
      </c>
      <c r="M1002" s="80">
        <v>2643.96257</v>
      </c>
      <c r="N1002" s="80">
        <v>2646.81523</v>
      </c>
      <c r="O1002" s="80">
        <v>2650.11542</v>
      </c>
      <c r="P1002" s="80">
        <v>2653.3917</v>
      </c>
      <c r="Q1002" s="80">
        <v>2658.68797</v>
      </c>
      <c r="R1002" s="80">
        <v>2663.31599</v>
      </c>
      <c r="S1002" s="80">
        <v>2665.83925</v>
      </c>
      <c r="T1002" s="80">
        <v>2668.26813</v>
      </c>
      <c r="U1002" s="80">
        <v>2672.01408</v>
      </c>
      <c r="V1002" s="80">
        <v>2676.26292</v>
      </c>
      <c r="W1002" s="80">
        <v>2680.90727</v>
      </c>
      <c r="X1002" s="80">
        <v>2686.21154</v>
      </c>
      <c r="Y1002" s="80">
        <v>2692.179</v>
      </c>
      <c r="Z1002" s="80">
        <v>2698.76573</v>
      </c>
      <c r="AA1002" s="80">
        <v>2706.19429</v>
      </c>
      <c r="AB1002" s="80">
        <v>2714.8297</v>
      </c>
      <c r="AC1002" s="80">
        <v>2724.5714</v>
      </c>
      <c r="AD1002" s="80">
        <v>2734.90123</v>
      </c>
      <c r="AE1002" s="80">
        <v>2745.4242</v>
      </c>
      <c r="AF1002" s="80">
        <v>2756.31363</v>
      </c>
      <c r="AG1002" s="80">
        <v>2767.57131</v>
      </c>
      <c r="AH1002" s="80">
        <v>2779.46514</v>
      </c>
      <c r="AI1002" s="80">
        <v>2792.93679</v>
      </c>
      <c r="AJ1002" s="80">
        <v>2808.24288</v>
      </c>
      <c r="AK1002" s="80">
        <v>2825.31287</v>
      </c>
      <c r="AL1002" s="80">
        <v>2594.17733</v>
      </c>
      <c r="AM1002" s="80">
        <v>2615.35296</v>
      </c>
      <c r="AN1002" s="80">
        <v>2523.62324</v>
      </c>
      <c r="AO1002" s="80">
        <v>2413.50032</v>
      </c>
      <c r="AP1002" s="80">
        <v>2363.15485</v>
      </c>
      <c r="AQ1002" s="80">
        <v>2363.18184</v>
      </c>
      <c r="AR1002" s="80">
        <v>2363.21129</v>
      </c>
      <c r="AS1002" s="80">
        <v>1862.61102</v>
      </c>
      <c r="AT1002" s="80">
        <v>1862.6464</v>
      </c>
      <c r="AU1002" s="80">
        <v>1862.68562</v>
      </c>
      <c r="AW1002" s="81">
        <v>19.0</v>
      </c>
      <c r="AX1002" s="81">
        <v>7.0</v>
      </c>
      <c r="AY1002" s="81">
        <v>199.0</v>
      </c>
      <c r="AZ1002" s="82">
        <v>2637.40302</v>
      </c>
      <c r="BA1002" s="82">
        <v>2639.29367</v>
      </c>
      <c r="BB1002" s="82">
        <v>2641.41889</v>
      </c>
      <c r="BC1002" s="82">
        <v>2643.96257</v>
      </c>
      <c r="BD1002" s="82">
        <v>2646.81523</v>
      </c>
      <c r="BE1002" s="82">
        <v>2650.11542</v>
      </c>
      <c r="BF1002" s="82">
        <v>2653.3917</v>
      </c>
      <c r="BG1002" s="82">
        <v>2658.68797</v>
      </c>
      <c r="BH1002" s="82">
        <v>2663.31599</v>
      </c>
      <c r="BI1002" s="82">
        <v>2665.83925</v>
      </c>
      <c r="BJ1002" s="82">
        <v>2668.26813</v>
      </c>
      <c r="BK1002" s="82">
        <v>2672.01408</v>
      </c>
      <c r="BL1002" s="82">
        <v>2676.26292</v>
      </c>
      <c r="BM1002" s="82">
        <v>2680.90727</v>
      </c>
      <c r="BN1002" s="82">
        <v>2686.21154</v>
      </c>
      <c r="BO1002" s="82">
        <v>2692.179</v>
      </c>
      <c r="BP1002" s="82">
        <v>2698.76573</v>
      </c>
      <c r="BQ1002" s="82">
        <v>2706.19429</v>
      </c>
      <c r="BR1002" s="82">
        <v>2714.8297</v>
      </c>
      <c r="BS1002" s="82">
        <v>2724.5714</v>
      </c>
      <c r="BT1002" s="82">
        <v>2734.90123</v>
      </c>
      <c r="BU1002" s="82">
        <v>2745.4242</v>
      </c>
      <c r="BV1002" s="82">
        <v>2756.31363</v>
      </c>
      <c r="BW1002" s="82">
        <v>2767.57131</v>
      </c>
      <c r="BX1002" s="82">
        <v>2779.46514</v>
      </c>
      <c r="BY1002" s="82">
        <v>2792.93679</v>
      </c>
      <c r="BZ1002" s="82">
        <v>2808.24288</v>
      </c>
      <c r="CA1002" s="82">
        <v>2825.31287</v>
      </c>
      <c r="CB1002" s="82">
        <v>2594.17733</v>
      </c>
      <c r="CC1002" s="82">
        <v>2615.35296</v>
      </c>
      <c r="CD1002" s="82">
        <v>2523.62324</v>
      </c>
      <c r="CE1002" s="82">
        <v>2413.50032</v>
      </c>
      <c r="CF1002" s="82">
        <v>2363.15485</v>
      </c>
      <c r="CG1002" s="82">
        <v>2363.18184</v>
      </c>
      <c r="CH1002" s="82">
        <v>2363.21129</v>
      </c>
      <c r="CI1002" s="82">
        <v>1862.61102</v>
      </c>
      <c r="CJ1002" s="82">
        <v>1862.6464</v>
      </c>
      <c r="CK1002" s="82">
        <v>1862.68562</v>
      </c>
    </row>
    <row r="1003" ht="14.25" customHeight="1">
      <c r="E1003" s="2"/>
      <c r="G1003" s="81">
        <v>19.0</v>
      </c>
      <c r="H1003" s="81">
        <v>7.0</v>
      </c>
      <c r="I1003" s="81">
        <v>200.0</v>
      </c>
      <c r="J1003" s="80">
        <v>2650.13801</v>
      </c>
      <c r="K1003" s="80">
        <v>2651.99539</v>
      </c>
      <c r="L1003" s="80">
        <v>2654.06129</v>
      </c>
      <c r="M1003" s="80">
        <v>2656.53937</v>
      </c>
      <c r="N1003" s="80">
        <v>2659.32869</v>
      </c>
      <c r="O1003" s="80">
        <v>2662.53186</v>
      </c>
      <c r="P1003" s="80">
        <v>2665.72052</v>
      </c>
      <c r="Q1003" s="80">
        <v>2670.90627</v>
      </c>
      <c r="R1003" s="80">
        <v>2675.45665</v>
      </c>
      <c r="S1003" s="80">
        <v>2677.66776</v>
      </c>
      <c r="T1003" s="80">
        <v>2680.07022</v>
      </c>
      <c r="U1003" s="80">
        <v>2683.79884</v>
      </c>
      <c r="V1003" s="80">
        <v>2687.90578</v>
      </c>
      <c r="W1003" s="80">
        <v>2692.42099</v>
      </c>
      <c r="X1003" s="80">
        <v>2697.60156</v>
      </c>
      <c r="Y1003" s="80">
        <v>2703.40532</v>
      </c>
      <c r="Z1003" s="80">
        <v>2709.81586</v>
      </c>
      <c r="AA1003" s="80">
        <v>2717.04828</v>
      </c>
      <c r="AB1003" s="80">
        <v>2725.47061</v>
      </c>
      <c r="AC1003" s="80">
        <v>2734.96399</v>
      </c>
      <c r="AD1003" s="80">
        <v>2744.98957</v>
      </c>
      <c r="AE1003" s="80">
        <v>2755.18675</v>
      </c>
      <c r="AF1003" s="80">
        <v>2765.74849</v>
      </c>
      <c r="AG1003" s="80">
        <v>2776.67718</v>
      </c>
      <c r="AH1003" s="80">
        <v>2788.21636</v>
      </c>
      <c r="AI1003" s="80">
        <v>2801.34182</v>
      </c>
      <c r="AJ1003" s="80">
        <v>2816.2672</v>
      </c>
      <c r="AK1003" s="80">
        <v>2832.86434</v>
      </c>
      <c r="AL1003" s="80">
        <v>2599.54302</v>
      </c>
      <c r="AM1003" s="80">
        <v>2620.15298</v>
      </c>
      <c r="AN1003" s="80">
        <v>2526.99418</v>
      </c>
      <c r="AO1003" s="80">
        <v>2415.27257</v>
      </c>
      <c r="AP1003" s="80">
        <v>2374.88694</v>
      </c>
      <c r="AQ1003" s="80">
        <v>2374.91308</v>
      </c>
      <c r="AR1003" s="80">
        <v>2374.9416</v>
      </c>
      <c r="AS1003" s="80">
        <v>1870.96503</v>
      </c>
      <c r="AT1003" s="80">
        <v>1870.9993</v>
      </c>
      <c r="AU1003" s="80">
        <v>1871.03729</v>
      </c>
      <c r="AW1003" s="81">
        <v>19.0</v>
      </c>
      <c r="AX1003" s="81">
        <v>7.0</v>
      </c>
      <c r="AY1003" s="81">
        <v>200.0</v>
      </c>
      <c r="AZ1003" s="82">
        <v>2650.13801</v>
      </c>
      <c r="BA1003" s="82">
        <v>2651.99539</v>
      </c>
      <c r="BB1003" s="82">
        <v>2654.06129</v>
      </c>
      <c r="BC1003" s="82">
        <v>2656.53937</v>
      </c>
      <c r="BD1003" s="82">
        <v>2659.32869</v>
      </c>
      <c r="BE1003" s="82">
        <v>2662.53186</v>
      </c>
      <c r="BF1003" s="82">
        <v>2665.72052</v>
      </c>
      <c r="BG1003" s="82">
        <v>2670.90627</v>
      </c>
      <c r="BH1003" s="82">
        <v>2675.45665</v>
      </c>
      <c r="BI1003" s="82">
        <v>2677.66776</v>
      </c>
      <c r="BJ1003" s="82">
        <v>2680.07022</v>
      </c>
      <c r="BK1003" s="82">
        <v>2683.79884</v>
      </c>
      <c r="BL1003" s="82">
        <v>2687.90578</v>
      </c>
      <c r="BM1003" s="82">
        <v>2692.42099</v>
      </c>
      <c r="BN1003" s="82">
        <v>2697.60156</v>
      </c>
      <c r="BO1003" s="82">
        <v>2703.40532</v>
      </c>
      <c r="BP1003" s="82">
        <v>2709.81586</v>
      </c>
      <c r="BQ1003" s="82">
        <v>2717.04828</v>
      </c>
      <c r="BR1003" s="82">
        <v>2725.47061</v>
      </c>
      <c r="BS1003" s="82">
        <v>2734.96399</v>
      </c>
      <c r="BT1003" s="82">
        <v>2744.98957</v>
      </c>
      <c r="BU1003" s="82">
        <v>2755.18675</v>
      </c>
      <c r="BV1003" s="82">
        <v>2765.74849</v>
      </c>
      <c r="BW1003" s="82">
        <v>2776.67718</v>
      </c>
      <c r="BX1003" s="82">
        <v>2788.21636</v>
      </c>
      <c r="BY1003" s="82">
        <v>2801.34182</v>
      </c>
      <c r="BZ1003" s="82">
        <v>2816.2672</v>
      </c>
      <c r="CA1003" s="82">
        <v>2832.86434</v>
      </c>
      <c r="CB1003" s="82">
        <v>2599.54302</v>
      </c>
      <c r="CC1003" s="82">
        <v>2620.15298</v>
      </c>
      <c r="CD1003" s="82">
        <v>2526.99418</v>
      </c>
      <c r="CE1003" s="82">
        <v>2415.27257</v>
      </c>
      <c r="CF1003" s="82">
        <v>2374.88694</v>
      </c>
      <c r="CG1003" s="82">
        <v>2374.91308</v>
      </c>
      <c r="CH1003" s="82">
        <v>2374.9416</v>
      </c>
      <c r="CI1003" s="82">
        <v>1870.96503</v>
      </c>
      <c r="CJ1003" s="82">
        <v>1870.9993</v>
      </c>
      <c r="CK1003" s="82">
        <v>1871.03729</v>
      </c>
    </row>
    <row r="1004" ht="14.25" customHeight="1">
      <c r="E1004" s="2"/>
      <c r="G1004" s="81">
        <v>19.0</v>
      </c>
      <c r="H1004" s="81">
        <v>7.0</v>
      </c>
      <c r="I1004" s="81">
        <v>201.0</v>
      </c>
      <c r="J1004" s="80">
        <v>2662.95894</v>
      </c>
      <c r="K1004" s="80">
        <v>2664.78285</v>
      </c>
      <c r="L1004" s="80">
        <v>2666.78903</v>
      </c>
      <c r="M1004" s="80">
        <v>2669.20108</v>
      </c>
      <c r="N1004" s="80">
        <v>2671.92667</v>
      </c>
      <c r="O1004" s="80">
        <v>2675.03219</v>
      </c>
      <c r="P1004" s="80">
        <v>2678.13267</v>
      </c>
      <c r="Q1004" s="80">
        <v>2683.2072</v>
      </c>
      <c r="R1004" s="80">
        <v>2687.67943</v>
      </c>
      <c r="S1004" s="80">
        <v>2689.57641</v>
      </c>
      <c r="T1004" s="80">
        <v>2691.95229</v>
      </c>
      <c r="U1004" s="80">
        <v>2695.66348</v>
      </c>
      <c r="V1004" s="80">
        <v>2699.62764</v>
      </c>
      <c r="W1004" s="80">
        <v>2704.0129</v>
      </c>
      <c r="X1004" s="80">
        <v>2709.06902</v>
      </c>
      <c r="Y1004" s="80">
        <v>2714.70808</v>
      </c>
      <c r="Z1004" s="80">
        <v>2720.94136</v>
      </c>
      <c r="AA1004" s="80">
        <v>2727.97647</v>
      </c>
      <c r="AB1004" s="80">
        <v>2736.18446</v>
      </c>
      <c r="AC1004" s="80">
        <v>2745.42807</v>
      </c>
      <c r="AD1004" s="80">
        <v>2755.14764</v>
      </c>
      <c r="AE1004" s="80">
        <v>2765.01718</v>
      </c>
      <c r="AF1004" s="80">
        <v>2775.24939</v>
      </c>
      <c r="AG1004" s="80">
        <v>2785.8473</v>
      </c>
      <c r="AH1004" s="80">
        <v>2797.02991</v>
      </c>
      <c r="AI1004" s="80">
        <v>2809.80738</v>
      </c>
      <c r="AJ1004" s="80">
        <v>2824.3501</v>
      </c>
      <c r="AK1004" s="80">
        <v>2840.47206</v>
      </c>
      <c r="AL1004" s="80">
        <v>2604.95119</v>
      </c>
      <c r="AM1004" s="80">
        <v>2624.99288</v>
      </c>
      <c r="AN1004" s="80">
        <v>2530.39689</v>
      </c>
      <c r="AO1004" s="80">
        <v>2417.06759</v>
      </c>
      <c r="AP1004" s="80">
        <v>2386.69812</v>
      </c>
      <c r="AQ1004" s="80">
        <v>2386.72341</v>
      </c>
      <c r="AR1004" s="80">
        <v>2386.75101</v>
      </c>
      <c r="AS1004" s="80">
        <v>1879.37536</v>
      </c>
      <c r="AT1004" s="80">
        <v>1879.40852</v>
      </c>
      <c r="AU1004" s="80">
        <v>1879.44527</v>
      </c>
      <c r="AW1004" s="81">
        <v>19.0</v>
      </c>
      <c r="AX1004" s="81">
        <v>7.0</v>
      </c>
      <c r="AY1004" s="81">
        <v>201.0</v>
      </c>
      <c r="AZ1004" s="82">
        <v>2662.95894</v>
      </c>
      <c r="BA1004" s="82">
        <v>2664.78285</v>
      </c>
      <c r="BB1004" s="82">
        <v>2666.78903</v>
      </c>
      <c r="BC1004" s="82">
        <v>2669.20108</v>
      </c>
      <c r="BD1004" s="82">
        <v>2671.92667</v>
      </c>
      <c r="BE1004" s="82">
        <v>2675.03219</v>
      </c>
      <c r="BF1004" s="82">
        <v>2678.13267</v>
      </c>
      <c r="BG1004" s="82">
        <v>2683.2072</v>
      </c>
      <c r="BH1004" s="82">
        <v>2687.67943</v>
      </c>
      <c r="BI1004" s="82">
        <v>2689.57641</v>
      </c>
      <c r="BJ1004" s="82">
        <v>2691.95229</v>
      </c>
      <c r="BK1004" s="82">
        <v>2695.66348</v>
      </c>
      <c r="BL1004" s="82">
        <v>2699.62764</v>
      </c>
      <c r="BM1004" s="82">
        <v>2704.0129</v>
      </c>
      <c r="BN1004" s="82">
        <v>2709.06902</v>
      </c>
      <c r="BO1004" s="82">
        <v>2714.70808</v>
      </c>
      <c r="BP1004" s="82">
        <v>2720.94136</v>
      </c>
      <c r="BQ1004" s="82">
        <v>2727.97647</v>
      </c>
      <c r="BR1004" s="82">
        <v>2736.18446</v>
      </c>
      <c r="BS1004" s="82">
        <v>2745.42807</v>
      </c>
      <c r="BT1004" s="82">
        <v>2755.14764</v>
      </c>
      <c r="BU1004" s="82">
        <v>2765.01718</v>
      </c>
      <c r="BV1004" s="82">
        <v>2775.24939</v>
      </c>
      <c r="BW1004" s="82">
        <v>2785.8473</v>
      </c>
      <c r="BX1004" s="82">
        <v>2797.02991</v>
      </c>
      <c r="BY1004" s="82">
        <v>2809.80738</v>
      </c>
      <c r="BZ1004" s="82">
        <v>2824.3501</v>
      </c>
      <c r="CA1004" s="82">
        <v>2840.47206</v>
      </c>
      <c r="CB1004" s="82">
        <v>2604.95119</v>
      </c>
      <c r="CC1004" s="82">
        <v>2624.99288</v>
      </c>
      <c r="CD1004" s="82">
        <v>2530.39689</v>
      </c>
      <c r="CE1004" s="82">
        <v>2417.06759</v>
      </c>
      <c r="CF1004" s="82">
        <v>2386.69812</v>
      </c>
      <c r="CG1004" s="82">
        <v>2386.72341</v>
      </c>
      <c r="CH1004" s="82">
        <v>2386.75101</v>
      </c>
      <c r="CI1004" s="82">
        <v>1879.37536</v>
      </c>
      <c r="CJ1004" s="82">
        <v>1879.40852</v>
      </c>
      <c r="CK1004" s="82">
        <v>1879.44527</v>
      </c>
    </row>
    <row r="1005" ht="14.25" customHeight="1">
      <c r="E1005" s="2"/>
      <c r="G1005" s="81">
        <v>19.0</v>
      </c>
      <c r="H1005" s="81">
        <v>7.0</v>
      </c>
      <c r="I1005" s="81">
        <v>202.0</v>
      </c>
      <c r="J1005" s="80">
        <v>2675.86639</v>
      </c>
      <c r="K1005" s="80">
        <v>2677.65661</v>
      </c>
      <c r="L1005" s="80">
        <v>2679.60269</v>
      </c>
      <c r="M1005" s="80">
        <v>2681.94829</v>
      </c>
      <c r="N1005" s="80">
        <v>2684.60973</v>
      </c>
      <c r="O1005" s="80">
        <v>2687.61696</v>
      </c>
      <c r="P1005" s="80">
        <v>2690.62869</v>
      </c>
      <c r="Q1005" s="80">
        <v>2695.5913</v>
      </c>
      <c r="R1005" s="80">
        <v>2699.9849</v>
      </c>
      <c r="S1005" s="80">
        <v>2701.56575</v>
      </c>
      <c r="T1005" s="80">
        <v>2703.91488</v>
      </c>
      <c r="U1005" s="80">
        <v>2707.60855</v>
      </c>
      <c r="V1005" s="80">
        <v>2711.42903</v>
      </c>
      <c r="W1005" s="80">
        <v>2715.68354</v>
      </c>
      <c r="X1005" s="80">
        <v>2720.61444</v>
      </c>
      <c r="Y1005" s="80">
        <v>2726.08779</v>
      </c>
      <c r="Z1005" s="80">
        <v>2732.14274</v>
      </c>
      <c r="AA1005" s="80">
        <v>2738.97935</v>
      </c>
      <c r="AB1005" s="80">
        <v>2746.97175</v>
      </c>
      <c r="AC1005" s="80">
        <v>2755.96413</v>
      </c>
      <c r="AD1005" s="80">
        <v>2765.37591</v>
      </c>
      <c r="AE1005" s="80">
        <v>2774.91593</v>
      </c>
      <c r="AF1005" s="80">
        <v>2784.81677</v>
      </c>
      <c r="AG1005" s="80">
        <v>2795.08208</v>
      </c>
      <c r="AH1005" s="80">
        <v>2805.9062</v>
      </c>
      <c r="AI1005" s="80">
        <v>2818.33388</v>
      </c>
      <c r="AJ1005" s="80">
        <v>2832.49199</v>
      </c>
      <c r="AK1005" s="80">
        <v>2848.13639</v>
      </c>
      <c r="AL1005" s="80">
        <v>2610.40212</v>
      </c>
      <c r="AM1005" s="80">
        <v>2629.87292</v>
      </c>
      <c r="AN1005" s="80">
        <v>2533.83157</v>
      </c>
      <c r="AO1005" s="80">
        <v>2418.88553</v>
      </c>
      <c r="AP1005" s="80">
        <v>2398.58894</v>
      </c>
      <c r="AQ1005" s="80">
        <v>2398.61337</v>
      </c>
      <c r="AR1005" s="80">
        <v>2398.64003</v>
      </c>
      <c r="AS1005" s="80">
        <v>1887.84239</v>
      </c>
      <c r="AT1005" s="80">
        <v>1887.87442</v>
      </c>
      <c r="AU1005" s="80">
        <v>1887.90993</v>
      </c>
      <c r="AW1005" s="81">
        <v>19.0</v>
      </c>
      <c r="AX1005" s="81">
        <v>7.0</v>
      </c>
      <c r="AY1005" s="81">
        <v>202.0</v>
      </c>
      <c r="AZ1005" s="82">
        <v>2675.86639</v>
      </c>
      <c r="BA1005" s="82">
        <v>2677.65661</v>
      </c>
      <c r="BB1005" s="82">
        <v>2679.60269</v>
      </c>
      <c r="BC1005" s="82">
        <v>2681.94829</v>
      </c>
      <c r="BD1005" s="82">
        <v>2684.60973</v>
      </c>
      <c r="BE1005" s="82">
        <v>2687.61696</v>
      </c>
      <c r="BF1005" s="82">
        <v>2690.62869</v>
      </c>
      <c r="BG1005" s="82">
        <v>2695.5913</v>
      </c>
      <c r="BH1005" s="82">
        <v>2699.9849</v>
      </c>
      <c r="BI1005" s="82">
        <v>2701.56575</v>
      </c>
      <c r="BJ1005" s="82">
        <v>2703.91488</v>
      </c>
      <c r="BK1005" s="82">
        <v>2707.60855</v>
      </c>
      <c r="BL1005" s="82">
        <v>2711.42903</v>
      </c>
      <c r="BM1005" s="82">
        <v>2715.68354</v>
      </c>
      <c r="BN1005" s="82">
        <v>2720.61444</v>
      </c>
      <c r="BO1005" s="82">
        <v>2726.08779</v>
      </c>
      <c r="BP1005" s="82">
        <v>2732.14274</v>
      </c>
      <c r="BQ1005" s="82">
        <v>2738.97935</v>
      </c>
      <c r="BR1005" s="82">
        <v>2746.97175</v>
      </c>
      <c r="BS1005" s="82">
        <v>2755.96413</v>
      </c>
      <c r="BT1005" s="82">
        <v>2765.37591</v>
      </c>
      <c r="BU1005" s="82">
        <v>2774.91593</v>
      </c>
      <c r="BV1005" s="82">
        <v>2784.81677</v>
      </c>
      <c r="BW1005" s="82">
        <v>2795.08208</v>
      </c>
      <c r="BX1005" s="82">
        <v>2805.9062</v>
      </c>
      <c r="BY1005" s="82">
        <v>2818.33388</v>
      </c>
      <c r="BZ1005" s="82">
        <v>2832.49199</v>
      </c>
      <c r="CA1005" s="82">
        <v>2848.13639</v>
      </c>
      <c r="CB1005" s="82">
        <v>2610.40212</v>
      </c>
      <c r="CC1005" s="82">
        <v>2629.87292</v>
      </c>
      <c r="CD1005" s="82">
        <v>2533.83157</v>
      </c>
      <c r="CE1005" s="82">
        <v>2418.88553</v>
      </c>
      <c r="CF1005" s="82">
        <v>2398.58894</v>
      </c>
      <c r="CG1005" s="82">
        <v>2398.61337</v>
      </c>
      <c r="CH1005" s="82">
        <v>2398.64003</v>
      </c>
      <c r="CI1005" s="82">
        <v>1887.84239</v>
      </c>
      <c r="CJ1005" s="82">
        <v>1887.87442</v>
      </c>
      <c r="CK1005" s="82">
        <v>1887.90993</v>
      </c>
    </row>
    <row r="1006" ht="14.25" customHeight="1">
      <c r="E1006" s="2"/>
      <c r="G1006" s="81">
        <v>19.0</v>
      </c>
      <c r="H1006" s="81">
        <v>7.0</v>
      </c>
      <c r="I1006" s="81">
        <v>203.0</v>
      </c>
      <c r="J1006" s="80">
        <v>2688.86096</v>
      </c>
      <c r="K1006" s="80">
        <v>2690.61726</v>
      </c>
      <c r="L1006" s="80">
        <v>2692.50285</v>
      </c>
      <c r="M1006" s="80">
        <v>2694.78157</v>
      </c>
      <c r="N1006" s="80">
        <v>2697.37844</v>
      </c>
      <c r="O1006" s="80">
        <v>2700.28676</v>
      </c>
      <c r="P1006" s="80">
        <v>2703.20917</v>
      </c>
      <c r="Q1006" s="80">
        <v>2708.05914</v>
      </c>
      <c r="R1006" s="80">
        <v>2712.37361</v>
      </c>
      <c r="S1006" s="80">
        <v>2713.63631</v>
      </c>
      <c r="T1006" s="80">
        <v>2715.95853</v>
      </c>
      <c r="U1006" s="80">
        <v>2719.63457</v>
      </c>
      <c r="V1006" s="80">
        <v>2723.31048</v>
      </c>
      <c r="W1006" s="80">
        <v>2727.43343</v>
      </c>
      <c r="X1006" s="80">
        <v>2732.23834</v>
      </c>
      <c r="Y1006" s="80">
        <v>2737.54498</v>
      </c>
      <c r="Z1006" s="80">
        <v>2743.42052</v>
      </c>
      <c r="AA1006" s="80">
        <v>2750.05745</v>
      </c>
      <c r="AB1006" s="80">
        <v>2757.83296</v>
      </c>
      <c r="AC1006" s="80">
        <v>2766.57264</v>
      </c>
      <c r="AD1006" s="80">
        <v>2775.67485</v>
      </c>
      <c r="AE1006" s="80">
        <v>2784.88347</v>
      </c>
      <c r="AF1006" s="80">
        <v>2794.45108</v>
      </c>
      <c r="AG1006" s="80">
        <v>2804.38196</v>
      </c>
      <c r="AH1006" s="80">
        <v>2814.84567</v>
      </c>
      <c r="AI1006" s="80">
        <v>2826.92171</v>
      </c>
      <c r="AJ1006" s="80">
        <v>2840.69326</v>
      </c>
      <c r="AK1006" s="80">
        <v>2855.85772</v>
      </c>
      <c r="AL1006" s="80">
        <v>2615.8961</v>
      </c>
      <c r="AM1006" s="80">
        <v>2634.79337</v>
      </c>
      <c r="AN1006" s="80">
        <v>2537.29844</v>
      </c>
      <c r="AO1006" s="80">
        <v>2420.72654</v>
      </c>
      <c r="AP1006" s="80">
        <v>2410.55992</v>
      </c>
      <c r="AQ1006" s="80">
        <v>2410.5835</v>
      </c>
      <c r="AR1006" s="80">
        <v>2410.60921</v>
      </c>
      <c r="AS1006" s="80">
        <v>1896.36651</v>
      </c>
      <c r="AT1006" s="80">
        <v>1896.39741</v>
      </c>
      <c r="AU1006" s="80">
        <v>1896.43166</v>
      </c>
      <c r="AW1006" s="81">
        <v>19.0</v>
      </c>
      <c r="AX1006" s="81">
        <v>7.0</v>
      </c>
      <c r="AY1006" s="81">
        <v>203.0</v>
      </c>
      <c r="AZ1006" s="82">
        <v>2688.86096</v>
      </c>
      <c r="BA1006" s="82">
        <v>2690.61726</v>
      </c>
      <c r="BB1006" s="82">
        <v>2692.50285</v>
      </c>
      <c r="BC1006" s="82">
        <v>2694.78157</v>
      </c>
      <c r="BD1006" s="82">
        <v>2697.37844</v>
      </c>
      <c r="BE1006" s="82">
        <v>2700.28676</v>
      </c>
      <c r="BF1006" s="82">
        <v>2703.20917</v>
      </c>
      <c r="BG1006" s="82">
        <v>2708.05914</v>
      </c>
      <c r="BH1006" s="82">
        <v>2712.37361</v>
      </c>
      <c r="BI1006" s="82">
        <v>2713.63631</v>
      </c>
      <c r="BJ1006" s="82">
        <v>2715.95853</v>
      </c>
      <c r="BK1006" s="82">
        <v>2719.63457</v>
      </c>
      <c r="BL1006" s="82">
        <v>2723.31048</v>
      </c>
      <c r="BM1006" s="82">
        <v>2727.43343</v>
      </c>
      <c r="BN1006" s="82">
        <v>2732.23834</v>
      </c>
      <c r="BO1006" s="82">
        <v>2737.54498</v>
      </c>
      <c r="BP1006" s="82">
        <v>2743.42052</v>
      </c>
      <c r="BQ1006" s="82">
        <v>2750.05745</v>
      </c>
      <c r="BR1006" s="82">
        <v>2757.83296</v>
      </c>
      <c r="BS1006" s="82">
        <v>2766.57264</v>
      </c>
      <c r="BT1006" s="82">
        <v>2775.67485</v>
      </c>
      <c r="BU1006" s="82">
        <v>2784.88347</v>
      </c>
      <c r="BV1006" s="82">
        <v>2794.45108</v>
      </c>
      <c r="BW1006" s="82">
        <v>2804.38196</v>
      </c>
      <c r="BX1006" s="82">
        <v>2814.84567</v>
      </c>
      <c r="BY1006" s="82">
        <v>2826.92171</v>
      </c>
      <c r="BZ1006" s="82">
        <v>2840.69326</v>
      </c>
      <c r="CA1006" s="82">
        <v>2855.85772</v>
      </c>
      <c r="CB1006" s="82">
        <v>2615.8961</v>
      </c>
      <c r="CC1006" s="82">
        <v>2634.79337</v>
      </c>
      <c r="CD1006" s="82">
        <v>2537.29844</v>
      </c>
      <c r="CE1006" s="82">
        <v>2420.72654</v>
      </c>
      <c r="CF1006" s="82">
        <v>2410.55992</v>
      </c>
      <c r="CG1006" s="82">
        <v>2410.5835</v>
      </c>
      <c r="CH1006" s="82">
        <v>2410.60921</v>
      </c>
      <c r="CI1006" s="82">
        <v>1896.36651</v>
      </c>
      <c r="CJ1006" s="82">
        <v>1896.39741</v>
      </c>
      <c r="CK1006" s="82">
        <v>1896.43166</v>
      </c>
    </row>
    <row r="1007" ht="14.25" customHeight="1">
      <c r="E1007" s="2"/>
      <c r="G1007" s="81">
        <v>19.0</v>
      </c>
      <c r="H1007" s="81">
        <v>7.0</v>
      </c>
      <c r="I1007" s="81">
        <v>204.0</v>
      </c>
      <c r="J1007" s="80">
        <v>2701.94322</v>
      </c>
      <c r="K1007" s="80">
        <v>2703.66538</v>
      </c>
      <c r="L1007" s="80">
        <v>2705.49009</v>
      </c>
      <c r="M1007" s="80">
        <v>2707.7015</v>
      </c>
      <c r="N1007" s="80">
        <v>2710.23339</v>
      </c>
      <c r="O1007" s="80">
        <v>2713.04215</v>
      </c>
      <c r="P1007" s="80">
        <v>2715.87467</v>
      </c>
      <c r="Q1007" s="80">
        <v>2720.61128</v>
      </c>
      <c r="R1007" s="80">
        <v>2724.84613</v>
      </c>
      <c r="S1007" s="80">
        <v>2725.78864</v>
      </c>
      <c r="T1007" s="80">
        <v>2728.08379</v>
      </c>
      <c r="U1007" s="80">
        <v>2731.7421</v>
      </c>
      <c r="V1007" s="80">
        <v>2735.27253</v>
      </c>
      <c r="W1007" s="80">
        <v>2739.26312</v>
      </c>
      <c r="X1007" s="80">
        <v>2743.94126</v>
      </c>
      <c r="Y1007" s="80">
        <v>2749.08017</v>
      </c>
      <c r="Z1007" s="80">
        <v>2754.7752</v>
      </c>
      <c r="AA1007" s="80">
        <v>2761.21125</v>
      </c>
      <c r="AB1007" s="80">
        <v>2768.7686</v>
      </c>
      <c r="AC1007" s="80">
        <v>2777.25409</v>
      </c>
      <c r="AD1007" s="80">
        <v>2786.04494</v>
      </c>
      <c r="AE1007" s="80">
        <v>2794.92026</v>
      </c>
      <c r="AF1007" s="80">
        <v>2804.15278</v>
      </c>
      <c r="AG1007" s="80">
        <v>2813.74738</v>
      </c>
      <c r="AH1007" s="80">
        <v>2823.84873</v>
      </c>
      <c r="AI1007" s="80">
        <v>2835.57129</v>
      </c>
      <c r="AJ1007" s="80">
        <v>2848.9543</v>
      </c>
      <c r="AK1007" s="80">
        <v>2863.63641</v>
      </c>
      <c r="AL1007" s="80">
        <v>2621.43341</v>
      </c>
      <c r="AM1007" s="80">
        <v>2639.75449</v>
      </c>
      <c r="AN1007" s="80">
        <v>2540.7977</v>
      </c>
      <c r="AO1007" s="80">
        <v>2422.59075</v>
      </c>
      <c r="AP1007" s="80">
        <v>2422.61162</v>
      </c>
      <c r="AQ1007" s="80">
        <v>2422.63432</v>
      </c>
      <c r="AR1007" s="80">
        <v>2422.65909</v>
      </c>
      <c r="AS1007" s="80">
        <v>1904.9481</v>
      </c>
      <c r="AT1007" s="80">
        <v>1904.97786</v>
      </c>
      <c r="AU1007" s="80">
        <v>1905.01085</v>
      </c>
      <c r="AW1007" s="81">
        <v>19.0</v>
      </c>
      <c r="AX1007" s="81">
        <v>7.0</v>
      </c>
      <c r="AY1007" s="81">
        <v>204.0</v>
      </c>
      <c r="AZ1007" s="82">
        <v>2701.94322</v>
      </c>
      <c r="BA1007" s="82">
        <v>2703.66538</v>
      </c>
      <c r="BB1007" s="82">
        <v>2705.49009</v>
      </c>
      <c r="BC1007" s="82">
        <v>2707.7015</v>
      </c>
      <c r="BD1007" s="82">
        <v>2710.23339</v>
      </c>
      <c r="BE1007" s="82">
        <v>2713.04215</v>
      </c>
      <c r="BF1007" s="82">
        <v>2715.87467</v>
      </c>
      <c r="BG1007" s="82">
        <v>2720.61128</v>
      </c>
      <c r="BH1007" s="82">
        <v>2724.84613</v>
      </c>
      <c r="BI1007" s="82">
        <v>2725.78864</v>
      </c>
      <c r="BJ1007" s="82">
        <v>2728.08379</v>
      </c>
      <c r="BK1007" s="82">
        <v>2731.7421</v>
      </c>
      <c r="BL1007" s="82">
        <v>2735.27253</v>
      </c>
      <c r="BM1007" s="82">
        <v>2739.26312</v>
      </c>
      <c r="BN1007" s="82">
        <v>2743.94126</v>
      </c>
      <c r="BO1007" s="82">
        <v>2749.08017</v>
      </c>
      <c r="BP1007" s="82">
        <v>2754.7752</v>
      </c>
      <c r="BQ1007" s="82">
        <v>2761.21125</v>
      </c>
      <c r="BR1007" s="82">
        <v>2768.7686</v>
      </c>
      <c r="BS1007" s="82">
        <v>2777.25409</v>
      </c>
      <c r="BT1007" s="82">
        <v>2786.04494</v>
      </c>
      <c r="BU1007" s="82">
        <v>2794.92026</v>
      </c>
      <c r="BV1007" s="82">
        <v>2804.15278</v>
      </c>
      <c r="BW1007" s="82">
        <v>2813.74738</v>
      </c>
      <c r="BX1007" s="82">
        <v>2823.84873</v>
      </c>
      <c r="BY1007" s="82">
        <v>2835.57129</v>
      </c>
      <c r="BZ1007" s="82">
        <v>2848.9543</v>
      </c>
      <c r="CA1007" s="82">
        <v>2863.63641</v>
      </c>
      <c r="CB1007" s="82">
        <v>2621.43341</v>
      </c>
      <c r="CC1007" s="82">
        <v>2639.75449</v>
      </c>
      <c r="CD1007" s="82">
        <v>2540.7977</v>
      </c>
      <c r="CE1007" s="82">
        <v>2422.59075</v>
      </c>
      <c r="CF1007" s="82">
        <v>2422.61162</v>
      </c>
      <c r="CG1007" s="82">
        <v>2422.63432</v>
      </c>
      <c r="CH1007" s="82">
        <v>2422.65909</v>
      </c>
      <c r="CI1007" s="82">
        <v>1904.9481</v>
      </c>
      <c r="CJ1007" s="82">
        <v>1904.97786</v>
      </c>
      <c r="CK1007" s="82">
        <v>1905.01085</v>
      </c>
    </row>
    <row r="1008" ht="14.25" customHeight="1">
      <c r="E1008" s="2"/>
      <c r="G1008" s="81">
        <v>19.0</v>
      </c>
      <c r="H1008" s="81">
        <v>7.0</v>
      </c>
      <c r="I1008" s="81">
        <v>205.0</v>
      </c>
      <c r="J1008" s="80">
        <v>1775.44158</v>
      </c>
      <c r="K1008" s="80">
        <v>1777.10165</v>
      </c>
      <c r="L1008" s="80">
        <v>1778.85585</v>
      </c>
      <c r="M1008" s="80">
        <v>1780.99954</v>
      </c>
      <c r="N1008" s="80">
        <v>1783.4291</v>
      </c>
      <c r="O1008" s="80">
        <v>1786.14697</v>
      </c>
      <c r="P1008" s="80">
        <v>1788.85217</v>
      </c>
      <c r="Q1008" s="80">
        <v>1793.5117</v>
      </c>
      <c r="R1008" s="80">
        <v>1797.44537</v>
      </c>
      <c r="S1008" s="80">
        <v>1798.35134</v>
      </c>
      <c r="T1008" s="80">
        <v>1800.61932</v>
      </c>
      <c r="U1008" s="80">
        <v>1804.13137</v>
      </c>
      <c r="V1008" s="80">
        <v>1807.52484</v>
      </c>
      <c r="W1008" s="80">
        <v>1811.3825</v>
      </c>
      <c r="X1008" s="80">
        <v>1815.88774</v>
      </c>
      <c r="Y1008" s="80">
        <v>1820.84007</v>
      </c>
      <c r="Z1008" s="80">
        <v>1826.32672</v>
      </c>
      <c r="AA1008" s="80">
        <v>1832.53405</v>
      </c>
      <c r="AB1008" s="80">
        <v>1839.82741</v>
      </c>
      <c r="AC1008" s="80">
        <v>1847.99496</v>
      </c>
      <c r="AD1008" s="80">
        <v>1856.44684</v>
      </c>
      <c r="AE1008" s="80">
        <v>1864.97941</v>
      </c>
      <c r="AF1008" s="80">
        <v>1873.8676</v>
      </c>
      <c r="AG1008" s="80">
        <v>1883.09025</v>
      </c>
      <c r="AH1008" s="80">
        <v>1892.82048</v>
      </c>
      <c r="AI1008" s="80">
        <v>1904.13709</v>
      </c>
      <c r="AJ1008" s="80">
        <v>1917.01814</v>
      </c>
      <c r="AK1008" s="80">
        <v>1931.16667</v>
      </c>
      <c r="AL1008" s="80">
        <v>1780.57963</v>
      </c>
      <c r="AM1008" s="80">
        <v>1798.20656</v>
      </c>
      <c r="AN1008" s="80">
        <v>1697.71793</v>
      </c>
      <c r="AO1008" s="80">
        <v>1589.06116</v>
      </c>
      <c r="AP1008" s="80">
        <v>1589.08122</v>
      </c>
      <c r="AQ1008" s="80">
        <v>1589.10305</v>
      </c>
      <c r="AR1008" s="80">
        <v>1589.12687</v>
      </c>
      <c r="AS1008" s="80">
        <v>1255.84939</v>
      </c>
      <c r="AT1008" s="80">
        <v>1255.878</v>
      </c>
      <c r="AU1008" s="80">
        <v>1255.90972</v>
      </c>
      <c r="AW1008" s="81">
        <v>19.0</v>
      </c>
      <c r="AX1008" s="81">
        <v>7.0</v>
      </c>
      <c r="AY1008" s="81">
        <v>205.0</v>
      </c>
      <c r="AZ1008" s="82">
        <v>1775.44158</v>
      </c>
      <c r="BA1008" s="82">
        <v>1777.10165</v>
      </c>
      <c r="BB1008" s="82">
        <v>1778.85585</v>
      </c>
      <c r="BC1008" s="82">
        <v>1780.99954</v>
      </c>
      <c r="BD1008" s="82">
        <v>1783.4291</v>
      </c>
      <c r="BE1008" s="82">
        <v>1786.14697</v>
      </c>
      <c r="BF1008" s="82">
        <v>1788.85217</v>
      </c>
      <c r="BG1008" s="82">
        <v>1793.5117</v>
      </c>
      <c r="BH1008" s="82">
        <v>1797.44537</v>
      </c>
      <c r="BI1008" s="82">
        <v>1798.35134</v>
      </c>
      <c r="BJ1008" s="82">
        <v>1800.61932</v>
      </c>
      <c r="BK1008" s="82">
        <v>1804.13137</v>
      </c>
      <c r="BL1008" s="82">
        <v>1807.52484</v>
      </c>
      <c r="BM1008" s="82">
        <v>1811.3825</v>
      </c>
      <c r="BN1008" s="82">
        <v>1815.88774</v>
      </c>
      <c r="BO1008" s="82">
        <v>1820.84007</v>
      </c>
      <c r="BP1008" s="82">
        <v>1826.32672</v>
      </c>
      <c r="BQ1008" s="82">
        <v>1832.53405</v>
      </c>
      <c r="BR1008" s="82">
        <v>1839.82741</v>
      </c>
      <c r="BS1008" s="82">
        <v>1847.99496</v>
      </c>
      <c r="BT1008" s="82">
        <v>1856.44684</v>
      </c>
      <c r="BU1008" s="82">
        <v>1864.97941</v>
      </c>
      <c r="BV1008" s="82">
        <v>1873.8676</v>
      </c>
      <c r="BW1008" s="82">
        <v>1883.09025</v>
      </c>
      <c r="BX1008" s="82">
        <v>1892.82048</v>
      </c>
      <c r="BY1008" s="82">
        <v>1904.13709</v>
      </c>
      <c r="BZ1008" s="82">
        <v>1917.01814</v>
      </c>
      <c r="CA1008" s="82">
        <v>1931.16667</v>
      </c>
      <c r="CB1008" s="82">
        <v>1780.57963</v>
      </c>
      <c r="CC1008" s="82">
        <v>1798.20656</v>
      </c>
      <c r="CD1008" s="82">
        <v>1697.71793</v>
      </c>
      <c r="CE1008" s="82">
        <v>1589.06116</v>
      </c>
      <c r="CF1008" s="82">
        <v>1589.08122</v>
      </c>
      <c r="CG1008" s="82">
        <v>1589.10305</v>
      </c>
      <c r="CH1008" s="82">
        <v>1589.12687</v>
      </c>
      <c r="CI1008" s="82">
        <v>1255.84939</v>
      </c>
      <c r="CJ1008" s="82">
        <v>1255.878</v>
      </c>
      <c r="CK1008" s="82">
        <v>1255.90972</v>
      </c>
    </row>
    <row r="1009" ht="14.25" customHeight="1">
      <c r="E1009" s="2"/>
      <c r="G1009" s="81">
        <v>19.0</v>
      </c>
      <c r="H1009" s="81">
        <v>7.0</v>
      </c>
      <c r="I1009" s="81">
        <v>206.0</v>
      </c>
      <c r="J1009" s="80">
        <v>1782.31943</v>
      </c>
      <c r="K1009" s="80">
        <v>1783.91701</v>
      </c>
      <c r="L1009" s="80">
        <v>1785.60024</v>
      </c>
      <c r="M1009" s="80">
        <v>1787.67576</v>
      </c>
      <c r="N1009" s="80">
        <v>1790.00234</v>
      </c>
      <c r="O1009" s="80">
        <v>1792.62872</v>
      </c>
      <c r="P1009" s="80">
        <v>1795.20579</v>
      </c>
      <c r="Q1009" s="80">
        <v>1799.78776</v>
      </c>
      <c r="R1009" s="80">
        <v>1803.41833</v>
      </c>
      <c r="S1009" s="80">
        <v>1804.28754</v>
      </c>
      <c r="T1009" s="80">
        <v>1806.52818</v>
      </c>
      <c r="U1009" s="80">
        <v>1809.89306</v>
      </c>
      <c r="V1009" s="80">
        <v>1813.14871</v>
      </c>
      <c r="W1009" s="80">
        <v>1816.87263</v>
      </c>
      <c r="X1009" s="80">
        <v>1821.2039</v>
      </c>
      <c r="Y1009" s="80">
        <v>1825.96851</v>
      </c>
      <c r="Z1009" s="80">
        <v>1831.24552</v>
      </c>
      <c r="AA1009" s="80">
        <v>1837.22278</v>
      </c>
      <c r="AB1009" s="80">
        <v>1844.2506</v>
      </c>
      <c r="AC1009" s="80">
        <v>1852.09835</v>
      </c>
      <c r="AD1009" s="80">
        <v>1860.2093</v>
      </c>
      <c r="AE1009" s="80">
        <v>1868.3972</v>
      </c>
      <c r="AF1009" s="80">
        <v>1876.93915</v>
      </c>
      <c r="AG1009" s="80">
        <v>1885.78784</v>
      </c>
      <c r="AH1009" s="80">
        <v>1895.14496</v>
      </c>
      <c r="AI1009" s="80">
        <v>1906.05352</v>
      </c>
      <c r="AJ1009" s="80">
        <v>1918.43008</v>
      </c>
      <c r="AK1009" s="80">
        <v>1932.04241</v>
      </c>
      <c r="AL1009" s="80">
        <v>1779.72763</v>
      </c>
      <c r="AM1009" s="80">
        <v>1796.65728</v>
      </c>
      <c r="AN1009" s="80">
        <v>1694.62827</v>
      </c>
      <c r="AO1009" s="80">
        <v>1595.57519</v>
      </c>
      <c r="AP1009" s="80">
        <v>1595.59445</v>
      </c>
      <c r="AQ1009" s="80">
        <v>1595.61539</v>
      </c>
      <c r="AR1009" s="80">
        <v>1595.63825</v>
      </c>
      <c r="AS1009" s="80">
        <v>1260.11256</v>
      </c>
      <c r="AT1009" s="80">
        <v>1260.14002</v>
      </c>
      <c r="AU1009" s="80">
        <v>1260.17046</v>
      </c>
      <c r="AW1009" s="81">
        <v>19.0</v>
      </c>
      <c r="AX1009" s="81">
        <v>7.0</v>
      </c>
      <c r="AY1009" s="81">
        <v>206.0</v>
      </c>
      <c r="AZ1009" s="82">
        <v>1782.31943</v>
      </c>
      <c r="BA1009" s="82">
        <v>1783.91701</v>
      </c>
      <c r="BB1009" s="82">
        <v>1785.60024</v>
      </c>
      <c r="BC1009" s="82">
        <v>1787.67576</v>
      </c>
      <c r="BD1009" s="82">
        <v>1790.00234</v>
      </c>
      <c r="BE1009" s="82">
        <v>1792.62872</v>
      </c>
      <c r="BF1009" s="82">
        <v>1795.20579</v>
      </c>
      <c r="BG1009" s="82">
        <v>1799.78776</v>
      </c>
      <c r="BH1009" s="82">
        <v>1803.41833</v>
      </c>
      <c r="BI1009" s="82">
        <v>1804.28754</v>
      </c>
      <c r="BJ1009" s="82">
        <v>1806.52818</v>
      </c>
      <c r="BK1009" s="82">
        <v>1809.89306</v>
      </c>
      <c r="BL1009" s="82">
        <v>1813.14871</v>
      </c>
      <c r="BM1009" s="82">
        <v>1816.87263</v>
      </c>
      <c r="BN1009" s="82">
        <v>1821.2039</v>
      </c>
      <c r="BO1009" s="82">
        <v>1825.96851</v>
      </c>
      <c r="BP1009" s="82">
        <v>1831.24552</v>
      </c>
      <c r="BQ1009" s="82">
        <v>1837.22278</v>
      </c>
      <c r="BR1009" s="82">
        <v>1844.2506</v>
      </c>
      <c r="BS1009" s="82">
        <v>1852.09835</v>
      </c>
      <c r="BT1009" s="82">
        <v>1860.2093</v>
      </c>
      <c r="BU1009" s="82">
        <v>1868.3972</v>
      </c>
      <c r="BV1009" s="82">
        <v>1876.93915</v>
      </c>
      <c r="BW1009" s="82">
        <v>1885.78784</v>
      </c>
      <c r="BX1009" s="82">
        <v>1895.14496</v>
      </c>
      <c r="BY1009" s="82">
        <v>1906.05352</v>
      </c>
      <c r="BZ1009" s="82">
        <v>1918.43008</v>
      </c>
      <c r="CA1009" s="82">
        <v>1932.04241</v>
      </c>
      <c r="CB1009" s="82">
        <v>1779.72763</v>
      </c>
      <c r="CC1009" s="82">
        <v>1796.65728</v>
      </c>
      <c r="CD1009" s="82">
        <v>1694.62827</v>
      </c>
      <c r="CE1009" s="82">
        <v>1595.57519</v>
      </c>
      <c r="CF1009" s="82">
        <v>1595.59445</v>
      </c>
      <c r="CG1009" s="82">
        <v>1595.61539</v>
      </c>
      <c r="CH1009" s="82">
        <v>1595.63825</v>
      </c>
      <c r="CI1009" s="82">
        <v>1260.11256</v>
      </c>
      <c r="CJ1009" s="82">
        <v>1260.14002</v>
      </c>
      <c r="CK1009" s="82">
        <v>1260.17046</v>
      </c>
    </row>
    <row r="1010" ht="14.25" customHeight="1">
      <c r="E1010" s="2"/>
      <c r="G1010" s="81">
        <v>19.0</v>
      </c>
      <c r="H1010" s="81">
        <v>7.0</v>
      </c>
      <c r="I1010" s="81">
        <v>207.0</v>
      </c>
      <c r="J1010" s="80">
        <v>1789.24374</v>
      </c>
      <c r="K1010" s="80">
        <v>1790.77842</v>
      </c>
      <c r="L1010" s="80">
        <v>1792.39023</v>
      </c>
      <c r="M1010" s="80">
        <v>1794.39714</v>
      </c>
      <c r="N1010" s="80">
        <v>1796.62007</v>
      </c>
      <c r="O1010" s="80">
        <v>1799.15438</v>
      </c>
      <c r="P1010" s="80">
        <v>1801.60249</v>
      </c>
      <c r="Q1010" s="80">
        <v>1806.10641</v>
      </c>
      <c r="R1010" s="80">
        <v>1809.43195</v>
      </c>
      <c r="S1010" s="80">
        <v>1810.26417</v>
      </c>
      <c r="T1010" s="80">
        <v>1812.4773</v>
      </c>
      <c r="U1010" s="80">
        <v>1815.69409</v>
      </c>
      <c r="V1010" s="80">
        <v>1818.81106</v>
      </c>
      <c r="W1010" s="80">
        <v>1822.40043</v>
      </c>
      <c r="X1010" s="80">
        <v>1826.55665</v>
      </c>
      <c r="Y1010" s="80">
        <v>1831.13241</v>
      </c>
      <c r="Z1010" s="80">
        <v>1836.19851</v>
      </c>
      <c r="AA1010" s="80">
        <v>1841.94431</v>
      </c>
      <c r="AB1010" s="80">
        <v>1848.70502</v>
      </c>
      <c r="AC1010" s="80">
        <v>1856.23111</v>
      </c>
      <c r="AD1010" s="80">
        <v>1863.9992</v>
      </c>
      <c r="AE1010" s="80">
        <v>1871.84047</v>
      </c>
      <c r="AF1010" s="80">
        <v>1880.03427</v>
      </c>
      <c r="AG1010" s="80">
        <v>1888.50695</v>
      </c>
      <c r="AH1010" s="80">
        <v>1897.48899</v>
      </c>
      <c r="AI1010" s="80">
        <v>1907.98738</v>
      </c>
      <c r="AJ1010" s="80">
        <v>1919.85688</v>
      </c>
      <c r="AK1010" s="80">
        <v>1932.93038</v>
      </c>
      <c r="AL1010" s="80">
        <v>1778.87743</v>
      </c>
      <c r="AM1010" s="80">
        <v>1795.10662</v>
      </c>
      <c r="AN1010" s="80">
        <v>1691.52865</v>
      </c>
      <c r="AO1010" s="80">
        <v>1602.13314</v>
      </c>
      <c r="AP1010" s="80">
        <v>1602.15158</v>
      </c>
      <c r="AQ1010" s="80">
        <v>1602.17164</v>
      </c>
      <c r="AR1010" s="80">
        <v>1602.19353</v>
      </c>
      <c r="AS1010" s="80">
        <v>1264.40448</v>
      </c>
      <c r="AT1010" s="80">
        <v>1264.43078</v>
      </c>
      <c r="AU1010" s="80">
        <v>1264.45993</v>
      </c>
      <c r="AW1010" s="81">
        <v>19.0</v>
      </c>
      <c r="AX1010" s="81">
        <v>7.0</v>
      </c>
      <c r="AY1010" s="81">
        <v>207.0</v>
      </c>
      <c r="AZ1010" s="82">
        <v>1789.24374</v>
      </c>
      <c r="BA1010" s="82">
        <v>1790.77842</v>
      </c>
      <c r="BB1010" s="82">
        <v>1792.39023</v>
      </c>
      <c r="BC1010" s="82">
        <v>1794.39714</v>
      </c>
      <c r="BD1010" s="82">
        <v>1796.62007</v>
      </c>
      <c r="BE1010" s="82">
        <v>1799.15438</v>
      </c>
      <c r="BF1010" s="82">
        <v>1801.60249</v>
      </c>
      <c r="BG1010" s="82">
        <v>1806.10641</v>
      </c>
      <c r="BH1010" s="82">
        <v>1809.43195</v>
      </c>
      <c r="BI1010" s="82">
        <v>1810.26417</v>
      </c>
      <c r="BJ1010" s="82">
        <v>1812.4773</v>
      </c>
      <c r="BK1010" s="82">
        <v>1815.69409</v>
      </c>
      <c r="BL1010" s="82">
        <v>1818.81106</v>
      </c>
      <c r="BM1010" s="82">
        <v>1822.40043</v>
      </c>
      <c r="BN1010" s="82">
        <v>1826.55665</v>
      </c>
      <c r="BO1010" s="82">
        <v>1831.13241</v>
      </c>
      <c r="BP1010" s="82">
        <v>1836.19851</v>
      </c>
      <c r="BQ1010" s="82">
        <v>1841.94431</v>
      </c>
      <c r="BR1010" s="82">
        <v>1848.70502</v>
      </c>
      <c r="BS1010" s="82">
        <v>1856.23111</v>
      </c>
      <c r="BT1010" s="82">
        <v>1863.9992</v>
      </c>
      <c r="BU1010" s="82">
        <v>1871.84047</v>
      </c>
      <c r="BV1010" s="82">
        <v>1880.03427</v>
      </c>
      <c r="BW1010" s="82">
        <v>1888.50695</v>
      </c>
      <c r="BX1010" s="82">
        <v>1897.48899</v>
      </c>
      <c r="BY1010" s="82">
        <v>1907.98738</v>
      </c>
      <c r="BZ1010" s="82">
        <v>1919.85688</v>
      </c>
      <c r="CA1010" s="82">
        <v>1932.93038</v>
      </c>
      <c r="CB1010" s="82">
        <v>1778.87743</v>
      </c>
      <c r="CC1010" s="82">
        <v>1795.10662</v>
      </c>
      <c r="CD1010" s="82">
        <v>1691.52865</v>
      </c>
      <c r="CE1010" s="82">
        <v>1602.13314</v>
      </c>
      <c r="CF1010" s="82">
        <v>1602.15158</v>
      </c>
      <c r="CG1010" s="82">
        <v>1602.17164</v>
      </c>
      <c r="CH1010" s="82">
        <v>1602.19353</v>
      </c>
      <c r="CI1010" s="82">
        <v>1264.40448</v>
      </c>
      <c r="CJ1010" s="82">
        <v>1264.43078</v>
      </c>
      <c r="CK1010" s="82">
        <v>1264.45993</v>
      </c>
    </row>
    <row r="1011" ht="14.25" customHeight="1">
      <c r="E1011" s="2"/>
      <c r="G1011" s="81">
        <v>19.0</v>
      </c>
      <c r="H1011" s="81">
        <v>7.0</v>
      </c>
      <c r="I1011" s="81">
        <v>208.0</v>
      </c>
      <c r="J1011" s="80">
        <v>1796.21484</v>
      </c>
      <c r="K1011" s="80">
        <v>1797.6862</v>
      </c>
      <c r="L1011" s="80">
        <v>1799.22612</v>
      </c>
      <c r="M1011" s="80">
        <v>1801.16398</v>
      </c>
      <c r="N1011" s="80">
        <v>1803.28259</v>
      </c>
      <c r="O1011" s="80">
        <v>1805.72423</v>
      </c>
      <c r="P1011" s="80">
        <v>1808.04256</v>
      </c>
      <c r="Q1011" s="80">
        <v>1812.46793</v>
      </c>
      <c r="R1011" s="80">
        <v>1815.48652</v>
      </c>
      <c r="S1011" s="80">
        <v>1816.28151</v>
      </c>
      <c r="T1011" s="80">
        <v>1818.46696</v>
      </c>
      <c r="U1011" s="80">
        <v>1821.53473</v>
      </c>
      <c r="V1011" s="80">
        <v>1824.51217</v>
      </c>
      <c r="W1011" s="80">
        <v>1827.96613</v>
      </c>
      <c r="X1011" s="80">
        <v>1831.94624</v>
      </c>
      <c r="Y1011" s="80">
        <v>1836.332</v>
      </c>
      <c r="Z1011" s="80">
        <v>1841.18592</v>
      </c>
      <c r="AA1011" s="80">
        <v>1846.69889</v>
      </c>
      <c r="AB1011" s="80">
        <v>1853.1909</v>
      </c>
      <c r="AC1011" s="80">
        <v>1860.39346</v>
      </c>
      <c r="AD1011" s="80">
        <v>1867.81669</v>
      </c>
      <c r="AE1011" s="80">
        <v>1875.30938</v>
      </c>
      <c r="AF1011" s="80">
        <v>1883.15309</v>
      </c>
      <c r="AG1011" s="80">
        <v>1891.24772</v>
      </c>
      <c r="AH1011" s="80">
        <v>1899.85268</v>
      </c>
      <c r="AI1011" s="80">
        <v>1909.93877</v>
      </c>
      <c r="AJ1011" s="80">
        <v>1921.29863</v>
      </c>
      <c r="AK1011" s="80">
        <v>1933.83065</v>
      </c>
      <c r="AL1011" s="80">
        <v>1778.02903</v>
      </c>
      <c r="AM1011" s="80">
        <v>1793.55458</v>
      </c>
      <c r="AN1011" s="80">
        <v>1688.41898</v>
      </c>
      <c r="AO1011" s="80">
        <v>1608.7353</v>
      </c>
      <c r="AP1011" s="80">
        <v>1608.75292</v>
      </c>
      <c r="AQ1011" s="80">
        <v>1608.77209</v>
      </c>
      <c r="AR1011" s="80">
        <v>1608.79301</v>
      </c>
      <c r="AS1011" s="80">
        <v>1268.72533</v>
      </c>
      <c r="AT1011" s="80">
        <v>1268.75046</v>
      </c>
      <c r="AU1011" s="80">
        <v>1268.77831</v>
      </c>
      <c r="AW1011" s="81">
        <v>19.0</v>
      </c>
      <c r="AX1011" s="81">
        <v>7.0</v>
      </c>
      <c r="AY1011" s="81">
        <v>208.0</v>
      </c>
      <c r="AZ1011" s="82">
        <v>1796.21484</v>
      </c>
      <c r="BA1011" s="82">
        <v>1797.6862</v>
      </c>
      <c r="BB1011" s="82">
        <v>1799.22612</v>
      </c>
      <c r="BC1011" s="82">
        <v>1801.16398</v>
      </c>
      <c r="BD1011" s="82">
        <v>1803.28259</v>
      </c>
      <c r="BE1011" s="82">
        <v>1805.72423</v>
      </c>
      <c r="BF1011" s="82">
        <v>1808.04256</v>
      </c>
      <c r="BG1011" s="82">
        <v>1812.46793</v>
      </c>
      <c r="BH1011" s="82">
        <v>1815.48652</v>
      </c>
      <c r="BI1011" s="82">
        <v>1816.28151</v>
      </c>
      <c r="BJ1011" s="82">
        <v>1818.46696</v>
      </c>
      <c r="BK1011" s="82">
        <v>1821.53473</v>
      </c>
      <c r="BL1011" s="82">
        <v>1824.51217</v>
      </c>
      <c r="BM1011" s="82">
        <v>1827.96613</v>
      </c>
      <c r="BN1011" s="82">
        <v>1831.94624</v>
      </c>
      <c r="BO1011" s="82">
        <v>1836.332</v>
      </c>
      <c r="BP1011" s="82">
        <v>1841.18592</v>
      </c>
      <c r="BQ1011" s="82">
        <v>1846.69889</v>
      </c>
      <c r="BR1011" s="82">
        <v>1853.1909</v>
      </c>
      <c r="BS1011" s="82">
        <v>1860.39346</v>
      </c>
      <c r="BT1011" s="82">
        <v>1867.81669</v>
      </c>
      <c r="BU1011" s="82">
        <v>1875.30938</v>
      </c>
      <c r="BV1011" s="82">
        <v>1883.15309</v>
      </c>
      <c r="BW1011" s="82">
        <v>1891.24772</v>
      </c>
      <c r="BX1011" s="82">
        <v>1899.85268</v>
      </c>
      <c r="BY1011" s="82">
        <v>1909.93877</v>
      </c>
      <c r="BZ1011" s="82">
        <v>1921.29863</v>
      </c>
      <c r="CA1011" s="82">
        <v>1933.83065</v>
      </c>
      <c r="CB1011" s="82">
        <v>1778.02903</v>
      </c>
      <c r="CC1011" s="82">
        <v>1793.55458</v>
      </c>
      <c r="CD1011" s="82">
        <v>1688.41898</v>
      </c>
      <c r="CE1011" s="82">
        <v>1608.7353</v>
      </c>
      <c r="CF1011" s="82">
        <v>1608.75292</v>
      </c>
      <c r="CG1011" s="82">
        <v>1608.77209</v>
      </c>
      <c r="CH1011" s="82">
        <v>1608.79301</v>
      </c>
      <c r="CI1011" s="82">
        <v>1268.72533</v>
      </c>
      <c r="CJ1011" s="82">
        <v>1268.75046</v>
      </c>
      <c r="CK1011" s="82">
        <v>1268.77831</v>
      </c>
    </row>
    <row r="1012" ht="14.25" customHeight="1">
      <c r="E1012" s="2"/>
      <c r="G1012" s="81">
        <v>19.0</v>
      </c>
      <c r="H1012" s="81">
        <v>7.0</v>
      </c>
      <c r="I1012" s="81">
        <v>209.0</v>
      </c>
      <c r="J1012" s="80">
        <v>1803.23302</v>
      </c>
      <c r="K1012" s="80">
        <v>1804.64066</v>
      </c>
      <c r="L1012" s="80">
        <v>1806.10822</v>
      </c>
      <c r="M1012" s="80">
        <v>1807.97658</v>
      </c>
      <c r="N1012" s="80">
        <v>1809.9902</v>
      </c>
      <c r="O1012" s="80">
        <v>1812.33858</v>
      </c>
      <c r="P1012" s="80">
        <v>1814.5263</v>
      </c>
      <c r="Q1012" s="80">
        <v>1818.87263</v>
      </c>
      <c r="R1012" s="80">
        <v>1821.58229</v>
      </c>
      <c r="S1012" s="80">
        <v>1822.33982</v>
      </c>
      <c r="T1012" s="80">
        <v>1824.49743</v>
      </c>
      <c r="U1012" s="80">
        <v>1827.41524</v>
      </c>
      <c r="V1012" s="80">
        <v>1830.25228</v>
      </c>
      <c r="W1012" s="80">
        <v>1833.57001</v>
      </c>
      <c r="X1012" s="80">
        <v>1837.37293</v>
      </c>
      <c r="Y1012" s="80">
        <v>1841.56752</v>
      </c>
      <c r="Z1012" s="80">
        <v>1846.20798</v>
      </c>
      <c r="AA1012" s="80">
        <v>1851.48671</v>
      </c>
      <c r="AB1012" s="80">
        <v>1857.70845</v>
      </c>
      <c r="AC1012" s="80">
        <v>1864.58558</v>
      </c>
      <c r="AD1012" s="80">
        <v>1871.66198</v>
      </c>
      <c r="AE1012" s="80">
        <v>1878.80411</v>
      </c>
      <c r="AF1012" s="80">
        <v>1886.29579</v>
      </c>
      <c r="AG1012" s="80">
        <v>1894.0103</v>
      </c>
      <c r="AH1012" s="80">
        <v>1902.23617</v>
      </c>
      <c r="AI1012" s="80">
        <v>1911.90781</v>
      </c>
      <c r="AJ1012" s="80">
        <v>1922.75543</v>
      </c>
      <c r="AK1012" s="80">
        <v>1934.7433</v>
      </c>
      <c r="AL1012" s="80">
        <v>1777.18243</v>
      </c>
      <c r="AM1012" s="80">
        <v>1792.00112</v>
      </c>
      <c r="AN1012" s="80">
        <v>1685.29919</v>
      </c>
      <c r="AO1012" s="80">
        <v>1615.38198</v>
      </c>
      <c r="AP1012" s="80">
        <v>1615.39877</v>
      </c>
      <c r="AQ1012" s="80">
        <v>1615.41704</v>
      </c>
      <c r="AR1012" s="80">
        <v>1615.43698</v>
      </c>
      <c r="AS1012" s="80">
        <v>1273.07531</v>
      </c>
      <c r="AT1012" s="80">
        <v>1273.09926</v>
      </c>
      <c r="AU1012" s="80">
        <v>1273.12581</v>
      </c>
      <c r="AW1012" s="81">
        <v>19.0</v>
      </c>
      <c r="AX1012" s="81">
        <v>7.0</v>
      </c>
      <c r="AY1012" s="81">
        <v>209.0</v>
      </c>
      <c r="AZ1012" s="82">
        <v>1803.23302</v>
      </c>
      <c r="BA1012" s="82">
        <v>1804.64066</v>
      </c>
      <c r="BB1012" s="82">
        <v>1806.10822</v>
      </c>
      <c r="BC1012" s="82">
        <v>1807.97658</v>
      </c>
      <c r="BD1012" s="82">
        <v>1809.9902</v>
      </c>
      <c r="BE1012" s="82">
        <v>1812.33858</v>
      </c>
      <c r="BF1012" s="82">
        <v>1814.5263</v>
      </c>
      <c r="BG1012" s="82">
        <v>1818.87263</v>
      </c>
      <c r="BH1012" s="82">
        <v>1821.58229</v>
      </c>
      <c r="BI1012" s="82">
        <v>1822.33982</v>
      </c>
      <c r="BJ1012" s="82">
        <v>1824.49743</v>
      </c>
      <c r="BK1012" s="82">
        <v>1827.41524</v>
      </c>
      <c r="BL1012" s="82">
        <v>1830.25228</v>
      </c>
      <c r="BM1012" s="82">
        <v>1833.57001</v>
      </c>
      <c r="BN1012" s="82">
        <v>1837.37293</v>
      </c>
      <c r="BO1012" s="82">
        <v>1841.56752</v>
      </c>
      <c r="BP1012" s="82">
        <v>1846.20798</v>
      </c>
      <c r="BQ1012" s="82">
        <v>1851.48671</v>
      </c>
      <c r="BR1012" s="82">
        <v>1857.70845</v>
      </c>
      <c r="BS1012" s="82">
        <v>1864.58558</v>
      </c>
      <c r="BT1012" s="82">
        <v>1871.66198</v>
      </c>
      <c r="BU1012" s="82">
        <v>1878.80411</v>
      </c>
      <c r="BV1012" s="82">
        <v>1886.29579</v>
      </c>
      <c r="BW1012" s="82">
        <v>1894.0103</v>
      </c>
      <c r="BX1012" s="82">
        <v>1902.23617</v>
      </c>
      <c r="BY1012" s="82">
        <v>1911.90781</v>
      </c>
      <c r="BZ1012" s="82">
        <v>1922.75543</v>
      </c>
      <c r="CA1012" s="82">
        <v>1934.7433</v>
      </c>
      <c r="CB1012" s="82">
        <v>1777.18243</v>
      </c>
      <c r="CC1012" s="82">
        <v>1792.00112</v>
      </c>
      <c r="CD1012" s="82">
        <v>1685.29919</v>
      </c>
      <c r="CE1012" s="82">
        <v>1615.38198</v>
      </c>
      <c r="CF1012" s="82">
        <v>1615.39877</v>
      </c>
      <c r="CG1012" s="82">
        <v>1615.41704</v>
      </c>
      <c r="CH1012" s="82">
        <v>1615.43698</v>
      </c>
      <c r="CI1012" s="82">
        <v>1273.07531</v>
      </c>
      <c r="CJ1012" s="82">
        <v>1273.09926</v>
      </c>
      <c r="CK1012" s="82">
        <v>1273.12581</v>
      </c>
    </row>
    <row r="1013" ht="14.25" customHeight="1">
      <c r="E1013" s="2"/>
      <c r="G1013" s="81">
        <v>19.0</v>
      </c>
      <c r="H1013" s="81">
        <v>7.0</v>
      </c>
      <c r="I1013" s="81">
        <v>210.0</v>
      </c>
      <c r="J1013" s="80">
        <v>1810.29862</v>
      </c>
      <c r="K1013" s="80">
        <v>1811.64212</v>
      </c>
      <c r="L1013" s="80">
        <v>1813.03684</v>
      </c>
      <c r="M1013" s="80">
        <v>1814.83527</v>
      </c>
      <c r="N1013" s="80">
        <v>1816.7432</v>
      </c>
      <c r="O1013" s="80">
        <v>1818.99773</v>
      </c>
      <c r="P1013" s="80">
        <v>1821.05399</v>
      </c>
      <c r="Q1013" s="80">
        <v>1825.32078</v>
      </c>
      <c r="R1013" s="80">
        <v>1827.71956</v>
      </c>
      <c r="S1013" s="80">
        <v>1828.4394</v>
      </c>
      <c r="T1013" s="80">
        <v>1830.56898</v>
      </c>
      <c r="U1013" s="80">
        <v>1833.3359</v>
      </c>
      <c r="V1013" s="80">
        <v>1836.03166</v>
      </c>
      <c r="W1013" s="80">
        <v>1839.21232</v>
      </c>
      <c r="X1013" s="80">
        <v>1842.83695</v>
      </c>
      <c r="Y1013" s="80">
        <v>1846.83921</v>
      </c>
      <c r="Z1013" s="80">
        <v>1851.26491</v>
      </c>
      <c r="AA1013" s="80">
        <v>1856.30802</v>
      </c>
      <c r="AB1013" s="80">
        <v>1862.25788</v>
      </c>
      <c r="AC1013" s="80">
        <v>1868.80767</v>
      </c>
      <c r="AD1013" s="80">
        <v>1875.53525</v>
      </c>
      <c r="AE1013" s="80">
        <v>1882.32483</v>
      </c>
      <c r="AF1013" s="80">
        <v>1889.46253</v>
      </c>
      <c r="AG1013" s="80">
        <v>1896.79483</v>
      </c>
      <c r="AH1013" s="80">
        <v>1904.63958</v>
      </c>
      <c r="AI1013" s="80">
        <v>1913.89461</v>
      </c>
      <c r="AJ1013" s="80">
        <v>1924.22738</v>
      </c>
      <c r="AK1013" s="80">
        <v>1935.66841</v>
      </c>
      <c r="AL1013" s="80">
        <v>1776.33764</v>
      </c>
      <c r="AM1013" s="80">
        <v>1790.44623</v>
      </c>
      <c r="AN1013" s="80">
        <v>1682.1692</v>
      </c>
      <c r="AO1013" s="80">
        <v>1622.07347</v>
      </c>
      <c r="AP1013" s="80">
        <v>1622.08943</v>
      </c>
      <c r="AQ1013" s="80">
        <v>1622.1068</v>
      </c>
      <c r="AR1013" s="80">
        <v>1622.12574</v>
      </c>
      <c r="AS1013" s="80">
        <v>1277.45462</v>
      </c>
      <c r="AT1013" s="80">
        <v>1277.47739</v>
      </c>
      <c r="AU1013" s="80">
        <v>1277.50262</v>
      </c>
      <c r="AW1013" s="81">
        <v>19.0</v>
      </c>
      <c r="AX1013" s="81">
        <v>7.0</v>
      </c>
      <c r="AY1013" s="81">
        <v>210.0</v>
      </c>
      <c r="AZ1013" s="82">
        <v>1810.29862</v>
      </c>
      <c r="BA1013" s="82">
        <v>1811.64212</v>
      </c>
      <c r="BB1013" s="82">
        <v>1813.03684</v>
      </c>
      <c r="BC1013" s="82">
        <v>1814.83527</v>
      </c>
      <c r="BD1013" s="82">
        <v>1816.7432</v>
      </c>
      <c r="BE1013" s="82">
        <v>1818.99773</v>
      </c>
      <c r="BF1013" s="82">
        <v>1821.05399</v>
      </c>
      <c r="BG1013" s="82">
        <v>1825.32078</v>
      </c>
      <c r="BH1013" s="82">
        <v>1827.71956</v>
      </c>
      <c r="BI1013" s="82">
        <v>1828.4394</v>
      </c>
      <c r="BJ1013" s="82">
        <v>1830.56898</v>
      </c>
      <c r="BK1013" s="82">
        <v>1833.3359</v>
      </c>
      <c r="BL1013" s="82">
        <v>1836.03166</v>
      </c>
      <c r="BM1013" s="82">
        <v>1839.21232</v>
      </c>
      <c r="BN1013" s="82">
        <v>1842.83695</v>
      </c>
      <c r="BO1013" s="82">
        <v>1846.83921</v>
      </c>
      <c r="BP1013" s="82">
        <v>1851.26491</v>
      </c>
      <c r="BQ1013" s="82">
        <v>1856.30802</v>
      </c>
      <c r="BR1013" s="82">
        <v>1862.25788</v>
      </c>
      <c r="BS1013" s="82">
        <v>1868.80767</v>
      </c>
      <c r="BT1013" s="82">
        <v>1875.53525</v>
      </c>
      <c r="BU1013" s="82">
        <v>1882.32483</v>
      </c>
      <c r="BV1013" s="82">
        <v>1889.46253</v>
      </c>
      <c r="BW1013" s="82">
        <v>1896.79483</v>
      </c>
      <c r="BX1013" s="82">
        <v>1904.63958</v>
      </c>
      <c r="BY1013" s="82">
        <v>1913.89461</v>
      </c>
      <c r="BZ1013" s="82">
        <v>1924.22738</v>
      </c>
      <c r="CA1013" s="82">
        <v>1935.66841</v>
      </c>
      <c r="CB1013" s="82">
        <v>1776.33764</v>
      </c>
      <c r="CC1013" s="82">
        <v>1790.44623</v>
      </c>
      <c r="CD1013" s="82">
        <v>1682.1692</v>
      </c>
      <c r="CE1013" s="82">
        <v>1622.07347</v>
      </c>
      <c r="CF1013" s="82">
        <v>1622.08943</v>
      </c>
      <c r="CG1013" s="82">
        <v>1622.1068</v>
      </c>
      <c r="CH1013" s="82">
        <v>1622.12574</v>
      </c>
      <c r="CI1013" s="82">
        <v>1277.45462</v>
      </c>
      <c r="CJ1013" s="82">
        <v>1277.47739</v>
      </c>
      <c r="CK1013" s="82">
        <v>1277.50262</v>
      </c>
    </row>
    <row r="1014" ht="14.25" customHeight="1">
      <c r="E1014" s="2"/>
      <c r="G1014" s="81">
        <v>19.0</v>
      </c>
      <c r="H1014" s="81">
        <v>7.0</v>
      </c>
      <c r="I1014" s="81">
        <v>211.0</v>
      </c>
      <c r="J1014" s="80">
        <v>1817.41195</v>
      </c>
      <c r="K1014" s="80">
        <v>1818.69089</v>
      </c>
      <c r="L1014" s="80">
        <v>1820.01231</v>
      </c>
      <c r="M1014" s="80">
        <v>1821.74033</v>
      </c>
      <c r="N1014" s="80">
        <v>1823.54191</v>
      </c>
      <c r="O1014" s="80">
        <v>1825.70198</v>
      </c>
      <c r="P1014" s="80">
        <v>1827.62594</v>
      </c>
      <c r="Q1014" s="80">
        <v>1831.81268</v>
      </c>
      <c r="R1014" s="80">
        <v>1833.89859</v>
      </c>
      <c r="S1014" s="80">
        <v>1834.5805</v>
      </c>
      <c r="T1014" s="80">
        <v>1836.6819</v>
      </c>
      <c r="U1014" s="80">
        <v>1839.29698</v>
      </c>
      <c r="V1014" s="80">
        <v>1841.85058</v>
      </c>
      <c r="W1014" s="80">
        <v>1844.89332</v>
      </c>
      <c r="X1014" s="80">
        <v>1848.33856</v>
      </c>
      <c r="Y1014" s="80">
        <v>1852.14732</v>
      </c>
      <c r="Z1014" s="80">
        <v>1856.35697</v>
      </c>
      <c r="AA1014" s="80">
        <v>1861.16303</v>
      </c>
      <c r="AB1014" s="80">
        <v>1866.83941</v>
      </c>
      <c r="AC1014" s="80">
        <v>1873.05995</v>
      </c>
      <c r="AD1014" s="80">
        <v>1879.43668</v>
      </c>
      <c r="AE1014" s="80">
        <v>1885.87171</v>
      </c>
      <c r="AF1014" s="80">
        <v>1892.65345</v>
      </c>
      <c r="AG1014" s="80">
        <v>1899.60147</v>
      </c>
      <c r="AH1014" s="80">
        <v>1907.06305</v>
      </c>
      <c r="AI1014" s="80">
        <v>1915.8993</v>
      </c>
      <c r="AJ1014" s="80">
        <v>1925.71457</v>
      </c>
      <c r="AK1014" s="80">
        <v>1936.60605</v>
      </c>
      <c r="AL1014" s="80">
        <v>1775.49466</v>
      </c>
      <c r="AM1014" s="80">
        <v>1788.8899</v>
      </c>
      <c r="AN1014" s="80">
        <v>1679.02893</v>
      </c>
      <c r="AO1014" s="80">
        <v>1628.81007</v>
      </c>
      <c r="AP1014" s="80">
        <v>1628.8252</v>
      </c>
      <c r="AQ1014" s="80">
        <v>1628.84165</v>
      </c>
      <c r="AR1014" s="80">
        <v>1628.85961</v>
      </c>
      <c r="AS1014" s="80">
        <v>1281.86346</v>
      </c>
      <c r="AT1014" s="80">
        <v>1281.88503</v>
      </c>
      <c r="AU1014" s="80">
        <v>1281.90894</v>
      </c>
      <c r="AW1014" s="81">
        <v>19.0</v>
      </c>
      <c r="AX1014" s="81">
        <v>7.0</v>
      </c>
      <c r="AY1014" s="81">
        <v>211.0</v>
      </c>
      <c r="AZ1014" s="82">
        <v>1817.41195</v>
      </c>
      <c r="BA1014" s="82">
        <v>1818.69089</v>
      </c>
      <c r="BB1014" s="82">
        <v>1820.01231</v>
      </c>
      <c r="BC1014" s="82">
        <v>1821.74033</v>
      </c>
      <c r="BD1014" s="82">
        <v>1823.54191</v>
      </c>
      <c r="BE1014" s="82">
        <v>1825.70198</v>
      </c>
      <c r="BF1014" s="82">
        <v>1827.62594</v>
      </c>
      <c r="BG1014" s="82">
        <v>1831.81268</v>
      </c>
      <c r="BH1014" s="82">
        <v>1833.89859</v>
      </c>
      <c r="BI1014" s="82">
        <v>1834.5805</v>
      </c>
      <c r="BJ1014" s="82">
        <v>1836.6819</v>
      </c>
      <c r="BK1014" s="82">
        <v>1839.29698</v>
      </c>
      <c r="BL1014" s="82">
        <v>1841.85058</v>
      </c>
      <c r="BM1014" s="82">
        <v>1844.89332</v>
      </c>
      <c r="BN1014" s="82">
        <v>1848.33856</v>
      </c>
      <c r="BO1014" s="82">
        <v>1852.14732</v>
      </c>
      <c r="BP1014" s="82">
        <v>1856.35697</v>
      </c>
      <c r="BQ1014" s="82">
        <v>1861.16303</v>
      </c>
      <c r="BR1014" s="82">
        <v>1866.83941</v>
      </c>
      <c r="BS1014" s="82">
        <v>1873.05995</v>
      </c>
      <c r="BT1014" s="82">
        <v>1879.43668</v>
      </c>
      <c r="BU1014" s="82">
        <v>1885.87171</v>
      </c>
      <c r="BV1014" s="82">
        <v>1892.65345</v>
      </c>
      <c r="BW1014" s="82">
        <v>1899.60147</v>
      </c>
      <c r="BX1014" s="82">
        <v>1907.06305</v>
      </c>
      <c r="BY1014" s="82">
        <v>1915.8993</v>
      </c>
      <c r="BZ1014" s="82">
        <v>1925.71457</v>
      </c>
      <c r="CA1014" s="82">
        <v>1936.60605</v>
      </c>
      <c r="CB1014" s="82">
        <v>1775.49466</v>
      </c>
      <c r="CC1014" s="82">
        <v>1788.8899</v>
      </c>
      <c r="CD1014" s="82">
        <v>1679.02893</v>
      </c>
      <c r="CE1014" s="82">
        <v>1628.81007</v>
      </c>
      <c r="CF1014" s="82">
        <v>1628.8252</v>
      </c>
      <c r="CG1014" s="82">
        <v>1628.84165</v>
      </c>
      <c r="CH1014" s="82">
        <v>1628.85961</v>
      </c>
      <c r="CI1014" s="82">
        <v>1281.86346</v>
      </c>
      <c r="CJ1014" s="82">
        <v>1281.88503</v>
      </c>
      <c r="CK1014" s="82">
        <v>1281.90894</v>
      </c>
    </row>
    <row r="1015" ht="14.25" customHeight="1">
      <c r="E1015" s="2"/>
      <c r="G1015" s="81">
        <v>19.0</v>
      </c>
      <c r="H1015" s="81">
        <v>7.0</v>
      </c>
      <c r="I1015" s="81">
        <v>212.0</v>
      </c>
      <c r="J1015" s="80">
        <v>1824.57333</v>
      </c>
      <c r="K1015" s="80">
        <v>1825.78729</v>
      </c>
      <c r="L1015" s="80">
        <v>1827.03493</v>
      </c>
      <c r="M1015" s="80">
        <v>1828.6921</v>
      </c>
      <c r="N1015" s="80">
        <v>1830.38663</v>
      </c>
      <c r="O1015" s="80">
        <v>1832.45162</v>
      </c>
      <c r="P1015" s="80">
        <v>1834.24244</v>
      </c>
      <c r="Q1015" s="80">
        <v>1838.34863</v>
      </c>
      <c r="R1015" s="80">
        <v>1840.11968</v>
      </c>
      <c r="S1015" s="80">
        <v>1840.76342</v>
      </c>
      <c r="T1015" s="80">
        <v>1842.83646</v>
      </c>
      <c r="U1015" s="80">
        <v>1845.29874</v>
      </c>
      <c r="V1015" s="80">
        <v>1847.70929</v>
      </c>
      <c r="W1015" s="80">
        <v>1850.61326</v>
      </c>
      <c r="X1015" s="80">
        <v>1853.87802</v>
      </c>
      <c r="Y1015" s="80">
        <v>1857.49208</v>
      </c>
      <c r="Z1015" s="80">
        <v>1861.48438</v>
      </c>
      <c r="AA1015" s="80">
        <v>1866.05198</v>
      </c>
      <c r="AB1015" s="80">
        <v>1871.45324</v>
      </c>
      <c r="AC1015" s="80">
        <v>1877.34261</v>
      </c>
      <c r="AD1015" s="80">
        <v>1883.36647</v>
      </c>
      <c r="AE1015" s="80">
        <v>1889.44493</v>
      </c>
      <c r="AF1015" s="80">
        <v>1895.86873</v>
      </c>
      <c r="AG1015" s="80">
        <v>1902.43035</v>
      </c>
      <c r="AH1015" s="80">
        <v>1909.50672</v>
      </c>
      <c r="AI1015" s="80">
        <v>1917.92198</v>
      </c>
      <c r="AJ1015" s="80">
        <v>1927.21711</v>
      </c>
      <c r="AK1015" s="80">
        <v>1937.55632</v>
      </c>
      <c r="AL1015" s="80">
        <v>1774.65351</v>
      </c>
      <c r="AM1015" s="80">
        <v>1787.3321</v>
      </c>
      <c r="AN1015" s="80">
        <v>1675.8783</v>
      </c>
      <c r="AO1015" s="80">
        <v>1635.59209</v>
      </c>
      <c r="AP1015" s="80">
        <v>1635.60638</v>
      </c>
      <c r="AQ1015" s="80">
        <v>1635.62191</v>
      </c>
      <c r="AR1015" s="80">
        <v>1635.63887</v>
      </c>
      <c r="AS1015" s="80">
        <v>1286.30202</v>
      </c>
      <c r="AT1015" s="80">
        <v>1286.32239</v>
      </c>
      <c r="AU1015" s="80">
        <v>1286.34497</v>
      </c>
      <c r="AW1015" s="81">
        <v>19.0</v>
      </c>
      <c r="AX1015" s="81">
        <v>7.0</v>
      </c>
      <c r="AY1015" s="81">
        <v>212.0</v>
      </c>
      <c r="AZ1015" s="82">
        <v>1824.57333</v>
      </c>
      <c r="BA1015" s="82">
        <v>1825.78729</v>
      </c>
      <c r="BB1015" s="82">
        <v>1827.03493</v>
      </c>
      <c r="BC1015" s="82">
        <v>1828.6921</v>
      </c>
      <c r="BD1015" s="82">
        <v>1830.38663</v>
      </c>
      <c r="BE1015" s="82">
        <v>1832.45162</v>
      </c>
      <c r="BF1015" s="82">
        <v>1834.24244</v>
      </c>
      <c r="BG1015" s="82">
        <v>1838.34863</v>
      </c>
      <c r="BH1015" s="82">
        <v>1840.11968</v>
      </c>
      <c r="BI1015" s="82">
        <v>1840.76342</v>
      </c>
      <c r="BJ1015" s="82">
        <v>1842.83646</v>
      </c>
      <c r="BK1015" s="82">
        <v>1845.29874</v>
      </c>
      <c r="BL1015" s="82">
        <v>1847.70929</v>
      </c>
      <c r="BM1015" s="82">
        <v>1850.61326</v>
      </c>
      <c r="BN1015" s="82">
        <v>1853.87802</v>
      </c>
      <c r="BO1015" s="82">
        <v>1857.49208</v>
      </c>
      <c r="BP1015" s="82">
        <v>1861.48438</v>
      </c>
      <c r="BQ1015" s="82">
        <v>1866.05198</v>
      </c>
      <c r="BR1015" s="82">
        <v>1871.45324</v>
      </c>
      <c r="BS1015" s="82">
        <v>1877.34261</v>
      </c>
      <c r="BT1015" s="82">
        <v>1883.36647</v>
      </c>
      <c r="BU1015" s="82">
        <v>1889.44493</v>
      </c>
      <c r="BV1015" s="82">
        <v>1895.86873</v>
      </c>
      <c r="BW1015" s="82">
        <v>1902.43035</v>
      </c>
      <c r="BX1015" s="82">
        <v>1909.50672</v>
      </c>
      <c r="BY1015" s="82">
        <v>1917.92198</v>
      </c>
      <c r="BZ1015" s="82">
        <v>1927.21711</v>
      </c>
      <c r="CA1015" s="82">
        <v>1937.55632</v>
      </c>
      <c r="CB1015" s="82">
        <v>1774.65351</v>
      </c>
      <c r="CC1015" s="82">
        <v>1787.3321</v>
      </c>
      <c r="CD1015" s="82">
        <v>1675.8783</v>
      </c>
      <c r="CE1015" s="82">
        <v>1635.59209</v>
      </c>
      <c r="CF1015" s="82">
        <v>1635.60638</v>
      </c>
      <c r="CG1015" s="82">
        <v>1635.62191</v>
      </c>
      <c r="CH1015" s="82">
        <v>1635.63887</v>
      </c>
      <c r="CI1015" s="82">
        <v>1286.30202</v>
      </c>
      <c r="CJ1015" s="82">
        <v>1286.32239</v>
      </c>
      <c r="CK1015" s="82">
        <v>1286.34497</v>
      </c>
    </row>
    <row r="1016" ht="14.25" customHeight="1">
      <c r="E1016" s="2"/>
      <c r="G1016" s="81">
        <v>19.0</v>
      </c>
      <c r="H1016" s="81">
        <v>7.0</v>
      </c>
      <c r="I1016" s="81">
        <v>213.0</v>
      </c>
      <c r="J1016" s="80">
        <v>1831.78309</v>
      </c>
      <c r="K1016" s="80">
        <v>1832.93164</v>
      </c>
      <c r="L1016" s="80">
        <v>1834.10502</v>
      </c>
      <c r="M1016" s="80">
        <v>1835.69087</v>
      </c>
      <c r="N1016" s="80">
        <v>1837.27767</v>
      </c>
      <c r="O1016" s="80">
        <v>1839.24698</v>
      </c>
      <c r="P1016" s="80">
        <v>1840.90379</v>
      </c>
      <c r="Q1016" s="80">
        <v>1844.92893</v>
      </c>
      <c r="R1016" s="80">
        <v>1846.3831</v>
      </c>
      <c r="S1016" s="80">
        <v>1846.98843</v>
      </c>
      <c r="T1016" s="80">
        <v>1849.03294</v>
      </c>
      <c r="U1016" s="80">
        <v>1851.34147</v>
      </c>
      <c r="V1016" s="80">
        <v>1853.60808</v>
      </c>
      <c r="W1016" s="80">
        <v>1856.37241</v>
      </c>
      <c r="X1016" s="80">
        <v>1859.45557</v>
      </c>
      <c r="Y1016" s="80">
        <v>1862.87376</v>
      </c>
      <c r="Z1016" s="80">
        <v>1866.64737</v>
      </c>
      <c r="AA1016" s="80">
        <v>1870.97508</v>
      </c>
      <c r="AB1016" s="80">
        <v>1876.0996</v>
      </c>
      <c r="AC1016" s="80">
        <v>1881.65585</v>
      </c>
      <c r="AD1016" s="80">
        <v>1887.3248</v>
      </c>
      <c r="AE1016" s="80">
        <v>1893.04468</v>
      </c>
      <c r="AF1016" s="80">
        <v>1899.10853</v>
      </c>
      <c r="AG1016" s="80">
        <v>1905.28162</v>
      </c>
      <c r="AH1016" s="80">
        <v>1911.97071</v>
      </c>
      <c r="AI1016" s="80">
        <v>1919.96278</v>
      </c>
      <c r="AJ1016" s="80">
        <v>1928.73509</v>
      </c>
      <c r="AK1016" s="80">
        <v>1938.51928</v>
      </c>
      <c r="AL1016" s="80">
        <v>1773.81418</v>
      </c>
      <c r="AM1016" s="80">
        <v>1785.77282</v>
      </c>
      <c r="AN1016" s="80">
        <v>1672.71723</v>
      </c>
      <c r="AO1016" s="80">
        <v>1642.41984</v>
      </c>
      <c r="AP1016" s="80">
        <v>1642.43327</v>
      </c>
      <c r="AQ1016" s="80">
        <v>1642.44789</v>
      </c>
      <c r="AR1016" s="80">
        <v>1642.46384</v>
      </c>
      <c r="AS1016" s="80">
        <v>1290.77051</v>
      </c>
      <c r="AT1016" s="80">
        <v>1290.78967</v>
      </c>
      <c r="AU1016" s="80">
        <v>1290.81091</v>
      </c>
      <c r="AW1016" s="81">
        <v>19.0</v>
      </c>
      <c r="AX1016" s="81">
        <v>7.0</v>
      </c>
      <c r="AY1016" s="81">
        <v>213.0</v>
      </c>
      <c r="AZ1016" s="82">
        <v>1831.78309</v>
      </c>
      <c r="BA1016" s="82">
        <v>1832.93164</v>
      </c>
      <c r="BB1016" s="82">
        <v>1834.10502</v>
      </c>
      <c r="BC1016" s="82">
        <v>1835.69087</v>
      </c>
      <c r="BD1016" s="82">
        <v>1837.27767</v>
      </c>
      <c r="BE1016" s="82">
        <v>1839.24698</v>
      </c>
      <c r="BF1016" s="82">
        <v>1840.90379</v>
      </c>
      <c r="BG1016" s="82">
        <v>1844.92893</v>
      </c>
      <c r="BH1016" s="82">
        <v>1846.3831</v>
      </c>
      <c r="BI1016" s="82">
        <v>1846.98843</v>
      </c>
      <c r="BJ1016" s="82">
        <v>1849.03294</v>
      </c>
      <c r="BK1016" s="82">
        <v>1851.34147</v>
      </c>
      <c r="BL1016" s="82">
        <v>1853.60808</v>
      </c>
      <c r="BM1016" s="82">
        <v>1856.37241</v>
      </c>
      <c r="BN1016" s="82">
        <v>1859.45557</v>
      </c>
      <c r="BO1016" s="82">
        <v>1862.87376</v>
      </c>
      <c r="BP1016" s="82">
        <v>1866.64737</v>
      </c>
      <c r="BQ1016" s="82">
        <v>1870.97508</v>
      </c>
      <c r="BR1016" s="82">
        <v>1876.0996</v>
      </c>
      <c r="BS1016" s="82">
        <v>1881.65585</v>
      </c>
      <c r="BT1016" s="82">
        <v>1887.3248</v>
      </c>
      <c r="BU1016" s="82">
        <v>1893.04468</v>
      </c>
      <c r="BV1016" s="82">
        <v>1899.10853</v>
      </c>
      <c r="BW1016" s="82">
        <v>1905.28162</v>
      </c>
      <c r="BX1016" s="82">
        <v>1911.97071</v>
      </c>
      <c r="BY1016" s="82">
        <v>1919.96278</v>
      </c>
      <c r="BZ1016" s="82">
        <v>1928.73509</v>
      </c>
      <c r="CA1016" s="82">
        <v>1938.51928</v>
      </c>
      <c r="CB1016" s="82">
        <v>1773.81418</v>
      </c>
      <c r="CC1016" s="82">
        <v>1785.77282</v>
      </c>
      <c r="CD1016" s="82">
        <v>1672.71723</v>
      </c>
      <c r="CE1016" s="82">
        <v>1642.41984</v>
      </c>
      <c r="CF1016" s="82">
        <v>1642.43327</v>
      </c>
      <c r="CG1016" s="82">
        <v>1642.44789</v>
      </c>
      <c r="CH1016" s="82">
        <v>1642.46384</v>
      </c>
      <c r="CI1016" s="82">
        <v>1290.77051</v>
      </c>
      <c r="CJ1016" s="82">
        <v>1290.78967</v>
      </c>
      <c r="CK1016" s="82">
        <v>1290.81091</v>
      </c>
    </row>
    <row r="1017" ht="14.25" customHeight="1">
      <c r="E1017" s="2"/>
      <c r="G1017" s="81">
        <v>19.0</v>
      </c>
      <c r="H1017" s="81">
        <v>7.0</v>
      </c>
      <c r="I1017" s="81">
        <v>214.0</v>
      </c>
      <c r="J1017" s="80">
        <v>1839.04154</v>
      </c>
      <c r="K1017" s="80">
        <v>1840.12427</v>
      </c>
      <c r="L1017" s="80">
        <v>1841.22291</v>
      </c>
      <c r="M1017" s="80">
        <v>1842.73698</v>
      </c>
      <c r="N1017" s="80">
        <v>1844.21534</v>
      </c>
      <c r="O1017" s="80">
        <v>1846.08835</v>
      </c>
      <c r="P1017" s="80">
        <v>1847.61029</v>
      </c>
      <c r="Q1017" s="80">
        <v>1851.55386</v>
      </c>
      <c r="R1017" s="80">
        <v>1852.68915</v>
      </c>
      <c r="S1017" s="80">
        <v>1853.25582</v>
      </c>
      <c r="T1017" s="80">
        <v>1855.27162</v>
      </c>
      <c r="U1017" s="80">
        <v>1857.42543</v>
      </c>
      <c r="V1017" s="80">
        <v>1859.54721</v>
      </c>
      <c r="W1017" s="80">
        <v>1862.17104</v>
      </c>
      <c r="X1017" s="80">
        <v>1865.07148</v>
      </c>
      <c r="Y1017" s="80">
        <v>1868.2926</v>
      </c>
      <c r="Z1017" s="80">
        <v>1871.8462</v>
      </c>
      <c r="AA1017" s="80">
        <v>1875.93257</v>
      </c>
      <c r="AB1017" s="80">
        <v>1880.77871</v>
      </c>
      <c r="AC1017" s="80">
        <v>1885.99988</v>
      </c>
      <c r="AD1017" s="80">
        <v>1891.31187</v>
      </c>
      <c r="AE1017" s="80">
        <v>1896.67111</v>
      </c>
      <c r="AF1017" s="80">
        <v>1902.37301</v>
      </c>
      <c r="AG1017" s="80">
        <v>1908.15544</v>
      </c>
      <c r="AH1017" s="80">
        <v>1914.45516</v>
      </c>
      <c r="AI1017" s="80">
        <v>1922.02182</v>
      </c>
      <c r="AJ1017" s="80">
        <v>1930.26862</v>
      </c>
      <c r="AK1017" s="80">
        <v>1939.49502</v>
      </c>
      <c r="AL1017" s="80">
        <v>1772.97669</v>
      </c>
      <c r="AM1017" s="80">
        <v>1784.21204</v>
      </c>
      <c r="AN1017" s="80">
        <v>1669.54563</v>
      </c>
      <c r="AO1017" s="80">
        <v>1649.29362</v>
      </c>
      <c r="AP1017" s="80">
        <v>1649.3062</v>
      </c>
      <c r="AQ1017" s="80">
        <v>1649.31989</v>
      </c>
      <c r="AR1017" s="80">
        <v>1649.33482</v>
      </c>
      <c r="AS1017" s="80">
        <v>1295.26912</v>
      </c>
      <c r="AT1017" s="80">
        <v>1295.28707</v>
      </c>
      <c r="AU1017" s="80">
        <v>1295.30695</v>
      </c>
      <c r="AW1017" s="81">
        <v>19.0</v>
      </c>
      <c r="AX1017" s="81">
        <v>7.0</v>
      </c>
      <c r="AY1017" s="81">
        <v>214.0</v>
      </c>
      <c r="AZ1017" s="82">
        <v>1839.04154</v>
      </c>
      <c r="BA1017" s="82">
        <v>1840.12427</v>
      </c>
      <c r="BB1017" s="82">
        <v>1841.22291</v>
      </c>
      <c r="BC1017" s="82">
        <v>1842.73698</v>
      </c>
      <c r="BD1017" s="82">
        <v>1844.21534</v>
      </c>
      <c r="BE1017" s="82">
        <v>1846.08835</v>
      </c>
      <c r="BF1017" s="82">
        <v>1847.61029</v>
      </c>
      <c r="BG1017" s="82">
        <v>1851.55386</v>
      </c>
      <c r="BH1017" s="82">
        <v>1852.68915</v>
      </c>
      <c r="BI1017" s="82">
        <v>1853.25582</v>
      </c>
      <c r="BJ1017" s="82">
        <v>1855.27162</v>
      </c>
      <c r="BK1017" s="82">
        <v>1857.42543</v>
      </c>
      <c r="BL1017" s="82">
        <v>1859.54721</v>
      </c>
      <c r="BM1017" s="82">
        <v>1862.17104</v>
      </c>
      <c r="BN1017" s="82">
        <v>1865.07148</v>
      </c>
      <c r="BO1017" s="82">
        <v>1868.2926</v>
      </c>
      <c r="BP1017" s="82">
        <v>1871.8462</v>
      </c>
      <c r="BQ1017" s="82">
        <v>1875.93257</v>
      </c>
      <c r="BR1017" s="82">
        <v>1880.77871</v>
      </c>
      <c r="BS1017" s="82">
        <v>1885.99988</v>
      </c>
      <c r="BT1017" s="82">
        <v>1891.31187</v>
      </c>
      <c r="BU1017" s="82">
        <v>1896.67111</v>
      </c>
      <c r="BV1017" s="82">
        <v>1902.37301</v>
      </c>
      <c r="BW1017" s="82">
        <v>1908.15544</v>
      </c>
      <c r="BX1017" s="82">
        <v>1914.45516</v>
      </c>
      <c r="BY1017" s="82">
        <v>1922.02182</v>
      </c>
      <c r="BZ1017" s="82">
        <v>1930.26862</v>
      </c>
      <c r="CA1017" s="82">
        <v>1939.49502</v>
      </c>
      <c r="CB1017" s="82">
        <v>1772.97669</v>
      </c>
      <c r="CC1017" s="82">
        <v>1784.21204</v>
      </c>
      <c r="CD1017" s="82">
        <v>1669.54563</v>
      </c>
      <c r="CE1017" s="82">
        <v>1649.29362</v>
      </c>
      <c r="CF1017" s="82">
        <v>1649.3062</v>
      </c>
      <c r="CG1017" s="82">
        <v>1649.31989</v>
      </c>
      <c r="CH1017" s="82">
        <v>1649.33482</v>
      </c>
      <c r="CI1017" s="82">
        <v>1295.26912</v>
      </c>
      <c r="CJ1017" s="82">
        <v>1295.28707</v>
      </c>
      <c r="CK1017" s="82">
        <v>1295.30695</v>
      </c>
    </row>
    <row r="1018" ht="14.25" customHeight="1">
      <c r="E1018" s="2"/>
      <c r="G1018" s="81">
        <v>19.0</v>
      </c>
      <c r="H1018" s="81">
        <v>7.0</v>
      </c>
      <c r="I1018" s="81">
        <v>215.0</v>
      </c>
      <c r="J1018" s="80">
        <v>1846.34903</v>
      </c>
      <c r="K1018" s="80">
        <v>1847.3655</v>
      </c>
      <c r="L1018" s="80">
        <v>1848.38891</v>
      </c>
      <c r="M1018" s="80">
        <v>1849.83074</v>
      </c>
      <c r="N1018" s="80">
        <v>1851.19996</v>
      </c>
      <c r="O1018" s="80">
        <v>1852.97605</v>
      </c>
      <c r="P1018" s="80">
        <v>1854.36226</v>
      </c>
      <c r="Q1018" s="80">
        <v>1858.22374</v>
      </c>
      <c r="R1018" s="80">
        <v>1859.0381</v>
      </c>
      <c r="S1018" s="80">
        <v>1859.56588</v>
      </c>
      <c r="T1018" s="80">
        <v>1861.55279</v>
      </c>
      <c r="U1018" s="80">
        <v>1863.55091</v>
      </c>
      <c r="V1018" s="80">
        <v>1865.52695</v>
      </c>
      <c r="W1018" s="80">
        <v>1868.00941</v>
      </c>
      <c r="X1018" s="80">
        <v>1870.726</v>
      </c>
      <c r="Y1018" s="80">
        <v>1873.74884</v>
      </c>
      <c r="Z1018" s="80">
        <v>1877.0811</v>
      </c>
      <c r="AA1018" s="80">
        <v>1880.92469</v>
      </c>
      <c r="AB1018" s="80">
        <v>1885.49079</v>
      </c>
      <c r="AC1018" s="80">
        <v>1890.37491</v>
      </c>
      <c r="AD1018" s="80">
        <v>1895.32787</v>
      </c>
      <c r="AE1018" s="80">
        <v>1900.32442</v>
      </c>
      <c r="AF1018" s="80">
        <v>1905.66233</v>
      </c>
      <c r="AG1018" s="80">
        <v>1911.05196</v>
      </c>
      <c r="AH1018" s="80">
        <v>1916.9602</v>
      </c>
      <c r="AI1018" s="80">
        <v>1924.09921</v>
      </c>
      <c r="AJ1018" s="80">
        <v>1931.8178</v>
      </c>
      <c r="AK1018" s="80">
        <v>1940.48362</v>
      </c>
      <c r="AL1018" s="80">
        <v>1772.14104</v>
      </c>
      <c r="AM1018" s="80">
        <v>1782.64974</v>
      </c>
      <c r="AN1018" s="80">
        <v>1666.36343</v>
      </c>
      <c r="AO1018" s="80">
        <v>1656.21374</v>
      </c>
      <c r="AP1018" s="80">
        <v>1656.22546</v>
      </c>
      <c r="AQ1018" s="80">
        <v>1656.23822</v>
      </c>
      <c r="AR1018" s="80">
        <v>1656.25213</v>
      </c>
      <c r="AS1018" s="80">
        <v>1299.79807</v>
      </c>
      <c r="AT1018" s="80">
        <v>1299.81478</v>
      </c>
      <c r="AU1018" s="80">
        <v>1299.83331</v>
      </c>
      <c r="AW1018" s="81">
        <v>19.0</v>
      </c>
      <c r="AX1018" s="81">
        <v>7.0</v>
      </c>
      <c r="AY1018" s="81">
        <v>215.0</v>
      </c>
      <c r="AZ1018" s="82">
        <v>1846.34903</v>
      </c>
      <c r="BA1018" s="82">
        <v>1847.3655</v>
      </c>
      <c r="BB1018" s="82">
        <v>1848.38891</v>
      </c>
      <c r="BC1018" s="82">
        <v>1849.83074</v>
      </c>
      <c r="BD1018" s="82">
        <v>1851.19996</v>
      </c>
      <c r="BE1018" s="82">
        <v>1852.97605</v>
      </c>
      <c r="BF1018" s="82">
        <v>1854.36226</v>
      </c>
      <c r="BG1018" s="82">
        <v>1858.22374</v>
      </c>
      <c r="BH1018" s="82">
        <v>1859.0381</v>
      </c>
      <c r="BI1018" s="82">
        <v>1859.56588</v>
      </c>
      <c r="BJ1018" s="82">
        <v>1861.55279</v>
      </c>
      <c r="BK1018" s="82">
        <v>1863.55091</v>
      </c>
      <c r="BL1018" s="82">
        <v>1865.52695</v>
      </c>
      <c r="BM1018" s="82">
        <v>1868.00941</v>
      </c>
      <c r="BN1018" s="82">
        <v>1870.726</v>
      </c>
      <c r="BO1018" s="82">
        <v>1873.74884</v>
      </c>
      <c r="BP1018" s="82">
        <v>1877.0811</v>
      </c>
      <c r="BQ1018" s="82">
        <v>1880.92469</v>
      </c>
      <c r="BR1018" s="82">
        <v>1885.49079</v>
      </c>
      <c r="BS1018" s="82">
        <v>1890.37491</v>
      </c>
      <c r="BT1018" s="82">
        <v>1895.32787</v>
      </c>
      <c r="BU1018" s="82">
        <v>1900.32442</v>
      </c>
      <c r="BV1018" s="82">
        <v>1905.66233</v>
      </c>
      <c r="BW1018" s="82">
        <v>1911.05196</v>
      </c>
      <c r="BX1018" s="82">
        <v>1916.9602</v>
      </c>
      <c r="BY1018" s="82">
        <v>1924.09921</v>
      </c>
      <c r="BZ1018" s="82">
        <v>1931.8178</v>
      </c>
      <c r="CA1018" s="82">
        <v>1940.48362</v>
      </c>
      <c r="CB1018" s="82">
        <v>1772.14104</v>
      </c>
      <c r="CC1018" s="82">
        <v>1782.64974</v>
      </c>
      <c r="CD1018" s="82">
        <v>1666.36343</v>
      </c>
      <c r="CE1018" s="82">
        <v>1656.21374</v>
      </c>
      <c r="CF1018" s="82">
        <v>1656.22546</v>
      </c>
      <c r="CG1018" s="82">
        <v>1656.23822</v>
      </c>
      <c r="CH1018" s="82">
        <v>1656.25213</v>
      </c>
      <c r="CI1018" s="82">
        <v>1299.79807</v>
      </c>
      <c r="CJ1018" s="82">
        <v>1299.81478</v>
      </c>
      <c r="CK1018" s="82">
        <v>1299.83331</v>
      </c>
    </row>
    <row r="1019" ht="14.25" customHeight="1">
      <c r="E1019" s="2"/>
      <c r="G1019" s="81">
        <v>19.0</v>
      </c>
      <c r="H1019" s="81">
        <v>7.0</v>
      </c>
      <c r="I1019" s="81">
        <v>216.0</v>
      </c>
      <c r="J1019" s="80">
        <v>1853.70589</v>
      </c>
      <c r="K1019" s="80">
        <v>1854.65566</v>
      </c>
      <c r="L1019" s="80">
        <v>1855.60335</v>
      </c>
      <c r="M1019" s="80">
        <v>1856.97247</v>
      </c>
      <c r="N1019" s="80">
        <v>1858.23184</v>
      </c>
      <c r="O1019" s="80">
        <v>1859.91038</v>
      </c>
      <c r="P1019" s="80">
        <v>1861.15999</v>
      </c>
      <c r="Q1019" s="80">
        <v>1864.93886</v>
      </c>
      <c r="R1019" s="80">
        <v>1865.43025</v>
      </c>
      <c r="S1019" s="80">
        <v>1865.91888</v>
      </c>
      <c r="T1019" s="80">
        <v>1867.87673</v>
      </c>
      <c r="U1019" s="80">
        <v>1869.71819</v>
      </c>
      <c r="V1019" s="80">
        <v>1871.54757</v>
      </c>
      <c r="W1019" s="80">
        <v>1873.88779</v>
      </c>
      <c r="X1019" s="80">
        <v>1876.4194</v>
      </c>
      <c r="Y1019" s="80">
        <v>1879.24274</v>
      </c>
      <c r="Z1019" s="80">
        <v>1882.35232</v>
      </c>
      <c r="AA1019" s="80">
        <v>1885.95166</v>
      </c>
      <c r="AB1019" s="80">
        <v>1890.23605</v>
      </c>
      <c r="AC1019" s="80">
        <v>1894.78115</v>
      </c>
      <c r="AD1019" s="80">
        <v>1899.37299</v>
      </c>
      <c r="AE1019" s="80">
        <v>1904.00478</v>
      </c>
      <c r="AF1019" s="80">
        <v>1908.97667</v>
      </c>
      <c r="AG1019" s="80">
        <v>1913.97132</v>
      </c>
      <c r="AH1019" s="80">
        <v>1919.48598</v>
      </c>
      <c r="AI1019" s="80">
        <v>1926.19509</v>
      </c>
      <c r="AJ1019" s="80">
        <v>1933.38272</v>
      </c>
      <c r="AK1019" s="80">
        <v>1941.48516</v>
      </c>
      <c r="AL1019" s="80">
        <v>1771.30724</v>
      </c>
      <c r="AM1019" s="80">
        <v>1781.08591</v>
      </c>
      <c r="AN1019" s="80">
        <v>1663.17054</v>
      </c>
      <c r="AO1019" s="80">
        <v>1663.18052</v>
      </c>
      <c r="AP1019" s="80">
        <v>1663.19138</v>
      </c>
      <c r="AQ1019" s="80">
        <v>1663.20319</v>
      </c>
      <c r="AR1019" s="80">
        <v>1663.21607</v>
      </c>
      <c r="AS1019" s="80">
        <v>1304.35755</v>
      </c>
      <c r="AT1019" s="80">
        <v>1304.37303</v>
      </c>
      <c r="AU1019" s="80">
        <v>1304.39019</v>
      </c>
      <c r="AW1019" s="81">
        <v>19.0</v>
      </c>
      <c r="AX1019" s="81">
        <v>7.0</v>
      </c>
      <c r="AY1019" s="81">
        <v>216.0</v>
      </c>
      <c r="AZ1019" s="82">
        <v>1853.70589</v>
      </c>
      <c r="BA1019" s="82">
        <v>1854.65566</v>
      </c>
      <c r="BB1019" s="82">
        <v>1855.60335</v>
      </c>
      <c r="BC1019" s="82">
        <v>1856.97247</v>
      </c>
      <c r="BD1019" s="82">
        <v>1858.23184</v>
      </c>
      <c r="BE1019" s="82">
        <v>1859.91038</v>
      </c>
      <c r="BF1019" s="82">
        <v>1861.15999</v>
      </c>
      <c r="BG1019" s="82">
        <v>1864.93886</v>
      </c>
      <c r="BH1019" s="82">
        <v>1865.43025</v>
      </c>
      <c r="BI1019" s="82">
        <v>1865.91888</v>
      </c>
      <c r="BJ1019" s="82">
        <v>1867.87673</v>
      </c>
      <c r="BK1019" s="82">
        <v>1869.71819</v>
      </c>
      <c r="BL1019" s="82">
        <v>1871.54757</v>
      </c>
      <c r="BM1019" s="82">
        <v>1873.88779</v>
      </c>
      <c r="BN1019" s="82">
        <v>1876.4194</v>
      </c>
      <c r="BO1019" s="82">
        <v>1879.24274</v>
      </c>
      <c r="BP1019" s="82">
        <v>1882.35232</v>
      </c>
      <c r="BQ1019" s="82">
        <v>1885.95166</v>
      </c>
      <c r="BR1019" s="82">
        <v>1890.23605</v>
      </c>
      <c r="BS1019" s="82">
        <v>1894.78115</v>
      </c>
      <c r="BT1019" s="82">
        <v>1899.37299</v>
      </c>
      <c r="BU1019" s="82">
        <v>1904.00478</v>
      </c>
      <c r="BV1019" s="82">
        <v>1908.97667</v>
      </c>
      <c r="BW1019" s="82">
        <v>1913.97132</v>
      </c>
      <c r="BX1019" s="82">
        <v>1919.48598</v>
      </c>
      <c r="BY1019" s="82">
        <v>1926.19509</v>
      </c>
      <c r="BZ1019" s="82">
        <v>1933.38272</v>
      </c>
      <c r="CA1019" s="82">
        <v>1941.48516</v>
      </c>
      <c r="CB1019" s="82">
        <v>1771.30724</v>
      </c>
      <c r="CC1019" s="82">
        <v>1781.08591</v>
      </c>
      <c r="CD1019" s="82">
        <v>1663.17054</v>
      </c>
      <c r="CE1019" s="82">
        <v>1663.18052</v>
      </c>
      <c r="CF1019" s="82">
        <v>1663.19138</v>
      </c>
      <c r="CG1019" s="82">
        <v>1663.20319</v>
      </c>
      <c r="CH1019" s="82">
        <v>1663.21607</v>
      </c>
      <c r="CI1019" s="82">
        <v>1304.35755</v>
      </c>
      <c r="CJ1019" s="82">
        <v>1304.37303</v>
      </c>
      <c r="CK1019" s="82">
        <v>1304.39019</v>
      </c>
    </row>
    <row r="1020" ht="14.25" customHeight="1">
      <c r="E1020" s="2"/>
      <c r="G1020" s="81">
        <v>19.0</v>
      </c>
      <c r="H1020" s="81">
        <v>7.0</v>
      </c>
      <c r="I1020" s="81">
        <v>217.0</v>
      </c>
      <c r="J1020" s="80">
        <v>921.41257</v>
      </c>
      <c r="K1020" s="80">
        <v>922.28599</v>
      </c>
      <c r="L1020" s="80">
        <v>923.15749</v>
      </c>
      <c r="M1020" s="80">
        <v>924.41653</v>
      </c>
      <c r="N1020" s="80">
        <v>925.57463</v>
      </c>
      <c r="O1020" s="80">
        <v>927.11818</v>
      </c>
      <c r="P1020" s="80">
        <v>928.26727</v>
      </c>
      <c r="Q1020" s="80">
        <v>931.74213</v>
      </c>
      <c r="R1020" s="80">
        <v>932.19397</v>
      </c>
      <c r="S1020" s="80">
        <v>932.64327</v>
      </c>
      <c r="T1020" s="80">
        <v>934.44355</v>
      </c>
      <c r="U1020" s="80">
        <v>936.13677</v>
      </c>
      <c r="V1020" s="80">
        <v>937.81885</v>
      </c>
      <c r="W1020" s="80">
        <v>939.97061</v>
      </c>
      <c r="X1020" s="80">
        <v>942.2983</v>
      </c>
      <c r="Y1020" s="80">
        <v>944.89416</v>
      </c>
      <c r="Z1020" s="80">
        <v>947.75311</v>
      </c>
      <c r="AA1020" s="80">
        <v>951.06226</v>
      </c>
      <c r="AB1020" s="80">
        <v>955.0011</v>
      </c>
      <c r="AC1020" s="80">
        <v>959.17944</v>
      </c>
      <c r="AD1020" s="80">
        <v>963.40057</v>
      </c>
      <c r="AE1020" s="80">
        <v>967.65824</v>
      </c>
      <c r="AF1020" s="80">
        <v>972.22832</v>
      </c>
      <c r="AG1020" s="80">
        <v>976.8191</v>
      </c>
      <c r="AH1020" s="80">
        <v>981.88758</v>
      </c>
      <c r="AI1020" s="80">
        <v>988.05351</v>
      </c>
      <c r="AJ1020" s="80">
        <v>994.65875</v>
      </c>
      <c r="AK1020" s="80">
        <v>1002.1041</v>
      </c>
      <c r="AL1020" s="80">
        <v>923.9274</v>
      </c>
      <c r="AM1020" s="80">
        <v>932.9113</v>
      </c>
      <c r="AN1020" s="80">
        <v>824.52175</v>
      </c>
      <c r="AO1020" s="80">
        <v>824.53093</v>
      </c>
      <c r="AP1020" s="80">
        <v>824.54091</v>
      </c>
      <c r="AQ1020" s="80">
        <v>824.55177</v>
      </c>
      <c r="AR1020" s="80">
        <v>824.56362</v>
      </c>
      <c r="AS1020" s="80">
        <v>651.20961</v>
      </c>
      <c r="AT1020" s="80">
        <v>651.22385</v>
      </c>
      <c r="AU1020" s="80">
        <v>651.23963</v>
      </c>
      <c r="AW1020" s="81">
        <v>19.0</v>
      </c>
      <c r="AX1020" s="81">
        <v>7.0</v>
      </c>
      <c r="AY1020" s="81">
        <v>217.0</v>
      </c>
      <c r="AZ1020" s="82">
        <v>921.41257</v>
      </c>
      <c r="BA1020" s="82">
        <v>922.28599</v>
      </c>
      <c r="BB1020" s="82">
        <v>923.15749</v>
      </c>
      <c r="BC1020" s="82">
        <v>924.41653</v>
      </c>
      <c r="BD1020" s="82">
        <v>925.57463</v>
      </c>
      <c r="BE1020" s="82">
        <v>927.11818</v>
      </c>
      <c r="BF1020" s="82">
        <v>928.26727</v>
      </c>
      <c r="BG1020" s="82">
        <v>931.74213</v>
      </c>
      <c r="BH1020" s="82">
        <v>932.19397</v>
      </c>
      <c r="BI1020" s="82">
        <v>932.64327</v>
      </c>
      <c r="BJ1020" s="82">
        <v>934.44355</v>
      </c>
      <c r="BK1020" s="82">
        <v>936.13677</v>
      </c>
      <c r="BL1020" s="82">
        <v>937.81885</v>
      </c>
      <c r="BM1020" s="82">
        <v>939.97061</v>
      </c>
      <c r="BN1020" s="82">
        <v>942.2983</v>
      </c>
      <c r="BO1020" s="82">
        <v>944.89416</v>
      </c>
      <c r="BP1020" s="82">
        <v>947.75311</v>
      </c>
      <c r="BQ1020" s="82">
        <v>951.06226</v>
      </c>
      <c r="BR1020" s="82">
        <v>955.0011</v>
      </c>
      <c r="BS1020" s="82">
        <v>959.17944</v>
      </c>
      <c r="BT1020" s="82">
        <v>963.40057</v>
      </c>
      <c r="BU1020" s="82">
        <v>967.65824</v>
      </c>
      <c r="BV1020" s="82">
        <v>972.22832</v>
      </c>
      <c r="BW1020" s="82">
        <v>976.8191</v>
      </c>
      <c r="BX1020" s="82">
        <v>981.88758</v>
      </c>
      <c r="BY1020" s="82">
        <v>988.05351</v>
      </c>
      <c r="BZ1020" s="82">
        <v>994.65875</v>
      </c>
      <c r="CA1020" s="82">
        <v>1002.1041</v>
      </c>
      <c r="CB1020" s="82">
        <v>923.9274</v>
      </c>
      <c r="CC1020" s="82">
        <v>932.9113</v>
      </c>
      <c r="CD1020" s="82">
        <v>824.52175</v>
      </c>
      <c r="CE1020" s="82">
        <v>824.53093</v>
      </c>
      <c r="CF1020" s="82">
        <v>824.54091</v>
      </c>
      <c r="CG1020" s="82">
        <v>824.55177</v>
      </c>
      <c r="CH1020" s="82">
        <v>824.56362</v>
      </c>
      <c r="CI1020" s="82">
        <v>651.20961</v>
      </c>
      <c r="CJ1020" s="82">
        <v>651.22385</v>
      </c>
      <c r="CK1020" s="82">
        <v>651.23963</v>
      </c>
    </row>
    <row r="1021" ht="14.25" customHeight="1">
      <c r="E1021" s="2"/>
      <c r="G1021" s="81">
        <v>19.0</v>
      </c>
      <c r="H1021" s="81">
        <v>7.0</v>
      </c>
      <c r="I1021" s="81">
        <v>218.0</v>
      </c>
      <c r="J1021" s="80">
        <v>922.4597</v>
      </c>
      <c r="K1021" s="80">
        <v>923.25628</v>
      </c>
      <c r="L1021" s="80">
        <v>924.05109</v>
      </c>
      <c r="M1021" s="80">
        <v>925.19934</v>
      </c>
      <c r="N1021" s="80">
        <v>926.25552</v>
      </c>
      <c r="O1021" s="80">
        <v>927.6632</v>
      </c>
      <c r="P1021" s="80">
        <v>928.71114</v>
      </c>
      <c r="Q1021" s="80">
        <v>931.88003</v>
      </c>
      <c r="R1021" s="80">
        <v>932.29208</v>
      </c>
      <c r="S1021" s="80">
        <v>932.70182</v>
      </c>
      <c r="T1021" s="80">
        <v>934.34352</v>
      </c>
      <c r="U1021" s="80">
        <v>935.88757</v>
      </c>
      <c r="V1021" s="80">
        <v>937.42145</v>
      </c>
      <c r="W1021" s="80">
        <v>939.38359</v>
      </c>
      <c r="X1021" s="80">
        <v>941.5061</v>
      </c>
      <c r="Y1021" s="80">
        <v>943.87309</v>
      </c>
      <c r="Z1021" s="80">
        <v>946.47991</v>
      </c>
      <c r="AA1021" s="80">
        <v>949.49713</v>
      </c>
      <c r="AB1021" s="80">
        <v>953.08837</v>
      </c>
      <c r="AC1021" s="80">
        <v>956.89782</v>
      </c>
      <c r="AD1021" s="80">
        <v>960.74612</v>
      </c>
      <c r="AE1021" s="80">
        <v>964.62756</v>
      </c>
      <c r="AF1021" s="80">
        <v>968.79361</v>
      </c>
      <c r="AG1021" s="80">
        <v>972.97832</v>
      </c>
      <c r="AH1021" s="80">
        <v>977.59825</v>
      </c>
      <c r="AI1021" s="80">
        <v>983.21817</v>
      </c>
      <c r="AJ1021" s="80">
        <v>989.23809</v>
      </c>
      <c r="AK1021" s="80">
        <v>996.02313</v>
      </c>
      <c r="AL1021" s="80">
        <v>916.50687</v>
      </c>
      <c r="AM1021" s="80">
        <v>924.69242</v>
      </c>
      <c r="AN1021" s="80">
        <v>825.88207</v>
      </c>
      <c r="AO1021" s="80">
        <v>825.89044</v>
      </c>
      <c r="AP1021" s="80">
        <v>825.89954</v>
      </c>
      <c r="AQ1021" s="80">
        <v>825.90945</v>
      </c>
      <c r="AR1021" s="80">
        <v>825.92026</v>
      </c>
      <c r="AS1021" s="80">
        <v>651.39625</v>
      </c>
      <c r="AT1021" s="80">
        <v>651.40924</v>
      </c>
      <c r="AU1021" s="80">
        <v>651.42363</v>
      </c>
      <c r="AW1021" s="81">
        <v>19.0</v>
      </c>
      <c r="AX1021" s="81">
        <v>7.0</v>
      </c>
      <c r="AY1021" s="81">
        <v>218.0</v>
      </c>
      <c r="AZ1021" s="82">
        <v>922.4597</v>
      </c>
      <c r="BA1021" s="82">
        <v>923.25628</v>
      </c>
      <c r="BB1021" s="82">
        <v>924.05109</v>
      </c>
      <c r="BC1021" s="82">
        <v>925.19934</v>
      </c>
      <c r="BD1021" s="82">
        <v>926.25552</v>
      </c>
      <c r="BE1021" s="82">
        <v>927.6632</v>
      </c>
      <c r="BF1021" s="82">
        <v>928.71114</v>
      </c>
      <c r="BG1021" s="82">
        <v>931.88003</v>
      </c>
      <c r="BH1021" s="82">
        <v>932.29208</v>
      </c>
      <c r="BI1021" s="82">
        <v>932.70182</v>
      </c>
      <c r="BJ1021" s="82">
        <v>934.34352</v>
      </c>
      <c r="BK1021" s="82">
        <v>935.88757</v>
      </c>
      <c r="BL1021" s="82">
        <v>937.42145</v>
      </c>
      <c r="BM1021" s="82">
        <v>939.38359</v>
      </c>
      <c r="BN1021" s="82">
        <v>941.5061</v>
      </c>
      <c r="BO1021" s="82">
        <v>943.87309</v>
      </c>
      <c r="BP1021" s="82">
        <v>946.47991</v>
      </c>
      <c r="BQ1021" s="82">
        <v>949.49713</v>
      </c>
      <c r="BR1021" s="82">
        <v>953.08837</v>
      </c>
      <c r="BS1021" s="82">
        <v>956.89782</v>
      </c>
      <c r="BT1021" s="82">
        <v>960.74612</v>
      </c>
      <c r="BU1021" s="82">
        <v>964.62756</v>
      </c>
      <c r="BV1021" s="82">
        <v>968.79361</v>
      </c>
      <c r="BW1021" s="82">
        <v>972.97832</v>
      </c>
      <c r="BX1021" s="82">
        <v>977.59825</v>
      </c>
      <c r="BY1021" s="82">
        <v>983.21817</v>
      </c>
      <c r="BZ1021" s="82">
        <v>989.23809</v>
      </c>
      <c r="CA1021" s="82">
        <v>996.02313</v>
      </c>
      <c r="CB1021" s="82">
        <v>916.50687</v>
      </c>
      <c r="CC1021" s="82">
        <v>924.69242</v>
      </c>
      <c r="CD1021" s="82">
        <v>825.88207</v>
      </c>
      <c r="CE1021" s="82">
        <v>825.89044</v>
      </c>
      <c r="CF1021" s="82">
        <v>825.89954</v>
      </c>
      <c r="CG1021" s="82">
        <v>825.90945</v>
      </c>
      <c r="CH1021" s="82">
        <v>825.92026</v>
      </c>
      <c r="CI1021" s="82">
        <v>651.39625</v>
      </c>
      <c r="CJ1021" s="82">
        <v>651.40924</v>
      </c>
      <c r="CK1021" s="82">
        <v>651.42363</v>
      </c>
    </row>
    <row r="1022" ht="14.25" customHeight="1">
      <c r="E1022" s="2"/>
      <c r="G1022" s="81">
        <v>19.0</v>
      </c>
      <c r="H1022" s="81">
        <v>7.0</v>
      </c>
      <c r="I1022" s="81">
        <v>219.0</v>
      </c>
      <c r="J1022" s="80">
        <v>923.514</v>
      </c>
      <c r="K1022" s="80">
        <v>924.23323</v>
      </c>
      <c r="L1022" s="80">
        <v>924.95086</v>
      </c>
      <c r="M1022" s="80">
        <v>925.9876</v>
      </c>
      <c r="N1022" s="80">
        <v>926.9412</v>
      </c>
      <c r="O1022" s="80">
        <v>928.21215</v>
      </c>
      <c r="P1022" s="80">
        <v>929.15828</v>
      </c>
      <c r="Q1022" s="80">
        <v>932.01927</v>
      </c>
      <c r="R1022" s="80">
        <v>932.39127</v>
      </c>
      <c r="S1022" s="80">
        <v>932.76118</v>
      </c>
      <c r="T1022" s="80">
        <v>934.24332</v>
      </c>
      <c r="U1022" s="80">
        <v>935.63727</v>
      </c>
      <c r="V1022" s="80">
        <v>937.02202</v>
      </c>
      <c r="W1022" s="80">
        <v>938.79335</v>
      </c>
      <c r="X1022" s="80">
        <v>940.70943</v>
      </c>
      <c r="Y1022" s="80">
        <v>942.84616</v>
      </c>
      <c r="Z1022" s="80">
        <v>945.19932</v>
      </c>
      <c r="AA1022" s="80">
        <v>947.92287</v>
      </c>
      <c r="AB1022" s="80">
        <v>951.16446</v>
      </c>
      <c r="AC1022" s="80">
        <v>954.60287</v>
      </c>
      <c r="AD1022" s="80">
        <v>958.07621</v>
      </c>
      <c r="AE1022" s="80">
        <v>961.57929</v>
      </c>
      <c r="AF1022" s="80">
        <v>965.33908</v>
      </c>
      <c r="AG1022" s="80">
        <v>969.11552</v>
      </c>
      <c r="AH1022" s="80">
        <v>973.28449</v>
      </c>
      <c r="AI1022" s="80">
        <v>978.35556</v>
      </c>
      <c r="AJ1022" s="80">
        <v>983.78718</v>
      </c>
      <c r="AK1022" s="80">
        <v>989.90869</v>
      </c>
      <c r="AL1022" s="80">
        <v>909.04536</v>
      </c>
      <c r="AM1022" s="80">
        <v>916.42897</v>
      </c>
      <c r="AN1022" s="80">
        <v>827.25155</v>
      </c>
      <c r="AO1022" s="80">
        <v>827.25912</v>
      </c>
      <c r="AP1022" s="80">
        <v>827.26734</v>
      </c>
      <c r="AQ1022" s="80">
        <v>827.27628</v>
      </c>
      <c r="AR1022" s="80">
        <v>827.28604</v>
      </c>
      <c r="AS1022" s="80">
        <v>651.58416</v>
      </c>
      <c r="AT1022" s="80">
        <v>651.59588</v>
      </c>
      <c r="AU1022" s="80">
        <v>651.60888</v>
      </c>
      <c r="AW1022" s="81">
        <v>19.0</v>
      </c>
      <c r="AX1022" s="81">
        <v>7.0</v>
      </c>
      <c r="AY1022" s="81">
        <v>219.0</v>
      </c>
      <c r="AZ1022" s="82">
        <v>923.514</v>
      </c>
      <c r="BA1022" s="82">
        <v>924.23323</v>
      </c>
      <c r="BB1022" s="82">
        <v>924.95086</v>
      </c>
      <c r="BC1022" s="82">
        <v>925.9876</v>
      </c>
      <c r="BD1022" s="82">
        <v>926.9412</v>
      </c>
      <c r="BE1022" s="82">
        <v>928.21215</v>
      </c>
      <c r="BF1022" s="82">
        <v>929.15828</v>
      </c>
      <c r="BG1022" s="82">
        <v>932.01927</v>
      </c>
      <c r="BH1022" s="82">
        <v>932.39127</v>
      </c>
      <c r="BI1022" s="82">
        <v>932.76118</v>
      </c>
      <c r="BJ1022" s="82">
        <v>934.24332</v>
      </c>
      <c r="BK1022" s="82">
        <v>935.63727</v>
      </c>
      <c r="BL1022" s="82">
        <v>937.02202</v>
      </c>
      <c r="BM1022" s="82">
        <v>938.79335</v>
      </c>
      <c r="BN1022" s="82">
        <v>940.70943</v>
      </c>
      <c r="BO1022" s="82">
        <v>942.84616</v>
      </c>
      <c r="BP1022" s="82">
        <v>945.19932</v>
      </c>
      <c r="BQ1022" s="82">
        <v>947.92287</v>
      </c>
      <c r="BR1022" s="82">
        <v>951.16446</v>
      </c>
      <c r="BS1022" s="82">
        <v>954.60287</v>
      </c>
      <c r="BT1022" s="82">
        <v>958.07621</v>
      </c>
      <c r="BU1022" s="82">
        <v>961.57929</v>
      </c>
      <c r="BV1022" s="82">
        <v>965.33908</v>
      </c>
      <c r="BW1022" s="82">
        <v>969.11552</v>
      </c>
      <c r="BX1022" s="82">
        <v>973.28449</v>
      </c>
      <c r="BY1022" s="82">
        <v>978.35556</v>
      </c>
      <c r="BZ1022" s="82">
        <v>983.78718</v>
      </c>
      <c r="CA1022" s="82">
        <v>989.90869</v>
      </c>
      <c r="CB1022" s="82">
        <v>909.04536</v>
      </c>
      <c r="CC1022" s="82">
        <v>916.42897</v>
      </c>
      <c r="CD1022" s="82">
        <v>827.25155</v>
      </c>
      <c r="CE1022" s="82">
        <v>827.25912</v>
      </c>
      <c r="CF1022" s="82">
        <v>827.26734</v>
      </c>
      <c r="CG1022" s="82">
        <v>827.27628</v>
      </c>
      <c r="CH1022" s="82">
        <v>827.28604</v>
      </c>
      <c r="CI1022" s="82">
        <v>651.58416</v>
      </c>
      <c r="CJ1022" s="82">
        <v>651.59588</v>
      </c>
      <c r="CK1022" s="82">
        <v>651.60888</v>
      </c>
    </row>
    <row r="1023" ht="14.25" customHeight="1">
      <c r="E1023" s="2"/>
      <c r="G1023" s="81">
        <v>19.0</v>
      </c>
      <c r="H1023" s="81">
        <v>7.0</v>
      </c>
      <c r="I1023" s="81">
        <v>220.0</v>
      </c>
      <c r="J1023" s="80">
        <v>924.57551</v>
      </c>
      <c r="K1023" s="80">
        <v>925.21689</v>
      </c>
      <c r="L1023" s="80">
        <v>925.85684</v>
      </c>
      <c r="M1023" s="80">
        <v>926.78134</v>
      </c>
      <c r="N1023" s="80">
        <v>927.6317</v>
      </c>
      <c r="O1023" s="80">
        <v>928.76503</v>
      </c>
      <c r="P1023" s="80">
        <v>929.6087</v>
      </c>
      <c r="Q1023" s="80">
        <v>932.15983</v>
      </c>
      <c r="R1023" s="80">
        <v>932.49153</v>
      </c>
      <c r="S1023" s="80">
        <v>932.82137</v>
      </c>
      <c r="T1023" s="80">
        <v>934.14294</v>
      </c>
      <c r="U1023" s="80">
        <v>935.38585</v>
      </c>
      <c r="V1023" s="80">
        <v>936.62054</v>
      </c>
      <c r="W1023" s="80">
        <v>938.19989</v>
      </c>
      <c r="X1023" s="80">
        <v>939.90826</v>
      </c>
      <c r="Y1023" s="80">
        <v>941.81332</v>
      </c>
      <c r="Z1023" s="80">
        <v>943.9113</v>
      </c>
      <c r="AA1023" s="80">
        <v>946.33942</v>
      </c>
      <c r="AB1023" s="80">
        <v>949.22929</v>
      </c>
      <c r="AC1023" s="80">
        <v>952.29451</v>
      </c>
      <c r="AD1023" s="80">
        <v>955.39072</v>
      </c>
      <c r="AE1023" s="80">
        <v>958.51332</v>
      </c>
      <c r="AF1023" s="80">
        <v>961.86458</v>
      </c>
      <c r="AG1023" s="80">
        <v>965.23052</v>
      </c>
      <c r="AH1023" s="80">
        <v>968.94613</v>
      </c>
      <c r="AI1023" s="80">
        <v>973.46548</v>
      </c>
      <c r="AJ1023" s="80">
        <v>978.30583</v>
      </c>
      <c r="AK1023" s="80">
        <v>983.76053</v>
      </c>
      <c r="AL1023" s="80">
        <v>901.54258</v>
      </c>
      <c r="AM1023" s="80">
        <v>908.12064</v>
      </c>
      <c r="AN1023" s="80">
        <v>828.63028</v>
      </c>
      <c r="AO1023" s="80">
        <v>828.63702</v>
      </c>
      <c r="AP1023" s="80">
        <v>828.64435</v>
      </c>
      <c r="AQ1023" s="80">
        <v>828.65233</v>
      </c>
      <c r="AR1023" s="80">
        <v>828.66103</v>
      </c>
      <c r="AS1023" s="80">
        <v>651.77333</v>
      </c>
      <c r="AT1023" s="80">
        <v>651.78379</v>
      </c>
      <c r="AU1023" s="80">
        <v>651.79538</v>
      </c>
      <c r="AW1023" s="81">
        <v>19.0</v>
      </c>
      <c r="AX1023" s="81">
        <v>7.0</v>
      </c>
      <c r="AY1023" s="81">
        <v>220.0</v>
      </c>
      <c r="AZ1023" s="82">
        <v>924.57551</v>
      </c>
      <c r="BA1023" s="82">
        <v>925.21689</v>
      </c>
      <c r="BB1023" s="82">
        <v>925.85684</v>
      </c>
      <c r="BC1023" s="82">
        <v>926.78134</v>
      </c>
      <c r="BD1023" s="82">
        <v>927.6317</v>
      </c>
      <c r="BE1023" s="82">
        <v>928.76503</v>
      </c>
      <c r="BF1023" s="82">
        <v>929.6087</v>
      </c>
      <c r="BG1023" s="82">
        <v>932.15983</v>
      </c>
      <c r="BH1023" s="82">
        <v>932.49153</v>
      </c>
      <c r="BI1023" s="82">
        <v>932.82137</v>
      </c>
      <c r="BJ1023" s="82">
        <v>934.14294</v>
      </c>
      <c r="BK1023" s="82">
        <v>935.38585</v>
      </c>
      <c r="BL1023" s="82">
        <v>936.62054</v>
      </c>
      <c r="BM1023" s="82">
        <v>938.19989</v>
      </c>
      <c r="BN1023" s="82">
        <v>939.90826</v>
      </c>
      <c r="BO1023" s="82">
        <v>941.81332</v>
      </c>
      <c r="BP1023" s="82">
        <v>943.9113</v>
      </c>
      <c r="BQ1023" s="82">
        <v>946.33942</v>
      </c>
      <c r="BR1023" s="82">
        <v>949.22929</v>
      </c>
      <c r="BS1023" s="82">
        <v>952.29451</v>
      </c>
      <c r="BT1023" s="82">
        <v>955.39072</v>
      </c>
      <c r="BU1023" s="82">
        <v>958.51332</v>
      </c>
      <c r="BV1023" s="82">
        <v>961.86458</v>
      </c>
      <c r="BW1023" s="82">
        <v>965.23052</v>
      </c>
      <c r="BX1023" s="82">
        <v>968.94613</v>
      </c>
      <c r="BY1023" s="82">
        <v>973.46548</v>
      </c>
      <c r="BZ1023" s="82">
        <v>978.30583</v>
      </c>
      <c r="CA1023" s="82">
        <v>983.76053</v>
      </c>
      <c r="CB1023" s="82">
        <v>901.54258</v>
      </c>
      <c r="CC1023" s="82">
        <v>908.12064</v>
      </c>
      <c r="CD1023" s="82">
        <v>828.63028</v>
      </c>
      <c r="CE1023" s="82">
        <v>828.63702</v>
      </c>
      <c r="CF1023" s="82">
        <v>828.64435</v>
      </c>
      <c r="CG1023" s="82">
        <v>828.65233</v>
      </c>
      <c r="CH1023" s="82">
        <v>828.66103</v>
      </c>
      <c r="CI1023" s="82">
        <v>651.77333</v>
      </c>
      <c r="CJ1023" s="82">
        <v>651.78379</v>
      </c>
      <c r="CK1023" s="82">
        <v>651.79538</v>
      </c>
    </row>
    <row r="1024" ht="14.25" customHeight="1">
      <c r="E1024" s="2"/>
      <c r="G1024" s="81">
        <v>19.0</v>
      </c>
      <c r="H1024" s="81">
        <v>7.0</v>
      </c>
      <c r="I1024" s="81">
        <v>221.0</v>
      </c>
      <c r="J1024" s="80">
        <v>925.64429</v>
      </c>
      <c r="K1024" s="80">
        <v>926.20731</v>
      </c>
      <c r="L1024" s="80">
        <v>926.76907</v>
      </c>
      <c r="M1024" s="80">
        <v>927.58061</v>
      </c>
      <c r="N1024" s="80">
        <v>928.32706</v>
      </c>
      <c r="O1024" s="80">
        <v>929.32189</v>
      </c>
      <c r="P1024" s="80">
        <v>930.06245</v>
      </c>
      <c r="Q1024" s="80">
        <v>932.30173</v>
      </c>
      <c r="R1024" s="80">
        <v>932.59288</v>
      </c>
      <c r="S1024" s="80">
        <v>932.88239</v>
      </c>
      <c r="T1024" s="80">
        <v>934.04238</v>
      </c>
      <c r="U1024" s="80">
        <v>935.13331</v>
      </c>
      <c r="V1024" s="80">
        <v>936.217</v>
      </c>
      <c r="W1024" s="80">
        <v>937.60318</v>
      </c>
      <c r="X1024" s="80">
        <v>939.10257</v>
      </c>
      <c r="Y1024" s="80">
        <v>940.77455</v>
      </c>
      <c r="Z1024" s="80">
        <v>942.61579</v>
      </c>
      <c r="AA1024" s="80">
        <v>944.74672</v>
      </c>
      <c r="AB1024" s="80">
        <v>947.28278</v>
      </c>
      <c r="AC1024" s="80">
        <v>949.97263</v>
      </c>
      <c r="AD1024" s="80">
        <v>952.68955</v>
      </c>
      <c r="AE1024" s="80">
        <v>955.42951</v>
      </c>
      <c r="AF1024" s="80">
        <v>958.36998</v>
      </c>
      <c r="AG1024" s="80">
        <v>961.32318</v>
      </c>
      <c r="AH1024" s="80">
        <v>964.58301</v>
      </c>
      <c r="AI1024" s="80">
        <v>968.54776</v>
      </c>
      <c r="AJ1024" s="80">
        <v>972.79382</v>
      </c>
      <c r="AK1024" s="80">
        <v>977.57843</v>
      </c>
      <c r="AL1024" s="80">
        <v>893.99825</v>
      </c>
      <c r="AM1024" s="80">
        <v>899.7671</v>
      </c>
      <c r="AN1024" s="80">
        <v>830.01829</v>
      </c>
      <c r="AO1024" s="80">
        <v>830.02421</v>
      </c>
      <c r="AP1024" s="80">
        <v>830.03065</v>
      </c>
      <c r="AQ1024" s="80">
        <v>830.03765</v>
      </c>
      <c r="AR1024" s="80">
        <v>830.0453</v>
      </c>
      <c r="AS1024" s="80">
        <v>651.96377</v>
      </c>
      <c r="AT1024" s="80">
        <v>651.97295</v>
      </c>
      <c r="AU1024" s="80">
        <v>651.98313</v>
      </c>
      <c r="AW1024" s="81">
        <v>19.0</v>
      </c>
      <c r="AX1024" s="81">
        <v>7.0</v>
      </c>
      <c r="AY1024" s="81">
        <v>221.0</v>
      </c>
      <c r="AZ1024" s="82">
        <v>925.64429</v>
      </c>
      <c r="BA1024" s="82">
        <v>926.20731</v>
      </c>
      <c r="BB1024" s="82">
        <v>926.76907</v>
      </c>
      <c r="BC1024" s="82">
        <v>927.58061</v>
      </c>
      <c r="BD1024" s="82">
        <v>928.32706</v>
      </c>
      <c r="BE1024" s="82">
        <v>929.32189</v>
      </c>
      <c r="BF1024" s="82">
        <v>930.06245</v>
      </c>
      <c r="BG1024" s="82">
        <v>932.30173</v>
      </c>
      <c r="BH1024" s="82">
        <v>932.59288</v>
      </c>
      <c r="BI1024" s="82">
        <v>932.88239</v>
      </c>
      <c r="BJ1024" s="82">
        <v>934.04238</v>
      </c>
      <c r="BK1024" s="82">
        <v>935.13331</v>
      </c>
      <c r="BL1024" s="82">
        <v>936.217</v>
      </c>
      <c r="BM1024" s="82">
        <v>937.60318</v>
      </c>
      <c r="BN1024" s="82">
        <v>939.10257</v>
      </c>
      <c r="BO1024" s="82">
        <v>940.77455</v>
      </c>
      <c r="BP1024" s="82">
        <v>942.61579</v>
      </c>
      <c r="BQ1024" s="82">
        <v>944.74672</v>
      </c>
      <c r="BR1024" s="82">
        <v>947.28278</v>
      </c>
      <c r="BS1024" s="82">
        <v>949.97263</v>
      </c>
      <c r="BT1024" s="82">
        <v>952.68955</v>
      </c>
      <c r="BU1024" s="82">
        <v>955.42951</v>
      </c>
      <c r="BV1024" s="82">
        <v>958.36998</v>
      </c>
      <c r="BW1024" s="82">
        <v>961.32318</v>
      </c>
      <c r="BX1024" s="82">
        <v>964.58301</v>
      </c>
      <c r="BY1024" s="82">
        <v>968.54776</v>
      </c>
      <c r="BZ1024" s="82">
        <v>972.79382</v>
      </c>
      <c r="CA1024" s="82">
        <v>977.57843</v>
      </c>
      <c r="CB1024" s="82">
        <v>893.99825</v>
      </c>
      <c r="CC1024" s="82">
        <v>899.7671</v>
      </c>
      <c r="CD1024" s="82">
        <v>830.01829</v>
      </c>
      <c r="CE1024" s="82">
        <v>830.02421</v>
      </c>
      <c r="CF1024" s="82">
        <v>830.03065</v>
      </c>
      <c r="CG1024" s="82">
        <v>830.03765</v>
      </c>
      <c r="CH1024" s="82">
        <v>830.0453</v>
      </c>
      <c r="CI1024" s="82">
        <v>651.96377</v>
      </c>
      <c r="CJ1024" s="82">
        <v>651.97295</v>
      </c>
      <c r="CK1024" s="82">
        <v>651.98313</v>
      </c>
    </row>
    <row r="1025" ht="14.25" customHeight="1">
      <c r="E1025" s="2"/>
      <c r="G1025" s="81">
        <v>19.0</v>
      </c>
      <c r="H1025" s="81">
        <v>7.0</v>
      </c>
      <c r="I1025" s="81">
        <v>222.0</v>
      </c>
      <c r="J1025" s="80">
        <v>926.72039</v>
      </c>
      <c r="K1025" s="80">
        <v>927.20454</v>
      </c>
      <c r="L1025" s="80">
        <v>927.6876</v>
      </c>
      <c r="M1025" s="80">
        <v>928.38544</v>
      </c>
      <c r="N1025" s="80">
        <v>929.0273</v>
      </c>
      <c r="O1025" s="80">
        <v>929.88274</v>
      </c>
      <c r="P1025" s="80">
        <v>930.51953</v>
      </c>
      <c r="Q1025" s="80">
        <v>932.44498</v>
      </c>
      <c r="R1025" s="80">
        <v>932.69532</v>
      </c>
      <c r="S1025" s="80">
        <v>932.94425</v>
      </c>
      <c r="T1025" s="80">
        <v>933.94164</v>
      </c>
      <c r="U1025" s="80">
        <v>934.87963</v>
      </c>
      <c r="V1025" s="80">
        <v>935.81138</v>
      </c>
      <c r="W1025" s="80">
        <v>937.0032</v>
      </c>
      <c r="X1025" s="80">
        <v>938.29232</v>
      </c>
      <c r="Y1025" s="80">
        <v>939.72979</v>
      </c>
      <c r="Z1025" s="80">
        <v>941.31274</v>
      </c>
      <c r="AA1025" s="80">
        <v>943.1447</v>
      </c>
      <c r="AB1025" s="80">
        <v>945.32487</v>
      </c>
      <c r="AC1025" s="80">
        <v>947.63714</v>
      </c>
      <c r="AD1025" s="80">
        <v>949.9726</v>
      </c>
      <c r="AE1025" s="80">
        <v>952.32776</v>
      </c>
      <c r="AF1025" s="80">
        <v>954.85515</v>
      </c>
      <c r="AG1025" s="80">
        <v>957.39335</v>
      </c>
      <c r="AH1025" s="80">
        <v>960.19496</v>
      </c>
      <c r="AI1025" s="80">
        <v>963.60219</v>
      </c>
      <c r="AJ1025" s="80">
        <v>967.25093</v>
      </c>
      <c r="AK1025" s="80">
        <v>971.36214</v>
      </c>
      <c r="AL1025" s="80">
        <v>886.41208</v>
      </c>
      <c r="AM1025" s="80">
        <v>891.36805</v>
      </c>
      <c r="AN1025" s="80">
        <v>831.41567</v>
      </c>
      <c r="AO1025" s="80">
        <v>831.42076</v>
      </c>
      <c r="AP1025" s="80">
        <v>831.42629</v>
      </c>
      <c r="AQ1025" s="80">
        <v>831.43232</v>
      </c>
      <c r="AR1025" s="80">
        <v>831.43889</v>
      </c>
      <c r="AS1025" s="80">
        <v>652.1555</v>
      </c>
      <c r="AT1025" s="80">
        <v>652.1634</v>
      </c>
      <c r="AU1025" s="80">
        <v>652.17215</v>
      </c>
      <c r="AW1025" s="81">
        <v>19.0</v>
      </c>
      <c r="AX1025" s="81">
        <v>7.0</v>
      </c>
      <c r="AY1025" s="81">
        <v>222.0</v>
      </c>
      <c r="AZ1025" s="82">
        <v>926.72039</v>
      </c>
      <c r="BA1025" s="82">
        <v>927.20454</v>
      </c>
      <c r="BB1025" s="82">
        <v>927.6876</v>
      </c>
      <c r="BC1025" s="82">
        <v>928.38544</v>
      </c>
      <c r="BD1025" s="82">
        <v>929.0273</v>
      </c>
      <c r="BE1025" s="82">
        <v>929.88274</v>
      </c>
      <c r="BF1025" s="82">
        <v>930.51953</v>
      </c>
      <c r="BG1025" s="82">
        <v>932.44498</v>
      </c>
      <c r="BH1025" s="82">
        <v>932.69532</v>
      </c>
      <c r="BI1025" s="82">
        <v>932.94425</v>
      </c>
      <c r="BJ1025" s="82">
        <v>933.94164</v>
      </c>
      <c r="BK1025" s="82">
        <v>934.87963</v>
      </c>
      <c r="BL1025" s="82">
        <v>935.81138</v>
      </c>
      <c r="BM1025" s="82">
        <v>937.0032</v>
      </c>
      <c r="BN1025" s="82">
        <v>938.29232</v>
      </c>
      <c r="BO1025" s="82">
        <v>939.72979</v>
      </c>
      <c r="BP1025" s="82">
        <v>941.31274</v>
      </c>
      <c r="BQ1025" s="82">
        <v>943.1447</v>
      </c>
      <c r="BR1025" s="82">
        <v>945.32487</v>
      </c>
      <c r="BS1025" s="82">
        <v>947.63714</v>
      </c>
      <c r="BT1025" s="82">
        <v>949.9726</v>
      </c>
      <c r="BU1025" s="82">
        <v>952.32776</v>
      </c>
      <c r="BV1025" s="82">
        <v>954.85515</v>
      </c>
      <c r="BW1025" s="82">
        <v>957.39335</v>
      </c>
      <c r="BX1025" s="82">
        <v>960.19496</v>
      </c>
      <c r="BY1025" s="82">
        <v>963.60219</v>
      </c>
      <c r="BZ1025" s="82">
        <v>967.25093</v>
      </c>
      <c r="CA1025" s="82">
        <v>971.36214</v>
      </c>
      <c r="CB1025" s="82">
        <v>886.41208</v>
      </c>
      <c r="CC1025" s="82">
        <v>891.36805</v>
      </c>
      <c r="CD1025" s="82">
        <v>831.41567</v>
      </c>
      <c r="CE1025" s="82">
        <v>831.42076</v>
      </c>
      <c r="CF1025" s="82">
        <v>831.42629</v>
      </c>
      <c r="CG1025" s="82">
        <v>831.43232</v>
      </c>
      <c r="CH1025" s="82">
        <v>831.43889</v>
      </c>
      <c r="CI1025" s="82">
        <v>652.1555</v>
      </c>
      <c r="CJ1025" s="82">
        <v>652.1634</v>
      </c>
      <c r="CK1025" s="82">
        <v>652.17215</v>
      </c>
    </row>
    <row r="1026" ht="14.25" customHeight="1">
      <c r="E1026" s="2"/>
      <c r="G1026" s="81">
        <v>19.0</v>
      </c>
      <c r="H1026" s="81">
        <v>7.0</v>
      </c>
      <c r="I1026" s="81">
        <v>223.0</v>
      </c>
      <c r="J1026" s="80">
        <v>927.80385</v>
      </c>
      <c r="K1026" s="80">
        <v>928.20861</v>
      </c>
      <c r="L1026" s="80">
        <v>928.61246</v>
      </c>
      <c r="M1026" s="80">
        <v>929.19587</v>
      </c>
      <c r="N1026" s="80">
        <v>929.73247</v>
      </c>
      <c r="O1026" s="80">
        <v>930.44762</v>
      </c>
      <c r="P1026" s="80">
        <v>930.97996</v>
      </c>
      <c r="Q1026" s="80">
        <v>932.58959</v>
      </c>
      <c r="R1026" s="80">
        <v>932.79887</v>
      </c>
      <c r="S1026" s="80">
        <v>933.00696</v>
      </c>
      <c r="T1026" s="80">
        <v>933.84071</v>
      </c>
      <c r="U1026" s="80">
        <v>934.62481</v>
      </c>
      <c r="V1026" s="80">
        <v>935.40368</v>
      </c>
      <c r="W1026" s="80">
        <v>936.39992</v>
      </c>
      <c r="X1026" s="80">
        <v>937.47748</v>
      </c>
      <c r="Y1026" s="80">
        <v>938.67901</v>
      </c>
      <c r="Z1026" s="80">
        <v>940.00211</v>
      </c>
      <c r="AA1026" s="80">
        <v>941.53329</v>
      </c>
      <c r="AB1026" s="80">
        <v>943.35546</v>
      </c>
      <c r="AC1026" s="80">
        <v>945.28796</v>
      </c>
      <c r="AD1026" s="80">
        <v>947.23976</v>
      </c>
      <c r="AE1026" s="80">
        <v>949.20793</v>
      </c>
      <c r="AF1026" s="80">
        <v>951.31993</v>
      </c>
      <c r="AG1026" s="80">
        <v>953.44087</v>
      </c>
      <c r="AH1026" s="80">
        <v>955.7818</v>
      </c>
      <c r="AI1026" s="80">
        <v>958.6286</v>
      </c>
      <c r="AJ1026" s="80">
        <v>961.67697</v>
      </c>
      <c r="AK1026" s="80">
        <v>965.11145</v>
      </c>
      <c r="AL1026" s="80">
        <v>878.78377</v>
      </c>
      <c r="AM1026" s="80">
        <v>882.92317</v>
      </c>
      <c r="AN1026" s="80">
        <v>832.82246</v>
      </c>
      <c r="AO1026" s="80">
        <v>832.82672</v>
      </c>
      <c r="AP1026" s="80">
        <v>832.83135</v>
      </c>
      <c r="AQ1026" s="80">
        <v>832.83639</v>
      </c>
      <c r="AR1026" s="80">
        <v>832.84188</v>
      </c>
      <c r="AS1026" s="80">
        <v>652.34852</v>
      </c>
      <c r="AT1026" s="80">
        <v>652.35513</v>
      </c>
      <c r="AU1026" s="80">
        <v>652.36245</v>
      </c>
      <c r="AW1026" s="81">
        <v>19.0</v>
      </c>
      <c r="AX1026" s="81">
        <v>7.0</v>
      </c>
      <c r="AY1026" s="81">
        <v>223.0</v>
      </c>
      <c r="AZ1026" s="82">
        <v>927.80385</v>
      </c>
      <c r="BA1026" s="82">
        <v>928.20861</v>
      </c>
      <c r="BB1026" s="82">
        <v>928.61246</v>
      </c>
      <c r="BC1026" s="82">
        <v>929.19587</v>
      </c>
      <c r="BD1026" s="82">
        <v>929.73247</v>
      </c>
      <c r="BE1026" s="82">
        <v>930.44762</v>
      </c>
      <c r="BF1026" s="82">
        <v>930.97996</v>
      </c>
      <c r="BG1026" s="82">
        <v>932.58959</v>
      </c>
      <c r="BH1026" s="82">
        <v>932.79887</v>
      </c>
      <c r="BI1026" s="82">
        <v>933.00696</v>
      </c>
      <c r="BJ1026" s="82">
        <v>933.84071</v>
      </c>
      <c r="BK1026" s="82">
        <v>934.62481</v>
      </c>
      <c r="BL1026" s="82">
        <v>935.40368</v>
      </c>
      <c r="BM1026" s="82">
        <v>936.39992</v>
      </c>
      <c r="BN1026" s="82">
        <v>937.47748</v>
      </c>
      <c r="BO1026" s="82">
        <v>938.67901</v>
      </c>
      <c r="BP1026" s="82">
        <v>940.00211</v>
      </c>
      <c r="BQ1026" s="82">
        <v>941.53329</v>
      </c>
      <c r="BR1026" s="82">
        <v>943.35546</v>
      </c>
      <c r="BS1026" s="82">
        <v>945.28796</v>
      </c>
      <c r="BT1026" s="82">
        <v>947.23976</v>
      </c>
      <c r="BU1026" s="82">
        <v>949.20793</v>
      </c>
      <c r="BV1026" s="82">
        <v>951.31993</v>
      </c>
      <c r="BW1026" s="82">
        <v>953.44087</v>
      </c>
      <c r="BX1026" s="82">
        <v>955.7818</v>
      </c>
      <c r="BY1026" s="82">
        <v>958.6286</v>
      </c>
      <c r="BZ1026" s="82">
        <v>961.67697</v>
      </c>
      <c r="CA1026" s="82">
        <v>965.11145</v>
      </c>
      <c r="CB1026" s="82">
        <v>878.78377</v>
      </c>
      <c r="CC1026" s="82">
        <v>882.92317</v>
      </c>
      <c r="CD1026" s="82">
        <v>832.82246</v>
      </c>
      <c r="CE1026" s="82">
        <v>832.82672</v>
      </c>
      <c r="CF1026" s="82">
        <v>832.83135</v>
      </c>
      <c r="CG1026" s="82">
        <v>832.83639</v>
      </c>
      <c r="CH1026" s="82">
        <v>832.84188</v>
      </c>
      <c r="CI1026" s="82">
        <v>652.34852</v>
      </c>
      <c r="CJ1026" s="82">
        <v>652.35513</v>
      </c>
      <c r="CK1026" s="82">
        <v>652.36245</v>
      </c>
    </row>
    <row r="1027" ht="14.25" customHeight="1">
      <c r="E1027" s="2"/>
      <c r="G1027" s="81">
        <v>19.0</v>
      </c>
      <c r="H1027" s="81">
        <v>7.0</v>
      </c>
      <c r="I1027" s="81">
        <v>224.0</v>
      </c>
      <c r="J1027" s="80">
        <v>928.89472</v>
      </c>
      <c r="K1027" s="80">
        <v>929.21958</v>
      </c>
      <c r="L1027" s="80">
        <v>929.54371</v>
      </c>
      <c r="M1027" s="80">
        <v>930.01194</v>
      </c>
      <c r="N1027" s="80">
        <v>930.4426</v>
      </c>
      <c r="O1027" s="80">
        <v>931.01655</v>
      </c>
      <c r="P1027" s="80">
        <v>931.44378</v>
      </c>
      <c r="Q1027" s="80">
        <v>932.73557</v>
      </c>
      <c r="R1027" s="80">
        <v>932.90351</v>
      </c>
      <c r="S1027" s="80">
        <v>933.07051</v>
      </c>
      <c r="T1027" s="80">
        <v>933.73961</v>
      </c>
      <c r="U1027" s="80">
        <v>934.36885</v>
      </c>
      <c r="V1027" s="80">
        <v>934.99387</v>
      </c>
      <c r="W1027" s="80">
        <v>935.79333</v>
      </c>
      <c r="X1027" s="80">
        <v>936.65802</v>
      </c>
      <c r="Y1027" s="80">
        <v>937.62217</v>
      </c>
      <c r="Z1027" s="80">
        <v>938.68384</v>
      </c>
      <c r="AA1027" s="80">
        <v>939.91245</v>
      </c>
      <c r="AB1027" s="80">
        <v>941.37449</v>
      </c>
      <c r="AC1027" s="80">
        <v>942.92499</v>
      </c>
      <c r="AD1027" s="80">
        <v>944.49091</v>
      </c>
      <c r="AE1027" s="80">
        <v>946.0699</v>
      </c>
      <c r="AF1027" s="80">
        <v>947.76421</v>
      </c>
      <c r="AG1027" s="80">
        <v>949.4656</v>
      </c>
      <c r="AH1027" s="80">
        <v>951.34336</v>
      </c>
      <c r="AI1027" s="80">
        <v>953.62677</v>
      </c>
      <c r="AJ1027" s="80">
        <v>956.0717</v>
      </c>
      <c r="AK1027" s="80">
        <v>958.8261</v>
      </c>
      <c r="AL1027" s="80">
        <v>871.11305</v>
      </c>
      <c r="AM1027" s="80">
        <v>874.43214</v>
      </c>
      <c r="AN1027" s="80">
        <v>834.23874</v>
      </c>
      <c r="AO1027" s="80">
        <v>834.24216</v>
      </c>
      <c r="AP1027" s="80">
        <v>834.24588</v>
      </c>
      <c r="AQ1027" s="80">
        <v>834.24992</v>
      </c>
      <c r="AR1027" s="80">
        <v>834.25433</v>
      </c>
      <c r="AS1027" s="80">
        <v>652.54285</v>
      </c>
      <c r="AT1027" s="80">
        <v>652.54815</v>
      </c>
      <c r="AU1027" s="80">
        <v>652.55402</v>
      </c>
      <c r="AW1027" s="81">
        <v>19.0</v>
      </c>
      <c r="AX1027" s="81">
        <v>7.0</v>
      </c>
      <c r="AY1027" s="81">
        <v>224.0</v>
      </c>
      <c r="AZ1027" s="82">
        <v>928.89472</v>
      </c>
      <c r="BA1027" s="82">
        <v>929.21958</v>
      </c>
      <c r="BB1027" s="82">
        <v>929.54371</v>
      </c>
      <c r="BC1027" s="82">
        <v>930.01194</v>
      </c>
      <c r="BD1027" s="82">
        <v>930.4426</v>
      </c>
      <c r="BE1027" s="82">
        <v>931.01655</v>
      </c>
      <c r="BF1027" s="82">
        <v>931.44378</v>
      </c>
      <c r="BG1027" s="82">
        <v>932.73557</v>
      </c>
      <c r="BH1027" s="82">
        <v>932.90351</v>
      </c>
      <c r="BI1027" s="82">
        <v>933.07051</v>
      </c>
      <c r="BJ1027" s="82">
        <v>933.73961</v>
      </c>
      <c r="BK1027" s="82">
        <v>934.36885</v>
      </c>
      <c r="BL1027" s="82">
        <v>934.99387</v>
      </c>
      <c r="BM1027" s="82">
        <v>935.79333</v>
      </c>
      <c r="BN1027" s="82">
        <v>936.65802</v>
      </c>
      <c r="BO1027" s="82">
        <v>937.62217</v>
      </c>
      <c r="BP1027" s="82">
        <v>938.68384</v>
      </c>
      <c r="BQ1027" s="82">
        <v>939.91245</v>
      </c>
      <c r="BR1027" s="82">
        <v>941.37449</v>
      </c>
      <c r="BS1027" s="82">
        <v>942.92499</v>
      </c>
      <c r="BT1027" s="82">
        <v>944.49091</v>
      </c>
      <c r="BU1027" s="82">
        <v>946.0699</v>
      </c>
      <c r="BV1027" s="82">
        <v>947.76421</v>
      </c>
      <c r="BW1027" s="82">
        <v>949.4656</v>
      </c>
      <c r="BX1027" s="82">
        <v>951.34336</v>
      </c>
      <c r="BY1027" s="82">
        <v>953.62677</v>
      </c>
      <c r="BZ1027" s="82">
        <v>956.0717</v>
      </c>
      <c r="CA1027" s="82">
        <v>958.8261</v>
      </c>
      <c r="CB1027" s="82">
        <v>871.11305</v>
      </c>
      <c r="CC1027" s="82">
        <v>874.43214</v>
      </c>
      <c r="CD1027" s="82">
        <v>834.23874</v>
      </c>
      <c r="CE1027" s="82">
        <v>834.24216</v>
      </c>
      <c r="CF1027" s="82">
        <v>834.24588</v>
      </c>
      <c r="CG1027" s="82">
        <v>834.24992</v>
      </c>
      <c r="CH1027" s="82">
        <v>834.25433</v>
      </c>
      <c r="CI1027" s="82">
        <v>652.54285</v>
      </c>
      <c r="CJ1027" s="82">
        <v>652.54815</v>
      </c>
      <c r="CK1027" s="82">
        <v>652.55402</v>
      </c>
    </row>
    <row r="1028" ht="14.25" customHeight="1">
      <c r="E1028" s="2"/>
      <c r="G1028" s="81">
        <v>19.0</v>
      </c>
      <c r="H1028" s="81">
        <v>7.0</v>
      </c>
      <c r="I1028" s="81">
        <v>225.0</v>
      </c>
      <c r="J1028" s="80">
        <v>929.99305</v>
      </c>
      <c r="K1028" s="80">
        <v>930.23749</v>
      </c>
      <c r="L1028" s="80">
        <v>930.48137</v>
      </c>
      <c r="M1028" s="80">
        <v>930.83368</v>
      </c>
      <c r="N1028" s="80">
        <v>931.15772</v>
      </c>
      <c r="O1028" s="80">
        <v>931.58956</v>
      </c>
      <c r="P1028" s="80">
        <v>931.91101</v>
      </c>
      <c r="Q1028" s="80">
        <v>932.88292</v>
      </c>
      <c r="R1028" s="80">
        <v>933.00928</v>
      </c>
      <c r="S1028" s="80">
        <v>933.13492</v>
      </c>
      <c r="T1028" s="80">
        <v>933.63832</v>
      </c>
      <c r="U1028" s="80">
        <v>934.11172</v>
      </c>
      <c r="V1028" s="80">
        <v>934.58195</v>
      </c>
      <c r="W1028" s="80">
        <v>935.18339</v>
      </c>
      <c r="X1028" s="80">
        <v>935.8339</v>
      </c>
      <c r="Y1028" s="80">
        <v>936.55922</v>
      </c>
      <c r="Z1028" s="80">
        <v>937.35788</v>
      </c>
      <c r="AA1028" s="80">
        <v>938.28209</v>
      </c>
      <c r="AB1028" s="80">
        <v>939.38187</v>
      </c>
      <c r="AC1028" s="80">
        <v>940.54814</v>
      </c>
      <c r="AD1028" s="80">
        <v>941.72596</v>
      </c>
      <c r="AE1028" s="80">
        <v>942.91355</v>
      </c>
      <c r="AF1028" s="80">
        <v>944.18783</v>
      </c>
      <c r="AG1028" s="80">
        <v>945.46736</v>
      </c>
      <c r="AH1028" s="80">
        <v>946.87946</v>
      </c>
      <c r="AI1028" s="80">
        <v>948.59653</v>
      </c>
      <c r="AJ1028" s="80">
        <v>950.43492</v>
      </c>
      <c r="AK1028" s="80">
        <v>952.50585</v>
      </c>
      <c r="AL1028" s="80">
        <v>863.39961</v>
      </c>
      <c r="AM1028" s="80">
        <v>865.89463</v>
      </c>
      <c r="AN1028" s="80">
        <v>835.66457</v>
      </c>
      <c r="AO1028" s="80">
        <v>835.66714</v>
      </c>
      <c r="AP1028" s="80">
        <v>835.66994</v>
      </c>
      <c r="AQ1028" s="80">
        <v>835.67298</v>
      </c>
      <c r="AR1028" s="80">
        <v>835.6763</v>
      </c>
      <c r="AS1028" s="80">
        <v>652.73848</v>
      </c>
      <c r="AT1028" s="80">
        <v>652.74247</v>
      </c>
      <c r="AU1028" s="80">
        <v>652.74689</v>
      </c>
      <c r="AW1028" s="81">
        <v>19.0</v>
      </c>
      <c r="AX1028" s="81">
        <v>7.0</v>
      </c>
      <c r="AY1028" s="81">
        <v>225.0</v>
      </c>
      <c r="AZ1028" s="82">
        <v>929.99305</v>
      </c>
      <c r="BA1028" s="82">
        <v>930.23749</v>
      </c>
      <c r="BB1028" s="82">
        <v>930.48137</v>
      </c>
      <c r="BC1028" s="82">
        <v>930.83368</v>
      </c>
      <c r="BD1028" s="82">
        <v>931.15772</v>
      </c>
      <c r="BE1028" s="82">
        <v>931.58956</v>
      </c>
      <c r="BF1028" s="82">
        <v>931.91101</v>
      </c>
      <c r="BG1028" s="82">
        <v>932.88292</v>
      </c>
      <c r="BH1028" s="82">
        <v>933.00928</v>
      </c>
      <c r="BI1028" s="82">
        <v>933.13492</v>
      </c>
      <c r="BJ1028" s="82">
        <v>933.63832</v>
      </c>
      <c r="BK1028" s="82">
        <v>934.11172</v>
      </c>
      <c r="BL1028" s="82">
        <v>934.58195</v>
      </c>
      <c r="BM1028" s="82">
        <v>935.18339</v>
      </c>
      <c r="BN1028" s="82">
        <v>935.8339</v>
      </c>
      <c r="BO1028" s="82">
        <v>936.55922</v>
      </c>
      <c r="BP1028" s="82">
        <v>937.35788</v>
      </c>
      <c r="BQ1028" s="82">
        <v>938.28209</v>
      </c>
      <c r="BR1028" s="82">
        <v>939.38187</v>
      </c>
      <c r="BS1028" s="82">
        <v>940.54814</v>
      </c>
      <c r="BT1028" s="82">
        <v>941.72596</v>
      </c>
      <c r="BU1028" s="82">
        <v>942.91355</v>
      </c>
      <c r="BV1028" s="82">
        <v>944.18783</v>
      </c>
      <c r="BW1028" s="82">
        <v>945.46736</v>
      </c>
      <c r="BX1028" s="82">
        <v>946.87946</v>
      </c>
      <c r="BY1028" s="82">
        <v>948.59653</v>
      </c>
      <c r="BZ1028" s="82">
        <v>950.43492</v>
      </c>
      <c r="CA1028" s="82">
        <v>952.50585</v>
      </c>
      <c r="CB1028" s="82">
        <v>863.39961</v>
      </c>
      <c r="CC1028" s="82">
        <v>865.89463</v>
      </c>
      <c r="CD1028" s="82">
        <v>835.66457</v>
      </c>
      <c r="CE1028" s="82">
        <v>835.66714</v>
      </c>
      <c r="CF1028" s="82">
        <v>835.66994</v>
      </c>
      <c r="CG1028" s="82">
        <v>835.67298</v>
      </c>
      <c r="CH1028" s="82">
        <v>835.6763</v>
      </c>
      <c r="CI1028" s="82">
        <v>652.73848</v>
      </c>
      <c r="CJ1028" s="82">
        <v>652.74247</v>
      </c>
      <c r="CK1028" s="82">
        <v>652.74689</v>
      </c>
    </row>
    <row r="1029" ht="14.25" customHeight="1">
      <c r="E1029" s="2"/>
      <c r="G1029" s="81">
        <v>19.0</v>
      </c>
      <c r="H1029" s="81">
        <v>7.0</v>
      </c>
      <c r="I1029" s="81">
        <v>226.0</v>
      </c>
      <c r="J1029" s="80">
        <v>931.0989</v>
      </c>
      <c r="K1029" s="80">
        <v>931.26239</v>
      </c>
      <c r="L1029" s="80">
        <v>931.4255</v>
      </c>
      <c r="M1029" s="80">
        <v>931.66113</v>
      </c>
      <c r="N1029" s="80">
        <v>931.87785</v>
      </c>
      <c r="O1029" s="80">
        <v>932.16667</v>
      </c>
      <c r="P1029" s="80">
        <v>932.38166</v>
      </c>
      <c r="Q1029" s="80">
        <v>933.03166</v>
      </c>
      <c r="R1029" s="80">
        <v>933.11616</v>
      </c>
      <c r="S1029" s="80">
        <v>933.20019</v>
      </c>
      <c r="T1029" s="80">
        <v>933.53684</v>
      </c>
      <c r="U1029" s="80">
        <v>933.85343</v>
      </c>
      <c r="V1029" s="80">
        <v>934.1679</v>
      </c>
      <c r="W1029" s="80">
        <v>934.5701</v>
      </c>
      <c r="X1029" s="80">
        <v>935.00511</v>
      </c>
      <c r="Y1029" s="80">
        <v>935.49013</v>
      </c>
      <c r="Z1029" s="80">
        <v>936.02418</v>
      </c>
      <c r="AA1029" s="80">
        <v>936.64217</v>
      </c>
      <c r="AB1029" s="80">
        <v>937.37752</v>
      </c>
      <c r="AC1029" s="80">
        <v>938.15731</v>
      </c>
      <c r="AD1029" s="80">
        <v>938.94478</v>
      </c>
      <c r="AE1029" s="80">
        <v>939.73876</v>
      </c>
      <c r="AF1029" s="80">
        <v>940.59065</v>
      </c>
      <c r="AG1029" s="80">
        <v>941.44601</v>
      </c>
      <c r="AH1029" s="80">
        <v>942.38995</v>
      </c>
      <c r="AI1029" s="80">
        <v>943.53768</v>
      </c>
      <c r="AJ1029" s="80">
        <v>944.76642</v>
      </c>
      <c r="AK1029" s="80">
        <v>946.15047</v>
      </c>
      <c r="AL1029" s="80">
        <v>855.64315</v>
      </c>
      <c r="AM1029" s="80">
        <v>857.31032</v>
      </c>
      <c r="AN1029" s="80">
        <v>837.10002</v>
      </c>
      <c r="AO1029" s="80">
        <v>837.10174</v>
      </c>
      <c r="AP1029" s="80">
        <v>837.10361</v>
      </c>
      <c r="AQ1029" s="80">
        <v>837.10564</v>
      </c>
      <c r="AR1029" s="80">
        <v>837.10786</v>
      </c>
      <c r="AS1029" s="80">
        <v>652.93544</v>
      </c>
      <c r="AT1029" s="80">
        <v>652.9381</v>
      </c>
      <c r="AU1029" s="80">
        <v>652.94106</v>
      </c>
      <c r="AW1029" s="81">
        <v>19.0</v>
      </c>
      <c r="AX1029" s="81">
        <v>7.0</v>
      </c>
      <c r="AY1029" s="81">
        <v>226.0</v>
      </c>
      <c r="AZ1029" s="82">
        <v>931.0989</v>
      </c>
      <c r="BA1029" s="82">
        <v>931.26239</v>
      </c>
      <c r="BB1029" s="82">
        <v>931.4255</v>
      </c>
      <c r="BC1029" s="82">
        <v>931.66113</v>
      </c>
      <c r="BD1029" s="82">
        <v>931.87785</v>
      </c>
      <c r="BE1029" s="82">
        <v>932.16667</v>
      </c>
      <c r="BF1029" s="82">
        <v>932.38166</v>
      </c>
      <c r="BG1029" s="82">
        <v>933.03166</v>
      </c>
      <c r="BH1029" s="82">
        <v>933.11616</v>
      </c>
      <c r="BI1029" s="82">
        <v>933.20019</v>
      </c>
      <c r="BJ1029" s="82">
        <v>933.53684</v>
      </c>
      <c r="BK1029" s="82">
        <v>933.85343</v>
      </c>
      <c r="BL1029" s="82">
        <v>934.1679</v>
      </c>
      <c r="BM1029" s="82">
        <v>934.5701</v>
      </c>
      <c r="BN1029" s="82">
        <v>935.00511</v>
      </c>
      <c r="BO1029" s="82">
        <v>935.49013</v>
      </c>
      <c r="BP1029" s="82">
        <v>936.02418</v>
      </c>
      <c r="BQ1029" s="82">
        <v>936.64217</v>
      </c>
      <c r="BR1029" s="82">
        <v>937.37752</v>
      </c>
      <c r="BS1029" s="82">
        <v>938.15731</v>
      </c>
      <c r="BT1029" s="82">
        <v>938.94478</v>
      </c>
      <c r="BU1029" s="82">
        <v>939.73876</v>
      </c>
      <c r="BV1029" s="82">
        <v>940.59065</v>
      </c>
      <c r="BW1029" s="82">
        <v>941.44601</v>
      </c>
      <c r="BX1029" s="82">
        <v>942.38995</v>
      </c>
      <c r="BY1029" s="82">
        <v>943.53768</v>
      </c>
      <c r="BZ1029" s="82">
        <v>944.76642</v>
      </c>
      <c r="CA1029" s="82">
        <v>946.15047</v>
      </c>
      <c r="CB1029" s="82">
        <v>855.64315</v>
      </c>
      <c r="CC1029" s="82">
        <v>857.31032</v>
      </c>
      <c r="CD1029" s="82">
        <v>837.10002</v>
      </c>
      <c r="CE1029" s="82">
        <v>837.10174</v>
      </c>
      <c r="CF1029" s="82">
        <v>837.10361</v>
      </c>
      <c r="CG1029" s="82">
        <v>837.10564</v>
      </c>
      <c r="CH1029" s="82">
        <v>837.10786</v>
      </c>
      <c r="CI1029" s="82">
        <v>652.93544</v>
      </c>
      <c r="CJ1029" s="82">
        <v>652.9381</v>
      </c>
      <c r="CK1029" s="82">
        <v>652.94106</v>
      </c>
    </row>
    <row r="1030" ht="14.25" customHeight="1">
      <c r="E1030" s="2"/>
      <c r="G1030" s="81">
        <v>19.0</v>
      </c>
      <c r="H1030" s="81">
        <v>7.0</v>
      </c>
      <c r="I1030" s="81">
        <v>227.0</v>
      </c>
      <c r="J1030" s="80">
        <v>932.21231</v>
      </c>
      <c r="K1030" s="80">
        <v>932.29432</v>
      </c>
      <c r="L1030" s="80">
        <v>932.37614</v>
      </c>
      <c r="M1030" s="80">
        <v>932.49434</v>
      </c>
      <c r="N1030" s="80">
        <v>932.60305</v>
      </c>
      <c r="O1030" s="80">
        <v>932.74792</v>
      </c>
      <c r="P1030" s="80">
        <v>932.85576</v>
      </c>
      <c r="Q1030" s="80">
        <v>933.1818</v>
      </c>
      <c r="R1030" s="80">
        <v>933.22418</v>
      </c>
      <c r="S1030" s="80">
        <v>933.26633</v>
      </c>
      <c r="T1030" s="80">
        <v>933.43518</v>
      </c>
      <c r="U1030" s="80">
        <v>933.59397</v>
      </c>
      <c r="V1030" s="80">
        <v>933.7517</v>
      </c>
      <c r="W1030" s="80">
        <v>933.95342</v>
      </c>
      <c r="X1030" s="80">
        <v>934.17159</v>
      </c>
      <c r="Y1030" s="80">
        <v>934.41484</v>
      </c>
      <c r="Z1030" s="80">
        <v>934.68268</v>
      </c>
      <c r="AA1030" s="80">
        <v>934.9926</v>
      </c>
      <c r="AB1030" s="80">
        <v>935.36137</v>
      </c>
      <c r="AC1030" s="80">
        <v>935.75241</v>
      </c>
      <c r="AD1030" s="80">
        <v>936.14728</v>
      </c>
      <c r="AE1030" s="80">
        <v>936.5454</v>
      </c>
      <c r="AF1030" s="80">
        <v>936.97253</v>
      </c>
      <c r="AG1030" s="80">
        <v>937.40139</v>
      </c>
      <c r="AH1030" s="80">
        <v>937.87463</v>
      </c>
      <c r="AI1030" s="80">
        <v>938.45001</v>
      </c>
      <c r="AJ1030" s="80">
        <v>939.06596</v>
      </c>
      <c r="AK1030" s="80">
        <v>939.75972</v>
      </c>
      <c r="AL1030" s="80">
        <v>847.84338</v>
      </c>
      <c r="AM1030" s="80">
        <v>848.67889</v>
      </c>
      <c r="AN1030" s="80">
        <v>838.54514</v>
      </c>
      <c r="AO1030" s="80">
        <v>838.546</v>
      </c>
      <c r="AP1030" s="80">
        <v>838.54694</v>
      </c>
      <c r="AQ1030" s="80">
        <v>838.54796</v>
      </c>
      <c r="AR1030" s="80">
        <v>838.54907</v>
      </c>
      <c r="AS1030" s="80">
        <v>653.13372</v>
      </c>
      <c r="AT1030" s="80">
        <v>653.13505</v>
      </c>
      <c r="AU1030" s="80">
        <v>653.13654</v>
      </c>
      <c r="AW1030" s="81">
        <v>19.0</v>
      </c>
      <c r="AX1030" s="81">
        <v>7.0</v>
      </c>
      <c r="AY1030" s="81">
        <v>227.0</v>
      </c>
      <c r="AZ1030" s="82">
        <v>932.21231</v>
      </c>
      <c r="BA1030" s="82">
        <v>932.29432</v>
      </c>
      <c r="BB1030" s="82">
        <v>932.37614</v>
      </c>
      <c r="BC1030" s="82">
        <v>932.49434</v>
      </c>
      <c r="BD1030" s="82">
        <v>932.60305</v>
      </c>
      <c r="BE1030" s="82">
        <v>932.74792</v>
      </c>
      <c r="BF1030" s="82">
        <v>932.85576</v>
      </c>
      <c r="BG1030" s="82">
        <v>933.1818</v>
      </c>
      <c r="BH1030" s="82">
        <v>933.22418</v>
      </c>
      <c r="BI1030" s="82">
        <v>933.26633</v>
      </c>
      <c r="BJ1030" s="82">
        <v>933.43518</v>
      </c>
      <c r="BK1030" s="82">
        <v>933.59397</v>
      </c>
      <c r="BL1030" s="82">
        <v>933.7517</v>
      </c>
      <c r="BM1030" s="82">
        <v>933.95342</v>
      </c>
      <c r="BN1030" s="82">
        <v>934.17159</v>
      </c>
      <c r="BO1030" s="82">
        <v>934.41484</v>
      </c>
      <c r="BP1030" s="82">
        <v>934.68268</v>
      </c>
      <c r="BQ1030" s="82">
        <v>934.9926</v>
      </c>
      <c r="BR1030" s="82">
        <v>935.36137</v>
      </c>
      <c r="BS1030" s="82">
        <v>935.75241</v>
      </c>
      <c r="BT1030" s="82">
        <v>936.14728</v>
      </c>
      <c r="BU1030" s="82">
        <v>936.5454</v>
      </c>
      <c r="BV1030" s="82">
        <v>936.97253</v>
      </c>
      <c r="BW1030" s="82">
        <v>937.40139</v>
      </c>
      <c r="BX1030" s="82">
        <v>937.87463</v>
      </c>
      <c r="BY1030" s="82">
        <v>938.45001</v>
      </c>
      <c r="BZ1030" s="82">
        <v>939.06596</v>
      </c>
      <c r="CA1030" s="82">
        <v>939.75972</v>
      </c>
      <c r="CB1030" s="82">
        <v>847.84338</v>
      </c>
      <c r="CC1030" s="82">
        <v>848.67889</v>
      </c>
      <c r="CD1030" s="82">
        <v>838.54514</v>
      </c>
      <c r="CE1030" s="82">
        <v>838.546</v>
      </c>
      <c r="CF1030" s="82">
        <v>838.54694</v>
      </c>
      <c r="CG1030" s="82">
        <v>838.54796</v>
      </c>
      <c r="CH1030" s="82">
        <v>838.54907</v>
      </c>
      <c r="CI1030" s="82">
        <v>653.13372</v>
      </c>
      <c r="CJ1030" s="82">
        <v>653.13505</v>
      </c>
      <c r="CK1030" s="82">
        <v>653.13654</v>
      </c>
    </row>
    <row r="1031" ht="14.25" customHeight="1">
      <c r="E1031" s="2"/>
      <c r="G1031" s="81">
        <v>19.0</v>
      </c>
      <c r="H1031" s="81">
        <v>7.0</v>
      </c>
      <c r="I1031" s="81">
        <v>228.0</v>
      </c>
      <c r="J1031" s="80">
        <v>933.33333</v>
      </c>
      <c r="K1031" s="80">
        <v>933.33333</v>
      </c>
      <c r="L1031" s="80">
        <v>933.33333</v>
      </c>
      <c r="M1031" s="80">
        <v>933.33333</v>
      </c>
      <c r="N1031" s="80">
        <v>933.33333</v>
      </c>
      <c r="O1031" s="80">
        <v>933.33333</v>
      </c>
      <c r="P1031" s="80">
        <v>933.33333</v>
      </c>
      <c r="Q1031" s="80">
        <v>933.33333</v>
      </c>
      <c r="R1031" s="80">
        <v>933.33333</v>
      </c>
      <c r="S1031" s="80">
        <v>933.33333</v>
      </c>
      <c r="T1031" s="80">
        <v>933.33333</v>
      </c>
      <c r="U1031" s="80">
        <v>933.33333</v>
      </c>
      <c r="V1031" s="80">
        <v>933.33333</v>
      </c>
      <c r="W1031" s="80">
        <v>933.33333</v>
      </c>
      <c r="X1031" s="80">
        <v>933.33333</v>
      </c>
      <c r="Y1031" s="80">
        <v>933.33333</v>
      </c>
      <c r="Z1031" s="80">
        <v>933.33333</v>
      </c>
      <c r="AA1031" s="80">
        <v>933.33333</v>
      </c>
      <c r="AB1031" s="80">
        <v>933.33333</v>
      </c>
      <c r="AC1031" s="80">
        <v>933.33333</v>
      </c>
      <c r="AD1031" s="80">
        <v>933.33333</v>
      </c>
      <c r="AE1031" s="80">
        <v>933.33333</v>
      </c>
      <c r="AF1031" s="80">
        <v>933.33333</v>
      </c>
      <c r="AG1031" s="80">
        <v>933.33333</v>
      </c>
      <c r="AH1031" s="80">
        <v>933.33333</v>
      </c>
      <c r="AI1031" s="80">
        <v>933.33333</v>
      </c>
      <c r="AJ1031" s="80">
        <v>933.33333</v>
      </c>
      <c r="AK1031" s="80">
        <v>933.33333</v>
      </c>
      <c r="AL1031" s="80">
        <v>840.0</v>
      </c>
      <c r="AM1031" s="80">
        <v>840.0</v>
      </c>
      <c r="AN1031" s="80">
        <v>840.0</v>
      </c>
      <c r="AO1031" s="80">
        <v>840.0</v>
      </c>
      <c r="AP1031" s="80">
        <v>840.0</v>
      </c>
      <c r="AQ1031" s="80">
        <v>840.0</v>
      </c>
      <c r="AR1031" s="80">
        <v>840.0</v>
      </c>
      <c r="AS1031" s="80">
        <v>653.33333</v>
      </c>
      <c r="AT1031" s="80">
        <v>653.33333</v>
      </c>
      <c r="AU1031" s="80">
        <v>653.33333</v>
      </c>
      <c r="AW1031" s="81">
        <v>19.0</v>
      </c>
      <c r="AX1031" s="81">
        <v>7.0</v>
      </c>
      <c r="AY1031" s="81">
        <v>228.0</v>
      </c>
      <c r="AZ1031" s="82">
        <v>933.33333</v>
      </c>
      <c r="BA1031" s="82">
        <v>933.33333</v>
      </c>
      <c r="BB1031" s="82">
        <v>933.33333</v>
      </c>
      <c r="BC1031" s="82">
        <v>933.33333</v>
      </c>
      <c r="BD1031" s="82">
        <v>933.33333</v>
      </c>
      <c r="BE1031" s="82">
        <v>933.33333</v>
      </c>
      <c r="BF1031" s="82">
        <v>933.33333</v>
      </c>
      <c r="BG1031" s="82">
        <v>933.33333</v>
      </c>
      <c r="BH1031" s="82">
        <v>933.33333</v>
      </c>
      <c r="BI1031" s="82">
        <v>933.33333</v>
      </c>
      <c r="BJ1031" s="82">
        <v>933.33333</v>
      </c>
      <c r="BK1031" s="82">
        <v>933.33333</v>
      </c>
      <c r="BL1031" s="82">
        <v>933.33333</v>
      </c>
      <c r="BM1031" s="82">
        <v>933.33333</v>
      </c>
      <c r="BN1031" s="82">
        <v>933.33333</v>
      </c>
      <c r="BO1031" s="82">
        <v>933.33333</v>
      </c>
      <c r="BP1031" s="82">
        <v>933.33333</v>
      </c>
      <c r="BQ1031" s="82">
        <v>933.33333</v>
      </c>
      <c r="BR1031" s="82">
        <v>933.33333</v>
      </c>
      <c r="BS1031" s="82">
        <v>933.33333</v>
      </c>
      <c r="BT1031" s="82">
        <v>933.33333</v>
      </c>
      <c r="BU1031" s="82">
        <v>933.33333</v>
      </c>
      <c r="BV1031" s="82">
        <v>933.33333</v>
      </c>
      <c r="BW1031" s="82">
        <v>933.33333</v>
      </c>
      <c r="BX1031" s="82">
        <v>933.33333</v>
      </c>
      <c r="BY1031" s="82">
        <v>933.33333</v>
      </c>
      <c r="BZ1031" s="82">
        <v>933.33333</v>
      </c>
      <c r="CA1031" s="82">
        <v>933.33333</v>
      </c>
      <c r="CB1031" s="82">
        <v>840.0</v>
      </c>
      <c r="CC1031" s="82">
        <v>840.0</v>
      </c>
      <c r="CD1031" s="82">
        <v>840.0</v>
      </c>
      <c r="CE1031" s="82">
        <v>840.0</v>
      </c>
      <c r="CF1031" s="82">
        <v>840.0</v>
      </c>
      <c r="CG1031" s="82">
        <v>840.0</v>
      </c>
      <c r="CH1031" s="82">
        <v>840.0</v>
      </c>
      <c r="CI1031" s="82">
        <v>653.33333</v>
      </c>
      <c r="CJ1031" s="82">
        <v>653.33333</v>
      </c>
      <c r="CK1031" s="82">
        <v>653.33333</v>
      </c>
    </row>
    <row r="1032" ht="14.25" customHeight="1">
      <c r="E1032" s="2"/>
      <c r="G1032" s="81">
        <v>20.0</v>
      </c>
      <c r="H1032" s="81">
        <v>7.0</v>
      </c>
      <c r="I1032" s="81">
        <v>1.0</v>
      </c>
      <c r="J1032" s="80">
        <v>0.0</v>
      </c>
      <c r="K1032" s="80">
        <v>0.0</v>
      </c>
      <c r="L1032" s="80">
        <v>0.0</v>
      </c>
      <c r="M1032" s="80">
        <v>0.0</v>
      </c>
      <c r="N1032" s="80">
        <v>0.0</v>
      </c>
      <c r="O1032" s="80">
        <v>0.0</v>
      </c>
      <c r="P1032" s="80">
        <v>0.0</v>
      </c>
      <c r="Q1032" s="80">
        <v>0.0</v>
      </c>
      <c r="R1032" s="80">
        <v>0.0</v>
      </c>
      <c r="S1032" s="80">
        <v>0.0</v>
      </c>
      <c r="T1032" s="80">
        <v>0.0</v>
      </c>
      <c r="U1032" s="80">
        <v>0.0</v>
      </c>
      <c r="V1032" s="80">
        <v>0.0</v>
      </c>
      <c r="W1032" s="80">
        <v>0.0</v>
      </c>
      <c r="X1032" s="80">
        <v>0.0</v>
      </c>
      <c r="Y1032" s="80">
        <v>0.0</v>
      </c>
      <c r="Z1032" s="80">
        <v>0.0</v>
      </c>
      <c r="AA1032" s="80">
        <v>0.0</v>
      </c>
      <c r="AB1032" s="80">
        <v>0.0</v>
      </c>
      <c r="AC1032" s="80">
        <v>0.0</v>
      </c>
      <c r="AD1032" s="80">
        <v>0.0</v>
      </c>
      <c r="AE1032" s="80">
        <v>0.0</v>
      </c>
      <c r="AF1032" s="80">
        <v>0.0</v>
      </c>
      <c r="AG1032" s="80">
        <v>0.0</v>
      </c>
      <c r="AH1032" s="80">
        <v>0.0</v>
      </c>
      <c r="AI1032" s="80">
        <v>0.0</v>
      </c>
      <c r="AJ1032" s="80">
        <v>0.0</v>
      </c>
      <c r="AK1032" s="80">
        <v>0.0</v>
      </c>
      <c r="AL1032" s="80">
        <v>0.0</v>
      </c>
      <c r="AM1032" s="80">
        <v>0.0</v>
      </c>
      <c r="AN1032" s="80">
        <v>0.0</v>
      </c>
      <c r="AO1032" s="80">
        <v>0.0</v>
      </c>
      <c r="AP1032" s="80">
        <v>0.0</v>
      </c>
      <c r="AQ1032" s="80">
        <v>0.0</v>
      </c>
      <c r="AR1032" s="80">
        <v>0.0</v>
      </c>
      <c r="AS1032" s="80">
        <v>0.0</v>
      </c>
      <c r="AT1032" s="80">
        <v>0.0</v>
      </c>
      <c r="AU1032" s="80">
        <v>0.0</v>
      </c>
      <c r="AW1032" s="81">
        <v>20.0</v>
      </c>
      <c r="AX1032" s="81">
        <v>7.0</v>
      </c>
      <c r="AY1032" s="81">
        <v>1.0</v>
      </c>
      <c r="AZ1032" s="82">
        <v>0.0</v>
      </c>
      <c r="BA1032" s="82">
        <v>0.0</v>
      </c>
      <c r="BB1032" s="82">
        <v>0.0</v>
      </c>
      <c r="BC1032" s="82">
        <v>0.0</v>
      </c>
      <c r="BD1032" s="82">
        <v>0.0</v>
      </c>
      <c r="BE1032" s="82">
        <v>0.0</v>
      </c>
      <c r="BF1032" s="82">
        <v>0.0</v>
      </c>
      <c r="BG1032" s="82">
        <v>0.0</v>
      </c>
      <c r="BH1032" s="82">
        <v>0.0</v>
      </c>
      <c r="BI1032" s="82">
        <v>0.0</v>
      </c>
      <c r="BJ1032" s="82">
        <v>0.0</v>
      </c>
      <c r="BK1032" s="82">
        <v>0.0</v>
      </c>
      <c r="BL1032" s="82">
        <v>0.0</v>
      </c>
      <c r="BM1032" s="82">
        <v>0.0</v>
      </c>
      <c r="BN1032" s="82">
        <v>0.0</v>
      </c>
      <c r="BO1032" s="82">
        <v>0.0</v>
      </c>
      <c r="BP1032" s="82">
        <v>0.0</v>
      </c>
      <c r="BQ1032" s="82">
        <v>0.0</v>
      </c>
      <c r="BR1032" s="82">
        <v>0.0</v>
      </c>
      <c r="BS1032" s="82">
        <v>0.0</v>
      </c>
      <c r="BT1032" s="82">
        <v>0.0</v>
      </c>
      <c r="BU1032" s="82">
        <v>0.0</v>
      </c>
      <c r="BV1032" s="82">
        <v>0.0</v>
      </c>
      <c r="BW1032" s="82">
        <v>0.0</v>
      </c>
      <c r="BX1032" s="82">
        <v>0.0</v>
      </c>
      <c r="BY1032" s="82">
        <v>0.0</v>
      </c>
      <c r="BZ1032" s="82">
        <v>0.0</v>
      </c>
      <c r="CA1032" s="82">
        <v>0.0</v>
      </c>
      <c r="CB1032" s="82">
        <v>0.0</v>
      </c>
      <c r="CC1032" s="82">
        <v>0.0</v>
      </c>
      <c r="CD1032" s="82">
        <v>0.0</v>
      </c>
      <c r="CE1032" s="82">
        <v>0.0</v>
      </c>
      <c r="CF1032" s="82">
        <v>0.0</v>
      </c>
      <c r="CG1032" s="82">
        <v>0.0</v>
      </c>
      <c r="CH1032" s="82">
        <v>0.0</v>
      </c>
      <c r="CI1032" s="82">
        <v>0.0</v>
      </c>
      <c r="CJ1032" s="82">
        <v>0.0</v>
      </c>
      <c r="CK1032" s="82">
        <v>0.0</v>
      </c>
    </row>
    <row r="1033" ht="14.25" customHeight="1">
      <c r="E1033" s="2"/>
      <c r="G1033" s="81">
        <v>20.0</v>
      </c>
      <c r="H1033" s="81">
        <v>7.0</v>
      </c>
      <c r="I1033" s="81">
        <v>2.0</v>
      </c>
      <c r="J1033" s="80">
        <v>0.0</v>
      </c>
      <c r="K1033" s="80">
        <v>0.0</v>
      </c>
      <c r="L1033" s="80">
        <v>0.0</v>
      </c>
      <c r="M1033" s="80">
        <v>0.0</v>
      </c>
      <c r="N1033" s="80">
        <v>0.0</v>
      </c>
      <c r="O1033" s="80">
        <v>0.0</v>
      </c>
      <c r="P1033" s="80">
        <v>0.0</v>
      </c>
      <c r="Q1033" s="80">
        <v>0.0</v>
      </c>
      <c r="R1033" s="80">
        <v>0.0</v>
      </c>
      <c r="S1033" s="80">
        <v>0.0</v>
      </c>
      <c r="T1033" s="80">
        <v>0.0</v>
      </c>
      <c r="U1033" s="80">
        <v>0.0</v>
      </c>
      <c r="V1033" s="80">
        <v>0.0</v>
      </c>
      <c r="W1033" s="80">
        <v>0.0</v>
      </c>
      <c r="X1033" s="80">
        <v>0.0</v>
      </c>
      <c r="Y1033" s="80">
        <v>0.0</v>
      </c>
      <c r="Z1033" s="80">
        <v>0.0</v>
      </c>
      <c r="AA1033" s="80">
        <v>0.0</v>
      </c>
      <c r="AB1033" s="80">
        <v>0.0</v>
      </c>
      <c r="AC1033" s="80">
        <v>0.0</v>
      </c>
      <c r="AD1033" s="80">
        <v>0.0</v>
      </c>
      <c r="AE1033" s="80">
        <v>0.0</v>
      </c>
      <c r="AF1033" s="80">
        <v>0.0</v>
      </c>
      <c r="AG1033" s="80">
        <v>0.0</v>
      </c>
      <c r="AH1033" s="80">
        <v>0.0</v>
      </c>
      <c r="AI1033" s="80">
        <v>0.0</v>
      </c>
      <c r="AJ1033" s="80">
        <v>0.0</v>
      </c>
      <c r="AK1033" s="80">
        <v>0.0</v>
      </c>
      <c r="AL1033" s="80">
        <v>0.0</v>
      </c>
      <c r="AM1033" s="80">
        <v>0.0</v>
      </c>
      <c r="AN1033" s="80">
        <v>0.0</v>
      </c>
      <c r="AO1033" s="80">
        <v>0.0</v>
      </c>
      <c r="AP1033" s="80">
        <v>0.0</v>
      </c>
      <c r="AQ1033" s="80">
        <v>0.0</v>
      </c>
      <c r="AR1033" s="80">
        <v>0.0</v>
      </c>
      <c r="AS1033" s="80">
        <v>0.0</v>
      </c>
      <c r="AT1033" s="80">
        <v>0.0</v>
      </c>
      <c r="AU1033" s="80">
        <v>0.0</v>
      </c>
      <c r="AW1033" s="81">
        <v>20.0</v>
      </c>
      <c r="AX1033" s="81">
        <v>7.0</v>
      </c>
      <c r="AY1033" s="81">
        <v>2.0</v>
      </c>
      <c r="AZ1033" s="82">
        <v>0.0</v>
      </c>
      <c r="BA1033" s="82">
        <v>0.0</v>
      </c>
      <c r="BB1033" s="82">
        <v>0.0</v>
      </c>
      <c r="BC1033" s="82">
        <v>0.0</v>
      </c>
      <c r="BD1033" s="82">
        <v>0.0</v>
      </c>
      <c r="BE1033" s="82">
        <v>0.0</v>
      </c>
      <c r="BF1033" s="82">
        <v>0.0</v>
      </c>
      <c r="BG1033" s="82">
        <v>0.0</v>
      </c>
      <c r="BH1033" s="82">
        <v>0.0</v>
      </c>
      <c r="BI1033" s="82">
        <v>0.0</v>
      </c>
      <c r="BJ1033" s="82">
        <v>0.0</v>
      </c>
      <c r="BK1033" s="82">
        <v>0.0</v>
      </c>
      <c r="BL1033" s="82">
        <v>0.0</v>
      </c>
      <c r="BM1033" s="82">
        <v>0.0</v>
      </c>
      <c r="BN1033" s="82">
        <v>0.0</v>
      </c>
      <c r="BO1033" s="82">
        <v>0.0</v>
      </c>
      <c r="BP1033" s="82">
        <v>0.0</v>
      </c>
      <c r="BQ1033" s="82">
        <v>0.0</v>
      </c>
      <c r="BR1033" s="82">
        <v>0.0</v>
      </c>
      <c r="BS1033" s="82">
        <v>0.0</v>
      </c>
      <c r="BT1033" s="82">
        <v>0.0</v>
      </c>
      <c r="BU1033" s="82">
        <v>0.0</v>
      </c>
      <c r="BV1033" s="82">
        <v>0.0</v>
      </c>
      <c r="BW1033" s="82">
        <v>0.0</v>
      </c>
      <c r="BX1033" s="82">
        <v>0.0</v>
      </c>
      <c r="BY1033" s="82">
        <v>0.0</v>
      </c>
      <c r="BZ1033" s="82">
        <v>0.0</v>
      </c>
      <c r="CA1033" s="82">
        <v>0.0</v>
      </c>
      <c r="CB1033" s="82">
        <v>0.0</v>
      </c>
      <c r="CC1033" s="82">
        <v>0.0</v>
      </c>
      <c r="CD1033" s="82">
        <v>0.0</v>
      </c>
      <c r="CE1033" s="82">
        <v>0.0</v>
      </c>
      <c r="CF1033" s="82">
        <v>0.0</v>
      </c>
      <c r="CG1033" s="82">
        <v>0.0</v>
      </c>
      <c r="CH1033" s="82">
        <v>0.0</v>
      </c>
      <c r="CI1033" s="82">
        <v>0.0</v>
      </c>
      <c r="CJ1033" s="82">
        <v>0.0</v>
      </c>
      <c r="CK1033" s="82">
        <v>0.0</v>
      </c>
    </row>
    <row r="1034" ht="14.25" customHeight="1">
      <c r="E1034" s="2"/>
      <c r="G1034" s="81">
        <v>20.0</v>
      </c>
      <c r="H1034" s="81">
        <v>7.0</v>
      </c>
      <c r="I1034" s="81">
        <v>3.0</v>
      </c>
      <c r="J1034" s="80">
        <v>0.0</v>
      </c>
      <c r="K1034" s="80">
        <v>0.0</v>
      </c>
      <c r="L1034" s="80">
        <v>0.0</v>
      </c>
      <c r="M1034" s="80">
        <v>0.0</v>
      </c>
      <c r="N1034" s="80">
        <v>0.0</v>
      </c>
      <c r="O1034" s="80">
        <v>0.0</v>
      </c>
      <c r="P1034" s="80">
        <v>0.0</v>
      </c>
      <c r="Q1034" s="80">
        <v>0.0</v>
      </c>
      <c r="R1034" s="80">
        <v>0.0</v>
      </c>
      <c r="S1034" s="80">
        <v>0.0</v>
      </c>
      <c r="T1034" s="80">
        <v>0.0</v>
      </c>
      <c r="U1034" s="80">
        <v>0.0</v>
      </c>
      <c r="V1034" s="80">
        <v>0.0</v>
      </c>
      <c r="W1034" s="80">
        <v>0.0</v>
      </c>
      <c r="X1034" s="80">
        <v>0.0</v>
      </c>
      <c r="Y1034" s="80">
        <v>0.0</v>
      </c>
      <c r="Z1034" s="80">
        <v>0.0</v>
      </c>
      <c r="AA1034" s="80">
        <v>0.0</v>
      </c>
      <c r="AB1034" s="80">
        <v>0.0</v>
      </c>
      <c r="AC1034" s="80">
        <v>0.0</v>
      </c>
      <c r="AD1034" s="80">
        <v>0.0</v>
      </c>
      <c r="AE1034" s="80">
        <v>0.0</v>
      </c>
      <c r="AF1034" s="80">
        <v>0.0</v>
      </c>
      <c r="AG1034" s="80">
        <v>0.0</v>
      </c>
      <c r="AH1034" s="80">
        <v>0.0</v>
      </c>
      <c r="AI1034" s="80">
        <v>0.0</v>
      </c>
      <c r="AJ1034" s="80">
        <v>0.0</v>
      </c>
      <c r="AK1034" s="80">
        <v>0.0</v>
      </c>
      <c r="AL1034" s="80">
        <v>0.0</v>
      </c>
      <c r="AM1034" s="80">
        <v>0.0</v>
      </c>
      <c r="AN1034" s="80">
        <v>0.0</v>
      </c>
      <c r="AO1034" s="80">
        <v>0.0</v>
      </c>
      <c r="AP1034" s="80">
        <v>0.0</v>
      </c>
      <c r="AQ1034" s="80">
        <v>0.0</v>
      </c>
      <c r="AR1034" s="80">
        <v>0.0</v>
      </c>
      <c r="AS1034" s="80">
        <v>0.0</v>
      </c>
      <c r="AT1034" s="80">
        <v>0.0</v>
      </c>
      <c r="AU1034" s="80">
        <v>0.0</v>
      </c>
      <c r="AW1034" s="81">
        <v>20.0</v>
      </c>
      <c r="AX1034" s="81">
        <v>7.0</v>
      </c>
      <c r="AY1034" s="81">
        <v>3.0</v>
      </c>
      <c r="AZ1034" s="82">
        <v>0.0</v>
      </c>
      <c r="BA1034" s="82">
        <v>0.0</v>
      </c>
      <c r="BB1034" s="82">
        <v>0.0</v>
      </c>
      <c r="BC1034" s="82">
        <v>0.0</v>
      </c>
      <c r="BD1034" s="82">
        <v>0.0</v>
      </c>
      <c r="BE1034" s="82">
        <v>0.0</v>
      </c>
      <c r="BF1034" s="82">
        <v>0.0</v>
      </c>
      <c r="BG1034" s="82">
        <v>0.0</v>
      </c>
      <c r="BH1034" s="82">
        <v>0.0</v>
      </c>
      <c r="BI1034" s="82">
        <v>0.0</v>
      </c>
      <c r="BJ1034" s="82">
        <v>0.0</v>
      </c>
      <c r="BK1034" s="82">
        <v>0.0</v>
      </c>
      <c r="BL1034" s="82">
        <v>0.0</v>
      </c>
      <c r="BM1034" s="82">
        <v>0.0</v>
      </c>
      <c r="BN1034" s="82">
        <v>0.0</v>
      </c>
      <c r="BO1034" s="82">
        <v>0.0</v>
      </c>
      <c r="BP1034" s="82">
        <v>0.0</v>
      </c>
      <c r="BQ1034" s="82">
        <v>0.0</v>
      </c>
      <c r="BR1034" s="82">
        <v>0.0</v>
      </c>
      <c r="BS1034" s="82">
        <v>0.0</v>
      </c>
      <c r="BT1034" s="82">
        <v>0.0</v>
      </c>
      <c r="BU1034" s="82">
        <v>0.0</v>
      </c>
      <c r="BV1034" s="82">
        <v>0.0</v>
      </c>
      <c r="BW1034" s="82">
        <v>0.0</v>
      </c>
      <c r="BX1034" s="82">
        <v>0.0</v>
      </c>
      <c r="BY1034" s="82">
        <v>0.0</v>
      </c>
      <c r="BZ1034" s="82">
        <v>0.0</v>
      </c>
      <c r="CA1034" s="82">
        <v>0.0</v>
      </c>
      <c r="CB1034" s="82">
        <v>0.0</v>
      </c>
      <c r="CC1034" s="82">
        <v>0.0</v>
      </c>
      <c r="CD1034" s="82">
        <v>0.0</v>
      </c>
      <c r="CE1034" s="82">
        <v>0.0</v>
      </c>
      <c r="CF1034" s="82">
        <v>0.0</v>
      </c>
      <c r="CG1034" s="82">
        <v>0.0</v>
      </c>
      <c r="CH1034" s="82">
        <v>0.0</v>
      </c>
      <c r="CI1034" s="82">
        <v>0.0</v>
      </c>
      <c r="CJ1034" s="82">
        <v>0.0</v>
      </c>
      <c r="CK1034" s="82">
        <v>0.0</v>
      </c>
    </row>
    <row r="1035" ht="14.25" customHeight="1">
      <c r="E1035" s="2"/>
      <c r="G1035" s="81">
        <v>20.0</v>
      </c>
      <c r="H1035" s="81">
        <v>7.0</v>
      </c>
      <c r="I1035" s="81">
        <v>4.0</v>
      </c>
      <c r="J1035" s="80">
        <v>0.0</v>
      </c>
      <c r="K1035" s="80">
        <v>0.0</v>
      </c>
      <c r="L1035" s="80">
        <v>0.0</v>
      </c>
      <c r="M1035" s="80">
        <v>0.0</v>
      </c>
      <c r="N1035" s="80">
        <v>0.0</v>
      </c>
      <c r="O1035" s="80">
        <v>0.0</v>
      </c>
      <c r="P1035" s="80">
        <v>0.0</v>
      </c>
      <c r="Q1035" s="80">
        <v>0.0</v>
      </c>
      <c r="R1035" s="80">
        <v>0.0</v>
      </c>
      <c r="S1035" s="80">
        <v>0.0</v>
      </c>
      <c r="T1035" s="80">
        <v>0.0</v>
      </c>
      <c r="U1035" s="80">
        <v>0.0</v>
      </c>
      <c r="V1035" s="80">
        <v>0.0</v>
      </c>
      <c r="W1035" s="80">
        <v>0.0</v>
      </c>
      <c r="X1035" s="80">
        <v>0.0</v>
      </c>
      <c r="Y1035" s="80">
        <v>0.0</v>
      </c>
      <c r="Z1035" s="80">
        <v>0.0</v>
      </c>
      <c r="AA1035" s="80">
        <v>0.0</v>
      </c>
      <c r="AB1035" s="80">
        <v>0.0</v>
      </c>
      <c r="AC1035" s="80">
        <v>0.0</v>
      </c>
      <c r="AD1035" s="80">
        <v>0.0</v>
      </c>
      <c r="AE1035" s="80">
        <v>0.0</v>
      </c>
      <c r="AF1035" s="80">
        <v>0.0</v>
      </c>
      <c r="AG1035" s="80">
        <v>0.0</v>
      </c>
      <c r="AH1035" s="80">
        <v>0.0</v>
      </c>
      <c r="AI1035" s="80">
        <v>0.0</v>
      </c>
      <c r="AJ1035" s="80">
        <v>0.0</v>
      </c>
      <c r="AK1035" s="80">
        <v>0.0</v>
      </c>
      <c r="AL1035" s="80">
        <v>0.0</v>
      </c>
      <c r="AM1035" s="80">
        <v>0.0</v>
      </c>
      <c r="AN1035" s="80">
        <v>0.0</v>
      </c>
      <c r="AO1035" s="80">
        <v>0.0</v>
      </c>
      <c r="AP1035" s="80">
        <v>0.0</v>
      </c>
      <c r="AQ1035" s="80">
        <v>0.0</v>
      </c>
      <c r="AR1035" s="80">
        <v>0.0</v>
      </c>
      <c r="AS1035" s="80">
        <v>0.0</v>
      </c>
      <c r="AT1035" s="80">
        <v>0.0</v>
      </c>
      <c r="AU1035" s="80">
        <v>0.0</v>
      </c>
      <c r="AW1035" s="81">
        <v>20.0</v>
      </c>
      <c r="AX1035" s="81">
        <v>7.0</v>
      </c>
      <c r="AY1035" s="81">
        <v>4.0</v>
      </c>
      <c r="AZ1035" s="82">
        <v>0.0</v>
      </c>
      <c r="BA1035" s="82">
        <v>0.0</v>
      </c>
      <c r="BB1035" s="82">
        <v>0.0</v>
      </c>
      <c r="BC1035" s="82">
        <v>0.0</v>
      </c>
      <c r="BD1035" s="82">
        <v>0.0</v>
      </c>
      <c r="BE1035" s="82">
        <v>0.0</v>
      </c>
      <c r="BF1035" s="82">
        <v>0.0</v>
      </c>
      <c r="BG1035" s="82">
        <v>0.0</v>
      </c>
      <c r="BH1035" s="82">
        <v>0.0</v>
      </c>
      <c r="BI1035" s="82">
        <v>0.0</v>
      </c>
      <c r="BJ1035" s="82">
        <v>0.0</v>
      </c>
      <c r="BK1035" s="82">
        <v>0.0</v>
      </c>
      <c r="BL1035" s="82">
        <v>0.0</v>
      </c>
      <c r="BM1035" s="82">
        <v>0.0</v>
      </c>
      <c r="BN1035" s="82">
        <v>0.0</v>
      </c>
      <c r="BO1035" s="82">
        <v>0.0</v>
      </c>
      <c r="BP1035" s="82">
        <v>0.0</v>
      </c>
      <c r="BQ1035" s="82">
        <v>0.0</v>
      </c>
      <c r="BR1035" s="82">
        <v>0.0</v>
      </c>
      <c r="BS1035" s="82">
        <v>0.0</v>
      </c>
      <c r="BT1035" s="82">
        <v>0.0</v>
      </c>
      <c r="BU1035" s="82">
        <v>0.0</v>
      </c>
      <c r="BV1035" s="82">
        <v>0.0</v>
      </c>
      <c r="BW1035" s="82">
        <v>0.0</v>
      </c>
      <c r="BX1035" s="82">
        <v>0.0</v>
      </c>
      <c r="BY1035" s="82">
        <v>0.0</v>
      </c>
      <c r="BZ1035" s="82">
        <v>0.0</v>
      </c>
      <c r="CA1035" s="82">
        <v>0.0</v>
      </c>
      <c r="CB1035" s="82">
        <v>0.0</v>
      </c>
      <c r="CC1035" s="82">
        <v>0.0</v>
      </c>
      <c r="CD1035" s="82">
        <v>0.0</v>
      </c>
      <c r="CE1035" s="82">
        <v>0.0</v>
      </c>
      <c r="CF1035" s="82">
        <v>0.0</v>
      </c>
      <c r="CG1035" s="82">
        <v>0.0</v>
      </c>
      <c r="CH1035" s="82">
        <v>0.0</v>
      </c>
      <c r="CI1035" s="82">
        <v>0.0</v>
      </c>
      <c r="CJ1035" s="82">
        <v>0.0</v>
      </c>
      <c r="CK1035" s="82">
        <v>0.0</v>
      </c>
    </row>
    <row r="1036" ht="14.25" customHeight="1">
      <c r="E1036" s="2"/>
      <c r="G1036" s="81">
        <v>20.0</v>
      </c>
      <c r="H1036" s="81">
        <v>7.0</v>
      </c>
      <c r="I1036" s="81">
        <v>5.0</v>
      </c>
      <c r="J1036" s="80">
        <v>0.0</v>
      </c>
      <c r="K1036" s="80">
        <v>0.0</v>
      </c>
      <c r="L1036" s="80">
        <v>0.0</v>
      </c>
      <c r="M1036" s="80">
        <v>0.0</v>
      </c>
      <c r="N1036" s="80">
        <v>0.0</v>
      </c>
      <c r="O1036" s="80">
        <v>0.0</v>
      </c>
      <c r="P1036" s="80">
        <v>0.0</v>
      </c>
      <c r="Q1036" s="80">
        <v>0.0</v>
      </c>
      <c r="R1036" s="80">
        <v>0.0</v>
      </c>
      <c r="S1036" s="80">
        <v>0.0</v>
      </c>
      <c r="T1036" s="80">
        <v>0.0</v>
      </c>
      <c r="U1036" s="80">
        <v>0.0</v>
      </c>
      <c r="V1036" s="80">
        <v>0.0</v>
      </c>
      <c r="W1036" s="80">
        <v>0.0</v>
      </c>
      <c r="X1036" s="80">
        <v>0.0</v>
      </c>
      <c r="Y1036" s="80">
        <v>0.0</v>
      </c>
      <c r="Z1036" s="80">
        <v>0.0</v>
      </c>
      <c r="AA1036" s="80">
        <v>0.0</v>
      </c>
      <c r="AB1036" s="80">
        <v>0.0</v>
      </c>
      <c r="AC1036" s="80">
        <v>0.0</v>
      </c>
      <c r="AD1036" s="80">
        <v>0.0</v>
      </c>
      <c r="AE1036" s="80">
        <v>0.0</v>
      </c>
      <c r="AF1036" s="80">
        <v>0.0</v>
      </c>
      <c r="AG1036" s="80">
        <v>0.0</v>
      </c>
      <c r="AH1036" s="80">
        <v>0.0</v>
      </c>
      <c r="AI1036" s="80">
        <v>0.0</v>
      </c>
      <c r="AJ1036" s="80">
        <v>0.0</v>
      </c>
      <c r="AK1036" s="80">
        <v>0.0</v>
      </c>
      <c r="AL1036" s="80">
        <v>0.0</v>
      </c>
      <c r="AM1036" s="80">
        <v>0.0</v>
      </c>
      <c r="AN1036" s="80">
        <v>0.0</v>
      </c>
      <c r="AO1036" s="80">
        <v>0.0</v>
      </c>
      <c r="AP1036" s="80">
        <v>0.0</v>
      </c>
      <c r="AQ1036" s="80">
        <v>0.0</v>
      </c>
      <c r="AR1036" s="80">
        <v>0.0</v>
      </c>
      <c r="AS1036" s="80">
        <v>0.0</v>
      </c>
      <c r="AT1036" s="80">
        <v>0.0</v>
      </c>
      <c r="AU1036" s="80">
        <v>0.0</v>
      </c>
      <c r="AW1036" s="81">
        <v>20.0</v>
      </c>
      <c r="AX1036" s="81">
        <v>7.0</v>
      </c>
      <c r="AY1036" s="81">
        <v>5.0</v>
      </c>
      <c r="AZ1036" s="82">
        <v>0.0</v>
      </c>
      <c r="BA1036" s="82">
        <v>0.0</v>
      </c>
      <c r="BB1036" s="82">
        <v>0.0</v>
      </c>
      <c r="BC1036" s="82">
        <v>0.0</v>
      </c>
      <c r="BD1036" s="82">
        <v>0.0</v>
      </c>
      <c r="BE1036" s="82">
        <v>0.0</v>
      </c>
      <c r="BF1036" s="82">
        <v>0.0</v>
      </c>
      <c r="BG1036" s="82">
        <v>0.0</v>
      </c>
      <c r="BH1036" s="82">
        <v>0.0</v>
      </c>
      <c r="BI1036" s="82">
        <v>0.0</v>
      </c>
      <c r="BJ1036" s="82">
        <v>0.0</v>
      </c>
      <c r="BK1036" s="82">
        <v>0.0</v>
      </c>
      <c r="BL1036" s="82">
        <v>0.0</v>
      </c>
      <c r="BM1036" s="82">
        <v>0.0</v>
      </c>
      <c r="BN1036" s="82">
        <v>0.0</v>
      </c>
      <c r="BO1036" s="82">
        <v>0.0</v>
      </c>
      <c r="BP1036" s="82">
        <v>0.0</v>
      </c>
      <c r="BQ1036" s="82">
        <v>0.0</v>
      </c>
      <c r="BR1036" s="82">
        <v>0.0</v>
      </c>
      <c r="BS1036" s="82">
        <v>0.0</v>
      </c>
      <c r="BT1036" s="82">
        <v>0.0</v>
      </c>
      <c r="BU1036" s="82">
        <v>0.0</v>
      </c>
      <c r="BV1036" s="82">
        <v>0.0</v>
      </c>
      <c r="BW1036" s="82">
        <v>0.0</v>
      </c>
      <c r="BX1036" s="82">
        <v>0.0</v>
      </c>
      <c r="BY1036" s="82">
        <v>0.0</v>
      </c>
      <c r="BZ1036" s="82">
        <v>0.0</v>
      </c>
      <c r="CA1036" s="82">
        <v>0.0</v>
      </c>
      <c r="CB1036" s="82">
        <v>0.0</v>
      </c>
      <c r="CC1036" s="82">
        <v>0.0</v>
      </c>
      <c r="CD1036" s="82">
        <v>0.0</v>
      </c>
      <c r="CE1036" s="82">
        <v>0.0</v>
      </c>
      <c r="CF1036" s="82">
        <v>0.0</v>
      </c>
      <c r="CG1036" s="82">
        <v>0.0</v>
      </c>
      <c r="CH1036" s="82">
        <v>0.0</v>
      </c>
      <c r="CI1036" s="82">
        <v>0.0</v>
      </c>
      <c r="CJ1036" s="82">
        <v>0.0</v>
      </c>
      <c r="CK1036" s="82">
        <v>0.0</v>
      </c>
    </row>
    <row r="1037" ht="14.25" customHeight="1">
      <c r="E1037" s="2"/>
      <c r="G1037" s="81">
        <v>20.0</v>
      </c>
      <c r="H1037" s="81">
        <v>7.0</v>
      </c>
      <c r="I1037" s="81">
        <v>6.0</v>
      </c>
      <c r="J1037" s="80">
        <v>0.0</v>
      </c>
      <c r="K1037" s="80">
        <v>0.0</v>
      </c>
      <c r="L1037" s="80">
        <v>0.0</v>
      </c>
      <c r="M1037" s="80">
        <v>0.0</v>
      </c>
      <c r="N1037" s="80">
        <v>0.0</v>
      </c>
      <c r="O1037" s="80">
        <v>0.0</v>
      </c>
      <c r="P1037" s="80">
        <v>0.0</v>
      </c>
      <c r="Q1037" s="80">
        <v>0.0</v>
      </c>
      <c r="R1037" s="80">
        <v>0.0</v>
      </c>
      <c r="S1037" s="80">
        <v>0.0</v>
      </c>
      <c r="T1037" s="80">
        <v>0.0</v>
      </c>
      <c r="U1037" s="80">
        <v>0.0</v>
      </c>
      <c r="V1037" s="80">
        <v>0.0</v>
      </c>
      <c r="W1037" s="80">
        <v>0.0</v>
      </c>
      <c r="X1037" s="80">
        <v>0.0</v>
      </c>
      <c r="Y1037" s="80">
        <v>0.0</v>
      </c>
      <c r="Z1037" s="80">
        <v>0.0</v>
      </c>
      <c r="AA1037" s="80">
        <v>0.0</v>
      </c>
      <c r="AB1037" s="80">
        <v>0.0</v>
      </c>
      <c r="AC1037" s="80">
        <v>0.0</v>
      </c>
      <c r="AD1037" s="80">
        <v>0.0</v>
      </c>
      <c r="AE1037" s="80">
        <v>0.0</v>
      </c>
      <c r="AF1037" s="80">
        <v>0.0</v>
      </c>
      <c r="AG1037" s="80">
        <v>0.0</v>
      </c>
      <c r="AH1037" s="80">
        <v>0.0</v>
      </c>
      <c r="AI1037" s="80">
        <v>0.0</v>
      </c>
      <c r="AJ1037" s="80">
        <v>0.0</v>
      </c>
      <c r="AK1037" s="80">
        <v>0.0</v>
      </c>
      <c r="AL1037" s="80">
        <v>0.0</v>
      </c>
      <c r="AM1037" s="80">
        <v>0.0</v>
      </c>
      <c r="AN1037" s="80">
        <v>0.0</v>
      </c>
      <c r="AO1037" s="80">
        <v>0.0</v>
      </c>
      <c r="AP1037" s="80">
        <v>0.0</v>
      </c>
      <c r="AQ1037" s="80">
        <v>0.0</v>
      </c>
      <c r="AR1037" s="80">
        <v>0.0</v>
      </c>
      <c r="AS1037" s="80">
        <v>0.0</v>
      </c>
      <c r="AT1037" s="80">
        <v>0.0</v>
      </c>
      <c r="AU1037" s="80">
        <v>0.0</v>
      </c>
      <c r="AW1037" s="81">
        <v>20.0</v>
      </c>
      <c r="AX1037" s="81">
        <v>7.0</v>
      </c>
      <c r="AY1037" s="81">
        <v>6.0</v>
      </c>
      <c r="AZ1037" s="82">
        <v>0.0</v>
      </c>
      <c r="BA1037" s="82">
        <v>0.0</v>
      </c>
      <c r="BB1037" s="82">
        <v>0.0</v>
      </c>
      <c r="BC1037" s="82">
        <v>0.0</v>
      </c>
      <c r="BD1037" s="82">
        <v>0.0</v>
      </c>
      <c r="BE1037" s="82">
        <v>0.0</v>
      </c>
      <c r="BF1037" s="82">
        <v>0.0</v>
      </c>
      <c r="BG1037" s="82">
        <v>0.0</v>
      </c>
      <c r="BH1037" s="82">
        <v>0.0</v>
      </c>
      <c r="BI1037" s="82">
        <v>0.0</v>
      </c>
      <c r="BJ1037" s="82">
        <v>0.0</v>
      </c>
      <c r="BK1037" s="82">
        <v>0.0</v>
      </c>
      <c r="BL1037" s="82">
        <v>0.0</v>
      </c>
      <c r="BM1037" s="82">
        <v>0.0</v>
      </c>
      <c r="BN1037" s="82">
        <v>0.0</v>
      </c>
      <c r="BO1037" s="82">
        <v>0.0</v>
      </c>
      <c r="BP1037" s="82">
        <v>0.0</v>
      </c>
      <c r="BQ1037" s="82">
        <v>0.0</v>
      </c>
      <c r="BR1037" s="82">
        <v>0.0</v>
      </c>
      <c r="BS1037" s="82">
        <v>0.0</v>
      </c>
      <c r="BT1037" s="82">
        <v>0.0</v>
      </c>
      <c r="BU1037" s="82">
        <v>0.0</v>
      </c>
      <c r="BV1037" s="82">
        <v>0.0</v>
      </c>
      <c r="BW1037" s="82">
        <v>0.0</v>
      </c>
      <c r="BX1037" s="82">
        <v>0.0</v>
      </c>
      <c r="BY1037" s="82">
        <v>0.0</v>
      </c>
      <c r="BZ1037" s="82">
        <v>0.0</v>
      </c>
      <c r="CA1037" s="82">
        <v>0.0</v>
      </c>
      <c r="CB1037" s="82">
        <v>0.0</v>
      </c>
      <c r="CC1037" s="82">
        <v>0.0</v>
      </c>
      <c r="CD1037" s="82">
        <v>0.0</v>
      </c>
      <c r="CE1037" s="82">
        <v>0.0</v>
      </c>
      <c r="CF1037" s="82">
        <v>0.0</v>
      </c>
      <c r="CG1037" s="82">
        <v>0.0</v>
      </c>
      <c r="CH1037" s="82">
        <v>0.0</v>
      </c>
      <c r="CI1037" s="82">
        <v>0.0</v>
      </c>
      <c r="CJ1037" s="82">
        <v>0.0</v>
      </c>
      <c r="CK1037" s="82">
        <v>0.0</v>
      </c>
    </row>
    <row r="1038" ht="14.25" customHeight="1">
      <c r="E1038" s="2"/>
      <c r="G1038" s="81">
        <v>20.0</v>
      </c>
      <c r="H1038" s="81">
        <v>7.0</v>
      </c>
      <c r="I1038" s="81">
        <v>7.0</v>
      </c>
      <c r="J1038" s="80">
        <v>0.0</v>
      </c>
      <c r="K1038" s="80">
        <v>0.0</v>
      </c>
      <c r="L1038" s="80">
        <v>0.0</v>
      </c>
      <c r="M1038" s="80">
        <v>0.0</v>
      </c>
      <c r="N1038" s="80">
        <v>0.0</v>
      </c>
      <c r="O1038" s="80">
        <v>0.0</v>
      </c>
      <c r="P1038" s="80">
        <v>0.0</v>
      </c>
      <c r="Q1038" s="80">
        <v>0.0</v>
      </c>
      <c r="R1038" s="80">
        <v>0.0</v>
      </c>
      <c r="S1038" s="80">
        <v>0.0</v>
      </c>
      <c r="T1038" s="80">
        <v>0.0</v>
      </c>
      <c r="U1038" s="80">
        <v>0.0</v>
      </c>
      <c r="V1038" s="80">
        <v>0.0</v>
      </c>
      <c r="W1038" s="80">
        <v>0.0</v>
      </c>
      <c r="X1038" s="80">
        <v>0.0</v>
      </c>
      <c r="Y1038" s="80">
        <v>0.0</v>
      </c>
      <c r="Z1038" s="80">
        <v>0.0</v>
      </c>
      <c r="AA1038" s="80">
        <v>0.0</v>
      </c>
      <c r="AB1038" s="80">
        <v>0.0</v>
      </c>
      <c r="AC1038" s="80">
        <v>0.0</v>
      </c>
      <c r="AD1038" s="80">
        <v>0.0</v>
      </c>
      <c r="AE1038" s="80">
        <v>0.0</v>
      </c>
      <c r="AF1038" s="80">
        <v>0.0</v>
      </c>
      <c r="AG1038" s="80">
        <v>0.0</v>
      </c>
      <c r="AH1038" s="80">
        <v>0.0</v>
      </c>
      <c r="AI1038" s="80">
        <v>0.0</v>
      </c>
      <c r="AJ1038" s="80">
        <v>0.0</v>
      </c>
      <c r="AK1038" s="80">
        <v>0.0</v>
      </c>
      <c r="AL1038" s="80">
        <v>0.0</v>
      </c>
      <c r="AM1038" s="80">
        <v>0.0</v>
      </c>
      <c r="AN1038" s="80">
        <v>0.0</v>
      </c>
      <c r="AO1038" s="80">
        <v>0.0</v>
      </c>
      <c r="AP1038" s="80">
        <v>0.0</v>
      </c>
      <c r="AQ1038" s="80">
        <v>0.0</v>
      </c>
      <c r="AR1038" s="80">
        <v>0.0</v>
      </c>
      <c r="AS1038" s="80">
        <v>0.0</v>
      </c>
      <c r="AT1038" s="80">
        <v>0.0</v>
      </c>
      <c r="AU1038" s="80">
        <v>0.0</v>
      </c>
      <c r="AW1038" s="81">
        <v>20.0</v>
      </c>
      <c r="AX1038" s="81">
        <v>7.0</v>
      </c>
      <c r="AY1038" s="81">
        <v>7.0</v>
      </c>
      <c r="AZ1038" s="82">
        <v>0.0</v>
      </c>
      <c r="BA1038" s="82">
        <v>0.0</v>
      </c>
      <c r="BB1038" s="82">
        <v>0.0</v>
      </c>
      <c r="BC1038" s="82">
        <v>0.0</v>
      </c>
      <c r="BD1038" s="82">
        <v>0.0</v>
      </c>
      <c r="BE1038" s="82">
        <v>0.0</v>
      </c>
      <c r="BF1038" s="82">
        <v>0.0</v>
      </c>
      <c r="BG1038" s="82">
        <v>0.0</v>
      </c>
      <c r="BH1038" s="82">
        <v>0.0</v>
      </c>
      <c r="BI1038" s="82">
        <v>0.0</v>
      </c>
      <c r="BJ1038" s="82">
        <v>0.0</v>
      </c>
      <c r="BK1038" s="82">
        <v>0.0</v>
      </c>
      <c r="BL1038" s="82">
        <v>0.0</v>
      </c>
      <c r="BM1038" s="82">
        <v>0.0</v>
      </c>
      <c r="BN1038" s="82">
        <v>0.0</v>
      </c>
      <c r="BO1038" s="82">
        <v>0.0</v>
      </c>
      <c r="BP1038" s="82">
        <v>0.0</v>
      </c>
      <c r="BQ1038" s="82">
        <v>0.0</v>
      </c>
      <c r="BR1038" s="82">
        <v>0.0</v>
      </c>
      <c r="BS1038" s="82">
        <v>0.0</v>
      </c>
      <c r="BT1038" s="82">
        <v>0.0</v>
      </c>
      <c r="BU1038" s="82">
        <v>0.0</v>
      </c>
      <c r="BV1038" s="82">
        <v>0.0</v>
      </c>
      <c r="BW1038" s="82">
        <v>0.0</v>
      </c>
      <c r="BX1038" s="82">
        <v>0.0</v>
      </c>
      <c r="BY1038" s="82">
        <v>0.0</v>
      </c>
      <c r="BZ1038" s="82">
        <v>0.0</v>
      </c>
      <c r="CA1038" s="82">
        <v>0.0</v>
      </c>
      <c r="CB1038" s="82">
        <v>0.0</v>
      </c>
      <c r="CC1038" s="82">
        <v>0.0</v>
      </c>
      <c r="CD1038" s="82">
        <v>0.0</v>
      </c>
      <c r="CE1038" s="82">
        <v>0.0</v>
      </c>
      <c r="CF1038" s="82">
        <v>0.0</v>
      </c>
      <c r="CG1038" s="82">
        <v>0.0</v>
      </c>
      <c r="CH1038" s="82">
        <v>0.0</v>
      </c>
      <c r="CI1038" s="82">
        <v>0.0</v>
      </c>
      <c r="CJ1038" s="82">
        <v>0.0</v>
      </c>
      <c r="CK1038" s="82">
        <v>0.0</v>
      </c>
    </row>
    <row r="1039" ht="14.25" customHeight="1">
      <c r="E1039" s="2"/>
      <c r="G1039" s="81">
        <v>20.0</v>
      </c>
      <c r="H1039" s="81">
        <v>7.0</v>
      </c>
      <c r="I1039" s="81">
        <v>8.0</v>
      </c>
      <c r="J1039" s="80">
        <v>0.0</v>
      </c>
      <c r="K1039" s="80">
        <v>0.0</v>
      </c>
      <c r="L1039" s="80">
        <v>0.0</v>
      </c>
      <c r="M1039" s="80">
        <v>0.0</v>
      </c>
      <c r="N1039" s="80">
        <v>0.0</v>
      </c>
      <c r="O1039" s="80">
        <v>0.0</v>
      </c>
      <c r="P1039" s="80">
        <v>0.0</v>
      </c>
      <c r="Q1039" s="80">
        <v>0.0</v>
      </c>
      <c r="R1039" s="80">
        <v>0.0</v>
      </c>
      <c r="S1039" s="80">
        <v>0.0</v>
      </c>
      <c r="T1039" s="80">
        <v>0.0</v>
      </c>
      <c r="U1039" s="80">
        <v>0.0</v>
      </c>
      <c r="V1039" s="80">
        <v>0.0</v>
      </c>
      <c r="W1039" s="80">
        <v>0.0</v>
      </c>
      <c r="X1039" s="80">
        <v>0.0</v>
      </c>
      <c r="Y1039" s="80">
        <v>0.0</v>
      </c>
      <c r="Z1039" s="80">
        <v>0.0</v>
      </c>
      <c r="AA1039" s="80">
        <v>0.0</v>
      </c>
      <c r="AB1039" s="80">
        <v>0.0</v>
      </c>
      <c r="AC1039" s="80">
        <v>0.0</v>
      </c>
      <c r="AD1039" s="80">
        <v>0.0</v>
      </c>
      <c r="AE1039" s="80">
        <v>0.0</v>
      </c>
      <c r="AF1039" s="80">
        <v>0.0</v>
      </c>
      <c r="AG1039" s="80">
        <v>0.0</v>
      </c>
      <c r="AH1039" s="80">
        <v>0.0</v>
      </c>
      <c r="AI1039" s="80">
        <v>0.0</v>
      </c>
      <c r="AJ1039" s="80">
        <v>0.0</v>
      </c>
      <c r="AK1039" s="80">
        <v>0.0</v>
      </c>
      <c r="AL1039" s="80">
        <v>0.0</v>
      </c>
      <c r="AM1039" s="80">
        <v>0.0</v>
      </c>
      <c r="AN1039" s="80">
        <v>0.0</v>
      </c>
      <c r="AO1039" s="80">
        <v>0.0</v>
      </c>
      <c r="AP1039" s="80">
        <v>0.0</v>
      </c>
      <c r="AQ1039" s="80">
        <v>0.0</v>
      </c>
      <c r="AR1039" s="80">
        <v>0.0</v>
      </c>
      <c r="AS1039" s="80">
        <v>0.0</v>
      </c>
      <c r="AT1039" s="80">
        <v>0.0</v>
      </c>
      <c r="AU1039" s="80">
        <v>0.0</v>
      </c>
      <c r="AW1039" s="81">
        <v>20.0</v>
      </c>
      <c r="AX1039" s="81">
        <v>7.0</v>
      </c>
      <c r="AY1039" s="81">
        <v>8.0</v>
      </c>
      <c r="AZ1039" s="82">
        <v>0.0</v>
      </c>
      <c r="BA1039" s="82">
        <v>0.0</v>
      </c>
      <c r="BB1039" s="82">
        <v>0.0</v>
      </c>
      <c r="BC1039" s="82">
        <v>0.0</v>
      </c>
      <c r="BD1039" s="82">
        <v>0.0</v>
      </c>
      <c r="BE1039" s="82">
        <v>0.0</v>
      </c>
      <c r="BF1039" s="82">
        <v>0.0</v>
      </c>
      <c r="BG1039" s="82">
        <v>0.0</v>
      </c>
      <c r="BH1039" s="82">
        <v>0.0</v>
      </c>
      <c r="BI1039" s="82">
        <v>0.0</v>
      </c>
      <c r="BJ1039" s="82">
        <v>0.0</v>
      </c>
      <c r="BK1039" s="82">
        <v>0.0</v>
      </c>
      <c r="BL1039" s="82">
        <v>0.0</v>
      </c>
      <c r="BM1039" s="82">
        <v>0.0</v>
      </c>
      <c r="BN1039" s="82">
        <v>0.0</v>
      </c>
      <c r="BO1039" s="82">
        <v>0.0</v>
      </c>
      <c r="BP1039" s="82">
        <v>0.0</v>
      </c>
      <c r="BQ1039" s="82">
        <v>0.0</v>
      </c>
      <c r="BR1039" s="82">
        <v>0.0</v>
      </c>
      <c r="BS1039" s="82">
        <v>0.0</v>
      </c>
      <c r="BT1039" s="82">
        <v>0.0</v>
      </c>
      <c r="BU1039" s="82">
        <v>0.0</v>
      </c>
      <c r="BV1039" s="82">
        <v>0.0</v>
      </c>
      <c r="BW1039" s="82">
        <v>0.0</v>
      </c>
      <c r="BX1039" s="82">
        <v>0.0</v>
      </c>
      <c r="BY1039" s="82">
        <v>0.0</v>
      </c>
      <c r="BZ1039" s="82">
        <v>0.0</v>
      </c>
      <c r="CA1039" s="82">
        <v>0.0</v>
      </c>
      <c r="CB1039" s="82">
        <v>0.0</v>
      </c>
      <c r="CC1039" s="82">
        <v>0.0</v>
      </c>
      <c r="CD1039" s="82">
        <v>0.0</v>
      </c>
      <c r="CE1039" s="82">
        <v>0.0</v>
      </c>
      <c r="CF1039" s="82">
        <v>0.0</v>
      </c>
      <c r="CG1039" s="82">
        <v>0.0</v>
      </c>
      <c r="CH1039" s="82">
        <v>0.0</v>
      </c>
      <c r="CI1039" s="82">
        <v>0.0</v>
      </c>
      <c r="CJ1039" s="82">
        <v>0.0</v>
      </c>
      <c r="CK1039" s="82">
        <v>0.0</v>
      </c>
    </row>
    <row r="1040" ht="14.25" customHeight="1">
      <c r="E1040" s="2"/>
      <c r="G1040" s="81">
        <v>20.0</v>
      </c>
      <c r="H1040" s="81">
        <v>7.0</v>
      </c>
      <c r="I1040" s="81">
        <v>9.0</v>
      </c>
      <c r="J1040" s="80">
        <v>0.0</v>
      </c>
      <c r="K1040" s="80">
        <v>0.0</v>
      </c>
      <c r="L1040" s="80">
        <v>0.0</v>
      </c>
      <c r="M1040" s="80">
        <v>0.0</v>
      </c>
      <c r="N1040" s="80">
        <v>0.0</v>
      </c>
      <c r="O1040" s="80">
        <v>0.0</v>
      </c>
      <c r="P1040" s="80">
        <v>0.0</v>
      </c>
      <c r="Q1040" s="80">
        <v>0.0</v>
      </c>
      <c r="R1040" s="80">
        <v>0.0</v>
      </c>
      <c r="S1040" s="80">
        <v>0.0</v>
      </c>
      <c r="T1040" s="80">
        <v>0.0</v>
      </c>
      <c r="U1040" s="80">
        <v>0.0</v>
      </c>
      <c r="V1040" s="80">
        <v>0.0</v>
      </c>
      <c r="W1040" s="80">
        <v>0.0</v>
      </c>
      <c r="X1040" s="80">
        <v>0.0</v>
      </c>
      <c r="Y1040" s="80">
        <v>0.0</v>
      </c>
      <c r="Z1040" s="80">
        <v>0.0</v>
      </c>
      <c r="AA1040" s="80">
        <v>0.0</v>
      </c>
      <c r="AB1040" s="80">
        <v>0.0</v>
      </c>
      <c r="AC1040" s="80">
        <v>0.0</v>
      </c>
      <c r="AD1040" s="80">
        <v>0.0</v>
      </c>
      <c r="AE1040" s="80">
        <v>0.0</v>
      </c>
      <c r="AF1040" s="80">
        <v>0.0</v>
      </c>
      <c r="AG1040" s="80">
        <v>0.0</v>
      </c>
      <c r="AH1040" s="80">
        <v>0.0</v>
      </c>
      <c r="AI1040" s="80">
        <v>0.0</v>
      </c>
      <c r="AJ1040" s="80">
        <v>0.0</v>
      </c>
      <c r="AK1040" s="80">
        <v>0.0</v>
      </c>
      <c r="AL1040" s="80">
        <v>0.0</v>
      </c>
      <c r="AM1040" s="80">
        <v>0.0</v>
      </c>
      <c r="AN1040" s="80">
        <v>0.0</v>
      </c>
      <c r="AO1040" s="80">
        <v>0.0</v>
      </c>
      <c r="AP1040" s="80">
        <v>0.0</v>
      </c>
      <c r="AQ1040" s="80">
        <v>0.0</v>
      </c>
      <c r="AR1040" s="80">
        <v>0.0</v>
      </c>
      <c r="AS1040" s="80">
        <v>0.0</v>
      </c>
      <c r="AT1040" s="80">
        <v>0.0</v>
      </c>
      <c r="AU1040" s="80">
        <v>0.0</v>
      </c>
      <c r="AW1040" s="81">
        <v>20.0</v>
      </c>
      <c r="AX1040" s="81">
        <v>7.0</v>
      </c>
      <c r="AY1040" s="81">
        <v>9.0</v>
      </c>
      <c r="AZ1040" s="82">
        <v>0.0</v>
      </c>
      <c r="BA1040" s="82">
        <v>0.0</v>
      </c>
      <c r="BB1040" s="82">
        <v>0.0</v>
      </c>
      <c r="BC1040" s="82">
        <v>0.0</v>
      </c>
      <c r="BD1040" s="82">
        <v>0.0</v>
      </c>
      <c r="BE1040" s="82">
        <v>0.0</v>
      </c>
      <c r="BF1040" s="82">
        <v>0.0</v>
      </c>
      <c r="BG1040" s="82">
        <v>0.0</v>
      </c>
      <c r="BH1040" s="82">
        <v>0.0</v>
      </c>
      <c r="BI1040" s="82">
        <v>0.0</v>
      </c>
      <c r="BJ1040" s="82">
        <v>0.0</v>
      </c>
      <c r="BK1040" s="82">
        <v>0.0</v>
      </c>
      <c r="BL1040" s="82">
        <v>0.0</v>
      </c>
      <c r="BM1040" s="82">
        <v>0.0</v>
      </c>
      <c r="BN1040" s="82">
        <v>0.0</v>
      </c>
      <c r="BO1040" s="82">
        <v>0.0</v>
      </c>
      <c r="BP1040" s="82">
        <v>0.0</v>
      </c>
      <c r="BQ1040" s="82">
        <v>0.0</v>
      </c>
      <c r="BR1040" s="82">
        <v>0.0</v>
      </c>
      <c r="BS1040" s="82">
        <v>0.0</v>
      </c>
      <c r="BT1040" s="82">
        <v>0.0</v>
      </c>
      <c r="BU1040" s="82">
        <v>0.0</v>
      </c>
      <c r="BV1040" s="82">
        <v>0.0</v>
      </c>
      <c r="BW1040" s="82">
        <v>0.0</v>
      </c>
      <c r="BX1040" s="82">
        <v>0.0</v>
      </c>
      <c r="BY1040" s="82">
        <v>0.0</v>
      </c>
      <c r="BZ1040" s="82">
        <v>0.0</v>
      </c>
      <c r="CA1040" s="82">
        <v>0.0</v>
      </c>
      <c r="CB1040" s="82">
        <v>0.0</v>
      </c>
      <c r="CC1040" s="82">
        <v>0.0</v>
      </c>
      <c r="CD1040" s="82">
        <v>0.0</v>
      </c>
      <c r="CE1040" s="82">
        <v>0.0</v>
      </c>
      <c r="CF1040" s="82">
        <v>0.0</v>
      </c>
      <c r="CG1040" s="82">
        <v>0.0</v>
      </c>
      <c r="CH1040" s="82">
        <v>0.0</v>
      </c>
      <c r="CI1040" s="82">
        <v>0.0</v>
      </c>
      <c r="CJ1040" s="82">
        <v>0.0</v>
      </c>
      <c r="CK1040" s="82">
        <v>0.0</v>
      </c>
    </row>
    <row r="1041" ht="14.25" customHeight="1">
      <c r="E1041" s="2"/>
      <c r="G1041" s="81">
        <v>20.0</v>
      </c>
      <c r="H1041" s="81">
        <v>7.0</v>
      </c>
      <c r="I1041" s="81">
        <v>10.0</v>
      </c>
      <c r="J1041" s="80">
        <v>0.0</v>
      </c>
      <c r="K1041" s="80">
        <v>0.0</v>
      </c>
      <c r="L1041" s="80">
        <v>0.0</v>
      </c>
      <c r="M1041" s="80">
        <v>0.0</v>
      </c>
      <c r="N1041" s="80">
        <v>0.0</v>
      </c>
      <c r="O1041" s="80">
        <v>0.0</v>
      </c>
      <c r="P1041" s="80">
        <v>0.0</v>
      </c>
      <c r="Q1041" s="80">
        <v>0.0</v>
      </c>
      <c r="R1041" s="80">
        <v>0.0</v>
      </c>
      <c r="S1041" s="80">
        <v>0.0</v>
      </c>
      <c r="T1041" s="80">
        <v>0.0</v>
      </c>
      <c r="U1041" s="80">
        <v>0.0</v>
      </c>
      <c r="V1041" s="80">
        <v>0.0</v>
      </c>
      <c r="W1041" s="80">
        <v>0.0</v>
      </c>
      <c r="X1041" s="80">
        <v>0.0</v>
      </c>
      <c r="Y1041" s="80">
        <v>0.0</v>
      </c>
      <c r="Z1041" s="80">
        <v>0.0</v>
      </c>
      <c r="AA1041" s="80">
        <v>0.0</v>
      </c>
      <c r="AB1041" s="80">
        <v>0.0</v>
      </c>
      <c r="AC1041" s="80">
        <v>0.0</v>
      </c>
      <c r="AD1041" s="80">
        <v>0.0</v>
      </c>
      <c r="AE1041" s="80">
        <v>0.0</v>
      </c>
      <c r="AF1041" s="80">
        <v>0.0</v>
      </c>
      <c r="AG1041" s="80">
        <v>0.0</v>
      </c>
      <c r="AH1041" s="80">
        <v>0.0</v>
      </c>
      <c r="AI1041" s="80">
        <v>0.0</v>
      </c>
      <c r="AJ1041" s="80">
        <v>0.0</v>
      </c>
      <c r="AK1041" s="80">
        <v>0.0</v>
      </c>
      <c r="AL1041" s="80">
        <v>0.0</v>
      </c>
      <c r="AM1041" s="80">
        <v>0.0</v>
      </c>
      <c r="AN1041" s="80">
        <v>0.0</v>
      </c>
      <c r="AO1041" s="80">
        <v>0.0</v>
      </c>
      <c r="AP1041" s="80">
        <v>0.0</v>
      </c>
      <c r="AQ1041" s="80">
        <v>0.0</v>
      </c>
      <c r="AR1041" s="80">
        <v>0.0</v>
      </c>
      <c r="AS1041" s="80">
        <v>0.0</v>
      </c>
      <c r="AT1041" s="80">
        <v>0.0</v>
      </c>
      <c r="AU1041" s="80">
        <v>0.0</v>
      </c>
      <c r="AW1041" s="81">
        <v>20.0</v>
      </c>
      <c r="AX1041" s="81">
        <v>7.0</v>
      </c>
      <c r="AY1041" s="81">
        <v>10.0</v>
      </c>
      <c r="AZ1041" s="82">
        <v>0.0</v>
      </c>
      <c r="BA1041" s="82">
        <v>0.0</v>
      </c>
      <c r="BB1041" s="82">
        <v>0.0</v>
      </c>
      <c r="BC1041" s="82">
        <v>0.0</v>
      </c>
      <c r="BD1041" s="82">
        <v>0.0</v>
      </c>
      <c r="BE1041" s="82">
        <v>0.0</v>
      </c>
      <c r="BF1041" s="82">
        <v>0.0</v>
      </c>
      <c r="BG1041" s="82">
        <v>0.0</v>
      </c>
      <c r="BH1041" s="82">
        <v>0.0</v>
      </c>
      <c r="BI1041" s="82">
        <v>0.0</v>
      </c>
      <c r="BJ1041" s="82">
        <v>0.0</v>
      </c>
      <c r="BK1041" s="82">
        <v>0.0</v>
      </c>
      <c r="BL1041" s="82">
        <v>0.0</v>
      </c>
      <c r="BM1041" s="82">
        <v>0.0</v>
      </c>
      <c r="BN1041" s="82">
        <v>0.0</v>
      </c>
      <c r="BO1041" s="82">
        <v>0.0</v>
      </c>
      <c r="BP1041" s="82">
        <v>0.0</v>
      </c>
      <c r="BQ1041" s="82">
        <v>0.0</v>
      </c>
      <c r="BR1041" s="82">
        <v>0.0</v>
      </c>
      <c r="BS1041" s="82">
        <v>0.0</v>
      </c>
      <c r="BT1041" s="82">
        <v>0.0</v>
      </c>
      <c r="BU1041" s="82">
        <v>0.0</v>
      </c>
      <c r="BV1041" s="82">
        <v>0.0</v>
      </c>
      <c r="BW1041" s="82">
        <v>0.0</v>
      </c>
      <c r="BX1041" s="82">
        <v>0.0</v>
      </c>
      <c r="BY1041" s="82">
        <v>0.0</v>
      </c>
      <c r="BZ1041" s="82">
        <v>0.0</v>
      </c>
      <c r="CA1041" s="82">
        <v>0.0</v>
      </c>
      <c r="CB1041" s="82">
        <v>0.0</v>
      </c>
      <c r="CC1041" s="82">
        <v>0.0</v>
      </c>
      <c r="CD1041" s="82">
        <v>0.0</v>
      </c>
      <c r="CE1041" s="82">
        <v>0.0</v>
      </c>
      <c r="CF1041" s="82">
        <v>0.0</v>
      </c>
      <c r="CG1041" s="82">
        <v>0.0</v>
      </c>
      <c r="CH1041" s="82">
        <v>0.0</v>
      </c>
      <c r="CI1041" s="82">
        <v>0.0</v>
      </c>
      <c r="CJ1041" s="82">
        <v>0.0</v>
      </c>
      <c r="CK1041" s="82">
        <v>0.0</v>
      </c>
    </row>
    <row r="1042" ht="14.25" customHeight="1">
      <c r="E1042" s="2"/>
      <c r="G1042" s="81">
        <v>20.0</v>
      </c>
      <c r="H1042" s="81">
        <v>7.0</v>
      </c>
      <c r="I1042" s="81">
        <v>11.0</v>
      </c>
      <c r="J1042" s="80">
        <v>0.0</v>
      </c>
      <c r="K1042" s="80">
        <v>0.0</v>
      </c>
      <c r="L1042" s="80">
        <v>0.0</v>
      </c>
      <c r="M1042" s="80">
        <v>0.0</v>
      </c>
      <c r="N1042" s="80">
        <v>0.0</v>
      </c>
      <c r="O1042" s="80">
        <v>0.0</v>
      </c>
      <c r="P1042" s="80">
        <v>0.0</v>
      </c>
      <c r="Q1042" s="80">
        <v>0.0</v>
      </c>
      <c r="R1042" s="80">
        <v>0.0</v>
      </c>
      <c r="S1042" s="80">
        <v>0.0</v>
      </c>
      <c r="T1042" s="80">
        <v>0.0</v>
      </c>
      <c r="U1042" s="80">
        <v>0.0</v>
      </c>
      <c r="V1042" s="80">
        <v>0.0</v>
      </c>
      <c r="W1042" s="80">
        <v>0.0</v>
      </c>
      <c r="X1042" s="80">
        <v>0.0</v>
      </c>
      <c r="Y1042" s="80">
        <v>0.0</v>
      </c>
      <c r="Z1042" s="80">
        <v>0.0</v>
      </c>
      <c r="AA1042" s="80">
        <v>0.0</v>
      </c>
      <c r="AB1042" s="80">
        <v>0.0</v>
      </c>
      <c r="AC1042" s="80">
        <v>0.0</v>
      </c>
      <c r="AD1042" s="80">
        <v>0.0</v>
      </c>
      <c r="AE1042" s="80">
        <v>0.0</v>
      </c>
      <c r="AF1042" s="80">
        <v>0.0</v>
      </c>
      <c r="AG1042" s="80">
        <v>0.0</v>
      </c>
      <c r="AH1042" s="80">
        <v>0.0</v>
      </c>
      <c r="AI1042" s="80">
        <v>0.0</v>
      </c>
      <c r="AJ1042" s="80">
        <v>0.0</v>
      </c>
      <c r="AK1042" s="80">
        <v>0.0</v>
      </c>
      <c r="AL1042" s="80">
        <v>0.0</v>
      </c>
      <c r="AM1042" s="80">
        <v>0.0</v>
      </c>
      <c r="AN1042" s="80">
        <v>0.0</v>
      </c>
      <c r="AO1042" s="80">
        <v>0.0</v>
      </c>
      <c r="AP1042" s="80">
        <v>0.0</v>
      </c>
      <c r="AQ1042" s="80">
        <v>0.0</v>
      </c>
      <c r="AR1042" s="80">
        <v>0.0</v>
      </c>
      <c r="AS1042" s="80">
        <v>0.0</v>
      </c>
      <c r="AT1042" s="80">
        <v>0.0</v>
      </c>
      <c r="AU1042" s="80">
        <v>0.0</v>
      </c>
      <c r="AW1042" s="81">
        <v>20.0</v>
      </c>
      <c r="AX1042" s="81">
        <v>7.0</v>
      </c>
      <c r="AY1042" s="81">
        <v>11.0</v>
      </c>
      <c r="AZ1042" s="82">
        <v>0.0</v>
      </c>
      <c r="BA1042" s="82">
        <v>0.0</v>
      </c>
      <c r="BB1042" s="82">
        <v>0.0</v>
      </c>
      <c r="BC1042" s="82">
        <v>0.0</v>
      </c>
      <c r="BD1042" s="82">
        <v>0.0</v>
      </c>
      <c r="BE1042" s="82">
        <v>0.0</v>
      </c>
      <c r="BF1042" s="82">
        <v>0.0</v>
      </c>
      <c r="BG1042" s="82">
        <v>0.0</v>
      </c>
      <c r="BH1042" s="82">
        <v>0.0</v>
      </c>
      <c r="BI1042" s="82">
        <v>0.0</v>
      </c>
      <c r="BJ1042" s="82">
        <v>0.0</v>
      </c>
      <c r="BK1042" s="82">
        <v>0.0</v>
      </c>
      <c r="BL1042" s="82">
        <v>0.0</v>
      </c>
      <c r="BM1042" s="82">
        <v>0.0</v>
      </c>
      <c r="BN1042" s="82">
        <v>0.0</v>
      </c>
      <c r="BO1042" s="82">
        <v>0.0</v>
      </c>
      <c r="BP1042" s="82">
        <v>0.0</v>
      </c>
      <c r="BQ1042" s="82">
        <v>0.0</v>
      </c>
      <c r="BR1042" s="82">
        <v>0.0</v>
      </c>
      <c r="BS1042" s="82">
        <v>0.0</v>
      </c>
      <c r="BT1042" s="82">
        <v>0.0</v>
      </c>
      <c r="BU1042" s="82">
        <v>0.0</v>
      </c>
      <c r="BV1042" s="82">
        <v>0.0</v>
      </c>
      <c r="BW1042" s="82">
        <v>0.0</v>
      </c>
      <c r="BX1042" s="82">
        <v>0.0</v>
      </c>
      <c r="BY1042" s="82">
        <v>0.0</v>
      </c>
      <c r="BZ1042" s="82">
        <v>0.0</v>
      </c>
      <c r="CA1042" s="82">
        <v>0.0</v>
      </c>
      <c r="CB1042" s="82">
        <v>0.0</v>
      </c>
      <c r="CC1042" s="82">
        <v>0.0</v>
      </c>
      <c r="CD1042" s="82">
        <v>0.0</v>
      </c>
      <c r="CE1042" s="82">
        <v>0.0</v>
      </c>
      <c r="CF1042" s="82">
        <v>0.0</v>
      </c>
      <c r="CG1042" s="82">
        <v>0.0</v>
      </c>
      <c r="CH1042" s="82">
        <v>0.0</v>
      </c>
      <c r="CI1042" s="82">
        <v>0.0</v>
      </c>
      <c r="CJ1042" s="82">
        <v>0.0</v>
      </c>
      <c r="CK1042" s="82">
        <v>0.0</v>
      </c>
    </row>
    <row r="1043" ht="14.25" customHeight="1">
      <c r="E1043" s="2"/>
      <c r="G1043" s="81">
        <v>20.0</v>
      </c>
      <c r="H1043" s="81">
        <v>7.0</v>
      </c>
      <c r="I1043" s="81">
        <v>12.0</v>
      </c>
      <c r="J1043" s="80">
        <v>0.0</v>
      </c>
      <c r="K1043" s="80">
        <v>0.0</v>
      </c>
      <c r="L1043" s="80">
        <v>0.0</v>
      </c>
      <c r="M1043" s="80">
        <v>0.0</v>
      </c>
      <c r="N1043" s="80">
        <v>0.0</v>
      </c>
      <c r="O1043" s="80">
        <v>0.0</v>
      </c>
      <c r="P1043" s="80">
        <v>0.0</v>
      </c>
      <c r="Q1043" s="80">
        <v>0.0</v>
      </c>
      <c r="R1043" s="80">
        <v>0.0</v>
      </c>
      <c r="S1043" s="80">
        <v>0.0</v>
      </c>
      <c r="T1043" s="80">
        <v>0.0</v>
      </c>
      <c r="U1043" s="80">
        <v>0.0</v>
      </c>
      <c r="V1043" s="80">
        <v>0.0</v>
      </c>
      <c r="W1043" s="80">
        <v>0.0</v>
      </c>
      <c r="X1043" s="80">
        <v>0.0</v>
      </c>
      <c r="Y1043" s="80">
        <v>0.0</v>
      </c>
      <c r="Z1043" s="80">
        <v>0.0</v>
      </c>
      <c r="AA1043" s="80">
        <v>0.0</v>
      </c>
      <c r="AB1043" s="80">
        <v>0.0</v>
      </c>
      <c r="AC1043" s="80">
        <v>0.0</v>
      </c>
      <c r="AD1043" s="80">
        <v>0.0</v>
      </c>
      <c r="AE1043" s="80">
        <v>0.0</v>
      </c>
      <c r="AF1043" s="80">
        <v>0.0</v>
      </c>
      <c r="AG1043" s="80">
        <v>0.0</v>
      </c>
      <c r="AH1043" s="80">
        <v>0.0</v>
      </c>
      <c r="AI1043" s="80">
        <v>0.0</v>
      </c>
      <c r="AJ1043" s="80">
        <v>0.0</v>
      </c>
      <c r="AK1043" s="80">
        <v>0.0</v>
      </c>
      <c r="AL1043" s="80">
        <v>0.0</v>
      </c>
      <c r="AM1043" s="80">
        <v>0.0</v>
      </c>
      <c r="AN1043" s="80">
        <v>0.0</v>
      </c>
      <c r="AO1043" s="80">
        <v>0.0</v>
      </c>
      <c r="AP1043" s="80">
        <v>0.0</v>
      </c>
      <c r="AQ1043" s="80">
        <v>0.0</v>
      </c>
      <c r="AR1043" s="80">
        <v>0.0</v>
      </c>
      <c r="AS1043" s="80">
        <v>0.0</v>
      </c>
      <c r="AT1043" s="80">
        <v>0.0</v>
      </c>
      <c r="AU1043" s="80">
        <v>0.0</v>
      </c>
      <c r="AW1043" s="81">
        <v>20.0</v>
      </c>
      <c r="AX1043" s="81">
        <v>7.0</v>
      </c>
      <c r="AY1043" s="81">
        <v>12.0</v>
      </c>
      <c r="AZ1043" s="82">
        <v>0.0</v>
      </c>
      <c r="BA1043" s="82">
        <v>0.0</v>
      </c>
      <c r="BB1043" s="82">
        <v>0.0</v>
      </c>
      <c r="BC1043" s="82">
        <v>0.0</v>
      </c>
      <c r="BD1043" s="82">
        <v>0.0</v>
      </c>
      <c r="BE1043" s="82">
        <v>0.0</v>
      </c>
      <c r="BF1043" s="82">
        <v>0.0</v>
      </c>
      <c r="BG1043" s="82">
        <v>0.0</v>
      </c>
      <c r="BH1043" s="82">
        <v>0.0</v>
      </c>
      <c r="BI1043" s="82">
        <v>0.0</v>
      </c>
      <c r="BJ1043" s="82">
        <v>0.0</v>
      </c>
      <c r="BK1043" s="82">
        <v>0.0</v>
      </c>
      <c r="BL1043" s="82">
        <v>0.0</v>
      </c>
      <c r="BM1043" s="82">
        <v>0.0</v>
      </c>
      <c r="BN1043" s="82">
        <v>0.0</v>
      </c>
      <c r="BO1043" s="82">
        <v>0.0</v>
      </c>
      <c r="BP1043" s="82">
        <v>0.0</v>
      </c>
      <c r="BQ1043" s="82">
        <v>0.0</v>
      </c>
      <c r="BR1043" s="82">
        <v>0.0</v>
      </c>
      <c r="BS1043" s="82">
        <v>0.0</v>
      </c>
      <c r="BT1043" s="82">
        <v>0.0</v>
      </c>
      <c r="BU1043" s="82">
        <v>0.0</v>
      </c>
      <c r="BV1043" s="82">
        <v>0.0</v>
      </c>
      <c r="BW1043" s="82">
        <v>0.0</v>
      </c>
      <c r="BX1043" s="82">
        <v>0.0</v>
      </c>
      <c r="BY1043" s="82">
        <v>0.0</v>
      </c>
      <c r="BZ1043" s="82">
        <v>0.0</v>
      </c>
      <c r="CA1043" s="82">
        <v>0.0</v>
      </c>
      <c r="CB1043" s="82">
        <v>0.0</v>
      </c>
      <c r="CC1043" s="82">
        <v>0.0</v>
      </c>
      <c r="CD1043" s="82">
        <v>0.0</v>
      </c>
      <c r="CE1043" s="82">
        <v>0.0</v>
      </c>
      <c r="CF1043" s="82">
        <v>0.0</v>
      </c>
      <c r="CG1043" s="82">
        <v>0.0</v>
      </c>
      <c r="CH1043" s="82">
        <v>0.0</v>
      </c>
      <c r="CI1043" s="82">
        <v>0.0</v>
      </c>
      <c r="CJ1043" s="82">
        <v>0.0</v>
      </c>
      <c r="CK1043" s="82">
        <v>0.0</v>
      </c>
    </row>
    <row r="1044" ht="14.25" customHeight="1">
      <c r="E1044" s="2"/>
      <c r="G1044" s="81">
        <v>20.0</v>
      </c>
      <c r="H1044" s="81">
        <v>7.0</v>
      </c>
      <c r="I1044" s="81">
        <v>13.0</v>
      </c>
      <c r="J1044" s="80">
        <v>0.0</v>
      </c>
      <c r="K1044" s="80">
        <v>0.0</v>
      </c>
      <c r="L1044" s="80">
        <v>0.0</v>
      </c>
      <c r="M1044" s="80">
        <v>0.0</v>
      </c>
      <c r="N1044" s="80">
        <v>0.0</v>
      </c>
      <c r="O1044" s="80">
        <v>0.0</v>
      </c>
      <c r="P1044" s="80">
        <v>0.0</v>
      </c>
      <c r="Q1044" s="80">
        <v>0.0</v>
      </c>
      <c r="R1044" s="80">
        <v>0.0</v>
      </c>
      <c r="S1044" s="80">
        <v>0.0</v>
      </c>
      <c r="T1044" s="80">
        <v>0.0</v>
      </c>
      <c r="U1044" s="80">
        <v>0.0</v>
      </c>
      <c r="V1044" s="80">
        <v>0.0</v>
      </c>
      <c r="W1044" s="80">
        <v>0.0</v>
      </c>
      <c r="X1044" s="80">
        <v>0.0</v>
      </c>
      <c r="Y1044" s="80">
        <v>0.0</v>
      </c>
      <c r="Z1044" s="80">
        <v>0.0</v>
      </c>
      <c r="AA1044" s="80">
        <v>0.0</v>
      </c>
      <c r="AB1044" s="80">
        <v>0.0</v>
      </c>
      <c r="AC1044" s="80">
        <v>0.0</v>
      </c>
      <c r="AD1044" s="80">
        <v>0.0</v>
      </c>
      <c r="AE1044" s="80">
        <v>0.0</v>
      </c>
      <c r="AF1044" s="80">
        <v>0.0</v>
      </c>
      <c r="AG1044" s="80">
        <v>0.0</v>
      </c>
      <c r="AH1044" s="80">
        <v>0.0</v>
      </c>
      <c r="AI1044" s="80">
        <v>0.0</v>
      </c>
      <c r="AJ1044" s="80">
        <v>0.0</v>
      </c>
      <c r="AK1044" s="80">
        <v>0.0</v>
      </c>
      <c r="AL1044" s="80">
        <v>0.0</v>
      </c>
      <c r="AM1044" s="80">
        <v>0.0</v>
      </c>
      <c r="AN1044" s="80">
        <v>0.0</v>
      </c>
      <c r="AO1044" s="80">
        <v>0.0</v>
      </c>
      <c r="AP1044" s="80">
        <v>0.0</v>
      </c>
      <c r="AQ1044" s="80">
        <v>0.0</v>
      </c>
      <c r="AR1044" s="80">
        <v>0.0</v>
      </c>
      <c r="AS1044" s="80">
        <v>0.0</v>
      </c>
      <c r="AT1044" s="80">
        <v>0.0</v>
      </c>
      <c r="AU1044" s="80">
        <v>0.0</v>
      </c>
      <c r="AW1044" s="81">
        <v>20.0</v>
      </c>
      <c r="AX1044" s="81">
        <v>7.0</v>
      </c>
      <c r="AY1044" s="81">
        <v>13.0</v>
      </c>
      <c r="AZ1044" s="82">
        <v>0.0</v>
      </c>
      <c r="BA1044" s="82">
        <v>0.0</v>
      </c>
      <c r="BB1044" s="82">
        <v>0.0</v>
      </c>
      <c r="BC1044" s="82">
        <v>0.0</v>
      </c>
      <c r="BD1044" s="82">
        <v>0.0</v>
      </c>
      <c r="BE1044" s="82">
        <v>0.0</v>
      </c>
      <c r="BF1044" s="82">
        <v>0.0</v>
      </c>
      <c r="BG1044" s="82">
        <v>0.0</v>
      </c>
      <c r="BH1044" s="82">
        <v>0.0</v>
      </c>
      <c r="BI1044" s="82">
        <v>0.0</v>
      </c>
      <c r="BJ1044" s="82">
        <v>0.0</v>
      </c>
      <c r="BK1044" s="82">
        <v>0.0</v>
      </c>
      <c r="BL1044" s="82">
        <v>0.0</v>
      </c>
      <c r="BM1044" s="82">
        <v>0.0</v>
      </c>
      <c r="BN1044" s="82">
        <v>0.0</v>
      </c>
      <c r="BO1044" s="82">
        <v>0.0</v>
      </c>
      <c r="BP1044" s="82">
        <v>0.0</v>
      </c>
      <c r="BQ1044" s="82">
        <v>0.0</v>
      </c>
      <c r="BR1044" s="82">
        <v>0.0</v>
      </c>
      <c r="BS1044" s="82">
        <v>0.0</v>
      </c>
      <c r="BT1044" s="82">
        <v>0.0</v>
      </c>
      <c r="BU1044" s="82">
        <v>0.0</v>
      </c>
      <c r="BV1044" s="82">
        <v>0.0</v>
      </c>
      <c r="BW1044" s="82">
        <v>0.0</v>
      </c>
      <c r="BX1044" s="82">
        <v>0.0</v>
      </c>
      <c r="BY1044" s="82">
        <v>0.66613</v>
      </c>
      <c r="BZ1044" s="82">
        <v>31.53367</v>
      </c>
      <c r="CA1044" s="82">
        <v>66.88994</v>
      </c>
      <c r="CB1044" s="82">
        <v>0.0</v>
      </c>
      <c r="CC1044" s="82">
        <v>0.0</v>
      </c>
      <c r="CD1044" s="82">
        <v>4.40462</v>
      </c>
      <c r="CE1044" s="82">
        <v>15.20639</v>
      </c>
      <c r="CF1044" s="82">
        <v>24.25599</v>
      </c>
      <c r="CG1044" s="82">
        <v>31.06479</v>
      </c>
      <c r="CH1044" s="82">
        <v>34.914</v>
      </c>
      <c r="CI1044" s="82">
        <v>0.0</v>
      </c>
      <c r="CJ1044" s="82">
        <v>0.0</v>
      </c>
      <c r="CK1044" s="82">
        <v>0.0</v>
      </c>
    </row>
    <row r="1045" ht="14.25" customHeight="1">
      <c r="E1045" s="2"/>
      <c r="G1045" s="81">
        <v>20.0</v>
      </c>
      <c r="H1045" s="81">
        <v>7.0</v>
      </c>
      <c r="I1045" s="81">
        <v>14.0</v>
      </c>
      <c r="J1045" s="80">
        <v>0.0</v>
      </c>
      <c r="K1045" s="80">
        <v>0.0</v>
      </c>
      <c r="L1045" s="80">
        <v>0.0</v>
      </c>
      <c r="M1045" s="80">
        <v>0.0</v>
      </c>
      <c r="N1045" s="80">
        <v>0.0</v>
      </c>
      <c r="O1045" s="80">
        <v>0.0</v>
      </c>
      <c r="P1045" s="80">
        <v>0.0</v>
      </c>
      <c r="Q1045" s="80">
        <v>0.0</v>
      </c>
      <c r="R1045" s="80">
        <v>0.0</v>
      </c>
      <c r="S1045" s="80">
        <v>0.0</v>
      </c>
      <c r="T1045" s="80">
        <v>0.0</v>
      </c>
      <c r="U1045" s="80">
        <v>0.0</v>
      </c>
      <c r="V1045" s="80">
        <v>0.0</v>
      </c>
      <c r="W1045" s="80">
        <v>0.0</v>
      </c>
      <c r="X1045" s="80">
        <v>0.0</v>
      </c>
      <c r="Y1045" s="80">
        <v>0.0</v>
      </c>
      <c r="Z1045" s="80">
        <v>0.0</v>
      </c>
      <c r="AA1045" s="80">
        <v>0.0</v>
      </c>
      <c r="AB1045" s="80">
        <v>0.0</v>
      </c>
      <c r="AC1045" s="80">
        <v>0.0</v>
      </c>
      <c r="AD1045" s="80">
        <v>0.0</v>
      </c>
      <c r="AE1045" s="80">
        <v>0.0</v>
      </c>
      <c r="AF1045" s="80">
        <v>0.0</v>
      </c>
      <c r="AG1045" s="80">
        <v>0.0</v>
      </c>
      <c r="AH1045" s="80">
        <v>0.0</v>
      </c>
      <c r="AI1045" s="80">
        <v>0.0</v>
      </c>
      <c r="AJ1045" s="80">
        <v>0.0</v>
      </c>
      <c r="AK1045" s="80">
        <v>0.0</v>
      </c>
      <c r="AL1045" s="80">
        <v>0.0</v>
      </c>
      <c r="AM1045" s="80">
        <v>0.0</v>
      </c>
      <c r="AN1045" s="80">
        <v>0.0</v>
      </c>
      <c r="AO1045" s="80">
        <v>0.0</v>
      </c>
      <c r="AP1045" s="80">
        <v>0.0</v>
      </c>
      <c r="AQ1045" s="80">
        <v>0.0</v>
      </c>
      <c r="AR1045" s="80">
        <v>0.0</v>
      </c>
      <c r="AS1045" s="80">
        <v>0.0</v>
      </c>
      <c r="AT1045" s="80">
        <v>0.0</v>
      </c>
      <c r="AU1045" s="80">
        <v>0.0</v>
      </c>
      <c r="AW1045" s="81">
        <v>20.0</v>
      </c>
      <c r="AX1045" s="81">
        <v>7.0</v>
      </c>
      <c r="AY1045" s="81">
        <v>14.0</v>
      </c>
      <c r="AZ1045" s="82">
        <v>0.0</v>
      </c>
      <c r="BA1045" s="82">
        <v>0.0</v>
      </c>
      <c r="BB1045" s="82">
        <v>0.0</v>
      </c>
      <c r="BC1045" s="82">
        <v>0.0</v>
      </c>
      <c r="BD1045" s="82">
        <v>0.0</v>
      </c>
      <c r="BE1045" s="82">
        <v>0.0</v>
      </c>
      <c r="BF1045" s="82">
        <v>0.0</v>
      </c>
      <c r="BG1045" s="82">
        <v>0.0</v>
      </c>
      <c r="BH1045" s="82">
        <v>0.0</v>
      </c>
      <c r="BI1045" s="82">
        <v>0.0</v>
      </c>
      <c r="BJ1045" s="82">
        <v>0.0</v>
      </c>
      <c r="BK1045" s="82">
        <v>0.0</v>
      </c>
      <c r="BL1045" s="82">
        <v>0.0</v>
      </c>
      <c r="BM1045" s="82">
        <v>0.0</v>
      </c>
      <c r="BN1045" s="82">
        <v>0.0</v>
      </c>
      <c r="BO1045" s="82">
        <v>0.0</v>
      </c>
      <c r="BP1045" s="82">
        <v>0.0</v>
      </c>
      <c r="BQ1045" s="82">
        <v>0.0</v>
      </c>
      <c r="BR1045" s="82">
        <v>0.0</v>
      </c>
      <c r="BS1045" s="82">
        <v>0.0</v>
      </c>
      <c r="BT1045" s="82">
        <v>0.0</v>
      </c>
      <c r="BU1045" s="82">
        <v>0.0</v>
      </c>
      <c r="BV1045" s="82">
        <v>0.0</v>
      </c>
      <c r="BW1045" s="82">
        <v>0.0</v>
      </c>
      <c r="BX1045" s="82">
        <v>0.0</v>
      </c>
      <c r="BY1045" s="82">
        <v>0.0</v>
      </c>
      <c r="BZ1045" s="82">
        <v>27.16709</v>
      </c>
      <c r="CA1045" s="82">
        <v>62.68873</v>
      </c>
      <c r="CB1045" s="82">
        <v>0.0</v>
      </c>
      <c r="CC1045" s="82">
        <v>0.0</v>
      </c>
      <c r="CD1045" s="82">
        <v>0.0</v>
      </c>
      <c r="CE1045" s="82">
        <v>10.46586</v>
      </c>
      <c r="CF1045" s="82">
        <v>19.49628</v>
      </c>
      <c r="CG1045" s="82">
        <v>26.26427</v>
      </c>
      <c r="CH1045" s="82">
        <v>30.0413</v>
      </c>
      <c r="CI1045" s="82">
        <v>0.0</v>
      </c>
      <c r="CJ1045" s="82">
        <v>0.0</v>
      </c>
      <c r="CK1045" s="82">
        <v>0.0</v>
      </c>
    </row>
    <row r="1046" ht="14.25" customHeight="1">
      <c r="E1046" s="2"/>
      <c r="G1046" s="81">
        <v>20.0</v>
      </c>
      <c r="H1046" s="81">
        <v>7.0</v>
      </c>
      <c r="I1046" s="81">
        <v>15.0</v>
      </c>
      <c r="J1046" s="80">
        <v>0.0</v>
      </c>
      <c r="K1046" s="80">
        <v>0.0</v>
      </c>
      <c r="L1046" s="80">
        <v>0.0</v>
      </c>
      <c r="M1046" s="80">
        <v>0.0</v>
      </c>
      <c r="N1046" s="80">
        <v>0.0</v>
      </c>
      <c r="O1046" s="80">
        <v>0.0</v>
      </c>
      <c r="P1046" s="80">
        <v>0.0</v>
      </c>
      <c r="Q1046" s="80">
        <v>0.0</v>
      </c>
      <c r="R1046" s="80">
        <v>0.0</v>
      </c>
      <c r="S1046" s="80">
        <v>0.0</v>
      </c>
      <c r="T1046" s="80">
        <v>0.0</v>
      </c>
      <c r="U1046" s="80">
        <v>0.0</v>
      </c>
      <c r="V1046" s="80">
        <v>0.0</v>
      </c>
      <c r="W1046" s="80">
        <v>0.0</v>
      </c>
      <c r="X1046" s="80">
        <v>0.0</v>
      </c>
      <c r="Y1046" s="80">
        <v>0.0</v>
      </c>
      <c r="Z1046" s="80">
        <v>0.0</v>
      </c>
      <c r="AA1046" s="80">
        <v>0.0</v>
      </c>
      <c r="AB1046" s="80">
        <v>0.0</v>
      </c>
      <c r="AC1046" s="80">
        <v>0.0</v>
      </c>
      <c r="AD1046" s="80">
        <v>0.0</v>
      </c>
      <c r="AE1046" s="80">
        <v>0.0</v>
      </c>
      <c r="AF1046" s="80">
        <v>0.0</v>
      </c>
      <c r="AG1046" s="80">
        <v>0.0</v>
      </c>
      <c r="AH1046" s="80">
        <v>0.0</v>
      </c>
      <c r="AI1046" s="80">
        <v>0.0</v>
      </c>
      <c r="AJ1046" s="80">
        <v>0.0</v>
      </c>
      <c r="AK1046" s="80">
        <v>0.0</v>
      </c>
      <c r="AL1046" s="80">
        <v>0.0</v>
      </c>
      <c r="AM1046" s="80">
        <v>0.0</v>
      </c>
      <c r="AN1046" s="80">
        <v>0.0</v>
      </c>
      <c r="AO1046" s="80">
        <v>0.0</v>
      </c>
      <c r="AP1046" s="80">
        <v>0.0</v>
      </c>
      <c r="AQ1046" s="80">
        <v>0.0</v>
      </c>
      <c r="AR1046" s="80">
        <v>0.0</v>
      </c>
      <c r="AS1046" s="80">
        <v>0.0</v>
      </c>
      <c r="AT1046" s="80">
        <v>0.0</v>
      </c>
      <c r="AU1046" s="80">
        <v>0.0</v>
      </c>
      <c r="AW1046" s="81">
        <v>20.0</v>
      </c>
      <c r="AX1046" s="81">
        <v>7.0</v>
      </c>
      <c r="AY1046" s="81">
        <v>15.0</v>
      </c>
      <c r="AZ1046" s="82">
        <v>0.0</v>
      </c>
      <c r="BA1046" s="82">
        <v>0.0</v>
      </c>
      <c r="BB1046" s="82">
        <v>0.0</v>
      </c>
      <c r="BC1046" s="82">
        <v>0.0</v>
      </c>
      <c r="BD1046" s="82">
        <v>0.0</v>
      </c>
      <c r="BE1046" s="82">
        <v>0.0</v>
      </c>
      <c r="BF1046" s="82">
        <v>0.0</v>
      </c>
      <c r="BG1046" s="82">
        <v>0.0</v>
      </c>
      <c r="BH1046" s="82">
        <v>0.0</v>
      </c>
      <c r="BI1046" s="82">
        <v>0.0</v>
      </c>
      <c r="BJ1046" s="82">
        <v>0.0</v>
      </c>
      <c r="BK1046" s="82">
        <v>0.0</v>
      </c>
      <c r="BL1046" s="82">
        <v>0.0</v>
      </c>
      <c r="BM1046" s="82">
        <v>0.0</v>
      </c>
      <c r="BN1046" s="82">
        <v>0.0</v>
      </c>
      <c r="BO1046" s="82">
        <v>0.0</v>
      </c>
      <c r="BP1046" s="82">
        <v>0.0</v>
      </c>
      <c r="BQ1046" s="82">
        <v>0.0</v>
      </c>
      <c r="BR1046" s="82">
        <v>0.0</v>
      </c>
      <c r="BS1046" s="82">
        <v>0.0</v>
      </c>
      <c r="BT1046" s="82">
        <v>0.0</v>
      </c>
      <c r="BU1046" s="82">
        <v>0.0</v>
      </c>
      <c r="BV1046" s="82">
        <v>0.0</v>
      </c>
      <c r="BW1046" s="82">
        <v>0.0</v>
      </c>
      <c r="BX1046" s="82">
        <v>0.0</v>
      </c>
      <c r="BY1046" s="82">
        <v>0.0</v>
      </c>
      <c r="BZ1046" s="82">
        <v>22.77511</v>
      </c>
      <c r="CA1046" s="82">
        <v>58.4648</v>
      </c>
      <c r="CB1046" s="82">
        <v>0.0</v>
      </c>
      <c r="CC1046" s="82">
        <v>0.0</v>
      </c>
      <c r="CD1046" s="82">
        <v>0.0</v>
      </c>
      <c r="CE1046" s="82">
        <v>5.69698</v>
      </c>
      <c r="CF1046" s="82">
        <v>14.70858</v>
      </c>
      <c r="CG1046" s="82">
        <v>21.43587</v>
      </c>
      <c r="CH1046" s="82">
        <v>25.14052</v>
      </c>
      <c r="CI1046" s="82">
        <v>0.0</v>
      </c>
      <c r="CJ1046" s="82">
        <v>0.0</v>
      </c>
      <c r="CK1046" s="82">
        <v>0.0</v>
      </c>
    </row>
    <row r="1047" ht="14.25" customHeight="1">
      <c r="E1047" s="2"/>
      <c r="G1047" s="81">
        <v>20.0</v>
      </c>
      <c r="H1047" s="81">
        <v>7.0</v>
      </c>
      <c r="I1047" s="81">
        <v>16.0</v>
      </c>
      <c r="J1047" s="80">
        <v>0.0</v>
      </c>
      <c r="K1047" s="80">
        <v>0.0</v>
      </c>
      <c r="L1047" s="80">
        <v>0.0</v>
      </c>
      <c r="M1047" s="80">
        <v>0.0</v>
      </c>
      <c r="N1047" s="80">
        <v>0.0</v>
      </c>
      <c r="O1047" s="80">
        <v>0.0</v>
      </c>
      <c r="P1047" s="80">
        <v>0.0</v>
      </c>
      <c r="Q1047" s="80">
        <v>0.0</v>
      </c>
      <c r="R1047" s="80">
        <v>0.0</v>
      </c>
      <c r="S1047" s="80">
        <v>0.0</v>
      </c>
      <c r="T1047" s="80">
        <v>0.0</v>
      </c>
      <c r="U1047" s="80">
        <v>0.0</v>
      </c>
      <c r="V1047" s="80">
        <v>0.0</v>
      </c>
      <c r="W1047" s="80">
        <v>0.0</v>
      </c>
      <c r="X1047" s="80">
        <v>0.0</v>
      </c>
      <c r="Y1047" s="80">
        <v>0.0</v>
      </c>
      <c r="Z1047" s="80">
        <v>0.0</v>
      </c>
      <c r="AA1047" s="80">
        <v>0.0</v>
      </c>
      <c r="AB1047" s="80">
        <v>0.0</v>
      </c>
      <c r="AC1047" s="80">
        <v>0.0</v>
      </c>
      <c r="AD1047" s="80">
        <v>0.0</v>
      </c>
      <c r="AE1047" s="80">
        <v>0.0</v>
      </c>
      <c r="AF1047" s="80">
        <v>0.0</v>
      </c>
      <c r="AG1047" s="80">
        <v>0.0</v>
      </c>
      <c r="AH1047" s="80">
        <v>0.0</v>
      </c>
      <c r="AI1047" s="80">
        <v>0.0</v>
      </c>
      <c r="AJ1047" s="80">
        <v>0.0</v>
      </c>
      <c r="AK1047" s="80">
        <v>0.0</v>
      </c>
      <c r="AL1047" s="80">
        <v>0.0</v>
      </c>
      <c r="AM1047" s="80">
        <v>0.0</v>
      </c>
      <c r="AN1047" s="80">
        <v>0.0</v>
      </c>
      <c r="AO1047" s="80">
        <v>0.0</v>
      </c>
      <c r="AP1047" s="80">
        <v>0.0</v>
      </c>
      <c r="AQ1047" s="80">
        <v>0.0</v>
      </c>
      <c r="AR1047" s="80">
        <v>0.0</v>
      </c>
      <c r="AS1047" s="80">
        <v>0.0</v>
      </c>
      <c r="AT1047" s="80">
        <v>0.0</v>
      </c>
      <c r="AU1047" s="80">
        <v>0.0</v>
      </c>
      <c r="AW1047" s="81">
        <v>20.0</v>
      </c>
      <c r="AX1047" s="81">
        <v>7.0</v>
      </c>
      <c r="AY1047" s="81">
        <v>16.0</v>
      </c>
      <c r="AZ1047" s="82">
        <v>0.0</v>
      </c>
      <c r="BA1047" s="82">
        <v>0.0</v>
      </c>
      <c r="BB1047" s="82">
        <v>0.0</v>
      </c>
      <c r="BC1047" s="82">
        <v>0.0</v>
      </c>
      <c r="BD1047" s="82">
        <v>0.0</v>
      </c>
      <c r="BE1047" s="82">
        <v>0.0</v>
      </c>
      <c r="BF1047" s="82">
        <v>0.0</v>
      </c>
      <c r="BG1047" s="82">
        <v>0.0</v>
      </c>
      <c r="BH1047" s="82">
        <v>0.0</v>
      </c>
      <c r="BI1047" s="82">
        <v>0.0</v>
      </c>
      <c r="BJ1047" s="82">
        <v>0.0</v>
      </c>
      <c r="BK1047" s="82">
        <v>0.0</v>
      </c>
      <c r="BL1047" s="82">
        <v>0.0</v>
      </c>
      <c r="BM1047" s="82">
        <v>0.0</v>
      </c>
      <c r="BN1047" s="82">
        <v>0.0</v>
      </c>
      <c r="BO1047" s="82">
        <v>0.0</v>
      </c>
      <c r="BP1047" s="82">
        <v>0.0</v>
      </c>
      <c r="BQ1047" s="82">
        <v>0.0</v>
      </c>
      <c r="BR1047" s="82">
        <v>0.0</v>
      </c>
      <c r="BS1047" s="82">
        <v>0.0</v>
      </c>
      <c r="BT1047" s="82">
        <v>0.0</v>
      </c>
      <c r="BU1047" s="82">
        <v>0.0</v>
      </c>
      <c r="BV1047" s="82">
        <v>0.0</v>
      </c>
      <c r="BW1047" s="82">
        <v>0.0</v>
      </c>
      <c r="BX1047" s="82">
        <v>0.0</v>
      </c>
      <c r="BY1047" s="82">
        <v>0.0</v>
      </c>
      <c r="BZ1047" s="82">
        <v>18.35716</v>
      </c>
      <c r="CA1047" s="82">
        <v>54.21761</v>
      </c>
      <c r="CB1047" s="82">
        <v>0.0</v>
      </c>
      <c r="CC1047" s="82">
        <v>0.0</v>
      </c>
      <c r="CD1047" s="82">
        <v>0.0</v>
      </c>
      <c r="CE1047" s="82">
        <v>0.89915</v>
      </c>
      <c r="CF1047" s="82">
        <v>9.89227</v>
      </c>
      <c r="CG1047" s="82">
        <v>16.57897</v>
      </c>
      <c r="CH1047" s="82">
        <v>20.21104</v>
      </c>
      <c r="CI1047" s="82">
        <v>0.0</v>
      </c>
      <c r="CJ1047" s="82">
        <v>0.0</v>
      </c>
      <c r="CK1047" s="82">
        <v>0.0</v>
      </c>
    </row>
    <row r="1048" ht="14.25" customHeight="1">
      <c r="E1048" s="2"/>
      <c r="G1048" s="81">
        <v>20.0</v>
      </c>
      <c r="H1048" s="81">
        <v>7.0</v>
      </c>
      <c r="I1048" s="81">
        <v>17.0</v>
      </c>
      <c r="J1048" s="80">
        <v>0.0</v>
      </c>
      <c r="K1048" s="80">
        <v>0.0</v>
      </c>
      <c r="L1048" s="80">
        <v>0.0</v>
      </c>
      <c r="M1048" s="80">
        <v>0.0</v>
      </c>
      <c r="N1048" s="80">
        <v>0.0</v>
      </c>
      <c r="O1048" s="80">
        <v>0.0</v>
      </c>
      <c r="P1048" s="80">
        <v>0.0</v>
      </c>
      <c r="Q1048" s="80">
        <v>0.0</v>
      </c>
      <c r="R1048" s="80">
        <v>0.0</v>
      </c>
      <c r="S1048" s="80">
        <v>0.0</v>
      </c>
      <c r="T1048" s="80">
        <v>0.0</v>
      </c>
      <c r="U1048" s="80">
        <v>0.0</v>
      </c>
      <c r="V1048" s="80">
        <v>0.0</v>
      </c>
      <c r="W1048" s="80">
        <v>0.0</v>
      </c>
      <c r="X1048" s="80">
        <v>0.0</v>
      </c>
      <c r="Y1048" s="80">
        <v>0.0</v>
      </c>
      <c r="Z1048" s="80">
        <v>0.0</v>
      </c>
      <c r="AA1048" s="80">
        <v>0.0</v>
      </c>
      <c r="AB1048" s="80">
        <v>0.0</v>
      </c>
      <c r="AC1048" s="80">
        <v>0.0</v>
      </c>
      <c r="AD1048" s="80">
        <v>0.0</v>
      </c>
      <c r="AE1048" s="80">
        <v>0.0</v>
      </c>
      <c r="AF1048" s="80">
        <v>0.0</v>
      </c>
      <c r="AG1048" s="80">
        <v>0.0</v>
      </c>
      <c r="AH1048" s="80">
        <v>0.0</v>
      </c>
      <c r="AI1048" s="80">
        <v>0.0</v>
      </c>
      <c r="AJ1048" s="80">
        <v>0.0</v>
      </c>
      <c r="AK1048" s="80">
        <v>0.0</v>
      </c>
      <c r="AL1048" s="80">
        <v>0.0</v>
      </c>
      <c r="AM1048" s="80">
        <v>0.0</v>
      </c>
      <c r="AN1048" s="80">
        <v>0.0</v>
      </c>
      <c r="AO1048" s="80">
        <v>0.0</v>
      </c>
      <c r="AP1048" s="80">
        <v>0.0</v>
      </c>
      <c r="AQ1048" s="80">
        <v>0.0</v>
      </c>
      <c r="AR1048" s="80">
        <v>0.0</v>
      </c>
      <c r="AS1048" s="80">
        <v>0.0</v>
      </c>
      <c r="AT1048" s="80">
        <v>0.0</v>
      </c>
      <c r="AU1048" s="80">
        <v>0.0</v>
      </c>
      <c r="AW1048" s="81">
        <v>20.0</v>
      </c>
      <c r="AX1048" s="81">
        <v>7.0</v>
      </c>
      <c r="AY1048" s="81">
        <v>17.0</v>
      </c>
      <c r="AZ1048" s="82">
        <v>0.0</v>
      </c>
      <c r="BA1048" s="82">
        <v>0.0</v>
      </c>
      <c r="BB1048" s="82">
        <v>0.0</v>
      </c>
      <c r="BC1048" s="82">
        <v>0.0</v>
      </c>
      <c r="BD1048" s="82">
        <v>0.0</v>
      </c>
      <c r="BE1048" s="82">
        <v>0.0</v>
      </c>
      <c r="BF1048" s="82">
        <v>0.0</v>
      </c>
      <c r="BG1048" s="82">
        <v>0.0</v>
      </c>
      <c r="BH1048" s="82">
        <v>0.0</v>
      </c>
      <c r="BI1048" s="82">
        <v>0.0</v>
      </c>
      <c r="BJ1048" s="82">
        <v>0.0</v>
      </c>
      <c r="BK1048" s="82">
        <v>0.0</v>
      </c>
      <c r="BL1048" s="82">
        <v>0.0</v>
      </c>
      <c r="BM1048" s="82">
        <v>0.0</v>
      </c>
      <c r="BN1048" s="82">
        <v>0.0</v>
      </c>
      <c r="BO1048" s="82">
        <v>0.0</v>
      </c>
      <c r="BP1048" s="82">
        <v>0.0</v>
      </c>
      <c r="BQ1048" s="82">
        <v>0.0</v>
      </c>
      <c r="BR1048" s="82">
        <v>0.0</v>
      </c>
      <c r="BS1048" s="82">
        <v>0.0</v>
      </c>
      <c r="BT1048" s="82">
        <v>0.0</v>
      </c>
      <c r="BU1048" s="82">
        <v>0.0</v>
      </c>
      <c r="BV1048" s="82">
        <v>0.0</v>
      </c>
      <c r="BW1048" s="82">
        <v>0.0</v>
      </c>
      <c r="BX1048" s="82">
        <v>0.0</v>
      </c>
      <c r="BY1048" s="82">
        <v>0.0</v>
      </c>
      <c r="BZ1048" s="82">
        <v>13.91267</v>
      </c>
      <c r="CA1048" s="82">
        <v>49.94663</v>
      </c>
      <c r="CB1048" s="82">
        <v>0.0</v>
      </c>
      <c r="CC1048" s="82">
        <v>0.0</v>
      </c>
      <c r="CD1048" s="82">
        <v>0.0</v>
      </c>
      <c r="CE1048" s="82">
        <v>0.0</v>
      </c>
      <c r="CF1048" s="82">
        <v>5.04673</v>
      </c>
      <c r="CG1048" s="82">
        <v>11.69296</v>
      </c>
      <c r="CH1048" s="82">
        <v>15.25222</v>
      </c>
      <c r="CI1048" s="82">
        <v>0.0</v>
      </c>
      <c r="CJ1048" s="82">
        <v>0.0</v>
      </c>
      <c r="CK1048" s="82">
        <v>0.0</v>
      </c>
    </row>
    <row r="1049" ht="14.25" customHeight="1">
      <c r="E1049" s="2"/>
      <c r="G1049" s="81">
        <v>20.0</v>
      </c>
      <c r="H1049" s="81">
        <v>7.0</v>
      </c>
      <c r="I1049" s="81">
        <v>18.0</v>
      </c>
      <c r="J1049" s="80">
        <v>0.0</v>
      </c>
      <c r="K1049" s="80">
        <v>0.0</v>
      </c>
      <c r="L1049" s="80">
        <v>0.0</v>
      </c>
      <c r="M1049" s="80">
        <v>0.0</v>
      </c>
      <c r="N1049" s="80">
        <v>0.0</v>
      </c>
      <c r="O1049" s="80">
        <v>0.0</v>
      </c>
      <c r="P1049" s="80">
        <v>0.0</v>
      </c>
      <c r="Q1049" s="80">
        <v>0.0</v>
      </c>
      <c r="R1049" s="80">
        <v>0.0</v>
      </c>
      <c r="S1049" s="80">
        <v>0.0</v>
      </c>
      <c r="T1049" s="80">
        <v>0.0</v>
      </c>
      <c r="U1049" s="80">
        <v>0.0</v>
      </c>
      <c r="V1049" s="80">
        <v>0.0</v>
      </c>
      <c r="W1049" s="80">
        <v>0.0</v>
      </c>
      <c r="X1049" s="80">
        <v>0.0</v>
      </c>
      <c r="Y1049" s="80">
        <v>0.0</v>
      </c>
      <c r="Z1049" s="80">
        <v>0.0</v>
      </c>
      <c r="AA1049" s="80">
        <v>0.0</v>
      </c>
      <c r="AB1049" s="80">
        <v>0.0</v>
      </c>
      <c r="AC1049" s="80">
        <v>0.0</v>
      </c>
      <c r="AD1049" s="80">
        <v>0.0</v>
      </c>
      <c r="AE1049" s="80">
        <v>0.0</v>
      </c>
      <c r="AF1049" s="80">
        <v>0.0</v>
      </c>
      <c r="AG1049" s="80">
        <v>0.0</v>
      </c>
      <c r="AH1049" s="80">
        <v>0.0</v>
      </c>
      <c r="AI1049" s="80">
        <v>0.0</v>
      </c>
      <c r="AJ1049" s="80">
        <v>0.0</v>
      </c>
      <c r="AK1049" s="80">
        <v>0.0</v>
      </c>
      <c r="AL1049" s="80">
        <v>0.0</v>
      </c>
      <c r="AM1049" s="80">
        <v>0.0</v>
      </c>
      <c r="AN1049" s="80">
        <v>0.0</v>
      </c>
      <c r="AO1049" s="80">
        <v>0.0</v>
      </c>
      <c r="AP1049" s="80">
        <v>0.0</v>
      </c>
      <c r="AQ1049" s="80">
        <v>0.0</v>
      </c>
      <c r="AR1049" s="80">
        <v>0.0</v>
      </c>
      <c r="AS1049" s="80">
        <v>0.0</v>
      </c>
      <c r="AT1049" s="80">
        <v>0.0</v>
      </c>
      <c r="AU1049" s="80">
        <v>0.0</v>
      </c>
      <c r="AW1049" s="81">
        <v>20.0</v>
      </c>
      <c r="AX1049" s="81">
        <v>7.0</v>
      </c>
      <c r="AY1049" s="81">
        <v>18.0</v>
      </c>
      <c r="AZ1049" s="82">
        <v>0.0</v>
      </c>
      <c r="BA1049" s="82">
        <v>0.0</v>
      </c>
      <c r="BB1049" s="82">
        <v>0.0</v>
      </c>
      <c r="BC1049" s="82">
        <v>0.0</v>
      </c>
      <c r="BD1049" s="82">
        <v>0.0</v>
      </c>
      <c r="BE1049" s="82">
        <v>0.0</v>
      </c>
      <c r="BF1049" s="82">
        <v>0.0</v>
      </c>
      <c r="BG1049" s="82">
        <v>0.0</v>
      </c>
      <c r="BH1049" s="82">
        <v>0.0</v>
      </c>
      <c r="BI1049" s="82">
        <v>0.0</v>
      </c>
      <c r="BJ1049" s="82">
        <v>0.0</v>
      </c>
      <c r="BK1049" s="82">
        <v>0.0</v>
      </c>
      <c r="BL1049" s="82">
        <v>0.0</v>
      </c>
      <c r="BM1049" s="82">
        <v>0.0</v>
      </c>
      <c r="BN1049" s="82">
        <v>0.0</v>
      </c>
      <c r="BO1049" s="82">
        <v>0.0</v>
      </c>
      <c r="BP1049" s="82">
        <v>0.0</v>
      </c>
      <c r="BQ1049" s="82">
        <v>0.0</v>
      </c>
      <c r="BR1049" s="82">
        <v>0.0</v>
      </c>
      <c r="BS1049" s="82">
        <v>0.0</v>
      </c>
      <c r="BT1049" s="82">
        <v>0.0</v>
      </c>
      <c r="BU1049" s="82">
        <v>0.0</v>
      </c>
      <c r="BV1049" s="82">
        <v>0.0</v>
      </c>
      <c r="BW1049" s="82">
        <v>0.0</v>
      </c>
      <c r="BX1049" s="82">
        <v>0.0</v>
      </c>
      <c r="BY1049" s="82">
        <v>0.0</v>
      </c>
      <c r="BZ1049" s="82">
        <v>9.44108</v>
      </c>
      <c r="CA1049" s="82">
        <v>45.65132</v>
      </c>
      <c r="CB1049" s="82">
        <v>0.0</v>
      </c>
      <c r="CC1049" s="82">
        <v>0.0</v>
      </c>
      <c r="CD1049" s="82">
        <v>0.0</v>
      </c>
      <c r="CE1049" s="82">
        <v>0.0</v>
      </c>
      <c r="CF1049" s="82">
        <v>0.17133</v>
      </c>
      <c r="CG1049" s="82">
        <v>6.77719</v>
      </c>
      <c r="CH1049" s="82">
        <v>10.26342</v>
      </c>
      <c r="CI1049" s="82">
        <v>0.0</v>
      </c>
      <c r="CJ1049" s="82">
        <v>0.0</v>
      </c>
      <c r="CK1049" s="82">
        <v>0.0</v>
      </c>
    </row>
    <row r="1050" ht="14.25" customHeight="1">
      <c r="E1050" s="2"/>
      <c r="G1050" s="81">
        <v>20.0</v>
      </c>
      <c r="H1050" s="81">
        <v>7.0</v>
      </c>
      <c r="I1050" s="81">
        <v>19.0</v>
      </c>
      <c r="J1050" s="80">
        <v>0.0</v>
      </c>
      <c r="K1050" s="80">
        <v>0.0</v>
      </c>
      <c r="L1050" s="80">
        <v>0.0</v>
      </c>
      <c r="M1050" s="80">
        <v>0.0</v>
      </c>
      <c r="N1050" s="80">
        <v>0.0</v>
      </c>
      <c r="O1050" s="80">
        <v>0.0</v>
      </c>
      <c r="P1050" s="80">
        <v>0.0</v>
      </c>
      <c r="Q1050" s="80">
        <v>0.0</v>
      </c>
      <c r="R1050" s="80">
        <v>0.0</v>
      </c>
      <c r="S1050" s="80">
        <v>0.0</v>
      </c>
      <c r="T1050" s="80">
        <v>0.0</v>
      </c>
      <c r="U1050" s="80">
        <v>0.0</v>
      </c>
      <c r="V1050" s="80">
        <v>0.0</v>
      </c>
      <c r="W1050" s="80">
        <v>0.0</v>
      </c>
      <c r="X1050" s="80">
        <v>0.0</v>
      </c>
      <c r="Y1050" s="80">
        <v>0.0</v>
      </c>
      <c r="Z1050" s="80">
        <v>0.0</v>
      </c>
      <c r="AA1050" s="80">
        <v>0.0</v>
      </c>
      <c r="AB1050" s="80">
        <v>0.0</v>
      </c>
      <c r="AC1050" s="80">
        <v>0.0</v>
      </c>
      <c r="AD1050" s="80">
        <v>0.0</v>
      </c>
      <c r="AE1050" s="80">
        <v>0.0</v>
      </c>
      <c r="AF1050" s="80">
        <v>0.0</v>
      </c>
      <c r="AG1050" s="80">
        <v>0.0</v>
      </c>
      <c r="AH1050" s="80">
        <v>0.0</v>
      </c>
      <c r="AI1050" s="80">
        <v>0.0</v>
      </c>
      <c r="AJ1050" s="80">
        <v>0.0</v>
      </c>
      <c r="AK1050" s="80">
        <v>0.0</v>
      </c>
      <c r="AL1050" s="80">
        <v>0.0</v>
      </c>
      <c r="AM1050" s="80">
        <v>0.0</v>
      </c>
      <c r="AN1050" s="80">
        <v>0.0</v>
      </c>
      <c r="AO1050" s="80">
        <v>0.0</v>
      </c>
      <c r="AP1050" s="80">
        <v>0.0</v>
      </c>
      <c r="AQ1050" s="80">
        <v>0.0</v>
      </c>
      <c r="AR1050" s="80">
        <v>0.0</v>
      </c>
      <c r="AS1050" s="80">
        <v>0.0</v>
      </c>
      <c r="AT1050" s="80">
        <v>0.0</v>
      </c>
      <c r="AU1050" s="80">
        <v>0.0</v>
      </c>
      <c r="AW1050" s="81">
        <v>20.0</v>
      </c>
      <c r="AX1050" s="81">
        <v>7.0</v>
      </c>
      <c r="AY1050" s="81">
        <v>19.0</v>
      </c>
      <c r="AZ1050" s="82">
        <v>0.0</v>
      </c>
      <c r="BA1050" s="82">
        <v>0.0</v>
      </c>
      <c r="BB1050" s="82">
        <v>0.0</v>
      </c>
      <c r="BC1050" s="82">
        <v>0.0</v>
      </c>
      <c r="BD1050" s="82">
        <v>0.0</v>
      </c>
      <c r="BE1050" s="82">
        <v>0.0</v>
      </c>
      <c r="BF1050" s="82">
        <v>0.0</v>
      </c>
      <c r="BG1050" s="82">
        <v>0.0</v>
      </c>
      <c r="BH1050" s="82">
        <v>0.0</v>
      </c>
      <c r="BI1050" s="82">
        <v>0.0</v>
      </c>
      <c r="BJ1050" s="82">
        <v>0.0</v>
      </c>
      <c r="BK1050" s="82">
        <v>0.0</v>
      </c>
      <c r="BL1050" s="82">
        <v>0.0</v>
      </c>
      <c r="BM1050" s="82">
        <v>0.0</v>
      </c>
      <c r="BN1050" s="82">
        <v>0.0</v>
      </c>
      <c r="BO1050" s="82">
        <v>0.0</v>
      </c>
      <c r="BP1050" s="82">
        <v>0.0</v>
      </c>
      <c r="BQ1050" s="82">
        <v>0.0</v>
      </c>
      <c r="BR1050" s="82">
        <v>0.0</v>
      </c>
      <c r="BS1050" s="82">
        <v>0.0</v>
      </c>
      <c r="BT1050" s="82">
        <v>0.0</v>
      </c>
      <c r="BU1050" s="82">
        <v>0.0</v>
      </c>
      <c r="BV1050" s="82">
        <v>0.0</v>
      </c>
      <c r="BW1050" s="82">
        <v>0.0</v>
      </c>
      <c r="BX1050" s="82">
        <v>0.0</v>
      </c>
      <c r="BY1050" s="82">
        <v>0.0</v>
      </c>
      <c r="BZ1050" s="82">
        <v>4.94179</v>
      </c>
      <c r="CA1050" s="82">
        <v>41.33112</v>
      </c>
      <c r="CB1050" s="82">
        <v>0.0</v>
      </c>
      <c r="CC1050" s="82">
        <v>0.0</v>
      </c>
      <c r="CD1050" s="82">
        <v>0.0</v>
      </c>
      <c r="CE1050" s="82">
        <v>0.0</v>
      </c>
      <c r="CF1050" s="82">
        <v>0.0</v>
      </c>
      <c r="CG1050" s="82">
        <v>1.83102</v>
      </c>
      <c r="CH1050" s="82">
        <v>5.24399</v>
      </c>
      <c r="CI1050" s="82">
        <v>0.0</v>
      </c>
      <c r="CJ1050" s="82">
        <v>0.0</v>
      </c>
      <c r="CK1050" s="82">
        <v>0.0</v>
      </c>
    </row>
    <row r="1051" ht="14.25" customHeight="1">
      <c r="E1051" s="2"/>
      <c r="G1051" s="81">
        <v>20.0</v>
      </c>
      <c r="H1051" s="81">
        <v>7.0</v>
      </c>
      <c r="I1051" s="81">
        <v>20.0</v>
      </c>
      <c r="J1051" s="80">
        <v>0.0</v>
      </c>
      <c r="K1051" s="80">
        <v>0.0</v>
      </c>
      <c r="L1051" s="80">
        <v>0.0</v>
      </c>
      <c r="M1051" s="80">
        <v>0.0</v>
      </c>
      <c r="N1051" s="80">
        <v>0.0</v>
      </c>
      <c r="O1051" s="80">
        <v>0.0</v>
      </c>
      <c r="P1051" s="80">
        <v>0.0</v>
      </c>
      <c r="Q1051" s="80">
        <v>0.0</v>
      </c>
      <c r="R1051" s="80">
        <v>0.0</v>
      </c>
      <c r="S1051" s="80">
        <v>0.0</v>
      </c>
      <c r="T1051" s="80">
        <v>0.0</v>
      </c>
      <c r="U1051" s="80">
        <v>0.0</v>
      </c>
      <c r="V1051" s="80">
        <v>0.0</v>
      </c>
      <c r="W1051" s="80">
        <v>0.0</v>
      </c>
      <c r="X1051" s="80">
        <v>0.0</v>
      </c>
      <c r="Y1051" s="80">
        <v>0.0</v>
      </c>
      <c r="Z1051" s="80">
        <v>0.0</v>
      </c>
      <c r="AA1051" s="80">
        <v>0.0</v>
      </c>
      <c r="AB1051" s="80">
        <v>0.0</v>
      </c>
      <c r="AC1051" s="80">
        <v>0.0</v>
      </c>
      <c r="AD1051" s="80">
        <v>0.0</v>
      </c>
      <c r="AE1051" s="80">
        <v>0.0</v>
      </c>
      <c r="AF1051" s="80">
        <v>0.0</v>
      </c>
      <c r="AG1051" s="80">
        <v>0.0</v>
      </c>
      <c r="AH1051" s="80">
        <v>0.0</v>
      </c>
      <c r="AI1051" s="80">
        <v>0.0</v>
      </c>
      <c r="AJ1051" s="80">
        <v>0.0</v>
      </c>
      <c r="AK1051" s="80">
        <v>0.0</v>
      </c>
      <c r="AL1051" s="80">
        <v>0.0</v>
      </c>
      <c r="AM1051" s="80">
        <v>0.0</v>
      </c>
      <c r="AN1051" s="80">
        <v>0.0</v>
      </c>
      <c r="AO1051" s="80">
        <v>0.0</v>
      </c>
      <c r="AP1051" s="80">
        <v>0.0</v>
      </c>
      <c r="AQ1051" s="80">
        <v>0.0</v>
      </c>
      <c r="AR1051" s="80">
        <v>0.0</v>
      </c>
      <c r="AS1051" s="80">
        <v>0.0</v>
      </c>
      <c r="AT1051" s="80">
        <v>0.0</v>
      </c>
      <c r="AU1051" s="80">
        <v>0.0</v>
      </c>
      <c r="AW1051" s="81">
        <v>20.0</v>
      </c>
      <c r="AX1051" s="81">
        <v>7.0</v>
      </c>
      <c r="AY1051" s="81">
        <v>20.0</v>
      </c>
      <c r="AZ1051" s="82">
        <v>0.0</v>
      </c>
      <c r="BA1051" s="82">
        <v>0.0</v>
      </c>
      <c r="BB1051" s="82">
        <v>0.0</v>
      </c>
      <c r="BC1051" s="82">
        <v>0.0</v>
      </c>
      <c r="BD1051" s="82">
        <v>0.0</v>
      </c>
      <c r="BE1051" s="82">
        <v>0.0</v>
      </c>
      <c r="BF1051" s="82">
        <v>0.0</v>
      </c>
      <c r="BG1051" s="82">
        <v>0.0</v>
      </c>
      <c r="BH1051" s="82">
        <v>0.0</v>
      </c>
      <c r="BI1051" s="82">
        <v>0.0</v>
      </c>
      <c r="BJ1051" s="82">
        <v>0.0</v>
      </c>
      <c r="BK1051" s="82">
        <v>0.0</v>
      </c>
      <c r="BL1051" s="82">
        <v>0.0</v>
      </c>
      <c r="BM1051" s="82">
        <v>0.0</v>
      </c>
      <c r="BN1051" s="82">
        <v>0.0</v>
      </c>
      <c r="BO1051" s="82">
        <v>0.0</v>
      </c>
      <c r="BP1051" s="82">
        <v>0.0</v>
      </c>
      <c r="BQ1051" s="82">
        <v>0.0</v>
      </c>
      <c r="BR1051" s="82">
        <v>0.0</v>
      </c>
      <c r="BS1051" s="82">
        <v>0.0</v>
      </c>
      <c r="BT1051" s="82">
        <v>0.0</v>
      </c>
      <c r="BU1051" s="82">
        <v>0.0</v>
      </c>
      <c r="BV1051" s="82">
        <v>0.0</v>
      </c>
      <c r="BW1051" s="82">
        <v>0.0</v>
      </c>
      <c r="BX1051" s="82">
        <v>0.0</v>
      </c>
      <c r="BY1051" s="82">
        <v>0.0</v>
      </c>
      <c r="BZ1051" s="82">
        <v>0.41421</v>
      </c>
      <c r="CA1051" s="82">
        <v>36.98547</v>
      </c>
      <c r="CB1051" s="82">
        <v>0.0</v>
      </c>
      <c r="CC1051" s="82">
        <v>0.0</v>
      </c>
      <c r="CD1051" s="82">
        <v>0.0</v>
      </c>
      <c r="CE1051" s="82">
        <v>0.0</v>
      </c>
      <c r="CF1051" s="82">
        <v>0.0</v>
      </c>
      <c r="CG1051" s="82">
        <v>0.0</v>
      </c>
      <c r="CH1051" s="82">
        <v>0.19327</v>
      </c>
      <c r="CI1051" s="82">
        <v>0.0</v>
      </c>
      <c r="CJ1051" s="82">
        <v>0.0</v>
      </c>
      <c r="CK1051" s="82">
        <v>0.0</v>
      </c>
    </row>
    <row r="1052" ht="14.25" customHeight="1">
      <c r="E1052" s="2"/>
      <c r="G1052" s="81">
        <v>20.0</v>
      </c>
      <c r="H1052" s="81">
        <v>7.0</v>
      </c>
      <c r="I1052" s="81">
        <v>21.0</v>
      </c>
      <c r="J1052" s="80">
        <v>0.0</v>
      </c>
      <c r="K1052" s="80">
        <v>0.0</v>
      </c>
      <c r="L1052" s="80">
        <v>0.0</v>
      </c>
      <c r="M1052" s="80">
        <v>0.0</v>
      </c>
      <c r="N1052" s="80">
        <v>0.0</v>
      </c>
      <c r="O1052" s="80">
        <v>0.0</v>
      </c>
      <c r="P1052" s="80">
        <v>0.0</v>
      </c>
      <c r="Q1052" s="80">
        <v>0.0</v>
      </c>
      <c r="R1052" s="80">
        <v>0.0</v>
      </c>
      <c r="S1052" s="80">
        <v>0.0</v>
      </c>
      <c r="T1052" s="80">
        <v>0.0</v>
      </c>
      <c r="U1052" s="80">
        <v>0.0</v>
      </c>
      <c r="V1052" s="80">
        <v>0.0</v>
      </c>
      <c r="W1052" s="80">
        <v>0.0</v>
      </c>
      <c r="X1052" s="80">
        <v>0.0</v>
      </c>
      <c r="Y1052" s="80">
        <v>0.0</v>
      </c>
      <c r="Z1052" s="80">
        <v>0.0</v>
      </c>
      <c r="AA1052" s="80">
        <v>0.0</v>
      </c>
      <c r="AB1052" s="80">
        <v>0.0</v>
      </c>
      <c r="AC1052" s="80">
        <v>0.0</v>
      </c>
      <c r="AD1052" s="80">
        <v>0.0</v>
      </c>
      <c r="AE1052" s="80">
        <v>0.0</v>
      </c>
      <c r="AF1052" s="80">
        <v>0.0</v>
      </c>
      <c r="AG1052" s="80">
        <v>0.0</v>
      </c>
      <c r="AH1052" s="80">
        <v>0.0</v>
      </c>
      <c r="AI1052" s="80">
        <v>0.0</v>
      </c>
      <c r="AJ1052" s="80">
        <v>0.0</v>
      </c>
      <c r="AK1052" s="80">
        <v>0.0</v>
      </c>
      <c r="AL1052" s="80">
        <v>0.0</v>
      </c>
      <c r="AM1052" s="80">
        <v>0.0</v>
      </c>
      <c r="AN1052" s="80">
        <v>0.0</v>
      </c>
      <c r="AO1052" s="80">
        <v>0.0</v>
      </c>
      <c r="AP1052" s="80">
        <v>0.0</v>
      </c>
      <c r="AQ1052" s="80">
        <v>0.0</v>
      </c>
      <c r="AR1052" s="80">
        <v>0.0</v>
      </c>
      <c r="AS1052" s="80">
        <v>0.0</v>
      </c>
      <c r="AT1052" s="80">
        <v>0.0</v>
      </c>
      <c r="AU1052" s="80">
        <v>0.0</v>
      </c>
      <c r="AW1052" s="81">
        <v>20.0</v>
      </c>
      <c r="AX1052" s="81">
        <v>7.0</v>
      </c>
      <c r="AY1052" s="81">
        <v>21.0</v>
      </c>
      <c r="AZ1052" s="82">
        <v>0.0</v>
      </c>
      <c r="BA1052" s="82">
        <v>0.0</v>
      </c>
      <c r="BB1052" s="82">
        <v>0.0</v>
      </c>
      <c r="BC1052" s="82">
        <v>0.0</v>
      </c>
      <c r="BD1052" s="82">
        <v>0.0</v>
      </c>
      <c r="BE1052" s="82">
        <v>0.0</v>
      </c>
      <c r="BF1052" s="82">
        <v>0.0</v>
      </c>
      <c r="BG1052" s="82">
        <v>0.0</v>
      </c>
      <c r="BH1052" s="82">
        <v>0.0</v>
      </c>
      <c r="BI1052" s="82">
        <v>0.0</v>
      </c>
      <c r="BJ1052" s="82">
        <v>0.0</v>
      </c>
      <c r="BK1052" s="82">
        <v>0.0</v>
      </c>
      <c r="BL1052" s="82">
        <v>0.0</v>
      </c>
      <c r="BM1052" s="82">
        <v>0.0</v>
      </c>
      <c r="BN1052" s="82">
        <v>0.0</v>
      </c>
      <c r="BO1052" s="82">
        <v>0.0</v>
      </c>
      <c r="BP1052" s="82">
        <v>0.0</v>
      </c>
      <c r="BQ1052" s="82">
        <v>0.0</v>
      </c>
      <c r="BR1052" s="82">
        <v>0.0</v>
      </c>
      <c r="BS1052" s="82">
        <v>0.0</v>
      </c>
      <c r="BT1052" s="82">
        <v>0.0</v>
      </c>
      <c r="BU1052" s="82">
        <v>0.0</v>
      </c>
      <c r="BV1052" s="82">
        <v>0.0</v>
      </c>
      <c r="BW1052" s="82">
        <v>0.0</v>
      </c>
      <c r="BX1052" s="82">
        <v>0.0</v>
      </c>
      <c r="BY1052" s="82">
        <v>0.0</v>
      </c>
      <c r="BZ1052" s="82">
        <v>0.0</v>
      </c>
      <c r="CA1052" s="82">
        <v>32.61381</v>
      </c>
      <c r="CB1052" s="82">
        <v>0.0</v>
      </c>
      <c r="CC1052" s="82">
        <v>0.0</v>
      </c>
      <c r="CD1052" s="82">
        <v>0.0</v>
      </c>
      <c r="CE1052" s="82">
        <v>0.0</v>
      </c>
      <c r="CF1052" s="82">
        <v>0.0</v>
      </c>
      <c r="CG1052" s="82">
        <v>0.0</v>
      </c>
      <c r="CH1052" s="82">
        <v>0.0</v>
      </c>
      <c r="CI1052" s="82">
        <v>0.0</v>
      </c>
      <c r="CJ1052" s="82">
        <v>0.0</v>
      </c>
      <c r="CK1052" s="82">
        <v>0.0</v>
      </c>
    </row>
    <row r="1053" ht="14.25" customHeight="1">
      <c r="E1053" s="2"/>
      <c r="G1053" s="81">
        <v>20.0</v>
      </c>
      <c r="H1053" s="81">
        <v>7.0</v>
      </c>
      <c r="I1053" s="81">
        <v>22.0</v>
      </c>
      <c r="J1053" s="80">
        <v>0.0</v>
      </c>
      <c r="K1053" s="80">
        <v>0.0</v>
      </c>
      <c r="L1053" s="80">
        <v>0.0</v>
      </c>
      <c r="M1053" s="80">
        <v>0.0</v>
      </c>
      <c r="N1053" s="80">
        <v>0.0</v>
      </c>
      <c r="O1053" s="80">
        <v>0.0</v>
      </c>
      <c r="P1053" s="80">
        <v>0.0</v>
      </c>
      <c r="Q1053" s="80">
        <v>0.0</v>
      </c>
      <c r="R1053" s="80">
        <v>0.0</v>
      </c>
      <c r="S1053" s="80">
        <v>0.0</v>
      </c>
      <c r="T1053" s="80">
        <v>0.0</v>
      </c>
      <c r="U1053" s="80">
        <v>0.0</v>
      </c>
      <c r="V1053" s="80">
        <v>0.0</v>
      </c>
      <c r="W1053" s="80">
        <v>0.0</v>
      </c>
      <c r="X1053" s="80">
        <v>0.0</v>
      </c>
      <c r="Y1053" s="80">
        <v>0.0</v>
      </c>
      <c r="Z1053" s="80">
        <v>0.0</v>
      </c>
      <c r="AA1053" s="80">
        <v>0.0</v>
      </c>
      <c r="AB1053" s="80">
        <v>0.0</v>
      </c>
      <c r="AC1053" s="80">
        <v>0.0</v>
      </c>
      <c r="AD1053" s="80">
        <v>0.0</v>
      </c>
      <c r="AE1053" s="80">
        <v>0.0</v>
      </c>
      <c r="AF1053" s="80">
        <v>0.0</v>
      </c>
      <c r="AG1053" s="80">
        <v>0.0</v>
      </c>
      <c r="AH1053" s="80">
        <v>0.0</v>
      </c>
      <c r="AI1053" s="80">
        <v>0.0</v>
      </c>
      <c r="AJ1053" s="80">
        <v>0.0</v>
      </c>
      <c r="AK1053" s="80">
        <v>7.69486</v>
      </c>
      <c r="AL1053" s="80">
        <v>0.0</v>
      </c>
      <c r="AM1053" s="80">
        <v>0.0</v>
      </c>
      <c r="AN1053" s="80">
        <v>5.79894</v>
      </c>
      <c r="AO1053" s="80">
        <v>16.36861</v>
      </c>
      <c r="AP1053" s="80">
        <v>24.81265</v>
      </c>
      <c r="AQ1053" s="80">
        <v>30.64416</v>
      </c>
      <c r="AR1053" s="80">
        <v>33.08987</v>
      </c>
      <c r="AS1053" s="80">
        <v>0.0</v>
      </c>
      <c r="AT1053" s="80">
        <v>0.0</v>
      </c>
      <c r="AU1053" s="80">
        <v>0.0</v>
      </c>
      <c r="AW1053" s="81">
        <v>20.0</v>
      </c>
      <c r="AX1053" s="81">
        <v>7.0</v>
      </c>
      <c r="AY1053" s="81">
        <v>22.0</v>
      </c>
      <c r="AZ1053" s="82">
        <v>0.0</v>
      </c>
      <c r="BA1053" s="82">
        <v>0.0</v>
      </c>
      <c r="BB1053" s="82">
        <v>0.0</v>
      </c>
      <c r="BC1053" s="82">
        <v>0.0</v>
      </c>
      <c r="BD1053" s="82">
        <v>0.0</v>
      </c>
      <c r="BE1053" s="82">
        <v>0.0</v>
      </c>
      <c r="BF1053" s="82">
        <v>0.0</v>
      </c>
      <c r="BG1053" s="82">
        <v>0.0</v>
      </c>
      <c r="BH1053" s="82">
        <v>0.0</v>
      </c>
      <c r="BI1053" s="82">
        <v>0.0</v>
      </c>
      <c r="BJ1053" s="82">
        <v>0.0</v>
      </c>
      <c r="BK1053" s="82">
        <v>0.0</v>
      </c>
      <c r="BL1053" s="82">
        <v>0.0</v>
      </c>
      <c r="BM1053" s="82">
        <v>0.0</v>
      </c>
      <c r="BN1053" s="82">
        <v>0.0</v>
      </c>
      <c r="BO1053" s="82">
        <v>0.0</v>
      </c>
      <c r="BP1053" s="82">
        <v>0.0</v>
      </c>
      <c r="BQ1053" s="82">
        <v>0.0</v>
      </c>
      <c r="BR1053" s="82">
        <v>0.0</v>
      </c>
      <c r="BS1053" s="82">
        <v>0.0</v>
      </c>
      <c r="BT1053" s="82">
        <v>0.0</v>
      </c>
      <c r="BU1053" s="82">
        <v>0.0</v>
      </c>
      <c r="BV1053" s="82">
        <v>0.0</v>
      </c>
      <c r="BW1053" s="82">
        <v>0.0</v>
      </c>
      <c r="BX1053" s="82">
        <v>0.0</v>
      </c>
      <c r="BY1053" s="82">
        <v>0.0</v>
      </c>
      <c r="BZ1053" s="82">
        <v>0.0</v>
      </c>
      <c r="CA1053" s="82">
        <v>28.21557</v>
      </c>
      <c r="CB1053" s="82">
        <v>0.0</v>
      </c>
      <c r="CC1053" s="82">
        <v>0.0</v>
      </c>
      <c r="CD1053" s="82">
        <v>0.0</v>
      </c>
      <c r="CE1053" s="82">
        <v>0.0</v>
      </c>
      <c r="CF1053" s="82">
        <v>0.0</v>
      </c>
      <c r="CG1053" s="82">
        <v>0.0</v>
      </c>
      <c r="CH1053" s="82">
        <v>0.0</v>
      </c>
      <c r="CI1053" s="82">
        <v>0.0</v>
      </c>
      <c r="CJ1053" s="82">
        <v>0.0</v>
      </c>
      <c r="CK1053" s="82">
        <v>0.0</v>
      </c>
    </row>
    <row r="1054" ht="14.25" customHeight="1">
      <c r="E1054" s="2"/>
      <c r="G1054" s="81">
        <v>20.0</v>
      </c>
      <c r="H1054" s="81">
        <v>7.0</v>
      </c>
      <c r="I1054" s="81">
        <v>23.0</v>
      </c>
      <c r="J1054" s="80">
        <v>0.0</v>
      </c>
      <c r="K1054" s="80">
        <v>0.0</v>
      </c>
      <c r="L1054" s="80">
        <v>0.0</v>
      </c>
      <c r="M1054" s="80">
        <v>0.0</v>
      </c>
      <c r="N1054" s="80">
        <v>0.0</v>
      </c>
      <c r="O1054" s="80">
        <v>0.0</v>
      </c>
      <c r="P1054" s="80">
        <v>0.0</v>
      </c>
      <c r="Q1054" s="80">
        <v>0.0</v>
      </c>
      <c r="R1054" s="80">
        <v>0.0</v>
      </c>
      <c r="S1054" s="80">
        <v>0.0</v>
      </c>
      <c r="T1054" s="80">
        <v>0.0</v>
      </c>
      <c r="U1054" s="80">
        <v>0.0</v>
      </c>
      <c r="V1054" s="80">
        <v>0.0</v>
      </c>
      <c r="W1054" s="80">
        <v>0.0</v>
      </c>
      <c r="X1054" s="80">
        <v>0.0</v>
      </c>
      <c r="Y1054" s="80">
        <v>0.0</v>
      </c>
      <c r="Z1054" s="80">
        <v>0.0</v>
      </c>
      <c r="AA1054" s="80">
        <v>0.0</v>
      </c>
      <c r="AB1054" s="80">
        <v>0.0</v>
      </c>
      <c r="AC1054" s="80">
        <v>0.0</v>
      </c>
      <c r="AD1054" s="80">
        <v>0.0</v>
      </c>
      <c r="AE1054" s="80">
        <v>0.0</v>
      </c>
      <c r="AF1054" s="80">
        <v>0.0</v>
      </c>
      <c r="AG1054" s="80">
        <v>0.0</v>
      </c>
      <c r="AH1054" s="80">
        <v>0.0</v>
      </c>
      <c r="AI1054" s="80">
        <v>0.0</v>
      </c>
      <c r="AJ1054" s="80">
        <v>33.09361</v>
      </c>
      <c r="AK1054" s="80">
        <v>69.98932</v>
      </c>
      <c r="AL1054" s="80">
        <v>42.27493</v>
      </c>
      <c r="AM1054" s="80">
        <v>55.70446</v>
      </c>
      <c r="AN1054" s="80">
        <v>67.86142</v>
      </c>
      <c r="AO1054" s="80">
        <v>78.40731</v>
      </c>
      <c r="AP1054" s="80">
        <v>86.80312</v>
      </c>
      <c r="AQ1054" s="80">
        <v>92.55814</v>
      </c>
      <c r="AR1054" s="80">
        <v>94.88785</v>
      </c>
      <c r="AS1054" s="80">
        <v>0.0</v>
      </c>
      <c r="AT1054" s="80">
        <v>0.0</v>
      </c>
      <c r="AU1054" s="80">
        <v>0.0</v>
      </c>
      <c r="AW1054" s="81">
        <v>20.0</v>
      </c>
      <c r="AX1054" s="81">
        <v>7.0</v>
      </c>
      <c r="AY1054" s="81">
        <v>23.0</v>
      </c>
      <c r="AZ1054" s="82">
        <v>0.0</v>
      </c>
      <c r="BA1054" s="82">
        <v>0.0</v>
      </c>
      <c r="BB1054" s="82">
        <v>0.0</v>
      </c>
      <c r="BC1054" s="82">
        <v>0.0</v>
      </c>
      <c r="BD1054" s="82">
        <v>0.0</v>
      </c>
      <c r="BE1054" s="82">
        <v>0.0</v>
      </c>
      <c r="BF1054" s="82">
        <v>0.0</v>
      </c>
      <c r="BG1054" s="82">
        <v>0.0</v>
      </c>
      <c r="BH1054" s="82">
        <v>0.0</v>
      </c>
      <c r="BI1054" s="82">
        <v>0.0</v>
      </c>
      <c r="BJ1054" s="82">
        <v>0.0</v>
      </c>
      <c r="BK1054" s="82">
        <v>0.0</v>
      </c>
      <c r="BL1054" s="82">
        <v>0.0</v>
      </c>
      <c r="BM1054" s="82">
        <v>0.0</v>
      </c>
      <c r="BN1054" s="82">
        <v>0.0</v>
      </c>
      <c r="BO1054" s="82">
        <v>0.0</v>
      </c>
      <c r="BP1054" s="82">
        <v>0.0</v>
      </c>
      <c r="BQ1054" s="82">
        <v>0.0</v>
      </c>
      <c r="BR1054" s="82">
        <v>0.0</v>
      </c>
      <c r="BS1054" s="82">
        <v>0.0</v>
      </c>
      <c r="BT1054" s="82">
        <v>0.0</v>
      </c>
      <c r="BU1054" s="82">
        <v>0.0</v>
      </c>
      <c r="BV1054" s="82">
        <v>0.0</v>
      </c>
      <c r="BW1054" s="82">
        <v>0.0</v>
      </c>
      <c r="BX1054" s="82">
        <v>0.0</v>
      </c>
      <c r="BY1054" s="82">
        <v>0.0</v>
      </c>
      <c r="BZ1054" s="82">
        <v>0.0</v>
      </c>
      <c r="CA1054" s="82">
        <v>23.79016</v>
      </c>
      <c r="CB1054" s="82">
        <v>0.0</v>
      </c>
      <c r="CC1054" s="82">
        <v>0.0</v>
      </c>
      <c r="CD1054" s="82">
        <v>0.0</v>
      </c>
      <c r="CE1054" s="82">
        <v>0.0</v>
      </c>
      <c r="CF1054" s="82">
        <v>0.0</v>
      </c>
      <c r="CG1054" s="82">
        <v>0.0</v>
      </c>
      <c r="CH1054" s="82">
        <v>0.0</v>
      </c>
      <c r="CI1054" s="82">
        <v>0.0</v>
      </c>
      <c r="CJ1054" s="82">
        <v>0.0</v>
      </c>
      <c r="CK1054" s="82">
        <v>0.0</v>
      </c>
    </row>
    <row r="1055" ht="14.25" customHeight="1">
      <c r="E1055" s="2"/>
      <c r="G1055" s="81">
        <v>20.0</v>
      </c>
      <c r="H1055" s="81">
        <v>7.0</v>
      </c>
      <c r="I1055" s="81">
        <v>24.0</v>
      </c>
      <c r="J1055" s="80">
        <v>0.0</v>
      </c>
      <c r="K1055" s="80">
        <v>0.0</v>
      </c>
      <c r="L1055" s="80">
        <v>0.0</v>
      </c>
      <c r="M1055" s="80">
        <v>0.0</v>
      </c>
      <c r="N1055" s="80">
        <v>0.0</v>
      </c>
      <c r="O1055" s="80">
        <v>0.0</v>
      </c>
      <c r="P1055" s="80">
        <v>0.0</v>
      </c>
      <c r="Q1055" s="80">
        <v>0.0</v>
      </c>
      <c r="R1055" s="80">
        <v>0.0</v>
      </c>
      <c r="S1055" s="80">
        <v>0.0</v>
      </c>
      <c r="T1055" s="80">
        <v>0.0</v>
      </c>
      <c r="U1055" s="80">
        <v>0.0</v>
      </c>
      <c r="V1055" s="80">
        <v>0.0</v>
      </c>
      <c r="W1055" s="80">
        <v>0.0</v>
      </c>
      <c r="X1055" s="80">
        <v>0.0</v>
      </c>
      <c r="Y1055" s="80">
        <v>0.0</v>
      </c>
      <c r="Z1055" s="80">
        <v>0.0</v>
      </c>
      <c r="AA1055" s="80">
        <v>0.0</v>
      </c>
      <c r="AB1055" s="80">
        <v>0.0</v>
      </c>
      <c r="AC1055" s="80">
        <v>0.0</v>
      </c>
      <c r="AD1055" s="80">
        <v>0.0</v>
      </c>
      <c r="AE1055" s="80">
        <v>0.0</v>
      </c>
      <c r="AF1055" s="80">
        <v>0.0</v>
      </c>
      <c r="AG1055" s="80">
        <v>3.46002</v>
      </c>
      <c r="AH1055" s="80">
        <v>31.26416</v>
      </c>
      <c r="AI1055" s="80">
        <v>62.08312</v>
      </c>
      <c r="AJ1055" s="80">
        <v>95.58029</v>
      </c>
      <c r="AK1055" s="80">
        <v>132.65306</v>
      </c>
      <c r="AL1055" s="80">
        <v>104.685</v>
      </c>
      <c r="AM1055" s="80">
        <v>118.13205</v>
      </c>
      <c r="AN1055" s="80">
        <v>130.28184</v>
      </c>
      <c r="AO1055" s="80">
        <v>140.80018</v>
      </c>
      <c r="AP1055" s="80">
        <v>149.14324</v>
      </c>
      <c r="AQ1055" s="80">
        <v>154.81644</v>
      </c>
      <c r="AR1055" s="80">
        <v>157.02363</v>
      </c>
      <c r="AS1055" s="80">
        <v>16.87058</v>
      </c>
      <c r="AT1055" s="80">
        <v>9.49368</v>
      </c>
      <c r="AU1055" s="80">
        <v>0.0</v>
      </c>
      <c r="AW1055" s="81">
        <v>20.0</v>
      </c>
      <c r="AX1055" s="81">
        <v>7.0</v>
      </c>
      <c r="AY1055" s="81">
        <v>24.0</v>
      </c>
      <c r="AZ1055" s="82">
        <v>0.0</v>
      </c>
      <c r="BA1055" s="82">
        <v>0.0</v>
      </c>
      <c r="BB1055" s="82">
        <v>0.0</v>
      </c>
      <c r="BC1055" s="82">
        <v>0.0</v>
      </c>
      <c r="BD1055" s="82">
        <v>0.0</v>
      </c>
      <c r="BE1055" s="82">
        <v>0.0</v>
      </c>
      <c r="BF1055" s="82">
        <v>0.0</v>
      </c>
      <c r="BG1055" s="82">
        <v>0.0</v>
      </c>
      <c r="BH1055" s="82">
        <v>0.0</v>
      </c>
      <c r="BI1055" s="82">
        <v>0.0</v>
      </c>
      <c r="BJ1055" s="82">
        <v>0.0</v>
      </c>
      <c r="BK1055" s="82">
        <v>0.0</v>
      </c>
      <c r="BL1055" s="82">
        <v>0.0</v>
      </c>
      <c r="BM1055" s="82">
        <v>0.0</v>
      </c>
      <c r="BN1055" s="82">
        <v>0.0</v>
      </c>
      <c r="BO1055" s="82">
        <v>0.0</v>
      </c>
      <c r="BP1055" s="82">
        <v>0.0</v>
      </c>
      <c r="BQ1055" s="82">
        <v>0.0</v>
      </c>
      <c r="BR1055" s="82">
        <v>0.0</v>
      </c>
      <c r="BS1055" s="82">
        <v>0.0</v>
      </c>
      <c r="BT1055" s="82">
        <v>0.0</v>
      </c>
      <c r="BU1055" s="82">
        <v>0.0</v>
      </c>
      <c r="BV1055" s="82">
        <v>0.0</v>
      </c>
      <c r="BW1055" s="82">
        <v>0.0</v>
      </c>
      <c r="BX1055" s="82">
        <v>0.0</v>
      </c>
      <c r="BY1055" s="82">
        <v>0.0</v>
      </c>
      <c r="BZ1055" s="82">
        <v>0.0</v>
      </c>
      <c r="CA1055" s="82">
        <v>19.33701</v>
      </c>
      <c r="CB1055" s="82">
        <v>0.0</v>
      </c>
      <c r="CC1055" s="82">
        <v>0.0</v>
      </c>
      <c r="CD1055" s="82">
        <v>0.0</v>
      </c>
      <c r="CE1055" s="82">
        <v>0.0</v>
      </c>
      <c r="CF1055" s="82">
        <v>0.0</v>
      </c>
      <c r="CG1055" s="82">
        <v>0.0</v>
      </c>
      <c r="CH1055" s="82">
        <v>0.0</v>
      </c>
      <c r="CI1055" s="82">
        <v>0.0</v>
      </c>
      <c r="CJ1055" s="82">
        <v>0.0</v>
      </c>
      <c r="CK1055" s="82">
        <v>0.0</v>
      </c>
    </row>
    <row r="1056" ht="14.25" customHeight="1">
      <c r="E1056" s="2"/>
      <c r="G1056" s="81">
        <v>20.0</v>
      </c>
      <c r="H1056" s="81">
        <v>7.0</v>
      </c>
      <c r="I1056" s="81">
        <v>25.0</v>
      </c>
      <c r="J1056" s="80">
        <v>0.0</v>
      </c>
      <c r="K1056" s="80">
        <v>0.0</v>
      </c>
      <c r="L1056" s="80">
        <v>0.0</v>
      </c>
      <c r="M1056" s="80">
        <v>0.0</v>
      </c>
      <c r="N1056" s="80">
        <v>0.0</v>
      </c>
      <c r="O1056" s="80">
        <v>0.0</v>
      </c>
      <c r="P1056" s="80">
        <v>0.0</v>
      </c>
      <c r="Q1056" s="80">
        <v>0.0</v>
      </c>
      <c r="R1056" s="80">
        <v>0.0</v>
      </c>
      <c r="S1056" s="80">
        <v>0.0</v>
      </c>
      <c r="T1056" s="80">
        <v>0.0</v>
      </c>
      <c r="U1056" s="80">
        <v>0.0</v>
      </c>
      <c r="V1056" s="80">
        <v>0.0</v>
      </c>
      <c r="W1056" s="80">
        <v>0.0</v>
      </c>
      <c r="X1056" s="80">
        <v>0.0</v>
      </c>
      <c r="Y1056" s="80">
        <v>0.0</v>
      </c>
      <c r="Z1056" s="80">
        <v>0.0</v>
      </c>
      <c r="AA1056" s="80">
        <v>0.0</v>
      </c>
      <c r="AB1056" s="80">
        <v>0.0</v>
      </c>
      <c r="AC1056" s="80">
        <v>0.0</v>
      </c>
      <c r="AD1056" s="80">
        <v>0.0</v>
      </c>
      <c r="AE1056" s="80">
        <v>15.12827</v>
      </c>
      <c r="AF1056" s="80">
        <v>39.49935</v>
      </c>
      <c r="AG1056" s="80">
        <v>65.78427</v>
      </c>
      <c r="AH1056" s="80">
        <v>93.71758</v>
      </c>
      <c r="AI1056" s="80">
        <v>124.68935</v>
      </c>
      <c r="AJ1056" s="80">
        <v>158.33784</v>
      </c>
      <c r="AK1056" s="80">
        <v>195.57796</v>
      </c>
      <c r="AL1056" s="80">
        <v>167.35956</v>
      </c>
      <c r="AM1056" s="80">
        <v>180.80358</v>
      </c>
      <c r="AN1056" s="80">
        <v>192.93338</v>
      </c>
      <c r="AO1056" s="80">
        <v>203.40858</v>
      </c>
      <c r="AP1056" s="80">
        <v>211.68328</v>
      </c>
      <c r="AQ1056" s="80">
        <v>217.25361</v>
      </c>
      <c r="AR1056" s="80">
        <v>219.31157</v>
      </c>
      <c r="AS1056" s="80">
        <v>78.09784</v>
      </c>
      <c r="AT1056" s="80">
        <v>70.4863</v>
      </c>
      <c r="AU1056" s="80">
        <v>56.78659</v>
      </c>
      <c r="AW1056" s="81">
        <v>20.0</v>
      </c>
      <c r="AX1056" s="81">
        <v>7.0</v>
      </c>
      <c r="AY1056" s="81">
        <v>25.0</v>
      </c>
      <c r="AZ1056" s="82">
        <v>347.46466</v>
      </c>
      <c r="BA1056" s="82">
        <v>349.13064</v>
      </c>
      <c r="BB1056" s="82">
        <v>351.28041</v>
      </c>
      <c r="BC1056" s="82">
        <v>353.92973</v>
      </c>
      <c r="BD1056" s="82">
        <v>357.22631</v>
      </c>
      <c r="BE1056" s="82">
        <v>361.11487</v>
      </c>
      <c r="BF1056" s="82">
        <v>366.27193</v>
      </c>
      <c r="BG1056" s="82">
        <v>371.97469</v>
      </c>
      <c r="BH1056" s="82">
        <v>378.25042</v>
      </c>
      <c r="BI1056" s="82">
        <v>385.46119</v>
      </c>
      <c r="BJ1056" s="82">
        <v>393.67329</v>
      </c>
      <c r="BK1056" s="82">
        <v>402.77981</v>
      </c>
      <c r="BL1056" s="82">
        <v>413.02979</v>
      </c>
      <c r="BM1056" s="82">
        <v>424.43947</v>
      </c>
      <c r="BN1056" s="82">
        <v>437.12156</v>
      </c>
      <c r="BO1056" s="82">
        <v>520.38782</v>
      </c>
      <c r="BP1056" s="82">
        <v>535.69278</v>
      </c>
      <c r="BQ1056" s="82">
        <v>552.40907</v>
      </c>
      <c r="BR1056" s="82">
        <v>570.6973</v>
      </c>
      <c r="BS1056" s="82">
        <v>590.57609</v>
      </c>
      <c r="BT1056" s="82">
        <v>611.83665</v>
      </c>
      <c r="BU1056" s="82">
        <v>634.72781</v>
      </c>
      <c r="BV1056" s="82">
        <v>659.19458</v>
      </c>
      <c r="BW1056" s="82">
        <v>685.57057</v>
      </c>
      <c r="BX1056" s="82">
        <v>713.41365</v>
      </c>
      <c r="BY1056" s="82">
        <v>744.40462</v>
      </c>
      <c r="BZ1056" s="82">
        <v>778.32784</v>
      </c>
      <c r="CA1056" s="82">
        <v>815.78383</v>
      </c>
      <c r="CB1056" s="82">
        <v>718.33281</v>
      </c>
      <c r="CC1056" s="82">
        <v>732.01902</v>
      </c>
      <c r="CD1056" s="82">
        <v>744.42218</v>
      </c>
      <c r="CE1056" s="82">
        <v>755.19502</v>
      </c>
      <c r="CF1056" s="82">
        <v>763.80116</v>
      </c>
      <c r="CG1056" s="82">
        <v>769.72448</v>
      </c>
      <c r="CH1056" s="82">
        <v>772.13554</v>
      </c>
      <c r="CI1056" s="82">
        <v>700.64131</v>
      </c>
      <c r="CJ1056" s="82">
        <v>693.31252</v>
      </c>
      <c r="CK1056" s="82">
        <v>679.94219</v>
      </c>
    </row>
    <row r="1057" ht="14.25" customHeight="1">
      <c r="E1057" s="2"/>
      <c r="G1057" s="81">
        <v>20.0</v>
      </c>
      <c r="H1057" s="81">
        <v>7.0</v>
      </c>
      <c r="I1057" s="81">
        <v>26.0</v>
      </c>
      <c r="J1057" s="80">
        <v>0.0</v>
      </c>
      <c r="K1057" s="80">
        <v>0.0</v>
      </c>
      <c r="L1057" s="80">
        <v>0.0</v>
      </c>
      <c r="M1057" s="80">
        <v>0.0</v>
      </c>
      <c r="N1057" s="80">
        <v>0.0</v>
      </c>
      <c r="O1057" s="80">
        <v>0.0</v>
      </c>
      <c r="P1057" s="80">
        <v>0.0</v>
      </c>
      <c r="Q1057" s="80">
        <v>0.0</v>
      </c>
      <c r="R1057" s="80">
        <v>0.0</v>
      </c>
      <c r="S1057" s="80">
        <v>0.0</v>
      </c>
      <c r="T1057" s="80">
        <v>0.0</v>
      </c>
      <c r="U1057" s="80">
        <v>0.0</v>
      </c>
      <c r="V1057" s="80">
        <v>0.0</v>
      </c>
      <c r="W1057" s="80">
        <v>0.0</v>
      </c>
      <c r="X1057" s="80">
        <v>0.0</v>
      </c>
      <c r="Y1057" s="80">
        <v>0.0</v>
      </c>
      <c r="Z1057" s="80">
        <v>0.0</v>
      </c>
      <c r="AA1057" s="80">
        <v>0.0</v>
      </c>
      <c r="AB1057" s="80">
        <v>13.81038</v>
      </c>
      <c r="AC1057" s="80">
        <v>33.59248</v>
      </c>
      <c r="AD1057" s="80">
        <v>54.80044</v>
      </c>
      <c r="AE1057" s="80">
        <v>77.66813</v>
      </c>
      <c r="AF1057" s="80">
        <v>102.13934</v>
      </c>
      <c r="AG1057" s="80">
        <v>128.46586</v>
      </c>
      <c r="AH1057" s="80">
        <v>156.52924</v>
      </c>
      <c r="AI1057" s="80">
        <v>187.65495</v>
      </c>
      <c r="AJ1057" s="80">
        <v>221.45364</v>
      </c>
      <c r="AK1057" s="80">
        <v>258.86035</v>
      </c>
      <c r="AL1057" s="80">
        <v>230.38618</v>
      </c>
      <c r="AM1057" s="80">
        <v>243.8238</v>
      </c>
      <c r="AN1057" s="80">
        <v>255.92976</v>
      </c>
      <c r="AO1057" s="80">
        <v>266.35729</v>
      </c>
      <c r="AP1057" s="80">
        <v>274.55839</v>
      </c>
      <c r="AQ1057" s="80">
        <v>280.01948</v>
      </c>
      <c r="AR1057" s="80">
        <v>281.92032</v>
      </c>
      <c r="AS1057" s="80">
        <v>139.62727</v>
      </c>
      <c r="AT1057" s="80">
        <v>131.77176</v>
      </c>
      <c r="AU1057" s="80">
        <v>117.78427</v>
      </c>
      <c r="AW1057" s="81">
        <v>20.0</v>
      </c>
      <c r="AX1057" s="81">
        <v>7.0</v>
      </c>
      <c r="AY1057" s="81">
        <v>26.0</v>
      </c>
      <c r="AZ1057" s="82">
        <v>345.35074</v>
      </c>
      <c r="BA1057" s="82">
        <v>347.02725</v>
      </c>
      <c r="BB1057" s="82">
        <v>349.19062</v>
      </c>
      <c r="BC1057" s="82">
        <v>351.85668</v>
      </c>
      <c r="BD1057" s="82">
        <v>355.17411</v>
      </c>
      <c r="BE1057" s="82">
        <v>359.08724</v>
      </c>
      <c r="BF1057" s="82">
        <v>364.2769</v>
      </c>
      <c r="BG1057" s="82">
        <v>370.01572</v>
      </c>
      <c r="BH1057" s="82">
        <v>376.32712</v>
      </c>
      <c r="BI1057" s="82">
        <v>383.58347</v>
      </c>
      <c r="BJ1057" s="82">
        <v>391.83549</v>
      </c>
      <c r="BK1057" s="82">
        <v>400.99158</v>
      </c>
      <c r="BL1057" s="82">
        <v>411.29837</v>
      </c>
      <c r="BM1057" s="82">
        <v>422.77219</v>
      </c>
      <c r="BN1057" s="82">
        <v>435.50245</v>
      </c>
      <c r="BO1057" s="82">
        <v>519.27513</v>
      </c>
      <c r="BP1057" s="82">
        <v>534.6449</v>
      </c>
      <c r="BQ1057" s="82">
        <v>551.43091</v>
      </c>
      <c r="BR1057" s="82">
        <v>569.79884</v>
      </c>
      <c r="BS1057" s="82">
        <v>589.75139</v>
      </c>
      <c r="BT1057" s="82">
        <v>611.0985</v>
      </c>
      <c r="BU1057" s="82">
        <v>634.07055</v>
      </c>
      <c r="BV1057" s="82">
        <v>658.64422</v>
      </c>
      <c r="BW1057" s="82">
        <v>685.04322</v>
      </c>
      <c r="BX1057" s="82">
        <v>713.04279</v>
      </c>
      <c r="BY1057" s="82">
        <v>744.2101</v>
      </c>
      <c r="BZ1057" s="82">
        <v>778.27195</v>
      </c>
      <c r="CA1057" s="82">
        <v>815.89307</v>
      </c>
      <c r="CB1057" s="82">
        <v>717.75452</v>
      </c>
      <c r="CC1057" s="82">
        <v>731.43584</v>
      </c>
      <c r="CD1057" s="82">
        <v>743.81812</v>
      </c>
      <c r="CE1057" s="82">
        <v>754.54798</v>
      </c>
      <c r="CF1057" s="82">
        <v>763.08563</v>
      </c>
      <c r="CG1057" s="82">
        <v>768.90376</v>
      </c>
      <c r="CH1057" s="82">
        <v>771.15979</v>
      </c>
      <c r="CI1057" s="82">
        <v>699.03181</v>
      </c>
      <c r="CJ1057" s="82">
        <v>691.47137</v>
      </c>
      <c r="CK1057" s="82">
        <v>677.82759</v>
      </c>
    </row>
    <row r="1058" ht="14.25" customHeight="1">
      <c r="E1058" s="2"/>
      <c r="G1058" s="81">
        <v>20.0</v>
      </c>
      <c r="H1058" s="81">
        <v>7.0</v>
      </c>
      <c r="I1058" s="81">
        <v>27.0</v>
      </c>
      <c r="J1058" s="80">
        <v>0.0</v>
      </c>
      <c r="K1058" s="80">
        <v>0.0</v>
      </c>
      <c r="L1058" s="80">
        <v>0.0</v>
      </c>
      <c r="M1058" s="80">
        <v>0.0</v>
      </c>
      <c r="N1058" s="80">
        <v>0.0</v>
      </c>
      <c r="O1058" s="80">
        <v>0.0</v>
      </c>
      <c r="P1058" s="80">
        <v>0.0</v>
      </c>
      <c r="Q1058" s="80">
        <v>0.0</v>
      </c>
      <c r="R1058" s="80">
        <v>0.0</v>
      </c>
      <c r="S1058" s="80">
        <v>0.0</v>
      </c>
      <c r="T1058" s="80">
        <v>0.0</v>
      </c>
      <c r="U1058" s="80">
        <v>0.0</v>
      </c>
      <c r="V1058" s="80">
        <v>0.0</v>
      </c>
      <c r="W1058" s="80">
        <v>0.0</v>
      </c>
      <c r="X1058" s="80">
        <v>0.0</v>
      </c>
      <c r="Y1058" s="80">
        <v>26.05657</v>
      </c>
      <c r="Z1058" s="80">
        <v>41.40154</v>
      </c>
      <c r="AA1058" s="80">
        <v>58.14429</v>
      </c>
      <c r="AB1058" s="80">
        <v>76.48433</v>
      </c>
      <c r="AC1058" s="80">
        <v>96.33968</v>
      </c>
      <c r="AD1058" s="80">
        <v>117.63041</v>
      </c>
      <c r="AE1058" s="80">
        <v>140.57701</v>
      </c>
      <c r="AF1058" s="80">
        <v>165.14778</v>
      </c>
      <c r="AG1058" s="80">
        <v>191.51103</v>
      </c>
      <c r="AH1058" s="80">
        <v>219.70538</v>
      </c>
      <c r="AI1058" s="80">
        <v>250.98618</v>
      </c>
      <c r="AJ1058" s="80">
        <v>284.93394</v>
      </c>
      <c r="AK1058" s="80">
        <v>322.50652</v>
      </c>
      <c r="AL1058" s="80">
        <v>293.7711</v>
      </c>
      <c r="AM1058" s="80">
        <v>307.19892</v>
      </c>
      <c r="AN1058" s="80">
        <v>319.27717</v>
      </c>
      <c r="AO1058" s="80">
        <v>329.65247</v>
      </c>
      <c r="AP1058" s="80">
        <v>337.77468</v>
      </c>
      <c r="AQ1058" s="80">
        <v>343.12014</v>
      </c>
      <c r="AR1058" s="80">
        <v>344.85592</v>
      </c>
      <c r="AS1058" s="80">
        <v>201.46474</v>
      </c>
      <c r="AT1058" s="80">
        <v>193.35584</v>
      </c>
      <c r="AU1058" s="80">
        <v>179.07057</v>
      </c>
      <c r="AW1058" s="81">
        <v>20.0</v>
      </c>
      <c r="AX1058" s="81">
        <v>7.0</v>
      </c>
      <c r="AY1058" s="81">
        <v>27.0</v>
      </c>
      <c r="AZ1058" s="82">
        <v>343.23436</v>
      </c>
      <c r="BA1058" s="82">
        <v>344.92152</v>
      </c>
      <c r="BB1058" s="82">
        <v>347.09864</v>
      </c>
      <c r="BC1058" s="82">
        <v>349.78164</v>
      </c>
      <c r="BD1058" s="82">
        <v>353.12014</v>
      </c>
      <c r="BE1058" s="82">
        <v>357.05814</v>
      </c>
      <c r="BF1058" s="82">
        <v>362.28077</v>
      </c>
      <c r="BG1058" s="82">
        <v>368.05604</v>
      </c>
      <c r="BH1058" s="82">
        <v>374.40354</v>
      </c>
      <c r="BI1058" s="82">
        <v>381.706</v>
      </c>
      <c r="BJ1058" s="82">
        <v>389.99844</v>
      </c>
      <c r="BK1058" s="82">
        <v>399.20471</v>
      </c>
      <c r="BL1058" s="82">
        <v>409.56901</v>
      </c>
      <c r="BM1058" s="82">
        <v>421.10774</v>
      </c>
      <c r="BN1058" s="82">
        <v>433.88688</v>
      </c>
      <c r="BO1058" s="82">
        <v>518.17184</v>
      </c>
      <c r="BP1058" s="82">
        <v>533.60731</v>
      </c>
      <c r="BQ1058" s="82">
        <v>550.46403</v>
      </c>
      <c r="BR1058" s="82">
        <v>568.91276</v>
      </c>
      <c r="BS1058" s="82">
        <v>588.94018</v>
      </c>
      <c r="BT1058" s="82">
        <v>610.37506</v>
      </c>
      <c r="BU1058" s="82">
        <v>633.42926</v>
      </c>
      <c r="BV1058" s="82">
        <v>658.1113</v>
      </c>
      <c r="BW1058" s="82">
        <v>684.53434</v>
      </c>
      <c r="BX1058" s="82">
        <v>712.69229</v>
      </c>
      <c r="BY1058" s="82">
        <v>744.03806</v>
      </c>
      <c r="BZ1058" s="82">
        <v>778.24052</v>
      </c>
      <c r="CA1058" s="82">
        <v>816.02903</v>
      </c>
      <c r="CB1058" s="82">
        <v>717.19552</v>
      </c>
      <c r="CC1058" s="82">
        <v>730.87239</v>
      </c>
      <c r="CD1058" s="82">
        <v>743.23412</v>
      </c>
      <c r="CE1058" s="82">
        <v>753.92112</v>
      </c>
      <c r="CF1058" s="82">
        <v>762.3902</v>
      </c>
      <c r="CG1058" s="82">
        <v>768.10276</v>
      </c>
      <c r="CH1058" s="82">
        <v>770.20299</v>
      </c>
      <c r="CI1058" s="82">
        <v>697.43511</v>
      </c>
      <c r="CJ1058" s="82">
        <v>689.64149</v>
      </c>
      <c r="CK1058" s="82">
        <v>675.72228</v>
      </c>
    </row>
    <row r="1059" ht="14.25" customHeight="1">
      <c r="E1059" s="2"/>
      <c r="G1059" s="81">
        <v>20.0</v>
      </c>
      <c r="H1059" s="81">
        <v>7.0</v>
      </c>
      <c r="I1059" s="81">
        <v>28.0</v>
      </c>
      <c r="J1059" s="80">
        <v>0.0</v>
      </c>
      <c r="K1059" s="80">
        <v>0.0</v>
      </c>
      <c r="L1059" s="80">
        <v>0.0</v>
      </c>
      <c r="M1059" s="80">
        <v>0.0</v>
      </c>
      <c r="N1059" s="80">
        <v>0.0</v>
      </c>
      <c r="O1059" s="80">
        <v>0.0</v>
      </c>
      <c r="P1059" s="80">
        <v>0.0</v>
      </c>
      <c r="Q1059" s="80">
        <v>0.0</v>
      </c>
      <c r="R1059" s="80">
        <v>0.0</v>
      </c>
      <c r="S1059" s="80">
        <v>0.0</v>
      </c>
      <c r="T1059" s="80">
        <v>0.0</v>
      </c>
      <c r="U1059" s="80">
        <v>0.0</v>
      </c>
      <c r="V1059" s="80">
        <v>0.0</v>
      </c>
      <c r="W1059" s="80">
        <v>0.0</v>
      </c>
      <c r="X1059" s="80">
        <v>4.18854</v>
      </c>
      <c r="Y1059" s="80">
        <v>88.90103</v>
      </c>
      <c r="Z1059" s="80">
        <v>104.30909</v>
      </c>
      <c r="AA1059" s="80">
        <v>121.12057</v>
      </c>
      <c r="AB1059" s="80">
        <v>139.53689</v>
      </c>
      <c r="AC1059" s="80">
        <v>159.46443</v>
      </c>
      <c r="AD1059" s="80">
        <v>180.83715</v>
      </c>
      <c r="AE1059" s="80">
        <v>203.86123</v>
      </c>
      <c r="AF1059" s="80">
        <v>228.53099</v>
      </c>
      <c r="AG1059" s="80">
        <v>254.92608</v>
      </c>
      <c r="AH1059" s="80">
        <v>283.25232</v>
      </c>
      <c r="AI1059" s="80">
        <v>314.68936</v>
      </c>
      <c r="AJ1059" s="80">
        <v>348.78508</v>
      </c>
      <c r="AK1059" s="80">
        <v>386.52281</v>
      </c>
      <c r="AL1059" s="80">
        <v>357.52061</v>
      </c>
      <c r="AM1059" s="80">
        <v>370.93522</v>
      </c>
      <c r="AN1059" s="80">
        <v>382.98186</v>
      </c>
      <c r="AO1059" s="80">
        <v>393.30035</v>
      </c>
      <c r="AP1059" s="80">
        <v>401.33836</v>
      </c>
      <c r="AQ1059" s="80">
        <v>406.56174</v>
      </c>
      <c r="AR1059" s="80">
        <v>408.12446</v>
      </c>
      <c r="AS1059" s="80">
        <v>263.61616</v>
      </c>
      <c r="AT1059" s="80">
        <v>255.24441</v>
      </c>
      <c r="AU1059" s="80">
        <v>240.65128</v>
      </c>
      <c r="AW1059" s="81">
        <v>20.0</v>
      </c>
      <c r="AX1059" s="81">
        <v>7.0</v>
      </c>
      <c r="AY1059" s="81">
        <v>28.0</v>
      </c>
      <c r="AZ1059" s="82">
        <v>341.11537</v>
      </c>
      <c r="BA1059" s="82">
        <v>342.8133</v>
      </c>
      <c r="BB1059" s="82">
        <v>345.00432</v>
      </c>
      <c r="BC1059" s="82">
        <v>347.70445</v>
      </c>
      <c r="BD1059" s="82">
        <v>351.06427</v>
      </c>
      <c r="BE1059" s="82">
        <v>355.02741</v>
      </c>
      <c r="BF1059" s="82">
        <v>360.28339</v>
      </c>
      <c r="BG1059" s="82">
        <v>366.09554</v>
      </c>
      <c r="BH1059" s="82">
        <v>372.47956</v>
      </c>
      <c r="BI1059" s="82">
        <v>379.82866</v>
      </c>
      <c r="BJ1059" s="82">
        <v>388.16204</v>
      </c>
      <c r="BK1059" s="82">
        <v>397.41911</v>
      </c>
      <c r="BL1059" s="82">
        <v>407.8416</v>
      </c>
      <c r="BM1059" s="82">
        <v>419.44602</v>
      </c>
      <c r="BN1059" s="82">
        <v>432.27476</v>
      </c>
      <c r="BO1059" s="82">
        <v>517.07792</v>
      </c>
      <c r="BP1059" s="82">
        <v>532.58002</v>
      </c>
      <c r="BQ1059" s="82">
        <v>549.50843</v>
      </c>
      <c r="BR1059" s="82">
        <v>568.03906</v>
      </c>
      <c r="BS1059" s="82">
        <v>588.14248</v>
      </c>
      <c r="BT1059" s="82">
        <v>609.66639</v>
      </c>
      <c r="BU1059" s="82">
        <v>632.804</v>
      </c>
      <c r="BV1059" s="82">
        <v>657.59589</v>
      </c>
      <c r="BW1059" s="82">
        <v>684.04401</v>
      </c>
      <c r="BX1059" s="82">
        <v>712.36225</v>
      </c>
      <c r="BY1059" s="82">
        <v>743.88861</v>
      </c>
      <c r="BZ1059" s="82">
        <v>778.23369</v>
      </c>
      <c r="CA1059" s="82">
        <v>816.19187</v>
      </c>
      <c r="CB1059" s="82">
        <v>716.6559</v>
      </c>
      <c r="CC1059" s="82">
        <v>730.32877</v>
      </c>
      <c r="CD1059" s="82">
        <v>742.67026</v>
      </c>
      <c r="CE1059" s="82">
        <v>753.31453</v>
      </c>
      <c r="CF1059" s="82">
        <v>761.71495</v>
      </c>
      <c r="CG1059" s="82">
        <v>767.32154</v>
      </c>
      <c r="CH1059" s="82">
        <v>769.26517</v>
      </c>
      <c r="CI1059" s="82">
        <v>695.85117</v>
      </c>
      <c r="CJ1059" s="82">
        <v>687.82281</v>
      </c>
      <c r="CK1059" s="82">
        <v>673.62617</v>
      </c>
    </row>
    <row r="1060" ht="14.25" customHeight="1">
      <c r="E1060" s="2"/>
      <c r="G1060" s="81">
        <v>20.0</v>
      </c>
      <c r="H1060" s="81">
        <v>7.0</v>
      </c>
      <c r="I1060" s="81">
        <v>29.0</v>
      </c>
      <c r="J1060" s="80">
        <v>0.0</v>
      </c>
      <c r="K1060" s="80">
        <v>0.0</v>
      </c>
      <c r="L1060" s="80">
        <v>0.0</v>
      </c>
      <c r="M1060" s="80">
        <v>0.0</v>
      </c>
      <c r="N1060" s="80">
        <v>0.0</v>
      </c>
      <c r="O1060" s="80">
        <v>0.0</v>
      </c>
      <c r="P1060" s="80">
        <v>0.0</v>
      </c>
      <c r="Q1060" s="80">
        <v>0.7404</v>
      </c>
      <c r="R1060" s="80">
        <v>7.13831</v>
      </c>
      <c r="S1060" s="80">
        <v>14.50648</v>
      </c>
      <c r="T1060" s="80">
        <v>22.84034</v>
      </c>
      <c r="U1060" s="80">
        <v>32.10439</v>
      </c>
      <c r="V1060" s="80">
        <v>42.52799</v>
      </c>
      <c r="W1060" s="80">
        <v>54.11116</v>
      </c>
      <c r="X1060" s="80">
        <v>66.89972</v>
      </c>
      <c r="Y1060" s="80">
        <v>152.13189</v>
      </c>
      <c r="Z1060" s="80">
        <v>167.6026</v>
      </c>
      <c r="AA1060" s="80">
        <v>184.48229</v>
      </c>
      <c r="AB1060" s="80">
        <v>202.97448</v>
      </c>
      <c r="AC1060" s="80">
        <v>222.97314</v>
      </c>
      <c r="AD1060" s="80">
        <v>244.42706</v>
      </c>
      <c r="AE1060" s="80">
        <v>267.52719</v>
      </c>
      <c r="AF1060" s="80">
        <v>292.29538</v>
      </c>
      <c r="AG1060" s="80">
        <v>318.71739</v>
      </c>
      <c r="AH1060" s="80">
        <v>347.17644</v>
      </c>
      <c r="AI1060" s="80">
        <v>378.77091</v>
      </c>
      <c r="AJ1060" s="80">
        <v>413.01348</v>
      </c>
      <c r="AK1060" s="80">
        <v>450.91564</v>
      </c>
      <c r="AL1060" s="80">
        <v>421.64108</v>
      </c>
      <c r="AM1060" s="80">
        <v>435.03904</v>
      </c>
      <c r="AN1060" s="80">
        <v>447.05015</v>
      </c>
      <c r="AO1060" s="80">
        <v>457.30721</v>
      </c>
      <c r="AP1060" s="80">
        <v>465.25568</v>
      </c>
      <c r="AQ1060" s="80">
        <v>470.3505</v>
      </c>
      <c r="AR1060" s="80">
        <v>471.73211</v>
      </c>
      <c r="AS1060" s="80">
        <v>326.08752</v>
      </c>
      <c r="AT1060" s="80">
        <v>317.44339</v>
      </c>
      <c r="AU1060" s="80">
        <v>302.53224</v>
      </c>
      <c r="AW1060" s="81">
        <v>20.0</v>
      </c>
      <c r="AX1060" s="81">
        <v>7.0</v>
      </c>
      <c r="AY1060" s="81">
        <v>29.0</v>
      </c>
      <c r="AZ1060" s="82">
        <v>338.99362</v>
      </c>
      <c r="BA1060" s="82">
        <v>340.70244</v>
      </c>
      <c r="BB1060" s="82">
        <v>342.90752</v>
      </c>
      <c r="BC1060" s="82">
        <v>345.62497</v>
      </c>
      <c r="BD1060" s="82">
        <v>349.00635</v>
      </c>
      <c r="BE1060" s="82">
        <v>352.99493</v>
      </c>
      <c r="BF1060" s="82">
        <v>358.28463</v>
      </c>
      <c r="BG1060" s="82">
        <v>364.13408</v>
      </c>
      <c r="BH1060" s="82">
        <v>370.55506</v>
      </c>
      <c r="BI1060" s="82">
        <v>377.95131</v>
      </c>
      <c r="BJ1060" s="82">
        <v>386.32617</v>
      </c>
      <c r="BK1060" s="82">
        <v>395.63465</v>
      </c>
      <c r="BL1060" s="82">
        <v>406.11604</v>
      </c>
      <c r="BM1060" s="82">
        <v>417.78694</v>
      </c>
      <c r="BN1060" s="82">
        <v>430.66601</v>
      </c>
      <c r="BO1060" s="82">
        <v>515.99338</v>
      </c>
      <c r="BP1060" s="82">
        <v>531.56301</v>
      </c>
      <c r="BQ1060" s="82">
        <v>548.56413</v>
      </c>
      <c r="BR1060" s="82">
        <v>567.17777</v>
      </c>
      <c r="BS1060" s="82">
        <v>587.35832</v>
      </c>
      <c r="BT1060" s="82">
        <v>608.97251</v>
      </c>
      <c r="BU1060" s="82">
        <v>632.19482</v>
      </c>
      <c r="BV1060" s="82">
        <v>657.09807</v>
      </c>
      <c r="BW1060" s="82">
        <v>683.57231</v>
      </c>
      <c r="BX1060" s="82">
        <v>712.05277</v>
      </c>
      <c r="BY1060" s="82">
        <v>743.76187</v>
      </c>
      <c r="BZ1060" s="82">
        <v>778.2516</v>
      </c>
      <c r="CA1060" s="82">
        <v>816.38178</v>
      </c>
      <c r="CB1060" s="82">
        <v>716.13574</v>
      </c>
      <c r="CC1060" s="82">
        <v>729.80507</v>
      </c>
      <c r="CD1060" s="82">
        <v>742.12662</v>
      </c>
      <c r="CE1060" s="82">
        <v>752.7283</v>
      </c>
      <c r="CF1060" s="82">
        <v>761.05996</v>
      </c>
      <c r="CG1060" s="82">
        <v>766.56019</v>
      </c>
      <c r="CH1060" s="82">
        <v>768.3464</v>
      </c>
      <c r="CI1060" s="82">
        <v>694.27999</v>
      </c>
      <c r="CJ1060" s="82">
        <v>686.01529</v>
      </c>
      <c r="CK1060" s="82">
        <v>671.53919</v>
      </c>
    </row>
    <row r="1061" ht="14.25" customHeight="1">
      <c r="E1061" s="2"/>
      <c r="G1061" s="81">
        <v>20.0</v>
      </c>
      <c r="H1061" s="81">
        <v>7.0</v>
      </c>
      <c r="I1061" s="81">
        <v>30.0</v>
      </c>
      <c r="J1061" s="80">
        <v>38.22445</v>
      </c>
      <c r="K1061" s="80">
        <v>39.94429</v>
      </c>
      <c r="L1061" s="80">
        <v>42.16358</v>
      </c>
      <c r="M1061" s="80">
        <v>44.89857</v>
      </c>
      <c r="N1061" s="80">
        <v>48.29898</v>
      </c>
      <c r="O1061" s="80">
        <v>52.31006</v>
      </c>
      <c r="P1061" s="80">
        <v>57.62188</v>
      </c>
      <c r="Q1061" s="80">
        <v>63.48967</v>
      </c>
      <c r="R1061" s="80">
        <v>69.92521</v>
      </c>
      <c r="S1061" s="80">
        <v>77.34023</v>
      </c>
      <c r="T1061" s="80">
        <v>85.71633</v>
      </c>
      <c r="U1061" s="80">
        <v>95.03089</v>
      </c>
      <c r="V1061" s="80">
        <v>105.51114</v>
      </c>
      <c r="W1061" s="80">
        <v>117.15912</v>
      </c>
      <c r="X1061" s="80">
        <v>129.99857</v>
      </c>
      <c r="Y1061" s="80">
        <v>215.75563</v>
      </c>
      <c r="Z1061" s="80">
        <v>231.28855</v>
      </c>
      <c r="AA1061" s="80">
        <v>248.23594</v>
      </c>
      <c r="AB1061" s="80">
        <v>266.80356</v>
      </c>
      <c r="AC1061" s="80">
        <v>286.87228</v>
      </c>
      <c r="AD1061" s="80">
        <v>308.40662</v>
      </c>
      <c r="AE1061" s="80">
        <v>331.58137</v>
      </c>
      <c r="AF1061" s="80">
        <v>356.44742</v>
      </c>
      <c r="AG1061" s="80">
        <v>382.8914</v>
      </c>
      <c r="AH1061" s="80">
        <v>411.48422</v>
      </c>
      <c r="AI1061" s="80">
        <v>443.23732</v>
      </c>
      <c r="AJ1061" s="80">
        <v>477.62562</v>
      </c>
      <c r="AK1061" s="80">
        <v>515.6915</v>
      </c>
      <c r="AL1061" s="80">
        <v>486.13897</v>
      </c>
      <c r="AM1061" s="80">
        <v>499.51682</v>
      </c>
      <c r="AN1061" s="80">
        <v>511.48846</v>
      </c>
      <c r="AO1061" s="80">
        <v>521.67943</v>
      </c>
      <c r="AP1061" s="80">
        <v>529.53298</v>
      </c>
      <c r="AQ1061" s="80">
        <v>534.49272</v>
      </c>
      <c r="AR1061" s="80">
        <v>535.68511</v>
      </c>
      <c r="AS1061" s="80">
        <v>388.88488</v>
      </c>
      <c r="AT1061" s="80">
        <v>379.95877</v>
      </c>
      <c r="AU1061" s="80">
        <v>364.71939</v>
      </c>
      <c r="AW1061" s="81">
        <v>20.0</v>
      </c>
      <c r="AX1061" s="81">
        <v>7.0</v>
      </c>
      <c r="AY1061" s="81">
        <v>30.0</v>
      </c>
      <c r="AZ1061" s="82">
        <v>336.86894</v>
      </c>
      <c r="BA1061" s="82">
        <v>338.58878</v>
      </c>
      <c r="BB1061" s="82">
        <v>340.80808</v>
      </c>
      <c r="BC1061" s="82">
        <v>343.54306</v>
      </c>
      <c r="BD1061" s="82">
        <v>346.94624</v>
      </c>
      <c r="BE1061" s="82">
        <v>350.96053</v>
      </c>
      <c r="BF1061" s="82">
        <v>356.28435</v>
      </c>
      <c r="BG1061" s="82">
        <v>362.17151</v>
      </c>
      <c r="BH1061" s="82">
        <v>368.6299</v>
      </c>
      <c r="BI1061" s="82">
        <v>376.07385</v>
      </c>
      <c r="BJ1061" s="82">
        <v>384.49072</v>
      </c>
      <c r="BK1061" s="82">
        <v>393.85123</v>
      </c>
      <c r="BL1061" s="82">
        <v>404.39223</v>
      </c>
      <c r="BM1061" s="82">
        <v>416.13041</v>
      </c>
      <c r="BN1061" s="82">
        <v>429.06055</v>
      </c>
      <c r="BO1061" s="82">
        <v>514.91819</v>
      </c>
      <c r="BP1061" s="82">
        <v>530.55629</v>
      </c>
      <c r="BQ1061" s="82">
        <v>547.63112</v>
      </c>
      <c r="BR1061" s="82">
        <v>566.3289</v>
      </c>
      <c r="BS1061" s="82">
        <v>586.58773</v>
      </c>
      <c r="BT1061" s="82">
        <v>608.29349</v>
      </c>
      <c r="BU1061" s="82">
        <v>631.6018</v>
      </c>
      <c r="BV1061" s="82">
        <v>656.61791</v>
      </c>
      <c r="BW1061" s="82">
        <v>683.11932</v>
      </c>
      <c r="BX1061" s="82">
        <v>711.76395</v>
      </c>
      <c r="BY1061" s="82">
        <v>743.65799</v>
      </c>
      <c r="BZ1061" s="82">
        <v>778.29441</v>
      </c>
      <c r="CA1061" s="82">
        <v>816.59894</v>
      </c>
      <c r="CB1061" s="82">
        <v>715.63513</v>
      </c>
      <c r="CC1061" s="82">
        <v>729.30136</v>
      </c>
      <c r="CD1061" s="82">
        <v>741.6033</v>
      </c>
      <c r="CE1061" s="82">
        <v>752.16251</v>
      </c>
      <c r="CF1061" s="82">
        <v>760.42531</v>
      </c>
      <c r="CG1061" s="82">
        <v>765.81876</v>
      </c>
      <c r="CH1061" s="82">
        <v>767.44674</v>
      </c>
      <c r="CI1061" s="82">
        <v>692.72152</v>
      </c>
      <c r="CJ1061" s="82">
        <v>684.21889</v>
      </c>
      <c r="CK1061" s="82">
        <v>669.46125</v>
      </c>
    </row>
    <row r="1062" ht="14.25" customHeight="1">
      <c r="E1062" s="2"/>
      <c r="G1062" s="81">
        <v>20.0</v>
      </c>
      <c r="H1062" s="81">
        <v>7.0</v>
      </c>
      <c r="I1062" s="81">
        <v>31.0</v>
      </c>
      <c r="J1062" s="80">
        <v>101.20278</v>
      </c>
      <c r="K1062" s="80">
        <v>102.93377</v>
      </c>
      <c r="L1062" s="80">
        <v>105.16745</v>
      </c>
      <c r="M1062" s="80">
        <v>107.92015</v>
      </c>
      <c r="N1062" s="80">
        <v>111.3426</v>
      </c>
      <c r="O1062" s="80">
        <v>115.37967</v>
      </c>
      <c r="P1062" s="80">
        <v>120.72591</v>
      </c>
      <c r="Q1062" s="80">
        <v>126.63172</v>
      </c>
      <c r="R1062" s="80">
        <v>133.10519</v>
      </c>
      <c r="S1062" s="80">
        <v>140.5676</v>
      </c>
      <c r="T1062" s="80">
        <v>148.98596</v>
      </c>
      <c r="U1062" s="80">
        <v>158.35132</v>
      </c>
      <c r="V1062" s="80">
        <v>168.8886</v>
      </c>
      <c r="W1062" s="80">
        <v>180.60183</v>
      </c>
      <c r="X1062" s="80">
        <v>193.49158</v>
      </c>
      <c r="Y1062" s="80">
        <v>279.77881</v>
      </c>
      <c r="Z1062" s="80">
        <v>295.3735</v>
      </c>
      <c r="AA1062" s="80">
        <v>312.38805</v>
      </c>
      <c r="AB1062" s="80">
        <v>331.0307</v>
      </c>
      <c r="AC1062" s="80">
        <v>351.16841</v>
      </c>
      <c r="AD1062" s="80">
        <v>372.78238</v>
      </c>
      <c r="AE1062" s="80">
        <v>396.03032</v>
      </c>
      <c r="AF1062" s="80">
        <v>420.99366</v>
      </c>
      <c r="AG1062" s="80">
        <v>447.45465</v>
      </c>
      <c r="AH1062" s="80">
        <v>476.18219</v>
      </c>
      <c r="AI1062" s="80">
        <v>508.09513</v>
      </c>
      <c r="AJ1062" s="80">
        <v>542.62807</v>
      </c>
      <c r="AK1062" s="80">
        <v>580.85697</v>
      </c>
      <c r="AL1062" s="80">
        <v>551.02077</v>
      </c>
      <c r="AM1062" s="80">
        <v>564.37504</v>
      </c>
      <c r="AN1062" s="80">
        <v>576.30325</v>
      </c>
      <c r="AO1062" s="80">
        <v>586.42346</v>
      </c>
      <c r="AP1062" s="80">
        <v>594.17667</v>
      </c>
      <c r="AQ1062" s="80">
        <v>598.99476</v>
      </c>
      <c r="AR1062" s="80">
        <v>599.98977</v>
      </c>
      <c r="AS1062" s="80">
        <v>452.01437</v>
      </c>
      <c r="AT1062" s="80">
        <v>442.79661</v>
      </c>
      <c r="AU1062" s="80">
        <v>427.21869</v>
      </c>
      <c r="AW1062" s="81">
        <v>20.0</v>
      </c>
      <c r="AX1062" s="81">
        <v>7.0</v>
      </c>
      <c r="AY1062" s="81">
        <v>31.0</v>
      </c>
      <c r="AZ1062" s="82">
        <v>334.74118</v>
      </c>
      <c r="BA1062" s="82">
        <v>336.47217</v>
      </c>
      <c r="BB1062" s="82">
        <v>338.70585</v>
      </c>
      <c r="BC1062" s="82">
        <v>341.45855</v>
      </c>
      <c r="BD1062" s="82">
        <v>344.88379</v>
      </c>
      <c r="BE1062" s="82">
        <v>348.92409</v>
      </c>
      <c r="BF1062" s="82">
        <v>354.2824</v>
      </c>
      <c r="BG1062" s="82">
        <v>360.20772</v>
      </c>
      <c r="BH1062" s="82">
        <v>366.70396</v>
      </c>
      <c r="BI1062" s="82">
        <v>374.19615</v>
      </c>
      <c r="BJ1062" s="82">
        <v>382.65556</v>
      </c>
      <c r="BK1062" s="82">
        <v>392.06874</v>
      </c>
      <c r="BL1062" s="82">
        <v>402.67007</v>
      </c>
      <c r="BM1062" s="82">
        <v>414.47633</v>
      </c>
      <c r="BN1062" s="82">
        <v>427.45828</v>
      </c>
      <c r="BO1062" s="82">
        <v>513.85234</v>
      </c>
      <c r="BP1062" s="82">
        <v>529.55986</v>
      </c>
      <c r="BQ1062" s="82">
        <v>546.70942</v>
      </c>
      <c r="BR1062" s="82">
        <v>565.49249</v>
      </c>
      <c r="BS1062" s="82">
        <v>585.83075</v>
      </c>
      <c r="BT1062" s="82">
        <v>607.62936</v>
      </c>
      <c r="BU1062" s="82">
        <v>631.02497</v>
      </c>
      <c r="BV1062" s="82">
        <v>656.15549</v>
      </c>
      <c r="BW1062" s="82">
        <v>682.68514</v>
      </c>
      <c r="BX1062" s="82">
        <v>711.49591</v>
      </c>
      <c r="BY1062" s="82">
        <v>743.57709</v>
      </c>
      <c r="BZ1062" s="82">
        <v>778.36228</v>
      </c>
      <c r="CA1062" s="82">
        <v>816.84352</v>
      </c>
      <c r="CB1062" s="82">
        <v>715.15414</v>
      </c>
      <c r="CC1062" s="82">
        <v>728.81774</v>
      </c>
      <c r="CD1062" s="82">
        <v>741.10038</v>
      </c>
      <c r="CE1062" s="82">
        <v>751.61725</v>
      </c>
      <c r="CF1062" s="82">
        <v>759.81108</v>
      </c>
      <c r="CG1062" s="82">
        <v>765.09734</v>
      </c>
      <c r="CH1062" s="82">
        <v>766.56624</v>
      </c>
      <c r="CI1062" s="82">
        <v>691.17575</v>
      </c>
      <c r="CJ1062" s="82">
        <v>682.43354</v>
      </c>
      <c r="CK1062" s="82">
        <v>667.39228</v>
      </c>
    </row>
    <row r="1063" ht="14.25" customHeight="1">
      <c r="E1063" s="2"/>
      <c r="G1063" s="81">
        <v>20.0</v>
      </c>
      <c r="H1063" s="81">
        <v>7.0</v>
      </c>
      <c r="I1063" s="81">
        <v>32.0</v>
      </c>
      <c r="J1063" s="80">
        <v>164.57858</v>
      </c>
      <c r="K1063" s="80">
        <v>166.32084</v>
      </c>
      <c r="L1063" s="80">
        <v>168.56906</v>
      </c>
      <c r="M1063" s="80">
        <v>171.33968</v>
      </c>
      <c r="N1063" s="80">
        <v>174.78442</v>
      </c>
      <c r="O1063" s="80">
        <v>178.84778</v>
      </c>
      <c r="P1063" s="80">
        <v>184.22883</v>
      </c>
      <c r="Q1063" s="80">
        <v>190.1731</v>
      </c>
      <c r="R1063" s="80">
        <v>196.68478</v>
      </c>
      <c r="S1063" s="80">
        <v>204.19511</v>
      </c>
      <c r="T1063" s="80">
        <v>212.65579</v>
      </c>
      <c r="U1063" s="80">
        <v>222.07224</v>
      </c>
      <c r="V1063" s="80">
        <v>232.66691</v>
      </c>
      <c r="W1063" s="80">
        <v>244.44586</v>
      </c>
      <c r="X1063" s="80">
        <v>257.38532</v>
      </c>
      <c r="Y1063" s="80">
        <v>344.20803</v>
      </c>
      <c r="Z1063" s="80">
        <v>359.86407</v>
      </c>
      <c r="AA1063" s="80">
        <v>376.94527</v>
      </c>
      <c r="AB1063" s="80">
        <v>395.66252</v>
      </c>
      <c r="AC1063" s="80">
        <v>415.86816</v>
      </c>
      <c r="AD1063" s="80">
        <v>437.56097</v>
      </c>
      <c r="AE1063" s="80">
        <v>460.88067</v>
      </c>
      <c r="AF1063" s="80">
        <v>485.94075</v>
      </c>
      <c r="AG1063" s="80">
        <v>512.41374</v>
      </c>
      <c r="AH1063" s="80">
        <v>541.27697</v>
      </c>
      <c r="AI1063" s="80">
        <v>573.35099</v>
      </c>
      <c r="AJ1063" s="80">
        <v>608.02746</v>
      </c>
      <c r="AK1063" s="80">
        <v>646.41869</v>
      </c>
      <c r="AL1063" s="80">
        <v>616.2931</v>
      </c>
      <c r="AM1063" s="80">
        <v>629.62029</v>
      </c>
      <c r="AN1063" s="80">
        <v>641.50107</v>
      </c>
      <c r="AO1063" s="80">
        <v>651.54582</v>
      </c>
      <c r="AP1063" s="80">
        <v>659.19324</v>
      </c>
      <c r="AQ1063" s="80">
        <v>663.86306</v>
      </c>
      <c r="AR1063" s="80">
        <v>664.65248</v>
      </c>
      <c r="AS1063" s="80">
        <v>515.48218</v>
      </c>
      <c r="AT1063" s="80">
        <v>505.96303</v>
      </c>
      <c r="AU1063" s="80">
        <v>490.03621</v>
      </c>
      <c r="AW1063" s="81">
        <v>20.0</v>
      </c>
      <c r="AX1063" s="81">
        <v>7.0</v>
      </c>
      <c r="AY1063" s="81">
        <v>32.0</v>
      </c>
      <c r="AZ1063" s="82">
        <v>332.61019</v>
      </c>
      <c r="BA1063" s="82">
        <v>334.35245</v>
      </c>
      <c r="BB1063" s="82">
        <v>336.60067</v>
      </c>
      <c r="BC1063" s="82">
        <v>339.3713</v>
      </c>
      <c r="BD1063" s="82">
        <v>342.81884</v>
      </c>
      <c r="BE1063" s="82">
        <v>346.88546</v>
      </c>
      <c r="BF1063" s="82">
        <v>352.27866</v>
      </c>
      <c r="BG1063" s="82">
        <v>358.24256</v>
      </c>
      <c r="BH1063" s="82">
        <v>364.7771</v>
      </c>
      <c r="BI1063" s="82">
        <v>372.31809</v>
      </c>
      <c r="BJ1063" s="82">
        <v>380.82058</v>
      </c>
      <c r="BK1063" s="82">
        <v>390.28708</v>
      </c>
      <c r="BL1063" s="82">
        <v>400.94946</v>
      </c>
      <c r="BM1063" s="82">
        <v>412.82462</v>
      </c>
      <c r="BN1063" s="82">
        <v>425.85913</v>
      </c>
      <c r="BO1063" s="82">
        <v>512.79582</v>
      </c>
      <c r="BP1063" s="82">
        <v>528.5737</v>
      </c>
      <c r="BQ1063" s="82">
        <v>545.79904</v>
      </c>
      <c r="BR1063" s="82">
        <v>564.66854</v>
      </c>
      <c r="BS1063" s="82">
        <v>585.08741</v>
      </c>
      <c r="BT1063" s="82">
        <v>606.98018</v>
      </c>
      <c r="BU1063" s="82">
        <v>630.46442</v>
      </c>
      <c r="BV1063" s="82">
        <v>655.71089</v>
      </c>
      <c r="BW1063" s="82">
        <v>682.26985</v>
      </c>
      <c r="BX1063" s="82">
        <v>711.24875</v>
      </c>
      <c r="BY1063" s="82">
        <v>743.51931</v>
      </c>
      <c r="BZ1063" s="82">
        <v>778.45537</v>
      </c>
      <c r="CA1063" s="82">
        <v>817.11571</v>
      </c>
      <c r="CB1063" s="82">
        <v>714.69288</v>
      </c>
      <c r="CC1063" s="82">
        <v>728.35431</v>
      </c>
      <c r="CD1063" s="82">
        <v>740.61796</v>
      </c>
      <c r="CE1063" s="82">
        <v>751.09262</v>
      </c>
      <c r="CF1063" s="82">
        <v>759.21737</v>
      </c>
      <c r="CG1063" s="82">
        <v>764.396</v>
      </c>
      <c r="CH1063" s="82">
        <v>765.70496</v>
      </c>
      <c r="CI1063" s="82">
        <v>689.64266</v>
      </c>
      <c r="CJ1063" s="82">
        <v>680.65921</v>
      </c>
      <c r="CK1063" s="82">
        <v>665.33219</v>
      </c>
    </row>
    <row r="1064" ht="14.25" customHeight="1">
      <c r="E1064" s="2"/>
      <c r="G1064" s="81">
        <v>20.0</v>
      </c>
      <c r="H1064" s="81">
        <v>7.0</v>
      </c>
      <c r="I1064" s="81">
        <v>33.0</v>
      </c>
      <c r="J1064" s="80">
        <v>228.35841</v>
      </c>
      <c r="K1064" s="80">
        <v>230.11208</v>
      </c>
      <c r="L1064" s="80">
        <v>232.375</v>
      </c>
      <c r="M1064" s="80">
        <v>235.16376</v>
      </c>
      <c r="N1064" s="80">
        <v>238.63104</v>
      </c>
      <c r="O1064" s="80">
        <v>242.72099</v>
      </c>
      <c r="P1064" s="80">
        <v>248.13725</v>
      </c>
      <c r="Q1064" s="80">
        <v>254.12041</v>
      </c>
      <c r="R1064" s="80">
        <v>260.67059</v>
      </c>
      <c r="S1064" s="80">
        <v>268.22939</v>
      </c>
      <c r="T1064" s="80">
        <v>276.73243</v>
      </c>
      <c r="U1064" s="80">
        <v>286.20027</v>
      </c>
      <c r="V1064" s="80">
        <v>296.85271</v>
      </c>
      <c r="W1064" s="80">
        <v>308.69785</v>
      </c>
      <c r="X1064" s="80">
        <v>321.68641</v>
      </c>
      <c r="Y1064" s="80">
        <v>409.05003</v>
      </c>
      <c r="Z1064" s="80">
        <v>424.76697</v>
      </c>
      <c r="AA1064" s="80">
        <v>441.91431</v>
      </c>
      <c r="AB1064" s="80">
        <v>460.70575</v>
      </c>
      <c r="AC1064" s="80">
        <v>480.97823</v>
      </c>
      <c r="AD1064" s="80">
        <v>502.74911</v>
      </c>
      <c r="AE1064" s="80">
        <v>526.13913</v>
      </c>
      <c r="AF1064" s="80">
        <v>551.29538</v>
      </c>
      <c r="AG1064" s="80">
        <v>577.77536</v>
      </c>
      <c r="AH1064" s="80">
        <v>606.77526</v>
      </c>
      <c r="AI1064" s="80">
        <v>639.01162</v>
      </c>
      <c r="AJ1064" s="80">
        <v>673.83052</v>
      </c>
      <c r="AK1064" s="80">
        <v>712.3834</v>
      </c>
      <c r="AL1064" s="80">
        <v>681.96263</v>
      </c>
      <c r="AM1064" s="80">
        <v>695.25922</v>
      </c>
      <c r="AN1064" s="80">
        <v>707.08856</v>
      </c>
      <c r="AO1064" s="80">
        <v>717.05311</v>
      </c>
      <c r="AP1064" s="80">
        <v>724.58925</v>
      </c>
      <c r="AQ1064" s="80">
        <v>729.10413</v>
      </c>
      <c r="AR1064" s="80">
        <v>729.67969</v>
      </c>
      <c r="AS1064" s="80">
        <v>579.29457</v>
      </c>
      <c r="AT1064" s="80">
        <v>569.46422</v>
      </c>
      <c r="AU1064" s="80">
        <v>553.17804</v>
      </c>
      <c r="AW1064" s="81">
        <v>20.0</v>
      </c>
      <c r="AX1064" s="81">
        <v>7.0</v>
      </c>
      <c r="AY1064" s="81">
        <v>33.0</v>
      </c>
      <c r="AZ1064" s="82">
        <v>330.47581</v>
      </c>
      <c r="BA1064" s="82">
        <v>332.22947</v>
      </c>
      <c r="BB1064" s="82">
        <v>334.4924</v>
      </c>
      <c r="BC1064" s="82">
        <v>337.28116</v>
      </c>
      <c r="BD1064" s="82">
        <v>340.75126</v>
      </c>
      <c r="BE1064" s="82">
        <v>344.84448</v>
      </c>
      <c r="BF1064" s="82">
        <v>350.27298</v>
      </c>
      <c r="BG1064" s="82">
        <v>356.2759</v>
      </c>
      <c r="BH1064" s="82">
        <v>362.8492</v>
      </c>
      <c r="BI1064" s="82">
        <v>370.43953</v>
      </c>
      <c r="BJ1064" s="82">
        <v>378.98567</v>
      </c>
      <c r="BK1064" s="82">
        <v>388.50612</v>
      </c>
      <c r="BL1064" s="82">
        <v>399.2303</v>
      </c>
      <c r="BM1064" s="82">
        <v>411.17518</v>
      </c>
      <c r="BN1064" s="82">
        <v>424.26301</v>
      </c>
      <c r="BO1064" s="82">
        <v>511.74862</v>
      </c>
      <c r="BP1064" s="82">
        <v>527.59783</v>
      </c>
      <c r="BQ1064" s="82">
        <v>544.89998</v>
      </c>
      <c r="BR1064" s="82">
        <v>563.85709</v>
      </c>
      <c r="BS1064" s="82">
        <v>584.35774</v>
      </c>
      <c r="BT1064" s="82">
        <v>606.34599</v>
      </c>
      <c r="BU1064" s="82">
        <v>629.9202</v>
      </c>
      <c r="BV1064" s="82">
        <v>655.28419</v>
      </c>
      <c r="BW1064" s="82">
        <v>681.87355</v>
      </c>
      <c r="BX1064" s="82">
        <v>711.0226</v>
      </c>
      <c r="BY1064" s="82">
        <v>743.4848</v>
      </c>
      <c r="BZ1064" s="82">
        <v>778.57384</v>
      </c>
      <c r="CA1064" s="82">
        <v>817.4157</v>
      </c>
      <c r="CB1064" s="82">
        <v>714.25144</v>
      </c>
      <c r="CC1064" s="82">
        <v>727.91116</v>
      </c>
      <c r="CD1064" s="82">
        <v>740.15614</v>
      </c>
      <c r="CE1064" s="82">
        <v>750.5887</v>
      </c>
      <c r="CF1064" s="82">
        <v>758.64425</v>
      </c>
      <c r="CG1064" s="82">
        <v>763.71482</v>
      </c>
      <c r="CH1064" s="82">
        <v>764.86297</v>
      </c>
      <c r="CI1064" s="82">
        <v>688.12222</v>
      </c>
      <c r="CJ1064" s="82">
        <v>678.89585</v>
      </c>
      <c r="CK1064" s="82">
        <v>663.28091</v>
      </c>
    </row>
    <row r="1065" ht="14.25" customHeight="1">
      <c r="E1065" s="2"/>
      <c r="G1065" s="81">
        <v>20.0</v>
      </c>
      <c r="H1065" s="81">
        <v>7.0</v>
      </c>
      <c r="I1065" s="81">
        <v>34.0</v>
      </c>
      <c r="J1065" s="80">
        <v>292.54896</v>
      </c>
      <c r="K1065" s="80">
        <v>294.31415</v>
      </c>
      <c r="L1065" s="80">
        <v>296.59196</v>
      </c>
      <c r="M1065" s="80">
        <v>299.39906</v>
      </c>
      <c r="N1065" s="80">
        <v>302.88913</v>
      </c>
      <c r="O1065" s="80">
        <v>307.00597</v>
      </c>
      <c r="P1065" s="80">
        <v>312.45784</v>
      </c>
      <c r="Q1065" s="80">
        <v>318.48035</v>
      </c>
      <c r="R1065" s="80">
        <v>325.06931</v>
      </c>
      <c r="S1065" s="80">
        <v>332.67715</v>
      </c>
      <c r="T1065" s="80">
        <v>341.22259</v>
      </c>
      <c r="U1065" s="80">
        <v>350.74212</v>
      </c>
      <c r="V1065" s="80">
        <v>361.45272</v>
      </c>
      <c r="W1065" s="80">
        <v>373.36451</v>
      </c>
      <c r="X1065" s="80">
        <v>386.40159</v>
      </c>
      <c r="Y1065" s="80">
        <v>474.31158</v>
      </c>
      <c r="Z1065" s="80">
        <v>490.089</v>
      </c>
      <c r="AA1065" s="80">
        <v>507.30195</v>
      </c>
      <c r="AB1065" s="80">
        <v>526.16718</v>
      </c>
      <c r="AC1065" s="80">
        <v>546.50544</v>
      </c>
      <c r="AD1065" s="80">
        <v>568.35358</v>
      </c>
      <c r="AE1065" s="80">
        <v>591.81248</v>
      </c>
      <c r="AF1065" s="80">
        <v>617.06436</v>
      </c>
      <c r="AG1065" s="80">
        <v>643.54625</v>
      </c>
      <c r="AH1065" s="80">
        <v>672.68384</v>
      </c>
      <c r="AI1065" s="80">
        <v>705.08381</v>
      </c>
      <c r="AJ1065" s="80">
        <v>740.04404</v>
      </c>
      <c r="AK1065" s="80">
        <v>778.7579</v>
      </c>
      <c r="AL1065" s="80">
        <v>748.03611</v>
      </c>
      <c r="AM1065" s="80">
        <v>761.29855</v>
      </c>
      <c r="AN1065" s="80">
        <v>773.07241</v>
      </c>
      <c r="AO1065" s="80">
        <v>782.95199</v>
      </c>
      <c r="AP1065" s="80">
        <v>790.37132</v>
      </c>
      <c r="AQ1065" s="80">
        <v>794.72457</v>
      </c>
      <c r="AR1065" s="80">
        <v>795.07793</v>
      </c>
      <c r="AS1065" s="80">
        <v>643.45788</v>
      </c>
      <c r="AT1065" s="80">
        <v>633.30646</v>
      </c>
      <c r="AU1065" s="80">
        <v>616.65039</v>
      </c>
      <c r="AW1065" s="81">
        <v>20.0</v>
      </c>
      <c r="AX1065" s="81">
        <v>7.0</v>
      </c>
      <c r="AY1065" s="81">
        <v>34.0</v>
      </c>
      <c r="AZ1065" s="82">
        <v>328.33787</v>
      </c>
      <c r="BA1065" s="82">
        <v>330.10306</v>
      </c>
      <c r="BB1065" s="82">
        <v>332.38087</v>
      </c>
      <c r="BC1065" s="82">
        <v>335.18797</v>
      </c>
      <c r="BD1065" s="82">
        <v>338.68088</v>
      </c>
      <c r="BE1065" s="82">
        <v>342.80102</v>
      </c>
      <c r="BF1065" s="82">
        <v>348.26521</v>
      </c>
      <c r="BG1065" s="82">
        <v>354.3076</v>
      </c>
      <c r="BH1065" s="82">
        <v>360.92012</v>
      </c>
      <c r="BI1065" s="82">
        <v>368.56036</v>
      </c>
      <c r="BJ1065" s="82">
        <v>377.1507</v>
      </c>
      <c r="BK1065" s="82">
        <v>386.72576</v>
      </c>
      <c r="BL1065" s="82">
        <v>397.51248</v>
      </c>
      <c r="BM1065" s="82">
        <v>409.52792</v>
      </c>
      <c r="BN1065" s="82">
        <v>422.66984</v>
      </c>
      <c r="BO1065" s="82">
        <v>510.71073</v>
      </c>
      <c r="BP1065" s="82">
        <v>526.63225</v>
      </c>
      <c r="BQ1065" s="82">
        <v>544.01226</v>
      </c>
      <c r="BR1065" s="82">
        <v>563.05817</v>
      </c>
      <c r="BS1065" s="82">
        <v>583.6418</v>
      </c>
      <c r="BT1065" s="82">
        <v>605.72686</v>
      </c>
      <c r="BU1065" s="82">
        <v>629.39238</v>
      </c>
      <c r="BV1065" s="82">
        <v>654.87548</v>
      </c>
      <c r="BW1065" s="82">
        <v>681.49631</v>
      </c>
      <c r="BX1065" s="82">
        <v>710.81756</v>
      </c>
      <c r="BY1065" s="82">
        <v>743.47369</v>
      </c>
      <c r="BZ1065" s="82">
        <v>778.71786</v>
      </c>
      <c r="CA1065" s="82">
        <v>817.74368</v>
      </c>
      <c r="CB1065" s="82">
        <v>713.8299</v>
      </c>
      <c r="CC1065" s="82">
        <v>727.48838</v>
      </c>
      <c r="CD1065" s="82">
        <v>739.71502</v>
      </c>
      <c r="CE1065" s="82">
        <v>750.10559</v>
      </c>
      <c r="CF1065" s="82">
        <v>758.09183</v>
      </c>
      <c r="CG1065" s="82">
        <v>763.05388</v>
      </c>
      <c r="CH1065" s="82">
        <v>764.04034</v>
      </c>
      <c r="CI1065" s="82">
        <v>686.61442</v>
      </c>
      <c r="CJ1065" s="82">
        <v>677.14341</v>
      </c>
      <c r="CK1065" s="82">
        <v>661.23836</v>
      </c>
    </row>
    <row r="1066" ht="14.25" customHeight="1">
      <c r="E1066" s="2"/>
      <c r="G1066" s="81">
        <v>20.0</v>
      </c>
      <c r="H1066" s="81">
        <v>7.0</v>
      </c>
      <c r="I1066" s="81">
        <v>35.0</v>
      </c>
      <c r="J1066" s="80">
        <v>357.15697</v>
      </c>
      <c r="K1066" s="80">
        <v>358.93382</v>
      </c>
      <c r="L1066" s="80">
        <v>361.22668</v>
      </c>
      <c r="M1066" s="80">
        <v>364.05232</v>
      </c>
      <c r="N1066" s="80">
        <v>367.56545</v>
      </c>
      <c r="O1066" s="80">
        <v>371.70949</v>
      </c>
      <c r="P1066" s="80">
        <v>377.19738</v>
      </c>
      <c r="Q1066" s="80">
        <v>383.25967</v>
      </c>
      <c r="R1066" s="80">
        <v>389.88772</v>
      </c>
      <c r="S1066" s="80">
        <v>397.54515</v>
      </c>
      <c r="T1066" s="80">
        <v>406.13305</v>
      </c>
      <c r="U1066" s="80">
        <v>415.70459</v>
      </c>
      <c r="V1066" s="80">
        <v>426.47372</v>
      </c>
      <c r="W1066" s="80">
        <v>438.45266</v>
      </c>
      <c r="X1066" s="80">
        <v>451.53765</v>
      </c>
      <c r="Y1066" s="80">
        <v>539.99956</v>
      </c>
      <c r="Z1066" s="80">
        <v>555.83702</v>
      </c>
      <c r="AA1066" s="80">
        <v>573.11508</v>
      </c>
      <c r="AB1066" s="80">
        <v>592.05368</v>
      </c>
      <c r="AC1066" s="80">
        <v>612.45664</v>
      </c>
      <c r="AD1066" s="80">
        <v>634.38127</v>
      </c>
      <c r="AE1066" s="80">
        <v>657.9076</v>
      </c>
      <c r="AF1066" s="80">
        <v>683.25455</v>
      </c>
      <c r="AG1066" s="80">
        <v>709.73328</v>
      </c>
      <c r="AH1066" s="80">
        <v>739.00957</v>
      </c>
      <c r="AI1066" s="80">
        <v>771.57444</v>
      </c>
      <c r="AJ1066" s="80">
        <v>806.67492</v>
      </c>
      <c r="AK1066" s="80">
        <v>845.54907</v>
      </c>
      <c r="AL1066" s="80">
        <v>814.52038</v>
      </c>
      <c r="AM1066" s="80">
        <v>827.74512</v>
      </c>
      <c r="AN1066" s="80">
        <v>839.45941</v>
      </c>
      <c r="AO1066" s="80">
        <v>849.24922</v>
      </c>
      <c r="AP1066" s="80">
        <v>856.54619</v>
      </c>
      <c r="AQ1066" s="80">
        <v>860.73105</v>
      </c>
      <c r="AR1066" s="80">
        <v>860.8538</v>
      </c>
      <c r="AS1066" s="80">
        <v>707.97851</v>
      </c>
      <c r="AT1066" s="80">
        <v>697.49607</v>
      </c>
      <c r="AU1066" s="80">
        <v>680.45951</v>
      </c>
      <c r="AW1066" s="81">
        <v>20.0</v>
      </c>
      <c r="AX1066" s="81">
        <v>7.0</v>
      </c>
      <c r="AY1066" s="81">
        <v>35.0</v>
      </c>
      <c r="AZ1066" s="82">
        <v>326.19622</v>
      </c>
      <c r="BA1066" s="82">
        <v>327.97308</v>
      </c>
      <c r="BB1066" s="82">
        <v>330.26593</v>
      </c>
      <c r="BC1066" s="82">
        <v>333.09157</v>
      </c>
      <c r="BD1066" s="82">
        <v>336.60756</v>
      </c>
      <c r="BE1066" s="82">
        <v>340.75492</v>
      </c>
      <c r="BF1066" s="82">
        <v>346.25521</v>
      </c>
      <c r="BG1066" s="82">
        <v>352.33752</v>
      </c>
      <c r="BH1066" s="82">
        <v>358.98973</v>
      </c>
      <c r="BI1066" s="82">
        <v>366.68045</v>
      </c>
      <c r="BJ1066" s="82">
        <v>375.31555</v>
      </c>
      <c r="BK1066" s="82">
        <v>384.94589</v>
      </c>
      <c r="BL1066" s="82">
        <v>395.7959</v>
      </c>
      <c r="BM1066" s="82">
        <v>407.88275</v>
      </c>
      <c r="BN1066" s="82">
        <v>421.07953</v>
      </c>
      <c r="BO1066" s="82">
        <v>509.68214</v>
      </c>
      <c r="BP1066" s="82">
        <v>525.67695</v>
      </c>
      <c r="BQ1066" s="82">
        <v>543.1359</v>
      </c>
      <c r="BR1066" s="82">
        <v>562.27179</v>
      </c>
      <c r="BS1066" s="82">
        <v>582.93961</v>
      </c>
      <c r="BT1066" s="82">
        <v>605.12282</v>
      </c>
      <c r="BU1066" s="82">
        <v>628.88103</v>
      </c>
      <c r="BV1066" s="82">
        <v>654.48484</v>
      </c>
      <c r="BW1066" s="82">
        <v>681.13825</v>
      </c>
      <c r="BX1066" s="82">
        <v>710.63376</v>
      </c>
      <c r="BY1066" s="82">
        <v>743.48613</v>
      </c>
      <c r="BZ1066" s="82">
        <v>778.88759</v>
      </c>
      <c r="CA1066" s="82">
        <v>818.09986</v>
      </c>
      <c r="CB1066" s="82">
        <v>713.42838</v>
      </c>
      <c r="CC1066" s="82">
        <v>727.08608</v>
      </c>
      <c r="CD1066" s="82">
        <v>739.29469</v>
      </c>
      <c r="CE1066" s="82">
        <v>749.64339</v>
      </c>
      <c r="CF1066" s="82">
        <v>757.5602</v>
      </c>
      <c r="CG1066" s="82">
        <v>762.41327</v>
      </c>
      <c r="CH1066" s="82">
        <v>763.23713</v>
      </c>
      <c r="CI1066" s="82">
        <v>685.11924</v>
      </c>
      <c r="CJ1066" s="82">
        <v>675.40185</v>
      </c>
      <c r="CK1066" s="82">
        <v>659.20446</v>
      </c>
    </row>
    <row r="1067" ht="14.25" customHeight="1">
      <c r="E1067" s="2"/>
      <c r="G1067" s="81">
        <v>20.0</v>
      </c>
      <c r="H1067" s="81">
        <v>7.0</v>
      </c>
      <c r="I1067" s="81">
        <v>36.0</v>
      </c>
      <c r="J1067" s="80">
        <v>422.18926</v>
      </c>
      <c r="K1067" s="80">
        <v>423.97791</v>
      </c>
      <c r="L1067" s="80">
        <v>426.28599</v>
      </c>
      <c r="M1067" s="80">
        <v>429.13038</v>
      </c>
      <c r="N1067" s="80">
        <v>432.66684</v>
      </c>
      <c r="O1067" s="80">
        <v>436.83838</v>
      </c>
      <c r="P1067" s="80">
        <v>442.36271</v>
      </c>
      <c r="Q1067" s="80">
        <v>448.46524</v>
      </c>
      <c r="R1067" s="80">
        <v>455.13267</v>
      </c>
      <c r="S1067" s="80">
        <v>462.84027</v>
      </c>
      <c r="T1067" s="80">
        <v>471.47068</v>
      </c>
      <c r="U1067" s="80">
        <v>481.09453</v>
      </c>
      <c r="V1067" s="80">
        <v>491.92261</v>
      </c>
      <c r="W1067" s="80">
        <v>503.96918</v>
      </c>
      <c r="X1067" s="80">
        <v>517.10148</v>
      </c>
      <c r="Y1067" s="80">
        <v>606.12092</v>
      </c>
      <c r="Z1067" s="80">
        <v>622.01801</v>
      </c>
      <c r="AA1067" s="80">
        <v>639.36064</v>
      </c>
      <c r="AB1067" s="80">
        <v>658.37221</v>
      </c>
      <c r="AC1067" s="80">
        <v>678.83879</v>
      </c>
      <c r="AD1067" s="80">
        <v>700.83914</v>
      </c>
      <c r="AE1067" s="80">
        <v>724.43144</v>
      </c>
      <c r="AF1067" s="80">
        <v>749.87292</v>
      </c>
      <c r="AG1067" s="80">
        <v>776.34336</v>
      </c>
      <c r="AH1067" s="80">
        <v>805.75939</v>
      </c>
      <c r="AI1067" s="80">
        <v>838.49048</v>
      </c>
      <c r="AJ1067" s="80">
        <v>873.73011</v>
      </c>
      <c r="AK1067" s="80">
        <v>912.7639</v>
      </c>
      <c r="AL1067" s="80">
        <v>881.42235</v>
      </c>
      <c r="AM1067" s="80">
        <v>894.60579</v>
      </c>
      <c r="AN1067" s="80">
        <v>906.25644</v>
      </c>
      <c r="AO1067" s="80">
        <v>915.95164</v>
      </c>
      <c r="AP1067" s="80">
        <v>923.12063</v>
      </c>
      <c r="AQ1067" s="80">
        <v>927.1303</v>
      </c>
      <c r="AR1067" s="80">
        <v>927.014</v>
      </c>
      <c r="AS1067" s="80">
        <v>772.86295</v>
      </c>
      <c r="AT1067" s="80">
        <v>762.03946</v>
      </c>
      <c r="AU1067" s="80">
        <v>744.61172</v>
      </c>
      <c r="AW1067" s="81">
        <v>20.0</v>
      </c>
      <c r="AX1067" s="81">
        <v>7.0</v>
      </c>
      <c r="AY1067" s="81">
        <v>36.0</v>
      </c>
      <c r="AZ1067" s="82">
        <v>324.05069</v>
      </c>
      <c r="BA1067" s="82">
        <v>325.83934</v>
      </c>
      <c r="BB1067" s="82">
        <v>328.14742</v>
      </c>
      <c r="BC1067" s="82">
        <v>330.99182</v>
      </c>
      <c r="BD1067" s="82">
        <v>334.53115</v>
      </c>
      <c r="BE1067" s="82">
        <v>338.70604</v>
      </c>
      <c r="BF1067" s="82">
        <v>344.24284</v>
      </c>
      <c r="BG1067" s="82">
        <v>350.36553</v>
      </c>
      <c r="BH1067" s="82">
        <v>357.0579</v>
      </c>
      <c r="BI1067" s="82">
        <v>364.79968</v>
      </c>
      <c r="BJ1067" s="82">
        <v>373.48011</v>
      </c>
      <c r="BK1067" s="82">
        <v>383.1664</v>
      </c>
      <c r="BL1067" s="82">
        <v>394.08046</v>
      </c>
      <c r="BM1067" s="82">
        <v>406.23957</v>
      </c>
      <c r="BN1067" s="82">
        <v>419.492</v>
      </c>
      <c r="BO1067" s="82">
        <v>508.66285</v>
      </c>
      <c r="BP1067" s="82">
        <v>524.73194</v>
      </c>
      <c r="BQ1067" s="82">
        <v>542.27091</v>
      </c>
      <c r="BR1067" s="82">
        <v>561.49799</v>
      </c>
      <c r="BS1067" s="82">
        <v>582.25122</v>
      </c>
      <c r="BT1067" s="82">
        <v>604.53395</v>
      </c>
      <c r="BU1067" s="82">
        <v>628.38622</v>
      </c>
      <c r="BV1067" s="82">
        <v>654.11237</v>
      </c>
      <c r="BW1067" s="82">
        <v>680.79945</v>
      </c>
      <c r="BX1067" s="82">
        <v>710.47132</v>
      </c>
      <c r="BY1067" s="82">
        <v>743.52228</v>
      </c>
      <c r="BZ1067" s="82">
        <v>779.08321</v>
      </c>
      <c r="CA1067" s="82">
        <v>818.48442</v>
      </c>
      <c r="CB1067" s="82">
        <v>713.04696</v>
      </c>
      <c r="CC1067" s="82">
        <v>726.70436</v>
      </c>
      <c r="CD1067" s="82">
        <v>738.89526</v>
      </c>
      <c r="CE1067" s="82">
        <v>749.20222</v>
      </c>
      <c r="CF1067" s="82">
        <v>757.04945</v>
      </c>
      <c r="CG1067" s="82">
        <v>761.79307</v>
      </c>
      <c r="CH1067" s="82">
        <v>762.45341</v>
      </c>
      <c r="CI1067" s="82">
        <v>683.63666</v>
      </c>
      <c r="CJ1067" s="82">
        <v>673.67111</v>
      </c>
      <c r="CK1067" s="82">
        <v>657.17913</v>
      </c>
    </row>
    <row r="1068" ht="14.25" customHeight="1">
      <c r="E1068" s="2"/>
      <c r="G1068" s="81">
        <v>20.0</v>
      </c>
      <c r="H1068" s="81">
        <v>7.0</v>
      </c>
      <c r="I1068" s="81">
        <v>37.0</v>
      </c>
      <c r="J1068" s="80">
        <v>487.51041</v>
      </c>
      <c r="K1068" s="80">
        <v>489.31047</v>
      </c>
      <c r="L1068" s="80">
        <v>491.63327</v>
      </c>
      <c r="M1068" s="80">
        <v>494.49581</v>
      </c>
      <c r="N1068" s="80">
        <v>498.05483</v>
      </c>
      <c r="O1068" s="80">
        <v>502.25299</v>
      </c>
      <c r="P1068" s="80">
        <v>507.81256</v>
      </c>
      <c r="Q1068" s="80">
        <v>513.94991</v>
      </c>
      <c r="R1068" s="80">
        <v>520.65922</v>
      </c>
      <c r="S1068" s="80">
        <v>528.40299</v>
      </c>
      <c r="T1068" s="80">
        <v>537.07756</v>
      </c>
      <c r="U1068" s="80">
        <v>546.75127</v>
      </c>
      <c r="V1068" s="80">
        <v>557.63554</v>
      </c>
      <c r="W1068" s="80">
        <v>569.72208</v>
      </c>
      <c r="X1068" s="80">
        <v>582.90962</v>
      </c>
      <c r="Y1068" s="80">
        <v>672.45414</v>
      </c>
      <c r="Z1068" s="80">
        <v>688.40169</v>
      </c>
      <c r="AA1068" s="80">
        <v>705.80338</v>
      </c>
      <c r="AB1068" s="80">
        <v>724.86556</v>
      </c>
      <c r="AC1068" s="80">
        <v>745.39286</v>
      </c>
      <c r="AD1068" s="80">
        <v>767.44533</v>
      </c>
      <c r="AE1068" s="80">
        <v>791.11175</v>
      </c>
      <c r="AF1068" s="80">
        <v>816.54129</v>
      </c>
      <c r="AG1068" s="80">
        <v>843.11794</v>
      </c>
      <c r="AH1068" s="80">
        <v>872.66625</v>
      </c>
      <c r="AI1068" s="80">
        <v>905.49797</v>
      </c>
      <c r="AJ1068" s="80">
        <v>940.86956</v>
      </c>
      <c r="AK1068" s="80">
        <v>980.05104</v>
      </c>
      <c r="AL1068" s="80">
        <v>948.37924</v>
      </c>
      <c r="AM1068" s="80">
        <v>961.5058</v>
      </c>
      <c r="AN1068" s="80">
        <v>973.07305</v>
      </c>
      <c r="AO1068" s="80">
        <v>982.65374</v>
      </c>
      <c r="AP1068" s="80">
        <v>989.66664</v>
      </c>
      <c r="AQ1068" s="80">
        <v>993.46456</v>
      </c>
      <c r="AR1068" s="80">
        <v>993.08859</v>
      </c>
      <c r="AS1068" s="80">
        <v>837.68182</v>
      </c>
      <c r="AT1068" s="80">
        <v>826.5064</v>
      </c>
      <c r="AU1068" s="80">
        <v>808.66566</v>
      </c>
      <c r="AW1068" s="81">
        <v>20.0</v>
      </c>
      <c r="AX1068" s="81">
        <v>7.0</v>
      </c>
      <c r="AY1068" s="81">
        <v>37.0</v>
      </c>
      <c r="AZ1068" s="82">
        <v>1125.07691</v>
      </c>
      <c r="BA1068" s="82">
        <v>1126.87698</v>
      </c>
      <c r="BB1068" s="82">
        <v>1129.19978</v>
      </c>
      <c r="BC1068" s="82">
        <v>1132.06232</v>
      </c>
      <c r="BD1068" s="82">
        <v>1135.62423</v>
      </c>
      <c r="BE1068" s="82">
        <v>1139.82576</v>
      </c>
      <c r="BF1068" s="82">
        <v>1145.39788</v>
      </c>
      <c r="BG1068" s="82">
        <v>1151.5543</v>
      </c>
      <c r="BH1068" s="82">
        <v>1158.28133</v>
      </c>
      <c r="BI1068" s="82">
        <v>1166.04846</v>
      </c>
      <c r="BJ1068" s="82">
        <v>1174.74147</v>
      </c>
      <c r="BK1068" s="82">
        <v>1184.43871</v>
      </c>
      <c r="BL1068" s="82">
        <v>1195.35551</v>
      </c>
      <c r="BM1068" s="82">
        <v>1207.50131</v>
      </c>
      <c r="BN1068" s="82">
        <v>1220.71523</v>
      </c>
      <c r="BO1068" s="82">
        <v>1310.29185</v>
      </c>
      <c r="BP1068" s="82">
        <v>1326.24684</v>
      </c>
      <c r="BQ1068" s="82">
        <v>1343.67311</v>
      </c>
      <c r="BR1068" s="82">
        <v>1362.74486</v>
      </c>
      <c r="BS1068" s="82">
        <v>1383.31779</v>
      </c>
      <c r="BT1068" s="82">
        <v>1405.38467</v>
      </c>
      <c r="BU1068" s="82">
        <v>1428.99642</v>
      </c>
      <c r="BV1068" s="82">
        <v>1454.37427</v>
      </c>
      <c r="BW1068" s="82">
        <v>1480.69227</v>
      </c>
      <c r="BX1068" s="82">
        <v>1510.10245</v>
      </c>
      <c r="BY1068" s="82">
        <v>1542.89501</v>
      </c>
      <c r="BZ1068" s="82">
        <v>1578.355</v>
      </c>
      <c r="CA1068" s="82">
        <v>1617.5759</v>
      </c>
      <c r="CB1068" s="82">
        <v>1510.90373</v>
      </c>
      <c r="CC1068" s="82">
        <v>1524.04392</v>
      </c>
      <c r="CD1068" s="82">
        <v>1535.63675</v>
      </c>
      <c r="CE1068" s="82">
        <v>1545.23829</v>
      </c>
      <c r="CF1068" s="82">
        <v>1552.27462</v>
      </c>
      <c r="CG1068" s="82">
        <v>1556.06343</v>
      </c>
      <c r="CH1068" s="82">
        <v>1555.60846</v>
      </c>
      <c r="CI1068" s="82">
        <v>1475.04595</v>
      </c>
      <c r="CJ1068" s="82">
        <v>1463.68268</v>
      </c>
      <c r="CK1068" s="82">
        <v>1445.69212</v>
      </c>
    </row>
    <row r="1069" ht="14.25" customHeight="1">
      <c r="E1069" s="2"/>
      <c r="G1069" s="81">
        <v>20.0</v>
      </c>
      <c r="H1069" s="81">
        <v>7.0</v>
      </c>
      <c r="I1069" s="81">
        <v>38.0</v>
      </c>
      <c r="J1069" s="80">
        <v>553.2456</v>
      </c>
      <c r="K1069" s="80">
        <v>555.05719</v>
      </c>
      <c r="L1069" s="80">
        <v>557.39486</v>
      </c>
      <c r="M1069" s="80">
        <v>560.27574</v>
      </c>
      <c r="N1069" s="80">
        <v>563.85754</v>
      </c>
      <c r="O1069" s="80">
        <v>568.08259</v>
      </c>
      <c r="P1069" s="80">
        <v>573.67776</v>
      </c>
      <c r="Q1069" s="80">
        <v>579.85014</v>
      </c>
      <c r="R1069" s="80">
        <v>586.60174</v>
      </c>
      <c r="S1069" s="80">
        <v>594.3816</v>
      </c>
      <c r="T1069" s="80">
        <v>603.1005</v>
      </c>
      <c r="U1069" s="80">
        <v>612.82427</v>
      </c>
      <c r="V1069" s="80">
        <v>623.76503</v>
      </c>
      <c r="W1069" s="80">
        <v>635.89075</v>
      </c>
      <c r="X1069" s="80">
        <v>649.13337</v>
      </c>
      <c r="Y1069" s="80">
        <v>739.20712</v>
      </c>
      <c r="Z1069" s="80">
        <v>755.20436</v>
      </c>
      <c r="AA1069" s="80">
        <v>772.66439</v>
      </c>
      <c r="AB1069" s="80">
        <v>791.77582</v>
      </c>
      <c r="AC1069" s="80">
        <v>812.36274</v>
      </c>
      <c r="AD1069" s="80">
        <v>834.46554</v>
      </c>
      <c r="AE1069" s="80">
        <v>858.20516</v>
      </c>
      <c r="AF1069" s="80">
        <v>883.61734</v>
      </c>
      <c r="AG1069" s="80">
        <v>910.3007</v>
      </c>
      <c r="AH1069" s="80">
        <v>939.98204</v>
      </c>
      <c r="AI1069" s="80">
        <v>972.91271</v>
      </c>
      <c r="AJ1069" s="80">
        <v>1008.41499</v>
      </c>
      <c r="AK1069" s="80">
        <v>1047.7431</v>
      </c>
      <c r="AL1069" s="80">
        <v>1015.73444</v>
      </c>
      <c r="AM1069" s="80">
        <v>1028.79999</v>
      </c>
      <c r="AN1069" s="80">
        <v>1040.27903</v>
      </c>
      <c r="AO1069" s="80">
        <v>1049.73968</v>
      </c>
      <c r="AP1069" s="80">
        <v>1056.58984</v>
      </c>
      <c r="AQ1069" s="80">
        <v>1060.16782</v>
      </c>
      <c r="AR1069" s="80">
        <v>1059.52312</v>
      </c>
      <c r="AS1069" s="80">
        <v>902.84142</v>
      </c>
      <c r="AT1069" s="80">
        <v>891.30394</v>
      </c>
      <c r="AU1069" s="80">
        <v>873.03889</v>
      </c>
      <c r="AW1069" s="81">
        <v>20.0</v>
      </c>
      <c r="AX1069" s="81">
        <v>7.0</v>
      </c>
      <c r="AY1069" s="81">
        <v>38.0</v>
      </c>
      <c r="AZ1069" s="82">
        <v>1127.82607</v>
      </c>
      <c r="BA1069" s="82">
        <v>1129.63766</v>
      </c>
      <c r="BB1069" s="82">
        <v>1131.97533</v>
      </c>
      <c r="BC1069" s="82">
        <v>1134.85621</v>
      </c>
      <c r="BD1069" s="82">
        <v>1138.44093</v>
      </c>
      <c r="BE1069" s="82">
        <v>1142.66936</v>
      </c>
      <c r="BF1069" s="82">
        <v>1148.27717</v>
      </c>
      <c r="BG1069" s="82">
        <v>1154.46767</v>
      </c>
      <c r="BH1069" s="82">
        <v>1161.23779</v>
      </c>
      <c r="BI1069" s="82">
        <v>1169.03866</v>
      </c>
      <c r="BJ1069" s="82">
        <v>1177.77669</v>
      </c>
      <c r="BK1069" s="82">
        <v>1187.52539</v>
      </c>
      <c r="BL1069" s="82">
        <v>1198.50147</v>
      </c>
      <c r="BM1069" s="82">
        <v>1210.68241</v>
      </c>
      <c r="BN1069" s="82">
        <v>1223.95436</v>
      </c>
      <c r="BO1069" s="82">
        <v>1314.06204</v>
      </c>
      <c r="BP1069" s="82">
        <v>1330.07136</v>
      </c>
      <c r="BQ1069" s="82">
        <v>1347.56141</v>
      </c>
      <c r="BR1069" s="82">
        <v>1366.6862</v>
      </c>
      <c r="BS1069" s="82">
        <v>1387.32719</v>
      </c>
      <c r="BT1069" s="82">
        <v>1409.45045</v>
      </c>
      <c r="BU1069" s="82">
        <v>1433.14991</v>
      </c>
      <c r="BV1069" s="82">
        <v>1458.49898</v>
      </c>
      <c r="BW1069" s="82">
        <v>1484.95974</v>
      </c>
      <c r="BX1069" s="82">
        <v>1514.53236</v>
      </c>
      <c r="BY1069" s="82">
        <v>1547.43448</v>
      </c>
      <c r="BZ1069" s="82">
        <v>1583.02625</v>
      </c>
      <c r="CA1069" s="82">
        <v>1622.40326</v>
      </c>
      <c r="CB1069" s="82">
        <v>1514.92666</v>
      </c>
      <c r="CC1069" s="82">
        <v>1528.01924</v>
      </c>
      <c r="CD1069" s="82">
        <v>1539.53888</v>
      </c>
      <c r="CE1069" s="82">
        <v>1549.03896</v>
      </c>
      <c r="CF1069" s="82">
        <v>1555.93127</v>
      </c>
      <c r="CG1069" s="82">
        <v>1559.51871</v>
      </c>
      <c r="CH1069" s="82">
        <v>1558.8201</v>
      </c>
      <c r="CI1069" s="82">
        <v>1477.49657</v>
      </c>
      <c r="CJ1069" s="82">
        <v>1465.81105</v>
      </c>
      <c r="CK1069" s="82">
        <v>1447.43545</v>
      </c>
    </row>
    <row r="1070" ht="14.25" customHeight="1">
      <c r="E1070" s="2"/>
      <c r="G1070" s="81">
        <v>20.0</v>
      </c>
      <c r="H1070" s="81">
        <v>7.0</v>
      </c>
      <c r="I1070" s="81">
        <v>39.0</v>
      </c>
      <c r="J1070" s="80">
        <v>619.40061</v>
      </c>
      <c r="K1070" s="80">
        <v>621.22384</v>
      </c>
      <c r="L1070" s="80">
        <v>623.57655</v>
      </c>
      <c r="M1070" s="80">
        <v>626.47594</v>
      </c>
      <c r="N1070" s="80">
        <v>630.08077</v>
      </c>
      <c r="O1070" s="80">
        <v>634.33297</v>
      </c>
      <c r="P1070" s="80">
        <v>639.9641</v>
      </c>
      <c r="Q1070" s="80">
        <v>646.17171</v>
      </c>
      <c r="R1070" s="80">
        <v>652.96605</v>
      </c>
      <c r="S1070" s="80">
        <v>660.7819</v>
      </c>
      <c r="T1070" s="80">
        <v>669.5453</v>
      </c>
      <c r="U1070" s="80">
        <v>679.31935</v>
      </c>
      <c r="V1070" s="80">
        <v>690.31689</v>
      </c>
      <c r="W1070" s="80">
        <v>702.481</v>
      </c>
      <c r="X1070" s="80">
        <v>715.77854</v>
      </c>
      <c r="Y1070" s="80">
        <v>806.38574</v>
      </c>
      <c r="Z1070" s="80">
        <v>822.43188</v>
      </c>
      <c r="AA1070" s="80">
        <v>839.94956</v>
      </c>
      <c r="AB1070" s="80">
        <v>859.10885</v>
      </c>
      <c r="AC1070" s="80">
        <v>879.75428</v>
      </c>
      <c r="AD1070" s="80">
        <v>901.90563</v>
      </c>
      <c r="AE1070" s="80">
        <v>925.7175</v>
      </c>
      <c r="AF1070" s="80">
        <v>951.10689</v>
      </c>
      <c r="AG1070" s="80">
        <v>977.89748</v>
      </c>
      <c r="AH1070" s="80">
        <v>1007.7126</v>
      </c>
      <c r="AI1070" s="80">
        <v>1040.74053</v>
      </c>
      <c r="AJ1070" s="80">
        <v>1076.37224</v>
      </c>
      <c r="AK1070" s="80">
        <v>1115.8459</v>
      </c>
      <c r="AL1070" s="80">
        <v>1083.49371</v>
      </c>
      <c r="AM1070" s="80">
        <v>1096.4941</v>
      </c>
      <c r="AN1070" s="80">
        <v>1107.8801</v>
      </c>
      <c r="AO1070" s="80">
        <v>1117.21515</v>
      </c>
      <c r="AP1070" s="80">
        <v>1123.89588</v>
      </c>
      <c r="AQ1070" s="80">
        <v>1127.24567</v>
      </c>
      <c r="AR1070" s="80">
        <v>1126.32313</v>
      </c>
      <c r="AS1070" s="80">
        <v>968.34709</v>
      </c>
      <c r="AT1070" s="80">
        <v>956.43734</v>
      </c>
      <c r="AU1070" s="80">
        <v>937.73662</v>
      </c>
      <c r="AW1070" s="81">
        <v>20.0</v>
      </c>
      <c r="AX1070" s="81">
        <v>7.0</v>
      </c>
      <c r="AY1070" s="81">
        <v>39.0</v>
      </c>
      <c r="AZ1070" s="82">
        <v>1130.61974</v>
      </c>
      <c r="BA1070" s="82">
        <v>1132.44297</v>
      </c>
      <c r="BB1070" s="82">
        <v>1134.79567</v>
      </c>
      <c r="BC1070" s="82">
        <v>1137.69507</v>
      </c>
      <c r="BD1070" s="82">
        <v>1141.30283</v>
      </c>
      <c r="BE1070" s="82">
        <v>1145.55844</v>
      </c>
      <c r="BF1070" s="82">
        <v>1151.20229</v>
      </c>
      <c r="BG1070" s="82">
        <v>1157.42725</v>
      </c>
      <c r="BH1070" s="82">
        <v>1164.24089</v>
      </c>
      <c r="BI1070" s="82">
        <v>1172.0759</v>
      </c>
      <c r="BJ1070" s="82">
        <v>1180.85945</v>
      </c>
      <c r="BK1070" s="82">
        <v>1190.66018</v>
      </c>
      <c r="BL1070" s="82">
        <v>1201.69618</v>
      </c>
      <c r="BM1070" s="82">
        <v>1213.91278</v>
      </c>
      <c r="BN1070" s="82">
        <v>1227.24345</v>
      </c>
      <c r="BO1070" s="82">
        <v>1317.88776</v>
      </c>
      <c r="BP1070" s="82">
        <v>1333.95215</v>
      </c>
      <c r="BQ1070" s="82">
        <v>1351.50681</v>
      </c>
      <c r="BR1070" s="82">
        <v>1370.68545</v>
      </c>
      <c r="BS1070" s="82">
        <v>1391.39545</v>
      </c>
      <c r="BT1070" s="82">
        <v>1413.57601</v>
      </c>
      <c r="BU1070" s="82">
        <v>1437.36432</v>
      </c>
      <c r="BV1070" s="82">
        <v>1462.6851</v>
      </c>
      <c r="BW1070" s="82">
        <v>1489.29016</v>
      </c>
      <c r="BX1070" s="82">
        <v>1519.02699</v>
      </c>
      <c r="BY1070" s="82">
        <v>1552.0402</v>
      </c>
      <c r="BZ1070" s="82">
        <v>1587.76548</v>
      </c>
      <c r="CA1070" s="82">
        <v>1627.30059</v>
      </c>
      <c r="CB1070" s="82">
        <v>1519.0119</v>
      </c>
      <c r="CC1070" s="82">
        <v>1532.05694</v>
      </c>
      <c r="CD1070" s="82">
        <v>1543.5033</v>
      </c>
      <c r="CE1070" s="82">
        <v>1552.90158</v>
      </c>
      <c r="CF1070" s="82">
        <v>1559.64925</v>
      </c>
      <c r="CG1070" s="82">
        <v>1563.03429</v>
      </c>
      <c r="CH1070" s="82">
        <v>1562.09066</v>
      </c>
      <c r="CI1070" s="82">
        <v>1479.99953</v>
      </c>
      <c r="CJ1070" s="82">
        <v>1467.98965</v>
      </c>
      <c r="CK1070" s="82">
        <v>1449.2264</v>
      </c>
    </row>
    <row r="1071" ht="14.25" customHeight="1">
      <c r="E1071" s="2"/>
      <c r="G1071" s="81">
        <v>20.0</v>
      </c>
      <c r="H1071" s="81">
        <v>7.0</v>
      </c>
      <c r="I1071" s="81">
        <v>40.0</v>
      </c>
      <c r="J1071" s="80">
        <v>685.98129</v>
      </c>
      <c r="K1071" s="80">
        <v>687.81629</v>
      </c>
      <c r="L1071" s="80">
        <v>690.18417</v>
      </c>
      <c r="M1071" s="80">
        <v>693.10227</v>
      </c>
      <c r="N1071" s="80">
        <v>696.73035</v>
      </c>
      <c r="O1071" s="80">
        <v>701.00999</v>
      </c>
      <c r="P1071" s="80">
        <v>706.67745</v>
      </c>
      <c r="Q1071" s="80">
        <v>712.9205</v>
      </c>
      <c r="R1071" s="80">
        <v>719.758</v>
      </c>
      <c r="S1071" s="80">
        <v>727.60978</v>
      </c>
      <c r="T1071" s="80">
        <v>736.41783</v>
      </c>
      <c r="U1071" s="80">
        <v>746.24239</v>
      </c>
      <c r="V1071" s="80">
        <v>757.29701</v>
      </c>
      <c r="W1071" s="80">
        <v>769.49871</v>
      </c>
      <c r="X1071" s="80">
        <v>782.85102</v>
      </c>
      <c r="Y1071" s="80">
        <v>873.99593</v>
      </c>
      <c r="Z1071" s="80">
        <v>890.09017</v>
      </c>
      <c r="AA1071" s="80">
        <v>907.6648</v>
      </c>
      <c r="AB1071" s="80">
        <v>926.87057</v>
      </c>
      <c r="AC1071" s="80">
        <v>947.5734</v>
      </c>
      <c r="AD1071" s="80">
        <v>969.7715</v>
      </c>
      <c r="AE1071" s="80">
        <v>993.65468</v>
      </c>
      <c r="AF1071" s="80">
        <v>1019.0158</v>
      </c>
      <c r="AG1071" s="80">
        <v>1045.91415</v>
      </c>
      <c r="AH1071" s="80">
        <v>1075.86382</v>
      </c>
      <c r="AI1071" s="80">
        <v>1108.98732</v>
      </c>
      <c r="AJ1071" s="80">
        <v>1144.74719</v>
      </c>
      <c r="AK1071" s="80">
        <v>1184.36535</v>
      </c>
      <c r="AL1071" s="80">
        <v>1151.66289</v>
      </c>
      <c r="AM1071" s="80">
        <v>1164.59396</v>
      </c>
      <c r="AN1071" s="80">
        <v>1175.88204</v>
      </c>
      <c r="AO1071" s="80">
        <v>1185.0859</v>
      </c>
      <c r="AP1071" s="80">
        <v>1191.59046</v>
      </c>
      <c r="AQ1071" s="80">
        <v>1194.70375</v>
      </c>
      <c r="AR1071" s="80">
        <v>1193.49421</v>
      </c>
      <c r="AS1071" s="80">
        <v>1034.20424</v>
      </c>
      <c r="AT1071" s="80">
        <v>1021.91195</v>
      </c>
      <c r="AU1071" s="80">
        <v>1002.76412</v>
      </c>
      <c r="AW1071" s="81">
        <v>20.0</v>
      </c>
      <c r="AX1071" s="81">
        <v>7.0</v>
      </c>
      <c r="AY1071" s="81">
        <v>40.0</v>
      </c>
      <c r="AZ1071" s="82">
        <v>1133.45834</v>
      </c>
      <c r="BA1071" s="82">
        <v>1135.29333</v>
      </c>
      <c r="BB1071" s="82">
        <v>1137.66122</v>
      </c>
      <c r="BC1071" s="82">
        <v>1140.57931</v>
      </c>
      <c r="BD1071" s="82">
        <v>1144.21035</v>
      </c>
      <c r="BE1071" s="82">
        <v>1148.49342</v>
      </c>
      <c r="BF1071" s="82">
        <v>1154.17368</v>
      </c>
      <c r="BG1071" s="82">
        <v>1160.43347</v>
      </c>
      <c r="BH1071" s="82">
        <v>1167.29107</v>
      </c>
      <c r="BI1071" s="82">
        <v>1175.16063</v>
      </c>
      <c r="BJ1071" s="82">
        <v>1183.99021</v>
      </c>
      <c r="BK1071" s="82">
        <v>1193.84353</v>
      </c>
      <c r="BL1071" s="82">
        <v>1204.9401</v>
      </c>
      <c r="BM1071" s="82">
        <v>1217.1929</v>
      </c>
      <c r="BN1071" s="82">
        <v>1230.58299</v>
      </c>
      <c r="BO1071" s="82">
        <v>1321.76955</v>
      </c>
      <c r="BP1071" s="82">
        <v>1337.88975</v>
      </c>
      <c r="BQ1071" s="82">
        <v>1355.50987</v>
      </c>
      <c r="BR1071" s="82">
        <v>1374.74318</v>
      </c>
      <c r="BS1071" s="82">
        <v>1395.52315</v>
      </c>
      <c r="BT1071" s="82">
        <v>1417.76191</v>
      </c>
      <c r="BU1071" s="82">
        <v>1441.64024</v>
      </c>
      <c r="BV1071" s="82">
        <v>1466.93321</v>
      </c>
      <c r="BW1071" s="82">
        <v>1493.68416</v>
      </c>
      <c r="BX1071" s="82">
        <v>1523.58695</v>
      </c>
      <c r="BY1071" s="82">
        <v>1556.7128</v>
      </c>
      <c r="BZ1071" s="82">
        <v>1592.57334</v>
      </c>
      <c r="CA1071" s="82">
        <v>1632.26856</v>
      </c>
      <c r="CB1071" s="82">
        <v>1523.16003</v>
      </c>
      <c r="CC1071" s="82">
        <v>1536.15761</v>
      </c>
      <c r="CD1071" s="82">
        <v>1547.53057</v>
      </c>
      <c r="CE1071" s="82">
        <v>1556.82674</v>
      </c>
      <c r="CF1071" s="82">
        <v>1563.42913</v>
      </c>
      <c r="CG1071" s="82">
        <v>1566.61071</v>
      </c>
      <c r="CH1071" s="82">
        <v>1565.42066</v>
      </c>
      <c r="CI1071" s="82">
        <v>1482.55526</v>
      </c>
      <c r="CJ1071" s="82">
        <v>1470.21891</v>
      </c>
      <c r="CK1071" s="82">
        <v>1451.06535</v>
      </c>
    </row>
    <row r="1072" ht="14.25" customHeight="1">
      <c r="E1072" s="2"/>
      <c r="G1072" s="81">
        <v>20.0</v>
      </c>
      <c r="H1072" s="81">
        <v>7.0</v>
      </c>
      <c r="I1072" s="81">
        <v>41.0</v>
      </c>
      <c r="J1072" s="80">
        <v>752.99356</v>
      </c>
      <c r="K1072" s="80">
        <v>754.84044</v>
      </c>
      <c r="L1072" s="80">
        <v>757.22365</v>
      </c>
      <c r="M1072" s="80">
        <v>760.16064</v>
      </c>
      <c r="N1072" s="80">
        <v>763.81222</v>
      </c>
      <c r="O1072" s="80">
        <v>768.11957</v>
      </c>
      <c r="P1072" s="80">
        <v>773.82374</v>
      </c>
      <c r="Q1072" s="80">
        <v>780.10243</v>
      </c>
      <c r="R1072" s="80">
        <v>786.98354</v>
      </c>
      <c r="S1072" s="80">
        <v>794.87116</v>
      </c>
      <c r="T1072" s="80">
        <v>803.72403</v>
      </c>
      <c r="U1072" s="80">
        <v>813.59933</v>
      </c>
      <c r="V1072" s="80">
        <v>824.71132</v>
      </c>
      <c r="W1072" s="80">
        <v>836.94982</v>
      </c>
      <c r="X1072" s="80">
        <v>850.35674</v>
      </c>
      <c r="Y1072" s="80">
        <v>942.04369</v>
      </c>
      <c r="Z1072" s="80">
        <v>958.18523</v>
      </c>
      <c r="AA1072" s="80">
        <v>975.81611</v>
      </c>
      <c r="AB1072" s="80">
        <v>995.06697</v>
      </c>
      <c r="AC1072" s="80">
        <v>1015.82609</v>
      </c>
      <c r="AD1072" s="80">
        <v>1038.06913</v>
      </c>
      <c r="AE1072" s="80">
        <v>1062.02268</v>
      </c>
      <c r="AF1072" s="80">
        <v>1087.35002</v>
      </c>
      <c r="AG1072" s="80">
        <v>1114.35668</v>
      </c>
      <c r="AH1072" s="80">
        <v>1144.44167</v>
      </c>
      <c r="AI1072" s="80">
        <v>1177.65903</v>
      </c>
      <c r="AJ1072" s="80">
        <v>1213.5458</v>
      </c>
      <c r="AK1072" s="80">
        <v>1253.3074</v>
      </c>
      <c r="AL1072" s="80">
        <v>1220.2479</v>
      </c>
      <c r="AM1072" s="80">
        <v>1233.10544</v>
      </c>
      <c r="AN1072" s="80">
        <v>1244.29071</v>
      </c>
      <c r="AO1072" s="80">
        <v>1253.35773</v>
      </c>
      <c r="AP1072" s="80">
        <v>1259.67933</v>
      </c>
      <c r="AQ1072" s="80">
        <v>1262.54778</v>
      </c>
      <c r="AR1072" s="80">
        <v>1261.04198</v>
      </c>
      <c r="AS1072" s="80">
        <v>1100.41835</v>
      </c>
      <c r="AT1072" s="80">
        <v>1087.73317</v>
      </c>
      <c r="AU1072" s="80">
        <v>1068.1267</v>
      </c>
      <c r="AW1072" s="81">
        <v>20.0</v>
      </c>
      <c r="AX1072" s="81">
        <v>7.0</v>
      </c>
      <c r="AY1072" s="81">
        <v>41.0</v>
      </c>
      <c r="AZ1072" s="82">
        <v>1136.34229</v>
      </c>
      <c r="BA1072" s="82">
        <v>1138.18917</v>
      </c>
      <c r="BB1072" s="82">
        <v>1140.57238</v>
      </c>
      <c r="BC1072" s="82">
        <v>1143.50937</v>
      </c>
      <c r="BD1072" s="82">
        <v>1147.16393</v>
      </c>
      <c r="BE1072" s="82">
        <v>1151.47473</v>
      </c>
      <c r="BF1072" s="82">
        <v>1157.19177</v>
      </c>
      <c r="BG1072" s="82">
        <v>1163.48676</v>
      </c>
      <c r="BH1072" s="82">
        <v>1170.38877</v>
      </c>
      <c r="BI1072" s="82">
        <v>1178.2933</v>
      </c>
      <c r="BJ1072" s="82">
        <v>1187.16941</v>
      </c>
      <c r="BK1072" s="82">
        <v>1197.0759</v>
      </c>
      <c r="BL1072" s="82">
        <v>1208.23371</v>
      </c>
      <c r="BM1072" s="82">
        <v>1220.52322</v>
      </c>
      <c r="BN1072" s="82">
        <v>1233.97344</v>
      </c>
      <c r="BO1072" s="82">
        <v>1325.70793</v>
      </c>
      <c r="BP1072" s="82">
        <v>1341.88471</v>
      </c>
      <c r="BQ1072" s="82">
        <v>1359.57113</v>
      </c>
      <c r="BR1072" s="82">
        <v>1378.85995</v>
      </c>
      <c r="BS1072" s="82">
        <v>1399.71084</v>
      </c>
      <c r="BT1072" s="82">
        <v>1422.00874</v>
      </c>
      <c r="BU1072" s="82">
        <v>1445.97825</v>
      </c>
      <c r="BV1072" s="82">
        <v>1471.2439</v>
      </c>
      <c r="BW1072" s="82">
        <v>1498.14233</v>
      </c>
      <c r="BX1072" s="82">
        <v>1528.21289</v>
      </c>
      <c r="BY1072" s="82">
        <v>1561.45293</v>
      </c>
      <c r="BZ1072" s="82">
        <v>1597.4505</v>
      </c>
      <c r="CA1072" s="82">
        <v>1637.30785</v>
      </c>
      <c r="CB1072" s="82">
        <v>1527.37165</v>
      </c>
      <c r="CC1072" s="82">
        <v>1540.32185</v>
      </c>
      <c r="CD1072" s="82">
        <v>1551.62129</v>
      </c>
      <c r="CE1072" s="82">
        <v>1560.81501</v>
      </c>
      <c r="CF1072" s="82">
        <v>1567.27146</v>
      </c>
      <c r="CG1072" s="82">
        <v>1570.24854</v>
      </c>
      <c r="CH1072" s="82">
        <v>1568.81065</v>
      </c>
      <c r="CI1072" s="82">
        <v>1485.16422</v>
      </c>
      <c r="CJ1072" s="82">
        <v>1472.49924</v>
      </c>
      <c r="CK1072" s="82">
        <v>1452.95269</v>
      </c>
    </row>
    <row r="1073" ht="14.25" customHeight="1">
      <c r="E1073" s="2"/>
      <c r="G1073" s="81">
        <v>20.0</v>
      </c>
      <c r="H1073" s="81">
        <v>7.0</v>
      </c>
      <c r="I1073" s="81">
        <v>42.0</v>
      </c>
      <c r="J1073" s="80">
        <v>820.44338</v>
      </c>
      <c r="K1073" s="80">
        <v>822.30227</v>
      </c>
      <c r="L1073" s="80">
        <v>824.70097</v>
      </c>
      <c r="M1073" s="80">
        <v>827.65705</v>
      </c>
      <c r="N1073" s="80">
        <v>831.33236</v>
      </c>
      <c r="O1073" s="80">
        <v>835.66771</v>
      </c>
      <c r="P1073" s="80">
        <v>841.40894</v>
      </c>
      <c r="Q1073" s="80">
        <v>847.7235</v>
      </c>
      <c r="R1073" s="80">
        <v>854.64867</v>
      </c>
      <c r="S1073" s="80">
        <v>862.57206</v>
      </c>
      <c r="T1073" s="80">
        <v>871.46991</v>
      </c>
      <c r="U1073" s="80">
        <v>881.39619</v>
      </c>
      <c r="V1073" s="80">
        <v>892.56586</v>
      </c>
      <c r="W1073" s="80">
        <v>904.84036</v>
      </c>
      <c r="X1073" s="80">
        <v>918.30173</v>
      </c>
      <c r="Y1073" s="80">
        <v>1010.53509</v>
      </c>
      <c r="Z1073" s="80">
        <v>1026.72313</v>
      </c>
      <c r="AA1073" s="80">
        <v>1044.40956</v>
      </c>
      <c r="AB1073" s="80">
        <v>1063.70412</v>
      </c>
      <c r="AC1073" s="80">
        <v>1084.5184</v>
      </c>
      <c r="AD1073" s="80">
        <v>1106.80456</v>
      </c>
      <c r="AE1073" s="80">
        <v>1130.82754</v>
      </c>
      <c r="AF1073" s="80">
        <v>1156.11557</v>
      </c>
      <c r="AG1073" s="80">
        <v>1183.23107</v>
      </c>
      <c r="AH1073" s="80">
        <v>1213.45218</v>
      </c>
      <c r="AI1073" s="80">
        <v>1246.7617</v>
      </c>
      <c r="AJ1073" s="80">
        <v>1282.7741</v>
      </c>
      <c r="AK1073" s="80">
        <v>1322.67808</v>
      </c>
      <c r="AL1073" s="80">
        <v>1289.2547</v>
      </c>
      <c r="AM1073" s="80">
        <v>1302.03448</v>
      </c>
      <c r="AN1073" s="80">
        <v>1313.11201</v>
      </c>
      <c r="AO1073" s="80">
        <v>1322.03652</v>
      </c>
      <c r="AP1073" s="80">
        <v>1328.16834</v>
      </c>
      <c r="AQ1073" s="80">
        <v>1330.78351</v>
      </c>
      <c r="AR1073" s="80">
        <v>1328.97217</v>
      </c>
      <c r="AS1073" s="80">
        <v>1166.99494</v>
      </c>
      <c r="AT1073" s="80">
        <v>1153.90645</v>
      </c>
      <c r="AU1073" s="80">
        <v>1133.82973</v>
      </c>
      <c r="AW1073" s="81">
        <v>20.0</v>
      </c>
      <c r="AX1073" s="81">
        <v>7.0</v>
      </c>
      <c r="AY1073" s="81">
        <v>42.0</v>
      </c>
      <c r="AZ1073" s="82">
        <v>1139.27201</v>
      </c>
      <c r="BA1073" s="82">
        <v>1141.13089</v>
      </c>
      <c r="BB1073" s="82">
        <v>1143.5296</v>
      </c>
      <c r="BC1073" s="82">
        <v>1146.48568</v>
      </c>
      <c r="BD1073" s="82">
        <v>1150.16398</v>
      </c>
      <c r="BE1073" s="82">
        <v>1154.5028</v>
      </c>
      <c r="BF1073" s="82">
        <v>1160.257</v>
      </c>
      <c r="BG1073" s="82">
        <v>1166.58757</v>
      </c>
      <c r="BH1073" s="82">
        <v>1173.53445</v>
      </c>
      <c r="BI1073" s="82">
        <v>1181.47436</v>
      </c>
      <c r="BJ1073" s="82">
        <v>1190.39751</v>
      </c>
      <c r="BK1073" s="82">
        <v>1200.35776</v>
      </c>
      <c r="BL1073" s="82">
        <v>1211.57746</v>
      </c>
      <c r="BM1073" s="82">
        <v>1223.90423</v>
      </c>
      <c r="BN1073" s="82">
        <v>1237.4153</v>
      </c>
      <c r="BO1073" s="82">
        <v>1329.70346</v>
      </c>
      <c r="BP1073" s="82">
        <v>1345.93757</v>
      </c>
      <c r="BQ1073" s="82">
        <v>1363.69117</v>
      </c>
      <c r="BR1073" s="82">
        <v>1383.03632</v>
      </c>
      <c r="BS1073" s="82">
        <v>1403.95911</v>
      </c>
      <c r="BT1073" s="82">
        <v>1426.31709</v>
      </c>
      <c r="BU1073" s="82">
        <v>1450.37897</v>
      </c>
      <c r="BV1073" s="82">
        <v>1475.61779</v>
      </c>
      <c r="BW1073" s="82">
        <v>1502.6653</v>
      </c>
      <c r="BX1073" s="82">
        <v>1532.90544</v>
      </c>
      <c r="BY1073" s="82">
        <v>1566.26124</v>
      </c>
      <c r="BZ1073" s="82">
        <v>1602.39763</v>
      </c>
      <c r="CA1073" s="82">
        <v>1642.41916</v>
      </c>
      <c r="CB1073" s="82">
        <v>1531.64737</v>
      </c>
      <c r="CC1073" s="82">
        <v>1544.55025</v>
      </c>
      <c r="CD1073" s="82">
        <v>1555.77606</v>
      </c>
      <c r="CE1073" s="82">
        <v>1564.86699</v>
      </c>
      <c r="CF1073" s="82">
        <v>1571.17684</v>
      </c>
      <c r="CG1073" s="82">
        <v>1573.94832</v>
      </c>
      <c r="CH1073" s="82">
        <v>1572.26115</v>
      </c>
      <c r="CI1073" s="82">
        <v>1487.82686</v>
      </c>
      <c r="CJ1073" s="82">
        <v>1474.83108</v>
      </c>
      <c r="CK1073" s="82">
        <v>1454.88882</v>
      </c>
    </row>
    <row r="1074" ht="14.25" customHeight="1">
      <c r="E1074" s="2"/>
      <c r="G1074" s="81">
        <v>20.0</v>
      </c>
      <c r="H1074" s="81">
        <v>7.0</v>
      </c>
      <c r="I1074" s="81">
        <v>43.0</v>
      </c>
      <c r="J1074" s="80">
        <v>888.33682</v>
      </c>
      <c r="K1074" s="80">
        <v>890.20783</v>
      </c>
      <c r="L1074" s="80">
        <v>892.62218</v>
      </c>
      <c r="M1074" s="80">
        <v>895.59755</v>
      </c>
      <c r="N1074" s="80">
        <v>899.29683</v>
      </c>
      <c r="O1074" s="80">
        <v>903.66046</v>
      </c>
      <c r="P1074" s="80">
        <v>909.43915</v>
      </c>
      <c r="Q1074" s="80">
        <v>915.78978</v>
      </c>
      <c r="R1074" s="80">
        <v>922.75946</v>
      </c>
      <c r="S1074" s="80">
        <v>930.71853</v>
      </c>
      <c r="T1074" s="80">
        <v>939.66155</v>
      </c>
      <c r="U1074" s="80">
        <v>949.63903</v>
      </c>
      <c r="V1074" s="80">
        <v>960.8667</v>
      </c>
      <c r="W1074" s="80">
        <v>973.1764</v>
      </c>
      <c r="X1074" s="80">
        <v>986.69207</v>
      </c>
      <c r="Y1074" s="80">
        <v>1079.47626</v>
      </c>
      <c r="Z1074" s="80">
        <v>1095.71002</v>
      </c>
      <c r="AA1074" s="80">
        <v>1113.45129</v>
      </c>
      <c r="AB1074" s="80">
        <v>1132.78813</v>
      </c>
      <c r="AC1074" s="80">
        <v>1153.65646</v>
      </c>
      <c r="AD1074" s="80">
        <v>1175.98392</v>
      </c>
      <c r="AE1074" s="80">
        <v>1200.07538</v>
      </c>
      <c r="AF1074" s="80">
        <v>1225.31852</v>
      </c>
      <c r="AG1074" s="80">
        <v>1252.54342</v>
      </c>
      <c r="AH1074" s="80">
        <v>1282.90146</v>
      </c>
      <c r="AI1074" s="80">
        <v>1316.30142</v>
      </c>
      <c r="AJ1074" s="80">
        <v>1352.43819</v>
      </c>
      <c r="AK1074" s="80">
        <v>1392.48349</v>
      </c>
      <c r="AL1074" s="80">
        <v>1358.68932</v>
      </c>
      <c r="AM1074" s="80">
        <v>1371.3871</v>
      </c>
      <c r="AN1074" s="80">
        <v>1382.35192</v>
      </c>
      <c r="AO1074" s="80">
        <v>1391.12821</v>
      </c>
      <c r="AP1074" s="80">
        <v>1397.06338</v>
      </c>
      <c r="AQ1074" s="80">
        <v>1399.4168</v>
      </c>
      <c r="AR1074" s="80">
        <v>1397.29054</v>
      </c>
      <c r="AS1074" s="80">
        <v>1233.93961</v>
      </c>
      <c r="AT1074" s="80">
        <v>1220.43731</v>
      </c>
      <c r="AU1074" s="80">
        <v>1199.87865</v>
      </c>
      <c r="AW1074" s="81">
        <v>20.0</v>
      </c>
      <c r="AX1074" s="81">
        <v>7.0</v>
      </c>
      <c r="AY1074" s="81">
        <v>43.0</v>
      </c>
      <c r="AZ1074" s="82">
        <v>1142.24794</v>
      </c>
      <c r="BA1074" s="82">
        <v>1144.11895</v>
      </c>
      <c r="BB1074" s="82">
        <v>1146.5333</v>
      </c>
      <c r="BC1074" s="82">
        <v>1149.50866</v>
      </c>
      <c r="BD1074" s="82">
        <v>1153.21096</v>
      </c>
      <c r="BE1074" s="82">
        <v>1157.57808</v>
      </c>
      <c r="BF1074" s="82">
        <v>1163.36982</v>
      </c>
      <c r="BG1074" s="82">
        <v>1169.73635</v>
      </c>
      <c r="BH1074" s="82">
        <v>1176.72855</v>
      </c>
      <c r="BI1074" s="82">
        <v>1184.70427</v>
      </c>
      <c r="BJ1074" s="82">
        <v>1193.67499</v>
      </c>
      <c r="BK1074" s="82">
        <v>1203.68957</v>
      </c>
      <c r="BL1074" s="82">
        <v>1214.97185</v>
      </c>
      <c r="BM1074" s="82">
        <v>1227.33642</v>
      </c>
      <c r="BN1074" s="82">
        <v>1240.90905</v>
      </c>
      <c r="BO1074" s="82">
        <v>1333.7567</v>
      </c>
      <c r="BP1074" s="82">
        <v>1350.04891</v>
      </c>
      <c r="BQ1074" s="82">
        <v>1367.87055</v>
      </c>
      <c r="BR1074" s="82">
        <v>1387.27288</v>
      </c>
      <c r="BS1074" s="82">
        <v>1408.26855</v>
      </c>
      <c r="BT1074" s="82">
        <v>1430.68756</v>
      </c>
      <c r="BU1074" s="82">
        <v>1454.84299</v>
      </c>
      <c r="BV1074" s="82">
        <v>1480.05548</v>
      </c>
      <c r="BW1074" s="82">
        <v>1507.25369</v>
      </c>
      <c r="BX1074" s="82">
        <v>1537.66525</v>
      </c>
      <c r="BY1074" s="82">
        <v>1571.1384</v>
      </c>
      <c r="BZ1074" s="82">
        <v>1607.41542</v>
      </c>
      <c r="CA1074" s="82">
        <v>1647.60319</v>
      </c>
      <c r="CB1074" s="82">
        <v>1535.98779</v>
      </c>
      <c r="CC1074" s="82">
        <v>1548.84343</v>
      </c>
      <c r="CD1074" s="82">
        <v>1559.99547</v>
      </c>
      <c r="CE1074" s="82">
        <v>1568.98326</v>
      </c>
      <c r="CF1074" s="82">
        <v>1575.14586</v>
      </c>
      <c r="CG1074" s="82">
        <v>1577.71063</v>
      </c>
      <c r="CH1074" s="82">
        <v>1575.77273</v>
      </c>
      <c r="CI1074" s="82">
        <v>1490.54367</v>
      </c>
      <c r="CJ1074" s="82">
        <v>1477.21486</v>
      </c>
      <c r="CK1074" s="82">
        <v>1456.87413</v>
      </c>
    </row>
    <row r="1075" ht="14.25" customHeight="1">
      <c r="E1075" s="2"/>
      <c r="G1075" s="81">
        <v>20.0</v>
      </c>
      <c r="H1075" s="81">
        <v>7.0</v>
      </c>
      <c r="I1075" s="81">
        <v>44.0</v>
      </c>
      <c r="J1075" s="80">
        <v>956.68</v>
      </c>
      <c r="K1075" s="80">
        <v>958.56325</v>
      </c>
      <c r="L1075" s="80">
        <v>960.99341</v>
      </c>
      <c r="M1075" s="80">
        <v>963.98826</v>
      </c>
      <c r="N1075" s="80">
        <v>967.71176</v>
      </c>
      <c r="O1075" s="80">
        <v>972.10396</v>
      </c>
      <c r="P1075" s="80">
        <v>977.92048</v>
      </c>
      <c r="Q1075" s="80">
        <v>984.30741</v>
      </c>
      <c r="R1075" s="80">
        <v>991.32206</v>
      </c>
      <c r="S1075" s="80">
        <v>999.31674</v>
      </c>
      <c r="T1075" s="80">
        <v>1008.3051</v>
      </c>
      <c r="U1075" s="80">
        <v>1018.33402</v>
      </c>
      <c r="V1075" s="80">
        <v>1029.61999</v>
      </c>
      <c r="W1075" s="80">
        <v>1041.9641</v>
      </c>
      <c r="X1075" s="80">
        <v>1055.53391</v>
      </c>
      <c r="Y1075" s="80">
        <v>1148.87342</v>
      </c>
      <c r="Z1075" s="80">
        <v>1165.15208</v>
      </c>
      <c r="AA1075" s="80">
        <v>1182.94749</v>
      </c>
      <c r="AB1075" s="80">
        <v>1202.32521</v>
      </c>
      <c r="AC1075" s="80">
        <v>1223.24646</v>
      </c>
      <c r="AD1075" s="80">
        <v>1245.61339</v>
      </c>
      <c r="AE1075" s="80">
        <v>1269.77239</v>
      </c>
      <c r="AF1075" s="80">
        <v>1294.96503</v>
      </c>
      <c r="AG1075" s="80">
        <v>1322.29989</v>
      </c>
      <c r="AH1075" s="80">
        <v>1352.79566</v>
      </c>
      <c r="AI1075" s="80">
        <v>1386.28436</v>
      </c>
      <c r="AJ1075" s="80">
        <v>1422.54422</v>
      </c>
      <c r="AK1075" s="80">
        <v>1462.72981</v>
      </c>
      <c r="AL1075" s="80">
        <v>1428.55789</v>
      </c>
      <c r="AM1075" s="80">
        <v>1441.16937</v>
      </c>
      <c r="AN1075" s="80">
        <v>1452.01648</v>
      </c>
      <c r="AO1075" s="80">
        <v>1460.63881</v>
      </c>
      <c r="AP1075" s="80">
        <v>1466.3704</v>
      </c>
      <c r="AQ1075" s="80">
        <v>1468.45353</v>
      </c>
      <c r="AR1075" s="80">
        <v>1466.00294</v>
      </c>
      <c r="AS1075" s="80">
        <v>1301.258</v>
      </c>
      <c r="AT1075" s="80">
        <v>1287.33132</v>
      </c>
      <c r="AU1075" s="80">
        <v>1266.27895</v>
      </c>
      <c r="AW1075" s="81">
        <v>20.0</v>
      </c>
      <c r="AX1075" s="81">
        <v>7.0</v>
      </c>
      <c r="AY1075" s="81">
        <v>44.0</v>
      </c>
      <c r="AZ1075" s="82">
        <v>1145.27051</v>
      </c>
      <c r="BA1075" s="82">
        <v>1147.15377</v>
      </c>
      <c r="BB1075" s="82">
        <v>1149.58393</v>
      </c>
      <c r="BC1075" s="82">
        <v>1152.57877</v>
      </c>
      <c r="BD1075" s="82">
        <v>1156.30531</v>
      </c>
      <c r="BE1075" s="82">
        <v>1160.70102</v>
      </c>
      <c r="BF1075" s="82">
        <v>1166.53068</v>
      </c>
      <c r="BG1075" s="82">
        <v>1172.93356</v>
      </c>
      <c r="BH1075" s="82">
        <v>1179.97154</v>
      </c>
      <c r="BI1075" s="82">
        <v>1187.98349</v>
      </c>
      <c r="BJ1075" s="82">
        <v>1197.0023</v>
      </c>
      <c r="BK1075" s="82">
        <v>1207.07182</v>
      </c>
      <c r="BL1075" s="82">
        <v>1218.41734</v>
      </c>
      <c r="BM1075" s="82">
        <v>1230.82027</v>
      </c>
      <c r="BN1075" s="82">
        <v>1244.4552</v>
      </c>
      <c r="BO1075" s="82">
        <v>1337.8682</v>
      </c>
      <c r="BP1075" s="82">
        <v>1354.21929</v>
      </c>
      <c r="BQ1075" s="82">
        <v>1372.10985</v>
      </c>
      <c r="BR1075" s="82">
        <v>1391.57021</v>
      </c>
      <c r="BS1075" s="82">
        <v>1412.63975</v>
      </c>
      <c r="BT1075" s="82">
        <v>1435.12075</v>
      </c>
      <c r="BU1075" s="82">
        <v>1459.37095</v>
      </c>
      <c r="BV1075" s="82">
        <v>1484.55759</v>
      </c>
      <c r="BW1075" s="82">
        <v>1511.90815</v>
      </c>
      <c r="BX1075" s="82">
        <v>1542.49298</v>
      </c>
      <c r="BY1075" s="82">
        <v>1576.08508</v>
      </c>
      <c r="BZ1075" s="82">
        <v>1612.50455</v>
      </c>
      <c r="CA1075" s="82">
        <v>1652.86065</v>
      </c>
      <c r="CB1075" s="82">
        <v>1540.39353</v>
      </c>
      <c r="CC1075" s="82">
        <v>1553.20201</v>
      </c>
      <c r="CD1075" s="82">
        <v>1564.28016</v>
      </c>
      <c r="CE1075" s="82">
        <v>1573.16445</v>
      </c>
      <c r="CF1075" s="82">
        <v>1579.17909</v>
      </c>
      <c r="CG1075" s="82">
        <v>1581.53605</v>
      </c>
      <c r="CH1075" s="82">
        <v>1579.34593</v>
      </c>
      <c r="CI1075" s="82">
        <v>1493.3151</v>
      </c>
      <c r="CJ1075" s="82">
        <v>1479.65102</v>
      </c>
      <c r="CK1075" s="82">
        <v>1458.90903</v>
      </c>
    </row>
    <row r="1076" ht="14.25" customHeight="1">
      <c r="E1076" s="2"/>
      <c r="G1076" s="81">
        <v>20.0</v>
      </c>
      <c r="H1076" s="81">
        <v>7.0</v>
      </c>
      <c r="I1076" s="81">
        <v>45.0</v>
      </c>
      <c r="J1076" s="80">
        <v>1025.47909</v>
      </c>
      <c r="K1076" s="80">
        <v>1027.37472</v>
      </c>
      <c r="L1076" s="80">
        <v>1029.82085</v>
      </c>
      <c r="M1076" s="80">
        <v>1032.83537</v>
      </c>
      <c r="N1076" s="80">
        <v>1036.58335</v>
      </c>
      <c r="O1076" s="80">
        <v>1041.0044</v>
      </c>
      <c r="P1076" s="80">
        <v>1046.85914</v>
      </c>
      <c r="Q1076" s="80">
        <v>1053.2826</v>
      </c>
      <c r="R1076" s="80">
        <v>1060.34267</v>
      </c>
      <c r="S1076" s="80">
        <v>1068.37289</v>
      </c>
      <c r="T1076" s="80">
        <v>1077.40677</v>
      </c>
      <c r="U1076" s="80">
        <v>1087.48739</v>
      </c>
      <c r="V1076" s="80">
        <v>1098.83198</v>
      </c>
      <c r="W1076" s="80">
        <v>1111.20968</v>
      </c>
      <c r="X1076" s="80">
        <v>1124.83349</v>
      </c>
      <c r="Y1076" s="80">
        <v>1218.73285</v>
      </c>
      <c r="Z1076" s="80">
        <v>1235.05561</v>
      </c>
      <c r="AA1076" s="80">
        <v>1252.90445</v>
      </c>
      <c r="AB1076" s="80">
        <v>1272.32164</v>
      </c>
      <c r="AC1076" s="80">
        <v>1293.29467</v>
      </c>
      <c r="AD1076" s="80">
        <v>1315.69923</v>
      </c>
      <c r="AE1076" s="80">
        <v>1339.92482</v>
      </c>
      <c r="AF1076" s="80">
        <v>1365.0613</v>
      </c>
      <c r="AG1076" s="80">
        <v>1392.50671</v>
      </c>
      <c r="AH1076" s="80">
        <v>1423.14105</v>
      </c>
      <c r="AI1076" s="80">
        <v>1456.71675</v>
      </c>
      <c r="AJ1076" s="80">
        <v>1493.09845</v>
      </c>
      <c r="AK1076" s="80">
        <v>1533.42326</v>
      </c>
      <c r="AL1076" s="80">
        <v>1498.86657</v>
      </c>
      <c r="AM1076" s="80">
        <v>1511.38745</v>
      </c>
      <c r="AN1076" s="80">
        <v>1522.11182</v>
      </c>
      <c r="AO1076" s="80">
        <v>1530.57439</v>
      </c>
      <c r="AP1076" s="80">
        <v>1536.09543</v>
      </c>
      <c r="AQ1076" s="80">
        <v>1537.89968</v>
      </c>
      <c r="AR1076" s="80">
        <v>1535.11525</v>
      </c>
      <c r="AS1076" s="80">
        <v>1368.95583</v>
      </c>
      <c r="AT1076" s="80">
        <v>1354.59412</v>
      </c>
      <c r="AU1076" s="80">
        <v>1333.03618</v>
      </c>
      <c r="AW1076" s="81">
        <v>20.0</v>
      </c>
      <c r="AX1076" s="81">
        <v>7.0</v>
      </c>
      <c r="AY1076" s="81">
        <v>45.0</v>
      </c>
      <c r="AZ1076" s="82">
        <v>1148.34017</v>
      </c>
      <c r="BA1076" s="82">
        <v>1150.2358</v>
      </c>
      <c r="BB1076" s="82">
        <v>1152.68193</v>
      </c>
      <c r="BC1076" s="82">
        <v>1155.69645</v>
      </c>
      <c r="BD1076" s="82">
        <v>1159.44747</v>
      </c>
      <c r="BE1076" s="82">
        <v>1163.87207</v>
      </c>
      <c r="BF1076" s="82">
        <v>1169.74003</v>
      </c>
      <c r="BG1076" s="82">
        <v>1176.17966</v>
      </c>
      <c r="BH1076" s="82">
        <v>1183.26389</v>
      </c>
      <c r="BI1076" s="82">
        <v>1191.3125</v>
      </c>
      <c r="BJ1076" s="82">
        <v>1200.37994</v>
      </c>
      <c r="BK1076" s="82">
        <v>1210.50499</v>
      </c>
      <c r="BL1076" s="82">
        <v>1221.91445</v>
      </c>
      <c r="BM1076" s="82">
        <v>1234.35628</v>
      </c>
      <c r="BN1076" s="82">
        <v>1248.05424</v>
      </c>
      <c r="BO1076" s="82">
        <v>1342.03853</v>
      </c>
      <c r="BP1076" s="82">
        <v>1358.44929</v>
      </c>
      <c r="BQ1076" s="82">
        <v>1376.40966</v>
      </c>
      <c r="BR1076" s="82">
        <v>1395.92891</v>
      </c>
      <c r="BS1076" s="82">
        <v>1417.07333</v>
      </c>
      <c r="BT1076" s="82">
        <v>1439.61727</v>
      </c>
      <c r="BU1076" s="82">
        <v>1463.96345</v>
      </c>
      <c r="BV1076" s="82">
        <v>1489.12475</v>
      </c>
      <c r="BW1076" s="82">
        <v>1516.62931</v>
      </c>
      <c r="BX1076" s="82">
        <v>1547.38928</v>
      </c>
      <c r="BY1076" s="82">
        <v>1581.10197</v>
      </c>
      <c r="BZ1076" s="82">
        <v>1617.66573</v>
      </c>
      <c r="CA1076" s="82">
        <v>1658.19226</v>
      </c>
      <c r="CB1076" s="82">
        <v>1544.86524</v>
      </c>
      <c r="CC1076" s="82">
        <v>1557.6266</v>
      </c>
      <c r="CD1076" s="82">
        <v>1568.63073</v>
      </c>
      <c r="CE1076" s="82">
        <v>1577.41116</v>
      </c>
      <c r="CF1076" s="82">
        <v>1583.27716</v>
      </c>
      <c r="CG1076" s="82">
        <v>1585.42517</v>
      </c>
      <c r="CH1076" s="82">
        <v>1582.98132</v>
      </c>
      <c r="CI1076" s="82">
        <v>1496.14165</v>
      </c>
      <c r="CJ1076" s="82">
        <v>1482.14003</v>
      </c>
      <c r="CK1076" s="82">
        <v>1460.99394</v>
      </c>
    </row>
    <row r="1077" ht="14.25" customHeight="1">
      <c r="E1077" s="2"/>
      <c r="G1077" s="81">
        <v>20.0</v>
      </c>
      <c r="H1077" s="81">
        <v>7.0</v>
      </c>
      <c r="I1077" s="81">
        <v>46.0</v>
      </c>
      <c r="J1077" s="80">
        <v>1094.74037</v>
      </c>
      <c r="K1077" s="80">
        <v>1096.64851</v>
      </c>
      <c r="L1077" s="80">
        <v>1099.11077</v>
      </c>
      <c r="M1077" s="80">
        <v>1102.14517</v>
      </c>
      <c r="N1077" s="80">
        <v>1105.91786</v>
      </c>
      <c r="O1077" s="80">
        <v>1110.36807</v>
      </c>
      <c r="P1077" s="80">
        <v>1116.26142</v>
      </c>
      <c r="Q1077" s="80">
        <v>1122.72162</v>
      </c>
      <c r="R1077" s="80">
        <v>1129.8276</v>
      </c>
      <c r="S1077" s="80">
        <v>1137.89328</v>
      </c>
      <c r="T1077" s="80">
        <v>1146.97286</v>
      </c>
      <c r="U1077" s="80">
        <v>1157.10542</v>
      </c>
      <c r="V1077" s="80">
        <v>1168.50896</v>
      </c>
      <c r="W1077" s="80">
        <v>1180.91944</v>
      </c>
      <c r="X1077" s="80">
        <v>1194.5971</v>
      </c>
      <c r="Y1077" s="80">
        <v>1289.06091</v>
      </c>
      <c r="Z1077" s="80">
        <v>1305.42696</v>
      </c>
      <c r="AA1077" s="80">
        <v>1323.32852</v>
      </c>
      <c r="AB1077" s="80">
        <v>1342.78375</v>
      </c>
      <c r="AC1077" s="80">
        <v>1363.80743</v>
      </c>
      <c r="AD1077" s="80">
        <v>1386.24777</v>
      </c>
      <c r="AE1077" s="80">
        <v>1410.53899</v>
      </c>
      <c r="AF1077" s="80">
        <v>1435.61365</v>
      </c>
      <c r="AG1077" s="80">
        <v>1463.17017</v>
      </c>
      <c r="AH1077" s="80">
        <v>1493.94392</v>
      </c>
      <c r="AI1077" s="80">
        <v>1527.60491</v>
      </c>
      <c r="AJ1077" s="80">
        <v>1564.10716</v>
      </c>
      <c r="AK1077" s="80">
        <v>1604.57015</v>
      </c>
      <c r="AL1077" s="80">
        <v>1569.62162</v>
      </c>
      <c r="AM1077" s="80">
        <v>1582.04756</v>
      </c>
      <c r="AN1077" s="80">
        <v>1592.64412</v>
      </c>
      <c r="AO1077" s="80">
        <v>1600.9411</v>
      </c>
      <c r="AP1077" s="80">
        <v>1606.24456</v>
      </c>
      <c r="AQ1077" s="80">
        <v>1607.76128</v>
      </c>
      <c r="AR1077" s="80">
        <v>1604.63345</v>
      </c>
      <c r="AS1077" s="80">
        <v>1437.03888</v>
      </c>
      <c r="AT1077" s="80">
        <v>1422.23142</v>
      </c>
      <c r="AU1077" s="80">
        <v>1400.15596</v>
      </c>
      <c r="AW1077" s="81">
        <v>20.0</v>
      </c>
      <c r="AX1077" s="81">
        <v>7.0</v>
      </c>
      <c r="AY1077" s="81">
        <v>46.0</v>
      </c>
      <c r="AZ1077" s="82">
        <v>1151.45736</v>
      </c>
      <c r="BA1077" s="82">
        <v>1153.36549</v>
      </c>
      <c r="BB1077" s="82">
        <v>1155.82775</v>
      </c>
      <c r="BC1077" s="82">
        <v>1158.86216</v>
      </c>
      <c r="BD1077" s="82">
        <v>1162.63792</v>
      </c>
      <c r="BE1077" s="82">
        <v>1167.09169</v>
      </c>
      <c r="BF1077" s="82">
        <v>1172.99835</v>
      </c>
      <c r="BG1077" s="82">
        <v>1179.47511</v>
      </c>
      <c r="BH1077" s="82">
        <v>1186.60607</v>
      </c>
      <c r="BI1077" s="82">
        <v>1194.69177</v>
      </c>
      <c r="BJ1077" s="82">
        <v>1203.80838</v>
      </c>
      <c r="BK1077" s="82">
        <v>1213.98957</v>
      </c>
      <c r="BL1077" s="82">
        <v>1225.46366</v>
      </c>
      <c r="BM1077" s="82">
        <v>1237.94495</v>
      </c>
      <c r="BN1077" s="82">
        <v>1251.70669</v>
      </c>
      <c r="BO1077" s="82">
        <v>1346.26828</v>
      </c>
      <c r="BP1077" s="82">
        <v>1362.73949</v>
      </c>
      <c r="BQ1077" s="82">
        <v>1380.77057</v>
      </c>
      <c r="BR1077" s="82">
        <v>1400.34959</v>
      </c>
      <c r="BS1077" s="82">
        <v>1421.56989</v>
      </c>
      <c r="BT1077" s="82">
        <v>1444.17775</v>
      </c>
      <c r="BU1077" s="82">
        <v>1468.62115</v>
      </c>
      <c r="BV1077" s="82">
        <v>1493.75759</v>
      </c>
      <c r="BW1077" s="82">
        <v>1521.41784</v>
      </c>
      <c r="BX1077" s="82">
        <v>1552.35485</v>
      </c>
      <c r="BY1077" s="82">
        <v>1586.18975</v>
      </c>
      <c r="BZ1077" s="82">
        <v>1622.89966</v>
      </c>
      <c r="CA1077" s="82">
        <v>1663.59876</v>
      </c>
      <c r="CB1077" s="82">
        <v>1549.40353</v>
      </c>
      <c r="CC1077" s="82">
        <v>1562.11786</v>
      </c>
      <c r="CD1077" s="82">
        <v>1573.04782</v>
      </c>
      <c r="CE1077" s="82">
        <v>1581.72403</v>
      </c>
      <c r="CF1077" s="82">
        <v>1587.44067</v>
      </c>
      <c r="CG1077" s="82">
        <v>1589.37858</v>
      </c>
      <c r="CH1077" s="82">
        <v>1586.67947</v>
      </c>
      <c r="CI1077" s="82">
        <v>1499.0238</v>
      </c>
      <c r="CJ1077" s="82">
        <v>1484.68233</v>
      </c>
      <c r="CK1077" s="82">
        <v>1463.12927</v>
      </c>
    </row>
    <row r="1078" ht="14.25" customHeight="1">
      <c r="E1078" s="2"/>
      <c r="G1078" s="81">
        <v>20.0</v>
      </c>
      <c r="H1078" s="81">
        <v>7.0</v>
      </c>
      <c r="I1078" s="81">
        <v>47.0</v>
      </c>
      <c r="J1078" s="80">
        <v>1164.47018</v>
      </c>
      <c r="K1078" s="80">
        <v>1166.39094</v>
      </c>
      <c r="L1078" s="80">
        <v>1168.8695</v>
      </c>
      <c r="M1078" s="80">
        <v>1171.92398</v>
      </c>
      <c r="N1078" s="80">
        <v>1175.72164</v>
      </c>
      <c r="O1078" s="80">
        <v>1180.20131</v>
      </c>
      <c r="P1078" s="80">
        <v>1186.13366</v>
      </c>
      <c r="Q1078" s="80">
        <v>1192.63085</v>
      </c>
      <c r="R1078" s="80">
        <v>1199.78319</v>
      </c>
      <c r="S1078" s="80">
        <v>1207.88426</v>
      </c>
      <c r="T1078" s="80">
        <v>1217.00973</v>
      </c>
      <c r="U1078" s="80">
        <v>1227.19448</v>
      </c>
      <c r="V1078" s="80">
        <v>1238.65731</v>
      </c>
      <c r="W1078" s="80">
        <v>1251.09975</v>
      </c>
      <c r="X1078" s="80">
        <v>1264.83112</v>
      </c>
      <c r="Y1078" s="80">
        <v>1359.86402</v>
      </c>
      <c r="Z1078" s="80">
        <v>1376.27256</v>
      </c>
      <c r="AA1078" s="80">
        <v>1394.22613</v>
      </c>
      <c r="AB1078" s="80">
        <v>1413.71797</v>
      </c>
      <c r="AC1078" s="80">
        <v>1434.79116</v>
      </c>
      <c r="AD1078" s="80">
        <v>1457.26541</v>
      </c>
      <c r="AE1078" s="80">
        <v>1481.62131</v>
      </c>
      <c r="AF1078" s="80">
        <v>1506.62842</v>
      </c>
      <c r="AG1078" s="80">
        <v>1534.29666</v>
      </c>
      <c r="AH1078" s="80">
        <v>1565.21066</v>
      </c>
      <c r="AI1078" s="80">
        <v>1598.95521</v>
      </c>
      <c r="AJ1078" s="80">
        <v>1635.57676</v>
      </c>
      <c r="AK1078" s="80">
        <v>1676.17688</v>
      </c>
      <c r="AL1078" s="80">
        <v>1640.82936</v>
      </c>
      <c r="AM1078" s="80">
        <v>1653.15598</v>
      </c>
      <c r="AN1078" s="80">
        <v>1663.61964</v>
      </c>
      <c r="AO1078" s="80">
        <v>1671.74515</v>
      </c>
      <c r="AP1078" s="80">
        <v>1676.82397</v>
      </c>
      <c r="AQ1078" s="80">
        <v>1678.04444</v>
      </c>
      <c r="AR1078" s="80">
        <v>1674.56358</v>
      </c>
      <c r="AS1078" s="80">
        <v>1505.51298</v>
      </c>
      <c r="AT1078" s="80">
        <v>1490.24896</v>
      </c>
      <c r="AU1078" s="80">
        <v>1467.64395</v>
      </c>
      <c r="AW1078" s="81">
        <v>20.0</v>
      </c>
      <c r="AX1078" s="81">
        <v>7.0</v>
      </c>
      <c r="AY1078" s="81">
        <v>47.0</v>
      </c>
      <c r="AZ1078" s="82">
        <v>1154.62254</v>
      </c>
      <c r="BA1078" s="82">
        <v>1156.54331</v>
      </c>
      <c r="BB1078" s="82">
        <v>1159.02186</v>
      </c>
      <c r="BC1078" s="82">
        <v>1162.07635</v>
      </c>
      <c r="BD1078" s="82">
        <v>1165.8771</v>
      </c>
      <c r="BE1078" s="82">
        <v>1170.36035</v>
      </c>
      <c r="BF1078" s="82">
        <v>1176.30611</v>
      </c>
      <c r="BG1078" s="82">
        <v>1182.8204</v>
      </c>
      <c r="BH1078" s="82">
        <v>1189.99857</v>
      </c>
      <c r="BI1078" s="82">
        <v>1198.1218</v>
      </c>
      <c r="BJ1078" s="82">
        <v>1207.28811</v>
      </c>
      <c r="BK1078" s="82">
        <v>1217.52607</v>
      </c>
      <c r="BL1078" s="82">
        <v>1229.06548</v>
      </c>
      <c r="BM1078" s="82">
        <v>1241.58681</v>
      </c>
      <c r="BN1078" s="82">
        <v>1255.41308</v>
      </c>
      <c r="BO1078" s="82">
        <v>1350.55803</v>
      </c>
      <c r="BP1078" s="82">
        <v>1367.0905</v>
      </c>
      <c r="BQ1078" s="82">
        <v>1385.19319</v>
      </c>
      <c r="BR1078" s="82">
        <v>1404.83284</v>
      </c>
      <c r="BS1078" s="82">
        <v>1426.13005</v>
      </c>
      <c r="BT1078" s="82">
        <v>1448.80282</v>
      </c>
      <c r="BU1078" s="82">
        <v>1473.34467</v>
      </c>
      <c r="BV1078" s="82">
        <v>1498.45677</v>
      </c>
      <c r="BW1078" s="82">
        <v>1526.2744</v>
      </c>
      <c r="BX1078" s="82">
        <v>1557.39036</v>
      </c>
      <c r="BY1078" s="82">
        <v>1591.34912</v>
      </c>
      <c r="BZ1078" s="82">
        <v>1628.20707</v>
      </c>
      <c r="CA1078" s="82">
        <v>1669.08089</v>
      </c>
      <c r="CB1078" s="82">
        <v>1554.00906</v>
      </c>
      <c r="CC1078" s="82">
        <v>1566.67642</v>
      </c>
      <c r="CD1078" s="82">
        <v>1577.53207</v>
      </c>
      <c r="CE1078" s="82">
        <v>1586.10367</v>
      </c>
      <c r="CF1078" s="82">
        <v>1591.67025</v>
      </c>
      <c r="CG1078" s="82">
        <v>1593.39688</v>
      </c>
      <c r="CH1078" s="82">
        <v>1590.44097</v>
      </c>
      <c r="CI1078" s="82">
        <v>1501.96205</v>
      </c>
      <c r="CJ1078" s="82">
        <v>1487.27839</v>
      </c>
      <c r="CK1078" s="82">
        <v>1465.31545</v>
      </c>
    </row>
    <row r="1079" ht="14.25" customHeight="1">
      <c r="E1079" s="2"/>
      <c r="G1079" s="81">
        <v>20.0</v>
      </c>
      <c r="H1079" s="81">
        <v>7.0</v>
      </c>
      <c r="I1079" s="81">
        <v>48.0</v>
      </c>
      <c r="J1079" s="80">
        <v>1234.67492</v>
      </c>
      <c r="K1079" s="80">
        <v>1236.60844</v>
      </c>
      <c r="L1079" s="80">
        <v>1239.10346</v>
      </c>
      <c r="M1079" s="80">
        <v>1242.17823</v>
      </c>
      <c r="N1079" s="80">
        <v>1246.00112</v>
      </c>
      <c r="O1079" s="80">
        <v>1250.51054</v>
      </c>
      <c r="P1079" s="80">
        <v>1256.4823</v>
      </c>
      <c r="Q1079" s="80">
        <v>1263.0167</v>
      </c>
      <c r="R1079" s="80">
        <v>1270.21589</v>
      </c>
      <c r="S1079" s="80">
        <v>1278.35228</v>
      </c>
      <c r="T1079" s="80">
        <v>1287.52382</v>
      </c>
      <c r="U1079" s="80">
        <v>1297.76102</v>
      </c>
      <c r="V1079" s="80">
        <v>1309.28347</v>
      </c>
      <c r="W1079" s="80">
        <v>1321.75705</v>
      </c>
      <c r="X1079" s="80">
        <v>1335.54198</v>
      </c>
      <c r="Y1079" s="80">
        <v>1431.1487</v>
      </c>
      <c r="Z1079" s="80">
        <v>1447.5989</v>
      </c>
      <c r="AA1079" s="80">
        <v>1465.60376</v>
      </c>
      <c r="AB1079" s="80">
        <v>1485.13078</v>
      </c>
      <c r="AC1079" s="80">
        <v>1506.25234</v>
      </c>
      <c r="AD1079" s="80">
        <v>1528.75863</v>
      </c>
      <c r="AE1079" s="80">
        <v>1553.17826</v>
      </c>
      <c r="AF1079" s="80">
        <v>1578.11206</v>
      </c>
      <c r="AG1079" s="80">
        <v>1605.89262</v>
      </c>
      <c r="AH1079" s="80">
        <v>1636.94775</v>
      </c>
      <c r="AI1079" s="80">
        <v>1670.77411</v>
      </c>
      <c r="AJ1079" s="80">
        <v>1707.51368</v>
      </c>
      <c r="AK1079" s="80">
        <v>1748.24989</v>
      </c>
      <c r="AL1079" s="80">
        <v>1712.49617</v>
      </c>
      <c r="AM1079" s="80">
        <v>1724.71908</v>
      </c>
      <c r="AN1079" s="80">
        <v>1735.04469</v>
      </c>
      <c r="AO1079" s="80">
        <v>1742.99283</v>
      </c>
      <c r="AP1079" s="80">
        <v>1747.83989</v>
      </c>
      <c r="AQ1079" s="80">
        <v>1748.75533</v>
      </c>
      <c r="AR1079" s="80">
        <v>1744.91172</v>
      </c>
      <c r="AS1079" s="80">
        <v>1574.38404</v>
      </c>
      <c r="AT1079" s="80">
        <v>1558.65259</v>
      </c>
      <c r="AU1079" s="80">
        <v>1535.5059</v>
      </c>
      <c r="AW1079" s="81">
        <v>20.0</v>
      </c>
      <c r="AX1079" s="81">
        <v>7.0</v>
      </c>
      <c r="AY1079" s="81">
        <v>48.0</v>
      </c>
      <c r="AZ1079" s="82">
        <v>1157.83618</v>
      </c>
      <c r="BA1079" s="82">
        <v>1159.7697</v>
      </c>
      <c r="BB1079" s="82">
        <v>1162.26472</v>
      </c>
      <c r="BC1079" s="82">
        <v>1165.3395</v>
      </c>
      <c r="BD1079" s="82">
        <v>1169.16549</v>
      </c>
      <c r="BE1079" s="82">
        <v>1173.67853</v>
      </c>
      <c r="BF1079" s="82">
        <v>1179.66377</v>
      </c>
      <c r="BG1079" s="82">
        <v>1186.21601</v>
      </c>
      <c r="BH1079" s="82">
        <v>1193.44186</v>
      </c>
      <c r="BI1079" s="82">
        <v>1201.60308</v>
      </c>
      <c r="BJ1079" s="82">
        <v>1210.81964</v>
      </c>
      <c r="BK1079" s="82">
        <v>1221.11498</v>
      </c>
      <c r="BL1079" s="82">
        <v>1232.72043</v>
      </c>
      <c r="BM1079" s="82">
        <v>1245.28235</v>
      </c>
      <c r="BN1079" s="82">
        <v>1259.17392</v>
      </c>
      <c r="BO1079" s="82">
        <v>1354.90837</v>
      </c>
      <c r="BP1079" s="82">
        <v>1371.50291</v>
      </c>
      <c r="BQ1079" s="82">
        <v>1389.67812</v>
      </c>
      <c r="BR1079" s="82">
        <v>1409.3793</v>
      </c>
      <c r="BS1079" s="82">
        <v>1430.75445</v>
      </c>
      <c r="BT1079" s="82">
        <v>1453.49313</v>
      </c>
      <c r="BU1079" s="82">
        <v>1478.13468</v>
      </c>
      <c r="BV1079" s="82">
        <v>1503.22293</v>
      </c>
      <c r="BW1079" s="82">
        <v>1531.19965</v>
      </c>
      <c r="BX1079" s="82">
        <v>1562.4965</v>
      </c>
      <c r="BY1079" s="82">
        <v>1596.5808</v>
      </c>
      <c r="BZ1079" s="82">
        <v>1633.58868</v>
      </c>
      <c r="CA1079" s="82">
        <v>1674.6394</v>
      </c>
      <c r="CB1079" s="82">
        <v>1558.68249</v>
      </c>
      <c r="CC1079" s="82">
        <v>1571.30294</v>
      </c>
      <c r="CD1079" s="82">
        <v>1582.08414</v>
      </c>
      <c r="CE1079" s="82">
        <v>1590.55074</v>
      </c>
      <c r="CF1079" s="82">
        <v>1595.96652</v>
      </c>
      <c r="CG1079" s="82">
        <v>1597.48068</v>
      </c>
      <c r="CH1079" s="82">
        <v>1594.26641</v>
      </c>
      <c r="CI1079" s="82">
        <v>1504.95689</v>
      </c>
      <c r="CJ1079" s="82">
        <v>1489.92868</v>
      </c>
      <c r="CK1079" s="82">
        <v>1467.55291</v>
      </c>
    </row>
    <row r="1080" ht="14.25" customHeight="1">
      <c r="E1080" s="2"/>
      <c r="G1080" s="81">
        <v>20.0</v>
      </c>
      <c r="H1080" s="81">
        <v>7.0</v>
      </c>
      <c r="I1080" s="81">
        <v>49.0</v>
      </c>
      <c r="J1080" s="80">
        <v>1305.0258</v>
      </c>
      <c r="K1080" s="80">
        <v>1306.97172</v>
      </c>
      <c r="L1080" s="80">
        <v>1309.48272</v>
      </c>
      <c r="M1080" s="80">
        <v>1312.57721</v>
      </c>
      <c r="N1080" s="80">
        <v>1316.42459</v>
      </c>
      <c r="O1080" s="80">
        <v>1320.96291</v>
      </c>
      <c r="P1080" s="80">
        <v>1326.9675</v>
      </c>
      <c r="Q1080" s="80">
        <v>1333.54312</v>
      </c>
      <c r="R1080" s="80">
        <v>1340.77145</v>
      </c>
      <c r="S1080" s="80">
        <v>1348.94645</v>
      </c>
      <c r="T1080" s="80">
        <v>1358.1619</v>
      </c>
      <c r="U1080" s="80">
        <v>1368.44918</v>
      </c>
      <c r="V1080" s="80">
        <v>1379.99595</v>
      </c>
      <c r="W1080" s="80">
        <v>1392.51298</v>
      </c>
      <c r="X1080" s="80">
        <v>1406.33146</v>
      </c>
      <c r="Y1080" s="80">
        <v>1502.48673</v>
      </c>
      <c r="Z1080" s="80">
        <v>1518.97356</v>
      </c>
      <c r="AA1080" s="80">
        <v>1537.00262</v>
      </c>
      <c r="AB1080" s="80">
        <v>1556.56381</v>
      </c>
      <c r="AC1080" s="80">
        <v>1577.70542</v>
      </c>
      <c r="AD1080" s="80">
        <v>1600.25786</v>
      </c>
      <c r="AE1080" s="80">
        <v>1624.60359</v>
      </c>
      <c r="AF1080" s="80">
        <v>1649.62031</v>
      </c>
      <c r="AG1080" s="80">
        <v>1677.50668</v>
      </c>
      <c r="AH1080" s="80">
        <v>1708.6199</v>
      </c>
      <c r="AI1080" s="80">
        <v>1742.52311</v>
      </c>
      <c r="AJ1080" s="80">
        <v>1779.37001</v>
      </c>
      <c r="AK1080" s="80">
        <v>1820.20373</v>
      </c>
      <c r="AL1080" s="80">
        <v>1784.03497</v>
      </c>
      <c r="AM1080" s="80">
        <v>1796.13043</v>
      </c>
      <c r="AN1080" s="80">
        <v>1806.29404</v>
      </c>
      <c r="AO1080" s="80">
        <v>1814.02991</v>
      </c>
      <c r="AP1080" s="80">
        <v>1818.59914</v>
      </c>
      <c r="AQ1080" s="80">
        <v>1819.1845</v>
      </c>
      <c r="AR1080" s="80">
        <v>1814.96424</v>
      </c>
      <c r="AS1080" s="80">
        <v>1642.97701</v>
      </c>
      <c r="AT1080" s="80">
        <v>1626.75005</v>
      </c>
      <c r="AU1080" s="80">
        <v>1603.05043</v>
      </c>
      <c r="AW1080" s="81">
        <v>20.0</v>
      </c>
      <c r="AX1080" s="81">
        <v>7.0</v>
      </c>
      <c r="AY1080" s="81">
        <v>49.0</v>
      </c>
      <c r="AZ1080" s="82">
        <v>1963.53166</v>
      </c>
      <c r="BA1080" s="82">
        <v>1965.47757</v>
      </c>
      <c r="BB1080" s="82">
        <v>1967.98858</v>
      </c>
      <c r="BC1080" s="82">
        <v>1971.08307</v>
      </c>
      <c r="BD1080" s="82">
        <v>1974.93358</v>
      </c>
      <c r="BE1080" s="82">
        <v>1979.47554</v>
      </c>
      <c r="BF1080" s="82">
        <v>1985.49248</v>
      </c>
      <c r="BG1080" s="82">
        <v>1992.07869</v>
      </c>
      <c r="BH1080" s="82">
        <v>1999.32282</v>
      </c>
      <c r="BI1080" s="82">
        <v>2007.4909</v>
      </c>
      <c r="BJ1080" s="82">
        <v>2016.70504</v>
      </c>
      <c r="BK1080" s="82">
        <v>2026.99684</v>
      </c>
      <c r="BL1080" s="82">
        <v>2038.55112</v>
      </c>
      <c r="BM1080" s="82">
        <v>2051.04788</v>
      </c>
      <c r="BN1080" s="82">
        <v>2064.83877</v>
      </c>
      <c r="BO1080" s="82">
        <v>2160.94234</v>
      </c>
      <c r="BP1080" s="82">
        <v>2177.3427</v>
      </c>
      <c r="BQ1080" s="82">
        <v>2195.29929</v>
      </c>
      <c r="BR1080" s="82">
        <v>2214.7343</v>
      </c>
      <c r="BS1080" s="82">
        <v>2235.79549</v>
      </c>
      <c r="BT1080" s="82">
        <v>2258.19971</v>
      </c>
      <c r="BU1080" s="82">
        <v>2282.33556</v>
      </c>
      <c r="BV1080" s="82">
        <v>2306.94362</v>
      </c>
      <c r="BW1080" s="82">
        <v>2334.51503</v>
      </c>
      <c r="BX1080" s="82">
        <v>2365.42304</v>
      </c>
      <c r="BY1080" s="82">
        <v>2399.08748</v>
      </c>
      <c r="BZ1080" s="82">
        <v>2435.83812</v>
      </c>
      <c r="CA1080" s="82">
        <v>2476.52093</v>
      </c>
      <c r="CB1080" s="82">
        <v>2359.03361</v>
      </c>
      <c r="CC1080" s="82">
        <v>2370.88065</v>
      </c>
      <c r="CD1080" s="82">
        <v>2380.77797</v>
      </c>
      <c r="CE1080" s="82">
        <v>2388.21041</v>
      </c>
      <c r="CF1080" s="82">
        <v>2392.42417</v>
      </c>
      <c r="CG1080" s="82">
        <v>2392.55036</v>
      </c>
      <c r="CH1080" s="82">
        <v>2387.77071</v>
      </c>
      <c r="CI1080" s="82">
        <v>2296.21344</v>
      </c>
      <c r="CJ1080" s="82">
        <v>2279.29542</v>
      </c>
      <c r="CK1080" s="82">
        <v>2254.90851</v>
      </c>
    </row>
    <row r="1081" ht="14.25" customHeight="1">
      <c r="E1081" s="2"/>
      <c r="G1081" s="81">
        <v>20.0</v>
      </c>
      <c r="H1081" s="81">
        <v>7.0</v>
      </c>
      <c r="I1081" s="81">
        <v>50.0</v>
      </c>
      <c r="J1081" s="80">
        <v>1375.83811</v>
      </c>
      <c r="K1081" s="80">
        <v>1377.79653</v>
      </c>
      <c r="L1081" s="80">
        <v>1380.32368</v>
      </c>
      <c r="M1081" s="80">
        <v>1383.43806</v>
      </c>
      <c r="N1081" s="80">
        <v>1387.31017</v>
      </c>
      <c r="O1081" s="80">
        <v>1391.87767</v>
      </c>
      <c r="P1081" s="80">
        <v>1397.91525</v>
      </c>
      <c r="Q1081" s="80">
        <v>1404.53247</v>
      </c>
      <c r="R1081" s="80">
        <v>1411.78977</v>
      </c>
      <c r="S1081" s="80">
        <v>1420.00344</v>
      </c>
      <c r="T1081" s="80">
        <v>1429.26293</v>
      </c>
      <c r="U1081" s="80">
        <v>1439.60049</v>
      </c>
      <c r="V1081" s="80">
        <v>1451.17063</v>
      </c>
      <c r="W1081" s="80">
        <v>1463.73081</v>
      </c>
      <c r="X1081" s="80">
        <v>1477.58199</v>
      </c>
      <c r="Y1081" s="80">
        <v>1574.28969</v>
      </c>
      <c r="Z1081" s="80">
        <v>1590.81222</v>
      </c>
      <c r="AA1081" s="80">
        <v>1608.86384</v>
      </c>
      <c r="AB1081" s="80">
        <v>1628.45781</v>
      </c>
      <c r="AC1081" s="80">
        <v>1649.61738</v>
      </c>
      <c r="AD1081" s="80">
        <v>1672.21474</v>
      </c>
      <c r="AE1081" s="80">
        <v>1696.48066</v>
      </c>
      <c r="AF1081" s="80">
        <v>1721.58051</v>
      </c>
      <c r="AG1081" s="80">
        <v>1749.57311</v>
      </c>
      <c r="AH1081" s="80">
        <v>1780.74231</v>
      </c>
      <c r="AI1081" s="80">
        <v>1814.72059</v>
      </c>
      <c r="AJ1081" s="80">
        <v>1851.6733</v>
      </c>
      <c r="AK1081" s="80">
        <v>1892.60222</v>
      </c>
      <c r="AL1081" s="80">
        <v>1856.01102</v>
      </c>
      <c r="AM1081" s="80">
        <v>1867.97394</v>
      </c>
      <c r="AN1081" s="80">
        <v>1877.96973</v>
      </c>
      <c r="AO1081" s="80">
        <v>1885.48635</v>
      </c>
      <c r="AP1081" s="80">
        <v>1889.76922</v>
      </c>
      <c r="AQ1081" s="80">
        <v>1890.0151</v>
      </c>
      <c r="AR1081" s="80">
        <v>1885.4083</v>
      </c>
      <c r="AS1081" s="80">
        <v>1711.94134</v>
      </c>
      <c r="AT1081" s="80">
        <v>1695.20731</v>
      </c>
      <c r="AU1081" s="80">
        <v>1670.9426</v>
      </c>
      <c r="AW1081" s="81">
        <v>20.0</v>
      </c>
      <c r="AX1081" s="81">
        <v>7.0</v>
      </c>
      <c r="AY1081" s="81">
        <v>50.0</v>
      </c>
      <c r="AZ1081" s="82">
        <v>1971.55349</v>
      </c>
      <c r="BA1081" s="82">
        <v>1973.51191</v>
      </c>
      <c r="BB1081" s="82">
        <v>1976.03906</v>
      </c>
      <c r="BC1081" s="82">
        <v>1979.15344</v>
      </c>
      <c r="BD1081" s="82">
        <v>1983.02871</v>
      </c>
      <c r="BE1081" s="82">
        <v>1987.59986</v>
      </c>
      <c r="BF1081" s="82">
        <v>1993.64881</v>
      </c>
      <c r="BG1081" s="82">
        <v>2000.27737</v>
      </c>
      <c r="BH1081" s="82">
        <v>2007.54807</v>
      </c>
      <c r="BI1081" s="82">
        <v>2015.75535</v>
      </c>
      <c r="BJ1081" s="82">
        <v>2025.01544</v>
      </c>
      <c r="BK1081" s="82">
        <v>2035.36013</v>
      </c>
      <c r="BL1081" s="82">
        <v>2046.93543</v>
      </c>
      <c r="BM1081" s="82">
        <v>2059.47932</v>
      </c>
      <c r="BN1081" s="82">
        <v>2073.30569</v>
      </c>
      <c r="BO1081" s="82">
        <v>2169.9673</v>
      </c>
      <c r="BP1081" s="82">
        <v>2186.41342</v>
      </c>
      <c r="BQ1081" s="82">
        <v>2204.3992</v>
      </c>
      <c r="BR1081" s="82">
        <v>2223.87968</v>
      </c>
      <c r="BS1081" s="82">
        <v>2244.97028</v>
      </c>
      <c r="BT1081" s="82">
        <v>2267.43935</v>
      </c>
      <c r="BU1081" s="82">
        <v>2291.49166</v>
      </c>
      <c r="BV1081" s="82">
        <v>2316.22592</v>
      </c>
      <c r="BW1081" s="82">
        <v>2343.94251</v>
      </c>
      <c r="BX1081" s="82">
        <v>2374.92405</v>
      </c>
      <c r="BY1081" s="82">
        <v>2408.68664</v>
      </c>
      <c r="BZ1081" s="82">
        <v>2445.55503</v>
      </c>
      <c r="CA1081" s="82">
        <v>2486.3481</v>
      </c>
      <c r="CB1081" s="82">
        <v>2367.94158</v>
      </c>
      <c r="CC1081" s="82">
        <v>2379.68135</v>
      </c>
      <c r="CD1081" s="82">
        <v>2389.43956</v>
      </c>
      <c r="CE1081" s="82">
        <v>2396.68469</v>
      </c>
      <c r="CF1081" s="82">
        <v>2400.64508</v>
      </c>
      <c r="CG1081" s="82">
        <v>2400.47304</v>
      </c>
      <c r="CH1081" s="82">
        <v>2395.35847</v>
      </c>
      <c r="CI1081" s="82">
        <v>2302.90337</v>
      </c>
      <c r="CJ1081" s="82">
        <v>2285.54256</v>
      </c>
      <c r="CK1081" s="82">
        <v>2260.65985</v>
      </c>
    </row>
    <row r="1082" ht="14.25" customHeight="1">
      <c r="E1082" s="2"/>
      <c r="G1082" s="81">
        <v>20.0</v>
      </c>
      <c r="H1082" s="81">
        <v>7.0</v>
      </c>
      <c r="I1082" s="81">
        <v>51.0</v>
      </c>
      <c r="J1082" s="80">
        <v>1447.11752</v>
      </c>
      <c r="K1082" s="80">
        <v>1449.08857</v>
      </c>
      <c r="L1082" s="80">
        <v>1451.63201</v>
      </c>
      <c r="M1082" s="80">
        <v>1454.76647</v>
      </c>
      <c r="N1082" s="80">
        <v>1458.66355</v>
      </c>
      <c r="O1082" s="80">
        <v>1463.2605</v>
      </c>
      <c r="P1082" s="80">
        <v>1469.33122</v>
      </c>
      <c r="Q1082" s="80">
        <v>1475.99045</v>
      </c>
      <c r="R1082" s="80">
        <v>1483.27654</v>
      </c>
      <c r="S1082" s="80">
        <v>1491.52897</v>
      </c>
      <c r="T1082" s="80">
        <v>1500.83263</v>
      </c>
      <c r="U1082" s="80">
        <v>1511.22064</v>
      </c>
      <c r="V1082" s="80">
        <v>1522.81321</v>
      </c>
      <c r="W1082" s="80">
        <v>1535.41622</v>
      </c>
      <c r="X1082" s="80">
        <v>1549.29926</v>
      </c>
      <c r="Y1082" s="80">
        <v>1646.56333</v>
      </c>
      <c r="Z1082" s="80">
        <v>1663.12062</v>
      </c>
      <c r="AA1082" s="80">
        <v>1681.19315</v>
      </c>
      <c r="AB1082" s="80">
        <v>1700.81852</v>
      </c>
      <c r="AC1082" s="80">
        <v>1721.99395</v>
      </c>
      <c r="AD1082" s="80">
        <v>1744.63498</v>
      </c>
      <c r="AE1082" s="80">
        <v>1768.81513</v>
      </c>
      <c r="AF1082" s="80">
        <v>1793.99835</v>
      </c>
      <c r="AG1082" s="80">
        <v>1822.0976</v>
      </c>
      <c r="AH1082" s="80">
        <v>1853.32065</v>
      </c>
      <c r="AI1082" s="80">
        <v>1887.37221</v>
      </c>
      <c r="AJ1082" s="80">
        <v>1924.4292</v>
      </c>
      <c r="AK1082" s="80">
        <v>1965.45099</v>
      </c>
      <c r="AL1082" s="80">
        <v>1928.42991</v>
      </c>
      <c r="AM1082" s="80">
        <v>1940.25517</v>
      </c>
      <c r="AN1082" s="80">
        <v>1950.07727</v>
      </c>
      <c r="AO1082" s="80">
        <v>1957.36764</v>
      </c>
      <c r="AP1082" s="80">
        <v>1961.35553</v>
      </c>
      <c r="AQ1082" s="80">
        <v>1961.25248</v>
      </c>
      <c r="AR1082" s="80">
        <v>1956.24919</v>
      </c>
      <c r="AS1082" s="80">
        <v>1781.28216</v>
      </c>
      <c r="AT1082" s="80">
        <v>1764.02941</v>
      </c>
      <c r="AU1082" s="80">
        <v>1739.18736</v>
      </c>
      <c r="AW1082" s="81">
        <v>20.0</v>
      </c>
      <c r="AX1082" s="81">
        <v>7.0</v>
      </c>
      <c r="AY1082" s="81">
        <v>51.0</v>
      </c>
      <c r="AZ1082" s="82">
        <v>1979.66488</v>
      </c>
      <c r="BA1082" s="82">
        <v>1981.63593</v>
      </c>
      <c r="BB1082" s="82">
        <v>1984.17938</v>
      </c>
      <c r="BC1082" s="82">
        <v>1987.31383</v>
      </c>
      <c r="BD1082" s="82">
        <v>1991.21409</v>
      </c>
      <c r="BE1082" s="82">
        <v>1995.81472</v>
      </c>
      <c r="BF1082" s="82">
        <v>2001.89601</v>
      </c>
      <c r="BG1082" s="82">
        <v>2008.56731</v>
      </c>
      <c r="BH1082" s="82">
        <v>2015.8649</v>
      </c>
      <c r="BI1082" s="82">
        <v>2024.1118</v>
      </c>
      <c r="BJ1082" s="82">
        <v>2033.41831</v>
      </c>
      <c r="BK1082" s="82">
        <v>2043.81642</v>
      </c>
      <c r="BL1082" s="82">
        <v>2055.4131</v>
      </c>
      <c r="BM1082" s="82">
        <v>2068.00467</v>
      </c>
      <c r="BN1082" s="82">
        <v>2081.86704</v>
      </c>
      <c r="BO1082" s="82">
        <v>2179.09214</v>
      </c>
      <c r="BP1082" s="82">
        <v>2195.58466</v>
      </c>
      <c r="BQ1082" s="82">
        <v>2213.60016</v>
      </c>
      <c r="BR1082" s="82">
        <v>2233.12682</v>
      </c>
      <c r="BS1082" s="82">
        <v>2254.24746</v>
      </c>
      <c r="BT1082" s="82">
        <v>2276.78224</v>
      </c>
      <c r="BU1082" s="82">
        <v>2300.75102</v>
      </c>
      <c r="BV1082" s="82">
        <v>2325.61277</v>
      </c>
      <c r="BW1082" s="82">
        <v>2353.47602</v>
      </c>
      <c r="BX1082" s="82">
        <v>2384.53221</v>
      </c>
      <c r="BY1082" s="82">
        <v>2418.39429</v>
      </c>
      <c r="BZ1082" s="82">
        <v>2455.38195</v>
      </c>
      <c r="CA1082" s="82">
        <v>2496.28685</v>
      </c>
      <c r="CB1082" s="82">
        <v>2376.95303</v>
      </c>
      <c r="CC1082" s="82">
        <v>2388.58517</v>
      </c>
      <c r="CD1082" s="82">
        <v>2398.20369</v>
      </c>
      <c r="CE1082" s="82">
        <v>2405.26062</v>
      </c>
      <c r="CF1082" s="82">
        <v>2408.96629</v>
      </c>
      <c r="CG1082" s="82">
        <v>2408.49436</v>
      </c>
      <c r="CH1082" s="82">
        <v>2403.04289</v>
      </c>
      <c r="CI1082" s="82">
        <v>2309.68273</v>
      </c>
      <c r="CJ1082" s="82">
        <v>2291.87631</v>
      </c>
      <c r="CK1082" s="82">
        <v>2266.49451</v>
      </c>
    </row>
    <row r="1083" ht="14.25" customHeight="1">
      <c r="E1083" s="2"/>
      <c r="G1083" s="81">
        <v>20.0</v>
      </c>
      <c r="H1083" s="81">
        <v>7.0</v>
      </c>
      <c r="I1083" s="81">
        <v>52.0</v>
      </c>
      <c r="J1083" s="80">
        <v>1518.86978</v>
      </c>
      <c r="K1083" s="80">
        <v>1520.85357</v>
      </c>
      <c r="L1083" s="80">
        <v>1523.41347</v>
      </c>
      <c r="M1083" s="80">
        <v>1526.56819</v>
      </c>
      <c r="N1083" s="80">
        <v>1530.49048</v>
      </c>
      <c r="O1083" s="80">
        <v>1535.11715</v>
      </c>
      <c r="P1083" s="80">
        <v>1541.2212</v>
      </c>
      <c r="Q1083" s="80">
        <v>1547.92283</v>
      </c>
      <c r="R1083" s="80">
        <v>1555.23754</v>
      </c>
      <c r="S1083" s="80">
        <v>1563.5288</v>
      </c>
      <c r="T1083" s="80">
        <v>1572.87676</v>
      </c>
      <c r="U1083" s="80">
        <v>1583.31543</v>
      </c>
      <c r="V1083" s="80">
        <v>1594.92947</v>
      </c>
      <c r="W1083" s="80">
        <v>1607.575</v>
      </c>
      <c r="X1083" s="80">
        <v>1621.48904</v>
      </c>
      <c r="Y1083" s="80">
        <v>1719.31346</v>
      </c>
      <c r="Z1083" s="80">
        <v>1735.90457</v>
      </c>
      <c r="AA1083" s="80">
        <v>1753.99635</v>
      </c>
      <c r="AB1083" s="80">
        <v>1773.65173</v>
      </c>
      <c r="AC1083" s="80">
        <v>1794.84089</v>
      </c>
      <c r="AD1083" s="80">
        <v>1817.52435</v>
      </c>
      <c r="AE1083" s="80">
        <v>1841.61274</v>
      </c>
      <c r="AF1083" s="80">
        <v>1866.87955</v>
      </c>
      <c r="AG1083" s="80">
        <v>1895.08591</v>
      </c>
      <c r="AH1083" s="80">
        <v>1926.36065</v>
      </c>
      <c r="AI1083" s="80">
        <v>1960.48371</v>
      </c>
      <c r="AJ1083" s="80">
        <v>1997.64344</v>
      </c>
      <c r="AK1083" s="80">
        <v>2038.75578</v>
      </c>
      <c r="AL1083" s="80">
        <v>2001.2973</v>
      </c>
      <c r="AM1083" s="80">
        <v>2012.97973</v>
      </c>
      <c r="AN1083" s="80">
        <v>2022.62227</v>
      </c>
      <c r="AO1083" s="80">
        <v>2029.67932</v>
      </c>
      <c r="AP1083" s="80">
        <v>2033.36357</v>
      </c>
      <c r="AQ1083" s="80">
        <v>2032.90207</v>
      </c>
      <c r="AR1083" s="80">
        <v>2027.49226</v>
      </c>
      <c r="AS1083" s="80">
        <v>1851.00464</v>
      </c>
      <c r="AT1083" s="80">
        <v>1833.22145</v>
      </c>
      <c r="AU1083" s="80">
        <v>1807.78971</v>
      </c>
      <c r="AW1083" s="81">
        <v>20.0</v>
      </c>
      <c r="AX1083" s="81">
        <v>7.0</v>
      </c>
      <c r="AY1083" s="81">
        <v>52.0</v>
      </c>
      <c r="AZ1083" s="82">
        <v>1987.86673</v>
      </c>
      <c r="BA1083" s="82">
        <v>1989.85053</v>
      </c>
      <c r="BB1083" s="82">
        <v>1992.41042</v>
      </c>
      <c r="BC1083" s="82">
        <v>1995.56515</v>
      </c>
      <c r="BD1083" s="82">
        <v>1999.49063</v>
      </c>
      <c r="BE1083" s="82">
        <v>2004.12101</v>
      </c>
      <c r="BF1083" s="82">
        <v>2010.23496</v>
      </c>
      <c r="BG1083" s="82">
        <v>2016.94941</v>
      </c>
      <c r="BH1083" s="82">
        <v>2024.27421</v>
      </c>
      <c r="BI1083" s="82">
        <v>2032.56114</v>
      </c>
      <c r="BJ1083" s="82">
        <v>2041.91455</v>
      </c>
      <c r="BK1083" s="82">
        <v>2052.36663</v>
      </c>
      <c r="BL1083" s="82">
        <v>2063.98507</v>
      </c>
      <c r="BM1083" s="82">
        <v>2076.62487</v>
      </c>
      <c r="BN1083" s="82">
        <v>2090.52374</v>
      </c>
      <c r="BO1083" s="82">
        <v>2188.31786</v>
      </c>
      <c r="BP1083" s="82">
        <v>2204.85741</v>
      </c>
      <c r="BQ1083" s="82">
        <v>2222.9032</v>
      </c>
      <c r="BR1083" s="82">
        <v>2242.47671</v>
      </c>
      <c r="BS1083" s="82">
        <v>2263.62802</v>
      </c>
      <c r="BT1083" s="82">
        <v>2286.22941</v>
      </c>
      <c r="BU1083" s="82">
        <v>2310.11466</v>
      </c>
      <c r="BV1083" s="82">
        <v>2335.10522</v>
      </c>
      <c r="BW1083" s="82">
        <v>2363.11663</v>
      </c>
      <c r="BX1083" s="82">
        <v>2394.24859</v>
      </c>
      <c r="BY1083" s="82">
        <v>2428.2115</v>
      </c>
      <c r="BZ1083" s="82">
        <v>2465.31998</v>
      </c>
      <c r="CA1083" s="82">
        <v>2506.33829</v>
      </c>
      <c r="CB1083" s="82">
        <v>2386.06898</v>
      </c>
      <c r="CC1083" s="82">
        <v>2397.59313</v>
      </c>
      <c r="CD1083" s="82">
        <v>2407.07137</v>
      </c>
      <c r="CE1083" s="82">
        <v>2413.93918</v>
      </c>
      <c r="CF1083" s="82">
        <v>2417.38877</v>
      </c>
      <c r="CG1083" s="82">
        <v>2416.61525</v>
      </c>
      <c r="CH1083" s="82">
        <v>2410.82489</v>
      </c>
      <c r="CI1083" s="82">
        <v>2316.55234</v>
      </c>
      <c r="CJ1083" s="82">
        <v>2298.29745</v>
      </c>
      <c r="CK1083" s="82">
        <v>2272.41326</v>
      </c>
    </row>
    <row r="1084" ht="14.25" customHeight="1">
      <c r="E1084" s="2"/>
      <c r="G1084" s="81">
        <v>20.0</v>
      </c>
      <c r="H1084" s="81">
        <v>7.0</v>
      </c>
      <c r="I1084" s="81">
        <v>53.0</v>
      </c>
      <c r="J1084" s="80">
        <v>1591.1007</v>
      </c>
      <c r="K1084" s="80">
        <v>1593.09736</v>
      </c>
      <c r="L1084" s="80">
        <v>1595.67386</v>
      </c>
      <c r="M1084" s="80">
        <v>1598.84905</v>
      </c>
      <c r="N1084" s="80">
        <v>1602.79678</v>
      </c>
      <c r="O1084" s="80">
        <v>1607.45346</v>
      </c>
      <c r="P1084" s="80">
        <v>1613.59099</v>
      </c>
      <c r="Q1084" s="80">
        <v>1620.33542</v>
      </c>
      <c r="R1084" s="80">
        <v>1627.67859</v>
      </c>
      <c r="S1084" s="80">
        <v>1636.00875</v>
      </c>
      <c r="T1084" s="80">
        <v>1645.40116</v>
      </c>
      <c r="U1084" s="80">
        <v>1655.89068</v>
      </c>
      <c r="V1084" s="80">
        <v>1667.52522</v>
      </c>
      <c r="W1084" s="80">
        <v>1680.21297</v>
      </c>
      <c r="X1084" s="80">
        <v>1694.15717</v>
      </c>
      <c r="Y1084" s="80">
        <v>1792.54594</v>
      </c>
      <c r="Z1084" s="80">
        <v>1809.16993</v>
      </c>
      <c r="AA1084" s="80">
        <v>1827.27929</v>
      </c>
      <c r="AB1084" s="80">
        <v>1846.96328</v>
      </c>
      <c r="AC1084" s="80">
        <v>1868.16405</v>
      </c>
      <c r="AD1084" s="80">
        <v>1890.88869</v>
      </c>
      <c r="AE1084" s="80">
        <v>1914.87929</v>
      </c>
      <c r="AF1084" s="80">
        <v>1940.22993</v>
      </c>
      <c r="AG1084" s="80">
        <v>1968.54382</v>
      </c>
      <c r="AH1084" s="80">
        <v>1999.86811</v>
      </c>
      <c r="AI1084" s="80">
        <v>2034.06088</v>
      </c>
      <c r="AJ1084" s="80">
        <v>2071.32182</v>
      </c>
      <c r="AK1084" s="80">
        <v>2112.52236</v>
      </c>
      <c r="AL1084" s="80">
        <v>2074.6189</v>
      </c>
      <c r="AM1084" s="80">
        <v>2086.15332</v>
      </c>
      <c r="AN1084" s="80">
        <v>2095.61035</v>
      </c>
      <c r="AO1084" s="80">
        <v>2102.42697</v>
      </c>
      <c r="AP1084" s="80">
        <v>2105.79887</v>
      </c>
      <c r="AQ1084" s="80">
        <v>2104.96933</v>
      </c>
      <c r="AR1084" s="80">
        <v>2099.1429</v>
      </c>
      <c r="AS1084" s="80">
        <v>1921.114</v>
      </c>
      <c r="AT1084" s="80">
        <v>1902.78857</v>
      </c>
      <c r="AU1084" s="80">
        <v>1876.75471</v>
      </c>
      <c r="AW1084" s="81">
        <v>20.0</v>
      </c>
      <c r="AX1084" s="81">
        <v>7.0</v>
      </c>
      <c r="AY1084" s="81">
        <v>53.0</v>
      </c>
      <c r="AZ1084" s="82">
        <v>1996.15992</v>
      </c>
      <c r="BA1084" s="82">
        <v>1998.15659</v>
      </c>
      <c r="BB1084" s="82">
        <v>2000.73308</v>
      </c>
      <c r="BC1084" s="82">
        <v>2003.90827</v>
      </c>
      <c r="BD1084" s="82">
        <v>2007.85921</v>
      </c>
      <c r="BE1084" s="82">
        <v>2012.51963</v>
      </c>
      <c r="BF1084" s="82">
        <v>2018.66657</v>
      </c>
      <c r="BG1084" s="82">
        <v>2025.42458</v>
      </c>
      <c r="BH1084" s="82">
        <v>2032.77691</v>
      </c>
      <c r="BI1084" s="82">
        <v>2041.10429</v>
      </c>
      <c r="BJ1084" s="82">
        <v>2050.50509</v>
      </c>
      <c r="BK1084" s="82">
        <v>2061.01169</v>
      </c>
      <c r="BL1084" s="82">
        <v>2072.65226</v>
      </c>
      <c r="BM1084" s="82">
        <v>2085.34086</v>
      </c>
      <c r="BN1084" s="82">
        <v>2099.27674</v>
      </c>
      <c r="BO1084" s="82">
        <v>2197.64546</v>
      </c>
      <c r="BP1084" s="82">
        <v>2214.23266</v>
      </c>
      <c r="BQ1084" s="82">
        <v>2232.3093</v>
      </c>
      <c r="BR1084" s="82">
        <v>2251.93038</v>
      </c>
      <c r="BS1084" s="82">
        <v>2273.113</v>
      </c>
      <c r="BT1084" s="82">
        <v>2295.78187</v>
      </c>
      <c r="BU1084" s="82">
        <v>2319.58359</v>
      </c>
      <c r="BV1084" s="82">
        <v>2344.7043</v>
      </c>
      <c r="BW1084" s="82">
        <v>2372.86537</v>
      </c>
      <c r="BX1084" s="82">
        <v>2404.07425</v>
      </c>
      <c r="BY1084" s="82">
        <v>2438.13934</v>
      </c>
      <c r="BZ1084" s="82">
        <v>2475.37019</v>
      </c>
      <c r="CA1084" s="82">
        <v>2516.50351</v>
      </c>
      <c r="CB1084" s="82">
        <v>2395.29043</v>
      </c>
      <c r="CC1084" s="82">
        <v>2406.70622</v>
      </c>
      <c r="CD1084" s="82">
        <v>2416.04358</v>
      </c>
      <c r="CE1084" s="82">
        <v>2422.72135</v>
      </c>
      <c r="CF1084" s="82">
        <v>2425.91349</v>
      </c>
      <c r="CG1084" s="82">
        <v>2424.83667</v>
      </c>
      <c r="CH1084" s="82">
        <v>2418.70539</v>
      </c>
      <c r="CI1084" s="82">
        <v>2323.51303</v>
      </c>
      <c r="CJ1084" s="82">
        <v>2304.80678</v>
      </c>
      <c r="CK1084" s="82">
        <v>2278.41686</v>
      </c>
    </row>
    <row r="1085" ht="14.25" customHeight="1">
      <c r="E1085" s="2"/>
      <c r="G1085" s="81">
        <v>20.0</v>
      </c>
      <c r="H1085" s="81">
        <v>7.0</v>
      </c>
      <c r="I1085" s="81">
        <v>54.0</v>
      </c>
      <c r="J1085" s="80">
        <v>1663.81616</v>
      </c>
      <c r="K1085" s="80">
        <v>1665.82581</v>
      </c>
      <c r="L1085" s="80">
        <v>1668.41907</v>
      </c>
      <c r="M1085" s="80">
        <v>1671.61492</v>
      </c>
      <c r="N1085" s="80">
        <v>1675.58833</v>
      </c>
      <c r="O1085" s="80">
        <v>1680.2753</v>
      </c>
      <c r="P1085" s="80">
        <v>1686.44648</v>
      </c>
      <c r="Q1085" s="80">
        <v>1693.23413</v>
      </c>
      <c r="R1085" s="80">
        <v>1700.60558</v>
      </c>
      <c r="S1085" s="80">
        <v>1708.97473</v>
      </c>
      <c r="T1085" s="80">
        <v>1718.41171</v>
      </c>
      <c r="U1085" s="80">
        <v>1728.95229</v>
      </c>
      <c r="V1085" s="80">
        <v>1740.60637</v>
      </c>
      <c r="W1085" s="80">
        <v>1753.33603</v>
      </c>
      <c r="X1085" s="80">
        <v>1767.30952</v>
      </c>
      <c r="Y1085" s="80">
        <v>1866.26673</v>
      </c>
      <c r="Z1085" s="80">
        <v>1882.92265</v>
      </c>
      <c r="AA1085" s="80">
        <v>1901.04791</v>
      </c>
      <c r="AB1085" s="80">
        <v>1920.75911</v>
      </c>
      <c r="AC1085" s="80">
        <v>1941.96934</v>
      </c>
      <c r="AD1085" s="80">
        <v>1964.7339</v>
      </c>
      <c r="AE1085" s="80">
        <v>1988.62063</v>
      </c>
      <c r="AF1085" s="80">
        <v>2014.05535</v>
      </c>
      <c r="AG1085" s="80">
        <v>2042.47723</v>
      </c>
      <c r="AH1085" s="80">
        <v>2073.84891</v>
      </c>
      <c r="AI1085" s="80">
        <v>2108.10958</v>
      </c>
      <c r="AJ1085" s="80">
        <v>2145.47018</v>
      </c>
      <c r="AK1085" s="80">
        <v>2186.75657</v>
      </c>
      <c r="AL1085" s="80">
        <v>2148.40051</v>
      </c>
      <c r="AM1085" s="80">
        <v>2159.78168</v>
      </c>
      <c r="AN1085" s="80">
        <v>2169.04723</v>
      </c>
      <c r="AO1085" s="80">
        <v>2175.61626</v>
      </c>
      <c r="AP1085" s="80">
        <v>2178.66702</v>
      </c>
      <c r="AQ1085" s="80">
        <v>2177.45979</v>
      </c>
      <c r="AR1085" s="80">
        <v>2171.20659</v>
      </c>
      <c r="AS1085" s="80">
        <v>1991.61553</v>
      </c>
      <c r="AT1085" s="80">
        <v>1972.73596</v>
      </c>
      <c r="AU1085" s="80">
        <v>1946.08748</v>
      </c>
      <c r="AW1085" s="81">
        <v>20.0</v>
      </c>
      <c r="AX1085" s="81">
        <v>7.0</v>
      </c>
      <c r="AY1085" s="81">
        <v>54.0</v>
      </c>
      <c r="AZ1085" s="82">
        <v>2004.54537</v>
      </c>
      <c r="BA1085" s="82">
        <v>2006.55502</v>
      </c>
      <c r="BB1085" s="82">
        <v>2009.14828</v>
      </c>
      <c r="BC1085" s="82">
        <v>2012.34412</v>
      </c>
      <c r="BD1085" s="82">
        <v>2016.32077</v>
      </c>
      <c r="BE1085" s="82">
        <v>2021.0115</v>
      </c>
      <c r="BF1085" s="82">
        <v>2027.19177</v>
      </c>
      <c r="BG1085" s="82">
        <v>2033.99375</v>
      </c>
      <c r="BH1085" s="82">
        <v>2041.37392</v>
      </c>
      <c r="BI1085" s="82">
        <v>2049.74218</v>
      </c>
      <c r="BJ1085" s="82">
        <v>2059.19086</v>
      </c>
      <c r="BK1085" s="82">
        <v>2069.75254</v>
      </c>
      <c r="BL1085" s="82">
        <v>2081.41562</v>
      </c>
      <c r="BM1085" s="82">
        <v>2094.15358</v>
      </c>
      <c r="BN1085" s="82">
        <v>2108.12699</v>
      </c>
      <c r="BO1085" s="82">
        <v>2207.07594</v>
      </c>
      <c r="BP1085" s="82">
        <v>2223.71144</v>
      </c>
      <c r="BQ1085" s="82">
        <v>2241.81951</v>
      </c>
      <c r="BR1085" s="82">
        <v>2261.48885</v>
      </c>
      <c r="BS1085" s="82">
        <v>2282.70342</v>
      </c>
      <c r="BT1085" s="82">
        <v>2305.44068</v>
      </c>
      <c r="BU1085" s="82">
        <v>2329.15887</v>
      </c>
      <c r="BV1085" s="82">
        <v>2354.41105</v>
      </c>
      <c r="BW1085" s="82">
        <v>2382.72331</v>
      </c>
      <c r="BX1085" s="82">
        <v>2414.01027</v>
      </c>
      <c r="BY1085" s="82">
        <v>2448.17891</v>
      </c>
      <c r="BZ1085" s="82">
        <v>2485.53369</v>
      </c>
      <c r="CA1085" s="82">
        <v>2526.78364</v>
      </c>
      <c r="CB1085" s="82">
        <v>2404.61843</v>
      </c>
      <c r="CC1085" s="82">
        <v>2415.92548</v>
      </c>
      <c r="CD1085" s="82">
        <v>2425.12136</v>
      </c>
      <c r="CE1085" s="82">
        <v>2431.60814</v>
      </c>
      <c r="CF1085" s="82">
        <v>2434.54143</v>
      </c>
      <c r="CG1085" s="82">
        <v>2433.15956</v>
      </c>
      <c r="CH1085" s="82">
        <v>2426.68531</v>
      </c>
      <c r="CI1085" s="82">
        <v>2330.56566</v>
      </c>
      <c r="CJ1085" s="82">
        <v>2311.40513</v>
      </c>
      <c r="CK1085" s="82">
        <v>2284.50607</v>
      </c>
    </row>
    <row r="1086" ht="14.25" customHeight="1">
      <c r="E1086" s="2"/>
      <c r="G1086" s="81">
        <v>20.0</v>
      </c>
      <c r="H1086" s="81">
        <v>7.0</v>
      </c>
      <c r="I1086" s="81">
        <v>55.0</v>
      </c>
      <c r="J1086" s="80">
        <v>1737.0221</v>
      </c>
      <c r="K1086" s="80">
        <v>1739.04487</v>
      </c>
      <c r="L1086" s="80">
        <v>1741.65505</v>
      </c>
      <c r="M1086" s="80">
        <v>1744.87174</v>
      </c>
      <c r="N1086" s="80">
        <v>1748.87108</v>
      </c>
      <c r="O1086" s="80">
        <v>1753.58864</v>
      </c>
      <c r="P1086" s="80">
        <v>1759.79364</v>
      </c>
      <c r="Q1086" s="80">
        <v>1766.62491</v>
      </c>
      <c r="R1086" s="80">
        <v>1774.02447</v>
      </c>
      <c r="S1086" s="80">
        <v>1782.4327</v>
      </c>
      <c r="T1086" s="80">
        <v>1791.9144</v>
      </c>
      <c r="U1086" s="80">
        <v>1802.50623</v>
      </c>
      <c r="V1086" s="80">
        <v>1814.17887</v>
      </c>
      <c r="W1086" s="80">
        <v>1826.95014</v>
      </c>
      <c r="X1086" s="80">
        <v>1840.95206</v>
      </c>
      <c r="Y1086" s="80">
        <v>1940.48183</v>
      </c>
      <c r="Z1086" s="80">
        <v>1957.16872</v>
      </c>
      <c r="AA1086" s="80">
        <v>1975.30819</v>
      </c>
      <c r="AB1086" s="80">
        <v>1995.04518</v>
      </c>
      <c r="AC1086" s="80">
        <v>2016.26272</v>
      </c>
      <c r="AD1086" s="80">
        <v>2039.06594</v>
      </c>
      <c r="AE1086" s="80">
        <v>2062.84271</v>
      </c>
      <c r="AF1086" s="80">
        <v>2088.36174</v>
      </c>
      <c r="AG1086" s="80">
        <v>2116.89206</v>
      </c>
      <c r="AH1086" s="80">
        <v>2148.30896</v>
      </c>
      <c r="AI1086" s="80">
        <v>2182.63572</v>
      </c>
      <c r="AJ1086" s="80">
        <v>2220.09445</v>
      </c>
      <c r="AK1086" s="80">
        <v>2261.46433</v>
      </c>
      <c r="AL1086" s="80">
        <v>2222.64795</v>
      </c>
      <c r="AM1086" s="80">
        <v>2233.87062</v>
      </c>
      <c r="AN1086" s="80">
        <v>2242.93867</v>
      </c>
      <c r="AO1086" s="80">
        <v>2249.2529</v>
      </c>
      <c r="AP1086" s="80">
        <v>2251.97369</v>
      </c>
      <c r="AQ1086" s="80">
        <v>2250.37905</v>
      </c>
      <c r="AR1086" s="80">
        <v>2243.68883</v>
      </c>
      <c r="AS1086" s="80">
        <v>2062.51456</v>
      </c>
      <c r="AT1086" s="80">
        <v>2043.06888</v>
      </c>
      <c r="AU1086" s="80">
        <v>2015.79317</v>
      </c>
      <c r="AW1086" s="81">
        <v>20.0</v>
      </c>
      <c r="AX1086" s="81">
        <v>7.0</v>
      </c>
      <c r="AY1086" s="81">
        <v>55.0</v>
      </c>
      <c r="AZ1086" s="82">
        <v>2013.02397</v>
      </c>
      <c r="BA1086" s="82">
        <v>2015.04674</v>
      </c>
      <c r="BB1086" s="82">
        <v>2017.65692</v>
      </c>
      <c r="BC1086" s="82">
        <v>2020.87361</v>
      </c>
      <c r="BD1086" s="82">
        <v>2024.87621</v>
      </c>
      <c r="BE1086" s="82">
        <v>2029.59755</v>
      </c>
      <c r="BF1086" s="82">
        <v>2035.81148</v>
      </c>
      <c r="BG1086" s="82">
        <v>2042.65784</v>
      </c>
      <c r="BH1086" s="82">
        <v>2050.06619</v>
      </c>
      <c r="BI1086" s="82">
        <v>2058.47576</v>
      </c>
      <c r="BJ1086" s="82">
        <v>2067.97281</v>
      </c>
      <c r="BK1086" s="82">
        <v>2078.59014</v>
      </c>
      <c r="BL1086" s="82">
        <v>2090.27611</v>
      </c>
      <c r="BM1086" s="82">
        <v>2103.06399</v>
      </c>
      <c r="BN1086" s="82">
        <v>2117.07547</v>
      </c>
      <c r="BO1086" s="82">
        <v>2216.61033</v>
      </c>
      <c r="BP1086" s="82">
        <v>2233.29479</v>
      </c>
      <c r="BQ1086" s="82">
        <v>2251.43484</v>
      </c>
      <c r="BR1086" s="82">
        <v>2271.15317</v>
      </c>
      <c r="BS1086" s="82">
        <v>2292.40033</v>
      </c>
      <c r="BT1086" s="82">
        <v>2315.20688</v>
      </c>
      <c r="BU1086" s="82">
        <v>2338.84153</v>
      </c>
      <c r="BV1086" s="82">
        <v>2364.22656</v>
      </c>
      <c r="BW1086" s="82">
        <v>2392.69155</v>
      </c>
      <c r="BX1086" s="82">
        <v>2424.05774</v>
      </c>
      <c r="BY1086" s="82">
        <v>2458.33132</v>
      </c>
      <c r="BZ1086" s="82">
        <v>2495.81161</v>
      </c>
      <c r="CA1086" s="82">
        <v>2537.17981</v>
      </c>
      <c r="CB1086" s="82">
        <v>2414.054</v>
      </c>
      <c r="CC1086" s="82">
        <v>2425.25193</v>
      </c>
      <c r="CD1086" s="82">
        <v>2434.30572</v>
      </c>
      <c r="CE1086" s="82">
        <v>2440.60056</v>
      </c>
      <c r="CF1086" s="82">
        <v>2443.27359</v>
      </c>
      <c r="CG1086" s="82">
        <v>2441.58491</v>
      </c>
      <c r="CH1086" s="82">
        <v>2434.76561</v>
      </c>
      <c r="CI1086" s="82">
        <v>2337.71109</v>
      </c>
      <c r="CJ1086" s="82">
        <v>2318.0933</v>
      </c>
      <c r="CK1086" s="82">
        <v>2290.68168</v>
      </c>
    </row>
    <row r="1087" ht="14.25" customHeight="1">
      <c r="E1087" s="2"/>
      <c r="G1087" s="81">
        <v>20.0</v>
      </c>
      <c r="H1087" s="81">
        <v>7.0</v>
      </c>
      <c r="I1087" s="81">
        <v>56.0</v>
      </c>
      <c r="J1087" s="80">
        <v>1810.72453</v>
      </c>
      <c r="K1087" s="80">
        <v>1812.76053</v>
      </c>
      <c r="L1087" s="80">
        <v>1815.38779</v>
      </c>
      <c r="M1087" s="80">
        <v>1818.62554</v>
      </c>
      <c r="N1087" s="80">
        <v>1822.65105</v>
      </c>
      <c r="O1087" s="80">
        <v>1827.39948</v>
      </c>
      <c r="P1087" s="80">
        <v>1833.63848</v>
      </c>
      <c r="Q1087" s="80">
        <v>1840.51379</v>
      </c>
      <c r="R1087" s="80">
        <v>1847.94129</v>
      </c>
      <c r="S1087" s="80">
        <v>1856.38868</v>
      </c>
      <c r="T1087" s="80">
        <v>1865.91524</v>
      </c>
      <c r="U1087" s="80">
        <v>1876.55854</v>
      </c>
      <c r="V1087" s="80">
        <v>1888.24876</v>
      </c>
      <c r="W1087" s="80">
        <v>1901.06132</v>
      </c>
      <c r="X1087" s="80">
        <v>1915.09081</v>
      </c>
      <c r="Y1087" s="80">
        <v>2015.1973</v>
      </c>
      <c r="Z1087" s="80">
        <v>2031.91421</v>
      </c>
      <c r="AA1087" s="80">
        <v>2050.0662</v>
      </c>
      <c r="AB1087" s="80">
        <v>2069.82756</v>
      </c>
      <c r="AC1087" s="80">
        <v>2091.05024</v>
      </c>
      <c r="AD1087" s="80">
        <v>2113.89085</v>
      </c>
      <c r="AE1087" s="80">
        <v>2137.55149</v>
      </c>
      <c r="AF1087" s="80">
        <v>2163.15509</v>
      </c>
      <c r="AG1087" s="80">
        <v>2191.79433</v>
      </c>
      <c r="AH1087" s="80">
        <v>2223.25426</v>
      </c>
      <c r="AI1087" s="80">
        <v>2257.64529</v>
      </c>
      <c r="AJ1087" s="80">
        <v>2295.2006</v>
      </c>
      <c r="AK1087" s="80">
        <v>2336.65161</v>
      </c>
      <c r="AL1087" s="80">
        <v>2297.36715</v>
      </c>
      <c r="AM1087" s="80">
        <v>2308.42601</v>
      </c>
      <c r="AN1087" s="80">
        <v>2317.2905</v>
      </c>
      <c r="AO1087" s="80">
        <v>2323.34268</v>
      </c>
      <c r="AP1087" s="80">
        <v>2325.72459</v>
      </c>
      <c r="AQ1087" s="80">
        <v>2323.73276</v>
      </c>
      <c r="AR1087" s="80">
        <v>2316.59522</v>
      </c>
      <c r="AS1087" s="80">
        <v>2133.81648</v>
      </c>
      <c r="AT1087" s="80">
        <v>2113.79265</v>
      </c>
      <c r="AU1087" s="80">
        <v>2085.877</v>
      </c>
      <c r="AW1087" s="81">
        <v>20.0</v>
      </c>
      <c r="AX1087" s="81">
        <v>7.0</v>
      </c>
      <c r="AY1087" s="81">
        <v>56.0</v>
      </c>
      <c r="AZ1087" s="82">
        <v>2021.59667</v>
      </c>
      <c r="BA1087" s="82">
        <v>2023.63268</v>
      </c>
      <c r="BB1087" s="82">
        <v>2026.25994</v>
      </c>
      <c r="BC1087" s="82">
        <v>2029.49768</v>
      </c>
      <c r="BD1087" s="82">
        <v>2033.52647</v>
      </c>
      <c r="BE1087" s="82">
        <v>2038.2787</v>
      </c>
      <c r="BF1087" s="82">
        <v>2044.52664</v>
      </c>
      <c r="BG1087" s="82">
        <v>2051.41781</v>
      </c>
      <c r="BH1087" s="82">
        <v>2058.85467</v>
      </c>
      <c r="BI1087" s="82">
        <v>2067.30598</v>
      </c>
      <c r="BJ1087" s="82">
        <v>2076.8519</v>
      </c>
      <c r="BK1087" s="82">
        <v>2087.52544</v>
      </c>
      <c r="BL1087" s="82">
        <v>2099.23468</v>
      </c>
      <c r="BM1087" s="82">
        <v>2112.07308</v>
      </c>
      <c r="BN1087" s="82">
        <v>2126.12313</v>
      </c>
      <c r="BO1087" s="82">
        <v>2226.24968</v>
      </c>
      <c r="BP1087" s="82">
        <v>2242.98373</v>
      </c>
      <c r="BQ1087" s="82">
        <v>2261.15636</v>
      </c>
      <c r="BR1087" s="82">
        <v>2280.92439</v>
      </c>
      <c r="BS1087" s="82">
        <v>2302.20479</v>
      </c>
      <c r="BT1087" s="82">
        <v>2325.08155</v>
      </c>
      <c r="BU1087" s="82">
        <v>2348.63266</v>
      </c>
      <c r="BV1087" s="82">
        <v>2374.15188</v>
      </c>
      <c r="BW1087" s="82">
        <v>2402.77116</v>
      </c>
      <c r="BX1087" s="82">
        <v>2434.21775</v>
      </c>
      <c r="BY1087" s="82">
        <v>2468.59767</v>
      </c>
      <c r="BZ1087" s="82">
        <v>2506.20507</v>
      </c>
      <c r="CA1087" s="82">
        <v>2547.69317</v>
      </c>
      <c r="CB1087" s="82">
        <v>2423.59821</v>
      </c>
      <c r="CC1087" s="82">
        <v>2434.68664</v>
      </c>
      <c r="CD1087" s="82">
        <v>2443.59771</v>
      </c>
      <c r="CE1087" s="82">
        <v>2449.69963</v>
      </c>
      <c r="CF1087" s="82">
        <v>2452.11096</v>
      </c>
      <c r="CG1087" s="82">
        <v>2450.1137</v>
      </c>
      <c r="CH1087" s="82">
        <v>2442.94724</v>
      </c>
      <c r="CI1087" s="82">
        <v>2344.95019</v>
      </c>
      <c r="CJ1087" s="82">
        <v>2324.87215</v>
      </c>
      <c r="CK1087" s="82">
        <v>2296.94448</v>
      </c>
    </row>
    <row r="1088" ht="14.25" customHeight="1">
      <c r="E1088" s="2"/>
      <c r="G1088" s="81">
        <v>20.0</v>
      </c>
      <c r="H1088" s="81">
        <v>7.0</v>
      </c>
      <c r="I1088" s="81">
        <v>57.0</v>
      </c>
      <c r="J1088" s="80">
        <v>1884.92952</v>
      </c>
      <c r="K1088" s="80">
        <v>1886.97888</v>
      </c>
      <c r="L1088" s="80">
        <v>1889.62339</v>
      </c>
      <c r="M1088" s="80">
        <v>1892.88239</v>
      </c>
      <c r="N1088" s="80">
        <v>1896.93431</v>
      </c>
      <c r="O1088" s="80">
        <v>1901.71391</v>
      </c>
      <c r="P1088" s="80">
        <v>1907.98708</v>
      </c>
      <c r="Q1088" s="80">
        <v>1914.90686</v>
      </c>
      <c r="R1088" s="80">
        <v>1922.36212</v>
      </c>
      <c r="S1088" s="80">
        <v>1930.84876</v>
      </c>
      <c r="T1088" s="80">
        <v>1940.42033</v>
      </c>
      <c r="U1088" s="80">
        <v>1951.1153</v>
      </c>
      <c r="V1088" s="80">
        <v>1962.82213</v>
      </c>
      <c r="W1088" s="80">
        <v>1975.67568</v>
      </c>
      <c r="X1088" s="80">
        <v>1989.73186</v>
      </c>
      <c r="Y1088" s="80">
        <v>2090.41929</v>
      </c>
      <c r="Z1088" s="80">
        <v>2107.16525</v>
      </c>
      <c r="AA1088" s="80">
        <v>2125.32805</v>
      </c>
      <c r="AB1088" s="80">
        <v>2145.11236</v>
      </c>
      <c r="AC1088" s="80">
        <v>2166.338</v>
      </c>
      <c r="AD1088" s="80">
        <v>2189.21473</v>
      </c>
      <c r="AE1088" s="80">
        <v>2212.75305</v>
      </c>
      <c r="AF1088" s="80">
        <v>2238.44148</v>
      </c>
      <c r="AG1088" s="80">
        <v>2267.19009</v>
      </c>
      <c r="AH1088" s="80">
        <v>2298.69086</v>
      </c>
      <c r="AI1088" s="80">
        <v>2333.14436</v>
      </c>
      <c r="AJ1088" s="80">
        <v>2370.79468</v>
      </c>
      <c r="AK1088" s="80">
        <v>2412.32444</v>
      </c>
      <c r="AL1088" s="80">
        <v>2372.56408</v>
      </c>
      <c r="AM1088" s="80">
        <v>2383.45379</v>
      </c>
      <c r="AN1088" s="80">
        <v>2392.10863</v>
      </c>
      <c r="AO1088" s="80">
        <v>2397.89145</v>
      </c>
      <c r="AP1088" s="80">
        <v>2399.92551</v>
      </c>
      <c r="AQ1088" s="80">
        <v>2397.52663</v>
      </c>
      <c r="AR1088" s="80">
        <v>2389.93138</v>
      </c>
      <c r="AS1088" s="80">
        <v>2205.52676</v>
      </c>
      <c r="AT1088" s="80">
        <v>2184.91262</v>
      </c>
      <c r="AU1088" s="80">
        <v>2156.34426</v>
      </c>
      <c r="AW1088" s="81">
        <v>20.0</v>
      </c>
      <c r="AX1088" s="81">
        <v>7.0</v>
      </c>
      <c r="AY1088" s="81">
        <v>57.0</v>
      </c>
      <c r="AZ1088" s="82">
        <v>2030.2644</v>
      </c>
      <c r="BA1088" s="82">
        <v>2032.31377</v>
      </c>
      <c r="BB1088" s="82">
        <v>2034.95827</v>
      </c>
      <c r="BC1088" s="82">
        <v>2038.21727</v>
      </c>
      <c r="BD1088" s="82">
        <v>2042.2725</v>
      </c>
      <c r="BE1088" s="82">
        <v>2047.05592</v>
      </c>
      <c r="BF1088" s="82">
        <v>2053.3382</v>
      </c>
      <c r="BG1088" s="82">
        <v>2060.27462</v>
      </c>
      <c r="BH1088" s="82">
        <v>2067.74031</v>
      </c>
      <c r="BI1088" s="82">
        <v>2076.23379</v>
      </c>
      <c r="BJ1088" s="82">
        <v>2085.82909</v>
      </c>
      <c r="BK1088" s="82">
        <v>2096.55943</v>
      </c>
      <c r="BL1088" s="82">
        <v>2108.29232</v>
      </c>
      <c r="BM1088" s="82">
        <v>2121.18182</v>
      </c>
      <c r="BN1088" s="82">
        <v>2135.27099</v>
      </c>
      <c r="BO1088" s="82">
        <v>2235.99502</v>
      </c>
      <c r="BP1088" s="82">
        <v>2252.77933</v>
      </c>
      <c r="BQ1088" s="82">
        <v>2270.98511</v>
      </c>
      <c r="BR1088" s="82">
        <v>2290.80357</v>
      </c>
      <c r="BS1088" s="82">
        <v>2312.11787</v>
      </c>
      <c r="BT1088" s="82">
        <v>2335.06576</v>
      </c>
      <c r="BU1088" s="82">
        <v>2358.53332</v>
      </c>
      <c r="BV1088" s="82">
        <v>2384.18813</v>
      </c>
      <c r="BW1088" s="82">
        <v>2412.96327</v>
      </c>
      <c r="BX1088" s="82">
        <v>2444.49144</v>
      </c>
      <c r="BY1088" s="82">
        <v>2478.97911</v>
      </c>
      <c r="BZ1088" s="82">
        <v>2516.71523</v>
      </c>
      <c r="CA1088" s="82">
        <v>2558.32489</v>
      </c>
      <c r="CB1088" s="82">
        <v>2433.25213</v>
      </c>
      <c r="CC1088" s="82">
        <v>2444.23066</v>
      </c>
      <c r="CD1088" s="82">
        <v>2452.99837</v>
      </c>
      <c r="CE1088" s="82">
        <v>2458.9064</v>
      </c>
      <c r="CF1088" s="82">
        <v>2461.05458</v>
      </c>
      <c r="CG1088" s="82">
        <v>2458.74691</v>
      </c>
      <c r="CH1088" s="82">
        <v>2451.23117</v>
      </c>
      <c r="CI1088" s="82">
        <v>2352.28383</v>
      </c>
      <c r="CJ1088" s="82">
        <v>2331.7425</v>
      </c>
      <c r="CK1088" s="82">
        <v>2303.29527</v>
      </c>
    </row>
    <row r="1089" ht="14.25" customHeight="1">
      <c r="E1089" s="2"/>
      <c r="G1089" s="81">
        <v>20.0</v>
      </c>
      <c r="H1089" s="81">
        <v>7.0</v>
      </c>
      <c r="I1089" s="81">
        <v>58.0</v>
      </c>
      <c r="J1089" s="80">
        <v>1959.64321</v>
      </c>
      <c r="K1089" s="80">
        <v>1961.70607</v>
      </c>
      <c r="L1089" s="80">
        <v>1964.36798</v>
      </c>
      <c r="M1089" s="80">
        <v>1967.64843</v>
      </c>
      <c r="N1089" s="80">
        <v>1971.72703</v>
      </c>
      <c r="O1089" s="80">
        <v>1976.53808</v>
      </c>
      <c r="P1089" s="80">
        <v>1982.84561</v>
      </c>
      <c r="Q1089" s="80">
        <v>1989.81028</v>
      </c>
      <c r="R1089" s="80">
        <v>1997.29313</v>
      </c>
      <c r="S1089" s="80">
        <v>2005.81911</v>
      </c>
      <c r="T1089" s="80">
        <v>2015.43583</v>
      </c>
      <c r="U1089" s="80">
        <v>2026.1827</v>
      </c>
      <c r="V1089" s="80">
        <v>2037.90514</v>
      </c>
      <c r="W1089" s="80">
        <v>2050.79936</v>
      </c>
      <c r="X1089" s="80">
        <v>2064.88137</v>
      </c>
      <c r="Y1089" s="80">
        <v>2166.15401</v>
      </c>
      <c r="Z1089" s="80">
        <v>2182.92806</v>
      </c>
      <c r="AA1089" s="80">
        <v>2201.09995</v>
      </c>
      <c r="AB1089" s="80">
        <v>2220.90576</v>
      </c>
      <c r="AC1089" s="80">
        <v>2242.13217</v>
      </c>
      <c r="AD1089" s="80">
        <v>2265.04374</v>
      </c>
      <c r="AE1089" s="80">
        <v>2288.45351</v>
      </c>
      <c r="AF1089" s="80">
        <v>2314.22702</v>
      </c>
      <c r="AG1089" s="80">
        <v>2343.0855</v>
      </c>
      <c r="AH1089" s="80">
        <v>2374.62491</v>
      </c>
      <c r="AI1089" s="80">
        <v>2409.13902</v>
      </c>
      <c r="AJ1089" s="80">
        <v>2446.88282</v>
      </c>
      <c r="AK1089" s="80">
        <v>2488.48894</v>
      </c>
      <c r="AL1089" s="80">
        <v>2448.24477</v>
      </c>
      <c r="AM1089" s="80">
        <v>2458.95996</v>
      </c>
      <c r="AN1089" s="80">
        <v>2467.39901</v>
      </c>
      <c r="AO1089" s="80">
        <v>2472.9051</v>
      </c>
      <c r="AP1089" s="80">
        <v>2474.58229</v>
      </c>
      <c r="AQ1089" s="80">
        <v>2471.76644</v>
      </c>
      <c r="AR1089" s="80">
        <v>2463.70302</v>
      </c>
      <c r="AS1089" s="80">
        <v>2277.65089</v>
      </c>
      <c r="AT1089" s="80">
        <v>2256.43422</v>
      </c>
      <c r="AU1089" s="80">
        <v>2227.20027</v>
      </c>
      <c r="AW1089" s="81">
        <v>20.0</v>
      </c>
      <c r="AX1089" s="81">
        <v>7.0</v>
      </c>
      <c r="AY1089" s="81">
        <v>58.0</v>
      </c>
      <c r="AZ1089" s="82">
        <v>2039.02811</v>
      </c>
      <c r="BA1089" s="82">
        <v>2041.09097</v>
      </c>
      <c r="BB1089" s="82">
        <v>2043.75288</v>
      </c>
      <c r="BC1089" s="82">
        <v>2047.03333</v>
      </c>
      <c r="BD1089" s="82">
        <v>2051.11525</v>
      </c>
      <c r="BE1089" s="82">
        <v>2055.93016</v>
      </c>
      <c r="BF1089" s="82">
        <v>2062.24714</v>
      </c>
      <c r="BG1089" s="82">
        <v>2069.22922</v>
      </c>
      <c r="BH1089" s="82">
        <v>2076.72408</v>
      </c>
      <c r="BI1089" s="82">
        <v>2085.26019</v>
      </c>
      <c r="BJ1089" s="82">
        <v>2094.90538</v>
      </c>
      <c r="BK1089" s="82">
        <v>2105.69308</v>
      </c>
      <c r="BL1089" s="82">
        <v>2117.45003</v>
      </c>
      <c r="BM1089" s="82">
        <v>2130.3912</v>
      </c>
      <c r="BN1089" s="82">
        <v>2144.52003</v>
      </c>
      <c r="BO1089" s="82">
        <v>2245.84742</v>
      </c>
      <c r="BP1089" s="82">
        <v>2262.68266</v>
      </c>
      <c r="BQ1089" s="82">
        <v>2280.92218</v>
      </c>
      <c r="BR1089" s="82">
        <v>2300.7918</v>
      </c>
      <c r="BS1089" s="82">
        <v>2322.14066</v>
      </c>
      <c r="BT1089" s="82">
        <v>2345.16062</v>
      </c>
      <c r="BU1089" s="82">
        <v>2368.5446</v>
      </c>
      <c r="BV1089" s="82">
        <v>2394.33639</v>
      </c>
      <c r="BW1089" s="82">
        <v>2423.26898</v>
      </c>
      <c r="BX1089" s="82">
        <v>2454.87994</v>
      </c>
      <c r="BY1089" s="82">
        <v>2489.47677</v>
      </c>
      <c r="BZ1089" s="82">
        <v>2527.34324</v>
      </c>
      <c r="CA1089" s="82">
        <v>2569.07613</v>
      </c>
      <c r="CB1089" s="82">
        <v>2443.01685</v>
      </c>
      <c r="CC1089" s="82">
        <v>2453.88506</v>
      </c>
      <c r="CD1089" s="82">
        <v>2462.50878</v>
      </c>
      <c r="CE1089" s="82">
        <v>2468.22192</v>
      </c>
      <c r="CF1089" s="82">
        <v>2470.10546</v>
      </c>
      <c r="CG1089" s="82">
        <v>2467.48557</v>
      </c>
      <c r="CH1089" s="82">
        <v>2459.61837</v>
      </c>
      <c r="CI1089" s="82">
        <v>2359.71292</v>
      </c>
      <c r="CJ1089" s="82">
        <v>2338.70523</v>
      </c>
      <c r="CK1089" s="82">
        <v>2309.73487</v>
      </c>
    </row>
    <row r="1090" ht="14.25" customHeight="1">
      <c r="E1090" s="2"/>
      <c r="G1090" s="81">
        <v>20.0</v>
      </c>
      <c r="H1090" s="81">
        <v>7.0</v>
      </c>
      <c r="I1090" s="81">
        <v>59.0</v>
      </c>
      <c r="J1090" s="80">
        <v>2034.87182</v>
      </c>
      <c r="K1090" s="80">
        <v>2036.94829</v>
      </c>
      <c r="L1090" s="80">
        <v>2039.62778</v>
      </c>
      <c r="M1090" s="80">
        <v>2042.92988</v>
      </c>
      <c r="N1090" s="80">
        <v>2047.03541</v>
      </c>
      <c r="O1090" s="80">
        <v>2051.87823</v>
      </c>
      <c r="P1090" s="80">
        <v>2058.22029</v>
      </c>
      <c r="Q1090" s="80">
        <v>2065.23027</v>
      </c>
      <c r="R1090" s="80">
        <v>2072.74055</v>
      </c>
      <c r="S1090" s="80">
        <v>2081.30596</v>
      </c>
      <c r="T1090" s="80">
        <v>2090.96799</v>
      </c>
      <c r="U1090" s="80">
        <v>2101.76697</v>
      </c>
      <c r="V1090" s="80">
        <v>2113.50402</v>
      </c>
      <c r="W1090" s="80">
        <v>2126.43862</v>
      </c>
      <c r="X1090" s="80">
        <v>2140.54556</v>
      </c>
      <c r="Y1090" s="80">
        <v>2242.40773</v>
      </c>
      <c r="Z1090" s="80">
        <v>2259.2089</v>
      </c>
      <c r="AA1090" s="80">
        <v>2277.38815</v>
      </c>
      <c r="AB1090" s="80">
        <v>2297.21402</v>
      </c>
      <c r="AC1090" s="80">
        <v>2318.43899</v>
      </c>
      <c r="AD1090" s="80">
        <v>2341.38412</v>
      </c>
      <c r="AE1090" s="80">
        <v>2364.65906</v>
      </c>
      <c r="AF1090" s="80">
        <v>2390.51792</v>
      </c>
      <c r="AG1090" s="80">
        <v>2419.48675</v>
      </c>
      <c r="AH1090" s="80">
        <v>2451.06259</v>
      </c>
      <c r="AI1090" s="80">
        <v>2485.63548</v>
      </c>
      <c r="AJ1090" s="80">
        <v>2523.47118</v>
      </c>
      <c r="AK1090" s="80">
        <v>2565.15126</v>
      </c>
      <c r="AL1090" s="80">
        <v>2524.41533</v>
      </c>
      <c r="AM1090" s="80">
        <v>2534.95059</v>
      </c>
      <c r="AN1090" s="80">
        <v>2543.16766</v>
      </c>
      <c r="AO1090" s="80">
        <v>2548.38961</v>
      </c>
      <c r="AP1090" s="80">
        <v>2549.70084</v>
      </c>
      <c r="AQ1090" s="80">
        <v>2546.45801</v>
      </c>
      <c r="AR1090" s="80">
        <v>2537.9159</v>
      </c>
      <c r="AS1090" s="80">
        <v>2350.19445</v>
      </c>
      <c r="AT1090" s="80">
        <v>2328.36292</v>
      </c>
      <c r="AU1090" s="80">
        <v>2298.45041</v>
      </c>
      <c r="AW1090" s="81">
        <v>20.0</v>
      </c>
      <c r="AX1090" s="81">
        <v>7.0</v>
      </c>
      <c r="AY1090" s="81">
        <v>59.0</v>
      </c>
      <c r="AZ1090" s="82">
        <v>2047.88877</v>
      </c>
      <c r="BA1090" s="82">
        <v>2049.96524</v>
      </c>
      <c r="BB1090" s="82">
        <v>2052.64472</v>
      </c>
      <c r="BC1090" s="82">
        <v>2055.94683</v>
      </c>
      <c r="BD1090" s="82">
        <v>2060.0557</v>
      </c>
      <c r="BE1090" s="82">
        <v>2064.9024</v>
      </c>
      <c r="BF1090" s="82">
        <v>2071.25442</v>
      </c>
      <c r="BG1090" s="82">
        <v>2078.2826</v>
      </c>
      <c r="BH1090" s="82">
        <v>2085.80697</v>
      </c>
      <c r="BI1090" s="82">
        <v>2094.38615</v>
      </c>
      <c r="BJ1090" s="82">
        <v>2104.08175</v>
      </c>
      <c r="BK1090" s="82">
        <v>2114.92741</v>
      </c>
      <c r="BL1090" s="82">
        <v>2126.70879</v>
      </c>
      <c r="BM1090" s="82">
        <v>2139.70225</v>
      </c>
      <c r="BN1090" s="82">
        <v>2153.87127</v>
      </c>
      <c r="BO1090" s="82">
        <v>2255.80795</v>
      </c>
      <c r="BP1090" s="82">
        <v>2272.69479</v>
      </c>
      <c r="BQ1090" s="82">
        <v>2290.96865</v>
      </c>
      <c r="BR1090" s="82">
        <v>2310.89017</v>
      </c>
      <c r="BS1090" s="82">
        <v>2332.27426</v>
      </c>
      <c r="BT1090" s="82">
        <v>2355.36722</v>
      </c>
      <c r="BU1090" s="82">
        <v>2378.66762</v>
      </c>
      <c r="BV1090" s="82">
        <v>2404.5978</v>
      </c>
      <c r="BW1090" s="82">
        <v>2433.68945</v>
      </c>
      <c r="BX1090" s="82">
        <v>2465.38438</v>
      </c>
      <c r="BY1090" s="82">
        <v>2500.09182</v>
      </c>
      <c r="BZ1090" s="82">
        <v>2538.09027</v>
      </c>
      <c r="CA1090" s="82">
        <v>2579.94808</v>
      </c>
      <c r="CB1090" s="82">
        <v>2452.89344</v>
      </c>
      <c r="CC1090" s="82">
        <v>2463.65094</v>
      </c>
      <c r="CD1090" s="82">
        <v>2472.13001</v>
      </c>
      <c r="CE1090" s="82">
        <v>2477.64724</v>
      </c>
      <c r="CF1090" s="82">
        <v>2479.26467</v>
      </c>
      <c r="CG1090" s="82">
        <v>2476.33068</v>
      </c>
      <c r="CH1090" s="82">
        <v>2468.10985</v>
      </c>
      <c r="CI1090" s="82">
        <v>2367.23836</v>
      </c>
      <c r="CJ1090" s="82">
        <v>2345.76118</v>
      </c>
      <c r="CK1090" s="82">
        <v>2316.26409</v>
      </c>
    </row>
    <row r="1091" ht="14.25" customHeight="1">
      <c r="E1091" s="2"/>
      <c r="G1091" s="81">
        <v>20.0</v>
      </c>
      <c r="H1091" s="81">
        <v>7.0</v>
      </c>
      <c r="I1091" s="81">
        <v>60.0</v>
      </c>
      <c r="J1091" s="80">
        <v>2110.62162</v>
      </c>
      <c r="K1091" s="80">
        <v>2112.71184</v>
      </c>
      <c r="L1091" s="80">
        <v>2115.40907</v>
      </c>
      <c r="M1091" s="80">
        <v>2118.73304</v>
      </c>
      <c r="N1091" s="80">
        <v>2122.86575</v>
      </c>
      <c r="O1091" s="80">
        <v>2127.74063</v>
      </c>
      <c r="P1091" s="80">
        <v>2134.11741</v>
      </c>
      <c r="Q1091" s="80">
        <v>2141.17315</v>
      </c>
      <c r="R1091" s="80">
        <v>2148.71068</v>
      </c>
      <c r="S1091" s="80">
        <v>2157.31561</v>
      </c>
      <c r="T1091" s="80">
        <v>2167.0231</v>
      </c>
      <c r="U1091" s="80">
        <v>2177.87442</v>
      </c>
      <c r="V1091" s="80">
        <v>2189.62508</v>
      </c>
      <c r="W1091" s="80">
        <v>2202.59973</v>
      </c>
      <c r="X1091" s="80">
        <v>2216.73074</v>
      </c>
      <c r="Y1091" s="80">
        <v>2319.18681</v>
      </c>
      <c r="Z1091" s="80">
        <v>2336.01411</v>
      </c>
      <c r="AA1091" s="80">
        <v>2354.19899</v>
      </c>
      <c r="AB1091" s="80">
        <v>2374.04348</v>
      </c>
      <c r="AC1091" s="80">
        <v>2395.26479</v>
      </c>
      <c r="AD1091" s="80">
        <v>2418.24218</v>
      </c>
      <c r="AE1091" s="80">
        <v>2441.37596</v>
      </c>
      <c r="AF1091" s="80">
        <v>2467.32045</v>
      </c>
      <c r="AG1091" s="80">
        <v>2496.40013</v>
      </c>
      <c r="AH1091" s="80">
        <v>2528.01016</v>
      </c>
      <c r="AI1091" s="80">
        <v>2562.63999</v>
      </c>
      <c r="AJ1091" s="80">
        <v>2600.56603</v>
      </c>
      <c r="AK1091" s="80">
        <v>2642.31767</v>
      </c>
      <c r="AL1091" s="80">
        <v>2601.08194</v>
      </c>
      <c r="AM1091" s="80">
        <v>2611.43182</v>
      </c>
      <c r="AN1091" s="80">
        <v>2619.42068</v>
      </c>
      <c r="AO1091" s="80">
        <v>2624.35102</v>
      </c>
      <c r="AP1091" s="80">
        <v>2625.28713</v>
      </c>
      <c r="AQ1091" s="80">
        <v>2621.60726</v>
      </c>
      <c r="AR1091" s="80">
        <v>2612.57585</v>
      </c>
      <c r="AS1091" s="80">
        <v>2423.16306</v>
      </c>
      <c r="AT1091" s="80">
        <v>2400.70428</v>
      </c>
      <c r="AU1091" s="80">
        <v>2370.10013</v>
      </c>
      <c r="AW1091" s="81">
        <v>20.0</v>
      </c>
      <c r="AX1091" s="81">
        <v>7.0</v>
      </c>
      <c r="AY1091" s="81">
        <v>60.0</v>
      </c>
      <c r="AZ1091" s="82">
        <v>2056.84733</v>
      </c>
      <c r="BA1091" s="82">
        <v>2058.93755</v>
      </c>
      <c r="BB1091" s="82">
        <v>2061.63478</v>
      </c>
      <c r="BC1091" s="82">
        <v>2064.95875</v>
      </c>
      <c r="BD1091" s="82">
        <v>2069.09482</v>
      </c>
      <c r="BE1091" s="82">
        <v>2073.97361</v>
      </c>
      <c r="BF1091" s="82">
        <v>2080.36103</v>
      </c>
      <c r="BG1091" s="82">
        <v>2087.43575</v>
      </c>
      <c r="BH1091" s="82">
        <v>2094.98998</v>
      </c>
      <c r="BI1091" s="82">
        <v>2103.61268</v>
      </c>
      <c r="BJ1091" s="82">
        <v>2113.3592</v>
      </c>
      <c r="BK1091" s="82">
        <v>2124.26342</v>
      </c>
      <c r="BL1091" s="82">
        <v>2136.06964</v>
      </c>
      <c r="BM1091" s="82">
        <v>2149.11597</v>
      </c>
      <c r="BN1091" s="82">
        <v>2163.32574</v>
      </c>
      <c r="BO1091" s="82">
        <v>2265.87771</v>
      </c>
      <c r="BP1091" s="82">
        <v>2282.81682</v>
      </c>
      <c r="BQ1091" s="82">
        <v>2301.12562</v>
      </c>
      <c r="BR1091" s="82">
        <v>2321.09979</v>
      </c>
      <c r="BS1091" s="82">
        <v>2342.51978</v>
      </c>
      <c r="BT1091" s="82">
        <v>2365.6867</v>
      </c>
      <c r="BU1091" s="82">
        <v>2388.90348</v>
      </c>
      <c r="BV1091" s="82">
        <v>2414.97347</v>
      </c>
      <c r="BW1091" s="82">
        <v>2444.22581</v>
      </c>
      <c r="BX1091" s="82">
        <v>2476.00594</v>
      </c>
      <c r="BY1091" s="82">
        <v>2510.82542</v>
      </c>
      <c r="BZ1091" s="82">
        <v>2548.95753</v>
      </c>
      <c r="CA1091" s="82">
        <v>2590.94197</v>
      </c>
      <c r="CB1091" s="82">
        <v>2462.88303</v>
      </c>
      <c r="CC1091" s="82">
        <v>2473.5294</v>
      </c>
      <c r="CD1091" s="82">
        <v>2481.86315</v>
      </c>
      <c r="CE1091" s="82">
        <v>2487.18346</v>
      </c>
      <c r="CF1091" s="82">
        <v>2488.53325</v>
      </c>
      <c r="CG1091" s="82">
        <v>2485.28329</v>
      </c>
      <c r="CH1091" s="82">
        <v>2476.70661</v>
      </c>
      <c r="CI1091" s="82">
        <v>2374.86106</v>
      </c>
      <c r="CJ1091" s="82">
        <v>2352.91125</v>
      </c>
      <c r="CK1091" s="82">
        <v>2322.88377</v>
      </c>
    </row>
    <row r="1092" ht="14.25" customHeight="1">
      <c r="E1092" s="2"/>
      <c r="G1092" s="81">
        <v>20.0</v>
      </c>
      <c r="H1092" s="81">
        <v>7.0</v>
      </c>
      <c r="I1092" s="81">
        <v>61.0</v>
      </c>
      <c r="J1092" s="80">
        <v>2186.73993</v>
      </c>
      <c r="K1092" s="80">
        <v>2188.84388</v>
      </c>
      <c r="L1092" s="80">
        <v>2191.55882</v>
      </c>
      <c r="M1092" s="80">
        <v>2194.90462</v>
      </c>
      <c r="N1092" s="80">
        <v>2199.06447</v>
      </c>
      <c r="O1092" s="80">
        <v>2203.96459</v>
      </c>
      <c r="P1092" s="80">
        <v>2210.38259</v>
      </c>
      <c r="Q1092" s="80">
        <v>2217.46367</v>
      </c>
      <c r="R1092" s="80">
        <v>2225.03451</v>
      </c>
      <c r="S1092" s="80">
        <v>2233.67843</v>
      </c>
      <c r="T1092" s="80">
        <v>2243.43084</v>
      </c>
      <c r="U1092" s="80">
        <v>2254.29327</v>
      </c>
      <c r="V1092" s="80">
        <v>2266.07602</v>
      </c>
      <c r="W1092" s="80">
        <v>2279.06916</v>
      </c>
      <c r="X1092" s="80">
        <v>2293.21555</v>
      </c>
      <c r="Y1092" s="80">
        <v>2396.26246</v>
      </c>
      <c r="Z1092" s="80">
        <v>2413.08664</v>
      </c>
      <c r="AA1092" s="80">
        <v>2431.28087</v>
      </c>
      <c r="AB1092" s="80">
        <v>2451.11404</v>
      </c>
      <c r="AC1092" s="80">
        <v>2472.355</v>
      </c>
      <c r="AD1092" s="80">
        <v>2495.19955</v>
      </c>
      <c r="AE1092" s="80">
        <v>2518.39362</v>
      </c>
      <c r="AF1092" s="80">
        <v>2544.42214</v>
      </c>
      <c r="AG1092" s="80">
        <v>2573.51668</v>
      </c>
      <c r="AH1092" s="80">
        <v>2605.16318</v>
      </c>
      <c r="AI1092" s="80">
        <v>2639.84565</v>
      </c>
      <c r="AJ1092" s="80">
        <v>2677.82409</v>
      </c>
      <c r="AK1092" s="80">
        <v>2719.62847</v>
      </c>
      <c r="AL1092" s="80">
        <v>2677.86785</v>
      </c>
      <c r="AM1092" s="80">
        <v>2688.00613</v>
      </c>
      <c r="AN1092" s="80">
        <v>2695.72657</v>
      </c>
      <c r="AO1092" s="80">
        <v>2700.31079</v>
      </c>
      <c r="AP1092" s="80">
        <v>2700.84278</v>
      </c>
      <c r="AQ1092" s="80">
        <v>2696.70976</v>
      </c>
      <c r="AR1092" s="80">
        <v>2687.17288</v>
      </c>
      <c r="AS1092" s="80">
        <v>2496.03434</v>
      </c>
      <c r="AT1092" s="80">
        <v>2472.93146</v>
      </c>
      <c r="AU1092" s="80">
        <v>2441.58565</v>
      </c>
      <c r="AW1092" s="81">
        <v>20.0</v>
      </c>
      <c r="AX1092" s="81">
        <v>7.0</v>
      </c>
      <c r="AY1092" s="81">
        <v>61.0</v>
      </c>
      <c r="AZ1092" s="82">
        <v>2868.04994</v>
      </c>
      <c r="BA1092" s="82">
        <v>2870.15389</v>
      </c>
      <c r="BB1092" s="82">
        <v>2872.86883</v>
      </c>
      <c r="BC1092" s="82">
        <v>2876.21463</v>
      </c>
      <c r="BD1092" s="82">
        <v>2880.37787</v>
      </c>
      <c r="BE1092" s="82">
        <v>2885.2807</v>
      </c>
      <c r="BF1092" s="82">
        <v>2891.70204</v>
      </c>
      <c r="BG1092" s="82">
        <v>2898.79122</v>
      </c>
      <c r="BH1092" s="82">
        <v>2906.34698</v>
      </c>
      <c r="BI1092" s="82">
        <v>2914.96219</v>
      </c>
      <c r="BJ1092" s="82">
        <v>2924.69257</v>
      </c>
      <c r="BK1092" s="82">
        <v>2935.53226</v>
      </c>
      <c r="BL1092" s="82">
        <v>2947.23974</v>
      </c>
      <c r="BM1092" s="82">
        <v>2960.1555</v>
      </c>
      <c r="BN1092" s="82">
        <v>2974.18631</v>
      </c>
      <c r="BO1092" s="82">
        <v>3077.08347</v>
      </c>
      <c r="BP1092" s="82">
        <v>3093.71766</v>
      </c>
      <c r="BQ1092" s="82">
        <v>3111.69865</v>
      </c>
      <c r="BR1092" s="82">
        <v>3131.26824</v>
      </c>
      <c r="BS1092" s="82">
        <v>3152.26139</v>
      </c>
      <c r="BT1092" s="82">
        <v>3174.79789</v>
      </c>
      <c r="BU1092" s="82">
        <v>3197.41671</v>
      </c>
      <c r="BV1092" s="82">
        <v>3222.97191</v>
      </c>
      <c r="BW1092" s="82">
        <v>3251.67524</v>
      </c>
      <c r="BX1092" s="82">
        <v>3282.90756</v>
      </c>
      <c r="BY1092" s="82">
        <v>3317.15206</v>
      </c>
      <c r="BZ1092" s="82">
        <v>3354.83486</v>
      </c>
      <c r="CA1092" s="82">
        <v>3396.23691</v>
      </c>
      <c r="CB1092" s="82">
        <v>3266.29715</v>
      </c>
      <c r="CC1092" s="82">
        <v>3275.87955</v>
      </c>
      <c r="CD1092" s="82">
        <v>3282.99293</v>
      </c>
      <c r="CE1092" s="82">
        <v>3286.87707</v>
      </c>
      <c r="CF1092" s="82">
        <v>3286.58527</v>
      </c>
      <c r="CG1092" s="82">
        <v>3281.493</v>
      </c>
      <c r="CH1092" s="82">
        <v>3270.88527</v>
      </c>
      <c r="CI1092" s="82">
        <v>3166.23547</v>
      </c>
      <c r="CJ1092" s="82">
        <v>3141.87785</v>
      </c>
      <c r="CK1092" s="82">
        <v>3109.26981</v>
      </c>
    </row>
    <row r="1093" ht="14.25" customHeight="1">
      <c r="E1093" s="2"/>
      <c r="G1093" s="81">
        <v>20.0</v>
      </c>
      <c r="H1093" s="81">
        <v>7.0</v>
      </c>
      <c r="I1093" s="81">
        <v>62.0</v>
      </c>
      <c r="J1093" s="80">
        <v>2263.38022</v>
      </c>
      <c r="K1093" s="80">
        <v>2265.49802</v>
      </c>
      <c r="L1093" s="80">
        <v>2268.23084</v>
      </c>
      <c r="M1093" s="80">
        <v>2271.59867</v>
      </c>
      <c r="N1093" s="80">
        <v>2275.7859</v>
      </c>
      <c r="O1093" s="80">
        <v>2280.71135</v>
      </c>
      <c r="P1093" s="80">
        <v>2287.17094</v>
      </c>
      <c r="Q1093" s="80">
        <v>2294.27716</v>
      </c>
      <c r="R1093" s="80">
        <v>2301.88132</v>
      </c>
      <c r="S1093" s="80">
        <v>2310.5643</v>
      </c>
      <c r="T1093" s="80">
        <v>2320.36176</v>
      </c>
      <c r="U1093" s="80">
        <v>2331.23425</v>
      </c>
      <c r="V1093" s="80">
        <v>2343.04865</v>
      </c>
      <c r="W1093" s="80">
        <v>2356.05931</v>
      </c>
      <c r="X1093" s="80">
        <v>2370.21993</v>
      </c>
      <c r="Y1093" s="80">
        <v>2473.86183</v>
      </c>
      <c r="Z1093" s="80">
        <v>2490.68101</v>
      </c>
      <c r="AA1093" s="80">
        <v>2508.88299</v>
      </c>
      <c r="AB1093" s="80">
        <v>2528.70248</v>
      </c>
      <c r="AC1093" s="80">
        <v>2549.96162</v>
      </c>
      <c r="AD1093" s="80">
        <v>2572.66697</v>
      </c>
      <c r="AE1093" s="80">
        <v>2595.92132</v>
      </c>
      <c r="AF1093" s="80">
        <v>2622.03409</v>
      </c>
      <c r="AG1093" s="80">
        <v>2651.141</v>
      </c>
      <c r="AH1093" s="80">
        <v>2682.82184</v>
      </c>
      <c r="AI1093" s="80">
        <v>2717.55499</v>
      </c>
      <c r="AJ1093" s="80">
        <v>2755.58311</v>
      </c>
      <c r="AK1093" s="80">
        <v>2797.43728</v>
      </c>
      <c r="AL1093" s="80">
        <v>2755.14314</v>
      </c>
      <c r="AM1093" s="80">
        <v>2765.06367</v>
      </c>
      <c r="AN1093" s="80">
        <v>2772.50838</v>
      </c>
      <c r="AO1093" s="80">
        <v>2776.7375</v>
      </c>
      <c r="AP1093" s="80">
        <v>2776.85552</v>
      </c>
      <c r="AQ1093" s="80">
        <v>2772.25902</v>
      </c>
      <c r="AR1093" s="80">
        <v>2762.2058</v>
      </c>
      <c r="AS1093" s="80">
        <v>2569.31902</v>
      </c>
      <c r="AT1093" s="80">
        <v>2545.55942</v>
      </c>
      <c r="AU1093" s="80">
        <v>2513.4577</v>
      </c>
      <c r="AW1093" s="81">
        <v>20.0</v>
      </c>
      <c r="AX1093" s="81">
        <v>7.0</v>
      </c>
      <c r="AY1093" s="81">
        <v>62.0</v>
      </c>
      <c r="AZ1093" s="82">
        <v>2882.18894</v>
      </c>
      <c r="BA1093" s="82">
        <v>2884.30674</v>
      </c>
      <c r="BB1093" s="82">
        <v>2887.03955</v>
      </c>
      <c r="BC1093" s="82">
        <v>2890.40738</v>
      </c>
      <c r="BD1093" s="82">
        <v>2894.59803</v>
      </c>
      <c r="BE1093" s="82">
        <v>2899.52515</v>
      </c>
      <c r="BF1093" s="82">
        <v>2905.98878</v>
      </c>
      <c r="BG1093" s="82">
        <v>2913.10065</v>
      </c>
      <c r="BH1093" s="82">
        <v>2920.6902</v>
      </c>
      <c r="BI1093" s="82">
        <v>2929.3462</v>
      </c>
      <c r="BJ1093" s="82">
        <v>2939.12473</v>
      </c>
      <c r="BK1093" s="82">
        <v>2949.97193</v>
      </c>
      <c r="BL1093" s="82">
        <v>2961.7167</v>
      </c>
      <c r="BM1093" s="82">
        <v>2974.65376</v>
      </c>
      <c r="BN1093" s="82">
        <v>2988.70531</v>
      </c>
      <c r="BO1093" s="82">
        <v>3092.20844</v>
      </c>
      <c r="BP1093" s="82">
        <v>3108.84882</v>
      </c>
      <c r="BQ1093" s="82">
        <v>3126.853</v>
      </c>
      <c r="BR1093" s="82">
        <v>3146.4245</v>
      </c>
      <c r="BS1093" s="82">
        <v>3167.46109</v>
      </c>
      <c r="BT1093" s="82">
        <v>3189.86001</v>
      </c>
      <c r="BU1093" s="82">
        <v>3212.58966</v>
      </c>
      <c r="BV1093" s="82">
        <v>3238.27494</v>
      </c>
      <c r="BW1093" s="82">
        <v>3267.01761</v>
      </c>
      <c r="BX1093" s="82">
        <v>3298.31415</v>
      </c>
      <c r="BY1093" s="82">
        <v>3332.64305</v>
      </c>
      <c r="BZ1093" s="82">
        <v>3370.39293</v>
      </c>
      <c r="CA1093" s="82">
        <v>3411.87139</v>
      </c>
      <c r="CB1093" s="82">
        <v>3280.85704</v>
      </c>
      <c r="CC1093" s="82">
        <v>3290.26039</v>
      </c>
      <c r="CD1093" s="82">
        <v>3297.13986</v>
      </c>
      <c r="CE1093" s="82">
        <v>3300.71481</v>
      </c>
      <c r="CF1093" s="82">
        <v>3300.06435</v>
      </c>
      <c r="CG1093" s="82">
        <v>3294.57597</v>
      </c>
      <c r="CH1093" s="82">
        <v>3283.53011</v>
      </c>
      <c r="CI1093" s="82">
        <v>3177.79391</v>
      </c>
      <c r="CJ1093" s="82">
        <v>3152.87324</v>
      </c>
      <c r="CK1093" s="82">
        <v>3119.60328</v>
      </c>
    </row>
    <row r="1094" ht="14.25" customHeight="1">
      <c r="E1094" s="2"/>
      <c r="G1094" s="81">
        <v>20.0</v>
      </c>
      <c r="H1094" s="81">
        <v>7.0</v>
      </c>
      <c r="I1094" s="81">
        <v>63.0</v>
      </c>
      <c r="J1094" s="80">
        <v>2340.54851</v>
      </c>
      <c r="K1094" s="80">
        <v>2342.68029</v>
      </c>
      <c r="L1094" s="80">
        <v>2345.43114</v>
      </c>
      <c r="M1094" s="80">
        <v>2348.8212</v>
      </c>
      <c r="N1094" s="80">
        <v>2353.03608</v>
      </c>
      <c r="O1094" s="80">
        <v>2357.98692</v>
      </c>
      <c r="P1094" s="80">
        <v>2364.4885</v>
      </c>
      <c r="Q1094" s="80">
        <v>2371.61965</v>
      </c>
      <c r="R1094" s="80">
        <v>2379.25714</v>
      </c>
      <c r="S1094" s="80">
        <v>2387.97926</v>
      </c>
      <c r="T1094" s="80">
        <v>2397.82189</v>
      </c>
      <c r="U1094" s="80">
        <v>2408.70336</v>
      </c>
      <c r="V1094" s="80">
        <v>2420.54901</v>
      </c>
      <c r="W1094" s="80">
        <v>2433.57619</v>
      </c>
      <c r="X1094" s="80">
        <v>2447.74989</v>
      </c>
      <c r="Y1094" s="80">
        <v>2551.99096</v>
      </c>
      <c r="Z1094" s="80">
        <v>2568.80327</v>
      </c>
      <c r="AA1094" s="80">
        <v>2587.01139</v>
      </c>
      <c r="AB1094" s="80">
        <v>2606.81483</v>
      </c>
      <c r="AC1094" s="80">
        <v>2628.09067</v>
      </c>
      <c r="AD1094" s="80">
        <v>2650.65039</v>
      </c>
      <c r="AE1094" s="80">
        <v>2673.96503</v>
      </c>
      <c r="AF1094" s="80">
        <v>2700.16225</v>
      </c>
      <c r="AG1094" s="80">
        <v>2729.27903</v>
      </c>
      <c r="AH1094" s="80">
        <v>2760.99208</v>
      </c>
      <c r="AI1094" s="80">
        <v>2795.77394</v>
      </c>
      <c r="AJ1094" s="80">
        <v>2833.84902</v>
      </c>
      <c r="AK1094" s="80">
        <v>2875.74999</v>
      </c>
      <c r="AL1094" s="80">
        <v>2832.91365</v>
      </c>
      <c r="AM1094" s="80">
        <v>2842.61025</v>
      </c>
      <c r="AN1094" s="80">
        <v>2849.77185</v>
      </c>
      <c r="AO1094" s="80">
        <v>2853.63683</v>
      </c>
      <c r="AP1094" s="80">
        <v>2853.33098</v>
      </c>
      <c r="AQ1094" s="80">
        <v>2848.2606</v>
      </c>
      <c r="AR1094" s="80">
        <v>2837.6801</v>
      </c>
      <c r="AS1094" s="80">
        <v>2643.0224</v>
      </c>
      <c r="AT1094" s="80">
        <v>2618.59336</v>
      </c>
      <c r="AU1094" s="80">
        <v>2585.72135</v>
      </c>
      <c r="AW1094" s="81">
        <v>20.0</v>
      </c>
      <c r="AX1094" s="81">
        <v>7.0</v>
      </c>
      <c r="AY1094" s="81">
        <v>63.0</v>
      </c>
      <c r="AZ1094" s="82">
        <v>2896.46962</v>
      </c>
      <c r="BA1094" s="82">
        <v>2898.6014</v>
      </c>
      <c r="BB1094" s="82">
        <v>2901.35226</v>
      </c>
      <c r="BC1094" s="82">
        <v>2904.74231</v>
      </c>
      <c r="BD1094" s="82">
        <v>2908.96062</v>
      </c>
      <c r="BE1094" s="82">
        <v>2913.91227</v>
      </c>
      <c r="BF1094" s="82">
        <v>2920.41858</v>
      </c>
      <c r="BG1094" s="82">
        <v>2927.55342</v>
      </c>
      <c r="BH1094" s="82">
        <v>2935.17712</v>
      </c>
      <c r="BI1094" s="82">
        <v>2943.87432</v>
      </c>
      <c r="BJ1094" s="82">
        <v>2953.70149</v>
      </c>
      <c r="BK1094" s="82">
        <v>2964.55643</v>
      </c>
      <c r="BL1094" s="82">
        <v>2976.33894</v>
      </c>
      <c r="BM1094" s="82">
        <v>2989.29767</v>
      </c>
      <c r="BN1094" s="82">
        <v>3003.37036</v>
      </c>
      <c r="BO1094" s="82">
        <v>3107.48519</v>
      </c>
      <c r="BP1094" s="82">
        <v>3124.13212</v>
      </c>
      <c r="BQ1094" s="82">
        <v>3142.15997</v>
      </c>
      <c r="BR1094" s="82">
        <v>3161.73375</v>
      </c>
      <c r="BS1094" s="82">
        <v>3182.81446</v>
      </c>
      <c r="BT1094" s="82">
        <v>3205.07536</v>
      </c>
      <c r="BU1094" s="82">
        <v>3227.91698</v>
      </c>
      <c r="BV1094" s="82">
        <v>3253.73363</v>
      </c>
      <c r="BW1094" s="82">
        <v>3282.51645</v>
      </c>
      <c r="BX1094" s="82">
        <v>3313.87823</v>
      </c>
      <c r="BY1094" s="82">
        <v>3348.29272</v>
      </c>
      <c r="BZ1094" s="82">
        <v>3386.11085</v>
      </c>
      <c r="CA1094" s="82">
        <v>3427.66703</v>
      </c>
      <c r="CB1094" s="82">
        <v>3295.56892</v>
      </c>
      <c r="CC1094" s="82">
        <v>3304.79237</v>
      </c>
      <c r="CD1094" s="82">
        <v>3311.43669</v>
      </c>
      <c r="CE1094" s="82">
        <v>3314.70073</v>
      </c>
      <c r="CF1094" s="82">
        <v>3313.68954</v>
      </c>
      <c r="CG1094" s="82">
        <v>3307.80268</v>
      </c>
      <c r="CH1094" s="82">
        <v>3296.316</v>
      </c>
      <c r="CI1094" s="82">
        <v>3189.48488</v>
      </c>
      <c r="CJ1094" s="82">
        <v>3163.99751</v>
      </c>
      <c r="CK1094" s="82">
        <v>3130.06129</v>
      </c>
    </row>
    <row r="1095" ht="14.25" customHeight="1">
      <c r="E1095" s="2"/>
      <c r="G1095" s="81">
        <v>20.0</v>
      </c>
      <c r="H1095" s="81">
        <v>7.0</v>
      </c>
      <c r="I1095" s="81">
        <v>64.0</v>
      </c>
      <c r="J1095" s="80">
        <v>2418.25086</v>
      </c>
      <c r="K1095" s="80">
        <v>2420.39674</v>
      </c>
      <c r="L1095" s="80">
        <v>2423.1658</v>
      </c>
      <c r="M1095" s="80">
        <v>2426.57829</v>
      </c>
      <c r="N1095" s="80">
        <v>2430.82106</v>
      </c>
      <c r="O1095" s="80">
        <v>2435.7974</v>
      </c>
      <c r="P1095" s="80">
        <v>2442.34134</v>
      </c>
      <c r="Q1095" s="80">
        <v>2449.4972</v>
      </c>
      <c r="R1095" s="80">
        <v>2457.16805</v>
      </c>
      <c r="S1095" s="80">
        <v>2465.92938</v>
      </c>
      <c r="T1095" s="80">
        <v>2475.81732</v>
      </c>
      <c r="U1095" s="80">
        <v>2486.70669</v>
      </c>
      <c r="V1095" s="80">
        <v>2498.58317</v>
      </c>
      <c r="W1095" s="80">
        <v>2511.62588</v>
      </c>
      <c r="X1095" s="80">
        <v>2525.81151</v>
      </c>
      <c r="Y1095" s="80">
        <v>2630.65598</v>
      </c>
      <c r="Z1095" s="80">
        <v>2647.45952</v>
      </c>
      <c r="AA1095" s="80">
        <v>2665.67215</v>
      </c>
      <c r="AB1095" s="80">
        <v>2685.45716</v>
      </c>
      <c r="AC1095" s="80">
        <v>2706.74822</v>
      </c>
      <c r="AD1095" s="80">
        <v>2729.15585</v>
      </c>
      <c r="AE1095" s="80">
        <v>2752.53079</v>
      </c>
      <c r="AF1095" s="80">
        <v>2778.81267</v>
      </c>
      <c r="AG1095" s="80">
        <v>2807.93681</v>
      </c>
      <c r="AH1095" s="80">
        <v>2839.67992</v>
      </c>
      <c r="AI1095" s="80">
        <v>2874.50851</v>
      </c>
      <c r="AJ1095" s="80">
        <v>2912.6278</v>
      </c>
      <c r="AK1095" s="80">
        <v>2954.5726</v>
      </c>
      <c r="AL1095" s="80">
        <v>2911.1853</v>
      </c>
      <c r="AM1095" s="80">
        <v>2920.65174</v>
      </c>
      <c r="AN1095" s="80">
        <v>2927.52279</v>
      </c>
      <c r="AO1095" s="80">
        <v>2931.01454</v>
      </c>
      <c r="AP1095" s="80">
        <v>2930.27484</v>
      </c>
      <c r="AQ1095" s="80">
        <v>2924.72008</v>
      </c>
      <c r="AR1095" s="80">
        <v>2913.6013</v>
      </c>
      <c r="AS1095" s="80">
        <v>2717.1498</v>
      </c>
      <c r="AT1095" s="80">
        <v>2692.03851</v>
      </c>
      <c r="AU1095" s="80">
        <v>2658.38177</v>
      </c>
      <c r="AW1095" s="81">
        <v>20.0</v>
      </c>
      <c r="AX1095" s="81">
        <v>7.0</v>
      </c>
      <c r="AY1095" s="81">
        <v>64.0</v>
      </c>
      <c r="AZ1095" s="82">
        <v>2910.89341</v>
      </c>
      <c r="BA1095" s="82">
        <v>2913.03929</v>
      </c>
      <c r="BB1095" s="82">
        <v>2915.80835</v>
      </c>
      <c r="BC1095" s="82">
        <v>2919.22084</v>
      </c>
      <c r="BD1095" s="82">
        <v>2923.46707</v>
      </c>
      <c r="BE1095" s="82">
        <v>2928.44349</v>
      </c>
      <c r="BF1095" s="82">
        <v>2934.99286</v>
      </c>
      <c r="BG1095" s="82">
        <v>2942.15095</v>
      </c>
      <c r="BH1095" s="82">
        <v>2949.80915</v>
      </c>
      <c r="BI1095" s="82">
        <v>2958.54798</v>
      </c>
      <c r="BJ1095" s="82">
        <v>2968.42427</v>
      </c>
      <c r="BK1095" s="82">
        <v>2979.2872</v>
      </c>
      <c r="BL1095" s="82">
        <v>2991.10791</v>
      </c>
      <c r="BM1095" s="82">
        <v>3004.08869</v>
      </c>
      <c r="BN1095" s="82">
        <v>3018.1829</v>
      </c>
      <c r="BO1095" s="82">
        <v>3122.91525</v>
      </c>
      <c r="BP1095" s="82">
        <v>3139.56906</v>
      </c>
      <c r="BQ1095" s="82">
        <v>3157.62107</v>
      </c>
      <c r="BR1095" s="82">
        <v>3177.19752</v>
      </c>
      <c r="BS1095" s="82">
        <v>3198.32301</v>
      </c>
      <c r="BT1095" s="82">
        <v>3220.44546</v>
      </c>
      <c r="BU1095" s="82">
        <v>3243.40018</v>
      </c>
      <c r="BV1095" s="82">
        <v>3269.34954</v>
      </c>
      <c r="BW1095" s="82">
        <v>3298.17331</v>
      </c>
      <c r="BX1095" s="82">
        <v>3329.60134</v>
      </c>
      <c r="BY1095" s="82">
        <v>3364.10264</v>
      </c>
      <c r="BZ1095" s="82">
        <v>3401.9902</v>
      </c>
      <c r="CA1095" s="82">
        <v>3443.62541</v>
      </c>
      <c r="CB1095" s="82">
        <v>3310.4343</v>
      </c>
      <c r="CC1095" s="82">
        <v>3319.47696</v>
      </c>
      <c r="CD1095" s="82">
        <v>3325.88489</v>
      </c>
      <c r="CE1095" s="82">
        <v>3328.83628</v>
      </c>
      <c r="CF1095" s="82">
        <v>3327.46227</v>
      </c>
      <c r="CG1095" s="82">
        <v>3321.17452</v>
      </c>
      <c r="CH1095" s="82">
        <v>3309.24429</v>
      </c>
      <c r="CI1095" s="82">
        <v>3201.30966</v>
      </c>
      <c r="CJ1095" s="82">
        <v>3175.25188</v>
      </c>
      <c r="CK1095" s="82">
        <v>3140.64499</v>
      </c>
    </row>
    <row r="1096" ht="14.25" customHeight="1">
      <c r="E1096" s="2"/>
      <c r="G1096" s="81">
        <v>20.0</v>
      </c>
      <c r="H1096" s="81">
        <v>7.0</v>
      </c>
      <c r="I1096" s="81">
        <v>65.0</v>
      </c>
      <c r="J1096" s="80">
        <v>2496.49341</v>
      </c>
      <c r="K1096" s="80">
        <v>2498.65354</v>
      </c>
      <c r="L1096" s="80">
        <v>2501.44096</v>
      </c>
      <c r="M1096" s="80">
        <v>2504.8761</v>
      </c>
      <c r="N1096" s="80">
        <v>2509.14702</v>
      </c>
      <c r="O1096" s="80">
        <v>2514.14893</v>
      </c>
      <c r="P1096" s="80">
        <v>2520.73563</v>
      </c>
      <c r="Q1096" s="80">
        <v>2527.91599</v>
      </c>
      <c r="R1096" s="80">
        <v>2535.62021</v>
      </c>
      <c r="S1096" s="80">
        <v>2544.42083</v>
      </c>
      <c r="T1096" s="80">
        <v>2554.35421</v>
      </c>
      <c r="U1096" s="80">
        <v>2565.2504</v>
      </c>
      <c r="V1096" s="80">
        <v>2577.15728</v>
      </c>
      <c r="W1096" s="80">
        <v>2590.21453</v>
      </c>
      <c r="X1096" s="80">
        <v>2604.41093</v>
      </c>
      <c r="Y1096" s="80">
        <v>2709.86308</v>
      </c>
      <c r="Z1096" s="80">
        <v>2726.65593</v>
      </c>
      <c r="AA1096" s="80">
        <v>2744.87146</v>
      </c>
      <c r="AB1096" s="80">
        <v>2764.63562</v>
      </c>
      <c r="AC1096" s="80">
        <v>2785.94041</v>
      </c>
      <c r="AD1096" s="80">
        <v>2808.18945</v>
      </c>
      <c r="AE1096" s="80">
        <v>2831.62469</v>
      </c>
      <c r="AF1096" s="80">
        <v>2857.99145</v>
      </c>
      <c r="AG1096" s="80">
        <v>2887.12043</v>
      </c>
      <c r="AH1096" s="80">
        <v>2918.89143</v>
      </c>
      <c r="AI1096" s="80">
        <v>2953.76477</v>
      </c>
      <c r="AJ1096" s="80">
        <v>2991.9255</v>
      </c>
      <c r="AK1096" s="80">
        <v>3033.91114</v>
      </c>
      <c r="AL1096" s="80">
        <v>2989.96405</v>
      </c>
      <c r="AM1096" s="80">
        <v>2999.19405</v>
      </c>
      <c r="AN1096" s="80">
        <v>3005.76707</v>
      </c>
      <c r="AO1096" s="80">
        <v>3008.87644</v>
      </c>
      <c r="AP1096" s="80">
        <v>3007.69283</v>
      </c>
      <c r="AQ1096" s="80">
        <v>3001.64315</v>
      </c>
      <c r="AR1096" s="80">
        <v>2989.97499</v>
      </c>
      <c r="AS1096" s="80">
        <v>2791.70661</v>
      </c>
      <c r="AT1096" s="80">
        <v>2765.90017</v>
      </c>
      <c r="AU1096" s="80">
        <v>2731.44413</v>
      </c>
      <c r="AW1096" s="81">
        <v>20.0</v>
      </c>
      <c r="AX1096" s="81">
        <v>7.0</v>
      </c>
      <c r="AY1096" s="81">
        <v>65.0</v>
      </c>
      <c r="AZ1096" s="82">
        <v>2925.46171</v>
      </c>
      <c r="BA1096" s="82">
        <v>2927.62184</v>
      </c>
      <c r="BB1096" s="82">
        <v>2930.40926</v>
      </c>
      <c r="BC1096" s="82">
        <v>2933.8444</v>
      </c>
      <c r="BD1096" s="82">
        <v>2938.11879</v>
      </c>
      <c r="BE1096" s="82">
        <v>2943.12024</v>
      </c>
      <c r="BF1096" s="82">
        <v>2949.71307</v>
      </c>
      <c r="BG1096" s="82">
        <v>2956.89469</v>
      </c>
      <c r="BH1096" s="82">
        <v>2964.58775</v>
      </c>
      <c r="BI1096" s="82">
        <v>2973.36863</v>
      </c>
      <c r="BJ1096" s="82">
        <v>2983.29454</v>
      </c>
      <c r="BK1096" s="82">
        <v>2994.16571</v>
      </c>
      <c r="BL1096" s="82">
        <v>3006.02506</v>
      </c>
      <c r="BM1096" s="82">
        <v>3019.02827</v>
      </c>
      <c r="BN1096" s="82">
        <v>3033.1444</v>
      </c>
      <c r="BO1096" s="82">
        <v>3138.50014</v>
      </c>
      <c r="BP1096" s="82">
        <v>3155.16118</v>
      </c>
      <c r="BQ1096" s="82">
        <v>3173.23783</v>
      </c>
      <c r="BR1096" s="82">
        <v>3192.81734</v>
      </c>
      <c r="BS1096" s="82">
        <v>3213.9883</v>
      </c>
      <c r="BT1096" s="82">
        <v>3235.97185</v>
      </c>
      <c r="BU1096" s="82">
        <v>3259.04082</v>
      </c>
      <c r="BV1096" s="82">
        <v>3285.1242</v>
      </c>
      <c r="BW1096" s="82">
        <v>3313.98975</v>
      </c>
      <c r="BX1096" s="82">
        <v>3345.48506</v>
      </c>
      <c r="BY1096" s="82">
        <v>3380.07439</v>
      </c>
      <c r="BZ1096" s="82">
        <v>3418.03256</v>
      </c>
      <c r="CA1096" s="82">
        <v>3459.74815</v>
      </c>
      <c r="CB1096" s="82">
        <v>3325.45469</v>
      </c>
      <c r="CC1096" s="82">
        <v>3334.31567</v>
      </c>
      <c r="CD1096" s="82">
        <v>3340.48595</v>
      </c>
      <c r="CE1096" s="82">
        <v>3343.12292</v>
      </c>
      <c r="CF1096" s="82">
        <v>3341.38395</v>
      </c>
      <c r="CG1096" s="82">
        <v>3334.6929</v>
      </c>
      <c r="CH1096" s="82">
        <v>3322.31634</v>
      </c>
      <c r="CI1096" s="82">
        <v>3213.2695</v>
      </c>
      <c r="CJ1096" s="82">
        <v>3186.63759</v>
      </c>
      <c r="CK1096" s="82">
        <v>3151.35558</v>
      </c>
    </row>
    <row r="1097" ht="14.25" customHeight="1">
      <c r="E1097" s="2"/>
      <c r="G1097" s="81">
        <v>20.0</v>
      </c>
      <c r="H1097" s="81">
        <v>7.0</v>
      </c>
      <c r="I1097" s="81">
        <v>66.0</v>
      </c>
      <c r="J1097" s="80">
        <v>2575.28238</v>
      </c>
      <c r="K1097" s="80">
        <v>2577.45687</v>
      </c>
      <c r="L1097" s="80">
        <v>2580.26284</v>
      </c>
      <c r="M1097" s="80">
        <v>2583.72082</v>
      </c>
      <c r="N1097" s="80">
        <v>2588.02015</v>
      </c>
      <c r="O1097" s="80">
        <v>2593.04773</v>
      </c>
      <c r="P1097" s="80">
        <v>2599.67757</v>
      </c>
      <c r="Q1097" s="80">
        <v>2606.88223</v>
      </c>
      <c r="R1097" s="80">
        <v>2614.61984</v>
      </c>
      <c r="S1097" s="80">
        <v>2623.45983</v>
      </c>
      <c r="T1097" s="80">
        <v>2633.43879</v>
      </c>
      <c r="U1097" s="80">
        <v>2644.3407</v>
      </c>
      <c r="V1097" s="80">
        <v>2656.27756</v>
      </c>
      <c r="W1097" s="80">
        <v>2669.34835</v>
      </c>
      <c r="X1097" s="80">
        <v>2683.55434</v>
      </c>
      <c r="Y1097" s="80">
        <v>2789.61851</v>
      </c>
      <c r="Z1097" s="80">
        <v>2806.39875</v>
      </c>
      <c r="AA1097" s="80">
        <v>2824.61554</v>
      </c>
      <c r="AB1097" s="80">
        <v>2844.35643</v>
      </c>
      <c r="AC1097" s="80">
        <v>2865.67345</v>
      </c>
      <c r="AD1097" s="80">
        <v>2887.75735</v>
      </c>
      <c r="AE1097" s="80">
        <v>2911.2529</v>
      </c>
      <c r="AF1097" s="80">
        <v>2937.70477</v>
      </c>
      <c r="AG1097" s="80">
        <v>2966.83604</v>
      </c>
      <c r="AH1097" s="80">
        <v>2998.63277</v>
      </c>
      <c r="AI1097" s="80">
        <v>3033.54884</v>
      </c>
      <c r="AJ1097" s="80">
        <v>3071.74826</v>
      </c>
      <c r="AK1097" s="80">
        <v>3113.77172</v>
      </c>
      <c r="AL1097" s="80">
        <v>3069.25593</v>
      </c>
      <c r="AM1097" s="80">
        <v>3078.24318</v>
      </c>
      <c r="AN1097" s="80">
        <v>3084.51063</v>
      </c>
      <c r="AO1097" s="80">
        <v>3087.22839</v>
      </c>
      <c r="AP1097" s="80">
        <v>3085.59075</v>
      </c>
      <c r="AQ1097" s="80">
        <v>3079.03551</v>
      </c>
      <c r="AR1097" s="80">
        <v>3066.8068</v>
      </c>
      <c r="AS1097" s="80">
        <v>2866.69828</v>
      </c>
      <c r="AT1097" s="80">
        <v>2840.1837</v>
      </c>
      <c r="AU1097" s="80">
        <v>2804.91369</v>
      </c>
      <c r="AW1097" s="81">
        <v>20.0</v>
      </c>
      <c r="AX1097" s="81">
        <v>7.0</v>
      </c>
      <c r="AY1097" s="81">
        <v>66.0</v>
      </c>
      <c r="AZ1097" s="82">
        <v>2940.17598</v>
      </c>
      <c r="BA1097" s="82">
        <v>2942.35047</v>
      </c>
      <c r="BB1097" s="82">
        <v>2945.15644</v>
      </c>
      <c r="BC1097" s="82">
        <v>2948.61442</v>
      </c>
      <c r="BD1097" s="82">
        <v>2952.91725</v>
      </c>
      <c r="BE1097" s="82">
        <v>2957.94397</v>
      </c>
      <c r="BF1097" s="82">
        <v>2964.58067</v>
      </c>
      <c r="BG1097" s="82">
        <v>2971.78608</v>
      </c>
      <c r="BH1097" s="82">
        <v>2979.51437</v>
      </c>
      <c r="BI1097" s="82">
        <v>2988.33773</v>
      </c>
      <c r="BJ1097" s="82">
        <v>2998.31376</v>
      </c>
      <c r="BK1097" s="82">
        <v>3009.19341</v>
      </c>
      <c r="BL1097" s="82">
        <v>3021.09189</v>
      </c>
      <c r="BM1097" s="82">
        <v>3034.11789</v>
      </c>
      <c r="BN1097" s="82">
        <v>3048.25634</v>
      </c>
      <c r="BO1097" s="82">
        <v>3154.24139</v>
      </c>
      <c r="BP1097" s="82">
        <v>3170.91003</v>
      </c>
      <c r="BQ1097" s="82">
        <v>3189.01181</v>
      </c>
      <c r="BR1097" s="82">
        <v>3208.59476</v>
      </c>
      <c r="BS1097" s="82">
        <v>3229.81187</v>
      </c>
      <c r="BT1097" s="82">
        <v>3251.65606</v>
      </c>
      <c r="BU1097" s="82">
        <v>3274.84045</v>
      </c>
      <c r="BV1097" s="82">
        <v>3301.0592</v>
      </c>
      <c r="BW1097" s="82">
        <v>3329.96736</v>
      </c>
      <c r="BX1097" s="82">
        <v>3361.53098</v>
      </c>
      <c r="BY1097" s="82">
        <v>3396.20958</v>
      </c>
      <c r="BZ1097" s="82">
        <v>3434.23956</v>
      </c>
      <c r="CA1097" s="82">
        <v>3476.03686</v>
      </c>
      <c r="CB1097" s="82">
        <v>3340.6316</v>
      </c>
      <c r="CC1097" s="82">
        <v>3349.31001</v>
      </c>
      <c r="CD1097" s="82">
        <v>3355.24135</v>
      </c>
      <c r="CE1097" s="82">
        <v>3357.56212</v>
      </c>
      <c r="CF1097" s="82">
        <v>3355.45604</v>
      </c>
      <c r="CG1097" s="82">
        <v>3348.35923</v>
      </c>
      <c r="CH1097" s="82">
        <v>3335.53354</v>
      </c>
      <c r="CI1097" s="82">
        <v>3225.36571</v>
      </c>
      <c r="CJ1097" s="82">
        <v>3198.15587</v>
      </c>
      <c r="CK1097" s="82">
        <v>3162.19424</v>
      </c>
    </row>
    <row r="1098" ht="14.25" customHeight="1">
      <c r="E1098" s="2"/>
      <c r="G1098" s="81">
        <v>20.0</v>
      </c>
      <c r="H1098" s="81">
        <v>7.0</v>
      </c>
      <c r="I1098" s="81">
        <v>67.0</v>
      </c>
      <c r="J1098" s="80">
        <v>2654.62403</v>
      </c>
      <c r="K1098" s="80">
        <v>2656.81303</v>
      </c>
      <c r="L1098" s="80">
        <v>2659.63771</v>
      </c>
      <c r="M1098" s="80">
        <v>2663.11875</v>
      </c>
      <c r="N1098" s="80">
        <v>2667.44674</v>
      </c>
      <c r="O1098" s="80">
        <v>2672.50008</v>
      </c>
      <c r="P1098" s="80">
        <v>2679.17347</v>
      </c>
      <c r="Q1098" s="80">
        <v>2686.4022</v>
      </c>
      <c r="R1098" s="80">
        <v>2694.17323</v>
      </c>
      <c r="S1098" s="80">
        <v>2703.05267</v>
      </c>
      <c r="T1098" s="80">
        <v>2713.07736</v>
      </c>
      <c r="U1098" s="80">
        <v>2723.98389</v>
      </c>
      <c r="V1098" s="80">
        <v>2735.95031</v>
      </c>
      <c r="W1098" s="80">
        <v>2749.03362</v>
      </c>
      <c r="X1098" s="80">
        <v>2763.24803</v>
      </c>
      <c r="Y1098" s="80">
        <v>2869.92859</v>
      </c>
      <c r="Z1098" s="80">
        <v>2886.69429</v>
      </c>
      <c r="AA1098" s="80">
        <v>2904.91069</v>
      </c>
      <c r="AB1098" s="80">
        <v>2924.62588</v>
      </c>
      <c r="AC1098" s="80">
        <v>2945.95362</v>
      </c>
      <c r="AD1098" s="80">
        <v>2967.86577</v>
      </c>
      <c r="AE1098" s="80">
        <v>2991.42166</v>
      </c>
      <c r="AF1098" s="80">
        <v>3017.95886</v>
      </c>
      <c r="AG1098" s="80">
        <v>3047.08986</v>
      </c>
      <c r="AH1098" s="80">
        <v>3078.91013</v>
      </c>
      <c r="AI1098" s="80">
        <v>3113.86695</v>
      </c>
      <c r="AJ1098" s="80">
        <v>3152.10226</v>
      </c>
      <c r="AK1098" s="80">
        <v>3194.1605</v>
      </c>
      <c r="AL1098" s="80">
        <v>3149.06705</v>
      </c>
      <c r="AM1098" s="80">
        <v>3157.80519</v>
      </c>
      <c r="AN1098" s="80">
        <v>3163.75947</v>
      </c>
      <c r="AO1098" s="80">
        <v>3166.07632</v>
      </c>
      <c r="AP1098" s="80">
        <v>3163.97447</v>
      </c>
      <c r="AQ1098" s="80">
        <v>3156.90296</v>
      </c>
      <c r="AR1098" s="80">
        <v>3144.10245</v>
      </c>
      <c r="AS1098" s="80">
        <v>2942.13031</v>
      </c>
      <c r="AT1098" s="80">
        <v>2914.8945</v>
      </c>
      <c r="AU1098" s="80">
        <v>2878.79576</v>
      </c>
      <c r="AW1098" s="81">
        <v>20.0</v>
      </c>
      <c r="AX1098" s="81">
        <v>7.0</v>
      </c>
      <c r="AY1098" s="81">
        <v>67.0</v>
      </c>
      <c r="AZ1098" s="82">
        <v>2955.03767</v>
      </c>
      <c r="BA1098" s="82">
        <v>2957.22666</v>
      </c>
      <c r="BB1098" s="82">
        <v>2960.05134</v>
      </c>
      <c r="BC1098" s="82">
        <v>2963.53238</v>
      </c>
      <c r="BD1098" s="82">
        <v>2967.8639</v>
      </c>
      <c r="BE1098" s="82">
        <v>2972.91616</v>
      </c>
      <c r="BF1098" s="82">
        <v>2979.59711</v>
      </c>
      <c r="BG1098" s="82">
        <v>2986.82662</v>
      </c>
      <c r="BH1098" s="82">
        <v>2994.5905</v>
      </c>
      <c r="BI1098" s="82">
        <v>3003.45677</v>
      </c>
      <c r="BJ1098" s="82">
        <v>3013.48342</v>
      </c>
      <c r="BK1098" s="82">
        <v>3024.37181</v>
      </c>
      <c r="BL1098" s="82">
        <v>3036.30987</v>
      </c>
      <c r="BM1098" s="82">
        <v>3049.35906</v>
      </c>
      <c r="BN1098" s="82">
        <v>3063.52022</v>
      </c>
      <c r="BO1098" s="82">
        <v>3170.14057</v>
      </c>
      <c r="BP1098" s="82">
        <v>3186.81716</v>
      </c>
      <c r="BQ1098" s="82">
        <v>3204.94457</v>
      </c>
      <c r="BR1098" s="82">
        <v>3224.53134</v>
      </c>
      <c r="BS1098" s="82">
        <v>3245.7953</v>
      </c>
      <c r="BT1098" s="82">
        <v>3267.49968</v>
      </c>
      <c r="BU1098" s="82">
        <v>3290.80066</v>
      </c>
      <c r="BV1098" s="82">
        <v>3317.15613</v>
      </c>
      <c r="BW1098" s="82">
        <v>3346.10772</v>
      </c>
      <c r="BX1098" s="82">
        <v>3377.74071</v>
      </c>
      <c r="BY1098" s="82">
        <v>3412.50982</v>
      </c>
      <c r="BZ1098" s="82">
        <v>3450.61283</v>
      </c>
      <c r="CA1098" s="82">
        <v>3492.49319</v>
      </c>
      <c r="CB1098" s="82">
        <v>3355.96658</v>
      </c>
      <c r="CC1098" s="82">
        <v>3364.46149</v>
      </c>
      <c r="CD1098" s="82">
        <v>3370.15261</v>
      </c>
      <c r="CE1098" s="82">
        <v>3372.15537</v>
      </c>
      <c r="CF1098" s="82">
        <v>3369.68</v>
      </c>
      <c r="CG1098" s="82">
        <v>3362.17494</v>
      </c>
      <c r="CH1098" s="82">
        <v>3348.89729</v>
      </c>
      <c r="CI1098" s="82">
        <v>3237.59958</v>
      </c>
      <c r="CJ1098" s="82">
        <v>3209.80799</v>
      </c>
      <c r="CK1098" s="82">
        <v>3173.16217</v>
      </c>
    </row>
    <row r="1099" ht="14.25" customHeight="1">
      <c r="E1099" s="2"/>
      <c r="G1099" s="81">
        <v>20.0</v>
      </c>
      <c r="H1099" s="81">
        <v>7.0</v>
      </c>
      <c r="I1099" s="81">
        <v>68.0</v>
      </c>
      <c r="J1099" s="80">
        <v>2734.52472</v>
      </c>
      <c r="K1099" s="80">
        <v>2736.72835</v>
      </c>
      <c r="L1099" s="80">
        <v>2739.57191</v>
      </c>
      <c r="M1099" s="80">
        <v>2743.07623</v>
      </c>
      <c r="N1099" s="80">
        <v>2747.43315</v>
      </c>
      <c r="O1099" s="80">
        <v>2752.51234</v>
      </c>
      <c r="P1099" s="80">
        <v>2759.22968</v>
      </c>
      <c r="Q1099" s="80">
        <v>2766.48227</v>
      </c>
      <c r="R1099" s="80">
        <v>2774.28674</v>
      </c>
      <c r="S1099" s="80">
        <v>2783.20571</v>
      </c>
      <c r="T1099" s="80">
        <v>2793.27627</v>
      </c>
      <c r="U1099" s="80">
        <v>2804.18631</v>
      </c>
      <c r="V1099" s="80">
        <v>2816.18187</v>
      </c>
      <c r="W1099" s="80">
        <v>2829.27669</v>
      </c>
      <c r="X1099" s="80">
        <v>2843.49833</v>
      </c>
      <c r="Y1099" s="80">
        <v>2950.79972</v>
      </c>
      <c r="Z1099" s="80">
        <v>2967.54893</v>
      </c>
      <c r="AA1099" s="80">
        <v>2985.76328</v>
      </c>
      <c r="AB1099" s="80">
        <v>3005.45031</v>
      </c>
      <c r="AC1099" s="80">
        <v>3026.78725</v>
      </c>
      <c r="AD1099" s="80">
        <v>3048.52103</v>
      </c>
      <c r="AE1099" s="80">
        <v>3072.13726</v>
      </c>
      <c r="AF1099" s="80">
        <v>3098.76003</v>
      </c>
      <c r="AG1099" s="80">
        <v>3127.88819</v>
      </c>
      <c r="AH1099" s="80">
        <v>3159.7298</v>
      </c>
      <c r="AI1099" s="80">
        <v>3194.72534</v>
      </c>
      <c r="AJ1099" s="80">
        <v>3232.99374</v>
      </c>
      <c r="AK1099" s="80">
        <v>3275.08373</v>
      </c>
      <c r="AL1099" s="80">
        <v>3229.40356</v>
      </c>
      <c r="AM1099" s="80">
        <v>3237.88618</v>
      </c>
      <c r="AN1099" s="80">
        <v>3243.51965</v>
      </c>
      <c r="AO1099" s="80">
        <v>3245.42625</v>
      </c>
      <c r="AP1099" s="80">
        <v>3242.8499</v>
      </c>
      <c r="AQ1099" s="80">
        <v>3235.25135</v>
      </c>
      <c r="AR1099" s="80">
        <v>3221.8677</v>
      </c>
      <c r="AS1099" s="80">
        <v>3018.00826</v>
      </c>
      <c r="AT1099" s="80">
        <v>2990.03804</v>
      </c>
      <c r="AU1099" s="80">
        <v>2953.09569</v>
      </c>
      <c r="AW1099" s="81">
        <v>20.0</v>
      </c>
      <c r="AX1099" s="81">
        <v>7.0</v>
      </c>
      <c r="AY1099" s="81">
        <v>68.0</v>
      </c>
      <c r="AZ1099" s="82">
        <v>2970.04825</v>
      </c>
      <c r="BA1099" s="82">
        <v>2972.25188</v>
      </c>
      <c r="BB1099" s="82">
        <v>2975.09544</v>
      </c>
      <c r="BC1099" s="82">
        <v>2978.59976</v>
      </c>
      <c r="BD1099" s="82">
        <v>2982.96023</v>
      </c>
      <c r="BE1099" s="82">
        <v>2988.03827</v>
      </c>
      <c r="BF1099" s="82">
        <v>2994.7639</v>
      </c>
      <c r="BG1099" s="82">
        <v>3002.01778</v>
      </c>
      <c r="BH1099" s="82">
        <v>3009.81762</v>
      </c>
      <c r="BI1099" s="82">
        <v>3018.72725</v>
      </c>
      <c r="BJ1099" s="82">
        <v>3028.80503</v>
      </c>
      <c r="BK1099" s="82">
        <v>3039.7024</v>
      </c>
      <c r="BL1099" s="82">
        <v>3051.68052</v>
      </c>
      <c r="BM1099" s="82">
        <v>3064.75328</v>
      </c>
      <c r="BN1099" s="82">
        <v>3078.93756</v>
      </c>
      <c r="BO1099" s="82">
        <v>3186.19926</v>
      </c>
      <c r="BP1099" s="82">
        <v>3202.88415</v>
      </c>
      <c r="BQ1099" s="82">
        <v>3221.0377</v>
      </c>
      <c r="BR1099" s="82">
        <v>3240.62869</v>
      </c>
      <c r="BS1099" s="82">
        <v>3261.94019</v>
      </c>
      <c r="BT1099" s="82">
        <v>3283.50429</v>
      </c>
      <c r="BU1099" s="82">
        <v>3306.92304</v>
      </c>
      <c r="BV1099" s="82">
        <v>3333.41661</v>
      </c>
      <c r="BW1099" s="82">
        <v>3362.41247</v>
      </c>
      <c r="BX1099" s="82">
        <v>3394.11589</v>
      </c>
      <c r="BY1099" s="82">
        <v>3428.97676</v>
      </c>
      <c r="BZ1099" s="82">
        <v>3467.154</v>
      </c>
      <c r="CA1099" s="82">
        <v>3509.11879</v>
      </c>
      <c r="CB1099" s="82">
        <v>3371.46119</v>
      </c>
      <c r="CC1099" s="82">
        <v>3379.77168</v>
      </c>
      <c r="CD1099" s="82">
        <v>3385.22126</v>
      </c>
      <c r="CE1099" s="82">
        <v>3386.90418</v>
      </c>
      <c r="CF1099" s="82">
        <v>3384.05732</v>
      </c>
      <c r="CG1099" s="82">
        <v>3376.14148</v>
      </c>
      <c r="CH1099" s="82">
        <v>3362.409</v>
      </c>
      <c r="CI1099" s="82">
        <v>3249.97244</v>
      </c>
      <c r="CJ1099" s="82">
        <v>3221.59522</v>
      </c>
      <c r="CK1099" s="82">
        <v>3184.2606</v>
      </c>
    </row>
    <row r="1100" ht="14.25" customHeight="1">
      <c r="E1100" s="2"/>
      <c r="G1100" s="81">
        <v>20.0</v>
      </c>
      <c r="H1100" s="81">
        <v>7.0</v>
      </c>
      <c r="I1100" s="81">
        <v>69.0</v>
      </c>
      <c r="J1100" s="80">
        <v>2814.99086</v>
      </c>
      <c r="K1100" s="80">
        <v>2817.20926</v>
      </c>
      <c r="L1100" s="80">
        <v>2820.07188</v>
      </c>
      <c r="M1100" s="80">
        <v>2823.59968</v>
      </c>
      <c r="N1100" s="80">
        <v>2827.98581</v>
      </c>
      <c r="O1100" s="80">
        <v>2833.09093</v>
      </c>
      <c r="P1100" s="80">
        <v>2839.85263</v>
      </c>
      <c r="Q1100" s="80">
        <v>2847.12887</v>
      </c>
      <c r="R1100" s="80">
        <v>2854.9668</v>
      </c>
      <c r="S1100" s="80">
        <v>2863.92538</v>
      </c>
      <c r="T1100" s="80">
        <v>2874.04196</v>
      </c>
      <c r="U1100" s="80">
        <v>2884.9544</v>
      </c>
      <c r="V1100" s="80">
        <v>2896.97867</v>
      </c>
      <c r="W1100" s="80">
        <v>2910.08398</v>
      </c>
      <c r="X1100" s="80">
        <v>2924.31166</v>
      </c>
      <c r="Y1100" s="80">
        <v>3032.23836</v>
      </c>
      <c r="Z1100" s="80">
        <v>3048.96912</v>
      </c>
      <c r="AA1100" s="80">
        <v>3067.17975</v>
      </c>
      <c r="AB1100" s="80">
        <v>3086.83616</v>
      </c>
      <c r="AC1100" s="80">
        <v>3108.18077</v>
      </c>
      <c r="AD1100" s="80">
        <v>3129.72947</v>
      </c>
      <c r="AE1100" s="80">
        <v>3153.40608</v>
      </c>
      <c r="AF1100" s="80">
        <v>3180.11464</v>
      </c>
      <c r="AG1100" s="80">
        <v>3209.23738</v>
      </c>
      <c r="AH1100" s="80">
        <v>3241.09813</v>
      </c>
      <c r="AI1100" s="80">
        <v>3276.13037</v>
      </c>
      <c r="AJ1100" s="80">
        <v>3314.42905</v>
      </c>
      <c r="AK1100" s="80">
        <v>3356.54772</v>
      </c>
      <c r="AL1100" s="80">
        <v>3310.2717</v>
      </c>
      <c r="AM1100" s="80">
        <v>3318.49234</v>
      </c>
      <c r="AN1100" s="80">
        <v>3323.7973</v>
      </c>
      <c r="AO1100" s="80">
        <v>3325.28422</v>
      </c>
      <c r="AP1100" s="80">
        <v>3322.22304</v>
      </c>
      <c r="AQ1100" s="80">
        <v>3314.08658</v>
      </c>
      <c r="AR1100" s="80">
        <v>3300.10837</v>
      </c>
      <c r="AS1100" s="80">
        <v>3094.33776</v>
      </c>
      <c r="AT1100" s="80">
        <v>3065.61985</v>
      </c>
      <c r="AU1100" s="80">
        <v>3027.81889</v>
      </c>
      <c r="AW1100" s="81">
        <v>20.0</v>
      </c>
      <c r="AX1100" s="81">
        <v>7.0</v>
      </c>
      <c r="AY1100" s="81">
        <v>69.0</v>
      </c>
      <c r="AZ1100" s="82">
        <v>2985.20923</v>
      </c>
      <c r="BA1100" s="82">
        <v>2987.42762</v>
      </c>
      <c r="BB1100" s="82">
        <v>2990.29024</v>
      </c>
      <c r="BC1100" s="82">
        <v>2993.81804</v>
      </c>
      <c r="BD1100" s="82">
        <v>2998.20774</v>
      </c>
      <c r="BE1100" s="82">
        <v>3003.31183</v>
      </c>
      <c r="BF1100" s="82">
        <v>3010.08254</v>
      </c>
      <c r="BG1100" s="82">
        <v>3017.36108</v>
      </c>
      <c r="BH1100" s="82">
        <v>3025.19726</v>
      </c>
      <c r="BI1100" s="82">
        <v>3034.15068</v>
      </c>
      <c r="BJ1100" s="82">
        <v>3044.2801</v>
      </c>
      <c r="BK1100" s="82">
        <v>3055.18672</v>
      </c>
      <c r="BL1100" s="82">
        <v>3067.20537</v>
      </c>
      <c r="BM1100" s="82">
        <v>3080.30209</v>
      </c>
      <c r="BN1100" s="82">
        <v>3094.5099</v>
      </c>
      <c r="BO1100" s="82">
        <v>3202.41906</v>
      </c>
      <c r="BP1100" s="82">
        <v>3219.11261</v>
      </c>
      <c r="BQ1100" s="82">
        <v>3237.2928</v>
      </c>
      <c r="BR1100" s="82">
        <v>3256.8884</v>
      </c>
      <c r="BS1100" s="82">
        <v>3278.24815</v>
      </c>
      <c r="BT1100" s="82">
        <v>3299.67149</v>
      </c>
      <c r="BU1100" s="82">
        <v>3323.2092</v>
      </c>
      <c r="BV1100" s="82">
        <v>3349.84226</v>
      </c>
      <c r="BW1100" s="82">
        <v>3378.88323</v>
      </c>
      <c r="BX1100" s="82">
        <v>3410.65814</v>
      </c>
      <c r="BY1100" s="82">
        <v>3445.61205</v>
      </c>
      <c r="BZ1100" s="82">
        <v>3483.86476</v>
      </c>
      <c r="CA1100" s="82">
        <v>3525.91536</v>
      </c>
      <c r="CB1100" s="82">
        <v>3387.117</v>
      </c>
      <c r="CC1100" s="82">
        <v>3395.24214</v>
      </c>
      <c r="CD1100" s="82">
        <v>3400.44886</v>
      </c>
      <c r="CE1100" s="82">
        <v>3401.81006</v>
      </c>
      <c r="CF1100" s="82">
        <v>3398.58948</v>
      </c>
      <c r="CG1100" s="82">
        <v>3390.26033</v>
      </c>
      <c r="CH1100" s="82">
        <v>3376.0701</v>
      </c>
      <c r="CI1100" s="82">
        <v>3262.48562</v>
      </c>
      <c r="CJ1100" s="82">
        <v>3233.51884</v>
      </c>
      <c r="CK1100" s="82">
        <v>3195.49076</v>
      </c>
    </row>
    <row r="1101" ht="14.25" customHeight="1">
      <c r="E1101" s="2"/>
      <c r="G1101" s="81">
        <v>20.0</v>
      </c>
      <c r="H1101" s="81">
        <v>7.0</v>
      </c>
      <c r="I1101" s="81">
        <v>70.0</v>
      </c>
      <c r="J1101" s="80">
        <v>2896.02894</v>
      </c>
      <c r="K1101" s="80">
        <v>2898.26224</v>
      </c>
      <c r="L1101" s="80">
        <v>2901.14409</v>
      </c>
      <c r="M1101" s="80">
        <v>2904.69559</v>
      </c>
      <c r="N1101" s="80">
        <v>2909.11119</v>
      </c>
      <c r="O1101" s="80">
        <v>2914.24235</v>
      </c>
      <c r="P1101" s="80">
        <v>2921.04882</v>
      </c>
      <c r="Q1101" s="80">
        <v>2928.34848</v>
      </c>
      <c r="R1101" s="80">
        <v>2936.21991</v>
      </c>
      <c r="S1101" s="80">
        <v>2945.21819</v>
      </c>
      <c r="T1101" s="80">
        <v>2955.38093</v>
      </c>
      <c r="U1101" s="80">
        <v>2966.29465</v>
      </c>
      <c r="V1101" s="80">
        <v>2978.3472</v>
      </c>
      <c r="W1101" s="80">
        <v>2991.46198</v>
      </c>
      <c r="X1101" s="80">
        <v>3005.6945</v>
      </c>
      <c r="Y1101" s="80">
        <v>3114.25103</v>
      </c>
      <c r="Z1101" s="80">
        <v>3130.96138</v>
      </c>
      <c r="AA1101" s="80">
        <v>3149.16661</v>
      </c>
      <c r="AB1101" s="80">
        <v>3168.78991</v>
      </c>
      <c r="AC1101" s="80">
        <v>3190.14066</v>
      </c>
      <c r="AD1101" s="80">
        <v>3211.49756</v>
      </c>
      <c r="AE1101" s="80">
        <v>3235.23455</v>
      </c>
      <c r="AF1101" s="80">
        <v>3262.02916</v>
      </c>
      <c r="AG1101" s="80">
        <v>3291.14387</v>
      </c>
      <c r="AH1101" s="80">
        <v>3323.02154</v>
      </c>
      <c r="AI1101" s="80">
        <v>3358.08844</v>
      </c>
      <c r="AJ1101" s="80">
        <v>3396.41456</v>
      </c>
      <c r="AK1101" s="80">
        <v>3438.55885</v>
      </c>
      <c r="AL1101" s="80">
        <v>3391.67777</v>
      </c>
      <c r="AM1101" s="80">
        <v>3399.62993</v>
      </c>
      <c r="AN1101" s="80">
        <v>3404.59862</v>
      </c>
      <c r="AO1101" s="80">
        <v>3405.65636</v>
      </c>
      <c r="AP1101" s="80">
        <v>3402.09995</v>
      </c>
      <c r="AQ1101" s="80">
        <v>3393.41462</v>
      </c>
      <c r="AR1101" s="80">
        <v>3378.83036</v>
      </c>
      <c r="AS1101" s="80">
        <v>3171.12447</v>
      </c>
      <c r="AT1101" s="80">
        <v>3141.6455</v>
      </c>
      <c r="AU1101" s="80">
        <v>3102.97084</v>
      </c>
      <c r="AW1101" s="81">
        <v>20.0</v>
      </c>
      <c r="AX1101" s="81">
        <v>7.0</v>
      </c>
      <c r="AY1101" s="81">
        <v>70.0</v>
      </c>
      <c r="AZ1101" s="82">
        <v>3000.5221</v>
      </c>
      <c r="BA1101" s="82">
        <v>3002.7554</v>
      </c>
      <c r="BB1101" s="82">
        <v>3005.63725</v>
      </c>
      <c r="BC1101" s="82">
        <v>3009.18875</v>
      </c>
      <c r="BD1101" s="82">
        <v>3013.60795</v>
      </c>
      <c r="BE1101" s="82">
        <v>3018.73834</v>
      </c>
      <c r="BF1101" s="82">
        <v>3025.55455</v>
      </c>
      <c r="BG1101" s="82">
        <v>3032.85805</v>
      </c>
      <c r="BH1101" s="82">
        <v>3040.73094</v>
      </c>
      <c r="BI1101" s="82">
        <v>3049.7286</v>
      </c>
      <c r="BJ1101" s="82">
        <v>3059.91019</v>
      </c>
      <c r="BK1101" s="82">
        <v>3070.8263</v>
      </c>
      <c r="BL1101" s="82">
        <v>3082.88596</v>
      </c>
      <c r="BM1101" s="82">
        <v>3096.00704</v>
      </c>
      <c r="BN1101" s="82">
        <v>3110.23879</v>
      </c>
      <c r="BO1101" s="82">
        <v>3218.80158</v>
      </c>
      <c r="BP1101" s="82">
        <v>3235.50416</v>
      </c>
      <c r="BQ1101" s="82">
        <v>3253.71149</v>
      </c>
      <c r="BR1101" s="82">
        <v>3273.31209</v>
      </c>
      <c r="BS1101" s="82">
        <v>3294.72081</v>
      </c>
      <c r="BT1101" s="82">
        <v>3316.0029</v>
      </c>
      <c r="BU1101" s="82">
        <v>3339.66079</v>
      </c>
      <c r="BV1101" s="82">
        <v>3366.43473</v>
      </c>
      <c r="BW1101" s="82">
        <v>3395.52167</v>
      </c>
      <c r="BX1101" s="82">
        <v>3427.36915</v>
      </c>
      <c r="BY1101" s="82">
        <v>3462.41736</v>
      </c>
      <c r="BZ1101" s="82">
        <v>3500.74678</v>
      </c>
      <c r="CA1101" s="82">
        <v>3542.88458</v>
      </c>
      <c r="CB1101" s="82">
        <v>3402.93562</v>
      </c>
      <c r="CC1101" s="82">
        <v>3410.87445</v>
      </c>
      <c r="CD1101" s="82">
        <v>3415.83695</v>
      </c>
      <c r="CE1101" s="82">
        <v>3416.87458</v>
      </c>
      <c r="CF1101" s="82">
        <v>3413.278</v>
      </c>
      <c r="CG1101" s="82">
        <v>3404.53296</v>
      </c>
      <c r="CH1101" s="82">
        <v>3389.88205</v>
      </c>
      <c r="CI1101" s="82">
        <v>3275.14046</v>
      </c>
      <c r="CJ1101" s="82">
        <v>3245.58016</v>
      </c>
      <c r="CK1101" s="82">
        <v>3206.8539</v>
      </c>
    </row>
    <row r="1102" ht="14.25" customHeight="1">
      <c r="E1102" s="2"/>
      <c r="G1102" s="81">
        <v>20.0</v>
      </c>
      <c r="H1102" s="81">
        <v>7.0</v>
      </c>
      <c r="I1102" s="81">
        <v>71.0</v>
      </c>
      <c r="J1102" s="80">
        <v>2977.6455</v>
      </c>
      <c r="K1102" s="80">
        <v>2979.89385</v>
      </c>
      <c r="L1102" s="80">
        <v>2982.79511</v>
      </c>
      <c r="M1102" s="80">
        <v>2986.37053</v>
      </c>
      <c r="N1102" s="80">
        <v>2990.81587</v>
      </c>
      <c r="O1102" s="80">
        <v>2995.97317</v>
      </c>
      <c r="P1102" s="80">
        <v>3002.82482</v>
      </c>
      <c r="Q1102" s="80">
        <v>3010.1477</v>
      </c>
      <c r="R1102" s="80">
        <v>3018.05264</v>
      </c>
      <c r="S1102" s="80">
        <v>3027.09071</v>
      </c>
      <c r="T1102" s="80">
        <v>3037.29977</v>
      </c>
      <c r="U1102" s="80">
        <v>3048.21364</v>
      </c>
      <c r="V1102" s="80">
        <v>3060.29404</v>
      </c>
      <c r="W1102" s="80">
        <v>3073.41726</v>
      </c>
      <c r="X1102" s="80">
        <v>3087.65341</v>
      </c>
      <c r="Y1102" s="80">
        <v>3196.84436</v>
      </c>
      <c r="Z1102" s="80">
        <v>3213.53231</v>
      </c>
      <c r="AA1102" s="80">
        <v>3231.73045</v>
      </c>
      <c r="AB1102" s="80">
        <v>3251.31814</v>
      </c>
      <c r="AC1102" s="80">
        <v>3272.67348</v>
      </c>
      <c r="AD1102" s="80">
        <v>3293.83178</v>
      </c>
      <c r="AE1102" s="80">
        <v>3317.62919</v>
      </c>
      <c r="AF1102" s="80">
        <v>3344.51009</v>
      </c>
      <c r="AG1102" s="80">
        <v>3373.61415</v>
      </c>
      <c r="AH1102" s="80">
        <v>3405.5065</v>
      </c>
      <c r="AI1102" s="80">
        <v>3440.60602</v>
      </c>
      <c r="AJ1102" s="80">
        <v>3478.95674</v>
      </c>
      <c r="AK1102" s="80">
        <v>3521.12354</v>
      </c>
      <c r="AL1102" s="80">
        <v>3473.62814</v>
      </c>
      <c r="AM1102" s="80">
        <v>3481.30527</v>
      </c>
      <c r="AN1102" s="80">
        <v>3485.92988</v>
      </c>
      <c r="AO1102" s="80">
        <v>3486.54888</v>
      </c>
      <c r="AP1102" s="80">
        <v>3482.48672</v>
      </c>
      <c r="AQ1102" s="80">
        <v>3473.24152</v>
      </c>
      <c r="AR1102" s="80">
        <v>3458.03961</v>
      </c>
      <c r="AS1102" s="80">
        <v>3248.37415</v>
      </c>
      <c r="AT1102" s="80">
        <v>3218.12064</v>
      </c>
      <c r="AU1102" s="80">
        <v>3178.55707</v>
      </c>
      <c r="AW1102" s="81">
        <v>20.0</v>
      </c>
      <c r="AX1102" s="81">
        <v>7.0</v>
      </c>
      <c r="AY1102" s="81">
        <v>71.0</v>
      </c>
      <c r="AZ1102" s="82">
        <v>3015.98839</v>
      </c>
      <c r="BA1102" s="82">
        <v>3018.23673</v>
      </c>
      <c r="BB1102" s="82">
        <v>3021.138</v>
      </c>
      <c r="BC1102" s="82">
        <v>3024.71342</v>
      </c>
      <c r="BD1102" s="82">
        <v>3029.16238</v>
      </c>
      <c r="BE1102" s="82">
        <v>3034.31935</v>
      </c>
      <c r="BF1102" s="82">
        <v>3041.18148</v>
      </c>
      <c r="BG1102" s="82">
        <v>3048.51022</v>
      </c>
      <c r="BH1102" s="82">
        <v>3056.42021</v>
      </c>
      <c r="BI1102" s="82">
        <v>3065.46256</v>
      </c>
      <c r="BJ1102" s="82">
        <v>3075.69684</v>
      </c>
      <c r="BK1102" s="82">
        <v>3086.62271</v>
      </c>
      <c r="BL1102" s="82">
        <v>3098.72387</v>
      </c>
      <c r="BM1102" s="82">
        <v>3111.8697</v>
      </c>
      <c r="BN1102" s="82">
        <v>3126.1258</v>
      </c>
      <c r="BO1102" s="82">
        <v>3235.34846</v>
      </c>
      <c r="BP1102" s="82">
        <v>3252.06043</v>
      </c>
      <c r="BQ1102" s="82">
        <v>3270.29542</v>
      </c>
      <c r="BR1102" s="82">
        <v>3289.90143</v>
      </c>
      <c r="BS1102" s="82">
        <v>3311.35983</v>
      </c>
      <c r="BT1102" s="82">
        <v>3332.50018</v>
      </c>
      <c r="BU1102" s="82">
        <v>3356.27947</v>
      </c>
      <c r="BV1102" s="82">
        <v>3383.1957</v>
      </c>
      <c r="BW1102" s="82">
        <v>3412.32946</v>
      </c>
      <c r="BX1102" s="82">
        <v>3444.25059</v>
      </c>
      <c r="BY1102" s="82">
        <v>3479.3944</v>
      </c>
      <c r="BZ1102" s="82">
        <v>3517.80179</v>
      </c>
      <c r="CA1102" s="82">
        <v>3560.02818</v>
      </c>
      <c r="CB1102" s="82">
        <v>3418.91866</v>
      </c>
      <c r="CC1102" s="82">
        <v>3426.67022</v>
      </c>
      <c r="CD1102" s="82">
        <v>3431.38714</v>
      </c>
      <c r="CE1102" s="82">
        <v>3432.09929</v>
      </c>
      <c r="CF1102" s="82">
        <v>3428.12443</v>
      </c>
      <c r="CG1102" s="82">
        <v>3418.96088</v>
      </c>
      <c r="CH1102" s="82">
        <v>3403.84632</v>
      </c>
      <c r="CI1102" s="82">
        <v>3287.93834</v>
      </c>
      <c r="CJ1102" s="82">
        <v>3257.78051</v>
      </c>
      <c r="CK1102" s="82">
        <v>3218.35128</v>
      </c>
    </row>
    <row r="1103" ht="14.25" customHeight="1">
      <c r="E1103" s="2"/>
      <c r="G1103" s="81">
        <v>20.0</v>
      </c>
      <c r="H1103" s="81">
        <v>7.0</v>
      </c>
      <c r="I1103" s="81">
        <v>72.0</v>
      </c>
      <c r="J1103" s="80">
        <v>3059.84719</v>
      </c>
      <c r="K1103" s="80">
        <v>3062.11072</v>
      </c>
      <c r="L1103" s="80">
        <v>3065.03157</v>
      </c>
      <c r="M1103" s="80">
        <v>3068.63114</v>
      </c>
      <c r="N1103" s="80">
        <v>3073.1065</v>
      </c>
      <c r="O1103" s="80">
        <v>3078.29001</v>
      </c>
      <c r="P1103" s="80">
        <v>3085.18728</v>
      </c>
      <c r="Q1103" s="80">
        <v>3092.53315</v>
      </c>
      <c r="R1103" s="80">
        <v>3100.47164</v>
      </c>
      <c r="S1103" s="80">
        <v>3109.54959</v>
      </c>
      <c r="T1103" s="80">
        <v>3119.80512</v>
      </c>
      <c r="U1103" s="80">
        <v>3130.718</v>
      </c>
      <c r="V1103" s="80">
        <v>3142.82582</v>
      </c>
      <c r="W1103" s="80">
        <v>3155.95643</v>
      </c>
      <c r="X1103" s="80">
        <v>3170.195</v>
      </c>
      <c r="Y1103" s="80">
        <v>3280.02502</v>
      </c>
      <c r="Z1103" s="80">
        <v>3296.68856</v>
      </c>
      <c r="AA1103" s="80">
        <v>3314.87792</v>
      </c>
      <c r="AB1103" s="80">
        <v>3334.42748</v>
      </c>
      <c r="AC1103" s="80">
        <v>3355.78585</v>
      </c>
      <c r="AD1103" s="80">
        <v>3376.73872</v>
      </c>
      <c r="AE1103" s="80">
        <v>3400.59657</v>
      </c>
      <c r="AF1103" s="80">
        <v>3427.56402</v>
      </c>
      <c r="AG1103" s="80">
        <v>3456.6548</v>
      </c>
      <c r="AH1103" s="80">
        <v>3488.55959</v>
      </c>
      <c r="AI1103" s="80">
        <v>3523.68967</v>
      </c>
      <c r="AJ1103" s="80">
        <v>3562.06213</v>
      </c>
      <c r="AK1103" s="80">
        <v>3604.24834</v>
      </c>
      <c r="AL1103" s="80">
        <v>3556.12924</v>
      </c>
      <c r="AM1103" s="80">
        <v>3563.52475</v>
      </c>
      <c r="AN1103" s="80">
        <v>3567.79741</v>
      </c>
      <c r="AO1103" s="80">
        <v>3567.96803</v>
      </c>
      <c r="AP1103" s="80">
        <v>3563.38957</v>
      </c>
      <c r="AQ1103" s="80">
        <v>3553.57337</v>
      </c>
      <c r="AR1103" s="80">
        <v>3537.74215</v>
      </c>
      <c r="AS1103" s="80">
        <v>3326.0926</v>
      </c>
      <c r="AT1103" s="80">
        <v>3295.05097</v>
      </c>
      <c r="AU1103" s="80">
        <v>3254.58317</v>
      </c>
      <c r="AW1103" s="81">
        <v>20.0</v>
      </c>
      <c r="AX1103" s="81">
        <v>7.0</v>
      </c>
      <c r="AY1103" s="81">
        <v>72.0</v>
      </c>
      <c r="AZ1103" s="82">
        <v>3031.60965</v>
      </c>
      <c r="BA1103" s="82">
        <v>3033.87318</v>
      </c>
      <c r="BB1103" s="82">
        <v>3036.79404</v>
      </c>
      <c r="BC1103" s="82">
        <v>3040.3936</v>
      </c>
      <c r="BD1103" s="82">
        <v>3044.8726</v>
      </c>
      <c r="BE1103" s="82">
        <v>3050.0564</v>
      </c>
      <c r="BF1103" s="82">
        <v>3056.96488</v>
      </c>
      <c r="BG1103" s="82">
        <v>3064.31917</v>
      </c>
      <c r="BH1103" s="82">
        <v>3072.26664</v>
      </c>
      <c r="BI1103" s="82">
        <v>3081.35414</v>
      </c>
      <c r="BJ1103" s="82">
        <v>3091.64163</v>
      </c>
      <c r="BK1103" s="82">
        <v>3102.57752</v>
      </c>
      <c r="BL1103" s="82">
        <v>3114.72067</v>
      </c>
      <c r="BM1103" s="82">
        <v>3127.89165</v>
      </c>
      <c r="BN1103" s="82">
        <v>3142.17253</v>
      </c>
      <c r="BO1103" s="82">
        <v>3252.06134</v>
      </c>
      <c r="BP1103" s="82">
        <v>3268.78308</v>
      </c>
      <c r="BQ1103" s="82">
        <v>3287.04624</v>
      </c>
      <c r="BR1103" s="82">
        <v>3306.65806</v>
      </c>
      <c r="BS1103" s="82">
        <v>3328.16687</v>
      </c>
      <c r="BT1103" s="82">
        <v>3349.16498</v>
      </c>
      <c r="BU1103" s="82">
        <v>3373.0669</v>
      </c>
      <c r="BV1103" s="82">
        <v>3400.12685</v>
      </c>
      <c r="BW1103" s="82">
        <v>3429.3083</v>
      </c>
      <c r="BX1103" s="82">
        <v>3461.30418</v>
      </c>
      <c r="BY1103" s="82">
        <v>3496.54489</v>
      </c>
      <c r="BZ1103" s="82">
        <v>3535.0315</v>
      </c>
      <c r="CA1103" s="82">
        <v>3577.34791</v>
      </c>
      <c r="CB1103" s="82">
        <v>3435.06776</v>
      </c>
      <c r="CC1103" s="82">
        <v>3442.63107</v>
      </c>
      <c r="CD1103" s="82">
        <v>3447.10103</v>
      </c>
      <c r="CE1103" s="82">
        <v>3447.48576</v>
      </c>
      <c r="CF1103" s="82">
        <v>3443.13031</v>
      </c>
      <c r="CG1103" s="82">
        <v>3433.54561</v>
      </c>
      <c r="CH1103" s="82">
        <v>3417.96438</v>
      </c>
      <c r="CI1103" s="82">
        <v>3300.88064</v>
      </c>
      <c r="CJ1103" s="82">
        <v>3270.12121</v>
      </c>
      <c r="CK1103" s="82">
        <v>3229.98418</v>
      </c>
    </row>
    <row r="1104" ht="14.25" customHeight="1">
      <c r="E1104" s="2"/>
      <c r="G1104" s="81">
        <v>20.0</v>
      </c>
      <c r="H1104" s="81">
        <v>7.0</v>
      </c>
      <c r="I1104" s="81">
        <v>73.0</v>
      </c>
      <c r="J1104" s="80">
        <v>3142.44824</v>
      </c>
      <c r="K1104" s="80">
        <v>3144.72695</v>
      </c>
      <c r="L1104" s="80">
        <v>3147.6674</v>
      </c>
      <c r="M1104" s="80">
        <v>3151.29111</v>
      </c>
      <c r="N1104" s="80">
        <v>3155.78838</v>
      </c>
      <c r="O1104" s="80">
        <v>3161.00601</v>
      </c>
      <c r="P1104" s="80">
        <v>3167.92457</v>
      </c>
      <c r="Q1104" s="80">
        <v>3175.30087</v>
      </c>
      <c r="R1104" s="80">
        <v>3183.27245</v>
      </c>
      <c r="S1104" s="80">
        <v>3192.38982</v>
      </c>
      <c r="T1104" s="80">
        <v>3202.64274</v>
      </c>
      <c r="U1104" s="80">
        <v>3213.57713</v>
      </c>
      <c r="V1104" s="80">
        <v>3225.6869</v>
      </c>
      <c r="W1104" s="80">
        <v>3238.81497</v>
      </c>
      <c r="X1104" s="80">
        <v>3253.05388</v>
      </c>
      <c r="Y1104" s="80">
        <v>3363.48854</v>
      </c>
      <c r="Z1104" s="80">
        <v>3380.13278</v>
      </c>
      <c r="AA1104" s="80">
        <v>3398.27822</v>
      </c>
      <c r="AB1104" s="80">
        <v>3417.81832</v>
      </c>
      <c r="AC1104" s="80">
        <v>3438.98303</v>
      </c>
      <c r="AD1104" s="80">
        <v>3459.97275</v>
      </c>
      <c r="AE1104" s="80">
        <v>3483.88964</v>
      </c>
      <c r="AF1104" s="80">
        <v>3510.82945</v>
      </c>
      <c r="AG1104" s="80">
        <v>3539.91069</v>
      </c>
      <c r="AH1104" s="80">
        <v>3571.82382</v>
      </c>
      <c r="AI1104" s="80">
        <v>3606.94015</v>
      </c>
      <c r="AJ1104" s="80">
        <v>3645.31318</v>
      </c>
      <c r="AK1104" s="80">
        <v>3687.48917</v>
      </c>
      <c r="AL1104" s="80">
        <v>3638.7161</v>
      </c>
      <c r="AM1104" s="80">
        <v>3645.78313</v>
      </c>
      <c r="AN1104" s="80">
        <v>3649.64002</v>
      </c>
      <c r="AO1104" s="80">
        <v>3649.32911</v>
      </c>
      <c r="AP1104" s="80">
        <v>3644.21663</v>
      </c>
      <c r="AQ1104" s="80">
        <v>3633.81163</v>
      </c>
      <c r="AR1104" s="80">
        <v>3617.30935</v>
      </c>
      <c r="AS1104" s="80">
        <v>3403.65703</v>
      </c>
      <c r="AT1104" s="80">
        <v>3371.7691</v>
      </c>
      <c r="AU1104" s="80">
        <v>3330.28278</v>
      </c>
      <c r="AW1104" s="81">
        <v>20.0</v>
      </c>
      <c r="AX1104" s="81">
        <v>7.0</v>
      </c>
      <c r="AY1104" s="81">
        <v>73.0</v>
      </c>
      <c r="AZ1104" s="82">
        <v>3849.04658</v>
      </c>
      <c r="BA1104" s="82">
        <v>3851.32528</v>
      </c>
      <c r="BB1104" s="82">
        <v>3854.26573</v>
      </c>
      <c r="BC1104" s="82">
        <v>3857.88944</v>
      </c>
      <c r="BD1104" s="82">
        <v>3862.38916</v>
      </c>
      <c r="BE1104" s="82">
        <v>3867.59972</v>
      </c>
      <c r="BF1104" s="82">
        <v>3874.51855</v>
      </c>
      <c r="BG1104" s="82">
        <v>3881.87147</v>
      </c>
      <c r="BH1104" s="82">
        <v>3889.80552</v>
      </c>
      <c r="BI1104" s="82">
        <v>3898.87122</v>
      </c>
      <c r="BJ1104" s="82">
        <v>3909.07301</v>
      </c>
      <c r="BK1104" s="82">
        <v>3919.89946</v>
      </c>
      <c r="BL1104" s="82">
        <v>3931.8733</v>
      </c>
      <c r="BM1104" s="82">
        <v>3944.83257</v>
      </c>
      <c r="BN1104" s="82">
        <v>3958.85325</v>
      </c>
      <c r="BO1104" s="82">
        <v>4069.03007</v>
      </c>
      <c r="BP1104" s="82">
        <v>4085.33644</v>
      </c>
      <c r="BQ1104" s="82">
        <v>4103.12568</v>
      </c>
      <c r="BR1104" s="82">
        <v>4122.22236</v>
      </c>
      <c r="BS1104" s="82">
        <v>4142.9742</v>
      </c>
      <c r="BT1104" s="82">
        <v>4163.28543</v>
      </c>
      <c r="BU1104" s="82">
        <v>4186.55259</v>
      </c>
      <c r="BV1104" s="82">
        <v>4212.9335</v>
      </c>
      <c r="BW1104" s="82">
        <v>4241.40455</v>
      </c>
      <c r="BX1104" s="82">
        <v>4272.69388</v>
      </c>
      <c r="BY1104" s="82">
        <v>4307.15687</v>
      </c>
      <c r="BZ1104" s="82">
        <v>4344.97298</v>
      </c>
      <c r="CA1104" s="82">
        <v>4386.45947</v>
      </c>
      <c r="CB1104" s="82">
        <v>4241.90309</v>
      </c>
      <c r="CC1104" s="82">
        <v>4248.05629</v>
      </c>
      <c r="CD1104" s="82">
        <v>4250.8914</v>
      </c>
      <c r="CE1104" s="82">
        <v>4249.39266</v>
      </c>
      <c r="CF1104" s="82">
        <v>4242.9361</v>
      </c>
      <c r="CG1104" s="82">
        <v>4231.03853</v>
      </c>
      <c r="CH1104" s="82">
        <v>4212.91703</v>
      </c>
      <c r="CI1104" s="82">
        <v>4092.44608</v>
      </c>
      <c r="CJ1104" s="82">
        <v>4058.69939</v>
      </c>
      <c r="CK1104" s="82">
        <v>4015.27879</v>
      </c>
    </row>
    <row r="1105" ht="14.25" customHeight="1">
      <c r="E1105" s="2"/>
      <c r="G1105" s="81">
        <v>20.0</v>
      </c>
      <c r="H1105" s="81">
        <v>7.0</v>
      </c>
      <c r="I1105" s="81">
        <v>74.0</v>
      </c>
      <c r="J1105" s="80">
        <v>3225.63612</v>
      </c>
      <c r="K1105" s="80">
        <v>3227.93015</v>
      </c>
      <c r="L1105" s="80">
        <v>3230.89037</v>
      </c>
      <c r="M1105" s="80">
        <v>3234.53844</v>
      </c>
      <c r="N1105" s="80">
        <v>3239.05768</v>
      </c>
      <c r="O1105" s="80">
        <v>3244.30973</v>
      </c>
      <c r="P1105" s="80">
        <v>3251.24934</v>
      </c>
      <c r="Q1105" s="80">
        <v>3258.65606</v>
      </c>
      <c r="R1105" s="80">
        <v>3266.66074</v>
      </c>
      <c r="S1105" s="80">
        <v>3275.81759</v>
      </c>
      <c r="T1105" s="80">
        <v>3286.06672</v>
      </c>
      <c r="U1105" s="80">
        <v>3297.0221</v>
      </c>
      <c r="V1105" s="80">
        <v>3309.13271</v>
      </c>
      <c r="W1105" s="80">
        <v>3322.25694</v>
      </c>
      <c r="X1105" s="80">
        <v>3336.49494</v>
      </c>
      <c r="Y1105" s="80">
        <v>3447.53783</v>
      </c>
      <c r="Z1105" s="80">
        <v>3464.16093</v>
      </c>
      <c r="AA1105" s="80">
        <v>3482.25983</v>
      </c>
      <c r="AB1105" s="80">
        <v>3501.78874</v>
      </c>
      <c r="AC1105" s="80">
        <v>3522.75296</v>
      </c>
      <c r="AD1105" s="80">
        <v>3543.77931</v>
      </c>
      <c r="AE1105" s="80">
        <v>3567.75523</v>
      </c>
      <c r="AF1105" s="80">
        <v>3594.66457</v>
      </c>
      <c r="AG1105" s="80">
        <v>3623.73376</v>
      </c>
      <c r="AH1105" s="80">
        <v>3655.6529</v>
      </c>
      <c r="AI1105" s="80">
        <v>3690.75227</v>
      </c>
      <c r="AJ1105" s="80">
        <v>3729.12247</v>
      </c>
      <c r="AK1105" s="80">
        <v>3771.28439</v>
      </c>
      <c r="AL1105" s="80">
        <v>3721.84733</v>
      </c>
      <c r="AM1105" s="80">
        <v>3728.57815</v>
      </c>
      <c r="AN1105" s="80">
        <v>3732.00985</v>
      </c>
      <c r="AO1105" s="80">
        <v>3731.20706</v>
      </c>
      <c r="AP1105" s="80">
        <v>3725.54971</v>
      </c>
      <c r="AQ1105" s="80">
        <v>3714.54453</v>
      </c>
      <c r="AR1105" s="80">
        <v>3697.35863</v>
      </c>
      <c r="AS1105" s="80">
        <v>3481.67901</v>
      </c>
      <c r="AT1105" s="80">
        <v>3448.92996</v>
      </c>
      <c r="AU1105" s="80">
        <v>3406.40712</v>
      </c>
      <c r="AW1105" s="81">
        <v>20.0</v>
      </c>
      <c r="AX1105" s="81">
        <v>7.0</v>
      </c>
      <c r="AY1105" s="81">
        <v>74.0</v>
      </c>
      <c r="AZ1105" s="82">
        <v>3870.03544</v>
      </c>
      <c r="BA1105" s="82">
        <v>3872.32947</v>
      </c>
      <c r="BB1105" s="82">
        <v>3875.28969</v>
      </c>
      <c r="BC1105" s="82">
        <v>3878.93776</v>
      </c>
      <c r="BD1105" s="82">
        <v>3883.45841</v>
      </c>
      <c r="BE1105" s="82">
        <v>3888.70401</v>
      </c>
      <c r="BF1105" s="82">
        <v>3895.6414</v>
      </c>
      <c r="BG1105" s="82">
        <v>3903.02514</v>
      </c>
      <c r="BH1105" s="82">
        <v>3910.99395</v>
      </c>
      <c r="BI1105" s="82">
        <v>3920.10205</v>
      </c>
      <c r="BJ1105" s="82">
        <v>3930.29798</v>
      </c>
      <c r="BK1105" s="82">
        <v>3941.15081</v>
      </c>
      <c r="BL1105" s="82">
        <v>3953.13088</v>
      </c>
      <c r="BM1105" s="82">
        <v>3966.09378</v>
      </c>
      <c r="BN1105" s="82">
        <v>3980.12538</v>
      </c>
      <c r="BO1105" s="82">
        <v>4090.92247</v>
      </c>
      <c r="BP1105" s="82">
        <v>4107.22762</v>
      </c>
      <c r="BQ1105" s="82">
        <v>4124.98858</v>
      </c>
      <c r="BR1105" s="82">
        <v>4144.10332</v>
      </c>
      <c r="BS1105" s="82">
        <v>4164.66157</v>
      </c>
      <c r="BT1105" s="82">
        <v>4185.06517</v>
      </c>
      <c r="BU1105" s="82">
        <v>4208.44456</v>
      </c>
      <c r="BV1105" s="82">
        <v>4234.82877</v>
      </c>
      <c r="BW1105" s="82">
        <v>4263.32691</v>
      </c>
      <c r="BX1105" s="82">
        <v>4294.66261</v>
      </c>
      <c r="BY1105" s="82">
        <v>4329.14756</v>
      </c>
      <c r="BZ1105" s="82">
        <v>4366.98964</v>
      </c>
      <c r="CA1105" s="82">
        <v>4408.50017</v>
      </c>
      <c r="CB1105" s="82">
        <v>4262.69079</v>
      </c>
      <c r="CC1105" s="82">
        <v>4268.55933</v>
      </c>
      <c r="CD1105" s="82">
        <v>4271.02474</v>
      </c>
      <c r="CE1105" s="82">
        <v>4269.10198</v>
      </c>
      <c r="CF1105" s="82">
        <v>4262.18158</v>
      </c>
      <c r="CG1105" s="82">
        <v>4249.77735</v>
      </c>
      <c r="CH1105" s="82">
        <v>4231.07393</v>
      </c>
      <c r="CI1105" s="82">
        <v>4109.32747</v>
      </c>
      <c r="CJ1105" s="82">
        <v>4074.83742</v>
      </c>
      <c r="CK1105" s="82">
        <v>4030.49466</v>
      </c>
    </row>
    <row r="1106" ht="14.25" customHeight="1">
      <c r="E1106" s="2"/>
      <c r="G1106" s="81">
        <v>20.0</v>
      </c>
      <c r="H1106" s="81">
        <v>7.0</v>
      </c>
      <c r="I1106" s="81">
        <v>75.0</v>
      </c>
      <c r="J1106" s="80">
        <v>3309.41729</v>
      </c>
      <c r="K1106" s="80">
        <v>3311.72678</v>
      </c>
      <c r="L1106" s="80">
        <v>3314.70694</v>
      </c>
      <c r="M1106" s="80">
        <v>3318.37959</v>
      </c>
      <c r="N1106" s="80">
        <v>3322.92085</v>
      </c>
      <c r="O1106" s="80">
        <v>3328.20763</v>
      </c>
      <c r="P1106" s="80">
        <v>3335.16804</v>
      </c>
      <c r="Q1106" s="80">
        <v>3342.60516</v>
      </c>
      <c r="R1106" s="80">
        <v>3350.64295</v>
      </c>
      <c r="S1106" s="80">
        <v>3359.83937</v>
      </c>
      <c r="T1106" s="80">
        <v>3370.08351</v>
      </c>
      <c r="U1106" s="80">
        <v>3381.05938</v>
      </c>
      <c r="V1106" s="80">
        <v>3393.16969</v>
      </c>
      <c r="W1106" s="80">
        <v>3406.28878</v>
      </c>
      <c r="X1106" s="80">
        <v>3420.52459</v>
      </c>
      <c r="Y1106" s="80">
        <v>3532.17936</v>
      </c>
      <c r="Z1106" s="80">
        <v>3548.77948</v>
      </c>
      <c r="AA1106" s="80">
        <v>3566.82918</v>
      </c>
      <c r="AB1106" s="80">
        <v>3586.34519</v>
      </c>
      <c r="AC1106" s="80">
        <v>3607.10203</v>
      </c>
      <c r="AD1106" s="80">
        <v>3628.1648</v>
      </c>
      <c r="AE1106" s="80">
        <v>3652.19972</v>
      </c>
      <c r="AF1106" s="80">
        <v>3679.07575</v>
      </c>
      <c r="AG1106" s="80">
        <v>3708.13037</v>
      </c>
      <c r="AH1106" s="80">
        <v>3740.05318</v>
      </c>
      <c r="AI1106" s="80">
        <v>3775.13235</v>
      </c>
      <c r="AJ1106" s="80">
        <v>3813.4963</v>
      </c>
      <c r="AK1106" s="80">
        <v>3855.64026</v>
      </c>
      <c r="AL1106" s="80">
        <v>3805.52914</v>
      </c>
      <c r="AM1106" s="80">
        <v>3811.91595</v>
      </c>
      <c r="AN1106" s="80">
        <v>3814.91296</v>
      </c>
      <c r="AO1106" s="80">
        <v>3813.60788</v>
      </c>
      <c r="AP1106" s="80">
        <v>3807.39472</v>
      </c>
      <c r="AQ1106" s="80">
        <v>3795.77791</v>
      </c>
      <c r="AR1106" s="80">
        <v>3777.89576</v>
      </c>
      <c r="AS1106" s="80">
        <v>3560.16409</v>
      </c>
      <c r="AT1106" s="80">
        <v>3526.53897</v>
      </c>
      <c r="AU1106" s="80">
        <v>3482.96151</v>
      </c>
      <c r="AW1106" s="81">
        <v>20.0</v>
      </c>
      <c r="AX1106" s="81">
        <v>7.0</v>
      </c>
      <c r="AY1106" s="81">
        <v>75.0</v>
      </c>
      <c r="AZ1106" s="82">
        <v>3891.22408</v>
      </c>
      <c r="BA1106" s="82">
        <v>3893.53357</v>
      </c>
      <c r="BB1106" s="82">
        <v>3896.51373</v>
      </c>
      <c r="BC1106" s="82">
        <v>3900.18638</v>
      </c>
      <c r="BD1106" s="82">
        <v>3904.72818</v>
      </c>
      <c r="BE1106" s="82">
        <v>3910.00913</v>
      </c>
      <c r="BF1106" s="82">
        <v>3916.96531</v>
      </c>
      <c r="BG1106" s="82">
        <v>3924.38021</v>
      </c>
      <c r="BH1106" s="82">
        <v>3932.38414</v>
      </c>
      <c r="BI1106" s="82">
        <v>3941.53505</v>
      </c>
      <c r="BJ1106" s="82">
        <v>3951.72524</v>
      </c>
      <c r="BK1106" s="82">
        <v>3962.60481</v>
      </c>
      <c r="BL1106" s="82">
        <v>3974.59135</v>
      </c>
      <c r="BM1106" s="82">
        <v>3987.55813</v>
      </c>
      <c r="BN1106" s="82">
        <v>4001.60094</v>
      </c>
      <c r="BO1106" s="82">
        <v>4113.02418</v>
      </c>
      <c r="BP1106" s="82">
        <v>4129.32838</v>
      </c>
      <c r="BQ1106" s="82">
        <v>4147.06117</v>
      </c>
      <c r="BR1106" s="82">
        <v>4166.19442</v>
      </c>
      <c r="BS1106" s="82">
        <v>4186.5582</v>
      </c>
      <c r="BT1106" s="82">
        <v>4207.05511</v>
      </c>
      <c r="BU1106" s="82">
        <v>4230.54787</v>
      </c>
      <c r="BV1106" s="82">
        <v>4256.93588</v>
      </c>
      <c r="BW1106" s="82">
        <v>4285.46179</v>
      </c>
      <c r="BX1106" s="82">
        <v>4316.84472</v>
      </c>
      <c r="BY1106" s="82">
        <v>4351.3524</v>
      </c>
      <c r="BZ1106" s="82">
        <v>4389.22133</v>
      </c>
      <c r="CA1106" s="82">
        <v>4430.75684</v>
      </c>
      <c r="CB1106" s="82">
        <v>4283.68401</v>
      </c>
      <c r="CC1106" s="82">
        <v>4289.26628</v>
      </c>
      <c r="CD1106" s="82">
        <v>4291.35984</v>
      </c>
      <c r="CE1106" s="82">
        <v>4289.01054</v>
      </c>
      <c r="CF1106" s="82">
        <v>4281.62345</v>
      </c>
      <c r="CG1106" s="82">
        <v>4268.7094</v>
      </c>
      <c r="CH1106" s="82">
        <v>4249.42037</v>
      </c>
      <c r="CI1106" s="82">
        <v>4126.38853</v>
      </c>
      <c r="CJ1106" s="82">
        <v>4091.15026</v>
      </c>
      <c r="CK1106" s="82">
        <v>4045.87934</v>
      </c>
    </row>
    <row r="1107" ht="14.25" customHeight="1">
      <c r="E1107" s="2"/>
      <c r="G1107" s="81">
        <v>20.0</v>
      </c>
      <c r="H1107" s="81">
        <v>7.0</v>
      </c>
      <c r="I1107" s="81">
        <v>76.0</v>
      </c>
      <c r="J1107" s="80">
        <v>3393.79827</v>
      </c>
      <c r="K1107" s="80">
        <v>3396.12335</v>
      </c>
      <c r="L1107" s="80">
        <v>3399.12364</v>
      </c>
      <c r="M1107" s="80">
        <v>3402.82109</v>
      </c>
      <c r="N1107" s="80">
        <v>3407.38442</v>
      </c>
      <c r="O1107" s="80">
        <v>3412.70624</v>
      </c>
      <c r="P1107" s="80">
        <v>3419.6872</v>
      </c>
      <c r="Q1107" s="80">
        <v>3427.15471</v>
      </c>
      <c r="R1107" s="80">
        <v>3435.22563</v>
      </c>
      <c r="S1107" s="80">
        <v>3444.46169</v>
      </c>
      <c r="T1107" s="80">
        <v>3454.69965</v>
      </c>
      <c r="U1107" s="80">
        <v>3465.69548</v>
      </c>
      <c r="V1107" s="80">
        <v>3477.80436</v>
      </c>
      <c r="W1107" s="80">
        <v>3490.91699</v>
      </c>
      <c r="X1107" s="80">
        <v>3505.14935</v>
      </c>
      <c r="Y1107" s="80">
        <v>3617.41969</v>
      </c>
      <c r="Z1107" s="80">
        <v>3633.99495</v>
      </c>
      <c r="AA1107" s="80">
        <v>3651.99279</v>
      </c>
      <c r="AB1107" s="80">
        <v>3671.49416</v>
      </c>
      <c r="AC1107" s="80">
        <v>3692.03669</v>
      </c>
      <c r="AD1107" s="80">
        <v>3713.13566</v>
      </c>
      <c r="AE1107" s="80">
        <v>3737.22957</v>
      </c>
      <c r="AF1107" s="80">
        <v>3764.06942</v>
      </c>
      <c r="AG1107" s="80">
        <v>3793.10694</v>
      </c>
      <c r="AH1107" s="80">
        <v>3825.03107</v>
      </c>
      <c r="AI1107" s="80">
        <v>3860.08676</v>
      </c>
      <c r="AJ1107" s="80">
        <v>3898.44105</v>
      </c>
      <c r="AK1107" s="80">
        <v>3940.56314</v>
      </c>
      <c r="AL1107" s="80">
        <v>3889.76779</v>
      </c>
      <c r="AM1107" s="80">
        <v>3895.80275</v>
      </c>
      <c r="AN1107" s="80">
        <v>3898.35549</v>
      </c>
      <c r="AO1107" s="80">
        <v>3896.53763</v>
      </c>
      <c r="AP1107" s="80">
        <v>3889.75767</v>
      </c>
      <c r="AQ1107" s="80">
        <v>3877.51768</v>
      </c>
      <c r="AR1107" s="80">
        <v>3858.92653</v>
      </c>
      <c r="AS1107" s="80">
        <v>3639.11787</v>
      </c>
      <c r="AT1107" s="80">
        <v>3604.60163</v>
      </c>
      <c r="AU1107" s="80">
        <v>3559.95131</v>
      </c>
      <c r="AW1107" s="81">
        <v>20.0</v>
      </c>
      <c r="AX1107" s="81">
        <v>7.0</v>
      </c>
      <c r="AY1107" s="81">
        <v>76.0</v>
      </c>
      <c r="AZ1107" s="82">
        <v>3912.61448</v>
      </c>
      <c r="BA1107" s="82">
        <v>3914.93956</v>
      </c>
      <c r="BB1107" s="82">
        <v>3917.93985</v>
      </c>
      <c r="BC1107" s="82">
        <v>3921.6373</v>
      </c>
      <c r="BD1107" s="82">
        <v>3926.20045</v>
      </c>
      <c r="BE1107" s="82">
        <v>3931.51707</v>
      </c>
      <c r="BF1107" s="82">
        <v>3938.49229</v>
      </c>
      <c r="BG1107" s="82">
        <v>3945.93866</v>
      </c>
      <c r="BH1107" s="82">
        <v>3953.97807</v>
      </c>
      <c r="BI1107" s="82">
        <v>3963.17223</v>
      </c>
      <c r="BJ1107" s="82">
        <v>3973.35681</v>
      </c>
      <c r="BK1107" s="82">
        <v>3984.26348</v>
      </c>
      <c r="BL1107" s="82">
        <v>3996.25671</v>
      </c>
      <c r="BM1107" s="82">
        <v>4009.2276</v>
      </c>
      <c r="BN1107" s="82">
        <v>4023.28194</v>
      </c>
      <c r="BO1107" s="82">
        <v>4135.33727</v>
      </c>
      <c r="BP1107" s="82">
        <v>4151.64078</v>
      </c>
      <c r="BQ1107" s="82">
        <v>4169.34553</v>
      </c>
      <c r="BR1107" s="82">
        <v>4188.49774</v>
      </c>
      <c r="BS1107" s="82">
        <v>4208.66616</v>
      </c>
      <c r="BT1107" s="82">
        <v>4229.25735</v>
      </c>
      <c r="BU1107" s="82">
        <v>4252.8646</v>
      </c>
      <c r="BV1107" s="82">
        <v>4279.2569</v>
      </c>
      <c r="BW1107" s="82">
        <v>4307.81127</v>
      </c>
      <c r="BX1107" s="82">
        <v>4339.24231</v>
      </c>
      <c r="BY1107" s="82">
        <v>4373.7735</v>
      </c>
      <c r="BZ1107" s="82">
        <v>4411.67016</v>
      </c>
      <c r="CA1107" s="82">
        <v>4453.23159</v>
      </c>
      <c r="CB1107" s="82">
        <v>4304.88475</v>
      </c>
      <c r="CC1107" s="82">
        <v>4310.17914</v>
      </c>
      <c r="CD1107" s="82">
        <v>4311.89866</v>
      </c>
      <c r="CE1107" s="82">
        <v>4309.12026</v>
      </c>
      <c r="CF1107" s="82">
        <v>4301.26362</v>
      </c>
      <c r="CG1107" s="82">
        <v>4287.83654</v>
      </c>
      <c r="CH1107" s="82">
        <v>4267.95816</v>
      </c>
      <c r="CI1107" s="82">
        <v>4143.63097</v>
      </c>
      <c r="CJ1107" s="82">
        <v>4107.63955</v>
      </c>
      <c r="CK1107" s="82">
        <v>4061.43441</v>
      </c>
    </row>
    <row r="1108" ht="14.25" customHeight="1">
      <c r="E1108" s="2"/>
      <c r="G1108" s="81">
        <v>20.0</v>
      </c>
      <c r="H1108" s="81">
        <v>7.0</v>
      </c>
      <c r="I1108" s="81">
        <v>77.0</v>
      </c>
      <c r="J1108" s="80">
        <v>3478.78565</v>
      </c>
      <c r="K1108" s="80">
        <v>3481.12647</v>
      </c>
      <c r="L1108" s="80">
        <v>3484.14706</v>
      </c>
      <c r="M1108" s="80">
        <v>3487.86954</v>
      </c>
      <c r="N1108" s="80">
        <v>3492.45499</v>
      </c>
      <c r="O1108" s="80">
        <v>3497.81217</v>
      </c>
      <c r="P1108" s="80">
        <v>3504.81342</v>
      </c>
      <c r="Q1108" s="80">
        <v>3512.31131</v>
      </c>
      <c r="R1108" s="80">
        <v>3520.41538</v>
      </c>
      <c r="S1108" s="80">
        <v>3529.69116</v>
      </c>
      <c r="T1108" s="80">
        <v>3539.92174</v>
      </c>
      <c r="U1108" s="80">
        <v>3550.937</v>
      </c>
      <c r="V1108" s="80">
        <v>3563.04331</v>
      </c>
      <c r="W1108" s="80">
        <v>3576.14816</v>
      </c>
      <c r="X1108" s="80">
        <v>3590.37578</v>
      </c>
      <c r="Y1108" s="80">
        <v>3703.26541</v>
      </c>
      <c r="Z1108" s="80">
        <v>3719.81395</v>
      </c>
      <c r="AA1108" s="80">
        <v>3737.75725</v>
      </c>
      <c r="AB1108" s="80">
        <v>3757.24224</v>
      </c>
      <c r="AC1108" s="80">
        <v>3777.56346</v>
      </c>
      <c r="AD1108" s="80">
        <v>3798.69842</v>
      </c>
      <c r="AE1108" s="80">
        <v>3822.85131</v>
      </c>
      <c r="AF1108" s="80">
        <v>3849.65209</v>
      </c>
      <c r="AG1108" s="80">
        <v>3878.66996</v>
      </c>
      <c r="AH1108" s="80">
        <v>3910.59303</v>
      </c>
      <c r="AI1108" s="80">
        <v>3945.62198</v>
      </c>
      <c r="AJ1108" s="80">
        <v>3983.96314</v>
      </c>
      <c r="AK1108" s="80">
        <v>4026.05944</v>
      </c>
      <c r="AL1108" s="80">
        <v>3974.56961</v>
      </c>
      <c r="AM1108" s="80">
        <v>3980.24482</v>
      </c>
      <c r="AN1108" s="80">
        <v>3982.34365</v>
      </c>
      <c r="AO1108" s="80">
        <v>3980.00244</v>
      </c>
      <c r="AP1108" s="80">
        <v>3972.64458</v>
      </c>
      <c r="AQ1108" s="80">
        <v>3959.7698</v>
      </c>
      <c r="AR1108" s="80">
        <v>3940.45682</v>
      </c>
      <c r="AS1108" s="80">
        <v>3718.546</v>
      </c>
      <c r="AT1108" s="80">
        <v>3683.12348</v>
      </c>
      <c r="AU1108" s="80">
        <v>3637.38193</v>
      </c>
      <c r="AW1108" s="81">
        <v>20.0</v>
      </c>
      <c r="AX1108" s="81">
        <v>7.0</v>
      </c>
      <c r="AY1108" s="81">
        <v>77.0</v>
      </c>
      <c r="AZ1108" s="82">
        <v>3934.20863</v>
      </c>
      <c r="BA1108" s="82">
        <v>3936.54945</v>
      </c>
      <c r="BB1108" s="82">
        <v>3939.57004</v>
      </c>
      <c r="BC1108" s="82">
        <v>3943.29252</v>
      </c>
      <c r="BD1108" s="82">
        <v>3947.87723</v>
      </c>
      <c r="BE1108" s="82">
        <v>3953.22986</v>
      </c>
      <c r="BF1108" s="82">
        <v>3960.22434</v>
      </c>
      <c r="BG1108" s="82">
        <v>3967.70252</v>
      </c>
      <c r="BH1108" s="82">
        <v>3975.77777</v>
      </c>
      <c r="BI1108" s="82">
        <v>3985.01561</v>
      </c>
      <c r="BJ1108" s="82">
        <v>3995.19471</v>
      </c>
      <c r="BK1108" s="82">
        <v>4006.12883</v>
      </c>
      <c r="BL1108" s="82">
        <v>4018.12901</v>
      </c>
      <c r="BM1108" s="82">
        <v>4031.10425</v>
      </c>
      <c r="BN1108" s="82">
        <v>4045.17041</v>
      </c>
      <c r="BO1108" s="82">
        <v>4157.86383</v>
      </c>
      <c r="BP1108" s="82">
        <v>4174.16693</v>
      </c>
      <c r="BQ1108" s="82">
        <v>4191.84375</v>
      </c>
      <c r="BR1108" s="82">
        <v>4211.01537</v>
      </c>
      <c r="BS1108" s="82">
        <v>4230.98753</v>
      </c>
      <c r="BT1108" s="82">
        <v>4251.67396</v>
      </c>
      <c r="BU1108" s="82">
        <v>4275.39686</v>
      </c>
      <c r="BV1108" s="82">
        <v>4301.79395</v>
      </c>
      <c r="BW1108" s="82">
        <v>4330.37747</v>
      </c>
      <c r="BX1108" s="82">
        <v>4361.8575</v>
      </c>
      <c r="BY1108" s="82">
        <v>4396.41299</v>
      </c>
      <c r="BZ1108" s="82">
        <v>4434.33827</v>
      </c>
      <c r="CA1108" s="82">
        <v>4475.92657</v>
      </c>
      <c r="CB1108" s="82">
        <v>4326.29505</v>
      </c>
      <c r="CC1108" s="82">
        <v>4331.29992</v>
      </c>
      <c r="CD1108" s="82">
        <v>4332.64321</v>
      </c>
      <c r="CE1108" s="82">
        <v>4329.43311</v>
      </c>
      <c r="CF1108" s="82">
        <v>4321.104</v>
      </c>
      <c r="CG1108" s="82">
        <v>4307.16066</v>
      </c>
      <c r="CH1108" s="82">
        <v>4286.68915</v>
      </c>
      <c r="CI1108" s="82">
        <v>4161.05652</v>
      </c>
      <c r="CJ1108" s="82">
        <v>4124.30699</v>
      </c>
      <c r="CK1108" s="82">
        <v>4077.16149</v>
      </c>
    </row>
    <row r="1109" ht="14.25" customHeight="1">
      <c r="E1109" s="2"/>
      <c r="G1109" s="81">
        <v>20.0</v>
      </c>
      <c r="H1109" s="81">
        <v>7.0</v>
      </c>
      <c r="I1109" s="81">
        <v>78.0</v>
      </c>
      <c r="J1109" s="80">
        <v>3564.38609</v>
      </c>
      <c r="K1109" s="80">
        <v>3566.74279</v>
      </c>
      <c r="L1109" s="80">
        <v>3569.78388</v>
      </c>
      <c r="M1109" s="80">
        <v>3573.53161</v>
      </c>
      <c r="N1109" s="80">
        <v>3578.13923</v>
      </c>
      <c r="O1109" s="80">
        <v>3583.53209</v>
      </c>
      <c r="P1109" s="80">
        <v>3590.55339</v>
      </c>
      <c r="Q1109" s="80">
        <v>3598.08165</v>
      </c>
      <c r="R1109" s="80">
        <v>3606.21888</v>
      </c>
      <c r="S1109" s="80">
        <v>3615.53446</v>
      </c>
      <c r="T1109" s="80">
        <v>3625.75643</v>
      </c>
      <c r="U1109" s="80">
        <v>3636.79061</v>
      </c>
      <c r="V1109" s="80">
        <v>3648.8932</v>
      </c>
      <c r="W1109" s="80">
        <v>3661.98894</v>
      </c>
      <c r="X1109" s="80">
        <v>3676.21053</v>
      </c>
      <c r="Y1109" s="80">
        <v>3789.72323</v>
      </c>
      <c r="Z1109" s="80">
        <v>3806.24316</v>
      </c>
      <c r="AA1109" s="80">
        <v>3824.12921</v>
      </c>
      <c r="AB1109" s="80">
        <v>3843.59605</v>
      </c>
      <c r="AC1109" s="80">
        <v>3863.68894</v>
      </c>
      <c r="AD1109" s="80">
        <v>3884.85968</v>
      </c>
      <c r="AE1109" s="80">
        <v>3909.07153</v>
      </c>
      <c r="AF1109" s="80">
        <v>3935.83034</v>
      </c>
      <c r="AG1109" s="80">
        <v>3964.82599</v>
      </c>
      <c r="AH1109" s="80">
        <v>3996.74563</v>
      </c>
      <c r="AI1109" s="80">
        <v>4031.74453</v>
      </c>
      <c r="AJ1109" s="80">
        <v>4070.0691</v>
      </c>
      <c r="AK1109" s="80">
        <v>4112.13565</v>
      </c>
      <c r="AL1109" s="80">
        <v>4059.941</v>
      </c>
      <c r="AM1109" s="80">
        <v>4065.24849</v>
      </c>
      <c r="AN1109" s="80">
        <v>4066.88372</v>
      </c>
      <c r="AO1109" s="80">
        <v>4064.00851</v>
      </c>
      <c r="AP1109" s="80">
        <v>4056.06159</v>
      </c>
      <c r="AQ1109" s="80">
        <v>4042.54029</v>
      </c>
      <c r="AR1109" s="80">
        <v>4022.49256</v>
      </c>
      <c r="AS1109" s="80">
        <v>3798.4542</v>
      </c>
      <c r="AT1109" s="80">
        <v>3762.11013</v>
      </c>
      <c r="AU1109" s="80">
        <v>3715.25885</v>
      </c>
      <c r="AW1109" s="81">
        <v>20.0</v>
      </c>
      <c r="AX1109" s="81">
        <v>7.0</v>
      </c>
      <c r="AY1109" s="81">
        <v>78.0</v>
      </c>
      <c r="AZ1109" s="82">
        <v>3956.00856</v>
      </c>
      <c r="BA1109" s="82">
        <v>3958.36526</v>
      </c>
      <c r="BB1109" s="82">
        <v>3961.40634</v>
      </c>
      <c r="BC1109" s="82">
        <v>3965.15407</v>
      </c>
      <c r="BD1109" s="82">
        <v>3969.76057</v>
      </c>
      <c r="BE1109" s="82">
        <v>3975.14951</v>
      </c>
      <c r="BF1109" s="82">
        <v>3982.16349</v>
      </c>
      <c r="BG1109" s="82">
        <v>3989.67381</v>
      </c>
      <c r="BH1109" s="82">
        <v>3997.78527</v>
      </c>
      <c r="BI1109" s="82">
        <v>4007.06724</v>
      </c>
      <c r="BJ1109" s="82">
        <v>4017.24099</v>
      </c>
      <c r="BK1109" s="82">
        <v>4028.20291</v>
      </c>
      <c r="BL1109" s="82">
        <v>4040.21028</v>
      </c>
      <c r="BM1109" s="82">
        <v>4053.19012</v>
      </c>
      <c r="BN1109" s="82">
        <v>4067.26842</v>
      </c>
      <c r="BO1109" s="82">
        <v>4180.60598</v>
      </c>
      <c r="BP1109" s="82">
        <v>4196.90893</v>
      </c>
      <c r="BQ1109" s="82">
        <v>4214.55796</v>
      </c>
      <c r="BR1109" s="82">
        <v>4233.74943</v>
      </c>
      <c r="BS1109" s="82">
        <v>4253.52442</v>
      </c>
      <c r="BT1109" s="82">
        <v>4274.30707</v>
      </c>
      <c r="BU1109" s="82">
        <v>4298.14678</v>
      </c>
      <c r="BV1109" s="82">
        <v>4324.54916</v>
      </c>
      <c r="BW1109" s="82">
        <v>4353.16254</v>
      </c>
      <c r="BX1109" s="82">
        <v>4384.69244</v>
      </c>
      <c r="BY1109" s="82">
        <v>4419.27302</v>
      </c>
      <c r="BZ1109" s="82">
        <v>4457.22781</v>
      </c>
      <c r="CA1109" s="82">
        <v>4498.84394</v>
      </c>
      <c r="CB1109" s="82">
        <v>4347.91697</v>
      </c>
      <c r="CC1109" s="82">
        <v>4352.63065</v>
      </c>
      <c r="CD1109" s="82">
        <v>4353.59548</v>
      </c>
      <c r="CE1109" s="82">
        <v>4349.95106</v>
      </c>
      <c r="CF1109" s="82">
        <v>4341.14655</v>
      </c>
      <c r="CG1109" s="82">
        <v>4326.68366</v>
      </c>
      <c r="CH1109" s="82">
        <v>4305.6152</v>
      </c>
      <c r="CI1109" s="82">
        <v>4178.66694</v>
      </c>
      <c r="CJ1109" s="82">
        <v>4141.15427</v>
      </c>
      <c r="CK1109" s="82">
        <v>4093.06221</v>
      </c>
    </row>
    <row r="1110" ht="14.25" customHeight="1">
      <c r="E1110" s="2"/>
      <c r="G1110" s="81">
        <v>20.0</v>
      </c>
      <c r="H1110" s="81">
        <v>7.0</v>
      </c>
      <c r="I1110" s="81">
        <v>79.0</v>
      </c>
      <c r="J1110" s="80">
        <v>3650.60634</v>
      </c>
      <c r="K1110" s="80">
        <v>3652.97906</v>
      </c>
      <c r="L1110" s="80">
        <v>3656.04082</v>
      </c>
      <c r="M1110" s="80">
        <v>3659.81403</v>
      </c>
      <c r="N1110" s="80">
        <v>3664.44389</v>
      </c>
      <c r="O1110" s="80">
        <v>3669.87275</v>
      </c>
      <c r="P1110" s="80">
        <v>3676.91384</v>
      </c>
      <c r="Q1110" s="80">
        <v>3684.47246</v>
      </c>
      <c r="R1110" s="80">
        <v>3692.64288</v>
      </c>
      <c r="S1110" s="80">
        <v>3701.99833</v>
      </c>
      <c r="T1110" s="80">
        <v>3712.21048</v>
      </c>
      <c r="U1110" s="80">
        <v>3723.26305</v>
      </c>
      <c r="V1110" s="80">
        <v>3735.36076</v>
      </c>
      <c r="W1110" s="80">
        <v>3748.44605</v>
      </c>
      <c r="X1110" s="80">
        <v>3762.66031</v>
      </c>
      <c r="Y1110" s="80">
        <v>3876.7999</v>
      </c>
      <c r="Z1110" s="80">
        <v>3893.28932</v>
      </c>
      <c r="AA1110" s="80">
        <v>3911.1154</v>
      </c>
      <c r="AB1110" s="80">
        <v>3930.56233</v>
      </c>
      <c r="AC1110" s="80">
        <v>3950.41978</v>
      </c>
      <c r="AD1110" s="80">
        <v>3971.62609</v>
      </c>
      <c r="AE1110" s="80">
        <v>3995.89691</v>
      </c>
      <c r="AF1110" s="80">
        <v>4022.61082</v>
      </c>
      <c r="AG1110" s="80">
        <v>4051.58168</v>
      </c>
      <c r="AH1110" s="80">
        <v>4083.49547</v>
      </c>
      <c r="AI1110" s="80">
        <v>4118.461</v>
      </c>
      <c r="AJ1110" s="80">
        <v>4156.76549</v>
      </c>
      <c r="AK1110" s="80">
        <v>4198.79832</v>
      </c>
      <c r="AL1110" s="80">
        <v>4145.88843</v>
      </c>
      <c r="AM1110" s="80">
        <v>4150.82018</v>
      </c>
      <c r="AN1110" s="80">
        <v>4151.98203</v>
      </c>
      <c r="AO1110" s="80">
        <v>4148.56209</v>
      </c>
      <c r="AP1110" s="80">
        <v>4140.01485</v>
      </c>
      <c r="AQ1110" s="80">
        <v>4125.83525</v>
      </c>
      <c r="AR1110" s="80">
        <v>4105.03976</v>
      </c>
      <c r="AS1110" s="80">
        <v>3878.84825</v>
      </c>
      <c r="AT1110" s="80">
        <v>3841.56725</v>
      </c>
      <c r="AU1110" s="80">
        <v>3793.58759</v>
      </c>
      <c r="AW1110" s="81">
        <v>20.0</v>
      </c>
      <c r="AX1110" s="81">
        <v>7.0</v>
      </c>
      <c r="AY1110" s="81">
        <v>79.0</v>
      </c>
      <c r="AZ1110" s="82">
        <v>3978.01631</v>
      </c>
      <c r="BA1110" s="82">
        <v>3980.38903</v>
      </c>
      <c r="BB1110" s="82">
        <v>3983.45079</v>
      </c>
      <c r="BC1110" s="82">
        <v>3987.224</v>
      </c>
      <c r="BD1110" s="82">
        <v>3991.8525</v>
      </c>
      <c r="BE1110" s="82">
        <v>3997.27809</v>
      </c>
      <c r="BF1110" s="82">
        <v>4004.31182</v>
      </c>
      <c r="BG1110" s="82">
        <v>4011.85461</v>
      </c>
      <c r="BH1110" s="82">
        <v>4020.00266</v>
      </c>
      <c r="BI1110" s="82">
        <v>4029.32919</v>
      </c>
      <c r="BJ1110" s="82">
        <v>4039.49771</v>
      </c>
      <c r="BK1110" s="82">
        <v>4050.48781</v>
      </c>
      <c r="BL1110" s="82">
        <v>4062.50261</v>
      </c>
      <c r="BM1110" s="82">
        <v>4075.48729</v>
      </c>
      <c r="BN1110" s="82">
        <v>4089.57805</v>
      </c>
      <c r="BO1110" s="82">
        <v>4203.56586</v>
      </c>
      <c r="BP1110" s="82">
        <v>4219.86894</v>
      </c>
      <c r="BQ1110" s="82">
        <v>4237.49028</v>
      </c>
      <c r="BR1110" s="82">
        <v>4256.70207</v>
      </c>
      <c r="BS1110" s="82">
        <v>4276.27897</v>
      </c>
      <c r="BT1110" s="82">
        <v>4297.15882</v>
      </c>
      <c r="BU1110" s="82">
        <v>4321.11651</v>
      </c>
      <c r="BV1110" s="82">
        <v>4347.52469</v>
      </c>
      <c r="BW1110" s="82">
        <v>4376.16864</v>
      </c>
      <c r="BX1110" s="82">
        <v>4407.7493</v>
      </c>
      <c r="BY1110" s="82">
        <v>4442.35577</v>
      </c>
      <c r="BZ1110" s="82">
        <v>4480.34097</v>
      </c>
      <c r="CA1110" s="82">
        <v>4521.98591</v>
      </c>
      <c r="CB1110" s="82">
        <v>4369.75257</v>
      </c>
      <c r="CC1110" s="82">
        <v>4374.1734</v>
      </c>
      <c r="CD1110" s="82">
        <v>4374.7575</v>
      </c>
      <c r="CE1110" s="82">
        <v>4370.6761</v>
      </c>
      <c r="CF1110" s="82">
        <v>4361.39323</v>
      </c>
      <c r="CG1110" s="82">
        <v>4346.40748</v>
      </c>
      <c r="CH1110" s="82">
        <v>4324.7382</v>
      </c>
      <c r="CI1110" s="82">
        <v>4196.46401</v>
      </c>
      <c r="CJ1110" s="82">
        <v>4158.18311</v>
      </c>
      <c r="CK1110" s="82">
        <v>4109.1382</v>
      </c>
    </row>
    <row r="1111" ht="14.25" customHeight="1">
      <c r="E1111" s="2"/>
      <c r="G1111" s="81">
        <v>20.0</v>
      </c>
      <c r="H1111" s="81">
        <v>7.0</v>
      </c>
      <c r="I1111" s="81">
        <v>80.0</v>
      </c>
      <c r="J1111" s="80">
        <v>3737.45321</v>
      </c>
      <c r="K1111" s="80">
        <v>3739.8421</v>
      </c>
      <c r="L1111" s="80">
        <v>3742.92472</v>
      </c>
      <c r="M1111" s="80">
        <v>3746.72364</v>
      </c>
      <c r="N1111" s="80">
        <v>3751.37578</v>
      </c>
      <c r="O1111" s="80">
        <v>3756.84098</v>
      </c>
      <c r="P1111" s="80">
        <v>3763.90161</v>
      </c>
      <c r="Q1111" s="80">
        <v>3771.49057</v>
      </c>
      <c r="R1111" s="80">
        <v>3779.69419</v>
      </c>
      <c r="S1111" s="80">
        <v>3789.08961</v>
      </c>
      <c r="T1111" s="80">
        <v>3799.2907</v>
      </c>
      <c r="U1111" s="80">
        <v>3810.36113</v>
      </c>
      <c r="V1111" s="80">
        <v>3822.45279</v>
      </c>
      <c r="W1111" s="80">
        <v>3835.52628</v>
      </c>
      <c r="X1111" s="80">
        <v>3849.7319</v>
      </c>
      <c r="Y1111" s="80">
        <v>3964.50225</v>
      </c>
      <c r="Z1111" s="80">
        <v>3980.95925</v>
      </c>
      <c r="AA1111" s="80">
        <v>3998.72262</v>
      </c>
      <c r="AB1111" s="80">
        <v>4018.14786</v>
      </c>
      <c r="AC1111" s="80">
        <v>4037.76274</v>
      </c>
      <c r="AD1111" s="80">
        <v>4059.0044</v>
      </c>
      <c r="AE1111" s="80">
        <v>4083.33417</v>
      </c>
      <c r="AF1111" s="80">
        <v>4110.00024</v>
      </c>
      <c r="AG1111" s="80">
        <v>4138.94371</v>
      </c>
      <c r="AH1111" s="80">
        <v>4170.84926</v>
      </c>
      <c r="AI1111" s="80">
        <v>4205.77807</v>
      </c>
      <c r="AJ1111" s="80">
        <v>4244.05896</v>
      </c>
      <c r="AK1111" s="80">
        <v>4286.05407</v>
      </c>
      <c r="AL1111" s="80">
        <v>4232.41843</v>
      </c>
      <c r="AM1111" s="80">
        <v>4236.96637</v>
      </c>
      <c r="AN1111" s="80">
        <v>4237.64498</v>
      </c>
      <c r="AO1111" s="80">
        <v>4233.66951</v>
      </c>
      <c r="AP1111" s="80">
        <v>4224.51063</v>
      </c>
      <c r="AQ1111" s="80">
        <v>4209.66083</v>
      </c>
      <c r="AR1111" s="80">
        <v>4188.10446</v>
      </c>
      <c r="AS1111" s="80">
        <v>3959.73397</v>
      </c>
      <c r="AT1111" s="80">
        <v>3921.50054</v>
      </c>
      <c r="AU1111" s="80">
        <v>3872.37375</v>
      </c>
      <c r="AW1111" s="81">
        <v>20.0</v>
      </c>
      <c r="AX1111" s="81">
        <v>7.0</v>
      </c>
      <c r="AY1111" s="81">
        <v>80.0</v>
      </c>
      <c r="AZ1111" s="82">
        <v>4000.23395</v>
      </c>
      <c r="BA1111" s="82">
        <v>4002.62284</v>
      </c>
      <c r="BB1111" s="82">
        <v>4005.70546</v>
      </c>
      <c r="BC1111" s="82">
        <v>4009.50438</v>
      </c>
      <c r="BD1111" s="82">
        <v>4014.1551</v>
      </c>
      <c r="BE1111" s="82">
        <v>4019.61767</v>
      </c>
      <c r="BF1111" s="82">
        <v>4026.6714</v>
      </c>
      <c r="BG1111" s="82">
        <v>4034.247</v>
      </c>
      <c r="BH1111" s="82">
        <v>4042.432</v>
      </c>
      <c r="BI1111" s="82">
        <v>4051.80355</v>
      </c>
      <c r="BJ1111" s="82">
        <v>4061.96698</v>
      </c>
      <c r="BK1111" s="82">
        <v>4072.98561</v>
      </c>
      <c r="BL1111" s="82">
        <v>4085.00809</v>
      </c>
      <c r="BM1111" s="82">
        <v>4097.99785</v>
      </c>
      <c r="BN1111" s="82">
        <v>4112.10139</v>
      </c>
      <c r="BO1111" s="82">
        <v>4226.74563</v>
      </c>
      <c r="BP1111" s="82">
        <v>4243.04912</v>
      </c>
      <c r="BQ1111" s="82">
        <v>4260.64289</v>
      </c>
      <c r="BR1111" s="82">
        <v>4279.87547</v>
      </c>
      <c r="BS1111" s="82">
        <v>4299.25333</v>
      </c>
      <c r="BT1111" s="82">
        <v>4320.23138</v>
      </c>
      <c r="BU1111" s="82">
        <v>4344.30823</v>
      </c>
      <c r="BV1111" s="82">
        <v>4370.72272</v>
      </c>
      <c r="BW1111" s="82">
        <v>4399.39795</v>
      </c>
      <c r="BX1111" s="82">
        <v>4431.03028</v>
      </c>
      <c r="BY1111" s="82">
        <v>4465.66344</v>
      </c>
      <c r="BZ1111" s="82">
        <v>4503.67995</v>
      </c>
      <c r="CA1111" s="82">
        <v>4545.35467</v>
      </c>
      <c r="CB1111" s="82">
        <v>4391.80397</v>
      </c>
      <c r="CC1111" s="82">
        <v>4395.93024</v>
      </c>
      <c r="CD1111" s="82">
        <v>4396.13134</v>
      </c>
      <c r="CE1111" s="82">
        <v>4391.61028</v>
      </c>
      <c r="CF1111" s="82">
        <v>4381.84603</v>
      </c>
      <c r="CG1111" s="82">
        <v>4366.33406</v>
      </c>
      <c r="CH1111" s="82">
        <v>4344.06004</v>
      </c>
      <c r="CI1111" s="82">
        <v>4214.44951</v>
      </c>
      <c r="CJ1111" s="82">
        <v>4175.39524</v>
      </c>
      <c r="CK1111" s="82">
        <v>4125.39114</v>
      </c>
    </row>
    <row r="1112" ht="14.25" customHeight="1">
      <c r="E1112" s="2"/>
      <c r="G1112" s="81">
        <v>20.0</v>
      </c>
      <c r="H1112" s="81">
        <v>7.0</v>
      </c>
      <c r="I1112" s="81">
        <v>81.0</v>
      </c>
      <c r="J1112" s="80">
        <v>3824.93358</v>
      </c>
      <c r="K1112" s="80">
        <v>3827.33878</v>
      </c>
      <c r="L1112" s="80">
        <v>3830.44245</v>
      </c>
      <c r="M1112" s="80">
        <v>3834.26731</v>
      </c>
      <c r="N1112" s="80">
        <v>3838.9418</v>
      </c>
      <c r="O1112" s="80">
        <v>3844.44366</v>
      </c>
      <c r="P1112" s="80">
        <v>3851.52357</v>
      </c>
      <c r="Q1112" s="80">
        <v>3859.14287</v>
      </c>
      <c r="R1112" s="80">
        <v>3867.37971</v>
      </c>
      <c r="S1112" s="80">
        <v>3876.81518</v>
      </c>
      <c r="T1112" s="80">
        <v>3887.00398</v>
      </c>
      <c r="U1112" s="80">
        <v>3898.09173</v>
      </c>
      <c r="V1112" s="80">
        <v>3910.17618</v>
      </c>
      <c r="W1112" s="80">
        <v>3923.23651</v>
      </c>
      <c r="X1112" s="80">
        <v>3937.43218</v>
      </c>
      <c r="Y1112" s="80">
        <v>4052.8372</v>
      </c>
      <c r="Z1112" s="80">
        <v>4069.25985</v>
      </c>
      <c r="AA1112" s="80">
        <v>4086.95775</v>
      </c>
      <c r="AB1112" s="80">
        <v>4106.3595</v>
      </c>
      <c r="AC1112" s="80">
        <v>4125.72461</v>
      </c>
      <c r="AD1112" s="80">
        <v>4147.00142</v>
      </c>
      <c r="AE1112" s="80">
        <v>4171.39013</v>
      </c>
      <c r="AF1112" s="80">
        <v>4198.00541</v>
      </c>
      <c r="AG1112" s="80">
        <v>4226.91887</v>
      </c>
      <c r="AH1112" s="80">
        <v>4258.81374</v>
      </c>
      <c r="AI1112" s="80">
        <v>4293.70248</v>
      </c>
      <c r="AJ1112" s="80">
        <v>4331.95624</v>
      </c>
      <c r="AK1112" s="80">
        <v>4373.90961</v>
      </c>
      <c r="AL1112" s="80">
        <v>4319.53762</v>
      </c>
      <c r="AM1112" s="80">
        <v>4323.6936</v>
      </c>
      <c r="AN1112" s="80">
        <v>4323.87905</v>
      </c>
      <c r="AO1112" s="80">
        <v>4319.33717</v>
      </c>
      <c r="AP1112" s="80">
        <v>4309.55522</v>
      </c>
      <c r="AQ1112" s="80">
        <v>4294.02326</v>
      </c>
      <c r="AR1112" s="80">
        <v>4271.6928</v>
      </c>
      <c r="AS1112" s="80">
        <v>4041.11727</v>
      </c>
      <c r="AT1112" s="80">
        <v>4001.91581</v>
      </c>
      <c r="AU1112" s="80">
        <v>3951.62297</v>
      </c>
      <c r="AW1112" s="81">
        <v>20.0</v>
      </c>
      <c r="AX1112" s="81">
        <v>7.0</v>
      </c>
      <c r="AY1112" s="81">
        <v>81.0</v>
      </c>
      <c r="AZ1112" s="82">
        <v>4022.66358</v>
      </c>
      <c r="BA1112" s="82">
        <v>4025.06878</v>
      </c>
      <c r="BB1112" s="82">
        <v>4028.17246</v>
      </c>
      <c r="BC1112" s="82">
        <v>4031.99732</v>
      </c>
      <c r="BD1112" s="82">
        <v>4036.67049</v>
      </c>
      <c r="BE1112" s="82">
        <v>4042.17037</v>
      </c>
      <c r="BF1112" s="82">
        <v>4049.24434</v>
      </c>
      <c r="BG1112" s="82">
        <v>4056.85309</v>
      </c>
      <c r="BH1112" s="82">
        <v>4065.07543</v>
      </c>
      <c r="BI1112" s="82">
        <v>4074.49243</v>
      </c>
      <c r="BJ1112" s="82">
        <v>4084.65091</v>
      </c>
      <c r="BK1112" s="82">
        <v>4095.69845</v>
      </c>
      <c r="BL1112" s="82">
        <v>4107.72885</v>
      </c>
      <c r="BM1112" s="82">
        <v>4120.72395</v>
      </c>
      <c r="BN1112" s="82">
        <v>4134.84057</v>
      </c>
      <c r="BO1112" s="82">
        <v>4250.14748</v>
      </c>
      <c r="BP1112" s="82">
        <v>4266.45165</v>
      </c>
      <c r="BQ1112" s="82">
        <v>4284.01799</v>
      </c>
      <c r="BR1112" s="82">
        <v>4303.27181</v>
      </c>
      <c r="BS1112" s="82">
        <v>4322.4497</v>
      </c>
      <c r="BT1112" s="82">
        <v>4343.52694</v>
      </c>
      <c r="BU1112" s="82">
        <v>4367.72414</v>
      </c>
      <c r="BV1112" s="82">
        <v>4394.14546</v>
      </c>
      <c r="BW1112" s="82">
        <v>4422.85269</v>
      </c>
      <c r="BX1112" s="82">
        <v>4454.53759</v>
      </c>
      <c r="BY1112" s="82">
        <v>4489.19826</v>
      </c>
      <c r="BZ1112" s="82">
        <v>4527.24699</v>
      </c>
      <c r="CA1112" s="82">
        <v>4568.95248</v>
      </c>
      <c r="CB1112" s="82">
        <v>4414.07329</v>
      </c>
      <c r="CC1112" s="82">
        <v>4417.90329</v>
      </c>
      <c r="CD1112" s="82">
        <v>4417.71907</v>
      </c>
      <c r="CE1112" s="82">
        <v>4412.75562</v>
      </c>
      <c r="CF1112" s="82">
        <v>4402.50696</v>
      </c>
      <c r="CG1112" s="82">
        <v>4386.46537</v>
      </c>
      <c r="CH1112" s="82">
        <v>4363.58266</v>
      </c>
      <c r="CI1112" s="82">
        <v>4232.62527</v>
      </c>
      <c r="CJ1112" s="82">
        <v>4192.79243</v>
      </c>
      <c r="CK1112" s="82">
        <v>4141.82271</v>
      </c>
    </row>
    <row r="1113" ht="14.25" customHeight="1">
      <c r="E1113" s="2"/>
      <c r="G1113" s="81">
        <v>20.0</v>
      </c>
      <c r="H1113" s="81">
        <v>7.0</v>
      </c>
      <c r="I1113" s="81">
        <v>82.0</v>
      </c>
      <c r="J1113" s="80">
        <v>3913.05441</v>
      </c>
      <c r="K1113" s="80">
        <v>3915.47607</v>
      </c>
      <c r="L1113" s="80">
        <v>3918.60098</v>
      </c>
      <c r="M1113" s="80">
        <v>3922.45202</v>
      </c>
      <c r="N1113" s="80">
        <v>3927.14891</v>
      </c>
      <c r="O1113" s="80">
        <v>3932.68777</v>
      </c>
      <c r="P1113" s="80">
        <v>3939.7867</v>
      </c>
      <c r="Q1113" s="80">
        <v>3947.43633</v>
      </c>
      <c r="R1113" s="80">
        <v>3955.70642</v>
      </c>
      <c r="S1113" s="80">
        <v>3965.18203</v>
      </c>
      <c r="T1113" s="80">
        <v>3975.35728</v>
      </c>
      <c r="U1113" s="80">
        <v>3986.46183</v>
      </c>
      <c r="V1113" s="80">
        <v>3998.53788</v>
      </c>
      <c r="W1113" s="80">
        <v>4011.58369</v>
      </c>
      <c r="X1113" s="80">
        <v>4025.76808</v>
      </c>
      <c r="Y1113" s="80">
        <v>4141.81172</v>
      </c>
      <c r="Z1113" s="80">
        <v>4158.19808</v>
      </c>
      <c r="AA1113" s="80">
        <v>4175.82773</v>
      </c>
      <c r="AB1113" s="80">
        <v>4195.20419</v>
      </c>
      <c r="AC1113" s="80">
        <v>4214.31229</v>
      </c>
      <c r="AD1113" s="80">
        <v>4235.62402</v>
      </c>
      <c r="AE1113" s="80">
        <v>4260.07168</v>
      </c>
      <c r="AF1113" s="80">
        <v>4286.63318</v>
      </c>
      <c r="AG1113" s="80">
        <v>4315.514</v>
      </c>
      <c r="AH1113" s="80">
        <v>4347.39576</v>
      </c>
      <c r="AI1113" s="80">
        <v>4382.24104</v>
      </c>
      <c r="AJ1113" s="80">
        <v>4420.46412</v>
      </c>
      <c r="AK1113" s="80">
        <v>4462.3717</v>
      </c>
      <c r="AL1113" s="80">
        <v>4407.25267</v>
      </c>
      <c r="AM1113" s="80">
        <v>4411.00849</v>
      </c>
      <c r="AN1113" s="80">
        <v>4410.69078</v>
      </c>
      <c r="AO1113" s="80">
        <v>4405.57154</v>
      </c>
      <c r="AP1113" s="80">
        <v>4395.15501</v>
      </c>
      <c r="AQ1113" s="80">
        <v>4378.92882</v>
      </c>
      <c r="AR1113" s="80">
        <v>4355.81095</v>
      </c>
      <c r="AS1113" s="80">
        <v>4123.00411</v>
      </c>
      <c r="AT1113" s="80">
        <v>4082.81889</v>
      </c>
      <c r="AU1113" s="80">
        <v>4031.34095</v>
      </c>
      <c r="AW1113" s="81">
        <v>20.0</v>
      </c>
      <c r="AX1113" s="81">
        <v>7.0</v>
      </c>
      <c r="AY1113" s="81">
        <v>82.0</v>
      </c>
      <c r="AZ1113" s="82">
        <v>4045.30731</v>
      </c>
      <c r="BA1113" s="82">
        <v>4047.72898</v>
      </c>
      <c r="BB1113" s="82">
        <v>4050.85389</v>
      </c>
      <c r="BC1113" s="82">
        <v>4054.70493</v>
      </c>
      <c r="BD1113" s="82">
        <v>4059.40077</v>
      </c>
      <c r="BE1113" s="82">
        <v>4064.9383</v>
      </c>
      <c r="BF1113" s="82">
        <v>4072.03277</v>
      </c>
      <c r="BG1113" s="82">
        <v>4079.67502</v>
      </c>
      <c r="BH1113" s="82">
        <v>4087.93507</v>
      </c>
      <c r="BI1113" s="82">
        <v>4097.39799</v>
      </c>
      <c r="BJ1113" s="82">
        <v>4107.55164</v>
      </c>
      <c r="BK1113" s="82">
        <v>4118.62846</v>
      </c>
      <c r="BL1113" s="82">
        <v>4130.66704</v>
      </c>
      <c r="BM1113" s="82">
        <v>4143.66772</v>
      </c>
      <c r="BN1113" s="82">
        <v>4157.79776</v>
      </c>
      <c r="BO1113" s="82">
        <v>4273.77362</v>
      </c>
      <c r="BP1113" s="82">
        <v>4290.07877</v>
      </c>
      <c r="BQ1113" s="82">
        <v>4307.61778</v>
      </c>
      <c r="BR1113" s="82">
        <v>4326.89332</v>
      </c>
      <c r="BS1113" s="82">
        <v>4345.87026</v>
      </c>
      <c r="BT1113" s="82">
        <v>4367.04772</v>
      </c>
      <c r="BU1113" s="82">
        <v>4391.36648</v>
      </c>
      <c r="BV1113" s="82">
        <v>4417.79514</v>
      </c>
      <c r="BW1113" s="82">
        <v>4446.53509</v>
      </c>
      <c r="BX1113" s="82">
        <v>4478.27348</v>
      </c>
      <c r="BY1113" s="82">
        <v>4512.96248</v>
      </c>
      <c r="BZ1113" s="82">
        <v>4551.04435</v>
      </c>
      <c r="CA1113" s="82">
        <v>4592.7816</v>
      </c>
      <c r="CB1113" s="82">
        <v>4436.56268</v>
      </c>
      <c r="CC1113" s="82">
        <v>4440.09467</v>
      </c>
      <c r="CD1113" s="82">
        <v>4439.52279</v>
      </c>
      <c r="CE1113" s="82">
        <v>4434.11422</v>
      </c>
      <c r="CF1113" s="82">
        <v>4423.37805</v>
      </c>
      <c r="CG1113" s="82">
        <v>4406.80342</v>
      </c>
      <c r="CH1113" s="82">
        <v>4383.308</v>
      </c>
      <c r="CI1113" s="82">
        <v>4250.99313</v>
      </c>
      <c r="CJ1113" s="82">
        <v>4210.37644</v>
      </c>
      <c r="CK1113" s="82">
        <v>4158.43461</v>
      </c>
    </row>
    <row r="1114" ht="14.25" customHeight="1">
      <c r="E1114" s="2"/>
      <c r="G1114" s="81">
        <v>20.0</v>
      </c>
      <c r="H1114" s="81">
        <v>7.0</v>
      </c>
      <c r="I1114" s="81">
        <v>83.0</v>
      </c>
      <c r="J1114" s="80">
        <v>4001.82273</v>
      </c>
      <c r="K1114" s="80">
        <v>4004.261</v>
      </c>
      <c r="L1114" s="80">
        <v>4007.40735</v>
      </c>
      <c r="M1114" s="80">
        <v>4011.28481</v>
      </c>
      <c r="N1114" s="80">
        <v>4016.00416</v>
      </c>
      <c r="O1114" s="80">
        <v>4021.58035</v>
      </c>
      <c r="P1114" s="80">
        <v>4028.69804</v>
      </c>
      <c r="Q1114" s="80">
        <v>4036.37801</v>
      </c>
      <c r="R1114" s="80">
        <v>4044.68137</v>
      </c>
      <c r="S1114" s="80">
        <v>4054.19719</v>
      </c>
      <c r="T1114" s="80">
        <v>4064.35765</v>
      </c>
      <c r="U1114" s="80">
        <v>4075.47845</v>
      </c>
      <c r="V1114" s="80">
        <v>4087.54492</v>
      </c>
      <c r="W1114" s="80">
        <v>4100.57482</v>
      </c>
      <c r="X1114" s="80">
        <v>4114.7466</v>
      </c>
      <c r="Y1114" s="80">
        <v>4231.43287</v>
      </c>
      <c r="Z1114" s="80">
        <v>4247.781</v>
      </c>
      <c r="AA1114" s="80">
        <v>4265.33959</v>
      </c>
      <c r="AB1114" s="80">
        <v>4284.68894</v>
      </c>
      <c r="AC1114" s="80">
        <v>4303.53273</v>
      </c>
      <c r="AD1114" s="80">
        <v>4324.87918</v>
      </c>
      <c r="AE1114" s="80">
        <v>4349.38578</v>
      </c>
      <c r="AF1114" s="80">
        <v>4375.89049</v>
      </c>
      <c r="AG1114" s="80">
        <v>4404.73604</v>
      </c>
      <c r="AH1114" s="80">
        <v>4436.60222</v>
      </c>
      <c r="AI1114" s="80">
        <v>4471.40065</v>
      </c>
      <c r="AJ1114" s="80">
        <v>4509.58946</v>
      </c>
      <c r="AK1114" s="80">
        <v>4551.44717</v>
      </c>
      <c r="AL1114" s="80">
        <v>4495.57034</v>
      </c>
      <c r="AM1114" s="80">
        <v>4498.91774</v>
      </c>
      <c r="AN1114" s="80">
        <v>4498.0868</v>
      </c>
      <c r="AO1114" s="80">
        <v>4492.37913</v>
      </c>
      <c r="AP1114" s="80">
        <v>4481.31644</v>
      </c>
      <c r="AQ1114" s="80">
        <v>4464.38387</v>
      </c>
      <c r="AR1114" s="80">
        <v>4440.46518</v>
      </c>
      <c r="AS1114" s="80">
        <v>4205.40052</v>
      </c>
      <c r="AT1114" s="80">
        <v>4164.21568</v>
      </c>
      <c r="AU1114" s="80">
        <v>4111.53346</v>
      </c>
      <c r="AW1114" s="81">
        <v>20.0</v>
      </c>
      <c r="AX1114" s="81">
        <v>7.0</v>
      </c>
      <c r="AY1114" s="81">
        <v>83.0</v>
      </c>
      <c r="AZ1114" s="82">
        <v>4068.16729</v>
      </c>
      <c r="BA1114" s="82">
        <v>4070.60556</v>
      </c>
      <c r="BB1114" s="82">
        <v>4073.75191</v>
      </c>
      <c r="BC1114" s="82">
        <v>4077.62937</v>
      </c>
      <c r="BD1114" s="82">
        <v>4082.3481</v>
      </c>
      <c r="BE1114" s="82">
        <v>4087.92363</v>
      </c>
      <c r="BF1114" s="82">
        <v>4095.03884</v>
      </c>
      <c r="BG1114" s="82">
        <v>4102.71493</v>
      </c>
      <c r="BH1114" s="82">
        <v>4111.01309</v>
      </c>
      <c r="BI1114" s="82">
        <v>4120.52239</v>
      </c>
      <c r="BJ1114" s="82">
        <v>4130.67134</v>
      </c>
      <c r="BK1114" s="82">
        <v>4141.77782</v>
      </c>
      <c r="BL1114" s="82">
        <v>4153.82483</v>
      </c>
      <c r="BM1114" s="82">
        <v>4166.83134</v>
      </c>
      <c r="BN1114" s="82">
        <v>4180.97511</v>
      </c>
      <c r="BO1114" s="82">
        <v>4297.62631</v>
      </c>
      <c r="BP1114" s="82">
        <v>4313.9327</v>
      </c>
      <c r="BQ1114" s="82">
        <v>4331.4445</v>
      </c>
      <c r="BR1114" s="82">
        <v>4350.74224</v>
      </c>
      <c r="BS1114" s="82">
        <v>4369.51727</v>
      </c>
      <c r="BT1114" s="82">
        <v>4390.79595</v>
      </c>
      <c r="BU1114" s="82">
        <v>4415.2375</v>
      </c>
      <c r="BV1114" s="82">
        <v>4441.67402</v>
      </c>
      <c r="BW1114" s="82">
        <v>4470.44743</v>
      </c>
      <c r="BX1114" s="82">
        <v>4502.24022</v>
      </c>
      <c r="BY1114" s="82">
        <v>4536.95837</v>
      </c>
      <c r="BZ1114" s="82">
        <v>4575.07432</v>
      </c>
      <c r="CA1114" s="82">
        <v>4616.84432</v>
      </c>
      <c r="CB1114" s="82">
        <v>4459.27432</v>
      </c>
      <c r="CC1114" s="82">
        <v>4462.50653</v>
      </c>
      <c r="CD1114" s="82">
        <v>4461.54463</v>
      </c>
      <c r="CE1114" s="82">
        <v>4455.68814</v>
      </c>
      <c r="CF1114" s="82">
        <v>4444.46137</v>
      </c>
      <c r="CG1114" s="82">
        <v>4427.35021</v>
      </c>
      <c r="CH1114" s="82">
        <v>4403.23804</v>
      </c>
      <c r="CI1114" s="82">
        <v>4269.55493</v>
      </c>
      <c r="CJ1114" s="82">
        <v>4228.14908</v>
      </c>
      <c r="CK1114" s="82">
        <v>4175.22856</v>
      </c>
    </row>
    <row r="1115" ht="14.25" customHeight="1">
      <c r="E1115" s="2"/>
      <c r="G1115" s="81">
        <v>20.0</v>
      </c>
      <c r="H1115" s="81">
        <v>7.0</v>
      </c>
      <c r="I1115" s="81">
        <v>84.0</v>
      </c>
      <c r="J1115" s="80">
        <v>4091.24567</v>
      </c>
      <c r="K1115" s="80">
        <v>4093.7007</v>
      </c>
      <c r="L1115" s="80">
        <v>4096.86868</v>
      </c>
      <c r="M1115" s="80">
        <v>4100.77279</v>
      </c>
      <c r="N1115" s="80">
        <v>4105.51466</v>
      </c>
      <c r="O1115" s="80">
        <v>4111.12852</v>
      </c>
      <c r="P1115" s="80">
        <v>4118.26473</v>
      </c>
      <c r="Q1115" s="80">
        <v>4125.97501</v>
      </c>
      <c r="R1115" s="80">
        <v>4134.31167</v>
      </c>
      <c r="S1115" s="80">
        <v>4143.86781</v>
      </c>
      <c r="T1115" s="80">
        <v>4154.0122</v>
      </c>
      <c r="U1115" s="80">
        <v>4165.14871</v>
      </c>
      <c r="V1115" s="80">
        <v>4177.20441</v>
      </c>
      <c r="W1115" s="80">
        <v>4190.21701</v>
      </c>
      <c r="X1115" s="80">
        <v>4204.37484</v>
      </c>
      <c r="Y1115" s="80">
        <v>4321.70779</v>
      </c>
      <c r="Z1115" s="80">
        <v>4338.01571</v>
      </c>
      <c r="AA1115" s="80">
        <v>4355.50043</v>
      </c>
      <c r="AB1115" s="80">
        <v>4374.82084</v>
      </c>
      <c r="AC1115" s="80">
        <v>4393.39296</v>
      </c>
      <c r="AD1115" s="80">
        <v>4414.77392</v>
      </c>
      <c r="AE1115" s="80">
        <v>4439.33947</v>
      </c>
      <c r="AF1115" s="80">
        <v>4465.78438</v>
      </c>
      <c r="AG1115" s="80">
        <v>4494.59198</v>
      </c>
      <c r="AH1115" s="80">
        <v>4526.44012</v>
      </c>
      <c r="AI1115" s="80">
        <v>4561.18825</v>
      </c>
      <c r="AJ1115" s="80">
        <v>4599.3392</v>
      </c>
      <c r="AK1115" s="80">
        <v>4641.14296</v>
      </c>
      <c r="AL1115" s="80">
        <v>4584.49744</v>
      </c>
      <c r="AM1115" s="80">
        <v>4587.4281</v>
      </c>
      <c r="AN1115" s="80">
        <v>4586.07378</v>
      </c>
      <c r="AO1115" s="80">
        <v>4579.76656</v>
      </c>
      <c r="AP1115" s="80">
        <v>4568.04602</v>
      </c>
      <c r="AQ1115" s="80">
        <v>4550.39483</v>
      </c>
      <c r="AR1115" s="80">
        <v>4525.66181</v>
      </c>
      <c r="AS1115" s="80">
        <v>4288.31257</v>
      </c>
      <c r="AT1115" s="80">
        <v>4246.11216</v>
      </c>
      <c r="AU1115" s="80">
        <v>4192.20632</v>
      </c>
      <c r="AW1115" s="81">
        <v>20.0</v>
      </c>
      <c r="AX1115" s="81">
        <v>7.0</v>
      </c>
      <c r="AY1115" s="81">
        <v>84.0</v>
      </c>
      <c r="AZ1115" s="82">
        <v>4091.24567</v>
      </c>
      <c r="BA1115" s="82">
        <v>4093.7007</v>
      </c>
      <c r="BB1115" s="82">
        <v>4096.86868</v>
      </c>
      <c r="BC1115" s="82">
        <v>4100.77279</v>
      </c>
      <c r="BD1115" s="82">
        <v>4105.51466</v>
      </c>
      <c r="BE1115" s="82">
        <v>4111.12852</v>
      </c>
      <c r="BF1115" s="82">
        <v>4118.26473</v>
      </c>
      <c r="BG1115" s="82">
        <v>4125.97501</v>
      </c>
      <c r="BH1115" s="82">
        <v>4134.31167</v>
      </c>
      <c r="BI1115" s="82">
        <v>4143.86781</v>
      </c>
      <c r="BJ1115" s="82">
        <v>4154.0122</v>
      </c>
      <c r="BK1115" s="82">
        <v>4165.14871</v>
      </c>
      <c r="BL1115" s="82">
        <v>4177.20441</v>
      </c>
      <c r="BM1115" s="82">
        <v>4190.21701</v>
      </c>
      <c r="BN1115" s="82">
        <v>4204.37484</v>
      </c>
      <c r="BO1115" s="82">
        <v>4321.70779</v>
      </c>
      <c r="BP1115" s="82">
        <v>4338.01571</v>
      </c>
      <c r="BQ1115" s="82">
        <v>4355.50043</v>
      </c>
      <c r="BR1115" s="82">
        <v>4374.82084</v>
      </c>
      <c r="BS1115" s="82">
        <v>4393.39296</v>
      </c>
      <c r="BT1115" s="82">
        <v>4414.77392</v>
      </c>
      <c r="BU1115" s="82">
        <v>4439.33947</v>
      </c>
      <c r="BV1115" s="82">
        <v>4465.78438</v>
      </c>
      <c r="BW1115" s="82">
        <v>4494.59198</v>
      </c>
      <c r="BX1115" s="82">
        <v>4526.44012</v>
      </c>
      <c r="BY1115" s="82">
        <v>4561.18825</v>
      </c>
      <c r="BZ1115" s="82">
        <v>4599.3392</v>
      </c>
      <c r="CA1115" s="82">
        <v>4641.14296</v>
      </c>
      <c r="CB1115" s="82">
        <v>4482.21041</v>
      </c>
      <c r="CC1115" s="82">
        <v>4485.14106</v>
      </c>
      <c r="CD1115" s="82">
        <v>4483.78675</v>
      </c>
      <c r="CE1115" s="82">
        <v>4477.47953</v>
      </c>
      <c r="CF1115" s="82">
        <v>4465.75899</v>
      </c>
      <c r="CG1115" s="82">
        <v>4448.1078</v>
      </c>
      <c r="CH1115" s="82">
        <v>4423.37478</v>
      </c>
      <c r="CI1115" s="82">
        <v>4288.31257</v>
      </c>
      <c r="CJ1115" s="82">
        <v>4246.11216</v>
      </c>
      <c r="CK1115" s="82">
        <v>4192.20632</v>
      </c>
    </row>
    <row r="1116" ht="14.25" customHeight="1">
      <c r="E1116" s="2"/>
      <c r="G1116" s="81">
        <v>20.0</v>
      </c>
      <c r="H1116" s="81">
        <v>7.0</v>
      </c>
      <c r="I1116" s="81">
        <v>85.0</v>
      </c>
      <c r="J1116" s="80">
        <v>4114.33511</v>
      </c>
      <c r="K1116" s="80">
        <v>4116.80693</v>
      </c>
      <c r="L1116" s="80">
        <v>4119.99657</v>
      </c>
      <c r="M1116" s="80">
        <v>4123.91807</v>
      </c>
      <c r="N1116" s="80">
        <v>4128.69237</v>
      </c>
      <c r="O1116" s="80">
        <v>4134.31668</v>
      </c>
      <c r="P1116" s="80">
        <v>4141.48309</v>
      </c>
      <c r="Q1116" s="80">
        <v>4149.22753</v>
      </c>
      <c r="R1116" s="80">
        <v>4157.60265</v>
      </c>
      <c r="S1116" s="80">
        <v>4167.14972</v>
      </c>
      <c r="T1116" s="80">
        <v>4177.31712</v>
      </c>
      <c r="U1116" s="80">
        <v>4188.45555</v>
      </c>
      <c r="V1116" s="80">
        <v>4200.51027</v>
      </c>
      <c r="W1116" s="80">
        <v>4213.52858</v>
      </c>
      <c r="X1116" s="80">
        <v>4227.66288</v>
      </c>
      <c r="Y1116" s="80">
        <v>4345.68742</v>
      </c>
      <c r="Z1116" s="80">
        <v>4361.95919</v>
      </c>
      <c r="AA1116" s="80">
        <v>4379.45331</v>
      </c>
      <c r="AB1116" s="80">
        <v>4398.57309</v>
      </c>
      <c r="AC1116" s="80">
        <v>4417.22827</v>
      </c>
      <c r="AD1116" s="80">
        <v>4438.71149</v>
      </c>
      <c r="AE1116" s="80">
        <v>4463.27143</v>
      </c>
      <c r="AF1116" s="80">
        <v>4489.7333</v>
      </c>
      <c r="AG1116" s="80">
        <v>4518.57452</v>
      </c>
      <c r="AH1116" s="80">
        <v>4550.4313</v>
      </c>
      <c r="AI1116" s="80">
        <v>4585.19024</v>
      </c>
      <c r="AJ1116" s="80">
        <v>4623.34774</v>
      </c>
      <c r="AK1116" s="80">
        <v>4665.1568</v>
      </c>
      <c r="AL1116" s="80">
        <v>4607.79915</v>
      </c>
      <c r="AM1116" s="80">
        <v>4610.36251</v>
      </c>
      <c r="AN1116" s="80">
        <v>4608.58657</v>
      </c>
      <c r="AO1116" s="80">
        <v>4601.81776</v>
      </c>
      <c r="AP1116" s="80">
        <v>4589.59266</v>
      </c>
      <c r="AQ1116" s="80">
        <v>4571.36339</v>
      </c>
      <c r="AR1116" s="80">
        <v>4545.99878</v>
      </c>
      <c r="AS1116" s="80">
        <v>4306.51389</v>
      </c>
      <c r="AT1116" s="80">
        <v>4263.39976</v>
      </c>
      <c r="AU1116" s="80">
        <v>4208.45262</v>
      </c>
      <c r="AW1116" s="81">
        <v>20.0</v>
      </c>
      <c r="AX1116" s="81">
        <v>7.0</v>
      </c>
      <c r="AY1116" s="81">
        <v>85.0</v>
      </c>
      <c r="AZ1116" s="82">
        <v>4114.33511</v>
      </c>
      <c r="BA1116" s="82">
        <v>4116.80693</v>
      </c>
      <c r="BB1116" s="82">
        <v>4119.99657</v>
      </c>
      <c r="BC1116" s="82">
        <v>4123.91807</v>
      </c>
      <c r="BD1116" s="82">
        <v>4128.69237</v>
      </c>
      <c r="BE1116" s="82">
        <v>4134.31668</v>
      </c>
      <c r="BF1116" s="82">
        <v>4141.48309</v>
      </c>
      <c r="BG1116" s="82">
        <v>4149.22753</v>
      </c>
      <c r="BH1116" s="82">
        <v>4157.60265</v>
      </c>
      <c r="BI1116" s="82">
        <v>4167.14972</v>
      </c>
      <c r="BJ1116" s="82">
        <v>4177.31712</v>
      </c>
      <c r="BK1116" s="82">
        <v>4188.45555</v>
      </c>
      <c r="BL1116" s="82">
        <v>4200.51027</v>
      </c>
      <c r="BM1116" s="82">
        <v>4213.52858</v>
      </c>
      <c r="BN1116" s="82">
        <v>4227.66288</v>
      </c>
      <c r="BO1116" s="82">
        <v>4345.68742</v>
      </c>
      <c r="BP1116" s="82">
        <v>4361.95919</v>
      </c>
      <c r="BQ1116" s="82">
        <v>4379.45331</v>
      </c>
      <c r="BR1116" s="82">
        <v>4398.57309</v>
      </c>
      <c r="BS1116" s="82">
        <v>4417.22827</v>
      </c>
      <c r="BT1116" s="82">
        <v>4438.71149</v>
      </c>
      <c r="BU1116" s="82">
        <v>4463.27143</v>
      </c>
      <c r="BV1116" s="82">
        <v>4489.7333</v>
      </c>
      <c r="BW1116" s="82">
        <v>4518.57452</v>
      </c>
      <c r="BX1116" s="82">
        <v>4550.4313</v>
      </c>
      <c r="BY1116" s="82">
        <v>4585.19024</v>
      </c>
      <c r="BZ1116" s="82">
        <v>4623.34774</v>
      </c>
      <c r="CA1116" s="82">
        <v>4665.1568</v>
      </c>
      <c r="CB1116" s="82">
        <v>4504.81265</v>
      </c>
      <c r="CC1116" s="82">
        <v>4507.37601</v>
      </c>
      <c r="CD1116" s="82">
        <v>4505.60008</v>
      </c>
      <c r="CE1116" s="82">
        <v>4498.83126</v>
      </c>
      <c r="CF1116" s="82">
        <v>4486.60617</v>
      </c>
      <c r="CG1116" s="82">
        <v>4468.3769</v>
      </c>
      <c r="CH1116" s="82">
        <v>4443.01229</v>
      </c>
      <c r="CI1116" s="82">
        <v>4306.51389</v>
      </c>
      <c r="CJ1116" s="82">
        <v>4263.39976</v>
      </c>
      <c r="CK1116" s="82">
        <v>4208.45262</v>
      </c>
    </row>
    <row r="1117" ht="14.25" customHeight="1">
      <c r="E1117" s="2"/>
      <c r="G1117" s="81">
        <v>20.0</v>
      </c>
      <c r="H1117" s="81">
        <v>7.0</v>
      </c>
      <c r="I1117" s="81">
        <v>86.0</v>
      </c>
      <c r="J1117" s="80">
        <v>4137.63981</v>
      </c>
      <c r="K1117" s="80">
        <v>4140.12857</v>
      </c>
      <c r="L1117" s="80">
        <v>4143.34007</v>
      </c>
      <c r="M1117" s="80">
        <v>4147.27911</v>
      </c>
      <c r="N1117" s="80">
        <v>4152.08614</v>
      </c>
      <c r="O1117" s="80">
        <v>4157.72105</v>
      </c>
      <c r="P1117" s="80">
        <v>4164.91798</v>
      </c>
      <c r="Q1117" s="80">
        <v>4172.69692</v>
      </c>
      <c r="R1117" s="80">
        <v>4181.11088</v>
      </c>
      <c r="S1117" s="80">
        <v>4190.64897</v>
      </c>
      <c r="T1117" s="80">
        <v>4200.83968</v>
      </c>
      <c r="U1117" s="80">
        <v>4211.98021</v>
      </c>
      <c r="V1117" s="80">
        <v>4224.03414</v>
      </c>
      <c r="W1117" s="80">
        <v>4237.05839</v>
      </c>
      <c r="X1117" s="80">
        <v>4251.16923</v>
      </c>
      <c r="Y1117" s="80">
        <v>4369.89175</v>
      </c>
      <c r="Z1117" s="80">
        <v>4386.1274</v>
      </c>
      <c r="AA1117" s="80">
        <v>4403.63126</v>
      </c>
      <c r="AB1117" s="80">
        <v>4422.54941</v>
      </c>
      <c r="AC1117" s="80">
        <v>4441.28849</v>
      </c>
      <c r="AD1117" s="80">
        <v>4462.87499</v>
      </c>
      <c r="AE1117" s="80">
        <v>4487.42969</v>
      </c>
      <c r="AF1117" s="80">
        <v>4513.9091</v>
      </c>
      <c r="AG1117" s="80">
        <v>4542.78465</v>
      </c>
      <c r="AH1117" s="80">
        <v>4574.65067</v>
      </c>
      <c r="AI1117" s="80">
        <v>4609.4211</v>
      </c>
      <c r="AJ1117" s="80">
        <v>4647.58588</v>
      </c>
      <c r="AK1117" s="80">
        <v>4689.40104</v>
      </c>
      <c r="AL1117" s="80">
        <v>4631.32581</v>
      </c>
      <c r="AM1117" s="80">
        <v>4633.51969</v>
      </c>
      <c r="AN1117" s="80">
        <v>4631.31958</v>
      </c>
      <c r="AO1117" s="80">
        <v>4624.0863</v>
      </c>
      <c r="AP1117" s="80">
        <v>4611.35346</v>
      </c>
      <c r="AQ1117" s="80">
        <v>4592.5424</v>
      </c>
      <c r="AR1117" s="80">
        <v>4566.54207</v>
      </c>
      <c r="AS1117" s="80">
        <v>4324.90425</v>
      </c>
      <c r="AT1117" s="80">
        <v>4280.87042</v>
      </c>
      <c r="AU1117" s="80">
        <v>4224.87513</v>
      </c>
      <c r="AW1117" s="81">
        <v>20.0</v>
      </c>
      <c r="AX1117" s="81">
        <v>7.0</v>
      </c>
      <c r="AY1117" s="81">
        <v>86.0</v>
      </c>
      <c r="AZ1117" s="82">
        <v>4137.63981</v>
      </c>
      <c r="BA1117" s="82">
        <v>4140.12857</v>
      </c>
      <c r="BB1117" s="82">
        <v>4143.34007</v>
      </c>
      <c r="BC1117" s="82">
        <v>4147.27911</v>
      </c>
      <c r="BD1117" s="82">
        <v>4152.08614</v>
      </c>
      <c r="BE1117" s="82">
        <v>4157.72105</v>
      </c>
      <c r="BF1117" s="82">
        <v>4164.91798</v>
      </c>
      <c r="BG1117" s="82">
        <v>4172.69692</v>
      </c>
      <c r="BH1117" s="82">
        <v>4181.11088</v>
      </c>
      <c r="BI1117" s="82">
        <v>4190.64897</v>
      </c>
      <c r="BJ1117" s="82">
        <v>4200.83968</v>
      </c>
      <c r="BK1117" s="82">
        <v>4211.98021</v>
      </c>
      <c r="BL1117" s="82">
        <v>4224.03414</v>
      </c>
      <c r="BM1117" s="82">
        <v>4237.05839</v>
      </c>
      <c r="BN1117" s="82">
        <v>4251.16923</v>
      </c>
      <c r="BO1117" s="82">
        <v>4369.89175</v>
      </c>
      <c r="BP1117" s="82">
        <v>4386.1274</v>
      </c>
      <c r="BQ1117" s="82">
        <v>4403.63126</v>
      </c>
      <c r="BR1117" s="82">
        <v>4422.54941</v>
      </c>
      <c r="BS1117" s="82">
        <v>4441.28849</v>
      </c>
      <c r="BT1117" s="82">
        <v>4462.87499</v>
      </c>
      <c r="BU1117" s="82">
        <v>4487.42969</v>
      </c>
      <c r="BV1117" s="82">
        <v>4513.9091</v>
      </c>
      <c r="BW1117" s="82">
        <v>4542.78465</v>
      </c>
      <c r="BX1117" s="82">
        <v>4574.65067</v>
      </c>
      <c r="BY1117" s="82">
        <v>4609.4211</v>
      </c>
      <c r="BZ1117" s="82">
        <v>4647.58588</v>
      </c>
      <c r="CA1117" s="82">
        <v>4689.40104</v>
      </c>
      <c r="CB1117" s="82">
        <v>4527.63363</v>
      </c>
      <c r="CC1117" s="82">
        <v>4529.82751</v>
      </c>
      <c r="CD1117" s="82">
        <v>4527.6274</v>
      </c>
      <c r="CE1117" s="82">
        <v>4520.39412</v>
      </c>
      <c r="CF1117" s="82">
        <v>4507.66128</v>
      </c>
      <c r="CG1117" s="82">
        <v>4488.85022</v>
      </c>
      <c r="CH1117" s="82">
        <v>4462.8499</v>
      </c>
      <c r="CI1117" s="82">
        <v>4324.90425</v>
      </c>
      <c r="CJ1117" s="82">
        <v>4280.87042</v>
      </c>
      <c r="CK1117" s="82">
        <v>4224.87513</v>
      </c>
    </row>
    <row r="1118" ht="14.25" customHeight="1">
      <c r="E1118" s="2"/>
      <c r="G1118" s="81">
        <v>20.0</v>
      </c>
      <c r="H1118" s="81">
        <v>7.0</v>
      </c>
      <c r="I1118" s="81">
        <v>87.0</v>
      </c>
      <c r="J1118" s="80">
        <v>4161.16188</v>
      </c>
      <c r="K1118" s="80">
        <v>4163.66773</v>
      </c>
      <c r="L1118" s="80">
        <v>4166.90128</v>
      </c>
      <c r="M1118" s="80">
        <v>4170.85805</v>
      </c>
      <c r="N1118" s="80">
        <v>4175.6981</v>
      </c>
      <c r="O1118" s="80">
        <v>4181.34376</v>
      </c>
      <c r="P1118" s="80">
        <v>4188.57152</v>
      </c>
      <c r="Q1118" s="80">
        <v>4196.3853</v>
      </c>
      <c r="R1118" s="80">
        <v>4204.83849</v>
      </c>
      <c r="S1118" s="80">
        <v>4214.36768</v>
      </c>
      <c r="T1118" s="80">
        <v>4224.58202</v>
      </c>
      <c r="U1118" s="80">
        <v>4235.72483</v>
      </c>
      <c r="V1118" s="80">
        <v>4247.77815</v>
      </c>
      <c r="W1118" s="80">
        <v>4260.80858</v>
      </c>
      <c r="X1118" s="80">
        <v>4274.89602</v>
      </c>
      <c r="Y1118" s="80">
        <v>4394.323</v>
      </c>
      <c r="Z1118" s="80">
        <v>4410.52255</v>
      </c>
      <c r="AA1118" s="80">
        <v>4428.03648</v>
      </c>
      <c r="AB1118" s="80">
        <v>4446.75201</v>
      </c>
      <c r="AC1118" s="80">
        <v>4465.57584</v>
      </c>
      <c r="AD1118" s="80">
        <v>4487.26665</v>
      </c>
      <c r="AE1118" s="80">
        <v>4511.81649</v>
      </c>
      <c r="AF1118" s="80">
        <v>4538.31398</v>
      </c>
      <c r="AG1118" s="80">
        <v>4567.22458</v>
      </c>
      <c r="AH1118" s="80">
        <v>4599.10045</v>
      </c>
      <c r="AI1118" s="80">
        <v>4633.88307</v>
      </c>
      <c r="AJ1118" s="80">
        <v>4672.05585</v>
      </c>
      <c r="AK1118" s="80">
        <v>4713.87791</v>
      </c>
      <c r="AL1118" s="80">
        <v>4655.0796</v>
      </c>
      <c r="AM1118" s="80">
        <v>4656.9018</v>
      </c>
      <c r="AN1118" s="80">
        <v>4654.27492</v>
      </c>
      <c r="AO1118" s="80">
        <v>4646.57429</v>
      </c>
      <c r="AP1118" s="80">
        <v>4633.33047</v>
      </c>
      <c r="AQ1118" s="80">
        <v>4613.93386</v>
      </c>
      <c r="AR1118" s="80">
        <v>4587.29366</v>
      </c>
      <c r="AS1118" s="80">
        <v>4343.48543</v>
      </c>
      <c r="AT1118" s="80">
        <v>4298.52587</v>
      </c>
      <c r="AU1118" s="80">
        <v>4241.47547</v>
      </c>
      <c r="AW1118" s="81">
        <v>20.0</v>
      </c>
      <c r="AX1118" s="81">
        <v>7.0</v>
      </c>
      <c r="AY1118" s="81">
        <v>87.0</v>
      </c>
      <c r="AZ1118" s="82">
        <v>4161.16188</v>
      </c>
      <c r="BA1118" s="82">
        <v>4163.66773</v>
      </c>
      <c r="BB1118" s="82">
        <v>4166.90128</v>
      </c>
      <c r="BC1118" s="82">
        <v>4170.85805</v>
      </c>
      <c r="BD1118" s="82">
        <v>4175.6981</v>
      </c>
      <c r="BE1118" s="82">
        <v>4181.34376</v>
      </c>
      <c r="BF1118" s="82">
        <v>4188.57152</v>
      </c>
      <c r="BG1118" s="82">
        <v>4196.3853</v>
      </c>
      <c r="BH1118" s="82">
        <v>4204.83849</v>
      </c>
      <c r="BI1118" s="82">
        <v>4214.36768</v>
      </c>
      <c r="BJ1118" s="82">
        <v>4224.58202</v>
      </c>
      <c r="BK1118" s="82">
        <v>4235.72483</v>
      </c>
      <c r="BL1118" s="82">
        <v>4247.77815</v>
      </c>
      <c r="BM1118" s="82">
        <v>4260.80858</v>
      </c>
      <c r="BN1118" s="82">
        <v>4274.89602</v>
      </c>
      <c r="BO1118" s="82">
        <v>4394.323</v>
      </c>
      <c r="BP1118" s="82">
        <v>4410.52255</v>
      </c>
      <c r="BQ1118" s="82">
        <v>4428.03648</v>
      </c>
      <c r="BR1118" s="82">
        <v>4446.75201</v>
      </c>
      <c r="BS1118" s="82">
        <v>4465.57584</v>
      </c>
      <c r="BT1118" s="82">
        <v>4487.26665</v>
      </c>
      <c r="BU1118" s="82">
        <v>4511.81649</v>
      </c>
      <c r="BV1118" s="82">
        <v>4538.31398</v>
      </c>
      <c r="BW1118" s="82">
        <v>4567.22458</v>
      </c>
      <c r="BX1118" s="82">
        <v>4599.10045</v>
      </c>
      <c r="BY1118" s="82">
        <v>4633.88307</v>
      </c>
      <c r="BZ1118" s="82">
        <v>4672.05585</v>
      </c>
      <c r="CA1118" s="82">
        <v>4713.87791</v>
      </c>
      <c r="CB1118" s="82">
        <v>4550.67547</v>
      </c>
      <c r="CC1118" s="82">
        <v>4552.49766</v>
      </c>
      <c r="CD1118" s="82">
        <v>4549.87078</v>
      </c>
      <c r="CE1118" s="82">
        <v>4542.17015</v>
      </c>
      <c r="CF1118" s="82">
        <v>4528.92633</v>
      </c>
      <c r="CG1118" s="82">
        <v>4509.52973</v>
      </c>
      <c r="CH1118" s="82">
        <v>4482.88952</v>
      </c>
      <c r="CI1118" s="82">
        <v>4343.48543</v>
      </c>
      <c r="CJ1118" s="82">
        <v>4298.52587</v>
      </c>
      <c r="CK1118" s="82">
        <v>4241.47547</v>
      </c>
    </row>
    <row r="1119" ht="14.25" customHeight="1">
      <c r="E1119" s="2"/>
      <c r="G1119" s="81">
        <v>20.0</v>
      </c>
      <c r="H1119" s="81">
        <v>7.0</v>
      </c>
      <c r="I1119" s="81">
        <v>88.0</v>
      </c>
      <c r="J1119" s="80">
        <v>4184.90346</v>
      </c>
      <c r="K1119" s="80">
        <v>4187.42655</v>
      </c>
      <c r="L1119" s="80">
        <v>4190.68234</v>
      </c>
      <c r="M1119" s="80">
        <v>4194.65703</v>
      </c>
      <c r="N1119" s="80">
        <v>4199.53038</v>
      </c>
      <c r="O1119" s="80">
        <v>4205.18696</v>
      </c>
      <c r="P1119" s="80">
        <v>4212.44586</v>
      </c>
      <c r="Q1119" s="80">
        <v>4220.29485</v>
      </c>
      <c r="R1119" s="80">
        <v>4228.78766</v>
      </c>
      <c r="S1119" s="80">
        <v>4238.30803</v>
      </c>
      <c r="T1119" s="80">
        <v>4248.5463</v>
      </c>
      <c r="U1119" s="80">
        <v>4259.69158</v>
      </c>
      <c r="V1119" s="80">
        <v>4271.74447</v>
      </c>
      <c r="W1119" s="80">
        <v>4284.78132</v>
      </c>
      <c r="X1119" s="80">
        <v>4298.84543</v>
      </c>
      <c r="Y1119" s="80">
        <v>4418.98339</v>
      </c>
      <c r="Z1119" s="80">
        <v>4435.14685</v>
      </c>
      <c r="AA1119" s="80">
        <v>4452.67122</v>
      </c>
      <c r="AB1119" s="80">
        <v>4471.18309</v>
      </c>
      <c r="AC1119" s="80">
        <v>4490.09255</v>
      </c>
      <c r="AD1119" s="80">
        <v>4511.88869</v>
      </c>
      <c r="AE1119" s="80">
        <v>4536.43405</v>
      </c>
      <c r="AF1119" s="80">
        <v>4562.9502</v>
      </c>
      <c r="AG1119" s="80">
        <v>4591.89656</v>
      </c>
      <c r="AH1119" s="80">
        <v>4623.78291</v>
      </c>
      <c r="AI1119" s="80">
        <v>4658.57839</v>
      </c>
      <c r="AJ1119" s="80">
        <v>4696.75993</v>
      </c>
      <c r="AK1119" s="80">
        <v>4738.58969</v>
      </c>
      <c r="AL1119" s="80">
        <v>4679.06275</v>
      </c>
      <c r="AM1119" s="80">
        <v>4680.51103</v>
      </c>
      <c r="AN1119" s="80">
        <v>4677.45476</v>
      </c>
      <c r="AO1119" s="80">
        <v>4669.28384</v>
      </c>
      <c r="AP1119" s="80">
        <v>4655.52578</v>
      </c>
      <c r="AQ1119" s="80">
        <v>4635.53984</v>
      </c>
      <c r="AR1119" s="80">
        <v>4608.25553</v>
      </c>
      <c r="AS1119" s="80">
        <v>4362.25927</v>
      </c>
      <c r="AT1119" s="80">
        <v>4316.36784</v>
      </c>
      <c r="AU1119" s="80">
        <v>4258.25534</v>
      </c>
      <c r="AW1119" s="81">
        <v>20.0</v>
      </c>
      <c r="AX1119" s="81">
        <v>7.0</v>
      </c>
      <c r="AY1119" s="81">
        <v>88.0</v>
      </c>
      <c r="AZ1119" s="82">
        <v>4184.90346</v>
      </c>
      <c r="BA1119" s="82">
        <v>4187.42655</v>
      </c>
      <c r="BB1119" s="82">
        <v>4190.68234</v>
      </c>
      <c r="BC1119" s="82">
        <v>4194.65703</v>
      </c>
      <c r="BD1119" s="82">
        <v>4199.53038</v>
      </c>
      <c r="BE1119" s="82">
        <v>4205.18696</v>
      </c>
      <c r="BF1119" s="82">
        <v>4212.44586</v>
      </c>
      <c r="BG1119" s="82">
        <v>4220.29485</v>
      </c>
      <c r="BH1119" s="82">
        <v>4228.78766</v>
      </c>
      <c r="BI1119" s="82">
        <v>4238.30803</v>
      </c>
      <c r="BJ1119" s="82">
        <v>4248.5463</v>
      </c>
      <c r="BK1119" s="82">
        <v>4259.69158</v>
      </c>
      <c r="BL1119" s="82">
        <v>4271.74447</v>
      </c>
      <c r="BM1119" s="82">
        <v>4284.78132</v>
      </c>
      <c r="BN1119" s="82">
        <v>4298.84543</v>
      </c>
      <c r="BO1119" s="82">
        <v>4418.98339</v>
      </c>
      <c r="BP1119" s="82">
        <v>4435.14685</v>
      </c>
      <c r="BQ1119" s="82">
        <v>4452.67122</v>
      </c>
      <c r="BR1119" s="82">
        <v>4471.18309</v>
      </c>
      <c r="BS1119" s="82">
        <v>4490.09255</v>
      </c>
      <c r="BT1119" s="82">
        <v>4511.88869</v>
      </c>
      <c r="BU1119" s="82">
        <v>4536.43405</v>
      </c>
      <c r="BV1119" s="82">
        <v>4562.9502</v>
      </c>
      <c r="BW1119" s="82">
        <v>4591.89656</v>
      </c>
      <c r="BX1119" s="82">
        <v>4623.78291</v>
      </c>
      <c r="BY1119" s="82">
        <v>4658.57839</v>
      </c>
      <c r="BZ1119" s="82">
        <v>4696.75993</v>
      </c>
      <c r="CA1119" s="82">
        <v>4738.58969</v>
      </c>
      <c r="CB1119" s="82">
        <v>4573.94031</v>
      </c>
      <c r="CC1119" s="82">
        <v>4575.38859</v>
      </c>
      <c r="CD1119" s="82">
        <v>4572.33232</v>
      </c>
      <c r="CE1119" s="82">
        <v>4564.1614</v>
      </c>
      <c r="CF1119" s="82">
        <v>4550.40334</v>
      </c>
      <c r="CG1119" s="82">
        <v>4530.4174</v>
      </c>
      <c r="CH1119" s="82">
        <v>4503.13309</v>
      </c>
      <c r="CI1119" s="82">
        <v>4362.25927</v>
      </c>
      <c r="CJ1119" s="82">
        <v>4316.36784</v>
      </c>
      <c r="CK1119" s="82">
        <v>4258.25534</v>
      </c>
    </row>
    <row r="1120" ht="14.25" customHeight="1">
      <c r="E1120" s="2"/>
      <c r="G1120" s="81">
        <v>20.0</v>
      </c>
      <c r="H1120" s="81">
        <v>7.0</v>
      </c>
      <c r="I1120" s="81">
        <v>89.0</v>
      </c>
      <c r="J1120" s="80">
        <v>4208.86671</v>
      </c>
      <c r="K1120" s="80">
        <v>4211.40719</v>
      </c>
      <c r="L1120" s="80">
        <v>4214.68544</v>
      </c>
      <c r="M1120" s="80">
        <v>4218.67821</v>
      </c>
      <c r="N1120" s="80">
        <v>4223.58517</v>
      </c>
      <c r="O1120" s="80">
        <v>4229.25282</v>
      </c>
      <c r="P1120" s="80">
        <v>4236.54318</v>
      </c>
      <c r="Q1120" s="80">
        <v>4244.42772</v>
      </c>
      <c r="R1120" s="80">
        <v>4252.96054</v>
      </c>
      <c r="S1120" s="80">
        <v>4262.47218</v>
      </c>
      <c r="T1120" s="80">
        <v>4272.73471</v>
      </c>
      <c r="U1120" s="80">
        <v>4283.88264</v>
      </c>
      <c r="V1120" s="80">
        <v>4295.93528</v>
      </c>
      <c r="W1120" s="80">
        <v>4308.9788</v>
      </c>
      <c r="X1120" s="80">
        <v>4323.01964</v>
      </c>
      <c r="Y1120" s="80">
        <v>4443.87517</v>
      </c>
      <c r="Z1120" s="80">
        <v>4460.00257</v>
      </c>
      <c r="AA1120" s="80">
        <v>4477.53771</v>
      </c>
      <c r="AB1120" s="80">
        <v>4495.84491</v>
      </c>
      <c r="AC1120" s="80">
        <v>4514.84085</v>
      </c>
      <c r="AD1120" s="80">
        <v>4536.74339</v>
      </c>
      <c r="AE1120" s="80">
        <v>4561.28465</v>
      </c>
      <c r="AF1120" s="80">
        <v>4587.82002</v>
      </c>
      <c r="AG1120" s="80">
        <v>4616.80287</v>
      </c>
      <c r="AH1120" s="80">
        <v>4648.70031</v>
      </c>
      <c r="AI1120" s="80">
        <v>4683.50936</v>
      </c>
      <c r="AJ1120" s="80">
        <v>4721.70038</v>
      </c>
      <c r="AK1120" s="80">
        <v>4763.53868</v>
      </c>
      <c r="AL1120" s="80">
        <v>4703.27748</v>
      </c>
      <c r="AM1120" s="80">
        <v>4704.34959</v>
      </c>
      <c r="AN1120" s="80">
        <v>4700.86128</v>
      </c>
      <c r="AO1120" s="80">
        <v>4692.2171</v>
      </c>
      <c r="AP1120" s="80">
        <v>4677.94149</v>
      </c>
      <c r="AQ1120" s="80">
        <v>4657.36239</v>
      </c>
      <c r="AR1120" s="80">
        <v>4629.42971</v>
      </c>
      <c r="AS1120" s="80">
        <v>4381.22758</v>
      </c>
      <c r="AT1120" s="80">
        <v>4334.39812</v>
      </c>
      <c r="AU1120" s="80">
        <v>4275.2164</v>
      </c>
      <c r="AW1120" s="81">
        <v>20.0</v>
      </c>
      <c r="AX1120" s="81">
        <v>7.0</v>
      </c>
      <c r="AY1120" s="81">
        <v>89.0</v>
      </c>
      <c r="AZ1120" s="82">
        <v>4208.86671</v>
      </c>
      <c r="BA1120" s="82">
        <v>4211.40719</v>
      </c>
      <c r="BB1120" s="82">
        <v>4214.68544</v>
      </c>
      <c r="BC1120" s="82">
        <v>4218.67821</v>
      </c>
      <c r="BD1120" s="82">
        <v>4223.58517</v>
      </c>
      <c r="BE1120" s="82">
        <v>4229.25282</v>
      </c>
      <c r="BF1120" s="82">
        <v>4236.54318</v>
      </c>
      <c r="BG1120" s="82">
        <v>4244.42772</v>
      </c>
      <c r="BH1120" s="82">
        <v>4252.96054</v>
      </c>
      <c r="BI1120" s="82">
        <v>4262.47218</v>
      </c>
      <c r="BJ1120" s="82">
        <v>4272.73471</v>
      </c>
      <c r="BK1120" s="82">
        <v>4283.88264</v>
      </c>
      <c r="BL1120" s="82">
        <v>4295.93528</v>
      </c>
      <c r="BM1120" s="82">
        <v>4308.9788</v>
      </c>
      <c r="BN1120" s="82">
        <v>4323.01964</v>
      </c>
      <c r="BO1120" s="82">
        <v>4443.87517</v>
      </c>
      <c r="BP1120" s="82">
        <v>4460.00257</v>
      </c>
      <c r="BQ1120" s="82">
        <v>4477.53771</v>
      </c>
      <c r="BR1120" s="82">
        <v>4495.84491</v>
      </c>
      <c r="BS1120" s="82">
        <v>4514.84085</v>
      </c>
      <c r="BT1120" s="82">
        <v>4536.74339</v>
      </c>
      <c r="BU1120" s="82">
        <v>4561.28465</v>
      </c>
      <c r="BV1120" s="82">
        <v>4587.82002</v>
      </c>
      <c r="BW1120" s="82">
        <v>4616.80287</v>
      </c>
      <c r="BX1120" s="82">
        <v>4648.70031</v>
      </c>
      <c r="BY1120" s="82">
        <v>4683.50936</v>
      </c>
      <c r="BZ1120" s="82">
        <v>4721.70038</v>
      </c>
      <c r="CA1120" s="82">
        <v>4763.53868</v>
      </c>
      <c r="CB1120" s="82">
        <v>4597.43033</v>
      </c>
      <c r="CC1120" s="82">
        <v>4598.50244</v>
      </c>
      <c r="CD1120" s="82">
        <v>4595.01413</v>
      </c>
      <c r="CE1120" s="82">
        <v>4586.36995</v>
      </c>
      <c r="CF1120" s="82">
        <v>4572.09434</v>
      </c>
      <c r="CG1120" s="82">
        <v>4551.51524</v>
      </c>
      <c r="CH1120" s="82">
        <v>4523.58256</v>
      </c>
      <c r="CI1120" s="82">
        <v>4381.22758</v>
      </c>
      <c r="CJ1120" s="82">
        <v>4334.39812</v>
      </c>
      <c r="CK1120" s="82">
        <v>4275.2164</v>
      </c>
    </row>
    <row r="1121" ht="14.25" customHeight="1">
      <c r="E1121" s="2"/>
      <c r="G1121" s="81">
        <v>20.0</v>
      </c>
      <c r="H1121" s="81">
        <v>7.0</v>
      </c>
      <c r="I1121" s="81">
        <v>90.0</v>
      </c>
      <c r="J1121" s="80">
        <v>4233.05382</v>
      </c>
      <c r="K1121" s="80">
        <v>4235.61186</v>
      </c>
      <c r="L1121" s="80">
        <v>4238.91274</v>
      </c>
      <c r="M1121" s="80">
        <v>4242.92379</v>
      </c>
      <c r="N1121" s="80">
        <v>4247.86466</v>
      </c>
      <c r="O1121" s="80">
        <v>4253.54354</v>
      </c>
      <c r="P1121" s="80">
        <v>4260.86568</v>
      </c>
      <c r="Q1121" s="80">
        <v>4268.78612</v>
      </c>
      <c r="R1121" s="80">
        <v>4277.35936</v>
      </c>
      <c r="S1121" s="80">
        <v>4286.86235</v>
      </c>
      <c r="T1121" s="80">
        <v>4297.14945</v>
      </c>
      <c r="U1121" s="80">
        <v>4308.30023</v>
      </c>
      <c r="V1121" s="80">
        <v>4320.35279</v>
      </c>
      <c r="W1121" s="80">
        <v>4333.40323</v>
      </c>
      <c r="X1121" s="80">
        <v>4347.42086</v>
      </c>
      <c r="Y1121" s="80">
        <v>4469.00063</v>
      </c>
      <c r="Z1121" s="80">
        <v>4485.09197</v>
      </c>
      <c r="AA1121" s="80">
        <v>4502.63825</v>
      </c>
      <c r="AB1121" s="80">
        <v>4520.73974</v>
      </c>
      <c r="AC1121" s="80">
        <v>4539.82304</v>
      </c>
      <c r="AD1121" s="80">
        <v>4561.83302</v>
      </c>
      <c r="AE1121" s="80">
        <v>4586.37056</v>
      </c>
      <c r="AF1121" s="80">
        <v>4612.92573</v>
      </c>
      <c r="AG1121" s="80">
        <v>4641.9458</v>
      </c>
      <c r="AH1121" s="80">
        <v>4673.85496</v>
      </c>
      <c r="AI1121" s="80">
        <v>4708.67828</v>
      </c>
      <c r="AJ1121" s="80">
        <v>4746.87954</v>
      </c>
      <c r="AK1121" s="80">
        <v>4788.72718</v>
      </c>
      <c r="AL1121" s="80">
        <v>4727.72606</v>
      </c>
      <c r="AM1121" s="80">
        <v>4728.41971</v>
      </c>
      <c r="AN1121" s="80">
        <v>4724.49668</v>
      </c>
      <c r="AO1121" s="80">
        <v>4715.37625</v>
      </c>
      <c r="AP1121" s="80">
        <v>4700.57974</v>
      </c>
      <c r="AQ1121" s="80">
        <v>4679.40359</v>
      </c>
      <c r="AR1121" s="80">
        <v>4650.81823</v>
      </c>
      <c r="AS1121" s="80">
        <v>4400.39223</v>
      </c>
      <c r="AT1121" s="80">
        <v>4352.61848</v>
      </c>
      <c r="AU1121" s="80">
        <v>4292.36038</v>
      </c>
      <c r="AW1121" s="81">
        <v>20.0</v>
      </c>
      <c r="AX1121" s="81">
        <v>7.0</v>
      </c>
      <c r="AY1121" s="81">
        <v>90.0</v>
      </c>
      <c r="AZ1121" s="82">
        <v>4233.05382</v>
      </c>
      <c r="BA1121" s="82">
        <v>4235.61186</v>
      </c>
      <c r="BB1121" s="82">
        <v>4238.91274</v>
      </c>
      <c r="BC1121" s="82">
        <v>4242.92379</v>
      </c>
      <c r="BD1121" s="82">
        <v>4247.86466</v>
      </c>
      <c r="BE1121" s="82">
        <v>4253.54354</v>
      </c>
      <c r="BF1121" s="82">
        <v>4260.86568</v>
      </c>
      <c r="BG1121" s="82">
        <v>4268.78612</v>
      </c>
      <c r="BH1121" s="82">
        <v>4277.35936</v>
      </c>
      <c r="BI1121" s="82">
        <v>4286.86235</v>
      </c>
      <c r="BJ1121" s="82">
        <v>4297.14945</v>
      </c>
      <c r="BK1121" s="82">
        <v>4308.30023</v>
      </c>
      <c r="BL1121" s="82">
        <v>4320.35279</v>
      </c>
      <c r="BM1121" s="82">
        <v>4333.40323</v>
      </c>
      <c r="BN1121" s="82">
        <v>4347.42086</v>
      </c>
      <c r="BO1121" s="82">
        <v>4469.00063</v>
      </c>
      <c r="BP1121" s="82">
        <v>4485.09197</v>
      </c>
      <c r="BQ1121" s="82">
        <v>4502.63825</v>
      </c>
      <c r="BR1121" s="82">
        <v>4520.73974</v>
      </c>
      <c r="BS1121" s="82">
        <v>4539.82304</v>
      </c>
      <c r="BT1121" s="82">
        <v>4561.83302</v>
      </c>
      <c r="BU1121" s="82">
        <v>4586.37056</v>
      </c>
      <c r="BV1121" s="82">
        <v>4612.92573</v>
      </c>
      <c r="BW1121" s="82">
        <v>4641.9458</v>
      </c>
      <c r="BX1121" s="82">
        <v>4673.85496</v>
      </c>
      <c r="BY1121" s="82">
        <v>4708.67828</v>
      </c>
      <c r="BZ1121" s="82">
        <v>4746.87954</v>
      </c>
      <c r="CA1121" s="82">
        <v>4788.72718</v>
      </c>
      <c r="CB1121" s="82">
        <v>4621.14773</v>
      </c>
      <c r="CC1121" s="82">
        <v>4621.84138</v>
      </c>
      <c r="CD1121" s="82">
        <v>4617.91835</v>
      </c>
      <c r="CE1121" s="82">
        <v>4608.79792</v>
      </c>
      <c r="CF1121" s="82">
        <v>4594.00141</v>
      </c>
      <c r="CG1121" s="82">
        <v>4572.82526</v>
      </c>
      <c r="CH1121" s="82">
        <v>4544.2399</v>
      </c>
      <c r="CI1121" s="82">
        <v>4400.39223</v>
      </c>
      <c r="CJ1121" s="82">
        <v>4352.61848</v>
      </c>
      <c r="CK1121" s="82">
        <v>4292.36038</v>
      </c>
    </row>
    <row r="1122" ht="14.25" customHeight="1">
      <c r="E1122" s="2"/>
      <c r="G1122" s="81">
        <v>20.0</v>
      </c>
      <c r="H1122" s="81">
        <v>7.0</v>
      </c>
      <c r="I1122" s="81">
        <v>91.0</v>
      </c>
      <c r="J1122" s="80">
        <v>4257.46701</v>
      </c>
      <c r="K1122" s="80">
        <v>4260.04274</v>
      </c>
      <c r="L1122" s="80">
        <v>4263.36648</v>
      </c>
      <c r="M1122" s="80">
        <v>4267.39598</v>
      </c>
      <c r="N1122" s="80">
        <v>4272.37106</v>
      </c>
      <c r="O1122" s="80">
        <v>4278.06133</v>
      </c>
      <c r="P1122" s="80">
        <v>4285.41558</v>
      </c>
      <c r="Q1122" s="80">
        <v>4293.37229</v>
      </c>
      <c r="R1122" s="80">
        <v>4301.98634</v>
      </c>
      <c r="S1122" s="80">
        <v>4311.48077</v>
      </c>
      <c r="T1122" s="80">
        <v>4321.79276</v>
      </c>
      <c r="U1122" s="80">
        <v>4332.94657</v>
      </c>
      <c r="V1122" s="80">
        <v>4344.99925</v>
      </c>
      <c r="W1122" s="80">
        <v>4358.05685</v>
      </c>
      <c r="X1122" s="80">
        <v>4372.05133</v>
      </c>
      <c r="Y1122" s="80">
        <v>4494.36206</v>
      </c>
      <c r="Z1122" s="80">
        <v>4510.41737</v>
      </c>
      <c r="AA1122" s="80">
        <v>4527.97513</v>
      </c>
      <c r="AB1122" s="80">
        <v>4545.86985</v>
      </c>
      <c r="AC1122" s="80">
        <v>4565.0414</v>
      </c>
      <c r="AD1122" s="80">
        <v>4587.15989</v>
      </c>
      <c r="AE1122" s="80">
        <v>4611.6941</v>
      </c>
      <c r="AF1122" s="80">
        <v>4638.26965</v>
      </c>
      <c r="AG1122" s="80">
        <v>4667.32768</v>
      </c>
      <c r="AH1122" s="80">
        <v>4699.2492</v>
      </c>
      <c r="AI1122" s="80">
        <v>4734.08749</v>
      </c>
      <c r="AJ1122" s="80">
        <v>4772.29973</v>
      </c>
      <c r="AK1122" s="80">
        <v>4814.15755</v>
      </c>
      <c r="AL1122" s="80">
        <v>4752.41076</v>
      </c>
      <c r="AM1122" s="80">
        <v>4752.72365</v>
      </c>
      <c r="AN1122" s="80">
        <v>4748.36318</v>
      </c>
      <c r="AO1122" s="80">
        <v>4738.76347</v>
      </c>
      <c r="AP1122" s="80">
        <v>4723.4427</v>
      </c>
      <c r="AQ1122" s="80">
        <v>4701.66558</v>
      </c>
      <c r="AR1122" s="80">
        <v>4672.42317</v>
      </c>
      <c r="AS1122" s="80">
        <v>4419.7551</v>
      </c>
      <c r="AT1122" s="80">
        <v>4371.03073</v>
      </c>
      <c r="AU1122" s="80">
        <v>4309.689</v>
      </c>
      <c r="AW1122" s="81">
        <v>20.0</v>
      </c>
      <c r="AX1122" s="81">
        <v>7.0</v>
      </c>
      <c r="AY1122" s="81">
        <v>91.0</v>
      </c>
      <c r="AZ1122" s="82">
        <v>4257.46701</v>
      </c>
      <c r="BA1122" s="82">
        <v>4260.04274</v>
      </c>
      <c r="BB1122" s="82">
        <v>4263.36648</v>
      </c>
      <c r="BC1122" s="82">
        <v>4267.39598</v>
      </c>
      <c r="BD1122" s="82">
        <v>4272.37106</v>
      </c>
      <c r="BE1122" s="82">
        <v>4278.06133</v>
      </c>
      <c r="BF1122" s="82">
        <v>4285.41558</v>
      </c>
      <c r="BG1122" s="82">
        <v>4293.37229</v>
      </c>
      <c r="BH1122" s="82">
        <v>4301.98634</v>
      </c>
      <c r="BI1122" s="82">
        <v>4311.48077</v>
      </c>
      <c r="BJ1122" s="82">
        <v>4321.79276</v>
      </c>
      <c r="BK1122" s="82">
        <v>4332.94657</v>
      </c>
      <c r="BL1122" s="82">
        <v>4344.99925</v>
      </c>
      <c r="BM1122" s="82">
        <v>4358.05685</v>
      </c>
      <c r="BN1122" s="82">
        <v>4372.05133</v>
      </c>
      <c r="BO1122" s="82">
        <v>4494.36206</v>
      </c>
      <c r="BP1122" s="82">
        <v>4510.41737</v>
      </c>
      <c r="BQ1122" s="82">
        <v>4527.97513</v>
      </c>
      <c r="BR1122" s="82">
        <v>4545.86985</v>
      </c>
      <c r="BS1122" s="82">
        <v>4565.0414</v>
      </c>
      <c r="BT1122" s="82">
        <v>4587.15989</v>
      </c>
      <c r="BU1122" s="82">
        <v>4611.6941</v>
      </c>
      <c r="BV1122" s="82">
        <v>4638.26965</v>
      </c>
      <c r="BW1122" s="82">
        <v>4667.32768</v>
      </c>
      <c r="BX1122" s="82">
        <v>4699.2492</v>
      </c>
      <c r="BY1122" s="82">
        <v>4734.08749</v>
      </c>
      <c r="BZ1122" s="82">
        <v>4772.29973</v>
      </c>
      <c r="CA1122" s="82">
        <v>4814.15755</v>
      </c>
      <c r="CB1122" s="82">
        <v>4645.09472</v>
      </c>
      <c r="CC1122" s="82">
        <v>4645.4076</v>
      </c>
      <c r="CD1122" s="82">
        <v>4641.04713</v>
      </c>
      <c r="CE1122" s="82">
        <v>4631.44742</v>
      </c>
      <c r="CF1122" s="82">
        <v>4616.12665</v>
      </c>
      <c r="CG1122" s="82">
        <v>4594.34953</v>
      </c>
      <c r="CH1122" s="82">
        <v>4565.10713</v>
      </c>
      <c r="CI1122" s="82">
        <v>4419.7551</v>
      </c>
      <c r="CJ1122" s="82">
        <v>4371.03073</v>
      </c>
      <c r="CK1122" s="82">
        <v>4309.689</v>
      </c>
    </row>
    <row r="1123" ht="14.25" customHeight="1">
      <c r="E1123" s="2"/>
      <c r="G1123" s="81">
        <v>20.0</v>
      </c>
      <c r="H1123" s="81">
        <v>7.0</v>
      </c>
      <c r="I1123" s="81">
        <v>92.0</v>
      </c>
      <c r="J1123" s="80">
        <v>4282.10849</v>
      </c>
      <c r="K1123" s="80">
        <v>4284.70209</v>
      </c>
      <c r="L1123" s="80">
        <v>4288.04888</v>
      </c>
      <c r="M1123" s="80">
        <v>4292.09702</v>
      </c>
      <c r="N1123" s="80">
        <v>4297.10661</v>
      </c>
      <c r="O1123" s="80">
        <v>4302.80844</v>
      </c>
      <c r="P1123" s="80">
        <v>4310.19512</v>
      </c>
      <c r="Q1123" s="80">
        <v>4318.18848</v>
      </c>
      <c r="R1123" s="80">
        <v>4326.84375</v>
      </c>
      <c r="S1123" s="80">
        <v>4336.32969</v>
      </c>
      <c r="T1123" s="80">
        <v>4346.6669</v>
      </c>
      <c r="U1123" s="80">
        <v>4357.82393</v>
      </c>
      <c r="V1123" s="80">
        <v>4369.87691</v>
      </c>
      <c r="W1123" s="80">
        <v>4382.94192</v>
      </c>
      <c r="X1123" s="80">
        <v>4396.91332</v>
      </c>
      <c r="Y1123" s="80">
        <v>4519.96181</v>
      </c>
      <c r="Z1123" s="80">
        <v>4535.9811</v>
      </c>
      <c r="AA1123" s="80">
        <v>4553.5507</v>
      </c>
      <c r="AB1123" s="80">
        <v>4571.23758</v>
      </c>
      <c r="AC1123" s="80">
        <v>4590.49827</v>
      </c>
      <c r="AD1123" s="80">
        <v>4612.72635</v>
      </c>
      <c r="AE1123" s="80">
        <v>4637.25762</v>
      </c>
      <c r="AF1123" s="80">
        <v>4663.85413</v>
      </c>
      <c r="AG1123" s="80">
        <v>4692.95086</v>
      </c>
      <c r="AH1123" s="80">
        <v>4724.88537</v>
      </c>
      <c r="AI1123" s="80">
        <v>4759.73935</v>
      </c>
      <c r="AJ1123" s="80">
        <v>4797.96333</v>
      </c>
      <c r="AK1123" s="80">
        <v>4839.83215</v>
      </c>
      <c r="AL1123" s="80">
        <v>4777.33391</v>
      </c>
      <c r="AM1123" s="80">
        <v>4777.26369</v>
      </c>
      <c r="AN1123" s="80">
        <v>4772.46305</v>
      </c>
      <c r="AO1123" s="80">
        <v>4762.38098</v>
      </c>
      <c r="AP1123" s="80">
        <v>4746.53252</v>
      </c>
      <c r="AQ1123" s="80">
        <v>4724.15047</v>
      </c>
      <c r="AR1123" s="80">
        <v>4694.24661</v>
      </c>
      <c r="AS1123" s="80">
        <v>4439.31809</v>
      </c>
      <c r="AT1123" s="80">
        <v>4389.63671</v>
      </c>
      <c r="AU1123" s="80">
        <v>4327.204</v>
      </c>
      <c r="AW1123" s="81">
        <v>20.0</v>
      </c>
      <c r="AX1123" s="81">
        <v>7.0</v>
      </c>
      <c r="AY1123" s="81">
        <v>92.0</v>
      </c>
      <c r="AZ1123" s="82">
        <v>4282.10849</v>
      </c>
      <c r="BA1123" s="82">
        <v>4284.70209</v>
      </c>
      <c r="BB1123" s="82">
        <v>4288.04888</v>
      </c>
      <c r="BC1123" s="82">
        <v>4292.09702</v>
      </c>
      <c r="BD1123" s="82">
        <v>4297.10661</v>
      </c>
      <c r="BE1123" s="82">
        <v>4302.80844</v>
      </c>
      <c r="BF1123" s="82">
        <v>4310.19512</v>
      </c>
      <c r="BG1123" s="82">
        <v>4318.18848</v>
      </c>
      <c r="BH1123" s="82">
        <v>4326.84375</v>
      </c>
      <c r="BI1123" s="82">
        <v>4336.32969</v>
      </c>
      <c r="BJ1123" s="82">
        <v>4346.6669</v>
      </c>
      <c r="BK1123" s="82">
        <v>4357.82393</v>
      </c>
      <c r="BL1123" s="82">
        <v>4369.87691</v>
      </c>
      <c r="BM1123" s="82">
        <v>4382.94192</v>
      </c>
      <c r="BN1123" s="82">
        <v>4396.91332</v>
      </c>
      <c r="BO1123" s="82">
        <v>4519.96181</v>
      </c>
      <c r="BP1123" s="82">
        <v>4535.9811</v>
      </c>
      <c r="BQ1123" s="82">
        <v>4553.5507</v>
      </c>
      <c r="BR1123" s="82">
        <v>4571.23758</v>
      </c>
      <c r="BS1123" s="82">
        <v>4590.49827</v>
      </c>
      <c r="BT1123" s="82">
        <v>4612.72635</v>
      </c>
      <c r="BU1123" s="82">
        <v>4637.25762</v>
      </c>
      <c r="BV1123" s="82">
        <v>4663.85413</v>
      </c>
      <c r="BW1123" s="82">
        <v>4692.95086</v>
      </c>
      <c r="BX1123" s="82">
        <v>4724.88537</v>
      </c>
      <c r="BY1123" s="82">
        <v>4759.73935</v>
      </c>
      <c r="BZ1123" s="82">
        <v>4797.96333</v>
      </c>
      <c r="CA1123" s="82">
        <v>4839.83215</v>
      </c>
      <c r="CB1123" s="82">
        <v>4669.27355</v>
      </c>
      <c r="CC1123" s="82">
        <v>4669.20333</v>
      </c>
      <c r="CD1123" s="82">
        <v>4664.40268</v>
      </c>
      <c r="CE1123" s="82">
        <v>4654.32062</v>
      </c>
      <c r="CF1123" s="82">
        <v>4638.47216</v>
      </c>
      <c r="CG1123" s="82">
        <v>4616.0901</v>
      </c>
      <c r="CH1123" s="82">
        <v>4586.18625</v>
      </c>
      <c r="CI1123" s="82">
        <v>4439.31809</v>
      </c>
      <c r="CJ1123" s="82">
        <v>4389.63671</v>
      </c>
      <c r="CK1123" s="82">
        <v>4327.204</v>
      </c>
    </row>
    <row r="1124" ht="14.25" customHeight="1">
      <c r="E1124" s="2"/>
      <c r="G1124" s="81">
        <v>20.0</v>
      </c>
      <c r="H1124" s="81">
        <v>7.0</v>
      </c>
      <c r="I1124" s="81">
        <v>93.0</v>
      </c>
      <c r="J1124" s="80">
        <v>4306.98054</v>
      </c>
      <c r="K1124" s="80">
        <v>4309.59217</v>
      </c>
      <c r="L1124" s="80">
        <v>4312.96222</v>
      </c>
      <c r="M1124" s="80">
        <v>4317.02918</v>
      </c>
      <c r="N1124" s="80">
        <v>4322.0736</v>
      </c>
      <c r="O1124" s="80">
        <v>4327.78714</v>
      </c>
      <c r="P1124" s="80">
        <v>4335.20659</v>
      </c>
      <c r="Q1124" s="80">
        <v>4343.23695</v>
      </c>
      <c r="R1124" s="80">
        <v>4351.93385</v>
      </c>
      <c r="S1124" s="80">
        <v>4361.4114</v>
      </c>
      <c r="T1124" s="80">
        <v>4371.77415</v>
      </c>
      <c r="U1124" s="80">
        <v>4382.93459</v>
      </c>
      <c r="V1124" s="80">
        <v>4394.98806</v>
      </c>
      <c r="W1124" s="80">
        <v>4408.06073</v>
      </c>
      <c r="X1124" s="80">
        <v>4422.00911</v>
      </c>
      <c r="Y1124" s="80">
        <v>4545.80221</v>
      </c>
      <c r="Z1124" s="80">
        <v>4561.7855</v>
      </c>
      <c r="AA1124" s="80">
        <v>4579.3673</v>
      </c>
      <c r="AB1124" s="80">
        <v>4596.84526</v>
      </c>
      <c r="AC1124" s="80">
        <v>4616.196</v>
      </c>
      <c r="AD1124" s="80">
        <v>4638.53475</v>
      </c>
      <c r="AE1124" s="80">
        <v>4663.06348</v>
      </c>
      <c r="AF1124" s="80">
        <v>4689.68153</v>
      </c>
      <c r="AG1124" s="80">
        <v>4718.81772</v>
      </c>
      <c r="AH1124" s="80">
        <v>4750.76585</v>
      </c>
      <c r="AI1124" s="80">
        <v>4785.63624</v>
      </c>
      <c r="AJ1124" s="80">
        <v>4823.87273</v>
      </c>
      <c r="AK1124" s="80">
        <v>4865.75339</v>
      </c>
      <c r="AL1124" s="80">
        <v>4802.49784</v>
      </c>
      <c r="AM1124" s="80">
        <v>4802.04215</v>
      </c>
      <c r="AN1124" s="80">
        <v>4796.79856</v>
      </c>
      <c r="AO1124" s="80">
        <v>4786.23104</v>
      </c>
      <c r="AP1124" s="80">
        <v>4769.85143</v>
      </c>
      <c r="AQ1124" s="80">
        <v>4746.86043</v>
      </c>
      <c r="AR1124" s="80">
        <v>4716.29067</v>
      </c>
      <c r="AS1124" s="80">
        <v>4459.0831</v>
      </c>
      <c r="AT1124" s="80">
        <v>4408.43826</v>
      </c>
      <c r="AU1124" s="80">
        <v>4344.90715</v>
      </c>
      <c r="AW1124" s="81">
        <v>20.0</v>
      </c>
      <c r="AX1124" s="81">
        <v>7.0</v>
      </c>
      <c r="AY1124" s="81">
        <v>93.0</v>
      </c>
      <c r="AZ1124" s="82">
        <v>4306.98054</v>
      </c>
      <c r="BA1124" s="82">
        <v>4309.59217</v>
      </c>
      <c r="BB1124" s="82">
        <v>4312.96222</v>
      </c>
      <c r="BC1124" s="82">
        <v>4317.02918</v>
      </c>
      <c r="BD1124" s="82">
        <v>4322.0736</v>
      </c>
      <c r="BE1124" s="82">
        <v>4327.78714</v>
      </c>
      <c r="BF1124" s="82">
        <v>4335.20659</v>
      </c>
      <c r="BG1124" s="82">
        <v>4343.23695</v>
      </c>
      <c r="BH1124" s="82">
        <v>4351.93385</v>
      </c>
      <c r="BI1124" s="82">
        <v>4361.4114</v>
      </c>
      <c r="BJ1124" s="82">
        <v>4371.77415</v>
      </c>
      <c r="BK1124" s="82">
        <v>4382.93459</v>
      </c>
      <c r="BL1124" s="82">
        <v>4394.98806</v>
      </c>
      <c r="BM1124" s="82">
        <v>4408.06073</v>
      </c>
      <c r="BN1124" s="82">
        <v>4422.00911</v>
      </c>
      <c r="BO1124" s="82">
        <v>4545.80221</v>
      </c>
      <c r="BP1124" s="82">
        <v>4561.7855</v>
      </c>
      <c r="BQ1124" s="82">
        <v>4579.3673</v>
      </c>
      <c r="BR1124" s="82">
        <v>4596.84526</v>
      </c>
      <c r="BS1124" s="82">
        <v>4616.196</v>
      </c>
      <c r="BT1124" s="82">
        <v>4638.53475</v>
      </c>
      <c r="BU1124" s="82">
        <v>4663.06348</v>
      </c>
      <c r="BV1124" s="82">
        <v>4689.68153</v>
      </c>
      <c r="BW1124" s="82">
        <v>4718.81772</v>
      </c>
      <c r="BX1124" s="82">
        <v>4750.76585</v>
      </c>
      <c r="BY1124" s="82">
        <v>4785.63624</v>
      </c>
      <c r="BZ1124" s="82">
        <v>4823.87273</v>
      </c>
      <c r="CA1124" s="82">
        <v>4865.75339</v>
      </c>
      <c r="CB1124" s="82">
        <v>4693.68649</v>
      </c>
      <c r="CC1124" s="82">
        <v>4693.2308</v>
      </c>
      <c r="CD1124" s="82">
        <v>4687.98721</v>
      </c>
      <c r="CE1124" s="82">
        <v>4677.41969</v>
      </c>
      <c r="CF1124" s="82">
        <v>4661.04008</v>
      </c>
      <c r="CG1124" s="82">
        <v>4638.04908</v>
      </c>
      <c r="CH1124" s="82">
        <v>4607.47931</v>
      </c>
      <c r="CI1124" s="82">
        <v>4459.0831</v>
      </c>
      <c r="CJ1124" s="82">
        <v>4408.43826</v>
      </c>
      <c r="CK1124" s="82">
        <v>4344.90715</v>
      </c>
    </row>
    <row r="1125" ht="14.25" customHeight="1">
      <c r="E1125" s="2"/>
      <c r="G1125" s="81">
        <v>20.0</v>
      </c>
      <c r="H1125" s="81">
        <v>7.0</v>
      </c>
      <c r="I1125" s="81">
        <v>94.0</v>
      </c>
      <c r="J1125" s="80">
        <v>4332.08544</v>
      </c>
      <c r="K1125" s="80">
        <v>4334.71526</v>
      </c>
      <c r="L1125" s="80">
        <v>4338.10877</v>
      </c>
      <c r="M1125" s="80">
        <v>4342.19475</v>
      </c>
      <c r="N1125" s="80">
        <v>4347.27431</v>
      </c>
      <c r="O1125" s="80">
        <v>4352.99973</v>
      </c>
      <c r="P1125" s="80">
        <v>4360.45228</v>
      </c>
      <c r="Q1125" s="80">
        <v>4368.52001</v>
      </c>
      <c r="R1125" s="80">
        <v>4377.25895</v>
      </c>
      <c r="S1125" s="80">
        <v>4386.7282</v>
      </c>
      <c r="T1125" s="80">
        <v>4397.11682</v>
      </c>
      <c r="U1125" s="80">
        <v>4408.28087</v>
      </c>
      <c r="V1125" s="80">
        <v>4420.33501</v>
      </c>
      <c r="W1125" s="80">
        <v>4433.4156</v>
      </c>
      <c r="X1125" s="80">
        <v>4447.34102</v>
      </c>
      <c r="Y1125" s="80">
        <v>4571.88566</v>
      </c>
      <c r="Z1125" s="80">
        <v>4587.83295</v>
      </c>
      <c r="AA1125" s="80">
        <v>4605.42732</v>
      </c>
      <c r="AB1125" s="80">
        <v>4622.69527</v>
      </c>
      <c r="AC1125" s="80">
        <v>4642.13697</v>
      </c>
      <c r="AD1125" s="80">
        <v>4664.58749</v>
      </c>
      <c r="AE1125" s="80">
        <v>4689.11406</v>
      </c>
      <c r="AF1125" s="80">
        <v>4715.75425</v>
      </c>
      <c r="AG1125" s="80">
        <v>4744.93066</v>
      </c>
      <c r="AH1125" s="80">
        <v>4776.89306</v>
      </c>
      <c r="AI1125" s="80">
        <v>4811.78057</v>
      </c>
      <c r="AJ1125" s="80">
        <v>4850.03034</v>
      </c>
      <c r="AK1125" s="80">
        <v>4891.92369</v>
      </c>
      <c r="AL1125" s="80">
        <v>4827.9049</v>
      </c>
      <c r="AM1125" s="80">
        <v>4827.06136</v>
      </c>
      <c r="AN1125" s="80">
        <v>4821.37201</v>
      </c>
      <c r="AO1125" s="80">
        <v>4810.31589</v>
      </c>
      <c r="AP1125" s="80">
        <v>4793.40165</v>
      </c>
      <c r="AQ1125" s="80">
        <v>4769.79765</v>
      </c>
      <c r="AR1125" s="80">
        <v>4738.55746</v>
      </c>
      <c r="AS1125" s="80">
        <v>4479.0521</v>
      </c>
      <c r="AT1125" s="80">
        <v>4427.43724</v>
      </c>
      <c r="AU1125" s="80">
        <v>4362.80024</v>
      </c>
      <c r="AW1125" s="81">
        <v>20.0</v>
      </c>
      <c r="AX1125" s="81">
        <v>7.0</v>
      </c>
      <c r="AY1125" s="81">
        <v>94.0</v>
      </c>
      <c r="AZ1125" s="82">
        <v>4332.08544</v>
      </c>
      <c r="BA1125" s="82">
        <v>4334.71526</v>
      </c>
      <c r="BB1125" s="82">
        <v>4338.10877</v>
      </c>
      <c r="BC1125" s="82">
        <v>4342.19475</v>
      </c>
      <c r="BD1125" s="82">
        <v>4347.27431</v>
      </c>
      <c r="BE1125" s="82">
        <v>4352.99973</v>
      </c>
      <c r="BF1125" s="82">
        <v>4360.45228</v>
      </c>
      <c r="BG1125" s="82">
        <v>4368.52001</v>
      </c>
      <c r="BH1125" s="82">
        <v>4377.25895</v>
      </c>
      <c r="BI1125" s="82">
        <v>4386.7282</v>
      </c>
      <c r="BJ1125" s="82">
        <v>4397.11682</v>
      </c>
      <c r="BK1125" s="82">
        <v>4408.28087</v>
      </c>
      <c r="BL1125" s="82">
        <v>4420.33501</v>
      </c>
      <c r="BM1125" s="82">
        <v>4433.4156</v>
      </c>
      <c r="BN1125" s="82">
        <v>4447.34102</v>
      </c>
      <c r="BO1125" s="82">
        <v>4571.88566</v>
      </c>
      <c r="BP1125" s="82">
        <v>4587.83295</v>
      </c>
      <c r="BQ1125" s="82">
        <v>4605.42732</v>
      </c>
      <c r="BR1125" s="82">
        <v>4622.69527</v>
      </c>
      <c r="BS1125" s="82">
        <v>4642.13697</v>
      </c>
      <c r="BT1125" s="82">
        <v>4664.58749</v>
      </c>
      <c r="BU1125" s="82">
        <v>4689.11406</v>
      </c>
      <c r="BV1125" s="82">
        <v>4715.75425</v>
      </c>
      <c r="BW1125" s="82">
        <v>4744.93066</v>
      </c>
      <c r="BX1125" s="82">
        <v>4776.89306</v>
      </c>
      <c r="BY1125" s="82">
        <v>4811.78057</v>
      </c>
      <c r="BZ1125" s="82">
        <v>4850.03034</v>
      </c>
      <c r="CA1125" s="82">
        <v>4891.92369</v>
      </c>
      <c r="CB1125" s="82">
        <v>4718.33583</v>
      </c>
      <c r="CC1125" s="82">
        <v>4717.49229</v>
      </c>
      <c r="CD1125" s="82">
        <v>4711.80294</v>
      </c>
      <c r="CE1125" s="82">
        <v>4700.74683</v>
      </c>
      <c r="CF1125" s="82">
        <v>4683.83258</v>
      </c>
      <c r="CG1125" s="82">
        <v>4660.22858</v>
      </c>
      <c r="CH1125" s="82">
        <v>4628.98839</v>
      </c>
      <c r="CI1125" s="82">
        <v>4479.0521</v>
      </c>
      <c r="CJ1125" s="82">
        <v>4427.43724</v>
      </c>
      <c r="CK1125" s="82">
        <v>4362.80024</v>
      </c>
    </row>
    <row r="1126" ht="14.25" customHeight="1">
      <c r="E1126" s="2"/>
      <c r="G1126" s="81">
        <v>20.0</v>
      </c>
      <c r="H1126" s="81">
        <v>7.0</v>
      </c>
      <c r="I1126" s="81">
        <v>95.0</v>
      </c>
      <c r="J1126" s="80">
        <v>4357.4255</v>
      </c>
      <c r="K1126" s="80">
        <v>4360.07367</v>
      </c>
      <c r="L1126" s="80">
        <v>4363.49086</v>
      </c>
      <c r="M1126" s="80">
        <v>4367.59605</v>
      </c>
      <c r="N1126" s="80">
        <v>4372.71106</v>
      </c>
      <c r="O1126" s="80">
        <v>4378.44853</v>
      </c>
      <c r="P1126" s="80">
        <v>4385.93451</v>
      </c>
      <c r="Q1126" s="80">
        <v>4394.03999</v>
      </c>
      <c r="R1126" s="80">
        <v>4402.82139</v>
      </c>
      <c r="S1126" s="80">
        <v>4412.28242</v>
      </c>
      <c r="T1126" s="80">
        <v>4422.69725</v>
      </c>
      <c r="U1126" s="80">
        <v>4433.8651</v>
      </c>
      <c r="V1126" s="80">
        <v>4445.9201</v>
      </c>
      <c r="W1126" s="80">
        <v>4459.00886</v>
      </c>
      <c r="X1126" s="80">
        <v>4472.91139</v>
      </c>
      <c r="Y1126" s="80">
        <v>4598.21456</v>
      </c>
      <c r="Z1126" s="80">
        <v>4614.12588</v>
      </c>
      <c r="AA1126" s="80">
        <v>4631.73318</v>
      </c>
      <c r="AB1126" s="80">
        <v>4648.79</v>
      </c>
      <c r="AC1126" s="80">
        <v>4668.32358</v>
      </c>
      <c r="AD1126" s="80">
        <v>4690.88698</v>
      </c>
      <c r="AE1126" s="80">
        <v>4715.4118</v>
      </c>
      <c r="AF1126" s="80">
        <v>4742.07473</v>
      </c>
      <c r="AG1126" s="80">
        <v>4771.2921</v>
      </c>
      <c r="AH1126" s="80">
        <v>4803.26943</v>
      </c>
      <c r="AI1126" s="80">
        <v>4838.1748</v>
      </c>
      <c r="AJ1126" s="80">
        <v>4876.43862</v>
      </c>
      <c r="AK1126" s="80">
        <v>4918.3455</v>
      </c>
      <c r="AL1126" s="80">
        <v>4853.5575</v>
      </c>
      <c r="AM1126" s="80">
        <v>4852.32368</v>
      </c>
      <c r="AN1126" s="80">
        <v>4846.18573</v>
      </c>
      <c r="AO1126" s="80">
        <v>4834.63785</v>
      </c>
      <c r="AP1126" s="80">
        <v>4817.18543</v>
      </c>
      <c r="AQ1126" s="80">
        <v>4792.96433</v>
      </c>
      <c r="AR1126" s="80">
        <v>4761.04916</v>
      </c>
      <c r="AS1126" s="80">
        <v>4499.22704</v>
      </c>
      <c r="AT1126" s="80">
        <v>4446.63556</v>
      </c>
      <c r="AU1126" s="80">
        <v>4380.88508</v>
      </c>
      <c r="AW1126" s="81">
        <v>20.0</v>
      </c>
      <c r="AX1126" s="81">
        <v>7.0</v>
      </c>
      <c r="AY1126" s="81">
        <v>95.0</v>
      </c>
      <c r="AZ1126" s="82">
        <v>4357.4255</v>
      </c>
      <c r="BA1126" s="82">
        <v>4360.07367</v>
      </c>
      <c r="BB1126" s="82">
        <v>4363.49086</v>
      </c>
      <c r="BC1126" s="82">
        <v>4367.59605</v>
      </c>
      <c r="BD1126" s="82">
        <v>4372.71106</v>
      </c>
      <c r="BE1126" s="82">
        <v>4378.44853</v>
      </c>
      <c r="BF1126" s="82">
        <v>4385.93451</v>
      </c>
      <c r="BG1126" s="82">
        <v>4394.03999</v>
      </c>
      <c r="BH1126" s="82">
        <v>4402.82139</v>
      </c>
      <c r="BI1126" s="82">
        <v>4412.28242</v>
      </c>
      <c r="BJ1126" s="82">
        <v>4422.69725</v>
      </c>
      <c r="BK1126" s="82">
        <v>4433.8651</v>
      </c>
      <c r="BL1126" s="82">
        <v>4445.9201</v>
      </c>
      <c r="BM1126" s="82">
        <v>4459.00886</v>
      </c>
      <c r="BN1126" s="82">
        <v>4472.91139</v>
      </c>
      <c r="BO1126" s="82">
        <v>4598.21456</v>
      </c>
      <c r="BP1126" s="82">
        <v>4614.12588</v>
      </c>
      <c r="BQ1126" s="82">
        <v>4631.73318</v>
      </c>
      <c r="BR1126" s="82">
        <v>4648.79</v>
      </c>
      <c r="BS1126" s="82">
        <v>4668.32358</v>
      </c>
      <c r="BT1126" s="82">
        <v>4690.88698</v>
      </c>
      <c r="BU1126" s="82">
        <v>4715.4118</v>
      </c>
      <c r="BV1126" s="82">
        <v>4742.07473</v>
      </c>
      <c r="BW1126" s="82">
        <v>4771.2921</v>
      </c>
      <c r="BX1126" s="82">
        <v>4803.26943</v>
      </c>
      <c r="BY1126" s="82">
        <v>4838.1748</v>
      </c>
      <c r="BZ1126" s="82">
        <v>4876.43862</v>
      </c>
      <c r="CA1126" s="82">
        <v>4918.3455</v>
      </c>
      <c r="CB1126" s="82">
        <v>4743.22391</v>
      </c>
      <c r="CC1126" s="82">
        <v>4741.99009</v>
      </c>
      <c r="CD1126" s="82">
        <v>4735.85214</v>
      </c>
      <c r="CE1126" s="82">
        <v>4724.30426</v>
      </c>
      <c r="CF1126" s="82">
        <v>4706.85184</v>
      </c>
      <c r="CG1126" s="82">
        <v>4682.63074</v>
      </c>
      <c r="CH1126" s="82">
        <v>4650.71557</v>
      </c>
      <c r="CI1126" s="82">
        <v>4499.22704</v>
      </c>
      <c r="CJ1126" s="82">
        <v>4446.63556</v>
      </c>
      <c r="CK1126" s="82">
        <v>4380.88508</v>
      </c>
    </row>
    <row r="1127" ht="14.25" customHeight="1">
      <c r="E1127" s="2"/>
      <c r="G1127" s="81">
        <v>20.0</v>
      </c>
      <c r="H1127" s="81">
        <v>7.0</v>
      </c>
      <c r="I1127" s="81">
        <v>96.0</v>
      </c>
      <c r="J1127" s="80">
        <v>4383.00306</v>
      </c>
      <c r="K1127" s="80">
        <v>4385.66974</v>
      </c>
      <c r="L1127" s="80">
        <v>4389.11082</v>
      </c>
      <c r="M1127" s="80">
        <v>4393.23541</v>
      </c>
      <c r="N1127" s="80">
        <v>4398.38619</v>
      </c>
      <c r="O1127" s="80">
        <v>4404.13588</v>
      </c>
      <c r="P1127" s="80">
        <v>4411.65563</v>
      </c>
      <c r="Q1127" s="80">
        <v>4419.79925</v>
      </c>
      <c r="R1127" s="80">
        <v>4428.62353</v>
      </c>
      <c r="S1127" s="80">
        <v>4438.07642</v>
      </c>
      <c r="T1127" s="80">
        <v>4448.5178</v>
      </c>
      <c r="U1127" s="80">
        <v>4459.68964</v>
      </c>
      <c r="V1127" s="80">
        <v>4471.7457</v>
      </c>
      <c r="W1127" s="80">
        <v>4484.84288</v>
      </c>
      <c r="X1127" s="80">
        <v>4498.72258</v>
      </c>
      <c r="Y1127" s="80">
        <v>4624.79135</v>
      </c>
      <c r="Z1127" s="80">
        <v>4640.6667</v>
      </c>
      <c r="AA1127" s="80">
        <v>4658.2873</v>
      </c>
      <c r="AB1127" s="80">
        <v>4675.13188</v>
      </c>
      <c r="AC1127" s="80">
        <v>4694.75827</v>
      </c>
      <c r="AD1127" s="80">
        <v>4717.43567</v>
      </c>
      <c r="AE1127" s="80">
        <v>4741.95913</v>
      </c>
      <c r="AF1127" s="80">
        <v>4768.6454</v>
      </c>
      <c r="AG1127" s="80">
        <v>4797.90452</v>
      </c>
      <c r="AH1127" s="80">
        <v>4829.89742</v>
      </c>
      <c r="AI1127" s="80">
        <v>4864.82138</v>
      </c>
      <c r="AJ1127" s="80">
        <v>4903.10002</v>
      </c>
      <c r="AK1127" s="80">
        <v>4945.02131</v>
      </c>
      <c r="AL1127" s="80">
        <v>4879.45804</v>
      </c>
      <c r="AM1127" s="80">
        <v>4877.83151</v>
      </c>
      <c r="AN1127" s="80">
        <v>4871.24208</v>
      </c>
      <c r="AO1127" s="80">
        <v>4859.19923</v>
      </c>
      <c r="AP1127" s="80">
        <v>4841.20506</v>
      </c>
      <c r="AQ1127" s="80">
        <v>4816.36271</v>
      </c>
      <c r="AR1127" s="80">
        <v>4783.76795</v>
      </c>
      <c r="AS1127" s="80">
        <v>4519.6099</v>
      </c>
      <c r="AT1127" s="80">
        <v>4466.03512</v>
      </c>
      <c r="AU1127" s="80">
        <v>4399.16349</v>
      </c>
      <c r="AW1127" s="81">
        <v>20.0</v>
      </c>
      <c r="AX1127" s="81">
        <v>7.0</v>
      </c>
      <c r="AY1127" s="81">
        <v>96.0</v>
      </c>
      <c r="AZ1127" s="82">
        <v>4383.00306</v>
      </c>
      <c r="BA1127" s="82">
        <v>4385.66974</v>
      </c>
      <c r="BB1127" s="82">
        <v>4389.11082</v>
      </c>
      <c r="BC1127" s="82">
        <v>4393.23541</v>
      </c>
      <c r="BD1127" s="82">
        <v>4398.38619</v>
      </c>
      <c r="BE1127" s="82">
        <v>4404.13588</v>
      </c>
      <c r="BF1127" s="82">
        <v>4411.65563</v>
      </c>
      <c r="BG1127" s="82">
        <v>4419.79925</v>
      </c>
      <c r="BH1127" s="82">
        <v>4428.62353</v>
      </c>
      <c r="BI1127" s="82">
        <v>4438.07642</v>
      </c>
      <c r="BJ1127" s="82">
        <v>4448.5178</v>
      </c>
      <c r="BK1127" s="82">
        <v>4459.68964</v>
      </c>
      <c r="BL1127" s="82">
        <v>4471.7457</v>
      </c>
      <c r="BM1127" s="82">
        <v>4484.84288</v>
      </c>
      <c r="BN1127" s="82">
        <v>4498.72258</v>
      </c>
      <c r="BO1127" s="82">
        <v>4624.79135</v>
      </c>
      <c r="BP1127" s="82">
        <v>4640.6667</v>
      </c>
      <c r="BQ1127" s="82">
        <v>4658.2873</v>
      </c>
      <c r="BR1127" s="82">
        <v>4675.13188</v>
      </c>
      <c r="BS1127" s="82">
        <v>4694.75827</v>
      </c>
      <c r="BT1127" s="82">
        <v>4717.43567</v>
      </c>
      <c r="BU1127" s="82">
        <v>4741.95913</v>
      </c>
      <c r="BV1127" s="82">
        <v>4768.6454</v>
      </c>
      <c r="BW1127" s="82">
        <v>4797.90452</v>
      </c>
      <c r="BX1127" s="82">
        <v>4829.89742</v>
      </c>
      <c r="BY1127" s="82">
        <v>4864.82138</v>
      </c>
      <c r="BZ1127" s="82">
        <v>4903.10002</v>
      </c>
      <c r="CA1127" s="82">
        <v>4945.02131</v>
      </c>
      <c r="CB1127" s="82">
        <v>4768.35306</v>
      </c>
      <c r="CC1127" s="82">
        <v>4766.72652</v>
      </c>
      <c r="CD1127" s="82">
        <v>4760.1371</v>
      </c>
      <c r="CE1127" s="82">
        <v>4748.09425</v>
      </c>
      <c r="CF1127" s="82">
        <v>4730.10008</v>
      </c>
      <c r="CG1127" s="82">
        <v>4705.25773</v>
      </c>
      <c r="CH1127" s="82">
        <v>4672.66297</v>
      </c>
      <c r="CI1127" s="82">
        <v>4519.6099</v>
      </c>
      <c r="CJ1127" s="82">
        <v>4466.03512</v>
      </c>
      <c r="CK1127" s="82">
        <v>4399.16349</v>
      </c>
    </row>
    <row r="1128" ht="14.25" customHeight="1">
      <c r="E1128" s="2"/>
      <c r="G1128" s="81">
        <v>20.0</v>
      </c>
      <c r="H1128" s="81">
        <v>7.0</v>
      </c>
      <c r="I1128" s="81">
        <v>97.0</v>
      </c>
      <c r="J1128" s="80">
        <v>4408.59559</v>
      </c>
      <c r="K1128" s="80">
        <v>4411.28082</v>
      </c>
      <c r="L1128" s="80">
        <v>4414.73652</v>
      </c>
      <c r="M1128" s="80">
        <v>4418.8898</v>
      </c>
      <c r="N1128" s="80">
        <v>4424.04847</v>
      </c>
      <c r="O1128" s="80">
        <v>4429.81956</v>
      </c>
      <c r="P1128" s="80">
        <v>4437.37305</v>
      </c>
      <c r="Q1128" s="80">
        <v>4445.55477</v>
      </c>
      <c r="R1128" s="80">
        <v>4454.36604</v>
      </c>
      <c r="S1128" s="80">
        <v>4463.83834</v>
      </c>
      <c r="T1128" s="80">
        <v>4474.27815</v>
      </c>
      <c r="U1128" s="80">
        <v>4485.44432</v>
      </c>
      <c r="V1128" s="80">
        <v>4497.50104</v>
      </c>
      <c r="W1128" s="80">
        <v>4510.56907</v>
      </c>
      <c r="X1128" s="80">
        <v>4524.43464</v>
      </c>
      <c r="Y1128" s="80">
        <v>4651.23258</v>
      </c>
      <c r="Z1128" s="80">
        <v>4667.10839</v>
      </c>
      <c r="AA1128" s="80">
        <v>4684.51917</v>
      </c>
      <c r="AB1128" s="80">
        <v>4701.43716</v>
      </c>
      <c r="AC1128" s="80">
        <v>4721.15635</v>
      </c>
      <c r="AD1128" s="80">
        <v>4743.81826</v>
      </c>
      <c r="AE1128" s="80">
        <v>4768.34893</v>
      </c>
      <c r="AF1128" s="80">
        <v>4795.05795</v>
      </c>
      <c r="AG1128" s="80">
        <v>4824.31217</v>
      </c>
      <c r="AH1128" s="80">
        <v>4856.30149</v>
      </c>
      <c r="AI1128" s="80">
        <v>4891.21568</v>
      </c>
      <c r="AJ1128" s="80">
        <v>4929.48072</v>
      </c>
      <c r="AK1128" s="80">
        <v>4971.36963</v>
      </c>
      <c r="AL1128" s="80">
        <v>4904.96478</v>
      </c>
      <c r="AM1128" s="80">
        <v>4902.91643</v>
      </c>
      <c r="AN1128" s="80">
        <v>4895.86473</v>
      </c>
      <c r="AO1128" s="80">
        <v>4883.3162</v>
      </c>
      <c r="AP1128" s="80">
        <v>4864.74241</v>
      </c>
      <c r="AQ1128" s="80">
        <v>4839.26818</v>
      </c>
      <c r="AR1128" s="80">
        <v>4805.93816</v>
      </c>
      <c r="AS1128" s="80">
        <v>4539.32318</v>
      </c>
      <c r="AT1128" s="80">
        <v>4484.70959</v>
      </c>
      <c r="AU1128" s="80">
        <v>4416.61692</v>
      </c>
      <c r="AW1128" s="81">
        <v>20.0</v>
      </c>
      <c r="AX1128" s="81">
        <v>7.0</v>
      </c>
      <c r="AY1128" s="81">
        <v>97.0</v>
      </c>
      <c r="AZ1128" s="82">
        <v>4408.59559</v>
      </c>
      <c r="BA1128" s="82">
        <v>4411.28082</v>
      </c>
      <c r="BB1128" s="82">
        <v>4414.73652</v>
      </c>
      <c r="BC1128" s="82">
        <v>4418.8898</v>
      </c>
      <c r="BD1128" s="82">
        <v>4424.04847</v>
      </c>
      <c r="BE1128" s="82">
        <v>4429.81956</v>
      </c>
      <c r="BF1128" s="82">
        <v>4437.37305</v>
      </c>
      <c r="BG1128" s="82">
        <v>4445.55477</v>
      </c>
      <c r="BH1128" s="82">
        <v>4454.36604</v>
      </c>
      <c r="BI1128" s="82">
        <v>4463.83834</v>
      </c>
      <c r="BJ1128" s="82">
        <v>4474.27815</v>
      </c>
      <c r="BK1128" s="82">
        <v>4485.44432</v>
      </c>
      <c r="BL1128" s="82">
        <v>4497.50104</v>
      </c>
      <c r="BM1128" s="82">
        <v>4510.56907</v>
      </c>
      <c r="BN1128" s="82">
        <v>4524.43464</v>
      </c>
      <c r="BO1128" s="82">
        <v>4651.23258</v>
      </c>
      <c r="BP1128" s="82">
        <v>4667.10839</v>
      </c>
      <c r="BQ1128" s="82">
        <v>4684.51917</v>
      </c>
      <c r="BR1128" s="82">
        <v>4701.43716</v>
      </c>
      <c r="BS1128" s="82">
        <v>4721.15635</v>
      </c>
      <c r="BT1128" s="82">
        <v>4743.81826</v>
      </c>
      <c r="BU1128" s="82">
        <v>4768.34893</v>
      </c>
      <c r="BV1128" s="82">
        <v>4795.05795</v>
      </c>
      <c r="BW1128" s="82">
        <v>4824.31217</v>
      </c>
      <c r="BX1128" s="82">
        <v>4856.30149</v>
      </c>
      <c r="BY1128" s="82">
        <v>4891.21568</v>
      </c>
      <c r="BZ1128" s="82">
        <v>4929.48072</v>
      </c>
      <c r="CA1128" s="82">
        <v>4971.36963</v>
      </c>
      <c r="CB1128" s="82">
        <v>4793.08717</v>
      </c>
      <c r="CC1128" s="82">
        <v>4791.03882</v>
      </c>
      <c r="CD1128" s="82">
        <v>4783.98712</v>
      </c>
      <c r="CE1128" s="82">
        <v>4771.43859</v>
      </c>
      <c r="CF1128" s="82">
        <v>4752.8648</v>
      </c>
      <c r="CG1128" s="82">
        <v>4727.39057</v>
      </c>
      <c r="CH1128" s="82">
        <v>4694.06055</v>
      </c>
      <c r="CI1128" s="82">
        <v>4539.32318</v>
      </c>
      <c r="CJ1128" s="82">
        <v>4484.70959</v>
      </c>
      <c r="CK1128" s="82">
        <v>4416.61692</v>
      </c>
    </row>
    <row r="1129" ht="14.25" customHeight="1">
      <c r="E1129" s="2"/>
      <c r="G1129" s="81">
        <v>20.0</v>
      </c>
      <c r="H1129" s="81">
        <v>7.0</v>
      </c>
      <c r="I1129" s="81">
        <v>98.0</v>
      </c>
      <c r="J1129" s="80">
        <v>4434.42285</v>
      </c>
      <c r="K1129" s="80">
        <v>4437.12678</v>
      </c>
      <c r="L1129" s="80">
        <v>4440.59725</v>
      </c>
      <c r="M1129" s="80">
        <v>4444.77947</v>
      </c>
      <c r="N1129" s="80">
        <v>4449.94617</v>
      </c>
      <c r="O1129" s="80">
        <v>4455.73889</v>
      </c>
      <c r="P1129" s="80">
        <v>4463.32645</v>
      </c>
      <c r="Q1129" s="80">
        <v>4471.54663</v>
      </c>
      <c r="R1129" s="80">
        <v>4480.34494</v>
      </c>
      <c r="S1129" s="80">
        <v>4489.8369</v>
      </c>
      <c r="T1129" s="80">
        <v>4500.27528</v>
      </c>
      <c r="U1129" s="80">
        <v>4511.43591</v>
      </c>
      <c r="V1129" s="80">
        <v>4523.49346</v>
      </c>
      <c r="W1129" s="80">
        <v>4536.53234</v>
      </c>
      <c r="X1129" s="80">
        <v>4550.38389</v>
      </c>
      <c r="Y1129" s="80">
        <v>4677.91773</v>
      </c>
      <c r="Z1129" s="80">
        <v>4693.79426</v>
      </c>
      <c r="AA1129" s="80">
        <v>4710.99408</v>
      </c>
      <c r="AB1129" s="80">
        <v>4727.98624</v>
      </c>
      <c r="AC1129" s="80">
        <v>4747.79914</v>
      </c>
      <c r="AD1129" s="80">
        <v>4770.44581</v>
      </c>
      <c r="AE1129" s="80">
        <v>4794.98413</v>
      </c>
      <c r="AF1129" s="80">
        <v>4821.71649</v>
      </c>
      <c r="AG1129" s="80">
        <v>4850.96626</v>
      </c>
      <c r="AH1129" s="80">
        <v>4882.95251</v>
      </c>
      <c r="AI1129" s="80">
        <v>4917.85746</v>
      </c>
      <c r="AJ1129" s="80">
        <v>4956.10946</v>
      </c>
      <c r="AK1129" s="80">
        <v>4997.96653</v>
      </c>
      <c r="AL1129" s="80">
        <v>4930.7137</v>
      </c>
      <c r="AM1129" s="80">
        <v>4928.24091</v>
      </c>
      <c r="AN1129" s="80">
        <v>4920.72401</v>
      </c>
      <c r="AO1129" s="80">
        <v>4907.66655</v>
      </c>
      <c r="AP1129" s="80">
        <v>4888.50937</v>
      </c>
      <c r="AQ1129" s="80">
        <v>4862.3991</v>
      </c>
      <c r="AR1129" s="80">
        <v>4828.32893</v>
      </c>
      <c r="AS1129" s="80">
        <v>4559.23737</v>
      </c>
      <c r="AT1129" s="80">
        <v>4503.57806</v>
      </c>
      <c r="AU1129" s="80">
        <v>4434.25625</v>
      </c>
      <c r="AW1129" s="81">
        <v>20.0</v>
      </c>
      <c r="AX1129" s="81">
        <v>7.0</v>
      </c>
      <c r="AY1129" s="81">
        <v>98.0</v>
      </c>
      <c r="AZ1129" s="82">
        <v>4434.42285</v>
      </c>
      <c r="BA1129" s="82">
        <v>4437.12678</v>
      </c>
      <c r="BB1129" s="82">
        <v>4440.59725</v>
      </c>
      <c r="BC1129" s="82">
        <v>4444.77947</v>
      </c>
      <c r="BD1129" s="82">
        <v>4449.94617</v>
      </c>
      <c r="BE1129" s="82">
        <v>4455.73889</v>
      </c>
      <c r="BF1129" s="82">
        <v>4463.32645</v>
      </c>
      <c r="BG1129" s="82">
        <v>4471.54663</v>
      </c>
      <c r="BH1129" s="82">
        <v>4480.34494</v>
      </c>
      <c r="BI1129" s="82">
        <v>4489.8369</v>
      </c>
      <c r="BJ1129" s="82">
        <v>4500.27528</v>
      </c>
      <c r="BK1129" s="82">
        <v>4511.43591</v>
      </c>
      <c r="BL1129" s="82">
        <v>4523.49346</v>
      </c>
      <c r="BM1129" s="82">
        <v>4536.53234</v>
      </c>
      <c r="BN1129" s="82">
        <v>4550.38389</v>
      </c>
      <c r="BO1129" s="82">
        <v>4677.91773</v>
      </c>
      <c r="BP1129" s="82">
        <v>4693.79426</v>
      </c>
      <c r="BQ1129" s="82">
        <v>4710.99408</v>
      </c>
      <c r="BR1129" s="82">
        <v>4727.98624</v>
      </c>
      <c r="BS1129" s="82">
        <v>4747.79914</v>
      </c>
      <c r="BT1129" s="82">
        <v>4770.44581</v>
      </c>
      <c r="BU1129" s="82">
        <v>4794.98413</v>
      </c>
      <c r="BV1129" s="82">
        <v>4821.71649</v>
      </c>
      <c r="BW1129" s="82">
        <v>4850.96626</v>
      </c>
      <c r="BX1129" s="82">
        <v>4882.95251</v>
      </c>
      <c r="BY1129" s="82">
        <v>4917.85746</v>
      </c>
      <c r="BZ1129" s="82">
        <v>4956.10946</v>
      </c>
      <c r="CA1129" s="82">
        <v>4997.96653</v>
      </c>
      <c r="CB1129" s="82">
        <v>4818.05665</v>
      </c>
      <c r="CC1129" s="82">
        <v>4815.58386</v>
      </c>
      <c r="CD1129" s="82">
        <v>4808.06696</v>
      </c>
      <c r="CE1129" s="82">
        <v>4795.0095</v>
      </c>
      <c r="CF1129" s="82">
        <v>4775.85232</v>
      </c>
      <c r="CG1129" s="82">
        <v>4749.74205</v>
      </c>
      <c r="CH1129" s="82">
        <v>4715.67188</v>
      </c>
      <c r="CI1129" s="82">
        <v>4559.23737</v>
      </c>
      <c r="CJ1129" s="82">
        <v>4503.57806</v>
      </c>
      <c r="CK1129" s="82">
        <v>4434.25625</v>
      </c>
    </row>
    <row r="1130" ht="14.25" customHeight="1">
      <c r="E1130" s="2"/>
      <c r="G1130" s="81">
        <v>20.0</v>
      </c>
      <c r="H1130" s="81">
        <v>7.0</v>
      </c>
      <c r="I1130" s="81">
        <v>99.0</v>
      </c>
      <c r="J1130" s="80">
        <v>4460.48713</v>
      </c>
      <c r="K1130" s="80">
        <v>4463.20993</v>
      </c>
      <c r="L1130" s="80">
        <v>4466.69531</v>
      </c>
      <c r="M1130" s="80">
        <v>4470.90674</v>
      </c>
      <c r="N1130" s="80">
        <v>4476.08158</v>
      </c>
      <c r="O1130" s="80">
        <v>4481.89615</v>
      </c>
      <c r="P1130" s="80">
        <v>4489.51812</v>
      </c>
      <c r="Q1130" s="80">
        <v>4497.77715</v>
      </c>
      <c r="R1130" s="80">
        <v>4506.56253</v>
      </c>
      <c r="S1130" s="80">
        <v>4516.07442</v>
      </c>
      <c r="T1130" s="80">
        <v>4526.51151</v>
      </c>
      <c r="U1130" s="80">
        <v>4537.66672</v>
      </c>
      <c r="V1130" s="80">
        <v>4549.72528</v>
      </c>
      <c r="W1130" s="80">
        <v>4562.735</v>
      </c>
      <c r="X1130" s="80">
        <v>4576.57263</v>
      </c>
      <c r="Y1130" s="80">
        <v>4704.8492</v>
      </c>
      <c r="Z1130" s="80">
        <v>4720.72667</v>
      </c>
      <c r="AA1130" s="80">
        <v>4737.71441</v>
      </c>
      <c r="AB1130" s="80">
        <v>4754.78149</v>
      </c>
      <c r="AC1130" s="80">
        <v>4774.68902</v>
      </c>
      <c r="AD1130" s="80">
        <v>4797.32072</v>
      </c>
      <c r="AE1130" s="80">
        <v>4821.86712</v>
      </c>
      <c r="AF1130" s="80">
        <v>4848.6234</v>
      </c>
      <c r="AG1130" s="80">
        <v>4877.86917</v>
      </c>
      <c r="AH1130" s="80">
        <v>4909.85286</v>
      </c>
      <c r="AI1130" s="80">
        <v>4944.74912</v>
      </c>
      <c r="AJ1130" s="80">
        <v>4982.98866</v>
      </c>
      <c r="AK1130" s="80">
        <v>5024.81444</v>
      </c>
      <c r="AL1130" s="80">
        <v>4956.70713</v>
      </c>
      <c r="AM1130" s="80">
        <v>4953.80726</v>
      </c>
      <c r="AN1130" s="80">
        <v>4945.82222</v>
      </c>
      <c r="AO1130" s="80">
        <v>4932.25253</v>
      </c>
      <c r="AP1130" s="80">
        <v>4912.50815</v>
      </c>
      <c r="AQ1130" s="80">
        <v>4885.7576</v>
      </c>
      <c r="AR1130" s="80">
        <v>4850.94234</v>
      </c>
      <c r="AS1130" s="80">
        <v>4579.35435</v>
      </c>
      <c r="AT1130" s="80">
        <v>4522.64234</v>
      </c>
      <c r="AU1130" s="80">
        <v>4452.0832</v>
      </c>
      <c r="AW1130" s="81">
        <v>20.0</v>
      </c>
      <c r="AX1130" s="81">
        <v>7.0</v>
      </c>
      <c r="AY1130" s="81">
        <v>99.0</v>
      </c>
      <c r="AZ1130" s="82">
        <v>4460.48713</v>
      </c>
      <c r="BA1130" s="82">
        <v>4463.20993</v>
      </c>
      <c r="BB1130" s="82">
        <v>4466.69531</v>
      </c>
      <c r="BC1130" s="82">
        <v>4470.90674</v>
      </c>
      <c r="BD1130" s="82">
        <v>4476.08158</v>
      </c>
      <c r="BE1130" s="82">
        <v>4481.89615</v>
      </c>
      <c r="BF1130" s="82">
        <v>4489.51812</v>
      </c>
      <c r="BG1130" s="82">
        <v>4497.77715</v>
      </c>
      <c r="BH1130" s="82">
        <v>4506.56253</v>
      </c>
      <c r="BI1130" s="82">
        <v>4516.07442</v>
      </c>
      <c r="BJ1130" s="82">
        <v>4526.51151</v>
      </c>
      <c r="BK1130" s="82">
        <v>4537.66672</v>
      </c>
      <c r="BL1130" s="82">
        <v>4549.72528</v>
      </c>
      <c r="BM1130" s="82">
        <v>4562.735</v>
      </c>
      <c r="BN1130" s="82">
        <v>4576.57263</v>
      </c>
      <c r="BO1130" s="82">
        <v>4704.8492</v>
      </c>
      <c r="BP1130" s="82">
        <v>4720.72667</v>
      </c>
      <c r="BQ1130" s="82">
        <v>4737.71441</v>
      </c>
      <c r="BR1130" s="82">
        <v>4754.78149</v>
      </c>
      <c r="BS1130" s="82">
        <v>4774.68902</v>
      </c>
      <c r="BT1130" s="82">
        <v>4797.32072</v>
      </c>
      <c r="BU1130" s="82">
        <v>4821.86712</v>
      </c>
      <c r="BV1130" s="82">
        <v>4848.6234</v>
      </c>
      <c r="BW1130" s="82">
        <v>4877.86917</v>
      </c>
      <c r="BX1130" s="82">
        <v>4909.85286</v>
      </c>
      <c r="BY1130" s="82">
        <v>4944.74912</v>
      </c>
      <c r="BZ1130" s="82">
        <v>4982.98866</v>
      </c>
      <c r="CA1130" s="82">
        <v>5024.81444</v>
      </c>
      <c r="CB1130" s="82">
        <v>4843.26376</v>
      </c>
      <c r="CC1130" s="82">
        <v>4840.36389</v>
      </c>
      <c r="CD1130" s="82">
        <v>4832.37885</v>
      </c>
      <c r="CE1130" s="82">
        <v>4818.80916</v>
      </c>
      <c r="CF1130" s="82">
        <v>4799.06478</v>
      </c>
      <c r="CG1130" s="82">
        <v>4772.31423</v>
      </c>
      <c r="CH1130" s="82">
        <v>4737.49897</v>
      </c>
      <c r="CI1130" s="82">
        <v>4579.35435</v>
      </c>
      <c r="CJ1130" s="82">
        <v>4522.64234</v>
      </c>
      <c r="CK1130" s="82">
        <v>4452.0832</v>
      </c>
    </row>
    <row r="1131" ht="14.25" customHeight="1">
      <c r="E1131" s="2"/>
      <c r="G1131" s="81">
        <v>20.0</v>
      </c>
      <c r="H1131" s="81">
        <v>7.0</v>
      </c>
      <c r="I1131" s="81">
        <v>100.0</v>
      </c>
      <c r="J1131" s="80">
        <v>4486.79074</v>
      </c>
      <c r="K1131" s="80">
        <v>4489.53258</v>
      </c>
      <c r="L1131" s="80">
        <v>4493.03302</v>
      </c>
      <c r="M1131" s="80">
        <v>4497.27391</v>
      </c>
      <c r="N1131" s="80">
        <v>4502.45702</v>
      </c>
      <c r="O1131" s="80">
        <v>4508.29368</v>
      </c>
      <c r="P1131" s="80">
        <v>4515.9504</v>
      </c>
      <c r="Q1131" s="80">
        <v>4524.24866</v>
      </c>
      <c r="R1131" s="80">
        <v>4533.02113</v>
      </c>
      <c r="S1131" s="80">
        <v>4542.55324</v>
      </c>
      <c r="T1131" s="80">
        <v>4552.98918</v>
      </c>
      <c r="U1131" s="80">
        <v>4564.13908</v>
      </c>
      <c r="V1131" s="80">
        <v>4576.19884</v>
      </c>
      <c r="W1131" s="80">
        <v>4589.17938</v>
      </c>
      <c r="X1131" s="80">
        <v>4603.00321</v>
      </c>
      <c r="Y1131" s="80">
        <v>4732.02937</v>
      </c>
      <c r="Z1131" s="80">
        <v>4747.90804</v>
      </c>
      <c r="AA1131" s="80">
        <v>4764.68255</v>
      </c>
      <c r="AB1131" s="80">
        <v>4781.8253</v>
      </c>
      <c r="AC1131" s="80">
        <v>4801.8284</v>
      </c>
      <c r="AD1131" s="80">
        <v>4824.44538</v>
      </c>
      <c r="AE1131" s="80">
        <v>4849.00032</v>
      </c>
      <c r="AF1131" s="80">
        <v>4875.7811</v>
      </c>
      <c r="AG1131" s="80">
        <v>4905.02332</v>
      </c>
      <c r="AH1131" s="80">
        <v>4937.00498</v>
      </c>
      <c r="AI1131" s="80">
        <v>4971.89307</v>
      </c>
      <c r="AJ1131" s="80">
        <v>5010.12073</v>
      </c>
      <c r="AK1131" s="80">
        <v>5051.91576</v>
      </c>
      <c r="AL1131" s="80">
        <v>4982.94744</v>
      </c>
      <c r="AM1131" s="80">
        <v>4979.61783</v>
      </c>
      <c r="AN1131" s="80">
        <v>4971.16165</v>
      </c>
      <c r="AO1131" s="80">
        <v>4957.07641</v>
      </c>
      <c r="AP1131" s="80">
        <v>4936.74096</v>
      </c>
      <c r="AQ1131" s="80">
        <v>4909.34588</v>
      </c>
      <c r="AR1131" s="80">
        <v>4873.78053</v>
      </c>
      <c r="AS1131" s="80">
        <v>4599.67605</v>
      </c>
      <c r="AT1131" s="80">
        <v>4541.90429</v>
      </c>
      <c r="AU1131" s="80">
        <v>4470.09952</v>
      </c>
      <c r="AW1131" s="81">
        <v>20.0</v>
      </c>
      <c r="AX1131" s="81">
        <v>7.0</v>
      </c>
      <c r="AY1131" s="81">
        <v>100.0</v>
      </c>
      <c r="AZ1131" s="82">
        <v>4486.79074</v>
      </c>
      <c r="BA1131" s="82">
        <v>4489.53258</v>
      </c>
      <c r="BB1131" s="82">
        <v>4493.03302</v>
      </c>
      <c r="BC1131" s="82">
        <v>4497.27391</v>
      </c>
      <c r="BD1131" s="82">
        <v>4502.45702</v>
      </c>
      <c r="BE1131" s="82">
        <v>4508.29368</v>
      </c>
      <c r="BF1131" s="82">
        <v>4515.9504</v>
      </c>
      <c r="BG1131" s="82">
        <v>4524.24866</v>
      </c>
      <c r="BH1131" s="82">
        <v>4533.02113</v>
      </c>
      <c r="BI1131" s="82">
        <v>4542.55324</v>
      </c>
      <c r="BJ1131" s="82">
        <v>4552.98918</v>
      </c>
      <c r="BK1131" s="82">
        <v>4564.13908</v>
      </c>
      <c r="BL1131" s="82">
        <v>4576.19884</v>
      </c>
      <c r="BM1131" s="82">
        <v>4589.17938</v>
      </c>
      <c r="BN1131" s="82">
        <v>4603.00321</v>
      </c>
      <c r="BO1131" s="82">
        <v>4732.02937</v>
      </c>
      <c r="BP1131" s="82">
        <v>4747.90804</v>
      </c>
      <c r="BQ1131" s="82">
        <v>4764.68255</v>
      </c>
      <c r="BR1131" s="82">
        <v>4781.8253</v>
      </c>
      <c r="BS1131" s="82">
        <v>4801.8284</v>
      </c>
      <c r="BT1131" s="82">
        <v>4824.44538</v>
      </c>
      <c r="BU1131" s="82">
        <v>4849.00032</v>
      </c>
      <c r="BV1131" s="82">
        <v>4875.7811</v>
      </c>
      <c r="BW1131" s="82">
        <v>4905.02332</v>
      </c>
      <c r="BX1131" s="82">
        <v>4937.00498</v>
      </c>
      <c r="BY1131" s="82">
        <v>4971.89307</v>
      </c>
      <c r="BZ1131" s="82">
        <v>5010.12073</v>
      </c>
      <c r="CA1131" s="82">
        <v>5051.91576</v>
      </c>
      <c r="CB1131" s="82">
        <v>4868.71081</v>
      </c>
      <c r="CC1131" s="82">
        <v>4865.38119</v>
      </c>
      <c r="CD1131" s="82">
        <v>4856.92501</v>
      </c>
      <c r="CE1131" s="82">
        <v>4842.83977</v>
      </c>
      <c r="CF1131" s="82">
        <v>4822.50433</v>
      </c>
      <c r="CG1131" s="82">
        <v>4795.10924</v>
      </c>
      <c r="CH1131" s="82">
        <v>4759.5439</v>
      </c>
      <c r="CI1131" s="82">
        <v>4599.67605</v>
      </c>
      <c r="CJ1131" s="82">
        <v>4541.90429</v>
      </c>
      <c r="CK1131" s="82">
        <v>4470.09952</v>
      </c>
    </row>
    <row r="1132" ht="14.25" customHeight="1">
      <c r="E1132" s="2"/>
      <c r="G1132" s="81">
        <v>20.0</v>
      </c>
      <c r="H1132" s="81">
        <v>7.0</v>
      </c>
      <c r="I1132" s="81">
        <v>101.0</v>
      </c>
      <c r="J1132" s="80">
        <v>4513.33602</v>
      </c>
      <c r="K1132" s="80">
        <v>4516.09707</v>
      </c>
      <c r="L1132" s="80">
        <v>4519.61273</v>
      </c>
      <c r="M1132" s="80">
        <v>4523.88333</v>
      </c>
      <c r="N1132" s="80">
        <v>4529.07485</v>
      </c>
      <c r="O1132" s="80">
        <v>4534.93383</v>
      </c>
      <c r="P1132" s="80">
        <v>4542.62564</v>
      </c>
      <c r="Q1132" s="80">
        <v>4550.96351</v>
      </c>
      <c r="R1132" s="80">
        <v>4559.72312</v>
      </c>
      <c r="S1132" s="80">
        <v>4569.2757</v>
      </c>
      <c r="T1132" s="80">
        <v>4579.71063</v>
      </c>
      <c r="U1132" s="80">
        <v>4590.85535</v>
      </c>
      <c r="V1132" s="80">
        <v>4602.91649</v>
      </c>
      <c r="W1132" s="80">
        <v>4615.86785</v>
      </c>
      <c r="X1132" s="80">
        <v>4629.67799</v>
      </c>
      <c r="Y1132" s="80">
        <v>4759.46068</v>
      </c>
      <c r="Z1132" s="80">
        <v>4775.34079</v>
      </c>
      <c r="AA1132" s="80">
        <v>4791.90091</v>
      </c>
      <c r="AB1132" s="80">
        <v>4809.1201</v>
      </c>
      <c r="AC1132" s="80">
        <v>4829.21972</v>
      </c>
      <c r="AD1132" s="80">
        <v>4851.82223</v>
      </c>
      <c r="AE1132" s="80">
        <v>4876.38615</v>
      </c>
      <c r="AF1132" s="80">
        <v>4903.19203</v>
      </c>
      <c r="AG1132" s="80">
        <v>4932.43116</v>
      </c>
      <c r="AH1132" s="80">
        <v>4964.4113</v>
      </c>
      <c r="AI1132" s="80">
        <v>4999.29176</v>
      </c>
      <c r="AJ1132" s="80">
        <v>5037.50815</v>
      </c>
      <c r="AK1132" s="80">
        <v>5079.27298</v>
      </c>
      <c r="AL1132" s="80">
        <v>5009.43703</v>
      </c>
      <c r="AM1132" s="80">
        <v>5005.67496</v>
      </c>
      <c r="AN1132" s="80">
        <v>4996.74462</v>
      </c>
      <c r="AO1132" s="80">
        <v>4982.14047</v>
      </c>
      <c r="AP1132" s="80">
        <v>4961.21007</v>
      </c>
      <c r="AQ1132" s="80">
        <v>4933.16613</v>
      </c>
      <c r="AR1132" s="80">
        <v>4896.84565</v>
      </c>
      <c r="AS1132" s="80">
        <v>4620.20441</v>
      </c>
      <c r="AT1132" s="80">
        <v>4561.36575</v>
      </c>
      <c r="AU1132" s="80">
        <v>4488.30701</v>
      </c>
      <c r="AW1132" s="81">
        <v>20.0</v>
      </c>
      <c r="AX1132" s="81">
        <v>7.0</v>
      </c>
      <c r="AY1132" s="81">
        <v>101.0</v>
      </c>
      <c r="AZ1132" s="82">
        <v>4513.33602</v>
      </c>
      <c r="BA1132" s="82">
        <v>4516.09707</v>
      </c>
      <c r="BB1132" s="82">
        <v>4519.61273</v>
      </c>
      <c r="BC1132" s="82">
        <v>4523.88333</v>
      </c>
      <c r="BD1132" s="82">
        <v>4529.07485</v>
      </c>
      <c r="BE1132" s="82">
        <v>4534.93383</v>
      </c>
      <c r="BF1132" s="82">
        <v>4542.62564</v>
      </c>
      <c r="BG1132" s="82">
        <v>4550.96351</v>
      </c>
      <c r="BH1132" s="82">
        <v>4559.72312</v>
      </c>
      <c r="BI1132" s="82">
        <v>4569.2757</v>
      </c>
      <c r="BJ1132" s="82">
        <v>4579.71063</v>
      </c>
      <c r="BK1132" s="82">
        <v>4590.85535</v>
      </c>
      <c r="BL1132" s="82">
        <v>4602.91649</v>
      </c>
      <c r="BM1132" s="82">
        <v>4615.86785</v>
      </c>
      <c r="BN1132" s="82">
        <v>4629.67799</v>
      </c>
      <c r="BO1132" s="82">
        <v>4759.46068</v>
      </c>
      <c r="BP1132" s="82">
        <v>4775.34079</v>
      </c>
      <c r="BQ1132" s="82">
        <v>4791.90091</v>
      </c>
      <c r="BR1132" s="82">
        <v>4809.1201</v>
      </c>
      <c r="BS1132" s="82">
        <v>4829.21972</v>
      </c>
      <c r="BT1132" s="82">
        <v>4851.82223</v>
      </c>
      <c r="BU1132" s="82">
        <v>4876.38615</v>
      </c>
      <c r="BV1132" s="82">
        <v>4903.19203</v>
      </c>
      <c r="BW1132" s="82">
        <v>4932.43116</v>
      </c>
      <c r="BX1132" s="82">
        <v>4964.4113</v>
      </c>
      <c r="BY1132" s="82">
        <v>4999.29176</v>
      </c>
      <c r="BZ1132" s="82">
        <v>5037.50815</v>
      </c>
      <c r="CA1132" s="82">
        <v>5079.27298</v>
      </c>
      <c r="CB1132" s="82">
        <v>4894.40011</v>
      </c>
      <c r="CC1132" s="82">
        <v>4890.63804</v>
      </c>
      <c r="CD1132" s="82">
        <v>4881.7077</v>
      </c>
      <c r="CE1132" s="82">
        <v>4867.10355</v>
      </c>
      <c r="CF1132" s="82">
        <v>4846.17315</v>
      </c>
      <c r="CG1132" s="82">
        <v>4818.12921</v>
      </c>
      <c r="CH1132" s="82">
        <v>4781.80873</v>
      </c>
      <c r="CI1132" s="82">
        <v>4620.20441</v>
      </c>
      <c r="CJ1132" s="82">
        <v>4561.36575</v>
      </c>
      <c r="CK1132" s="82">
        <v>4488.30701</v>
      </c>
    </row>
    <row r="1133" ht="14.25" customHeight="1">
      <c r="E1133" s="2"/>
      <c r="G1133" s="81">
        <v>20.0</v>
      </c>
      <c r="H1133" s="81">
        <v>7.0</v>
      </c>
      <c r="I1133" s="81">
        <v>102.0</v>
      </c>
      <c r="J1133" s="80">
        <v>4540.12534</v>
      </c>
      <c r="K1133" s="80">
        <v>4542.90577</v>
      </c>
      <c r="L1133" s="80">
        <v>4546.4368</v>
      </c>
      <c r="M1133" s="80">
        <v>4550.73739</v>
      </c>
      <c r="N1133" s="80">
        <v>4555.93744</v>
      </c>
      <c r="O1133" s="80">
        <v>4561.81897</v>
      </c>
      <c r="P1133" s="80">
        <v>4569.54622</v>
      </c>
      <c r="Q1133" s="80">
        <v>4577.92409</v>
      </c>
      <c r="R1133" s="80">
        <v>4586.67087</v>
      </c>
      <c r="S1133" s="80">
        <v>4596.24421</v>
      </c>
      <c r="T1133" s="80">
        <v>4606.67826</v>
      </c>
      <c r="U1133" s="80">
        <v>4617.81793</v>
      </c>
      <c r="V1133" s="80">
        <v>4629.88062</v>
      </c>
      <c r="W1133" s="80">
        <v>4642.8028</v>
      </c>
      <c r="X1133" s="80">
        <v>4656.59935</v>
      </c>
      <c r="Y1133" s="80">
        <v>4787.14559</v>
      </c>
      <c r="Z1133" s="80">
        <v>4803.02739</v>
      </c>
      <c r="AA1133" s="80">
        <v>4819.37194</v>
      </c>
      <c r="AB1133" s="80">
        <v>4836.66835</v>
      </c>
      <c r="AC1133" s="80">
        <v>4856.86543</v>
      </c>
      <c r="AD1133" s="80">
        <v>4879.45374</v>
      </c>
      <c r="AE1133" s="80">
        <v>4904.02709</v>
      </c>
      <c r="AF1133" s="80">
        <v>4930.85866</v>
      </c>
      <c r="AG1133" s="80">
        <v>4960.09516</v>
      </c>
      <c r="AH1133" s="80">
        <v>4992.07431</v>
      </c>
      <c r="AI1133" s="80">
        <v>5026.94769</v>
      </c>
      <c r="AJ1133" s="80">
        <v>5065.15338</v>
      </c>
      <c r="AK1133" s="80">
        <v>5106.88856</v>
      </c>
      <c r="AL1133" s="80">
        <v>5036.1783</v>
      </c>
      <c r="AM1133" s="80">
        <v>5031.98105</v>
      </c>
      <c r="AN1133" s="80">
        <v>5022.5735</v>
      </c>
      <c r="AO1133" s="80">
        <v>5007.44704</v>
      </c>
      <c r="AP1133" s="80">
        <v>4985.91774</v>
      </c>
      <c r="AQ1133" s="80">
        <v>4957.22058</v>
      </c>
      <c r="AR1133" s="80">
        <v>4920.13986</v>
      </c>
      <c r="AS1133" s="80">
        <v>4640.9414</v>
      </c>
      <c r="AT1133" s="80">
        <v>4581.02863</v>
      </c>
      <c r="AU1133" s="80">
        <v>4506.70743</v>
      </c>
      <c r="AW1133" s="81">
        <v>20.0</v>
      </c>
      <c r="AX1133" s="81">
        <v>7.0</v>
      </c>
      <c r="AY1133" s="81">
        <v>102.0</v>
      </c>
      <c r="AZ1133" s="82">
        <v>4540.12534</v>
      </c>
      <c r="BA1133" s="82">
        <v>4542.90577</v>
      </c>
      <c r="BB1133" s="82">
        <v>4546.4368</v>
      </c>
      <c r="BC1133" s="82">
        <v>4550.73739</v>
      </c>
      <c r="BD1133" s="82">
        <v>4555.93744</v>
      </c>
      <c r="BE1133" s="82">
        <v>4561.81897</v>
      </c>
      <c r="BF1133" s="82">
        <v>4569.54622</v>
      </c>
      <c r="BG1133" s="82">
        <v>4577.92409</v>
      </c>
      <c r="BH1133" s="82">
        <v>4586.67087</v>
      </c>
      <c r="BI1133" s="82">
        <v>4596.24421</v>
      </c>
      <c r="BJ1133" s="82">
        <v>4606.67826</v>
      </c>
      <c r="BK1133" s="82">
        <v>4617.81793</v>
      </c>
      <c r="BL1133" s="82">
        <v>4629.88062</v>
      </c>
      <c r="BM1133" s="82">
        <v>4642.8028</v>
      </c>
      <c r="BN1133" s="82">
        <v>4656.59935</v>
      </c>
      <c r="BO1133" s="82">
        <v>4787.14559</v>
      </c>
      <c r="BP1133" s="82">
        <v>4803.02739</v>
      </c>
      <c r="BQ1133" s="82">
        <v>4819.37194</v>
      </c>
      <c r="BR1133" s="82">
        <v>4836.66835</v>
      </c>
      <c r="BS1133" s="82">
        <v>4856.86543</v>
      </c>
      <c r="BT1133" s="82">
        <v>4879.45374</v>
      </c>
      <c r="BU1133" s="82">
        <v>4904.02709</v>
      </c>
      <c r="BV1133" s="82">
        <v>4930.85866</v>
      </c>
      <c r="BW1133" s="82">
        <v>4960.09516</v>
      </c>
      <c r="BX1133" s="82">
        <v>4992.07431</v>
      </c>
      <c r="BY1133" s="82">
        <v>5026.94769</v>
      </c>
      <c r="BZ1133" s="82">
        <v>5065.15338</v>
      </c>
      <c r="CA1133" s="82">
        <v>5106.88856</v>
      </c>
      <c r="CB1133" s="82">
        <v>4920.33401</v>
      </c>
      <c r="CC1133" s="82">
        <v>4916.13676</v>
      </c>
      <c r="CD1133" s="82">
        <v>4906.72921</v>
      </c>
      <c r="CE1133" s="82">
        <v>4891.60275</v>
      </c>
      <c r="CF1133" s="82">
        <v>4870.07345</v>
      </c>
      <c r="CG1133" s="82">
        <v>4841.37629</v>
      </c>
      <c r="CH1133" s="82">
        <v>4804.29557</v>
      </c>
      <c r="CI1133" s="82">
        <v>4640.9414</v>
      </c>
      <c r="CJ1133" s="82">
        <v>4581.02863</v>
      </c>
      <c r="CK1133" s="82">
        <v>4506.70743</v>
      </c>
    </row>
    <row r="1134" ht="14.25" customHeight="1">
      <c r="E1134" s="2"/>
      <c r="G1134" s="81">
        <v>20.0</v>
      </c>
      <c r="H1134" s="81">
        <v>7.0</v>
      </c>
      <c r="I1134" s="81">
        <v>103.0</v>
      </c>
      <c r="J1134" s="80">
        <v>4567.1611</v>
      </c>
      <c r="K1134" s="80">
        <v>4569.96107</v>
      </c>
      <c r="L1134" s="80">
        <v>4573.50763</v>
      </c>
      <c r="M1134" s="80">
        <v>4577.83847</v>
      </c>
      <c r="N1134" s="80">
        <v>4583.04718</v>
      </c>
      <c r="O1134" s="80">
        <v>4588.9515</v>
      </c>
      <c r="P1134" s="80">
        <v>4596.71455</v>
      </c>
      <c r="Q1134" s="80">
        <v>4605.1328</v>
      </c>
      <c r="R1134" s="80">
        <v>4613.86679</v>
      </c>
      <c r="S1134" s="80">
        <v>4623.46116</v>
      </c>
      <c r="T1134" s="80">
        <v>4633.89448</v>
      </c>
      <c r="U1134" s="80">
        <v>4645.02922</v>
      </c>
      <c r="V1134" s="80">
        <v>4657.09366</v>
      </c>
      <c r="W1134" s="80">
        <v>4669.98663</v>
      </c>
      <c r="X1134" s="80">
        <v>4683.76971</v>
      </c>
      <c r="Y1134" s="80">
        <v>4815.08658</v>
      </c>
      <c r="Z1134" s="80">
        <v>4830.97032</v>
      </c>
      <c r="AA1134" s="80">
        <v>4847.09811</v>
      </c>
      <c r="AB1134" s="80">
        <v>4864.47252</v>
      </c>
      <c r="AC1134" s="80">
        <v>4884.76802</v>
      </c>
      <c r="AD1134" s="80">
        <v>4907.34239</v>
      </c>
      <c r="AE1134" s="80">
        <v>4931.92562</v>
      </c>
      <c r="AF1134" s="80">
        <v>4958.78349</v>
      </c>
      <c r="AG1134" s="80">
        <v>4988.01783</v>
      </c>
      <c r="AH1134" s="80">
        <v>5019.9965</v>
      </c>
      <c r="AI1134" s="80">
        <v>5054.86336</v>
      </c>
      <c r="AJ1134" s="80">
        <v>5093.05895</v>
      </c>
      <c r="AK1134" s="80">
        <v>5134.76504</v>
      </c>
      <c r="AL1134" s="80">
        <v>5063.17371</v>
      </c>
      <c r="AM1134" s="80">
        <v>5058.5385</v>
      </c>
      <c r="AN1134" s="80">
        <v>5048.65066</v>
      </c>
      <c r="AO1134" s="80">
        <v>5032.99845</v>
      </c>
      <c r="AP1134" s="80">
        <v>5010.86627</v>
      </c>
      <c r="AQ1134" s="80">
        <v>4981.51148</v>
      </c>
      <c r="AR1134" s="80">
        <v>4943.66535</v>
      </c>
      <c r="AS1134" s="80">
        <v>4661.889</v>
      </c>
      <c r="AT1134" s="80">
        <v>4600.89482</v>
      </c>
      <c r="AU1134" s="80">
        <v>4525.30261</v>
      </c>
      <c r="AW1134" s="81">
        <v>20.0</v>
      </c>
      <c r="AX1134" s="81">
        <v>7.0</v>
      </c>
      <c r="AY1134" s="81">
        <v>103.0</v>
      </c>
      <c r="AZ1134" s="82">
        <v>4567.1611</v>
      </c>
      <c r="BA1134" s="82">
        <v>4569.96107</v>
      </c>
      <c r="BB1134" s="82">
        <v>4573.50763</v>
      </c>
      <c r="BC1134" s="82">
        <v>4577.83847</v>
      </c>
      <c r="BD1134" s="82">
        <v>4583.04718</v>
      </c>
      <c r="BE1134" s="82">
        <v>4588.9515</v>
      </c>
      <c r="BF1134" s="82">
        <v>4596.71455</v>
      </c>
      <c r="BG1134" s="82">
        <v>4605.1328</v>
      </c>
      <c r="BH1134" s="82">
        <v>4613.86679</v>
      </c>
      <c r="BI1134" s="82">
        <v>4623.46116</v>
      </c>
      <c r="BJ1134" s="82">
        <v>4633.89448</v>
      </c>
      <c r="BK1134" s="82">
        <v>4645.02922</v>
      </c>
      <c r="BL1134" s="82">
        <v>4657.09366</v>
      </c>
      <c r="BM1134" s="82">
        <v>4669.98663</v>
      </c>
      <c r="BN1134" s="82">
        <v>4683.76971</v>
      </c>
      <c r="BO1134" s="82">
        <v>4815.08658</v>
      </c>
      <c r="BP1134" s="82">
        <v>4830.97032</v>
      </c>
      <c r="BQ1134" s="82">
        <v>4847.09811</v>
      </c>
      <c r="BR1134" s="82">
        <v>4864.47252</v>
      </c>
      <c r="BS1134" s="82">
        <v>4884.76802</v>
      </c>
      <c r="BT1134" s="82">
        <v>4907.34239</v>
      </c>
      <c r="BU1134" s="82">
        <v>4931.92562</v>
      </c>
      <c r="BV1134" s="82">
        <v>4958.78349</v>
      </c>
      <c r="BW1134" s="82">
        <v>4988.01783</v>
      </c>
      <c r="BX1134" s="82">
        <v>5019.9965</v>
      </c>
      <c r="BY1134" s="82">
        <v>5054.86336</v>
      </c>
      <c r="BZ1134" s="82">
        <v>5093.05895</v>
      </c>
      <c r="CA1134" s="82">
        <v>5134.76504</v>
      </c>
      <c r="CB1134" s="82">
        <v>4946.51489</v>
      </c>
      <c r="CC1134" s="82">
        <v>4941.87969</v>
      </c>
      <c r="CD1134" s="82">
        <v>4931.99185</v>
      </c>
      <c r="CE1134" s="82">
        <v>4916.33964</v>
      </c>
      <c r="CF1134" s="82">
        <v>4894.20745</v>
      </c>
      <c r="CG1134" s="82">
        <v>4864.85266</v>
      </c>
      <c r="CH1134" s="82">
        <v>4827.00653</v>
      </c>
      <c r="CI1134" s="82">
        <v>4661.889</v>
      </c>
      <c r="CJ1134" s="82">
        <v>4600.89482</v>
      </c>
      <c r="CK1134" s="82">
        <v>4525.30261</v>
      </c>
    </row>
    <row r="1135" ht="14.25" customHeight="1">
      <c r="E1135" s="2"/>
      <c r="G1135" s="81">
        <v>20.0</v>
      </c>
      <c r="H1135" s="81">
        <v>7.0</v>
      </c>
      <c r="I1135" s="81">
        <v>104.0</v>
      </c>
      <c r="J1135" s="80">
        <v>4594.44571</v>
      </c>
      <c r="K1135" s="80">
        <v>4597.26541</v>
      </c>
      <c r="L1135" s="80">
        <v>4600.82764</v>
      </c>
      <c r="M1135" s="80">
        <v>4605.189</v>
      </c>
      <c r="N1135" s="80">
        <v>4610.4065</v>
      </c>
      <c r="O1135" s="80">
        <v>4616.33386</v>
      </c>
      <c r="P1135" s="80">
        <v>4624.13305</v>
      </c>
      <c r="Q1135" s="80">
        <v>4632.59209</v>
      </c>
      <c r="R1135" s="80">
        <v>4641.31332</v>
      </c>
      <c r="S1135" s="80">
        <v>4650.92899</v>
      </c>
      <c r="T1135" s="80">
        <v>4661.36173</v>
      </c>
      <c r="U1135" s="80">
        <v>4672.49167</v>
      </c>
      <c r="V1135" s="80">
        <v>4684.55803</v>
      </c>
      <c r="W1135" s="80">
        <v>4697.42179</v>
      </c>
      <c r="X1135" s="80">
        <v>4711.1915</v>
      </c>
      <c r="Y1135" s="80">
        <v>4843.28615</v>
      </c>
      <c r="Z1135" s="80">
        <v>4859.17208</v>
      </c>
      <c r="AA1135" s="80">
        <v>4875.08191</v>
      </c>
      <c r="AB1135" s="80">
        <v>4892.53511</v>
      </c>
      <c r="AC1135" s="80">
        <v>4912.93001</v>
      </c>
      <c r="AD1135" s="80">
        <v>4935.4907</v>
      </c>
      <c r="AE1135" s="80">
        <v>4960.08427</v>
      </c>
      <c r="AF1135" s="80">
        <v>4986.96905</v>
      </c>
      <c r="AG1135" s="80">
        <v>5016.20168</v>
      </c>
      <c r="AH1135" s="80">
        <v>5048.18042</v>
      </c>
      <c r="AI1135" s="80">
        <v>5083.04129</v>
      </c>
      <c r="AJ1135" s="80">
        <v>5121.22738</v>
      </c>
      <c r="AK1135" s="80">
        <v>5162.90493</v>
      </c>
      <c r="AL1135" s="80">
        <v>5090.42572</v>
      </c>
      <c r="AM1135" s="80">
        <v>5085.34977</v>
      </c>
      <c r="AN1135" s="80">
        <v>5074.97851</v>
      </c>
      <c r="AO1135" s="80">
        <v>5058.79708</v>
      </c>
      <c r="AP1135" s="80">
        <v>5036.05798</v>
      </c>
      <c r="AQ1135" s="80">
        <v>5006.04111</v>
      </c>
      <c r="AR1135" s="80">
        <v>4967.42435</v>
      </c>
      <c r="AS1135" s="80">
        <v>4683.04922</v>
      </c>
      <c r="AT1135" s="80">
        <v>4620.96626</v>
      </c>
      <c r="AU1135" s="80">
        <v>4544.09439</v>
      </c>
      <c r="AW1135" s="81">
        <v>20.0</v>
      </c>
      <c r="AX1135" s="81">
        <v>7.0</v>
      </c>
      <c r="AY1135" s="81">
        <v>104.0</v>
      </c>
      <c r="AZ1135" s="82">
        <v>4594.44571</v>
      </c>
      <c r="BA1135" s="82">
        <v>4597.26541</v>
      </c>
      <c r="BB1135" s="82">
        <v>4600.82764</v>
      </c>
      <c r="BC1135" s="82">
        <v>4605.189</v>
      </c>
      <c r="BD1135" s="82">
        <v>4610.4065</v>
      </c>
      <c r="BE1135" s="82">
        <v>4616.33386</v>
      </c>
      <c r="BF1135" s="82">
        <v>4624.13305</v>
      </c>
      <c r="BG1135" s="82">
        <v>4632.59209</v>
      </c>
      <c r="BH1135" s="82">
        <v>4641.31332</v>
      </c>
      <c r="BI1135" s="82">
        <v>4650.92899</v>
      </c>
      <c r="BJ1135" s="82">
        <v>4661.36173</v>
      </c>
      <c r="BK1135" s="82">
        <v>4672.49167</v>
      </c>
      <c r="BL1135" s="82">
        <v>4684.55803</v>
      </c>
      <c r="BM1135" s="82">
        <v>4697.42179</v>
      </c>
      <c r="BN1135" s="82">
        <v>4711.1915</v>
      </c>
      <c r="BO1135" s="82">
        <v>4843.28615</v>
      </c>
      <c r="BP1135" s="82">
        <v>4859.17208</v>
      </c>
      <c r="BQ1135" s="82">
        <v>4875.08191</v>
      </c>
      <c r="BR1135" s="82">
        <v>4892.53511</v>
      </c>
      <c r="BS1135" s="82">
        <v>4912.93001</v>
      </c>
      <c r="BT1135" s="82">
        <v>4935.4907</v>
      </c>
      <c r="BU1135" s="82">
        <v>4960.08427</v>
      </c>
      <c r="BV1135" s="82">
        <v>4986.96905</v>
      </c>
      <c r="BW1135" s="82">
        <v>5016.20168</v>
      </c>
      <c r="BX1135" s="82">
        <v>5048.18042</v>
      </c>
      <c r="BY1135" s="82">
        <v>5083.04129</v>
      </c>
      <c r="BZ1135" s="82">
        <v>5121.22738</v>
      </c>
      <c r="CA1135" s="82">
        <v>5162.90493</v>
      </c>
      <c r="CB1135" s="82">
        <v>4972.94515</v>
      </c>
      <c r="CC1135" s="82">
        <v>4967.8692</v>
      </c>
      <c r="CD1135" s="82">
        <v>4957.49794</v>
      </c>
      <c r="CE1135" s="82">
        <v>4941.31651</v>
      </c>
      <c r="CF1135" s="82">
        <v>4918.57741</v>
      </c>
      <c r="CG1135" s="82">
        <v>4888.56054</v>
      </c>
      <c r="CH1135" s="82">
        <v>4849.94378</v>
      </c>
      <c r="CI1135" s="82">
        <v>4683.04922</v>
      </c>
      <c r="CJ1135" s="82">
        <v>4620.96626</v>
      </c>
      <c r="CK1135" s="82">
        <v>4544.09439</v>
      </c>
    </row>
    <row r="1136" ht="14.25" customHeight="1">
      <c r="E1136" s="2"/>
      <c r="G1136" s="81">
        <v>20.0</v>
      </c>
      <c r="H1136" s="81">
        <v>7.0</v>
      </c>
      <c r="I1136" s="81">
        <v>105.0</v>
      </c>
      <c r="J1136" s="80">
        <v>4621.98162</v>
      </c>
      <c r="K1136" s="80">
        <v>4624.82121</v>
      </c>
      <c r="L1136" s="80">
        <v>4628.39929</v>
      </c>
      <c r="M1136" s="80">
        <v>4632.79143</v>
      </c>
      <c r="N1136" s="80">
        <v>4638.01786</v>
      </c>
      <c r="O1136" s="80">
        <v>4643.96849</v>
      </c>
      <c r="P1136" s="80">
        <v>4651.80418</v>
      </c>
      <c r="Q1136" s="80">
        <v>4660.3044</v>
      </c>
      <c r="R1136" s="80">
        <v>4669.01291</v>
      </c>
      <c r="S1136" s="80">
        <v>4678.65017</v>
      </c>
      <c r="T1136" s="80">
        <v>4689.08248</v>
      </c>
      <c r="U1136" s="80">
        <v>4700.20773</v>
      </c>
      <c r="V1136" s="80">
        <v>4712.27621</v>
      </c>
      <c r="W1136" s="80">
        <v>4725.11075</v>
      </c>
      <c r="X1136" s="80">
        <v>4738.86721</v>
      </c>
      <c r="Y1136" s="80">
        <v>4871.74685</v>
      </c>
      <c r="Z1136" s="80">
        <v>4887.63522</v>
      </c>
      <c r="AA1136" s="80">
        <v>4903.32588</v>
      </c>
      <c r="AB1136" s="80">
        <v>4920.85865</v>
      </c>
      <c r="AC1136" s="80">
        <v>4941.35393</v>
      </c>
      <c r="AD1136" s="80">
        <v>4963.90121</v>
      </c>
      <c r="AE1136" s="80">
        <v>4988.50558</v>
      </c>
      <c r="AF1136" s="80">
        <v>5015.41788</v>
      </c>
      <c r="AG1136" s="80">
        <v>5044.64927</v>
      </c>
      <c r="AH1136" s="80">
        <v>5076.62861</v>
      </c>
      <c r="AI1136" s="80">
        <v>5111.48406</v>
      </c>
      <c r="AJ1136" s="80">
        <v>5149.66125</v>
      </c>
      <c r="AK1136" s="80">
        <v>5191.31082</v>
      </c>
      <c r="AL1136" s="80">
        <v>5117.93683</v>
      </c>
      <c r="AM1136" s="80">
        <v>5112.41732</v>
      </c>
      <c r="AN1136" s="80">
        <v>5101.55948</v>
      </c>
      <c r="AO1136" s="80">
        <v>5084.84532</v>
      </c>
      <c r="AP1136" s="80">
        <v>5061.49522</v>
      </c>
      <c r="AQ1136" s="80">
        <v>5030.81176</v>
      </c>
      <c r="AR1136" s="80">
        <v>4991.4191</v>
      </c>
      <c r="AS1136" s="80">
        <v>4704.42409</v>
      </c>
      <c r="AT1136" s="80">
        <v>4641.24488</v>
      </c>
      <c r="AU1136" s="80">
        <v>4563.0846</v>
      </c>
      <c r="AW1136" s="81">
        <v>20.0</v>
      </c>
      <c r="AX1136" s="81">
        <v>7.0</v>
      </c>
      <c r="AY1136" s="81">
        <v>105.0</v>
      </c>
      <c r="AZ1136" s="82">
        <v>4621.98162</v>
      </c>
      <c r="BA1136" s="82">
        <v>4624.82121</v>
      </c>
      <c r="BB1136" s="82">
        <v>4628.39929</v>
      </c>
      <c r="BC1136" s="82">
        <v>4632.79143</v>
      </c>
      <c r="BD1136" s="82">
        <v>4638.01786</v>
      </c>
      <c r="BE1136" s="82">
        <v>4643.96849</v>
      </c>
      <c r="BF1136" s="82">
        <v>4651.80418</v>
      </c>
      <c r="BG1136" s="82">
        <v>4660.3044</v>
      </c>
      <c r="BH1136" s="82">
        <v>4669.01291</v>
      </c>
      <c r="BI1136" s="82">
        <v>4678.65017</v>
      </c>
      <c r="BJ1136" s="82">
        <v>4689.08248</v>
      </c>
      <c r="BK1136" s="82">
        <v>4700.20773</v>
      </c>
      <c r="BL1136" s="82">
        <v>4712.27621</v>
      </c>
      <c r="BM1136" s="82">
        <v>4725.11075</v>
      </c>
      <c r="BN1136" s="82">
        <v>4738.86721</v>
      </c>
      <c r="BO1136" s="82">
        <v>4871.74685</v>
      </c>
      <c r="BP1136" s="82">
        <v>4887.63522</v>
      </c>
      <c r="BQ1136" s="82">
        <v>4903.32588</v>
      </c>
      <c r="BR1136" s="82">
        <v>4920.85865</v>
      </c>
      <c r="BS1136" s="82">
        <v>4941.35393</v>
      </c>
      <c r="BT1136" s="82">
        <v>4963.90121</v>
      </c>
      <c r="BU1136" s="82">
        <v>4988.50558</v>
      </c>
      <c r="BV1136" s="82">
        <v>5015.41788</v>
      </c>
      <c r="BW1136" s="82">
        <v>5044.64927</v>
      </c>
      <c r="BX1136" s="82">
        <v>5076.62861</v>
      </c>
      <c r="BY1136" s="82">
        <v>5111.48406</v>
      </c>
      <c r="BZ1136" s="82">
        <v>5149.66125</v>
      </c>
      <c r="CA1136" s="82">
        <v>5191.31082</v>
      </c>
      <c r="CB1136" s="82">
        <v>4999.62721</v>
      </c>
      <c r="CC1136" s="82">
        <v>4994.10769</v>
      </c>
      <c r="CD1136" s="82">
        <v>4983.24986</v>
      </c>
      <c r="CE1136" s="82">
        <v>4966.53569</v>
      </c>
      <c r="CF1136" s="82">
        <v>4943.1856</v>
      </c>
      <c r="CG1136" s="82">
        <v>4912.50213</v>
      </c>
      <c r="CH1136" s="82">
        <v>4873.10948</v>
      </c>
      <c r="CI1136" s="82">
        <v>4704.42409</v>
      </c>
      <c r="CJ1136" s="82">
        <v>4641.24488</v>
      </c>
      <c r="CK1136" s="82">
        <v>4563.0846</v>
      </c>
    </row>
    <row r="1137" ht="14.25" customHeight="1">
      <c r="E1137" s="2"/>
      <c r="G1137" s="81">
        <v>20.0</v>
      </c>
      <c r="H1137" s="81">
        <v>7.0</v>
      </c>
      <c r="I1137" s="81">
        <v>106.0</v>
      </c>
      <c r="J1137" s="80">
        <v>4649.77129</v>
      </c>
      <c r="K1137" s="80">
        <v>4652.63097</v>
      </c>
      <c r="L1137" s="80">
        <v>4656.22504</v>
      </c>
      <c r="M1137" s="80">
        <v>4660.64824</v>
      </c>
      <c r="N1137" s="80">
        <v>4665.88374</v>
      </c>
      <c r="O1137" s="80">
        <v>4671.85788</v>
      </c>
      <c r="P1137" s="80">
        <v>4679.73043</v>
      </c>
      <c r="Q1137" s="80">
        <v>4688.27224</v>
      </c>
      <c r="R1137" s="80">
        <v>4696.96806</v>
      </c>
      <c r="S1137" s="80">
        <v>4706.6272</v>
      </c>
      <c r="T1137" s="80">
        <v>4717.05921</v>
      </c>
      <c r="U1137" s="80">
        <v>4728.17991</v>
      </c>
      <c r="V1137" s="80">
        <v>4740.25069</v>
      </c>
      <c r="W1137" s="80">
        <v>4753.05599</v>
      </c>
      <c r="X1137" s="80">
        <v>4766.79931</v>
      </c>
      <c r="Y1137" s="80">
        <v>4900.47123</v>
      </c>
      <c r="Z1137" s="80">
        <v>4916.3623</v>
      </c>
      <c r="AA1137" s="80">
        <v>4931.83256</v>
      </c>
      <c r="AB1137" s="80">
        <v>4949.44572</v>
      </c>
      <c r="AC1137" s="80">
        <v>4970.04236</v>
      </c>
      <c r="AD1137" s="80">
        <v>4992.57649</v>
      </c>
      <c r="AE1137" s="80">
        <v>5017.19213</v>
      </c>
      <c r="AF1137" s="80">
        <v>5044.13256</v>
      </c>
      <c r="AG1137" s="80">
        <v>5073.36319</v>
      </c>
      <c r="AH1137" s="80">
        <v>5105.34366</v>
      </c>
      <c r="AI1137" s="80">
        <v>5140.19425</v>
      </c>
      <c r="AJ1137" s="80">
        <v>5178.36315</v>
      </c>
      <c r="AK1137" s="80">
        <v>5219.98531</v>
      </c>
      <c r="AL1137" s="80">
        <v>5145.70957</v>
      </c>
      <c r="AM1137" s="80">
        <v>5139.74363</v>
      </c>
      <c r="AN1137" s="80">
        <v>5128.39603</v>
      </c>
      <c r="AO1137" s="80">
        <v>5111.14558</v>
      </c>
      <c r="AP1137" s="80">
        <v>5087.18038</v>
      </c>
      <c r="AQ1137" s="80">
        <v>5055.82576</v>
      </c>
      <c r="AR1137" s="80">
        <v>5015.65188</v>
      </c>
      <c r="AS1137" s="80">
        <v>4726.01565</v>
      </c>
      <c r="AT1137" s="80">
        <v>4661.73267</v>
      </c>
      <c r="AU1137" s="80">
        <v>4582.27514</v>
      </c>
      <c r="AW1137" s="81">
        <v>20.0</v>
      </c>
      <c r="AX1137" s="81">
        <v>7.0</v>
      </c>
      <c r="AY1137" s="81">
        <v>106.0</v>
      </c>
      <c r="AZ1137" s="82">
        <v>4649.77129</v>
      </c>
      <c r="BA1137" s="82">
        <v>4652.63097</v>
      </c>
      <c r="BB1137" s="82">
        <v>4656.22504</v>
      </c>
      <c r="BC1137" s="82">
        <v>4660.64824</v>
      </c>
      <c r="BD1137" s="82">
        <v>4665.88374</v>
      </c>
      <c r="BE1137" s="82">
        <v>4671.85788</v>
      </c>
      <c r="BF1137" s="82">
        <v>4679.73043</v>
      </c>
      <c r="BG1137" s="82">
        <v>4688.27224</v>
      </c>
      <c r="BH1137" s="82">
        <v>4696.96806</v>
      </c>
      <c r="BI1137" s="82">
        <v>4706.6272</v>
      </c>
      <c r="BJ1137" s="82">
        <v>4717.05921</v>
      </c>
      <c r="BK1137" s="82">
        <v>4728.17991</v>
      </c>
      <c r="BL1137" s="82">
        <v>4740.25069</v>
      </c>
      <c r="BM1137" s="82">
        <v>4753.05599</v>
      </c>
      <c r="BN1137" s="82">
        <v>4766.79931</v>
      </c>
      <c r="BO1137" s="82">
        <v>4900.47123</v>
      </c>
      <c r="BP1137" s="82">
        <v>4916.3623</v>
      </c>
      <c r="BQ1137" s="82">
        <v>4931.83256</v>
      </c>
      <c r="BR1137" s="82">
        <v>4949.44572</v>
      </c>
      <c r="BS1137" s="82">
        <v>4970.04236</v>
      </c>
      <c r="BT1137" s="82">
        <v>4992.57649</v>
      </c>
      <c r="BU1137" s="82">
        <v>5017.19213</v>
      </c>
      <c r="BV1137" s="82">
        <v>5044.13256</v>
      </c>
      <c r="BW1137" s="82">
        <v>5073.36319</v>
      </c>
      <c r="BX1137" s="82">
        <v>5105.34366</v>
      </c>
      <c r="BY1137" s="82">
        <v>5140.19425</v>
      </c>
      <c r="BZ1137" s="82">
        <v>5178.36315</v>
      </c>
      <c r="CA1137" s="82">
        <v>5219.98531</v>
      </c>
      <c r="CB1137" s="82">
        <v>5026.56353</v>
      </c>
      <c r="CC1137" s="82">
        <v>5020.59758</v>
      </c>
      <c r="CD1137" s="82">
        <v>5009.24999</v>
      </c>
      <c r="CE1137" s="82">
        <v>4991.99953</v>
      </c>
      <c r="CF1137" s="82">
        <v>4968.03433</v>
      </c>
      <c r="CG1137" s="82">
        <v>4936.67971</v>
      </c>
      <c r="CH1137" s="82">
        <v>4896.50583</v>
      </c>
      <c r="CI1137" s="82">
        <v>4726.01565</v>
      </c>
      <c r="CJ1137" s="82">
        <v>4661.73267</v>
      </c>
      <c r="CK1137" s="82">
        <v>4582.27514</v>
      </c>
    </row>
    <row r="1138" ht="14.25" customHeight="1">
      <c r="E1138" s="2"/>
      <c r="G1138" s="81">
        <v>20.0</v>
      </c>
      <c r="H1138" s="81">
        <v>7.0</v>
      </c>
      <c r="I1138" s="81">
        <v>107.0</v>
      </c>
      <c r="J1138" s="80">
        <v>4677.81724</v>
      </c>
      <c r="K1138" s="80">
        <v>4680.69717</v>
      </c>
      <c r="L1138" s="80">
        <v>4684.3074</v>
      </c>
      <c r="M1138" s="80">
        <v>4688.76194</v>
      </c>
      <c r="N1138" s="80">
        <v>4694.00664</v>
      </c>
      <c r="O1138" s="80">
        <v>4700.00454</v>
      </c>
      <c r="P1138" s="80">
        <v>4707.91432</v>
      </c>
      <c r="Q1138" s="80">
        <v>4716.49812</v>
      </c>
      <c r="R1138" s="80">
        <v>4725.18129</v>
      </c>
      <c r="S1138" s="80">
        <v>4734.86259</v>
      </c>
      <c r="T1138" s="80">
        <v>4745.29444</v>
      </c>
      <c r="U1138" s="80">
        <v>4756.41072</v>
      </c>
      <c r="V1138" s="80">
        <v>4768.48399</v>
      </c>
      <c r="W1138" s="80">
        <v>4781.26005</v>
      </c>
      <c r="X1138" s="80">
        <v>4794.99033</v>
      </c>
      <c r="Y1138" s="80">
        <v>4929.4619</v>
      </c>
      <c r="Z1138" s="80">
        <v>4945.35592</v>
      </c>
      <c r="AA1138" s="80">
        <v>4960.60453</v>
      </c>
      <c r="AB1138" s="80">
        <v>4978.29889</v>
      </c>
      <c r="AC1138" s="80">
        <v>4998.99789</v>
      </c>
      <c r="AD1138" s="80">
        <v>5021.51914</v>
      </c>
      <c r="AE1138" s="80">
        <v>5046.14652</v>
      </c>
      <c r="AF1138" s="80">
        <v>5073.1157</v>
      </c>
      <c r="AG1138" s="80">
        <v>5102.34605</v>
      </c>
      <c r="AH1138" s="80">
        <v>5134.3282</v>
      </c>
      <c r="AI1138" s="80">
        <v>5169.17447</v>
      </c>
      <c r="AJ1138" s="80">
        <v>5207.3357</v>
      </c>
      <c r="AK1138" s="80">
        <v>5248.931</v>
      </c>
      <c r="AL1138" s="80">
        <v>5173.74649</v>
      </c>
      <c r="AM1138" s="80">
        <v>5167.33123</v>
      </c>
      <c r="AN1138" s="80">
        <v>5155.49065</v>
      </c>
      <c r="AO1138" s="80">
        <v>5137.70031</v>
      </c>
      <c r="AP1138" s="80">
        <v>5113.11584</v>
      </c>
      <c r="AQ1138" s="80">
        <v>5081.08547</v>
      </c>
      <c r="AR1138" s="80">
        <v>5040.12496</v>
      </c>
      <c r="AS1138" s="80">
        <v>4747.82599</v>
      </c>
      <c r="AT1138" s="80">
        <v>4682.4316</v>
      </c>
      <c r="AU1138" s="80">
        <v>4601.66788</v>
      </c>
      <c r="AW1138" s="81">
        <v>20.0</v>
      </c>
      <c r="AX1138" s="81">
        <v>7.0</v>
      </c>
      <c r="AY1138" s="81">
        <v>107.0</v>
      </c>
      <c r="AZ1138" s="82">
        <v>4677.81724</v>
      </c>
      <c r="BA1138" s="82">
        <v>4680.69717</v>
      </c>
      <c r="BB1138" s="82">
        <v>4684.3074</v>
      </c>
      <c r="BC1138" s="82">
        <v>4688.76194</v>
      </c>
      <c r="BD1138" s="82">
        <v>4694.00664</v>
      </c>
      <c r="BE1138" s="82">
        <v>4700.00454</v>
      </c>
      <c r="BF1138" s="82">
        <v>4707.91432</v>
      </c>
      <c r="BG1138" s="82">
        <v>4716.49812</v>
      </c>
      <c r="BH1138" s="82">
        <v>4725.18129</v>
      </c>
      <c r="BI1138" s="82">
        <v>4734.86259</v>
      </c>
      <c r="BJ1138" s="82">
        <v>4745.29444</v>
      </c>
      <c r="BK1138" s="82">
        <v>4756.41072</v>
      </c>
      <c r="BL1138" s="82">
        <v>4768.48399</v>
      </c>
      <c r="BM1138" s="82">
        <v>4781.26005</v>
      </c>
      <c r="BN1138" s="82">
        <v>4794.99033</v>
      </c>
      <c r="BO1138" s="82">
        <v>4929.4619</v>
      </c>
      <c r="BP1138" s="82">
        <v>4945.35592</v>
      </c>
      <c r="BQ1138" s="82">
        <v>4960.60453</v>
      </c>
      <c r="BR1138" s="82">
        <v>4978.29889</v>
      </c>
      <c r="BS1138" s="82">
        <v>4998.99789</v>
      </c>
      <c r="BT1138" s="82">
        <v>5021.51914</v>
      </c>
      <c r="BU1138" s="82">
        <v>5046.14652</v>
      </c>
      <c r="BV1138" s="82">
        <v>5073.1157</v>
      </c>
      <c r="BW1138" s="82">
        <v>5102.34605</v>
      </c>
      <c r="BX1138" s="82">
        <v>5134.3282</v>
      </c>
      <c r="BY1138" s="82">
        <v>5169.17447</v>
      </c>
      <c r="BZ1138" s="82">
        <v>5207.3357</v>
      </c>
      <c r="CA1138" s="82">
        <v>5248.931</v>
      </c>
      <c r="CB1138" s="82">
        <v>5053.75658</v>
      </c>
      <c r="CC1138" s="82">
        <v>5047.34132</v>
      </c>
      <c r="CD1138" s="82">
        <v>5035.50073</v>
      </c>
      <c r="CE1138" s="82">
        <v>5017.71039</v>
      </c>
      <c r="CF1138" s="82">
        <v>4993.12593</v>
      </c>
      <c r="CG1138" s="82">
        <v>4961.09555</v>
      </c>
      <c r="CH1138" s="82">
        <v>4920.13504</v>
      </c>
      <c r="CI1138" s="82">
        <v>4747.82599</v>
      </c>
      <c r="CJ1138" s="82">
        <v>4682.4316</v>
      </c>
      <c r="CK1138" s="82">
        <v>4601.66788</v>
      </c>
    </row>
    <row r="1139" ht="14.25" customHeight="1">
      <c r="E1139" s="2"/>
      <c r="G1139" s="81">
        <v>20.0</v>
      </c>
      <c r="H1139" s="81">
        <v>7.0</v>
      </c>
      <c r="I1139" s="81">
        <v>108.0</v>
      </c>
      <c r="J1139" s="80">
        <v>4706.12199</v>
      </c>
      <c r="K1139" s="80">
        <v>4709.02235</v>
      </c>
      <c r="L1139" s="80">
        <v>4712.6489</v>
      </c>
      <c r="M1139" s="80">
        <v>4717.13505</v>
      </c>
      <c r="N1139" s="80">
        <v>4722.38909</v>
      </c>
      <c r="O1139" s="80">
        <v>4728.41099</v>
      </c>
      <c r="P1139" s="80">
        <v>4736.35838</v>
      </c>
      <c r="Q1139" s="80">
        <v>4744.98458</v>
      </c>
      <c r="R1139" s="80">
        <v>4753.65512</v>
      </c>
      <c r="S1139" s="80">
        <v>4763.35888</v>
      </c>
      <c r="T1139" s="80">
        <v>4773.79073</v>
      </c>
      <c r="U1139" s="80">
        <v>4784.90271</v>
      </c>
      <c r="V1139" s="80">
        <v>4796.97866</v>
      </c>
      <c r="W1139" s="80">
        <v>4809.72546</v>
      </c>
      <c r="X1139" s="80">
        <v>4823.44283</v>
      </c>
      <c r="Y1139" s="80">
        <v>4958.72147</v>
      </c>
      <c r="Z1139" s="80">
        <v>4974.61871</v>
      </c>
      <c r="AA1139" s="80">
        <v>4989.6444</v>
      </c>
      <c r="AB1139" s="80">
        <v>5007.42078</v>
      </c>
      <c r="AC1139" s="80">
        <v>5028.22315</v>
      </c>
      <c r="AD1139" s="80">
        <v>5050.73179</v>
      </c>
      <c r="AE1139" s="80">
        <v>5075.37137</v>
      </c>
      <c r="AF1139" s="80">
        <v>5102.36993</v>
      </c>
      <c r="AG1139" s="80">
        <v>5131.60048</v>
      </c>
      <c r="AH1139" s="80">
        <v>5163.58485</v>
      </c>
      <c r="AI1139" s="80">
        <v>5198.42739</v>
      </c>
      <c r="AJ1139" s="80">
        <v>5236.58155</v>
      </c>
      <c r="AK1139" s="80">
        <v>5278.15057</v>
      </c>
      <c r="AL1139" s="80">
        <v>5202.05018</v>
      </c>
      <c r="AM1139" s="80">
        <v>5195.18268</v>
      </c>
      <c r="AN1139" s="80">
        <v>5182.84584</v>
      </c>
      <c r="AO1139" s="80">
        <v>5164.51199</v>
      </c>
      <c r="AP1139" s="80">
        <v>5139.30405</v>
      </c>
      <c r="AQ1139" s="80">
        <v>5106.59325</v>
      </c>
      <c r="AR1139" s="80">
        <v>5064.84067</v>
      </c>
      <c r="AS1139" s="80">
        <v>4769.8572</v>
      </c>
      <c r="AT1139" s="80">
        <v>4703.34371</v>
      </c>
      <c r="AU1139" s="80">
        <v>4621.26475</v>
      </c>
      <c r="AW1139" s="81">
        <v>20.0</v>
      </c>
      <c r="AX1139" s="81">
        <v>7.0</v>
      </c>
      <c r="AY1139" s="81">
        <v>108.0</v>
      </c>
      <c r="AZ1139" s="82">
        <v>4706.12199</v>
      </c>
      <c r="BA1139" s="82">
        <v>4709.02235</v>
      </c>
      <c r="BB1139" s="82">
        <v>4712.6489</v>
      </c>
      <c r="BC1139" s="82">
        <v>4717.13505</v>
      </c>
      <c r="BD1139" s="82">
        <v>4722.38909</v>
      </c>
      <c r="BE1139" s="82">
        <v>4728.41099</v>
      </c>
      <c r="BF1139" s="82">
        <v>4736.35838</v>
      </c>
      <c r="BG1139" s="82">
        <v>4744.98458</v>
      </c>
      <c r="BH1139" s="82">
        <v>4753.65512</v>
      </c>
      <c r="BI1139" s="82">
        <v>4763.35888</v>
      </c>
      <c r="BJ1139" s="82">
        <v>4773.79073</v>
      </c>
      <c r="BK1139" s="82">
        <v>4784.90271</v>
      </c>
      <c r="BL1139" s="82">
        <v>4796.97866</v>
      </c>
      <c r="BM1139" s="82">
        <v>4809.72546</v>
      </c>
      <c r="BN1139" s="82">
        <v>4823.44283</v>
      </c>
      <c r="BO1139" s="82">
        <v>4958.72147</v>
      </c>
      <c r="BP1139" s="82">
        <v>4974.61871</v>
      </c>
      <c r="BQ1139" s="82">
        <v>4989.6444</v>
      </c>
      <c r="BR1139" s="82">
        <v>5007.42078</v>
      </c>
      <c r="BS1139" s="82">
        <v>5028.22315</v>
      </c>
      <c r="BT1139" s="82">
        <v>5050.73179</v>
      </c>
      <c r="BU1139" s="82">
        <v>5075.37137</v>
      </c>
      <c r="BV1139" s="82">
        <v>5102.36993</v>
      </c>
      <c r="BW1139" s="82">
        <v>5131.60048</v>
      </c>
      <c r="BX1139" s="82">
        <v>5163.58485</v>
      </c>
      <c r="BY1139" s="82">
        <v>5198.42739</v>
      </c>
      <c r="BZ1139" s="82">
        <v>5236.58155</v>
      </c>
      <c r="CA1139" s="82">
        <v>5278.15057</v>
      </c>
      <c r="CB1139" s="82">
        <v>5081.20887</v>
      </c>
      <c r="CC1139" s="82">
        <v>5074.34137</v>
      </c>
      <c r="CD1139" s="82">
        <v>5062.00453</v>
      </c>
      <c r="CE1139" s="82">
        <v>5043.67069</v>
      </c>
      <c r="CF1139" s="82">
        <v>5018.46275</v>
      </c>
      <c r="CG1139" s="82">
        <v>4985.75195</v>
      </c>
      <c r="CH1139" s="82">
        <v>4943.99937</v>
      </c>
      <c r="CI1139" s="82">
        <v>4769.8572</v>
      </c>
      <c r="CJ1139" s="82">
        <v>4703.34371</v>
      </c>
      <c r="CK1139" s="82">
        <v>4621.26475</v>
      </c>
    </row>
    <row r="1140" ht="14.25" customHeight="1">
      <c r="E1140" s="2"/>
      <c r="G1140" s="81">
        <v>20.0</v>
      </c>
      <c r="H1140" s="81">
        <v>7.0</v>
      </c>
      <c r="I1140" s="81">
        <v>109.0</v>
      </c>
      <c r="J1140" s="80">
        <v>4734.42811</v>
      </c>
      <c r="K1140" s="80">
        <v>4737.33962</v>
      </c>
      <c r="L1140" s="80">
        <v>4740.99176</v>
      </c>
      <c r="M1140" s="80">
        <v>4745.48165</v>
      </c>
      <c r="N1140" s="80">
        <v>4750.75417</v>
      </c>
      <c r="O1140" s="80">
        <v>4756.80001</v>
      </c>
      <c r="P1140" s="80">
        <v>4764.78492</v>
      </c>
      <c r="Q1140" s="80">
        <v>4773.39765</v>
      </c>
      <c r="R1140" s="80">
        <v>4782.08304</v>
      </c>
      <c r="S1140" s="80">
        <v>4791.78111</v>
      </c>
      <c r="T1140" s="80">
        <v>4802.20325</v>
      </c>
      <c r="U1140" s="80">
        <v>4813.31048</v>
      </c>
      <c r="V1140" s="80">
        <v>4825.3515</v>
      </c>
      <c r="W1140" s="80">
        <v>4838.07766</v>
      </c>
      <c r="X1140" s="80">
        <v>4851.7444</v>
      </c>
      <c r="Y1140" s="80">
        <v>4987.86737</v>
      </c>
      <c r="Z1140" s="80">
        <v>5003.5448</v>
      </c>
      <c r="AA1140" s="80">
        <v>5018.6329</v>
      </c>
      <c r="AB1140" s="80">
        <v>5036.49119</v>
      </c>
      <c r="AC1140" s="80">
        <v>5057.2675</v>
      </c>
      <c r="AD1140" s="80">
        <v>5079.77198</v>
      </c>
      <c r="AE1140" s="80">
        <v>5104.42308</v>
      </c>
      <c r="AF1140" s="80">
        <v>5131.40433</v>
      </c>
      <c r="AG1140" s="80">
        <v>5160.61582</v>
      </c>
      <c r="AH1140" s="80">
        <v>5192.57398</v>
      </c>
      <c r="AI1140" s="80">
        <v>5227.38431</v>
      </c>
      <c r="AJ1140" s="80">
        <v>5265.48454</v>
      </c>
      <c r="AK1140" s="80">
        <v>5306.96213</v>
      </c>
      <c r="AL1140" s="80">
        <v>5229.9163</v>
      </c>
      <c r="AM1140" s="80">
        <v>5222.58584</v>
      </c>
      <c r="AN1140" s="80">
        <v>5209.74215</v>
      </c>
      <c r="AO1140" s="80">
        <v>5190.82717</v>
      </c>
      <c r="AP1140" s="80">
        <v>5164.98533</v>
      </c>
      <c r="AQ1140" s="80">
        <v>5131.53885</v>
      </c>
      <c r="AR1140" s="80">
        <v>5088.87638</v>
      </c>
      <c r="AS1140" s="80">
        <v>4791.15168</v>
      </c>
      <c r="AT1140" s="80">
        <v>4723.42014</v>
      </c>
      <c r="AU1140" s="80">
        <v>4639.9011</v>
      </c>
      <c r="AW1140" s="81">
        <v>20.0</v>
      </c>
      <c r="AX1140" s="81">
        <v>7.0</v>
      </c>
      <c r="AY1140" s="81">
        <v>109.0</v>
      </c>
      <c r="AZ1140" s="82">
        <v>4734.42811</v>
      </c>
      <c r="BA1140" s="82">
        <v>4737.33962</v>
      </c>
      <c r="BB1140" s="82">
        <v>4740.99176</v>
      </c>
      <c r="BC1140" s="82">
        <v>4745.48165</v>
      </c>
      <c r="BD1140" s="82">
        <v>4750.75417</v>
      </c>
      <c r="BE1140" s="82">
        <v>4756.80001</v>
      </c>
      <c r="BF1140" s="82">
        <v>4764.78492</v>
      </c>
      <c r="BG1140" s="82">
        <v>4773.39765</v>
      </c>
      <c r="BH1140" s="82">
        <v>4782.08304</v>
      </c>
      <c r="BI1140" s="82">
        <v>4791.78111</v>
      </c>
      <c r="BJ1140" s="82">
        <v>4802.20325</v>
      </c>
      <c r="BK1140" s="82">
        <v>4813.31048</v>
      </c>
      <c r="BL1140" s="82">
        <v>4825.3515</v>
      </c>
      <c r="BM1140" s="82">
        <v>4838.07766</v>
      </c>
      <c r="BN1140" s="82">
        <v>4851.7444</v>
      </c>
      <c r="BO1140" s="82">
        <v>4987.86737</v>
      </c>
      <c r="BP1140" s="82">
        <v>5003.5448</v>
      </c>
      <c r="BQ1140" s="82">
        <v>5018.6329</v>
      </c>
      <c r="BR1140" s="82">
        <v>5036.49119</v>
      </c>
      <c r="BS1140" s="82">
        <v>5057.2675</v>
      </c>
      <c r="BT1140" s="82">
        <v>5079.77198</v>
      </c>
      <c r="BU1140" s="82">
        <v>5104.42308</v>
      </c>
      <c r="BV1140" s="82">
        <v>5131.40433</v>
      </c>
      <c r="BW1140" s="82">
        <v>5160.61582</v>
      </c>
      <c r="BX1140" s="82">
        <v>5192.57398</v>
      </c>
      <c r="BY1140" s="82">
        <v>5227.38431</v>
      </c>
      <c r="BZ1140" s="82">
        <v>5265.48454</v>
      </c>
      <c r="CA1140" s="82">
        <v>5306.96213</v>
      </c>
      <c r="CB1140" s="82">
        <v>5108.22269</v>
      </c>
      <c r="CC1140" s="82">
        <v>5100.89224</v>
      </c>
      <c r="CD1140" s="82">
        <v>5088.04855</v>
      </c>
      <c r="CE1140" s="82">
        <v>5069.13356</v>
      </c>
      <c r="CF1140" s="82">
        <v>5043.29172</v>
      </c>
      <c r="CG1140" s="82">
        <v>5009.84525</v>
      </c>
      <c r="CH1140" s="82">
        <v>4967.18277</v>
      </c>
      <c r="CI1140" s="82">
        <v>4791.15168</v>
      </c>
      <c r="CJ1140" s="82">
        <v>4723.42014</v>
      </c>
      <c r="CK1140" s="82">
        <v>4639.9011</v>
      </c>
    </row>
    <row r="1141" ht="14.25" customHeight="1">
      <c r="E1141" s="2"/>
      <c r="G1141" s="81">
        <v>20.0</v>
      </c>
      <c r="H1141" s="81">
        <v>7.0</v>
      </c>
      <c r="I1141" s="81">
        <v>110.0</v>
      </c>
      <c r="J1141" s="80">
        <v>4762.98998</v>
      </c>
      <c r="K1141" s="80">
        <v>4765.91276</v>
      </c>
      <c r="L1141" s="80">
        <v>4769.59071</v>
      </c>
      <c r="M1141" s="80">
        <v>4774.08442</v>
      </c>
      <c r="N1141" s="80">
        <v>4779.37563</v>
      </c>
      <c r="O1141" s="80">
        <v>4785.44563</v>
      </c>
      <c r="P1141" s="80">
        <v>4793.46844</v>
      </c>
      <c r="Q1141" s="80">
        <v>4802.06771</v>
      </c>
      <c r="R1141" s="80">
        <v>4810.76817</v>
      </c>
      <c r="S1141" s="80">
        <v>4820.46064</v>
      </c>
      <c r="T1141" s="80">
        <v>4830.87314</v>
      </c>
      <c r="U1141" s="80">
        <v>4841.97573</v>
      </c>
      <c r="V1141" s="80">
        <v>4853.98175</v>
      </c>
      <c r="W1141" s="80">
        <v>4866.6873</v>
      </c>
      <c r="X1141" s="80">
        <v>4880.30327</v>
      </c>
      <c r="Y1141" s="80">
        <v>5017.27815</v>
      </c>
      <c r="Z1141" s="80">
        <v>5032.73453</v>
      </c>
      <c r="AA1141" s="80">
        <v>5047.88568</v>
      </c>
      <c r="AB1141" s="80">
        <v>5065.82669</v>
      </c>
      <c r="AC1141" s="80">
        <v>5086.57706</v>
      </c>
      <c r="AD1141" s="80">
        <v>5109.0777</v>
      </c>
      <c r="AE1141" s="80">
        <v>5133.74077</v>
      </c>
      <c r="AF1141" s="80">
        <v>5160.70501</v>
      </c>
      <c r="AG1141" s="80">
        <v>5189.89779</v>
      </c>
      <c r="AH1141" s="80">
        <v>5221.83006</v>
      </c>
      <c r="AI1141" s="80">
        <v>5256.60854</v>
      </c>
      <c r="AJ1141" s="80">
        <v>5294.65514</v>
      </c>
      <c r="AK1141" s="80">
        <v>5336.04145</v>
      </c>
      <c r="AL1141" s="80">
        <v>5258.04295</v>
      </c>
      <c r="AM1141" s="80">
        <v>5250.24656</v>
      </c>
      <c r="AN1141" s="80">
        <v>5236.89272</v>
      </c>
      <c r="AO1141" s="80">
        <v>5217.39277</v>
      </c>
      <c r="AP1141" s="80">
        <v>5190.91279</v>
      </c>
      <c r="AQ1141" s="80">
        <v>5156.72571</v>
      </c>
      <c r="AR1141" s="80">
        <v>5113.14728</v>
      </c>
      <c r="AS1141" s="80">
        <v>4812.6595</v>
      </c>
      <c r="AT1141" s="80">
        <v>4743.70177</v>
      </c>
      <c r="AU1141" s="80">
        <v>4658.73309</v>
      </c>
      <c r="AW1141" s="81">
        <v>20.0</v>
      </c>
      <c r="AX1141" s="81">
        <v>7.0</v>
      </c>
      <c r="AY1141" s="81">
        <v>110.0</v>
      </c>
      <c r="AZ1141" s="82">
        <v>4762.98998</v>
      </c>
      <c r="BA1141" s="82">
        <v>4765.91276</v>
      </c>
      <c r="BB1141" s="82">
        <v>4769.59071</v>
      </c>
      <c r="BC1141" s="82">
        <v>4774.08442</v>
      </c>
      <c r="BD1141" s="82">
        <v>4779.37563</v>
      </c>
      <c r="BE1141" s="82">
        <v>4785.44563</v>
      </c>
      <c r="BF1141" s="82">
        <v>4793.46844</v>
      </c>
      <c r="BG1141" s="82">
        <v>4802.06771</v>
      </c>
      <c r="BH1141" s="82">
        <v>4810.76817</v>
      </c>
      <c r="BI1141" s="82">
        <v>4820.46064</v>
      </c>
      <c r="BJ1141" s="82">
        <v>4830.87314</v>
      </c>
      <c r="BK1141" s="82">
        <v>4841.97573</v>
      </c>
      <c r="BL1141" s="82">
        <v>4853.98175</v>
      </c>
      <c r="BM1141" s="82">
        <v>4866.6873</v>
      </c>
      <c r="BN1141" s="82">
        <v>4880.30327</v>
      </c>
      <c r="BO1141" s="82">
        <v>5017.27815</v>
      </c>
      <c r="BP1141" s="82">
        <v>5032.73453</v>
      </c>
      <c r="BQ1141" s="82">
        <v>5047.88568</v>
      </c>
      <c r="BR1141" s="82">
        <v>5065.82669</v>
      </c>
      <c r="BS1141" s="82">
        <v>5086.57706</v>
      </c>
      <c r="BT1141" s="82">
        <v>5109.0777</v>
      </c>
      <c r="BU1141" s="82">
        <v>5133.74077</v>
      </c>
      <c r="BV1141" s="82">
        <v>5160.70501</v>
      </c>
      <c r="BW1141" s="82">
        <v>5189.89779</v>
      </c>
      <c r="BX1141" s="82">
        <v>5221.83006</v>
      </c>
      <c r="BY1141" s="82">
        <v>5256.60854</v>
      </c>
      <c r="BZ1141" s="82">
        <v>5294.65514</v>
      </c>
      <c r="CA1141" s="82">
        <v>5336.04145</v>
      </c>
      <c r="CB1141" s="82">
        <v>5135.48958</v>
      </c>
      <c r="CC1141" s="82">
        <v>5127.6932</v>
      </c>
      <c r="CD1141" s="82">
        <v>5114.33936</v>
      </c>
      <c r="CE1141" s="82">
        <v>5094.8394</v>
      </c>
      <c r="CF1141" s="82">
        <v>5068.35943</v>
      </c>
      <c r="CG1141" s="82">
        <v>5034.17234</v>
      </c>
      <c r="CH1141" s="82">
        <v>4990.59392</v>
      </c>
      <c r="CI1141" s="82">
        <v>4812.6595</v>
      </c>
      <c r="CJ1141" s="82">
        <v>4743.70177</v>
      </c>
      <c r="CK1141" s="82">
        <v>4658.73309</v>
      </c>
    </row>
    <row r="1142" ht="14.25" customHeight="1">
      <c r="E1142" s="2"/>
      <c r="G1142" s="81">
        <v>20.0</v>
      </c>
      <c r="H1142" s="81">
        <v>7.0</v>
      </c>
      <c r="I1142" s="81">
        <v>111.0</v>
      </c>
      <c r="J1142" s="80">
        <v>4791.81009</v>
      </c>
      <c r="K1142" s="80">
        <v>4794.74425</v>
      </c>
      <c r="L1142" s="80">
        <v>4798.44824</v>
      </c>
      <c r="M1142" s="80">
        <v>4802.94585</v>
      </c>
      <c r="N1142" s="80">
        <v>4808.25594</v>
      </c>
      <c r="O1142" s="80">
        <v>4814.35036</v>
      </c>
      <c r="P1142" s="80">
        <v>4822.41142</v>
      </c>
      <c r="Q1142" s="80">
        <v>4830.99725</v>
      </c>
      <c r="R1142" s="80">
        <v>4839.713</v>
      </c>
      <c r="S1142" s="80">
        <v>4849.39996</v>
      </c>
      <c r="T1142" s="80">
        <v>4859.80289</v>
      </c>
      <c r="U1142" s="80">
        <v>4870.90097</v>
      </c>
      <c r="V1142" s="80">
        <v>4882.87191</v>
      </c>
      <c r="W1142" s="80">
        <v>4895.55689</v>
      </c>
      <c r="X1142" s="80">
        <v>4909.12191</v>
      </c>
      <c r="Y1142" s="80">
        <v>5046.95639</v>
      </c>
      <c r="Z1142" s="80">
        <v>5062.19045</v>
      </c>
      <c r="AA1142" s="80">
        <v>5077.40528</v>
      </c>
      <c r="AB1142" s="80">
        <v>5095.42984</v>
      </c>
      <c r="AC1142" s="80">
        <v>5116.1544</v>
      </c>
      <c r="AD1142" s="80">
        <v>5138.6515</v>
      </c>
      <c r="AE1142" s="80">
        <v>5163.327</v>
      </c>
      <c r="AF1142" s="80">
        <v>5190.27454</v>
      </c>
      <c r="AG1142" s="80">
        <v>5219.44893</v>
      </c>
      <c r="AH1142" s="80">
        <v>5251.35567</v>
      </c>
      <c r="AI1142" s="80">
        <v>5286.10268</v>
      </c>
      <c r="AJ1142" s="80">
        <v>5324.09594</v>
      </c>
      <c r="AK1142" s="80">
        <v>5365.39109</v>
      </c>
      <c r="AL1142" s="80">
        <v>5286.43261</v>
      </c>
      <c r="AM1142" s="80">
        <v>5278.1673</v>
      </c>
      <c r="AN1142" s="80">
        <v>5264.29997</v>
      </c>
      <c r="AO1142" s="80">
        <v>5244.21118</v>
      </c>
      <c r="AP1142" s="80">
        <v>5217.08879</v>
      </c>
      <c r="AQ1142" s="80">
        <v>5182.1561</v>
      </c>
      <c r="AR1142" s="80">
        <v>5137.65559</v>
      </c>
      <c r="AS1142" s="80">
        <v>4834.38268</v>
      </c>
      <c r="AT1142" s="80">
        <v>4764.19054</v>
      </c>
      <c r="AU1142" s="80">
        <v>4677.76256</v>
      </c>
      <c r="AW1142" s="81">
        <v>20.0</v>
      </c>
      <c r="AX1142" s="81">
        <v>7.0</v>
      </c>
      <c r="AY1142" s="81">
        <v>111.0</v>
      </c>
      <c r="AZ1142" s="82">
        <v>4791.81009</v>
      </c>
      <c r="BA1142" s="82">
        <v>4794.74425</v>
      </c>
      <c r="BB1142" s="82">
        <v>4798.44824</v>
      </c>
      <c r="BC1142" s="82">
        <v>4802.94585</v>
      </c>
      <c r="BD1142" s="82">
        <v>4808.25594</v>
      </c>
      <c r="BE1142" s="82">
        <v>4814.35036</v>
      </c>
      <c r="BF1142" s="82">
        <v>4822.41142</v>
      </c>
      <c r="BG1142" s="82">
        <v>4830.99725</v>
      </c>
      <c r="BH1142" s="82">
        <v>4839.713</v>
      </c>
      <c r="BI1142" s="82">
        <v>4849.39996</v>
      </c>
      <c r="BJ1142" s="82">
        <v>4859.80289</v>
      </c>
      <c r="BK1142" s="82">
        <v>4870.90097</v>
      </c>
      <c r="BL1142" s="82">
        <v>4882.87191</v>
      </c>
      <c r="BM1142" s="82">
        <v>4895.55689</v>
      </c>
      <c r="BN1142" s="82">
        <v>4909.12191</v>
      </c>
      <c r="BO1142" s="82">
        <v>5046.95639</v>
      </c>
      <c r="BP1142" s="82">
        <v>5062.19045</v>
      </c>
      <c r="BQ1142" s="82">
        <v>5077.40528</v>
      </c>
      <c r="BR1142" s="82">
        <v>5095.42984</v>
      </c>
      <c r="BS1142" s="82">
        <v>5116.1544</v>
      </c>
      <c r="BT1142" s="82">
        <v>5138.6515</v>
      </c>
      <c r="BU1142" s="82">
        <v>5163.327</v>
      </c>
      <c r="BV1142" s="82">
        <v>5190.27454</v>
      </c>
      <c r="BW1142" s="82">
        <v>5219.44893</v>
      </c>
      <c r="BX1142" s="82">
        <v>5251.35567</v>
      </c>
      <c r="BY1142" s="82">
        <v>5286.10268</v>
      </c>
      <c r="BZ1142" s="82">
        <v>5324.09594</v>
      </c>
      <c r="CA1142" s="82">
        <v>5365.39109</v>
      </c>
      <c r="CB1142" s="82">
        <v>5163.01197</v>
      </c>
      <c r="CC1142" s="82">
        <v>5154.74666</v>
      </c>
      <c r="CD1142" s="82">
        <v>5140.87932</v>
      </c>
      <c r="CE1142" s="82">
        <v>5120.79053</v>
      </c>
      <c r="CF1142" s="82">
        <v>5093.66815</v>
      </c>
      <c r="CG1142" s="82">
        <v>5058.73546</v>
      </c>
      <c r="CH1142" s="82">
        <v>5014.23495</v>
      </c>
      <c r="CI1142" s="82">
        <v>4834.38268</v>
      </c>
      <c r="CJ1142" s="82">
        <v>4764.19054</v>
      </c>
      <c r="CK1142" s="82">
        <v>4677.76256</v>
      </c>
    </row>
    <row r="1143" ht="14.25" customHeight="1">
      <c r="E1143" s="2"/>
      <c r="G1143" s="81">
        <v>20.0</v>
      </c>
      <c r="H1143" s="81">
        <v>7.0</v>
      </c>
      <c r="I1143" s="81">
        <v>112.0</v>
      </c>
      <c r="J1143" s="80">
        <v>4820.89092</v>
      </c>
      <c r="K1143" s="80">
        <v>4823.83658</v>
      </c>
      <c r="L1143" s="80">
        <v>4827.56684</v>
      </c>
      <c r="M1143" s="80">
        <v>4832.06844</v>
      </c>
      <c r="N1143" s="80">
        <v>4837.39761</v>
      </c>
      <c r="O1143" s="80">
        <v>4843.51669</v>
      </c>
      <c r="P1143" s="80">
        <v>4851.61639</v>
      </c>
      <c r="Q1143" s="80">
        <v>4860.1888</v>
      </c>
      <c r="R1143" s="80">
        <v>4868.92005</v>
      </c>
      <c r="S1143" s="80">
        <v>4878.60159</v>
      </c>
      <c r="T1143" s="80">
        <v>4888.99503</v>
      </c>
      <c r="U1143" s="80">
        <v>4900.0887</v>
      </c>
      <c r="V1143" s="80">
        <v>4912.02448</v>
      </c>
      <c r="W1143" s="80">
        <v>4924.68892</v>
      </c>
      <c r="X1143" s="80">
        <v>4938.20285</v>
      </c>
      <c r="Y1143" s="80">
        <v>5076.90468</v>
      </c>
      <c r="Z1143" s="80">
        <v>5091.91513</v>
      </c>
      <c r="AA1143" s="80">
        <v>5107.1943</v>
      </c>
      <c r="AB1143" s="80">
        <v>5125.30322</v>
      </c>
      <c r="AC1143" s="80">
        <v>5146.00211</v>
      </c>
      <c r="AD1143" s="80">
        <v>5168.49598</v>
      </c>
      <c r="AE1143" s="80">
        <v>5193.18437</v>
      </c>
      <c r="AF1143" s="80">
        <v>5220.11551</v>
      </c>
      <c r="AG1143" s="80">
        <v>5249.27186</v>
      </c>
      <c r="AH1143" s="80">
        <v>5281.15341</v>
      </c>
      <c r="AI1143" s="80">
        <v>5315.8693</v>
      </c>
      <c r="AJ1143" s="80">
        <v>5353.80953</v>
      </c>
      <c r="AK1143" s="80">
        <v>5395.01367</v>
      </c>
      <c r="AL1143" s="80">
        <v>5315.08782</v>
      </c>
      <c r="AM1143" s="80">
        <v>5306.35055</v>
      </c>
      <c r="AN1143" s="80">
        <v>5291.96635</v>
      </c>
      <c r="AO1143" s="80">
        <v>5271.28481</v>
      </c>
      <c r="AP1143" s="80">
        <v>5243.51569</v>
      </c>
      <c r="AQ1143" s="80">
        <v>5207.83236</v>
      </c>
      <c r="AR1143" s="80">
        <v>5162.40358</v>
      </c>
      <c r="AS1143" s="80">
        <v>4856.32323</v>
      </c>
      <c r="AT1143" s="80">
        <v>4784.88836</v>
      </c>
      <c r="AU1143" s="80">
        <v>4696.99132</v>
      </c>
      <c r="AW1143" s="81">
        <v>20.0</v>
      </c>
      <c r="AX1143" s="81">
        <v>7.0</v>
      </c>
      <c r="AY1143" s="81">
        <v>112.0</v>
      </c>
      <c r="AZ1143" s="82">
        <v>4820.89092</v>
      </c>
      <c r="BA1143" s="82">
        <v>4823.83658</v>
      </c>
      <c r="BB1143" s="82">
        <v>4827.56684</v>
      </c>
      <c r="BC1143" s="82">
        <v>4832.06844</v>
      </c>
      <c r="BD1143" s="82">
        <v>4837.39761</v>
      </c>
      <c r="BE1143" s="82">
        <v>4843.51669</v>
      </c>
      <c r="BF1143" s="82">
        <v>4851.61639</v>
      </c>
      <c r="BG1143" s="82">
        <v>4860.1888</v>
      </c>
      <c r="BH1143" s="82">
        <v>4868.92005</v>
      </c>
      <c r="BI1143" s="82">
        <v>4878.60159</v>
      </c>
      <c r="BJ1143" s="82">
        <v>4888.99503</v>
      </c>
      <c r="BK1143" s="82">
        <v>4900.0887</v>
      </c>
      <c r="BL1143" s="82">
        <v>4912.02448</v>
      </c>
      <c r="BM1143" s="82">
        <v>4924.68892</v>
      </c>
      <c r="BN1143" s="82">
        <v>4938.20285</v>
      </c>
      <c r="BO1143" s="82">
        <v>5076.90468</v>
      </c>
      <c r="BP1143" s="82">
        <v>5091.91513</v>
      </c>
      <c r="BQ1143" s="82">
        <v>5107.1943</v>
      </c>
      <c r="BR1143" s="82">
        <v>5125.30322</v>
      </c>
      <c r="BS1143" s="82">
        <v>5146.00211</v>
      </c>
      <c r="BT1143" s="82">
        <v>5168.49598</v>
      </c>
      <c r="BU1143" s="82">
        <v>5193.18437</v>
      </c>
      <c r="BV1143" s="82">
        <v>5220.11551</v>
      </c>
      <c r="BW1143" s="82">
        <v>5249.27186</v>
      </c>
      <c r="BX1143" s="82">
        <v>5281.15341</v>
      </c>
      <c r="BY1143" s="82">
        <v>5315.8693</v>
      </c>
      <c r="BZ1143" s="82">
        <v>5353.80953</v>
      </c>
      <c r="CA1143" s="82">
        <v>5395.01367</v>
      </c>
      <c r="CB1143" s="82">
        <v>5190.7923</v>
      </c>
      <c r="CC1143" s="82">
        <v>5182.05503</v>
      </c>
      <c r="CD1143" s="82">
        <v>5167.67083</v>
      </c>
      <c r="CE1143" s="82">
        <v>5146.98929</v>
      </c>
      <c r="CF1143" s="82">
        <v>5119.22017</v>
      </c>
      <c r="CG1143" s="82">
        <v>5083.53684</v>
      </c>
      <c r="CH1143" s="82">
        <v>5038.10805</v>
      </c>
      <c r="CI1143" s="82">
        <v>4856.32323</v>
      </c>
      <c r="CJ1143" s="82">
        <v>4784.88836</v>
      </c>
      <c r="CK1143" s="82">
        <v>4696.99132</v>
      </c>
    </row>
    <row r="1144" ht="14.25" customHeight="1">
      <c r="E1144" s="2"/>
      <c r="G1144" s="81">
        <v>20.0</v>
      </c>
      <c r="H1144" s="81">
        <v>7.0</v>
      </c>
      <c r="I1144" s="81">
        <v>113.0</v>
      </c>
      <c r="J1144" s="80">
        <v>4850.23502</v>
      </c>
      <c r="K1144" s="80">
        <v>4853.19229</v>
      </c>
      <c r="L1144" s="80">
        <v>4856.94904</v>
      </c>
      <c r="M1144" s="80">
        <v>4861.45472</v>
      </c>
      <c r="N1144" s="80">
        <v>4866.80317</v>
      </c>
      <c r="O1144" s="80">
        <v>4872.94717</v>
      </c>
      <c r="P1144" s="80">
        <v>4881.08587</v>
      </c>
      <c r="Q1144" s="80">
        <v>4889.64487</v>
      </c>
      <c r="R1144" s="80">
        <v>4898.39185</v>
      </c>
      <c r="S1144" s="80">
        <v>4908.06807</v>
      </c>
      <c r="T1144" s="80">
        <v>4918.45208</v>
      </c>
      <c r="U1144" s="80">
        <v>4929.54146</v>
      </c>
      <c r="V1144" s="80">
        <v>4941.44201</v>
      </c>
      <c r="W1144" s="80">
        <v>4954.08595</v>
      </c>
      <c r="X1144" s="80">
        <v>4967.54862</v>
      </c>
      <c r="Y1144" s="80">
        <v>5107.12561</v>
      </c>
      <c r="Z1144" s="80">
        <v>5121.91118</v>
      </c>
      <c r="AA1144" s="80">
        <v>5137.25534</v>
      </c>
      <c r="AB1144" s="80">
        <v>5155.44944</v>
      </c>
      <c r="AC1144" s="80">
        <v>5176.1228</v>
      </c>
      <c r="AD1144" s="80">
        <v>5198.61376</v>
      </c>
      <c r="AE1144" s="80">
        <v>5223.31549</v>
      </c>
      <c r="AF1144" s="80">
        <v>5250.23054</v>
      </c>
      <c r="AG1144" s="80">
        <v>5279.36919</v>
      </c>
      <c r="AH1144" s="80">
        <v>5311.2259</v>
      </c>
      <c r="AI1144" s="80">
        <v>5345.91105</v>
      </c>
      <c r="AJ1144" s="80">
        <v>5383.79854</v>
      </c>
      <c r="AK1144" s="80">
        <v>5424.9118</v>
      </c>
      <c r="AL1144" s="80">
        <v>5344.01113</v>
      </c>
      <c r="AM1144" s="80">
        <v>5334.79883</v>
      </c>
      <c r="AN1144" s="80">
        <v>5319.89435</v>
      </c>
      <c r="AO1144" s="80">
        <v>5298.61611</v>
      </c>
      <c r="AP1144" s="80">
        <v>5270.19588</v>
      </c>
      <c r="AQ1144" s="80">
        <v>5233.75682</v>
      </c>
      <c r="AR1144" s="80">
        <v>5187.3935</v>
      </c>
      <c r="AS1144" s="80">
        <v>4878.4832</v>
      </c>
      <c r="AT1144" s="80">
        <v>4805.79721</v>
      </c>
      <c r="AU1144" s="80">
        <v>4716.42124</v>
      </c>
      <c r="AW1144" s="81">
        <v>20.0</v>
      </c>
      <c r="AX1144" s="81">
        <v>7.0</v>
      </c>
      <c r="AY1144" s="81">
        <v>113.0</v>
      </c>
      <c r="AZ1144" s="82">
        <v>4850.23502</v>
      </c>
      <c r="BA1144" s="82">
        <v>4853.19229</v>
      </c>
      <c r="BB1144" s="82">
        <v>4856.94904</v>
      </c>
      <c r="BC1144" s="82">
        <v>4861.45472</v>
      </c>
      <c r="BD1144" s="82">
        <v>4866.80317</v>
      </c>
      <c r="BE1144" s="82">
        <v>4872.94717</v>
      </c>
      <c r="BF1144" s="82">
        <v>4881.08587</v>
      </c>
      <c r="BG1144" s="82">
        <v>4889.64487</v>
      </c>
      <c r="BH1144" s="82">
        <v>4898.39185</v>
      </c>
      <c r="BI1144" s="82">
        <v>4908.06807</v>
      </c>
      <c r="BJ1144" s="82">
        <v>4918.45208</v>
      </c>
      <c r="BK1144" s="82">
        <v>4929.54146</v>
      </c>
      <c r="BL1144" s="82">
        <v>4941.44201</v>
      </c>
      <c r="BM1144" s="82">
        <v>4954.08595</v>
      </c>
      <c r="BN1144" s="82">
        <v>4967.54862</v>
      </c>
      <c r="BO1144" s="82">
        <v>5107.12561</v>
      </c>
      <c r="BP1144" s="82">
        <v>5121.91118</v>
      </c>
      <c r="BQ1144" s="82">
        <v>5137.25534</v>
      </c>
      <c r="BR1144" s="82">
        <v>5155.44944</v>
      </c>
      <c r="BS1144" s="82">
        <v>5176.1228</v>
      </c>
      <c r="BT1144" s="82">
        <v>5198.61376</v>
      </c>
      <c r="BU1144" s="82">
        <v>5223.31549</v>
      </c>
      <c r="BV1144" s="82">
        <v>5250.23054</v>
      </c>
      <c r="BW1144" s="82">
        <v>5279.36919</v>
      </c>
      <c r="BX1144" s="82">
        <v>5311.2259</v>
      </c>
      <c r="BY1144" s="82">
        <v>5345.91105</v>
      </c>
      <c r="BZ1144" s="82">
        <v>5383.79854</v>
      </c>
      <c r="CA1144" s="82">
        <v>5424.9118</v>
      </c>
      <c r="CB1144" s="82">
        <v>5218.83305</v>
      </c>
      <c r="CC1144" s="82">
        <v>5209.62075</v>
      </c>
      <c r="CD1144" s="82">
        <v>5194.71627</v>
      </c>
      <c r="CE1144" s="82">
        <v>5173.43803</v>
      </c>
      <c r="CF1144" s="82">
        <v>5145.0178</v>
      </c>
      <c r="CG1144" s="82">
        <v>5108.57874</v>
      </c>
      <c r="CH1144" s="82">
        <v>5062.21542</v>
      </c>
      <c r="CI1144" s="82">
        <v>4878.4832</v>
      </c>
      <c r="CJ1144" s="82">
        <v>4805.79721</v>
      </c>
      <c r="CK1144" s="82">
        <v>4716.42124</v>
      </c>
    </row>
    <row r="1145" ht="14.25" customHeight="1">
      <c r="E1145" s="2"/>
      <c r="G1145" s="81">
        <v>20.0</v>
      </c>
      <c r="H1145" s="81">
        <v>7.0</v>
      </c>
      <c r="I1145" s="81">
        <v>114.0</v>
      </c>
      <c r="J1145" s="80">
        <v>4879.84493</v>
      </c>
      <c r="K1145" s="80">
        <v>4882.81394</v>
      </c>
      <c r="L1145" s="80">
        <v>4886.59742</v>
      </c>
      <c r="M1145" s="80">
        <v>4891.10726</v>
      </c>
      <c r="N1145" s="80">
        <v>4896.47519</v>
      </c>
      <c r="O1145" s="80">
        <v>4902.64436</v>
      </c>
      <c r="P1145" s="80">
        <v>4910.82243</v>
      </c>
      <c r="Q1145" s="80">
        <v>4919.36805</v>
      </c>
      <c r="R1145" s="80">
        <v>4928.13098</v>
      </c>
      <c r="S1145" s="80">
        <v>4937.80196</v>
      </c>
      <c r="T1145" s="80">
        <v>4948.17662</v>
      </c>
      <c r="U1145" s="80">
        <v>4959.26184</v>
      </c>
      <c r="V1145" s="80">
        <v>4971.12707</v>
      </c>
      <c r="W1145" s="80">
        <v>4983.75054</v>
      </c>
      <c r="X1145" s="80">
        <v>4997.16178</v>
      </c>
      <c r="Y1145" s="80">
        <v>5137.62185</v>
      </c>
      <c r="Z1145" s="80">
        <v>5152.18121</v>
      </c>
      <c r="AA1145" s="80">
        <v>5167.59102</v>
      </c>
      <c r="AB1145" s="80">
        <v>5185.87116</v>
      </c>
      <c r="AC1145" s="80">
        <v>5206.5191</v>
      </c>
      <c r="AD1145" s="80">
        <v>5229.00748</v>
      </c>
      <c r="AE1145" s="80">
        <v>5253.72301</v>
      </c>
      <c r="AF1145" s="80">
        <v>5280.62228</v>
      </c>
      <c r="AG1145" s="80">
        <v>5309.74357</v>
      </c>
      <c r="AH1145" s="80">
        <v>5341.57579</v>
      </c>
      <c r="AI1145" s="80">
        <v>5376.23056</v>
      </c>
      <c r="AJ1145" s="80">
        <v>5414.06562</v>
      </c>
      <c r="AK1145" s="80">
        <v>5455.08814</v>
      </c>
      <c r="AL1145" s="80">
        <v>5373.20511</v>
      </c>
      <c r="AM1145" s="80">
        <v>5363.51469</v>
      </c>
      <c r="AN1145" s="80">
        <v>5348.08648</v>
      </c>
      <c r="AO1145" s="80">
        <v>5326.20754</v>
      </c>
      <c r="AP1145" s="80">
        <v>5297.13179</v>
      </c>
      <c r="AQ1145" s="80">
        <v>5259.93183</v>
      </c>
      <c r="AR1145" s="80">
        <v>5212.62766</v>
      </c>
      <c r="AS1145" s="80">
        <v>4900.86466</v>
      </c>
      <c r="AT1145" s="80">
        <v>4826.91906</v>
      </c>
      <c r="AU1145" s="80">
        <v>4736.05418</v>
      </c>
      <c r="AW1145" s="81">
        <v>20.0</v>
      </c>
      <c r="AX1145" s="81">
        <v>7.0</v>
      </c>
      <c r="AY1145" s="81">
        <v>114.0</v>
      </c>
      <c r="AZ1145" s="82">
        <v>4879.84493</v>
      </c>
      <c r="BA1145" s="82">
        <v>4882.81394</v>
      </c>
      <c r="BB1145" s="82">
        <v>4886.59742</v>
      </c>
      <c r="BC1145" s="82">
        <v>4891.10726</v>
      </c>
      <c r="BD1145" s="82">
        <v>4896.47519</v>
      </c>
      <c r="BE1145" s="82">
        <v>4902.64436</v>
      </c>
      <c r="BF1145" s="82">
        <v>4910.82243</v>
      </c>
      <c r="BG1145" s="82">
        <v>4919.36805</v>
      </c>
      <c r="BH1145" s="82">
        <v>4928.13098</v>
      </c>
      <c r="BI1145" s="82">
        <v>4937.80196</v>
      </c>
      <c r="BJ1145" s="82">
        <v>4948.17662</v>
      </c>
      <c r="BK1145" s="82">
        <v>4959.26184</v>
      </c>
      <c r="BL1145" s="82">
        <v>4971.12707</v>
      </c>
      <c r="BM1145" s="82">
        <v>4983.75054</v>
      </c>
      <c r="BN1145" s="82">
        <v>4997.16178</v>
      </c>
      <c r="BO1145" s="82">
        <v>5137.62185</v>
      </c>
      <c r="BP1145" s="82">
        <v>5152.18121</v>
      </c>
      <c r="BQ1145" s="82">
        <v>5167.59102</v>
      </c>
      <c r="BR1145" s="82">
        <v>5185.87116</v>
      </c>
      <c r="BS1145" s="82">
        <v>5206.5191</v>
      </c>
      <c r="BT1145" s="82">
        <v>5229.00748</v>
      </c>
      <c r="BU1145" s="82">
        <v>5253.72301</v>
      </c>
      <c r="BV1145" s="82">
        <v>5280.62228</v>
      </c>
      <c r="BW1145" s="82">
        <v>5309.74357</v>
      </c>
      <c r="BX1145" s="82">
        <v>5341.57579</v>
      </c>
      <c r="BY1145" s="82">
        <v>5376.23056</v>
      </c>
      <c r="BZ1145" s="82">
        <v>5414.06562</v>
      </c>
      <c r="CA1145" s="82">
        <v>5455.08814</v>
      </c>
      <c r="CB1145" s="82">
        <v>5247.13672</v>
      </c>
      <c r="CC1145" s="82">
        <v>5237.4463</v>
      </c>
      <c r="CD1145" s="82">
        <v>5222.01809</v>
      </c>
      <c r="CE1145" s="82">
        <v>5200.13916</v>
      </c>
      <c r="CF1145" s="82">
        <v>5171.0634</v>
      </c>
      <c r="CG1145" s="82">
        <v>5133.86345</v>
      </c>
      <c r="CH1145" s="82">
        <v>5086.55927</v>
      </c>
      <c r="CI1145" s="82">
        <v>4900.86466</v>
      </c>
      <c r="CJ1145" s="82">
        <v>4826.91906</v>
      </c>
      <c r="CK1145" s="82">
        <v>4736.05418</v>
      </c>
    </row>
    <row r="1146" ht="14.25" customHeight="1">
      <c r="E1146" s="2"/>
      <c r="G1146" s="81">
        <v>20.0</v>
      </c>
      <c r="H1146" s="81">
        <v>7.0</v>
      </c>
      <c r="I1146" s="81">
        <v>115.0</v>
      </c>
      <c r="J1146" s="80">
        <v>4909.72324</v>
      </c>
      <c r="K1146" s="80">
        <v>4912.7041</v>
      </c>
      <c r="L1146" s="80">
        <v>4916.51455</v>
      </c>
      <c r="M1146" s="80">
        <v>4921.02863</v>
      </c>
      <c r="N1146" s="80">
        <v>4926.41626</v>
      </c>
      <c r="O1146" s="80">
        <v>4932.61084</v>
      </c>
      <c r="P1146" s="80">
        <v>4940.82867</v>
      </c>
      <c r="Q1146" s="80">
        <v>4949.36093</v>
      </c>
      <c r="R1146" s="80">
        <v>4958.14004</v>
      </c>
      <c r="S1146" s="80">
        <v>4967.80587</v>
      </c>
      <c r="T1146" s="80">
        <v>4978.17125</v>
      </c>
      <c r="U1146" s="80">
        <v>4989.25243</v>
      </c>
      <c r="V1146" s="80">
        <v>5001.08225</v>
      </c>
      <c r="W1146" s="80">
        <v>5013.68528</v>
      </c>
      <c r="X1146" s="80">
        <v>5027.04494</v>
      </c>
      <c r="Y1146" s="80">
        <v>5168.39605</v>
      </c>
      <c r="Z1146" s="80">
        <v>5182.72789</v>
      </c>
      <c r="AA1146" s="80">
        <v>5198.20402</v>
      </c>
      <c r="AB1146" s="80">
        <v>5216.57103</v>
      </c>
      <c r="AC1146" s="80">
        <v>5237.19371</v>
      </c>
      <c r="AD1146" s="80">
        <v>5259.67981</v>
      </c>
      <c r="AE1146" s="80">
        <v>5284.40961</v>
      </c>
      <c r="AF1146" s="80">
        <v>5311.29341</v>
      </c>
      <c r="AG1146" s="80">
        <v>5340.39769</v>
      </c>
      <c r="AH1146" s="80">
        <v>5372.20577</v>
      </c>
      <c r="AI1146" s="80">
        <v>5406.83054</v>
      </c>
      <c r="AJ1146" s="80">
        <v>5444.61346</v>
      </c>
      <c r="AK1146" s="80">
        <v>5485.54537</v>
      </c>
      <c r="AL1146" s="80">
        <v>5402.67237</v>
      </c>
      <c r="AM1146" s="80">
        <v>5392.50069</v>
      </c>
      <c r="AN1146" s="80">
        <v>5376.54527</v>
      </c>
      <c r="AO1146" s="80">
        <v>5354.0616</v>
      </c>
      <c r="AP1146" s="80">
        <v>5324.32585</v>
      </c>
      <c r="AQ1146" s="80">
        <v>5286.3598</v>
      </c>
      <c r="AR1146" s="80">
        <v>5238.10837</v>
      </c>
      <c r="AS1146" s="80">
        <v>4923.46971</v>
      </c>
      <c r="AT1146" s="80">
        <v>4848.25591</v>
      </c>
      <c r="AU1146" s="80">
        <v>4755.89204</v>
      </c>
      <c r="AW1146" s="81">
        <v>20.0</v>
      </c>
      <c r="AX1146" s="81">
        <v>7.0</v>
      </c>
      <c r="AY1146" s="81">
        <v>115.0</v>
      </c>
      <c r="AZ1146" s="82">
        <v>4909.72324</v>
      </c>
      <c r="BA1146" s="82">
        <v>4912.7041</v>
      </c>
      <c r="BB1146" s="82">
        <v>4916.51455</v>
      </c>
      <c r="BC1146" s="82">
        <v>4921.02863</v>
      </c>
      <c r="BD1146" s="82">
        <v>4926.41626</v>
      </c>
      <c r="BE1146" s="82">
        <v>4932.61084</v>
      </c>
      <c r="BF1146" s="82">
        <v>4940.82867</v>
      </c>
      <c r="BG1146" s="82">
        <v>4949.36093</v>
      </c>
      <c r="BH1146" s="82">
        <v>4958.14004</v>
      </c>
      <c r="BI1146" s="82">
        <v>4967.80587</v>
      </c>
      <c r="BJ1146" s="82">
        <v>4978.17125</v>
      </c>
      <c r="BK1146" s="82">
        <v>4989.25243</v>
      </c>
      <c r="BL1146" s="82">
        <v>5001.08225</v>
      </c>
      <c r="BM1146" s="82">
        <v>5013.68528</v>
      </c>
      <c r="BN1146" s="82">
        <v>5027.04494</v>
      </c>
      <c r="BO1146" s="82">
        <v>5168.39605</v>
      </c>
      <c r="BP1146" s="82">
        <v>5182.72789</v>
      </c>
      <c r="BQ1146" s="82">
        <v>5198.20402</v>
      </c>
      <c r="BR1146" s="82">
        <v>5216.57103</v>
      </c>
      <c r="BS1146" s="82">
        <v>5237.19371</v>
      </c>
      <c r="BT1146" s="82">
        <v>5259.67981</v>
      </c>
      <c r="BU1146" s="82">
        <v>5284.40961</v>
      </c>
      <c r="BV1146" s="82">
        <v>5311.29341</v>
      </c>
      <c r="BW1146" s="82">
        <v>5340.39769</v>
      </c>
      <c r="BX1146" s="82">
        <v>5372.20577</v>
      </c>
      <c r="BY1146" s="82">
        <v>5406.83054</v>
      </c>
      <c r="BZ1146" s="82">
        <v>5444.61346</v>
      </c>
      <c r="CA1146" s="82">
        <v>5485.54537</v>
      </c>
      <c r="CB1146" s="82">
        <v>5275.70585</v>
      </c>
      <c r="CC1146" s="82">
        <v>5265.53418</v>
      </c>
      <c r="CD1146" s="82">
        <v>5249.57875</v>
      </c>
      <c r="CE1146" s="82">
        <v>5227.09509</v>
      </c>
      <c r="CF1146" s="82">
        <v>5197.35934</v>
      </c>
      <c r="CG1146" s="82">
        <v>5159.39329</v>
      </c>
      <c r="CH1146" s="82">
        <v>5111.14186</v>
      </c>
      <c r="CI1146" s="82">
        <v>4923.46971</v>
      </c>
      <c r="CJ1146" s="82">
        <v>4848.25591</v>
      </c>
      <c r="CK1146" s="82">
        <v>4755.89204</v>
      </c>
    </row>
    <row r="1147" ht="14.25" customHeight="1">
      <c r="E1147" s="2"/>
      <c r="G1147" s="81">
        <v>20.0</v>
      </c>
      <c r="H1147" s="81">
        <v>7.0</v>
      </c>
      <c r="I1147" s="81">
        <v>116.0</v>
      </c>
      <c r="J1147" s="80">
        <v>4939.87256</v>
      </c>
      <c r="K1147" s="80">
        <v>4942.8654</v>
      </c>
      <c r="L1147" s="80">
        <v>4946.70304</v>
      </c>
      <c r="M1147" s="80">
        <v>4951.22147</v>
      </c>
      <c r="N1147" s="80">
        <v>4956.62899</v>
      </c>
      <c r="O1147" s="80">
        <v>4962.84925</v>
      </c>
      <c r="P1147" s="80">
        <v>4971.10722</v>
      </c>
      <c r="Q1147" s="80">
        <v>4979.62613</v>
      </c>
      <c r="R1147" s="80">
        <v>4988.42164</v>
      </c>
      <c r="S1147" s="80">
        <v>4998.08242</v>
      </c>
      <c r="T1147" s="80">
        <v>5008.4386</v>
      </c>
      <c r="U1147" s="80">
        <v>5019.51585</v>
      </c>
      <c r="V1147" s="80">
        <v>5031.31018</v>
      </c>
      <c r="W1147" s="80">
        <v>5043.89281</v>
      </c>
      <c r="X1147" s="80">
        <v>5057.20072</v>
      </c>
      <c r="Y1147" s="80">
        <v>5199.45093</v>
      </c>
      <c r="Z1147" s="80">
        <v>5213.55391</v>
      </c>
      <c r="AA1147" s="80">
        <v>5229.09702</v>
      </c>
      <c r="AB1147" s="80">
        <v>5247.55176</v>
      </c>
      <c r="AC1147" s="80">
        <v>5268.1493</v>
      </c>
      <c r="AD1147" s="80">
        <v>5290.63345</v>
      </c>
      <c r="AE1147" s="80">
        <v>5315.378</v>
      </c>
      <c r="AF1147" s="80">
        <v>5342.24665</v>
      </c>
      <c r="AG1147" s="80">
        <v>5371.33426</v>
      </c>
      <c r="AH1147" s="80">
        <v>5403.11855</v>
      </c>
      <c r="AI1147" s="80">
        <v>5437.71369</v>
      </c>
      <c r="AJ1147" s="80">
        <v>5475.44477</v>
      </c>
      <c r="AK1147" s="80">
        <v>5516.28621</v>
      </c>
      <c r="AL1147" s="80">
        <v>5432.41554</v>
      </c>
      <c r="AM1147" s="80">
        <v>5421.75944</v>
      </c>
      <c r="AN1147" s="80">
        <v>5405.27328</v>
      </c>
      <c r="AO1147" s="80">
        <v>5382.1808</v>
      </c>
      <c r="AP1147" s="80">
        <v>5351.78054</v>
      </c>
      <c r="AQ1147" s="80">
        <v>5313.04314</v>
      </c>
      <c r="AR1147" s="80">
        <v>5263.83799</v>
      </c>
      <c r="AS1147" s="80">
        <v>4946.30046</v>
      </c>
      <c r="AT1147" s="80">
        <v>4869.80978</v>
      </c>
      <c r="AU1147" s="80">
        <v>4775.93672</v>
      </c>
      <c r="AW1147" s="81">
        <v>20.0</v>
      </c>
      <c r="AX1147" s="81">
        <v>7.0</v>
      </c>
      <c r="AY1147" s="81">
        <v>116.0</v>
      </c>
      <c r="AZ1147" s="82">
        <v>4939.87256</v>
      </c>
      <c r="BA1147" s="82">
        <v>4942.8654</v>
      </c>
      <c r="BB1147" s="82">
        <v>4946.70304</v>
      </c>
      <c r="BC1147" s="82">
        <v>4951.22147</v>
      </c>
      <c r="BD1147" s="82">
        <v>4956.62899</v>
      </c>
      <c r="BE1147" s="82">
        <v>4962.84925</v>
      </c>
      <c r="BF1147" s="82">
        <v>4971.10722</v>
      </c>
      <c r="BG1147" s="82">
        <v>4979.62613</v>
      </c>
      <c r="BH1147" s="82">
        <v>4988.42164</v>
      </c>
      <c r="BI1147" s="82">
        <v>4998.08242</v>
      </c>
      <c r="BJ1147" s="82">
        <v>5008.4386</v>
      </c>
      <c r="BK1147" s="82">
        <v>5019.51585</v>
      </c>
      <c r="BL1147" s="82">
        <v>5031.31018</v>
      </c>
      <c r="BM1147" s="82">
        <v>5043.89281</v>
      </c>
      <c r="BN1147" s="82">
        <v>5057.20072</v>
      </c>
      <c r="BO1147" s="82">
        <v>5199.45093</v>
      </c>
      <c r="BP1147" s="82">
        <v>5213.55391</v>
      </c>
      <c r="BQ1147" s="82">
        <v>5229.09702</v>
      </c>
      <c r="BR1147" s="82">
        <v>5247.55176</v>
      </c>
      <c r="BS1147" s="82">
        <v>5268.1493</v>
      </c>
      <c r="BT1147" s="82">
        <v>5290.63345</v>
      </c>
      <c r="BU1147" s="82">
        <v>5315.378</v>
      </c>
      <c r="BV1147" s="82">
        <v>5342.24665</v>
      </c>
      <c r="BW1147" s="82">
        <v>5371.33426</v>
      </c>
      <c r="BX1147" s="82">
        <v>5403.11855</v>
      </c>
      <c r="BY1147" s="82">
        <v>5437.71369</v>
      </c>
      <c r="BZ1147" s="82">
        <v>5475.44477</v>
      </c>
      <c r="CA1147" s="82">
        <v>5516.28621</v>
      </c>
      <c r="CB1147" s="82">
        <v>5304.543</v>
      </c>
      <c r="CC1147" s="82">
        <v>5293.8869</v>
      </c>
      <c r="CD1147" s="82">
        <v>5277.40074</v>
      </c>
      <c r="CE1147" s="82">
        <v>5254.30825</v>
      </c>
      <c r="CF1147" s="82">
        <v>5223.908</v>
      </c>
      <c r="CG1147" s="82">
        <v>5185.1706</v>
      </c>
      <c r="CH1147" s="82">
        <v>5135.96545</v>
      </c>
      <c r="CI1147" s="82">
        <v>4946.30046</v>
      </c>
      <c r="CJ1147" s="82">
        <v>4869.80978</v>
      </c>
      <c r="CK1147" s="82">
        <v>4775.93672</v>
      </c>
    </row>
    <row r="1148" ht="14.25" customHeight="1">
      <c r="E1148" s="2"/>
      <c r="G1148" s="81">
        <v>20.0</v>
      </c>
      <c r="H1148" s="81">
        <v>7.0</v>
      </c>
      <c r="I1148" s="81">
        <v>117.0</v>
      </c>
      <c r="J1148" s="80">
        <v>4970.29553</v>
      </c>
      <c r="K1148" s="80">
        <v>4973.30047</v>
      </c>
      <c r="L1148" s="80">
        <v>4977.16555</v>
      </c>
      <c r="M1148" s="80">
        <v>4981.6884</v>
      </c>
      <c r="N1148" s="80">
        <v>4987.11602</v>
      </c>
      <c r="O1148" s="80">
        <v>4993.36223</v>
      </c>
      <c r="P1148" s="80">
        <v>5001.66073</v>
      </c>
      <c r="Q1148" s="80">
        <v>5010.16631</v>
      </c>
      <c r="R1148" s="80">
        <v>5018.97845</v>
      </c>
      <c r="S1148" s="80">
        <v>5028.63426</v>
      </c>
      <c r="T1148" s="80">
        <v>5038.98131</v>
      </c>
      <c r="U1148" s="80">
        <v>5050.05476</v>
      </c>
      <c r="V1148" s="80">
        <v>5061.81352</v>
      </c>
      <c r="W1148" s="80">
        <v>5074.37577</v>
      </c>
      <c r="X1148" s="80">
        <v>5087.63175</v>
      </c>
      <c r="Y1148" s="80">
        <v>5230.7892</v>
      </c>
      <c r="Z1148" s="80">
        <v>5244.66197</v>
      </c>
      <c r="AA1148" s="80">
        <v>5260.27275</v>
      </c>
      <c r="AB1148" s="80">
        <v>5278.81608</v>
      </c>
      <c r="AC1148" s="80">
        <v>5299.38862</v>
      </c>
      <c r="AD1148" s="80">
        <v>5321.87114</v>
      </c>
      <c r="AE1148" s="80">
        <v>5346.63091</v>
      </c>
      <c r="AF1148" s="80">
        <v>5373.48472</v>
      </c>
      <c r="AG1148" s="80">
        <v>5402.55601</v>
      </c>
      <c r="AH1148" s="80">
        <v>5434.31687</v>
      </c>
      <c r="AI1148" s="80">
        <v>5468.88276</v>
      </c>
      <c r="AJ1148" s="80">
        <v>5506.5623</v>
      </c>
      <c r="AK1148" s="80">
        <v>5547.31339</v>
      </c>
      <c r="AL1148" s="80">
        <v>5462.43729</v>
      </c>
      <c r="AM1148" s="80">
        <v>5451.29356</v>
      </c>
      <c r="AN1148" s="80">
        <v>5434.2731</v>
      </c>
      <c r="AO1148" s="80">
        <v>5410.56768</v>
      </c>
      <c r="AP1148" s="80">
        <v>5379.49836</v>
      </c>
      <c r="AQ1148" s="80">
        <v>5339.9843</v>
      </c>
      <c r="AR1148" s="80">
        <v>5289.81889</v>
      </c>
      <c r="AS1148" s="80">
        <v>4969.35905</v>
      </c>
      <c r="AT1148" s="80">
        <v>4891.58273</v>
      </c>
      <c r="AU1148" s="80">
        <v>4796.19017</v>
      </c>
      <c r="AW1148" s="81">
        <v>20.0</v>
      </c>
      <c r="AX1148" s="81">
        <v>7.0</v>
      </c>
      <c r="AY1148" s="81">
        <v>117.0</v>
      </c>
      <c r="AZ1148" s="82">
        <v>4970.29553</v>
      </c>
      <c r="BA1148" s="82">
        <v>4973.30047</v>
      </c>
      <c r="BB1148" s="82">
        <v>4977.16555</v>
      </c>
      <c r="BC1148" s="82">
        <v>4981.6884</v>
      </c>
      <c r="BD1148" s="82">
        <v>4987.11602</v>
      </c>
      <c r="BE1148" s="82">
        <v>4993.36223</v>
      </c>
      <c r="BF1148" s="82">
        <v>5001.66073</v>
      </c>
      <c r="BG1148" s="82">
        <v>5010.16631</v>
      </c>
      <c r="BH1148" s="82">
        <v>5018.97845</v>
      </c>
      <c r="BI1148" s="82">
        <v>5028.63426</v>
      </c>
      <c r="BJ1148" s="82">
        <v>5038.98131</v>
      </c>
      <c r="BK1148" s="82">
        <v>5050.05476</v>
      </c>
      <c r="BL1148" s="82">
        <v>5061.81352</v>
      </c>
      <c r="BM1148" s="82">
        <v>5074.37577</v>
      </c>
      <c r="BN1148" s="82">
        <v>5087.63175</v>
      </c>
      <c r="BO1148" s="82">
        <v>5230.7892</v>
      </c>
      <c r="BP1148" s="82">
        <v>5244.66197</v>
      </c>
      <c r="BQ1148" s="82">
        <v>5260.27275</v>
      </c>
      <c r="BR1148" s="82">
        <v>5278.81608</v>
      </c>
      <c r="BS1148" s="82">
        <v>5299.38862</v>
      </c>
      <c r="BT1148" s="82">
        <v>5321.87114</v>
      </c>
      <c r="BU1148" s="82">
        <v>5346.63091</v>
      </c>
      <c r="BV1148" s="82">
        <v>5373.48472</v>
      </c>
      <c r="BW1148" s="82">
        <v>5402.55601</v>
      </c>
      <c r="BX1148" s="82">
        <v>5434.31687</v>
      </c>
      <c r="BY1148" s="82">
        <v>5468.88276</v>
      </c>
      <c r="BZ1148" s="82">
        <v>5506.5623</v>
      </c>
      <c r="CA1148" s="82">
        <v>5547.31339</v>
      </c>
      <c r="CB1148" s="82">
        <v>5333.65074</v>
      </c>
      <c r="CC1148" s="82">
        <v>5322.50701</v>
      </c>
      <c r="CD1148" s="82">
        <v>5305.48655</v>
      </c>
      <c r="CE1148" s="82">
        <v>5281.78113</v>
      </c>
      <c r="CF1148" s="82">
        <v>5250.71181</v>
      </c>
      <c r="CG1148" s="82">
        <v>5211.19775</v>
      </c>
      <c r="CH1148" s="82">
        <v>5161.03234</v>
      </c>
      <c r="CI1148" s="82">
        <v>4969.35905</v>
      </c>
      <c r="CJ1148" s="82">
        <v>4891.58273</v>
      </c>
      <c r="CK1148" s="82">
        <v>4796.19017</v>
      </c>
    </row>
    <row r="1149" ht="14.25" customHeight="1">
      <c r="E1149" s="2"/>
      <c r="G1149" s="81">
        <v>20.0</v>
      </c>
      <c r="H1149" s="81">
        <v>7.0</v>
      </c>
      <c r="I1149" s="81">
        <v>118.0</v>
      </c>
      <c r="J1149" s="80">
        <v>5000.99482</v>
      </c>
      <c r="K1149" s="80">
        <v>5004.01197</v>
      </c>
      <c r="L1149" s="80">
        <v>5007.90474</v>
      </c>
      <c r="M1149" s="80">
        <v>5012.4321</v>
      </c>
      <c r="N1149" s="80">
        <v>5017.88004</v>
      </c>
      <c r="O1149" s="80">
        <v>5024.15244</v>
      </c>
      <c r="P1149" s="80">
        <v>5032.49186</v>
      </c>
      <c r="Q1149" s="80">
        <v>5040.98413</v>
      </c>
      <c r="R1149" s="80">
        <v>5049.81314</v>
      </c>
      <c r="S1149" s="80">
        <v>5059.46408</v>
      </c>
      <c r="T1149" s="80">
        <v>5069.80208</v>
      </c>
      <c r="U1149" s="80">
        <v>5080.87184</v>
      </c>
      <c r="V1149" s="80">
        <v>5092.59495</v>
      </c>
      <c r="W1149" s="80">
        <v>5105.13685</v>
      </c>
      <c r="X1149" s="80">
        <v>5118.34074</v>
      </c>
      <c r="Y1149" s="80">
        <v>5262.41362</v>
      </c>
      <c r="Z1149" s="80">
        <v>5276.05481</v>
      </c>
      <c r="AA1149" s="80">
        <v>5291.73396</v>
      </c>
      <c r="AB1149" s="80">
        <v>5310.36674</v>
      </c>
      <c r="AC1149" s="80">
        <v>5330.91441</v>
      </c>
      <c r="AD1149" s="80">
        <v>5353.39564</v>
      </c>
      <c r="AE1149" s="80">
        <v>5378.17111</v>
      </c>
      <c r="AF1149" s="80">
        <v>5405.01038</v>
      </c>
      <c r="AG1149" s="80">
        <v>5434.06571</v>
      </c>
      <c r="AH1149" s="80">
        <v>5465.80349</v>
      </c>
      <c r="AI1149" s="80">
        <v>5500.34051</v>
      </c>
      <c r="AJ1149" s="80">
        <v>5537.96882</v>
      </c>
      <c r="AK1149" s="80">
        <v>5578.62969</v>
      </c>
      <c r="AL1149" s="80">
        <v>5492.74031</v>
      </c>
      <c r="AM1149" s="80">
        <v>5481.10572</v>
      </c>
      <c r="AN1149" s="80">
        <v>5463.54736</v>
      </c>
      <c r="AO1149" s="80">
        <v>5439.22483</v>
      </c>
      <c r="AP1149" s="80">
        <v>5407.48183</v>
      </c>
      <c r="AQ1149" s="80">
        <v>5367.18573</v>
      </c>
      <c r="AR1149" s="80">
        <v>5316.05347</v>
      </c>
      <c r="AS1149" s="80">
        <v>4992.64764</v>
      </c>
      <c r="AT1149" s="80">
        <v>4913.5768</v>
      </c>
      <c r="AU1149" s="80">
        <v>4816.65434</v>
      </c>
      <c r="AW1149" s="81">
        <v>20.0</v>
      </c>
      <c r="AX1149" s="81">
        <v>7.0</v>
      </c>
      <c r="AY1149" s="81">
        <v>118.0</v>
      </c>
      <c r="AZ1149" s="82">
        <v>5000.99482</v>
      </c>
      <c r="BA1149" s="82">
        <v>5004.01197</v>
      </c>
      <c r="BB1149" s="82">
        <v>5007.90474</v>
      </c>
      <c r="BC1149" s="82">
        <v>5012.4321</v>
      </c>
      <c r="BD1149" s="82">
        <v>5017.88004</v>
      </c>
      <c r="BE1149" s="82">
        <v>5024.15244</v>
      </c>
      <c r="BF1149" s="82">
        <v>5032.49186</v>
      </c>
      <c r="BG1149" s="82">
        <v>5040.98413</v>
      </c>
      <c r="BH1149" s="82">
        <v>5049.81314</v>
      </c>
      <c r="BI1149" s="82">
        <v>5059.46408</v>
      </c>
      <c r="BJ1149" s="82">
        <v>5069.80208</v>
      </c>
      <c r="BK1149" s="82">
        <v>5080.87184</v>
      </c>
      <c r="BL1149" s="82">
        <v>5092.59495</v>
      </c>
      <c r="BM1149" s="82">
        <v>5105.13685</v>
      </c>
      <c r="BN1149" s="82">
        <v>5118.34074</v>
      </c>
      <c r="BO1149" s="82">
        <v>5262.41362</v>
      </c>
      <c r="BP1149" s="82">
        <v>5276.05481</v>
      </c>
      <c r="BQ1149" s="82">
        <v>5291.73396</v>
      </c>
      <c r="BR1149" s="82">
        <v>5310.36674</v>
      </c>
      <c r="BS1149" s="82">
        <v>5330.91441</v>
      </c>
      <c r="BT1149" s="82">
        <v>5353.39564</v>
      </c>
      <c r="BU1149" s="82">
        <v>5378.17111</v>
      </c>
      <c r="BV1149" s="82">
        <v>5405.01038</v>
      </c>
      <c r="BW1149" s="82">
        <v>5434.06571</v>
      </c>
      <c r="BX1149" s="82">
        <v>5465.80349</v>
      </c>
      <c r="BY1149" s="82">
        <v>5500.34051</v>
      </c>
      <c r="BZ1149" s="82">
        <v>5537.96882</v>
      </c>
      <c r="CA1149" s="82">
        <v>5578.62969</v>
      </c>
      <c r="CB1149" s="82">
        <v>5363.0317</v>
      </c>
      <c r="CC1149" s="82">
        <v>5351.3971</v>
      </c>
      <c r="CD1149" s="82">
        <v>5333.83875</v>
      </c>
      <c r="CE1149" s="82">
        <v>5309.51622</v>
      </c>
      <c r="CF1149" s="82">
        <v>5277.77321</v>
      </c>
      <c r="CG1149" s="82">
        <v>5237.47711</v>
      </c>
      <c r="CH1149" s="82">
        <v>5186.34485</v>
      </c>
      <c r="CI1149" s="82">
        <v>4992.64764</v>
      </c>
      <c r="CJ1149" s="82">
        <v>4913.5768</v>
      </c>
      <c r="CK1149" s="82">
        <v>4816.65434</v>
      </c>
    </row>
    <row r="1150" ht="14.25" customHeight="1">
      <c r="E1150" s="2"/>
      <c r="G1150" s="81">
        <v>20.0</v>
      </c>
      <c r="H1150" s="81">
        <v>7.0</v>
      </c>
      <c r="I1150" s="81">
        <v>119.0</v>
      </c>
      <c r="J1150" s="80">
        <v>5031.97311</v>
      </c>
      <c r="K1150" s="80">
        <v>5035.00261</v>
      </c>
      <c r="L1150" s="80">
        <v>5038.92331</v>
      </c>
      <c r="M1150" s="80">
        <v>5043.45527</v>
      </c>
      <c r="N1150" s="80">
        <v>5048.92374</v>
      </c>
      <c r="O1150" s="80">
        <v>5055.22261</v>
      </c>
      <c r="P1150" s="80">
        <v>5063.60334</v>
      </c>
      <c r="Q1150" s="80">
        <v>5072.08232</v>
      </c>
      <c r="R1150" s="80">
        <v>5080.92842</v>
      </c>
      <c r="S1150" s="80">
        <v>5090.57458</v>
      </c>
      <c r="T1150" s="80">
        <v>5100.9036</v>
      </c>
      <c r="U1150" s="80">
        <v>5111.9698</v>
      </c>
      <c r="V1150" s="80">
        <v>5123.65717</v>
      </c>
      <c r="W1150" s="80">
        <v>5136.17876</v>
      </c>
      <c r="X1150" s="80">
        <v>5149.33037</v>
      </c>
      <c r="Y1150" s="80">
        <v>5294.327</v>
      </c>
      <c r="Z1150" s="80">
        <v>5307.73522</v>
      </c>
      <c r="AA1150" s="80">
        <v>5323.48341</v>
      </c>
      <c r="AB1150" s="80">
        <v>5342.20653</v>
      </c>
      <c r="AC1150" s="80">
        <v>5362.72948</v>
      </c>
      <c r="AD1150" s="80">
        <v>5385.20973</v>
      </c>
      <c r="AE1150" s="80">
        <v>5410.00138</v>
      </c>
      <c r="AF1150" s="80">
        <v>5436.82645</v>
      </c>
      <c r="AG1150" s="80">
        <v>5465.86615</v>
      </c>
      <c r="AH1150" s="80">
        <v>5497.58122</v>
      </c>
      <c r="AI1150" s="80">
        <v>5532.08975</v>
      </c>
      <c r="AJ1150" s="80">
        <v>5569.66712</v>
      </c>
      <c r="AK1150" s="80">
        <v>5610.23791</v>
      </c>
      <c r="AL1150" s="80">
        <v>5523.32732</v>
      </c>
      <c r="AM1150" s="80">
        <v>5511.1986</v>
      </c>
      <c r="AN1150" s="80">
        <v>5493.0987</v>
      </c>
      <c r="AO1150" s="80">
        <v>5468.15485</v>
      </c>
      <c r="AP1150" s="80">
        <v>5435.73351</v>
      </c>
      <c r="AQ1150" s="80">
        <v>5394.64993</v>
      </c>
      <c r="AR1150" s="80">
        <v>5342.54415</v>
      </c>
      <c r="AS1150" s="80">
        <v>5016.16841</v>
      </c>
      <c r="AT1150" s="80">
        <v>4935.79411</v>
      </c>
      <c r="AU1150" s="80">
        <v>4837.33121</v>
      </c>
      <c r="AW1150" s="81">
        <v>20.0</v>
      </c>
      <c r="AX1150" s="81">
        <v>7.0</v>
      </c>
      <c r="AY1150" s="81">
        <v>119.0</v>
      </c>
      <c r="AZ1150" s="82">
        <v>5031.97311</v>
      </c>
      <c r="BA1150" s="82">
        <v>5035.00261</v>
      </c>
      <c r="BB1150" s="82">
        <v>5038.92331</v>
      </c>
      <c r="BC1150" s="82">
        <v>5043.45527</v>
      </c>
      <c r="BD1150" s="82">
        <v>5048.92374</v>
      </c>
      <c r="BE1150" s="82">
        <v>5055.22261</v>
      </c>
      <c r="BF1150" s="82">
        <v>5063.60334</v>
      </c>
      <c r="BG1150" s="82">
        <v>5072.08232</v>
      </c>
      <c r="BH1150" s="82">
        <v>5080.92842</v>
      </c>
      <c r="BI1150" s="82">
        <v>5090.57458</v>
      </c>
      <c r="BJ1150" s="82">
        <v>5100.9036</v>
      </c>
      <c r="BK1150" s="82">
        <v>5111.9698</v>
      </c>
      <c r="BL1150" s="82">
        <v>5123.65717</v>
      </c>
      <c r="BM1150" s="82">
        <v>5136.17876</v>
      </c>
      <c r="BN1150" s="82">
        <v>5149.33037</v>
      </c>
      <c r="BO1150" s="82">
        <v>5294.327</v>
      </c>
      <c r="BP1150" s="82">
        <v>5307.73522</v>
      </c>
      <c r="BQ1150" s="82">
        <v>5323.48341</v>
      </c>
      <c r="BR1150" s="82">
        <v>5342.20653</v>
      </c>
      <c r="BS1150" s="82">
        <v>5362.72948</v>
      </c>
      <c r="BT1150" s="82">
        <v>5385.20973</v>
      </c>
      <c r="BU1150" s="82">
        <v>5410.00138</v>
      </c>
      <c r="BV1150" s="82">
        <v>5436.82645</v>
      </c>
      <c r="BW1150" s="82">
        <v>5465.86615</v>
      </c>
      <c r="BX1150" s="82">
        <v>5497.58122</v>
      </c>
      <c r="BY1150" s="82">
        <v>5532.08975</v>
      </c>
      <c r="BZ1150" s="82">
        <v>5569.66712</v>
      </c>
      <c r="CA1150" s="82">
        <v>5610.23791</v>
      </c>
      <c r="CB1150" s="82">
        <v>5392.68851</v>
      </c>
      <c r="CC1150" s="82">
        <v>5380.55978</v>
      </c>
      <c r="CD1150" s="82">
        <v>5362.45989</v>
      </c>
      <c r="CE1150" s="82">
        <v>5337.51603</v>
      </c>
      <c r="CF1150" s="82">
        <v>5305.09469</v>
      </c>
      <c r="CG1150" s="82">
        <v>5264.01111</v>
      </c>
      <c r="CH1150" s="82">
        <v>5211.90533</v>
      </c>
      <c r="CI1150" s="82">
        <v>5016.16841</v>
      </c>
      <c r="CJ1150" s="82">
        <v>4935.79411</v>
      </c>
      <c r="CK1150" s="82">
        <v>4837.33121</v>
      </c>
    </row>
    <row r="1151" ht="14.25" customHeight="1">
      <c r="E1151" s="2"/>
      <c r="G1151" s="81">
        <v>20.0</v>
      </c>
      <c r="H1151" s="81">
        <v>7.0</v>
      </c>
      <c r="I1151" s="81">
        <v>120.0</v>
      </c>
      <c r="J1151" s="80">
        <v>5063.23315</v>
      </c>
      <c r="K1151" s="80">
        <v>5066.27512</v>
      </c>
      <c r="L1151" s="80">
        <v>5070.22399</v>
      </c>
      <c r="M1151" s="80">
        <v>5074.76064</v>
      </c>
      <c r="N1151" s="80">
        <v>5080.24986</v>
      </c>
      <c r="O1151" s="80">
        <v>5086.57546</v>
      </c>
      <c r="P1151" s="80">
        <v>5094.9979</v>
      </c>
      <c r="Q1151" s="80">
        <v>5103.4636</v>
      </c>
      <c r="R1151" s="80">
        <v>5112.32704</v>
      </c>
      <c r="S1151" s="80">
        <v>5121.96852</v>
      </c>
      <c r="T1151" s="80">
        <v>5132.28863</v>
      </c>
      <c r="U1151" s="80">
        <v>5143.35139</v>
      </c>
      <c r="V1151" s="80">
        <v>5155.00292</v>
      </c>
      <c r="W1151" s="80">
        <v>5167.50423</v>
      </c>
      <c r="X1151" s="80">
        <v>5180.60339</v>
      </c>
      <c r="Y1151" s="80">
        <v>5326.53213</v>
      </c>
      <c r="Z1151" s="80">
        <v>5339.706</v>
      </c>
      <c r="AA1151" s="80">
        <v>5355.52393</v>
      </c>
      <c r="AB1151" s="80">
        <v>5374.33827</v>
      </c>
      <c r="AC1151" s="80">
        <v>5394.83662</v>
      </c>
      <c r="AD1151" s="80">
        <v>5417.31624</v>
      </c>
      <c r="AE1151" s="80">
        <v>5442.12455</v>
      </c>
      <c r="AF1151" s="80">
        <v>5468.93574</v>
      </c>
      <c r="AG1151" s="80">
        <v>5497.96018</v>
      </c>
      <c r="AH1151" s="80">
        <v>5529.65289</v>
      </c>
      <c r="AI1151" s="80">
        <v>5564.13331</v>
      </c>
      <c r="AJ1151" s="80">
        <v>5601.66005</v>
      </c>
      <c r="AK1151" s="80">
        <v>5642.14089</v>
      </c>
      <c r="AL1151" s="80">
        <v>5554.20108</v>
      </c>
      <c r="AM1151" s="80">
        <v>5541.57491</v>
      </c>
      <c r="AN1151" s="80">
        <v>5522.9298</v>
      </c>
      <c r="AO1151" s="80">
        <v>5497.36037</v>
      </c>
      <c r="AP1151" s="80">
        <v>5464.25597</v>
      </c>
      <c r="AQ1151" s="80">
        <v>5422.37944</v>
      </c>
      <c r="AR1151" s="80">
        <v>5369.29338</v>
      </c>
      <c r="AS1151" s="80">
        <v>5039.92357</v>
      </c>
      <c r="AT1151" s="80">
        <v>4958.23675</v>
      </c>
      <c r="AU1151" s="80">
        <v>4858.22277</v>
      </c>
      <c r="AW1151" s="81">
        <v>20.0</v>
      </c>
      <c r="AX1151" s="81">
        <v>7.0</v>
      </c>
      <c r="AY1151" s="81">
        <v>120.0</v>
      </c>
      <c r="AZ1151" s="82">
        <v>5063.23315</v>
      </c>
      <c r="BA1151" s="82">
        <v>5066.27512</v>
      </c>
      <c r="BB1151" s="82">
        <v>5070.22399</v>
      </c>
      <c r="BC1151" s="82">
        <v>5074.76064</v>
      </c>
      <c r="BD1151" s="82">
        <v>5080.24986</v>
      </c>
      <c r="BE1151" s="82">
        <v>5086.57546</v>
      </c>
      <c r="BF1151" s="82">
        <v>5094.9979</v>
      </c>
      <c r="BG1151" s="82">
        <v>5103.4636</v>
      </c>
      <c r="BH1151" s="82">
        <v>5112.32704</v>
      </c>
      <c r="BI1151" s="82">
        <v>5121.96852</v>
      </c>
      <c r="BJ1151" s="82">
        <v>5132.28863</v>
      </c>
      <c r="BK1151" s="82">
        <v>5143.35139</v>
      </c>
      <c r="BL1151" s="82">
        <v>5155.00292</v>
      </c>
      <c r="BM1151" s="82">
        <v>5167.50423</v>
      </c>
      <c r="BN1151" s="82">
        <v>5180.60339</v>
      </c>
      <c r="BO1151" s="82">
        <v>5326.53213</v>
      </c>
      <c r="BP1151" s="82">
        <v>5339.706</v>
      </c>
      <c r="BQ1151" s="82">
        <v>5355.52393</v>
      </c>
      <c r="BR1151" s="82">
        <v>5374.33827</v>
      </c>
      <c r="BS1151" s="82">
        <v>5394.83662</v>
      </c>
      <c r="BT1151" s="82">
        <v>5417.31624</v>
      </c>
      <c r="BU1151" s="82">
        <v>5442.12455</v>
      </c>
      <c r="BV1151" s="82">
        <v>5468.93574</v>
      </c>
      <c r="BW1151" s="82">
        <v>5497.96018</v>
      </c>
      <c r="BX1151" s="82">
        <v>5529.65289</v>
      </c>
      <c r="BY1151" s="82">
        <v>5564.13331</v>
      </c>
      <c r="BZ1151" s="82">
        <v>5601.66005</v>
      </c>
      <c r="CA1151" s="82">
        <v>5642.14089</v>
      </c>
      <c r="CB1151" s="82">
        <v>5422.62384</v>
      </c>
      <c r="CC1151" s="82">
        <v>5409.99767</v>
      </c>
      <c r="CD1151" s="82">
        <v>5391.35256</v>
      </c>
      <c r="CE1151" s="82">
        <v>5365.78313</v>
      </c>
      <c r="CF1151" s="82">
        <v>5332.67873</v>
      </c>
      <c r="CG1151" s="82">
        <v>5290.8022</v>
      </c>
      <c r="CH1151" s="82">
        <v>5237.71614</v>
      </c>
      <c r="CI1151" s="82">
        <v>5039.92357</v>
      </c>
      <c r="CJ1151" s="82">
        <v>4958.23675</v>
      </c>
      <c r="CK1151" s="82">
        <v>4858.22277</v>
      </c>
    </row>
    <row r="1152" ht="14.25" customHeight="1">
      <c r="E1152" s="2"/>
      <c r="G1152" s="81">
        <v>20.0</v>
      </c>
      <c r="H1152" s="81">
        <v>7.0</v>
      </c>
      <c r="I1152" s="81">
        <v>121.0</v>
      </c>
      <c r="J1152" s="80">
        <v>5094.4603</v>
      </c>
      <c r="K1152" s="80">
        <v>5097.52398</v>
      </c>
      <c r="L1152" s="80">
        <v>5101.47313</v>
      </c>
      <c r="M1152" s="80">
        <v>5106.0236</v>
      </c>
      <c r="N1152" s="80">
        <v>5111.53344</v>
      </c>
      <c r="O1152" s="80">
        <v>5117.88566</v>
      </c>
      <c r="P1152" s="80">
        <v>5126.29392</v>
      </c>
      <c r="Q1152" s="80">
        <v>5134.77375</v>
      </c>
      <c r="R1152" s="80">
        <v>5143.62634</v>
      </c>
      <c r="S1152" s="80">
        <v>5153.25337</v>
      </c>
      <c r="T1152" s="80">
        <v>5163.56405</v>
      </c>
      <c r="U1152" s="80">
        <v>5174.58572</v>
      </c>
      <c r="V1152" s="80">
        <v>5186.20996</v>
      </c>
      <c r="W1152" s="80">
        <v>5198.65322</v>
      </c>
      <c r="X1152" s="80">
        <v>5211.73613</v>
      </c>
      <c r="Y1152" s="80">
        <v>5358.37433</v>
      </c>
      <c r="Z1152" s="80">
        <v>5371.59884</v>
      </c>
      <c r="AA1152" s="80">
        <v>5387.48631</v>
      </c>
      <c r="AB1152" s="80">
        <v>5406.26245</v>
      </c>
      <c r="AC1152" s="80">
        <v>5426.74453</v>
      </c>
      <c r="AD1152" s="80">
        <v>5449.22269</v>
      </c>
      <c r="AE1152" s="80">
        <v>5474.00089</v>
      </c>
      <c r="AF1152" s="80">
        <v>5500.77882</v>
      </c>
      <c r="AG1152" s="80">
        <v>5529.75944</v>
      </c>
      <c r="AH1152" s="80">
        <v>5561.4012</v>
      </c>
      <c r="AI1152" s="80">
        <v>5595.80661</v>
      </c>
      <c r="AJ1152" s="80">
        <v>5633.21747</v>
      </c>
      <c r="AK1152" s="80">
        <v>5673.57951</v>
      </c>
      <c r="AL1152" s="80">
        <v>5584.5997</v>
      </c>
      <c r="AM1152" s="80">
        <v>5571.46564</v>
      </c>
      <c r="AN1152" s="80">
        <v>5552.23794</v>
      </c>
      <c r="AO1152" s="80">
        <v>5526.03274</v>
      </c>
      <c r="AP1152" s="80">
        <v>5492.19047</v>
      </c>
      <c r="AQ1152" s="80">
        <v>5449.40391</v>
      </c>
      <c r="AR1152" s="80">
        <v>5395.28334</v>
      </c>
      <c r="AS1152" s="80">
        <v>5062.82093</v>
      </c>
      <c r="AT1152" s="80">
        <v>4979.69803</v>
      </c>
      <c r="AU1152" s="80">
        <v>4878.06325</v>
      </c>
      <c r="AW1152" s="81">
        <v>20.0</v>
      </c>
      <c r="AX1152" s="81">
        <v>7.0</v>
      </c>
      <c r="AY1152" s="81">
        <v>121.0</v>
      </c>
      <c r="AZ1152" s="82">
        <v>5094.4603</v>
      </c>
      <c r="BA1152" s="82">
        <v>5097.52398</v>
      </c>
      <c r="BB1152" s="82">
        <v>5101.47313</v>
      </c>
      <c r="BC1152" s="82">
        <v>5106.0236</v>
      </c>
      <c r="BD1152" s="82">
        <v>5111.53344</v>
      </c>
      <c r="BE1152" s="82">
        <v>5117.88566</v>
      </c>
      <c r="BF1152" s="82">
        <v>5126.29392</v>
      </c>
      <c r="BG1152" s="82">
        <v>5134.77375</v>
      </c>
      <c r="BH1152" s="82">
        <v>5143.62634</v>
      </c>
      <c r="BI1152" s="82">
        <v>5153.25337</v>
      </c>
      <c r="BJ1152" s="82">
        <v>5163.56405</v>
      </c>
      <c r="BK1152" s="82">
        <v>5174.58572</v>
      </c>
      <c r="BL1152" s="82">
        <v>5186.20996</v>
      </c>
      <c r="BM1152" s="82">
        <v>5198.65322</v>
      </c>
      <c r="BN1152" s="82">
        <v>5211.73613</v>
      </c>
      <c r="BO1152" s="82">
        <v>5358.37433</v>
      </c>
      <c r="BP1152" s="82">
        <v>5371.59884</v>
      </c>
      <c r="BQ1152" s="82">
        <v>5387.48631</v>
      </c>
      <c r="BR1152" s="82">
        <v>5406.26245</v>
      </c>
      <c r="BS1152" s="82">
        <v>5426.74453</v>
      </c>
      <c r="BT1152" s="82">
        <v>5449.22269</v>
      </c>
      <c r="BU1152" s="82">
        <v>5474.00089</v>
      </c>
      <c r="BV1152" s="82">
        <v>5500.77882</v>
      </c>
      <c r="BW1152" s="82">
        <v>5529.75944</v>
      </c>
      <c r="BX1152" s="82">
        <v>5561.4012</v>
      </c>
      <c r="BY1152" s="82">
        <v>5595.80661</v>
      </c>
      <c r="BZ1152" s="82">
        <v>5633.21747</v>
      </c>
      <c r="CA1152" s="82">
        <v>5673.57951</v>
      </c>
      <c r="CB1152" s="82">
        <v>5452.08376</v>
      </c>
      <c r="CC1152" s="82">
        <v>5438.94969</v>
      </c>
      <c r="CD1152" s="82">
        <v>5419.72199</v>
      </c>
      <c r="CE1152" s="82">
        <v>5393.5168</v>
      </c>
      <c r="CF1152" s="82">
        <v>5359.67453</v>
      </c>
      <c r="CG1152" s="82">
        <v>5316.88796</v>
      </c>
      <c r="CH1152" s="82">
        <v>5262.76739</v>
      </c>
      <c r="CI1152" s="82">
        <v>5062.82093</v>
      </c>
      <c r="CJ1152" s="82">
        <v>4979.69803</v>
      </c>
      <c r="CK1152" s="82">
        <v>4878.06325</v>
      </c>
    </row>
    <row r="1153" ht="14.25" customHeight="1">
      <c r="E1153" s="2"/>
      <c r="G1153" s="81">
        <v>20.0</v>
      </c>
      <c r="H1153" s="81">
        <v>7.0</v>
      </c>
      <c r="I1153" s="81">
        <v>122.0</v>
      </c>
      <c r="J1153" s="80">
        <v>5125.96545</v>
      </c>
      <c r="K1153" s="80">
        <v>5129.05104</v>
      </c>
      <c r="L1153" s="80">
        <v>5133.00052</v>
      </c>
      <c r="M1153" s="80">
        <v>5137.56495</v>
      </c>
      <c r="N1153" s="80">
        <v>5143.09563</v>
      </c>
      <c r="O1153" s="80">
        <v>5149.47473</v>
      </c>
      <c r="P1153" s="80">
        <v>5157.86881</v>
      </c>
      <c r="Q1153" s="80">
        <v>5166.36296</v>
      </c>
      <c r="R1153" s="80">
        <v>5175.20474</v>
      </c>
      <c r="S1153" s="80">
        <v>5184.81734</v>
      </c>
      <c r="T1153" s="80">
        <v>5195.11865</v>
      </c>
      <c r="U1153" s="80">
        <v>5206.09908</v>
      </c>
      <c r="V1153" s="80">
        <v>5217.69599</v>
      </c>
      <c r="W1153" s="80">
        <v>5230.08096</v>
      </c>
      <c r="X1153" s="80">
        <v>5243.14769</v>
      </c>
      <c r="Y1153" s="80">
        <v>5390.50211</v>
      </c>
      <c r="Z1153" s="80">
        <v>5403.77778</v>
      </c>
      <c r="AA1153" s="80">
        <v>5419.73548</v>
      </c>
      <c r="AB1153" s="80">
        <v>5438.47341</v>
      </c>
      <c r="AC1153" s="80">
        <v>5458.9394</v>
      </c>
      <c r="AD1153" s="80">
        <v>5481.41641</v>
      </c>
      <c r="AE1153" s="80">
        <v>5506.16466</v>
      </c>
      <c r="AF1153" s="80">
        <v>5532.90952</v>
      </c>
      <c r="AG1153" s="80">
        <v>5561.84646</v>
      </c>
      <c r="AH1153" s="80">
        <v>5593.43742</v>
      </c>
      <c r="AI1153" s="80">
        <v>5627.76789</v>
      </c>
      <c r="AJ1153" s="80">
        <v>5665.06274</v>
      </c>
      <c r="AK1153" s="80">
        <v>5705.30593</v>
      </c>
      <c r="AL1153" s="80">
        <v>5615.27811</v>
      </c>
      <c r="AM1153" s="80">
        <v>5601.63281</v>
      </c>
      <c r="AN1153" s="80">
        <v>5581.81864</v>
      </c>
      <c r="AO1153" s="80">
        <v>5554.97341</v>
      </c>
      <c r="AP1153" s="80">
        <v>5520.38829</v>
      </c>
      <c r="AQ1153" s="80">
        <v>5476.68559</v>
      </c>
      <c r="AR1153" s="80">
        <v>5421.52355</v>
      </c>
      <c r="AS1153" s="80">
        <v>5085.94412</v>
      </c>
      <c r="AT1153" s="80">
        <v>5001.37559</v>
      </c>
      <c r="AU1153" s="80">
        <v>4898.10919</v>
      </c>
      <c r="AW1153" s="81">
        <v>20.0</v>
      </c>
      <c r="AX1153" s="81">
        <v>7.0</v>
      </c>
      <c r="AY1153" s="81">
        <v>122.0</v>
      </c>
      <c r="AZ1153" s="82">
        <v>5125.96545</v>
      </c>
      <c r="BA1153" s="82">
        <v>5129.05104</v>
      </c>
      <c r="BB1153" s="82">
        <v>5133.00052</v>
      </c>
      <c r="BC1153" s="82">
        <v>5137.56495</v>
      </c>
      <c r="BD1153" s="82">
        <v>5143.09563</v>
      </c>
      <c r="BE1153" s="82">
        <v>5149.47473</v>
      </c>
      <c r="BF1153" s="82">
        <v>5157.86881</v>
      </c>
      <c r="BG1153" s="82">
        <v>5166.36296</v>
      </c>
      <c r="BH1153" s="82">
        <v>5175.20474</v>
      </c>
      <c r="BI1153" s="82">
        <v>5184.81734</v>
      </c>
      <c r="BJ1153" s="82">
        <v>5195.11865</v>
      </c>
      <c r="BK1153" s="82">
        <v>5206.09908</v>
      </c>
      <c r="BL1153" s="82">
        <v>5217.69599</v>
      </c>
      <c r="BM1153" s="82">
        <v>5230.08096</v>
      </c>
      <c r="BN1153" s="82">
        <v>5243.14769</v>
      </c>
      <c r="BO1153" s="82">
        <v>5390.50211</v>
      </c>
      <c r="BP1153" s="82">
        <v>5403.77778</v>
      </c>
      <c r="BQ1153" s="82">
        <v>5419.73548</v>
      </c>
      <c r="BR1153" s="82">
        <v>5438.47341</v>
      </c>
      <c r="BS1153" s="82">
        <v>5458.9394</v>
      </c>
      <c r="BT1153" s="82">
        <v>5481.41641</v>
      </c>
      <c r="BU1153" s="82">
        <v>5506.16466</v>
      </c>
      <c r="BV1153" s="82">
        <v>5532.90952</v>
      </c>
      <c r="BW1153" s="82">
        <v>5561.84646</v>
      </c>
      <c r="BX1153" s="82">
        <v>5593.43742</v>
      </c>
      <c r="BY1153" s="82">
        <v>5627.76789</v>
      </c>
      <c r="BZ1153" s="82">
        <v>5665.06274</v>
      </c>
      <c r="CA1153" s="82">
        <v>5705.30593</v>
      </c>
      <c r="CB1153" s="82">
        <v>5481.81533</v>
      </c>
      <c r="CC1153" s="82">
        <v>5468.17002</v>
      </c>
      <c r="CD1153" s="82">
        <v>5448.35585</v>
      </c>
      <c r="CE1153" s="82">
        <v>5421.51062</v>
      </c>
      <c r="CF1153" s="82">
        <v>5386.9255</v>
      </c>
      <c r="CG1153" s="82">
        <v>5343.22281</v>
      </c>
      <c r="CH1153" s="82">
        <v>5288.06076</v>
      </c>
      <c r="CI1153" s="82">
        <v>5085.94412</v>
      </c>
      <c r="CJ1153" s="82">
        <v>5001.37559</v>
      </c>
      <c r="CK1153" s="82">
        <v>4898.10919</v>
      </c>
    </row>
    <row r="1154" ht="14.25" customHeight="1">
      <c r="E1154" s="2"/>
      <c r="G1154" s="81">
        <v>20.0</v>
      </c>
      <c r="H1154" s="81">
        <v>7.0</v>
      </c>
      <c r="I1154" s="81">
        <v>123.0</v>
      </c>
      <c r="J1154" s="80">
        <v>5157.75127</v>
      </c>
      <c r="K1154" s="80">
        <v>5160.85895</v>
      </c>
      <c r="L1154" s="80">
        <v>5164.80882</v>
      </c>
      <c r="M1154" s="80">
        <v>5169.38735</v>
      </c>
      <c r="N1154" s="80">
        <v>5174.93908</v>
      </c>
      <c r="O1154" s="80">
        <v>5181.34533</v>
      </c>
      <c r="P1154" s="80">
        <v>5189.72523</v>
      </c>
      <c r="Q1154" s="80">
        <v>5198.23391</v>
      </c>
      <c r="R1154" s="80">
        <v>5207.06491</v>
      </c>
      <c r="S1154" s="80">
        <v>5216.6631</v>
      </c>
      <c r="T1154" s="80">
        <v>5226.9551</v>
      </c>
      <c r="U1154" s="80">
        <v>5237.89414</v>
      </c>
      <c r="V1154" s="80">
        <v>5249.46368</v>
      </c>
      <c r="W1154" s="80">
        <v>5261.79012</v>
      </c>
      <c r="X1154" s="80">
        <v>5274.84073</v>
      </c>
      <c r="Y1154" s="80">
        <v>5422.9182</v>
      </c>
      <c r="Z1154" s="80">
        <v>5436.24555</v>
      </c>
      <c r="AA1154" s="80">
        <v>5452.27418</v>
      </c>
      <c r="AB1154" s="80">
        <v>5470.9739</v>
      </c>
      <c r="AC1154" s="80">
        <v>5491.42397</v>
      </c>
      <c r="AD1154" s="80">
        <v>5513.90015</v>
      </c>
      <c r="AE1154" s="80">
        <v>5538.61861</v>
      </c>
      <c r="AF1154" s="80">
        <v>5565.33056</v>
      </c>
      <c r="AG1154" s="80">
        <v>5594.22399</v>
      </c>
      <c r="AH1154" s="80">
        <v>5625.7643</v>
      </c>
      <c r="AI1154" s="80">
        <v>5660.01989</v>
      </c>
      <c r="AJ1154" s="80">
        <v>5697.1986</v>
      </c>
      <c r="AK1154" s="80">
        <v>5737.32286</v>
      </c>
      <c r="AL1154" s="80">
        <v>5646.23897</v>
      </c>
      <c r="AM1154" s="80">
        <v>5632.07904</v>
      </c>
      <c r="AN1154" s="80">
        <v>5611.67449</v>
      </c>
      <c r="AO1154" s="80">
        <v>5584.1849</v>
      </c>
      <c r="AP1154" s="80">
        <v>5548.85189</v>
      </c>
      <c r="AQ1154" s="80">
        <v>5504.2269</v>
      </c>
      <c r="AR1154" s="80">
        <v>5448.01636</v>
      </c>
      <c r="AS1154" s="80">
        <v>5109.29525</v>
      </c>
      <c r="AT1154" s="80">
        <v>5023.27141</v>
      </c>
      <c r="AU1154" s="80">
        <v>4918.36249</v>
      </c>
      <c r="AW1154" s="81">
        <v>20.0</v>
      </c>
      <c r="AX1154" s="81">
        <v>7.0</v>
      </c>
      <c r="AY1154" s="81">
        <v>123.0</v>
      </c>
      <c r="AZ1154" s="82">
        <v>5157.75127</v>
      </c>
      <c r="BA1154" s="82">
        <v>5160.85895</v>
      </c>
      <c r="BB1154" s="82">
        <v>5164.80882</v>
      </c>
      <c r="BC1154" s="82">
        <v>5169.38735</v>
      </c>
      <c r="BD1154" s="82">
        <v>5174.93908</v>
      </c>
      <c r="BE1154" s="82">
        <v>5181.34533</v>
      </c>
      <c r="BF1154" s="82">
        <v>5189.72523</v>
      </c>
      <c r="BG1154" s="82">
        <v>5198.23391</v>
      </c>
      <c r="BH1154" s="82">
        <v>5207.06491</v>
      </c>
      <c r="BI1154" s="82">
        <v>5216.6631</v>
      </c>
      <c r="BJ1154" s="82">
        <v>5226.9551</v>
      </c>
      <c r="BK1154" s="82">
        <v>5237.89414</v>
      </c>
      <c r="BL1154" s="82">
        <v>5249.46368</v>
      </c>
      <c r="BM1154" s="82">
        <v>5261.79012</v>
      </c>
      <c r="BN1154" s="82">
        <v>5274.84073</v>
      </c>
      <c r="BO1154" s="82">
        <v>5422.9182</v>
      </c>
      <c r="BP1154" s="82">
        <v>5436.24555</v>
      </c>
      <c r="BQ1154" s="82">
        <v>5452.27418</v>
      </c>
      <c r="BR1154" s="82">
        <v>5470.9739</v>
      </c>
      <c r="BS1154" s="82">
        <v>5491.42397</v>
      </c>
      <c r="BT1154" s="82">
        <v>5513.90015</v>
      </c>
      <c r="BU1154" s="82">
        <v>5538.61861</v>
      </c>
      <c r="BV1154" s="82">
        <v>5565.33056</v>
      </c>
      <c r="BW1154" s="82">
        <v>5594.22399</v>
      </c>
      <c r="BX1154" s="82">
        <v>5625.7643</v>
      </c>
      <c r="BY1154" s="82">
        <v>5660.01989</v>
      </c>
      <c r="BZ1154" s="82">
        <v>5697.1986</v>
      </c>
      <c r="CA1154" s="82">
        <v>5737.32286</v>
      </c>
      <c r="CB1154" s="82">
        <v>5511.82113</v>
      </c>
      <c r="CC1154" s="82">
        <v>5497.6612</v>
      </c>
      <c r="CD1154" s="82">
        <v>5477.25666</v>
      </c>
      <c r="CE1154" s="82">
        <v>5449.76706</v>
      </c>
      <c r="CF1154" s="82">
        <v>5414.43405</v>
      </c>
      <c r="CG1154" s="82">
        <v>5369.80906</v>
      </c>
      <c r="CH1154" s="82">
        <v>5313.59852</v>
      </c>
      <c r="CI1154" s="82">
        <v>5109.29525</v>
      </c>
      <c r="CJ1154" s="82">
        <v>5023.27141</v>
      </c>
      <c r="CK1154" s="82">
        <v>4918.36249</v>
      </c>
    </row>
    <row r="1155" ht="14.25" customHeight="1">
      <c r="E1155" s="2"/>
      <c r="G1155" s="81">
        <v>20.0</v>
      </c>
      <c r="H1155" s="81">
        <v>7.0</v>
      </c>
      <c r="I1155" s="81">
        <v>124.0</v>
      </c>
      <c r="J1155" s="80">
        <v>5189.82045</v>
      </c>
      <c r="K1155" s="80">
        <v>5192.9504</v>
      </c>
      <c r="L1155" s="80">
        <v>5196.90071</v>
      </c>
      <c r="M1155" s="80">
        <v>5201.49351</v>
      </c>
      <c r="N1155" s="80">
        <v>5207.0665</v>
      </c>
      <c r="O1155" s="80">
        <v>5213.50016</v>
      </c>
      <c r="P1155" s="80">
        <v>5221.86588</v>
      </c>
      <c r="Q1155" s="80">
        <v>5230.3893</v>
      </c>
      <c r="R1155" s="80">
        <v>5239.20955</v>
      </c>
      <c r="S1155" s="80">
        <v>5248.79334</v>
      </c>
      <c r="T1155" s="80">
        <v>5259.0761</v>
      </c>
      <c r="U1155" s="80">
        <v>5269.97361</v>
      </c>
      <c r="V1155" s="80">
        <v>5281.51573</v>
      </c>
      <c r="W1155" s="80">
        <v>5293.78339</v>
      </c>
      <c r="X1155" s="80">
        <v>5306.81795</v>
      </c>
      <c r="Y1155" s="80">
        <v>5455.62536</v>
      </c>
      <c r="Z1155" s="80">
        <v>5469.00492</v>
      </c>
      <c r="AA1155" s="80">
        <v>5485.10517</v>
      </c>
      <c r="AB1155" s="80">
        <v>5503.76668</v>
      </c>
      <c r="AC1155" s="80">
        <v>5524.20102</v>
      </c>
      <c r="AD1155" s="80">
        <v>5546.67667</v>
      </c>
      <c r="AE1155" s="80">
        <v>5571.36551</v>
      </c>
      <c r="AF1155" s="80">
        <v>5598.04474</v>
      </c>
      <c r="AG1155" s="80">
        <v>5626.89479</v>
      </c>
      <c r="AH1155" s="80">
        <v>5658.38461</v>
      </c>
      <c r="AI1155" s="80">
        <v>5692.56538</v>
      </c>
      <c r="AJ1155" s="80">
        <v>5729.62781</v>
      </c>
      <c r="AK1155" s="80">
        <v>5769.63308</v>
      </c>
      <c r="AL1155" s="80">
        <v>5677.48494</v>
      </c>
      <c r="AM1155" s="80">
        <v>5662.80698</v>
      </c>
      <c r="AN1155" s="80">
        <v>5641.8081</v>
      </c>
      <c r="AO1155" s="80">
        <v>5613.66978</v>
      </c>
      <c r="AP1155" s="80">
        <v>5577.58379</v>
      </c>
      <c r="AQ1155" s="80">
        <v>5532.03028</v>
      </c>
      <c r="AR1155" s="80">
        <v>5474.76413</v>
      </c>
      <c r="AS1155" s="80">
        <v>5132.87644</v>
      </c>
      <c r="AT1155" s="80">
        <v>5045.38753</v>
      </c>
      <c r="AU1155" s="80">
        <v>4938.82504</v>
      </c>
      <c r="AW1155" s="81">
        <v>20.0</v>
      </c>
      <c r="AX1155" s="81">
        <v>7.0</v>
      </c>
      <c r="AY1155" s="81">
        <v>124.0</v>
      </c>
      <c r="AZ1155" s="82">
        <v>5189.82045</v>
      </c>
      <c r="BA1155" s="82">
        <v>5192.9504</v>
      </c>
      <c r="BB1155" s="82">
        <v>5196.90071</v>
      </c>
      <c r="BC1155" s="82">
        <v>5201.49351</v>
      </c>
      <c r="BD1155" s="82">
        <v>5207.0665</v>
      </c>
      <c r="BE1155" s="82">
        <v>5213.50016</v>
      </c>
      <c r="BF1155" s="82">
        <v>5221.86588</v>
      </c>
      <c r="BG1155" s="82">
        <v>5230.3893</v>
      </c>
      <c r="BH1155" s="82">
        <v>5239.20955</v>
      </c>
      <c r="BI1155" s="82">
        <v>5248.79334</v>
      </c>
      <c r="BJ1155" s="82">
        <v>5259.0761</v>
      </c>
      <c r="BK1155" s="82">
        <v>5269.97361</v>
      </c>
      <c r="BL1155" s="82">
        <v>5281.51573</v>
      </c>
      <c r="BM1155" s="82">
        <v>5293.78339</v>
      </c>
      <c r="BN1155" s="82">
        <v>5306.81795</v>
      </c>
      <c r="BO1155" s="82">
        <v>5455.62536</v>
      </c>
      <c r="BP1155" s="82">
        <v>5469.00492</v>
      </c>
      <c r="BQ1155" s="82">
        <v>5485.10517</v>
      </c>
      <c r="BR1155" s="82">
        <v>5503.76668</v>
      </c>
      <c r="BS1155" s="82">
        <v>5524.20102</v>
      </c>
      <c r="BT1155" s="82">
        <v>5546.67667</v>
      </c>
      <c r="BU1155" s="82">
        <v>5571.36551</v>
      </c>
      <c r="BV1155" s="82">
        <v>5598.04474</v>
      </c>
      <c r="BW1155" s="82">
        <v>5626.89479</v>
      </c>
      <c r="BX1155" s="82">
        <v>5658.38461</v>
      </c>
      <c r="BY1155" s="82">
        <v>5692.56538</v>
      </c>
      <c r="BZ1155" s="82">
        <v>5729.62781</v>
      </c>
      <c r="CA1155" s="82">
        <v>5769.63308</v>
      </c>
      <c r="CB1155" s="82">
        <v>5542.10376</v>
      </c>
      <c r="CC1155" s="82">
        <v>5527.4258</v>
      </c>
      <c r="CD1155" s="82">
        <v>5506.42692</v>
      </c>
      <c r="CE1155" s="82">
        <v>5478.2886</v>
      </c>
      <c r="CF1155" s="82">
        <v>5442.20261</v>
      </c>
      <c r="CG1155" s="82">
        <v>5396.6491</v>
      </c>
      <c r="CH1155" s="82">
        <v>5339.38295</v>
      </c>
      <c r="CI1155" s="82">
        <v>5132.87644</v>
      </c>
      <c r="CJ1155" s="82">
        <v>5045.38753</v>
      </c>
      <c r="CK1155" s="82">
        <v>4938.82504</v>
      </c>
    </row>
    <row r="1156" ht="14.25" customHeight="1">
      <c r="E1156" s="2"/>
      <c r="G1156" s="81">
        <v>20.0</v>
      </c>
      <c r="H1156" s="81">
        <v>7.0</v>
      </c>
      <c r="I1156" s="81">
        <v>125.0</v>
      </c>
      <c r="J1156" s="80">
        <v>5222.17569</v>
      </c>
      <c r="K1156" s="80">
        <v>5225.32813</v>
      </c>
      <c r="L1156" s="80">
        <v>5229.27891</v>
      </c>
      <c r="M1156" s="80">
        <v>5233.88614</v>
      </c>
      <c r="N1156" s="80">
        <v>5239.48061</v>
      </c>
      <c r="O1156" s="80">
        <v>5245.94194</v>
      </c>
      <c r="P1156" s="80">
        <v>5254.29349</v>
      </c>
      <c r="Q1156" s="80">
        <v>5262.83184</v>
      </c>
      <c r="R1156" s="80">
        <v>5271.64138</v>
      </c>
      <c r="S1156" s="80">
        <v>5281.2108</v>
      </c>
      <c r="T1156" s="80">
        <v>5291.48438</v>
      </c>
      <c r="U1156" s="80">
        <v>5302.3402</v>
      </c>
      <c r="V1156" s="80">
        <v>5313.85486</v>
      </c>
      <c r="W1156" s="80">
        <v>5326.06351</v>
      </c>
      <c r="X1156" s="80">
        <v>5339.08206</v>
      </c>
      <c r="Y1156" s="80">
        <v>5488.62636</v>
      </c>
      <c r="Z1156" s="80">
        <v>5502.05868</v>
      </c>
      <c r="AA1156" s="80">
        <v>5518.23125</v>
      </c>
      <c r="AB1156" s="80">
        <v>5536.85455</v>
      </c>
      <c r="AC1156" s="80">
        <v>5557.27334</v>
      </c>
      <c r="AD1156" s="80">
        <v>5579.74879</v>
      </c>
      <c r="AE1156" s="80">
        <v>5604.40816</v>
      </c>
      <c r="AF1156" s="80">
        <v>5631.05483</v>
      </c>
      <c r="AG1156" s="80">
        <v>5659.86167</v>
      </c>
      <c r="AH1156" s="80">
        <v>5691.30116</v>
      </c>
      <c r="AI1156" s="80">
        <v>5725.40717</v>
      </c>
      <c r="AJ1156" s="80">
        <v>5762.35318</v>
      </c>
      <c r="AK1156" s="80">
        <v>5802.23937</v>
      </c>
      <c r="AL1156" s="80">
        <v>5709.01874</v>
      </c>
      <c r="AM1156" s="80">
        <v>5693.8193</v>
      </c>
      <c r="AN1156" s="80">
        <v>5672.2221</v>
      </c>
      <c r="AO1156" s="80">
        <v>5643.43063</v>
      </c>
      <c r="AP1156" s="80">
        <v>5606.58652</v>
      </c>
      <c r="AQ1156" s="80">
        <v>5560.0982</v>
      </c>
      <c r="AR1156" s="80">
        <v>5501.76926</v>
      </c>
      <c r="AS1156" s="80">
        <v>5156.68984</v>
      </c>
      <c r="AT1156" s="80">
        <v>5067.72599</v>
      </c>
      <c r="AU1156" s="80">
        <v>4959.49877</v>
      </c>
      <c r="AW1156" s="81">
        <v>20.0</v>
      </c>
      <c r="AX1156" s="81">
        <v>7.0</v>
      </c>
      <c r="AY1156" s="81">
        <v>125.0</v>
      </c>
      <c r="AZ1156" s="82">
        <v>5222.17569</v>
      </c>
      <c r="BA1156" s="82">
        <v>5225.32813</v>
      </c>
      <c r="BB1156" s="82">
        <v>5229.27891</v>
      </c>
      <c r="BC1156" s="82">
        <v>5233.88614</v>
      </c>
      <c r="BD1156" s="82">
        <v>5239.48061</v>
      </c>
      <c r="BE1156" s="82">
        <v>5245.94194</v>
      </c>
      <c r="BF1156" s="82">
        <v>5254.29349</v>
      </c>
      <c r="BG1156" s="82">
        <v>5262.83184</v>
      </c>
      <c r="BH1156" s="82">
        <v>5271.64138</v>
      </c>
      <c r="BI1156" s="82">
        <v>5281.2108</v>
      </c>
      <c r="BJ1156" s="82">
        <v>5291.48438</v>
      </c>
      <c r="BK1156" s="82">
        <v>5302.3402</v>
      </c>
      <c r="BL1156" s="82">
        <v>5313.85486</v>
      </c>
      <c r="BM1156" s="82">
        <v>5326.06351</v>
      </c>
      <c r="BN1156" s="82">
        <v>5339.08206</v>
      </c>
      <c r="BO1156" s="82">
        <v>5488.62636</v>
      </c>
      <c r="BP1156" s="82">
        <v>5502.05868</v>
      </c>
      <c r="BQ1156" s="82">
        <v>5518.23125</v>
      </c>
      <c r="BR1156" s="82">
        <v>5536.85455</v>
      </c>
      <c r="BS1156" s="82">
        <v>5557.27334</v>
      </c>
      <c r="BT1156" s="82">
        <v>5579.74879</v>
      </c>
      <c r="BU1156" s="82">
        <v>5604.40816</v>
      </c>
      <c r="BV1156" s="82">
        <v>5631.05483</v>
      </c>
      <c r="BW1156" s="82">
        <v>5659.86167</v>
      </c>
      <c r="BX1156" s="82">
        <v>5691.30116</v>
      </c>
      <c r="BY1156" s="82">
        <v>5725.40717</v>
      </c>
      <c r="BZ1156" s="82">
        <v>5762.35318</v>
      </c>
      <c r="CA1156" s="82">
        <v>5802.23937</v>
      </c>
      <c r="CB1156" s="82">
        <v>5572.66585</v>
      </c>
      <c r="CC1156" s="82">
        <v>5557.4664</v>
      </c>
      <c r="CD1156" s="82">
        <v>5535.86921</v>
      </c>
      <c r="CE1156" s="82">
        <v>5507.07774</v>
      </c>
      <c r="CF1156" s="82">
        <v>5470.23363</v>
      </c>
      <c r="CG1156" s="82">
        <v>5423.74531</v>
      </c>
      <c r="CH1156" s="82">
        <v>5365.41636</v>
      </c>
      <c r="CI1156" s="82">
        <v>5156.68984</v>
      </c>
      <c r="CJ1156" s="82">
        <v>5067.72599</v>
      </c>
      <c r="CK1156" s="82">
        <v>4959.49877</v>
      </c>
    </row>
    <row r="1157" ht="14.25" customHeight="1">
      <c r="E1157" s="2"/>
      <c r="G1157" s="81">
        <v>20.0</v>
      </c>
      <c r="H1157" s="81">
        <v>7.0</v>
      </c>
      <c r="I1157" s="81">
        <v>126.0</v>
      </c>
      <c r="J1157" s="80">
        <v>5254.81976</v>
      </c>
      <c r="K1157" s="80">
        <v>5257.99487</v>
      </c>
      <c r="L1157" s="80">
        <v>5261.94619</v>
      </c>
      <c r="M1157" s="80">
        <v>5266.56798</v>
      </c>
      <c r="N1157" s="80">
        <v>5272.18415</v>
      </c>
      <c r="O1157" s="80">
        <v>5278.67344</v>
      </c>
      <c r="P1157" s="80">
        <v>5287.01081</v>
      </c>
      <c r="Q1157" s="80">
        <v>5295.56431</v>
      </c>
      <c r="R1157" s="80">
        <v>5304.36317</v>
      </c>
      <c r="S1157" s="80">
        <v>5313.91823</v>
      </c>
      <c r="T1157" s="80">
        <v>5324.18269</v>
      </c>
      <c r="U1157" s="80">
        <v>5334.99666</v>
      </c>
      <c r="V1157" s="80">
        <v>5346.48382</v>
      </c>
      <c r="W1157" s="80">
        <v>5358.6332</v>
      </c>
      <c r="X1157" s="80">
        <v>5371.63581</v>
      </c>
      <c r="Y1157" s="80">
        <v>5521.92404</v>
      </c>
      <c r="Z1157" s="80">
        <v>5535.40965</v>
      </c>
      <c r="AA1157" s="80">
        <v>5551.65525</v>
      </c>
      <c r="AB1157" s="80">
        <v>5570.24035</v>
      </c>
      <c r="AC1157" s="80">
        <v>5590.64376</v>
      </c>
      <c r="AD1157" s="80">
        <v>5613.11932</v>
      </c>
      <c r="AE1157" s="80">
        <v>5637.74938</v>
      </c>
      <c r="AF1157" s="80">
        <v>5664.36369</v>
      </c>
      <c r="AG1157" s="80">
        <v>5693.12745</v>
      </c>
      <c r="AH1157" s="80">
        <v>5724.51677</v>
      </c>
      <c r="AI1157" s="80">
        <v>5758.54807</v>
      </c>
      <c r="AJ1157" s="80">
        <v>5795.37753</v>
      </c>
      <c r="AK1157" s="80">
        <v>5835.14456</v>
      </c>
      <c r="AL1157" s="80">
        <v>5740.84312</v>
      </c>
      <c r="AM1157" s="80">
        <v>5725.1187</v>
      </c>
      <c r="AN1157" s="80">
        <v>5702.91914</v>
      </c>
      <c r="AO1157" s="80">
        <v>5673.47007</v>
      </c>
      <c r="AP1157" s="80">
        <v>5635.86265</v>
      </c>
      <c r="AQ1157" s="80">
        <v>5588.43316</v>
      </c>
      <c r="AR1157" s="80">
        <v>5529.03416</v>
      </c>
      <c r="AS1157" s="80">
        <v>5180.73761</v>
      </c>
      <c r="AT1157" s="80">
        <v>5090.28884</v>
      </c>
      <c r="AU1157" s="80">
        <v>4980.38562</v>
      </c>
      <c r="AW1157" s="81">
        <v>20.0</v>
      </c>
      <c r="AX1157" s="81">
        <v>7.0</v>
      </c>
      <c r="AY1157" s="81">
        <v>126.0</v>
      </c>
      <c r="AZ1157" s="82">
        <v>5254.81976</v>
      </c>
      <c r="BA1157" s="82">
        <v>5257.99487</v>
      </c>
      <c r="BB1157" s="82">
        <v>5261.94619</v>
      </c>
      <c r="BC1157" s="82">
        <v>5266.56798</v>
      </c>
      <c r="BD1157" s="82">
        <v>5272.18415</v>
      </c>
      <c r="BE1157" s="82">
        <v>5278.67344</v>
      </c>
      <c r="BF1157" s="82">
        <v>5287.01081</v>
      </c>
      <c r="BG1157" s="82">
        <v>5295.56431</v>
      </c>
      <c r="BH1157" s="82">
        <v>5304.36317</v>
      </c>
      <c r="BI1157" s="82">
        <v>5313.91823</v>
      </c>
      <c r="BJ1157" s="82">
        <v>5324.18269</v>
      </c>
      <c r="BK1157" s="82">
        <v>5334.99666</v>
      </c>
      <c r="BL1157" s="82">
        <v>5346.48382</v>
      </c>
      <c r="BM1157" s="82">
        <v>5358.6332</v>
      </c>
      <c r="BN1157" s="82">
        <v>5371.63581</v>
      </c>
      <c r="BO1157" s="82">
        <v>5521.92404</v>
      </c>
      <c r="BP1157" s="82">
        <v>5535.40965</v>
      </c>
      <c r="BQ1157" s="82">
        <v>5551.65525</v>
      </c>
      <c r="BR1157" s="82">
        <v>5570.24035</v>
      </c>
      <c r="BS1157" s="82">
        <v>5590.64376</v>
      </c>
      <c r="BT1157" s="82">
        <v>5613.11932</v>
      </c>
      <c r="BU1157" s="82">
        <v>5637.74938</v>
      </c>
      <c r="BV1157" s="82">
        <v>5664.36369</v>
      </c>
      <c r="BW1157" s="82">
        <v>5693.12745</v>
      </c>
      <c r="BX1157" s="82">
        <v>5724.51677</v>
      </c>
      <c r="BY1157" s="82">
        <v>5758.54807</v>
      </c>
      <c r="BZ1157" s="82">
        <v>5795.37753</v>
      </c>
      <c r="CA1157" s="82">
        <v>5835.14456</v>
      </c>
      <c r="CB1157" s="82">
        <v>5603.51007</v>
      </c>
      <c r="CC1157" s="82">
        <v>5587.78565</v>
      </c>
      <c r="CD1157" s="82">
        <v>5565.58609</v>
      </c>
      <c r="CE1157" s="82">
        <v>5536.13701</v>
      </c>
      <c r="CF1157" s="82">
        <v>5498.5296</v>
      </c>
      <c r="CG1157" s="82">
        <v>5451.1001</v>
      </c>
      <c r="CH1157" s="82">
        <v>5391.70111</v>
      </c>
      <c r="CI1157" s="82">
        <v>5180.73761</v>
      </c>
      <c r="CJ1157" s="82">
        <v>5090.28884</v>
      </c>
      <c r="CK1157" s="82">
        <v>4980.38562</v>
      </c>
    </row>
    <row r="1158" ht="14.25" customHeight="1">
      <c r="E1158" s="2"/>
      <c r="G1158" s="81">
        <v>20.0</v>
      </c>
      <c r="H1158" s="81">
        <v>7.0</v>
      </c>
      <c r="I1158" s="81">
        <v>127.0</v>
      </c>
      <c r="J1158" s="80">
        <v>5287.75542</v>
      </c>
      <c r="K1158" s="80">
        <v>5290.9534</v>
      </c>
      <c r="L1158" s="80">
        <v>5294.9053</v>
      </c>
      <c r="M1158" s="80">
        <v>5299.54183</v>
      </c>
      <c r="N1158" s="80">
        <v>5305.17992</v>
      </c>
      <c r="O1158" s="80">
        <v>5311.69743</v>
      </c>
      <c r="P1158" s="80">
        <v>5320.02063</v>
      </c>
      <c r="Q1158" s="80">
        <v>5328.58949</v>
      </c>
      <c r="R1158" s="80">
        <v>5337.37769</v>
      </c>
      <c r="S1158" s="80">
        <v>5346.91841</v>
      </c>
      <c r="T1158" s="80">
        <v>5357.17382</v>
      </c>
      <c r="U1158" s="80">
        <v>5367.94579</v>
      </c>
      <c r="V1158" s="80">
        <v>5379.40541</v>
      </c>
      <c r="W1158" s="80">
        <v>5391.49526</v>
      </c>
      <c r="X1158" s="80">
        <v>5404.48199</v>
      </c>
      <c r="Y1158" s="80">
        <v>5555.52122</v>
      </c>
      <c r="Z1158" s="80">
        <v>5569.06068</v>
      </c>
      <c r="AA1158" s="80">
        <v>5585.38003</v>
      </c>
      <c r="AB1158" s="80">
        <v>5603.92691</v>
      </c>
      <c r="AC1158" s="80">
        <v>5624.31513</v>
      </c>
      <c r="AD1158" s="80">
        <v>5646.79113</v>
      </c>
      <c r="AE1158" s="80">
        <v>5671.39204</v>
      </c>
      <c r="AF1158" s="80">
        <v>5697.97416</v>
      </c>
      <c r="AG1158" s="80">
        <v>5726.695</v>
      </c>
      <c r="AH1158" s="80">
        <v>5758.0343</v>
      </c>
      <c r="AI1158" s="80">
        <v>5791.99096</v>
      </c>
      <c r="AJ1158" s="80">
        <v>5828.70371</v>
      </c>
      <c r="AK1158" s="80">
        <v>5868.35151</v>
      </c>
      <c r="AL1158" s="80">
        <v>5772.96084</v>
      </c>
      <c r="AM1158" s="80">
        <v>5756.70792</v>
      </c>
      <c r="AN1158" s="80">
        <v>5733.90193</v>
      </c>
      <c r="AO1158" s="80">
        <v>5703.79074</v>
      </c>
      <c r="AP1158" s="80">
        <v>5665.41476</v>
      </c>
      <c r="AQ1158" s="80">
        <v>5617.03767</v>
      </c>
      <c r="AR1158" s="80">
        <v>5556.56129</v>
      </c>
      <c r="AS1158" s="80">
        <v>5205.02196</v>
      </c>
      <c r="AT1158" s="80">
        <v>5113.07818</v>
      </c>
      <c r="AU1158" s="80">
        <v>5001.48757</v>
      </c>
      <c r="AW1158" s="81">
        <v>20.0</v>
      </c>
      <c r="AX1158" s="81">
        <v>7.0</v>
      </c>
      <c r="AY1158" s="81">
        <v>127.0</v>
      </c>
      <c r="AZ1158" s="82">
        <v>5287.75542</v>
      </c>
      <c r="BA1158" s="82">
        <v>5290.9534</v>
      </c>
      <c r="BB1158" s="82">
        <v>5294.9053</v>
      </c>
      <c r="BC1158" s="82">
        <v>5299.54183</v>
      </c>
      <c r="BD1158" s="82">
        <v>5305.17992</v>
      </c>
      <c r="BE1158" s="82">
        <v>5311.69743</v>
      </c>
      <c r="BF1158" s="82">
        <v>5320.02063</v>
      </c>
      <c r="BG1158" s="82">
        <v>5328.58949</v>
      </c>
      <c r="BH1158" s="82">
        <v>5337.37769</v>
      </c>
      <c r="BI1158" s="82">
        <v>5346.91841</v>
      </c>
      <c r="BJ1158" s="82">
        <v>5357.17382</v>
      </c>
      <c r="BK1158" s="82">
        <v>5367.94579</v>
      </c>
      <c r="BL1158" s="82">
        <v>5379.40541</v>
      </c>
      <c r="BM1158" s="82">
        <v>5391.49526</v>
      </c>
      <c r="BN1158" s="82">
        <v>5404.48199</v>
      </c>
      <c r="BO1158" s="82">
        <v>5555.52122</v>
      </c>
      <c r="BP1158" s="82">
        <v>5569.06068</v>
      </c>
      <c r="BQ1158" s="82">
        <v>5585.38003</v>
      </c>
      <c r="BR1158" s="82">
        <v>5603.92691</v>
      </c>
      <c r="BS1158" s="82">
        <v>5624.31513</v>
      </c>
      <c r="BT1158" s="82">
        <v>5646.79113</v>
      </c>
      <c r="BU1158" s="82">
        <v>5671.39204</v>
      </c>
      <c r="BV1158" s="82">
        <v>5697.97416</v>
      </c>
      <c r="BW1158" s="82">
        <v>5726.695</v>
      </c>
      <c r="BX1158" s="82">
        <v>5758.0343</v>
      </c>
      <c r="BY1158" s="82">
        <v>5791.99096</v>
      </c>
      <c r="BZ1158" s="82">
        <v>5828.70371</v>
      </c>
      <c r="CA1158" s="82">
        <v>5868.35151</v>
      </c>
      <c r="CB1158" s="82">
        <v>5634.63909</v>
      </c>
      <c r="CC1158" s="82">
        <v>5618.38618</v>
      </c>
      <c r="CD1158" s="82">
        <v>5595.58018</v>
      </c>
      <c r="CE1158" s="82">
        <v>5565.46899</v>
      </c>
      <c r="CF1158" s="82">
        <v>5527.09301</v>
      </c>
      <c r="CG1158" s="82">
        <v>5478.71592</v>
      </c>
      <c r="CH1158" s="82">
        <v>5418.23954</v>
      </c>
      <c r="CI1158" s="82">
        <v>5205.02196</v>
      </c>
      <c r="CJ1158" s="82">
        <v>5113.07818</v>
      </c>
      <c r="CK1158" s="82">
        <v>5001.48757</v>
      </c>
    </row>
    <row r="1159" ht="14.25" customHeight="1">
      <c r="E1159" s="2"/>
      <c r="G1159" s="81">
        <v>20.0</v>
      </c>
      <c r="H1159" s="81">
        <v>7.0</v>
      </c>
      <c r="I1159" s="81">
        <v>128.0</v>
      </c>
      <c r="J1159" s="80">
        <v>5320.98548</v>
      </c>
      <c r="K1159" s="80">
        <v>5324.20652</v>
      </c>
      <c r="L1159" s="80">
        <v>5328.15906</v>
      </c>
      <c r="M1159" s="80">
        <v>5332.81049</v>
      </c>
      <c r="N1159" s="80">
        <v>5338.47071</v>
      </c>
      <c r="O1159" s="80">
        <v>5345.01672</v>
      </c>
      <c r="P1159" s="80">
        <v>5353.32575</v>
      </c>
      <c r="Q1159" s="80">
        <v>5361.91018</v>
      </c>
      <c r="R1159" s="80">
        <v>5370.68777</v>
      </c>
      <c r="S1159" s="80">
        <v>5380.21415</v>
      </c>
      <c r="T1159" s="80">
        <v>5390.46058</v>
      </c>
      <c r="U1159" s="80">
        <v>5401.1904</v>
      </c>
      <c r="V1159" s="80">
        <v>5412.62242</v>
      </c>
      <c r="W1159" s="80">
        <v>5424.65249</v>
      </c>
      <c r="X1159" s="80">
        <v>5437.62339</v>
      </c>
      <c r="Y1159" s="80">
        <v>5589.4208</v>
      </c>
      <c r="Z1159" s="80">
        <v>5603.01464</v>
      </c>
      <c r="AA1159" s="80">
        <v>5619.40848</v>
      </c>
      <c r="AB1159" s="80">
        <v>5637.91714</v>
      </c>
      <c r="AC1159" s="80">
        <v>5658.29035</v>
      </c>
      <c r="AD1159" s="80">
        <v>5680.7671</v>
      </c>
      <c r="AE1159" s="80">
        <v>5705.33903</v>
      </c>
      <c r="AF1159" s="80">
        <v>5731.88913</v>
      </c>
      <c r="AG1159" s="80">
        <v>5760.5672</v>
      </c>
      <c r="AH1159" s="80">
        <v>5791.85665</v>
      </c>
      <c r="AI1159" s="80">
        <v>5825.73871</v>
      </c>
      <c r="AJ1159" s="80">
        <v>5862.3346</v>
      </c>
      <c r="AK1159" s="80">
        <v>5901.86308</v>
      </c>
      <c r="AL1159" s="80">
        <v>5805.37469</v>
      </c>
      <c r="AM1159" s="80">
        <v>5788.58973</v>
      </c>
      <c r="AN1159" s="80">
        <v>5765.17317</v>
      </c>
      <c r="AO1159" s="80">
        <v>5734.39531</v>
      </c>
      <c r="AP1159" s="80">
        <v>5695.24546</v>
      </c>
      <c r="AQ1159" s="80">
        <v>5645.91428</v>
      </c>
      <c r="AR1159" s="80">
        <v>5584.35311</v>
      </c>
      <c r="AS1159" s="80">
        <v>5229.54508</v>
      </c>
      <c r="AT1159" s="80">
        <v>5136.09611</v>
      </c>
      <c r="AU1159" s="80">
        <v>5022.8066</v>
      </c>
      <c r="AW1159" s="81">
        <v>20.0</v>
      </c>
      <c r="AX1159" s="81">
        <v>7.0</v>
      </c>
      <c r="AY1159" s="81">
        <v>128.0</v>
      </c>
      <c r="AZ1159" s="82">
        <v>5320.98548</v>
      </c>
      <c r="BA1159" s="82">
        <v>5324.20652</v>
      </c>
      <c r="BB1159" s="82">
        <v>5328.15906</v>
      </c>
      <c r="BC1159" s="82">
        <v>5332.81049</v>
      </c>
      <c r="BD1159" s="82">
        <v>5338.47071</v>
      </c>
      <c r="BE1159" s="82">
        <v>5345.01672</v>
      </c>
      <c r="BF1159" s="82">
        <v>5353.32575</v>
      </c>
      <c r="BG1159" s="82">
        <v>5361.91018</v>
      </c>
      <c r="BH1159" s="82">
        <v>5370.68777</v>
      </c>
      <c r="BI1159" s="82">
        <v>5380.21415</v>
      </c>
      <c r="BJ1159" s="82">
        <v>5390.46058</v>
      </c>
      <c r="BK1159" s="82">
        <v>5401.1904</v>
      </c>
      <c r="BL1159" s="82">
        <v>5412.62242</v>
      </c>
      <c r="BM1159" s="82">
        <v>5424.65249</v>
      </c>
      <c r="BN1159" s="82">
        <v>5437.62339</v>
      </c>
      <c r="BO1159" s="82">
        <v>5589.4208</v>
      </c>
      <c r="BP1159" s="82">
        <v>5603.01464</v>
      </c>
      <c r="BQ1159" s="82">
        <v>5619.40848</v>
      </c>
      <c r="BR1159" s="82">
        <v>5637.91714</v>
      </c>
      <c r="BS1159" s="82">
        <v>5658.29035</v>
      </c>
      <c r="BT1159" s="82">
        <v>5680.7671</v>
      </c>
      <c r="BU1159" s="82">
        <v>5705.33903</v>
      </c>
      <c r="BV1159" s="82">
        <v>5731.88913</v>
      </c>
      <c r="BW1159" s="82">
        <v>5760.5672</v>
      </c>
      <c r="BX1159" s="82">
        <v>5791.85665</v>
      </c>
      <c r="BY1159" s="82">
        <v>5825.73871</v>
      </c>
      <c r="BZ1159" s="82">
        <v>5862.3346</v>
      </c>
      <c r="CA1159" s="82">
        <v>5901.86308</v>
      </c>
      <c r="CB1159" s="82">
        <v>5666.05563</v>
      </c>
      <c r="CC1159" s="82">
        <v>5649.27066</v>
      </c>
      <c r="CD1159" s="82">
        <v>5625.85411</v>
      </c>
      <c r="CE1159" s="82">
        <v>5595.07625</v>
      </c>
      <c r="CF1159" s="82">
        <v>5555.9264</v>
      </c>
      <c r="CG1159" s="82">
        <v>5506.59522</v>
      </c>
      <c r="CH1159" s="82">
        <v>5445.03405</v>
      </c>
      <c r="CI1159" s="82">
        <v>5229.54508</v>
      </c>
      <c r="CJ1159" s="82">
        <v>5136.09611</v>
      </c>
      <c r="CK1159" s="82">
        <v>5022.8066</v>
      </c>
    </row>
    <row r="1160" ht="14.25" customHeight="1">
      <c r="E1160" s="2"/>
      <c r="G1160" s="81">
        <v>20.0</v>
      </c>
      <c r="H1160" s="81">
        <v>7.0</v>
      </c>
      <c r="I1160" s="81">
        <v>129.0</v>
      </c>
      <c r="J1160" s="80">
        <v>5354.51277</v>
      </c>
      <c r="K1160" s="80">
        <v>5357.75708</v>
      </c>
      <c r="L1160" s="80">
        <v>5361.71031</v>
      </c>
      <c r="M1160" s="80">
        <v>5366.37679</v>
      </c>
      <c r="N1160" s="80">
        <v>5372.05937</v>
      </c>
      <c r="O1160" s="80">
        <v>5378.63417</v>
      </c>
      <c r="P1160" s="80">
        <v>5386.92902</v>
      </c>
      <c r="Q1160" s="80">
        <v>5395.52923</v>
      </c>
      <c r="R1160" s="80">
        <v>5404.29623</v>
      </c>
      <c r="S1160" s="80">
        <v>5413.80831</v>
      </c>
      <c r="T1160" s="80">
        <v>5424.04581</v>
      </c>
      <c r="U1160" s="80">
        <v>5434.73332</v>
      </c>
      <c r="V1160" s="80">
        <v>5446.1377</v>
      </c>
      <c r="W1160" s="80">
        <v>5458.10773</v>
      </c>
      <c r="X1160" s="80">
        <v>5471.06287</v>
      </c>
      <c r="Y1160" s="80">
        <v>5623.62566</v>
      </c>
      <c r="Z1160" s="80">
        <v>5637.27446</v>
      </c>
      <c r="AA1160" s="80">
        <v>5653.7435</v>
      </c>
      <c r="AB1160" s="80">
        <v>5672.21395</v>
      </c>
      <c r="AC1160" s="80">
        <v>5692.57233</v>
      </c>
      <c r="AD1160" s="80">
        <v>5715.05017</v>
      </c>
      <c r="AE1160" s="80">
        <v>5739.59327</v>
      </c>
      <c r="AF1160" s="80">
        <v>5766.11153</v>
      </c>
      <c r="AG1160" s="80">
        <v>5794.74699</v>
      </c>
      <c r="AH1160" s="80">
        <v>5825.98673</v>
      </c>
      <c r="AI1160" s="80">
        <v>5859.79425</v>
      </c>
      <c r="AJ1160" s="80">
        <v>5896.27314</v>
      </c>
      <c r="AK1160" s="80">
        <v>5935.6822</v>
      </c>
      <c r="AL1160" s="80">
        <v>5838.08752</v>
      </c>
      <c r="AM1160" s="80">
        <v>5820.76689</v>
      </c>
      <c r="AN1160" s="80">
        <v>5796.73561</v>
      </c>
      <c r="AO1160" s="80">
        <v>5765.28648</v>
      </c>
      <c r="AP1160" s="80">
        <v>5725.35741</v>
      </c>
      <c r="AQ1160" s="80">
        <v>5675.06557</v>
      </c>
      <c r="AR1160" s="80">
        <v>5612.41213</v>
      </c>
      <c r="AS1160" s="80">
        <v>5254.30923</v>
      </c>
      <c r="AT1160" s="80">
        <v>5159.34477</v>
      </c>
      <c r="AU1160" s="80">
        <v>5044.34471</v>
      </c>
      <c r="AW1160" s="81">
        <v>20.0</v>
      </c>
      <c r="AX1160" s="81">
        <v>7.0</v>
      </c>
      <c r="AY1160" s="81">
        <v>129.0</v>
      </c>
      <c r="AZ1160" s="82">
        <v>5354.51277</v>
      </c>
      <c r="BA1160" s="82">
        <v>5357.75708</v>
      </c>
      <c r="BB1160" s="82">
        <v>5361.71031</v>
      </c>
      <c r="BC1160" s="82">
        <v>5366.37679</v>
      </c>
      <c r="BD1160" s="82">
        <v>5372.05937</v>
      </c>
      <c r="BE1160" s="82">
        <v>5378.63417</v>
      </c>
      <c r="BF1160" s="82">
        <v>5386.92902</v>
      </c>
      <c r="BG1160" s="82">
        <v>5395.52923</v>
      </c>
      <c r="BH1160" s="82">
        <v>5404.29623</v>
      </c>
      <c r="BI1160" s="82">
        <v>5413.80831</v>
      </c>
      <c r="BJ1160" s="82">
        <v>5424.04581</v>
      </c>
      <c r="BK1160" s="82">
        <v>5434.73332</v>
      </c>
      <c r="BL1160" s="82">
        <v>5446.1377</v>
      </c>
      <c r="BM1160" s="82">
        <v>5458.10773</v>
      </c>
      <c r="BN1160" s="82">
        <v>5471.06287</v>
      </c>
      <c r="BO1160" s="82">
        <v>5623.62566</v>
      </c>
      <c r="BP1160" s="82">
        <v>5637.27446</v>
      </c>
      <c r="BQ1160" s="82">
        <v>5653.7435</v>
      </c>
      <c r="BR1160" s="82">
        <v>5672.21395</v>
      </c>
      <c r="BS1160" s="82">
        <v>5692.57233</v>
      </c>
      <c r="BT1160" s="82">
        <v>5715.05017</v>
      </c>
      <c r="BU1160" s="82">
        <v>5739.59327</v>
      </c>
      <c r="BV1160" s="82">
        <v>5766.11153</v>
      </c>
      <c r="BW1160" s="82">
        <v>5794.74699</v>
      </c>
      <c r="BX1160" s="82">
        <v>5825.98673</v>
      </c>
      <c r="BY1160" s="82">
        <v>5859.79425</v>
      </c>
      <c r="BZ1160" s="82">
        <v>5896.27314</v>
      </c>
      <c r="CA1160" s="82">
        <v>5935.6822</v>
      </c>
      <c r="CB1160" s="82">
        <v>5697.76244</v>
      </c>
      <c r="CC1160" s="82">
        <v>5680.44182</v>
      </c>
      <c r="CD1160" s="82">
        <v>5656.41054</v>
      </c>
      <c r="CE1160" s="82">
        <v>5624.96141</v>
      </c>
      <c r="CF1160" s="82">
        <v>5585.03233</v>
      </c>
      <c r="CG1160" s="82">
        <v>5534.7405</v>
      </c>
      <c r="CH1160" s="82">
        <v>5472.08705</v>
      </c>
      <c r="CI1160" s="82">
        <v>5254.30923</v>
      </c>
      <c r="CJ1160" s="82">
        <v>5159.34477</v>
      </c>
      <c r="CK1160" s="82">
        <v>5044.34471</v>
      </c>
    </row>
    <row r="1161" ht="14.25" customHeight="1">
      <c r="E1161" s="2"/>
      <c r="G1161" s="81">
        <v>20.0</v>
      </c>
      <c r="H1161" s="81">
        <v>7.0</v>
      </c>
      <c r="I1161" s="81">
        <v>130.0</v>
      </c>
      <c r="J1161" s="80">
        <v>5388.34016</v>
      </c>
      <c r="K1161" s="80">
        <v>5391.60794</v>
      </c>
      <c r="L1161" s="80">
        <v>5395.56191</v>
      </c>
      <c r="M1161" s="80">
        <v>5400.2436</v>
      </c>
      <c r="N1161" s="80">
        <v>5405.94877</v>
      </c>
      <c r="O1161" s="80">
        <v>5412.55263</v>
      </c>
      <c r="P1161" s="80">
        <v>5420.83331</v>
      </c>
      <c r="Q1161" s="80">
        <v>5429.44952</v>
      </c>
      <c r="R1161" s="80">
        <v>5438.20597</v>
      </c>
      <c r="S1161" s="80">
        <v>5447.70376</v>
      </c>
      <c r="T1161" s="80">
        <v>5457.9324</v>
      </c>
      <c r="U1161" s="80">
        <v>5468.57743</v>
      </c>
      <c r="V1161" s="80">
        <v>5479.95412</v>
      </c>
      <c r="W1161" s="80">
        <v>5491.86385</v>
      </c>
      <c r="X1161" s="80">
        <v>5504.80329</v>
      </c>
      <c r="Y1161" s="80">
        <v>5658.13876</v>
      </c>
      <c r="Z1161" s="80">
        <v>5671.84307</v>
      </c>
      <c r="AA1161" s="80">
        <v>5688.38806</v>
      </c>
      <c r="AB1161" s="80">
        <v>5706.82028</v>
      </c>
      <c r="AC1161" s="80">
        <v>5727.16402</v>
      </c>
      <c r="AD1161" s="80">
        <v>5749.64326</v>
      </c>
      <c r="AE1161" s="80">
        <v>5774.15771</v>
      </c>
      <c r="AF1161" s="80">
        <v>5800.64432</v>
      </c>
      <c r="AG1161" s="80">
        <v>5829.2373</v>
      </c>
      <c r="AH1161" s="80">
        <v>5860.42749</v>
      </c>
      <c r="AI1161" s="80">
        <v>5894.16053</v>
      </c>
      <c r="AJ1161" s="80">
        <v>5930.52225</v>
      </c>
      <c r="AK1161" s="80">
        <v>5969.81181</v>
      </c>
      <c r="AL1161" s="80">
        <v>5871.10216</v>
      </c>
      <c r="AM1161" s="80">
        <v>5853.24225</v>
      </c>
      <c r="AN1161" s="80">
        <v>5828.59203</v>
      </c>
      <c r="AO1161" s="80">
        <v>5796.46698</v>
      </c>
      <c r="AP1161" s="80">
        <v>5755.75326</v>
      </c>
      <c r="AQ1161" s="80">
        <v>5704.49414</v>
      </c>
      <c r="AR1161" s="80">
        <v>5640.74085</v>
      </c>
      <c r="AS1161" s="80">
        <v>5279.31666</v>
      </c>
      <c r="AT1161" s="80">
        <v>5182.82631</v>
      </c>
      <c r="AU1161" s="80">
        <v>5066.10394</v>
      </c>
      <c r="AW1161" s="81">
        <v>20.0</v>
      </c>
      <c r="AX1161" s="81">
        <v>7.0</v>
      </c>
      <c r="AY1161" s="81">
        <v>130.0</v>
      </c>
      <c r="AZ1161" s="82">
        <v>5388.34016</v>
      </c>
      <c r="BA1161" s="82">
        <v>5391.60794</v>
      </c>
      <c r="BB1161" s="82">
        <v>5395.56191</v>
      </c>
      <c r="BC1161" s="82">
        <v>5400.2436</v>
      </c>
      <c r="BD1161" s="82">
        <v>5405.94877</v>
      </c>
      <c r="BE1161" s="82">
        <v>5412.55263</v>
      </c>
      <c r="BF1161" s="82">
        <v>5420.83331</v>
      </c>
      <c r="BG1161" s="82">
        <v>5429.44952</v>
      </c>
      <c r="BH1161" s="82">
        <v>5438.20597</v>
      </c>
      <c r="BI1161" s="82">
        <v>5447.70376</v>
      </c>
      <c r="BJ1161" s="82">
        <v>5457.9324</v>
      </c>
      <c r="BK1161" s="82">
        <v>5468.57743</v>
      </c>
      <c r="BL1161" s="82">
        <v>5479.95412</v>
      </c>
      <c r="BM1161" s="82">
        <v>5491.86385</v>
      </c>
      <c r="BN1161" s="82">
        <v>5504.80329</v>
      </c>
      <c r="BO1161" s="82">
        <v>5658.13876</v>
      </c>
      <c r="BP1161" s="82">
        <v>5671.84307</v>
      </c>
      <c r="BQ1161" s="82">
        <v>5688.38806</v>
      </c>
      <c r="BR1161" s="82">
        <v>5706.82028</v>
      </c>
      <c r="BS1161" s="82">
        <v>5727.16402</v>
      </c>
      <c r="BT1161" s="82">
        <v>5749.64326</v>
      </c>
      <c r="BU1161" s="82">
        <v>5774.15771</v>
      </c>
      <c r="BV1161" s="82">
        <v>5800.64432</v>
      </c>
      <c r="BW1161" s="82">
        <v>5829.2373</v>
      </c>
      <c r="BX1161" s="82">
        <v>5860.42749</v>
      </c>
      <c r="BY1161" s="82">
        <v>5894.16053</v>
      </c>
      <c r="BZ1161" s="82">
        <v>5930.52225</v>
      </c>
      <c r="CA1161" s="82">
        <v>5969.81181</v>
      </c>
      <c r="CB1161" s="82">
        <v>5729.7623</v>
      </c>
      <c r="CC1161" s="82">
        <v>5711.90238</v>
      </c>
      <c r="CD1161" s="82">
        <v>5687.25217</v>
      </c>
      <c r="CE1161" s="82">
        <v>5655.12712</v>
      </c>
      <c r="CF1161" s="82">
        <v>5614.4134</v>
      </c>
      <c r="CG1161" s="82">
        <v>5563.15428</v>
      </c>
      <c r="CH1161" s="82">
        <v>5499.40099</v>
      </c>
      <c r="CI1161" s="82">
        <v>5279.31666</v>
      </c>
      <c r="CJ1161" s="82">
        <v>5182.82631</v>
      </c>
      <c r="CK1161" s="82">
        <v>5066.10394</v>
      </c>
    </row>
    <row r="1162" ht="14.25" customHeight="1">
      <c r="E1162" s="2"/>
      <c r="G1162" s="81">
        <v>20.0</v>
      </c>
      <c r="H1162" s="81">
        <v>7.0</v>
      </c>
      <c r="I1162" s="81">
        <v>131.0</v>
      </c>
      <c r="J1162" s="80">
        <v>5422.47054</v>
      </c>
      <c r="K1162" s="80">
        <v>5425.762</v>
      </c>
      <c r="L1162" s="80">
        <v>5429.71675</v>
      </c>
      <c r="M1162" s="80">
        <v>5434.41383</v>
      </c>
      <c r="N1162" s="80">
        <v>5440.14181</v>
      </c>
      <c r="O1162" s="80">
        <v>5446.77502</v>
      </c>
      <c r="P1162" s="80">
        <v>5455.04153</v>
      </c>
      <c r="Q1162" s="80">
        <v>5463.67395</v>
      </c>
      <c r="R1162" s="80">
        <v>5472.41988</v>
      </c>
      <c r="S1162" s="80">
        <v>5481.90339</v>
      </c>
      <c r="T1162" s="80">
        <v>5492.12324</v>
      </c>
      <c r="U1162" s="80">
        <v>5502.72563</v>
      </c>
      <c r="V1162" s="80">
        <v>5514.07458</v>
      </c>
      <c r="W1162" s="80">
        <v>5525.92375</v>
      </c>
      <c r="X1162" s="80">
        <v>5538.84754</v>
      </c>
      <c r="Y1162" s="80">
        <v>5692.96306</v>
      </c>
      <c r="Z1162" s="80">
        <v>5706.72344</v>
      </c>
      <c r="AA1162" s="80">
        <v>5723.34513</v>
      </c>
      <c r="AB1162" s="80">
        <v>5741.73911</v>
      </c>
      <c r="AC1162" s="80">
        <v>5762.0684</v>
      </c>
      <c r="AD1162" s="80">
        <v>5784.54938</v>
      </c>
      <c r="AE1162" s="80">
        <v>5809.03532</v>
      </c>
      <c r="AF1162" s="80">
        <v>5835.49046</v>
      </c>
      <c r="AG1162" s="80">
        <v>5864.04113</v>
      </c>
      <c r="AH1162" s="80">
        <v>5895.18193</v>
      </c>
      <c r="AI1162" s="80">
        <v>5928.84053</v>
      </c>
      <c r="AJ1162" s="80">
        <v>5965.08492</v>
      </c>
      <c r="AK1162" s="80">
        <v>6004.25488</v>
      </c>
      <c r="AL1162" s="80">
        <v>5904.42151</v>
      </c>
      <c r="AM1162" s="80">
        <v>5886.01864</v>
      </c>
      <c r="AN1162" s="80">
        <v>5860.74524</v>
      </c>
      <c r="AO1162" s="80">
        <v>5827.93957</v>
      </c>
      <c r="AP1162" s="80">
        <v>5786.43573</v>
      </c>
      <c r="AQ1162" s="80">
        <v>5734.20263</v>
      </c>
      <c r="AR1162" s="80">
        <v>5669.34185</v>
      </c>
      <c r="AS1162" s="80">
        <v>5304.56967</v>
      </c>
      <c r="AT1162" s="80">
        <v>5206.5429</v>
      </c>
      <c r="AU1162" s="80">
        <v>5088.08634</v>
      </c>
      <c r="AW1162" s="81">
        <v>20.0</v>
      </c>
      <c r="AX1162" s="81">
        <v>7.0</v>
      </c>
      <c r="AY1162" s="81">
        <v>131.0</v>
      </c>
      <c r="AZ1162" s="82">
        <v>5422.47054</v>
      </c>
      <c r="BA1162" s="82">
        <v>5425.762</v>
      </c>
      <c r="BB1162" s="82">
        <v>5429.71675</v>
      </c>
      <c r="BC1162" s="82">
        <v>5434.41383</v>
      </c>
      <c r="BD1162" s="82">
        <v>5440.14181</v>
      </c>
      <c r="BE1162" s="82">
        <v>5446.77502</v>
      </c>
      <c r="BF1162" s="82">
        <v>5455.04153</v>
      </c>
      <c r="BG1162" s="82">
        <v>5463.67395</v>
      </c>
      <c r="BH1162" s="82">
        <v>5472.41988</v>
      </c>
      <c r="BI1162" s="82">
        <v>5481.90339</v>
      </c>
      <c r="BJ1162" s="82">
        <v>5492.12324</v>
      </c>
      <c r="BK1162" s="82">
        <v>5502.72563</v>
      </c>
      <c r="BL1162" s="82">
        <v>5514.07458</v>
      </c>
      <c r="BM1162" s="82">
        <v>5525.92375</v>
      </c>
      <c r="BN1162" s="82">
        <v>5538.84754</v>
      </c>
      <c r="BO1162" s="82">
        <v>5692.96306</v>
      </c>
      <c r="BP1162" s="82">
        <v>5706.72344</v>
      </c>
      <c r="BQ1162" s="82">
        <v>5723.34513</v>
      </c>
      <c r="BR1162" s="82">
        <v>5741.73911</v>
      </c>
      <c r="BS1162" s="82">
        <v>5762.0684</v>
      </c>
      <c r="BT1162" s="82">
        <v>5784.54938</v>
      </c>
      <c r="BU1162" s="82">
        <v>5809.03532</v>
      </c>
      <c r="BV1162" s="82">
        <v>5835.49046</v>
      </c>
      <c r="BW1162" s="82">
        <v>5864.04113</v>
      </c>
      <c r="BX1162" s="82">
        <v>5895.18193</v>
      </c>
      <c r="BY1162" s="82">
        <v>5928.84053</v>
      </c>
      <c r="BZ1162" s="82">
        <v>5965.08492</v>
      </c>
      <c r="CA1162" s="82">
        <v>6004.25488</v>
      </c>
      <c r="CB1162" s="82">
        <v>5762.05799</v>
      </c>
      <c r="CC1162" s="82">
        <v>5743.65511</v>
      </c>
      <c r="CD1162" s="82">
        <v>5718.38171</v>
      </c>
      <c r="CE1162" s="82">
        <v>5685.57604</v>
      </c>
      <c r="CF1162" s="82">
        <v>5644.07221</v>
      </c>
      <c r="CG1162" s="82">
        <v>5591.8391</v>
      </c>
      <c r="CH1162" s="82">
        <v>5526.97832</v>
      </c>
      <c r="CI1162" s="82">
        <v>5304.56967</v>
      </c>
      <c r="CJ1162" s="82">
        <v>5206.5429</v>
      </c>
      <c r="CK1162" s="82">
        <v>5088.08634</v>
      </c>
    </row>
    <row r="1163" ht="14.25" customHeight="1">
      <c r="E1163" s="2"/>
      <c r="G1163" s="81">
        <v>20.0</v>
      </c>
      <c r="H1163" s="81">
        <v>7.0</v>
      </c>
      <c r="I1163" s="81">
        <v>132.0</v>
      </c>
      <c r="J1163" s="80">
        <v>5456.90683</v>
      </c>
      <c r="K1163" s="80">
        <v>5460.22218</v>
      </c>
      <c r="L1163" s="80">
        <v>5464.17778</v>
      </c>
      <c r="M1163" s="80">
        <v>5468.89039</v>
      </c>
      <c r="N1163" s="80">
        <v>5474.64142</v>
      </c>
      <c r="O1163" s="80">
        <v>5481.30427</v>
      </c>
      <c r="P1163" s="80">
        <v>5489.5566</v>
      </c>
      <c r="Q1163" s="80">
        <v>5498.20545</v>
      </c>
      <c r="R1163" s="80">
        <v>5506.9409</v>
      </c>
      <c r="S1163" s="80">
        <v>5516.41015</v>
      </c>
      <c r="T1163" s="80">
        <v>5526.62127</v>
      </c>
      <c r="U1163" s="80">
        <v>5537.18085</v>
      </c>
      <c r="V1163" s="80">
        <v>5548.50202</v>
      </c>
      <c r="W1163" s="80">
        <v>5560.29035</v>
      </c>
      <c r="X1163" s="80">
        <v>5573.19856</v>
      </c>
      <c r="Y1163" s="80">
        <v>5728.10155</v>
      </c>
      <c r="Z1163" s="80">
        <v>5741.91858</v>
      </c>
      <c r="AA1163" s="80">
        <v>5758.61772</v>
      </c>
      <c r="AB1163" s="80">
        <v>5776.97346</v>
      </c>
      <c r="AC1163" s="80">
        <v>5797.28848</v>
      </c>
      <c r="AD1163" s="80">
        <v>5819.77153</v>
      </c>
      <c r="AE1163" s="80">
        <v>5844.22914</v>
      </c>
      <c r="AF1163" s="80">
        <v>5870.65298</v>
      </c>
      <c r="AG1163" s="80">
        <v>5899.16148</v>
      </c>
      <c r="AH1163" s="80">
        <v>5930.25306</v>
      </c>
      <c r="AI1163" s="80">
        <v>5963.83726</v>
      </c>
      <c r="AJ1163" s="80">
        <v>5999.96416</v>
      </c>
      <c r="AK1163" s="80">
        <v>6039.01441</v>
      </c>
      <c r="AL1163" s="80">
        <v>5938.0485</v>
      </c>
      <c r="AM1163" s="80">
        <v>5919.09895</v>
      </c>
      <c r="AN1163" s="80">
        <v>5893.19806</v>
      </c>
      <c r="AO1163" s="80">
        <v>5859.70703</v>
      </c>
      <c r="AP1163" s="80">
        <v>5817.40754</v>
      </c>
      <c r="AQ1163" s="80">
        <v>5764.19368</v>
      </c>
      <c r="AR1163" s="80">
        <v>5698.21768</v>
      </c>
      <c r="AS1163" s="80">
        <v>5330.07055</v>
      </c>
      <c r="AT1163" s="80">
        <v>5230.49674</v>
      </c>
      <c r="AU1163" s="80">
        <v>5110.29399</v>
      </c>
      <c r="AW1163" s="81">
        <v>20.0</v>
      </c>
      <c r="AX1163" s="81">
        <v>7.0</v>
      </c>
      <c r="AY1163" s="81">
        <v>132.0</v>
      </c>
      <c r="AZ1163" s="82">
        <v>5456.90683</v>
      </c>
      <c r="BA1163" s="82">
        <v>5460.22218</v>
      </c>
      <c r="BB1163" s="82">
        <v>5464.17778</v>
      </c>
      <c r="BC1163" s="82">
        <v>5468.89039</v>
      </c>
      <c r="BD1163" s="82">
        <v>5474.64142</v>
      </c>
      <c r="BE1163" s="82">
        <v>5481.30427</v>
      </c>
      <c r="BF1163" s="82">
        <v>5489.5566</v>
      </c>
      <c r="BG1163" s="82">
        <v>5498.20545</v>
      </c>
      <c r="BH1163" s="82">
        <v>5506.9409</v>
      </c>
      <c r="BI1163" s="82">
        <v>5516.41015</v>
      </c>
      <c r="BJ1163" s="82">
        <v>5526.62127</v>
      </c>
      <c r="BK1163" s="82">
        <v>5537.18085</v>
      </c>
      <c r="BL1163" s="82">
        <v>5548.50202</v>
      </c>
      <c r="BM1163" s="82">
        <v>5560.29035</v>
      </c>
      <c r="BN1163" s="82">
        <v>5573.19856</v>
      </c>
      <c r="BO1163" s="82">
        <v>5728.10155</v>
      </c>
      <c r="BP1163" s="82">
        <v>5741.91858</v>
      </c>
      <c r="BQ1163" s="82">
        <v>5758.61772</v>
      </c>
      <c r="BR1163" s="82">
        <v>5776.97346</v>
      </c>
      <c r="BS1163" s="82">
        <v>5797.28848</v>
      </c>
      <c r="BT1163" s="82">
        <v>5819.77153</v>
      </c>
      <c r="BU1163" s="82">
        <v>5844.22914</v>
      </c>
      <c r="BV1163" s="82">
        <v>5870.65298</v>
      </c>
      <c r="BW1163" s="82">
        <v>5899.16148</v>
      </c>
      <c r="BX1163" s="82">
        <v>5930.25306</v>
      </c>
      <c r="BY1163" s="82">
        <v>5963.83726</v>
      </c>
      <c r="BZ1163" s="82">
        <v>5999.96416</v>
      </c>
      <c r="CA1163" s="82">
        <v>6039.01441</v>
      </c>
      <c r="CB1163" s="82">
        <v>5794.65235</v>
      </c>
      <c r="CC1163" s="82">
        <v>5775.70281</v>
      </c>
      <c r="CD1163" s="82">
        <v>5749.80192</v>
      </c>
      <c r="CE1163" s="82">
        <v>5716.31088</v>
      </c>
      <c r="CF1163" s="82">
        <v>5674.0114</v>
      </c>
      <c r="CG1163" s="82">
        <v>5620.79754</v>
      </c>
      <c r="CH1163" s="82">
        <v>5554.82154</v>
      </c>
      <c r="CI1163" s="82">
        <v>5330.07055</v>
      </c>
      <c r="CJ1163" s="82">
        <v>5230.49674</v>
      </c>
      <c r="CK1163" s="82">
        <v>5110.29399</v>
      </c>
    </row>
    <row r="1164" ht="14.25" customHeight="1">
      <c r="E1164" s="2"/>
      <c r="G1164" s="81">
        <v>20.0</v>
      </c>
      <c r="H1164" s="81">
        <v>7.0</v>
      </c>
      <c r="I1164" s="81">
        <v>133.0</v>
      </c>
      <c r="J1164" s="80">
        <v>5491.28863</v>
      </c>
      <c r="K1164" s="80">
        <v>5494.59997</v>
      </c>
      <c r="L1164" s="80">
        <v>5498.5655</v>
      </c>
      <c r="M1164" s="80">
        <v>5503.29351</v>
      </c>
      <c r="N1164" s="80">
        <v>5509.06744</v>
      </c>
      <c r="O1164" s="80">
        <v>5515.70402</v>
      </c>
      <c r="P1164" s="80">
        <v>5523.96951</v>
      </c>
      <c r="Q1164" s="80">
        <v>5532.60658</v>
      </c>
      <c r="R1164" s="80">
        <v>5541.32172</v>
      </c>
      <c r="S1164" s="80">
        <v>5550.77613</v>
      </c>
      <c r="T1164" s="80">
        <v>5560.94082</v>
      </c>
      <c r="U1164" s="80">
        <v>5571.46606</v>
      </c>
      <c r="V1164" s="80">
        <v>5582.72164</v>
      </c>
      <c r="W1164" s="80">
        <v>5594.48524</v>
      </c>
      <c r="X1164" s="80">
        <v>5607.155</v>
      </c>
      <c r="Y1164" s="80">
        <v>5763.12965</v>
      </c>
      <c r="Z1164" s="80">
        <v>5777.00304</v>
      </c>
      <c r="AA1164" s="80">
        <v>5793.65021</v>
      </c>
      <c r="AB1164" s="80">
        <v>5811.97592</v>
      </c>
      <c r="AC1164" s="80">
        <v>5832.27575</v>
      </c>
      <c r="AD1164" s="80">
        <v>5854.71403</v>
      </c>
      <c r="AE1164" s="80">
        <v>5879.12382</v>
      </c>
      <c r="AF1164" s="80">
        <v>5905.48771</v>
      </c>
      <c r="AG1164" s="80">
        <v>5933.92534</v>
      </c>
      <c r="AH1164" s="80">
        <v>5964.9207</v>
      </c>
      <c r="AI1164" s="80">
        <v>5998.3653</v>
      </c>
      <c r="AJ1164" s="80">
        <v>6034.34572</v>
      </c>
      <c r="AK1164" s="80">
        <v>6073.26556</v>
      </c>
      <c r="AL1164" s="80">
        <v>5971.1571</v>
      </c>
      <c r="AM1164" s="80">
        <v>5951.62376</v>
      </c>
      <c r="AN1164" s="80">
        <v>5925.08545</v>
      </c>
      <c r="AO1164" s="80">
        <v>5890.85467</v>
      </c>
      <c r="AP1164" s="80">
        <v>5847.64319</v>
      </c>
      <c r="AQ1164" s="80">
        <v>5793.39498</v>
      </c>
      <c r="AR1164" s="80">
        <v>5726.20674</v>
      </c>
      <c r="AS1164" s="80">
        <v>5354.56337</v>
      </c>
      <c r="AT1164" s="80">
        <v>5253.37403</v>
      </c>
      <c r="AU1164" s="80">
        <v>5142.86813</v>
      </c>
      <c r="AW1164" s="81">
        <v>20.0</v>
      </c>
      <c r="AX1164" s="81">
        <v>7.0</v>
      </c>
      <c r="AY1164" s="81">
        <v>133.0</v>
      </c>
      <c r="AZ1164" s="82">
        <v>5491.28863</v>
      </c>
      <c r="BA1164" s="82">
        <v>5494.59997</v>
      </c>
      <c r="BB1164" s="82">
        <v>5498.5655</v>
      </c>
      <c r="BC1164" s="82">
        <v>5503.29351</v>
      </c>
      <c r="BD1164" s="82">
        <v>5509.06744</v>
      </c>
      <c r="BE1164" s="82">
        <v>5515.70402</v>
      </c>
      <c r="BF1164" s="82">
        <v>5523.96951</v>
      </c>
      <c r="BG1164" s="82">
        <v>5532.60658</v>
      </c>
      <c r="BH1164" s="82">
        <v>5541.32172</v>
      </c>
      <c r="BI1164" s="82">
        <v>5550.77613</v>
      </c>
      <c r="BJ1164" s="82">
        <v>5560.94082</v>
      </c>
      <c r="BK1164" s="82">
        <v>5571.46606</v>
      </c>
      <c r="BL1164" s="82">
        <v>5582.72164</v>
      </c>
      <c r="BM1164" s="82">
        <v>5594.48524</v>
      </c>
      <c r="BN1164" s="82">
        <v>5607.155</v>
      </c>
      <c r="BO1164" s="82">
        <v>5763.12965</v>
      </c>
      <c r="BP1164" s="82">
        <v>5777.00304</v>
      </c>
      <c r="BQ1164" s="82">
        <v>5793.65021</v>
      </c>
      <c r="BR1164" s="82">
        <v>5811.97592</v>
      </c>
      <c r="BS1164" s="82">
        <v>5832.27575</v>
      </c>
      <c r="BT1164" s="82">
        <v>5854.71403</v>
      </c>
      <c r="BU1164" s="82">
        <v>5879.12382</v>
      </c>
      <c r="BV1164" s="82">
        <v>5905.48771</v>
      </c>
      <c r="BW1164" s="82">
        <v>5933.92534</v>
      </c>
      <c r="BX1164" s="82">
        <v>5964.9207</v>
      </c>
      <c r="BY1164" s="82">
        <v>5998.3653</v>
      </c>
      <c r="BZ1164" s="82">
        <v>6034.34572</v>
      </c>
      <c r="CA1164" s="82">
        <v>6073.26556</v>
      </c>
      <c r="CB1164" s="82">
        <v>5826.72885</v>
      </c>
      <c r="CC1164" s="82">
        <v>5807.19551</v>
      </c>
      <c r="CD1164" s="82">
        <v>5780.6572</v>
      </c>
      <c r="CE1164" s="82">
        <v>5746.42642</v>
      </c>
      <c r="CF1164" s="82">
        <v>5703.21494</v>
      </c>
      <c r="CG1164" s="82">
        <v>5648.96673</v>
      </c>
      <c r="CH1164" s="82">
        <v>5581.77849</v>
      </c>
      <c r="CI1164" s="82">
        <v>5354.56337</v>
      </c>
      <c r="CJ1164" s="82">
        <v>5253.37403</v>
      </c>
      <c r="CK1164" s="82">
        <v>5142.86813</v>
      </c>
    </row>
    <row r="1165" ht="14.25" customHeight="1">
      <c r="E1165" s="2"/>
      <c r="G1165" s="81">
        <v>20.0</v>
      </c>
      <c r="H1165" s="81">
        <v>7.0</v>
      </c>
      <c r="I1165" s="81">
        <v>134.0</v>
      </c>
      <c r="J1165" s="80">
        <v>5525.9719</v>
      </c>
      <c r="K1165" s="80">
        <v>5529.27924</v>
      </c>
      <c r="L1165" s="80">
        <v>5533.2548</v>
      </c>
      <c r="M1165" s="80">
        <v>5537.99838</v>
      </c>
      <c r="N1165" s="80">
        <v>5543.79543</v>
      </c>
      <c r="O1165" s="80">
        <v>5550.40563</v>
      </c>
      <c r="P1165" s="80">
        <v>5558.68446</v>
      </c>
      <c r="Q1165" s="80">
        <v>5567.30977</v>
      </c>
      <c r="R1165" s="80">
        <v>5576.00456</v>
      </c>
      <c r="S1165" s="80">
        <v>5585.44413</v>
      </c>
      <c r="T1165" s="80">
        <v>5595.56218</v>
      </c>
      <c r="U1165" s="80">
        <v>5606.05297</v>
      </c>
      <c r="V1165" s="80">
        <v>5617.24263</v>
      </c>
      <c r="W1165" s="80">
        <v>5628.98147</v>
      </c>
      <c r="X1165" s="80">
        <v>5641.41131</v>
      </c>
      <c r="Y1165" s="80">
        <v>5798.46689</v>
      </c>
      <c r="Z1165" s="80">
        <v>5812.3972</v>
      </c>
      <c r="AA1165" s="80">
        <v>5828.99226</v>
      </c>
      <c r="AB1165" s="80">
        <v>5847.28797</v>
      </c>
      <c r="AC1165" s="80">
        <v>5867.57277</v>
      </c>
      <c r="AD1165" s="80">
        <v>5889.96628</v>
      </c>
      <c r="AE1165" s="80">
        <v>5914.32828</v>
      </c>
      <c r="AF1165" s="80">
        <v>5940.6322</v>
      </c>
      <c r="AG1165" s="80">
        <v>5968.9989</v>
      </c>
      <c r="AH1165" s="80">
        <v>5999.89789</v>
      </c>
      <c r="AI1165" s="80">
        <v>6033.20249</v>
      </c>
      <c r="AJ1165" s="80">
        <v>6069.03608</v>
      </c>
      <c r="AK1165" s="80">
        <v>6107.82533</v>
      </c>
      <c r="AL1165" s="80">
        <v>6004.56553</v>
      </c>
      <c r="AM1165" s="80">
        <v>5984.44449</v>
      </c>
      <c r="AN1165" s="80">
        <v>5957.26445</v>
      </c>
      <c r="AO1165" s="80">
        <v>5922.2889</v>
      </c>
      <c r="AP1165" s="80">
        <v>5878.1593</v>
      </c>
      <c r="AQ1165" s="80">
        <v>5822.86977</v>
      </c>
      <c r="AR1165" s="80">
        <v>5754.46113</v>
      </c>
      <c r="AS1165" s="80">
        <v>5379.29428</v>
      </c>
      <c r="AT1165" s="80">
        <v>5276.47865</v>
      </c>
      <c r="AU1165" s="80">
        <v>5175.72724</v>
      </c>
      <c r="AW1165" s="81">
        <v>20.0</v>
      </c>
      <c r="AX1165" s="81">
        <v>7.0</v>
      </c>
      <c r="AY1165" s="81">
        <v>134.0</v>
      </c>
      <c r="AZ1165" s="82">
        <v>5525.9719</v>
      </c>
      <c r="BA1165" s="82">
        <v>5529.27924</v>
      </c>
      <c r="BB1165" s="82">
        <v>5533.2548</v>
      </c>
      <c r="BC1165" s="82">
        <v>5537.99838</v>
      </c>
      <c r="BD1165" s="82">
        <v>5543.79543</v>
      </c>
      <c r="BE1165" s="82">
        <v>5550.40563</v>
      </c>
      <c r="BF1165" s="82">
        <v>5558.68446</v>
      </c>
      <c r="BG1165" s="82">
        <v>5567.30977</v>
      </c>
      <c r="BH1165" s="82">
        <v>5576.00456</v>
      </c>
      <c r="BI1165" s="82">
        <v>5585.44413</v>
      </c>
      <c r="BJ1165" s="82">
        <v>5595.56218</v>
      </c>
      <c r="BK1165" s="82">
        <v>5606.05297</v>
      </c>
      <c r="BL1165" s="82">
        <v>5617.24263</v>
      </c>
      <c r="BM1165" s="82">
        <v>5628.98147</v>
      </c>
      <c r="BN1165" s="82">
        <v>5641.41131</v>
      </c>
      <c r="BO1165" s="82">
        <v>5798.46689</v>
      </c>
      <c r="BP1165" s="82">
        <v>5812.3972</v>
      </c>
      <c r="BQ1165" s="82">
        <v>5828.99226</v>
      </c>
      <c r="BR1165" s="82">
        <v>5847.28797</v>
      </c>
      <c r="BS1165" s="82">
        <v>5867.57277</v>
      </c>
      <c r="BT1165" s="82">
        <v>5889.96628</v>
      </c>
      <c r="BU1165" s="82">
        <v>5914.32828</v>
      </c>
      <c r="BV1165" s="82">
        <v>5940.6322</v>
      </c>
      <c r="BW1165" s="82">
        <v>5968.9989</v>
      </c>
      <c r="BX1165" s="82">
        <v>5999.89789</v>
      </c>
      <c r="BY1165" s="82">
        <v>6033.20249</v>
      </c>
      <c r="BZ1165" s="82">
        <v>6069.03608</v>
      </c>
      <c r="CA1165" s="82">
        <v>6107.82533</v>
      </c>
      <c r="CB1165" s="82">
        <v>5859.09633</v>
      </c>
      <c r="CC1165" s="82">
        <v>5838.97528</v>
      </c>
      <c r="CD1165" s="82">
        <v>5811.79524</v>
      </c>
      <c r="CE1165" s="82">
        <v>5776.81969</v>
      </c>
      <c r="CF1165" s="82">
        <v>5732.69009</v>
      </c>
      <c r="CG1165" s="82">
        <v>5677.40056</v>
      </c>
      <c r="CH1165" s="82">
        <v>5608.99193</v>
      </c>
      <c r="CI1165" s="82">
        <v>5379.29428</v>
      </c>
      <c r="CJ1165" s="82">
        <v>5276.47865</v>
      </c>
      <c r="CK1165" s="82">
        <v>5175.72724</v>
      </c>
    </row>
    <row r="1166" ht="14.25" customHeight="1">
      <c r="E1166" s="2"/>
      <c r="G1166" s="81">
        <v>20.0</v>
      </c>
      <c r="H1166" s="81">
        <v>7.0</v>
      </c>
      <c r="I1166" s="81">
        <v>135.0</v>
      </c>
      <c r="J1166" s="80">
        <v>5560.95948</v>
      </c>
      <c r="K1166" s="80">
        <v>5564.26283</v>
      </c>
      <c r="L1166" s="80">
        <v>5568.24855</v>
      </c>
      <c r="M1166" s="80">
        <v>5573.00784</v>
      </c>
      <c r="N1166" s="80">
        <v>5578.82824</v>
      </c>
      <c r="O1166" s="80">
        <v>5585.41196</v>
      </c>
      <c r="P1166" s="80">
        <v>5593.70431</v>
      </c>
      <c r="Q1166" s="80">
        <v>5602.31787</v>
      </c>
      <c r="R1166" s="80">
        <v>5610.99227</v>
      </c>
      <c r="S1166" s="80">
        <v>5620.417</v>
      </c>
      <c r="T1166" s="80">
        <v>5630.48821</v>
      </c>
      <c r="U1166" s="80">
        <v>5640.94443</v>
      </c>
      <c r="V1166" s="80">
        <v>5652.06785</v>
      </c>
      <c r="W1166" s="80">
        <v>5663.7819</v>
      </c>
      <c r="X1166" s="80">
        <v>5675.97033</v>
      </c>
      <c r="Y1166" s="80">
        <v>5834.11617</v>
      </c>
      <c r="Z1166" s="80">
        <v>5848.10398</v>
      </c>
      <c r="AA1166" s="80">
        <v>5864.64679</v>
      </c>
      <c r="AB1166" s="80">
        <v>5882.91254</v>
      </c>
      <c r="AC1166" s="80">
        <v>5903.18248</v>
      </c>
      <c r="AD1166" s="80">
        <v>5925.53121</v>
      </c>
      <c r="AE1166" s="80">
        <v>5949.84545</v>
      </c>
      <c r="AF1166" s="80">
        <v>5976.08936</v>
      </c>
      <c r="AG1166" s="80">
        <v>6004.38508</v>
      </c>
      <c r="AH1166" s="80">
        <v>6035.18753</v>
      </c>
      <c r="AI1166" s="80">
        <v>6068.35175</v>
      </c>
      <c r="AJ1166" s="80">
        <v>6104.03813</v>
      </c>
      <c r="AK1166" s="80">
        <v>6142.69662</v>
      </c>
      <c r="AL1166" s="80">
        <v>6038.27658</v>
      </c>
      <c r="AM1166" s="80">
        <v>6017.5639</v>
      </c>
      <c r="AN1166" s="80">
        <v>5989.73777</v>
      </c>
      <c r="AO1166" s="80">
        <v>5954.0124</v>
      </c>
      <c r="AP1166" s="80">
        <v>5908.95847</v>
      </c>
      <c r="AQ1166" s="80">
        <v>5852.62057</v>
      </c>
      <c r="AR1166" s="80">
        <v>5782.98333</v>
      </c>
      <c r="AS1166" s="80">
        <v>5404.26547</v>
      </c>
      <c r="AT1166" s="80">
        <v>5299.81266</v>
      </c>
      <c r="AU1166" s="80">
        <v>5208.87402</v>
      </c>
      <c r="AW1166" s="81">
        <v>20.0</v>
      </c>
      <c r="AX1166" s="81">
        <v>7.0</v>
      </c>
      <c r="AY1166" s="81">
        <v>135.0</v>
      </c>
      <c r="AZ1166" s="82">
        <v>5560.95948</v>
      </c>
      <c r="BA1166" s="82">
        <v>5564.26283</v>
      </c>
      <c r="BB1166" s="82">
        <v>5568.24855</v>
      </c>
      <c r="BC1166" s="82">
        <v>5573.00784</v>
      </c>
      <c r="BD1166" s="82">
        <v>5578.82824</v>
      </c>
      <c r="BE1166" s="82">
        <v>5585.41196</v>
      </c>
      <c r="BF1166" s="82">
        <v>5593.70431</v>
      </c>
      <c r="BG1166" s="82">
        <v>5602.31787</v>
      </c>
      <c r="BH1166" s="82">
        <v>5610.99227</v>
      </c>
      <c r="BI1166" s="82">
        <v>5620.417</v>
      </c>
      <c r="BJ1166" s="82">
        <v>5630.48821</v>
      </c>
      <c r="BK1166" s="82">
        <v>5640.94443</v>
      </c>
      <c r="BL1166" s="82">
        <v>5652.06785</v>
      </c>
      <c r="BM1166" s="82">
        <v>5663.7819</v>
      </c>
      <c r="BN1166" s="82">
        <v>5675.97033</v>
      </c>
      <c r="BO1166" s="82">
        <v>5834.11617</v>
      </c>
      <c r="BP1166" s="82">
        <v>5848.10398</v>
      </c>
      <c r="BQ1166" s="82">
        <v>5864.64679</v>
      </c>
      <c r="BR1166" s="82">
        <v>5882.91254</v>
      </c>
      <c r="BS1166" s="82">
        <v>5903.18248</v>
      </c>
      <c r="BT1166" s="82">
        <v>5925.53121</v>
      </c>
      <c r="BU1166" s="82">
        <v>5949.84545</v>
      </c>
      <c r="BV1166" s="82">
        <v>5976.08936</v>
      </c>
      <c r="BW1166" s="82">
        <v>6004.38508</v>
      </c>
      <c r="BX1166" s="82">
        <v>6035.18753</v>
      </c>
      <c r="BY1166" s="82">
        <v>6068.35175</v>
      </c>
      <c r="BZ1166" s="82">
        <v>6104.03813</v>
      </c>
      <c r="CA1166" s="82">
        <v>6142.69662</v>
      </c>
      <c r="CB1166" s="82">
        <v>5891.75749</v>
      </c>
      <c r="CC1166" s="82">
        <v>5871.04481</v>
      </c>
      <c r="CD1166" s="82">
        <v>5843.21868</v>
      </c>
      <c r="CE1166" s="82">
        <v>5807.4933</v>
      </c>
      <c r="CF1166" s="82">
        <v>5762.43938</v>
      </c>
      <c r="CG1166" s="82">
        <v>5706.10148</v>
      </c>
      <c r="CH1166" s="82">
        <v>5636.46423</v>
      </c>
      <c r="CI1166" s="82">
        <v>5404.26547</v>
      </c>
      <c r="CJ1166" s="82">
        <v>5299.81266</v>
      </c>
      <c r="CK1166" s="82">
        <v>5208.87402</v>
      </c>
    </row>
    <row r="1167" ht="14.25" customHeight="1">
      <c r="E1167" s="2"/>
      <c r="G1167" s="81">
        <v>20.0</v>
      </c>
      <c r="H1167" s="81">
        <v>7.0</v>
      </c>
      <c r="I1167" s="81">
        <v>136.0</v>
      </c>
      <c r="J1167" s="80">
        <v>5596.25426</v>
      </c>
      <c r="K1167" s="80">
        <v>5599.55363</v>
      </c>
      <c r="L1167" s="80">
        <v>5603.54961</v>
      </c>
      <c r="M1167" s="80">
        <v>5608.32479</v>
      </c>
      <c r="N1167" s="80">
        <v>5614.16876</v>
      </c>
      <c r="O1167" s="80">
        <v>5620.72588</v>
      </c>
      <c r="P1167" s="80">
        <v>5629.03195</v>
      </c>
      <c r="Q1167" s="80">
        <v>5637.63377</v>
      </c>
      <c r="R1167" s="80">
        <v>5646.28773</v>
      </c>
      <c r="S1167" s="80">
        <v>5655.69762</v>
      </c>
      <c r="T1167" s="80">
        <v>5665.72178</v>
      </c>
      <c r="U1167" s="80">
        <v>5676.14331</v>
      </c>
      <c r="V1167" s="80">
        <v>5687.20016</v>
      </c>
      <c r="W1167" s="80">
        <v>5698.8894</v>
      </c>
      <c r="X1167" s="80">
        <v>5710.8349</v>
      </c>
      <c r="Y1167" s="80">
        <v>5870.08046</v>
      </c>
      <c r="Z1167" s="80">
        <v>5884.12633</v>
      </c>
      <c r="AA1167" s="80">
        <v>5900.61674</v>
      </c>
      <c r="AB1167" s="80">
        <v>5918.85256</v>
      </c>
      <c r="AC1167" s="80">
        <v>5939.1078</v>
      </c>
      <c r="AD1167" s="80">
        <v>5961.41177</v>
      </c>
      <c r="AE1167" s="80">
        <v>5985.67825</v>
      </c>
      <c r="AF1167" s="80">
        <v>6011.86213</v>
      </c>
      <c r="AG1167" s="80">
        <v>6040.08682</v>
      </c>
      <c r="AH1167" s="80">
        <v>6070.79256</v>
      </c>
      <c r="AI1167" s="80">
        <v>6103.81601</v>
      </c>
      <c r="AJ1167" s="80">
        <v>6139.35482</v>
      </c>
      <c r="AK1167" s="80">
        <v>6177.88235</v>
      </c>
      <c r="AL1167" s="80">
        <v>6072.2931</v>
      </c>
      <c r="AM1167" s="80">
        <v>6050.9848</v>
      </c>
      <c r="AN1167" s="80">
        <v>6022.50819</v>
      </c>
      <c r="AO1167" s="80">
        <v>5986.02786</v>
      </c>
      <c r="AP1167" s="80">
        <v>5940.04335</v>
      </c>
      <c r="AQ1167" s="80">
        <v>5882.64996</v>
      </c>
      <c r="AR1167" s="80">
        <v>5811.77579</v>
      </c>
      <c r="AS1167" s="80">
        <v>5429.47917</v>
      </c>
      <c r="AT1167" s="80">
        <v>5323.37816</v>
      </c>
      <c r="AU1167" s="80">
        <v>5242.3112</v>
      </c>
      <c r="AW1167" s="81">
        <v>20.0</v>
      </c>
      <c r="AX1167" s="81">
        <v>7.0</v>
      </c>
      <c r="AY1167" s="81">
        <v>136.0</v>
      </c>
      <c r="AZ1167" s="82">
        <v>5596.25426</v>
      </c>
      <c r="BA1167" s="82">
        <v>5599.55363</v>
      </c>
      <c r="BB1167" s="82">
        <v>5603.54961</v>
      </c>
      <c r="BC1167" s="82">
        <v>5608.32479</v>
      </c>
      <c r="BD1167" s="82">
        <v>5614.16876</v>
      </c>
      <c r="BE1167" s="82">
        <v>5620.72588</v>
      </c>
      <c r="BF1167" s="82">
        <v>5629.03195</v>
      </c>
      <c r="BG1167" s="82">
        <v>5637.63377</v>
      </c>
      <c r="BH1167" s="82">
        <v>5646.28773</v>
      </c>
      <c r="BI1167" s="82">
        <v>5655.69762</v>
      </c>
      <c r="BJ1167" s="82">
        <v>5665.72178</v>
      </c>
      <c r="BK1167" s="82">
        <v>5676.14331</v>
      </c>
      <c r="BL1167" s="82">
        <v>5687.20016</v>
      </c>
      <c r="BM1167" s="82">
        <v>5698.8894</v>
      </c>
      <c r="BN1167" s="82">
        <v>5710.8349</v>
      </c>
      <c r="BO1167" s="82">
        <v>5870.08046</v>
      </c>
      <c r="BP1167" s="82">
        <v>5884.12633</v>
      </c>
      <c r="BQ1167" s="82">
        <v>5900.61674</v>
      </c>
      <c r="BR1167" s="82">
        <v>5918.85256</v>
      </c>
      <c r="BS1167" s="82">
        <v>5939.1078</v>
      </c>
      <c r="BT1167" s="82">
        <v>5961.41177</v>
      </c>
      <c r="BU1167" s="82">
        <v>5985.67825</v>
      </c>
      <c r="BV1167" s="82">
        <v>6011.86213</v>
      </c>
      <c r="BW1167" s="82">
        <v>6040.08682</v>
      </c>
      <c r="BX1167" s="82">
        <v>6070.79256</v>
      </c>
      <c r="BY1167" s="82">
        <v>6103.81601</v>
      </c>
      <c r="BZ1167" s="82">
        <v>6139.35482</v>
      </c>
      <c r="CA1167" s="82">
        <v>6177.88235</v>
      </c>
      <c r="CB1167" s="82">
        <v>5924.71511</v>
      </c>
      <c r="CC1167" s="82">
        <v>5903.4068</v>
      </c>
      <c r="CD1167" s="82">
        <v>5874.93019</v>
      </c>
      <c r="CE1167" s="82">
        <v>5838.44986</v>
      </c>
      <c r="CF1167" s="82">
        <v>5792.46535</v>
      </c>
      <c r="CG1167" s="82">
        <v>5735.07197</v>
      </c>
      <c r="CH1167" s="82">
        <v>5664.1978</v>
      </c>
      <c r="CI1167" s="82">
        <v>5429.47917</v>
      </c>
      <c r="CJ1167" s="82">
        <v>5323.37816</v>
      </c>
      <c r="CK1167" s="82">
        <v>5242.3112</v>
      </c>
    </row>
    <row r="1168" ht="14.25" customHeight="1">
      <c r="E1168" s="2"/>
      <c r="G1168" s="81">
        <v>20.0</v>
      </c>
      <c r="H1168" s="81">
        <v>7.0</v>
      </c>
      <c r="I1168" s="81">
        <v>137.0</v>
      </c>
      <c r="J1168" s="80">
        <v>5631.85913</v>
      </c>
      <c r="K1168" s="80">
        <v>5635.15452</v>
      </c>
      <c r="L1168" s="80">
        <v>5639.1609</v>
      </c>
      <c r="M1168" s="80">
        <v>5643.95212</v>
      </c>
      <c r="N1168" s="80">
        <v>5649.8199</v>
      </c>
      <c r="O1168" s="80">
        <v>5656.3503</v>
      </c>
      <c r="P1168" s="80">
        <v>5664.67027</v>
      </c>
      <c r="Q1168" s="80">
        <v>5673.26037</v>
      </c>
      <c r="R1168" s="80">
        <v>5681.89385</v>
      </c>
      <c r="S1168" s="80">
        <v>5691.28891</v>
      </c>
      <c r="T1168" s="80">
        <v>5701.2658</v>
      </c>
      <c r="U1168" s="80">
        <v>5711.65252</v>
      </c>
      <c r="V1168" s="80">
        <v>5722.64247</v>
      </c>
      <c r="W1168" s="80">
        <v>5734.30686</v>
      </c>
      <c r="X1168" s="80">
        <v>5746.00792</v>
      </c>
      <c r="Y1168" s="80">
        <v>5906.36272</v>
      </c>
      <c r="Z1168" s="80">
        <v>5920.46722</v>
      </c>
      <c r="AA1168" s="80">
        <v>5936.90509</v>
      </c>
      <c r="AB1168" s="80">
        <v>5955.11102</v>
      </c>
      <c r="AC1168" s="80">
        <v>5975.35174</v>
      </c>
      <c r="AD1168" s="80">
        <v>5997.61094</v>
      </c>
      <c r="AE1168" s="80">
        <v>6021.82968</v>
      </c>
      <c r="AF1168" s="80">
        <v>6047.9535</v>
      </c>
      <c r="AG1168" s="80">
        <v>6076.1071</v>
      </c>
      <c r="AH1168" s="80">
        <v>6106.71596</v>
      </c>
      <c r="AI1168" s="80">
        <v>6139.59823</v>
      </c>
      <c r="AJ1168" s="80">
        <v>6174.98909</v>
      </c>
      <c r="AK1168" s="80">
        <v>6213.38549</v>
      </c>
      <c r="AL1168" s="80">
        <v>6106.61796</v>
      </c>
      <c r="AM1168" s="80">
        <v>6084.71</v>
      </c>
      <c r="AN1168" s="80">
        <v>6055.57847</v>
      </c>
      <c r="AO1168" s="80">
        <v>6018.33802</v>
      </c>
      <c r="AP1168" s="80">
        <v>5971.41659</v>
      </c>
      <c r="AQ1168" s="80">
        <v>5912.96053</v>
      </c>
      <c r="AR1168" s="80">
        <v>5840.84104</v>
      </c>
      <c r="AS1168" s="80">
        <v>5454.93758</v>
      </c>
      <c r="AT1168" s="80">
        <v>5347.17728</v>
      </c>
      <c r="AU1168" s="80">
        <v>5276.04151</v>
      </c>
      <c r="AW1168" s="81">
        <v>20.0</v>
      </c>
      <c r="AX1168" s="81">
        <v>7.0</v>
      </c>
      <c r="AY1168" s="81">
        <v>137.0</v>
      </c>
      <c r="AZ1168" s="82">
        <v>5631.85913</v>
      </c>
      <c r="BA1168" s="82">
        <v>5635.15452</v>
      </c>
      <c r="BB1168" s="82">
        <v>5639.1609</v>
      </c>
      <c r="BC1168" s="82">
        <v>5643.95212</v>
      </c>
      <c r="BD1168" s="82">
        <v>5649.8199</v>
      </c>
      <c r="BE1168" s="82">
        <v>5656.3503</v>
      </c>
      <c r="BF1168" s="82">
        <v>5664.67027</v>
      </c>
      <c r="BG1168" s="82">
        <v>5673.26037</v>
      </c>
      <c r="BH1168" s="82">
        <v>5681.89385</v>
      </c>
      <c r="BI1168" s="82">
        <v>5691.28891</v>
      </c>
      <c r="BJ1168" s="82">
        <v>5701.2658</v>
      </c>
      <c r="BK1168" s="82">
        <v>5711.65252</v>
      </c>
      <c r="BL1168" s="82">
        <v>5722.64247</v>
      </c>
      <c r="BM1168" s="82">
        <v>5734.30686</v>
      </c>
      <c r="BN1168" s="82">
        <v>5746.00792</v>
      </c>
      <c r="BO1168" s="82">
        <v>5906.36272</v>
      </c>
      <c r="BP1168" s="82">
        <v>5920.46722</v>
      </c>
      <c r="BQ1168" s="82">
        <v>5936.90509</v>
      </c>
      <c r="BR1168" s="82">
        <v>5955.11102</v>
      </c>
      <c r="BS1168" s="82">
        <v>5975.35174</v>
      </c>
      <c r="BT1168" s="82">
        <v>5997.61094</v>
      </c>
      <c r="BU1168" s="82">
        <v>6021.82968</v>
      </c>
      <c r="BV1168" s="82">
        <v>6047.9535</v>
      </c>
      <c r="BW1168" s="82">
        <v>6076.1071</v>
      </c>
      <c r="BX1168" s="82">
        <v>6106.71596</v>
      </c>
      <c r="BY1168" s="82">
        <v>6139.59823</v>
      </c>
      <c r="BZ1168" s="82">
        <v>6174.98909</v>
      </c>
      <c r="CA1168" s="82">
        <v>6213.38549</v>
      </c>
      <c r="CB1168" s="82">
        <v>5957.97196</v>
      </c>
      <c r="CC1168" s="82">
        <v>5936.064</v>
      </c>
      <c r="CD1168" s="82">
        <v>5906.93247</v>
      </c>
      <c r="CE1168" s="82">
        <v>5869.69202</v>
      </c>
      <c r="CF1168" s="82">
        <v>5822.77059</v>
      </c>
      <c r="CG1168" s="82">
        <v>5764.31453</v>
      </c>
      <c r="CH1168" s="82">
        <v>5692.19504</v>
      </c>
      <c r="CI1168" s="82">
        <v>5454.93758</v>
      </c>
      <c r="CJ1168" s="82">
        <v>5347.17728</v>
      </c>
      <c r="CK1168" s="82">
        <v>5276.04151</v>
      </c>
    </row>
    <row r="1169" ht="14.25" customHeight="1">
      <c r="E1169" s="2"/>
      <c r="G1169" s="81">
        <v>20.0</v>
      </c>
      <c r="H1169" s="81">
        <v>7.0</v>
      </c>
      <c r="I1169" s="81">
        <v>138.0</v>
      </c>
      <c r="J1169" s="80">
        <v>5667.77704</v>
      </c>
      <c r="K1169" s="80">
        <v>5671.06846</v>
      </c>
      <c r="L1169" s="80">
        <v>5675.08534</v>
      </c>
      <c r="M1169" s="80">
        <v>5679.89278</v>
      </c>
      <c r="N1169" s="80">
        <v>5685.7846</v>
      </c>
      <c r="O1169" s="80">
        <v>5692.28816</v>
      </c>
      <c r="P1169" s="80">
        <v>5700.62222</v>
      </c>
      <c r="Q1169" s="80">
        <v>5709.20062</v>
      </c>
      <c r="R1169" s="80">
        <v>5717.81357</v>
      </c>
      <c r="S1169" s="80">
        <v>5727.1938</v>
      </c>
      <c r="T1169" s="80">
        <v>5737.12321</v>
      </c>
      <c r="U1169" s="80">
        <v>5747.475</v>
      </c>
      <c r="V1169" s="80">
        <v>5758.39771</v>
      </c>
      <c r="W1169" s="80">
        <v>5770.03722</v>
      </c>
      <c r="X1169" s="80">
        <v>5781.4923</v>
      </c>
      <c r="Y1169" s="80">
        <v>5942.96596</v>
      </c>
      <c r="Z1169" s="80">
        <v>5957.12967</v>
      </c>
      <c r="AA1169" s="80">
        <v>5973.51486</v>
      </c>
      <c r="AB1169" s="80">
        <v>5991.69093</v>
      </c>
      <c r="AC1169" s="80">
        <v>6011.91729</v>
      </c>
      <c r="AD1169" s="80">
        <v>6034.13172</v>
      </c>
      <c r="AE1169" s="80">
        <v>6058.30274</v>
      </c>
      <c r="AF1169" s="80">
        <v>6084.36647</v>
      </c>
      <c r="AG1169" s="80">
        <v>6112.44892</v>
      </c>
      <c r="AH1169" s="80">
        <v>6142.96071</v>
      </c>
      <c r="AI1169" s="80">
        <v>6175.7014</v>
      </c>
      <c r="AJ1169" s="80">
        <v>6210.94394</v>
      </c>
      <c r="AK1169" s="80">
        <v>6249.20901</v>
      </c>
      <c r="AL1169" s="80">
        <v>6141.25404</v>
      </c>
      <c r="AM1169" s="80">
        <v>6118.74238</v>
      </c>
      <c r="AN1169" s="80">
        <v>6088.95142</v>
      </c>
      <c r="AO1169" s="80">
        <v>6050.94563</v>
      </c>
      <c r="AP1169" s="80">
        <v>6003.0809</v>
      </c>
      <c r="AQ1169" s="80">
        <v>5943.55489</v>
      </c>
      <c r="AR1169" s="80">
        <v>5870.1816</v>
      </c>
      <c r="AS1169" s="80">
        <v>5480.64298</v>
      </c>
      <c r="AT1169" s="80">
        <v>5371.21214</v>
      </c>
      <c r="AU1169" s="80">
        <v>5310.06774</v>
      </c>
      <c r="AW1169" s="81">
        <v>20.0</v>
      </c>
      <c r="AX1169" s="81">
        <v>7.0</v>
      </c>
      <c r="AY1169" s="81">
        <v>138.0</v>
      </c>
      <c r="AZ1169" s="82">
        <v>5667.77704</v>
      </c>
      <c r="BA1169" s="82">
        <v>5671.06846</v>
      </c>
      <c r="BB1169" s="82">
        <v>5675.08534</v>
      </c>
      <c r="BC1169" s="82">
        <v>5679.89278</v>
      </c>
      <c r="BD1169" s="82">
        <v>5685.7846</v>
      </c>
      <c r="BE1169" s="82">
        <v>5692.28816</v>
      </c>
      <c r="BF1169" s="82">
        <v>5700.62222</v>
      </c>
      <c r="BG1169" s="82">
        <v>5709.20062</v>
      </c>
      <c r="BH1169" s="82">
        <v>5717.81357</v>
      </c>
      <c r="BI1169" s="82">
        <v>5727.1938</v>
      </c>
      <c r="BJ1169" s="82">
        <v>5737.12321</v>
      </c>
      <c r="BK1169" s="82">
        <v>5747.475</v>
      </c>
      <c r="BL1169" s="82">
        <v>5758.39771</v>
      </c>
      <c r="BM1169" s="82">
        <v>5770.03722</v>
      </c>
      <c r="BN1169" s="82">
        <v>5781.4923</v>
      </c>
      <c r="BO1169" s="82">
        <v>5942.96596</v>
      </c>
      <c r="BP1169" s="82">
        <v>5957.12967</v>
      </c>
      <c r="BQ1169" s="82">
        <v>5973.51486</v>
      </c>
      <c r="BR1169" s="82">
        <v>5991.69093</v>
      </c>
      <c r="BS1169" s="82">
        <v>6011.91729</v>
      </c>
      <c r="BT1169" s="82">
        <v>6034.13172</v>
      </c>
      <c r="BU1169" s="82">
        <v>6058.30274</v>
      </c>
      <c r="BV1169" s="82">
        <v>6084.36647</v>
      </c>
      <c r="BW1169" s="82">
        <v>6112.44892</v>
      </c>
      <c r="BX1169" s="82">
        <v>6142.96071</v>
      </c>
      <c r="BY1169" s="82">
        <v>6175.7014</v>
      </c>
      <c r="BZ1169" s="82">
        <v>6210.94394</v>
      </c>
      <c r="CA1169" s="82">
        <v>6249.20901</v>
      </c>
      <c r="CB1169" s="82">
        <v>5991.53084</v>
      </c>
      <c r="CC1169" s="82">
        <v>5969.01918</v>
      </c>
      <c r="CD1169" s="82">
        <v>5939.22823</v>
      </c>
      <c r="CE1169" s="82">
        <v>5901.22244</v>
      </c>
      <c r="CF1169" s="82">
        <v>5853.3577</v>
      </c>
      <c r="CG1169" s="82">
        <v>5793.83169</v>
      </c>
      <c r="CH1169" s="82">
        <v>5720.45841</v>
      </c>
      <c r="CI1169" s="82">
        <v>5480.64298</v>
      </c>
      <c r="CJ1169" s="82">
        <v>5371.21214</v>
      </c>
      <c r="CK1169" s="82">
        <v>5310.06774</v>
      </c>
    </row>
    <row r="1170" ht="14.25" customHeight="1">
      <c r="E1170" s="2"/>
      <c r="G1170" s="81">
        <v>20.0</v>
      </c>
      <c r="H1170" s="81">
        <v>7.0</v>
      </c>
      <c r="I1170" s="81">
        <v>139.0</v>
      </c>
      <c r="J1170" s="80">
        <v>5704.01095</v>
      </c>
      <c r="K1170" s="80">
        <v>5707.29842</v>
      </c>
      <c r="L1170" s="80">
        <v>5711.32591</v>
      </c>
      <c r="M1170" s="80">
        <v>5716.14973</v>
      </c>
      <c r="N1170" s="80">
        <v>5722.06583</v>
      </c>
      <c r="O1170" s="80">
        <v>5728.54243</v>
      </c>
      <c r="P1170" s="80">
        <v>5736.89079</v>
      </c>
      <c r="Q1170" s="80">
        <v>5745.45748</v>
      </c>
      <c r="R1170" s="80">
        <v>5754.04986</v>
      </c>
      <c r="S1170" s="80">
        <v>5763.41526</v>
      </c>
      <c r="T1170" s="80">
        <v>5773.29697</v>
      </c>
      <c r="U1170" s="80">
        <v>5783.61371</v>
      </c>
      <c r="V1170" s="80">
        <v>5794.46885</v>
      </c>
      <c r="W1170" s="80">
        <v>5806.08344</v>
      </c>
      <c r="X1170" s="80">
        <v>5817.29098</v>
      </c>
      <c r="Y1170" s="80">
        <v>5979.89321</v>
      </c>
      <c r="Z1170" s="80">
        <v>5994.11673</v>
      </c>
      <c r="AA1170" s="80">
        <v>6010.44907</v>
      </c>
      <c r="AB1170" s="80">
        <v>6028.59532</v>
      </c>
      <c r="AC1170" s="80">
        <v>6048.80749</v>
      </c>
      <c r="AD1170" s="80">
        <v>6070.97716</v>
      </c>
      <c r="AE1170" s="80">
        <v>6095.10046</v>
      </c>
      <c r="AF1170" s="80">
        <v>6121.10408</v>
      </c>
      <c r="AG1170" s="80">
        <v>6149.11531</v>
      </c>
      <c r="AH1170" s="80">
        <v>6179.52987</v>
      </c>
      <c r="AI1170" s="80">
        <v>6212.12856</v>
      </c>
      <c r="AJ1170" s="80">
        <v>6247.22239</v>
      </c>
      <c r="AK1170" s="80">
        <v>6285.35593</v>
      </c>
      <c r="AL1170" s="80">
        <v>6176.20428</v>
      </c>
      <c r="AM1170" s="80">
        <v>6153.0848</v>
      </c>
      <c r="AN1170" s="80">
        <v>6122.6299</v>
      </c>
      <c r="AO1170" s="80">
        <v>6083.85348</v>
      </c>
      <c r="AP1170" s="80">
        <v>6035.03899</v>
      </c>
      <c r="AQ1170" s="80">
        <v>5974.4357</v>
      </c>
      <c r="AR1170" s="80">
        <v>5899.80004</v>
      </c>
      <c r="AS1170" s="80">
        <v>5506.59765</v>
      </c>
      <c r="AT1170" s="80">
        <v>5395.48493</v>
      </c>
      <c r="AU1170" s="80">
        <v>5344.3927</v>
      </c>
      <c r="AW1170" s="81">
        <v>20.0</v>
      </c>
      <c r="AX1170" s="81">
        <v>7.0</v>
      </c>
      <c r="AY1170" s="81">
        <v>139.0</v>
      </c>
      <c r="AZ1170" s="82">
        <v>5704.01095</v>
      </c>
      <c r="BA1170" s="82">
        <v>5707.29842</v>
      </c>
      <c r="BB1170" s="82">
        <v>5711.32591</v>
      </c>
      <c r="BC1170" s="82">
        <v>5716.14973</v>
      </c>
      <c r="BD1170" s="82">
        <v>5722.06583</v>
      </c>
      <c r="BE1170" s="82">
        <v>5728.54243</v>
      </c>
      <c r="BF1170" s="82">
        <v>5736.89079</v>
      </c>
      <c r="BG1170" s="82">
        <v>5745.45748</v>
      </c>
      <c r="BH1170" s="82">
        <v>5754.04986</v>
      </c>
      <c r="BI1170" s="82">
        <v>5763.41526</v>
      </c>
      <c r="BJ1170" s="82">
        <v>5773.29697</v>
      </c>
      <c r="BK1170" s="82">
        <v>5783.61371</v>
      </c>
      <c r="BL1170" s="82">
        <v>5794.46885</v>
      </c>
      <c r="BM1170" s="82">
        <v>5806.08344</v>
      </c>
      <c r="BN1170" s="82">
        <v>5817.29098</v>
      </c>
      <c r="BO1170" s="82">
        <v>5979.89321</v>
      </c>
      <c r="BP1170" s="82">
        <v>5994.11673</v>
      </c>
      <c r="BQ1170" s="82">
        <v>6010.44907</v>
      </c>
      <c r="BR1170" s="82">
        <v>6028.59532</v>
      </c>
      <c r="BS1170" s="82">
        <v>6048.80749</v>
      </c>
      <c r="BT1170" s="82">
        <v>6070.97716</v>
      </c>
      <c r="BU1170" s="82">
        <v>6095.10046</v>
      </c>
      <c r="BV1170" s="82">
        <v>6121.10408</v>
      </c>
      <c r="BW1170" s="82">
        <v>6149.11531</v>
      </c>
      <c r="BX1170" s="82">
        <v>6179.52987</v>
      </c>
      <c r="BY1170" s="82">
        <v>6212.12856</v>
      </c>
      <c r="BZ1170" s="82">
        <v>6247.22239</v>
      </c>
      <c r="CA1170" s="82">
        <v>6285.35593</v>
      </c>
      <c r="CB1170" s="82">
        <v>6025.39461</v>
      </c>
      <c r="CC1170" s="82">
        <v>6002.27513</v>
      </c>
      <c r="CD1170" s="82">
        <v>5971.82023</v>
      </c>
      <c r="CE1170" s="82">
        <v>5933.04381</v>
      </c>
      <c r="CF1170" s="82">
        <v>5884.22932</v>
      </c>
      <c r="CG1170" s="82">
        <v>5823.62603</v>
      </c>
      <c r="CH1170" s="82">
        <v>5748.99037</v>
      </c>
      <c r="CI1170" s="82">
        <v>5506.59765</v>
      </c>
      <c r="CJ1170" s="82">
        <v>5395.48493</v>
      </c>
      <c r="CK1170" s="82">
        <v>5344.3927</v>
      </c>
    </row>
    <row r="1171" ht="14.25" customHeight="1">
      <c r="E1171" s="2"/>
      <c r="G1171" s="81">
        <v>20.0</v>
      </c>
      <c r="H1171" s="81">
        <v>7.0</v>
      </c>
      <c r="I1171" s="81">
        <v>140.0</v>
      </c>
      <c r="J1171" s="80">
        <v>5740.56386</v>
      </c>
      <c r="K1171" s="80">
        <v>5743.84737</v>
      </c>
      <c r="L1171" s="80">
        <v>5747.88561</v>
      </c>
      <c r="M1171" s="80">
        <v>5752.72598</v>
      </c>
      <c r="N1171" s="80">
        <v>5758.66659</v>
      </c>
      <c r="O1171" s="80">
        <v>5765.11612</v>
      </c>
      <c r="P1171" s="80">
        <v>5773.47895</v>
      </c>
      <c r="Q1171" s="80">
        <v>5782.03397</v>
      </c>
      <c r="R1171" s="80">
        <v>5790.60572</v>
      </c>
      <c r="S1171" s="80">
        <v>5799.9563</v>
      </c>
      <c r="T1171" s="80">
        <v>5809.79009</v>
      </c>
      <c r="U1171" s="80">
        <v>5820.07165</v>
      </c>
      <c r="V1171" s="80">
        <v>5830.85887</v>
      </c>
      <c r="W1171" s="80">
        <v>5842.44852</v>
      </c>
      <c r="X1171" s="80">
        <v>5853.40694</v>
      </c>
      <c r="Y1171" s="80">
        <v>6017.14755</v>
      </c>
      <c r="Z1171" s="80">
        <v>6031.43146</v>
      </c>
      <c r="AA1171" s="80">
        <v>6047.71081</v>
      </c>
      <c r="AB1171" s="80">
        <v>6065.82727</v>
      </c>
      <c r="AC1171" s="80">
        <v>6086.02543</v>
      </c>
      <c r="AD1171" s="80">
        <v>6108.15033</v>
      </c>
      <c r="AE1171" s="80">
        <v>6132.22593</v>
      </c>
      <c r="AF1171" s="80">
        <v>6158.1694</v>
      </c>
      <c r="AG1171" s="80">
        <v>6186.10935</v>
      </c>
      <c r="AH1171" s="80">
        <v>6216.42648</v>
      </c>
      <c r="AI1171" s="80">
        <v>6248.88277</v>
      </c>
      <c r="AJ1171" s="80">
        <v>6283.82748</v>
      </c>
      <c r="AK1171" s="80">
        <v>6321.8293</v>
      </c>
      <c r="AL1171" s="80">
        <v>6211.47163</v>
      </c>
      <c r="AM1171" s="80">
        <v>6187.74019</v>
      </c>
      <c r="AN1171" s="80">
        <v>6156.61675</v>
      </c>
      <c r="AO1171" s="80">
        <v>6117.06439</v>
      </c>
      <c r="AP1171" s="80">
        <v>6067.29361</v>
      </c>
      <c r="AQ1171" s="80">
        <v>6005.60561</v>
      </c>
      <c r="AR1171" s="80">
        <v>5929.69893</v>
      </c>
      <c r="AS1171" s="80">
        <v>5532.80388</v>
      </c>
      <c r="AT1171" s="80">
        <v>5419.99781</v>
      </c>
      <c r="AU1171" s="80">
        <v>5379.01921</v>
      </c>
      <c r="AW1171" s="81">
        <v>20.0</v>
      </c>
      <c r="AX1171" s="81">
        <v>7.0</v>
      </c>
      <c r="AY1171" s="81">
        <v>140.0</v>
      </c>
      <c r="AZ1171" s="82">
        <v>5740.56386</v>
      </c>
      <c r="BA1171" s="82">
        <v>5743.84737</v>
      </c>
      <c r="BB1171" s="82">
        <v>5747.88561</v>
      </c>
      <c r="BC1171" s="82">
        <v>5752.72598</v>
      </c>
      <c r="BD1171" s="82">
        <v>5758.66659</v>
      </c>
      <c r="BE1171" s="82">
        <v>5765.11612</v>
      </c>
      <c r="BF1171" s="82">
        <v>5773.47895</v>
      </c>
      <c r="BG1171" s="82">
        <v>5782.03397</v>
      </c>
      <c r="BH1171" s="82">
        <v>5790.60572</v>
      </c>
      <c r="BI1171" s="82">
        <v>5799.9563</v>
      </c>
      <c r="BJ1171" s="82">
        <v>5809.79009</v>
      </c>
      <c r="BK1171" s="82">
        <v>5820.07165</v>
      </c>
      <c r="BL1171" s="82">
        <v>5830.85887</v>
      </c>
      <c r="BM1171" s="82">
        <v>5842.44852</v>
      </c>
      <c r="BN1171" s="82">
        <v>5853.40694</v>
      </c>
      <c r="BO1171" s="82">
        <v>6017.14755</v>
      </c>
      <c r="BP1171" s="82">
        <v>6031.43146</v>
      </c>
      <c r="BQ1171" s="82">
        <v>6047.71081</v>
      </c>
      <c r="BR1171" s="82">
        <v>6065.82727</v>
      </c>
      <c r="BS1171" s="82">
        <v>6086.02543</v>
      </c>
      <c r="BT1171" s="82">
        <v>6108.15033</v>
      </c>
      <c r="BU1171" s="82">
        <v>6132.22593</v>
      </c>
      <c r="BV1171" s="82">
        <v>6158.1694</v>
      </c>
      <c r="BW1171" s="82">
        <v>6186.10935</v>
      </c>
      <c r="BX1171" s="82">
        <v>6216.42648</v>
      </c>
      <c r="BY1171" s="82">
        <v>6248.88277</v>
      </c>
      <c r="BZ1171" s="82">
        <v>6283.82748</v>
      </c>
      <c r="CA1171" s="82">
        <v>6321.8293</v>
      </c>
      <c r="CB1171" s="82">
        <v>6059.56612</v>
      </c>
      <c r="CC1171" s="82">
        <v>6035.83468</v>
      </c>
      <c r="CD1171" s="82">
        <v>6004.71125</v>
      </c>
      <c r="CE1171" s="82">
        <v>5965.15888</v>
      </c>
      <c r="CF1171" s="82">
        <v>5915.38811</v>
      </c>
      <c r="CG1171" s="82">
        <v>5853.70011</v>
      </c>
      <c r="CH1171" s="82">
        <v>5777.79342</v>
      </c>
      <c r="CI1171" s="82">
        <v>5532.80388</v>
      </c>
      <c r="CJ1171" s="82">
        <v>5419.99781</v>
      </c>
      <c r="CK1171" s="82">
        <v>5379.01921</v>
      </c>
    </row>
    <row r="1172" ht="14.25" customHeight="1">
      <c r="E1172" s="2"/>
      <c r="G1172" s="81">
        <v>20.0</v>
      </c>
      <c r="H1172" s="81">
        <v>7.0</v>
      </c>
      <c r="I1172" s="81">
        <v>141.0</v>
      </c>
      <c r="J1172" s="80">
        <v>5777.4388</v>
      </c>
      <c r="K1172" s="80">
        <v>5780.71837</v>
      </c>
      <c r="L1172" s="80">
        <v>5784.76747</v>
      </c>
      <c r="M1172" s="80">
        <v>5789.62456</v>
      </c>
      <c r="N1172" s="80">
        <v>5795.58991</v>
      </c>
      <c r="O1172" s="80">
        <v>5802.01225</v>
      </c>
      <c r="P1172" s="80">
        <v>5810.38976</v>
      </c>
      <c r="Q1172" s="80">
        <v>5818.9331</v>
      </c>
      <c r="R1172" s="80">
        <v>5827.48418</v>
      </c>
      <c r="S1172" s="80">
        <v>5836.81995</v>
      </c>
      <c r="T1172" s="80">
        <v>5846.60559</v>
      </c>
      <c r="U1172" s="80">
        <v>5856.85185</v>
      </c>
      <c r="V1172" s="80">
        <v>5867.57081</v>
      </c>
      <c r="W1172" s="80">
        <v>5879.13548</v>
      </c>
      <c r="X1172" s="80">
        <v>5889.84319</v>
      </c>
      <c r="Y1172" s="80">
        <v>6054.73208</v>
      </c>
      <c r="Z1172" s="80">
        <v>6069.07697</v>
      </c>
      <c r="AA1172" s="80">
        <v>6085.30318</v>
      </c>
      <c r="AB1172" s="80">
        <v>6103.38988</v>
      </c>
      <c r="AC1172" s="80">
        <v>6123.5742</v>
      </c>
      <c r="AD1172" s="80">
        <v>6145.65432</v>
      </c>
      <c r="AE1172" s="80">
        <v>6169.68224</v>
      </c>
      <c r="AF1172" s="80">
        <v>6195.56553</v>
      </c>
      <c r="AG1172" s="80">
        <v>6223.43413</v>
      </c>
      <c r="AH1172" s="80">
        <v>6253.65366</v>
      </c>
      <c r="AI1172" s="80">
        <v>6285.9671</v>
      </c>
      <c r="AJ1172" s="80">
        <v>6320.76232</v>
      </c>
      <c r="AK1172" s="80">
        <v>6358.63221</v>
      </c>
      <c r="AL1172" s="80">
        <v>6247.05908</v>
      </c>
      <c r="AM1172" s="80">
        <v>6222.71149</v>
      </c>
      <c r="AN1172" s="80">
        <v>6190.91489</v>
      </c>
      <c r="AO1172" s="80">
        <v>6150.58119</v>
      </c>
      <c r="AP1172" s="80">
        <v>6099.84754</v>
      </c>
      <c r="AQ1172" s="80">
        <v>6037.06735</v>
      </c>
      <c r="AR1172" s="80">
        <v>5959.88089</v>
      </c>
      <c r="AS1172" s="80">
        <v>5559.26401</v>
      </c>
      <c r="AT1172" s="80">
        <v>5444.753</v>
      </c>
      <c r="AU1172" s="80">
        <v>5413.95014</v>
      </c>
      <c r="AW1172" s="81">
        <v>20.0</v>
      </c>
      <c r="AX1172" s="81">
        <v>7.0</v>
      </c>
      <c r="AY1172" s="81">
        <v>141.0</v>
      </c>
      <c r="AZ1172" s="82">
        <v>5777.4388</v>
      </c>
      <c r="BA1172" s="82">
        <v>5780.71837</v>
      </c>
      <c r="BB1172" s="82">
        <v>5784.76747</v>
      </c>
      <c r="BC1172" s="82">
        <v>5789.62456</v>
      </c>
      <c r="BD1172" s="82">
        <v>5795.58991</v>
      </c>
      <c r="BE1172" s="82">
        <v>5802.01225</v>
      </c>
      <c r="BF1172" s="82">
        <v>5810.38976</v>
      </c>
      <c r="BG1172" s="82">
        <v>5818.9331</v>
      </c>
      <c r="BH1172" s="82">
        <v>5827.48418</v>
      </c>
      <c r="BI1172" s="82">
        <v>5836.81995</v>
      </c>
      <c r="BJ1172" s="82">
        <v>5846.60559</v>
      </c>
      <c r="BK1172" s="82">
        <v>5856.85185</v>
      </c>
      <c r="BL1172" s="82">
        <v>5867.57081</v>
      </c>
      <c r="BM1172" s="82">
        <v>5879.13548</v>
      </c>
      <c r="BN1172" s="82">
        <v>5889.84319</v>
      </c>
      <c r="BO1172" s="82">
        <v>6054.73208</v>
      </c>
      <c r="BP1172" s="82">
        <v>6069.07697</v>
      </c>
      <c r="BQ1172" s="82">
        <v>6085.30318</v>
      </c>
      <c r="BR1172" s="82">
        <v>6103.38988</v>
      </c>
      <c r="BS1172" s="82">
        <v>6123.5742</v>
      </c>
      <c r="BT1172" s="82">
        <v>6145.65432</v>
      </c>
      <c r="BU1172" s="82">
        <v>6169.68224</v>
      </c>
      <c r="BV1172" s="82">
        <v>6195.56553</v>
      </c>
      <c r="BW1172" s="82">
        <v>6223.43413</v>
      </c>
      <c r="BX1172" s="82">
        <v>6253.65366</v>
      </c>
      <c r="BY1172" s="82">
        <v>6285.9671</v>
      </c>
      <c r="BZ1172" s="82">
        <v>6320.76232</v>
      </c>
      <c r="CA1172" s="82">
        <v>6358.63221</v>
      </c>
      <c r="CB1172" s="82">
        <v>6094.04828</v>
      </c>
      <c r="CC1172" s="82">
        <v>6069.70069</v>
      </c>
      <c r="CD1172" s="82">
        <v>6037.90409</v>
      </c>
      <c r="CE1172" s="82">
        <v>5997.57039</v>
      </c>
      <c r="CF1172" s="82">
        <v>5946.83674</v>
      </c>
      <c r="CG1172" s="82">
        <v>5884.05655</v>
      </c>
      <c r="CH1172" s="82">
        <v>5806.87009</v>
      </c>
      <c r="CI1172" s="82">
        <v>5559.26401</v>
      </c>
      <c r="CJ1172" s="82">
        <v>5444.753</v>
      </c>
      <c r="CK1172" s="82">
        <v>5413.95014</v>
      </c>
    </row>
    <row r="1173" ht="14.25" customHeight="1">
      <c r="E1173" s="2"/>
      <c r="G1173" s="81">
        <v>20.0</v>
      </c>
      <c r="H1173" s="81">
        <v>7.0</v>
      </c>
      <c r="I1173" s="81">
        <v>142.0</v>
      </c>
      <c r="J1173" s="80">
        <v>5814.63882</v>
      </c>
      <c r="K1173" s="80">
        <v>5817.91446</v>
      </c>
      <c r="L1173" s="80">
        <v>5821.97454</v>
      </c>
      <c r="M1173" s="80">
        <v>5826.84852</v>
      </c>
      <c r="N1173" s="80">
        <v>5832.83887</v>
      </c>
      <c r="O1173" s="80">
        <v>5839.2339</v>
      </c>
      <c r="P1173" s="80">
        <v>5847.62628</v>
      </c>
      <c r="Q1173" s="80">
        <v>5856.15796</v>
      </c>
      <c r="R1173" s="80">
        <v>5864.68832</v>
      </c>
      <c r="S1173" s="80">
        <v>5874.00926</v>
      </c>
      <c r="T1173" s="80">
        <v>5883.74653</v>
      </c>
      <c r="U1173" s="80">
        <v>5893.95737</v>
      </c>
      <c r="V1173" s="80">
        <v>5904.60771</v>
      </c>
      <c r="W1173" s="80">
        <v>5916.14737</v>
      </c>
      <c r="X1173" s="80">
        <v>5926.60278</v>
      </c>
      <c r="Y1173" s="80">
        <v>6092.64993</v>
      </c>
      <c r="Z1173" s="80">
        <v>6107.05641</v>
      </c>
      <c r="AA1173" s="80">
        <v>6123.22931</v>
      </c>
      <c r="AB1173" s="80">
        <v>6141.28629</v>
      </c>
      <c r="AC1173" s="80">
        <v>6161.45694</v>
      </c>
      <c r="AD1173" s="80">
        <v>6183.49229</v>
      </c>
      <c r="AE1173" s="80">
        <v>6207.47253</v>
      </c>
      <c r="AF1173" s="80">
        <v>6233.29559</v>
      </c>
      <c r="AG1173" s="80">
        <v>6261.09279</v>
      </c>
      <c r="AH1173" s="80">
        <v>6291.21451</v>
      </c>
      <c r="AI1173" s="80">
        <v>6323.38469</v>
      </c>
      <c r="AJ1173" s="80">
        <v>6358.03</v>
      </c>
      <c r="AK1173" s="80">
        <v>6395.76775</v>
      </c>
      <c r="AL1173" s="80">
        <v>6282.96966</v>
      </c>
      <c r="AM1173" s="80">
        <v>6258.00168</v>
      </c>
      <c r="AN1173" s="80">
        <v>6225.52725</v>
      </c>
      <c r="AO1173" s="80">
        <v>6184.40676</v>
      </c>
      <c r="AP1173" s="80">
        <v>6132.70359</v>
      </c>
      <c r="AQ1173" s="80">
        <v>6068.82363</v>
      </c>
      <c r="AR1173" s="80">
        <v>5990.34855</v>
      </c>
      <c r="AS1173" s="80">
        <v>5585.98038</v>
      </c>
      <c r="AT1173" s="80">
        <v>5469.75273</v>
      </c>
      <c r="AU1173" s="80">
        <v>5449.18839</v>
      </c>
      <c r="AW1173" s="81">
        <v>20.0</v>
      </c>
      <c r="AX1173" s="81">
        <v>7.0</v>
      </c>
      <c r="AY1173" s="81">
        <v>142.0</v>
      </c>
      <c r="AZ1173" s="82">
        <v>5814.63882</v>
      </c>
      <c r="BA1173" s="82">
        <v>5817.91446</v>
      </c>
      <c r="BB1173" s="82">
        <v>5821.97454</v>
      </c>
      <c r="BC1173" s="82">
        <v>5826.84852</v>
      </c>
      <c r="BD1173" s="82">
        <v>5832.83887</v>
      </c>
      <c r="BE1173" s="82">
        <v>5839.2339</v>
      </c>
      <c r="BF1173" s="82">
        <v>5847.62628</v>
      </c>
      <c r="BG1173" s="82">
        <v>5856.15796</v>
      </c>
      <c r="BH1173" s="82">
        <v>5864.68832</v>
      </c>
      <c r="BI1173" s="82">
        <v>5874.00926</v>
      </c>
      <c r="BJ1173" s="82">
        <v>5883.74653</v>
      </c>
      <c r="BK1173" s="82">
        <v>5893.95737</v>
      </c>
      <c r="BL1173" s="82">
        <v>5904.60771</v>
      </c>
      <c r="BM1173" s="82">
        <v>5916.14737</v>
      </c>
      <c r="BN1173" s="82">
        <v>5926.60278</v>
      </c>
      <c r="BO1173" s="82">
        <v>6092.64993</v>
      </c>
      <c r="BP1173" s="82">
        <v>6107.05641</v>
      </c>
      <c r="BQ1173" s="82">
        <v>6123.22931</v>
      </c>
      <c r="BR1173" s="82">
        <v>6141.28629</v>
      </c>
      <c r="BS1173" s="82">
        <v>6161.45694</v>
      </c>
      <c r="BT1173" s="82">
        <v>6183.49229</v>
      </c>
      <c r="BU1173" s="82">
        <v>6207.47253</v>
      </c>
      <c r="BV1173" s="82">
        <v>6233.29559</v>
      </c>
      <c r="BW1173" s="82">
        <v>6261.09279</v>
      </c>
      <c r="BX1173" s="82">
        <v>6291.21451</v>
      </c>
      <c r="BY1173" s="82">
        <v>6323.38469</v>
      </c>
      <c r="BZ1173" s="82">
        <v>6358.03</v>
      </c>
      <c r="CA1173" s="82">
        <v>6395.76775</v>
      </c>
      <c r="CB1173" s="82">
        <v>6128.84402</v>
      </c>
      <c r="CC1173" s="82">
        <v>6103.87604</v>
      </c>
      <c r="CD1173" s="82">
        <v>6071.40161</v>
      </c>
      <c r="CE1173" s="82">
        <v>6030.28113</v>
      </c>
      <c r="CF1173" s="82">
        <v>5978.57795</v>
      </c>
      <c r="CG1173" s="82">
        <v>5914.69799</v>
      </c>
      <c r="CH1173" s="82">
        <v>5836.22291</v>
      </c>
      <c r="CI1173" s="82">
        <v>5585.98038</v>
      </c>
      <c r="CJ1173" s="82">
        <v>5469.75273</v>
      </c>
      <c r="CK1173" s="82">
        <v>5449.18839</v>
      </c>
    </row>
    <row r="1174" ht="14.25" customHeight="1">
      <c r="E1174" s="2"/>
      <c r="G1174" s="81">
        <v>20.0</v>
      </c>
      <c r="H1174" s="81">
        <v>7.0</v>
      </c>
      <c r="I1174" s="81">
        <v>143.0</v>
      </c>
      <c r="J1174" s="80">
        <v>5852.16703</v>
      </c>
      <c r="K1174" s="80">
        <v>5855.43873</v>
      </c>
      <c r="L1174" s="80">
        <v>5859.50992</v>
      </c>
      <c r="M1174" s="80">
        <v>5864.40097</v>
      </c>
      <c r="N1174" s="80">
        <v>5870.41656</v>
      </c>
      <c r="O1174" s="80">
        <v>5876.78414</v>
      </c>
      <c r="P1174" s="80">
        <v>5885.19159</v>
      </c>
      <c r="Q1174" s="80">
        <v>5893.71164</v>
      </c>
      <c r="R1174" s="80">
        <v>5902.22122</v>
      </c>
      <c r="S1174" s="80">
        <v>5911.52735</v>
      </c>
      <c r="T1174" s="80">
        <v>5921.21602</v>
      </c>
      <c r="U1174" s="80">
        <v>5931.39129</v>
      </c>
      <c r="V1174" s="80">
        <v>5941.97267</v>
      </c>
      <c r="W1174" s="80">
        <v>5953.48728</v>
      </c>
      <c r="X1174" s="80">
        <v>5963.68876</v>
      </c>
      <c r="Y1174" s="80">
        <v>6130.90426</v>
      </c>
      <c r="Z1174" s="80">
        <v>6145.37293</v>
      </c>
      <c r="AA1174" s="80">
        <v>6161.49238</v>
      </c>
      <c r="AB1174" s="80">
        <v>6179.51966</v>
      </c>
      <c r="AC1174" s="80">
        <v>6199.67682</v>
      </c>
      <c r="AD1174" s="80">
        <v>6221.66738</v>
      </c>
      <c r="AE1174" s="80">
        <v>6245.59997</v>
      </c>
      <c r="AF1174" s="80">
        <v>6271.36277</v>
      </c>
      <c r="AG1174" s="80">
        <v>6299.08849</v>
      </c>
      <c r="AH1174" s="80">
        <v>6329.11221</v>
      </c>
      <c r="AI1174" s="80">
        <v>6361.13869</v>
      </c>
      <c r="AJ1174" s="80">
        <v>6395.63368</v>
      </c>
      <c r="AK1174" s="80">
        <v>6433.23908</v>
      </c>
      <c r="AL1174" s="80">
        <v>6319.2064</v>
      </c>
      <c r="AM1174" s="80">
        <v>6293.61376</v>
      </c>
      <c r="AN1174" s="80">
        <v>6260.45677</v>
      </c>
      <c r="AO1174" s="80">
        <v>6218.54401</v>
      </c>
      <c r="AP1174" s="80">
        <v>6165.86458</v>
      </c>
      <c r="AQ1174" s="80">
        <v>6100.87721</v>
      </c>
      <c r="AR1174" s="80">
        <v>6021.10459</v>
      </c>
      <c r="AS1174" s="80">
        <v>5612.95538</v>
      </c>
      <c r="AT1174" s="80">
        <v>5494.99926</v>
      </c>
      <c r="AU1174" s="80">
        <v>5484.73688</v>
      </c>
      <c r="AW1174" s="81">
        <v>20.0</v>
      </c>
      <c r="AX1174" s="81">
        <v>7.0</v>
      </c>
      <c r="AY1174" s="81">
        <v>143.0</v>
      </c>
      <c r="AZ1174" s="82">
        <v>5852.16703</v>
      </c>
      <c r="BA1174" s="82">
        <v>5855.43873</v>
      </c>
      <c r="BB1174" s="82">
        <v>5859.50992</v>
      </c>
      <c r="BC1174" s="82">
        <v>5864.40097</v>
      </c>
      <c r="BD1174" s="82">
        <v>5870.41656</v>
      </c>
      <c r="BE1174" s="82">
        <v>5876.78414</v>
      </c>
      <c r="BF1174" s="82">
        <v>5885.19159</v>
      </c>
      <c r="BG1174" s="82">
        <v>5893.71164</v>
      </c>
      <c r="BH1174" s="82">
        <v>5902.22122</v>
      </c>
      <c r="BI1174" s="82">
        <v>5911.52735</v>
      </c>
      <c r="BJ1174" s="82">
        <v>5921.21602</v>
      </c>
      <c r="BK1174" s="82">
        <v>5931.39129</v>
      </c>
      <c r="BL1174" s="82">
        <v>5941.97267</v>
      </c>
      <c r="BM1174" s="82">
        <v>5953.48728</v>
      </c>
      <c r="BN1174" s="82">
        <v>5963.68876</v>
      </c>
      <c r="BO1174" s="82">
        <v>6130.90426</v>
      </c>
      <c r="BP1174" s="82">
        <v>6145.37293</v>
      </c>
      <c r="BQ1174" s="82">
        <v>6161.49238</v>
      </c>
      <c r="BR1174" s="82">
        <v>6179.51966</v>
      </c>
      <c r="BS1174" s="82">
        <v>6199.67682</v>
      </c>
      <c r="BT1174" s="82">
        <v>6221.66738</v>
      </c>
      <c r="BU1174" s="82">
        <v>6245.59997</v>
      </c>
      <c r="BV1174" s="82">
        <v>6271.36277</v>
      </c>
      <c r="BW1174" s="82">
        <v>6299.08849</v>
      </c>
      <c r="BX1174" s="82">
        <v>6329.11221</v>
      </c>
      <c r="BY1174" s="82">
        <v>6361.13869</v>
      </c>
      <c r="BZ1174" s="82">
        <v>6395.63368</v>
      </c>
      <c r="CA1174" s="82">
        <v>6433.23908</v>
      </c>
      <c r="CB1174" s="82">
        <v>6163.95629</v>
      </c>
      <c r="CC1174" s="82">
        <v>6138.36364</v>
      </c>
      <c r="CD1174" s="82">
        <v>6105.20666</v>
      </c>
      <c r="CE1174" s="82">
        <v>6063.2939</v>
      </c>
      <c r="CF1174" s="82">
        <v>6010.61447</v>
      </c>
      <c r="CG1174" s="82">
        <v>5945.62709</v>
      </c>
      <c r="CH1174" s="82">
        <v>5865.85447</v>
      </c>
      <c r="CI1174" s="82">
        <v>5612.95538</v>
      </c>
      <c r="CJ1174" s="82">
        <v>5494.99926</v>
      </c>
      <c r="CK1174" s="82">
        <v>5484.73688</v>
      </c>
    </row>
    <row r="1175" ht="14.25" customHeight="1">
      <c r="E1175" s="2"/>
      <c r="G1175" s="81">
        <v>20.0</v>
      </c>
      <c r="H1175" s="81">
        <v>7.0</v>
      </c>
      <c r="I1175" s="81">
        <v>144.0</v>
      </c>
      <c r="J1175" s="80">
        <v>5890.02654</v>
      </c>
      <c r="K1175" s="80">
        <v>5893.29432</v>
      </c>
      <c r="L1175" s="80">
        <v>5897.37674</v>
      </c>
      <c r="M1175" s="80">
        <v>5902.28503</v>
      </c>
      <c r="N1175" s="80">
        <v>5908.3261</v>
      </c>
      <c r="O1175" s="80">
        <v>5914.66612</v>
      </c>
      <c r="P1175" s="80">
        <v>5923.08884</v>
      </c>
      <c r="Q1175" s="80">
        <v>5931.59725</v>
      </c>
      <c r="R1175" s="80">
        <v>5940.08601</v>
      </c>
      <c r="S1175" s="80">
        <v>5949.37733</v>
      </c>
      <c r="T1175" s="80">
        <v>5959.01717</v>
      </c>
      <c r="U1175" s="80">
        <v>5969.15675</v>
      </c>
      <c r="V1175" s="80">
        <v>5979.66881</v>
      </c>
      <c r="W1175" s="80">
        <v>5991.15832</v>
      </c>
      <c r="X1175" s="80">
        <v>6001.10423</v>
      </c>
      <c r="Y1175" s="80">
        <v>6169.49827</v>
      </c>
      <c r="Z1175" s="80">
        <v>6184.02976</v>
      </c>
      <c r="AA1175" s="80">
        <v>6200.09558</v>
      </c>
      <c r="AB1175" s="80">
        <v>6218.0932</v>
      </c>
      <c r="AC1175" s="80">
        <v>6238.23705</v>
      </c>
      <c r="AD1175" s="80">
        <v>6260.18282</v>
      </c>
      <c r="AE1175" s="80">
        <v>6284.06775</v>
      </c>
      <c r="AF1175" s="80">
        <v>6309.77026</v>
      </c>
      <c r="AG1175" s="80">
        <v>6337.42441</v>
      </c>
      <c r="AH1175" s="80">
        <v>6367.34995</v>
      </c>
      <c r="AI1175" s="80">
        <v>6399.23228</v>
      </c>
      <c r="AJ1175" s="80">
        <v>6433.57654</v>
      </c>
      <c r="AK1175" s="80">
        <v>6471.04938</v>
      </c>
      <c r="AL1175" s="80">
        <v>6355.7724</v>
      </c>
      <c r="AM1175" s="80">
        <v>6329.55077</v>
      </c>
      <c r="AN1175" s="80">
        <v>6295.70645</v>
      </c>
      <c r="AO1175" s="80">
        <v>6252.99587</v>
      </c>
      <c r="AP1175" s="80">
        <v>6199.33338</v>
      </c>
      <c r="AQ1175" s="80">
        <v>6133.23087</v>
      </c>
      <c r="AR1175" s="80">
        <v>6052.15169</v>
      </c>
      <c r="AS1175" s="80">
        <v>5640.1914</v>
      </c>
      <c r="AT1175" s="80">
        <v>5520.49487</v>
      </c>
      <c r="AU1175" s="80">
        <v>5520.59856</v>
      </c>
      <c r="AW1175" s="81">
        <v>20.0</v>
      </c>
      <c r="AX1175" s="81">
        <v>7.0</v>
      </c>
      <c r="AY1175" s="81">
        <v>144.0</v>
      </c>
      <c r="AZ1175" s="82">
        <v>5890.02654</v>
      </c>
      <c r="BA1175" s="82">
        <v>5893.29432</v>
      </c>
      <c r="BB1175" s="82">
        <v>5897.37674</v>
      </c>
      <c r="BC1175" s="82">
        <v>5902.28503</v>
      </c>
      <c r="BD1175" s="82">
        <v>5908.3261</v>
      </c>
      <c r="BE1175" s="82">
        <v>5914.66612</v>
      </c>
      <c r="BF1175" s="82">
        <v>5923.08884</v>
      </c>
      <c r="BG1175" s="82">
        <v>5931.59725</v>
      </c>
      <c r="BH1175" s="82">
        <v>5940.08601</v>
      </c>
      <c r="BI1175" s="82">
        <v>5949.37733</v>
      </c>
      <c r="BJ1175" s="82">
        <v>5959.01717</v>
      </c>
      <c r="BK1175" s="82">
        <v>5969.15675</v>
      </c>
      <c r="BL1175" s="82">
        <v>5979.66881</v>
      </c>
      <c r="BM1175" s="82">
        <v>5991.15832</v>
      </c>
      <c r="BN1175" s="82">
        <v>6001.10423</v>
      </c>
      <c r="BO1175" s="82">
        <v>6169.49827</v>
      </c>
      <c r="BP1175" s="82">
        <v>6184.02976</v>
      </c>
      <c r="BQ1175" s="82">
        <v>6200.09558</v>
      </c>
      <c r="BR1175" s="82">
        <v>6218.0932</v>
      </c>
      <c r="BS1175" s="82">
        <v>6238.23705</v>
      </c>
      <c r="BT1175" s="82">
        <v>6260.18282</v>
      </c>
      <c r="BU1175" s="82">
        <v>6284.06775</v>
      </c>
      <c r="BV1175" s="82">
        <v>6309.77026</v>
      </c>
      <c r="BW1175" s="82">
        <v>6337.42441</v>
      </c>
      <c r="BX1175" s="82">
        <v>6367.34995</v>
      </c>
      <c r="BY1175" s="82">
        <v>6399.23228</v>
      </c>
      <c r="BZ1175" s="82">
        <v>6433.57654</v>
      </c>
      <c r="CA1175" s="82">
        <v>6471.04938</v>
      </c>
      <c r="CB1175" s="82">
        <v>6199.38808</v>
      </c>
      <c r="CC1175" s="82">
        <v>6173.16645</v>
      </c>
      <c r="CD1175" s="82">
        <v>6139.32214</v>
      </c>
      <c r="CE1175" s="82">
        <v>6096.61155</v>
      </c>
      <c r="CF1175" s="82">
        <v>6042.94907</v>
      </c>
      <c r="CG1175" s="82">
        <v>5976.84656</v>
      </c>
      <c r="CH1175" s="82">
        <v>5895.76738</v>
      </c>
      <c r="CI1175" s="82">
        <v>5640.1914</v>
      </c>
      <c r="CJ1175" s="82">
        <v>5520.49487</v>
      </c>
      <c r="CK1175" s="82">
        <v>5520.59856</v>
      </c>
    </row>
    <row r="1176" ht="14.25" customHeight="1">
      <c r="E1176" s="2"/>
      <c r="G1176" s="81">
        <v>20.0</v>
      </c>
      <c r="H1176" s="81">
        <v>7.0</v>
      </c>
      <c r="I1176" s="81">
        <v>145.0</v>
      </c>
      <c r="J1176" s="80">
        <v>5927.72533</v>
      </c>
      <c r="K1176" s="80">
        <v>5930.99823</v>
      </c>
      <c r="L1176" s="80">
        <v>5935.09168</v>
      </c>
      <c r="M1176" s="80">
        <v>5940.01701</v>
      </c>
      <c r="N1176" s="80">
        <v>5946.02762</v>
      </c>
      <c r="O1176" s="80">
        <v>5952.3673</v>
      </c>
      <c r="P1176" s="80">
        <v>5960.777</v>
      </c>
      <c r="Q1176" s="80">
        <v>5969.26385</v>
      </c>
      <c r="R1176" s="80">
        <v>5977.7311</v>
      </c>
      <c r="S1176" s="80">
        <v>5986.9698</v>
      </c>
      <c r="T1176" s="80">
        <v>5996.56914</v>
      </c>
      <c r="U1176" s="80">
        <v>6006.63512</v>
      </c>
      <c r="V1176" s="80">
        <v>6017.1138</v>
      </c>
      <c r="W1176" s="80">
        <v>6028.35538</v>
      </c>
      <c r="X1176" s="80">
        <v>6038.33008</v>
      </c>
      <c r="Y1176" s="80">
        <v>6207.89963</v>
      </c>
      <c r="Z1176" s="80">
        <v>6222.36444</v>
      </c>
      <c r="AA1176" s="80">
        <v>6238.38463</v>
      </c>
      <c r="AB1176" s="80">
        <v>6256.35145</v>
      </c>
      <c r="AC1176" s="80">
        <v>6276.43494</v>
      </c>
      <c r="AD1176" s="80">
        <v>6298.31621</v>
      </c>
      <c r="AE1176" s="80">
        <v>6322.12458</v>
      </c>
      <c r="AF1176" s="80">
        <v>6347.73783</v>
      </c>
      <c r="AG1176" s="80">
        <v>6375.27322</v>
      </c>
      <c r="AH1176" s="80">
        <v>6405.03511</v>
      </c>
      <c r="AI1176" s="80">
        <v>6436.7441</v>
      </c>
      <c r="AJ1176" s="80">
        <v>6470.9265</v>
      </c>
      <c r="AK1176" s="80">
        <v>6508.25584</v>
      </c>
      <c r="AL1176" s="80">
        <v>6391.69944</v>
      </c>
      <c r="AM1176" s="80">
        <v>6364.83933</v>
      </c>
      <c r="AN1176" s="80">
        <v>6330.25397</v>
      </c>
      <c r="AO1176" s="80">
        <v>6286.63022</v>
      </c>
      <c r="AP1176" s="80">
        <v>6231.93211</v>
      </c>
      <c r="AQ1176" s="80">
        <v>6164.61881</v>
      </c>
      <c r="AR1176" s="80">
        <v>6082.1125</v>
      </c>
      <c r="AS1176" s="80">
        <v>5666.27971</v>
      </c>
      <c r="AT1176" s="80">
        <v>5556.23546</v>
      </c>
      <c r="AU1176" s="80">
        <v>5556.33841</v>
      </c>
      <c r="AW1176" s="81">
        <v>20.0</v>
      </c>
      <c r="AX1176" s="81">
        <v>7.0</v>
      </c>
      <c r="AY1176" s="81">
        <v>145.0</v>
      </c>
      <c r="AZ1176" s="82">
        <v>5927.72533</v>
      </c>
      <c r="BA1176" s="82">
        <v>5930.99823</v>
      </c>
      <c r="BB1176" s="82">
        <v>5935.09168</v>
      </c>
      <c r="BC1176" s="82">
        <v>5940.01701</v>
      </c>
      <c r="BD1176" s="82">
        <v>5946.02762</v>
      </c>
      <c r="BE1176" s="82">
        <v>5952.3673</v>
      </c>
      <c r="BF1176" s="82">
        <v>5960.777</v>
      </c>
      <c r="BG1176" s="82">
        <v>5969.26385</v>
      </c>
      <c r="BH1176" s="82">
        <v>5977.7311</v>
      </c>
      <c r="BI1176" s="82">
        <v>5986.9698</v>
      </c>
      <c r="BJ1176" s="82">
        <v>5996.56914</v>
      </c>
      <c r="BK1176" s="82">
        <v>6006.63512</v>
      </c>
      <c r="BL1176" s="82">
        <v>6017.1138</v>
      </c>
      <c r="BM1176" s="82">
        <v>6028.35538</v>
      </c>
      <c r="BN1176" s="82">
        <v>6038.33008</v>
      </c>
      <c r="BO1176" s="82">
        <v>6207.89963</v>
      </c>
      <c r="BP1176" s="82">
        <v>6222.36444</v>
      </c>
      <c r="BQ1176" s="82">
        <v>6238.38463</v>
      </c>
      <c r="BR1176" s="82">
        <v>6256.35145</v>
      </c>
      <c r="BS1176" s="82">
        <v>6276.43494</v>
      </c>
      <c r="BT1176" s="82">
        <v>6298.31621</v>
      </c>
      <c r="BU1176" s="82">
        <v>6322.12458</v>
      </c>
      <c r="BV1176" s="82">
        <v>6347.73783</v>
      </c>
      <c r="BW1176" s="82">
        <v>6375.27322</v>
      </c>
      <c r="BX1176" s="82">
        <v>6405.03511</v>
      </c>
      <c r="BY1176" s="82">
        <v>6436.7441</v>
      </c>
      <c r="BZ1176" s="82">
        <v>6470.9265</v>
      </c>
      <c r="CA1176" s="82">
        <v>6508.25584</v>
      </c>
      <c r="CB1176" s="82">
        <v>6234.18352</v>
      </c>
      <c r="CC1176" s="82">
        <v>6207.3234</v>
      </c>
      <c r="CD1176" s="82">
        <v>6172.73804</v>
      </c>
      <c r="CE1176" s="82">
        <v>6129.11429</v>
      </c>
      <c r="CF1176" s="82">
        <v>6074.41618</v>
      </c>
      <c r="CG1176" s="82">
        <v>6007.10288</v>
      </c>
      <c r="CH1176" s="82">
        <v>5924.59657</v>
      </c>
      <c r="CI1176" s="82">
        <v>5666.27971</v>
      </c>
      <c r="CJ1176" s="82">
        <v>5556.23546</v>
      </c>
      <c r="CK1176" s="82">
        <v>5556.33841</v>
      </c>
    </row>
    <row r="1177" ht="14.25" customHeight="1">
      <c r="E1177" s="2"/>
      <c r="G1177" s="81">
        <v>20.0</v>
      </c>
      <c r="H1177" s="81">
        <v>7.0</v>
      </c>
      <c r="I1177" s="81">
        <v>146.0</v>
      </c>
      <c r="J1177" s="80">
        <v>5965.74872</v>
      </c>
      <c r="K1177" s="80">
        <v>5969.0268</v>
      </c>
      <c r="L1177" s="80">
        <v>5973.1314</v>
      </c>
      <c r="M1177" s="80">
        <v>5978.07393</v>
      </c>
      <c r="N1177" s="80">
        <v>5984.05393</v>
      </c>
      <c r="O1177" s="80">
        <v>5990.39335</v>
      </c>
      <c r="P1177" s="80">
        <v>5998.79</v>
      </c>
      <c r="Q1177" s="80">
        <v>6007.25524</v>
      </c>
      <c r="R1177" s="80">
        <v>6015.7009</v>
      </c>
      <c r="S1177" s="80">
        <v>6024.88672</v>
      </c>
      <c r="T1177" s="80">
        <v>6034.44539</v>
      </c>
      <c r="U1177" s="80">
        <v>6044.43735</v>
      </c>
      <c r="V1177" s="80">
        <v>6054.88253</v>
      </c>
      <c r="W1177" s="80">
        <v>6065.87461</v>
      </c>
      <c r="X1177" s="80">
        <v>6075.8784</v>
      </c>
      <c r="Y1177" s="80">
        <v>6246.63346</v>
      </c>
      <c r="Z1177" s="80">
        <v>6261.03131</v>
      </c>
      <c r="AA1177" s="80">
        <v>6277.00577</v>
      </c>
      <c r="AB1177" s="80">
        <v>6294.94179</v>
      </c>
      <c r="AC1177" s="80">
        <v>6314.96477</v>
      </c>
      <c r="AD1177" s="80">
        <v>6336.78137</v>
      </c>
      <c r="AE1177" s="80">
        <v>6360.513</v>
      </c>
      <c r="AF1177" s="80">
        <v>6386.03674</v>
      </c>
      <c r="AG1177" s="80">
        <v>6413.45296</v>
      </c>
      <c r="AH1177" s="80">
        <v>6443.05058</v>
      </c>
      <c r="AI1177" s="80">
        <v>6474.58559</v>
      </c>
      <c r="AJ1177" s="80">
        <v>6508.60566</v>
      </c>
      <c r="AK1177" s="80">
        <v>6545.7912</v>
      </c>
      <c r="AL1177" s="80">
        <v>6427.9456</v>
      </c>
      <c r="AM1177" s="80">
        <v>6400.44268</v>
      </c>
      <c r="AN1177" s="80">
        <v>6365.11126</v>
      </c>
      <c r="AO1177" s="80">
        <v>6320.5682</v>
      </c>
      <c r="AP1177" s="80">
        <v>6264.8275</v>
      </c>
      <c r="AQ1177" s="80">
        <v>6196.2953</v>
      </c>
      <c r="AR1177" s="80">
        <v>6112.35237</v>
      </c>
      <c r="AS1177" s="80">
        <v>5692.61727</v>
      </c>
      <c r="AT1177" s="80">
        <v>5592.28317</v>
      </c>
      <c r="AU1177" s="80">
        <v>5592.38538</v>
      </c>
      <c r="AW1177" s="81">
        <v>20.0</v>
      </c>
      <c r="AX1177" s="81">
        <v>7.0</v>
      </c>
      <c r="AY1177" s="81">
        <v>146.0</v>
      </c>
      <c r="AZ1177" s="82">
        <v>5965.74872</v>
      </c>
      <c r="BA1177" s="82">
        <v>5969.0268</v>
      </c>
      <c r="BB1177" s="82">
        <v>5973.1314</v>
      </c>
      <c r="BC1177" s="82">
        <v>5978.07393</v>
      </c>
      <c r="BD1177" s="82">
        <v>5984.05393</v>
      </c>
      <c r="BE1177" s="82">
        <v>5990.39335</v>
      </c>
      <c r="BF1177" s="82">
        <v>5998.79</v>
      </c>
      <c r="BG1177" s="82">
        <v>6007.25524</v>
      </c>
      <c r="BH1177" s="82">
        <v>6015.7009</v>
      </c>
      <c r="BI1177" s="82">
        <v>6024.88672</v>
      </c>
      <c r="BJ1177" s="82">
        <v>6034.44539</v>
      </c>
      <c r="BK1177" s="82">
        <v>6044.43735</v>
      </c>
      <c r="BL1177" s="82">
        <v>6054.88253</v>
      </c>
      <c r="BM1177" s="82">
        <v>6065.87461</v>
      </c>
      <c r="BN1177" s="82">
        <v>6075.8784</v>
      </c>
      <c r="BO1177" s="82">
        <v>6246.63346</v>
      </c>
      <c r="BP1177" s="82">
        <v>6261.03131</v>
      </c>
      <c r="BQ1177" s="82">
        <v>6277.00577</v>
      </c>
      <c r="BR1177" s="82">
        <v>6294.94179</v>
      </c>
      <c r="BS1177" s="82">
        <v>6314.96477</v>
      </c>
      <c r="BT1177" s="82">
        <v>6336.78137</v>
      </c>
      <c r="BU1177" s="82">
        <v>6360.513</v>
      </c>
      <c r="BV1177" s="82">
        <v>6386.03674</v>
      </c>
      <c r="BW1177" s="82">
        <v>6413.45296</v>
      </c>
      <c r="BX1177" s="82">
        <v>6443.05058</v>
      </c>
      <c r="BY1177" s="82">
        <v>6474.58559</v>
      </c>
      <c r="BZ1177" s="82">
        <v>6508.60566</v>
      </c>
      <c r="CA1177" s="82">
        <v>6545.7912</v>
      </c>
      <c r="CB1177" s="82">
        <v>6269.28849</v>
      </c>
      <c r="CC1177" s="82">
        <v>6241.78558</v>
      </c>
      <c r="CD1177" s="82">
        <v>6206.45415</v>
      </c>
      <c r="CE1177" s="82">
        <v>6161.9111</v>
      </c>
      <c r="CF1177" s="82">
        <v>6106.17039</v>
      </c>
      <c r="CG1177" s="82">
        <v>6037.63819</v>
      </c>
      <c r="CH1177" s="82">
        <v>5953.69527</v>
      </c>
      <c r="CI1177" s="82">
        <v>5692.61727</v>
      </c>
      <c r="CJ1177" s="82">
        <v>5592.28317</v>
      </c>
      <c r="CK1177" s="82">
        <v>5592.38538</v>
      </c>
    </row>
    <row r="1178" ht="14.25" customHeight="1">
      <c r="E1178" s="2"/>
      <c r="G1178" s="81">
        <v>20.0</v>
      </c>
      <c r="H1178" s="81">
        <v>7.0</v>
      </c>
      <c r="I1178" s="81">
        <v>147.0</v>
      </c>
      <c r="J1178" s="80">
        <v>6004.09972</v>
      </c>
      <c r="K1178" s="80">
        <v>6007.38305</v>
      </c>
      <c r="L1178" s="80">
        <v>6011.49892</v>
      </c>
      <c r="M1178" s="80">
        <v>6016.45882</v>
      </c>
      <c r="N1178" s="80">
        <v>6022.40805</v>
      </c>
      <c r="O1178" s="80">
        <v>6028.74726</v>
      </c>
      <c r="P1178" s="80">
        <v>6037.13086</v>
      </c>
      <c r="Q1178" s="80">
        <v>6045.57442</v>
      </c>
      <c r="R1178" s="80">
        <v>6053.99843</v>
      </c>
      <c r="S1178" s="80">
        <v>6063.13109</v>
      </c>
      <c r="T1178" s="80">
        <v>6072.64891</v>
      </c>
      <c r="U1178" s="80">
        <v>6082.56644</v>
      </c>
      <c r="V1178" s="80">
        <v>6092.97802</v>
      </c>
      <c r="W1178" s="80">
        <v>6103.71899</v>
      </c>
      <c r="X1178" s="80">
        <v>6113.75218</v>
      </c>
      <c r="Y1178" s="80">
        <v>6285.70286</v>
      </c>
      <c r="Z1178" s="80">
        <v>6300.03346</v>
      </c>
      <c r="AA1178" s="80">
        <v>6315.96206</v>
      </c>
      <c r="AB1178" s="80">
        <v>6333.86729</v>
      </c>
      <c r="AC1178" s="80">
        <v>6353.8296</v>
      </c>
      <c r="AD1178" s="80">
        <v>6375.58139</v>
      </c>
      <c r="AE1178" s="80">
        <v>6399.23607</v>
      </c>
      <c r="AF1178" s="80">
        <v>6424.67005</v>
      </c>
      <c r="AG1178" s="80">
        <v>6451.96671</v>
      </c>
      <c r="AH1178" s="80">
        <v>6481.39941</v>
      </c>
      <c r="AI1178" s="80">
        <v>6512.7598</v>
      </c>
      <c r="AJ1178" s="80">
        <v>6546.61703</v>
      </c>
      <c r="AK1178" s="80">
        <v>6583.65847</v>
      </c>
      <c r="AL1178" s="80">
        <v>6464.5138</v>
      </c>
      <c r="AM1178" s="80">
        <v>6436.36372</v>
      </c>
      <c r="AN1178" s="80">
        <v>6400.28116</v>
      </c>
      <c r="AO1178" s="80">
        <v>6354.8126</v>
      </c>
      <c r="AP1178" s="80">
        <v>6298.02225</v>
      </c>
      <c r="AQ1178" s="80">
        <v>6228.26296</v>
      </c>
      <c r="AR1178" s="80">
        <v>6142.87384</v>
      </c>
      <c r="AS1178" s="80">
        <v>5719.20633</v>
      </c>
      <c r="AT1178" s="80">
        <v>5628.64085</v>
      </c>
      <c r="AU1178" s="80">
        <v>5628.7423</v>
      </c>
      <c r="AW1178" s="81">
        <v>20.0</v>
      </c>
      <c r="AX1178" s="81">
        <v>7.0</v>
      </c>
      <c r="AY1178" s="81">
        <v>147.0</v>
      </c>
      <c r="AZ1178" s="82">
        <v>6004.09972</v>
      </c>
      <c r="BA1178" s="82">
        <v>6007.38305</v>
      </c>
      <c r="BB1178" s="82">
        <v>6011.49892</v>
      </c>
      <c r="BC1178" s="82">
        <v>6016.45882</v>
      </c>
      <c r="BD1178" s="82">
        <v>6022.40805</v>
      </c>
      <c r="BE1178" s="82">
        <v>6028.74726</v>
      </c>
      <c r="BF1178" s="82">
        <v>6037.13086</v>
      </c>
      <c r="BG1178" s="82">
        <v>6045.57442</v>
      </c>
      <c r="BH1178" s="82">
        <v>6053.99843</v>
      </c>
      <c r="BI1178" s="82">
        <v>6063.13109</v>
      </c>
      <c r="BJ1178" s="82">
        <v>6072.64891</v>
      </c>
      <c r="BK1178" s="82">
        <v>6082.56644</v>
      </c>
      <c r="BL1178" s="82">
        <v>6092.97802</v>
      </c>
      <c r="BM1178" s="82">
        <v>6103.71899</v>
      </c>
      <c r="BN1178" s="82">
        <v>6113.75218</v>
      </c>
      <c r="BO1178" s="82">
        <v>6285.70286</v>
      </c>
      <c r="BP1178" s="82">
        <v>6300.03346</v>
      </c>
      <c r="BQ1178" s="82">
        <v>6315.96206</v>
      </c>
      <c r="BR1178" s="82">
        <v>6333.86729</v>
      </c>
      <c r="BS1178" s="82">
        <v>6353.8296</v>
      </c>
      <c r="BT1178" s="82">
        <v>6375.58139</v>
      </c>
      <c r="BU1178" s="82">
        <v>6399.23607</v>
      </c>
      <c r="BV1178" s="82">
        <v>6424.67005</v>
      </c>
      <c r="BW1178" s="82">
        <v>6451.96671</v>
      </c>
      <c r="BX1178" s="82">
        <v>6481.39941</v>
      </c>
      <c r="BY1178" s="82">
        <v>6512.7598</v>
      </c>
      <c r="BZ1178" s="82">
        <v>6546.61703</v>
      </c>
      <c r="CA1178" s="82">
        <v>6583.65847</v>
      </c>
      <c r="CB1178" s="82">
        <v>6304.70586</v>
      </c>
      <c r="CC1178" s="82">
        <v>6276.55579</v>
      </c>
      <c r="CD1178" s="82">
        <v>6240.47322</v>
      </c>
      <c r="CE1178" s="82">
        <v>6195.00467</v>
      </c>
      <c r="CF1178" s="82">
        <v>6138.21432</v>
      </c>
      <c r="CG1178" s="82">
        <v>6068.45503</v>
      </c>
      <c r="CH1178" s="82">
        <v>5983.06591</v>
      </c>
      <c r="CI1178" s="82">
        <v>5719.20633</v>
      </c>
      <c r="CJ1178" s="82">
        <v>5628.64085</v>
      </c>
      <c r="CK1178" s="82">
        <v>5628.7423</v>
      </c>
    </row>
    <row r="1179" ht="14.25" customHeight="1">
      <c r="E1179" s="2"/>
      <c r="G1179" s="81">
        <v>20.0</v>
      </c>
      <c r="H1179" s="81">
        <v>7.0</v>
      </c>
      <c r="I1179" s="81">
        <v>148.0</v>
      </c>
      <c r="J1179" s="80">
        <v>6042.78135</v>
      </c>
      <c r="K1179" s="80">
        <v>6046.07</v>
      </c>
      <c r="L1179" s="80">
        <v>6050.19727</v>
      </c>
      <c r="M1179" s="80">
        <v>6055.17471</v>
      </c>
      <c r="N1179" s="80">
        <v>6061.09301</v>
      </c>
      <c r="O1179" s="80">
        <v>6067.43207</v>
      </c>
      <c r="P1179" s="80">
        <v>6075.80263</v>
      </c>
      <c r="Q1179" s="80">
        <v>6084.22444</v>
      </c>
      <c r="R1179" s="80">
        <v>6092.62673</v>
      </c>
      <c r="S1179" s="80">
        <v>6101.70596</v>
      </c>
      <c r="T1179" s="80">
        <v>6111.18273</v>
      </c>
      <c r="U1179" s="80">
        <v>6121.02544</v>
      </c>
      <c r="V1179" s="80">
        <v>6131.40328</v>
      </c>
      <c r="W1179" s="80">
        <v>6141.89154</v>
      </c>
      <c r="X1179" s="80">
        <v>6151.95445</v>
      </c>
      <c r="Y1179" s="80">
        <v>6325.11093</v>
      </c>
      <c r="Z1179" s="80">
        <v>6339.37399</v>
      </c>
      <c r="AA1179" s="80">
        <v>6355.25661</v>
      </c>
      <c r="AB1179" s="80">
        <v>6373.13106</v>
      </c>
      <c r="AC1179" s="80">
        <v>6393.03254</v>
      </c>
      <c r="AD1179" s="80">
        <v>6414.71936</v>
      </c>
      <c r="AE1179" s="80">
        <v>6438.29688</v>
      </c>
      <c r="AF1179" s="80">
        <v>6463.64086</v>
      </c>
      <c r="AG1179" s="80">
        <v>6490.81755</v>
      </c>
      <c r="AH1179" s="80">
        <v>6520.08468</v>
      </c>
      <c r="AI1179" s="80">
        <v>6551.2698</v>
      </c>
      <c r="AJ1179" s="80">
        <v>6584.96369</v>
      </c>
      <c r="AK1179" s="80">
        <v>6621.86074</v>
      </c>
      <c r="AL1179" s="80">
        <v>6501.407</v>
      </c>
      <c r="AM1179" s="80">
        <v>6472.60536</v>
      </c>
      <c r="AN1179" s="80">
        <v>6435.76654</v>
      </c>
      <c r="AO1179" s="80">
        <v>6389.36622</v>
      </c>
      <c r="AP1179" s="80">
        <v>6331.51912</v>
      </c>
      <c r="AQ1179" s="80">
        <v>6260.52446</v>
      </c>
      <c r="AR1179" s="80">
        <v>6173.67947</v>
      </c>
      <c r="AS1179" s="80">
        <v>5746.04915</v>
      </c>
      <c r="AT1179" s="80">
        <v>5665.31138</v>
      </c>
      <c r="AU1179" s="80">
        <v>5665.41207</v>
      </c>
      <c r="AW1179" s="81">
        <v>20.0</v>
      </c>
      <c r="AX1179" s="81">
        <v>7.0</v>
      </c>
      <c r="AY1179" s="81">
        <v>148.0</v>
      </c>
      <c r="AZ1179" s="82">
        <v>6042.78135</v>
      </c>
      <c r="BA1179" s="82">
        <v>6046.07</v>
      </c>
      <c r="BB1179" s="82">
        <v>6050.19727</v>
      </c>
      <c r="BC1179" s="82">
        <v>6055.17471</v>
      </c>
      <c r="BD1179" s="82">
        <v>6061.09301</v>
      </c>
      <c r="BE1179" s="82">
        <v>6067.43207</v>
      </c>
      <c r="BF1179" s="82">
        <v>6075.80263</v>
      </c>
      <c r="BG1179" s="82">
        <v>6084.22444</v>
      </c>
      <c r="BH1179" s="82">
        <v>6092.62673</v>
      </c>
      <c r="BI1179" s="82">
        <v>6101.70596</v>
      </c>
      <c r="BJ1179" s="82">
        <v>6111.18273</v>
      </c>
      <c r="BK1179" s="82">
        <v>6121.02544</v>
      </c>
      <c r="BL1179" s="82">
        <v>6131.40328</v>
      </c>
      <c r="BM1179" s="82">
        <v>6141.89154</v>
      </c>
      <c r="BN1179" s="82">
        <v>6151.95445</v>
      </c>
      <c r="BO1179" s="82">
        <v>6325.11093</v>
      </c>
      <c r="BP1179" s="82">
        <v>6339.37399</v>
      </c>
      <c r="BQ1179" s="82">
        <v>6355.25661</v>
      </c>
      <c r="BR1179" s="82">
        <v>6373.13106</v>
      </c>
      <c r="BS1179" s="82">
        <v>6393.03254</v>
      </c>
      <c r="BT1179" s="82">
        <v>6414.71936</v>
      </c>
      <c r="BU1179" s="82">
        <v>6438.29688</v>
      </c>
      <c r="BV1179" s="82">
        <v>6463.64086</v>
      </c>
      <c r="BW1179" s="82">
        <v>6490.81755</v>
      </c>
      <c r="BX1179" s="82">
        <v>6520.08468</v>
      </c>
      <c r="BY1179" s="82">
        <v>6551.2698</v>
      </c>
      <c r="BZ1179" s="82">
        <v>6584.96369</v>
      </c>
      <c r="CA1179" s="82">
        <v>6621.86074</v>
      </c>
      <c r="CB1179" s="82">
        <v>6340.4385</v>
      </c>
      <c r="CC1179" s="82">
        <v>6311.63686</v>
      </c>
      <c r="CD1179" s="82">
        <v>6274.79804</v>
      </c>
      <c r="CE1179" s="82">
        <v>6228.39771</v>
      </c>
      <c r="CF1179" s="82">
        <v>6170.55061</v>
      </c>
      <c r="CG1179" s="82">
        <v>6099.55596</v>
      </c>
      <c r="CH1179" s="82">
        <v>6012.71097</v>
      </c>
      <c r="CI1179" s="82">
        <v>5746.04915</v>
      </c>
      <c r="CJ1179" s="82">
        <v>5665.31138</v>
      </c>
      <c r="CK1179" s="82">
        <v>5665.41207</v>
      </c>
    </row>
    <row r="1180" ht="14.25" customHeight="1">
      <c r="E1180" s="2"/>
      <c r="G1180" s="81">
        <v>20.0</v>
      </c>
      <c r="H1180" s="81">
        <v>7.0</v>
      </c>
      <c r="I1180" s="81">
        <v>149.0</v>
      </c>
      <c r="J1180" s="80">
        <v>6081.7967</v>
      </c>
      <c r="K1180" s="80">
        <v>6085.09074</v>
      </c>
      <c r="L1180" s="80">
        <v>6089.22952</v>
      </c>
      <c r="M1180" s="80">
        <v>6094.22468</v>
      </c>
      <c r="N1180" s="80">
        <v>6100.11189</v>
      </c>
      <c r="O1180" s="80">
        <v>6106.45087</v>
      </c>
      <c r="P1180" s="80">
        <v>6114.80837</v>
      </c>
      <c r="Q1180" s="80">
        <v>6123.20836</v>
      </c>
      <c r="R1180" s="80">
        <v>6131.58887</v>
      </c>
      <c r="S1180" s="80">
        <v>6140.61439</v>
      </c>
      <c r="T1180" s="80">
        <v>6150.04993</v>
      </c>
      <c r="U1180" s="80">
        <v>6159.81738</v>
      </c>
      <c r="V1180" s="80">
        <v>6170.16138</v>
      </c>
      <c r="W1180" s="80">
        <v>6180.39528</v>
      </c>
      <c r="X1180" s="80">
        <v>6190.48824</v>
      </c>
      <c r="Y1180" s="80">
        <v>6364.86081</v>
      </c>
      <c r="Z1180" s="80">
        <v>6379.05604</v>
      </c>
      <c r="AA1180" s="80">
        <v>6394.89255</v>
      </c>
      <c r="AB1180" s="80">
        <v>6412.73623</v>
      </c>
      <c r="AC1180" s="80">
        <v>6432.57672</v>
      </c>
      <c r="AD1180" s="80">
        <v>6454.19841</v>
      </c>
      <c r="AE1180" s="80">
        <v>6477.69856</v>
      </c>
      <c r="AF1180" s="80">
        <v>6502.95228</v>
      </c>
      <c r="AG1180" s="80">
        <v>6530.00859</v>
      </c>
      <c r="AH1180" s="80">
        <v>6559.10951</v>
      </c>
      <c r="AI1180" s="80">
        <v>6590.1187</v>
      </c>
      <c r="AJ1180" s="80">
        <v>6623.64872</v>
      </c>
      <c r="AK1180" s="80">
        <v>6660.40107</v>
      </c>
      <c r="AL1180" s="80">
        <v>6538.62822</v>
      </c>
      <c r="AM1180" s="80">
        <v>6509.17056</v>
      </c>
      <c r="AN1180" s="80">
        <v>6471.57031</v>
      </c>
      <c r="AO1180" s="80">
        <v>6424.2319</v>
      </c>
      <c r="AP1180" s="80">
        <v>6365.32086</v>
      </c>
      <c r="AQ1180" s="80">
        <v>6293.08248</v>
      </c>
      <c r="AR1180" s="80">
        <v>6204.77185</v>
      </c>
      <c r="AS1180" s="80">
        <v>5773.14804</v>
      </c>
      <c r="AT1180" s="80">
        <v>5702.29765</v>
      </c>
      <c r="AU1180" s="80">
        <v>5702.39759</v>
      </c>
      <c r="AW1180" s="81">
        <v>20.0</v>
      </c>
      <c r="AX1180" s="81">
        <v>7.0</v>
      </c>
      <c r="AY1180" s="81">
        <v>149.0</v>
      </c>
      <c r="AZ1180" s="82">
        <v>6081.7967</v>
      </c>
      <c r="BA1180" s="82">
        <v>6085.09074</v>
      </c>
      <c r="BB1180" s="82">
        <v>6089.22952</v>
      </c>
      <c r="BC1180" s="82">
        <v>6094.22468</v>
      </c>
      <c r="BD1180" s="82">
        <v>6100.11189</v>
      </c>
      <c r="BE1180" s="82">
        <v>6106.45087</v>
      </c>
      <c r="BF1180" s="82">
        <v>6114.80837</v>
      </c>
      <c r="BG1180" s="82">
        <v>6123.20836</v>
      </c>
      <c r="BH1180" s="82">
        <v>6131.58887</v>
      </c>
      <c r="BI1180" s="82">
        <v>6140.61439</v>
      </c>
      <c r="BJ1180" s="82">
        <v>6150.04993</v>
      </c>
      <c r="BK1180" s="82">
        <v>6159.81738</v>
      </c>
      <c r="BL1180" s="82">
        <v>6170.16138</v>
      </c>
      <c r="BM1180" s="82">
        <v>6180.39528</v>
      </c>
      <c r="BN1180" s="82">
        <v>6190.48824</v>
      </c>
      <c r="BO1180" s="82">
        <v>6364.86081</v>
      </c>
      <c r="BP1180" s="82">
        <v>6379.05604</v>
      </c>
      <c r="BQ1180" s="82">
        <v>6394.89255</v>
      </c>
      <c r="BR1180" s="82">
        <v>6412.73623</v>
      </c>
      <c r="BS1180" s="82">
        <v>6432.57672</v>
      </c>
      <c r="BT1180" s="82">
        <v>6454.19841</v>
      </c>
      <c r="BU1180" s="82">
        <v>6477.69856</v>
      </c>
      <c r="BV1180" s="82">
        <v>6502.95228</v>
      </c>
      <c r="BW1180" s="82">
        <v>6530.00859</v>
      </c>
      <c r="BX1180" s="82">
        <v>6559.10951</v>
      </c>
      <c r="BY1180" s="82">
        <v>6590.1187</v>
      </c>
      <c r="BZ1180" s="82">
        <v>6623.64872</v>
      </c>
      <c r="CA1180" s="82">
        <v>6660.40107</v>
      </c>
      <c r="CB1180" s="82">
        <v>6376.48931</v>
      </c>
      <c r="CC1180" s="82">
        <v>6347.03165</v>
      </c>
      <c r="CD1180" s="82">
        <v>6309.4314</v>
      </c>
      <c r="CE1180" s="82">
        <v>6262.09299</v>
      </c>
      <c r="CF1180" s="82">
        <v>6203.18195</v>
      </c>
      <c r="CG1180" s="82">
        <v>6130.94357</v>
      </c>
      <c r="CH1180" s="82">
        <v>6042.63295</v>
      </c>
      <c r="CI1180" s="82">
        <v>5773.14804</v>
      </c>
      <c r="CJ1180" s="82">
        <v>5702.29765</v>
      </c>
      <c r="CK1180" s="82">
        <v>5702.39759</v>
      </c>
    </row>
    <row r="1181" ht="14.25" customHeight="1">
      <c r="E1181" s="2"/>
      <c r="G1181" s="81">
        <v>20.0</v>
      </c>
      <c r="H1181" s="81">
        <v>7.0</v>
      </c>
      <c r="I1181" s="81">
        <v>150.0</v>
      </c>
      <c r="J1181" s="80">
        <v>6121.14886</v>
      </c>
      <c r="K1181" s="80">
        <v>6124.44837</v>
      </c>
      <c r="L1181" s="80">
        <v>6128.59878</v>
      </c>
      <c r="M1181" s="80">
        <v>6133.61184</v>
      </c>
      <c r="N1181" s="80">
        <v>6139.4678</v>
      </c>
      <c r="O1181" s="80">
        <v>6145.80675</v>
      </c>
      <c r="P1181" s="80">
        <v>6154.15118</v>
      </c>
      <c r="Q1181" s="80">
        <v>6162.52928</v>
      </c>
      <c r="R1181" s="80">
        <v>6170.88795</v>
      </c>
      <c r="S1181" s="80">
        <v>6179.85947</v>
      </c>
      <c r="T1181" s="80">
        <v>6189.25359</v>
      </c>
      <c r="U1181" s="80">
        <v>6198.94538</v>
      </c>
      <c r="V1181" s="80">
        <v>6209.2554</v>
      </c>
      <c r="W1181" s="80">
        <v>6219.23331</v>
      </c>
      <c r="X1181" s="80">
        <v>6229.35664</v>
      </c>
      <c r="Y1181" s="80">
        <v>6404.95568</v>
      </c>
      <c r="Z1181" s="80">
        <v>6419.08277</v>
      </c>
      <c r="AA1181" s="80">
        <v>6434.87305</v>
      </c>
      <c r="AB1181" s="80">
        <v>6452.68597</v>
      </c>
      <c r="AC1181" s="80">
        <v>6472.46529</v>
      </c>
      <c r="AD1181" s="80">
        <v>6494.02169</v>
      </c>
      <c r="AE1181" s="80">
        <v>6517.44427</v>
      </c>
      <c r="AF1181" s="80">
        <v>6542.60748</v>
      </c>
      <c r="AG1181" s="80">
        <v>6569.54299</v>
      </c>
      <c r="AH1181" s="80">
        <v>6598.47703</v>
      </c>
      <c r="AI1181" s="80">
        <v>6629.30962</v>
      </c>
      <c r="AJ1181" s="80">
        <v>6662.67527</v>
      </c>
      <c r="AK1181" s="80">
        <v>6699.2826</v>
      </c>
      <c r="AL1181" s="80">
        <v>6576.18046</v>
      </c>
      <c r="AM1181" s="80">
        <v>6546.0623</v>
      </c>
      <c r="AN1181" s="80">
        <v>6507.69539</v>
      </c>
      <c r="AO1181" s="80">
        <v>6459.41251</v>
      </c>
      <c r="AP1181" s="80">
        <v>6399.43028</v>
      </c>
      <c r="AQ1181" s="80">
        <v>6325.93973</v>
      </c>
      <c r="AR1181" s="80">
        <v>6236.1536</v>
      </c>
      <c r="AS1181" s="80">
        <v>5800.5053</v>
      </c>
      <c r="AT1181" s="80">
        <v>5739.60262</v>
      </c>
      <c r="AU1181" s="80">
        <v>5739.70178</v>
      </c>
      <c r="AW1181" s="81">
        <v>20.0</v>
      </c>
      <c r="AX1181" s="81">
        <v>7.0</v>
      </c>
      <c r="AY1181" s="81">
        <v>150.0</v>
      </c>
      <c r="AZ1181" s="82">
        <v>6121.14886</v>
      </c>
      <c r="BA1181" s="82">
        <v>6124.44837</v>
      </c>
      <c r="BB1181" s="82">
        <v>6128.59878</v>
      </c>
      <c r="BC1181" s="82">
        <v>6133.61184</v>
      </c>
      <c r="BD1181" s="82">
        <v>6139.4678</v>
      </c>
      <c r="BE1181" s="82">
        <v>6145.80675</v>
      </c>
      <c r="BF1181" s="82">
        <v>6154.15118</v>
      </c>
      <c r="BG1181" s="82">
        <v>6162.52928</v>
      </c>
      <c r="BH1181" s="82">
        <v>6170.88795</v>
      </c>
      <c r="BI1181" s="82">
        <v>6179.85947</v>
      </c>
      <c r="BJ1181" s="82">
        <v>6189.25359</v>
      </c>
      <c r="BK1181" s="82">
        <v>6198.94538</v>
      </c>
      <c r="BL1181" s="82">
        <v>6209.2554</v>
      </c>
      <c r="BM1181" s="82">
        <v>6219.23331</v>
      </c>
      <c r="BN1181" s="82">
        <v>6229.35664</v>
      </c>
      <c r="BO1181" s="82">
        <v>6404.95568</v>
      </c>
      <c r="BP1181" s="82">
        <v>6419.08277</v>
      </c>
      <c r="BQ1181" s="82">
        <v>6434.87305</v>
      </c>
      <c r="BR1181" s="82">
        <v>6452.68597</v>
      </c>
      <c r="BS1181" s="82">
        <v>6472.46529</v>
      </c>
      <c r="BT1181" s="82">
        <v>6494.02169</v>
      </c>
      <c r="BU1181" s="82">
        <v>6517.44427</v>
      </c>
      <c r="BV1181" s="82">
        <v>6542.60748</v>
      </c>
      <c r="BW1181" s="82">
        <v>6569.54299</v>
      </c>
      <c r="BX1181" s="82">
        <v>6598.47703</v>
      </c>
      <c r="BY1181" s="82">
        <v>6629.30962</v>
      </c>
      <c r="BZ1181" s="82">
        <v>6662.67527</v>
      </c>
      <c r="CA1181" s="82">
        <v>6699.2826</v>
      </c>
      <c r="CB1181" s="82">
        <v>6412.86122</v>
      </c>
      <c r="CC1181" s="82">
        <v>6382.74306</v>
      </c>
      <c r="CD1181" s="82">
        <v>6344.37615</v>
      </c>
      <c r="CE1181" s="82">
        <v>6296.09327</v>
      </c>
      <c r="CF1181" s="82">
        <v>6236.11104</v>
      </c>
      <c r="CG1181" s="82">
        <v>6162.62049</v>
      </c>
      <c r="CH1181" s="82">
        <v>6072.83436</v>
      </c>
      <c r="CI1181" s="82">
        <v>5800.5053</v>
      </c>
      <c r="CJ1181" s="82">
        <v>5739.60262</v>
      </c>
      <c r="CK1181" s="82">
        <v>5739.70178</v>
      </c>
    </row>
    <row r="1182" ht="14.25" customHeight="1">
      <c r="E1182" s="2"/>
      <c r="G1182" s="81">
        <v>20.0</v>
      </c>
      <c r="H1182" s="81">
        <v>7.0</v>
      </c>
      <c r="I1182" s="81">
        <v>151.0</v>
      </c>
      <c r="J1182" s="80">
        <v>6160.84097</v>
      </c>
      <c r="K1182" s="80">
        <v>6164.14601</v>
      </c>
      <c r="L1182" s="80">
        <v>6168.30818</v>
      </c>
      <c r="M1182" s="80">
        <v>6173.33931</v>
      </c>
      <c r="N1182" s="80">
        <v>6179.16386</v>
      </c>
      <c r="O1182" s="80">
        <v>6185.50285</v>
      </c>
      <c r="P1182" s="80">
        <v>6193.8342</v>
      </c>
      <c r="Q1182" s="80">
        <v>6202.19035</v>
      </c>
      <c r="R1182" s="80">
        <v>6210.5271</v>
      </c>
      <c r="S1182" s="80">
        <v>6219.44434</v>
      </c>
      <c r="T1182" s="80">
        <v>6228.79685</v>
      </c>
      <c r="U1182" s="80">
        <v>6238.41255</v>
      </c>
      <c r="V1182" s="80">
        <v>6248.68847</v>
      </c>
      <c r="W1182" s="80">
        <v>6258.40872</v>
      </c>
      <c r="X1182" s="80">
        <v>6268.56274</v>
      </c>
      <c r="Y1182" s="80">
        <v>6445.39873</v>
      </c>
      <c r="Z1182" s="80">
        <v>6459.45739</v>
      </c>
      <c r="AA1182" s="80">
        <v>6475.20131</v>
      </c>
      <c r="AB1182" s="80">
        <v>6492.98348</v>
      </c>
      <c r="AC1182" s="80">
        <v>6512.70147</v>
      </c>
      <c r="AD1182" s="80">
        <v>6534.19241</v>
      </c>
      <c r="AE1182" s="80">
        <v>6557.53721</v>
      </c>
      <c r="AF1182" s="80">
        <v>6582.60964</v>
      </c>
      <c r="AG1182" s="80">
        <v>6609.42393</v>
      </c>
      <c r="AH1182" s="80">
        <v>6638.19041</v>
      </c>
      <c r="AI1182" s="80">
        <v>6668.84574</v>
      </c>
      <c r="AJ1182" s="80">
        <v>6702.04649</v>
      </c>
      <c r="AK1182" s="80">
        <v>6738.50849</v>
      </c>
      <c r="AL1182" s="80">
        <v>6614.06679</v>
      </c>
      <c r="AM1182" s="80">
        <v>6583.28359</v>
      </c>
      <c r="AN1182" s="80">
        <v>6544.14475</v>
      </c>
      <c r="AO1182" s="80">
        <v>6494.91094</v>
      </c>
      <c r="AP1182" s="80">
        <v>6433.85019</v>
      </c>
      <c r="AQ1182" s="80">
        <v>6359.09896</v>
      </c>
      <c r="AR1182" s="80">
        <v>6267.82734</v>
      </c>
      <c r="AS1182" s="80">
        <v>5828.1233</v>
      </c>
      <c r="AT1182" s="80">
        <v>5777.22923</v>
      </c>
      <c r="AU1182" s="80">
        <v>5777.32763</v>
      </c>
      <c r="AW1182" s="81">
        <v>20.0</v>
      </c>
      <c r="AX1182" s="81">
        <v>7.0</v>
      </c>
      <c r="AY1182" s="81">
        <v>151.0</v>
      </c>
      <c r="AZ1182" s="82">
        <v>6160.84097</v>
      </c>
      <c r="BA1182" s="82">
        <v>6164.14601</v>
      </c>
      <c r="BB1182" s="82">
        <v>6168.30818</v>
      </c>
      <c r="BC1182" s="82">
        <v>6173.33931</v>
      </c>
      <c r="BD1182" s="82">
        <v>6179.16386</v>
      </c>
      <c r="BE1182" s="82">
        <v>6185.50285</v>
      </c>
      <c r="BF1182" s="82">
        <v>6193.8342</v>
      </c>
      <c r="BG1182" s="82">
        <v>6202.19035</v>
      </c>
      <c r="BH1182" s="82">
        <v>6210.5271</v>
      </c>
      <c r="BI1182" s="82">
        <v>6219.44434</v>
      </c>
      <c r="BJ1182" s="82">
        <v>6228.79685</v>
      </c>
      <c r="BK1182" s="82">
        <v>6238.41255</v>
      </c>
      <c r="BL1182" s="82">
        <v>6248.68847</v>
      </c>
      <c r="BM1182" s="82">
        <v>6258.40872</v>
      </c>
      <c r="BN1182" s="82">
        <v>6268.56274</v>
      </c>
      <c r="BO1182" s="82">
        <v>6445.39873</v>
      </c>
      <c r="BP1182" s="82">
        <v>6459.45739</v>
      </c>
      <c r="BQ1182" s="82">
        <v>6475.20131</v>
      </c>
      <c r="BR1182" s="82">
        <v>6492.98348</v>
      </c>
      <c r="BS1182" s="82">
        <v>6512.70147</v>
      </c>
      <c r="BT1182" s="82">
        <v>6534.19241</v>
      </c>
      <c r="BU1182" s="82">
        <v>6557.53721</v>
      </c>
      <c r="BV1182" s="82">
        <v>6582.60964</v>
      </c>
      <c r="BW1182" s="82">
        <v>6609.42393</v>
      </c>
      <c r="BX1182" s="82">
        <v>6638.19041</v>
      </c>
      <c r="BY1182" s="82">
        <v>6668.84574</v>
      </c>
      <c r="BZ1182" s="82">
        <v>6702.04649</v>
      </c>
      <c r="CA1182" s="82">
        <v>6738.50849</v>
      </c>
      <c r="CB1182" s="82">
        <v>6449.5572</v>
      </c>
      <c r="CC1182" s="82">
        <v>6418.77401</v>
      </c>
      <c r="CD1182" s="82">
        <v>6379.63517</v>
      </c>
      <c r="CE1182" s="82">
        <v>6330.40136</v>
      </c>
      <c r="CF1182" s="82">
        <v>6269.3406</v>
      </c>
      <c r="CG1182" s="82">
        <v>6194.58937</v>
      </c>
      <c r="CH1182" s="82">
        <v>6103.31775</v>
      </c>
      <c r="CI1182" s="82">
        <v>5828.1233</v>
      </c>
      <c r="CJ1182" s="82">
        <v>5777.22923</v>
      </c>
      <c r="CK1182" s="82">
        <v>5777.32763</v>
      </c>
    </row>
    <row r="1183" ht="14.25" customHeight="1">
      <c r="E1183" s="2"/>
      <c r="G1183" s="81">
        <v>20.0</v>
      </c>
      <c r="H1183" s="81">
        <v>7.0</v>
      </c>
      <c r="I1183" s="81">
        <v>152.0</v>
      </c>
      <c r="J1183" s="80">
        <v>6200.87619</v>
      </c>
      <c r="K1183" s="80">
        <v>6204.18684</v>
      </c>
      <c r="L1183" s="80">
        <v>6208.36089</v>
      </c>
      <c r="M1183" s="80">
        <v>6213.41027</v>
      </c>
      <c r="N1183" s="80">
        <v>6219.20323</v>
      </c>
      <c r="O1183" s="80">
        <v>6225.54234</v>
      </c>
      <c r="P1183" s="80">
        <v>6233.8606</v>
      </c>
      <c r="Q1183" s="80">
        <v>6242.19472</v>
      </c>
      <c r="R1183" s="80">
        <v>6250.50949</v>
      </c>
      <c r="S1183" s="80">
        <v>6259.37216</v>
      </c>
      <c r="T1183" s="80">
        <v>6268.68287</v>
      </c>
      <c r="U1183" s="80">
        <v>6278.22204</v>
      </c>
      <c r="V1183" s="80">
        <v>6288.46374</v>
      </c>
      <c r="W1183" s="80">
        <v>6297.92465</v>
      </c>
      <c r="X1183" s="80">
        <v>6308.1097</v>
      </c>
      <c r="Y1183" s="80">
        <v>6486.19322</v>
      </c>
      <c r="Z1183" s="80">
        <v>6500.18313</v>
      </c>
      <c r="AA1183" s="80">
        <v>6515.88056</v>
      </c>
      <c r="AB1183" s="80">
        <v>6533.63198</v>
      </c>
      <c r="AC1183" s="80">
        <v>6553.28848</v>
      </c>
      <c r="AD1183" s="80">
        <v>6574.7138</v>
      </c>
      <c r="AE1183" s="80">
        <v>6597.98059</v>
      </c>
      <c r="AF1183" s="80">
        <v>6622.96198</v>
      </c>
      <c r="AG1183" s="80">
        <v>6649.65462</v>
      </c>
      <c r="AH1183" s="80">
        <v>6678.25288</v>
      </c>
      <c r="AI1183" s="80">
        <v>6708.73024</v>
      </c>
      <c r="AJ1183" s="80">
        <v>6741.76556</v>
      </c>
      <c r="AK1183" s="80">
        <v>6778.08191</v>
      </c>
      <c r="AL1183" s="80">
        <v>6652.2903</v>
      </c>
      <c r="AM1183" s="80">
        <v>6620.83748</v>
      </c>
      <c r="AN1183" s="80">
        <v>6580.92138</v>
      </c>
      <c r="AO1183" s="80">
        <v>6530.73013</v>
      </c>
      <c r="AP1183" s="80">
        <v>6468.58346</v>
      </c>
      <c r="AQ1183" s="80">
        <v>6392.56292</v>
      </c>
      <c r="AR1183" s="80">
        <v>6299.79575</v>
      </c>
      <c r="AS1183" s="80">
        <v>5856.00438</v>
      </c>
      <c r="AT1183" s="80">
        <v>5815.18049</v>
      </c>
      <c r="AU1183" s="80">
        <v>5815.27811</v>
      </c>
      <c r="AW1183" s="81">
        <v>20.0</v>
      </c>
      <c r="AX1183" s="81">
        <v>7.0</v>
      </c>
      <c r="AY1183" s="81">
        <v>152.0</v>
      </c>
      <c r="AZ1183" s="82">
        <v>6200.87619</v>
      </c>
      <c r="BA1183" s="82">
        <v>6204.18684</v>
      </c>
      <c r="BB1183" s="82">
        <v>6208.36089</v>
      </c>
      <c r="BC1183" s="82">
        <v>6213.41027</v>
      </c>
      <c r="BD1183" s="82">
        <v>6219.20323</v>
      </c>
      <c r="BE1183" s="82">
        <v>6225.54234</v>
      </c>
      <c r="BF1183" s="82">
        <v>6233.8606</v>
      </c>
      <c r="BG1183" s="82">
        <v>6242.19472</v>
      </c>
      <c r="BH1183" s="82">
        <v>6250.50949</v>
      </c>
      <c r="BI1183" s="82">
        <v>6259.37216</v>
      </c>
      <c r="BJ1183" s="82">
        <v>6268.68287</v>
      </c>
      <c r="BK1183" s="82">
        <v>6278.22204</v>
      </c>
      <c r="BL1183" s="82">
        <v>6288.46374</v>
      </c>
      <c r="BM1183" s="82">
        <v>6297.92465</v>
      </c>
      <c r="BN1183" s="82">
        <v>6308.1097</v>
      </c>
      <c r="BO1183" s="82">
        <v>6486.19322</v>
      </c>
      <c r="BP1183" s="82">
        <v>6500.18313</v>
      </c>
      <c r="BQ1183" s="82">
        <v>6515.88056</v>
      </c>
      <c r="BR1183" s="82">
        <v>6533.63198</v>
      </c>
      <c r="BS1183" s="82">
        <v>6553.28848</v>
      </c>
      <c r="BT1183" s="82">
        <v>6574.7138</v>
      </c>
      <c r="BU1183" s="82">
        <v>6597.98059</v>
      </c>
      <c r="BV1183" s="82">
        <v>6622.96198</v>
      </c>
      <c r="BW1183" s="82">
        <v>6649.65462</v>
      </c>
      <c r="BX1183" s="82">
        <v>6678.25288</v>
      </c>
      <c r="BY1183" s="82">
        <v>6708.73024</v>
      </c>
      <c r="BZ1183" s="82">
        <v>6741.76556</v>
      </c>
      <c r="CA1183" s="82">
        <v>6778.08191</v>
      </c>
      <c r="CB1183" s="82">
        <v>6486.58025</v>
      </c>
      <c r="CC1183" s="82">
        <v>6455.12743</v>
      </c>
      <c r="CD1183" s="82">
        <v>6415.21133</v>
      </c>
      <c r="CE1183" s="82">
        <v>6365.02008</v>
      </c>
      <c r="CF1183" s="82">
        <v>6302.87341</v>
      </c>
      <c r="CG1183" s="82">
        <v>6226.85287</v>
      </c>
      <c r="CH1183" s="82">
        <v>6134.0857</v>
      </c>
      <c r="CI1183" s="82">
        <v>5856.00438</v>
      </c>
      <c r="CJ1183" s="82">
        <v>5815.18049</v>
      </c>
      <c r="CK1183" s="82">
        <v>5815.27811</v>
      </c>
    </row>
    <row r="1184" ht="14.25" customHeight="1">
      <c r="E1184" s="2"/>
      <c r="G1184" s="81">
        <v>20.0</v>
      </c>
      <c r="H1184" s="81">
        <v>7.0</v>
      </c>
      <c r="I1184" s="81">
        <v>153.0</v>
      </c>
      <c r="J1184" s="80">
        <v>6241.25772</v>
      </c>
      <c r="K1184" s="80">
        <v>6244.57404</v>
      </c>
      <c r="L1184" s="80">
        <v>6248.7601</v>
      </c>
      <c r="M1184" s="80">
        <v>6253.82791</v>
      </c>
      <c r="N1184" s="80">
        <v>6259.58913</v>
      </c>
      <c r="O1184" s="80">
        <v>6265.9284</v>
      </c>
      <c r="P1184" s="80">
        <v>6274.23357</v>
      </c>
      <c r="Q1184" s="80">
        <v>6282.54559</v>
      </c>
      <c r="R1184" s="80">
        <v>6290.83831</v>
      </c>
      <c r="S1184" s="80">
        <v>6299.64611</v>
      </c>
      <c r="T1184" s="80">
        <v>6308.91483</v>
      </c>
      <c r="U1184" s="80">
        <v>6318.37704</v>
      </c>
      <c r="V1184" s="80">
        <v>6328.58439</v>
      </c>
      <c r="W1184" s="80">
        <v>6337.78427</v>
      </c>
      <c r="X1184" s="80">
        <v>6348.00067</v>
      </c>
      <c r="Y1184" s="80">
        <v>6527.34239</v>
      </c>
      <c r="Z1184" s="80">
        <v>6541.26325</v>
      </c>
      <c r="AA1184" s="80">
        <v>6556.91407</v>
      </c>
      <c r="AB1184" s="80">
        <v>6574.63475</v>
      </c>
      <c r="AC1184" s="80">
        <v>6594.22958</v>
      </c>
      <c r="AD1184" s="80">
        <v>6615.5891</v>
      </c>
      <c r="AE1184" s="80">
        <v>6638.77768</v>
      </c>
      <c r="AF1184" s="80">
        <v>6663.66775</v>
      </c>
      <c r="AG1184" s="80">
        <v>6690.23832</v>
      </c>
      <c r="AH1184" s="80">
        <v>6718.66766</v>
      </c>
      <c r="AI1184" s="80">
        <v>6748.96638</v>
      </c>
      <c r="AJ1184" s="80">
        <v>6781.83572</v>
      </c>
      <c r="AK1184" s="80">
        <v>6818.00608</v>
      </c>
      <c r="AL1184" s="80">
        <v>6690.8541</v>
      </c>
      <c r="AM1184" s="80">
        <v>6658.72704</v>
      </c>
      <c r="AN1184" s="80">
        <v>6618.02829</v>
      </c>
      <c r="AO1184" s="80">
        <v>6566.87302</v>
      </c>
      <c r="AP1184" s="80">
        <v>6503.63295</v>
      </c>
      <c r="AQ1184" s="80">
        <v>6426.33442</v>
      </c>
      <c r="AR1184" s="80">
        <v>6332.06152</v>
      </c>
      <c r="AS1184" s="80">
        <v>5884.15093</v>
      </c>
      <c r="AT1184" s="80">
        <v>5853.45942</v>
      </c>
      <c r="AU1184" s="80">
        <v>5853.55626</v>
      </c>
      <c r="AW1184" s="81">
        <v>20.0</v>
      </c>
      <c r="AX1184" s="81">
        <v>7.0</v>
      </c>
      <c r="AY1184" s="81">
        <v>153.0</v>
      </c>
      <c r="AZ1184" s="82">
        <v>6241.25772</v>
      </c>
      <c r="BA1184" s="82">
        <v>6244.57404</v>
      </c>
      <c r="BB1184" s="82">
        <v>6248.7601</v>
      </c>
      <c r="BC1184" s="82">
        <v>6253.82791</v>
      </c>
      <c r="BD1184" s="82">
        <v>6259.58913</v>
      </c>
      <c r="BE1184" s="82">
        <v>6265.9284</v>
      </c>
      <c r="BF1184" s="82">
        <v>6274.23357</v>
      </c>
      <c r="BG1184" s="82">
        <v>6282.54559</v>
      </c>
      <c r="BH1184" s="82">
        <v>6290.83831</v>
      </c>
      <c r="BI1184" s="82">
        <v>6299.64611</v>
      </c>
      <c r="BJ1184" s="82">
        <v>6308.91483</v>
      </c>
      <c r="BK1184" s="82">
        <v>6318.37704</v>
      </c>
      <c r="BL1184" s="82">
        <v>6328.58439</v>
      </c>
      <c r="BM1184" s="82">
        <v>6337.78427</v>
      </c>
      <c r="BN1184" s="82">
        <v>6348.00067</v>
      </c>
      <c r="BO1184" s="82">
        <v>6527.34239</v>
      </c>
      <c r="BP1184" s="82">
        <v>6541.26325</v>
      </c>
      <c r="BQ1184" s="82">
        <v>6556.91407</v>
      </c>
      <c r="BR1184" s="82">
        <v>6574.63475</v>
      </c>
      <c r="BS1184" s="82">
        <v>6594.22958</v>
      </c>
      <c r="BT1184" s="82">
        <v>6615.5891</v>
      </c>
      <c r="BU1184" s="82">
        <v>6638.77768</v>
      </c>
      <c r="BV1184" s="82">
        <v>6663.66775</v>
      </c>
      <c r="BW1184" s="82">
        <v>6690.23832</v>
      </c>
      <c r="BX1184" s="82">
        <v>6718.66766</v>
      </c>
      <c r="BY1184" s="82">
        <v>6748.96638</v>
      </c>
      <c r="BZ1184" s="82">
        <v>6781.83572</v>
      </c>
      <c r="CA1184" s="82">
        <v>6818.00608</v>
      </c>
      <c r="CB1184" s="82">
        <v>6523.93339</v>
      </c>
      <c r="CC1184" s="82">
        <v>6491.80632</v>
      </c>
      <c r="CD1184" s="82">
        <v>6451.10758</v>
      </c>
      <c r="CE1184" s="82">
        <v>6399.95231</v>
      </c>
      <c r="CF1184" s="82">
        <v>6336.71224</v>
      </c>
      <c r="CG1184" s="82">
        <v>6259.4137</v>
      </c>
      <c r="CH1184" s="82">
        <v>6165.1408</v>
      </c>
      <c r="CI1184" s="82">
        <v>5884.15093</v>
      </c>
      <c r="CJ1184" s="82">
        <v>5853.45942</v>
      </c>
      <c r="CK1184" s="82">
        <v>5853.55626</v>
      </c>
    </row>
    <row r="1185" ht="14.25" customHeight="1">
      <c r="E1185" s="2"/>
      <c r="G1185" s="81">
        <v>20.0</v>
      </c>
      <c r="H1185" s="81">
        <v>7.0</v>
      </c>
      <c r="I1185" s="81">
        <v>154.0</v>
      </c>
      <c r="J1185" s="80">
        <v>6281.98878</v>
      </c>
      <c r="K1185" s="80">
        <v>6285.31085</v>
      </c>
      <c r="L1185" s="80">
        <v>6289.50905</v>
      </c>
      <c r="M1185" s="80">
        <v>6294.59547</v>
      </c>
      <c r="N1185" s="80">
        <v>6300.32477</v>
      </c>
      <c r="O1185" s="80">
        <v>6306.66428</v>
      </c>
      <c r="P1185" s="80">
        <v>6314.95635</v>
      </c>
      <c r="Q1185" s="80">
        <v>6323.2462</v>
      </c>
      <c r="R1185" s="80">
        <v>6331.5168</v>
      </c>
      <c r="S1185" s="80">
        <v>6340.26943</v>
      </c>
      <c r="T1185" s="80">
        <v>6349.49595</v>
      </c>
      <c r="U1185" s="80">
        <v>6358.88076</v>
      </c>
      <c r="V1185" s="80">
        <v>6369.05364</v>
      </c>
      <c r="W1185" s="80">
        <v>6377.99078</v>
      </c>
      <c r="X1185" s="80">
        <v>6388.23887</v>
      </c>
      <c r="Y1185" s="80">
        <v>6568.84957</v>
      </c>
      <c r="Z1185" s="80">
        <v>6582.70106</v>
      </c>
      <c r="AA1185" s="80">
        <v>6598.30513</v>
      </c>
      <c r="AB1185" s="80">
        <v>6615.99508</v>
      </c>
      <c r="AC1185" s="80">
        <v>6635.52806</v>
      </c>
      <c r="AD1185" s="80">
        <v>6656.82162</v>
      </c>
      <c r="AE1185" s="80">
        <v>6679.93176</v>
      </c>
      <c r="AF1185" s="80">
        <v>6704.73024</v>
      </c>
      <c r="AG1185" s="80">
        <v>6731.1783</v>
      </c>
      <c r="AH1185" s="80">
        <v>6759.43803</v>
      </c>
      <c r="AI1185" s="80">
        <v>6789.5574</v>
      </c>
      <c r="AJ1185" s="80">
        <v>6822.26022</v>
      </c>
      <c r="AK1185" s="80">
        <v>6858.28426</v>
      </c>
      <c r="AL1185" s="80">
        <v>6729.76135</v>
      </c>
      <c r="AM1185" s="80">
        <v>6696.95536</v>
      </c>
      <c r="AN1185" s="80">
        <v>6655.46854</v>
      </c>
      <c r="AO1185" s="80">
        <v>6603.34261</v>
      </c>
      <c r="AP1185" s="80">
        <v>6539.00159</v>
      </c>
      <c r="AQ1185" s="80">
        <v>6460.41627</v>
      </c>
      <c r="AR1185" s="80">
        <v>6364.62737</v>
      </c>
      <c r="AS1185" s="80">
        <v>5912.56538</v>
      </c>
      <c r="AT1185" s="80">
        <v>5892.06908</v>
      </c>
      <c r="AU1185" s="80">
        <v>5892.16514</v>
      </c>
      <c r="AW1185" s="81">
        <v>20.0</v>
      </c>
      <c r="AX1185" s="81">
        <v>7.0</v>
      </c>
      <c r="AY1185" s="81">
        <v>154.0</v>
      </c>
      <c r="AZ1185" s="82">
        <v>6281.98878</v>
      </c>
      <c r="BA1185" s="82">
        <v>6285.31085</v>
      </c>
      <c r="BB1185" s="82">
        <v>6289.50905</v>
      </c>
      <c r="BC1185" s="82">
        <v>6294.59547</v>
      </c>
      <c r="BD1185" s="82">
        <v>6300.32477</v>
      </c>
      <c r="BE1185" s="82">
        <v>6306.66428</v>
      </c>
      <c r="BF1185" s="82">
        <v>6314.95635</v>
      </c>
      <c r="BG1185" s="82">
        <v>6323.2462</v>
      </c>
      <c r="BH1185" s="82">
        <v>6331.5168</v>
      </c>
      <c r="BI1185" s="82">
        <v>6340.26943</v>
      </c>
      <c r="BJ1185" s="82">
        <v>6349.49595</v>
      </c>
      <c r="BK1185" s="82">
        <v>6358.88076</v>
      </c>
      <c r="BL1185" s="82">
        <v>6369.05364</v>
      </c>
      <c r="BM1185" s="82">
        <v>6377.99078</v>
      </c>
      <c r="BN1185" s="82">
        <v>6388.23887</v>
      </c>
      <c r="BO1185" s="82">
        <v>6568.84957</v>
      </c>
      <c r="BP1185" s="82">
        <v>6582.70106</v>
      </c>
      <c r="BQ1185" s="82">
        <v>6598.30513</v>
      </c>
      <c r="BR1185" s="82">
        <v>6615.99508</v>
      </c>
      <c r="BS1185" s="82">
        <v>6635.52806</v>
      </c>
      <c r="BT1185" s="82">
        <v>6656.82162</v>
      </c>
      <c r="BU1185" s="82">
        <v>6679.93176</v>
      </c>
      <c r="BV1185" s="82">
        <v>6704.73024</v>
      </c>
      <c r="BW1185" s="82">
        <v>6731.1783</v>
      </c>
      <c r="BX1185" s="82">
        <v>6759.43803</v>
      </c>
      <c r="BY1185" s="82">
        <v>6789.5574</v>
      </c>
      <c r="BZ1185" s="82">
        <v>6822.26022</v>
      </c>
      <c r="CA1185" s="82">
        <v>6858.28426</v>
      </c>
      <c r="CB1185" s="82">
        <v>6561.61967</v>
      </c>
      <c r="CC1185" s="82">
        <v>6528.81368</v>
      </c>
      <c r="CD1185" s="82">
        <v>6487.32686</v>
      </c>
      <c r="CE1185" s="82">
        <v>6435.20093</v>
      </c>
      <c r="CF1185" s="82">
        <v>6370.85991</v>
      </c>
      <c r="CG1185" s="82">
        <v>6292.27459</v>
      </c>
      <c r="CH1185" s="82">
        <v>6196.48568</v>
      </c>
      <c r="CI1185" s="82">
        <v>5912.56538</v>
      </c>
      <c r="CJ1185" s="82">
        <v>5892.06908</v>
      </c>
      <c r="CK1185" s="82">
        <v>5892.16514</v>
      </c>
    </row>
    <row r="1186" ht="14.25" customHeight="1">
      <c r="E1186" s="2"/>
      <c r="G1186" s="81">
        <v>20.0</v>
      </c>
      <c r="H1186" s="81">
        <v>7.0</v>
      </c>
      <c r="I1186" s="81">
        <v>155.0</v>
      </c>
      <c r="J1186" s="80">
        <v>6323.07263</v>
      </c>
      <c r="K1186" s="80">
        <v>6326.40053</v>
      </c>
      <c r="L1186" s="80">
        <v>6330.611</v>
      </c>
      <c r="M1186" s="80">
        <v>6335.71621</v>
      </c>
      <c r="N1186" s="80">
        <v>6341.41342</v>
      </c>
      <c r="O1186" s="80">
        <v>6347.75323</v>
      </c>
      <c r="P1186" s="80">
        <v>6356.03219</v>
      </c>
      <c r="Q1186" s="80">
        <v>6364.29979</v>
      </c>
      <c r="R1186" s="80">
        <v>6372.5482</v>
      </c>
      <c r="S1186" s="80">
        <v>6381.24538</v>
      </c>
      <c r="T1186" s="80">
        <v>6390.4295</v>
      </c>
      <c r="U1186" s="80">
        <v>6399.73647</v>
      </c>
      <c r="V1186" s="80">
        <v>6409.87474</v>
      </c>
      <c r="W1186" s="80">
        <v>6418.54741</v>
      </c>
      <c r="X1186" s="80">
        <v>6428.82753</v>
      </c>
      <c r="Y1186" s="80">
        <v>6610.71807</v>
      </c>
      <c r="Z1186" s="80">
        <v>6624.49989</v>
      </c>
      <c r="AA1186" s="80">
        <v>6640.05708</v>
      </c>
      <c r="AB1186" s="80">
        <v>6657.71629</v>
      </c>
      <c r="AC1186" s="80">
        <v>6677.18725</v>
      </c>
      <c r="AD1186" s="80">
        <v>6698.41467</v>
      </c>
      <c r="AE1186" s="80">
        <v>6721.44615</v>
      </c>
      <c r="AF1186" s="80">
        <v>6746.15277</v>
      </c>
      <c r="AG1186" s="80">
        <v>6772.47787</v>
      </c>
      <c r="AH1186" s="80">
        <v>6800.56729</v>
      </c>
      <c r="AI1186" s="80">
        <v>6830.5066</v>
      </c>
      <c r="AJ1186" s="80">
        <v>6863.04235</v>
      </c>
      <c r="AK1186" s="80">
        <v>6898.91973</v>
      </c>
      <c r="AL1186" s="80">
        <v>6769.01523</v>
      </c>
      <c r="AM1186" s="80">
        <v>6735.5256</v>
      </c>
      <c r="AN1186" s="80">
        <v>6693.24522</v>
      </c>
      <c r="AO1186" s="80">
        <v>6640.1419</v>
      </c>
      <c r="AP1186" s="80">
        <v>6574.69231</v>
      </c>
      <c r="AQ1186" s="80">
        <v>6494.81133</v>
      </c>
      <c r="AR1186" s="80">
        <v>6397.49605</v>
      </c>
      <c r="AS1186" s="80">
        <v>5941.25016</v>
      </c>
      <c r="AT1186" s="80">
        <v>5931.01256</v>
      </c>
      <c r="AU1186" s="80">
        <v>5931.10782</v>
      </c>
      <c r="AW1186" s="81">
        <v>20.0</v>
      </c>
      <c r="AX1186" s="81">
        <v>7.0</v>
      </c>
      <c r="AY1186" s="81">
        <v>155.0</v>
      </c>
      <c r="AZ1186" s="82">
        <v>6323.07263</v>
      </c>
      <c r="BA1186" s="82">
        <v>6326.40053</v>
      </c>
      <c r="BB1186" s="82">
        <v>6330.611</v>
      </c>
      <c r="BC1186" s="82">
        <v>6335.71621</v>
      </c>
      <c r="BD1186" s="82">
        <v>6341.41342</v>
      </c>
      <c r="BE1186" s="82">
        <v>6347.75323</v>
      </c>
      <c r="BF1186" s="82">
        <v>6356.03219</v>
      </c>
      <c r="BG1186" s="82">
        <v>6364.29979</v>
      </c>
      <c r="BH1186" s="82">
        <v>6372.5482</v>
      </c>
      <c r="BI1186" s="82">
        <v>6381.24538</v>
      </c>
      <c r="BJ1186" s="82">
        <v>6390.4295</v>
      </c>
      <c r="BK1186" s="82">
        <v>6399.73647</v>
      </c>
      <c r="BL1186" s="82">
        <v>6409.87474</v>
      </c>
      <c r="BM1186" s="82">
        <v>6418.54741</v>
      </c>
      <c r="BN1186" s="82">
        <v>6428.82753</v>
      </c>
      <c r="BO1186" s="82">
        <v>6610.71807</v>
      </c>
      <c r="BP1186" s="82">
        <v>6624.49989</v>
      </c>
      <c r="BQ1186" s="82">
        <v>6640.05708</v>
      </c>
      <c r="BR1186" s="82">
        <v>6657.71629</v>
      </c>
      <c r="BS1186" s="82">
        <v>6677.18725</v>
      </c>
      <c r="BT1186" s="82">
        <v>6698.41467</v>
      </c>
      <c r="BU1186" s="82">
        <v>6721.44615</v>
      </c>
      <c r="BV1186" s="82">
        <v>6746.15277</v>
      </c>
      <c r="BW1186" s="82">
        <v>6772.47787</v>
      </c>
      <c r="BX1186" s="82">
        <v>6800.56729</v>
      </c>
      <c r="BY1186" s="82">
        <v>6830.5066</v>
      </c>
      <c r="BZ1186" s="82">
        <v>6863.04235</v>
      </c>
      <c r="CA1186" s="82">
        <v>6898.91973</v>
      </c>
      <c r="CB1186" s="82">
        <v>6599.64218</v>
      </c>
      <c r="CC1186" s="82">
        <v>6566.15255</v>
      </c>
      <c r="CD1186" s="82">
        <v>6523.87217</v>
      </c>
      <c r="CE1186" s="82">
        <v>6470.76885</v>
      </c>
      <c r="CF1186" s="82">
        <v>6405.31926</v>
      </c>
      <c r="CG1186" s="82">
        <v>6325.43828</v>
      </c>
      <c r="CH1186" s="82">
        <v>6228.123</v>
      </c>
      <c r="CI1186" s="82">
        <v>5941.25016</v>
      </c>
      <c r="CJ1186" s="82">
        <v>5931.01256</v>
      </c>
      <c r="CK1186" s="82">
        <v>5931.10782</v>
      </c>
    </row>
    <row r="1187" ht="14.25" customHeight="1">
      <c r="E1187" s="2"/>
      <c r="G1187" s="81">
        <v>20.0</v>
      </c>
      <c r="H1187" s="81">
        <v>7.0</v>
      </c>
      <c r="I1187" s="81">
        <v>156.0</v>
      </c>
      <c r="J1187" s="80">
        <v>6364.51257</v>
      </c>
      <c r="K1187" s="80">
        <v>6367.84637</v>
      </c>
      <c r="L1187" s="80">
        <v>6372.06923</v>
      </c>
      <c r="M1187" s="80">
        <v>6377.19342</v>
      </c>
      <c r="N1187" s="80">
        <v>6382.85837</v>
      </c>
      <c r="O1187" s="80">
        <v>6389.19855</v>
      </c>
      <c r="P1187" s="80">
        <v>6397.46439</v>
      </c>
      <c r="Q1187" s="80">
        <v>6405.70968</v>
      </c>
      <c r="R1187" s="80">
        <v>6413.93581</v>
      </c>
      <c r="S1187" s="80">
        <v>6422.57723</v>
      </c>
      <c r="T1187" s="80">
        <v>6431.71876</v>
      </c>
      <c r="U1187" s="80">
        <v>6440.94745</v>
      </c>
      <c r="V1187" s="80">
        <v>6451.05098</v>
      </c>
      <c r="W1187" s="80">
        <v>6459.45742</v>
      </c>
      <c r="X1187" s="80">
        <v>6469.76991</v>
      </c>
      <c r="Y1187" s="80">
        <v>6652.95128</v>
      </c>
      <c r="Z1187" s="80">
        <v>6666.6631</v>
      </c>
      <c r="AA1187" s="80">
        <v>6682.17327</v>
      </c>
      <c r="AB1187" s="80">
        <v>6699.80176</v>
      </c>
      <c r="AC1187" s="80">
        <v>6719.21052</v>
      </c>
      <c r="AD1187" s="80">
        <v>6740.37162</v>
      </c>
      <c r="AE1187" s="80">
        <v>6763.3242</v>
      </c>
      <c r="AF1187" s="80">
        <v>6787.93868</v>
      </c>
      <c r="AG1187" s="80">
        <v>6814.14038</v>
      </c>
      <c r="AH1187" s="80">
        <v>6842.05877</v>
      </c>
      <c r="AI1187" s="80">
        <v>6871.81731</v>
      </c>
      <c r="AJ1187" s="80">
        <v>6904.18543</v>
      </c>
      <c r="AK1187" s="80">
        <v>6939.91581</v>
      </c>
      <c r="AL1187" s="80">
        <v>6808.61895</v>
      </c>
      <c r="AM1187" s="80">
        <v>6774.44091</v>
      </c>
      <c r="AN1187" s="80">
        <v>6731.36142</v>
      </c>
      <c r="AO1187" s="80">
        <v>6677.27395</v>
      </c>
      <c r="AP1187" s="80">
        <v>6610.70808</v>
      </c>
      <c r="AQ1187" s="80">
        <v>6529.52248</v>
      </c>
      <c r="AR1187" s="80">
        <v>6430.67033</v>
      </c>
      <c r="AS1187" s="80">
        <v>5970.20774</v>
      </c>
      <c r="AT1187" s="80">
        <v>5970.29296</v>
      </c>
      <c r="AU1187" s="80">
        <v>5970.38743</v>
      </c>
      <c r="AW1187" s="81">
        <v>20.0</v>
      </c>
      <c r="AX1187" s="81">
        <v>7.0</v>
      </c>
      <c r="AY1187" s="81">
        <v>156.0</v>
      </c>
      <c r="AZ1187" s="82">
        <v>6364.51257</v>
      </c>
      <c r="BA1187" s="82">
        <v>6367.84637</v>
      </c>
      <c r="BB1187" s="82">
        <v>6372.06923</v>
      </c>
      <c r="BC1187" s="82">
        <v>6377.19342</v>
      </c>
      <c r="BD1187" s="82">
        <v>6382.85837</v>
      </c>
      <c r="BE1187" s="82">
        <v>6389.19855</v>
      </c>
      <c r="BF1187" s="82">
        <v>6397.46439</v>
      </c>
      <c r="BG1187" s="82">
        <v>6405.70968</v>
      </c>
      <c r="BH1187" s="82">
        <v>6413.93581</v>
      </c>
      <c r="BI1187" s="82">
        <v>6422.57723</v>
      </c>
      <c r="BJ1187" s="82">
        <v>6431.71876</v>
      </c>
      <c r="BK1187" s="82">
        <v>6440.94745</v>
      </c>
      <c r="BL1187" s="82">
        <v>6451.05098</v>
      </c>
      <c r="BM1187" s="82">
        <v>6459.45742</v>
      </c>
      <c r="BN1187" s="82">
        <v>6469.76991</v>
      </c>
      <c r="BO1187" s="82">
        <v>6652.95128</v>
      </c>
      <c r="BP1187" s="82">
        <v>6666.6631</v>
      </c>
      <c r="BQ1187" s="82">
        <v>6682.17327</v>
      </c>
      <c r="BR1187" s="82">
        <v>6699.80176</v>
      </c>
      <c r="BS1187" s="82">
        <v>6719.21052</v>
      </c>
      <c r="BT1187" s="82">
        <v>6740.37162</v>
      </c>
      <c r="BU1187" s="82">
        <v>6763.3242</v>
      </c>
      <c r="BV1187" s="82">
        <v>6787.93868</v>
      </c>
      <c r="BW1187" s="82">
        <v>6814.14038</v>
      </c>
      <c r="BX1187" s="82">
        <v>6842.05877</v>
      </c>
      <c r="BY1187" s="82">
        <v>6871.81731</v>
      </c>
      <c r="BZ1187" s="82">
        <v>6904.18543</v>
      </c>
      <c r="CA1187" s="82">
        <v>6939.91581</v>
      </c>
      <c r="CB1187" s="82">
        <v>6638.00404</v>
      </c>
      <c r="CC1187" s="82">
        <v>6603.826</v>
      </c>
      <c r="CD1187" s="82">
        <v>6560.74651</v>
      </c>
      <c r="CE1187" s="82">
        <v>6506.65904</v>
      </c>
      <c r="CF1187" s="82">
        <v>6440.09317</v>
      </c>
      <c r="CG1187" s="82">
        <v>6358.90757</v>
      </c>
      <c r="CH1187" s="82">
        <v>6260.05542</v>
      </c>
      <c r="CI1187" s="82">
        <v>5970.20774</v>
      </c>
      <c r="CJ1187" s="82">
        <v>5970.29296</v>
      </c>
      <c r="CK1187" s="82">
        <v>5970.38743</v>
      </c>
    </row>
    <row r="1188" ht="14.25" customHeight="1">
      <c r="E1188" s="2"/>
      <c r="G1188" s="81">
        <v>20.0</v>
      </c>
      <c r="H1188" s="81">
        <v>7.0</v>
      </c>
      <c r="I1188" s="81">
        <v>157.0</v>
      </c>
      <c r="J1188" s="80">
        <v>6405.86949</v>
      </c>
      <c r="K1188" s="80">
        <v>6409.20905</v>
      </c>
      <c r="L1188" s="80">
        <v>6413.44416</v>
      </c>
      <c r="M1188" s="80">
        <v>6418.5315</v>
      </c>
      <c r="N1188" s="80">
        <v>6424.19148</v>
      </c>
      <c r="O1188" s="80">
        <v>6430.50385</v>
      </c>
      <c r="P1188" s="80">
        <v>6438.74675</v>
      </c>
      <c r="Q1188" s="80">
        <v>6446.96913</v>
      </c>
      <c r="R1188" s="80">
        <v>6455.13534</v>
      </c>
      <c r="S1188" s="80">
        <v>6463.72944</v>
      </c>
      <c r="T1188" s="80">
        <v>6472.7906</v>
      </c>
      <c r="U1188" s="80">
        <v>6481.97706</v>
      </c>
      <c r="V1188" s="80">
        <v>6491.82331</v>
      </c>
      <c r="W1188" s="80">
        <v>6500.24779</v>
      </c>
      <c r="X1188" s="80">
        <v>6510.59237</v>
      </c>
      <c r="Y1188" s="80">
        <v>6694.9346</v>
      </c>
      <c r="Z1188" s="80">
        <v>6708.58463</v>
      </c>
      <c r="AA1188" s="80">
        <v>6724.04686</v>
      </c>
      <c r="AB1188" s="80">
        <v>6741.59791</v>
      </c>
      <c r="AC1188" s="80">
        <v>6760.92506</v>
      </c>
      <c r="AD1188" s="80">
        <v>6781.99128</v>
      </c>
      <c r="AE1188" s="80">
        <v>6804.8364</v>
      </c>
      <c r="AF1188" s="80">
        <v>6829.31196</v>
      </c>
      <c r="AG1188" s="80">
        <v>6855.32533</v>
      </c>
      <c r="AH1188" s="80">
        <v>6883.04399</v>
      </c>
      <c r="AI1188" s="80">
        <v>6912.61125</v>
      </c>
      <c r="AJ1188" s="80">
        <v>6944.80129</v>
      </c>
      <c r="AK1188" s="80">
        <v>6980.34758</v>
      </c>
      <c r="AL1188" s="80">
        <v>6847.64912</v>
      </c>
      <c r="AM1188" s="80">
        <v>6812.72877</v>
      </c>
      <c r="AN1188" s="80">
        <v>6768.73472</v>
      </c>
      <c r="AO1188" s="80">
        <v>6713.61017</v>
      </c>
      <c r="AP1188" s="80">
        <v>6645.83205</v>
      </c>
      <c r="AQ1188" s="80">
        <v>6563.22093</v>
      </c>
      <c r="AR1188" s="80">
        <v>6462.76465</v>
      </c>
      <c r="AS1188" s="80">
        <v>6009.43132</v>
      </c>
      <c r="AT1188" s="80">
        <v>6009.51581</v>
      </c>
      <c r="AU1188" s="80">
        <v>6009.60947</v>
      </c>
      <c r="AW1188" s="81">
        <v>20.0</v>
      </c>
      <c r="AX1188" s="81">
        <v>7.0</v>
      </c>
      <c r="AY1188" s="81">
        <v>157.0</v>
      </c>
      <c r="AZ1188" s="82">
        <v>6405.86949</v>
      </c>
      <c r="BA1188" s="82">
        <v>6409.20905</v>
      </c>
      <c r="BB1188" s="82">
        <v>6413.44416</v>
      </c>
      <c r="BC1188" s="82">
        <v>6418.5315</v>
      </c>
      <c r="BD1188" s="82">
        <v>6424.19148</v>
      </c>
      <c r="BE1188" s="82">
        <v>6430.50385</v>
      </c>
      <c r="BF1188" s="82">
        <v>6438.74675</v>
      </c>
      <c r="BG1188" s="82">
        <v>6446.96913</v>
      </c>
      <c r="BH1188" s="82">
        <v>6455.13534</v>
      </c>
      <c r="BI1188" s="82">
        <v>6463.72944</v>
      </c>
      <c r="BJ1188" s="82">
        <v>6472.7906</v>
      </c>
      <c r="BK1188" s="82">
        <v>6481.97706</v>
      </c>
      <c r="BL1188" s="82">
        <v>6491.82331</v>
      </c>
      <c r="BM1188" s="82">
        <v>6500.24779</v>
      </c>
      <c r="BN1188" s="82">
        <v>6510.59237</v>
      </c>
      <c r="BO1188" s="82">
        <v>6694.9346</v>
      </c>
      <c r="BP1188" s="82">
        <v>6708.58463</v>
      </c>
      <c r="BQ1188" s="82">
        <v>6724.04686</v>
      </c>
      <c r="BR1188" s="82">
        <v>6741.59791</v>
      </c>
      <c r="BS1188" s="82">
        <v>6760.92506</v>
      </c>
      <c r="BT1188" s="82">
        <v>6781.99128</v>
      </c>
      <c r="BU1188" s="82">
        <v>6804.8364</v>
      </c>
      <c r="BV1188" s="82">
        <v>6829.31196</v>
      </c>
      <c r="BW1188" s="82">
        <v>6855.32533</v>
      </c>
      <c r="BX1188" s="82">
        <v>6883.04399</v>
      </c>
      <c r="BY1188" s="82">
        <v>6912.61125</v>
      </c>
      <c r="BZ1188" s="82">
        <v>6944.80129</v>
      </c>
      <c r="CA1188" s="82">
        <v>6980.34758</v>
      </c>
      <c r="CB1188" s="82">
        <v>6675.79312</v>
      </c>
      <c r="CC1188" s="82">
        <v>6640.87277</v>
      </c>
      <c r="CD1188" s="82">
        <v>6596.87872</v>
      </c>
      <c r="CE1188" s="82">
        <v>6541.75417</v>
      </c>
      <c r="CF1188" s="82">
        <v>6473.97605</v>
      </c>
      <c r="CG1188" s="82">
        <v>6391.36493</v>
      </c>
      <c r="CH1188" s="82">
        <v>6290.90866</v>
      </c>
      <c r="CI1188" s="82">
        <v>6009.43132</v>
      </c>
      <c r="CJ1188" s="82">
        <v>6009.51581</v>
      </c>
      <c r="CK1188" s="82">
        <v>6009.60947</v>
      </c>
    </row>
    <row r="1189" ht="14.25" customHeight="1">
      <c r="E1189" s="2"/>
      <c r="G1189" s="81">
        <v>20.0</v>
      </c>
      <c r="H1189" s="81">
        <v>7.0</v>
      </c>
      <c r="I1189" s="81">
        <v>158.0</v>
      </c>
      <c r="J1189" s="80">
        <v>6447.57779</v>
      </c>
      <c r="K1189" s="80">
        <v>6450.92317</v>
      </c>
      <c r="L1189" s="80">
        <v>6455.17065</v>
      </c>
      <c r="M1189" s="80">
        <v>6460.22093</v>
      </c>
      <c r="N1189" s="80">
        <v>6465.87596</v>
      </c>
      <c r="O1189" s="80">
        <v>6472.16038</v>
      </c>
      <c r="P1189" s="80">
        <v>6480.38026</v>
      </c>
      <c r="Q1189" s="80">
        <v>6488.57965</v>
      </c>
      <c r="R1189" s="80">
        <v>6496.68559</v>
      </c>
      <c r="S1189" s="80">
        <v>6505.23213</v>
      </c>
      <c r="T1189" s="80">
        <v>6514.21246</v>
      </c>
      <c r="U1189" s="80">
        <v>6523.35647</v>
      </c>
      <c r="V1189" s="80">
        <v>6532.94377</v>
      </c>
      <c r="W1189" s="80">
        <v>6541.3865</v>
      </c>
      <c r="X1189" s="80">
        <v>6551.76351</v>
      </c>
      <c r="Y1189" s="80">
        <v>6737.27656</v>
      </c>
      <c r="Z1189" s="80">
        <v>6750.86453</v>
      </c>
      <c r="AA1189" s="80">
        <v>6766.27868</v>
      </c>
      <c r="AB1189" s="80">
        <v>6783.75195</v>
      </c>
      <c r="AC1189" s="80">
        <v>6802.99717</v>
      </c>
      <c r="AD1189" s="80">
        <v>6823.96815</v>
      </c>
      <c r="AE1189" s="80">
        <v>6846.70538</v>
      </c>
      <c r="AF1189" s="80">
        <v>6871.04143</v>
      </c>
      <c r="AG1189" s="80">
        <v>6896.8656</v>
      </c>
      <c r="AH1189" s="80">
        <v>6924.38363</v>
      </c>
      <c r="AI1189" s="80">
        <v>6953.75882</v>
      </c>
      <c r="AJ1189" s="80">
        <v>6985.77018</v>
      </c>
      <c r="AK1189" s="80">
        <v>7021.13179</v>
      </c>
      <c r="AL1189" s="80">
        <v>6887.02104</v>
      </c>
      <c r="AM1189" s="80">
        <v>6851.35334</v>
      </c>
      <c r="AN1189" s="80">
        <v>6806.43858</v>
      </c>
      <c r="AO1189" s="80">
        <v>6750.26997</v>
      </c>
      <c r="AP1189" s="80">
        <v>6681.27148</v>
      </c>
      <c r="AQ1189" s="80">
        <v>6597.22537</v>
      </c>
      <c r="AR1189" s="80">
        <v>6495.15433</v>
      </c>
      <c r="AS1189" s="80">
        <v>6048.98757</v>
      </c>
      <c r="AT1189" s="80">
        <v>6049.07133</v>
      </c>
      <c r="AU1189" s="80">
        <v>6049.16418</v>
      </c>
      <c r="AW1189" s="81">
        <v>20.0</v>
      </c>
      <c r="AX1189" s="81">
        <v>7.0</v>
      </c>
      <c r="AY1189" s="81">
        <v>158.0</v>
      </c>
      <c r="AZ1189" s="82">
        <v>6447.57779</v>
      </c>
      <c r="BA1189" s="82">
        <v>6450.92317</v>
      </c>
      <c r="BB1189" s="82">
        <v>6455.17065</v>
      </c>
      <c r="BC1189" s="82">
        <v>6460.22093</v>
      </c>
      <c r="BD1189" s="82">
        <v>6465.87596</v>
      </c>
      <c r="BE1189" s="82">
        <v>6472.16038</v>
      </c>
      <c r="BF1189" s="82">
        <v>6480.38026</v>
      </c>
      <c r="BG1189" s="82">
        <v>6488.57965</v>
      </c>
      <c r="BH1189" s="82">
        <v>6496.68559</v>
      </c>
      <c r="BI1189" s="82">
        <v>6505.23213</v>
      </c>
      <c r="BJ1189" s="82">
        <v>6514.21246</v>
      </c>
      <c r="BK1189" s="82">
        <v>6523.35647</v>
      </c>
      <c r="BL1189" s="82">
        <v>6532.94377</v>
      </c>
      <c r="BM1189" s="82">
        <v>6541.3865</v>
      </c>
      <c r="BN1189" s="82">
        <v>6551.76351</v>
      </c>
      <c r="BO1189" s="82">
        <v>6737.27656</v>
      </c>
      <c r="BP1189" s="82">
        <v>6750.86453</v>
      </c>
      <c r="BQ1189" s="82">
        <v>6766.27868</v>
      </c>
      <c r="BR1189" s="82">
        <v>6783.75195</v>
      </c>
      <c r="BS1189" s="82">
        <v>6802.99717</v>
      </c>
      <c r="BT1189" s="82">
        <v>6823.96815</v>
      </c>
      <c r="BU1189" s="82">
        <v>6846.70538</v>
      </c>
      <c r="BV1189" s="82">
        <v>6871.04143</v>
      </c>
      <c r="BW1189" s="82">
        <v>6896.8656</v>
      </c>
      <c r="BX1189" s="82">
        <v>6924.38363</v>
      </c>
      <c r="BY1189" s="82">
        <v>6953.75882</v>
      </c>
      <c r="BZ1189" s="82">
        <v>6985.77018</v>
      </c>
      <c r="CA1189" s="82">
        <v>7021.13179</v>
      </c>
      <c r="CB1189" s="82">
        <v>6713.91357</v>
      </c>
      <c r="CC1189" s="82">
        <v>6678.24587</v>
      </c>
      <c r="CD1189" s="82">
        <v>6633.33111</v>
      </c>
      <c r="CE1189" s="82">
        <v>6577.16249</v>
      </c>
      <c r="CF1189" s="82">
        <v>6508.16401</v>
      </c>
      <c r="CG1189" s="82">
        <v>6424.1179</v>
      </c>
      <c r="CH1189" s="82">
        <v>6322.04686</v>
      </c>
      <c r="CI1189" s="82">
        <v>6048.98757</v>
      </c>
      <c r="CJ1189" s="82">
        <v>6049.07133</v>
      </c>
      <c r="CK1189" s="82">
        <v>6049.16418</v>
      </c>
    </row>
    <row r="1190" ht="14.25" customHeight="1">
      <c r="E1190" s="2"/>
      <c r="G1190" s="81">
        <v>20.0</v>
      </c>
      <c r="H1190" s="81">
        <v>7.0</v>
      </c>
      <c r="I1190" s="81">
        <v>159.0</v>
      </c>
      <c r="J1190" s="80">
        <v>6489.64068</v>
      </c>
      <c r="K1190" s="80">
        <v>6492.99196</v>
      </c>
      <c r="L1190" s="80">
        <v>6497.25193</v>
      </c>
      <c r="M1190" s="80">
        <v>6502.26494</v>
      </c>
      <c r="N1190" s="80">
        <v>6507.91503</v>
      </c>
      <c r="O1190" s="80">
        <v>6514.17136</v>
      </c>
      <c r="P1190" s="80">
        <v>6522.36813</v>
      </c>
      <c r="Q1190" s="80">
        <v>6530.54444</v>
      </c>
      <c r="R1190" s="80">
        <v>6538.58977</v>
      </c>
      <c r="S1190" s="80">
        <v>6547.0885</v>
      </c>
      <c r="T1190" s="80">
        <v>6555.98751</v>
      </c>
      <c r="U1190" s="80">
        <v>6565.08889</v>
      </c>
      <c r="V1190" s="80">
        <v>6574.41554</v>
      </c>
      <c r="W1190" s="80">
        <v>6582.87673</v>
      </c>
      <c r="X1190" s="80">
        <v>6593.2865</v>
      </c>
      <c r="Y1190" s="80">
        <v>6779.98043</v>
      </c>
      <c r="Z1190" s="80">
        <v>6793.50607</v>
      </c>
      <c r="AA1190" s="80">
        <v>6808.87197</v>
      </c>
      <c r="AB1190" s="80">
        <v>6826.26715</v>
      </c>
      <c r="AC1190" s="80">
        <v>6845.43013</v>
      </c>
      <c r="AD1190" s="80">
        <v>6866.30548</v>
      </c>
      <c r="AE1190" s="80">
        <v>6888.93439</v>
      </c>
      <c r="AF1190" s="80">
        <v>6913.13033</v>
      </c>
      <c r="AG1190" s="80">
        <v>6938.76441</v>
      </c>
      <c r="AH1190" s="80">
        <v>6966.08091</v>
      </c>
      <c r="AI1190" s="80">
        <v>6995.26325</v>
      </c>
      <c r="AJ1190" s="80">
        <v>7027.09529</v>
      </c>
      <c r="AK1190" s="80">
        <v>7062.27166</v>
      </c>
      <c r="AL1190" s="80">
        <v>6926.7378</v>
      </c>
      <c r="AM1190" s="80">
        <v>6890.31767</v>
      </c>
      <c r="AN1190" s="80">
        <v>6844.47599</v>
      </c>
      <c r="AO1190" s="80">
        <v>6787.25626</v>
      </c>
      <c r="AP1190" s="80">
        <v>6717.02921</v>
      </c>
      <c r="AQ1190" s="80">
        <v>6631.53855</v>
      </c>
      <c r="AR1190" s="80">
        <v>6527.84201</v>
      </c>
      <c r="AS1190" s="80">
        <v>6088.87952</v>
      </c>
      <c r="AT1190" s="80">
        <v>6088.96255</v>
      </c>
      <c r="AU1190" s="80">
        <v>6089.05458</v>
      </c>
      <c r="AW1190" s="81">
        <v>20.0</v>
      </c>
      <c r="AX1190" s="81">
        <v>7.0</v>
      </c>
      <c r="AY1190" s="81">
        <v>159.0</v>
      </c>
      <c r="AZ1190" s="82">
        <v>6489.64068</v>
      </c>
      <c r="BA1190" s="82">
        <v>6492.99196</v>
      </c>
      <c r="BB1190" s="82">
        <v>6497.25193</v>
      </c>
      <c r="BC1190" s="82">
        <v>6502.26494</v>
      </c>
      <c r="BD1190" s="82">
        <v>6507.91503</v>
      </c>
      <c r="BE1190" s="82">
        <v>6514.17136</v>
      </c>
      <c r="BF1190" s="82">
        <v>6522.36813</v>
      </c>
      <c r="BG1190" s="82">
        <v>6530.54444</v>
      </c>
      <c r="BH1190" s="82">
        <v>6538.58977</v>
      </c>
      <c r="BI1190" s="82">
        <v>6547.0885</v>
      </c>
      <c r="BJ1190" s="82">
        <v>6555.98751</v>
      </c>
      <c r="BK1190" s="82">
        <v>6565.08889</v>
      </c>
      <c r="BL1190" s="82">
        <v>6574.41554</v>
      </c>
      <c r="BM1190" s="82">
        <v>6582.87673</v>
      </c>
      <c r="BN1190" s="82">
        <v>6593.2865</v>
      </c>
      <c r="BO1190" s="82">
        <v>6779.98043</v>
      </c>
      <c r="BP1190" s="82">
        <v>6793.50607</v>
      </c>
      <c r="BQ1190" s="82">
        <v>6808.87197</v>
      </c>
      <c r="BR1190" s="82">
        <v>6826.26715</v>
      </c>
      <c r="BS1190" s="82">
        <v>6845.43013</v>
      </c>
      <c r="BT1190" s="82">
        <v>6866.30548</v>
      </c>
      <c r="BU1190" s="82">
        <v>6888.93439</v>
      </c>
      <c r="BV1190" s="82">
        <v>6913.13033</v>
      </c>
      <c r="BW1190" s="82">
        <v>6938.76441</v>
      </c>
      <c r="BX1190" s="82">
        <v>6966.08091</v>
      </c>
      <c r="BY1190" s="82">
        <v>6995.26325</v>
      </c>
      <c r="BZ1190" s="82">
        <v>7027.09529</v>
      </c>
      <c r="CA1190" s="82">
        <v>7062.27166</v>
      </c>
      <c r="CB1190" s="82">
        <v>6752.36838</v>
      </c>
      <c r="CC1190" s="82">
        <v>6715.94825</v>
      </c>
      <c r="CD1190" s="82">
        <v>6670.10657</v>
      </c>
      <c r="CE1190" s="82">
        <v>6612.88684</v>
      </c>
      <c r="CF1190" s="82">
        <v>6542.65979</v>
      </c>
      <c r="CG1190" s="82">
        <v>6457.16913</v>
      </c>
      <c r="CH1190" s="82">
        <v>6353.47259</v>
      </c>
      <c r="CI1190" s="82">
        <v>6088.87952</v>
      </c>
      <c r="CJ1190" s="82">
        <v>6088.96255</v>
      </c>
      <c r="CK1190" s="82">
        <v>6089.05458</v>
      </c>
    </row>
    <row r="1191" ht="14.25" customHeight="1">
      <c r="E1191" s="2"/>
      <c r="G1191" s="81">
        <v>20.0</v>
      </c>
      <c r="H1191" s="81">
        <v>7.0</v>
      </c>
      <c r="I1191" s="81">
        <v>160.0</v>
      </c>
      <c r="J1191" s="80">
        <v>6532.06139</v>
      </c>
      <c r="K1191" s="80">
        <v>6535.41864</v>
      </c>
      <c r="L1191" s="80">
        <v>6539.69124</v>
      </c>
      <c r="M1191" s="80">
        <v>6544.66675</v>
      </c>
      <c r="N1191" s="80">
        <v>6550.31192</v>
      </c>
      <c r="O1191" s="80">
        <v>6556.54002</v>
      </c>
      <c r="P1191" s="80">
        <v>6564.7136</v>
      </c>
      <c r="Q1191" s="80">
        <v>6572.86674</v>
      </c>
      <c r="R1191" s="80">
        <v>6580.85111</v>
      </c>
      <c r="S1191" s="80">
        <v>6589.30177</v>
      </c>
      <c r="T1191" s="80">
        <v>6598.11899</v>
      </c>
      <c r="U1191" s="80">
        <v>6607.17752</v>
      </c>
      <c r="V1191" s="80">
        <v>6616.24181</v>
      </c>
      <c r="W1191" s="80">
        <v>6624.72169</v>
      </c>
      <c r="X1191" s="80">
        <v>6635.16455</v>
      </c>
      <c r="Y1191" s="80">
        <v>6823.04952</v>
      </c>
      <c r="Z1191" s="80">
        <v>6836.51254</v>
      </c>
      <c r="AA1191" s="80">
        <v>6851.83006</v>
      </c>
      <c r="AB1191" s="80">
        <v>6869.14681</v>
      </c>
      <c r="AC1191" s="80">
        <v>6888.22722</v>
      </c>
      <c r="AD1191" s="80">
        <v>6909.00656</v>
      </c>
      <c r="AE1191" s="80">
        <v>6931.52671</v>
      </c>
      <c r="AF1191" s="80">
        <v>6955.58193</v>
      </c>
      <c r="AG1191" s="80">
        <v>6981.02503</v>
      </c>
      <c r="AH1191" s="80">
        <v>7008.13909</v>
      </c>
      <c r="AI1191" s="80">
        <v>7037.12779</v>
      </c>
      <c r="AJ1191" s="80">
        <v>7068.77987</v>
      </c>
      <c r="AK1191" s="80">
        <v>7103.7704</v>
      </c>
      <c r="AL1191" s="80">
        <v>6966.80253</v>
      </c>
      <c r="AM1191" s="80">
        <v>6929.62484</v>
      </c>
      <c r="AN1191" s="80">
        <v>6882.84997</v>
      </c>
      <c r="AO1191" s="80">
        <v>6824.572</v>
      </c>
      <c r="AP1191" s="80">
        <v>6753.10811</v>
      </c>
      <c r="AQ1191" s="80">
        <v>6666.16325</v>
      </c>
      <c r="AR1191" s="80">
        <v>6560.83037</v>
      </c>
      <c r="AS1191" s="80">
        <v>6129.11026</v>
      </c>
      <c r="AT1191" s="80">
        <v>6129.19255</v>
      </c>
      <c r="AU1191" s="80">
        <v>6129.28376</v>
      </c>
      <c r="AW1191" s="81">
        <v>20.0</v>
      </c>
      <c r="AX1191" s="81">
        <v>7.0</v>
      </c>
      <c r="AY1191" s="81">
        <v>160.0</v>
      </c>
      <c r="AZ1191" s="82">
        <v>6532.06139</v>
      </c>
      <c r="BA1191" s="82">
        <v>6535.41864</v>
      </c>
      <c r="BB1191" s="82">
        <v>6539.69124</v>
      </c>
      <c r="BC1191" s="82">
        <v>6544.66675</v>
      </c>
      <c r="BD1191" s="82">
        <v>6550.31192</v>
      </c>
      <c r="BE1191" s="82">
        <v>6556.54002</v>
      </c>
      <c r="BF1191" s="82">
        <v>6564.7136</v>
      </c>
      <c r="BG1191" s="82">
        <v>6572.86674</v>
      </c>
      <c r="BH1191" s="82">
        <v>6580.85111</v>
      </c>
      <c r="BI1191" s="82">
        <v>6589.30177</v>
      </c>
      <c r="BJ1191" s="82">
        <v>6598.11899</v>
      </c>
      <c r="BK1191" s="82">
        <v>6607.17752</v>
      </c>
      <c r="BL1191" s="82">
        <v>6616.24181</v>
      </c>
      <c r="BM1191" s="82">
        <v>6624.72169</v>
      </c>
      <c r="BN1191" s="82">
        <v>6635.16455</v>
      </c>
      <c r="BO1191" s="82">
        <v>6823.04952</v>
      </c>
      <c r="BP1191" s="82">
        <v>6836.51254</v>
      </c>
      <c r="BQ1191" s="82">
        <v>6851.83006</v>
      </c>
      <c r="BR1191" s="82">
        <v>6869.14681</v>
      </c>
      <c r="BS1191" s="82">
        <v>6888.22722</v>
      </c>
      <c r="BT1191" s="82">
        <v>6909.00656</v>
      </c>
      <c r="BU1191" s="82">
        <v>6931.52671</v>
      </c>
      <c r="BV1191" s="82">
        <v>6955.58193</v>
      </c>
      <c r="BW1191" s="82">
        <v>6981.02503</v>
      </c>
      <c r="BX1191" s="82">
        <v>7008.13909</v>
      </c>
      <c r="BY1191" s="82">
        <v>7037.12779</v>
      </c>
      <c r="BZ1191" s="82">
        <v>7068.77987</v>
      </c>
      <c r="CA1191" s="82">
        <v>7103.7704</v>
      </c>
      <c r="CB1191" s="82">
        <v>6791.16059</v>
      </c>
      <c r="CC1191" s="82">
        <v>6753.9829</v>
      </c>
      <c r="CD1191" s="82">
        <v>6707.20803</v>
      </c>
      <c r="CE1191" s="82">
        <v>6648.93006</v>
      </c>
      <c r="CF1191" s="82">
        <v>6577.46617</v>
      </c>
      <c r="CG1191" s="82">
        <v>6490.52131</v>
      </c>
      <c r="CH1191" s="82">
        <v>6385.18842</v>
      </c>
      <c r="CI1191" s="82">
        <v>6129.11026</v>
      </c>
      <c r="CJ1191" s="82">
        <v>6129.19255</v>
      </c>
      <c r="CK1191" s="82">
        <v>6129.28376</v>
      </c>
    </row>
    <row r="1192" ht="14.25" customHeight="1">
      <c r="E1192" s="2"/>
      <c r="G1192" s="81">
        <v>20.0</v>
      </c>
      <c r="H1192" s="81">
        <v>7.0</v>
      </c>
      <c r="I1192" s="81">
        <v>161.0</v>
      </c>
      <c r="J1192" s="80">
        <v>6574.84321</v>
      </c>
      <c r="K1192" s="80">
        <v>6578.2065</v>
      </c>
      <c r="L1192" s="80">
        <v>6582.49185</v>
      </c>
      <c r="M1192" s="80">
        <v>6587.42964</v>
      </c>
      <c r="N1192" s="80">
        <v>6593.06991</v>
      </c>
      <c r="O1192" s="80">
        <v>6599.26964</v>
      </c>
      <c r="P1192" s="80">
        <v>6607.41993</v>
      </c>
      <c r="Q1192" s="80">
        <v>6615.54983</v>
      </c>
      <c r="R1192" s="80">
        <v>6623.47288</v>
      </c>
      <c r="S1192" s="80">
        <v>6631.87522</v>
      </c>
      <c r="T1192" s="80">
        <v>6640.61015</v>
      </c>
      <c r="U1192" s="80">
        <v>6649.62563</v>
      </c>
      <c r="V1192" s="80">
        <v>6658.42583</v>
      </c>
      <c r="W1192" s="80">
        <v>6666.92462</v>
      </c>
      <c r="X1192" s="80">
        <v>6677.40092</v>
      </c>
      <c r="Y1192" s="80">
        <v>6866.48716</v>
      </c>
      <c r="Z1192" s="80">
        <v>6879.8873</v>
      </c>
      <c r="AA1192" s="80">
        <v>6895.15626</v>
      </c>
      <c r="AB1192" s="80">
        <v>6912.39426</v>
      </c>
      <c r="AC1192" s="80">
        <v>6931.39176</v>
      </c>
      <c r="AD1192" s="80">
        <v>6952.0747</v>
      </c>
      <c r="AE1192" s="80">
        <v>6974.48567</v>
      </c>
      <c r="AF1192" s="80">
        <v>6998.39955</v>
      </c>
      <c r="AG1192" s="80">
        <v>7023.65077</v>
      </c>
      <c r="AH1192" s="80">
        <v>7050.56147</v>
      </c>
      <c r="AI1192" s="80">
        <v>7079.35572</v>
      </c>
      <c r="AJ1192" s="80">
        <v>7110.8272</v>
      </c>
      <c r="AK1192" s="80">
        <v>7145.6313</v>
      </c>
      <c r="AL1192" s="80">
        <v>7007.2184</v>
      </c>
      <c r="AM1192" s="80">
        <v>6969.27797</v>
      </c>
      <c r="AN1192" s="80">
        <v>6921.56357</v>
      </c>
      <c r="AO1192" s="80">
        <v>6862.22018</v>
      </c>
      <c r="AP1192" s="80">
        <v>6789.51108</v>
      </c>
      <c r="AQ1192" s="80">
        <v>6701.10228</v>
      </c>
      <c r="AR1192" s="80">
        <v>6594.12209</v>
      </c>
      <c r="AS1192" s="80">
        <v>6169.68288</v>
      </c>
      <c r="AT1192" s="80">
        <v>6169.76442</v>
      </c>
      <c r="AU1192" s="80">
        <v>6169.85481</v>
      </c>
      <c r="AW1192" s="81">
        <v>20.0</v>
      </c>
      <c r="AX1192" s="81">
        <v>7.0</v>
      </c>
      <c r="AY1192" s="81">
        <v>161.0</v>
      </c>
      <c r="AZ1192" s="82">
        <v>6574.84321</v>
      </c>
      <c r="BA1192" s="82">
        <v>6578.2065</v>
      </c>
      <c r="BB1192" s="82">
        <v>6582.49185</v>
      </c>
      <c r="BC1192" s="82">
        <v>6587.42964</v>
      </c>
      <c r="BD1192" s="82">
        <v>6593.06991</v>
      </c>
      <c r="BE1192" s="82">
        <v>6599.26964</v>
      </c>
      <c r="BF1192" s="82">
        <v>6607.41993</v>
      </c>
      <c r="BG1192" s="82">
        <v>6615.54983</v>
      </c>
      <c r="BH1192" s="82">
        <v>6623.47288</v>
      </c>
      <c r="BI1192" s="82">
        <v>6631.87522</v>
      </c>
      <c r="BJ1192" s="82">
        <v>6640.61015</v>
      </c>
      <c r="BK1192" s="82">
        <v>6649.62563</v>
      </c>
      <c r="BL1192" s="82">
        <v>6658.42583</v>
      </c>
      <c r="BM1192" s="82">
        <v>6666.92462</v>
      </c>
      <c r="BN1192" s="82">
        <v>6677.40092</v>
      </c>
      <c r="BO1192" s="82">
        <v>6866.48716</v>
      </c>
      <c r="BP1192" s="82">
        <v>6879.8873</v>
      </c>
      <c r="BQ1192" s="82">
        <v>6895.15626</v>
      </c>
      <c r="BR1192" s="82">
        <v>6912.39426</v>
      </c>
      <c r="BS1192" s="82">
        <v>6931.39176</v>
      </c>
      <c r="BT1192" s="82">
        <v>6952.0747</v>
      </c>
      <c r="BU1192" s="82">
        <v>6974.48567</v>
      </c>
      <c r="BV1192" s="82">
        <v>6998.39955</v>
      </c>
      <c r="BW1192" s="82">
        <v>7023.65077</v>
      </c>
      <c r="BX1192" s="82">
        <v>7050.56147</v>
      </c>
      <c r="BY1192" s="82">
        <v>7079.35572</v>
      </c>
      <c r="BZ1192" s="82">
        <v>7110.8272</v>
      </c>
      <c r="CA1192" s="82">
        <v>7145.6313</v>
      </c>
      <c r="CB1192" s="82">
        <v>6830.29327</v>
      </c>
      <c r="CC1192" s="82">
        <v>6792.35283</v>
      </c>
      <c r="CD1192" s="82">
        <v>6744.63844</v>
      </c>
      <c r="CE1192" s="82">
        <v>6685.29504</v>
      </c>
      <c r="CF1192" s="82">
        <v>6612.58594</v>
      </c>
      <c r="CG1192" s="82">
        <v>6524.17714</v>
      </c>
      <c r="CH1192" s="82">
        <v>6417.19695</v>
      </c>
      <c r="CI1192" s="82">
        <v>6169.68288</v>
      </c>
      <c r="CJ1192" s="82">
        <v>6169.76442</v>
      </c>
      <c r="CK1192" s="82">
        <v>6169.85481</v>
      </c>
    </row>
    <row r="1193" ht="14.25" customHeight="1">
      <c r="E1193" s="2"/>
      <c r="G1193" s="81">
        <v>20.0</v>
      </c>
      <c r="H1193" s="81">
        <v>7.0</v>
      </c>
      <c r="I1193" s="81">
        <v>162.0</v>
      </c>
      <c r="J1193" s="80">
        <v>6617.98943</v>
      </c>
      <c r="K1193" s="80">
        <v>6621.35884</v>
      </c>
      <c r="L1193" s="80">
        <v>6625.65708</v>
      </c>
      <c r="M1193" s="80">
        <v>6630.55692</v>
      </c>
      <c r="N1193" s="80">
        <v>6636.1923</v>
      </c>
      <c r="O1193" s="80">
        <v>6642.36352</v>
      </c>
      <c r="P1193" s="80">
        <v>6650.49044</v>
      </c>
      <c r="Q1193" s="80">
        <v>6658.597</v>
      </c>
      <c r="R1193" s="80">
        <v>6666.45838</v>
      </c>
      <c r="S1193" s="80">
        <v>6674.81214</v>
      </c>
      <c r="T1193" s="80">
        <v>6683.4643</v>
      </c>
      <c r="U1193" s="80">
        <v>6692.43651</v>
      </c>
      <c r="V1193" s="80">
        <v>6700.97087</v>
      </c>
      <c r="W1193" s="80">
        <v>6709.48879</v>
      </c>
      <c r="X1193" s="80">
        <v>6719.99887</v>
      </c>
      <c r="Y1193" s="80">
        <v>6910.29673</v>
      </c>
      <c r="Z1193" s="80">
        <v>6923.63369</v>
      </c>
      <c r="AA1193" s="80">
        <v>6938.85395</v>
      </c>
      <c r="AB1193" s="80">
        <v>6956.01286</v>
      </c>
      <c r="AC1193" s="80">
        <v>6974.92713</v>
      </c>
      <c r="AD1193" s="80">
        <v>6995.51327</v>
      </c>
      <c r="AE1193" s="80">
        <v>7017.8146</v>
      </c>
      <c r="AF1193" s="80">
        <v>7041.58653</v>
      </c>
      <c r="AG1193" s="80">
        <v>7066.64496</v>
      </c>
      <c r="AH1193" s="80">
        <v>7093.35136</v>
      </c>
      <c r="AI1193" s="80">
        <v>7121.95034</v>
      </c>
      <c r="AJ1193" s="80">
        <v>7153.24056</v>
      </c>
      <c r="AK1193" s="80">
        <v>7187.85764</v>
      </c>
      <c r="AL1193" s="80">
        <v>7047.98861</v>
      </c>
      <c r="AM1193" s="80">
        <v>7009.28019</v>
      </c>
      <c r="AN1193" s="80">
        <v>6960.61988</v>
      </c>
      <c r="AO1193" s="80">
        <v>6900.2038</v>
      </c>
      <c r="AP1193" s="80">
        <v>6826.24105</v>
      </c>
      <c r="AQ1193" s="80">
        <v>6736.35846</v>
      </c>
      <c r="AR1193" s="80">
        <v>6627.71991</v>
      </c>
      <c r="AS1193" s="80">
        <v>6210.60052</v>
      </c>
      <c r="AT1193" s="80">
        <v>6210.6813</v>
      </c>
      <c r="AU1193" s="80">
        <v>6210.77085</v>
      </c>
      <c r="AW1193" s="81">
        <v>20.0</v>
      </c>
      <c r="AX1193" s="81">
        <v>7.0</v>
      </c>
      <c r="AY1193" s="81">
        <v>162.0</v>
      </c>
      <c r="AZ1193" s="82">
        <v>6617.98943</v>
      </c>
      <c r="BA1193" s="82">
        <v>6621.35884</v>
      </c>
      <c r="BB1193" s="82">
        <v>6625.65708</v>
      </c>
      <c r="BC1193" s="82">
        <v>6630.55692</v>
      </c>
      <c r="BD1193" s="82">
        <v>6636.1923</v>
      </c>
      <c r="BE1193" s="82">
        <v>6642.36352</v>
      </c>
      <c r="BF1193" s="82">
        <v>6650.49044</v>
      </c>
      <c r="BG1193" s="82">
        <v>6658.597</v>
      </c>
      <c r="BH1193" s="82">
        <v>6666.45838</v>
      </c>
      <c r="BI1193" s="82">
        <v>6674.81214</v>
      </c>
      <c r="BJ1193" s="82">
        <v>6683.4643</v>
      </c>
      <c r="BK1193" s="82">
        <v>6692.43651</v>
      </c>
      <c r="BL1193" s="82">
        <v>6700.97087</v>
      </c>
      <c r="BM1193" s="82">
        <v>6709.48879</v>
      </c>
      <c r="BN1193" s="82">
        <v>6719.99887</v>
      </c>
      <c r="BO1193" s="82">
        <v>6910.29673</v>
      </c>
      <c r="BP1193" s="82">
        <v>6923.63369</v>
      </c>
      <c r="BQ1193" s="82">
        <v>6938.85395</v>
      </c>
      <c r="BR1193" s="82">
        <v>6956.01286</v>
      </c>
      <c r="BS1193" s="82">
        <v>6974.92713</v>
      </c>
      <c r="BT1193" s="82">
        <v>6995.51327</v>
      </c>
      <c r="BU1193" s="82">
        <v>7017.8146</v>
      </c>
      <c r="BV1193" s="82">
        <v>7041.58653</v>
      </c>
      <c r="BW1193" s="82">
        <v>7066.64496</v>
      </c>
      <c r="BX1193" s="82">
        <v>7093.35136</v>
      </c>
      <c r="BY1193" s="82">
        <v>7121.95034</v>
      </c>
      <c r="BZ1193" s="82">
        <v>7153.24056</v>
      </c>
      <c r="CA1193" s="82">
        <v>7187.85764</v>
      </c>
      <c r="CB1193" s="82">
        <v>6869.76951</v>
      </c>
      <c r="CC1193" s="82">
        <v>6831.0611</v>
      </c>
      <c r="CD1193" s="82">
        <v>6782.40078</v>
      </c>
      <c r="CE1193" s="82">
        <v>6721.9847</v>
      </c>
      <c r="CF1193" s="82">
        <v>6648.02195</v>
      </c>
      <c r="CG1193" s="82">
        <v>6558.13936</v>
      </c>
      <c r="CH1193" s="82">
        <v>6449.50081</v>
      </c>
      <c r="CI1193" s="82">
        <v>6210.60052</v>
      </c>
      <c r="CJ1193" s="82">
        <v>6210.6813</v>
      </c>
      <c r="CK1193" s="82">
        <v>6210.77085</v>
      </c>
    </row>
    <row r="1194" ht="14.25" customHeight="1">
      <c r="E1194" s="2"/>
      <c r="G1194" s="81">
        <v>20.0</v>
      </c>
      <c r="H1194" s="81">
        <v>7.0</v>
      </c>
      <c r="I1194" s="81">
        <v>163.0</v>
      </c>
      <c r="J1194" s="80">
        <v>6661.5034</v>
      </c>
      <c r="K1194" s="80">
        <v>6664.879</v>
      </c>
      <c r="L1194" s="80">
        <v>6669.19025</v>
      </c>
      <c r="M1194" s="80">
        <v>6674.05193</v>
      </c>
      <c r="N1194" s="80">
        <v>6679.68244</v>
      </c>
      <c r="O1194" s="80">
        <v>6685.825</v>
      </c>
      <c r="P1194" s="80">
        <v>6693.92846</v>
      </c>
      <c r="Q1194" s="80">
        <v>6702.01158</v>
      </c>
      <c r="R1194" s="80">
        <v>6709.81093</v>
      </c>
      <c r="S1194" s="80">
        <v>6718.11585</v>
      </c>
      <c r="T1194" s="80">
        <v>6726.68475</v>
      </c>
      <c r="U1194" s="80">
        <v>6735.61348</v>
      </c>
      <c r="V1194" s="80">
        <v>6743.88024</v>
      </c>
      <c r="W1194" s="80">
        <v>6752.41752</v>
      </c>
      <c r="X1194" s="80">
        <v>6762.96172</v>
      </c>
      <c r="Y1194" s="80">
        <v>6954.48163</v>
      </c>
      <c r="Z1194" s="80">
        <v>6967.75513</v>
      </c>
      <c r="AA1194" s="80">
        <v>6982.92652</v>
      </c>
      <c r="AB1194" s="80">
        <v>7000.00601</v>
      </c>
      <c r="AC1194" s="80">
        <v>7018.8367</v>
      </c>
      <c r="AD1194" s="80">
        <v>7039.32565</v>
      </c>
      <c r="AE1194" s="80">
        <v>7061.5169</v>
      </c>
      <c r="AF1194" s="80">
        <v>7085.14624</v>
      </c>
      <c r="AG1194" s="80">
        <v>7110.01096</v>
      </c>
      <c r="AH1194" s="80">
        <v>7136.51212</v>
      </c>
      <c r="AI1194" s="80">
        <v>7164.91501</v>
      </c>
      <c r="AJ1194" s="80">
        <v>7196.02331</v>
      </c>
      <c r="AK1194" s="80">
        <v>7230.45276</v>
      </c>
      <c r="AL1194" s="80">
        <v>7089.11637</v>
      </c>
      <c r="AM1194" s="80">
        <v>7049.6347</v>
      </c>
      <c r="AN1194" s="80">
        <v>7000.022</v>
      </c>
      <c r="AO1194" s="80">
        <v>6938.5259</v>
      </c>
      <c r="AP1194" s="80">
        <v>6863.30098</v>
      </c>
      <c r="AQ1194" s="80">
        <v>6771.93466</v>
      </c>
      <c r="AR1194" s="80">
        <v>6661.62658</v>
      </c>
      <c r="AS1194" s="80">
        <v>6251.86632</v>
      </c>
      <c r="AT1194" s="80">
        <v>6251.94635</v>
      </c>
      <c r="AU1194" s="80">
        <v>6252.03507</v>
      </c>
      <c r="AW1194" s="81">
        <v>20.0</v>
      </c>
      <c r="AX1194" s="81">
        <v>7.0</v>
      </c>
      <c r="AY1194" s="81">
        <v>163.0</v>
      </c>
      <c r="AZ1194" s="82">
        <v>6661.5034</v>
      </c>
      <c r="BA1194" s="82">
        <v>6664.879</v>
      </c>
      <c r="BB1194" s="82">
        <v>6669.19025</v>
      </c>
      <c r="BC1194" s="82">
        <v>6674.05193</v>
      </c>
      <c r="BD1194" s="82">
        <v>6679.68244</v>
      </c>
      <c r="BE1194" s="82">
        <v>6685.825</v>
      </c>
      <c r="BF1194" s="82">
        <v>6693.92846</v>
      </c>
      <c r="BG1194" s="82">
        <v>6702.01158</v>
      </c>
      <c r="BH1194" s="82">
        <v>6709.81093</v>
      </c>
      <c r="BI1194" s="82">
        <v>6718.11585</v>
      </c>
      <c r="BJ1194" s="82">
        <v>6726.68475</v>
      </c>
      <c r="BK1194" s="82">
        <v>6735.61348</v>
      </c>
      <c r="BL1194" s="82">
        <v>6743.88024</v>
      </c>
      <c r="BM1194" s="82">
        <v>6752.41752</v>
      </c>
      <c r="BN1194" s="82">
        <v>6762.96172</v>
      </c>
      <c r="BO1194" s="82">
        <v>6954.48163</v>
      </c>
      <c r="BP1194" s="82">
        <v>6967.75513</v>
      </c>
      <c r="BQ1194" s="82">
        <v>6982.92652</v>
      </c>
      <c r="BR1194" s="82">
        <v>7000.00601</v>
      </c>
      <c r="BS1194" s="82">
        <v>7018.8367</v>
      </c>
      <c r="BT1194" s="82">
        <v>7039.32565</v>
      </c>
      <c r="BU1194" s="82">
        <v>7061.5169</v>
      </c>
      <c r="BV1194" s="82">
        <v>7085.14624</v>
      </c>
      <c r="BW1194" s="82">
        <v>7110.01096</v>
      </c>
      <c r="BX1194" s="82">
        <v>7136.51212</v>
      </c>
      <c r="BY1194" s="82">
        <v>7164.91501</v>
      </c>
      <c r="BZ1194" s="82">
        <v>7196.02331</v>
      </c>
      <c r="CA1194" s="82">
        <v>7230.45276</v>
      </c>
      <c r="CB1194" s="82">
        <v>6909.59244</v>
      </c>
      <c r="CC1194" s="82">
        <v>6870.11077</v>
      </c>
      <c r="CD1194" s="82">
        <v>6820.49807</v>
      </c>
      <c r="CE1194" s="82">
        <v>6759.00197</v>
      </c>
      <c r="CF1194" s="82">
        <v>6683.77705</v>
      </c>
      <c r="CG1194" s="82">
        <v>6592.41073</v>
      </c>
      <c r="CH1194" s="82">
        <v>6482.10265</v>
      </c>
      <c r="CI1194" s="82">
        <v>6251.86632</v>
      </c>
      <c r="CJ1194" s="82">
        <v>6251.94635</v>
      </c>
      <c r="CK1194" s="82">
        <v>6252.03507</v>
      </c>
    </row>
    <row r="1195" ht="14.25" customHeight="1">
      <c r="E1195" s="2"/>
      <c r="G1195" s="81">
        <v>20.0</v>
      </c>
      <c r="H1195" s="81">
        <v>7.0</v>
      </c>
      <c r="I1195" s="81">
        <v>164.0</v>
      </c>
      <c r="J1195" s="80">
        <v>6705.38849</v>
      </c>
      <c r="K1195" s="80">
        <v>6708.77036</v>
      </c>
      <c r="L1195" s="80">
        <v>6713.09476</v>
      </c>
      <c r="M1195" s="80">
        <v>6717.91803</v>
      </c>
      <c r="N1195" s="80">
        <v>6723.5437</v>
      </c>
      <c r="O1195" s="80">
        <v>6729.65744</v>
      </c>
      <c r="P1195" s="80">
        <v>6737.73735</v>
      </c>
      <c r="Q1195" s="80">
        <v>6745.79696</v>
      </c>
      <c r="R1195" s="80">
        <v>6753.53391</v>
      </c>
      <c r="S1195" s="80">
        <v>6761.78972</v>
      </c>
      <c r="T1195" s="80">
        <v>6770.27485</v>
      </c>
      <c r="U1195" s="80">
        <v>6779.1599</v>
      </c>
      <c r="V1195" s="80">
        <v>6787.15728</v>
      </c>
      <c r="W1195" s="80">
        <v>6795.71413</v>
      </c>
      <c r="X1195" s="80">
        <v>6806.29282</v>
      </c>
      <c r="Y1195" s="80">
        <v>6999.04529</v>
      </c>
      <c r="Z1195" s="80">
        <v>7012.25505</v>
      </c>
      <c r="AA1195" s="80">
        <v>7027.37741</v>
      </c>
      <c r="AB1195" s="80">
        <v>7044.37713</v>
      </c>
      <c r="AC1195" s="80">
        <v>7063.1239</v>
      </c>
      <c r="AD1195" s="80">
        <v>7083.51526</v>
      </c>
      <c r="AE1195" s="80">
        <v>7105.59597</v>
      </c>
      <c r="AF1195" s="80">
        <v>7129.0821</v>
      </c>
      <c r="AG1195" s="80">
        <v>7153.75217</v>
      </c>
      <c r="AH1195" s="80">
        <v>7180.04713</v>
      </c>
      <c r="AI1195" s="80">
        <v>7208.2531</v>
      </c>
      <c r="AJ1195" s="80">
        <v>7239.17882</v>
      </c>
      <c r="AK1195" s="80">
        <v>7273.42002</v>
      </c>
      <c r="AL1195" s="80">
        <v>7130.60495</v>
      </c>
      <c r="AM1195" s="80">
        <v>7090.34468</v>
      </c>
      <c r="AN1195" s="80">
        <v>7039.77308</v>
      </c>
      <c r="AO1195" s="80">
        <v>6977.18955</v>
      </c>
      <c r="AP1195" s="80">
        <v>6900.69385</v>
      </c>
      <c r="AQ1195" s="80">
        <v>6807.83377</v>
      </c>
      <c r="AR1195" s="80">
        <v>6695.84487</v>
      </c>
      <c r="AS1195" s="80">
        <v>6293.4835</v>
      </c>
      <c r="AT1195" s="80">
        <v>6293.56277</v>
      </c>
      <c r="AU1195" s="80">
        <v>6293.65064</v>
      </c>
      <c r="AW1195" s="81">
        <v>20.0</v>
      </c>
      <c r="AX1195" s="81">
        <v>7.0</v>
      </c>
      <c r="AY1195" s="81">
        <v>164.0</v>
      </c>
      <c r="AZ1195" s="82">
        <v>6705.38849</v>
      </c>
      <c r="BA1195" s="82">
        <v>6708.77036</v>
      </c>
      <c r="BB1195" s="82">
        <v>6713.09476</v>
      </c>
      <c r="BC1195" s="82">
        <v>6717.91803</v>
      </c>
      <c r="BD1195" s="82">
        <v>6723.5437</v>
      </c>
      <c r="BE1195" s="82">
        <v>6729.65744</v>
      </c>
      <c r="BF1195" s="82">
        <v>6737.73735</v>
      </c>
      <c r="BG1195" s="82">
        <v>6745.79696</v>
      </c>
      <c r="BH1195" s="82">
        <v>6753.53391</v>
      </c>
      <c r="BI1195" s="82">
        <v>6761.78972</v>
      </c>
      <c r="BJ1195" s="82">
        <v>6770.27485</v>
      </c>
      <c r="BK1195" s="82">
        <v>6779.1599</v>
      </c>
      <c r="BL1195" s="82">
        <v>6787.15728</v>
      </c>
      <c r="BM1195" s="82">
        <v>6795.71413</v>
      </c>
      <c r="BN1195" s="82">
        <v>6806.29282</v>
      </c>
      <c r="BO1195" s="82">
        <v>6999.04529</v>
      </c>
      <c r="BP1195" s="82">
        <v>7012.25505</v>
      </c>
      <c r="BQ1195" s="82">
        <v>7027.37741</v>
      </c>
      <c r="BR1195" s="82">
        <v>7044.37713</v>
      </c>
      <c r="BS1195" s="82">
        <v>7063.1239</v>
      </c>
      <c r="BT1195" s="82">
        <v>7083.51526</v>
      </c>
      <c r="BU1195" s="82">
        <v>7105.59597</v>
      </c>
      <c r="BV1195" s="82">
        <v>7129.0821</v>
      </c>
      <c r="BW1195" s="82">
        <v>7153.75217</v>
      </c>
      <c r="BX1195" s="82">
        <v>7180.04713</v>
      </c>
      <c r="BY1195" s="82">
        <v>7208.2531</v>
      </c>
      <c r="BZ1195" s="82">
        <v>7239.17882</v>
      </c>
      <c r="CA1195" s="82">
        <v>7273.42002</v>
      </c>
      <c r="CB1195" s="82">
        <v>6949.76522</v>
      </c>
      <c r="CC1195" s="82">
        <v>6909.50495</v>
      </c>
      <c r="CD1195" s="82">
        <v>6858.93335</v>
      </c>
      <c r="CE1195" s="82">
        <v>6796.34983</v>
      </c>
      <c r="CF1195" s="82">
        <v>6719.85413</v>
      </c>
      <c r="CG1195" s="82">
        <v>6626.99404</v>
      </c>
      <c r="CH1195" s="82">
        <v>6515.00514</v>
      </c>
      <c r="CI1195" s="82">
        <v>6293.4835</v>
      </c>
      <c r="CJ1195" s="82">
        <v>6293.56277</v>
      </c>
      <c r="CK1195" s="82">
        <v>6293.65064</v>
      </c>
    </row>
    <row r="1196" ht="14.25" customHeight="1">
      <c r="E1196" s="2"/>
      <c r="G1196" s="81">
        <v>20.0</v>
      </c>
      <c r="H1196" s="81">
        <v>7.0</v>
      </c>
      <c r="I1196" s="81">
        <v>165.0</v>
      </c>
      <c r="J1196" s="80">
        <v>6749.64811</v>
      </c>
      <c r="K1196" s="80">
        <v>6753.03632</v>
      </c>
      <c r="L1196" s="80">
        <v>6757.374</v>
      </c>
      <c r="M1196" s="80">
        <v>6762.15864</v>
      </c>
      <c r="N1196" s="80">
        <v>6767.77947</v>
      </c>
      <c r="O1196" s="80">
        <v>6773.86426</v>
      </c>
      <c r="P1196" s="80">
        <v>6781.92052</v>
      </c>
      <c r="Q1196" s="80">
        <v>6789.95652</v>
      </c>
      <c r="R1196" s="80">
        <v>6797.63071</v>
      </c>
      <c r="S1196" s="80">
        <v>6805.83715</v>
      </c>
      <c r="T1196" s="80">
        <v>6814.238</v>
      </c>
      <c r="U1196" s="80">
        <v>6823.07915</v>
      </c>
      <c r="V1196" s="80">
        <v>6830.80535</v>
      </c>
      <c r="W1196" s="80">
        <v>6839.38201</v>
      </c>
      <c r="X1196" s="80">
        <v>6849.99552</v>
      </c>
      <c r="Y1196" s="80">
        <v>7043.99119</v>
      </c>
      <c r="Z1196" s="80">
        <v>7057.13692</v>
      </c>
      <c r="AA1196" s="80">
        <v>7072.21009</v>
      </c>
      <c r="AB1196" s="80">
        <v>7089.12968</v>
      </c>
      <c r="AC1196" s="80">
        <v>7107.7922</v>
      </c>
      <c r="AD1196" s="80">
        <v>7128.08556</v>
      </c>
      <c r="AE1196" s="80">
        <v>7150.05526</v>
      </c>
      <c r="AF1196" s="80">
        <v>7173.39753</v>
      </c>
      <c r="AG1196" s="80">
        <v>7197.87202</v>
      </c>
      <c r="AH1196" s="80">
        <v>7223.95983</v>
      </c>
      <c r="AI1196" s="80">
        <v>7251.96802</v>
      </c>
      <c r="AJ1196" s="80">
        <v>7282.71048</v>
      </c>
      <c r="AK1196" s="80">
        <v>7316.76281</v>
      </c>
      <c r="AL1196" s="80">
        <v>7172.45763</v>
      </c>
      <c r="AM1196" s="80">
        <v>7131.41337</v>
      </c>
      <c r="AN1196" s="80">
        <v>7079.87629</v>
      </c>
      <c r="AO1196" s="80">
        <v>7016.19787</v>
      </c>
      <c r="AP1196" s="80">
        <v>6938.42269</v>
      </c>
      <c r="AQ1196" s="80">
        <v>6844.0587</v>
      </c>
      <c r="AR1196" s="80">
        <v>6730.37759</v>
      </c>
      <c r="AS1196" s="80">
        <v>6335.45527</v>
      </c>
      <c r="AT1196" s="80">
        <v>6335.53377</v>
      </c>
      <c r="AU1196" s="80">
        <v>6335.62079</v>
      </c>
      <c r="AW1196" s="81">
        <v>20.0</v>
      </c>
      <c r="AX1196" s="81">
        <v>7.0</v>
      </c>
      <c r="AY1196" s="81">
        <v>165.0</v>
      </c>
      <c r="AZ1196" s="82">
        <v>6749.64811</v>
      </c>
      <c r="BA1196" s="82">
        <v>6753.03632</v>
      </c>
      <c r="BB1196" s="82">
        <v>6757.374</v>
      </c>
      <c r="BC1196" s="82">
        <v>6762.15864</v>
      </c>
      <c r="BD1196" s="82">
        <v>6767.77947</v>
      </c>
      <c r="BE1196" s="82">
        <v>6773.86426</v>
      </c>
      <c r="BF1196" s="82">
        <v>6781.92052</v>
      </c>
      <c r="BG1196" s="82">
        <v>6789.95652</v>
      </c>
      <c r="BH1196" s="82">
        <v>6797.63071</v>
      </c>
      <c r="BI1196" s="82">
        <v>6805.83715</v>
      </c>
      <c r="BJ1196" s="82">
        <v>6814.238</v>
      </c>
      <c r="BK1196" s="82">
        <v>6823.07915</v>
      </c>
      <c r="BL1196" s="82">
        <v>6830.80535</v>
      </c>
      <c r="BM1196" s="82">
        <v>6839.38201</v>
      </c>
      <c r="BN1196" s="82">
        <v>6849.99552</v>
      </c>
      <c r="BO1196" s="82">
        <v>7043.99119</v>
      </c>
      <c r="BP1196" s="82">
        <v>7057.13692</v>
      </c>
      <c r="BQ1196" s="82">
        <v>7072.21009</v>
      </c>
      <c r="BR1196" s="82">
        <v>7089.12968</v>
      </c>
      <c r="BS1196" s="82">
        <v>7107.7922</v>
      </c>
      <c r="BT1196" s="82">
        <v>7128.08556</v>
      </c>
      <c r="BU1196" s="82">
        <v>7150.05526</v>
      </c>
      <c r="BV1196" s="82">
        <v>7173.39753</v>
      </c>
      <c r="BW1196" s="82">
        <v>7197.87202</v>
      </c>
      <c r="BX1196" s="82">
        <v>7223.95983</v>
      </c>
      <c r="BY1196" s="82">
        <v>7251.96802</v>
      </c>
      <c r="BZ1196" s="82">
        <v>7282.71048</v>
      </c>
      <c r="CA1196" s="82">
        <v>7316.76281</v>
      </c>
      <c r="CB1196" s="82">
        <v>6990.29104</v>
      </c>
      <c r="CC1196" s="82">
        <v>6949.24678</v>
      </c>
      <c r="CD1196" s="82">
        <v>6897.7097</v>
      </c>
      <c r="CE1196" s="82">
        <v>6834.03127</v>
      </c>
      <c r="CF1196" s="82">
        <v>6756.2561</v>
      </c>
      <c r="CG1196" s="82">
        <v>6661.89211</v>
      </c>
      <c r="CH1196" s="82">
        <v>6548.211</v>
      </c>
      <c r="CI1196" s="82">
        <v>6335.45527</v>
      </c>
      <c r="CJ1196" s="82">
        <v>6335.53377</v>
      </c>
      <c r="CK1196" s="82">
        <v>6335.62079</v>
      </c>
    </row>
    <row r="1197" ht="14.25" customHeight="1">
      <c r="E1197" s="2"/>
      <c r="G1197" s="81">
        <v>20.0</v>
      </c>
      <c r="H1197" s="81">
        <v>7.0</v>
      </c>
      <c r="I1197" s="81">
        <v>166.0</v>
      </c>
      <c r="J1197" s="80">
        <v>6794.28569</v>
      </c>
      <c r="K1197" s="80">
        <v>6797.68032</v>
      </c>
      <c r="L1197" s="80">
        <v>6802.03141</v>
      </c>
      <c r="M1197" s="80">
        <v>6806.77719</v>
      </c>
      <c r="N1197" s="80">
        <v>6812.3932</v>
      </c>
      <c r="O1197" s="80">
        <v>6818.44888</v>
      </c>
      <c r="P1197" s="80">
        <v>6826.48141</v>
      </c>
      <c r="Q1197" s="80">
        <v>6834.49371</v>
      </c>
      <c r="R1197" s="80">
        <v>6842.10476</v>
      </c>
      <c r="S1197" s="80">
        <v>6850.26156</v>
      </c>
      <c r="T1197" s="80">
        <v>6858.57763</v>
      </c>
      <c r="U1197" s="80">
        <v>6867.37464</v>
      </c>
      <c r="V1197" s="80">
        <v>6874.82786</v>
      </c>
      <c r="W1197" s="80">
        <v>6883.42455</v>
      </c>
      <c r="X1197" s="80">
        <v>6894.07326</v>
      </c>
      <c r="Y1197" s="80">
        <v>7089.32284</v>
      </c>
      <c r="Z1197" s="80">
        <v>7102.40423</v>
      </c>
      <c r="AA1197" s="80">
        <v>7117.42804</v>
      </c>
      <c r="AB1197" s="80">
        <v>7134.26717</v>
      </c>
      <c r="AC1197" s="80">
        <v>7152.84508</v>
      </c>
      <c r="AD1197" s="80">
        <v>7173.04003</v>
      </c>
      <c r="AE1197" s="80">
        <v>7194.89827</v>
      </c>
      <c r="AF1197" s="80">
        <v>7218.09603</v>
      </c>
      <c r="AG1197" s="80">
        <v>7242.37398</v>
      </c>
      <c r="AH1197" s="80">
        <v>7268.25366</v>
      </c>
      <c r="AI1197" s="80">
        <v>7296.06323</v>
      </c>
      <c r="AJ1197" s="80">
        <v>7326.62173</v>
      </c>
      <c r="AK1197" s="80">
        <v>7360.48457</v>
      </c>
      <c r="AL1197" s="80">
        <v>7214.67774</v>
      </c>
      <c r="AM1197" s="80">
        <v>7172.84406</v>
      </c>
      <c r="AN1197" s="80">
        <v>7120.33484</v>
      </c>
      <c r="AO1197" s="80">
        <v>7055.55397</v>
      </c>
      <c r="AP1197" s="80">
        <v>6976.49054</v>
      </c>
      <c r="AQ1197" s="80">
        <v>6880.61241</v>
      </c>
      <c r="AR1197" s="80">
        <v>6765.22758</v>
      </c>
      <c r="AS1197" s="80">
        <v>6377.78488</v>
      </c>
      <c r="AT1197" s="80">
        <v>6377.86262</v>
      </c>
      <c r="AU1197" s="80">
        <v>6377.94878</v>
      </c>
      <c r="AW1197" s="81">
        <v>20.0</v>
      </c>
      <c r="AX1197" s="81">
        <v>7.0</v>
      </c>
      <c r="AY1197" s="81">
        <v>166.0</v>
      </c>
      <c r="AZ1197" s="82">
        <v>6794.28569</v>
      </c>
      <c r="BA1197" s="82">
        <v>6797.68032</v>
      </c>
      <c r="BB1197" s="82">
        <v>6802.03141</v>
      </c>
      <c r="BC1197" s="82">
        <v>6806.77719</v>
      </c>
      <c r="BD1197" s="82">
        <v>6812.3932</v>
      </c>
      <c r="BE1197" s="82">
        <v>6818.44888</v>
      </c>
      <c r="BF1197" s="82">
        <v>6826.48141</v>
      </c>
      <c r="BG1197" s="82">
        <v>6834.49371</v>
      </c>
      <c r="BH1197" s="82">
        <v>6842.10476</v>
      </c>
      <c r="BI1197" s="82">
        <v>6850.26156</v>
      </c>
      <c r="BJ1197" s="82">
        <v>6858.57763</v>
      </c>
      <c r="BK1197" s="82">
        <v>6867.37464</v>
      </c>
      <c r="BL1197" s="82">
        <v>6874.82786</v>
      </c>
      <c r="BM1197" s="82">
        <v>6883.42455</v>
      </c>
      <c r="BN1197" s="82">
        <v>6894.07326</v>
      </c>
      <c r="BO1197" s="82">
        <v>7089.32284</v>
      </c>
      <c r="BP1197" s="82">
        <v>7102.40423</v>
      </c>
      <c r="BQ1197" s="82">
        <v>7117.42804</v>
      </c>
      <c r="BR1197" s="82">
        <v>7134.26717</v>
      </c>
      <c r="BS1197" s="82">
        <v>7152.84508</v>
      </c>
      <c r="BT1197" s="82">
        <v>7173.04003</v>
      </c>
      <c r="BU1197" s="82">
        <v>7194.89827</v>
      </c>
      <c r="BV1197" s="82">
        <v>7218.09603</v>
      </c>
      <c r="BW1197" s="82">
        <v>7242.37398</v>
      </c>
      <c r="BX1197" s="82">
        <v>7268.25366</v>
      </c>
      <c r="BY1197" s="82">
        <v>7296.06323</v>
      </c>
      <c r="BZ1197" s="82">
        <v>7326.62173</v>
      </c>
      <c r="CA1197" s="82">
        <v>7360.48457</v>
      </c>
      <c r="CB1197" s="82">
        <v>7031.17311</v>
      </c>
      <c r="CC1197" s="82">
        <v>6989.33943</v>
      </c>
      <c r="CD1197" s="82">
        <v>6936.83021</v>
      </c>
      <c r="CE1197" s="82">
        <v>6872.04934</v>
      </c>
      <c r="CF1197" s="82">
        <v>6792.98591</v>
      </c>
      <c r="CG1197" s="82">
        <v>6697.10778</v>
      </c>
      <c r="CH1197" s="82">
        <v>6581.72295</v>
      </c>
      <c r="CI1197" s="82">
        <v>6377.78488</v>
      </c>
      <c r="CJ1197" s="82">
        <v>6377.86262</v>
      </c>
      <c r="CK1197" s="82">
        <v>6377.94878</v>
      </c>
    </row>
    <row r="1198" ht="14.25" customHeight="1">
      <c r="E1198" s="2"/>
      <c r="G1198" s="81">
        <v>20.0</v>
      </c>
      <c r="H1198" s="81">
        <v>7.0</v>
      </c>
      <c r="I1198" s="81">
        <v>167.0</v>
      </c>
      <c r="J1198" s="80">
        <v>6839.30471</v>
      </c>
      <c r="K1198" s="80">
        <v>6842.70583</v>
      </c>
      <c r="L1198" s="80">
        <v>6847.07047</v>
      </c>
      <c r="M1198" s="80">
        <v>6851.77715</v>
      </c>
      <c r="N1198" s="80">
        <v>6857.38837</v>
      </c>
      <c r="O1198" s="80">
        <v>6863.41479</v>
      </c>
      <c r="P1198" s="80">
        <v>6871.42348</v>
      </c>
      <c r="Q1198" s="80">
        <v>6879.41199</v>
      </c>
      <c r="R1198" s="80">
        <v>6886.95952</v>
      </c>
      <c r="S1198" s="80">
        <v>6895.06642</v>
      </c>
      <c r="T1198" s="80">
        <v>6903.29718</v>
      </c>
      <c r="U1198" s="80">
        <v>6912.04985</v>
      </c>
      <c r="V1198" s="80">
        <v>6919.22824</v>
      </c>
      <c r="W1198" s="80">
        <v>6927.8452</v>
      </c>
      <c r="X1198" s="80">
        <v>6938.52946</v>
      </c>
      <c r="Y1198" s="80">
        <v>7135.04377</v>
      </c>
      <c r="Z1198" s="80">
        <v>7148.06054</v>
      </c>
      <c r="AA1198" s="80">
        <v>7163.03482</v>
      </c>
      <c r="AB1198" s="80">
        <v>7179.79313</v>
      </c>
      <c r="AC1198" s="80">
        <v>7198.28608</v>
      </c>
      <c r="AD1198" s="80">
        <v>7218.3822</v>
      </c>
      <c r="AE1198" s="80">
        <v>7240.1285</v>
      </c>
      <c r="AF1198" s="80">
        <v>7263.1811</v>
      </c>
      <c r="AG1198" s="80">
        <v>7287.26155</v>
      </c>
      <c r="AH1198" s="80">
        <v>7312.93211</v>
      </c>
      <c r="AI1198" s="80">
        <v>7340.5422</v>
      </c>
      <c r="AJ1198" s="80">
        <v>7370.91606</v>
      </c>
      <c r="AK1198" s="80">
        <v>7404.58876</v>
      </c>
      <c r="AL1198" s="80">
        <v>7257.26863</v>
      </c>
      <c r="AM1198" s="80">
        <v>7214.64003</v>
      </c>
      <c r="AN1198" s="80">
        <v>7161.15197</v>
      </c>
      <c r="AO1198" s="80">
        <v>7095.26102</v>
      </c>
      <c r="AP1198" s="80">
        <v>7014.90047</v>
      </c>
      <c r="AQ1198" s="80">
        <v>6917.49787</v>
      </c>
      <c r="AR1198" s="80">
        <v>6800.39769</v>
      </c>
      <c r="AS1198" s="80">
        <v>6420.47564</v>
      </c>
      <c r="AT1198" s="80">
        <v>6420.5526</v>
      </c>
      <c r="AU1198" s="80">
        <v>6420.63791</v>
      </c>
      <c r="AW1198" s="81">
        <v>20.0</v>
      </c>
      <c r="AX1198" s="81">
        <v>7.0</v>
      </c>
      <c r="AY1198" s="81">
        <v>167.0</v>
      </c>
      <c r="AZ1198" s="82">
        <v>6839.30471</v>
      </c>
      <c r="BA1198" s="82">
        <v>6842.70583</v>
      </c>
      <c r="BB1198" s="82">
        <v>6847.07047</v>
      </c>
      <c r="BC1198" s="82">
        <v>6851.77715</v>
      </c>
      <c r="BD1198" s="82">
        <v>6857.38837</v>
      </c>
      <c r="BE1198" s="82">
        <v>6863.41479</v>
      </c>
      <c r="BF1198" s="82">
        <v>6871.42348</v>
      </c>
      <c r="BG1198" s="82">
        <v>6879.41199</v>
      </c>
      <c r="BH1198" s="82">
        <v>6886.95952</v>
      </c>
      <c r="BI1198" s="82">
        <v>6895.06642</v>
      </c>
      <c r="BJ1198" s="82">
        <v>6903.29718</v>
      </c>
      <c r="BK1198" s="82">
        <v>6912.04985</v>
      </c>
      <c r="BL1198" s="82">
        <v>6919.22824</v>
      </c>
      <c r="BM1198" s="82">
        <v>6927.8452</v>
      </c>
      <c r="BN1198" s="82">
        <v>6938.52946</v>
      </c>
      <c r="BO1198" s="82">
        <v>7135.04377</v>
      </c>
      <c r="BP1198" s="82">
        <v>7148.06054</v>
      </c>
      <c r="BQ1198" s="82">
        <v>7163.03482</v>
      </c>
      <c r="BR1198" s="82">
        <v>7179.79313</v>
      </c>
      <c r="BS1198" s="82">
        <v>7198.28608</v>
      </c>
      <c r="BT1198" s="82">
        <v>7218.3822</v>
      </c>
      <c r="BU1198" s="82">
        <v>7240.1285</v>
      </c>
      <c r="BV1198" s="82">
        <v>7263.1811</v>
      </c>
      <c r="BW1198" s="82">
        <v>7287.26155</v>
      </c>
      <c r="BX1198" s="82">
        <v>7312.93211</v>
      </c>
      <c r="BY1198" s="82">
        <v>7340.5422</v>
      </c>
      <c r="BZ1198" s="82">
        <v>7370.91606</v>
      </c>
      <c r="CA1198" s="82">
        <v>7404.58876</v>
      </c>
      <c r="CB1198" s="82">
        <v>7072.41469</v>
      </c>
      <c r="CC1198" s="82">
        <v>7029.78609</v>
      </c>
      <c r="CD1198" s="82">
        <v>6976.29803</v>
      </c>
      <c r="CE1198" s="82">
        <v>6910.40708</v>
      </c>
      <c r="CF1198" s="82">
        <v>6830.04653</v>
      </c>
      <c r="CG1198" s="82">
        <v>6732.64393</v>
      </c>
      <c r="CH1198" s="82">
        <v>6615.54375</v>
      </c>
      <c r="CI1198" s="82">
        <v>6420.47564</v>
      </c>
      <c r="CJ1198" s="82">
        <v>6420.5526</v>
      </c>
      <c r="CK1198" s="82">
        <v>6420.63791</v>
      </c>
    </row>
    <row r="1199" ht="14.25" customHeight="1">
      <c r="E1199" s="2"/>
      <c r="G1199" s="81">
        <v>20.0</v>
      </c>
      <c r="H1199" s="81">
        <v>7.0</v>
      </c>
      <c r="I1199" s="81">
        <v>168.0</v>
      </c>
      <c r="J1199" s="80">
        <v>6884.70868</v>
      </c>
      <c r="K1199" s="80">
        <v>6888.11636</v>
      </c>
      <c r="L1199" s="80">
        <v>6892.4947</v>
      </c>
      <c r="M1199" s="80">
        <v>6897.16204</v>
      </c>
      <c r="N1199" s="80">
        <v>6902.76847</v>
      </c>
      <c r="O1199" s="80">
        <v>6908.76547</v>
      </c>
      <c r="P1199" s="80">
        <v>6916.75024</v>
      </c>
      <c r="Q1199" s="80">
        <v>6924.71486</v>
      </c>
      <c r="R1199" s="80">
        <v>6932.19851</v>
      </c>
      <c r="S1199" s="80">
        <v>6940.25521</v>
      </c>
      <c r="T1199" s="80">
        <v>6948.40016</v>
      </c>
      <c r="U1199" s="80">
        <v>6957.10826</v>
      </c>
      <c r="V1199" s="80">
        <v>6964.00997</v>
      </c>
      <c r="W1199" s="80">
        <v>6972.64743</v>
      </c>
      <c r="X1199" s="80">
        <v>6983.3676</v>
      </c>
      <c r="Y1199" s="80">
        <v>7181.15757</v>
      </c>
      <c r="Z1199" s="80">
        <v>7194.1094</v>
      </c>
      <c r="AA1199" s="80">
        <v>7209.03399</v>
      </c>
      <c r="AB1199" s="80">
        <v>7225.71112</v>
      </c>
      <c r="AC1199" s="80">
        <v>7244.11875</v>
      </c>
      <c r="AD1199" s="80">
        <v>7264.11562</v>
      </c>
      <c r="AE1199" s="80">
        <v>7285.74952</v>
      </c>
      <c r="AF1199" s="80">
        <v>7308.65629</v>
      </c>
      <c r="AG1199" s="80">
        <v>7332.53827</v>
      </c>
      <c r="AH1199" s="80">
        <v>7357.99872</v>
      </c>
      <c r="AI1199" s="80">
        <v>7385.40844</v>
      </c>
      <c r="AJ1199" s="80">
        <v>7415.59696</v>
      </c>
      <c r="AK1199" s="80">
        <v>7449.07887</v>
      </c>
      <c r="AL1199" s="80">
        <v>7300.23369</v>
      </c>
      <c r="AM1199" s="80">
        <v>7256.80463</v>
      </c>
      <c r="AN1199" s="80">
        <v>7202.33094</v>
      </c>
      <c r="AO1199" s="80">
        <v>7135.32223</v>
      </c>
      <c r="AP1199" s="80">
        <v>7053.6556</v>
      </c>
      <c r="AQ1199" s="80">
        <v>6954.71808</v>
      </c>
      <c r="AR1199" s="80">
        <v>6835.89083</v>
      </c>
      <c r="AS1199" s="80">
        <v>6463.53087</v>
      </c>
      <c r="AT1199" s="80">
        <v>6463.60704</v>
      </c>
      <c r="AU1199" s="80">
        <v>6463.69148</v>
      </c>
      <c r="AW1199" s="81">
        <v>20.0</v>
      </c>
      <c r="AX1199" s="81">
        <v>7.0</v>
      </c>
      <c r="AY1199" s="81">
        <v>168.0</v>
      </c>
      <c r="AZ1199" s="82">
        <v>6884.70868</v>
      </c>
      <c r="BA1199" s="82">
        <v>6888.11636</v>
      </c>
      <c r="BB1199" s="82">
        <v>6892.4947</v>
      </c>
      <c r="BC1199" s="82">
        <v>6897.16204</v>
      </c>
      <c r="BD1199" s="82">
        <v>6902.76847</v>
      </c>
      <c r="BE1199" s="82">
        <v>6908.76547</v>
      </c>
      <c r="BF1199" s="82">
        <v>6916.75024</v>
      </c>
      <c r="BG1199" s="82">
        <v>6924.71486</v>
      </c>
      <c r="BH1199" s="82">
        <v>6932.19851</v>
      </c>
      <c r="BI1199" s="82">
        <v>6940.25521</v>
      </c>
      <c r="BJ1199" s="82">
        <v>6948.40016</v>
      </c>
      <c r="BK1199" s="82">
        <v>6957.10826</v>
      </c>
      <c r="BL1199" s="82">
        <v>6964.00997</v>
      </c>
      <c r="BM1199" s="82">
        <v>6972.64743</v>
      </c>
      <c r="BN1199" s="82">
        <v>6983.3676</v>
      </c>
      <c r="BO1199" s="82">
        <v>7181.15757</v>
      </c>
      <c r="BP1199" s="82">
        <v>7194.1094</v>
      </c>
      <c r="BQ1199" s="82">
        <v>7209.03399</v>
      </c>
      <c r="BR1199" s="82">
        <v>7225.71112</v>
      </c>
      <c r="BS1199" s="82">
        <v>7244.11875</v>
      </c>
      <c r="BT1199" s="82">
        <v>7264.11562</v>
      </c>
      <c r="BU1199" s="82">
        <v>7285.74952</v>
      </c>
      <c r="BV1199" s="82">
        <v>7308.65629</v>
      </c>
      <c r="BW1199" s="82">
        <v>7332.53827</v>
      </c>
      <c r="BX1199" s="82">
        <v>7357.99872</v>
      </c>
      <c r="BY1199" s="82">
        <v>7385.40844</v>
      </c>
      <c r="BZ1199" s="82">
        <v>7415.59696</v>
      </c>
      <c r="CA1199" s="82">
        <v>7449.07887</v>
      </c>
      <c r="CB1199" s="82">
        <v>7114.01906</v>
      </c>
      <c r="CC1199" s="82">
        <v>7070.59</v>
      </c>
      <c r="CD1199" s="82">
        <v>7016.11631</v>
      </c>
      <c r="CE1199" s="82">
        <v>6949.1076</v>
      </c>
      <c r="CF1199" s="82">
        <v>6867.44097</v>
      </c>
      <c r="CG1199" s="82">
        <v>6768.50345</v>
      </c>
      <c r="CH1199" s="82">
        <v>6649.6762</v>
      </c>
      <c r="CI1199" s="82">
        <v>6463.53087</v>
      </c>
      <c r="CJ1199" s="82">
        <v>6463.60704</v>
      </c>
      <c r="CK1199" s="82">
        <v>6463.69148</v>
      </c>
    </row>
    <row r="1200" ht="14.25" customHeight="1">
      <c r="E1200" s="2"/>
      <c r="G1200" s="81">
        <v>20.0</v>
      </c>
      <c r="H1200" s="81">
        <v>7.0</v>
      </c>
      <c r="I1200" s="81">
        <v>169.0</v>
      </c>
      <c r="J1200" s="80">
        <v>6929.88852</v>
      </c>
      <c r="K1200" s="80">
        <v>6933.30256</v>
      </c>
      <c r="L1200" s="80">
        <v>6937.63871</v>
      </c>
      <c r="M1200" s="80">
        <v>6942.2939</v>
      </c>
      <c r="N1200" s="80">
        <v>6947.86728</v>
      </c>
      <c r="O1200" s="80">
        <v>6953.82495</v>
      </c>
      <c r="P1200" s="80">
        <v>6961.78503</v>
      </c>
      <c r="Q1200" s="80">
        <v>6969.68798</v>
      </c>
      <c r="R1200" s="80">
        <v>6977.11603</v>
      </c>
      <c r="S1200" s="80">
        <v>6985.08464</v>
      </c>
      <c r="T1200" s="80">
        <v>6993.17963</v>
      </c>
      <c r="U1200" s="80">
        <v>7001.62061</v>
      </c>
      <c r="V1200" s="80">
        <v>7008.52958</v>
      </c>
      <c r="W1200" s="80">
        <v>7017.18709</v>
      </c>
      <c r="X1200" s="80">
        <v>7027.81386</v>
      </c>
      <c r="Y1200" s="80">
        <v>7226.88287</v>
      </c>
      <c r="Z1200" s="80">
        <v>7239.76862</v>
      </c>
      <c r="AA1200" s="80">
        <v>7254.59654</v>
      </c>
      <c r="AB1200" s="80">
        <v>7271.17281</v>
      </c>
      <c r="AC1200" s="80">
        <v>7289.46625</v>
      </c>
      <c r="AD1200" s="80">
        <v>7309.33497</v>
      </c>
      <c r="AE1200" s="80">
        <v>7330.80936</v>
      </c>
      <c r="AF1200" s="80">
        <v>7353.50506</v>
      </c>
      <c r="AG1200" s="80">
        <v>7377.1595</v>
      </c>
      <c r="AH1200" s="80">
        <v>7402.3989</v>
      </c>
      <c r="AI1200" s="80">
        <v>7429.59748</v>
      </c>
      <c r="AJ1200" s="80">
        <v>7459.56306</v>
      </c>
      <c r="AK1200" s="80">
        <v>7492.84357</v>
      </c>
      <c r="AL1200" s="80">
        <v>7342.42317</v>
      </c>
      <c r="AM1200" s="80">
        <v>7298.07946</v>
      </c>
      <c r="AN1200" s="80">
        <v>7242.56857</v>
      </c>
      <c r="AO1200" s="80">
        <v>7174.34791</v>
      </c>
      <c r="AP1200" s="80">
        <v>7091.25654</v>
      </c>
      <c r="AQ1200" s="80">
        <v>6990.71931</v>
      </c>
      <c r="AR1200" s="80">
        <v>6881.46904</v>
      </c>
      <c r="AS1200" s="80">
        <v>6506.39616</v>
      </c>
      <c r="AT1200" s="80">
        <v>6506.47155</v>
      </c>
      <c r="AU1200" s="80">
        <v>6506.55511</v>
      </c>
      <c r="AW1200" s="81">
        <v>20.0</v>
      </c>
      <c r="AX1200" s="81">
        <v>7.0</v>
      </c>
      <c r="AY1200" s="81">
        <v>169.0</v>
      </c>
      <c r="AZ1200" s="82">
        <v>6929.88852</v>
      </c>
      <c r="BA1200" s="82">
        <v>6933.30256</v>
      </c>
      <c r="BB1200" s="82">
        <v>6937.63871</v>
      </c>
      <c r="BC1200" s="82">
        <v>6942.2939</v>
      </c>
      <c r="BD1200" s="82">
        <v>6947.86728</v>
      </c>
      <c r="BE1200" s="82">
        <v>6953.82495</v>
      </c>
      <c r="BF1200" s="82">
        <v>6961.78503</v>
      </c>
      <c r="BG1200" s="82">
        <v>6969.68798</v>
      </c>
      <c r="BH1200" s="82">
        <v>6977.11603</v>
      </c>
      <c r="BI1200" s="82">
        <v>6985.08464</v>
      </c>
      <c r="BJ1200" s="82">
        <v>6993.17963</v>
      </c>
      <c r="BK1200" s="82">
        <v>7001.62061</v>
      </c>
      <c r="BL1200" s="82">
        <v>7008.52958</v>
      </c>
      <c r="BM1200" s="82">
        <v>7017.18709</v>
      </c>
      <c r="BN1200" s="82">
        <v>7027.81386</v>
      </c>
      <c r="BO1200" s="82">
        <v>7226.88287</v>
      </c>
      <c r="BP1200" s="82">
        <v>7239.76862</v>
      </c>
      <c r="BQ1200" s="82">
        <v>7254.59654</v>
      </c>
      <c r="BR1200" s="82">
        <v>7271.17281</v>
      </c>
      <c r="BS1200" s="82">
        <v>7289.46625</v>
      </c>
      <c r="BT1200" s="82">
        <v>7309.33497</v>
      </c>
      <c r="BU1200" s="82">
        <v>7330.80936</v>
      </c>
      <c r="BV1200" s="82">
        <v>7353.50506</v>
      </c>
      <c r="BW1200" s="82">
        <v>7377.1595</v>
      </c>
      <c r="BX1200" s="82">
        <v>7402.3989</v>
      </c>
      <c r="BY1200" s="82">
        <v>7429.59748</v>
      </c>
      <c r="BZ1200" s="82">
        <v>7459.56306</v>
      </c>
      <c r="CA1200" s="82">
        <v>7492.84357</v>
      </c>
      <c r="CB1200" s="82">
        <v>7154.85244</v>
      </c>
      <c r="CC1200" s="82">
        <v>7110.50873</v>
      </c>
      <c r="CD1200" s="82">
        <v>7054.99785</v>
      </c>
      <c r="CE1200" s="82">
        <v>6986.77719</v>
      </c>
      <c r="CF1200" s="82">
        <v>6903.68581</v>
      </c>
      <c r="CG1200" s="82">
        <v>6803.14859</v>
      </c>
      <c r="CH1200" s="82">
        <v>6693.89832</v>
      </c>
      <c r="CI1200" s="82">
        <v>6506.39616</v>
      </c>
      <c r="CJ1200" s="82">
        <v>6506.47155</v>
      </c>
      <c r="CK1200" s="82">
        <v>6506.55511</v>
      </c>
    </row>
    <row r="1201" ht="14.25" customHeight="1">
      <c r="E1201" s="2"/>
      <c r="G1201" s="81">
        <v>20.0</v>
      </c>
      <c r="H1201" s="81">
        <v>7.0</v>
      </c>
      <c r="I1201" s="81">
        <v>170.0</v>
      </c>
      <c r="J1201" s="80">
        <v>6975.44498</v>
      </c>
      <c r="K1201" s="80">
        <v>6978.86545</v>
      </c>
      <c r="L1201" s="80">
        <v>6983.15916</v>
      </c>
      <c r="M1201" s="80">
        <v>6987.80214</v>
      </c>
      <c r="N1201" s="80">
        <v>6993.34228</v>
      </c>
      <c r="O1201" s="80">
        <v>6999.26039</v>
      </c>
      <c r="P1201" s="80">
        <v>7007.19568</v>
      </c>
      <c r="Q1201" s="80">
        <v>7015.03659</v>
      </c>
      <c r="R1201" s="80">
        <v>7022.40871</v>
      </c>
      <c r="S1201" s="80">
        <v>7030.28869</v>
      </c>
      <c r="T1201" s="80">
        <v>7038.33345</v>
      </c>
      <c r="U1201" s="80">
        <v>7046.50554</v>
      </c>
      <c r="V1201" s="80">
        <v>7053.42187</v>
      </c>
      <c r="W1201" s="80">
        <v>7062.09966</v>
      </c>
      <c r="X1201" s="80">
        <v>7072.6325</v>
      </c>
      <c r="Y1201" s="80">
        <v>7272.9913</v>
      </c>
      <c r="Z1201" s="80">
        <v>7285.81065</v>
      </c>
      <c r="AA1201" s="80">
        <v>7300.54142</v>
      </c>
      <c r="AB1201" s="80">
        <v>7317.01631</v>
      </c>
      <c r="AC1201" s="80">
        <v>7335.19501</v>
      </c>
      <c r="AD1201" s="80">
        <v>7354.93495</v>
      </c>
      <c r="AE1201" s="80">
        <v>7376.24904</v>
      </c>
      <c r="AF1201" s="80">
        <v>7398.73258</v>
      </c>
      <c r="AG1201" s="80">
        <v>7422.15833</v>
      </c>
      <c r="AH1201" s="80">
        <v>7447.17562</v>
      </c>
      <c r="AI1201" s="80">
        <v>7474.16214</v>
      </c>
      <c r="AJ1201" s="80">
        <v>7503.90385</v>
      </c>
      <c r="AK1201" s="80">
        <v>7536.98225</v>
      </c>
      <c r="AL1201" s="80">
        <v>7384.97476</v>
      </c>
      <c r="AM1201" s="80">
        <v>7339.71028</v>
      </c>
      <c r="AN1201" s="80">
        <v>7283.15526</v>
      </c>
      <c r="AO1201" s="80">
        <v>7213.71458</v>
      </c>
      <c r="AP1201" s="80">
        <v>7129.18906</v>
      </c>
      <c r="AQ1201" s="80">
        <v>7027.04162</v>
      </c>
      <c r="AR1201" s="80">
        <v>6927.42638</v>
      </c>
      <c r="AS1201" s="80">
        <v>6549.61826</v>
      </c>
      <c r="AT1201" s="80">
        <v>6549.69284</v>
      </c>
      <c r="AU1201" s="80">
        <v>6549.77552</v>
      </c>
      <c r="AW1201" s="81">
        <v>20.0</v>
      </c>
      <c r="AX1201" s="81">
        <v>7.0</v>
      </c>
      <c r="AY1201" s="81">
        <v>170.0</v>
      </c>
      <c r="AZ1201" s="82">
        <v>6975.44498</v>
      </c>
      <c r="BA1201" s="82">
        <v>6978.86545</v>
      </c>
      <c r="BB1201" s="82">
        <v>6983.15916</v>
      </c>
      <c r="BC1201" s="82">
        <v>6987.80214</v>
      </c>
      <c r="BD1201" s="82">
        <v>6993.34228</v>
      </c>
      <c r="BE1201" s="82">
        <v>6999.26039</v>
      </c>
      <c r="BF1201" s="82">
        <v>7007.19568</v>
      </c>
      <c r="BG1201" s="82">
        <v>7015.03659</v>
      </c>
      <c r="BH1201" s="82">
        <v>7022.40871</v>
      </c>
      <c r="BI1201" s="82">
        <v>7030.28869</v>
      </c>
      <c r="BJ1201" s="82">
        <v>7038.33345</v>
      </c>
      <c r="BK1201" s="82">
        <v>7046.50554</v>
      </c>
      <c r="BL1201" s="82">
        <v>7053.42187</v>
      </c>
      <c r="BM1201" s="82">
        <v>7062.09966</v>
      </c>
      <c r="BN1201" s="82">
        <v>7072.6325</v>
      </c>
      <c r="BO1201" s="82">
        <v>7272.9913</v>
      </c>
      <c r="BP1201" s="82">
        <v>7285.81065</v>
      </c>
      <c r="BQ1201" s="82">
        <v>7300.54142</v>
      </c>
      <c r="BR1201" s="82">
        <v>7317.01631</v>
      </c>
      <c r="BS1201" s="82">
        <v>7335.19501</v>
      </c>
      <c r="BT1201" s="82">
        <v>7354.93495</v>
      </c>
      <c r="BU1201" s="82">
        <v>7376.24904</v>
      </c>
      <c r="BV1201" s="82">
        <v>7398.73258</v>
      </c>
      <c r="BW1201" s="82">
        <v>7422.15833</v>
      </c>
      <c r="BX1201" s="82">
        <v>7447.17562</v>
      </c>
      <c r="BY1201" s="82">
        <v>7474.16214</v>
      </c>
      <c r="BZ1201" s="82">
        <v>7503.90385</v>
      </c>
      <c r="CA1201" s="82">
        <v>7536.98225</v>
      </c>
      <c r="CB1201" s="82">
        <v>7196.03677</v>
      </c>
      <c r="CC1201" s="82">
        <v>7150.7723</v>
      </c>
      <c r="CD1201" s="82">
        <v>7094.21727</v>
      </c>
      <c r="CE1201" s="82">
        <v>7024.7766</v>
      </c>
      <c r="CF1201" s="82">
        <v>6940.25108</v>
      </c>
      <c r="CG1201" s="82">
        <v>6838.10363</v>
      </c>
      <c r="CH1201" s="82">
        <v>6738.48839</v>
      </c>
      <c r="CI1201" s="82">
        <v>6549.61826</v>
      </c>
      <c r="CJ1201" s="82">
        <v>6549.69284</v>
      </c>
      <c r="CK1201" s="82">
        <v>6549.77552</v>
      </c>
    </row>
    <row r="1202" ht="14.25" customHeight="1">
      <c r="E1202" s="2"/>
      <c r="G1202" s="81">
        <v>20.0</v>
      </c>
      <c r="H1202" s="81">
        <v>7.0</v>
      </c>
      <c r="I1202" s="81">
        <v>171.0</v>
      </c>
      <c r="J1202" s="80">
        <v>7021.38143</v>
      </c>
      <c r="K1202" s="80">
        <v>7024.80841</v>
      </c>
      <c r="L1202" s="80">
        <v>7029.05939</v>
      </c>
      <c r="M1202" s="80">
        <v>7033.69012</v>
      </c>
      <c r="N1202" s="80">
        <v>7039.19684</v>
      </c>
      <c r="O1202" s="80">
        <v>7045.07516</v>
      </c>
      <c r="P1202" s="80">
        <v>7052.98555</v>
      </c>
      <c r="Q1202" s="80">
        <v>7060.76404</v>
      </c>
      <c r="R1202" s="80">
        <v>7068.07991</v>
      </c>
      <c r="S1202" s="80">
        <v>7075.87071</v>
      </c>
      <c r="T1202" s="80">
        <v>7083.86496</v>
      </c>
      <c r="U1202" s="80">
        <v>7091.76636</v>
      </c>
      <c r="V1202" s="80">
        <v>7098.69018</v>
      </c>
      <c r="W1202" s="80">
        <v>7107.38848</v>
      </c>
      <c r="X1202" s="80">
        <v>7117.82684</v>
      </c>
      <c r="Y1202" s="80">
        <v>7319.48628</v>
      </c>
      <c r="Z1202" s="80">
        <v>7332.23891</v>
      </c>
      <c r="AA1202" s="80">
        <v>7346.87201</v>
      </c>
      <c r="AB1202" s="80">
        <v>7363.24503</v>
      </c>
      <c r="AC1202" s="80">
        <v>7381.30843</v>
      </c>
      <c r="AD1202" s="80">
        <v>7400.91897</v>
      </c>
      <c r="AE1202" s="80">
        <v>7422.07196</v>
      </c>
      <c r="AF1202" s="80">
        <v>7444.34223</v>
      </c>
      <c r="AG1202" s="80">
        <v>7467.53814</v>
      </c>
      <c r="AH1202" s="80">
        <v>7492.33225</v>
      </c>
      <c r="AI1202" s="80">
        <v>7519.10575</v>
      </c>
      <c r="AJ1202" s="80">
        <v>7548.62266</v>
      </c>
      <c r="AK1202" s="80">
        <v>7581.49824</v>
      </c>
      <c r="AL1202" s="80">
        <v>7427.89168</v>
      </c>
      <c r="AM1202" s="80">
        <v>7381.70026</v>
      </c>
      <c r="AN1202" s="80">
        <v>7324.09409</v>
      </c>
      <c r="AO1202" s="80">
        <v>7253.42526</v>
      </c>
      <c r="AP1202" s="80">
        <v>7167.45611</v>
      </c>
      <c r="AQ1202" s="80">
        <v>7063.68781</v>
      </c>
      <c r="AR1202" s="80">
        <v>6973.76623</v>
      </c>
      <c r="AS1202" s="80">
        <v>6593.20033</v>
      </c>
      <c r="AT1202" s="80">
        <v>6593.27411</v>
      </c>
      <c r="AU1202" s="80">
        <v>6593.3559</v>
      </c>
      <c r="AW1202" s="81">
        <v>20.0</v>
      </c>
      <c r="AX1202" s="81">
        <v>7.0</v>
      </c>
      <c r="AY1202" s="81">
        <v>171.0</v>
      </c>
      <c r="AZ1202" s="82">
        <v>7021.38143</v>
      </c>
      <c r="BA1202" s="82">
        <v>7024.80841</v>
      </c>
      <c r="BB1202" s="82">
        <v>7029.05939</v>
      </c>
      <c r="BC1202" s="82">
        <v>7033.69012</v>
      </c>
      <c r="BD1202" s="82">
        <v>7039.19684</v>
      </c>
      <c r="BE1202" s="82">
        <v>7045.07516</v>
      </c>
      <c r="BF1202" s="82">
        <v>7052.98555</v>
      </c>
      <c r="BG1202" s="82">
        <v>7060.76404</v>
      </c>
      <c r="BH1202" s="82">
        <v>7068.07991</v>
      </c>
      <c r="BI1202" s="82">
        <v>7075.87071</v>
      </c>
      <c r="BJ1202" s="82">
        <v>7083.86496</v>
      </c>
      <c r="BK1202" s="82">
        <v>7091.76636</v>
      </c>
      <c r="BL1202" s="82">
        <v>7098.69018</v>
      </c>
      <c r="BM1202" s="82">
        <v>7107.38848</v>
      </c>
      <c r="BN1202" s="82">
        <v>7117.82684</v>
      </c>
      <c r="BO1202" s="82">
        <v>7319.48628</v>
      </c>
      <c r="BP1202" s="82">
        <v>7332.23891</v>
      </c>
      <c r="BQ1202" s="82">
        <v>7346.87201</v>
      </c>
      <c r="BR1202" s="82">
        <v>7363.24503</v>
      </c>
      <c r="BS1202" s="82">
        <v>7381.30843</v>
      </c>
      <c r="BT1202" s="82">
        <v>7400.91897</v>
      </c>
      <c r="BU1202" s="82">
        <v>7422.07196</v>
      </c>
      <c r="BV1202" s="82">
        <v>7444.34223</v>
      </c>
      <c r="BW1202" s="82">
        <v>7467.53814</v>
      </c>
      <c r="BX1202" s="82">
        <v>7492.33225</v>
      </c>
      <c r="BY1202" s="82">
        <v>7519.10575</v>
      </c>
      <c r="BZ1202" s="82">
        <v>7548.62266</v>
      </c>
      <c r="CA1202" s="82">
        <v>7581.49824</v>
      </c>
      <c r="CB1202" s="82">
        <v>7237.57517</v>
      </c>
      <c r="CC1202" s="82">
        <v>7191.38375</v>
      </c>
      <c r="CD1202" s="82">
        <v>7133.77758</v>
      </c>
      <c r="CE1202" s="82">
        <v>7063.10875</v>
      </c>
      <c r="CF1202" s="82">
        <v>6977.1396</v>
      </c>
      <c r="CG1202" s="82">
        <v>6873.37131</v>
      </c>
      <c r="CH1202" s="82">
        <v>6783.44972</v>
      </c>
      <c r="CI1202" s="82">
        <v>6593.20033</v>
      </c>
      <c r="CJ1202" s="82">
        <v>6593.27411</v>
      </c>
      <c r="CK1202" s="82">
        <v>6593.3559</v>
      </c>
    </row>
    <row r="1203" ht="14.25" customHeight="1">
      <c r="E1203" s="2"/>
      <c r="G1203" s="81">
        <v>20.0</v>
      </c>
      <c r="H1203" s="81">
        <v>7.0</v>
      </c>
      <c r="I1203" s="81">
        <v>172.0</v>
      </c>
      <c r="J1203" s="80">
        <v>7067.70126</v>
      </c>
      <c r="K1203" s="80">
        <v>7071.13481</v>
      </c>
      <c r="L1203" s="80">
        <v>7075.34282</v>
      </c>
      <c r="M1203" s="80">
        <v>7079.96124</v>
      </c>
      <c r="N1203" s="80">
        <v>7085.43434</v>
      </c>
      <c r="O1203" s="80">
        <v>7091.27263</v>
      </c>
      <c r="P1203" s="80">
        <v>7099.15802</v>
      </c>
      <c r="Q1203" s="80">
        <v>7106.87372</v>
      </c>
      <c r="R1203" s="80">
        <v>7114.13301</v>
      </c>
      <c r="S1203" s="80">
        <v>7121.83407</v>
      </c>
      <c r="T1203" s="80">
        <v>7129.77753</v>
      </c>
      <c r="U1203" s="80">
        <v>7137.40645</v>
      </c>
      <c r="V1203" s="80">
        <v>7144.33786</v>
      </c>
      <c r="W1203" s="80">
        <v>7153.05689</v>
      </c>
      <c r="X1203" s="80">
        <v>7163.40024</v>
      </c>
      <c r="Y1203" s="80">
        <v>7366.37126</v>
      </c>
      <c r="Z1203" s="80">
        <v>7379.05685</v>
      </c>
      <c r="AA1203" s="80">
        <v>7393.59178</v>
      </c>
      <c r="AB1203" s="80">
        <v>7409.86241</v>
      </c>
      <c r="AC1203" s="80">
        <v>7427.80995</v>
      </c>
      <c r="AD1203" s="80">
        <v>7447.29044</v>
      </c>
      <c r="AE1203" s="80">
        <v>7468.28153</v>
      </c>
      <c r="AF1203" s="80">
        <v>7490.33743</v>
      </c>
      <c r="AG1203" s="80">
        <v>7513.3023</v>
      </c>
      <c r="AH1203" s="80">
        <v>7537.87216</v>
      </c>
      <c r="AI1203" s="80">
        <v>7564.43168</v>
      </c>
      <c r="AJ1203" s="80">
        <v>7593.72284</v>
      </c>
      <c r="AK1203" s="80">
        <v>7626.39488</v>
      </c>
      <c r="AL1203" s="80">
        <v>7471.17717</v>
      </c>
      <c r="AM1203" s="80">
        <v>7424.05258</v>
      </c>
      <c r="AN1203" s="80">
        <v>7365.38818</v>
      </c>
      <c r="AO1203" s="80">
        <v>7293.48298</v>
      </c>
      <c r="AP1203" s="80">
        <v>7206.06062</v>
      </c>
      <c r="AQ1203" s="80">
        <v>7100.66075</v>
      </c>
      <c r="AR1203" s="80">
        <v>7020.49201</v>
      </c>
      <c r="AS1203" s="80">
        <v>6637.1456</v>
      </c>
      <c r="AT1203" s="80">
        <v>6637.21858</v>
      </c>
      <c r="AU1203" s="80">
        <v>6637.29946</v>
      </c>
      <c r="AW1203" s="81">
        <v>20.0</v>
      </c>
      <c r="AX1203" s="81">
        <v>7.0</v>
      </c>
      <c r="AY1203" s="81">
        <v>172.0</v>
      </c>
      <c r="AZ1203" s="82">
        <v>7067.70126</v>
      </c>
      <c r="BA1203" s="82">
        <v>7071.13481</v>
      </c>
      <c r="BB1203" s="82">
        <v>7075.34282</v>
      </c>
      <c r="BC1203" s="82">
        <v>7079.96124</v>
      </c>
      <c r="BD1203" s="82">
        <v>7085.43434</v>
      </c>
      <c r="BE1203" s="82">
        <v>7091.27263</v>
      </c>
      <c r="BF1203" s="82">
        <v>7099.15802</v>
      </c>
      <c r="BG1203" s="82">
        <v>7106.87372</v>
      </c>
      <c r="BH1203" s="82">
        <v>7114.13301</v>
      </c>
      <c r="BI1203" s="82">
        <v>7121.83407</v>
      </c>
      <c r="BJ1203" s="82">
        <v>7129.77753</v>
      </c>
      <c r="BK1203" s="82">
        <v>7137.40645</v>
      </c>
      <c r="BL1203" s="82">
        <v>7144.33786</v>
      </c>
      <c r="BM1203" s="82">
        <v>7153.05689</v>
      </c>
      <c r="BN1203" s="82">
        <v>7163.40024</v>
      </c>
      <c r="BO1203" s="82">
        <v>7366.37126</v>
      </c>
      <c r="BP1203" s="82">
        <v>7379.05685</v>
      </c>
      <c r="BQ1203" s="82">
        <v>7393.59178</v>
      </c>
      <c r="BR1203" s="82">
        <v>7409.86241</v>
      </c>
      <c r="BS1203" s="82">
        <v>7427.80995</v>
      </c>
      <c r="BT1203" s="82">
        <v>7447.29044</v>
      </c>
      <c r="BU1203" s="82">
        <v>7468.28153</v>
      </c>
      <c r="BV1203" s="82">
        <v>7490.33743</v>
      </c>
      <c r="BW1203" s="82">
        <v>7513.3023</v>
      </c>
      <c r="BX1203" s="82">
        <v>7537.87216</v>
      </c>
      <c r="BY1203" s="82">
        <v>7564.43168</v>
      </c>
      <c r="BZ1203" s="82">
        <v>7593.72284</v>
      </c>
      <c r="CA1203" s="82">
        <v>7626.39488</v>
      </c>
      <c r="CB1203" s="82">
        <v>7279.47078</v>
      </c>
      <c r="CC1203" s="82">
        <v>7232.34618</v>
      </c>
      <c r="CD1203" s="82">
        <v>7173.68179</v>
      </c>
      <c r="CE1203" s="82">
        <v>7101.77658</v>
      </c>
      <c r="CF1203" s="82">
        <v>7014.35422</v>
      </c>
      <c r="CG1203" s="82">
        <v>6908.95436</v>
      </c>
      <c r="CH1203" s="82">
        <v>6828.78562</v>
      </c>
      <c r="CI1203" s="82">
        <v>6637.1456</v>
      </c>
      <c r="CJ1203" s="82">
        <v>6637.21858</v>
      </c>
      <c r="CK1203" s="82">
        <v>6637.29946</v>
      </c>
    </row>
    <row r="1204" ht="14.25" customHeight="1">
      <c r="E1204" s="2"/>
      <c r="G1204" s="81">
        <v>20.0</v>
      </c>
      <c r="H1204" s="81">
        <v>7.0</v>
      </c>
      <c r="I1204" s="81">
        <v>173.0</v>
      </c>
      <c r="J1204" s="80">
        <v>7114.40791</v>
      </c>
      <c r="K1204" s="80">
        <v>7117.84811</v>
      </c>
      <c r="L1204" s="80">
        <v>7122.01285</v>
      </c>
      <c r="M1204" s="80">
        <v>7126.61893</v>
      </c>
      <c r="N1204" s="80">
        <v>7132.05822</v>
      </c>
      <c r="O1204" s="80">
        <v>7137.85624</v>
      </c>
      <c r="P1204" s="80">
        <v>7145.71651</v>
      </c>
      <c r="Q1204" s="80">
        <v>7153.36906</v>
      </c>
      <c r="R1204" s="80">
        <v>7160.57143</v>
      </c>
      <c r="S1204" s="80">
        <v>7168.18219</v>
      </c>
      <c r="T1204" s="80">
        <v>7176.07458</v>
      </c>
      <c r="U1204" s="80">
        <v>7183.42918</v>
      </c>
      <c r="V1204" s="80">
        <v>7190.36831</v>
      </c>
      <c r="W1204" s="80">
        <v>7199.1083</v>
      </c>
      <c r="X1204" s="80">
        <v>7209.35608</v>
      </c>
      <c r="Y1204" s="80">
        <v>7413.64973</v>
      </c>
      <c r="Z1204" s="80">
        <v>7426.26795</v>
      </c>
      <c r="AA1204" s="80">
        <v>7440.70419</v>
      </c>
      <c r="AB1204" s="80">
        <v>7456.87193</v>
      </c>
      <c r="AC1204" s="80">
        <v>7474.70302</v>
      </c>
      <c r="AD1204" s="80">
        <v>7494.05284</v>
      </c>
      <c r="AE1204" s="80">
        <v>7514.8812</v>
      </c>
      <c r="AF1204" s="80">
        <v>7536.72161</v>
      </c>
      <c r="AG1204" s="80">
        <v>7559.45426</v>
      </c>
      <c r="AH1204" s="80">
        <v>7583.79877</v>
      </c>
      <c r="AI1204" s="80">
        <v>7610.14336</v>
      </c>
      <c r="AJ1204" s="80">
        <v>7639.2078</v>
      </c>
      <c r="AK1204" s="80">
        <v>7671.67558</v>
      </c>
      <c r="AL1204" s="80">
        <v>7514.83452</v>
      </c>
      <c r="AM1204" s="80">
        <v>7466.77045</v>
      </c>
      <c r="AN1204" s="80">
        <v>7407.04069</v>
      </c>
      <c r="AO1204" s="80">
        <v>7333.89081</v>
      </c>
      <c r="AP1204" s="80">
        <v>7245.00558</v>
      </c>
      <c r="AQ1204" s="80">
        <v>7137.96332</v>
      </c>
      <c r="AR1204" s="80">
        <v>7067.60718</v>
      </c>
      <c r="AS1204" s="80">
        <v>6681.45733</v>
      </c>
      <c r="AT1204" s="80">
        <v>6681.52949</v>
      </c>
      <c r="AU1204" s="80">
        <v>6681.60947</v>
      </c>
      <c r="AW1204" s="81">
        <v>20.0</v>
      </c>
      <c r="AX1204" s="81">
        <v>7.0</v>
      </c>
      <c r="AY1204" s="81">
        <v>173.0</v>
      </c>
      <c r="AZ1204" s="82">
        <v>7114.40791</v>
      </c>
      <c r="BA1204" s="82">
        <v>7117.84811</v>
      </c>
      <c r="BB1204" s="82">
        <v>7122.01285</v>
      </c>
      <c r="BC1204" s="82">
        <v>7126.61893</v>
      </c>
      <c r="BD1204" s="82">
        <v>7132.05822</v>
      </c>
      <c r="BE1204" s="82">
        <v>7137.85624</v>
      </c>
      <c r="BF1204" s="82">
        <v>7145.71651</v>
      </c>
      <c r="BG1204" s="82">
        <v>7153.36906</v>
      </c>
      <c r="BH1204" s="82">
        <v>7160.57143</v>
      </c>
      <c r="BI1204" s="82">
        <v>7168.18219</v>
      </c>
      <c r="BJ1204" s="82">
        <v>7176.07458</v>
      </c>
      <c r="BK1204" s="82">
        <v>7183.42918</v>
      </c>
      <c r="BL1204" s="82">
        <v>7190.36831</v>
      </c>
      <c r="BM1204" s="82">
        <v>7199.1083</v>
      </c>
      <c r="BN1204" s="82">
        <v>7209.35608</v>
      </c>
      <c r="BO1204" s="82">
        <v>7413.64973</v>
      </c>
      <c r="BP1204" s="82">
        <v>7426.26795</v>
      </c>
      <c r="BQ1204" s="82">
        <v>7440.70419</v>
      </c>
      <c r="BR1204" s="82">
        <v>7456.87193</v>
      </c>
      <c r="BS1204" s="82">
        <v>7474.70302</v>
      </c>
      <c r="BT1204" s="82">
        <v>7494.05284</v>
      </c>
      <c r="BU1204" s="82">
        <v>7514.8812</v>
      </c>
      <c r="BV1204" s="82">
        <v>7536.72161</v>
      </c>
      <c r="BW1204" s="82">
        <v>7559.45426</v>
      </c>
      <c r="BX1204" s="82">
        <v>7583.79877</v>
      </c>
      <c r="BY1204" s="82">
        <v>7610.14336</v>
      </c>
      <c r="BZ1204" s="82">
        <v>7639.2078</v>
      </c>
      <c r="CA1204" s="82">
        <v>7671.67558</v>
      </c>
      <c r="CB1204" s="82">
        <v>7321.72678</v>
      </c>
      <c r="CC1204" s="82">
        <v>7273.6627</v>
      </c>
      <c r="CD1204" s="82">
        <v>7213.93294</v>
      </c>
      <c r="CE1204" s="82">
        <v>7140.78307</v>
      </c>
      <c r="CF1204" s="82">
        <v>7051.89783</v>
      </c>
      <c r="CG1204" s="82">
        <v>6944.85557</v>
      </c>
      <c r="CH1204" s="82">
        <v>6874.49943</v>
      </c>
      <c r="CI1204" s="82">
        <v>6681.45733</v>
      </c>
      <c r="CJ1204" s="82">
        <v>6681.52949</v>
      </c>
      <c r="CK1204" s="82">
        <v>6681.60947</v>
      </c>
    </row>
    <row r="1205" ht="14.25" customHeight="1">
      <c r="E1205" s="2"/>
      <c r="G1205" s="81">
        <v>20.0</v>
      </c>
      <c r="H1205" s="81">
        <v>7.0</v>
      </c>
      <c r="I1205" s="81">
        <v>174.0</v>
      </c>
      <c r="J1205" s="80">
        <v>7161.50483</v>
      </c>
      <c r="K1205" s="80">
        <v>7164.95176</v>
      </c>
      <c r="L1205" s="80">
        <v>7169.07297</v>
      </c>
      <c r="M1205" s="80">
        <v>7173.66664</v>
      </c>
      <c r="N1205" s="80">
        <v>7179.07192</v>
      </c>
      <c r="O1205" s="80">
        <v>7184.82945</v>
      </c>
      <c r="P1205" s="80">
        <v>7192.66449</v>
      </c>
      <c r="Q1205" s="80">
        <v>7200.25349</v>
      </c>
      <c r="R1205" s="80">
        <v>7207.39861</v>
      </c>
      <c r="S1205" s="80">
        <v>7214.9185</v>
      </c>
      <c r="T1205" s="80">
        <v>7222.75953</v>
      </c>
      <c r="U1205" s="80">
        <v>7229.83798</v>
      </c>
      <c r="V1205" s="80">
        <v>7236.78496</v>
      </c>
      <c r="W1205" s="80">
        <v>7245.54614</v>
      </c>
      <c r="X1205" s="80">
        <v>7255.69778</v>
      </c>
      <c r="Y1205" s="80">
        <v>7461.3252</v>
      </c>
      <c r="Z1205" s="80">
        <v>7473.87572</v>
      </c>
      <c r="AA1205" s="80">
        <v>7488.21276</v>
      </c>
      <c r="AB1205" s="80">
        <v>7504.27709</v>
      </c>
      <c r="AC1205" s="80">
        <v>7521.99115</v>
      </c>
      <c r="AD1205" s="80">
        <v>7541.20965</v>
      </c>
      <c r="AE1205" s="80">
        <v>7561.87447</v>
      </c>
      <c r="AF1205" s="80">
        <v>7583.49824</v>
      </c>
      <c r="AG1205" s="80">
        <v>7605.99747</v>
      </c>
      <c r="AH1205" s="80">
        <v>7630.11553</v>
      </c>
      <c r="AI1205" s="80">
        <v>7656.24421</v>
      </c>
      <c r="AJ1205" s="80">
        <v>7685.08097</v>
      </c>
      <c r="AK1205" s="80">
        <v>7717.34374</v>
      </c>
      <c r="AL1205" s="80">
        <v>7558.86704</v>
      </c>
      <c r="AM1205" s="80">
        <v>7509.85713</v>
      </c>
      <c r="AN1205" s="80">
        <v>7449.0548</v>
      </c>
      <c r="AO1205" s="80">
        <v>7374.65187</v>
      </c>
      <c r="AP1205" s="80">
        <v>7284.294</v>
      </c>
      <c r="AQ1205" s="80">
        <v>7175.5984</v>
      </c>
      <c r="AR1205" s="80">
        <v>7115.11523</v>
      </c>
      <c r="AS1205" s="80">
        <v>6726.13879</v>
      </c>
      <c r="AT1205" s="80">
        <v>6726.21013</v>
      </c>
      <c r="AU1205" s="80">
        <v>6726.2892</v>
      </c>
      <c r="AW1205" s="81">
        <v>20.0</v>
      </c>
      <c r="AX1205" s="81">
        <v>7.0</v>
      </c>
      <c r="AY1205" s="81">
        <v>174.0</v>
      </c>
      <c r="AZ1205" s="82">
        <v>7161.50483</v>
      </c>
      <c r="BA1205" s="82">
        <v>7164.95176</v>
      </c>
      <c r="BB1205" s="82">
        <v>7169.07297</v>
      </c>
      <c r="BC1205" s="82">
        <v>7173.66664</v>
      </c>
      <c r="BD1205" s="82">
        <v>7179.07192</v>
      </c>
      <c r="BE1205" s="82">
        <v>7184.82945</v>
      </c>
      <c r="BF1205" s="82">
        <v>7192.66449</v>
      </c>
      <c r="BG1205" s="82">
        <v>7200.25349</v>
      </c>
      <c r="BH1205" s="82">
        <v>7207.39861</v>
      </c>
      <c r="BI1205" s="82">
        <v>7214.9185</v>
      </c>
      <c r="BJ1205" s="82">
        <v>7222.75953</v>
      </c>
      <c r="BK1205" s="82">
        <v>7229.83798</v>
      </c>
      <c r="BL1205" s="82">
        <v>7236.78496</v>
      </c>
      <c r="BM1205" s="82">
        <v>7245.54614</v>
      </c>
      <c r="BN1205" s="82">
        <v>7255.69778</v>
      </c>
      <c r="BO1205" s="82">
        <v>7461.3252</v>
      </c>
      <c r="BP1205" s="82">
        <v>7473.87572</v>
      </c>
      <c r="BQ1205" s="82">
        <v>7488.21276</v>
      </c>
      <c r="BR1205" s="82">
        <v>7504.27709</v>
      </c>
      <c r="BS1205" s="82">
        <v>7521.99115</v>
      </c>
      <c r="BT1205" s="82">
        <v>7541.20965</v>
      </c>
      <c r="BU1205" s="82">
        <v>7561.87447</v>
      </c>
      <c r="BV1205" s="82">
        <v>7583.49824</v>
      </c>
      <c r="BW1205" s="82">
        <v>7605.99747</v>
      </c>
      <c r="BX1205" s="82">
        <v>7630.11553</v>
      </c>
      <c r="BY1205" s="82">
        <v>7656.24421</v>
      </c>
      <c r="BZ1205" s="82">
        <v>7685.08097</v>
      </c>
      <c r="CA1205" s="82">
        <v>7717.34374</v>
      </c>
      <c r="CB1205" s="82">
        <v>7364.34637</v>
      </c>
      <c r="CC1205" s="82">
        <v>7315.33647</v>
      </c>
      <c r="CD1205" s="82">
        <v>7254.53413</v>
      </c>
      <c r="CE1205" s="82">
        <v>7180.1312</v>
      </c>
      <c r="CF1205" s="82">
        <v>7089.77333</v>
      </c>
      <c r="CG1205" s="82">
        <v>6981.07774</v>
      </c>
      <c r="CH1205" s="82">
        <v>6920.59456</v>
      </c>
      <c r="CI1205" s="82">
        <v>6726.13879</v>
      </c>
      <c r="CJ1205" s="82">
        <v>6726.21013</v>
      </c>
      <c r="CK1205" s="82">
        <v>6726.2892</v>
      </c>
    </row>
    <row r="1206" ht="14.25" customHeight="1">
      <c r="E1206" s="2"/>
      <c r="G1206" s="81">
        <v>20.0</v>
      </c>
      <c r="H1206" s="81">
        <v>7.0</v>
      </c>
      <c r="I1206" s="81">
        <v>175.0</v>
      </c>
      <c r="J1206" s="80">
        <v>7208.99553</v>
      </c>
      <c r="K1206" s="80">
        <v>7212.44926</v>
      </c>
      <c r="L1206" s="80">
        <v>7216.52666</v>
      </c>
      <c r="M1206" s="80">
        <v>7221.10788</v>
      </c>
      <c r="N1206" s="80">
        <v>7226.47895</v>
      </c>
      <c r="O1206" s="80">
        <v>7232.19574</v>
      </c>
      <c r="P1206" s="80">
        <v>7240.00544</v>
      </c>
      <c r="Q1206" s="80">
        <v>7247.53051</v>
      </c>
      <c r="R1206" s="80">
        <v>7254.61803</v>
      </c>
      <c r="S1206" s="80">
        <v>7262.04648</v>
      </c>
      <c r="T1206" s="80">
        <v>7269.83587</v>
      </c>
      <c r="U1206" s="80">
        <v>7276.63631</v>
      </c>
      <c r="V1206" s="80">
        <v>7283.59125</v>
      </c>
      <c r="W1206" s="80">
        <v>7292.37385</v>
      </c>
      <c r="X1206" s="80">
        <v>7302.4288</v>
      </c>
      <c r="Y1206" s="80">
        <v>7509.40123</v>
      </c>
      <c r="Z1206" s="80">
        <v>7521.88372</v>
      </c>
      <c r="AA1206" s="80">
        <v>7536.12104</v>
      </c>
      <c r="AB1206" s="80">
        <v>7552.08143</v>
      </c>
      <c r="AC1206" s="80">
        <v>7569.67787</v>
      </c>
      <c r="AD1206" s="80">
        <v>7588.7644</v>
      </c>
      <c r="AE1206" s="80">
        <v>7609.26484</v>
      </c>
      <c r="AF1206" s="80">
        <v>7630.67084</v>
      </c>
      <c r="AG1206" s="80">
        <v>7652.93543</v>
      </c>
      <c r="AH1206" s="80">
        <v>7676.82592</v>
      </c>
      <c r="AI1206" s="80">
        <v>7702.73772</v>
      </c>
      <c r="AJ1206" s="80">
        <v>7731.3458</v>
      </c>
      <c r="AK1206" s="80">
        <v>7763.40282</v>
      </c>
      <c r="AL1206" s="80">
        <v>7603.27806</v>
      </c>
      <c r="AM1206" s="80">
        <v>7553.3159</v>
      </c>
      <c r="AN1206" s="80">
        <v>7491.43371</v>
      </c>
      <c r="AO1206" s="80">
        <v>7415.76928</v>
      </c>
      <c r="AP1206" s="80">
        <v>7323.92892</v>
      </c>
      <c r="AQ1206" s="80">
        <v>7213.56895</v>
      </c>
      <c r="AR1206" s="80">
        <v>7163.01967</v>
      </c>
      <c r="AS1206" s="80">
        <v>6771.19329</v>
      </c>
      <c r="AT1206" s="80">
        <v>6771.26381</v>
      </c>
      <c r="AU1206" s="80">
        <v>6771.34197</v>
      </c>
      <c r="AW1206" s="81">
        <v>20.0</v>
      </c>
      <c r="AX1206" s="81">
        <v>7.0</v>
      </c>
      <c r="AY1206" s="81">
        <v>175.0</v>
      </c>
      <c r="AZ1206" s="82">
        <v>7208.99553</v>
      </c>
      <c r="BA1206" s="82">
        <v>7212.44926</v>
      </c>
      <c r="BB1206" s="82">
        <v>7216.52666</v>
      </c>
      <c r="BC1206" s="82">
        <v>7221.10788</v>
      </c>
      <c r="BD1206" s="82">
        <v>7226.47895</v>
      </c>
      <c r="BE1206" s="82">
        <v>7232.19574</v>
      </c>
      <c r="BF1206" s="82">
        <v>7240.00544</v>
      </c>
      <c r="BG1206" s="82">
        <v>7247.53051</v>
      </c>
      <c r="BH1206" s="82">
        <v>7254.61803</v>
      </c>
      <c r="BI1206" s="82">
        <v>7262.04648</v>
      </c>
      <c r="BJ1206" s="82">
        <v>7269.83587</v>
      </c>
      <c r="BK1206" s="82">
        <v>7276.63631</v>
      </c>
      <c r="BL1206" s="82">
        <v>7283.59125</v>
      </c>
      <c r="BM1206" s="82">
        <v>7292.37385</v>
      </c>
      <c r="BN1206" s="82">
        <v>7302.4288</v>
      </c>
      <c r="BO1206" s="82">
        <v>7509.40123</v>
      </c>
      <c r="BP1206" s="82">
        <v>7521.88372</v>
      </c>
      <c r="BQ1206" s="82">
        <v>7536.12104</v>
      </c>
      <c r="BR1206" s="82">
        <v>7552.08143</v>
      </c>
      <c r="BS1206" s="82">
        <v>7569.67787</v>
      </c>
      <c r="BT1206" s="82">
        <v>7588.7644</v>
      </c>
      <c r="BU1206" s="82">
        <v>7609.26484</v>
      </c>
      <c r="BV1206" s="82">
        <v>7630.67084</v>
      </c>
      <c r="BW1206" s="82">
        <v>7652.93543</v>
      </c>
      <c r="BX1206" s="82">
        <v>7676.82592</v>
      </c>
      <c r="BY1206" s="82">
        <v>7702.73772</v>
      </c>
      <c r="BZ1206" s="82">
        <v>7731.3458</v>
      </c>
      <c r="CA1206" s="82">
        <v>7763.40282</v>
      </c>
      <c r="CB1206" s="82">
        <v>7407.3328</v>
      </c>
      <c r="CC1206" s="82">
        <v>7357.37064</v>
      </c>
      <c r="CD1206" s="82">
        <v>7295.48845</v>
      </c>
      <c r="CE1206" s="82">
        <v>7219.82402</v>
      </c>
      <c r="CF1206" s="82">
        <v>7127.98366</v>
      </c>
      <c r="CG1206" s="82">
        <v>7017.62369</v>
      </c>
      <c r="CH1206" s="82">
        <v>6967.07441</v>
      </c>
      <c r="CI1206" s="82">
        <v>6771.19329</v>
      </c>
      <c r="CJ1206" s="82">
        <v>6771.26381</v>
      </c>
      <c r="CK1206" s="82">
        <v>6771.34197</v>
      </c>
    </row>
    <row r="1207" ht="14.25" customHeight="1">
      <c r="E1207" s="2"/>
      <c r="G1207" s="81">
        <v>20.0</v>
      </c>
      <c r="H1207" s="81">
        <v>7.0</v>
      </c>
      <c r="I1207" s="81">
        <v>176.0</v>
      </c>
      <c r="J1207" s="80">
        <v>7256.88353</v>
      </c>
      <c r="K1207" s="80">
        <v>7260.34414</v>
      </c>
      <c r="L1207" s="80">
        <v>7264.37745</v>
      </c>
      <c r="M1207" s="80">
        <v>7268.94616</v>
      </c>
      <c r="N1207" s="80">
        <v>7274.28283</v>
      </c>
      <c r="O1207" s="80">
        <v>7279.95864</v>
      </c>
      <c r="P1207" s="80">
        <v>7287.74288</v>
      </c>
      <c r="Q1207" s="80">
        <v>7295.20364</v>
      </c>
      <c r="R1207" s="80">
        <v>7302.23321</v>
      </c>
      <c r="S1207" s="80">
        <v>7309.56965</v>
      </c>
      <c r="T1207" s="80">
        <v>7317.3071</v>
      </c>
      <c r="U1207" s="80">
        <v>7323.82765</v>
      </c>
      <c r="V1207" s="80">
        <v>7330.79068</v>
      </c>
      <c r="W1207" s="80">
        <v>7339.59494</v>
      </c>
      <c r="X1207" s="80">
        <v>7349.55263</v>
      </c>
      <c r="Y1207" s="80">
        <v>7557.88141</v>
      </c>
      <c r="Z1207" s="80">
        <v>7570.29553</v>
      </c>
      <c r="AA1207" s="80">
        <v>7584.4326</v>
      </c>
      <c r="AB1207" s="80">
        <v>7600.28852</v>
      </c>
      <c r="AC1207" s="80">
        <v>7617.76676</v>
      </c>
      <c r="AD1207" s="80">
        <v>7636.72065</v>
      </c>
      <c r="AE1207" s="80">
        <v>7657.05588</v>
      </c>
      <c r="AF1207" s="80">
        <v>7678.24294</v>
      </c>
      <c r="AG1207" s="80">
        <v>7700.27166</v>
      </c>
      <c r="AH1207" s="80">
        <v>7723.93347</v>
      </c>
      <c r="AI1207" s="80">
        <v>7749.62738</v>
      </c>
      <c r="AJ1207" s="80">
        <v>7778.00581</v>
      </c>
      <c r="AK1207" s="80">
        <v>7809.85632</v>
      </c>
      <c r="AL1207" s="80">
        <v>7648.07095</v>
      </c>
      <c r="AM1207" s="80">
        <v>7597.15007</v>
      </c>
      <c r="AN1207" s="80">
        <v>7534.18068</v>
      </c>
      <c r="AO1207" s="80">
        <v>7457.2462</v>
      </c>
      <c r="AP1207" s="80">
        <v>7363.9134</v>
      </c>
      <c r="AQ1207" s="80">
        <v>7251.87792</v>
      </c>
      <c r="AR1207" s="80">
        <v>7211.32406</v>
      </c>
      <c r="AS1207" s="80">
        <v>6816.62419</v>
      </c>
      <c r="AT1207" s="80">
        <v>6816.69387</v>
      </c>
      <c r="AU1207" s="80">
        <v>6816.77111</v>
      </c>
      <c r="AW1207" s="81">
        <v>20.0</v>
      </c>
      <c r="AX1207" s="81">
        <v>7.0</v>
      </c>
      <c r="AY1207" s="81">
        <v>176.0</v>
      </c>
      <c r="AZ1207" s="82">
        <v>7256.88353</v>
      </c>
      <c r="BA1207" s="82">
        <v>7260.34414</v>
      </c>
      <c r="BB1207" s="82">
        <v>7264.37745</v>
      </c>
      <c r="BC1207" s="82">
        <v>7268.94616</v>
      </c>
      <c r="BD1207" s="82">
        <v>7274.28283</v>
      </c>
      <c r="BE1207" s="82">
        <v>7279.95864</v>
      </c>
      <c r="BF1207" s="82">
        <v>7287.74288</v>
      </c>
      <c r="BG1207" s="82">
        <v>7295.20364</v>
      </c>
      <c r="BH1207" s="82">
        <v>7302.23321</v>
      </c>
      <c r="BI1207" s="82">
        <v>7309.56965</v>
      </c>
      <c r="BJ1207" s="82">
        <v>7317.3071</v>
      </c>
      <c r="BK1207" s="82">
        <v>7323.82765</v>
      </c>
      <c r="BL1207" s="82">
        <v>7330.79068</v>
      </c>
      <c r="BM1207" s="82">
        <v>7339.59494</v>
      </c>
      <c r="BN1207" s="82">
        <v>7349.55263</v>
      </c>
      <c r="BO1207" s="82">
        <v>7557.88141</v>
      </c>
      <c r="BP1207" s="82">
        <v>7570.29553</v>
      </c>
      <c r="BQ1207" s="82">
        <v>7584.4326</v>
      </c>
      <c r="BR1207" s="82">
        <v>7600.28852</v>
      </c>
      <c r="BS1207" s="82">
        <v>7617.76676</v>
      </c>
      <c r="BT1207" s="82">
        <v>7636.72065</v>
      </c>
      <c r="BU1207" s="82">
        <v>7657.05588</v>
      </c>
      <c r="BV1207" s="82">
        <v>7678.24294</v>
      </c>
      <c r="BW1207" s="82">
        <v>7700.27166</v>
      </c>
      <c r="BX1207" s="82">
        <v>7723.93347</v>
      </c>
      <c r="BY1207" s="82">
        <v>7749.62738</v>
      </c>
      <c r="BZ1207" s="82">
        <v>7778.00581</v>
      </c>
      <c r="CA1207" s="82">
        <v>7809.85632</v>
      </c>
      <c r="CB1207" s="82">
        <v>7450.68932</v>
      </c>
      <c r="CC1207" s="82">
        <v>7399.76844</v>
      </c>
      <c r="CD1207" s="82">
        <v>7336.79905</v>
      </c>
      <c r="CE1207" s="82">
        <v>7259.86457</v>
      </c>
      <c r="CF1207" s="82">
        <v>7166.53178</v>
      </c>
      <c r="CG1207" s="82">
        <v>7054.49629</v>
      </c>
      <c r="CH1207" s="82">
        <v>7013.94243</v>
      </c>
      <c r="CI1207" s="82">
        <v>6816.62419</v>
      </c>
      <c r="CJ1207" s="82">
        <v>6816.69387</v>
      </c>
      <c r="CK1207" s="82">
        <v>6816.77111</v>
      </c>
    </row>
    <row r="1208" ht="14.25" customHeight="1">
      <c r="E1208" s="2"/>
      <c r="G1208" s="81">
        <v>20.0</v>
      </c>
      <c r="H1208" s="81">
        <v>7.0</v>
      </c>
      <c r="I1208" s="81">
        <v>177.0</v>
      </c>
      <c r="J1208" s="80">
        <v>7305.1724</v>
      </c>
      <c r="K1208" s="80">
        <v>7308.63996</v>
      </c>
      <c r="L1208" s="80">
        <v>7312.6289</v>
      </c>
      <c r="M1208" s="80">
        <v>7317.18505</v>
      </c>
      <c r="N1208" s="80">
        <v>7322.48711</v>
      </c>
      <c r="O1208" s="80">
        <v>7328.12169</v>
      </c>
      <c r="P1208" s="80">
        <v>7335.88037</v>
      </c>
      <c r="Q1208" s="80">
        <v>7343.27642</v>
      </c>
      <c r="R1208" s="80">
        <v>7350.2477</v>
      </c>
      <c r="S1208" s="80">
        <v>7357.49154</v>
      </c>
      <c r="T1208" s="80">
        <v>7365.17676</v>
      </c>
      <c r="U1208" s="80">
        <v>7371.41553</v>
      </c>
      <c r="V1208" s="80">
        <v>7378.38678</v>
      </c>
      <c r="W1208" s="80">
        <v>7387.21293</v>
      </c>
      <c r="X1208" s="80">
        <v>7397.07278</v>
      </c>
      <c r="Y1208" s="80">
        <v>7606.76936</v>
      </c>
      <c r="Z1208" s="80">
        <v>7619.11477</v>
      </c>
      <c r="AA1208" s="80">
        <v>7633.15105</v>
      </c>
      <c r="AB1208" s="80">
        <v>7648.90197</v>
      </c>
      <c r="AC1208" s="80">
        <v>7666.2614</v>
      </c>
      <c r="AD1208" s="80">
        <v>7685.08199</v>
      </c>
      <c r="AE1208" s="80">
        <v>7705.25116</v>
      </c>
      <c r="AF1208" s="80">
        <v>7726.21811</v>
      </c>
      <c r="AG1208" s="80">
        <v>7748.00974</v>
      </c>
      <c r="AH1208" s="80">
        <v>7771.44172</v>
      </c>
      <c r="AI1208" s="80">
        <v>7796.91673</v>
      </c>
      <c r="AJ1208" s="80">
        <v>7825.0645</v>
      </c>
      <c r="AK1208" s="80">
        <v>7856.70774</v>
      </c>
      <c r="AL1208" s="80">
        <v>7693.24913</v>
      </c>
      <c r="AM1208" s="80">
        <v>7641.36299</v>
      </c>
      <c r="AN1208" s="80">
        <v>7577.29898</v>
      </c>
      <c r="AO1208" s="80">
        <v>7499.08583</v>
      </c>
      <c r="AP1208" s="80">
        <v>7404.25055</v>
      </c>
      <c r="AQ1208" s="80">
        <v>7290.5283</v>
      </c>
      <c r="AR1208" s="80">
        <v>7260.03199</v>
      </c>
      <c r="AS1208" s="80">
        <v>6862.43485</v>
      </c>
      <c r="AT1208" s="80">
        <v>6862.5037</v>
      </c>
      <c r="AU1208" s="80">
        <v>6862.58001</v>
      </c>
      <c r="AW1208" s="81">
        <v>20.0</v>
      </c>
      <c r="AX1208" s="81">
        <v>7.0</v>
      </c>
      <c r="AY1208" s="81">
        <v>177.0</v>
      </c>
      <c r="AZ1208" s="82">
        <v>7305.1724</v>
      </c>
      <c r="BA1208" s="82">
        <v>7308.63996</v>
      </c>
      <c r="BB1208" s="82">
        <v>7312.6289</v>
      </c>
      <c r="BC1208" s="82">
        <v>7317.18505</v>
      </c>
      <c r="BD1208" s="82">
        <v>7322.48711</v>
      </c>
      <c r="BE1208" s="82">
        <v>7328.12169</v>
      </c>
      <c r="BF1208" s="82">
        <v>7335.88037</v>
      </c>
      <c r="BG1208" s="82">
        <v>7343.27642</v>
      </c>
      <c r="BH1208" s="82">
        <v>7350.2477</v>
      </c>
      <c r="BI1208" s="82">
        <v>7357.49154</v>
      </c>
      <c r="BJ1208" s="82">
        <v>7365.17676</v>
      </c>
      <c r="BK1208" s="82">
        <v>7371.41553</v>
      </c>
      <c r="BL1208" s="82">
        <v>7378.38678</v>
      </c>
      <c r="BM1208" s="82">
        <v>7387.21293</v>
      </c>
      <c r="BN1208" s="82">
        <v>7397.07278</v>
      </c>
      <c r="BO1208" s="82">
        <v>7606.76936</v>
      </c>
      <c r="BP1208" s="82">
        <v>7619.11477</v>
      </c>
      <c r="BQ1208" s="82">
        <v>7633.15105</v>
      </c>
      <c r="BR1208" s="82">
        <v>7648.90197</v>
      </c>
      <c r="BS1208" s="82">
        <v>7666.2614</v>
      </c>
      <c r="BT1208" s="82">
        <v>7685.08199</v>
      </c>
      <c r="BU1208" s="82">
        <v>7705.25116</v>
      </c>
      <c r="BV1208" s="82">
        <v>7726.21811</v>
      </c>
      <c r="BW1208" s="82">
        <v>7748.00974</v>
      </c>
      <c r="BX1208" s="82">
        <v>7771.44172</v>
      </c>
      <c r="BY1208" s="82">
        <v>7796.91673</v>
      </c>
      <c r="BZ1208" s="82">
        <v>7825.0645</v>
      </c>
      <c r="CA1208" s="82">
        <v>7856.70774</v>
      </c>
      <c r="CB1208" s="82">
        <v>7494.41925</v>
      </c>
      <c r="CC1208" s="82">
        <v>7442.5331</v>
      </c>
      <c r="CD1208" s="82">
        <v>7378.4691</v>
      </c>
      <c r="CE1208" s="82">
        <v>7300.25595</v>
      </c>
      <c r="CF1208" s="82">
        <v>7205.42067</v>
      </c>
      <c r="CG1208" s="82">
        <v>7091.69842</v>
      </c>
      <c r="CH1208" s="82">
        <v>7061.20211</v>
      </c>
      <c r="CI1208" s="82">
        <v>6862.43485</v>
      </c>
      <c r="CJ1208" s="82">
        <v>6862.5037</v>
      </c>
      <c r="CK1208" s="82">
        <v>6862.58001</v>
      </c>
    </row>
    <row r="1209" ht="14.25" customHeight="1">
      <c r="E1209" s="2"/>
      <c r="G1209" s="81">
        <v>20.0</v>
      </c>
      <c r="H1209" s="81">
        <v>7.0</v>
      </c>
      <c r="I1209" s="81">
        <v>178.0</v>
      </c>
      <c r="J1209" s="80">
        <v>7353.86573</v>
      </c>
      <c r="K1209" s="80">
        <v>7357.34033</v>
      </c>
      <c r="L1209" s="80">
        <v>7361.2846</v>
      </c>
      <c r="M1209" s="80">
        <v>7365.82815</v>
      </c>
      <c r="N1209" s="80">
        <v>7371.0954</v>
      </c>
      <c r="O1209" s="80">
        <v>7376.68851</v>
      </c>
      <c r="P1209" s="80">
        <v>7384.4215</v>
      </c>
      <c r="Q1209" s="80">
        <v>7391.75244</v>
      </c>
      <c r="R1209" s="80">
        <v>7398.66508</v>
      </c>
      <c r="S1209" s="80">
        <v>7405.81573</v>
      </c>
      <c r="T1209" s="80">
        <v>7413.44842</v>
      </c>
      <c r="U1209" s="80">
        <v>7419.40351</v>
      </c>
      <c r="V1209" s="80">
        <v>7426.3831</v>
      </c>
      <c r="W1209" s="80">
        <v>7435.23137</v>
      </c>
      <c r="X1209" s="80">
        <v>7444.99281</v>
      </c>
      <c r="Y1209" s="80">
        <v>7656.06873</v>
      </c>
      <c r="Z1209" s="80">
        <v>7668.34509</v>
      </c>
      <c r="AA1209" s="80">
        <v>7682.28005</v>
      </c>
      <c r="AB1209" s="80">
        <v>7697.92543</v>
      </c>
      <c r="AC1209" s="80">
        <v>7715.16544</v>
      </c>
      <c r="AD1209" s="80">
        <v>7733.85207</v>
      </c>
      <c r="AE1209" s="80">
        <v>7753.8543</v>
      </c>
      <c r="AF1209" s="80">
        <v>7774.59998</v>
      </c>
      <c r="AG1209" s="80">
        <v>7796.15325</v>
      </c>
      <c r="AH1209" s="80">
        <v>7819.35425</v>
      </c>
      <c r="AI1209" s="80">
        <v>7844.60936</v>
      </c>
      <c r="AJ1209" s="80">
        <v>7872.52546</v>
      </c>
      <c r="AK1209" s="80">
        <v>7903.96065</v>
      </c>
      <c r="AL1209" s="80">
        <v>7738.81603</v>
      </c>
      <c r="AM1209" s="80">
        <v>7685.95802</v>
      </c>
      <c r="AN1209" s="80">
        <v>7620.7919</v>
      </c>
      <c r="AO1209" s="80">
        <v>7541.29139</v>
      </c>
      <c r="AP1209" s="80">
        <v>7444.94349</v>
      </c>
      <c r="AQ1209" s="80">
        <v>7329.52311</v>
      </c>
      <c r="AR1209" s="80">
        <v>7309.14708</v>
      </c>
      <c r="AS1209" s="80">
        <v>6908.6287</v>
      </c>
      <c r="AT1209" s="80">
        <v>6908.6967</v>
      </c>
      <c r="AU1209" s="80">
        <v>6908.77208</v>
      </c>
      <c r="AW1209" s="81">
        <v>20.0</v>
      </c>
      <c r="AX1209" s="81">
        <v>7.0</v>
      </c>
      <c r="AY1209" s="81">
        <v>178.0</v>
      </c>
      <c r="AZ1209" s="82">
        <v>7353.86573</v>
      </c>
      <c r="BA1209" s="82">
        <v>7357.34033</v>
      </c>
      <c r="BB1209" s="82">
        <v>7361.2846</v>
      </c>
      <c r="BC1209" s="82">
        <v>7365.82815</v>
      </c>
      <c r="BD1209" s="82">
        <v>7371.0954</v>
      </c>
      <c r="BE1209" s="82">
        <v>7376.68851</v>
      </c>
      <c r="BF1209" s="82">
        <v>7384.4215</v>
      </c>
      <c r="BG1209" s="82">
        <v>7391.75244</v>
      </c>
      <c r="BH1209" s="82">
        <v>7398.66508</v>
      </c>
      <c r="BI1209" s="82">
        <v>7405.81573</v>
      </c>
      <c r="BJ1209" s="82">
        <v>7413.44842</v>
      </c>
      <c r="BK1209" s="82">
        <v>7419.40351</v>
      </c>
      <c r="BL1209" s="82">
        <v>7426.3831</v>
      </c>
      <c r="BM1209" s="82">
        <v>7435.23137</v>
      </c>
      <c r="BN1209" s="82">
        <v>7444.99281</v>
      </c>
      <c r="BO1209" s="82">
        <v>7656.06873</v>
      </c>
      <c r="BP1209" s="82">
        <v>7668.34509</v>
      </c>
      <c r="BQ1209" s="82">
        <v>7682.28005</v>
      </c>
      <c r="BR1209" s="82">
        <v>7697.92543</v>
      </c>
      <c r="BS1209" s="82">
        <v>7715.16544</v>
      </c>
      <c r="BT1209" s="82">
        <v>7733.85207</v>
      </c>
      <c r="BU1209" s="82">
        <v>7753.8543</v>
      </c>
      <c r="BV1209" s="82">
        <v>7774.59998</v>
      </c>
      <c r="BW1209" s="82">
        <v>7796.15325</v>
      </c>
      <c r="BX1209" s="82">
        <v>7819.35425</v>
      </c>
      <c r="BY1209" s="82">
        <v>7844.60936</v>
      </c>
      <c r="BZ1209" s="82">
        <v>7872.52546</v>
      </c>
      <c r="CA1209" s="82">
        <v>7903.96065</v>
      </c>
      <c r="CB1209" s="82">
        <v>7538.5259</v>
      </c>
      <c r="CC1209" s="82">
        <v>7485.6679</v>
      </c>
      <c r="CD1209" s="82">
        <v>7420.50178</v>
      </c>
      <c r="CE1209" s="82">
        <v>7341.00127</v>
      </c>
      <c r="CF1209" s="82">
        <v>7244.65337</v>
      </c>
      <c r="CG1209" s="82">
        <v>7129.23299</v>
      </c>
      <c r="CH1209" s="82">
        <v>7108.85696</v>
      </c>
      <c r="CI1209" s="82">
        <v>6908.6287</v>
      </c>
      <c r="CJ1209" s="82">
        <v>6908.6967</v>
      </c>
      <c r="CK1209" s="82">
        <v>6908.77208</v>
      </c>
    </row>
    <row r="1210" ht="14.25" customHeight="1">
      <c r="E1210" s="2"/>
      <c r="G1210" s="81">
        <v>20.0</v>
      </c>
      <c r="H1210" s="81">
        <v>7.0</v>
      </c>
      <c r="I1210" s="81">
        <v>179.0</v>
      </c>
      <c r="J1210" s="80">
        <v>7402.96716</v>
      </c>
      <c r="K1210" s="80">
        <v>7406.44887</v>
      </c>
      <c r="L1210" s="80">
        <v>7410.3482</v>
      </c>
      <c r="M1210" s="80">
        <v>7414.87908</v>
      </c>
      <c r="N1210" s="80">
        <v>7420.11131</v>
      </c>
      <c r="O1210" s="80">
        <v>7425.6627</v>
      </c>
      <c r="P1210" s="80">
        <v>7433.36989</v>
      </c>
      <c r="Q1210" s="80">
        <v>7440.63533</v>
      </c>
      <c r="R1210" s="80">
        <v>7447.48897</v>
      </c>
      <c r="S1210" s="80">
        <v>7454.54584</v>
      </c>
      <c r="T1210" s="80">
        <v>7462.12571</v>
      </c>
      <c r="U1210" s="80">
        <v>7467.79518</v>
      </c>
      <c r="V1210" s="80">
        <v>7474.78323</v>
      </c>
      <c r="W1210" s="80">
        <v>7483.65387</v>
      </c>
      <c r="X1210" s="80">
        <v>7493.31631</v>
      </c>
      <c r="Y1210" s="80">
        <v>7705.78322</v>
      </c>
      <c r="Z1210" s="80">
        <v>7717.99019</v>
      </c>
      <c r="AA1210" s="80">
        <v>7731.82327</v>
      </c>
      <c r="AB1210" s="80">
        <v>7747.36256</v>
      </c>
      <c r="AC1210" s="80">
        <v>7764.48256</v>
      </c>
      <c r="AD1210" s="80">
        <v>7783.03453</v>
      </c>
      <c r="AE1210" s="80">
        <v>7802.86898</v>
      </c>
      <c r="AF1210" s="80">
        <v>7823.39217</v>
      </c>
      <c r="AG1210" s="80">
        <v>7844.70583</v>
      </c>
      <c r="AH1210" s="80">
        <v>7867.6747</v>
      </c>
      <c r="AI1210" s="80">
        <v>7892.70887</v>
      </c>
      <c r="AJ1210" s="80">
        <v>7920.39226</v>
      </c>
      <c r="AK1210" s="80">
        <v>7951.61863</v>
      </c>
      <c r="AL1210" s="80">
        <v>7784.77512</v>
      </c>
      <c r="AM1210" s="80">
        <v>7730.93858</v>
      </c>
      <c r="AN1210" s="80">
        <v>7664.6628</v>
      </c>
      <c r="AO1210" s="80">
        <v>7583.86614</v>
      </c>
      <c r="AP1210" s="80">
        <v>7485.99537</v>
      </c>
      <c r="AQ1210" s="80">
        <v>7368.8654</v>
      </c>
      <c r="AR1210" s="80">
        <v>7358.673</v>
      </c>
      <c r="AS1210" s="80">
        <v>6955.20916</v>
      </c>
      <c r="AT1210" s="80">
        <v>6955.27632</v>
      </c>
      <c r="AU1210" s="80">
        <v>6955.35076</v>
      </c>
      <c r="AW1210" s="81">
        <v>20.0</v>
      </c>
      <c r="AX1210" s="81">
        <v>7.0</v>
      </c>
      <c r="AY1210" s="81">
        <v>179.0</v>
      </c>
      <c r="AZ1210" s="82">
        <v>7402.96716</v>
      </c>
      <c r="BA1210" s="82">
        <v>7406.44887</v>
      </c>
      <c r="BB1210" s="82">
        <v>7410.3482</v>
      </c>
      <c r="BC1210" s="82">
        <v>7414.87908</v>
      </c>
      <c r="BD1210" s="82">
        <v>7420.11131</v>
      </c>
      <c r="BE1210" s="82">
        <v>7425.6627</v>
      </c>
      <c r="BF1210" s="82">
        <v>7433.36989</v>
      </c>
      <c r="BG1210" s="82">
        <v>7440.63533</v>
      </c>
      <c r="BH1210" s="82">
        <v>7447.48897</v>
      </c>
      <c r="BI1210" s="82">
        <v>7454.54584</v>
      </c>
      <c r="BJ1210" s="82">
        <v>7462.12571</v>
      </c>
      <c r="BK1210" s="82">
        <v>7467.79518</v>
      </c>
      <c r="BL1210" s="82">
        <v>7474.78323</v>
      </c>
      <c r="BM1210" s="82">
        <v>7483.65387</v>
      </c>
      <c r="BN1210" s="82">
        <v>7493.31631</v>
      </c>
      <c r="BO1210" s="82">
        <v>7705.78322</v>
      </c>
      <c r="BP1210" s="82">
        <v>7717.99019</v>
      </c>
      <c r="BQ1210" s="82">
        <v>7731.82327</v>
      </c>
      <c r="BR1210" s="82">
        <v>7747.36256</v>
      </c>
      <c r="BS1210" s="82">
        <v>7764.48256</v>
      </c>
      <c r="BT1210" s="82">
        <v>7783.03453</v>
      </c>
      <c r="BU1210" s="82">
        <v>7802.86898</v>
      </c>
      <c r="BV1210" s="82">
        <v>7823.39217</v>
      </c>
      <c r="BW1210" s="82">
        <v>7844.70583</v>
      </c>
      <c r="BX1210" s="82">
        <v>7867.6747</v>
      </c>
      <c r="BY1210" s="82">
        <v>7892.70887</v>
      </c>
      <c r="BZ1210" s="82">
        <v>7920.39226</v>
      </c>
      <c r="CA1210" s="82">
        <v>7951.61863</v>
      </c>
      <c r="CB1210" s="82">
        <v>7583.01265</v>
      </c>
      <c r="CC1210" s="82">
        <v>7529.17612</v>
      </c>
      <c r="CD1210" s="82">
        <v>7462.90034</v>
      </c>
      <c r="CE1210" s="82">
        <v>7382.10367</v>
      </c>
      <c r="CF1210" s="82">
        <v>7284.23291</v>
      </c>
      <c r="CG1210" s="82">
        <v>7167.10294</v>
      </c>
      <c r="CH1210" s="82">
        <v>7156.91053</v>
      </c>
      <c r="CI1210" s="82">
        <v>6955.20916</v>
      </c>
      <c r="CJ1210" s="82">
        <v>6955.27632</v>
      </c>
      <c r="CK1210" s="82">
        <v>6955.35076</v>
      </c>
    </row>
    <row r="1211" ht="14.25" customHeight="1">
      <c r="E1211" s="2"/>
      <c r="G1211" s="81">
        <v>20.0</v>
      </c>
      <c r="H1211" s="81">
        <v>7.0</v>
      </c>
      <c r="I1211" s="81">
        <v>180.0</v>
      </c>
      <c r="J1211" s="80">
        <v>7452.48036</v>
      </c>
      <c r="K1211" s="80">
        <v>7455.96926</v>
      </c>
      <c r="L1211" s="80">
        <v>7459.82334</v>
      </c>
      <c r="M1211" s="80">
        <v>7464.34151</v>
      </c>
      <c r="N1211" s="80">
        <v>7469.53852</v>
      </c>
      <c r="O1211" s="80">
        <v>7475.04794</v>
      </c>
      <c r="P1211" s="80">
        <v>7482.7292</v>
      </c>
      <c r="Q1211" s="80">
        <v>7489.92874</v>
      </c>
      <c r="R1211" s="80">
        <v>7496.72303</v>
      </c>
      <c r="S1211" s="80">
        <v>7503.68551</v>
      </c>
      <c r="T1211" s="80">
        <v>7511.21225</v>
      </c>
      <c r="U1211" s="80">
        <v>7516.59416</v>
      </c>
      <c r="V1211" s="80">
        <v>7523.59079</v>
      </c>
      <c r="W1211" s="80">
        <v>7532.48405</v>
      </c>
      <c r="X1211" s="80">
        <v>7542.0469</v>
      </c>
      <c r="Y1211" s="80">
        <v>7755.91655</v>
      </c>
      <c r="Z1211" s="80">
        <v>7768.05377</v>
      </c>
      <c r="AA1211" s="80">
        <v>7781.78444</v>
      </c>
      <c r="AB1211" s="80">
        <v>7797.21709</v>
      </c>
      <c r="AC1211" s="80">
        <v>7814.21645</v>
      </c>
      <c r="AD1211" s="80">
        <v>7832.63308</v>
      </c>
      <c r="AE1211" s="80">
        <v>7852.29887</v>
      </c>
      <c r="AF1211" s="80">
        <v>7872.59838</v>
      </c>
      <c r="AG1211" s="80">
        <v>7893.67115</v>
      </c>
      <c r="AH1211" s="80">
        <v>7916.4067</v>
      </c>
      <c r="AI1211" s="80">
        <v>7941.21891</v>
      </c>
      <c r="AJ1211" s="80">
        <v>7968.66856</v>
      </c>
      <c r="AK1211" s="80">
        <v>7999.68531</v>
      </c>
      <c r="AL1211" s="80">
        <v>7831.1299</v>
      </c>
      <c r="AM1211" s="80">
        <v>7776.30812</v>
      </c>
      <c r="AN1211" s="80">
        <v>7708.91504</v>
      </c>
      <c r="AO1211" s="80">
        <v>7626.81336</v>
      </c>
      <c r="AP1211" s="80">
        <v>7527.4094</v>
      </c>
      <c r="AQ1211" s="80">
        <v>7408.55825</v>
      </c>
      <c r="AR1211" s="80">
        <v>7408.61343</v>
      </c>
      <c r="AS1211" s="80">
        <v>7002.17972</v>
      </c>
      <c r="AT1211" s="80">
        <v>7002.24602</v>
      </c>
      <c r="AU1211" s="80">
        <v>7002.31952</v>
      </c>
      <c r="AW1211" s="81">
        <v>20.0</v>
      </c>
      <c r="AX1211" s="81">
        <v>7.0</v>
      </c>
      <c r="AY1211" s="81">
        <v>180.0</v>
      </c>
      <c r="AZ1211" s="82">
        <v>7452.48036</v>
      </c>
      <c r="BA1211" s="82">
        <v>7455.96926</v>
      </c>
      <c r="BB1211" s="82">
        <v>7459.82334</v>
      </c>
      <c r="BC1211" s="82">
        <v>7464.34151</v>
      </c>
      <c r="BD1211" s="82">
        <v>7469.53852</v>
      </c>
      <c r="BE1211" s="82">
        <v>7475.04794</v>
      </c>
      <c r="BF1211" s="82">
        <v>7482.7292</v>
      </c>
      <c r="BG1211" s="82">
        <v>7489.92874</v>
      </c>
      <c r="BH1211" s="82">
        <v>7496.72303</v>
      </c>
      <c r="BI1211" s="82">
        <v>7503.68551</v>
      </c>
      <c r="BJ1211" s="82">
        <v>7511.21225</v>
      </c>
      <c r="BK1211" s="82">
        <v>7516.59416</v>
      </c>
      <c r="BL1211" s="82">
        <v>7523.59079</v>
      </c>
      <c r="BM1211" s="82">
        <v>7532.48405</v>
      </c>
      <c r="BN1211" s="82">
        <v>7542.0469</v>
      </c>
      <c r="BO1211" s="82">
        <v>7755.91655</v>
      </c>
      <c r="BP1211" s="82">
        <v>7768.05377</v>
      </c>
      <c r="BQ1211" s="82">
        <v>7781.78444</v>
      </c>
      <c r="BR1211" s="82">
        <v>7797.21709</v>
      </c>
      <c r="BS1211" s="82">
        <v>7814.21645</v>
      </c>
      <c r="BT1211" s="82">
        <v>7832.63308</v>
      </c>
      <c r="BU1211" s="82">
        <v>7852.29887</v>
      </c>
      <c r="BV1211" s="82">
        <v>7872.59838</v>
      </c>
      <c r="BW1211" s="82">
        <v>7893.67115</v>
      </c>
      <c r="BX1211" s="82">
        <v>7916.4067</v>
      </c>
      <c r="BY1211" s="82">
        <v>7941.21891</v>
      </c>
      <c r="BZ1211" s="82">
        <v>7968.66856</v>
      </c>
      <c r="CA1211" s="82">
        <v>7999.68531</v>
      </c>
      <c r="CB1211" s="82">
        <v>7627.88289</v>
      </c>
      <c r="CC1211" s="82">
        <v>7573.06111</v>
      </c>
      <c r="CD1211" s="82">
        <v>7505.66803</v>
      </c>
      <c r="CE1211" s="82">
        <v>7423.56635</v>
      </c>
      <c r="CF1211" s="82">
        <v>7324.16239</v>
      </c>
      <c r="CG1211" s="82">
        <v>7205.31123</v>
      </c>
      <c r="CH1211" s="82">
        <v>7205.36642</v>
      </c>
      <c r="CI1211" s="82">
        <v>7002.17972</v>
      </c>
      <c r="CJ1211" s="82">
        <v>7002.24602</v>
      </c>
      <c r="CK1211" s="82">
        <v>7002.31952</v>
      </c>
    </row>
    <row r="1212" ht="14.25" customHeight="1">
      <c r="E1212" s="2"/>
      <c r="G1212" s="81">
        <v>20.0</v>
      </c>
      <c r="H1212" s="81">
        <v>7.0</v>
      </c>
      <c r="I1212" s="81">
        <v>181.0</v>
      </c>
      <c r="J1212" s="80">
        <v>7497.75155</v>
      </c>
      <c r="K1212" s="80">
        <v>7501.18998</v>
      </c>
      <c r="L1212" s="80">
        <v>7505.02394</v>
      </c>
      <c r="M1212" s="80">
        <v>7509.49877</v>
      </c>
      <c r="N1212" s="80">
        <v>7514.64789</v>
      </c>
      <c r="O1212" s="80">
        <v>7520.1117</v>
      </c>
      <c r="P1212" s="80">
        <v>7527.72519</v>
      </c>
      <c r="Q1212" s="80">
        <v>7534.86327</v>
      </c>
      <c r="R1212" s="80">
        <v>7541.55675</v>
      </c>
      <c r="S1212" s="80">
        <v>7548.45701</v>
      </c>
      <c r="T1212" s="80">
        <v>7555.7043</v>
      </c>
      <c r="U1212" s="80">
        <v>7561.07952</v>
      </c>
      <c r="V1212" s="80">
        <v>7568.0806</v>
      </c>
      <c r="W1212" s="80">
        <v>7576.86258</v>
      </c>
      <c r="X1212" s="80">
        <v>7586.32876</v>
      </c>
      <c r="Y1212" s="80">
        <v>7801.48016</v>
      </c>
      <c r="Z1212" s="80">
        <v>7813.49432</v>
      </c>
      <c r="AA1212" s="80">
        <v>7827.09566</v>
      </c>
      <c r="AB1212" s="80">
        <v>7842.3847</v>
      </c>
      <c r="AC1212" s="80">
        <v>7859.22558</v>
      </c>
      <c r="AD1212" s="80">
        <v>7877.45013</v>
      </c>
      <c r="AE1212" s="80">
        <v>7896.87175</v>
      </c>
      <c r="AF1212" s="80">
        <v>7916.90789</v>
      </c>
      <c r="AG1212" s="80">
        <v>7937.71781</v>
      </c>
      <c r="AH1212" s="80">
        <v>7960.19735</v>
      </c>
      <c r="AI1212" s="80">
        <v>7984.73716</v>
      </c>
      <c r="AJ1212" s="80">
        <v>8011.92802</v>
      </c>
      <c r="AK1212" s="80">
        <v>8042.66415</v>
      </c>
      <c r="AL1212" s="80">
        <v>7872.37688</v>
      </c>
      <c r="AM1212" s="80">
        <v>7816.54818</v>
      </c>
      <c r="AN1212" s="80">
        <v>7747.98043</v>
      </c>
      <c r="AO1212" s="80">
        <v>7664.49996</v>
      </c>
      <c r="AP1212" s="80">
        <v>7563.55214</v>
      </c>
      <c r="AQ1212" s="80">
        <v>7454.3058</v>
      </c>
      <c r="AR1212" s="80">
        <v>7454.36024</v>
      </c>
      <c r="AS1212" s="80">
        <v>7045.1851</v>
      </c>
      <c r="AT1212" s="80">
        <v>7045.2505</v>
      </c>
      <c r="AU1212" s="80">
        <v>7045.323</v>
      </c>
      <c r="AW1212" s="81">
        <v>20.0</v>
      </c>
      <c r="AX1212" s="81">
        <v>7.0</v>
      </c>
      <c r="AY1212" s="81">
        <v>181.0</v>
      </c>
      <c r="AZ1212" s="82">
        <v>7497.75155</v>
      </c>
      <c r="BA1212" s="82">
        <v>7501.18998</v>
      </c>
      <c r="BB1212" s="82">
        <v>7505.02394</v>
      </c>
      <c r="BC1212" s="82">
        <v>7509.49877</v>
      </c>
      <c r="BD1212" s="82">
        <v>7514.64789</v>
      </c>
      <c r="BE1212" s="82">
        <v>7520.1117</v>
      </c>
      <c r="BF1212" s="82">
        <v>7527.72519</v>
      </c>
      <c r="BG1212" s="82">
        <v>7534.86327</v>
      </c>
      <c r="BH1212" s="82">
        <v>7541.55675</v>
      </c>
      <c r="BI1212" s="82">
        <v>7548.45701</v>
      </c>
      <c r="BJ1212" s="82">
        <v>7555.7043</v>
      </c>
      <c r="BK1212" s="82">
        <v>7561.07952</v>
      </c>
      <c r="BL1212" s="82">
        <v>7568.0806</v>
      </c>
      <c r="BM1212" s="82">
        <v>7576.86258</v>
      </c>
      <c r="BN1212" s="82">
        <v>7586.32876</v>
      </c>
      <c r="BO1212" s="82">
        <v>7801.48016</v>
      </c>
      <c r="BP1212" s="82">
        <v>7813.49432</v>
      </c>
      <c r="BQ1212" s="82">
        <v>7827.09566</v>
      </c>
      <c r="BR1212" s="82">
        <v>7842.3847</v>
      </c>
      <c r="BS1212" s="82">
        <v>7859.22558</v>
      </c>
      <c r="BT1212" s="82">
        <v>7877.45013</v>
      </c>
      <c r="BU1212" s="82">
        <v>7896.87175</v>
      </c>
      <c r="BV1212" s="82">
        <v>7916.90789</v>
      </c>
      <c r="BW1212" s="82">
        <v>7937.71781</v>
      </c>
      <c r="BX1212" s="82">
        <v>7960.19735</v>
      </c>
      <c r="BY1212" s="82">
        <v>7984.73716</v>
      </c>
      <c r="BZ1212" s="82">
        <v>8011.92802</v>
      </c>
      <c r="CA1212" s="82">
        <v>8042.66415</v>
      </c>
      <c r="CB1212" s="82">
        <v>7667.75956</v>
      </c>
      <c r="CC1212" s="82">
        <v>7611.93086</v>
      </c>
      <c r="CD1212" s="82">
        <v>7543.36312</v>
      </c>
      <c r="CE1212" s="82">
        <v>7459.88264</v>
      </c>
      <c r="CF1212" s="82">
        <v>7358.93482</v>
      </c>
      <c r="CG1212" s="82">
        <v>7249.68848</v>
      </c>
      <c r="CH1212" s="82">
        <v>7249.74292</v>
      </c>
      <c r="CI1212" s="82">
        <v>7045.1851</v>
      </c>
      <c r="CJ1212" s="82">
        <v>7045.2505</v>
      </c>
      <c r="CK1212" s="82">
        <v>7045.323</v>
      </c>
    </row>
    <row r="1213" ht="14.25" customHeight="1">
      <c r="E1213" s="2"/>
      <c r="G1213" s="81">
        <v>20.0</v>
      </c>
      <c r="H1213" s="81">
        <v>7.0</v>
      </c>
      <c r="I1213" s="81">
        <v>182.0</v>
      </c>
      <c r="J1213" s="80">
        <v>7543.32803</v>
      </c>
      <c r="K1213" s="80">
        <v>7546.71566</v>
      </c>
      <c r="L1213" s="80">
        <v>7550.52938</v>
      </c>
      <c r="M1213" s="80">
        <v>7554.96058</v>
      </c>
      <c r="N1213" s="80">
        <v>7560.06151</v>
      </c>
      <c r="O1213" s="80">
        <v>7565.47942</v>
      </c>
      <c r="P1213" s="80">
        <v>7573.02471</v>
      </c>
      <c r="Q1213" s="80">
        <v>7580.10096</v>
      </c>
      <c r="R1213" s="80">
        <v>7586.69299</v>
      </c>
      <c r="S1213" s="80">
        <v>7593.53064</v>
      </c>
      <c r="T1213" s="80">
        <v>7600.49671</v>
      </c>
      <c r="U1213" s="80">
        <v>7605.86522</v>
      </c>
      <c r="V1213" s="80">
        <v>7612.87078</v>
      </c>
      <c r="W1213" s="80">
        <v>7621.5408</v>
      </c>
      <c r="X1213" s="80">
        <v>7630.90974</v>
      </c>
      <c r="Y1213" s="80">
        <v>7847.35161</v>
      </c>
      <c r="Z1213" s="80">
        <v>7859.24199</v>
      </c>
      <c r="AA1213" s="80">
        <v>7872.71324</v>
      </c>
      <c r="AB1213" s="80">
        <v>7887.85787</v>
      </c>
      <c r="AC1213" s="80">
        <v>7904.53937</v>
      </c>
      <c r="AD1213" s="80">
        <v>7922.57076</v>
      </c>
      <c r="AE1213" s="80">
        <v>7941.74686</v>
      </c>
      <c r="AF1213" s="80">
        <v>7961.5182</v>
      </c>
      <c r="AG1213" s="80">
        <v>7982.06388</v>
      </c>
      <c r="AH1213" s="80">
        <v>8004.2861</v>
      </c>
      <c r="AI1213" s="80">
        <v>8028.55216</v>
      </c>
      <c r="AJ1213" s="80">
        <v>8055.48302</v>
      </c>
      <c r="AK1213" s="80">
        <v>8085.93728</v>
      </c>
      <c r="AL1213" s="80">
        <v>7913.90731</v>
      </c>
      <c r="AM1213" s="80">
        <v>7857.06589</v>
      </c>
      <c r="AN1213" s="80">
        <v>7787.31679</v>
      </c>
      <c r="AO1213" s="80">
        <v>7702.44977</v>
      </c>
      <c r="AP1213" s="80">
        <v>7599.94951</v>
      </c>
      <c r="AQ1213" s="80">
        <v>7500.36179</v>
      </c>
      <c r="AR1213" s="80">
        <v>7500.41547</v>
      </c>
      <c r="AS1213" s="80">
        <v>7088.48041</v>
      </c>
      <c r="AT1213" s="80">
        <v>7088.54491</v>
      </c>
      <c r="AU1213" s="80">
        <v>7088.6164</v>
      </c>
      <c r="AW1213" s="81">
        <v>20.0</v>
      </c>
      <c r="AX1213" s="81">
        <v>7.0</v>
      </c>
      <c r="AY1213" s="81">
        <v>182.0</v>
      </c>
      <c r="AZ1213" s="82">
        <v>7543.32803</v>
      </c>
      <c r="BA1213" s="82">
        <v>7546.71566</v>
      </c>
      <c r="BB1213" s="82">
        <v>7550.52938</v>
      </c>
      <c r="BC1213" s="82">
        <v>7554.96058</v>
      </c>
      <c r="BD1213" s="82">
        <v>7560.06151</v>
      </c>
      <c r="BE1213" s="82">
        <v>7565.47942</v>
      </c>
      <c r="BF1213" s="82">
        <v>7573.02471</v>
      </c>
      <c r="BG1213" s="82">
        <v>7580.10096</v>
      </c>
      <c r="BH1213" s="82">
        <v>7586.69299</v>
      </c>
      <c r="BI1213" s="82">
        <v>7593.53064</v>
      </c>
      <c r="BJ1213" s="82">
        <v>7600.49671</v>
      </c>
      <c r="BK1213" s="82">
        <v>7605.86522</v>
      </c>
      <c r="BL1213" s="82">
        <v>7612.87078</v>
      </c>
      <c r="BM1213" s="82">
        <v>7621.5408</v>
      </c>
      <c r="BN1213" s="82">
        <v>7630.90974</v>
      </c>
      <c r="BO1213" s="82">
        <v>7847.35161</v>
      </c>
      <c r="BP1213" s="82">
        <v>7859.24199</v>
      </c>
      <c r="BQ1213" s="82">
        <v>7872.71324</v>
      </c>
      <c r="BR1213" s="82">
        <v>7887.85787</v>
      </c>
      <c r="BS1213" s="82">
        <v>7904.53937</v>
      </c>
      <c r="BT1213" s="82">
        <v>7922.57076</v>
      </c>
      <c r="BU1213" s="82">
        <v>7941.74686</v>
      </c>
      <c r="BV1213" s="82">
        <v>7961.5182</v>
      </c>
      <c r="BW1213" s="82">
        <v>7982.06388</v>
      </c>
      <c r="BX1213" s="82">
        <v>8004.2861</v>
      </c>
      <c r="BY1213" s="82">
        <v>8028.55216</v>
      </c>
      <c r="BZ1213" s="82">
        <v>8055.48302</v>
      </c>
      <c r="CA1213" s="82">
        <v>8085.93728</v>
      </c>
      <c r="CB1213" s="82">
        <v>7707.91044</v>
      </c>
      <c r="CC1213" s="82">
        <v>7651.06902</v>
      </c>
      <c r="CD1213" s="82">
        <v>7581.31993</v>
      </c>
      <c r="CE1213" s="82">
        <v>7496.45291</v>
      </c>
      <c r="CF1213" s="82">
        <v>7393.95264</v>
      </c>
      <c r="CG1213" s="82">
        <v>7294.36493</v>
      </c>
      <c r="CH1213" s="82">
        <v>7294.41861</v>
      </c>
      <c r="CI1213" s="82">
        <v>7088.48041</v>
      </c>
      <c r="CJ1213" s="82">
        <v>7088.54491</v>
      </c>
      <c r="CK1213" s="82">
        <v>7088.6164</v>
      </c>
    </row>
    <row r="1214" ht="14.25" customHeight="1">
      <c r="E1214" s="2"/>
      <c r="G1214" s="81">
        <v>20.0</v>
      </c>
      <c r="H1214" s="81">
        <v>7.0</v>
      </c>
      <c r="I1214" s="81">
        <v>183.0</v>
      </c>
      <c r="J1214" s="80">
        <v>7589.21186</v>
      </c>
      <c r="K1214" s="80">
        <v>7592.54836</v>
      </c>
      <c r="L1214" s="80">
        <v>7596.34171</v>
      </c>
      <c r="M1214" s="80">
        <v>7600.72901</v>
      </c>
      <c r="N1214" s="80">
        <v>7605.78144</v>
      </c>
      <c r="O1214" s="80">
        <v>7611.15317</v>
      </c>
      <c r="P1214" s="80">
        <v>7618.62982</v>
      </c>
      <c r="Q1214" s="80">
        <v>7625.64385</v>
      </c>
      <c r="R1214" s="80">
        <v>7632.13378</v>
      </c>
      <c r="S1214" s="80">
        <v>7638.90844</v>
      </c>
      <c r="T1214" s="80">
        <v>7645.59151</v>
      </c>
      <c r="U1214" s="80">
        <v>7650.95328</v>
      </c>
      <c r="V1214" s="80">
        <v>7657.96337</v>
      </c>
      <c r="W1214" s="80">
        <v>7666.52075</v>
      </c>
      <c r="X1214" s="80">
        <v>7675.79187</v>
      </c>
      <c r="Y1214" s="80">
        <v>7893.53297</v>
      </c>
      <c r="Z1214" s="80">
        <v>7905.29884</v>
      </c>
      <c r="AA1214" s="80">
        <v>7918.63927</v>
      </c>
      <c r="AB1214" s="80">
        <v>7933.63864</v>
      </c>
      <c r="AC1214" s="80">
        <v>7950.15987</v>
      </c>
      <c r="AD1214" s="80">
        <v>7967.99703</v>
      </c>
      <c r="AE1214" s="80">
        <v>7986.92624</v>
      </c>
      <c r="AF1214" s="80">
        <v>8006.43134</v>
      </c>
      <c r="AG1214" s="80">
        <v>8026.71137</v>
      </c>
      <c r="AH1214" s="80">
        <v>8048.67496</v>
      </c>
      <c r="AI1214" s="80">
        <v>8072.6659</v>
      </c>
      <c r="AJ1214" s="80">
        <v>8099.33555</v>
      </c>
      <c r="AK1214" s="80">
        <v>8129.50667</v>
      </c>
      <c r="AL1214" s="80">
        <v>7955.7231</v>
      </c>
      <c r="AM1214" s="80">
        <v>7897.86312</v>
      </c>
      <c r="AN1214" s="80">
        <v>7826.92593</v>
      </c>
      <c r="AO1214" s="80">
        <v>7740.66457</v>
      </c>
      <c r="AP1214" s="80">
        <v>7636.60319</v>
      </c>
      <c r="AQ1214" s="80">
        <v>7546.72829</v>
      </c>
      <c r="AR1214" s="80">
        <v>7546.78121</v>
      </c>
      <c r="AS1214" s="80">
        <v>7132.06763</v>
      </c>
      <c r="AT1214" s="80">
        <v>7132.13122</v>
      </c>
      <c r="AU1214" s="80">
        <v>7132.2017</v>
      </c>
      <c r="AW1214" s="81">
        <v>20.0</v>
      </c>
      <c r="AX1214" s="81">
        <v>7.0</v>
      </c>
      <c r="AY1214" s="81">
        <v>183.0</v>
      </c>
      <c r="AZ1214" s="82">
        <v>7589.21186</v>
      </c>
      <c r="BA1214" s="82">
        <v>7592.54836</v>
      </c>
      <c r="BB1214" s="82">
        <v>7596.34171</v>
      </c>
      <c r="BC1214" s="82">
        <v>7600.72901</v>
      </c>
      <c r="BD1214" s="82">
        <v>7605.78144</v>
      </c>
      <c r="BE1214" s="82">
        <v>7611.15317</v>
      </c>
      <c r="BF1214" s="82">
        <v>7618.62982</v>
      </c>
      <c r="BG1214" s="82">
        <v>7625.64385</v>
      </c>
      <c r="BH1214" s="82">
        <v>7632.13378</v>
      </c>
      <c r="BI1214" s="82">
        <v>7638.90844</v>
      </c>
      <c r="BJ1214" s="82">
        <v>7645.59151</v>
      </c>
      <c r="BK1214" s="82">
        <v>7650.95328</v>
      </c>
      <c r="BL1214" s="82">
        <v>7657.96337</v>
      </c>
      <c r="BM1214" s="82">
        <v>7666.52075</v>
      </c>
      <c r="BN1214" s="82">
        <v>7675.79187</v>
      </c>
      <c r="BO1214" s="82">
        <v>7893.53297</v>
      </c>
      <c r="BP1214" s="82">
        <v>7905.29884</v>
      </c>
      <c r="BQ1214" s="82">
        <v>7918.63927</v>
      </c>
      <c r="BR1214" s="82">
        <v>7933.63864</v>
      </c>
      <c r="BS1214" s="82">
        <v>7950.15987</v>
      </c>
      <c r="BT1214" s="82">
        <v>7967.99703</v>
      </c>
      <c r="BU1214" s="82">
        <v>7986.92624</v>
      </c>
      <c r="BV1214" s="82">
        <v>8006.43134</v>
      </c>
      <c r="BW1214" s="82">
        <v>8026.71137</v>
      </c>
      <c r="BX1214" s="82">
        <v>8048.67496</v>
      </c>
      <c r="BY1214" s="82">
        <v>8072.6659</v>
      </c>
      <c r="BZ1214" s="82">
        <v>8099.33555</v>
      </c>
      <c r="CA1214" s="82">
        <v>8129.50667</v>
      </c>
      <c r="CB1214" s="82">
        <v>7748.33739</v>
      </c>
      <c r="CC1214" s="82">
        <v>7690.47741</v>
      </c>
      <c r="CD1214" s="82">
        <v>7619.54022</v>
      </c>
      <c r="CE1214" s="82">
        <v>7533.27886</v>
      </c>
      <c r="CF1214" s="82">
        <v>7429.21748</v>
      </c>
      <c r="CG1214" s="82">
        <v>7339.34258</v>
      </c>
      <c r="CH1214" s="82">
        <v>7339.3955</v>
      </c>
      <c r="CI1214" s="82">
        <v>7132.06763</v>
      </c>
      <c r="CJ1214" s="82">
        <v>7132.13122</v>
      </c>
      <c r="CK1214" s="82">
        <v>7132.2017</v>
      </c>
    </row>
    <row r="1215" ht="14.25" customHeight="1">
      <c r="E1215" s="2"/>
      <c r="G1215" s="81">
        <v>20.0</v>
      </c>
      <c r="H1215" s="81">
        <v>7.0</v>
      </c>
      <c r="I1215" s="81">
        <v>184.0</v>
      </c>
      <c r="J1215" s="80">
        <v>7635.40512</v>
      </c>
      <c r="K1215" s="80">
        <v>7638.69016</v>
      </c>
      <c r="L1215" s="80">
        <v>7642.46301</v>
      </c>
      <c r="M1215" s="80">
        <v>7646.80613</v>
      </c>
      <c r="N1215" s="80">
        <v>7651.80974</v>
      </c>
      <c r="O1215" s="80">
        <v>7657.13499</v>
      </c>
      <c r="P1215" s="80">
        <v>7664.54258</v>
      </c>
      <c r="Q1215" s="80">
        <v>7671.49399</v>
      </c>
      <c r="R1215" s="80">
        <v>7677.88119</v>
      </c>
      <c r="S1215" s="80">
        <v>7684.59246</v>
      </c>
      <c r="T1215" s="80">
        <v>7690.99074</v>
      </c>
      <c r="U1215" s="80">
        <v>7696.34574</v>
      </c>
      <c r="V1215" s="80">
        <v>7703.36041</v>
      </c>
      <c r="W1215" s="80">
        <v>7711.80445</v>
      </c>
      <c r="X1215" s="80">
        <v>7720.97716</v>
      </c>
      <c r="Y1215" s="80">
        <v>7940.02635</v>
      </c>
      <c r="Z1215" s="80">
        <v>7951.66697</v>
      </c>
      <c r="AA1215" s="80">
        <v>7964.8758</v>
      </c>
      <c r="AB1215" s="80">
        <v>7979.72909</v>
      </c>
      <c r="AC1215" s="80">
        <v>7996.08915</v>
      </c>
      <c r="AD1215" s="80">
        <v>8013.73099</v>
      </c>
      <c r="AE1215" s="80">
        <v>8032.41195</v>
      </c>
      <c r="AF1215" s="80">
        <v>8051.64934</v>
      </c>
      <c r="AG1215" s="80">
        <v>8071.66232</v>
      </c>
      <c r="AH1215" s="80">
        <v>8093.36594</v>
      </c>
      <c r="AI1215" s="80">
        <v>8117.08041</v>
      </c>
      <c r="AJ1215" s="80">
        <v>8143.48762</v>
      </c>
      <c r="AK1215" s="80">
        <v>8173.37433</v>
      </c>
      <c r="AL1215" s="80">
        <v>7997.82617</v>
      </c>
      <c r="AM1215" s="80">
        <v>7938.94176</v>
      </c>
      <c r="AN1215" s="80">
        <v>7866.80969</v>
      </c>
      <c r="AO1215" s="80">
        <v>7779.14612</v>
      </c>
      <c r="AP1215" s="80">
        <v>7673.51491</v>
      </c>
      <c r="AQ1215" s="80">
        <v>7593.4074</v>
      </c>
      <c r="AR1215" s="80">
        <v>7593.45956</v>
      </c>
      <c r="AS1215" s="80">
        <v>7175.94872</v>
      </c>
      <c r="AT1215" s="80">
        <v>7176.01139</v>
      </c>
      <c r="AU1215" s="80">
        <v>7176.08085</v>
      </c>
      <c r="AW1215" s="81">
        <v>20.0</v>
      </c>
      <c r="AX1215" s="81">
        <v>7.0</v>
      </c>
      <c r="AY1215" s="81">
        <v>184.0</v>
      </c>
      <c r="AZ1215" s="82">
        <v>7635.40512</v>
      </c>
      <c r="BA1215" s="82">
        <v>7638.69016</v>
      </c>
      <c r="BB1215" s="82">
        <v>7642.46301</v>
      </c>
      <c r="BC1215" s="82">
        <v>7646.80613</v>
      </c>
      <c r="BD1215" s="82">
        <v>7651.80974</v>
      </c>
      <c r="BE1215" s="82">
        <v>7657.13499</v>
      </c>
      <c r="BF1215" s="82">
        <v>7664.54258</v>
      </c>
      <c r="BG1215" s="82">
        <v>7671.49399</v>
      </c>
      <c r="BH1215" s="82">
        <v>7677.88119</v>
      </c>
      <c r="BI1215" s="82">
        <v>7684.59246</v>
      </c>
      <c r="BJ1215" s="82">
        <v>7690.99074</v>
      </c>
      <c r="BK1215" s="82">
        <v>7696.34574</v>
      </c>
      <c r="BL1215" s="82">
        <v>7703.36041</v>
      </c>
      <c r="BM1215" s="82">
        <v>7711.80445</v>
      </c>
      <c r="BN1215" s="82">
        <v>7720.97716</v>
      </c>
      <c r="BO1215" s="82">
        <v>7940.02635</v>
      </c>
      <c r="BP1215" s="82">
        <v>7951.66697</v>
      </c>
      <c r="BQ1215" s="82">
        <v>7964.8758</v>
      </c>
      <c r="BR1215" s="82">
        <v>7979.72909</v>
      </c>
      <c r="BS1215" s="82">
        <v>7996.08915</v>
      </c>
      <c r="BT1215" s="82">
        <v>8013.73099</v>
      </c>
      <c r="BU1215" s="82">
        <v>8032.41195</v>
      </c>
      <c r="BV1215" s="82">
        <v>8051.64934</v>
      </c>
      <c r="BW1215" s="82">
        <v>8071.66232</v>
      </c>
      <c r="BX1215" s="82">
        <v>8093.36594</v>
      </c>
      <c r="BY1215" s="82">
        <v>8117.08041</v>
      </c>
      <c r="BZ1215" s="82">
        <v>8143.48762</v>
      </c>
      <c r="CA1215" s="82">
        <v>8173.37433</v>
      </c>
      <c r="CB1215" s="82">
        <v>7789.04225</v>
      </c>
      <c r="CC1215" s="82">
        <v>7730.15784</v>
      </c>
      <c r="CD1215" s="82">
        <v>7658.02577</v>
      </c>
      <c r="CE1215" s="82">
        <v>7570.3622</v>
      </c>
      <c r="CF1215" s="82">
        <v>7464.73099</v>
      </c>
      <c r="CG1215" s="82">
        <v>7384.62348</v>
      </c>
      <c r="CH1215" s="82">
        <v>7384.67564</v>
      </c>
      <c r="CI1215" s="82">
        <v>7175.94872</v>
      </c>
      <c r="CJ1215" s="82">
        <v>7176.01139</v>
      </c>
      <c r="CK1215" s="82">
        <v>7176.08085</v>
      </c>
    </row>
    <row r="1216" ht="14.25" customHeight="1">
      <c r="E1216" s="2"/>
      <c r="G1216" s="81">
        <v>20.0</v>
      </c>
      <c r="H1216" s="81">
        <v>7.0</v>
      </c>
      <c r="I1216" s="81">
        <v>185.0</v>
      </c>
      <c r="J1216" s="80">
        <v>7681.9099</v>
      </c>
      <c r="K1216" s="80">
        <v>7685.14313</v>
      </c>
      <c r="L1216" s="80">
        <v>7688.89535</v>
      </c>
      <c r="M1216" s="80">
        <v>7693.19401</v>
      </c>
      <c r="N1216" s="80">
        <v>7698.1485</v>
      </c>
      <c r="O1216" s="80">
        <v>7703.42697</v>
      </c>
      <c r="P1216" s="80">
        <v>7710.76506</v>
      </c>
      <c r="Q1216" s="80">
        <v>7717.65346</v>
      </c>
      <c r="R1216" s="80">
        <v>7723.93727</v>
      </c>
      <c r="S1216" s="80">
        <v>7730.58476</v>
      </c>
      <c r="T1216" s="80">
        <v>7736.69644</v>
      </c>
      <c r="U1216" s="80">
        <v>7742.04464</v>
      </c>
      <c r="V1216" s="80">
        <v>7749.06395</v>
      </c>
      <c r="W1216" s="80">
        <v>7757.39396</v>
      </c>
      <c r="X1216" s="80">
        <v>7766.46767</v>
      </c>
      <c r="Y1216" s="80">
        <v>7986.83383</v>
      </c>
      <c r="Z1216" s="80">
        <v>7998.34847</v>
      </c>
      <c r="AA1216" s="80">
        <v>8011.42495</v>
      </c>
      <c r="AB1216" s="80">
        <v>8026.13132</v>
      </c>
      <c r="AC1216" s="80">
        <v>8042.32929</v>
      </c>
      <c r="AD1216" s="80">
        <v>8059.77472</v>
      </c>
      <c r="AE1216" s="80">
        <v>8078.20604</v>
      </c>
      <c r="AF1216" s="80">
        <v>8097.17427</v>
      </c>
      <c r="AG1216" s="80">
        <v>8116.91877</v>
      </c>
      <c r="AH1216" s="80">
        <v>8138.36109</v>
      </c>
      <c r="AI1216" s="80">
        <v>8161.79771</v>
      </c>
      <c r="AJ1216" s="80">
        <v>8187.94123</v>
      </c>
      <c r="AK1216" s="80">
        <v>8217.54225</v>
      </c>
      <c r="AL1216" s="80">
        <v>8040.21846</v>
      </c>
      <c r="AM1216" s="80">
        <v>7980.30369</v>
      </c>
      <c r="AN1216" s="80">
        <v>7906.9699</v>
      </c>
      <c r="AO1216" s="80">
        <v>7817.89622</v>
      </c>
      <c r="AP1216" s="80">
        <v>7710.68641</v>
      </c>
      <c r="AQ1216" s="80">
        <v>7640.40123</v>
      </c>
      <c r="AR1216" s="80">
        <v>7640.45261</v>
      </c>
      <c r="AS1216" s="80">
        <v>7220.12566</v>
      </c>
      <c r="AT1216" s="80">
        <v>7220.1874</v>
      </c>
      <c r="AU1216" s="80">
        <v>7220.25584</v>
      </c>
      <c r="AW1216" s="81">
        <v>20.0</v>
      </c>
      <c r="AX1216" s="81">
        <v>7.0</v>
      </c>
      <c r="AY1216" s="81">
        <v>185.0</v>
      </c>
      <c r="AZ1216" s="82">
        <v>7681.9099</v>
      </c>
      <c r="BA1216" s="82">
        <v>7685.14313</v>
      </c>
      <c r="BB1216" s="82">
        <v>7688.89535</v>
      </c>
      <c r="BC1216" s="82">
        <v>7693.19401</v>
      </c>
      <c r="BD1216" s="82">
        <v>7698.1485</v>
      </c>
      <c r="BE1216" s="82">
        <v>7703.42697</v>
      </c>
      <c r="BF1216" s="82">
        <v>7710.76506</v>
      </c>
      <c r="BG1216" s="82">
        <v>7717.65346</v>
      </c>
      <c r="BH1216" s="82">
        <v>7723.93727</v>
      </c>
      <c r="BI1216" s="82">
        <v>7730.58476</v>
      </c>
      <c r="BJ1216" s="82">
        <v>7736.69644</v>
      </c>
      <c r="BK1216" s="82">
        <v>7742.04464</v>
      </c>
      <c r="BL1216" s="82">
        <v>7749.06395</v>
      </c>
      <c r="BM1216" s="82">
        <v>7757.39396</v>
      </c>
      <c r="BN1216" s="82">
        <v>7766.46767</v>
      </c>
      <c r="BO1216" s="82">
        <v>7986.83383</v>
      </c>
      <c r="BP1216" s="82">
        <v>7998.34847</v>
      </c>
      <c r="BQ1216" s="82">
        <v>8011.42495</v>
      </c>
      <c r="BR1216" s="82">
        <v>8026.13132</v>
      </c>
      <c r="BS1216" s="82">
        <v>8042.32929</v>
      </c>
      <c r="BT1216" s="82">
        <v>8059.77472</v>
      </c>
      <c r="BU1216" s="82">
        <v>8078.20604</v>
      </c>
      <c r="BV1216" s="82">
        <v>8097.17427</v>
      </c>
      <c r="BW1216" s="82">
        <v>8116.91877</v>
      </c>
      <c r="BX1216" s="82">
        <v>8138.36109</v>
      </c>
      <c r="BY1216" s="82">
        <v>8161.79771</v>
      </c>
      <c r="BZ1216" s="82">
        <v>8187.94123</v>
      </c>
      <c r="CA1216" s="82">
        <v>8217.54225</v>
      </c>
      <c r="CB1216" s="82">
        <v>7830.0269</v>
      </c>
      <c r="CC1216" s="82">
        <v>7770.11213</v>
      </c>
      <c r="CD1216" s="82">
        <v>7696.77835</v>
      </c>
      <c r="CE1216" s="82">
        <v>7607.70466</v>
      </c>
      <c r="CF1216" s="82">
        <v>7500.49485</v>
      </c>
      <c r="CG1216" s="82">
        <v>7430.20967</v>
      </c>
      <c r="CH1216" s="82">
        <v>7430.26106</v>
      </c>
      <c r="CI1216" s="82">
        <v>7220.12566</v>
      </c>
      <c r="CJ1216" s="82">
        <v>7220.1874</v>
      </c>
      <c r="CK1216" s="82">
        <v>7220.25584</v>
      </c>
    </row>
    <row r="1217" ht="14.25" customHeight="1">
      <c r="E1217" s="2"/>
      <c r="G1217" s="81">
        <v>20.0</v>
      </c>
      <c r="H1217" s="81">
        <v>7.0</v>
      </c>
      <c r="I1217" s="81">
        <v>186.0</v>
      </c>
      <c r="J1217" s="80">
        <v>7728.72828</v>
      </c>
      <c r="K1217" s="80">
        <v>7731.90938</v>
      </c>
      <c r="L1217" s="80">
        <v>7735.64084</v>
      </c>
      <c r="M1217" s="80">
        <v>7739.89474</v>
      </c>
      <c r="N1217" s="80">
        <v>7744.7998</v>
      </c>
      <c r="O1217" s="80">
        <v>7750.0312</v>
      </c>
      <c r="P1217" s="80">
        <v>7757.29934</v>
      </c>
      <c r="Q1217" s="80">
        <v>7764.12434</v>
      </c>
      <c r="R1217" s="80">
        <v>7770.30411</v>
      </c>
      <c r="S1217" s="80">
        <v>7776.88742</v>
      </c>
      <c r="T1217" s="80">
        <v>7782.71069</v>
      </c>
      <c r="U1217" s="80">
        <v>7788.05206</v>
      </c>
      <c r="V1217" s="80">
        <v>7795.07605</v>
      </c>
      <c r="W1217" s="80">
        <v>7803.29134</v>
      </c>
      <c r="X1217" s="80">
        <v>7812.26545</v>
      </c>
      <c r="Y1217" s="80">
        <v>8033.95754</v>
      </c>
      <c r="Z1217" s="80">
        <v>8045.34545</v>
      </c>
      <c r="AA1217" s="80">
        <v>8058.2888</v>
      </c>
      <c r="AB1217" s="80">
        <v>8072.84742</v>
      </c>
      <c r="AC1217" s="80">
        <v>8088.88239</v>
      </c>
      <c r="AD1217" s="80">
        <v>8106.1303</v>
      </c>
      <c r="AE1217" s="80">
        <v>8124.3106</v>
      </c>
      <c r="AF1217" s="80">
        <v>8143.00818</v>
      </c>
      <c r="AG1217" s="80">
        <v>8162.48278</v>
      </c>
      <c r="AH1217" s="80">
        <v>8183.66246</v>
      </c>
      <c r="AI1217" s="80">
        <v>8206.81983</v>
      </c>
      <c r="AJ1217" s="80">
        <v>8232.69843</v>
      </c>
      <c r="AK1217" s="80">
        <v>8262.01247</v>
      </c>
      <c r="AL1217" s="80">
        <v>8082.90191</v>
      </c>
      <c r="AM1217" s="80">
        <v>8021.95082</v>
      </c>
      <c r="AN1217" s="80">
        <v>7947.40844</v>
      </c>
      <c r="AO1217" s="80">
        <v>7856.91667</v>
      </c>
      <c r="AP1217" s="80">
        <v>7748.1194</v>
      </c>
      <c r="AQ1217" s="80">
        <v>7687.71189</v>
      </c>
      <c r="AR1217" s="80">
        <v>7687.7625</v>
      </c>
      <c r="AS1217" s="80">
        <v>7264.60044</v>
      </c>
      <c r="AT1217" s="80">
        <v>7264.66125</v>
      </c>
      <c r="AU1217" s="80">
        <v>7264.72866</v>
      </c>
      <c r="AW1217" s="81">
        <v>20.0</v>
      </c>
      <c r="AX1217" s="81">
        <v>7.0</v>
      </c>
      <c r="AY1217" s="81">
        <v>186.0</v>
      </c>
      <c r="AZ1217" s="82">
        <v>7728.72828</v>
      </c>
      <c r="BA1217" s="82">
        <v>7731.90938</v>
      </c>
      <c r="BB1217" s="82">
        <v>7735.64084</v>
      </c>
      <c r="BC1217" s="82">
        <v>7739.89474</v>
      </c>
      <c r="BD1217" s="82">
        <v>7744.7998</v>
      </c>
      <c r="BE1217" s="82">
        <v>7750.0312</v>
      </c>
      <c r="BF1217" s="82">
        <v>7757.29934</v>
      </c>
      <c r="BG1217" s="82">
        <v>7764.12434</v>
      </c>
      <c r="BH1217" s="82">
        <v>7770.30411</v>
      </c>
      <c r="BI1217" s="82">
        <v>7776.88742</v>
      </c>
      <c r="BJ1217" s="82">
        <v>7782.71069</v>
      </c>
      <c r="BK1217" s="82">
        <v>7788.05206</v>
      </c>
      <c r="BL1217" s="82">
        <v>7795.07605</v>
      </c>
      <c r="BM1217" s="82">
        <v>7803.29134</v>
      </c>
      <c r="BN1217" s="82">
        <v>7812.26545</v>
      </c>
      <c r="BO1217" s="82">
        <v>8033.95754</v>
      </c>
      <c r="BP1217" s="82">
        <v>8045.34545</v>
      </c>
      <c r="BQ1217" s="82">
        <v>8058.2888</v>
      </c>
      <c r="BR1217" s="82">
        <v>8072.84742</v>
      </c>
      <c r="BS1217" s="82">
        <v>8088.88239</v>
      </c>
      <c r="BT1217" s="82">
        <v>8106.1303</v>
      </c>
      <c r="BU1217" s="82">
        <v>8124.3106</v>
      </c>
      <c r="BV1217" s="82">
        <v>8143.00818</v>
      </c>
      <c r="BW1217" s="82">
        <v>8162.48278</v>
      </c>
      <c r="BX1217" s="82">
        <v>8183.66246</v>
      </c>
      <c r="BY1217" s="82">
        <v>8206.81983</v>
      </c>
      <c r="BZ1217" s="82">
        <v>8232.69843</v>
      </c>
      <c r="CA1217" s="82">
        <v>8262.01247</v>
      </c>
      <c r="CB1217" s="82">
        <v>7871.29322</v>
      </c>
      <c r="CC1217" s="82">
        <v>7810.34214</v>
      </c>
      <c r="CD1217" s="82">
        <v>7735.79975</v>
      </c>
      <c r="CE1217" s="82">
        <v>7645.30798</v>
      </c>
      <c r="CF1217" s="82">
        <v>7536.51072</v>
      </c>
      <c r="CG1217" s="82">
        <v>7476.1032</v>
      </c>
      <c r="CH1217" s="82">
        <v>7476.15381</v>
      </c>
      <c r="CI1217" s="82">
        <v>7264.60044</v>
      </c>
      <c r="CJ1217" s="82">
        <v>7264.66125</v>
      </c>
      <c r="CK1217" s="82">
        <v>7264.72866</v>
      </c>
    </row>
    <row r="1218" ht="14.25" customHeight="1">
      <c r="E1218" s="2"/>
      <c r="G1218" s="81">
        <v>20.0</v>
      </c>
      <c r="H1218" s="81">
        <v>7.0</v>
      </c>
      <c r="I1218" s="81">
        <v>187.0</v>
      </c>
      <c r="J1218" s="80">
        <v>7775.86239</v>
      </c>
      <c r="K1218" s="80">
        <v>7778.99102</v>
      </c>
      <c r="L1218" s="80">
        <v>7782.70159</v>
      </c>
      <c r="M1218" s="80">
        <v>7786.91045</v>
      </c>
      <c r="N1218" s="80">
        <v>7791.76575</v>
      </c>
      <c r="O1218" s="80">
        <v>7796.94979</v>
      </c>
      <c r="P1218" s="80">
        <v>7804.14754</v>
      </c>
      <c r="Q1218" s="80">
        <v>7810.90873</v>
      </c>
      <c r="R1218" s="80">
        <v>7816.9838</v>
      </c>
      <c r="S1218" s="80">
        <v>7823.50253</v>
      </c>
      <c r="T1218" s="80">
        <v>7829.03557</v>
      </c>
      <c r="U1218" s="80">
        <v>7834.37008</v>
      </c>
      <c r="V1218" s="80">
        <v>7841.39879</v>
      </c>
      <c r="W1218" s="80">
        <v>7849.49866</v>
      </c>
      <c r="X1218" s="80">
        <v>7858.37257</v>
      </c>
      <c r="Y1218" s="80">
        <v>8081.39961</v>
      </c>
      <c r="Z1218" s="80">
        <v>8092.66004</v>
      </c>
      <c r="AA1218" s="80">
        <v>8105.46949</v>
      </c>
      <c r="AB1218" s="80">
        <v>8119.8795</v>
      </c>
      <c r="AC1218" s="80">
        <v>8135.75056</v>
      </c>
      <c r="AD1218" s="80">
        <v>8152.79985</v>
      </c>
      <c r="AE1218" s="80">
        <v>8170.72771</v>
      </c>
      <c r="AF1218" s="80">
        <v>8189.15317</v>
      </c>
      <c r="AG1218" s="80">
        <v>8208.35641</v>
      </c>
      <c r="AH1218" s="80">
        <v>8229.27209</v>
      </c>
      <c r="AI1218" s="80">
        <v>8252.14884</v>
      </c>
      <c r="AJ1218" s="80">
        <v>8277.76125</v>
      </c>
      <c r="AK1218" s="80">
        <v>8306.78702</v>
      </c>
      <c r="AL1218" s="80">
        <v>8125.87847</v>
      </c>
      <c r="AM1218" s="80">
        <v>8063.88507</v>
      </c>
      <c r="AN1218" s="80">
        <v>7988.12716</v>
      </c>
      <c r="AO1218" s="80">
        <v>7896.20928</v>
      </c>
      <c r="AP1218" s="80">
        <v>7785.81566</v>
      </c>
      <c r="AQ1218" s="80">
        <v>7735.34152</v>
      </c>
      <c r="AR1218" s="80">
        <v>7735.39135</v>
      </c>
      <c r="AS1218" s="80">
        <v>7309.37508</v>
      </c>
      <c r="AT1218" s="80">
        <v>7309.43495</v>
      </c>
      <c r="AU1218" s="80">
        <v>7309.50132</v>
      </c>
      <c r="AW1218" s="81">
        <v>20.0</v>
      </c>
      <c r="AX1218" s="81">
        <v>7.0</v>
      </c>
      <c r="AY1218" s="81">
        <v>187.0</v>
      </c>
      <c r="AZ1218" s="82">
        <v>7775.86239</v>
      </c>
      <c r="BA1218" s="82">
        <v>7778.99102</v>
      </c>
      <c r="BB1218" s="82">
        <v>7782.70159</v>
      </c>
      <c r="BC1218" s="82">
        <v>7786.91045</v>
      </c>
      <c r="BD1218" s="82">
        <v>7791.76575</v>
      </c>
      <c r="BE1218" s="82">
        <v>7796.94979</v>
      </c>
      <c r="BF1218" s="82">
        <v>7804.14754</v>
      </c>
      <c r="BG1218" s="82">
        <v>7810.90873</v>
      </c>
      <c r="BH1218" s="82">
        <v>7816.9838</v>
      </c>
      <c r="BI1218" s="82">
        <v>7823.50253</v>
      </c>
      <c r="BJ1218" s="82">
        <v>7829.03557</v>
      </c>
      <c r="BK1218" s="82">
        <v>7834.37008</v>
      </c>
      <c r="BL1218" s="82">
        <v>7841.39879</v>
      </c>
      <c r="BM1218" s="82">
        <v>7849.49866</v>
      </c>
      <c r="BN1218" s="82">
        <v>7858.37257</v>
      </c>
      <c r="BO1218" s="82">
        <v>8081.39961</v>
      </c>
      <c r="BP1218" s="82">
        <v>8092.66004</v>
      </c>
      <c r="BQ1218" s="82">
        <v>8105.46949</v>
      </c>
      <c r="BR1218" s="82">
        <v>8119.8795</v>
      </c>
      <c r="BS1218" s="82">
        <v>8135.75056</v>
      </c>
      <c r="BT1218" s="82">
        <v>8152.79985</v>
      </c>
      <c r="BU1218" s="82">
        <v>8170.72771</v>
      </c>
      <c r="BV1218" s="82">
        <v>8189.15317</v>
      </c>
      <c r="BW1218" s="82">
        <v>8208.35641</v>
      </c>
      <c r="BX1218" s="82">
        <v>8229.27209</v>
      </c>
      <c r="BY1218" s="82">
        <v>8252.14884</v>
      </c>
      <c r="BZ1218" s="82">
        <v>8277.76125</v>
      </c>
      <c r="CA1218" s="82">
        <v>8306.78702</v>
      </c>
      <c r="CB1218" s="82">
        <v>7912.84311</v>
      </c>
      <c r="CC1218" s="82">
        <v>7850.8497</v>
      </c>
      <c r="CD1218" s="82">
        <v>7775.09179</v>
      </c>
      <c r="CE1218" s="82">
        <v>7683.17391</v>
      </c>
      <c r="CF1218" s="82">
        <v>7572.7803</v>
      </c>
      <c r="CG1218" s="82">
        <v>7522.30615</v>
      </c>
      <c r="CH1218" s="82">
        <v>7522.35598</v>
      </c>
      <c r="CI1218" s="82">
        <v>7309.37508</v>
      </c>
      <c r="CJ1218" s="82">
        <v>7309.43495</v>
      </c>
      <c r="CK1218" s="82">
        <v>7309.50132</v>
      </c>
    </row>
    <row r="1219" ht="14.25" customHeight="1">
      <c r="E1219" s="2"/>
      <c r="G1219" s="81">
        <v>20.0</v>
      </c>
      <c r="H1219" s="81">
        <v>7.0</v>
      </c>
      <c r="I1219" s="81">
        <v>188.0</v>
      </c>
      <c r="J1219" s="80">
        <v>7823.31435</v>
      </c>
      <c r="K1219" s="80">
        <v>7826.39017</v>
      </c>
      <c r="L1219" s="80">
        <v>7830.07971</v>
      </c>
      <c r="M1219" s="80">
        <v>7834.24325</v>
      </c>
      <c r="N1219" s="80">
        <v>7839.04848</v>
      </c>
      <c r="O1219" s="80">
        <v>7844.18484</v>
      </c>
      <c r="P1219" s="80">
        <v>7851.31176</v>
      </c>
      <c r="Q1219" s="80">
        <v>7858.00875</v>
      </c>
      <c r="R1219" s="80">
        <v>7863.97845</v>
      </c>
      <c r="S1219" s="80">
        <v>7870.43221</v>
      </c>
      <c r="T1219" s="80">
        <v>7875.67316</v>
      </c>
      <c r="U1219" s="80">
        <v>7881.00079</v>
      </c>
      <c r="V1219" s="80">
        <v>7888.03428</v>
      </c>
      <c r="W1219" s="80">
        <v>7896.01801</v>
      </c>
      <c r="X1219" s="80">
        <v>7904.79112</v>
      </c>
      <c r="Y1219" s="80">
        <v>8129.16218</v>
      </c>
      <c r="Z1219" s="80">
        <v>8140.29438</v>
      </c>
      <c r="AA1219" s="80">
        <v>8152.96915</v>
      </c>
      <c r="AB1219" s="80">
        <v>8167.2297</v>
      </c>
      <c r="AC1219" s="80">
        <v>8182.93591</v>
      </c>
      <c r="AD1219" s="80">
        <v>8199.78546</v>
      </c>
      <c r="AE1219" s="80">
        <v>8217.45949</v>
      </c>
      <c r="AF1219" s="80">
        <v>8235.61133</v>
      </c>
      <c r="AG1219" s="80">
        <v>8254.54177</v>
      </c>
      <c r="AH1219" s="80">
        <v>8275.19209</v>
      </c>
      <c r="AI1219" s="80">
        <v>8297.78679</v>
      </c>
      <c r="AJ1219" s="80">
        <v>8323.13176</v>
      </c>
      <c r="AK1219" s="80">
        <v>8351.86794</v>
      </c>
      <c r="AL1219" s="80">
        <v>8169.15013</v>
      </c>
      <c r="AM1219" s="80">
        <v>8106.10837</v>
      </c>
      <c r="AN1219" s="80">
        <v>8029.12796</v>
      </c>
      <c r="AO1219" s="80">
        <v>7935.77588</v>
      </c>
      <c r="AP1219" s="80">
        <v>7823.77695</v>
      </c>
      <c r="AQ1219" s="80">
        <v>7783.29227</v>
      </c>
      <c r="AR1219" s="80">
        <v>7783.34132</v>
      </c>
      <c r="AS1219" s="80">
        <v>7354.45159</v>
      </c>
      <c r="AT1219" s="80">
        <v>7354.51052</v>
      </c>
      <c r="AU1219" s="80">
        <v>7354.57584</v>
      </c>
      <c r="AW1219" s="81">
        <v>20.0</v>
      </c>
      <c r="AX1219" s="81">
        <v>7.0</v>
      </c>
      <c r="AY1219" s="81">
        <v>188.0</v>
      </c>
      <c r="AZ1219" s="82">
        <v>7823.31435</v>
      </c>
      <c r="BA1219" s="82">
        <v>7826.39017</v>
      </c>
      <c r="BB1219" s="82">
        <v>7830.07971</v>
      </c>
      <c r="BC1219" s="82">
        <v>7834.24325</v>
      </c>
      <c r="BD1219" s="82">
        <v>7839.04848</v>
      </c>
      <c r="BE1219" s="82">
        <v>7844.18484</v>
      </c>
      <c r="BF1219" s="82">
        <v>7851.31176</v>
      </c>
      <c r="BG1219" s="82">
        <v>7858.00875</v>
      </c>
      <c r="BH1219" s="82">
        <v>7863.97845</v>
      </c>
      <c r="BI1219" s="82">
        <v>7870.43221</v>
      </c>
      <c r="BJ1219" s="82">
        <v>7875.67316</v>
      </c>
      <c r="BK1219" s="82">
        <v>7881.00079</v>
      </c>
      <c r="BL1219" s="82">
        <v>7888.03428</v>
      </c>
      <c r="BM1219" s="82">
        <v>7896.01801</v>
      </c>
      <c r="BN1219" s="82">
        <v>7904.79112</v>
      </c>
      <c r="BO1219" s="82">
        <v>8129.16218</v>
      </c>
      <c r="BP1219" s="82">
        <v>8140.29438</v>
      </c>
      <c r="BQ1219" s="82">
        <v>8152.96915</v>
      </c>
      <c r="BR1219" s="82">
        <v>8167.2297</v>
      </c>
      <c r="BS1219" s="82">
        <v>8182.93591</v>
      </c>
      <c r="BT1219" s="82">
        <v>8199.78546</v>
      </c>
      <c r="BU1219" s="82">
        <v>8217.45949</v>
      </c>
      <c r="BV1219" s="82">
        <v>8235.61133</v>
      </c>
      <c r="BW1219" s="82">
        <v>8254.54177</v>
      </c>
      <c r="BX1219" s="82">
        <v>8275.19209</v>
      </c>
      <c r="BY1219" s="82">
        <v>8297.78679</v>
      </c>
      <c r="BZ1219" s="82">
        <v>8323.13176</v>
      </c>
      <c r="CA1219" s="82">
        <v>8351.86794</v>
      </c>
      <c r="CB1219" s="82">
        <v>7954.67847</v>
      </c>
      <c r="CC1219" s="82">
        <v>7891.6367</v>
      </c>
      <c r="CD1219" s="82">
        <v>7814.65629</v>
      </c>
      <c r="CE1219" s="82">
        <v>7721.30421</v>
      </c>
      <c r="CF1219" s="82">
        <v>7609.30528</v>
      </c>
      <c r="CG1219" s="82">
        <v>7568.8206</v>
      </c>
      <c r="CH1219" s="82">
        <v>7568.86965</v>
      </c>
      <c r="CI1219" s="82">
        <v>7354.45159</v>
      </c>
      <c r="CJ1219" s="82">
        <v>7354.51052</v>
      </c>
      <c r="CK1219" s="82">
        <v>7354.57584</v>
      </c>
    </row>
    <row r="1220" ht="14.25" customHeight="1">
      <c r="E1220" s="2"/>
      <c r="G1220" s="81">
        <v>20.0</v>
      </c>
      <c r="H1220" s="81">
        <v>7.0</v>
      </c>
      <c r="I1220" s="81">
        <v>189.0</v>
      </c>
      <c r="J1220" s="80">
        <v>7871.08632</v>
      </c>
      <c r="K1220" s="80">
        <v>7874.10897</v>
      </c>
      <c r="L1220" s="80">
        <v>7877.77736</v>
      </c>
      <c r="M1220" s="80">
        <v>7881.89527</v>
      </c>
      <c r="N1220" s="80">
        <v>7886.65011</v>
      </c>
      <c r="O1220" s="80">
        <v>7891.7385</v>
      </c>
      <c r="P1220" s="80">
        <v>7898.79414</v>
      </c>
      <c r="Q1220" s="80">
        <v>7905.42653</v>
      </c>
      <c r="R1220" s="80">
        <v>7911.29019</v>
      </c>
      <c r="S1220" s="80">
        <v>7917.67856</v>
      </c>
      <c r="T1220" s="80">
        <v>7922.62558</v>
      </c>
      <c r="U1220" s="80">
        <v>7927.94629</v>
      </c>
      <c r="V1220" s="80">
        <v>7934.98461</v>
      </c>
      <c r="W1220" s="80">
        <v>7942.8515</v>
      </c>
      <c r="X1220" s="80">
        <v>7951.5232</v>
      </c>
      <c r="Y1220" s="80">
        <v>8177.24742</v>
      </c>
      <c r="Z1220" s="80">
        <v>8188.25063</v>
      </c>
      <c r="AA1220" s="80">
        <v>8200.78994</v>
      </c>
      <c r="AB1220" s="80">
        <v>8214.90016</v>
      </c>
      <c r="AC1220" s="80">
        <v>8230.4406</v>
      </c>
      <c r="AD1220" s="80">
        <v>8247.08928</v>
      </c>
      <c r="AE1220" s="80">
        <v>8264.50805</v>
      </c>
      <c r="AF1220" s="80">
        <v>8282.38477</v>
      </c>
      <c r="AG1220" s="80">
        <v>8301.04094</v>
      </c>
      <c r="AH1220" s="80">
        <v>8321.42452</v>
      </c>
      <c r="AI1220" s="80">
        <v>8343.73577</v>
      </c>
      <c r="AJ1220" s="80">
        <v>8368.81202</v>
      </c>
      <c r="AK1220" s="80">
        <v>8397.2573</v>
      </c>
      <c r="AL1220" s="80">
        <v>8212.71887</v>
      </c>
      <c r="AM1220" s="80">
        <v>8148.62266</v>
      </c>
      <c r="AN1220" s="80">
        <v>8070.41272</v>
      </c>
      <c r="AO1220" s="80">
        <v>7975.61832</v>
      </c>
      <c r="AP1220" s="80">
        <v>7862.00503</v>
      </c>
      <c r="AQ1220" s="80">
        <v>7831.56631</v>
      </c>
      <c r="AR1220" s="80">
        <v>7831.61457</v>
      </c>
      <c r="AS1220" s="80">
        <v>7399.83201</v>
      </c>
      <c r="AT1220" s="80">
        <v>7399.88998</v>
      </c>
      <c r="AU1220" s="80">
        <v>7399.95425</v>
      </c>
      <c r="AW1220" s="81">
        <v>20.0</v>
      </c>
      <c r="AX1220" s="81">
        <v>7.0</v>
      </c>
      <c r="AY1220" s="81">
        <v>189.0</v>
      </c>
      <c r="AZ1220" s="82">
        <v>7871.08632</v>
      </c>
      <c r="BA1220" s="82">
        <v>7874.10897</v>
      </c>
      <c r="BB1220" s="82">
        <v>7877.77736</v>
      </c>
      <c r="BC1220" s="82">
        <v>7881.89527</v>
      </c>
      <c r="BD1220" s="82">
        <v>7886.65011</v>
      </c>
      <c r="BE1220" s="82">
        <v>7891.7385</v>
      </c>
      <c r="BF1220" s="82">
        <v>7898.79414</v>
      </c>
      <c r="BG1220" s="82">
        <v>7905.42653</v>
      </c>
      <c r="BH1220" s="82">
        <v>7911.29019</v>
      </c>
      <c r="BI1220" s="82">
        <v>7917.67856</v>
      </c>
      <c r="BJ1220" s="82">
        <v>7922.62558</v>
      </c>
      <c r="BK1220" s="82">
        <v>7927.94629</v>
      </c>
      <c r="BL1220" s="82">
        <v>7934.98461</v>
      </c>
      <c r="BM1220" s="82">
        <v>7942.8515</v>
      </c>
      <c r="BN1220" s="82">
        <v>7951.5232</v>
      </c>
      <c r="BO1220" s="82">
        <v>8177.24742</v>
      </c>
      <c r="BP1220" s="82">
        <v>8188.25063</v>
      </c>
      <c r="BQ1220" s="82">
        <v>8200.78994</v>
      </c>
      <c r="BR1220" s="82">
        <v>8214.90016</v>
      </c>
      <c r="BS1220" s="82">
        <v>8230.4406</v>
      </c>
      <c r="BT1220" s="82">
        <v>8247.08928</v>
      </c>
      <c r="BU1220" s="82">
        <v>8264.50805</v>
      </c>
      <c r="BV1220" s="82">
        <v>8282.38477</v>
      </c>
      <c r="BW1220" s="82">
        <v>8301.04094</v>
      </c>
      <c r="BX1220" s="82">
        <v>8321.42452</v>
      </c>
      <c r="BY1220" s="82">
        <v>8343.73577</v>
      </c>
      <c r="BZ1220" s="82">
        <v>8368.81202</v>
      </c>
      <c r="CA1220" s="82">
        <v>8397.2573</v>
      </c>
      <c r="CB1220" s="82">
        <v>7996.80122</v>
      </c>
      <c r="CC1220" s="82">
        <v>7932.705</v>
      </c>
      <c r="CD1220" s="82">
        <v>7854.49506</v>
      </c>
      <c r="CE1220" s="82">
        <v>7759.70066</v>
      </c>
      <c r="CF1220" s="82">
        <v>7646.08738</v>
      </c>
      <c r="CG1220" s="82">
        <v>7615.64866</v>
      </c>
      <c r="CH1220" s="82">
        <v>7615.69692</v>
      </c>
      <c r="CI1220" s="82">
        <v>7399.83201</v>
      </c>
      <c r="CJ1220" s="82">
        <v>7399.88998</v>
      </c>
      <c r="CK1220" s="82">
        <v>7399.95425</v>
      </c>
    </row>
    <row r="1221" ht="14.25" customHeight="1">
      <c r="E1221" s="2"/>
      <c r="G1221" s="81">
        <v>20.0</v>
      </c>
      <c r="H1221" s="81">
        <v>7.0</v>
      </c>
      <c r="I1221" s="81">
        <v>190.0</v>
      </c>
      <c r="J1221" s="80">
        <v>7919.18043</v>
      </c>
      <c r="K1221" s="80">
        <v>7922.14959</v>
      </c>
      <c r="L1221" s="80">
        <v>7925.79668</v>
      </c>
      <c r="M1221" s="80">
        <v>7929.86868</v>
      </c>
      <c r="N1221" s="80">
        <v>7934.57281</v>
      </c>
      <c r="O1221" s="80">
        <v>7939.61292</v>
      </c>
      <c r="P1221" s="80">
        <v>7946.59683</v>
      </c>
      <c r="Q1221" s="80">
        <v>7953.1642</v>
      </c>
      <c r="R1221" s="80">
        <v>7958.92115</v>
      </c>
      <c r="S1221" s="80">
        <v>7965.24373</v>
      </c>
      <c r="T1221" s="80">
        <v>7969.89495</v>
      </c>
      <c r="U1221" s="80">
        <v>7975.20872</v>
      </c>
      <c r="V1221" s="80">
        <v>7982.25191</v>
      </c>
      <c r="W1221" s="80">
        <v>7990.00124</v>
      </c>
      <c r="X1221" s="80">
        <v>7998.57092</v>
      </c>
      <c r="Y1221" s="80">
        <v>8225.6575</v>
      </c>
      <c r="Z1221" s="80">
        <v>8236.53095</v>
      </c>
      <c r="AA1221" s="80">
        <v>8248.93401</v>
      </c>
      <c r="AB1221" s="80">
        <v>8262.89305</v>
      </c>
      <c r="AC1221" s="80">
        <v>8278.26676</v>
      </c>
      <c r="AD1221" s="80">
        <v>8294.71346</v>
      </c>
      <c r="AE1221" s="80">
        <v>8311.87553</v>
      </c>
      <c r="AF1221" s="80">
        <v>8329.47561</v>
      </c>
      <c r="AG1221" s="80">
        <v>8347.85605</v>
      </c>
      <c r="AH1221" s="80">
        <v>8367.97151</v>
      </c>
      <c r="AI1221" s="80">
        <v>8389.99787</v>
      </c>
      <c r="AJ1221" s="80">
        <v>8414.80413</v>
      </c>
      <c r="AK1221" s="80">
        <v>8442.95718</v>
      </c>
      <c r="AL1221" s="80">
        <v>8256.58669</v>
      </c>
      <c r="AM1221" s="80">
        <v>8191.4299</v>
      </c>
      <c r="AN1221" s="80">
        <v>8111.98335</v>
      </c>
      <c r="AO1221" s="80">
        <v>8015.73843</v>
      </c>
      <c r="AP1221" s="80">
        <v>7900.5017</v>
      </c>
      <c r="AQ1221" s="80">
        <v>7880.16582</v>
      </c>
      <c r="AR1221" s="80">
        <v>7880.21328</v>
      </c>
      <c r="AS1221" s="80">
        <v>7445.51838</v>
      </c>
      <c r="AT1221" s="80">
        <v>7445.57541</v>
      </c>
      <c r="AU1221" s="80">
        <v>7445.63861</v>
      </c>
      <c r="AW1221" s="81">
        <v>20.0</v>
      </c>
      <c r="AX1221" s="81">
        <v>7.0</v>
      </c>
      <c r="AY1221" s="81">
        <v>190.0</v>
      </c>
      <c r="AZ1221" s="82">
        <v>7919.18043</v>
      </c>
      <c r="BA1221" s="82">
        <v>7922.14959</v>
      </c>
      <c r="BB1221" s="82">
        <v>7925.79668</v>
      </c>
      <c r="BC1221" s="82">
        <v>7929.86868</v>
      </c>
      <c r="BD1221" s="82">
        <v>7934.57281</v>
      </c>
      <c r="BE1221" s="82">
        <v>7939.61292</v>
      </c>
      <c r="BF1221" s="82">
        <v>7946.59683</v>
      </c>
      <c r="BG1221" s="82">
        <v>7953.1642</v>
      </c>
      <c r="BH1221" s="82">
        <v>7958.92115</v>
      </c>
      <c r="BI1221" s="82">
        <v>7965.24373</v>
      </c>
      <c r="BJ1221" s="82">
        <v>7969.89495</v>
      </c>
      <c r="BK1221" s="82">
        <v>7975.20872</v>
      </c>
      <c r="BL1221" s="82">
        <v>7982.25191</v>
      </c>
      <c r="BM1221" s="82">
        <v>7990.00124</v>
      </c>
      <c r="BN1221" s="82">
        <v>7998.57092</v>
      </c>
      <c r="BO1221" s="82">
        <v>8225.6575</v>
      </c>
      <c r="BP1221" s="82">
        <v>8236.53095</v>
      </c>
      <c r="BQ1221" s="82">
        <v>8248.93401</v>
      </c>
      <c r="BR1221" s="82">
        <v>8262.89305</v>
      </c>
      <c r="BS1221" s="82">
        <v>8278.26676</v>
      </c>
      <c r="BT1221" s="82">
        <v>8294.71346</v>
      </c>
      <c r="BU1221" s="82">
        <v>8311.87553</v>
      </c>
      <c r="BV1221" s="82">
        <v>8329.47561</v>
      </c>
      <c r="BW1221" s="82">
        <v>8347.85605</v>
      </c>
      <c r="BX1221" s="82">
        <v>8367.97151</v>
      </c>
      <c r="BY1221" s="82">
        <v>8389.99787</v>
      </c>
      <c r="BZ1221" s="82">
        <v>8414.80413</v>
      </c>
      <c r="CA1221" s="82">
        <v>8442.95718</v>
      </c>
      <c r="CB1221" s="82">
        <v>8039.2133</v>
      </c>
      <c r="CC1221" s="82">
        <v>7974.05651</v>
      </c>
      <c r="CD1221" s="82">
        <v>7894.60996</v>
      </c>
      <c r="CE1221" s="82">
        <v>7798.36504</v>
      </c>
      <c r="CF1221" s="82">
        <v>7683.12831</v>
      </c>
      <c r="CG1221" s="82">
        <v>7662.79244</v>
      </c>
      <c r="CH1221" s="82">
        <v>7662.8399</v>
      </c>
      <c r="CI1221" s="82">
        <v>7445.51838</v>
      </c>
      <c r="CJ1221" s="82">
        <v>7445.57541</v>
      </c>
      <c r="CK1221" s="82">
        <v>7445.63861</v>
      </c>
    </row>
    <row r="1222" ht="14.25" customHeight="1">
      <c r="E1222" s="2"/>
      <c r="G1222" s="81">
        <v>20.0</v>
      </c>
      <c r="H1222" s="81">
        <v>7.0</v>
      </c>
      <c r="I1222" s="81">
        <v>191.0</v>
      </c>
      <c r="J1222" s="80">
        <v>7967.59888</v>
      </c>
      <c r="K1222" s="80">
        <v>7970.51418</v>
      </c>
      <c r="L1222" s="80">
        <v>7974.13985</v>
      </c>
      <c r="M1222" s="80">
        <v>7978.16564</v>
      </c>
      <c r="N1222" s="80">
        <v>7982.81873</v>
      </c>
      <c r="O1222" s="80">
        <v>7987.81025</v>
      </c>
      <c r="P1222" s="80">
        <v>7994.72198</v>
      </c>
      <c r="Q1222" s="80">
        <v>8001.22392</v>
      </c>
      <c r="R1222" s="80">
        <v>8006.87349</v>
      </c>
      <c r="S1222" s="80">
        <v>8013.12987</v>
      </c>
      <c r="T1222" s="80">
        <v>8017.48341</v>
      </c>
      <c r="U1222" s="80">
        <v>8022.7902</v>
      </c>
      <c r="V1222" s="80">
        <v>8029.83832</v>
      </c>
      <c r="W1222" s="80">
        <v>8037.46936</v>
      </c>
      <c r="X1222" s="80">
        <v>8045.93641</v>
      </c>
      <c r="Y1222" s="80">
        <v>8274.39462</v>
      </c>
      <c r="Z1222" s="80">
        <v>8285.13754</v>
      </c>
      <c r="AA1222" s="80">
        <v>8297.40354</v>
      </c>
      <c r="AB1222" s="80">
        <v>8311.21053</v>
      </c>
      <c r="AC1222" s="80">
        <v>8326.41657</v>
      </c>
      <c r="AD1222" s="80">
        <v>8342.66014</v>
      </c>
      <c r="AE1222" s="80">
        <v>8359.56408</v>
      </c>
      <c r="AF1222" s="80">
        <v>8376.886</v>
      </c>
      <c r="AG1222" s="80">
        <v>8394.98921</v>
      </c>
      <c r="AH1222" s="80">
        <v>8414.83517</v>
      </c>
      <c r="AI1222" s="80">
        <v>8436.57521</v>
      </c>
      <c r="AJ1222" s="80">
        <v>8461.11017</v>
      </c>
      <c r="AK1222" s="80">
        <v>8488.96966</v>
      </c>
      <c r="AL1222" s="80">
        <v>8300.7556</v>
      </c>
      <c r="AM1222" s="80">
        <v>8234.53206</v>
      </c>
      <c r="AN1222" s="80">
        <v>8153.84178</v>
      </c>
      <c r="AO1222" s="80">
        <v>8056.13809</v>
      </c>
      <c r="AP1222" s="80">
        <v>7939.26876</v>
      </c>
      <c r="AQ1222" s="80">
        <v>7929.09299</v>
      </c>
      <c r="AR1222" s="80">
        <v>7929.13965</v>
      </c>
      <c r="AS1222" s="80">
        <v>7491.51278</v>
      </c>
      <c r="AT1222" s="80">
        <v>7491.56884</v>
      </c>
      <c r="AU1222" s="80">
        <v>7491.63098</v>
      </c>
      <c r="AW1222" s="81">
        <v>20.0</v>
      </c>
      <c r="AX1222" s="81">
        <v>7.0</v>
      </c>
      <c r="AY1222" s="81">
        <v>191.0</v>
      </c>
      <c r="AZ1222" s="82">
        <v>7967.59888</v>
      </c>
      <c r="BA1222" s="82">
        <v>7970.51418</v>
      </c>
      <c r="BB1222" s="82">
        <v>7974.13985</v>
      </c>
      <c r="BC1222" s="82">
        <v>7978.16564</v>
      </c>
      <c r="BD1222" s="82">
        <v>7982.81873</v>
      </c>
      <c r="BE1222" s="82">
        <v>7987.81025</v>
      </c>
      <c r="BF1222" s="82">
        <v>7994.72198</v>
      </c>
      <c r="BG1222" s="82">
        <v>8001.22392</v>
      </c>
      <c r="BH1222" s="82">
        <v>8006.87349</v>
      </c>
      <c r="BI1222" s="82">
        <v>8013.12987</v>
      </c>
      <c r="BJ1222" s="82">
        <v>8017.48341</v>
      </c>
      <c r="BK1222" s="82">
        <v>8022.7902</v>
      </c>
      <c r="BL1222" s="82">
        <v>8029.83832</v>
      </c>
      <c r="BM1222" s="82">
        <v>8037.46936</v>
      </c>
      <c r="BN1222" s="82">
        <v>8045.93641</v>
      </c>
      <c r="BO1222" s="82">
        <v>8274.39462</v>
      </c>
      <c r="BP1222" s="82">
        <v>8285.13754</v>
      </c>
      <c r="BQ1222" s="82">
        <v>8297.40354</v>
      </c>
      <c r="BR1222" s="82">
        <v>8311.21053</v>
      </c>
      <c r="BS1222" s="82">
        <v>8326.41657</v>
      </c>
      <c r="BT1222" s="82">
        <v>8342.66014</v>
      </c>
      <c r="BU1222" s="82">
        <v>8359.56408</v>
      </c>
      <c r="BV1222" s="82">
        <v>8376.886</v>
      </c>
      <c r="BW1222" s="82">
        <v>8394.98921</v>
      </c>
      <c r="BX1222" s="82">
        <v>8414.83517</v>
      </c>
      <c r="BY1222" s="82">
        <v>8436.57521</v>
      </c>
      <c r="BZ1222" s="82">
        <v>8461.11017</v>
      </c>
      <c r="CA1222" s="82">
        <v>8488.96966</v>
      </c>
      <c r="CB1222" s="82">
        <v>8081.91666</v>
      </c>
      <c r="CC1222" s="82">
        <v>8015.69312</v>
      </c>
      <c r="CD1222" s="82">
        <v>7935.00285</v>
      </c>
      <c r="CE1222" s="82">
        <v>7837.29915</v>
      </c>
      <c r="CF1222" s="82">
        <v>7720.42982</v>
      </c>
      <c r="CG1222" s="82">
        <v>7710.25406</v>
      </c>
      <c r="CH1222" s="82">
        <v>7710.30072</v>
      </c>
      <c r="CI1222" s="82">
        <v>7491.51278</v>
      </c>
      <c r="CJ1222" s="82">
        <v>7491.56884</v>
      </c>
      <c r="CK1222" s="82">
        <v>7491.63098</v>
      </c>
    </row>
    <row r="1223" ht="14.25" customHeight="1">
      <c r="E1223" s="2"/>
      <c r="G1223" s="81">
        <v>20.0</v>
      </c>
      <c r="H1223" s="81">
        <v>7.0</v>
      </c>
      <c r="I1223" s="81">
        <v>192.0</v>
      </c>
      <c r="J1223" s="80">
        <v>8016.34384</v>
      </c>
      <c r="K1223" s="80">
        <v>8019.20494</v>
      </c>
      <c r="L1223" s="80">
        <v>8022.80904</v>
      </c>
      <c r="M1223" s="80">
        <v>8026.78832</v>
      </c>
      <c r="N1223" s="80">
        <v>8031.39005</v>
      </c>
      <c r="O1223" s="80">
        <v>8036.33268</v>
      </c>
      <c r="P1223" s="80">
        <v>8043.17176</v>
      </c>
      <c r="Q1223" s="80">
        <v>8049.60786</v>
      </c>
      <c r="R1223" s="80">
        <v>8055.14937</v>
      </c>
      <c r="S1223" s="80">
        <v>8061.33914</v>
      </c>
      <c r="T1223" s="80">
        <v>8065.3931</v>
      </c>
      <c r="U1223" s="80">
        <v>8070.69289</v>
      </c>
      <c r="V1223" s="80">
        <v>8077.74598</v>
      </c>
      <c r="W1223" s="80">
        <v>8085.25802</v>
      </c>
      <c r="X1223" s="80">
        <v>8093.62181</v>
      </c>
      <c r="Y1223" s="80">
        <v>8323.46097</v>
      </c>
      <c r="Z1223" s="80">
        <v>8334.07258</v>
      </c>
      <c r="AA1223" s="80">
        <v>8346.20074</v>
      </c>
      <c r="AB1223" s="80">
        <v>8359.85479</v>
      </c>
      <c r="AC1223" s="80">
        <v>8374.89221</v>
      </c>
      <c r="AD1223" s="80">
        <v>8390.9315</v>
      </c>
      <c r="AE1223" s="80">
        <v>8407.57586</v>
      </c>
      <c r="AF1223" s="80">
        <v>8424.61808</v>
      </c>
      <c r="AG1223" s="80">
        <v>8442.44258</v>
      </c>
      <c r="AH1223" s="80">
        <v>8462.01763</v>
      </c>
      <c r="AI1223" s="80">
        <v>8483.4699</v>
      </c>
      <c r="AJ1223" s="80">
        <v>8507.73228</v>
      </c>
      <c r="AK1223" s="80">
        <v>8535.29685</v>
      </c>
      <c r="AL1223" s="80">
        <v>8345.22762</v>
      </c>
      <c r="AM1223" s="80">
        <v>8277.93112</v>
      </c>
      <c r="AN1223" s="80">
        <v>8195.98994</v>
      </c>
      <c r="AO1223" s="80">
        <v>8096.81916</v>
      </c>
      <c r="AP1223" s="80">
        <v>7978.30801</v>
      </c>
      <c r="AQ1223" s="80">
        <v>7978.35004</v>
      </c>
      <c r="AR1223" s="80">
        <v>7978.39589</v>
      </c>
      <c r="AS1223" s="80">
        <v>7537.81727</v>
      </c>
      <c r="AT1223" s="80">
        <v>7537.87237</v>
      </c>
      <c r="AU1223" s="80">
        <v>7537.93343</v>
      </c>
      <c r="AW1223" s="81">
        <v>20.0</v>
      </c>
      <c r="AX1223" s="81">
        <v>7.0</v>
      </c>
      <c r="AY1223" s="81">
        <v>192.0</v>
      </c>
      <c r="AZ1223" s="82">
        <v>8016.34384</v>
      </c>
      <c r="BA1223" s="82">
        <v>8019.20494</v>
      </c>
      <c r="BB1223" s="82">
        <v>8022.80904</v>
      </c>
      <c r="BC1223" s="82">
        <v>8026.78832</v>
      </c>
      <c r="BD1223" s="82">
        <v>8031.39005</v>
      </c>
      <c r="BE1223" s="82">
        <v>8036.33268</v>
      </c>
      <c r="BF1223" s="82">
        <v>8043.17176</v>
      </c>
      <c r="BG1223" s="82">
        <v>8049.60786</v>
      </c>
      <c r="BH1223" s="82">
        <v>8055.14937</v>
      </c>
      <c r="BI1223" s="82">
        <v>8061.33914</v>
      </c>
      <c r="BJ1223" s="82">
        <v>8065.3931</v>
      </c>
      <c r="BK1223" s="82">
        <v>8070.69289</v>
      </c>
      <c r="BL1223" s="82">
        <v>8077.74598</v>
      </c>
      <c r="BM1223" s="82">
        <v>8085.25802</v>
      </c>
      <c r="BN1223" s="82">
        <v>8093.62181</v>
      </c>
      <c r="BO1223" s="82">
        <v>8323.46097</v>
      </c>
      <c r="BP1223" s="82">
        <v>8334.07258</v>
      </c>
      <c r="BQ1223" s="82">
        <v>8346.20074</v>
      </c>
      <c r="BR1223" s="82">
        <v>8359.85479</v>
      </c>
      <c r="BS1223" s="82">
        <v>8374.89221</v>
      </c>
      <c r="BT1223" s="82">
        <v>8390.9315</v>
      </c>
      <c r="BU1223" s="82">
        <v>8407.57586</v>
      </c>
      <c r="BV1223" s="82">
        <v>8424.61808</v>
      </c>
      <c r="BW1223" s="82">
        <v>8442.44258</v>
      </c>
      <c r="BX1223" s="82">
        <v>8462.01763</v>
      </c>
      <c r="BY1223" s="82">
        <v>8483.4699</v>
      </c>
      <c r="BZ1223" s="82">
        <v>8507.73228</v>
      </c>
      <c r="CA1223" s="82">
        <v>8535.29685</v>
      </c>
      <c r="CB1223" s="82">
        <v>8124.91326</v>
      </c>
      <c r="CC1223" s="82">
        <v>8057.61676</v>
      </c>
      <c r="CD1223" s="82">
        <v>7975.67558</v>
      </c>
      <c r="CE1223" s="82">
        <v>7876.5048</v>
      </c>
      <c r="CF1223" s="82">
        <v>7757.99365</v>
      </c>
      <c r="CG1223" s="82">
        <v>7758.03567</v>
      </c>
      <c r="CH1223" s="82">
        <v>7758.08152</v>
      </c>
      <c r="CI1223" s="82">
        <v>7537.81727</v>
      </c>
      <c r="CJ1223" s="82">
        <v>7537.87237</v>
      </c>
      <c r="CK1223" s="82">
        <v>7537.93343</v>
      </c>
    </row>
    <row r="1224" ht="14.25" customHeight="1">
      <c r="E1224" s="2"/>
      <c r="G1224" s="81">
        <v>20.0</v>
      </c>
      <c r="H1224" s="81">
        <v>7.0</v>
      </c>
      <c r="I1224" s="81">
        <v>193.0</v>
      </c>
      <c r="J1224" s="80">
        <v>5246.46564</v>
      </c>
      <c r="K1224" s="80">
        <v>5249.29996</v>
      </c>
      <c r="L1224" s="80">
        <v>5252.85461</v>
      </c>
      <c r="M1224" s="80">
        <v>5256.77785</v>
      </c>
      <c r="N1224" s="80">
        <v>5261.32791</v>
      </c>
      <c r="O1224" s="80">
        <v>5266.18439</v>
      </c>
      <c r="P1224" s="80">
        <v>5272.95966</v>
      </c>
      <c r="Q1224" s="80">
        <v>5279.29264</v>
      </c>
      <c r="R1224" s="80">
        <v>5284.76242</v>
      </c>
      <c r="S1224" s="80">
        <v>5290.66396</v>
      </c>
      <c r="T1224" s="80">
        <v>5294.70234</v>
      </c>
      <c r="U1224" s="80">
        <v>5299.99515</v>
      </c>
      <c r="V1224" s="80">
        <v>5306.92476</v>
      </c>
      <c r="W1224" s="80">
        <v>5314.32648</v>
      </c>
      <c r="X1224" s="80">
        <v>5322.58666</v>
      </c>
      <c r="Y1224" s="80">
        <v>5553.77074</v>
      </c>
      <c r="Z1224" s="80">
        <v>5564.23244</v>
      </c>
      <c r="AA1224" s="80">
        <v>5576.1951</v>
      </c>
      <c r="AB1224" s="80">
        <v>5589.66867</v>
      </c>
      <c r="AC1224" s="80">
        <v>5604.49192</v>
      </c>
      <c r="AD1224" s="80">
        <v>5620.2634</v>
      </c>
      <c r="AE1224" s="80">
        <v>5636.62086</v>
      </c>
      <c r="AF1224" s="80">
        <v>5653.37424</v>
      </c>
      <c r="AG1224" s="80">
        <v>5670.91112</v>
      </c>
      <c r="AH1224" s="80">
        <v>5690.17989</v>
      </c>
      <c r="AI1224" s="80">
        <v>5711.33607</v>
      </c>
      <c r="AJ1224" s="80">
        <v>5735.27366</v>
      </c>
      <c r="AK1224" s="80">
        <v>5762.43028</v>
      </c>
      <c r="AL1224" s="80">
        <v>5570.44525</v>
      </c>
      <c r="AM1224" s="80">
        <v>5501.97807</v>
      </c>
      <c r="AN1224" s="80">
        <v>5418.66306</v>
      </c>
      <c r="AO1224" s="80">
        <v>5317.95485</v>
      </c>
      <c r="AP1224" s="80">
        <v>5209.02008</v>
      </c>
      <c r="AQ1224" s="80">
        <v>5209.06136</v>
      </c>
      <c r="AR1224" s="80">
        <v>5209.1064</v>
      </c>
      <c r="AS1224" s="80">
        <v>4765.55614</v>
      </c>
      <c r="AT1224" s="80">
        <v>4765.61026</v>
      </c>
      <c r="AU1224" s="80">
        <v>4765.67024</v>
      </c>
      <c r="AW1224" s="81">
        <v>20.0</v>
      </c>
      <c r="AX1224" s="81">
        <v>7.0</v>
      </c>
      <c r="AY1224" s="81">
        <v>193.0</v>
      </c>
      <c r="AZ1224" s="82">
        <v>5246.46564</v>
      </c>
      <c r="BA1224" s="82">
        <v>5249.29996</v>
      </c>
      <c r="BB1224" s="82">
        <v>5252.85461</v>
      </c>
      <c r="BC1224" s="82">
        <v>5256.77785</v>
      </c>
      <c r="BD1224" s="82">
        <v>5261.32791</v>
      </c>
      <c r="BE1224" s="82">
        <v>5266.18439</v>
      </c>
      <c r="BF1224" s="82">
        <v>5272.95966</v>
      </c>
      <c r="BG1224" s="82">
        <v>5279.29264</v>
      </c>
      <c r="BH1224" s="82">
        <v>5284.76242</v>
      </c>
      <c r="BI1224" s="82">
        <v>5290.66396</v>
      </c>
      <c r="BJ1224" s="82">
        <v>5294.70234</v>
      </c>
      <c r="BK1224" s="82">
        <v>5299.99515</v>
      </c>
      <c r="BL1224" s="82">
        <v>5306.92476</v>
      </c>
      <c r="BM1224" s="82">
        <v>5314.32648</v>
      </c>
      <c r="BN1224" s="82">
        <v>5322.58666</v>
      </c>
      <c r="BO1224" s="82">
        <v>5553.77074</v>
      </c>
      <c r="BP1224" s="82">
        <v>5564.23244</v>
      </c>
      <c r="BQ1224" s="82">
        <v>5576.1951</v>
      </c>
      <c r="BR1224" s="82">
        <v>5589.66867</v>
      </c>
      <c r="BS1224" s="82">
        <v>5604.49192</v>
      </c>
      <c r="BT1224" s="82">
        <v>5620.2634</v>
      </c>
      <c r="BU1224" s="82">
        <v>5636.62086</v>
      </c>
      <c r="BV1224" s="82">
        <v>5653.37424</v>
      </c>
      <c r="BW1224" s="82">
        <v>5670.91112</v>
      </c>
      <c r="BX1224" s="82">
        <v>5690.17989</v>
      </c>
      <c r="BY1224" s="82">
        <v>5711.33607</v>
      </c>
      <c r="BZ1224" s="82">
        <v>5735.27366</v>
      </c>
      <c r="CA1224" s="82">
        <v>5762.43028</v>
      </c>
      <c r="CB1224" s="82">
        <v>5348.64551</v>
      </c>
      <c r="CC1224" s="82">
        <v>5280.17833</v>
      </c>
      <c r="CD1224" s="82">
        <v>5196.86332</v>
      </c>
      <c r="CE1224" s="82">
        <v>5096.15511</v>
      </c>
      <c r="CF1224" s="82">
        <v>4987.22034</v>
      </c>
      <c r="CG1224" s="82">
        <v>4987.26162</v>
      </c>
      <c r="CH1224" s="82">
        <v>4987.30666</v>
      </c>
      <c r="CI1224" s="82">
        <v>4765.55614</v>
      </c>
      <c r="CJ1224" s="82">
        <v>4765.61026</v>
      </c>
      <c r="CK1224" s="82">
        <v>4765.67024</v>
      </c>
    </row>
    <row r="1225" ht="14.25" customHeight="1">
      <c r="E1225" s="2"/>
      <c r="G1225" s="81">
        <v>20.0</v>
      </c>
      <c r="H1225" s="81">
        <v>7.0</v>
      </c>
      <c r="I1225" s="81">
        <v>194.0</v>
      </c>
      <c r="J1225" s="80">
        <v>5276.79061</v>
      </c>
      <c r="K1225" s="80">
        <v>5279.59798</v>
      </c>
      <c r="L1225" s="80">
        <v>5283.10286</v>
      </c>
      <c r="M1225" s="80">
        <v>5286.9697</v>
      </c>
      <c r="N1225" s="80">
        <v>5291.46776</v>
      </c>
      <c r="O1225" s="80">
        <v>5296.23753</v>
      </c>
      <c r="P1225" s="80">
        <v>5302.9486</v>
      </c>
      <c r="Q1225" s="80">
        <v>5309.17781</v>
      </c>
      <c r="R1225" s="80">
        <v>5314.57541</v>
      </c>
      <c r="S1225" s="80">
        <v>5320.18688</v>
      </c>
      <c r="T1225" s="80">
        <v>5324.20959</v>
      </c>
      <c r="U1225" s="80">
        <v>5329.4954</v>
      </c>
      <c r="V1225" s="80">
        <v>5336.30075</v>
      </c>
      <c r="W1225" s="80">
        <v>5343.59149</v>
      </c>
      <c r="X1225" s="80">
        <v>5351.74744</v>
      </c>
      <c r="Y1225" s="80">
        <v>5584.28562</v>
      </c>
      <c r="Z1225" s="80">
        <v>5594.59651</v>
      </c>
      <c r="AA1225" s="80">
        <v>5606.39272</v>
      </c>
      <c r="AB1225" s="80">
        <v>5619.68477</v>
      </c>
      <c r="AC1225" s="80">
        <v>5634.29261</v>
      </c>
      <c r="AD1225" s="80">
        <v>5649.79479</v>
      </c>
      <c r="AE1225" s="80">
        <v>5665.86375</v>
      </c>
      <c r="AF1225" s="80">
        <v>5682.3267</v>
      </c>
      <c r="AG1225" s="80">
        <v>5699.57444</v>
      </c>
      <c r="AH1225" s="80">
        <v>5718.53536</v>
      </c>
      <c r="AI1225" s="80">
        <v>5739.39399</v>
      </c>
      <c r="AJ1225" s="80">
        <v>5763.00525</v>
      </c>
      <c r="AK1225" s="80">
        <v>5789.75199</v>
      </c>
      <c r="AL1225" s="80">
        <v>5595.83924</v>
      </c>
      <c r="AM1225" s="80">
        <v>5526.19471</v>
      </c>
      <c r="AN1225" s="80">
        <v>5441.49814</v>
      </c>
      <c r="AO1225" s="80">
        <v>5339.24394</v>
      </c>
      <c r="AP1225" s="80">
        <v>5239.93921</v>
      </c>
      <c r="AQ1225" s="80">
        <v>5239.97974</v>
      </c>
      <c r="AR1225" s="80">
        <v>5240.02396</v>
      </c>
      <c r="AS1225" s="80">
        <v>4793.48203</v>
      </c>
      <c r="AT1225" s="80">
        <v>4793.53516</v>
      </c>
      <c r="AU1225" s="80">
        <v>4793.59406</v>
      </c>
      <c r="AW1225" s="81">
        <v>20.0</v>
      </c>
      <c r="AX1225" s="81">
        <v>7.0</v>
      </c>
      <c r="AY1225" s="81">
        <v>194.0</v>
      </c>
      <c r="AZ1225" s="82">
        <v>5276.79061</v>
      </c>
      <c r="BA1225" s="82">
        <v>5279.59798</v>
      </c>
      <c r="BB1225" s="82">
        <v>5283.10286</v>
      </c>
      <c r="BC1225" s="82">
        <v>5286.9697</v>
      </c>
      <c r="BD1225" s="82">
        <v>5291.46776</v>
      </c>
      <c r="BE1225" s="82">
        <v>5296.23753</v>
      </c>
      <c r="BF1225" s="82">
        <v>5302.9486</v>
      </c>
      <c r="BG1225" s="82">
        <v>5309.17781</v>
      </c>
      <c r="BH1225" s="82">
        <v>5314.57541</v>
      </c>
      <c r="BI1225" s="82">
        <v>5320.18688</v>
      </c>
      <c r="BJ1225" s="82">
        <v>5324.20959</v>
      </c>
      <c r="BK1225" s="82">
        <v>5329.4954</v>
      </c>
      <c r="BL1225" s="82">
        <v>5336.30075</v>
      </c>
      <c r="BM1225" s="82">
        <v>5343.59149</v>
      </c>
      <c r="BN1225" s="82">
        <v>5351.74744</v>
      </c>
      <c r="BO1225" s="82">
        <v>5584.28562</v>
      </c>
      <c r="BP1225" s="82">
        <v>5594.59651</v>
      </c>
      <c r="BQ1225" s="82">
        <v>5606.39272</v>
      </c>
      <c r="BR1225" s="82">
        <v>5619.68477</v>
      </c>
      <c r="BS1225" s="82">
        <v>5634.29261</v>
      </c>
      <c r="BT1225" s="82">
        <v>5649.79479</v>
      </c>
      <c r="BU1225" s="82">
        <v>5665.86375</v>
      </c>
      <c r="BV1225" s="82">
        <v>5682.3267</v>
      </c>
      <c r="BW1225" s="82">
        <v>5699.57444</v>
      </c>
      <c r="BX1225" s="82">
        <v>5718.53536</v>
      </c>
      <c r="BY1225" s="82">
        <v>5739.39399</v>
      </c>
      <c r="BZ1225" s="82">
        <v>5763.00525</v>
      </c>
      <c r="CA1225" s="82">
        <v>5789.75199</v>
      </c>
      <c r="CB1225" s="82">
        <v>5372.54411</v>
      </c>
      <c r="CC1225" s="82">
        <v>5302.89958</v>
      </c>
      <c r="CD1225" s="82">
        <v>5218.20301</v>
      </c>
      <c r="CE1225" s="82">
        <v>5115.94881</v>
      </c>
      <c r="CF1225" s="82">
        <v>5016.64407</v>
      </c>
      <c r="CG1225" s="82">
        <v>5016.68461</v>
      </c>
      <c r="CH1225" s="82">
        <v>5016.72883</v>
      </c>
      <c r="CI1225" s="82">
        <v>4793.48203</v>
      </c>
      <c r="CJ1225" s="82">
        <v>4793.53516</v>
      </c>
      <c r="CK1225" s="82">
        <v>4793.59406</v>
      </c>
    </row>
    <row r="1226" ht="14.25" customHeight="1">
      <c r="E1226" s="2"/>
      <c r="G1226" s="81">
        <v>20.0</v>
      </c>
      <c r="H1226" s="81">
        <v>7.0</v>
      </c>
      <c r="I1226" s="81">
        <v>195.0</v>
      </c>
      <c r="J1226" s="80">
        <v>5307.32012</v>
      </c>
      <c r="K1226" s="80">
        <v>5310.10037</v>
      </c>
      <c r="L1226" s="80">
        <v>5313.55515</v>
      </c>
      <c r="M1226" s="80">
        <v>5317.36523</v>
      </c>
      <c r="N1226" s="80">
        <v>5321.81096</v>
      </c>
      <c r="O1226" s="80">
        <v>5326.49347</v>
      </c>
      <c r="P1226" s="80">
        <v>5333.13993</v>
      </c>
      <c r="Q1226" s="80">
        <v>5339.2647</v>
      </c>
      <c r="R1226" s="80">
        <v>5344.58967</v>
      </c>
      <c r="S1226" s="80">
        <v>5349.90925</v>
      </c>
      <c r="T1226" s="80">
        <v>5353.91619</v>
      </c>
      <c r="U1226" s="80">
        <v>5359.19497</v>
      </c>
      <c r="V1226" s="80">
        <v>5365.8753</v>
      </c>
      <c r="W1226" s="80">
        <v>5373.05438</v>
      </c>
      <c r="X1226" s="80">
        <v>5381.10547</v>
      </c>
      <c r="Y1226" s="80">
        <v>5615.00698</v>
      </c>
      <c r="Z1226" s="80">
        <v>5625.16617</v>
      </c>
      <c r="AA1226" s="80">
        <v>5636.79495</v>
      </c>
      <c r="AB1226" s="80">
        <v>5649.90443</v>
      </c>
      <c r="AC1226" s="80">
        <v>5664.29565</v>
      </c>
      <c r="AD1226" s="80">
        <v>5679.52699</v>
      </c>
      <c r="AE1226" s="80">
        <v>5695.30585</v>
      </c>
      <c r="AF1226" s="80">
        <v>5711.47681</v>
      </c>
      <c r="AG1226" s="80">
        <v>5728.43387</v>
      </c>
      <c r="AH1226" s="80">
        <v>5747.08535</v>
      </c>
      <c r="AI1226" s="80">
        <v>5767.64495</v>
      </c>
      <c r="AJ1226" s="80">
        <v>5790.9283</v>
      </c>
      <c r="AK1226" s="80">
        <v>5817.26326</v>
      </c>
      <c r="AL1226" s="80">
        <v>5621.41076</v>
      </c>
      <c r="AM1226" s="80">
        <v>5550.58217</v>
      </c>
      <c r="AN1226" s="80">
        <v>5464.49627</v>
      </c>
      <c r="AO1226" s="80">
        <v>5360.68746</v>
      </c>
      <c r="AP1226" s="80">
        <v>5271.06679</v>
      </c>
      <c r="AQ1226" s="80">
        <v>5271.10657</v>
      </c>
      <c r="AR1226" s="80">
        <v>5271.14997</v>
      </c>
      <c r="AS1226" s="80">
        <v>4821.59619</v>
      </c>
      <c r="AT1226" s="80">
        <v>4821.64834</v>
      </c>
      <c r="AU1226" s="80">
        <v>4821.70614</v>
      </c>
      <c r="AW1226" s="81">
        <v>20.0</v>
      </c>
      <c r="AX1226" s="81">
        <v>7.0</v>
      </c>
      <c r="AY1226" s="81">
        <v>195.0</v>
      </c>
      <c r="AZ1226" s="82">
        <v>5307.32012</v>
      </c>
      <c r="BA1226" s="82">
        <v>5310.10037</v>
      </c>
      <c r="BB1226" s="82">
        <v>5313.55515</v>
      </c>
      <c r="BC1226" s="82">
        <v>5317.36523</v>
      </c>
      <c r="BD1226" s="82">
        <v>5321.81096</v>
      </c>
      <c r="BE1226" s="82">
        <v>5326.49347</v>
      </c>
      <c r="BF1226" s="82">
        <v>5333.13993</v>
      </c>
      <c r="BG1226" s="82">
        <v>5339.2647</v>
      </c>
      <c r="BH1226" s="82">
        <v>5344.58967</v>
      </c>
      <c r="BI1226" s="82">
        <v>5349.90925</v>
      </c>
      <c r="BJ1226" s="82">
        <v>5353.91619</v>
      </c>
      <c r="BK1226" s="82">
        <v>5359.19497</v>
      </c>
      <c r="BL1226" s="82">
        <v>5365.8753</v>
      </c>
      <c r="BM1226" s="82">
        <v>5373.05438</v>
      </c>
      <c r="BN1226" s="82">
        <v>5381.10547</v>
      </c>
      <c r="BO1226" s="82">
        <v>5615.00698</v>
      </c>
      <c r="BP1226" s="82">
        <v>5625.16617</v>
      </c>
      <c r="BQ1226" s="82">
        <v>5636.79495</v>
      </c>
      <c r="BR1226" s="82">
        <v>5649.90443</v>
      </c>
      <c r="BS1226" s="82">
        <v>5664.29565</v>
      </c>
      <c r="BT1226" s="82">
        <v>5679.52699</v>
      </c>
      <c r="BU1226" s="82">
        <v>5695.30585</v>
      </c>
      <c r="BV1226" s="82">
        <v>5711.47681</v>
      </c>
      <c r="BW1226" s="82">
        <v>5728.43387</v>
      </c>
      <c r="BX1226" s="82">
        <v>5747.08535</v>
      </c>
      <c r="BY1226" s="82">
        <v>5767.64495</v>
      </c>
      <c r="BZ1226" s="82">
        <v>5790.9283</v>
      </c>
      <c r="CA1226" s="82">
        <v>5817.26326</v>
      </c>
      <c r="CB1226" s="82">
        <v>5396.61016</v>
      </c>
      <c r="CC1226" s="82">
        <v>5325.78157</v>
      </c>
      <c r="CD1226" s="82">
        <v>5239.69567</v>
      </c>
      <c r="CE1226" s="82">
        <v>5135.88685</v>
      </c>
      <c r="CF1226" s="82">
        <v>5046.26619</v>
      </c>
      <c r="CG1226" s="82">
        <v>5046.30597</v>
      </c>
      <c r="CH1226" s="82">
        <v>5046.34936</v>
      </c>
      <c r="CI1226" s="82">
        <v>4821.59619</v>
      </c>
      <c r="CJ1226" s="82">
        <v>4821.64834</v>
      </c>
      <c r="CK1226" s="82">
        <v>4821.70614</v>
      </c>
    </row>
    <row r="1227" ht="14.25" customHeight="1">
      <c r="E1227" s="2"/>
      <c r="G1227" s="81">
        <v>20.0</v>
      </c>
      <c r="H1227" s="81">
        <v>7.0</v>
      </c>
      <c r="I1227" s="81">
        <v>196.0</v>
      </c>
      <c r="J1227" s="80">
        <v>5338.05555</v>
      </c>
      <c r="K1227" s="80">
        <v>5340.8085</v>
      </c>
      <c r="L1227" s="80">
        <v>5344.21286</v>
      </c>
      <c r="M1227" s="80">
        <v>5347.96582</v>
      </c>
      <c r="N1227" s="80">
        <v>5352.35888</v>
      </c>
      <c r="O1227" s="80">
        <v>5356.95357</v>
      </c>
      <c r="P1227" s="80">
        <v>5363.53501</v>
      </c>
      <c r="Q1227" s="80">
        <v>5369.55468</v>
      </c>
      <c r="R1227" s="80">
        <v>5374.80657</v>
      </c>
      <c r="S1227" s="80">
        <v>5379.83239</v>
      </c>
      <c r="T1227" s="80">
        <v>5383.82348</v>
      </c>
      <c r="U1227" s="80">
        <v>5389.09521</v>
      </c>
      <c r="V1227" s="80">
        <v>5395.64975</v>
      </c>
      <c r="W1227" s="80">
        <v>5402.71648</v>
      </c>
      <c r="X1227" s="80">
        <v>5410.66208</v>
      </c>
      <c r="Y1227" s="80">
        <v>5645.93622</v>
      </c>
      <c r="Z1227" s="80">
        <v>5655.94281</v>
      </c>
      <c r="AA1227" s="80">
        <v>5667.40317</v>
      </c>
      <c r="AB1227" s="80">
        <v>5680.32904</v>
      </c>
      <c r="AC1227" s="80">
        <v>5694.5024</v>
      </c>
      <c r="AD1227" s="80">
        <v>5709.46136</v>
      </c>
      <c r="AE1227" s="80">
        <v>5724.94852</v>
      </c>
      <c r="AF1227" s="80">
        <v>5740.82587</v>
      </c>
      <c r="AG1227" s="80">
        <v>5757.49071</v>
      </c>
      <c r="AH1227" s="80">
        <v>5775.83116</v>
      </c>
      <c r="AI1227" s="80">
        <v>5796.09025</v>
      </c>
      <c r="AJ1227" s="80">
        <v>5819.04412</v>
      </c>
      <c r="AK1227" s="80">
        <v>5844.96536</v>
      </c>
      <c r="AL1227" s="80">
        <v>5647.16103</v>
      </c>
      <c r="AM1227" s="80">
        <v>5575.1416</v>
      </c>
      <c r="AN1227" s="80">
        <v>5487.65854</v>
      </c>
      <c r="AO1227" s="80">
        <v>5382.28644</v>
      </c>
      <c r="AP1227" s="80">
        <v>5302.40424</v>
      </c>
      <c r="AQ1227" s="80">
        <v>5302.44326</v>
      </c>
      <c r="AR1227" s="80">
        <v>5302.48583</v>
      </c>
      <c r="AS1227" s="80">
        <v>4849.89991</v>
      </c>
      <c r="AT1227" s="80">
        <v>4849.95105</v>
      </c>
      <c r="AU1227" s="80">
        <v>4850.00775</v>
      </c>
      <c r="AW1227" s="81">
        <v>20.0</v>
      </c>
      <c r="AX1227" s="81">
        <v>7.0</v>
      </c>
      <c r="AY1227" s="81">
        <v>196.0</v>
      </c>
      <c r="AZ1227" s="82">
        <v>5338.05555</v>
      </c>
      <c r="BA1227" s="82">
        <v>5340.8085</v>
      </c>
      <c r="BB1227" s="82">
        <v>5344.21286</v>
      </c>
      <c r="BC1227" s="82">
        <v>5347.96582</v>
      </c>
      <c r="BD1227" s="82">
        <v>5352.35888</v>
      </c>
      <c r="BE1227" s="82">
        <v>5356.95357</v>
      </c>
      <c r="BF1227" s="82">
        <v>5363.53501</v>
      </c>
      <c r="BG1227" s="82">
        <v>5369.55468</v>
      </c>
      <c r="BH1227" s="82">
        <v>5374.80657</v>
      </c>
      <c r="BI1227" s="82">
        <v>5379.83239</v>
      </c>
      <c r="BJ1227" s="82">
        <v>5383.82348</v>
      </c>
      <c r="BK1227" s="82">
        <v>5389.09521</v>
      </c>
      <c r="BL1227" s="82">
        <v>5395.64975</v>
      </c>
      <c r="BM1227" s="82">
        <v>5402.71648</v>
      </c>
      <c r="BN1227" s="82">
        <v>5410.66208</v>
      </c>
      <c r="BO1227" s="82">
        <v>5645.93622</v>
      </c>
      <c r="BP1227" s="82">
        <v>5655.94281</v>
      </c>
      <c r="BQ1227" s="82">
        <v>5667.40317</v>
      </c>
      <c r="BR1227" s="82">
        <v>5680.32904</v>
      </c>
      <c r="BS1227" s="82">
        <v>5694.5024</v>
      </c>
      <c r="BT1227" s="82">
        <v>5709.46136</v>
      </c>
      <c r="BU1227" s="82">
        <v>5724.94852</v>
      </c>
      <c r="BV1227" s="82">
        <v>5740.82587</v>
      </c>
      <c r="BW1227" s="82">
        <v>5757.49071</v>
      </c>
      <c r="BX1227" s="82">
        <v>5775.83116</v>
      </c>
      <c r="BY1227" s="82">
        <v>5796.09025</v>
      </c>
      <c r="BZ1227" s="82">
        <v>5819.04412</v>
      </c>
      <c r="CA1227" s="82">
        <v>5844.96536</v>
      </c>
      <c r="CB1227" s="82">
        <v>5420.8448</v>
      </c>
      <c r="CC1227" s="82">
        <v>5348.82538</v>
      </c>
      <c r="CD1227" s="82">
        <v>5261.34232</v>
      </c>
      <c r="CE1227" s="82">
        <v>5155.97021</v>
      </c>
      <c r="CF1227" s="82">
        <v>5076.08802</v>
      </c>
      <c r="CG1227" s="82">
        <v>5076.12704</v>
      </c>
      <c r="CH1227" s="82">
        <v>5076.1696</v>
      </c>
      <c r="CI1227" s="82">
        <v>4849.89991</v>
      </c>
      <c r="CJ1227" s="82">
        <v>4849.95105</v>
      </c>
      <c r="CK1227" s="82">
        <v>4850.00775</v>
      </c>
    </row>
    <row r="1228" ht="14.25" customHeight="1">
      <c r="E1228" s="2"/>
      <c r="G1228" s="81">
        <v>20.0</v>
      </c>
      <c r="H1228" s="81">
        <v>7.0</v>
      </c>
      <c r="I1228" s="81">
        <v>197.0</v>
      </c>
      <c r="J1228" s="80">
        <v>5368.99829</v>
      </c>
      <c r="K1228" s="80">
        <v>5371.72376</v>
      </c>
      <c r="L1228" s="80">
        <v>5375.07738</v>
      </c>
      <c r="M1228" s="80">
        <v>5378.77284</v>
      </c>
      <c r="N1228" s="80">
        <v>5383.1129</v>
      </c>
      <c r="O1228" s="80">
        <v>5387.6192</v>
      </c>
      <c r="P1228" s="80">
        <v>5394.13522</v>
      </c>
      <c r="Q1228" s="80">
        <v>5400.04913</v>
      </c>
      <c r="R1228" s="80">
        <v>5405.22747</v>
      </c>
      <c r="S1228" s="80">
        <v>5409.95768</v>
      </c>
      <c r="T1228" s="80">
        <v>5413.93283</v>
      </c>
      <c r="U1228" s="80">
        <v>5419.19746</v>
      </c>
      <c r="V1228" s="80">
        <v>5425.62543</v>
      </c>
      <c r="W1228" s="80">
        <v>5432.57913</v>
      </c>
      <c r="X1228" s="80">
        <v>5440.41861</v>
      </c>
      <c r="Y1228" s="80">
        <v>5677.07474</v>
      </c>
      <c r="Z1228" s="80">
        <v>5686.92783</v>
      </c>
      <c r="AA1228" s="80">
        <v>5698.21879</v>
      </c>
      <c r="AB1228" s="80">
        <v>5710.95998</v>
      </c>
      <c r="AC1228" s="80">
        <v>5724.91422</v>
      </c>
      <c r="AD1228" s="80">
        <v>5739.59927</v>
      </c>
      <c r="AE1228" s="80">
        <v>5754.79309</v>
      </c>
      <c r="AF1228" s="80">
        <v>5770.37525</v>
      </c>
      <c r="AG1228" s="80">
        <v>5786.74632</v>
      </c>
      <c r="AH1228" s="80">
        <v>5804.77412</v>
      </c>
      <c r="AI1228" s="80">
        <v>5824.73119</v>
      </c>
      <c r="AJ1228" s="80">
        <v>5847.354</v>
      </c>
      <c r="AK1228" s="80">
        <v>5872.85956</v>
      </c>
      <c r="AL1228" s="80">
        <v>5673.09122</v>
      </c>
      <c r="AM1228" s="80">
        <v>5599.87416</v>
      </c>
      <c r="AN1228" s="80">
        <v>5510.98606</v>
      </c>
      <c r="AO1228" s="80">
        <v>5404.04191</v>
      </c>
      <c r="AP1228" s="80">
        <v>5333.95298</v>
      </c>
      <c r="AQ1228" s="80">
        <v>5333.99123</v>
      </c>
      <c r="AR1228" s="80">
        <v>5334.03296</v>
      </c>
      <c r="AS1228" s="80">
        <v>4878.39444</v>
      </c>
      <c r="AT1228" s="80">
        <v>4878.44459</v>
      </c>
      <c r="AU1228" s="80">
        <v>4878.50017</v>
      </c>
      <c r="AW1228" s="81">
        <v>20.0</v>
      </c>
      <c r="AX1228" s="81">
        <v>7.0</v>
      </c>
      <c r="AY1228" s="81">
        <v>197.0</v>
      </c>
      <c r="AZ1228" s="82">
        <v>5368.99829</v>
      </c>
      <c r="BA1228" s="82">
        <v>5371.72376</v>
      </c>
      <c r="BB1228" s="82">
        <v>5375.07738</v>
      </c>
      <c r="BC1228" s="82">
        <v>5378.77284</v>
      </c>
      <c r="BD1228" s="82">
        <v>5383.1129</v>
      </c>
      <c r="BE1228" s="82">
        <v>5387.6192</v>
      </c>
      <c r="BF1228" s="82">
        <v>5394.13522</v>
      </c>
      <c r="BG1228" s="82">
        <v>5400.04913</v>
      </c>
      <c r="BH1228" s="82">
        <v>5405.22747</v>
      </c>
      <c r="BI1228" s="82">
        <v>5409.95768</v>
      </c>
      <c r="BJ1228" s="82">
        <v>5413.93283</v>
      </c>
      <c r="BK1228" s="82">
        <v>5419.19746</v>
      </c>
      <c r="BL1228" s="82">
        <v>5425.62543</v>
      </c>
      <c r="BM1228" s="82">
        <v>5432.57913</v>
      </c>
      <c r="BN1228" s="82">
        <v>5440.41861</v>
      </c>
      <c r="BO1228" s="82">
        <v>5677.07474</v>
      </c>
      <c r="BP1228" s="82">
        <v>5686.92783</v>
      </c>
      <c r="BQ1228" s="82">
        <v>5698.21879</v>
      </c>
      <c r="BR1228" s="82">
        <v>5710.95998</v>
      </c>
      <c r="BS1228" s="82">
        <v>5724.91422</v>
      </c>
      <c r="BT1228" s="82">
        <v>5739.59927</v>
      </c>
      <c r="BU1228" s="82">
        <v>5754.79309</v>
      </c>
      <c r="BV1228" s="82">
        <v>5770.37525</v>
      </c>
      <c r="BW1228" s="82">
        <v>5786.74632</v>
      </c>
      <c r="BX1228" s="82">
        <v>5804.77412</v>
      </c>
      <c r="BY1228" s="82">
        <v>5824.73119</v>
      </c>
      <c r="BZ1228" s="82">
        <v>5847.354</v>
      </c>
      <c r="CA1228" s="82">
        <v>5872.85956</v>
      </c>
      <c r="CB1228" s="82">
        <v>5445.24915</v>
      </c>
      <c r="CC1228" s="82">
        <v>5372.03209</v>
      </c>
      <c r="CD1228" s="82">
        <v>5283.14399</v>
      </c>
      <c r="CE1228" s="82">
        <v>5176.19984</v>
      </c>
      <c r="CF1228" s="82">
        <v>5106.11091</v>
      </c>
      <c r="CG1228" s="82">
        <v>5106.14916</v>
      </c>
      <c r="CH1228" s="82">
        <v>5106.1909</v>
      </c>
      <c r="CI1228" s="82">
        <v>4878.39444</v>
      </c>
      <c r="CJ1228" s="82">
        <v>4878.44459</v>
      </c>
      <c r="CK1228" s="82">
        <v>4878.50017</v>
      </c>
    </row>
    <row r="1229" ht="14.25" customHeight="1">
      <c r="E1229" s="2"/>
      <c r="G1229" s="81">
        <v>20.0</v>
      </c>
      <c r="H1229" s="81">
        <v>7.0</v>
      </c>
      <c r="I1229" s="81">
        <v>198.0</v>
      </c>
      <c r="J1229" s="80">
        <v>5400.14973</v>
      </c>
      <c r="K1229" s="80">
        <v>5402.84755</v>
      </c>
      <c r="L1229" s="80">
        <v>5406.1501</v>
      </c>
      <c r="M1229" s="80">
        <v>5409.78768</v>
      </c>
      <c r="N1229" s="80">
        <v>5414.07441</v>
      </c>
      <c r="O1229" s="80">
        <v>5418.49176</v>
      </c>
      <c r="P1229" s="80">
        <v>5424.94194</v>
      </c>
      <c r="Q1229" s="80">
        <v>5430.74941</v>
      </c>
      <c r="R1229" s="80">
        <v>5435.85374</v>
      </c>
      <c r="S1229" s="80">
        <v>5440.28646</v>
      </c>
      <c r="T1229" s="80">
        <v>5444.24558</v>
      </c>
      <c r="U1229" s="80">
        <v>5449.50309</v>
      </c>
      <c r="V1229" s="80">
        <v>5455.80371</v>
      </c>
      <c r="W1229" s="80">
        <v>5462.6437</v>
      </c>
      <c r="X1229" s="80">
        <v>5470.37641</v>
      </c>
      <c r="Y1229" s="80">
        <v>5708.42395</v>
      </c>
      <c r="Z1229" s="80">
        <v>5718.12262</v>
      </c>
      <c r="AA1229" s="80">
        <v>5729.24319</v>
      </c>
      <c r="AB1229" s="80">
        <v>5741.79863</v>
      </c>
      <c r="AC1229" s="80">
        <v>5755.53251</v>
      </c>
      <c r="AD1229" s="80">
        <v>5769.94209</v>
      </c>
      <c r="AE1229" s="80">
        <v>5784.84093</v>
      </c>
      <c r="AF1229" s="80">
        <v>5800.12628</v>
      </c>
      <c r="AG1229" s="80">
        <v>5816.20201</v>
      </c>
      <c r="AH1229" s="80">
        <v>5833.91554</v>
      </c>
      <c r="AI1229" s="80">
        <v>5853.5691</v>
      </c>
      <c r="AJ1229" s="80">
        <v>5875.85925</v>
      </c>
      <c r="AK1229" s="80">
        <v>5900.94717</v>
      </c>
      <c r="AL1229" s="80">
        <v>5699.20256</v>
      </c>
      <c r="AM1229" s="80">
        <v>5624.781</v>
      </c>
      <c r="AN1229" s="80">
        <v>5534.47991</v>
      </c>
      <c r="AO1229" s="80">
        <v>5425.95492</v>
      </c>
      <c r="AP1229" s="80">
        <v>5365.71441</v>
      </c>
      <c r="AQ1229" s="80">
        <v>5365.7519</v>
      </c>
      <c r="AR1229" s="80">
        <v>5365.79279</v>
      </c>
      <c r="AS1229" s="80">
        <v>4907.08109</v>
      </c>
      <c r="AT1229" s="80">
        <v>4907.13023</v>
      </c>
      <c r="AU1229" s="80">
        <v>4907.1847</v>
      </c>
      <c r="AW1229" s="81">
        <v>20.0</v>
      </c>
      <c r="AX1229" s="81">
        <v>7.0</v>
      </c>
      <c r="AY1229" s="81">
        <v>198.0</v>
      </c>
      <c r="AZ1229" s="82">
        <v>5400.14973</v>
      </c>
      <c r="BA1229" s="82">
        <v>5402.84755</v>
      </c>
      <c r="BB1229" s="82">
        <v>5406.1501</v>
      </c>
      <c r="BC1229" s="82">
        <v>5409.78768</v>
      </c>
      <c r="BD1229" s="82">
        <v>5414.07441</v>
      </c>
      <c r="BE1229" s="82">
        <v>5418.49176</v>
      </c>
      <c r="BF1229" s="82">
        <v>5424.94194</v>
      </c>
      <c r="BG1229" s="82">
        <v>5430.74941</v>
      </c>
      <c r="BH1229" s="82">
        <v>5435.85374</v>
      </c>
      <c r="BI1229" s="82">
        <v>5440.28646</v>
      </c>
      <c r="BJ1229" s="82">
        <v>5444.24558</v>
      </c>
      <c r="BK1229" s="82">
        <v>5449.50309</v>
      </c>
      <c r="BL1229" s="82">
        <v>5455.80371</v>
      </c>
      <c r="BM1229" s="82">
        <v>5462.6437</v>
      </c>
      <c r="BN1229" s="82">
        <v>5470.37641</v>
      </c>
      <c r="BO1229" s="82">
        <v>5708.42395</v>
      </c>
      <c r="BP1229" s="82">
        <v>5718.12262</v>
      </c>
      <c r="BQ1229" s="82">
        <v>5729.24319</v>
      </c>
      <c r="BR1229" s="82">
        <v>5741.79863</v>
      </c>
      <c r="BS1229" s="82">
        <v>5755.53251</v>
      </c>
      <c r="BT1229" s="82">
        <v>5769.94209</v>
      </c>
      <c r="BU1229" s="82">
        <v>5784.84093</v>
      </c>
      <c r="BV1229" s="82">
        <v>5800.12628</v>
      </c>
      <c r="BW1229" s="82">
        <v>5816.20201</v>
      </c>
      <c r="BX1229" s="82">
        <v>5833.91554</v>
      </c>
      <c r="BY1229" s="82">
        <v>5853.5691</v>
      </c>
      <c r="BZ1229" s="82">
        <v>5875.85925</v>
      </c>
      <c r="CA1229" s="82">
        <v>5900.94717</v>
      </c>
      <c r="CB1229" s="82">
        <v>5469.82437</v>
      </c>
      <c r="CC1229" s="82">
        <v>5395.4028</v>
      </c>
      <c r="CD1229" s="82">
        <v>5305.10172</v>
      </c>
      <c r="CE1229" s="82">
        <v>5196.57673</v>
      </c>
      <c r="CF1229" s="82">
        <v>5136.33622</v>
      </c>
      <c r="CG1229" s="82">
        <v>5136.3737</v>
      </c>
      <c r="CH1229" s="82">
        <v>5136.41459</v>
      </c>
      <c r="CI1229" s="82">
        <v>4907.08109</v>
      </c>
      <c r="CJ1229" s="82">
        <v>4907.13023</v>
      </c>
      <c r="CK1229" s="82">
        <v>4907.1847</v>
      </c>
    </row>
    <row r="1230" ht="14.25" customHeight="1">
      <c r="E1230" s="2"/>
      <c r="G1230" s="81">
        <v>20.0</v>
      </c>
      <c r="H1230" s="81">
        <v>7.0</v>
      </c>
      <c r="I1230" s="81">
        <v>199.0</v>
      </c>
      <c r="J1230" s="80">
        <v>5431.51128</v>
      </c>
      <c r="K1230" s="80">
        <v>5434.18127</v>
      </c>
      <c r="L1230" s="80">
        <v>5437.43242</v>
      </c>
      <c r="M1230" s="80">
        <v>5441.01176</v>
      </c>
      <c r="N1230" s="80">
        <v>5445.24481</v>
      </c>
      <c r="O1230" s="80">
        <v>5449.57263</v>
      </c>
      <c r="P1230" s="80">
        <v>5455.95656</v>
      </c>
      <c r="Q1230" s="80">
        <v>5461.65693</v>
      </c>
      <c r="R1230" s="80">
        <v>5466.68678</v>
      </c>
      <c r="S1230" s="80">
        <v>5470.82012</v>
      </c>
      <c r="T1230" s="80">
        <v>5474.76311</v>
      </c>
      <c r="U1230" s="80">
        <v>5480.01347</v>
      </c>
      <c r="V1230" s="80">
        <v>5486.18595</v>
      </c>
      <c r="W1230" s="80">
        <v>5492.91153</v>
      </c>
      <c r="X1230" s="80">
        <v>5500.53683</v>
      </c>
      <c r="Y1230" s="80">
        <v>5739.98528</v>
      </c>
      <c r="Z1230" s="80">
        <v>5749.52861</v>
      </c>
      <c r="AA1230" s="80">
        <v>5760.47778</v>
      </c>
      <c r="AB1230" s="80">
        <v>5772.8464</v>
      </c>
      <c r="AC1230" s="80">
        <v>5786.35865</v>
      </c>
      <c r="AD1230" s="80">
        <v>5800.4912</v>
      </c>
      <c r="AE1230" s="80">
        <v>5815.0934</v>
      </c>
      <c r="AF1230" s="80">
        <v>5830.08033</v>
      </c>
      <c r="AG1230" s="80">
        <v>5845.85914</v>
      </c>
      <c r="AH1230" s="80">
        <v>5863.25677</v>
      </c>
      <c r="AI1230" s="80">
        <v>5882.6053</v>
      </c>
      <c r="AJ1230" s="80">
        <v>5904.56118</v>
      </c>
      <c r="AK1230" s="80">
        <v>5929.22949</v>
      </c>
      <c r="AL1230" s="80">
        <v>5725.49626</v>
      </c>
      <c r="AM1230" s="80">
        <v>5649.86329</v>
      </c>
      <c r="AN1230" s="80">
        <v>5558.14123</v>
      </c>
      <c r="AO1230" s="80">
        <v>5448.02653</v>
      </c>
      <c r="AP1230" s="80">
        <v>5397.68999</v>
      </c>
      <c r="AQ1230" s="80">
        <v>5397.72669</v>
      </c>
      <c r="AR1230" s="80">
        <v>5397.76674</v>
      </c>
      <c r="AS1230" s="80">
        <v>4935.96115</v>
      </c>
      <c r="AT1230" s="80">
        <v>4936.00927</v>
      </c>
      <c r="AU1230" s="80">
        <v>4936.06261</v>
      </c>
      <c r="AW1230" s="81">
        <v>20.0</v>
      </c>
      <c r="AX1230" s="81">
        <v>7.0</v>
      </c>
      <c r="AY1230" s="81">
        <v>199.0</v>
      </c>
      <c r="AZ1230" s="82">
        <v>5431.51128</v>
      </c>
      <c r="BA1230" s="82">
        <v>5434.18127</v>
      </c>
      <c r="BB1230" s="82">
        <v>5437.43242</v>
      </c>
      <c r="BC1230" s="82">
        <v>5441.01176</v>
      </c>
      <c r="BD1230" s="82">
        <v>5445.24481</v>
      </c>
      <c r="BE1230" s="82">
        <v>5449.57263</v>
      </c>
      <c r="BF1230" s="82">
        <v>5455.95656</v>
      </c>
      <c r="BG1230" s="82">
        <v>5461.65693</v>
      </c>
      <c r="BH1230" s="82">
        <v>5466.68678</v>
      </c>
      <c r="BI1230" s="82">
        <v>5470.82012</v>
      </c>
      <c r="BJ1230" s="82">
        <v>5474.76311</v>
      </c>
      <c r="BK1230" s="82">
        <v>5480.01347</v>
      </c>
      <c r="BL1230" s="82">
        <v>5486.18595</v>
      </c>
      <c r="BM1230" s="82">
        <v>5492.91153</v>
      </c>
      <c r="BN1230" s="82">
        <v>5500.53683</v>
      </c>
      <c r="BO1230" s="82">
        <v>5739.98528</v>
      </c>
      <c r="BP1230" s="82">
        <v>5749.52861</v>
      </c>
      <c r="BQ1230" s="82">
        <v>5760.47778</v>
      </c>
      <c r="BR1230" s="82">
        <v>5772.8464</v>
      </c>
      <c r="BS1230" s="82">
        <v>5786.35865</v>
      </c>
      <c r="BT1230" s="82">
        <v>5800.4912</v>
      </c>
      <c r="BU1230" s="82">
        <v>5815.0934</v>
      </c>
      <c r="BV1230" s="82">
        <v>5830.08033</v>
      </c>
      <c r="BW1230" s="82">
        <v>5845.85914</v>
      </c>
      <c r="BX1230" s="82">
        <v>5863.25677</v>
      </c>
      <c r="BY1230" s="82">
        <v>5882.6053</v>
      </c>
      <c r="BZ1230" s="82">
        <v>5904.56118</v>
      </c>
      <c r="CA1230" s="82">
        <v>5929.22949</v>
      </c>
      <c r="CB1230" s="82">
        <v>5494.57158</v>
      </c>
      <c r="CC1230" s="82">
        <v>5418.93861</v>
      </c>
      <c r="CD1230" s="82">
        <v>5327.21654</v>
      </c>
      <c r="CE1230" s="82">
        <v>5217.10184</v>
      </c>
      <c r="CF1230" s="82">
        <v>5166.7653</v>
      </c>
      <c r="CG1230" s="82">
        <v>5166.80201</v>
      </c>
      <c r="CH1230" s="82">
        <v>5166.84206</v>
      </c>
      <c r="CI1230" s="82">
        <v>4935.96115</v>
      </c>
      <c r="CJ1230" s="82">
        <v>4936.00927</v>
      </c>
      <c r="CK1230" s="82">
        <v>4936.06261</v>
      </c>
    </row>
    <row r="1231" ht="14.25" customHeight="1">
      <c r="E1231" s="2"/>
      <c r="G1231" s="81">
        <v>20.0</v>
      </c>
      <c r="H1231" s="81">
        <v>7.0</v>
      </c>
      <c r="I1231" s="81">
        <v>200.0</v>
      </c>
      <c r="J1231" s="80">
        <v>5463.08435</v>
      </c>
      <c r="K1231" s="80">
        <v>5465.72634</v>
      </c>
      <c r="L1231" s="80">
        <v>5468.92575</v>
      </c>
      <c r="M1231" s="80">
        <v>5472.44648</v>
      </c>
      <c r="N1231" s="80">
        <v>5476.6255</v>
      </c>
      <c r="O1231" s="80">
        <v>5480.86323</v>
      </c>
      <c r="P1231" s="80">
        <v>5487.18049</v>
      </c>
      <c r="Q1231" s="80">
        <v>5492.77306</v>
      </c>
      <c r="R1231" s="80">
        <v>5497.72798</v>
      </c>
      <c r="S1231" s="80">
        <v>5501.56003</v>
      </c>
      <c r="T1231" s="80">
        <v>5505.4868</v>
      </c>
      <c r="U1231" s="80">
        <v>5510.72998</v>
      </c>
      <c r="V1231" s="80">
        <v>5516.77354</v>
      </c>
      <c r="W1231" s="80">
        <v>5523.38399</v>
      </c>
      <c r="X1231" s="80">
        <v>5530.90125</v>
      </c>
      <c r="Y1231" s="80">
        <v>5771.76014</v>
      </c>
      <c r="Z1231" s="80">
        <v>5781.14721</v>
      </c>
      <c r="AA1231" s="80">
        <v>5791.92398</v>
      </c>
      <c r="AB1231" s="80">
        <v>5804.1047</v>
      </c>
      <c r="AC1231" s="80">
        <v>5817.39405</v>
      </c>
      <c r="AD1231" s="80">
        <v>5831.24798</v>
      </c>
      <c r="AE1231" s="80">
        <v>5845.5519</v>
      </c>
      <c r="AF1231" s="80">
        <v>5860.23876</v>
      </c>
      <c r="AG1231" s="80">
        <v>5875.71907</v>
      </c>
      <c r="AH1231" s="80">
        <v>5892.79914</v>
      </c>
      <c r="AI1231" s="80">
        <v>5911.84112</v>
      </c>
      <c r="AJ1231" s="80">
        <v>5933.46111</v>
      </c>
      <c r="AK1231" s="80">
        <v>5957.70781</v>
      </c>
      <c r="AL1231" s="80">
        <v>5751.97354</v>
      </c>
      <c r="AM1231" s="80">
        <v>5675.12222</v>
      </c>
      <c r="AN1231" s="80">
        <v>5581.97112</v>
      </c>
      <c r="AO1231" s="80">
        <v>5470.25778</v>
      </c>
      <c r="AP1231" s="80">
        <v>5429.88114</v>
      </c>
      <c r="AQ1231" s="80">
        <v>5429.91707</v>
      </c>
      <c r="AR1231" s="80">
        <v>5429.95627</v>
      </c>
      <c r="AS1231" s="80">
        <v>4965.03592</v>
      </c>
      <c r="AT1231" s="80">
        <v>4965.08302</v>
      </c>
      <c r="AU1231" s="80">
        <v>4965.13522</v>
      </c>
      <c r="AW1231" s="81">
        <v>20.0</v>
      </c>
      <c r="AX1231" s="81">
        <v>7.0</v>
      </c>
      <c r="AY1231" s="81">
        <v>200.0</v>
      </c>
      <c r="AZ1231" s="82">
        <v>5463.08435</v>
      </c>
      <c r="BA1231" s="82">
        <v>5465.72634</v>
      </c>
      <c r="BB1231" s="82">
        <v>5468.92575</v>
      </c>
      <c r="BC1231" s="82">
        <v>5472.44648</v>
      </c>
      <c r="BD1231" s="82">
        <v>5476.6255</v>
      </c>
      <c r="BE1231" s="82">
        <v>5480.86323</v>
      </c>
      <c r="BF1231" s="82">
        <v>5487.18049</v>
      </c>
      <c r="BG1231" s="82">
        <v>5492.77306</v>
      </c>
      <c r="BH1231" s="82">
        <v>5497.72798</v>
      </c>
      <c r="BI1231" s="82">
        <v>5501.56003</v>
      </c>
      <c r="BJ1231" s="82">
        <v>5505.4868</v>
      </c>
      <c r="BK1231" s="82">
        <v>5510.72998</v>
      </c>
      <c r="BL1231" s="82">
        <v>5516.77354</v>
      </c>
      <c r="BM1231" s="82">
        <v>5523.38399</v>
      </c>
      <c r="BN1231" s="82">
        <v>5530.90125</v>
      </c>
      <c r="BO1231" s="82">
        <v>5771.76014</v>
      </c>
      <c r="BP1231" s="82">
        <v>5781.14721</v>
      </c>
      <c r="BQ1231" s="82">
        <v>5791.92398</v>
      </c>
      <c r="BR1231" s="82">
        <v>5804.1047</v>
      </c>
      <c r="BS1231" s="82">
        <v>5817.39405</v>
      </c>
      <c r="BT1231" s="82">
        <v>5831.24798</v>
      </c>
      <c r="BU1231" s="82">
        <v>5845.5519</v>
      </c>
      <c r="BV1231" s="82">
        <v>5860.23876</v>
      </c>
      <c r="BW1231" s="82">
        <v>5875.71907</v>
      </c>
      <c r="BX1231" s="82">
        <v>5892.79914</v>
      </c>
      <c r="BY1231" s="82">
        <v>5911.84112</v>
      </c>
      <c r="BZ1231" s="82">
        <v>5933.46111</v>
      </c>
      <c r="CA1231" s="82">
        <v>5957.70781</v>
      </c>
      <c r="CB1231" s="82">
        <v>5519.49195</v>
      </c>
      <c r="CC1231" s="82">
        <v>5442.64062</v>
      </c>
      <c r="CD1231" s="82">
        <v>5349.48952</v>
      </c>
      <c r="CE1231" s="82">
        <v>5237.77618</v>
      </c>
      <c r="CF1231" s="82">
        <v>5197.39955</v>
      </c>
      <c r="CG1231" s="82">
        <v>5197.43547</v>
      </c>
      <c r="CH1231" s="82">
        <v>5197.47467</v>
      </c>
      <c r="CI1231" s="82">
        <v>4965.03592</v>
      </c>
      <c r="CJ1231" s="82">
        <v>4965.08302</v>
      </c>
      <c r="CK1231" s="82">
        <v>4965.13522</v>
      </c>
    </row>
    <row r="1232" ht="14.25" customHeight="1">
      <c r="E1232" s="2"/>
      <c r="G1232" s="81">
        <v>20.0</v>
      </c>
      <c r="H1232" s="81">
        <v>7.0</v>
      </c>
      <c r="I1232" s="81">
        <v>201.0</v>
      </c>
      <c r="J1232" s="80">
        <v>5494.87038</v>
      </c>
      <c r="K1232" s="80">
        <v>5497.48419</v>
      </c>
      <c r="L1232" s="80">
        <v>5500.63153</v>
      </c>
      <c r="M1232" s="80">
        <v>5504.09326</v>
      </c>
      <c r="N1232" s="80">
        <v>5508.21791</v>
      </c>
      <c r="O1232" s="80">
        <v>5512.36497</v>
      </c>
      <c r="P1232" s="80">
        <v>5518.61513</v>
      </c>
      <c r="Q1232" s="80">
        <v>5524.09923</v>
      </c>
      <c r="R1232" s="80">
        <v>5528.97874</v>
      </c>
      <c r="S1232" s="80">
        <v>5532.50758</v>
      </c>
      <c r="T1232" s="80">
        <v>5536.41805</v>
      </c>
      <c r="U1232" s="80">
        <v>5541.65401</v>
      </c>
      <c r="V1232" s="80">
        <v>5547.56784</v>
      </c>
      <c r="W1232" s="80">
        <v>5554.06248</v>
      </c>
      <c r="X1232" s="80">
        <v>5561.47103</v>
      </c>
      <c r="Y1232" s="80">
        <v>5803.74998</v>
      </c>
      <c r="Z1232" s="80">
        <v>5812.97986</v>
      </c>
      <c r="AA1232" s="80">
        <v>5823.58322</v>
      </c>
      <c r="AB1232" s="80">
        <v>5835.57494</v>
      </c>
      <c r="AC1232" s="80">
        <v>5848.64012</v>
      </c>
      <c r="AD1232" s="80">
        <v>5862.21384</v>
      </c>
      <c r="AE1232" s="80">
        <v>5876.2178</v>
      </c>
      <c r="AF1232" s="80">
        <v>5890.60295</v>
      </c>
      <c r="AG1232" s="80">
        <v>5905.78316</v>
      </c>
      <c r="AH1232" s="80">
        <v>5922.54403</v>
      </c>
      <c r="AI1232" s="80">
        <v>5941.2779</v>
      </c>
      <c r="AJ1232" s="80">
        <v>5962.56038</v>
      </c>
      <c r="AK1232" s="80">
        <v>5986.38346</v>
      </c>
      <c r="AL1232" s="80">
        <v>5778.63564</v>
      </c>
      <c r="AM1232" s="80">
        <v>5700.55896</v>
      </c>
      <c r="AN1232" s="80">
        <v>5605.97072</v>
      </c>
      <c r="AO1232" s="80">
        <v>5492.64975</v>
      </c>
      <c r="AP1232" s="80">
        <v>5462.28933</v>
      </c>
      <c r="AQ1232" s="80">
        <v>5462.32447</v>
      </c>
      <c r="AR1232" s="80">
        <v>5462.36282</v>
      </c>
      <c r="AS1232" s="80">
        <v>4994.30672</v>
      </c>
      <c r="AT1232" s="80">
        <v>4994.35278</v>
      </c>
      <c r="AU1232" s="80">
        <v>4994.40385</v>
      </c>
      <c r="AW1232" s="81">
        <v>20.0</v>
      </c>
      <c r="AX1232" s="81">
        <v>7.0</v>
      </c>
      <c r="AY1232" s="81">
        <v>201.0</v>
      </c>
      <c r="AZ1232" s="82">
        <v>5494.87038</v>
      </c>
      <c r="BA1232" s="82">
        <v>5497.48419</v>
      </c>
      <c r="BB1232" s="82">
        <v>5500.63153</v>
      </c>
      <c r="BC1232" s="82">
        <v>5504.09326</v>
      </c>
      <c r="BD1232" s="82">
        <v>5508.21791</v>
      </c>
      <c r="BE1232" s="82">
        <v>5512.36497</v>
      </c>
      <c r="BF1232" s="82">
        <v>5518.61513</v>
      </c>
      <c r="BG1232" s="82">
        <v>5524.09923</v>
      </c>
      <c r="BH1232" s="82">
        <v>5528.97874</v>
      </c>
      <c r="BI1232" s="82">
        <v>5532.50758</v>
      </c>
      <c r="BJ1232" s="82">
        <v>5536.41805</v>
      </c>
      <c r="BK1232" s="82">
        <v>5541.65401</v>
      </c>
      <c r="BL1232" s="82">
        <v>5547.56784</v>
      </c>
      <c r="BM1232" s="82">
        <v>5554.06248</v>
      </c>
      <c r="BN1232" s="82">
        <v>5561.47103</v>
      </c>
      <c r="BO1232" s="82">
        <v>5803.74998</v>
      </c>
      <c r="BP1232" s="82">
        <v>5812.97986</v>
      </c>
      <c r="BQ1232" s="82">
        <v>5823.58322</v>
      </c>
      <c r="BR1232" s="82">
        <v>5835.57494</v>
      </c>
      <c r="BS1232" s="82">
        <v>5848.64012</v>
      </c>
      <c r="BT1232" s="82">
        <v>5862.21384</v>
      </c>
      <c r="BU1232" s="82">
        <v>5876.2178</v>
      </c>
      <c r="BV1232" s="82">
        <v>5890.60295</v>
      </c>
      <c r="BW1232" s="82">
        <v>5905.78316</v>
      </c>
      <c r="BX1232" s="82">
        <v>5922.54403</v>
      </c>
      <c r="BY1232" s="82">
        <v>5941.2779</v>
      </c>
      <c r="BZ1232" s="82">
        <v>5962.56038</v>
      </c>
      <c r="CA1232" s="82">
        <v>5986.38346</v>
      </c>
      <c r="CB1232" s="82">
        <v>5544.58664</v>
      </c>
      <c r="CC1232" s="82">
        <v>5466.50995</v>
      </c>
      <c r="CD1232" s="82">
        <v>5371.92171</v>
      </c>
      <c r="CE1232" s="82">
        <v>5258.60074</v>
      </c>
      <c r="CF1232" s="82">
        <v>5228.24033</v>
      </c>
      <c r="CG1232" s="82">
        <v>5228.27547</v>
      </c>
      <c r="CH1232" s="82">
        <v>5228.31381</v>
      </c>
      <c r="CI1232" s="82">
        <v>4994.30672</v>
      </c>
      <c r="CJ1232" s="82">
        <v>4994.35278</v>
      </c>
      <c r="CK1232" s="82">
        <v>4994.40385</v>
      </c>
    </row>
    <row r="1233" ht="14.25" customHeight="1">
      <c r="E1233" s="2"/>
      <c r="G1233" s="81">
        <v>20.0</v>
      </c>
      <c r="H1233" s="81">
        <v>7.0</v>
      </c>
      <c r="I1233" s="81">
        <v>202.0</v>
      </c>
      <c r="J1233" s="80">
        <v>5526.87081</v>
      </c>
      <c r="K1233" s="80">
        <v>5529.45624</v>
      </c>
      <c r="L1233" s="80">
        <v>5532.55117</v>
      </c>
      <c r="M1233" s="80">
        <v>5535.95354</v>
      </c>
      <c r="N1233" s="80">
        <v>5540.02347</v>
      </c>
      <c r="O1233" s="80">
        <v>5544.07926</v>
      </c>
      <c r="P1233" s="80">
        <v>5550.26191</v>
      </c>
      <c r="Q1233" s="80">
        <v>5555.63685</v>
      </c>
      <c r="R1233" s="80">
        <v>5560.44047</v>
      </c>
      <c r="S1233" s="80">
        <v>5563.66417</v>
      </c>
      <c r="T1233" s="80">
        <v>5567.55825</v>
      </c>
      <c r="U1233" s="80">
        <v>5572.78696</v>
      </c>
      <c r="V1233" s="80">
        <v>5578.57026</v>
      </c>
      <c r="W1233" s="80">
        <v>5584.94837</v>
      </c>
      <c r="X1233" s="80">
        <v>5592.24756</v>
      </c>
      <c r="Y1233" s="80">
        <v>5835.95626</v>
      </c>
      <c r="Z1233" s="80">
        <v>5845.02801</v>
      </c>
      <c r="AA1233" s="80">
        <v>5855.45693</v>
      </c>
      <c r="AB1233" s="80">
        <v>5867.25856</v>
      </c>
      <c r="AC1233" s="80">
        <v>5880.09826</v>
      </c>
      <c r="AD1233" s="80">
        <v>5893.39019</v>
      </c>
      <c r="AE1233" s="80">
        <v>5907.09251</v>
      </c>
      <c r="AF1233" s="80">
        <v>5921.17428</v>
      </c>
      <c r="AG1233" s="80">
        <v>5936.05279</v>
      </c>
      <c r="AH1233" s="80">
        <v>5952.49278</v>
      </c>
      <c r="AI1233" s="80">
        <v>5970.91701</v>
      </c>
      <c r="AJ1233" s="80">
        <v>5991.86032</v>
      </c>
      <c r="AK1233" s="80">
        <v>6015.25777</v>
      </c>
      <c r="AL1233" s="80">
        <v>5805.4838</v>
      </c>
      <c r="AM1233" s="80">
        <v>5726.1747</v>
      </c>
      <c r="AN1233" s="80">
        <v>5630.14116</v>
      </c>
      <c r="AO1233" s="80">
        <v>5515.2035</v>
      </c>
      <c r="AP1233" s="80">
        <v>5494.91602</v>
      </c>
      <c r="AQ1233" s="80">
        <v>5494.95037</v>
      </c>
      <c r="AR1233" s="80">
        <v>5494.98785</v>
      </c>
      <c r="AS1233" s="80">
        <v>5023.77486</v>
      </c>
      <c r="AT1233" s="80">
        <v>5023.81989</v>
      </c>
      <c r="AU1233" s="80">
        <v>5023.8698</v>
      </c>
      <c r="AW1233" s="81">
        <v>20.0</v>
      </c>
      <c r="AX1233" s="81">
        <v>7.0</v>
      </c>
      <c r="AY1233" s="81">
        <v>202.0</v>
      </c>
      <c r="AZ1233" s="82">
        <v>5526.87081</v>
      </c>
      <c r="BA1233" s="82">
        <v>5529.45624</v>
      </c>
      <c r="BB1233" s="82">
        <v>5532.55117</v>
      </c>
      <c r="BC1233" s="82">
        <v>5535.95354</v>
      </c>
      <c r="BD1233" s="82">
        <v>5540.02347</v>
      </c>
      <c r="BE1233" s="82">
        <v>5544.07926</v>
      </c>
      <c r="BF1233" s="82">
        <v>5550.26191</v>
      </c>
      <c r="BG1233" s="82">
        <v>5555.63685</v>
      </c>
      <c r="BH1233" s="82">
        <v>5560.44047</v>
      </c>
      <c r="BI1233" s="82">
        <v>5563.66417</v>
      </c>
      <c r="BJ1233" s="82">
        <v>5567.55825</v>
      </c>
      <c r="BK1233" s="82">
        <v>5572.78696</v>
      </c>
      <c r="BL1233" s="82">
        <v>5578.57026</v>
      </c>
      <c r="BM1233" s="82">
        <v>5584.94837</v>
      </c>
      <c r="BN1233" s="82">
        <v>5592.24756</v>
      </c>
      <c r="BO1233" s="82">
        <v>5835.95626</v>
      </c>
      <c r="BP1233" s="82">
        <v>5845.02801</v>
      </c>
      <c r="BQ1233" s="82">
        <v>5855.45693</v>
      </c>
      <c r="BR1233" s="82">
        <v>5867.25856</v>
      </c>
      <c r="BS1233" s="82">
        <v>5880.09826</v>
      </c>
      <c r="BT1233" s="82">
        <v>5893.39019</v>
      </c>
      <c r="BU1233" s="82">
        <v>5907.09251</v>
      </c>
      <c r="BV1233" s="82">
        <v>5921.17428</v>
      </c>
      <c r="BW1233" s="82">
        <v>5936.05279</v>
      </c>
      <c r="BX1233" s="82">
        <v>5952.49278</v>
      </c>
      <c r="BY1233" s="82">
        <v>5970.91701</v>
      </c>
      <c r="BZ1233" s="82">
        <v>5991.86032</v>
      </c>
      <c r="CA1233" s="82">
        <v>6015.25777</v>
      </c>
      <c r="CB1233" s="82">
        <v>5569.85682</v>
      </c>
      <c r="CC1233" s="82">
        <v>5490.54772</v>
      </c>
      <c r="CD1233" s="82">
        <v>5394.51418</v>
      </c>
      <c r="CE1233" s="82">
        <v>5279.57652</v>
      </c>
      <c r="CF1233" s="82">
        <v>5259.28904</v>
      </c>
      <c r="CG1233" s="82">
        <v>5259.32339</v>
      </c>
      <c r="CH1233" s="82">
        <v>5259.36087</v>
      </c>
      <c r="CI1233" s="82">
        <v>5023.77486</v>
      </c>
      <c r="CJ1233" s="82">
        <v>5023.81989</v>
      </c>
      <c r="CK1233" s="82">
        <v>5023.8698</v>
      </c>
    </row>
    <row r="1234" ht="14.25" customHeight="1">
      <c r="E1234" s="2"/>
      <c r="G1234" s="81">
        <v>20.0</v>
      </c>
      <c r="H1234" s="81">
        <v>7.0</v>
      </c>
      <c r="I1234" s="81">
        <v>203.0</v>
      </c>
      <c r="J1234" s="80">
        <v>5559.08706</v>
      </c>
      <c r="K1234" s="80">
        <v>5561.64394</v>
      </c>
      <c r="L1234" s="80">
        <v>5564.68613</v>
      </c>
      <c r="M1234" s="80">
        <v>5568.02874</v>
      </c>
      <c r="N1234" s="80">
        <v>5572.0436</v>
      </c>
      <c r="O1234" s="80">
        <v>5576.00755</v>
      </c>
      <c r="P1234" s="80">
        <v>5582.12225</v>
      </c>
      <c r="Q1234" s="80">
        <v>5587.38733</v>
      </c>
      <c r="R1234" s="80">
        <v>5592.11459</v>
      </c>
      <c r="S1234" s="80">
        <v>5595.03122</v>
      </c>
      <c r="T1234" s="80">
        <v>5598.9088</v>
      </c>
      <c r="U1234" s="80">
        <v>5604.13024</v>
      </c>
      <c r="V1234" s="80">
        <v>5609.78219</v>
      </c>
      <c r="W1234" s="80">
        <v>5616.04307</v>
      </c>
      <c r="X1234" s="80">
        <v>5623.23224</v>
      </c>
      <c r="Y1234" s="80">
        <v>5868.38042</v>
      </c>
      <c r="Z1234" s="80">
        <v>5877.2931</v>
      </c>
      <c r="AA1234" s="80">
        <v>5887.54655</v>
      </c>
      <c r="AB1234" s="80">
        <v>5899.15699</v>
      </c>
      <c r="AC1234" s="80">
        <v>5911.76993</v>
      </c>
      <c r="AD1234" s="80">
        <v>5924.77845</v>
      </c>
      <c r="AE1234" s="80">
        <v>5938.17743</v>
      </c>
      <c r="AF1234" s="80">
        <v>5951.95416</v>
      </c>
      <c r="AG1234" s="80">
        <v>5966.52934</v>
      </c>
      <c r="AH1234" s="80">
        <v>5982.64677</v>
      </c>
      <c r="AI1234" s="80">
        <v>6000.7598</v>
      </c>
      <c r="AJ1234" s="80">
        <v>6021.36229</v>
      </c>
      <c r="AK1234" s="80">
        <v>6044.33207</v>
      </c>
      <c r="AL1234" s="80">
        <v>5832.51927</v>
      </c>
      <c r="AM1234" s="80">
        <v>5751.97065</v>
      </c>
      <c r="AN1234" s="80">
        <v>5654.48358</v>
      </c>
      <c r="AO1234" s="80">
        <v>5537.92012</v>
      </c>
      <c r="AP1234" s="80">
        <v>5527.76268</v>
      </c>
      <c r="AQ1234" s="80">
        <v>5527.79624</v>
      </c>
      <c r="AR1234" s="80">
        <v>5527.83285</v>
      </c>
      <c r="AS1234" s="80">
        <v>5053.44167</v>
      </c>
      <c r="AT1234" s="80">
        <v>5053.48566</v>
      </c>
      <c r="AU1234" s="80">
        <v>5053.53442</v>
      </c>
      <c r="AW1234" s="81">
        <v>20.0</v>
      </c>
      <c r="AX1234" s="81">
        <v>7.0</v>
      </c>
      <c r="AY1234" s="81">
        <v>203.0</v>
      </c>
      <c r="AZ1234" s="82">
        <v>5559.08706</v>
      </c>
      <c r="BA1234" s="82">
        <v>5561.64394</v>
      </c>
      <c r="BB1234" s="82">
        <v>5564.68613</v>
      </c>
      <c r="BC1234" s="82">
        <v>5568.02874</v>
      </c>
      <c r="BD1234" s="82">
        <v>5572.0436</v>
      </c>
      <c r="BE1234" s="82">
        <v>5576.00755</v>
      </c>
      <c r="BF1234" s="82">
        <v>5582.12225</v>
      </c>
      <c r="BG1234" s="82">
        <v>5587.38733</v>
      </c>
      <c r="BH1234" s="82">
        <v>5592.11459</v>
      </c>
      <c r="BI1234" s="82">
        <v>5595.03122</v>
      </c>
      <c r="BJ1234" s="82">
        <v>5598.9088</v>
      </c>
      <c r="BK1234" s="82">
        <v>5604.13024</v>
      </c>
      <c r="BL1234" s="82">
        <v>5609.78219</v>
      </c>
      <c r="BM1234" s="82">
        <v>5616.04307</v>
      </c>
      <c r="BN1234" s="82">
        <v>5623.23224</v>
      </c>
      <c r="BO1234" s="82">
        <v>5868.38042</v>
      </c>
      <c r="BP1234" s="82">
        <v>5877.2931</v>
      </c>
      <c r="BQ1234" s="82">
        <v>5887.54655</v>
      </c>
      <c r="BR1234" s="82">
        <v>5899.15699</v>
      </c>
      <c r="BS1234" s="82">
        <v>5911.76993</v>
      </c>
      <c r="BT1234" s="82">
        <v>5924.77845</v>
      </c>
      <c r="BU1234" s="82">
        <v>5938.17743</v>
      </c>
      <c r="BV1234" s="82">
        <v>5951.95416</v>
      </c>
      <c r="BW1234" s="82">
        <v>5966.52934</v>
      </c>
      <c r="BX1234" s="82">
        <v>5982.64677</v>
      </c>
      <c r="BY1234" s="82">
        <v>6000.7598</v>
      </c>
      <c r="BZ1234" s="82">
        <v>6021.36229</v>
      </c>
      <c r="CA1234" s="82">
        <v>6044.33207</v>
      </c>
      <c r="CB1234" s="82">
        <v>5595.30367</v>
      </c>
      <c r="CC1234" s="82">
        <v>5514.75506</v>
      </c>
      <c r="CD1234" s="82">
        <v>5417.26799</v>
      </c>
      <c r="CE1234" s="82">
        <v>5300.70452</v>
      </c>
      <c r="CF1234" s="82">
        <v>5290.54709</v>
      </c>
      <c r="CG1234" s="82">
        <v>5290.58064</v>
      </c>
      <c r="CH1234" s="82">
        <v>5290.61725</v>
      </c>
      <c r="CI1234" s="82">
        <v>5053.44167</v>
      </c>
      <c r="CJ1234" s="82">
        <v>5053.48566</v>
      </c>
      <c r="CK1234" s="82">
        <v>5053.53442</v>
      </c>
    </row>
    <row r="1235" ht="14.25" customHeight="1">
      <c r="E1235" s="2"/>
      <c r="G1235" s="81">
        <v>20.0</v>
      </c>
      <c r="H1235" s="81">
        <v>7.0</v>
      </c>
      <c r="I1235" s="81">
        <v>204.0</v>
      </c>
      <c r="J1235" s="80">
        <v>5591.52061</v>
      </c>
      <c r="K1235" s="80">
        <v>5594.04875</v>
      </c>
      <c r="L1235" s="80">
        <v>5597.03785</v>
      </c>
      <c r="M1235" s="80">
        <v>5600.32032</v>
      </c>
      <c r="N1235" s="80">
        <v>5604.27976</v>
      </c>
      <c r="O1235" s="80">
        <v>5608.15127</v>
      </c>
      <c r="P1235" s="80">
        <v>5614.19761</v>
      </c>
      <c r="Q1235" s="80">
        <v>5619.35213</v>
      </c>
      <c r="R1235" s="80">
        <v>5624.00254</v>
      </c>
      <c r="S1235" s="80">
        <v>5626.61014</v>
      </c>
      <c r="T1235" s="80">
        <v>5630.47113</v>
      </c>
      <c r="U1235" s="80">
        <v>5635.68526</v>
      </c>
      <c r="V1235" s="80">
        <v>5641.20506</v>
      </c>
      <c r="W1235" s="80">
        <v>5647.34798</v>
      </c>
      <c r="X1235" s="80">
        <v>5654.42646</v>
      </c>
      <c r="Y1235" s="80">
        <v>5901.02394</v>
      </c>
      <c r="Z1235" s="80">
        <v>5909.77659</v>
      </c>
      <c r="AA1235" s="80">
        <v>5919.85355</v>
      </c>
      <c r="AB1235" s="80">
        <v>5931.27168</v>
      </c>
      <c r="AC1235" s="80">
        <v>5943.65655</v>
      </c>
      <c r="AD1235" s="80">
        <v>5956.38003</v>
      </c>
      <c r="AE1235" s="80">
        <v>5969.47397</v>
      </c>
      <c r="AF1235" s="80">
        <v>5982.94398</v>
      </c>
      <c r="AG1235" s="80">
        <v>5997.2142</v>
      </c>
      <c r="AH1235" s="80">
        <v>6013.00739</v>
      </c>
      <c r="AI1235" s="80">
        <v>6030.80764</v>
      </c>
      <c r="AJ1235" s="80">
        <v>6051.06765</v>
      </c>
      <c r="AK1235" s="80">
        <v>6073.6077</v>
      </c>
      <c r="AL1235" s="80">
        <v>5859.7433</v>
      </c>
      <c r="AM1235" s="80">
        <v>5777.94802</v>
      </c>
      <c r="AN1235" s="80">
        <v>5678.99915</v>
      </c>
      <c r="AO1235" s="80">
        <v>5560.80069</v>
      </c>
      <c r="AP1235" s="80">
        <v>5560.8308</v>
      </c>
      <c r="AQ1235" s="80">
        <v>5560.86355</v>
      </c>
      <c r="AR1235" s="80">
        <v>5560.89929</v>
      </c>
      <c r="AS1235" s="80">
        <v>5083.3085</v>
      </c>
      <c r="AT1235" s="80">
        <v>5083.35144</v>
      </c>
      <c r="AU1235" s="80">
        <v>5083.39903</v>
      </c>
      <c r="AW1235" s="81">
        <v>20.0</v>
      </c>
      <c r="AX1235" s="81">
        <v>7.0</v>
      </c>
      <c r="AY1235" s="81">
        <v>204.0</v>
      </c>
      <c r="AZ1235" s="82">
        <v>5591.52061</v>
      </c>
      <c r="BA1235" s="82">
        <v>5594.04875</v>
      </c>
      <c r="BB1235" s="82">
        <v>5597.03785</v>
      </c>
      <c r="BC1235" s="82">
        <v>5600.32032</v>
      </c>
      <c r="BD1235" s="82">
        <v>5604.27976</v>
      </c>
      <c r="BE1235" s="82">
        <v>5608.15127</v>
      </c>
      <c r="BF1235" s="82">
        <v>5614.19761</v>
      </c>
      <c r="BG1235" s="82">
        <v>5619.35213</v>
      </c>
      <c r="BH1235" s="82">
        <v>5624.00254</v>
      </c>
      <c r="BI1235" s="82">
        <v>5626.61014</v>
      </c>
      <c r="BJ1235" s="82">
        <v>5630.47113</v>
      </c>
      <c r="BK1235" s="82">
        <v>5635.68526</v>
      </c>
      <c r="BL1235" s="82">
        <v>5641.20506</v>
      </c>
      <c r="BM1235" s="82">
        <v>5647.34798</v>
      </c>
      <c r="BN1235" s="82">
        <v>5654.42646</v>
      </c>
      <c r="BO1235" s="82">
        <v>5901.02394</v>
      </c>
      <c r="BP1235" s="82">
        <v>5909.77659</v>
      </c>
      <c r="BQ1235" s="82">
        <v>5919.85355</v>
      </c>
      <c r="BR1235" s="82">
        <v>5931.27168</v>
      </c>
      <c r="BS1235" s="82">
        <v>5943.65655</v>
      </c>
      <c r="BT1235" s="82">
        <v>5956.38003</v>
      </c>
      <c r="BU1235" s="82">
        <v>5969.47397</v>
      </c>
      <c r="BV1235" s="82">
        <v>5982.94398</v>
      </c>
      <c r="BW1235" s="82">
        <v>5997.2142</v>
      </c>
      <c r="BX1235" s="82">
        <v>6013.00739</v>
      </c>
      <c r="BY1235" s="82">
        <v>6030.80764</v>
      </c>
      <c r="BZ1235" s="82">
        <v>6051.06765</v>
      </c>
      <c r="CA1235" s="82">
        <v>6073.6077</v>
      </c>
      <c r="CB1235" s="82">
        <v>5620.92838</v>
      </c>
      <c r="CC1235" s="82">
        <v>5539.1331</v>
      </c>
      <c r="CD1235" s="82">
        <v>5440.18423</v>
      </c>
      <c r="CE1235" s="82">
        <v>5321.98577</v>
      </c>
      <c r="CF1235" s="82">
        <v>5322.01588</v>
      </c>
      <c r="CG1235" s="82">
        <v>5322.04863</v>
      </c>
      <c r="CH1235" s="82">
        <v>5322.08437</v>
      </c>
      <c r="CI1235" s="82">
        <v>5083.3085</v>
      </c>
      <c r="CJ1235" s="82">
        <v>5083.35144</v>
      </c>
      <c r="CK1235" s="82">
        <v>5083.39903</v>
      </c>
    </row>
    <row r="1236" ht="14.25" customHeight="1">
      <c r="E1236" s="2"/>
      <c r="G1236" s="81">
        <v>20.0</v>
      </c>
      <c r="H1236" s="81">
        <v>7.0</v>
      </c>
      <c r="I1236" s="81">
        <v>205.0</v>
      </c>
      <c r="J1236" s="80">
        <v>2805.24884</v>
      </c>
      <c r="K1236" s="80">
        <v>2807.72033</v>
      </c>
      <c r="L1236" s="80">
        <v>2810.64677</v>
      </c>
      <c r="M1236" s="80">
        <v>2813.86874</v>
      </c>
      <c r="N1236" s="80">
        <v>2817.73548</v>
      </c>
      <c r="O1236" s="80">
        <v>2821.52326</v>
      </c>
      <c r="P1236" s="80">
        <v>2827.46394</v>
      </c>
      <c r="Q1236" s="80">
        <v>2832.5442</v>
      </c>
      <c r="R1236" s="80">
        <v>2836.89624</v>
      </c>
      <c r="S1236" s="80">
        <v>2839.47853</v>
      </c>
      <c r="T1236" s="80">
        <v>2843.3229</v>
      </c>
      <c r="U1236" s="80">
        <v>2848.40126</v>
      </c>
      <c r="V1236" s="80">
        <v>2853.79751</v>
      </c>
      <c r="W1236" s="80">
        <v>2859.82202</v>
      </c>
      <c r="X1236" s="80">
        <v>2866.74377</v>
      </c>
      <c r="Y1236" s="80">
        <v>3114.78261</v>
      </c>
      <c r="Z1236" s="80">
        <v>3123.34749</v>
      </c>
      <c r="AA1236" s="80">
        <v>3133.22028</v>
      </c>
      <c r="AB1236" s="80">
        <v>3144.40045</v>
      </c>
      <c r="AC1236" s="80">
        <v>3156.49367</v>
      </c>
      <c r="AD1236" s="80">
        <v>3168.90469</v>
      </c>
      <c r="AE1236" s="80">
        <v>3181.68433</v>
      </c>
      <c r="AF1236" s="80">
        <v>3194.83858</v>
      </c>
      <c r="AG1236" s="80">
        <v>3208.76838</v>
      </c>
      <c r="AH1236" s="80">
        <v>3224.22881</v>
      </c>
      <c r="AI1236" s="80">
        <v>3241.66409</v>
      </c>
      <c r="AJ1236" s="80">
        <v>3261.46851</v>
      </c>
      <c r="AK1236" s="80">
        <v>3283.52796</v>
      </c>
      <c r="AL1236" s="80">
        <v>3067.50798</v>
      </c>
      <c r="AM1236" s="80">
        <v>2984.34357</v>
      </c>
      <c r="AN1236" s="80">
        <v>2883.8629</v>
      </c>
      <c r="AO1236" s="80">
        <v>2775.21468</v>
      </c>
      <c r="AP1236" s="80">
        <v>2775.24405</v>
      </c>
      <c r="AQ1236" s="80">
        <v>2775.27599</v>
      </c>
      <c r="AR1236" s="80">
        <v>2775.31085</v>
      </c>
      <c r="AS1236" s="80">
        <v>2294.49889</v>
      </c>
      <c r="AT1236" s="80">
        <v>2294.54076</v>
      </c>
      <c r="AU1236" s="80">
        <v>2294.58718</v>
      </c>
      <c r="AW1236" s="81">
        <v>20.0</v>
      </c>
      <c r="AX1236" s="81">
        <v>7.0</v>
      </c>
      <c r="AY1236" s="81">
        <v>205.0</v>
      </c>
      <c r="AZ1236" s="82">
        <v>2805.24884</v>
      </c>
      <c r="BA1236" s="82">
        <v>2807.72033</v>
      </c>
      <c r="BB1236" s="82">
        <v>2810.64677</v>
      </c>
      <c r="BC1236" s="82">
        <v>2813.86874</v>
      </c>
      <c r="BD1236" s="82">
        <v>2817.73548</v>
      </c>
      <c r="BE1236" s="82">
        <v>2821.52326</v>
      </c>
      <c r="BF1236" s="82">
        <v>2827.46394</v>
      </c>
      <c r="BG1236" s="82">
        <v>2832.5442</v>
      </c>
      <c r="BH1236" s="82">
        <v>2836.89624</v>
      </c>
      <c r="BI1236" s="82">
        <v>2839.47853</v>
      </c>
      <c r="BJ1236" s="82">
        <v>2843.3229</v>
      </c>
      <c r="BK1236" s="82">
        <v>2848.40126</v>
      </c>
      <c r="BL1236" s="82">
        <v>2853.79751</v>
      </c>
      <c r="BM1236" s="82">
        <v>2859.82202</v>
      </c>
      <c r="BN1236" s="82">
        <v>2866.74377</v>
      </c>
      <c r="BO1236" s="82">
        <v>3114.78261</v>
      </c>
      <c r="BP1236" s="82">
        <v>3123.34749</v>
      </c>
      <c r="BQ1236" s="82">
        <v>3133.22028</v>
      </c>
      <c r="BR1236" s="82">
        <v>3144.40045</v>
      </c>
      <c r="BS1236" s="82">
        <v>3156.49367</v>
      </c>
      <c r="BT1236" s="82">
        <v>3168.90469</v>
      </c>
      <c r="BU1236" s="82">
        <v>3181.68433</v>
      </c>
      <c r="BV1236" s="82">
        <v>3194.83858</v>
      </c>
      <c r="BW1236" s="82">
        <v>3208.76838</v>
      </c>
      <c r="BX1236" s="82">
        <v>3224.22881</v>
      </c>
      <c r="BY1236" s="82">
        <v>3241.66409</v>
      </c>
      <c r="BZ1236" s="82">
        <v>3261.46851</v>
      </c>
      <c r="CA1236" s="82">
        <v>3283.52796</v>
      </c>
      <c r="CB1236" s="82">
        <v>2827.08295</v>
      </c>
      <c r="CC1236" s="82">
        <v>2743.91854</v>
      </c>
      <c r="CD1236" s="82">
        <v>2643.43787</v>
      </c>
      <c r="CE1236" s="82">
        <v>2534.78965</v>
      </c>
      <c r="CF1236" s="82">
        <v>2534.81902</v>
      </c>
      <c r="CG1236" s="82">
        <v>2534.85096</v>
      </c>
      <c r="CH1236" s="82">
        <v>2534.88582</v>
      </c>
      <c r="CI1236" s="82">
        <v>2294.49889</v>
      </c>
      <c r="CJ1236" s="82">
        <v>2294.54076</v>
      </c>
      <c r="CK1236" s="82">
        <v>2294.58718</v>
      </c>
    </row>
    <row r="1237" ht="14.25" customHeight="1">
      <c r="E1237" s="2"/>
      <c r="G1237" s="81">
        <v>20.0</v>
      </c>
      <c r="H1237" s="81">
        <v>7.0</v>
      </c>
      <c r="I1237" s="81">
        <v>206.0</v>
      </c>
      <c r="J1237" s="80">
        <v>2819.06973</v>
      </c>
      <c r="K1237" s="80">
        <v>2821.48419</v>
      </c>
      <c r="L1237" s="80">
        <v>2824.34758</v>
      </c>
      <c r="M1237" s="80">
        <v>2827.50864</v>
      </c>
      <c r="N1237" s="80">
        <v>2831.28209</v>
      </c>
      <c r="O1237" s="80">
        <v>2834.9856</v>
      </c>
      <c r="P1237" s="80">
        <v>2840.81996</v>
      </c>
      <c r="Q1237" s="80">
        <v>2845.8255</v>
      </c>
      <c r="R1237" s="80">
        <v>2849.87726</v>
      </c>
      <c r="S1237" s="80">
        <v>2852.43409</v>
      </c>
      <c r="T1237" s="80">
        <v>2856.26175</v>
      </c>
      <c r="U1237" s="80">
        <v>2861.2035</v>
      </c>
      <c r="V1237" s="80">
        <v>2866.47543</v>
      </c>
      <c r="W1237" s="80">
        <v>2872.38081</v>
      </c>
      <c r="X1237" s="80">
        <v>2879.14489</v>
      </c>
      <c r="Y1237" s="80">
        <v>3128.63491</v>
      </c>
      <c r="Z1237" s="80">
        <v>3137.01091</v>
      </c>
      <c r="AA1237" s="80">
        <v>3146.67833</v>
      </c>
      <c r="AB1237" s="80">
        <v>3157.61916</v>
      </c>
      <c r="AC1237" s="80">
        <v>3169.41905</v>
      </c>
      <c r="AD1237" s="80">
        <v>3181.51586</v>
      </c>
      <c r="AE1237" s="80">
        <v>3193.97944</v>
      </c>
      <c r="AF1237" s="80">
        <v>3206.81623</v>
      </c>
      <c r="AG1237" s="80">
        <v>3220.40379</v>
      </c>
      <c r="AH1237" s="80">
        <v>3235.52976</v>
      </c>
      <c r="AI1237" s="80">
        <v>3252.59824</v>
      </c>
      <c r="AJ1237" s="80">
        <v>3271.94484</v>
      </c>
      <c r="AK1237" s="80">
        <v>3293.52143</v>
      </c>
      <c r="AL1237" s="80">
        <v>3075.33256</v>
      </c>
      <c r="AM1237" s="80">
        <v>2990.79131</v>
      </c>
      <c r="AN1237" s="80">
        <v>2888.77032</v>
      </c>
      <c r="AO1237" s="80">
        <v>2789.72585</v>
      </c>
      <c r="AP1237" s="80">
        <v>2789.75447</v>
      </c>
      <c r="AQ1237" s="80">
        <v>2789.7856</v>
      </c>
      <c r="AR1237" s="80">
        <v>2789.81957</v>
      </c>
      <c r="AS1237" s="80">
        <v>2305.76471</v>
      </c>
      <c r="AT1237" s="80">
        <v>2305.80553</v>
      </c>
      <c r="AU1237" s="80">
        <v>2305.85077</v>
      </c>
      <c r="AW1237" s="81">
        <v>20.0</v>
      </c>
      <c r="AX1237" s="81">
        <v>7.0</v>
      </c>
      <c r="AY1237" s="81">
        <v>206.0</v>
      </c>
      <c r="AZ1237" s="82">
        <v>2819.06973</v>
      </c>
      <c r="BA1237" s="82">
        <v>2821.48419</v>
      </c>
      <c r="BB1237" s="82">
        <v>2824.34758</v>
      </c>
      <c r="BC1237" s="82">
        <v>2827.50864</v>
      </c>
      <c r="BD1237" s="82">
        <v>2831.28209</v>
      </c>
      <c r="BE1237" s="82">
        <v>2834.9856</v>
      </c>
      <c r="BF1237" s="82">
        <v>2840.81996</v>
      </c>
      <c r="BG1237" s="82">
        <v>2845.8255</v>
      </c>
      <c r="BH1237" s="82">
        <v>2849.87726</v>
      </c>
      <c r="BI1237" s="82">
        <v>2852.43409</v>
      </c>
      <c r="BJ1237" s="82">
        <v>2856.26175</v>
      </c>
      <c r="BK1237" s="82">
        <v>2861.2035</v>
      </c>
      <c r="BL1237" s="82">
        <v>2866.47543</v>
      </c>
      <c r="BM1237" s="82">
        <v>2872.38081</v>
      </c>
      <c r="BN1237" s="82">
        <v>2879.14489</v>
      </c>
      <c r="BO1237" s="82">
        <v>3128.63491</v>
      </c>
      <c r="BP1237" s="82">
        <v>3137.01091</v>
      </c>
      <c r="BQ1237" s="82">
        <v>3146.67833</v>
      </c>
      <c r="BR1237" s="82">
        <v>3157.61916</v>
      </c>
      <c r="BS1237" s="82">
        <v>3169.41905</v>
      </c>
      <c r="BT1237" s="82">
        <v>3181.51586</v>
      </c>
      <c r="BU1237" s="82">
        <v>3193.97944</v>
      </c>
      <c r="BV1237" s="82">
        <v>3206.81623</v>
      </c>
      <c r="BW1237" s="82">
        <v>3220.40379</v>
      </c>
      <c r="BX1237" s="82">
        <v>3235.52976</v>
      </c>
      <c r="BY1237" s="82">
        <v>3252.59824</v>
      </c>
      <c r="BZ1237" s="82">
        <v>3271.94484</v>
      </c>
      <c r="CA1237" s="82">
        <v>3293.52143</v>
      </c>
      <c r="CB1237" s="82">
        <v>2833.28656</v>
      </c>
      <c r="CC1237" s="82">
        <v>2748.74532</v>
      </c>
      <c r="CD1237" s="82">
        <v>2646.72433</v>
      </c>
      <c r="CE1237" s="82">
        <v>2547.67986</v>
      </c>
      <c r="CF1237" s="82">
        <v>2547.70848</v>
      </c>
      <c r="CG1237" s="82">
        <v>2547.73961</v>
      </c>
      <c r="CH1237" s="82">
        <v>2547.77358</v>
      </c>
      <c r="CI1237" s="82">
        <v>2305.76471</v>
      </c>
      <c r="CJ1237" s="82">
        <v>2305.80553</v>
      </c>
      <c r="CK1237" s="82">
        <v>2305.85077</v>
      </c>
    </row>
    <row r="1238" ht="14.25" customHeight="1">
      <c r="E1238" s="2"/>
      <c r="G1238" s="81">
        <v>20.0</v>
      </c>
      <c r="H1238" s="81">
        <v>7.0</v>
      </c>
      <c r="I1238" s="81">
        <v>207.0</v>
      </c>
      <c r="J1238" s="80">
        <v>2832.9839</v>
      </c>
      <c r="K1238" s="80">
        <v>2835.34096</v>
      </c>
      <c r="L1238" s="80">
        <v>2838.14088</v>
      </c>
      <c r="M1238" s="80">
        <v>2841.24066</v>
      </c>
      <c r="N1238" s="80">
        <v>2844.92021</v>
      </c>
      <c r="O1238" s="80">
        <v>2848.5389</v>
      </c>
      <c r="P1238" s="80">
        <v>2854.26628</v>
      </c>
      <c r="Q1238" s="80">
        <v>2859.19661</v>
      </c>
      <c r="R1238" s="80">
        <v>2862.94619</v>
      </c>
      <c r="S1238" s="80">
        <v>2865.47741</v>
      </c>
      <c r="T1238" s="80">
        <v>2869.28826</v>
      </c>
      <c r="U1238" s="80">
        <v>2874.09254</v>
      </c>
      <c r="V1238" s="80">
        <v>2879.2394</v>
      </c>
      <c r="W1238" s="80">
        <v>2885.02492</v>
      </c>
      <c r="X1238" s="80">
        <v>2891.63036</v>
      </c>
      <c r="Y1238" s="80">
        <v>3142.58149</v>
      </c>
      <c r="Z1238" s="80">
        <v>3150.76747</v>
      </c>
      <c r="AA1238" s="80">
        <v>3160.22832</v>
      </c>
      <c r="AB1238" s="80">
        <v>3170.92842</v>
      </c>
      <c r="AC1238" s="80">
        <v>3182.43329</v>
      </c>
      <c r="AD1238" s="80">
        <v>3194.2141</v>
      </c>
      <c r="AE1238" s="80">
        <v>3206.35989</v>
      </c>
      <c r="AF1238" s="80">
        <v>3218.87747</v>
      </c>
      <c r="AG1238" s="80">
        <v>3232.12098</v>
      </c>
      <c r="AH1238" s="80">
        <v>3246.91076</v>
      </c>
      <c r="AI1238" s="80">
        <v>3263.6106</v>
      </c>
      <c r="AJ1238" s="80">
        <v>3282.49714</v>
      </c>
      <c r="AK1238" s="80">
        <v>3303.58859</v>
      </c>
      <c r="AL1238" s="80">
        <v>3083.21742</v>
      </c>
      <c r="AM1238" s="80">
        <v>2997.2916</v>
      </c>
      <c r="AN1238" s="80">
        <v>2893.7217</v>
      </c>
      <c r="AO1238" s="80">
        <v>2804.33486</v>
      </c>
      <c r="AP1238" s="80">
        <v>2804.36272</v>
      </c>
      <c r="AQ1238" s="80">
        <v>2804.39304</v>
      </c>
      <c r="AR1238" s="80">
        <v>2804.42612</v>
      </c>
      <c r="AS1238" s="80">
        <v>2317.1065</v>
      </c>
      <c r="AT1238" s="80">
        <v>2317.14624</v>
      </c>
      <c r="AU1238" s="80">
        <v>2317.19029</v>
      </c>
      <c r="AW1238" s="81">
        <v>20.0</v>
      </c>
      <c r="AX1238" s="81">
        <v>7.0</v>
      </c>
      <c r="AY1238" s="81">
        <v>207.0</v>
      </c>
      <c r="AZ1238" s="82">
        <v>2832.9839</v>
      </c>
      <c r="BA1238" s="82">
        <v>2835.34096</v>
      </c>
      <c r="BB1238" s="82">
        <v>2838.14088</v>
      </c>
      <c r="BC1238" s="82">
        <v>2841.24066</v>
      </c>
      <c r="BD1238" s="82">
        <v>2844.92021</v>
      </c>
      <c r="BE1238" s="82">
        <v>2848.5389</v>
      </c>
      <c r="BF1238" s="82">
        <v>2854.26628</v>
      </c>
      <c r="BG1238" s="82">
        <v>2859.19661</v>
      </c>
      <c r="BH1238" s="82">
        <v>2862.94619</v>
      </c>
      <c r="BI1238" s="82">
        <v>2865.47741</v>
      </c>
      <c r="BJ1238" s="82">
        <v>2869.28826</v>
      </c>
      <c r="BK1238" s="82">
        <v>2874.09254</v>
      </c>
      <c r="BL1238" s="82">
        <v>2879.2394</v>
      </c>
      <c r="BM1238" s="82">
        <v>2885.02492</v>
      </c>
      <c r="BN1238" s="82">
        <v>2891.63036</v>
      </c>
      <c r="BO1238" s="82">
        <v>3142.58149</v>
      </c>
      <c r="BP1238" s="82">
        <v>3150.76747</v>
      </c>
      <c r="BQ1238" s="82">
        <v>3160.22832</v>
      </c>
      <c r="BR1238" s="82">
        <v>3170.92842</v>
      </c>
      <c r="BS1238" s="82">
        <v>3182.43329</v>
      </c>
      <c r="BT1238" s="82">
        <v>3194.2141</v>
      </c>
      <c r="BU1238" s="82">
        <v>3206.35989</v>
      </c>
      <c r="BV1238" s="82">
        <v>3218.87747</v>
      </c>
      <c r="BW1238" s="82">
        <v>3232.12098</v>
      </c>
      <c r="BX1238" s="82">
        <v>3246.91076</v>
      </c>
      <c r="BY1238" s="82">
        <v>3263.6106</v>
      </c>
      <c r="BZ1238" s="82">
        <v>3282.49714</v>
      </c>
      <c r="CA1238" s="82">
        <v>3303.58859</v>
      </c>
      <c r="CB1238" s="82">
        <v>2839.53954</v>
      </c>
      <c r="CC1238" s="82">
        <v>2753.61371</v>
      </c>
      <c r="CD1238" s="82">
        <v>2650.04381</v>
      </c>
      <c r="CE1238" s="82">
        <v>2560.65697</v>
      </c>
      <c r="CF1238" s="82">
        <v>2560.68484</v>
      </c>
      <c r="CG1238" s="82">
        <v>2560.71515</v>
      </c>
      <c r="CH1238" s="82">
        <v>2560.74823</v>
      </c>
      <c r="CI1238" s="82">
        <v>2317.1065</v>
      </c>
      <c r="CJ1238" s="82">
        <v>2317.14624</v>
      </c>
      <c r="CK1238" s="82">
        <v>2317.19029</v>
      </c>
    </row>
    <row r="1239" ht="14.25" customHeight="1">
      <c r="E1239" s="2"/>
      <c r="G1239" s="81">
        <v>20.0</v>
      </c>
      <c r="H1239" s="81">
        <v>7.0</v>
      </c>
      <c r="I1239" s="81">
        <v>208.0</v>
      </c>
      <c r="J1239" s="80">
        <v>2846.99197</v>
      </c>
      <c r="K1239" s="80">
        <v>2849.29126</v>
      </c>
      <c r="L1239" s="80">
        <v>2852.0273</v>
      </c>
      <c r="M1239" s="80">
        <v>2855.0654</v>
      </c>
      <c r="N1239" s="80">
        <v>2858.65044</v>
      </c>
      <c r="O1239" s="80">
        <v>2862.18379</v>
      </c>
      <c r="P1239" s="80">
        <v>2867.80349</v>
      </c>
      <c r="Q1239" s="80">
        <v>2872.65815</v>
      </c>
      <c r="R1239" s="80">
        <v>2876.10362</v>
      </c>
      <c r="S1239" s="80">
        <v>2878.60907</v>
      </c>
      <c r="T1239" s="80">
        <v>2882.40302</v>
      </c>
      <c r="U1239" s="80">
        <v>2887.06899</v>
      </c>
      <c r="V1239" s="80">
        <v>2892.08999</v>
      </c>
      <c r="W1239" s="80">
        <v>2897.75493</v>
      </c>
      <c r="X1239" s="80">
        <v>2904.20076</v>
      </c>
      <c r="Y1239" s="80">
        <v>3156.62297</v>
      </c>
      <c r="Z1239" s="80">
        <v>3164.6178</v>
      </c>
      <c r="AA1239" s="80">
        <v>3173.87086</v>
      </c>
      <c r="AB1239" s="80">
        <v>3184.32883</v>
      </c>
      <c r="AC1239" s="80">
        <v>3195.53699</v>
      </c>
      <c r="AD1239" s="80">
        <v>3207.00001</v>
      </c>
      <c r="AE1239" s="80">
        <v>3218.82623</v>
      </c>
      <c r="AF1239" s="80">
        <v>3231.02288</v>
      </c>
      <c r="AG1239" s="80">
        <v>3243.9205</v>
      </c>
      <c r="AH1239" s="80">
        <v>3258.37236</v>
      </c>
      <c r="AI1239" s="80">
        <v>3274.70171</v>
      </c>
      <c r="AJ1239" s="80">
        <v>3293.12591</v>
      </c>
      <c r="AK1239" s="80">
        <v>3313.72994</v>
      </c>
      <c r="AL1239" s="80">
        <v>3091.16298</v>
      </c>
      <c r="AM1239" s="80">
        <v>3003.84478</v>
      </c>
      <c r="AN1239" s="80">
        <v>2898.71731</v>
      </c>
      <c r="AO1239" s="80">
        <v>2819.04236</v>
      </c>
      <c r="AP1239" s="80">
        <v>2819.06947</v>
      </c>
      <c r="AQ1239" s="80">
        <v>2819.09896</v>
      </c>
      <c r="AR1239" s="80">
        <v>2819.13114</v>
      </c>
      <c r="AS1239" s="80">
        <v>2328.52475</v>
      </c>
      <c r="AT1239" s="80">
        <v>2328.56341</v>
      </c>
      <c r="AU1239" s="80">
        <v>2328.60626</v>
      </c>
      <c r="AW1239" s="81">
        <v>20.0</v>
      </c>
      <c r="AX1239" s="81">
        <v>7.0</v>
      </c>
      <c r="AY1239" s="81">
        <v>208.0</v>
      </c>
      <c r="AZ1239" s="82">
        <v>2846.99197</v>
      </c>
      <c r="BA1239" s="82">
        <v>2849.29126</v>
      </c>
      <c r="BB1239" s="82">
        <v>2852.0273</v>
      </c>
      <c r="BC1239" s="82">
        <v>2855.0654</v>
      </c>
      <c r="BD1239" s="82">
        <v>2858.65044</v>
      </c>
      <c r="BE1239" s="82">
        <v>2862.18379</v>
      </c>
      <c r="BF1239" s="82">
        <v>2867.80349</v>
      </c>
      <c r="BG1239" s="82">
        <v>2872.65815</v>
      </c>
      <c r="BH1239" s="82">
        <v>2876.10362</v>
      </c>
      <c r="BI1239" s="82">
        <v>2878.60907</v>
      </c>
      <c r="BJ1239" s="82">
        <v>2882.40302</v>
      </c>
      <c r="BK1239" s="82">
        <v>2887.06899</v>
      </c>
      <c r="BL1239" s="82">
        <v>2892.08999</v>
      </c>
      <c r="BM1239" s="82">
        <v>2897.75493</v>
      </c>
      <c r="BN1239" s="82">
        <v>2904.20076</v>
      </c>
      <c r="BO1239" s="82">
        <v>3156.62297</v>
      </c>
      <c r="BP1239" s="82">
        <v>3164.6178</v>
      </c>
      <c r="BQ1239" s="82">
        <v>3173.87086</v>
      </c>
      <c r="BR1239" s="82">
        <v>3184.32883</v>
      </c>
      <c r="BS1239" s="82">
        <v>3195.53699</v>
      </c>
      <c r="BT1239" s="82">
        <v>3207.00001</v>
      </c>
      <c r="BU1239" s="82">
        <v>3218.82623</v>
      </c>
      <c r="BV1239" s="82">
        <v>3231.02288</v>
      </c>
      <c r="BW1239" s="82">
        <v>3243.9205</v>
      </c>
      <c r="BX1239" s="82">
        <v>3258.37236</v>
      </c>
      <c r="BY1239" s="82">
        <v>3274.70171</v>
      </c>
      <c r="BZ1239" s="82">
        <v>3293.12591</v>
      </c>
      <c r="CA1239" s="82">
        <v>3313.72994</v>
      </c>
      <c r="CB1239" s="82">
        <v>2845.8422</v>
      </c>
      <c r="CC1239" s="82">
        <v>2758.52399</v>
      </c>
      <c r="CD1239" s="82">
        <v>2653.39653</v>
      </c>
      <c r="CE1239" s="82">
        <v>2573.72158</v>
      </c>
      <c r="CF1239" s="82">
        <v>2573.74869</v>
      </c>
      <c r="CG1239" s="82">
        <v>2573.77818</v>
      </c>
      <c r="CH1239" s="82">
        <v>2573.81036</v>
      </c>
      <c r="CI1239" s="82">
        <v>2328.52475</v>
      </c>
      <c r="CJ1239" s="82">
        <v>2328.56341</v>
      </c>
      <c r="CK1239" s="82">
        <v>2328.60626</v>
      </c>
    </row>
    <row r="1240" ht="14.25" customHeight="1">
      <c r="E1240" s="2"/>
      <c r="G1240" s="81">
        <v>20.0</v>
      </c>
      <c r="H1240" s="81">
        <v>7.0</v>
      </c>
      <c r="I1240" s="81">
        <v>209.0</v>
      </c>
      <c r="J1240" s="80">
        <v>2861.09457</v>
      </c>
      <c r="K1240" s="80">
        <v>2863.33573</v>
      </c>
      <c r="L1240" s="80">
        <v>2866.00746</v>
      </c>
      <c r="M1240" s="80">
        <v>2868.98349</v>
      </c>
      <c r="N1240" s="80">
        <v>2872.47343</v>
      </c>
      <c r="O1240" s="80">
        <v>2875.92087</v>
      </c>
      <c r="P1240" s="80">
        <v>2881.43221</v>
      </c>
      <c r="Q1240" s="80">
        <v>2886.21073</v>
      </c>
      <c r="R1240" s="80">
        <v>2889.35016</v>
      </c>
      <c r="S1240" s="80">
        <v>2891.82968</v>
      </c>
      <c r="T1240" s="80">
        <v>2895.60662</v>
      </c>
      <c r="U1240" s="80">
        <v>2900.13341</v>
      </c>
      <c r="V1240" s="80">
        <v>2905.0278</v>
      </c>
      <c r="W1240" s="80">
        <v>2910.57141</v>
      </c>
      <c r="X1240" s="80">
        <v>2916.85667</v>
      </c>
      <c r="Y1240" s="80">
        <v>3170.75999</v>
      </c>
      <c r="Z1240" s="80">
        <v>3178.56254</v>
      </c>
      <c r="AA1240" s="80">
        <v>3187.60659</v>
      </c>
      <c r="AB1240" s="80">
        <v>3197.82102</v>
      </c>
      <c r="AC1240" s="80">
        <v>3208.73076</v>
      </c>
      <c r="AD1240" s="80">
        <v>3219.87417</v>
      </c>
      <c r="AE1240" s="80">
        <v>3231.37905</v>
      </c>
      <c r="AF1240" s="80">
        <v>3243.25303</v>
      </c>
      <c r="AG1240" s="80">
        <v>3255.8029</v>
      </c>
      <c r="AH1240" s="80">
        <v>3269.91509</v>
      </c>
      <c r="AI1240" s="80">
        <v>3285.87208</v>
      </c>
      <c r="AJ1240" s="80">
        <v>3303.83168</v>
      </c>
      <c r="AK1240" s="80">
        <v>3323.94598</v>
      </c>
      <c r="AL1240" s="80">
        <v>3099.16963</v>
      </c>
      <c r="AM1240" s="80">
        <v>3010.45119</v>
      </c>
      <c r="AN1240" s="80">
        <v>2903.75744</v>
      </c>
      <c r="AO1240" s="80">
        <v>2833.84902</v>
      </c>
      <c r="AP1240" s="80">
        <v>2833.87536</v>
      </c>
      <c r="AQ1240" s="80">
        <v>2833.90403</v>
      </c>
      <c r="AR1240" s="80">
        <v>2833.9353</v>
      </c>
      <c r="AS1240" s="80">
        <v>2340.01998</v>
      </c>
      <c r="AT1240" s="80">
        <v>2340.05755</v>
      </c>
      <c r="AU1240" s="80">
        <v>2340.09921</v>
      </c>
      <c r="AW1240" s="81">
        <v>20.0</v>
      </c>
      <c r="AX1240" s="81">
        <v>7.0</v>
      </c>
      <c r="AY1240" s="81">
        <v>209.0</v>
      </c>
      <c r="AZ1240" s="82">
        <v>2861.09457</v>
      </c>
      <c r="BA1240" s="82">
        <v>2863.33573</v>
      </c>
      <c r="BB1240" s="82">
        <v>2866.00746</v>
      </c>
      <c r="BC1240" s="82">
        <v>2868.98349</v>
      </c>
      <c r="BD1240" s="82">
        <v>2872.47343</v>
      </c>
      <c r="BE1240" s="82">
        <v>2875.92087</v>
      </c>
      <c r="BF1240" s="82">
        <v>2881.43221</v>
      </c>
      <c r="BG1240" s="82">
        <v>2886.21073</v>
      </c>
      <c r="BH1240" s="82">
        <v>2889.35016</v>
      </c>
      <c r="BI1240" s="82">
        <v>2891.82968</v>
      </c>
      <c r="BJ1240" s="82">
        <v>2895.60662</v>
      </c>
      <c r="BK1240" s="82">
        <v>2900.13341</v>
      </c>
      <c r="BL1240" s="82">
        <v>2905.0278</v>
      </c>
      <c r="BM1240" s="82">
        <v>2910.57141</v>
      </c>
      <c r="BN1240" s="82">
        <v>2916.85667</v>
      </c>
      <c r="BO1240" s="82">
        <v>3170.75999</v>
      </c>
      <c r="BP1240" s="82">
        <v>3178.56254</v>
      </c>
      <c r="BQ1240" s="82">
        <v>3187.60659</v>
      </c>
      <c r="BR1240" s="82">
        <v>3197.82102</v>
      </c>
      <c r="BS1240" s="82">
        <v>3208.73076</v>
      </c>
      <c r="BT1240" s="82">
        <v>3219.87417</v>
      </c>
      <c r="BU1240" s="82">
        <v>3231.37905</v>
      </c>
      <c r="BV1240" s="82">
        <v>3243.25303</v>
      </c>
      <c r="BW1240" s="82">
        <v>3255.8029</v>
      </c>
      <c r="BX1240" s="82">
        <v>3269.91509</v>
      </c>
      <c r="BY1240" s="82">
        <v>3285.87208</v>
      </c>
      <c r="BZ1240" s="82">
        <v>3303.83168</v>
      </c>
      <c r="CA1240" s="82">
        <v>3323.94598</v>
      </c>
      <c r="CB1240" s="82">
        <v>2852.19488</v>
      </c>
      <c r="CC1240" s="82">
        <v>2763.47643</v>
      </c>
      <c r="CD1240" s="82">
        <v>2656.78269</v>
      </c>
      <c r="CE1240" s="82">
        <v>2586.87426</v>
      </c>
      <c r="CF1240" s="82">
        <v>2586.90061</v>
      </c>
      <c r="CG1240" s="82">
        <v>2586.92928</v>
      </c>
      <c r="CH1240" s="82">
        <v>2586.96055</v>
      </c>
      <c r="CI1240" s="82">
        <v>2340.01998</v>
      </c>
      <c r="CJ1240" s="82">
        <v>2340.05755</v>
      </c>
      <c r="CK1240" s="82">
        <v>2340.09921</v>
      </c>
    </row>
    <row r="1241" ht="14.25" customHeight="1">
      <c r="E1241" s="2"/>
      <c r="G1241" s="81">
        <v>20.0</v>
      </c>
      <c r="H1241" s="81">
        <v>7.0</v>
      </c>
      <c r="I1241" s="81">
        <v>210.0</v>
      </c>
      <c r="J1241" s="80">
        <v>2875.29236</v>
      </c>
      <c r="K1241" s="80">
        <v>2877.47499</v>
      </c>
      <c r="L1241" s="80">
        <v>2880.08201</v>
      </c>
      <c r="M1241" s="80">
        <v>2882.99556</v>
      </c>
      <c r="N1241" s="80">
        <v>2886.38978</v>
      </c>
      <c r="O1241" s="80">
        <v>2889.75077</v>
      </c>
      <c r="P1241" s="80">
        <v>2895.15307</v>
      </c>
      <c r="Q1241" s="80">
        <v>2899.85496</v>
      </c>
      <c r="R1241" s="80">
        <v>2902.6864</v>
      </c>
      <c r="S1241" s="80">
        <v>2905.13983</v>
      </c>
      <c r="T1241" s="80">
        <v>2908.89968</v>
      </c>
      <c r="U1241" s="80">
        <v>2913.28642</v>
      </c>
      <c r="V1241" s="80">
        <v>2918.0534</v>
      </c>
      <c r="W1241" s="80">
        <v>2923.47494</v>
      </c>
      <c r="X1241" s="80">
        <v>2929.59865</v>
      </c>
      <c r="Y1241" s="80">
        <v>3184.9932</v>
      </c>
      <c r="Z1241" s="80">
        <v>3192.60231</v>
      </c>
      <c r="AA1241" s="80">
        <v>3201.43612</v>
      </c>
      <c r="AB1241" s="80">
        <v>3211.40559</v>
      </c>
      <c r="AC1241" s="80">
        <v>3222.01518</v>
      </c>
      <c r="AD1241" s="80">
        <v>3232.83719</v>
      </c>
      <c r="AE1241" s="80">
        <v>3244.01893</v>
      </c>
      <c r="AF1241" s="80">
        <v>3255.56847</v>
      </c>
      <c r="AG1241" s="80">
        <v>3267.76875</v>
      </c>
      <c r="AH1241" s="80">
        <v>3281.5395</v>
      </c>
      <c r="AI1241" s="80">
        <v>3297.12226</v>
      </c>
      <c r="AJ1241" s="80">
        <v>3314.61495</v>
      </c>
      <c r="AK1241" s="80">
        <v>3334.2372</v>
      </c>
      <c r="AL1241" s="80">
        <v>3107.23778</v>
      </c>
      <c r="AM1241" s="80">
        <v>3017.11118</v>
      </c>
      <c r="AN1241" s="80">
        <v>2908.84239</v>
      </c>
      <c r="AO1241" s="80">
        <v>2848.7555</v>
      </c>
      <c r="AP1241" s="80">
        <v>2848.78108</v>
      </c>
      <c r="AQ1241" s="80">
        <v>2848.80891</v>
      </c>
      <c r="AR1241" s="80">
        <v>2848.83928</v>
      </c>
      <c r="AS1241" s="80">
        <v>2351.59271</v>
      </c>
      <c r="AT1241" s="80">
        <v>2351.6292</v>
      </c>
      <c r="AU1241" s="80">
        <v>2351.66963</v>
      </c>
      <c r="AW1241" s="81">
        <v>20.0</v>
      </c>
      <c r="AX1241" s="81">
        <v>7.0</v>
      </c>
      <c r="AY1241" s="81">
        <v>210.0</v>
      </c>
      <c r="AZ1241" s="82">
        <v>2875.29236</v>
      </c>
      <c r="BA1241" s="82">
        <v>2877.47499</v>
      </c>
      <c r="BB1241" s="82">
        <v>2880.08201</v>
      </c>
      <c r="BC1241" s="82">
        <v>2882.99556</v>
      </c>
      <c r="BD1241" s="82">
        <v>2886.38978</v>
      </c>
      <c r="BE1241" s="82">
        <v>2889.75077</v>
      </c>
      <c r="BF1241" s="82">
        <v>2895.15307</v>
      </c>
      <c r="BG1241" s="82">
        <v>2899.85496</v>
      </c>
      <c r="BH1241" s="82">
        <v>2902.6864</v>
      </c>
      <c r="BI1241" s="82">
        <v>2905.13983</v>
      </c>
      <c r="BJ1241" s="82">
        <v>2908.89968</v>
      </c>
      <c r="BK1241" s="82">
        <v>2913.28642</v>
      </c>
      <c r="BL1241" s="82">
        <v>2918.0534</v>
      </c>
      <c r="BM1241" s="82">
        <v>2923.47494</v>
      </c>
      <c r="BN1241" s="82">
        <v>2929.59865</v>
      </c>
      <c r="BO1241" s="82">
        <v>3184.9932</v>
      </c>
      <c r="BP1241" s="82">
        <v>3192.60231</v>
      </c>
      <c r="BQ1241" s="82">
        <v>3201.43612</v>
      </c>
      <c r="BR1241" s="82">
        <v>3211.40559</v>
      </c>
      <c r="BS1241" s="82">
        <v>3222.01518</v>
      </c>
      <c r="BT1241" s="82">
        <v>3232.83719</v>
      </c>
      <c r="BU1241" s="82">
        <v>3244.01893</v>
      </c>
      <c r="BV1241" s="82">
        <v>3255.56847</v>
      </c>
      <c r="BW1241" s="82">
        <v>3267.76875</v>
      </c>
      <c r="BX1241" s="82">
        <v>3281.5395</v>
      </c>
      <c r="BY1241" s="82">
        <v>3297.12226</v>
      </c>
      <c r="BZ1241" s="82">
        <v>3314.61495</v>
      </c>
      <c r="CA1241" s="82">
        <v>3334.2372</v>
      </c>
      <c r="CB1241" s="82">
        <v>2858.5979</v>
      </c>
      <c r="CC1241" s="82">
        <v>2768.47131</v>
      </c>
      <c r="CD1241" s="82">
        <v>2660.20252</v>
      </c>
      <c r="CE1241" s="82">
        <v>2600.11563</v>
      </c>
      <c r="CF1241" s="82">
        <v>2600.14121</v>
      </c>
      <c r="CG1241" s="82">
        <v>2600.16904</v>
      </c>
      <c r="CH1241" s="82">
        <v>2600.1994</v>
      </c>
      <c r="CI1241" s="82">
        <v>2351.59271</v>
      </c>
      <c r="CJ1241" s="82">
        <v>2351.6292</v>
      </c>
      <c r="CK1241" s="82">
        <v>2351.66963</v>
      </c>
    </row>
    <row r="1242" ht="14.25" customHeight="1">
      <c r="E1242" s="2"/>
      <c r="G1242" s="81">
        <v>20.0</v>
      </c>
      <c r="H1242" s="81">
        <v>7.0</v>
      </c>
      <c r="I1242" s="81">
        <v>211.0</v>
      </c>
      <c r="J1242" s="80">
        <v>2889.58595</v>
      </c>
      <c r="K1242" s="80">
        <v>2891.70968</v>
      </c>
      <c r="L1242" s="80">
        <v>2894.25158</v>
      </c>
      <c r="M1242" s="80">
        <v>2897.10224</v>
      </c>
      <c r="N1242" s="80">
        <v>2900.40012</v>
      </c>
      <c r="O1242" s="80">
        <v>2903.67412</v>
      </c>
      <c r="P1242" s="80">
        <v>2908.96667</v>
      </c>
      <c r="Q1242" s="80">
        <v>2913.59146</v>
      </c>
      <c r="R1242" s="80">
        <v>2916.11295</v>
      </c>
      <c r="S1242" s="80">
        <v>2918.54013</v>
      </c>
      <c r="T1242" s="80">
        <v>2922.28278</v>
      </c>
      <c r="U1242" s="80">
        <v>2926.52861</v>
      </c>
      <c r="V1242" s="80">
        <v>2931.16739</v>
      </c>
      <c r="W1242" s="80">
        <v>2936.46612</v>
      </c>
      <c r="X1242" s="80">
        <v>2942.42729</v>
      </c>
      <c r="Y1242" s="80">
        <v>3199.32324</v>
      </c>
      <c r="Z1242" s="80">
        <v>3206.73777</v>
      </c>
      <c r="AA1242" s="80">
        <v>3215.36009</v>
      </c>
      <c r="AB1242" s="80">
        <v>3225.08317</v>
      </c>
      <c r="AC1242" s="80">
        <v>3235.39089</v>
      </c>
      <c r="AD1242" s="80">
        <v>3245.88965</v>
      </c>
      <c r="AE1242" s="80">
        <v>3256.74647</v>
      </c>
      <c r="AF1242" s="80">
        <v>3267.96978</v>
      </c>
      <c r="AG1242" s="80">
        <v>3279.81859</v>
      </c>
      <c r="AH1242" s="80">
        <v>3293.24614</v>
      </c>
      <c r="AI1242" s="80">
        <v>3308.45277</v>
      </c>
      <c r="AJ1242" s="80">
        <v>3325.47624</v>
      </c>
      <c r="AK1242" s="80">
        <v>3344.6041</v>
      </c>
      <c r="AL1242" s="80">
        <v>3115.36783</v>
      </c>
      <c r="AM1242" s="80">
        <v>3023.82512</v>
      </c>
      <c r="AN1242" s="80">
        <v>2913.97245</v>
      </c>
      <c r="AO1242" s="80">
        <v>2863.76249</v>
      </c>
      <c r="AP1242" s="80">
        <v>2863.7873</v>
      </c>
      <c r="AQ1242" s="80">
        <v>2863.81429</v>
      </c>
      <c r="AR1242" s="80">
        <v>2863.84374</v>
      </c>
      <c r="AS1242" s="80">
        <v>2363.24347</v>
      </c>
      <c r="AT1242" s="80">
        <v>2363.27885</v>
      </c>
      <c r="AU1242" s="80">
        <v>2363.31807</v>
      </c>
      <c r="AW1242" s="81">
        <v>20.0</v>
      </c>
      <c r="AX1242" s="81">
        <v>7.0</v>
      </c>
      <c r="AY1242" s="81">
        <v>211.0</v>
      </c>
      <c r="AZ1242" s="82">
        <v>2889.58595</v>
      </c>
      <c r="BA1242" s="82">
        <v>2891.70968</v>
      </c>
      <c r="BB1242" s="82">
        <v>2894.25158</v>
      </c>
      <c r="BC1242" s="82">
        <v>2897.10224</v>
      </c>
      <c r="BD1242" s="82">
        <v>2900.40012</v>
      </c>
      <c r="BE1242" s="82">
        <v>2903.67412</v>
      </c>
      <c r="BF1242" s="82">
        <v>2908.96667</v>
      </c>
      <c r="BG1242" s="82">
        <v>2913.59146</v>
      </c>
      <c r="BH1242" s="82">
        <v>2916.11295</v>
      </c>
      <c r="BI1242" s="82">
        <v>2918.54013</v>
      </c>
      <c r="BJ1242" s="82">
        <v>2922.28278</v>
      </c>
      <c r="BK1242" s="82">
        <v>2926.52861</v>
      </c>
      <c r="BL1242" s="82">
        <v>2931.16739</v>
      </c>
      <c r="BM1242" s="82">
        <v>2936.46612</v>
      </c>
      <c r="BN1242" s="82">
        <v>2942.42729</v>
      </c>
      <c r="BO1242" s="82">
        <v>3199.32324</v>
      </c>
      <c r="BP1242" s="82">
        <v>3206.73777</v>
      </c>
      <c r="BQ1242" s="82">
        <v>3215.36009</v>
      </c>
      <c r="BR1242" s="82">
        <v>3225.08317</v>
      </c>
      <c r="BS1242" s="82">
        <v>3235.39089</v>
      </c>
      <c r="BT1242" s="82">
        <v>3245.88965</v>
      </c>
      <c r="BU1242" s="82">
        <v>3256.74647</v>
      </c>
      <c r="BV1242" s="82">
        <v>3267.96978</v>
      </c>
      <c r="BW1242" s="82">
        <v>3279.81859</v>
      </c>
      <c r="BX1242" s="82">
        <v>3293.24614</v>
      </c>
      <c r="BY1242" s="82">
        <v>3308.45277</v>
      </c>
      <c r="BZ1242" s="82">
        <v>3325.47624</v>
      </c>
      <c r="CA1242" s="82">
        <v>3344.6041</v>
      </c>
      <c r="CB1242" s="82">
        <v>2865.05161</v>
      </c>
      <c r="CC1242" s="82">
        <v>2773.5089</v>
      </c>
      <c r="CD1242" s="82">
        <v>2663.65622</v>
      </c>
      <c r="CE1242" s="82">
        <v>2613.44627</v>
      </c>
      <c r="CF1242" s="82">
        <v>2613.47108</v>
      </c>
      <c r="CG1242" s="82">
        <v>2613.49807</v>
      </c>
      <c r="CH1242" s="82">
        <v>2613.52751</v>
      </c>
      <c r="CI1242" s="82">
        <v>2363.24347</v>
      </c>
      <c r="CJ1242" s="82">
        <v>2363.27885</v>
      </c>
      <c r="CK1242" s="82">
        <v>2363.31807</v>
      </c>
    </row>
    <row r="1243" ht="14.25" customHeight="1">
      <c r="E1243" s="2"/>
      <c r="G1243" s="81">
        <v>20.0</v>
      </c>
      <c r="H1243" s="81">
        <v>7.0</v>
      </c>
      <c r="I1243" s="81">
        <v>212.0</v>
      </c>
      <c r="J1243" s="80">
        <v>2903.97601</v>
      </c>
      <c r="K1243" s="80">
        <v>2906.04046</v>
      </c>
      <c r="L1243" s="80">
        <v>2908.5168</v>
      </c>
      <c r="M1243" s="80">
        <v>2911.30418</v>
      </c>
      <c r="N1243" s="80">
        <v>2914.5051</v>
      </c>
      <c r="O1243" s="80">
        <v>2917.69153</v>
      </c>
      <c r="P1243" s="80">
        <v>2922.87365</v>
      </c>
      <c r="Q1243" s="80">
        <v>2927.42084</v>
      </c>
      <c r="R1243" s="80">
        <v>2929.63041</v>
      </c>
      <c r="S1243" s="80">
        <v>2932.03119</v>
      </c>
      <c r="T1243" s="80">
        <v>2935.75655</v>
      </c>
      <c r="U1243" s="80">
        <v>2939.86057</v>
      </c>
      <c r="V1243" s="80">
        <v>2944.37036</v>
      </c>
      <c r="W1243" s="80">
        <v>2949.54553</v>
      </c>
      <c r="X1243" s="80">
        <v>2955.34318</v>
      </c>
      <c r="Y1243" s="80">
        <v>3213.75077</v>
      </c>
      <c r="Z1243" s="80">
        <v>3220.96955</v>
      </c>
      <c r="AA1243" s="80">
        <v>3229.37913</v>
      </c>
      <c r="AB1243" s="80">
        <v>3238.85439</v>
      </c>
      <c r="AC1243" s="80">
        <v>3248.85848</v>
      </c>
      <c r="AD1243" s="80">
        <v>3259.03217</v>
      </c>
      <c r="AE1243" s="80">
        <v>3269.56223</v>
      </c>
      <c r="AF1243" s="80">
        <v>3280.45755</v>
      </c>
      <c r="AG1243" s="80">
        <v>3291.953</v>
      </c>
      <c r="AH1243" s="80">
        <v>3305.03555</v>
      </c>
      <c r="AI1243" s="80">
        <v>3319.86416</v>
      </c>
      <c r="AJ1243" s="80">
        <v>3336.41608</v>
      </c>
      <c r="AK1243" s="80">
        <v>3355.0472</v>
      </c>
      <c r="AL1243" s="80">
        <v>3123.56021</v>
      </c>
      <c r="AM1243" s="80">
        <v>3030.59335</v>
      </c>
      <c r="AN1243" s="80">
        <v>2919.1479</v>
      </c>
      <c r="AO1243" s="80">
        <v>2878.87066</v>
      </c>
      <c r="AP1243" s="80">
        <v>2878.89469</v>
      </c>
      <c r="AQ1243" s="80">
        <v>2878.92083</v>
      </c>
      <c r="AR1243" s="80">
        <v>2878.94936</v>
      </c>
      <c r="AS1243" s="80">
        <v>2374.97278</v>
      </c>
      <c r="AT1243" s="80">
        <v>2375.00705</v>
      </c>
      <c r="AU1243" s="80">
        <v>2375.04504</v>
      </c>
      <c r="AW1243" s="81">
        <v>20.0</v>
      </c>
      <c r="AX1243" s="81">
        <v>7.0</v>
      </c>
      <c r="AY1243" s="81">
        <v>212.0</v>
      </c>
      <c r="AZ1243" s="82">
        <v>2903.97601</v>
      </c>
      <c r="BA1243" s="82">
        <v>2906.04046</v>
      </c>
      <c r="BB1243" s="82">
        <v>2908.5168</v>
      </c>
      <c r="BC1243" s="82">
        <v>2911.30418</v>
      </c>
      <c r="BD1243" s="82">
        <v>2914.5051</v>
      </c>
      <c r="BE1243" s="82">
        <v>2917.69153</v>
      </c>
      <c r="BF1243" s="82">
        <v>2922.87365</v>
      </c>
      <c r="BG1243" s="82">
        <v>2927.42084</v>
      </c>
      <c r="BH1243" s="82">
        <v>2929.63041</v>
      </c>
      <c r="BI1243" s="82">
        <v>2932.03119</v>
      </c>
      <c r="BJ1243" s="82">
        <v>2935.75655</v>
      </c>
      <c r="BK1243" s="82">
        <v>2939.86057</v>
      </c>
      <c r="BL1243" s="82">
        <v>2944.37036</v>
      </c>
      <c r="BM1243" s="82">
        <v>2949.54553</v>
      </c>
      <c r="BN1243" s="82">
        <v>2955.34318</v>
      </c>
      <c r="BO1243" s="82">
        <v>3213.75077</v>
      </c>
      <c r="BP1243" s="82">
        <v>3220.96955</v>
      </c>
      <c r="BQ1243" s="82">
        <v>3229.37913</v>
      </c>
      <c r="BR1243" s="82">
        <v>3238.85439</v>
      </c>
      <c r="BS1243" s="82">
        <v>3248.85848</v>
      </c>
      <c r="BT1243" s="82">
        <v>3259.03217</v>
      </c>
      <c r="BU1243" s="82">
        <v>3269.56223</v>
      </c>
      <c r="BV1243" s="82">
        <v>3280.45755</v>
      </c>
      <c r="BW1243" s="82">
        <v>3291.953</v>
      </c>
      <c r="BX1243" s="82">
        <v>3305.03555</v>
      </c>
      <c r="BY1243" s="82">
        <v>3319.86416</v>
      </c>
      <c r="BZ1243" s="82">
        <v>3336.41608</v>
      </c>
      <c r="CA1243" s="82">
        <v>3355.0472</v>
      </c>
      <c r="CB1243" s="82">
        <v>2871.55633</v>
      </c>
      <c r="CC1243" s="82">
        <v>2778.58948</v>
      </c>
      <c r="CD1243" s="82">
        <v>2667.14403</v>
      </c>
      <c r="CE1243" s="82">
        <v>2626.86678</v>
      </c>
      <c r="CF1243" s="82">
        <v>2626.89081</v>
      </c>
      <c r="CG1243" s="82">
        <v>2626.91696</v>
      </c>
      <c r="CH1243" s="82">
        <v>2626.94548</v>
      </c>
      <c r="CI1243" s="82">
        <v>2374.97278</v>
      </c>
      <c r="CJ1243" s="82">
        <v>2375.00705</v>
      </c>
      <c r="CK1243" s="82">
        <v>2375.04504</v>
      </c>
    </row>
    <row r="1244" ht="14.25" customHeight="1">
      <c r="E1244" s="2"/>
      <c r="G1244" s="81">
        <v>20.0</v>
      </c>
      <c r="H1244" s="81">
        <v>7.0</v>
      </c>
      <c r="I1244" s="81">
        <v>213.0</v>
      </c>
      <c r="J1244" s="80">
        <v>2918.46319</v>
      </c>
      <c r="K1244" s="80">
        <v>2920.46796</v>
      </c>
      <c r="L1244" s="80">
        <v>2922.87833</v>
      </c>
      <c r="M1244" s="80">
        <v>2925.60201</v>
      </c>
      <c r="N1244" s="80">
        <v>2928.70535</v>
      </c>
      <c r="O1244" s="80">
        <v>2931.80366</v>
      </c>
      <c r="P1244" s="80">
        <v>2936.87464</v>
      </c>
      <c r="Q1244" s="80">
        <v>2941.34374</v>
      </c>
      <c r="R1244" s="80">
        <v>2943.23939</v>
      </c>
      <c r="S1244" s="80">
        <v>2945.61361</v>
      </c>
      <c r="T1244" s="80">
        <v>2949.32158</v>
      </c>
      <c r="U1244" s="80">
        <v>2953.28292</v>
      </c>
      <c r="V1244" s="80">
        <v>2957.66292</v>
      </c>
      <c r="W1244" s="80">
        <v>2962.71377</v>
      </c>
      <c r="X1244" s="80">
        <v>2968.3469</v>
      </c>
      <c r="Y1244" s="80">
        <v>3228.27645</v>
      </c>
      <c r="Z1244" s="80">
        <v>3235.2983</v>
      </c>
      <c r="AA1244" s="80">
        <v>3243.49389</v>
      </c>
      <c r="AB1244" s="80">
        <v>3252.71987</v>
      </c>
      <c r="AC1244" s="80">
        <v>3262.41859</v>
      </c>
      <c r="AD1244" s="80">
        <v>3272.26535</v>
      </c>
      <c r="AE1244" s="80">
        <v>3282.46683</v>
      </c>
      <c r="AF1244" s="80">
        <v>3293.03235</v>
      </c>
      <c r="AG1244" s="80">
        <v>3304.17255</v>
      </c>
      <c r="AH1244" s="80">
        <v>3316.90831</v>
      </c>
      <c r="AI1244" s="80">
        <v>3331.35696</v>
      </c>
      <c r="AJ1244" s="80">
        <v>3347.43499</v>
      </c>
      <c r="AK1244" s="80">
        <v>3365.56699</v>
      </c>
      <c r="AL1244" s="80">
        <v>3131.81532</v>
      </c>
      <c r="AM1244" s="80">
        <v>3037.41624</v>
      </c>
      <c r="AN1244" s="80">
        <v>2924.36905</v>
      </c>
      <c r="AO1244" s="80">
        <v>2894.08068</v>
      </c>
      <c r="AP1244" s="80">
        <v>2894.10393</v>
      </c>
      <c r="AQ1244" s="80">
        <v>2894.12922</v>
      </c>
      <c r="AR1244" s="80">
        <v>2894.15682</v>
      </c>
      <c r="AS1244" s="80">
        <v>2386.78117</v>
      </c>
      <c r="AT1244" s="80">
        <v>2386.81433</v>
      </c>
      <c r="AU1244" s="80">
        <v>2386.85108</v>
      </c>
      <c r="AW1244" s="81">
        <v>20.0</v>
      </c>
      <c r="AX1244" s="81">
        <v>7.0</v>
      </c>
      <c r="AY1244" s="81">
        <v>213.0</v>
      </c>
      <c r="AZ1244" s="82">
        <v>2918.46319</v>
      </c>
      <c r="BA1244" s="82">
        <v>2920.46796</v>
      </c>
      <c r="BB1244" s="82">
        <v>2922.87833</v>
      </c>
      <c r="BC1244" s="82">
        <v>2925.60201</v>
      </c>
      <c r="BD1244" s="82">
        <v>2928.70535</v>
      </c>
      <c r="BE1244" s="82">
        <v>2931.80366</v>
      </c>
      <c r="BF1244" s="82">
        <v>2936.87464</v>
      </c>
      <c r="BG1244" s="82">
        <v>2941.34374</v>
      </c>
      <c r="BH1244" s="82">
        <v>2943.23939</v>
      </c>
      <c r="BI1244" s="82">
        <v>2945.61361</v>
      </c>
      <c r="BJ1244" s="82">
        <v>2949.32158</v>
      </c>
      <c r="BK1244" s="82">
        <v>2953.28292</v>
      </c>
      <c r="BL1244" s="82">
        <v>2957.66292</v>
      </c>
      <c r="BM1244" s="82">
        <v>2962.71377</v>
      </c>
      <c r="BN1244" s="82">
        <v>2968.3469</v>
      </c>
      <c r="BO1244" s="82">
        <v>3228.27645</v>
      </c>
      <c r="BP1244" s="82">
        <v>3235.2983</v>
      </c>
      <c r="BQ1244" s="82">
        <v>3243.49389</v>
      </c>
      <c r="BR1244" s="82">
        <v>3252.71987</v>
      </c>
      <c r="BS1244" s="82">
        <v>3262.41859</v>
      </c>
      <c r="BT1244" s="82">
        <v>3272.26535</v>
      </c>
      <c r="BU1244" s="82">
        <v>3282.46683</v>
      </c>
      <c r="BV1244" s="82">
        <v>3293.03235</v>
      </c>
      <c r="BW1244" s="82">
        <v>3304.17255</v>
      </c>
      <c r="BX1244" s="82">
        <v>3316.90831</v>
      </c>
      <c r="BY1244" s="82">
        <v>3331.35696</v>
      </c>
      <c r="BZ1244" s="82">
        <v>3347.43499</v>
      </c>
      <c r="CA1244" s="82">
        <v>3365.56699</v>
      </c>
      <c r="CB1244" s="82">
        <v>2878.11241</v>
      </c>
      <c r="CC1244" s="82">
        <v>2783.71333</v>
      </c>
      <c r="CD1244" s="82">
        <v>2670.66614</v>
      </c>
      <c r="CE1244" s="82">
        <v>2640.37778</v>
      </c>
      <c r="CF1244" s="82">
        <v>2640.40103</v>
      </c>
      <c r="CG1244" s="82">
        <v>2640.42632</v>
      </c>
      <c r="CH1244" s="82">
        <v>2640.45391</v>
      </c>
      <c r="CI1244" s="82">
        <v>2386.78117</v>
      </c>
      <c r="CJ1244" s="82">
        <v>2386.81433</v>
      </c>
      <c r="CK1244" s="82">
        <v>2386.85108</v>
      </c>
    </row>
    <row r="1245" ht="14.25" customHeight="1">
      <c r="E1245" s="2"/>
      <c r="G1245" s="81">
        <v>20.0</v>
      </c>
      <c r="H1245" s="81">
        <v>7.0</v>
      </c>
      <c r="I1245" s="81">
        <v>214.0</v>
      </c>
      <c r="J1245" s="80">
        <v>2933.04813</v>
      </c>
      <c r="K1245" s="80">
        <v>2934.99285</v>
      </c>
      <c r="L1245" s="80">
        <v>2937.33681</v>
      </c>
      <c r="M1245" s="80">
        <v>2939.99638</v>
      </c>
      <c r="N1245" s="80">
        <v>2943.00151</v>
      </c>
      <c r="O1245" s="80">
        <v>2946.01113</v>
      </c>
      <c r="P1245" s="80">
        <v>2950.97027</v>
      </c>
      <c r="Q1245" s="80">
        <v>2955.36079</v>
      </c>
      <c r="R1245" s="80">
        <v>2956.94053</v>
      </c>
      <c r="S1245" s="80">
        <v>2959.28802</v>
      </c>
      <c r="T1245" s="80">
        <v>2962.97849</v>
      </c>
      <c r="U1245" s="80">
        <v>2966.79625</v>
      </c>
      <c r="V1245" s="80">
        <v>2971.04567</v>
      </c>
      <c r="W1245" s="80">
        <v>2975.97143</v>
      </c>
      <c r="X1245" s="80">
        <v>2981.43904</v>
      </c>
      <c r="Y1245" s="80">
        <v>3242.90094</v>
      </c>
      <c r="Z1245" s="80">
        <v>3249.72468</v>
      </c>
      <c r="AA1245" s="80">
        <v>3257.70501</v>
      </c>
      <c r="AB1245" s="80">
        <v>3266.68026</v>
      </c>
      <c r="AC1245" s="80">
        <v>3276.07183</v>
      </c>
      <c r="AD1245" s="80">
        <v>3285.58979</v>
      </c>
      <c r="AE1245" s="80">
        <v>3295.46086</v>
      </c>
      <c r="AF1245" s="80">
        <v>3305.69477</v>
      </c>
      <c r="AG1245" s="80">
        <v>3316.4778</v>
      </c>
      <c r="AH1245" s="80">
        <v>3328.86495</v>
      </c>
      <c r="AI1245" s="80">
        <v>3342.93173</v>
      </c>
      <c r="AJ1245" s="80">
        <v>3358.5335</v>
      </c>
      <c r="AK1245" s="80">
        <v>3376.164</v>
      </c>
      <c r="AL1245" s="80">
        <v>3140.13357</v>
      </c>
      <c r="AM1245" s="80">
        <v>3044.29413</v>
      </c>
      <c r="AN1245" s="80">
        <v>2929.63619</v>
      </c>
      <c r="AO1245" s="80">
        <v>2909.39326</v>
      </c>
      <c r="AP1245" s="80">
        <v>2909.41572</v>
      </c>
      <c r="AQ1245" s="80">
        <v>2909.44015</v>
      </c>
      <c r="AR1245" s="80">
        <v>2909.46681</v>
      </c>
      <c r="AS1245" s="80">
        <v>2398.66917</v>
      </c>
      <c r="AT1245" s="80">
        <v>2398.7012</v>
      </c>
      <c r="AU1245" s="80">
        <v>2398.73671</v>
      </c>
      <c r="AW1245" s="81">
        <v>20.0</v>
      </c>
      <c r="AX1245" s="81">
        <v>7.0</v>
      </c>
      <c r="AY1245" s="81">
        <v>214.0</v>
      </c>
      <c r="AZ1245" s="82">
        <v>2933.04813</v>
      </c>
      <c r="BA1245" s="82">
        <v>2934.99285</v>
      </c>
      <c r="BB1245" s="82">
        <v>2937.33681</v>
      </c>
      <c r="BC1245" s="82">
        <v>2939.99638</v>
      </c>
      <c r="BD1245" s="82">
        <v>2943.00151</v>
      </c>
      <c r="BE1245" s="82">
        <v>2946.01113</v>
      </c>
      <c r="BF1245" s="82">
        <v>2950.97027</v>
      </c>
      <c r="BG1245" s="82">
        <v>2955.36079</v>
      </c>
      <c r="BH1245" s="82">
        <v>2956.94053</v>
      </c>
      <c r="BI1245" s="82">
        <v>2959.28802</v>
      </c>
      <c r="BJ1245" s="82">
        <v>2962.97849</v>
      </c>
      <c r="BK1245" s="82">
        <v>2966.79625</v>
      </c>
      <c r="BL1245" s="82">
        <v>2971.04567</v>
      </c>
      <c r="BM1245" s="82">
        <v>2975.97143</v>
      </c>
      <c r="BN1245" s="82">
        <v>2981.43904</v>
      </c>
      <c r="BO1245" s="82">
        <v>3242.90094</v>
      </c>
      <c r="BP1245" s="82">
        <v>3249.72468</v>
      </c>
      <c r="BQ1245" s="82">
        <v>3257.70501</v>
      </c>
      <c r="BR1245" s="82">
        <v>3266.68026</v>
      </c>
      <c r="BS1245" s="82">
        <v>3276.07183</v>
      </c>
      <c r="BT1245" s="82">
        <v>3285.58979</v>
      </c>
      <c r="BU1245" s="82">
        <v>3295.46086</v>
      </c>
      <c r="BV1245" s="82">
        <v>3305.69477</v>
      </c>
      <c r="BW1245" s="82">
        <v>3316.4778</v>
      </c>
      <c r="BX1245" s="82">
        <v>3328.86495</v>
      </c>
      <c r="BY1245" s="82">
        <v>3342.93173</v>
      </c>
      <c r="BZ1245" s="82">
        <v>3358.5335</v>
      </c>
      <c r="CA1245" s="82">
        <v>3376.164</v>
      </c>
      <c r="CB1245" s="82">
        <v>2884.72018</v>
      </c>
      <c r="CC1245" s="82">
        <v>2788.88074</v>
      </c>
      <c r="CD1245" s="82">
        <v>2674.2228</v>
      </c>
      <c r="CE1245" s="82">
        <v>2653.97987</v>
      </c>
      <c r="CF1245" s="82">
        <v>2654.00233</v>
      </c>
      <c r="CG1245" s="82">
        <v>2654.02676</v>
      </c>
      <c r="CH1245" s="82">
        <v>2654.05342</v>
      </c>
      <c r="CI1245" s="82">
        <v>2398.66917</v>
      </c>
      <c r="CJ1245" s="82">
        <v>2398.7012</v>
      </c>
      <c r="CK1245" s="82">
        <v>2398.73671</v>
      </c>
    </row>
    <row r="1246" ht="14.25" customHeight="1">
      <c r="E1246" s="2"/>
      <c r="G1246" s="81">
        <v>20.0</v>
      </c>
      <c r="H1246" s="81">
        <v>7.0</v>
      </c>
      <c r="I1246" s="81">
        <v>215.0</v>
      </c>
      <c r="J1246" s="80">
        <v>2947.73149</v>
      </c>
      <c r="K1246" s="80">
        <v>2949.61577</v>
      </c>
      <c r="L1246" s="80">
        <v>2951.89289</v>
      </c>
      <c r="M1246" s="80">
        <v>2954.48795</v>
      </c>
      <c r="N1246" s="80">
        <v>2957.39423</v>
      </c>
      <c r="O1246" s="80">
        <v>2960.3146</v>
      </c>
      <c r="P1246" s="80">
        <v>2965.16117</v>
      </c>
      <c r="Q1246" s="80">
        <v>2969.47262</v>
      </c>
      <c r="R1246" s="80">
        <v>2970.73443</v>
      </c>
      <c r="S1246" s="80">
        <v>2973.05503</v>
      </c>
      <c r="T1246" s="80">
        <v>2976.7279</v>
      </c>
      <c r="U1246" s="80">
        <v>2980.4012</v>
      </c>
      <c r="V1246" s="80">
        <v>2984.51922</v>
      </c>
      <c r="W1246" s="80">
        <v>2989.31913</v>
      </c>
      <c r="X1246" s="80">
        <v>2994.6202</v>
      </c>
      <c r="Y1246" s="80">
        <v>3257.62489</v>
      </c>
      <c r="Z1246" s="80">
        <v>3264.24934</v>
      </c>
      <c r="AA1246" s="80">
        <v>3272.01314</v>
      </c>
      <c r="AB1246" s="80">
        <v>3280.73619</v>
      </c>
      <c r="AC1246" s="80">
        <v>3289.81883</v>
      </c>
      <c r="AD1246" s="80">
        <v>3299.00612</v>
      </c>
      <c r="AE1246" s="80">
        <v>3308.54492</v>
      </c>
      <c r="AF1246" s="80">
        <v>3318.4454</v>
      </c>
      <c r="AG1246" s="80">
        <v>3328.86933</v>
      </c>
      <c r="AH1246" s="80">
        <v>3340.90606</v>
      </c>
      <c r="AI1246" s="80">
        <v>3354.58901</v>
      </c>
      <c r="AJ1246" s="80">
        <v>3369.71215</v>
      </c>
      <c r="AK1246" s="80">
        <v>3386.83873</v>
      </c>
      <c r="AL1246" s="80">
        <v>3148.5154</v>
      </c>
      <c r="AM1246" s="80">
        <v>3051.2274</v>
      </c>
      <c r="AN1246" s="80">
        <v>2934.94961</v>
      </c>
      <c r="AO1246" s="80">
        <v>2924.80907</v>
      </c>
      <c r="AP1246" s="80">
        <v>2924.83074</v>
      </c>
      <c r="AQ1246" s="80">
        <v>2924.85431</v>
      </c>
      <c r="AR1246" s="80">
        <v>2924.88003</v>
      </c>
      <c r="AS1246" s="80">
        <v>2410.63732</v>
      </c>
      <c r="AT1246" s="80">
        <v>2410.66822</v>
      </c>
      <c r="AU1246" s="80">
        <v>2410.70248</v>
      </c>
      <c r="AW1246" s="81">
        <v>20.0</v>
      </c>
      <c r="AX1246" s="81">
        <v>7.0</v>
      </c>
      <c r="AY1246" s="81">
        <v>215.0</v>
      </c>
      <c r="AZ1246" s="82">
        <v>2947.73149</v>
      </c>
      <c r="BA1246" s="82">
        <v>2949.61577</v>
      </c>
      <c r="BB1246" s="82">
        <v>2951.89289</v>
      </c>
      <c r="BC1246" s="82">
        <v>2954.48795</v>
      </c>
      <c r="BD1246" s="82">
        <v>2957.39423</v>
      </c>
      <c r="BE1246" s="82">
        <v>2960.3146</v>
      </c>
      <c r="BF1246" s="82">
        <v>2965.16117</v>
      </c>
      <c r="BG1246" s="82">
        <v>2969.47262</v>
      </c>
      <c r="BH1246" s="82">
        <v>2970.73443</v>
      </c>
      <c r="BI1246" s="82">
        <v>2973.05503</v>
      </c>
      <c r="BJ1246" s="82">
        <v>2976.7279</v>
      </c>
      <c r="BK1246" s="82">
        <v>2980.4012</v>
      </c>
      <c r="BL1246" s="82">
        <v>2984.51922</v>
      </c>
      <c r="BM1246" s="82">
        <v>2989.31913</v>
      </c>
      <c r="BN1246" s="82">
        <v>2994.6202</v>
      </c>
      <c r="BO1246" s="82">
        <v>3257.62489</v>
      </c>
      <c r="BP1246" s="82">
        <v>3264.24934</v>
      </c>
      <c r="BQ1246" s="82">
        <v>3272.01314</v>
      </c>
      <c r="BR1246" s="82">
        <v>3280.73619</v>
      </c>
      <c r="BS1246" s="82">
        <v>3289.81883</v>
      </c>
      <c r="BT1246" s="82">
        <v>3299.00612</v>
      </c>
      <c r="BU1246" s="82">
        <v>3308.54492</v>
      </c>
      <c r="BV1246" s="82">
        <v>3318.4454</v>
      </c>
      <c r="BW1246" s="82">
        <v>3328.86933</v>
      </c>
      <c r="BX1246" s="82">
        <v>3340.90606</v>
      </c>
      <c r="BY1246" s="82">
        <v>3354.58901</v>
      </c>
      <c r="BZ1246" s="82">
        <v>3369.71215</v>
      </c>
      <c r="CA1246" s="82">
        <v>3386.83873</v>
      </c>
      <c r="CB1246" s="82">
        <v>2891.37999</v>
      </c>
      <c r="CC1246" s="82">
        <v>2794.092</v>
      </c>
      <c r="CD1246" s="82">
        <v>2677.81421</v>
      </c>
      <c r="CE1246" s="82">
        <v>2667.67366</v>
      </c>
      <c r="CF1246" s="82">
        <v>2667.69533</v>
      </c>
      <c r="CG1246" s="82">
        <v>2667.7189</v>
      </c>
      <c r="CH1246" s="82">
        <v>2667.74462</v>
      </c>
      <c r="CI1246" s="82">
        <v>2410.63732</v>
      </c>
      <c r="CJ1246" s="82">
        <v>2410.66822</v>
      </c>
      <c r="CK1246" s="82">
        <v>2410.70248</v>
      </c>
    </row>
    <row r="1247" ht="14.25" customHeight="1">
      <c r="E1247" s="2"/>
      <c r="G1247" s="81">
        <v>20.0</v>
      </c>
      <c r="H1247" s="81">
        <v>7.0</v>
      </c>
      <c r="I1247" s="81">
        <v>216.0</v>
      </c>
      <c r="J1247" s="80">
        <v>2962.51395</v>
      </c>
      <c r="K1247" s="80">
        <v>2964.33738</v>
      </c>
      <c r="L1247" s="80">
        <v>2966.54724</v>
      </c>
      <c r="M1247" s="80">
        <v>2969.07736</v>
      </c>
      <c r="N1247" s="80">
        <v>2971.88416</v>
      </c>
      <c r="O1247" s="80">
        <v>2974.71469</v>
      </c>
      <c r="P1247" s="80">
        <v>2979.44799</v>
      </c>
      <c r="Q1247" s="80">
        <v>2983.67987</v>
      </c>
      <c r="R1247" s="80">
        <v>2984.62172</v>
      </c>
      <c r="S1247" s="80">
        <v>2986.91527</v>
      </c>
      <c r="T1247" s="80">
        <v>2990.57044</v>
      </c>
      <c r="U1247" s="80">
        <v>2994.09836</v>
      </c>
      <c r="V1247" s="80">
        <v>2998.08417</v>
      </c>
      <c r="W1247" s="80">
        <v>3002.75747</v>
      </c>
      <c r="X1247" s="80">
        <v>3007.89098</v>
      </c>
      <c r="Y1247" s="80">
        <v>3272.44899</v>
      </c>
      <c r="Z1247" s="80">
        <v>3278.87295</v>
      </c>
      <c r="AA1247" s="80">
        <v>3286.41894</v>
      </c>
      <c r="AB1247" s="80">
        <v>3294.88831</v>
      </c>
      <c r="AC1247" s="80">
        <v>3303.66023</v>
      </c>
      <c r="AD1247" s="80">
        <v>3312.51495</v>
      </c>
      <c r="AE1247" s="80">
        <v>3321.71961</v>
      </c>
      <c r="AF1247" s="80">
        <v>3331.28483</v>
      </c>
      <c r="AG1247" s="80">
        <v>3341.34772</v>
      </c>
      <c r="AH1247" s="80">
        <v>3353.03219</v>
      </c>
      <c r="AI1247" s="80">
        <v>3366.32935</v>
      </c>
      <c r="AJ1247" s="80">
        <v>3380.97147</v>
      </c>
      <c r="AK1247" s="80">
        <v>3397.59171</v>
      </c>
      <c r="AL1247" s="80">
        <v>3156.96121</v>
      </c>
      <c r="AM1247" s="80">
        <v>3058.21641</v>
      </c>
      <c r="AN1247" s="80">
        <v>2940.30963</v>
      </c>
      <c r="AO1247" s="80">
        <v>2940.32882</v>
      </c>
      <c r="AP1247" s="80">
        <v>2940.34969</v>
      </c>
      <c r="AQ1247" s="80">
        <v>2940.37239</v>
      </c>
      <c r="AR1247" s="80">
        <v>2940.39716</v>
      </c>
      <c r="AS1247" s="80">
        <v>2422.68617</v>
      </c>
      <c r="AT1247" s="80">
        <v>2422.71593</v>
      </c>
      <c r="AU1247" s="80">
        <v>2422.74892</v>
      </c>
      <c r="AW1247" s="81">
        <v>20.0</v>
      </c>
      <c r="AX1247" s="81">
        <v>7.0</v>
      </c>
      <c r="AY1247" s="81">
        <v>216.0</v>
      </c>
      <c r="AZ1247" s="82">
        <v>2962.51395</v>
      </c>
      <c r="BA1247" s="82">
        <v>2964.33738</v>
      </c>
      <c r="BB1247" s="82">
        <v>2966.54724</v>
      </c>
      <c r="BC1247" s="82">
        <v>2969.07736</v>
      </c>
      <c r="BD1247" s="82">
        <v>2971.88416</v>
      </c>
      <c r="BE1247" s="82">
        <v>2974.71469</v>
      </c>
      <c r="BF1247" s="82">
        <v>2979.44799</v>
      </c>
      <c r="BG1247" s="82">
        <v>2983.67987</v>
      </c>
      <c r="BH1247" s="82">
        <v>2984.62172</v>
      </c>
      <c r="BI1247" s="82">
        <v>2986.91527</v>
      </c>
      <c r="BJ1247" s="82">
        <v>2990.57044</v>
      </c>
      <c r="BK1247" s="82">
        <v>2994.09836</v>
      </c>
      <c r="BL1247" s="82">
        <v>2998.08417</v>
      </c>
      <c r="BM1247" s="82">
        <v>3002.75747</v>
      </c>
      <c r="BN1247" s="82">
        <v>3007.89098</v>
      </c>
      <c r="BO1247" s="82">
        <v>3272.44899</v>
      </c>
      <c r="BP1247" s="82">
        <v>3278.87295</v>
      </c>
      <c r="BQ1247" s="82">
        <v>3286.41894</v>
      </c>
      <c r="BR1247" s="82">
        <v>3294.88831</v>
      </c>
      <c r="BS1247" s="82">
        <v>3303.66023</v>
      </c>
      <c r="BT1247" s="82">
        <v>3312.51495</v>
      </c>
      <c r="BU1247" s="82">
        <v>3321.71961</v>
      </c>
      <c r="BV1247" s="82">
        <v>3331.28483</v>
      </c>
      <c r="BW1247" s="82">
        <v>3341.34772</v>
      </c>
      <c r="BX1247" s="82">
        <v>3353.03219</v>
      </c>
      <c r="BY1247" s="82">
        <v>3366.32935</v>
      </c>
      <c r="BZ1247" s="82">
        <v>3380.97147</v>
      </c>
      <c r="CA1247" s="82">
        <v>3397.59171</v>
      </c>
      <c r="CB1247" s="82">
        <v>2898.09218</v>
      </c>
      <c r="CC1247" s="82">
        <v>2799.34738</v>
      </c>
      <c r="CD1247" s="82">
        <v>2681.44059</v>
      </c>
      <c r="CE1247" s="82">
        <v>2681.45978</v>
      </c>
      <c r="CF1247" s="82">
        <v>2681.48065</v>
      </c>
      <c r="CG1247" s="82">
        <v>2681.50336</v>
      </c>
      <c r="CH1247" s="82">
        <v>2681.52813</v>
      </c>
      <c r="CI1247" s="82">
        <v>2422.68617</v>
      </c>
      <c r="CJ1247" s="82">
        <v>2422.71593</v>
      </c>
      <c r="CK1247" s="82">
        <v>2422.74892</v>
      </c>
    </row>
    <row r="1248" ht="14.25" customHeight="1">
      <c r="E1248" s="2"/>
      <c r="G1248" s="81">
        <v>20.0</v>
      </c>
      <c r="H1248" s="81">
        <v>7.0</v>
      </c>
      <c r="I1248" s="81">
        <v>217.0</v>
      </c>
      <c r="J1248" s="80">
        <v>1943.7337</v>
      </c>
      <c r="K1248" s="80">
        <v>1945.48668</v>
      </c>
      <c r="L1248" s="80">
        <v>1947.62886</v>
      </c>
      <c r="M1248" s="80">
        <v>1950.05672</v>
      </c>
      <c r="N1248" s="80">
        <v>1952.77269</v>
      </c>
      <c r="O1248" s="80">
        <v>1955.47599</v>
      </c>
      <c r="P1248" s="80">
        <v>1960.13226</v>
      </c>
      <c r="Q1248" s="80">
        <v>1964.06318</v>
      </c>
      <c r="R1248" s="80">
        <v>1964.96852</v>
      </c>
      <c r="S1248" s="80">
        <v>1967.23491</v>
      </c>
      <c r="T1248" s="80">
        <v>1970.74395</v>
      </c>
      <c r="U1248" s="80">
        <v>1974.13501</v>
      </c>
      <c r="V1248" s="80">
        <v>1977.98806</v>
      </c>
      <c r="W1248" s="80">
        <v>1982.48862</v>
      </c>
      <c r="X1248" s="80">
        <v>1987.43575</v>
      </c>
      <c r="Y1248" s="80">
        <v>2159.56833</v>
      </c>
      <c r="Z1248" s="80">
        <v>2165.76401</v>
      </c>
      <c r="AA1248" s="80">
        <v>2173.04641</v>
      </c>
      <c r="AB1248" s="80">
        <v>2181.19844</v>
      </c>
      <c r="AC1248" s="80">
        <v>2189.6321</v>
      </c>
      <c r="AD1248" s="80">
        <v>2198.14485</v>
      </c>
      <c r="AE1248" s="80">
        <v>2207.00622</v>
      </c>
      <c r="AF1248" s="80">
        <v>2216.20061</v>
      </c>
      <c r="AG1248" s="80">
        <v>2225.8938</v>
      </c>
      <c r="AH1248" s="80">
        <v>2237.17368</v>
      </c>
      <c r="AI1248" s="80">
        <v>2249.97208</v>
      </c>
      <c r="AJ1248" s="80">
        <v>2264.08207</v>
      </c>
      <c r="AK1248" s="80">
        <v>2280.10265</v>
      </c>
      <c r="AL1248" s="80">
        <v>2130.99838</v>
      </c>
      <c r="AM1248" s="80">
        <v>2030.72713</v>
      </c>
      <c r="AN1248" s="80">
        <v>1922.34622</v>
      </c>
      <c r="AO1248" s="80">
        <v>1922.36467</v>
      </c>
      <c r="AP1248" s="80">
        <v>1922.38473</v>
      </c>
      <c r="AQ1248" s="80">
        <v>1922.40656</v>
      </c>
      <c r="AR1248" s="80">
        <v>1922.43038</v>
      </c>
      <c r="AS1248" s="80">
        <v>1589.1529</v>
      </c>
      <c r="AT1248" s="80">
        <v>1589.18151</v>
      </c>
      <c r="AU1248" s="80">
        <v>1589.21323</v>
      </c>
      <c r="AW1248" s="81">
        <v>20.0</v>
      </c>
      <c r="AX1248" s="81">
        <v>7.0</v>
      </c>
      <c r="AY1248" s="81">
        <v>217.0</v>
      </c>
      <c r="AZ1248" s="82">
        <v>1943.7337</v>
      </c>
      <c r="BA1248" s="82">
        <v>1945.48668</v>
      </c>
      <c r="BB1248" s="82">
        <v>1947.62886</v>
      </c>
      <c r="BC1248" s="82">
        <v>1950.05672</v>
      </c>
      <c r="BD1248" s="82">
        <v>1952.77269</v>
      </c>
      <c r="BE1248" s="82">
        <v>1955.47599</v>
      </c>
      <c r="BF1248" s="82">
        <v>1960.13226</v>
      </c>
      <c r="BG1248" s="82">
        <v>1964.06318</v>
      </c>
      <c r="BH1248" s="82">
        <v>1964.96852</v>
      </c>
      <c r="BI1248" s="82">
        <v>1967.23491</v>
      </c>
      <c r="BJ1248" s="82">
        <v>1970.74395</v>
      </c>
      <c r="BK1248" s="82">
        <v>1974.13501</v>
      </c>
      <c r="BL1248" s="82">
        <v>1977.98806</v>
      </c>
      <c r="BM1248" s="82">
        <v>1982.48862</v>
      </c>
      <c r="BN1248" s="82">
        <v>1987.43575</v>
      </c>
      <c r="BO1248" s="82">
        <v>2159.56833</v>
      </c>
      <c r="BP1248" s="82">
        <v>2165.76401</v>
      </c>
      <c r="BQ1248" s="82">
        <v>2173.04641</v>
      </c>
      <c r="BR1248" s="82">
        <v>2181.19844</v>
      </c>
      <c r="BS1248" s="82">
        <v>2189.6321</v>
      </c>
      <c r="BT1248" s="82">
        <v>2198.14485</v>
      </c>
      <c r="BU1248" s="82">
        <v>2207.00622</v>
      </c>
      <c r="BV1248" s="82">
        <v>2216.20061</v>
      </c>
      <c r="BW1248" s="82">
        <v>2225.8938</v>
      </c>
      <c r="BX1248" s="82">
        <v>2237.17368</v>
      </c>
      <c r="BY1248" s="82">
        <v>2249.97208</v>
      </c>
      <c r="BZ1248" s="82">
        <v>2264.08207</v>
      </c>
      <c r="CA1248" s="82">
        <v>2280.10265</v>
      </c>
      <c r="CB1248" s="82">
        <v>1964.34662</v>
      </c>
      <c r="CC1248" s="82">
        <v>1864.07537</v>
      </c>
      <c r="CD1248" s="82">
        <v>1755.69446</v>
      </c>
      <c r="CE1248" s="82">
        <v>1755.71291</v>
      </c>
      <c r="CF1248" s="82">
        <v>1755.73298</v>
      </c>
      <c r="CG1248" s="82">
        <v>1755.75481</v>
      </c>
      <c r="CH1248" s="82">
        <v>1755.77862</v>
      </c>
      <c r="CI1248" s="82">
        <v>1589.1529</v>
      </c>
      <c r="CJ1248" s="82">
        <v>1589.18151</v>
      </c>
      <c r="CK1248" s="82">
        <v>1589.21323</v>
      </c>
    </row>
    <row r="1249" ht="14.25" customHeight="1">
      <c r="E1249" s="2"/>
      <c r="G1249" s="81">
        <v>20.0</v>
      </c>
      <c r="H1249" s="81">
        <v>7.0</v>
      </c>
      <c r="I1249" s="81">
        <v>218.0</v>
      </c>
      <c r="J1249" s="80">
        <v>1951.6734</v>
      </c>
      <c r="K1249" s="80">
        <v>1953.35546</v>
      </c>
      <c r="L1249" s="80">
        <v>1955.42952</v>
      </c>
      <c r="M1249" s="80">
        <v>1957.75448</v>
      </c>
      <c r="N1249" s="80">
        <v>1960.37902</v>
      </c>
      <c r="O1249" s="80">
        <v>1962.95428</v>
      </c>
      <c r="P1249" s="80">
        <v>1967.53305</v>
      </c>
      <c r="Q1249" s="80">
        <v>1971.16107</v>
      </c>
      <c r="R1249" s="80">
        <v>1972.02968</v>
      </c>
      <c r="S1249" s="80">
        <v>1974.26875</v>
      </c>
      <c r="T1249" s="80">
        <v>1977.63074</v>
      </c>
      <c r="U1249" s="80">
        <v>1980.88408</v>
      </c>
      <c r="V1249" s="80">
        <v>1984.60356</v>
      </c>
      <c r="W1249" s="80">
        <v>1988.93033</v>
      </c>
      <c r="X1249" s="80">
        <v>1993.68995</v>
      </c>
      <c r="Y1249" s="80">
        <v>2166.73668</v>
      </c>
      <c r="Z1249" s="80">
        <v>2172.70273</v>
      </c>
      <c r="AA1249" s="80">
        <v>2179.71999</v>
      </c>
      <c r="AB1249" s="80">
        <v>2187.55283</v>
      </c>
      <c r="AC1249" s="80">
        <v>2195.64629</v>
      </c>
      <c r="AD1249" s="80">
        <v>2203.81515</v>
      </c>
      <c r="AE1249" s="80">
        <v>2212.33132</v>
      </c>
      <c r="AF1249" s="80">
        <v>2221.15286</v>
      </c>
      <c r="AG1249" s="80">
        <v>2230.47438</v>
      </c>
      <c r="AH1249" s="80">
        <v>2241.34759</v>
      </c>
      <c r="AI1249" s="80">
        <v>2253.64469</v>
      </c>
      <c r="AJ1249" s="80">
        <v>2267.21995</v>
      </c>
      <c r="AK1249" s="80">
        <v>2282.63804</v>
      </c>
      <c r="AL1249" s="80">
        <v>2131.71601</v>
      </c>
      <c r="AM1249" s="80">
        <v>2029.90981</v>
      </c>
      <c r="AN1249" s="80">
        <v>1931.10815</v>
      </c>
      <c r="AO1249" s="80">
        <v>1931.12586</v>
      </c>
      <c r="AP1249" s="80">
        <v>1931.14511</v>
      </c>
      <c r="AQ1249" s="80">
        <v>1931.16606</v>
      </c>
      <c r="AR1249" s="80">
        <v>1931.18891</v>
      </c>
      <c r="AS1249" s="80">
        <v>1595.66323</v>
      </c>
      <c r="AT1249" s="80">
        <v>1595.69069</v>
      </c>
      <c r="AU1249" s="80">
        <v>1595.72113</v>
      </c>
      <c r="AW1249" s="81">
        <v>20.0</v>
      </c>
      <c r="AX1249" s="81">
        <v>7.0</v>
      </c>
      <c r="AY1249" s="81">
        <v>218.0</v>
      </c>
      <c r="AZ1249" s="82">
        <v>1951.6734</v>
      </c>
      <c r="BA1249" s="82">
        <v>1953.35546</v>
      </c>
      <c r="BB1249" s="82">
        <v>1955.42952</v>
      </c>
      <c r="BC1249" s="82">
        <v>1957.75448</v>
      </c>
      <c r="BD1249" s="82">
        <v>1960.37902</v>
      </c>
      <c r="BE1249" s="82">
        <v>1962.95428</v>
      </c>
      <c r="BF1249" s="82">
        <v>1967.53305</v>
      </c>
      <c r="BG1249" s="82">
        <v>1971.16107</v>
      </c>
      <c r="BH1249" s="82">
        <v>1972.02968</v>
      </c>
      <c r="BI1249" s="82">
        <v>1974.26875</v>
      </c>
      <c r="BJ1249" s="82">
        <v>1977.63074</v>
      </c>
      <c r="BK1249" s="82">
        <v>1980.88408</v>
      </c>
      <c r="BL1249" s="82">
        <v>1984.60356</v>
      </c>
      <c r="BM1249" s="82">
        <v>1988.93033</v>
      </c>
      <c r="BN1249" s="82">
        <v>1993.68995</v>
      </c>
      <c r="BO1249" s="82">
        <v>2166.73668</v>
      </c>
      <c r="BP1249" s="82">
        <v>2172.70273</v>
      </c>
      <c r="BQ1249" s="82">
        <v>2179.71999</v>
      </c>
      <c r="BR1249" s="82">
        <v>2187.55283</v>
      </c>
      <c r="BS1249" s="82">
        <v>2195.64629</v>
      </c>
      <c r="BT1249" s="82">
        <v>2203.81515</v>
      </c>
      <c r="BU1249" s="82">
        <v>2212.33132</v>
      </c>
      <c r="BV1249" s="82">
        <v>2221.15286</v>
      </c>
      <c r="BW1249" s="82">
        <v>2230.47438</v>
      </c>
      <c r="BX1249" s="82">
        <v>2241.34759</v>
      </c>
      <c r="BY1249" s="82">
        <v>2253.64469</v>
      </c>
      <c r="BZ1249" s="82">
        <v>2267.21995</v>
      </c>
      <c r="CA1249" s="82">
        <v>2282.63804</v>
      </c>
      <c r="CB1249" s="82">
        <v>1963.94068</v>
      </c>
      <c r="CC1249" s="82">
        <v>1862.13448</v>
      </c>
      <c r="CD1249" s="82">
        <v>1763.33282</v>
      </c>
      <c r="CE1249" s="82">
        <v>1763.35052</v>
      </c>
      <c r="CF1249" s="82">
        <v>1763.36978</v>
      </c>
      <c r="CG1249" s="82">
        <v>1763.39073</v>
      </c>
      <c r="CH1249" s="82">
        <v>1763.41358</v>
      </c>
      <c r="CI1249" s="82">
        <v>1595.66323</v>
      </c>
      <c r="CJ1249" s="82">
        <v>1595.69069</v>
      </c>
      <c r="CK1249" s="82">
        <v>1595.72113</v>
      </c>
    </row>
    <row r="1250" ht="14.25" customHeight="1">
      <c r="E1250" s="2"/>
      <c r="G1250" s="81">
        <v>20.0</v>
      </c>
      <c r="H1250" s="81">
        <v>7.0</v>
      </c>
      <c r="I1250" s="81">
        <v>219.0</v>
      </c>
      <c r="J1250" s="80">
        <v>1959.66674</v>
      </c>
      <c r="K1250" s="80">
        <v>1961.27742</v>
      </c>
      <c r="L1250" s="80">
        <v>1963.28293</v>
      </c>
      <c r="M1250" s="80">
        <v>1965.5043</v>
      </c>
      <c r="N1250" s="80">
        <v>1968.03684</v>
      </c>
      <c r="O1250" s="80">
        <v>1970.48324</v>
      </c>
      <c r="P1250" s="80">
        <v>1974.984</v>
      </c>
      <c r="Q1250" s="80">
        <v>1978.30722</v>
      </c>
      <c r="R1250" s="80">
        <v>1979.13886</v>
      </c>
      <c r="S1250" s="80">
        <v>1981.35043</v>
      </c>
      <c r="T1250" s="80">
        <v>1984.56446</v>
      </c>
      <c r="U1250" s="80">
        <v>1987.67922</v>
      </c>
      <c r="V1250" s="80">
        <v>1991.26431</v>
      </c>
      <c r="W1250" s="80">
        <v>1995.41622</v>
      </c>
      <c r="X1250" s="80">
        <v>1999.98718</v>
      </c>
      <c r="Y1250" s="80">
        <v>2173.95439</v>
      </c>
      <c r="Z1250" s="80">
        <v>2179.68943</v>
      </c>
      <c r="AA1250" s="80">
        <v>2186.43999</v>
      </c>
      <c r="AB1250" s="80">
        <v>2193.95177</v>
      </c>
      <c r="AC1250" s="80">
        <v>2201.70308</v>
      </c>
      <c r="AD1250" s="80">
        <v>2209.5261</v>
      </c>
      <c r="AE1250" s="80">
        <v>2217.69517</v>
      </c>
      <c r="AF1250" s="80">
        <v>2226.14183</v>
      </c>
      <c r="AG1250" s="80">
        <v>2235.08971</v>
      </c>
      <c r="AH1250" s="80">
        <v>2245.55412</v>
      </c>
      <c r="AI1250" s="80">
        <v>2257.3474</v>
      </c>
      <c r="AJ1250" s="80">
        <v>2270.3853</v>
      </c>
      <c r="AK1250" s="80">
        <v>2285.19805</v>
      </c>
      <c r="AL1250" s="80">
        <v>2132.44753</v>
      </c>
      <c r="AM1250" s="80">
        <v>2029.09782</v>
      </c>
      <c r="AN1250" s="80">
        <v>1939.92916</v>
      </c>
      <c r="AO1250" s="80">
        <v>1939.94611</v>
      </c>
      <c r="AP1250" s="80">
        <v>1939.96455</v>
      </c>
      <c r="AQ1250" s="80">
        <v>1939.98462</v>
      </c>
      <c r="AR1250" s="80">
        <v>1940.0065</v>
      </c>
      <c r="AS1250" s="80">
        <v>1602.21745</v>
      </c>
      <c r="AT1250" s="80">
        <v>1602.24375</v>
      </c>
      <c r="AU1250" s="80">
        <v>1602.2729</v>
      </c>
      <c r="AW1250" s="81">
        <v>20.0</v>
      </c>
      <c r="AX1250" s="81">
        <v>7.0</v>
      </c>
      <c r="AY1250" s="81">
        <v>219.0</v>
      </c>
      <c r="AZ1250" s="82">
        <v>1959.66674</v>
      </c>
      <c r="BA1250" s="82">
        <v>1961.27742</v>
      </c>
      <c r="BB1250" s="82">
        <v>1963.28293</v>
      </c>
      <c r="BC1250" s="82">
        <v>1965.5043</v>
      </c>
      <c r="BD1250" s="82">
        <v>1968.03684</v>
      </c>
      <c r="BE1250" s="82">
        <v>1970.48324</v>
      </c>
      <c r="BF1250" s="82">
        <v>1974.984</v>
      </c>
      <c r="BG1250" s="82">
        <v>1978.30722</v>
      </c>
      <c r="BH1250" s="82">
        <v>1979.13886</v>
      </c>
      <c r="BI1250" s="82">
        <v>1981.35043</v>
      </c>
      <c r="BJ1250" s="82">
        <v>1984.56446</v>
      </c>
      <c r="BK1250" s="82">
        <v>1987.67922</v>
      </c>
      <c r="BL1250" s="82">
        <v>1991.26431</v>
      </c>
      <c r="BM1250" s="82">
        <v>1995.41622</v>
      </c>
      <c r="BN1250" s="82">
        <v>1999.98718</v>
      </c>
      <c r="BO1250" s="82">
        <v>2173.95439</v>
      </c>
      <c r="BP1250" s="82">
        <v>2179.68943</v>
      </c>
      <c r="BQ1250" s="82">
        <v>2186.43999</v>
      </c>
      <c r="BR1250" s="82">
        <v>2193.95177</v>
      </c>
      <c r="BS1250" s="82">
        <v>2201.70308</v>
      </c>
      <c r="BT1250" s="82">
        <v>2209.5261</v>
      </c>
      <c r="BU1250" s="82">
        <v>2217.69517</v>
      </c>
      <c r="BV1250" s="82">
        <v>2226.14183</v>
      </c>
      <c r="BW1250" s="82">
        <v>2235.08971</v>
      </c>
      <c r="BX1250" s="82">
        <v>2245.55412</v>
      </c>
      <c r="BY1250" s="82">
        <v>2257.3474</v>
      </c>
      <c r="BZ1250" s="82">
        <v>2270.3853</v>
      </c>
      <c r="CA1250" s="82">
        <v>2285.19805</v>
      </c>
      <c r="CB1250" s="82">
        <v>1963.54104</v>
      </c>
      <c r="CC1250" s="82">
        <v>1860.19134</v>
      </c>
      <c r="CD1250" s="82">
        <v>1771.02267</v>
      </c>
      <c r="CE1250" s="82">
        <v>1771.03963</v>
      </c>
      <c r="CF1250" s="82">
        <v>1771.05807</v>
      </c>
      <c r="CG1250" s="82">
        <v>1771.07813</v>
      </c>
      <c r="CH1250" s="82">
        <v>1771.10002</v>
      </c>
      <c r="CI1250" s="82">
        <v>1602.21745</v>
      </c>
      <c r="CJ1250" s="82">
        <v>1602.24375</v>
      </c>
      <c r="CK1250" s="82">
        <v>1602.2729</v>
      </c>
    </row>
    <row r="1251" ht="14.25" customHeight="1">
      <c r="E1251" s="2"/>
      <c r="G1251" s="81">
        <v>20.0</v>
      </c>
      <c r="H1251" s="81">
        <v>7.0</v>
      </c>
      <c r="I1251" s="81">
        <v>220.0</v>
      </c>
      <c r="J1251" s="80">
        <v>1967.71408</v>
      </c>
      <c r="K1251" s="80">
        <v>1969.25292</v>
      </c>
      <c r="L1251" s="80">
        <v>1971.18942</v>
      </c>
      <c r="M1251" s="80">
        <v>1973.30655</v>
      </c>
      <c r="N1251" s="80">
        <v>1975.74649</v>
      </c>
      <c r="O1251" s="80">
        <v>1978.06319</v>
      </c>
      <c r="P1251" s="80">
        <v>1982.48547</v>
      </c>
      <c r="Q1251" s="80">
        <v>1985.50193</v>
      </c>
      <c r="R1251" s="80">
        <v>1986.29637</v>
      </c>
      <c r="S1251" s="80">
        <v>1988.48029</v>
      </c>
      <c r="T1251" s="80">
        <v>1991.54543</v>
      </c>
      <c r="U1251" s="80">
        <v>1994.52075</v>
      </c>
      <c r="V1251" s="80">
        <v>1997.97061</v>
      </c>
      <c r="W1251" s="80">
        <v>2001.9466</v>
      </c>
      <c r="X1251" s="80">
        <v>2006.32775</v>
      </c>
      <c r="Y1251" s="80">
        <v>2181.22178</v>
      </c>
      <c r="Z1251" s="80">
        <v>2186.72443</v>
      </c>
      <c r="AA1251" s="80">
        <v>2193.20672</v>
      </c>
      <c r="AB1251" s="80">
        <v>2200.39557</v>
      </c>
      <c r="AC1251" s="80">
        <v>2207.80276</v>
      </c>
      <c r="AD1251" s="80">
        <v>2215.27798</v>
      </c>
      <c r="AE1251" s="80">
        <v>2223.09802</v>
      </c>
      <c r="AF1251" s="80">
        <v>2231.16776</v>
      </c>
      <c r="AG1251" s="80">
        <v>2239.74001</v>
      </c>
      <c r="AH1251" s="80">
        <v>2249.79351</v>
      </c>
      <c r="AI1251" s="80">
        <v>2261.08038</v>
      </c>
      <c r="AJ1251" s="80">
        <v>2273.57829</v>
      </c>
      <c r="AK1251" s="80">
        <v>2287.78283</v>
      </c>
      <c r="AL1251" s="80">
        <v>2133.19302</v>
      </c>
      <c r="AM1251" s="80">
        <v>2028.29119</v>
      </c>
      <c r="AN1251" s="80">
        <v>1948.80964</v>
      </c>
      <c r="AO1251" s="80">
        <v>1948.82584</v>
      </c>
      <c r="AP1251" s="80">
        <v>1948.84346</v>
      </c>
      <c r="AQ1251" s="80">
        <v>1948.86263</v>
      </c>
      <c r="AR1251" s="80">
        <v>1948.88354</v>
      </c>
      <c r="AS1251" s="80">
        <v>1608.81587</v>
      </c>
      <c r="AT1251" s="80">
        <v>1608.84099</v>
      </c>
      <c r="AU1251" s="80">
        <v>1608.86885</v>
      </c>
      <c r="AW1251" s="81">
        <v>20.0</v>
      </c>
      <c r="AX1251" s="81">
        <v>7.0</v>
      </c>
      <c r="AY1251" s="81">
        <v>220.0</v>
      </c>
      <c r="AZ1251" s="82">
        <v>1967.71408</v>
      </c>
      <c r="BA1251" s="82">
        <v>1969.25292</v>
      </c>
      <c r="BB1251" s="82">
        <v>1971.18942</v>
      </c>
      <c r="BC1251" s="82">
        <v>1973.30655</v>
      </c>
      <c r="BD1251" s="82">
        <v>1975.74649</v>
      </c>
      <c r="BE1251" s="82">
        <v>1978.06319</v>
      </c>
      <c r="BF1251" s="82">
        <v>1982.48547</v>
      </c>
      <c r="BG1251" s="82">
        <v>1985.50193</v>
      </c>
      <c r="BH1251" s="82">
        <v>1986.29637</v>
      </c>
      <c r="BI1251" s="82">
        <v>1988.48029</v>
      </c>
      <c r="BJ1251" s="82">
        <v>1991.54543</v>
      </c>
      <c r="BK1251" s="82">
        <v>1994.52075</v>
      </c>
      <c r="BL1251" s="82">
        <v>1997.97061</v>
      </c>
      <c r="BM1251" s="82">
        <v>2001.9466</v>
      </c>
      <c r="BN1251" s="82">
        <v>2006.32775</v>
      </c>
      <c r="BO1251" s="82">
        <v>2181.22178</v>
      </c>
      <c r="BP1251" s="82">
        <v>2186.72443</v>
      </c>
      <c r="BQ1251" s="82">
        <v>2193.20672</v>
      </c>
      <c r="BR1251" s="82">
        <v>2200.39557</v>
      </c>
      <c r="BS1251" s="82">
        <v>2207.80276</v>
      </c>
      <c r="BT1251" s="82">
        <v>2215.27798</v>
      </c>
      <c r="BU1251" s="82">
        <v>2223.09802</v>
      </c>
      <c r="BV1251" s="82">
        <v>2231.16776</v>
      </c>
      <c r="BW1251" s="82">
        <v>2239.74001</v>
      </c>
      <c r="BX1251" s="82">
        <v>2249.79351</v>
      </c>
      <c r="BY1251" s="82">
        <v>2261.08038</v>
      </c>
      <c r="BZ1251" s="82">
        <v>2273.57829</v>
      </c>
      <c r="CA1251" s="82">
        <v>2287.78283</v>
      </c>
      <c r="CB1251" s="82">
        <v>1963.14776</v>
      </c>
      <c r="CC1251" s="82">
        <v>1858.24592</v>
      </c>
      <c r="CD1251" s="82">
        <v>1778.76437</v>
      </c>
      <c r="CE1251" s="82">
        <v>1778.78057</v>
      </c>
      <c r="CF1251" s="82">
        <v>1778.79819</v>
      </c>
      <c r="CG1251" s="82">
        <v>1778.81736</v>
      </c>
      <c r="CH1251" s="82">
        <v>1778.83827</v>
      </c>
      <c r="CI1251" s="82">
        <v>1608.81587</v>
      </c>
      <c r="CJ1251" s="82">
        <v>1608.84099</v>
      </c>
      <c r="CK1251" s="82">
        <v>1608.86885</v>
      </c>
    </row>
    <row r="1252" ht="14.25" customHeight="1">
      <c r="E1252" s="2"/>
      <c r="G1252" s="81">
        <v>20.0</v>
      </c>
      <c r="H1252" s="81">
        <v>7.0</v>
      </c>
      <c r="I1252" s="81">
        <v>221.0</v>
      </c>
      <c r="J1252" s="80">
        <v>1975.81578</v>
      </c>
      <c r="K1252" s="80">
        <v>1977.28231</v>
      </c>
      <c r="L1252" s="80">
        <v>1979.14937</v>
      </c>
      <c r="M1252" s="80">
        <v>1981.16157</v>
      </c>
      <c r="N1252" s="80">
        <v>1983.50832</v>
      </c>
      <c r="O1252" s="80">
        <v>1985.6945</v>
      </c>
      <c r="P1252" s="80">
        <v>1990.03778</v>
      </c>
      <c r="Q1252" s="80">
        <v>1992.74555</v>
      </c>
      <c r="R1252" s="80">
        <v>1993.50256</v>
      </c>
      <c r="S1252" s="80">
        <v>1995.65865</v>
      </c>
      <c r="T1252" s="80">
        <v>1998.57396</v>
      </c>
      <c r="U1252" s="80">
        <v>2001.40898</v>
      </c>
      <c r="V1252" s="80">
        <v>2004.72278</v>
      </c>
      <c r="W1252" s="80">
        <v>2008.52175</v>
      </c>
      <c r="X1252" s="80">
        <v>2012.71194</v>
      </c>
      <c r="Y1252" s="80">
        <v>2188.5392</v>
      </c>
      <c r="Z1252" s="80">
        <v>2193.80806</v>
      </c>
      <c r="AA1252" s="80">
        <v>2200.02049</v>
      </c>
      <c r="AB1252" s="80">
        <v>2206.88452</v>
      </c>
      <c r="AC1252" s="80">
        <v>2213.94561</v>
      </c>
      <c r="AD1252" s="80">
        <v>2221.07107</v>
      </c>
      <c r="AE1252" s="80">
        <v>2228.54015</v>
      </c>
      <c r="AF1252" s="80">
        <v>2236.2309</v>
      </c>
      <c r="AG1252" s="80">
        <v>2244.42551</v>
      </c>
      <c r="AH1252" s="80">
        <v>2254.06596</v>
      </c>
      <c r="AI1252" s="80">
        <v>2264.84386</v>
      </c>
      <c r="AJ1252" s="80">
        <v>2276.7991</v>
      </c>
      <c r="AK1252" s="80">
        <v>2290.39255</v>
      </c>
      <c r="AL1252" s="80">
        <v>2133.95258</v>
      </c>
      <c r="AM1252" s="80">
        <v>2027.48993</v>
      </c>
      <c r="AN1252" s="80">
        <v>1957.74999</v>
      </c>
      <c r="AO1252" s="80">
        <v>1957.76543</v>
      </c>
      <c r="AP1252" s="80">
        <v>1957.78223</v>
      </c>
      <c r="AQ1252" s="80">
        <v>1957.8005</v>
      </c>
      <c r="AR1252" s="80">
        <v>1957.82043</v>
      </c>
      <c r="AS1252" s="80">
        <v>1615.45877</v>
      </c>
      <c r="AT1252" s="80">
        <v>1615.48272</v>
      </c>
      <c r="AU1252" s="80">
        <v>1615.50926</v>
      </c>
      <c r="AW1252" s="81">
        <v>20.0</v>
      </c>
      <c r="AX1252" s="81">
        <v>7.0</v>
      </c>
      <c r="AY1252" s="81">
        <v>221.0</v>
      </c>
      <c r="AZ1252" s="82">
        <v>1975.81578</v>
      </c>
      <c r="BA1252" s="82">
        <v>1977.28231</v>
      </c>
      <c r="BB1252" s="82">
        <v>1979.14937</v>
      </c>
      <c r="BC1252" s="82">
        <v>1981.16157</v>
      </c>
      <c r="BD1252" s="82">
        <v>1983.50832</v>
      </c>
      <c r="BE1252" s="82">
        <v>1985.6945</v>
      </c>
      <c r="BF1252" s="82">
        <v>1990.03778</v>
      </c>
      <c r="BG1252" s="82">
        <v>1992.74555</v>
      </c>
      <c r="BH1252" s="82">
        <v>1993.50256</v>
      </c>
      <c r="BI1252" s="82">
        <v>1995.65865</v>
      </c>
      <c r="BJ1252" s="82">
        <v>1998.57396</v>
      </c>
      <c r="BK1252" s="82">
        <v>2001.40898</v>
      </c>
      <c r="BL1252" s="82">
        <v>2004.72278</v>
      </c>
      <c r="BM1252" s="82">
        <v>2008.52175</v>
      </c>
      <c r="BN1252" s="82">
        <v>2012.71194</v>
      </c>
      <c r="BO1252" s="82">
        <v>2188.5392</v>
      </c>
      <c r="BP1252" s="82">
        <v>2193.80806</v>
      </c>
      <c r="BQ1252" s="82">
        <v>2200.02049</v>
      </c>
      <c r="BR1252" s="82">
        <v>2206.88452</v>
      </c>
      <c r="BS1252" s="82">
        <v>2213.94561</v>
      </c>
      <c r="BT1252" s="82">
        <v>2221.07107</v>
      </c>
      <c r="BU1252" s="82">
        <v>2228.54015</v>
      </c>
      <c r="BV1252" s="82">
        <v>2236.2309</v>
      </c>
      <c r="BW1252" s="82">
        <v>2244.42551</v>
      </c>
      <c r="BX1252" s="82">
        <v>2254.06596</v>
      </c>
      <c r="BY1252" s="82">
        <v>2264.84386</v>
      </c>
      <c r="BZ1252" s="82">
        <v>2276.7991</v>
      </c>
      <c r="CA1252" s="82">
        <v>2290.39255</v>
      </c>
      <c r="CB1252" s="82">
        <v>1962.76085</v>
      </c>
      <c r="CC1252" s="82">
        <v>1856.2982</v>
      </c>
      <c r="CD1252" s="82">
        <v>1786.55826</v>
      </c>
      <c r="CE1252" s="82">
        <v>1786.57371</v>
      </c>
      <c r="CF1252" s="82">
        <v>1786.5905</v>
      </c>
      <c r="CG1252" s="82">
        <v>1786.60877</v>
      </c>
      <c r="CH1252" s="82">
        <v>1786.6287</v>
      </c>
      <c r="CI1252" s="82">
        <v>1615.45877</v>
      </c>
      <c r="CJ1252" s="82">
        <v>1615.48272</v>
      </c>
      <c r="CK1252" s="82">
        <v>1615.50926</v>
      </c>
    </row>
    <row r="1253" ht="14.25" customHeight="1">
      <c r="E1253" s="2"/>
      <c r="G1253" s="81">
        <v>20.0</v>
      </c>
      <c r="H1253" s="81">
        <v>7.0</v>
      </c>
      <c r="I1253" s="81">
        <v>222.0</v>
      </c>
      <c r="J1253" s="80">
        <v>1983.97221</v>
      </c>
      <c r="K1253" s="80">
        <v>1985.36596</v>
      </c>
      <c r="L1253" s="80">
        <v>1987.16312</v>
      </c>
      <c r="M1253" s="80">
        <v>1989.06973</v>
      </c>
      <c r="N1253" s="80">
        <v>1991.32268</v>
      </c>
      <c r="O1253" s="80">
        <v>1993.3775</v>
      </c>
      <c r="P1253" s="80">
        <v>1997.6413</v>
      </c>
      <c r="Q1253" s="80">
        <v>2000.0384</v>
      </c>
      <c r="R1253" s="80">
        <v>2000.75773</v>
      </c>
      <c r="S1253" s="80">
        <v>2002.88583</v>
      </c>
      <c r="T1253" s="80">
        <v>2005.65037</v>
      </c>
      <c r="U1253" s="80">
        <v>2008.34421</v>
      </c>
      <c r="V1253" s="80">
        <v>2011.52111</v>
      </c>
      <c r="W1253" s="80">
        <v>2015.14198</v>
      </c>
      <c r="X1253" s="80">
        <v>2019.14004</v>
      </c>
      <c r="Y1253" s="80">
        <v>2195.90696</v>
      </c>
      <c r="Z1253" s="80">
        <v>2200.94065</v>
      </c>
      <c r="AA1253" s="80">
        <v>2206.88162</v>
      </c>
      <c r="AB1253" s="80">
        <v>2213.41894</v>
      </c>
      <c r="AC1253" s="80">
        <v>2220.13193</v>
      </c>
      <c r="AD1253" s="80">
        <v>2226.90565</v>
      </c>
      <c r="AE1253" s="80">
        <v>2234.0218</v>
      </c>
      <c r="AF1253" s="80">
        <v>2241.3315</v>
      </c>
      <c r="AG1253" s="80">
        <v>2249.14645</v>
      </c>
      <c r="AH1253" s="80">
        <v>2258.37169</v>
      </c>
      <c r="AI1253" s="80">
        <v>2268.63802</v>
      </c>
      <c r="AJ1253" s="80">
        <v>2280.04792</v>
      </c>
      <c r="AK1253" s="80">
        <v>2293.02736</v>
      </c>
      <c r="AL1253" s="80">
        <v>2134.72627</v>
      </c>
      <c r="AM1253" s="80">
        <v>2026.69408</v>
      </c>
      <c r="AN1253" s="80">
        <v>1966.75062</v>
      </c>
      <c r="AO1253" s="80">
        <v>1966.7653</v>
      </c>
      <c r="AP1253" s="80">
        <v>1966.78126</v>
      </c>
      <c r="AQ1253" s="80">
        <v>1966.79862</v>
      </c>
      <c r="AR1253" s="80">
        <v>1966.81757</v>
      </c>
      <c r="AS1253" s="80">
        <v>1622.14645</v>
      </c>
      <c r="AT1253" s="80">
        <v>1622.16922</v>
      </c>
      <c r="AU1253" s="80">
        <v>1622.19445</v>
      </c>
      <c r="AW1253" s="81">
        <v>20.0</v>
      </c>
      <c r="AX1253" s="81">
        <v>7.0</v>
      </c>
      <c r="AY1253" s="81">
        <v>222.0</v>
      </c>
      <c r="AZ1253" s="82">
        <v>1983.97221</v>
      </c>
      <c r="BA1253" s="82">
        <v>1985.36596</v>
      </c>
      <c r="BB1253" s="82">
        <v>1987.16312</v>
      </c>
      <c r="BC1253" s="82">
        <v>1989.06973</v>
      </c>
      <c r="BD1253" s="82">
        <v>1991.32268</v>
      </c>
      <c r="BE1253" s="82">
        <v>1993.3775</v>
      </c>
      <c r="BF1253" s="82">
        <v>1997.6413</v>
      </c>
      <c r="BG1253" s="82">
        <v>2000.0384</v>
      </c>
      <c r="BH1253" s="82">
        <v>2000.75773</v>
      </c>
      <c r="BI1253" s="82">
        <v>2002.88583</v>
      </c>
      <c r="BJ1253" s="82">
        <v>2005.65037</v>
      </c>
      <c r="BK1253" s="82">
        <v>2008.34421</v>
      </c>
      <c r="BL1253" s="82">
        <v>2011.52111</v>
      </c>
      <c r="BM1253" s="82">
        <v>2015.14198</v>
      </c>
      <c r="BN1253" s="82">
        <v>2019.14004</v>
      </c>
      <c r="BO1253" s="82">
        <v>2195.90696</v>
      </c>
      <c r="BP1253" s="82">
        <v>2200.94065</v>
      </c>
      <c r="BQ1253" s="82">
        <v>2206.88162</v>
      </c>
      <c r="BR1253" s="82">
        <v>2213.41894</v>
      </c>
      <c r="BS1253" s="82">
        <v>2220.13193</v>
      </c>
      <c r="BT1253" s="82">
        <v>2226.90565</v>
      </c>
      <c r="BU1253" s="82">
        <v>2234.0218</v>
      </c>
      <c r="BV1253" s="82">
        <v>2241.3315</v>
      </c>
      <c r="BW1253" s="82">
        <v>2249.14645</v>
      </c>
      <c r="BX1253" s="82">
        <v>2258.37169</v>
      </c>
      <c r="BY1253" s="82">
        <v>2268.63802</v>
      </c>
      <c r="BZ1253" s="82">
        <v>2280.04792</v>
      </c>
      <c r="CA1253" s="82">
        <v>2293.02736</v>
      </c>
      <c r="CB1253" s="82">
        <v>1962.38036</v>
      </c>
      <c r="CC1253" s="82">
        <v>1854.34816</v>
      </c>
      <c r="CD1253" s="82">
        <v>1794.4047</v>
      </c>
      <c r="CE1253" s="82">
        <v>1794.41938</v>
      </c>
      <c r="CF1253" s="82">
        <v>1794.43534</v>
      </c>
      <c r="CG1253" s="82">
        <v>1794.45271</v>
      </c>
      <c r="CH1253" s="82">
        <v>1794.47166</v>
      </c>
      <c r="CI1253" s="82">
        <v>1622.14645</v>
      </c>
      <c r="CJ1253" s="82">
        <v>1622.16922</v>
      </c>
      <c r="CK1253" s="82">
        <v>1622.19445</v>
      </c>
    </row>
    <row r="1254" ht="14.25" customHeight="1">
      <c r="E1254" s="2"/>
      <c r="G1254" s="81">
        <v>20.0</v>
      </c>
      <c r="H1254" s="81">
        <v>7.0</v>
      </c>
      <c r="I1254" s="81">
        <v>223.0</v>
      </c>
      <c r="J1254" s="80">
        <v>1992.18374</v>
      </c>
      <c r="K1254" s="80">
        <v>1993.50424</v>
      </c>
      <c r="L1254" s="80">
        <v>1995.23105</v>
      </c>
      <c r="M1254" s="80">
        <v>1997.03137</v>
      </c>
      <c r="N1254" s="80">
        <v>1999.18992</v>
      </c>
      <c r="O1254" s="80">
        <v>2001.11254</v>
      </c>
      <c r="P1254" s="80">
        <v>2005.29635</v>
      </c>
      <c r="Q1254" s="80">
        <v>2007.3808</v>
      </c>
      <c r="R1254" s="80">
        <v>2008.06223</v>
      </c>
      <c r="S1254" s="80">
        <v>2010.16216</v>
      </c>
      <c r="T1254" s="80">
        <v>2012.77499</v>
      </c>
      <c r="U1254" s="80">
        <v>2015.32677</v>
      </c>
      <c r="V1254" s="80">
        <v>2018.36592</v>
      </c>
      <c r="W1254" s="80">
        <v>2021.8076</v>
      </c>
      <c r="X1254" s="80">
        <v>2025.61236</v>
      </c>
      <c r="Y1254" s="80">
        <v>2203.32543</v>
      </c>
      <c r="Z1254" s="80">
        <v>2208.12253</v>
      </c>
      <c r="AA1254" s="80">
        <v>2213.79043</v>
      </c>
      <c r="AB1254" s="80">
        <v>2219.99912</v>
      </c>
      <c r="AC1254" s="80">
        <v>2226.36201</v>
      </c>
      <c r="AD1254" s="80">
        <v>2232.78198</v>
      </c>
      <c r="AE1254" s="80">
        <v>2239.54325</v>
      </c>
      <c r="AF1254" s="80">
        <v>2246.46981</v>
      </c>
      <c r="AG1254" s="80">
        <v>2253.90308</v>
      </c>
      <c r="AH1254" s="80">
        <v>2262.71094</v>
      </c>
      <c r="AI1254" s="80">
        <v>2272.46308</v>
      </c>
      <c r="AJ1254" s="80">
        <v>2283.32493</v>
      </c>
      <c r="AK1254" s="80">
        <v>2295.68743</v>
      </c>
      <c r="AL1254" s="80">
        <v>2135.5142</v>
      </c>
      <c r="AM1254" s="80">
        <v>2025.90365</v>
      </c>
      <c r="AN1254" s="80">
        <v>1975.81193</v>
      </c>
      <c r="AO1254" s="80">
        <v>1975.82584</v>
      </c>
      <c r="AP1254" s="80">
        <v>1975.84096</v>
      </c>
      <c r="AQ1254" s="80">
        <v>1975.85742</v>
      </c>
      <c r="AR1254" s="80">
        <v>1975.87537</v>
      </c>
      <c r="AS1254" s="80">
        <v>1628.87923</v>
      </c>
      <c r="AT1254" s="80">
        <v>1628.9008</v>
      </c>
      <c r="AU1254" s="80">
        <v>1628.92471</v>
      </c>
      <c r="AW1254" s="81">
        <v>20.0</v>
      </c>
      <c r="AX1254" s="81">
        <v>7.0</v>
      </c>
      <c r="AY1254" s="81">
        <v>223.0</v>
      </c>
      <c r="AZ1254" s="82">
        <v>1992.18374</v>
      </c>
      <c r="BA1254" s="82">
        <v>1993.50424</v>
      </c>
      <c r="BB1254" s="82">
        <v>1995.23105</v>
      </c>
      <c r="BC1254" s="82">
        <v>1997.03137</v>
      </c>
      <c r="BD1254" s="82">
        <v>1999.18992</v>
      </c>
      <c r="BE1254" s="82">
        <v>2001.11254</v>
      </c>
      <c r="BF1254" s="82">
        <v>2005.29635</v>
      </c>
      <c r="BG1254" s="82">
        <v>2007.3808</v>
      </c>
      <c r="BH1254" s="82">
        <v>2008.06223</v>
      </c>
      <c r="BI1254" s="82">
        <v>2010.16216</v>
      </c>
      <c r="BJ1254" s="82">
        <v>2012.77499</v>
      </c>
      <c r="BK1254" s="82">
        <v>2015.32677</v>
      </c>
      <c r="BL1254" s="82">
        <v>2018.36592</v>
      </c>
      <c r="BM1254" s="82">
        <v>2021.8076</v>
      </c>
      <c r="BN1254" s="82">
        <v>2025.61236</v>
      </c>
      <c r="BO1254" s="82">
        <v>2203.32543</v>
      </c>
      <c r="BP1254" s="82">
        <v>2208.12253</v>
      </c>
      <c r="BQ1254" s="82">
        <v>2213.79043</v>
      </c>
      <c r="BR1254" s="82">
        <v>2219.99912</v>
      </c>
      <c r="BS1254" s="82">
        <v>2226.36201</v>
      </c>
      <c r="BT1254" s="82">
        <v>2232.78198</v>
      </c>
      <c r="BU1254" s="82">
        <v>2239.54325</v>
      </c>
      <c r="BV1254" s="82">
        <v>2246.46981</v>
      </c>
      <c r="BW1254" s="82">
        <v>2253.90308</v>
      </c>
      <c r="BX1254" s="82">
        <v>2262.71094</v>
      </c>
      <c r="BY1254" s="82">
        <v>2272.46308</v>
      </c>
      <c r="BZ1254" s="82">
        <v>2283.32493</v>
      </c>
      <c r="CA1254" s="82">
        <v>2295.68743</v>
      </c>
      <c r="CB1254" s="82">
        <v>1962.00632</v>
      </c>
      <c r="CC1254" s="82">
        <v>1852.39577</v>
      </c>
      <c r="CD1254" s="82">
        <v>1802.30405</v>
      </c>
      <c r="CE1254" s="82">
        <v>1802.31796</v>
      </c>
      <c r="CF1254" s="82">
        <v>1802.33308</v>
      </c>
      <c r="CG1254" s="82">
        <v>1802.34954</v>
      </c>
      <c r="CH1254" s="82">
        <v>1802.36749</v>
      </c>
      <c r="CI1254" s="82">
        <v>1628.87923</v>
      </c>
      <c r="CJ1254" s="82">
        <v>1628.9008</v>
      </c>
      <c r="CK1254" s="82">
        <v>1628.92471</v>
      </c>
    </row>
    <row r="1255" ht="14.25" customHeight="1">
      <c r="E1255" s="2"/>
      <c r="G1255" s="81">
        <v>20.0</v>
      </c>
      <c r="H1255" s="81">
        <v>7.0</v>
      </c>
      <c r="I1255" s="81">
        <v>224.0</v>
      </c>
      <c r="J1255" s="80">
        <v>2000.45074</v>
      </c>
      <c r="K1255" s="80">
        <v>2001.69751</v>
      </c>
      <c r="L1255" s="80">
        <v>2003.35352</v>
      </c>
      <c r="M1255" s="80">
        <v>2005.04687</v>
      </c>
      <c r="N1255" s="80">
        <v>2007.11042</v>
      </c>
      <c r="O1255" s="80">
        <v>2008.89997</v>
      </c>
      <c r="P1255" s="80">
        <v>2013.0033</v>
      </c>
      <c r="Q1255" s="80">
        <v>2014.7731</v>
      </c>
      <c r="R1255" s="80">
        <v>2015.41639</v>
      </c>
      <c r="S1255" s="80">
        <v>2017.48798</v>
      </c>
      <c r="T1255" s="80">
        <v>2019.94814</v>
      </c>
      <c r="U1255" s="80">
        <v>2022.35698</v>
      </c>
      <c r="V1255" s="80">
        <v>2025.25753</v>
      </c>
      <c r="W1255" s="80">
        <v>2028.51891</v>
      </c>
      <c r="X1255" s="80">
        <v>2032.12919</v>
      </c>
      <c r="Y1255" s="80">
        <v>2210.79493</v>
      </c>
      <c r="Z1255" s="80">
        <v>2215.35403</v>
      </c>
      <c r="AA1255" s="80">
        <v>2220.74724</v>
      </c>
      <c r="AB1255" s="80">
        <v>2226.62538</v>
      </c>
      <c r="AC1255" s="80">
        <v>2232.63614</v>
      </c>
      <c r="AD1255" s="80">
        <v>2238.70036</v>
      </c>
      <c r="AE1255" s="80">
        <v>2245.10476</v>
      </c>
      <c r="AF1255" s="80">
        <v>2251.64608</v>
      </c>
      <c r="AG1255" s="80">
        <v>2258.69561</v>
      </c>
      <c r="AH1255" s="80">
        <v>2267.08392</v>
      </c>
      <c r="AI1255" s="80">
        <v>2276.31923</v>
      </c>
      <c r="AJ1255" s="80">
        <v>2286.63032</v>
      </c>
      <c r="AK1255" s="80">
        <v>2298.37293</v>
      </c>
      <c r="AL1255" s="80">
        <v>2136.31645</v>
      </c>
      <c r="AM1255" s="80">
        <v>2025.11868</v>
      </c>
      <c r="AN1255" s="80">
        <v>1984.93433</v>
      </c>
      <c r="AO1255" s="80">
        <v>1984.94747</v>
      </c>
      <c r="AP1255" s="80">
        <v>1984.96175</v>
      </c>
      <c r="AQ1255" s="80">
        <v>1984.97729</v>
      </c>
      <c r="AR1255" s="80">
        <v>1984.99424</v>
      </c>
      <c r="AS1255" s="80">
        <v>1635.6574</v>
      </c>
      <c r="AT1255" s="80">
        <v>1635.67777</v>
      </c>
      <c r="AU1255" s="80">
        <v>1635.70035</v>
      </c>
      <c r="AW1255" s="81">
        <v>20.0</v>
      </c>
      <c r="AX1255" s="81">
        <v>7.0</v>
      </c>
      <c r="AY1255" s="81">
        <v>224.0</v>
      </c>
      <c r="AZ1255" s="82">
        <v>2000.45074</v>
      </c>
      <c r="BA1255" s="82">
        <v>2001.69751</v>
      </c>
      <c r="BB1255" s="82">
        <v>2003.35352</v>
      </c>
      <c r="BC1255" s="82">
        <v>2005.04687</v>
      </c>
      <c r="BD1255" s="82">
        <v>2007.11042</v>
      </c>
      <c r="BE1255" s="82">
        <v>2008.89997</v>
      </c>
      <c r="BF1255" s="82">
        <v>2013.0033</v>
      </c>
      <c r="BG1255" s="82">
        <v>2014.7731</v>
      </c>
      <c r="BH1255" s="82">
        <v>2015.41639</v>
      </c>
      <c r="BI1255" s="82">
        <v>2017.48798</v>
      </c>
      <c r="BJ1255" s="82">
        <v>2019.94814</v>
      </c>
      <c r="BK1255" s="82">
        <v>2022.35698</v>
      </c>
      <c r="BL1255" s="82">
        <v>2025.25753</v>
      </c>
      <c r="BM1255" s="82">
        <v>2028.51891</v>
      </c>
      <c r="BN1255" s="82">
        <v>2032.12919</v>
      </c>
      <c r="BO1255" s="82">
        <v>2210.79493</v>
      </c>
      <c r="BP1255" s="82">
        <v>2215.35403</v>
      </c>
      <c r="BQ1255" s="82">
        <v>2220.74724</v>
      </c>
      <c r="BR1255" s="82">
        <v>2226.62538</v>
      </c>
      <c r="BS1255" s="82">
        <v>2232.63614</v>
      </c>
      <c r="BT1255" s="82">
        <v>2238.70036</v>
      </c>
      <c r="BU1255" s="82">
        <v>2245.10476</v>
      </c>
      <c r="BV1255" s="82">
        <v>2251.64608</v>
      </c>
      <c r="BW1255" s="82">
        <v>2258.69561</v>
      </c>
      <c r="BX1255" s="82">
        <v>2267.08392</v>
      </c>
      <c r="BY1255" s="82">
        <v>2276.31923</v>
      </c>
      <c r="BZ1255" s="82">
        <v>2286.63032</v>
      </c>
      <c r="CA1255" s="82">
        <v>2298.37293</v>
      </c>
      <c r="CB1255" s="82">
        <v>1961.63876</v>
      </c>
      <c r="CC1255" s="82">
        <v>1850.44099</v>
      </c>
      <c r="CD1255" s="82">
        <v>1810.25665</v>
      </c>
      <c r="CE1255" s="82">
        <v>1810.26978</v>
      </c>
      <c r="CF1255" s="82">
        <v>1810.28406</v>
      </c>
      <c r="CG1255" s="82">
        <v>1810.2996</v>
      </c>
      <c r="CH1255" s="82">
        <v>1810.31655</v>
      </c>
      <c r="CI1255" s="82">
        <v>1635.6574</v>
      </c>
      <c r="CJ1255" s="82">
        <v>1635.67777</v>
      </c>
      <c r="CK1255" s="82">
        <v>1635.70035</v>
      </c>
    </row>
    <row r="1256" ht="14.25" customHeight="1">
      <c r="E1256" s="2"/>
      <c r="G1256" s="81">
        <v>20.0</v>
      </c>
      <c r="H1256" s="81">
        <v>7.0</v>
      </c>
      <c r="I1256" s="81">
        <v>225.0</v>
      </c>
      <c r="J1256" s="80">
        <v>2008.77359</v>
      </c>
      <c r="K1256" s="80">
        <v>2009.94615</v>
      </c>
      <c r="L1256" s="80">
        <v>2011.53089</v>
      </c>
      <c r="M1256" s="80">
        <v>2013.11658</v>
      </c>
      <c r="N1256" s="80">
        <v>2015.08451</v>
      </c>
      <c r="O1256" s="80">
        <v>2016.74016</v>
      </c>
      <c r="P1256" s="80">
        <v>2020.76248</v>
      </c>
      <c r="Q1256" s="80">
        <v>2022.21564</v>
      </c>
      <c r="R1256" s="80">
        <v>2022.82054</v>
      </c>
      <c r="S1256" s="80">
        <v>2024.86361</v>
      </c>
      <c r="T1256" s="80">
        <v>2027.17016</v>
      </c>
      <c r="U1256" s="80">
        <v>2029.43516</v>
      </c>
      <c r="V1256" s="80">
        <v>2032.19625</v>
      </c>
      <c r="W1256" s="80">
        <v>2035.27621</v>
      </c>
      <c r="X1256" s="80">
        <v>2038.69082</v>
      </c>
      <c r="Y1256" s="80">
        <v>2218.31581</v>
      </c>
      <c r="Z1256" s="80">
        <v>2222.63547</v>
      </c>
      <c r="AA1256" s="80">
        <v>2227.75237</v>
      </c>
      <c r="AB1256" s="80">
        <v>2233.29802</v>
      </c>
      <c r="AC1256" s="80">
        <v>2238.95462</v>
      </c>
      <c r="AD1256" s="80">
        <v>2244.66107</v>
      </c>
      <c r="AE1256" s="80">
        <v>2250.70661</v>
      </c>
      <c r="AF1256" s="80">
        <v>2256.86057</v>
      </c>
      <c r="AG1256" s="80">
        <v>2263.52431</v>
      </c>
      <c r="AH1256" s="80">
        <v>2271.49085</v>
      </c>
      <c r="AI1256" s="80">
        <v>2280.20668</v>
      </c>
      <c r="AJ1256" s="80">
        <v>2289.96427</v>
      </c>
      <c r="AK1256" s="80">
        <v>2301.08401</v>
      </c>
      <c r="AL1256" s="80">
        <v>2137.13311</v>
      </c>
      <c r="AM1256" s="80">
        <v>2024.33919</v>
      </c>
      <c r="AN1256" s="80">
        <v>1994.11824</v>
      </c>
      <c r="AO1256" s="80">
        <v>1994.1306</v>
      </c>
      <c r="AP1256" s="80">
        <v>1994.14403</v>
      </c>
      <c r="AQ1256" s="80">
        <v>1994.15864</v>
      </c>
      <c r="AR1256" s="80">
        <v>1994.17459</v>
      </c>
      <c r="AS1256" s="80">
        <v>1642.48126</v>
      </c>
      <c r="AT1256" s="80">
        <v>1642.50042</v>
      </c>
      <c r="AU1256" s="80">
        <v>1642.52166</v>
      </c>
      <c r="AW1256" s="81">
        <v>20.0</v>
      </c>
      <c r="AX1256" s="81">
        <v>7.0</v>
      </c>
      <c r="AY1256" s="81">
        <v>225.0</v>
      </c>
      <c r="AZ1256" s="82">
        <v>2008.77359</v>
      </c>
      <c r="BA1256" s="82">
        <v>2009.94615</v>
      </c>
      <c r="BB1256" s="82">
        <v>2011.53089</v>
      </c>
      <c r="BC1256" s="82">
        <v>2013.11658</v>
      </c>
      <c r="BD1256" s="82">
        <v>2015.08451</v>
      </c>
      <c r="BE1256" s="82">
        <v>2016.74016</v>
      </c>
      <c r="BF1256" s="82">
        <v>2020.76248</v>
      </c>
      <c r="BG1256" s="82">
        <v>2022.21564</v>
      </c>
      <c r="BH1256" s="82">
        <v>2022.82054</v>
      </c>
      <c r="BI1256" s="82">
        <v>2024.86361</v>
      </c>
      <c r="BJ1256" s="82">
        <v>2027.17016</v>
      </c>
      <c r="BK1256" s="82">
        <v>2029.43516</v>
      </c>
      <c r="BL1256" s="82">
        <v>2032.19625</v>
      </c>
      <c r="BM1256" s="82">
        <v>2035.27621</v>
      </c>
      <c r="BN1256" s="82">
        <v>2038.69082</v>
      </c>
      <c r="BO1256" s="82">
        <v>2218.31581</v>
      </c>
      <c r="BP1256" s="82">
        <v>2222.63547</v>
      </c>
      <c r="BQ1256" s="82">
        <v>2227.75237</v>
      </c>
      <c r="BR1256" s="82">
        <v>2233.29802</v>
      </c>
      <c r="BS1256" s="82">
        <v>2238.95462</v>
      </c>
      <c r="BT1256" s="82">
        <v>2244.66107</v>
      </c>
      <c r="BU1256" s="82">
        <v>2250.70661</v>
      </c>
      <c r="BV1256" s="82">
        <v>2256.86057</v>
      </c>
      <c r="BW1256" s="82">
        <v>2263.52431</v>
      </c>
      <c r="BX1256" s="82">
        <v>2271.49085</v>
      </c>
      <c r="BY1256" s="82">
        <v>2280.20668</v>
      </c>
      <c r="BZ1256" s="82">
        <v>2289.96427</v>
      </c>
      <c r="CA1256" s="82">
        <v>2301.08401</v>
      </c>
      <c r="CB1256" s="82">
        <v>1961.27773</v>
      </c>
      <c r="CC1256" s="82">
        <v>1848.48381</v>
      </c>
      <c r="CD1256" s="82">
        <v>1818.26286</v>
      </c>
      <c r="CE1256" s="82">
        <v>1818.27522</v>
      </c>
      <c r="CF1256" s="82">
        <v>1818.28865</v>
      </c>
      <c r="CG1256" s="82">
        <v>1818.30327</v>
      </c>
      <c r="CH1256" s="82">
        <v>1818.31921</v>
      </c>
      <c r="CI1256" s="82">
        <v>1642.48126</v>
      </c>
      <c r="CJ1256" s="82">
        <v>1642.50042</v>
      </c>
      <c r="CK1256" s="82">
        <v>1642.52166</v>
      </c>
    </row>
    <row r="1257" ht="14.25" customHeight="1">
      <c r="E1257" s="2"/>
      <c r="G1257" s="81">
        <v>20.0</v>
      </c>
      <c r="H1257" s="81">
        <v>7.0</v>
      </c>
      <c r="I1257" s="81">
        <v>226.0</v>
      </c>
      <c r="J1257" s="80">
        <v>2017.15266</v>
      </c>
      <c r="K1257" s="80">
        <v>2018.25053</v>
      </c>
      <c r="L1257" s="80">
        <v>2019.76354</v>
      </c>
      <c r="M1257" s="80">
        <v>2021.24087</v>
      </c>
      <c r="N1257" s="80">
        <v>2023.11256</v>
      </c>
      <c r="O1257" s="80">
        <v>2024.63344</v>
      </c>
      <c r="P1257" s="80">
        <v>2028.57425</v>
      </c>
      <c r="Q1257" s="80">
        <v>2029.70874</v>
      </c>
      <c r="R1257" s="80">
        <v>2030.27502</v>
      </c>
      <c r="S1257" s="80">
        <v>2032.2894</v>
      </c>
      <c r="T1257" s="80">
        <v>2034.44136</v>
      </c>
      <c r="U1257" s="80">
        <v>2036.56163</v>
      </c>
      <c r="V1257" s="80">
        <v>2039.1824</v>
      </c>
      <c r="W1257" s="80">
        <v>2042.07983</v>
      </c>
      <c r="X1257" s="80">
        <v>2045.29757</v>
      </c>
      <c r="Y1257" s="80">
        <v>2225.88842</v>
      </c>
      <c r="Z1257" s="80">
        <v>2229.96721</v>
      </c>
      <c r="AA1257" s="80">
        <v>2234.80615</v>
      </c>
      <c r="AB1257" s="80">
        <v>2240.01735</v>
      </c>
      <c r="AC1257" s="80">
        <v>2245.31775</v>
      </c>
      <c r="AD1257" s="80">
        <v>2250.66438</v>
      </c>
      <c r="AE1257" s="80">
        <v>2256.34906</v>
      </c>
      <c r="AF1257" s="80">
        <v>2262.11353</v>
      </c>
      <c r="AG1257" s="80">
        <v>2268.3894</v>
      </c>
      <c r="AH1257" s="80">
        <v>2275.93196</v>
      </c>
      <c r="AI1257" s="80">
        <v>2284.12564</v>
      </c>
      <c r="AJ1257" s="80">
        <v>2293.32698</v>
      </c>
      <c r="AK1257" s="80">
        <v>2303.82085</v>
      </c>
      <c r="AL1257" s="80">
        <v>2137.96426</v>
      </c>
      <c r="AM1257" s="80">
        <v>2023.5652</v>
      </c>
      <c r="AN1257" s="80">
        <v>2003.36407</v>
      </c>
      <c r="AO1257" s="80">
        <v>2003.37564</v>
      </c>
      <c r="AP1257" s="80">
        <v>2003.38822</v>
      </c>
      <c r="AQ1257" s="80">
        <v>2003.4019</v>
      </c>
      <c r="AR1257" s="80">
        <v>2003.41683</v>
      </c>
      <c r="AS1257" s="80">
        <v>1649.35114</v>
      </c>
      <c r="AT1257" s="80">
        <v>1649.36908</v>
      </c>
      <c r="AU1257" s="80">
        <v>1649.38897</v>
      </c>
      <c r="AW1257" s="81">
        <v>20.0</v>
      </c>
      <c r="AX1257" s="81">
        <v>7.0</v>
      </c>
      <c r="AY1257" s="81">
        <v>226.0</v>
      </c>
      <c r="AZ1257" s="82">
        <v>2017.15266</v>
      </c>
      <c r="BA1257" s="82">
        <v>2018.25053</v>
      </c>
      <c r="BB1257" s="82">
        <v>2019.76354</v>
      </c>
      <c r="BC1257" s="82">
        <v>2021.24087</v>
      </c>
      <c r="BD1257" s="82">
        <v>2023.11256</v>
      </c>
      <c r="BE1257" s="82">
        <v>2024.63344</v>
      </c>
      <c r="BF1257" s="82">
        <v>2028.57425</v>
      </c>
      <c r="BG1257" s="82">
        <v>2029.70874</v>
      </c>
      <c r="BH1257" s="82">
        <v>2030.27502</v>
      </c>
      <c r="BI1257" s="82">
        <v>2032.2894</v>
      </c>
      <c r="BJ1257" s="82">
        <v>2034.44136</v>
      </c>
      <c r="BK1257" s="82">
        <v>2036.56163</v>
      </c>
      <c r="BL1257" s="82">
        <v>2039.1824</v>
      </c>
      <c r="BM1257" s="82">
        <v>2042.07983</v>
      </c>
      <c r="BN1257" s="82">
        <v>2045.29757</v>
      </c>
      <c r="BO1257" s="82">
        <v>2225.88842</v>
      </c>
      <c r="BP1257" s="82">
        <v>2229.96721</v>
      </c>
      <c r="BQ1257" s="82">
        <v>2234.80615</v>
      </c>
      <c r="BR1257" s="82">
        <v>2240.01735</v>
      </c>
      <c r="BS1257" s="82">
        <v>2245.31775</v>
      </c>
      <c r="BT1257" s="82">
        <v>2250.66438</v>
      </c>
      <c r="BU1257" s="82">
        <v>2256.34906</v>
      </c>
      <c r="BV1257" s="82">
        <v>2262.11353</v>
      </c>
      <c r="BW1257" s="82">
        <v>2268.3894</v>
      </c>
      <c r="BX1257" s="82">
        <v>2275.93196</v>
      </c>
      <c r="BY1257" s="82">
        <v>2284.12564</v>
      </c>
      <c r="BZ1257" s="82">
        <v>2293.32698</v>
      </c>
      <c r="CA1257" s="82">
        <v>2303.82085</v>
      </c>
      <c r="CB1257" s="82">
        <v>1960.92325</v>
      </c>
      <c r="CC1257" s="82">
        <v>1846.52419</v>
      </c>
      <c r="CD1257" s="82">
        <v>1826.32306</v>
      </c>
      <c r="CE1257" s="82">
        <v>1826.33463</v>
      </c>
      <c r="CF1257" s="82">
        <v>1826.34721</v>
      </c>
      <c r="CG1257" s="82">
        <v>1826.36089</v>
      </c>
      <c r="CH1257" s="82">
        <v>1826.37583</v>
      </c>
      <c r="CI1257" s="82">
        <v>1649.35114</v>
      </c>
      <c r="CJ1257" s="82">
        <v>1649.36908</v>
      </c>
      <c r="CK1257" s="82">
        <v>1649.38897</v>
      </c>
    </row>
    <row r="1258" ht="14.25" customHeight="1">
      <c r="E1258" s="2"/>
      <c r="G1258" s="81">
        <v>20.0</v>
      </c>
      <c r="H1258" s="81">
        <v>7.0</v>
      </c>
      <c r="I1258" s="81">
        <v>227.0</v>
      </c>
      <c r="J1258" s="80">
        <v>2025.58833</v>
      </c>
      <c r="K1258" s="80">
        <v>2026.61102</v>
      </c>
      <c r="L1258" s="80">
        <v>2028.05184</v>
      </c>
      <c r="M1258" s="80">
        <v>2029.4201</v>
      </c>
      <c r="N1258" s="80">
        <v>2031.19495</v>
      </c>
      <c r="O1258" s="80">
        <v>2032.58018</v>
      </c>
      <c r="P1258" s="80">
        <v>2036.43896</v>
      </c>
      <c r="Q1258" s="80">
        <v>2037.25276</v>
      </c>
      <c r="R1258" s="80">
        <v>2037.78016</v>
      </c>
      <c r="S1258" s="80">
        <v>2039.76568</v>
      </c>
      <c r="T1258" s="80">
        <v>2041.76208</v>
      </c>
      <c r="U1258" s="80">
        <v>2043.73671</v>
      </c>
      <c r="V1258" s="80">
        <v>2046.21629</v>
      </c>
      <c r="W1258" s="80">
        <v>2048.93006</v>
      </c>
      <c r="X1258" s="80">
        <v>2051.94974</v>
      </c>
      <c r="Y1258" s="80">
        <v>2233.5131</v>
      </c>
      <c r="Z1258" s="80">
        <v>2237.34958</v>
      </c>
      <c r="AA1258" s="80">
        <v>2241.90891</v>
      </c>
      <c r="AB1258" s="80">
        <v>2246.7837</v>
      </c>
      <c r="AC1258" s="80">
        <v>2251.72582</v>
      </c>
      <c r="AD1258" s="80">
        <v>2256.71059</v>
      </c>
      <c r="AE1258" s="80">
        <v>2262.03238</v>
      </c>
      <c r="AF1258" s="80">
        <v>2267.40523</v>
      </c>
      <c r="AG1258" s="80">
        <v>2273.29113</v>
      </c>
      <c r="AH1258" s="80">
        <v>2280.40749</v>
      </c>
      <c r="AI1258" s="80">
        <v>2288.07632</v>
      </c>
      <c r="AJ1258" s="80">
        <v>2296.71862</v>
      </c>
      <c r="AK1258" s="80">
        <v>2306.58361</v>
      </c>
      <c r="AL1258" s="80">
        <v>2138.81</v>
      </c>
      <c r="AM1258" s="80">
        <v>2022.79675</v>
      </c>
      <c r="AN1258" s="80">
        <v>2012.67223</v>
      </c>
      <c r="AO1258" s="80">
        <v>2012.68301</v>
      </c>
      <c r="AP1258" s="80">
        <v>2012.69473</v>
      </c>
      <c r="AQ1258" s="80">
        <v>2012.70748</v>
      </c>
      <c r="AR1258" s="80">
        <v>2012.72139</v>
      </c>
      <c r="AS1258" s="80">
        <v>1656.26733</v>
      </c>
      <c r="AT1258" s="80">
        <v>1656.28405</v>
      </c>
      <c r="AU1258" s="80">
        <v>1656.30257</v>
      </c>
      <c r="AW1258" s="81">
        <v>20.0</v>
      </c>
      <c r="AX1258" s="81">
        <v>7.0</v>
      </c>
      <c r="AY1258" s="81">
        <v>227.0</v>
      </c>
      <c r="AZ1258" s="82">
        <v>2025.58833</v>
      </c>
      <c r="BA1258" s="82">
        <v>2026.61102</v>
      </c>
      <c r="BB1258" s="82">
        <v>2028.05184</v>
      </c>
      <c r="BC1258" s="82">
        <v>2029.4201</v>
      </c>
      <c r="BD1258" s="82">
        <v>2031.19495</v>
      </c>
      <c r="BE1258" s="82">
        <v>2032.58018</v>
      </c>
      <c r="BF1258" s="82">
        <v>2036.43896</v>
      </c>
      <c r="BG1258" s="82">
        <v>2037.25276</v>
      </c>
      <c r="BH1258" s="82">
        <v>2037.78016</v>
      </c>
      <c r="BI1258" s="82">
        <v>2039.76568</v>
      </c>
      <c r="BJ1258" s="82">
        <v>2041.76208</v>
      </c>
      <c r="BK1258" s="82">
        <v>2043.73671</v>
      </c>
      <c r="BL1258" s="82">
        <v>2046.21629</v>
      </c>
      <c r="BM1258" s="82">
        <v>2048.93006</v>
      </c>
      <c r="BN1258" s="82">
        <v>2051.94974</v>
      </c>
      <c r="BO1258" s="82">
        <v>2233.5131</v>
      </c>
      <c r="BP1258" s="82">
        <v>2237.34958</v>
      </c>
      <c r="BQ1258" s="82">
        <v>2241.90891</v>
      </c>
      <c r="BR1258" s="82">
        <v>2246.7837</v>
      </c>
      <c r="BS1258" s="82">
        <v>2251.72582</v>
      </c>
      <c r="BT1258" s="82">
        <v>2256.71059</v>
      </c>
      <c r="BU1258" s="82">
        <v>2262.03238</v>
      </c>
      <c r="BV1258" s="82">
        <v>2267.40523</v>
      </c>
      <c r="BW1258" s="82">
        <v>2273.29113</v>
      </c>
      <c r="BX1258" s="82">
        <v>2280.40749</v>
      </c>
      <c r="BY1258" s="82">
        <v>2288.07632</v>
      </c>
      <c r="BZ1258" s="82">
        <v>2296.71862</v>
      </c>
      <c r="CA1258" s="82">
        <v>2306.58361</v>
      </c>
      <c r="CB1258" s="82">
        <v>1960.57537</v>
      </c>
      <c r="CC1258" s="82">
        <v>1844.56211</v>
      </c>
      <c r="CD1258" s="82">
        <v>1834.4376</v>
      </c>
      <c r="CE1258" s="82">
        <v>1834.44838</v>
      </c>
      <c r="CF1258" s="82">
        <v>1834.4601</v>
      </c>
      <c r="CG1258" s="82">
        <v>1834.47285</v>
      </c>
      <c r="CH1258" s="82">
        <v>1834.48676</v>
      </c>
      <c r="CI1258" s="82">
        <v>1656.26733</v>
      </c>
      <c r="CJ1258" s="82">
        <v>1656.28405</v>
      </c>
      <c r="CK1258" s="82">
        <v>1656.30257</v>
      </c>
    </row>
    <row r="1259" ht="14.25" customHeight="1">
      <c r="E1259" s="2"/>
      <c r="G1259" s="81">
        <v>20.0</v>
      </c>
      <c r="H1259" s="81">
        <v>7.0</v>
      </c>
      <c r="I1259" s="81">
        <v>228.0</v>
      </c>
      <c r="J1259" s="80">
        <v>2034.08098</v>
      </c>
      <c r="K1259" s="80">
        <v>2035.028</v>
      </c>
      <c r="L1259" s="80">
        <v>2036.39616</v>
      </c>
      <c r="M1259" s="80">
        <v>2037.65465</v>
      </c>
      <c r="N1259" s="80">
        <v>2039.33202</v>
      </c>
      <c r="O1259" s="80">
        <v>2040.58075</v>
      </c>
      <c r="P1259" s="80">
        <v>2044.35698</v>
      </c>
      <c r="Q1259" s="80">
        <v>2044.84803</v>
      </c>
      <c r="R1259" s="80">
        <v>2045.33632</v>
      </c>
      <c r="S1259" s="80">
        <v>2047.29279</v>
      </c>
      <c r="T1259" s="80">
        <v>2049.13265</v>
      </c>
      <c r="U1259" s="80">
        <v>2050.96074</v>
      </c>
      <c r="V1259" s="80">
        <v>2053.29825</v>
      </c>
      <c r="W1259" s="80">
        <v>2055.82724</v>
      </c>
      <c r="X1259" s="80">
        <v>2058.64762</v>
      </c>
      <c r="Y1259" s="80">
        <v>2241.19021</v>
      </c>
      <c r="Z1259" s="80">
        <v>2244.78291</v>
      </c>
      <c r="AA1259" s="80">
        <v>2249.06097</v>
      </c>
      <c r="AB1259" s="80">
        <v>2253.59738</v>
      </c>
      <c r="AC1259" s="80">
        <v>2258.17914</v>
      </c>
      <c r="AD1259" s="80">
        <v>2262.79999</v>
      </c>
      <c r="AE1259" s="80">
        <v>2267.75685</v>
      </c>
      <c r="AF1259" s="80">
        <v>2272.73591</v>
      </c>
      <c r="AG1259" s="80">
        <v>2278.22975</v>
      </c>
      <c r="AH1259" s="80">
        <v>2284.91765</v>
      </c>
      <c r="AI1259" s="80">
        <v>2292.05893</v>
      </c>
      <c r="AJ1259" s="80">
        <v>2300.13939</v>
      </c>
      <c r="AK1259" s="80">
        <v>2309.37246</v>
      </c>
      <c r="AL1259" s="80">
        <v>2139.67041</v>
      </c>
      <c r="AM1259" s="80">
        <v>2022.03385</v>
      </c>
      <c r="AN1259" s="80">
        <v>2022.04315</v>
      </c>
      <c r="AO1259" s="80">
        <v>2022.05313</v>
      </c>
      <c r="AP1259" s="80">
        <v>2022.06398</v>
      </c>
      <c r="AQ1259" s="80">
        <v>2022.07579</v>
      </c>
      <c r="AR1259" s="80">
        <v>2022.08868</v>
      </c>
      <c r="AS1259" s="80">
        <v>1663.23015</v>
      </c>
      <c r="AT1259" s="80">
        <v>1663.24563</v>
      </c>
      <c r="AU1259" s="80">
        <v>1663.26279</v>
      </c>
      <c r="AW1259" s="81">
        <v>20.0</v>
      </c>
      <c r="AX1259" s="81">
        <v>7.0</v>
      </c>
      <c r="AY1259" s="81">
        <v>228.0</v>
      </c>
      <c r="AZ1259" s="82">
        <v>2034.08098</v>
      </c>
      <c r="BA1259" s="82">
        <v>2035.028</v>
      </c>
      <c r="BB1259" s="82">
        <v>2036.39616</v>
      </c>
      <c r="BC1259" s="82">
        <v>2037.65465</v>
      </c>
      <c r="BD1259" s="82">
        <v>2039.33202</v>
      </c>
      <c r="BE1259" s="82">
        <v>2040.58075</v>
      </c>
      <c r="BF1259" s="82">
        <v>2044.35698</v>
      </c>
      <c r="BG1259" s="82">
        <v>2044.84803</v>
      </c>
      <c r="BH1259" s="82">
        <v>2045.33632</v>
      </c>
      <c r="BI1259" s="82">
        <v>2047.29279</v>
      </c>
      <c r="BJ1259" s="82">
        <v>2049.13265</v>
      </c>
      <c r="BK1259" s="82">
        <v>2050.96074</v>
      </c>
      <c r="BL1259" s="82">
        <v>2053.29825</v>
      </c>
      <c r="BM1259" s="82">
        <v>2055.82724</v>
      </c>
      <c r="BN1259" s="82">
        <v>2058.64762</v>
      </c>
      <c r="BO1259" s="82">
        <v>2241.19021</v>
      </c>
      <c r="BP1259" s="82">
        <v>2244.78291</v>
      </c>
      <c r="BQ1259" s="82">
        <v>2249.06097</v>
      </c>
      <c r="BR1259" s="82">
        <v>2253.59738</v>
      </c>
      <c r="BS1259" s="82">
        <v>2258.17914</v>
      </c>
      <c r="BT1259" s="82">
        <v>2262.79999</v>
      </c>
      <c r="BU1259" s="82">
        <v>2267.75685</v>
      </c>
      <c r="BV1259" s="82">
        <v>2272.73591</v>
      </c>
      <c r="BW1259" s="82">
        <v>2278.22975</v>
      </c>
      <c r="BX1259" s="82">
        <v>2284.91765</v>
      </c>
      <c r="BY1259" s="82">
        <v>2292.05893</v>
      </c>
      <c r="BZ1259" s="82">
        <v>2300.13939</v>
      </c>
      <c r="CA1259" s="82">
        <v>2309.37246</v>
      </c>
      <c r="CB1259" s="82">
        <v>1960.23411</v>
      </c>
      <c r="CC1259" s="82">
        <v>1842.59755</v>
      </c>
      <c r="CD1259" s="82">
        <v>1842.60685</v>
      </c>
      <c r="CE1259" s="82">
        <v>1842.61683</v>
      </c>
      <c r="CF1259" s="82">
        <v>1842.62768</v>
      </c>
      <c r="CG1259" s="82">
        <v>1842.63949</v>
      </c>
      <c r="CH1259" s="82">
        <v>1842.65237</v>
      </c>
      <c r="CI1259" s="82">
        <v>1663.23015</v>
      </c>
      <c r="CJ1259" s="82">
        <v>1663.24563</v>
      </c>
      <c r="CK1259" s="82">
        <v>1663.26279</v>
      </c>
    </row>
    <row r="1260" ht="14.25" customHeight="1">
      <c r="E1260" s="2"/>
      <c r="G1260" s="81">
        <v>20.0</v>
      </c>
      <c r="H1260" s="81">
        <v>7.0</v>
      </c>
      <c r="I1260" s="81">
        <v>229.0</v>
      </c>
      <c r="J1260" s="80">
        <v>1008.95937</v>
      </c>
      <c r="K1260" s="80">
        <v>1009.83026</v>
      </c>
      <c r="L1260" s="80">
        <v>1011.08842</v>
      </c>
      <c r="M1260" s="80">
        <v>1012.24571</v>
      </c>
      <c r="N1260" s="80">
        <v>1013.78818</v>
      </c>
      <c r="O1260" s="80">
        <v>1014.93646</v>
      </c>
      <c r="P1260" s="80">
        <v>1018.40889</v>
      </c>
      <c r="Q1260" s="80">
        <v>1018.86041</v>
      </c>
      <c r="R1260" s="80">
        <v>1019.3094</v>
      </c>
      <c r="S1260" s="80">
        <v>1021.10842</v>
      </c>
      <c r="T1260" s="80">
        <v>1022.80017</v>
      </c>
      <c r="U1260" s="80">
        <v>1024.48106</v>
      </c>
      <c r="V1260" s="80">
        <v>1026.63033</v>
      </c>
      <c r="W1260" s="80">
        <v>1028.9556</v>
      </c>
      <c r="X1260" s="80">
        <v>1031.54875</v>
      </c>
      <c r="Y1260" s="80">
        <v>1121.08816</v>
      </c>
      <c r="Z1260" s="80">
        <v>1124.3912</v>
      </c>
      <c r="AA1260" s="80">
        <v>1128.32421</v>
      </c>
      <c r="AB1260" s="80">
        <v>1132.49456</v>
      </c>
      <c r="AC1260" s="80">
        <v>1136.70643</v>
      </c>
      <c r="AD1260" s="80">
        <v>1140.95404</v>
      </c>
      <c r="AE1260" s="80">
        <v>1145.51031</v>
      </c>
      <c r="AF1260" s="80">
        <v>1150.08675</v>
      </c>
      <c r="AG1260" s="80">
        <v>1155.13609</v>
      </c>
      <c r="AH1260" s="80">
        <v>1161.28252</v>
      </c>
      <c r="AI1260" s="80">
        <v>1167.84516</v>
      </c>
      <c r="AJ1260" s="80">
        <v>1175.27031</v>
      </c>
      <c r="AK1260" s="80">
        <v>1183.75383</v>
      </c>
      <c r="AL1260" s="80">
        <v>1106.01343</v>
      </c>
      <c r="AM1260" s="80">
        <v>997.88016</v>
      </c>
      <c r="AN1260" s="80">
        <v>997.88871</v>
      </c>
      <c r="AO1260" s="80">
        <v>997.89789</v>
      </c>
      <c r="AP1260" s="80">
        <v>997.90788</v>
      </c>
      <c r="AQ1260" s="80">
        <v>997.91874</v>
      </c>
      <c r="AR1260" s="80">
        <v>997.93059</v>
      </c>
      <c r="AS1260" s="80">
        <v>824.57657</v>
      </c>
      <c r="AT1260" s="80">
        <v>824.59081</v>
      </c>
      <c r="AU1260" s="80">
        <v>824.60659</v>
      </c>
      <c r="AW1260" s="81">
        <v>20.0</v>
      </c>
      <c r="AX1260" s="81">
        <v>7.0</v>
      </c>
      <c r="AY1260" s="81">
        <v>229.0</v>
      </c>
      <c r="AZ1260" s="82">
        <v>1008.95937</v>
      </c>
      <c r="BA1260" s="82">
        <v>1009.83026</v>
      </c>
      <c r="BB1260" s="82">
        <v>1011.08842</v>
      </c>
      <c r="BC1260" s="82">
        <v>1012.24571</v>
      </c>
      <c r="BD1260" s="82">
        <v>1013.78818</v>
      </c>
      <c r="BE1260" s="82">
        <v>1014.93646</v>
      </c>
      <c r="BF1260" s="82">
        <v>1018.40889</v>
      </c>
      <c r="BG1260" s="82">
        <v>1018.86041</v>
      </c>
      <c r="BH1260" s="82">
        <v>1019.3094</v>
      </c>
      <c r="BI1260" s="82">
        <v>1021.10842</v>
      </c>
      <c r="BJ1260" s="82">
        <v>1022.80017</v>
      </c>
      <c r="BK1260" s="82">
        <v>1024.48106</v>
      </c>
      <c r="BL1260" s="82">
        <v>1026.63033</v>
      </c>
      <c r="BM1260" s="82">
        <v>1028.9556</v>
      </c>
      <c r="BN1260" s="82">
        <v>1031.54875</v>
      </c>
      <c r="BO1260" s="82">
        <v>1121.08816</v>
      </c>
      <c r="BP1260" s="82">
        <v>1124.3912</v>
      </c>
      <c r="BQ1260" s="82">
        <v>1128.32421</v>
      </c>
      <c r="BR1260" s="82">
        <v>1132.49456</v>
      </c>
      <c r="BS1260" s="82">
        <v>1136.70643</v>
      </c>
      <c r="BT1260" s="82">
        <v>1140.95404</v>
      </c>
      <c r="BU1260" s="82">
        <v>1145.51031</v>
      </c>
      <c r="BV1260" s="82">
        <v>1150.08675</v>
      </c>
      <c r="BW1260" s="82">
        <v>1155.13609</v>
      </c>
      <c r="BX1260" s="82">
        <v>1161.28252</v>
      </c>
      <c r="BY1260" s="82">
        <v>1167.84516</v>
      </c>
      <c r="BZ1260" s="82">
        <v>1175.27031</v>
      </c>
      <c r="CA1260" s="82">
        <v>1183.75383</v>
      </c>
      <c r="CB1260" s="82">
        <v>1019.32995</v>
      </c>
      <c r="CC1260" s="82">
        <v>911.19668</v>
      </c>
      <c r="CD1260" s="82">
        <v>911.20523</v>
      </c>
      <c r="CE1260" s="82">
        <v>911.21441</v>
      </c>
      <c r="CF1260" s="82">
        <v>911.22439</v>
      </c>
      <c r="CG1260" s="82">
        <v>911.23526</v>
      </c>
      <c r="CH1260" s="82">
        <v>911.24711</v>
      </c>
      <c r="CI1260" s="82">
        <v>824.57657</v>
      </c>
      <c r="CJ1260" s="82">
        <v>824.59081</v>
      </c>
      <c r="CK1260" s="82">
        <v>824.60659</v>
      </c>
    </row>
    <row r="1261" ht="14.25" customHeight="1">
      <c r="E1261" s="2"/>
      <c r="G1261" s="81">
        <v>20.0</v>
      </c>
      <c r="H1261" s="81">
        <v>7.0</v>
      </c>
      <c r="I1261" s="81">
        <v>230.0</v>
      </c>
      <c r="J1261" s="80">
        <v>1010.51497</v>
      </c>
      <c r="K1261" s="80">
        <v>1011.30923</v>
      </c>
      <c r="L1261" s="80">
        <v>1012.45667</v>
      </c>
      <c r="M1261" s="80">
        <v>1013.51211</v>
      </c>
      <c r="N1261" s="80">
        <v>1014.91881</v>
      </c>
      <c r="O1261" s="80">
        <v>1015.96601</v>
      </c>
      <c r="P1261" s="80">
        <v>1019.13269</v>
      </c>
      <c r="Q1261" s="80">
        <v>1019.54445</v>
      </c>
      <c r="R1261" s="80">
        <v>1019.9539</v>
      </c>
      <c r="S1261" s="80">
        <v>1021.59445</v>
      </c>
      <c r="T1261" s="80">
        <v>1023.13717</v>
      </c>
      <c r="U1261" s="80">
        <v>1024.66996</v>
      </c>
      <c r="V1261" s="80">
        <v>1026.62982</v>
      </c>
      <c r="W1261" s="80">
        <v>1028.75013</v>
      </c>
      <c r="X1261" s="80">
        <v>1031.11465</v>
      </c>
      <c r="Y1261" s="80">
        <v>1120.98662</v>
      </c>
      <c r="Z1261" s="80">
        <v>1123.99827</v>
      </c>
      <c r="AA1261" s="80">
        <v>1127.5842</v>
      </c>
      <c r="AB1261" s="80">
        <v>1131.38636</v>
      </c>
      <c r="AC1261" s="80">
        <v>1135.22622</v>
      </c>
      <c r="AD1261" s="80">
        <v>1139.09848</v>
      </c>
      <c r="AE1261" s="80">
        <v>1143.25195</v>
      </c>
      <c r="AF1261" s="80">
        <v>1147.42359</v>
      </c>
      <c r="AG1261" s="80">
        <v>1152.02606</v>
      </c>
      <c r="AH1261" s="80">
        <v>1157.62821</v>
      </c>
      <c r="AI1261" s="80">
        <v>1163.60928</v>
      </c>
      <c r="AJ1261" s="80">
        <v>1170.37592</v>
      </c>
      <c r="AK1261" s="80">
        <v>1178.10637</v>
      </c>
      <c r="AL1261" s="80">
        <v>1098.98681</v>
      </c>
      <c r="AM1261" s="80">
        <v>1000.41009</v>
      </c>
      <c r="AN1261" s="80">
        <v>1000.41789</v>
      </c>
      <c r="AO1261" s="80">
        <v>1000.42626</v>
      </c>
      <c r="AP1261" s="80">
        <v>1000.43536</v>
      </c>
      <c r="AQ1261" s="80">
        <v>1000.44527</v>
      </c>
      <c r="AR1261" s="80">
        <v>1000.45608</v>
      </c>
      <c r="AS1261" s="80">
        <v>825.93207</v>
      </c>
      <c r="AT1261" s="80">
        <v>825.94506</v>
      </c>
      <c r="AU1261" s="80">
        <v>825.95945</v>
      </c>
      <c r="AW1261" s="81">
        <v>20.0</v>
      </c>
      <c r="AX1261" s="81">
        <v>7.0</v>
      </c>
      <c r="AY1261" s="81">
        <v>230.0</v>
      </c>
      <c r="AZ1261" s="82">
        <v>1010.51497</v>
      </c>
      <c r="BA1261" s="82">
        <v>1011.30923</v>
      </c>
      <c r="BB1261" s="82">
        <v>1012.45667</v>
      </c>
      <c r="BC1261" s="82">
        <v>1013.51211</v>
      </c>
      <c r="BD1261" s="82">
        <v>1014.91881</v>
      </c>
      <c r="BE1261" s="82">
        <v>1015.96601</v>
      </c>
      <c r="BF1261" s="82">
        <v>1019.13269</v>
      </c>
      <c r="BG1261" s="82">
        <v>1019.54445</v>
      </c>
      <c r="BH1261" s="82">
        <v>1019.9539</v>
      </c>
      <c r="BI1261" s="82">
        <v>1021.59445</v>
      </c>
      <c r="BJ1261" s="82">
        <v>1023.13717</v>
      </c>
      <c r="BK1261" s="82">
        <v>1024.66996</v>
      </c>
      <c r="BL1261" s="82">
        <v>1026.62982</v>
      </c>
      <c r="BM1261" s="82">
        <v>1028.75013</v>
      </c>
      <c r="BN1261" s="82">
        <v>1031.11465</v>
      </c>
      <c r="BO1261" s="82">
        <v>1120.98662</v>
      </c>
      <c r="BP1261" s="82">
        <v>1123.99827</v>
      </c>
      <c r="BQ1261" s="82">
        <v>1127.5842</v>
      </c>
      <c r="BR1261" s="82">
        <v>1131.38636</v>
      </c>
      <c r="BS1261" s="82">
        <v>1135.22622</v>
      </c>
      <c r="BT1261" s="82">
        <v>1139.09848</v>
      </c>
      <c r="BU1261" s="82">
        <v>1143.25195</v>
      </c>
      <c r="BV1261" s="82">
        <v>1147.42359</v>
      </c>
      <c r="BW1261" s="82">
        <v>1152.02606</v>
      </c>
      <c r="BX1261" s="82">
        <v>1157.62821</v>
      </c>
      <c r="BY1261" s="82">
        <v>1163.60928</v>
      </c>
      <c r="BZ1261" s="82">
        <v>1170.37592</v>
      </c>
      <c r="CA1261" s="82">
        <v>1178.10637</v>
      </c>
      <c r="CB1261" s="82">
        <v>1011.7189</v>
      </c>
      <c r="CC1261" s="82">
        <v>913.14218</v>
      </c>
      <c r="CD1261" s="82">
        <v>913.14998</v>
      </c>
      <c r="CE1261" s="82">
        <v>913.15835</v>
      </c>
      <c r="CF1261" s="82">
        <v>913.16745</v>
      </c>
      <c r="CG1261" s="82">
        <v>913.17736</v>
      </c>
      <c r="CH1261" s="82">
        <v>913.18817</v>
      </c>
      <c r="CI1261" s="82">
        <v>825.93207</v>
      </c>
      <c r="CJ1261" s="82">
        <v>825.94506</v>
      </c>
      <c r="CK1261" s="82">
        <v>825.95945</v>
      </c>
    </row>
    <row r="1262" ht="14.25" customHeight="1">
      <c r="E1262" s="2"/>
      <c r="G1262" s="81">
        <v>20.0</v>
      </c>
      <c r="H1262" s="81">
        <v>7.0</v>
      </c>
      <c r="I1262" s="81">
        <v>231.0</v>
      </c>
      <c r="J1262" s="80">
        <v>1012.08118</v>
      </c>
      <c r="K1262" s="80">
        <v>1012.79831</v>
      </c>
      <c r="L1262" s="80">
        <v>1013.83432</v>
      </c>
      <c r="M1262" s="80">
        <v>1014.78725</v>
      </c>
      <c r="N1262" s="80">
        <v>1016.05732</v>
      </c>
      <c r="O1262" s="80">
        <v>1017.00278</v>
      </c>
      <c r="P1262" s="80">
        <v>1019.86177</v>
      </c>
      <c r="Q1262" s="80">
        <v>1020.23351</v>
      </c>
      <c r="R1262" s="80">
        <v>1020.60316</v>
      </c>
      <c r="S1262" s="80">
        <v>1022.08427</v>
      </c>
      <c r="T1262" s="80">
        <v>1023.47701</v>
      </c>
      <c r="U1262" s="80">
        <v>1024.86078</v>
      </c>
      <c r="V1262" s="80">
        <v>1026.63006</v>
      </c>
      <c r="W1262" s="80">
        <v>1028.54415</v>
      </c>
      <c r="X1262" s="80">
        <v>1030.67864</v>
      </c>
      <c r="Y1262" s="80">
        <v>1120.88559</v>
      </c>
      <c r="Z1262" s="80">
        <v>1123.60412</v>
      </c>
      <c r="AA1262" s="80">
        <v>1126.84091</v>
      </c>
      <c r="AB1262" s="80">
        <v>1130.27275</v>
      </c>
      <c r="AC1262" s="80">
        <v>1133.73845</v>
      </c>
      <c r="AD1262" s="80">
        <v>1137.23326</v>
      </c>
      <c r="AE1262" s="80">
        <v>1140.98168</v>
      </c>
      <c r="AF1262" s="80">
        <v>1144.74632</v>
      </c>
      <c r="AG1262" s="80">
        <v>1148.89954</v>
      </c>
      <c r="AH1262" s="80">
        <v>1153.95457</v>
      </c>
      <c r="AI1262" s="80">
        <v>1159.35114</v>
      </c>
      <c r="AJ1262" s="80">
        <v>1165.45603</v>
      </c>
      <c r="AK1262" s="80">
        <v>1172.42985</v>
      </c>
      <c r="AL1262" s="80">
        <v>1091.92363</v>
      </c>
      <c r="AM1262" s="80">
        <v>1002.95706</v>
      </c>
      <c r="AN1262" s="80">
        <v>1002.96411</v>
      </c>
      <c r="AO1262" s="80">
        <v>1002.97167</v>
      </c>
      <c r="AP1262" s="80">
        <v>1002.97989</v>
      </c>
      <c r="AQ1262" s="80">
        <v>1002.98884</v>
      </c>
      <c r="AR1262" s="80">
        <v>1002.9986</v>
      </c>
      <c r="AS1262" s="80">
        <v>827.29671</v>
      </c>
      <c r="AT1262" s="80">
        <v>827.30844</v>
      </c>
      <c r="AU1262" s="80">
        <v>827.32143</v>
      </c>
      <c r="AW1262" s="81">
        <v>20.0</v>
      </c>
      <c r="AX1262" s="81">
        <v>7.0</v>
      </c>
      <c r="AY1262" s="81">
        <v>231.0</v>
      </c>
      <c r="AZ1262" s="82">
        <v>1012.08118</v>
      </c>
      <c r="BA1262" s="82">
        <v>1012.79831</v>
      </c>
      <c r="BB1262" s="82">
        <v>1013.83432</v>
      </c>
      <c r="BC1262" s="82">
        <v>1014.78725</v>
      </c>
      <c r="BD1262" s="82">
        <v>1016.05732</v>
      </c>
      <c r="BE1262" s="82">
        <v>1017.00278</v>
      </c>
      <c r="BF1262" s="82">
        <v>1019.86177</v>
      </c>
      <c r="BG1262" s="82">
        <v>1020.23351</v>
      </c>
      <c r="BH1262" s="82">
        <v>1020.60316</v>
      </c>
      <c r="BI1262" s="82">
        <v>1022.08427</v>
      </c>
      <c r="BJ1262" s="82">
        <v>1023.47701</v>
      </c>
      <c r="BK1262" s="82">
        <v>1024.86078</v>
      </c>
      <c r="BL1262" s="82">
        <v>1026.63006</v>
      </c>
      <c r="BM1262" s="82">
        <v>1028.54415</v>
      </c>
      <c r="BN1262" s="82">
        <v>1030.67864</v>
      </c>
      <c r="BO1262" s="82">
        <v>1120.88559</v>
      </c>
      <c r="BP1262" s="82">
        <v>1123.60412</v>
      </c>
      <c r="BQ1262" s="82">
        <v>1126.84091</v>
      </c>
      <c r="BR1262" s="82">
        <v>1130.27275</v>
      </c>
      <c r="BS1262" s="82">
        <v>1133.73845</v>
      </c>
      <c r="BT1262" s="82">
        <v>1137.23326</v>
      </c>
      <c r="BU1262" s="82">
        <v>1140.98168</v>
      </c>
      <c r="BV1262" s="82">
        <v>1144.74632</v>
      </c>
      <c r="BW1262" s="82">
        <v>1148.89954</v>
      </c>
      <c r="BX1262" s="82">
        <v>1153.95457</v>
      </c>
      <c r="BY1262" s="82">
        <v>1159.35114</v>
      </c>
      <c r="BZ1262" s="82">
        <v>1165.45603</v>
      </c>
      <c r="CA1262" s="82">
        <v>1172.42985</v>
      </c>
      <c r="CB1262" s="82">
        <v>1004.06735</v>
      </c>
      <c r="CC1262" s="82">
        <v>915.10079</v>
      </c>
      <c r="CD1262" s="82">
        <v>915.10783</v>
      </c>
      <c r="CE1262" s="82">
        <v>915.11539</v>
      </c>
      <c r="CF1262" s="82">
        <v>915.12361</v>
      </c>
      <c r="CG1262" s="82">
        <v>915.13256</v>
      </c>
      <c r="CH1262" s="82">
        <v>915.14232</v>
      </c>
      <c r="CI1262" s="82">
        <v>827.29671</v>
      </c>
      <c r="CJ1262" s="82">
        <v>827.30844</v>
      </c>
      <c r="CK1262" s="82">
        <v>827.32143</v>
      </c>
    </row>
    <row r="1263" ht="14.25" customHeight="1">
      <c r="E1263" s="2"/>
      <c r="G1263" s="81">
        <v>20.0</v>
      </c>
      <c r="H1263" s="81">
        <v>7.0</v>
      </c>
      <c r="I1263" s="81">
        <v>232.0</v>
      </c>
      <c r="J1263" s="80">
        <v>1013.65808</v>
      </c>
      <c r="K1263" s="80">
        <v>1014.29758</v>
      </c>
      <c r="L1263" s="80">
        <v>1015.22144</v>
      </c>
      <c r="M1263" s="80">
        <v>1016.0712</v>
      </c>
      <c r="N1263" s="80">
        <v>1017.20374</v>
      </c>
      <c r="O1263" s="80">
        <v>1018.04682</v>
      </c>
      <c r="P1263" s="80">
        <v>1020.59616</v>
      </c>
      <c r="Q1263" s="80">
        <v>1020.92763</v>
      </c>
      <c r="R1263" s="80">
        <v>1021.25723</v>
      </c>
      <c r="S1263" s="80">
        <v>1022.57788</v>
      </c>
      <c r="T1263" s="80">
        <v>1023.81972</v>
      </c>
      <c r="U1263" s="80">
        <v>1025.05353</v>
      </c>
      <c r="V1263" s="80">
        <v>1026.63105</v>
      </c>
      <c r="W1263" s="80">
        <v>1028.33765</v>
      </c>
      <c r="X1263" s="80">
        <v>1030.24072</v>
      </c>
      <c r="Y1263" s="80">
        <v>1120.78508</v>
      </c>
      <c r="Z1263" s="80">
        <v>1123.20873</v>
      </c>
      <c r="AA1263" s="80">
        <v>1126.09432</v>
      </c>
      <c r="AB1263" s="80">
        <v>1129.15367</v>
      </c>
      <c r="AC1263" s="80">
        <v>1132.24309</v>
      </c>
      <c r="AD1263" s="80">
        <v>1135.3583</v>
      </c>
      <c r="AE1263" s="80">
        <v>1138.69943</v>
      </c>
      <c r="AF1263" s="80">
        <v>1142.05485</v>
      </c>
      <c r="AG1263" s="80">
        <v>1145.75643</v>
      </c>
      <c r="AH1263" s="80">
        <v>1150.26148</v>
      </c>
      <c r="AI1263" s="80">
        <v>1155.07057</v>
      </c>
      <c r="AJ1263" s="80">
        <v>1160.51047</v>
      </c>
      <c r="AK1263" s="80">
        <v>1166.72409</v>
      </c>
      <c r="AL1263" s="80">
        <v>1084.82363</v>
      </c>
      <c r="AM1263" s="80">
        <v>1005.52121</v>
      </c>
      <c r="AN1263" s="80">
        <v>1005.5275</v>
      </c>
      <c r="AO1263" s="80">
        <v>1005.53424</v>
      </c>
      <c r="AP1263" s="80">
        <v>1005.54157</v>
      </c>
      <c r="AQ1263" s="80">
        <v>1005.54955</v>
      </c>
      <c r="AR1263" s="80">
        <v>1005.55825</v>
      </c>
      <c r="AS1263" s="80">
        <v>828.67055</v>
      </c>
      <c r="AT1263" s="80">
        <v>828.68101</v>
      </c>
      <c r="AU1263" s="80">
        <v>828.6926</v>
      </c>
      <c r="AW1263" s="81">
        <v>20.0</v>
      </c>
      <c r="AX1263" s="81">
        <v>7.0</v>
      </c>
      <c r="AY1263" s="81">
        <v>232.0</v>
      </c>
      <c r="AZ1263" s="82">
        <v>1013.65808</v>
      </c>
      <c r="BA1263" s="82">
        <v>1014.29758</v>
      </c>
      <c r="BB1263" s="82">
        <v>1015.22144</v>
      </c>
      <c r="BC1263" s="82">
        <v>1016.0712</v>
      </c>
      <c r="BD1263" s="82">
        <v>1017.20374</v>
      </c>
      <c r="BE1263" s="82">
        <v>1018.04682</v>
      </c>
      <c r="BF1263" s="82">
        <v>1020.59616</v>
      </c>
      <c r="BG1263" s="82">
        <v>1020.92763</v>
      </c>
      <c r="BH1263" s="82">
        <v>1021.25723</v>
      </c>
      <c r="BI1263" s="82">
        <v>1022.57788</v>
      </c>
      <c r="BJ1263" s="82">
        <v>1023.81972</v>
      </c>
      <c r="BK1263" s="82">
        <v>1025.05353</v>
      </c>
      <c r="BL1263" s="82">
        <v>1026.63105</v>
      </c>
      <c r="BM1263" s="82">
        <v>1028.33765</v>
      </c>
      <c r="BN1263" s="82">
        <v>1030.24072</v>
      </c>
      <c r="BO1263" s="82">
        <v>1120.78508</v>
      </c>
      <c r="BP1263" s="82">
        <v>1123.20873</v>
      </c>
      <c r="BQ1263" s="82">
        <v>1126.09432</v>
      </c>
      <c r="BR1263" s="82">
        <v>1129.15367</v>
      </c>
      <c r="BS1263" s="82">
        <v>1132.24309</v>
      </c>
      <c r="BT1263" s="82">
        <v>1135.3583</v>
      </c>
      <c r="BU1263" s="82">
        <v>1138.69943</v>
      </c>
      <c r="BV1263" s="82">
        <v>1142.05485</v>
      </c>
      <c r="BW1263" s="82">
        <v>1145.75643</v>
      </c>
      <c r="BX1263" s="82">
        <v>1150.26148</v>
      </c>
      <c r="BY1263" s="82">
        <v>1155.07057</v>
      </c>
      <c r="BZ1263" s="82">
        <v>1160.51047</v>
      </c>
      <c r="CA1263" s="82">
        <v>1166.72409</v>
      </c>
      <c r="CB1263" s="82">
        <v>996.37502</v>
      </c>
      <c r="CC1263" s="82">
        <v>917.0726</v>
      </c>
      <c r="CD1263" s="82">
        <v>917.07889</v>
      </c>
      <c r="CE1263" s="82">
        <v>917.08563</v>
      </c>
      <c r="CF1263" s="82">
        <v>917.09296</v>
      </c>
      <c r="CG1263" s="82">
        <v>917.10094</v>
      </c>
      <c r="CH1263" s="82">
        <v>917.10964</v>
      </c>
      <c r="CI1263" s="82">
        <v>828.67055</v>
      </c>
      <c r="CJ1263" s="82">
        <v>828.68101</v>
      </c>
      <c r="CK1263" s="82">
        <v>828.6926</v>
      </c>
    </row>
    <row r="1264" ht="14.25" customHeight="1">
      <c r="E1264" s="2"/>
      <c r="G1264" s="81">
        <v>20.0</v>
      </c>
      <c r="H1264" s="81">
        <v>7.0</v>
      </c>
      <c r="I1264" s="81">
        <v>233.0</v>
      </c>
      <c r="J1264" s="80">
        <v>1015.24574</v>
      </c>
      <c r="K1264" s="80">
        <v>1015.8071</v>
      </c>
      <c r="L1264" s="80">
        <v>1016.61807</v>
      </c>
      <c r="M1264" s="80">
        <v>1017.36399</v>
      </c>
      <c r="N1264" s="80">
        <v>1018.35813</v>
      </c>
      <c r="O1264" s="80">
        <v>1019.09817</v>
      </c>
      <c r="P1264" s="80">
        <v>1021.33589</v>
      </c>
      <c r="Q1264" s="80">
        <v>1021.62683</v>
      </c>
      <c r="R1264" s="80">
        <v>1021.91614</v>
      </c>
      <c r="S1264" s="80">
        <v>1023.07531</v>
      </c>
      <c r="T1264" s="80">
        <v>1024.1653</v>
      </c>
      <c r="U1264" s="80">
        <v>1025.24822</v>
      </c>
      <c r="V1264" s="80">
        <v>1026.6328</v>
      </c>
      <c r="W1264" s="80">
        <v>1028.13064</v>
      </c>
      <c r="X1264" s="80">
        <v>1029.80086</v>
      </c>
      <c r="Y1264" s="80">
        <v>1120.68509</v>
      </c>
      <c r="Z1264" s="80">
        <v>1122.81209</v>
      </c>
      <c r="AA1264" s="80">
        <v>1125.3444</v>
      </c>
      <c r="AB1264" s="80">
        <v>1128.0291</v>
      </c>
      <c r="AC1264" s="80">
        <v>1130.74006</v>
      </c>
      <c r="AD1264" s="80">
        <v>1133.47354</v>
      </c>
      <c r="AE1264" s="80">
        <v>1136.40512</v>
      </c>
      <c r="AF1264" s="80">
        <v>1139.34909</v>
      </c>
      <c r="AG1264" s="80">
        <v>1142.5966</v>
      </c>
      <c r="AH1264" s="80">
        <v>1146.5488</v>
      </c>
      <c r="AI1264" s="80">
        <v>1150.76743</v>
      </c>
      <c r="AJ1264" s="80">
        <v>1155.53906</v>
      </c>
      <c r="AK1264" s="80">
        <v>1160.98887</v>
      </c>
      <c r="AL1264" s="80">
        <v>1077.68655</v>
      </c>
      <c r="AM1264" s="80">
        <v>1008.10265</v>
      </c>
      <c r="AN1264" s="80">
        <v>1008.10817</v>
      </c>
      <c r="AO1264" s="80">
        <v>1008.11409</v>
      </c>
      <c r="AP1264" s="80">
        <v>1008.12053</v>
      </c>
      <c r="AQ1264" s="80">
        <v>1008.12753</v>
      </c>
      <c r="AR1264" s="80">
        <v>1008.13517</v>
      </c>
      <c r="AS1264" s="80">
        <v>830.05365</v>
      </c>
      <c r="AT1264" s="80">
        <v>830.06283</v>
      </c>
      <c r="AU1264" s="80">
        <v>830.07301</v>
      </c>
      <c r="AW1264" s="81">
        <v>20.0</v>
      </c>
      <c r="AX1264" s="81">
        <v>7.0</v>
      </c>
      <c r="AY1264" s="81">
        <v>233.0</v>
      </c>
      <c r="AZ1264" s="82">
        <v>1015.24574</v>
      </c>
      <c r="BA1264" s="82">
        <v>1015.8071</v>
      </c>
      <c r="BB1264" s="82">
        <v>1016.61807</v>
      </c>
      <c r="BC1264" s="82">
        <v>1017.36399</v>
      </c>
      <c r="BD1264" s="82">
        <v>1018.35813</v>
      </c>
      <c r="BE1264" s="82">
        <v>1019.09817</v>
      </c>
      <c r="BF1264" s="82">
        <v>1021.33589</v>
      </c>
      <c r="BG1264" s="82">
        <v>1021.62683</v>
      </c>
      <c r="BH1264" s="82">
        <v>1021.91614</v>
      </c>
      <c r="BI1264" s="82">
        <v>1023.07531</v>
      </c>
      <c r="BJ1264" s="82">
        <v>1024.1653</v>
      </c>
      <c r="BK1264" s="82">
        <v>1025.24822</v>
      </c>
      <c r="BL1264" s="82">
        <v>1026.6328</v>
      </c>
      <c r="BM1264" s="82">
        <v>1028.13064</v>
      </c>
      <c r="BN1264" s="82">
        <v>1029.80086</v>
      </c>
      <c r="BO1264" s="82">
        <v>1120.68509</v>
      </c>
      <c r="BP1264" s="82">
        <v>1122.81209</v>
      </c>
      <c r="BQ1264" s="82">
        <v>1125.3444</v>
      </c>
      <c r="BR1264" s="82">
        <v>1128.0291</v>
      </c>
      <c r="BS1264" s="82">
        <v>1130.74006</v>
      </c>
      <c r="BT1264" s="82">
        <v>1133.47354</v>
      </c>
      <c r="BU1264" s="82">
        <v>1136.40512</v>
      </c>
      <c r="BV1264" s="82">
        <v>1139.34909</v>
      </c>
      <c r="BW1264" s="82">
        <v>1142.5966</v>
      </c>
      <c r="BX1264" s="82">
        <v>1146.5488</v>
      </c>
      <c r="BY1264" s="82">
        <v>1150.76743</v>
      </c>
      <c r="BZ1264" s="82">
        <v>1155.53906</v>
      </c>
      <c r="CA1264" s="82">
        <v>1160.98887</v>
      </c>
      <c r="CB1264" s="82">
        <v>988.64161</v>
      </c>
      <c r="CC1264" s="82">
        <v>919.05772</v>
      </c>
      <c r="CD1264" s="82">
        <v>919.06323</v>
      </c>
      <c r="CE1264" s="82">
        <v>919.06915</v>
      </c>
      <c r="CF1264" s="82">
        <v>919.07559</v>
      </c>
      <c r="CG1264" s="82">
        <v>919.08259</v>
      </c>
      <c r="CH1264" s="82">
        <v>919.09023</v>
      </c>
      <c r="CI1264" s="82">
        <v>830.05365</v>
      </c>
      <c r="CJ1264" s="82">
        <v>830.06283</v>
      </c>
      <c r="CK1264" s="82">
        <v>830.07301</v>
      </c>
    </row>
    <row r="1265" ht="14.25" customHeight="1">
      <c r="E1265" s="2"/>
      <c r="G1265" s="81">
        <v>20.0</v>
      </c>
      <c r="H1265" s="81">
        <v>7.0</v>
      </c>
      <c r="I1265" s="81">
        <v>234.0</v>
      </c>
      <c r="J1265" s="80">
        <v>1016.84422</v>
      </c>
      <c r="K1265" s="80">
        <v>1017.32695</v>
      </c>
      <c r="L1265" s="80">
        <v>1018.0243</v>
      </c>
      <c r="M1265" s="80">
        <v>1018.66571</v>
      </c>
      <c r="N1265" s="80">
        <v>1019.52055</v>
      </c>
      <c r="O1265" s="80">
        <v>1020.15689</v>
      </c>
      <c r="P1265" s="80">
        <v>1022.081</v>
      </c>
      <c r="Q1265" s="80">
        <v>1022.33116</v>
      </c>
      <c r="R1265" s="80">
        <v>1022.57992</v>
      </c>
      <c r="S1265" s="80">
        <v>1023.5766</v>
      </c>
      <c r="T1265" s="80">
        <v>1024.51378</v>
      </c>
      <c r="U1265" s="80">
        <v>1025.44488</v>
      </c>
      <c r="V1265" s="80">
        <v>1026.63531</v>
      </c>
      <c r="W1265" s="80">
        <v>1027.9231</v>
      </c>
      <c r="X1265" s="80">
        <v>1029.35906</v>
      </c>
      <c r="Y1265" s="80">
        <v>1120.58563</v>
      </c>
      <c r="Z1265" s="80">
        <v>1122.4142</v>
      </c>
      <c r="AA1265" s="80">
        <v>1124.59114</v>
      </c>
      <c r="AB1265" s="80">
        <v>1126.89899</v>
      </c>
      <c r="AC1265" s="80">
        <v>1129.22932</v>
      </c>
      <c r="AD1265" s="80">
        <v>1131.57891</v>
      </c>
      <c r="AE1265" s="80">
        <v>1134.09865</v>
      </c>
      <c r="AF1265" s="80">
        <v>1136.62892</v>
      </c>
      <c r="AG1265" s="80">
        <v>1139.41994</v>
      </c>
      <c r="AH1265" s="80">
        <v>1142.8164</v>
      </c>
      <c r="AI1265" s="80">
        <v>1146.44156</v>
      </c>
      <c r="AJ1265" s="80">
        <v>1150.54161</v>
      </c>
      <c r="AK1265" s="80">
        <v>1155.22399</v>
      </c>
      <c r="AL1265" s="80">
        <v>1070.51213</v>
      </c>
      <c r="AM1265" s="80">
        <v>1010.7015</v>
      </c>
      <c r="AN1265" s="80">
        <v>1010.70624</v>
      </c>
      <c r="AO1265" s="80">
        <v>1010.71133</v>
      </c>
      <c r="AP1265" s="80">
        <v>1010.71687</v>
      </c>
      <c r="AQ1265" s="80">
        <v>1010.72289</v>
      </c>
      <c r="AR1265" s="80">
        <v>1010.72946</v>
      </c>
      <c r="AS1265" s="80">
        <v>831.44607</v>
      </c>
      <c r="AT1265" s="80">
        <v>831.45397</v>
      </c>
      <c r="AU1265" s="80">
        <v>831.46272</v>
      </c>
      <c r="AW1265" s="81">
        <v>20.0</v>
      </c>
      <c r="AX1265" s="81">
        <v>7.0</v>
      </c>
      <c r="AY1265" s="81">
        <v>234.0</v>
      </c>
      <c r="AZ1265" s="82">
        <v>1016.84422</v>
      </c>
      <c r="BA1265" s="82">
        <v>1017.32695</v>
      </c>
      <c r="BB1265" s="82">
        <v>1018.0243</v>
      </c>
      <c r="BC1265" s="82">
        <v>1018.66571</v>
      </c>
      <c r="BD1265" s="82">
        <v>1019.52055</v>
      </c>
      <c r="BE1265" s="82">
        <v>1020.15689</v>
      </c>
      <c r="BF1265" s="82">
        <v>1022.081</v>
      </c>
      <c r="BG1265" s="82">
        <v>1022.33116</v>
      </c>
      <c r="BH1265" s="82">
        <v>1022.57992</v>
      </c>
      <c r="BI1265" s="82">
        <v>1023.5766</v>
      </c>
      <c r="BJ1265" s="82">
        <v>1024.51378</v>
      </c>
      <c r="BK1265" s="82">
        <v>1025.44488</v>
      </c>
      <c r="BL1265" s="82">
        <v>1026.63531</v>
      </c>
      <c r="BM1265" s="82">
        <v>1027.9231</v>
      </c>
      <c r="BN1265" s="82">
        <v>1029.35906</v>
      </c>
      <c r="BO1265" s="82">
        <v>1120.58563</v>
      </c>
      <c r="BP1265" s="82">
        <v>1122.4142</v>
      </c>
      <c r="BQ1265" s="82">
        <v>1124.59114</v>
      </c>
      <c r="BR1265" s="82">
        <v>1126.89899</v>
      </c>
      <c r="BS1265" s="82">
        <v>1129.22932</v>
      </c>
      <c r="BT1265" s="82">
        <v>1131.57891</v>
      </c>
      <c r="BU1265" s="82">
        <v>1134.09865</v>
      </c>
      <c r="BV1265" s="82">
        <v>1136.62892</v>
      </c>
      <c r="BW1265" s="82">
        <v>1139.41994</v>
      </c>
      <c r="BX1265" s="82">
        <v>1142.8164</v>
      </c>
      <c r="BY1265" s="82">
        <v>1146.44156</v>
      </c>
      <c r="BZ1265" s="82">
        <v>1150.54161</v>
      </c>
      <c r="CA1265" s="82">
        <v>1155.22399</v>
      </c>
      <c r="CB1265" s="82">
        <v>980.86685</v>
      </c>
      <c r="CC1265" s="82">
        <v>921.05621</v>
      </c>
      <c r="CD1265" s="82">
        <v>921.06095</v>
      </c>
      <c r="CE1265" s="82">
        <v>921.06604</v>
      </c>
      <c r="CF1265" s="82">
        <v>921.07158</v>
      </c>
      <c r="CG1265" s="82">
        <v>921.0776</v>
      </c>
      <c r="CH1265" s="82">
        <v>921.08418</v>
      </c>
      <c r="CI1265" s="82">
        <v>831.44607</v>
      </c>
      <c r="CJ1265" s="82">
        <v>831.45397</v>
      </c>
      <c r="CK1265" s="82">
        <v>831.46272</v>
      </c>
    </row>
    <row r="1266" ht="14.25" customHeight="1">
      <c r="E1266" s="2"/>
      <c r="G1266" s="81">
        <v>20.0</v>
      </c>
      <c r="H1266" s="81">
        <v>7.0</v>
      </c>
      <c r="I1266" s="81">
        <v>235.0</v>
      </c>
      <c r="J1266" s="80">
        <v>1018.45361</v>
      </c>
      <c r="K1266" s="80">
        <v>1018.85718</v>
      </c>
      <c r="L1266" s="80">
        <v>1019.44018</v>
      </c>
      <c r="M1266" s="80">
        <v>1019.9764</v>
      </c>
      <c r="N1266" s="80">
        <v>1020.69105</v>
      </c>
      <c r="O1266" s="80">
        <v>1021.22302</v>
      </c>
      <c r="P1266" s="80">
        <v>1022.83152</v>
      </c>
      <c r="Q1266" s="80">
        <v>1023.04065</v>
      </c>
      <c r="R1266" s="80">
        <v>1023.24859</v>
      </c>
      <c r="S1266" s="80">
        <v>1024.08177</v>
      </c>
      <c r="T1266" s="80">
        <v>1024.86519</v>
      </c>
      <c r="U1266" s="80">
        <v>1025.6435</v>
      </c>
      <c r="V1266" s="80">
        <v>1026.63859</v>
      </c>
      <c r="W1266" s="80">
        <v>1027.71503</v>
      </c>
      <c r="X1266" s="80">
        <v>1028.9153</v>
      </c>
      <c r="Y1266" s="80">
        <v>1120.48669</v>
      </c>
      <c r="Z1266" s="80">
        <v>1122.01504</v>
      </c>
      <c r="AA1266" s="80">
        <v>1123.83451</v>
      </c>
      <c r="AB1266" s="80">
        <v>1125.76332</v>
      </c>
      <c r="AC1266" s="80">
        <v>1127.71082</v>
      </c>
      <c r="AD1266" s="80">
        <v>1129.67434</v>
      </c>
      <c r="AE1266" s="80">
        <v>1131.77996</v>
      </c>
      <c r="AF1266" s="80">
        <v>1133.89426</v>
      </c>
      <c r="AG1266" s="80">
        <v>1136.22633</v>
      </c>
      <c r="AH1266" s="80">
        <v>1139.06413</v>
      </c>
      <c r="AI1266" s="80">
        <v>1142.09279</v>
      </c>
      <c r="AJ1266" s="80">
        <v>1145.51795</v>
      </c>
      <c r="AK1266" s="80">
        <v>1149.42923</v>
      </c>
      <c r="AL1266" s="80">
        <v>1063.30011</v>
      </c>
      <c r="AM1266" s="80">
        <v>1013.31786</v>
      </c>
      <c r="AN1266" s="80">
        <v>1013.32182</v>
      </c>
      <c r="AO1266" s="80">
        <v>1013.32608</v>
      </c>
      <c r="AP1266" s="80">
        <v>1013.33071</v>
      </c>
      <c r="AQ1266" s="80">
        <v>1013.33575</v>
      </c>
      <c r="AR1266" s="80">
        <v>1013.34124</v>
      </c>
      <c r="AS1266" s="80">
        <v>832.84789</v>
      </c>
      <c r="AT1266" s="80">
        <v>832.85449</v>
      </c>
      <c r="AU1266" s="80">
        <v>832.86181</v>
      </c>
      <c r="AW1266" s="81">
        <v>20.0</v>
      </c>
      <c r="AX1266" s="81">
        <v>7.0</v>
      </c>
      <c r="AY1266" s="81">
        <v>235.0</v>
      </c>
      <c r="AZ1266" s="82">
        <v>1018.45361</v>
      </c>
      <c r="BA1266" s="82">
        <v>1018.85718</v>
      </c>
      <c r="BB1266" s="82">
        <v>1019.44018</v>
      </c>
      <c r="BC1266" s="82">
        <v>1019.9764</v>
      </c>
      <c r="BD1266" s="82">
        <v>1020.69105</v>
      </c>
      <c r="BE1266" s="82">
        <v>1021.22302</v>
      </c>
      <c r="BF1266" s="82">
        <v>1022.83152</v>
      </c>
      <c r="BG1266" s="82">
        <v>1023.04065</v>
      </c>
      <c r="BH1266" s="82">
        <v>1023.24859</v>
      </c>
      <c r="BI1266" s="82">
        <v>1024.08177</v>
      </c>
      <c r="BJ1266" s="82">
        <v>1024.86519</v>
      </c>
      <c r="BK1266" s="82">
        <v>1025.6435</v>
      </c>
      <c r="BL1266" s="82">
        <v>1026.63859</v>
      </c>
      <c r="BM1266" s="82">
        <v>1027.71503</v>
      </c>
      <c r="BN1266" s="82">
        <v>1028.9153</v>
      </c>
      <c r="BO1266" s="82">
        <v>1120.48669</v>
      </c>
      <c r="BP1266" s="82">
        <v>1122.01504</v>
      </c>
      <c r="BQ1266" s="82">
        <v>1123.83451</v>
      </c>
      <c r="BR1266" s="82">
        <v>1125.76332</v>
      </c>
      <c r="BS1266" s="82">
        <v>1127.71082</v>
      </c>
      <c r="BT1266" s="82">
        <v>1129.67434</v>
      </c>
      <c r="BU1266" s="82">
        <v>1131.77996</v>
      </c>
      <c r="BV1266" s="82">
        <v>1133.89426</v>
      </c>
      <c r="BW1266" s="82">
        <v>1136.22633</v>
      </c>
      <c r="BX1266" s="82">
        <v>1139.06413</v>
      </c>
      <c r="BY1266" s="82">
        <v>1142.09279</v>
      </c>
      <c r="BZ1266" s="82">
        <v>1145.51795</v>
      </c>
      <c r="CA1266" s="82">
        <v>1149.42923</v>
      </c>
      <c r="CB1266" s="82">
        <v>973.05043</v>
      </c>
      <c r="CC1266" s="82">
        <v>923.06818</v>
      </c>
      <c r="CD1266" s="82">
        <v>923.07214</v>
      </c>
      <c r="CE1266" s="82">
        <v>923.0764</v>
      </c>
      <c r="CF1266" s="82">
        <v>923.08103</v>
      </c>
      <c r="CG1266" s="82">
        <v>923.08607</v>
      </c>
      <c r="CH1266" s="82">
        <v>923.09156</v>
      </c>
      <c r="CI1266" s="82">
        <v>832.84789</v>
      </c>
      <c r="CJ1266" s="82">
        <v>832.85449</v>
      </c>
      <c r="CK1266" s="82">
        <v>832.86181</v>
      </c>
    </row>
    <row r="1267" ht="14.25" customHeight="1">
      <c r="E1267" s="2"/>
      <c r="G1267" s="81">
        <v>20.0</v>
      </c>
      <c r="H1267" s="81">
        <v>7.0</v>
      </c>
      <c r="I1267" s="81">
        <v>236.0</v>
      </c>
      <c r="J1267" s="80">
        <v>1020.07397</v>
      </c>
      <c r="K1267" s="80">
        <v>1020.39787</v>
      </c>
      <c r="L1267" s="80">
        <v>1020.86578</v>
      </c>
      <c r="M1267" s="80">
        <v>1021.29614</v>
      </c>
      <c r="N1267" s="80">
        <v>1021.86968</v>
      </c>
      <c r="O1267" s="80">
        <v>1022.29662</v>
      </c>
      <c r="P1267" s="80">
        <v>1023.5875</v>
      </c>
      <c r="Q1267" s="80">
        <v>1023.75533</v>
      </c>
      <c r="R1267" s="80">
        <v>1023.92221</v>
      </c>
      <c r="S1267" s="80">
        <v>1024.59084</v>
      </c>
      <c r="T1267" s="80">
        <v>1025.21953</v>
      </c>
      <c r="U1267" s="80">
        <v>1025.84411</v>
      </c>
      <c r="V1267" s="80">
        <v>1026.64264</v>
      </c>
      <c r="W1267" s="80">
        <v>1027.50643</v>
      </c>
      <c r="X1267" s="80">
        <v>1028.46957</v>
      </c>
      <c r="Y1267" s="80">
        <v>1120.38828</v>
      </c>
      <c r="Z1267" s="80">
        <v>1121.61461</v>
      </c>
      <c r="AA1267" s="80">
        <v>1123.07449</v>
      </c>
      <c r="AB1267" s="80">
        <v>1124.62203</v>
      </c>
      <c r="AC1267" s="80">
        <v>1126.18451</v>
      </c>
      <c r="AD1267" s="80">
        <v>1127.75976</v>
      </c>
      <c r="AE1267" s="80">
        <v>1129.44894</v>
      </c>
      <c r="AF1267" s="80">
        <v>1131.14501</v>
      </c>
      <c r="AG1267" s="80">
        <v>1133.01567</v>
      </c>
      <c r="AH1267" s="80">
        <v>1135.29186</v>
      </c>
      <c r="AI1267" s="80">
        <v>1137.72098</v>
      </c>
      <c r="AJ1267" s="80">
        <v>1140.4679</v>
      </c>
      <c r="AK1267" s="80">
        <v>1143.6044</v>
      </c>
      <c r="AL1267" s="80">
        <v>1056.05023</v>
      </c>
      <c r="AM1267" s="80">
        <v>1015.95186</v>
      </c>
      <c r="AN1267" s="80">
        <v>1015.95505</v>
      </c>
      <c r="AO1267" s="80">
        <v>1015.95846</v>
      </c>
      <c r="AP1267" s="80">
        <v>1015.96218</v>
      </c>
      <c r="AQ1267" s="80">
        <v>1015.96622</v>
      </c>
      <c r="AR1267" s="80">
        <v>1015.97063</v>
      </c>
      <c r="AS1267" s="80">
        <v>834.25915</v>
      </c>
      <c r="AT1267" s="80">
        <v>834.26445</v>
      </c>
      <c r="AU1267" s="80">
        <v>834.27032</v>
      </c>
      <c r="AW1267" s="81">
        <v>20.0</v>
      </c>
      <c r="AX1267" s="81">
        <v>7.0</v>
      </c>
      <c r="AY1267" s="81">
        <v>236.0</v>
      </c>
      <c r="AZ1267" s="82">
        <v>1020.07397</v>
      </c>
      <c r="BA1267" s="82">
        <v>1020.39787</v>
      </c>
      <c r="BB1267" s="82">
        <v>1020.86578</v>
      </c>
      <c r="BC1267" s="82">
        <v>1021.29614</v>
      </c>
      <c r="BD1267" s="82">
        <v>1021.86968</v>
      </c>
      <c r="BE1267" s="82">
        <v>1022.29662</v>
      </c>
      <c r="BF1267" s="82">
        <v>1023.5875</v>
      </c>
      <c r="BG1267" s="82">
        <v>1023.75533</v>
      </c>
      <c r="BH1267" s="82">
        <v>1023.92221</v>
      </c>
      <c r="BI1267" s="82">
        <v>1024.59084</v>
      </c>
      <c r="BJ1267" s="82">
        <v>1025.21953</v>
      </c>
      <c r="BK1267" s="82">
        <v>1025.84411</v>
      </c>
      <c r="BL1267" s="82">
        <v>1026.64264</v>
      </c>
      <c r="BM1267" s="82">
        <v>1027.50643</v>
      </c>
      <c r="BN1267" s="82">
        <v>1028.46957</v>
      </c>
      <c r="BO1267" s="82">
        <v>1120.38828</v>
      </c>
      <c r="BP1267" s="82">
        <v>1121.61461</v>
      </c>
      <c r="BQ1267" s="82">
        <v>1123.07449</v>
      </c>
      <c r="BR1267" s="82">
        <v>1124.62203</v>
      </c>
      <c r="BS1267" s="82">
        <v>1126.18451</v>
      </c>
      <c r="BT1267" s="82">
        <v>1127.75976</v>
      </c>
      <c r="BU1267" s="82">
        <v>1129.44894</v>
      </c>
      <c r="BV1267" s="82">
        <v>1131.14501</v>
      </c>
      <c r="BW1267" s="82">
        <v>1133.01567</v>
      </c>
      <c r="BX1267" s="82">
        <v>1135.29186</v>
      </c>
      <c r="BY1267" s="82">
        <v>1137.72098</v>
      </c>
      <c r="BZ1267" s="82">
        <v>1140.4679</v>
      </c>
      <c r="CA1267" s="82">
        <v>1143.6044</v>
      </c>
      <c r="CB1267" s="82">
        <v>965.19207</v>
      </c>
      <c r="CC1267" s="82">
        <v>925.09371</v>
      </c>
      <c r="CD1267" s="82">
        <v>925.0969</v>
      </c>
      <c r="CE1267" s="82">
        <v>925.10031</v>
      </c>
      <c r="CF1267" s="82">
        <v>925.10403</v>
      </c>
      <c r="CG1267" s="82">
        <v>925.10807</v>
      </c>
      <c r="CH1267" s="82">
        <v>925.11248</v>
      </c>
      <c r="CI1267" s="82">
        <v>834.25915</v>
      </c>
      <c r="CJ1267" s="82">
        <v>834.26445</v>
      </c>
      <c r="CK1267" s="82">
        <v>834.27032</v>
      </c>
    </row>
    <row r="1268" ht="14.25" customHeight="1">
      <c r="E1268" s="2"/>
      <c r="G1268" s="81">
        <v>20.0</v>
      </c>
      <c r="H1268" s="81">
        <v>7.0</v>
      </c>
      <c r="I1268" s="81">
        <v>237.0</v>
      </c>
      <c r="J1268" s="80">
        <v>1021.70538</v>
      </c>
      <c r="K1268" s="80">
        <v>1021.9491</v>
      </c>
      <c r="L1268" s="80">
        <v>1022.30116</v>
      </c>
      <c r="M1268" s="80">
        <v>1022.62497</v>
      </c>
      <c r="N1268" s="80">
        <v>1023.05651</v>
      </c>
      <c r="O1268" s="80">
        <v>1023.37773</v>
      </c>
      <c r="P1268" s="80">
        <v>1024.34897</v>
      </c>
      <c r="Q1268" s="80">
        <v>1024.47523</v>
      </c>
      <c r="R1268" s="80">
        <v>1024.60079</v>
      </c>
      <c r="S1268" s="80">
        <v>1025.10383</v>
      </c>
      <c r="T1268" s="80">
        <v>1025.57683</v>
      </c>
      <c r="U1268" s="80">
        <v>1026.04672</v>
      </c>
      <c r="V1268" s="80">
        <v>1026.64747</v>
      </c>
      <c r="W1268" s="80">
        <v>1027.2973</v>
      </c>
      <c r="X1268" s="80">
        <v>1028.02186</v>
      </c>
      <c r="Y1268" s="80">
        <v>1120.2904</v>
      </c>
      <c r="Z1268" s="80">
        <v>1121.2129</v>
      </c>
      <c r="AA1268" s="80">
        <v>1122.31105</v>
      </c>
      <c r="AB1268" s="80">
        <v>1123.47509</v>
      </c>
      <c r="AC1268" s="80">
        <v>1124.65032</v>
      </c>
      <c r="AD1268" s="80">
        <v>1125.83511</v>
      </c>
      <c r="AE1268" s="80">
        <v>1127.10552</v>
      </c>
      <c r="AF1268" s="80">
        <v>1128.38106</v>
      </c>
      <c r="AG1268" s="80">
        <v>1129.78782</v>
      </c>
      <c r="AH1268" s="80">
        <v>1131.49945</v>
      </c>
      <c r="AI1268" s="80">
        <v>1133.32596</v>
      </c>
      <c r="AJ1268" s="80">
        <v>1135.39126</v>
      </c>
      <c r="AK1268" s="80">
        <v>1137.74927</v>
      </c>
      <c r="AL1268" s="80">
        <v>1048.76221</v>
      </c>
      <c r="AM1268" s="80">
        <v>1018.60363</v>
      </c>
      <c r="AN1268" s="80">
        <v>1018.60602</v>
      </c>
      <c r="AO1268" s="80">
        <v>1018.60859</v>
      </c>
      <c r="AP1268" s="80">
        <v>1018.61139</v>
      </c>
      <c r="AQ1268" s="80">
        <v>1018.61443</v>
      </c>
      <c r="AR1268" s="80">
        <v>1018.61775</v>
      </c>
      <c r="AS1268" s="80">
        <v>835.67993</v>
      </c>
      <c r="AT1268" s="80">
        <v>835.68392</v>
      </c>
      <c r="AU1268" s="80">
        <v>835.68834</v>
      </c>
      <c r="AW1268" s="81">
        <v>20.0</v>
      </c>
      <c r="AX1268" s="81">
        <v>7.0</v>
      </c>
      <c r="AY1268" s="81">
        <v>237.0</v>
      </c>
      <c r="AZ1268" s="82">
        <v>1021.70538</v>
      </c>
      <c r="BA1268" s="82">
        <v>1021.9491</v>
      </c>
      <c r="BB1268" s="82">
        <v>1022.30116</v>
      </c>
      <c r="BC1268" s="82">
        <v>1022.62497</v>
      </c>
      <c r="BD1268" s="82">
        <v>1023.05651</v>
      </c>
      <c r="BE1268" s="82">
        <v>1023.37773</v>
      </c>
      <c r="BF1268" s="82">
        <v>1024.34897</v>
      </c>
      <c r="BG1268" s="82">
        <v>1024.47523</v>
      </c>
      <c r="BH1268" s="82">
        <v>1024.60079</v>
      </c>
      <c r="BI1268" s="82">
        <v>1025.10383</v>
      </c>
      <c r="BJ1268" s="82">
        <v>1025.57683</v>
      </c>
      <c r="BK1268" s="82">
        <v>1026.04672</v>
      </c>
      <c r="BL1268" s="82">
        <v>1026.64747</v>
      </c>
      <c r="BM1268" s="82">
        <v>1027.2973</v>
      </c>
      <c r="BN1268" s="82">
        <v>1028.02186</v>
      </c>
      <c r="BO1268" s="82">
        <v>1120.2904</v>
      </c>
      <c r="BP1268" s="82">
        <v>1121.2129</v>
      </c>
      <c r="BQ1268" s="82">
        <v>1122.31105</v>
      </c>
      <c r="BR1268" s="82">
        <v>1123.47509</v>
      </c>
      <c r="BS1268" s="82">
        <v>1124.65032</v>
      </c>
      <c r="BT1268" s="82">
        <v>1125.83511</v>
      </c>
      <c r="BU1268" s="82">
        <v>1127.10552</v>
      </c>
      <c r="BV1268" s="82">
        <v>1128.38106</v>
      </c>
      <c r="BW1268" s="82">
        <v>1129.78782</v>
      </c>
      <c r="BX1268" s="82">
        <v>1131.49945</v>
      </c>
      <c r="BY1268" s="82">
        <v>1133.32596</v>
      </c>
      <c r="BZ1268" s="82">
        <v>1135.39126</v>
      </c>
      <c r="CA1268" s="82">
        <v>1137.74927</v>
      </c>
      <c r="CB1268" s="82">
        <v>957.29148</v>
      </c>
      <c r="CC1268" s="82">
        <v>927.1329</v>
      </c>
      <c r="CD1268" s="82">
        <v>927.1353</v>
      </c>
      <c r="CE1268" s="82">
        <v>927.13787</v>
      </c>
      <c r="CF1268" s="82">
        <v>927.14066</v>
      </c>
      <c r="CG1268" s="82">
        <v>927.14371</v>
      </c>
      <c r="CH1268" s="82">
        <v>927.14703</v>
      </c>
      <c r="CI1268" s="82">
        <v>835.67993</v>
      </c>
      <c r="CJ1268" s="82">
        <v>835.68392</v>
      </c>
      <c r="CK1268" s="82">
        <v>835.68834</v>
      </c>
    </row>
    <row r="1269" ht="14.25" customHeight="1">
      <c r="E1269" s="2"/>
      <c r="G1269" s="81">
        <v>20.0</v>
      </c>
      <c r="H1269" s="81">
        <v>7.0</v>
      </c>
      <c r="I1269" s="81">
        <v>238.0</v>
      </c>
      <c r="J1269" s="80">
        <v>1023.34792</v>
      </c>
      <c r="K1269" s="80">
        <v>1023.51092</v>
      </c>
      <c r="L1269" s="80">
        <v>1023.74639</v>
      </c>
      <c r="M1269" s="80">
        <v>1023.96296</v>
      </c>
      <c r="N1269" s="80">
        <v>1024.25157</v>
      </c>
      <c r="O1269" s="80">
        <v>1024.46641</v>
      </c>
      <c r="P1269" s="80">
        <v>1025.11596</v>
      </c>
      <c r="Q1269" s="80">
        <v>1025.2004</v>
      </c>
      <c r="R1269" s="80">
        <v>1025.28437</v>
      </c>
      <c r="S1269" s="80">
        <v>1025.62079</v>
      </c>
      <c r="T1269" s="80">
        <v>1025.9371</v>
      </c>
      <c r="U1269" s="80">
        <v>1026.25134</v>
      </c>
      <c r="V1269" s="80">
        <v>1026.65308</v>
      </c>
      <c r="W1269" s="80">
        <v>1027.08763</v>
      </c>
      <c r="X1269" s="80">
        <v>1027.57215</v>
      </c>
      <c r="Y1269" s="80">
        <v>1120.19306</v>
      </c>
      <c r="Z1269" s="80">
        <v>1120.80991</v>
      </c>
      <c r="AA1269" s="80">
        <v>1121.54417</v>
      </c>
      <c r="AB1269" s="80">
        <v>1122.32247</v>
      </c>
      <c r="AC1269" s="80">
        <v>1123.10821</v>
      </c>
      <c r="AD1269" s="80">
        <v>1123.90031</v>
      </c>
      <c r="AE1269" s="80">
        <v>1124.74962</v>
      </c>
      <c r="AF1269" s="80">
        <v>1125.60231</v>
      </c>
      <c r="AG1269" s="80">
        <v>1126.54267</v>
      </c>
      <c r="AH1269" s="80">
        <v>1127.68677</v>
      </c>
      <c r="AI1269" s="80">
        <v>1128.90756</v>
      </c>
      <c r="AJ1269" s="80">
        <v>1130.28786</v>
      </c>
      <c r="AK1269" s="80">
        <v>1131.86364</v>
      </c>
      <c r="AL1269" s="80">
        <v>1041.43579</v>
      </c>
      <c r="AM1269" s="80">
        <v>1021.27327</v>
      </c>
      <c r="AN1269" s="80">
        <v>1021.27487</v>
      </c>
      <c r="AO1269" s="80">
        <v>1021.27659</v>
      </c>
      <c r="AP1269" s="80">
        <v>1021.27846</v>
      </c>
      <c r="AQ1269" s="80">
        <v>1021.28049</v>
      </c>
      <c r="AR1269" s="80">
        <v>1021.28271</v>
      </c>
      <c r="AS1269" s="80">
        <v>837.11029</v>
      </c>
      <c r="AT1269" s="80">
        <v>837.11296</v>
      </c>
      <c r="AU1269" s="80">
        <v>837.11591</v>
      </c>
      <c r="AW1269" s="81">
        <v>20.0</v>
      </c>
      <c r="AX1269" s="81">
        <v>7.0</v>
      </c>
      <c r="AY1269" s="81">
        <v>238.0</v>
      </c>
      <c r="AZ1269" s="82">
        <v>1023.34792</v>
      </c>
      <c r="BA1269" s="82">
        <v>1023.51092</v>
      </c>
      <c r="BB1269" s="82">
        <v>1023.74639</v>
      </c>
      <c r="BC1269" s="82">
        <v>1023.96296</v>
      </c>
      <c r="BD1269" s="82">
        <v>1024.25157</v>
      </c>
      <c r="BE1269" s="82">
        <v>1024.46641</v>
      </c>
      <c r="BF1269" s="82">
        <v>1025.11596</v>
      </c>
      <c r="BG1269" s="82">
        <v>1025.2004</v>
      </c>
      <c r="BH1269" s="82">
        <v>1025.28437</v>
      </c>
      <c r="BI1269" s="82">
        <v>1025.62079</v>
      </c>
      <c r="BJ1269" s="82">
        <v>1025.9371</v>
      </c>
      <c r="BK1269" s="82">
        <v>1026.25134</v>
      </c>
      <c r="BL1269" s="82">
        <v>1026.65308</v>
      </c>
      <c r="BM1269" s="82">
        <v>1027.08763</v>
      </c>
      <c r="BN1269" s="82">
        <v>1027.57215</v>
      </c>
      <c r="BO1269" s="82">
        <v>1120.19306</v>
      </c>
      <c r="BP1269" s="82">
        <v>1120.80991</v>
      </c>
      <c r="BQ1269" s="82">
        <v>1121.54417</v>
      </c>
      <c r="BR1269" s="82">
        <v>1122.32247</v>
      </c>
      <c r="BS1269" s="82">
        <v>1123.10821</v>
      </c>
      <c r="BT1269" s="82">
        <v>1123.90031</v>
      </c>
      <c r="BU1269" s="82">
        <v>1124.74962</v>
      </c>
      <c r="BV1269" s="82">
        <v>1125.60231</v>
      </c>
      <c r="BW1269" s="82">
        <v>1126.54267</v>
      </c>
      <c r="BX1269" s="82">
        <v>1127.68677</v>
      </c>
      <c r="BY1269" s="82">
        <v>1128.90756</v>
      </c>
      <c r="BZ1269" s="82">
        <v>1130.28786</v>
      </c>
      <c r="CA1269" s="82">
        <v>1131.86364</v>
      </c>
      <c r="CB1269" s="82">
        <v>949.34836</v>
      </c>
      <c r="CC1269" s="82">
        <v>929.18584</v>
      </c>
      <c r="CD1269" s="82">
        <v>929.18744</v>
      </c>
      <c r="CE1269" s="82">
        <v>929.18916</v>
      </c>
      <c r="CF1269" s="82">
        <v>929.19103</v>
      </c>
      <c r="CG1269" s="82">
        <v>929.19307</v>
      </c>
      <c r="CH1269" s="82">
        <v>929.19529</v>
      </c>
      <c r="CI1269" s="82">
        <v>837.11029</v>
      </c>
      <c r="CJ1269" s="82">
        <v>837.11296</v>
      </c>
      <c r="CK1269" s="82">
        <v>837.11591</v>
      </c>
    </row>
    <row r="1270" ht="14.25" customHeight="1">
      <c r="E1270" s="2"/>
      <c r="G1270" s="81">
        <v>20.0</v>
      </c>
      <c r="H1270" s="81">
        <v>7.0</v>
      </c>
      <c r="I1270" s="81">
        <v>239.0</v>
      </c>
      <c r="J1270" s="80">
        <v>1025.00166</v>
      </c>
      <c r="K1270" s="80">
        <v>1025.08342</v>
      </c>
      <c r="L1270" s="80">
        <v>1025.20154</v>
      </c>
      <c r="M1270" s="80">
        <v>1025.31017</v>
      </c>
      <c r="N1270" s="80">
        <v>1025.45494</v>
      </c>
      <c r="O1270" s="80">
        <v>1025.5627</v>
      </c>
      <c r="P1270" s="80">
        <v>1025.88851</v>
      </c>
      <c r="Q1270" s="80">
        <v>1025.93087</v>
      </c>
      <c r="R1270" s="80">
        <v>1025.97298</v>
      </c>
      <c r="S1270" s="80">
        <v>1026.14172</v>
      </c>
      <c r="T1270" s="80">
        <v>1026.30038</v>
      </c>
      <c r="U1270" s="80">
        <v>1026.45798</v>
      </c>
      <c r="V1270" s="80">
        <v>1026.65948</v>
      </c>
      <c r="W1270" s="80">
        <v>1026.87742</v>
      </c>
      <c r="X1270" s="80">
        <v>1027.12042</v>
      </c>
      <c r="Y1270" s="80">
        <v>1120.09626</v>
      </c>
      <c r="Z1270" s="80">
        <v>1120.40561</v>
      </c>
      <c r="AA1270" s="80">
        <v>1120.77383</v>
      </c>
      <c r="AB1270" s="80">
        <v>1121.16412</v>
      </c>
      <c r="AC1270" s="80">
        <v>1121.55812</v>
      </c>
      <c r="AD1270" s="80">
        <v>1121.9553</v>
      </c>
      <c r="AE1270" s="80">
        <v>1122.38114</v>
      </c>
      <c r="AF1270" s="80">
        <v>1122.80865</v>
      </c>
      <c r="AG1270" s="80">
        <v>1123.28011</v>
      </c>
      <c r="AH1270" s="80">
        <v>1123.85366</v>
      </c>
      <c r="AI1270" s="80">
        <v>1124.46563</v>
      </c>
      <c r="AJ1270" s="80">
        <v>1125.1575</v>
      </c>
      <c r="AK1270" s="80">
        <v>1125.94729</v>
      </c>
      <c r="AL1270" s="80">
        <v>1034.0707</v>
      </c>
      <c r="AM1270" s="80">
        <v>1023.96091</v>
      </c>
      <c r="AN1270" s="80">
        <v>1023.96171</v>
      </c>
      <c r="AO1270" s="80">
        <v>1023.96257</v>
      </c>
      <c r="AP1270" s="80">
        <v>1023.96351</v>
      </c>
      <c r="AQ1270" s="80">
        <v>1023.96453</v>
      </c>
      <c r="AR1270" s="80">
        <v>1023.96565</v>
      </c>
      <c r="AS1270" s="80">
        <v>838.55029</v>
      </c>
      <c r="AT1270" s="80">
        <v>838.55163</v>
      </c>
      <c r="AU1270" s="80">
        <v>838.55311</v>
      </c>
      <c r="AW1270" s="81">
        <v>20.0</v>
      </c>
      <c r="AX1270" s="81">
        <v>7.0</v>
      </c>
      <c r="AY1270" s="81">
        <v>239.0</v>
      </c>
      <c r="AZ1270" s="82">
        <v>1025.00166</v>
      </c>
      <c r="BA1270" s="82">
        <v>1025.08342</v>
      </c>
      <c r="BB1270" s="82">
        <v>1025.20154</v>
      </c>
      <c r="BC1270" s="82">
        <v>1025.31017</v>
      </c>
      <c r="BD1270" s="82">
        <v>1025.45494</v>
      </c>
      <c r="BE1270" s="82">
        <v>1025.5627</v>
      </c>
      <c r="BF1270" s="82">
        <v>1025.88851</v>
      </c>
      <c r="BG1270" s="82">
        <v>1025.93087</v>
      </c>
      <c r="BH1270" s="82">
        <v>1025.97298</v>
      </c>
      <c r="BI1270" s="82">
        <v>1026.14172</v>
      </c>
      <c r="BJ1270" s="82">
        <v>1026.30038</v>
      </c>
      <c r="BK1270" s="82">
        <v>1026.45798</v>
      </c>
      <c r="BL1270" s="82">
        <v>1026.65948</v>
      </c>
      <c r="BM1270" s="82">
        <v>1026.87742</v>
      </c>
      <c r="BN1270" s="82">
        <v>1027.12042</v>
      </c>
      <c r="BO1270" s="82">
        <v>1120.09626</v>
      </c>
      <c r="BP1270" s="82">
        <v>1120.40561</v>
      </c>
      <c r="BQ1270" s="82">
        <v>1120.77383</v>
      </c>
      <c r="BR1270" s="82">
        <v>1121.16412</v>
      </c>
      <c r="BS1270" s="82">
        <v>1121.55812</v>
      </c>
      <c r="BT1270" s="82">
        <v>1121.9553</v>
      </c>
      <c r="BU1270" s="82">
        <v>1122.38114</v>
      </c>
      <c r="BV1270" s="82">
        <v>1122.80865</v>
      </c>
      <c r="BW1270" s="82">
        <v>1123.28011</v>
      </c>
      <c r="BX1270" s="82">
        <v>1123.85366</v>
      </c>
      <c r="BY1270" s="82">
        <v>1124.46563</v>
      </c>
      <c r="BZ1270" s="82">
        <v>1125.1575</v>
      </c>
      <c r="CA1270" s="82">
        <v>1125.94729</v>
      </c>
      <c r="CB1270" s="82">
        <v>941.36241</v>
      </c>
      <c r="CC1270" s="82">
        <v>931.25262</v>
      </c>
      <c r="CD1270" s="82">
        <v>931.25342</v>
      </c>
      <c r="CE1270" s="82">
        <v>931.25429</v>
      </c>
      <c r="CF1270" s="82">
        <v>931.25522</v>
      </c>
      <c r="CG1270" s="82">
        <v>931.25625</v>
      </c>
      <c r="CH1270" s="82">
        <v>931.25736</v>
      </c>
      <c r="CI1270" s="82">
        <v>838.55029</v>
      </c>
      <c r="CJ1270" s="82">
        <v>838.55163</v>
      </c>
      <c r="CK1270" s="82">
        <v>838.55311</v>
      </c>
    </row>
    <row r="1271" ht="14.25" customHeight="1">
      <c r="E1271" s="2"/>
      <c r="G1271" s="81">
        <v>20.0</v>
      </c>
      <c r="H1271" s="81">
        <v>7.0</v>
      </c>
      <c r="I1271" s="81">
        <v>240.0</v>
      </c>
      <c r="J1271" s="80">
        <v>1026.66667</v>
      </c>
      <c r="K1271" s="80">
        <v>1026.66667</v>
      </c>
      <c r="L1271" s="80">
        <v>1026.66667</v>
      </c>
      <c r="M1271" s="80">
        <v>1026.66667</v>
      </c>
      <c r="N1271" s="80">
        <v>1026.66667</v>
      </c>
      <c r="O1271" s="80">
        <v>1026.66667</v>
      </c>
      <c r="P1271" s="80">
        <v>1026.66667</v>
      </c>
      <c r="Q1271" s="80">
        <v>1026.66667</v>
      </c>
      <c r="R1271" s="80">
        <v>1026.66667</v>
      </c>
      <c r="S1271" s="80">
        <v>1026.66667</v>
      </c>
      <c r="T1271" s="80">
        <v>1026.66667</v>
      </c>
      <c r="U1271" s="80">
        <v>1026.66667</v>
      </c>
      <c r="V1271" s="80">
        <v>1026.66667</v>
      </c>
      <c r="W1271" s="80">
        <v>1026.66667</v>
      </c>
      <c r="X1271" s="80">
        <v>1026.66667</v>
      </c>
      <c r="Y1271" s="80">
        <v>1120.0</v>
      </c>
      <c r="Z1271" s="80">
        <v>1120.0</v>
      </c>
      <c r="AA1271" s="80">
        <v>1120.0</v>
      </c>
      <c r="AB1271" s="80">
        <v>1120.0</v>
      </c>
      <c r="AC1271" s="80">
        <v>1120.0</v>
      </c>
      <c r="AD1271" s="80">
        <v>1120.0</v>
      </c>
      <c r="AE1271" s="80">
        <v>1120.0</v>
      </c>
      <c r="AF1271" s="80">
        <v>1120.0</v>
      </c>
      <c r="AG1271" s="80">
        <v>1120.0</v>
      </c>
      <c r="AH1271" s="80">
        <v>1120.0</v>
      </c>
      <c r="AI1271" s="80">
        <v>1120.0</v>
      </c>
      <c r="AJ1271" s="80">
        <v>1120.0</v>
      </c>
      <c r="AK1271" s="80">
        <v>1120.0</v>
      </c>
      <c r="AL1271" s="80">
        <v>1026.66667</v>
      </c>
      <c r="AM1271" s="80">
        <v>1026.66667</v>
      </c>
      <c r="AN1271" s="80">
        <v>1026.66667</v>
      </c>
      <c r="AO1271" s="80">
        <v>1026.66667</v>
      </c>
      <c r="AP1271" s="80">
        <v>1026.66667</v>
      </c>
      <c r="AQ1271" s="80">
        <v>1026.66667</v>
      </c>
      <c r="AR1271" s="80">
        <v>1026.66667</v>
      </c>
      <c r="AS1271" s="80">
        <v>840.0</v>
      </c>
      <c r="AT1271" s="80">
        <v>840.0</v>
      </c>
      <c r="AU1271" s="80">
        <v>840.0</v>
      </c>
      <c r="AW1271" s="81">
        <v>20.0</v>
      </c>
      <c r="AX1271" s="81">
        <v>7.0</v>
      </c>
      <c r="AY1271" s="81">
        <v>240.0</v>
      </c>
      <c r="AZ1271" s="82">
        <v>1026.66667</v>
      </c>
      <c r="BA1271" s="82">
        <v>1026.66667</v>
      </c>
      <c r="BB1271" s="82">
        <v>1026.66667</v>
      </c>
      <c r="BC1271" s="82">
        <v>1026.66667</v>
      </c>
      <c r="BD1271" s="82">
        <v>1026.66667</v>
      </c>
      <c r="BE1271" s="82">
        <v>1026.66667</v>
      </c>
      <c r="BF1271" s="82">
        <v>1026.66667</v>
      </c>
      <c r="BG1271" s="82">
        <v>1026.66667</v>
      </c>
      <c r="BH1271" s="82">
        <v>1026.66667</v>
      </c>
      <c r="BI1271" s="82">
        <v>1026.66667</v>
      </c>
      <c r="BJ1271" s="82">
        <v>1026.66667</v>
      </c>
      <c r="BK1271" s="82">
        <v>1026.66667</v>
      </c>
      <c r="BL1271" s="82">
        <v>1026.66667</v>
      </c>
      <c r="BM1271" s="82">
        <v>1026.66667</v>
      </c>
      <c r="BN1271" s="82">
        <v>1026.66667</v>
      </c>
      <c r="BO1271" s="82">
        <v>1120.0</v>
      </c>
      <c r="BP1271" s="82">
        <v>1120.0</v>
      </c>
      <c r="BQ1271" s="82">
        <v>1120.0</v>
      </c>
      <c r="BR1271" s="82">
        <v>1120.0</v>
      </c>
      <c r="BS1271" s="82">
        <v>1120.0</v>
      </c>
      <c r="BT1271" s="82">
        <v>1120.0</v>
      </c>
      <c r="BU1271" s="82">
        <v>1120.0</v>
      </c>
      <c r="BV1271" s="82">
        <v>1120.0</v>
      </c>
      <c r="BW1271" s="82">
        <v>1120.0</v>
      </c>
      <c r="BX1271" s="82">
        <v>1120.0</v>
      </c>
      <c r="BY1271" s="82">
        <v>1120.0</v>
      </c>
      <c r="BZ1271" s="82">
        <v>1120.0</v>
      </c>
      <c r="CA1271" s="82">
        <v>1120.0</v>
      </c>
      <c r="CB1271" s="82">
        <v>933.33333</v>
      </c>
      <c r="CC1271" s="82">
        <v>933.33333</v>
      </c>
      <c r="CD1271" s="82">
        <v>933.33333</v>
      </c>
      <c r="CE1271" s="82">
        <v>933.33333</v>
      </c>
      <c r="CF1271" s="82">
        <v>933.33333</v>
      </c>
      <c r="CG1271" s="82">
        <v>933.33333</v>
      </c>
      <c r="CH1271" s="82">
        <v>933.33333</v>
      </c>
      <c r="CI1271" s="82">
        <v>840.0</v>
      </c>
      <c r="CJ1271" s="82">
        <v>840.0</v>
      </c>
      <c r="CK1271" s="82">
        <v>840.0</v>
      </c>
    </row>
    <row r="1272" ht="14.25" customHeight="1">
      <c r="E1272" s="2"/>
      <c r="G1272" s="81">
        <v>15.0</v>
      </c>
      <c r="H1272" s="81">
        <v>8.0</v>
      </c>
      <c r="I1272" s="81">
        <v>1.0</v>
      </c>
      <c r="J1272" s="80">
        <v>0.0</v>
      </c>
      <c r="K1272" s="80">
        <v>0.0</v>
      </c>
      <c r="L1272" s="80">
        <v>0.0</v>
      </c>
      <c r="M1272" s="80">
        <v>0.0</v>
      </c>
      <c r="N1272" s="80">
        <v>0.0</v>
      </c>
      <c r="O1272" s="80">
        <v>0.0</v>
      </c>
      <c r="P1272" s="80">
        <v>0.0</v>
      </c>
      <c r="Q1272" s="80">
        <v>0.0</v>
      </c>
      <c r="R1272" s="80">
        <v>0.0</v>
      </c>
      <c r="S1272" s="80">
        <v>0.0</v>
      </c>
      <c r="T1272" s="80">
        <v>0.0</v>
      </c>
      <c r="U1272" s="80">
        <v>0.0</v>
      </c>
      <c r="V1272" s="80">
        <v>0.0</v>
      </c>
      <c r="W1272" s="80">
        <v>0.0</v>
      </c>
      <c r="X1272" s="80">
        <v>0.0</v>
      </c>
      <c r="Y1272" s="80">
        <v>0.0</v>
      </c>
      <c r="Z1272" s="80">
        <v>0.0</v>
      </c>
      <c r="AA1272" s="80">
        <v>0.0</v>
      </c>
      <c r="AB1272" s="80">
        <v>0.0</v>
      </c>
      <c r="AC1272" s="80">
        <v>0.0</v>
      </c>
      <c r="AD1272" s="80">
        <v>0.0</v>
      </c>
      <c r="AE1272" s="80">
        <v>0.0</v>
      </c>
      <c r="AF1272" s="80">
        <v>0.0</v>
      </c>
      <c r="AG1272" s="80">
        <v>0.0</v>
      </c>
      <c r="AH1272" s="80">
        <v>0.0</v>
      </c>
      <c r="AI1272" s="80">
        <v>0.0</v>
      </c>
      <c r="AJ1272" s="80">
        <v>0.0</v>
      </c>
      <c r="AK1272" s="80">
        <v>0.0</v>
      </c>
      <c r="AL1272" s="80">
        <v>0.0</v>
      </c>
      <c r="AM1272" s="80">
        <v>0.0</v>
      </c>
      <c r="AN1272" s="80">
        <v>0.0</v>
      </c>
      <c r="AO1272" s="80">
        <v>0.0</v>
      </c>
      <c r="AP1272" s="80">
        <v>0.0</v>
      </c>
      <c r="AQ1272" s="80">
        <v>0.0</v>
      </c>
      <c r="AR1272" s="80">
        <v>0.0</v>
      </c>
      <c r="AS1272" s="80">
        <v>0.0</v>
      </c>
      <c r="AT1272" s="80">
        <v>0.0</v>
      </c>
      <c r="AU1272" s="80">
        <v>0.0</v>
      </c>
      <c r="AW1272" s="81">
        <v>15.0</v>
      </c>
      <c r="AX1272" s="81">
        <v>8.0</v>
      </c>
      <c r="AY1272" s="81">
        <v>1.0</v>
      </c>
      <c r="AZ1272" s="82">
        <v>0.0</v>
      </c>
      <c r="BA1272" s="82">
        <v>0.0</v>
      </c>
      <c r="BB1272" s="82">
        <v>0.0</v>
      </c>
      <c r="BC1272" s="82">
        <v>0.0</v>
      </c>
      <c r="BD1272" s="82">
        <v>0.0</v>
      </c>
      <c r="BE1272" s="82">
        <v>0.0</v>
      </c>
      <c r="BF1272" s="82">
        <v>0.0</v>
      </c>
      <c r="BG1272" s="82">
        <v>0.0</v>
      </c>
      <c r="BH1272" s="82">
        <v>0.0</v>
      </c>
      <c r="BI1272" s="82">
        <v>0.0</v>
      </c>
      <c r="BJ1272" s="82">
        <v>0.0</v>
      </c>
      <c r="BK1272" s="82">
        <v>0.0</v>
      </c>
      <c r="BL1272" s="82">
        <v>0.0</v>
      </c>
      <c r="BM1272" s="82">
        <v>0.0</v>
      </c>
      <c r="BN1272" s="82">
        <v>0.0</v>
      </c>
      <c r="BO1272" s="82">
        <v>0.0</v>
      </c>
      <c r="BP1272" s="82">
        <v>0.0</v>
      </c>
      <c r="BQ1272" s="82">
        <v>0.0</v>
      </c>
      <c r="BR1272" s="82">
        <v>0.0</v>
      </c>
      <c r="BS1272" s="82">
        <v>0.0</v>
      </c>
      <c r="BT1272" s="82">
        <v>0.0</v>
      </c>
      <c r="BU1272" s="82">
        <v>0.0</v>
      </c>
      <c r="BV1272" s="82">
        <v>0.0</v>
      </c>
      <c r="BW1272" s="82">
        <v>0.0</v>
      </c>
      <c r="BX1272" s="82">
        <v>0.0</v>
      </c>
      <c r="BY1272" s="82">
        <v>0.0</v>
      </c>
      <c r="BZ1272" s="82">
        <v>0.0</v>
      </c>
      <c r="CA1272" s="82">
        <v>0.0</v>
      </c>
      <c r="CB1272" s="82">
        <v>0.0</v>
      </c>
      <c r="CC1272" s="82">
        <v>0.0</v>
      </c>
      <c r="CD1272" s="82">
        <v>0.0</v>
      </c>
      <c r="CE1272" s="82">
        <v>0.0</v>
      </c>
      <c r="CF1272" s="82">
        <v>0.0</v>
      </c>
      <c r="CG1272" s="82">
        <v>0.0</v>
      </c>
      <c r="CH1272" s="82">
        <v>0.0</v>
      </c>
      <c r="CI1272" s="82">
        <v>0.0</v>
      </c>
      <c r="CJ1272" s="82">
        <v>0.0</v>
      </c>
      <c r="CK1272" s="82">
        <v>0.0</v>
      </c>
    </row>
    <row r="1273" ht="14.25" customHeight="1">
      <c r="E1273" s="2"/>
      <c r="G1273" s="81">
        <v>15.0</v>
      </c>
      <c r="H1273" s="81">
        <v>8.0</v>
      </c>
      <c r="I1273" s="81">
        <v>2.0</v>
      </c>
      <c r="J1273" s="80">
        <v>0.0</v>
      </c>
      <c r="K1273" s="80">
        <v>0.0</v>
      </c>
      <c r="L1273" s="80">
        <v>0.0</v>
      </c>
      <c r="M1273" s="80">
        <v>0.0</v>
      </c>
      <c r="N1273" s="80">
        <v>0.0</v>
      </c>
      <c r="O1273" s="80">
        <v>0.0</v>
      </c>
      <c r="P1273" s="80">
        <v>0.0</v>
      </c>
      <c r="Q1273" s="80">
        <v>0.0</v>
      </c>
      <c r="R1273" s="80">
        <v>0.0</v>
      </c>
      <c r="S1273" s="80">
        <v>0.0</v>
      </c>
      <c r="T1273" s="80">
        <v>0.0</v>
      </c>
      <c r="U1273" s="80">
        <v>0.0</v>
      </c>
      <c r="V1273" s="80">
        <v>0.0</v>
      </c>
      <c r="W1273" s="80">
        <v>0.0</v>
      </c>
      <c r="X1273" s="80">
        <v>0.0</v>
      </c>
      <c r="Y1273" s="80">
        <v>0.0</v>
      </c>
      <c r="Z1273" s="80">
        <v>0.0</v>
      </c>
      <c r="AA1273" s="80">
        <v>0.0</v>
      </c>
      <c r="AB1273" s="80">
        <v>0.0</v>
      </c>
      <c r="AC1273" s="80">
        <v>0.0</v>
      </c>
      <c r="AD1273" s="80">
        <v>0.0</v>
      </c>
      <c r="AE1273" s="80">
        <v>0.0</v>
      </c>
      <c r="AF1273" s="80">
        <v>0.0</v>
      </c>
      <c r="AG1273" s="80">
        <v>0.0</v>
      </c>
      <c r="AH1273" s="80">
        <v>0.0</v>
      </c>
      <c r="AI1273" s="80">
        <v>0.0</v>
      </c>
      <c r="AJ1273" s="80">
        <v>0.0</v>
      </c>
      <c r="AK1273" s="80">
        <v>0.0</v>
      </c>
      <c r="AL1273" s="80">
        <v>0.0</v>
      </c>
      <c r="AM1273" s="80">
        <v>0.0</v>
      </c>
      <c r="AN1273" s="80">
        <v>0.0</v>
      </c>
      <c r="AO1273" s="80">
        <v>0.0</v>
      </c>
      <c r="AP1273" s="80">
        <v>0.0</v>
      </c>
      <c r="AQ1273" s="80">
        <v>0.0</v>
      </c>
      <c r="AR1273" s="80">
        <v>0.0</v>
      </c>
      <c r="AS1273" s="80">
        <v>0.0</v>
      </c>
      <c r="AT1273" s="80">
        <v>0.0</v>
      </c>
      <c r="AU1273" s="80">
        <v>0.0</v>
      </c>
      <c r="AW1273" s="81">
        <v>15.0</v>
      </c>
      <c r="AX1273" s="81">
        <v>8.0</v>
      </c>
      <c r="AY1273" s="81">
        <v>2.0</v>
      </c>
      <c r="AZ1273" s="82">
        <v>0.0</v>
      </c>
      <c r="BA1273" s="82">
        <v>0.0</v>
      </c>
      <c r="BB1273" s="82">
        <v>0.0</v>
      </c>
      <c r="BC1273" s="82">
        <v>0.0</v>
      </c>
      <c r="BD1273" s="82">
        <v>0.0</v>
      </c>
      <c r="BE1273" s="82">
        <v>0.0</v>
      </c>
      <c r="BF1273" s="82">
        <v>0.0</v>
      </c>
      <c r="BG1273" s="82">
        <v>0.0</v>
      </c>
      <c r="BH1273" s="82">
        <v>0.0</v>
      </c>
      <c r="BI1273" s="82">
        <v>0.0</v>
      </c>
      <c r="BJ1273" s="82">
        <v>0.0</v>
      </c>
      <c r="BK1273" s="82">
        <v>0.0</v>
      </c>
      <c r="BL1273" s="82">
        <v>0.0</v>
      </c>
      <c r="BM1273" s="82">
        <v>0.0</v>
      </c>
      <c r="BN1273" s="82">
        <v>0.0</v>
      </c>
      <c r="BO1273" s="82">
        <v>0.0</v>
      </c>
      <c r="BP1273" s="82">
        <v>0.0</v>
      </c>
      <c r="BQ1273" s="82">
        <v>0.0</v>
      </c>
      <c r="BR1273" s="82">
        <v>0.0</v>
      </c>
      <c r="BS1273" s="82">
        <v>0.0</v>
      </c>
      <c r="BT1273" s="82">
        <v>0.0</v>
      </c>
      <c r="BU1273" s="82">
        <v>0.0</v>
      </c>
      <c r="BV1273" s="82">
        <v>0.0</v>
      </c>
      <c r="BW1273" s="82">
        <v>0.0</v>
      </c>
      <c r="BX1273" s="82">
        <v>0.0</v>
      </c>
      <c r="BY1273" s="82">
        <v>0.0</v>
      </c>
      <c r="BZ1273" s="82">
        <v>0.0</v>
      </c>
      <c r="CA1273" s="82">
        <v>0.0</v>
      </c>
      <c r="CB1273" s="82">
        <v>0.0</v>
      </c>
      <c r="CC1273" s="82">
        <v>0.0</v>
      </c>
      <c r="CD1273" s="82">
        <v>0.0</v>
      </c>
      <c r="CE1273" s="82">
        <v>0.0</v>
      </c>
      <c r="CF1273" s="82">
        <v>0.0</v>
      </c>
      <c r="CG1273" s="82">
        <v>0.0</v>
      </c>
      <c r="CH1273" s="82">
        <v>0.0</v>
      </c>
      <c r="CI1273" s="82">
        <v>0.0</v>
      </c>
      <c r="CJ1273" s="82">
        <v>0.0</v>
      </c>
      <c r="CK1273" s="82">
        <v>0.0</v>
      </c>
    </row>
    <row r="1274" ht="14.25" customHeight="1">
      <c r="E1274" s="2"/>
      <c r="G1274" s="81">
        <v>15.0</v>
      </c>
      <c r="H1274" s="81">
        <v>8.0</v>
      </c>
      <c r="I1274" s="81">
        <v>3.0</v>
      </c>
      <c r="J1274" s="80">
        <v>0.0</v>
      </c>
      <c r="K1274" s="80">
        <v>0.0</v>
      </c>
      <c r="L1274" s="80">
        <v>0.0</v>
      </c>
      <c r="M1274" s="80">
        <v>0.0</v>
      </c>
      <c r="N1274" s="80">
        <v>0.0</v>
      </c>
      <c r="O1274" s="80">
        <v>0.0</v>
      </c>
      <c r="P1274" s="80">
        <v>0.0</v>
      </c>
      <c r="Q1274" s="80">
        <v>0.0</v>
      </c>
      <c r="R1274" s="80">
        <v>0.0</v>
      </c>
      <c r="S1274" s="80">
        <v>0.0</v>
      </c>
      <c r="T1274" s="80">
        <v>0.0</v>
      </c>
      <c r="U1274" s="80">
        <v>0.0</v>
      </c>
      <c r="V1274" s="80">
        <v>0.0</v>
      </c>
      <c r="W1274" s="80">
        <v>0.0</v>
      </c>
      <c r="X1274" s="80">
        <v>0.0</v>
      </c>
      <c r="Y1274" s="80">
        <v>0.0</v>
      </c>
      <c r="Z1274" s="80">
        <v>0.0</v>
      </c>
      <c r="AA1274" s="80">
        <v>0.0</v>
      </c>
      <c r="AB1274" s="80">
        <v>0.0</v>
      </c>
      <c r="AC1274" s="80">
        <v>0.0</v>
      </c>
      <c r="AD1274" s="80">
        <v>0.0</v>
      </c>
      <c r="AE1274" s="80">
        <v>0.0</v>
      </c>
      <c r="AF1274" s="80">
        <v>0.0</v>
      </c>
      <c r="AG1274" s="80">
        <v>0.0</v>
      </c>
      <c r="AH1274" s="80">
        <v>0.0</v>
      </c>
      <c r="AI1274" s="80">
        <v>0.0</v>
      </c>
      <c r="AJ1274" s="80">
        <v>0.0</v>
      </c>
      <c r="AK1274" s="80">
        <v>0.0</v>
      </c>
      <c r="AL1274" s="80">
        <v>0.0</v>
      </c>
      <c r="AM1274" s="80">
        <v>0.0</v>
      </c>
      <c r="AN1274" s="80">
        <v>0.0</v>
      </c>
      <c r="AO1274" s="80">
        <v>0.0</v>
      </c>
      <c r="AP1274" s="80">
        <v>0.0</v>
      </c>
      <c r="AQ1274" s="80">
        <v>0.0</v>
      </c>
      <c r="AR1274" s="80">
        <v>0.0</v>
      </c>
      <c r="AS1274" s="80">
        <v>0.0</v>
      </c>
      <c r="AT1274" s="80">
        <v>0.0</v>
      </c>
      <c r="AU1274" s="80">
        <v>0.0</v>
      </c>
      <c r="AW1274" s="81">
        <v>15.0</v>
      </c>
      <c r="AX1274" s="81">
        <v>8.0</v>
      </c>
      <c r="AY1274" s="81">
        <v>3.0</v>
      </c>
      <c r="AZ1274" s="82">
        <v>0.0</v>
      </c>
      <c r="BA1274" s="82">
        <v>0.0</v>
      </c>
      <c r="BB1274" s="82">
        <v>0.0</v>
      </c>
      <c r="BC1274" s="82">
        <v>0.0</v>
      </c>
      <c r="BD1274" s="82">
        <v>0.0</v>
      </c>
      <c r="BE1274" s="82">
        <v>0.0</v>
      </c>
      <c r="BF1274" s="82">
        <v>0.0</v>
      </c>
      <c r="BG1274" s="82">
        <v>0.0</v>
      </c>
      <c r="BH1274" s="82">
        <v>0.0</v>
      </c>
      <c r="BI1274" s="82">
        <v>0.0</v>
      </c>
      <c r="BJ1274" s="82">
        <v>0.0</v>
      </c>
      <c r="BK1274" s="82">
        <v>0.0</v>
      </c>
      <c r="BL1274" s="82">
        <v>0.0</v>
      </c>
      <c r="BM1274" s="82">
        <v>0.0</v>
      </c>
      <c r="BN1274" s="82">
        <v>0.0</v>
      </c>
      <c r="BO1274" s="82">
        <v>0.0</v>
      </c>
      <c r="BP1274" s="82">
        <v>0.0</v>
      </c>
      <c r="BQ1274" s="82">
        <v>0.0</v>
      </c>
      <c r="BR1274" s="82">
        <v>0.0</v>
      </c>
      <c r="BS1274" s="82">
        <v>0.0</v>
      </c>
      <c r="BT1274" s="82">
        <v>0.0</v>
      </c>
      <c r="BU1274" s="82">
        <v>0.0</v>
      </c>
      <c r="BV1274" s="82">
        <v>0.0</v>
      </c>
      <c r="BW1274" s="82">
        <v>0.0</v>
      </c>
      <c r="BX1274" s="82">
        <v>0.0</v>
      </c>
      <c r="BY1274" s="82">
        <v>0.0</v>
      </c>
      <c r="BZ1274" s="82">
        <v>0.0</v>
      </c>
      <c r="CA1274" s="82">
        <v>0.0</v>
      </c>
      <c r="CB1274" s="82">
        <v>0.0</v>
      </c>
      <c r="CC1274" s="82">
        <v>0.0</v>
      </c>
      <c r="CD1274" s="82">
        <v>0.0</v>
      </c>
      <c r="CE1274" s="82">
        <v>0.0</v>
      </c>
      <c r="CF1274" s="82">
        <v>0.0</v>
      </c>
      <c r="CG1274" s="82">
        <v>0.0</v>
      </c>
      <c r="CH1274" s="82">
        <v>0.0</v>
      </c>
      <c r="CI1274" s="82">
        <v>0.0</v>
      </c>
      <c r="CJ1274" s="82">
        <v>0.0</v>
      </c>
      <c r="CK1274" s="82">
        <v>0.0</v>
      </c>
    </row>
    <row r="1275" ht="14.25" customHeight="1">
      <c r="E1275" s="2"/>
      <c r="G1275" s="81">
        <v>15.0</v>
      </c>
      <c r="H1275" s="81">
        <v>8.0</v>
      </c>
      <c r="I1275" s="81">
        <v>4.0</v>
      </c>
      <c r="J1275" s="80">
        <v>0.0</v>
      </c>
      <c r="K1275" s="80">
        <v>0.0</v>
      </c>
      <c r="L1275" s="80">
        <v>0.0</v>
      </c>
      <c r="M1275" s="80">
        <v>0.0</v>
      </c>
      <c r="N1275" s="80">
        <v>0.0</v>
      </c>
      <c r="O1275" s="80">
        <v>0.0</v>
      </c>
      <c r="P1275" s="80">
        <v>0.0</v>
      </c>
      <c r="Q1275" s="80">
        <v>0.0</v>
      </c>
      <c r="R1275" s="80">
        <v>0.0</v>
      </c>
      <c r="S1275" s="80">
        <v>0.0</v>
      </c>
      <c r="T1275" s="80">
        <v>0.0</v>
      </c>
      <c r="U1275" s="80">
        <v>0.0</v>
      </c>
      <c r="V1275" s="80">
        <v>0.0</v>
      </c>
      <c r="W1275" s="80">
        <v>0.0</v>
      </c>
      <c r="X1275" s="80">
        <v>0.0</v>
      </c>
      <c r="Y1275" s="80">
        <v>0.0</v>
      </c>
      <c r="Z1275" s="80">
        <v>0.0</v>
      </c>
      <c r="AA1275" s="80">
        <v>0.0</v>
      </c>
      <c r="AB1275" s="80">
        <v>0.0</v>
      </c>
      <c r="AC1275" s="80">
        <v>0.0</v>
      </c>
      <c r="AD1275" s="80">
        <v>0.0</v>
      </c>
      <c r="AE1275" s="80">
        <v>0.0</v>
      </c>
      <c r="AF1275" s="80">
        <v>0.0</v>
      </c>
      <c r="AG1275" s="80">
        <v>0.0</v>
      </c>
      <c r="AH1275" s="80">
        <v>0.0</v>
      </c>
      <c r="AI1275" s="80">
        <v>0.0</v>
      </c>
      <c r="AJ1275" s="80">
        <v>0.0</v>
      </c>
      <c r="AK1275" s="80">
        <v>0.0</v>
      </c>
      <c r="AL1275" s="80">
        <v>0.0</v>
      </c>
      <c r="AM1275" s="80">
        <v>0.0</v>
      </c>
      <c r="AN1275" s="80">
        <v>0.0</v>
      </c>
      <c r="AO1275" s="80">
        <v>0.0</v>
      </c>
      <c r="AP1275" s="80">
        <v>0.0</v>
      </c>
      <c r="AQ1275" s="80">
        <v>0.0</v>
      </c>
      <c r="AR1275" s="80">
        <v>0.0</v>
      </c>
      <c r="AS1275" s="80">
        <v>0.0</v>
      </c>
      <c r="AT1275" s="80">
        <v>0.0</v>
      </c>
      <c r="AU1275" s="80">
        <v>0.0</v>
      </c>
      <c r="AW1275" s="81">
        <v>15.0</v>
      </c>
      <c r="AX1275" s="81">
        <v>8.0</v>
      </c>
      <c r="AY1275" s="81">
        <v>4.0</v>
      </c>
      <c r="AZ1275" s="82">
        <v>0.0</v>
      </c>
      <c r="BA1275" s="82">
        <v>0.0</v>
      </c>
      <c r="BB1275" s="82">
        <v>0.0</v>
      </c>
      <c r="BC1275" s="82">
        <v>0.0</v>
      </c>
      <c r="BD1275" s="82">
        <v>0.0</v>
      </c>
      <c r="BE1275" s="82">
        <v>0.0</v>
      </c>
      <c r="BF1275" s="82">
        <v>0.0</v>
      </c>
      <c r="BG1275" s="82">
        <v>0.0</v>
      </c>
      <c r="BH1275" s="82">
        <v>0.0</v>
      </c>
      <c r="BI1275" s="82">
        <v>0.0</v>
      </c>
      <c r="BJ1275" s="82">
        <v>0.0</v>
      </c>
      <c r="BK1275" s="82">
        <v>0.0</v>
      </c>
      <c r="BL1275" s="82">
        <v>0.0</v>
      </c>
      <c r="BM1275" s="82">
        <v>0.0</v>
      </c>
      <c r="BN1275" s="82">
        <v>0.0</v>
      </c>
      <c r="BO1275" s="82">
        <v>0.0</v>
      </c>
      <c r="BP1275" s="82">
        <v>0.0</v>
      </c>
      <c r="BQ1275" s="82">
        <v>0.0</v>
      </c>
      <c r="BR1275" s="82">
        <v>0.0</v>
      </c>
      <c r="BS1275" s="82">
        <v>0.0</v>
      </c>
      <c r="BT1275" s="82">
        <v>0.0</v>
      </c>
      <c r="BU1275" s="82">
        <v>0.0</v>
      </c>
      <c r="BV1275" s="82">
        <v>0.0</v>
      </c>
      <c r="BW1275" s="82">
        <v>0.0</v>
      </c>
      <c r="BX1275" s="82">
        <v>0.0</v>
      </c>
      <c r="BY1275" s="82">
        <v>0.0</v>
      </c>
      <c r="BZ1275" s="82">
        <v>0.0</v>
      </c>
      <c r="CA1275" s="82">
        <v>0.0</v>
      </c>
      <c r="CB1275" s="82">
        <v>0.0</v>
      </c>
      <c r="CC1275" s="82">
        <v>0.0</v>
      </c>
      <c r="CD1275" s="82">
        <v>0.0</v>
      </c>
      <c r="CE1275" s="82">
        <v>0.0</v>
      </c>
      <c r="CF1275" s="82">
        <v>0.0</v>
      </c>
      <c r="CG1275" s="82">
        <v>0.0</v>
      </c>
      <c r="CH1275" s="82">
        <v>0.0</v>
      </c>
      <c r="CI1275" s="82">
        <v>0.0</v>
      </c>
      <c r="CJ1275" s="82">
        <v>0.0</v>
      </c>
      <c r="CK1275" s="82">
        <v>0.0</v>
      </c>
    </row>
    <row r="1276" ht="14.25" customHeight="1">
      <c r="E1276" s="2"/>
      <c r="G1276" s="81">
        <v>15.0</v>
      </c>
      <c r="H1276" s="81">
        <v>8.0</v>
      </c>
      <c r="I1276" s="81">
        <v>5.0</v>
      </c>
      <c r="J1276" s="80">
        <v>0.0</v>
      </c>
      <c r="K1276" s="80">
        <v>0.0</v>
      </c>
      <c r="L1276" s="80">
        <v>0.0</v>
      </c>
      <c r="M1276" s="80">
        <v>0.0</v>
      </c>
      <c r="N1276" s="80">
        <v>0.0</v>
      </c>
      <c r="O1276" s="80">
        <v>0.0</v>
      </c>
      <c r="P1276" s="80">
        <v>0.0</v>
      </c>
      <c r="Q1276" s="80">
        <v>0.0</v>
      </c>
      <c r="R1276" s="80">
        <v>0.0</v>
      </c>
      <c r="S1276" s="80">
        <v>0.0</v>
      </c>
      <c r="T1276" s="80">
        <v>0.0</v>
      </c>
      <c r="U1276" s="80">
        <v>0.0</v>
      </c>
      <c r="V1276" s="80">
        <v>0.0</v>
      </c>
      <c r="W1276" s="80">
        <v>0.0</v>
      </c>
      <c r="X1276" s="80">
        <v>0.0</v>
      </c>
      <c r="Y1276" s="80">
        <v>0.0</v>
      </c>
      <c r="Z1276" s="80">
        <v>0.0</v>
      </c>
      <c r="AA1276" s="80">
        <v>0.0</v>
      </c>
      <c r="AB1276" s="80">
        <v>0.0</v>
      </c>
      <c r="AC1276" s="80">
        <v>0.0</v>
      </c>
      <c r="AD1276" s="80">
        <v>0.0</v>
      </c>
      <c r="AE1276" s="80">
        <v>0.0</v>
      </c>
      <c r="AF1276" s="80">
        <v>0.0</v>
      </c>
      <c r="AG1276" s="80">
        <v>0.0</v>
      </c>
      <c r="AH1276" s="80">
        <v>0.0</v>
      </c>
      <c r="AI1276" s="80">
        <v>0.0</v>
      </c>
      <c r="AJ1276" s="80">
        <v>0.0</v>
      </c>
      <c r="AK1276" s="80">
        <v>0.0</v>
      </c>
      <c r="AL1276" s="80">
        <v>0.0</v>
      </c>
      <c r="AM1276" s="80">
        <v>0.0</v>
      </c>
      <c r="AN1276" s="80">
        <v>0.0</v>
      </c>
      <c r="AO1276" s="80">
        <v>0.0</v>
      </c>
      <c r="AP1276" s="80">
        <v>0.0</v>
      </c>
      <c r="AQ1276" s="80">
        <v>0.0</v>
      </c>
      <c r="AR1276" s="80">
        <v>0.0</v>
      </c>
      <c r="AS1276" s="80">
        <v>0.0</v>
      </c>
      <c r="AT1276" s="80">
        <v>0.0</v>
      </c>
      <c r="AU1276" s="80">
        <v>0.0</v>
      </c>
      <c r="AW1276" s="81">
        <v>15.0</v>
      </c>
      <c r="AX1276" s="81">
        <v>8.0</v>
      </c>
      <c r="AY1276" s="81">
        <v>5.0</v>
      </c>
      <c r="AZ1276" s="82">
        <v>0.0</v>
      </c>
      <c r="BA1276" s="82">
        <v>0.0</v>
      </c>
      <c r="BB1276" s="82">
        <v>0.0</v>
      </c>
      <c r="BC1276" s="82">
        <v>0.0</v>
      </c>
      <c r="BD1276" s="82">
        <v>0.0</v>
      </c>
      <c r="BE1276" s="82">
        <v>0.0</v>
      </c>
      <c r="BF1276" s="82">
        <v>0.0</v>
      </c>
      <c r="BG1276" s="82">
        <v>0.0</v>
      </c>
      <c r="BH1276" s="82">
        <v>0.0</v>
      </c>
      <c r="BI1276" s="82">
        <v>0.0</v>
      </c>
      <c r="BJ1276" s="82">
        <v>0.0</v>
      </c>
      <c r="BK1276" s="82">
        <v>0.0</v>
      </c>
      <c r="BL1276" s="82">
        <v>0.0</v>
      </c>
      <c r="BM1276" s="82">
        <v>0.0</v>
      </c>
      <c r="BN1276" s="82">
        <v>0.0</v>
      </c>
      <c r="BO1276" s="82">
        <v>0.0</v>
      </c>
      <c r="BP1276" s="82">
        <v>0.0</v>
      </c>
      <c r="BQ1276" s="82">
        <v>0.0</v>
      </c>
      <c r="BR1276" s="82">
        <v>0.0</v>
      </c>
      <c r="BS1276" s="82">
        <v>0.0</v>
      </c>
      <c r="BT1276" s="82">
        <v>0.0</v>
      </c>
      <c r="BU1276" s="82">
        <v>0.0</v>
      </c>
      <c r="BV1276" s="82">
        <v>0.0</v>
      </c>
      <c r="BW1276" s="82">
        <v>0.0</v>
      </c>
      <c r="BX1276" s="82">
        <v>0.0</v>
      </c>
      <c r="BY1276" s="82">
        <v>0.0</v>
      </c>
      <c r="BZ1276" s="82">
        <v>0.0</v>
      </c>
      <c r="CA1276" s="82">
        <v>0.0</v>
      </c>
      <c r="CB1276" s="82">
        <v>0.0</v>
      </c>
      <c r="CC1276" s="82">
        <v>0.0</v>
      </c>
      <c r="CD1276" s="82">
        <v>0.0</v>
      </c>
      <c r="CE1276" s="82">
        <v>0.0</v>
      </c>
      <c r="CF1276" s="82">
        <v>0.0</v>
      </c>
      <c r="CG1276" s="82">
        <v>0.0</v>
      </c>
      <c r="CH1276" s="82">
        <v>0.0</v>
      </c>
      <c r="CI1276" s="82">
        <v>0.0</v>
      </c>
      <c r="CJ1276" s="82">
        <v>0.0</v>
      </c>
      <c r="CK1276" s="82">
        <v>0.0</v>
      </c>
    </row>
    <row r="1277" ht="14.25" customHeight="1">
      <c r="E1277" s="2"/>
      <c r="G1277" s="81">
        <v>15.0</v>
      </c>
      <c r="H1277" s="81">
        <v>8.0</v>
      </c>
      <c r="I1277" s="81">
        <v>6.0</v>
      </c>
      <c r="J1277" s="80">
        <v>0.0</v>
      </c>
      <c r="K1277" s="80">
        <v>0.0</v>
      </c>
      <c r="L1277" s="80">
        <v>0.0</v>
      </c>
      <c r="M1277" s="80">
        <v>0.0</v>
      </c>
      <c r="N1277" s="80">
        <v>0.0</v>
      </c>
      <c r="O1277" s="80">
        <v>0.0</v>
      </c>
      <c r="P1277" s="80">
        <v>0.0</v>
      </c>
      <c r="Q1277" s="80">
        <v>0.0</v>
      </c>
      <c r="R1277" s="80">
        <v>0.0</v>
      </c>
      <c r="S1277" s="80">
        <v>0.0</v>
      </c>
      <c r="T1277" s="80">
        <v>0.0</v>
      </c>
      <c r="U1277" s="80">
        <v>0.0</v>
      </c>
      <c r="V1277" s="80">
        <v>0.0</v>
      </c>
      <c r="W1277" s="80">
        <v>0.0</v>
      </c>
      <c r="X1277" s="80">
        <v>0.0</v>
      </c>
      <c r="Y1277" s="80">
        <v>0.0</v>
      </c>
      <c r="Z1277" s="80">
        <v>0.0</v>
      </c>
      <c r="AA1277" s="80">
        <v>0.0</v>
      </c>
      <c r="AB1277" s="80">
        <v>0.0</v>
      </c>
      <c r="AC1277" s="80">
        <v>0.0</v>
      </c>
      <c r="AD1277" s="80">
        <v>0.0</v>
      </c>
      <c r="AE1277" s="80">
        <v>0.0</v>
      </c>
      <c r="AF1277" s="80">
        <v>0.0</v>
      </c>
      <c r="AG1277" s="80">
        <v>0.0</v>
      </c>
      <c r="AH1277" s="80">
        <v>0.0</v>
      </c>
      <c r="AI1277" s="80">
        <v>0.0</v>
      </c>
      <c r="AJ1277" s="80">
        <v>0.0</v>
      </c>
      <c r="AK1277" s="80">
        <v>0.0</v>
      </c>
      <c r="AL1277" s="80">
        <v>0.0</v>
      </c>
      <c r="AM1277" s="80">
        <v>0.0</v>
      </c>
      <c r="AN1277" s="80">
        <v>0.0</v>
      </c>
      <c r="AO1277" s="80">
        <v>0.0</v>
      </c>
      <c r="AP1277" s="80">
        <v>0.0</v>
      </c>
      <c r="AQ1277" s="80">
        <v>0.0</v>
      </c>
      <c r="AR1277" s="80">
        <v>0.0</v>
      </c>
      <c r="AS1277" s="80">
        <v>0.0</v>
      </c>
      <c r="AT1277" s="80">
        <v>0.0</v>
      </c>
      <c r="AU1277" s="80">
        <v>0.0</v>
      </c>
      <c r="AW1277" s="81">
        <v>15.0</v>
      </c>
      <c r="AX1277" s="81">
        <v>8.0</v>
      </c>
      <c r="AY1277" s="81">
        <v>6.0</v>
      </c>
      <c r="AZ1277" s="82">
        <v>0.0</v>
      </c>
      <c r="BA1277" s="82">
        <v>0.0</v>
      </c>
      <c r="BB1277" s="82">
        <v>0.0</v>
      </c>
      <c r="BC1277" s="82">
        <v>0.0</v>
      </c>
      <c r="BD1277" s="82">
        <v>0.0</v>
      </c>
      <c r="BE1277" s="82">
        <v>0.0</v>
      </c>
      <c r="BF1277" s="82">
        <v>0.0</v>
      </c>
      <c r="BG1277" s="82">
        <v>0.0</v>
      </c>
      <c r="BH1277" s="82">
        <v>0.0</v>
      </c>
      <c r="BI1277" s="82">
        <v>0.0</v>
      </c>
      <c r="BJ1277" s="82">
        <v>0.0</v>
      </c>
      <c r="BK1277" s="82">
        <v>0.0</v>
      </c>
      <c r="BL1277" s="82">
        <v>0.0</v>
      </c>
      <c r="BM1277" s="82">
        <v>0.0</v>
      </c>
      <c r="BN1277" s="82">
        <v>0.0</v>
      </c>
      <c r="BO1277" s="82">
        <v>0.0</v>
      </c>
      <c r="BP1277" s="82">
        <v>0.0</v>
      </c>
      <c r="BQ1277" s="82">
        <v>0.0</v>
      </c>
      <c r="BR1277" s="82">
        <v>0.0</v>
      </c>
      <c r="BS1277" s="82">
        <v>0.0</v>
      </c>
      <c r="BT1277" s="82">
        <v>0.0</v>
      </c>
      <c r="BU1277" s="82">
        <v>0.0</v>
      </c>
      <c r="BV1277" s="82">
        <v>0.0</v>
      </c>
      <c r="BW1277" s="82">
        <v>0.0</v>
      </c>
      <c r="BX1277" s="82">
        <v>0.0</v>
      </c>
      <c r="BY1277" s="82">
        <v>0.0</v>
      </c>
      <c r="BZ1277" s="82">
        <v>0.0</v>
      </c>
      <c r="CA1277" s="82">
        <v>0.0</v>
      </c>
      <c r="CB1277" s="82">
        <v>0.0</v>
      </c>
      <c r="CC1277" s="82">
        <v>0.0</v>
      </c>
      <c r="CD1277" s="82">
        <v>0.0</v>
      </c>
      <c r="CE1277" s="82">
        <v>0.0</v>
      </c>
      <c r="CF1277" s="82">
        <v>0.0</v>
      </c>
      <c r="CG1277" s="82">
        <v>0.0</v>
      </c>
      <c r="CH1277" s="82">
        <v>0.0</v>
      </c>
      <c r="CI1277" s="82">
        <v>0.0</v>
      </c>
      <c r="CJ1277" s="82">
        <v>0.0</v>
      </c>
      <c r="CK1277" s="82">
        <v>0.0</v>
      </c>
    </row>
    <row r="1278" ht="14.25" customHeight="1">
      <c r="E1278" s="2"/>
      <c r="G1278" s="81">
        <v>15.0</v>
      </c>
      <c r="H1278" s="81">
        <v>8.0</v>
      </c>
      <c r="I1278" s="81">
        <v>7.0</v>
      </c>
      <c r="J1278" s="80">
        <v>0.0</v>
      </c>
      <c r="K1278" s="80">
        <v>0.0</v>
      </c>
      <c r="L1278" s="80">
        <v>0.0</v>
      </c>
      <c r="M1278" s="80">
        <v>0.0</v>
      </c>
      <c r="N1278" s="80">
        <v>0.0</v>
      </c>
      <c r="O1278" s="80">
        <v>0.0</v>
      </c>
      <c r="P1278" s="80">
        <v>0.0</v>
      </c>
      <c r="Q1278" s="80">
        <v>0.0</v>
      </c>
      <c r="R1278" s="80">
        <v>0.0</v>
      </c>
      <c r="S1278" s="80">
        <v>0.0</v>
      </c>
      <c r="T1278" s="80">
        <v>0.0</v>
      </c>
      <c r="U1278" s="80">
        <v>0.0</v>
      </c>
      <c r="V1278" s="80">
        <v>0.0</v>
      </c>
      <c r="W1278" s="80">
        <v>0.0</v>
      </c>
      <c r="X1278" s="80">
        <v>0.0</v>
      </c>
      <c r="Y1278" s="80">
        <v>0.0</v>
      </c>
      <c r="Z1278" s="80">
        <v>0.0</v>
      </c>
      <c r="AA1278" s="80">
        <v>0.0</v>
      </c>
      <c r="AB1278" s="80">
        <v>0.0</v>
      </c>
      <c r="AC1278" s="80">
        <v>0.0</v>
      </c>
      <c r="AD1278" s="80">
        <v>0.0</v>
      </c>
      <c r="AE1278" s="80">
        <v>0.0</v>
      </c>
      <c r="AF1278" s="80">
        <v>0.0</v>
      </c>
      <c r="AG1278" s="80">
        <v>0.0</v>
      </c>
      <c r="AH1278" s="80">
        <v>0.0</v>
      </c>
      <c r="AI1278" s="80">
        <v>0.0</v>
      </c>
      <c r="AJ1278" s="80">
        <v>0.0</v>
      </c>
      <c r="AK1278" s="80">
        <v>0.0</v>
      </c>
      <c r="AL1278" s="80">
        <v>0.0</v>
      </c>
      <c r="AM1278" s="80">
        <v>0.0</v>
      </c>
      <c r="AN1278" s="80">
        <v>0.0</v>
      </c>
      <c r="AO1278" s="80">
        <v>0.0</v>
      </c>
      <c r="AP1278" s="80">
        <v>0.0</v>
      </c>
      <c r="AQ1278" s="80">
        <v>0.0</v>
      </c>
      <c r="AR1278" s="80">
        <v>0.0</v>
      </c>
      <c r="AS1278" s="80">
        <v>0.0</v>
      </c>
      <c r="AT1278" s="80">
        <v>0.0</v>
      </c>
      <c r="AU1278" s="80">
        <v>0.0</v>
      </c>
      <c r="AW1278" s="81">
        <v>15.0</v>
      </c>
      <c r="AX1278" s="81">
        <v>8.0</v>
      </c>
      <c r="AY1278" s="81">
        <v>7.0</v>
      </c>
      <c r="AZ1278" s="82">
        <v>0.0</v>
      </c>
      <c r="BA1278" s="82">
        <v>0.0</v>
      </c>
      <c r="BB1278" s="82">
        <v>0.0</v>
      </c>
      <c r="BC1278" s="82">
        <v>0.0</v>
      </c>
      <c r="BD1278" s="82">
        <v>0.0</v>
      </c>
      <c r="BE1278" s="82">
        <v>0.0</v>
      </c>
      <c r="BF1278" s="82">
        <v>0.0</v>
      </c>
      <c r="BG1278" s="82">
        <v>0.0</v>
      </c>
      <c r="BH1278" s="82">
        <v>0.0</v>
      </c>
      <c r="BI1278" s="82">
        <v>0.0</v>
      </c>
      <c r="BJ1278" s="82">
        <v>0.0</v>
      </c>
      <c r="BK1278" s="82">
        <v>0.0</v>
      </c>
      <c r="BL1278" s="82">
        <v>0.0</v>
      </c>
      <c r="BM1278" s="82">
        <v>0.0</v>
      </c>
      <c r="BN1278" s="82">
        <v>0.0</v>
      </c>
      <c r="BO1278" s="82">
        <v>0.0</v>
      </c>
      <c r="BP1278" s="82">
        <v>0.0</v>
      </c>
      <c r="BQ1278" s="82">
        <v>0.0</v>
      </c>
      <c r="BR1278" s="82">
        <v>0.0</v>
      </c>
      <c r="BS1278" s="82">
        <v>0.0</v>
      </c>
      <c r="BT1278" s="82">
        <v>0.0</v>
      </c>
      <c r="BU1278" s="82">
        <v>0.0</v>
      </c>
      <c r="BV1278" s="82">
        <v>0.0</v>
      </c>
      <c r="BW1278" s="82">
        <v>0.0</v>
      </c>
      <c r="BX1278" s="82">
        <v>0.0</v>
      </c>
      <c r="BY1278" s="82">
        <v>0.0</v>
      </c>
      <c r="BZ1278" s="82">
        <v>0.0</v>
      </c>
      <c r="CA1278" s="82">
        <v>0.0</v>
      </c>
      <c r="CB1278" s="82">
        <v>0.0</v>
      </c>
      <c r="CC1278" s="82">
        <v>0.0</v>
      </c>
      <c r="CD1278" s="82">
        <v>0.0</v>
      </c>
      <c r="CE1278" s="82">
        <v>0.0</v>
      </c>
      <c r="CF1278" s="82">
        <v>0.0</v>
      </c>
      <c r="CG1278" s="82">
        <v>0.0</v>
      </c>
      <c r="CH1278" s="82">
        <v>0.0</v>
      </c>
      <c r="CI1278" s="82">
        <v>0.0</v>
      </c>
      <c r="CJ1278" s="82">
        <v>0.0</v>
      </c>
      <c r="CK1278" s="82">
        <v>0.0</v>
      </c>
    </row>
    <row r="1279" ht="14.25" customHeight="1">
      <c r="E1279" s="2"/>
      <c r="G1279" s="81">
        <v>15.0</v>
      </c>
      <c r="H1279" s="81">
        <v>8.0</v>
      </c>
      <c r="I1279" s="81">
        <v>8.0</v>
      </c>
      <c r="J1279" s="80">
        <v>0.0</v>
      </c>
      <c r="K1279" s="80">
        <v>0.0</v>
      </c>
      <c r="L1279" s="80">
        <v>0.0</v>
      </c>
      <c r="M1279" s="80">
        <v>0.0</v>
      </c>
      <c r="N1279" s="80">
        <v>0.0</v>
      </c>
      <c r="O1279" s="80">
        <v>0.0</v>
      </c>
      <c r="P1279" s="80">
        <v>0.0</v>
      </c>
      <c r="Q1279" s="80">
        <v>0.0</v>
      </c>
      <c r="R1279" s="80">
        <v>0.0</v>
      </c>
      <c r="S1279" s="80">
        <v>0.0</v>
      </c>
      <c r="T1279" s="80">
        <v>0.0</v>
      </c>
      <c r="U1279" s="80">
        <v>0.0</v>
      </c>
      <c r="V1279" s="80">
        <v>0.0</v>
      </c>
      <c r="W1279" s="80">
        <v>0.0</v>
      </c>
      <c r="X1279" s="80">
        <v>0.0</v>
      </c>
      <c r="Y1279" s="80">
        <v>0.0</v>
      </c>
      <c r="Z1279" s="80">
        <v>0.0</v>
      </c>
      <c r="AA1279" s="80">
        <v>0.0</v>
      </c>
      <c r="AB1279" s="80">
        <v>0.0</v>
      </c>
      <c r="AC1279" s="80">
        <v>0.0</v>
      </c>
      <c r="AD1279" s="80">
        <v>0.0</v>
      </c>
      <c r="AE1279" s="80">
        <v>0.0</v>
      </c>
      <c r="AF1279" s="80">
        <v>0.0</v>
      </c>
      <c r="AG1279" s="80">
        <v>0.0</v>
      </c>
      <c r="AH1279" s="80">
        <v>0.0</v>
      </c>
      <c r="AI1279" s="80">
        <v>0.0</v>
      </c>
      <c r="AJ1279" s="80">
        <v>0.0</v>
      </c>
      <c r="AK1279" s="80">
        <v>0.0</v>
      </c>
      <c r="AL1279" s="80">
        <v>0.0</v>
      </c>
      <c r="AM1279" s="80">
        <v>0.0</v>
      </c>
      <c r="AN1279" s="80">
        <v>0.0</v>
      </c>
      <c r="AO1279" s="80">
        <v>0.0</v>
      </c>
      <c r="AP1279" s="80">
        <v>0.0</v>
      </c>
      <c r="AQ1279" s="80">
        <v>0.0</v>
      </c>
      <c r="AR1279" s="80">
        <v>0.0</v>
      </c>
      <c r="AS1279" s="80">
        <v>0.0</v>
      </c>
      <c r="AT1279" s="80">
        <v>0.0</v>
      </c>
      <c r="AU1279" s="80">
        <v>0.0</v>
      </c>
      <c r="AW1279" s="81">
        <v>15.0</v>
      </c>
      <c r="AX1279" s="81">
        <v>8.0</v>
      </c>
      <c r="AY1279" s="81">
        <v>8.0</v>
      </c>
      <c r="AZ1279" s="82">
        <v>0.0</v>
      </c>
      <c r="BA1279" s="82">
        <v>0.0</v>
      </c>
      <c r="BB1279" s="82">
        <v>0.0</v>
      </c>
      <c r="BC1279" s="82">
        <v>0.0</v>
      </c>
      <c r="BD1279" s="82">
        <v>0.0</v>
      </c>
      <c r="BE1279" s="82">
        <v>0.0</v>
      </c>
      <c r="BF1279" s="82">
        <v>0.0</v>
      </c>
      <c r="BG1279" s="82">
        <v>0.0</v>
      </c>
      <c r="BH1279" s="82">
        <v>0.0</v>
      </c>
      <c r="BI1279" s="82">
        <v>0.0</v>
      </c>
      <c r="BJ1279" s="82">
        <v>0.0</v>
      </c>
      <c r="BK1279" s="82">
        <v>0.0</v>
      </c>
      <c r="BL1279" s="82">
        <v>0.0</v>
      </c>
      <c r="BM1279" s="82">
        <v>0.0</v>
      </c>
      <c r="BN1279" s="82">
        <v>0.0</v>
      </c>
      <c r="BO1279" s="82">
        <v>0.0</v>
      </c>
      <c r="BP1279" s="82">
        <v>0.0</v>
      </c>
      <c r="BQ1279" s="82">
        <v>0.0</v>
      </c>
      <c r="BR1279" s="82">
        <v>0.0</v>
      </c>
      <c r="BS1279" s="82">
        <v>0.0</v>
      </c>
      <c r="BT1279" s="82">
        <v>0.0</v>
      </c>
      <c r="BU1279" s="82">
        <v>0.0</v>
      </c>
      <c r="BV1279" s="82">
        <v>0.0</v>
      </c>
      <c r="BW1279" s="82">
        <v>0.0</v>
      </c>
      <c r="BX1279" s="82">
        <v>0.0</v>
      </c>
      <c r="BY1279" s="82">
        <v>0.0</v>
      </c>
      <c r="BZ1279" s="82">
        <v>0.0</v>
      </c>
      <c r="CA1279" s="82">
        <v>0.0</v>
      </c>
      <c r="CB1279" s="82">
        <v>0.0</v>
      </c>
      <c r="CC1279" s="82">
        <v>0.0</v>
      </c>
      <c r="CD1279" s="82">
        <v>0.0</v>
      </c>
      <c r="CE1279" s="82">
        <v>0.0</v>
      </c>
      <c r="CF1279" s="82">
        <v>0.0</v>
      </c>
      <c r="CG1279" s="82">
        <v>0.0</v>
      </c>
      <c r="CH1279" s="82">
        <v>0.0</v>
      </c>
      <c r="CI1279" s="82">
        <v>0.0</v>
      </c>
      <c r="CJ1279" s="82">
        <v>0.0</v>
      </c>
      <c r="CK1279" s="82">
        <v>0.0</v>
      </c>
    </row>
    <row r="1280" ht="14.25" customHeight="1">
      <c r="E1280" s="2"/>
      <c r="G1280" s="81">
        <v>15.0</v>
      </c>
      <c r="H1280" s="81">
        <v>8.0</v>
      </c>
      <c r="I1280" s="81">
        <v>9.0</v>
      </c>
      <c r="J1280" s="80">
        <v>0.0</v>
      </c>
      <c r="K1280" s="80">
        <v>0.0</v>
      </c>
      <c r="L1280" s="80">
        <v>0.0</v>
      </c>
      <c r="M1280" s="80">
        <v>0.0</v>
      </c>
      <c r="N1280" s="80">
        <v>0.0</v>
      </c>
      <c r="O1280" s="80">
        <v>0.0</v>
      </c>
      <c r="P1280" s="80">
        <v>0.0</v>
      </c>
      <c r="Q1280" s="80">
        <v>0.0</v>
      </c>
      <c r="R1280" s="80">
        <v>0.0</v>
      </c>
      <c r="S1280" s="80">
        <v>0.0</v>
      </c>
      <c r="T1280" s="80">
        <v>0.0</v>
      </c>
      <c r="U1280" s="80">
        <v>0.0</v>
      </c>
      <c r="V1280" s="80">
        <v>0.0</v>
      </c>
      <c r="W1280" s="80">
        <v>0.0</v>
      </c>
      <c r="X1280" s="80">
        <v>0.0</v>
      </c>
      <c r="Y1280" s="80">
        <v>0.0</v>
      </c>
      <c r="Z1280" s="80">
        <v>0.0</v>
      </c>
      <c r="AA1280" s="80">
        <v>0.0</v>
      </c>
      <c r="AB1280" s="80">
        <v>0.0</v>
      </c>
      <c r="AC1280" s="80">
        <v>0.0</v>
      </c>
      <c r="AD1280" s="80">
        <v>0.0</v>
      </c>
      <c r="AE1280" s="80">
        <v>0.0</v>
      </c>
      <c r="AF1280" s="80">
        <v>0.0</v>
      </c>
      <c r="AG1280" s="80">
        <v>0.0</v>
      </c>
      <c r="AH1280" s="80">
        <v>0.0</v>
      </c>
      <c r="AI1280" s="80">
        <v>0.0</v>
      </c>
      <c r="AJ1280" s="80">
        <v>0.0</v>
      </c>
      <c r="AK1280" s="80">
        <v>0.0</v>
      </c>
      <c r="AL1280" s="80">
        <v>0.0</v>
      </c>
      <c r="AM1280" s="80">
        <v>0.0</v>
      </c>
      <c r="AN1280" s="80">
        <v>0.0</v>
      </c>
      <c r="AO1280" s="80">
        <v>0.0</v>
      </c>
      <c r="AP1280" s="80">
        <v>0.0</v>
      </c>
      <c r="AQ1280" s="80">
        <v>0.0</v>
      </c>
      <c r="AR1280" s="80">
        <v>0.0</v>
      </c>
      <c r="AS1280" s="80">
        <v>0.0</v>
      </c>
      <c r="AT1280" s="80">
        <v>0.0</v>
      </c>
      <c r="AU1280" s="80">
        <v>0.0</v>
      </c>
      <c r="AW1280" s="81">
        <v>15.0</v>
      </c>
      <c r="AX1280" s="81">
        <v>8.0</v>
      </c>
      <c r="AY1280" s="81">
        <v>9.0</v>
      </c>
      <c r="AZ1280" s="82">
        <v>0.0</v>
      </c>
      <c r="BA1280" s="82">
        <v>0.0</v>
      </c>
      <c r="BB1280" s="82">
        <v>0.0</v>
      </c>
      <c r="BC1280" s="82">
        <v>0.0</v>
      </c>
      <c r="BD1280" s="82">
        <v>0.0</v>
      </c>
      <c r="BE1280" s="82">
        <v>0.0</v>
      </c>
      <c r="BF1280" s="82">
        <v>0.0</v>
      </c>
      <c r="BG1280" s="82">
        <v>0.0</v>
      </c>
      <c r="BH1280" s="82">
        <v>0.0</v>
      </c>
      <c r="BI1280" s="82">
        <v>0.0</v>
      </c>
      <c r="BJ1280" s="82">
        <v>0.0</v>
      </c>
      <c r="BK1280" s="82">
        <v>0.0</v>
      </c>
      <c r="BL1280" s="82">
        <v>0.0</v>
      </c>
      <c r="BM1280" s="82">
        <v>0.0</v>
      </c>
      <c r="BN1280" s="82">
        <v>0.0</v>
      </c>
      <c r="BO1280" s="82">
        <v>0.0</v>
      </c>
      <c r="BP1280" s="82">
        <v>0.0</v>
      </c>
      <c r="BQ1280" s="82">
        <v>0.0</v>
      </c>
      <c r="BR1280" s="82">
        <v>0.0</v>
      </c>
      <c r="BS1280" s="82">
        <v>0.0</v>
      </c>
      <c r="BT1280" s="82">
        <v>0.0</v>
      </c>
      <c r="BU1280" s="82">
        <v>0.0</v>
      </c>
      <c r="BV1280" s="82">
        <v>0.0</v>
      </c>
      <c r="BW1280" s="82">
        <v>0.0</v>
      </c>
      <c r="BX1280" s="82">
        <v>0.0</v>
      </c>
      <c r="BY1280" s="82">
        <v>0.0</v>
      </c>
      <c r="BZ1280" s="82">
        <v>0.0</v>
      </c>
      <c r="CA1280" s="82">
        <v>0.0</v>
      </c>
      <c r="CB1280" s="82">
        <v>0.0</v>
      </c>
      <c r="CC1280" s="82">
        <v>0.0</v>
      </c>
      <c r="CD1280" s="82">
        <v>0.0</v>
      </c>
      <c r="CE1280" s="82">
        <v>0.0</v>
      </c>
      <c r="CF1280" s="82">
        <v>0.0</v>
      </c>
      <c r="CG1280" s="82">
        <v>0.0</v>
      </c>
      <c r="CH1280" s="82">
        <v>0.0</v>
      </c>
      <c r="CI1280" s="82">
        <v>0.0</v>
      </c>
      <c r="CJ1280" s="82">
        <v>0.0</v>
      </c>
      <c r="CK1280" s="82">
        <v>0.0</v>
      </c>
    </row>
    <row r="1281" ht="14.25" customHeight="1">
      <c r="E1281" s="2"/>
      <c r="G1281" s="81">
        <v>15.0</v>
      </c>
      <c r="H1281" s="81">
        <v>8.0</v>
      </c>
      <c r="I1281" s="81">
        <v>10.0</v>
      </c>
      <c r="J1281" s="80">
        <v>0.0</v>
      </c>
      <c r="K1281" s="80">
        <v>0.0</v>
      </c>
      <c r="L1281" s="80">
        <v>0.0</v>
      </c>
      <c r="M1281" s="80">
        <v>0.0</v>
      </c>
      <c r="N1281" s="80">
        <v>0.0</v>
      </c>
      <c r="O1281" s="80">
        <v>0.0</v>
      </c>
      <c r="P1281" s="80">
        <v>0.0</v>
      </c>
      <c r="Q1281" s="80">
        <v>0.0</v>
      </c>
      <c r="R1281" s="80">
        <v>0.0</v>
      </c>
      <c r="S1281" s="80">
        <v>0.0</v>
      </c>
      <c r="T1281" s="80">
        <v>0.0</v>
      </c>
      <c r="U1281" s="80">
        <v>0.0</v>
      </c>
      <c r="V1281" s="80">
        <v>0.0</v>
      </c>
      <c r="W1281" s="80">
        <v>0.0</v>
      </c>
      <c r="X1281" s="80">
        <v>0.0</v>
      </c>
      <c r="Y1281" s="80">
        <v>0.0</v>
      </c>
      <c r="Z1281" s="80">
        <v>0.0</v>
      </c>
      <c r="AA1281" s="80">
        <v>0.0</v>
      </c>
      <c r="AB1281" s="80">
        <v>0.0</v>
      </c>
      <c r="AC1281" s="80">
        <v>0.0</v>
      </c>
      <c r="AD1281" s="80">
        <v>0.0</v>
      </c>
      <c r="AE1281" s="80">
        <v>0.0</v>
      </c>
      <c r="AF1281" s="80">
        <v>0.0</v>
      </c>
      <c r="AG1281" s="80">
        <v>0.0</v>
      </c>
      <c r="AH1281" s="80">
        <v>0.0</v>
      </c>
      <c r="AI1281" s="80">
        <v>0.0</v>
      </c>
      <c r="AJ1281" s="80">
        <v>0.0</v>
      </c>
      <c r="AK1281" s="80">
        <v>0.0</v>
      </c>
      <c r="AL1281" s="80">
        <v>0.0</v>
      </c>
      <c r="AM1281" s="80">
        <v>0.0</v>
      </c>
      <c r="AN1281" s="80">
        <v>0.0</v>
      </c>
      <c r="AO1281" s="80">
        <v>0.0</v>
      </c>
      <c r="AP1281" s="80">
        <v>0.0</v>
      </c>
      <c r="AQ1281" s="80">
        <v>0.0</v>
      </c>
      <c r="AR1281" s="80">
        <v>0.0</v>
      </c>
      <c r="AS1281" s="80">
        <v>0.0</v>
      </c>
      <c r="AT1281" s="80">
        <v>0.0</v>
      </c>
      <c r="AU1281" s="80">
        <v>0.0</v>
      </c>
      <c r="AW1281" s="81">
        <v>15.0</v>
      </c>
      <c r="AX1281" s="81">
        <v>8.0</v>
      </c>
      <c r="AY1281" s="81">
        <v>10.0</v>
      </c>
      <c r="AZ1281" s="82">
        <v>0.0</v>
      </c>
      <c r="BA1281" s="82">
        <v>0.0</v>
      </c>
      <c r="BB1281" s="82">
        <v>0.0</v>
      </c>
      <c r="BC1281" s="82">
        <v>0.0</v>
      </c>
      <c r="BD1281" s="82">
        <v>0.0</v>
      </c>
      <c r="BE1281" s="82">
        <v>0.0</v>
      </c>
      <c r="BF1281" s="82">
        <v>0.0</v>
      </c>
      <c r="BG1281" s="82">
        <v>0.0</v>
      </c>
      <c r="BH1281" s="82">
        <v>0.0</v>
      </c>
      <c r="BI1281" s="82">
        <v>0.0</v>
      </c>
      <c r="BJ1281" s="82">
        <v>0.0</v>
      </c>
      <c r="BK1281" s="82">
        <v>0.0</v>
      </c>
      <c r="BL1281" s="82">
        <v>0.0</v>
      </c>
      <c r="BM1281" s="82">
        <v>0.0</v>
      </c>
      <c r="BN1281" s="82">
        <v>0.0</v>
      </c>
      <c r="BO1281" s="82">
        <v>0.0</v>
      </c>
      <c r="BP1281" s="82">
        <v>0.0</v>
      </c>
      <c r="BQ1281" s="82">
        <v>0.0</v>
      </c>
      <c r="BR1281" s="82">
        <v>0.0</v>
      </c>
      <c r="BS1281" s="82">
        <v>0.0</v>
      </c>
      <c r="BT1281" s="82">
        <v>0.0</v>
      </c>
      <c r="BU1281" s="82">
        <v>0.0</v>
      </c>
      <c r="BV1281" s="82">
        <v>0.0</v>
      </c>
      <c r="BW1281" s="82">
        <v>0.0</v>
      </c>
      <c r="BX1281" s="82">
        <v>0.0</v>
      </c>
      <c r="BY1281" s="82">
        <v>0.0</v>
      </c>
      <c r="BZ1281" s="82">
        <v>0.0</v>
      </c>
      <c r="CA1281" s="82">
        <v>0.0</v>
      </c>
      <c r="CB1281" s="82">
        <v>0.0</v>
      </c>
      <c r="CC1281" s="82">
        <v>0.0</v>
      </c>
      <c r="CD1281" s="82">
        <v>0.0</v>
      </c>
      <c r="CE1281" s="82">
        <v>0.0</v>
      </c>
      <c r="CF1281" s="82">
        <v>0.0</v>
      </c>
      <c r="CG1281" s="82">
        <v>0.0</v>
      </c>
      <c r="CH1281" s="82">
        <v>0.0</v>
      </c>
      <c r="CI1281" s="82">
        <v>0.0</v>
      </c>
      <c r="CJ1281" s="82">
        <v>0.0</v>
      </c>
      <c r="CK1281" s="82">
        <v>0.0</v>
      </c>
    </row>
    <row r="1282" ht="14.25" customHeight="1">
      <c r="E1282" s="2"/>
      <c r="G1282" s="81">
        <v>15.0</v>
      </c>
      <c r="H1282" s="81">
        <v>8.0</v>
      </c>
      <c r="I1282" s="81">
        <v>11.0</v>
      </c>
      <c r="J1282" s="80">
        <v>0.0</v>
      </c>
      <c r="K1282" s="80">
        <v>0.0</v>
      </c>
      <c r="L1282" s="80">
        <v>0.0</v>
      </c>
      <c r="M1282" s="80">
        <v>0.0</v>
      </c>
      <c r="N1282" s="80">
        <v>0.0</v>
      </c>
      <c r="O1282" s="80">
        <v>0.0</v>
      </c>
      <c r="P1282" s="80">
        <v>0.0</v>
      </c>
      <c r="Q1282" s="80">
        <v>0.0</v>
      </c>
      <c r="R1282" s="80">
        <v>0.0</v>
      </c>
      <c r="S1282" s="80">
        <v>0.0</v>
      </c>
      <c r="T1282" s="80">
        <v>0.0</v>
      </c>
      <c r="U1282" s="80">
        <v>0.0</v>
      </c>
      <c r="V1282" s="80">
        <v>0.0</v>
      </c>
      <c r="W1282" s="80">
        <v>0.0</v>
      </c>
      <c r="X1282" s="80">
        <v>0.0</v>
      </c>
      <c r="Y1282" s="80">
        <v>0.0</v>
      </c>
      <c r="Z1282" s="80">
        <v>0.0</v>
      </c>
      <c r="AA1282" s="80">
        <v>0.0</v>
      </c>
      <c r="AB1282" s="80">
        <v>0.0</v>
      </c>
      <c r="AC1282" s="80">
        <v>0.0</v>
      </c>
      <c r="AD1282" s="80">
        <v>0.0</v>
      </c>
      <c r="AE1282" s="80">
        <v>0.0</v>
      </c>
      <c r="AF1282" s="80">
        <v>0.0</v>
      </c>
      <c r="AG1282" s="80">
        <v>0.0</v>
      </c>
      <c r="AH1282" s="80">
        <v>0.0</v>
      </c>
      <c r="AI1282" s="80">
        <v>0.0</v>
      </c>
      <c r="AJ1282" s="80">
        <v>0.0</v>
      </c>
      <c r="AK1282" s="80">
        <v>0.0</v>
      </c>
      <c r="AL1282" s="80">
        <v>0.0</v>
      </c>
      <c r="AM1282" s="80">
        <v>0.0</v>
      </c>
      <c r="AN1282" s="80">
        <v>0.0</v>
      </c>
      <c r="AO1282" s="80">
        <v>0.0</v>
      </c>
      <c r="AP1282" s="80">
        <v>0.0</v>
      </c>
      <c r="AQ1282" s="80">
        <v>0.0</v>
      </c>
      <c r="AR1282" s="80">
        <v>0.0</v>
      </c>
      <c r="AS1282" s="80">
        <v>0.0</v>
      </c>
      <c r="AT1282" s="80">
        <v>0.0</v>
      </c>
      <c r="AU1282" s="80">
        <v>0.0</v>
      </c>
      <c r="AW1282" s="81">
        <v>15.0</v>
      </c>
      <c r="AX1282" s="81">
        <v>8.0</v>
      </c>
      <c r="AY1282" s="81">
        <v>11.0</v>
      </c>
      <c r="AZ1282" s="82">
        <v>0.0</v>
      </c>
      <c r="BA1282" s="82">
        <v>0.0</v>
      </c>
      <c r="BB1282" s="82">
        <v>0.0</v>
      </c>
      <c r="BC1282" s="82">
        <v>0.0</v>
      </c>
      <c r="BD1282" s="82">
        <v>0.0</v>
      </c>
      <c r="BE1282" s="82">
        <v>0.0</v>
      </c>
      <c r="BF1282" s="82">
        <v>0.0</v>
      </c>
      <c r="BG1282" s="82">
        <v>0.0</v>
      </c>
      <c r="BH1282" s="82">
        <v>0.0</v>
      </c>
      <c r="BI1282" s="82">
        <v>0.0</v>
      </c>
      <c r="BJ1282" s="82">
        <v>0.0</v>
      </c>
      <c r="BK1282" s="82">
        <v>0.0</v>
      </c>
      <c r="BL1282" s="82">
        <v>0.0</v>
      </c>
      <c r="BM1282" s="82">
        <v>0.0</v>
      </c>
      <c r="BN1282" s="82">
        <v>0.0</v>
      </c>
      <c r="BO1282" s="82">
        <v>0.0</v>
      </c>
      <c r="BP1282" s="82">
        <v>0.0</v>
      </c>
      <c r="BQ1282" s="82">
        <v>0.0</v>
      </c>
      <c r="BR1282" s="82">
        <v>0.0</v>
      </c>
      <c r="BS1282" s="82">
        <v>0.0</v>
      </c>
      <c r="BT1282" s="82">
        <v>0.0</v>
      </c>
      <c r="BU1282" s="82">
        <v>0.0</v>
      </c>
      <c r="BV1282" s="82">
        <v>0.0</v>
      </c>
      <c r="BW1282" s="82">
        <v>0.0</v>
      </c>
      <c r="BX1282" s="82">
        <v>0.0</v>
      </c>
      <c r="BY1282" s="82">
        <v>0.0</v>
      </c>
      <c r="BZ1282" s="82">
        <v>0.0</v>
      </c>
      <c r="CA1282" s="82">
        <v>0.0</v>
      </c>
      <c r="CB1282" s="82">
        <v>0.0</v>
      </c>
      <c r="CC1282" s="82">
        <v>0.0</v>
      </c>
      <c r="CD1282" s="82">
        <v>0.0</v>
      </c>
      <c r="CE1282" s="82">
        <v>0.0</v>
      </c>
      <c r="CF1282" s="82">
        <v>0.0</v>
      </c>
      <c r="CG1282" s="82">
        <v>0.0</v>
      </c>
      <c r="CH1282" s="82">
        <v>0.0</v>
      </c>
      <c r="CI1282" s="82">
        <v>0.0</v>
      </c>
      <c r="CJ1282" s="82">
        <v>0.0</v>
      </c>
      <c r="CK1282" s="82">
        <v>0.0</v>
      </c>
    </row>
    <row r="1283" ht="14.25" customHeight="1">
      <c r="E1283" s="2"/>
      <c r="G1283" s="81">
        <v>15.0</v>
      </c>
      <c r="H1283" s="81">
        <v>8.0</v>
      </c>
      <c r="I1283" s="81">
        <v>12.0</v>
      </c>
      <c r="J1283" s="80">
        <v>0.0</v>
      </c>
      <c r="K1283" s="80">
        <v>0.0</v>
      </c>
      <c r="L1283" s="80">
        <v>0.0</v>
      </c>
      <c r="M1283" s="80">
        <v>0.0</v>
      </c>
      <c r="N1283" s="80">
        <v>0.0</v>
      </c>
      <c r="O1283" s="80">
        <v>0.0</v>
      </c>
      <c r="P1283" s="80">
        <v>0.0</v>
      </c>
      <c r="Q1283" s="80">
        <v>0.0</v>
      </c>
      <c r="R1283" s="80">
        <v>0.0</v>
      </c>
      <c r="S1283" s="80">
        <v>0.0</v>
      </c>
      <c r="T1283" s="80">
        <v>0.0</v>
      </c>
      <c r="U1283" s="80">
        <v>0.0</v>
      </c>
      <c r="V1283" s="80">
        <v>0.0</v>
      </c>
      <c r="W1283" s="80">
        <v>0.0</v>
      </c>
      <c r="X1283" s="80">
        <v>0.0</v>
      </c>
      <c r="Y1283" s="80">
        <v>0.0</v>
      </c>
      <c r="Z1283" s="80">
        <v>0.0</v>
      </c>
      <c r="AA1283" s="80">
        <v>0.0</v>
      </c>
      <c r="AB1283" s="80">
        <v>0.0</v>
      </c>
      <c r="AC1283" s="80">
        <v>0.0</v>
      </c>
      <c r="AD1283" s="80">
        <v>0.0</v>
      </c>
      <c r="AE1283" s="80">
        <v>0.0</v>
      </c>
      <c r="AF1283" s="80">
        <v>0.0</v>
      </c>
      <c r="AG1283" s="80">
        <v>0.0</v>
      </c>
      <c r="AH1283" s="80">
        <v>0.0</v>
      </c>
      <c r="AI1283" s="80">
        <v>0.0</v>
      </c>
      <c r="AJ1283" s="80">
        <v>0.0</v>
      </c>
      <c r="AK1283" s="80">
        <v>0.0</v>
      </c>
      <c r="AL1283" s="80">
        <v>0.0</v>
      </c>
      <c r="AM1283" s="80">
        <v>0.0</v>
      </c>
      <c r="AN1283" s="80">
        <v>0.0</v>
      </c>
      <c r="AO1283" s="80">
        <v>0.0</v>
      </c>
      <c r="AP1283" s="80">
        <v>0.0</v>
      </c>
      <c r="AQ1283" s="80">
        <v>0.0</v>
      </c>
      <c r="AR1283" s="80">
        <v>0.0</v>
      </c>
      <c r="AS1283" s="80">
        <v>0.0</v>
      </c>
      <c r="AT1283" s="80">
        <v>0.0</v>
      </c>
      <c r="AU1283" s="80">
        <v>0.0</v>
      </c>
      <c r="AW1283" s="81">
        <v>15.0</v>
      </c>
      <c r="AX1283" s="81">
        <v>8.0</v>
      </c>
      <c r="AY1283" s="81">
        <v>12.0</v>
      </c>
      <c r="AZ1283" s="82">
        <v>0.0</v>
      </c>
      <c r="BA1283" s="82">
        <v>0.0</v>
      </c>
      <c r="BB1283" s="82">
        <v>0.0</v>
      </c>
      <c r="BC1283" s="82">
        <v>0.0</v>
      </c>
      <c r="BD1283" s="82">
        <v>0.0</v>
      </c>
      <c r="BE1283" s="82">
        <v>0.0</v>
      </c>
      <c r="BF1283" s="82">
        <v>0.0</v>
      </c>
      <c r="BG1283" s="82">
        <v>0.0</v>
      </c>
      <c r="BH1283" s="82">
        <v>0.0</v>
      </c>
      <c r="BI1283" s="82">
        <v>0.0</v>
      </c>
      <c r="BJ1283" s="82">
        <v>0.0</v>
      </c>
      <c r="BK1283" s="82">
        <v>0.0</v>
      </c>
      <c r="BL1283" s="82">
        <v>0.0</v>
      </c>
      <c r="BM1283" s="82">
        <v>0.0</v>
      </c>
      <c r="BN1283" s="82">
        <v>0.0</v>
      </c>
      <c r="BO1283" s="82">
        <v>0.0</v>
      </c>
      <c r="BP1283" s="82">
        <v>0.0</v>
      </c>
      <c r="BQ1283" s="82">
        <v>0.0</v>
      </c>
      <c r="BR1283" s="82">
        <v>0.0</v>
      </c>
      <c r="BS1283" s="82">
        <v>0.0</v>
      </c>
      <c r="BT1283" s="82">
        <v>0.0</v>
      </c>
      <c r="BU1283" s="82">
        <v>0.0</v>
      </c>
      <c r="BV1283" s="82">
        <v>0.0</v>
      </c>
      <c r="BW1283" s="82">
        <v>0.0</v>
      </c>
      <c r="BX1283" s="82">
        <v>0.0</v>
      </c>
      <c r="BY1283" s="82">
        <v>0.0</v>
      </c>
      <c r="BZ1283" s="82">
        <v>0.0</v>
      </c>
      <c r="CA1283" s="82">
        <v>0.0</v>
      </c>
      <c r="CB1283" s="82">
        <v>0.0</v>
      </c>
      <c r="CC1283" s="82">
        <v>0.0</v>
      </c>
      <c r="CD1283" s="82">
        <v>0.0</v>
      </c>
      <c r="CE1283" s="82">
        <v>0.0</v>
      </c>
      <c r="CF1283" s="82">
        <v>0.0</v>
      </c>
      <c r="CG1283" s="82">
        <v>0.0</v>
      </c>
      <c r="CH1283" s="82">
        <v>0.0</v>
      </c>
      <c r="CI1283" s="82">
        <v>0.0</v>
      </c>
      <c r="CJ1283" s="82">
        <v>0.0</v>
      </c>
      <c r="CK1283" s="82">
        <v>0.0</v>
      </c>
    </row>
    <row r="1284" ht="14.25" customHeight="1">
      <c r="E1284" s="2"/>
      <c r="G1284" s="81">
        <v>15.0</v>
      </c>
      <c r="H1284" s="81">
        <v>8.0</v>
      </c>
      <c r="I1284" s="81">
        <v>13.0</v>
      </c>
      <c r="J1284" s="80">
        <v>0.0</v>
      </c>
      <c r="K1284" s="80">
        <v>0.0</v>
      </c>
      <c r="L1284" s="80">
        <v>0.0</v>
      </c>
      <c r="M1284" s="80">
        <v>0.0</v>
      </c>
      <c r="N1284" s="80">
        <v>0.0</v>
      </c>
      <c r="O1284" s="80">
        <v>0.0</v>
      </c>
      <c r="P1284" s="80">
        <v>0.0</v>
      </c>
      <c r="Q1284" s="80">
        <v>0.0</v>
      </c>
      <c r="R1284" s="80">
        <v>0.0</v>
      </c>
      <c r="S1284" s="80">
        <v>0.0</v>
      </c>
      <c r="T1284" s="80">
        <v>0.0</v>
      </c>
      <c r="U1284" s="80">
        <v>0.0</v>
      </c>
      <c r="V1284" s="80">
        <v>0.0</v>
      </c>
      <c r="W1284" s="80">
        <v>0.0</v>
      </c>
      <c r="X1284" s="80">
        <v>0.0</v>
      </c>
      <c r="Y1284" s="80">
        <v>0.0</v>
      </c>
      <c r="Z1284" s="80">
        <v>0.0</v>
      </c>
      <c r="AA1284" s="80">
        <v>0.0</v>
      </c>
      <c r="AB1284" s="80">
        <v>0.0</v>
      </c>
      <c r="AC1284" s="80">
        <v>0.0</v>
      </c>
      <c r="AD1284" s="80">
        <v>0.0</v>
      </c>
      <c r="AE1284" s="80">
        <v>0.0</v>
      </c>
      <c r="AF1284" s="80">
        <v>0.0</v>
      </c>
      <c r="AG1284" s="80">
        <v>0.0</v>
      </c>
      <c r="AH1284" s="80">
        <v>0.0</v>
      </c>
      <c r="AI1284" s="80">
        <v>0.0</v>
      </c>
      <c r="AJ1284" s="80">
        <v>0.0</v>
      </c>
      <c r="AK1284" s="80">
        <v>0.0</v>
      </c>
      <c r="AL1284" s="80">
        <v>0.0</v>
      </c>
      <c r="AM1284" s="80">
        <v>0.0</v>
      </c>
      <c r="AN1284" s="80">
        <v>0.0</v>
      </c>
      <c r="AO1284" s="80">
        <v>0.0</v>
      </c>
      <c r="AP1284" s="80">
        <v>0.0</v>
      </c>
      <c r="AQ1284" s="80">
        <v>0.0</v>
      </c>
      <c r="AR1284" s="80">
        <v>0.0</v>
      </c>
      <c r="AS1284" s="80">
        <v>0.0</v>
      </c>
      <c r="AT1284" s="80">
        <v>0.0</v>
      </c>
      <c r="AU1284" s="80">
        <v>0.0</v>
      </c>
      <c r="AW1284" s="81">
        <v>15.0</v>
      </c>
      <c r="AX1284" s="81">
        <v>8.0</v>
      </c>
      <c r="AY1284" s="81">
        <v>13.0</v>
      </c>
      <c r="AZ1284" s="82">
        <v>0.0</v>
      </c>
      <c r="BA1284" s="82">
        <v>0.0</v>
      </c>
      <c r="BB1284" s="82">
        <v>0.0</v>
      </c>
      <c r="BC1284" s="82">
        <v>0.0</v>
      </c>
      <c r="BD1284" s="82">
        <v>0.0</v>
      </c>
      <c r="BE1284" s="82">
        <v>0.0</v>
      </c>
      <c r="BF1284" s="82">
        <v>0.0</v>
      </c>
      <c r="BG1284" s="82">
        <v>0.0</v>
      </c>
      <c r="BH1284" s="82">
        <v>0.0</v>
      </c>
      <c r="BI1284" s="82">
        <v>0.0</v>
      </c>
      <c r="BJ1284" s="82">
        <v>0.0</v>
      </c>
      <c r="BK1284" s="82">
        <v>0.0</v>
      </c>
      <c r="BL1284" s="82">
        <v>0.0</v>
      </c>
      <c r="BM1284" s="82">
        <v>0.0</v>
      </c>
      <c r="BN1284" s="82">
        <v>0.0</v>
      </c>
      <c r="BO1284" s="82">
        <v>0.0</v>
      </c>
      <c r="BP1284" s="82">
        <v>0.0</v>
      </c>
      <c r="BQ1284" s="82">
        <v>0.0</v>
      </c>
      <c r="BR1284" s="82">
        <v>0.0</v>
      </c>
      <c r="BS1284" s="82">
        <v>0.0</v>
      </c>
      <c r="BT1284" s="82">
        <v>0.11774</v>
      </c>
      <c r="BU1284" s="82">
        <v>16.94396</v>
      </c>
      <c r="BV1284" s="82">
        <v>35.53747</v>
      </c>
      <c r="BW1284" s="82">
        <v>56.10996</v>
      </c>
      <c r="BX1284" s="82">
        <v>78.50928</v>
      </c>
      <c r="BY1284" s="82">
        <v>102.46038</v>
      </c>
      <c r="BZ1284" s="82">
        <v>128.24956</v>
      </c>
      <c r="CA1284" s="82">
        <v>156.96011</v>
      </c>
      <c r="CB1284" s="82">
        <v>188.51097</v>
      </c>
      <c r="CC1284" s="82">
        <v>223.0392</v>
      </c>
      <c r="CD1284" s="82">
        <v>260.84849</v>
      </c>
      <c r="CE1284" s="82">
        <v>302.27759</v>
      </c>
      <c r="CF1284" s="82">
        <v>303.37843</v>
      </c>
      <c r="CG1284" s="82">
        <v>353.09275</v>
      </c>
      <c r="CH1284" s="82">
        <v>356.23296</v>
      </c>
      <c r="CI1284" s="82">
        <v>399.2226</v>
      </c>
      <c r="CJ1284" s="82">
        <v>392.42608</v>
      </c>
      <c r="CK1284" s="82">
        <v>379.1692</v>
      </c>
    </row>
    <row r="1285" ht="14.25" customHeight="1">
      <c r="E1285" s="2"/>
      <c r="G1285" s="81">
        <v>15.0</v>
      </c>
      <c r="H1285" s="81">
        <v>8.0</v>
      </c>
      <c r="I1285" s="81">
        <v>14.0</v>
      </c>
      <c r="J1285" s="80">
        <v>0.0</v>
      </c>
      <c r="K1285" s="80">
        <v>0.0</v>
      </c>
      <c r="L1285" s="80">
        <v>0.0</v>
      </c>
      <c r="M1285" s="80">
        <v>0.0</v>
      </c>
      <c r="N1285" s="80">
        <v>0.0</v>
      </c>
      <c r="O1285" s="80">
        <v>0.0</v>
      </c>
      <c r="P1285" s="80">
        <v>0.0</v>
      </c>
      <c r="Q1285" s="80">
        <v>0.0</v>
      </c>
      <c r="R1285" s="80">
        <v>0.0</v>
      </c>
      <c r="S1285" s="80">
        <v>0.0</v>
      </c>
      <c r="T1285" s="80">
        <v>0.0</v>
      </c>
      <c r="U1285" s="80">
        <v>0.0</v>
      </c>
      <c r="V1285" s="80">
        <v>0.0</v>
      </c>
      <c r="W1285" s="80">
        <v>0.0</v>
      </c>
      <c r="X1285" s="80">
        <v>0.0</v>
      </c>
      <c r="Y1285" s="80">
        <v>0.0</v>
      </c>
      <c r="Z1285" s="80">
        <v>0.0</v>
      </c>
      <c r="AA1285" s="80">
        <v>0.0</v>
      </c>
      <c r="AB1285" s="80">
        <v>0.0</v>
      </c>
      <c r="AC1285" s="80">
        <v>0.0</v>
      </c>
      <c r="AD1285" s="80">
        <v>0.0</v>
      </c>
      <c r="AE1285" s="80">
        <v>0.0</v>
      </c>
      <c r="AF1285" s="80">
        <v>0.0</v>
      </c>
      <c r="AG1285" s="80">
        <v>0.0</v>
      </c>
      <c r="AH1285" s="80">
        <v>0.0</v>
      </c>
      <c r="AI1285" s="80">
        <v>0.0</v>
      </c>
      <c r="AJ1285" s="80">
        <v>0.0</v>
      </c>
      <c r="AK1285" s="80">
        <v>0.0</v>
      </c>
      <c r="AL1285" s="80">
        <v>0.0</v>
      </c>
      <c r="AM1285" s="80">
        <v>0.0</v>
      </c>
      <c r="AN1285" s="80">
        <v>0.0</v>
      </c>
      <c r="AO1285" s="80">
        <v>0.0</v>
      </c>
      <c r="AP1285" s="80">
        <v>0.0</v>
      </c>
      <c r="AQ1285" s="80">
        <v>0.0</v>
      </c>
      <c r="AR1285" s="80">
        <v>0.0</v>
      </c>
      <c r="AS1285" s="80">
        <v>0.0</v>
      </c>
      <c r="AT1285" s="80">
        <v>0.0</v>
      </c>
      <c r="AU1285" s="80">
        <v>0.0</v>
      </c>
      <c r="AW1285" s="81">
        <v>15.0</v>
      </c>
      <c r="AX1285" s="81">
        <v>8.0</v>
      </c>
      <c r="AY1285" s="81">
        <v>14.0</v>
      </c>
      <c r="AZ1285" s="82">
        <v>0.0</v>
      </c>
      <c r="BA1285" s="82">
        <v>0.0</v>
      </c>
      <c r="BB1285" s="82">
        <v>0.0</v>
      </c>
      <c r="BC1285" s="82">
        <v>0.0</v>
      </c>
      <c r="BD1285" s="82">
        <v>0.0</v>
      </c>
      <c r="BE1285" s="82">
        <v>0.0</v>
      </c>
      <c r="BF1285" s="82">
        <v>0.0</v>
      </c>
      <c r="BG1285" s="82">
        <v>0.0</v>
      </c>
      <c r="BH1285" s="82">
        <v>0.0</v>
      </c>
      <c r="BI1285" s="82">
        <v>0.0</v>
      </c>
      <c r="BJ1285" s="82">
        <v>0.0</v>
      </c>
      <c r="BK1285" s="82">
        <v>0.0</v>
      </c>
      <c r="BL1285" s="82">
        <v>0.0</v>
      </c>
      <c r="BM1285" s="82">
        <v>0.0</v>
      </c>
      <c r="BN1285" s="82">
        <v>0.0</v>
      </c>
      <c r="BO1285" s="82">
        <v>0.0</v>
      </c>
      <c r="BP1285" s="82">
        <v>0.0</v>
      </c>
      <c r="BQ1285" s="82">
        <v>0.0</v>
      </c>
      <c r="BR1285" s="82">
        <v>0.0</v>
      </c>
      <c r="BS1285" s="82">
        <v>0.0</v>
      </c>
      <c r="BT1285" s="82">
        <v>0.0</v>
      </c>
      <c r="BU1285" s="82">
        <v>12.68526</v>
      </c>
      <c r="BV1285" s="82">
        <v>31.34973</v>
      </c>
      <c r="BW1285" s="82">
        <v>52.01599</v>
      </c>
      <c r="BX1285" s="82">
        <v>74.45616</v>
      </c>
      <c r="BY1285" s="82">
        <v>98.5405</v>
      </c>
      <c r="BZ1285" s="82">
        <v>124.47396</v>
      </c>
      <c r="CA1285" s="82">
        <v>153.30927</v>
      </c>
      <c r="CB1285" s="82">
        <v>185.00503</v>
      </c>
      <c r="CC1285" s="82">
        <v>219.69634</v>
      </c>
      <c r="CD1285" s="82">
        <v>257.67544</v>
      </c>
      <c r="CE1285" s="82">
        <v>299.29119</v>
      </c>
      <c r="CF1285" s="82">
        <v>300.32429</v>
      </c>
      <c r="CG1285" s="82">
        <v>350.25997</v>
      </c>
      <c r="CH1285" s="82">
        <v>353.32366</v>
      </c>
      <c r="CI1285" s="82">
        <v>396.46172</v>
      </c>
      <c r="CJ1285" s="82">
        <v>389.50153</v>
      </c>
      <c r="CK1285" s="82">
        <v>376.03896</v>
      </c>
    </row>
    <row r="1286" ht="14.25" customHeight="1">
      <c r="E1286" s="2"/>
      <c r="G1286" s="81">
        <v>15.0</v>
      </c>
      <c r="H1286" s="81">
        <v>8.0</v>
      </c>
      <c r="I1286" s="81">
        <v>15.0</v>
      </c>
      <c r="J1286" s="80">
        <v>0.0</v>
      </c>
      <c r="K1286" s="80">
        <v>0.0</v>
      </c>
      <c r="L1286" s="80">
        <v>0.0</v>
      </c>
      <c r="M1286" s="80">
        <v>0.0</v>
      </c>
      <c r="N1286" s="80">
        <v>0.0</v>
      </c>
      <c r="O1286" s="80">
        <v>0.0</v>
      </c>
      <c r="P1286" s="80">
        <v>0.0</v>
      </c>
      <c r="Q1286" s="80">
        <v>0.0</v>
      </c>
      <c r="R1286" s="80">
        <v>0.0</v>
      </c>
      <c r="S1286" s="80">
        <v>0.0</v>
      </c>
      <c r="T1286" s="80">
        <v>0.0</v>
      </c>
      <c r="U1286" s="80">
        <v>0.0</v>
      </c>
      <c r="V1286" s="80">
        <v>0.0</v>
      </c>
      <c r="W1286" s="80">
        <v>0.0</v>
      </c>
      <c r="X1286" s="80">
        <v>0.0</v>
      </c>
      <c r="Y1286" s="80">
        <v>0.0</v>
      </c>
      <c r="Z1286" s="80">
        <v>0.0</v>
      </c>
      <c r="AA1286" s="80">
        <v>0.0</v>
      </c>
      <c r="AB1286" s="80">
        <v>0.0</v>
      </c>
      <c r="AC1286" s="80">
        <v>0.0</v>
      </c>
      <c r="AD1286" s="80">
        <v>0.0</v>
      </c>
      <c r="AE1286" s="80">
        <v>0.0</v>
      </c>
      <c r="AF1286" s="80">
        <v>0.0</v>
      </c>
      <c r="AG1286" s="80">
        <v>0.0</v>
      </c>
      <c r="AH1286" s="80">
        <v>0.0</v>
      </c>
      <c r="AI1286" s="80">
        <v>0.0</v>
      </c>
      <c r="AJ1286" s="80">
        <v>0.0</v>
      </c>
      <c r="AK1286" s="80">
        <v>0.0</v>
      </c>
      <c r="AL1286" s="80">
        <v>0.0</v>
      </c>
      <c r="AM1286" s="80">
        <v>0.0</v>
      </c>
      <c r="AN1286" s="80">
        <v>0.0</v>
      </c>
      <c r="AO1286" s="80">
        <v>0.0</v>
      </c>
      <c r="AP1286" s="80">
        <v>0.0</v>
      </c>
      <c r="AQ1286" s="80">
        <v>0.0</v>
      </c>
      <c r="AR1286" s="80">
        <v>0.0</v>
      </c>
      <c r="AS1286" s="80">
        <v>0.0</v>
      </c>
      <c r="AT1286" s="80">
        <v>0.0</v>
      </c>
      <c r="AU1286" s="80">
        <v>0.0</v>
      </c>
      <c r="AW1286" s="81">
        <v>15.0</v>
      </c>
      <c r="AX1286" s="81">
        <v>8.0</v>
      </c>
      <c r="AY1286" s="81">
        <v>15.0</v>
      </c>
      <c r="AZ1286" s="82">
        <v>0.0</v>
      </c>
      <c r="BA1286" s="82">
        <v>0.0</v>
      </c>
      <c r="BB1286" s="82">
        <v>0.0</v>
      </c>
      <c r="BC1286" s="82">
        <v>0.0</v>
      </c>
      <c r="BD1286" s="82">
        <v>0.0</v>
      </c>
      <c r="BE1286" s="82">
        <v>0.0</v>
      </c>
      <c r="BF1286" s="82">
        <v>0.0</v>
      </c>
      <c r="BG1286" s="82">
        <v>0.0</v>
      </c>
      <c r="BH1286" s="82">
        <v>0.0</v>
      </c>
      <c r="BI1286" s="82">
        <v>0.0</v>
      </c>
      <c r="BJ1286" s="82">
        <v>0.0</v>
      </c>
      <c r="BK1286" s="82">
        <v>0.0</v>
      </c>
      <c r="BL1286" s="82">
        <v>0.0</v>
      </c>
      <c r="BM1286" s="82">
        <v>0.0</v>
      </c>
      <c r="BN1286" s="82">
        <v>0.0</v>
      </c>
      <c r="BO1286" s="82">
        <v>0.0</v>
      </c>
      <c r="BP1286" s="82">
        <v>0.0</v>
      </c>
      <c r="BQ1286" s="82">
        <v>0.0</v>
      </c>
      <c r="BR1286" s="82">
        <v>0.0</v>
      </c>
      <c r="BS1286" s="82">
        <v>0.0</v>
      </c>
      <c r="BT1286" s="82">
        <v>0.0</v>
      </c>
      <c r="BU1286" s="82">
        <v>8.40109</v>
      </c>
      <c r="BV1286" s="82">
        <v>27.13784</v>
      </c>
      <c r="BW1286" s="82">
        <v>47.8994</v>
      </c>
      <c r="BX1286" s="82">
        <v>70.38173</v>
      </c>
      <c r="BY1286" s="82">
        <v>94.60126</v>
      </c>
      <c r="BZ1286" s="82">
        <v>120.68108</v>
      </c>
      <c r="CA1286" s="82">
        <v>149.64328</v>
      </c>
      <c r="CB1286" s="82">
        <v>181.48631</v>
      </c>
      <c r="CC1286" s="82">
        <v>216.34334</v>
      </c>
      <c r="CD1286" s="82">
        <v>254.49508</v>
      </c>
      <c r="CE1286" s="82">
        <v>296.30058</v>
      </c>
      <c r="CF1286" s="82">
        <v>297.26562</v>
      </c>
      <c r="CG1286" s="82">
        <v>347.42637</v>
      </c>
      <c r="CH1286" s="82">
        <v>350.4133</v>
      </c>
      <c r="CI1286" s="82">
        <v>393.70277</v>
      </c>
      <c r="CJ1286" s="82">
        <v>386.5777</v>
      </c>
      <c r="CK1286" s="82">
        <v>372.90766</v>
      </c>
    </row>
    <row r="1287" ht="14.25" customHeight="1">
      <c r="E1287" s="2"/>
      <c r="G1287" s="81">
        <v>15.0</v>
      </c>
      <c r="H1287" s="81">
        <v>8.0</v>
      </c>
      <c r="I1287" s="81">
        <v>16.0</v>
      </c>
      <c r="J1287" s="80">
        <v>0.0</v>
      </c>
      <c r="K1287" s="80">
        <v>0.0</v>
      </c>
      <c r="L1287" s="80">
        <v>0.0</v>
      </c>
      <c r="M1287" s="80">
        <v>0.0</v>
      </c>
      <c r="N1287" s="80">
        <v>0.0</v>
      </c>
      <c r="O1287" s="80">
        <v>0.0</v>
      </c>
      <c r="P1287" s="80">
        <v>0.0</v>
      </c>
      <c r="Q1287" s="80">
        <v>0.0</v>
      </c>
      <c r="R1287" s="80">
        <v>0.0</v>
      </c>
      <c r="S1287" s="80">
        <v>0.0</v>
      </c>
      <c r="T1287" s="80">
        <v>0.0</v>
      </c>
      <c r="U1287" s="80">
        <v>0.0</v>
      </c>
      <c r="V1287" s="80">
        <v>0.0</v>
      </c>
      <c r="W1287" s="80">
        <v>0.0</v>
      </c>
      <c r="X1287" s="80">
        <v>0.0</v>
      </c>
      <c r="Y1287" s="80">
        <v>0.0</v>
      </c>
      <c r="Z1287" s="80">
        <v>0.0</v>
      </c>
      <c r="AA1287" s="80">
        <v>0.0</v>
      </c>
      <c r="AB1287" s="80">
        <v>0.0</v>
      </c>
      <c r="AC1287" s="80">
        <v>0.0</v>
      </c>
      <c r="AD1287" s="80">
        <v>0.0</v>
      </c>
      <c r="AE1287" s="80">
        <v>0.0</v>
      </c>
      <c r="AF1287" s="80">
        <v>0.0</v>
      </c>
      <c r="AG1287" s="80">
        <v>0.0</v>
      </c>
      <c r="AH1287" s="80">
        <v>0.0</v>
      </c>
      <c r="AI1287" s="80">
        <v>0.0</v>
      </c>
      <c r="AJ1287" s="80">
        <v>0.0</v>
      </c>
      <c r="AK1287" s="80">
        <v>0.0</v>
      </c>
      <c r="AL1287" s="80">
        <v>0.0</v>
      </c>
      <c r="AM1287" s="80">
        <v>0.0</v>
      </c>
      <c r="AN1287" s="80">
        <v>0.0</v>
      </c>
      <c r="AO1287" s="80">
        <v>0.0</v>
      </c>
      <c r="AP1287" s="80">
        <v>0.0</v>
      </c>
      <c r="AQ1287" s="80">
        <v>0.0</v>
      </c>
      <c r="AR1287" s="80">
        <v>0.0</v>
      </c>
      <c r="AS1287" s="80">
        <v>0.0</v>
      </c>
      <c r="AT1287" s="80">
        <v>0.0</v>
      </c>
      <c r="AU1287" s="80">
        <v>0.0</v>
      </c>
      <c r="AW1287" s="81">
        <v>15.0</v>
      </c>
      <c r="AX1287" s="81">
        <v>8.0</v>
      </c>
      <c r="AY1287" s="81">
        <v>16.0</v>
      </c>
      <c r="AZ1287" s="82">
        <v>0.0</v>
      </c>
      <c r="BA1287" s="82">
        <v>0.0</v>
      </c>
      <c r="BB1287" s="82">
        <v>0.0</v>
      </c>
      <c r="BC1287" s="82">
        <v>0.0</v>
      </c>
      <c r="BD1287" s="82">
        <v>0.0</v>
      </c>
      <c r="BE1287" s="82">
        <v>0.0</v>
      </c>
      <c r="BF1287" s="82">
        <v>0.0</v>
      </c>
      <c r="BG1287" s="82">
        <v>0.0</v>
      </c>
      <c r="BH1287" s="82">
        <v>0.0</v>
      </c>
      <c r="BI1287" s="82">
        <v>0.0</v>
      </c>
      <c r="BJ1287" s="82">
        <v>0.0</v>
      </c>
      <c r="BK1287" s="82">
        <v>0.0</v>
      </c>
      <c r="BL1287" s="82">
        <v>0.0</v>
      </c>
      <c r="BM1287" s="82">
        <v>0.0</v>
      </c>
      <c r="BN1287" s="82">
        <v>0.0</v>
      </c>
      <c r="BO1287" s="82">
        <v>0.0</v>
      </c>
      <c r="BP1287" s="82">
        <v>0.0</v>
      </c>
      <c r="BQ1287" s="82">
        <v>0.0</v>
      </c>
      <c r="BR1287" s="82">
        <v>0.0</v>
      </c>
      <c r="BS1287" s="82">
        <v>0.0</v>
      </c>
      <c r="BT1287" s="82">
        <v>0.0</v>
      </c>
      <c r="BU1287" s="82">
        <v>4.09089</v>
      </c>
      <c r="BV1287" s="82">
        <v>22.90124</v>
      </c>
      <c r="BW1287" s="82">
        <v>43.75967</v>
      </c>
      <c r="BX1287" s="82">
        <v>66.2855</v>
      </c>
      <c r="BY1287" s="82">
        <v>90.64217</v>
      </c>
      <c r="BZ1287" s="82">
        <v>116.87048</v>
      </c>
      <c r="CA1287" s="82">
        <v>145.9617</v>
      </c>
      <c r="CB1287" s="82">
        <v>177.95441</v>
      </c>
      <c r="CC1287" s="82">
        <v>212.97982</v>
      </c>
      <c r="CD1287" s="82">
        <v>251.30706</v>
      </c>
      <c r="CE1287" s="82">
        <v>293.30547</v>
      </c>
      <c r="CF1287" s="82">
        <v>294.2021</v>
      </c>
      <c r="CG1287" s="82">
        <v>344.59171</v>
      </c>
      <c r="CH1287" s="82">
        <v>347.5016</v>
      </c>
      <c r="CI1287" s="82">
        <v>390.9455</v>
      </c>
      <c r="CJ1287" s="82">
        <v>383.65429</v>
      </c>
      <c r="CK1287" s="82">
        <v>369.77499</v>
      </c>
    </row>
    <row r="1288" ht="14.25" customHeight="1">
      <c r="E1288" s="2"/>
      <c r="G1288" s="81">
        <v>15.0</v>
      </c>
      <c r="H1288" s="81">
        <v>8.0</v>
      </c>
      <c r="I1288" s="81">
        <v>17.0</v>
      </c>
      <c r="J1288" s="80">
        <v>0.0</v>
      </c>
      <c r="K1288" s="80">
        <v>0.0</v>
      </c>
      <c r="L1288" s="80">
        <v>0.0</v>
      </c>
      <c r="M1288" s="80">
        <v>0.0</v>
      </c>
      <c r="N1288" s="80">
        <v>0.0</v>
      </c>
      <c r="O1288" s="80">
        <v>0.0</v>
      </c>
      <c r="P1288" s="80">
        <v>0.0</v>
      </c>
      <c r="Q1288" s="80">
        <v>0.0</v>
      </c>
      <c r="R1288" s="80">
        <v>0.0</v>
      </c>
      <c r="S1288" s="80">
        <v>0.0</v>
      </c>
      <c r="T1288" s="80">
        <v>0.0</v>
      </c>
      <c r="U1288" s="80">
        <v>0.0</v>
      </c>
      <c r="V1288" s="80">
        <v>0.0</v>
      </c>
      <c r="W1288" s="80">
        <v>0.0</v>
      </c>
      <c r="X1288" s="80">
        <v>0.0</v>
      </c>
      <c r="Y1288" s="80">
        <v>0.0</v>
      </c>
      <c r="Z1288" s="80">
        <v>0.0</v>
      </c>
      <c r="AA1288" s="80">
        <v>0.0</v>
      </c>
      <c r="AB1288" s="80">
        <v>0.0</v>
      </c>
      <c r="AC1288" s="80">
        <v>0.0</v>
      </c>
      <c r="AD1288" s="80">
        <v>0.0</v>
      </c>
      <c r="AE1288" s="80">
        <v>0.0</v>
      </c>
      <c r="AF1288" s="80">
        <v>0.0</v>
      </c>
      <c r="AG1288" s="80">
        <v>0.0</v>
      </c>
      <c r="AH1288" s="80">
        <v>0.0</v>
      </c>
      <c r="AI1288" s="80">
        <v>0.0</v>
      </c>
      <c r="AJ1288" s="80">
        <v>0.0</v>
      </c>
      <c r="AK1288" s="80">
        <v>0.0</v>
      </c>
      <c r="AL1288" s="80">
        <v>0.0</v>
      </c>
      <c r="AM1288" s="80">
        <v>0.0</v>
      </c>
      <c r="AN1288" s="80">
        <v>0.0</v>
      </c>
      <c r="AO1288" s="80">
        <v>0.0</v>
      </c>
      <c r="AP1288" s="80">
        <v>0.0</v>
      </c>
      <c r="AQ1288" s="80">
        <v>6.99453</v>
      </c>
      <c r="AR1288" s="80">
        <v>8.97131</v>
      </c>
      <c r="AS1288" s="80">
        <v>51.68455</v>
      </c>
      <c r="AT1288" s="80">
        <v>43.29322</v>
      </c>
      <c r="AU1288" s="80">
        <v>28.19465</v>
      </c>
      <c r="AW1288" s="81">
        <v>15.0</v>
      </c>
      <c r="AX1288" s="81">
        <v>8.0</v>
      </c>
      <c r="AY1288" s="81">
        <v>17.0</v>
      </c>
      <c r="AZ1288" s="82">
        <v>0.0</v>
      </c>
      <c r="BA1288" s="82">
        <v>0.0</v>
      </c>
      <c r="BB1288" s="82">
        <v>0.0</v>
      </c>
      <c r="BC1288" s="82">
        <v>0.0</v>
      </c>
      <c r="BD1288" s="82">
        <v>0.0</v>
      </c>
      <c r="BE1288" s="82">
        <v>0.0</v>
      </c>
      <c r="BF1288" s="82">
        <v>0.0</v>
      </c>
      <c r="BG1288" s="82">
        <v>0.0</v>
      </c>
      <c r="BH1288" s="82">
        <v>0.0</v>
      </c>
      <c r="BI1288" s="82">
        <v>0.0</v>
      </c>
      <c r="BJ1288" s="82">
        <v>0.0</v>
      </c>
      <c r="BK1288" s="82">
        <v>0.0</v>
      </c>
      <c r="BL1288" s="82">
        <v>0.0</v>
      </c>
      <c r="BM1288" s="82">
        <v>0.0</v>
      </c>
      <c r="BN1288" s="82">
        <v>0.0</v>
      </c>
      <c r="BO1288" s="82">
        <v>0.0</v>
      </c>
      <c r="BP1288" s="82">
        <v>0.0</v>
      </c>
      <c r="BQ1288" s="82">
        <v>0.0</v>
      </c>
      <c r="BR1288" s="82">
        <v>0.0</v>
      </c>
      <c r="BS1288" s="82">
        <v>0.0</v>
      </c>
      <c r="BT1288" s="82">
        <v>0.0</v>
      </c>
      <c r="BU1288" s="82">
        <v>0.0</v>
      </c>
      <c r="BV1288" s="82">
        <v>18.6394</v>
      </c>
      <c r="BW1288" s="82">
        <v>39.59626</v>
      </c>
      <c r="BX1288" s="82">
        <v>62.16695</v>
      </c>
      <c r="BY1288" s="82">
        <v>86.66275</v>
      </c>
      <c r="BZ1288" s="82">
        <v>113.04168</v>
      </c>
      <c r="CA1288" s="82">
        <v>142.2641</v>
      </c>
      <c r="CB1288" s="82">
        <v>174.40892</v>
      </c>
      <c r="CC1288" s="82">
        <v>209.6054</v>
      </c>
      <c r="CD1288" s="82">
        <v>248.11104</v>
      </c>
      <c r="CE1288" s="82">
        <v>290.30553</v>
      </c>
      <c r="CF1288" s="82">
        <v>291.13343</v>
      </c>
      <c r="CG1288" s="82">
        <v>341.75569</v>
      </c>
      <c r="CH1288" s="82">
        <v>344.58826</v>
      </c>
      <c r="CI1288" s="82">
        <v>388.18965</v>
      </c>
      <c r="CJ1288" s="82">
        <v>380.73105</v>
      </c>
      <c r="CK1288" s="82">
        <v>366.64065</v>
      </c>
    </row>
    <row r="1289" ht="14.25" customHeight="1">
      <c r="E1289" s="2"/>
      <c r="G1289" s="81">
        <v>15.0</v>
      </c>
      <c r="H1289" s="81">
        <v>8.0</v>
      </c>
      <c r="I1289" s="81">
        <v>18.0</v>
      </c>
      <c r="J1289" s="80">
        <v>0.0</v>
      </c>
      <c r="K1289" s="80">
        <v>0.0</v>
      </c>
      <c r="L1289" s="80">
        <v>0.0</v>
      </c>
      <c r="M1289" s="80">
        <v>0.0</v>
      </c>
      <c r="N1289" s="80">
        <v>0.0</v>
      </c>
      <c r="O1289" s="80">
        <v>0.0</v>
      </c>
      <c r="P1289" s="80">
        <v>0.0</v>
      </c>
      <c r="Q1289" s="80">
        <v>0.0</v>
      </c>
      <c r="R1289" s="80">
        <v>0.0</v>
      </c>
      <c r="S1289" s="80">
        <v>0.0</v>
      </c>
      <c r="T1289" s="80">
        <v>0.0</v>
      </c>
      <c r="U1289" s="80">
        <v>0.0</v>
      </c>
      <c r="V1289" s="80">
        <v>0.0</v>
      </c>
      <c r="W1289" s="80">
        <v>0.0</v>
      </c>
      <c r="X1289" s="80">
        <v>0.0</v>
      </c>
      <c r="Y1289" s="80">
        <v>0.0</v>
      </c>
      <c r="Z1289" s="80">
        <v>0.0</v>
      </c>
      <c r="AA1289" s="80">
        <v>0.0</v>
      </c>
      <c r="AB1289" s="80">
        <v>0.0</v>
      </c>
      <c r="AC1289" s="80">
        <v>0.0</v>
      </c>
      <c r="AD1289" s="80">
        <v>0.0</v>
      </c>
      <c r="AE1289" s="80">
        <v>0.0</v>
      </c>
      <c r="AF1289" s="80">
        <v>0.0</v>
      </c>
      <c r="AG1289" s="80">
        <v>0.0</v>
      </c>
      <c r="AH1289" s="80">
        <v>0.0</v>
      </c>
      <c r="AI1289" s="80">
        <v>0.0</v>
      </c>
      <c r="AJ1289" s="80">
        <v>0.0</v>
      </c>
      <c r="AK1289" s="80">
        <v>0.0</v>
      </c>
      <c r="AL1289" s="80">
        <v>0.0</v>
      </c>
      <c r="AM1289" s="80">
        <v>0.0</v>
      </c>
      <c r="AN1289" s="80">
        <v>0.0</v>
      </c>
      <c r="AO1289" s="80">
        <v>19.02187</v>
      </c>
      <c r="AP1289" s="80">
        <v>19.03059</v>
      </c>
      <c r="AQ1289" s="80">
        <v>69.07357</v>
      </c>
      <c r="AR1289" s="80">
        <v>70.96041</v>
      </c>
      <c r="AS1289" s="80">
        <v>113.82101</v>
      </c>
      <c r="AT1289" s="80">
        <v>105.24393</v>
      </c>
      <c r="AU1289" s="80">
        <v>89.91321</v>
      </c>
      <c r="AW1289" s="81">
        <v>15.0</v>
      </c>
      <c r="AX1289" s="81">
        <v>8.0</v>
      </c>
      <c r="AY1289" s="81">
        <v>18.0</v>
      </c>
      <c r="AZ1289" s="82">
        <v>0.0</v>
      </c>
      <c r="BA1289" s="82">
        <v>0.0</v>
      </c>
      <c r="BB1289" s="82">
        <v>0.0</v>
      </c>
      <c r="BC1289" s="82">
        <v>0.0</v>
      </c>
      <c r="BD1289" s="82">
        <v>0.0</v>
      </c>
      <c r="BE1289" s="82">
        <v>0.0</v>
      </c>
      <c r="BF1289" s="82">
        <v>0.0</v>
      </c>
      <c r="BG1289" s="82">
        <v>0.0</v>
      </c>
      <c r="BH1289" s="82">
        <v>0.0</v>
      </c>
      <c r="BI1289" s="82">
        <v>0.0</v>
      </c>
      <c r="BJ1289" s="82">
        <v>0.0</v>
      </c>
      <c r="BK1289" s="82">
        <v>0.0</v>
      </c>
      <c r="BL1289" s="82">
        <v>0.0</v>
      </c>
      <c r="BM1289" s="82">
        <v>0.0</v>
      </c>
      <c r="BN1289" s="82">
        <v>0.0</v>
      </c>
      <c r="BO1289" s="82">
        <v>0.0</v>
      </c>
      <c r="BP1289" s="82">
        <v>0.0</v>
      </c>
      <c r="BQ1289" s="82">
        <v>0.0</v>
      </c>
      <c r="BR1289" s="82">
        <v>0.0</v>
      </c>
      <c r="BS1289" s="82">
        <v>0.0</v>
      </c>
      <c r="BT1289" s="82">
        <v>0.0</v>
      </c>
      <c r="BU1289" s="82">
        <v>0.0</v>
      </c>
      <c r="BV1289" s="82">
        <v>14.35175</v>
      </c>
      <c r="BW1289" s="82">
        <v>35.40865</v>
      </c>
      <c r="BX1289" s="82">
        <v>58.02555</v>
      </c>
      <c r="BY1289" s="82">
        <v>82.66249</v>
      </c>
      <c r="BZ1289" s="82">
        <v>109.19421</v>
      </c>
      <c r="CA1289" s="82">
        <v>138.55003</v>
      </c>
      <c r="CB1289" s="82">
        <v>170.84942</v>
      </c>
      <c r="CC1289" s="82">
        <v>206.2197</v>
      </c>
      <c r="CD1289" s="82">
        <v>244.90667</v>
      </c>
      <c r="CE1289" s="82">
        <v>287.30046</v>
      </c>
      <c r="CF1289" s="82">
        <v>288.05927</v>
      </c>
      <c r="CG1289" s="82">
        <v>338.91804</v>
      </c>
      <c r="CH1289" s="82">
        <v>341.67301</v>
      </c>
      <c r="CI1289" s="82">
        <v>385.43498</v>
      </c>
      <c r="CJ1289" s="82">
        <v>377.80769</v>
      </c>
      <c r="CK1289" s="82">
        <v>363.50434</v>
      </c>
    </row>
    <row r="1290" ht="14.25" customHeight="1">
      <c r="E1290" s="2"/>
      <c r="G1290" s="81">
        <v>15.0</v>
      </c>
      <c r="H1290" s="81">
        <v>8.0</v>
      </c>
      <c r="I1290" s="81">
        <v>19.0</v>
      </c>
      <c r="J1290" s="80">
        <v>0.0</v>
      </c>
      <c r="K1290" s="80">
        <v>0.0</v>
      </c>
      <c r="L1290" s="80">
        <v>0.0</v>
      </c>
      <c r="M1290" s="80">
        <v>0.0</v>
      </c>
      <c r="N1290" s="80">
        <v>0.0</v>
      </c>
      <c r="O1290" s="80">
        <v>0.0</v>
      </c>
      <c r="P1290" s="80">
        <v>0.0</v>
      </c>
      <c r="Q1290" s="80">
        <v>0.0</v>
      </c>
      <c r="R1290" s="80">
        <v>0.0</v>
      </c>
      <c r="S1290" s="80">
        <v>0.0</v>
      </c>
      <c r="T1290" s="80">
        <v>0.0</v>
      </c>
      <c r="U1290" s="80">
        <v>0.0</v>
      </c>
      <c r="V1290" s="80">
        <v>0.0</v>
      </c>
      <c r="W1290" s="80">
        <v>0.0</v>
      </c>
      <c r="X1290" s="80">
        <v>0.0</v>
      </c>
      <c r="Y1290" s="80">
        <v>0.0</v>
      </c>
      <c r="Z1290" s="80">
        <v>0.0</v>
      </c>
      <c r="AA1290" s="80">
        <v>0.0</v>
      </c>
      <c r="AB1290" s="80">
        <v>0.0</v>
      </c>
      <c r="AC1290" s="80">
        <v>0.0</v>
      </c>
      <c r="AD1290" s="80">
        <v>0.0</v>
      </c>
      <c r="AE1290" s="80">
        <v>0.0</v>
      </c>
      <c r="AF1290" s="80">
        <v>0.0</v>
      </c>
      <c r="AG1290" s="80">
        <v>0.0</v>
      </c>
      <c r="AH1290" s="80">
        <v>0.0</v>
      </c>
      <c r="AI1290" s="80">
        <v>0.0</v>
      </c>
      <c r="AJ1290" s="80">
        <v>0.0</v>
      </c>
      <c r="AK1290" s="80">
        <v>0.0</v>
      </c>
      <c r="AL1290" s="80">
        <v>0.0</v>
      </c>
      <c r="AM1290" s="80">
        <v>1.15886</v>
      </c>
      <c r="AN1290" s="80">
        <v>39.39499</v>
      </c>
      <c r="AO1290" s="80">
        <v>81.29234</v>
      </c>
      <c r="AP1290" s="80">
        <v>81.2162</v>
      </c>
      <c r="AQ1290" s="80">
        <v>131.4824</v>
      </c>
      <c r="AR1290" s="80">
        <v>133.27289</v>
      </c>
      <c r="AS1290" s="80">
        <v>176.27671</v>
      </c>
      <c r="AT1290" s="80">
        <v>167.50475</v>
      </c>
      <c r="AU1290" s="80">
        <v>151.93201</v>
      </c>
      <c r="AW1290" s="81">
        <v>15.0</v>
      </c>
      <c r="AX1290" s="81">
        <v>8.0</v>
      </c>
      <c r="AY1290" s="81">
        <v>19.0</v>
      </c>
      <c r="AZ1290" s="82">
        <v>0.0</v>
      </c>
      <c r="BA1290" s="82">
        <v>0.0</v>
      </c>
      <c r="BB1290" s="82">
        <v>0.0</v>
      </c>
      <c r="BC1290" s="82">
        <v>0.0</v>
      </c>
      <c r="BD1290" s="82">
        <v>0.0</v>
      </c>
      <c r="BE1290" s="82">
        <v>0.0</v>
      </c>
      <c r="BF1290" s="82">
        <v>0.0</v>
      </c>
      <c r="BG1290" s="82">
        <v>0.0</v>
      </c>
      <c r="BH1290" s="82">
        <v>0.0</v>
      </c>
      <c r="BI1290" s="82">
        <v>0.0</v>
      </c>
      <c r="BJ1290" s="82">
        <v>0.0</v>
      </c>
      <c r="BK1290" s="82">
        <v>0.0</v>
      </c>
      <c r="BL1290" s="82">
        <v>0.0</v>
      </c>
      <c r="BM1290" s="82">
        <v>0.0</v>
      </c>
      <c r="BN1290" s="82">
        <v>0.0</v>
      </c>
      <c r="BO1290" s="82">
        <v>0.0</v>
      </c>
      <c r="BP1290" s="82">
        <v>0.0</v>
      </c>
      <c r="BQ1290" s="82">
        <v>0.0</v>
      </c>
      <c r="BR1290" s="82">
        <v>0.0</v>
      </c>
      <c r="BS1290" s="82">
        <v>0.0</v>
      </c>
      <c r="BT1290" s="82">
        <v>0.0</v>
      </c>
      <c r="BU1290" s="82">
        <v>0.0</v>
      </c>
      <c r="BV1290" s="82">
        <v>10.03774</v>
      </c>
      <c r="BW1290" s="82">
        <v>31.1963</v>
      </c>
      <c r="BX1290" s="82">
        <v>53.86077</v>
      </c>
      <c r="BY1290" s="82">
        <v>78.64089</v>
      </c>
      <c r="BZ1290" s="82">
        <v>105.32761</v>
      </c>
      <c r="CA1290" s="82">
        <v>134.81904</v>
      </c>
      <c r="CB1290" s="82">
        <v>167.27549</v>
      </c>
      <c r="CC1290" s="82">
        <v>202.82233</v>
      </c>
      <c r="CD1290" s="82">
        <v>241.69359</v>
      </c>
      <c r="CE1290" s="82">
        <v>284.28994</v>
      </c>
      <c r="CF1290" s="82">
        <v>284.9793</v>
      </c>
      <c r="CG1290" s="82">
        <v>336.07848</v>
      </c>
      <c r="CH1290" s="82">
        <v>338.75555</v>
      </c>
      <c r="CI1290" s="82">
        <v>382.68124</v>
      </c>
      <c r="CJ1290" s="82">
        <v>374.88393</v>
      </c>
      <c r="CK1290" s="82">
        <v>360.36573</v>
      </c>
    </row>
    <row r="1291" ht="14.25" customHeight="1">
      <c r="E1291" s="2"/>
      <c r="G1291" s="81">
        <v>15.0</v>
      </c>
      <c r="H1291" s="81">
        <v>8.0</v>
      </c>
      <c r="I1291" s="81">
        <v>20.0</v>
      </c>
      <c r="J1291" s="80">
        <v>0.0</v>
      </c>
      <c r="K1291" s="80">
        <v>0.0</v>
      </c>
      <c r="L1291" s="80">
        <v>0.0</v>
      </c>
      <c r="M1291" s="80">
        <v>0.0</v>
      </c>
      <c r="N1291" s="80">
        <v>0.0</v>
      </c>
      <c r="O1291" s="80">
        <v>0.0</v>
      </c>
      <c r="P1291" s="80">
        <v>0.0</v>
      </c>
      <c r="Q1291" s="80">
        <v>0.0</v>
      </c>
      <c r="R1291" s="80">
        <v>0.0</v>
      </c>
      <c r="S1291" s="80">
        <v>0.0</v>
      </c>
      <c r="T1291" s="80">
        <v>0.0</v>
      </c>
      <c r="U1291" s="80">
        <v>0.0</v>
      </c>
      <c r="V1291" s="80">
        <v>0.0</v>
      </c>
      <c r="W1291" s="80">
        <v>0.0</v>
      </c>
      <c r="X1291" s="80">
        <v>0.0</v>
      </c>
      <c r="Y1291" s="80">
        <v>0.0</v>
      </c>
      <c r="Z1291" s="80">
        <v>0.0</v>
      </c>
      <c r="AA1291" s="80">
        <v>0.0</v>
      </c>
      <c r="AB1291" s="80">
        <v>0.0</v>
      </c>
      <c r="AC1291" s="80">
        <v>0.0</v>
      </c>
      <c r="AD1291" s="80">
        <v>0.0</v>
      </c>
      <c r="AE1291" s="80">
        <v>0.0</v>
      </c>
      <c r="AF1291" s="80">
        <v>0.0</v>
      </c>
      <c r="AG1291" s="80">
        <v>0.0</v>
      </c>
      <c r="AH1291" s="80">
        <v>0.0</v>
      </c>
      <c r="AI1291" s="80">
        <v>0.0</v>
      </c>
      <c r="AJ1291" s="80">
        <v>0.0</v>
      </c>
      <c r="AK1291" s="80">
        <v>0.0</v>
      </c>
      <c r="AL1291" s="80">
        <v>28.26578</v>
      </c>
      <c r="AM1291" s="80">
        <v>63.41389</v>
      </c>
      <c r="AN1291" s="80">
        <v>101.82239</v>
      </c>
      <c r="AO1291" s="80">
        <v>143.907</v>
      </c>
      <c r="AP1291" s="80">
        <v>143.74085</v>
      </c>
      <c r="AQ1291" s="80">
        <v>194.22891</v>
      </c>
      <c r="AR1291" s="80">
        <v>195.9166</v>
      </c>
      <c r="AS1291" s="80">
        <v>239.05948</v>
      </c>
      <c r="AT1291" s="80">
        <v>230.08347</v>
      </c>
      <c r="AU1291" s="80">
        <v>214.25877</v>
      </c>
      <c r="AW1291" s="81">
        <v>15.0</v>
      </c>
      <c r="AX1291" s="81">
        <v>8.0</v>
      </c>
      <c r="AY1291" s="81">
        <v>20.0</v>
      </c>
      <c r="AZ1291" s="82">
        <v>0.0</v>
      </c>
      <c r="BA1291" s="82">
        <v>0.0</v>
      </c>
      <c r="BB1291" s="82">
        <v>0.0</v>
      </c>
      <c r="BC1291" s="82">
        <v>0.0</v>
      </c>
      <c r="BD1291" s="82">
        <v>0.0</v>
      </c>
      <c r="BE1291" s="82">
        <v>0.0</v>
      </c>
      <c r="BF1291" s="82">
        <v>0.0</v>
      </c>
      <c r="BG1291" s="82">
        <v>0.0</v>
      </c>
      <c r="BH1291" s="82">
        <v>0.0</v>
      </c>
      <c r="BI1291" s="82">
        <v>0.0</v>
      </c>
      <c r="BJ1291" s="82">
        <v>0.0</v>
      </c>
      <c r="BK1291" s="82">
        <v>0.0</v>
      </c>
      <c r="BL1291" s="82">
        <v>0.0</v>
      </c>
      <c r="BM1291" s="82">
        <v>0.0</v>
      </c>
      <c r="BN1291" s="82">
        <v>0.0</v>
      </c>
      <c r="BO1291" s="82">
        <v>0.0</v>
      </c>
      <c r="BP1291" s="82">
        <v>0.0</v>
      </c>
      <c r="BQ1291" s="82">
        <v>0.0</v>
      </c>
      <c r="BR1291" s="82">
        <v>0.0</v>
      </c>
      <c r="BS1291" s="82">
        <v>0.0</v>
      </c>
      <c r="BT1291" s="82">
        <v>0.0</v>
      </c>
      <c r="BU1291" s="82">
        <v>0.0</v>
      </c>
      <c r="BV1291" s="82">
        <v>5.6968</v>
      </c>
      <c r="BW1291" s="82">
        <v>26.95865</v>
      </c>
      <c r="BX1291" s="82">
        <v>49.67209</v>
      </c>
      <c r="BY1291" s="82">
        <v>74.59744</v>
      </c>
      <c r="BZ1291" s="82">
        <v>101.44138</v>
      </c>
      <c r="CA1291" s="82">
        <v>131.07067</v>
      </c>
      <c r="CB1291" s="82">
        <v>163.68671</v>
      </c>
      <c r="CC1291" s="82">
        <v>199.41289</v>
      </c>
      <c r="CD1291" s="82">
        <v>238.47145</v>
      </c>
      <c r="CE1291" s="82">
        <v>281.27365</v>
      </c>
      <c r="CF1291" s="82">
        <v>281.8932</v>
      </c>
      <c r="CG1291" s="82">
        <v>333.23673</v>
      </c>
      <c r="CH1291" s="82">
        <v>335.83559</v>
      </c>
      <c r="CI1291" s="82">
        <v>379.92815</v>
      </c>
      <c r="CJ1291" s="82">
        <v>371.9595</v>
      </c>
      <c r="CK1291" s="82">
        <v>357.22452</v>
      </c>
    </row>
    <row r="1292" ht="14.25" customHeight="1">
      <c r="E1292" s="2"/>
      <c r="G1292" s="81">
        <v>15.0</v>
      </c>
      <c r="H1292" s="81">
        <v>8.0</v>
      </c>
      <c r="I1292" s="81">
        <v>21.0</v>
      </c>
      <c r="J1292" s="80">
        <v>0.0</v>
      </c>
      <c r="K1292" s="80">
        <v>0.0</v>
      </c>
      <c r="L1292" s="80">
        <v>0.0</v>
      </c>
      <c r="M1292" s="80">
        <v>0.0</v>
      </c>
      <c r="N1292" s="80">
        <v>0.0</v>
      </c>
      <c r="O1292" s="80">
        <v>0.0</v>
      </c>
      <c r="P1292" s="80">
        <v>0.0</v>
      </c>
      <c r="Q1292" s="80">
        <v>0.0</v>
      </c>
      <c r="R1292" s="80">
        <v>0.0</v>
      </c>
      <c r="S1292" s="80">
        <v>0.0</v>
      </c>
      <c r="T1292" s="80">
        <v>0.0</v>
      </c>
      <c r="U1292" s="80">
        <v>0.0</v>
      </c>
      <c r="V1292" s="80">
        <v>0.0</v>
      </c>
      <c r="W1292" s="80">
        <v>0.0</v>
      </c>
      <c r="X1292" s="80">
        <v>0.0</v>
      </c>
      <c r="Y1292" s="80">
        <v>0.0</v>
      </c>
      <c r="Z1292" s="80">
        <v>0.0</v>
      </c>
      <c r="AA1292" s="80">
        <v>0.0</v>
      </c>
      <c r="AB1292" s="80">
        <v>0.0</v>
      </c>
      <c r="AC1292" s="80">
        <v>0.0</v>
      </c>
      <c r="AD1292" s="80">
        <v>0.0</v>
      </c>
      <c r="AE1292" s="80">
        <v>0.0</v>
      </c>
      <c r="AF1292" s="80">
        <v>0.0</v>
      </c>
      <c r="AG1292" s="80">
        <v>0.0</v>
      </c>
      <c r="AH1292" s="80">
        <v>0.0</v>
      </c>
      <c r="AI1292" s="80">
        <v>2.57379</v>
      </c>
      <c r="AJ1292" s="80">
        <v>29.14445</v>
      </c>
      <c r="AK1292" s="80">
        <v>58.44666</v>
      </c>
      <c r="AL1292" s="80">
        <v>90.71059</v>
      </c>
      <c r="AM1292" s="80">
        <v>126.02302</v>
      </c>
      <c r="AN1292" s="80">
        <v>164.60297</v>
      </c>
      <c r="AO1292" s="80">
        <v>206.87386</v>
      </c>
      <c r="AP1292" s="80">
        <v>206.61251</v>
      </c>
      <c r="AQ1292" s="80">
        <v>257.32109</v>
      </c>
      <c r="AR1292" s="80">
        <v>258.89949</v>
      </c>
      <c r="AS1292" s="80">
        <v>302.17726</v>
      </c>
      <c r="AT1292" s="80">
        <v>292.98795</v>
      </c>
      <c r="AU1292" s="80">
        <v>276.90129</v>
      </c>
      <c r="AW1292" s="81">
        <v>15.0</v>
      </c>
      <c r="AX1292" s="81">
        <v>8.0</v>
      </c>
      <c r="AY1292" s="81">
        <v>21.0</v>
      </c>
      <c r="AZ1292" s="82">
        <v>0.0</v>
      </c>
      <c r="BA1292" s="82">
        <v>0.0</v>
      </c>
      <c r="BB1292" s="82">
        <v>0.0</v>
      </c>
      <c r="BC1292" s="82">
        <v>0.0</v>
      </c>
      <c r="BD1292" s="82">
        <v>0.0</v>
      </c>
      <c r="BE1292" s="82">
        <v>0.0</v>
      </c>
      <c r="BF1292" s="82">
        <v>0.0</v>
      </c>
      <c r="BG1292" s="82">
        <v>0.0</v>
      </c>
      <c r="BH1292" s="82">
        <v>0.0</v>
      </c>
      <c r="BI1292" s="82">
        <v>0.0</v>
      </c>
      <c r="BJ1292" s="82">
        <v>0.0</v>
      </c>
      <c r="BK1292" s="82">
        <v>0.0</v>
      </c>
      <c r="BL1292" s="82">
        <v>0.0</v>
      </c>
      <c r="BM1292" s="82">
        <v>0.0</v>
      </c>
      <c r="BN1292" s="82">
        <v>0.0</v>
      </c>
      <c r="BO1292" s="82">
        <v>0.0</v>
      </c>
      <c r="BP1292" s="82">
        <v>0.0</v>
      </c>
      <c r="BQ1292" s="82">
        <v>0.0</v>
      </c>
      <c r="BR1292" s="82">
        <v>0.0</v>
      </c>
      <c r="BS1292" s="82">
        <v>0.0</v>
      </c>
      <c r="BT1292" s="82">
        <v>0.0</v>
      </c>
      <c r="BU1292" s="82">
        <v>0.0</v>
      </c>
      <c r="BV1292" s="82">
        <v>1.32837</v>
      </c>
      <c r="BW1292" s="82">
        <v>22.69516</v>
      </c>
      <c r="BX1292" s="82">
        <v>45.45895</v>
      </c>
      <c r="BY1292" s="82">
        <v>70.53164</v>
      </c>
      <c r="BZ1292" s="82">
        <v>97.53505</v>
      </c>
      <c r="CA1292" s="82">
        <v>127.30448</v>
      </c>
      <c r="CB1292" s="82">
        <v>160.08265</v>
      </c>
      <c r="CC1292" s="82">
        <v>195.99099</v>
      </c>
      <c r="CD1292" s="82">
        <v>235.23989</v>
      </c>
      <c r="CE1292" s="82">
        <v>278.25126</v>
      </c>
      <c r="CF1292" s="82">
        <v>278.80063</v>
      </c>
      <c r="CG1292" s="82">
        <v>330.39251</v>
      </c>
      <c r="CH1292" s="82">
        <v>332.91285</v>
      </c>
      <c r="CI1292" s="82">
        <v>377.17547</v>
      </c>
      <c r="CJ1292" s="82">
        <v>369.0341</v>
      </c>
      <c r="CK1292" s="82">
        <v>354.08039</v>
      </c>
    </row>
    <row r="1293" ht="14.25" customHeight="1">
      <c r="E1293" s="2"/>
      <c r="G1293" s="81">
        <v>15.0</v>
      </c>
      <c r="H1293" s="81">
        <v>8.0</v>
      </c>
      <c r="I1293" s="81">
        <v>22.0</v>
      </c>
      <c r="J1293" s="80">
        <v>0.0</v>
      </c>
      <c r="K1293" s="80">
        <v>0.0</v>
      </c>
      <c r="L1293" s="80">
        <v>0.0</v>
      </c>
      <c r="M1293" s="80">
        <v>0.0</v>
      </c>
      <c r="N1293" s="80">
        <v>0.0</v>
      </c>
      <c r="O1293" s="80">
        <v>0.0</v>
      </c>
      <c r="P1293" s="80">
        <v>0.0</v>
      </c>
      <c r="Q1293" s="80">
        <v>0.0</v>
      </c>
      <c r="R1293" s="80">
        <v>0.0</v>
      </c>
      <c r="S1293" s="80">
        <v>0.0</v>
      </c>
      <c r="T1293" s="80">
        <v>0.0</v>
      </c>
      <c r="U1293" s="80">
        <v>0.0</v>
      </c>
      <c r="V1293" s="80">
        <v>0.0</v>
      </c>
      <c r="W1293" s="80">
        <v>0.0</v>
      </c>
      <c r="X1293" s="80">
        <v>0.0</v>
      </c>
      <c r="Y1293" s="80">
        <v>0.0</v>
      </c>
      <c r="Z1293" s="80">
        <v>0.0</v>
      </c>
      <c r="AA1293" s="80">
        <v>0.0</v>
      </c>
      <c r="AB1293" s="80">
        <v>0.0</v>
      </c>
      <c r="AC1293" s="80">
        <v>0.0</v>
      </c>
      <c r="AD1293" s="80">
        <v>0.0</v>
      </c>
      <c r="AE1293" s="80">
        <v>0.0</v>
      </c>
      <c r="AF1293" s="80">
        <v>0.0</v>
      </c>
      <c r="AG1293" s="80">
        <v>17.55192</v>
      </c>
      <c r="AH1293" s="80">
        <v>40.08098</v>
      </c>
      <c r="AI1293" s="80">
        <v>64.95254</v>
      </c>
      <c r="AJ1293" s="80">
        <v>91.67739</v>
      </c>
      <c r="AK1293" s="80">
        <v>121.11033</v>
      </c>
      <c r="AL1293" s="80">
        <v>153.51785</v>
      </c>
      <c r="AM1293" s="80">
        <v>188.99432</v>
      </c>
      <c r="AN1293" s="80">
        <v>227.74482</v>
      </c>
      <c r="AO1293" s="80">
        <v>270.20104</v>
      </c>
      <c r="AP1293" s="80">
        <v>269.83924</v>
      </c>
      <c r="AQ1293" s="80">
        <v>320.76702</v>
      </c>
      <c r="AR1293" s="80">
        <v>322.22959</v>
      </c>
      <c r="AS1293" s="80">
        <v>365.63809</v>
      </c>
      <c r="AT1293" s="80">
        <v>356.22617</v>
      </c>
      <c r="AU1293" s="80">
        <v>339.86745</v>
      </c>
      <c r="AW1293" s="81">
        <v>15.0</v>
      </c>
      <c r="AX1293" s="81">
        <v>8.0</v>
      </c>
      <c r="AY1293" s="81">
        <v>22.0</v>
      </c>
      <c r="AZ1293" s="82">
        <v>0.0</v>
      </c>
      <c r="BA1293" s="82">
        <v>0.0</v>
      </c>
      <c r="BB1293" s="82">
        <v>0.0</v>
      </c>
      <c r="BC1293" s="82">
        <v>0.0</v>
      </c>
      <c r="BD1293" s="82">
        <v>0.0</v>
      </c>
      <c r="BE1293" s="82">
        <v>0.0</v>
      </c>
      <c r="BF1293" s="82">
        <v>0.0</v>
      </c>
      <c r="BG1293" s="82">
        <v>0.0</v>
      </c>
      <c r="BH1293" s="82">
        <v>0.0</v>
      </c>
      <c r="BI1293" s="82">
        <v>0.0</v>
      </c>
      <c r="BJ1293" s="82">
        <v>0.0</v>
      </c>
      <c r="BK1293" s="82">
        <v>0.0</v>
      </c>
      <c r="BL1293" s="82">
        <v>0.0</v>
      </c>
      <c r="BM1293" s="82">
        <v>0.0</v>
      </c>
      <c r="BN1293" s="82">
        <v>0.0</v>
      </c>
      <c r="BO1293" s="82">
        <v>0.0</v>
      </c>
      <c r="BP1293" s="82">
        <v>0.0</v>
      </c>
      <c r="BQ1293" s="82">
        <v>0.0</v>
      </c>
      <c r="BR1293" s="82">
        <v>0.0</v>
      </c>
      <c r="BS1293" s="82">
        <v>0.0</v>
      </c>
      <c r="BT1293" s="82">
        <v>0.0</v>
      </c>
      <c r="BU1293" s="82">
        <v>0.0</v>
      </c>
      <c r="BV1293" s="82">
        <v>0.0</v>
      </c>
      <c r="BW1293" s="82">
        <v>18.40526</v>
      </c>
      <c r="BX1293" s="82">
        <v>41.22082</v>
      </c>
      <c r="BY1293" s="82">
        <v>66.44295</v>
      </c>
      <c r="BZ1293" s="82">
        <v>93.60811</v>
      </c>
      <c r="CA1293" s="82">
        <v>123.51998</v>
      </c>
      <c r="CB1293" s="82">
        <v>156.46287</v>
      </c>
      <c r="CC1293" s="82">
        <v>192.55623</v>
      </c>
      <c r="CD1293" s="82">
        <v>231.99854</v>
      </c>
      <c r="CE1293" s="82">
        <v>275.22247</v>
      </c>
      <c r="CF1293" s="82">
        <v>275.70127</v>
      </c>
      <c r="CG1293" s="82">
        <v>327.54553</v>
      </c>
      <c r="CH1293" s="82">
        <v>329.98702</v>
      </c>
      <c r="CI1293" s="82">
        <v>374.42294</v>
      </c>
      <c r="CJ1293" s="82">
        <v>366.10746</v>
      </c>
      <c r="CK1293" s="82">
        <v>350.93304</v>
      </c>
    </row>
    <row r="1294" ht="14.25" customHeight="1">
      <c r="E1294" s="2"/>
      <c r="G1294" s="81">
        <v>15.0</v>
      </c>
      <c r="H1294" s="81">
        <v>8.0</v>
      </c>
      <c r="I1294" s="81">
        <v>23.0</v>
      </c>
      <c r="J1294" s="80">
        <v>0.0</v>
      </c>
      <c r="K1294" s="80">
        <v>0.0</v>
      </c>
      <c r="L1294" s="80">
        <v>0.0</v>
      </c>
      <c r="M1294" s="80">
        <v>0.0</v>
      </c>
      <c r="N1294" s="80">
        <v>0.0</v>
      </c>
      <c r="O1294" s="80">
        <v>0.0</v>
      </c>
      <c r="P1294" s="80">
        <v>0.0</v>
      </c>
      <c r="Q1294" s="80">
        <v>0.0</v>
      </c>
      <c r="R1294" s="80">
        <v>0.0</v>
      </c>
      <c r="S1294" s="80">
        <v>0.0</v>
      </c>
      <c r="T1294" s="80">
        <v>0.0</v>
      </c>
      <c r="U1294" s="80">
        <v>0.0</v>
      </c>
      <c r="V1294" s="80">
        <v>0.0</v>
      </c>
      <c r="W1294" s="80">
        <v>0.0</v>
      </c>
      <c r="X1294" s="80">
        <v>0.0</v>
      </c>
      <c r="Y1294" s="80">
        <v>0.0</v>
      </c>
      <c r="Z1294" s="80">
        <v>0.0</v>
      </c>
      <c r="AA1294" s="80">
        <v>0.0</v>
      </c>
      <c r="AB1294" s="80">
        <v>0.0</v>
      </c>
      <c r="AC1294" s="80">
        <v>5.24468</v>
      </c>
      <c r="AD1294" s="80">
        <v>21.66084</v>
      </c>
      <c r="AE1294" s="80">
        <v>39.49969</v>
      </c>
      <c r="AF1294" s="80">
        <v>58.87382</v>
      </c>
      <c r="AG1294" s="80">
        <v>80.15124</v>
      </c>
      <c r="AH1294" s="80">
        <v>102.70748</v>
      </c>
      <c r="AI1294" s="80">
        <v>127.70196</v>
      </c>
      <c r="AJ1294" s="80">
        <v>154.58242</v>
      </c>
      <c r="AK1294" s="80">
        <v>184.14515</v>
      </c>
      <c r="AL1294" s="80">
        <v>216.69572</v>
      </c>
      <c r="AM1294" s="80">
        <v>252.33597</v>
      </c>
      <c r="AN1294" s="80">
        <v>291.25612</v>
      </c>
      <c r="AO1294" s="80">
        <v>333.89672</v>
      </c>
      <c r="AP1294" s="80">
        <v>333.42922</v>
      </c>
      <c r="AQ1294" s="80">
        <v>384.57488</v>
      </c>
      <c r="AR1294" s="80">
        <v>385.91504</v>
      </c>
      <c r="AS1294" s="80">
        <v>429.45008</v>
      </c>
      <c r="AT1294" s="80">
        <v>419.80618</v>
      </c>
      <c r="AU1294" s="80">
        <v>403.16523</v>
      </c>
      <c r="AW1294" s="81">
        <v>15.0</v>
      </c>
      <c r="AX1294" s="81">
        <v>8.0</v>
      </c>
      <c r="AY1294" s="81">
        <v>23.0</v>
      </c>
      <c r="AZ1294" s="82">
        <v>0.0</v>
      </c>
      <c r="BA1294" s="82">
        <v>0.0</v>
      </c>
      <c r="BB1294" s="82">
        <v>0.0</v>
      </c>
      <c r="BC1294" s="82">
        <v>0.0</v>
      </c>
      <c r="BD1294" s="82">
        <v>0.0</v>
      </c>
      <c r="BE1294" s="82">
        <v>0.0</v>
      </c>
      <c r="BF1294" s="82">
        <v>0.0</v>
      </c>
      <c r="BG1294" s="82">
        <v>0.0</v>
      </c>
      <c r="BH1294" s="82">
        <v>0.0</v>
      </c>
      <c r="BI1294" s="82">
        <v>0.0</v>
      </c>
      <c r="BJ1294" s="82">
        <v>0.0</v>
      </c>
      <c r="BK1294" s="82">
        <v>0.0</v>
      </c>
      <c r="BL1294" s="82">
        <v>0.0</v>
      </c>
      <c r="BM1294" s="82">
        <v>0.0</v>
      </c>
      <c r="BN1294" s="82">
        <v>0.0</v>
      </c>
      <c r="BO1294" s="82">
        <v>0.0</v>
      </c>
      <c r="BP1294" s="82">
        <v>0.0</v>
      </c>
      <c r="BQ1294" s="82">
        <v>0.0</v>
      </c>
      <c r="BR1294" s="82">
        <v>0.0</v>
      </c>
      <c r="BS1294" s="82">
        <v>0.0</v>
      </c>
      <c r="BT1294" s="82">
        <v>0.0</v>
      </c>
      <c r="BU1294" s="82">
        <v>0.0</v>
      </c>
      <c r="BV1294" s="82">
        <v>0.0</v>
      </c>
      <c r="BW1294" s="82">
        <v>14.08839</v>
      </c>
      <c r="BX1294" s="82">
        <v>36.95714</v>
      </c>
      <c r="BY1294" s="82">
        <v>62.33085</v>
      </c>
      <c r="BZ1294" s="82">
        <v>89.66008</v>
      </c>
      <c r="CA1294" s="82">
        <v>119.71671</v>
      </c>
      <c r="CB1294" s="82">
        <v>152.82694</v>
      </c>
      <c r="CC1294" s="82">
        <v>189.10821</v>
      </c>
      <c r="CD1294" s="82">
        <v>228.74703</v>
      </c>
      <c r="CE1294" s="82">
        <v>272.18693</v>
      </c>
      <c r="CF1294" s="82">
        <v>272.59477</v>
      </c>
      <c r="CG1294" s="82">
        <v>324.6955</v>
      </c>
      <c r="CH1294" s="82">
        <v>327.05782</v>
      </c>
      <c r="CI1294" s="82">
        <v>371.67029</v>
      </c>
      <c r="CJ1294" s="82">
        <v>363.1793</v>
      </c>
      <c r="CK1294" s="82">
        <v>347.78213</v>
      </c>
    </row>
    <row r="1295" ht="14.25" customHeight="1">
      <c r="E1295" s="2"/>
      <c r="G1295" s="81">
        <v>15.0</v>
      </c>
      <c r="H1295" s="81">
        <v>8.0</v>
      </c>
      <c r="I1295" s="81">
        <v>24.0</v>
      </c>
      <c r="J1295" s="80">
        <v>0.0</v>
      </c>
      <c r="K1295" s="80">
        <v>0.0</v>
      </c>
      <c r="L1295" s="80">
        <v>0.0</v>
      </c>
      <c r="M1295" s="80">
        <v>0.0</v>
      </c>
      <c r="N1295" s="80">
        <v>0.0</v>
      </c>
      <c r="O1295" s="80">
        <v>0.0</v>
      </c>
      <c r="P1295" s="80">
        <v>0.0</v>
      </c>
      <c r="Q1295" s="80">
        <v>0.0</v>
      </c>
      <c r="R1295" s="80">
        <v>0.0</v>
      </c>
      <c r="S1295" s="80">
        <v>0.0</v>
      </c>
      <c r="T1295" s="80">
        <v>0.0</v>
      </c>
      <c r="U1295" s="80">
        <v>0.0</v>
      </c>
      <c r="V1295" s="80">
        <v>0.0</v>
      </c>
      <c r="W1295" s="80">
        <v>0.0</v>
      </c>
      <c r="X1295" s="80">
        <v>1.43997</v>
      </c>
      <c r="Y1295" s="80">
        <v>12.72595</v>
      </c>
      <c r="Z1295" s="80">
        <v>25.03412</v>
      </c>
      <c r="AA1295" s="80">
        <v>38.26891</v>
      </c>
      <c r="AB1295" s="80">
        <v>52.57289</v>
      </c>
      <c r="AC1295" s="80">
        <v>67.941</v>
      </c>
      <c r="AD1295" s="80">
        <v>84.41647</v>
      </c>
      <c r="AE1295" s="80">
        <v>102.32462</v>
      </c>
      <c r="AF1295" s="80">
        <v>121.76571</v>
      </c>
      <c r="AG1295" s="80">
        <v>143.13306</v>
      </c>
      <c r="AH1295" s="80">
        <v>165.71172</v>
      </c>
      <c r="AI1295" s="80">
        <v>190.83028</v>
      </c>
      <c r="AJ1295" s="80">
        <v>217.86778</v>
      </c>
      <c r="AK1295" s="80">
        <v>247.55937</v>
      </c>
      <c r="AL1295" s="80">
        <v>280.25247</v>
      </c>
      <c r="AM1295" s="80">
        <v>316.05625</v>
      </c>
      <c r="AN1295" s="80">
        <v>355.14518</v>
      </c>
      <c r="AO1295" s="80">
        <v>397.96922</v>
      </c>
      <c r="AP1295" s="80">
        <v>397.3907</v>
      </c>
      <c r="AQ1295" s="80">
        <v>448.75295</v>
      </c>
      <c r="AR1295" s="80">
        <v>449.96408</v>
      </c>
      <c r="AS1295" s="80">
        <v>493.62148</v>
      </c>
      <c r="AT1295" s="80">
        <v>483.73612</v>
      </c>
      <c r="AU1295" s="80">
        <v>466.80269</v>
      </c>
      <c r="AW1295" s="81">
        <v>15.0</v>
      </c>
      <c r="AX1295" s="81">
        <v>8.0</v>
      </c>
      <c r="AY1295" s="81">
        <v>24.0</v>
      </c>
      <c r="AZ1295" s="82">
        <v>0.0</v>
      </c>
      <c r="BA1295" s="82">
        <v>0.0</v>
      </c>
      <c r="BB1295" s="82">
        <v>0.0</v>
      </c>
      <c r="BC1295" s="82">
        <v>0.0</v>
      </c>
      <c r="BD1295" s="82">
        <v>0.0</v>
      </c>
      <c r="BE1295" s="82">
        <v>0.0</v>
      </c>
      <c r="BF1295" s="82">
        <v>0.0</v>
      </c>
      <c r="BG1295" s="82">
        <v>0.0</v>
      </c>
      <c r="BH1295" s="82">
        <v>0.0</v>
      </c>
      <c r="BI1295" s="82">
        <v>0.0</v>
      </c>
      <c r="BJ1295" s="82">
        <v>0.0</v>
      </c>
      <c r="BK1295" s="82">
        <v>0.0</v>
      </c>
      <c r="BL1295" s="82">
        <v>0.0</v>
      </c>
      <c r="BM1295" s="82">
        <v>0.0</v>
      </c>
      <c r="BN1295" s="82">
        <v>0.0</v>
      </c>
      <c r="BO1295" s="82">
        <v>0.0</v>
      </c>
      <c r="BP1295" s="82">
        <v>0.0</v>
      </c>
      <c r="BQ1295" s="82">
        <v>0.0</v>
      </c>
      <c r="BR1295" s="82">
        <v>0.0</v>
      </c>
      <c r="BS1295" s="82">
        <v>0.0</v>
      </c>
      <c r="BT1295" s="82">
        <v>0.0</v>
      </c>
      <c r="BU1295" s="82">
        <v>0.0</v>
      </c>
      <c r="BV1295" s="82">
        <v>0.0</v>
      </c>
      <c r="BW1295" s="82">
        <v>9.74396</v>
      </c>
      <c r="BX1295" s="82">
        <v>32.66735</v>
      </c>
      <c r="BY1295" s="82">
        <v>58.19481</v>
      </c>
      <c r="BZ1295" s="82">
        <v>85.69044</v>
      </c>
      <c r="CA1295" s="82">
        <v>115.89419</v>
      </c>
      <c r="CB1295" s="82">
        <v>149.1744</v>
      </c>
      <c r="CC1295" s="82">
        <v>185.64651</v>
      </c>
      <c r="CD1295" s="82">
        <v>225.485</v>
      </c>
      <c r="CE1295" s="82">
        <v>269.14433</v>
      </c>
      <c r="CF1295" s="82">
        <v>269.4808</v>
      </c>
      <c r="CG1295" s="82">
        <v>321.84214</v>
      </c>
      <c r="CH1295" s="82">
        <v>324.12493</v>
      </c>
      <c r="CI1295" s="82">
        <v>368.91726</v>
      </c>
      <c r="CJ1295" s="82">
        <v>360.24932</v>
      </c>
      <c r="CK1295" s="82">
        <v>344.62735</v>
      </c>
    </row>
    <row r="1296" ht="14.25" customHeight="1">
      <c r="E1296" s="2"/>
      <c r="G1296" s="81">
        <v>15.0</v>
      </c>
      <c r="H1296" s="81">
        <v>8.0</v>
      </c>
      <c r="I1296" s="81">
        <v>25.0</v>
      </c>
      <c r="J1296" s="80">
        <v>0.0</v>
      </c>
      <c r="K1296" s="80">
        <v>0.0</v>
      </c>
      <c r="L1296" s="80">
        <v>0.0</v>
      </c>
      <c r="M1296" s="80">
        <v>0.92143</v>
      </c>
      <c r="N1296" s="80">
        <v>2.65183</v>
      </c>
      <c r="O1296" s="80">
        <v>4.92896</v>
      </c>
      <c r="P1296" s="80">
        <v>7.7841</v>
      </c>
      <c r="Q1296" s="80">
        <v>11.43188</v>
      </c>
      <c r="R1296" s="80">
        <v>15.87503</v>
      </c>
      <c r="S1296" s="80">
        <v>21.30233</v>
      </c>
      <c r="T1296" s="80">
        <v>27.59474</v>
      </c>
      <c r="U1296" s="80">
        <v>35.73339</v>
      </c>
      <c r="V1296" s="80">
        <v>44.50583</v>
      </c>
      <c r="W1296" s="80">
        <v>53.78986</v>
      </c>
      <c r="X1296" s="80">
        <v>64.20073</v>
      </c>
      <c r="Y1296" s="80">
        <v>75.53713</v>
      </c>
      <c r="Z1296" s="80">
        <v>87.89181</v>
      </c>
      <c r="AA1296" s="80">
        <v>101.17616</v>
      </c>
      <c r="AB1296" s="80">
        <v>115.53378</v>
      </c>
      <c r="AC1296" s="80">
        <v>130.95043</v>
      </c>
      <c r="AD1296" s="80">
        <v>147.48155</v>
      </c>
      <c r="AE1296" s="80">
        <v>165.44126</v>
      </c>
      <c r="AF1296" s="80">
        <v>184.95269</v>
      </c>
      <c r="AG1296" s="80">
        <v>206.33584</v>
      </c>
      <c r="AH1296" s="80">
        <v>229.01082</v>
      </c>
      <c r="AI1296" s="80">
        <v>254.24633</v>
      </c>
      <c r="AJ1296" s="80">
        <v>281.39452</v>
      </c>
      <c r="AK1296" s="80">
        <v>311.20702</v>
      </c>
      <c r="AL1296" s="80">
        <v>344.03134</v>
      </c>
      <c r="AM1296" s="80">
        <v>379.97272</v>
      </c>
      <c r="AN1296" s="80">
        <v>419.21111</v>
      </c>
      <c r="AO1296" s="80">
        <v>462.19521</v>
      </c>
      <c r="AP1296" s="80">
        <v>461.49221</v>
      </c>
      <c r="AQ1296" s="80">
        <v>513.03897</v>
      </c>
      <c r="AR1296" s="80">
        <v>514.09461</v>
      </c>
      <c r="AS1296" s="80">
        <v>557.84749</v>
      </c>
      <c r="AT1296" s="80">
        <v>547.71171</v>
      </c>
      <c r="AU1296" s="80">
        <v>530.47837</v>
      </c>
      <c r="AW1296" s="81">
        <v>15.0</v>
      </c>
      <c r="AX1296" s="81">
        <v>8.0</v>
      </c>
      <c r="AY1296" s="81">
        <v>25.0</v>
      </c>
      <c r="AZ1296" s="82">
        <v>597.05696</v>
      </c>
      <c r="BA1296" s="82">
        <v>597.59921</v>
      </c>
      <c r="BB1296" s="82">
        <v>598.55185</v>
      </c>
      <c r="BC1296" s="82">
        <v>599.81619</v>
      </c>
      <c r="BD1296" s="82">
        <v>601.54947</v>
      </c>
      <c r="BE1296" s="82">
        <v>603.83733</v>
      </c>
      <c r="BF1296" s="82">
        <v>606.7098</v>
      </c>
      <c r="BG1296" s="82">
        <v>610.38247</v>
      </c>
      <c r="BH1296" s="82">
        <v>614.8578</v>
      </c>
      <c r="BI1296" s="82">
        <v>620.33154</v>
      </c>
      <c r="BJ1296" s="82">
        <v>626.68665</v>
      </c>
      <c r="BK1296" s="82">
        <v>634.89108</v>
      </c>
      <c r="BL1296" s="82">
        <v>643.74104</v>
      </c>
      <c r="BM1296" s="82">
        <v>653.13558</v>
      </c>
      <c r="BN1296" s="82">
        <v>663.68993</v>
      </c>
      <c r="BO1296" s="82">
        <v>675.14861</v>
      </c>
      <c r="BP1296" s="82">
        <v>687.64255</v>
      </c>
      <c r="BQ1296" s="82">
        <v>701.08289</v>
      </c>
      <c r="BR1296" s="82">
        <v>715.64631</v>
      </c>
      <c r="BS1296" s="82">
        <v>731.26669</v>
      </c>
      <c r="BT1296" s="82">
        <v>747.9659</v>
      </c>
      <c r="BU1296" s="82">
        <v>766.09486</v>
      </c>
      <c r="BV1296" s="82">
        <v>785.76604</v>
      </c>
      <c r="BW1296" s="82">
        <v>807.30534</v>
      </c>
      <c r="BX1296" s="82">
        <v>829.96763</v>
      </c>
      <c r="BY1296" s="82">
        <v>855.30671</v>
      </c>
      <c r="BZ1296" s="82">
        <v>882.8191</v>
      </c>
      <c r="CA1296" s="82">
        <v>912.94835</v>
      </c>
      <c r="CB1296" s="82">
        <v>946.06923</v>
      </c>
      <c r="CC1296" s="82">
        <v>982.39022</v>
      </c>
      <c r="CD1296" s="82">
        <v>1022.05079</v>
      </c>
      <c r="CE1296" s="82">
        <v>1065.48831</v>
      </c>
      <c r="CF1296" s="82">
        <v>1065.27863</v>
      </c>
      <c r="CG1296" s="82">
        <v>1117.35328</v>
      </c>
      <c r="CH1296" s="82">
        <v>1118.94271</v>
      </c>
      <c r="CI1296" s="82">
        <v>1163.20152</v>
      </c>
      <c r="CJ1296" s="82">
        <v>1153.58038</v>
      </c>
      <c r="CK1296" s="82">
        <v>1136.92613</v>
      </c>
    </row>
    <row r="1297" ht="14.25" customHeight="1">
      <c r="E1297" s="2"/>
      <c r="G1297" s="81">
        <v>15.0</v>
      </c>
      <c r="H1297" s="81">
        <v>8.0</v>
      </c>
      <c r="I1297" s="81">
        <v>26.0</v>
      </c>
      <c r="J1297" s="80">
        <v>60.95297</v>
      </c>
      <c r="K1297" s="80">
        <v>61.49864</v>
      </c>
      <c r="L1297" s="80">
        <v>62.4573</v>
      </c>
      <c r="M1297" s="80">
        <v>63.72715</v>
      </c>
      <c r="N1297" s="80">
        <v>65.46849</v>
      </c>
      <c r="O1297" s="80">
        <v>67.76002</v>
      </c>
      <c r="P1297" s="80">
        <v>70.6332</v>
      </c>
      <c r="Q1297" s="80">
        <v>74.30405</v>
      </c>
      <c r="R1297" s="80">
        <v>78.77234</v>
      </c>
      <c r="S1297" s="80">
        <v>84.23328</v>
      </c>
      <c r="T1297" s="80">
        <v>90.55596</v>
      </c>
      <c r="U1297" s="80">
        <v>98.73816</v>
      </c>
      <c r="V1297" s="80">
        <v>107.55683</v>
      </c>
      <c r="W1297" s="80">
        <v>116.89099</v>
      </c>
      <c r="X1297" s="80">
        <v>127.34143</v>
      </c>
      <c r="Y1297" s="80">
        <v>138.7281</v>
      </c>
      <c r="Z1297" s="80">
        <v>151.12864</v>
      </c>
      <c r="AA1297" s="80">
        <v>164.4618</v>
      </c>
      <c r="AB1297" s="80">
        <v>178.87235</v>
      </c>
      <c r="AC1297" s="80">
        <v>194.33619</v>
      </c>
      <c r="AD1297" s="80">
        <v>210.92183</v>
      </c>
      <c r="AE1297" s="80">
        <v>228.93134</v>
      </c>
      <c r="AF1297" s="80">
        <v>248.51219</v>
      </c>
      <c r="AG1297" s="80">
        <v>269.90596</v>
      </c>
      <c r="AH1297" s="80">
        <v>292.67776</v>
      </c>
      <c r="AI1297" s="80">
        <v>318.03095</v>
      </c>
      <c r="AJ1297" s="80">
        <v>345.28824</v>
      </c>
      <c r="AK1297" s="80">
        <v>375.22038</v>
      </c>
      <c r="AL1297" s="80">
        <v>408.17482</v>
      </c>
      <c r="AM1297" s="80">
        <v>444.25202</v>
      </c>
      <c r="AN1297" s="80">
        <v>483.63794</v>
      </c>
      <c r="AO1297" s="80">
        <v>526.77989</v>
      </c>
      <c r="AP1297" s="80">
        <v>525.94653</v>
      </c>
      <c r="AQ1297" s="80">
        <v>577.6747</v>
      </c>
      <c r="AR1297" s="80">
        <v>578.56688</v>
      </c>
      <c r="AS1297" s="80">
        <v>622.40974</v>
      </c>
      <c r="AT1297" s="80">
        <v>612.01403</v>
      </c>
      <c r="AU1297" s="80">
        <v>594.47058</v>
      </c>
      <c r="AW1297" s="81">
        <v>15.0</v>
      </c>
      <c r="AX1297" s="81">
        <v>8.0</v>
      </c>
      <c r="AY1297" s="81">
        <v>26.0</v>
      </c>
      <c r="AZ1297" s="82">
        <v>596.52089</v>
      </c>
      <c r="BA1297" s="82">
        <v>597.06656</v>
      </c>
      <c r="BB1297" s="82">
        <v>598.02522</v>
      </c>
      <c r="BC1297" s="82">
        <v>599.29756</v>
      </c>
      <c r="BD1297" s="82">
        <v>601.0418</v>
      </c>
      <c r="BE1297" s="82">
        <v>603.34411</v>
      </c>
      <c r="BF1297" s="82">
        <v>606.23475</v>
      </c>
      <c r="BG1297" s="82">
        <v>609.93063</v>
      </c>
      <c r="BH1297" s="82">
        <v>614.43025</v>
      </c>
      <c r="BI1297" s="82">
        <v>619.9386</v>
      </c>
      <c r="BJ1297" s="82">
        <v>626.32188</v>
      </c>
      <c r="BK1297" s="82">
        <v>634.57018</v>
      </c>
      <c r="BL1297" s="82">
        <v>643.46811</v>
      </c>
      <c r="BM1297" s="82">
        <v>652.91404</v>
      </c>
      <c r="BN1297" s="82">
        <v>663.50311</v>
      </c>
      <c r="BO1297" s="82">
        <v>675.01427</v>
      </c>
      <c r="BP1297" s="82">
        <v>687.55524</v>
      </c>
      <c r="BQ1297" s="82">
        <v>701.0446</v>
      </c>
      <c r="BR1297" s="82">
        <v>715.66417</v>
      </c>
      <c r="BS1297" s="82">
        <v>731.3314</v>
      </c>
      <c r="BT1297" s="82">
        <v>748.08831</v>
      </c>
      <c r="BU1297" s="82">
        <v>766.26806</v>
      </c>
      <c r="BV1297" s="82">
        <v>786.01582</v>
      </c>
      <c r="BW1297" s="82">
        <v>807.54755</v>
      </c>
      <c r="BX1297" s="82">
        <v>830.33359</v>
      </c>
      <c r="BY1297" s="82">
        <v>855.81328</v>
      </c>
      <c r="BZ1297" s="82">
        <v>883.42377</v>
      </c>
      <c r="CA1297" s="82">
        <v>913.67183</v>
      </c>
      <c r="CB1297" s="82">
        <v>946.93061</v>
      </c>
      <c r="CC1297" s="82">
        <v>983.3898</v>
      </c>
      <c r="CD1297" s="82">
        <v>1023.20181</v>
      </c>
      <c r="CE1297" s="82">
        <v>1066.80284</v>
      </c>
      <c r="CF1297" s="82">
        <v>1066.46894</v>
      </c>
      <c r="CG1297" s="82">
        <v>1118.73015</v>
      </c>
      <c r="CH1297" s="82">
        <v>1120.15937</v>
      </c>
      <c r="CI1297" s="82">
        <v>1164.51617</v>
      </c>
      <c r="CJ1297" s="82">
        <v>1154.64889</v>
      </c>
      <c r="CK1297" s="82">
        <v>1137.70044</v>
      </c>
    </row>
    <row r="1298" ht="14.25" customHeight="1">
      <c r="E1298" s="2"/>
      <c r="G1298" s="81">
        <v>15.0</v>
      </c>
      <c r="H1298" s="81">
        <v>8.0</v>
      </c>
      <c r="I1298" s="81">
        <v>27.0</v>
      </c>
      <c r="J1298" s="80">
        <v>124.12627</v>
      </c>
      <c r="K1298" s="80">
        <v>124.67541</v>
      </c>
      <c r="L1298" s="80">
        <v>125.64016</v>
      </c>
      <c r="M1298" s="80">
        <v>126.91808</v>
      </c>
      <c r="N1298" s="80">
        <v>128.67048</v>
      </c>
      <c r="O1298" s="80">
        <v>130.97657</v>
      </c>
      <c r="P1298" s="80">
        <v>133.86801</v>
      </c>
      <c r="Q1298" s="80">
        <v>137.56217</v>
      </c>
      <c r="R1298" s="80">
        <v>142.05574</v>
      </c>
      <c r="S1298" s="80">
        <v>147.55071</v>
      </c>
      <c r="T1298" s="80">
        <v>153.90355</v>
      </c>
      <c r="U1298" s="80">
        <v>162.12951</v>
      </c>
      <c r="V1298" s="80">
        <v>170.99464</v>
      </c>
      <c r="W1298" s="80">
        <v>180.37921</v>
      </c>
      <c r="X1298" s="80">
        <v>190.86847</v>
      </c>
      <c r="Y1298" s="80">
        <v>202.30525</v>
      </c>
      <c r="Z1298" s="80">
        <v>214.75102</v>
      </c>
      <c r="AA1298" s="80">
        <v>228.13222</v>
      </c>
      <c r="AB1298" s="80">
        <v>242.59499</v>
      </c>
      <c r="AC1298" s="80">
        <v>258.10465</v>
      </c>
      <c r="AD1298" s="80">
        <v>274.7437</v>
      </c>
      <c r="AE1298" s="80">
        <v>292.80125</v>
      </c>
      <c r="AF1298" s="80">
        <v>312.45059</v>
      </c>
      <c r="AG1298" s="80">
        <v>333.84975</v>
      </c>
      <c r="AH1298" s="80">
        <v>356.7189</v>
      </c>
      <c r="AI1298" s="80">
        <v>382.1905</v>
      </c>
      <c r="AJ1298" s="80">
        <v>409.55531</v>
      </c>
      <c r="AK1298" s="80">
        <v>439.60583</v>
      </c>
      <c r="AL1298" s="80">
        <v>472.6893</v>
      </c>
      <c r="AM1298" s="80">
        <v>508.90054</v>
      </c>
      <c r="AN1298" s="80">
        <v>548.43206</v>
      </c>
      <c r="AO1298" s="80">
        <v>591.72963</v>
      </c>
      <c r="AP1298" s="80">
        <v>590.75998</v>
      </c>
      <c r="AQ1298" s="80">
        <v>642.66647</v>
      </c>
      <c r="AR1298" s="80">
        <v>643.38719</v>
      </c>
      <c r="AS1298" s="80">
        <v>687.3145</v>
      </c>
      <c r="AT1298" s="80">
        <v>676.64927</v>
      </c>
      <c r="AU1298" s="80">
        <v>658.78544</v>
      </c>
      <c r="AW1298" s="81">
        <v>15.0</v>
      </c>
      <c r="AX1298" s="81">
        <v>8.0</v>
      </c>
      <c r="AY1298" s="81">
        <v>27.0</v>
      </c>
      <c r="AZ1298" s="82">
        <v>596.00028</v>
      </c>
      <c r="BA1298" s="82">
        <v>596.54943</v>
      </c>
      <c r="BB1298" s="82">
        <v>597.51418</v>
      </c>
      <c r="BC1298" s="82">
        <v>598.7946</v>
      </c>
      <c r="BD1298" s="82">
        <v>600.54992</v>
      </c>
      <c r="BE1298" s="82">
        <v>602.86686</v>
      </c>
      <c r="BF1298" s="82">
        <v>605.77586</v>
      </c>
      <c r="BG1298" s="82">
        <v>609.49523</v>
      </c>
      <c r="BH1298" s="82">
        <v>614.01943</v>
      </c>
      <c r="BI1298" s="82">
        <v>619.56278</v>
      </c>
      <c r="BJ1298" s="82">
        <v>625.97462</v>
      </c>
      <c r="BK1298" s="82">
        <v>634.26733</v>
      </c>
      <c r="BL1298" s="82">
        <v>643.2138</v>
      </c>
      <c r="BM1298" s="82">
        <v>652.71177</v>
      </c>
      <c r="BN1298" s="82">
        <v>663.33612</v>
      </c>
      <c r="BO1298" s="82">
        <v>674.90044</v>
      </c>
      <c r="BP1298" s="82">
        <v>687.48915</v>
      </c>
      <c r="BQ1298" s="82">
        <v>701.02828</v>
      </c>
      <c r="BR1298" s="82">
        <v>715.70482</v>
      </c>
      <c r="BS1298" s="82">
        <v>731.41969</v>
      </c>
      <c r="BT1298" s="82">
        <v>748.23522</v>
      </c>
      <c r="BU1298" s="82">
        <v>766.46667</v>
      </c>
      <c r="BV1298" s="82">
        <v>786.29214</v>
      </c>
      <c r="BW1298" s="82">
        <v>807.81698</v>
      </c>
      <c r="BX1298" s="82">
        <v>830.72829</v>
      </c>
      <c r="BY1298" s="82">
        <v>856.35029</v>
      </c>
      <c r="BZ1298" s="82">
        <v>884.06041</v>
      </c>
      <c r="CA1298" s="82">
        <v>914.42901</v>
      </c>
      <c r="CB1298" s="82">
        <v>947.82766</v>
      </c>
      <c r="CC1298" s="82">
        <v>984.42711</v>
      </c>
      <c r="CD1298" s="82">
        <v>1024.39283</v>
      </c>
      <c r="CE1298" s="82">
        <v>1068.15985</v>
      </c>
      <c r="CF1298" s="82">
        <v>1067.70101</v>
      </c>
      <c r="CG1298" s="82">
        <v>1120.15173</v>
      </c>
      <c r="CH1298" s="82">
        <v>1121.41989</v>
      </c>
      <c r="CI1298" s="82">
        <v>1165.87686</v>
      </c>
      <c r="CJ1298" s="82">
        <v>1155.76175</v>
      </c>
      <c r="CK1298" s="82">
        <v>1138.51687</v>
      </c>
    </row>
    <row r="1299" ht="14.25" customHeight="1">
      <c r="E1299" s="2"/>
      <c r="G1299" s="81">
        <v>15.0</v>
      </c>
      <c r="H1299" s="81">
        <v>8.0</v>
      </c>
      <c r="I1299" s="81">
        <v>28.0</v>
      </c>
      <c r="J1299" s="80">
        <v>187.69101</v>
      </c>
      <c r="K1299" s="80">
        <v>188.24366</v>
      </c>
      <c r="L1299" s="80">
        <v>189.21457</v>
      </c>
      <c r="M1299" s="80">
        <v>190.50065</v>
      </c>
      <c r="N1299" s="80">
        <v>192.26425</v>
      </c>
      <c r="O1299" s="80">
        <v>194.58505</v>
      </c>
      <c r="P1299" s="80">
        <v>197.49495</v>
      </c>
      <c r="Q1299" s="80">
        <v>201.21271</v>
      </c>
      <c r="R1299" s="80">
        <v>205.73168</v>
      </c>
      <c r="S1299" s="80">
        <v>211.26107</v>
      </c>
      <c r="T1299" s="80">
        <v>217.64397</v>
      </c>
      <c r="U1299" s="80">
        <v>225.91389</v>
      </c>
      <c r="V1299" s="80">
        <v>234.82574</v>
      </c>
      <c r="W1299" s="80">
        <v>244.261</v>
      </c>
      <c r="X1299" s="80">
        <v>254.78833</v>
      </c>
      <c r="Y1299" s="80">
        <v>266.27507</v>
      </c>
      <c r="Z1299" s="80">
        <v>278.76541</v>
      </c>
      <c r="AA1299" s="80">
        <v>292.19388</v>
      </c>
      <c r="AB1299" s="80">
        <v>306.70818</v>
      </c>
      <c r="AC1299" s="80">
        <v>322.26228</v>
      </c>
      <c r="AD1299" s="80">
        <v>338.95362</v>
      </c>
      <c r="AE1299" s="80">
        <v>357.05743</v>
      </c>
      <c r="AF1299" s="80">
        <v>376.77434</v>
      </c>
      <c r="AG1299" s="80">
        <v>398.17364</v>
      </c>
      <c r="AH1299" s="80">
        <v>421.14068</v>
      </c>
      <c r="AI1299" s="80">
        <v>446.73143</v>
      </c>
      <c r="AJ1299" s="80">
        <v>474.20217</v>
      </c>
      <c r="AK1299" s="80">
        <v>504.3698</v>
      </c>
      <c r="AL1299" s="80">
        <v>537.58121</v>
      </c>
      <c r="AM1299" s="80">
        <v>573.92471</v>
      </c>
      <c r="AN1299" s="80">
        <v>613.59992</v>
      </c>
      <c r="AO1299" s="80">
        <v>657.05088</v>
      </c>
      <c r="AP1299" s="80">
        <v>655.93898</v>
      </c>
      <c r="AQ1299" s="80">
        <v>708.02069</v>
      </c>
      <c r="AR1299" s="80">
        <v>708.56186</v>
      </c>
      <c r="AS1299" s="80">
        <v>752.5681</v>
      </c>
      <c r="AT1299" s="80">
        <v>741.62369</v>
      </c>
      <c r="AU1299" s="80">
        <v>723.42915</v>
      </c>
      <c r="AW1299" s="81">
        <v>15.0</v>
      </c>
      <c r="AX1299" s="81">
        <v>8.0</v>
      </c>
      <c r="AY1299" s="81">
        <v>28.0</v>
      </c>
      <c r="AZ1299" s="82">
        <v>595.49522</v>
      </c>
      <c r="BA1299" s="82">
        <v>596.04787</v>
      </c>
      <c r="BB1299" s="82">
        <v>597.01878</v>
      </c>
      <c r="BC1299" s="82">
        <v>598.30737</v>
      </c>
      <c r="BD1299" s="82">
        <v>600.0739</v>
      </c>
      <c r="BE1299" s="82">
        <v>602.40564</v>
      </c>
      <c r="BF1299" s="82">
        <v>605.33321</v>
      </c>
      <c r="BG1299" s="82">
        <v>609.07633</v>
      </c>
      <c r="BH1299" s="82">
        <v>613.62541</v>
      </c>
      <c r="BI1299" s="82">
        <v>619.20416</v>
      </c>
      <c r="BJ1299" s="82">
        <v>625.64494</v>
      </c>
      <c r="BK1299" s="82">
        <v>633.98261</v>
      </c>
      <c r="BL1299" s="82">
        <v>642.97823</v>
      </c>
      <c r="BM1299" s="82">
        <v>652.52885</v>
      </c>
      <c r="BN1299" s="82">
        <v>663.18904</v>
      </c>
      <c r="BO1299" s="82">
        <v>674.80725</v>
      </c>
      <c r="BP1299" s="82">
        <v>687.44439</v>
      </c>
      <c r="BQ1299" s="82">
        <v>701.03404</v>
      </c>
      <c r="BR1299" s="82">
        <v>715.7684</v>
      </c>
      <c r="BS1299" s="82">
        <v>731.53173</v>
      </c>
      <c r="BT1299" s="82">
        <v>748.40679</v>
      </c>
      <c r="BU1299" s="82">
        <v>766.69086</v>
      </c>
      <c r="BV1299" s="82">
        <v>786.59517</v>
      </c>
      <c r="BW1299" s="82">
        <v>808.11382</v>
      </c>
      <c r="BX1299" s="82">
        <v>831.15191</v>
      </c>
      <c r="BY1299" s="82">
        <v>856.91796</v>
      </c>
      <c r="BZ1299" s="82">
        <v>884.72924</v>
      </c>
      <c r="CA1299" s="82">
        <v>915.22015</v>
      </c>
      <c r="CB1299" s="82">
        <v>948.76064</v>
      </c>
      <c r="CC1299" s="82">
        <v>985.50245</v>
      </c>
      <c r="CD1299" s="82">
        <v>1025.62418</v>
      </c>
      <c r="CE1299" s="82">
        <v>1069.5597</v>
      </c>
      <c r="CF1299" s="82">
        <v>1068.97519</v>
      </c>
      <c r="CG1299" s="82">
        <v>1121.61836</v>
      </c>
      <c r="CH1299" s="82">
        <v>1122.72461</v>
      </c>
      <c r="CI1299" s="82">
        <v>1167.28395</v>
      </c>
      <c r="CJ1299" s="82">
        <v>1156.91927</v>
      </c>
      <c r="CK1299" s="82">
        <v>1139.37573</v>
      </c>
    </row>
    <row r="1300" ht="14.25" customHeight="1">
      <c r="E1300" s="2"/>
      <c r="G1300" s="81">
        <v>15.0</v>
      </c>
      <c r="H1300" s="81">
        <v>8.0</v>
      </c>
      <c r="I1300" s="81">
        <v>29.0</v>
      </c>
      <c r="J1300" s="80">
        <v>251.65372</v>
      </c>
      <c r="K1300" s="80">
        <v>252.20991</v>
      </c>
      <c r="L1300" s="80">
        <v>253.18705</v>
      </c>
      <c r="M1300" s="80">
        <v>254.48138</v>
      </c>
      <c r="N1300" s="80">
        <v>256.25629</v>
      </c>
      <c r="O1300" s="80">
        <v>258.592</v>
      </c>
      <c r="P1300" s="80">
        <v>261.52057</v>
      </c>
      <c r="Q1300" s="80">
        <v>265.26218</v>
      </c>
      <c r="R1300" s="80">
        <v>269.8067</v>
      </c>
      <c r="S1300" s="80">
        <v>275.37091</v>
      </c>
      <c r="T1300" s="80">
        <v>281.78375</v>
      </c>
      <c r="U1300" s="80">
        <v>290.09785</v>
      </c>
      <c r="V1300" s="80">
        <v>299.05665</v>
      </c>
      <c r="W1300" s="80">
        <v>308.5429</v>
      </c>
      <c r="X1300" s="80">
        <v>319.10754</v>
      </c>
      <c r="Y1300" s="80">
        <v>330.6441</v>
      </c>
      <c r="Z1300" s="80">
        <v>343.17836</v>
      </c>
      <c r="AA1300" s="80">
        <v>356.65334</v>
      </c>
      <c r="AB1300" s="80">
        <v>371.21846</v>
      </c>
      <c r="AC1300" s="80">
        <v>386.81561</v>
      </c>
      <c r="AD1300" s="80">
        <v>403.55812</v>
      </c>
      <c r="AE1300" s="80">
        <v>421.70641</v>
      </c>
      <c r="AF1300" s="80">
        <v>441.48996</v>
      </c>
      <c r="AG1300" s="80">
        <v>462.88413</v>
      </c>
      <c r="AH1300" s="80">
        <v>485.94959</v>
      </c>
      <c r="AI1300" s="80">
        <v>511.66026</v>
      </c>
      <c r="AJ1300" s="80">
        <v>539.23533</v>
      </c>
      <c r="AK1300" s="80">
        <v>569.51882</v>
      </c>
      <c r="AL1300" s="80">
        <v>602.85709</v>
      </c>
      <c r="AM1300" s="80">
        <v>639.33106</v>
      </c>
      <c r="AN1300" s="80">
        <v>679.14803</v>
      </c>
      <c r="AO1300" s="80">
        <v>722.75016</v>
      </c>
      <c r="AP1300" s="80">
        <v>721.49001</v>
      </c>
      <c r="AQ1300" s="80">
        <v>773.74383</v>
      </c>
      <c r="AR1300" s="80">
        <v>774.09734</v>
      </c>
      <c r="AS1300" s="80">
        <v>818.17693</v>
      </c>
      <c r="AT1300" s="80">
        <v>806.94364</v>
      </c>
      <c r="AU1300" s="80">
        <v>788.40798</v>
      </c>
      <c r="AW1300" s="81">
        <v>15.0</v>
      </c>
      <c r="AX1300" s="81">
        <v>8.0</v>
      </c>
      <c r="AY1300" s="81">
        <v>29.0</v>
      </c>
      <c r="AZ1300" s="82">
        <v>595.00575</v>
      </c>
      <c r="BA1300" s="82">
        <v>595.56194</v>
      </c>
      <c r="BB1300" s="82">
        <v>596.53909</v>
      </c>
      <c r="BC1300" s="82">
        <v>597.83595</v>
      </c>
      <c r="BD1300" s="82">
        <v>599.61381</v>
      </c>
      <c r="BE1300" s="82">
        <v>601.96051</v>
      </c>
      <c r="BF1300" s="82">
        <v>604.90687</v>
      </c>
      <c r="BG1300" s="82">
        <v>608.674</v>
      </c>
      <c r="BH1300" s="82">
        <v>613.24828</v>
      </c>
      <c r="BI1300" s="82">
        <v>618.86283</v>
      </c>
      <c r="BJ1300" s="82">
        <v>625.33293</v>
      </c>
      <c r="BK1300" s="82">
        <v>633.71612</v>
      </c>
      <c r="BL1300" s="82">
        <v>642.76148</v>
      </c>
      <c r="BM1300" s="82">
        <v>652.3654</v>
      </c>
      <c r="BN1300" s="82">
        <v>663.06201</v>
      </c>
      <c r="BO1300" s="82">
        <v>674.73481</v>
      </c>
      <c r="BP1300" s="82">
        <v>687.42111</v>
      </c>
      <c r="BQ1300" s="82">
        <v>701.06203</v>
      </c>
      <c r="BR1300" s="82">
        <v>715.85505</v>
      </c>
      <c r="BS1300" s="82">
        <v>731.66766</v>
      </c>
      <c r="BT1300" s="82">
        <v>748.60318</v>
      </c>
      <c r="BU1300" s="82">
        <v>766.9408</v>
      </c>
      <c r="BV1300" s="82">
        <v>786.9251</v>
      </c>
      <c r="BW1300" s="82">
        <v>808.43824</v>
      </c>
      <c r="BX1300" s="82">
        <v>831.60467</v>
      </c>
      <c r="BY1300" s="82">
        <v>857.51651</v>
      </c>
      <c r="BZ1300" s="82">
        <v>885.43051</v>
      </c>
      <c r="CA1300" s="82">
        <v>916.0455</v>
      </c>
      <c r="CB1300" s="82">
        <v>949.72983</v>
      </c>
      <c r="CC1300" s="82">
        <v>986.61612</v>
      </c>
      <c r="CD1300" s="82">
        <v>1026.89618</v>
      </c>
      <c r="CE1300" s="82">
        <v>1071.00273</v>
      </c>
      <c r="CF1300" s="82">
        <v>1070.2918</v>
      </c>
      <c r="CG1300" s="82">
        <v>1123.13043</v>
      </c>
      <c r="CH1300" s="82">
        <v>1124.0739</v>
      </c>
      <c r="CI1300" s="82">
        <v>1168.73782</v>
      </c>
      <c r="CJ1300" s="82">
        <v>1158.12182</v>
      </c>
      <c r="CK1300" s="82">
        <v>1140.27734</v>
      </c>
    </row>
    <row r="1301" ht="14.25" customHeight="1">
      <c r="E1301" s="2"/>
      <c r="G1301" s="81">
        <v>15.0</v>
      </c>
      <c r="H1301" s="81">
        <v>8.0</v>
      </c>
      <c r="I1301" s="81">
        <v>30.0</v>
      </c>
      <c r="J1301" s="80">
        <v>316.02097</v>
      </c>
      <c r="K1301" s="80">
        <v>316.58075</v>
      </c>
      <c r="L1301" s="80">
        <v>317.5642</v>
      </c>
      <c r="M1301" s="80">
        <v>318.86687</v>
      </c>
      <c r="N1301" s="80">
        <v>320.65323</v>
      </c>
      <c r="O1301" s="80">
        <v>323.00399</v>
      </c>
      <c r="P1301" s="80">
        <v>325.95145</v>
      </c>
      <c r="Q1301" s="80">
        <v>329.71718</v>
      </c>
      <c r="R1301" s="80">
        <v>334.2874</v>
      </c>
      <c r="S1301" s="80">
        <v>339.88682</v>
      </c>
      <c r="T1301" s="80">
        <v>346.32951</v>
      </c>
      <c r="U1301" s="80">
        <v>354.68799</v>
      </c>
      <c r="V1301" s="80">
        <v>363.69401</v>
      </c>
      <c r="W1301" s="80">
        <v>373.23153</v>
      </c>
      <c r="X1301" s="80">
        <v>383.83273</v>
      </c>
      <c r="Y1301" s="80">
        <v>395.41896</v>
      </c>
      <c r="Z1301" s="80">
        <v>407.9965</v>
      </c>
      <c r="AA1301" s="80">
        <v>421.51721</v>
      </c>
      <c r="AB1301" s="80">
        <v>436.13245</v>
      </c>
      <c r="AC1301" s="80">
        <v>451.77128</v>
      </c>
      <c r="AD1301" s="80">
        <v>468.56382</v>
      </c>
      <c r="AE1301" s="80">
        <v>486.75481</v>
      </c>
      <c r="AF1301" s="80">
        <v>506.60407</v>
      </c>
      <c r="AG1301" s="80">
        <v>527.98779</v>
      </c>
      <c r="AH1301" s="80">
        <v>551.15223</v>
      </c>
      <c r="AI1301" s="80">
        <v>576.98359</v>
      </c>
      <c r="AJ1301" s="80">
        <v>604.6614</v>
      </c>
      <c r="AK1301" s="80">
        <v>635.05949</v>
      </c>
      <c r="AL1301" s="80">
        <v>668.52352</v>
      </c>
      <c r="AM1301" s="80">
        <v>705.12619</v>
      </c>
      <c r="AN1301" s="80">
        <v>745.083</v>
      </c>
      <c r="AO1301" s="80">
        <v>788.83407</v>
      </c>
      <c r="AP1301" s="80">
        <v>787.41961</v>
      </c>
      <c r="AQ1301" s="80">
        <v>839.84245</v>
      </c>
      <c r="AR1301" s="80">
        <v>840.00011</v>
      </c>
      <c r="AS1301" s="80">
        <v>884.14749</v>
      </c>
      <c r="AT1301" s="80">
        <v>872.61551</v>
      </c>
      <c r="AU1301" s="80">
        <v>853.72824</v>
      </c>
      <c r="AW1301" s="81">
        <v>15.0</v>
      </c>
      <c r="AX1301" s="81">
        <v>8.0</v>
      </c>
      <c r="AY1301" s="81">
        <v>30.0</v>
      </c>
      <c r="AZ1301" s="82">
        <v>594.53194</v>
      </c>
      <c r="BA1301" s="82">
        <v>595.09172</v>
      </c>
      <c r="BB1301" s="82">
        <v>596.07516</v>
      </c>
      <c r="BC1301" s="82">
        <v>597.38039</v>
      </c>
      <c r="BD1301" s="82">
        <v>599.16972</v>
      </c>
      <c r="BE1301" s="82">
        <v>601.53155</v>
      </c>
      <c r="BF1301" s="82">
        <v>604.49691</v>
      </c>
      <c r="BG1301" s="82">
        <v>608.28833</v>
      </c>
      <c r="BH1301" s="82">
        <v>612.8881</v>
      </c>
      <c r="BI1301" s="82">
        <v>618.53887</v>
      </c>
      <c r="BJ1301" s="82">
        <v>625.03869</v>
      </c>
      <c r="BK1301" s="82">
        <v>633.46794</v>
      </c>
      <c r="BL1301" s="82">
        <v>642.56365</v>
      </c>
      <c r="BM1301" s="82">
        <v>652.22152</v>
      </c>
      <c r="BN1301" s="82">
        <v>662.95512</v>
      </c>
      <c r="BO1301" s="82">
        <v>674.68325</v>
      </c>
      <c r="BP1301" s="82">
        <v>687.41943</v>
      </c>
      <c r="BQ1301" s="82">
        <v>701.11239</v>
      </c>
      <c r="BR1301" s="82">
        <v>715.96491</v>
      </c>
      <c r="BS1301" s="82">
        <v>731.82763</v>
      </c>
      <c r="BT1301" s="82">
        <v>748.82455</v>
      </c>
      <c r="BU1301" s="82">
        <v>767.21667</v>
      </c>
      <c r="BV1301" s="82">
        <v>787.28212</v>
      </c>
      <c r="BW1301" s="82">
        <v>808.79044</v>
      </c>
      <c r="BX1301" s="82">
        <v>832.08677</v>
      </c>
      <c r="BY1301" s="82">
        <v>858.14616</v>
      </c>
      <c r="BZ1301" s="82">
        <v>886.16445</v>
      </c>
      <c r="CA1301" s="82">
        <v>916.90533</v>
      </c>
      <c r="CB1301" s="82">
        <v>950.73552</v>
      </c>
      <c r="CC1301" s="82">
        <v>987.76844</v>
      </c>
      <c r="CD1301" s="82">
        <v>1028.20917</v>
      </c>
      <c r="CE1301" s="82">
        <v>1072.4893</v>
      </c>
      <c r="CF1301" s="82">
        <v>1071.6512</v>
      </c>
      <c r="CG1301" s="82">
        <v>1124.68832</v>
      </c>
      <c r="CH1301" s="82">
        <v>1125.46811</v>
      </c>
      <c r="CI1301" s="82">
        <v>1170.23885</v>
      </c>
      <c r="CJ1301" s="82">
        <v>1159.36975</v>
      </c>
      <c r="CK1301" s="82">
        <v>1141.22201</v>
      </c>
    </row>
    <row r="1302" ht="14.25" customHeight="1">
      <c r="E1302" s="2"/>
      <c r="G1302" s="81">
        <v>15.0</v>
      </c>
      <c r="H1302" s="81">
        <v>8.0</v>
      </c>
      <c r="I1302" s="81">
        <v>31.0</v>
      </c>
      <c r="J1302" s="80">
        <v>380.79945</v>
      </c>
      <c r="K1302" s="80">
        <v>381.36286</v>
      </c>
      <c r="L1302" s="80">
        <v>382.35267</v>
      </c>
      <c r="M1302" s="80">
        <v>383.66379</v>
      </c>
      <c r="N1302" s="80">
        <v>385.46172</v>
      </c>
      <c r="O1302" s="80">
        <v>387.82772</v>
      </c>
      <c r="P1302" s="80">
        <v>390.79427</v>
      </c>
      <c r="Q1302" s="80">
        <v>394.58441</v>
      </c>
      <c r="R1302" s="80">
        <v>399.18047</v>
      </c>
      <c r="S1302" s="80">
        <v>404.8155</v>
      </c>
      <c r="T1302" s="80">
        <v>411.28793</v>
      </c>
      <c r="U1302" s="80">
        <v>419.69102</v>
      </c>
      <c r="V1302" s="80">
        <v>428.7445</v>
      </c>
      <c r="W1302" s="80">
        <v>438.33361</v>
      </c>
      <c r="X1302" s="80">
        <v>448.97061</v>
      </c>
      <c r="Y1302" s="80">
        <v>460.60636</v>
      </c>
      <c r="Z1302" s="80">
        <v>473.22652</v>
      </c>
      <c r="AA1302" s="80">
        <v>486.7922</v>
      </c>
      <c r="AB1302" s="80">
        <v>501.45685</v>
      </c>
      <c r="AC1302" s="80">
        <v>517.13596</v>
      </c>
      <c r="AD1302" s="80">
        <v>533.97741</v>
      </c>
      <c r="AE1302" s="80">
        <v>552.20929</v>
      </c>
      <c r="AF1302" s="80">
        <v>572.12334</v>
      </c>
      <c r="AG1302" s="80">
        <v>593.49128</v>
      </c>
      <c r="AH1302" s="80">
        <v>616.75526</v>
      </c>
      <c r="AI1302" s="80">
        <v>642.70809</v>
      </c>
      <c r="AJ1302" s="80">
        <v>670.48705</v>
      </c>
      <c r="AK1302" s="80">
        <v>700.99847</v>
      </c>
      <c r="AL1302" s="80">
        <v>734.58719</v>
      </c>
      <c r="AM1302" s="80">
        <v>771.31678</v>
      </c>
      <c r="AN1302" s="80">
        <v>811.41149</v>
      </c>
      <c r="AO1302" s="80">
        <v>855.30928</v>
      </c>
      <c r="AP1302" s="80">
        <v>853.73443</v>
      </c>
      <c r="AQ1302" s="80">
        <v>906.32318</v>
      </c>
      <c r="AR1302" s="80">
        <v>906.27676</v>
      </c>
      <c r="AS1302" s="80">
        <v>950.48631</v>
      </c>
      <c r="AT1302" s="80">
        <v>938.6458</v>
      </c>
      <c r="AU1302" s="80">
        <v>919.39636</v>
      </c>
      <c r="AW1302" s="81">
        <v>15.0</v>
      </c>
      <c r="AX1302" s="81">
        <v>8.0</v>
      </c>
      <c r="AY1302" s="81">
        <v>31.0</v>
      </c>
      <c r="AZ1302" s="82">
        <v>594.07386</v>
      </c>
      <c r="BA1302" s="82">
        <v>594.63727</v>
      </c>
      <c r="BB1302" s="82">
        <v>595.62708</v>
      </c>
      <c r="BC1302" s="82">
        <v>596.94076</v>
      </c>
      <c r="BD1302" s="82">
        <v>598.74169</v>
      </c>
      <c r="BE1302" s="82">
        <v>601.11883</v>
      </c>
      <c r="BF1302" s="82">
        <v>604.1034</v>
      </c>
      <c r="BG1302" s="82">
        <v>607.91939</v>
      </c>
      <c r="BH1302" s="82">
        <v>612.54497</v>
      </c>
      <c r="BI1302" s="82">
        <v>618.23235</v>
      </c>
      <c r="BJ1302" s="82">
        <v>624.7623</v>
      </c>
      <c r="BK1302" s="82">
        <v>633.23819</v>
      </c>
      <c r="BL1302" s="82">
        <v>642.38486</v>
      </c>
      <c r="BM1302" s="82">
        <v>652.09734</v>
      </c>
      <c r="BN1302" s="82">
        <v>662.86851</v>
      </c>
      <c r="BO1302" s="82">
        <v>674.65269</v>
      </c>
      <c r="BP1302" s="82">
        <v>687.43948</v>
      </c>
      <c r="BQ1302" s="82">
        <v>701.18526</v>
      </c>
      <c r="BR1302" s="82">
        <v>716.09815</v>
      </c>
      <c r="BS1302" s="82">
        <v>732.01182</v>
      </c>
      <c r="BT1302" s="82">
        <v>749.07107</v>
      </c>
      <c r="BU1302" s="82">
        <v>767.51864</v>
      </c>
      <c r="BV1302" s="82">
        <v>787.66642</v>
      </c>
      <c r="BW1302" s="82">
        <v>809.17062</v>
      </c>
      <c r="BX1302" s="82">
        <v>832.59843</v>
      </c>
      <c r="BY1302" s="82">
        <v>858.80715</v>
      </c>
      <c r="BZ1302" s="82">
        <v>886.93133</v>
      </c>
      <c r="CA1302" s="82">
        <v>917.7999</v>
      </c>
      <c r="CB1302" s="82">
        <v>951.778</v>
      </c>
      <c r="CC1302" s="82">
        <v>988.95971</v>
      </c>
      <c r="CD1302" s="82">
        <v>1029.56348</v>
      </c>
      <c r="CE1302" s="82">
        <v>1074.01978</v>
      </c>
      <c r="CF1302" s="82">
        <v>1073.05374</v>
      </c>
      <c r="CG1302" s="82">
        <v>1126.29239</v>
      </c>
      <c r="CH1302" s="82">
        <v>1126.90761</v>
      </c>
      <c r="CI1302" s="82">
        <v>1171.78743</v>
      </c>
      <c r="CJ1302" s="82">
        <v>1160.66341</v>
      </c>
      <c r="CK1302" s="82">
        <v>1142.21008</v>
      </c>
    </row>
    <row r="1303" ht="14.25" customHeight="1">
      <c r="E1303" s="2"/>
      <c r="G1303" s="81">
        <v>15.0</v>
      </c>
      <c r="H1303" s="81">
        <v>8.0</v>
      </c>
      <c r="I1303" s="81">
        <v>32.0</v>
      </c>
      <c r="J1303" s="80">
        <v>445.99589</v>
      </c>
      <c r="K1303" s="80">
        <v>446.56297</v>
      </c>
      <c r="L1303" s="80">
        <v>447.55923</v>
      </c>
      <c r="M1303" s="80">
        <v>448.87889</v>
      </c>
      <c r="N1303" s="80">
        <v>450.68853</v>
      </c>
      <c r="O1303" s="80">
        <v>453.06993</v>
      </c>
      <c r="P1303" s="80">
        <v>456.05581</v>
      </c>
      <c r="Q1303" s="80">
        <v>459.87062</v>
      </c>
      <c r="R1303" s="80">
        <v>464.49266</v>
      </c>
      <c r="S1303" s="80">
        <v>470.16372</v>
      </c>
      <c r="T1303" s="80">
        <v>476.66579</v>
      </c>
      <c r="U1303" s="80">
        <v>485.11371</v>
      </c>
      <c r="V1303" s="80">
        <v>494.21492</v>
      </c>
      <c r="W1303" s="80">
        <v>503.85592</v>
      </c>
      <c r="X1303" s="80">
        <v>514.52795</v>
      </c>
      <c r="Y1303" s="80">
        <v>526.21309</v>
      </c>
      <c r="Z1303" s="80">
        <v>538.87522</v>
      </c>
      <c r="AA1303" s="80">
        <v>552.48509</v>
      </c>
      <c r="AB1303" s="80">
        <v>567.19844</v>
      </c>
      <c r="AC1303" s="80">
        <v>582.91645</v>
      </c>
      <c r="AD1303" s="80">
        <v>599.80565</v>
      </c>
      <c r="AE1303" s="80">
        <v>618.07664</v>
      </c>
      <c r="AF1303" s="80">
        <v>638.05454</v>
      </c>
      <c r="AG1303" s="80">
        <v>659.40132</v>
      </c>
      <c r="AH1303" s="80">
        <v>682.76542</v>
      </c>
      <c r="AI1303" s="80">
        <v>708.84051</v>
      </c>
      <c r="AJ1303" s="80">
        <v>736.71902</v>
      </c>
      <c r="AK1303" s="80">
        <v>767.34252</v>
      </c>
      <c r="AL1303" s="80">
        <v>801.05486</v>
      </c>
      <c r="AM1303" s="80">
        <v>837.90958</v>
      </c>
      <c r="AN1303" s="80">
        <v>878.14027</v>
      </c>
      <c r="AO1303" s="80">
        <v>922.18255</v>
      </c>
      <c r="AP1303" s="80">
        <v>920.44116</v>
      </c>
      <c r="AQ1303" s="80">
        <v>973.19272</v>
      </c>
      <c r="AR1303" s="80">
        <v>972.93392</v>
      </c>
      <c r="AS1303" s="80">
        <v>1017.20003</v>
      </c>
      <c r="AT1303" s="80">
        <v>1005.04105</v>
      </c>
      <c r="AU1303" s="80">
        <v>985.41879</v>
      </c>
      <c r="AW1303" s="81">
        <v>15.0</v>
      </c>
      <c r="AX1303" s="81">
        <v>8.0</v>
      </c>
      <c r="AY1303" s="81">
        <v>32.0</v>
      </c>
      <c r="AZ1303" s="82">
        <v>593.63157</v>
      </c>
      <c r="BA1303" s="82">
        <v>594.19865</v>
      </c>
      <c r="BB1303" s="82">
        <v>595.19491</v>
      </c>
      <c r="BC1303" s="82">
        <v>596.51714</v>
      </c>
      <c r="BD1303" s="82">
        <v>598.3298</v>
      </c>
      <c r="BE1303" s="82">
        <v>600.72241</v>
      </c>
      <c r="BF1303" s="82">
        <v>603.72642</v>
      </c>
      <c r="BG1303" s="82">
        <v>607.56726</v>
      </c>
      <c r="BH1303" s="82">
        <v>612.21896</v>
      </c>
      <c r="BI1303" s="82">
        <v>617.94338</v>
      </c>
      <c r="BJ1303" s="82">
        <v>624.50386</v>
      </c>
      <c r="BK1303" s="82">
        <v>633.02695</v>
      </c>
      <c r="BL1303" s="82">
        <v>642.22521</v>
      </c>
      <c r="BM1303" s="82">
        <v>651.99295</v>
      </c>
      <c r="BN1303" s="82">
        <v>662.80228</v>
      </c>
      <c r="BO1303" s="82">
        <v>674.64326</v>
      </c>
      <c r="BP1303" s="82">
        <v>687.48139</v>
      </c>
      <c r="BQ1303" s="82">
        <v>701.28078</v>
      </c>
      <c r="BR1303" s="82">
        <v>716.25491</v>
      </c>
      <c r="BS1303" s="82">
        <v>732.22037</v>
      </c>
      <c r="BT1303" s="82">
        <v>749.34292</v>
      </c>
      <c r="BU1303" s="82">
        <v>767.8469</v>
      </c>
      <c r="BV1303" s="82">
        <v>788.07818</v>
      </c>
      <c r="BW1303" s="82">
        <v>809.57897</v>
      </c>
      <c r="BX1303" s="82">
        <v>833.13986</v>
      </c>
      <c r="BY1303" s="82">
        <v>859.49972</v>
      </c>
      <c r="BZ1303" s="82">
        <v>887.73139</v>
      </c>
      <c r="CA1303" s="82">
        <v>918.72949</v>
      </c>
      <c r="CB1303" s="82">
        <v>952.85757</v>
      </c>
      <c r="CC1303" s="82">
        <v>990.19024</v>
      </c>
      <c r="CD1303" s="82">
        <v>1030.95945</v>
      </c>
      <c r="CE1303" s="82">
        <v>1075.59454</v>
      </c>
      <c r="CF1303" s="82">
        <v>1074.49978</v>
      </c>
      <c r="CG1303" s="82">
        <v>1127.94305</v>
      </c>
      <c r="CH1303" s="82">
        <v>1128.39277</v>
      </c>
      <c r="CI1303" s="82">
        <v>1173.38394</v>
      </c>
      <c r="CJ1303" s="82">
        <v>1162.00318</v>
      </c>
      <c r="CK1303" s="82">
        <v>1143.24187</v>
      </c>
    </row>
    <row r="1304" ht="14.25" customHeight="1">
      <c r="E1304" s="2"/>
      <c r="G1304" s="81">
        <v>15.0</v>
      </c>
      <c r="H1304" s="81">
        <v>8.0</v>
      </c>
      <c r="I1304" s="81">
        <v>33.0</v>
      </c>
      <c r="J1304" s="80">
        <v>511.61715</v>
      </c>
      <c r="K1304" s="80">
        <v>512.18794</v>
      </c>
      <c r="L1304" s="80">
        <v>513.19072</v>
      </c>
      <c r="M1304" s="80">
        <v>514.51901</v>
      </c>
      <c r="N1304" s="80">
        <v>516.34049</v>
      </c>
      <c r="O1304" s="80">
        <v>518.73747</v>
      </c>
      <c r="P1304" s="80">
        <v>521.74288</v>
      </c>
      <c r="Q1304" s="80">
        <v>525.58266</v>
      </c>
      <c r="R1304" s="80">
        <v>530.23083</v>
      </c>
      <c r="S1304" s="80">
        <v>535.93833</v>
      </c>
      <c r="T1304" s="80">
        <v>542.46995</v>
      </c>
      <c r="U1304" s="80">
        <v>550.96292</v>
      </c>
      <c r="V1304" s="80">
        <v>560.11213</v>
      </c>
      <c r="W1304" s="80">
        <v>569.80532</v>
      </c>
      <c r="X1304" s="80">
        <v>580.51162</v>
      </c>
      <c r="Y1304" s="80">
        <v>592.24601</v>
      </c>
      <c r="Z1304" s="80">
        <v>604.94946</v>
      </c>
      <c r="AA1304" s="80">
        <v>618.60275</v>
      </c>
      <c r="AB1304" s="80">
        <v>633.36409</v>
      </c>
      <c r="AC1304" s="80">
        <v>649.11958</v>
      </c>
      <c r="AD1304" s="80">
        <v>666.05542</v>
      </c>
      <c r="AE1304" s="80">
        <v>684.36368</v>
      </c>
      <c r="AF1304" s="80">
        <v>704.40451</v>
      </c>
      <c r="AG1304" s="80">
        <v>725.72472</v>
      </c>
      <c r="AH1304" s="80">
        <v>749.18952</v>
      </c>
      <c r="AI1304" s="80">
        <v>775.3877</v>
      </c>
      <c r="AJ1304" s="80">
        <v>803.36416</v>
      </c>
      <c r="AK1304" s="80">
        <v>834.09848</v>
      </c>
      <c r="AL1304" s="80">
        <v>867.93335</v>
      </c>
      <c r="AM1304" s="80">
        <v>904.91142</v>
      </c>
      <c r="AN1304" s="80">
        <v>945.27618</v>
      </c>
      <c r="AO1304" s="80">
        <v>989.46071</v>
      </c>
      <c r="AP1304" s="80">
        <v>987.54661</v>
      </c>
      <c r="AQ1304" s="80">
        <v>1040.45785</v>
      </c>
      <c r="AR1304" s="80">
        <v>1039.97832</v>
      </c>
      <c r="AS1304" s="80">
        <v>1084.29534</v>
      </c>
      <c r="AT1304" s="80">
        <v>1071.8079</v>
      </c>
      <c r="AU1304" s="80">
        <v>1051.8021</v>
      </c>
      <c r="AW1304" s="81">
        <v>15.0</v>
      </c>
      <c r="AX1304" s="81">
        <v>8.0</v>
      </c>
      <c r="AY1304" s="81">
        <v>33.0</v>
      </c>
      <c r="AZ1304" s="82">
        <v>593.20514</v>
      </c>
      <c r="BA1304" s="82">
        <v>593.77593</v>
      </c>
      <c r="BB1304" s="82">
        <v>594.77871</v>
      </c>
      <c r="BC1304" s="82">
        <v>596.1096</v>
      </c>
      <c r="BD1304" s="82">
        <v>597.93411</v>
      </c>
      <c r="BE1304" s="82">
        <v>600.34238</v>
      </c>
      <c r="BF1304" s="82">
        <v>603.36605</v>
      </c>
      <c r="BG1304" s="82">
        <v>607.23202</v>
      </c>
      <c r="BH1304" s="82">
        <v>611.91016</v>
      </c>
      <c r="BI1304" s="82">
        <v>617.67204</v>
      </c>
      <c r="BJ1304" s="82">
        <v>624.26345</v>
      </c>
      <c r="BK1304" s="82">
        <v>632.83433</v>
      </c>
      <c r="BL1304" s="82">
        <v>642.0848</v>
      </c>
      <c r="BM1304" s="82">
        <v>651.90847</v>
      </c>
      <c r="BN1304" s="82">
        <v>662.75657</v>
      </c>
      <c r="BO1304" s="82">
        <v>674.65509</v>
      </c>
      <c r="BP1304" s="82">
        <v>687.54531</v>
      </c>
      <c r="BQ1304" s="82">
        <v>701.3991</v>
      </c>
      <c r="BR1304" s="82">
        <v>716.43534</v>
      </c>
      <c r="BS1304" s="82">
        <v>732.45345</v>
      </c>
      <c r="BT1304" s="82">
        <v>749.64026</v>
      </c>
      <c r="BU1304" s="82">
        <v>768.20162</v>
      </c>
      <c r="BV1304" s="82">
        <v>788.51761</v>
      </c>
      <c r="BW1304" s="82">
        <v>810.01569</v>
      </c>
      <c r="BX1304" s="82">
        <v>833.71128</v>
      </c>
      <c r="BY1304" s="82">
        <v>860.22411</v>
      </c>
      <c r="BZ1304" s="82">
        <v>888.56489</v>
      </c>
      <c r="CA1304" s="82">
        <v>919.69437</v>
      </c>
      <c r="CB1304" s="82">
        <v>953.97452</v>
      </c>
      <c r="CC1304" s="82">
        <v>991.46038</v>
      </c>
      <c r="CD1304" s="82">
        <v>1032.39744</v>
      </c>
      <c r="CE1304" s="82">
        <v>1077.21395</v>
      </c>
      <c r="CF1304" s="82">
        <v>1075.98967</v>
      </c>
      <c r="CG1304" s="82">
        <v>1129.64069</v>
      </c>
      <c r="CH1304" s="82">
        <v>1129.92398</v>
      </c>
      <c r="CI1304" s="82">
        <v>1175.0288</v>
      </c>
      <c r="CJ1304" s="82">
        <v>1163.38943</v>
      </c>
      <c r="CK1304" s="82">
        <v>1144.31773</v>
      </c>
    </row>
    <row r="1305" ht="14.25" customHeight="1">
      <c r="E1305" s="2"/>
      <c r="G1305" s="81">
        <v>15.0</v>
      </c>
      <c r="H1305" s="81">
        <v>8.0</v>
      </c>
      <c r="I1305" s="81">
        <v>34.0</v>
      </c>
      <c r="J1305" s="80">
        <v>577.67012</v>
      </c>
      <c r="K1305" s="80">
        <v>578.24467</v>
      </c>
      <c r="L1305" s="80">
        <v>579.25404</v>
      </c>
      <c r="M1305" s="80">
        <v>580.59106</v>
      </c>
      <c r="N1305" s="80">
        <v>582.42452</v>
      </c>
      <c r="O1305" s="80">
        <v>584.83726</v>
      </c>
      <c r="P1305" s="80">
        <v>587.86244</v>
      </c>
      <c r="Q1305" s="80">
        <v>591.72746</v>
      </c>
      <c r="R1305" s="80">
        <v>596.40191</v>
      </c>
      <c r="S1305" s="80">
        <v>602.14628</v>
      </c>
      <c r="T1305" s="80">
        <v>608.70733</v>
      </c>
      <c r="U1305" s="80">
        <v>617.24559</v>
      </c>
      <c r="V1305" s="80">
        <v>626.44307</v>
      </c>
      <c r="W1305" s="80">
        <v>636.18877</v>
      </c>
      <c r="X1305" s="80">
        <v>646.92858</v>
      </c>
      <c r="Y1305" s="80">
        <v>658.71207</v>
      </c>
      <c r="Z1305" s="80">
        <v>671.45619</v>
      </c>
      <c r="AA1305" s="80">
        <v>685.15212</v>
      </c>
      <c r="AB1305" s="80">
        <v>699.96075</v>
      </c>
      <c r="AC1305" s="80">
        <v>715.75231</v>
      </c>
      <c r="AD1305" s="80">
        <v>732.73363</v>
      </c>
      <c r="AE1305" s="80">
        <v>751.07736</v>
      </c>
      <c r="AF1305" s="80">
        <v>771.18018</v>
      </c>
      <c r="AG1305" s="80">
        <v>792.46839</v>
      </c>
      <c r="AH1305" s="80">
        <v>816.03447</v>
      </c>
      <c r="AI1305" s="80">
        <v>842.35656</v>
      </c>
      <c r="AJ1305" s="80">
        <v>870.42936</v>
      </c>
      <c r="AK1305" s="80">
        <v>901.27325</v>
      </c>
      <c r="AL1305" s="80">
        <v>935.22959</v>
      </c>
      <c r="AM1305" s="80">
        <v>972.32922</v>
      </c>
      <c r="AN1305" s="80">
        <v>1012.82611</v>
      </c>
      <c r="AO1305" s="80">
        <v>1057.15067</v>
      </c>
      <c r="AP1305" s="80">
        <v>1055.05763</v>
      </c>
      <c r="AQ1305" s="80">
        <v>1108.12544</v>
      </c>
      <c r="AR1305" s="80">
        <v>1107.41678</v>
      </c>
      <c r="AS1305" s="80">
        <v>1151.77903</v>
      </c>
      <c r="AT1305" s="80">
        <v>1138.95304</v>
      </c>
      <c r="AU1305" s="80">
        <v>1118.55291</v>
      </c>
      <c r="AW1305" s="81">
        <v>15.0</v>
      </c>
      <c r="AX1305" s="81">
        <v>8.0</v>
      </c>
      <c r="AY1305" s="81">
        <v>34.0</v>
      </c>
      <c r="AZ1305" s="82">
        <v>592.79465</v>
      </c>
      <c r="BA1305" s="82">
        <v>593.3692</v>
      </c>
      <c r="BB1305" s="82">
        <v>594.37857</v>
      </c>
      <c r="BC1305" s="82">
        <v>595.71821</v>
      </c>
      <c r="BD1305" s="82">
        <v>597.55472</v>
      </c>
      <c r="BE1305" s="82">
        <v>599.97882</v>
      </c>
      <c r="BF1305" s="82">
        <v>603.02237</v>
      </c>
      <c r="BG1305" s="82">
        <v>606.91376</v>
      </c>
      <c r="BH1305" s="82">
        <v>611.61866</v>
      </c>
      <c r="BI1305" s="82">
        <v>617.41843</v>
      </c>
      <c r="BJ1305" s="82">
        <v>624.04118</v>
      </c>
      <c r="BK1305" s="82">
        <v>632.66043</v>
      </c>
      <c r="BL1305" s="82">
        <v>641.96375</v>
      </c>
      <c r="BM1305" s="82">
        <v>651.84404</v>
      </c>
      <c r="BN1305" s="82">
        <v>662.7315</v>
      </c>
      <c r="BO1305" s="82">
        <v>674.68831</v>
      </c>
      <c r="BP1305" s="82">
        <v>687.63138</v>
      </c>
      <c r="BQ1305" s="82">
        <v>701.54037</v>
      </c>
      <c r="BR1305" s="82">
        <v>716.63962</v>
      </c>
      <c r="BS1305" s="82">
        <v>732.71124</v>
      </c>
      <c r="BT1305" s="82">
        <v>749.96328</v>
      </c>
      <c r="BU1305" s="82">
        <v>768.583</v>
      </c>
      <c r="BV1305" s="82">
        <v>788.98491</v>
      </c>
      <c r="BW1305" s="82">
        <v>810.48099</v>
      </c>
      <c r="BX1305" s="82">
        <v>834.31292</v>
      </c>
      <c r="BY1305" s="82">
        <v>860.98056</v>
      </c>
      <c r="BZ1305" s="82">
        <v>889.4321</v>
      </c>
      <c r="CA1305" s="82">
        <v>920.69484</v>
      </c>
      <c r="CB1305" s="82">
        <v>955.12917</v>
      </c>
      <c r="CC1305" s="82">
        <v>992.77044</v>
      </c>
      <c r="CD1305" s="82">
        <v>1033.8778</v>
      </c>
      <c r="CE1305" s="82">
        <v>1078.87841</v>
      </c>
      <c r="CF1305" s="82">
        <v>1077.5238</v>
      </c>
      <c r="CG1305" s="82">
        <v>1131.38572</v>
      </c>
      <c r="CH1305" s="82">
        <v>1131.50163</v>
      </c>
      <c r="CI1305" s="82">
        <v>1176.72242</v>
      </c>
      <c r="CJ1305" s="82">
        <v>1164.82254</v>
      </c>
      <c r="CK1305" s="82">
        <v>1145.438</v>
      </c>
    </row>
    <row r="1306" ht="14.25" customHeight="1">
      <c r="E1306" s="2"/>
      <c r="G1306" s="81">
        <v>15.0</v>
      </c>
      <c r="H1306" s="81">
        <v>8.0</v>
      </c>
      <c r="I1306" s="81">
        <v>35.0</v>
      </c>
      <c r="J1306" s="80">
        <v>644.16182</v>
      </c>
      <c r="K1306" s="80">
        <v>644.74016</v>
      </c>
      <c r="L1306" s="80">
        <v>645.7562</v>
      </c>
      <c r="M1306" s="80">
        <v>647.10205</v>
      </c>
      <c r="N1306" s="80">
        <v>648.94763</v>
      </c>
      <c r="O1306" s="80">
        <v>651.37631</v>
      </c>
      <c r="P1306" s="80">
        <v>654.42147</v>
      </c>
      <c r="Q1306" s="80">
        <v>658.31203</v>
      </c>
      <c r="R1306" s="80">
        <v>663.01292</v>
      </c>
      <c r="S1306" s="80">
        <v>668.79457</v>
      </c>
      <c r="T1306" s="80">
        <v>675.38496</v>
      </c>
      <c r="U1306" s="80">
        <v>683.96874</v>
      </c>
      <c r="V1306" s="80">
        <v>693.21477</v>
      </c>
      <c r="W1306" s="80">
        <v>703.0133</v>
      </c>
      <c r="X1306" s="80">
        <v>713.78585</v>
      </c>
      <c r="Y1306" s="80">
        <v>725.61832</v>
      </c>
      <c r="Z1306" s="80">
        <v>738.40244</v>
      </c>
      <c r="AA1306" s="80">
        <v>752.14023</v>
      </c>
      <c r="AB1306" s="80">
        <v>766.99544</v>
      </c>
      <c r="AC1306" s="80">
        <v>782.82167</v>
      </c>
      <c r="AD1306" s="80">
        <v>799.84732</v>
      </c>
      <c r="AE1306" s="80">
        <v>818.22468</v>
      </c>
      <c r="AF1306" s="80">
        <v>838.38856</v>
      </c>
      <c r="AG1306" s="80">
        <v>859.63929</v>
      </c>
      <c r="AH1306" s="80">
        <v>883.30727</v>
      </c>
      <c r="AI1306" s="80">
        <v>909.7541</v>
      </c>
      <c r="AJ1306" s="80">
        <v>937.92165</v>
      </c>
      <c r="AK1306" s="80">
        <v>968.87384</v>
      </c>
      <c r="AL1306" s="80">
        <v>1002.95057</v>
      </c>
      <c r="AM1306" s="80">
        <v>1040.16998</v>
      </c>
      <c r="AN1306" s="80">
        <v>1080.79708</v>
      </c>
      <c r="AO1306" s="80">
        <v>1125.25943</v>
      </c>
      <c r="AP1306" s="80">
        <v>1122.98118</v>
      </c>
      <c r="AQ1306" s="80">
        <v>1176.20244</v>
      </c>
      <c r="AR1306" s="80">
        <v>1175.25616</v>
      </c>
      <c r="AS1306" s="80">
        <v>1219.65796</v>
      </c>
      <c r="AT1306" s="80">
        <v>1206.48327</v>
      </c>
      <c r="AU1306" s="80">
        <v>1185.67791</v>
      </c>
      <c r="AW1306" s="81">
        <v>15.0</v>
      </c>
      <c r="AX1306" s="81">
        <v>8.0</v>
      </c>
      <c r="AY1306" s="81">
        <v>35.0</v>
      </c>
      <c r="AZ1306" s="82">
        <v>592.40017</v>
      </c>
      <c r="BA1306" s="82">
        <v>592.97851</v>
      </c>
      <c r="BB1306" s="82">
        <v>593.99455</v>
      </c>
      <c r="BC1306" s="82">
        <v>595.34304</v>
      </c>
      <c r="BD1306" s="82">
        <v>597.19168</v>
      </c>
      <c r="BE1306" s="82">
        <v>599.6318</v>
      </c>
      <c r="BF1306" s="82">
        <v>602.69546</v>
      </c>
      <c r="BG1306" s="82">
        <v>606.61256</v>
      </c>
      <c r="BH1306" s="82">
        <v>611.34454</v>
      </c>
      <c r="BI1306" s="82">
        <v>617.18263</v>
      </c>
      <c r="BJ1306" s="82">
        <v>623.83715</v>
      </c>
      <c r="BK1306" s="82">
        <v>632.50536</v>
      </c>
      <c r="BL1306" s="82">
        <v>641.86217</v>
      </c>
      <c r="BM1306" s="82">
        <v>651.79976</v>
      </c>
      <c r="BN1306" s="82">
        <v>662.72719</v>
      </c>
      <c r="BO1306" s="82">
        <v>674.74306</v>
      </c>
      <c r="BP1306" s="82">
        <v>687.73975</v>
      </c>
      <c r="BQ1306" s="82">
        <v>701.70474</v>
      </c>
      <c r="BR1306" s="82">
        <v>716.8679</v>
      </c>
      <c r="BS1306" s="82">
        <v>732.9939</v>
      </c>
      <c r="BT1306" s="82">
        <v>750.31217</v>
      </c>
      <c r="BU1306" s="82">
        <v>768.99123</v>
      </c>
      <c r="BV1306" s="82">
        <v>789.48028</v>
      </c>
      <c r="BW1306" s="82">
        <v>810.97508</v>
      </c>
      <c r="BX1306" s="82">
        <v>834.94501</v>
      </c>
      <c r="BY1306" s="82">
        <v>861.76933</v>
      </c>
      <c r="BZ1306" s="82">
        <v>890.33328</v>
      </c>
      <c r="CA1306" s="82">
        <v>921.73118</v>
      </c>
      <c r="CB1306" s="82">
        <v>956.32182</v>
      </c>
      <c r="CC1306" s="82">
        <v>994.12076</v>
      </c>
      <c r="CD1306" s="82">
        <v>1035.4009</v>
      </c>
      <c r="CE1306" s="82">
        <v>1080.58829</v>
      </c>
      <c r="CF1306" s="82">
        <v>1079.10253</v>
      </c>
      <c r="CG1306" s="82">
        <v>1133.17854</v>
      </c>
      <c r="CH1306" s="82">
        <v>1133.1261</v>
      </c>
      <c r="CI1306" s="82">
        <v>1178.4652</v>
      </c>
      <c r="CJ1306" s="82">
        <v>1166.30289</v>
      </c>
      <c r="CK1306" s="82">
        <v>1146.60303</v>
      </c>
    </row>
    <row r="1307" ht="14.25" customHeight="1">
      <c r="E1307" s="2"/>
      <c r="G1307" s="81">
        <v>15.0</v>
      </c>
      <c r="H1307" s="81">
        <v>8.0</v>
      </c>
      <c r="I1307" s="81">
        <v>36.0</v>
      </c>
      <c r="J1307" s="80">
        <v>711.09933</v>
      </c>
      <c r="K1307" s="80">
        <v>711.6815</v>
      </c>
      <c r="L1307" s="80">
        <v>712.70429</v>
      </c>
      <c r="M1307" s="80">
        <v>714.05908</v>
      </c>
      <c r="N1307" s="80">
        <v>715.9169</v>
      </c>
      <c r="O1307" s="80">
        <v>718.36171</v>
      </c>
      <c r="P1307" s="80">
        <v>721.42708</v>
      </c>
      <c r="Q1307" s="80">
        <v>725.34347</v>
      </c>
      <c r="R1307" s="80">
        <v>730.07095</v>
      </c>
      <c r="S1307" s="80">
        <v>735.89031</v>
      </c>
      <c r="T1307" s="80">
        <v>742.50996</v>
      </c>
      <c r="U1307" s="80">
        <v>751.1395</v>
      </c>
      <c r="V1307" s="80">
        <v>760.43435</v>
      </c>
      <c r="W1307" s="80">
        <v>770.28604</v>
      </c>
      <c r="X1307" s="80">
        <v>781.09055</v>
      </c>
      <c r="Y1307" s="80">
        <v>792.97187</v>
      </c>
      <c r="Z1307" s="80">
        <v>805.79534</v>
      </c>
      <c r="AA1307" s="80">
        <v>819.57422</v>
      </c>
      <c r="AB1307" s="80">
        <v>834.47528</v>
      </c>
      <c r="AC1307" s="80">
        <v>850.33475</v>
      </c>
      <c r="AD1307" s="80">
        <v>867.40359</v>
      </c>
      <c r="AE1307" s="80">
        <v>885.81275</v>
      </c>
      <c r="AF1307" s="80">
        <v>906.03675</v>
      </c>
      <c r="AG1307" s="80">
        <v>927.24448</v>
      </c>
      <c r="AH1307" s="80">
        <v>951.01498</v>
      </c>
      <c r="AI1307" s="80">
        <v>977.58741</v>
      </c>
      <c r="AJ1307" s="80">
        <v>1005.84808</v>
      </c>
      <c r="AK1307" s="80">
        <v>1036.90733</v>
      </c>
      <c r="AL1307" s="80">
        <v>1071.10339</v>
      </c>
      <c r="AM1307" s="80">
        <v>1108.44079</v>
      </c>
      <c r="AN1307" s="80">
        <v>1149.19617</v>
      </c>
      <c r="AO1307" s="80">
        <v>1193.79408</v>
      </c>
      <c r="AP1307" s="80">
        <v>1191.32429</v>
      </c>
      <c r="AQ1307" s="80">
        <v>1244.69587</v>
      </c>
      <c r="AR1307" s="80">
        <v>1243.50345</v>
      </c>
      <c r="AS1307" s="80">
        <v>1287.93906</v>
      </c>
      <c r="AT1307" s="80">
        <v>1274.40545</v>
      </c>
      <c r="AU1307" s="80">
        <v>1253.18389</v>
      </c>
      <c r="AW1307" s="81">
        <v>15.0</v>
      </c>
      <c r="AX1307" s="81">
        <v>8.0</v>
      </c>
      <c r="AY1307" s="81">
        <v>36.0</v>
      </c>
      <c r="AZ1307" s="82">
        <v>592.02178</v>
      </c>
      <c r="BA1307" s="82">
        <v>592.60395</v>
      </c>
      <c r="BB1307" s="82">
        <v>593.62674</v>
      </c>
      <c r="BC1307" s="82">
        <v>594.98418</v>
      </c>
      <c r="BD1307" s="82">
        <v>596.84509</v>
      </c>
      <c r="BE1307" s="82">
        <v>599.30141</v>
      </c>
      <c r="BF1307" s="82">
        <v>602.38541</v>
      </c>
      <c r="BG1307" s="82">
        <v>606.32851</v>
      </c>
      <c r="BH1307" s="82">
        <v>611.0879</v>
      </c>
      <c r="BI1307" s="82">
        <v>616.96476</v>
      </c>
      <c r="BJ1307" s="82">
        <v>623.65146</v>
      </c>
      <c r="BK1307" s="82">
        <v>632.36923</v>
      </c>
      <c r="BL1307" s="82">
        <v>641.78018</v>
      </c>
      <c r="BM1307" s="82">
        <v>651.77576</v>
      </c>
      <c r="BN1307" s="82">
        <v>662.74377</v>
      </c>
      <c r="BO1307" s="82">
        <v>674.81948</v>
      </c>
      <c r="BP1307" s="82">
        <v>687.87055</v>
      </c>
      <c r="BQ1307" s="82">
        <v>701.89237</v>
      </c>
      <c r="BR1307" s="82">
        <v>717.12035</v>
      </c>
      <c r="BS1307" s="82">
        <v>733.3016</v>
      </c>
      <c r="BT1307" s="82">
        <v>750.6871</v>
      </c>
      <c r="BU1307" s="82">
        <v>769.42651</v>
      </c>
      <c r="BV1307" s="82">
        <v>790.00394</v>
      </c>
      <c r="BW1307" s="82">
        <v>811.49817</v>
      </c>
      <c r="BX1307" s="82">
        <v>835.60778</v>
      </c>
      <c r="BY1307" s="82">
        <v>862.59067</v>
      </c>
      <c r="BZ1307" s="82">
        <v>891.2687</v>
      </c>
      <c r="CA1307" s="82">
        <v>922.80368</v>
      </c>
      <c r="CB1307" s="82">
        <v>957.55279</v>
      </c>
      <c r="CC1307" s="82">
        <v>995.51168</v>
      </c>
      <c r="CD1307" s="82">
        <v>1036.9671</v>
      </c>
      <c r="CE1307" s="82">
        <v>1082.34401</v>
      </c>
      <c r="CF1307" s="82">
        <v>1080.72626</v>
      </c>
      <c r="CG1307" s="82">
        <v>1135.01958</v>
      </c>
      <c r="CH1307" s="82">
        <v>1134.7978</v>
      </c>
      <c r="CI1307" s="82">
        <v>1180.25757</v>
      </c>
      <c r="CJ1307" s="82">
        <v>1167.83089</v>
      </c>
      <c r="CK1307" s="82">
        <v>1147.81318</v>
      </c>
    </row>
    <row r="1308" ht="14.25" customHeight="1">
      <c r="E1308" s="2"/>
      <c r="G1308" s="81">
        <v>15.0</v>
      </c>
      <c r="H1308" s="81">
        <v>8.0</v>
      </c>
      <c r="I1308" s="81">
        <v>37.0</v>
      </c>
      <c r="J1308" s="80">
        <v>778.2637</v>
      </c>
      <c r="K1308" s="80">
        <v>778.84959</v>
      </c>
      <c r="L1308" s="80">
        <v>779.8789</v>
      </c>
      <c r="M1308" s="80">
        <v>781.24234</v>
      </c>
      <c r="N1308" s="80">
        <v>783.11201</v>
      </c>
      <c r="O1308" s="80">
        <v>785.57242</v>
      </c>
      <c r="P1308" s="80">
        <v>788.65735</v>
      </c>
      <c r="Q1308" s="80">
        <v>792.59461</v>
      </c>
      <c r="R1308" s="80">
        <v>797.35158</v>
      </c>
      <c r="S1308" s="80">
        <v>803.19507</v>
      </c>
      <c r="T1308" s="80">
        <v>809.84606</v>
      </c>
      <c r="U1308" s="80">
        <v>818.5191</v>
      </c>
      <c r="V1308" s="80">
        <v>827.86037</v>
      </c>
      <c r="W1308" s="80">
        <v>837.73802</v>
      </c>
      <c r="X1308" s="80">
        <v>848.58292</v>
      </c>
      <c r="Y1308" s="80">
        <v>860.49718</v>
      </c>
      <c r="Z1308" s="80">
        <v>873.35152</v>
      </c>
      <c r="AA1308" s="80">
        <v>887.1667</v>
      </c>
      <c r="AB1308" s="80">
        <v>902.09216</v>
      </c>
      <c r="AC1308" s="80">
        <v>917.98295</v>
      </c>
      <c r="AD1308" s="80">
        <v>935.07245</v>
      </c>
      <c r="AE1308" s="80">
        <v>953.52267</v>
      </c>
      <c r="AF1308" s="80">
        <v>973.70144</v>
      </c>
      <c r="AG1308" s="80">
        <v>994.9818</v>
      </c>
      <c r="AH1308" s="80">
        <v>1018.84855</v>
      </c>
      <c r="AI1308" s="80">
        <v>1045.48233</v>
      </c>
      <c r="AJ1308" s="80">
        <v>1073.83044</v>
      </c>
      <c r="AK1308" s="80">
        <v>1104.9865</v>
      </c>
      <c r="AL1308" s="80">
        <v>1139.27044</v>
      </c>
      <c r="AM1308" s="80">
        <v>1176.70505</v>
      </c>
      <c r="AN1308" s="80">
        <v>1217.56272</v>
      </c>
      <c r="AO1308" s="80">
        <v>1262.26879</v>
      </c>
      <c r="AP1308" s="80">
        <v>1259.58141</v>
      </c>
      <c r="AQ1308" s="80">
        <v>1313.05618</v>
      </c>
      <c r="AR1308" s="80">
        <v>1311.59722</v>
      </c>
      <c r="AS1308" s="80">
        <v>1356.04409</v>
      </c>
      <c r="AT1308" s="80">
        <v>1342.14126</v>
      </c>
      <c r="AU1308" s="80">
        <v>1320.48249</v>
      </c>
      <c r="AW1308" s="81">
        <v>15.0</v>
      </c>
      <c r="AX1308" s="81">
        <v>8.0</v>
      </c>
      <c r="AY1308" s="81">
        <v>37.0</v>
      </c>
      <c r="AZ1308" s="82">
        <v>1394.75764</v>
      </c>
      <c r="BA1308" s="82">
        <v>1395.34353</v>
      </c>
      <c r="BB1308" s="82">
        <v>1396.37284</v>
      </c>
      <c r="BC1308" s="82">
        <v>1397.73894</v>
      </c>
      <c r="BD1308" s="82">
        <v>1399.61173</v>
      </c>
      <c r="BE1308" s="82">
        <v>1402.08372</v>
      </c>
      <c r="BF1308" s="82">
        <v>1405.18738</v>
      </c>
      <c r="BG1308" s="82">
        <v>1409.15031</v>
      </c>
      <c r="BH1308" s="82">
        <v>1413.93203</v>
      </c>
      <c r="BI1308" s="82">
        <v>1419.82234</v>
      </c>
      <c r="BJ1308" s="82">
        <v>1426.50889</v>
      </c>
      <c r="BK1308" s="82">
        <v>1435.23145</v>
      </c>
      <c r="BL1308" s="82">
        <v>1444.63554</v>
      </c>
      <c r="BM1308" s="82">
        <v>1454.60401</v>
      </c>
      <c r="BN1308" s="82">
        <v>1465.51894</v>
      </c>
      <c r="BO1308" s="82">
        <v>1477.50855</v>
      </c>
      <c r="BP1308" s="82">
        <v>1490.42627</v>
      </c>
      <c r="BQ1308" s="82">
        <v>1504.31293</v>
      </c>
      <c r="BR1308" s="82">
        <v>1519.36008</v>
      </c>
      <c r="BS1308" s="82">
        <v>1535.33186</v>
      </c>
      <c r="BT1308" s="82">
        <v>1552.47027</v>
      </c>
      <c r="BU1308" s="82">
        <v>1570.93654</v>
      </c>
      <c r="BV1308" s="82">
        <v>1591.13283</v>
      </c>
      <c r="BW1308" s="82">
        <v>1612.22484</v>
      </c>
      <c r="BX1308" s="82">
        <v>1636.03728</v>
      </c>
      <c r="BY1308" s="82">
        <v>1662.72305</v>
      </c>
      <c r="BZ1308" s="82">
        <v>1691.25623</v>
      </c>
      <c r="CA1308" s="82">
        <v>1722.5607</v>
      </c>
      <c r="CB1308" s="82">
        <v>1756.9695</v>
      </c>
      <c r="CC1308" s="82">
        <v>1794.56622</v>
      </c>
      <c r="CD1308" s="82">
        <v>1835.61027</v>
      </c>
      <c r="CE1308" s="82">
        <v>1880.50551</v>
      </c>
      <c r="CF1308" s="82">
        <v>1878.01647</v>
      </c>
      <c r="CG1308" s="82">
        <v>1931.6711</v>
      </c>
      <c r="CH1308" s="82">
        <v>1930.32839</v>
      </c>
      <c r="CI1308" s="82">
        <v>1974.83527</v>
      </c>
      <c r="CJ1308" s="82">
        <v>1960.99516</v>
      </c>
      <c r="CK1308" s="82">
        <v>1939.45639</v>
      </c>
    </row>
    <row r="1309" ht="14.25" customHeight="1">
      <c r="E1309" s="2"/>
      <c r="G1309" s="81">
        <v>15.0</v>
      </c>
      <c r="H1309" s="81">
        <v>8.0</v>
      </c>
      <c r="I1309" s="81">
        <v>38.0</v>
      </c>
      <c r="J1309" s="80">
        <v>845.86083</v>
      </c>
      <c r="K1309" s="80">
        <v>846.45047</v>
      </c>
      <c r="L1309" s="80">
        <v>847.48637</v>
      </c>
      <c r="M1309" s="80">
        <v>848.85854</v>
      </c>
      <c r="N1309" s="80">
        <v>850.74019</v>
      </c>
      <c r="O1309" s="80">
        <v>853.21635</v>
      </c>
      <c r="P1309" s="80">
        <v>856.32103</v>
      </c>
      <c r="Q1309" s="80">
        <v>860.27923</v>
      </c>
      <c r="R1309" s="80">
        <v>865.066</v>
      </c>
      <c r="S1309" s="80">
        <v>870.9334</v>
      </c>
      <c r="T1309" s="80">
        <v>877.61576</v>
      </c>
      <c r="U1309" s="80">
        <v>886.33246</v>
      </c>
      <c r="V1309" s="80">
        <v>895.72033</v>
      </c>
      <c r="W1309" s="80">
        <v>905.62302</v>
      </c>
      <c r="X1309" s="80">
        <v>916.508</v>
      </c>
      <c r="Y1309" s="80">
        <v>928.45436</v>
      </c>
      <c r="Z1309" s="80">
        <v>941.33857</v>
      </c>
      <c r="AA1309" s="80">
        <v>955.18914</v>
      </c>
      <c r="AB1309" s="80">
        <v>970.13735</v>
      </c>
      <c r="AC1309" s="80">
        <v>986.05807</v>
      </c>
      <c r="AD1309" s="80">
        <v>1003.16613</v>
      </c>
      <c r="AE1309" s="80">
        <v>1021.65612</v>
      </c>
      <c r="AF1309" s="80">
        <v>1041.78392</v>
      </c>
      <c r="AG1309" s="80">
        <v>1063.13707</v>
      </c>
      <c r="AH1309" s="80">
        <v>1087.10047</v>
      </c>
      <c r="AI1309" s="80">
        <v>1113.79351</v>
      </c>
      <c r="AJ1309" s="80">
        <v>1142.22734</v>
      </c>
      <c r="AK1309" s="80">
        <v>1173.47862</v>
      </c>
      <c r="AL1309" s="80">
        <v>1207.84807</v>
      </c>
      <c r="AM1309" s="80">
        <v>1245.37734</v>
      </c>
      <c r="AN1309" s="80">
        <v>1286.33437</v>
      </c>
      <c r="AO1309" s="80">
        <v>1331.14534</v>
      </c>
      <c r="AP1309" s="80">
        <v>1328.2331</v>
      </c>
      <c r="AQ1309" s="80">
        <v>1381.80605</v>
      </c>
      <c r="AR1309" s="80">
        <v>1380.07143</v>
      </c>
      <c r="AS1309" s="80">
        <v>1424.52318</v>
      </c>
      <c r="AT1309" s="80">
        <v>1410.24083</v>
      </c>
      <c r="AU1309" s="80">
        <v>1388.1333</v>
      </c>
      <c r="AW1309" s="81">
        <v>15.0</v>
      </c>
      <c r="AX1309" s="81">
        <v>8.0</v>
      </c>
      <c r="AY1309" s="81">
        <v>38.0</v>
      </c>
      <c r="AZ1309" s="82">
        <v>1399.23378</v>
      </c>
      <c r="BA1309" s="82">
        <v>1399.82342</v>
      </c>
      <c r="BB1309" s="82">
        <v>1400.85932</v>
      </c>
      <c r="BC1309" s="82">
        <v>1402.23417</v>
      </c>
      <c r="BD1309" s="82">
        <v>1404.11895</v>
      </c>
      <c r="BE1309" s="82">
        <v>1406.60677</v>
      </c>
      <c r="BF1309" s="82">
        <v>1409.73032</v>
      </c>
      <c r="BG1309" s="82">
        <v>1413.71328</v>
      </c>
      <c r="BH1309" s="82">
        <v>1418.52563</v>
      </c>
      <c r="BI1309" s="82">
        <v>1424.43766</v>
      </c>
      <c r="BJ1309" s="82">
        <v>1431.15639</v>
      </c>
      <c r="BK1309" s="82">
        <v>1439.92416</v>
      </c>
      <c r="BL1309" s="82">
        <v>1449.37784</v>
      </c>
      <c r="BM1309" s="82">
        <v>1459.36751</v>
      </c>
      <c r="BN1309" s="82">
        <v>1470.32575</v>
      </c>
      <c r="BO1309" s="82">
        <v>1482.34957</v>
      </c>
      <c r="BP1309" s="82">
        <v>1495.30217</v>
      </c>
      <c r="BQ1309" s="82">
        <v>1509.22994</v>
      </c>
      <c r="BR1309" s="82">
        <v>1524.30435</v>
      </c>
      <c r="BS1309" s="82">
        <v>1540.31473</v>
      </c>
      <c r="BT1309" s="82">
        <v>1557.47796</v>
      </c>
      <c r="BU1309" s="82">
        <v>1575.99899</v>
      </c>
      <c r="BV1309" s="82">
        <v>1596.13331</v>
      </c>
      <c r="BW1309" s="82">
        <v>1617.33462</v>
      </c>
      <c r="BX1309" s="82">
        <v>1641.27365</v>
      </c>
      <c r="BY1309" s="82">
        <v>1668.02988</v>
      </c>
      <c r="BZ1309" s="82">
        <v>1696.65048</v>
      </c>
      <c r="CA1309" s="82">
        <v>1728.06037</v>
      </c>
      <c r="CB1309" s="82">
        <v>1762.56819</v>
      </c>
      <c r="CC1309" s="82">
        <v>1800.27392</v>
      </c>
      <c r="CD1309" s="82">
        <v>1841.43338</v>
      </c>
      <c r="CE1309" s="82">
        <v>1886.45317</v>
      </c>
      <c r="CF1309" s="82">
        <v>1883.75912</v>
      </c>
      <c r="CG1309" s="82">
        <v>1937.53171</v>
      </c>
      <c r="CH1309" s="82">
        <v>1935.93967</v>
      </c>
      <c r="CI1309" s="82">
        <v>1980.48646</v>
      </c>
      <c r="CJ1309" s="82">
        <v>1966.30823</v>
      </c>
      <c r="CK1309" s="82">
        <v>1944.3617</v>
      </c>
    </row>
    <row r="1310" ht="14.25" customHeight="1">
      <c r="E1310" s="2"/>
      <c r="G1310" s="81">
        <v>15.0</v>
      </c>
      <c r="H1310" s="81">
        <v>8.0</v>
      </c>
      <c r="I1310" s="81">
        <v>39.0</v>
      </c>
      <c r="J1310" s="80">
        <v>913.89668</v>
      </c>
      <c r="K1310" s="80">
        <v>914.49012</v>
      </c>
      <c r="L1310" s="80">
        <v>915.53268</v>
      </c>
      <c r="M1310" s="80">
        <v>916.91366</v>
      </c>
      <c r="N1310" s="80">
        <v>918.80741</v>
      </c>
      <c r="O1310" s="80">
        <v>921.29948</v>
      </c>
      <c r="P1310" s="80">
        <v>924.42412</v>
      </c>
      <c r="Q1310" s="80">
        <v>928.40331</v>
      </c>
      <c r="R1310" s="80">
        <v>933.22019</v>
      </c>
      <c r="S1310" s="80">
        <v>939.1113</v>
      </c>
      <c r="T1310" s="80">
        <v>945.82506</v>
      </c>
      <c r="U1310" s="80">
        <v>954.58557</v>
      </c>
      <c r="V1310" s="80">
        <v>964.02024</v>
      </c>
      <c r="W1310" s="80">
        <v>973.94703</v>
      </c>
      <c r="X1310" s="80">
        <v>984.87177</v>
      </c>
      <c r="Y1310" s="80">
        <v>996.84941</v>
      </c>
      <c r="Z1310" s="80">
        <v>1009.7625</v>
      </c>
      <c r="AA1310" s="80">
        <v>1023.64752</v>
      </c>
      <c r="AB1310" s="80">
        <v>1038.61683</v>
      </c>
      <c r="AC1310" s="80">
        <v>1054.56607</v>
      </c>
      <c r="AD1310" s="80">
        <v>1071.69057</v>
      </c>
      <c r="AE1310" s="80">
        <v>1090.21908</v>
      </c>
      <c r="AF1310" s="80">
        <v>1110.29011</v>
      </c>
      <c r="AG1310" s="80">
        <v>1131.71624</v>
      </c>
      <c r="AH1310" s="80">
        <v>1155.77666</v>
      </c>
      <c r="AI1310" s="80">
        <v>1182.52687</v>
      </c>
      <c r="AJ1310" s="80">
        <v>1211.04469</v>
      </c>
      <c r="AK1310" s="80">
        <v>1242.38961</v>
      </c>
      <c r="AL1310" s="80">
        <v>1276.84219</v>
      </c>
      <c r="AM1310" s="80">
        <v>1314.46355</v>
      </c>
      <c r="AN1310" s="80">
        <v>1355.51701</v>
      </c>
      <c r="AO1310" s="80">
        <v>1400.4296</v>
      </c>
      <c r="AP1310" s="80">
        <v>1397.28519</v>
      </c>
      <c r="AQ1310" s="80">
        <v>1450.9513</v>
      </c>
      <c r="AR1310" s="80">
        <v>1448.93183</v>
      </c>
      <c r="AS1310" s="80">
        <v>1493.38206</v>
      </c>
      <c r="AT1310" s="80">
        <v>1478.70981</v>
      </c>
      <c r="AU1310" s="80">
        <v>1456.14191</v>
      </c>
      <c r="AW1310" s="81">
        <v>15.0</v>
      </c>
      <c r="AX1310" s="81">
        <v>8.0</v>
      </c>
      <c r="AY1310" s="81">
        <v>39.0</v>
      </c>
      <c r="AZ1310" s="82">
        <v>1403.77197</v>
      </c>
      <c r="BA1310" s="82">
        <v>1404.36541</v>
      </c>
      <c r="BB1310" s="82">
        <v>1405.40797</v>
      </c>
      <c r="BC1310" s="82">
        <v>1406.79166</v>
      </c>
      <c r="BD1310" s="82">
        <v>1408.68855</v>
      </c>
      <c r="BE1310" s="82">
        <v>1411.19236</v>
      </c>
      <c r="BF1310" s="82">
        <v>1414.33598</v>
      </c>
      <c r="BG1310" s="82">
        <v>1418.33921</v>
      </c>
      <c r="BH1310" s="82">
        <v>1423.18251</v>
      </c>
      <c r="BI1310" s="82">
        <v>1429.11653</v>
      </c>
      <c r="BJ1310" s="82">
        <v>1435.8678</v>
      </c>
      <c r="BK1310" s="82">
        <v>1444.68129</v>
      </c>
      <c r="BL1310" s="82">
        <v>1454.18512</v>
      </c>
      <c r="BM1310" s="82">
        <v>1464.19635</v>
      </c>
      <c r="BN1310" s="82">
        <v>1475.19844</v>
      </c>
      <c r="BO1310" s="82">
        <v>1487.257</v>
      </c>
      <c r="BP1310" s="82">
        <v>1500.24501</v>
      </c>
      <c r="BQ1310" s="82">
        <v>1514.2145</v>
      </c>
      <c r="BR1310" s="82">
        <v>1529.31673</v>
      </c>
      <c r="BS1310" s="82">
        <v>1545.36636</v>
      </c>
      <c r="BT1310" s="82">
        <v>1562.55499</v>
      </c>
      <c r="BU1310" s="82">
        <v>1581.13159</v>
      </c>
      <c r="BV1310" s="82">
        <v>1601.2041</v>
      </c>
      <c r="BW1310" s="82">
        <v>1622.51592</v>
      </c>
      <c r="BX1310" s="82">
        <v>1646.58293</v>
      </c>
      <c r="BY1310" s="82">
        <v>1673.41075</v>
      </c>
      <c r="BZ1310" s="82">
        <v>1702.12005</v>
      </c>
      <c r="CA1310" s="82">
        <v>1733.63683</v>
      </c>
      <c r="CB1310" s="82">
        <v>1768.24519</v>
      </c>
      <c r="CC1310" s="82">
        <v>1806.06159</v>
      </c>
      <c r="CD1310" s="82">
        <v>1847.33829</v>
      </c>
      <c r="CE1310" s="82">
        <v>1892.4846</v>
      </c>
      <c r="CF1310" s="82">
        <v>1889.58428</v>
      </c>
      <c r="CG1310" s="82">
        <v>1943.47704</v>
      </c>
      <c r="CH1310" s="82">
        <v>1941.63424</v>
      </c>
      <c r="CI1310" s="82">
        <v>1986.22249</v>
      </c>
      <c r="CJ1310" s="82">
        <v>1971.70389</v>
      </c>
      <c r="CK1310" s="82">
        <v>1949.34674</v>
      </c>
    </row>
    <row r="1311" ht="14.25" customHeight="1">
      <c r="E1311" s="2"/>
      <c r="G1311" s="81">
        <v>15.0</v>
      </c>
      <c r="H1311" s="81">
        <v>8.0</v>
      </c>
      <c r="I1311" s="81">
        <v>40.0</v>
      </c>
      <c r="J1311" s="80">
        <v>982.37733</v>
      </c>
      <c r="K1311" s="80">
        <v>982.97459</v>
      </c>
      <c r="L1311" s="80">
        <v>984.02388</v>
      </c>
      <c r="M1311" s="80">
        <v>985.41377</v>
      </c>
      <c r="N1311" s="80">
        <v>987.31973</v>
      </c>
      <c r="O1311" s="80">
        <v>989.82789</v>
      </c>
      <c r="P1311" s="80">
        <v>992.97269</v>
      </c>
      <c r="Q1311" s="80">
        <v>996.97294</v>
      </c>
      <c r="R1311" s="80">
        <v>1001.82023</v>
      </c>
      <c r="S1311" s="80">
        <v>1007.73484</v>
      </c>
      <c r="T1311" s="80">
        <v>1014.48003</v>
      </c>
      <c r="U1311" s="80">
        <v>1023.28451</v>
      </c>
      <c r="V1311" s="80">
        <v>1032.76617</v>
      </c>
      <c r="W1311" s="80">
        <v>1042.71612</v>
      </c>
      <c r="X1311" s="80">
        <v>1053.68032</v>
      </c>
      <c r="Y1311" s="80">
        <v>1065.68839</v>
      </c>
      <c r="Z1311" s="80">
        <v>1078.62937</v>
      </c>
      <c r="AA1311" s="80">
        <v>1092.5479</v>
      </c>
      <c r="AB1311" s="80">
        <v>1107.53666</v>
      </c>
      <c r="AC1311" s="80">
        <v>1123.51301</v>
      </c>
      <c r="AD1311" s="80">
        <v>1140.65182</v>
      </c>
      <c r="AE1311" s="80">
        <v>1159.21755</v>
      </c>
      <c r="AF1311" s="80">
        <v>1179.226</v>
      </c>
      <c r="AG1311" s="80">
        <v>1200.72528</v>
      </c>
      <c r="AH1311" s="80">
        <v>1224.88313</v>
      </c>
      <c r="AI1311" s="80">
        <v>1251.6884</v>
      </c>
      <c r="AJ1311" s="80">
        <v>1280.28849</v>
      </c>
      <c r="AK1311" s="80">
        <v>1311.72546</v>
      </c>
      <c r="AL1311" s="80">
        <v>1346.25878</v>
      </c>
      <c r="AM1311" s="80">
        <v>1383.96965</v>
      </c>
      <c r="AN1311" s="80">
        <v>1425.1166</v>
      </c>
      <c r="AO1311" s="80">
        <v>1470.12753</v>
      </c>
      <c r="AP1311" s="80">
        <v>1466.74356</v>
      </c>
      <c r="AQ1311" s="80">
        <v>1520.49779</v>
      </c>
      <c r="AR1311" s="80">
        <v>1518.18423</v>
      </c>
      <c r="AS1311" s="80">
        <v>1562.62652</v>
      </c>
      <c r="AT1311" s="80">
        <v>1547.5539</v>
      </c>
      <c r="AU1311" s="80">
        <v>1524.51394</v>
      </c>
      <c r="AW1311" s="81">
        <v>15.0</v>
      </c>
      <c r="AX1311" s="81">
        <v>8.0</v>
      </c>
      <c r="AY1311" s="81">
        <v>40.0</v>
      </c>
      <c r="AZ1311" s="82">
        <v>1408.37284</v>
      </c>
      <c r="BA1311" s="82">
        <v>1408.9701</v>
      </c>
      <c r="BB1311" s="82">
        <v>1410.01939</v>
      </c>
      <c r="BC1311" s="82">
        <v>1411.412</v>
      </c>
      <c r="BD1311" s="82">
        <v>1413.32113</v>
      </c>
      <c r="BE1311" s="82">
        <v>1415.8411</v>
      </c>
      <c r="BF1311" s="82">
        <v>1419.005</v>
      </c>
      <c r="BG1311" s="82">
        <v>1423.02872</v>
      </c>
      <c r="BH1311" s="82">
        <v>1427.90327</v>
      </c>
      <c r="BI1311" s="82">
        <v>1433.85958</v>
      </c>
      <c r="BJ1311" s="82">
        <v>1440.64376</v>
      </c>
      <c r="BK1311" s="82">
        <v>1449.50347</v>
      </c>
      <c r="BL1311" s="82">
        <v>1459.05799</v>
      </c>
      <c r="BM1311" s="82">
        <v>1469.09119</v>
      </c>
      <c r="BN1311" s="82">
        <v>1480.13768</v>
      </c>
      <c r="BO1311" s="82">
        <v>1492.23148</v>
      </c>
      <c r="BP1311" s="82">
        <v>1505.25546</v>
      </c>
      <c r="BQ1311" s="82">
        <v>1519.26728</v>
      </c>
      <c r="BR1311" s="82">
        <v>1534.39788</v>
      </c>
      <c r="BS1311" s="82">
        <v>1550.48741</v>
      </c>
      <c r="BT1311" s="82">
        <v>1567.70204</v>
      </c>
      <c r="BU1311" s="82">
        <v>1586.33503</v>
      </c>
      <c r="BV1311" s="82">
        <v>1606.34588</v>
      </c>
      <c r="BW1311" s="82">
        <v>1627.76943</v>
      </c>
      <c r="BX1311" s="82">
        <v>1651.96583</v>
      </c>
      <c r="BY1311" s="82">
        <v>1678.86638</v>
      </c>
      <c r="BZ1311" s="82">
        <v>1707.66568</v>
      </c>
      <c r="CA1311" s="82">
        <v>1739.29084</v>
      </c>
      <c r="CB1311" s="82">
        <v>1774.00127</v>
      </c>
      <c r="CC1311" s="82">
        <v>1811.93002</v>
      </c>
      <c r="CD1311" s="82">
        <v>1853.32577</v>
      </c>
      <c r="CE1311" s="82">
        <v>1898.6006</v>
      </c>
      <c r="CF1311" s="82">
        <v>1895.49275</v>
      </c>
      <c r="CG1311" s="82">
        <v>1949.50792</v>
      </c>
      <c r="CH1311" s="82">
        <v>1947.4129</v>
      </c>
      <c r="CI1311" s="82">
        <v>1992.04415</v>
      </c>
      <c r="CJ1311" s="82">
        <v>1977.18289</v>
      </c>
      <c r="CK1311" s="82">
        <v>1954.41225</v>
      </c>
    </row>
    <row r="1312" ht="14.25" customHeight="1">
      <c r="E1312" s="2"/>
      <c r="G1312" s="81">
        <v>15.0</v>
      </c>
      <c r="H1312" s="81">
        <v>8.0</v>
      </c>
      <c r="I1312" s="81">
        <v>41.0</v>
      </c>
      <c r="J1312" s="80">
        <v>1051.30889</v>
      </c>
      <c r="K1312" s="80">
        <v>1051.91002</v>
      </c>
      <c r="L1312" s="80">
        <v>1052.9661</v>
      </c>
      <c r="M1312" s="80">
        <v>1054.365</v>
      </c>
      <c r="N1312" s="80">
        <v>1056.2833</v>
      </c>
      <c r="O1312" s="80">
        <v>1058.8077</v>
      </c>
      <c r="P1312" s="80">
        <v>1061.97286</v>
      </c>
      <c r="Q1312" s="80">
        <v>1065.99423</v>
      </c>
      <c r="R1312" s="80">
        <v>1070.87224</v>
      </c>
      <c r="S1312" s="80">
        <v>1076.81015</v>
      </c>
      <c r="T1312" s="80">
        <v>1083.58681</v>
      </c>
      <c r="U1312" s="80">
        <v>1092.43542</v>
      </c>
      <c r="V1312" s="80">
        <v>1101.96427</v>
      </c>
      <c r="W1312" s="80">
        <v>1111.93644</v>
      </c>
      <c r="X1312" s="80">
        <v>1122.93979</v>
      </c>
      <c r="Y1312" s="80">
        <v>1134.97744</v>
      </c>
      <c r="Z1312" s="80">
        <v>1147.94531</v>
      </c>
      <c r="AA1312" s="80">
        <v>1161.89641</v>
      </c>
      <c r="AB1312" s="80">
        <v>1176.90295</v>
      </c>
      <c r="AC1312" s="80">
        <v>1192.90498</v>
      </c>
      <c r="AD1312" s="80">
        <v>1210.05597</v>
      </c>
      <c r="AE1312" s="80">
        <v>1228.65765</v>
      </c>
      <c r="AF1312" s="80">
        <v>1248.59766</v>
      </c>
      <c r="AG1312" s="80">
        <v>1270.17028</v>
      </c>
      <c r="AH1312" s="80">
        <v>1294.42595</v>
      </c>
      <c r="AI1312" s="80">
        <v>1321.28417</v>
      </c>
      <c r="AJ1312" s="80">
        <v>1349.96479</v>
      </c>
      <c r="AK1312" s="80">
        <v>1381.49223</v>
      </c>
      <c r="AL1312" s="80">
        <v>1416.10388</v>
      </c>
      <c r="AM1312" s="80">
        <v>1453.90168</v>
      </c>
      <c r="AN1312" s="80">
        <v>1495.13917</v>
      </c>
      <c r="AO1312" s="80">
        <v>1540.24513</v>
      </c>
      <c r="AP1312" s="80">
        <v>1536.61417</v>
      </c>
      <c r="AQ1312" s="80">
        <v>1590.45147</v>
      </c>
      <c r="AR1312" s="80">
        <v>1587.83452</v>
      </c>
      <c r="AS1312" s="80">
        <v>1632.2624</v>
      </c>
      <c r="AT1312" s="80">
        <v>1616.77888</v>
      </c>
      <c r="AU1312" s="80">
        <v>1593.25508</v>
      </c>
      <c r="AW1312" s="81">
        <v>15.0</v>
      </c>
      <c r="AX1312" s="81">
        <v>8.0</v>
      </c>
      <c r="AY1312" s="81">
        <v>41.0</v>
      </c>
      <c r="AZ1312" s="82">
        <v>1413.03698</v>
      </c>
      <c r="BA1312" s="82">
        <v>1413.63811</v>
      </c>
      <c r="BB1312" s="82">
        <v>1414.69419</v>
      </c>
      <c r="BC1312" s="82">
        <v>1416.09582</v>
      </c>
      <c r="BD1312" s="82">
        <v>1418.01732</v>
      </c>
      <c r="BE1312" s="82">
        <v>1420.5536</v>
      </c>
      <c r="BF1312" s="82">
        <v>1423.73799</v>
      </c>
      <c r="BG1312" s="82">
        <v>1427.78244</v>
      </c>
      <c r="BH1312" s="82">
        <v>1432.68855</v>
      </c>
      <c r="BI1312" s="82">
        <v>1438.66744</v>
      </c>
      <c r="BJ1312" s="82">
        <v>1445.48491</v>
      </c>
      <c r="BK1312" s="82">
        <v>1454.39136</v>
      </c>
      <c r="BL1312" s="82">
        <v>1463.99712</v>
      </c>
      <c r="BM1312" s="82">
        <v>1474.05267</v>
      </c>
      <c r="BN1312" s="82">
        <v>1485.14411</v>
      </c>
      <c r="BO1312" s="82">
        <v>1497.27368</v>
      </c>
      <c r="BP1312" s="82">
        <v>1510.33418</v>
      </c>
      <c r="BQ1312" s="82">
        <v>1524.38895</v>
      </c>
      <c r="BR1312" s="82">
        <v>1539.54849</v>
      </c>
      <c r="BS1312" s="82">
        <v>1555.67856</v>
      </c>
      <c r="BT1312" s="82">
        <v>1572.91981</v>
      </c>
      <c r="BU1312" s="82">
        <v>1591.61001</v>
      </c>
      <c r="BV1312" s="82">
        <v>1611.55933</v>
      </c>
      <c r="BW1312" s="82">
        <v>1633.09586</v>
      </c>
      <c r="BX1312" s="82">
        <v>1657.42308</v>
      </c>
      <c r="BY1312" s="82">
        <v>1684.39751</v>
      </c>
      <c r="BZ1312" s="82">
        <v>1713.28812</v>
      </c>
      <c r="CA1312" s="82">
        <v>1745.02315</v>
      </c>
      <c r="CB1312" s="82">
        <v>1779.8372</v>
      </c>
      <c r="CC1312" s="82">
        <v>1817.88001</v>
      </c>
      <c r="CD1312" s="82">
        <v>1859.39665</v>
      </c>
      <c r="CE1312" s="82">
        <v>1904.80201</v>
      </c>
      <c r="CF1312" s="82">
        <v>1901.48535</v>
      </c>
      <c r="CG1312" s="82">
        <v>1955.62518</v>
      </c>
      <c r="CH1312" s="82">
        <v>1953.27645</v>
      </c>
      <c r="CI1312" s="82">
        <v>1997.95228</v>
      </c>
      <c r="CJ1312" s="82">
        <v>1982.74604</v>
      </c>
      <c r="CK1312" s="82">
        <v>1959.55899</v>
      </c>
    </row>
    <row r="1313" ht="14.25" customHeight="1">
      <c r="E1313" s="2"/>
      <c r="G1313" s="81">
        <v>15.0</v>
      </c>
      <c r="H1313" s="81">
        <v>8.0</v>
      </c>
      <c r="I1313" s="81">
        <v>42.0</v>
      </c>
      <c r="J1313" s="80">
        <v>1120.69756</v>
      </c>
      <c r="K1313" s="80">
        <v>1121.3026</v>
      </c>
      <c r="L1313" s="80">
        <v>1122.36554</v>
      </c>
      <c r="M1313" s="80">
        <v>1123.77353</v>
      </c>
      <c r="N1313" s="80">
        <v>1125.7043</v>
      </c>
      <c r="O1313" s="80">
        <v>1128.2451</v>
      </c>
      <c r="P1313" s="80">
        <v>1131.43084</v>
      </c>
      <c r="Q1313" s="80">
        <v>1135.4734</v>
      </c>
      <c r="R1313" s="80">
        <v>1140.38245</v>
      </c>
      <c r="S1313" s="80">
        <v>1146.34346</v>
      </c>
      <c r="T1313" s="80">
        <v>1153.15161</v>
      </c>
      <c r="U1313" s="80">
        <v>1162.04452</v>
      </c>
      <c r="V1313" s="80">
        <v>1171.62076</v>
      </c>
      <c r="W1313" s="80">
        <v>1181.6142</v>
      </c>
      <c r="X1313" s="80">
        <v>1192.65638</v>
      </c>
      <c r="Y1313" s="80">
        <v>1204.72277</v>
      </c>
      <c r="Z1313" s="80">
        <v>1217.71652</v>
      </c>
      <c r="AA1313" s="80">
        <v>1231.69926</v>
      </c>
      <c r="AB1313" s="80">
        <v>1246.72191</v>
      </c>
      <c r="AC1313" s="80">
        <v>1262.74818</v>
      </c>
      <c r="AD1313" s="80">
        <v>1279.9092</v>
      </c>
      <c r="AE1313" s="80">
        <v>1298.54552</v>
      </c>
      <c r="AF1313" s="80">
        <v>1318.4112</v>
      </c>
      <c r="AG1313" s="80">
        <v>1340.05735</v>
      </c>
      <c r="AH1313" s="80">
        <v>1364.41125</v>
      </c>
      <c r="AI1313" s="80">
        <v>1391.3203</v>
      </c>
      <c r="AJ1313" s="80">
        <v>1420.07972</v>
      </c>
      <c r="AK1313" s="80">
        <v>1451.69603</v>
      </c>
      <c r="AL1313" s="80">
        <v>1486.3836</v>
      </c>
      <c r="AM1313" s="80">
        <v>1524.26575</v>
      </c>
      <c r="AN1313" s="80">
        <v>1565.59081</v>
      </c>
      <c r="AO1313" s="80">
        <v>1610.7885</v>
      </c>
      <c r="AP1313" s="80">
        <v>1606.90307</v>
      </c>
      <c r="AQ1313" s="80">
        <v>1660.81836</v>
      </c>
      <c r="AR1313" s="80">
        <v>1657.88864</v>
      </c>
      <c r="AS1313" s="80">
        <v>1702.29561</v>
      </c>
      <c r="AT1313" s="80">
        <v>1686.3906</v>
      </c>
      <c r="AU1313" s="80">
        <v>1662.37108</v>
      </c>
      <c r="AW1313" s="81">
        <v>15.0</v>
      </c>
      <c r="AX1313" s="81">
        <v>8.0</v>
      </c>
      <c r="AY1313" s="81">
        <v>42.0</v>
      </c>
      <c r="AZ1313" s="82">
        <v>1417.76503</v>
      </c>
      <c r="BA1313" s="82">
        <v>1418.37007</v>
      </c>
      <c r="BB1313" s="82">
        <v>1419.43301</v>
      </c>
      <c r="BC1313" s="82">
        <v>1420.84375</v>
      </c>
      <c r="BD1313" s="82">
        <v>1422.77774</v>
      </c>
      <c r="BE1313" s="82">
        <v>1425.3305</v>
      </c>
      <c r="BF1313" s="82">
        <v>1428.53559</v>
      </c>
      <c r="BG1313" s="82">
        <v>1432.60099</v>
      </c>
      <c r="BH1313" s="82">
        <v>1437.53899</v>
      </c>
      <c r="BI1313" s="82">
        <v>1443.54075</v>
      </c>
      <c r="BJ1313" s="82">
        <v>1450.39189</v>
      </c>
      <c r="BK1313" s="82">
        <v>1459.34559</v>
      </c>
      <c r="BL1313" s="82">
        <v>1469.00316</v>
      </c>
      <c r="BM1313" s="82">
        <v>1479.08145</v>
      </c>
      <c r="BN1313" s="82">
        <v>1490.2184</v>
      </c>
      <c r="BO1313" s="82">
        <v>1502.38427</v>
      </c>
      <c r="BP1313" s="82">
        <v>1515.48185</v>
      </c>
      <c r="BQ1313" s="82">
        <v>1529.58019</v>
      </c>
      <c r="BR1313" s="82">
        <v>1544.76922</v>
      </c>
      <c r="BS1313" s="82">
        <v>1560.94051</v>
      </c>
      <c r="BT1313" s="82">
        <v>1578.20897</v>
      </c>
      <c r="BU1313" s="82">
        <v>1596.95724</v>
      </c>
      <c r="BV1313" s="82">
        <v>1616.84517</v>
      </c>
      <c r="BW1313" s="82">
        <v>1638.49593</v>
      </c>
      <c r="BX1313" s="82">
        <v>1662.95541</v>
      </c>
      <c r="BY1313" s="82">
        <v>1690.00487</v>
      </c>
      <c r="BZ1313" s="82">
        <v>1718.98811</v>
      </c>
      <c r="CA1313" s="82">
        <v>1750.83453</v>
      </c>
      <c r="CB1313" s="82">
        <v>1785.75377</v>
      </c>
      <c r="CC1313" s="82">
        <v>1823.91235</v>
      </c>
      <c r="CD1313" s="82">
        <v>1865.55175</v>
      </c>
      <c r="CE1313" s="82">
        <v>1911.08966</v>
      </c>
      <c r="CF1313" s="82">
        <v>1907.56289</v>
      </c>
      <c r="CG1313" s="82">
        <v>1961.82964</v>
      </c>
      <c r="CH1313" s="82">
        <v>1959.22572</v>
      </c>
      <c r="CI1313" s="82">
        <v>2003.9477</v>
      </c>
      <c r="CJ1313" s="82">
        <v>1988.39413</v>
      </c>
      <c r="CK1313" s="82">
        <v>1964.78771</v>
      </c>
    </row>
    <row r="1314" ht="14.25" customHeight="1">
      <c r="E1314" s="2"/>
      <c r="G1314" s="81">
        <v>15.0</v>
      </c>
      <c r="H1314" s="81">
        <v>8.0</v>
      </c>
      <c r="I1314" s="81">
        <v>43.0</v>
      </c>
      <c r="J1314" s="80">
        <v>1190.54961</v>
      </c>
      <c r="K1314" s="80">
        <v>1191.15859</v>
      </c>
      <c r="L1314" s="80">
        <v>1192.22847</v>
      </c>
      <c r="M1314" s="80">
        <v>1193.64564</v>
      </c>
      <c r="N1314" s="80">
        <v>1195.58901</v>
      </c>
      <c r="O1314" s="80">
        <v>1198.14639</v>
      </c>
      <c r="P1314" s="80">
        <v>1201.3529</v>
      </c>
      <c r="Q1314" s="80">
        <v>1205.41673</v>
      </c>
      <c r="R1314" s="80">
        <v>1210.35713</v>
      </c>
      <c r="S1314" s="80">
        <v>1216.34102</v>
      </c>
      <c r="T1314" s="80">
        <v>1223.1807</v>
      </c>
      <c r="U1314" s="80">
        <v>1232.11808</v>
      </c>
      <c r="V1314" s="80">
        <v>1241.74192</v>
      </c>
      <c r="W1314" s="80">
        <v>1251.75569</v>
      </c>
      <c r="X1314" s="80">
        <v>1262.83638</v>
      </c>
      <c r="Y1314" s="80">
        <v>1274.93066</v>
      </c>
      <c r="Z1314" s="80">
        <v>1287.94929</v>
      </c>
      <c r="AA1314" s="80">
        <v>1301.9627</v>
      </c>
      <c r="AB1314" s="80">
        <v>1316.99978</v>
      </c>
      <c r="AC1314" s="80">
        <v>1333.04886</v>
      </c>
      <c r="AD1314" s="80">
        <v>1350.21775</v>
      </c>
      <c r="AE1314" s="80">
        <v>1368.88742</v>
      </c>
      <c r="AF1314" s="80">
        <v>1388.67284</v>
      </c>
      <c r="AG1314" s="80">
        <v>1410.39271</v>
      </c>
      <c r="AH1314" s="80">
        <v>1434.84526</v>
      </c>
      <c r="AI1314" s="80">
        <v>1461.80301</v>
      </c>
      <c r="AJ1314" s="80">
        <v>1490.63947</v>
      </c>
      <c r="AK1314" s="80">
        <v>1522.34305</v>
      </c>
      <c r="AL1314" s="80">
        <v>1557.10414</v>
      </c>
      <c r="AM1314" s="80">
        <v>1595.06802</v>
      </c>
      <c r="AN1314" s="80">
        <v>1636.47769</v>
      </c>
      <c r="AO1314" s="80">
        <v>1681.76377</v>
      </c>
      <c r="AP1314" s="80">
        <v>1677.61634</v>
      </c>
      <c r="AQ1314" s="80">
        <v>1731.60452</v>
      </c>
      <c r="AR1314" s="80">
        <v>1728.35259</v>
      </c>
      <c r="AS1314" s="80">
        <v>1772.73214</v>
      </c>
      <c r="AT1314" s="80">
        <v>1756.39494</v>
      </c>
      <c r="AU1314" s="80">
        <v>1731.86777</v>
      </c>
      <c r="AW1314" s="81">
        <v>15.0</v>
      </c>
      <c r="AX1314" s="81">
        <v>8.0</v>
      </c>
      <c r="AY1314" s="81">
        <v>43.0</v>
      </c>
      <c r="AZ1314" s="82">
        <v>1422.55762</v>
      </c>
      <c r="BA1314" s="82">
        <v>1423.1666</v>
      </c>
      <c r="BB1314" s="82">
        <v>1424.23648</v>
      </c>
      <c r="BC1314" s="82">
        <v>1425.65642</v>
      </c>
      <c r="BD1314" s="82">
        <v>1427.60302</v>
      </c>
      <c r="BE1314" s="82">
        <v>1430.17244</v>
      </c>
      <c r="BF1314" s="82">
        <v>1433.39843</v>
      </c>
      <c r="BG1314" s="82">
        <v>1437.48502</v>
      </c>
      <c r="BH1314" s="82">
        <v>1442.45524</v>
      </c>
      <c r="BI1314" s="82">
        <v>1448.48016</v>
      </c>
      <c r="BJ1314" s="82">
        <v>1455.36535</v>
      </c>
      <c r="BK1314" s="82">
        <v>1464.36682</v>
      </c>
      <c r="BL1314" s="82">
        <v>1474.07678</v>
      </c>
      <c r="BM1314" s="82">
        <v>1484.1782</v>
      </c>
      <c r="BN1314" s="82">
        <v>1495.36123</v>
      </c>
      <c r="BO1314" s="82">
        <v>1507.56393</v>
      </c>
      <c r="BP1314" s="82">
        <v>1520.69916</v>
      </c>
      <c r="BQ1314" s="82">
        <v>1534.84169</v>
      </c>
      <c r="BR1314" s="82">
        <v>1550.06079</v>
      </c>
      <c r="BS1314" s="82">
        <v>1566.27397</v>
      </c>
      <c r="BT1314" s="82">
        <v>1583.57026</v>
      </c>
      <c r="BU1314" s="82">
        <v>1602.37742</v>
      </c>
      <c r="BV1314" s="82">
        <v>1622.20411</v>
      </c>
      <c r="BW1314" s="82">
        <v>1643.97037</v>
      </c>
      <c r="BX1314" s="82">
        <v>1668.56356</v>
      </c>
      <c r="BY1314" s="82">
        <v>1695.68924</v>
      </c>
      <c r="BZ1314" s="82">
        <v>1724.76644</v>
      </c>
      <c r="CA1314" s="82">
        <v>1756.72577</v>
      </c>
      <c r="CB1314" s="82">
        <v>1791.75177</v>
      </c>
      <c r="CC1314" s="82">
        <v>1830.02786</v>
      </c>
      <c r="CD1314" s="82">
        <v>1871.79189</v>
      </c>
      <c r="CE1314" s="82">
        <v>1917.46441</v>
      </c>
      <c r="CF1314" s="82">
        <v>1913.72621</v>
      </c>
      <c r="CG1314" s="82">
        <v>1968.12217</v>
      </c>
      <c r="CH1314" s="82">
        <v>1965.26153</v>
      </c>
      <c r="CI1314" s="82">
        <v>2010.03125</v>
      </c>
      <c r="CJ1314" s="82">
        <v>1994.12797</v>
      </c>
      <c r="CK1314" s="82">
        <v>1970.09917</v>
      </c>
    </row>
    <row r="1315" ht="14.25" customHeight="1">
      <c r="E1315" s="2"/>
      <c r="G1315" s="81">
        <v>15.0</v>
      </c>
      <c r="H1315" s="81">
        <v>8.0</v>
      </c>
      <c r="I1315" s="81">
        <v>44.0</v>
      </c>
      <c r="J1315" s="80">
        <v>1260.87138</v>
      </c>
      <c r="K1315" s="80">
        <v>1261.48435</v>
      </c>
      <c r="L1315" s="80">
        <v>1262.56123</v>
      </c>
      <c r="M1315" s="80">
        <v>1263.98768</v>
      </c>
      <c r="N1315" s="80">
        <v>1265.94377</v>
      </c>
      <c r="O1315" s="80">
        <v>1268.51789</v>
      </c>
      <c r="P1315" s="80">
        <v>1271.7454</v>
      </c>
      <c r="Q1315" s="80">
        <v>1275.83055</v>
      </c>
      <c r="R1315" s="80">
        <v>1280.80264</v>
      </c>
      <c r="S1315" s="80">
        <v>1286.80921</v>
      </c>
      <c r="T1315" s="80">
        <v>1293.68046</v>
      </c>
      <c r="U1315" s="80">
        <v>1302.66247</v>
      </c>
      <c r="V1315" s="80">
        <v>1312.33412</v>
      </c>
      <c r="W1315" s="80">
        <v>1322.36725</v>
      </c>
      <c r="X1315" s="80">
        <v>1333.48615</v>
      </c>
      <c r="Y1315" s="80">
        <v>1345.60747</v>
      </c>
      <c r="Z1315" s="80">
        <v>1358.64995</v>
      </c>
      <c r="AA1315" s="80">
        <v>1372.6931</v>
      </c>
      <c r="AB1315" s="80">
        <v>1387.7429</v>
      </c>
      <c r="AC1315" s="80">
        <v>1403.81335</v>
      </c>
      <c r="AD1315" s="80">
        <v>1420.98794</v>
      </c>
      <c r="AE1315" s="80">
        <v>1439.68964</v>
      </c>
      <c r="AF1315" s="80">
        <v>1459.38883</v>
      </c>
      <c r="AG1315" s="80">
        <v>1481.18262</v>
      </c>
      <c r="AH1315" s="80">
        <v>1505.73425</v>
      </c>
      <c r="AI1315" s="80">
        <v>1532.73855</v>
      </c>
      <c r="AJ1315" s="80">
        <v>1561.65032</v>
      </c>
      <c r="AK1315" s="80">
        <v>1593.43955</v>
      </c>
      <c r="AL1315" s="80">
        <v>1628.27173</v>
      </c>
      <c r="AM1315" s="80">
        <v>1666.31474</v>
      </c>
      <c r="AN1315" s="80">
        <v>1707.80602</v>
      </c>
      <c r="AO1315" s="80">
        <v>1753.17716</v>
      </c>
      <c r="AP1315" s="80">
        <v>1748.76014</v>
      </c>
      <c r="AQ1315" s="80">
        <v>1802.81609</v>
      </c>
      <c r="AR1315" s="80">
        <v>1799.23245</v>
      </c>
      <c r="AS1315" s="80">
        <v>1843.57802</v>
      </c>
      <c r="AT1315" s="80">
        <v>1826.79788</v>
      </c>
      <c r="AU1315" s="80">
        <v>1801.75102</v>
      </c>
      <c r="AW1315" s="81">
        <v>15.0</v>
      </c>
      <c r="AX1315" s="81">
        <v>8.0</v>
      </c>
      <c r="AY1315" s="81">
        <v>44.0</v>
      </c>
      <c r="AZ1315" s="82">
        <v>1427.41538</v>
      </c>
      <c r="BA1315" s="82">
        <v>1428.02835</v>
      </c>
      <c r="BB1315" s="82">
        <v>1429.10524</v>
      </c>
      <c r="BC1315" s="82">
        <v>1430.53448</v>
      </c>
      <c r="BD1315" s="82">
        <v>1432.49382</v>
      </c>
      <c r="BE1315" s="82">
        <v>1435.08006</v>
      </c>
      <c r="BF1315" s="82">
        <v>1438.32717</v>
      </c>
      <c r="BG1315" s="82">
        <v>1442.43518</v>
      </c>
      <c r="BH1315" s="82">
        <v>1447.43796</v>
      </c>
      <c r="BI1315" s="82">
        <v>1453.48633</v>
      </c>
      <c r="BJ1315" s="82">
        <v>1460.40596</v>
      </c>
      <c r="BK1315" s="82">
        <v>1469.45573</v>
      </c>
      <c r="BL1315" s="82">
        <v>1479.21864</v>
      </c>
      <c r="BM1315" s="82">
        <v>1489.3436</v>
      </c>
      <c r="BN1315" s="82">
        <v>1500.57328</v>
      </c>
      <c r="BO1315" s="82">
        <v>1512.81335</v>
      </c>
      <c r="BP1315" s="82">
        <v>1525.98679</v>
      </c>
      <c r="BQ1315" s="82">
        <v>1540.17416</v>
      </c>
      <c r="BR1315" s="82">
        <v>1555.4239</v>
      </c>
      <c r="BS1315" s="82">
        <v>1571.67964</v>
      </c>
      <c r="BT1315" s="82">
        <v>1589.00437</v>
      </c>
      <c r="BU1315" s="82">
        <v>1607.87128</v>
      </c>
      <c r="BV1315" s="82">
        <v>1627.63687</v>
      </c>
      <c r="BW1315" s="82">
        <v>1649.51992</v>
      </c>
      <c r="BX1315" s="82">
        <v>1674.24828</v>
      </c>
      <c r="BY1315" s="82">
        <v>1701.45135</v>
      </c>
      <c r="BZ1315" s="82">
        <v>1730.62387</v>
      </c>
      <c r="CA1315" s="82">
        <v>1762.69766</v>
      </c>
      <c r="CB1315" s="82">
        <v>1797.83201</v>
      </c>
      <c r="CC1315" s="82">
        <v>1836.22735</v>
      </c>
      <c r="CD1315" s="82">
        <v>1878.11791</v>
      </c>
      <c r="CE1315" s="82">
        <v>1923.92711</v>
      </c>
      <c r="CF1315" s="82">
        <v>1919.97614</v>
      </c>
      <c r="CG1315" s="82">
        <v>1974.50362</v>
      </c>
      <c r="CH1315" s="82">
        <v>1971.38472</v>
      </c>
      <c r="CI1315" s="82">
        <v>2016.20378</v>
      </c>
      <c r="CJ1315" s="82">
        <v>1999.94838</v>
      </c>
      <c r="CK1315" s="82">
        <v>1975.49417</v>
      </c>
    </row>
    <row r="1316" ht="14.25" customHeight="1">
      <c r="E1316" s="2"/>
      <c r="G1316" s="81">
        <v>15.0</v>
      </c>
      <c r="H1316" s="81">
        <v>8.0</v>
      </c>
      <c r="I1316" s="81">
        <v>45.0</v>
      </c>
      <c r="J1316" s="80">
        <v>1331.66928</v>
      </c>
      <c r="K1316" s="80">
        <v>1332.28628</v>
      </c>
      <c r="L1316" s="80">
        <v>1333.37024</v>
      </c>
      <c r="M1316" s="80">
        <v>1334.80606</v>
      </c>
      <c r="N1316" s="80">
        <v>1336.775</v>
      </c>
      <c r="O1316" s="80">
        <v>1339.36603</v>
      </c>
      <c r="P1316" s="80">
        <v>1342.61475</v>
      </c>
      <c r="Q1316" s="80">
        <v>1346.7213</v>
      </c>
      <c r="R1316" s="80">
        <v>1351.7254</v>
      </c>
      <c r="S1316" s="80">
        <v>1357.75444</v>
      </c>
      <c r="T1316" s="80">
        <v>1364.65729</v>
      </c>
      <c r="U1316" s="80">
        <v>1373.68412</v>
      </c>
      <c r="V1316" s="80">
        <v>1383.40379</v>
      </c>
      <c r="W1316" s="80">
        <v>1393.45532</v>
      </c>
      <c r="X1316" s="80">
        <v>1404.61212</v>
      </c>
      <c r="Y1316" s="80">
        <v>1416.75962</v>
      </c>
      <c r="Z1316" s="80">
        <v>1429.82493</v>
      </c>
      <c r="AA1316" s="80">
        <v>1443.89685</v>
      </c>
      <c r="AB1316" s="80">
        <v>1458.95768</v>
      </c>
      <c r="AC1316" s="80">
        <v>1475.04804</v>
      </c>
      <c r="AD1316" s="80">
        <v>1492.22614</v>
      </c>
      <c r="AE1316" s="80">
        <v>1510.95857</v>
      </c>
      <c r="AF1316" s="80">
        <v>1530.56551</v>
      </c>
      <c r="AG1316" s="80">
        <v>1552.43344</v>
      </c>
      <c r="AH1316" s="80">
        <v>1577.08457</v>
      </c>
      <c r="AI1316" s="80">
        <v>1604.13327</v>
      </c>
      <c r="AJ1316" s="80">
        <v>1633.11859</v>
      </c>
      <c r="AK1316" s="80">
        <v>1664.99188</v>
      </c>
      <c r="AL1316" s="80">
        <v>1699.89271</v>
      </c>
      <c r="AM1316" s="80">
        <v>1738.01222</v>
      </c>
      <c r="AN1316" s="80">
        <v>1779.58212</v>
      </c>
      <c r="AO1316" s="80">
        <v>1825.03498</v>
      </c>
      <c r="AP1316" s="80">
        <v>1820.34072</v>
      </c>
      <c r="AQ1316" s="80">
        <v>1874.4593</v>
      </c>
      <c r="AR1316" s="80">
        <v>1870.53438</v>
      </c>
      <c r="AS1316" s="80">
        <v>1914.83937</v>
      </c>
      <c r="AT1316" s="80">
        <v>1897.60545</v>
      </c>
      <c r="AU1316" s="80">
        <v>1872.02677</v>
      </c>
      <c r="AW1316" s="81">
        <v>15.0</v>
      </c>
      <c r="AX1316" s="81">
        <v>8.0</v>
      </c>
      <c r="AY1316" s="81">
        <v>45.0</v>
      </c>
      <c r="AZ1316" s="82">
        <v>1432.33898</v>
      </c>
      <c r="BA1316" s="82">
        <v>1432.95598</v>
      </c>
      <c r="BB1316" s="82">
        <v>1434.03994</v>
      </c>
      <c r="BC1316" s="82">
        <v>1435.47857</v>
      </c>
      <c r="BD1316" s="82">
        <v>1437.45079</v>
      </c>
      <c r="BE1316" s="82">
        <v>1440.05402</v>
      </c>
      <c r="BF1316" s="82">
        <v>1443.32247</v>
      </c>
      <c r="BG1316" s="82">
        <v>1447.45214</v>
      </c>
      <c r="BH1316" s="82">
        <v>1452.48779</v>
      </c>
      <c r="BI1316" s="82">
        <v>1458.55993</v>
      </c>
      <c r="BJ1316" s="82">
        <v>1465.51439</v>
      </c>
      <c r="BK1316" s="82">
        <v>1474.613</v>
      </c>
      <c r="BL1316" s="82">
        <v>1484.42944</v>
      </c>
      <c r="BM1316" s="82">
        <v>1494.57834</v>
      </c>
      <c r="BN1316" s="82">
        <v>1505.85525</v>
      </c>
      <c r="BO1316" s="82">
        <v>1518.13323</v>
      </c>
      <c r="BP1316" s="82">
        <v>1531.34545</v>
      </c>
      <c r="BQ1316" s="82">
        <v>1545.57829</v>
      </c>
      <c r="BR1316" s="82">
        <v>1560.85927</v>
      </c>
      <c r="BS1316" s="82">
        <v>1577.15825</v>
      </c>
      <c r="BT1316" s="82">
        <v>1594.51205</v>
      </c>
      <c r="BU1316" s="82">
        <v>1613.43956</v>
      </c>
      <c r="BV1316" s="82">
        <v>1633.14419</v>
      </c>
      <c r="BW1316" s="82">
        <v>1655.14531</v>
      </c>
      <c r="BX1316" s="82">
        <v>1680.01033</v>
      </c>
      <c r="BY1316" s="82">
        <v>1707.29201</v>
      </c>
      <c r="BZ1316" s="82">
        <v>1736.5612</v>
      </c>
      <c r="CA1316" s="82">
        <v>1768.751</v>
      </c>
      <c r="CB1316" s="82">
        <v>1803.99531</v>
      </c>
      <c r="CC1316" s="82">
        <v>1842.51168</v>
      </c>
      <c r="CD1316" s="82">
        <v>1884.53067</v>
      </c>
      <c r="CE1316" s="82">
        <v>1930.47864</v>
      </c>
      <c r="CF1316" s="82">
        <v>1926.31355</v>
      </c>
      <c r="CG1316" s="82">
        <v>1980.97488</v>
      </c>
      <c r="CH1316" s="82">
        <v>1977.59615</v>
      </c>
      <c r="CI1316" s="82">
        <v>2022.46617</v>
      </c>
      <c r="CJ1316" s="82">
        <v>2005.8562</v>
      </c>
      <c r="CK1316" s="82">
        <v>1980.9735</v>
      </c>
    </row>
    <row r="1317" ht="14.25" customHeight="1">
      <c r="E1317" s="2"/>
      <c r="G1317" s="81">
        <v>15.0</v>
      </c>
      <c r="H1317" s="81">
        <v>8.0</v>
      </c>
      <c r="I1317" s="81">
        <v>46.0</v>
      </c>
      <c r="J1317" s="80">
        <v>1402.9498</v>
      </c>
      <c r="K1317" s="80">
        <v>1403.57087</v>
      </c>
      <c r="L1317" s="80">
        <v>1404.66198</v>
      </c>
      <c r="M1317" s="80">
        <v>1406.10727</v>
      </c>
      <c r="N1317" s="80">
        <v>1408.08919</v>
      </c>
      <c r="O1317" s="80">
        <v>1410.69731</v>
      </c>
      <c r="P1317" s="80">
        <v>1413.96746</v>
      </c>
      <c r="Q1317" s="80">
        <v>1418.09548</v>
      </c>
      <c r="R1317" s="80">
        <v>1423.13191</v>
      </c>
      <c r="S1317" s="80">
        <v>1429.18322</v>
      </c>
      <c r="T1317" s="80">
        <v>1436.11772</v>
      </c>
      <c r="U1317" s="80">
        <v>1445.18954</v>
      </c>
      <c r="V1317" s="80">
        <v>1454.95744</v>
      </c>
      <c r="W1317" s="80">
        <v>1465.02642</v>
      </c>
      <c r="X1317" s="80">
        <v>1476.22079</v>
      </c>
      <c r="Y1317" s="80">
        <v>1488.39361</v>
      </c>
      <c r="Z1317" s="80">
        <v>1501.48073</v>
      </c>
      <c r="AA1317" s="80">
        <v>1515.58047</v>
      </c>
      <c r="AB1317" s="80">
        <v>1530.65061</v>
      </c>
      <c r="AC1317" s="80">
        <v>1546.75942</v>
      </c>
      <c r="AD1317" s="80">
        <v>1563.93882</v>
      </c>
      <c r="AE1317" s="80">
        <v>1582.70066</v>
      </c>
      <c r="AF1317" s="80">
        <v>1602.20931</v>
      </c>
      <c r="AG1317" s="80">
        <v>1624.15157</v>
      </c>
      <c r="AH1317" s="80">
        <v>1648.90266</v>
      </c>
      <c r="AI1317" s="80">
        <v>1675.9936</v>
      </c>
      <c r="AJ1317" s="80">
        <v>1705.0507</v>
      </c>
      <c r="AK1317" s="80">
        <v>1737.00644</v>
      </c>
      <c r="AL1317" s="80">
        <v>1771.97347</v>
      </c>
      <c r="AM1317" s="80">
        <v>1810.16685</v>
      </c>
      <c r="AN1317" s="80">
        <v>1851.81237</v>
      </c>
      <c r="AO1317" s="80">
        <v>1897.34357</v>
      </c>
      <c r="AP1317" s="80">
        <v>1892.36438</v>
      </c>
      <c r="AQ1317" s="80">
        <v>1946.54042</v>
      </c>
      <c r="AR1317" s="80">
        <v>1942.26458</v>
      </c>
      <c r="AS1317" s="80">
        <v>1986.52236</v>
      </c>
      <c r="AT1317" s="80">
        <v>1968.82376</v>
      </c>
      <c r="AU1317" s="80">
        <v>1942.70104</v>
      </c>
      <c r="AW1317" s="81">
        <v>15.0</v>
      </c>
      <c r="AX1317" s="81">
        <v>8.0</v>
      </c>
      <c r="AY1317" s="81">
        <v>46.0</v>
      </c>
      <c r="AZ1317" s="82">
        <v>1437.32906</v>
      </c>
      <c r="BA1317" s="82">
        <v>1437.95013</v>
      </c>
      <c r="BB1317" s="82">
        <v>1439.04124</v>
      </c>
      <c r="BC1317" s="82">
        <v>1440.48936</v>
      </c>
      <c r="BD1317" s="82">
        <v>1442.47458</v>
      </c>
      <c r="BE1317" s="82">
        <v>1445.09499</v>
      </c>
      <c r="BF1317" s="82">
        <v>1448.38499</v>
      </c>
      <c r="BG1317" s="82">
        <v>1452.53657</v>
      </c>
      <c r="BH1317" s="82">
        <v>1457.60543</v>
      </c>
      <c r="BI1317" s="82">
        <v>1463.70162</v>
      </c>
      <c r="BJ1317" s="82">
        <v>1470.69131</v>
      </c>
      <c r="BK1317" s="82">
        <v>1479.8393</v>
      </c>
      <c r="BL1317" s="82">
        <v>1489.70987</v>
      </c>
      <c r="BM1317" s="82">
        <v>1499.8831</v>
      </c>
      <c r="BN1317" s="82">
        <v>1511.20783</v>
      </c>
      <c r="BO1317" s="82">
        <v>1523.52427</v>
      </c>
      <c r="BP1317" s="82">
        <v>1536.77586</v>
      </c>
      <c r="BQ1317" s="82">
        <v>1551.05483</v>
      </c>
      <c r="BR1317" s="82">
        <v>1566.36761</v>
      </c>
      <c r="BS1317" s="82">
        <v>1582.71052</v>
      </c>
      <c r="BT1317" s="82">
        <v>1600.09402</v>
      </c>
      <c r="BU1317" s="82">
        <v>1619.08301</v>
      </c>
      <c r="BV1317" s="82">
        <v>1638.7268</v>
      </c>
      <c r="BW1317" s="82">
        <v>1660.84731</v>
      </c>
      <c r="BX1317" s="82">
        <v>1685.8505</v>
      </c>
      <c r="BY1317" s="82">
        <v>1713.21197</v>
      </c>
      <c r="BZ1317" s="82">
        <v>1742.57921</v>
      </c>
      <c r="CA1317" s="82">
        <v>1774.8866</v>
      </c>
      <c r="CB1317" s="82">
        <v>1810.24249</v>
      </c>
      <c r="CC1317" s="82">
        <v>1848.88167</v>
      </c>
      <c r="CD1317" s="82">
        <v>1891.03103</v>
      </c>
      <c r="CE1317" s="82">
        <v>1937.11989</v>
      </c>
      <c r="CF1317" s="82">
        <v>1932.73929</v>
      </c>
      <c r="CG1317" s="82">
        <v>1987.53683</v>
      </c>
      <c r="CH1317" s="82">
        <v>1983.89668</v>
      </c>
      <c r="CI1317" s="82">
        <v>2028.81928</v>
      </c>
      <c r="CJ1317" s="82">
        <v>2011.85226</v>
      </c>
      <c r="CK1317" s="82">
        <v>1986.53795</v>
      </c>
    </row>
    <row r="1318" ht="14.25" customHeight="1">
      <c r="E1318" s="2"/>
      <c r="G1318" s="81">
        <v>15.0</v>
      </c>
      <c r="H1318" s="81">
        <v>8.0</v>
      </c>
      <c r="I1318" s="81">
        <v>47.0</v>
      </c>
      <c r="J1318" s="80">
        <v>1474.71951</v>
      </c>
      <c r="K1318" s="80">
        <v>1475.34469</v>
      </c>
      <c r="L1318" s="80">
        <v>1476.44302</v>
      </c>
      <c r="M1318" s="80">
        <v>1477.89787</v>
      </c>
      <c r="N1318" s="80">
        <v>1479.89292</v>
      </c>
      <c r="O1318" s="80">
        <v>1482.5183</v>
      </c>
      <c r="P1318" s="80">
        <v>1485.81009</v>
      </c>
      <c r="Q1318" s="80">
        <v>1489.95966</v>
      </c>
      <c r="R1318" s="80">
        <v>1495.02876</v>
      </c>
      <c r="S1318" s="80">
        <v>1501.10212</v>
      </c>
      <c r="T1318" s="80">
        <v>1508.06831</v>
      </c>
      <c r="U1318" s="80">
        <v>1517.18531</v>
      </c>
      <c r="V1318" s="80">
        <v>1527.00166</v>
      </c>
      <c r="W1318" s="80">
        <v>1537.08711</v>
      </c>
      <c r="X1318" s="80">
        <v>1548.31875</v>
      </c>
      <c r="Y1318" s="80">
        <v>1560.51602</v>
      </c>
      <c r="Z1318" s="80">
        <v>1573.62392</v>
      </c>
      <c r="AA1318" s="80">
        <v>1587.7505</v>
      </c>
      <c r="AB1318" s="80">
        <v>1602.82823</v>
      </c>
      <c r="AC1318" s="80">
        <v>1618.95403</v>
      </c>
      <c r="AD1318" s="80">
        <v>1636.13253</v>
      </c>
      <c r="AE1318" s="80">
        <v>1654.92245</v>
      </c>
      <c r="AF1318" s="80">
        <v>1674.32671</v>
      </c>
      <c r="AG1318" s="80">
        <v>1696.34353</v>
      </c>
      <c r="AH1318" s="80">
        <v>1721.19501</v>
      </c>
      <c r="AI1318" s="80">
        <v>1748.32602</v>
      </c>
      <c r="AJ1318" s="80">
        <v>1777.45314</v>
      </c>
      <c r="AK1318" s="80">
        <v>1809.4897</v>
      </c>
      <c r="AL1318" s="80">
        <v>1844.52048</v>
      </c>
      <c r="AM1318" s="80">
        <v>1882.7851</v>
      </c>
      <c r="AN1318" s="80">
        <v>1924.5032</v>
      </c>
      <c r="AO1318" s="80">
        <v>1970.10939</v>
      </c>
      <c r="AP1318" s="80">
        <v>1964.83749</v>
      </c>
      <c r="AQ1318" s="80">
        <v>2019.06581</v>
      </c>
      <c r="AR1318" s="80">
        <v>2014.42933</v>
      </c>
      <c r="AS1318" s="80">
        <v>2058.63326</v>
      </c>
      <c r="AT1318" s="80">
        <v>2040.45896</v>
      </c>
      <c r="AU1318" s="80">
        <v>2013.7799</v>
      </c>
      <c r="AW1318" s="81">
        <v>15.0</v>
      </c>
      <c r="AX1318" s="81">
        <v>8.0</v>
      </c>
      <c r="AY1318" s="81">
        <v>47.0</v>
      </c>
      <c r="AZ1318" s="82">
        <v>1442.38631</v>
      </c>
      <c r="BA1318" s="82">
        <v>1443.01149</v>
      </c>
      <c r="BB1318" s="82">
        <v>1444.10982</v>
      </c>
      <c r="BC1318" s="82">
        <v>1445.56752</v>
      </c>
      <c r="BD1318" s="82">
        <v>1447.56588</v>
      </c>
      <c r="BE1318" s="82">
        <v>1450.20363</v>
      </c>
      <c r="BF1318" s="82">
        <v>1453.51541</v>
      </c>
      <c r="BG1318" s="82">
        <v>1457.68913</v>
      </c>
      <c r="BH1318" s="82">
        <v>1462.79155</v>
      </c>
      <c r="BI1318" s="82">
        <v>1468.91211</v>
      </c>
      <c r="BJ1318" s="82">
        <v>1475.93743</v>
      </c>
      <c r="BK1318" s="82">
        <v>1485.13534</v>
      </c>
      <c r="BL1318" s="82">
        <v>1495.06062</v>
      </c>
      <c r="BM1318" s="82">
        <v>1505.25861</v>
      </c>
      <c r="BN1318" s="82">
        <v>1516.63174</v>
      </c>
      <c r="BO1318" s="82">
        <v>1528.9872</v>
      </c>
      <c r="BP1318" s="82">
        <v>1542.27873</v>
      </c>
      <c r="BQ1318" s="82">
        <v>1556.60448</v>
      </c>
      <c r="BR1318" s="82">
        <v>1571.94967</v>
      </c>
      <c r="BS1318" s="82">
        <v>1588.33721</v>
      </c>
      <c r="BT1318" s="82">
        <v>1605.75103</v>
      </c>
      <c r="BU1318" s="82">
        <v>1624.80238</v>
      </c>
      <c r="BV1318" s="82">
        <v>1644.38547</v>
      </c>
      <c r="BW1318" s="82">
        <v>1666.62669</v>
      </c>
      <c r="BX1318" s="82">
        <v>1691.76956</v>
      </c>
      <c r="BY1318" s="82">
        <v>1719.21205</v>
      </c>
      <c r="BZ1318" s="82">
        <v>1748.67873</v>
      </c>
      <c r="CA1318" s="82">
        <v>1781.10529</v>
      </c>
      <c r="CB1318" s="82">
        <v>1816.57441</v>
      </c>
      <c r="CC1318" s="82">
        <v>1855.3382</v>
      </c>
      <c r="CD1318" s="82">
        <v>1897.61988</v>
      </c>
      <c r="CE1318" s="82">
        <v>1943.85175</v>
      </c>
      <c r="CF1318" s="82">
        <v>1939.25424</v>
      </c>
      <c r="CG1318" s="82">
        <v>1994.19037</v>
      </c>
      <c r="CH1318" s="82">
        <v>1990.28719</v>
      </c>
      <c r="CI1318" s="82">
        <v>2035.26401</v>
      </c>
      <c r="CJ1318" s="82">
        <v>2017.93743</v>
      </c>
      <c r="CK1318" s="82">
        <v>1992.18835</v>
      </c>
    </row>
    <row r="1319" ht="14.25" customHeight="1">
      <c r="E1319" s="2"/>
      <c r="G1319" s="81">
        <v>15.0</v>
      </c>
      <c r="H1319" s="81">
        <v>8.0</v>
      </c>
      <c r="I1319" s="81">
        <v>48.0</v>
      </c>
      <c r="J1319" s="80">
        <v>1546.98505</v>
      </c>
      <c r="K1319" s="80">
        <v>1547.61438</v>
      </c>
      <c r="L1319" s="80">
        <v>1548.72001</v>
      </c>
      <c r="M1319" s="80">
        <v>1550.18453</v>
      </c>
      <c r="N1319" s="80">
        <v>1552.19282</v>
      </c>
      <c r="O1319" s="80">
        <v>1554.83564</v>
      </c>
      <c r="P1319" s="80">
        <v>1558.14929</v>
      </c>
      <c r="Q1319" s="80">
        <v>1562.32048</v>
      </c>
      <c r="R1319" s="80">
        <v>1567.42259</v>
      </c>
      <c r="S1319" s="80">
        <v>1573.51781</v>
      </c>
      <c r="T1319" s="80">
        <v>1580.51574</v>
      </c>
      <c r="U1319" s="80">
        <v>1589.67809</v>
      </c>
      <c r="V1319" s="80">
        <v>1599.54312</v>
      </c>
      <c r="W1319" s="80">
        <v>1609.64406</v>
      </c>
      <c r="X1319" s="80">
        <v>1620.91266</v>
      </c>
      <c r="Y1319" s="80">
        <v>1633.1335</v>
      </c>
      <c r="Z1319" s="80">
        <v>1646.26115</v>
      </c>
      <c r="AA1319" s="80">
        <v>1660.41361</v>
      </c>
      <c r="AB1319" s="80">
        <v>1675.49719</v>
      </c>
      <c r="AC1319" s="80">
        <v>1691.63849</v>
      </c>
      <c r="AD1319" s="80">
        <v>1708.81386</v>
      </c>
      <c r="AE1319" s="80">
        <v>1727.63054</v>
      </c>
      <c r="AF1319" s="80">
        <v>1746.92427</v>
      </c>
      <c r="AG1319" s="80">
        <v>1769.01587</v>
      </c>
      <c r="AH1319" s="80">
        <v>1793.9682</v>
      </c>
      <c r="AI1319" s="80">
        <v>1821.1371</v>
      </c>
      <c r="AJ1319" s="80">
        <v>1850.33247</v>
      </c>
      <c r="AK1319" s="80">
        <v>1882.44823</v>
      </c>
      <c r="AL1319" s="80">
        <v>1917.5403</v>
      </c>
      <c r="AM1319" s="80">
        <v>1955.87349</v>
      </c>
      <c r="AN1319" s="80">
        <v>1997.66115</v>
      </c>
      <c r="AO1319" s="80">
        <v>2043.33892</v>
      </c>
      <c r="AP1319" s="80">
        <v>2037.76651</v>
      </c>
      <c r="AQ1319" s="80">
        <v>2092.0419</v>
      </c>
      <c r="AR1319" s="80">
        <v>2087.035</v>
      </c>
      <c r="AS1319" s="80">
        <v>2131.17837</v>
      </c>
      <c r="AT1319" s="80">
        <v>2112.51731</v>
      </c>
      <c r="AU1319" s="80">
        <v>2085.2695</v>
      </c>
      <c r="AW1319" s="81">
        <v>15.0</v>
      </c>
      <c r="AX1319" s="81">
        <v>8.0</v>
      </c>
      <c r="AY1319" s="81">
        <v>48.0</v>
      </c>
      <c r="AZ1319" s="82">
        <v>1447.51139</v>
      </c>
      <c r="BA1319" s="82">
        <v>1448.14072</v>
      </c>
      <c r="BB1319" s="82">
        <v>1449.24634</v>
      </c>
      <c r="BC1319" s="82">
        <v>1450.71373</v>
      </c>
      <c r="BD1319" s="82">
        <v>1452.72537</v>
      </c>
      <c r="BE1319" s="82">
        <v>1455.38064</v>
      </c>
      <c r="BF1319" s="82">
        <v>1458.71441</v>
      </c>
      <c r="BG1319" s="82">
        <v>1462.91053</v>
      </c>
      <c r="BH1319" s="82">
        <v>1468.04685</v>
      </c>
      <c r="BI1319" s="82">
        <v>1474.19209</v>
      </c>
      <c r="BJ1319" s="82">
        <v>1481.25344</v>
      </c>
      <c r="BK1319" s="82">
        <v>1490.50182</v>
      </c>
      <c r="BL1319" s="82">
        <v>1500.48242</v>
      </c>
      <c r="BM1319" s="82">
        <v>1510.70557</v>
      </c>
      <c r="BN1319" s="82">
        <v>1522.1277</v>
      </c>
      <c r="BO1319" s="82">
        <v>1534.52275</v>
      </c>
      <c r="BP1319" s="82">
        <v>1547.85481</v>
      </c>
      <c r="BQ1319" s="82">
        <v>1562.228</v>
      </c>
      <c r="BR1319" s="82">
        <v>1577.60618</v>
      </c>
      <c r="BS1319" s="82">
        <v>1594.03905</v>
      </c>
      <c r="BT1319" s="82">
        <v>1611.48385</v>
      </c>
      <c r="BU1319" s="82">
        <v>1630.59843</v>
      </c>
      <c r="BV1319" s="82">
        <v>1650.12095</v>
      </c>
      <c r="BW1319" s="82">
        <v>1672.48423</v>
      </c>
      <c r="BX1319" s="82">
        <v>1697.7683</v>
      </c>
      <c r="BY1319" s="82">
        <v>1725.29305</v>
      </c>
      <c r="BZ1319" s="82">
        <v>1754.86056</v>
      </c>
      <c r="CA1319" s="82">
        <v>1787.40791</v>
      </c>
      <c r="CB1319" s="82">
        <v>1822.9919</v>
      </c>
      <c r="CC1319" s="82">
        <v>1861.88212</v>
      </c>
      <c r="CD1319" s="82">
        <v>1904.2981</v>
      </c>
      <c r="CE1319" s="82">
        <v>1950.67512</v>
      </c>
      <c r="CF1319" s="82">
        <v>1945.85931</v>
      </c>
      <c r="CG1319" s="82">
        <v>2000.93641</v>
      </c>
      <c r="CH1319" s="82">
        <v>1996.76857</v>
      </c>
      <c r="CI1319" s="82">
        <v>2041.80126</v>
      </c>
      <c r="CJ1319" s="82">
        <v>2024.11257</v>
      </c>
      <c r="CK1319" s="82">
        <v>1997.92552</v>
      </c>
    </row>
    <row r="1320" ht="14.25" customHeight="1">
      <c r="E1320" s="2"/>
      <c r="G1320" s="81">
        <v>15.0</v>
      </c>
      <c r="H1320" s="81">
        <v>8.0</v>
      </c>
      <c r="I1320" s="81">
        <v>49.0</v>
      </c>
      <c r="J1320" s="80">
        <v>1619.33757</v>
      </c>
      <c r="K1320" s="80">
        <v>1619.97094</v>
      </c>
      <c r="L1320" s="80">
        <v>1621.08365</v>
      </c>
      <c r="M1320" s="80">
        <v>1622.55755</v>
      </c>
      <c r="N1320" s="80">
        <v>1624.57872</v>
      </c>
      <c r="O1320" s="80">
        <v>1627.23848</v>
      </c>
      <c r="P1320" s="80">
        <v>1630.56792</v>
      </c>
      <c r="Q1320" s="80">
        <v>1634.76518</v>
      </c>
      <c r="R1320" s="80">
        <v>1639.88299</v>
      </c>
      <c r="S1320" s="80">
        <v>1646.00373</v>
      </c>
      <c r="T1320" s="80">
        <v>1653.03164</v>
      </c>
      <c r="U1320" s="80">
        <v>1662.23718</v>
      </c>
      <c r="V1320" s="80">
        <v>1672.11592</v>
      </c>
      <c r="W1320" s="80">
        <v>1682.24509</v>
      </c>
      <c r="X1320" s="80">
        <v>1693.53111</v>
      </c>
      <c r="Y1320" s="80">
        <v>1705.76608</v>
      </c>
      <c r="Z1320" s="80">
        <v>1718.90906</v>
      </c>
      <c r="AA1320" s="80">
        <v>1733.06103</v>
      </c>
      <c r="AB1320" s="80">
        <v>1748.1503</v>
      </c>
      <c r="AC1320" s="80">
        <v>1764.27973</v>
      </c>
      <c r="AD1320" s="80">
        <v>1781.46709</v>
      </c>
      <c r="AE1320" s="80">
        <v>1800.17396</v>
      </c>
      <c r="AF1320" s="80">
        <v>1819.51446</v>
      </c>
      <c r="AG1320" s="80">
        <v>1841.6754</v>
      </c>
      <c r="AH1320" s="80">
        <v>1866.64672</v>
      </c>
      <c r="AI1320" s="80">
        <v>1893.8498</v>
      </c>
      <c r="AJ1320" s="80">
        <v>1923.10414</v>
      </c>
      <c r="AK1320" s="80">
        <v>1955.26217</v>
      </c>
      <c r="AL1320" s="80">
        <v>1990.39325</v>
      </c>
      <c r="AM1320" s="80">
        <v>2028.76634</v>
      </c>
      <c r="AN1320" s="80">
        <v>2070.59365</v>
      </c>
      <c r="AO1320" s="80">
        <v>2116.30096</v>
      </c>
      <c r="AP1320" s="80">
        <v>2110.38394</v>
      </c>
      <c r="AQ1320" s="80">
        <v>2164.67124</v>
      </c>
      <c r="AR1320" s="80">
        <v>2159.28024</v>
      </c>
      <c r="AS1320" s="80">
        <v>2203.33991</v>
      </c>
      <c r="AT1320" s="80">
        <v>2184.16455</v>
      </c>
      <c r="AU1320" s="80">
        <v>2156.33755</v>
      </c>
      <c r="AW1320" s="81">
        <v>15.0</v>
      </c>
      <c r="AX1320" s="81">
        <v>8.0</v>
      </c>
      <c r="AY1320" s="81">
        <v>49.0</v>
      </c>
      <c r="AZ1320" s="82">
        <v>2255.06344</v>
      </c>
      <c r="BA1320" s="82">
        <v>2255.6968</v>
      </c>
      <c r="BB1320" s="82">
        <v>2256.80951</v>
      </c>
      <c r="BC1320" s="82">
        <v>2258.2863</v>
      </c>
      <c r="BD1320" s="82">
        <v>2260.31083</v>
      </c>
      <c r="BE1320" s="82">
        <v>2262.98312</v>
      </c>
      <c r="BF1320" s="82">
        <v>2266.33159</v>
      </c>
      <c r="BG1320" s="82">
        <v>2270.54658</v>
      </c>
      <c r="BH1320" s="82">
        <v>2275.68779</v>
      </c>
      <c r="BI1320" s="82">
        <v>2281.82697</v>
      </c>
      <c r="BJ1320" s="82">
        <v>2288.87208</v>
      </c>
      <c r="BK1320" s="82">
        <v>2298.11022</v>
      </c>
      <c r="BL1320" s="82">
        <v>2308.02923</v>
      </c>
      <c r="BM1320" s="82">
        <v>2318.17224</v>
      </c>
      <c r="BN1320" s="82">
        <v>2329.47786</v>
      </c>
      <c r="BO1320" s="82">
        <v>2341.70788</v>
      </c>
      <c r="BP1320" s="82">
        <v>2354.82487</v>
      </c>
      <c r="BQ1320" s="82">
        <v>2368.95507</v>
      </c>
      <c r="BR1320" s="82">
        <v>2384.03937</v>
      </c>
      <c r="BS1320" s="82">
        <v>2400.1266</v>
      </c>
      <c r="BT1320" s="82">
        <v>2417.20302</v>
      </c>
      <c r="BU1320" s="82">
        <v>2435.77647</v>
      </c>
      <c r="BV1320" s="82">
        <v>2454.78312</v>
      </c>
      <c r="BW1320" s="82">
        <v>2476.70511</v>
      </c>
      <c r="BX1320" s="82">
        <v>2501.56181</v>
      </c>
      <c r="BY1320" s="82">
        <v>2528.62467</v>
      </c>
      <c r="BZ1320" s="82">
        <v>2557.88724</v>
      </c>
      <c r="CA1320" s="82">
        <v>2590.01219</v>
      </c>
      <c r="CB1320" s="82">
        <v>2625.03701</v>
      </c>
      <c r="CC1320" s="82">
        <v>2663.32219</v>
      </c>
      <c r="CD1320" s="82">
        <v>2705.05705</v>
      </c>
      <c r="CE1320" s="82">
        <v>2750.64288</v>
      </c>
      <c r="CF1320" s="82">
        <v>2744.55947</v>
      </c>
      <c r="CG1320" s="82">
        <v>2798.59189</v>
      </c>
      <c r="CH1320" s="82">
        <v>2792.85255</v>
      </c>
      <c r="CI1320" s="82">
        <v>2836.49852</v>
      </c>
      <c r="CJ1320" s="82">
        <v>2816.90297</v>
      </c>
      <c r="CK1320" s="82">
        <v>2788.68035</v>
      </c>
    </row>
    <row r="1321" ht="14.25" customHeight="1">
      <c r="E1321" s="2"/>
      <c r="G1321" s="81">
        <v>15.0</v>
      </c>
      <c r="H1321" s="81">
        <v>8.0</v>
      </c>
      <c r="I1321" s="81">
        <v>50.0</v>
      </c>
      <c r="J1321" s="80">
        <v>1692.1704</v>
      </c>
      <c r="K1321" s="80">
        <v>1692.80784</v>
      </c>
      <c r="L1321" s="80">
        <v>1693.9277</v>
      </c>
      <c r="M1321" s="80">
        <v>1695.41108</v>
      </c>
      <c r="N1321" s="80">
        <v>1697.44524</v>
      </c>
      <c r="O1321" s="80">
        <v>1700.1221</v>
      </c>
      <c r="P1321" s="80">
        <v>1703.46734</v>
      </c>
      <c r="Q1321" s="80">
        <v>1707.69091</v>
      </c>
      <c r="R1321" s="80">
        <v>1712.82412</v>
      </c>
      <c r="S1321" s="80">
        <v>1718.97033</v>
      </c>
      <c r="T1321" s="80">
        <v>1726.02822</v>
      </c>
      <c r="U1321" s="80">
        <v>1735.27707</v>
      </c>
      <c r="V1321" s="80">
        <v>1745.16847</v>
      </c>
      <c r="W1321" s="80">
        <v>1755.32543</v>
      </c>
      <c r="X1321" s="80">
        <v>1766.62787</v>
      </c>
      <c r="Y1321" s="80">
        <v>1778.87581</v>
      </c>
      <c r="Z1321" s="80">
        <v>1792.03299</v>
      </c>
      <c r="AA1321" s="80">
        <v>1806.18259</v>
      </c>
      <c r="AB1321" s="80">
        <v>1821.2759</v>
      </c>
      <c r="AC1321" s="80">
        <v>1837.39107</v>
      </c>
      <c r="AD1321" s="80">
        <v>1854.58885</v>
      </c>
      <c r="AE1321" s="80">
        <v>1873.17966</v>
      </c>
      <c r="AF1321" s="80">
        <v>1892.56681</v>
      </c>
      <c r="AG1321" s="80">
        <v>1914.79718</v>
      </c>
      <c r="AH1321" s="80">
        <v>1939.78499</v>
      </c>
      <c r="AI1321" s="80">
        <v>1967.02006</v>
      </c>
      <c r="AJ1321" s="80">
        <v>1996.3314</v>
      </c>
      <c r="AK1321" s="80">
        <v>2028.52886</v>
      </c>
      <c r="AL1321" s="80">
        <v>2063.69586</v>
      </c>
      <c r="AM1321" s="80">
        <v>2102.10533</v>
      </c>
      <c r="AN1321" s="80">
        <v>2143.96836</v>
      </c>
      <c r="AO1321" s="80">
        <v>2189.70052</v>
      </c>
      <c r="AP1321" s="80">
        <v>2183.42973</v>
      </c>
      <c r="AQ1321" s="80">
        <v>2237.72277</v>
      </c>
      <c r="AR1321" s="80">
        <v>2231.9377</v>
      </c>
      <c r="AS1321" s="80">
        <v>2275.90648</v>
      </c>
      <c r="AT1321" s="80">
        <v>2256.2051</v>
      </c>
      <c r="AU1321" s="80">
        <v>2227.78648</v>
      </c>
      <c r="AW1321" s="81">
        <v>15.0</v>
      </c>
      <c r="AX1321" s="81">
        <v>8.0</v>
      </c>
      <c r="AY1321" s="81">
        <v>50.0</v>
      </c>
      <c r="AZ1321" s="82">
        <v>2264.95935</v>
      </c>
      <c r="BA1321" s="82">
        <v>2265.59678</v>
      </c>
      <c r="BB1321" s="82">
        <v>2266.71665</v>
      </c>
      <c r="BC1321" s="82">
        <v>2268.20293</v>
      </c>
      <c r="BD1321" s="82">
        <v>2270.24048</v>
      </c>
      <c r="BE1321" s="82">
        <v>2272.92994</v>
      </c>
      <c r="BF1321" s="82">
        <v>2276.29328</v>
      </c>
      <c r="BG1321" s="82">
        <v>2280.53537</v>
      </c>
      <c r="BH1321" s="82">
        <v>2285.68963</v>
      </c>
      <c r="BI1321" s="82">
        <v>2291.85497</v>
      </c>
      <c r="BJ1321" s="82">
        <v>2298.93209</v>
      </c>
      <c r="BK1321" s="82">
        <v>2308.21633</v>
      </c>
      <c r="BL1321" s="82">
        <v>2318.14585</v>
      </c>
      <c r="BM1321" s="82">
        <v>2328.32085</v>
      </c>
      <c r="BN1321" s="82">
        <v>2339.64598</v>
      </c>
      <c r="BO1321" s="82">
        <v>2351.89487</v>
      </c>
      <c r="BP1321" s="82">
        <v>2365.03652</v>
      </c>
      <c r="BQ1321" s="82">
        <v>2379.1713</v>
      </c>
      <c r="BR1321" s="82">
        <v>2394.27311</v>
      </c>
      <c r="BS1321" s="82">
        <v>2410.35778</v>
      </c>
      <c r="BT1321" s="82">
        <v>2427.46479</v>
      </c>
      <c r="BU1321" s="82">
        <v>2445.91895</v>
      </c>
      <c r="BV1321" s="82">
        <v>2465.01579</v>
      </c>
      <c r="BW1321" s="82">
        <v>2487.04665</v>
      </c>
      <c r="BX1321" s="82">
        <v>2511.93798</v>
      </c>
      <c r="BY1321" s="82">
        <v>2539.05654</v>
      </c>
      <c r="BZ1321" s="82">
        <v>2568.38873</v>
      </c>
      <c r="CA1321" s="82">
        <v>2600.56893</v>
      </c>
      <c r="CB1321" s="82">
        <v>2635.65496</v>
      </c>
      <c r="CC1321" s="82">
        <v>2674.00282</v>
      </c>
      <c r="CD1321" s="82">
        <v>2715.80323</v>
      </c>
      <c r="CE1321" s="82">
        <v>2761.44702</v>
      </c>
      <c r="CF1321" s="82">
        <v>2755.04404</v>
      </c>
      <c r="CG1321" s="82">
        <v>2809.12477</v>
      </c>
      <c r="CH1321" s="82">
        <v>2803.04435</v>
      </c>
      <c r="CI1321" s="82">
        <v>2846.66163</v>
      </c>
      <c r="CJ1321" s="82">
        <v>2826.60607</v>
      </c>
      <c r="CK1321" s="82">
        <v>2797.86298</v>
      </c>
    </row>
    <row r="1322" ht="14.25" customHeight="1">
      <c r="E1322" s="2"/>
      <c r="G1322" s="81">
        <v>15.0</v>
      </c>
      <c r="H1322" s="81">
        <v>8.0</v>
      </c>
      <c r="I1322" s="81">
        <v>51.0</v>
      </c>
      <c r="J1322" s="80">
        <v>1765.48942</v>
      </c>
      <c r="K1322" s="80">
        <v>1766.13097</v>
      </c>
      <c r="L1322" s="80">
        <v>1767.25805</v>
      </c>
      <c r="M1322" s="80">
        <v>1768.751</v>
      </c>
      <c r="N1322" s="80">
        <v>1770.79827</v>
      </c>
      <c r="O1322" s="80">
        <v>1773.49239</v>
      </c>
      <c r="P1322" s="80">
        <v>1776.85342</v>
      </c>
      <c r="Q1322" s="80">
        <v>1781.10356</v>
      </c>
      <c r="R1322" s="80">
        <v>1786.25187</v>
      </c>
      <c r="S1322" s="80">
        <v>1792.42351</v>
      </c>
      <c r="T1322" s="80">
        <v>1799.51136</v>
      </c>
      <c r="U1322" s="80">
        <v>1808.80366</v>
      </c>
      <c r="V1322" s="80">
        <v>1818.70665</v>
      </c>
      <c r="W1322" s="80">
        <v>1828.89096</v>
      </c>
      <c r="X1322" s="80">
        <v>1840.20882</v>
      </c>
      <c r="Y1322" s="80">
        <v>1852.46855</v>
      </c>
      <c r="Z1322" s="80">
        <v>1865.6388</v>
      </c>
      <c r="AA1322" s="80">
        <v>1879.78415</v>
      </c>
      <c r="AB1322" s="80">
        <v>1894.87984</v>
      </c>
      <c r="AC1322" s="80">
        <v>1910.97834</v>
      </c>
      <c r="AD1322" s="80">
        <v>1928.18498</v>
      </c>
      <c r="AE1322" s="80">
        <v>1946.65343</v>
      </c>
      <c r="AF1322" s="80">
        <v>1966.08711</v>
      </c>
      <c r="AG1322" s="80">
        <v>1988.38699</v>
      </c>
      <c r="AH1322" s="80">
        <v>2013.38878</v>
      </c>
      <c r="AI1322" s="80">
        <v>2040.65367</v>
      </c>
      <c r="AJ1322" s="80">
        <v>2070.02001</v>
      </c>
      <c r="AK1322" s="80">
        <v>2102.25405</v>
      </c>
      <c r="AL1322" s="80">
        <v>2137.45383</v>
      </c>
      <c r="AM1322" s="80">
        <v>2175.89616</v>
      </c>
      <c r="AN1322" s="80">
        <v>2217.79098</v>
      </c>
      <c r="AO1322" s="80">
        <v>2263.54329</v>
      </c>
      <c r="AP1322" s="80">
        <v>2256.90947</v>
      </c>
      <c r="AQ1322" s="80">
        <v>2311.20206</v>
      </c>
      <c r="AR1322" s="80">
        <v>2305.01291</v>
      </c>
      <c r="AS1322" s="80">
        <v>2348.88357</v>
      </c>
      <c r="AT1322" s="80">
        <v>2328.64434</v>
      </c>
      <c r="AU1322" s="80">
        <v>2299.62159</v>
      </c>
      <c r="AW1322" s="81">
        <v>15.0</v>
      </c>
      <c r="AX1322" s="81">
        <v>8.0</v>
      </c>
      <c r="AY1322" s="81">
        <v>51.0</v>
      </c>
      <c r="AZ1322" s="82">
        <v>2274.96253</v>
      </c>
      <c r="BA1322" s="82">
        <v>2275.60408</v>
      </c>
      <c r="BB1322" s="82">
        <v>2276.73116</v>
      </c>
      <c r="BC1322" s="82">
        <v>2278.22703</v>
      </c>
      <c r="BD1322" s="82">
        <v>2280.27771</v>
      </c>
      <c r="BE1322" s="82">
        <v>2282.98452</v>
      </c>
      <c r="BF1322" s="82">
        <v>2286.36287</v>
      </c>
      <c r="BG1322" s="82">
        <v>2290.63232</v>
      </c>
      <c r="BH1322" s="82">
        <v>2295.79982</v>
      </c>
      <c r="BI1322" s="82">
        <v>2301.99162</v>
      </c>
      <c r="BJ1322" s="82">
        <v>2309.10108</v>
      </c>
      <c r="BK1322" s="82">
        <v>2318.43191</v>
      </c>
      <c r="BL1322" s="82">
        <v>2328.37221</v>
      </c>
      <c r="BM1322" s="82">
        <v>2338.57961</v>
      </c>
      <c r="BN1322" s="82">
        <v>2349.92461</v>
      </c>
      <c r="BO1322" s="82">
        <v>2362.19273</v>
      </c>
      <c r="BP1322" s="82">
        <v>2375.35947</v>
      </c>
      <c r="BQ1322" s="82">
        <v>2389.49914</v>
      </c>
      <c r="BR1322" s="82">
        <v>2404.61889</v>
      </c>
      <c r="BS1322" s="82">
        <v>2420.70133</v>
      </c>
      <c r="BT1322" s="82">
        <v>2437.83948</v>
      </c>
      <c r="BU1322" s="82">
        <v>2456.17401</v>
      </c>
      <c r="BV1322" s="82">
        <v>2475.362</v>
      </c>
      <c r="BW1322" s="82">
        <v>2497.50286</v>
      </c>
      <c r="BX1322" s="82">
        <v>2522.42957</v>
      </c>
      <c r="BY1322" s="82">
        <v>2549.60477</v>
      </c>
      <c r="BZ1322" s="82">
        <v>2579.00765</v>
      </c>
      <c r="CA1322" s="82">
        <v>2611.24414</v>
      </c>
      <c r="CB1322" s="82">
        <v>2646.39255</v>
      </c>
      <c r="CC1322" s="82">
        <v>2684.80434</v>
      </c>
      <c r="CD1322" s="82">
        <v>2726.67165</v>
      </c>
      <c r="CE1322" s="82">
        <v>2772.37483</v>
      </c>
      <c r="CF1322" s="82">
        <v>2765.65031</v>
      </c>
      <c r="CG1322" s="82">
        <v>2819.78094</v>
      </c>
      <c r="CH1322" s="82">
        <v>2813.3574</v>
      </c>
      <c r="CI1322" s="82">
        <v>2856.94697</v>
      </c>
      <c r="CJ1322" s="82">
        <v>2836.42843</v>
      </c>
      <c r="CK1322" s="82">
        <v>2807.16137</v>
      </c>
    </row>
    <row r="1323" ht="14.25" customHeight="1">
      <c r="E1323" s="2"/>
      <c r="G1323" s="81">
        <v>15.0</v>
      </c>
      <c r="H1323" s="81">
        <v>8.0</v>
      </c>
      <c r="I1323" s="81">
        <v>52.0</v>
      </c>
      <c r="J1323" s="80">
        <v>1839.30058</v>
      </c>
      <c r="K1323" s="80">
        <v>1839.94627</v>
      </c>
      <c r="L1323" s="80">
        <v>1841.08065</v>
      </c>
      <c r="M1323" s="80">
        <v>1842.58325</v>
      </c>
      <c r="N1323" s="80">
        <v>1844.64376</v>
      </c>
      <c r="O1323" s="80">
        <v>1847.3553</v>
      </c>
      <c r="P1323" s="80">
        <v>1850.73212</v>
      </c>
      <c r="Q1323" s="80">
        <v>1855.00909</v>
      </c>
      <c r="R1323" s="80">
        <v>1860.1722</v>
      </c>
      <c r="S1323" s="80">
        <v>1866.36921</v>
      </c>
      <c r="T1323" s="80">
        <v>1873.48704</v>
      </c>
      <c r="U1323" s="80">
        <v>1882.8229</v>
      </c>
      <c r="V1323" s="80">
        <v>1892.73644</v>
      </c>
      <c r="W1323" s="80">
        <v>1902.94763</v>
      </c>
      <c r="X1323" s="80">
        <v>1914.27991</v>
      </c>
      <c r="Y1323" s="80">
        <v>1926.55026</v>
      </c>
      <c r="Z1323" s="80">
        <v>1939.73242</v>
      </c>
      <c r="AA1323" s="80">
        <v>1953.87162</v>
      </c>
      <c r="AB1323" s="80">
        <v>1968.96804</v>
      </c>
      <c r="AC1323" s="80">
        <v>1985.04744</v>
      </c>
      <c r="AD1323" s="80">
        <v>2002.26136</v>
      </c>
      <c r="AE1323" s="80">
        <v>2020.60111</v>
      </c>
      <c r="AF1323" s="80">
        <v>2040.08121</v>
      </c>
      <c r="AG1323" s="80">
        <v>2062.45068</v>
      </c>
      <c r="AH1323" s="80">
        <v>2087.46394</v>
      </c>
      <c r="AI1323" s="80">
        <v>2114.75643</v>
      </c>
      <c r="AJ1323" s="80">
        <v>2144.17579</v>
      </c>
      <c r="AK1323" s="80">
        <v>2176.44353</v>
      </c>
      <c r="AL1323" s="80">
        <v>2211.67297</v>
      </c>
      <c r="AM1323" s="80">
        <v>2250.14461</v>
      </c>
      <c r="AN1323" s="80">
        <v>2292.06727</v>
      </c>
      <c r="AO1323" s="80">
        <v>2337.83499</v>
      </c>
      <c r="AP1323" s="80">
        <v>2330.82885</v>
      </c>
      <c r="AQ1323" s="80">
        <v>2385.11476</v>
      </c>
      <c r="AR1323" s="80">
        <v>2378.51141</v>
      </c>
      <c r="AS1323" s="80">
        <v>2422.27671</v>
      </c>
      <c r="AT1323" s="80">
        <v>2401.48772</v>
      </c>
      <c r="AU1323" s="80">
        <v>2371.84824</v>
      </c>
      <c r="AW1323" s="81">
        <v>15.0</v>
      </c>
      <c r="AX1323" s="81">
        <v>8.0</v>
      </c>
      <c r="AY1323" s="81">
        <v>52.0</v>
      </c>
      <c r="AZ1323" s="82">
        <v>2285.07406</v>
      </c>
      <c r="BA1323" s="82">
        <v>2285.71975</v>
      </c>
      <c r="BB1323" s="82">
        <v>2286.85413</v>
      </c>
      <c r="BC1323" s="82">
        <v>2288.35967</v>
      </c>
      <c r="BD1323" s="82">
        <v>2290.42361</v>
      </c>
      <c r="BE1323" s="82">
        <v>2293.14792</v>
      </c>
      <c r="BF1323" s="82">
        <v>2296.54146</v>
      </c>
      <c r="BG1323" s="82">
        <v>2300.83852</v>
      </c>
      <c r="BH1323" s="82">
        <v>2306.01946</v>
      </c>
      <c r="BI1323" s="82">
        <v>2312.23799</v>
      </c>
      <c r="BJ1323" s="82">
        <v>2319.38015</v>
      </c>
      <c r="BK1323" s="82">
        <v>2328.75805</v>
      </c>
      <c r="BL1323" s="82">
        <v>2338.70939</v>
      </c>
      <c r="BM1323" s="82">
        <v>2348.94961</v>
      </c>
      <c r="BN1323" s="82">
        <v>2360.31483</v>
      </c>
      <c r="BO1323" s="82">
        <v>2372.60256</v>
      </c>
      <c r="BP1323" s="82">
        <v>2385.79481</v>
      </c>
      <c r="BQ1323" s="82">
        <v>2399.93971</v>
      </c>
      <c r="BR1323" s="82">
        <v>2415.07782</v>
      </c>
      <c r="BS1323" s="82">
        <v>2431.15834</v>
      </c>
      <c r="BT1323" s="82">
        <v>2448.32819</v>
      </c>
      <c r="BU1323" s="82">
        <v>2466.54276</v>
      </c>
      <c r="BV1323" s="82">
        <v>2485.82287</v>
      </c>
      <c r="BW1323" s="82">
        <v>2508.07487</v>
      </c>
      <c r="BX1323" s="82">
        <v>2533.03772</v>
      </c>
      <c r="BY1323" s="82">
        <v>2560.27051</v>
      </c>
      <c r="BZ1323" s="82">
        <v>2589.74516</v>
      </c>
      <c r="CA1323" s="82">
        <v>2622.039</v>
      </c>
      <c r="CB1323" s="82">
        <v>2657.25095</v>
      </c>
      <c r="CC1323" s="82">
        <v>2695.72793</v>
      </c>
      <c r="CD1323" s="82">
        <v>2737.66352</v>
      </c>
      <c r="CE1323" s="82">
        <v>2783.4275</v>
      </c>
      <c r="CF1323" s="82">
        <v>2776.37945</v>
      </c>
      <c r="CG1323" s="82">
        <v>2830.56161</v>
      </c>
      <c r="CH1323" s="82">
        <v>2823.79289</v>
      </c>
      <c r="CI1323" s="82">
        <v>2867.35571</v>
      </c>
      <c r="CJ1323" s="82">
        <v>2846.37116</v>
      </c>
      <c r="CK1323" s="82">
        <v>2816.57659</v>
      </c>
    </row>
    <row r="1324" ht="14.25" customHeight="1">
      <c r="E1324" s="2"/>
      <c r="G1324" s="81">
        <v>15.0</v>
      </c>
      <c r="H1324" s="81">
        <v>8.0</v>
      </c>
      <c r="I1324" s="81">
        <v>53.0</v>
      </c>
      <c r="J1324" s="80">
        <v>1913.60989</v>
      </c>
      <c r="K1324" s="80">
        <v>1914.25977</v>
      </c>
      <c r="L1324" s="80">
        <v>1915.4015</v>
      </c>
      <c r="M1324" s="80">
        <v>1916.91385</v>
      </c>
      <c r="N1324" s="80">
        <v>1918.98773</v>
      </c>
      <c r="O1324" s="80">
        <v>1921.71686</v>
      </c>
      <c r="P1324" s="80">
        <v>1925.10947</v>
      </c>
      <c r="Q1324" s="80">
        <v>1929.41352</v>
      </c>
      <c r="R1324" s="80">
        <v>1934.59113</v>
      </c>
      <c r="S1324" s="80">
        <v>1940.81346</v>
      </c>
      <c r="T1324" s="80">
        <v>1947.96126</v>
      </c>
      <c r="U1324" s="80">
        <v>1957.34083</v>
      </c>
      <c r="V1324" s="80">
        <v>1967.26383</v>
      </c>
      <c r="W1324" s="80">
        <v>1977.50146</v>
      </c>
      <c r="X1324" s="80">
        <v>1988.84714</v>
      </c>
      <c r="Y1324" s="80">
        <v>2001.12693</v>
      </c>
      <c r="Z1324" s="80">
        <v>2014.31986</v>
      </c>
      <c r="AA1324" s="80">
        <v>2028.451</v>
      </c>
      <c r="AB1324" s="80">
        <v>2043.54646</v>
      </c>
      <c r="AC1324" s="80">
        <v>2059.60433</v>
      </c>
      <c r="AD1324" s="80">
        <v>2076.82395</v>
      </c>
      <c r="AE1324" s="80">
        <v>2095.02862</v>
      </c>
      <c r="AF1324" s="80">
        <v>2114.55501</v>
      </c>
      <c r="AG1324" s="80">
        <v>2136.99416</v>
      </c>
      <c r="AH1324" s="80">
        <v>2162.01636</v>
      </c>
      <c r="AI1324" s="80">
        <v>2189.33425</v>
      </c>
      <c r="AJ1324" s="80">
        <v>2218.80461</v>
      </c>
      <c r="AK1324" s="80">
        <v>2251.10319</v>
      </c>
      <c r="AL1324" s="80">
        <v>2286.35912</v>
      </c>
      <c r="AM1324" s="80">
        <v>2324.8565</v>
      </c>
      <c r="AN1324" s="80">
        <v>2366.80303</v>
      </c>
      <c r="AO1324" s="80">
        <v>2412.58141</v>
      </c>
      <c r="AP1324" s="80">
        <v>2405.19357</v>
      </c>
      <c r="AQ1324" s="80">
        <v>2459.46655</v>
      </c>
      <c r="AR1324" s="80">
        <v>2452.43885</v>
      </c>
      <c r="AS1324" s="80">
        <v>2496.09147</v>
      </c>
      <c r="AT1324" s="80">
        <v>2474.74075</v>
      </c>
      <c r="AU1324" s="80">
        <v>2444.47186</v>
      </c>
      <c r="AW1324" s="81">
        <v>15.0</v>
      </c>
      <c r="AX1324" s="81">
        <v>8.0</v>
      </c>
      <c r="AY1324" s="81">
        <v>53.0</v>
      </c>
      <c r="AZ1324" s="82">
        <v>2295.295</v>
      </c>
      <c r="BA1324" s="82">
        <v>2295.94489</v>
      </c>
      <c r="BB1324" s="82">
        <v>2297.08662</v>
      </c>
      <c r="BC1324" s="82">
        <v>2298.60193</v>
      </c>
      <c r="BD1324" s="82">
        <v>2300.67926</v>
      </c>
      <c r="BE1324" s="82">
        <v>2303.42124</v>
      </c>
      <c r="BF1324" s="82">
        <v>2306.83012</v>
      </c>
      <c r="BG1324" s="82">
        <v>2311.15507</v>
      </c>
      <c r="BH1324" s="82">
        <v>2316.34962</v>
      </c>
      <c r="BI1324" s="82">
        <v>2322.59519</v>
      </c>
      <c r="BJ1324" s="82">
        <v>2329.77039</v>
      </c>
      <c r="BK1324" s="82">
        <v>2339.19585</v>
      </c>
      <c r="BL1324" s="82">
        <v>2349.15851</v>
      </c>
      <c r="BM1324" s="82">
        <v>2359.43196</v>
      </c>
      <c r="BN1324" s="82">
        <v>2370.81776</v>
      </c>
      <c r="BO1324" s="82">
        <v>2383.12546</v>
      </c>
      <c r="BP1324" s="82">
        <v>2396.34366</v>
      </c>
      <c r="BQ1324" s="82">
        <v>2410.49411</v>
      </c>
      <c r="BR1324" s="82">
        <v>2425.65102</v>
      </c>
      <c r="BS1324" s="82">
        <v>2441.72996</v>
      </c>
      <c r="BT1324" s="82">
        <v>2458.93207</v>
      </c>
      <c r="BU1324" s="82">
        <v>2477.02632</v>
      </c>
      <c r="BV1324" s="82">
        <v>2496.39954</v>
      </c>
      <c r="BW1324" s="82">
        <v>2518.76385</v>
      </c>
      <c r="BX1324" s="82">
        <v>2543.7636</v>
      </c>
      <c r="BY1324" s="82">
        <v>2571.05492</v>
      </c>
      <c r="BZ1324" s="82">
        <v>2600.60242</v>
      </c>
      <c r="CA1324" s="82">
        <v>2632.95469</v>
      </c>
      <c r="CB1324" s="82">
        <v>2668.23135</v>
      </c>
      <c r="CC1324" s="82">
        <v>2706.7748</v>
      </c>
      <c r="CD1324" s="82">
        <v>2748.78003</v>
      </c>
      <c r="CE1324" s="82">
        <v>2794.60625</v>
      </c>
      <c r="CF1324" s="82">
        <v>2787.23267</v>
      </c>
      <c r="CG1324" s="82">
        <v>2841.46798</v>
      </c>
      <c r="CH1324" s="82">
        <v>2834.35199</v>
      </c>
      <c r="CI1324" s="82">
        <v>2877.88904</v>
      </c>
      <c r="CJ1324" s="82">
        <v>2856.43543</v>
      </c>
      <c r="CK1324" s="82">
        <v>2826.10975</v>
      </c>
    </row>
    <row r="1325" ht="14.25" customHeight="1">
      <c r="E1325" s="2"/>
      <c r="G1325" s="81">
        <v>15.0</v>
      </c>
      <c r="H1325" s="81">
        <v>8.0</v>
      </c>
      <c r="I1325" s="81">
        <v>54.0</v>
      </c>
      <c r="J1325" s="80">
        <v>1988.42343</v>
      </c>
      <c r="K1325" s="80">
        <v>1989.07754</v>
      </c>
      <c r="L1325" s="80">
        <v>1990.2267</v>
      </c>
      <c r="M1325" s="80">
        <v>1991.74889</v>
      </c>
      <c r="N1325" s="80">
        <v>1993.83626</v>
      </c>
      <c r="O1325" s="80">
        <v>1996.58314</v>
      </c>
      <c r="P1325" s="80">
        <v>1999.99155</v>
      </c>
      <c r="Q1325" s="80">
        <v>2004.32293</v>
      </c>
      <c r="R1325" s="80">
        <v>2009.51473</v>
      </c>
      <c r="S1325" s="80">
        <v>2015.76234</v>
      </c>
      <c r="T1325" s="80">
        <v>2022.94012</v>
      </c>
      <c r="U1325" s="80">
        <v>2032.36352</v>
      </c>
      <c r="V1325" s="80">
        <v>2042.29493</v>
      </c>
      <c r="W1325" s="80">
        <v>2052.55852</v>
      </c>
      <c r="X1325" s="80">
        <v>2063.9166</v>
      </c>
      <c r="Y1325" s="80">
        <v>2076.20464</v>
      </c>
      <c r="Z1325" s="80">
        <v>2089.40718</v>
      </c>
      <c r="AA1325" s="80">
        <v>2103.52834</v>
      </c>
      <c r="AB1325" s="80">
        <v>2118.62115</v>
      </c>
      <c r="AC1325" s="80">
        <v>2134.65503</v>
      </c>
      <c r="AD1325" s="80">
        <v>2151.87876</v>
      </c>
      <c r="AE1325" s="80">
        <v>2169.94193</v>
      </c>
      <c r="AF1325" s="80">
        <v>2189.5145</v>
      </c>
      <c r="AG1325" s="80">
        <v>2212.02342</v>
      </c>
      <c r="AH1325" s="80">
        <v>2237.05201</v>
      </c>
      <c r="AI1325" s="80">
        <v>2264.39308</v>
      </c>
      <c r="AJ1325" s="80">
        <v>2293.91242</v>
      </c>
      <c r="AK1325" s="80">
        <v>2326.23894</v>
      </c>
      <c r="AL1325" s="80">
        <v>2361.5182</v>
      </c>
      <c r="AM1325" s="80">
        <v>2400.03774</v>
      </c>
      <c r="AN1325" s="80">
        <v>2442.00415</v>
      </c>
      <c r="AO1325" s="80">
        <v>2487.78841</v>
      </c>
      <c r="AP1325" s="80">
        <v>2480.00944</v>
      </c>
      <c r="AQ1325" s="80">
        <v>2534.26319</v>
      </c>
      <c r="AR1325" s="80">
        <v>2526.8009</v>
      </c>
      <c r="AS1325" s="80">
        <v>2570.33351</v>
      </c>
      <c r="AT1325" s="80">
        <v>2548.40897</v>
      </c>
      <c r="AU1325" s="80">
        <v>2517.4979</v>
      </c>
      <c r="AW1325" s="81">
        <v>15.0</v>
      </c>
      <c r="AX1325" s="81">
        <v>8.0</v>
      </c>
      <c r="AY1325" s="81">
        <v>54.0</v>
      </c>
      <c r="AZ1325" s="82">
        <v>2305.62647</v>
      </c>
      <c r="BA1325" s="82">
        <v>2306.28058</v>
      </c>
      <c r="BB1325" s="82">
        <v>2307.42974</v>
      </c>
      <c r="BC1325" s="82">
        <v>2308.9549</v>
      </c>
      <c r="BD1325" s="82">
        <v>2311.04575</v>
      </c>
      <c r="BE1325" s="82">
        <v>2313.80557</v>
      </c>
      <c r="BF1325" s="82">
        <v>2317.22996</v>
      </c>
      <c r="BG1325" s="82">
        <v>2321.58305</v>
      </c>
      <c r="BH1325" s="82">
        <v>2326.79142</v>
      </c>
      <c r="BI1325" s="82">
        <v>2333.06433</v>
      </c>
      <c r="BJ1325" s="82">
        <v>2340.27292</v>
      </c>
      <c r="BK1325" s="82">
        <v>2349.74643</v>
      </c>
      <c r="BL1325" s="82">
        <v>2359.72068</v>
      </c>
      <c r="BM1325" s="82">
        <v>2370.02778</v>
      </c>
      <c r="BN1325" s="82">
        <v>2381.43452</v>
      </c>
      <c r="BO1325" s="82">
        <v>2393.76259</v>
      </c>
      <c r="BP1325" s="82">
        <v>2407.00717</v>
      </c>
      <c r="BQ1325" s="82">
        <v>2421.1635</v>
      </c>
      <c r="BR1325" s="82">
        <v>2436.33963</v>
      </c>
      <c r="BS1325" s="82">
        <v>2452.41731</v>
      </c>
      <c r="BT1325" s="82">
        <v>2469.65224</v>
      </c>
      <c r="BU1325" s="82">
        <v>2487.62584</v>
      </c>
      <c r="BV1325" s="82">
        <v>2507.09314</v>
      </c>
      <c r="BW1325" s="82">
        <v>2529.57094</v>
      </c>
      <c r="BX1325" s="82">
        <v>2554.60837</v>
      </c>
      <c r="BY1325" s="82">
        <v>2581.95918</v>
      </c>
      <c r="BZ1325" s="82">
        <v>2611.58062</v>
      </c>
      <c r="CA1325" s="82">
        <v>2643.99239</v>
      </c>
      <c r="CB1325" s="82">
        <v>2679.33496</v>
      </c>
      <c r="CC1325" s="82">
        <v>2717.94615</v>
      </c>
      <c r="CD1325" s="82">
        <v>2760.02242</v>
      </c>
      <c r="CE1325" s="82">
        <v>2805.91234</v>
      </c>
      <c r="CF1325" s="82">
        <v>2798.21117</v>
      </c>
      <c r="CG1325" s="82">
        <v>2852.50127</v>
      </c>
      <c r="CH1325" s="82">
        <v>2845.0359</v>
      </c>
      <c r="CI1325" s="82">
        <v>2888.54816</v>
      </c>
      <c r="CJ1325" s="82">
        <v>2866.62239</v>
      </c>
      <c r="CK1325" s="82">
        <v>2835.76197</v>
      </c>
    </row>
    <row r="1326" ht="14.25" customHeight="1">
      <c r="E1326" s="2"/>
      <c r="G1326" s="81">
        <v>15.0</v>
      </c>
      <c r="H1326" s="81">
        <v>8.0</v>
      </c>
      <c r="I1326" s="81">
        <v>55.0</v>
      </c>
      <c r="J1326" s="80">
        <v>2063.74736</v>
      </c>
      <c r="K1326" s="80">
        <v>2064.40574</v>
      </c>
      <c r="L1326" s="80">
        <v>2065.5624</v>
      </c>
      <c r="M1326" s="80">
        <v>2067.09451</v>
      </c>
      <c r="N1326" s="80">
        <v>2069.1955</v>
      </c>
      <c r="O1326" s="80">
        <v>2071.96031</v>
      </c>
      <c r="P1326" s="80">
        <v>2075.38451</v>
      </c>
      <c r="Q1326" s="80">
        <v>2079.7435</v>
      </c>
      <c r="R1326" s="80">
        <v>2084.94918</v>
      </c>
      <c r="S1326" s="80">
        <v>2091.22202</v>
      </c>
      <c r="T1326" s="80">
        <v>2098.42978</v>
      </c>
      <c r="U1326" s="80">
        <v>2107.89715</v>
      </c>
      <c r="V1326" s="80">
        <v>2117.83588</v>
      </c>
      <c r="W1326" s="80">
        <v>2128.12498</v>
      </c>
      <c r="X1326" s="80">
        <v>2139.49443</v>
      </c>
      <c r="Y1326" s="80">
        <v>2151.78953</v>
      </c>
      <c r="Z1326" s="80">
        <v>2165.00051</v>
      </c>
      <c r="AA1326" s="80">
        <v>2179.10976</v>
      </c>
      <c r="AB1326" s="80">
        <v>2194.19823</v>
      </c>
      <c r="AC1326" s="80">
        <v>2210.20564</v>
      </c>
      <c r="AD1326" s="80">
        <v>2227.43188</v>
      </c>
      <c r="AE1326" s="80">
        <v>2245.34708</v>
      </c>
      <c r="AF1326" s="80">
        <v>2264.96572</v>
      </c>
      <c r="AG1326" s="80">
        <v>2287.5445</v>
      </c>
      <c r="AH1326" s="80">
        <v>2312.57692</v>
      </c>
      <c r="AI1326" s="80">
        <v>2339.93893</v>
      </c>
      <c r="AJ1326" s="80">
        <v>2369.50524</v>
      </c>
      <c r="AK1326" s="80">
        <v>2401.85679</v>
      </c>
      <c r="AL1326" s="80">
        <v>2437.15619</v>
      </c>
      <c r="AM1326" s="80">
        <v>2475.6943</v>
      </c>
      <c r="AN1326" s="80">
        <v>2517.67657</v>
      </c>
      <c r="AO1326" s="80">
        <v>2563.4619</v>
      </c>
      <c r="AP1326" s="80">
        <v>2555.28229</v>
      </c>
      <c r="AQ1326" s="80">
        <v>2609.51051</v>
      </c>
      <c r="AR1326" s="80">
        <v>2601.60331</v>
      </c>
      <c r="AS1326" s="80">
        <v>2645.00853</v>
      </c>
      <c r="AT1326" s="80">
        <v>2622.49803</v>
      </c>
      <c r="AU1326" s="80">
        <v>2590.93191</v>
      </c>
      <c r="AW1326" s="81">
        <v>15.0</v>
      </c>
      <c r="AX1326" s="81">
        <v>8.0</v>
      </c>
      <c r="AY1326" s="81">
        <v>55.0</v>
      </c>
      <c r="AZ1326" s="82">
        <v>2316.06956</v>
      </c>
      <c r="BA1326" s="82">
        <v>2316.72794</v>
      </c>
      <c r="BB1326" s="82">
        <v>2317.88459</v>
      </c>
      <c r="BC1326" s="82">
        <v>2319.41971</v>
      </c>
      <c r="BD1326" s="82">
        <v>2321.5242</v>
      </c>
      <c r="BE1326" s="82">
        <v>2324.30202</v>
      </c>
      <c r="BF1326" s="82">
        <v>2327.7421</v>
      </c>
      <c r="BG1326" s="82">
        <v>2332.1236</v>
      </c>
      <c r="BH1326" s="82">
        <v>2337.34597</v>
      </c>
      <c r="BI1326" s="82">
        <v>2343.64651</v>
      </c>
      <c r="BJ1326" s="82">
        <v>2350.88887</v>
      </c>
      <c r="BK1326" s="82">
        <v>2360.41092</v>
      </c>
      <c r="BL1326" s="82">
        <v>2370.39703</v>
      </c>
      <c r="BM1326" s="82">
        <v>2380.73821</v>
      </c>
      <c r="BN1326" s="82">
        <v>2392.16626</v>
      </c>
      <c r="BO1326" s="82">
        <v>2404.51507</v>
      </c>
      <c r="BP1326" s="82">
        <v>2417.78647</v>
      </c>
      <c r="BQ1326" s="82">
        <v>2431.94901</v>
      </c>
      <c r="BR1326" s="82">
        <v>2447.14481</v>
      </c>
      <c r="BS1326" s="82">
        <v>2463.22156</v>
      </c>
      <c r="BT1326" s="82">
        <v>2480.48989</v>
      </c>
      <c r="BU1326" s="82">
        <v>2498.34247</v>
      </c>
      <c r="BV1326" s="82">
        <v>2517.90486</v>
      </c>
      <c r="BW1326" s="82">
        <v>2540.49732</v>
      </c>
      <c r="BX1326" s="82">
        <v>2565.5732</v>
      </c>
      <c r="BY1326" s="82">
        <v>2592.98447</v>
      </c>
      <c r="BZ1326" s="82">
        <v>2622.68097</v>
      </c>
      <c r="CA1326" s="82">
        <v>2655.15332</v>
      </c>
      <c r="CB1326" s="82">
        <v>2690.56299</v>
      </c>
      <c r="CC1326" s="82">
        <v>2729.24322</v>
      </c>
      <c r="CD1326" s="82">
        <v>2771.39193</v>
      </c>
      <c r="CE1326" s="82">
        <v>2817.347</v>
      </c>
      <c r="CF1326" s="82">
        <v>2809.31618</v>
      </c>
      <c r="CG1326" s="82">
        <v>2863.66272</v>
      </c>
      <c r="CH1326" s="82">
        <v>2855.84584</v>
      </c>
      <c r="CI1326" s="82">
        <v>2899.33429</v>
      </c>
      <c r="CJ1326" s="82">
        <v>2876.93323</v>
      </c>
      <c r="CK1326" s="82">
        <v>2845.5344</v>
      </c>
    </row>
    <row r="1327" ht="14.25" customHeight="1">
      <c r="E1327" s="2"/>
      <c r="G1327" s="81">
        <v>15.0</v>
      </c>
      <c r="H1327" s="81">
        <v>8.0</v>
      </c>
      <c r="I1327" s="81">
        <v>56.0</v>
      </c>
      <c r="J1327" s="80">
        <v>2139.58788</v>
      </c>
      <c r="K1327" s="80">
        <v>2140.25057</v>
      </c>
      <c r="L1327" s="80">
        <v>2141.4148</v>
      </c>
      <c r="M1327" s="80">
        <v>2142.95694</v>
      </c>
      <c r="N1327" s="80">
        <v>2145.07168</v>
      </c>
      <c r="O1327" s="80">
        <v>2147.85458</v>
      </c>
      <c r="P1327" s="80">
        <v>2151.29458</v>
      </c>
      <c r="Q1327" s="80">
        <v>2155.68143</v>
      </c>
      <c r="R1327" s="80">
        <v>2160.9007</v>
      </c>
      <c r="S1327" s="80">
        <v>2167.19872</v>
      </c>
      <c r="T1327" s="80">
        <v>2174.43646</v>
      </c>
      <c r="U1327" s="80">
        <v>2183.94794</v>
      </c>
      <c r="V1327" s="80">
        <v>2193.89291</v>
      </c>
      <c r="W1327" s="80">
        <v>2204.20706</v>
      </c>
      <c r="X1327" s="80">
        <v>2215.58685</v>
      </c>
      <c r="Y1327" s="80">
        <v>2227.88781</v>
      </c>
      <c r="Z1327" s="80">
        <v>2241.10606</v>
      </c>
      <c r="AA1327" s="80">
        <v>2255.20145</v>
      </c>
      <c r="AB1327" s="80">
        <v>2270.28387</v>
      </c>
      <c r="AC1327" s="80">
        <v>2286.26232</v>
      </c>
      <c r="AD1327" s="80">
        <v>2303.48946</v>
      </c>
      <c r="AE1327" s="80">
        <v>2321.25018</v>
      </c>
      <c r="AF1327" s="80">
        <v>2340.91477</v>
      </c>
      <c r="AG1327" s="80">
        <v>2363.56352</v>
      </c>
      <c r="AH1327" s="80">
        <v>2388.59719</v>
      </c>
      <c r="AI1327" s="80">
        <v>2415.9779</v>
      </c>
      <c r="AJ1327" s="80">
        <v>2445.58914</v>
      </c>
      <c r="AK1327" s="80">
        <v>2477.9628</v>
      </c>
      <c r="AL1327" s="80">
        <v>2513.27913</v>
      </c>
      <c r="AM1327" s="80">
        <v>2551.83219</v>
      </c>
      <c r="AN1327" s="80">
        <v>2593.8263</v>
      </c>
      <c r="AO1327" s="80">
        <v>2639.60787</v>
      </c>
      <c r="AP1327" s="80">
        <v>2631.01805</v>
      </c>
      <c r="AQ1327" s="80">
        <v>2685.21438</v>
      </c>
      <c r="AR1327" s="80">
        <v>2676.85189</v>
      </c>
      <c r="AS1327" s="80">
        <v>2720.12231</v>
      </c>
      <c r="AT1327" s="80">
        <v>2697.01359</v>
      </c>
      <c r="AU1327" s="80">
        <v>2664.77947</v>
      </c>
      <c r="AW1327" s="81">
        <v>15.0</v>
      </c>
      <c r="AX1327" s="81">
        <v>8.0</v>
      </c>
      <c r="AY1327" s="81">
        <v>56.0</v>
      </c>
      <c r="AZ1327" s="82">
        <v>2326.6254</v>
      </c>
      <c r="BA1327" s="82">
        <v>2327.28808</v>
      </c>
      <c r="BB1327" s="82">
        <v>2328.45231</v>
      </c>
      <c r="BC1327" s="82">
        <v>2329.99747</v>
      </c>
      <c r="BD1327" s="82">
        <v>2332.11573</v>
      </c>
      <c r="BE1327" s="82">
        <v>2334.91173</v>
      </c>
      <c r="BF1327" s="82">
        <v>2338.36766</v>
      </c>
      <c r="BG1327" s="82">
        <v>2342.77784</v>
      </c>
      <c r="BH1327" s="82">
        <v>2348.01441</v>
      </c>
      <c r="BI1327" s="82">
        <v>2354.34289</v>
      </c>
      <c r="BJ1327" s="82">
        <v>2361.61937</v>
      </c>
      <c r="BK1327" s="82">
        <v>2371.19046</v>
      </c>
      <c r="BL1327" s="82">
        <v>2381.18873</v>
      </c>
      <c r="BM1327" s="82">
        <v>2391.5644</v>
      </c>
      <c r="BN1327" s="82">
        <v>2403.01413</v>
      </c>
      <c r="BO1327" s="82">
        <v>2415.38406</v>
      </c>
      <c r="BP1327" s="82">
        <v>2428.68273</v>
      </c>
      <c r="BQ1327" s="82">
        <v>2442.85181</v>
      </c>
      <c r="BR1327" s="82">
        <v>2458.06772</v>
      </c>
      <c r="BS1327" s="82">
        <v>2474.14388</v>
      </c>
      <c r="BT1327" s="82">
        <v>2491.44617</v>
      </c>
      <c r="BU1327" s="82">
        <v>2509.17737</v>
      </c>
      <c r="BV1327" s="82">
        <v>2528.83586</v>
      </c>
      <c r="BW1327" s="82">
        <v>2551.54417</v>
      </c>
      <c r="BX1327" s="82">
        <v>2576.6593</v>
      </c>
      <c r="BY1327" s="82">
        <v>2604.13199</v>
      </c>
      <c r="BZ1327" s="82">
        <v>2633.90467</v>
      </c>
      <c r="CA1327" s="82">
        <v>2666.4387</v>
      </c>
      <c r="CB1327" s="82">
        <v>2701.91669</v>
      </c>
      <c r="CC1327" s="82">
        <v>2740.66725</v>
      </c>
      <c r="CD1327" s="82">
        <v>2782.88982</v>
      </c>
      <c r="CE1327" s="82">
        <v>2828.91151</v>
      </c>
      <c r="CF1327" s="82">
        <v>2820.54895</v>
      </c>
      <c r="CG1327" s="82">
        <v>2874.95359</v>
      </c>
      <c r="CH1327" s="82">
        <v>2866.78302</v>
      </c>
      <c r="CI1327" s="82">
        <v>2910.24866</v>
      </c>
      <c r="CJ1327" s="82">
        <v>2887.36913</v>
      </c>
      <c r="CK1327" s="82">
        <v>2855.42816</v>
      </c>
    </row>
    <row r="1328" ht="14.25" customHeight="1">
      <c r="E1328" s="2"/>
      <c r="G1328" s="81">
        <v>15.0</v>
      </c>
      <c r="H1328" s="81">
        <v>8.0</v>
      </c>
      <c r="I1328" s="81">
        <v>57.0</v>
      </c>
      <c r="J1328" s="80">
        <v>2215.9513</v>
      </c>
      <c r="K1328" s="80">
        <v>2216.61833</v>
      </c>
      <c r="L1328" s="80">
        <v>2217.7902</v>
      </c>
      <c r="M1328" s="80">
        <v>2219.34246</v>
      </c>
      <c r="N1328" s="80">
        <v>2221.47109</v>
      </c>
      <c r="O1328" s="80">
        <v>2224.27225</v>
      </c>
      <c r="P1328" s="80">
        <v>2227.72806</v>
      </c>
      <c r="Q1328" s="80">
        <v>2232.14303</v>
      </c>
      <c r="R1328" s="80">
        <v>2237.37557</v>
      </c>
      <c r="S1328" s="80">
        <v>2243.69874</v>
      </c>
      <c r="T1328" s="80">
        <v>2250.96646</v>
      </c>
      <c r="U1328" s="80">
        <v>2260.52219</v>
      </c>
      <c r="V1328" s="80">
        <v>2270.4723</v>
      </c>
      <c r="W1328" s="80">
        <v>2280.81105</v>
      </c>
      <c r="X1328" s="80">
        <v>2292.20014</v>
      </c>
      <c r="Y1328" s="80">
        <v>2304.50575</v>
      </c>
      <c r="Z1328" s="80">
        <v>2317.73009</v>
      </c>
      <c r="AA1328" s="80">
        <v>2331.80967</v>
      </c>
      <c r="AB1328" s="80">
        <v>2346.88432</v>
      </c>
      <c r="AC1328" s="80">
        <v>2362.83131</v>
      </c>
      <c r="AD1328" s="80">
        <v>2380.05773</v>
      </c>
      <c r="AE1328" s="80">
        <v>2397.6574</v>
      </c>
      <c r="AF1328" s="80">
        <v>2417.36784</v>
      </c>
      <c r="AG1328" s="80">
        <v>2440.08665</v>
      </c>
      <c r="AH1328" s="80">
        <v>2465.11899</v>
      </c>
      <c r="AI1328" s="80">
        <v>2492.51614</v>
      </c>
      <c r="AJ1328" s="80">
        <v>2522.17026</v>
      </c>
      <c r="AK1328" s="80">
        <v>2554.5631</v>
      </c>
      <c r="AL1328" s="80">
        <v>2589.89315</v>
      </c>
      <c r="AM1328" s="80">
        <v>2628.45751</v>
      </c>
      <c r="AN1328" s="80">
        <v>2670.45941</v>
      </c>
      <c r="AO1328" s="80">
        <v>2716.23237</v>
      </c>
      <c r="AP1328" s="80">
        <v>2707.2227</v>
      </c>
      <c r="AQ1328" s="80">
        <v>2761.38076</v>
      </c>
      <c r="AR1328" s="80">
        <v>2752.55252</v>
      </c>
      <c r="AS1328" s="80">
        <v>2795.68068</v>
      </c>
      <c r="AT1328" s="80">
        <v>2771.9614</v>
      </c>
      <c r="AU1328" s="80">
        <v>2739.04622</v>
      </c>
      <c r="AW1328" s="81">
        <v>15.0</v>
      </c>
      <c r="AX1328" s="81">
        <v>8.0</v>
      </c>
      <c r="AY1328" s="81">
        <v>57.0</v>
      </c>
      <c r="AZ1328" s="82">
        <v>2337.29512</v>
      </c>
      <c r="BA1328" s="82">
        <v>2337.96215</v>
      </c>
      <c r="BB1328" s="82">
        <v>2339.13402</v>
      </c>
      <c r="BC1328" s="82">
        <v>2340.68932</v>
      </c>
      <c r="BD1328" s="82">
        <v>2342.82148</v>
      </c>
      <c r="BE1328" s="82">
        <v>2345.63584</v>
      </c>
      <c r="BF1328" s="82">
        <v>2349.10779</v>
      </c>
      <c r="BG1328" s="82">
        <v>2353.54692</v>
      </c>
      <c r="BH1328" s="82">
        <v>2358.79788</v>
      </c>
      <c r="BI1328" s="82">
        <v>2365.15461</v>
      </c>
      <c r="BJ1328" s="82">
        <v>2372.46557</v>
      </c>
      <c r="BK1328" s="82">
        <v>2382.08622</v>
      </c>
      <c r="BL1328" s="82">
        <v>2392.09691</v>
      </c>
      <c r="BM1328" s="82">
        <v>2402.50751</v>
      </c>
      <c r="BN1328" s="82">
        <v>2413.97929</v>
      </c>
      <c r="BO1328" s="82">
        <v>2426.37074</v>
      </c>
      <c r="BP1328" s="82">
        <v>2439.69713</v>
      </c>
      <c r="BQ1328" s="82">
        <v>2453.87309</v>
      </c>
      <c r="BR1328" s="82">
        <v>2469.10954</v>
      </c>
      <c r="BS1328" s="82">
        <v>2485.18545</v>
      </c>
      <c r="BT1328" s="82">
        <v>2502.52228</v>
      </c>
      <c r="BU1328" s="82">
        <v>2520.13173</v>
      </c>
      <c r="BV1328" s="82">
        <v>2539.88734</v>
      </c>
      <c r="BW1328" s="82">
        <v>2562.71272</v>
      </c>
      <c r="BX1328" s="82">
        <v>2587.86787</v>
      </c>
      <c r="BY1328" s="82">
        <v>2615.40298</v>
      </c>
      <c r="BZ1328" s="82">
        <v>2645.25295</v>
      </c>
      <c r="CA1328" s="82">
        <v>2677.84978</v>
      </c>
      <c r="CB1328" s="82">
        <v>2713.39729</v>
      </c>
      <c r="CC1328" s="82">
        <v>2752.2195</v>
      </c>
      <c r="CD1328" s="82">
        <v>2794.51735</v>
      </c>
      <c r="CE1328" s="82">
        <v>2840.60716</v>
      </c>
      <c r="CF1328" s="82">
        <v>2831.91072</v>
      </c>
      <c r="CG1328" s="82">
        <v>2886.37515</v>
      </c>
      <c r="CH1328" s="82">
        <v>2877.8487</v>
      </c>
      <c r="CI1328" s="82">
        <v>2921.29252</v>
      </c>
      <c r="CJ1328" s="82">
        <v>2897.93131</v>
      </c>
      <c r="CK1328" s="82">
        <v>2865.44444</v>
      </c>
    </row>
    <row r="1329" ht="14.25" customHeight="1">
      <c r="E1329" s="2"/>
      <c r="G1329" s="81">
        <v>15.0</v>
      </c>
      <c r="H1329" s="81">
        <v>8.0</v>
      </c>
      <c r="I1329" s="81">
        <v>58.0</v>
      </c>
      <c r="J1329" s="80">
        <v>2292.84395</v>
      </c>
      <c r="K1329" s="80">
        <v>2293.51538</v>
      </c>
      <c r="L1329" s="80">
        <v>2294.69496</v>
      </c>
      <c r="M1329" s="80">
        <v>2296.25744</v>
      </c>
      <c r="N1329" s="80">
        <v>2298.40007</v>
      </c>
      <c r="O1329" s="80">
        <v>2301.21968</v>
      </c>
      <c r="P1329" s="80">
        <v>2304.69129</v>
      </c>
      <c r="Q1329" s="80">
        <v>2309.13467</v>
      </c>
      <c r="R1329" s="80">
        <v>2314.38017</v>
      </c>
      <c r="S1329" s="80">
        <v>2320.72843</v>
      </c>
      <c r="T1329" s="80">
        <v>2328.02615</v>
      </c>
      <c r="U1329" s="80">
        <v>2337.62627</v>
      </c>
      <c r="V1329" s="80">
        <v>2347.58043</v>
      </c>
      <c r="W1329" s="80">
        <v>2357.9433</v>
      </c>
      <c r="X1329" s="80">
        <v>2369.34065</v>
      </c>
      <c r="Y1329" s="80">
        <v>2381.6497</v>
      </c>
      <c r="Z1329" s="80">
        <v>2394.87894</v>
      </c>
      <c r="AA1329" s="80">
        <v>2408.94074</v>
      </c>
      <c r="AB1329" s="80">
        <v>2424.00589</v>
      </c>
      <c r="AC1329" s="80">
        <v>2439.91891</v>
      </c>
      <c r="AD1329" s="80">
        <v>2457.14297</v>
      </c>
      <c r="AE1329" s="80">
        <v>2474.575</v>
      </c>
      <c r="AF1329" s="80">
        <v>2494.33118</v>
      </c>
      <c r="AG1329" s="80">
        <v>2517.12016</v>
      </c>
      <c r="AH1329" s="80">
        <v>2542.14855</v>
      </c>
      <c r="AI1329" s="80">
        <v>2569.55988</v>
      </c>
      <c r="AJ1329" s="80">
        <v>2599.25483</v>
      </c>
      <c r="AK1329" s="80">
        <v>2631.66388</v>
      </c>
      <c r="AL1329" s="80">
        <v>2667.00441</v>
      </c>
      <c r="AM1329" s="80">
        <v>2705.57643</v>
      </c>
      <c r="AN1329" s="80">
        <v>2747.58204</v>
      </c>
      <c r="AO1329" s="80">
        <v>2793.34151</v>
      </c>
      <c r="AP1329" s="80">
        <v>2783.90227</v>
      </c>
      <c r="AQ1329" s="80">
        <v>2838.01565</v>
      </c>
      <c r="AR1329" s="80">
        <v>2828.71113</v>
      </c>
      <c r="AS1329" s="80">
        <v>2871.68952</v>
      </c>
      <c r="AT1329" s="80">
        <v>2847.34727</v>
      </c>
      <c r="AU1329" s="80">
        <v>2813.73788</v>
      </c>
      <c r="AW1329" s="81">
        <v>15.0</v>
      </c>
      <c r="AX1329" s="81">
        <v>8.0</v>
      </c>
      <c r="AY1329" s="81">
        <v>58.0</v>
      </c>
      <c r="AZ1329" s="82">
        <v>2348.07987</v>
      </c>
      <c r="BA1329" s="82">
        <v>2348.75129</v>
      </c>
      <c r="BB1329" s="82">
        <v>2349.93087</v>
      </c>
      <c r="BC1329" s="82">
        <v>2351.49642</v>
      </c>
      <c r="BD1329" s="82">
        <v>2353.64261</v>
      </c>
      <c r="BE1329" s="82">
        <v>2356.47549</v>
      </c>
      <c r="BF1329" s="82">
        <v>2359.96364</v>
      </c>
      <c r="BG1329" s="82">
        <v>2364.432</v>
      </c>
      <c r="BH1329" s="82">
        <v>2369.69756</v>
      </c>
      <c r="BI1329" s="82">
        <v>2376.08284</v>
      </c>
      <c r="BJ1329" s="82">
        <v>2383.42865</v>
      </c>
      <c r="BK1329" s="82">
        <v>2393.09937</v>
      </c>
      <c r="BL1329" s="82">
        <v>2403.12277</v>
      </c>
      <c r="BM1329" s="82">
        <v>2413.56874</v>
      </c>
      <c r="BN1329" s="82">
        <v>2425.06294</v>
      </c>
      <c r="BO1329" s="82">
        <v>2437.4763</v>
      </c>
      <c r="BP1329" s="82">
        <v>2450.83085</v>
      </c>
      <c r="BQ1329" s="82">
        <v>2465.01402</v>
      </c>
      <c r="BR1329" s="82">
        <v>2480.27147</v>
      </c>
      <c r="BS1329" s="82">
        <v>2496.34746</v>
      </c>
      <c r="BT1329" s="82">
        <v>2513.71943</v>
      </c>
      <c r="BU1329" s="82">
        <v>2531.20674</v>
      </c>
      <c r="BV1329" s="82">
        <v>2551.0605</v>
      </c>
      <c r="BW1329" s="82">
        <v>2574.00417</v>
      </c>
      <c r="BX1329" s="82">
        <v>2599.20015</v>
      </c>
      <c r="BY1329" s="82">
        <v>2626.79865</v>
      </c>
      <c r="BZ1329" s="82">
        <v>2656.72706</v>
      </c>
      <c r="CA1329" s="82">
        <v>2689.38779</v>
      </c>
      <c r="CB1329" s="82">
        <v>2725.00606</v>
      </c>
      <c r="CC1329" s="82">
        <v>2763.90126</v>
      </c>
      <c r="CD1329" s="82">
        <v>2806.27582</v>
      </c>
      <c r="CE1329" s="82">
        <v>2852.43523</v>
      </c>
      <c r="CF1329" s="82">
        <v>2843.40279</v>
      </c>
      <c r="CG1329" s="82">
        <v>2897.92868</v>
      </c>
      <c r="CH1329" s="82">
        <v>2889.04414</v>
      </c>
      <c r="CI1329" s="82">
        <v>2932.46713</v>
      </c>
      <c r="CJ1329" s="82">
        <v>2908.62099</v>
      </c>
      <c r="CK1329" s="82">
        <v>2875.5844</v>
      </c>
    </row>
    <row r="1330" ht="14.25" customHeight="1">
      <c r="E1330" s="2"/>
      <c r="G1330" s="81">
        <v>15.0</v>
      </c>
      <c r="H1330" s="81">
        <v>8.0</v>
      </c>
      <c r="I1330" s="81">
        <v>59.0</v>
      </c>
      <c r="J1330" s="80">
        <v>2370.27228</v>
      </c>
      <c r="K1330" s="80">
        <v>2370.94814</v>
      </c>
      <c r="L1330" s="80">
        <v>2372.13551</v>
      </c>
      <c r="M1330" s="80">
        <v>2373.7083</v>
      </c>
      <c r="N1330" s="80">
        <v>2375.86508</v>
      </c>
      <c r="O1330" s="80">
        <v>2378.7033</v>
      </c>
      <c r="P1330" s="80">
        <v>2382.19073</v>
      </c>
      <c r="Q1330" s="80">
        <v>2386.66277</v>
      </c>
      <c r="R1330" s="80">
        <v>2391.92093</v>
      </c>
      <c r="S1330" s="80">
        <v>2398.29425</v>
      </c>
      <c r="T1330" s="80">
        <v>2405.62196</v>
      </c>
      <c r="U1330" s="80">
        <v>2415.26662</v>
      </c>
      <c r="V1330" s="80">
        <v>2425.22373</v>
      </c>
      <c r="W1330" s="80">
        <v>2435.61025</v>
      </c>
      <c r="X1330" s="80">
        <v>2447.01482</v>
      </c>
      <c r="Y1330" s="80">
        <v>2459.32608</v>
      </c>
      <c r="Z1330" s="80">
        <v>2472.55904</v>
      </c>
      <c r="AA1330" s="80">
        <v>2486.60106</v>
      </c>
      <c r="AB1330" s="80">
        <v>2501.65498</v>
      </c>
      <c r="AC1330" s="80">
        <v>2517.53148</v>
      </c>
      <c r="AD1330" s="80">
        <v>2534.75155</v>
      </c>
      <c r="AE1330" s="80">
        <v>2552.00928</v>
      </c>
      <c r="AF1330" s="80">
        <v>2571.81109</v>
      </c>
      <c r="AG1330" s="80">
        <v>2594.67035</v>
      </c>
      <c r="AH1330" s="80">
        <v>2619.69219</v>
      </c>
      <c r="AI1330" s="80">
        <v>2647.11541</v>
      </c>
      <c r="AJ1330" s="80">
        <v>2676.84912</v>
      </c>
      <c r="AK1330" s="80">
        <v>2709.27142</v>
      </c>
      <c r="AL1330" s="80">
        <v>2744.61918</v>
      </c>
      <c r="AM1330" s="80">
        <v>2783.19517</v>
      </c>
      <c r="AN1330" s="80">
        <v>2825.2004</v>
      </c>
      <c r="AO1330" s="80">
        <v>2870.94147</v>
      </c>
      <c r="AP1330" s="80">
        <v>2861.06289</v>
      </c>
      <c r="AQ1330" s="80">
        <v>2915.12512</v>
      </c>
      <c r="AR1330" s="80">
        <v>2905.33372</v>
      </c>
      <c r="AS1330" s="80">
        <v>2948.15479</v>
      </c>
      <c r="AT1330" s="80">
        <v>2923.17705</v>
      </c>
      <c r="AU1330" s="80">
        <v>2888.86022</v>
      </c>
      <c r="AW1330" s="81">
        <v>15.0</v>
      </c>
      <c r="AX1330" s="81">
        <v>8.0</v>
      </c>
      <c r="AY1330" s="81">
        <v>59.0</v>
      </c>
      <c r="AZ1330" s="82">
        <v>2358.98081</v>
      </c>
      <c r="BA1330" s="82">
        <v>2359.65667</v>
      </c>
      <c r="BB1330" s="82">
        <v>2360.84404</v>
      </c>
      <c r="BC1330" s="82">
        <v>2362.41992</v>
      </c>
      <c r="BD1330" s="82">
        <v>2364.58028</v>
      </c>
      <c r="BE1330" s="82">
        <v>2367.43186</v>
      </c>
      <c r="BF1330" s="82">
        <v>2370.93638</v>
      </c>
      <c r="BG1330" s="82">
        <v>2375.43424</v>
      </c>
      <c r="BH1330" s="82">
        <v>2380.7146</v>
      </c>
      <c r="BI1330" s="82">
        <v>2387.12875</v>
      </c>
      <c r="BJ1330" s="82">
        <v>2394.50979</v>
      </c>
      <c r="BK1330" s="82">
        <v>2404.23109</v>
      </c>
      <c r="BL1330" s="82">
        <v>2414.26748</v>
      </c>
      <c r="BM1330" s="82">
        <v>2424.74926</v>
      </c>
      <c r="BN1330" s="82">
        <v>2436.26627</v>
      </c>
      <c r="BO1330" s="82">
        <v>2448.70193</v>
      </c>
      <c r="BP1330" s="82">
        <v>2462.08509</v>
      </c>
      <c r="BQ1330" s="82">
        <v>2476.27583</v>
      </c>
      <c r="BR1330" s="82">
        <v>2491.55473</v>
      </c>
      <c r="BS1330" s="82">
        <v>2507.63114</v>
      </c>
      <c r="BT1330" s="82">
        <v>2525.03882</v>
      </c>
      <c r="BU1330" s="82">
        <v>2542.40362</v>
      </c>
      <c r="BV1330" s="82">
        <v>2562.35656</v>
      </c>
      <c r="BW1330" s="82">
        <v>2585.41975</v>
      </c>
      <c r="BX1330" s="82">
        <v>2610.65736</v>
      </c>
      <c r="BY1330" s="82">
        <v>2638.32027</v>
      </c>
      <c r="BZ1330" s="82">
        <v>2668.32826</v>
      </c>
      <c r="CA1330" s="82">
        <v>2701.05402</v>
      </c>
      <c r="CB1330" s="82">
        <v>2736.74429</v>
      </c>
      <c r="CC1330" s="82">
        <v>2775.7138</v>
      </c>
      <c r="CD1330" s="82">
        <v>2818.16653</v>
      </c>
      <c r="CE1330" s="82">
        <v>2864.39705</v>
      </c>
      <c r="CF1330" s="82">
        <v>2855.02642</v>
      </c>
      <c r="CG1330" s="82">
        <v>2909.61549</v>
      </c>
      <c r="CH1330" s="82">
        <v>2900.37059</v>
      </c>
      <c r="CI1330" s="82">
        <v>2943.77377</v>
      </c>
      <c r="CJ1330" s="82">
        <v>2919.43941</v>
      </c>
      <c r="CK1330" s="82">
        <v>2885.84925</v>
      </c>
    </row>
    <row r="1331" ht="14.25" customHeight="1">
      <c r="E1331" s="2"/>
      <c r="G1331" s="81">
        <v>15.0</v>
      </c>
      <c r="H1331" s="81">
        <v>8.0</v>
      </c>
      <c r="I1331" s="81">
        <v>60.0</v>
      </c>
      <c r="J1331" s="80">
        <v>2448.24278</v>
      </c>
      <c r="K1331" s="80">
        <v>2448.92311</v>
      </c>
      <c r="L1331" s="80">
        <v>2450.11834</v>
      </c>
      <c r="M1331" s="80">
        <v>2451.70155</v>
      </c>
      <c r="N1331" s="80">
        <v>2453.87261</v>
      </c>
      <c r="O1331" s="80">
        <v>2456.72962</v>
      </c>
      <c r="P1331" s="80">
        <v>2460.23287</v>
      </c>
      <c r="Q1331" s="80">
        <v>2464.73386</v>
      </c>
      <c r="R1331" s="80">
        <v>2470.00436</v>
      </c>
      <c r="S1331" s="80">
        <v>2476.40269</v>
      </c>
      <c r="T1331" s="80">
        <v>2483.76041</v>
      </c>
      <c r="U1331" s="80">
        <v>2493.44976</v>
      </c>
      <c r="V1331" s="80">
        <v>2503.40869</v>
      </c>
      <c r="W1331" s="80">
        <v>2513.8184</v>
      </c>
      <c r="X1331" s="80">
        <v>2525.22915</v>
      </c>
      <c r="Y1331" s="80">
        <v>2537.54138</v>
      </c>
      <c r="Z1331" s="80">
        <v>2550.77685</v>
      </c>
      <c r="AA1331" s="80">
        <v>2564.79711</v>
      </c>
      <c r="AB1331" s="80">
        <v>2579.83804</v>
      </c>
      <c r="AC1331" s="80">
        <v>2595.67547</v>
      </c>
      <c r="AD1331" s="80">
        <v>2612.88989</v>
      </c>
      <c r="AE1331" s="80">
        <v>2629.96664</v>
      </c>
      <c r="AF1331" s="80">
        <v>2649.81396</v>
      </c>
      <c r="AG1331" s="80">
        <v>2672.74363</v>
      </c>
      <c r="AH1331" s="80">
        <v>2697.75626</v>
      </c>
      <c r="AI1331" s="80">
        <v>2725.18908</v>
      </c>
      <c r="AJ1331" s="80">
        <v>2754.95949</v>
      </c>
      <c r="AK1331" s="80">
        <v>2787.39205</v>
      </c>
      <c r="AL1331" s="80">
        <v>2822.74377</v>
      </c>
      <c r="AM1331" s="80">
        <v>2861.32003</v>
      </c>
      <c r="AN1331" s="80">
        <v>2903.32077</v>
      </c>
      <c r="AO1331" s="80">
        <v>2949.03851</v>
      </c>
      <c r="AP1331" s="80">
        <v>2938.71072</v>
      </c>
      <c r="AQ1331" s="80">
        <v>2992.71533</v>
      </c>
      <c r="AR1331" s="80">
        <v>2982.42635</v>
      </c>
      <c r="AS1331" s="80">
        <v>3025.08253</v>
      </c>
      <c r="AT1331" s="80">
        <v>2999.4567</v>
      </c>
      <c r="AU1331" s="80">
        <v>2964.41907</v>
      </c>
      <c r="AW1331" s="81">
        <v>15.0</v>
      </c>
      <c r="AX1331" s="81">
        <v>8.0</v>
      </c>
      <c r="AY1331" s="81">
        <v>60.0</v>
      </c>
      <c r="AZ1331" s="82">
        <v>2369.99913</v>
      </c>
      <c r="BA1331" s="82">
        <v>2370.67946</v>
      </c>
      <c r="BB1331" s="82">
        <v>2371.87469</v>
      </c>
      <c r="BC1331" s="82">
        <v>2373.46101</v>
      </c>
      <c r="BD1331" s="82">
        <v>2375.63567</v>
      </c>
      <c r="BE1331" s="82">
        <v>2378.50614</v>
      </c>
      <c r="BF1331" s="82">
        <v>2382.0272</v>
      </c>
      <c r="BG1331" s="82">
        <v>2386.55485</v>
      </c>
      <c r="BH1331" s="82">
        <v>2391.8502</v>
      </c>
      <c r="BI1331" s="82">
        <v>2398.29354</v>
      </c>
      <c r="BJ1331" s="82">
        <v>2405.71018</v>
      </c>
      <c r="BK1331" s="82">
        <v>2415.48259</v>
      </c>
      <c r="BL1331" s="82">
        <v>2425.53226</v>
      </c>
      <c r="BM1331" s="82">
        <v>2436.05029</v>
      </c>
      <c r="BN1331" s="82">
        <v>2447.59048</v>
      </c>
      <c r="BO1331" s="82">
        <v>2460.04884</v>
      </c>
      <c r="BP1331" s="82">
        <v>2473.46109</v>
      </c>
      <c r="BQ1331" s="82">
        <v>2487.65972</v>
      </c>
      <c r="BR1331" s="82">
        <v>2502.96053</v>
      </c>
      <c r="BS1331" s="82">
        <v>2519.0377</v>
      </c>
      <c r="BT1331" s="82">
        <v>2536.4817</v>
      </c>
      <c r="BU1331" s="82">
        <v>2553.72358</v>
      </c>
      <c r="BV1331" s="82">
        <v>2573.77677</v>
      </c>
      <c r="BW1331" s="82">
        <v>2596.96072</v>
      </c>
      <c r="BX1331" s="82">
        <v>2622.24077</v>
      </c>
      <c r="BY1331" s="82">
        <v>2649.9691</v>
      </c>
      <c r="BZ1331" s="82">
        <v>2680.05783</v>
      </c>
      <c r="CA1331" s="82">
        <v>2712.84975</v>
      </c>
      <c r="CB1331" s="82">
        <v>2748.61327</v>
      </c>
      <c r="CC1331" s="82">
        <v>2787.65843</v>
      </c>
      <c r="CD1331" s="82">
        <v>2830.19079</v>
      </c>
      <c r="CE1331" s="82">
        <v>2876.49395</v>
      </c>
      <c r="CF1331" s="82">
        <v>2866.78294</v>
      </c>
      <c r="CG1331" s="82">
        <v>2921.43689</v>
      </c>
      <c r="CH1331" s="82">
        <v>2911.82936</v>
      </c>
      <c r="CI1331" s="82">
        <v>2955.21373</v>
      </c>
      <c r="CJ1331" s="82">
        <v>2930.38782</v>
      </c>
      <c r="CK1331" s="82">
        <v>2896.24017</v>
      </c>
    </row>
    <row r="1332" ht="14.25" customHeight="1">
      <c r="E1332" s="2"/>
      <c r="G1332" s="81">
        <v>15.0</v>
      </c>
      <c r="H1332" s="81">
        <v>8.0</v>
      </c>
      <c r="I1332" s="81">
        <v>61.0</v>
      </c>
      <c r="J1332" s="80">
        <v>2526.5783</v>
      </c>
      <c r="K1332" s="80">
        <v>2527.2631</v>
      </c>
      <c r="L1332" s="80">
        <v>2528.46618</v>
      </c>
      <c r="M1332" s="80">
        <v>2530.05979</v>
      </c>
      <c r="N1332" s="80">
        <v>2532.24511</v>
      </c>
      <c r="O1332" s="80">
        <v>2535.1141</v>
      </c>
      <c r="P1332" s="80">
        <v>2538.63969</v>
      </c>
      <c r="Q1332" s="80">
        <v>2543.14926</v>
      </c>
      <c r="R1332" s="80">
        <v>2548.43818</v>
      </c>
      <c r="S1332" s="80">
        <v>2554.861</v>
      </c>
      <c r="T1332" s="80">
        <v>2562.24821</v>
      </c>
      <c r="U1332" s="80">
        <v>2571.94105</v>
      </c>
      <c r="V1332" s="80">
        <v>2581.92029</v>
      </c>
      <c r="W1332" s="80">
        <v>2592.33165</v>
      </c>
      <c r="X1332" s="80">
        <v>2603.73991</v>
      </c>
      <c r="Y1332" s="80">
        <v>2616.051</v>
      </c>
      <c r="Z1332" s="80">
        <v>2629.25976</v>
      </c>
      <c r="AA1332" s="80">
        <v>2643.26201</v>
      </c>
      <c r="AB1332" s="80">
        <v>2658.26009</v>
      </c>
      <c r="AC1332" s="80">
        <v>2674.08181</v>
      </c>
      <c r="AD1332" s="80">
        <v>2691.12555</v>
      </c>
      <c r="AE1332" s="80">
        <v>2708.2228</v>
      </c>
      <c r="AF1332" s="80">
        <v>2728.11412</v>
      </c>
      <c r="AG1332" s="80">
        <v>2751.01825</v>
      </c>
      <c r="AH1332" s="80">
        <v>2776.02403</v>
      </c>
      <c r="AI1332" s="80">
        <v>2803.46223</v>
      </c>
      <c r="AJ1332" s="80">
        <v>2833.23148</v>
      </c>
      <c r="AK1332" s="80">
        <v>2865.65558</v>
      </c>
      <c r="AL1332" s="80">
        <v>2900.98536</v>
      </c>
      <c r="AM1332" s="80">
        <v>2939.53539</v>
      </c>
      <c r="AN1332" s="80">
        <v>2981.49108</v>
      </c>
      <c r="AO1332" s="80">
        <v>3027.13055</v>
      </c>
      <c r="AP1332" s="80">
        <v>3016.32466</v>
      </c>
      <c r="AQ1332" s="80">
        <v>3070.25495</v>
      </c>
      <c r="AR1332" s="80">
        <v>3059.45224</v>
      </c>
      <c r="AS1332" s="80">
        <v>3101.9067</v>
      </c>
      <c r="AT1332" s="80">
        <v>3075.61597</v>
      </c>
      <c r="AU1332" s="80">
        <v>3039.80758</v>
      </c>
      <c r="AW1332" s="81">
        <v>15.0</v>
      </c>
      <c r="AX1332" s="81">
        <v>8.0</v>
      </c>
      <c r="AY1332" s="81">
        <v>61.0</v>
      </c>
      <c r="AZ1332" s="82">
        <v>3183.25826</v>
      </c>
      <c r="BA1332" s="82">
        <v>3183.94306</v>
      </c>
      <c r="BB1332" s="82">
        <v>3185.14614</v>
      </c>
      <c r="BC1332" s="82">
        <v>3186.74287</v>
      </c>
      <c r="BD1332" s="82">
        <v>3188.93182</v>
      </c>
      <c r="BE1332" s="82">
        <v>3191.81314</v>
      </c>
      <c r="BF1332" s="82">
        <v>3195.3493</v>
      </c>
      <c r="BG1332" s="82">
        <v>3199.87467</v>
      </c>
      <c r="BH1332" s="82">
        <v>3205.15672</v>
      </c>
      <c r="BI1332" s="82">
        <v>3211.57826</v>
      </c>
      <c r="BJ1332" s="82">
        <v>3218.96346</v>
      </c>
      <c r="BK1332" s="82">
        <v>3228.66391</v>
      </c>
      <c r="BL1332" s="82">
        <v>3238.60332</v>
      </c>
      <c r="BM1332" s="82">
        <v>3248.97416</v>
      </c>
      <c r="BN1332" s="82">
        <v>3260.31786</v>
      </c>
      <c r="BO1332" s="82">
        <v>3272.52976</v>
      </c>
      <c r="BP1332" s="82">
        <v>3285.61392</v>
      </c>
      <c r="BQ1332" s="82">
        <v>3299.45775</v>
      </c>
      <c r="BR1332" s="82">
        <v>3314.32329</v>
      </c>
      <c r="BS1332" s="82">
        <v>3329.93853</v>
      </c>
      <c r="BT1332" s="82">
        <v>3346.71453</v>
      </c>
      <c r="BU1332" s="82">
        <v>3363.31921</v>
      </c>
      <c r="BV1332" s="82">
        <v>3382.81809</v>
      </c>
      <c r="BW1332" s="82">
        <v>3405.41318</v>
      </c>
      <c r="BX1332" s="82">
        <v>3430.10275</v>
      </c>
      <c r="BY1332" s="82">
        <v>3457.20951</v>
      </c>
      <c r="BZ1332" s="82">
        <v>3486.79612</v>
      </c>
      <c r="CA1332" s="82">
        <v>3518.94529</v>
      </c>
      <c r="CB1332" s="82">
        <v>3553.90383</v>
      </c>
      <c r="CC1332" s="82">
        <v>3592.07152</v>
      </c>
      <c r="CD1332" s="82">
        <v>3633.60809</v>
      </c>
      <c r="CE1332" s="82">
        <v>3678.74422</v>
      </c>
      <c r="CF1332" s="82">
        <v>3667.31898</v>
      </c>
      <c r="CG1332" s="82">
        <v>3720.51089</v>
      </c>
      <c r="CH1332" s="82">
        <v>3708.86554</v>
      </c>
      <c r="CI1332" s="82">
        <v>3750.39941</v>
      </c>
      <c r="CJ1332" s="82">
        <v>3723.1468</v>
      </c>
      <c r="CK1332" s="82">
        <v>3686.39153</v>
      </c>
    </row>
    <row r="1333" ht="14.25" customHeight="1">
      <c r="E1333" s="2"/>
      <c r="G1333" s="81">
        <v>15.0</v>
      </c>
      <c r="H1333" s="81">
        <v>8.0</v>
      </c>
      <c r="I1333" s="81">
        <v>62.0</v>
      </c>
      <c r="J1333" s="80">
        <v>2605.45609</v>
      </c>
      <c r="K1333" s="80">
        <v>2606.1454</v>
      </c>
      <c r="L1333" s="80">
        <v>2607.3564</v>
      </c>
      <c r="M1333" s="80">
        <v>2608.9605</v>
      </c>
      <c r="N1333" s="80">
        <v>2611.16021</v>
      </c>
      <c r="O1333" s="80">
        <v>2614.04115</v>
      </c>
      <c r="P1333" s="80">
        <v>2617.5893</v>
      </c>
      <c r="Q1333" s="80">
        <v>2622.10707</v>
      </c>
      <c r="R1333" s="80">
        <v>2627.41428</v>
      </c>
      <c r="S1333" s="80">
        <v>2633.86155</v>
      </c>
      <c r="T1333" s="80">
        <v>2641.27822</v>
      </c>
      <c r="U1333" s="80">
        <v>2650.97342</v>
      </c>
      <c r="V1333" s="80">
        <v>2660.97245</v>
      </c>
      <c r="W1333" s="80">
        <v>2671.38432</v>
      </c>
      <c r="X1333" s="80">
        <v>2682.78878</v>
      </c>
      <c r="Y1333" s="80">
        <v>2695.09745</v>
      </c>
      <c r="Z1333" s="80">
        <v>2708.27742</v>
      </c>
      <c r="AA1333" s="80">
        <v>2722.25982</v>
      </c>
      <c r="AB1333" s="80">
        <v>2737.21239</v>
      </c>
      <c r="AC1333" s="80">
        <v>2753.01661</v>
      </c>
      <c r="AD1333" s="80">
        <v>2769.88294</v>
      </c>
      <c r="AE1333" s="80">
        <v>2787.00034</v>
      </c>
      <c r="AF1333" s="80">
        <v>2806.93549</v>
      </c>
      <c r="AG1333" s="80">
        <v>2829.81124</v>
      </c>
      <c r="AH1333" s="80">
        <v>2854.80764</v>
      </c>
      <c r="AI1333" s="80">
        <v>2882.24882</v>
      </c>
      <c r="AJ1333" s="80">
        <v>2912.0137</v>
      </c>
      <c r="AK1333" s="80">
        <v>2944.42582</v>
      </c>
      <c r="AL1333" s="80">
        <v>2979.72966</v>
      </c>
      <c r="AM1333" s="80">
        <v>3018.24901</v>
      </c>
      <c r="AN1333" s="80">
        <v>3060.15436</v>
      </c>
      <c r="AO1333" s="80">
        <v>3105.70905</v>
      </c>
      <c r="AP1333" s="80">
        <v>3094.41454</v>
      </c>
      <c r="AQ1333" s="80">
        <v>3148.26364</v>
      </c>
      <c r="AR1333" s="80">
        <v>3136.93626</v>
      </c>
      <c r="AS1333" s="80">
        <v>3179.18046</v>
      </c>
      <c r="AT1333" s="80">
        <v>3152.21202</v>
      </c>
      <c r="AU1333" s="80">
        <v>3115.61832</v>
      </c>
      <c r="AW1333" s="81">
        <v>15.0</v>
      </c>
      <c r="AX1333" s="81">
        <v>8.0</v>
      </c>
      <c r="AY1333" s="81">
        <v>62.0</v>
      </c>
      <c r="AZ1333" s="82">
        <v>3199.47259</v>
      </c>
      <c r="BA1333" s="82">
        <v>3200.1619</v>
      </c>
      <c r="BB1333" s="82">
        <v>3201.3729</v>
      </c>
      <c r="BC1333" s="82">
        <v>3202.98014</v>
      </c>
      <c r="BD1333" s="82">
        <v>3205.1835</v>
      </c>
      <c r="BE1333" s="82">
        <v>3208.07579</v>
      </c>
      <c r="BF1333" s="82">
        <v>3211.63525</v>
      </c>
      <c r="BG1333" s="82">
        <v>3216.16644</v>
      </c>
      <c r="BH1333" s="82">
        <v>3221.46732</v>
      </c>
      <c r="BI1333" s="82">
        <v>3227.9152</v>
      </c>
      <c r="BJ1333" s="82">
        <v>3235.33311</v>
      </c>
      <c r="BK1333" s="82">
        <v>3245.03356</v>
      </c>
      <c r="BL1333" s="82">
        <v>3254.99861</v>
      </c>
      <c r="BM1333" s="82">
        <v>3265.374</v>
      </c>
      <c r="BN1333" s="82">
        <v>3276.72076</v>
      </c>
      <c r="BO1333" s="82">
        <v>3288.94154</v>
      </c>
      <c r="BP1333" s="82">
        <v>3302.00852</v>
      </c>
      <c r="BQ1333" s="82">
        <v>3315.84831</v>
      </c>
      <c r="BR1333" s="82">
        <v>3330.68479</v>
      </c>
      <c r="BS1333" s="82">
        <v>3346.30806</v>
      </c>
      <c r="BT1333" s="82">
        <v>3362.90855</v>
      </c>
      <c r="BU1333" s="82">
        <v>3379.58447</v>
      </c>
      <c r="BV1333" s="82">
        <v>3399.17355</v>
      </c>
      <c r="BW1333" s="82">
        <v>3421.76777</v>
      </c>
      <c r="BX1333" s="82">
        <v>3446.47847</v>
      </c>
      <c r="BY1333" s="82">
        <v>3473.62263</v>
      </c>
      <c r="BZ1333" s="82">
        <v>3503.22302</v>
      </c>
      <c r="CA1333" s="82">
        <v>3535.38768</v>
      </c>
      <c r="CB1333" s="82">
        <v>3570.35731</v>
      </c>
      <c r="CC1333" s="82">
        <v>3608.53417</v>
      </c>
      <c r="CD1333" s="82">
        <v>3650.06347</v>
      </c>
      <c r="CE1333" s="82">
        <v>3695.16202</v>
      </c>
      <c r="CF1333" s="82">
        <v>3683.30481</v>
      </c>
      <c r="CG1333" s="82">
        <v>3736.48436</v>
      </c>
      <c r="CH1333" s="82">
        <v>3724.39405</v>
      </c>
      <c r="CI1333" s="82">
        <v>3765.80399</v>
      </c>
      <c r="CJ1333" s="82">
        <v>3737.96927</v>
      </c>
      <c r="CK1333" s="82">
        <v>3700.52478</v>
      </c>
    </row>
    <row r="1334" ht="14.25" customHeight="1">
      <c r="E1334" s="2"/>
      <c r="G1334" s="81">
        <v>15.0</v>
      </c>
      <c r="H1334" s="81">
        <v>8.0</v>
      </c>
      <c r="I1334" s="81">
        <v>63.0</v>
      </c>
      <c r="J1334" s="80">
        <v>2684.88237</v>
      </c>
      <c r="K1334" s="80">
        <v>2685.57624</v>
      </c>
      <c r="L1334" s="80">
        <v>2686.79523</v>
      </c>
      <c r="M1334" s="80">
        <v>2688.40992</v>
      </c>
      <c r="N1334" s="80">
        <v>2690.62414</v>
      </c>
      <c r="O1334" s="80">
        <v>2693.517</v>
      </c>
      <c r="P1334" s="80">
        <v>2697.0879</v>
      </c>
      <c r="Q1334" s="80">
        <v>2701.61352</v>
      </c>
      <c r="R1334" s="80">
        <v>2706.9389</v>
      </c>
      <c r="S1334" s="80">
        <v>2713.41055</v>
      </c>
      <c r="T1334" s="80">
        <v>2720.85668</v>
      </c>
      <c r="U1334" s="80">
        <v>2730.55309</v>
      </c>
      <c r="V1334" s="80">
        <v>2740.57138</v>
      </c>
      <c r="W1334" s="80">
        <v>2750.98262</v>
      </c>
      <c r="X1334" s="80">
        <v>2762.38198</v>
      </c>
      <c r="Y1334" s="80">
        <v>2774.68694</v>
      </c>
      <c r="Z1334" s="80">
        <v>2787.836</v>
      </c>
      <c r="AA1334" s="80">
        <v>2801.79669</v>
      </c>
      <c r="AB1334" s="80">
        <v>2816.70108</v>
      </c>
      <c r="AC1334" s="80">
        <v>2832.486</v>
      </c>
      <c r="AD1334" s="80">
        <v>2849.16817</v>
      </c>
      <c r="AE1334" s="80">
        <v>2866.30534</v>
      </c>
      <c r="AF1334" s="80">
        <v>2886.28416</v>
      </c>
      <c r="AG1334" s="80">
        <v>2909.12865</v>
      </c>
      <c r="AH1334" s="80">
        <v>2934.11314</v>
      </c>
      <c r="AI1334" s="80">
        <v>2961.55489</v>
      </c>
      <c r="AJ1334" s="80">
        <v>2991.31219</v>
      </c>
      <c r="AK1334" s="80">
        <v>3023.7088</v>
      </c>
      <c r="AL1334" s="80">
        <v>3058.98264</v>
      </c>
      <c r="AM1334" s="80">
        <v>3097.46683</v>
      </c>
      <c r="AN1334" s="80">
        <v>3139.31655</v>
      </c>
      <c r="AO1334" s="80">
        <v>3184.77989</v>
      </c>
      <c r="AP1334" s="80">
        <v>3172.98617</v>
      </c>
      <c r="AQ1334" s="80">
        <v>3226.74717</v>
      </c>
      <c r="AR1334" s="80">
        <v>3214.88411</v>
      </c>
      <c r="AS1334" s="80">
        <v>3256.90945</v>
      </c>
      <c r="AT1334" s="80">
        <v>3229.25039</v>
      </c>
      <c r="AU1334" s="80">
        <v>3191.85676</v>
      </c>
      <c r="AW1334" s="81">
        <v>15.0</v>
      </c>
      <c r="AX1334" s="81">
        <v>8.0</v>
      </c>
      <c r="AY1334" s="81">
        <v>63.0</v>
      </c>
      <c r="AZ1334" s="82">
        <v>3215.84762</v>
      </c>
      <c r="BA1334" s="82">
        <v>3216.54148</v>
      </c>
      <c r="BB1334" s="82">
        <v>3217.76048</v>
      </c>
      <c r="BC1334" s="82">
        <v>3219.37833</v>
      </c>
      <c r="BD1334" s="82">
        <v>3221.59623</v>
      </c>
      <c r="BE1334" s="82">
        <v>3224.49962</v>
      </c>
      <c r="BF1334" s="82">
        <v>3228.08258</v>
      </c>
      <c r="BG1334" s="82">
        <v>3232.61971</v>
      </c>
      <c r="BH1334" s="82">
        <v>3237.93962</v>
      </c>
      <c r="BI1334" s="82">
        <v>3244.41413</v>
      </c>
      <c r="BJ1334" s="82">
        <v>3251.86509</v>
      </c>
      <c r="BK1334" s="82">
        <v>3261.56572</v>
      </c>
      <c r="BL1334" s="82">
        <v>3271.55677</v>
      </c>
      <c r="BM1334" s="82">
        <v>3281.93693</v>
      </c>
      <c r="BN1334" s="82">
        <v>3293.28696</v>
      </c>
      <c r="BO1334" s="82">
        <v>3305.51691</v>
      </c>
      <c r="BP1334" s="82">
        <v>3318.56684</v>
      </c>
      <c r="BQ1334" s="82">
        <v>3332.40281</v>
      </c>
      <c r="BR1334" s="82">
        <v>3347.21032</v>
      </c>
      <c r="BS1334" s="82">
        <v>3362.84198</v>
      </c>
      <c r="BT1334" s="82">
        <v>3379.26617</v>
      </c>
      <c r="BU1334" s="82">
        <v>3396.0141</v>
      </c>
      <c r="BV1334" s="82">
        <v>3415.69431</v>
      </c>
      <c r="BW1334" s="82">
        <v>3438.2881</v>
      </c>
      <c r="BX1334" s="82">
        <v>3463.02056</v>
      </c>
      <c r="BY1334" s="82">
        <v>3490.2029</v>
      </c>
      <c r="BZ1334" s="82">
        <v>3519.81773</v>
      </c>
      <c r="CA1334" s="82">
        <v>3551.99863</v>
      </c>
      <c r="CB1334" s="82">
        <v>3586.98016</v>
      </c>
      <c r="CC1334" s="82">
        <v>3625.16703</v>
      </c>
      <c r="CD1334" s="82">
        <v>3666.68991</v>
      </c>
      <c r="CE1334" s="82">
        <v>3711.75164</v>
      </c>
      <c r="CF1334" s="82">
        <v>3699.45973</v>
      </c>
      <c r="CG1334" s="82">
        <v>3752.62805</v>
      </c>
      <c r="CH1334" s="82">
        <v>3740.09003</v>
      </c>
      <c r="CI1334" s="82">
        <v>3781.37634</v>
      </c>
      <c r="CJ1334" s="82">
        <v>3752.95569</v>
      </c>
      <c r="CK1334" s="82">
        <v>3714.81737</v>
      </c>
    </row>
    <row r="1335" ht="14.25" customHeight="1">
      <c r="E1335" s="2"/>
      <c r="G1335" s="81">
        <v>15.0</v>
      </c>
      <c r="H1335" s="81">
        <v>8.0</v>
      </c>
      <c r="I1335" s="81">
        <v>64.0</v>
      </c>
      <c r="J1335" s="80">
        <v>2764.86343</v>
      </c>
      <c r="K1335" s="80">
        <v>2765.56188</v>
      </c>
      <c r="L1335" s="80">
        <v>2766.78895</v>
      </c>
      <c r="M1335" s="80">
        <v>2768.41432</v>
      </c>
      <c r="N1335" s="80">
        <v>2770.6432</v>
      </c>
      <c r="O1335" s="80">
        <v>2773.54792</v>
      </c>
      <c r="P1335" s="80">
        <v>2777.1418</v>
      </c>
      <c r="Q1335" s="80">
        <v>2781.67488</v>
      </c>
      <c r="R1335" s="80">
        <v>2787.01832</v>
      </c>
      <c r="S1335" s="80">
        <v>2793.51429</v>
      </c>
      <c r="T1335" s="80">
        <v>2800.98987</v>
      </c>
      <c r="U1335" s="80">
        <v>2810.68634</v>
      </c>
      <c r="V1335" s="80">
        <v>2820.72336</v>
      </c>
      <c r="W1335" s="80">
        <v>2831.13282</v>
      </c>
      <c r="X1335" s="80">
        <v>2842.52575</v>
      </c>
      <c r="Y1335" s="80">
        <v>2854.8257</v>
      </c>
      <c r="Z1335" s="80">
        <v>2867.94175</v>
      </c>
      <c r="AA1335" s="80">
        <v>2881.87885</v>
      </c>
      <c r="AB1335" s="80">
        <v>2896.73238</v>
      </c>
      <c r="AC1335" s="80">
        <v>2912.49618</v>
      </c>
      <c r="AD1335" s="80">
        <v>2928.98736</v>
      </c>
      <c r="AE1335" s="80">
        <v>2946.14395</v>
      </c>
      <c r="AF1335" s="80">
        <v>2966.16629</v>
      </c>
      <c r="AG1335" s="80">
        <v>2988.97663</v>
      </c>
      <c r="AH1335" s="80">
        <v>3013.94665</v>
      </c>
      <c r="AI1335" s="80">
        <v>3041.38655</v>
      </c>
      <c r="AJ1335" s="80">
        <v>3071.13301</v>
      </c>
      <c r="AK1335" s="80">
        <v>3103.51055</v>
      </c>
      <c r="AL1335" s="80">
        <v>3138.75035</v>
      </c>
      <c r="AM1335" s="80">
        <v>3177.19489</v>
      </c>
      <c r="AN1335" s="80">
        <v>3218.98361</v>
      </c>
      <c r="AO1335" s="80">
        <v>3264.34901</v>
      </c>
      <c r="AP1335" s="80">
        <v>3252.04542</v>
      </c>
      <c r="AQ1335" s="80">
        <v>3305.71138</v>
      </c>
      <c r="AR1335" s="80">
        <v>3293.30154</v>
      </c>
      <c r="AS1335" s="80">
        <v>3335.09939</v>
      </c>
      <c r="AT1335" s="80">
        <v>3306.73671</v>
      </c>
      <c r="AU1335" s="80">
        <v>3268.52842</v>
      </c>
      <c r="AW1335" s="81">
        <v>15.0</v>
      </c>
      <c r="AX1335" s="81">
        <v>8.0</v>
      </c>
      <c r="AY1335" s="81">
        <v>64.0</v>
      </c>
      <c r="AZ1335" s="82">
        <v>3232.38496</v>
      </c>
      <c r="BA1335" s="82">
        <v>3233.08341</v>
      </c>
      <c r="BB1335" s="82">
        <v>3234.31047</v>
      </c>
      <c r="BC1335" s="82">
        <v>3235.93903</v>
      </c>
      <c r="BD1335" s="82">
        <v>3238.17162</v>
      </c>
      <c r="BE1335" s="82">
        <v>3241.08623</v>
      </c>
      <c r="BF1335" s="82">
        <v>3244.6929</v>
      </c>
      <c r="BG1335" s="82">
        <v>3249.23609</v>
      </c>
      <c r="BH1335" s="82">
        <v>3254.57526</v>
      </c>
      <c r="BI1335" s="82">
        <v>3261.07668</v>
      </c>
      <c r="BJ1335" s="82">
        <v>3268.56104</v>
      </c>
      <c r="BK1335" s="82">
        <v>3278.26203</v>
      </c>
      <c r="BL1335" s="82">
        <v>3288.27941</v>
      </c>
      <c r="BM1335" s="82">
        <v>3298.66455</v>
      </c>
      <c r="BN1335" s="82">
        <v>3310.01809</v>
      </c>
      <c r="BO1335" s="82">
        <v>3322.25749</v>
      </c>
      <c r="BP1335" s="82">
        <v>3335.2905</v>
      </c>
      <c r="BQ1335" s="82">
        <v>3349.12289</v>
      </c>
      <c r="BR1335" s="82">
        <v>3363.90153</v>
      </c>
      <c r="BS1335" s="82">
        <v>3379.5419</v>
      </c>
      <c r="BT1335" s="82">
        <v>3395.78902</v>
      </c>
      <c r="BU1335" s="82">
        <v>3412.60972</v>
      </c>
      <c r="BV1335" s="82">
        <v>3432.38203</v>
      </c>
      <c r="BW1335" s="82">
        <v>3454.97581</v>
      </c>
      <c r="BX1335" s="82">
        <v>3479.73065</v>
      </c>
      <c r="BY1335" s="82">
        <v>3506.95194</v>
      </c>
      <c r="BZ1335" s="82">
        <v>3536.58192</v>
      </c>
      <c r="CA1335" s="82">
        <v>3568.77981</v>
      </c>
      <c r="CB1335" s="82">
        <v>3603.77402</v>
      </c>
      <c r="CC1335" s="82">
        <v>3641.97178</v>
      </c>
      <c r="CD1335" s="82">
        <v>3683.48908</v>
      </c>
      <c r="CE1335" s="82">
        <v>3728.51477</v>
      </c>
      <c r="CF1335" s="82">
        <v>3715.78538</v>
      </c>
      <c r="CG1335" s="82">
        <v>3768.94363</v>
      </c>
      <c r="CH1335" s="82">
        <v>3755.95509</v>
      </c>
      <c r="CI1335" s="82">
        <v>3797.11809</v>
      </c>
      <c r="CJ1335" s="82">
        <v>3768.10763</v>
      </c>
      <c r="CK1335" s="82">
        <v>3729.27083</v>
      </c>
    </row>
    <row r="1336" ht="14.25" customHeight="1">
      <c r="E1336" s="2"/>
      <c r="G1336" s="81">
        <v>15.0</v>
      </c>
      <c r="H1336" s="81">
        <v>8.0</v>
      </c>
      <c r="I1336" s="81">
        <v>65.0</v>
      </c>
      <c r="J1336" s="80">
        <v>2845.40561</v>
      </c>
      <c r="K1336" s="80">
        <v>2846.1087</v>
      </c>
      <c r="L1336" s="80">
        <v>2847.3439</v>
      </c>
      <c r="M1336" s="80">
        <v>2848.98006</v>
      </c>
      <c r="N1336" s="80">
        <v>2851.22373</v>
      </c>
      <c r="O1336" s="80">
        <v>2854.14029</v>
      </c>
      <c r="P1336" s="80">
        <v>2857.75734</v>
      </c>
      <c r="Q1336" s="80">
        <v>2862.29753</v>
      </c>
      <c r="R1336" s="80">
        <v>2867.6589</v>
      </c>
      <c r="S1336" s="80">
        <v>2874.17913</v>
      </c>
      <c r="T1336" s="80">
        <v>2881.68415</v>
      </c>
      <c r="U1336" s="80">
        <v>2891.37951</v>
      </c>
      <c r="V1336" s="80">
        <v>2901.43474</v>
      </c>
      <c r="W1336" s="80">
        <v>2911.84127</v>
      </c>
      <c r="X1336" s="80">
        <v>2923.22643</v>
      </c>
      <c r="Y1336" s="80">
        <v>2935.52007</v>
      </c>
      <c r="Z1336" s="80">
        <v>2948.60097</v>
      </c>
      <c r="AA1336" s="80">
        <v>2962.5126</v>
      </c>
      <c r="AB1336" s="80">
        <v>2977.31256</v>
      </c>
      <c r="AC1336" s="80">
        <v>2993.05342</v>
      </c>
      <c r="AD1336" s="80">
        <v>3009.34676</v>
      </c>
      <c r="AE1336" s="80">
        <v>3026.5224</v>
      </c>
      <c r="AF1336" s="80">
        <v>3046.58809</v>
      </c>
      <c r="AG1336" s="80">
        <v>3069.36137</v>
      </c>
      <c r="AH1336" s="80">
        <v>3094.31435</v>
      </c>
      <c r="AI1336" s="80">
        <v>3121.74997</v>
      </c>
      <c r="AJ1336" s="80">
        <v>3151.48234</v>
      </c>
      <c r="AK1336" s="80">
        <v>3183.83723</v>
      </c>
      <c r="AL1336" s="80">
        <v>3219.0389</v>
      </c>
      <c r="AM1336" s="80">
        <v>3257.43926</v>
      </c>
      <c r="AN1336" s="80">
        <v>3299.16161</v>
      </c>
      <c r="AO1336" s="80">
        <v>3344.42244</v>
      </c>
      <c r="AP1336" s="80">
        <v>3331.59822</v>
      </c>
      <c r="AQ1336" s="80">
        <v>3385.16216</v>
      </c>
      <c r="AR1336" s="80">
        <v>3372.19438</v>
      </c>
      <c r="AS1336" s="80">
        <v>3413.75603</v>
      </c>
      <c r="AT1336" s="80">
        <v>3384.67663</v>
      </c>
      <c r="AU1336" s="80">
        <v>3345.63885</v>
      </c>
      <c r="AW1336" s="81">
        <v>15.0</v>
      </c>
      <c r="AX1336" s="81">
        <v>8.0</v>
      </c>
      <c r="AY1336" s="81">
        <v>65.0</v>
      </c>
      <c r="AZ1336" s="82">
        <v>3249.08623</v>
      </c>
      <c r="BA1336" s="82">
        <v>3249.78931</v>
      </c>
      <c r="BB1336" s="82">
        <v>3251.02452</v>
      </c>
      <c r="BC1336" s="82">
        <v>3252.66388</v>
      </c>
      <c r="BD1336" s="82">
        <v>3254.91127</v>
      </c>
      <c r="BE1336" s="82">
        <v>3257.83723</v>
      </c>
      <c r="BF1336" s="82">
        <v>3261.46785</v>
      </c>
      <c r="BG1336" s="82">
        <v>3266.01721</v>
      </c>
      <c r="BH1336" s="82">
        <v>3271.37585</v>
      </c>
      <c r="BI1336" s="82">
        <v>3277.90448</v>
      </c>
      <c r="BJ1336" s="82">
        <v>3285.42259</v>
      </c>
      <c r="BK1336" s="82">
        <v>3295.1241</v>
      </c>
      <c r="BL1336" s="82">
        <v>3305.16818</v>
      </c>
      <c r="BM1336" s="82">
        <v>3315.55852</v>
      </c>
      <c r="BN1336" s="82">
        <v>3326.91579</v>
      </c>
      <c r="BO1336" s="82">
        <v>3339.16492</v>
      </c>
      <c r="BP1336" s="82">
        <v>3352.18116</v>
      </c>
      <c r="BQ1336" s="82">
        <v>3366.01019</v>
      </c>
      <c r="BR1336" s="82">
        <v>3380.76005</v>
      </c>
      <c r="BS1336" s="82">
        <v>3396.4095</v>
      </c>
      <c r="BT1336" s="82">
        <v>3412.47874</v>
      </c>
      <c r="BU1336" s="82">
        <v>3429.37299</v>
      </c>
      <c r="BV1336" s="82">
        <v>3449.23834</v>
      </c>
      <c r="BW1336" s="82">
        <v>3471.83257</v>
      </c>
      <c r="BX1336" s="82">
        <v>3496.61042</v>
      </c>
      <c r="BY1336" s="82">
        <v>3523.87144</v>
      </c>
      <c r="BZ1336" s="82">
        <v>3553.51724</v>
      </c>
      <c r="CA1336" s="82">
        <v>3585.73289</v>
      </c>
      <c r="CB1336" s="82">
        <v>3620.74059</v>
      </c>
      <c r="CC1336" s="82">
        <v>3658.95011</v>
      </c>
      <c r="CD1336" s="82">
        <v>3700.46269</v>
      </c>
      <c r="CE1336" s="82">
        <v>3745.45311</v>
      </c>
      <c r="CF1336" s="82">
        <v>3732.28342</v>
      </c>
      <c r="CG1336" s="82">
        <v>3785.43277</v>
      </c>
      <c r="CH1336" s="82">
        <v>3771.99088</v>
      </c>
      <c r="CI1336" s="82">
        <v>3813.03088</v>
      </c>
      <c r="CJ1336" s="82">
        <v>3783.42668</v>
      </c>
      <c r="CK1336" s="82">
        <v>3743.88671</v>
      </c>
    </row>
    <row r="1337" ht="14.25" customHeight="1">
      <c r="E1337" s="2"/>
      <c r="G1337" s="81">
        <v>15.0</v>
      </c>
      <c r="H1337" s="81">
        <v>8.0</v>
      </c>
      <c r="I1337" s="81">
        <v>66.0</v>
      </c>
      <c r="J1337" s="80">
        <v>2926.51535</v>
      </c>
      <c r="K1337" s="80">
        <v>2927.22311</v>
      </c>
      <c r="L1337" s="80">
        <v>2928.46653</v>
      </c>
      <c r="M1337" s="80">
        <v>2930.11357</v>
      </c>
      <c r="N1337" s="80">
        <v>2932.37216</v>
      </c>
      <c r="O1337" s="80">
        <v>2935.30052</v>
      </c>
      <c r="P1337" s="80">
        <v>2938.94097</v>
      </c>
      <c r="Q1337" s="80">
        <v>2943.48788</v>
      </c>
      <c r="R1337" s="80">
        <v>2948.86707</v>
      </c>
      <c r="S1337" s="80">
        <v>2955.41149</v>
      </c>
      <c r="T1337" s="80">
        <v>2962.94594</v>
      </c>
      <c r="U1337" s="80">
        <v>2972.63904</v>
      </c>
      <c r="V1337" s="80">
        <v>2982.71193</v>
      </c>
      <c r="W1337" s="80">
        <v>2993.11437</v>
      </c>
      <c r="X1337" s="80">
        <v>3004.49042</v>
      </c>
      <c r="Y1337" s="80">
        <v>3016.77644</v>
      </c>
      <c r="Z1337" s="80">
        <v>3029.82004</v>
      </c>
      <c r="AA1337" s="80">
        <v>3043.7043</v>
      </c>
      <c r="AB1337" s="80">
        <v>3058.44798</v>
      </c>
      <c r="AC1337" s="80">
        <v>3074.16406</v>
      </c>
      <c r="AD1337" s="80">
        <v>3090.25264</v>
      </c>
      <c r="AE1337" s="80">
        <v>3107.44696</v>
      </c>
      <c r="AF1337" s="80">
        <v>3127.55584</v>
      </c>
      <c r="AG1337" s="80">
        <v>3150.28914</v>
      </c>
      <c r="AH1337" s="80">
        <v>3175.22249</v>
      </c>
      <c r="AI1337" s="80">
        <v>3202.6514</v>
      </c>
      <c r="AJ1337" s="80">
        <v>3232.36638</v>
      </c>
      <c r="AK1337" s="80">
        <v>3264.69503</v>
      </c>
      <c r="AL1337" s="80">
        <v>3299.85446</v>
      </c>
      <c r="AM1337" s="80">
        <v>3338.20609</v>
      </c>
      <c r="AN1337" s="80">
        <v>3379.85667</v>
      </c>
      <c r="AO1337" s="80">
        <v>3425.00625</v>
      </c>
      <c r="AP1337" s="80">
        <v>3411.65058</v>
      </c>
      <c r="AQ1337" s="80">
        <v>3465.10548</v>
      </c>
      <c r="AR1337" s="80">
        <v>3451.5685</v>
      </c>
      <c r="AS1337" s="80">
        <v>3492.88522</v>
      </c>
      <c r="AT1337" s="80">
        <v>3463.07591</v>
      </c>
      <c r="AU1337" s="80">
        <v>3423.19369</v>
      </c>
      <c r="AW1337" s="81">
        <v>15.0</v>
      </c>
      <c r="AX1337" s="81">
        <v>8.0</v>
      </c>
      <c r="AY1337" s="81">
        <v>66.0</v>
      </c>
      <c r="AZ1337" s="82">
        <v>3265.95306</v>
      </c>
      <c r="BA1337" s="82">
        <v>3266.66083</v>
      </c>
      <c r="BB1337" s="82">
        <v>3267.90424</v>
      </c>
      <c r="BC1337" s="82">
        <v>3269.55451</v>
      </c>
      <c r="BD1337" s="82">
        <v>3271.81686</v>
      </c>
      <c r="BE1337" s="82">
        <v>3274.75428</v>
      </c>
      <c r="BF1337" s="82">
        <v>3278.40905</v>
      </c>
      <c r="BG1337" s="82">
        <v>3282.96471</v>
      </c>
      <c r="BH1337" s="82">
        <v>3288.34305</v>
      </c>
      <c r="BI1337" s="82">
        <v>3294.89919</v>
      </c>
      <c r="BJ1337" s="82">
        <v>3302.4514</v>
      </c>
      <c r="BK1337" s="82">
        <v>3312.15361</v>
      </c>
      <c r="BL1337" s="82">
        <v>3322.22473</v>
      </c>
      <c r="BM1337" s="82">
        <v>3332.62049</v>
      </c>
      <c r="BN1337" s="82">
        <v>3343.98173</v>
      </c>
      <c r="BO1337" s="82">
        <v>3356.24089</v>
      </c>
      <c r="BP1337" s="82">
        <v>3369.24046</v>
      </c>
      <c r="BQ1337" s="82">
        <v>3383.06638</v>
      </c>
      <c r="BR1337" s="82">
        <v>3397.78755</v>
      </c>
      <c r="BS1337" s="82">
        <v>3413.44643</v>
      </c>
      <c r="BT1337" s="82">
        <v>3429.33698</v>
      </c>
      <c r="BU1337" s="82">
        <v>3446.30558</v>
      </c>
      <c r="BV1337" s="82">
        <v>3466.26494</v>
      </c>
      <c r="BW1337" s="82">
        <v>3488.86006</v>
      </c>
      <c r="BX1337" s="82">
        <v>3513.66154</v>
      </c>
      <c r="BY1337" s="82">
        <v>3540.96308</v>
      </c>
      <c r="BZ1337" s="82">
        <v>3570.62541</v>
      </c>
      <c r="CA1337" s="82">
        <v>3602.85958</v>
      </c>
      <c r="CB1337" s="82">
        <v>3637.88157</v>
      </c>
      <c r="CC1337" s="82">
        <v>3676.10373</v>
      </c>
      <c r="CD1337" s="82">
        <v>3717.61245</v>
      </c>
      <c r="CE1337" s="82">
        <v>3762.56838</v>
      </c>
      <c r="CF1337" s="82">
        <v>3748.95555</v>
      </c>
      <c r="CG1337" s="82">
        <v>3802.09716</v>
      </c>
      <c r="CH1337" s="82">
        <v>3788.19906</v>
      </c>
      <c r="CI1337" s="82">
        <v>3829.11636</v>
      </c>
      <c r="CJ1337" s="82">
        <v>3798.91447</v>
      </c>
      <c r="CK1337" s="82">
        <v>3758.66655</v>
      </c>
    </row>
    <row r="1338" ht="14.25" customHeight="1">
      <c r="E1338" s="2"/>
      <c r="G1338" s="81">
        <v>15.0</v>
      </c>
      <c r="H1338" s="81">
        <v>8.0</v>
      </c>
      <c r="I1338" s="81">
        <v>67.0</v>
      </c>
      <c r="J1338" s="80">
        <v>3008.19912</v>
      </c>
      <c r="K1338" s="80">
        <v>3008.91161</v>
      </c>
      <c r="L1338" s="80">
        <v>3010.16332</v>
      </c>
      <c r="M1338" s="80">
        <v>3011.82134</v>
      </c>
      <c r="N1338" s="80">
        <v>3014.09499</v>
      </c>
      <c r="O1338" s="80">
        <v>3017.0351</v>
      </c>
      <c r="P1338" s="80">
        <v>3020.69917</v>
      </c>
      <c r="Q1338" s="80">
        <v>3025.25244</v>
      </c>
      <c r="R1338" s="80">
        <v>3030.64931</v>
      </c>
      <c r="S1338" s="80">
        <v>3037.21788</v>
      </c>
      <c r="T1338" s="80">
        <v>3044.78175</v>
      </c>
      <c r="U1338" s="80">
        <v>3054.47141</v>
      </c>
      <c r="V1338" s="80">
        <v>3064.56144</v>
      </c>
      <c r="W1338" s="80">
        <v>3074.9586</v>
      </c>
      <c r="X1338" s="80">
        <v>3086.3242</v>
      </c>
      <c r="Y1338" s="80">
        <v>3098.60128</v>
      </c>
      <c r="Z1338" s="80">
        <v>3111.60542</v>
      </c>
      <c r="AA1338" s="80">
        <v>3125.4604</v>
      </c>
      <c r="AB1338" s="80">
        <v>3140.14505</v>
      </c>
      <c r="AC1338" s="80">
        <v>3155.8345</v>
      </c>
      <c r="AD1338" s="80">
        <v>3171.71136</v>
      </c>
      <c r="AE1338" s="80">
        <v>3188.92399</v>
      </c>
      <c r="AF1338" s="80">
        <v>3209.07591</v>
      </c>
      <c r="AG1338" s="80">
        <v>3231.76628</v>
      </c>
      <c r="AH1338" s="80">
        <v>3256.6774</v>
      </c>
      <c r="AI1338" s="80">
        <v>3284.09712</v>
      </c>
      <c r="AJ1338" s="80">
        <v>3313.79142</v>
      </c>
      <c r="AK1338" s="80">
        <v>3346.09022</v>
      </c>
      <c r="AL1338" s="80">
        <v>3381.20327</v>
      </c>
      <c r="AM1338" s="80">
        <v>3419.5016</v>
      </c>
      <c r="AN1338" s="80">
        <v>3461.07495</v>
      </c>
      <c r="AO1338" s="80">
        <v>3506.10658</v>
      </c>
      <c r="AP1338" s="80">
        <v>3492.20855</v>
      </c>
      <c r="AQ1338" s="80">
        <v>3545.54735</v>
      </c>
      <c r="AR1338" s="80">
        <v>3531.42985</v>
      </c>
      <c r="AS1338" s="80">
        <v>3572.49284</v>
      </c>
      <c r="AT1338" s="80">
        <v>3541.94034</v>
      </c>
      <c r="AU1338" s="80">
        <v>3501.19862</v>
      </c>
      <c r="AW1338" s="81">
        <v>15.0</v>
      </c>
      <c r="AX1338" s="81">
        <v>8.0</v>
      </c>
      <c r="AY1338" s="81">
        <v>67.0</v>
      </c>
      <c r="AZ1338" s="82">
        <v>3282.98713</v>
      </c>
      <c r="BA1338" s="82">
        <v>3283.69961</v>
      </c>
      <c r="BB1338" s="82">
        <v>3284.95132</v>
      </c>
      <c r="BC1338" s="82">
        <v>3286.61259</v>
      </c>
      <c r="BD1338" s="82">
        <v>3288.89002</v>
      </c>
      <c r="BE1338" s="82">
        <v>3291.83904</v>
      </c>
      <c r="BF1338" s="82">
        <v>3295.5182</v>
      </c>
      <c r="BG1338" s="82">
        <v>3300.08027</v>
      </c>
      <c r="BH1338" s="82">
        <v>3305.47854</v>
      </c>
      <c r="BI1338" s="82">
        <v>3312.06246</v>
      </c>
      <c r="BJ1338" s="82">
        <v>3319.64913</v>
      </c>
      <c r="BK1338" s="82">
        <v>3329.35223</v>
      </c>
      <c r="BL1338" s="82">
        <v>3339.45075</v>
      </c>
      <c r="BM1338" s="82">
        <v>3349.85216</v>
      </c>
      <c r="BN1338" s="82">
        <v>3361.21759</v>
      </c>
      <c r="BO1338" s="82">
        <v>3373.48706</v>
      </c>
      <c r="BP1338" s="82">
        <v>3386.47012</v>
      </c>
      <c r="BQ1338" s="82">
        <v>3400.29315</v>
      </c>
      <c r="BR1338" s="82">
        <v>3414.98573</v>
      </c>
      <c r="BS1338" s="82">
        <v>3430.65439</v>
      </c>
      <c r="BT1338" s="82">
        <v>3446.36542</v>
      </c>
      <c r="BU1338" s="82">
        <v>3463.40916</v>
      </c>
      <c r="BV1338" s="82">
        <v>3483.46351</v>
      </c>
      <c r="BW1338" s="82">
        <v>3506.05996</v>
      </c>
      <c r="BX1338" s="82">
        <v>3530.88573</v>
      </c>
      <c r="BY1338" s="82">
        <v>3558.22858</v>
      </c>
      <c r="BZ1338" s="82">
        <v>3587.90813</v>
      </c>
      <c r="CA1338" s="82">
        <v>3620.1616</v>
      </c>
      <c r="CB1338" s="82">
        <v>3655.1987</v>
      </c>
      <c r="CC1338" s="82">
        <v>3693.43437</v>
      </c>
      <c r="CD1338" s="82">
        <v>3734.94011</v>
      </c>
      <c r="CE1338" s="82">
        <v>3779.86232</v>
      </c>
      <c r="CF1338" s="82">
        <v>3765.80348</v>
      </c>
      <c r="CG1338" s="82">
        <v>3818.93852</v>
      </c>
      <c r="CH1338" s="82">
        <v>3804.58131</v>
      </c>
      <c r="CI1338" s="82">
        <v>3845.37621</v>
      </c>
      <c r="CJ1338" s="82">
        <v>3814.57261</v>
      </c>
      <c r="CK1338" s="82">
        <v>3773.61192</v>
      </c>
    </row>
    <row r="1339" ht="14.25" customHeight="1">
      <c r="E1339" s="2"/>
      <c r="G1339" s="81">
        <v>15.0</v>
      </c>
      <c r="H1339" s="81">
        <v>8.0</v>
      </c>
      <c r="I1339" s="81">
        <v>68.0</v>
      </c>
      <c r="J1339" s="80">
        <v>3090.46351</v>
      </c>
      <c r="K1339" s="80">
        <v>3091.18076</v>
      </c>
      <c r="L1339" s="80">
        <v>3092.44083</v>
      </c>
      <c r="M1339" s="80">
        <v>3094.10994</v>
      </c>
      <c r="N1339" s="80">
        <v>3096.39879</v>
      </c>
      <c r="O1339" s="80">
        <v>3099.35062</v>
      </c>
      <c r="P1339" s="80">
        <v>3103.03853</v>
      </c>
      <c r="Q1339" s="80">
        <v>3107.59777</v>
      </c>
      <c r="R1339" s="80">
        <v>3113.01221</v>
      </c>
      <c r="S1339" s="80">
        <v>3119.60485</v>
      </c>
      <c r="T1339" s="80">
        <v>3127.19815</v>
      </c>
      <c r="U1339" s="80">
        <v>3136.88319</v>
      </c>
      <c r="V1339" s="80">
        <v>3146.9898</v>
      </c>
      <c r="W1339" s="80">
        <v>3157.38052</v>
      </c>
      <c r="X1339" s="80">
        <v>3168.73431</v>
      </c>
      <c r="Y1339" s="80">
        <v>3181.00111</v>
      </c>
      <c r="Z1339" s="80">
        <v>3193.96362</v>
      </c>
      <c r="AA1339" s="80">
        <v>3207.78739</v>
      </c>
      <c r="AB1339" s="80">
        <v>3222.41026</v>
      </c>
      <c r="AC1339" s="80">
        <v>3238.07121</v>
      </c>
      <c r="AD1339" s="80">
        <v>3253.72935</v>
      </c>
      <c r="AE1339" s="80">
        <v>3270.95992</v>
      </c>
      <c r="AF1339" s="80">
        <v>3291.15472</v>
      </c>
      <c r="AG1339" s="80">
        <v>3313.7992</v>
      </c>
      <c r="AH1339" s="80">
        <v>3338.68547</v>
      </c>
      <c r="AI1339" s="80">
        <v>3366.09353</v>
      </c>
      <c r="AJ1339" s="80">
        <v>3395.76382</v>
      </c>
      <c r="AK1339" s="80">
        <v>3428.02912</v>
      </c>
      <c r="AL1339" s="80">
        <v>3463.09165</v>
      </c>
      <c r="AM1339" s="80">
        <v>3501.33206</v>
      </c>
      <c r="AN1339" s="80">
        <v>3542.82273</v>
      </c>
      <c r="AO1339" s="80">
        <v>3587.72965</v>
      </c>
      <c r="AP1339" s="80">
        <v>3573.27828</v>
      </c>
      <c r="AQ1339" s="80">
        <v>3626.49388</v>
      </c>
      <c r="AR1339" s="80">
        <v>3611.78443</v>
      </c>
      <c r="AS1339" s="80">
        <v>3652.58485</v>
      </c>
      <c r="AT1339" s="80">
        <v>3621.27576</v>
      </c>
      <c r="AU1339" s="80">
        <v>3579.65939</v>
      </c>
      <c r="AW1339" s="81">
        <v>15.0</v>
      </c>
      <c r="AX1339" s="81">
        <v>8.0</v>
      </c>
      <c r="AY1339" s="81">
        <v>68.0</v>
      </c>
      <c r="AZ1339" s="82">
        <v>3300.1901</v>
      </c>
      <c r="BA1339" s="82">
        <v>3300.90734</v>
      </c>
      <c r="BB1339" s="82">
        <v>3302.16742</v>
      </c>
      <c r="BC1339" s="82">
        <v>3303.8398</v>
      </c>
      <c r="BD1339" s="82">
        <v>3306.13245</v>
      </c>
      <c r="BE1339" s="82">
        <v>3309.0932</v>
      </c>
      <c r="BF1339" s="82">
        <v>3312.79696</v>
      </c>
      <c r="BG1339" s="82">
        <v>3317.36558</v>
      </c>
      <c r="BH1339" s="82">
        <v>3322.78399</v>
      </c>
      <c r="BI1339" s="82">
        <v>3329.39601</v>
      </c>
      <c r="BJ1339" s="82">
        <v>3337.0175</v>
      </c>
      <c r="BK1339" s="82">
        <v>3346.72166</v>
      </c>
      <c r="BL1339" s="82">
        <v>3356.84793</v>
      </c>
      <c r="BM1339" s="82">
        <v>3367.25521</v>
      </c>
      <c r="BN1339" s="82">
        <v>3378.62508</v>
      </c>
      <c r="BO1339" s="82">
        <v>3390.90515</v>
      </c>
      <c r="BP1339" s="82">
        <v>3403.87182</v>
      </c>
      <c r="BQ1339" s="82">
        <v>3417.6922</v>
      </c>
      <c r="BR1339" s="82">
        <v>3432.35629</v>
      </c>
      <c r="BS1339" s="82">
        <v>3448.03509</v>
      </c>
      <c r="BT1339" s="82">
        <v>3463.56577</v>
      </c>
      <c r="BU1339" s="82">
        <v>3480.68545</v>
      </c>
      <c r="BV1339" s="82">
        <v>3500.83577</v>
      </c>
      <c r="BW1339" s="82">
        <v>3523.43401</v>
      </c>
      <c r="BX1339" s="82">
        <v>3548.28469</v>
      </c>
      <c r="BY1339" s="82">
        <v>3575.66967</v>
      </c>
      <c r="BZ1339" s="82">
        <v>3605.36714</v>
      </c>
      <c r="CA1339" s="82">
        <v>3637.64068</v>
      </c>
      <c r="CB1339" s="82">
        <v>3672.69371</v>
      </c>
      <c r="CC1339" s="82">
        <v>3710.94378</v>
      </c>
      <c r="CD1339" s="82">
        <v>3752.44741</v>
      </c>
      <c r="CE1339" s="82">
        <v>3797.3367</v>
      </c>
      <c r="CF1339" s="82">
        <v>3782.82893</v>
      </c>
      <c r="CG1339" s="82">
        <v>3835.95859</v>
      </c>
      <c r="CH1339" s="82">
        <v>3821.13933</v>
      </c>
      <c r="CI1339" s="82">
        <v>3861.81213</v>
      </c>
      <c r="CJ1339" s="82">
        <v>3830.40277</v>
      </c>
      <c r="CK1339" s="82">
        <v>3788.72444</v>
      </c>
    </row>
    <row r="1340" ht="14.25" customHeight="1">
      <c r="E1340" s="2"/>
      <c r="G1340" s="81">
        <v>15.0</v>
      </c>
      <c r="H1340" s="81">
        <v>8.0</v>
      </c>
      <c r="I1340" s="81">
        <v>69.0</v>
      </c>
      <c r="J1340" s="80">
        <v>3173.31514</v>
      </c>
      <c r="K1340" s="80">
        <v>3174.03719</v>
      </c>
      <c r="L1340" s="80">
        <v>3175.30572</v>
      </c>
      <c r="M1340" s="80">
        <v>3176.98601</v>
      </c>
      <c r="N1340" s="80">
        <v>3179.2902</v>
      </c>
      <c r="O1340" s="80">
        <v>3182.25372</v>
      </c>
      <c r="P1340" s="80">
        <v>3185.96567</v>
      </c>
      <c r="Q1340" s="80">
        <v>3190.53051</v>
      </c>
      <c r="R1340" s="80">
        <v>3195.9624</v>
      </c>
      <c r="S1340" s="80">
        <v>3202.57907</v>
      </c>
      <c r="T1340" s="80">
        <v>3210.20177</v>
      </c>
      <c r="U1340" s="80">
        <v>3219.881</v>
      </c>
      <c r="V1340" s="80">
        <v>3230.00367</v>
      </c>
      <c r="W1340" s="80">
        <v>3240.38676</v>
      </c>
      <c r="X1340" s="80">
        <v>3251.72736</v>
      </c>
      <c r="Y1340" s="80">
        <v>3263.98255</v>
      </c>
      <c r="Z1340" s="80">
        <v>3276.90123</v>
      </c>
      <c r="AA1340" s="80">
        <v>3290.69186</v>
      </c>
      <c r="AB1340" s="80">
        <v>3305.25017</v>
      </c>
      <c r="AC1340" s="80">
        <v>3320.88075</v>
      </c>
      <c r="AD1340" s="80">
        <v>3336.3131</v>
      </c>
      <c r="AE1340" s="80">
        <v>3353.56124</v>
      </c>
      <c r="AF1340" s="80">
        <v>3373.79876</v>
      </c>
      <c r="AG1340" s="80">
        <v>3396.39436</v>
      </c>
      <c r="AH1340" s="80">
        <v>3421.25316</v>
      </c>
      <c r="AI1340" s="80">
        <v>3448.64706</v>
      </c>
      <c r="AJ1340" s="80">
        <v>3478.29</v>
      </c>
      <c r="AK1340" s="80">
        <v>3510.51815</v>
      </c>
      <c r="AL1340" s="80">
        <v>3545.52596</v>
      </c>
      <c r="AM1340" s="80">
        <v>3583.70384</v>
      </c>
      <c r="AN1340" s="80">
        <v>3625.1063</v>
      </c>
      <c r="AO1340" s="80">
        <v>3669.88173</v>
      </c>
      <c r="AP1340" s="80">
        <v>3654.86594</v>
      </c>
      <c r="AQ1340" s="80">
        <v>3707.9512</v>
      </c>
      <c r="AR1340" s="80">
        <v>3692.63831</v>
      </c>
      <c r="AS1340" s="80">
        <v>3733.16726</v>
      </c>
      <c r="AT1340" s="80">
        <v>3701.08811</v>
      </c>
      <c r="AU1340" s="80">
        <v>3658.5818</v>
      </c>
      <c r="AW1340" s="81">
        <v>15.0</v>
      </c>
      <c r="AX1340" s="81">
        <v>8.0</v>
      </c>
      <c r="AY1340" s="81">
        <v>69.0</v>
      </c>
      <c r="AZ1340" s="82">
        <v>3317.56367</v>
      </c>
      <c r="BA1340" s="82">
        <v>3318.28572</v>
      </c>
      <c r="BB1340" s="82">
        <v>3319.55425</v>
      </c>
      <c r="BC1340" s="82">
        <v>3321.23783</v>
      </c>
      <c r="BD1340" s="82">
        <v>3323.54585</v>
      </c>
      <c r="BE1340" s="82">
        <v>3326.51846</v>
      </c>
      <c r="BF1340" s="82">
        <v>3330.24705</v>
      </c>
      <c r="BG1340" s="82">
        <v>3334.82233</v>
      </c>
      <c r="BH1340" s="82">
        <v>3340.26112</v>
      </c>
      <c r="BI1340" s="82">
        <v>3346.90153</v>
      </c>
      <c r="BJ1340" s="82">
        <v>3354.5582</v>
      </c>
      <c r="BK1340" s="82">
        <v>3364.26361</v>
      </c>
      <c r="BL1340" s="82">
        <v>3374.41801</v>
      </c>
      <c r="BM1340" s="82">
        <v>3384.83138</v>
      </c>
      <c r="BN1340" s="82">
        <v>3396.20592</v>
      </c>
      <c r="BO1340" s="82">
        <v>3408.49688</v>
      </c>
      <c r="BP1340" s="82">
        <v>3421.44729</v>
      </c>
      <c r="BQ1340" s="82">
        <v>3435.26528</v>
      </c>
      <c r="BR1340" s="82">
        <v>3449.90095</v>
      </c>
      <c r="BS1340" s="82">
        <v>3465.59025</v>
      </c>
      <c r="BT1340" s="82">
        <v>3480.93973</v>
      </c>
      <c r="BU1340" s="82">
        <v>3498.13617</v>
      </c>
      <c r="BV1340" s="82">
        <v>3518.38346</v>
      </c>
      <c r="BW1340" s="82">
        <v>3540.98394</v>
      </c>
      <c r="BX1340" s="82">
        <v>3565.86018</v>
      </c>
      <c r="BY1340" s="82">
        <v>3593.28808</v>
      </c>
      <c r="BZ1340" s="82">
        <v>3623.0042</v>
      </c>
      <c r="CA1340" s="82">
        <v>3655.2986</v>
      </c>
      <c r="CB1340" s="82">
        <v>3690.36838</v>
      </c>
      <c r="CC1340" s="82">
        <v>3728.63375</v>
      </c>
      <c r="CD1340" s="82">
        <v>3770.13614</v>
      </c>
      <c r="CE1340" s="82">
        <v>3814.99329</v>
      </c>
      <c r="CF1340" s="82">
        <v>3800.03364</v>
      </c>
      <c r="CG1340" s="82">
        <v>3853.15912</v>
      </c>
      <c r="CH1340" s="82">
        <v>3837.87483</v>
      </c>
      <c r="CI1340" s="82">
        <v>3878.42584</v>
      </c>
      <c r="CJ1340" s="82">
        <v>3846.4066</v>
      </c>
      <c r="CK1340" s="82">
        <v>3804.0057</v>
      </c>
    </row>
    <row r="1341" ht="14.25" customHeight="1">
      <c r="E1341" s="2"/>
      <c r="G1341" s="81">
        <v>15.0</v>
      </c>
      <c r="H1341" s="81">
        <v>8.0</v>
      </c>
      <c r="I1341" s="81">
        <v>70.0</v>
      </c>
      <c r="J1341" s="80">
        <v>3256.76073</v>
      </c>
      <c r="K1341" s="80">
        <v>3257.48763</v>
      </c>
      <c r="L1341" s="80">
        <v>3258.76468</v>
      </c>
      <c r="M1341" s="80">
        <v>3260.45626</v>
      </c>
      <c r="N1341" s="80">
        <v>3262.77593</v>
      </c>
      <c r="O1341" s="80">
        <v>3265.7511</v>
      </c>
      <c r="P1341" s="80">
        <v>3269.48733</v>
      </c>
      <c r="Q1341" s="80">
        <v>3274.05738</v>
      </c>
      <c r="R1341" s="80">
        <v>3279.50659</v>
      </c>
      <c r="S1341" s="80">
        <v>3286.14723</v>
      </c>
      <c r="T1341" s="80">
        <v>3293.79934</v>
      </c>
      <c r="U1341" s="80">
        <v>3303.47156</v>
      </c>
      <c r="V1341" s="80">
        <v>3313.60973</v>
      </c>
      <c r="W1341" s="80">
        <v>3323.984</v>
      </c>
      <c r="X1341" s="80">
        <v>3335.31005</v>
      </c>
      <c r="Y1341" s="80">
        <v>3347.55228</v>
      </c>
      <c r="Z1341" s="80">
        <v>3360.42493</v>
      </c>
      <c r="AA1341" s="80">
        <v>3374.18046</v>
      </c>
      <c r="AB1341" s="80">
        <v>3388.6714</v>
      </c>
      <c r="AC1341" s="80">
        <v>3404.26973</v>
      </c>
      <c r="AD1341" s="80">
        <v>3419.46918</v>
      </c>
      <c r="AE1341" s="80">
        <v>3436.73452</v>
      </c>
      <c r="AF1341" s="80">
        <v>3457.01461</v>
      </c>
      <c r="AG1341" s="80">
        <v>3479.55832</v>
      </c>
      <c r="AH1341" s="80">
        <v>3504.38699</v>
      </c>
      <c r="AI1341" s="80">
        <v>3531.76424</v>
      </c>
      <c r="AJ1341" s="80">
        <v>3561.37647</v>
      </c>
      <c r="AK1341" s="80">
        <v>3593.56377</v>
      </c>
      <c r="AL1341" s="80">
        <v>3628.51266</v>
      </c>
      <c r="AM1341" s="80">
        <v>3666.62334</v>
      </c>
      <c r="AN1341" s="80">
        <v>3707.93207</v>
      </c>
      <c r="AO1341" s="80">
        <v>3752.56917</v>
      </c>
      <c r="AP1341" s="80">
        <v>3736.97781</v>
      </c>
      <c r="AQ1341" s="80">
        <v>3789.92555</v>
      </c>
      <c r="AR1341" s="80">
        <v>3773.99764</v>
      </c>
      <c r="AS1341" s="80">
        <v>3814.24615</v>
      </c>
      <c r="AT1341" s="80">
        <v>3781.38335</v>
      </c>
      <c r="AU1341" s="80">
        <v>3737.97174</v>
      </c>
      <c r="AW1341" s="81">
        <v>15.0</v>
      </c>
      <c r="AX1341" s="81">
        <v>8.0</v>
      </c>
      <c r="AY1341" s="81">
        <v>70.0</v>
      </c>
      <c r="AZ1341" s="82">
        <v>3335.10957</v>
      </c>
      <c r="BA1341" s="82">
        <v>3335.83647</v>
      </c>
      <c r="BB1341" s="82">
        <v>3337.11352</v>
      </c>
      <c r="BC1341" s="82">
        <v>3338.80842</v>
      </c>
      <c r="BD1341" s="82">
        <v>3341.13194</v>
      </c>
      <c r="BE1341" s="82">
        <v>3344.11653</v>
      </c>
      <c r="BF1341" s="82">
        <v>3347.87018</v>
      </c>
      <c r="BG1341" s="82">
        <v>3352.45226</v>
      </c>
      <c r="BH1341" s="82">
        <v>3357.91165</v>
      </c>
      <c r="BI1341" s="82">
        <v>3364.58077</v>
      </c>
      <c r="BJ1341" s="82">
        <v>3372.27299</v>
      </c>
      <c r="BK1341" s="82">
        <v>3381.97982</v>
      </c>
      <c r="BL1341" s="82">
        <v>3392.16271</v>
      </c>
      <c r="BM1341" s="82">
        <v>3402.58241</v>
      </c>
      <c r="BN1341" s="82">
        <v>3413.96185</v>
      </c>
      <c r="BO1341" s="82">
        <v>3426.26399</v>
      </c>
      <c r="BP1341" s="82">
        <v>3439.19829</v>
      </c>
      <c r="BQ1341" s="82">
        <v>3453.01411</v>
      </c>
      <c r="BR1341" s="82">
        <v>3467.62146</v>
      </c>
      <c r="BS1341" s="82">
        <v>3483.32163</v>
      </c>
      <c r="BT1341" s="82">
        <v>3498.48906</v>
      </c>
      <c r="BU1341" s="82">
        <v>3515.76306</v>
      </c>
      <c r="BV1341" s="82">
        <v>3536.10833</v>
      </c>
      <c r="BW1341" s="82">
        <v>3558.7115</v>
      </c>
      <c r="BX1341" s="82">
        <v>3583.61396</v>
      </c>
      <c r="BY1341" s="82">
        <v>3611.08561</v>
      </c>
      <c r="BZ1341" s="82">
        <v>3640.82108</v>
      </c>
      <c r="CA1341" s="82">
        <v>3673.13712</v>
      </c>
      <c r="CB1341" s="82">
        <v>3708.22449</v>
      </c>
      <c r="CC1341" s="82">
        <v>3746.50606</v>
      </c>
      <c r="CD1341" s="82">
        <v>3788.0081</v>
      </c>
      <c r="CE1341" s="82">
        <v>3832.83391</v>
      </c>
      <c r="CF1341" s="82">
        <v>3817.4194</v>
      </c>
      <c r="CG1341" s="82">
        <v>3870.54188</v>
      </c>
      <c r="CH1341" s="82">
        <v>3854.78956</v>
      </c>
      <c r="CI1341" s="82">
        <v>3895.21907</v>
      </c>
      <c r="CJ1341" s="82">
        <v>3862.58581</v>
      </c>
      <c r="CK1341" s="82">
        <v>3819.45733</v>
      </c>
    </row>
    <row r="1342" ht="14.25" customHeight="1">
      <c r="E1342" s="2"/>
      <c r="G1342" s="81">
        <v>15.0</v>
      </c>
      <c r="H1342" s="81">
        <v>8.0</v>
      </c>
      <c r="I1342" s="81">
        <v>71.0</v>
      </c>
      <c r="J1342" s="80">
        <v>3340.80706</v>
      </c>
      <c r="K1342" s="80">
        <v>3341.53886</v>
      </c>
      <c r="L1342" s="80">
        <v>3342.82451</v>
      </c>
      <c r="M1342" s="80">
        <v>3344.52749</v>
      </c>
      <c r="N1342" s="80">
        <v>3346.86278</v>
      </c>
      <c r="O1342" s="80">
        <v>3349.84955</v>
      </c>
      <c r="P1342" s="80">
        <v>3353.61029</v>
      </c>
      <c r="Q1342" s="80">
        <v>3358.18517</v>
      </c>
      <c r="R1342" s="80">
        <v>3363.65158</v>
      </c>
      <c r="S1342" s="80">
        <v>3370.31613</v>
      </c>
      <c r="T1342" s="80">
        <v>3377.99765</v>
      </c>
      <c r="U1342" s="80">
        <v>3387.66165</v>
      </c>
      <c r="V1342" s="80">
        <v>3397.81478</v>
      </c>
      <c r="W1342" s="80">
        <v>3408.17903</v>
      </c>
      <c r="X1342" s="80">
        <v>3419.48913</v>
      </c>
      <c r="Y1342" s="80">
        <v>3431.71704</v>
      </c>
      <c r="Z1342" s="80">
        <v>3444.54144</v>
      </c>
      <c r="AA1342" s="80">
        <v>3458.25991</v>
      </c>
      <c r="AB1342" s="80">
        <v>3472.68068</v>
      </c>
      <c r="AC1342" s="80">
        <v>3488.24485</v>
      </c>
      <c r="AD1342" s="80">
        <v>3503.20423</v>
      </c>
      <c r="AE1342" s="80">
        <v>3520.48639</v>
      </c>
      <c r="AF1342" s="80">
        <v>3540.80889</v>
      </c>
      <c r="AG1342" s="80">
        <v>3563.2977</v>
      </c>
      <c r="AH1342" s="80">
        <v>3588.09358</v>
      </c>
      <c r="AI1342" s="80">
        <v>3615.45164</v>
      </c>
      <c r="AJ1342" s="80">
        <v>3645.02977</v>
      </c>
      <c r="AK1342" s="80">
        <v>3677.17253</v>
      </c>
      <c r="AL1342" s="80">
        <v>3712.05826</v>
      </c>
      <c r="AM1342" s="80">
        <v>3750.09705</v>
      </c>
      <c r="AN1342" s="80">
        <v>3791.30647</v>
      </c>
      <c r="AO1342" s="80">
        <v>3835.79837</v>
      </c>
      <c r="AP1342" s="80">
        <v>3819.62021</v>
      </c>
      <c r="AQ1342" s="80">
        <v>3872.42321</v>
      </c>
      <c r="AR1342" s="80">
        <v>3855.86861</v>
      </c>
      <c r="AS1342" s="80">
        <v>3895.82768</v>
      </c>
      <c r="AT1342" s="80">
        <v>3862.16754</v>
      </c>
      <c r="AU1342" s="80">
        <v>3817.83511</v>
      </c>
      <c r="AW1342" s="81">
        <v>15.0</v>
      </c>
      <c r="AX1342" s="81">
        <v>8.0</v>
      </c>
      <c r="AY1342" s="81">
        <v>71.0</v>
      </c>
      <c r="AZ1342" s="82">
        <v>3352.82953</v>
      </c>
      <c r="BA1342" s="82">
        <v>3353.56133</v>
      </c>
      <c r="BB1342" s="82">
        <v>3354.84698</v>
      </c>
      <c r="BC1342" s="82">
        <v>3356.55329</v>
      </c>
      <c r="BD1342" s="82">
        <v>3358.89247</v>
      </c>
      <c r="BE1342" s="82">
        <v>3361.88918</v>
      </c>
      <c r="BF1342" s="82">
        <v>3365.66812</v>
      </c>
      <c r="BG1342" s="82">
        <v>3370.25711</v>
      </c>
      <c r="BH1342" s="82">
        <v>3375.73734</v>
      </c>
      <c r="BI1342" s="82">
        <v>3382.43547</v>
      </c>
      <c r="BJ1342" s="82">
        <v>3390.16361</v>
      </c>
      <c r="BK1342" s="82">
        <v>3399.87205</v>
      </c>
      <c r="BL1342" s="82">
        <v>3410.0838</v>
      </c>
      <c r="BM1342" s="82">
        <v>3420.51005</v>
      </c>
      <c r="BN1342" s="82">
        <v>3431.89464</v>
      </c>
      <c r="BO1342" s="82">
        <v>3444.20827</v>
      </c>
      <c r="BP1342" s="82">
        <v>3457.12658</v>
      </c>
      <c r="BQ1342" s="82">
        <v>3470.94047</v>
      </c>
      <c r="BR1342" s="82">
        <v>3485.5196</v>
      </c>
      <c r="BS1342" s="82">
        <v>3501.231</v>
      </c>
      <c r="BT1342" s="82">
        <v>3516.2155</v>
      </c>
      <c r="BU1342" s="82">
        <v>3533.5679</v>
      </c>
      <c r="BV1342" s="82">
        <v>3554.01216</v>
      </c>
      <c r="BW1342" s="82">
        <v>3576.61849</v>
      </c>
      <c r="BX1342" s="82">
        <v>3601.54782</v>
      </c>
      <c r="BY1342" s="82">
        <v>3629.06403</v>
      </c>
      <c r="BZ1342" s="82">
        <v>3658.81958</v>
      </c>
      <c r="CA1342" s="82">
        <v>3691.15806</v>
      </c>
      <c r="CB1342" s="82">
        <v>3726.26385</v>
      </c>
      <c r="CC1342" s="82">
        <v>3764.56252</v>
      </c>
      <c r="CD1342" s="82">
        <v>3806.06511</v>
      </c>
      <c r="CE1342" s="82">
        <v>3850.86038</v>
      </c>
      <c r="CF1342" s="82">
        <v>3834.98798</v>
      </c>
      <c r="CG1342" s="82">
        <v>3888.10868</v>
      </c>
      <c r="CH1342" s="82">
        <v>3871.88528</v>
      </c>
      <c r="CI1342" s="82">
        <v>3912.19359</v>
      </c>
      <c r="CJ1342" s="82">
        <v>3878.94209</v>
      </c>
      <c r="CK1342" s="82">
        <v>3835.081</v>
      </c>
    </row>
    <row r="1343" ht="14.25" customHeight="1">
      <c r="E1343" s="2"/>
      <c r="G1343" s="81">
        <v>15.0</v>
      </c>
      <c r="H1343" s="81">
        <v>8.0</v>
      </c>
      <c r="I1343" s="81">
        <v>72.0</v>
      </c>
      <c r="J1343" s="80">
        <v>3425.461</v>
      </c>
      <c r="K1343" s="80">
        <v>3426.19774</v>
      </c>
      <c r="L1343" s="80">
        <v>3427.49207</v>
      </c>
      <c r="M1343" s="80">
        <v>3429.20654</v>
      </c>
      <c r="N1343" s="80">
        <v>3431.55761</v>
      </c>
      <c r="O1343" s="80">
        <v>3434.55595</v>
      </c>
      <c r="P1343" s="80">
        <v>3438.34143</v>
      </c>
      <c r="Q1343" s="80">
        <v>3442.92074</v>
      </c>
      <c r="R1343" s="80">
        <v>3448.40423</v>
      </c>
      <c r="S1343" s="80">
        <v>3455.09263</v>
      </c>
      <c r="T1343" s="80">
        <v>3462.80356</v>
      </c>
      <c r="U1343" s="80">
        <v>3472.45814</v>
      </c>
      <c r="V1343" s="80">
        <v>3482.62567</v>
      </c>
      <c r="W1343" s="80">
        <v>3492.97868</v>
      </c>
      <c r="X1343" s="80">
        <v>3504.27144</v>
      </c>
      <c r="Y1343" s="80">
        <v>3516.48367</v>
      </c>
      <c r="Z1343" s="80">
        <v>3529.25758</v>
      </c>
      <c r="AA1343" s="80">
        <v>3542.93702</v>
      </c>
      <c r="AB1343" s="80">
        <v>3557.28476</v>
      </c>
      <c r="AC1343" s="80">
        <v>3572.81286</v>
      </c>
      <c r="AD1343" s="80">
        <v>3587.52495</v>
      </c>
      <c r="AE1343" s="80">
        <v>3604.82357</v>
      </c>
      <c r="AF1343" s="80">
        <v>3625.18832</v>
      </c>
      <c r="AG1343" s="80">
        <v>3647.61918</v>
      </c>
      <c r="AH1343" s="80">
        <v>3672.37958</v>
      </c>
      <c r="AI1343" s="80">
        <v>3699.71593</v>
      </c>
      <c r="AJ1343" s="80">
        <v>3729.25657</v>
      </c>
      <c r="AK1343" s="80">
        <v>3761.35104</v>
      </c>
      <c r="AL1343" s="80">
        <v>3796.16936</v>
      </c>
      <c r="AM1343" s="80">
        <v>3834.13154</v>
      </c>
      <c r="AN1343" s="80">
        <v>3875.23605</v>
      </c>
      <c r="AO1343" s="80">
        <v>3919.57583</v>
      </c>
      <c r="AP1343" s="80">
        <v>3902.79954</v>
      </c>
      <c r="AQ1343" s="80">
        <v>3955.45053</v>
      </c>
      <c r="AR1343" s="80">
        <v>3938.25748</v>
      </c>
      <c r="AS1343" s="80">
        <v>3977.91805</v>
      </c>
      <c r="AT1343" s="80">
        <v>3943.44679</v>
      </c>
      <c r="AU1343" s="80">
        <v>3898.17793</v>
      </c>
      <c r="AW1343" s="81">
        <v>15.0</v>
      </c>
      <c r="AX1343" s="81">
        <v>8.0</v>
      </c>
      <c r="AY1343" s="81">
        <v>72.0</v>
      </c>
      <c r="AZ1343" s="82">
        <v>3370.72531</v>
      </c>
      <c r="BA1343" s="82">
        <v>3371.46205</v>
      </c>
      <c r="BB1343" s="82">
        <v>3372.75638</v>
      </c>
      <c r="BC1343" s="82">
        <v>3374.47421</v>
      </c>
      <c r="BD1343" s="82">
        <v>3376.82919</v>
      </c>
      <c r="BE1343" s="82">
        <v>3379.83815</v>
      </c>
      <c r="BF1343" s="82">
        <v>3383.64262</v>
      </c>
      <c r="BG1343" s="82">
        <v>3388.23865</v>
      </c>
      <c r="BH1343" s="82">
        <v>3393.73996</v>
      </c>
      <c r="BI1343" s="82">
        <v>3400.46741</v>
      </c>
      <c r="BJ1343" s="82">
        <v>3408.23184</v>
      </c>
      <c r="BK1343" s="82">
        <v>3417.94208</v>
      </c>
      <c r="BL1343" s="82">
        <v>3428.18305</v>
      </c>
      <c r="BM1343" s="82">
        <v>3438.6161</v>
      </c>
      <c r="BN1343" s="82">
        <v>3450.00606</v>
      </c>
      <c r="BO1343" s="82">
        <v>3462.33148</v>
      </c>
      <c r="BP1343" s="82">
        <v>3475.23393</v>
      </c>
      <c r="BQ1343" s="82">
        <v>3489.04615</v>
      </c>
      <c r="BR1343" s="82">
        <v>3503.59714</v>
      </c>
      <c r="BS1343" s="82">
        <v>3519.32014</v>
      </c>
      <c r="BT1343" s="82">
        <v>3534.12083</v>
      </c>
      <c r="BU1343" s="82">
        <v>3551.55247</v>
      </c>
      <c r="BV1343" s="82">
        <v>3572.09675</v>
      </c>
      <c r="BW1343" s="82">
        <v>3594.70669</v>
      </c>
      <c r="BX1343" s="82">
        <v>3619.66356</v>
      </c>
      <c r="BY1343" s="82">
        <v>3647.22516</v>
      </c>
      <c r="BZ1343" s="82">
        <v>3677.00151</v>
      </c>
      <c r="CA1343" s="82">
        <v>3709.36324</v>
      </c>
      <c r="CB1343" s="82">
        <v>3744.4883</v>
      </c>
      <c r="CC1343" s="82">
        <v>3782.80498</v>
      </c>
      <c r="CD1343" s="82">
        <v>3824.30901</v>
      </c>
      <c r="CE1343" s="82">
        <v>3869.07454</v>
      </c>
      <c r="CF1343" s="82">
        <v>3852.74121</v>
      </c>
      <c r="CG1343" s="82">
        <v>3905.86133</v>
      </c>
      <c r="CH1343" s="82">
        <v>3889.16378</v>
      </c>
      <c r="CI1343" s="82">
        <v>3929.35117</v>
      </c>
      <c r="CJ1343" s="82">
        <v>3895.47718</v>
      </c>
      <c r="CK1343" s="82">
        <v>3850.87837</v>
      </c>
    </row>
    <row r="1344" ht="14.25" customHeight="1">
      <c r="E1344" s="2"/>
      <c r="G1344" s="81">
        <v>15.0</v>
      </c>
      <c r="H1344" s="81">
        <v>8.0</v>
      </c>
      <c r="I1344" s="81">
        <v>73.0</v>
      </c>
      <c r="J1344" s="80">
        <v>3510.51448</v>
      </c>
      <c r="K1344" s="80">
        <v>3511.25616</v>
      </c>
      <c r="L1344" s="80">
        <v>3512.55917</v>
      </c>
      <c r="M1344" s="80">
        <v>3514.28515</v>
      </c>
      <c r="N1344" s="80">
        <v>3516.64388</v>
      </c>
      <c r="O1344" s="80">
        <v>3519.66168</v>
      </c>
      <c r="P1344" s="80">
        <v>3523.44758</v>
      </c>
      <c r="Q1344" s="80">
        <v>3528.03877</v>
      </c>
      <c r="R1344" s="80">
        <v>3533.53888</v>
      </c>
      <c r="S1344" s="80">
        <v>3540.25067</v>
      </c>
      <c r="T1344" s="80">
        <v>3547.94192</v>
      </c>
      <c r="U1344" s="80">
        <v>3557.60956</v>
      </c>
      <c r="V1344" s="80">
        <v>3567.76603</v>
      </c>
      <c r="W1344" s="80">
        <v>3578.09787</v>
      </c>
      <c r="X1344" s="80">
        <v>3589.37122</v>
      </c>
      <c r="Y1344" s="80">
        <v>3601.53329</v>
      </c>
      <c r="Z1344" s="80">
        <v>3614.26181</v>
      </c>
      <c r="AA1344" s="80">
        <v>3627.86708</v>
      </c>
      <c r="AB1344" s="80">
        <v>3642.17046</v>
      </c>
      <c r="AC1344" s="80">
        <v>3657.4658</v>
      </c>
      <c r="AD1344" s="80">
        <v>3672.17288</v>
      </c>
      <c r="AE1344" s="80">
        <v>3689.48653</v>
      </c>
      <c r="AF1344" s="80">
        <v>3709.77937</v>
      </c>
      <c r="AG1344" s="80">
        <v>3732.156</v>
      </c>
      <c r="AH1344" s="80">
        <v>3756.87682</v>
      </c>
      <c r="AI1344" s="80">
        <v>3784.14715</v>
      </c>
      <c r="AJ1344" s="80">
        <v>3813.62911</v>
      </c>
      <c r="AK1344" s="80">
        <v>3845.64567</v>
      </c>
      <c r="AL1344" s="80">
        <v>3880.36634</v>
      </c>
      <c r="AM1344" s="80">
        <v>3918.20508</v>
      </c>
      <c r="AN1344" s="80">
        <v>3959.14088</v>
      </c>
      <c r="AO1344" s="80">
        <v>4003.29539</v>
      </c>
      <c r="AP1344" s="80">
        <v>3985.90327</v>
      </c>
      <c r="AQ1344" s="80">
        <v>4038.38447</v>
      </c>
      <c r="AR1344" s="80">
        <v>4020.51122</v>
      </c>
      <c r="AS1344" s="80">
        <v>4059.85474</v>
      </c>
      <c r="AT1344" s="80">
        <v>4024.51418</v>
      </c>
      <c r="AU1344" s="80">
        <v>3978.19459</v>
      </c>
      <c r="AW1344" s="81">
        <v>15.0</v>
      </c>
      <c r="AX1344" s="81">
        <v>8.0</v>
      </c>
      <c r="AY1344" s="81">
        <v>73.0</v>
      </c>
      <c r="AZ1344" s="82">
        <v>4190.43692</v>
      </c>
      <c r="BA1344" s="82">
        <v>4191.17861</v>
      </c>
      <c r="BB1344" s="82">
        <v>4192.48162</v>
      </c>
      <c r="BC1344" s="82">
        <v>4194.21097</v>
      </c>
      <c r="BD1344" s="82">
        <v>4196.57242</v>
      </c>
      <c r="BE1344" s="82">
        <v>4199.59355</v>
      </c>
      <c r="BF1344" s="82">
        <v>4203.38755</v>
      </c>
      <c r="BG1344" s="82">
        <v>4207.96371</v>
      </c>
      <c r="BH1344" s="82">
        <v>4213.43519</v>
      </c>
      <c r="BI1344" s="82">
        <v>4220.125</v>
      </c>
      <c r="BJ1344" s="82">
        <v>4227.78682</v>
      </c>
      <c r="BK1344" s="82">
        <v>4237.37939</v>
      </c>
      <c r="BL1344" s="82">
        <v>4247.4383</v>
      </c>
      <c r="BM1344" s="82">
        <v>4257.64127</v>
      </c>
      <c r="BN1344" s="82">
        <v>4268.75165</v>
      </c>
      <c r="BO1344" s="82">
        <v>4280.71064</v>
      </c>
      <c r="BP1344" s="82">
        <v>4293.17211</v>
      </c>
      <c r="BQ1344" s="82">
        <v>4306.48055</v>
      </c>
      <c r="BR1344" s="82">
        <v>4320.48245</v>
      </c>
      <c r="BS1344" s="82">
        <v>4335.40968</v>
      </c>
      <c r="BT1344" s="82">
        <v>4349.48192</v>
      </c>
      <c r="BU1344" s="82">
        <v>4366.23539</v>
      </c>
      <c r="BV1344" s="82">
        <v>4386.05692</v>
      </c>
      <c r="BW1344" s="82">
        <v>4407.91238</v>
      </c>
      <c r="BX1344" s="82">
        <v>4432.11549</v>
      </c>
      <c r="BY1344" s="82">
        <v>4458.84786</v>
      </c>
      <c r="BZ1344" s="82">
        <v>4487.89528</v>
      </c>
      <c r="CA1344" s="82">
        <v>4519.36033</v>
      </c>
      <c r="CB1344" s="82">
        <v>4553.39913</v>
      </c>
      <c r="CC1344" s="82">
        <v>4590.512</v>
      </c>
      <c r="CD1344" s="82">
        <v>4630.62958</v>
      </c>
      <c r="CE1344" s="82">
        <v>4673.80933</v>
      </c>
      <c r="CF1344" s="82">
        <v>4655.29455</v>
      </c>
      <c r="CG1344" s="82">
        <v>4706.5224</v>
      </c>
      <c r="CH1344" s="82">
        <v>4687.2771</v>
      </c>
      <c r="CI1344" s="82">
        <v>4725.13222</v>
      </c>
      <c r="CJ1344" s="82">
        <v>4688.25008</v>
      </c>
      <c r="CK1344" s="82">
        <v>4640.33776</v>
      </c>
    </row>
    <row r="1345" ht="14.25" customHeight="1">
      <c r="E1345" s="2"/>
      <c r="G1345" s="81">
        <v>15.0</v>
      </c>
      <c r="H1345" s="81">
        <v>8.0</v>
      </c>
      <c r="I1345" s="81">
        <v>74.0</v>
      </c>
      <c r="J1345" s="80">
        <v>3596.17683</v>
      </c>
      <c r="K1345" s="80">
        <v>3596.9235</v>
      </c>
      <c r="L1345" s="80">
        <v>3598.23527</v>
      </c>
      <c r="M1345" s="80">
        <v>3599.97285</v>
      </c>
      <c r="N1345" s="80">
        <v>3602.33917</v>
      </c>
      <c r="O1345" s="80">
        <v>3605.37659</v>
      </c>
      <c r="P1345" s="80">
        <v>3609.16248</v>
      </c>
      <c r="Q1345" s="80">
        <v>3613.76536</v>
      </c>
      <c r="R1345" s="80">
        <v>3619.28196</v>
      </c>
      <c r="S1345" s="80">
        <v>3626.01706</v>
      </c>
      <c r="T1345" s="80">
        <v>3633.6873</v>
      </c>
      <c r="U1345" s="80">
        <v>3643.36742</v>
      </c>
      <c r="V1345" s="80">
        <v>3653.5116</v>
      </c>
      <c r="W1345" s="80">
        <v>3663.8208</v>
      </c>
      <c r="X1345" s="80">
        <v>3675.07329</v>
      </c>
      <c r="Y1345" s="80">
        <v>3687.18293</v>
      </c>
      <c r="Z1345" s="80">
        <v>3699.86398</v>
      </c>
      <c r="AA1345" s="80">
        <v>3713.39218</v>
      </c>
      <c r="AB1345" s="80">
        <v>3727.64918</v>
      </c>
      <c r="AC1345" s="80">
        <v>3742.70457</v>
      </c>
      <c r="AD1345" s="80">
        <v>3757.40604</v>
      </c>
      <c r="AE1345" s="80">
        <v>3774.73432</v>
      </c>
      <c r="AF1345" s="80">
        <v>3794.952</v>
      </c>
      <c r="AG1345" s="80">
        <v>3817.27152</v>
      </c>
      <c r="AH1345" s="80">
        <v>3841.95</v>
      </c>
      <c r="AI1345" s="80">
        <v>3869.15061</v>
      </c>
      <c r="AJ1345" s="80">
        <v>3898.56997</v>
      </c>
      <c r="AK1345" s="80">
        <v>3930.50415</v>
      </c>
      <c r="AL1345" s="80">
        <v>3965.12216</v>
      </c>
      <c r="AM1345" s="80">
        <v>4002.83156</v>
      </c>
      <c r="AN1345" s="80">
        <v>4043.59144</v>
      </c>
      <c r="AO1345" s="80">
        <v>4087.55301</v>
      </c>
      <c r="AP1345" s="80">
        <v>4069.53347</v>
      </c>
      <c r="AQ1345" s="80">
        <v>4121.83726</v>
      </c>
      <c r="AR1345" s="80">
        <v>4103.27118</v>
      </c>
      <c r="AS1345" s="80">
        <v>4142.28826</v>
      </c>
      <c r="AT1345" s="80">
        <v>4106.06336</v>
      </c>
      <c r="AU1345" s="80">
        <v>4058.67477</v>
      </c>
      <c r="AW1345" s="81">
        <v>15.0</v>
      </c>
      <c r="AX1345" s="81">
        <v>8.0</v>
      </c>
      <c r="AY1345" s="81">
        <v>74.0</v>
      </c>
      <c r="AZ1345" s="82">
        <v>4213.72091</v>
      </c>
      <c r="BA1345" s="82">
        <v>4214.46758</v>
      </c>
      <c r="BB1345" s="82">
        <v>4215.77935</v>
      </c>
      <c r="BC1345" s="82">
        <v>4217.52034</v>
      </c>
      <c r="BD1345" s="82">
        <v>4219.88834</v>
      </c>
      <c r="BE1345" s="82">
        <v>4222.92979</v>
      </c>
      <c r="BF1345" s="82">
        <v>4226.72134</v>
      </c>
      <c r="BG1345" s="82">
        <v>4231.30966</v>
      </c>
      <c r="BH1345" s="82">
        <v>4236.79935</v>
      </c>
      <c r="BI1345" s="82">
        <v>4243.51558</v>
      </c>
      <c r="BJ1345" s="82">
        <v>4251.15445</v>
      </c>
      <c r="BK1345" s="82">
        <v>4260.76512</v>
      </c>
      <c r="BL1345" s="82">
        <v>4270.81738</v>
      </c>
      <c r="BM1345" s="82">
        <v>4281.00546</v>
      </c>
      <c r="BN1345" s="82">
        <v>4292.10718</v>
      </c>
      <c r="BO1345" s="82">
        <v>4304.02614</v>
      </c>
      <c r="BP1345" s="82">
        <v>4316.46054</v>
      </c>
      <c r="BQ1345" s="82">
        <v>4329.71058</v>
      </c>
      <c r="BR1345" s="82">
        <v>4343.69629</v>
      </c>
      <c r="BS1345" s="82">
        <v>4358.39077</v>
      </c>
      <c r="BT1345" s="82">
        <v>4372.51343</v>
      </c>
      <c r="BU1345" s="82">
        <v>4389.33534</v>
      </c>
      <c r="BV1345" s="82">
        <v>4409.11609</v>
      </c>
      <c r="BW1345" s="82">
        <v>4430.95415</v>
      </c>
      <c r="BX1345" s="82">
        <v>4455.15599</v>
      </c>
      <c r="BY1345" s="82">
        <v>4481.85835</v>
      </c>
      <c r="BZ1345" s="82">
        <v>4510.8728</v>
      </c>
      <c r="CA1345" s="82">
        <v>4542.2945</v>
      </c>
      <c r="CB1345" s="82">
        <v>4576.28098</v>
      </c>
      <c r="CC1345" s="82">
        <v>4613.31732</v>
      </c>
      <c r="CD1345" s="82">
        <v>4653.31585</v>
      </c>
      <c r="CE1345" s="82">
        <v>4696.37196</v>
      </c>
      <c r="CF1345" s="82">
        <v>4677.31226</v>
      </c>
      <c r="CG1345" s="82">
        <v>4728.45784</v>
      </c>
      <c r="CH1345" s="82">
        <v>4708.62306</v>
      </c>
      <c r="CI1345" s="82">
        <v>4746.26708</v>
      </c>
      <c r="CJ1345" s="82">
        <v>4708.6205</v>
      </c>
      <c r="CK1345" s="82">
        <v>4659.75582</v>
      </c>
    </row>
    <row r="1346" ht="14.25" customHeight="1">
      <c r="E1346" s="2"/>
      <c r="G1346" s="81">
        <v>15.0</v>
      </c>
      <c r="H1346" s="81">
        <v>8.0</v>
      </c>
      <c r="I1346" s="81">
        <v>75.0</v>
      </c>
      <c r="J1346" s="80">
        <v>3682.45471</v>
      </c>
      <c r="K1346" s="80">
        <v>3683.20641</v>
      </c>
      <c r="L1346" s="80">
        <v>3684.52702</v>
      </c>
      <c r="M1346" s="80">
        <v>3686.27631</v>
      </c>
      <c r="N1346" s="80">
        <v>3688.65014</v>
      </c>
      <c r="O1346" s="80">
        <v>3691.70737</v>
      </c>
      <c r="P1346" s="80">
        <v>3695.49281</v>
      </c>
      <c r="Q1346" s="80">
        <v>3700.1072</v>
      </c>
      <c r="R1346" s="80">
        <v>3705.64015</v>
      </c>
      <c r="S1346" s="80">
        <v>3712.3985</v>
      </c>
      <c r="T1346" s="80">
        <v>3720.04638</v>
      </c>
      <c r="U1346" s="80">
        <v>3729.73838</v>
      </c>
      <c r="V1346" s="80">
        <v>3739.86901</v>
      </c>
      <c r="W1346" s="80">
        <v>3750.1541</v>
      </c>
      <c r="X1346" s="80">
        <v>3761.38429</v>
      </c>
      <c r="Y1346" s="80">
        <v>3773.4392</v>
      </c>
      <c r="Z1346" s="80">
        <v>3786.0707</v>
      </c>
      <c r="AA1346" s="80">
        <v>3799.51891</v>
      </c>
      <c r="AB1346" s="80">
        <v>3813.72748</v>
      </c>
      <c r="AC1346" s="80">
        <v>3828.53568</v>
      </c>
      <c r="AD1346" s="80">
        <v>3843.23094</v>
      </c>
      <c r="AE1346" s="80">
        <v>3860.57345</v>
      </c>
      <c r="AF1346" s="80">
        <v>3880.71272</v>
      </c>
      <c r="AG1346" s="80">
        <v>3902.97219</v>
      </c>
      <c r="AH1346" s="80">
        <v>3927.60555</v>
      </c>
      <c r="AI1346" s="80">
        <v>3954.73274</v>
      </c>
      <c r="AJ1346" s="80">
        <v>3984.08555</v>
      </c>
      <c r="AK1346" s="80">
        <v>4015.93285</v>
      </c>
      <c r="AL1346" s="80">
        <v>4050.44317</v>
      </c>
      <c r="AM1346" s="80">
        <v>4088.01729</v>
      </c>
      <c r="AN1346" s="80">
        <v>4128.594</v>
      </c>
      <c r="AO1346" s="80">
        <v>4172.3549</v>
      </c>
      <c r="AP1346" s="80">
        <v>4153.69626</v>
      </c>
      <c r="AQ1346" s="80">
        <v>4205.815</v>
      </c>
      <c r="AR1346" s="80">
        <v>4186.54335</v>
      </c>
      <c r="AS1346" s="80">
        <v>4225.22455</v>
      </c>
      <c r="AT1346" s="80">
        <v>4188.10016</v>
      </c>
      <c r="AU1346" s="80">
        <v>4139.62416</v>
      </c>
      <c r="AW1346" s="81">
        <v>15.0</v>
      </c>
      <c r="AX1346" s="81">
        <v>8.0</v>
      </c>
      <c r="AY1346" s="81">
        <v>75.0</v>
      </c>
      <c r="AZ1346" s="82">
        <v>4237.22532</v>
      </c>
      <c r="BA1346" s="82">
        <v>4237.97702</v>
      </c>
      <c r="BB1346" s="82">
        <v>4239.29763</v>
      </c>
      <c r="BC1346" s="82">
        <v>4241.05034</v>
      </c>
      <c r="BD1346" s="82">
        <v>4243.42498</v>
      </c>
      <c r="BE1346" s="82">
        <v>4246.48693</v>
      </c>
      <c r="BF1346" s="82">
        <v>4250.27608</v>
      </c>
      <c r="BG1346" s="82">
        <v>4254.87672</v>
      </c>
      <c r="BH1346" s="82">
        <v>4260.38482</v>
      </c>
      <c r="BI1346" s="82">
        <v>4267.12776</v>
      </c>
      <c r="BJ1346" s="82">
        <v>4274.74366</v>
      </c>
      <c r="BK1346" s="82">
        <v>4284.3727</v>
      </c>
      <c r="BL1346" s="82">
        <v>4294.41843</v>
      </c>
      <c r="BM1346" s="82">
        <v>4304.59168</v>
      </c>
      <c r="BN1346" s="82">
        <v>4315.68488</v>
      </c>
      <c r="BO1346" s="82">
        <v>4327.56375</v>
      </c>
      <c r="BP1346" s="82">
        <v>4339.97112</v>
      </c>
      <c r="BQ1346" s="82">
        <v>4353.16259</v>
      </c>
      <c r="BR1346" s="82">
        <v>4367.13225</v>
      </c>
      <c r="BS1346" s="82">
        <v>4381.59275</v>
      </c>
      <c r="BT1346" s="82">
        <v>4395.76641</v>
      </c>
      <c r="BU1346" s="82">
        <v>4412.6575</v>
      </c>
      <c r="BV1346" s="82">
        <v>4432.39754</v>
      </c>
      <c r="BW1346" s="82">
        <v>4454.2185</v>
      </c>
      <c r="BX1346" s="82">
        <v>4478.41951</v>
      </c>
      <c r="BY1346" s="82">
        <v>4505.09216</v>
      </c>
      <c r="BZ1346" s="82">
        <v>4534.07398</v>
      </c>
      <c r="CA1346" s="82">
        <v>4565.45268</v>
      </c>
      <c r="CB1346" s="82">
        <v>4599.38718</v>
      </c>
      <c r="CC1346" s="82">
        <v>4636.34726</v>
      </c>
      <c r="CD1346" s="82">
        <v>4676.22684</v>
      </c>
      <c r="CE1346" s="82">
        <v>4719.15947</v>
      </c>
      <c r="CF1346" s="82">
        <v>4699.5513</v>
      </c>
      <c r="CG1346" s="82">
        <v>4750.61525</v>
      </c>
      <c r="CH1346" s="82">
        <v>4730.18724</v>
      </c>
      <c r="CI1346" s="82">
        <v>4767.61985</v>
      </c>
      <c r="CJ1346" s="82">
        <v>4729.20378</v>
      </c>
      <c r="CK1346" s="82">
        <v>4679.38048</v>
      </c>
    </row>
    <row r="1347" ht="14.25" customHeight="1">
      <c r="E1347" s="2"/>
      <c r="G1347" s="81">
        <v>15.0</v>
      </c>
      <c r="H1347" s="81">
        <v>8.0</v>
      </c>
      <c r="I1347" s="81">
        <v>76.0</v>
      </c>
      <c r="J1347" s="80">
        <v>3769.35487</v>
      </c>
      <c r="K1347" s="80">
        <v>3770.11165</v>
      </c>
      <c r="L1347" s="80">
        <v>3771.44118</v>
      </c>
      <c r="M1347" s="80">
        <v>3773.20228</v>
      </c>
      <c r="N1347" s="80">
        <v>3775.58355</v>
      </c>
      <c r="O1347" s="80">
        <v>3778.66076</v>
      </c>
      <c r="P1347" s="80">
        <v>3782.44531</v>
      </c>
      <c r="Q1347" s="80">
        <v>3787.07103</v>
      </c>
      <c r="R1347" s="80">
        <v>3792.62019</v>
      </c>
      <c r="S1347" s="80">
        <v>3799.40171</v>
      </c>
      <c r="T1347" s="80">
        <v>3807.02588</v>
      </c>
      <c r="U1347" s="80">
        <v>3816.72918</v>
      </c>
      <c r="V1347" s="80">
        <v>3826.84501</v>
      </c>
      <c r="W1347" s="80">
        <v>3837.1045</v>
      </c>
      <c r="X1347" s="80">
        <v>3848.31094</v>
      </c>
      <c r="Y1347" s="80">
        <v>3860.30879</v>
      </c>
      <c r="Z1347" s="80">
        <v>3872.88864</v>
      </c>
      <c r="AA1347" s="80">
        <v>3886.25392</v>
      </c>
      <c r="AB1347" s="80">
        <v>3900.41201</v>
      </c>
      <c r="AC1347" s="80">
        <v>3914.96572</v>
      </c>
      <c r="AD1347" s="80">
        <v>3929.65419</v>
      </c>
      <c r="AE1347" s="80">
        <v>3947.01049</v>
      </c>
      <c r="AF1347" s="80">
        <v>3967.06809</v>
      </c>
      <c r="AG1347" s="80">
        <v>3989.26456</v>
      </c>
      <c r="AH1347" s="80">
        <v>4013.85001</v>
      </c>
      <c r="AI1347" s="80">
        <v>4040.90003</v>
      </c>
      <c r="AJ1347" s="80">
        <v>4070.18231</v>
      </c>
      <c r="AK1347" s="80">
        <v>4101.93822</v>
      </c>
      <c r="AL1347" s="80">
        <v>4136.33576</v>
      </c>
      <c r="AM1347" s="80">
        <v>4173.76865</v>
      </c>
      <c r="AN1347" s="80">
        <v>4214.15487</v>
      </c>
      <c r="AO1347" s="80">
        <v>4257.70733</v>
      </c>
      <c r="AP1347" s="80">
        <v>4238.39784</v>
      </c>
      <c r="AQ1347" s="80">
        <v>4290.32382</v>
      </c>
      <c r="AR1347" s="80">
        <v>4270.3338</v>
      </c>
      <c r="AS1347" s="80">
        <v>4308.6696</v>
      </c>
      <c r="AT1347" s="80">
        <v>4270.63046</v>
      </c>
      <c r="AU1347" s="80">
        <v>4221.04851</v>
      </c>
      <c r="AW1347" s="81">
        <v>15.0</v>
      </c>
      <c r="AX1347" s="81">
        <v>8.0</v>
      </c>
      <c r="AY1347" s="81">
        <v>76.0</v>
      </c>
      <c r="AZ1347" s="82">
        <v>4260.95232</v>
      </c>
      <c r="BA1347" s="82">
        <v>4261.7091</v>
      </c>
      <c r="BB1347" s="82">
        <v>4263.03863</v>
      </c>
      <c r="BC1347" s="82">
        <v>4264.80318</v>
      </c>
      <c r="BD1347" s="82">
        <v>4267.18453</v>
      </c>
      <c r="BE1347" s="82">
        <v>4270.26717</v>
      </c>
      <c r="BF1347" s="82">
        <v>4274.05396</v>
      </c>
      <c r="BG1347" s="82">
        <v>4278.66708</v>
      </c>
      <c r="BH1347" s="82">
        <v>4284.1938</v>
      </c>
      <c r="BI1347" s="82">
        <v>4290.96372</v>
      </c>
      <c r="BJ1347" s="82">
        <v>4298.55663</v>
      </c>
      <c r="BK1347" s="82">
        <v>4308.20432</v>
      </c>
      <c r="BL1347" s="82">
        <v>4318.24365</v>
      </c>
      <c r="BM1347" s="82">
        <v>4328.40215</v>
      </c>
      <c r="BN1347" s="82">
        <v>4339.48695</v>
      </c>
      <c r="BO1347" s="82">
        <v>4351.32567</v>
      </c>
      <c r="BP1347" s="82">
        <v>4363.70603</v>
      </c>
      <c r="BQ1347" s="82">
        <v>4376.83879</v>
      </c>
      <c r="BR1347" s="82">
        <v>4390.79254</v>
      </c>
      <c r="BS1347" s="82">
        <v>4405.01781</v>
      </c>
      <c r="BT1347" s="82">
        <v>4419.24304</v>
      </c>
      <c r="BU1347" s="82">
        <v>4436.20405</v>
      </c>
      <c r="BV1347" s="82">
        <v>4455.90349</v>
      </c>
      <c r="BW1347" s="82">
        <v>4477.70763</v>
      </c>
      <c r="BX1347" s="82">
        <v>4501.90824</v>
      </c>
      <c r="BY1347" s="82">
        <v>4528.55149</v>
      </c>
      <c r="BZ1347" s="82">
        <v>4557.50102</v>
      </c>
      <c r="CA1347" s="82">
        <v>4588.83705</v>
      </c>
      <c r="CB1347" s="82">
        <v>4622.71992</v>
      </c>
      <c r="CC1347" s="82">
        <v>4659.60402</v>
      </c>
      <c r="CD1347" s="82">
        <v>4699.36474</v>
      </c>
      <c r="CE1347" s="82">
        <v>4742.17407</v>
      </c>
      <c r="CF1347" s="82">
        <v>4722.01381</v>
      </c>
      <c r="CG1347" s="82">
        <v>4772.99679</v>
      </c>
      <c r="CH1347" s="82">
        <v>4751.97174</v>
      </c>
      <c r="CI1347" s="82">
        <v>4789.19264</v>
      </c>
      <c r="CJ1347" s="82">
        <v>4750.00197</v>
      </c>
      <c r="CK1347" s="82">
        <v>4699.2137</v>
      </c>
    </row>
    <row r="1348" ht="14.25" customHeight="1">
      <c r="E1348" s="2"/>
      <c r="G1348" s="81">
        <v>15.0</v>
      </c>
      <c r="H1348" s="81">
        <v>8.0</v>
      </c>
      <c r="I1348" s="81">
        <v>77.0</v>
      </c>
      <c r="J1348" s="80">
        <v>3856.88414</v>
      </c>
      <c r="K1348" s="80">
        <v>3857.64604</v>
      </c>
      <c r="L1348" s="80">
        <v>3858.98457</v>
      </c>
      <c r="M1348" s="80">
        <v>3860.75759</v>
      </c>
      <c r="N1348" s="80">
        <v>3863.14621</v>
      </c>
      <c r="O1348" s="80">
        <v>3866.24359</v>
      </c>
      <c r="P1348" s="80">
        <v>3870.0268</v>
      </c>
      <c r="Q1348" s="80">
        <v>3874.66367</v>
      </c>
      <c r="R1348" s="80">
        <v>3880.22891</v>
      </c>
      <c r="S1348" s="80">
        <v>3887.03353</v>
      </c>
      <c r="T1348" s="80">
        <v>3894.63262</v>
      </c>
      <c r="U1348" s="80">
        <v>3904.34661</v>
      </c>
      <c r="V1348" s="80">
        <v>3914.44638</v>
      </c>
      <c r="W1348" s="80">
        <v>3924.67878</v>
      </c>
      <c r="X1348" s="80">
        <v>3935.86</v>
      </c>
      <c r="Y1348" s="80">
        <v>3947.79847</v>
      </c>
      <c r="Z1348" s="80">
        <v>3960.32456</v>
      </c>
      <c r="AA1348" s="80">
        <v>3973.60393</v>
      </c>
      <c r="AB1348" s="80">
        <v>3987.70948</v>
      </c>
      <c r="AC1348" s="80">
        <v>4002.00134</v>
      </c>
      <c r="AD1348" s="80">
        <v>4016.68242</v>
      </c>
      <c r="AE1348" s="80">
        <v>4034.05209</v>
      </c>
      <c r="AF1348" s="80">
        <v>4054.02472</v>
      </c>
      <c r="AG1348" s="80">
        <v>4076.15524</v>
      </c>
      <c r="AH1348" s="80">
        <v>4100.68996</v>
      </c>
      <c r="AI1348" s="80">
        <v>4127.65905</v>
      </c>
      <c r="AJ1348" s="80">
        <v>4156.86681</v>
      </c>
      <c r="AK1348" s="80">
        <v>4188.52676</v>
      </c>
      <c r="AL1348" s="80">
        <v>4222.80644</v>
      </c>
      <c r="AM1348" s="80">
        <v>4260.09208</v>
      </c>
      <c r="AN1348" s="80">
        <v>4300.28047</v>
      </c>
      <c r="AO1348" s="80">
        <v>4343.61666</v>
      </c>
      <c r="AP1348" s="80">
        <v>4323.64447</v>
      </c>
      <c r="AQ1348" s="80">
        <v>4375.36994</v>
      </c>
      <c r="AR1348" s="80">
        <v>4354.64863</v>
      </c>
      <c r="AS1348" s="80">
        <v>4392.62948</v>
      </c>
      <c r="AT1348" s="80">
        <v>4353.66022</v>
      </c>
      <c r="AU1348" s="80">
        <v>4302.95366</v>
      </c>
      <c r="AW1348" s="81">
        <v>15.0</v>
      </c>
      <c r="AX1348" s="81">
        <v>8.0</v>
      </c>
      <c r="AY1348" s="81">
        <v>77.0</v>
      </c>
      <c r="AZ1348" s="82">
        <v>4284.90414</v>
      </c>
      <c r="BA1348" s="82">
        <v>4285.66604</v>
      </c>
      <c r="BB1348" s="82">
        <v>4287.00457</v>
      </c>
      <c r="BC1348" s="82">
        <v>4288.78106</v>
      </c>
      <c r="BD1348" s="82">
        <v>4291.16921</v>
      </c>
      <c r="BE1348" s="82">
        <v>4294.27273</v>
      </c>
      <c r="BF1348" s="82">
        <v>4298.0572</v>
      </c>
      <c r="BG1348" s="82">
        <v>4302.68295</v>
      </c>
      <c r="BH1348" s="82">
        <v>4308.2285</v>
      </c>
      <c r="BI1348" s="82">
        <v>4315.0257</v>
      </c>
      <c r="BJ1348" s="82">
        <v>4322.59559</v>
      </c>
      <c r="BK1348" s="82">
        <v>4332.26221</v>
      </c>
      <c r="BL1348" s="82">
        <v>4342.29526</v>
      </c>
      <c r="BM1348" s="82">
        <v>4352.43907</v>
      </c>
      <c r="BN1348" s="82">
        <v>4363.5156</v>
      </c>
      <c r="BO1348" s="82">
        <v>4375.31411</v>
      </c>
      <c r="BP1348" s="82">
        <v>4387.6675</v>
      </c>
      <c r="BQ1348" s="82">
        <v>4400.7414</v>
      </c>
      <c r="BR1348" s="82">
        <v>4414.67937</v>
      </c>
      <c r="BS1348" s="82">
        <v>4428.66815</v>
      </c>
      <c r="BT1348" s="82">
        <v>4442.94554</v>
      </c>
      <c r="BU1348" s="82">
        <v>4459.97721</v>
      </c>
      <c r="BV1348" s="82">
        <v>4479.63614</v>
      </c>
      <c r="BW1348" s="82">
        <v>4501.42375</v>
      </c>
      <c r="BX1348" s="82">
        <v>4525.62441</v>
      </c>
      <c r="BY1348" s="82">
        <v>4552.23857</v>
      </c>
      <c r="BZ1348" s="82">
        <v>4581.15616</v>
      </c>
      <c r="CA1348" s="82">
        <v>4612.44986</v>
      </c>
      <c r="CB1348" s="82">
        <v>4646.28144</v>
      </c>
      <c r="CC1348" s="82">
        <v>4683.08983</v>
      </c>
      <c r="CD1348" s="82">
        <v>4722.73178</v>
      </c>
      <c r="CE1348" s="82">
        <v>4765.41796</v>
      </c>
      <c r="CF1348" s="82">
        <v>4744.70198</v>
      </c>
      <c r="CG1348" s="82">
        <v>4795.60464</v>
      </c>
      <c r="CH1348" s="82">
        <v>4773.9787</v>
      </c>
      <c r="CI1348" s="82">
        <v>4810.98757</v>
      </c>
      <c r="CJ1348" s="82">
        <v>4771.01713</v>
      </c>
      <c r="CK1348" s="82">
        <v>4719.25749</v>
      </c>
    </row>
    <row r="1349" ht="14.25" customHeight="1">
      <c r="E1349" s="2"/>
      <c r="G1349" s="81">
        <v>15.0</v>
      </c>
      <c r="H1349" s="81">
        <v>8.0</v>
      </c>
      <c r="I1349" s="81">
        <v>78.0</v>
      </c>
      <c r="J1349" s="80">
        <v>3945.04941</v>
      </c>
      <c r="K1349" s="80">
        <v>3945.81648</v>
      </c>
      <c r="L1349" s="80">
        <v>3947.16409</v>
      </c>
      <c r="M1349" s="80">
        <v>3948.94914</v>
      </c>
      <c r="N1349" s="80">
        <v>3951.34503</v>
      </c>
      <c r="O1349" s="80">
        <v>3954.46276</v>
      </c>
      <c r="P1349" s="80">
        <v>3958.24419</v>
      </c>
      <c r="Q1349" s="80">
        <v>3962.89201</v>
      </c>
      <c r="R1349" s="80">
        <v>3968.4732</v>
      </c>
      <c r="S1349" s="80">
        <v>3975.30086</v>
      </c>
      <c r="T1349" s="80">
        <v>3982.87349</v>
      </c>
      <c r="U1349" s="80">
        <v>3992.59757</v>
      </c>
      <c r="V1349" s="80">
        <v>4002.68</v>
      </c>
      <c r="W1349" s="80">
        <v>4012.88381</v>
      </c>
      <c r="X1349" s="80">
        <v>4024.03833</v>
      </c>
      <c r="Y1349" s="80">
        <v>4035.91508</v>
      </c>
      <c r="Z1349" s="80">
        <v>4048.38526</v>
      </c>
      <c r="AA1349" s="80">
        <v>4061.57576</v>
      </c>
      <c r="AB1349" s="80">
        <v>4075.62667</v>
      </c>
      <c r="AC1349" s="80">
        <v>4089.64929</v>
      </c>
      <c r="AD1349" s="80">
        <v>4104.32236</v>
      </c>
      <c r="AE1349" s="80">
        <v>4121.70499</v>
      </c>
      <c r="AF1349" s="80">
        <v>4141.58933</v>
      </c>
      <c r="AG1349" s="80">
        <v>4163.65092</v>
      </c>
      <c r="AH1349" s="80">
        <v>4188.13208</v>
      </c>
      <c r="AI1349" s="80">
        <v>4215.01644</v>
      </c>
      <c r="AJ1349" s="80">
        <v>4244.14565</v>
      </c>
      <c r="AK1349" s="80">
        <v>4275.70506</v>
      </c>
      <c r="AL1349" s="80">
        <v>4309.86174</v>
      </c>
      <c r="AM1349" s="80">
        <v>4346.99409</v>
      </c>
      <c r="AN1349" s="80">
        <v>4386.97726</v>
      </c>
      <c r="AO1349" s="80">
        <v>4430.0893</v>
      </c>
      <c r="AP1349" s="80">
        <v>4409.44247</v>
      </c>
      <c r="AQ1349" s="80">
        <v>4460.95965</v>
      </c>
      <c r="AR1349" s="80">
        <v>4439.49404</v>
      </c>
      <c r="AS1349" s="80">
        <v>4477.11031</v>
      </c>
      <c r="AT1349" s="80">
        <v>4437.19544</v>
      </c>
      <c r="AU1349" s="80">
        <v>4385.34547</v>
      </c>
      <c r="AW1349" s="81">
        <v>15.0</v>
      </c>
      <c r="AX1349" s="81">
        <v>8.0</v>
      </c>
      <c r="AY1349" s="81">
        <v>78.0</v>
      </c>
      <c r="AZ1349" s="82">
        <v>4309.08301</v>
      </c>
      <c r="BA1349" s="82">
        <v>4309.85007</v>
      </c>
      <c r="BB1349" s="82">
        <v>4311.19768</v>
      </c>
      <c r="BC1349" s="82">
        <v>4312.98622</v>
      </c>
      <c r="BD1349" s="82">
        <v>4315.38126</v>
      </c>
      <c r="BE1349" s="82">
        <v>4318.50584</v>
      </c>
      <c r="BF1349" s="82">
        <v>4322.28805</v>
      </c>
      <c r="BG1349" s="82">
        <v>4326.92658</v>
      </c>
      <c r="BH1349" s="82">
        <v>4332.49118</v>
      </c>
      <c r="BI1349" s="82">
        <v>4339.31595</v>
      </c>
      <c r="BJ1349" s="82">
        <v>4346.86279</v>
      </c>
      <c r="BK1349" s="82">
        <v>4356.54861</v>
      </c>
      <c r="BL1349" s="82">
        <v>4366.57551</v>
      </c>
      <c r="BM1349" s="82">
        <v>4376.70471</v>
      </c>
      <c r="BN1349" s="82">
        <v>4387.7731</v>
      </c>
      <c r="BO1349" s="82">
        <v>4399.53133</v>
      </c>
      <c r="BP1349" s="82">
        <v>4411.85778</v>
      </c>
      <c r="BQ1349" s="82">
        <v>4424.87265</v>
      </c>
      <c r="BR1349" s="82">
        <v>4438.79498</v>
      </c>
      <c r="BS1349" s="82">
        <v>4452.54601</v>
      </c>
      <c r="BT1349" s="82">
        <v>4466.87614</v>
      </c>
      <c r="BU1349" s="82">
        <v>4483.97923</v>
      </c>
      <c r="BV1349" s="82">
        <v>4503.59774</v>
      </c>
      <c r="BW1349" s="82">
        <v>4525.36911</v>
      </c>
      <c r="BX1349" s="82">
        <v>4549.57026</v>
      </c>
      <c r="BY1349" s="82">
        <v>4576.15564</v>
      </c>
      <c r="BZ1349" s="82">
        <v>4605.04164</v>
      </c>
      <c r="CA1349" s="82">
        <v>4636.29334</v>
      </c>
      <c r="CB1349" s="82">
        <v>4670.07397</v>
      </c>
      <c r="CC1349" s="82">
        <v>4706.80692</v>
      </c>
      <c r="CD1349" s="82">
        <v>4746.33021</v>
      </c>
      <c r="CE1349" s="82">
        <v>4788.89341</v>
      </c>
      <c r="CF1349" s="82">
        <v>4767.61799</v>
      </c>
      <c r="CG1349" s="82">
        <v>4818.44099</v>
      </c>
      <c r="CH1349" s="82">
        <v>4796.21026</v>
      </c>
      <c r="CI1349" s="82">
        <v>4833.00679</v>
      </c>
      <c r="CJ1349" s="82">
        <v>4792.25136</v>
      </c>
      <c r="CK1349" s="82">
        <v>4739.51385</v>
      </c>
    </row>
    <row r="1350" ht="14.25" customHeight="1">
      <c r="E1350" s="2"/>
      <c r="G1350" s="81">
        <v>15.0</v>
      </c>
      <c r="H1350" s="81">
        <v>8.0</v>
      </c>
      <c r="I1350" s="81">
        <v>79.0</v>
      </c>
      <c r="J1350" s="80">
        <v>4033.85765</v>
      </c>
      <c r="K1350" s="80">
        <v>4034.62994</v>
      </c>
      <c r="L1350" s="80">
        <v>4035.9867</v>
      </c>
      <c r="M1350" s="80">
        <v>4037.78389</v>
      </c>
      <c r="N1350" s="80">
        <v>4040.18697</v>
      </c>
      <c r="O1350" s="80">
        <v>4043.32525</v>
      </c>
      <c r="P1350" s="80">
        <v>4047.10444</v>
      </c>
      <c r="Q1350" s="80">
        <v>4051.76303</v>
      </c>
      <c r="R1350" s="80">
        <v>4057.36002</v>
      </c>
      <c r="S1350" s="80">
        <v>4064.21065</v>
      </c>
      <c r="T1350" s="80">
        <v>4071.75545</v>
      </c>
      <c r="U1350" s="80">
        <v>4081.48901</v>
      </c>
      <c r="V1350" s="80">
        <v>4091.55283</v>
      </c>
      <c r="W1350" s="80">
        <v>4101.72652</v>
      </c>
      <c r="X1350" s="80">
        <v>4112.85287</v>
      </c>
      <c r="Y1350" s="80">
        <v>4124.66551</v>
      </c>
      <c r="Z1350" s="80">
        <v>4137.07766</v>
      </c>
      <c r="AA1350" s="80">
        <v>4150.17626</v>
      </c>
      <c r="AB1350" s="80">
        <v>4164.17043</v>
      </c>
      <c r="AC1350" s="80">
        <v>4177.91636</v>
      </c>
      <c r="AD1350" s="80">
        <v>4192.58082</v>
      </c>
      <c r="AE1350" s="80">
        <v>4209.97598</v>
      </c>
      <c r="AF1350" s="80">
        <v>4229.76868</v>
      </c>
      <c r="AG1350" s="80">
        <v>4251.75834</v>
      </c>
      <c r="AH1350" s="80">
        <v>4276.18309</v>
      </c>
      <c r="AI1350" s="80">
        <v>4302.97892</v>
      </c>
      <c r="AJ1350" s="80">
        <v>4332.02553</v>
      </c>
      <c r="AK1350" s="80">
        <v>4363.47978</v>
      </c>
      <c r="AL1350" s="80">
        <v>4397.50828</v>
      </c>
      <c r="AM1350" s="80">
        <v>4434.48126</v>
      </c>
      <c r="AN1350" s="80">
        <v>4474.25176</v>
      </c>
      <c r="AO1350" s="80">
        <v>4517.13172</v>
      </c>
      <c r="AP1350" s="80">
        <v>4495.79824</v>
      </c>
      <c r="AQ1350" s="80">
        <v>4547.09929</v>
      </c>
      <c r="AR1350" s="80">
        <v>4524.87627</v>
      </c>
      <c r="AS1350" s="80">
        <v>4562.11829</v>
      </c>
      <c r="AT1350" s="80">
        <v>4521.24221</v>
      </c>
      <c r="AU1350" s="80">
        <v>4468.22989</v>
      </c>
      <c r="AW1350" s="81">
        <v>15.0</v>
      </c>
      <c r="AX1350" s="81">
        <v>8.0</v>
      </c>
      <c r="AY1350" s="81">
        <v>79.0</v>
      </c>
      <c r="AZ1350" s="82">
        <v>4333.49118</v>
      </c>
      <c r="BA1350" s="82">
        <v>4334.26346</v>
      </c>
      <c r="BB1350" s="82">
        <v>4335.62023</v>
      </c>
      <c r="BC1350" s="82">
        <v>4337.42093</v>
      </c>
      <c r="BD1350" s="82">
        <v>4339.82294</v>
      </c>
      <c r="BE1350" s="82">
        <v>4342.96877</v>
      </c>
      <c r="BF1350" s="82">
        <v>4346.74876</v>
      </c>
      <c r="BG1350" s="82">
        <v>4351.40024</v>
      </c>
      <c r="BH1350" s="82">
        <v>4356.98411</v>
      </c>
      <c r="BI1350" s="82">
        <v>4363.83673</v>
      </c>
      <c r="BJ1350" s="82">
        <v>4371.36049</v>
      </c>
      <c r="BK1350" s="82">
        <v>4381.06581</v>
      </c>
      <c r="BL1350" s="82">
        <v>4391.08667</v>
      </c>
      <c r="BM1350" s="82">
        <v>4401.20133</v>
      </c>
      <c r="BN1350" s="82">
        <v>4412.26172</v>
      </c>
      <c r="BO1350" s="82">
        <v>4423.97959</v>
      </c>
      <c r="BP1350" s="82">
        <v>4436.27915</v>
      </c>
      <c r="BQ1350" s="82">
        <v>4449.23483</v>
      </c>
      <c r="BR1350" s="82">
        <v>4463.14165</v>
      </c>
      <c r="BS1350" s="82">
        <v>4476.65363</v>
      </c>
      <c r="BT1350" s="82">
        <v>4491.03709</v>
      </c>
      <c r="BU1350" s="82">
        <v>4508.21236</v>
      </c>
      <c r="BV1350" s="82">
        <v>4527.79056</v>
      </c>
      <c r="BW1350" s="82">
        <v>4549.54597</v>
      </c>
      <c r="BX1350" s="82">
        <v>4573.74806</v>
      </c>
      <c r="BY1350" s="82">
        <v>4600.30498</v>
      </c>
      <c r="BZ1350" s="82">
        <v>4629.15973</v>
      </c>
      <c r="CA1350" s="82">
        <v>4660.36977</v>
      </c>
      <c r="CB1350" s="82">
        <v>4694.0998</v>
      </c>
      <c r="CC1350" s="82">
        <v>4730.75758</v>
      </c>
      <c r="CD1350" s="82">
        <v>4770.16229</v>
      </c>
      <c r="CE1350" s="82">
        <v>4812.60266</v>
      </c>
      <c r="CF1350" s="82">
        <v>4790.76409</v>
      </c>
      <c r="CG1350" s="82">
        <v>4841.50809</v>
      </c>
      <c r="CH1350" s="82">
        <v>4818.66863</v>
      </c>
      <c r="CI1350" s="82">
        <v>4855.25247</v>
      </c>
      <c r="CJ1350" s="82">
        <v>4813.70676</v>
      </c>
      <c r="CK1350" s="82">
        <v>4759.98483</v>
      </c>
    </row>
    <row r="1351" ht="14.25" customHeight="1">
      <c r="E1351" s="2"/>
      <c r="G1351" s="81">
        <v>15.0</v>
      </c>
      <c r="H1351" s="81">
        <v>8.0</v>
      </c>
      <c r="I1351" s="81">
        <v>80.0</v>
      </c>
      <c r="J1351" s="80">
        <v>4123.31591</v>
      </c>
      <c r="K1351" s="80">
        <v>4124.09345</v>
      </c>
      <c r="L1351" s="80">
        <v>4125.45947</v>
      </c>
      <c r="M1351" s="80">
        <v>4127.2689</v>
      </c>
      <c r="N1351" s="80">
        <v>4129.67909</v>
      </c>
      <c r="O1351" s="80">
        <v>4132.83809</v>
      </c>
      <c r="P1351" s="80">
        <v>4136.61459</v>
      </c>
      <c r="Q1351" s="80">
        <v>4141.28378</v>
      </c>
      <c r="R1351" s="80">
        <v>4146.89643</v>
      </c>
      <c r="S1351" s="80">
        <v>4153.76996</v>
      </c>
      <c r="T1351" s="80">
        <v>4161.28552</v>
      </c>
      <c r="U1351" s="80">
        <v>4171.02796</v>
      </c>
      <c r="V1351" s="80">
        <v>4181.07188</v>
      </c>
      <c r="W1351" s="80">
        <v>4191.21393</v>
      </c>
      <c r="X1351" s="80">
        <v>4202.3106</v>
      </c>
      <c r="Y1351" s="80">
        <v>4214.05677</v>
      </c>
      <c r="Z1351" s="80">
        <v>4226.40871</v>
      </c>
      <c r="AA1351" s="80">
        <v>4239.41239</v>
      </c>
      <c r="AB1351" s="80">
        <v>4253.34771</v>
      </c>
      <c r="AC1351" s="80">
        <v>4266.80942</v>
      </c>
      <c r="AD1351" s="80">
        <v>4281.46467</v>
      </c>
      <c r="AE1351" s="80">
        <v>4298.87193</v>
      </c>
      <c r="AF1351" s="80">
        <v>4318.56963</v>
      </c>
      <c r="AG1351" s="80">
        <v>4340.48433</v>
      </c>
      <c r="AH1351" s="80">
        <v>4364.8498</v>
      </c>
      <c r="AI1351" s="80">
        <v>4391.55325</v>
      </c>
      <c r="AJ1351" s="80">
        <v>4420.51318</v>
      </c>
      <c r="AK1351" s="80">
        <v>4451.85764</v>
      </c>
      <c r="AL1351" s="80">
        <v>4485.75277</v>
      </c>
      <c r="AM1351" s="80">
        <v>4522.56025</v>
      </c>
      <c r="AN1351" s="80">
        <v>4562.11058</v>
      </c>
      <c r="AO1351" s="80">
        <v>4604.7505</v>
      </c>
      <c r="AP1351" s="80">
        <v>4582.71825</v>
      </c>
      <c r="AQ1351" s="80">
        <v>4633.79527</v>
      </c>
      <c r="AR1351" s="80">
        <v>4610.80164</v>
      </c>
      <c r="AS1351" s="80">
        <v>4647.65966</v>
      </c>
      <c r="AT1351" s="80">
        <v>4605.80666</v>
      </c>
      <c r="AU1351" s="80">
        <v>4551.61291</v>
      </c>
      <c r="AW1351" s="81">
        <v>15.0</v>
      </c>
      <c r="AX1351" s="81">
        <v>8.0</v>
      </c>
      <c r="AY1351" s="81">
        <v>80.0</v>
      </c>
      <c r="AZ1351" s="82">
        <v>4358.13095</v>
      </c>
      <c r="BA1351" s="82">
        <v>4358.90849</v>
      </c>
      <c r="BB1351" s="82">
        <v>4360.27451</v>
      </c>
      <c r="BC1351" s="82">
        <v>4362.08748</v>
      </c>
      <c r="BD1351" s="82">
        <v>4364.49654</v>
      </c>
      <c r="BE1351" s="82">
        <v>4367.66381</v>
      </c>
      <c r="BF1351" s="82">
        <v>4371.44162</v>
      </c>
      <c r="BG1351" s="82">
        <v>4376.10621</v>
      </c>
      <c r="BH1351" s="82">
        <v>4381.70957</v>
      </c>
      <c r="BI1351" s="82">
        <v>4388.59035</v>
      </c>
      <c r="BJ1351" s="82">
        <v>4396.09099</v>
      </c>
      <c r="BK1351" s="82">
        <v>4405.8161</v>
      </c>
      <c r="BL1351" s="82">
        <v>4415.83105</v>
      </c>
      <c r="BM1351" s="82">
        <v>4425.93124</v>
      </c>
      <c r="BN1351" s="82">
        <v>4436.98375</v>
      </c>
      <c r="BO1351" s="82">
        <v>4448.66121</v>
      </c>
      <c r="BP1351" s="82">
        <v>4460.9339</v>
      </c>
      <c r="BQ1351" s="82">
        <v>4473.83022</v>
      </c>
      <c r="BR1351" s="82">
        <v>4487.72168</v>
      </c>
      <c r="BS1351" s="82">
        <v>4500.9933</v>
      </c>
      <c r="BT1351" s="82">
        <v>4515.4307</v>
      </c>
      <c r="BU1351" s="82">
        <v>4532.67891</v>
      </c>
      <c r="BV1351" s="82">
        <v>4552.21688</v>
      </c>
      <c r="BW1351" s="82">
        <v>4573.95664</v>
      </c>
      <c r="BX1351" s="82">
        <v>4598.16011</v>
      </c>
      <c r="BY1351" s="82">
        <v>4624.68888</v>
      </c>
      <c r="BZ1351" s="82">
        <v>4653.51273</v>
      </c>
      <c r="CA1351" s="82">
        <v>4684.68145</v>
      </c>
      <c r="CB1351" s="82">
        <v>4718.36123</v>
      </c>
      <c r="CC1351" s="82">
        <v>4754.94411</v>
      </c>
      <c r="CD1351" s="82">
        <v>4794.23033</v>
      </c>
      <c r="CE1351" s="82">
        <v>4836.54802</v>
      </c>
      <c r="CF1351" s="82">
        <v>4814.14253</v>
      </c>
      <c r="CG1351" s="82">
        <v>4864.80817</v>
      </c>
      <c r="CH1351" s="82">
        <v>4841.356</v>
      </c>
      <c r="CI1351" s="82">
        <v>4877.72681</v>
      </c>
      <c r="CJ1351" s="82">
        <v>4835.38548</v>
      </c>
      <c r="CK1351" s="82">
        <v>4780.67249</v>
      </c>
    </row>
    <row r="1352" ht="14.25" customHeight="1">
      <c r="E1352" s="2"/>
      <c r="G1352" s="81">
        <v>15.0</v>
      </c>
      <c r="H1352" s="81">
        <v>8.0</v>
      </c>
      <c r="I1352" s="81">
        <v>81.0</v>
      </c>
      <c r="J1352" s="80">
        <v>4213.4313</v>
      </c>
      <c r="K1352" s="80">
        <v>4214.21416</v>
      </c>
      <c r="L1352" s="80">
        <v>4215.5895</v>
      </c>
      <c r="M1352" s="80">
        <v>4217.41128</v>
      </c>
      <c r="N1352" s="80">
        <v>4219.82851</v>
      </c>
      <c r="O1352" s="80">
        <v>4223.00842</v>
      </c>
      <c r="P1352" s="80">
        <v>4226.78178</v>
      </c>
      <c r="Q1352" s="80">
        <v>4231.46137</v>
      </c>
      <c r="R1352" s="80">
        <v>4237.08955</v>
      </c>
      <c r="S1352" s="80">
        <v>4243.9859</v>
      </c>
      <c r="T1352" s="80">
        <v>4251.47084</v>
      </c>
      <c r="U1352" s="80">
        <v>4261.22153</v>
      </c>
      <c r="V1352" s="80">
        <v>4271.24425</v>
      </c>
      <c r="W1352" s="80">
        <v>4281.35312</v>
      </c>
      <c r="X1352" s="80">
        <v>4292.41861</v>
      </c>
      <c r="Y1352" s="80">
        <v>4304.0959</v>
      </c>
      <c r="Z1352" s="80">
        <v>4316.38546</v>
      </c>
      <c r="AA1352" s="80">
        <v>4329.29116</v>
      </c>
      <c r="AB1352" s="80">
        <v>4343.16551</v>
      </c>
      <c r="AC1352" s="80">
        <v>4356.33544</v>
      </c>
      <c r="AD1352" s="80">
        <v>4370.98085</v>
      </c>
      <c r="AE1352" s="80">
        <v>4388.39978</v>
      </c>
      <c r="AF1352" s="80">
        <v>4407.9991</v>
      </c>
      <c r="AG1352" s="80">
        <v>4429.83579</v>
      </c>
      <c r="AH1352" s="80">
        <v>4454.1391</v>
      </c>
      <c r="AI1352" s="80">
        <v>4480.7463</v>
      </c>
      <c r="AJ1352" s="80">
        <v>4509.61545</v>
      </c>
      <c r="AK1352" s="80">
        <v>4540.84543</v>
      </c>
      <c r="AL1352" s="80">
        <v>4574.60195</v>
      </c>
      <c r="AM1352" s="80">
        <v>4611.23778</v>
      </c>
      <c r="AN1352" s="80">
        <v>4650.5604</v>
      </c>
      <c r="AO1352" s="80">
        <v>4692.95224</v>
      </c>
      <c r="AP1352" s="80">
        <v>4670.20901</v>
      </c>
      <c r="AQ1352" s="80">
        <v>4721.05408</v>
      </c>
      <c r="AR1352" s="80">
        <v>4697.27654</v>
      </c>
      <c r="AS1352" s="80">
        <v>4733.74075</v>
      </c>
      <c r="AT1352" s="80">
        <v>4690.895</v>
      </c>
      <c r="AU1352" s="80">
        <v>4635.50059</v>
      </c>
      <c r="AW1352" s="81">
        <v>15.0</v>
      </c>
      <c r="AX1352" s="81">
        <v>8.0</v>
      </c>
      <c r="AY1352" s="81">
        <v>81.0</v>
      </c>
      <c r="AZ1352" s="82">
        <v>4383.00463</v>
      </c>
      <c r="BA1352" s="82">
        <v>4383.78748</v>
      </c>
      <c r="BB1352" s="82">
        <v>4385.16282</v>
      </c>
      <c r="BC1352" s="82">
        <v>4386.98818</v>
      </c>
      <c r="BD1352" s="82">
        <v>4389.40437</v>
      </c>
      <c r="BE1352" s="82">
        <v>4392.59329</v>
      </c>
      <c r="BF1352" s="82">
        <v>4396.36897</v>
      </c>
      <c r="BG1352" s="82">
        <v>4401.04683</v>
      </c>
      <c r="BH1352" s="82">
        <v>4406.6699</v>
      </c>
      <c r="BI1352" s="82">
        <v>4413.57913</v>
      </c>
      <c r="BJ1352" s="82">
        <v>4421.05663</v>
      </c>
      <c r="BK1352" s="82">
        <v>4430.8018</v>
      </c>
      <c r="BL1352" s="82">
        <v>4440.81098</v>
      </c>
      <c r="BM1352" s="82">
        <v>4450.89677</v>
      </c>
      <c r="BN1352" s="82">
        <v>4461.94154</v>
      </c>
      <c r="BO1352" s="82">
        <v>4473.57851</v>
      </c>
      <c r="BP1352" s="82">
        <v>4485.82435</v>
      </c>
      <c r="BQ1352" s="82">
        <v>4498.66115</v>
      </c>
      <c r="BR1352" s="82">
        <v>4512.53739</v>
      </c>
      <c r="BS1352" s="82">
        <v>4525.56733</v>
      </c>
      <c r="BT1352" s="82">
        <v>4540.05926</v>
      </c>
      <c r="BU1352" s="82">
        <v>4557.3812</v>
      </c>
      <c r="BV1352" s="82">
        <v>4576.87902</v>
      </c>
      <c r="BW1352" s="82">
        <v>4598.60342</v>
      </c>
      <c r="BX1352" s="82">
        <v>4622.80874</v>
      </c>
      <c r="BY1352" s="82">
        <v>4649.30967</v>
      </c>
      <c r="BZ1352" s="82">
        <v>4678.10296</v>
      </c>
      <c r="CA1352" s="82">
        <v>4709.2307</v>
      </c>
      <c r="CB1352" s="82">
        <v>4742.86058</v>
      </c>
      <c r="CC1352" s="82">
        <v>4779.36883</v>
      </c>
      <c r="CD1352" s="82">
        <v>4818.53664</v>
      </c>
      <c r="CE1352" s="82">
        <v>4860.73181</v>
      </c>
      <c r="CF1352" s="82">
        <v>4837.75557</v>
      </c>
      <c r="CG1352" s="82">
        <v>4888.34352</v>
      </c>
      <c r="CH1352" s="82">
        <v>4864.27462</v>
      </c>
      <c r="CI1352" s="82">
        <v>4900.43203</v>
      </c>
      <c r="CJ1352" s="82">
        <v>4857.28969</v>
      </c>
      <c r="CK1352" s="82">
        <v>4801.57892</v>
      </c>
    </row>
    <row r="1353" ht="14.25" customHeight="1">
      <c r="E1353" s="2"/>
      <c r="G1353" s="81">
        <v>15.0</v>
      </c>
      <c r="H1353" s="81">
        <v>8.0</v>
      </c>
      <c r="I1353" s="81">
        <v>82.0</v>
      </c>
      <c r="J1353" s="80">
        <v>4304.21103</v>
      </c>
      <c r="K1353" s="80">
        <v>4304.99924</v>
      </c>
      <c r="L1353" s="80">
        <v>4306.384</v>
      </c>
      <c r="M1353" s="80">
        <v>4308.21825</v>
      </c>
      <c r="N1353" s="80">
        <v>4310.64244</v>
      </c>
      <c r="O1353" s="80">
        <v>4313.84345</v>
      </c>
      <c r="P1353" s="80">
        <v>4317.6132</v>
      </c>
      <c r="Q1353" s="80">
        <v>4322.303</v>
      </c>
      <c r="R1353" s="80">
        <v>4327.94658</v>
      </c>
      <c r="S1353" s="80">
        <v>4334.86569</v>
      </c>
      <c r="T1353" s="80">
        <v>4342.31857</v>
      </c>
      <c r="U1353" s="80">
        <v>4352.0769</v>
      </c>
      <c r="V1353" s="80">
        <v>4362.07712</v>
      </c>
      <c r="W1353" s="80">
        <v>4372.15127</v>
      </c>
      <c r="X1353" s="80">
        <v>4383.18405</v>
      </c>
      <c r="Y1353" s="80">
        <v>4394.79005</v>
      </c>
      <c r="Z1353" s="80">
        <v>4407.01504</v>
      </c>
      <c r="AA1353" s="80">
        <v>4419.81969</v>
      </c>
      <c r="AB1353" s="80">
        <v>4433.63091</v>
      </c>
      <c r="AC1353" s="80">
        <v>4446.50143</v>
      </c>
      <c r="AD1353" s="80">
        <v>4461.13638</v>
      </c>
      <c r="AE1353" s="80">
        <v>4478.56656</v>
      </c>
      <c r="AF1353" s="80">
        <v>4498.06408</v>
      </c>
      <c r="AG1353" s="80">
        <v>4519.8197</v>
      </c>
      <c r="AH1353" s="80">
        <v>4544.05794</v>
      </c>
      <c r="AI1353" s="80">
        <v>4570.565</v>
      </c>
      <c r="AJ1353" s="80">
        <v>4599.33924</v>
      </c>
      <c r="AK1353" s="80">
        <v>4630.45004</v>
      </c>
      <c r="AL1353" s="80">
        <v>4664.06268</v>
      </c>
      <c r="AM1353" s="80">
        <v>4700.52065</v>
      </c>
      <c r="AN1353" s="80">
        <v>4739.60797</v>
      </c>
      <c r="AO1353" s="80">
        <v>4781.74365</v>
      </c>
      <c r="AP1353" s="80">
        <v>4758.27713</v>
      </c>
      <c r="AQ1353" s="80">
        <v>4808.88227</v>
      </c>
      <c r="AR1353" s="80">
        <v>4784.30742</v>
      </c>
      <c r="AS1353" s="80">
        <v>4820.36795</v>
      </c>
      <c r="AT1353" s="80">
        <v>4776.51349</v>
      </c>
      <c r="AU1353" s="80">
        <v>4719.89907</v>
      </c>
      <c r="AW1353" s="81">
        <v>15.0</v>
      </c>
      <c r="AX1353" s="81">
        <v>8.0</v>
      </c>
      <c r="AY1353" s="81">
        <v>82.0</v>
      </c>
      <c r="AZ1353" s="82">
        <v>4408.11455</v>
      </c>
      <c r="BA1353" s="82">
        <v>4408.90277</v>
      </c>
      <c r="BB1353" s="82">
        <v>4410.28752</v>
      </c>
      <c r="BC1353" s="82">
        <v>4412.12537</v>
      </c>
      <c r="BD1353" s="82">
        <v>4414.54879</v>
      </c>
      <c r="BE1353" s="82">
        <v>4417.75954</v>
      </c>
      <c r="BF1353" s="82">
        <v>4421.53314</v>
      </c>
      <c r="BG1353" s="82">
        <v>4426.22444</v>
      </c>
      <c r="BH1353" s="82">
        <v>4431.86743</v>
      </c>
      <c r="BI1353" s="82">
        <v>4438.80542</v>
      </c>
      <c r="BJ1353" s="82">
        <v>4446.25974</v>
      </c>
      <c r="BK1353" s="82">
        <v>4456.02528</v>
      </c>
      <c r="BL1353" s="82">
        <v>4466.0288</v>
      </c>
      <c r="BM1353" s="82">
        <v>4476.10026</v>
      </c>
      <c r="BN1353" s="82">
        <v>4487.13742</v>
      </c>
      <c r="BO1353" s="82">
        <v>4498.73383</v>
      </c>
      <c r="BP1353" s="82">
        <v>4510.95286</v>
      </c>
      <c r="BQ1353" s="82">
        <v>4523.72997</v>
      </c>
      <c r="BR1353" s="82">
        <v>4537.59112</v>
      </c>
      <c r="BS1353" s="82">
        <v>4550.37805</v>
      </c>
      <c r="BT1353" s="82">
        <v>4564.92512</v>
      </c>
      <c r="BU1353" s="82">
        <v>4582.32156</v>
      </c>
      <c r="BV1353" s="82">
        <v>4601.77934</v>
      </c>
      <c r="BW1353" s="82">
        <v>4623.48868</v>
      </c>
      <c r="BX1353" s="82">
        <v>4647.69629</v>
      </c>
      <c r="BY1353" s="82">
        <v>4674.1697</v>
      </c>
      <c r="BZ1353" s="82">
        <v>4702.93279</v>
      </c>
      <c r="CA1353" s="82">
        <v>4734.0199</v>
      </c>
      <c r="CB1353" s="82">
        <v>4767.60022</v>
      </c>
      <c r="CC1353" s="82">
        <v>4804.0341</v>
      </c>
      <c r="CD1353" s="82">
        <v>4843.08359</v>
      </c>
      <c r="CE1353" s="82">
        <v>4885.15638</v>
      </c>
      <c r="CF1353" s="82">
        <v>4861.60553</v>
      </c>
      <c r="CG1353" s="82">
        <v>4912.11645</v>
      </c>
      <c r="CH1353" s="82">
        <v>4887.42673</v>
      </c>
      <c r="CI1353" s="82">
        <v>4923.3704</v>
      </c>
      <c r="CJ1353" s="82">
        <v>4879.42156</v>
      </c>
      <c r="CK1353" s="82">
        <v>4822.70623</v>
      </c>
    </row>
    <row r="1354" ht="14.25" customHeight="1">
      <c r="E1354" s="2"/>
      <c r="G1354" s="81">
        <v>15.0</v>
      </c>
      <c r="H1354" s="81">
        <v>8.0</v>
      </c>
      <c r="I1354" s="81">
        <v>83.0</v>
      </c>
      <c r="J1354" s="80">
        <v>4395.66238</v>
      </c>
      <c r="K1354" s="80">
        <v>4396.456</v>
      </c>
      <c r="L1354" s="80">
        <v>4397.85025</v>
      </c>
      <c r="M1354" s="80">
        <v>4399.69709</v>
      </c>
      <c r="N1354" s="80">
        <v>4402.12814</v>
      </c>
      <c r="O1354" s="80">
        <v>4405.35045</v>
      </c>
      <c r="P1354" s="80">
        <v>4409.11613</v>
      </c>
      <c r="Q1354" s="80">
        <v>4413.81596</v>
      </c>
      <c r="R1354" s="80">
        <v>4419.47479</v>
      </c>
      <c r="S1354" s="80">
        <v>4426.41659</v>
      </c>
      <c r="T1354" s="80">
        <v>4433.836</v>
      </c>
      <c r="U1354" s="80">
        <v>4443.60135</v>
      </c>
      <c r="V1354" s="80">
        <v>4453.57775</v>
      </c>
      <c r="W1354" s="80">
        <v>4463.61561</v>
      </c>
      <c r="X1354" s="80">
        <v>4474.61416</v>
      </c>
      <c r="Y1354" s="80">
        <v>4486.14643</v>
      </c>
      <c r="Z1354" s="80">
        <v>4498.30463</v>
      </c>
      <c r="AA1354" s="80">
        <v>4511.00514</v>
      </c>
      <c r="AB1354" s="80">
        <v>4524.75108</v>
      </c>
      <c r="AC1354" s="80">
        <v>4537.3145</v>
      </c>
      <c r="AD1354" s="80">
        <v>4551.93837</v>
      </c>
      <c r="AE1354" s="80">
        <v>4569.37936</v>
      </c>
      <c r="AF1354" s="80">
        <v>4588.77165</v>
      </c>
      <c r="AG1354" s="80">
        <v>4610.44311</v>
      </c>
      <c r="AH1354" s="80">
        <v>4634.61335</v>
      </c>
      <c r="AI1354" s="80">
        <v>4661.01636</v>
      </c>
      <c r="AJ1354" s="80">
        <v>4689.69152</v>
      </c>
      <c r="AK1354" s="80">
        <v>4720.6784</v>
      </c>
      <c r="AL1354" s="80">
        <v>4754.14186</v>
      </c>
      <c r="AM1354" s="80">
        <v>4790.41571</v>
      </c>
      <c r="AN1354" s="80">
        <v>4829.26009</v>
      </c>
      <c r="AO1354" s="80">
        <v>4871.13148</v>
      </c>
      <c r="AP1354" s="80">
        <v>4846.92929</v>
      </c>
      <c r="AQ1354" s="80">
        <v>4897.28645</v>
      </c>
      <c r="AR1354" s="80">
        <v>4871.9008</v>
      </c>
      <c r="AS1354" s="80">
        <v>4907.54771</v>
      </c>
      <c r="AT1354" s="80">
        <v>4862.66848</v>
      </c>
      <c r="AU1354" s="80">
        <v>4804.81454</v>
      </c>
      <c r="AW1354" s="81">
        <v>15.0</v>
      </c>
      <c r="AX1354" s="81">
        <v>8.0</v>
      </c>
      <c r="AY1354" s="81">
        <v>83.0</v>
      </c>
      <c r="AZ1354" s="82">
        <v>4433.46309</v>
      </c>
      <c r="BA1354" s="82">
        <v>4434.25671</v>
      </c>
      <c r="BB1354" s="82">
        <v>4435.65097</v>
      </c>
      <c r="BC1354" s="82">
        <v>4437.50142</v>
      </c>
      <c r="BD1354" s="82">
        <v>4439.93215</v>
      </c>
      <c r="BE1354" s="82">
        <v>4443.16494</v>
      </c>
      <c r="BF1354" s="82">
        <v>4446.9365</v>
      </c>
      <c r="BG1354" s="82">
        <v>4451.6414</v>
      </c>
      <c r="BH1354" s="82">
        <v>4457.30455</v>
      </c>
      <c r="BI1354" s="82">
        <v>4464.2716</v>
      </c>
      <c r="BJ1354" s="82">
        <v>4471.70271</v>
      </c>
      <c r="BK1354" s="82">
        <v>4481.48891</v>
      </c>
      <c r="BL1354" s="82">
        <v>4491.4869</v>
      </c>
      <c r="BM1354" s="82">
        <v>4501.54411</v>
      </c>
      <c r="BN1354" s="82">
        <v>4512.57378</v>
      </c>
      <c r="BO1354" s="82">
        <v>4524.12956</v>
      </c>
      <c r="BP1354" s="82">
        <v>4536.32181</v>
      </c>
      <c r="BQ1354" s="82">
        <v>4549.03906</v>
      </c>
      <c r="BR1354" s="82">
        <v>4562.88526</v>
      </c>
      <c r="BS1354" s="82">
        <v>4575.42781</v>
      </c>
      <c r="BT1354" s="82">
        <v>4590.03063</v>
      </c>
      <c r="BU1354" s="82">
        <v>4607.50238</v>
      </c>
      <c r="BV1354" s="82">
        <v>4626.92021</v>
      </c>
      <c r="BW1354" s="82">
        <v>4648.61477</v>
      </c>
      <c r="BX1354" s="82">
        <v>4672.82514</v>
      </c>
      <c r="BY1354" s="82">
        <v>4699.27135</v>
      </c>
      <c r="BZ1354" s="82">
        <v>4728.00459</v>
      </c>
      <c r="CA1354" s="82">
        <v>4759.0514</v>
      </c>
      <c r="CB1354" s="82">
        <v>4792.58251</v>
      </c>
      <c r="CC1354" s="82">
        <v>4828.9423</v>
      </c>
      <c r="CD1354" s="82">
        <v>4867.87353</v>
      </c>
      <c r="CE1354" s="82">
        <v>4909.82409</v>
      </c>
      <c r="CF1354" s="82">
        <v>4885.69474</v>
      </c>
      <c r="CG1354" s="82">
        <v>4936.12929</v>
      </c>
      <c r="CH1354" s="82">
        <v>4910.81462</v>
      </c>
      <c r="CI1354" s="82">
        <v>4946.54417</v>
      </c>
      <c r="CJ1354" s="82">
        <v>4901.78331</v>
      </c>
      <c r="CK1354" s="82">
        <v>4844.05656</v>
      </c>
    </row>
    <row r="1355" ht="14.25" customHeight="1">
      <c r="E1355" s="2"/>
      <c r="G1355" s="81">
        <v>15.0</v>
      </c>
      <c r="H1355" s="81">
        <v>8.0</v>
      </c>
      <c r="I1355" s="81">
        <v>84.0</v>
      </c>
      <c r="J1355" s="80">
        <v>4487.7927</v>
      </c>
      <c r="K1355" s="80">
        <v>4488.59178</v>
      </c>
      <c r="L1355" s="80">
        <v>4489.99561</v>
      </c>
      <c r="M1355" s="80">
        <v>4491.85514</v>
      </c>
      <c r="N1355" s="80">
        <v>4494.29299</v>
      </c>
      <c r="O1355" s="80">
        <v>4497.5368</v>
      </c>
      <c r="P1355" s="80">
        <v>4501.29794</v>
      </c>
      <c r="Q1355" s="80">
        <v>4506.0076</v>
      </c>
      <c r="R1355" s="80">
        <v>4511.68155</v>
      </c>
      <c r="S1355" s="80">
        <v>4518.64597</v>
      </c>
      <c r="T1355" s="80">
        <v>4526.03047</v>
      </c>
      <c r="U1355" s="80">
        <v>4535.80222</v>
      </c>
      <c r="V1355" s="80">
        <v>4545.75347</v>
      </c>
      <c r="W1355" s="80">
        <v>4555.75346</v>
      </c>
      <c r="X1355" s="80">
        <v>4566.71625</v>
      </c>
      <c r="Y1355" s="80">
        <v>4578.17233</v>
      </c>
      <c r="Z1355" s="80">
        <v>4590.26153</v>
      </c>
      <c r="AA1355" s="80">
        <v>4602.85477</v>
      </c>
      <c r="AB1355" s="80">
        <v>4616.53325</v>
      </c>
      <c r="AC1355" s="80">
        <v>4628.78183</v>
      </c>
      <c r="AD1355" s="80">
        <v>4643.394</v>
      </c>
      <c r="AE1355" s="80">
        <v>4660.84536</v>
      </c>
      <c r="AF1355" s="80">
        <v>4680.12895</v>
      </c>
      <c r="AG1355" s="80">
        <v>4701.71315</v>
      </c>
      <c r="AH1355" s="80">
        <v>4725.81244</v>
      </c>
      <c r="AI1355" s="80">
        <v>4752.10744</v>
      </c>
      <c r="AJ1355" s="80">
        <v>4780.67934</v>
      </c>
      <c r="AK1355" s="80">
        <v>4811.53754</v>
      </c>
      <c r="AL1355" s="80">
        <v>4844.84647</v>
      </c>
      <c r="AM1355" s="80">
        <v>4880.92993</v>
      </c>
      <c r="AN1355" s="80">
        <v>4919.52367</v>
      </c>
      <c r="AO1355" s="80">
        <v>4961.12258</v>
      </c>
      <c r="AP1355" s="80">
        <v>4936.17222</v>
      </c>
      <c r="AQ1355" s="80">
        <v>4986.27333</v>
      </c>
      <c r="AR1355" s="80">
        <v>4960.06326</v>
      </c>
      <c r="AS1355" s="80">
        <v>4995.28655</v>
      </c>
      <c r="AT1355" s="80">
        <v>4949.36635</v>
      </c>
      <c r="AU1355" s="80">
        <v>4890.25324</v>
      </c>
      <c r="AW1355" s="81">
        <v>15.0</v>
      </c>
      <c r="AX1355" s="81">
        <v>8.0</v>
      </c>
      <c r="AY1355" s="81">
        <v>84.0</v>
      </c>
      <c r="AZ1355" s="82">
        <v>4459.05264</v>
      </c>
      <c r="BA1355" s="82">
        <v>4459.85172</v>
      </c>
      <c r="BB1355" s="82">
        <v>4461.25555</v>
      </c>
      <c r="BC1355" s="82">
        <v>4463.11873</v>
      </c>
      <c r="BD1355" s="82">
        <v>4465.55686</v>
      </c>
      <c r="BE1355" s="82">
        <v>4468.81188</v>
      </c>
      <c r="BF1355" s="82">
        <v>4472.58146</v>
      </c>
      <c r="BG1355" s="82">
        <v>4477.30012</v>
      </c>
      <c r="BH1355" s="82">
        <v>4482.98365</v>
      </c>
      <c r="BI1355" s="82">
        <v>4489.98007</v>
      </c>
      <c r="BJ1355" s="82">
        <v>4497.38793</v>
      </c>
      <c r="BK1355" s="82">
        <v>4507.1951</v>
      </c>
      <c r="BL1355" s="82">
        <v>4517.18768</v>
      </c>
      <c r="BM1355" s="82">
        <v>4527.2307</v>
      </c>
      <c r="BN1355" s="82">
        <v>4538.25303</v>
      </c>
      <c r="BO1355" s="82">
        <v>4549.7681</v>
      </c>
      <c r="BP1355" s="82">
        <v>4561.9336</v>
      </c>
      <c r="BQ1355" s="82">
        <v>4574.59081</v>
      </c>
      <c r="BR1355" s="82">
        <v>4588.42221</v>
      </c>
      <c r="BS1355" s="82">
        <v>4600.71901</v>
      </c>
      <c r="BT1355" s="82">
        <v>4615.37821</v>
      </c>
      <c r="BU1355" s="82">
        <v>4632.92604</v>
      </c>
      <c r="BV1355" s="82">
        <v>4652.30401</v>
      </c>
      <c r="BW1355" s="82">
        <v>4673.98411</v>
      </c>
      <c r="BX1355" s="82">
        <v>4698.19769</v>
      </c>
      <c r="BY1355" s="82">
        <v>4724.61702</v>
      </c>
      <c r="BZ1355" s="82">
        <v>4753.32077</v>
      </c>
      <c r="CA1355" s="82">
        <v>4784.32762</v>
      </c>
      <c r="CB1355" s="82">
        <v>4817.80987</v>
      </c>
      <c r="CC1355" s="82">
        <v>4854.09583</v>
      </c>
      <c r="CD1355" s="82">
        <v>4892.90889</v>
      </c>
      <c r="CE1355" s="82">
        <v>4934.73736</v>
      </c>
      <c r="CF1355" s="82">
        <v>4910.02554</v>
      </c>
      <c r="CG1355" s="82">
        <v>4960.38439</v>
      </c>
      <c r="CH1355" s="82">
        <v>4934.44061</v>
      </c>
      <c r="CI1355" s="82">
        <v>4969.95566</v>
      </c>
      <c r="CJ1355" s="82">
        <v>4924.37718</v>
      </c>
      <c r="CK1355" s="82">
        <v>4865.63206</v>
      </c>
    </row>
    <row r="1356" ht="14.25" customHeight="1">
      <c r="E1356" s="2"/>
      <c r="G1356" s="81">
        <v>15.0</v>
      </c>
      <c r="H1356" s="81">
        <v>8.0</v>
      </c>
      <c r="I1356" s="81">
        <v>85.0</v>
      </c>
      <c r="J1356" s="80">
        <v>4580.37618</v>
      </c>
      <c r="K1356" s="80">
        <v>4581.18072</v>
      </c>
      <c r="L1356" s="80">
        <v>4582.59416</v>
      </c>
      <c r="M1356" s="80">
        <v>4584.45698</v>
      </c>
      <c r="N1356" s="80">
        <v>4586.91084</v>
      </c>
      <c r="O1356" s="80">
        <v>4590.14788</v>
      </c>
      <c r="P1356" s="80">
        <v>4593.91326</v>
      </c>
      <c r="Q1356" s="80">
        <v>4598.63233</v>
      </c>
      <c r="R1356" s="80">
        <v>4604.32096</v>
      </c>
      <c r="S1356" s="80">
        <v>4611.25102</v>
      </c>
      <c r="T1356" s="80">
        <v>4618.62708</v>
      </c>
      <c r="U1356" s="80">
        <v>4628.37583</v>
      </c>
      <c r="V1356" s="80">
        <v>4638.29068</v>
      </c>
      <c r="W1356" s="80">
        <v>4648.25075</v>
      </c>
      <c r="X1356" s="80">
        <v>4659.13803</v>
      </c>
      <c r="Y1356" s="80">
        <v>4670.52433</v>
      </c>
      <c r="Z1356" s="80">
        <v>4682.5041</v>
      </c>
      <c r="AA1356" s="80">
        <v>4695.02398</v>
      </c>
      <c r="AB1356" s="80">
        <v>4708.40666</v>
      </c>
      <c r="AC1356" s="80">
        <v>4720.62331</v>
      </c>
      <c r="AD1356" s="80">
        <v>4735.22244</v>
      </c>
      <c r="AE1356" s="80">
        <v>4752.5517</v>
      </c>
      <c r="AF1356" s="80">
        <v>4771.73164</v>
      </c>
      <c r="AG1356" s="80">
        <v>4793.22452</v>
      </c>
      <c r="AH1356" s="80">
        <v>4817.20209</v>
      </c>
      <c r="AI1356" s="80">
        <v>4843.36534</v>
      </c>
      <c r="AJ1356" s="80">
        <v>4871.80053</v>
      </c>
      <c r="AK1356" s="80">
        <v>4902.496</v>
      </c>
      <c r="AL1356" s="80">
        <v>4935.59719</v>
      </c>
      <c r="AM1356" s="80">
        <v>4971.41753</v>
      </c>
      <c r="AN1356" s="80">
        <v>5009.72376</v>
      </c>
      <c r="AO1356" s="80">
        <v>5051.03139</v>
      </c>
      <c r="AP1356" s="80">
        <v>5025.31325</v>
      </c>
      <c r="AQ1356" s="80">
        <v>5075.11179</v>
      </c>
      <c r="AR1356" s="80">
        <v>5048.057</v>
      </c>
      <c r="AS1356" s="80">
        <v>5082.79116</v>
      </c>
      <c r="AT1356" s="80">
        <v>5035.69877</v>
      </c>
      <c r="AU1356" s="80">
        <v>4975.25711</v>
      </c>
      <c r="AW1356" s="81">
        <v>15.0</v>
      </c>
      <c r="AX1356" s="81">
        <v>8.0</v>
      </c>
      <c r="AY1356" s="81">
        <v>85.0</v>
      </c>
      <c r="AZ1356" s="82">
        <v>5286.04559</v>
      </c>
      <c r="BA1356" s="82">
        <v>5286.85013</v>
      </c>
      <c r="BB1356" s="82">
        <v>5288.26356</v>
      </c>
      <c r="BC1356" s="82">
        <v>5290.12883</v>
      </c>
      <c r="BD1356" s="82">
        <v>5292.57562</v>
      </c>
      <c r="BE1356" s="82">
        <v>5295.81295</v>
      </c>
      <c r="BF1356" s="82">
        <v>5299.55497</v>
      </c>
      <c r="BG1356" s="82">
        <v>5304.23656</v>
      </c>
      <c r="BH1356" s="82">
        <v>5309.87359</v>
      </c>
      <c r="BI1356" s="82">
        <v>5316.75262</v>
      </c>
      <c r="BJ1356" s="82">
        <v>5324.01382</v>
      </c>
      <c r="BK1356" s="82">
        <v>5333.62683</v>
      </c>
      <c r="BL1356" s="82">
        <v>5343.35196</v>
      </c>
      <c r="BM1356" s="82">
        <v>5353.08</v>
      </c>
      <c r="BN1356" s="82">
        <v>5363.69572</v>
      </c>
      <c r="BO1356" s="82">
        <v>5374.73055</v>
      </c>
      <c r="BP1356" s="82">
        <v>5386.29829</v>
      </c>
      <c r="BQ1356" s="82">
        <v>5398.34025</v>
      </c>
      <c r="BR1356" s="82">
        <v>5411.25448</v>
      </c>
      <c r="BS1356" s="82">
        <v>5422.73048</v>
      </c>
      <c r="BT1356" s="82">
        <v>5436.6178</v>
      </c>
      <c r="BU1356" s="82">
        <v>5453.29799</v>
      </c>
      <c r="BV1356" s="82">
        <v>5471.78483</v>
      </c>
      <c r="BW1356" s="82">
        <v>5492.54314</v>
      </c>
      <c r="BX1356" s="82">
        <v>5515.78489</v>
      </c>
      <c r="BY1356" s="82">
        <v>5541.14083</v>
      </c>
      <c r="BZ1356" s="82">
        <v>5568.85351</v>
      </c>
      <c r="CA1356" s="82">
        <v>5598.67372</v>
      </c>
      <c r="CB1356" s="82">
        <v>5630.73132</v>
      </c>
      <c r="CC1356" s="82">
        <v>5665.40776</v>
      </c>
      <c r="CD1356" s="82">
        <v>5702.40496</v>
      </c>
      <c r="CE1356" s="82">
        <v>5742.21365</v>
      </c>
      <c r="CF1356" s="82">
        <v>5714.83541</v>
      </c>
      <c r="CG1356" s="82">
        <v>5762.82779</v>
      </c>
      <c r="CH1356" s="82">
        <v>5733.80771</v>
      </c>
      <c r="CI1356" s="82">
        <v>5766.44427</v>
      </c>
      <c r="CJ1356" s="82">
        <v>5717.13259</v>
      </c>
      <c r="CK1356" s="82">
        <v>5654.2933</v>
      </c>
    </row>
    <row r="1357" ht="14.25" customHeight="1">
      <c r="E1357" s="2"/>
      <c r="G1357" s="81">
        <v>15.0</v>
      </c>
      <c r="H1357" s="81">
        <v>8.0</v>
      </c>
      <c r="I1357" s="81">
        <v>86.0</v>
      </c>
      <c r="J1357" s="80">
        <v>4673.64169</v>
      </c>
      <c r="K1357" s="80">
        <v>4674.45174</v>
      </c>
      <c r="L1357" s="80">
        <v>4675.87486</v>
      </c>
      <c r="M1357" s="80">
        <v>4677.74085</v>
      </c>
      <c r="N1357" s="80">
        <v>4680.21087</v>
      </c>
      <c r="O1357" s="80">
        <v>4683.44066</v>
      </c>
      <c r="P1357" s="80">
        <v>4687.21002</v>
      </c>
      <c r="Q1357" s="80">
        <v>4691.93829</v>
      </c>
      <c r="R1357" s="80">
        <v>4697.64146</v>
      </c>
      <c r="S1357" s="80">
        <v>4704.5357</v>
      </c>
      <c r="T1357" s="80">
        <v>4711.90254</v>
      </c>
      <c r="U1357" s="80">
        <v>4721.62695</v>
      </c>
      <c r="V1357" s="80">
        <v>4731.50383</v>
      </c>
      <c r="W1357" s="80">
        <v>4741.42236</v>
      </c>
      <c r="X1357" s="80">
        <v>4752.23164</v>
      </c>
      <c r="Y1357" s="80">
        <v>4763.5459</v>
      </c>
      <c r="Z1357" s="80">
        <v>4775.41304</v>
      </c>
      <c r="AA1357" s="80">
        <v>4787.8573</v>
      </c>
      <c r="AB1357" s="80">
        <v>4800.93652</v>
      </c>
      <c r="AC1357" s="80">
        <v>4813.12042</v>
      </c>
      <c r="AD1357" s="80">
        <v>4827.70585</v>
      </c>
      <c r="AE1357" s="80">
        <v>4844.90939</v>
      </c>
      <c r="AF1357" s="80">
        <v>4863.98238</v>
      </c>
      <c r="AG1357" s="80">
        <v>4885.38076</v>
      </c>
      <c r="AH1357" s="80">
        <v>4909.23249</v>
      </c>
      <c r="AI1357" s="80">
        <v>4935.2595</v>
      </c>
      <c r="AJ1357" s="80">
        <v>4963.55305</v>
      </c>
      <c r="AK1357" s="80">
        <v>4994.08028</v>
      </c>
      <c r="AL1357" s="80">
        <v>5026.96718</v>
      </c>
      <c r="AM1357" s="80">
        <v>5062.51648</v>
      </c>
      <c r="AN1357" s="80">
        <v>5100.52672</v>
      </c>
      <c r="AO1357" s="80">
        <v>5141.53456</v>
      </c>
      <c r="AP1357" s="80">
        <v>5115.03588</v>
      </c>
      <c r="AQ1357" s="80">
        <v>5164.52281</v>
      </c>
      <c r="AR1357" s="80">
        <v>5136.60942</v>
      </c>
      <c r="AS1357" s="80">
        <v>5170.84309</v>
      </c>
      <c r="AT1357" s="80">
        <v>5122.55954</v>
      </c>
      <c r="AU1357" s="80">
        <v>5060.76841</v>
      </c>
      <c r="AW1357" s="81">
        <v>15.0</v>
      </c>
      <c r="AX1357" s="81">
        <v>8.0</v>
      </c>
      <c r="AY1357" s="81">
        <v>86.0</v>
      </c>
      <c r="AZ1357" s="82">
        <v>5317.23535</v>
      </c>
      <c r="BA1357" s="82">
        <v>5318.0454</v>
      </c>
      <c r="BB1357" s="82">
        <v>5319.46852</v>
      </c>
      <c r="BC1357" s="82">
        <v>5321.33592</v>
      </c>
      <c r="BD1357" s="82">
        <v>5323.79949</v>
      </c>
      <c r="BE1357" s="82">
        <v>5327.02707</v>
      </c>
      <c r="BF1357" s="82">
        <v>5330.77349</v>
      </c>
      <c r="BG1357" s="82">
        <v>5335.46594</v>
      </c>
      <c r="BH1357" s="82">
        <v>5341.12041</v>
      </c>
      <c r="BI1357" s="82">
        <v>5347.96153</v>
      </c>
      <c r="BJ1357" s="82">
        <v>5355.21951</v>
      </c>
      <c r="BK1357" s="82">
        <v>5364.81357</v>
      </c>
      <c r="BL1357" s="82">
        <v>5374.51003</v>
      </c>
      <c r="BM1357" s="82">
        <v>5384.20957</v>
      </c>
      <c r="BN1357" s="82">
        <v>5394.76053</v>
      </c>
      <c r="BO1357" s="82">
        <v>5405.74442</v>
      </c>
      <c r="BP1357" s="82">
        <v>5417.22272</v>
      </c>
      <c r="BQ1357" s="82">
        <v>5429.22131</v>
      </c>
      <c r="BR1357" s="82">
        <v>5441.84388</v>
      </c>
      <c r="BS1357" s="82">
        <v>5453.34832</v>
      </c>
      <c r="BT1357" s="82">
        <v>5467.28059</v>
      </c>
      <c r="BU1357" s="82">
        <v>5483.87676</v>
      </c>
      <c r="BV1357" s="82">
        <v>5502.30309</v>
      </c>
      <c r="BW1357" s="82">
        <v>5523.01701</v>
      </c>
      <c r="BX1357" s="82">
        <v>5546.17911</v>
      </c>
      <c r="BY1357" s="82">
        <v>5571.44973</v>
      </c>
      <c r="BZ1357" s="82">
        <v>5599.06181</v>
      </c>
      <c r="CA1357" s="82">
        <v>5628.76591</v>
      </c>
      <c r="CB1357" s="82">
        <v>5660.67225</v>
      </c>
      <c r="CC1357" s="82">
        <v>5695.14397</v>
      </c>
      <c r="CD1357" s="82">
        <v>5731.92381</v>
      </c>
      <c r="CE1357" s="82">
        <v>5771.52747</v>
      </c>
      <c r="CF1357" s="82">
        <v>5743.47709</v>
      </c>
      <c r="CG1357" s="82">
        <v>5791.27616</v>
      </c>
      <c r="CH1357" s="82">
        <v>5761.52934</v>
      </c>
      <c r="CI1357" s="82">
        <v>5793.80445</v>
      </c>
      <c r="CJ1357" s="82">
        <v>5743.44142</v>
      </c>
      <c r="CK1357" s="82">
        <v>5679.40394</v>
      </c>
    </row>
    <row r="1358" ht="14.25" customHeight="1">
      <c r="E1358" s="2"/>
      <c r="G1358" s="81">
        <v>15.0</v>
      </c>
      <c r="H1358" s="81">
        <v>8.0</v>
      </c>
      <c r="I1358" s="81">
        <v>87.0</v>
      </c>
      <c r="J1358" s="80">
        <v>4767.59647</v>
      </c>
      <c r="K1358" s="80">
        <v>4768.41209</v>
      </c>
      <c r="L1358" s="80">
        <v>4769.84498</v>
      </c>
      <c r="M1358" s="80">
        <v>4771.71402</v>
      </c>
      <c r="N1358" s="80">
        <v>4774.20034</v>
      </c>
      <c r="O1358" s="80">
        <v>4777.42237</v>
      </c>
      <c r="P1358" s="80">
        <v>4781.19546</v>
      </c>
      <c r="Q1358" s="80">
        <v>4785.93274</v>
      </c>
      <c r="R1358" s="80">
        <v>4791.6503</v>
      </c>
      <c r="S1358" s="80">
        <v>4798.50725</v>
      </c>
      <c r="T1358" s="80">
        <v>4805.86409</v>
      </c>
      <c r="U1358" s="80">
        <v>4815.56283</v>
      </c>
      <c r="V1358" s="80">
        <v>4825.40013</v>
      </c>
      <c r="W1358" s="80">
        <v>4835.27551</v>
      </c>
      <c r="X1358" s="80">
        <v>4846.00427</v>
      </c>
      <c r="Y1358" s="80">
        <v>4857.2442</v>
      </c>
      <c r="Z1358" s="80">
        <v>4868.99552</v>
      </c>
      <c r="AA1358" s="80">
        <v>4881.36188</v>
      </c>
      <c r="AB1358" s="80">
        <v>4894.1299</v>
      </c>
      <c r="AC1358" s="80">
        <v>4906.28022</v>
      </c>
      <c r="AD1358" s="80">
        <v>4920.8513</v>
      </c>
      <c r="AE1358" s="80">
        <v>4937.92545</v>
      </c>
      <c r="AF1358" s="80">
        <v>4956.88817</v>
      </c>
      <c r="AG1358" s="80">
        <v>4978.18885</v>
      </c>
      <c r="AH1358" s="80">
        <v>5001.91058</v>
      </c>
      <c r="AI1358" s="80">
        <v>5027.79685</v>
      </c>
      <c r="AJ1358" s="80">
        <v>5055.9438</v>
      </c>
      <c r="AK1358" s="80">
        <v>5086.29721</v>
      </c>
      <c r="AL1358" s="80">
        <v>5118.96326</v>
      </c>
      <c r="AM1358" s="80">
        <v>5154.23352</v>
      </c>
      <c r="AN1358" s="80">
        <v>5191.93928</v>
      </c>
      <c r="AO1358" s="80">
        <v>5232.63876</v>
      </c>
      <c r="AP1358" s="80">
        <v>5205.34666</v>
      </c>
      <c r="AQ1358" s="80">
        <v>5254.51287</v>
      </c>
      <c r="AR1358" s="80">
        <v>5225.7269</v>
      </c>
      <c r="AS1358" s="80">
        <v>5259.44864</v>
      </c>
      <c r="AT1358" s="80">
        <v>5209.95483</v>
      </c>
      <c r="AU1358" s="80">
        <v>5146.79315</v>
      </c>
      <c r="AW1358" s="81">
        <v>15.0</v>
      </c>
      <c r="AX1358" s="81">
        <v>8.0</v>
      </c>
      <c r="AY1358" s="81">
        <v>87.0</v>
      </c>
      <c r="AZ1358" s="82">
        <v>5348.71295</v>
      </c>
      <c r="BA1358" s="82">
        <v>5349.52857</v>
      </c>
      <c r="BB1358" s="82">
        <v>5350.96146</v>
      </c>
      <c r="BC1358" s="82">
        <v>5352.83104</v>
      </c>
      <c r="BD1358" s="82">
        <v>5355.31154</v>
      </c>
      <c r="BE1358" s="82">
        <v>5358.52935</v>
      </c>
      <c r="BF1358" s="82">
        <v>5362.28025</v>
      </c>
      <c r="BG1358" s="82">
        <v>5366.9837</v>
      </c>
      <c r="BH1358" s="82">
        <v>5372.6558</v>
      </c>
      <c r="BI1358" s="82">
        <v>5379.45888</v>
      </c>
      <c r="BJ1358" s="82">
        <v>5386.71373</v>
      </c>
      <c r="BK1358" s="82">
        <v>5396.28885</v>
      </c>
      <c r="BL1358" s="82">
        <v>5405.9566</v>
      </c>
      <c r="BM1358" s="82">
        <v>5415.62761</v>
      </c>
      <c r="BN1358" s="82">
        <v>5426.11354</v>
      </c>
      <c r="BO1358" s="82">
        <v>5437.04633</v>
      </c>
      <c r="BP1358" s="82">
        <v>5448.43477</v>
      </c>
      <c r="BQ1358" s="82">
        <v>5460.38992</v>
      </c>
      <c r="BR1358" s="82">
        <v>5472.71913</v>
      </c>
      <c r="BS1358" s="82">
        <v>5484.25237</v>
      </c>
      <c r="BT1358" s="82">
        <v>5498.23012</v>
      </c>
      <c r="BU1358" s="82">
        <v>5514.74201</v>
      </c>
      <c r="BV1358" s="82">
        <v>5533.10774</v>
      </c>
      <c r="BW1358" s="82">
        <v>5553.77736</v>
      </c>
      <c r="BX1358" s="82">
        <v>5576.8597</v>
      </c>
      <c r="BY1358" s="82">
        <v>5602.04491</v>
      </c>
      <c r="BZ1358" s="82">
        <v>5629.55625</v>
      </c>
      <c r="CA1358" s="82">
        <v>5659.14406</v>
      </c>
      <c r="CB1358" s="82">
        <v>5690.89882</v>
      </c>
      <c r="CC1358" s="82">
        <v>5725.16522</v>
      </c>
      <c r="CD1358" s="82">
        <v>5761.72713</v>
      </c>
      <c r="CE1358" s="82">
        <v>5801.12535</v>
      </c>
      <c r="CF1358" s="82">
        <v>5772.39831</v>
      </c>
      <c r="CG1358" s="82">
        <v>5820.004</v>
      </c>
      <c r="CH1358" s="82">
        <v>5789.52565</v>
      </c>
      <c r="CI1358" s="82">
        <v>5821.43804</v>
      </c>
      <c r="CJ1358" s="82">
        <v>5770.01676</v>
      </c>
      <c r="CK1358" s="82">
        <v>5704.77316</v>
      </c>
    </row>
    <row r="1359" ht="14.25" customHeight="1">
      <c r="E1359" s="2"/>
      <c r="G1359" s="81">
        <v>15.0</v>
      </c>
      <c r="H1359" s="81">
        <v>8.0</v>
      </c>
      <c r="I1359" s="81">
        <v>88.0</v>
      </c>
      <c r="J1359" s="80">
        <v>4862.24787</v>
      </c>
      <c r="K1359" s="80">
        <v>4863.0691</v>
      </c>
      <c r="L1359" s="80">
        <v>4864.51185</v>
      </c>
      <c r="M1359" s="80">
        <v>4866.38383</v>
      </c>
      <c r="N1359" s="80">
        <v>4868.88659</v>
      </c>
      <c r="O1359" s="80">
        <v>4872.10036</v>
      </c>
      <c r="P1359" s="80">
        <v>4875.87693</v>
      </c>
      <c r="Q1359" s="80">
        <v>4880.62301</v>
      </c>
      <c r="R1359" s="80">
        <v>4886.35481</v>
      </c>
      <c r="S1359" s="80">
        <v>4893.173</v>
      </c>
      <c r="T1359" s="80">
        <v>4900.51905</v>
      </c>
      <c r="U1359" s="80">
        <v>4910.19076</v>
      </c>
      <c r="V1359" s="80">
        <v>4919.98687</v>
      </c>
      <c r="W1359" s="80">
        <v>4929.81747</v>
      </c>
      <c r="X1359" s="80">
        <v>4940.4632</v>
      </c>
      <c r="Y1359" s="80">
        <v>4951.62648</v>
      </c>
      <c r="Z1359" s="80">
        <v>4963.25876</v>
      </c>
      <c r="AA1359" s="80">
        <v>4975.54491</v>
      </c>
      <c r="AB1359" s="80">
        <v>4987.99394</v>
      </c>
      <c r="AC1359" s="80">
        <v>5000.10986</v>
      </c>
      <c r="AD1359" s="80">
        <v>5014.66591</v>
      </c>
      <c r="AE1359" s="80">
        <v>5031.607</v>
      </c>
      <c r="AF1359" s="80">
        <v>5050.4561</v>
      </c>
      <c r="AG1359" s="80">
        <v>5071.65587</v>
      </c>
      <c r="AH1359" s="80">
        <v>5095.24341</v>
      </c>
      <c r="AI1359" s="80">
        <v>5120.98441</v>
      </c>
      <c r="AJ1359" s="80">
        <v>5148.97974</v>
      </c>
      <c r="AK1359" s="80">
        <v>5179.15375</v>
      </c>
      <c r="AL1359" s="80">
        <v>5211.5923</v>
      </c>
      <c r="AM1359" s="80">
        <v>5246.57549</v>
      </c>
      <c r="AN1359" s="80">
        <v>5283.96819</v>
      </c>
      <c r="AO1359" s="80">
        <v>5324.35069</v>
      </c>
      <c r="AP1359" s="80">
        <v>5296.25222</v>
      </c>
      <c r="AQ1359" s="80">
        <v>5345.08854</v>
      </c>
      <c r="AR1359" s="80">
        <v>5315.41592</v>
      </c>
      <c r="AS1359" s="80">
        <v>5348.61421</v>
      </c>
      <c r="AT1359" s="80">
        <v>5297.89089</v>
      </c>
      <c r="AU1359" s="80">
        <v>5233.33745</v>
      </c>
      <c r="AW1359" s="81">
        <v>15.0</v>
      </c>
      <c r="AX1359" s="81">
        <v>8.0</v>
      </c>
      <c r="AY1359" s="81">
        <v>88.0</v>
      </c>
      <c r="AZ1359" s="82">
        <v>5380.48125</v>
      </c>
      <c r="BA1359" s="82">
        <v>5381.30247</v>
      </c>
      <c r="BB1359" s="82">
        <v>5382.74522</v>
      </c>
      <c r="BC1359" s="82">
        <v>5384.61702</v>
      </c>
      <c r="BD1359" s="82">
        <v>5387.1146</v>
      </c>
      <c r="BE1359" s="82">
        <v>5390.32263</v>
      </c>
      <c r="BF1359" s="82">
        <v>5394.07809</v>
      </c>
      <c r="BG1359" s="82">
        <v>5398.79269</v>
      </c>
      <c r="BH1359" s="82">
        <v>5404.48264</v>
      </c>
      <c r="BI1359" s="82">
        <v>5411.24751</v>
      </c>
      <c r="BJ1359" s="82">
        <v>5418.49932</v>
      </c>
      <c r="BK1359" s="82">
        <v>5428.05552</v>
      </c>
      <c r="BL1359" s="82">
        <v>5437.69451</v>
      </c>
      <c r="BM1359" s="82">
        <v>5447.33694</v>
      </c>
      <c r="BN1359" s="82">
        <v>5457.75758</v>
      </c>
      <c r="BO1359" s="82">
        <v>5468.6391</v>
      </c>
      <c r="BP1359" s="82">
        <v>5479.93728</v>
      </c>
      <c r="BQ1359" s="82">
        <v>5491.84889</v>
      </c>
      <c r="BR1359" s="82">
        <v>5503.88303</v>
      </c>
      <c r="BS1359" s="82">
        <v>5515.44546</v>
      </c>
      <c r="BT1359" s="82">
        <v>5529.46922</v>
      </c>
      <c r="BU1359" s="82">
        <v>5545.89655</v>
      </c>
      <c r="BV1359" s="82">
        <v>5564.20161</v>
      </c>
      <c r="BW1359" s="82">
        <v>5584.82699</v>
      </c>
      <c r="BX1359" s="82">
        <v>5607.82947</v>
      </c>
      <c r="BY1359" s="82">
        <v>5632.92917</v>
      </c>
      <c r="BZ1359" s="82">
        <v>5660.33963</v>
      </c>
      <c r="CA1359" s="82">
        <v>5689.81099</v>
      </c>
      <c r="CB1359" s="82">
        <v>5721.41381</v>
      </c>
      <c r="CC1359" s="82">
        <v>5755.47432</v>
      </c>
      <c r="CD1359" s="82">
        <v>5791.81769</v>
      </c>
      <c r="CE1359" s="82">
        <v>5831.01005</v>
      </c>
      <c r="CF1359" s="82">
        <v>5801.60179</v>
      </c>
      <c r="CG1359" s="82">
        <v>5849.014</v>
      </c>
      <c r="CH1359" s="82">
        <v>5817.79931</v>
      </c>
      <c r="CI1359" s="82">
        <v>5849.34768</v>
      </c>
      <c r="CJ1359" s="82">
        <v>5796.86115</v>
      </c>
      <c r="CK1359" s="82">
        <v>5730.40341</v>
      </c>
    </row>
    <row r="1360" ht="14.25" customHeight="1">
      <c r="E1360" s="2"/>
      <c r="G1360" s="81">
        <v>15.0</v>
      </c>
      <c r="H1360" s="81">
        <v>8.0</v>
      </c>
      <c r="I1360" s="81">
        <v>89.0</v>
      </c>
      <c r="J1360" s="80">
        <v>4957.60329</v>
      </c>
      <c r="K1360" s="80">
        <v>4958.43018</v>
      </c>
      <c r="L1360" s="80">
        <v>4959.88288</v>
      </c>
      <c r="M1360" s="80">
        <v>4961.75767</v>
      </c>
      <c r="N1360" s="80">
        <v>4964.27703</v>
      </c>
      <c r="O1360" s="80">
        <v>4967.48203</v>
      </c>
      <c r="P1360" s="80">
        <v>4971.26184</v>
      </c>
      <c r="Q1360" s="80">
        <v>4976.01652</v>
      </c>
      <c r="R1360" s="80">
        <v>4981.7624</v>
      </c>
      <c r="S1360" s="80">
        <v>4988.54034</v>
      </c>
      <c r="T1360" s="80">
        <v>4995.87481</v>
      </c>
      <c r="U1360" s="80">
        <v>5005.51812</v>
      </c>
      <c r="V1360" s="80">
        <v>5015.27143</v>
      </c>
      <c r="W1360" s="80">
        <v>5025.0556</v>
      </c>
      <c r="X1360" s="80">
        <v>5035.61575</v>
      </c>
      <c r="Y1360" s="80">
        <v>5046.70007</v>
      </c>
      <c r="Z1360" s="80">
        <v>5058.21004</v>
      </c>
      <c r="AA1360" s="80">
        <v>5070.41368</v>
      </c>
      <c r="AB1360" s="80">
        <v>5082.53588</v>
      </c>
      <c r="AC1360" s="80">
        <v>5094.61654</v>
      </c>
      <c r="AD1360" s="80">
        <v>5109.15691</v>
      </c>
      <c r="AE1360" s="80">
        <v>5125.96123</v>
      </c>
      <c r="AF1360" s="80">
        <v>5144.69333</v>
      </c>
      <c r="AG1360" s="80">
        <v>5165.78895</v>
      </c>
      <c r="AH1360" s="80">
        <v>5189.23807</v>
      </c>
      <c r="AI1360" s="80">
        <v>5214.82924</v>
      </c>
      <c r="AJ1360" s="80">
        <v>5242.66792</v>
      </c>
      <c r="AK1360" s="80">
        <v>5272.65689</v>
      </c>
      <c r="AL1360" s="80">
        <v>5304.86127</v>
      </c>
      <c r="AM1360" s="80">
        <v>5339.5493</v>
      </c>
      <c r="AN1360" s="80">
        <v>5376.62031</v>
      </c>
      <c r="AO1360" s="80">
        <v>5416.67714</v>
      </c>
      <c r="AP1360" s="80">
        <v>5387.75924</v>
      </c>
      <c r="AQ1360" s="80">
        <v>5436.25644</v>
      </c>
      <c r="AR1360" s="80">
        <v>5405.68299</v>
      </c>
      <c r="AS1360" s="80">
        <v>5438.34626</v>
      </c>
      <c r="AT1360" s="80">
        <v>5386.37403</v>
      </c>
      <c r="AU1360" s="80">
        <v>5320.40744</v>
      </c>
      <c r="AW1360" s="81">
        <v>15.0</v>
      </c>
      <c r="AX1360" s="81">
        <v>8.0</v>
      </c>
      <c r="AY1360" s="81">
        <v>89.0</v>
      </c>
      <c r="AZ1360" s="82">
        <v>5412.5431</v>
      </c>
      <c r="BA1360" s="82">
        <v>5413.36999</v>
      </c>
      <c r="BB1360" s="82">
        <v>5414.82268</v>
      </c>
      <c r="BC1360" s="82">
        <v>5416.69674</v>
      </c>
      <c r="BD1360" s="82">
        <v>5419.21155</v>
      </c>
      <c r="BE1360" s="82">
        <v>5422.40978</v>
      </c>
      <c r="BF1360" s="82">
        <v>5426.1699</v>
      </c>
      <c r="BG1360" s="82">
        <v>5430.89579</v>
      </c>
      <c r="BH1360" s="82">
        <v>5436.60378</v>
      </c>
      <c r="BI1360" s="82">
        <v>5443.33031</v>
      </c>
      <c r="BJ1360" s="82">
        <v>5450.57916</v>
      </c>
      <c r="BK1360" s="82">
        <v>5460.11646</v>
      </c>
      <c r="BL1360" s="82">
        <v>5469.72666</v>
      </c>
      <c r="BM1360" s="82">
        <v>5479.34047</v>
      </c>
      <c r="BN1360" s="82">
        <v>5489.69554</v>
      </c>
      <c r="BO1360" s="82">
        <v>5500.52562</v>
      </c>
      <c r="BP1360" s="82">
        <v>5511.73312</v>
      </c>
      <c r="BQ1360" s="82">
        <v>5523.60109</v>
      </c>
      <c r="BR1360" s="82">
        <v>5535.33843</v>
      </c>
      <c r="BS1360" s="82">
        <v>5546.93043</v>
      </c>
      <c r="BT1360" s="82">
        <v>5561.00072</v>
      </c>
      <c r="BU1360" s="82">
        <v>5577.34323</v>
      </c>
      <c r="BV1360" s="82">
        <v>5595.58754</v>
      </c>
      <c r="BW1360" s="82">
        <v>5616.16875</v>
      </c>
      <c r="BX1360" s="82">
        <v>5639.09127</v>
      </c>
      <c r="BY1360" s="82">
        <v>5664.10536</v>
      </c>
      <c r="BZ1360" s="82">
        <v>5691.4148</v>
      </c>
      <c r="CA1360" s="82">
        <v>5720.76951</v>
      </c>
      <c r="CB1360" s="82">
        <v>5752.22006</v>
      </c>
      <c r="CC1360" s="82">
        <v>5786.07405</v>
      </c>
      <c r="CD1360" s="82">
        <v>5822.1983</v>
      </c>
      <c r="CE1360" s="82">
        <v>5861.18436</v>
      </c>
      <c r="CF1360" s="82">
        <v>5831.09027</v>
      </c>
      <c r="CG1360" s="82">
        <v>5878.3089</v>
      </c>
      <c r="CH1360" s="82">
        <v>5846.353</v>
      </c>
      <c r="CI1360" s="82">
        <v>5877.53603</v>
      </c>
      <c r="CJ1360" s="82">
        <v>5823.97718</v>
      </c>
      <c r="CK1360" s="82">
        <v>5756.29719</v>
      </c>
    </row>
    <row r="1361" ht="14.25" customHeight="1">
      <c r="E1361" s="2"/>
      <c r="G1361" s="81">
        <v>15.0</v>
      </c>
      <c r="H1361" s="81">
        <v>8.0</v>
      </c>
      <c r="I1361" s="81">
        <v>90.0</v>
      </c>
      <c r="J1361" s="80">
        <v>5053.67024</v>
      </c>
      <c r="K1361" s="80">
        <v>5054.50284</v>
      </c>
      <c r="L1361" s="80">
        <v>5055.96557</v>
      </c>
      <c r="M1361" s="80">
        <v>5057.84307</v>
      </c>
      <c r="N1361" s="80">
        <v>5060.37917</v>
      </c>
      <c r="O1361" s="80">
        <v>5063.57489</v>
      </c>
      <c r="P1361" s="80">
        <v>5067.35767</v>
      </c>
      <c r="Q1361" s="80">
        <v>5072.12075</v>
      </c>
      <c r="R1361" s="80">
        <v>5077.88057</v>
      </c>
      <c r="S1361" s="80">
        <v>5084.61676</v>
      </c>
      <c r="T1361" s="80">
        <v>5091.93884</v>
      </c>
      <c r="U1361" s="80">
        <v>5101.55238</v>
      </c>
      <c r="V1361" s="80">
        <v>5111.26125</v>
      </c>
      <c r="W1361" s="80">
        <v>5120.99735</v>
      </c>
      <c r="X1361" s="80">
        <v>5131.46935</v>
      </c>
      <c r="Y1361" s="80">
        <v>5142.47237</v>
      </c>
      <c r="Z1361" s="80">
        <v>5153.85676</v>
      </c>
      <c r="AA1361" s="80">
        <v>5165.97554</v>
      </c>
      <c r="AB1361" s="80">
        <v>5177.763</v>
      </c>
      <c r="AC1361" s="80">
        <v>5189.80758</v>
      </c>
      <c r="AD1361" s="80">
        <v>5204.33157</v>
      </c>
      <c r="AE1361" s="80">
        <v>5220.99539</v>
      </c>
      <c r="AF1361" s="80">
        <v>5239.6071</v>
      </c>
      <c r="AG1361" s="80">
        <v>5260.59531</v>
      </c>
      <c r="AH1361" s="80">
        <v>5283.90176</v>
      </c>
      <c r="AI1361" s="80">
        <v>5309.33851</v>
      </c>
      <c r="AJ1361" s="80">
        <v>5337.01546</v>
      </c>
      <c r="AK1361" s="80">
        <v>5366.81371</v>
      </c>
      <c r="AL1361" s="80">
        <v>5398.7772</v>
      </c>
      <c r="AM1361" s="80">
        <v>5433.16193</v>
      </c>
      <c r="AN1361" s="80">
        <v>5469.90256</v>
      </c>
      <c r="AO1361" s="80">
        <v>5509.62499</v>
      </c>
      <c r="AP1361" s="80">
        <v>5479.87449</v>
      </c>
      <c r="AQ1361" s="80">
        <v>5528.0233</v>
      </c>
      <c r="AR1361" s="80">
        <v>5496.53472</v>
      </c>
      <c r="AS1361" s="80">
        <v>5528.65129</v>
      </c>
      <c r="AT1361" s="80">
        <v>5475.41062</v>
      </c>
      <c r="AU1361" s="80">
        <v>5408.00936</v>
      </c>
      <c r="AW1361" s="81">
        <v>15.0</v>
      </c>
      <c r="AX1361" s="81">
        <v>8.0</v>
      </c>
      <c r="AY1361" s="81">
        <v>90.0</v>
      </c>
      <c r="AZ1361" s="82">
        <v>5444.90142</v>
      </c>
      <c r="BA1361" s="82">
        <v>5445.73402</v>
      </c>
      <c r="BB1361" s="82">
        <v>5447.19675</v>
      </c>
      <c r="BC1361" s="82">
        <v>5449.07311</v>
      </c>
      <c r="BD1361" s="82">
        <v>5451.60531</v>
      </c>
      <c r="BE1361" s="82">
        <v>5454.79372</v>
      </c>
      <c r="BF1361" s="82">
        <v>5458.55858</v>
      </c>
      <c r="BG1361" s="82">
        <v>5463.29591</v>
      </c>
      <c r="BH1361" s="82">
        <v>5469.02215</v>
      </c>
      <c r="BI1361" s="82">
        <v>5475.71017</v>
      </c>
      <c r="BJ1361" s="82">
        <v>5482.95616</v>
      </c>
      <c r="BK1361" s="82">
        <v>5492.47458</v>
      </c>
      <c r="BL1361" s="82">
        <v>5502.05593</v>
      </c>
      <c r="BM1361" s="82">
        <v>5511.64108</v>
      </c>
      <c r="BN1361" s="82">
        <v>5521.93031</v>
      </c>
      <c r="BO1361" s="82">
        <v>5532.70878</v>
      </c>
      <c r="BP1361" s="82">
        <v>5543.82517</v>
      </c>
      <c r="BQ1361" s="82">
        <v>5555.64941</v>
      </c>
      <c r="BR1361" s="82">
        <v>5567.0882</v>
      </c>
      <c r="BS1361" s="82">
        <v>5578.71015</v>
      </c>
      <c r="BT1361" s="82">
        <v>5592.82752</v>
      </c>
      <c r="BU1361" s="82">
        <v>5609.08492</v>
      </c>
      <c r="BV1361" s="82">
        <v>5627.26841</v>
      </c>
      <c r="BW1361" s="82">
        <v>5647.80551</v>
      </c>
      <c r="BX1361" s="82">
        <v>5670.64795</v>
      </c>
      <c r="BY1361" s="82">
        <v>5695.57633</v>
      </c>
      <c r="BZ1361" s="82">
        <v>5722.78462</v>
      </c>
      <c r="CA1361" s="82">
        <v>5752.02248</v>
      </c>
      <c r="CB1361" s="82">
        <v>5783.32041</v>
      </c>
      <c r="CC1361" s="82">
        <v>5816.96727</v>
      </c>
      <c r="CD1361" s="82">
        <v>5852.87177</v>
      </c>
      <c r="CE1361" s="82">
        <v>5891.65111</v>
      </c>
      <c r="CF1361" s="82">
        <v>5860.86653</v>
      </c>
      <c r="CG1361" s="82">
        <v>5907.89147</v>
      </c>
      <c r="CH1361" s="82">
        <v>5875.18941</v>
      </c>
      <c r="CI1361" s="82">
        <v>5906.00578</v>
      </c>
      <c r="CJ1361" s="82">
        <v>5851.36746</v>
      </c>
      <c r="CK1361" s="82">
        <v>5782.45702</v>
      </c>
    </row>
    <row r="1362" ht="14.25" customHeight="1">
      <c r="E1362" s="2"/>
      <c r="G1362" s="81">
        <v>15.0</v>
      </c>
      <c r="H1362" s="81">
        <v>8.0</v>
      </c>
      <c r="I1362" s="81">
        <v>91.0</v>
      </c>
      <c r="J1362" s="80">
        <v>5150.45629</v>
      </c>
      <c r="K1362" s="80">
        <v>5151.29465</v>
      </c>
      <c r="L1362" s="80">
        <v>5152.76751</v>
      </c>
      <c r="M1362" s="80">
        <v>5154.64758</v>
      </c>
      <c r="N1362" s="80">
        <v>5157.20058</v>
      </c>
      <c r="O1362" s="80">
        <v>5160.3865</v>
      </c>
      <c r="P1362" s="80">
        <v>5164.172</v>
      </c>
      <c r="Q1362" s="80">
        <v>5168.94328</v>
      </c>
      <c r="R1362" s="80">
        <v>5174.71687</v>
      </c>
      <c r="S1362" s="80">
        <v>5181.4098</v>
      </c>
      <c r="T1362" s="80">
        <v>5188.7187</v>
      </c>
      <c r="U1362" s="80">
        <v>5198.30109</v>
      </c>
      <c r="V1362" s="80">
        <v>5207.96387</v>
      </c>
      <c r="W1362" s="80">
        <v>5217.65023</v>
      </c>
      <c r="X1362" s="80">
        <v>5228.03151</v>
      </c>
      <c r="Y1362" s="80">
        <v>5238.95086</v>
      </c>
      <c r="Z1362" s="80">
        <v>5250.20636</v>
      </c>
      <c r="AA1362" s="80">
        <v>5262.23794</v>
      </c>
      <c r="AB1362" s="80">
        <v>5273.68269</v>
      </c>
      <c r="AC1362" s="80">
        <v>5285.69033</v>
      </c>
      <c r="AD1362" s="80">
        <v>5300.19728</v>
      </c>
      <c r="AE1362" s="80">
        <v>5316.71682</v>
      </c>
      <c r="AF1362" s="80">
        <v>5335.20472</v>
      </c>
      <c r="AG1362" s="80">
        <v>5356.08224</v>
      </c>
      <c r="AH1362" s="80">
        <v>5379.24173</v>
      </c>
      <c r="AI1362" s="80">
        <v>5404.51943</v>
      </c>
      <c r="AJ1362" s="80">
        <v>5432.02955</v>
      </c>
      <c r="AK1362" s="80">
        <v>5461.63137</v>
      </c>
      <c r="AL1362" s="80">
        <v>5493.34719</v>
      </c>
      <c r="AM1362" s="80">
        <v>5527.42042</v>
      </c>
      <c r="AN1362" s="80">
        <v>5563.82193</v>
      </c>
      <c r="AO1362" s="80">
        <v>5603.20116</v>
      </c>
      <c r="AP1362" s="80">
        <v>5572.60479</v>
      </c>
      <c r="AQ1362" s="80">
        <v>5620.39587</v>
      </c>
      <c r="AR1362" s="80">
        <v>5587.97776</v>
      </c>
      <c r="AS1362" s="80">
        <v>5619.5359</v>
      </c>
      <c r="AT1362" s="80">
        <v>5565.00712</v>
      </c>
      <c r="AU1362" s="80">
        <v>5496.14949</v>
      </c>
      <c r="AW1362" s="81">
        <v>15.0</v>
      </c>
      <c r="AX1362" s="81">
        <v>8.0</v>
      </c>
      <c r="AY1362" s="81">
        <v>91.0</v>
      </c>
      <c r="AZ1362" s="82">
        <v>5477.55914</v>
      </c>
      <c r="BA1362" s="82">
        <v>5478.39751</v>
      </c>
      <c r="BB1362" s="82">
        <v>5479.87036</v>
      </c>
      <c r="BC1362" s="82">
        <v>5481.74907</v>
      </c>
      <c r="BD1362" s="82">
        <v>5484.2988</v>
      </c>
      <c r="BE1362" s="82">
        <v>5487.47738</v>
      </c>
      <c r="BF1362" s="82">
        <v>5491.24708</v>
      </c>
      <c r="BG1362" s="82">
        <v>5495.99599</v>
      </c>
      <c r="BH1362" s="82">
        <v>5501.74069</v>
      </c>
      <c r="BI1362" s="82">
        <v>5508.39004</v>
      </c>
      <c r="BJ1362" s="82">
        <v>5515.63326</v>
      </c>
      <c r="BK1362" s="82">
        <v>5525.13282</v>
      </c>
      <c r="BL1362" s="82">
        <v>5534.68527</v>
      </c>
      <c r="BM1362" s="82">
        <v>5544.24171</v>
      </c>
      <c r="BN1362" s="82">
        <v>5554.46483</v>
      </c>
      <c r="BO1362" s="82">
        <v>5565.19151</v>
      </c>
      <c r="BP1362" s="82">
        <v>5576.21638</v>
      </c>
      <c r="BQ1362" s="82">
        <v>5587.99679</v>
      </c>
      <c r="BR1362" s="82">
        <v>5599.13525</v>
      </c>
      <c r="BS1362" s="82">
        <v>5610.78754</v>
      </c>
      <c r="BT1362" s="82">
        <v>5624.95252</v>
      </c>
      <c r="BU1362" s="82">
        <v>5641.12454</v>
      </c>
      <c r="BV1362" s="82">
        <v>5659.24711</v>
      </c>
      <c r="BW1362" s="82">
        <v>5679.74018</v>
      </c>
      <c r="BX1362" s="82">
        <v>5702.50243</v>
      </c>
      <c r="BY1362" s="82">
        <v>5727.345</v>
      </c>
      <c r="BZ1362" s="82">
        <v>5754.45197</v>
      </c>
      <c r="CA1362" s="82">
        <v>5783.5728</v>
      </c>
      <c r="CB1362" s="82">
        <v>5814.71774</v>
      </c>
      <c r="CC1362" s="82">
        <v>5848.15685</v>
      </c>
      <c r="CD1362" s="82">
        <v>5883.84099</v>
      </c>
      <c r="CE1362" s="82">
        <v>5922.41314</v>
      </c>
      <c r="CF1362" s="82">
        <v>5890.93336</v>
      </c>
      <c r="CG1362" s="82">
        <v>5937.76449</v>
      </c>
      <c r="CH1362" s="82">
        <v>5904.3113</v>
      </c>
      <c r="CI1362" s="82">
        <v>5934.75964</v>
      </c>
      <c r="CJ1362" s="82">
        <v>5879.03464</v>
      </c>
      <c r="CK1362" s="82">
        <v>5808.88545</v>
      </c>
    </row>
    <row r="1363" ht="14.25" customHeight="1">
      <c r="E1363" s="2"/>
      <c r="G1363" s="81">
        <v>15.0</v>
      </c>
      <c r="H1363" s="81">
        <v>8.0</v>
      </c>
      <c r="I1363" s="81">
        <v>92.0</v>
      </c>
      <c r="J1363" s="80">
        <v>5247.96909</v>
      </c>
      <c r="K1363" s="80">
        <v>5248.81327</v>
      </c>
      <c r="L1363" s="80">
        <v>5250.29634</v>
      </c>
      <c r="M1363" s="80">
        <v>5252.17886</v>
      </c>
      <c r="N1363" s="80">
        <v>5254.74891</v>
      </c>
      <c r="O1363" s="80">
        <v>5257.92453</v>
      </c>
      <c r="P1363" s="80">
        <v>5261.71249</v>
      </c>
      <c r="Q1363" s="80">
        <v>5266.49175</v>
      </c>
      <c r="R1363" s="80">
        <v>5272.27897</v>
      </c>
      <c r="S1363" s="80">
        <v>5278.92712</v>
      </c>
      <c r="T1363" s="80">
        <v>5286.22202</v>
      </c>
      <c r="U1363" s="80">
        <v>5295.77187</v>
      </c>
      <c r="V1363" s="80">
        <v>5305.38691</v>
      </c>
      <c r="W1363" s="80">
        <v>5315.02184</v>
      </c>
      <c r="X1363" s="80">
        <v>5325.30979</v>
      </c>
      <c r="Y1363" s="80">
        <v>5336.14311</v>
      </c>
      <c r="Z1363" s="80">
        <v>5347.26639</v>
      </c>
      <c r="AA1363" s="80">
        <v>5359.2084</v>
      </c>
      <c r="AB1363" s="80">
        <v>5370.30241</v>
      </c>
      <c r="AC1363" s="80">
        <v>5382.27225</v>
      </c>
      <c r="AD1363" s="80">
        <v>5396.76147</v>
      </c>
      <c r="AE1363" s="80">
        <v>5413.13295</v>
      </c>
      <c r="AF1363" s="80">
        <v>5431.49359</v>
      </c>
      <c r="AG1363" s="80">
        <v>5452.2571</v>
      </c>
      <c r="AH1363" s="80">
        <v>5475.26534</v>
      </c>
      <c r="AI1363" s="80">
        <v>5500.37932</v>
      </c>
      <c r="AJ1363" s="80">
        <v>5527.71746</v>
      </c>
      <c r="AK1363" s="80">
        <v>5557.1171</v>
      </c>
      <c r="AL1363" s="80">
        <v>5588.57845</v>
      </c>
      <c r="AM1363" s="80">
        <v>5622.3319</v>
      </c>
      <c r="AN1363" s="80">
        <v>5658.38548</v>
      </c>
      <c r="AO1363" s="80">
        <v>5697.41266</v>
      </c>
      <c r="AP1363" s="80">
        <v>5665.95706</v>
      </c>
      <c r="AQ1363" s="80">
        <v>5713.381</v>
      </c>
      <c r="AR1363" s="80">
        <v>5680.01886</v>
      </c>
      <c r="AS1363" s="80">
        <v>5711.00675</v>
      </c>
      <c r="AT1363" s="80">
        <v>5655.17003</v>
      </c>
      <c r="AU1363" s="80">
        <v>5584.83417</v>
      </c>
      <c r="AW1363" s="81">
        <v>15.0</v>
      </c>
      <c r="AX1363" s="81">
        <v>8.0</v>
      </c>
      <c r="AY1363" s="81">
        <v>92.0</v>
      </c>
      <c r="AZ1363" s="82">
        <v>5510.51924</v>
      </c>
      <c r="BA1363" s="82">
        <v>5511.36342</v>
      </c>
      <c r="BB1363" s="82">
        <v>5512.84649</v>
      </c>
      <c r="BC1363" s="82">
        <v>5514.72759</v>
      </c>
      <c r="BD1363" s="82">
        <v>5517.29502</v>
      </c>
      <c r="BE1363" s="82">
        <v>5520.46374</v>
      </c>
      <c r="BF1363" s="82">
        <v>5524.23835</v>
      </c>
      <c r="BG1363" s="82">
        <v>5528.99901</v>
      </c>
      <c r="BH1363" s="82">
        <v>5534.76238</v>
      </c>
      <c r="BI1363" s="82">
        <v>5541.37289</v>
      </c>
      <c r="BJ1363" s="82">
        <v>5548.61343</v>
      </c>
      <c r="BK1363" s="82">
        <v>5558.09415</v>
      </c>
      <c r="BL1363" s="82">
        <v>5567.61766</v>
      </c>
      <c r="BM1363" s="82">
        <v>5577.14535</v>
      </c>
      <c r="BN1363" s="82">
        <v>5587.30207</v>
      </c>
      <c r="BO1363" s="82">
        <v>5597.97679</v>
      </c>
      <c r="BP1363" s="82">
        <v>5608.90969</v>
      </c>
      <c r="BQ1363" s="82">
        <v>5620.64617</v>
      </c>
      <c r="BR1363" s="82">
        <v>5631.48251</v>
      </c>
      <c r="BS1363" s="82">
        <v>5643.16553</v>
      </c>
      <c r="BT1363" s="82">
        <v>5657.37867</v>
      </c>
      <c r="BU1363" s="82">
        <v>5673.46503</v>
      </c>
      <c r="BV1363" s="82">
        <v>5691.52659</v>
      </c>
      <c r="BW1363" s="82">
        <v>5711.9757</v>
      </c>
      <c r="BX1363" s="82">
        <v>5734.65763</v>
      </c>
      <c r="BY1363" s="82">
        <v>5759.41429</v>
      </c>
      <c r="BZ1363" s="82">
        <v>5786.4198</v>
      </c>
      <c r="CA1363" s="82">
        <v>5815.42339</v>
      </c>
      <c r="CB1363" s="82">
        <v>5846.41497</v>
      </c>
      <c r="CC1363" s="82">
        <v>5879.6457</v>
      </c>
      <c r="CD1363" s="82">
        <v>5915.10883</v>
      </c>
      <c r="CE1363" s="82">
        <v>5953.47335</v>
      </c>
      <c r="CF1363" s="82">
        <v>5921.2936</v>
      </c>
      <c r="CG1363" s="82">
        <v>5967.93081</v>
      </c>
      <c r="CH1363" s="82">
        <v>5933.72144</v>
      </c>
      <c r="CI1363" s="82">
        <v>5963.80037</v>
      </c>
      <c r="CJ1363" s="82">
        <v>5906.98137</v>
      </c>
      <c r="CK1363" s="82">
        <v>5835.58505</v>
      </c>
    </row>
    <row r="1364" ht="14.25" customHeight="1">
      <c r="E1364" s="2"/>
      <c r="G1364" s="81">
        <v>15.0</v>
      </c>
      <c r="H1364" s="81">
        <v>8.0</v>
      </c>
      <c r="I1364" s="81">
        <v>93.0</v>
      </c>
      <c r="J1364" s="80">
        <v>5346.21638</v>
      </c>
      <c r="K1364" s="80">
        <v>5347.06643</v>
      </c>
      <c r="L1364" s="80">
        <v>5348.55981</v>
      </c>
      <c r="M1364" s="80">
        <v>5350.44466</v>
      </c>
      <c r="N1364" s="80">
        <v>5353.03192</v>
      </c>
      <c r="O1364" s="80">
        <v>5356.1967</v>
      </c>
      <c r="P1364" s="80">
        <v>5359.98686</v>
      </c>
      <c r="Q1364" s="80">
        <v>5364.7739</v>
      </c>
      <c r="R1364" s="80">
        <v>5370.57461</v>
      </c>
      <c r="S1364" s="80">
        <v>5377.17643</v>
      </c>
      <c r="T1364" s="80">
        <v>5384.45653</v>
      </c>
      <c r="U1364" s="80">
        <v>5393.97242</v>
      </c>
      <c r="V1364" s="80">
        <v>5403.53805</v>
      </c>
      <c r="W1364" s="80">
        <v>5413.11987</v>
      </c>
      <c r="X1364" s="80">
        <v>5423.31186</v>
      </c>
      <c r="Y1364" s="80">
        <v>5434.05675</v>
      </c>
      <c r="Z1364" s="80">
        <v>5445.04446</v>
      </c>
      <c r="AA1364" s="80">
        <v>5456.89452</v>
      </c>
      <c r="AB1364" s="80">
        <v>5467.6297</v>
      </c>
      <c r="AC1364" s="80">
        <v>5479.56087</v>
      </c>
      <c r="AD1364" s="80">
        <v>5494.03168</v>
      </c>
      <c r="AE1364" s="80">
        <v>5510.25128</v>
      </c>
      <c r="AF1364" s="80">
        <v>5528.48118</v>
      </c>
      <c r="AG1364" s="80">
        <v>5549.12736</v>
      </c>
      <c r="AH1364" s="80">
        <v>5571.97999</v>
      </c>
      <c r="AI1364" s="80">
        <v>5596.92557</v>
      </c>
      <c r="AJ1364" s="80">
        <v>5624.08654</v>
      </c>
      <c r="AK1364" s="80">
        <v>5653.2782</v>
      </c>
      <c r="AL1364" s="80">
        <v>5684.47822</v>
      </c>
      <c r="AM1364" s="80">
        <v>5717.90359</v>
      </c>
      <c r="AN1364" s="80">
        <v>5753.60037</v>
      </c>
      <c r="AO1364" s="80">
        <v>5792.26658</v>
      </c>
      <c r="AP1364" s="80">
        <v>5759.93827</v>
      </c>
      <c r="AQ1364" s="80">
        <v>5806.98561</v>
      </c>
      <c r="AR1364" s="80">
        <v>5772.66481</v>
      </c>
      <c r="AS1364" s="80">
        <v>5803.07056</v>
      </c>
      <c r="AT1364" s="80">
        <v>5745.90592</v>
      </c>
      <c r="AU1364" s="80">
        <v>5674.06982</v>
      </c>
      <c r="AW1364" s="81">
        <v>15.0</v>
      </c>
      <c r="AX1364" s="81">
        <v>8.0</v>
      </c>
      <c r="AY1364" s="81">
        <v>93.0</v>
      </c>
      <c r="AZ1364" s="82">
        <v>5543.78471</v>
      </c>
      <c r="BA1364" s="82">
        <v>5544.63475</v>
      </c>
      <c r="BB1364" s="82">
        <v>5546.12813</v>
      </c>
      <c r="BC1364" s="82">
        <v>5548.01167</v>
      </c>
      <c r="BD1364" s="82">
        <v>5550.59695</v>
      </c>
      <c r="BE1364" s="82">
        <v>5553.7558</v>
      </c>
      <c r="BF1364" s="82">
        <v>5557.53542</v>
      </c>
      <c r="BG1364" s="82">
        <v>5562.30797</v>
      </c>
      <c r="BH1364" s="82">
        <v>5568.09022</v>
      </c>
      <c r="BI1364" s="82">
        <v>5574.66174</v>
      </c>
      <c r="BJ1364" s="82">
        <v>5581.89969</v>
      </c>
      <c r="BK1364" s="82">
        <v>5591.36158</v>
      </c>
      <c r="BL1364" s="82">
        <v>5600.85611</v>
      </c>
      <c r="BM1364" s="82">
        <v>5610.355</v>
      </c>
      <c r="BN1364" s="82">
        <v>5620.44502</v>
      </c>
      <c r="BO1364" s="82">
        <v>5631.0676</v>
      </c>
      <c r="BP1364" s="82">
        <v>5641.9081</v>
      </c>
      <c r="BQ1364" s="82">
        <v>5653.60054</v>
      </c>
      <c r="BR1364" s="82">
        <v>5664.13295</v>
      </c>
      <c r="BS1364" s="82">
        <v>5675.8471</v>
      </c>
      <c r="BT1364" s="82">
        <v>5690.10896</v>
      </c>
      <c r="BU1364" s="82">
        <v>5706.10936</v>
      </c>
      <c r="BV1364" s="82">
        <v>5724.10982</v>
      </c>
      <c r="BW1364" s="82">
        <v>5744.51504</v>
      </c>
      <c r="BX1364" s="82">
        <v>5767.11654</v>
      </c>
      <c r="BY1364" s="82">
        <v>5791.78716</v>
      </c>
      <c r="BZ1364" s="82">
        <v>5818.69106</v>
      </c>
      <c r="CA1364" s="82">
        <v>5847.57721</v>
      </c>
      <c r="CB1364" s="82">
        <v>5878.41506</v>
      </c>
      <c r="CC1364" s="82">
        <v>5911.43675</v>
      </c>
      <c r="CD1364" s="82">
        <v>5946.67824</v>
      </c>
      <c r="CE1364" s="82">
        <v>5984.83465</v>
      </c>
      <c r="CF1364" s="82">
        <v>5951.95012</v>
      </c>
      <c r="CG1364" s="82">
        <v>5998.39327</v>
      </c>
      <c r="CH1364" s="82">
        <v>5963.42263</v>
      </c>
      <c r="CI1364" s="82">
        <v>5993.13076</v>
      </c>
      <c r="CJ1364" s="82">
        <v>5935.21036</v>
      </c>
      <c r="CK1364" s="82">
        <v>5862.55842</v>
      </c>
    </row>
    <row r="1365" ht="14.25" customHeight="1">
      <c r="E1365" s="2"/>
      <c r="G1365" s="81">
        <v>15.0</v>
      </c>
      <c r="H1365" s="81">
        <v>8.0</v>
      </c>
      <c r="I1365" s="81">
        <v>94.0</v>
      </c>
      <c r="J1365" s="80">
        <v>5445.206</v>
      </c>
      <c r="K1365" s="80">
        <v>5446.06196</v>
      </c>
      <c r="L1365" s="80">
        <v>5447.56574</v>
      </c>
      <c r="M1365" s="80">
        <v>5449.45281</v>
      </c>
      <c r="N1365" s="80">
        <v>5452.05742</v>
      </c>
      <c r="O1365" s="80">
        <v>5455.21084</v>
      </c>
      <c r="P1365" s="80">
        <v>5459.00294</v>
      </c>
      <c r="Q1365" s="80">
        <v>5463.79756</v>
      </c>
      <c r="R1365" s="80">
        <v>5469.61158</v>
      </c>
      <c r="S1365" s="80">
        <v>5476.16554</v>
      </c>
      <c r="T1365" s="80">
        <v>5483.43001</v>
      </c>
      <c r="U1365" s="80">
        <v>5492.91054</v>
      </c>
      <c r="V1365" s="80">
        <v>5502.42507</v>
      </c>
      <c r="W1365" s="80">
        <v>5511.95208</v>
      </c>
      <c r="X1365" s="80">
        <v>5522.04548</v>
      </c>
      <c r="Y1365" s="80">
        <v>5532.69952</v>
      </c>
      <c r="Z1365" s="80">
        <v>5543.54828</v>
      </c>
      <c r="AA1365" s="80">
        <v>5555.30398</v>
      </c>
      <c r="AB1365" s="80">
        <v>5565.67218</v>
      </c>
      <c r="AC1365" s="80">
        <v>5577.56382</v>
      </c>
      <c r="AD1365" s="80">
        <v>5592.01551</v>
      </c>
      <c r="AE1365" s="80">
        <v>5608.07938</v>
      </c>
      <c r="AF1365" s="80">
        <v>5626.17505</v>
      </c>
      <c r="AG1365" s="80">
        <v>5646.70054</v>
      </c>
      <c r="AH1365" s="80">
        <v>5669.39319</v>
      </c>
      <c r="AI1365" s="80">
        <v>5694.16563</v>
      </c>
      <c r="AJ1365" s="80">
        <v>5721.14423</v>
      </c>
      <c r="AK1365" s="80">
        <v>5750.12207</v>
      </c>
      <c r="AL1365" s="80">
        <v>5781.05384</v>
      </c>
      <c r="AM1365" s="80">
        <v>5814.14275</v>
      </c>
      <c r="AN1365" s="80">
        <v>5849.47381</v>
      </c>
      <c r="AO1365" s="80">
        <v>5887.77007</v>
      </c>
      <c r="AP1365" s="80">
        <v>5854.55548</v>
      </c>
      <c r="AQ1365" s="80">
        <v>5901.2167</v>
      </c>
      <c r="AR1365" s="80">
        <v>5865.92251</v>
      </c>
      <c r="AS1365" s="80">
        <v>5895.73414</v>
      </c>
      <c r="AT1365" s="80">
        <v>5837.22146</v>
      </c>
      <c r="AU1365" s="80">
        <v>5763.86292</v>
      </c>
      <c r="AW1365" s="81">
        <v>15.0</v>
      </c>
      <c r="AX1365" s="81">
        <v>8.0</v>
      </c>
      <c r="AY1365" s="81">
        <v>94.0</v>
      </c>
      <c r="AZ1365" s="82">
        <v>5577.35859</v>
      </c>
      <c r="BA1365" s="82">
        <v>5578.21455</v>
      </c>
      <c r="BB1365" s="82">
        <v>5579.71833</v>
      </c>
      <c r="BC1365" s="82">
        <v>5581.60435</v>
      </c>
      <c r="BD1365" s="82">
        <v>5584.20765</v>
      </c>
      <c r="BE1365" s="82">
        <v>5587.3566</v>
      </c>
      <c r="BF1365" s="82">
        <v>5591.14132</v>
      </c>
      <c r="BG1365" s="82">
        <v>5595.92591</v>
      </c>
      <c r="BH1365" s="82">
        <v>5601.72726</v>
      </c>
      <c r="BI1365" s="82">
        <v>5608.25962</v>
      </c>
      <c r="BJ1365" s="82">
        <v>5615.49507</v>
      </c>
      <c r="BK1365" s="82">
        <v>5624.93815</v>
      </c>
      <c r="BL1365" s="82">
        <v>5634.40364</v>
      </c>
      <c r="BM1365" s="82">
        <v>5643.87369</v>
      </c>
      <c r="BN1365" s="82">
        <v>5653.89673</v>
      </c>
      <c r="BO1365" s="82">
        <v>5664.46699</v>
      </c>
      <c r="BP1365" s="82">
        <v>5675.21465</v>
      </c>
      <c r="BQ1365" s="82">
        <v>5686.86294</v>
      </c>
      <c r="BR1365" s="82">
        <v>5697.08958</v>
      </c>
      <c r="BS1365" s="82">
        <v>5708.83526</v>
      </c>
      <c r="BT1365" s="82">
        <v>5723.14639</v>
      </c>
      <c r="BU1365" s="82">
        <v>5739.06054</v>
      </c>
      <c r="BV1365" s="82">
        <v>5756.99981</v>
      </c>
      <c r="BW1365" s="82">
        <v>5777.3612</v>
      </c>
      <c r="BX1365" s="82">
        <v>5799.88214</v>
      </c>
      <c r="BY1365" s="82">
        <v>5824.46663</v>
      </c>
      <c r="BZ1365" s="82">
        <v>5851.26874</v>
      </c>
      <c r="CA1365" s="82">
        <v>5880.03724</v>
      </c>
      <c r="CB1365" s="82">
        <v>5910.72098</v>
      </c>
      <c r="CC1365" s="82">
        <v>5943.53298</v>
      </c>
      <c r="CD1365" s="82">
        <v>5978.55217</v>
      </c>
      <c r="CE1365" s="82">
        <v>6016.49999</v>
      </c>
      <c r="CF1365" s="82">
        <v>5982.90581</v>
      </c>
      <c r="CG1365" s="82">
        <v>6029.15477</v>
      </c>
      <c r="CH1365" s="82">
        <v>5993.4177</v>
      </c>
      <c r="CI1365" s="82">
        <v>6022.75361</v>
      </c>
      <c r="CJ1365" s="82">
        <v>5963.72435</v>
      </c>
      <c r="CK1365" s="82">
        <v>5889.80821</v>
      </c>
    </row>
    <row r="1366" ht="14.25" customHeight="1">
      <c r="E1366" s="2"/>
      <c r="G1366" s="81">
        <v>15.0</v>
      </c>
      <c r="H1366" s="81">
        <v>8.0</v>
      </c>
      <c r="I1366" s="81">
        <v>95.0</v>
      </c>
      <c r="J1366" s="80">
        <v>5544.94584</v>
      </c>
      <c r="K1366" s="80">
        <v>5545.80777</v>
      </c>
      <c r="L1366" s="80">
        <v>5547.32204</v>
      </c>
      <c r="M1366" s="80">
        <v>5549.2112</v>
      </c>
      <c r="N1366" s="80">
        <v>5551.83333</v>
      </c>
      <c r="O1366" s="80">
        <v>5554.97486</v>
      </c>
      <c r="P1366" s="80">
        <v>5558.76864</v>
      </c>
      <c r="Q1366" s="80">
        <v>5563.57062</v>
      </c>
      <c r="R1366" s="80">
        <v>5569.39781</v>
      </c>
      <c r="S1366" s="80">
        <v>5575.90234</v>
      </c>
      <c r="T1366" s="80">
        <v>5583.15036</v>
      </c>
      <c r="U1366" s="80">
        <v>5592.5941</v>
      </c>
      <c r="V1366" s="80">
        <v>5602.05585</v>
      </c>
      <c r="W1366" s="80">
        <v>5611.52632</v>
      </c>
      <c r="X1366" s="80">
        <v>5621.51846</v>
      </c>
      <c r="Y1366" s="80">
        <v>5632.07923</v>
      </c>
      <c r="Z1366" s="80">
        <v>5642.78563</v>
      </c>
      <c r="AA1366" s="80">
        <v>5654.44455</v>
      </c>
      <c r="AB1366" s="80">
        <v>5664.43754</v>
      </c>
      <c r="AC1366" s="80">
        <v>5676.28877</v>
      </c>
      <c r="AD1366" s="80">
        <v>5690.72065</v>
      </c>
      <c r="AE1366" s="80">
        <v>5706.62492</v>
      </c>
      <c r="AF1366" s="80">
        <v>5724.58284</v>
      </c>
      <c r="AG1366" s="80">
        <v>5744.98425</v>
      </c>
      <c r="AH1366" s="80">
        <v>5767.51251</v>
      </c>
      <c r="AI1366" s="80">
        <v>5792.10706</v>
      </c>
      <c r="AJ1366" s="80">
        <v>5818.89802</v>
      </c>
      <c r="AK1366" s="80">
        <v>5847.65618</v>
      </c>
      <c r="AL1366" s="80">
        <v>5878.31274</v>
      </c>
      <c r="AM1366" s="80">
        <v>5911.05675</v>
      </c>
      <c r="AN1366" s="80">
        <v>5946.0131</v>
      </c>
      <c r="AO1366" s="80">
        <v>5983.93037</v>
      </c>
      <c r="AP1366" s="80">
        <v>5949.81581</v>
      </c>
      <c r="AQ1366" s="80">
        <v>5996.08132</v>
      </c>
      <c r="AR1366" s="80">
        <v>5959.79889</v>
      </c>
      <c r="AS1366" s="80">
        <v>5989.00434</v>
      </c>
      <c r="AT1366" s="80">
        <v>5929.12334</v>
      </c>
      <c r="AU1366" s="80">
        <v>5854.22002</v>
      </c>
      <c r="AW1366" s="81">
        <v>15.0</v>
      </c>
      <c r="AX1366" s="81">
        <v>8.0</v>
      </c>
      <c r="AY1366" s="81">
        <v>95.0</v>
      </c>
      <c r="AZ1366" s="82">
        <v>5611.24395</v>
      </c>
      <c r="BA1366" s="82">
        <v>5612.10589</v>
      </c>
      <c r="BB1366" s="82">
        <v>5613.62016</v>
      </c>
      <c r="BC1366" s="82">
        <v>5615.50871</v>
      </c>
      <c r="BD1366" s="82">
        <v>5618.13018</v>
      </c>
      <c r="BE1366" s="82">
        <v>5621.26922</v>
      </c>
      <c r="BF1366" s="82">
        <v>5625.05913</v>
      </c>
      <c r="BG1366" s="82">
        <v>5629.85591</v>
      </c>
      <c r="BH1366" s="82">
        <v>5635.67658</v>
      </c>
      <c r="BI1366" s="82">
        <v>5642.16961</v>
      </c>
      <c r="BJ1366" s="82">
        <v>5649.40265</v>
      </c>
      <c r="BK1366" s="82">
        <v>5658.82694</v>
      </c>
      <c r="BL1366" s="82">
        <v>5668.26334</v>
      </c>
      <c r="BM1366" s="82">
        <v>5677.70449</v>
      </c>
      <c r="BN1366" s="82">
        <v>5687.66026</v>
      </c>
      <c r="BO1366" s="82">
        <v>5698.17801</v>
      </c>
      <c r="BP1366" s="82">
        <v>5708.83238</v>
      </c>
      <c r="BQ1366" s="82">
        <v>5720.43642</v>
      </c>
      <c r="BR1366" s="82">
        <v>5730.35543</v>
      </c>
      <c r="BS1366" s="82">
        <v>5742.13304</v>
      </c>
      <c r="BT1366" s="82">
        <v>5756.494</v>
      </c>
      <c r="BU1366" s="82">
        <v>5772.3216</v>
      </c>
      <c r="BV1366" s="82">
        <v>5790.1996</v>
      </c>
      <c r="BW1366" s="82">
        <v>5810.51723</v>
      </c>
      <c r="BX1366" s="82">
        <v>5832.95748</v>
      </c>
      <c r="BY1366" s="82">
        <v>5857.45571</v>
      </c>
      <c r="BZ1366" s="82">
        <v>5884.15587</v>
      </c>
      <c r="CA1366" s="82">
        <v>5912.8065</v>
      </c>
      <c r="CB1366" s="82">
        <v>5943.33574</v>
      </c>
      <c r="CC1366" s="82">
        <v>5975.9374</v>
      </c>
      <c r="CD1366" s="82">
        <v>6010.73362</v>
      </c>
      <c r="CE1366" s="82">
        <v>6048.47237</v>
      </c>
      <c r="CF1366" s="82">
        <v>6014.1636</v>
      </c>
      <c r="CG1366" s="82">
        <v>6060.21823</v>
      </c>
      <c r="CH1366" s="82">
        <v>6023.70952</v>
      </c>
      <c r="CI1366" s="82">
        <v>6052.67177</v>
      </c>
      <c r="CJ1366" s="82">
        <v>5992.52609</v>
      </c>
      <c r="CK1366" s="82">
        <v>5917.33709</v>
      </c>
    </row>
    <row r="1367" ht="14.25" customHeight="1">
      <c r="E1367" s="2"/>
      <c r="G1367" s="81">
        <v>15.0</v>
      </c>
      <c r="H1367" s="81">
        <v>8.0</v>
      </c>
      <c r="I1367" s="81">
        <v>96.0</v>
      </c>
      <c r="J1367" s="80">
        <v>5645.4439</v>
      </c>
      <c r="K1367" s="80">
        <v>5646.31186</v>
      </c>
      <c r="L1367" s="80">
        <v>5647.83672</v>
      </c>
      <c r="M1367" s="80">
        <v>5649.72784</v>
      </c>
      <c r="N1367" s="80">
        <v>5652.36765</v>
      </c>
      <c r="O1367" s="80">
        <v>5655.49675</v>
      </c>
      <c r="P1367" s="80">
        <v>5659.29194</v>
      </c>
      <c r="Q1367" s="80">
        <v>5664.10107</v>
      </c>
      <c r="R1367" s="80">
        <v>5669.94128</v>
      </c>
      <c r="S1367" s="80">
        <v>5676.39482</v>
      </c>
      <c r="T1367" s="80">
        <v>5683.62555</v>
      </c>
      <c r="U1367" s="80">
        <v>5693.03106</v>
      </c>
      <c r="V1367" s="80">
        <v>5702.43832</v>
      </c>
      <c r="W1367" s="80">
        <v>5711.85052</v>
      </c>
      <c r="X1367" s="80">
        <v>5721.73872</v>
      </c>
      <c r="Y1367" s="80">
        <v>5732.20377</v>
      </c>
      <c r="Z1367" s="80">
        <v>5742.76439</v>
      </c>
      <c r="AA1367" s="80">
        <v>5754.32408</v>
      </c>
      <c r="AB1367" s="80">
        <v>5763.93358</v>
      </c>
      <c r="AC1367" s="80">
        <v>5775.74352</v>
      </c>
      <c r="AD1367" s="80">
        <v>5790.15489</v>
      </c>
      <c r="AE1367" s="80">
        <v>5805.89564</v>
      </c>
      <c r="AF1367" s="80">
        <v>5823.71225</v>
      </c>
      <c r="AG1367" s="80">
        <v>5843.98618</v>
      </c>
      <c r="AH1367" s="80">
        <v>5866.34562</v>
      </c>
      <c r="AI1367" s="80">
        <v>5890.75747</v>
      </c>
      <c r="AJ1367" s="80">
        <v>5917.35552</v>
      </c>
      <c r="AK1367" s="80">
        <v>5945.88807</v>
      </c>
      <c r="AL1367" s="80">
        <v>5976.26241</v>
      </c>
      <c r="AM1367" s="80">
        <v>6008.65303</v>
      </c>
      <c r="AN1367" s="80">
        <v>6043.22561</v>
      </c>
      <c r="AO1367" s="80">
        <v>6080.75479</v>
      </c>
      <c r="AP1367" s="80">
        <v>6045.72646</v>
      </c>
      <c r="AQ1367" s="80">
        <v>6091.58661</v>
      </c>
      <c r="AR1367" s="80">
        <v>6054.30098</v>
      </c>
      <c r="AS1367" s="80">
        <v>6082.88812</v>
      </c>
      <c r="AT1367" s="80">
        <v>6021.61837</v>
      </c>
      <c r="AU1367" s="80">
        <v>5945.14773</v>
      </c>
      <c r="AW1367" s="81">
        <v>15.0</v>
      </c>
      <c r="AX1367" s="81">
        <v>8.0</v>
      </c>
      <c r="AY1367" s="81">
        <v>96.0</v>
      </c>
      <c r="AZ1367" s="82">
        <v>5645.4439</v>
      </c>
      <c r="BA1367" s="82">
        <v>5646.31186</v>
      </c>
      <c r="BB1367" s="82">
        <v>5647.83672</v>
      </c>
      <c r="BC1367" s="82">
        <v>5649.72784</v>
      </c>
      <c r="BD1367" s="82">
        <v>5652.36765</v>
      </c>
      <c r="BE1367" s="82">
        <v>5655.49675</v>
      </c>
      <c r="BF1367" s="82">
        <v>5659.29194</v>
      </c>
      <c r="BG1367" s="82">
        <v>5664.10107</v>
      </c>
      <c r="BH1367" s="82">
        <v>5669.94128</v>
      </c>
      <c r="BI1367" s="82">
        <v>5676.39482</v>
      </c>
      <c r="BJ1367" s="82">
        <v>5683.62555</v>
      </c>
      <c r="BK1367" s="82">
        <v>5693.03106</v>
      </c>
      <c r="BL1367" s="82">
        <v>5702.43832</v>
      </c>
      <c r="BM1367" s="82">
        <v>5711.85052</v>
      </c>
      <c r="BN1367" s="82">
        <v>5721.73872</v>
      </c>
      <c r="BO1367" s="82">
        <v>5732.20377</v>
      </c>
      <c r="BP1367" s="82">
        <v>5742.76439</v>
      </c>
      <c r="BQ1367" s="82">
        <v>5754.32408</v>
      </c>
      <c r="BR1367" s="82">
        <v>5763.93358</v>
      </c>
      <c r="BS1367" s="82">
        <v>5775.74352</v>
      </c>
      <c r="BT1367" s="82">
        <v>5790.15489</v>
      </c>
      <c r="BU1367" s="82">
        <v>5805.89564</v>
      </c>
      <c r="BV1367" s="82">
        <v>5823.71225</v>
      </c>
      <c r="BW1367" s="82">
        <v>5843.98618</v>
      </c>
      <c r="BX1367" s="82">
        <v>5866.34562</v>
      </c>
      <c r="BY1367" s="82">
        <v>5890.75747</v>
      </c>
      <c r="BZ1367" s="82">
        <v>5917.35552</v>
      </c>
      <c r="CA1367" s="82">
        <v>5945.88807</v>
      </c>
      <c r="CB1367" s="82">
        <v>5976.26241</v>
      </c>
      <c r="CC1367" s="82">
        <v>6008.65303</v>
      </c>
      <c r="CD1367" s="82">
        <v>6043.22561</v>
      </c>
      <c r="CE1367" s="82">
        <v>6080.75479</v>
      </c>
      <c r="CF1367" s="82">
        <v>6045.72646</v>
      </c>
      <c r="CG1367" s="82">
        <v>6091.58661</v>
      </c>
      <c r="CH1367" s="82">
        <v>6054.30098</v>
      </c>
      <c r="CI1367" s="82">
        <v>6082.88812</v>
      </c>
      <c r="CJ1367" s="82">
        <v>6021.61837</v>
      </c>
      <c r="CK1367" s="82">
        <v>5945.14773</v>
      </c>
    </row>
    <row r="1368" ht="14.25" customHeight="1">
      <c r="E1368" s="2"/>
      <c r="G1368" s="81">
        <v>15.0</v>
      </c>
      <c r="H1368" s="81">
        <v>8.0</v>
      </c>
      <c r="I1368" s="81">
        <v>97.0</v>
      </c>
      <c r="J1368" s="80">
        <v>5679.67187</v>
      </c>
      <c r="K1368" s="80">
        <v>5680.54587</v>
      </c>
      <c r="L1368" s="80">
        <v>5682.07069</v>
      </c>
      <c r="M1368" s="80">
        <v>5683.97497</v>
      </c>
      <c r="N1368" s="80">
        <v>5686.60123</v>
      </c>
      <c r="O1368" s="80">
        <v>5689.73086</v>
      </c>
      <c r="P1368" s="80">
        <v>5693.53123</v>
      </c>
      <c r="Q1368" s="80">
        <v>5698.35262</v>
      </c>
      <c r="R1368" s="80">
        <v>5704.14845</v>
      </c>
      <c r="S1368" s="80">
        <v>5710.59392</v>
      </c>
      <c r="T1368" s="80">
        <v>5717.79016</v>
      </c>
      <c r="U1368" s="80">
        <v>5727.16581</v>
      </c>
      <c r="V1368" s="80">
        <v>5736.54342</v>
      </c>
      <c r="W1368" s="80">
        <v>5745.88368</v>
      </c>
      <c r="X1368" s="80">
        <v>5755.71418</v>
      </c>
      <c r="Y1368" s="80">
        <v>5766.08341</v>
      </c>
      <c r="Z1368" s="80">
        <v>5776.59183</v>
      </c>
      <c r="AA1368" s="80">
        <v>5787.85206</v>
      </c>
      <c r="AB1368" s="80">
        <v>5797.47843</v>
      </c>
      <c r="AC1368" s="80">
        <v>5809.32057</v>
      </c>
      <c r="AD1368" s="80">
        <v>5823.63422</v>
      </c>
      <c r="AE1368" s="80">
        <v>5839.29777</v>
      </c>
      <c r="AF1368" s="80">
        <v>5857.0522</v>
      </c>
      <c r="AG1368" s="80">
        <v>5877.22898</v>
      </c>
      <c r="AH1368" s="80">
        <v>5899.48556</v>
      </c>
      <c r="AI1368" s="80">
        <v>5923.77845</v>
      </c>
      <c r="AJ1368" s="80">
        <v>5950.24168</v>
      </c>
      <c r="AK1368" s="80">
        <v>5978.60248</v>
      </c>
      <c r="AL1368" s="80">
        <v>6008.7473</v>
      </c>
      <c r="AM1368" s="80">
        <v>6040.89402</v>
      </c>
      <c r="AN1368" s="80">
        <v>6075.23107</v>
      </c>
      <c r="AO1368" s="80">
        <v>6112.53902</v>
      </c>
      <c r="AP1368" s="80">
        <v>6076.74769</v>
      </c>
      <c r="AQ1368" s="80">
        <v>6122.40205</v>
      </c>
      <c r="AR1368" s="80">
        <v>6084.27588</v>
      </c>
      <c r="AS1368" s="80">
        <v>6112.35327</v>
      </c>
      <c r="AT1368" s="80">
        <v>6049.89603</v>
      </c>
      <c r="AU1368" s="80">
        <v>5972.0296</v>
      </c>
      <c r="AW1368" s="81">
        <v>15.0</v>
      </c>
      <c r="AX1368" s="81">
        <v>8.0</v>
      </c>
      <c r="AY1368" s="81">
        <v>97.0</v>
      </c>
      <c r="AZ1368" s="82">
        <v>5679.67187</v>
      </c>
      <c r="BA1368" s="82">
        <v>5680.54587</v>
      </c>
      <c r="BB1368" s="82">
        <v>5682.07069</v>
      </c>
      <c r="BC1368" s="82">
        <v>5683.97497</v>
      </c>
      <c r="BD1368" s="82">
        <v>5686.60123</v>
      </c>
      <c r="BE1368" s="82">
        <v>5689.73086</v>
      </c>
      <c r="BF1368" s="82">
        <v>5693.53123</v>
      </c>
      <c r="BG1368" s="82">
        <v>5698.35262</v>
      </c>
      <c r="BH1368" s="82">
        <v>5704.14845</v>
      </c>
      <c r="BI1368" s="82">
        <v>5710.59392</v>
      </c>
      <c r="BJ1368" s="82">
        <v>5717.79016</v>
      </c>
      <c r="BK1368" s="82">
        <v>5727.16581</v>
      </c>
      <c r="BL1368" s="82">
        <v>5736.54342</v>
      </c>
      <c r="BM1368" s="82">
        <v>5745.88368</v>
      </c>
      <c r="BN1368" s="82">
        <v>5755.71418</v>
      </c>
      <c r="BO1368" s="82">
        <v>5766.08341</v>
      </c>
      <c r="BP1368" s="82">
        <v>5776.59183</v>
      </c>
      <c r="BQ1368" s="82">
        <v>5787.85206</v>
      </c>
      <c r="BR1368" s="82">
        <v>5797.47843</v>
      </c>
      <c r="BS1368" s="82">
        <v>5809.32057</v>
      </c>
      <c r="BT1368" s="82">
        <v>5823.63422</v>
      </c>
      <c r="BU1368" s="82">
        <v>5839.29777</v>
      </c>
      <c r="BV1368" s="82">
        <v>5857.0522</v>
      </c>
      <c r="BW1368" s="82">
        <v>5877.22898</v>
      </c>
      <c r="BX1368" s="82">
        <v>5899.48556</v>
      </c>
      <c r="BY1368" s="82">
        <v>5923.77845</v>
      </c>
      <c r="BZ1368" s="82">
        <v>5950.24168</v>
      </c>
      <c r="CA1368" s="82">
        <v>5978.60248</v>
      </c>
      <c r="CB1368" s="82">
        <v>6008.7473</v>
      </c>
      <c r="CC1368" s="82">
        <v>6040.89402</v>
      </c>
      <c r="CD1368" s="82">
        <v>6075.23107</v>
      </c>
      <c r="CE1368" s="82">
        <v>6112.53902</v>
      </c>
      <c r="CF1368" s="82">
        <v>6076.74769</v>
      </c>
      <c r="CG1368" s="82">
        <v>6122.40205</v>
      </c>
      <c r="CH1368" s="82">
        <v>6084.27588</v>
      </c>
      <c r="CI1368" s="82">
        <v>6112.35327</v>
      </c>
      <c r="CJ1368" s="82">
        <v>6049.89603</v>
      </c>
      <c r="CK1368" s="82">
        <v>5972.0296</v>
      </c>
    </row>
    <row r="1369" ht="14.25" customHeight="1">
      <c r="E1369" s="2"/>
      <c r="G1369" s="81">
        <v>15.0</v>
      </c>
      <c r="H1369" s="81">
        <v>8.0</v>
      </c>
      <c r="I1369" s="81">
        <v>98.0</v>
      </c>
      <c r="J1369" s="80">
        <v>5714.21099</v>
      </c>
      <c r="K1369" s="80">
        <v>5715.09108</v>
      </c>
      <c r="L1369" s="80">
        <v>5716.61588</v>
      </c>
      <c r="M1369" s="80">
        <v>5718.53344</v>
      </c>
      <c r="N1369" s="80">
        <v>5721.14608</v>
      </c>
      <c r="O1369" s="80">
        <v>5724.27628</v>
      </c>
      <c r="P1369" s="80">
        <v>5728.08193</v>
      </c>
      <c r="Q1369" s="80">
        <v>5732.91573</v>
      </c>
      <c r="R1369" s="80">
        <v>5738.66696</v>
      </c>
      <c r="S1369" s="80">
        <v>5745.10439</v>
      </c>
      <c r="T1369" s="80">
        <v>5752.26601</v>
      </c>
      <c r="U1369" s="80">
        <v>5761.61173</v>
      </c>
      <c r="V1369" s="80">
        <v>5770.95964</v>
      </c>
      <c r="W1369" s="80">
        <v>5780.2276</v>
      </c>
      <c r="X1369" s="80">
        <v>5790.00016</v>
      </c>
      <c r="Y1369" s="80">
        <v>5800.27309</v>
      </c>
      <c r="Z1369" s="80">
        <v>5810.72912</v>
      </c>
      <c r="AA1369" s="80">
        <v>5821.68809</v>
      </c>
      <c r="AB1369" s="80">
        <v>5831.33158</v>
      </c>
      <c r="AC1369" s="80">
        <v>5843.20631</v>
      </c>
      <c r="AD1369" s="80">
        <v>5857.42183</v>
      </c>
      <c r="AE1369" s="80">
        <v>5873.00793</v>
      </c>
      <c r="AF1369" s="80">
        <v>5890.70006</v>
      </c>
      <c r="AG1369" s="80">
        <v>5910.7794</v>
      </c>
      <c r="AH1369" s="80">
        <v>5932.93282</v>
      </c>
      <c r="AI1369" s="80">
        <v>5957.10641</v>
      </c>
      <c r="AJ1369" s="80">
        <v>5983.43444</v>
      </c>
      <c r="AK1369" s="80">
        <v>6011.62291</v>
      </c>
      <c r="AL1369" s="80">
        <v>6041.53734</v>
      </c>
      <c r="AM1369" s="80">
        <v>6073.43926</v>
      </c>
      <c r="AN1369" s="80">
        <v>6107.54003</v>
      </c>
      <c r="AO1369" s="80">
        <v>6144.62618</v>
      </c>
      <c r="AP1369" s="80">
        <v>6108.06665</v>
      </c>
      <c r="AQ1369" s="80">
        <v>6153.51499</v>
      </c>
      <c r="AR1369" s="80">
        <v>6114.5427</v>
      </c>
      <c r="AS1369" s="80">
        <v>6142.10816</v>
      </c>
      <c r="AT1369" s="80">
        <v>6078.45552</v>
      </c>
      <c r="AU1369" s="80">
        <v>5999.18403</v>
      </c>
      <c r="AW1369" s="81">
        <v>15.0</v>
      </c>
      <c r="AX1369" s="81">
        <v>8.0</v>
      </c>
      <c r="AY1369" s="81">
        <v>98.0</v>
      </c>
      <c r="AZ1369" s="82">
        <v>5714.21099</v>
      </c>
      <c r="BA1369" s="82">
        <v>5715.09108</v>
      </c>
      <c r="BB1369" s="82">
        <v>5716.61588</v>
      </c>
      <c r="BC1369" s="82">
        <v>5718.53344</v>
      </c>
      <c r="BD1369" s="82">
        <v>5721.14608</v>
      </c>
      <c r="BE1369" s="82">
        <v>5724.27628</v>
      </c>
      <c r="BF1369" s="82">
        <v>5728.08193</v>
      </c>
      <c r="BG1369" s="82">
        <v>5732.91573</v>
      </c>
      <c r="BH1369" s="82">
        <v>5738.66696</v>
      </c>
      <c r="BI1369" s="82">
        <v>5745.10439</v>
      </c>
      <c r="BJ1369" s="82">
        <v>5752.26601</v>
      </c>
      <c r="BK1369" s="82">
        <v>5761.61173</v>
      </c>
      <c r="BL1369" s="82">
        <v>5770.95964</v>
      </c>
      <c r="BM1369" s="82">
        <v>5780.2276</v>
      </c>
      <c r="BN1369" s="82">
        <v>5790.00016</v>
      </c>
      <c r="BO1369" s="82">
        <v>5800.27309</v>
      </c>
      <c r="BP1369" s="82">
        <v>5810.72912</v>
      </c>
      <c r="BQ1369" s="82">
        <v>5821.68809</v>
      </c>
      <c r="BR1369" s="82">
        <v>5831.33158</v>
      </c>
      <c r="BS1369" s="82">
        <v>5843.20631</v>
      </c>
      <c r="BT1369" s="82">
        <v>5857.42183</v>
      </c>
      <c r="BU1369" s="82">
        <v>5873.00793</v>
      </c>
      <c r="BV1369" s="82">
        <v>5890.70006</v>
      </c>
      <c r="BW1369" s="82">
        <v>5910.7794</v>
      </c>
      <c r="BX1369" s="82">
        <v>5932.93282</v>
      </c>
      <c r="BY1369" s="82">
        <v>5957.10641</v>
      </c>
      <c r="BZ1369" s="82">
        <v>5983.43444</v>
      </c>
      <c r="CA1369" s="82">
        <v>6011.62291</v>
      </c>
      <c r="CB1369" s="82">
        <v>6041.53734</v>
      </c>
      <c r="CC1369" s="82">
        <v>6073.43926</v>
      </c>
      <c r="CD1369" s="82">
        <v>6107.54003</v>
      </c>
      <c r="CE1369" s="82">
        <v>6144.62618</v>
      </c>
      <c r="CF1369" s="82">
        <v>6108.06665</v>
      </c>
      <c r="CG1369" s="82">
        <v>6153.51499</v>
      </c>
      <c r="CH1369" s="82">
        <v>6114.5427</v>
      </c>
      <c r="CI1369" s="82">
        <v>6142.10816</v>
      </c>
      <c r="CJ1369" s="82">
        <v>6078.45552</v>
      </c>
      <c r="CK1369" s="82">
        <v>5999.18403</v>
      </c>
    </row>
    <row r="1370" ht="14.25" customHeight="1">
      <c r="E1370" s="2"/>
      <c r="G1370" s="81">
        <v>15.0</v>
      </c>
      <c r="H1370" s="81">
        <v>8.0</v>
      </c>
      <c r="I1370" s="81">
        <v>99.0</v>
      </c>
      <c r="J1370" s="80">
        <v>5749.06429</v>
      </c>
      <c r="K1370" s="80">
        <v>5749.95052</v>
      </c>
      <c r="L1370" s="80">
        <v>5751.47533</v>
      </c>
      <c r="M1370" s="80">
        <v>5753.40628</v>
      </c>
      <c r="N1370" s="80">
        <v>5756.00526</v>
      </c>
      <c r="O1370" s="80">
        <v>5759.13608</v>
      </c>
      <c r="P1370" s="80">
        <v>5762.94709</v>
      </c>
      <c r="Q1370" s="80">
        <v>5767.79345</v>
      </c>
      <c r="R1370" s="80">
        <v>5773.49986</v>
      </c>
      <c r="S1370" s="80">
        <v>5779.92929</v>
      </c>
      <c r="T1370" s="80">
        <v>5787.05615</v>
      </c>
      <c r="U1370" s="80">
        <v>5796.37188</v>
      </c>
      <c r="V1370" s="80">
        <v>5805.69</v>
      </c>
      <c r="W1370" s="80">
        <v>5814.88531</v>
      </c>
      <c r="X1370" s="80">
        <v>5824.59969</v>
      </c>
      <c r="Y1370" s="80">
        <v>5834.77582</v>
      </c>
      <c r="Z1370" s="80">
        <v>5845.17928</v>
      </c>
      <c r="AA1370" s="80">
        <v>5855.83516</v>
      </c>
      <c r="AB1370" s="80">
        <v>5865.49603</v>
      </c>
      <c r="AC1370" s="80">
        <v>5877.40375</v>
      </c>
      <c r="AD1370" s="80">
        <v>5891.52073</v>
      </c>
      <c r="AE1370" s="80">
        <v>5907.02912</v>
      </c>
      <c r="AF1370" s="80">
        <v>5924.65884</v>
      </c>
      <c r="AG1370" s="80">
        <v>5944.64043</v>
      </c>
      <c r="AH1370" s="80">
        <v>5966.69041</v>
      </c>
      <c r="AI1370" s="80">
        <v>5990.74434</v>
      </c>
      <c r="AJ1370" s="80">
        <v>6016.93677</v>
      </c>
      <c r="AK1370" s="80">
        <v>6044.95233</v>
      </c>
      <c r="AL1370" s="80">
        <v>6074.63549</v>
      </c>
      <c r="AM1370" s="80">
        <v>6106.29172</v>
      </c>
      <c r="AN1370" s="80">
        <v>6140.15543</v>
      </c>
      <c r="AO1370" s="80">
        <v>6177.01919</v>
      </c>
      <c r="AP1370" s="80">
        <v>6139.68621</v>
      </c>
      <c r="AQ1370" s="80">
        <v>6184.92831</v>
      </c>
      <c r="AR1370" s="80">
        <v>6145.10425</v>
      </c>
      <c r="AS1370" s="80">
        <v>6172.15554</v>
      </c>
      <c r="AT1370" s="80">
        <v>6107.29953</v>
      </c>
      <c r="AU1370" s="80">
        <v>6026.61362</v>
      </c>
      <c r="AW1370" s="81">
        <v>15.0</v>
      </c>
      <c r="AX1370" s="81">
        <v>8.0</v>
      </c>
      <c r="AY1370" s="81">
        <v>99.0</v>
      </c>
      <c r="AZ1370" s="82">
        <v>5749.06429</v>
      </c>
      <c r="BA1370" s="82">
        <v>5749.95052</v>
      </c>
      <c r="BB1370" s="82">
        <v>5751.47533</v>
      </c>
      <c r="BC1370" s="82">
        <v>5753.40628</v>
      </c>
      <c r="BD1370" s="82">
        <v>5756.00526</v>
      </c>
      <c r="BE1370" s="82">
        <v>5759.13608</v>
      </c>
      <c r="BF1370" s="82">
        <v>5762.94709</v>
      </c>
      <c r="BG1370" s="82">
        <v>5767.79345</v>
      </c>
      <c r="BH1370" s="82">
        <v>5773.49986</v>
      </c>
      <c r="BI1370" s="82">
        <v>5779.92929</v>
      </c>
      <c r="BJ1370" s="82">
        <v>5787.05615</v>
      </c>
      <c r="BK1370" s="82">
        <v>5796.37188</v>
      </c>
      <c r="BL1370" s="82">
        <v>5805.69</v>
      </c>
      <c r="BM1370" s="82">
        <v>5814.88531</v>
      </c>
      <c r="BN1370" s="82">
        <v>5824.59969</v>
      </c>
      <c r="BO1370" s="82">
        <v>5834.77582</v>
      </c>
      <c r="BP1370" s="82">
        <v>5845.17928</v>
      </c>
      <c r="BQ1370" s="82">
        <v>5855.83516</v>
      </c>
      <c r="BR1370" s="82">
        <v>5865.49603</v>
      </c>
      <c r="BS1370" s="82">
        <v>5877.40375</v>
      </c>
      <c r="BT1370" s="82">
        <v>5891.52073</v>
      </c>
      <c r="BU1370" s="82">
        <v>5907.02912</v>
      </c>
      <c r="BV1370" s="82">
        <v>5924.65884</v>
      </c>
      <c r="BW1370" s="82">
        <v>5944.64043</v>
      </c>
      <c r="BX1370" s="82">
        <v>5966.69041</v>
      </c>
      <c r="BY1370" s="82">
        <v>5990.74434</v>
      </c>
      <c r="BZ1370" s="82">
        <v>6016.93677</v>
      </c>
      <c r="CA1370" s="82">
        <v>6044.95233</v>
      </c>
      <c r="CB1370" s="82">
        <v>6074.63549</v>
      </c>
      <c r="CC1370" s="82">
        <v>6106.29172</v>
      </c>
      <c r="CD1370" s="82">
        <v>6140.15543</v>
      </c>
      <c r="CE1370" s="82">
        <v>6177.01919</v>
      </c>
      <c r="CF1370" s="82">
        <v>6139.68621</v>
      </c>
      <c r="CG1370" s="82">
        <v>6184.92831</v>
      </c>
      <c r="CH1370" s="82">
        <v>6145.10425</v>
      </c>
      <c r="CI1370" s="82">
        <v>6172.15554</v>
      </c>
      <c r="CJ1370" s="82">
        <v>6107.29953</v>
      </c>
      <c r="CK1370" s="82">
        <v>6026.61362</v>
      </c>
    </row>
    <row r="1371" ht="14.25" customHeight="1">
      <c r="E1371" s="2"/>
      <c r="G1371" s="81">
        <v>15.0</v>
      </c>
      <c r="H1371" s="81">
        <v>8.0</v>
      </c>
      <c r="I1371" s="81">
        <v>100.0</v>
      </c>
      <c r="J1371" s="80">
        <v>5784.23485</v>
      </c>
      <c r="K1371" s="80">
        <v>5785.12728</v>
      </c>
      <c r="L1371" s="80">
        <v>5786.65211</v>
      </c>
      <c r="M1371" s="80">
        <v>5788.59658</v>
      </c>
      <c r="N1371" s="80">
        <v>5791.18183</v>
      </c>
      <c r="O1371" s="80">
        <v>5794.31332</v>
      </c>
      <c r="P1371" s="80">
        <v>5798.12978</v>
      </c>
      <c r="Q1371" s="80">
        <v>5802.98886</v>
      </c>
      <c r="R1371" s="80">
        <v>5808.65022</v>
      </c>
      <c r="S1371" s="80">
        <v>5815.07169</v>
      </c>
      <c r="T1371" s="80">
        <v>5822.16366</v>
      </c>
      <c r="U1371" s="80">
        <v>5831.44932</v>
      </c>
      <c r="V1371" s="80">
        <v>5840.7376</v>
      </c>
      <c r="W1371" s="80">
        <v>5849.85991</v>
      </c>
      <c r="X1371" s="80">
        <v>5859.51585</v>
      </c>
      <c r="Y1371" s="80">
        <v>5869.59469</v>
      </c>
      <c r="Z1371" s="80">
        <v>5879.94537</v>
      </c>
      <c r="AA1371" s="80">
        <v>5890.29632</v>
      </c>
      <c r="AB1371" s="80">
        <v>5899.97483</v>
      </c>
      <c r="AC1371" s="80">
        <v>5911.91595</v>
      </c>
      <c r="AD1371" s="80">
        <v>5925.93396</v>
      </c>
      <c r="AE1371" s="80">
        <v>5941.36438</v>
      </c>
      <c r="AF1371" s="80">
        <v>5958.93155</v>
      </c>
      <c r="AG1371" s="80">
        <v>5978.8151</v>
      </c>
      <c r="AH1371" s="80">
        <v>6000.76133</v>
      </c>
      <c r="AI1371" s="80">
        <v>6024.69526</v>
      </c>
      <c r="AJ1371" s="80">
        <v>6050.75168</v>
      </c>
      <c r="AK1371" s="80">
        <v>6078.59375</v>
      </c>
      <c r="AL1371" s="80">
        <v>6108.04474</v>
      </c>
      <c r="AM1371" s="80">
        <v>6139.45436</v>
      </c>
      <c r="AN1371" s="80">
        <v>6173.08024</v>
      </c>
      <c r="AO1371" s="80">
        <v>6209.72102</v>
      </c>
      <c r="AP1371" s="80">
        <v>6171.60927</v>
      </c>
      <c r="AQ1371" s="80">
        <v>6216.6449</v>
      </c>
      <c r="AR1371" s="80">
        <v>6175.96334</v>
      </c>
      <c r="AS1371" s="80">
        <v>6202.49822</v>
      </c>
      <c r="AT1371" s="80">
        <v>6136.43076</v>
      </c>
      <c r="AU1371" s="80">
        <v>6054.32097</v>
      </c>
      <c r="AW1371" s="81">
        <v>15.0</v>
      </c>
      <c r="AX1371" s="81">
        <v>8.0</v>
      </c>
      <c r="AY1371" s="81">
        <v>100.0</v>
      </c>
      <c r="AZ1371" s="82">
        <v>5784.23485</v>
      </c>
      <c r="BA1371" s="82">
        <v>5785.12728</v>
      </c>
      <c r="BB1371" s="82">
        <v>5786.65211</v>
      </c>
      <c r="BC1371" s="82">
        <v>5788.59658</v>
      </c>
      <c r="BD1371" s="82">
        <v>5791.18183</v>
      </c>
      <c r="BE1371" s="82">
        <v>5794.31332</v>
      </c>
      <c r="BF1371" s="82">
        <v>5798.12978</v>
      </c>
      <c r="BG1371" s="82">
        <v>5802.98886</v>
      </c>
      <c r="BH1371" s="82">
        <v>5808.65022</v>
      </c>
      <c r="BI1371" s="82">
        <v>5815.07169</v>
      </c>
      <c r="BJ1371" s="82">
        <v>5822.16366</v>
      </c>
      <c r="BK1371" s="82">
        <v>5831.44932</v>
      </c>
      <c r="BL1371" s="82">
        <v>5840.7376</v>
      </c>
      <c r="BM1371" s="82">
        <v>5849.85991</v>
      </c>
      <c r="BN1371" s="82">
        <v>5859.51585</v>
      </c>
      <c r="BO1371" s="82">
        <v>5869.59469</v>
      </c>
      <c r="BP1371" s="82">
        <v>5879.94537</v>
      </c>
      <c r="BQ1371" s="82">
        <v>5890.29632</v>
      </c>
      <c r="BR1371" s="82">
        <v>5899.97483</v>
      </c>
      <c r="BS1371" s="82">
        <v>5911.91595</v>
      </c>
      <c r="BT1371" s="82">
        <v>5925.93396</v>
      </c>
      <c r="BU1371" s="82">
        <v>5941.36438</v>
      </c>
      <c r="BV1371" s="82">
        <v>5958.93155</v>
      </c>
      <c r="BW1371" s="82">
        <v>5978.8151</v>
      </c>
      <c r="BX1371" s="82">
        <v>6000.76133</v>
      </c>
      <c r="BY1371" s="82">
        <v>6024.69526</v>
      </c>
      <c r="BZ1371" s="82">
        <v>6050.75168</v>
      </c>
      <c r="CA1371" s="82">
        <v>6078.59375</v>
      </c>
      <c r="CB1371" s="82">
        <v>6108.04474</v>
      </c>
      <c r="CC1371" s="82">
        <v>6139.45436</v>
      </c>
      <c r="CD1371" s="82">
        <v>6173.08024</v>
      </c>
      <c r="CE1371" s="82">
        <v>6209.72102</v>
      </c>
      <c r="CF1371" s="82">
        <v>6171.60927</v>
      </c>
      <c r="CG1371" s="82">
        <v>6216.6449</v>
      </c>
      <c r="CH1371" s="82">
        <v>6175.96334</v>
      </c>
      <c r="CI1371" s="82">
        <v>6202.49822</v>
      </c>
      <c r="CJ1371" s="82">
        <v>6136.43076</v>
      </c>
      <c r="CK1371" s="82">
        <v>6054.32097</v>
      </c>
    </row>
    <row r="1372" ht="14.25" customHeight="1">
      <c r="E1372" s="2"/>
      <c r="G1372" s="81">
        <v>15.0</v>
      </c>
      <c r="H1372" s="81">
        <v>8.0</v>
      </c>
      <c r="I1372" s="81">
        <v>101.0</v>
      </c>
      <c r="J1372" s="80">
        <v>5819.72579</v>
      </c>
      <c r="K1372" s="80">
        <v>5820.62447</v>
      </c>
      <c r="L1372" s="80">
        <v>5822.14935</v>
      </c>
      <c r="M1372" s="80">
        <v>5824.10746</v>
      </c>
      <c r="N1372" s="80">
        <v>5826.67892</v>
      </c>
      <c r="O1372" s="80">
        <v>5829.81112</v>
      </c>
      <c r="P1372" s="80">
        <v>5833.63312</v>
      </c>
      <c r="Q1372" s="80">
        <v>5838.50508</v>
      </c>
      <c r="R1372" s="80">
        <v>5844.12116</v>
      </c>
      <c r="S1372" s="80">
        <v>5850.5347</v>
      </c>
      <c r="T1372" s="80">
        <v>5857.59165</v>
      </c>
      <c r="U1372" s="80">
        <v>5866.84717</v>
      </c>
      <c r="V1372" s="80">
        <v>5876.10554</v>
      </c>
      <c r="W1372" s="80">
        <v>5885.15447</v>
      </c>
      <c r="X1372" s="80">
        <v>5894.75173</v>
      </c>
      <c r="Y1372" s="80">
        <v>5904.73277</v>
      </c>
      <c r="Z1372" s="80">
        <v>5915.03048</v>
      </c>
      <c r="AA1372" s="80">
        <v>5925.07462</v>
      </c>
      <c r="AB1372" s="80">
        <v>5934.77105</v>
      </c>
      <c r="AC1372" s="80">
        <v>5946.74597</v>
      </c>
      <c r="AD1372" s="80">
        <v>5960.66458</v>
      </c>
      <c r="AE1372" s="80">
        <v>5976.01677</v>
      </c>
      <c r="AF1372" s="80">
        <v>5993.52128</v>
      </c>
      <c r="AG1372" s="80">
        <v>6013.30646</v>
      </c>
      <c r="AH1372" s="80">
        <v>6035.14865</v>
      </c>
      <c r="AI1372" s="80">
        <v>6058.96221</v>
      </c>
      <c r="AJ1372" s="80">
        <v>6084.88221</v>
      </c>
      <c r="AK1372" s="80">
        <v>6112.55019</v>
      </c>
      <c r="AL1372" s="80">
        <v>6141.7681</v>
      </c>
      <c r="AM1372" s="80">
        <v>6172.93019</v>
      </c>
      <c r="AN1372" s="80">
        <v>6206.31745</v>
      </c>
      <c r="AO1372" s="80">
        <v>6242.73464</v>
      </c>
      <c r="AP1372" s="80">
        <v>6203.83876</v>
      </c>
      <c r="AQ1372" s="80">
        <v>6248.66767</v>
      </c>
      <c r="AR1372" s="80">
        <v>6207.12285</v>
      </c>
      <c r="AS1372" s="80">
        <v>6233.13903</v>
      </c>
      <c r="AT1372" s="80">
        <v>6165.85197</v>
      </c>
      <c r="AU1372" s="80">
        <v>6082.30871</v>
      </c>
      <c r="AW1372" s="81">
        <v>15.0</v>
      </c>
      <c r="AX1372" s="81">
        <v>8.0</v>
      </c>
      <c r="AY1372" s="81">
        <v>101.0</v>
      </c>
      <c r="AZ1372" s="82">
        <v>5819.72579</v>
      </c>
      <c r="BA1372" s="82">
        <v>5820.62447</v>
      </c>
      <c r="BB1372" s="82">
        <v>5822.14935</v>
      </c>
      <c r="BC1372" s="82">
        <v>5824.10746</v>
      </c>
      <c r="BD1372" s="82">
        <v>5826.67892</v>
      </c>
      <c r="BE1372" s="82">
        <v>5829.81112</v>
      </c>
      <c r="BF1372" s="82">
        <v>5833.63312</v>
      </c>
      <c r="BG1372" s="82">
        <v>5838.50508</v>
      </c>
      <c r="BH1372" s="82">
        <v>5844.12116</v>
      </c>
      <c r="BI1372" s="82">
        <v>5850.5347</v>
      </c>
      <c r="BJ1372" s="82">
        <v>5857.59165</v>
      </c>
      <c r="BK1372" s="82">
        <v>5866.84717</v>
      </c>
      <c r="BL1372" s="82">
        <v>5876.10554</v>
      </c>
      <c r="BM1372" s="82">
        <v>5885.15447</v>
      </c>
      <c r="BN1372" s="82">
        <v>5894.75173</v>
      </c>
      <c r="BO1372" s="82">
        <v>5904.73277</v>
      </c>
      <c r="BP1372" s="82">
        <v>5915.03048</v>
      </c>
      <c r="BQ1372" s="82">
        <v>5925.07462</v>
      </c>
      <c r="BR1372" s="82">
        <v>5934.77105</v>
      </c>
      <c r="BS1372" s="82">
        <v>5946.74597</v>
      </c>
      <c r="BT1372" s="82">
        <v>5960.66458</v>
      </c>
      <c r="BU1372" s="82">
        <v>5976.01677</v>
      </c>
      <c r="BV1372" s="82">
        <v>5993.52128</v>
      </c>
      <c r="BW1372" s="82">
        <v>6013.30646</v>
      </c>
      <c r="BX1372" s="82">
        <v>6035.14865</v>
      </c>
      <c r="BY1372" s="82">
        <v>6058.96221</v>
      </c>
      <c r="BZ1372" s="82">
        <v>6084.88221</v>
      </c>
      <c r="CA1372" s="82">
        <v>6112.55019</v>
      </c>
      <c r="CB1372" s="82">
        <v>6141.7681</v>
      </c>
      <c r="CC1372" s="82">
        <v>6172.93019</v>
      </c>
      <c r="CD1372" s="82">
        <v>6206.31745</v>
      </c>
      <c r="CE1372" s="82">
        <v>6242.73464</v>
      </c>
      <c r="CF1372" s="82">
        <v>6203.83876</v>
      </c>
      <c r="CG1372" s="82">
        <v>6248.66767</v>
      </c>
      <c r="CH1372" s="82">
        <v>6207.12285</v>
      </c>
      <c r="CI1372" s="82">
        <v>6233.13903</v>
      </c>
      <c r="CJ1372" s="82">
        <v>6165.85197</v>
      </c>
      <c r="CK1372" s="82">
        <v>6082.30871</v>
      </c>
    </row>
    <row r="1373" ht="14.25" customHeight="1">
      <c r="E1373" s="2"/>
      <c r="G1373" s="81">
        <v>15.0</v>
      </c>
      <c r="H1373" s="81">
        <v>8.0</v>
      </c>
      <c r="I1373" s="81">
        <v>102.0</v>
      </c>
      <c r="J1373" s="80">
        <v>5855.54025</v>
      </c>
      <c r="K1373" s="80">
        <v>5856.44524</v>
      </c>
      <c r="L1373" s="80">
        <v>5857.97018</v>
      </c>
      <c r="M1373" s="80">
        <v>5859.94204</v>
      </c>
      <c r="N1373" s="80">
        <v>5862.49967</v>
      </c>
      <c r="O1373" s="80">
        <v>5865.63263</v>
      </c>
      <c r="P1373" s="80">
        <v>5869.46026</v>
      </c>
      <c r="Q1373" s="80">
        <v>5874.34524</v>
      </c>
      <c r="R1373" s="80">
        <v>5879.91583</v>
      </c>
      <c r="S1373" s="80">
        <v>5886.32147</v>
      </c>
      <c r="T1373" s="80">
        <v>5893.34325</v>
      </c>
      <c r="U1373" s="80">
        <v>5902.56857</v>
      </c>
      <c r="V1373" s="80">
        <v>5911.79695</v>
      </c>
      <c r="W1373" s="80">
        <v>5920.77215</v>
      </c>
      <c r="X1373" s="80">
        <v>5930.31048</v>
      </c>
      <c r="Y1373" s="80">
        <v>5940.19321</v>
      </c>
      <c r="Z1373" s="80">
        <v>5950.43775</v>
      </c>
      <c r="AA1373" s="80">
        <v>5960.17319</v>
      </c>
      <c r="AB1373" s="80">
        <v>5969.88781</v>
      </c>
      <c r="AC1373" s="80">
        <v>5981.89694</v>
      </c>
      <c r="AD1373" s="80">
        <v>5995.7157</v>
      </c>
      <c r="AE1373" s="80">
        <v>6010.98939</v>
      </c>
      <c r="AF1373" s="80">
        <v>6028.43111</v>
      </c>
      <c r="AG1373" s="80">
        <v>6048.11762</v>
      </c>
      <c r="AH1373" s="80">
        <v>6069.85546</v>
      </c>
      <c r="AI1373" s="80">
        <v>6093.54828</v>
      </c>
      <c r="AJ1373" s="80">
        <v>6119.33144</v>
      </c>
      <c r="AK1373" s="80">
        <v>6146.82473</v>
      </c>
      <c r="AL1373" s="80">
        <v>6175.80864</v>
      </c>
      <c r="AM1373" s="80">
        <v>6206.72225</v>
      </c>
      <c r="AN1373" s="80">
        <v>6239.87008</v>
      </c>
      <c r="AO1373" s="80">
        <v>6276.06308</v>
      </c>
      <c r="AP1373" s="80">
        <v>6236.37764</v>
      </c>
      <c r="AQ1373" s="80">
        <v>6280.99957</v>
      </c>
      <c r="AR1373" s="80">
        <v>6238.58566</v>
      </c>
      <c r="AS1373" s="80">
        <v>6264.08083</v>
      </c>
      <c r="AT1373" s="80">
        <v>6195.56591</v>
      </c>
      <c r="AU1373" s="80">
        <v>6110.57952</v>
      </c>
      <c r="AW1373" s="81">
        <v>15.0</v>
      </c>
      <c r="AX1373" s="81">
        <v>8.0</v>
      </c>
      <c r="AY1373" s="81">
        <v>102.0</v>
      </c>
      <c r="AZ1373" s="82">
        <v>5855.54025</v>
      </c>
      <c r="BA1373" s="82">
        <v>5856.44524</v>
      </c>
      <c r="BB1373" s="82">
        <v>5857.97018</v>
      </c>
      <c r="BC1373" s="82">
        <v>5859.94204</v>
      </c>
      <c r="BD1373" s="82">
        <v>5862.49967</v>
      </c>
      <c r="BE1373" s="82">
        <v>5865.63263</v>
      </c>
      <c r="BF1373" s="82">
        <v>5869.46026</v>
      </c>
      <c r="BG1373" s="82">
        <v>5874.34524</v>
      </c>
      <c r="BH1373" s="82">
        <v>5879.91583</v>
      </c>
      <c r="BI1373" s="82">
        <v>5886.32147</v>
      </c>
      <c r="BJ1373" s="82">
        <v>5893.34325</v>
      </c>
      <c r="BK1373" s="82">
        <v>5902.56857</v>
      </c>
      <c r="BL1373" s="82">
        <v>5911.79695</v>
      </c>
      <c r="BM1373" s="82">
        <v>5920.77215</v>
      </c>
      <c r="BN1373" s="82">
        <v>5930.31048</v>
      </c>
      <c r="BO1373" s="82">
        <v>5940.19321</v>
      </c>
      <c r="BP1373" s="82">
        <v>5950.43775</v>
      </c>
      <c r="BQ1373" s="82">
        <v>5960.17319</v>
      </c>
      <c r="BR1373" s="82">
        <v>5969.88781</v>
      </c>
      <c r="BS1373" s="82">
        <v>5981.89694</v>
      </c>
      <c r="BT1373" s="82">
        <v>5995.7157</v>
      </c>
      <c r="BU1373" s="82">
        <v>6010.98939</v>
      </c>
      <c r="BV1373" s="82">
        <v>6028.43111</v>
      </c>
      <c r="BW1373" s="82">
        <v>6048.11762</v>
      </c>
      <c r="BX1373" s="82">
        <v>6069.85546</v>
      </c>
      <c r="BY1373" s="82">
        <v>6093.54828</v>
      </c>
      <c r="BZ1373" s="82">
        <v>6119.33144</v>
      </c>
      <c r="CA1373" s="82">
        <v>6146.82473</v>
      </c>
      <c r="CB1373" s="82">
        <v>6175.80864</v>
      </c>
      <c r="CC1373" s="82">
        <v>6206.72225</v>
      </c>
      <c r="CD1373" s="82">
        <v>6239.87008</v>
      </c>
      <c r="CE1373" s="82">
        <v>6276.06308</v>
      </c>
      <c r="CF1373" s="82">
        <v>6236.37764</v>
      </c>
      <c r="CG1373" s="82">
        <v>6280.99957</v>
      </c>
      <c r="CH1373" s="82">
        <v>6238.58566</v>
      </c>
      <c r="CI1373" s="82">
        <v>6264.08083</v>
      </c>
      <c r="CJ1373" s="82">
        <v>6195.56591</v>
      </c>
      <c r="CK1373" s="82">
        <v>6110.57952</v>
      </c>
    </row>
    <row r="1374" ht="14.25" customHeight="1">
      <c r="E1374" s="2"/>
      <c r="G1374" s="81">
        <v>15.0</v>
      </c>
      <c r="H1374" s="81">
        <v>8.0</v>
      </c>
      <c r="I1374" s="81">
        <v>103.0</v>
      </c>
      <c r="J1374" s="80">
        <v>5891.68141</v>
      </c>
      <c r="K1374" s="80">
        <v>5892.59276</v>
      </c>
      <c r="L1374" s="80">
        <v>5894.1178</v>
      </c>
      <c r="M1374" s="80">
        <v>5896.10353</v>
      </c>
      <c r="N1374" s="80">
        <v>5898.64725</v>
      </c>
      <c r="O1374" s="80">
        <v>5901.78103</v>
      </c>
      <c r="P1374" s="80">
        <v>5905.61438</v>
      </c>
      <c r="Q1374" s="80">
        <v>5910.51255</v>
      </c>
      <c r="R1374" s="80">
        <v>5916.03739</v>
      </c>
      <c r="S1374" s="80">
        <v>5922.43518</v>
      </c>
      <c r="T1374" s="80">
        <v>5929.42166</v>
      </c>
      <c r="U1374" s="80">
        <v>5938.61669</v>
      </c>
      <c r="V1374" s="80">
        <v>5947.81502</v>
      </c>
      <c r="W1374" s="80">
        <v>5956.71612</v>
      </c>
      <c r="X1374" s="80">
        <v>5966.19524</v>
      </c>
      <c r="Y1374" s="80">
        <v>5975.97915</v>
      </c>
      <c r="Z1374" s="80">
        <v>5986.17032</v>
      </c>
      <c r="AA1374" s="80">
        <v>5995.59515</v>
      </c>
      <c r="AB1374" s="80">
        <v>6005.32822</v>
      </c>
      <c r="AC1374" s="80">
        <v>6017.37199</v>
      </c>
      <c r="AD1374" s="80">
        <v>6031.09047</v>
      </c>
      <c r="AE1374" s="80">
        <v>6046.28538</v>
      </c>
      <c r="AF1374" s="80">
        <v>6063.66418</v>
      </c>
      <c r="AG1374" s="80">
        <v>6083.2517</v>
      </c>
      <c r="AH1374" s="80">
        <v>6104.88487</v>
      </c>
      <c r="AI1374" s="80">
        <v>6128.45659</v>
      </c>
      <c r="AJ1374" s="80">
        <v>6154.10249</v>
      </c>
      <c r="AK1374" s="80">
        <v>6181.42047</v>
      </c>
      <c r="AL1374" s="80">
        <v>6210.16944</v>
      </c>
      <c r="AM1374" s="80">
        <v>6240.83363</v>
      </c>
      <c r="AN1374" s="80">
        <v>6273.74121</v>
      </c>
      <c r="AO1374" s="80">
        <v>6309.70939</v>
      </c>
      <c r="AP1374" s="80">
        <v>6269.2289</v>
      </c>
      <c r="AQ1374" s="80">
        <v>6313.64361</v>
      </c>
      <c r="AR1374" s="80">
        <v>6270.35469</v>
      </c>
      <c r="AS1374" s="80">
        <v>6295.32651</v>
      </c>
      <c r="AT1374" s="80">
        <v>6225.57538</v>
      </c>
      <c r="AU1374" s="80">
        <v>6139.13608</v>
      </c>
      <c r="AW1374" s="81">
        <v>15.0</v>
      </c>
      <c r="AX1374" s="81">
        <v>8.0</v>
      </c>
      <c r="AY1374" s="81">
        <v>103.0</v>
      </c>
      <c r="AZ1374" s="82">
        <v>5891.68141</v>
      </c>
      <c r="BA1374" s="82">
        <v>5892.59276</v>
      </c>
      <c r="BB1374" s="82">
        <v>5894.1178</v>
      </c>
      <c r="BC1374" s="82">
        <v>5896.10353</v>
      </c>
      <c r="BD1374" s="82">
        <v>5898.64725</v>
      </c>
      <c r="BE1374" s="82">
        <v>5901.78103</v>
      </c>
      <c r="BF1374" s="82">
        <v>5905.61438</v>
      </c>
      <c r="BG1374" s="82">
        <v>5910.51255</v>
      </c>
      <c r="BH1374" s="82">
        <v>5916.03739</v>
      </c>
      <c r="BI1374" s="82">
        <v>5922.43518</v>
      </c>
      <c r="BJ1374" s="82">
        <v>5929.42166</v>
      </c>
      <c r="BK1374" s="82">
        <v>5938.61669</v>
      </c>
      <c r="BL1374" s="82">
        <v>5947.81502</v>
      </c>
      <c r="BM1374" s="82">
        <v>5956.71612</v>
      </c>
      <c r="BN1374" s="82">
        <v>5966.19524</v>
      </c>
      <c r="BO1374" s="82">
        <v>5975.97915</v>
      </c>
      <c r="BP1374" s="82">
        <v>5986.17032</v>
      </c>
      <c r="BQ1374" s="82">
        <v>5995.59515</v>
      </c>
      <c r="BR1374" s="82">
        <v>6005.32822</v>
      </c>
      <c r="BS1374" s="82">
        <v>6017.37199</v>
      </c>
      <c r="BT1374" s="82">
        <v>6031.09047</v>
      </c>
      <c r="BU1374" s="82">
        <v>6046.28538</v>
      </c>
      <c r="BV1374" s="82">
        <v>6063.66418</v>
      </c>
      <c r="BW1374" s="82">
        <v>6083.2517</v>
      </c>
      <c r="BX1374" s="82">
        <v>6104.88487</v>
      </c>
      <c r="BY1374" s="82">
        <v>6128.45659</v>
      </c>
      <c r="BZ1374" s="82">
        <v>6154.10249</v>
      </c>
      <c r="CA1374" s="82">
        <v>6181.42047</v>
      </c>
      <c r="CB1374" s="82">
        <v>6210.16944</v>
      </c>
      <c r="CC1374" s="82">
        <v>6240.83363</v>
      </c>
      <c r="CD1374" s="82">
        <v>6273.74121</v>
      </c>
      <c r="CE1374" s="82">
        <v>6309.70939</v>
      </c>
      <c r="CF1374" s="82">
        <v>6269.2289</v>
      </c>
      <c r="CG1374" s="82">
        <v>6313.64361</v>
      </c>
      <c r="CH1374" s="82">
        <v>6270.35469</v>
      </c>
      <c r="CI1374" s="82">
        <v>6295.32651</v>
      </c>
      <c r="CJ1374" s="82">
        <v>6225.57538</v>
      </c>
      <c r="CK1374" s="82">
        <v>6139.13608</v>
      </c>
    </row>
    <row r="1375" ht="14.25" customHeight="1">
      <c r="E1375" s="2"/>
      <c r="G1375" s="81">
        <v>15.0</v>
      </c>
      <c r="H1375" s="81">
        <v>8.0</v>
      </c>
      <c r="I1375" s="81">
        <v>104.0</v>
      </c>
      <c r="J1375" s="80">
        <v>5928.15248</v>
      </c>
      <c r="K1375" s="80">
        <v>5929.07025</v>
      </c>
      <c r="L1375" s="80">
        <v>5930.5954</v>
      </c>
      <c r="M1375" s="80">
        <v>5932.59514</v>
      </c>
      <c r="N1375" s="80">
        <v>5935.1249</v>
      </c>
      <c r="O1375" s="80">
        <v>5938.25954</v>
      </c>
      <c r="P1375" s="80">
        <v>5942.0987</v>
      </c>
      <c r="Q1375" s="80">
        <v>5947.01022</v>
      </c>
      <c r="R1375" s="80">
        <v>5952.48908</v>
      </c>
      <c r="S1375" s="80">
        <v>5958.87905</v>
      </c>
      <c r="T1375" s="80">
        <v>5965.83008</v>
      </c>
      <c r="U1375" s="80">
        <v>5974.99476</v>
      </c>
      <c r="V1375" s="80">
        <v>5984.16296</v>
      </c>
      <c r="W1375" s="80">
        <v>5992.98958</v>
      </c>
      <c r="X1375" s="80">
        <v>6002.40924</v>
      </c>
      <c r="Y1375" s="80">
        <v>6012.09381</v>
      </c>
      <c r="Z1375" s="80">
        <v>6022.23139</v>
      </c>
      <c r="AA1375" s="80">
        <v>6031.34368</v>
      </c>
      <c r="AB1375" s="80">
        <v>6041.09549</v>
      </c>
      <c r="AC1375" s="80">
        <v>6053.1743</v>
      </c>
      <c r="AD1375" s="80">
        <v>6066.79205</v>
      </c>
      <c r="AE1375" s="80">
        <v>6081.90791</v>
      </c>
      <c r="AF1375" s="80">
        <v>6099.22366</v>
      </c>
      <c r="AG1375" s="80">
        <v>6118.71186</v>
      </c>
      <c r="AH1375" s="80">
        <v>6140.24005</v>
      </c>
      <c r="AI1375" s="80">
        <v>6163.69028</v>
      </c>
      <c r="AJ1375" s="80">
        <v>6189.19849</v>
      </c>
      <c r="AK1375" s="80">
        <v>6216.34053</v>
      </c>
      <c r="AL1375" s="80">
        <v>6244.85363</v>
      </c>
      <c r="AM1375" s="80">
        <v>6275.26742</v>
      </c>
      <c r="AN1375" s="80">
        <v>6307.93394</v>
      </c>
      <c r="AO1375" s="80">
        <v>6343.67665</v>
      </c>
      <c r="AP1375" s="80">
        <v>6302.39557</v>
      </c>
      <c r="AQ1375" s="80">
        <v>6346.60279</v>
      </c>
      <c r="AR1375" s="80">
        <v>6302.4329</v>
      </c>
      <c r="AS1375" s="80">
        <v>6326.87899</v>
      </c>
      <c r="AT1375" s="80">
        <v>6255.88323</v>
      </c>
      <c r="AU1375" s="80">
        <v>6167.98112</v>
      </c>
      <c r="AW1375" s="81">
        <v>15.0</v>
      </c>
      <c r="AX1375" s="81">
        <v>8.0</v>
      </c>
      <c r="AY1375" s="81">
        <v>104.0</v>
      </c>
      <c r="AZ1375" s="82">
        <v>5928.15248</v>
      </c>
      <c r="BA1375" s="82">
        <v>5929.07025</v>
      </c>
      <c r="BB1375" s="82">
        <v>5930.5954</v>
      </c>
      <c r="BC1375" s="82">
        <v>5932.59514</v>
      </c>
      <c r="BD1375" s="82">
        <v>5935.1249</v>
      </c>
      <c r="BE1375" s="82">
        <v>5938.25954</v>
      </c>
      <c r="BF1375" s="82">
        <v>5942.0987</v>
      </c>
      <c r="BG1375" s="82">
        <v>5947.01022</v>
      </c>
      <c r="BH1375" s="82">
        <v>5952.48908</v>
      </c>
      <c r="BI1375" s="82">
        <v>5958.87905</v>
      </c>
      <c r="BJ1375" s="82">
        <v>5965.83008</v>
      </c>
      <c r="BK1375" s="82">
        <v>5974.99476</v>
      </c>
      <c r="BL1375" s="82">
        <v>5984.16296</v>
      </c>
      <c r="BM1375" s="82">
        <v>5992.98958</v>
      </c>
      <c r="BN1375" s="82">
        <v>6002.40924</v>
      </c>
      <c r="BO1375" s="82">
        <v>6012.09381</v>
      </c>
      <c r="BP1375" s="82">
        <v>6022.23139</v>
      </c>
      <c r="BQ1375" s="82">
        <v>6031.34368</v>
      </c>
      <c r="BR1375" s="82">
        <v>6041.09549</v>
      </c>
      <c r="BS1375" s="82">
        <v>6053.1743</v>
      </c>
      <c r="BT1375" s="82">
        <v>6066.79205</v>
      </c>
      <c r="BU1375" s="82">
        <v>6081.90791</v>
      </c>
      <c r="BV1375" s="82">
        <v>6099.22366</v>
      </c>
      <c r="BW1375" s="82">
        <v>6118.71186</v>
      </c>
      <c r="BX1375" s="82">
        <v>6140.24005</v>
      </c>
      <c r="BY1375" s="82">
        <v>6163.69028</v>
      </c>
      <c r="BZ1375" s="82">
        <v>6189.19849</v>
      </c>
      <c r="CA1375" s="82">
        <v>6216.34053</v>
      </c>
      <c r="CB1375" s="82">
        <v>6244.85363</v>
      </c>
      <c r="CC1375" s="82">
        <v>6275.26742</v>
      </c>
      <c r="CD1375" s="82">
        <v>6307.93394</v>
      </c>
      <c r="CE1375" s="82">
        <v>6343.67665</v>
      </c>
      <c r="CF1375" s="82">
        <v>6302.39557</v>
      </c>
      <c r="CG1375" s="82">
        <v>6346.60279</v>
      </c>
      <c r="CH1375" s="82">
        <v>6302.4329</v>
      </c>
      <c r="CI1375" s="82">
        <v>6326.87899</v>
      </c>
      <c r="CJ1375" s="82">
        <v>6255.88323</v>
      </c>
      <c r="CK1375" s="82">
        <v>6167.98112</v>
      </c>
    </row>
    <row r="1376" ht="14.25" customHeight="1">
      <c r="E1376" s="2"/>
      <c r="G1376" s="81">
        <v>15.0</v>
      </c>
      <c r="H1376" s="81">
        <v>8.0</v>
      </c>
      <c r="I1376" s="81">
        <v>105.0</v>
      </c>
      <c r="J1376" s="80">
        <v>5964.95672</v>
      </c>
      <c r="K1376" s="80">
        <v>5965.88097</v>
      </c>
      <c r="L1376" s="80">
        <v>5967.40625</v>
      </c>
      <c r="M1376" s="80">
        <v>5969.42011</v>
      </c>
      <c r="N1376" s="80">
        <v>5971.93584</v>
      </c>
      <c r="O1376" s="80">
        <v>5975.0714</v>
      </c>
      <c r="P1376" s="80">
        <v>5978.91647</v>
      </c>
      <c r="Q1376" s="80">
        <v>5983.84149</v>
      </c>
      <c r="R1376" s="80">
        <v>5989.27414</v>
      </c>
      <c r="S1376" s="80">
        <v>5995.65633</v>
      </c>
      <c r="T1376" s="80">
        <v>6002.57177</v>
      </c>
      <c r="U1376" s="80">
        <v>6011.706</v>
      </c>
      <c r="V1376" s="80">
        <v>6020.844</v>
      </c>
      <c r="W1376" s="80">
        <v>6029.59577</v>
      </c>
      <c r="X1376" s="80">
        <v>6038.95571</v>
      </c>
      <c r="Y1376" s="80">
        <v>6048.5404</v>
      </c>
      <c r="Z1376" s="80">
        <v>6058.6242</v>
      </c>
      <c r="AA1376" s="80">
        <v>6067.42199</v>
      </c>
      <c r="AB1376" s="80">
        <v>6077.19281</v>
      </c>
      <c r="AC1376" s="80">
        <v>6089.30708</v>
      </c>
      <c r="AD1376" s="80">
        <v>6102.82365</v>
      </c>
      <c r="AE1376" s="80">
        <v>6117.86018</v>
      </c>
      <c r="AF1376" s="80">
        <v>6135.11275</v>
      </c>
      <c r="AG1376" s="80">
        <v>6154.5013</v>
      </c>
      <c r="AH1376" s="80">
        <v>6175.92419</v>
      </c>
      <c r="AI1376" s="80">
        <v>6199.25255</v>
      </c>
      <c r="AJ1376" s="80">
        <v>6224.62262</v>
      </c>
      <c r="AK1376" s="80">
        <v>6251.5881</v>
      </c>
      <c r="AL1376" s="80">
        <v>6279.86436</v>
      </c>
      <c r="AM1376" s="80">
        <v>6310.02678</v>
      </c>
      <c r="AN1376" s="80">
        <v>6342.45138</v>
      </c>
      <c r="AO1376" s="80">
        <v>6377.96799</v>
      </c>
      <c r="AP1376" s="80">
        <v>6335.88072</v>
      </c>
      <c r="AQ1376" s="80">
        <v>6379.88016</v>
      </c>
      <c r="AR1376" s="80">
        <v>6334.82328</v>
      </c>
      <c r="AS1376" s="80">
        <v>6358.74123</v>
      </c>
      <c r="AT1376" s="80">
        <v>6286.49232</v>
      </c>
      <c r="AU1376" s="80">
        <v>6197.11739</v>
      </c>
      <c r="AW1376" s="81">
        <v>15.0</v>
      </c>
      <c r="AX1376" s="81">
        <v>8.0</v>
      </c>
      <c r="AY1376" s="81">
        <v>105.0</v>
      </c>
      <c r="AZ1376" s="82">
        <v>5964.95672</v>
      </c>
      <c r="BA1376" s="82">
        <v>5965.88097</v>
      </c>
      <c r="BB1376" s="82">
        <v>5967.40625</v>
      </c>
      <c r="BC1376" s="82">
        <v>5969.42011</v>
      </c>
      <c r="BD1376" s="82">
        <v>5971.93584</v>
      </c>
      <c r="BE1376" s="82">
        <v>5975.0714</v>
      </c>
      <c r="BF1376" s="82">
        <v>5978.91647</v>
      </c>
      <c r="BG1376" s="82">
        <v>5983.84149</v>
      </c>
      <c r="BH1376" s="82">
        <v>5989.27414</v>
      </c>
      <c r="BI1376" s="82">
        <v>5995.65633</v>
      </c>
      <c r="BJ1376" s="82">
        <v>6002.57177</v>
      </c>
      <c r="BK1376" s="82">
        <v>6011.706</v>
      </c>
      <c r="BL1376" s="82">
        <v>6020.844</v>
      </c>
      <c r="BM1376" s="82">
        <v>6029.59577</v>
      </c>
      <c r="BN1376" s="82">
        <v>6038.95571</v>
      </c>
      <c r="BO1376" s="82">
        <v>6048.5404</v>
      </c>
      <c r="BP1376" s="82">
        <v>6058.6242</v>
      </c>
      <c r="BQ1376" s="82">
        <v>6067.42199</v>
      </c>
      <c r="BR1376" s="82">
        <v>6077.19281</v>
      </c>
      <c r="BS1376" s="82">
        <v>6089.30708</v>
      </c>
      <c r="BT1376" s="82">
        <v>6102.82365</v>
      </c>
      <c r="BU1376" s="82">
        <v>6117.86018</v>
      </c>
      <c r="BV1376" s="82">
        <v>6135.11275</v>
      </c>
      <c r="BW1376" s="82">
        <v>6154.5013</v>
      </c>
      <c r="BX1376" s="82">
        <v>6175.92419</v>
      </c>
      <c r="BY1376" s="82">
        <v>6199.25255</v>
      </c>
      <c r="BZ1376" s="82">
        <v>6224.62262</v>
      </c>
      <c r="CA1376" s="82">
        <v>6251.5881</v>
      </c>
      <c r="CB1376" s="82">
        <v>6279.86436</v>
      </c>
      <c r="CC1376" s="82">
        <v>6310.02678</v>
      </c>
      <c r="CD1376" s="82">
        <v>6342.45138</v>
      </c>
      <c r="CE1376" s="82">
        <v>6377.96799</v>
      </c>
      <c r="CF1376" s="82">
        <v>6335.88072</v>
      </c>
      <c r="CG1376" s="82">
        <v>6379.88016</v>
      </c>
      <c r="CH1376" s="82">
        <v>6334.82328</v>
      </c>
      <c r="CI1376" s="82">
        <v>6358.74123</v>
      </c>
      <c r="CJ1376" s="82">
        <v>6286.49232</v>
      </c>
      <c r="CK1376" s="82">
        <v>6197.11739</v>
      </c>
    </row>
    <row r="1377" ht="14.25" customHeight="1">
      <c r="E1377" s="2"/>
      <c r="G1377" s="81">
        <v>15.0</v>
      </c>
      <c r="H1377" s="81">
        <v>8.0</v>
      </c>
      <c r="I1377" s="81">
        <v>106.0</v>
      </c>
      <c r="J1377" s="80">
        <v>6002.09741</v>
      </c>
      <c r="K1377" s="80">
        <v>6003.02819</v>
      </c>
      <c r="L1377" s="80">
        <v>6004.55363</v>
      </c>
      <c r="M1377" s="80">
        <v>6006.58174</v>
      </c>
      <c r="N1377" s="80">
        <v>6009.08339</v>
      </c>
      <c r="O1377" s="80">
        <v>6012.2199</v>
      </c>
      <c r="P1377" s="80">
        <v>6016.07098</v>
      </c>
      <c r="Q1377" s="80">
        <v>6021.00967</v>
      </c>
      <c r="R1377" s="80">
        <v>6026.39586</v>
      </c>
      <c r="S1377" s="80">
        <v>6032.7703</v>
      </c>
      <c r="T1377" s="80">
        <v>6039.65</v>
      </c>
      <c r="U1377" s="80">
        <v>6048.75372</v>
      </c>
      <c r="V1377" s="80">
        <v>6057.86145</v>
      </c>
      <c r="W1377" s="80">
        <v>6066.53797</v>
      </c>
      <c r="X1377" s="80">
        <v>6075.83792</v>
      </c>
      <c r="Y1377" s="80">
        <v>6085.3222</v>
      </c>
      <c r="Z1377" s="80">
        <v>6095.352</v>
      </c>
      <c r="AA1377" s="80">
        <v>6103.83332</v>
      </c>
      <c r="AB1377" s="80">
        <v>6113.62342</v>
      </c>
      <c r="AC1377" s="80">
        <v>6125.77359</v>
      </c>
      <c r="AD1377" s="80">
        <v>6139.18852</v>
      </c>
      <c r="AE1377" s="80">
        <v>6154.14544</v>
      </c>
      <c r="AF1377" s="80">
        <v>6171.33468</v>
      </c>
      <c r="AG1377" s="80">
        <v>6190.62325</v>
      </c>
      <c r="AH1377" s="80">
        <v>6211.9405</v>
      </c>
      <c r="AI1377" s="80">
        <v>6235.14661</v>
      </c>
      <c r="AJ1377" s="80">
        <v>6260.37811</v>
      </c>
      <c r="AK1377" s="80">
        <v>6287.16637</v>
      </c>
      <c r="AL1377" s="80">
        <v>6315.20482</v>
      </c>
      <c r="AM1377" s="80">
        <v>6345.11488</v>
      </c>
      <c r="AN1377" s="80">
        <v>6377.29671</v>
      </c>
      <c r="AO1377" s="80">
        <v>6412.58656</v>
      </c>
      <c r="AP1377" s="80">
        <v>6369.68743</v>
      </c>
      <c r="AQ1377" s="80">
        <v>6413.47882</v>
      </c>
      <c r="AR1377" s="80">
        <v>6367.52884</v>
      </c>
      <c r="AS1377" s="80">
        <v>6390.91622</v>
      </c>
      <c r="AT1377" s="80">
        <v>6317.40553</v>
      </c>
      <c r="AU1377" s="80">
        <v>6226.54768</v>
      </c>
      <c r="AW1377" s="81">
        <v>15.0</v>
      </c>
      <c r="AX1377" s="81">
        <v>8.0</v>
      </c>
      <c r="AY1377" s="81">
        <v>106.0</v>
      </c>
      <c r="AZ1377" s="82">
        <v>6002.09741</v>
      </c>
      <c r="BA1377" s="82">
        <v>6003.02819</v>
      </c>
      <c r="BB1377" s="82">
        <v>6004.55363</v>
      </c>
      <c r="BC1377" s="82">
        <v>6006.58174</v>
      </c>
      <c r="BD1377" s="82">
        <v>6009.08339</v>
      </c>
      <c r="BE1377" s="82">
        <v>6012.2199</v>
      </c>
      <c r="BF1377" s="82">
        <v>6016.07098</v>
      </c>
      <c r="BG1377" s="82">
        <v>6021.00967</v>
      </c>
      <c r="BH1377" s="82">
        <v>6026.39586</v>
      </c>
      <c r="BI1377" s="82">
        <v>6032.7703</v>
      </c>
      <c r="BJ1377" s="82">
        <v>6039.65</v>
      </c>
      <c r="BK1377" s="82">
        <v>6048.75372</v>
      </c>
      <c r="BL1377" s="82">
        <v>6057.86145</v>
      </c>
      <c r="BM1377" s="82">
        <v>6066.53797</v>
      </c>
      <c r="BN1377" s="82">
        <v>6075.83792</v>
      </c>
      <c r="BO1377" s="82">
        <v>6085.3222</v>
      </c>
      <c r="BP1377" s="82">
        <v>6095.352</v>
      </c>
      <c r="BQ1377" s="82">
        <v>6103.83332</v>
      </c>
      <c r="BR1377" s="82">
        <v>6113.62342</v>
      </c>
      <c r="BS1377" s="82">
        <v>6125.77359</v>
      </c>
      <c r="BT1377" s="82">
        <v>6139.18852</v>
      </c>
      <c r="BU1377" s="82">
        <v>6154.14544</v>
      </c>
      <c r="BV1377" s="82">
        <v>6171.33468</v>
      </c>
      <c r="BW1377" s="82">
        <v>6190.62325</v>
      </c>
      <c r="BX1377" s="82">
        <v>6211.9405</v>
      </c>
      <c r="BY1377" s="82">
        <v>6235.14661</v>
      </c>
      <c r="BZ1377" s="82">
        <v>6260.37811</v>
      </c>
      <c r="CA1377" s="82">
        <v>6287.16637</v>
      </c>
      <c r="CB1377" s="82">
        <v>6315.20482</v>
      </c>
      <c r="CC1377" s="82">
        <v>6345.11488</v>
      </c>
      <c r="CD1377" s="82">
        <v>6377.29671</v>
      </c>
      <c r="CE1377" s="82">
        <v>6412.58656</v>
      </c>
      <c r="CF1377" s="82">
        <v>6369.68743</v>
      </c>
      <c r="CG1377" s="82">
        <v>6413.47882</v>
      </c>
      <c r="CH1377" s="82">
        <v>6367.52884</v>
      </c>
      <c r="CI1377" s="82">
        <v>6390.91622</v>
      </c>
      <c r="CJ1377" s="82">
        <v>6317.40553</v>
      </c>
      <c r="CK1377" s="82">
        <v>6226.54768</v>
      </c>
    </row>
    <row r="1378" ht="14.25" customHeight="1">
      <c r="E1378" s="2"/>
      <c r="G1378" s="81">
        <v>15.0</v>
      </c>
      <c r="H1378" s="81">
        <v>8.0</v>
      </c>
      <c r="I1378" s="81">
        <v>107.0</v>
      </c>
      <c r="J1378" s="80">
        <v>6039.57787</v>
      </c>
      <c r="K1378" s="80">
        <v>6040.51524</v>
      </c>
      <c r="L1378" s="80">
        <v>6042.04086</v>
      </c>
      <c r="M1378" s="80">
        <v>6044.08334</v>
      </c>
      <c r="N1378" s="80">
        <v>6046.57085</v>
      </c>
      <c r="O1378" s="80">
        <v>6049.70837</v>
      </c>
      <c r="P1378" s="80">
        <v>6053.56555</v>
      </c>
      <c r="Q1378" s="80">
        <v>6058.51807</v>
      </c>
      <c r="R1378" s="80">
        <v>6063.85756</v>
      </c>
      <c r="S1378" s="80">
        <v>6070.22429</v>
      </c>
      <c r="T1378" s="80">
        <v>6077.0681</v>
      </c>
      <c r="U1378" s="80">
        <v>6086.14123</v>
      </c>
      <c r="V1378" s="80">
        <v>6095.2186</v>
      </c>
      <c r="W1378" s="80">
        <v>6103.8195</v>
      </c>
      <c r="X1378" s="80">
        <v>6113.05918</v>
      </c>
      <c r="Y1378" s="80">
        <v>6122.44252</v>
      </c>
      <c r="Z1378" s="80">
        <v>6132.4181</v>
      </c>
      <c r="AA1378" s="80">
        <v>6140.58095</v>
      </c>
      <c r="AB1378" s="80">
        <v>6150.39062</v>
      </c>
      <c r="AC1378" s="80">
        <v>6162.57712</v>
      </c>
      <c r="AD1378" s="80">
        <v>6175.88993</v>
      </c>
      <c r="AE1378" s="80">
        <v>6190.76694</v>
      </c>
      <c r="AF1378" s="80">
        <v>6207.89272</v>
      </c>
      <c r="AG1378" s="80">
        <v>6227.08098</v>
      </c>
      <c r="AH1378" s="80">
        <v>6248.29227</v>
      </c>
      <c r="AI1378" s="80">
        <v>6271.37572</v>
      </c>
      <c r="AJ1378" s="80">
        <v>6296.46819</v>
      </c>
      <c r="AK1378" s="80">
        <v>6323.07859</v>
      </c>
      <c r="AL1378" s="80">
        <v>6350.87825</v>
      </c>
      <c r="AM1378" s="80">
        <v>6380.53493</v>
      </c>
      <c r="AN1378" s="80">
        <v>6412.47313</v>
      </c>
      <c r="AO1378" s="80">
        <v>6447.53556</v>
      </c>
      <c r="AP1378" s="80">
        <v>6403.81883</v>
      </c>
      <c r="AQ1378" s="80">
        <v>6447.40189</v>
      </c>
      <c r="AR1378" s="80">
        <v>6400.55265</v>
      </c>
      <c r="AS1378" s="80">
        <v>6423.40698</v>
      </c>
      <c r="AT1378" s="80">
        <v>6348.6258</v>
      </c>
      <c r="AU1378" s="80">
        <v>6256.27482</v>
      </c>
      <c r="AW1378" s="81">
        <v>15.0</v>
      </c>
      <c r="AX1378" s="81">
        <v>8.0</v>
      </c>
      <c r="AY1378" s="81">
        <v>107.0</v>
      </c>
      <c r="AZ1378" s="82">
        <v>6039.57787</v>
      </c>
      <c r="BA1378" s="82">
        <v>6040.51524</v>
      </c>
      <c r="BB1378" s="82">
        <v>6042.04086</v>
      </c>
      <c r="BC1378" s="82">
        <v>6044.08334</v>
      </c>
      <c r="BD1378" s="82">
        <v>6046.57085</v>
      </c>
      <c r="BE1378" s="82">
        <v>6049.70837</v>
      </c>
      <c r="BF1378" s="82">
        <v>6053.56555</v>
      </c>
      <c r="BG1378" s="82">
        <v>6058.51807</v>
      </c>
      <c r="BH1378" s="82">
        <v>6063.85756</v>
      </c>
      <c r="BI1378" s="82">
        <v>6070.22429</v>
      </c>
      <c r="BJ1378" s="82">
        <v>6077.0681</v>
      </c>
      <c r="BK1378" s="82">
        <v>6086.14123</v>
      </c>
      <c r="BL1378" s="82">
        <v>6095.2186</v>
      </c>
      <c r="BM1378" s="82">
        <v>6103.8195</v>
      </c>
      <c r="BN1378" s="82">
        <v>6113.05918</v>
      </c>
      <c r="BO1378" s="82">
        <v>6122.44252</v>
      </c>
      <c r="BP1378" s="82">
        <v>6132.4181</v>
      </c>
      <c r="BQ1378" s="82">
        <v>6140.58095</v>
      </c>
      <c r="BR1378" s="82">
        <v>6150.39062</v>
      </c>
      <c r="BS1378" s="82">
        <v>6162.57712</v>
      </c>
      <c r="BT1378" s="82">
        <v>6175.88993</v>
      </c>
      <c r="BU1378" s="82">
        <v>6190.76694</v>
      </c>
      <c r="BV1378" s="82">
        <v>6207.89272</v>
      </c>
      <c r="BW1378" s="82">
        <v>6227.08098</v>
      </c>
      <c r="BX1378" s="82">
        <v>6248.29227</v>
      </c>
      <c r="BY1378" s="82">
        <v>6271.37572</v>
      </c>
      <c r="BZ1378" s="82">
        <v>6296.46819</v>
      </c>
      <c r="CA1378" s="82">
        <v>6323.07859</v>
      </c>
      <c r="CB1378" s="82">
        <v>6350.87825</v>
      </c>
      <c r="CC1378" s="82">
        <v>6380.53493</v>
      </c>
      <c r="CD1378" s="82">
        <v>6412.47313</v>
      </c>
      <c r="CE1378" s="82">
        <v>6447.53556</v>
      </c>
      <c r="CF1378" s="82">
        <v>6403.81883</v>
      </c>
      <c r="CG1378" s="82">
        <v>6447.40189</v>
      </c>
      <c r="CH1378" s="82">
        <v>6400.55265</v>
      </c>
      <c r="CI1378" s="82">
        <v>6423.40698</v>
      </c>
      <c r="CJ1378" s="82">
        <v>6348.6258</v>
      </c>
      <c r="CK1378" s="82">
        <v>6256.27482</v>
      </c>
    </row>
    <row r="1379" ht="14.25" customHeight="1">
      <c r="E1379" s="2"/>
      <c r="G1379" s="81">
        <v>15.0</v>
      </c>
      <c r="H1379" s="81">
        <v>8.0</v>
      </c>
      <c r="I1379" s="81">
        <v>108.0</v>
      </c>
      <c r="J1379" s="80">
        <v>6077.40146</v>
      </c>
      <c r="K1379" s="80">
        <v>6078.34549</v>
      </c>
      <c r="L1379" s="80">
        <v>6079.8713</v>
      </c>
      <c r="M1379" s="80">
        <v>6081.92829</v>
      </c>
      <c r="N1379" s="80">
        <v>6084.40158</v>
      </c>
      <c r="O1379" s="80">
        <v>6087.54017</v>
      </c>
      <c r="P1379" s="80">
        <v>6091.40354</v>
      </c>
      <c r="Q1379" s="80">
        <v>6096.37005</v>
      </c>
      <c r="R1379" s="80">
        <v>6101.66259</v>
      </c>
      <c r="S1379" s="80">
        <v>6108.02165</v>
      </c>
      <c r="T1379" s="80">
        <v>6114.82943</v>
      </c>
      <c r="U1379" s="80">
        <v>6123.87188</v>
      </c>
      <c r="V1379" s="80">
        <v>6132.91882</v>
      </c>
      <c r="W1379" s="80">
        <v>6141.4437</v>
      </c>
      <c r="X1379" s="80">
        <v>6150.62284</v>
      </c>
      <c r="Y1379" s="80">
        <v>6159.90468</v>
      </c>
      <c r="Z1379" s="80">
        <v>6169.82583</v>
      </c>
      <c r="AA1379" s="80">
        <v>6177.66819</v>
      </c>
      <c r="AB1379" s="80">
        <v>6187.49772</v>
      </c>
      <c r="AC1379" s="80">
        <v>6199.72097</v>
      </c>
      <c r="AD1379" s="80">
        <v>6212.9312</v>
      </c>
      <c r="AE1379" s="80">
        <v>6227.72802</v>
      </c>
      <c r="AF1379" s="80">
        <v>6244.79019</v>
      </c>
      <c r="AG1379" s="80">
        <v>6263.87779</v>
      </c>
      <c r="AH1379" s="80">
        <v>6284.98278</v>
      </c>
      <c r="AI1379" s="80">
        <v>6307.94317</v>
      </c>
      <c r="AJ1379" s="80">
        <v>6332.89615</v>
      </c>
      <c r="AK1379" s="80">
        <v>6359.32803</v>
      </c>
      <c r="AL1379" s="80">
        <v>6386.88789</v>
      </c>
      <c r="AM1379" s="80">
        <v>6416.29018</v>
      </c>
      <c r="AN1379" s="80">
        <v>6447.98387</v>
      </c>
      <c r="AO1379" s="80">
        <v>6482.81819</v>
      </c>
      <c r="AP1379" s="80">
        <v>6438.27809</v>
      </c>
      <c r="AQ1379" s="80">
        <v>6481.65251</v>
      </c>
      <c r="AR1379" s="80">
        <v>6433.89778</v>
      </c>
      <c r="AS1379" s="80">
        <v>6456.21656</v>
      </c>
      <c r="AT1379" s="80">
        <v>6380.15609</v>
      </c>
      <c r="AU1379" s="80">
        <v>6286.30163</v>
      </c>
      <c r="AW1379" s="81">
        <v>15.0</v>
      </c>
      <c r="AX1379" s="81">
        <v>8.0</v>
      </c>
      <c r="AY1379" s="81">
        <v>108.0</v>
      </c>
      <c r="AZ1379" s="82">
        <v>6077.40146</v>
      </c>
      <c r="BA1379" s="82">
        <v>6078.34549</v>
      </c>
      <c r="BB1379" s="82">
        <v>6079.8713</v>
      </c>
      <c r="BC1379" s="82">
        <v>6081.92829</v>
      </c>
      <c r="BD1379" s="82">
        <v>6084.40158</v>
      </c>
      <c r="BE1379" s="82">
        <v>6087.54017</v>
      </c>
      <c r="BF1379" s="82">
        <v>6091.40354</v>
      </c>
      <c r="BG1379" s="82">
        <v>6096.37005</v>
      </c>
      <c r="BH1379" s="82">
        <v>6101.66259</v>
      </c>
      <c r="BI1379" s="82">
        <v>6108.02165</v>
      </c>
      <c r="BJ1379" s="82">
        <v>6114.82943</v>
      </c>
      <c r="BK1379" s="82">
        <v>6123.87188</v>
      </c>
      <c r="BL1379" s="82">
        <v>6132.91882</v>
      </c>
      <c r="BM1379" s="82">
        <v>6141.4437</v>
      </c>
      <c r="BN1379" s="82">
        <v>6150.62284</v>
      </c>
      <c r="BO1379" s="82">
        <v>6159.90468</v>
      </c>
      <c r="BP1379" s="82">
        <v>6169.82583</v>
      </c>
      <c r="BQ1379" s="82">
        <v>6177.66819</v>
      </c>
      <c r="BR1379" s="82">
        <v>6187.49772</v>
      </c>
      <c r="BS1379" s="82">
        <v>6199.72097</v>
      </c>
      <c r="BT1379" s="82">
        <v>6212.9312</v>
      </c>
      <c r="BU1379" s="82">
        <v>6227.72802</v>
      </c>
      <c r="BV1379" s="82">
        <v>6244.79019</v>
      </c>
      <c r="BW1379" s="82">
        <v>6263.87779</v>
      </c>
      <c r="BX1379" s="82">
        <v>6284.98278</v>
      </c>
      <c r="BY1379" s="82">
        <v>6307.94317</v>
      </c>
      <c r="BZ1379" s="82">
        <v>6332.89615</v>
      </c>
      <c r="CA1379" s="82">
        <v>6359.32803</v>
      </c>
      <c r="CB1379" s="82">
        <v>6386.88789</v>
      </c>
      <c r="CC1379" s="82">
        <v>6416.29018</v>
      </c>
      <c r="CD1379" s="82">
        <v>6447.98387</v>
      </c>
      <c r="CE1379" s="82">
        <v>6482.81819</v>
      </c>
      <c r="CF1379" s="82">
        <v>6438.27809</v>
      </c>
      <c r="CG1379" s="82">
        <v>6481.65251</v>
      </c>
      <c r="CH1379" s="82">
        <v>6433.89778</v>
      </c>
      <c r="CI1379" s="82">
        <v>6456.21656</v>
      </c>
      <c r="CJ1379" s="82">
        <v>6380.15609</v>
      </c>
      <c r="CK1379" s="82">
        <v>6286.30163</v>
      </c>
    </row>
    <row r="1380" ht="14.25" customHeight="1">
      <c r="E1380" s="2"/>
      <c r="G1380" s="81">
        <v>15.0</v>
      </c>
      <c r="H1380" s="81">
        <v>8.0</v>
      </c>
      <c r="I1380" s="81">
        <v>109.0</v>
      </c>
      <c r="J1380" s="80">
        <v>6115.23582</v>
      </c>
      <c r="K1380" s="80">
        <v>6116.17586</v>
      </c>
      <c r="L1380" s="80">
        <v>6117.71245</v>
      </c>
      <c r="M1380" s="80">
        <v>6119.75205</v>
      </c>
      <c r="N1380" s="80">
        <v>6122.22157</v>
      </c>
      <c r="O1380" s="80">
        <v>6125.3611</v>
      </c>
      <c r="P1380" s="80">
        <v>6129.23055</v>
      </c>
      <c r="Q1380" s="80">
        <v>6134.14716</v>
      </c>
      <c r="R1380" s="80">
        <v>6139.42411</v>
      </c>
      <c r="S1380" s="80">
        <v>6145.7433</v>
      </c>
      <c r="T1380" s="80">
        <v>6152.5039</v>
      </c>
      <c r="U1380" s="80">
        <v>6161.51513</v>
      </c>
      <c r="V1380" s="80">
        <v>6170.48863</v>
      </c>
      <c r="W1380" s="80">
        <v>6178.9473</v>
      </c>
      <c r="X1380" s="80">
        <v>6188.02275</v>
      </c>
      <c r="Y1380" s="80">
        <v>6197.24455</v>
      </c>
      <c r="Z1380" s="80">
        <v>6206.85633</v>
      </c>
      <c r="AA1380" s="80">
        <v>6214.70422</v>
      </c>
      <c r="AB1380" s="80">
        <v>6224.5534</v>
      </c>
      <c r="AC1380" s="80">
        <v>6236.66538</v>
      </c>
      <c r="AD1380" s="80">
        <v>6249.78261</v>
      </c>
      <c r="AE1380" s="80">
        <v>6264.49834</v>
      </c>
      <c r="AF1380" s="80">
        <v>6281.44345</v>
      </c>
      <c r="AG1380" s="80">
        <v>6300.40828</v>
      </c>
      <c r="AH1380" s="80">
        <v>6321.37434</v>
      </c>
      <c r="AI1380" s="80">
        <v>6344.17901</v>
      </c>
      <c r="AJ1380" s="80">
        <v>6368.93881</v>
      </c>
      <c r="AK1380" s="80">
        <v>6395.11755</v>
      </c>
      <c r="AL1380" s="80">
        <v>6422.40471</v>
      </c>
      <c r="AM1380" s="80">
        <v>6451.54064</v>
      </c>
      <c r="AN1380" s="80">
        <v>6482.97806</v>
      </c>
      <c r="AO1380" s="80">
        <v>6517.54169</v>
      </c>
      <c r="AP1380" s="80">
        <v>6472.16618</v>
      </c>
      <c r="AQ1380" s="80">
        <v>6515.26942</v>
      </c>
      <c r="AR1380" s="80">
        <v>6466.47455</v>
      </c>
      <c r="AS1380" s="80">
        <v>6488.19568</v>
      </c>
      <c r="AT1380" s="80">
        <v>6410.74283</v>
      </c>
      <c r="AU1380" s="80">
        <v>6315.2422</v>
      </c>
      <c r="AW1380" s="81">
        <v>15.0</v>
      </c>
      <c r="AX1380" s="81">
        <v>8.0</v>
      </c>
      <c r="AY1380" s="81">
        <v>109.0</v>
      </c>
      <c r="AZ1380" s="82">
        <v>6115.23582</v>
      </c>
      <c r="BA1380" s="82">
        <v>6116.17586</v>
      </c>
      <c r="BB1380" s="82">
        <v>6117.71245</v>
      </c>
      <c r="BC1380" s="82">
        <v>6119.75205</v>
      </c>
      <c r="BD1380" s="82">
        <v>6122.22157</v>
      </c>
      <c r="BE1380" s="82">
        <v>6125.3611</v>
      </c>
      <c r="BF1380" s="82">
        <v>6129.23055</v>
      </c>
      <c r="BG1380" s="82">
        <v>6134.14716</v>
      </c>
      <c r="BH1380" s="82">
        <v>6139.42411</v>
      </c>
      <c r="BI1380" s="82">
        <v>6145.7433</v>
      </c>
      <c r="BJ1380" s="82">
        <v>6152.5039</v>
      </c>
      <c r="BK1380" s="82">
        <v>6161.51513</v>
      </c>
      <c r="BL1380" s="82">
        <v>6170.48863</v>
      </c>
      <c r="BM1380" s="82">
        <v>6178.9473</v>
      </c>
      <c r="BN1380" s="82">
        <v>6188.02275</v>
      </c>
      <c r="BO1380" s="82">
        <v>6197.24455</v>
      </c>
      <c r="BP1380" s="82">
        <v>6206.85633</v>
      </c>
      <c r="BQ1380" s="82">
        <v>6214.70422</v>
      </c>
      <c r="BR1380" s="82">
        <v>6224.5534</v>
      </c>
      <c r="BS1380" s="82">
        <v>6236.66538</v>
      </c>
      <c r="BT1380" s="82">
        <v>6249.78261</v>
      </c>
      <c r="BU1380" s="82">
        <v>6264.49834</v>
      </c>
      <c r="BV1380" s="82">
        <v>6281.44345</v>
      </c>
      <c r="BW1380" s="82">
        <v>6300.40828</v>
      </c>
      <c r="BX1380" s="82">
        <v>6321.37434</v>
      </c>
      <c r="BY1380" s="82">
        <v>6344.17901</v>
      </c>
      <c r="BZ1380" s="82">
        <v>6368.93881</v>
      </c>
      <c r="CA1380" s="82">
        <v>6395.11755</v>
      </c>
      <c r="CB1380" s="82">
        <v>6422.40471</v>
      </c>
      <c r="CC1380" s="82">
        <v>6451.54064</v>
      </c>
      <c r="CD1380" s="82">
        <v>6482.97806</v>
      </c>
      <c r="CE1380" s="82">
        <v>6517.54169</v>
      </c>
      <c r="CF1380" s="82">
        <v>6472.16618</v>
      </c>
      <c r="CG1380" s="82">
        <v>6515.26942</v>
      </c>
      <c r="CH1380" s="82">
        <v>6466.47455</v>
      </c>
      <c r="CI1380" s="82">
        <v>6488.19568</v>
      </c>
      <c r="CJ1380" s="82">
        <v>6410.74283</v>
      </c>
      <c r="CK1380" s="82">
        <v>6315.2422</v>
      </c>
    </row>
    <row r="1381" ht="14.25" customHeight="1">
      <c r="E1381" s="2"/>
      <c r="G1381" s="81">
        <v>15.0</v>
      </c>
      <c r="H1381" s="81">
        <v>8.0</v>
      </c>
      <c r="I1381" s="81">
        <v>110.0</v>
      </c>
      <c r="J1381" s="80">
        <v>6153.40949</v>
      </c>
      <c r="K1381" s="80">
        <v>6154.34554</v>
      </c>
      <c r="L1381" s="80">
        <v>6155.893</v>
      </c>
      <c r="M1381" s="80">
        <v>6157.91513</v>
      </c>
      <c r="N1381" s="80">
        <v>6160.38087</v>
      </c>
      <c r="O1381" s="80">
        <v>6163.52138</v>
      </c>
      <c r="P1381" s="80">
        <v>6167.39702</v>
      </c>
      <c r="Q1381" s="80">
        <v>6172.26343</v>
      </c>
      <c r="R1381" s="80">
        <v>6177.52476</v>
      </c>
      <c r="S1381" s="80">
        <v>6183.80389</v>
      </c>
      <c r="T1381" s="80">
        <v>6190.51709</v>
      </c>
      <c r="U1381" s="80">
        <v>6199.497</v>
      </c>
      <c r="V1381" s="80">
        <v>6208.39667</v>
      </c>
      <c r="W1381" s="80">
        <v>6216.7888</v>
      </c>
      <c r="X1381" s="80">
        <v>6225.75998</v>
      </c>
      <c r="Y1381" s="80">
        <v>6234.92148</v>
      </c>
      <c r="Z1381" s="80">
        <v>6244.22194</v>
      </c>
      <c r="AA1381" s="80">
        <v>6252.0755</v>
      </c>
      <c r="AB1381" s="80">
        <v>6261.94462</v>
      </c>
      <c r="AC1381" s="80">
        <v>6273.94478</v>
      </c>
      <c r="AD1381" s="80">
        <v>6286.96857</v>
      </c>
      <c r="AE1381" s="80">
        <v>6301.60291</v>
      </c>
      <c r="AF1381" s="80">
        <v>6318.43045</v>
      </c>
      <c r="AG1381" s="80">
        <v>6337.27201</v>
      </c>
      <c r="AH1381" s="80">
        <v>6358.09858</v>
      </c>
      <c r="AI1381" s="80">
        <v>6380.74691</v>
      </c>
      <c r="AJ1381" s="80">
        <v>6405.31271</v>
      </c>
      <c r="AK1381" s="80">
        <v>6431.23717</v>
      </c>
      <c r="AL1381" s="80">
        <v>6458.25044</v>
      </c>
      <c r="AM1381" s="80">
        <v>6487.11891</v>
      </c>
      <c r="AN1381" s="80">
        <v>6518.2991</v>
      </c>
      <c r="AO1381" s="80">
        <v>6552.59111</v>
      </c>
      <c r="AP1381" s="80">
        <v>6506.37438</v>
      </c>
      <c r="AQ1381" s="80">
        <v>6549.20578</v>
      </c>
      <c r="AR1381" s="80">
        <v>6499.36383</v>
      </c>
      <c r="AS1381" s="80">
        <v>6520.48451</v>
      </c>
      <c r="AT1381" s="80">
        <v>6441.62999</v>
      </c>
      <c r="AU1381" s="80">
        <v>6344.47228</v>
      </c>
      <c r="AW1381" s="81">
        <v>15.0</v>
      </c>
      <c r="AX1381" s="81">
        <v>8.0</v>
      </c>
      <c r="AY1381" s="81">
        <v>110.0</v>
      </c>
      <c r="AZ1381" s="82">
        <v>6153.40949</v>
      </c>
      <c r="BA1381" s="82">
        <v>6154.34554</v>
      </c>
      <c r="BB1381" s="82">
        <v>6155.893</v>
      </c>
      <c r="BC1381" s="82">
        <v>6157.91513</v>
      </c>
      <c r="BD1381" s="82">
        <v>6160.38087</v>
      </c>
      <c r="BE1381" s="82">
        <v>6163.52138</v>
      </c>
      <c r="BF1381" s="82">
        <v>6167.39702</v>
      </c>
      <c r="BG1381" s="82">
        <v>6172.26343</v>
      </c>
      <c r="BH1381" s="82">
        <v>6177.52476</v>
      </c>
      <c r="BI1381" s="82">
        <v>6183.80389</v>
      </c>
      <c r="BJ1381" s="82">
        <v>6190.51709</v>
      </c>
      <c r="BK1381" s="82">
        <v>6199.497</v>
      </c>
      <c r="BL1381" s="82">
        <v>6208.39667</v>
      </c>
      <c r="BM1381" s="82">
        <v>6216.7888</v>
      </c>
      <c r="BN1381" s="82">
        <v>6225.75998</v>
      </c>
      <c r="BO1381" s="82">
        <v>6234.92148</v>
      </c>
      <c r="BP1381" s="82">
        <v>6244.22194</v>
      </c>
      <c r="BQ1381" s="82">
        <v>6252.0755</v>
      </c>
      <c r="BR1381" s="82">
        <v>6261.94462</v>
      </c>
      <c r="BS1381" s="82">
        <v>6273.94478</v>
      </c>
      <c r="BT1381" s="82">
        <v>6286.96857</v>
      </c>
      <c r="BU1381" s="82">
        <v>6301.60291</v>
      </c>
      <c r="BV1381" s="82">
        <v>6318.43045</v>
      </c>
      <c r="BW1381" s="82">
        <v>6337.27201</v>
      </c>
      <c r="BX1381" s="82">
        <v>6358.09858</v>
      </c>
      <c r="BY1381" s="82">
        <v>6380.74691</v>
      </c>
      <c r="BZ1381" s="82">
        <v>6405.31271</v>
      </c>
      <c r="CA1381" s="82">
        <v>6431.23717</v>
      </c>
      <c r="CB1381" s="82">
        <v>6458.25044</v>
      </c>
      <c r="CC1381" s="82">
        <v>6487.11891</v>
      </c>
      <c r="CD1381" s="82">
        <v>6518.2991</v>
      </c>
      <c r="CE1381" s="82">
        <v>6552.59111</v>
      </c>
      <c r="CF1381" s="82">
        <v>6506.37438</v>
      </c>
      <c r="CG1381" s="82">
        <v>6549.20578</v>
      </c>
      <c r="CH1381" s="82">
        <v>6499.36383</v>
      </c>
      <c r="CI1381" s="82">
        <v>6520.48451</v>
      </c>
      <c r="CJ1381" s="82">
        <v>6441.62999</v>
      </c>
      <c r="CK1381" s="82">
        <v>6344.47228</v>
      </c>
    </row>
    <row r="1382" ht="14.25" customHeight="1">
      <c r="E1382" s="2"/>
      <c r="G1382" s="81">
        <v>15.0</v>
      </c>
      <c r="H1382" s="81">
        <v>8.0</v>
      </c>
      <c r="I1382" s="81">
        <v>111.0</v>
      </c>
      <c r="J1382" s="80">
        <v>6191.92577</v>
      </c>
      <c r="K1382" s="80">
        <v>6192.85782</v>
      </c>
      <c r="L1382" s="80">
        <v>6194.41624</v>
      </c>
      <c r="M1382" s="80">
        <v>6196.42079</v>
      </c>
      <c r="N1382" s="80">
        <v>6198.88277</v>
      </c>
      <c r="O1382" s="80">
        <v>6202.02432</v>
      </c>
      <c r="P1382" s="80">
        <v>6205.90622</v>
      </c>
      <c r="Q1382" s="80">
        <v>6210.72217</v>
      </c>
      <c r="R1382" s="80">
        <v>6215.96782</v>
      </c>
      <c r="S1382" s="80">
        <v>6222.20671</v>
      </c>
      <c r="T1382" s="80">
        <v>6228.87227</v>
      </c>
      <c r="U1382" s="80">
        <v>6237.82077</v>
      </c>
      <c r="V1382" s="80">
        <v>6246.64622</v>
      </c>
      <c r="W1382" s="80">
        <v>6254.97148</v>
      </c>
      <c r="X1382" s="80">
        <v>6263.83781</v>
      </c>
      <c r="Y1382" s="80">
        <v>6272.93872</v>
      </c>
      <c r="Z1382" s="80">
        <v>6281.92591</v>
      </c>
      <c r="AA1382" s="80">
        <v>6289.7853</v>
      </c>
      <c r="AB1382" s="80">
        <v>6299.67462</v>
      </c>
      <c r="AC1382" s="80">
        <v>6311.56239</v>
      </c>
      <c r="AD1382" s="80">
        <v>6324.49233</v>
      </c>
      <c r="AE1382" s="80">
        <v>6339.04497</v>
      </c>
      <c r="AF1382" s="80">
        <v>6355.75442</v>
      </c>
      <c r="AG1382" s="80">
        <v>6374.47221</v>
      </c>
      <c r="AH1382" s="80">
        <v>6395.15872</v>
      </c>
      <c r="AI1382" s="80">
        <v>6417.65007</v>
      </c>
      <c r="AJ1382" s="80">
        <v>6442.02105</v>
      </c>
      <c r="AK1382" s="80">
        <v>6467.69008</v>
      </c>
      <c r="AL1382" s="80">
        <v>6494.42822</v>
      </c>
      <c r="AM1382" s="80">
        <v>6523.02813</v>
      </c>
      <c r="AN1382" s="80">
        <v>6553.95013</v>
      </c>
      <c r="AO1382" s="80">
        <v>6587.96957</v>
      </c>
      <c r="AP1382" s="80">
        <v>6540.90576</v>
      </c>
      <c r="AQ1382" s="80">
        <v>6583.46464</v>
      </c>
      <c r="AR1382" s="80">
        <v>6532.56862</v>
      </c>
      <c r="AS1382" s="80">
        <v>6553.08601</v>
      </c>
      <c r="AT1382" s="80">
        <v>6472.82041</v>
      </c>
      <c r="AU1382" s="80">
        <v>6373.99457</v>
      </c>
      <c r="AW1382" s="81">
        <v>15.0</v>
      </c>
      <c r="AX1382" s="81">
        <v>8.0</v>
      </c>
      <c r="AY1382" s="81">
        <v>111.0</v>
      </c>
      <c r="AZ1382" s="82">
        <v>6191.92577</v>
      </c>
      <c r="BA1382" s="82">
        <v>6192.85782</v>
      </c>
      <c r="BB1382" s="82">
        <v>6194.41624</v>
      </c>
      <c r="BC1382" s="82">
        <v>6196.42079</v>
      </c>
      <c r="BD1382" s="82">
        <v>6198.88277</v>
      </c>
      <c r="BE1382" s="82">
        <v>6202.02432</v>
      </c>
      <c r="BF1382" s="82">
        <v>6205.90622</v>
      </c>
      <c r="BG1382" s="82">
        <v>6210.72217</v>
      </c>
      <c r="BH1382" s="82">
        <v>6215.96782</v>
      </c>
      <c r="BI1382" s="82">
        <v>6222.20671</v>
      </c>
      <c r="BJ1382" s="82">
        <v>6228.87227</v>
      </c>
      <c r="BK1382" s="82">
        <v>6237.82077</v>
      </c>
      <c r="BL1382" s="82">
        <v>6246.64622</v>
      </c>
      <c r="BM1382" s="82">
        <v>6254.97148</v>
      </c>
      <c r="BN1382" s="82">
        <v>6263.83781</v>
      </c>
      <c r="BO1382" s="82">
        <v>6272.93872</v>
      </c>
      <c r="BP1382" s="82">
        <v>6281.92591</v>
      </c>
      <c r="BQ1382" s="82">
        <v>6289.7853</v>
      </c>
      <c r="BR1382" s="82">
        <v>6299.67462</v>
      </c>
      <c r="BS1382" s="82">
        <v>6311.56239</v>
      </c>
      <c r="BT1382" s="82">
        <v>6324.49233</v>
      </c>
      <c r="BU1382" s="82">
        <v>6339.04497</v>
      </c>
      <c r="BV1382" s="82">
        <v>6355.75442</v>
      </c>
      <c r="BW1382" s="82">
        <v>6374.47221</v>
      </c>
      <c r="BX1382" s="82">
        <v>6395.15872</v>
      </c>
      <c r="BY1382" s="82">
        <v>6417.65007</v>
      </c>
      <c r="BZ1382" s="82">
        <v>6442.02105</v>
      </c>
      <c r="CA1382" s="82">
        <v>6467.69008</v>
      </c>
      <c r="CB1382" s="82">
        <v>6494.42822</v>
      </c>
      <c r="CC1382" s="82">
        <v>6523.02813</v>
      </c>
      <c r="CD1382" s="82">
        <v>6553.95013</v>
      </c>
      <c r="CE1382" s="82">
        <v>6587.96957</v>
      </c>
      <c r="CF1382" s="82">
        <v>6540.90576</v>
      </c>
      <c r="CG1382" s="82">
        <v>6583.46464</v>
      </c>
      <c r="CH1382" s="82">
        <v>6532.56862</v>
      </c>
      <c r="CI1382" s="82">
        <v>6553.08601</v>
      </c>
      <c r="CJ1382" s="82">
        <v>6472.82041</v>
      </c>
      <c r="CK1382" s="82">
        <v>6373.99457</v>
      </c>
    </row>
    <row r="1383" ht="14.25" customHeight="1">
      <c r="E1383" s="2"/>
      <c r="G1383" s="81">
        <v>15.0</v>
      </c>
      <c r="H1383" s="81">
        <v>8.0</v>
      </c>
      <c r="I1383" s="81">
        <v>112.0</v>
      </c>
      <c r="J1383" s="80">
        <v>6230.788</v>
      </c>
      <c r="K1383" s="80">
        <v>6231.71602</v>
      </c>
      <c r="L1383" s="80">
        <v>6233.2855</v>
      </c>
      <c r="M1383" s="80">
        <v>6235.27238</v>
      </c>
      <c r="N1383" s="80">
        <v>6237.7306</v>
      </c>
      <c r="O1383" s="80">
        <v>6240.87324</v>
      </c>
      <c r="P1383" s="80">
        <v>6244.76149</v>
      </c>
      <c r="Q1383" s="80">
        <v>6249.52668</v>
      </c>
      <c r="R1383" s="80">
        <v>6254.75664</v>
      </c>
      <c r="S1383" s="80">
        <v>6260.95508</v>
      </c>
      <c r="T1383" s="80">
        <v>6267.57276</v>
      </c>
      <c r="U1383" s="80">
        <v>6276.48975</v>
      </c>
      <c r="V1383" s="80">
        <v>6285.2406</v>
      </c>
      <c r="W1383" s="80">
        <v>6293.49864</v>
      </c>
      <c r="X1383" s="80">
        <v>6302.25953</v>
      </c>
      <c r="Y1383" s="80">
        <v>6311.29957</v>
      </c>
      <c r="Z1383" s="80">
        <v>6319.97151</v>
      </c>
      <c r="AA1383" s="80">
        <v>6327.83687</v>
      </c>
      <c r="AB1383" s="80">
        <v>6337.74669</v>
      </c>
      <c r="AC1383" s="80">
        <v>6349.52149</v>
      </c>
      <c r="AD1383" s="80">
        <v>6362.35715</v>
      </c>
      <c r="AE1383" s="80">
        <v>6376.82776</v>
      </c>
      <c r="AF1383" s="80">
        <v>6393.41861</v>
      </c>
      <c r="AG1383" s="80">
        <v>6412.01212</v>
      </c>
      <c r="AH1383" s="80">
        <v>6432.558</v>
      </c>
      <c r="AI1383" s="80">
        <v>6454.89172</v>
      </c>
      <c r="AJ1383" s="80">
        <v>6479.06706</v>
      </c>
      <c r="AK1383" s="80">
        <v>6504.47948</v>
      </c>
      <c r="AL1383" s="80">
        <v>6530.94127</v>
      </c>
      <c r="AM1383" s="80">
        <v>6559.27149</v>
      </c>
      <c r="AN1383" s="80">
        <v>6589.93432</v>
      </c>
      <c r="AO1383" s="80">
        <v>6623.68023</v>
      </c>
      <c r="AP1383" s="80">
        <v>6575.76339</v>
      </c>
      <c r="AQ1383" s="80">
        <v>6618.04909</v>
      </c>
      <c r="AR1383" s="80">
        <v>6566.09191</v>
      </c>
      <c r="AS1383" s="80">
        <v>6586.00314</v>
      </c>
      <c r="AT1383" s="80">
        <v>6504.31696</v>
      </c>
      <c r="AU1383" s="80">
        <v>6403.81183</v>
      </c>
      <c r="AW1383" s="81">
        <v>15.0</v>
      </c>
      <c r="AX1383" s="81">
        <v>8.0</v>
      </c>
      <c r="AY1383" s="81">
        <v>112.0</v>
      </c>
      <c r="AZ1383" s="82">
        <v>6230.788</v>
      </c>
      <c r="BA1383" s="82">
        <v>6231.71602</v>
      </c>
      <c r="BB1383" s="82">
        <v>6233.2855</v>
      </c>
      <c r="BC1383" s="82">
        <v>6235.27238</v>
      </c>
      <c r="BD1383" s="82">
        <v>6237.7306</v>
      </c>
      <c r="BE1383" s="82">
        <v>6240.87324</v>
      </c>
      <c r="BF1383" s="82">
        <v>6244.76149</v>
      </c>
      <c r="BG1383" s="82">
        <v>6249.52668</v>
      </c>
      <c r="BH1383" s="82">
        <v>6254.75664</v>
      </c>
      <c r="BI1383" s="82">
        <v>6260.95508</v>
      </c>
      <c r="BJ1383" s="82">
        <v>6267.57276</v>
      </c>
      <c r="BK1383" s="82">
        <v>6276.48975</v>
      </c>
      <c r="BL1383" s="82">
        <v>6285.2406</v>
      </c>
      <c r="BM1383" s="82">
        <v>6293.49864</v>
      </c>
      <c r="BN1383" s="82">
        <v>6302.25953</v>
      </c>
      <c r="BO1383" s="82">
        <v>6311.29957</v>
      </c>
      <c r="BP1383" s="82">
        <v>6319.97151</v>
      </c>
      <c r="BQ1383" s="82">
        <v>6327.83687</v>
      </c>
      <c r="BR1383" s="82">
        <v>6337.74669</v>
      </c>
      <c r="BS1383" s="82">
        <v>6349.52149</v>
      </c>
      <c r="BT1383" s="82">
        <v>6362.35715</v>
      </c>
      <c r="BU1383" s="82">
        <v>6376.82776</v>
      </c>
      <c r="BV1383" s="82">
        <v>6393.41861</v>
      </c>
      <c r="BW1383" s="82">
        <v>6412.01212</v>
      </c>
      <c r="BX1383" s="82">
        <v>6432.558</v>
      </c>
      <c r="BY1383" s="82">
        <v>6454.89172</v>
      </c>
      <c r="BZ1383" s="82">
        <v>6479.06706</v>
      </c>
      <c r="CA1383" s="82">
        <v>6504.47948</v>
      </c>
      <c r="CB1383" s="82">
        <v>6530.94127</v>
      </c>
      <c r="CC1383" s="82">
        <v>6559.27149</v>
      </c>
      <c r="CD1383" s="82">
        <v>6589.93432</v>
      </c>
      <c r="CE1383" s="82">
        <v>6623.68023</v>
      </c>
      <c r="CF1383" s="82">
        <v>6575.76339</v>
      </c>
      <c r="CG1383" s="82">
        <v>6618.04909</v>
      </c>
      <c r="CH1383" s="82">
        <v>6566.09191</v>
      </c>
      <c r="CI1383" s="82">
        <v>6586.00314</v>
      </c>
      <c r="CJ1383" s="82">
        <v>6504.31696</v>
      </c>
      <c r="CK1383" s="82">
        <v>6403.81183</v>
      </c>
    </row>
    <row r="1384" ht="14.25" customHeight="1">
      <c r="E1384" s="2"/>
      <c r="G1384" s="81">
        <v>15.0</v>
      </c>
      <c r="H1384" s="81">
        <v>8.0</v>
      </c>
      <c r="I1384" s="81">
        <v>113.0</v>
      </c>
      <c r="J1384" s="80">
        <v>6269.99952</v>
      </c>
      <c r="K1384" s="80">
        <v>6270.9235</v>
      </c>
      <c r="L1384" s="80">
        <v>6272.50414</v>
      </c>
      <c r="M1384" s="80">
        <v>6274.47326</v>
      </c>
      <c r="N1384" s="80">
        <v>6276.92772</v>
      </c>
      <c r="O1384" s="80">
        <v>6280.07149</v>
      </c>
      <c r="P1384" s="80">
        <v>6283.9662</v>
      </c>
      <c r="Q1384" s="80">
        <v>6288.68034</v>
      </c>
      <c r="R1384" s="80">
        <v>6293.89455</v>
      </c>
      <c r="S1384" s="80">
        <v>6300.05236</v>
      </c>
      <c r="T1384" s="80">
        <v>6306.62191</v>
      </c>
      <c r="U1384" s="80">
        <v>6315.5073</v>
      </c>
      <c r="V1384" s="80">
        <v>6324.18316</v>
      </c>
      <c r="W1384" s="80">
        <v>6332.37363</v>
      </c>
      <c r="X1384" s="80">
        <v>6341.02848</v>
      </c>
      <c r="Y1384" s="80">
        <v>6350.00736</v>
      </c>
      <c r="Z1384" s="80">
        <v>6358.36205</v>
      </c>
      <c r="AA1384" s="80">
        <v>6366.23355</v>
      </c>
      <c r="AB1384" s="80">
        <v>6376.16414</v>
      </c>
      <c r="AC1384" s="80">
        <v>6387.82539</v>
      </c>
      <c r="AD1384" s="80">
        <v>6400.56633</v>
      </c>
      <c r="AE1384" s="80">
        <v>6414.9546</v>
      </c>
      <c r="AF1384" s="80">
        <v>6431.42632</v>
      </c>
      <c r="AG1384" s="80">
        <v>6449.89503</v>
      </c>
      <c r="AH1384" s="80">
        <v>6470.29969</v>
      </c>
      <c r="AI1384" s="80">
        <v>6492.47514</v>
      </c>
      <c r="AJ1384" s="80">
        <v>6516.45398</v>
      </c>
      <c r="AK1384" s="80">
        <v>6541.60863</v>
      </c>
      <c r="AL1384" s="80">
        <v>6567.7928</v>
      </c>
      <c r="AM1384" s="80">
        <v>6595.85219</v>
      </c>
      <c r="AN1384" s="80">
        <v>6626.25486</v>
      </c>
      <c r="AO1384" s="80">
        <v>6659.72627</v>
      </c>
      <c r="AP1384" s="80">
        <v>6610.95042</v>
      </c>
      <c r="AQ1384" s="80">
        <v>6652.96222</v>
      </c>
      <c r="AR1384" s="80">
        <v>6599.93673</v>
      </c>
      <c r="AS1384" s="80">
        <v>6619.23889</v>
      </c>
      <c r="AT1384" s="80">
        <v>6536.12253</v>
      </c>
      <c r="AU1384" s="80">
        <v>6433.92683</v>
      </c>
      <c r="AW1384" s="81">
        <v>15.0</v>
      </c>
      <c r="AX1384" s="81">
        <v>8.0</v>
      </c>
      <c r="AY1384" s="81">
        <v>113.0</v>
      </c>
      <c r="AZ1384" s="82">
        <v>6269.99952</v>
      </c>
      <c r="BA1384" s="82">
        <v>6270.9235</v>
      </c>
      <c r="BB1384" s="82">
        <v>6272.50414</v>
      </c>
      <c r="BC1384" s="82">
        <v>6274.47326</v>
      </c>
      <c r="BD1384" s="82">
        <v>6276.92772</v>
      </c>
      <c r="BE1384" s="82">
        <v>6280.07149</v>
      </c>
      <c r="BF1384" s="82">
        <v>6283.9662</v>
      </c>
      <c r="BG1384" s="82">
        <v>6288.68034</v>
      </c>
      <c r="BH1384" s="82">
        <v>6293.89455</v>
      </c>
      <c r="BI1384" s="82">
        <v>6300.05236</v>
      </c>
      <c r="BJ1384" s="82">
        <v>6306.62191</v>
      </c>
      <c r="BK1384" s="82">
        <v>6315.5073</v>
      </c>
      <c r="BL1384" s="82">
        <v>6324.18316</v>
      </c>
      <c r="BM1384" s="82">
        <v>6332.37363</v>
      </c>
      <c r="BN1384" s="82">
        <v>6341.02848</v>
      </c>
      <c r="BO1384" s="82">
        <v>6350.00736</v>
      </c>
      <c r="BP1384" s="82">
        <v>6358.36205</v>
      </c>
      <c r="BQ1384" s="82">
        <v>6366.23355</v>
      </c>
      <c r="BR1384" s="82">
        <v>6376.16414</v>
      </c>
      <c r="BS1384" s="82">
        <v>6387.82539</v>
      </c>
      <c r="BT1384" s="82">
        <v>6400.56633</v>
      </c>
      <c r="BU1384" s="82">
        <v>6414.9546</v>
      </c>
      <c r="BV1384" s="82">
        <v>6431.42632</v>
      </c>
      <c r="BW1384" s="82">
        <v>6449.89503</v>
      </c>
      <c r="BX1384" s="82">
        <v>6470.29969</v>
      </c>
      <c r="BY1384" s="82">
        <v>6492.47514</v>
      </c>
      <c r="BZ1384" s="82">
        <v>6516.45398</v>
      </c>
      <c r="CA1384" s="82">
        <v>6541.60863</v>
      </c>
      <c r="CB1384" s="82">
        <v>6567.7928</v>
      </c>
      <c r="CC1384" s="82">
        <v>6595.85219</v>
      </c>
      <c r="CD1384" s="82">
        <v>6626.25486</v>
      </c>
      <c r="CE1384" s="82">
        <v>6659.72627</v>
      </c>
      <c r="CF1384" s="82">
        <v>6610.95042</v>
      </c>
      <c r="CG1384" s="82">
        <v>6652.96222</v>
      </c>
      <c r="CH1384" s="82">
        <v>6599.93673</v>
      </c>
      <c r="CI1384" s="82">
        <v>6619.23889</v>
      </c>
      <c r="CJ1384" s="82">
        <v>6536.12253</v>
      </c>
      <c r="CK1384" s="82">
        <v>6433.92683</v>
      </c>
    </row>
    <row r="1385" ht="14.25" customHeight="1">
      <c r="E1385" s="2"/>
      <c r="G1385" s="81">
        <v>15.0</v>
      </c>
      <c r="H1385" s="81">
        <v>8.0</v>
      </c>
      <c r="I1385" s="81">
        <v>114.0</v>
      </c>
      <c r="J1385" s="80">
        <v>6309.56374</v>
      </c>
      <c r="K1385" s="80">
        <v>6310.48367</v>
      </c>
      <c r="L1385" s="80">
        <v>6312.07556</v>
      </c>
      <c r="M1385" s="80">
        <v>6314.02681</v>
      </c>
      <c r="N1385" s="80">
        <v>6316.47752</v>
      </c>
      <c r="O1385" s="80">
        <v>6319.62247</v>
      </c>
      <c r="P1385" s="80">
        <v>6323.52373</v>
      </c>
      <c r="Q1385" s="80">
        <v>6328.18654</v>
      </c>
      <c r="R1385" s="80">
        <v>6333.38497</v>
      </c>
      <c r="S1385" s="80">
        <v>6339.50193</v>
      </c>
      <c r="T1385" s="80">
        <v>6346.02312</v>
      </c>
      <c r="U1385" s="80">
        <v>6354.8768</v>
      </c>
      <c r="V1385" s="80">
        <v>6363.47727</v>
      </c>
      <c r="W1385" s="80">
        <v>6371.59982</v>
      </c>
      <c r="X1385" s="80">
        <v>6380.14803</v>
      </c>
      <c r="Y1385" s="80">
        <v>6389.06546</v>
      </c>
      <c r="Z1385" s="80">
        <v>6397.10088</v>
      </c>
      <c r="AA1385" s="80">
        <v>6404.97867</v>
      </c>
      <c r="AB1385" s="80">
        <v>6414.93032</v>
      </c>
      <c r="AC1385" s="80">
        <v>6426.47744</v>
      </c>
      <c r="AD1385" s="80">
        <v>6439.12322</v>
      </c>
      <c r="AE1385" s="80">
        <v>6453.42882</v>
      </c>
      <c r="AF1385" s="80">
        <v>6469.78088</v>
      </c>
      <c r="AG1385" s="80">
        <v>6488.12425</v>
      </c>
      <c r="AH1385" s="80">
        <v>6508.3871</v>
      </c>
      <c r="AI1385" s="80">
        <v>6530.40363</v>
      </c>
      <c r="AJ1385" s="80">
        <v>6554.18513</v>
      </c>
      <c r="AK1385" s="80">
        <v>6579.08079</v>
      </c>
      <c r="AL1385" s="80">
        <v>6604.98608</v>
      </c>
      <c r="AM1385" s="80">
        <v>6632.77349</v>
      </c>
      <c r="AN1385" s="80">
        <v>6662.915</v>
      </c>
      <c r="AO1385" s="80">
        <v>6696.11091</v>
      </c>
      <c r="AP1385" s="80">
        <v>6646.46999</v>
      </c>
      <c r="AQ1385" s="80">
        <v>6688.2072</v>
      </c>
      <c r="AR1385" s="80">
        <v>6634.10616</v>
      </c>
      <c r="AS1385" s="80">
        <v>6652.79631</v>
      </c>
      <c r="AT1385" s="80">
        <v>6568.24005</v>
      </c>
      <c r="AU1385" s="80">
        <v>6464.34238</v>
      </c>
      <c r="AW1385" s="81">
        <v>15.0</v>
      </c>
      <c r="AX1385" s="81">
        <v>8.0</v>
      </c>
      <c r="AY1385" s="81">
        <v>114.0</v>
      </c>
      <c r="AZ1385" s="82">
        <v>6309.56374</v>
      </c>
      <c r="BA1385" s="82">
        <v>6310.48367</v>
      </c>
      <c r="BB1385" s="82">
        <v>6312.07556</v>
      </c>
      <c r="BC1385" s="82">
        <v>6314.02681</v>
      </c>
      <c r="BD1385" s="82">
        <v>6316.47752</v>
      </c>
      <c r="BE1385" s="82">
        <v>6319.62247</v>
      </c>
      <c r="BF1385" s="82">
        <v>6323.52373</v>
      </c>
      <c r="BG1385" s="82">
        <v>6328.18654</v>
      </c>
      <c r="BH1385" s="82">
        <v>6333.38497</v>
      </c>
      <c r="BI1385" s="82">
        <v>6339.50193</v>
      </c>
      <c r="BJ1385" s="82">
        <v>6346.02312</v>
      </c>
      <c r="BK1385" s="82">
        <v>6354.8768</v>
      </c>
      <c r="BL1385" s="82">
        <v>6363.47727</v>
      </c>
      <c r="BM1385" s="82">
        <v>6371.59982</v>
      </c>
      <c r="BN1385" s="82">
        <v>6380.14803</v>
      </c>
      <c r="BO1385" s="82">
        <v>6389.06546</v>
      </c>
      <c r="BP1385" s="82">
        <v>6397.10088</v>
      </c>
      <c r="BQ1385" s="82">
        <v>6404.97867</v>
      </c>
      <c r="BR1385" s="82">
        <v>6414.93032</v>
      </c>
      <c r="BS1385" s="82">
        <v>6426.47744</v>
      </c>
      <c r="BT1385" s="82">
        <v>6439.12322</v>
      </c>
      <c r="BU1385" s="82">
        <v>6453.42882</v>
      </c>
      <c r="BV1385" s="82">
        <v>6469.78088</v>
      </c>
      <c r="BW1385" s="82">
        <v>6488.12425</v>
      </c>
      <c r="BX1385" s="82">
        <v>6508.3871</v>
      </c>
      <c r="BY1385" s="82">
        <v>6530.40363</v>
      </c>
      <c r="BZ1385" s="82">
        <v>6554.18513</v>
      </c>
      <c r="CA1385" s="82">
        <v>6579.08079</v>
      </c>
      <c r="CB1385" s="82">
        <v>6604.98608</v>
      </c>
      <c r="CC1385" s="82">
        <v>6632.77349</v>
      </c>
      <c r="CD1385" s="82">
        <v>6662.915</v>
      </c>
      <c r="CE1385" s="82">
        <v>6696.11091</v>
      </c>
      <c r="CF1385" s="82">
        <v>6646.46999</v>
      </c>
      <c r="CG1385" s="82">
        <v>6688.2072</v>
      </c>
      <c r="CH1385" s="82">
        <v>6634.10616</v>
      </c>
      <c r="CI1385" s="82">
        <v>6652.79631</v>
      </c>
      <c r="CJ1385" s="82">
        <v>6568.24005</v>
      </c>
      <c r="CK1385" s="82">
        <v>6464.34238</v>
      </c>
    </row>
    <row r="1386" ht="14.25" customHeight="1">
      <c r="E1386" s="2"/>
      <c r="G1386" s="81">
        <v>15.0</v>
      </c>
      <c r="H1386" s="81">
        <v>8.0</v>
      </c>
      <c r="I1386" s="81">
        <v>115.0</v>
      </c>
      <c r="J1386" s="80">
        <v>6349.48409</v>
      </c>
      <c r="K1386" s="80">
        <v>6350.39995</v>
      </c>
      <c r="L1386" s="80">
        <v>6352.00319</v>
      </c>
      <c r="M1386" s="80">
        <v>6353.93648</v>
      </c>
      <c r="N1386" s="80">
        <v>6356.38345</v>
      </c>
      <c r="O1386" s="80">
        <v>6359.52963</v>
      </c>
      <c r="P1386" s="80">
        <v>6363.43753</v>
      </c>
      <c r="Q1386" s="80">
        <v>6368.0487</v>
      </c>
      <c r="R1386" s="80">
        <v>6373.23131</v>
      </c>
      <c r="S1386" s="80">
        <v>6379.30722</v>
      </c>
      <c r="T1386" s="80">
        <v>6385.7798</v>
      </c>
      <c r="U1386" s="80">
        <v>6394.60168</v>
      </c>
      <c r="V1386" s="80">
        <v>6403.12635</v>
      </c>
      <c r="W1386" s="80">
        <v>6411.18063</v>
      </c>
      <c r="X1386" s="80">
        <v>6419.6216</v>
      </c>
      <c r="Y1386" s="80">
        <v>6428.47729</v>
      </c>
      <c r="Z1386" s="80">
        <v>6436.19138</v>
      </c>
      <c r="AA1386" s="80">
        <v>6444.07562</v>
      </c>
      <c r="AB1386" s="80">
        <v>6454.04862</v>
      </c>
      <c r="AC1386" s="80">
        <v>6465.48101</v>
      </c>
      <c r="AD1386" s="80">
        <v>6478.03118</v>
      </c>
      <c r="AE1386" s="80">
        <v>6492.25378</v>
      </c>
      <c r="AF1386" s="80">
        <v>6508.48565</v>
      </c>
      <c r="AG1386" s="80">
        <v>6526.70315</v>
      </c>
      <c r="AH1386" s="80">
        <v>6546.8236</v>
      </c>
      <c r="AI1386" s="80">
        <v>6568.68053</v>
      </c>
      <c r="AJ1386" s="80">
        <v>6592.26381</v>
      </c>
      <c r="AK1386" s="80">
        <v>6616.89929</v>
      </c>
      <c r="AL1386" s="80">
        <v>6642.52441</v>
      </c>
      <c r="AM1386" s="80">
        <v>6670.03868</v>
      </c>
      <c r="AN1386" s="80">
        <v>6699.918</v>
      </c>
      <c r="AO1386" s="80">
        <v>6732.83741</v>
      </c>
      <c r="AP1386" s="80">
        <v>6682.32529</v>
      </c>
      <c r="AQ1386" s="80">
        <v>6723.78719</v>
      </c>
      <c r="AR1386" s="80">
        <v>6668.6033</v>
      </c>
      <c r="AS1386" s="80">
        <v>6686.67846</v>
      </c>
      <c r="AT1386" s="80">
        <v>6600.6725</v>
      </c>
      <c r="AU1386" s="80">
        <v>6495.06131</v>
      </c>
      <c r="AW1386" s="81">
        <v>15.0</v>
      </c>
      <c r="AX1386" s="81">
        <v>8.0</v>
      </c>
      <c r="AY1386" s="81">
        <v>115.0</v>
      </c>
      <c r="AZ1386" s="82">
        <v>6349.48409</v>
      </c>
      <c r="BA1386" s="82">
        <v>6350.39995</v>
      </c>
      <c r="BB1386" s="82">
        <v>6352.00319</v>
      </c>
      <c r="BC1386" s="82">
        <v>6353.93648</v>
      </c>
      <c r="BD1386" s="82">
        <v>6356.38345</v>
      </c>
      <c r="BE1386" s="82">
        <v>6359.52963</v>
      </c>
      <c r="BF1386" s="82">
        <v>6363.43753</v>
      </c>
      <c r="BG1386" s="82">
        <v>6368.0487</v>
      </c>
      <c r="BH1386" s="82">
        <v>6373.23131</v>
      </c>
      <c r="BI1386" s="82">
        <v>6379.30722</v>
      </c>
      <c r="BJ1386" s="82">
        <v>6385.7798</v>
      </c>
      <c r="BK1386" s="82">
        <v>6394.60168</v>
      </c>
      <c r="BL1386" s="82">
        <v>6403.12635</v>
      </c>
      <c r="BM1386" s="82">
        <v>6411.18063</v>
      </c>
      <c r="BN1386" s="82">
        <v>6419.6216</v>
      </c>
      <c r="BO1386" s="82">
        <v>6428.47729</v>
      </c>
      <c r="BP1386" s="82">
        <v>6436.19138</v>
      </c>
      <c r="BQ1386" s="82">
        <v>6444.07562</v>
      </c>
      <c r="BR1386" s="82">
        <v>6454.04862</v>
      </c>
      <c r="BS1386" s="82">
        <v>6465.48101</v>
      </c>
      <c r="BT1386" s="82">
        <v>6478.03118</v>
      </c>
      <c r="BU1386" s="82">
        <v>6492.25378</v>
      </c>
      <c r="BV1386" s="82">
        <v>6508.48565</v>
      </c>
      <c r="BW1386" s="82">
        <v>6526.70315</v>
      </c>
      <c r="BX1386" s="82">
        <v>6546.8236</v>
      </c>
      <c r="BY1386" s="82">
        <v>6568.68053</v>
      </c>
      <c r="BZ1386" s="82">
        <v>6592.26381</v>
      </c>
      <c r="CA1386" s="82">
        <v>6616.89929</v>
      </c>
      <c r="CB1386" s="82">
        <v>6642.52441</v>
      </c>
      <c r="CC1386" s="82">
        <v>6670.03868</v>
      </c>
      <c r="CD1386" s="82">
        <v>6699.918</v>
      </c>
      <c r="CE1386" s="82">
        <v>6732.83741</v>
      </c>
      <c r="CF1386" s="82">
        <v>6682.32529</v>
      </c>
      <c r="CG1386" s="82">
        <v>6723.78719</v>
      </c>
      <c r="CH1386" s="82">
        <v>6668.6033</v>
      </c>
      <c r="CI1386" s="82">
        <v>6686.67846</v>
      </c>
      <c r="CJ1386" s="82">
        <v>6600.6725</v>
      </c>
      <c r="CK1386" s="82">
        <v>6495.06131</v>
      </c>
    </row>
    <row r="1387" ht="14.25" customHeight="1">
      <c r="E1387" s="2"/>
      <c r="G1387" s="81">
        <v>15.0</v>
      </c>
      <c r="H1387" s="81">
        <v>8.0</v>
      </c>
      <c r="I1387" s="81">
        <v>116.0</v>
      </c>
      <c r="J1387" s="80">
        <v>6389.76404</v>
      </c>
      <c r="K1387" s="80">
        <v>6390.67581</v>
      </c>
      <c r="L1387" s="80">
        <v>6392.2905</v>
      </c>
      <c r="M1387" s="80">
        <v>6394.20573</v>
      </c>
      <c r="N1387" s="80">
        <v>6396.64896</v>
      </c>
      <c r="O1387" s="80">
        <v>6399.79642</v>
      </c>
      <c r="P1387" s="80">
        <v>6403.71107</v>
      </c>
      <c r="Q1387" s="80">
        <v>6408.27031</v>
      </c>
      <c r="R1387" s="80">
        <v>6413.43704</v>
      </c>
      <c r="S1387" s="80">
        <v>6419.47171</v>
      </c>
      <c r="T1387" s="80">
        <v>6425.89542</v>
      </c>
      <c r="U1387" s="80">
        <v>6434.6854</v>
      </c>
      <c r="V1387" s="80">
        <v>6443.13387</v>
      </c>
      <c r="W1387" s="80">
        <v>6451.11952</v>
      </c>
      <c r="X1387" s="80">
        <v>6459.45262</v>
      </c>
      <c r="Y1387" s="80">
        <v>6468.24627</v>
      </c>
      <c r="Z1387" s="80">
        <v>6475.63698</v>
      </c>
      <c r="AA1387" s="80">
        <v>6483.52783</v>
      </c>
      <c r="AB1387" s="80">
        <v>6493.52246</v>
      </c>
      <c r="AC1387" s="80">
        <v>6504.83952</v>
      </c>
      <c r="AD1387" s="80">
        <v>6517.29364</v>
      </c>
      <c r="AE1387" s="80">
        <v>6531.43289</v>
      </c>
      <c r="AF1387" s="80">
        <v>6547.54403</v>
      </c>
      <c r="AG1387" s="80">
        <v>6565.63512</v>
      </c>
      <c r="AH1387" s="80">
        <v>6585.61256</v>
      </c>
      <c r="AI1387" s="80">
        <v>6607.30922</v>
      </c>
      <c r="AJ1387" s="80">
        <v>6630.69341</v>
      </c>
      <c r="AK1387" s="80">
        <v>6655.06747</v>
      </c>
      <c r="AL1387" s="80">
        <v>6680.41113</v>
      </c>
      <c r="AM1387" s="80">
        <v>6707.65106</v>
      </c>
      <c r="AN1387" s="80">
        <v>6737.26716</v>
      </c>
      <c r="AO1387" s="80">
        <v>6769.90907</v>
      </c>
      <c r="AP1387" s="80">
        <v>6718.51957</v>
      </c>
      <c r="AQ1387" s="80">
        <v>6759.70542</v>
      </c>
      <c r="AR1387" s="80">
        <v>6703.43128</v>
      </c>
      <c r="AS1387" s="80">
        <v>6720.88843</v>
      </c>
      <c r="AT1387" s="80">
        <v>6633.42285</v>
      </c>
      <c r="AU1387" s="80">
        <v>6526.0865</v>
      </c>
      <c r="AW1387" s="81">
        <v>15.0</v>
      </c>
      <c r="AX1387" s="81">
        <v>8.0</v>
      </c>
      <c r="AY1387" s="81">
        <v>116.0</v>
      </c>
      <c r="AZ1387" s="82">
        <v>6389.76404</v>
      </c>
      <c r="BA1387" s="82">
        <v>6390.67581</v>
      </c>
      <c r="BB1387" s="82">
        <v>6392.2905</v>
      </c>
      <c r="BC1387" s="82">
        <v>6394.20573</v>
      </c>
      <c r="BD1387" s="82">
        <v>6396.64896</v>
      </c>
      <c r="BE1387" s="82">
        <v>6399.79642</v>
      </c>
      <c r="BF1387" s="82">
        <v>6403.71107</v>
      </c>
      <c r="BG1387" s="82">
        <v>6408.27031</v>
      </c>
      <c r="BH1387" s="82">
        <v>6413.43704</v>
      </c>
      <c r="BI1387" s="82">
        <v>6419.47171</v>
      </c>
      <c r="BJ1387" s="82">
        <v>6425.89542</v>
      </c>
      <c r="BK1387" s="82">
        <v>6434.6854</v>
      </c>
      <c r="BL1387" s="82">
        <v>6443.13387</v>
      </c>
      <c r="BM1387" s="82">
        <v>6451.11952</v>
      </c>
      <c r="BN1387" s="82">
        <v>6459.45262</v>
      </c>
      <c r="BO1387" s="82">
        <v>6468.24627</v>
      </c>
      <c r="BP1387" s="82">
        <v>6475.63698</v>
      </c>
      <c r="BQ1387" s="82">
        <v>6483.52783</v>
      </c>
      <c r="BR1387" s="82">
        <v>6493.52246</v>
      </c>
      <c r="BS1387" s="82">
        <v>6504.83952</v>
      </c>
      <c r="BT1387" s="82">
        <v>6517.29364</v>
      </c>
      <c r="BU1387" s="82">
        <v>6531.43289</v>
      </c>
      <c r="BV1387" s="82">
        <v>6547.54403</v>
      </c>
      <c r="BW1387" s="82">
        <v>6565.63512</v>
      </c>
      <c r="BX1387" s="82">
        <v>6585.61256</v>
      </c>
      <c r="BY1387" s="82">
        <v>6607.30922</v>
      </c>
      <c r="BZ1387" s="82">
        <v>6630.69341</v>
      </c>
      <c r="CA1387" s="82">
        <v>6655.06747</v>
      </c>
      <c r="CB1387" s="82">
        <v>6680.41113</v>
      </c>
      <c r="CC1387" s="82">
        <v>6707.65106</v>
      </c>
      <c r="CD1387" s="82">
        <v>6737.26716</v>
      </c>
      <c r="CE1387" s="82">
        <v>6769.90907</v>
      </c>
      <c r="CF1387" s="82">
        <v>6718.51957</v>
      </c>
      <c r="CG1387" s="82">
        <v>6759.70542</v>
      </c>
      <c r="CH1387" s="82">
        <v>6703.43128</v>
      </c>
      <c r="CI1387" s="82">
        <v>6720.88843</v>
      </c>
      <c r="CJ1387" s="82">
        <v>6633.42285</v>
      </c>
      <c r="CK1387" s="82">
        <v>6526.0865</v>
      </c>
    </row>
    <row r="1388" ht="14.25" customHeight="1">
      <c r="E1388" s="2"/>
      <c r="G1388" s="81">
        <v>15.0</v>
      </c>
      <c r="H1388" s="81">
        <v>8.0</v>
      </c>
      <c r="I1388" s="81">
        <v>117.0</v>
      </c>
      <c r="J1388" s="80">
        <v>6430.4071</v>
      </c>
      <c r="K1388" s="80">
        <v>6431.31477</v>
      </c>
      <c r="L1388" s="80">
        <v>6432.94101</v>
      </c>
      <c r="M1388" s="80">
        <v>6434.83807</v>
      </c>
      <c r="N1388" s="80">
        <v>6437.27758</v>
      </c>
      <c r="O1388" s="80">
        <v>6440.42636</v>
      </c>
      <c r="P1388" s="80">
        <v>6444.34785</v>
      </c>
      <c r="Q1388" s="80">
        <v>6448.85485</v>
      </c>
      <c r="R1388" s="80">
        <v>6454.00568</v>
      </c>
      <c r="S1388" s="80">
        <v>6459.99889</v>
      </c>
      <c r="T1388" s="80">
        <v>6466.37349</v>
      </c>
      <c r="U1388" s="80">
        <v>6475.13145</v>
      </c>
      <c r="V1388" s="80">
        <v>6483.50332</v>
      </c>
      <c r="W1388" s="80">
        <v>6491.41997</v>
      </c>
      <c r="X1388" s="80">
        <v>6499.64458</v>
      </c>
      <c r="Y1388" s="80">
        <v>6508.3759</v>
      </c>
      <c r="Z1388" s="80">
        <v>6515.44112</v>
      </c>
      <c r="AA1388" s="80">
        <v>6523.33874</v>
      </c>
      <c r="AB1388" s="80">
        <v>6533.3553</v>
      </c>
      <c r="AC1388" s="80">
        <v>6544.55642</v>
      </c>
      <c r="AD1388" s="80">
        <v>6556.91403</v>
      </c>
      <c r="AE1388" s="80">
        <v>6570.96961</v>
      </c>
      <c r="AF1388" s="80">
        <v>6586.95945</v>
      </c>
      <c r="AG1388" s="80">
        <v>6604.92359</v>
      </c>
      <c r="AH1388" s="80">
        <v>6624.7574</v>
      </c>
      <c r="AI1388" s="80">
        <v>6646.29311</v>
      </c>
      <c r="AJ1388" s="80">
        <v>6669.47733</v>
      </c>
      <c r="AK1388" s="80">
        <v>6693.58872</v>
      </c>
      <c r="AL1388" s="80">
        <v>6718.6496</v>
      </c>
      <c r="AM1388" s="80">
        <v>6745.614</v>
      </c>
      <c r="AN1388" s="80">
        <v>6774.96584</v>
      </c>
      <c r="AO1388" s="80">
        <v>6807.3292</v>
      </c>
      <c r="AP1388" s="80">
        <v>6755.05607</v>
      </c>
      <c r="AQ1388" s="80">
        <v>6795.96513</v>
      </c>
      <c r="AR1388" s="80">
        <v>6738.59328</v>
      </c>
      <c r="AS1388" s="80">
        <v>6755.42937</v>
      </c>
      <c r="AT1388" s="80">
        <v>6666.49413</v>
      </c>
      <c r="AU1388" s="80">
        <v>6557.42085</v>
      </c>
      <c r="AW1388" s="81">
        <v>15.0</v>
      </c>
      <c r="AX1388" s="81">
        <v>8.0</v>
      </c>
      <c r="AY1388" s="81">
        <v>117.0</v>
      </c>
      <c r="AZ1388" s="82">
        <v>6430.4071</v>
      </c>
      <c r="BA1388" s="82">
        <v>6431.31477</v>
      </c>
      <c r="BB1388" s="82">
        <v>6432.94101</v>
      </c>
      <c r="BC1388" s="82">
        <v>6434.83807</v>
      </c>
      <c r="BD1388" s="82">
        <v>6437.27758</v>
      </c>
      <c r="BE1388" s="82">
        <v>6440.42636</v>
      </c>
      <c r="BF1388" s="82">
        <v>6444.34785</v>
      </c>
      <c r="BG1388" s="82">
        <v>6448.85485</v>
      </c>
      <c r="BH1388" s="82">
        <v>6454.00568</v>
      </c>
      <c r="BI1388" s="82">
        <v>6459.99889</v>
      </c>
      <c r="BJ1388" s="82">
        <v>6466.37349</v>
      </c>
      <c r="BK1388" s="82">
        <v>6475.13145</v>
      </c>
      <c r="BL1388" s="82">
        <v>6483.50332</v>
      </c>
      <c r="BM1388" s="82">
        <v>6491.41997</v>
      </c>
      <c r="BN1388" s="82">
        <v>6499.64458</v>
      </c>
      <c r="BO1388" s="82">
        <v>6508.3759</v>
      </c>
      <c r="BP1388" s="82">
        <v>6515.44112</v>
      </c>
      <c r="BQ1388" s="82">
        <v>6523.33874</v>
      </c>
      <c r="BR1388" s="82">
        <v>6533.3553</v>
      </c>
      <c r="BS1388" s="82">
        <v>6544.55642</v>
      </c>
      <c r="BT1388" s="82">
        <v>6556.91403</v>
      </c>
      <c r="BU1388" s="82">
        <v>6570.96961</v>
      </c>
      <c r="BV1388" s="82">
        <v>6586.95945</v>
      </c>
      <c r="BW1388" s="82">
        <v>6604.92359</v>
      </c>
      <c r="BX1388" s="82">
        <v>6624.7574</v>
      </c>
      <c r="BY1388" s="82">
        <v>6646.29311</v>
      </c>
      <c r="BZ1388" s="82">
        <v>6669.47733</v>
      </c>
      <c r="CA1388" s="82">
        <v>6693.58872</v>
      </c>
      <c r="CB1388" s="82">
        <v>6718.6496</v>
      </c>
      <c r="CC1388" s="82">
        <v>6745.614</v>
      </c>
      <c r="CD1388" s="82">
        <v>6774.96584</v>
      </c>
      <c r="CE1388" s="82">
        <v>6807.3292</v>
      </c>
      <c r="CF1388" s="82">
        <v>6755.05607</v>
      </c>
      <c r="CG1388" s="82">
        <v>6795.96513</v>
      </c>
      <c r="CH1388" s="82">
        <v>6738.59328</v>
      </c>
      <c r="CI1388" s="82">
        <v>6755.42937</v>
      </c>
      <c r="CJ1388" s="82">
        <v>6666.49413</v>
      </c>
      <c r="CK1388" s="82">
        <v>6557.42085</v>
      </c>
    </row>
    <row r="1389" ht="14.25" customHeight="1">
      <c r="E1389" s="2"/>
      <c r="G1389" s="81">
        <v>15.0</v>
      </c>
      <c r="H1389" s="81">
        <v>8.0</v>
      </c>
      <c r="I1389" s="81">
        <v>118.0</v>
      </c>
      <c r="J1389" s="80">
        <v>6471.41682</v>
      </c>
      <c r="K1389" s="80">
        <v>6472.32037</v>
      </c>
      <c r="L1389" s="80">
        <v>6473.95827</v>
      </c>
      <c r="M1389" s="80">
        <v>6475.83706</v>
      </c>
      <c r="N1389" s="80">
        <v>6478.27284</v>
      </c>
      <c r="O1389" s="80">
        <v>6481.423</v>
      </c>
      <c r="P1389" s="80">
        <v>6485.35142</v>
      </c>
      <c r="Q1389" s="80">
        <v>6489.80589</v>
      </c>
      <c r="R1389" s="80">
        <v>6494.94076</v>
      </c>
      <c r="S1389" s="80">
        <v>6500.89231</v>
      </c>
      <c r="T1389" s="80">
        <v>6507.21753</v>
      </c>
      <c r="U1389" s="80">
        <v>6515.94338</v>
      </c>
      <c r="V1389" s="80">
        <v>6524.23822</v>
      </c>
      <c r="W1389" s="80">
        <v>6532.08552</v>
      </c>
      <c r="X1389" s="80">
        <v>6540.201</v>
      </c>
      <c r="Y1389" s="80">
        <v>6548.86968</v>
      </c>
      <c r="Z1389" s="80">
        <v>6555.60731</v>
      </c>
      <c r="AA1389" s="80">
        <v>6563.51186</v>
      </c>
      <c r="AB1389" s="80">
        <v>6573.55064</v>
      </c>
      <c r="AC1389" s="80">
        <v>6584.6352</v>
      </c>
      <c r="AD1389" s="80">
        <v>6596.89584</v>
      </c>
      <c r="AE1389" s="80">
        <v>6610.8674</v>
      </c>
      <c r="AF1389" s="80">
        <v>6626.73539</v>
      </c>
      <c r="AG1389" s="80">
        <v>6644.57203</v>
      </c>
      <c r="AH1389" s="80">
        <v>6664.26158</v>
      </c>
      <c r="AI1389" s="80">
        <v>6685.63565</v>
      </c>
      <c r="AJ1389" s="80">
        <v>6708.61899</v>
      </c>
      <c r="AK1389" s="80">
        <v>6732.46647</v>
      </c>
      <c r="AL1389" s="80">
        <v>6757.24324</v>
      </c>
      <c r="AM1389" s="80">
        <v>6783.93089</v>
      </c>
      <c r="AN1389" s="80">
        <v>6813.01741</v>
      </c>
      <c r="AO1389" s="80">
        <v>6845.10118</v>
      </c>
      <c r="AP1389" s="80">
        <v>6791.93809</v>
      </c>
      <c r="AQ1389" s="80">
        <v>6832.56961</v>
      </c>
      <c r="AR1389" s="80">
        <v>6774.0925</v>
      </c>
      <c r="AS1389" s="80">
        <v>6790.30443</v>
      </c>
      <c r="AT1389" s="80">
        <v>6699.8894</v>
      </c>
      <c r="AU1389" s="80">
        <v>6589.06727</v>
      </c>
      <c r="AW1389" s="81">
        <v>15.0</v>
      </c>
      <c r="AX1389" s="81">
        <v>8.0</v>
      </c>
      <c r="AY1389" s="81">
        <v>118.0</v>
      </c>
      <c r="AZ1389" s="82">
        <v>6471.41682</v>
      </c>
      <c r="BA1389" s="82">
        <v>6472.32037</v>
      </c>
      <c r="BB1389" s="82">
        <v>6473.95827</v>
      </c>
      <c r="BC1389" s="82">
        <v>6475.83706</v>
      </c>
      <c r="BD1389" s="82">
        <v>6478.27284</v>
      </c>
      <c r="BE1389" s="82">
        <v>6481.423</v>
      </c>
      <c r="BF1389" s="82">
        <v>6485.35142</v>
      </c>
      <c r="BG1389" s="82">
        <v>6489.80589</v>
      </c>
      <c r="BH1389" s="82">
        <v>6494.94076</v>
      </c>
      <c r="BI1389" s="82">
        <v>6500.89231</v>
      </c>
      <c r="BJ1389" s="82">
        <v>6507.21753</v>
      </c>
      <c r="BK1389" s="82">
        <v>6515.94338</v>
      </c>
      <c r="BL1389" s="82">
        <v>6524.23822</v>
      </c>
      <c r="BM1389" s="82">
        <v>6532.08552</v>
      </c>
      <c r="BN1389" s="82">
        <v>6540.201</v>
      </c>
      <c r="BO1389" s="82">
        <v>6548.86968</v>
      </c>
      <c r="BP1389" s="82">
        <v>6555.60731</v>
      </c>
      <c r="BQ1389" s="82">
        <v>6563.51186</v>
      </c>
      <c r="BR1389" s="82">
        <v>6573.55064</v>
      </c>
      <c r="BS1389" s="82">
        <v>6584.6352</v>
      </c>
      <c r="BT1389" s="82">
        <v>6596.89584</v>
      </c>
      <c r="BU1389" s="82">
        <v>6610.8674</v>
      </c>
      <c r="BV1389" s="82">
        <v>6626.73539</v>
      </c>
      <c r="BW1389" s="82">
        <v>6644.57203</v>
      </c>
      <c r="BX1389" s="82">
        <v>6664.26158</v>
      </c>
      <c r="BY1389" s="82">
        <v>6685.63565</v>
      </c>
      <c r="BZ1389" s="82">
        <v>6708.61899</v>
      </c>
      <c r="CA1389" s="82">
        <v>6732.46647</v>
      </c>
      <c r="CB1389" s="82">
        <v>6757.24324</v>
      </c>
      <c r="CC1389" s="82">
        <v>6783.93089</v>
      </c>
      <c r="CD1389" s="82">
        <v>6813.01741</v>
      </c>
      <c r="CE1389" s="82">
        <v>6845.10118</v>
      </c>
      <c r="CF1389" s="82">
        <v>6791.93809</v>
      </c>
      <c r="CG1389" s="82">
        <v>6832.56961</v>
      </c>
      <c r="CH1389" s="82">
        <v>6774.0925</v>
      </c>
      <c r="CI1389" s="82">
        <v>6790.30443</v>
      </c>
      <c r="CJ1389" s="82">
        <v>6699.8894</v>
      </c>
      <c r="CK1389" s="82">
        <v>6589.06727</v>
      </c>
    </row>
    <row r="1390" ht="14.25" customHeight="1">
      <c r="E1390" s="2"/>
      <c r="G1390" s="81">
        <v>15.0</v>
      </c>
      <c r="H1390" s="81">
        <v>8.0</v>
      </c>
      <c r="I1390" s="81">
        <v>119.0</v>
      </c>
      <c r="J1390" s="80">
        <v>6512.79678</v>
      </c>
      <c r="K1390" s="80">
        <v>6513.69619</v>
      </c>
      <c r="L1390" s="80">
        <v>6515.34584</v>
      </c>
      <c r="M1390" s="80">
        <v>6517.20627</v>
      </c>
      <c r="N1390" s="80">
        <v>6519.63832</v>
      </c>
      <c r="O1390" s="80">
        <v>6522.78991</v>
      </c>
      <c r="P1390" s="80">
        <v>6526.72538</v>
      </c>
      <c r="Q1390" s="80">
        <v>6531.12699</v>
      </c>
      <c r="R1390" s="80">
        <v>6536.24586</v>
      </c>
      <c r="S1390" s="80">
        <v>6542.15553</v>
      </c>
      <c r="T1390" s="80">
        <v>6548.43112</v>
      </c>
      <c r="U1390" s="80">
        <v>6557.12476</v>
      </c>
      <c r="V1390" s="80">
        <v>6565.34215</v>
      </c>
      <c r="W1390" s="80">
        <v>6573.11971</v>
      </c>
      <c r="X1390" s="80">
        <v>6581.12544</v>
      </c>
      <c r="Y1390" s="80">
        <v>6589.73116</v>
      </c>
      <c r="Z1390" s="80">
        <v>6596.13907</v>
      </c>
      <c r="AA1390" s="80">
        <v>6604.05071</v>
      </c>
      <c r="AB1390" s="80">
        <v>6614.11201</v>
      </c>
      <c r="AC1390" s="80">
        <v>6625.0794</v>
      </c>
      <c r="AD1390" s="80">
        <v>6637.2426</v>
      </c>
      <c r="AE1390" s="80">
        <v>6651.12978</v>
      </c>
      <c r="AF1390" s="80">
        <v>6666.87536</v>
      </c>
      <c r="AG1390" s="80">
        <v>6684.58393</v>
      </c>
      <c r="AH1390" s="80">
        <v>6704.1286</v>
      </c>
      <c r="AI1390" s="80">
        <v>6725.34033</v>
      </c>
      <c r="AJ1390" s="80">
        <v>6748.12189</v>
      </c>
      <c r="AK1390" s="80">
        <v>6771.70418</v>
      </c>
      <c r="AL1390" s="80">
        <v>6796.19548</v>
      </c>
      <c r="AM1390" s="80">
        <v>6822.60515</v>
      </c>
      <c r="AN1390" s="80">
        <v>6851.42527</v>
      </c>
      <c r="AO1390" s="80">
        <v>6883.2284</v>
      </c>
      <c r="AP1390" s="80">
        <v>6829.16897</v>
      </c>
      <c r="AQ1390" s="80">
        <v>6869.52218</v>
      </c>
      <c r="AR1390" s="80">
        <v>6809.93217</v>
      </c>
      <c r="AS1390" s="80">
        <v>6825.51681</v>
      </c>
      <c r="AT1390" s="80">
        <v>6733.61176</v>
      </c>
      <c r="AU1390" s="80">
        <v>6621.02875</v>
      </c>
      <c r="AW1390" s="81">
        <v>15.0</v>
      </c>
      <c r="AX1390" s="81">
        <v>8.0</v>
      </c>
      <c r="AY1390" s="81">
        <v>119.0</v>
      </c>
      <c r="AZ1390" s="82">
        <v>6512.79678</v>
      </c>
      <c r="BA1390" s="82">
        <v>6513.69619</v>
      </c>
      <c r="BB1390" s="82">
        <v>6515.34584</v>
      </c>
      <c r="BC1390" s="82">
        <v>6517.20627</v>
      </c>
      <c r="BD1390" s="82">
        <v>6519.63832</v>
      </c>
      <c r="BE1390" s="82">
        <v>6522.78991</v>
      </c>
      <c r="BF1390" s="82">
        <v>6526.72538</v>
      </c>
      <c r="BG1390" s="82">
        <v>6531.12699</v>
      </c>
      <c r="BH1390" s="82">
        <v>6536.24586</v>
      </c>
      <c r="BI1390" s="82">
        <v>6542.15553</v>
      </c>
      <c r="BJ1390" s="82">
        <v>6548.43112</v>
      </c>
      <c r="BK1390" s="82">
        <v>6557.12476</v>
      </c>
      <c r="BL1390" s="82">
        <v>6565.34215</v>
      </c>
      <c r="BM1390" s="82">
        <v>6573.11971</v>
      </c>
      <c r="BN1390" s="82">
        <v>6581.12544</v>
      </c>
      <c r="BO1390" s="82">
        <v>6589.73116</v>
      </c>
      <c r="BP1390" s="82">
        <v>6596.13907</v>
      </c>
      <c r="BQ1390" s="82">
        <v>6604.05071</v>
      </c>
      <c r="BR1390" s="82">
        <v>6614.11201</v>
      </c>
      <c r="BS1390" s="82">
        <v>6625.0794</v>
      </c>
      <c r="BT1390" s="82">
        <v>6637.2426</v>
      </c>
      <c r="BU1390" s="82">
        <v>6651.12978</v>
      </c>
      <c r="BV1390" s="82">
        <v>6666.87536</v>
      </c>
      <c r="BW1390" s="82">
        <v>6684.58393</v>
      </c>
      <c r="BX1390" s="82">
        <v>6704.1286</v>
      </c>
      <c r="BY1390" s="82">
        <v>6725.34033</v>
      </c>
      <c r="BZ1390" s="82">
        <v>6748.12189</v>
      </c>
      <c r="CA1390" s="82">
        <v>6771.70418</v>
      </c>
      <c r="CB1390" s="82">
        <v>6796.19548</v>
      </c>
      <c r="CC1390" s="82">
        <v>6822.60515</v>
      </c>
      <c r="CD1390" s="82">
        <v>6851.42527</v>
      </c>
      <c r="CE1390" s="82">
        <v>6883.2284</v>
      </c>
      <c r="CF1390" s="82">
        <v>6829.16897</v>
      </c>
      <c r="CG1390" s="82">
        <v>6869.52218</v>
      </c>
      <c r="CH1390" s="82">
        <v>6809.93217</v>
      </c>
      <c r="CI1390" s="82">
        <v>6825.51681</v>
      </c>
      <c r="CJ1390" s="82">
        <v>6733.61176</v>
      </c>
      <c r="CK1390" s="82">
        <v>6621.02875</v>
      </c>
    </row>
    <row r="1391" ht="14.25" customHeight="1">
      <c r="E1391" s="2"/>
      <c r="G1391" s="81">
        <v>15.0</v>
      </c>
      <c r="H1391" s="81">
        <v>8.0</v>
      </c>
      <c r="I1391" s="81">
        <v>120.0</v>
      </c>
      <c r="J1391" s="80">
        <v>6554.55061</v>
      </c>
      <c r="K1391" s="80">
        <v>6555.44585</v>
      </c>
      <c r="L1391" s="80">
        <v>6557.10737</v>
      </c>
      <c r="M1391" s="80">
        <v>6558.94932</v>
      </c>
      <c r="N1391" s="80">
        <v>6561.37766</v>
      </c>
      <c r="O1391" s="80">
        <v>6564.53073</v>
      </c>
      <c r="P1391" s="80">
        <v>6568.47333</v>
      </c>
      <c r="Q1391" s="80">
        <v>6572.82178</v>
      </c>
      <c r="R1391" s="80">
        <v>6577.92461</v>
      </c>
      <c r="S1391" s="80">
        <v>6583.79219</v>
      </c>
      <c r="T1391" s="80">
        <v>6590.01788</v>
      </c>
      <c r="U1391" s="80">
        <v>6598.6792</v>
      </c>
      <c r="V1391" s="80">
        <v>6606.81871</v>
      </c>
      <c r="W1391" s="80">
        <v>6614.52617</v>
      </c>
      <c r="X1391" s="80">
        <v>6622.42149</v>
      </c>
      <c r="Y1391" s="80">
        <v>6630.96395</v>
      </c>
      <c r="Z1391" s="80">
        <v>6637.03998</v>
      </c>
      <c r="AA1391" s="80">
        <v>6644.95887</v>
      </c>
      <c r="AB1391" s="80">
        <v>6655.043</v>
      </c>
      <c r="AC1391" s="80">
        <v>6665.89257</v>
      </c>
      <c r="AD1391" s="80">
        <v>6677.95786</v>
      </c>
      <c r="AE1391" s="80">
        <v>6691.76032</v>
      </c>
      <c r="AF1391" s="80">
        <v>6707.38291</v>
      </c>
      <c r="AG1391" s="80">
        <v>6724.96284</v>
      </c>
      <c r="AH1391" s="80">
        <v>6744.362</v>
      </c>
      <c r="AI1391" s="80">
        <v>6765.41067</v>
      </c>
      <c r="AJ1391" s="80">
        <v>6787.98952</v>
      </c>
      <c r="AK1391" s="80">
        <v>6811.30533</v>
      </c>
      <c r="AL1391" s="80">
        <v>6835.50981</v>
      </c>
      <c r="AM1391" s="80">
        <v>6861.64025</v>
      </c>
      <c r="AN1391" s="80">
        <v>6890.19289</v>
      </c>
      <c r="AO1391" s="80">
        <v>6921.71429</v>
      </c>
      <c r="AP1391" s="80">
        <v>6866.75207</v>
      </c>
      <c r="AQ1391" s="80">
        <v>6906.82618</v>
      </c>
      <c r="AR1391" s="80">
        <v>6846.11557</v>
      </c>
      <c r="AS1391" s="80">
        <v>6861.06976</v>
      </c>
      <c r="AT1391" s="80">
        <v>6767.66433</v>
      </c>
      <c r="AU1391" s="80">
        <v>6653.30827</v>
      </c>
      <c r="AW1391" s="81">
        <v>15.0</v>
      </c>
      <c r="AX1391" s="81">
        <v>8.0</v>
      </c>
      <c r="AY1391" s="81">
        <v>120.0</v>
      </c>
      <c r="AZ1391" s="82">
        <v>6554.55061</v>
      </c>
      <c r="BA1391" s="82">
        <v>6555.44585</v>
      </c>
      <c r="BB1391" s="82">
        <v>6557.10737</v>
      </c>
      <c r="BC1391" s="82">
        <v>6558.94932</v>
      </c>
      <c r="BD1391" s="82">
        <v>6561.37766</v>
      </c>
      <c r="BE1391" s="82">
        <v>6564.53073</v>
      </c>
      <c r="BF1391" s="82">
        <v>6568.47333</v>
      </c>
      <c r="BG1391" s="82">
        <v>6572.82178</v>
      </c>
      <c r="BH1391" s="82">
        <v>6577.92461</v>
      </c>
      <c r="BI1391" s="82">
        <v>6583.79219</v>
      </c>
      <c r="BJ1391" s="82">
        <v>6590.01788</v>
      </c>
      <c r="BK1391" s="82">
        <v>6598.6792</v>
      </c>
      <c r="BL1391" s="82">
        <v>6606.81871</v>
      </c>
      <c r="BM1391" s="82">
        <v>6614.52617</v>
      </c>
      <c r="BN1391" s="82">
        <v>6622.42149</v>
      </c>
      <c r="BO1391" s="82">
        <v>6630.96395</v>
      </c>
      <c r="BP1391" s="82">
        <v>6637.03998</v>
      </c>
      <c r="BQ1391" s="82">
        <v>6644.95887</v>
      </c>
      <c r="BR1391" s="82">
        <v>6655.043</v>
      </c>
      <c r="BS1391" s="82">
        <v>6665.89257</v>
      </c>
      <c r="BT1391" s="82">
        <v>6677.95786</v>
      </c>
      <c r="BU1391" s="82">
        <v>6691.76032</v>
      </c>
      <c r="BV1391" s="82">
        <v>6707.38291</v>
      </c>
      <c r="BW1391" s="82">
        <v>6724.96284</v>
      </c>
      <c r="BX1391" s="82">
        <v>6744.362</v>
      </c>
      <c r="BY1391" s="82">
        <v>6765.41067</v>
      </c>
      <c r="BZ1391" s="82">
        <v>6787.98952</v>
      </c>
      <c r="CA1391" s="82">
        <v>6811.30533</v>
      </c>
      <c r="CB1391" s="82">
        <v>6835.50981</v>
      </c>
      <c r="CC1391" s="82">
        <v>6861.64025</v>
      </c>
      <c r="CD1391" s="82">
        <v>6890.19289</v>
      </c>
      <c r="CE1391" s="82">
        <v>6921.71429</v>
      </c>
      <c r="CF1391" s="82">
        <v>6866.75207</v>
      </c>
      <c r="CG1391" s="82">
        <v>6906.82618</v>
      </c>
      <c r="CH1391" s="82">
        <v>6846.11557</v>
      </c>
      <c r="CI1391" s="82">
        <v>6861.06976</v>
      </c>
      <c r="CJ1391" s="82">
        <v>6767.66433</v>
      </c>
      <c r="CK1391" s="82">
        <v>6653.30827</v>
      </c>
    </row>
    <row r="1392" ht="14.25" customHeight="1">
      <c r="E1392" s="2"/>
      <c r="G1392" s="81">
        <v>15.0</v>
      </c>
      <c r="H1392" s="81">
        <v>8.0</v>
      </c>
      <c r="I1392" s="81">
        <v>121.0</v>
      </c>
      <c r="J1392" s="80">
        <v>6596.27248</v>
      </c>
      <c r="K1392" s="80">
        <v>6597.17412</v>
      </c>
      <c r="L1392" s="80">
        <v>6598.81562</v>
      </c>
      <c r="M1392" s="80">
        <v>6600.6495</v>
      </c>
      <c r="N1392" s="80">
        <v>6603.07398</v>
      </c>
      <c r="O1392" s="80">
        <v>6606.2284</v>
      </c>
      <c r="P1392" s="80">
        <v>6610.11424</v>
      </c>
      <c r="Q1392" s="80">
        <v>6614.44083</v>
      </c>
      <c r="R1392" s="80">
        <v>6619.49541</v>
      </c>
      <c r="S1392" s="80">
        <v>6625.30972</v>
      </c>
      <c r="T1392" s="80">
        <v>6631.48491</v>
      </c>
      <c r="U1392" s="80">
        <v>6640.07085</v>
      </c>
      <c r="V1392" s="80">
        <v>6648.14224</v>
      </c>
      <c r="W1392" s="80">
        <v>6655.73641</v>
      </c>
      <c r="X1392" s="80">
        <v>6663.5627</v>
      </c>
      <c r="Y1392" s="80">
        <v>6671.78709</v>
      </c>
      <c r="Z1392" s="80">
        <v>6677.85693</v>
      </c>
      <c r="AA1392" s="80">
        <v>6685.78282</v>
      </c>
      <c r="AB1392" s="80">
        <v>6695.74182</v>
      </c>
      <c r="AC1392" s="80">
        <v>6706.48307</v>
      </c>
      <c r="AD1392" s="80">
        <v>6718.44949</v>
      </c>
      <c r="AE1392" s="80">
        <v>6732.11373</v>
      </c>
      <c r="AF1392" s="80">
        <v>6747.59118</v>
      </c>
      <c r="AG1392" s="80">
        <v>6765.00979</v>
      </c>
      <c r="AH1392" s="80">
        <v>6784.2307</v>
      </c>
      <c r="AI1392" s="80">
        <v>6805.06269</v>
      </c>
      <c r="AJ1392" s="80">
        <v>6827.36421</v>
      </c>
      <c r="AK1392" s="80">
        <v>6850.38055</v>
      </c>
      <c r="AL1392" s="80">
        <v>6874.28615</v>
      </c>
      <c r="AM1392" s="80">
        <v>6900.1255</v>
      </c>
      <c r="AN1392" s="80">
        <v>6928.36805</v>
      </c>
      <c r="AO1392" s="80">
        <v>6959.59622</v>
      </c>
      <c r="AP1392" s="80">
        <v>6903.66852</v>
      </c>
      <c r="AQ1392" s="80">
        <v>6943.32994</v>
      </c>
      <c r="AR1392" s="80">
        <v>6881.43674</v>
      </c>
      <c r="AS1392" s="80">
        <v>6895.64871</v>
      </c>
      <c r="AT1392" s="80">
        <v>6800.6017</v>
      </c>
      <c r="AU1392" s="80">
        <v>6684.3929</v>
      </c>
      <c r="AW1392" s="81">
        <v>15.0</v>
      </c>
      <c r="AX1392" s="81">
        <v>8.0</v>
      </c>
      <c r="AY1392" s="81">
        <v>121.0</v>
      </c>
      <c r="AZ1392" s="82">
        <v>6596.27248</v>
      </c>
      <c r="BA1392" s="82">
        <v>6597.17412</v>
      </c>
      <c r="BB1392" s="82">
        <v>6598.81562</v>
      </c>
      <c r="BC1392" s="82">
        <v>6600.6495</v>
      </c>
      <c r="BD1392" s="82">
        <v>6603.07398</v>
      </c>
      <c r="BE1392" s="82">
        <v>6606.2284</v>
      </c>
      <c r="BF1392" s="82">
        <v>6610.11424</v>
      </c>
      <c r="BG1392" s="82">
        <v>6614.44083</v>
      </c>
      <c r="BH1392" s="82">
        <v>6619.49541</v>
      </c>
      <c r="BI1392" s="82">
        <v>6625.30972</v>
      </c>
      <c r="BJ1392" s="82">
        <v>6631.48491</v>
      </c>
      <c r="BK1392" s="82">
        <v>6640.07085</v>
      </c>
      <c r="BL1392" s="82">
        <v>6648.14224</v>
      </c>
      <c r="BM1392" s="82">
        <v>6655.73641</v>
      </c>
      <c r="BN1392" s="82">
        <v>6663.5627</v>
      </c>
      <c r="BO1392" s="82">
        <v>6671.78709</v>
      </c>
      <c r="BP1392" s="82">
        <v>6677.85693</v>
      </c>
      <c r="BQ1392" s="82">
        <v>6685.78282</v>
      </c>
      <c r="BR1392" s="82">
        <v>6695.74182</v>
      </c>
      <c r="BS1392" s="82">
        <v>6706.48307</v>
      </c>
      <c r="BT1392" s="82">
        <v>6718.44949</v>
      </c>
      <c r="BU1392" s="82">
        <v>6732.11373</v>
      </c>
      <c r="BV1392" s="82">
        <v>6747.59118</v>
      </c>
      <c r="BW1392" s="82">
        <v>6765.00979</v>
      </c>
      <c r="BX1392" s="82">
        <v>6784.2307</v>
      </c>
      <c r="BY1392" s="82">
        <v>6805.06269</v>
      </c>
      <c r="BZ1392" s="82">
        <v>6827.36421</v>
      </c>
      <c r="CA1392" s="82">
        <v>6850.38055</v>
      </c>
      <c r="CB1392" s="82">
        <v>6874.28615</v>
      </c>
      <c r="CC1392" s="82">
        <v>6900.1255</v>
      </c>
      <c r="CD1392" s="82">
        <v>6928.36805</v>
      </c>
      <c r="CE1392" s="82">
        <v>6959.59622</v>
      </c>
      <c r="CF1392" s="82">
        <v>6903.66852</v>
      </c>
      <c r="CG1392" s="82">
        <v>6943.32994</v>
      </c>
      <c r="CH1392" s="82">
        <v>6881.43674</v>
      </c>
      <c r="CI1392" s="82">
        <v>6895.64871</v>
      </c>
      <c r="CJ1392" s="82">
        <v>6800.6017</v>
      </c>
      <c r="CK1392" s="82">
        <v>6684.3929</v>
      </c>
    </row>
    <row r="1393" ht="14.25" customHeight="1">
      <c r="E1393" s="2"/>
      <c r="G1393" s="81">
        <v>15.0</v>
      </c>
      <c r="H1393" s="81">
        <v>8.0</v>
      </c>
      <c r="I1393" s="81">
        <v>122.0</v>
      </c>
      <c r="J1393" s="80">
        <v>6638.3635</v>
      </c>
      <c r="K1393" s="80">
        <v>6639.27159</v>
      </c>
      <c r="L1393" s="80">
        <v>6640.89296</v>
      </c>
      <c r="M1393" s="80">
        <v>6642.71873</v>
      </c>
      <c r="N1393" s="80">
        <v>6645.13936</v>
      </c>
      <c r="O1393" s="80">
        <v>6648.29516</v>
      </c>
      <c r="P1393" s="80">
        <v>6652.12391</v>
      </c>
      <c r="Q1393" s="80">
        <v>6656.42854</v>
      </c>
      <c r="R1393" s="80">
        <v>6661.43458</v>
      </c>
      <c r="S1393" s="80">
        <v>6667.19534</v>
      </c>
      <c r="T1393" s="80">
        <v>6673.31975</v>
      </c>
      <c r="U1393" s="80">
        <v>6681.8299</v>
      </c>
      <c r="V1393" s="80">
        <v>6689.8328</v>
      </c>
      <c r="W1393" s="80">
        <v>6697.31302</v>
      </c>
      <c r="X1393" s="80">
        <v>6705.06989</v>
      </c>
      <c r="Y1393" s="80">
        <v>6712.97417</v>
      </c>
      <c r="Z1393" s="80">
        <v>6719.03785</v>
      </c>
      <c r="AA1393" s="80">
        <v>6726.9709</v>
      </c>
      <c r="AB1393" s="80">
        <v>6736.80407</v>
      </c>
      <c r="AC1393" s="80">
        <v>6747.43642</v>
      </c>
      <c r="AD1393" s="80">
        <v>6759.30348</v>
      </c>
      <c r="AE1393" s="80">
        <v>6772.8288</v>
      </c>
      <c r="AF1393" s="80">
        <v>6788.16036</v>
      </c>
      <c r="AG1393" s="80">
        <v>6805.41687</v>
      </c>
      <c r="AH1393" s="80">
        <v>6824.45867</v>
      </c>
      <c r="AI1393" s="80">
        <v>6845.07291</v>
      </c>
      <c r="AJ1393" s="80">
        <v>6867.09571</v>
      </c>
      <c r="AK1393" s="80">
        <v>6889.81107</v>
      </c>
      <c r="AL1393" s="80">
        <v>6913.41636</v>
      </c>
      <c r="AM1393" s="80">
        <v>6938.96332</v>
      </c>
      <c r="AN1393" s="80">
        <v>6966.89442</v>
      </c>
      <c r="AO1393" s="80">
        <v>6997.82824</v>
      </c>
      <c r="AP1393" s="80">
        <v>6940.9283</v>
      </c>
      <c r="AQ1393" s="80">
        <v>6980.17548</v>
      </c>
      <c r="AR1393" s="80">
        <v>6917.09174</v>
      </c>
      <c r="AS1393" s="80">
        <v>6930.55778</v>
      </c>
      <c r="AT1393" s="80">
        <v>6833.85826</v>
      </c>
      <c r="AU1393" s="80">
        <v>6715.78438</v>
      </c>
      <c r="AW1393" s="81">
        <v>15.0</v>
      </c>
      <c r="AX1393" s="81">
        <v>8.0</v>
      </c>
      <c r="AY1393" s="81">
        <v>122.0</v>
      </c>
      <c r="AZ1393" s="82">
        <v>6638.3635</v>
      </c>
      <c r="BA1393" s="82">
        <v>6639.27159</v>
      </c>
      <c r="BB1393" s="82">
        <v>6640.89296</v>
      </c>
      <c r="BC1393" s="82">
        <v>6642.71873</v>
      </c>
      <c r="BD1393" s="82">
        <v>6645.13936</v>
      </c>
      <c r="BE1393" s="82">
        <v>6648.29516</v>
      </c>
      <c r="BF1393" s="82">
        <v>6652.12391</v>
      </c>
      <c r="BG1393" s="82">
        <v>6656.42854</v>
      </c>
      <c r="BH1393" s="82">
        <v>6661.43458</v>
      </c>
      <c r="BI1393" s="82">
        <v>6667.19534</v>
      </c>
      <c r="BJ1393" s="82">
        <v>6673.31975</v>
      </c>
      <c r="BK1393" s="82">
        <v>6681.8299</v>
      </c>
      <c r="BL1393" s="82">
        <v>6689.8328</v>
      </c>
      <c r="BM1393" s="82">
        <v>6697.31302</v>
      </c>
      <c r="BN1393" s="82">
        <v>6705.06989</v>
      </c>
      <c r="BO1393" s="82">
        <v>6712.97417</v>
      </c>
      <c r="BP1393" s="82">
        <v>6719.03785</v>
      </c>
      <c r="BQ1393" s="82">
        <v>6726.9709</v>
      </c>
      <c r="BR1393" s="82">
        <v>6736.80407</v>
      </c>
      <c r="BS1393" s="82">
        <v>6747.43642</v>
      </c>
      <c r="BT1393" s="82">
        <v>6759.30348</v>
      </c>
      <c r="BU1393" s="82">
        <v>6772.8288</v>
      </c>
      <c r="BV1393" s="82">
        <v>6788.16036</v>
      </c>
      <c r="BW1393" s="82">
        <v>6805.41687</v>
      </c>
      <c r="BX1393" s="82">
        <v>6824.45867</v>
      </c>
      <c r="BY1393" s="82">
        <v>6845.07291</v>
      </c>
      <c r="BZ1393" s="82">
        <v>6867.09571</v>
      </c>
      <c r="CA1393" s="82">
        <v>6889.81107</v>
      </c>
      <c r="CB1393" s="82">
        <v>6913.41636</v>
      </c>
      <c r="CC1393" s="82">
        <v>6938.96332</v>
      </c>
      <c r="CD1393" s="82">
        <v>6966.89442</v>
      </c>
      <c r="CE1393" s="82">
        <v>6997.82824</v>
      </c>
      <c r="CF1393" s="82">
        <v>6940.9283</v>
      </c>
      <c r="CG1393" s="82">
        <v>6980.17548</v>
      </c>
      <c r="CH1393" s="82">
        <v>6917.09174</v>
      </c>
      <c r="CI1393" s="82">
        <v>6930.55778</v>
      </c>
      <c r="CJ1393" s="82">
        <v>6833.85826</v>
      </c>
      <c r="CK1393" s="82">
        <v>6715.78438</v>
      </c>
    </row>
    <row r="1394" ht="14.25" customHeight="1">
      <c r="E1394" s="2"/>
      <c r="G1394" s="81">
        <v>15.0</v>
      </c>
      <c r="H1394" s="81">
        <v>8.0</v>
      </c>
      <c r="I1394" s="81">
        <v>123.0</v>
      </c>
      <c r="J1394" s="80">
        <v>6680.82721</v>
      </c>
      <c r="K1394" s="80">
        <v>6681.74182</v>
      </c>
      <c r="L1394" s="80">
        <v>6683.34292</v>
      </c>
      <c r="M1394" s="80">
        <v>6685.16056</v>
      </c>
      <c r="N1394" s="80">
        <v>6687.57734</v>
      </c>
      <c r="O1394" s="80">
        <v>6690.73457</v>
      </c>
      <c r="P1394" s="80">
        <v>6694.50587</v>
      </c>
      <c r="Q1394" s="80">
        <v>6698.78844</v>
      </c>
      <c r="R1394" s="80">
        <v>6703.74568</v>
      </c>
      <c r="S1394" s="80">
        <v>6709.45257</v>
      </c>
      <c r="T1394" s="80">
        <v>6715.52592</v>
      </c>
      <c r="U1394" s="80">
        <v>6723.95987</v>
      </c>
      <c r="V1394" s="80">
        <v>6731.89392</v>
      </c>
      <c r="W1394" s="80">
        <v>6739.25948</v>
      </c>
      <c r="X1394" s="80">
        <v>6746.94658</v>
      </c>
      <c r="Y1394" s="80">
        <v>6754.52866</v>
      </c>
      <c r="Z1394" s="80">
        <v>6760.58623</v>
      </c>
      <c r="AA1394" s="80">
        <v>6768.5266</v>
      </c>
      <c r="AB1394" s="80">
        <v>6778.23322</v>
      </c>
      <c r="AC1394" s="80">
        <v>6788.7561</v>
      </c>
      <c r="AD1394" s="80">
        <v>6800.52329</v>
      </c>
      <c r="AE1394" s="80">
        <v>6813.90896</v>
      </c>
      <c r="AF1394" s="80">
        <v>6829.09391</v>
      </c>
      <c r="AG1394" s="80">
        <v>6846.18751</v>
      </c>
      <c r="AH1394" s="80">
        <v>6865.04934</v>
      </c>
      <c r="AI1394" s="80">
        <v>6885.44476</v>
      </c>
      <c r="AJ1394" s="80">
        <v>6907.18741</v>
      </c>
      <c r="AK1394" s="80">
        <v>6929.60029</v>
      </c>
      <c r="AL1394" s="80">
        <v>6952.90381</v>
      </c>
      <c r="AM1394" s="80">
        <v>6978.15703</v>
      </c>
      <c r="AN1394" s="80">
        <v>7005.77533</v>
      </c>
      <c r="AO1394" s="80">
        <v>7036.41365</v>
      </c>
      <c r="AP1394" s="80">
        <v>6978.53466</v>
      </c>
      <c r="AQ1394" s="80">
        <v>7017.36605</v>
      </c>
      <c r="AR1394" s="80">
        <v>6953.08372</v>
      </c>
      <c r="AS1394" s="80">
        <v>6965.80007</v>
      </c>
      <c r="AT1394" s="80">
        <v>6867.437</v>
      </c>
      <c r="AU1394" s="80">
        <v>6747.48554</v>
      </c>
      <c r="AW1394" s="81">
        <v>15.0</v>
      </c>
      <c r="AX1394" s="81">
        <v>8.0</v>
      </c>
      <c r="AY1394" s="81">
        <v>123.0</v>
      </c>
      <c r="AZ1394" s="82">
        <v>6680.82721</v>
      </c>
      <c r="BA1394" s="82">
        <v>6681.74182</v>
      </c>
      <c r="BB1394" s="82">
        <v>6683.34292</v>
      </c>
      <c r="BC1394" s="82">
        <v>6685.16056</v>
      </c>
      <c r="BD1394" s="82">
        <v>6687.57734</v>
      </c>
      <c r="BE1394" s="82">
        <v>6690.73457</v>
      </c>
      <c r="BF1394" s="82">
        <v>6694.50587</v>
      </c>
      <c r="BG1394" s="82">
        <v>6698.78844</v>
      </c>
      <c r="BH1394" s="82">
        <v>6703.74568</v>
      </c>
      <c r="BI1394" s="82">
        <v>6709.45257</v>
      </c>
      <c r="BJ1394" s="82">
        <v>6715.52592</v>
      </c>
      <c r="BK1394" s="82">
        <v>6723.95987</v>
      </c>
      <c r="BL1394" s="82">
        <v>6731.89392</v>
      </c>
      <c r="BM1394" s="82">
        <v>6739.25948</v>
      </c>
      <c r="BN1394" s="82">
        <v>6746.94658</v>
      </c>
      <c r="BO1394" s="82">
        <v>6754.52866</v>
      </c>
      <c r="BP1394" s="82">
        <v>6760.58623</v>
      </c>
      <c r="BQ1394" s="82">
        <v>6768.5266</v>
      </c>
      <c r="BR1394" s="82">
        <v>6778.23322</v>
      </c>
      <c r="BS1394" s="82">
        <v>6788.7561</v>
      </c>
      <c r="BT1394" s="82">
        <v>6800.52329</v>
      </c>
      <c r="BU1394" s="82">
        <v>6813.90896</v>
      </c>
      <c r="BV1394" s="82">
        <v>6829.09391</v>
      </c>
      <c r="BW1394" s="82">
        <v>6846.18751</v>
      </c>
      <c r="BX1394" s="82">
        <v>6865.04934</v>
      </c>
      <c r="BY1394" s="82">
        <v>6885.44476</v>
      </c>
      <c r="BZ1394" s="82">
        <v>6907.18741</v>
      </c>
      <c r="CA1394" s="82">
        <v>6929.60029</v>
      </c>
      <c r="CB1394" s="82">
        <v>6952.90381</v>
      </c>
      <c r="CC1394" s="82">
        <v>6978.15703</v>
      </c>
      <c r="CD1394" s="82">
        <v>7005.77533</v>
      </c>
      <c r="CE1394" s="82">
        <v>7036.41365</v>
      </c>
      <c r="CF1394" s="82">
        <v>6978.53466</v>
      </c>
      <c r="CG1394" s="82">
        <v>7017.36605</v>
      </c>
      <c r="CH1394" s="82">
        <v>6953.08372</v>
      </c>
      <c r="CI1394" s="82">
        <v>6965.80007</v>
      </c>
      <c r="CJ1394" s="82">
        <v>6867.437</v>
      </c>
      <c r="CK1394" s="82">
        <v>6747.48554</v>
      </c>
    </row>
    <row r="1395" ht="14.25" customHeight="1">
      <c r="E1395" s="2"/>
      <c r="G1395" s="81">
        <v>15.0</v>
      </c>
      <c r="H1395" s="81">
        <v>8.0</v>
      </c>
      <c r="I1395" s="81">
        <v>124.0</v>
      </c>
      <c r="J1395" s="80">
        <v>6723.66719</v>
      </c>
      <c r="K1395" s="80">
        <v>6724.58837</v>
      </c>
      <c r="L1395" s="80">
        <v>6726.16909</v>
      </c>
      <c r="M1395" s="80">
        <v>6727.97856</v>
      </c>
      <c r="N1395" s="80">
        <v>6730.39148</v>
      </c>
      <c r="O1395" s="80">
        <v>6733.5502</v>
      </c>
      <c r="P1395" s="80">
        <v>6737.26368</v>
      </c>
      <c r="Q1395" s="80">
        <v>6741.5241</v>
      </c>
      <c r="R1395" s="80">
        <v>6746.43225</v>
      </c>
      <c r="S1395" s="80">
        <v>6752.08498</v>
      </c>
      <c r="T1395" s="80">
        <v>6758.10699</v>
      </c>
      <c r="U1395" s="80">
        <v>6766.46432</v>
      </c>
      <c r="V1395" s="80">
        <v>6774.32913</v>
      </c>
      <c r="W1395" s="80">
        <v>6781.57935</v>
      </c>
      <c r="X1395" s="80">
        <v>6789.19629</v>
      </c>
      <c r="Y1395" s="80">
        <v>6796.45409</v>
      </c>
      <c r="Z1395" s="80">
        <v>6802.50559</v>
      </c>
      <c r="AA1395" s="80">
        <v>6810.45343</v>
      </c>
      <c r="AB1395" s="80">
        <v>6820.0328</v>
      </c>
      <c r="AC1395" s="80">
        <v>6830.4456</v>
      </c>
      <c r="AD1395" s="80">
        <v>6842.11244</v>
      </c>
      <c r="AE1395" s="80">
        <v>6855.35772</v>
      </c>
      <c r="AF1395" s="80">
        <v>6870.39531</v>
      </c>
      <c r="AG1395" s="80">
        <v>6887.3252</v>
      </c>
      <c r="AH1395" s="80">
        <v>6906.00617</v>
      </c>
      <c r="AI1395" s="80">
        <v>6926.18167</v>
      </c>
      <c r="AJ1395" s="80">
        <v>6947.64274</v>
      </c>
      <c r="AK1395" s="80">
        <v>6969.75161</v>
      </c>
      <c r="AL1395" s="80">
        <v>6992.75189</v>
      </c>
      <c r="AM1395" s="80">
        <v>7017.71004</v>
      </c>
      <c r="AN1395" s="80">
        <v>7045.01417</v>
      </c>
      <c r="AO1395" s="80">
        <v>7075.35581</v>
      </c>
      <c r="AP1395" s="80">
        <v>7016.49086</v>
      </c>
      <c r="AQ1395" s="80">
        <v>7054.90489</v>
      </c>
      <c r="AR1395" s="80">
        <v>6989.41585</v>
      </c>
      <c r="AS1395" s="80">
        <v>7001.37872</v>
      </c>
      <c r="AT1395" s="80">
        <v>6901.34092</v>
      </c>
      <c r="AU1395" s="80">
        <v>6779.49927</v>
      </c>
      <c r="AW1395" s="81">
        <v>15.0</v>
      </c>
      <c r="AX1395" s="81">
        <v>8.0</v>
      </c>
      <c r="AY1395" s="81">
        <v>124.0</v>
      </c>
      <c r="AZ1395" s="82">
        <v>6723.66719</v>
      </c>
      <c r="BA1395" s="82">
        <v>6724.58837</v>
      </c>
      <c r="BB1395" s="82">
        <v>6726.16909</v>
      </c>
      <c r="BC1395" s="82">
        <v>6727.97856</v>
      </c>
      <c r="BD1395" s="82">
        <v>6730.39148</v>
      </c>
      <c r="BE1395" s="82">
        <v>6733.5502</v>
      </c>
      <c r="BF1395" s="82">
        <v>6737.26368</v>
      </c>
      <c r="BG1395" s="82">
        <v>6741.5241</v>
      </c>
      <c r="BH1395" s="82">
        <v>6746.43225</v>
      </c>
      <c r="BI1395" s="82">
        <v>6752.08498</v>
      </c>
      <c r="BJ1395" s="82">
        <v>6758.10699</v>
      </c>
      <c r="BK1395" s="82">
        <v>6766.46432</v>
      </c>
      <c r="BL1395" s="82">
        <v>6774.32913</v>
      </c>
      <c r="BM1395" s="82">
        <v>6781.57935</v>
      </c>
      <c r="BN1395" s="82">
        <v>6789.19629</v>
      </c>
      <c r="BO1395" s="82">
        <v>6796.45409</v>
      </c>
      <c r="BP1395" s="82">
        <v>6802.50559</v>
      </c>
      <c r="BQ1395" s="82">
        <v>6810.45343</v>
      </c>
      <c r="BR1395" s="82">
        <v>6820.0328</v>
      </c>
      <c r="BS1395" s="82">
        <v>6830.4456</v>
      </c>
      <c r="BT1395" s="82">
        <v>6842.11244</v>
      </c>
      <c r="BU1395" s="82">
        <v>6855.35772</v>
      </c>
      <c r="BV1395" s="82">
        <v>6870.39531</v>
      </c>
      <c r="BW1395" s="82">
        <v>6887.3252</v>
      </c>
      <c r="BX1395" s="82">
        <v>6906.00617</v>
      </c>
      <c r="BY1395" s="82">
        <v>6926.18167</v>
      </c>
      <c r="BZ1395" s="82">
        <v>6947.64274</v>
      </c>
      <c r="CA1395" s="82">
        <v>6969.75161</v>
      </c>
      <c r="CB1395" s="82">
        <v>6992.75189</v>
      </c>
      <c r="CC1395" s="82">
        <v>7017.71004</v>
      </c>
      <c r="CD1395" s="82">
        <v>7045.01417</v>
      </c>
      <c r="CE1395" s="82">
        <v>7075.35581</v>
      </c>
      <c r="CF1395" s="82">
        <v>7016.49086</v>
      </c>
      <c r="CG1395" s="82">
        <v>7054.90489</v>
      </c>
      <c r="CH1395" s="82">
        <v>6989.41585</v>
      </c>
      <c r="CI1395" s="82">
        <v>7001.37872</v>
      </c>
      <c r="CJ1395" s="82">
        <v>6901.34092</v>
      </c>
      <c r="CK1395" s="82">
        <v>6779.49927</v>
      </c>
    </row>
    <row r="1396" ht="14.25" customHeight="1">
      <c r="E1396" s="2"/>
      <c r="G1396" s="81">
        <v>15.0</v>
      </c>
      <c r="H1396" s="81">
        <v>8.0</v>
      </c>
      <c r="I1396" s="81">
        <v>125.0</v>
      </c>
      <c r="J1396" s="80">
        <v>6766.88706</v>
      </c>
      <c r="K1396" s="80">
        <v>6767.81486</v>
      </c>
      <c r="L1396" s="80">
        <v>6769.37507</v>
      </c>
      <c r="M1396" s="80">
        <v>6771.17634</v>
      </c>
      <c r="N1396" s="80">
        <v>6773.58541</v>
      </c>
      <c r="O1396" s="80">
        <v>6776.74566</v>
      </c>
      <c r="P1396" s="80">
        <v>6780.40097</v>
      </c>
      <c r="Q1396" s="80">
        <v>6784.63912</v>
      </c>
      <c r="R1396" s="80">
        <v>6789.4979</v>
      </c>
      <c r="S1396" s="80">
        <v>6795.09616</v>
      </c>
      <c r="T1396" s="80">
        <v>6801.06656</v>
      </c>
      <c r="U1396" s="80">
        <v>6809.34683</v>
      </c>
      <c r="V1396" s="80">
        <v>6817.14204</v>
      </c>
      <c r="W1396" s="80">
        <v>6824.27621</v>
      </c>
      <c r="X1396" s="80">
        <v>6831.82261</v>
      </c>
      <c r="Y1396" s="80">
        <v>6838.75401</v>
      </c>
      <c r="Z1396" s="80">
        <v>6844.79948</v>
      </c>
      <c r="AA1396" s="80">
        <v>6852.75496</v>
      </c>
      <c r="AB1396" s="80">
        <v>6862.20633</v>
      </c>
      <c r="AC1396" s="80">
        <v>6872.50848</v>
      </c>
      <c r="AD1396" s="80">
        <v>6884.07446</v>
      </c>
      <c r="AE1396" s="80">
        <v>6897.17861</v>
      </c>
      <c r="AF1396" s="80">
        <v>6912.06808</v>
      </c>
      <c r="AG1396" s="80">
        <v>6928.83343</v>
      </c>
      <c r="AH1396" s="80">
        <v>6947.33266</v>
      </c>
      <c r="AI1396" s="80">
        <v>6967.28715</v>
      </c>
      <c r="AJ1396" s="80">
        <v>6988.46519</v>
      </c>
      <c r="AK1396" s="80">
        <v>7010.2685</v>
      </c>
      <c r="AL1396" s="80">
        <v>7032.96405</v>
      </c>
      <c r="AM1396" s="80">
        <v>7057.62576</v>
      </c>
      <c r="AN1396" s="80">
        <v>7084.61432</v>
      </c>
      <c r="AO1396" s="80">
        <v>7114.65811</v>
      </c>
      <c r="AP1396" s="80">
        <v>7054.80025</v>
      </c>
      <c r="AQ1396" s="80">
        <v>7092.79531</v>
      </c>
      <c r="AR1396" s="80">
        <v>7026.09135</v>
      </c>
      <c r="AS1396" s="80">
        <v>7037.29688</v>
      </c>
      <c r="AT1396" s="80">
        <v>6935.57307</v>
      </c>
      <c r="AU1396" s="80">
        <v>6811.82847</v>
      </c>
      <c r="AW1396" s="81">
        <v>15.0</v>
      </c>
      <c r="AX1396" s="81">
        <v>8.0</v>
      </c>
      <c r="AY1396" s="81">
        <v>125.0</v>
      </c>
      <c r="AZ1396" s="82">
        <v>6766.88706</v>
      </c>
      <c r="BA1396" s="82">
        <v>6767.81486</v>
      </c>
      <c r="BB1396" s="82">
        <v>6769.37507</v>
      </c>
      <c r="BC1396" s="82">
        <v>6771.17634</v>
      </c>
      <c r="BD1396" s="82">
        <v>6773.58541</v>
      </c>
      <c r="BE1396" s="82">
        <v>6776.74566</v>
      </c>
      <c r="BF1396" s="82">
        <v>6780.40097</v>
      </c>
      <c r="BG1396" s="82">
        <v>6784.63912</v>
      </c>
      <c r="BH1396" s="82">
        <v>6789.4979</v>
      </c>
      <c r="BI1396" s="82">
        <v>6795.09616</v>
      </c>
      <c r="BJ1396" s="82">
        <v>6801.06656</v>
      </c>
      <c r="BK1396" s="82">
        <v>6809.34683</v>
      </c>
      <c r="BL1396" s="82">
        <v>6817.14204</v>
      </c>
      <c r="BM1396" s="82">
        <v>6824.27621</v>
      </c>
      <c r="BN1396" s="82">
        <v>6831.82261</v>
      </c>
      <c r="BO1396" s="82">
        <v>6838.75401</v>
      </c>
      <c r="BP1396" s="82">
        <v>6844.79948</v>
      </c>
      <c r="BQ1396" s="82">
        <v>6852.75496</v>
      </c>
      <c r="BR1396" s="82">
        <v>6862.20633</v>
      </c>
      <c r="BS1396" s="82">
        <v>6872.50848</v>
      </c>
      <c r="BT1396" s="82">
        <v>6884.07446</v>
      </c>
      <c r="BU1396" s="82">
        <v>6897.17861</v>
      </c>
      <c r="BV1396" s="82">
        <v>6912.06808</v>
      </c>
      <c r="BW1396" s="82">
        <v>6928.83343</v>
      </c>
      <c r="BX1396" s="82">
        <v>6947.33266</v>
      </c>
      <c r="BY1396" s="82">
        <v>6967.28715</v>
      </c>
      <c r="BZ1396" s="82">
        <v>6988.46519</v>
      </c>
      <c r="CA1396" s="82">
        <v>7010.2685</v>
      </c>
      <c r="CB1396" s="82">
        <v>7032.96405</v>
      </c>
      <c r="CC1396" s="82">
        <v>7057.62576</v>
      </c>
      <c r="CD1396" s="82">
        <v>7084.61432</v>
      </c>
      <c r="CE1396" s="82">
        <v>7114.65811</v>
      </c>
      <c r="CF1396" s="82">
        <v>7054.80025</v>
      </c>
      <c r="CG1396" s="82">
        <v>7092.79531</v>
      </c>
      <c r="CH1396" s="82">
        <v>7026.09135</v>
      </c>
      <c r="CI1396" s="82">
        <v>7037.29688</v>
      </c>
      <c r="CJ1396" s="82">
        <v>6935.57307</v>
      </c>
      <c r="CK1396" s="82">
        <v>6811.82847</v>
      </c>
    </row>
    <row r="1397" ht="14.25" customHeight="1">
      <c r="E1397" s="2"/>
      <c r="G1397" s="81">
        <v>15.0</v>
      </c>
      <c r="H1397" s="81">
        <v>8.0</v>
      </c>
      <c r="I1397" s="81">
        <v>126.0</v>
      </c>
      <c r="J1397" s="80">
        <v>6810.49046</v>
      </c>
      <c r="K1397" s="80">
        <v>6811.42494</v>
      </c>
      <c r="L1397" s="80">
        <v>6812.96452</v>
      </c>
      <c r="M1397" s="80">
        <v>6814.75754</v>
      </c>
      <c r="N1397" s="80">
        <v>6817.16277</v>
      </c>
      <c r="O1397" s="80">
        <v>6820.3246</v>
      </c>
      <c r="P1397" s="80">
        <v>6823.92138</v>
      </c>
      <c r="Q1397" s="80">
        <v>6828.13716</v>
      </c>
      <c r="R1397" s="80">
        <v>6832.94629</v>
      </c>
      <c r="S1397" s="80">
        <v>6838.48976</v>
      </c>
      <c r="T1397" s="80">
        <v>6844.40826</v>
      </c>
      <c r="U1397" s="80">
        <v>6852.61105</v>
      </c>
      <c r="V1397" s="80">
        <v>6860.33626</v>
      </c>
      <c r="W1397" s="80">
        <v>6867.35368</v>
      </c>
      <c r="X1397" s="80">
        <v>6874.82916</v>
      </c>
      <c r="Y1397" s="80">
        <v>6881.43202</v>
      </c>
      <c r="Z1397" s="80">
        <v>6887.47151</v>
      </c>
      <c r="AA1397" s="80">
        <v>6895.43477</v>
      </c>
      <c r="AB1397" s="80">
        <v>6904.75742</v>
      </c>
      <c r="AC1397" s="80">
        <v>6914.94831</v>
      </c>
      <c r="AD1397" s="80">
        <v>6926.41291</v>
      </c>
      <c r="AE1397" s="80">
        <v>6939.37518</v>
      </c>
      <c r="AF1397" s="80">
        <v>6954.11578</v>
      </c>
      <c r="AG1397" s="80">
        <v>6970.71577</v>
      </c>
      <c r="AH1397" s="80">
        <v>6989.03235</v>
      </c>
      <c r="AI1397" s="80">
        <v>7008.76471</v>
      </c>
      <c r="AJ1397" s="80">
        <v>7029.65825</v>
      </c>
      <c r="AK1397" s="80">
        <v>7051.15444</v>
      </c>
      <c r="AL1397" s="80">
        <v>7073.54376</v>
      </c>
      <c r="AM1397" s="80">
        <v>7097.90765</v>
      </c>
      <c r="AN1397" s="80">
        <v>7124.57923</v>
      </c>
      <c r="AO1397" s="80">
        <v>7154.32397</v>
      </c>
      <c r="AP1397" s="80">
        <v>7093.46615</v>
      </c>
      <c r="AQ1397" s="80">
        <v>7131.04063</v>
      </c>
      <c r="AR1397" s="80">
        <v>7063.11345</v>
      </c>
      <c r="AS1397" s="80">
        <v>7073.55776</v>
      </c>
      <c r="AT1397" s="80">
        <v>6970.13654</v>
      </c>
      <c r="AU1397" s="80">
        <v>6844.4761</v>
      </c>
      <c r="AW1397" s="81">
        <v>15.0</v>
      </c>
      <c r="AX1397" s="81">
        <v>8.0</v>
      </c>
      <c r="AY1397" s="81">
        <v>126.0</v>
      </c>
      <c r="AZ1397" s="82">
        <v>6810.49046</v>
      </c>
      <c r="BA1397" s="82">
        <v>6811.42494</v>
      </c>
      <c r="BB1397" s="82">
        <v>6812.96452</v>
      </c>
      <c r="BC1397" s="82">
        <v>6814.75754</v>
      </c>
      <c r="BD1397" s="82">
        <v>6817.16277</v>
      </c>
      <c r="BE1397" s="82">
        <v>6820.3246</v>
      </c>
      <c r="BF1397" s="82">
        <v>6823.92138</v>
      </c>
      <c r="BG1397" s="82">
        <v>6828.13716</v>
      </c>
      <c r="BH1397" s="82">
        <v>6832.94629</v>
      </c>
      <c r="BI1397" s="82">
        <v>6838.48976</v>
      </c>
      <c r="BJ1397" s="82">
        <v>6844.40826</v>
      </c>
      <c r="BK1397" s="82">
        <v>6852.61105</v>
      </c>
      <c r="BL1397" s="82">
        <v>6860.33626</v>
      </c>
      <c r="BM1397" s="82">
        <v>6867.35368</v>
      </c>
      <c r="BN1397" s="82">
        <v>6874.82916</v>
      </c>
      <c r="BO1397" s="82">
        <v>6881.43202</v>
      </c>
      <c r="BP1397" s="82">
        <v>6887.47151</v>
      </c>
      <c r="BQ1397" s="82">
        <v>6895.43477</v>
      </c>
      <c r="BR1397" s="82">
        <v>6904.75742</v>
      </c>
      <c r="BS1397" s="82">
        <v>6914.94831</v>
      </c>
      <c r="BT1397" s="82">
        <v>6926.41291</v>
      </c>
      <c r="BU1397" s="82">
        <v>6939.37518</v>
      </c>
      <c r="BV1397" s="82">
        <v>6954.11578</v>
      </c>
      <c r="BW1397" s="82">
        <v>6970.71577</v>
      </c>
      <c r="BX1397" s="82">
        <v>6989.03235</v>
      </c>
      <c r="BY1397" s="82">
        <v>7008.76471</v>
      </c>
      <c r="BZ1397" s="82">
        <v>7029.65825</v>
      </c>
      <c r="CA1397" s="82">
        <v>7051.15444</v>
      </c>
      <c r="CB1397" s="82">
        <v>7073.54376</v>
      </c>
      <c r="CC1397" s="82">
        <v>7097.90765</v>
      </c>
      <c r="CD1397" s="82">
        <v>7124.57923</v>
      </c>
      <c r="CE1397" s="82">
        <v>7154.32397</v>
      </c>
      <c r="CF1397" s="82">
        <v>7093.46615</v>
      </c>
      <c r="CG1397" s="82">
        <v>7131.04063</v>
      </c>
      <c r="CH1397" s="82">
        <v>7063.11345</v>
      </c>
      <c r="CI1397" s="82">
        <v>7073.55776</v>
      </c>
      <c r="CJ1397" s="82">
        <v>6970.13654</v>
      </c>
      <c r="CK1397" s="82">
        <v>6844.4761</v>
      </c>
    </row>
    <row r="1398" ht="14.25" customHeight="1">
      <c r="E1398" s="2"/>
      <c r="G1398" s="81">
        <v>15.0</v>
      </c>
      <c r="H1398" s="81">
        <v>8.0</v>
      </c>
      <c r="I1398" s="81">
        <v>127.0</v>
      </c>
      <c r="J1398" s="80">
        <v>6854.48109</v>
      </c>
      <c r="K1398" s="80">
        <v>6855.42231</v>
      </c>
      <c r="L1398" s="80">
        <v>6856.94114</v>
      </c>
      <c r="M1398" s="80">
        <v>6858.72588</v>
      </c>
      <c r="N1398" s="80">
        <v>6861.12726</v>
      </c>
      <c r="O1398" s="80">
        <v>6864.29072</v>
      </c>
      <c r="P1398" s="80">
        <v>6867.82859</v>
      </c>
      <c r="Q1398" s="80">
        <v>6872.0219</v>
      </c>
      <c r="R1398" s="80">
        <v>6876.78108</v>
      </c>
      <c r="S1398" s="80">
        <v>6882.26945</v>
      </c>
      <c r="T1398" s="80">
        <v>6888.13576</v>
      </c>
      <c r="U1398" s="80">
        <v>6896.26063</v>
      </c>
      <c r="V1398" s="80">
        <v>6903.91547</v>
      </c>
      <c r="W1398" s="80">
        <v>6910.81542</v>
      </c>
      <c r="X1398" s="80">
        <v>6918.21958</v>
      </c>
      <c r="Y1398" s="80">
        <v>6924.49175</v>
      </c>
      <c r="Z1398" s="80">
        <v>6930.52529</v>
      </c>
      <c r="AA1398" s="80">
        <v>6938.49651</v>
      </c>
      <c r="AB1398" s="80">
        <v>6947.68969</v>
      </c>
      <c r="AC1398" s="80">
        <v>6957.76871</v>
      </c>
      <c r="AD1398" s="80">
        <v>6969.13142</v>
      </c>
      <c r="AE1398" s="80">
        <v>6981.95105</v>
      </c>
      <c r="AF1398" s="80">
        <v>6996.542</v>
      </c>
      <c r="AG1398" s="80">
        <v>7012.97578</v>
      </c>
      <c r="AH1398" s="80">
        <v>7031.10881</v>
      </c>
      <c r="AI1398" s="80">
        <v>7050.61791</v>
      </c>
      <c r="AJ1398" s="80">
        <v>7071.22548</v>
      </c>
      <c r="AK1398" s="80">
        <v>7092.41296</v>
      </c>
      <c r="AL1398" s="80">
        <v>7114.49452</v>
      </c>
      <c r="AM1398" s="80">
        <v>7138.5592</v>
      </c>
      <c r="AN1398" s="80">
        <v>7164.91237</v>
      </c>
      <c r="AO1398" s="80">
        <v>7194.35685</v>
      </c>
      <c r="AP1398" s="80">
        <v>7132.49196</v>
      </c>
      <c r="AQ1398" s="80">
        <v>7169.64422</v>
      </c>
      <c r="AR1398" s="80">
        <v>7100.48544</v>
      </c>
      <c r="AS1398" s="80">
        <v>7110.16459</v>
      </c>
      <c r="AT1398" s="80">
        <v>7005.03442</v>
      </c>
      <c r="AU1398" s="80">
        <v>6877.44513</v>
      </c>
      <c r="AW1398" s="81">
        <v>15.0</v>
      </c>
      <c r="AX1398" s="81">
        <v>8.0</v>
      </c>
      <c r="AY1398" s="81">
        <v>127.0</v>
      </c>
      <c r="AZ1398" s="82">
        <v>6854.48109</v>
      </c>
      <c r="BA1398" s="82">
        <v>6855.42231</v>
      </c>
      <c r="BB1398" s="82">
        <v>6856.94114</v>
      </c>
      <c r="BC1398" s="82">
        <v>6858.72588</v>
      </c>
      <c r="BD1398" s="82">
        <v>6861.12726</v>
      </c>
      <c r="BE1398" s="82">
        <v>6864.29072</v>
      </c>
      <c r="BF1398" s="82">
        <v>6867.82859</v>
      </c>
      <c r="BG1398" s="82">
        <v>6872.0219</v>
      </c>
      <c r="BH1398" s="82">
        <v>6876.78108</v>
      </c>
      <c r="BI1398" s="82">
        <v>6882.26945</v>
      </c>
      <c r="BJ1398" s="82">
        <v>6888.13576</v>
      </c>
      <c r="BK1398" s="82">
        <v>6896.26063</v>
      </c>
      <c r="BL1398" s="82">
        <v>6903.91547</v>
      </c>
      <c r="BM1398" s="82">
        <v>6910.81542</v>
      </c>
      <c r="BN1398" s="82">
        <v>6918.21958</v>
      </c>
      <c r="BO1398" s="82">
        <v>6924.49175</v>
      </c>
      <c r="BP1398" s="82">
        <v>6930.52529</v>
      </c>
      <c r="BQ1398" s="82">
        <v>6938.49651</v>
      </c>
      <c r="BR1398" s="82">
        <v>6947.68969</v>
      </c>
      <c r="BS1398" s="82">
        <v>6957.76871</v>
      </c>
      <c r="BT1398" s="82">
        <v>6969.13142</v>
      </c>
      <c r="BU1398" s="82">
        <v>6981.95105</v>
      </c>
      <c r="BV1398" s="82">
        <v>6996.542</v>
      </c>
      <c r="BW1398" s="82">
        <v>7012.97578</v>
      </c>
      <c r="BX1398" s="82">
        <v>7031.10881</v>
      </c>
      <c r="BY1398" s="82">
        <v>7050.61791</v>
      </c>
      <c r="BZ1398" s="82">
        <v>7071.22548</v>
      </c>
      <c r="CA1398" s="82">
        <v>7092.41296</v>
      </c>
      <c r="CB1398" s="82">
        <v>7114.49452</v>
      </c>
      <c r="CC1398" s="82">
        <v>7138.5592</v>
      </c>
      <c r="CD1398" s="82">
        <v>7164.91237</v>
      </c>
      <c r="CE1398" s="82">
        <v>7194.35685</v>
      </c>
      <c r="CF1398" s="82">
        <v>7132.49196</v>
      </c>
      <c r="CG1398" s="82">
        <v>7169.64422</v>
      </c>
      <c r="CH1398" s="82">
        <v>7100.48544</v>
      </c>
      <c r="CI1398" s="82">
        <v>7110.16459</v>
      </c>
      <c r="CJ1398" s="82">
        <v>7005.03442</v>
      </c>
      <c r="CK1398" s="82">
        <v>6877.44513</v>
      </c>
    </row>
    <row r="1399" ht="14.25" customHeight="1">
      <c r="E1399" s="2"/>
      <c r="G1399" s="81">
        <v>15.0</v>
      </c>
      <c r="H1399" s="81">
        <v>8.0</v>
      </c>
      <c r="I1399" s="81">
        <v>128.0</v>
      </c>
      <c r="J1399" s="80">
        <v>6898.86268</v>
      </c>
      <c r="K1399" s="80">
        <v>6899.8107</v>
      </c>
      <c r="L1399" s="80">
        <v>6901.30863</v>
      </c>
      <c r="M1399" s="80">
        <v>6903.08506</v>
      </c>
      <c r="N1399" s="80">
        <v>6905.4826</v>
      </c>
      <c r="O1399" s="80">
        <v>6908.64773</v>
      </c>
      <c r="P1399" s="80">
        <v>6912.12634</v>
      </c>
      <c r="Q1399" s="80">
        <v>6916.29706</v>
      </c>
      <c r="R1399" s="80">
        <v>6921.00601</v>
      </c>
      <c r="S1399" s="80">
        <v>6926.43896</v>
      </c>
      <c r="T1399" s="80">
        <v>6932.25279</v>
      </c>
      <c r="U1399" s="80">
        <v>6940.2993</v>
      </c>
      <c r="V1399" s="80">
        <v>6947.88337</v>
      </c>
      <c r="W1399" s="80">
        <v>6954.66513</v>
      </c>
      <c r="X1399" s="80">
        <v>6961.99758</v>
      </c>
      <c r="Y1399" s="80">
        <v>6967.93686</v>
      </c>
      <c r="Z1399" s="80">
        <v>6973.9645</v>
      </c>
      <c r="AA1399" s="80">
        <v>6981.94384</v>
      </c>
      <c r="AB1399" s="80">
        <v>6991.0068</v>
      </c>
      <c r="AC1399" s="80">
        <v>7000.97334</v>
      </c>
      <c r="AD1399" s="80">
        <v>7012.23364</v>
      </c>
      <c r="AE1399" s="80">
        <v>7024.90985</v>
      </c>
      <c r="AF1399" s="80">
        <v>7039.35038</v>
      </c>
      <c r="AG1399" s="80">
        <v>7055.61711</v>
      </c>
      <c r="AH1399" s="80">
        <v>7073.56565</v>
      </c>
      <c r="AI1399" s="80">
        <v>7092.85037</v>
      </c>
      <c r="AJ1399" s="80">
        <v>7113.17044</v>
      </c>
      <c r="AK1399" s="80">
        <v>7134.04762</v>
      </c>
      <c r="AL1399" s="80">
        <v>7155.81989</v>
      </c>
      <c r="AM1399" s="80">
        <v>7179.58393</v>
      </c>
      <c r="AN1399" s="80">
        <v>7205.61725</v>
      </c>
      <c r="AO1399" s="80">
        <v>7234.76024</v>
      </c>
      <c r="AP1399" s="80">
        <v>7171.88111</v>
      </c>
      <c r="AQ1399" s="80">
        <v>7208.60948</v>
      </c>
      <c r="AR1399" s="80">
        <v>7138.21063</v>
      </c>
      <c r="AS1399" s="80">
        <v>7147.12062</v>
      </c>
      <c r="AT1399" s="80">
        <v>7040.26986</v>
      </c>
      <c r="AU1399" s="80">
        <v>6910.73856</v>
      </c>
      <c r="AW1399" s="81">
        <v>15.0</v>
      </c>
      <c r="AX1399" s="81">
        <v>8.0</v>
      </c>
      <c r="AY1399" s="81">
        <v>128.0</v>
      </c>
      <c r="AZ1399" s="82">
        <v>6898.86268</v>
      </c>
      <c r="BA1399" s="82">
        <v>6899.8107</v>
      </c>
      <c r="BB1399" s="82">
        <v>6901.30863</v>
      </c>
      <c r="BC1399" s="82">
        <v>6903.08506</v>
      </c>
      <c r="BD1399" s="82">
        <v>6905.4826</v>
      </c>
      <c r="BE1399" s="82">
        <v>6908.64773</v>
      </c>
      <c r="BF1399" s="82">
        <v>6912.12634</v>
      </c>
      <c r="BG1399" s="82">
        <v>6916.29706</v>
      </c>
      <c r="BH1399" s="82">
        <v>6921.00601</v>
      </c>
      <c r="BI1399" s="82">
        <v>6926.43896</v>
      </c>
      <c r="BJ1399" s="82">
        <v>6932.25279</v>
      </c>
      <c r="BK1399" s="82">
        <v>6940.2993</v>
      </c>
      <c r="BL1399" s="82">
        <v>6947.88337</v>
      </c>
      <c r="BM1399" s="82">
        <v>6954.66513</v>
      </c>
      <c r="BN1399" s="82">
        <v>6961.99758</v>
      </c>
      <c r="BO1399" s="82">
        <v>6967.93686</v>
      </c>
      <c r="BP1399" s="82">
        <v>6973.9645</v>
      </c>
      <c r="BQ1399" s="82">
        <v>6981.94384</v>
      </c>
      <c r="BR1399" s="82">
        <v>6991.0068</v>
      </c>
      <c r="BS1399" s="82">
        <v>7000.97334</v>
      </c>
      <c r="BT1399" s="82">
        <v>7012.23364</v>
      </c>
      <c r="BU1399" s="82">
        <v>7024.90985</v>
      </c>
      <c r="BV1399" s="82">
        <v>7039.35038</v>
      </c>
      <c r="BW1399" s="82">
        <v>7055.61711</v>
      </c>
      <c r="BX1399" s="82">
        <v>7073.56565</v>
      </c>
      <c r="BY1399" s="82">
        <v>7092.85037</v>
      </c>
      <c r="BZ1399" s="82">
        <v>7113.17044</v>
      </c>
      <c r="CA1399" s="82">
        <v>7134.04762</v>
      </c>
      <c r="CB1399" s="82">
        <v>7155.81989</v>
      </c>
      <c r="CC1399" s="82">
        <v>7179.58393</v>
      </c>
      <c r="CD1399" s="82">
        <v>7205.61725</v>
      </c>
      <c r="CE1399" s="82">
        <v>7234.76024</v>
      </c>
      <c r="CF1399" s="82">
        <v>7171.88111</v>
      </c>
      <c r="CG1399" s="82">
        <v>7208.60948</v>
      </c>
      <c r="CH1399" s="82">
        <v>7138.21063</v>
      </c>
      <c r="CI1399" s="82">
        <v>7147.12062</v>
      </c>
      <c r="CJ1399" s="82">
        <v>7040.26986</v>
      </c>
      <c r="CK1399" s="82">
        <v>6910.73856</v>
      </c>
    </row>
    <row r="1400" ht="14.25" customHeight="1">
      <c r="E1400" s="2"/>
      <c r="G1400" s="81">
        <v>15.0</v>
      </c>
      <c r="H1400" s="81">
        <v>8.0</v>
      </c>
      <c r="I1400" s="81">
        <v>129.0</v>
      </c>
      <c r="J1400" s="80">
        <v>6943.639</v>
      </c>
      <c r="K1400" s="80">
        <v>6944.59387</v>
      </c>
      <c r="L1400" s="80">
        <v>6946.07079</v>
      </c>
      <c r="M1400" s="80">
        <v>6947.83886</v>
      </c>
      <c r="N1400" s="80">
        <v>6950.23255</v>
      </c>
      <c r="O1400" s="80">
        <v>6953.39942</v>
      </c>
      <c r="P1400" s="80">
        <v>6956.81837</v>
      </c>
      <c r="Q1400" s="80">
        <v>6960.96641</v>
      </c>
      <c r="R1400" s="80">
        <v>6965.62482</v>
      </c>
      <c r="S1400" s="80">
        <v>6971.00204</v>
      </c>
      <c r="T1400" s="80">
        <v>6976.76309</v>
      </c>
      <c r="U1400" s="80">
        <v>6984.7308</v>
      </c>
      <c r="V1400" s="80">
        <v>6992.2437</v>
      </c>
      <c r="W1400" s="80">
        <v>6998.90654</v>
      </c>
      <c r="X1400" s="80">
        <v>7006.16687</v>
      </c>
      <c r="Y1400" s="80">
        <v>7011.77107</v>
      </c>
      <c r="Z1400" s="80">
        <v>7017.79285</v>
      </c>
      <c r="AA1400" s="80">
        <v>7025.78048</v>
      </c>
      <c r="AB1400" s="80">
        <v>7034.71246</v>
      </c>
      <c r="AC1400" s="80">
        <v>7044.56589</v>
      </c>
      <c r="AD1400" s="80">
        <v>7055.72324</v>
      </c>
      <c r="AE1400" s="80">
        <v>7068.25527</v>
      </c>
      <c r="AF1400" s="80">
        <v>7082.54459</v>
      </c>
      <c r="AG1400" s="80">
        <v>7098.6434</v>
      </c>
      <c r="AH1400" s="80">
        <v>7116.40654</v>
      </c>
      <c r="AI1400" s="80">
        <v>7135.4657</v>
      </c>
      <c r="AJ1400" s="80">
        <v>7155.49678</v>
      </c>
      <c r="AK1400" s="80">
        <v>7176.06203</v>
      </c>
      <c r="AL1400" s="80">
        <v>7197.52344</v>
      </c>
      <c r="AM1400" s="80">
        <v>7220.98542</v>
      </c>
      <c r="AN1400" s="80">
        <v>7246.69743</v>
      </c>
      <c r="AO1400" s="80">
        <v>7275.53768</v>
      </c>
      <c r="AP1400" s="80">
        <v>7211.63704</v>
      </c>
      <c r="AQ1400" s="80">
        <v>7247.93984</v>
      </c>
      <c r="AR1400" s="80">
        <v>7176.29236</v>
      </c>
      <c r="AS1400" s="80">
        <v>7184.42918</v>
      </c>
      <c r="AT1400" s="80">
        <v>7075.84605</v>
      </c>
      <c r="AU1400" s="80">
        <v>6944.35942</v>
      </c>
      <c r="AW1400" s="81">
        <v>15.0</v>
      </c>
      <c r="AX1400" s="81">
        <v>8.0</v>
      </c>
      <c r="AY1400" s="81">
        <v>129.0</v>
      </c>
      <c r="AZ1400" s="82">
        <v>6943.639</v>
      </c>
      <c r="BA1400" s="82">
        <v>6944.59387</v>
      </c>
      <c r="BB1400" s="82">
        <v>6946.07079</v>
      </c>
      <c r="BC1400" s="82">
        <v>6947.83886</v>
      </c>
      <c r="BD1400" s="82">
        <v>6950.23255</v>
      </c>
      <c r="BE1400" s="82">
        <v>6953.39942</v>
      </c>
      <c r="BF1400" s="82">
        <v>6956.81837</v>
      </c>
      <c r="BG1400" s="82">
        <v>6960.96641</v>
      </c>
      <c r="BH1400" s="82">
        <v>6965.62482</v>
      </c>
      <c r="BI1400" s="82">
        <v>6971.00204</v>
      </c>
      <c r="BJ1400" s="82">
        <v>6976.76309</v>
      </c>
      <c r="BK1400" s="82">
        <v>6984.7308</v>
      </c>
      <c r="BL1400" s="82">
        <v>6992.2437</v>
      </c>
      <c r="BM1400" s="82">
        <v>6998.90654</v>
      </c>
      <c r="BN1400" s="82">
        <v>7006.16687</v>
      </c>
      <c r="BO1400" s="82">
        <v>7011.77107</v>
      </c>
      <c r="BP1400" s="82">
        <v>7017.79285</v>
      </c>
      <c r="BQ1400" s="82">
        <v>7025.78048</v>
      </c>
      <c r="BR1400" s="82">
        <v>7034.71246</v>
      </c>
      <c r="BS1400" s="82">
        <v>7044.56589</v>
      </c>
      <c r="BT1400" s="82">
        <v>7055.72324</v>
      </c>
      <c r="BU1400" s="82">
        <v>7068.25527</v>
      </c>
      <c r="BV1400" s="82">
        <v>7082.54459</v>
      </c>
      <c r="BW1400" s="82">
        <v>7098.6434</v>
      </c>
      <c r="BX1400" s="82">
        <v>7116.40654</v>
      </c>
      <c r="BY1400" s="82">
        <v>7135.4657</v>
      </c>
      <c r="BZ1400" s="82">
        <v>7155.49678</v>
      </c>
      <c r="CA1400" s="82">
        <v>7176.06203</v>
      </c>
      <c r="CB1400" s="82">
        <v>7197.52344</v>
      </c>
      <c r="CC1400" s="82">
        <v>7220.98542</v>
      </c>
      <c r="CD1400" s="82">
        <v>7246.69743</v>
      </c>
      <c r="CE1400" s="82">
        <v>7275.53768</v>
      </c>
      <c r="CF1400" s="82">
        <v>7211.63704</v>
      </c>
      <c r="CG1400" s="82">
        <v>7247.93984</v>
      </c>
      <c r="CH1400" s="82">
        <v>7176.29236</v>
      </c>
      <c r="CI1400" s="82">
        <v>7184.42918</v>
      </c>
      <c r="CJ1400" s="82">
        <v>7075.84605</v>
      </c>
      <c r="CK1400" s="82">
        <v>6944.35942</v>
      </c>
    </row>
    <row r="1401" ht="14.25" customHeight="1">
      <c r="E1401" s="2"/>
      <c r="G1401" s="81">
        <v>15.0</v>
      </c>
      <c r="H1401" s="81">
        <v>8.0</v>
      </c>
      <c r="I1401" s="81">
        <v>130.0</v>
      </c>
      <c r="J1401" s="80">
        <v>6988.81385</v>
      </c>
      <c r="K1401" s="80">
        <v>6989.77564</v>
      </c>
      <c r="L1401" s="80">
        <v>6991.23141</v>
      </c>
      <c r="M1401" s="80">
        <v>6992.99109</v>
      </c>
      <c r="N1401" s="80">
        <v>6995.38094</v>
      </c>
      <c r="O1401" s="80">
        <v>6998.54958</v>
      </c>
      <c r="P1401" s="80">
        <v>7001.90851</v>
      </c>
      <c r="Q1401" s="80">
        <v>7006.03374</v>
      </c>
      <c r="R1401" s="80">
        <v>7010.64133</v>
      </c>
      <c r="S1401" s="80">
        <v>7015.96248</v>
      </c>
      <c r="T1401" s="80">
        <v>7021.67046</v>
      </c>
      <c r="U1401" s="80">
        <v>7029.55891</v>
      </c>
      <c r="V1401" s="80">
        <v>7037.00025</v>
      </c>
      <c r="W1401" s="80">
        <v>7043.54342</v>
      </c>
      <c r="X1401" s="80">
        <v>7050.73124</v>
      </c>
      <c r="Y1401" s="80">
        <v>7055.99813</v>
      </c>
      <c r="Z1401" s="80">
        <v>7062.01409</v>
      </c>
      <c r="AA1401" s="80">
        <v>7070.01017</v>
      </c>
      <c r="AB1401" s="80">
        <v>7078.8104</v>
      </c>
      <c r="AC1401" s="80">
        <v>7088.5501</v>
      </c>
      <c r="AD1401" s="80">
        <v>7099.60397</v>
      </c>
      <c r="AE1401" s="80">
        <v>7111.99102</v>
      </c>
      <c r="AF1401" s="80">
        <v>7126.12833</v>
      </c>
      <c r="AG1401" s="80">
        <v>7142.05837</v>
      </c>
      <c r="AH1401" s="80">
        <v>7159.63514</v>
      </c>
      <c r="AI1401" s="80">
        <v>7178.46759</v>
      </c>
      <c r="AJ1401" s="80">
        <v>7198.20814</v>
      </c>
      <c r="AK1401" s="80">
        <v>7218.45982</v>
      </c>
      <c r="AL1401" s="80">
        <v>7239.60879</v>
      </c>
      <c r="AM1401" s="80">
        <v>7262.76727</v>
      </c>
      <c r="AN1401" s="80">
        <v>7288.15649</v>
      </c>
      <c r="AO1401" s="80">
        <v>7316.69274</v>
      </c>
      <c r="AP1401" s="80">
        <v>7251.76326</v>
      </c>
      <c r="AQ1401" s="80">
        <v>7287.63878</v>
      </c>
      <c r="AR1401" s="80">
        <v>7214.73402</v>
      </c>
      <c r="AS1401" s="80">
        <v>7222.09357</v>
      </c>
      <c r="AT1401" s="80">
        <v>7111.76619</v>
      </c>
      <c r="AU1401" s="80">
        <v>6978.31079</v>
      </c>
      <c r="AW1401" s="81">
        <v>15.0</v>
      </c>
      <c r="AX1401" s="81">
        <v>8.0</v>
      </c>
      <c r="AY1401" s="81">
        <v>130.0</v>
      </c>
      <c r="AZ1401" s="82">
        <v>6988.81385</v>
      </c>
      <c r="BA1401" s="82">
        <v>6989.77564</v>
      </c>
      <c r="BB1401" s="82">
        <v>6991.23141</v>
      </c>
      <c r="BC1401" s="82">
        <v>6992.99109</v>
      </c>
      <c r="BD1401" s="82">
        <v>6995.38094</v>
      </c>
      <c r="BE1401" s="82">
        <v>6998.54958</v>
      </c>
      <c r="BF1401" s="82">
        <v>7001.90851</v>
      </c>
      <c r="BG1401" s="82">
        <v>7006.03374</v>
      </c>
      <c r="BH1401" s="82">
        <v>7010.64133</v>
      </c>
      <c r="BI1401" s="82">
        <v>7015.96248</v>
      </c>
      <c r="BJ1401" s="82">
        <v>7021.67046</v>
      </c>
      <c r="BK1401" s="82">
        <v>7029.55891</v>
      </c>
      <c r="BL1401" s="82">
        <v>7037.00025</v>
      </c>
      <c r="BM1401" s="82">
        <v>7043.54342</v>
      </c>
      <c r="BN1401" s="82">
        <v>7050.73124</v>
      </c>
      <c r="BO1401" s="82">
        <v>7055.99813</v>
      </c>
      <c r="BP1401" s="82">
        <v>7062.01409</v>
      </c>
      <c r="BQ1401" s="82">
        <v>7070.01017</v>
      </c>
      <c r="BR1401" s="82">
        <v>7078.8104</v>
      </c>
      <c r="BS1401" s="82">
        <v>7088.5501</v>
      </c>
      <c r="BT1401" s="82">
        <v>7099.60397</v>
      </c>
      <c r="BU1401" s="82">
        <v>7111.99102</v>
      </c>
      <c r="BV1401" s="82">
        <v>7126.12833</v>
      </c>
      <c r="BW1401" s="82">
        <v>7142.05837</v>
      </c>
      <c r="BX1401" s="82">
        <v>7159.63514</v>
      </c>
      <c r="BY1401" s="82">
        <v>7178.46759</v>
      </c>
      <c r="BZ1401" s="82">
        <v>7198.20814</v>
      </c>
      <c r="CA1401" s="82">
        <v>7218.45982</v>
      </c>
      <c r="CB1401" s="82">
        <v>7239.60879</v>
      </c>
      <c r="CC1401" s="82">
        <v>7262.76727</v>
      </c>
      <c r="CD1401" s="82">
        <v>7288.15649</v>
      </c>
      <c r="CE1401" s="82">
        <v>7316.69274</v>
      </c>
      <c r="CF1401" s="82">
        <v>7251.76326</v>
      </c>
      <c r="CG1401" s="82">
        <v>7287.63878</v>
      </c>
      <c r="CH1401" s="82">
        <v>7214.73402</v>
      </c>
      <c r="CI1401" s="82">
        <v>7222.09357</v>
      </c>
      <c r="CJ1401" s="82">
        <v>7111.76619</v>
      </c>
      <c r="CK1401" s="82">
        <v>6978.31079</v>
      </c>
    </row>
    <row r="1402" ht="14.25" customHeight="1">
      <c r="E1402" s="2"/>
      <c r="G1402" s="81">
        <v>15.0</v>
      </c>
      <c r="H1402" s="81">
        <v>8.0</v>
      </c>
      <c r="I1402" s="81">
        <v>131.0</v>
      </c>
      <c r="J1402" s="80">
        <v>7034.39108</v>
      </c>
      <c r="K1402" s="80">
        <v>7035.35985</v>
      </c>
      <c r="L1402" s="80">
        <v>7036.79434</v>
      </c>
      <c r="M1402" s="80">
        <v>7038.54559</v>
      </c>
      <c r="N1402" s="80">
        <v>7040.9316</v>
      </c>
      <c r="O1402" s="80">
        <v>7044.10207</v>
      </c>
      <c r="P1402" s="80">
        <v>7047.40059</v>
      </c>
      <c r="Q1402" s="80">
        <v>7051.50291</v>
      </c>
      <c r="R1402" s="80">
        <v>7056.05937</v>
      </c>
      <c r="S1402" s="80">
        <v>7061.32413</v>
      </c>
      <c r="T1402" s="80">
        <v>7066.97873</v>
      </c>
      <c r="U1402" s="80">
        <v>7074.78747</v>
      </c>
      <c r="V1402" s="80">
        <v>7082.15684</v>
      </c>
      <c r="W1402" s="80">
        <v>7088.5796</v>
      </c>
      <c r="X1402" s="80">
        <v>7095.6945</v>
      </c>
      <c r="Y1402" s="80">
        <v>7100.62182</v>
      </c>
      <c r="Z1402" s="80">
        <v>7106.63201</v>
      </c>
      <c r="AA1402" s="80">
        <v>7114.6367</v>
      </c>
      <c r="AB1402" s="80">
        <v>7123.3044</v>
      </c>
      <c r="AC1402" s="80">
        <v>7132.92973</v>
      </c>
      <c r="AD1402" s="80">
        <v>7143.87959</v>
      </c>
      <c r="AE1402" s="80">
        <v>7156.12087</v>
      </c>
      <c r="AF1402" s="80">
        <v>7170.10536</v>
      </c>
      <c r="AG1402" s="80">
        <v>7185.86574</v>
      </c>
      <c r="AH1402" s="80">
        <v>7203.25521</v>
      </c>
      <c r="AI1402" s="80">
        <v>7221.85976</v>
      </c>
      <c r="AJ1402" s="80">
        <v>7241.30822</v>
      </c>
      <c r="AK1402" s="80">
        <v>7261.24468</v>
      </c>
      <c r="AL1402" s="80">
        <v>7282.07962</v>
      </c>
      <c r="AM1402" s="80">
        <v>7304.93313</v>
      </c>
      <c r="AN1402" s="80">
        <v>7329.99804</v>
      </c>
      <c r="AO1402" s="80">
        <v>7358.22903</v>
      </c>
      <c r="AP1402" s="80">
        <v>7292.2633</v>
      </c>
      <c r="AQ1402" s="80">
        <v>7327.7098</v>
      </c>
      <c r="AR1402" s="80">
        <v>7253.53902</v>
      </c>
      <c r="AS1402" s="80">
        <v>7260.11719</v>
      </c>
      <c r="AT1402" s="80">
        <v>7148.03352</v>
      </c>
      <c r="AU1402" s="80">
        <v>7012.59577</v>
      </c>
      <c r="AW1402" s="81">
        <v>15.0</v>
      </c>
      <c r="AX1402" s="81">
        <v>8.0</v>
      </c>
      <c r="AY1402" s="81">
        <v>131.0</v>
      </c>
      <c r="AZ1402" s="82">
        <v>7034.39108</v>
      </c>
      <c r="BA1402" s="82">
        <v>7035.35985</v>
      </c>
      <c r="BB1402" s="82">
        <v>7036.79434</v>
      </c>
      <c r="BC1402" s="82">
        <v>7038.54559</v>
      </c>
      <c r="BD1402" s="82">
        <v>7040.9316</v>
      </c>
      <c r="BE1402" s="82">
        <v>7044.10207</v>
      </c>
      <c r="BF1402" s="82">
        <v>7047.40059</v>
      </c>
      <c r="BG1402" s="82">
        <v>7051.50291</v>
      </c>
      <c r="BH1402" s="82">
        <v>7056.05937</v>
      </c>
      <c r="BI1402" s="82">
        <v>7061.32413</v>
      </c>
      <c r="BJ1402" s="82">
        <v>7066.97873</v>
      </c>
      <c r="BK1402" s="82">
        <v>7074.78747</v>
      </c>
      <c r="BL1402" s="82">
        <v>7082.15684</v>
      </c>
      <c r="BM1402" s="82">
        <v>7088.5796</v>
      </c>
      <c r="BN1402" s="82">
        <v>7095.6945</v>
      </c>
      <c r="BO1402" s="82">
        <v>7100.62182</v>
      </c>
      <c r="BP1402" s="82">
        <v>7106.63201</v>
      </c>
      <c r="BQ1402" s="82">
        <v>7114.6367</v>
      </c>
      <c r="BR1402" s="82">
        <v>7123.3044</v>
      </c>
      <c r="BS1402" s="82">
        <v>7132.92973</v>
      </c>
      <c r="BT1402" s="82">
        <v>7143.87959</v>
      </c>
      <c r="BU1402" s="82">
        <v>7156.12087</v>
      </c>
      <c r="BV1402" s="82">
        <v>7170.10536</v>
      </c>
      <c r="BW1402" s="82">
        <v>7185.86574</v>
      </c>
      <c r="BX1402" s="82">
        <v>7203.25521</v>
      </c>
      <c r="BY1402" s="82">
        <v>7221.85976</v>
      </c>
      <c r="BZ1402" s="82">
        <v>7241.30822</v>
      </c>
      <c r="CA1402" s="82">
        <v>7261.24468</v>
      </c>
      <c r="CB1402" s="82">
        <v>7282.07962</v>
      </c>
      <c r="CC1402" s="82">
        <v>7304.93313</v>
      </c>
      <c r="CD1402" s="82">
        <v>7329.99804</v>
      </c>
      <c r="CE1402" s="82">
        <v>7358.22903</v>
      </c>
      <c r="CF1402" s="82">
        <v>7292.2633</v>
      </c>
      <c r="CG1402" s="82">
        <v>7327.7098</v>
      </c>
      <c r="CH1402" s="82">
        <v>7253.53902</v>
      </c>
      <c r="CI1402" s="82">
        <v>7260.11719</v>
      </c>
      <c r="CJ1402" s="82">
        <v>7148.03352</v>
      </c>
      <c r="CK1402" s="82">
        <v>7012.59577</v>
      </c>
    </row>
    <row r="1403" ht="14.25" customHeight="1">
      <c r="E1403" s="2"/>
      <c r="G1403" s="81">
        <v>15.0</v>
      </c>
      <c r="H1403" s="81">
        <v>8.0</v>
      </c>
      <c r="I1403" s="81">
        <v>132.0</v>
      </c>
      <c r="J1403" s="80">
        <v>7080.37459</v>
      </c>
      <c r="K1403" s="80">
        <v>7081.3504</v>
      </c>
      <c r="L1403" s="80">
        <v>7082.76347</v>
      </c>
      <c r="M1403" s="80">
        <v>7084.50625</v>
      </c>
      <c r="N1403" s="80">
        <v>7086.88843</v>
      </c>
      <c r="O1403" s="80">
        <v>7090.06078</v>
      </c>
      <c r="P1403" s="80">
        <v>7093.29849</v>
      </c>
      <c r="Q1403" s="80">
        <v>7097.37779</v>
      </c>
      <c r="R1403" s="80">
        <v>7101.88281</v>
      </c>
      <c r="S1403" s="80">
        <v>7107.09085</v>
      </c>
      <c r="T1403" s="80">
        <v>7112.69177</v>
      </c>
      <c r="U1403" s="80">
        <v>7120.42035</v>
      </c>
      <c r="V1403" s="80">
        <v>7127.71733</v>
      </c>
      <c r="W1403" s="80">
        <v>7134.01893</v>
      </c>
      <c r="X1403" s="80">
        <v>7141.06049</v>
      </c>
      <c r="Y1403" s="80">
        <v>7145.64597</v>
      </c>
      <c r="Z1403" s="80">
        <v>7151.65042</v>
      </c>
      <c r="AA1403" s="80">
        <v>7159.6639</v>
      </c>
      <c r="AB1403" s="80">
        <v>7168.19829</v>
      </c>
      <c r="AC1403" s="80">
        <v>7177.70861</v>
      </c>
      <c r="AD1403" s="80">
        <v>7188.5539</v>
      </c>
      <c r="AE1403" s="80">
        <v>7200.64861</v>
      </c>
      <c r="AF1403" s="80">
        <v>7214.47948</v>
      </c>
      <c r="AG1403" s="80">
        <v>7230.0693</v>
      </c>
      <c r="AH1403" s="80">
        <v>7247.27049</v>
      </c>
      <c r="AI1403" s="80">
        <v>7265.64596</v>
      </c>
      <c r="AJ1403" s="80">
        <v>7284.80076</v>
      </c>
      <c r="AK1403" s="80">
        <v>7304.42031</v>
      </c>
      <c r="AL1403" s="80">
        <v>7324.93961</v>
      </c>
      <c r="AM1403" s="80">
        <v>7347.48666</v>
      </c>
      <c r="AN1403" s="80">
        <v>7372.22577</v>
      </c>
      <c r="AO1403" s="80">
        <v>7400.15019</v>
      </c>
      <c r="AP1403" s="80">
        <v>7333.14073</v>
      </c>
      <c r="AQ1403" s="80">
        <v>7368.15646</v>
      </c>
      <c r="AR1403" s="80">
        <v>7292.71083</v>
      </c>
      <c r="AS1403" s="80">
        <v>7298.50343</v>
      </c>
      <c r="AT1403" s="80">
        <v>7184.65133</v>
      </c>
      <c r="AU1403" s="80">
        <v>7047.21749</v>
      </c>
      <c r="AW1403" s="81">
        <v>15.0</v>
      </c>
      <c r="AX1403" s="81">
        <v>8.0</v>
      </c>
      <c r="AY1403" s="81">
        <v>132.0</v>
      </c>
      <c r="AZ1403" s="82">
        <v>7080.37459</v>
      </c>
      <c r="BA1403" s="82">
        <v>7081.3504</v>
      </c>
      <c r="BB1403" s="82">
        <v>7082.76347</v>
      </c>
      <c r="BC1403" s="82">
        <v>7084.50625</v>
      </c>
      <c r="BD1403" s="82">
        <v>7086.88843</v>
      </c>
      <c r="BE1403" s="82">
        <v>7090.06078</v>
      </c>
      <c r="BF1403" s="82">
        <v>7093.29849</v>
      </c>
      <c r="BG1403" s="82">
        <v>7097.37779</v>
      </c>
      <c r="BH1403" s="82">
        <v>7101.88281</v>
      </c>
      <c r="BI1403" s="82">
        <v>7107.09085</v>
      </c>
      <c r="BJ1403" s="82">
        <v>7112.69177</v>
      </c>
      <c r="BK1403" s="82">
        <v>7120.42035</v>
      </c>
      <c r="BL1403" s="82">
        <v>7127.71733</v>
      </c>
      <c r="BM1403" s="82">
        <v>7134.01893</v>
      </c>
      <c r="BN1403" s="82">
        <v>7141.06049</v>
      </c>
      <c r="BO1403" s="82">
        <v>7145.64597</v>
      </c>
      <c r="BP1403" s="82">
        <v>7151.65042</v>
      </c>
      <c r="BQ1403" s="82">
        <v>7159.6639</v>
      </c>
      <c r="BR1403" s="82">
        <v>7168.19829</v>
      </c>
      <c r="BS1403" s="82">
        <v>7177.70861</v>
      </c>
      <c r="BT1403" s="82">
        <v>7188.5539</v>
      </c>
      <c r="BU1403" s="82">
        <v>7200.64861</v>
      </c>
      <c r="BV1403" s="82">
        <v>7214.47948</v>
      </c>
      <c r="BW1403" s="82">
        <v>7230.0693</v>
      </c>
      <c r="BX1403" s="82">
        <v>7247.27049</v>
      </c>
      <c r="BY1403" s="82">
        <v>7265.64596</v>
      </c>
      <c r="BZ1403" s="82">
        <v>7284.80076</v>
      </c>
      <c r="CA1403" s="82">
        <v>7304.42031</v>
      </c>
      <c r="CB1403" s="82">
        <v>7324.93961</v>
      </c>
      <c r="CC1403" s="82">
        <v>7347.48666</v>
      </c>
      <c r="CD1403" s="82">
        <v>7372.22577</v>
      </c>
      <c r="CE1403" s="82">
        <v>7400.15019</v>
      </c>
      <c r="CF1403" s="82">
        <v>7333.14073</v>
      </c>
      <c r="CG1403" s="82">
        <v>7368.15646</v>
      </c>
      <c r="CH1403" s="82">
        <v>7292.71083</v>
      </c>
      <c r="CI1403" s="82">
        <v>7298.50343</v>
      </c>
      <c r="CJ1403" s="82">
        <v>7184.65133</v>
      </c>
      <c r="CK1403" s="82">
        <v>7047.21749</v>
      </c>
    </row>
    <row r="1404" ht="14.25" customHeight="1">
      <c r="E1404" s="2"/>
      <c r="G1404" s="81">
        <v>15.0</v>
      </c>
      <c r="H1404" s="81">
        <v>8.0</v>
      </c>
      <c r="I1404" s="81">
        <v>133.0</v>
      </c>
      <c r="J1404" s="80">
        <v>3903.26452</v>
      </c>
      <c r="K1404" s="80">
        <v>3904.21549</v>
      </c>
      <c r="L1404" s="80">
        <v>3905.61755</v>
      </c>
      <c r="M1404" s="80">
        <v>3907.3517</v>
      </c>
      <c r="N1404" s="80">
        <v>3909.72988</v>
      </c>
      <c r="O1404" s="80">
        <v>3912.84024</v>
      </c>
      <c r="P1404" s="80">
        <v>3916.04841</v>
      </c>
      <c r="Q1404" s="80">
        <v>3920.07247</v>
      </c>
      <c r="R1404" s="80">
        <v>3924.51486</v>
      </c>
      <c r="S1404" s="80">
        <v>3929.66552</v>
      </c>
      <c r="T1404" s="80">
        <v>3935.1697</v>
      </c>
      <c r="U1404" s="80">
        <v>3942.82779</v>
      </c>
      <c r="V1404" s="80">
        <v>3950.0092</v>
      </c>
      <c r="W1404" s="80">
        <v>3956.23093</v>
      </c>
      <c r="X1404" s="80">
        <v>3962.94449</v>
      </c>
      <c r="Y1404" s="80">
        <v>3967.51352</v>
      </c>
      <c r="Z1404" s="80">
        <v>3973.51195</v>
      </c>
      <c r="AA1404" s="80">
        <v>3981.38635</v>
      </c>
      <c r="AB1404" s="80">
        <v>3989.79685</v>
      </c>
      <c r="AC1404" s="80">
        <v>3999.19115</v>
      </c>
      <c r="AD1404" s="80">
        <v>4009.87839</v>
      </c>
      <c r="AE1404" s="80">
        <v>4021.80433</v>
      </c>
      <c r="AF1404" s="80">
        <v>4035.44886</v>
      </c>
      <c r="AG1404" s="80">
        <v>4050.8354</v>
      </c>
      <c r="AH1404" s="80">
        <v>4067.79469</v>
      </c>
      <c r="AI1404" s="80">
        <v>4085.8666</v>
      </c>
      <c r="AJ1404" s="80">
        <v>4104.69469</v>
      </c>
      <c r="AK1404" s="80">
        <v>4123.98519</v>
      </c>
      <c r="AL1404" s="80">
        <v>4144.17695</v>
      </c>
      <c r="AM1404" s="80">
        <v>4166.37497</v>
      </c>
      <c r="AN1404" s="80">
        <v>4190.77671</v>
      </c>
      <c r="AO1404" s="80">
        <v>4218.33218</v>
      </c>
      <c r="AP1404" s="80">
        <v>4150.14608</v>
      </c>
      <c r="AQ1404" s="80">
        <v>4184.66946</v>
      </c>
      <c r="AR1404" s="80">
        <v>4107.83808</v>
      </c>
      <c r="AS1404" s="80">
        <v>4112.70499</v>
      </c>
      <c r="AT1404" s="80">
        <v>3997.00619</v>
      </c>
      <c r="AU1404" s="80">
        <v>3870.65404</v>
      </c>
      <c r="AW1404" s="81">
        <v>15.0</v>
      </c>
      <c r="AX1404" s="81">
        <v>8.0</v>
      </c>
      <c r="AY1404" s="81">
        <v>133.0</v>
      </c>
      <c r="AZ1404" s="82">
        <v>3903.26452</v>
      </c>
      <c r="BA1404" s="82">
        <v>3904.21549</v>
      </c>
      <c r="BB1404" s="82">
        <v>3905.61755</v>
      </c>
      <c r="BC1404" s="82">
        <v>3907.3517</v>
      </c>
      <c r="BD1404" s="82">
        <v>3909.72988</v>
      </c>
      <c r="BE1404" s="82">
        <v>3912.84024</v>
      </c>
      <c r="BF1404" s="82">
        <v>3916.04841</v>
      </c>
      <c r="BG1404" s="82">
        <v>3920.07247</v>
      </c>
      <c r="BH1404" s="82">
        <v>3924.51486</v>
      </c>
      <c r="BI1404" s="82">
        <v>3929.66552</v>
      </c>
      <c r="BJ1404" s="82">
        <v>3935.1697</v>
      </c>
      <c r="BK1404" s="82">
        <v>3942.82779</v>
      </c>
      <c r="BL1404" s="82">
        <v>3950.0092</v>
      </c>
      <c r="BM1404" s="82">
        <v>3956.23093</v>
      </c>
      <c r="BN1404" s="82">
        <v>3962.94449</v>
      </c>
      <c r="BO1404" s="82">
        <v>3967.51352</v>
      </c>
      <c r="BP1404" s="82">
        <v>3973.51195</v>
      </c>
      <c r="BQ1404" s="82">
        <v>3981.38635</v>
      </c>
      <c r="BR1404" s="82">
        <v>3989.79685</v>
      </c>
      <c r="BS1404" s="82">
        <v>3999.19115</v>
      </c>
      <c r="BT1404" s="82">
        <v>4009.87839</v>
      </c>
      <c r="BU1404" s="82">
        <v>4021.80433</v>
      </c>
      <c r="BV1404" s="82">
        <v>4035.44886</v>
      </c>
      <c r="BW1404" s="82">
        <v>4050.8354</v>
      </c>
      <c r="BX1404" s="82">
        <v>4067.79469</v>
      </c>
      <c r="BY1404" s="82">
        <v>4085.8666</v>
      </c>
      <c r="BZ1404" s="82">
        <v>4104.69469</v>
      </c>
      <c r="CA1404" s="82">
        <v>4123.98519</v>
      </c>
      <c r="CB1404" s="82">
        <v>4144.17695</v>
      </c>
      <c r="CC1404" s="82">
        <v>4166.37497</v>
      </c>
      <c r="CD1404" s="82">
        <v>4190.77671</v>
      </c>
      <c r="CE1404" s="82">
        <v>4218.33218</v>
      </c>
      <c r="CF1404" s="82">
        <v>4150.14608</v>
      </c>
      <c r="CG1404" s="82">
        <v>4184.66946</v>
      </c>
      <c r="CH1404" s="82">
        <v>4107.83808</v>
      </c>
      <c r="CI1404" s="82">
        <v>4112.70499</v>
      </c>
      <c r="CJ1404" s="82">
        <v>3997.00619</v>
      </c>
      <c r="CK1404" s="82">
        <v>3870.65404</v>
      </c>
    </row>
    <row r="1405" ht="14.25" customHeight="1">
      <c r="E1405" s="2"/>
      <c r="G1405" s="81">
        <v>15.0</v>
      </c>
      <c r="H1405" s="81">
        <v>8.0</v>
      </c>
      <c r="I1405" s="81">
        <v>134.0</v>
      </c>
      <c r="J1405" s="80">
        <v>3926.35759</v>
      </c>
      <c r="K1405" s="80">
        <v>3927.28358</v>
      </c>
      <c r="L1405" s="80">
        <v>3928.67455</v>
      </c>
      <c r="M1405" s="80">
        <v>3930.40004</v>
      </c>
      <c r="N1405" s="80">
        <v>3932.77422</v>
      </c>
      <c r="O1405" s="80">
        <v>3935.82219</v>
      </c>
      <c r="P1405" s="80">
        <v>3939.00065</v>
      </c>
      <c r="Q1405" s="80">
        <v>3942.96912</v>
      </c>
      <c r="R1405" s="80">
        <v>3947.34848</v>
      </c>
      <c r="S1405" s="80">
        <v>3952.44143</v>
      </c>
      <c r="T1405" s="80">
        <v>3957.84825</v>
      </c>
      <c r="U1405" s="80">
        <v>3965.43547</v>
      </c>
      <c r="V1405" s="80">
        <v>3972.50059</v>
      </c>
      <c r="W1405" s="80">
        <v>3978.64197</v>
      </c>
      <c r="X1405" s="80">
        <v>3985.02536</v>
      </c>
      <c r="Y1405" s="80">
        <v>3989.57789</v>
      </c>
      <c r="Z1405" s="80">
        <v>3995.57034</v>
      </c>
      <c r="AA1405" s="80">
        <v>4003.30481</v>
      </c>
      <c r="AB1405" s="80">
        <v>4011.5907</v>
      </c>
      <c r="AC1405" s="80">
        <v>4020.86832</v>
      </c>
      <c r="AD1405" s="80">
        <v>4031.39659</v>
      </c>
      <c r="AE1405" s="80">
        <v>4043.15281</v>
      </c>
      <c r="AF1405" s="80">
        <v>4056.60998</v>
      </c>
      <c r="AG1405" s="80">
        <v>4071.79211</v>
      </c>
      <c r="AH1405" s="80">
        <v>4088.50818</v>
      </c>
      <c r="AI1405" s="80">
        <v>4106.27487</v>
      </c>
      <c r="AJ1405" s="80">
        <v>4124.77447</v>
      </c>
      <c r="AK1405" s="80">
        <v>4143.73418</v>
      </c>
      <c r="AL1405" s="80">
        <v>4163.59672</v>
      </c>
      <c r="AM1405" s="80">
        <v>4185.44397</v>
      </c>
      <c r="AN1405" s="80">
        <v>4209.50677</v>
      </c>
      <c r="AO1405" s="80">
        <v>4236.69166</v>
      </c>
      <c r="AP1405" s="80">
        <v>4167.32076</v>
      </c>
      <c r="AQ1405" s="80">
        <v>4201.34973</v>
      </c>
      <c r="AR1405" s="80">
        <v>4123.12329</v>
      </c>
      <c r="AS1405" s="80">
        <v>4127.05968</v>
      </c>
      <c r="AT1405" s="80">
        <v>4009.50187</v>
      </c>
      <c r="AU1405" s="80">
        <v>3894.29729</v>
      </c>
      <c r="AW1405" s="81">
        <v>15.0</v>
      </c>
      <c r="AX1405" s="81">
        <v>8.0</v>
      </c>
      <c r="AY1405" s="81">
        <v>134.0</v>
      </c>
      <c r="AZ1405" s="82">
        <v>3926.35759</v>
      </c>
      <c r="BA1405" s="82">
        <v>3927.28358</v>
      </c>
      <c r="BB1405" s="82">
        <v>3928.67455</v>
      </c>
      <c r="BC1405" s="82">
        <v>3930.40004</v>
      </c>
      <c r="BD1405" s="82">
        <v>3932.77422</v>
      </c>
      <c r="BE1405" s="82">
        <v>3935.82219</v>
      </c>
      <c r="BF1405" s="82">
        <v>3939.00065</v>
      </c>
      <c r="BG1405" s="82">
        <v>3942.96912</v>
      </c>
      <c r="BH1405" s="82">
        <v>3947.34848</v>
      </c>
      <c r="BI1405" s="82">
        <v>3952.44143</v>
      </c>
      <c r="BJ1405" s="82">
        <v>3957.84825</v>
      </c>
      <c r="BK1405" s="82">
        <v>3965.43547</v>
      </c>
      <c r="BL1405" s="82">
        <v>3972.50059</v>
      </c>
      <c r="BM1405" s="82">
        <v>3978.64197</v>
      </c>
      <c r="BN1405" s="82">
        <v>3985.02536</v>
      </c>
      <c r="BO1405" s="82">
        <v>3989.57789</v>
      </c>
      <c r="BP1405" s="82">
        <v>3995.57034</v>
      </c>
      <c r="BQ1405" s="82">
        <v>4003.30481</v>
      </c>
      <c r="BR1405" s="82">
        <v>4011.5907</v>
      </c>
      <c r="BS1405" s="82">
        <v>4020.86832</v>
      </c>
      <c r="BT1405" s="82">
        <v>4031.39659</v>
      </c>
      <c r="BU1405" s="82">
        <v>4043.15281</v>
      </c>
      <c r="BV1405" s="82">
        <v>4056.60998</v>
      </c>
      <c r="BW1405" s="82">
        <v>4071.79211</v>
      </c>
      <c r="BX1405" s="82">
        <v>4088.50818</v>
      </c>
      <c r="BY1405" s="82">
        <v>4106.27487</v>
      </c>
      <c r="BZ1405" s="82">
        <v>4124.77447</v>
      </c>
      <c r="CA1405" s="82">
        <v>4143.73418</v>
      </c>
      <c r="CB1405" s="82">
        <v>4163.59672</v>
      </c>
      <c r="CC1405" s="82">
        <v>4185.44397</v>
      </c>
      <c r="CD1405" s="82">
        <v>4209.50677</v>
      </c>
      <c r="CE1405" s="82">
        <v>4236.69166</v>
      </c>
      <c r="CF1405" s="82">
        <v>4167.32076</v>
      </c>
      <c r="CG1405" s="82">
        <v>4201.34973</v>
      </c>
      <c r="CH1405" s="82">
        <v>4123.12329</v>
      </c>
      <c r="CI1405" s="82">
        <v>4127.05968</v>
      </c>
      <c r="CJ1405" s="82">
        <v>4009.50187</v>
      </c>
      <c r="CK1405" s="82">
        <v>3894.29729</v>
      </c>
    </row>
    <row r="1406" ht="14.25" customHeight="1">
      <c r="E1406" s="2"/>
      <c r="G1406" s="81">
        <v>15.0</v>
      </c>
      <c r="H1406" s="81">
        <v>8.0</v>
      </c>
      <c r="I1406" s="81">
        <v>135.0</v>
      </c>
      <c r="J1406" s="80">
        <v>3949.65574</v>
      </c>
      <c r="K1406" s="80">
        <v>3950.55657</v>
      </c>
      <c r="L1406" s="80">
        <v>3951.93639</v>
      </c>
      <c r="M1406" s="80">
        <v>3953.65317</v>
      </c>
      <c r="N1406" s="80">
        <v>3956.02336</v>
      </c>
      <c r="O1406" s="80">
        <v>3959.00853</v>
      </c>
      <c r="P1406" s="80">
        <v>3962.1571</v>
      </c>
      <c r="Q1406" s="80">
        <v>3966.06964</v>
      </c>
      <c r="R1406" s="80">
        <v>3970.38559</v>
      </c>
      <c r="S1406" s="80">
        <v>3975.42047</v>
      </c>
      <c r="T1406" s="80">
        <v>3980.72932</v>
      </c>
      <c r="U1406" s="80">
        <v>3988.24527</v>
      </c>
      <c r="V1406" s="80">
        <v>3995.19338</v>
      </c>
      <c r="W1406" s="80">
        <v>4001.25392</v>
      </c>
      <c r="X1406" s="80">
        <v>4007.30496</v>
      </c>
      <c r="Y1406" s="80">
        <v>4011.84093</v>
      </c>
      <c r="Z1406" s="80">
        <v>4017.82743</v>
      </c>
      <c r="AA1406" s="80">
        <v>4025.42113</v>
      </c>
      <c r="AB1406" s="80">
        <v>4033.58167</v>
      </c>
      <c r="AC1406" s="80">
        <v>4042.74195</v>
      </c>
      <c r="AD1406" s="80">
        <v>4053.11033</v>
      </c>
      <c r="AE1406" s="80">
        <v>4064.69585</v>
      </c>
      <c r="AF1406" s="80">
        <v>4077.96461</v>
      </c>
      <c r="AG1406" s="80">
        <v>4092.94123</v>
      </c>
      <c r="AH1406" s="80">
        <v>4109.41274</v>
      </c>
      <c r="AI1406" s="80">
        <v>4126.87252</v>
      </c>
      <c r="AJ1406" s="80">
        <v>4145.04183</v>
      </c>
      <c r="AK1406" s="80">
        <v>4163.669</v>
      </c>
      <c r="AL1406" s="80">
        <v>4183.20062</v>
      </c>
      <c r="AM1406" s="80">
        <v>4204.69535</v>
      </c>
      <c r="AN1406" s="80">
        <v>4228.41762</v>
      </c>
      <c r="AO1406" s="80">
        <v>4255.23024</v>
      </c>
      <c r="AP1406" s="80">
        <v>4184.6663</v>
      </c>
      <c r="AQ1406" s="80">
        <v>4218.19877</v>
      </c>
      <c r="AR1406" s="80">
        <v>4138.56789</v>
      </c>
      <c r="AS1406" s="80">
        <v>4141.56888</v>
      </c>
      <c r="AT1406" s="80">
        <v>4022.13961</v>
      </c>
      <c r="AU1406" s="80">
        <v>3918.14919</v>
      </c>
      <c r="AW1406" s="81">
        <v>15.0</v>
      </c>
      <c r="AX1406" s="81">
        <v>8.0</v>
      </c>
      <c r="AY1406" s="81">
        <v>135.0</v>
      </c>
      <c r="AZ1406" s="82">
        <v>3949.65574</v>
      </c>
      <c r="BA1406" s="82">
        <v>3950.55657</v>
      </c>
      <c r="BB1406" s="82">
        <v>3951.93639</v>
      </c>
      <c r="BC1406" s="82">
        <v>3953.65317</v>
      </c>
      <c r="BD1406" s="82">
        <v>3956.02336</v>
      </c>
      <c r="BE1406" s="82">
        <v>3959.00853</v>
      </c>
      <c r="BF1406" s="82">
        <v>3962.1571</v>
      </c>
      <c r="BG1406" s="82">
        <v>3966.06964</v>
      </c>
      <c r="BH1406" s="82">
        <v>3970.38559</v>
      </c>
      <c r="BI1406" s="82">
        <v>3975.42047</v>
      </c>
      <c r="BJ1406" s="82">
        <v>3980.72932</v>
      </c>
      <c r="BK1406" s="82">
        <v>3988.24527</v>
      </c>
      <c r="BL1406" s="82">
        <v>3995.19338</v>
      </c>
      <c r="BM1406" s="82">
        <v>4001.25392</v>
      </c>
      <c r="BN1406" s="82">
        <v>4007.30496</v>
      </c>
      <c r="BO1406" s="82">
        <v>4011.84093</v>
      </c>
      <c r="BP1406" s="82">
        <v>4017.82743</v>
      </c>
      <c r="BQ1406" s="82">
        <v>4025.42113</v>
      </c>
      <c r="BR1406" s="82">
        <v>4033.58167</v>
      </c>
      <c r="BS1406" s="82">
        <v>4042.74195</v>
      </c>
      <c r="BT1406" s="82">
        <v>4053.11033</v>
      </c>
      <c r="BU1406" s="82">
        <v>4064.69585</v>
      </c>
      <c r="BV1406" s="82">
        <v>4077.96461</v>
      </c>
      <c r="BW1406" s="82">
        <v>4092.94123</v>
      </c>
      <c r="BX1406" s="82">
        <v>4109.41274</v>
      </c>
      <c r="BY1406" s="82">
        <v>4126.87252</v>
      </c>
      <c r="BZ1406" s="82">
        <v>4145.04183</v>
      </c>
      <c r="CA1406" s="82">
        <v>4163.669</v>
      </c>
      <c r="CB1406" s="82">
        <v>4183.20062</v>
      </c>
      <c r="CC1406" s="82">
        <v>4204.69535</v>
      </c>
      <c r="CD1406" s="82">
        <v>4228.41762</v>
      </c>
      <c r="CE1406" s="82">
        <v>4255.23024</v>
      </c>
      <c r="CF1406" s="82">
        <v>4184.6663</v>
      </c>
      <c r="CG1406" s="82">
        <v>4218.19877</v>
      </c>
      <c r="CH1406" s="82">
        <v>4138.56789</v>
      </c>
      <c r="CI1406" s="82">
        <v>4141.56888</v>
      </c>
      <c r="CJ1406" s="82">
        <v>4022.13961</v>
      </c>
      <c r="CK1406" s="82">
        <v>3918.14919</v>
      </c>
    </row>
    <row r="1407" ht="14.25" customHeight="1">
      <c r="E1407" s="2"/>
      <c r="G1407" s="81">
        <v>15.0</v>
      </c>
      <c r="H1407" s="81">
        <v>8.0</v>
      </c>
      <c r="I1407" s="81">
        <v>136.0</v>
      </c>
      <c r="J1407" s="80">
        <v>3973.16088</v>
      </c>
      <c r="K1407" s="80">
        <v>3974.03639</v>
      </c>
      <c r="L1407" s="80">
        <v>3975.405</v>
      </c>
      <c r="M1407" s="80">
        <v>3977.11303</v>
      </c>
      <c r="N1407" s="80">
        <v>3979.47922</v>
      </c>
      <c r="O1407" s="80">
        <v>3982.40118</v>
      </c>
      <c r="P1407" s="80">
        <v>3985.51969</v>
      </c>
      <c r="Q1407" s="80">
        <v>3989.37595</v>
      </c>
      <c r="R1407" s="80">
        <v>3993.62808</v>
      </c>
      <c r="S1407" s="80">
        <v>3998.60456</v>
      </c>
      <c r="T1407" s="80">
        <v>4003.81482</v>
      </c>
      <c r="U1407" s="80">
        <v>4011.25907</v>
      </c>
      <c r="V1407" s="80">
        <v>4018.08945</v>
      </c>
      <c r="W1407" s="80">
        <v>4024.06868</v>
      </c>
      <c r="X1407" s="80">
        <v>4029.78515</v>
      </c>
      <c r="Y1407" s="80">
        <v>4034.30451</v>
      </c>
      <c r="Z1407" s="80">
        <v>4040.28509</v>
      </c>
      <c r="AA1407" s="80">
        <v>4047.73716</v>
      </c>
      <c r="AB1407" s="80">
        <v>4055.77161</v>
      </c>
      <c r="AC1407" s="80">
        <v>4064.81387</v>
      </c>
      <c r="AD1407" s="80">
        <v>4075.02144</v>
      </c>
      <c r="AE1407" s="80">
        <v>4086.43529</v>
      </c>
      <c r="AF1407" s="80">
        <v>4099.51457</v>
      </c>
      <c r="AG1407" s="80">
        <v>4114.28454</v>
      </c>
      <c r="AH1407" s="80">
        <v>4130.51015</v>
      </c>
      <c r="AI1407" s="80">
        <v>4147.66131</v>
      </c>
      <c r="AJ1407" s="80">
        <v>4165.49853</v>
      </c>
      <c r="AK1407" s="80">
        <v>4183.79135</v>
      </c>
      <c r="AL1407" s="80">
        <v>4202.99034</v>
      </c>
      <c r="AM1407" s="80">
        <v>4224.13078</v>
      </c>
      <c r="AN1407" s="80">
        <v>4247.51092</v>
      </c>
      <c r="AO1407" s="80">
        <v>4273.94959</v>
      </c>
      <c r="AP1407" s="80">
        <v>4202.18427</v>
      </c>
      <c r="AQ1407" s="80">
        <v>4235.21814</v>
      </c>
      <c r="AR1407" s="80">
        <v>4154.1733</v>
      </c>
      <c r="AS1407" s="80">
        <v>4156.23397</v>
      </c>
      <c r="AT1407" s="80">
        <v>4034.92066</v>
      </c>
      <c r="AU1407" s="80">
        <v>3942.21172</v>
      </c>
      <c r="AW1407" s="81">
        <v>15.0</v>
      </c>
      <c r="AX1407" s="81">
        <v>8.0</v>
      </c>
      <c r="AY1407" s="81">
        <v>136.0</v>
      </c>
      <c r="AZ1407" s="82">
        <v>3973.16088</v>
      </c>
      <c r="BA1407" s="82">
        <v>3974.03639</v>
      </c>
      <c r="BB1407" s="82">
        <v>3975.405</v>
      </c>
      <c r="BC1407" s="82">
        <v>3977.11303</v>
      </c>
      <c r="BD1407" s="82">
        <v>3979.47922</v>
      </c>
      <c r="BE1407" s="82">
        <v>3982.40118</v>
      </c>
      <c r="BF1407" s="82">
        <v>3985.51969</v>
      </c>
      <c r="BG1407" s="82">
        <v>3989.37595</v>
      </c>
      <c r="BH1407" s="82">
        <v>3993.62808</v>
      </c>
      <c r="BI1407" s="82">
        <v>3998.60456</v>
      </c>
      <c r="BJ1407" s="82">
        <v>4003.81482</v>
      </c>
      <c r="BK1407" s="82">
        <v>4011.25907</v>
      </c>
      <c r="BL1407" s="82">
        <v>4018.08945</v>
      </c>
      <c r="BM1407" s="82">
        <v>4024.06868</v>
      </c>
      <c r="BN1407" s="82">
        <v>4029.78515</v>
      </c>
      <c r="BO1407" s="82">
        <v>4034.30451</v>
      </c>
      <c r="BP1407" s="82">
        <v>4040.28509</v>
      </c>
      <c r="BQ1407" s="82">
        <v>4047.73716</v>
      </c>
      <c r="BR1407" s="82">
        <v>4055.77161</v>
      </c>
      <c r="BS1407" s="82">
        <v>4064.81387</v>
      </c>
      <c r="BT1407" s="82">
        <v>4075.02144</v>
      </c>
      <c r="BU1407" s="82">
        <v>4086.43529</v>
      </c>
      <c r="BV1407" s="82">
        <v>4099.51457</v>
      </c>
      <c r="BW1407" s="82">
        <v>4114.28454</v>
      </c>
      <c r="BX1407" s="82">
        <v>4130.51015</v>
      </c>
      <c r="BY1407" s="82">
        <v>4147.66131</v>
      </c>
      <c r="BZ1407" s="82">
        <v>4165.49853</v>
      </c>
      <c r="CA1407" s="82">
        <v>4183.79135</v>
      </c>
      <c r="CB1407" s="82">
        <v>4202.99034</v>
      </c>
      <c r="CC1407" s="82">
        <v>4224.13078</v>
      </c>
      <c r="CD1407" s="82">
        <v>4247.51092</v>
      </c>
      <c r="CE1407" s="82">
        <v>4273.94959</v>
      </c>
      <c r="CF1407" s="82">
        <v>4202.18427</v>
      </c>
      <c r="CG1407" s="82">
        <v>4235.21814</v>
      </c>
      <c r="CH1407" s="82">
        <v>4154.1733</v>
      </c>
      <c r="CI1407" s="82">
        <v>4156.23397</v>
      </c>
      <c r="CJ1407" s="82">
        <v>4034.92066</v>
      </c>
      <c r="CK1407" s="82">
        <v>3942.21172</v>
      </c>
    </row>
    <row r="1408" ht="14.25" customHeight="1">
      <c r="E1408" s="2"/>
      <c r="G1408" s="81">
        <v>15.0</v>
      </c>
      <c r="H1408" s="81">
        <v>8.0</v>
      </c>
      <c r="I1408" s="81">
        <v>137.0</v>
      </c>
      <c r="J1408" s="80">
        <v>3996.87499</v>
      </c>
      <c r="K1408" s="80">
        <v>3997.725</v>
      </c>
      <c r="L1408" s="80">
        <v>3999.08233</v>
      </c>
      <c r="M1408" s="80">
        <v>4000.78157</v>
      </c>
      <c r="N1408" s="80">
        <v>4003.14375</v>
      </c>
      <c r="O1408" s="80">
        <v>4006.00209</v>
      </c>
      <c r="P1408" s="80">
        <v>4009.09036</v>
      </c>
      <c r="Q1408" s="80">
        <v>4012.88999</v>
      </c>
      <c r="R1408" s="80">
        <v>4017.07791</v>
      </c>
      <c r="S1408" s="80">
        <v>4021.99562</v>
      </c>
      <c r="T1408" s="80">
        <v>4027.10667</v>
      </c>
      <c r="U1408" s="80">
        <v>4034.47882</v>
      </c>
      <c r="V1408" s="80">
        <v>4041.19072</v>
      </c>
      <c r="W1408" s="80">
        <v>4047.08814</v>
      </c>
      <c r="X1408" s="80">
        <v>4052.46781</v>
      </c>
      <c r="Y1408" s="80">
        <v>4056.97051</v>
      </c>
      <c r="Z1408" s="80">
        <v>4062.94522</v>
      </c>
      <c r="AA1408" s="80">
        <v>4070.25478</v>
      </c>
      <c r="AB1408" s="80">
        <v>4078.16239</v>
      </c>
      <c r="AC1408" s="80">
        <v>4087.08596</v>
      </c>
      <c r="AD1408" s="80">
        <v>4097.13177</v>
      </c>
      <c r="AE1408" s="80">
        <v>4108.37295</v>
      </c>
      <c r="AF1408" s="80">
        <v>4121.26169</v>
      </c>
      <c r="AG1408" s="80">
        <v>4135.82386</v>
      </c>
      <c r="AH1408" s="80">
        <v>4151.80222</v>
      </c>
      <c r="AI1408" s="80">
        <v>4168.64302</v>
      </c>
      <c r="AJ1408" s="80">
        <v>4186.14631</v>
      </c>
      <c r="AK1408" s="80">
        <v>4204.103</v>
      </c>
      <c r="AL1408" s="80">
        <v>4222.96762</v>
      </c>
      <c r="AM1408" s="80">
        <v>4243.75198</v>
      </c>
      <c r="AN1408" s="80">
        <v>4266.78835</v>
      </c>
      <c r="AO1408" s="80">
        <v>4292.85137</v>
      </c>
      <c r="AP1408" s="80">
        <v>4219.87626</v>
      </c>
      <c r="AQ1408" s="80">
        <v>4252.40938</v>
      </c>
      <c r="AR1408" s="80">
        <v>4169.94099</v>
      </c>
      <c r="AS1408" s="80">
        <v>4171.05636</v>
      </c>
      <c r="AT1408" s="80">
        <v>4047.8463</v>
      </c>
      <c r="AU1408" s="80">
        <v>3966.48686</v>
      </c>
      <c r="AW1408" s="81">
        <v>15.0</v>
      </c>
      <c r="AX1408" s="81">
        <v>8.0</v>
      </c>
      <c r="AY1408" s="81">
        <v>137.0</v>
      </c>
      <c r="AZ1408" s="82">
        <v>3996.87499</v>
      </c>
      <c r="BA1408" s="82">
        <v>3997.725</v>
      </c>
      <c r="BB1408" s="82">
        <v>3999.08233</v>
      </c>
      <c r="BC1408" s="82">
        <v>4000.78157</v>
      </c>
      <c r="BD1408" s="82">
        <v>4003.14375</v>
      </c>
      <c r="BE1408" s="82">
        <v>4006.00209</v>
      </c>
      <c r="BF1408" s="82">
        <v>4009.09036</v>
      </c>
      <c r="BG1408" s="82">
        <v>4012.88999</v>
      </c>
      <c r="BH1408" s="82">
        <v>4017.07791</v>
      </c>
      <c r="BI1408" s="82">
        <v>4021.99562</v>
      </c>
      <c r="BJ1408" s="82">
        <v>4027.10667</v>
      </c>
      <c r="BK1408" s="82">
        <v>4034.47882</v>
      </c>
      <c r="BL1408" s="82">
        <v>4041.19072</v>
      </c>
      <c r="BM1408" s="82">
        <v>4047.08814</v>
      </c>
      <c r="BN1408" s="82">
        <v>4052.46781</v>
      </c>
      <c r="BO1408" s="82">
        <v>4056.97051</v>
      </c>
      <c r="BP1408" s="82">
        <v>4062.94522</v>
      </c>
      <c r="BQ1408" s="82">
        <v>4070.25478</v>
      </c>
      <c r="BR1408" s="82">
        <v>4078.16239</v>
      </c>
      <c r="BS1408" s="82">
        <v>4087.08596</v>
      </c>
      <c r="BT1408" s="82">
        <v>4097.13177</v>
      </c>
      <c r="BU1408" s="82">
        <v>4108.37295</v>
      </c>
      <c r="BV1408" s="82">
        <v>4121.26169</v>
      </c>
      <c r="BW1408" s="82">
        <v>4135.82386</v>
      </c>
      <c r="BX1408" s="82">
        <v>4151.80222</v>
      </c>
      <c r="BY1408" s="82">
        <v>4168.64302</v>
      </c>
      <c r="BZ1408" s="82">
        <v>4186.14631</v>
      </c>
      <c r="CA1408" s="82">
        <v>4204.103</v>
      </c>
      <c r="CB1408" s="82">
        <v>4222.96762</v>
      </c>
      <c r="CC1408" s="82">
        <v>4243.75198</v>
      </c>
      <c r="CD1408" s="82">
        <v>4266.78835</v>
      </c>
      <c r="CE1408" s="82">
        <v>4292.85137</v>
      </c>
      <c r="CF1408" s="82">
        <v>4219.87626</v>
      </c>
      <c r="CG1408" s="82">
        <v>4252.40938</v>
      </c>
      <c r="CH1408" s="82">
        <v>4169.94099</v>
      </c>
      <c r="CI1408" s="82">
        <v>4171.05636</v>
      </c>
      <c r="CJ1408" s="82">
        <v>4047.8463</v>
      </c>
      <c r="CK1408" s="82">
        <v>3966.48686</v>
      </c>
    </row>
    <row r="1409" ht="14.25" customHeight="1">
      <c r="E1409" s="2"/>
      <c r="G1409" s="81">
        <v>15.0</v>
      </c>
      <c r="H1409" s="81">
        <v>8.0</v>
      </c>
      <c r="I1409" s="81">
        <v>138.0</v>
      </c>
      <c r="J1409" s="80">
        <v>4020.80002</v>
      </c>
      <c r="K1409" s="80">
        <v>4021.62436</v>
      </c>
      <c r="L1409" s="80">
        <v>4022.97035</v>
      </c>
      <c r="M1409" s="80">
        <v>4024.66075</v>
      </c>
      <c r="N1409" s="80">
        <v>4027.01893</v>
      </c>
      <c r="O1409" s="80">
        <v>4029.81324</v>
      </c>
      <c r="P1409" s="80">
        <v>4032.87108</v>
      </c>
      <c r="Q1409" s="80">
        <v>4036.61372</v>
      </c>
      <c r="R1409" s="80">
        <v>4040.73703</v>
      </c>
      <c r="S1409" s="80">
        <v>4045.59562</v>
      </c>
      <c r="T1409" s="80">
        <v>4050.60681</v>
      </c>
      <c r="U1409" s="80">
        <v>4057.90645</v>
      </c>
      <c r="V1409" s="80">
        <v>4064.49912</v>
      </c>
      <c r="W1409" s="80">
        <v>4070.31425</v>
      </c>
      <c r="X1409" s="80">
        <v>4075.35487</v>
      </c>
      <c r="Y1409" s="80">
        <v>4079.84085</v>
      </c>
      <c r="Z1409" s="80">
        <v>4085.8097</v>
      </c>
      <c r="AA1409" s="80">
        <v>4092.97588</v>
      </c>
      <c r="AB1409" s="80">
        <v>4100.75589</v>
      </c>
      <c r="AC1409" s="80">
        <v>4109.56009</v>
      </c>
      <c r="AD1409" s="80">
        <v>4119.44318</v>
      </c>
      <c r="AE1409" s="80">
        <v>4130.51071</v>
      </c>
      <c r="AF1409" s="80">
        <v>4143.20783</v>
      </c>
      <c r="AG1409" s="80">
        <v>4157.56104</v>
      </c>
      <c r="AH1409" s="80">
        <v>4173.29075</v>
      </c>
      <c r="AI1409" s="80">
        <v>4189.81946</v>
      </c>
      <c r="AJ1409" s="80">
        <v>4206.98698</v>
      </c>
      <c r="AK1409" s="80">
        <v>4224.6057</v>
      </c>
      <c r="AL1409" s="80">
        <v>4243.1342</v>
      </c>
      <c r="AM1409" s="80">
        <v>4263.56066</v>
      </c>
      <c r="AN1409" s="80">
        <v>4286.25162</v>
      </c>
      <c r="AO1409" s="80">
        <v>4311.93726</v>
      </c>
      <c r="AP1409" s="80">
        <v>4237.74386</v>
      </c>
      <c r="AQ1409" s="80">
        <v>4269.77407</v>
      </c>
      <c r="AR1409" s="80">
        <v>4185.87243</v>
      </c>
      <c r="AS1409" s="80">
        <v>4186.03745</v>
      </c>
      <c r="AT1409" s="80">
        <v>4060.91781</v>
      </c>
      <c r="AU1409" s="80">
        <v>3990.97662</v>
      </c>
      <c r="AW1409" s="81">
        <v>15.0</v>
      </c>
      <c r="AX1409" s="81">
        <v>8.0</v>
      </c>
      <c r="AY1409" s="81">
        <v>138.0</v>
      </c>
      <c r="AZ1409" s="82">
        <v>4020.80002</v>
      </c>
      <c r="BA1409" s="82">
        <v>4021.62436</v>
      </c>
      <c r="BB1409" s="82">
        <v>4022.97035</v>
      </c>
      <c r="BC1409" s="82">
        <v>4024.66075</v>
      </c>
      <c r="BD1409" s="82">
        <v>4027.01893</v>
      </c>
      <c r="BE1409" s="82">
        <v>4029.81324</v>
      </c>
      <c r="BF1409" s="82">
        <v>4032.87108</v>
      </c>
      <c r="BG1409" s="82">
        <v>4036.61372</v>
      </c>
      <c r="BH1409" s="82">
        <v>4040.73703</v>
      </c>
      <c r="BI1409" s="82">
        <v>4045.59562</v>
      </c>
      <c r="BJ1409" s="82">
        <v>4050.60681</v>
      </c>
      <c r="BK1409" s="82">
        <v>4057.90645</v>
      </c>
      <c r="BL1409" s="82">
        <v>4064.49912</v>
      </c>
      <c r="BM1409" s="82">
        <v>4070.31425</v>
      </c>
      <c r="BN1409" s="82">
        <v>4075.35487</v>
      </c>
      <c r="BO1409" s="82">
        <v>4079.84085</v>
      </c>
      <c r="BP1409" s="82">
        <v>4085.8097</v>
      </c>
      <c r="BQ1409" s="82">
        <v>4092.97588</v>
      </c>
      <c r="BR1409" s="82">
        <v>4100.75589</v>
      </c>
      <c r="BS1409" s="82">
        <v>4109.56009</v>
      </c>
      <c r="BT1409" s="82">
        <v>4119.44318</v>
      </c>
      <c r="BU1409" s="82">
        <v>4130.51071</v>
      </c>
      <c r="BV1409" s="82">
        <v>4143.20783</v>
      </c>
      <c r="BW1409" s="82">
        <v>4157.56104</v>
      </c>
      <c r="BX1409" s="82">
        <v>4173.29075</v>
      </c>
      <c r="BY1409" s="82">
        <v>4189.81946</v>
      </c>
      <c r="BZ1409" s="82">
        <v>4206.98698</v>
      </c>
      <c r="CA1409" s="82">
        <v>4224.6057</v>
      </c>
      <c r="CB1409" s="82">
        <v>4243.1342</v>
      </c>
      <c r="CC1409" s="82">
        <v>4263.56066</v>
      </c>
      <c r="CD1409" s="82">
        <v>4286.25162</v>
      </c>
      <c r="CE1409" s="82">
        <v>4311.93726</v>
      </c>
      <c r="CF1409" s="82">
        <v>4237.74386</v>
      </c>
      <c r="CG1409" s="82">
        <v>4269.77407</v>
      </c>
      <c r="CH1409" s="82">
        <v>4185.87243</v>
      </c>
      <c r="CI1409" s="82">
        <v>4186.03745</v>
      </c>
      <c r="CJ1409" s="82">
        <v>4060.91781</v>
      </c>
      <c r="CK1409" s="82">
        <v>3990.97662</v>
      </c>
    </row>
    <row r="1410" ht="14.25" customHeight="1">
      <c r="E1410" s="2"/>
      <c r="G1410" s="81">
        <v>15.0</v>
      </c>
      <c r="H1410" s="81">
        <v>8.0</v>
      </c>
      <c r="I1410" s="81">
        <v>139.0</v>
      </c>
      <c r="J1410" s="80">
        <v>4044.93797</v>
      </c>
      <c r="K1410" s="80">
        <v>4045.73647</v>
      </c>
      <c r="L1410" s="80">
        <v>4047.07105</v>
      </c>
      <c r="M1410" s="80">
        <v>4048.75258</v>
      </c>
      <c r="N1410" s="80">
        <v>4051.10675</v>
      </c>
      <c r="O1410" s="80">
        <v>4053.83659</v>
      </c>
      <c r="P1410" s="80">
        <v>4056.86384</v>
      </c>
      <c r="Q1410" s="80">
        <v>4060.54912</v>
      </c>
      <c r="R1410" s="80">
        <v>4064.60741</v>
      </c>
      <c r="S1410" s="80">
        <v>4069.40652</v>
      </c>
      <c r="T1410" s="80">
        <v>4074.31721</v>
      </c>
      <c r="U1410" s="80">
        <v>4081.54391</v>
      </c>
      <c r="V1410" s="80">
        <v>4088.01662</v>
      </c>
      <c r="W1410" s="80">
        <v>4093.74894</v>
      </c>
      <c r="X1410" s="80">
        <v>4098.44823</v>
      </c>
      <c r="Y1410" s="80">
        <v>4102.91743</v>
      </c>
      <c r="Z1410" s="80">
        <v>4108.88048</v>
      </c>
      <c r="AA1410" s="80">
        <v>4115.90239</v>
      </c>
      <c r="AB1410" s="80">
        <v>4123.55403</v>
      </c>
      <c r="AC1410" s="80">
        <v>4132.23817</v>
      </c>
      <c r="AD1410" s="80">
        <v>4141.95758</v>
      </c>
      <c r="AE1410" s="80">
        <v>4152.85044</v>
      </c>
      <c r="AF1410" s="80">
        <v>4165.35483</v>
      </c>
      <c r="AG1410" s="80">
        <v>4179.49792</v>
      </c>
      <c r="AH1410" s="80">
        <v>4194.97761</v>
      </c>
      <c r="AI1410" s="80">
        <v>4211.19246</v>
      </c>
      <c r="AJ1410" s="80">
        <v>4228.02231</v>
      </c>
      <c r="AK1410" s="80">
        <v>4245.30124</v>
      </c>
      <c r="AL1410" s="80">
        <v>4263.49184</v>
      </c>
      <c r="AM1410" s="80">
        <v>4283.55858</v>
      </c>
      <c r="AN1410" s="80">
        <v>4305.90245</v>
      </c>
      <c r="AO1410" s="80">
        <v>4331.20896</v>
      </c>
      <c r="AP1410" s="80">
        <v>4255.78868</v>
      </c>
      <c r="AQ1410" s="80">
        <v>4287.3138</v>
      </c>
      <c r="AR1410" s="80">
        <v>4201.96911</v>
      </c>
      <c r="AS1410" s="80">
        <v>4201.17869</v>
      </c>
      <c r="AT1410" s="80">
        <v>4074.13649</v>
      </c>
      <c r="AU1410" s="80">
        <v>4015.68305</v>
      </c>
      <c r="AW1410" s="81">
        <v>15.0</v>
      </c>
      <c r="AX1410" s="81">
        <v>8.0</v>
      </c>
      <c r="AY1410" s="81">
        <v>139.0</v>
      </c>
      <c r="AZ1410" s="82">
        <v>4044.93797</v>
      </c>
      <c r="BA1410" s="82">
        <v>4045.73647</v>
      </c>
      <c r="BB1410" s="82">
        <v>4047.07105</v>
      </c>
      <c r="BC1410" s="82">
        <v>4048.75258</v>
      </c>
      <c r="BD1410" s="82">
        <v>4051.10675</v>
      </c>
      <c r="BE1410" s="82">
        <v>4053.83659</v>
      </c>
      <c r="BF1410" s="82">
        <v>4056.86384</v>
      </c>
      <c r="BG1410" s="82">
        <v>4060.54912</v>
      </c>
      <c r="BH1410" s="82">
        <v>4064.60741</v>
      </c>
      <c r="BI1410" s="82">
        <v>4069.40652</v>
      </c>
      <c r="BJ1410" s="82">
        <v>4074.31721</v>
      </c>
      <c r="BK1410" s="82">
        <v>4081.54391</v>
      </c>
      <c r="BL1410" s="82">
        <v>4088.01662</v>
      </c>
      <c r="BM1410" s="82">
        <v>4093.74894</v>
      </c>
      <c r="BN1410" s="82">
        <v>4098.44823</v>
      </c>
      <c r="BO1410" s="82">
        <v>4102.91743</v>
      </c>
      <c r="BP1410" s="82">
        <v>4108.88048</v>
      </c>
      <c r="BQ1410" s="82">
        <v>4115.90239</v>
      </c>
      <c r="BR1410" s="82">
        <v>4123.55403</v>
      </c>
      <c r="BS1410" s="82">
        <v>4132.23817</v>
      </c>
      <c r="BT1410" s="82">
        <v>4141.95758</v>
      </c>
      <c r="BU1410" s="82">
        <v>4152.85044</v>
      </c>
      <c r="BV1410" s="82">
        <v>4165.35483</v>
      </c>
      <c r="BW1410" s="82">
        <v>4179.49792</v>
      </c>
      <c r="BX1410" s="82">
        <v>4194.97761</v>
      </c>
      <c r="BY1410" s="82">
        <v>4211.19246</v>
      </c>
      <c r="BZ1410" s="82">
        <v>4228.02231</v>
      </c>
      <c r="CA1410" s="82">
        <v>4245.30124</v>
      </c>
      <c r="CB1410" s="82">
        <v>4263.49184</v>
      </c>
      <c r="CC1410" s="82">
        <v>4283.55858</v>
      </c>
      <c r="CD1410" s="82">
        <v>4305.90245</v>
      </c>
      <c r="CE1410" s="82">
        <v>4331.20896</v>
      </c>
      <c r="CF1410" s="82">
        <v>4255.78868</v>
      </c>
      <c r="CG1410" s="82">
        <v>4287.3138</v>
      </c>
      <c r="CH1410" s="82">
        <v>4201.96911</v>
      </c>
      <c r="CI1410" s="82">
        <v>4201.17869</v>
      </c>
      <c r="CJ1410" s="82">
        <v>4074.13649</v>
      </c>
      <c r="CK1410" s="82">
        <v>4015.68305</v>
      </c>
    </row>
    <row r="1411" ht="14.25" customHeight="1">
      <c r="E1411" s="2"/>
      <c r="G1411" s="81">
        <v>15.0</v>
      </c>
      <c r="H1411" s="81">
        <v>8.0</v>
      </c>
      <c r="I1411" s="81">
        <v>140.0</v>
      </c>
      <c r="J1411" s="80">
        <v>4069.29085</v>
      </c>
      <c r="K1411" s="80">
        <v>4070.06334</v>
      </c>
      <c r="L1411" s="80">
        <v>4071.38645</v>
      </c>
      <c r="M1411" s="80">
        <v>4073.05905</v>
      </c>
      <c r="N1411" s="80">
        <v>4075.40921</v>
      </c>
      <c r="O1411" s="80">
        <v>4078.07416</v>
      </c>
      <c r="P1411" s="80">
        <v>4081.07063</v>
      </c>
      <c r="Q1411" s="80">
        <v>4084.6982</v>
      </c>
      <c r="R1411" s="80">
        <v>4088.69105</v>
      </c>
      <c r="S1411" s="80">
        <v>4093.43032</v>
      </c>
      <c r="T1411" s="80">
        <v>4098.23987</v>
      </c>
      <c r="U1411" s="80">
        <v>4105.3932</v>
      </c>
      <c r="V1411" s="80">
        <v>4111.74517</v>
      </c>
      <c r="W1411" s="80">
        <v>4117.39418</v>
      </c>
      <c r="X1411" s="80">
        <v>4121.74985</v>
      </c>
      <c r="Y1411" s="80">
        <v>4126.20221</v>
      </c>
      <c r="Z1411" s="80">
        <v>4132.15949</v>
      </c>
      <c r="AA1411" s="80">
        <v>4139.03623</v>
      </c>
      <c r="AB1411" s="80">
        <v>4146.55873</v>
      </c>
      <c r="AC1411" s="80">
        <v>4155.1221</v>
      </c>
      <c r="AD1411" s="80">
        <v>4164.67687</v>
      </c>
      <c r="AE1411" s="80">
        <v>4175.39404</v>
      </c>
      <c r="AF1411" s="80">
        <v>4187.70461</v>
      </c>
      <c r="AG1411" s="80">
        <v>4201.63638</v>
      </c>
      <c r="AH1411" s="80">
        <v>4216.86464</v>
      </c>
      <c r="AI1411" s="80">
        <v>4232.76384</v>
      </c>
      <c r="AJ1411" s="80">
        <v>4249.25415</v>
      </c>
      <c r="AK1411" s="80">
        <v>4266.19141</v>
      </c>
      <c r="AL1411" s="80">
        <v>4284.04232</v>
      </c>
      <c r="AM1411" s="80">
        <v>4303.74747</v>
      </c>
      <c r="AN1411" s="80">
        <v>4325.74258</v>
      </c>
      <c r="AO1411" s="80">
        <v>4350.66819</v>
      </c>
      <c r="AP1411" s="80">
        <v>4274.01236</v>
      </c>
      <c r="AQ1411" s="80">
        <v>4305.03017</v>
      </c>
      <c r="AR1411" s="80">
        <v>4218.23254</v>
      </c>
      <c r="AS1411" s="80">
        <v>4216.4815</v>
      </c>
      <c r="AT1411" s="80">
        <v>4087.50364</v>
      </c>
      <c r="AU1411" s="80">
        <v>4040.60818</v>
      </c>
      <c r="AW1411" s="81">
        <v>15.0</v>
      </c>
      <c r="AX1411" s="81">
        <v>8.0</v>
      </c>
      <c r="AY1411" s="81">
        <v>140.0</v>
      </c>
      <c r="AZ1411" s="82">
        <v>4069.29085</v>
      </c>
      <c r="BA1411" s="82">
        <v>4070.06334</v>
      </c>
      <c r="BB1411" s="82">
        <v>4071.38645</v>
      </c>
      <c r="BC1411" s="82">
        <v>4073.05905</v>
      </c>
      <c r="BD1411" s="82">
        <v>4075.40921</v>
      </c>
      <c r="BE1411" s="82">
        <v>4078.07416</v>
      </c>
      <c r="BF1411" s="82">
        <v>4081.07063</v>
      </c>
      <c r="BG1411" s="82">
        <v>4084.6982</v>
      </c>
      <c r="BH1411" s="82">
        <v>4088.69105</v>
      </c>
      <c r="BI1411" s="82">
        <v>4093.43032</v>
      </c>
      <c r="BJ1411" s="82">
        <v>4098.23987</v>
      </c>
      <c r="BK1411" s="82">
        <v>4105.3932</v>
      </c>
      <c r="BL1411" s="82">
        <v>4111.74517</v>
      </c>
      <c r="BM1411" s="82">
        <v>4117.39418</v>
      </c>
      <c r="BN1411" s="82">
        <v>4121.74985</v>
      </c>
      <c r="BO1411" s="82">
        <v>4126.20221</v>
      </c>
      <c r="BP1411" s="82">
        <v>4132.15949</v>
      </c>
      <c r="BQ1411" s="82">
        <v>4139.03623</v>
      </c>
      <c r="BR1411" s="82">
        <v>4146.55873</v>
      </c>
      <c r="BS1411" s="82">
        <v>4155.1221</v>
      </c>
      <c r="BT1411" s="82">
        <v>4164.67687</v>
      </c>
      <c r="BU1411" s="82">
        <v>4175.39404</v>
      </c>
      <c r="BV1411" s="82">
        <v>4187.70461</v>
      </c>
      <c r="BW1411" s="82">
        <v>4201.63638</v>
      </c>
      <c r="BX1411" s="82">
        <v>4216.86464</v>
      </c>
      <c r="BY1411" s="82">
        <v>4232.76384</v>
      </c>
      <c r="BZ1411" s="82">
        <v>4249.25415</v>
      </c>
      <c r="CA1411" s="82">
        <v>4266.19141</v>
      </c>
      <c r="CB1411" s="82">
        <v>4284.04232</v>
      </c>
      <c r="CC1411" s="82">
        <v>4303.74747</v>
      </c>
      <c r="CD1411" s="82">
        <v>4325.74258</v>
      </c>
      <c r="CE1411" s="82">
        <v>4350.66819</v>
      </c>
      <c r="CF1411" s="82">
        <v>4274.01236</v>
      </c>
      <c r="CG1411" s="82">
        <v>4305.03017</v>
      </c>
      <c r="CH1411" s="82">
        <v>4218.23254</v>
      </c>
      <c r="CI1411" s="82">
        <v>4216.4815</v>
      </c>
      <c r="CJ1411" s="82">
        <v>4087.50364</v>
      </c>
      <c r="CK1411" s="82">
        <v>4040.60818</v>
      </c>
    </row>
    <row r="1412" ht="14.25" customHeight="1">
      <c r="E1412" s="2"/>
      <c r="G1412" s="81">
        <v>15.0</v>
      </c>
      <c r="H1412" s="81">
        <v>8.0</v>
      </c>
      <c r="I1412" s="81">
        <v>141.0</v>
      </c>
      <c r="J1412" s="80">
        <v>4093.86071</v>
      </c>
      <c r="K1412" s="80">
        <v>4094.607</v>
      </c>
      <c r="L1412" s="80">
        <v>4095.91858</v>
      </c>
      <c r="M1412" s="80">
        <v>4097.5822</v>
      </c>
      <c r="N1412" s="80">
        <v>4099.92835</v>
      </c>
      <c r="O1412" s="80">
        <v>4102.52798</v>
      </c>
      <c r="P1412" s="80">
        <v>4105.49348</v>
      </c>
      <c r="Q1412" s="80">
        <v>4109.06297</v>
      </c>
      <c r="R1412" s="80">
        <v>4112.98997</v>
      </c>
      <c r="S1412" s="80">
        <v>4117.66903</v>
      </c>
      <c r="T1412" s="80">
        <v>4122.37677</v>
      </c>
      <c r="U1412" s="80">
        <v>4129.45631</v>
      </c>
      <c r="V1412" s="80">
        <v>4135.68679</v>
      </c>
      <c r="W1412" s="80">
        <v>4141.25198</v>
      </c>
      <c r="X1412" s="80">
        <v>4145.26169</v>
      </c>
      <c r="Y1412" s="80">
        <v>4149.69715</v>
      </c>
      <c r="Z1412" s="80">
        <v>4155.6487</v>
      </c>
      <c r="AA1412" s="80">
        <v>4162.37936</v>
      </c>
      <c r="AB1412" s="80">
        <v>4169.77194</v>
      </c>
      <c r="AC1412" s="80">
        <v>4178.21385</v>
      </c>
      <c r="AD1412" s="80">
        <v>4187.60298</v>
      </c>
      <c r="AE1412" s="80">
        <v>4198.14343</v>
      </c>
      <c r="AF1412" s="80">
        <v>4210.25905</v>
      </c>
      <c r="AG1412" s="80">
        <v>4223.97832</v>
      </c>
      <c r="AH1412" s="80">
        <v>4238.95372</v>
      </c>
      <c r="AI1412" s="80">
        <v>4254.53547</v>
      </c>
      <c r="AJ1412" s="80">
        <v>4270.68431</v>
      </c>
      <c r="AK1412" s="80">
        <v>4287.27803</v>
      </c>
      <c r="AL1412" s="80">
        <v>4304.78744</v>
      </c>
      <c r="AM1412" s="80">
        <v>4324.12914</v>
      </c>
      <c r="AN1412" s="80">
        <v>4345.77377</v>
      </c>
      <c r="AO1412" s="80">
        <v>4370.31668</v>
      </c>
      <c r="AP1412" s="80">
        <v>4292.41654</v>
      </c>
      <c r="AQ1412" s="80">
        <v>4322.9248</v>
      </c>
      <c r="AR1412" s="80">
        <v>4234.66422</v>
      </c>
      <c r="AS1412" s="80">
        <v>4231.94736</v>
      </c>
      <c r="AT1412" s="80">
        <v>4101.02059</v>
      </c>
      <c r="AU1412" s="80">
        <v>4065.75409</v>
      </c>
      <c r="AW1412" s="81">
        <v>15.0</v>
      </c>
      <c r="AX1412" s="81">
        <v>8.0</v>
      </c>
      <c r="AY1412" s="81">
        <v>141.0</v>
      </c>
      <c r="AZ1412" s="82">
        <v>4093.86071</v>
      </c>
      <c r="BA1412" s="82">
        <v>4094.607</v>
      </c>
      <c r="BB1412" s="82">
        <v>4095.91858</v>
      </c>
      <c r="BC1412" s="82">
        <v>4097.5822</v>
      </c>
      <c r="BD1412" s="82">
        <v>4099.92835</v>
      </c>
      <c r="BE1412" s="82">
        <v>4102.52798</v>
      </c>
      <c r="BF1412" s="82">
        <v>4105.49348</v>
      </c>
      <c r="BG1412" s="82">
        <v>4109.06297</v>
      </c>
      <c r="BH1412" s="82">
        <v>4112.98997</v>
      </c>
      <c r="BI1412" s="82">
        <v>4117.66903</v>
      </c>
      <c r="BJ1412" s="82">
        <v>4122.37677</v>
      </c>
      <c r="BK1412" s="82">
        <v>4129.45631</v>
      </c>
      <c r="BL1412" s="82">
        <v>4135.68679</v>
      </c>
      <c r="BM1412" s="82">
        <v>4141.25198</v>
      </c>
      <c r="BN1412" s="82">
        <v>4145.26169</v>
      </c>
      <c r="BO1412" s="82">
        <v>4149.69715</v>
      </c>
      <c r="BP1412" s="82">
        <v>4155.6487</v>
      </c>
      <c r="BQ1412" s="82">
        <v>4162.37936</v>
      </c>
      <c r="BR1412" s="82">
        <v>4169.77194</v>
      </c>
      <c r="BS1412" s="82">
        <v>4178.21385</v>
      </c>
      <c r="BT1412" s="82">
        <v>4187.60298</v>
      </c>
      <c r="BU1412" s="82">
        <v>4198.14343</v>
      </c>
      <c r="BV1412" s="82">
        <v>4210.25905</v>
      </c>
      <c r="BW1412" s="82">
        <v>4223.97832</v>
      </c>
      <c r="BX1412" s="82">
        <v>4238.95372</v>
      </c>
      <c r="BY1412" s="82">
        <v>4254.53547</v>
      </c>
      <c r="BZ1412" s="82">
        <v>4270.68431</v>
      </c>
      <c r="CA1412" s="82">
        <v>4287.27803</v>
      </c>
      <c r="CB1412" s="82">
        <v>4304.78744</v>
      </c>
      <c r="CC1412" s="82">
        <v>4324.12914</v>
      </c>
      <c r="CD1412" s="82">
        <v>4345.77377</v>
      </c>
      <c r="CE1412" s="82">
        <v>4370.31668</v>
      </c>
      <c r="CF1412" s="82">
        <v>4292.41654</v>
      </c>
      <c r="CG1412" s="82">
        <v>4322.9248</v>
      </c>
      <c r="CH1412" s="82">
        <v>4234.66422</v>
      </c>
      <c r="CI1412" s="82">
        <v>4231.94736</v>
      </c>
      <c r="CJ1412" s="82">
        <v>4101.02059</v>
      </c>
      <c r="CK1412" s="82">
        <v>4065.75409</v>
      </c>
    </row>
    <row r="1413" ht="14.25" customHeight="1">
      <c r="E1413" s="2"/>
      <c r="G1413" s="81">
        <v>15.0</v>
      </c>
      <c r="H1413" s="81">
        <v>8.0</v>
      </c>
      <c r="I1413" s="81">
        <v>142.0</v>
      </c>
      <c r="J1413" s="80">
        <v>4118.64959</v>
      </c>
      <c r="K1413" s="80">
        <v>4119.36952</v>
      </c>
      <c r="L1413" s="80">
        <v>4120.66948</v>
      </c>
      <c r="M1413" s="80">
        <v>4122.32409</v>
      </c>
      <c r="N1413" s="80">
        <v>4124.66623</v>
      </c>
      <c r="O1413" s="80">
        <v>4127.2001</v>
      </c>
      <c r="P1413" s="80">
        <v>4130.13444</v>
      </c>
      <c r="Q1413" s="80">
        <v>4133.64548</v>
      </c>
      <c r="R1413" s="80">
        <v>4137.5062</v>
      </c>
      <c r="S1413" s="80">
        <v>4142.12468</v>
      </c>
      <c r="T1413" s="80">
        <v>4146.72996</v>
      </c>
      <c r="U1413" s="80">
        <v>4153.73527</v>
      </c>
      <c r="V1413" s="80">
        <v>4159.84347</v>
      </c>
      <c r="W1413" s="80">
        <v>4165.32432</v>
      </c>
      <c r="X1413" s="80">
        <v>4168.98574</v>
      </c>
      <c r="Y1413" s="80">
        <v>4173.40424</v>
      </c>
      <c r="Z1413" s="80">
        <v>4179.35009</v>
      </c>
      <c r="AA1413" s="80">
        <v>4185.93376</v>
      </c>
      <c r="AB1413" s="80">
        <v>4193.19563</v>
      </c>
      <c r="AC1413" s="80">
        <v>4201.51535</v>
      </c>
      <c r="AD1413" s="80">
        <v>4210.73786</v>
      </c>
      <c r="AE1413" s="80">
        <v>4221.10055</v>
      </c>
      <c r="AF1413" s="80">
        <v>4233.02009</v>
      </c>
      <c r="AG1413" s="80">
        <v>4246.52564</v>
      </c>
      <c r="AH1413" s="80">
        <v>4261.24675</v>
      </c>
      <c r="AI1413" s="80">
        <v>4276.50922</v>
      </c>
      <c r="AJ1413" s="80">
        <v>4292.31467</v>
      </c>
      <c r="AK1413" s="80">
        <v>4308.56294</v>
      </c>
      <c r="AL1413" s="80">
        <v>4325.72901</v>
      </c>
      <c r="AM1413" s="80">
        <v>4344.70536</v>
      </c>
      <c r="AN1413" s="80">
        <v>4365.99779</v>
      </c>
      <c r="AO1413" s="80">
        <v>4390.1562</v>
      </c>
      <c r="AP1413" s="80">
        <v>4311.0029</v>
      </c>
      <c r="AQ1413" s="80">
        <v>4340.99933</v>
      </c>
      <c r="AR1413" s="80">
        <v>4251.2657</v>
      </c>
      <c r="AS1413" s="80">
        <v>4247.57774</v>
      </c>
      <c r="AT1413" s="80">
        <v>4114.68868</v>
      </c>
      <c r="AU1413" s="80">
        <v>4091.12288</v>
      </c>
      <c r="AW1413" s="81">
        <v>15.0</v>
      </c>
      <c r="AX1413" s="81">
        <v>8.0</v>
      </c>
      <c r="AY1413" s="81">
        <v>142.0</v>
      </c>
      <c r="AZ1413" s="82">
        <v>4118.64959</v>
      </c>
      <c r="BA1413" s="82">
        <v>4119.36952</v>
      </c>
      <c r="BB1413" s="82">
        <v>4120.66948</v>
      </c>
      <c r="BC1413" s="82">
        <v>4122.32409</v>
      </c>
      <c r="BD1413" s="82">
        <v>4124.66623</v>
      </c>
      <c r="BE1413" s="82">
        <v>4127.2001</v>
      </c>
      <c r="BF1413" s="82">
        <v>4130.13444</v>
      </c>
      <c r="BG1413" s="82">
        <v>4133.64548</v>
      </c>
      <c r="BH1413" s="82">
        <v>4137.5062</v>
      </c>
      <c r="BI1413" s="82">
        <v>4142.12468</v>
      </c>
      <c r="BJ1413" s="82">
        <v>4146.72996</v>
      </c>
      <c r="BK1413" s="82">
        <v>4153.73527</v>
      </c>
      <c r="BL1413" s="82">
        <v>4159.84347</v>
      </c>
      <c r="BM1413" s="82">
        <v>4165.32432</v>
      </c>
      <c r="BN1413" s="82">
        <v>4168.98574</v>
      </c>
      <c r="BO1413" s="82">
        <v>4173.40424</v>
      </c>
      <c r="BP1413" s="82">
        <v>4179.35009</v>
      </c>
      <c r="BQ1413" s="82">
        <v>4185.93376</v>
      </c>
      <c r="BR1413" s="82">
        <v>4193.19563</v>
      </c>
      <c r="BS1413" s="82">
        <v>4201.51535</v>
      </c>
      <c r="BT1413" s="82">
        <v>4210.73786</v>
      </c>
      <c r="BU1413" s="82">
        <v>4221.10055</v>
      </c>
      <c r="BV1413" s="82">
        <v>4233.02009</v>
      </c>
      <c r="BW1413" s="82">
        <v>4246.52564</v>
      </c>
      <c r="BX1413" s="82">
        <v>4261.24675</v>
      </c>
      <c r="BY1413" s="82">
        <v>4276.50922</v>
      </c>
      <c r="BZ1413" s="82">
        <v>4292.31467</v>
      </c>
      <c r="CA1413" s="82">
        <v>4308.56294</v>
      </c>
      <c r="CB1413" s="82">
        <v>4325.72901</v>
      </c>
      <c r="CC1413" s="82">
        <v>4344.70536</v>
      </c>
      <c r="CD1413" s="82">
        <v>4365.99779</v>
      </c>
      <c r="CE1413" s="82">
        <v>4390.1562</v>
      </c>
      <c r="CF1413" s="82">
        <v>4311.0029</v>
      </c>
      <c r="CG1413" s="82">
        <v>4340.99933</v>
      </c>
      <c r="CH1413" s="82">
        <v>4251.2657</v>
      </c>
      <c r="CI1413" s="82">
        <v>4247.57774</v>
      </c>
      <c r="CJ1413" s="82">
        <v>4114.68868</v>
      </c>
      <c r="CK1413" s="82">
        <v>4091.12288</v>
      </c>
    </row>
    <row r="1414" ht="14.25" customHeight="1">
      <c r="E1414" s="2"/>
      <c r="G1414" s="81">
        <v>15.0</v>
      </c>
      <c r="H1414" s="81">
        <v>8.0</v>
      </c>
      <c r="I1414" s="81">
        <v>143.0</v>
      </c>
      <c r="J1414" s="80">
        <v>4143.65958</v>
      </c>
      <c r="K1414" s="80">
        <v>4144.35295</v>
      </c>
      <c r="L1414" s="80">
        <v>4145.64124</v>
      </c>
      <c r="M1414" s="80">
        <v>4147.28679</v>
      </c>
      <c r="N1414" s="80">
        <v>4149.6249</v>
      </c>
      <c r="O1414" s="80">
        <v>4152.09258</v>
      </c>
      <c r="P1414" s="80">
        <v>4154.99558</v>
      </c>
      <c r="Q1414" s="80">
        <v>4158.44779</v>
      </c>
      <c r="R1414" s="80">
        <v>4162.24181</v>
      </c>
      <c r="S1414" s="80">
        <v>4166.79934</v>
      </c>
      <c r="T1414" s="80">
        <v>4171.30148</v>
      </c>
      <c r="U1414" s="80">
        <v>4178.23212</v>
      </c>
      <c r="V1414" s="80">
        <v>4184.21727</v>
      </c>
      <c r="W1414" s="80">
        <v>4189.61326</v>
      </c>
      <c r="X1414" s="80">
        <v>4192.92401</v>
      </c>
      <c r="Y1414" s="80">
        <v>4197.32549</v>
      </c>
      <c r="Z1414" s="80">
        <v>4203.26567</v>
      </c>
      <c r="AA1414" s="80">
        <v>4209.70143</v>
      </c>
      <c r="AB1414" s="80">
        <v>4216.83178</v>
      </c>
      <c r="AC1414" s="80">
        <v>4225.0286</v>
      </c>
      <c r="AD1414" s="80">
        <v>4234.08348</v>
      </c>
      <c r="AE1414" s="80">
        <v>4244.26735</v>
      </c>
      <c r="AF1414" s="80">
        <v>4255.98968</v>
      </c>
      <c r="AG1414" s="80">
        <v>4269.28029</v>
      </c>
      <c r="AH1414" s="80">
        <v>4283.74565</v>
      </c>
      <c r="AI1414" s="80">
        <v>4298.68701</v>
      </c>
      <c r="AJ1414" s="80">
        <v>4314.1471</v>
      </c>
      <c r="AK1414" s="80">
        <v>4330.048</v>
      </c>
      <c r="AL1414" s="80">
        <v>4346.86887</v>
      </c>
      <c r="AM1414" s="80">
        <v>4365.47795</v>
      </c>
      <c r="AN1414" s="80">
        <v>4386.41644</v>
      </c>
      <c r="AO1414" s="80">
        <v>4410.18852</v>
      </c>
      <c r="AP1414" s="80">
        <v>4329.77311</v>
      </c>
      <c r="AQ1414" s="80">
        <v>4359.25541</v>
      </c>
      <c r="AR1414" s="80">
        <v>4268.03853</v>
      </c>
      <c r="AS1414" s="80">
        <v>4263.37413</v>
      </c>
      <c r="AT1414" s="80">
        <v>4128.50926</v>
      </c>
      <c r="AU1414" s="80">
        <v>4116.71666</v>
      </c>
      <c r="AW1414" s="81">
        <v>15.0</v>
      </c>
      <c r="AX1414" s="81">
        <v>8.0</v>
      </c>
      <c r="AY1414" s="81">
        <v>143.0</v>
      </c>
      <c r="AZ1414" s="82">
        <v>4143.65958</v>
      </c>
      <c r="BA1414" s="82">
        <v>4144.35295</v>
      </c>
      <c r="BB1414" s="82">
        <v>4145.64124</v>
      </c>
      <c r="BC1414" s="82">
        <v>4147.28679</v>
      </c>
      <c r="BD1414" s="82">
        <v>4149.6249</v>
      </c>
      <c r="BE1414" s="82">
        <v>4152.09258</v>
      </c>
      <c r="BF1414" s="82">
        <v>4154.99558</v>
      </c>
      <c r="BG1414" s="82">
        <v>4158.44779</v>
      </c>
      <c r="BH1414" s="82">
        <v>4162.24181</v>
      </c>
      <c r="BI1414" s="82">
        <v>4166.79934</v>
      </c>
      <c r="BJ1414" s="82">
        <v>4171.30148</v>
      </c>
      <c r="BK1414" s="82">
        <v>4178.23212</v>
      </c>
      <c r="BL1414" s="82">
        <v>4184.21727</v>
      </c>
      <c r="BM1414" s="82">
        <v>4189.61326</v>
      </c>
      <c r="BN1414" s="82">
        <v>4192.92401</v>
      </c>
      <c r="BO1414" s="82">
        <v>4197.32549</v>
      </c>
      <c r="BP1414" s="82">
        <v>4203.26567</v>
      </c>
      <c r="BQ1414" s="82">
        <v>4209.70143</v>
      </c>
      <c r="BR1414" s="82">
        <v>4216.83178</v>
      </c>
      <c r="BS1414" s="82">
        <v>4225.0286</v>
      </c>
      <c r="BT1414" s="82">
        <v>4234.08348</v>
      </c>
      <c r="BU1414" s="82">
        <v>4244.26735</v>
      </c>
      <c r="BV1414" s="82">
        <v>4255.98968</v>
      </c>
      <c r="BW1414" s="82">
        <v>4269.28029</v>
      </c>
      <c r="BX1414" s="82">
        <v>4283.74565</v>
      </c>
      <c r="BY1414" s="82">
        <v>4298.68701</v>
      </c>
      <c r="BZ1414" s="82">
        <v>4314.1471</v>
      </c>
      <c r="CA1414" s="82">
        <v>4330.048</v>
      </c>
      <c r="CB1414" s="82">
        <v>4346.86887</v>
      </c>
      <c r="CC1414" s="82">
        <v>4365.47795</v>
      </c>
      <c r="CD1414" s="82">
        <v>4386.41644</v>
      </c>
      <c r="CE1414" s="82">
        <v>4410.18852</v>
      </c>
      <c r="CF1414" s="82">
        <v>4329.77311</v>
      </c>
      <c r="CG1414" s="82">
        <v>4359.25541</v>
      </c>
      <c r="CH1414" s="82">
        <v>4268.03853</v>
      </c>
      <c r="CI1414" s="82">
        <v>4263.37413</v>
      </c>
      <c r="CJ1414" s="82">
        <v>4128.50926</v>
      </c>
      <c r="CK1414" s="82">
        <v>4116.71666</v>
      </c>
    </row>
    <row r="1415" ht="14.25" customHeight="1">
      <c r="E1415" s="2"/>
      <c r="G1415" s="81">
        <v>15.0</v>
      </c>
      <c r="H1415" s="81">
        <v>8.0</v>
      </c>
      <c r="I1415" s="81">
        <v>144.0</v>
      </c>
      <c r="J1415" s="80">
        <v>4168.89277</v>
      </c>
      <c r="K1415" s="80">
        <v>4169.55941</v>
      </c>
      <c r="L1415" s="80">
        <v>4170.83595</v>
      </c>
      <c r="M1415" s="80">
        <v>4172.47239</v>
      </c>
      <c r="N1415" s="80">
        <v>4174.80648</v>
      </c>
      <c r="O1415" s="80">
        <v>4177.20752</v>
      </c>
      <c r="P1415" s="80">
        <v>4180.07899</v>
      </c>
      <c r="Q1415" s="80">
        <v>4183.47199</v>
      </c>
      <c r="R1415" s="80">
        <v>4187.19888</v>
      </c>
      <c r="S1415" s="80">
        <v>4191.69507</v>
      </c>
      <c r="T1415" s="80">
        <v>4196.09341</v>
      </c>
      <c r="U1415" s="80">
        <v>4202.94893</v>
      </c>
      <c r="V1415" s="80">
        <v>4208.81023</v>
      </c>
      <c r="W1415" s="80">
        <v>4214.12083</v>
      </c>
      <c r="X1415" s="80">
        <v>4217.07852</v>
      </c>
      <c r="Y1415" s="80">
        <v>4221.46291</v>
      </c>
      <c r="Z1415" s="80">
        <v>4227.39747</v>
      </c>
      <c r="AA1415" s="80">
        <v>4233.68437</v>
      </c>
      <c r="AB1415" s="80">
        <v>4240.68241</v>
      </c>
      <c r="AC1415" s="80">
        <v>4248.75559</v>
      </c>
      <c r="AD1415" s="80">
        <v>4257.64183</v>
      </c>
      <c r="AE1415" s="80">
        <v>4267.64582</v>
      </c>
      <c r="AF1415" s="80">
        <v>4279.16977</v>
      </c>
      <c r="AG1415" s="80">
        <v>4292.24422</v>
      </c>
      <c r="AH1415" s="80">
        <v>4306.45236</v>
      </c>
      <c r="AI1415" s="80">
        <v>4321.07074</v>
      </c>
      <c r="AJ1415" s="80">
        <v>4336.1835</v>
      </c>
      <c r="AK1415" s="80">
        <v>4351.73508</v>
      </c>
      <c r="AL1415" s="80">
        <v>4368.20888</v>
      </c>
      <c r="AM1415" s="80">
        <v>4386.44875</v>
      </c>
      <c r="AN1415" s="80">
        <v>4407.03153</v>
      </c>
      <c r="AO1415" s="80">
        <v>4430.41542</v>
      </c>
      <c r="AP1415" s="80">
        <v>4348.72888</v>
      </c>
      <c r="AQ1415" s="80">
        <v>4377.69472</v>
      </c>
      <c r="AR1415" s="80">
        <v>4284.98427</v>
      </c>
      <c r="AS1415" s="80">
        <v>4279.33804</v>
      </c>
      <c r="AT1415" s="80">
        <v>4142.4837</v>
      </c>
      <c r="AU1415" s="80">
        <v>4142.53758</v>
      </c>
      <c r="AW1415" s="81">
        <v>15.0</v>
      </c>
      <c r="AX1415" s="81">
        <v>8.0</v>
      </c>
      <c r="AY1415" s="81">
        <v>144.0</v>
      </c>
      <c r="AZ1415" s="82">
        <v>4168.89277</v>
      </c>
      <c r="BA1415" s="82">
        <v>4169.55941</v>
      </c>
      <c r="BB1415" s="82">
        <v>4170.83595</v>
      </c>
      <c r="BC1415" s="82">
        <v>4172.47239</v>
      </c>
      <c r="BD1415" s="82">
        <v>4174.80648</v>
      </c>
      <c r="BE1415" s="82">
        <v>4177.20752</v>
      </c>
      <c r="BF1415" s="82">
        <v>4180.07899</v>
      </c>
      <c r="BG1415" s="82">
        <v>4183.47199</v>
      </c>
      <c r="BH1415" s="82">
        <v>4187.19888</v>
      </c>
      <c r="BI1415" s="82">
        <v>4191.69507</v>
      </c>
      <c r="BJ1415" s="82">
        <v>4196.09341</v>
      </c>
      <c r="BK1415" s="82">
        <v>4202.94893</v>
      </c>
      <c r="BL1415" s="82">
        <v>4208.81023</v>
      </c>
      <c r="BM1415" s="82">
        <v>4214.12083</v>
      </c>
      <c r="BN1415" s="82">
        <v>4217.07852</v>
      </c>
      <c r="BO1415" s="82">
        <v>4221.46291</v>
      </c>
      <c r="BP1415" s="82">
        <v>4227.39747</v>
      </c>
      <c r="BQ1415" s="82">
        <v>4233.68437</v>
      </c>
      <c r="BR1415" s="82">
        <v>4240.68241</v>
      </c>
      <c r="BS1415" s="82">
        <v>4248.75559</v>
      </c>
      <c r="BT1415" s="82">
        <v>4257.64183</v>
      </c>
      <c r="BU1415" s="82">
        <v>4267.64582</v>
      </c>
      <c r="BV1415" s="82">
        <v>4279.16977</v>
      </c>
      <c r="BW1415" s="82">
        <v>4292.24422</v>
      </c>
      <c r="BX1415" s="82">
        <v>4306.45236</v>
      </c>
      <c r="BY1415" s="82">
        <v>4321.07074</v>
      </c>
      <c r="BZ1415" s="82">
        <v>4336.1835</v>
      </c>
      <c r="CA1415" s="82">
        <v>4351.73508</v>
      </c>
      <c r="CB1415" s="82">
        <v>4368.20888</v>
      </c>
      <c r="CC1415" s="82">
        <v>4386.44875</v>
      </c>
      <c r="CD1415" s="82">
        <v>4407.03153</v>
      </c>
      <c r="CE1415" s="82">
        <v>4430.41542</v>
      </c>
      <c r="CF1415" s="82">
        <v>4348.72888</v>
      </c>
      <c r="CG1415" s="82">
        <v>4377.69472</v>
      </c>
      <c r="CH1415" s="82">
        <v>4284.98427</v>
      </c>
      <c r="CI1415" s="82">
        <v>4279.33804</v>
      </c>
      <c r="CJ1415" s="82">
        <v>4142.4837</v>
      </c>
      <c r="CK1415" s="82">
        <v>4142.53758</v>
      </c>
    </row>
    <row r="1416" ht="14.25" customHeight="1">
      <c r="E1416" s="2"/>
      <c r="G1416" s="81">
        <v>15.0</v>
      </c>
      <c r="H1416" s="81">
        <v>8.0</v>
      </c>
      <c r="I1416" s="81">
        <v>145.0</v>
      </c>
      <c r="J1416" s="80">
        <v>970.83324</v>
      </c>
      <c r="K1416" s="80">
        <v>971.48353</v>
      </c>
      <c r="L1416" s="80">
        <v>972.74815</v>
      </c>
      <c r="M1416" s="80">
        <v>974.37531</v>
      </c>
      <c r="N1416" s="80">
        <v>976.64152</v>
      </c>
      <c r="O1416" s="80">
        <v>979.00713</v>
      </c>
      <c r="P1416" s="80">
        <v>981.81482</v>
      </c>
      <c r="Q1416" s="80">
        <v>985.13738</v>
      </c>
      <c r="R1416" s="80">
        <v>988.79645</v>
      </c>
      <c r="S1416" s="80">
        <v>993.18821</v>
      </c>
      <c r="T1416" s="80">
        <v>997.49237</v>
      </c>
      <c r="U1416" s="80">
        <v>1004.22952</v>
      </c>
      <c r="V1416" s="80">
        <v>1010.00816</v>
      </c>
      <c r="W1416" s="80">
        <v>1014.97882</v>
      </c>
      <c r="X1416" s="80">
        <v>1017.90855</v>
      </c>
      <c r="Y1416" s="80">
        <v>1022.27552</v>
      </c>
      <c r="Z1416" s="80">
        <v>1028.05666</v>
      </c>
      <c r="AA1416" s="80">
        <v>1034.20405</v>
      </c>
      <c r="AB1416" s="80">
        <v>1041.06868</v>
      </c>
      <c r="AC1416" s="80">
        <v>1048.96472</v>
      </c>
      <c r="AD1416" s="80">
        <v>1057.66005</v>
      </c>
      <c r="AE1416" s="80">
        <v>1067.45141</v>
      </c>
      <c r="AF1416" s="80">
        <v>1078.74419</v>
      </c>
      <c r="AG1416" s="80">
        <v>1091.54881</v>
      </c>
      <c r="AH1416" s="80">
        <v>1105.42526</v>
      </c>
      <c r="AI1416" s="80">
        <v>1119.68765</v>
      </c>
      <c r="AJ1416" s="80">
        <v>1134.44078</v>
      </c>
      <c r="AK1416" s="80">
        <v>1149.63099</v>
      </c>
      <c r="AL1416" s="80">
        <v>1165.71513</v>
      </c>
      <c r="AM1416" s="80">
        <v>1183.57414</v>
      </c>
      <c r="AN1416" s="80">
        <v>1203.73884</v>
      </c>
      <c r="AO1416" s="80">
        <v>1226.60152</v>
      </c>
      <c r="AP1416" s="80">
        <v>1143.58409</v>
      </c>
      <c r="AQ1416" s="80">
        <v>1171.92243</v>
      </c>
      <c r="AR1416" s="80">
        <v>1077.58063</v>
      </c>
      <c r="AS1416" s="80">
        <v>1070.87467</v>
      </c>
      <c r="AT1416" s="80">
        <v>945.05109</v>
      </c>
      <c r="AU1416" s="80">
        <v>945.10365</v>
      </c>
      <c r="AW1416" s="81">
        <v>15.0</v>
      </c>
      <c r="AX1416" s="81">
        <v>8.0</v>
      </c>
      <c r="AY1416" s="81">
        <v>145.0</v>
      </c>
      <c r="AZ1416" s="82">
        <v>970.83324</v>
      </c>
      <c r="BA1416" s="82">
        <v>971.48353</v>
      </c>
      <c r="BB1416" s="82">
        <v>972.74815</v>
      </c>
      <c r="BC1416" s="82">
        <v>974.37531</v>
      </c>
      <c r="BD1416" s="82">
        <v>976.64152</v>
      </c>
      <c r="BE1416" s="82">
        <v>979.00713</v>
      </c>
      <c r="BF1416" s="82">
        <v>981.81482</v>
      </c>
      <c r="BG1416" s="82">
        <v>985.13738</v>
      </c>
      <c r="BH1416" s="82">
        <v>988.79645</v>
      </c>
      <c r="BI1416" s="82">
        <v>993.18821</v>
      </c>
      <c r="BJ1416" s="82">
        <v>997.49237</v>
      </c>
      <c r="BK1416" s="82">
        <v>1004.22952</v>
      </c>
      <c r="BL1416" s="82">
        <v>1010.00816</v>
      </c>
      <c r="BM1416" s="82">
        <v>1014.97882</v>
      </c>
      <c r="BN1416" s="82">
        <v>1017.90855</v>
      </c>
      <c r="BO1416" s="82">
        <v>1022.27552</v>
      </c>
      <c r="BP1416" s="82">
        <v>1028.05666</v>
      </c>
      <c r="BQ1416" s="82">
        <v>1034.20405</v>
      </c>
      <c r="BR1416" s="82">
        <v>1041.06868</v>
      </c>
      <c r="BS1416" s="82">
        <v>1048.96472</v>
      </c>
      <c r="BT1416" s="82">
        <v>1057.66005</v>
      </c>
      <c r="BU1416" s="82">
        <v>1067.45141</v>
      </c>
      <c r="BV1416" s="82">
        <v>1078.74419</v>
      </c>
      <c r="BW1416" s="82">
        <v>1091.54881</v>
      </c>
      <c r="BX1416" s="82">
        <v>1105.42526</v>
      </c>
      <c r="BY1416" s="82">
        <v>1119.68765</v>
      </c>
      <c r="BZ1416" s="82">
        <v>1134.44078</v>
      </c>
      <c r="CA1416" s="82">
        <v>1149.63099</v>
      </c>
      <c r="CB1416" s="82">
        <v>1165.71513</v>
      </c>
      <c r="CC1416" s="82">
        <v>1183.57414</v>
      </c>
      <c r="CD1416" s="82">
        <v>1203.73884</v>
      </c>
      <c r="CE1416" s="82">
        <v>1226.60152</v>
      </c>
      <c r="CF1416" s="82">
        <v>1143.58409</v>
      </c>
      <c r="CG1416" s="82">
        <v>1171.92243</v>
      </c>
      <c r="CH1416" s="82">
        <v>1077.58063</v>
      </c>
      <c r="CI1416" s="82">
        <v>1070.87467</v>
      </c>
      <c r="CJ1416" s="82">
        <v>945.05109</v>
      </c>
      <c r="CK1416" s="82">
        <v>945.10365</v>
      </c>
    </row>
    <row r="1417" ht="14.25" customHeight="1">
      <c r="E1417" s="2"/>
      <c r="G1417" s="81">
        <v>15.0</v>
      </c>
      <c r="H1417" s="81">
        <v>8.0</v>
      </c>
      <c r="I1417" s="81">
        <v>146.0</v>
      </c>
      <c r="J1417" s="80">
        <v>972.79628</v>
      </c>
      <c r="K1417" s="80">
        <v>973.4301</v>
      </c>
      <c r="L1417" s="80">
        <v>974.68274</v>
      </c>
      <c r="M1417" s="80">
        <v>976.30056</v>
      </c>
      <c r="N1417" s="80">
        <v>978.49845</v>
      </c>
      <c r="O1417" s="80">
        <v>980.82839</v>
      </c>
      <c r="P1417" s="80">
        <v>983.57189</v>
      </c>
      <c r="Q1417" s="80">
        <v>986.82354</v>
      </c>
      <c r="R1417" s="80">
        <v>990.41435</v>
      </c>
      <c r="S1417" s="80">
        <v>994.70099</v>
      </c>
      <c r="T1417" s="80">
        <v>998.91037</v>
      </c>
      <c r="U1417" s="80">
        <v>1005.5284</v>
      </c>
      <c r="V1417" s="80">
        <v>1011.22386</v>
      </c>
      <c r="W1417" s="80">
        <v>1015.85231</v>
      </c>
      <c r="X1417" s="80">
        <v>1018.75392</v>
      </c>
      <c r="Y1417" s="80">
        <v>1023.10341</v>
      </c>
      <c r="Z1417" s="80">
        <v>1028.73013</v>
      </c>
      <c r="AA1417" s="80">
        <v>1034.73714</v>
      </c>
      <c r="AB1417" s="80">
        <v>1041.46755</v>
      </c>
      <c r="AC1417" s="80">
        <v>1049.18534</v>
      </c>
      <c r="AD1417" s="80">
        <v>1057.68861</v>
      </c>
      <c r="AE1417" s="80">
        <v>1067.26606</v>
      </c>
      <c r="AF1417" s="80">
        <v>1078.32628</v>
      </c>
      <c r="AG1417" s="80">
        <v>1090.8595</v>
      </c>
      <c r="AH1417" s="80">
        <v>1104.40231</v>
      </c>
      <c r="AI1417" s="80">
        <v>1118.30666</v>
      </c>
      <c r="AJ1417" s="80">
        <v>1132.69811</v>
      </c>
      <c r="AK1417" s="80">
        <v>1147.52496</v>
      </c>
      <c r="AL1417" s="80">
        <v>1163.21732</v>
      </c>
      <c r="AM1417" s="80">
        <v>1180.69348</v>
      </c>
      <c r="AN1417" s="80">
        <v>1200.43798</v>
      </c>
      <c r="AO1417" s="80">
        <v>1222.77686</v>
      </c>
      <c r="AP1417" s="80">
        <v>1138.41934</v>
      </c>
      <c r="AQ1417" s="80">
        <v>1166.12729</v>
      </c>
      <c r="AR1417" s="80">
        <v>1070.14329</v>
      </c>
      <c r="AS1417" s="80">
        <v>1062.37198</v>
      </c>
      <c r="AT1417" s="80">
        <v>947.64528</v>
      </c>
      <c r="AU1417" s="80">
        <v>947.69652</v>
      </c>
      <c r="AW1417" s="81">
        <v>15.0</v>
      </c>
      <c r="AX1417" s="81">
        <v>8.0</v>
      </c>
      <c r="AY1417" s="81">
        <v>146.0</v>
      </c>
      <c r="AZ1417" s="82">
        <v>972.79628</v>
      </c>
      <c r="BA1417" s="82">
        <v>973.4301</v>
      </c>
      <c r="BB1417" s="82">
        <v>974.68274</v>
      </c>
      <c r="BC1417" s="82">
        <v>976.30056</v>
      </c>
      <c r="BD1417" s="82">
        <v>978.49845</v>
      </c>
      <c r="BE1417" s="82">
        <v>980.82839</v>
      </c>
      <c r="BF1417" s="82">
        <v>983.57189</v>
      </c>
      <c r="BG1417" s="82">
        <v>986.82354</v>
      </c>
      <c r="BH1417" s="82">
        <v>990.41435</v>
      </c>
      <c r="BI1417" s="82">
        <v>994.70099</v>
      </c>
      <c r="BJ1417" s="82">
        <v>998.91037</v>
      </c>
      <c r="BK1417" s="82">
        <v>1005.5284</v>
      </c>
      <c r="BL1417" s="82">
        <v>1011.22386</v>
      </c>
      <c r="BM1417" s="82">
        <v>1015.85231</v>
      </c>
      <c r="BN1417" s="82">
        <v>1018.75392</v>
      </c>
      <c r="BO1417" s="82">
        <v>1023.10341</v>
      </c>
      <c r="BP1417" s="82">
        <v>1028.73013</v>
      </c>
      <c r="BQ1417" s="82">
        <v>1034.73714</v>
      </c>
      <c r="BR1417" s="82">
        <v>1041.46755</v>
      </c>
      <c r="BS1417" s="82">
        <v>1049.18534</v>
      </c>
      <c r="BT1417" s="82">
        <v>1057.68861</v>
      </c>
      <c r="BU1417" s="82">
        <v>1067.26606</v>
      </c>
      <c r="BV1417" s="82">
        <v>1078.32628</v>
      </c>
      <c r="BW1417" s="82">
        <v>1090.8595</v>
      </c>
      <c r="BX1417" s="82">
        <v>1104.40231</v>
      </c>
      <c r="BY1417" s="82">
        <v>1118.30666</v>
      </c>
      <c r="BZ1417" s="82">
        <v>1132.69811</v>
      </c>
      <c r="CA1417" s="82">
        <v>1147.52496</v>
      </c>
      <c r="CB1417" s="82">
        <v>1163.21732</v>
      </c>
      <c r="CC1417" s="82">
        <v>1180.69348</v>
      </c>
      <c r="CD1417" s="82">
        <v>1200.43798</v>
      </c>
      <c r="CE1417" s="82">
        <v>1222.77686</v>
      </c>
      <c r="CF1417" s="82">
        <v>1138.41934</v>
      </c>
      <c r="CG1417" s="82">
        <v>1166.12729</v>
      </c>
      <c r="CH1417" s="82">
        <v>1070.14329</v>
      </c>
      <c r="CI1417" s="82">
        <v>1062.37198</v>
      </c>
      <c r="CJ1417" s="82">
        <v>947.64528</v>
      </c>
      <c r="CK1417" s="82">
        <v>947.69652</v>
      </c>
    </row>
    <row r="1418" ht="14.25" customHeight="1">
      <c r="E1418" s="2"/>
      <c r="G1418" s="81">
        <v>15.0</v>
      </c>
      <c r="H1418" s="81">
        <v>8.0</v>
      </c>
      <c r="I1418" s="81">
        <v>147.0</v>
      </c>
      <c r="J1418" s="80">
        <v>974.78209</v>
      </c>
      <c r="K1418" s="80">
        <v>975.39933</v>
      </c>
      <c r="L1418" s="80">
        <v>976.63991</v>
      </c>
      <c r="M1418" s="80">
        <v>978.24835</v>
      </c>
      <c r="N1418" s="80">
        <v>980.37744</v>
      </c>
      <c r="O1418" s="80">
        <v>982.67149</v>
      </c>
      <c r="P1418" s="80">
        <v>985.35038</v>
      </c>
      <c r="Q1418" s="80">
        <v>988.53066</v>
      </c>
      <c r="R1418" s="80">
        <v>992.05275</v>
      </c>
      <c r="S1418" s="80">
        <v>996.2336</v>
      </c>
      <c r="T1418" s="80">
        <v>1000.34758</v>
      </c>
      <c r="U1418" s="80">
        <v>1006.84573</v>
      </c>
      <c r="V1418" s="80">
        <v>1012.4575</v>
      </c>
      <c r="W1418" s="80">
        <v>1016.74142</v>
      </c>
      <c r="X1418" s="80">
        <v>1019.61475</v>
      </c>
      <c r="Y1418" s="80">
        <v>1023.94668</v>
      </c>
      <c r="Z1418" s="80">
        <v>1029.41801</v>
      </c>
      <c r="AA1418" s="80">
        <v>1035.28376</v>
      </c>
      <c r="AB1418" s="80">
        <v>1041.87911</v>
      </c>
      <c r="AC1418" s="80">
        <v>1049.41756</v>
      </c>
      <c r="AD1418" s="80">
        <v>1057.72758</v>
      </c>
      <c r="AE1418" s="80">
        <v>1067.08982</v>
      </c>
      <c r="AF1418" s="80">
        <v>1077.91611</v>
      </c>
      <c r="AG1418" s="80">
        <v>1090.17631</v>
      </c>
      <c r="AH1418" s="80">
        <v>1103.38353</v>
      </c>
      <c r="AI1418" s="80">
        <v>1116.92775</v>
      </c>
      <c r="AJ1418" s="80">
        <v>1130.95548</v>
      </c>
      <c r="AK1418" s="80">
        <v>1145.41693</v>
      </c>
      <c r="AL1418" s="80">
        <v>1160.71536</v>
      </c>
      <c r="AM1418" s="80">
        <v>1177.80667</v>
      </c>
      <c r="AN1418" s="80">
        <v>1197.12883</v>
      </c>
      <c r="AO1418" s="80">
        <v>1218.94129</v>
      </c>
      <c r="AP1418" s="80">
        <v>1133.23436</v>
      </c>
      <c r="AQ1418" s="80">
        <v>1160.30902</v>
      </c>
      <c r="AR1418" s="80">
        <v>1062.67187</v>
      </c>
      <c r="AS1418" s="80">
        <v>1053.82951</v>
      </c>
      <c r="AT1418" s="80">
        <v>950.26653</v>
      </c>
      <c r="AU1418" s="80">
        <v>950.31643</v>
      </c>
      <c r="AW1418" s="81">
        <v>15.0</v>
      </c>
      <c r="AX1418" s="81">
        <v>8.0</v>
      </c>
      <c r="AY1418" s="81">
        <v>147.0</v>
      </c>
      <c r="AZ1418" s="82">
        <v>974.78209</v>
      </c>
      <c r="BA1418" s="82">
        <v>975.39933</v>
      </c>
      <c r="BB1418" s="82">
        <v>976.63991</v>
      </c>
      <c r="BC1418" s="82">
        <v>978.24835</v>
      </c>
      <c r="BD1418" s="82">
        <v>980.37744</v>
      </c>
      <c r="BE1418" s="82">
        <v>982.67149</v>
      </c>
      <c r="BF1418" s="82">
        <v>985.35038</v>
      </c>
      <c r="BG1418" s="82">
        <v>988.53066</v>
      </c>
      <c r="BH1418" s="82">
        <v>992.05275</v>
      </c>
      <c r="BI1418" s="82">
        <v>996.2336</v>
      </c>
      <c r="BJ1418" s="82">
        <v>1000.34758</v>
      </c>
      <c r="BK1418" s="82">
        <v>1006.84573</v>
      </c>
      <c r="BL1418" s="82">
        <v>1012.4575</v>
      </c>
      <c r="BM1418" s="82">
        <v>1016.74142</v>
      </c>
      <c r="BN1418" s="82">
        <v>1019.61475</v>
      </c>
      <c r="BO1418" s="82">
        <v>1023.94668</v>
      </c>
      <c r="BP1418" s="82">
        <v>1029.41801</v>
      </c>
      <c r="BQ1418" s="82">
        <v>1035.28376</v>
      </c>
      <c r="BR1418" s="82">
        <v>1041.87911</v>
      </c>
      <c r="BS1418" s="82">
        <v>1049.41756</v>
      </c>
      <c r="BT1418" s="82">
        <v>1057.72758</v>
      </c>
      <c r="BU1418" s="82">
        <v>1067.08982</v>
      </c>
      <c r="BV1418" s="82">
        <v>1077.91611</v>
      </c>
      <c r="BW1418" s="82">
        <v>1090.17631</v>
      </c>
      <c r="BX1418" s="82">
        <v>1103.38353</v>
      </c>
      <c r="BY1418" s="82">
        <v>1116.92775</v>
      </c>
      <c r="BZ1418" s="82">
        <v>1130.95548</v>
      </c>
      <c r="CA1418" s="82">
        <v>1145.41693</v>
      </c>
      <c r="CB1418" s="82">
        <v>1160.71536</v>
      </c>
      <c r="CC1418" s="82">
        <v>1177.80667</v>
      </c>
      <c r="CD1418" s="82">
        <v>1197.12883</v>
      </c>
      <c r="CE1418" s="82">
        <v>1218.94129</v>
      </c>
      <c r="CF1418" s="82">
        <v>1133.23436</v>
      </c>
      <c r="CG1418" s="82">
        <v>1160.30902</v>
      </c>
      <c r="CH1418" s="82">
        <v>1062.67187</v>
      </c>
      <c r="CI1418" s="82">
        <v>1053.82951</v>
      </c>
      <c r="CJ1418" s="82">
        <v>950.26653</v>
      </c>
      <c r="CK1418" s="82">
        <v>950.31643</v>
      </c>
    </row>
    <row r="1419" ht="14.25" customHeight="1">
      <c r="E1419" s="2"/>
      <c r="G1419" s="81">
        <v>15.0</v>
      </c>
      <c r="H1419" s="81">
        <v>8.0</v>
      </c>
      <c r="I1419" s="81">
        <v>148.0</v>
      </c>
      <c r="J1419" s="80">
        <v>976.79086</v>
      </c>
      <c r="K1419" s="80">
        <v>977.39142</v>
      </c>
      <c r="L1419" s="80">
        <v>978.61987</v>
      </c>
      <c r="M1419" s="80">
        <v>980.21887</v>
      </c>
      <c r="N1419" s="80">
        <v>982.2787</v>
      </c>
      <c r="O1419" s="80">
        <v>984.53663</v>
      </c>
      <c r="P1419" s="80">
        <v>987.15047</v>
      </c>
      <c r="Q1419" s="80">
        <v>990.25891</v>
      </c>
      <c r="R1419" s="80">
        <v>993.71185</v>
      </c>
      <c r="S1419" s="80">
        <v>997.78619</v>
      </c>
      <c r="T1419" s="80">
        <v>1001.80415</v>
      </c>
      <c r="U1419" s="80">
        <v>1008.18165</v>
      </c>
      <c r="V1419" s="80">
        <v>1013.70921</v>
      </c>
      <c r="W1419" s="80">
        <v>1017.64627</v>
      </c>
      <c r="X1419" s="80">
        <v>1020.49117</v>
      </c>
      <c r="Y1419" s="80">
        <v>1024.80547</v>
      </c>
      <c r="Z1419" s="80">
        <v>1030.12041</v>
      </c>
      <c r="AA1419" s="80">
        <v>1035.844</v>
      </c>
      <c r="AB1419" s="80">
        <v>1042.30346</v>
      </c>
      <c r="AC1419" s="80">
        <v>1049.66146</v>
      </c>
      <c r="AD1419" s="80">
        <v>1057.77704</v>
      </c>
      <c r="AE1419" s="80">
        <v>1066.92277</v>
      </c>
      <c r="AF1419" s="80">
        <v>1077.51372</v>
      </c>
      <c r="AG1419" s="80">
        <v>1089.4993</v>
      </c>
      <c r="AH1419" s="80">
        <v>1102.36893</v>
      </c>
      <c r="AI1419" s="80">
        <v>1115.55091</v>
      </c>
      <c r="AJ1419" s="80">
        <v>1129.21283</v>
      </c>
      <c r="AK1419" s="80">
        <v>1143.30684</v>
      </c>
      <c r="AL1419" s="80">
        <v>1158.20919</v>
      </c>
      <c r="AM1419" s="80">
        <v>1174.91361</v>
      </c>
      <c r="AN1419" s="80">
        <v>1193.81128</v>
      </c>
      <c r="AO1419" s="80">
        <v>1215.09465</v>
      </c>
      <c r="AP1419" s="80">
        <v>1128.02892</v>
      </c>
      <c r="AQ1419" s="80">
        <v>1154.46735</v>
      </c>
      <c r="AR1419" s="80">
        <v>1055.16599</v>
      </c>
      <c r="AS1419" s="80">
        <v>1045.24682</v>
      </c>
      <c r="AT1419" s="80">
        <v>952.91507</v>
      </c>
      <c r="AU1419" s="80">
        <v>952.96363</v>
      </c>
      <c r="AW1419" s="81">
        <v>15.0</v>
      </c>
      <c r="AX1419" s="81">
        <v>8.0</v>
      </c>
      <c r="AY1419" s="81">
        <v>148.0</v>
      </c>
      <c r="AZ1419" s="82">
        <v>976.79086</v>
      </c>
      <c r="BA1419" s="82">
        <v>977.39142</v>
      </c>
      <c r="BB1419" s="82">
        <v>978.61987</v>
      </c>
      <c r="BC1419" s="82">
        <v>980.21887</v>
      </c>
      <c r="BD1419" s="82">
        <v>982.2787</v>
      </c>
      <c r="BE1419" s="82">
        <v>984.53663</v>
      </c>
      <c r="BF1419" s="82">
        <v>987.15047</v>
      </c>
      <c r="BG1419" s="82">
        <v>990.25891</v>
      </c>
      <c r="BH1419" s="82">
        <v>993.71185</v>
      </c>
      <c r="BI1419" s="82">
        <v>997.78619</v>
      </c>
      <c r="BJ1419" s="82">
        <v>1001.80415</v>
      </c>
      <c r="BK1419" s="82">
        <v>1008.18165</v>
      </c>
      <c r="BL1419" s="82">
        <v>1013.70921</v>
      </c>
      <c r="BM1419" s="82">
        <v>1017.64627</v>
      </c>
      <c r="BN1419" s="82">
        <v>1020.49117</v>
      </c>
      <c r="BO1419" s="82">
        <v>1024.80547</v>
      </c>
      <c r="BP1419" s="82">
        <v>1030.12041</v>
      </c>
      <c r="BQ1419" s="82">
        <v>1035.844</v>
      </c>
      <c r="BR1419" s="82">
        <v>1042.30346</v>
      </c>
      <c r="BS1419" s="82">
        <v>1049.66146</v>
      </c>
      <c r="BT1419" s="82">
        <v>1057.77704</v>
      </c>
      <c r="BU1419" s="82">
        <v>1066.92277</v>
      </c>
      <c r="BV1419" s="82">
        <v>1077.51372</v>
      </c>
      <c r="BW1419" s="82">
        <v>1089.4993</v>
      </c>
      <c r="BX1419" s="82">
        <v>1102.36893</v>
      </c>
      <c r="BY1419" s="82">
        <v>1115.55091</v>
      </c>
      <c r="BZ1419" s="82">
        <v>1129.21283</v>
      </c>
      <c r="CA1419" s="82">
        <v>1143.30684</v>
      </c>
      <c r="CB1419" s="82">
        <v>1158.20919</v>
      </c>
      <c r="CC1419" s="82">
        <v>1174.91361</v>
      </c>
      <c r="CD1419" s="82">
        <v>1193.81128</v>
      </c>
      <c r="CE1419" s="82">
        <v>1215.09465</v>
      </c>
      <c r="CF1419" s="82">
        <v>1128.02892</v>
      </c>
      <c r="CG1419" s="82">
        <v>1154.46735</v>
      </c>
      <c r="CH1419" s="82">
        <v>1055.16599</v>
      </c>
      <c r="CI1419" s="82">
        <v>1045.24682</v>
      </c>
      <c r="CJ1419" s="82">
        <v>952.91507</v>
      </c>
      <c r="CK1419" s="82">
        <v>952.96363</v>
      </c>
    </row>
    <row r="1420" ht="14.25" customHeight="1">
      <c r="E1420" s="2"/>
      <c r="G1420" s="81">
        <v>15.0</v>
      </c>
      <c r="H1420" s="81">
        <v>8.0</v>
      </c>
      <c r="I1420" s="81">
        <v>149.0</v>
      </c>
      <c r="J1420" s="80">
        <v>978.8228</v>
      </c>
      <c r="K1420" s="80">
        <v>979.40656</v>
      </c>
      <c r="L1420" s="80">
        <v>980.6228</v>
      </c>
      <c r="M1420" s="80">
        <v>982.21232</v>
      </c>
      <c r="N1420" s="80">
        <v>984.20241</v>
      </c>
      <c r="O1420" s="80">
        <v>986.42399</v>
      </c>
      <c r="P1420" s="80">
        <v>988.97235</v>
      </c>
      <c r="Q1420" s="80">
        <v>992.00848</v>
      </c>
      <c r="R1420" s="80">
        <v>995.39181</v>
      </c>
      <c r="S1420" s="80">
        <v>999.35894</v>
      </c>
      <c r="T1420" s="80">
        <v>1003.28025</v>
      </c>
      <c r="U1420" s="80">
        <v>1009.53633</v>
      </c>
      <c r="V1420" s="80">
        <v>1014.97916</v>
      </c>
      <c r="W1420" s="80">
        <v>1018.56701</v>
      </c>
      <c r="X1420" s="80">
        <v>1021.38331</v>
      </c>
      <c r="Y1420" s="80">
        <v>1025.67991</v>
      </c>
      <c r="Z1420" s="80">
        <v>1030.83744</v>
      </c>
      <c r="AA1420" s="80">
        <v>1036.41798</v>
      </c>
      <c r="AB1420" s="80">
        <v>1042.74071</v>
      </c>
      <c r="AC1420" s="80">
        <v>1049.91712</v>
      </c>
      <c r="AD1420" s="80">
        <v>1057.83706</v>
      </c>
      <c r="AE1420" s="80">
        <v>1066.76495</v>
      </c>
      <c r="AF1420" s="80">
        <v>1077.11916</v>
      </c>
      <c r="AG1420" s="80">
        <v>1088.82847</v>
      </c>
      <c r="AH1420" s="80">
        <v>1101.35851</v>
      </c>
      <c r="AI1420" s="80">
        <v>1114.17614</v>
      </c>
      <c r="AJ1420" s="80">
        <v>1127.47014</v>
      </c>
      <c r="AK1420" s="80">
        <v>1141.19466</v>
      </c>
      <c r="AL1420" s="80">
        <v>1155.69873</v>
      </c>
      <c r="AM1420" s="80">
        <v>1172.01421</v>
      </c>
      <c r="AN1420" s="80">
        <v>1190.4852</v>
      </c>
      <c r="AO1420" s="80">
        <v>1211.23679</v>
      </c>
      <c r="AP1420" s="80">
        <v>1122.80277</v>
      </c>
      <c r="AQ1420" s="80">
        <v>1148.60198</v>
      </c>
      <c r="AR1420" s="80">
        <v>1047.62524</v>
      </c>
      <c r="AS1420" s="80">
        <v>1036.62346</v>
      </c>
      <c r="AT1420" s="80">
        <v>955.59115</v>
      </c>
      <c r="AU1420" s="80">
        <v>955.63835</v>
      </c>
      <c r="AW1420" s="81">
        <v>15.0</v>
      </c>
      <c r="AX1420" s="81">
        <v>8.0</v>
      </c>
      <c r="AY1420" s="81">
        <v>149.0</v>
      </c>
      <c r="AZ1420" s="82">
        <v>978.8228</v>
      </c>
      <c r="BA1420" s="82">
        <v>979.40656</v>
      </c>
      <c r="BB1420" s="82">
        <v>980.6228</v>
      </c>
      <c r="BC1420" s="82">
        <v>982.21232</v>
      </c>
      <c r="BD1420" s="82">
        <v>984.20241</v>
      </c>
      <c r="BE1420" s="82">
        <v>986.42399</v>
      </c>
      <c r="BF1420" s="82">
        <v>988.97235</v>
      </c>
      <c r="BG1420" s="82">
        <v>992.00848</v>
      </c>
      <c r="BH1420" s="82">
        <v>995.39181</v>
      </c>
      <c r="BI1420" s="82">
        <v>999.35894</v>
      </c>
      <c r="BJ1420" s="82">
        <v>1003.28025</v>
      </c>
      <c r="BK1420" s="82">
        <v>1009.53633</v>
      </c>
      <c r="BL1420" s="82">
        <v>1014.97916</v>
      </c>
      <c r="BM1420" s="82">
        <v>1018.56701</v>
      </c>
      <c r="BN1420" s="82">
        <v>1021.38331</v>
      </c>
      <c r="BO1420" s="82">
        <v>1025.67991</v>
      </c>
      <c r="BP1420" s="82">
        <v>1030.83744</v>
      </c>
      <c r="BQ1420" s="82">
        <v>1036.41798</v>
      </c>
      <c r="BR1420" s="82">
        <v>1042.74071</v>
      </c>
      <c r="BS1420" s="82">
        <v>1049.91712</v>
      </c>
      <c r="BT1420" s="82">
        <v>1057.83706</v>
      </c>
      <c r="BU1420" s="82">
        <v>1066.76495</v>
      </c>
      <c r="BV1420" s="82">
        <v>1077.11916</v>
      </c>
      <c r="BW1420" s="82">
        <v>1088.82847</v>
      </c>
      <c r="BX1420" s="82">
        <v>1101.35851</v>
      </c>
      <c r="BY1420" s="82">
        <v>1114.17614</v>
      </c>
      <c r="BZ1420" s="82">
        <v>1127.47014</v>
      </c>
      <c r="CA1420" s="82">
        <v>1141.19466</v>
      </c>
      <c r="CB1420" s="82">
        <v>1155.69873</v>
      </c>
      <c r="CC1420" s="82">
        <v>1172.01421</v>
      </c>
      <c r="CD1420" s="82">
        <v>1190.4852</v>
      </c>
      <c r="CE1420" s="82">
        <v>1211.23679</v>
      </c>
      <c r="CF1420" s="82">
        <v>1122.80277</v>
      </c>
      <c r="CG1420" s="82">
        <v>1148.60198</v>
      </c>
      <c r="CH1420" s="82">
        <v>1047.62524</v>
      </c>
      <c r="CI1420" s="82">
        <v>1036.62346</v>
      </c>
      <c r="CJ1420" s="82">
        <v>955.59115</v>
      </c>
      <c r="CK1420" s="82">
        <v>955.63835</v>
      </c>
    </row>
    <row r="1421" ht="14.25" customHeight="1">
      <c r="E1421" s="2"/>
      <c r="G1421" s="81">
        <v>15.0</v>
      </c>
      <c r="H1421" s="81">
        <v>8.0</v>
      </c>
      <c r="I1421" s="81">
        <v>150.0</v>
      </c>
      <c r="J1421" s="80">
        <v>980.87811</v>
      </c>
      <c r="K1421" s="80">
        <v>981.44496</v>
      </c>
      <c r="L1421" s="80">
        <v>982.64892</v>
      </c>
      <c r="M1421" s="80">
        <v>984.22889</v>
      </c>
      <c r="N1421" s="80">
        <v>986.14878</v>
      </c>
      <c r="O1421" s="80">
        <v>988.33377</v>
      </c>
      <c r="P1421" s="80">
        <v>990.81622</v>
      </c>
      <c r="Q1421" s="80">
        <v>993.77954</v>
      </c>
      <c r="R1421" s="80">
        <v>997.09282</v>
      </c>
      <c r="S1421" s="80">
        <v>1000.95203</v>
      </c>
      <c r="T1421" s="80">
        <v>1004.77604</v>
      </c>
      <c r="U1421" s="80">
        <v>1010.90993</v>
      </c>
      <c r="V1421" s="80">
        <v>1016.26749</v>
      </c>
      <c r="W1421" s="80">
        <v>1019.50375</v>
      </c>
      <c r="X1421" s="80">
        <v>1022.29129</v>
      </c>
      <c r="Y1421" s="80">
        <v>1026.57012</v>
      </c>
      <c r="Z1421" s="80">
        <v>1031.56923</v>
      </c>
      <c r="AA1421" s="80">
        <v>1037.0058</v>
      </c>
      <c r="AB1421" s="80">
        <v>1043.19094</v>
      </c>
      <c r="AC1421" s="80">
        <v>1050.18464</v>
      </c>
      <c r="AD1421" s="80">
        <v>1057.90773</v>
      </c>
      <c r="AE1421" s="80">
        <v>1066.61644</v>
      </c>
      <c r="AF1421" s="80">
        <v>1076.73248</v>
      </c>
      <c r="AG1421" s="80">
        <v>1088.16387</v>
      </c>
      <c r="AH1421" s="80">
        <v>1100.3523</v>
      </c>
      <c r="AI1421" s="80">
        <v>1112.80342</v>
      </c>
      <c r="AJ1421" s="80">
        <v>1125.72738</v>
      </c>
      <c r="AK1421" s="80">
        <v>1139.08031</v>
      </c>
      <c r="AL1421" s="80">
        <v>1153.18389</v>
      </c>
      <c r="AM1421" s="80">
        <v>1169.10837</v>
      </c>
      <c r="AN1421" s="80">
        <v>1187.15046</v>
      </c>
      <c r="AO1421" s="80">
        <v>1207.36757</v>
      </c>
      <c r="AP1421" s="80">
        <v>1117.55567</v>
      </c>
      <c r="AQ1421" s="80">
        <v>1142.71265</v>
      </c>
      <c r="AR1421" s="80">
        <v>1040.04925</v>
      </c>
      <c r="AS1421" s="80">
        <v>1027.95896</v>
      </c>
      <c r="AT1421" s="80">
        <v>958.295</v>
      </c>
      <c r="AU1421" s="80">
        <v>958.34084</v>
      </c>
      <c r="AW1421" s="81">
        <v>15.0</v>
      </c>
      <c r="AX1421" s="81">
        <v>8.0</v>
      </c>
      <c r="AY1421" s="81">
        <v>150.0</v>
      </c>
      <c r="AZ1421" s="82">
        <v>980.87811</v>
      </c>
      <c r="BA1421" s="82">
        <v>981.44496</v>
      </c>
      <c r="BB1421" s="82">
        <v>982.64892</v>
      </c>
      <c r="BC1421" s="82">
        <v>984.22889</v>
      </c>
      <c r="BD1421" s="82">
        <v>986.14878</v>
      </c>
      <c r="BE1421" s="82">
        <v>988.33377</v>
      </c>
      <c r="BF1421" s="82">
        <v>990.81622</v>
      </c>
      <c r="BG1421" s="82">
        <v>993.77954</v>
      </c>
      <c r="BH1421" s="82">
        <v>997.09282</v>
      </c>
      <c r="BI1421" s="82">
        <v>1000.95203</v>
      </c>
      <c r="BJ1421" s="82">
        <v>1004.77604</v>
      </c>
      <c r="BK1421" s="82">
        <v>1010.90993</v>
      </c>
      <c r="BL1421" s="82">
        <v>1016.26749</v>
      </c>
      <c r="BM1421" s="82">
        <v>1019.50375</v>
      </c>
      <c r="BN1421" s="82">
        <v>1022.29129</v>
      </c>
      <c r="BO1421" s="82">
        <v>1026.57012</v>
      </c>
      <c r="BP1421" s="82">
        <v>1031.56923</v>
      </c>
      <c r="BQ1421" s="82">
        <v>1037.0058</v>
      </c>
      <c r="BR1421" s="82">
        <v>1043.19094</v>
      </c>
      <c r="BS1421" s="82">
        <v>1050.18464</v>
      </c>
      <c r="BT1421" s="82">
        <v>1057.90773</v>
      </c>
      <c r="BU1421" s="82">
        <v>1066.61644</v>
      </c>
      <c r="BV1421" s="82">
        <v>1076.73248</v>
      </c>
      <c r="BW1421" s="82">
        <v>1088.16387</v>
      </c>
      <c r="BX1421" s="82">
        <v>1100.3523</v>
      </c>
      <c r="BY1421" s="82">
        <v>1112.80342</v>
      </c>
      <c r="BZ1421" s="82">
        <v>1125.72738</v>
      </c>
      <c r="CA1421" s="82">
        <v>1139.08031</v>
      </c>
      <c r="CB1421" s="82">
        <v>1153.18389</v>
      </c>
      <c r="CC1421" s="82">
        <v>1169.10837</v>
      </c>
      <c r="CD1421" s="82">
        <v>1187.15046</v>
      </c>
      <c r="CE1421" s="82">
        <v>1207.36757</v>
      </c>
      <c r="CF1421" s="82">
        <v>1117.55567</v>
      </c>
      <c r="CG1421" s="82">
        <v>1142.71265</v>
      </c>
      <c r="CH1421" s="82">
        <v>1040.04925</v>
      </c>
      <c r="CI1421" s="82">
        <v>1027.95896</v>
      </c>
      <c r="CJ1421" s="82">
        <v>958.295</v>
      </c>
      <c r="CK1421" s="82">
        <v>958.34084</v>
      </c>
    </row>
    <row r="1422" ht="14.25" customHeight="1">
      <c r="E1422" s="2"/>
      <c r="G1422" s="81">
        <v>15.0</v>
      </c>
      <c r="H1422" s="81">
        <v>8.0</v>
      </c>
      <c r="I1422" s="81">
        <v>151.0</v>
      </c>
      <c r="J1422" s="80">
        <v>982.957</v>
      </c>
      <c r="K1422" s="80">
        <v>983.50682</v>
      </c>
      <c r="L1422" s="80">
        <v>984.69842</v>
      </c>
      <c r="M1422" s="80">
        <v>986.2688</v>
      </c>
      <c r="N1422" s="80">
        <v>988.118</v>
      </c>
      <c r="O1422" s="80">
        <v>990.26616</v>
      </c>
      <c r="P1422" s="80">
        <v>992.68225</v>
      </c>
      <c r="Q1422" s="80">
        <v>995.5723</v>
      </c>
      <c r="R1422" s="80">
        <v>998.81505</v>
      </c>
      <c r="S1422" s="80">
        <v>1002.56562</v>
      </c>
      <c r="T1422" s="80">
        <v>1006.2917</v>
      </c>
      <c r="U1422" s="80">
        <v>1012.3026</v>
      </c>
      <c r="V1422" s="80">
        <v>1017.57437</v>
      </c>
      <c r="W1422" s="80">
        <v>1020.45663</v>
      </c>
      <c r="X1422" s="80">
        <v>1023.21525</v>
      </c>
      <c r="Y1422" s="80">
        <v>1027.47623</v>
      </c>
      <c r="Z1422" s="80">
        <v>1032.31589</v>
      </c>
      <c r="AA1422" s="80">
        <v>1037.60758</v>
      </c>
      <c r="AB1422" s="80">
        <v>1043.65428</v>
      </c>
      <c r="AC1422" s="80">
        <v>1050.4641</v>
      </c>
      <c r="AD1422" s="80">
        <v>1057.98911</v>
      </c>
      <c r="AE1422" s="80">
        <v>1066.4773</v>
      </c>
      <c r="AF1422" s="80">
        <v>1076.35372</v>
      </c>
      <c r="AG1422" s="80">
        <v>1087.50553</v>
      </c>
      <c r="AH1422" s="80">
        <v>1099.35029</v>
      </c>
      <c r="AI1422" s="80">
        <v>1111.43274</v>
      </c>
      <c r="AJ1422" s="80">
        <v>1123.98452</v>
      </c>
      <c r="AK1422" s="80">
        <v>1136.96374</v>
      </c>
      <c r="AL1422" s="80">
        <v>1150.66461</v>
      </c>
      <c r="AM1422" s="80">
        <v>1166.19598</v>
      </c>
      <c r="AN1422" s="80">
        <v>1183.80695</v>
      </c>
      <c r="AO1422" s="80">
        <v>1203.48681</v>
      </c>
      <c r="AP1422" s="80">
        <v>1112.28737</v>
      </c>
      <c r="AQ1422" s="80">
        <v>1136.79907</v>
      </c>
      <c r="AR1422" s="80">
        <v>1032.4376</v>
      </c>
      <c r="AS1422" s="80">
        <v>1019.25287</v>
      </c>
      <c r="AT1422" s="80">
        <v>961.02688</v>
      </c>
      <c r="AU1422" s="80">
        <v>961.07135</v>
      </c>
      <c r="AW1422" s="81">
        <v>15.0</v>
      </c>
      <c r="AX1422" s="81">
        <v>8.0</v>
      </c>
      <c r="AY1422" s="81">
        <v>151.0</v>
      </c>
      <c r="AZ1422" s="82">
        <v>982.957</v>
      </c>
      <c r="BA1422" s="82">
        <v>983.50682</v>
      </c>
      <c r="BB1422" s="82">
        <v>984.69842</v>
      </c>
      <c r="BC1422" s="82">
        <v>986.2688</v>
      </c>
      <c r="BD1422" s="82">
        <v>988.118</v>
      </c>
      <c r="BE1422" s="82">
        <v>990.26616</v>
      </c>
      <c r="BF1422" s="82">
        <v>992.68225</v>
      </c>
      <c r="BG1422" s="82">
        <v>995.5723</v>
      </c>
      <c r="BH1422" s="82">
        <v>998.81505</v>
      </c>
      <c r="BI1422" s="82">
        <v>1002.56562</v>
      </c>
      <c r="BJ1422" s="82">
        <v>1006.2917</v>
      </c>
      <c r="BK1422" s="82">
        <v>1012.3026</v>
      </c>
      <c r="BL1422" s="82">
        <v>1017.57437</v>
      </c>
      <c r="BM1422" s="82">
        <v>1020.45663</v>
      </c>
      <c r="BN1422" s="82">
        <v>1023.21525</v>
      </c>
      <c r="BO1422" s="82">
        <v>1027.47623</v>
      </c>
      <c r="BP1422" s="82">
        <v>1032.31589</v>
      </c>
      <c r="BQ1422" s="82">
        <v>1037.60758</v>
      </c>
      <c r="BR1422" s="82">
        <v>1043.65428</v>
      </c>
      <c r="BS1422" s="82">
        <v>1050.4641</v>
      </c>
      <c r="BT1422" s="82">
        <v>1057.98911</v>
      </c>
      <c r="BU1422" s="82">
        <v>1066.4773</v>
      </c>
      <c r="BV1422" s="82">
        <v>1076.35372</v>
      </c>
      <c r="BW1422" s="82">
        <v>1087.50553</v>
      </c>
      <c r="BX1422" s="82">
        <v>1099.35029</v>
      </c>
      <c r="BY1422" s="82">
        <v>1111.43274</v>
      </c>
      <c r="BZ1422" s="82">
        <v>1123.98452</v>
      </c>
      <c r="CA1422" s="82">
        <v>1136.96374</v>
      </c>
      <c r="CB1422" s="82">
        <v>1150.66461</v>
      </c>
      <c r="CC1422" s="82">
        <v>1166.19598</v>
      </c>
      <c r="CD1422" s="82">
        <v>1183.80695</v>
      </c>
      <c r="CE1422" s="82">
        <v>1203.48681</v>
      </c>
      <c r="CF1422" s="82">
        <v>1112.28737</v>
      </c>
      <c r="CG1422" s="82">
        <v>1136.79907</v>
      </c>
      <c r="CH1422" s="82">
        <v>1032.4376</v>
      </c>
      <c r="CI1422" s="82">
        <v>1019.25287</v>
      </c>
      <c r="CJ1422" s="82">
        <v>961.02688</v>
      </c>
      <c r="CK1422" s="82">
        <v>961.07135</v>
      </c>
    </row>
    <row r="1423" ht="14.25" customHeight="1">
      <c r="E1423" s="2"/>
      <c r="G1423" s="81">
        <v>15.0</v>
      </c>
      <c r="H1423" s="81">
        <v>8.0</v>
      </c>
      <c r="I1423" s="81">
        <v>152.0</v>
      </c>
      <c r="J1423" s="80">
        <v>985.05966</v>
      </c>
      <c r="K1423" s="80">
        <v>985.59234</v>
      </c>
      <c r="L1423" s="80">
        <v>986.77151</v>
      </c>
      <c r="M1423" s="80">
        <v>988.33225</v>
      </c>
      <c r="N1423" s="80">
        <v>990.11028</v>
      </c>
      <c r="O1423" s="80">
        <v>992.22137</v>
      </c>
      <c r="P1423" s="80">
        <v>994.57066</v>
      </c>
      <c r="Q1423" s="80">
        <v>997.38693</v>
      </c>
      <c r="R1423" s="80">
        <v>1000.5587</v>
      </c>
      <c r="S1423" s="80">
        <v>1004.1999</v>
      </c>
      <c r="T1423" s="80">
        <v>1007.8274</v>
      </c>
      <c r="U1423" s="80">
        <v>1013.71451</v>
      </c>
      <c r="V1423" s="80">
        <v>1018.89994</v>
      </c>
      <c r="W1423" s="80">
        <v>1021.42579</v>
      </c>
      <c r="X1423" s="80">
        <v>1024.15531</v>
      </c>
      <c r="Y1423" s="80">
        <v>1028.39838</v>
      </c>
      <c r="Z1423" s="80">
        <v>1033.07754</v>
      </c>
      <c r="AA1423" s="80">
        <v>1038.22342</v>
      </c>
      <c r="AB1423" s="80">
        <v>1044.13081</v>
      </c>
      <c r="AC1423" s="80">
        <v>1050.7556</v>
      </c>
      <c r="AD1423" s="80">
        <v>1058.0813</v>
      </c>
      <c r="AE1423" s="80">
        <v>1066.3476</v>
      </c>
      <c r="AF1423" s="80">
        <v>1075.98293</v>
      </c>
      <c r="AG1423" s="80">
        <v>1086.85348</v>
      </c>
      <c r="AH1423" s="80">
        <v>1098.35251</v>
      </c>
      <c r="AI1423" s="80">
        <v>1110.0641</v>
      </c>
      <c r="AJ1423" s="80">
        <v>1122.24151</v>
      </c>
      <c r="AK1423" s="80">
        <v>1134.84491</v>
      </c>
      <c r="AL1423" s="80">
        <v>1148.1408</v>
      </c>
      <c r="AM1423" s="80">
        <v>1163.27694</v>
      </c>
      <c r="AN1423" s="80">
        <v>1180.45453</v>
      </c>
      <c r="AO1423" s="80">
        <v>1199.59438</v>
      </c>
      <c r="AP1423" s="80">
        <v>1106.9976</v>
      </c>
      <c r="AQ1423" s="80">
        <v>1130.86094</v>
      </c>
      <c r="AR1423" s="80">
        <v>1024.7899</v>
      </c>
      <c r="AS1423" s="80">
        <v>1010.5047</v>
      </c>
      <c r="AT1423" s="80">
        <v>963.78705</v>
      </c>
      <c r="AU1423" s="80">
        <v>963.83013</v>
      </c>
      <c r="AW1423" s="81">
        <v>15.0</v>
      </c>
      <c r="AX1423" s="81">
        <v>8.0</v>
      </c>
      <c r="AY1423" s="81">
        <v>152.0</v>
      </c>
      <c r="AZ1423" s="82">
        <v>985.05966</v>
      </c>
      <c r="BA1423" s="82">
        <v>985.59234</v>
      </c>
      <c r="BB1423" s="82">
        <v>986.77151</v>
      </c>
      <c r="BC1423" s="82">
        <v>988.33225</v>
      </c>
      <c r="BD1423" s="82">
        <v>990.11028</v>
      </c>
      <c r="BE1423" s="82">
        <v>992.22137</v>
      </c>
      <c r="BF1423" s="82">
        <v>994.57066</v>
      </c>
      <c r="BG1423" s="82">
        <v>997.38693</v>
      </c>
      <c r="BH1423" s="82">
        <v>1000.5587</v>
      </c>
      <c r="BI1423" s="82">
        <v>1004.1999</v>
      </c>
      <c r="BJ1423" s="82">
        <v>1007.8274</v>
      </c>
      <c r="BK1423" s="82">
        <v>1013.71451</v>
      </c>
      <c r="BL1423" s="82">
        <v>1018.89994</v>
      </c>
      <c r="BM1423" s="82">
        <v>1021.42579</v>
      </c>
      <c r="BN1423" s="82">
        <v>1024.15531</v>
      </c>
      <c r="BO1423" s="82">
        <v>1028.39838</v>
      </c>
      <c r="BP1423" s="82">
        <v>1033.07754</v>
      </c>
      <c r="BQ1423" s="82">
        <v>1038.22342</v>
      </c>
      <c r="BR1423" s="82">
        <v>1044.13081</v>
      </c>
      <c r="BS1423" s="82">
        <v>1050.7556</v>
      </c>
      <c r="BT1423" s="82">
        <v>1058.0813</v>
      </c>
      <c r="BU1423" s="82">
        <v>1066.3476</v>
      </c>
      <c r="BV1423" s="82">
        <v>1075.98293</v>
      </c>
      <c r="BW1423" s="82">
        <v>1086.85348</v>
      </c>
      <c r="BX1423" s="82">
        <v>1098.35251</v>
      </c>
      <c r="BY1423" s="82">
        <v>1110.0641</v>
      </c>
      <c r="BZ1423" s="82">
        <v>1122.24151</v>
      </c>
      <c r="CA1423" s="82">
        <v>1134.84491</v>
      </c>
      <c r="CB1423" s="82">
        <v>1148.1408</v>
      </c>
      <c r="CC1423" s="82">
        <v>1163.27694</v>
      </c>
      <c r="CD1423" s="82">
        <v>1180.45453</v>
      </c>
      <c r="CE1423" s="82">
        <v>1199.59438</v>
      </c>
      <c r="CF1423" s="82">
        <v>1106.9976</v>
      </c>
      <c r="CG1423" s="82">
        <v>1130.86094</v>
      </c>
      <c r="CH1423" s="82">
        <v>1024.7899</v>
      </c>
      <c r="CI1423" s="82">
        <v>1010.5047</v>
      </c>
      <c r="CJ1423" s="82">
        <v>963.78705</v>
      </c>
      <c r="CK1423" s="82">
        <v>963.83013</v>
      </c>
    </row>
    <row r="1424" ht="14.25" customHeight="1">
      <c r="E1424" s="2"/>
      <c r="G1424" s="81">
        <v>15.0</v>
      </c>
      <c r="H1424" s="81">
        <v>8.0</v>
      </c>
      <c r="I1424" s="81">
        <v>153.0</v>
      </c>
      <c r="J1424" s="80">
        <v>987.18632</v>
      </c>
      <c r="K1424" s="80">
        <v>987.70174</v>
      </c>
      <c r="L1424" s="80">
        <v>988.86839</v>
      </c>
      <c r="M1424" s="80">
        <v>990.41944</v>
      </c>
      <c r="N1424" s="80">
        <v>992.12581</v>
      </c>
      <c r="O1424" s="80">
        <v>994.19958</v>
      </c>
      <c r="P1424" s="80">
        <v>996.48162</v>
      </c>
      <c r="Q1424" s="80">
        <v>999.22363</v>
      </c>
      <c r="R1424" s="80">
        <v>1002.32394</v>
      </c>
      <c r="S1424" s="80">
        <v>1005.85504</v>
      </c>
      <c r="T1424" s="80">
        <v>1009.3833</v>
      </c>
      <c r="U1424" s="80">
        <v>1015.14583</v>
      </c>
      <c r="V1424" s="80">
        <v>1020.24437</v>
      </c>
      <c r="W1424" s="80">
        <v>1022.41136</v>
      </c>
      <c r="X1424" s="80">
        <v>1025.11161</v>
      </c>
      <c r="Y1424" s="80">
        <v>1029.33669</v>
      </c>
      <c r="Z1424" s="80">
        <v>1033.85431</v>
      </c>
      <c r="AA1424" s="80">
        <v>1038.85344</v>
      </c>
      <c r="AB1424" s="80">
        <v>1044.62064</v>
      </c>
      <c r="AC1424" s="80">
        <v>1051.05923</v>
      </c>
      <c r="AD1424" s="80">
        <v>1058.18436</v>
      </c>
      <c r="AE1424" s="80">
        <v>1066.22739</v>
      </c>
      <c r="AF1424" s="80">
        <v>1075.62018</v>
      </c>
      <c r="AG1424" s="80">
        <v>1086.20776</v>
      </c>
      <c r="AH1424" s="80">
        <v>1097.35897</v>
      </c>
      <c r="AI1424" s="80">
        <v>1108.69747</v>
      </c>
      <c r="AJ1424" s="80">
        <v>1120.49834</v>
      </c>
      <c r="AK1424" s="80">
        <v>1132.72374</v>
      </c>
      <c r="AL1424" s="80">
        <v>1145.61238</v>
      </c>
      <c r="AM1424" s="80">
        <v>1160.35116</v>
      </c>
      <c r="AN1424" s="80">
        <v>1177.09308</v>
      </c>
      <c r="AO1424" s="80">
        <v>1195.6901</v>
      </c>
      <c r="AP1424" s="80">
        <v>1101.68613</v>
      </c>
      <c r="AQ1424" s="80">
        <v>1124.89798</v>
      </c>
      <c r="AR1424" s="80">
        <v>1017.10573</v>
      </c>
      <c r="AS1424" s="80">
        <v>1001.71399</v>
      </c>
      <c r="AT1424" s="80">
        <v>966.57575</v>
      </c>
      <c r="AU1424" s="80">
        <v>966.61744</v>
      </c>
      <c r="AW1424" s="81">
        <v>15.0</v>
      </c>
      <c r="AX1424" s="81">
        <v>8.0</v>
      </c>
      <c r="AY1424" s="81">
        <v>153.0</v>
      </c>
      <c r="AZ1424" s="82">
        <v>987.18632</v>
      </c>
      <c r="BA1424" s="82">
        <v>987.70174</v>
      </c>
      <c r="BB1424" s="82">
        <v>988.86839</v>
      </c>
      <c r="BC1424" s="82">
        <v>990.41944</v>
      </c>
      <c r="BD1424" s="82">
        <v>992.12581</v>
      </c>
      <c r="BE1424" s="82">
        <v>994.19958</v>
      </c>
      <c r="BF1424" s="82">
        <v>996.48162</v>
      </c>
      <c r="BG1424" s="82">
        <v>999.22363</v>
      </c>
      <c r="BH1424" s="82">
        <v>1002.32394</v>
      </c>
      <c r="BI1424" s="82">
        <v>1005.85504</v>
      </c>
      <c r="BJ1424" s="82">
        <v>1009.3833</v>
      </c>
      <c r="BK1424" s="82">
        <v>1015.14583</v>
      </c>
      <c r="BL1424" s="82">
        <v>1020.24437</v>
      </c>
      <c r="BM1424" s="82">
        <v>1022.41136</v>
      </c>
      <c r="BN1424" s="82">
        <v>1025.11161</v>
      </c>
      <c r="BO1424" s="82">
        <v>1029.33669</v>
      </c>
      <c r="BP1424" s="82">
        <v>1033.85431</v>
      </c>
      <c r="BQ1424" s="82">
        <v>1038.85344</v>
      </c>
      <c r="BR1424" s="82">
        <v>1044.62064</v>
      </c>
      <c r="BS1424" s="82">
        <v>1051.05923</v>
      </c>
      <c r="BT1424" s="82">
        <v>1058.18436</v>
      </c>
      <c r="BU1424" s="82">
        <v>1066.22739</v>
      </c>
      <c r="BV1424" s="82">
        <v>1075.62018</v>
      </c>
      <c r="BW1424" s="82">
        <v>1086.20776</v>
      </c>
      <c r="BX1424" s="82">
        <v>1097.35897</v>
      </c>
      <c r="BY1424" s="82">
        <v>1108.69747</v>
      </c>
      <c r="BZ1424" s="82">
        <v>1120.49834</v>
      </c>
      <c r="CA1424" s="82">
        <v>1132.72374</v>
      </c>
      <c r="CB1424" s="82">
        <v>1145.61238</v>
      </c>
      <c r="CC1424" s="82">
        <v>1160.35116</v>
      </c>
      <c r="CD1424" s="82">
        <v>1177.09308</v>
      </c>
      <c r="CE1424" s="82">
        <v>1195.6901</v>
      </c>
      <c r="CF1424" s="82">
        <v>1101.68613</v>
      </c>
      <c r="CG1424" s="82">
        <v>1124.89798</v>
      </c>
      <c r="CH1424" s="82">
        <v>1017.10573</v>
      </c>
      <c r="CI1424" s="82">
        <v>1001.71399</v>
      </c>
      <c r="CJ1424" s="82">
        <v>966.57575</v>
      </c>
      <c r="CK1424" s="82">
        <v>966.61744</v>
      </c>
    </row>
    <row r="1425" ht="14.25" customHeight="1">
      <c r="E1425" s="2"/>
      <c r="G1425" s="81">
        <v>15.0</v>
      </c>
      <c r="H1425" s="81">
        <v>8.0</v>
      </c>
      <c r="I1425" s="81">
        <v>154.0</v>
      </c>
      <c r="J1425" s="80">
        <v>989.33719</v>
      </c>
      <c r="K1425" s="80">
        <v>989.83522</v>
      </c>
      <c r="L1425" s="80">
        <v>990.98929</v>
      </c>
      <c r="M1425" s="80">
        <v>992.53059</v>
      </c>
      <c r="N1425" s="80">
        <v>994.16479</v>
      </c>
      <c r="O1425" s="80">
        <v>996.20102</v>
      </c>
      <c r="P1425" s="80">
        <v>998.41534</v>
      </c>
      <c r="Q1425" s="80">
        <v>1001.08258</v>
      </c>
      <c r="R1425" s="80">
        <v>1004.11096</v>
      </c>
      <c r="S1425" s="80">
        <v>1007.53123</v>
      </c>
      <c r="T1425" s="80">
        <v>1010.95959</v>
      </c>
      <c r="U1425" s="80">
        <v>1016.59671</v>
      </c>
      <c r="V1425" s="80">
        <v>1021.60782</v>
      </c>
      <c r="W1425" s="80">
        <v>1023.41347</v>
      </c>
      <c r="X1425" s="80">
        <v>1026.08428</v>
      </c>
      <c r="Y1425" s="80">
        <v>1030.2913</v>
      </c>
      <c r="Z1425" s="80">
        <v>1034.64632</v>
      </c>
      <c r="AA1425" s="80">
        <v>1039.49776</v>
      </c>
      <c r="AB1425" s="80">
        <v>1045.12388</v>
      </c>
      <c r="AC1425" s="80">
        <v>1051.37508</v>
      </c>
      <c r="AD1425" s="80">
        <v>1058.29838</v>
      </c>
      <c r="AE1425" s="80">
        <v>1066.11675</v>
      </c>
      <c r="AF1425" s="80">
        <v>1075.2655</v>
      </c>
      <c r="AG1425" s="80">
        <v>1085.56839</v>
      </c>
      <c r="AH1425" s="80">
        <v>1096.36967</v>
      </c>
      <c r="AI1425" s="80">
        <v>1107.33285</v>
      </c>
      <c r="AJ1425" s="80">
        <v>1118.75496</v>
      </c>
      <c r="AK1425" s="80">
        <v>1130.6002</v>
      </c>
      <c r="AL1425" s="80">
        <v>1143.07927</v>
      </c>
      <c r="AM1425" s="80">
        <v>1157.41852</v>
      </c>
      <c r="AN1425" s="80">
        <v>1173.72247</v>
      </c>
      <c r="AO1425" s="80">
        <v>1191.77383</v>
      </c>
      <c r="AP1425" s="80">
        <v>1096.35268</v>
      </c>
      <c r="AQ1425" s="80">
        <v>1118.9099</v>
      </c>
      <c r="AR1425" s="80">
        <v>1009.38469</v>
      </c>
      <c r="AS1425" s="80">
        <v>992.88027</v>
      </c>
      <c r="AT1425" s="80">
        <v>969.39324</v>
      </c>
      <c r="AU1425" s="80">
        <v>969.43353</v>
      </c>
      <c r="AW1425" s="81">
        <v>15.0</v>
      </c>
      <c r="AX1425" s="81">
        <v>8.0</v>
      </c>
      <c r="AY1425" s="81">
        <v>154.0</v>
      </c>
      <c r="AZ1425" s="82">
        <v>989.33719</v>
      </c>
      <c r="BA1425" s="82">
        <v>989.83522</v>
      </c>
      <c r="BB1425" s="82">
        <v>990.98929</v>
      </c>
      <c r="BC1425" s="82">
        <v>992.53059</v>
      </c>
      <c r="BD1425" s="82">
        <v>994.16479</v>
      </c>
      <c r="BE1425" s="82">
        <v>996.20102</v>
      </c>
      <c r="BF1425" s="82">
        <v>998.41534</v>
      </c>
      <c r="BG1425" s="82">
        <v>1001.08258</v>
      </c>
      <c r="BH1425" s="82">
        <v>1004.11096</v>
      </c>
      <c r="BI1425" s="82">
        <v>1007.53123</v>
      </c>
      <c r="BJ1425" s="82">
        <v>1010.95959</v>
      </c>
      <c r="BK1425" s="82">
        <v>1016.59671</v>
      </c>
      <c r="BL1425" s="82">
        <v>1021.60782</v>
      </c>
      <c r="BM1425" s="82">
        <v>1023.41347</v>
      </c>
      <c r="BN1425" s="82">
        <v>1026.08428</v>
      </c>
      <c r="BO1425" s="82">
        <v>1030.2913</v>
      </c>
      <c r="BP1425" s="82">
        <v>1034.64632</v>
      </c>
      <c r="BQ1425" s="82">
        <v>1039.49776</v>
      </c>
      <c r="BR1425" s="82">
        <v>1045.12388</v>
      </c>
      <c r="BS1425" s="82">
        <v>1051.37508</v>
      </c>
      <c r="BT1425" s="82">
        <v>1058.29838</v>
      </c>
      <c r="BU1425" s="82">
        <v>1066.11675</v>
      </c>
      <c r="BV1425" s="82">
        <v>1075.2655</v>
      </c>
      <c r="BW1425" s="82">
        <v>1085.56839</v>
      </c>
      <c r="BX1425" s="82">
        <v>1096.36967</v>
      </c>
      <c r="BY1425" s="82">
        <v>1107.33285</v>
      </c>
      <c r="BZ1425" s="82">
        <v>1118.75496</v>
      </c>
      <c r="CA1425" s="82">
        <v>1130.6002</v>
      </c>
      <c r="CB1425" s="82">
        <v>1143.07927</v>
      </c>
      <c r="CC1425" s="82">
        <v>1157.41852</v>
      </c>
      <c r="CD1425" s="82">
        <v>1173.72247</v>
      </c>
      <c r="CE1425" s="82">
        <v>1191.77383</v>
      </c>
      <c r="CF1425" s="82">
        <v>1096.35268</v>
      </c>
      <c r="CG1425" s="82">
        <v>1118.9099</v>
      </c>
      <c r="CH1425" s="82">
        <v>1009.38469</v>
      </c>
      <c r="CI1425" s="82">
        <v>992.88027</v>
      </c>
      <c r="CJ1425" s="82">
        <v>969.39324</v>
      </c>
      <c r="CK1425" s="82">
        <v>969.43353</v>
      </c>
    </row>
    <row r="1426" ht="14.25" customHeight="1">
      <c r="E1426" s="2"/>
      <c r="G1426" s="81">
        <v>15.0</v>
      </c>
      <c r="H1426" s="81">
        <v>8.0</v>
      </c>
      <c r="I1426" s="81">
        <v>155.0</v>
      </c>
      <c r="J1426" s="80">
        <v>991.51247</v>
      </c>
      <c r="K1426" s="80">
        <v>991.99301</v>
      </c>
      <c r="L1426" s="80">
        <v>993.1344</v>
      </c>
      <c r="M1426" s="80">
        <v>994.6659</v>
      </c>
      <c r="N1426" s="80">
        <v>996.22745</v>
      </c>
      <c r="O1426" s="80">
        <v>998.22586</v>
      </c>
      <c r="P1426" s="80">
        <v>1000.37202</v>
      </c>
      <c r="Q1426" s="80">
        <v>1002.96399</v>
      </c>
      <c r="R1426" s="80">
        <v>1005.91997</v>
      </c>
      <c r="S1426" s="80">
        <v>1009.22864</v>
      </c>
      <c r="T1426" s="80">
        <v>1012.55643</v>
      </c>
      <c r="U1426" s="80">
        <v>1018.06733</v>
      </c>
      <c r="V1426" s="80">
        <v>1022.99044</v>
      </c>
      <c r="W1426" s="80">
        <v>1024.43226</v>
      </c>
      <c r="X1426" s="80">
        <v>1027.07347</v>
      </c>
      <c r="Y1426" s="80">
        <v>1031.26235</v>
      </c>
      <c r="Z1426" s="80">
        <v>1035.4537</v>
      </c>
      <c r="AA1426" s="80">
        <v>1040.15648</v>
      </c>
      <c r="AB1426" s="80">
        <v>1045.64063</v>
      </c>
      <c r="AC1426" s="80">
        <v>1051.70324</v>
      </c>
      <c r="AD1426" s="80">
        <v>1058.42343</v>
      </c>
      <c r="AE1426" s="80">
        <v>1066.01574</v>
      </c>
      <c r="AF1426" s="80">
        <v>1074.91895</v>
      </c>
      <c r="AG1426" s="80">
        <v>1084.93542</v>
      </c>
      <c r="AH1426" s="80">
        <v>1095.38463</v>
      </c>
      <c r="AI1426" s="80">
        <v>1105.97024</v>
      </c>
      <c r="AJ1426" s="80">
        <v>1117.01134</v>
      </c>
      <c r="AK1426" s="80">
        <v>1128.47421</v>
      </c>
      <c r="AL1426" s="80">
        <v>1140.54139</v>
      </c>
      <c r="AM1426" s="80">
        <v>1154.47892</v>
      </c>
      <c r="AN1426" s="80">
        <v>1170.34257</v>
      </c>
      <c r="AO1426" s="80">
        <v>1187.84539</v>
      </c>
      <c r="AP1426" s="80">
        <v>1090.997</v>
      </c>
      <c r="AQ1426" s="80">
        <v>1112.89639</v>
      </c>
      <c r="AR1426" s="80">
        <v>1001.62637</v>
      </c>
      <c r="AS1426" s="80">
        <v>984.00305</v>
      </c>
      <c r="AT1426" s="80">
        <v>972.23978</v>
      </c>
      <c r="AU1426" s="80">
        <v>972.27866</v>
      </c>
      <c r="AW1426" s="81">
        <v>15.0</v>
      </c>
      <c r="AX1426" s="81">
        <v>8.0</v>
      </c>
      <c r="AY1426" s="81">
        <v>155.0</v>
      </c>
      <c r="AZ1426" s="82">
        <v>991.51247</v>
      </c>
      <c r="BA1426" s="82">
        <v>991.99301</v>
      </c>
      <c r="BB1426" s="82">
        <v>993.1344</v>
      </c>
      <c r="BC1426" s="82">
        <v>994.6659</v>
      </c>
      <c r="BD1426" s="82">
        <v>996.22745</v>
      </c>
      <c r="BE1426" s="82">
        <v>998.22586</v>
      </c>
      <c r="BF1426" s="82">
        <v>1000.37202</v>
      </c>
      <c r="BG1426" s="82">
        <v>1002.96399</v>
      </c>
      <c r="BH1426" s="82">
        <v>1005.91997</v>
      </c>
      <c r="BI1426" s="82">
        <v>1009.22864</v>
      </c>
      <c r="BJ1426" s="82">
        <v>1012.55643</v>
      </c>
      <c r="BK1426" s="82">
        <v>1018.06733</v>
      </c>
      <c r="BL1426" s="82">
        <v>1022.99044</v>
      </c>
      <c r="BM1426" s="82">
        <v>1024.43226</v>
      </c>
      <c r="BN1426" s="82">
        <v>1027.07347</v>
      </c>
      <c r="BO1426" s="82">
        <v>1031.26235</v>
      </c>
      <c r="BP1426" s="82">
        <v>1035.4537</v>
      </c>
      <c r="BQ1426" s="82">
        <v>1040.15648</v>
      </c>
      <c r="BR1426" s="82">
        <v>1045.64063</v>
      </c>
      <c r="BS1426" s="82">
        <v>1051.70324</v>
      </c>
      <c r="BT1426" s="82">
        <v>1058.42343</v>
      </c>
      <c r="BU1426" s="82">
        <v>1066.01574</v>
      </c>
      <c r="BV1426" s="82">
        <v>1074.91895</v>
      </c>
      <c r="BW1426" s="82">
        <v>1084.93542</v>
      </c>
      <c r="BX1426" s="82">
        <v>1095.38463</v>
      </c>
      <c r="BY1426" s="82">
        <v>1105.97024</v>
      </c>
      <c r="BZ1426" s="82">
        <v>1117.01134</v>
      </c>
      <c r="CA1426" s="82">
        <v>1128.47421</v>
      </c>
      <c r="CB1426" s="82">
        <v>1140.54139</v>
      </c>
      <c r="CC1426" s="82">
        <v>1154.47892</v>
      </c>
      <c r="CD1426" s="82">
        <v>1170.34257</v>
      </c>
      <c r="CE1426" s="82">
        <v>1187.84539</v>
      </c>
      <c r="CF1426" s="82">
        <v>1090.997</v>
      </c>
      <c r="CG1426" s="82">
        <v>1112.89639</v>
      </c>
      <c r="CH1426" s="82">
        <v>1001.62637</v>
      </c>
      <c r="CI1426" s="82">
        <v>984.00305</v>
      </c>
      <c r="CJ1426" s="82">
        <v>972.23978</v>
      </c>
      <c r="CK1426" s="82">
        <v>972.27866</v>
      </c>
    </row>
    <row r="1427" ht="14.25" customHeight="1">
      <c r="E1427" s="2"/>
      <c r="G1427" s="81">
        <v>15.0</v>
      </c>
      <c r="H1427" s="81">
        <v>8.0</v>
      </c>
      <c r="I1427" s="81">
        <v>156.0</v>
      </c>
      <c r="J1427" s="80">
        <v>993.71238</v>
      </c>
      <c r="K1427" s="80">
        <v>994.1753</v>
      </c>
      <c r="L1427" s="80">
        <v>995.30395</v>
      </c>
      <c r="M1427" s="80">
        <v>996.82559</v>
      </c>
      <c r="N1427" s="80">
        <v>998.31397</v>
      </c>
      <c r="O1427" s="80">
        <v>1000.27434</v>
      </c>
      <c r="P1427" s="80">
        <v>1002.35186</v>
      </c>
      <c r="Q1427" s="80">
        <v>1004.86805</v>
      </c>
      <c r="R1427" s="80">
        <v>1007.75113</v>
      </c>
      <c r="S1427" s="80">
        <v>1010.94746</v>
      </c>
      <c r="T1427" s="80">
        <v>1014.17401</v>
      </c>
      <c r="U1427" s="80">
        <v>1019.55786</v>
      </c>
      <c r="V1427" s="80">
        <v>1024.39241</v>
      </c>
      <c r="W1427" s="80">
        <v>1025.46787</v>
      </c>
      <c r="X1427" s="80">
        <v>1028.0793</v>
      </c>
      <c r="Y1427" s="80">
        <v>1032.24996</v>
      </c>
      <c r="Z1427" s="80">
        <v>1036.27656</v>
      </c>
      <c r="AA1427" s="80">
        <v>1040.82972</v>
      </c>
      <c r="AB1427" s="80">
        <v>1046.17099</v>
      </c>
      <c r="AC1427" s="80">
        <v>1052.04381</v>
      </c>
      <c r="AD1427" s="80">
        <v>1058.55961</v>
      </c>
      <c r="AE1427" s="80">
        <v>1065.92443</v>
      </c>
      <c r="AF1427" s="80">
        <v>1074.58059</v>
      </c>
      <c r="AG1427" s="80">
        <v>1084.30887</v>
      </c>
      <c r="AH1427" s="80">
        <v>1094.40386</v>
      </c>
      <c r="AI1427" s="80">
        <v>1104.60961</v>
      </c>
      <c r="AJ1427" s="80">
        <v>1115.26745</v>
      </c>
      <c r="AK1427" s="80">
        <v>1126.34573</v>
      </c>
      <c r="AL1427" s="80">
        <v>1137.99866</v>
      </c>
      <c r="AM1427" s="80">
        <v>1151.53226</v>
      </c>
      <c r="AN1427" s="80">
        <v>1166.95325</v>
      </c>
      <c r="AO1427" s="80">
        <v>1183.90463</v>
      </c>
      <c r="AP1427" s="80">
        <v>1085.61884</v>
      </c>
      <c r="AQ1427" s="80">
        <v>1106.85717</v>
      </c>
      <c r="AR1427" s="80">
        <v>993.83034</v>
      </c>
      <c r="AS1427" s="80">
        <v>975.08184</v>
      </c>
      <c r="AT1427" s="80">
        <v>975.11563</v>
      </c>
      <c r="AU1427" s="80">
        <v>975.15309</v>
      </c>
      <c r="AW1427" s="81">
        <v>15.0</v>
      </c>
      <c r="AX1427" s="81">
        <v>8.0</v>
      </c>
      <c r="AY1427" s="81">
        <v>156.0</v>
      </c>
      <c r="AZ1427" s="82">
        <v>993.71238</v>
      </c>
      <c r="BA1427" s="82">
        <v>994.1753</v>
      </c>
      <c r="BB1427" s="82">
        <v>995.30395</v>
      </c>
      <c r="BC1427" s="82">
        <v>996.82559</v>
      </c>
      <c r="BD1427" s="82">
        <v>998.31397</v>
      </c>
      <c r="BE1427" s="82">
        <v>1000.27434</v>
      </c>
      <c r="BF1427" s="82">
        <v>1002.35186</v>
      </c>
      <c r="BG1427" s="82">
        <v>1004.86805</v>
      </c>
      <c r="BH1427" s="82">
        <v>1007.75113</v>
      </c>
      <c r="BI1427" s="82">
        <v>1010.94746</v>
      </c>
      <c r="BJ1427" s="82">
        <v>1014.17401</v>
      </c>
      <c r="BK1427" s="82">
        <v>1019.55786</v>
      </c>
      <c r="BL1427" s="82">
        <v>1024.39241</v>
      </c>
      <c r="BM1427" s="82">
        <v>1025.46787</v>
      </c>
      <c r="BN1427" s="82">
        <v>1028.0793</v>
      </c>
      <c r="BO1427" s="82">
        <v>1032.24996</v>
      </c>
      <c r="BP1427" s="82">
        <v>1036.27656</v>
      </c>
      <c r="BQ1427" s="82">
        <v>1040.82972</v>
      </c>
      <c r="BR1427" s="82">
        <v>1046.17099</v>
      </c>
      <c r="BS1427" s="82">
        <v>1052.04381</v>
      </c>
      <c r="BT1427" s="82">
        <v>1058.55961</v>
      </c>
      <c r="BU1427" s="82">
        <v>1065.92443</v>
      </c>
      <c r="BV1427" s="82">
        <v>1074.58059</v>
      </c>
      <c r="BW1427" s="82">
        <v>1084.30887</v>
      </c>
      <c r="BX1427" s="82">
        <v>1094.40386</v>
      </c>
      <c r="BY1427" s="82">
        <v>1104.60961</v>
      </c>
      <c r="BZ1427" s="82">
        <v>1115.26745</v>
      </c>
      <c r="CA1427" s="82">
        <v>1126.34573</v>
      </c>
      <c r="CB1427" s="82">
        <v>1137.99866</v>
      </c>
      <c r="CC1427" s="82">
        <v>1151.53226</v>
      </c>
      <c r="CD1427" s="82">
        <v>1166.95325</v>
      </c>
      <c r="CE1427" s="82">
        <v>1183.90463</v>
      </c>
      <c r="CF1427" s="82">
        <v>1085.61884</v>
      </c>
      <c r="CG1427" s="82">
        <v>1106.85717</v>
      </c>
      <c r="CH1427" s="82">
        <v>993.83034</v>
      </c>
      <c r="CI1427" s="82">
        <v>975.08184</v>
      </c>
      <c r="CJ1427" s="82">
        <v>975.11563</v>
      </c>
      <c r="CK1427" s="82">
        <v>975.15309</v>
      </c>
    </row>
    <row r="1428" ht="14.25" customHeight="1">
      <c r="E1428" s="2"/>
      <c r="G1428" s="81">
        <v>15.0</v>
      </c>
      <c r="H1428" s="81">
        <v>8.0</v>
      </c>
      <c r="I1428" s="81">
        <v>157.0</v>
      </c>
      <c r="J1428" s="80">
        <v>673.52215</v>
      </c>
      <c r="K1428" s="80">
        <v>673.9673</v>
      </c>
      <c r="L1428" s="80">
        <v>675.08304</v>
      </c>
      <c r="M1428" s="80">
        <v>676.53104</v>
      </c>
      <c r="N1428" s="80">
        <v>677.97748</v>
      </c>
      <c r="O1428" s="80">
        <v>679.86762</v>
      </c>
      <c r="P1428" s="80">
        <v>681.86532</v>
      </c>
      <c r="Q1428" s="80">
        <v>684.30509</v>
      </c>
      <c r="R1428" s="80">
        <v>687.07227</v>
      </c>
      <c r="S1428" s="80">
        <v>690.16593</v>
      </c>
      <c r="T1428" s="80">
        <v>693.24811</v>
      </c>
      <c r="U1428" s="80">
        <v>698.54614</v>
      </c>
      <c r="V1428" s="80">
        <v>703.03783</v>
      </c>
      <c r="W1428" s="80">
        <v>704.07184</v>
      </c>
      <c r="X1428" s="80">
        <v>706.65321</v>
      </c>
      <c r="Y1428" s="80">
        <v>710.65804</v>
      </c>
      <c r="Z1428" s="80">
        <v>714.52932</v>
      </c>
      <c r="AA1428" s="80">
        <v>718.93188</v>
      </c>
      <c r="AB1428" s="80">
        <v>724.07694</v>
      </c>
      <c r="AC1428" s="80">
        <v>729.73786</v>
      </c>
      <c r="AD1428" s="80">
        <v>736.01671</v>
      </c>
      <c r="AE1428" s="80">
        <v>743.12147</v>
      </c>
      <c r="AF1428" s="80">
        <v>751.4772</v>
      </c>
      <c r="AG1428" s="80">
        <v>760.84319</v>
      </c>
      <c r="AH1428" s="80">
        <v>770.55125</v>
      </c>
      <c r="AI1428" s="80">
        <v>780.36523</v>
      </c>
      <c r="AJ1428" s="80">
        <v>790.628</v>
      </c>
      <c r="AK1428" s="80">
        <v>801.27943</v>
      </c>
      <c r="AL1428" s="80">
        <v>812.50683</v>
      </c>
      <c r="AM1428" s="80">
        <v>825.57465</v>
      </c>
      <c r="AN1428" s="80">
        <v>840.42074</v>
      </c>
      <c r="AO1428" s="80">
        <v>856.75985</v>
      </c>
      <c r="AP1428" s="80">
        <v>799.9041</v>
      </c>
      <c r="AQ1428" s="80">
        <v>820.34267</v>
      </c>
      <c r="AR1428" s="80">
        <v>705.48218</v>
      </c>
      <c r="AS1428" s="80">
        <v>655.59599</v>
      </c>
      <c r="AT1428" s="80">
        <v>655.62849</v>
      </c>
      <c r="AU1428" s="80">
        <v>655.66451</v>
      </c>
      <c r="AW1428" s="81">
        <v>15.0</v>
      </c>
      <c r="AX1428" s="81">
        <v>8.0</v>
      </c>
      <c r="AY1428" s="81">
        <v>157.0</v>
      </c>
      <c r="AZ1428" s="82">
        <v>673.52215</v>
      </c>
      <c r="BA1428" s="82">
        <v>673.9673</v>
      </c>
      <c r="BB1428" s="82">
        <v>675.08304</v>
      </c>
      <c r="BC1428" s="82">
        <v>676.53104</v>
      </c>
      <c r="BD1428" s="82">
        <v>677.97748</v>
      </c>
      <c r="BE1428" s="82">
        <v>679.86762</v>
      </c>
      <c r="BF1428" s="82">
        <v>681.86532</v>
      </c>
      <c r="BG1428" s="82">
        <v>684.30509</v>
      </c>
      <c r="BH1428" s="82">
        <v>687.07227</v>
      </c>
      <c r="BI1428" s="82">
        <v>690.16593</v>
      </c>
      <c r="BJ1428" s="82">
        <v>693.24811</v>
      </c>
      <c r="BK1428" s="82">
        <v>698.54614</v>
      </c>
      <c r="BL1428" s="82">
        <v>703.03783</v>
      </c>
      <c r="BM1428" s="82">
        <v>704.07184</v>
      </c>
      <c r="BN1428" s="82">
        <v>706.65321</v>
      </c>
      <c r="BO1428" s="82">
        <v>710.65804</v>
      </c>
      <c r="BP1428" s="82">
        <v>714.52932</v>
      </c>
      <c r="BQ1428" s="82">
        <v>718.93188</v>
      </c>
      <c r="BR1428" s="82">
        <v>724.07694</v>
      </c>
      <c r="BS1428" s="82">
        <v>729.73786</v>
      </c>
      <c r="BT1428" s="82">
        <v>736.01671</v>
      </c>
      <c r="BU1428" s="82">
        <v>743.12147</v>
      </c>
      <c r="BV1428" s="82">
        <v>751.4772</v>
      </c>
      <c r="BW1428" s="82">
        <v>760.84319</v>
      </c>
      <c r="BX1428" s="82">
        <v>770.55125</v>
      </c>
      <c r="BY1428" s="82">
        <v>780.36523</v>
      </c>
      <c r="BZ1428" s="82">
        <v>790.628</v>
      </c>
      <c r="CA1428" s="82">
        <v>801.27943</v>
      </c>
      <c r="CB1428" s="82">
        <v>812.50683</v>
      </c>
      <c r="CC1428" s="82">
        <v>825.57465</v>
      </c>
      <c r="CD1428" s="82">
        <v>840.42074</v>
      </c>
      <c r="CE1428" s="82">
        <v>856.75985</v>
      </c>
      <c r="CF1428" s="82">
        <v>799.9041</v>
      </c>
      <c r="CG1428" s="82">
        <v>820.34267</v>
      </c>
      <c r="CH1428" s="82">
        <v>705.48218</v>
      </c>
      <c r="CI1428" s="82">
        <v>655.59599</v>
      </c>
      <c r="CJ1428" s="82">
        <v>655.62849</v>
      </c>
      <c r="CK1428" s="82">
        <v>655.66451</v>
      </c>
    </row>
    <row r="1429" ht="14.25" customHeight="1">
      <c r="E1429" s="2"/>
      <c r="G1429" s="81">
        <v>15.0</v>
      </c>
      <c r="H1429" s="81">
        <v>8.0</v>
      </c>
      <c r="I1429" s="81">
        <v>158.0</v>
      </c>
      <c r="J1429" s="80">
        <v>673.3359</v>
      </c>
      <c r="K1429" s="80">
        <v>673.76315</v>
      </c>
      <c r="L1429" s="80">
        <v>674.86592</v>
      </c>
      <c r="M1429" s="80">
        <v>676.23976</v>
      </c>
      <c r="N1429" s="80">
        <v>677.64397</v>
      </c>
      <c r="O1429" s="80">
        <v>679.4634</v>
      </c>
      <c r="P1429" s="80">
        <v>681.38073</v>
      </c>
      <c r="Q1429" s="80">
        <v>683.74356</v>
      </c>
      <c r="R1429" s="80">
        <v>686.39406</v>
      </c>
      <c r="S1429" s="80">
        <v>689.38437</v>
      </c>
      <c r="T1429" s="80">
        <v>692.3212</v>
      </c>
      <c r="U1429" s="80">
        <v>697.53285</v>
      </c>
      <c r="V1429" s="80">
        <v>701.67936</v>
      </c>
      <c r="W1429" s="80">
        <v>702.67165</v>
      </c>
      <c r="X1429" s="80">
        <v>705.22278</v>
      </c>
      <c r="Y1429" s="80">
        <v>709.06069</v>
      </c>
      <c r="Z1429" s="80">
        <v>712.77563</v>
      </c>
      <c r="AA1429" s="80">
        <v>717.02661</v>
      </c>
      <c r="AB1429" s="80">
        <v>721.97419</v>
      </c>
      <c r="AC1429" s="80">
        <v>727.42185</v>
      </c>
      <c r="AD1429" s="80">
        <v>733.46225</v>
      </c>
      <c r="AE1429" s="80">
        <v>740.30533</v>
      </c>
      <c r="AF1429" s="80">
        <v>748.35876</v>
      </c>
      <c r="AG1429" s="80">
        <v>757.36023</v>
      </c>
      <c r="AH1429" s="80">
        <v>766.67901</v>
      </c>
      <c r="AI1429" s="80">
        <v>776.09889</v>
      </c>
      <c r="AJ1429" s="80">
        <v>785.96428</v>
      </c>
      <c r="AK1429" s="80">
        <v>796.18639</v>
      </c>
      <c r="AL1429" s="80">
        <v>806.98586</v>
      </c>
      <c r="AM1429" s="80">
        <v>819.58535</v>
      </c>
      <c r="AN1429" s="80">
        <v>833.85345</v>
      </c>
      <c r="AO1429" s="80">
        <v>849.5771</v>
      </c>
      <c r="AP1429" s="80">
        <v>791.47669</v>
      </c>
      <c r="AQ1429" s="80">
        <v>811.11163</v>
      </c>
      <c r="AR1429" s="80">
        <v>694.4053</v>
      </c>
      <c r="AS1429" s="80">
        <v>656.11903</v>
      </c>
      <c r="AT1429" s="80">
        <v>656.15022</v>
      </c>
      <c r="AU1429" s="80">
        <v>656.1848</v>
      </c>
      <c r="AW1429" s="81">
        <v>15.0</v>
      </c>
      <c r="AX1429" s="81">
        <v>8.0</v>
      </c>
      <c r="AY1429" s="81">
        <v>158.0</v>
      </c>
      <c r="AZ1429" s="82">
        <v>673.3359</v>
      </c>
      <c r="BA1429" s="82">
        <v>673.76315</v>
      </c>
      <c r="BB1429" s="82">
        <v>674.86592</v>
      </c>
      <c r="BC1429" s="82">
        <v>676.23976</v>
      </c>
      <c r="BD1429" s="82">
        <v>677.64397</v>
      </c>
      <c r="BE1429" s="82">
        <v>679.4634</v>
      </c>
      <c r="BF1429" s="82">
        <v>681.38073</v>
      </c>
      <c r="BG1429" s="82">
        <v>683.74356</v>
      </c>
      <c r="BH1429" s="82">
        <v>686.39406</v>
      </c>
      <c r="BI1429" s="82">
        <v>689.38437</v>
      </c>
      <c r="BJ1429" s="82">
        <v>692.3212</v>
      </c>
      <c r="BK1429" s="82">
        <v>697.53285</v>
      </c>
      <c r="BL1429" s="82">
        <v>701.67936</v>
      </c>
      <c r="BM1429" s="82">
        <v>702.67165</v>
      </c>
      <c r="BN1429" s="82">
        <v>705.22278</v>
      </c>
      <c r="BO1429" s="82">
        <v>709.06069</v>
      </c>
      <c r="BP1429" s="82">
        <v>712.77563</v>
      </c>
      <c r="BQ1429" s="82">
        <v>717.02661</v>
      </c>
      <c r="BR1429" s="82">
        <v>721.97419</v>
      </c>
      <c r="BS1429" s="82">
        <v>727.42185</v>
      </c>
      <c r="BT1429" s="82">
        <v>733.46225</v>
      </c>
      <c r="BU1429" s="82">
        <v>740.30533</v>
      </c>
      <c r="BV1429" s="82">
        <v>748.35876</v>
      </c>
      <c r="BW1429" s="82">
        <v>757.36023</v>
      </c>
      <c r="BX1429" s="82">
        <v>766.67901</v>
      </c>
      <c r="BY1429" s="82">
        <v>776.09889</v>
      </c>
      <c r="BZ1429" s="82">
        <v>785.96428</v>
      </c>
      <c r="CA1429" s="82">
        <v>796.18639</v>
      </c>
      <c r="CB1429" s="82">
        <v>806.98586</v>
      </c>
      <c r="CC1429" s="82">
        <v>819.58535</v>
      </c>
      <c r="CD1429" s="82">
        <v>833.85345</v>
      </c>
      <c r="CE1429" s="82">
        <v>849.5771</v>
      </c>
      <c r="CF1429" s="82">
        <v>791.47669</v>
      </c>
      <c r="CG1429" s="82">
        <v>811.11163</v>
      </c>
      <c r="CH1429" s="82">
        <v>694.4053</v>
      </c>
      <c r="CI1429" s="82">
        <v>656.11903</v>
      </c>
      <c r="CJ1429" s="82">
        <v>656.15022</v>
      </c>
      <c r="CK1429" s="82">
        <v>656.1848</v>
      </c>
    </row>
    <row r="1430" ht="14.25" customHeight="1">
      <c r="E1430" s="2"/>
      <c r="G1430" s="81">
        <v>15.0</v>
      </c>
      <c r="H1430" s="81">
        <v>8.0</v>
      </c>
      <c r="I1430" s="81">
        <v>159.0</v>
      </c>
      <c r="J1430" s="80">
        <v>673.15365</v>
      </c>
      <c r="K1430" s="80">
        <v>673.56289</v>
      </c>
      <c r="L1430" s="80">
        <v>674.65259</v>
      </c>
      <c r="M1430" s="80">
        <v>675.95177</v>
      </c>
      <c r="N1430" s="80">
        <v>677.31346</v>
      </c>
      <c r="O1430" s="80">
        <v>679.0617</v>
      </c>
      <c r="P1430" s="80">
        <v>680.89812</v>
      </c>
      <c r="Q1430" s="80">
        <v>683.18348</v>
      </c>
      <c r="R1430" s="80">
        <v>685.71649</v>
      </c>
      <c r="S1430" s="80">
        <v>688.60275</v>
      </c>
      <c r="T1430" s="80">
        <v>691.39325</v>
      </c>
      <c r="U1430" s="80">
        <v>696.51797</v>
      </c>
      <c r="V1430" s="80">
        <v>700.31695</v>
      </c>
      <c r="W1430" s="80">
        <v>701.26724</v>
      </c>
      <c r="X1430" s="80">
        <v>703.78795</v>
      </c>
      <c r="Y1430" s="80">
        <v>707.45784</v>
      </c>
      <c r="Z1430" s="80">
        <v>711.01542</v>
      </c>
      <c r="AA1430" s="80">
        <v>715.11383</v>
      </c>
      <c r="AB1430" s="80">
        <v>719.86265</v>
      </c>
      <c r="AC1430" s="80">
        <v>725.09569</v>
      </c>
      <c r="AD1430" s="80">
        <v>730.89612</v>
      </c>
      <c r="AE1430" s="80">
        <v>737.47585</v>
      </c>
      <c r="AF1430" s="80">
        <v>745.22512</v>
      </c>
      <c r="AG1430" s="80">
        <v>753.85981</v>
      </c>
      <c r="AH1430" s="80">
        <v>762.78694</v>
      </c>
      <c r="AI1430" s="80">
        <v>771.81036</v>
      </c>
      <c r="AJ1430" s="80">
        <v>781.27603</v>
      </c>
      <c r="AK1430" s="80">
        <v>791.06634</v>
      </c>
      <c r="AL1430" s="80">
        <v>801.43546</v>
      </c>
      <c r="AM1430" s="80">
        <v>813.56404</v>
      </c>
      <c r="AN1430" s="80">
        <v>827.25102</v>
      </c>
      <c r="AO1430" s="80">
        <v>842.35598</v>
      </c>
      <c r="AP1430" s="80">
        <v>783.0028</v>
      </c>
      <c r="AQ1430" s="80">
        <v>801.83019</v>
      </c>
      <c r="AR1430" s="80">
        <v>683.26576</v>
      </c>
      <c r="AS1430" s="80">
        <v>656.65103</v>
      </c>
      <c r="AT1430" s="80">
        <v>656.68091</v>
      </c>
      <c r="AU1430" s="80">
        <v>656.71403</v>
      </c>
      <c r="AW1430" s="81">
        <v>15.0</v>
      </c>
      <c r="AX1430" s="81">
        <v>8.0</v>
      </c>
      <c r="AY1430" s="81">
        <v>159.0</v>
      </c>
      <c r="AZ1430" s="82">
        <v>673.15365</v>
      </c>
      <c r="BA1430" s="82">
        <v>673.56289</v>
      </c>
      <c r="BB1430" s="82">
        <v>674.65259</v>
      </c>
      <c r="BC1430" s="82">
        <v>675.95177</v>
      </c>
      <c r="BD1430" s="82">
        <v>677.31346</v>
      </c>
      <c r="BE1430" s="82">
        <v>679.0617</v>
      </c>
      <c r="BF1430" s="82">
        <v>680.89812</v>
      </c>
      <c r="BG1430" s="82">
        <v>683.18348</v>
      </c>
      <c r="BH1430" s="82">
        <v>685.71649</v>
      </c>
      <c r="BI1430" s="82">
        <v>688.60275</v>
      </c>
      <c r="BJ1430" s="82">
        <v>691.39325</v>
      </c>
      <c r="BK1430" s="82">
        <v>696.51797</v>
      </c>
      <c r="BL1430" s="82">
        <v>700.31695</v>
      </c>
      <c r="BM1430" s="82">
        <v>701.26724</v>
      </c>
      <c r="BN1430" s="82">
        <v>703.78795</v>
      </c>
      <c r="BO1430" s="82">
        <v>707.45784</v>
      </c>
      <c r="BP1430" s="82">
        <v>711.01542</v>
      </c>
      <c r="BQ1430" s="82">
        <v>715.11383</v>
      </c>
      <c r="BR1430" s="82">
        <v>719.86265</v>
      </c>
      <c r="BS1430" s="82">
        <v>725.09569</v>
      </c>
      <c r="BT1430" s="82">
        <v>730.89612</v>
      </c>
      <c r="BU1430" s="82">
        <v>737.47585</v>
      </c>
      <c r="BV1430" s="82">
        <v>745.22512</v>
      </c>
      <c r="BW1430" s="82">
        <v>753.85981</v>
      </c>
      <c r="BX1430" s="82">
        <v>762.78694</v>
      </c>
      <c r="BY1430" s="82">
        <v>771.81036</v>
      </c>
      <c r="BZ1430" s="82">
        <v>781.27603</v>
      </c>
      <c r="CA1430" s="82">
        <v>791.06634</v>
      </c>
      <c r="CB1430" s="82">
        <v>801.43546</v>
      </c>
      <c r="CC1430" s="82">
        <v>813.56404</v>
      </c>
      <c r="CD1430" s="82">
        <v>827.25102</v>
      </c>
      <c r="CE1430" s="82">
        <v>842.35598</v>
      </c>
      <c r="CF1430" s="82">
        <v>783.0028</v>
      </c>
      <c r="CG1430" s="82">
        <v>801.83019</v>
      </c>
      <c r="CH1430" s="82">
        <v>683.26576</v>
      </c>
      <c r="CI1430" s="82">
        <v>656.65103</v>
      </c>
      <c r="CJ1430" s="82">
        <v>656.68091</v>
      </c>
      <c r="CK1430" s="82">
        <v>656.71403</v>
      </c>
    </row>
    <row r="1431" ht="14.25" customHeight="1">
      <c r="E1431" s="2"/>
      <c r="G1431" s="81">
        <v>15.0</v>
      </c>
      <c r="H1431" s="81">
        <v>8.0</v>
      </c>
      <c r="I1431" s="81">
        <v>160.0</v>
      </c>
      <c r="J1431" s="80">
        <v>672.97544</v>
      </c>
      <c r="K1431" s="80">
        <v>673.36654</v>
      </c>
      <c r="L1431" s="80">
        <v>674.44309</v>
      </c>
      <c r="M1431" s="80">
        <v>675.66709</v>
      </c>
      <c r="N1431" s="80">
        <v>676.98597</v>
      </c>
      <c r="O1431" s="80">
        <v>678.66252</v>
      </c>
      <c r="P1431" s="80">
        <v>680.41747</v>
      </c>
      <c r="Q1431" s="80">
        <v>682.62484</v>
      </c>
      <c r="R1431" s="80">
        <v>685.03957</v>
      </c>
      <c r="S1431" s="80">
        <v>687.82108</v>
      </c>
      <c r="T1431" s="80">
        <v>690.46423</v>
      </c>
      <c r="U1431" s="80">
        <v>695.50148</v>
      </c>
      <c r="V1431" s="80">
        <v>698.95055</v>
      </c>
      <c r="W1431" s="80">
        <v>699.85857</v>
      </c>
      <c r="X1431" s="80">
        <v>702.34867</v>
      </c>
      <c r="Y1431" s="80">
        <v>705.84942</v>
      </c>
      <c r="Z1431" s="80">
        <v>709.2486</v>
      </c>
      <c r="AA1431" s="80">
        <v>713.19346</v>
      </c>
      <c r="AB1431" s="80">
        <v>717.74222</v>
      </c>
      <c r="AC1431" s="80">
        <v>722.75926</v>
      </c>
      <c r="AD1431" s="80">
        <v>728.31819</v>
      </c>
      <c r="AE1431" s="80">
        <v>734.63291</v>
      </c>
      <c r="AF1431" s="80">
        <v>742.0761</v>
      </c>
      <c r="AG1431" s="80">
        <v>750.34175</v>
      </c>
      <c r="AH1431" s="80">
        <v>758.87484</v>
      </c>
      <c r="AI1431" s="80">
        <v>767.49941</v>
      </c>
      <c r="AJ1431" s="80">
        <v>776.563</v>
      </c>
      <c r="AK1431" s="80">
        <v>785.91899</v>
      </c>
      <c r="AL1431" s="80">
        <v>795.85532</v>
      </c>
      <c r="AM1431" s="80">
        <v>807.51038</v>
      </c>
      <c r="AN1431" s="80">
        <v>820.61308</v>
      </c>
      <c r="AO1431" s="80">
        <v>835.0961</v>
      </c>
      <c r="AP1431" s="80">
        <v>774.48195</v>
      </c>
      <c r="AQ1431" s="80">
        <v>792.49783</v>
      </c>
      <c r="AR1431" s="80">
        <v>672.06289</v>
      </c>
      <c r="AS1431" s="80">
        <v>657.19207</v>
      </c>
      <c r="AT1431" s="80">
        <v>657.22063</v>
      </c>
      <c r="AU1431" s="80">
        <v>657.25228</v>
      </c>
      <c r="AW1431" s="81">
        <v>15.0</v>
      </c>
      <c r="AX1431" s="81">
        <v>8.0</v>
      </c>
      <c r="AY1431" s="81">
        <v>160.0</v>
      </c>
      <c r="AZ1431" s="82">
        <v>672.97544</v>
      </c>
      <c r="BA1431" s="82">
        <v>673.36654</v>
      </c>
      <c r="BB1431" s="82">
        <v>674.44309</v>
      </c>
      <c r="BC1431" s="82">
        <v>675.66709</v>
      </c>
      <c r="BD1431" s="82">
        <v>676.98597</v>
      </c>
      <c r="BE1431" s="82">
        <v>678.66252</v>
      </c>
      <c r="BF1431" s="82">
        <v>680.41747</v>
      </c>
      <c r="BG1431" s="82">
        <v>682.62484</v>
      </c>
      <c r="BH1431" s="82">
        <v>685.03957</v>
      </c>
      <c r="BI1431" s="82">
        <v>687.82108</v>
      </c>
      <c r="BJ1431" s="82">
        <v>690.46423</v>
      </c>
      <c r="BK1431" s="82">
        <v>695.50148</v>
      </c>
      <c r="BL1431" s="82">
        <v>698.95055</v>
      </c>
      <c r="BM1431" s="82">
        <v>699.85857</v>
      </c>
      <c r="BN1431" s="82">
        <v>702.34867</v>
      </c>
      <c r="BO1431" s="82">
        <v>705.84942</v>
      </c>
      <c r="BP1431" s="82">
        <v>709.2486</v>
      </c>
      <c r="BQ1431" s="82">
        <v>713.19346</v>
      </c>
      <c r="BR1431" s="82">
        <v>717.74222</v>
      </c>
      <c r="BS1431" s="82">
        <v>722.75926</v>
      </c>
      <c r="BT1431" s="82">
        <v>728.31819</v>
      </c>
      <c r="BU1431" s="82">
        <v>734.63291</v>
      </c>
      <c r="BV1431" s="82">
        <v>742.0761</v>
      </c>
      <c r="BW1431" s="82">
        <v>750.34175</v>
      </c>
      <c r="BX1431" s="82">
        <v>758.87484</v>
      </c>
      <c r="BY1431" s="82">
        <v>767.49941</v>
      </c>
      <c r="BZ1431" s="82">
        <v>776.563</v>
      </c>
      <c r="CA1431" s="82">
        <v>785.91899</v>
      </c>
      <c r="CB1431" s="82">
        <v>795.85532</v>
      </c>
      <c r="CC1431" s="82">
        <v>807.51038</v>
      </c>
      <c r="CD1431" s="82">
        <v>820.61308</v>
      </c>
      <c r="CE1431" s="82">
        <v>835.0961</v>
      </c>
      <c r="CF1431" s="82">
        <v>774.48195</v>
      </c>
      <c r="CG1431" s="82">
        <v>792.49783</v>
      </c>
      <c r="CH1431" s="82">
        <v>672.06289</v>
      </c>
      <c r="CI1431" s="82">
        <v>657.19207</v>
      </c>
      <c r="CJ1431" s="82">
        <v>657.22063</v>
      </c>
      <c r="CK1431" s="82">
        <v>657.25228</v>
      </c>
    </row>
    <row r="1432" ht="14.25" customHeight="1">
      <c r="E1432" s="2"/>
      <c r="G1432" s="81">
        <v>15.0</v>
      </c>
      <c r="H1432" s="81">
        <v>8.0</v>
      </c>
      <c r="I1432" s="81">
        <v>161.0</v>
      </c>
      <c r="J1432" s="80">
        <v>672.80129</v>
      </c>
      <c r="K1432" s="80">
        <v>673.17412</v>
      </c>
      <c r="L1432" s="80">
        <v>674.23744</v>
      </c>
      <c r="M1432" s="80">
        <v>675.38573</v>
      </c>
      <c r="N1432" s="80">
        <v>676.66151</v>
      </c>
      <c r="O1432" s="80">
        <v>678.26588</v>
      </c>
      <c r="P1432" s="80">
        <v>679.9388</v>
      </c>
      <c r="Q1432" s="80">
        <v>682.06765</v>
      </c>
      <c r="R1432" s="80">
        <v>684.36328</v>
      </c>
      <c r="S1432" s="80">
        <v>687.03932</v>
      </c>
      <c r="T1432" s="80">
        <v>689.53414</v>
      </c>
      <c r="U1432" s="80">
        <v>694.48335</v>
      </c>
      <c r="V1432" s="80">
        <v>697.58012</v>
      </c>
      <c r="W1432" s="80">
        <v>698.44557</v>
      </c>
      <c r="X1432" s="80">
        <v>700.90489</v>
      </c>
      <c r="Y1432" s="80">
        <v>704.23538</v>
      </c>
      <c r="Z1432" s="80">
        <v>707.47511</v>
      </c>
      <c r="AA1432" s="80">
        <v>711.26541</v>
      </c>
      <c r="AB1432" s="80">
        <v>715.61281</v>
      </c>
      <c r="AC1432" s="80">
        <v>720.41245</v>
      </c>
      <c r="AD1432" s="80">
        <v>725.72832</v>
      </c>
      <c r="AE1432" s="80">
        <v>731.77635</v>
      </c>
      <c r="AF1432" s="80">
        <v>738.91155</v>
      </c>
      <c r="AG1432" s="80">
        <v>746.80586</v>
      </c>
      <c r="AH1432" s="80">
        <v>754.94249</v>
      </c>
      <c r="AI1432" s="80">
        <v>763.16579</v>
      </c>
      <c r="AJ1432" s="80">
        <v>771.82493</v>
      </c>
      <c r="AK1432" s="80">
        <v>780.74406</v>
      </c>
      <c r="AL1432" s="80">
        <v>790.24512</v>
      </c>
      <c r="AM1432" s="80">
        <v>801.42404</v>
      </c>
      <c r="AN1432" s="80">
        <v>813.93927</v>
      </c>
      <c r="AO1432" s="80">
        <v>827.79705</v>
      </c>
      <c r="AP1432" s="80">
        <v>765.91366</v>
      </c>
      <c r="AQ1432" s="80">
        <v>783.11402</v>
      </c>
      <c r="AR1432" s="80">
        <v>660.79605</v>
      </c>
      <c r="AS1432" s="80">
        <v>657.74222</v>
      </c>
      <c r="AT1432" s="80">
        <v>657.76944</v>
      </c>
      <c r="AU1432" s="80">
        <v>657.79962</v>
      </c>
      <c r="AW1432" s="81">
        <v>15.0</v>
      </c>
      <c r="AX1432" s="81">
        <v>8.0</v>
      </c>
      <c r="AY1432" s="81">
        <v>161.0</v>
      </c>
      <c r="AZ1432" s="82">
        <v>672.80129</v>
      </c>
      <c r="BA1432" s="82">
        <v>673.17412</v>
      </c>
      <c r="BB1432" s="82">
        <v>674.23744</v>
      </c>
      <c r="BC1432" s="82">
        <v>675.38573</v>
      </c>
      <c r="BD1432" s="82">
        <v>676.66151</v>
      </c>
      <c r="BE1432" s="82">
        <v>678.26588</v>
      </c>
      <c r="BF1432" s="82">
        <v>679.9388</v>
      </c>
      <c r="BG1432" s="82">
        <v>682.06765</v>
      </c>
      <c r="BH1432" s="82">
        <v>684.36328</v>
      </c>
      <c r="BI1432" s="82">
        <v>687.03932</v>
      </c>
      <c r="BJ1432" s="82">
        <v>689.53414</v>
      </c>
      <c r="BK1432" s="82">
        <v>694.48335</v>
      </c>
      <c r="BL1432" s="82">
        <v>697.58012</v>
      </c>
      <c r="BM1432" s="82">
        <v>698.44557</v>
      </c>
      <c r="BN1432" s="82">
        <v>700.90489</v>
      </c>
      <c r="BO1432" s="82">
        <v>704.23538</v>
      </c>
      <c r="BP1432" s="82">
        <v>707.47511</v>
      </c>
      <c r="BQ1432" s="82">
        <v>711.26541</v>
      </c>
      <c r="BR1432" s="82">
        <v>715.61281</v>
      </c>
      <c r="BS1432" s="82">
        <v>720.41245</v>
      </c>
      <c r="BT1432" s="82">
        <v>725.72832</v>
      </c>
      <c r="BU1432" s="82">
        <v>731.77635</v>
      </c>
      <c r="BV1432" s="82">
        <v>738.91155</v>
      </c>
      <c r="BW1432" s="82">
        <v>746.80586</v>
      </c>
      <c r="BX1432" s="82">
        <v>754.94249</v>
      </c>
      <c r="BY1432" s="82">
        <v>763.16579</v>
      </c>
      <c r="BZ1432" s="82">
        <v>771.82493</v>
      </c>
      <c r="CA1432" s="82">
        <v>780.74406</v>
      </c>
      <c r="CB1432" s="82">
        <v>790.24512</v>
      </c>
      <c r="CC1432" s="82">
        <v>801.42404</v>
      </c>
      <c r="CD1432" s="82">
        <v>813.93927</v>
      </c>
      <c r="CE1432" s="82">
        <v>827.79705</v>
      </c>
      <c r="CF1432" s="82">
        <v>765.91366</v>
      </c>
      <c r="CG1432" s="82">
        <v>783.11402</v>
      </c>
      <c r="CH1432" s="82">
        <v>660.79605</v>
      </c>
      <c r="CI1432" s="82">
        <v>657.74222</v>
      </c>
      <c r="CJ1432" s="82">
        <v>657.76944</v>
      </c>
      <c r="CK1432" s="82">
        <v>657.79962</v>
      </c>
    </row>
    <row r="1433" ht="14.25" customHeight="1">
      <c r="E1433" s="2"/>
      <c r="G1433" s="81">
        <v>15.0</v>
      </c>
      <c r="H1433" s="81">
        <v>8.0</v>
      </c>
      <c r="I1433" s="81">
        <v>162.0</v>
      </c>
      <c r="J1433" s="80">
        <v>672.63123</v>
      </c>
      <c r="K1433" s="80">
        <v>672.98566</v>
      </c>
      <c r="L1433" s="80">
        <v>674.03566</v>
      </c>
      <c r="M1433" s="80">
        <v>675.10771</v>
      </c>
      <c r="N1433" s="80">
        <v>676.34009</v>
      </c>
      <c r="O1433" s="80">
        <v>677.87179</v>
      </c>
      <c r="P1433" s="80">
        <v>679.46211</v>
      </c>
      <c r="Q1433" s="80">
        <v>681.5119</v>
      </c>
      <c r="R1433" s="80">
        <v>683.68761</v>
      </c>
      <c r="S1433" s="80">
        <v>686.25748</v>
      </c>
      <c r="T1433" s="80">
        <v>688.60294</v>
      </c>
      <c r="U1433" s="80">
        <v>693.46355</v>
      </c>
      <c r="V1433" s="80">
        <v>696.2056</v>
      </c>
      <c r="W1433" s="80">
        <v>697.0282</v>
      </c>
      <c r="X1433" s="80">
        <v>699.45655</v>
      </c>
      <c r="Y1433" s="80">
        <v>702.61563</v>
      </c>
      <c r="Z1433" s="80">
        <v>705.69486</v>
      </c>
      <c r="AA1433" s="80">
        <v>709.32959</v>
      </c>
      <c r="AB1433" s="80">
        <v>713.47432</v>
      </c>
      <c r="AC1433" s="80">
        <v>718.05514</v>
      </c>
      <c r="AD1433" s="80">
        <v>723.12639</v>
      </c>
      <c r="AE1433" s="80">
        <v>728.90604</v>
      </c>
      <c r="AF1433" s="80">
        <v>735.73131</v>
      </c>
      <c r="AG1433" s="80">
        <v>743.25196</v>
      </c>
      <c r="AH1433" s="80">
        <v>750.98968</v>
      </c>
      <c r="AI1433" s="80">
        <v>758.80929</v>
      </c>
      <c r="AJ1433" s="80">
        <v>767.06155</v>
      </c>
      <c r="AK1433" s="80">
        <v>775.54126</v>
      </c>
      <c r="AL1433" s="80">
        <v>784.60457</v>
      </c>
      <c r="AM1433" s="80">
        <v>795.30468</v>
      </c>
      <c r="AN1433" s="80">
        <v>807.2292</v>
      </c>
      <c r="AO1433" s="80">
        <v>820.45842</v>
      </c>
      <c r="AP1433" s="80">
        <v>757.29743</v>
      </c>
      <c r="AQ1433" s="80">
        <v>773.67822</v>
      </c>
      <c r="AR1433" s="80">
        <v>649.46458</v>
      </c>
      <c r="AS1433" s="80">
        <v>658.30155</v>
      </c>
      <c r="AT1433" s="80">
        <v>658.32744</v>
      </c>
      <c r="AU1433" s="80">
        <v>658.35613</v>
      </c>
      <c r="AW1433" s="81">
        <v>15.0</v>
      </c>
      <c r="AX1433" s="81">
        <v>8.0</v>
      </c>
      <c r="AY1433" s="81">
        <v>162.0</v>
      </c>
      <c r="AZ1433" s="82">
        <v>672.63123</v>
      </c>
      <c r="BA1433" s="82">
        <v>672.98566</v>
      </c>
      <c r="BB1433" s="82">
        <v>674.03566</v>
      </c>
      <c r="BC1433" s="82">
        <v>675.10771</v>
      </c>
      <c r="BD1433" s="82">
        <v>676.34009</v>
      </c>
      <c r="BE1433" s="82">
        <v>677.87179</v>
      </c>
      <c r="BF1433" s="82">
        <v>679.46211</v>
      </c>
      <c r="BG1433" s="82">
        <v>681.5119</v>
      </c>
      <c r="BH1433" s="82">
        <v>683.68761</v>
      </c>
      <c r="BI1433" s="82">
        <v>686.25748</v>
      </c>
      <c r="BJ1433" s="82">
        <v>688.60294</v>
      </c>
      <c r="BK1433" s="82">
        <v>693.46355</v>
      </c>
      <c r="BL1433" s="82">
        <v>696.2056</v>
      </c>
      <c r="BM1433" s="82">
        <v>697.0282</v>
      </c>
      <c r="BN1433" s="82">
        <v>699.45655</v>
      </c>
      <c r="BO1433" s="82">
        <v>702.61563</v>
      </c>
      <c r="BP1433" s="82">
        <v>705.69486</v>
      </c>
      <c r="BQ1433" s="82">
        <v>709.32959</v>
      </c>
      <c r="BR1433" s="82">
        <v>713.47432</v>
      </c>
      <c r="BS1433" s="82">
        <v>718.05514</v>
      </c>
      <c r="BT1433" s="82">
        <v>723.12639</v>
      </c>
      <c r="BU1433" s="82">
        <v>728.90604</v>
      </c>
      <c r="BV1433" s="82">
        <v>735.73131</v>
      </c>
      <c r="BW1433" s="82">
        <v>743.25196</v>
      </c>
      <c r="BX1433" s="82">
        <v>750.98968</v>
      </c>
      <c r="BY1433" s="82">
        <v>758.80929</v>
      </c>
      <c r="BZ1433" s="82">
        <v>767.06155</v>
      </c>
      <c r="CA1433" s="82">
        <v>775.54126</v>
      </c>
      <c r="CB1433" s="82">
        <v>784.60457</v>
      </c>
      <c r="CC1433" s="82">
        <v>795.30468</v>
      </c>
      <c r="CD1433" s="82">
        <v>807.2292</v>
      </c>
      <c r="CE1433" s="82">
        <v>820.45842</v>
      </c>
      <c r="CF1433" s="82">
        <v>757.29743</v>
      </c>
      <c r="CG1433" s="82">
        <v>773.67822</v>
      </c>
      <c r="CH1433" s="82">
        <v>649.46458</v>
      </c>
      <c r="CI1433" s="82">
        <v>658.30155</v>
      </c>
      <c r="CJ1433" s="82">
        <v>658.32744</v>
      </c>
      <c r="CK1433" s="82">
        <v>658.35613</v>
      </c>
    </row>
    <row r="1434" ht="14.25" customHeight="1">
      <c r="E1434" s="2"/>
      <c r="G1434" s="81">
        <v>15.0</v>
      </c>
      <c r="H1434" s="81">
        <v>8.0</v>
      </c>
      <c r="I1434" s="81">
        <v>163.0</v>
      </c>
      <c r="J1434" s="80">
        <v>672.46527</v>
      </c>
      <c r="K1434" s="80">
        <v>672.80118</v>
      </c>
      <c r="L1434" s="80">
        <v>673.83778</v>
      </c>
      <c r="M1434" s="80">
        <v>674.83305</v>
      </c>
      <c r="N1434" s="80">
        <v>676.02175</v>
      </c>
      <c r="O1434" s="80">
        <v>677.48026</v>
      </c>
      <c r="P1434" s="80">
        <v>678.98741</v>
      </c>
      <c r="Q1434" s="80">
        <v>680.95761</v>
      </c>
      <c r="R1434" s="80">
        <v>683.01257</v>
      </c>
      <c r="S1434" s="80">
        <v>685.47554</v>
      </c>
      <c r="T1434" s="80">
        <v>687.6706</v>
      </c>
      <c r="U1434" s="80">
        <v>692.44204</v>
      </c>
      <c r="V1434" s="80">
        <v>694.82693</v>
      </c>
      <c r="W1434" s="80">
        <v>695.6064</v>
      </c>
      <c r="X1434" s="80">
        <v>698.00359</v>
      </c>
      <c r="Y1434" s="80">
        <v>700.99012</v>
      </c>
      <c r="Z1434" s="80">
        <v>703.90777</v>
      </c>
      <c r="AA1434" s="80">
        <v>707.38592</v>
      </c>
      <c r="AB1434" s="80">
        <v>711.32664</v>
      </c>
      <c r="AC1434" s="80">
        <v>715.68722</v>
      </c>
      <c r="AD1434" s="80">
        <v>720.51227</v>
      </c>
      <c r="AE1434" s="80">
        <v>726.02182</v>
      </c>
      <c r="AF1434" s="80">
        <v>732.5352</v>
      </c>
      <c r="AG1434" s="80">
        <v>739.67985</v>
      </c>
      <c r="AH1434" s="80">
        <v>747.0162</v>
      </c>
      <c r="AI1434" s="80">
        <v>754.42966</v>
      </c>
      <c r="AJ1434" s="80">
        <v>762.27262</v>
      </c>
      <c r="AK1434" s="80">
        <v>770.31032</v>
      </c>
      <c r="AL1434" s="80">
        <v>778.93335</v>
      </c>
      <c r="AM1434" s="80">
        <v>789.15196</v>
      </c>
      <c r="AN1434" s="80">
        <v>800.48252</v>
      </c>
      <c r="AO1434" s="80">
        <v>813.07981</v>
      </c>
      <c r="AP1434" s="80">
        <v>748.63279</v>
      </c>
      <c r="AQ1434" s="80">
        <v>764.1899</v>
      </c>
      <c r="AR1434" s="80">
        <v>638.06781</v>
      </c>
      <c r="AS1434" s="80">
        <v>658.87015</v>
      </c>
      <c r="AT1434" s="80">
        <v>658.89468</v>
      </c>
      <c r="AU1434" s="80">
        <v>658.92188</v>
      </c>
      <c r="AW1434" s="81">
        <v>15.0</v>
      </c>
      <c r="AX1434" s="81">
        <v>8.0</v>
      </c>
      <c r="AY1434" s="81">
        <v>163.0</v>
      </c>
      <c r="AZ1434" s="82">
        <v>672.46527</v>
      </c>
      <c r="BA1434" s="82">
        <v>672.80118</v>
      </c>
      <c r="BB1434" s="82">
        <v>673.83778</v>
      </c>
      <c r="BC1434" s="82">
        <v>674.83305</v>
      </c>
      <c r="BD1434" s="82">
        <v>676.02175</v>
      </c>
      <c r="BE1434" s="82">
        <v>677.48026</v>
      </c>
      <c r="BF1434" s="82">
        <v>678.98741</v>
      </c>
      <c r="BG1434" s="82">
        <v>680.95761</v>
      </c>
      <c r="BH1434" s="82">
        <v>683.01257</v>
      </c>
      <c r="BI1434" s="82">
        <v>685.47554</v>
      </c>
      <c r="BJ1434" s="82">
        <v>687.6706</v>
      </c>
      <c r="BK1434" s="82">
        <v>692.44204</v>
      </c>
      <c r="BL1434" s="82">
        <v>694.82693</v>
      </c>
      <c r="BM1434" s="82">
        <v>695.6064</v>
      </c>
      <c r="BN1434" s="82">
        <v>698.00359</v>
      </c>
      <c r="BO1434" s="82">
        <v>700.99012</v>
      </c>
      <c r="BP1434" s="82">
        <v>703.90777</v>
      </c>
      <c r="BQ1434" s="82">
        <v>707.38592</v>
      </c>
      <c r="BR1434" s="82">
        <v>711.32664</v>
      </c>
      <c r="BS1434" s="82">
        <v>715.68722</v>
      </c>
      <c r="BT1434" s="82">
        <v>720.51227</v>
      </c>
      <c r="BU1434" s="82">
        <v>726.02182</v>
      </c>
      <c r="BV1434" s="82">
        <v>732.5352</v>
      </c>
      <c r="BW1434" s="82">
        <v>739.67985</v>
      </c>
      <c r="BX1434" s="82">
        <v>747.0162</v>
      </c>
      <c r="BY1434" s="82">
        <v>754.42966</v>
      </c>
      <c r="BZ1434" s="82">
        <v>762.27262</v>
      </c>
      <c r="CA1434" s="82">
        <v>770.31032</v>
      </c>
      <c r="CB1434" s="82">
        <v>778.93335</v>
      </c>
      <c r="CC1434" s="82">
        <v>789.15196</v>
      </c>
      <c r="CD1434" s="82">
        <v>800.48252</v>
      </c>
      <c r="CE1434" s="82">
        <v>813.07981</v>
      </c>
      <c r="CF1434" s="82">
        <v>748.63279</v>
      </c>
      <c r="CG1434" s="82">
        <v>764.1899</v>
      </c>
      <c r="CH1434" s="82">
        <v>638.06781</v>
      </c>
      <c r="CI1434" s="82">
        <v>658.87015</v>
      </c>
      <c r="CJ1434" s="82">
        <v>658.89468</v>
      </c>
      <c r="CK1434" s="82">
        <v>658.92188</v>
      </c>
    </row>
    <row r="1435" ht="14.25" customHeight="1">
      <c r="E1435" s="2"/>
      <c r="G1435" s="81">
        <v>15.0</v>
      </c>
      <c r="H1435" s="81">
        <v>8.0</v>
      </c>
      <c r="I1435" s="81">
        <v>164.0</v>
      </c>
      <c r="J1435" s="80">
        <v>672.30346</v>
      </c>
      <c r="K1435" s="80">
        <v>672.62072</v>
      </c>
      <c r="L1435" s="80">
        <v>673.64382</v>
      </c>
      <c r="M1435" s="80">
        <v>674.56178</v>
      </c>
      <c r="N1435" s="80">
        <v>675.70648</v>
      </c>
      <c r="O1435" s="80">
        <v>677.09131</v>
      </c>
      <c r="P1435" s="80">
        <v>678.51471</v>
      </c>
      <c r="Q1435" s="80">
        <v>680.40476</v>
      </c>
      <c r="R1435" s="80">
        <v>682.33815</v>
      </c>
      <c r="S1435" s="80">
        <v>684.69348</v>
      </c>
      <c r="T1435" s="80">
        <v>686.73712</v>
      </c>
      <c r="U1435" s="80">
        <v>691.41881</v>
      </c>
      <c r="V1435" s="80">
        <v>693.44407</v>
      </c>
      <c r="W1435" s="80">
        <v>694.18011</v>
      </c>
      <c r="X1435" s="80">
        <v>696.54596</v>
      </c>
      <c r="Y1435" s="80">
        <v>699.35877</v>
      </c>
      <c r="Z1435" s="80">
        <v>702.11378</v>
      </c>
      <c r="AA1435" s="80">
        <v>705.4343</v>
      </c>
      <c r="AB1435" s="80">
        <v>709.16968</v>
      </c>
      <c r="AC1435" s="80">
        <v>713.30858</v>
      </c>
      <c r="AD1435" s="80">
        <v>717.88584</v>
      </c>
      <c r="AE1435" s="80">
        <v>723.12355</v>
      </c>
      <c r="AF1435" s="80">
        <v>729.32306</v>
      </c>
      <c r="AG1435" s="80">
        <v>736.08935</v>
      </c>
      <c r="AH1435" s="80">
        <v>743.02184</v>
      </c>
      <c r="AI1435" s="80">
        <v>750.02666</v>
      </c>
      <c r="AJ1435" s="80">
        <v>757.45785</v>
      </c>
      <c r="AK1435" s="80">
        <v>765.05093</v>
      </c>
      <c r="AL1435" s="80">
        <v>773.23114</v>
      </c>
      <c r="AM1435" s="80">
        <v>782.96554</v>
      </c>
      <c r="AN1435" s="80">
        <v>793.69883</v>
      </c>
      <c r="AO1435" s="80">
        <v>805.6608</v>
      </c>
      <c r="AP1435" s="80">
        <v>739.91921</v>
      </c>
      <c r="AQ1435" s="80">
        <v>754.64851</v>
      </c>
      <c r="AR1435" s="80">
        <v>626.60508</v>
      </c>
      <c r="AS1435" s="80">
        <v>659.44808</v>
      </c>
      <c r="AT1435" s="80">
        <v>659.47125</v>
      </c>
      <c r="AU1435" s="80">
        <v>659.49694</v>
      </c>
      <c r="AW1435" s="81">
        <v>15.0</v>
      </c>
      <c r="AX1435" s="81">
        <v>8.0</v>
      </c>
      <c r="AY1435" s="81">
        <v>164.0</v>
      </c>
      <c r="AZ1435" s="82">
        <v>672.30346</v>
      </c>
      <c r="BA1435" s="82">
        <v>672.62072</v>
      </c>
      <c r="BB1435" s="82">
        <v>673.64382</v>
      </c>
      <c r="BC1435" s="82">
        <v>674.56178</v>
      </c>
      <c r="BD1435" s="82">
        <v>675.70648</v>
      </c>
      <c r="BE1435" s="82">
        <v>677.09131</v>
      </c>
      <c r="BF1435" s="82">
        <v>678.51471</v>
      </c>
      <c r="BG1435" s="82">
        <v>680.40476</v>
      </c>
      <c r="BH1435" s="82">
        <v>682.33815</v>
      </c>
      <c r="BI1435" s="82">
        <v>684.69348</v>
      </c>
      <c r="BJ1435" s="82">
        <v>686.73712</v>
      </c>
      <c r="BK1435" s="82">
        <v>691.41881</v>
      </c>
      <c r="BL1435" s="82">
        <v>693.44407</v>
      </c>
      <c r="BM1435" s="82">
        <v>694.18011</v>
      </c>
      <c r="BN1435" s="82">
        <v>696.54596</v>
      </c>
      <c r="BO1435" s="82">
        <v>699.35877</v>
      </c>
      <c r="BP1435" s="82">
        <v>702.11378</v>
      </c>
      <c r="BQ1435" s="82">
        <v>705.4343</v>
      </c>
      <c r="BR1435" s="82">
        <v>709.16968</v>
      </c>
      <c r="BS1435" s="82">
        <v>713.30858</v>
      </c>
      <c r="BT1435" s="82">
        <v>717.88584</v>
      </c>
      <c r="BU1435" s="82">
        <v>723.12355</v>
      </c>
      <c r="BV1435" s="82">
        <v>729.32306</v>
      </c>
      <c r="BW1435" s="82">
        <v>736.08935</v>
      </c>
      <c r="BX1435" s="82">
        <v>743.02184</v>
      </c>
      <c r="BY1435" s="82">
        <v>750.02666</v>
      </c>
      <c r="BZ1435" s="82">
        <v>757.45785</v>
      </c>
      <c r="CA1435" s="82">
        <v>765.05093</v>
      </c>
      <c r="CB1435" s="82">
        <v>773.23114</v>
      </c>
      <c r="CC1435" s="82">
        <v>782.96554</v>
      </c>
      <c r="CD1435" s="82">
        <v>793.69883</v>
      </c>
      <c r="CE1435" s="82">
        <v>805.6608</v>
      </c>
      <c r="CF1435" s="82">
        <v>739.91921</v>
      </c>
      <c r="CG1435" s="82">
        <v>754.64851</v>
      </c>
      <c r="CH1435" s="82">
        <v>626.60508</v>
      </c>
      <c r="CI1435" s="82">
        <v>659.44808</v>
      </c>
      <c r="CJ1435" s="82">
        <v>659.47125</v>
      </c>
      <c r="CK1435" s="82">
        <v>659.49694</v>
      </c>
    </row>
    <row r="1436" ht="14.25" customHeight="1">
      <c r="E1436" s="2"/>
      <c r="G1436" s="81">
        <v>15.0</v>
      </c>
      <c r="H1436" s="81">
        <v>8.0</v>
      </c>
      <c r="I1436" s="81">
        <v>165.0</v>
      </c>
      <c r="J1436" s="80">
        <v>672.14581</v>
      </c>
      <c r="K1436" s="80">
        <v>672.44429</v>
      </c>
      <c r="L1436" s="80">
        <v>673.45382</v>
      </c>
      <c r="M1436" s="80">
        <v>674.29392</v>
      </c>
      <c r="N1436" s="80">
        <v>675.39431</v>
      </c>
      <c r="O1436" s="80">
        <v>676.70494</v>
      </c>
      <c r="P1436" s="80">
        <v>678.04401</v>
      </c>
      <c r="Q1436" s="80">
        <v>679.85337</v>
      </c>
      <c r="R1436" s="80">
        <v>681.66433</v>
      </c>
      <c r="S1436" s="80">
        <v>683.91129</v>
      </c>
      <c r="T1436" s="80">
        <v>685.80246</v>
      </c>
      <c r="U1436" s="80">
        <v>690.39382</v>
      </c>
      <c r="V1436" s="80">
        <v>692.05696</v>
      </c>
      <c r="W1436" s="80">
        <v>692.74929</v>
      </c>
      <c r="X1436" s="80">
        <v>695.08359</v>
      </c>
      <c r="Y1436" s="80">
        <v>697.72153</v>
      </c>
      <c r="Z1436" s="80">
        <v>700.31279</v>
      </c>
      <c r="AA1436" s="80">
        <v>703.47465</v>
      </c>
      <c r="AB1436" s="80">
        <v>707.00332</v>
      </c>
      <c r="AC1436" s="80">
        <v>710.9191</v>
      </c>
      <c r="AD1436" s="80">
        <v>715.24695</v>
      </c>
      <c r="AE1436" s="80">
        <v>720.21108</v>
      </c>
      <c r="AF1436" s="80">
        <v>726.09473</v>
      </c>
      <c r="AG1436" s="80">
        <v>732.48027</v>
      </c>
      <c r="AH1436" s="80">
        <v>739.00637</v>
      </c>
      <c r="AI1436" s="80">
        <v>745.60005</v>
      </c>
      <c r="AJ1436" s="80">
        <v>752.617</v>
      </c>
      <c r="AK1436" s="80">
        <v>759.76281</v>
      </c>
      <c r="AL1436" s="80">
        <v>767.49762</v>
      </c>
      <c r="AM1436" s="80">
        <v>776.74506</v>
      </c>
      <c r="AN1436" s="80">
        <v>786.87775</v>
      </c>
      <c r="AO1436" s="80">
        <v>798.20097</v>
      </c>
      <c r="AP1436" s="80">
        <v>731.15621</v>
      </c>
      <c r="AQ1436" s="80">
        <v>745.05351</v>
      </c>
      <c r="AR1436" s="80">
        <v>615.07571</v>
      </c>
      <c r="AS1436" s="80">
        <v>660.03543</v>
      </c>
      <c r="AT1436" s="80">
        <v>660.05723</v>
      </c>
      <c r="AU1436" s="80">
        <v>660.0814</v>
      </c>
      <c r="AW1436" s="81">
        <v>15.0</v>
      </c>
      <c r="AX1436" s="81">
        <v>8.0</v>
      </c>
      <c r="AY1436" s="81">
        <v>165.0</v>
      </c>
      <c r="AZ1436" s="82">
        <v>672.14581</v>
      </c>
      <c r="BA1436" s="82">
        <v>672.44429</v>
      </c>
      <c r="BB1436" s="82">
        <v>673.45382</v>
      </c>
      <c r="BC1436" s="82">
        <v>674.29392</v>
      </c>
      <c r="BD1436" s="82">
        <v>675.39431</v>
      </c>
      <c r="BE1436" s="82">
        <v>676.70494</v>
      </c>
      <c r="BF1436" s="82">
        <v>678.04401</v>
      </c>
      <c r="BG1436" s="82">
        <v>679.85337</v>
      </c>
      <c r="BH1436" s="82">
        <v>681.66433</v>
      </c>
      <c r="BI1436" s="82">
        <v>683.91129</v>
      </c>
      <c r="BJ1436" s="82">
        <v>685.80246</v>
      </c>
      <c r="BK1436" s="82">
        <v>690.39382</v>
      </c>
      <c r="BL1436" s="82">
        <v>692.05696</v>
      </c>
      <c r="BM1436" s="82">
        <v>692.74929</v>
      </c>
      <c r="BN1436" s="82">
        <v>695.08359</v>
      </c>
      <c r="BO1436" s="82">
        <v>697.72153</v>
      </c>
      <c r="BP1436" s="82">
        <v>700.31279</v>
      </c>
      <c r="BQ1436" s="82">
        <v>703.47465</v>
      </c>
      <c r="BR1436" s="82">
        <v>707.00332</v>
      </c>
      <c r="BS1436" s="82">
        <v>710.9191</v>
      </c>
      <c r="BT1436" s="82">
        <v>715.24695</v>
      </c>
      <c r="BU1436" s="82">
        <v>720.21108</v>
      </c>
      <c r="BV1436" s="82">
        <v>726.09473</v>
      </c>
      <c r="BW1436" s="82">
        <v>732.48027</v>
      </c>
      <c r="BX1436" s="82">
        <v>739.00637</v>
      </c>
      <c r="BY1436" s="82">
        <v>745.60005</v>
      </c>
      <c r="BZ1436" s="82">
        <v>752.617</v>
      </c>
      <c r="CA1436" s="82">
        <v>759.76281</v>
      </c>
      <c r="CB1436" s="82">
        <v>767.49762</v>
      </c>
      <c r="CC1436" s="82">
        <v>776.74506</v>
      </c>
      <c r="CD1436" s="82">
        <v>786.87775</v>
      </c>
      <c r="CE1436" s="82">
        <v>798.20097</v>
      </c>
      <c r="CF1436" s="82">
        <v>731.15621</v>
      </c>
      <c r="CG1436" s="82">
        <v>745.05351</v>
      </c>
      <c r="CH1436" s="82">
        <v>615.07571</v>
      </c>
      <c r="CI1436" s="82">
        <v>660.03543</v>
      </c>
      <c r="CJ1436" s="82">
        <v>660.05723</v>
      </c>
      <c r="CK1436" s="82">
        <v>660.0814</v>
      </c>
    </row>
    <row r="1437" ht="14.25" customHeight="1">
      <c r="E1437" s="2"/>
      <c r="G1437" s="81">
        <v>15.0</v>
      </c>
      <c r="H1437" s="81">
        <v>8.0</v>
      </c>
      <c r="I1437" s="81">
        <v>166.0</v>
      </c>
      <c r="J1437" s="80">
        <v>671.99236</v>
      </c>
      <c r="K1437" s="80">
        <v>672.27192</v>
      </c>
      <c r="L1437" s="80">
        <v>673.26778</v>
      </c>
      <c r="M1437" s="80">
        <v>674.02947</v>
      </c>
      <c r="N1437" s="80">
        <v>675.08527</v>
      </c>
      <c r="O1437" s="80">
        <v>676.32118</v>
      </c>
      <c r="P1437" s="80">
        <v>677.57532</v>
      </c>
      <c r="Q1437" s="80">
        <v>679.30343</v>
      </c>
      <c r="R1437" s="80">
        <v>680.99111</v>
      </c>
      <c r="S1437" s="80">
        <v>683.12896</v>
      </c>
      <c r="T1437" s="80">
        <v>684.8666</v>
      </c>
      <c r="U1437" s="80">
        <v>689.36704</v>
      </c>
      <c r="V1437" s="80">
        <v>690.66555</v>
      </c>
      <c r="W1437" s="80">
        <v>691.31386</v>
      </c>
      <c r="X1437" s="80">
        <v>693.61643</v>
      </c>
      <c r="Y1437" s="80">
        <v>696.07831</v>
      </c>
      <c r="Z1437" s="80">
        <v>698.50473</v>
      </c>
      <c r="AA1437" s="80">
        <v>701.50687</v>
      </c>
      <c r="AB1437" s="80">
        <v>704.82747</v>
      </c>
      <c r="AC1437" s="80">
        <v>708.51865</v>
      </c>
      <c r="AD1437" s="80">
        <v>712.59547</v>
      </c>
      <c r="AE1437" s="80">
        <v>717.28426</v>
      </c>
      <c r="AF1437" s="80">
        <v>722.85002</v>
      </c>
      <c r="AG1437" s="80">
        <v>728.8524</v>
      </c>
      <c r="AH1437" s="80">
        <v>734.96959</v>
      </c>
      <c r="AI1437" s="80">
        <v>741.14958</v>
      </c>
      <c r="AJ1437" s="80">
        <v>747.74977</v>
      </c>
      <c r="AK1437" s="80">
        <v>754.44566</v>
      </c>
      <c r="AL1437" s="80">
        <v>761.73247</v>
      </c>
      <c r="AM1437" s="80">
        <v>770.49017</v>
      </c>
      <c r="AN1437" s="80">
        <v>780.01891</v>
      </c>
      <c r="AO1437" s="80">
        <v>790.6999</v>
      </c>
      <c r="AP1437" s="80">
        <v>722.34328</v>
      </c>
      <c r="AQ1437" s="80">
        <v>735.40434</v>
      </c>
      <c r="AR1437" s="80">
        <v>603.47902</v>
      </c>
      <c r="AS1437" s="80">
        <v>660.63227</v>
      </c>
      <c r="AT1437" s="80">
        <v>660.65269</v>
      </c>
      <c r="AU1437" s="80">
        <v>660.67533</v>
      </c>
      <c r="AW1437" s="81">
        <v>15.0</v>
      </c>
      <c r="AX1437" s="81">
        <v>8.0</v>
      </c>
      <c r="AY1437" s="81">
        <v>166.0</v>
      </c>
      <c r="AZ1437" s="82">
        <v>671.99236</v>
      </c>
      <c r="BA1437" s="82">
        <v>672.27192</v>
      </c>
      <c r="BB1437" s="82">
        <v>673.26778</v>
      </c>
      <c r="BC1437" s="82">
        <v>674.02947</v>
      </c>
      <c r="BD1437" s="82">
        <v>675.08527</v>
      </c>
      <c r="BE1437" s="82">
        <v>676.32118</v>
      </c>
      <c r="BF1437" s="82">
        <v>677.57532</v>
      </c>
      <c r="BG1437" s="82">
        <v>679.30343</v>
      </c>
      <c r="BH1437" s="82">
        <v>680.99111</v>
      </c>
      <c r="BI1437" s="82">
        <v>683.12896</v>
      </c>
      <c r="BJ1437" s="82">
        <v>684.8666</v>
      </c>
      <c r="BK1437" s="82">
        <v>689.36704</v>
      </c>
      <c r="BL1437" s="82">
        <v>690.66555</v>
      </c>
      <c r="BM1437" s="82">
        <v>691.31386</v>
      </c>
      <c r="BN1437" s="82">
        <v>693.61643</v>
      </c>
      <c r="BO1437" s="82">
        <v>696.07831</v>
      </c>
      <c r="BP1437" s="82">
        <v>698.50473</v>
      </c>
      <c r="BQ1437" s="82">
        <v>701.50687</v>
      </c>
      <c r="BR1437" s="82">
        <v>704.82747</v>
      </c>
      <c r="BS1437" s="82">
        <v>708.51865</v>
      </c>
      <c r="BT1437" s="82">
        <v>712.59547</v>
      </c>
      <c r="BU1437" s="82">
        <v>717.28426</v>
      </c>
      <c r="BV1437" s="82">
        <v>722.85002</v>
      </c>
      <c r="BW1437" s="82">
        <v>728.8524</v>
      </c>
      <c r="BX1437" s="82">
        <v>734.96959</v>
      </c>
      <c r="BY1437" s="82">
        <v>741.14958</v>
      </c>
      <c r="BZ1437" s="82">
        <v>747.74977</v>
      </c>
      <c r="CA1437" s="82">
        <v>754.44566</v>
      </c>
      <c r="CB1437" s="82">
        <v>761.73247</v>
      </c>
      <c r="CC1437" s="82">
        <v>770.49017</v>
      </c>
      <c r="CD1437" s="82">
        <v>780.01891</v>
      </c>
      <c r="CE1437" s="82">
        <v>790.6999</v>
      </c>
      <c r="CF1437" s="82">
        <v>722.34328</v>
      </c>
      <c r="CG1437" s="82">
        <v>735.40434</v>
      </c>
      <c r="CH1437" s="82">
        <v>603.47902</v>
      </c>
      <c r="CI1437" s="82">
        <v>660.63227</v>
      </c>
      <c r="CJ1437" s="82">
        <v>660.65269</v>
      </c>
      <c r="CK1437" s="82">
        <v>660.67533</v>
      </c>
    </row>
    <row r="1438" ht="14.25" customHeight="1">
      <c r="E1438" s="2"/>
      <c r="G1438" s="81">
        <v>15.0</v>
      </c>
      <c r="H1438" s="81">
        <v>8.0</v>
      </c>
      <c r="I1438" s="81">
        <v>167.0</v>
      </c>
      <c r="J1438" s="80">
        <v>671.84314</v>
      </c>
      <c r="K1438" s="80">
        <v>672.10364</v>
      </c>
      <c r="L1438" s="80">
        <v>673.08575</v>
      </c>
      <c r="M1438" s="80">
        <v>673.76848</v>
      </c>
      <c r="N1438" s="80">
        <v>674.77935</v>
      </c>
      <c r="O1438" s="80">
        <v>675.94002</v>
      </c>
      <c r="P1438" s="80">
        <v>677.10865</v>
      </c>
      <c r="Q1438" s="80">
        <v>678.75494</v>
      </c>
      <c r="R1438" s="80">
        <v>680.31849</v>
      </c>
      <c r="S1438" s="80">
        <v>682.34647</v>
      </c>
      <c r="T1438" s="80">
        <v>683.92952</v>
      </c>
      <c r="U1438" s="80">
        <v>688.33844</v>
      </c>
      <c r="V1438" s="80">
        <v>689.26978</v>
      </c>
      <c r="W1438" s="80">
        <v>689.87379</v>
      </c>
      <c r="X1438" s="80">
        <v>692.14443</v>
      </c>
      <c r="Y1438" s="80">
        <v>694.42905</v>
      </c>
      <c r="Z1438" s="80">
        <v>696.68952</v>
      </c>
      <c r="AA1438" s="80">
        <v>699.53088</v>
      </c>
      <c r="AB1438" s="80">
        <v>702.64203</v>
      </c>
      <c r="AC1438" s="80">
        <v>706.10713</v>
      </c>
      <c r="AD1438" s="80">
        <v>709.93127</v>
      </c>
      <c r="AE1438" s="80">
        <v>714.34293</v>
      </c>
      <c r="AF1438" s="80">
        <v>719.58877</v>
      </c>
      <c r="AG1438" s="80">
        <v>725.20556</v>
      </c>
      <c r="AH1438" s="80">
        <v>730.91125</v>
      </c>
      <c r="AI1438" s="80">
        <v>736.67501</v>
      </c>
      <c r="AJ1438" s="80">
        <v>742.85592</v>
      </c>
      <c r="AK1438" s="80">
        <v>749.09917</v>
      </c>
      <c r="AL1438" s="80">
        <v>755.93536</v>
      </c>
      <c r="AM1438" s="80">
        <v>764.20053</v>
      </c>
      <c r="AN1438" s="80">
        <v>773.12191</v>
      </c>
      <c r="AO1438" s="80">
        <v>783.15717</v>
      </c>
      <c r="AP1438" s="80">
        <v>713.47989</v>
      </c>
      <c r="AQ1438" s="80">
        <v>725.70044</v>
      </c>
      <c r="AR1438" s="80">
        <v>591.81431</v>
      </c>
      <c r="AS1438" s="80">
        <v>661.23868</v>
      </c>
      <c r="AT1438" s="80">
        <v>661.25771</v>
      </c>
      <c r="AU1438" s="80">
        <v>661.27881</v>
      </c>
      <c r="AW1438" s="81">
        <v>15.0</v>
      </c>
      <c r="AX1438" s="81">
        <v>8.0</v>
      </c>
      <c r="AY1438" s="81">
        <v>167.0</v>
      </c>
      <c r="AZ1438" s="82">
        <v>671.84314</v>
      </c>
      <c r="BA1438" s="82">
        <v>672.10364</v>
      </c>
      <c r="BB1438" s="82">
        <v>673.08575</v>
      </c>
      <c r="BC1438" s="82">
        <v>673.76848</v>
      </c>
      <c r="BD1438" s="82">
        <v>674.77935</v>
      </c>
      <c r="BE1438" s="82">
        <v>675.94002</v>
      </c>
      <c r="BF1438" s="82">
        <v>677.10865</v>
      </c>
      <c r="BG1438" s="82">
        <v>678.75494</v>
      </c>
      <c r="BH1438" s="82">
        <v>680.31849</v>
      </c>
      <c r="BI1438" s="82">
        <v>682.34647</v>
      </c>
      <c r="BJ1438" s="82">
        <v>683.92952</v>
      </c>
      <c r="BK1438" s="82">
        <v>688.33844</v>
      </c>
      <c r="BL1438" s="82">
        <v>689.26978</v>
      </c>
      <c r="BM1438" s="82">
        <v>689.87379</v>
      </c>
      <c r="BN1438" s="82">
        <v>692.14443</v>
      </c>
      <c r="BO1438" s="82">
        <v>694.42905</v>
      </c>
      <c r="BP1438" s="82">
        <v>696.68952</v>
      </c>
      <c r="BQ1438" s="82">
        <v>699.53088</v>
      </c>
      <c r="BR1438" s="82">
        <v>702.64203</v>
      </c>
      <c r="BS1438" s="82">
        <v>706.10713</v>
      </c>
      <c r="BT1438" s="82">
        <v>709.93127</v>
      </c>
      <c r="BU1438" s="82">
        <v>714.34293</v>
      </c>
      <c r="BV1438" s="82">
        <v>719.58877</v>
      </c>
      <c r="BW1438" s="82">
        <v>725.20556</v>
      </c>
      <c r="BX1438" s="82">
        <v>730.91125</v>
      </c>
      <c r="BY1438" s="82">
        <v>736.67501</v>
      </c>
      <c r="BZ1438" s="82">
        <v>742.85592</v>
      </c>
      <c r="CA1438" s="82">
        <v>749.09917</v>
      </c>
      <c r="CB1438" s="82">
        <v>755.93536</v>
      </c>
      <c r="CC1438" s="82">
        <v>764.20053</v>
      </c>
      <c r="CD1438" s="82">
        <v>773.12191</v>
      </c>
      <c r="CE1438" s="82">
        <v>783.15717</v>
      </c>
      <c r="CF1438" s="82">
        <v>713.47989</v>
      </c>
      <c r="CG1438" s="82">
        <v>725.70044</v>
      </c>
      <c r="CH1438" s="82">
        <v>591.81431</v>
      </c>
      <c r="CI1438" s="82">
        <v>661.23868</v>
      </c>
      <c r="CJ1438" s="82">
        <v>661.25771</v>
      </c>
      <c r="CK1438" s="82">
        <v>661.27881</v>
      </c>
    </row>
    <row r="1439" ht="14.25" customHeight="1">
      <c r="E1439" s="2"/>
      <c r="G1439" s="81">
        <v>15.0</v>
      </c>
      <c r="H1439" s="81">
        <v>8.0</v>
      </c>
      <c r="I1439" s="81">
        <v>168.0</v>
      </c>
      <c r="J1439" s="80">
        <v>671.69816</v>
      </c>
      <c r="K1439" s="80">
        <v>671.93948</v>
      </c>
      <c r="L1439" s="80">
        <v>672.90774</v>
      </c>
      <c r="M1439" s="80">
        <v>673.51094</v>
      </c>
      <c r="N1439" s="80">
        <v>674.47659</v>
      </c>
      <c r="O1439" s="80">
        <v>675.56149</v>
      </c>
      <c r="P1439" s="80">
        <v>676.644</v>
      </c>
      <c r="Q1439" s="80">
        <v>678.20791</v>
      </c>
      <c r="R1439" s="80">
        <v>679.64646</v>
      </c>
      <c r="S1439" s="80">
        <v>681.56381</v>
      </c>
      <c r="T1439" s="80">
        <v>682.99119</v>
      </c>
      <c r="U1439" s="80">
        <v>687.308</v>
      </c>
      <c r="V1439" s="80">
        <v>687.8696</v>
      </c>
      <c r="W1439" s="80">
        <v>688.429</v>
      </c>
      <c r="X1439" s="80">
        <v>690.66751</v>
      </c>
      <c r="Y1439" s="80">
        <v>692.77367</v>
      </c>
      <c r="Z1439" s="80">
        <v>694.86708</v>
      </c>
      <c r="AA1439" s="80">
        <v>697.54659</v>
      </c>
      <c r="AB1439" s="80">
        <v>700.44688</v>
      </c>
      <c r="AC1439" s="80">
        <v>703.68441</v>
      </c>
      <c r="AD1439" s="80">
        <v>707.25422</v>
      </c>
      <c r="AE1439" s="80">
        <v>711.38694</v>
      </c>
      <c r="AF1439" s="80">
        <v>716.31081</v>
      </c>
      <c r="AG1439" s="80">
        <v>721.53954</v>
      </c>
      <c r="AH1439" s="80">
        <v>726.83116</v>
      </c>
      <c r="AI1439" s="80">
        <v>732.17609</v>
      </c>
      <c r="AJ1439" s="80">
        <v>737.93515</v>
      </c>
      <c r="AK1439" s="80">
        <v>743.72305</v>
      </c>
      <c r="AL1439" s="80">
        <v>750.10596</v>
      </c>
      <c r="AM1439" s="80">
        <v>757.87577</v>
      </c>
      <c r="AN1439" s="80">
        <v>766.18635</v>
      </c>
      <c r="AO1439" s="80">
        <v>775.57233</v>
      </c>
      <c r="AP1439" s="80">
        <v>704.56555</v>
      </c>
      <c r="AQ1439" s="80">
        <v>715.94124</v>
      </c>
      <c r="AR1439" s="80">
        <v>580.08089</v>
      </c>
      <c r="AS1439" s="80">
        <v>661.85474</v>
      </c>
      <c r="AT1439" s="80">
        <v>661.87237</v>
      </c>
      <c r="AU1439" s="80">
        <v>661.89192</v>
      </c>
      <c r="AW1439" s="81">
        <v>15.0</v>
      </c>
      <c r="AX1439" s="81">
        <v>8.0</v>
      </c>
      <c r="AY1439" s="81">
        <v>168.0</v>
      </c>
      <c r="AZ1439" s="82">
        <v>671.69816</v>
      </c>
      <c r="BA1439" s="82">
        <v>671.93948</v>
      </c>
      <c r="BB1439" s="82">
        <v>672.90774</v>
      </c>
      <c r="BC1439" s="82">
        <v>673.51094</v>
      </c>
      <c r="BD1439" s="82">
        <v>674.47659</v>
      </c>
      <c r="BE1439" s="82">
        <v>675.56149</v>
      </c>
      <c r="BF1439" s="82">
        <v>676.644</v>
      </c>
      <c r="BG1439" s="82">
        <v>678.20791</v>
      </c>
      <c r="BH1439" s="82">
        <v>679.64646</v>
      </c>
      <c r="BI1439" s="82">
        <v>681.56381</v>
      </c>
      <c r="BJ1439" s="82">
        <v>682.99119</v>
      </c>
      <c r="BK1439" s="82">
        <v>687.308</v>
      </c>
      <c r="BL1439" s="82">
        <v>687.8696</v>
      </c>
      <c r="BM1439" s="82">
        <v>688.429</v>
      </c>
      <c r="BN1439" s="82">
        <v>690.66751</v>
      </c>
      <c r="BO1439" s="82">
        <v>692.77367</v>
      </c>
      <c r="BP1439" s="82">
        <v>694.86708</v>
      </c>
      <c r="BQ1439" s="82">
        <v>697.54659</v>
      </c>
      <c r="BR1439" s="82">
        <v>700.44688</v>
      </c>
      <c r="BS1439" s="82">
        <v>703.68441</v>
      </c>
      <c r="BT1439" s="82">
        <v>707.25422</v>
      </c>
      <c r="BU1439" s="82">
        <v>711.38694</v>
      </c>
      <c r="BV1439" s="82">
        <v>716.31081</v>
      </c>
      <c r="BW1439" s="82">
        <v>721.53954</v>
      </c>
      <c r="BX1439" s="82">
        <v>726.83116</v>
      </c>
      <c r="BY1439" s="82">
        <v>732.17609</v>
      </c>
      <c r="BZ1439" s="82">
        <v>737.93515</v>
      </c>
      <c r="CA1439" s="82">
        <v>743.72305</v>
      </c>
      <c r="CB1439" s="82">
        <v>750.10596</v>
      </c>
      <c r="CC1439" s="82">
        <v>757.87577</v>
      </c>
      <c r="CD1439" s="82">
        <v>766.18635</v>
      </c>
      <c r="CE1439" s="82">
        <v>775.57233</v>
      </c>
      <c r="CF1439" s="82">
        <v>704.56555</v>
      </c>
      <c r="CG1439" s="82">
        <v>715.94124</v>
      </c>
      <c r="CH1439" s="82">
        <v>580.08089</v>
      </c>
      <c r="CI1439" s="82">
        <v>661.85474</v>
      </c>
      <c r="CJ1439" s="82">
        <v>661.87237</v>
      </c>
      <c r="CK1439" s="82">
        <v>661.89192</v>
      </c>
    </row>
    <row r="1440" ht="14.25" customHeight="1">
      <c r="E1440" s="2"/>
      <c r="G1440" s="81">
        <v>15.0</v>
      </c>
      <c r="H1440" s="81">
        <v>8.0</v>
      </c>
      <c r="I1440" s="81">
        <v>169.0</v>
      </c>
      <c r="J1440" s="80">
        <v>349.14812</v>
      </c>
      <c r="K1440" s="80">
        <v>349.37011</v>
      </c>
      <c r="L1440" s="80">
        <v>350.26077</v>
      </c>
      <c r="M1440" s="80">
        <v>350.81563</v>
      </c>
      <c r="N1440" s="80">
        <v>351.70387</v>
      </c>
      <c r="O1440" s="80">
        <v>352.70181</v>
      </c>
      <c r="P1440" s="80">
        <v>353.69754</v>
      </c>
      <c r="Q1440" s="80">
        <v>355.13606</v>
      </c>
      <c r="R1440" s="80">
        <v>356.45926</v>
      </c>
      <c r="S1440" s="80">
        <v>358.22285</v>
      </c>
      <c r="T1440" s="80">
        <v>359.53575</v>
      </c>
      <c r="U1440" s="80">
        <v>363.50623</v>
      </c>
      <c r="V1440" s="80">
        <v>364.02277</v>
      </c>
      <c r="W1440" s="80">
        <v>364.53727</v>
      </c>
      <c r="X1440" s="80">
        <v>366.59613</v>
      </c>
      <c r="Y1440" s="80">
        <v>368.53322</v>
      </c>
      <c r="Z1440" s="80">
        <v>370.45855</v>
      </c>
      <c r="AA1440" s="80">
        <v>372.92289</v>
      </c>
      <c r="AB1440" s="80">
        <v>375.59022</v>
      </c>
      <c r="AC1440" s="80">
        <v>378.56763</v>
      </c>
      <c r="AD1440" s="80">
        <v>381.85054</v>
      </c>
      <c r="AE1440" s="80">
        <v>385.65101</v>
      </c>
      <c r="AF1440" s="80">
        <v>390.17887</v>
      </c>
      <c r="AG1440" s="80">
        <v>394.98687</v>
      </c>
      <c r="AH1440" s="80">
        <v>399.85249</v>
      </c>
      <c r="AI1440" s="80">
        <v>404.76692</v>
      </c>
      <c r="AJ1440" s="80">
        <v>410.06188</v>
      </c>
      <c r="AK1440" s="80">
        <v>415.38309</v>
      </c>
      <c r="AL1440" s="80">
        <v>421.25104</v>
      </c>
      <c r="AM1440" s="80">
        <v>428.39357</v>
      </c>
      <c r="AN1440" s="80">
        <v>436.03267</v>
      </c>
      <c r="AO1440" s="80">
        <v>444.65963</v>
      </c>
      <c r="AP1440" s="80">
        <v>415.16453</v>
      </c>
      <c r="AQ1440" s="80">
        <v>425.61828</v>
      </c>
      <c r="AR1440" s="80">
        <v>300.70263</v>
      </c>
      <c r="AS1440" s="80">
        <v>340.0932</v>
      </c>
      <c r="AT1440" s="80">
        <v>340.10942</v>
      </c>
      <c r="AU1440" s="80">
        <v>340.12741</v>
      </c>
      <c r="AW1440" s="81">
        <v>15.0</v>
      </c>
      <c r="AX1440" s="81">
        <v>8.0</v>
      </c>
      <c r="AY1440" s="81">
        <v>169.0</v>
      </c>
      <c r="AZ1440" s="82">
        <v>349.14812</v>
      </c>
      <c r="BA1440" s="82">
        <v>349.37011</v>
      </c>
      <c r="BB1440" s="82">
        <v>350.26077</v>
      </c>
      <c r="BC1440" s="82">
        <v>350.81563</v>
      </c>
      <c r="BD1440" s="82">
        <v>351.70387</v>
      </c>
      <c r="BE1440" s="82">
        <v>352.70181</v>
      </c>
      <c r="BF1440" s="82">
        <v>353.69754</v>
      </c>
      <c r="BG1440" s="82">
        <v>355.13606</v>
      </c>
      <c r="BH1440" s="82">
        <v>356.45926</v>
      </c>
      <c r="BI1440" s="82">
        <v>358.22285</v>
      </c>
      <c r="BJ1440" s="82">
        <v>359.53575</v>
      </c>
      <c r="BK1440" s="82">
        <v>363.50623</v>
      </c>
      <c r="BL1440" s="82">
        <v>364.02277</v>
      </c>
      <c r="BM1440" s="82">
        <v>364.53727</v>
      </c>
      <c r="BN1440" s="82">
        <v>366.59613</v>
      </c>
      <c r="BO1440" s="82">
        <v>368.53322</v>
      </c>
      <c r="BP1440" s="82">
        <v>370.45855</v>
      </c>
      <c r="BQ1440" s="82">
        <v>372.92289</v>
      </c>
      <c r="BR1440" s="82">
        <v>375.59022</v>
      </c>
      <c r="BS1440" s="82">
        <v>378.56763</v>
      </c>
      <c r="BT1440" s="82">
        <v>381.85054</v>
      </c>
      <c r="BU1440" s="82">
        <v>385.65101</v>
      </c>
      <c r="BV1440" s="82">
        <v>390.17887</v>
      </c>
      <c r="BW1440" s="82">
        <v>394.98687</v>
      </c>
      <c r="BX1440" s="82">
        <v>399.85249</v>
      </c>
      <c r="BY1440" s="82">
        <v>404.76692</v>
      </c>
      <c r="BZ1440" s="82">
        <v>410.06188</v>
      </c>
      <c r="CA1440" s="82">
        <v>415.38309</v>
      </c>
      <c r="CB1440" s="82">
        <v>421.25104</v>
      </c>
      <c r="CC1440" s="82">
        <v>428.39357</v>
      </c>
      <c r="CD1440" s="82">
        <v>436.03267</v>
      </c>
      <c r="CE1440" s="82">
        <v>444.65963</v>
      </c>
      <c r="CF1440" s="82">
        <v>415.16453</v>
      </c>
      <c r="CG1440" s="82">
        <v>425.61828</v>
      </c>
      <c r="CH1440" s="82">
        <v>300.70263</v>
      </c>
      <c r="CI1440" s="82">
        <v>340.0932</v>
      </c>
      <c r="CJ1440" s="82">
        <v>340.10942</v>
      </c>
      <c r="CK1440" s="82">
        <v>340.12741</v>
      </c>
    </row>
    <row r="1441" ht="14.25" customHeight="1">
      <c r="E1441" s="2"/>
      <c r="G1441" s="81">
        <v>15.0</v>
      </c>
      <c r="H1441" s="81">
        <v>8.0</v>
      </c>
      <c r="I1441" s="81">
        <v>170.0</v>
      </c>
      <c r="J1441" s="80">
        <v>346.58198</v>
      </c>
      <c r="K1441" s="80">
        <v>346.78448</v>
      </c>
      <c r="L1441" s="80">
        <v>347.59701</v>
      </c>
      <c r="M1441" s="80">
        <v>348.10318</v>
      </c>
      <c r="N1441" s="80">
        <v>348.91349</v>
      </c>
      <c r="O1441" s="80">
        <v>349.82385</v>
      </c>
      <c r="P1441" s="80">
        <v>350.7322</v>
      </c>
      <c r="Q1441" s="80">
        <v>352.04446</v>
      </c>
      <c r="R1441" s="80">
        <v>353.25151</v>
      </c>
      <c r="S1441" s="80">
        <v>354.86028</v>
      </c>
      <c r="T1441" s="80">
        <v>356.0579</v>
      </c>
      <c r="U1441" s="80">
        <v>359.6797</v>
      </c>
      <c r="V1441" s="80">
        <v>360.15087</v>
      </c>
      <c r="W1441" s="80">
        <v>360.62017</v>
      </c>
      <c r="X1441" s="80">
        <v>362.49816</v>
      </c>
      <c r="Y1441" s="80">
        <v>364.26505</v>
      </c>
      <c r="Z1441" s="80">
        <v>366.02118</v>
      </c>
      <c r="AA1441" s="80">
        <v>368.26891</v>
      </c>
      <c r="AB1441" s="80">
        <v>370.70175</v>
      </c>
      <c r="AC1441" s="80">
        <v>373.41734</v>
      </c>
      <c r="AD1441" s="80">
        <v>376.41148</v>
      </c>
      <c r="AE1441" s="80">
        <v>379.87755</v>
      </c>
      <c r="AF1441" s="80">
        <v>384.00688</v>
      </c>
      <c r="AG1441" s="80">
        <v>388.39151</v>
      </c>
      <c r="AH1441" s="80">
        <v>392.8285</v>
      </c>
      <c r="AI1441" s="80">
        <v>397.3098</v>
      </c>
      <c r="AJ1441" s="80">
        <v>402.13789</v>
      </c>
      <c r="AK1441" s="80">
        <v>406.98966</v>
      </c>
      <c r="AL1441" s="80">
        <v>412.33966</v>
      </c>
      <c r="AM1441" s="80">
        <v>418.85136</v>
      </c>
      <c r="AN1441" s="80">
        <v>425.81529</v>
      </c>
      <c r="AO1441" s="80">
        <v>433.67914</v>
      </c>
      <c r="AP1441" s="80">
        <v>403.02223</v>
      </c>
      <c r="AQ1441" s="80">
        <v>412.54946</v>
      </c>
      <c r="AR1441" s="80">
        <v>298.64485</v>
      </c>
      <c r="AS1441" s="80">
        <v>338.32116</v>
      </c>
      <c r="AT1441" s="80">
        <v>338.33596</v>
      </c>
      <c r="AU1441" s="80">
        <v>338.35236</v>
      </c>
      <c r="AW1441" s="81">
        <v>15.0</v>
      </c>
      <c r="AX1441" s="81">
        <v>8.0</v>
      </c>
      <c r="AY1441" s="81">
        <v>170.0</v>
      </c>
      <c r="AZ1441" s="82">
        <v>346.58198</v>
      </c>
      <c r="BA1441" s="82">
        <v>346.78448</v>
      </c>
      <c r="BB1441" s="82">
        <v>347.59701</v>
      </c>
      <c r="BC1441" s="82">
        <v>348.10318</v>
      </c>
      <c r="BD1441" s="82">
        <v>348.91349</v>
      </c>
      <c r="BE1441" s="82">
        <v>349.82385</v>
      </c>
      <c r="BF1441" s="82">
        <v>350.7322</v>
      </c>
      <c r="BG1441" s="82">
        <v>352.04446</v>
      </c>
      <c r="BH1441" s="82">
        <v>353.25151</v>
      </c>
      <c r="BI1441" s="82">
        <v>354.86028</v>
      </c>
      <c r="BJ1441" s="82">
        <v>356.0579</v>
      </c>
      <c r="BK1441" s="82">
        <v>359.6797</v>
      </c>
      <c r="BL1441" s="82">
        <v>360.15087</v>
      </c>
      <c r="BM1441" s="82">
        <v>360.62017</v>
      </c>
      <c r="BN1441" s="82">
        <v>362.49816</v>
      </c>
      <c r="BO1441" s="82">
        <v>364.26505</v>
      </c>
      <c r="BP1441" s="82">
        <v>366.02118</v>
      </c>
      <c r="BQ1441" s="82">
        <v>368.26891</v>
      </c>
      <c r="BR1441" s="82">
        <v>370.70175</v>
      </c>
      <c r="BS1441" s="82">
        <v>373.41734</v>
      </c>
      <c r="BT1441" s="82">
        <v>376.41148</v>
      </c>
      <c r="BU1441" s="82">
        <v>379.87755</v>
      </c>
      <c r="BV1441" s="82">
        <v>384.00688</v>
      </c>
      <c r="BW1441" s="82">
        <v>388.39151</v>
      </c>
      <c r="BX1441" s="82">
        <v>392.8285</v>
      </c>
      <c r="BY1441" s="82">
        <v>397.3098</v>
      </c>
      <c r="BZ1441" s="82">
        <v>402.13789</v>
      </c>
      <c r="CA1441" s="82">
        <v>406.98966</v>
      </c>
      <c r="CB1441" s="82">
        <v>412.33966</v>
      </c>
      <c r="CC1441" s="82">
        <v>418.85136</v>
      </c>
      <c r="CD1441" s="82">
        <v>425.81529</v>
      </c>
      <c r="CE1441" s="82">
        <v>433.67914</v>
      </c>
      <c r="CF1441" s="82">
        <v>403.02223</v>
      </c>
      <c r="CG1441" s="82">
        <v>412.54946</v>
      </c>
      <c r="CH1441" s="82">
        <v>298.64485</v>
      </c>
      <c r="CI1441" s="82">
        <v>338.32116</v>
      </c>
      <c r="CJ1441" s="82">
        <v>338.33596</v>
      </c>
      <c r="CK1441" s="82">
        <v>338.35236</v>
      </c>
    </row>
    <row r="1442" ht="14.25" customHeight="1">
      <c r="E1442" s="2"/>
      <c r="G1442" s="81">
        <v>15.0</v>
      </c>
      <c r="H1442" s="81">
        <v>8.0</v>
      </c>
      <c r="I1442" s="81">
        <v>171.0</v>
      </c>
      <c r="J1442" s="80">
        <v>343.99956</v>
      </c>
      <c r="K1442" s="80">
        <v>344.18246</v>
      </c>
      <c r="L1442" s="80">
        <v>344.91629</v>
      </c>
      <c r="M1442" s="80">
        <v>345.37344</v>
      </c>
      <c r="N1442" s="80">
        <v>346.10526</v>
      </c>
      <c r="O1442" s="80">
        <v>346.92744</v>
      </c>
      <c r="P1442" s="80">
        <v>347.74779</v>
      </c>
      <c r="Q1442" s="80">
        <v>348.93292</v>
      </c>
      <c r="R1442" s="80">
        <v>350.02301</v>
      </c>
      <c r="S1442" s="80">
        <v>351.47588</v>
      </c>
      <c r="T1442" s="80">
        <v>352.55744</v>
      </c>
      <c r="U1442" s="80">
        <v>355.82817</v>
      </c>
      <c r="V1442" s="80">
        <v>356.25366</v>
      </c>
      <c r="W1442" s="80">
        <v>356.67746</v>
      </c>
      <c r="X1442" s="80">
        <v>358.37335</v>
      </c>
      <c r="Y1442" s="80">
        <v>359.96889</v>
      </c>
      <c r="Z1442" s="80">
        <v>361.55469</v>
      </c>
      <c r="AA1442" s="80">
        <v>363.58438</v>
      </c>
      <c r="AB1442" s="80">
        <v>365.78116</v>
      </c>
      <c r="AC1442" s="80">
        <v>368.23321</v>
      </c>
      <c r="AD1442" s="80">
        <v>370.9367</v>
      </c>
      <c r="AE1442" s="80">
        <v>374.06623</v>
      </c>
      <c r="AF1442" s="80">
        <v>377.79447</v>
      </c>
      <c r="AG1442" s="80">
        <v>381.75307</v>
      </c>
      <c r="AH1442" s="80">
        <v>385.75877</v>
      </c>
      <c r="AI1442" s="80">
        <v>389.8043</v>
      </c>
      <c r="AJ1442" s="80">
        <v>394.16269</v>
      </c>
      <c r="AK1442" s="80">
        <v>398.54224</v>
      </c>
      <c r="AL1442" s="80">
        <v>403.37128</v>
      </c>
      <c r="AM1442" s="80">
        <v>409.24856</v>
      </c>
      <c r="AN1442" s="80">
        <v>415.53357</v>
      </c>
      <c r="AO1442" s="80">
        <v>422.63023</v>
      </c>
      <c r="AP1442" s="80">
        <v>390.80459</v>
      </c>
      <c r="AQ1442" s="80">
        <v>399.40069</v>
      </c>
      <c r="AR1442" s="80">
        <v>296.57411</v>
      </c>
      <c r="AS1442" s="80">
        <v>336.5385</v>
      </c>
      <c r="AT1442" s="80">
        <v>336.55187</v>
      </c>
      <c r="AU1442" s="80">
        <v>336.56669</v>
      </c>
      <c r="AW1442" s="81">
        <v>15.0</v>
      </c>
      <c r="AX1442" s="81">
        <v>8.0</v>
      </c>
      <c r="AY1442" s="81">
        <v>171.0</v>
      </c>
      <c r="AZ1442" s="82">
        <v>343.99956</v>
      </c>
      <c r="BA1442" s="82">
        <v>344.18246</v>
      </c>
      <c r="BB1442" s="82">
        <v>344.91629</v>
      </c>
      <c r="BC1442" s="82">
        <v>345.37344</v>
      </c>
      <c r="BD1442" s="82">
        <v>346.10526</v>
      </c>
      <c r="BE1442" s="82">
        <v>346.92744</v>
      </c>
      <c r="BF1442" s="82">
        <v>347.74779</v>
      </c>
      <c r="BG1442" s="82">
        <v>348.93292</v>
      </c>
      <c r="BH1442" s="82">
        <v>350.02301</v>
      </c>
      <c r="BI1442" s="82">
        <v>351.47588</v>
      </c>
      <c r="BJ1442" s="82">
        <v>352.55744</v>
      </c>
      <c r="BK1442" s="82">
        <v>355.82817</v>
      </c>
      <c r="BL1442" s="82">
        <v>356.25366</v>
      </c>
      <c r="BM1442" s="82">
        <v>356.67746</v>
      </c>
      <c r="BN1442" s="82">
        <v>358.37335</v>
      </c>
      <c r="BO1442" s="82">
        <v>359.96889</v>
      </c>
      <c r="BP1442" s="82">
        <v>361.55469</v>
      </c>
      <c r="BQ1442" s="82">
        <v>363.58438</v>
      </c>
      <c r="BR1442" s="82">
        <v>365.78116</v>
      </c>
      <c r="BS1442" s="82">
        <v>368.23321</v>
      </c>
      <c r="BT1442" s="82">
        <v>370.9367</v>
      </c>
      <c r="BU1442" s="82">
        <v>374.06623</v>
      </c>
      <c r="BV1442" s="82">
        <v>377.79447</v>
      </c>
      <c r="BW1442" s="82">
        <v>381.75307</v>
      </c>
      <c r="BX1442" s="82">
        <v>385.75877</v>
      </c>
      <c r="BY1442" s="82">
        <v>389.8043</v>
      </c>
      <c r="BZ1442" s="82">
        <v>394.16269</v>
      </c>
      <c r="CA1442" s="82">
        <v>398.54224</v>
      </c>
      <c r="CB1442" s="82">
        <v>403.37128</v>
      </c>
      <c r="CC1442" s="82">
        <v>409.24856</v>
      </c>
      <c r="CD1442" s="82">
        <v>415.53357</v>
      </c>
      <c r="CE1442" s="82">
        <v>422.63023</v>
      </c>
      <c r="CF1442" s="82">
        <v>390.80459</v>
      </c>
      <c r="CG1442" s="82">
        <v>399.40069</v>
      </c>
      <c r="CH1442" s="82">
        <v>296.57411</v>
      </c>
      <c r="CI1442" s="82">
        <v>336.5385</v>
      </c>
      <c r="CJ1442" s="82">
        <v>336.55187</v>
      </c>
      <c r="CK1442" s="82">
        <v>336.56669</v>
      </c>
    </row>
    <row r="1443" ht="14.25" customHeight="1">
      <c r="E1443" s="2"/>
      <c r="G1443" s="81">
        <v>15.0</v>
      </c>
      <c r="H1443" s="81">
        <v>8.0</v>
      </c>
      <c r="I1443" s="81">
        <v>172.0</v>
      </c>
      <c r="J1443" s="80">
        <v>341.40073</v>
      </c>
      <c r="K1443" s="80">
        <v>341.56388</v>
      </c>
      <c r="L1443" s="80">
        <v>342.21846</v>
      </c>
      <c r="M1443" s="80">
        <v>342.62623</v>
      </c>
      <c r="N1443" s="80">
        <v>343.27902</v>
      </c>
      <c r="O1443" s="80">
        <v>344.0124</v>
      </c>
      <c r="P1443" s="80">
        <v>344.74414</v>
      </c>
      <c r="Q1443" s="80">
        <v>345.80125</v>
      </c>
      <c r="R1443" s="80">
        <v>346.77357</v>
      </c>
      <c r="S1443" s="80">
        <v>348.06947</v>
      </c>
      <c r="T1443" s="80">
        <v>349.03416</v>
      </c>
      <c r="U1443" s="80">
        <v>351.95141</v>
      </c>
      <c r="V1443" s="80">
        <v>352.33091</v>
      </c>
      <c r="W1443" s="80">
        <v>352.70889</v>
      </c>
      <c r="X1443" s="80">
        <v>354.22146</v>
      </c>
      <c r="Y1443" s="80">
        <v>355.64449</v>
      </c>
      <c r="Z1443" s="80">
        <v>357.05882</v>
      </c>
      <c r="AA1443" s="80">
        <v>358.86899</v>
      </c>
      <c r="AB1443" s="80">
        <v>360.82816</v>
      </c>
      <c r="AC1443" s="80">
        <v>363.01493</v>
      </c>
      <c r="AD1443" s="80">
        <v>365.42587</v>
      </c>
      <c r="AE1443" s="80">
        <v>368.21667</v>
      </c>
      <c r="AF1443" s="80">
        <v>371.54127</v>
      </c>
      <c r="AG1443" s="80">
        <v>375.07114</v>
      </c>
      <c r="AH1443" s="80">
        <v>378.64286</v>
      </c>
      <c r="AI1443" s="80">
        <v>382.24993</v>
      </c>
      <c r="AJ1443" s="80">
        <v>386.13579</v>
      </c>
      <c r="AK1443" s="80">
        <v>390.04032</v>
      </c>
      <c r="AL1443" s="80">
        <v>394.34537</v>
      </c>
      <c r="AM1443" s="80">
        <v>399.58461</v>
      </c>
      <c r="AN1443" s="80">
        <v>405.18692</v>
      </c>
      <c r="AO1443" s="80">
        <v>411.51223</v>
      </c>
      <c r="AP1443" s="80">
        <v>378.51088</v>
      </c>
      <c r="AQ1443" s="80">
        <v>386.17119</v>
      </c>
      <c r="AR1443" s="80">
        <v>294.49029</v>
      </c>
      <c r="AS1443" s="80">
        <v>334.74513</v>
      </c>
      <c r="AT1443" s="80">
        <v>334.75706</v>
      </c>
      <c r="AU1443" s="80">
        <v>334.77028</v>
      </c>
      <c r="AW1443" s="81">
        <v>15.0</v>
      </c>
      <c r="AX1443" s="81">
        <v>8.0</v>
      </c>
      <c r="AY1443" s="81">
        <v>172.0</v>
      </c>
      <c r="AZ1443" s="82">
        <v>341.40073</v>
      </c>
      <c r="BA1443" s="82">
        <v>341.56388</v>
      </c>
      <c r="BB1443" s="82">
        <v>342.21846</v>
      </c>
      <c r="BC1443" s="82">
        <v>342.62623</v>
      </c>
      <c r="BD1443" s="82">
        <v>343.27902</v>
      </c>
      <c r="BE1443" s="82">
        <v>344.0124</v>
      </c>
      <c r="BF1443" s="82">
        <v>344.74414</v>
      </c>
      <c r="BG1443" s="82">
        <v>345.80125</v>
      </c>
      <c r="BH1443" s="82">
        <v>346.77357</v>
      </c>
      <c r="BI1443" s="82">
        <v>348.06947</v>
      </c>
      <c r="BJ1443" s="82">
        <v>349.03416</v>
      </c>
      <c r="BK1443" s="82">
        <v>351.95141</v>
      </c>
      <c r="BL1443" s="82">
        <v>352.33091</v>
      </c>
      <c r="BM1443" s="82">
        <v>352.70889</v>
      </c>
      <c r="BN1443" s="82">
        <v>354.22146</v>
      </c>
      <c r="BO1443" s="82">
        <v>355.64449</v>
      </c>
      <c r="BP1443" s="82">
        <v>357.05882</v>
      </c>
      <c r="BQ1443" s="82">
        <v>358.86899</v>
      </c>
      <c r="BR1443" s="82">
        <v>360.82816</v>
      </c>
      <c r="BS1443" s="82">
        <v>363.01493</v>
      </c>
      <c r="BT1443" s="82">
        <v>365.42587</v>
      </c>
      <c r="BU1443" s="82">
        <v>368.21667</v>
      </c>
      <c r="BV1443" s="82">
        <v>371.54127</v>
      </c>
      <c r="BW1443" s="82">
        <v>375.07114</v>
      </c>
      <c r="BX1443" s="82">
        <v>378.64286</v>
      </c>
      <c r="BY1443" s="82">
        <v>382.24993</v>
      </c>
      <c r="BZ1443" s="82">
        <v>386.13579</v>
      </c>
      <c r="CA1443" s="82">
        <v>390.04032</v>
      </c>
      <c r="CB1443" s="82">
        <v>394.34537</v>
      </c>
      <c r="CC1443" s="82">
        <v>399.58461</v>
      </c>
      <c r="CD1443" s="82">
        <v>405.18692</v>
      </c>
      <c r="CE1443" s="82">
        <v>411.51223</v>
      </c>
      <c r="CF1443" s="82">
        <v>378.51088</v>
      </c>
      <c r="CG1443" s="82">
        <v>386.17119</v>
      </c>
      <c r="CH1443" s="82">
        <v>294.49029</v>
      </c>
      <c r="CI1443" s="82">
        <v>334.74513</v>
      </c>
      <c r="CJ1443" s="82">
        <v>334.75706</v>
      </c>
      <c r="CK1443" s="82">
        <v>334.77028</v>
      </c>
    </row>
    <row r="1444" ht="14.25" customHeight="1">
      <c r="E1444" s="2"/>
      <c r="G1444" s="81">
        <v>15.0</v>
      </c>
      <c r="H1444" s="81">
        <v>8.0</v>
      </c>
      <c r="I1444" s="81">
        <v>173.0</v>
      </c>
      <c r="J1444" s="80">
        <v>338.78532</v>
      </c>
      <c r="K1444" s="80">
        <v>338.92858</v>
      </c>
      <c r="L1444" s="80">
        <v>339.50335</v>
      </c>
      <c r="M1444" s="80">
        <v>339.86141</v>
      </c>
      <c r="N1444" s="80">
        <v>340.4346</v>
      </c>
      <c r="O1444" s="80">
        <v>341.07855</v>
      </c>
      <c r="P1444" s="80">
        <v>341.72106</v>
      </c>
      <c r="Q1444" s="80">
        <v>342.64925</v>
      </c>
      <c r="R1444" s="80">
        <v>343.50299</v>
      </c>
      <c r="S1444" s="80">
        <v>344.64083</v>
      </c>
      <c r="T1444" s="80">
        <v>345.48784</v>
      </c>
      <c r="U1444" s="80">
        <v>348.04919</v>
      </c>
      <c r="V1444" s="80">
        <v>348.38237</v>
      </c>
      <c r="W1444" s="80">
        <v>348.71423</v>
      </c>
      <c r="X1444" s="80">
        <v>350.04222</v>
      </c>
      <c r="Y1444" s="80">
        <v>351.29158</v>
      </c>
      <c r="Z1444" s="80">
        <v>352.53327</v>
      </c>
      <c r="AA1444" s="80">
        <v>354.12247</v>
      </c>
      <c r="AB1444" s="80">
        <v>355.84244</v>
      </c>
      <c r="AC1444" s="80">
        <v>357.76217</v>
      </c>
      <c r="AD1444" s="80">
        <v>359.87865</v>
      </c>
      <c r="AE1444" s="80">
        <v>362.32852</v>
      </c>
      <c r="AF1444" s="80">
        <v>365.24688</v>
      </c>
      <c r="AG1444" s="80">
        <v>368.34531</v>
      </c>
      <c r="AH1444" s="80">
        <v>371.48034</v>
      </c>
      <c r="AI1444" s="80">
        <v>374.64626</v>
      </c>
      <c r="AJ1444" s="80">
        <v>378.05671</v>
      </c>
      <c r="AK1444" s="80">
        <v>381.48339</v>
      </c>
      <c r="AL1444" s="80">
        <v>385.26137</v>
      </c>
      <c r="AM1444" s="80">
        <v>389.85891</v>
      </c>
      <c r="AN1444" s="80">
        <v>394.7747</v>
      </c>
      <c r="AO1444" s="80">
        <v>400.32447</v>
      </c>
      <c r="AP1444" s="80">
        <v>366.14037</v>
      </c>
      <c r="AQ1444" s="80">
        <v>372.86018</v>
      </c>
      <c r="AR1444" s="80">
        <v>292.39325</v>
      </c>
      <c r="AS1444" s="80">
        <v>332.94095</v>
      </c>
      <c r="AT1444" s="80">
        <v>332.95142</v>
      </c>
      <c r="AU1444" s="80">
        <v>332.96303</v>
      </c>
      <c r="AW1444" s="81">
        <v>15.0</v>
      </c>
      <c r="AX1444" s="81">
        <v>8.0</v>
      </c>
      <c r="AY1444" s="81">
        <v>173.0</v>
      </c>
      <c r="AZ1444" s="82">
        <v>338.78532</v>
      </c>
      <c r="BA1444" s="82">
        <v>338.92858</v>
      </c>
      <c r="BB1444" s="82">
        <v>339.50335</v>
      </c>
      <c r="BC1444" s="82">
        <v>339.86141</v>
      </c>
      <c r="BD1444" s="82">
        <v>340.4346</v>
      </c>
      <c r="BE1444" s="82">
        <v>341.07855</v>
      </c>
      <c r="BF1444" s="82">
        <v>341.72106</v>
      </c>
      <c r="BG1444" s="82">
        <v>342.64925</v>
      </c>
      <c r="BH1444" s="82">
        <v>343.50299</v>
      </c>
      <c r="BI1444" s="82">
        <v>344.64083</v>
      </c>
      <c r="BJ1444" s="82">
        <v>345.48784</v>
      </c>
      <c r="BK1444" s="82">
        <v>348.04919</v>
      </c>
      <c r="BL1444" s="82">
        <v>348.38237</v>
      </c>
      <c r="BM1444" s="82">
        <v>348.71423</v>
      </c>
      <c r="BN1444" s="82">
        <v>350.04222</v>
      </c>
      <c r="BO1444" s="82">
        <v>351.29158</v>
      </c>
      <c r="BP1444" s="82">
        <v>352.53327</v>
      </c>
      <c r="BQ1444" s="82">
        <v>354.12247</v>
      </c>
      <c r="BR1444" s="82">
        <v>355.84244</v>
      </c>
      <c r="BS1444" s="82">
        <v>357.76217</v>
      </c>
      <c r="BT1444" s="82">
        <v>359.87865</v>
      </c>
      <c r="BU1444" s="82">
        <v>362.32852</v>
      </c>
      <c r="BV1444" s="82">
        <v>365.24688</v>
      </c>
      <c r="BW1444" s="82">
        <v>368.34531</v>
      </c>
      <c r="BX1444" s="82">
        <v>371.48034</v>
      </c>
      <c r="BY1444" s="82">
        <v>374.64626</v>
      </c>
      <c r="BZ1444" s="82">
        <v>378.05671</v>
      </c>
      <c r="CA1444" s="82">
        <v>381.48339</v>
      </c>
      <c r="CB1444" s="82">
        <v>385.26137</v>
      </c>
      <c r="CC1444" s="82">
        <v>389.85891</v>
      </c>
      <c r="CD1444" s="82">
        <v>394.7747</v>
      </c>
      <c r="CE1444" s="82">
        <v>400.32447</v>
      </c>
      <c r="CF1444" s="82">
        <v>366.14037</v>
      </c>
      <c r="CG1444" s="82">
        <v>372.86018</v>
      </c>
      <c r="CH1444" s="82">
        <v>292.39325</v>
      </c>
      <c r="CI1444" s="82">
        <v>332.94095</v>
      </c>
      <c r="CJ1444" s="82">
        <v>332.95142</v>
      </c>
      <c r="CK1444" s="82">
        <v>332.96303</v>
      </c>
    </row>
    <row r="1445" ht="14.25" customHeight="1">
      <c r="E1445" s="2"/>
      <c r="G1445" s="81">
        <v>15.0</v>
      </c>
      <c r="H1445" s="81">
        <v>8.0</v>
      </c>
      <c r="I1445" s="81">
        <v>174.0</v>
      </c>
      <c r="J1445" s="80">
        <v>336.15318</v>
      </c>
      <c r="K1445" s="80">
        <v>336.27641</v>
      </c>
      <c r="L1445" s="80">
        <v>336.77081</v>
      </c>
      <c r="M1445" s="80">
        <v>337.0788</v>
      </c>
      <c r="N1445" s="80">
        <v>337.57183</v>
      </c>
      <c r="O1445" s="80">
        <v>338.12573</v>
      </c>
      <c r="P1445" s="80">
        <v>338.67838</v>
      </c>
      <c r="Q1445" s="80">
        <v>339.47675</v>
      </c>
      <c r="R1445" s="80">
        <v>340.21107</v>
      </c>
      <c r="S1445" s="80">
        <v>341.18974</v>
      </c>
      <c r="T1445" s="80">
        <v>341.91826</v>
      </c>
      <c r="U1445" s="80">
        <v>344.12125</v>
      </c>
      <c r="V1445" s="80">
        <v>344.40781</v>
      </c>
      <c r="W1445" s="80">
        <v>344.69323</v>
      </c>
      <c r="X1445" s="80">
        <v>345.83538</v>
      </c>
      <c r="Y1445" s="80">
        <v>346.90988</v>
      </c>
      <c r="Z1445" s="80">
        <v>347.97778</v>
      </c>
      <c r="AA1445" s="80">
        <v>349.34452</v>
      </c>
      <c r="AB1445" s="80">
        <v>350.82369</v>
      </c>
      <c r="AC1445" s="80">
        <v>352.47462</v>
      </c>
      <c r="AD1445" s="80">
        <v>354.2947</v>
      </c>
      <c r="AE1445" s="80">
        <v>356.40142</v>
      </c>
      <c r="AF1445" s="80">
        <v>358.91093</v>
      </c>
      <c r="AG1445" s="80">
        <v>361.57516</v>
      </c>
      <c r="AH1445" s="80">
        <v>364.27076</v>
      </c>
      <c r="AI1445" s="80">
        <v>366.9928</v>
      </c>
      <c r="AJ1445" s="80">
        <v>369.92496</v>
      </c>
      <c r="AK1445" s="80">
        <v>372.87092</v>
      </c>
      <c r="AL1445" s="80">
        <v>376.11874</v>
      </c>
      <c r="AM1445" s="80">
        <v>380.07088</v>
      </c>
      <c r="AN1445" s="80">
        <v>384.2963</v>
      </c>
      <c r="AO1445" s="80">
        <v>389.0663</v>
      </c>
      <c r="AP1445" s="80">
        <v>353.69232</v>
      </c>
      <c r="AQ1445" s="80">
        <v>359.46686</v>
      </c>
      <c r="AR1445" s="80">
        <v>290.28287</v>
      </c>
      <c r="AS1445" s="80">
        <v>331.12585</v>
      </c>
      <c r="AT1445" s="80">
        <v>331.13486</v>
      </c>
      <c r="AU1445" s="80">
        <v>331.14484</v>
      </c>
      <c r="AW1445" s="81">
        <v>15.0</v>
      </c>
      <c r="AX1445" s="81">
        <v>8.0</v>
      </c>
      <c r="AY1445" s="81">
        <v>174.0</v>
      </c>
      <c r="AZ1445" s="82">
        <v>336.15318</v>
      </c>
      <c r="BA1445" s="82">
        <v>336.27641</v>
      </c>
      <c r="BB1445" s="82">
        <v>336.77081</v>
      </c>
      <c r="BC1445" s="82">
        <v>337.0788</v>
      </c>
      <c r="BD1445" s="82">
        <v>337.57183</v>
      </c>
      <c r="BE1445" s="82">
        <v>338.12573</v>
      </c>
      <c r="BF1445" s="82">
        <v>338.67838</v>
      </c>
      <c r="BG1445" s="82">
        <v>339.47675</v>
      </c>
      <c r="BH1445" s="82">
        <v>340.21107</v>
      </c>
      <c r="BI1445" s="82">
        <v>341.18974</v>
      </c>
      <c r="BJ1445" s="82">
        <v>341.91826</v>
      </c>
      <c r="BK1445" s="82">
        <v>344.12125</v>
      </c>
      <c r="BL1445" s="82">
        <v>344.40781</v>
      </c>
      <c r="BM1445" s="82">
        <v>344.69323</v>
      </c>
      <c r="BN1445" s="82">
        <v>345.83538</v>
      </c>
      <c r="BO1445" s="82">
        <v>346.90988</v>
      </c>
      <c r="BP1445" s="82">
        <v>347.97778</v>
      </c>
      <c r="BQ1445" s="82">
        <v>349.34452</v>
      </c>
      <c r="BR1445" s="82">
        <v>350.82369</v>
      </c>
      <c r="BS1445" s="82">
        <v>352.47462</v>
      </c>
      <c r="BT1445" s="82">
        <v>354.2947</v>
      </c>
      <c r="BU1445" s="82">
        <v>356.40142</v>
      </c>
      <c r="BV1445" s="82">
        <v>358.91093</v>
      </c>
      <c r="BW1445" s="82">
        <v>361.57516</v>
      </c>
      <c r="BX1445" s="82">
        <v>364.27076</v>
      </c>
      <c r="BY1445" s="82">
        <v>366.9928</v>
      </c>
      <c r="BZ1445" s="82">
        <v>369.92496</v>
      </c>
      <c r="CA1445" s="82">
        <v>372.87092</v>
      </c>
      <c r="CB1445" s="82">
        <v>376.11874</v>
      </c>
      <c r="CC1445" s="82">
        <v>380.07088</v>
      </c>
      <c r="CD1445" s="82">
        <v>384.2963</v>
      </c>
      <c r="CE1445" s="82">
        <v>389.0663</v>
      </c>
      <c r="CF1445" s="82">
        <v>353.69232</v>
      </c>
      <c r="CG1445" s="82">
        <v>359.46686</v>
      </c>
      <c r="CH1445" s="82">
        <v>290.28287</v>
      </c>
      <c r="CI1445" s="82">
        <v>331.12585</v>
      </c>
      <c r="CJ1445" s="82">
        <v>331.13486</v>
      </c>
      <c r="CK1445" s="82">
        <v>331.14484</v>
      </c>
    </row>
    <row r="1446" ht="14.25" customHeight="1">
      <c r="E1446" s="2"/>
      <c r="G1446" s="81">
        <v>15.0</v>
      </c>
      <c r="H1446" s="81">
        <v>8.0</v>
      </c>
      <c r="I1446" s="81">
        <v>175.0</v>
      </c>
      <c r="J1446" s="80">
        <v>333.50416</v>
      </c>
      <c r="K1446" s="80">
        <v>333.60721</v>
      </c>
      <c r="L1446" s="80">
        <v>334.02066</v>
      </c>
      <c r="M1446" s="80">
        <v>334.27823</v>
      </c>
      <c r="N1446" s="80">
        <v>334.69054</v>
      </c>
      <c r="O1446" s="80">
        <v>335.15374</v>
      </c>
      <c r="P1446" s="80">
        <v>335.6159</v>
      </c>
      <c r="Q1446" s="80">
        <v>336.28354</v>
      </c>
      <c r="R1446" s="80">
        <v>336.89761</v>
      </c>
      <c r="S1446" s="80">
        <v>337.716</v>
      </c>
      <c r="T1446" s="80">
        <v>338.32521</v>
      </c>
      <c r="U1446" s="80">
        <v>340.16736</v>
      </c>
      <c r="V1446" s="80">
        <v>340.40697</v>
      </c>
      <c r="W1446" s="80">
        <v>340.64564</v>
      </c>
      <c r="X1446" s="80">
        <v>341.60068</v>
      </c>
      <c r="Y1446" s="80">
        <v>342.49914</v>
      </c>
      <c r="Z1446" s="80">
        <v>343.39206</v>
      </c>
      <c r="AA1446" s="80">
        <v>344.53484</v>
      </c>
      <c r="AB1446" s="80">
        <v>345.7716</v>
      </c>
      <c r="AC1446" s="80">
        <v>347.15194</v>
      </c>
      <c r="AD1446" s="80">
        <v>348.67367</v>
      </c>
      <c r="AE1446" s="80">
        <v>350.435</v>
      </c>
      <c r="AF1446" s="80">
        <v>352.53301</v>
      </c>
      <c r="AG1446" s="80">
        <v>354.76029</v>
      </c>
      <c r="AH1446" s="80">
        <v>357.01369</v>
      </c>
      <c r="AI1446" s="80">
        <v>359.28909</v>
      </c>
      <c r="AJ1446" s="80">
        <v>361.74004</v>
      </c>
      <c r="AK1446" s="80">
        <v>364.20239</v>
      </c>
      <c r="AL1446" s="80">
        <v>366.91691</v>
      </c>
      <c r="AM1446" s="80">
        <v>370.21991</v>
      </c>
      <c r="AN1446" s="80">
        <v>373.75107</v>
      </c>
      <c r="AO1446" s="80">
        <v>377.73702</v>
      </c>
      <c r="AP1446" s="80">
        <v>341.16599</v>
      </c>
      <c r="AQ1446" s="80">
        <v>345.99044</v>
      </c>
      <c r="AR1446" s="80">
        <v>288.15902</v>
      </c>
      <c r="AS1446" s="80">
        <v>329.29972</v>
      </c>
      <c r="AT1446" s="80">
        <v>329.30726</v>
      </c>
      <c r="AU1446" s="80">
        <v>329.31561</v>
      </c>
      <c r="AW1446" s="81">
        <v>15.0</v>
      </c>
      <c r="AX1446" s="81">
        <v>8.0</v>
      </c>
      <c r="AY1446" s="81">
        <v>175.0</v>
      </c>
      <c r="AZ1446" s="82">
        <v>333.50416</v>
      </c>
      <c r="BA1446" s="82">
        <v>333.60721</v>
      </c>
      <c r="BB1446" s="82">
        <v>334.02066</v>
      </c>
      <c r="BC1446" s="82">
        <v>334.27823</v>
      </c>
      <c r="BD1446" s="82">
        <v>334.69054</v>
      </c>
      <c r="BE1446" s="82">
        <v>335.15374</v>
      </c>
      <c r="BF1446" s="82">
        <v>335.6159</v>
      </c>
      <c r="BG1446" s="82">
        <v>336.28354</v>
      </c>
      <c r="BH1446" s="82">
        <v>336.89761</v>
      </c>
      <c r="BI1446" s="82">
        <v>337.716</v>
      </c>
      <c r="BJ1446" s="82">
        <v>338.32521</v>
      </c>
      <c r="BK1446" s="82">
        <v>340.16736</v>
      </c>
      <c r="BL1446" s="82">
        <v>340.40697</v>
      </c>
      <c r="BM1446" s="82">
        <v>340.64564</v>
      </c>
      <c r="BN1446" s="82">
        <v>341.60068</v>
      </c>
      <c r="BO1446" s="82">
        <v>342.49914</v>
      </c>
      <c r="BP1446" s="82">
        <v>343.39206</v>
      </c>
      <c r="BQ1446" s="82">
        <v>344.53484</v>
      </c>
      <c r="BR1446" s="82">
        <v>345.7716</v>
      </c>
      <c r="BS1446" s="82">
        <v>347.15194</v>
      </c>
      <c r="BT1446" s="82">
        <v>348.67367</v>
      </c>
      <c r="BU1446" s="82">
        <v>350.435</v>
      </c>
      <c r="BV1446" s="82">
        <v>352.53301</v>
      </c>
      <c r="BW1446" s="82">
        <v>354.76029</v>
      </c>
      <c r="BX1446" s="82">
        <v>357.01369</v>
      </c>
      <c r="BY1446" s="82">
        <v>359.28909</v>
      </c>
      <c r="BZ1446" s="82">
        <v>361.74004</v>
      </c>
      <c r="CA1446" s="82">
        <v>364.20239</v>
      </c>
      <c r="CB1446" s="82">
        <v>366.91691</v>
      </c>
      <c r="CC1446" s="82">
        <v>370.21991</v>
      </c>
      <c r="CD1446" s="82">
        <v>373.75107</v>
      </c>
      <c r="CE1446" s="82">
        <v>377.73702</v>
      </c>
      <c r="CF1446" s="82">
        <v>341.16599</v>
      </c>
      <c r="CG1446" s="82">
        <v>345.99044</v>
      </c>
      <c r="CH1446" s="82">
        <v>288.15902</v>
      </c>
      <c r="CI1446" s="82">
        <v>329.29972</v>
      </c>
      <c r="CJ1446" s="82">
        <v>329.30726</v>
      </c>
      <c r="CK1446" s="82">
        <v>329.31561</v>
      </c>
    </row>
    <row r="1447" ht="14.25" customHeight="1">
      <c r="E1447" s="2"/>
      <c r="G1447" s="81">
        <v>15.0</v>
      </c>
      <c r="H1447" s="81">
        <v>8.0</v>
      </c>
      <c r="I1447" s="81">
        <v>176.0</v>
      </c>
      <c r="J1447" s="80">
        <v>330.83808</v>
      </c>
      <c r="K1447" s="80">
        <v>330.92081</v>
      </c>
      <c r="L1447" s="80">
        <v>331.25275</v>
      </c>
      <c r="M1447" s="80">
        <v>331.45953</v>
      </c>
      <c r="N1447" s="80">
        <v>331.79054</v>
      </c>
      <c r="O1447" s="80">
        <v>332.16241</v>
      </c>
      <c r="P1447" s="80">
        <v>332.53344</v>
      </c>
      <c r="Q1447" s="80">
        <v>333.06943</v>
      </c>
      <c r="R1447" s="80">
        <v>333.5624</v>
      </c>
      <c r="S1447" s="80">
        <v>334.2194</v>
      </c>
      <c r="T1447" s="80">
        <v>334.70846</v>
      </c>
      <c r="U1447" s="80">
        <v>336.18727</v>
      </c>
      <c r="V1447" s="80">
        <v>336.37962</v>
      </c>
      <c r="W1447" s="80">
        <v>336.57121</v>
      </c>
      <c r="X1447" s="80">
        <v>337.33785</v>
      </c>
      <c r="Y1447" s="80">
        <v>338.05907</v>
      </c>
      <c r="Z1447" s="80">
        <v>338.77583</v>
      </c>
      <c r="AA1447" s="80">
        <v>339.69314</v>
      </c>
      <c r="AB1447" s="80">
        <v>340.68586</v>
      </c>
      <c r="AC1447" s="80">
        <v>341.79381</v>
      </c>
      <c r="AD1447" s="80">
        <v>343.01521</v>
      </c>
      <c r="AE1447" s="80">
        <v>344.42889</v>
      </c>
      <c r="AF1447" s="80">
        <v>346.11273</v>
      </c>
      <c r="AG1447" s="80">
        <v>347.90025</v>
      </c>
      <c r="AH1447" s="80">
        <v>349.70867</v>
      </c>
      <c r="AI1447" s="80">
        <v>351.53466</v>
      </c>
      <c r="AJ1447" s="80">
        <v>353.50143</v>
      </c>
      <c r="AK1447" s="80">
        <v>355.47727</v>
      </c>
      <c r="AL1447" s="80">
        <v>357.65533</v>
      </c>
      <c r="AM1447" s="80">
        <v>360.30543</v>
      </c>
      <c r="AN1447" s="80">
        <v>363.13838</v>
      </c>
      <c r="AO1447" s="80">
        <v>366.33596</v>
      </c>
      <c r="AP1447" s="80">
        <v>328.56061</v>
      </c>
      <c r="AQ1447" s="80">
        <v>332.43011</v>
      </c>
      <c r="AR1447" s="80">
        <v>286.02159</v>
      </c>
      <c r="AS1447" s="80">
        <v>327.46247</v>
      </c>
      <c r="AT1447" s="80">
        <v>327.46852</v>
      </c>
      <c r="AU1447" s="80">
        <v>327.47522</v>
      </c>
      <c r="AW1447" s="81">
        <v>15.0</v>
      </c>
      <c r="AX1447" s="81">
        <v>8.0</v>
      </c>
      <c r="AY1447" s="81">
        <v>176.0</v>
      </c>
      <c r="AZ1447" s="82">
        <v>330.83808</v>
      </c>
      <c r="BA1447" s="82">
        <v>330.92081</v>
      </c>
      <c r="BB1447" s="82">
        <v>331.25275</v>
      </c>
      <c r="BC1447" s="82">
        <v>331.45953</v>
      </c>
      <c r="BD1447" s="82">
        <v>331.79054</v>
      </c>
      <c r="BE1447" s="82">
        <v>332.16241</v>
      </c>
      <c r="BF1447" s="82">
        <v>332.53344</v>
      </c>
      <c r="BG1447" s="82">
        <v>333.06943</v>
      </c>
      <c r="BH1447" s="82">
        <v>333.5624</v>
      </c>
      <c r="BI1447" s="82">
        <v>334.2194</v>
      </c>
      <c r="BJ1447" s="82">
        <v>334.70846</v>
      </c>
      <c r="BK1447" s="82">
        <v>336.18727</v>
      </c>
      <c r="BL1447" s="82">
        <v>336.37962</v>
      </c>
      <c r="BM1447" s="82">
        <v>336.57121</v>
      </c>
      <c r="BN1447" s="82">
        <v>337.33785</v>
      </c>
      <c r="BO1447" s="82">
        <v>338.05907</v>
      </c>
      <c r="BP1447" s="82">
        <v>338.77583</v>
      </c>
      <c r="BQ1447" s="82">
        <v>339.69314</v>
      </c>
      <c r="BR1447" s="82">
        <v>340.68586</v>
      </c>
      <c r="BS1447" s="82">
        <v>341.79381</v>
      </c>
      <c r="BT1447" s="82">
        <v>343.01521</v>
      </c>
      <c r="BU1447" s="82">
        <v>344.42889</v>
      </c>
      <c r="BV1447" s="82">
        <v>346.11273</v>
      </c>
      <c r="BW1447" s="82">
        <v>347.90025</v>
      </c>
      <c r="BX1447" s="82">
        <v>349.70867</v>
      </c>
      <c r="BY1447" s="82">
        <v>351.53466</v>
      </c>
      <c r="BZ1447" s="82">
        <v>353.50143</v>
      </c>
      <c r="CA1447" s="82">
        <v>355.47727</v>
      </c>
      <c r="CB1447" s="82">
        <v>357.65533</v>
      </c>
      <c r="CC1447" s="82">
        <v>360.30543</v>
      </c>
      <c r="CD1447" s="82">
        <v>363.13838</v>
      </c>
      <c r="CE1447" s="82">
        <v>366.33596</v>
      </c>
      <c r="CF1447" s="82">
        <v>328.56061</v>
      </c>
      <c r="CG1447" s="82">
        <v>332.43011</v>
      </c>
      <c r="CH1447" s="82">
        <v>286.02159</v>
      </c>
      <c r="CI1447" s="82">
        <v>327.46247</v>
      </c>
      <c r="CJ1447" s="82">
        <v>327.46852</v>
      </c>
      <c r="CK1447" s="82">
        <v>327.47522</v>
      </c>
    </row>
    <row r="1448" ht="14.25" customHeight="1">
      <c r="E1448" s="2"/>
      <c r="G1448" s="81">
        <v>15.0</v>
      </c>
      <c r="H1448" s="81">
        <v>8.0</v>
      </c>
      <c r="I1448" s="81">
        <v>177.0</v>
      </c>
      <c r="J1448" s="80">
        <v>328.15478</v>
      </c>
      <c r="K1448" s="80">
        <v>328.21706</v>
      </c>
      <c r="L1448" s="80">
        <v>328.4669</v>
      </c>
      <c r="M1448" s="80">
        <v>328.62253</v>
      </c>
      <c r="N1448" s="80">
        <v>328.87167</v>
      </c>
      <c r="O1448" s="80">
        <v>329.15156</v>
      </c>
      <c r="P1448" s="80">
        <v>329.43081</v>
      </c>
      <c r="Q1448" s="80">
        <v>329.83422</v>
      </c>
      <c r="R1448" s="80">
        <v>330.20525</v>
      </c>
      <c r="S1448" s="80">
        <v>330.69972</v>
      </c>
      <c r="T1448" s="80">
        <v>331.06779</v>
      </c>
      <c r="U1448" s="80">
        <v>332.18074</v>
      </c>
      <c r="V1448" s="80">
        <v>332.3255</v>
      </c>
      <c r="W1448" s="80">
        <v>332.46969</v>
      </c>
      <c r="X1448" s="80">
        <v>333.04664</v>
      </c>
      <c r="Y1448" s="80">
        <v>333.5894</v>
      </c>
      <c r="Z1448" s="80">
        <v>334.1288</v>
      </c>
      <c r="AA1448" s="80">
        <v>334.81911</v>
      </c>
      <c r="AB1448" s="80">
        <v>335.56615</v>
      </c>
      <c r="AC1448" s="80">
        <v>336.39988</v>
      </c>
      <c r="AD1448" s="80">
        <v>337.31897</v>
      </c>
      <c r="AE1448" s="80">
        <v>338.38271</v>
      </c>
      <c r="AF1448" s="80">
        <v>339.64969</v>
      </c>
      <c r="AG1448" s="80">
        <v>340.99464</v>
      </c>
      <c r="AH1448" s="80">
        <v>342.35525</v>
      </c>
      <c r="AI1448" s="80">
        <v>343.72902</v>
      </c>
      <c r="AJ1448" s="80">
        <v>345.20864</v>
      </c>
      <c r="AK1448" s="80">
        <v>346.69501</v>
      </c>
      <c r="AL1448" s="80">
        <v>348.33342</v>
      </c>
      <c r="AM1448" s="80">
        <v>350.3268</v>
      </c>
      <c r="AN1448" s="80">
        <v>352.45758</v>
      </c>
      <c r="AO1448" s="80">
        <v>354.86242</v>
      </c>
      <c r="AP1448" s="80">
        <v>315.87543</v>
      </c>
      <c r="AQ1448" s="80">
        <v>318.78506</v>
      </c>
      <c r="AR1448" s="80">
        <v>283.87043</v>
      </c>
      <c r="AS1448" s="80">
        <v>325.61398</v>
      </c>
      <c r="AT1448" s="80">
        <v>325.61853</v>
      </c>
      <c r="AU1448" s="80">
        <v>325.62358</v>
      </c>
      <c r="AW1448" s="81">
        <v>15.0</v>
      </c>
      <c r="AX1448" s="81">
        <v>8.0</v>
      </c>
      <c r="AY1448" s="81">
        <v>177.0</v>
      </c>
      <c r="AZ1448" s="82">
        <v>328.15478</v>
      </c>
      <c r="BA1448" s="82">
        <v>328.21706</v>
      </c>
      <c r="BB1448" s="82">
        <v>328.4669</v>
      </c>
      <c r="BC1448" s="82">
        <v>328.62253</v>
      </c>
      <c r="BD1448" s="82">
        <v>328.87167</v>
      </c>
      <c r="BE1448" s="82">
        <v>329.15156</v>
      </c>
      <c r="BF1448" s="82">
        <v>329.43081</v>
      </c>
      <c r="BG1448" s="82">
        <v>329.83422</v>
      </c>
      <c r="BH1448" s="82">
        <v>330.20525</v>
      </c>
      <c r="BI1448" s="82">
        <v>330.69972</v>
      </c>
      <c r="BJ1448" s="82">
        <v>331.06779</v>
      </c>
      <c r="BK1448" s="82">
        <v>332.18074</v>
      </c>
      <c r="BL1448" s="82">
        <v>332.3255</v>
      </c>
      <c r="BM1448" s="82">
        <v>332.46969</v>
      </c>
      <c r="BN1448" s="82">
        <v>333.04664</v>
      </c>
      <c r="BO1448" s="82">
        <v>333.5894</v>
      </c>
      <c r="BP1448" s="82">
        <v>334.1288</v>
      </c>
      <c r="BQ1448" s="82">
        <v>334.81911</v>
      </c>
      <c r="BR1448" s="82">
        <v>335.56615</v>
      </c>
      <c r="BS1448" s="82">
        <v>336.39988</v>
      </c>
      <c r="BT1448" s="82">
        <v>337.31897</v>
      </c>
      <c r="BU1448" s="82">
        <v>338.38271</v>
      </c>
      <c r="BV1448" s="82">
        <v>339.64969</v>
      </c>
      <c r="BW1448" s="82">
        <v>340.99464</v>
      </c>
      <c r="BX1448" s="82">
        <v>342.35525</v>
      </c>
      <c r="BY1448" s="82">
        <v>343.72902</v>
      </c>
      <c r="BZ1448" s="82">
        <v>345.20864</v>
      </c>
      <c r="CA1448" s="82">
        <v>346.69501</v>
      </c>
      <c r="CB1448" s="82">
        <v>348.33342</v>
      </c>
      <c r="CC1448" s="82">
        <v>350.3268</v>
      </c>
      <c r="CD1448" s="82">
        <v>352.45758</v>
      </c>
      <c r="CE1448" s="82">
        <v>354.86242</v>
      </c>
      <c r="CF1448" s="82">
        <v>315.87543</v>
      </c>
      <c r="CG1448" s="82">
        <v>318.78506</v>
      </c>
      <c r="CH1448" s="82">
        <v>283.87043</v>
      </c>
      <c r="CI1448" s="82">
        <v>325.61398</v>
      </c>
      <c r="CJ1448" s="82">
        <v>325.61853</v>
      </c>
      <c r="CK1448" s="82">
        <v>325.62358</v>
      </c>
    </row>
    <row r="1449" ht="14.25" customHeight="1">
      <c r="E1449" s="2"/>
      <c r="G1449" s="81">
        <v>15.0</v>
      </c>
      <c r="H1449" s="81">
        <v>8.0</v>
      </c>
      <c r="I1449" s="81">
        <v>178.0</v>
      </c>
      <c r="J1449" s="80">
        <v>325.45412</v>
      </c>
      <c r="K1449" s="80">
        <v>325.49578</v>
      </c>
      <c r="L1449" s="80">
        <v>325.66293</v>
      </c>
      <c r="M1449" s="80">
        <v>325.76706</v>
      </c>
      <c r="N1449" s="80">
        <v>325.93374</v>
      </c>
      <c r="O1449" s="80">
        <v>326.121</v>
      </c>
      <c r="P1449" s="80">
        <v>326.30783</v>
      </c>
      <c r="Q1449" s="80">
        <v>326.57771</v>
      </c>
      <c r="R1449" s="80">
        <v>326.82593</v>
      </c>
      <c r="S1449" s="80">
        <v>327.15674</v>
      </c>
      <c r="T1449" s="80">
        <v>327.40298</v>
      </c>
      <c r="U1449" s="80">
        <v>328.14752</v>
      </c>
      <c r="V1449" s="80">
        <v>328.24436</v>
      </c>
      <c r="W1449" s="80">
        <v>328.34082</v>
      </c>
      <c r="X1449" s="80">
        <v>328.72678</v>
      </c>
      <c r="Y1449" s="80">
        <v>329.08986</v>
      </c>
      <c r="Z1449" s="80">
        <v>329.45068</v>
      </c>
      <c r="AA1449" s="80">
        <v>329.91245</v>
      </c>
      <c r="AB1449" s="80">
        <v>330.41215</v>
      </c>
      <c r="AC1449" s="80">
        <v>330.96984</v>
      </c>
      <c r="AD1449" s="80">
        <v>331.5846</v>
      </c>
      <c r="AE1449" s="80">
        <v>332.29609</v>
      </c>
      <c r="AF1449" s="80">
        <v>333.1435</v>
      </c>
      <c r="AG1449" s="80">
        <v>334.04302</v>
      </c>
      <c r="AH1449" s="80">
        <v>334.95297</v>
      </c>
      <c r="AI1449" s="80">
        <v>335.87169</v>
      </c>
      <c r="AJ1449" s="80">
        <v>336.86115</v>
      </c>
      <c r="AK1449" s="80">
        <v>337.85508</v>
      </c>
      <c r="AL1449" s="80">
        <v>338.95062</v>
      </c>
      <c r="AM1449" s="80">
        <v>340.28344</v>
      </c>
      <c r="AN1449" s="80">
        <v>341.70803</v>
      </c>
      <c r="AO1449" s="80">
        <v>343.31572</v>
      </c>
      <c r="AP1449" s="80">
        <v>303.10967</v>
      </c>
      <c r="AQ1449" s="80">
        <v>305.05447</v>
      </c>
      <c r="AR1449" s="80">
        <v>281.70543</v>
      </c>
      <c r="AS1449" s="80">
        <v>323.75414</v>
      </c>
      <c r="AT1449" s="80">
        <v>323.75719</v>
      </c>
      <c r="AU1449" s="80">
        <v>323.76056</v>
      </c>
      <c r="AW1449" s="81">
        <v>15.0</v>
      </c>
      <c r="AX1449" s="81">
        <v>8.0</v>
      </c>
      <c r="AY1449" s="81">
        <v>178.0</v>
      </c>
      <c r="AZ1449" s="82">
        <v>325.45412</v>
      </c>
      <c r="BA1449" s="82">
        <v>325.49578</v>
      </c>
      <c r="BB1449" s="82">
        <v>325.66293</v>
      </c>
      <c r="BC1449" s="82">
        <v>325.76706</v>
      </c>
      <c r="BD1449" s="82">
        <v>325.93374</v>
      </c>
      <c r="BE1449" s="82">
        <v>326.121</v>
      </c>
      <c r="BF1449" s="82">
        <v>326.30783</v>
      </c>
      <c r="BG1449" s="82">
        <v>326.57771</v>
      </c>
      <c r="BH1449" s="82">
        <v>326.82593</v>
      </c>
      <c r="BI1449" s="82">
        <v>327.15674</v>
      </c>
      <c r="BJ1449" s="82">
        <v>327.40298</v>
      </c>
      <c r="BK1449" s="82">
        <v>328.14752</v>
      </c>
      <c r="BL1449" s="82">
        <v>328.24436</v>
      </c>
      <c r="BM1449" s="82">
        <v>328.34082</v>
      </c>
      <c r="BN1449" s="82">
        <v>328.72678</v>
      </c>
      <c r="BO1449" s="82">
        <v>329.08986</v>
      </c>
      <c r="BP1449" s="82">
        <v>329.45068</v>
      </c>
      <c r="BQ1449" s="82">
        <v>329.91245</v>
      </c>
      <c r="BR1449" s="82">
        <v>330.41215</v>
      </c>
      <c r="BS1449" s="82">
        <v>330.96984</v>
      </c>
      <c r="BT1449" s="82">
        <v>331.5846</v>
      </c>
      <c r="BU1449" s="82">
        <v>332.29609</v>
      </c>
      <c r="BV1449" s="82">
        <v>333.1435</v>
      </c>
      <c r="BW1449" s="82">
        <v>334.04302</v>
      </c>
      <c r="BX1449" s="82">
        <v>334.95297</v>
      </c>
      <c r="BY1449" s="82">
        <v>335.87169</v>
      </c>
      <c r="BZ1449" s="82">
        <v>336.86115</v>
      </c>
      <c r="CA1449" s="82">
        <v>337.85508</v>
      </c>
      <c r="CB1449" s="82">
        <v>338.95062</v>
      </c>
      <c r="CC1449" s="82">
        <v>340.28344</v>
      </c>
      <c r="CD1449" s="82">
        <v>341.70803</v>
      </c>
      <c r="CE1449" s="82">
        <v>343.31572</v>
      </c>
      <c r="CF1449" s="82">
        <v>303.10967</v>
      </c>
      <c r="CG1449" s="82">
        <v>305.05447</v>
      </c>
      <c r="CH1449" s="82">
        <v>281.70543</v>
      </c>
      <c r="CI1449" s="82">
        <v>323.75414</v>
      </c>
      <c r="CJ1449" s="82">
        <v>323.75719</v>
      </c>
      <c r="CK1449" s="82">
        <v>323.76056</v>
      </c>
    </row>
    <row r="1450" ht="14.25" customHeight="1">
      <c r="E1450" s="2"/>
      <c r="G1450" s="81">
        <v>15.0</v>
      </c>
      <c r="H1450" s="81">
        <v>8.0</v>
      </c>
      <c r="I1450" s="81">
        <v>179.0</v>
      </c>
      <c r="J1450" s="80">
        <v>322.73591</v>
      </c>
      <c r="K1450" s="80">
        <v>322.75682</v>
      </c>
      <c r="L1450" s="80">
        <v>322.84069</v>
      </c>
      <c r="M1450" s="80">
        <v>322.89294</v>
      </c>
      <c r="N1450" s="80">
        <v>322.97658</v>
      </c>
      <c r="O1450" s="80">
        <v>323.07054</v>
      </c>
      <c r="P1450" s="80">
        <v>323.16429</v>
      </c>
      <c r="Q1450" s="80">
        <v>323.29971</v>
      </c>
      <c r="R1450" s="80">
        <v>323.42426</v>
      </c>
      <c r="S1450" s="80">
        <v>323.59024</v>
      </c>
      <c r="T1450" s="80">
        <v>323.71379</v>
      </c>
      <c r="U1450" s="80">
        <v>324.08736</v>
      </c>
      <c r="V1450" s="80">
        <v>324.13595</v>
      </c>
      <c r="W1450" s="80">
        <v>324.18434</v>
      </c>
      <c r="X1450" s="80">
        <v>324.37799</v>
      </c>
      <c r="Y1450" s="80">
        <v>324.56015</v>
      </c>
      <c r="Z1450" s="80">
        <v>324.74118</v>
      </c>
      <c r="AA1450" s="80">
        <v>324.97285</v>
      </c>
      <c r="AB1450" s="80">
        <v>325.22354</v>
      </c>
      <c r="AC1450" s="80">
        <v>325.50332</v>
      </c>
      <c r="AD1450" s="80">
        <v>325.81173</v>
      </c>
      <c r="AE1450" s="80">
        <v>326.16865</v>
      </c>
      <c r="AF1450" s="80">
        <v>326.59374</v>
      </c>
      <c r="AG1450" s="80">
        <v>327.04495</v>
      </c>
      <c r="AH1450" s="80">
        <v>327.50138</v>
      </c>
      <c r="AI1450" s="80">
        <v>327.96218</v>
      </c>
      <c r="AJ1450" s="80">
        <v>328.45845</v>
      </c>
      <c r="AK1450" s="80">
        <v>328.95693</v>
      </c>
      <c r="AL1450" s="80">
        <v>329.50634</v>
      </c>
      <c r="AM1450" s="80">
        <v>330.17471</v>
      </c>
      <c r="AN1450" s="80">
        <v>330.88905</v>
      </c>
      <c r="AO1450" s="80">
        <v>331.69515</v>
      </c>
      <c r="AP1450" s="80">
        <v>290.26257</v>
      </c>
      <c r="AQ1450" s="80">
        <v>291.2375</v>
      </c>
      <c r="AR1450" s="80">
        <v>279.52644</v>
      </c>
      <c r="AS1450" s="80">
        <v>321.88285</v>
      </c>
      <c r="AT1450" s="80">
        <v>321.88438</v>
      </c>
      <c r="AU1450" s="80">
        <v>321.88608</v>
      </c>
      <c r="AW1450" s="81">
        <v>15.0</v>
      </c>
      <c r="AX1450" s="81">
        <v>8.0</v>
      </c>
      <c r="AY1450" s="81">
        <v>179.0</v>
      </c>
      <c r="AZ1450" s="82">
        <v>322.73591</v>
      </c>
      <c r="BA1450" s="82">
        <v>322.75682</v>
      </c>
      <c r="BB1450" s="82">
        <v>322.84069</v>
      </c>
      <c r="BC1450" s="82">
        <v>322.89294</v>
      </c>
      <c r="BD1450" s="82">
        <v>322.97658</v>
      </c>
      <c r="BE1450" s="82">
        <v>323.07054</v>
      </c>
      <c r="BF1450" s="82">
        <v>323.16429</v>
      </c>
      <c r="BG1450" s="82">
        <v>323.29971</v>
      </c>
      <c r="BH1450" s="82">
        <v>323.42426</v>
      </c>
      <c r="BI1450" s="82">
        <v>323.59024</v>
      </c>
      <c r="BJ1450" s="82">
        <v>323.71379</v>
      </c>
      <c r="BK1450" s="82">
        <v>324.08736</v>
      </c>
      <c r="BL1450" s="82">
        <v>324.13595</v>
      </c>
      <c r="BM1450" s="82">
        <v>324.18434</v>
      </c>
      <c r="BN1450" s="82">
        <v>324.37799</v>
      </c>
      <c r="BO1450" s="82">
        <v>324.56015</v>
      </c>
      <c r="BP1450" s="82">
        <v>324.74118</v>
      </c>
      <c r="BQ1450" s="82">
        <v>324.97285</v>
      </c>
      <c r="BR1450" s="82">
        <v>325.22354</v>
      </c>
      <c r="BS1450" s="82">
        <v>325.50332</v>
      </c>
      <c r="BT1450" s="82">
        <v>325.81173</v>
      </c>
      <c r="BU1450" s="82">
        <v>326.16865</v>
      </c>
      <c r="BV1450" s="82">
        <v>326.59374</v>
      </c>
      <c r="BW1450" s="82">
        <v>327.04495</v>
      </c>
      <c r="BX1450" s="82">
        <v>327.50138</v>
      </c>
      <c r="BY1450" s="82">
        <v>327.96218</v>
      </c>
      <c r="BZ1450" s="82">
        <v>328.45845</v>
      </c>
      <c r="CA1450" s="82">
        <v>328.95693</v>
      </c>
      <c r="CB1450" s="82">
        <v>329.50634</v>
      </c>
      <c r="CC1450" s="82">
        <v>330.17471</v>
      </c>
      <c r="CD1450" s="82">
        <v>330.88905</v>
      </c>
      <c r="CE1450" s="82">
        <v>331.69515</v>
      </c>
      <c r="CF1450" s="82">
        <v>290.26257</v>
      </c>
      <c r="CG1450" s="82">
        <v>291.2375</v>
      </c>
      <c r="CH1450" s="82">
        <v>279.52644</v>
      </c>
      <c r="CI1450" s="82">
        <v>321.88285</v>
      </c>
      <c r="CJ1450" s="82">
        <v>321.88438</v>
      </c>
      <c r="CK1450" s="82">
        <v>321.88608</v>
      </c>
    </row>
    <row r="1451" ht="14.25" customHeight="1">
      <c r="E1451" s="2"/>
      <c r="G1451" s="81">
        <v>15.0</v>
      </c>
      <c r="H1451" s="81">
        <v>8.0</v>
      </c>
      <c r="I1451" s="81">
        <v>180.0</v>
      </c>
      <c r="J1451" s="80">
        <v>320.0</v>
      </c>
      <c r="K1451" s="80">
        <v>320.0</v>
      </c>
      <c r="L1451" s="80">
        <v>320.0</v>
      </c>
      <c r="M1451" s="80">
        <v>320.0</v>
      </c>
      <c r="N1451" s="80">
        <v>320.0</v>
      </c>
      <c r="O1451" s="80">
        <v>320.0</v>
      </c>
      <c r="P1451" s="80">
        <v>320.0</v>
      </c>
      <c r="Q1451" s="80">
        <v>320.0</v>
      </c>
      <c r="R1451" s="80">
        <v>320.0</v>
      </c>
      <c r="S1451" s="80">
        <v>320.0</v>
      </c>
      <c r="T1451" s="80">
        <v>320.0</v>
      </c>
      <c r="U1451" s="80">
        <v>320.0</v>
      </c>
      <c r="V1451" s="80">
        <v>320.0</v>
      </c>
      <c r="W1451" s="80">
        <v>320.0</v>
      </c>
      <c r="X1451" s="80">
        <v>320.0</v>
      </c>
      <c r="Y1451" s="80">
        <v>320.0</v>
      </c>
      <c r="Z1451" s="80">
        <v>320.0</v>
      </c>
      <c r="AA1451" s="80">
        <v>320.0</v>
      </c>
      <c r="AB1451" s="80">
        <v>320.0</v>
      </c>
      <c r="AC1451" s="80">
        <v>320.0</v>
      </c>
      <c r="AD1451" s="80">
        <v>320.0</v>
      </c>
      <c r="AE1451" s="80">
        <v>320.0</v>
      </c>
      <c r="AF1451" s="80">
        <v>320.0</v>
      </c>
      <c r="AG1451" s="80">
        <v>320.0</v>
      </c>
      <c r="AH1451" s="80">
        <v>320.0</v>
      </c>
      <c r="AI1451" s="80">
        <v>320.0</v>
      </c>
      <c r="AJ1451" s="80">
        <v>320.0</v>
      </c>
      <c r="AK1451" s="80">
        <v>320.0</v>
      </c>
      <c r="AL1451" s="80">
        <v>320.0</v>
      </c>
      <c r="AM1451" s="80">
        <v>320.0</v>
      </c>
      <c r="AN1451" s="80">
        <v>320.0</v>
      </c>
      <c r="AO1451" s="80">
        <v>320.0</v>
      </c>
      <c r="AP1451" s="80">
        <v>277.33333</v>
      </c>
      <c r="AQ1451" s="80">
        <v>277.33333</v>
      </c>
      <c r="AR1451" s="80">
        <v>277.33333</v>
      </c>
      <c r="AS1451" s="80">
        <v>320.0</v>
      </c>
      <c r="AT1451" s="80">
        <v>320.0</v>
      </c>
      <c r="AU1451" s="80">
        <v>320.0</v>
      </c>
      <c r="AW1451" s="81">
        <v>15.0</v>
      </c>
      <c r="AX1451" s="81">
        <v>8.0</v>
      </c>
      <c r="AY1451" s="81">
        <v>180.0</v>
      </c>
      <c r="AZ1451" s="82">
        <v>320.0</v>
      </c>
      <c r="BA1451" s="82">
        <v>320.0</v>
      </c>
      <c r="BB1451" s="82">
        <v>320.0</v>
      </c>
      <c r="BC1451" s="82">
        <v>320.0</v>
      </c>
      <c r="BD1451" s="82">
        <v>320.0</v>
      </c>
      <c r="BE1451" s="82">
        <v>320.0</v>
      </c>
      <c r="BF1451" s="82">
        <v>320.0</v>
      </c>
      <c r="BG1451" s="82">
        <v>320.0</v>
      </c>
      <c r="BH1451" s="82">
        <v>320.0</v>
      </c>
      <c r="BI1451" s="82">
        <v>320.0</v>
      </c>
      <c r="BJ1451" s="82">
        <v>320.0</v>
      </c>
      <c r="BK1451" s="82">
        <v>320.0</v>
      </c>
      <c r="BL1451" s="82">
        <v>320.0</v>
      </c>
      <c r="BM1451" s="82">
        <v>320.0</v>
      </c>
      <c r="BN1451" s="82">
        <v>320.0</v>
      </c>
      <c r="BO1451" s="82">
        <v>320.0</v>
      </c>
      <c r="BP1451" s="82">
        <v>320.0</v>
      </c>
      <c r="BQ1451" s="82">
        <v>320.0</v>
      </c>
      <c r="BR1451" s="82">
        <v>320.0</v>
      </c>
      <c r="BS1451" s="82">
        <v>320.0</v>
      </c>
      <c r="BT1451" s="82">
        <v>320.0</v>
      </c>
      <c r="BU1451" s="82">
        <v>320.0</v>
      </c>
      <c r="BV1451" s="82">
        <v>320.0</v>
      </c>
      <c r="BW1451" s="82">
        <v>320.0</v>
      </c>
      <c r="BX1451" s="82">
        <v>320.0</v>
      </c>
      <c r="BY1451" s="82">
        <v>320.0</v>
      </c>
      <c r="BZ1451" s="82">
        <v>320.0</v>
      </c>
      <c r="CA1451" s="82">
        <v>320.0</v>
      </c>
      <c r="CB1451" s="82">
        <v>320.0</v>
      </c>
      <c r="CC1451" s="82">
        <v>320.0</v>
      </c>
      <c r="CD1451" s="82">
        <v>320.0</v>
      </c>
      <c r="CE1451" s="82">
        <v>320.0</v>
      </c>
      <c r="CF1451" s="82">
        <v>277.33333</v>
      </c>
      <c r="CG1451" s="82">
        <v>277.33333</v>
      </c>
      <c r="CH1451" s="82">
        <v>277.33333</v>
      </c>
      <c r="CI1451" s="82">
        <v>320.0</v>
      </c>
      <c r="CJ1451" s="82">
        <v>320.0</v>
      </c>
      <c r="CK1451" s="82">
        <v>320.0</v>
      </c>
    </row>
    <row r="1452" ht="14.25" customHeight="1">
      <c r="E1452" s="2"/>
      <c r="G1452" s="81">
        <v>16.0</v>
      </c>
      <c r="H1452" s="81">
        <v>8.0</v>
      </c>
      <c r="I1452" s="81">
        <v>1.0</v>
      </c>
      <c r="J1452" s="80">
        <v>0.0</v>
      </c>
      <c r="K1452" s="80">
        <v>0.0</v>
      </c>
      <c r="L1452" s="80">
        <v>0.0</v>
      </c>
      <c r="M1452" s="80">
        <v>0.0</v>
      </c>
      <c r="N1452" s="80">
        <v>0.0</v>
      </c>
      <c r="O1452" s="80">
        <v>0.0</v>
      </c>
      <c r="P1452" s="80">
        <v>0.0</v>
      </c>
      <c r="Q1452" s="80">
        <v>0.0</v>
      </c>
      <c r="R1452" s="80">
        <v>0.0</v>
      </c>
      <c r="S1452" s="80">
        <v>0.0</v>
      </c>
      <c r="T1452" s="80">
        <v>0.0</v>
      </c>
      <c r="U1452" s="80">
        <v>0.0</v>
      </c>
      <c r="V1452" s="80">
        <v>0.0</v>
      </c>
      <c r="W1452" s="80">
        <v>0.0</v>
      </c>
      <c r="X1452" s="80">
        <v>0.0</v>
      </c>
      <c r="Y1452" s="80">
        <v>0.0</v>
      </c>
      <c r="Z1452" s="80">
        <v>0.0</v>
      </c>
      <c r="AA1452" s="80">
        <v>0.0</v>
      </c>
      <c r="AB1452" s="80">
        <v>0.0</v>
      </c>
      <c r="AC1452" s="80">
        <v>0.0</v>
      </c>
      <c r="AD1452" s="80">
        <v>0.0</v>
      </c>
      <c r="AE1452" s="80">
        <v>0.0</v>
      </c>
      <c r="AF1452" s="80">
        <v>0.0</v>
      </c>
      <c r="AG1452" s="80">
        <v>0.0</v>
      </c>
      <c r="AH1452" s="80">
        <v>0.0</v>
      </c>
      <c r="AI1452" s="80">
        <v>0.0</v>
      </c>
      <c r="AJ1452" s="80">
        <v>0.0</v>
      </c>
      <c r="AK1452" s="80">
        <v>0.0</v>
      </c>
      <c r="AL1452" s="80">
        <v>0.0</v>
      </c>
      <c r="AM1452" s="80">
        <v>0.0</v>
      </c>
      <c r="AN1452" s="80">
        <v>0.0</v>
      </c>
      <c r="AO1452" s="80">
        <v>0.0</v>
      </c>
      <c r="AP1452" s="80">
        <v>0.0</v>
      </c>
      <c r="AQ1452" s="80">
        <v>0.0</v>
      </c>
      <c r="AR1452" s="80">
        <v>0.0</v>
      </c>
      <c r="AS1452" s="80">
        <v>0.0</v>
      </c>
      <c r="AT1452" s="80">
        <v>0.0</v>
      </c>
      <c r="AU1452" s="80">
        <v>0.0</v>
      </c>
      <c r="AW1452" s="81">
        <v>16.0</v>
      </c>
      <c r="AX1452" s="81">
        <v>8.0</v>
      </c>
      <c r="AY1452" s="81">
        <v>1.0</v>
      </c>
      <c r="AZ1452" s="82">
        <v>0.0</v>
      </c>
      <c r="BA1452" s="82">
        <v>0.0</v>
      </c>
      <c r="BB1452" s="82">
        <v>0.0</v>
      </c>
      <c r="BC1452" s="82">
        <v>0.0</v>
      </c>
      <c r="BD1452" s="82">
        <v>0.0</v>
      </c>
      <c r="BE1452" s="82">
        <v>0.0</v>
      </c>
      <c r="BF1452" s="82">
        <v>0.0</v>
      </c>
      <c r="BG1452" s="82">
        <v>0.0</v>
      </c>
      <c r="BH1452" s="82">
        <v>0.0</v>
      </c>
      <c r="BI1452" s="82">
        <v>0.0</v>
      </c>
      <c r="BJ1452" s="82">
        <v>0.0</v>
      </c>
      <c r="BK1452" s="82">
        <v>0.0</v>
      </c>
      <c r="BL1452" s="82">
        <v>0.0</v>
      </c>
      <c r="BM1452" s="82">
        <v>0.0</v>
      </c>
      <c r="BN1452" s="82">
        <v>0.0</v>
      </c>
      <c r="BO1452" s="82">
        <v>0.0</v>
      </c>
      <c r="BP1452" s="82">
        <v>0.0</v>
      </c>
      <c r="BQ1452" s="82">
        <v>0.0</v>
      </c>
      <c r="BR1452" s="82">
        <v>0.0</v>
      </c>
      <c r="BS1452" s="82">
        <v>0.0</v>
      </c>
      <c r="BT1452" s="82">
        <v>0.0</v>
      </c>
      <c r="BU1452" s="82">
        <v>0.0</v>
      </c>
      <c r="BV1452" s="82">
        <v>0.0</v>
      </c>
      <c r="BW1452" s="82">
        <v>0.0</v>
      </c>
      <c r="BX1452" s="82">
        <v>0.0</v>
      </c>
      <c r="BY1452" s="82">
        <v>0.0</v>
      </c>
      <c r="BZ1452" s="82">
        <v>0.0</v>
      </c>
      <c r="CA1452" s="82">
        <v>0.0</v>
      </c>
      <c r="CB1452" s="82">
        <v>0.0</v>
      </c>
      <c r="CC1452" s="82">
        <v>0.0</v>
      </c>
      <c r="CD1452" s="82">
        <v>0.0</v>
      </c>
      <c r="CE1452" s="82">
        <v>0.0</v>
      </c>
      <c r="CF1452" s="82">
        <v>0.0</v>
      </c>
      <c r="CG1452" s="82">
        <v>0.0</v>
      </c>
      <c r="CH1452" s="82">
        <v>0.0</v>
      </c>
      <c r="CI1452" s="82">
        <v>0.0</v>
      </c>
      <c r="CJ1452" s="82">
        <v>0.0</v>
      </c>
      <c r="CK1452" s="82">
        <v>0.0</v>
      </c>
    </row>
    <row r="1453" ht="14.25" customHeight="1">
      <c r="E1453" s="2"/>
      <c r="G1453" s="81">
        <v>16.0</v>
      </c>
      <c r="H1453" s="81">
        <v>8.0</v>
      </c>
      <c r="I1453" s="81">
        <v>2.0</v>
      </c>
      <c r="J1453" s="80">
        <v>0.0</v>
      </c>
      <c r="K1453" s="80">
        <v>0.0</v>
      </c>
      <c r="L1453" s="80">
        <v>0.0</v>
      </c>
      <c r="M1453" s="80">
        <v>0.0</v>
      </c>
      <c r="N1453" s="80">
        <v>0.0</v>
      </c>
      <c r="O1453" s="80">
        <v>0.0</v>
      </c>
      <c r="P1453" s="80">
        <v>0.0</v>
      </c>
      <c r="Q1453" s="80">
        <v>0.0</v>
      </c>
      <c r="R1453" s="80">
        <v>0.0</v>
      </c>
      <c r="S1453" s="80">
        <v>0.0</v>
      </c>
      <c r="T1453" s="80">
        <v>0.0</v>
      </c>
      <c r="U1453" s="80">
        <v>0.0</v>
      </c>
      <c r="V1453" s="80">
        <v>0.0</v>
      </c>
      <c r="W1453" s="80">
        <v>0.0</v>
      </c>
      <c r="X1453" s="80">
        <v>0.0</v>
      </c>
      <c r="Y1453" s="80">
        <v>0.0</v>
      </c>
      <c r="Z1453" s="80">
        <v>0.0</v>
      </c>
      <c r="AA1453" s="80">
        <v>0.0</v>
      </c>
      <c r="AB1453" s="80">
        <v>0.0</v>
      </c>
      <c r="AC1453" s="80">
        <v>0.0</v>
      </c>
      <c r="AD1453" s="80">
        <v>0.0</v>
      </c>
      <c r="AE1453" s="80">
        <v>0.0</v>
      </c>
      <c r="AF1453" s="80">
        <v>0.0</v>
      </c>
      <c r="AG1453" s="80">
        <v>0.0</v>
      </c>
      <c r="AH1453" s="80">
        <v>0.0</v>
      </c>
      <c r="AI1453" s="80">
        <v>0.0</v>
      </c>
      <c r="AJ1453" s="80">
        <v>0.0</v>
      </c>
      <c r="AK1453" s="80">
        <v>0.0</v>
      </c>
      <c r="AL1453" s="80">
        <v>0.0</v>
      </c>
      <c r="AM1453" s="80">
        <v>0.0</v>
      </c>
      <c r="AN1453" s="80">
        <v>0.0</v>
      </c>
      <c r="AO1453" s="80">
        <v>0.0</v>
      </c>
      <c r="AP1453" s="80">
        <v>0.0</v>
      </c>
      <c r="AQ1453" s="80">
        <v>0.0</v>
      </c>
      <c r="AR1453" s="80">
        <v>0.0</v>
      </c>
      <c r="AS1453" s="80">
        <v>0.0</v>
      </c>
      <c r="AT1453" s="80">
        <v>0.0</v>
      </c>
      <c r="AU1453" s="80">
        <v>0.0</v>
      </c>
      <c r="AW1453" s="81">
        <v>16.0</v>
      </c>
      <c r="AX1453" s="81">
        <v>8.0</v>
      </c>
      <c r="AY1453" s="81">
        <v>2.0</v>
      </c>
      <c r="AZ1453" s="82">
        <v>0.0</v>
      </c>
      <c r="BA1453" s="82">
        <v>0.0</v>
      </c>
      <c r="BB1453" s="82">
        <v>0.0</v>
      </c>
      <c r="BC1453" s="82">
        <v>0.0</v>
      </c>
      <c r="BD1453" s="82">
        <v>0.0</v>
      </c>
      <c r="BE1453" s="82">
        <v>0.0</v>
      </c>
      <c r="BF1453" s="82">
        <v>0.0</v>
      </c>
      <c r="BG1453" s="82">
        <v>0.0</v>
      </c>
      <c r="BH1453" s="82">
        <v>0.0</v>
      </c>
      <c r="BI1453" s="82">
        <v>0.0</v>
      </c>
      <c r="BJ1453" s="82">
        <v>0.0</v>
      </c>
      <c r="BK1453" s="82">
        <v>0.0</v>
      </c>
      <c r="BL1453" s="82">
        <v>0.0</v>
      </c>
      <c r="BM1453" s="82">
        <v>0.0</v>
      </c>
      <c r="BN1453" s="82">
        <v>0.0</v>
      </c>
      <c r="BO1453" s="82">
        <v>0.0</v>
      </c>
      <c r="BP1453" s="82">
        <v>0.0</v>
      </c>
      <c r="BQ1453" s="82">
        <v>0.0</v>
      </c>
      <c r="BR1453" s="82">
        <v>0.0</v>
      </c>
      <c r="BS1453" s="82">
        <v>0.0</v>
      </c>
      <c r="BT1453" s="82">
        <v>0.0</v>
      </c>
      <c r="BU1453" s="82">
        <v>0.0</v>
      </c>
      <c r="BV1453" s="82">
        <v>0.0</v>
      </c>
      <c r="BW1453" s="82">
        <v>0.0</v>
      </c>
      <c r="BX1453" s="82">
        <v>0.0</v>
      </c>
      <c r="BY1453" s="82">
        <v>0.0</v>
      </c>
      <c r="BZ1453" s="82">
        <v>0.0</v>
      </c>
      <c r="CA1453" s="82">
        <v>0.0</v>
      </c>
      <c r="CB1453" s="82">
        <v>0.0</v>
      </c>
      <c r="CC1453" s="82">
        <v>0.0</v>
      </c>
      <c r="CD1453" s="82">
        <v>0.0</v>
      </c>
      <c r="CE1453" s="82">
        <v>0.0</v>
      </c>
      <c r="CF1453" s="82">
        <v>0.0</v>
      </c>
      <c r="CG1453" s="82">
        <v>0.0</v>
      </c>
      <c r="CH1453" s="82">
        <v>0.0</v>
      </c>
      <c r="CI1453" s="82">
        <v>0.0</v>
      </c>
      <c r="CJ1453" s="82">
        <v>0.0</v>
      </c>
      <c r="CK1453" s="82">
        <v>0.0</v>
      </c>
    </row>
    <row r="1454" ht="14.25" customHeight="1">
      <c r="E1454" s="2"/>
      <c r="G1454" s="81">
        <v>16.0</v>
      </c>
      <c r="H1454" s="81">
        <v>8.0</v>
      </c>
      <c r="I1454" s="81">
        <v>3.0</v>
      </c>
      <c r="J1454" s="80">
        <v>0.0</v>
      </c>
      <c r="K1454" s="80">
        <v>0.0</v>
      </c>
      <c r="L1454" s="80">
        <v>0.0</v>
      </c>
      <c r="M1454" s="80">
        <v>0.0</v>
      </c>
      <c r="N1454" s="80">
        <v>0.0</v>
      </c>
      <c r="O1454" s="80">
        <v>0.0</v>
      </c>
      <c r="P1454" s="80">
        <v>0.0</v>
      </c>
      <c r="Q1454" s="80">
        <v>0.0</v>
      </c>
      <c r="R1454" s="80">
        <v>0.0</v>
      </c>
      <c r="S1454" s="80">
        <v>0.0</v>
      </c>
      <c r="T1454" s="80">
        <v>0.0</v>
      </c>
      <c r="U1454" s="80">
        <v>0.0</v>
      </c>
      <c r="V1454" s="80">
        <v>0.0</v>
      </c>
      <c r="W1454" s="80">
        <v>0.0</v>
      </c>
      <c r="X1454" s="80">
        <v>0.0</v>
      </c>
      <c r="Y1454" s="80">
        <v>0.0</v>
      </c>
      <c r="Z1454" s="80">
        <v>0.0</v>
      </c>
      <c r="AA1454" s="80">
        <v>0.0</v>
      </c>
      <c r="AB1454" s="80">
        <v>0.0</v>
      </c>
      <c r="AC1454" s="80">
        <v>0.0</v>
      </c>
      <c r="AD1454" s="80">
        <v>0.0</v>
      </c>
      <c r="AE1454" s="80">
        <v>0.0</v>
      </c>
      <c r="AF1454" s="80">
        <v>0.0</v>
      </c>
      <c r="AG1454" s="80">
        <v>0.0</v>
      </c>
      <c r="AH1454" s="80">
        <v>0.0</v>
      </c>
      <c r="AI1454" s="80">
        <v>0.0</v>
      </c>
      <c r="AJ1454" s="80">
        <v>0.0</v>
      </c>
      <c r="AK1454" s="80">
        <v>0.0</v>
      </c>
      <c r="AL1454" s="80">
        <v>0.0</v>
      </c>
      <c r="AM1454" s="80">
        <v>0.0</v>
      </c>
      <c r="AN1454" s="80">
        <v>0.0</v>
      </c>
      <c r="AO1454" s="80">
        <v>0.0</v>
      </c>
      <c r="AP1454" s="80">
        <v>0.0</v>
      </c>
      <c r="AQ1454" s="80">
        <v>0.0</v>
      </c>
      <c r="AR1454" s="80">
        <v>0.0</v>
      </c>
      <c r="AS1454" s="80">
        <v>0.0</v>
      </c>
      <c r="AT1454" s="80">
        <v>0.0</v>
      </c>
      <c r="AU1454" s="80">
        <v>0.0</v>
      </c>
      <c r="AW1454" s="81">
        <v>16.0</v>
      </c>
      <c r="AX1454" s="81">
        <v>8.0</v>
      </c>
      <c r="AY1454" s="81">
        <v>3.0</v>
      </c>
      <c r="AZ1454" s="82">
        <v>0.0</v>
      </c>
      <c r="BA1454" s="82">
        <v>0.0</v>
      </c>
      <c r="BB1454" s="82">
        <v>0.0</v>
      </c>
      <c r="BC1454" s="82">
        <v>0.0</v>
      </c>
      <c r="BD1454" s="82">
        <v>0.0</v>
      </c>
      <c r="BE1454" s="82">
        <v>0.0</v>
      </c>
      <c r="BF1454" s="82">
        <v>0.0</v>
      </c>
      <c r="BG1454" s="82">
        <v>0.0</v>
      </c>
      <c r="BH1454" s="82">
        <v>0.0</v>
      </c>
      <c r="BI1454" s="82">
        <v>0.0</v>
      </c>
      <c r="BJ1454" s="82">
        <v>0.0</v>
      </c>
      <c r="BK1454" s="82">
        <v>0.0</v>
      </c>
      <c r="BL1454" s="82">
        <v>0.0</v>
      </c>
      <c r="BM1454" s="82">
        <v>0.0</v>
      </c>
      <c r="BN1454" s="82">
        <v>0.0</v>
      </c>
      <c r="BO1454" s="82">
        <v>0.0</v>
      </c>
      <c r="BP1454" s="82">
        <v>0.0</v>
      </c>
      <c r="BQ1454" s="82">
        <v>0.0</v>
      </c>
      <c r="BR1454" s="82">
        <v>0.0</v>
      </c>
      <c r="BS1454" s="82">
        <v>0.0</v>
      </c>
      <c r="BT1454" s="82">
        <v>0.0</v>
      </c>
      <c r="BU1454" s="82">
        <v>0.0</v>
      </c>
      <c r="BV1454" s="82">
        <v>0.0</v>
      </c>
      <c r="BW1454" s="82">
        <v>0.0</v>
      </c>
      <c r="BX1454" s="82">
        <v>0.0</v>
      </c>
      <c r="BY1454" s="82">
        <v>0.0</v>
      </c>
      <c r="BZ1454" s="82">
        <v>0.0</v>
      </c>
      <c r="CA1454" s="82">
        <v>0.0</v>
      </c>
      <c r="CB1454" s="82">
        <v>0.0</v>
      </c>
      <c r="CC1454" s="82">
        <v>0.0</v>
      </c>
      <c r="CD1454" s="82">
        <v>0.0</v>
      </c>
      <c r="CE1454" s="82">
        <v>0.0</v>
      </c>
      <c r="CF1454" s="82">
        <v>0.0</v>
      </c>
      <c r="CG1454" s="82">
        <v>0.0</v>
      </c>
      <c r="CH1454" s="82">
        <v>0.0</v>
      </c>
      <c r="CI1454" s="82">
        <v>0.0</v>
      </c>
      <c r="CJ1454" s="82">
        <v>0.0</v>
      </c>
      <c r="CK1454" s="82">
        <v>0.0</v>
      </c>
    </row>
    <row r="1455" ht="14.25" customHeight="1">
      <c r="E1455" s="2"/>
      <c r="G1455" s="81">
        <v>16.0</v>
      </c>
      <c r="H1455" s="81">
        <v>8.0</v>
      </c>
      <c r="I1455" s="81">
        <v>4.0</v>
      </c>
      <c r="J1455" s="80">
        <v>0.0</v>
      </c>
      <c r="K1455" s="80">
        <v>0.0</v>
      </c>
      <c r="L1455" s="80">
        <v>0.0</v>
      </c>
      <c r="M1455" s="80">
        <v>0.0</v>
      </c>
      <c r="N1455" s="80">
        <v>0.0</v>
      </c>
      <c r="O1455" s="80">
        <v>0.0</v>
      </c>
      <c r="P1455" s="80">
        <v>0.0</v>
      </c>
      <c r="Q1455" s="80">
        <v>0.0</v>
      </c>
      <c r="R1455" s="80">
        <v>0.0</v>
      </c>
      <c r="S1455" s="80">
        <v>0.0</v>
      </c>
      <c r="T1455" s="80">
        <v>0.0</v>
      </c>
      <c r="U1455" s="80">
        <v>0.0</v>
      </c>
      <c r="V1455" s="80">
        <v>0.0</v>
      </c>
      <c r="W1455" s="80">
        <v>0.0</v>
      </c>
      <c r="X1455" s="80">
        <v>0.0</v>
      </c>
      <c r="Y1455" s="80">
        <v>0.0</v>
      </c>
      <c r="Z1455" s="80">
        <v>0.0</v>
      </c>
      <c r="AA1455" s="80">
        <v>0.0</v>
      </c>
      <c r="AB1455" s="80">
        <v>0.0</v>
      </c>
      <c r="AC1455" s="80">
        <v>0.0</v>
      </c>
      <c r="AD1455" s="80">
        <v>0.0</v>
      </c>
      <c r="AE1455" s="80">
        <v>0.0</v>
      </c>
      <c r="AF1455" s="80">
        <v>0.0</v>
      </c>
      <c r="AG1455" s="80">
        <v>0.0</v>
      </c>
      <c r="AH1455" s="80">
        <v>0.0</v>
      </c>
      <c r="AI1455" s="80">
        <v>0.0</v>
      </c>
      <c r="AJ1455" s="80">
        <v>0.0</v>
      </c>
      <c r="AK1455" s="80">
        <v>0.0</v>
      </c>
      <c r="AL1455" s="80">
        <v>0.0</v>
      </c>
      <c r="AM1455" s="80">
        <v>0.0</v>
      </c>
      <c r="AN1455" s="80">
        <v>0.0</v>
      </c>
      <c r="AO1455" s="80">
        <v>0.0</v>
      </c>
      <c r="AP1455" s="80">
        <v>0.0</v>
      </c>
      <c r="AQ1455" s="80">
        <v>0.0</v>
      </c>
      <c r="AR1455" s="80">
        <v>0.0</v>
      </c>
      <c r="AS1455" s="80">
        <v>0.0</v>
      </c>
      <c r="AT1455" s="80">
        <v>0.0</v>
      </c>
      <c r="AU1455" s="80">
        <v>0.0</v>
      </c>
      <c r="AW1455" s="81">
        <v>16.0</v>
      </c>
      <c r="AX1455" s="81">
        <v>8.0</v>
      </c>
      <c r="AY1455" s="81">
        <v>4.0</v>
      </c>
      <c r="AZ1455" s="82">
        <v>0.0</v>
      </c>
      <c r="BA1455" s="82">
        <v>0.0</v>
      </c>
      <c r="BB1455" s="82">
        <v>0.0</v>
      </c>
      <c r="BC1455" s="82">
        <v>0.0</v>
      </c>
      <c r="BD1455" s="82">
        <v>0.0</v>
      </c>
      <c r="BE1455" s="82">
        <v>0.0</v>
      </c>
      <c r="BF1455" s="82">
        <v>0.0</v>
      </c>
      <c r="BG1455" s="82">
        <v>0.0</v>
      </c>
      <c r="BH1455" s="82">
        <v>0.0</v>
      </c>
      <c r="BI1455" s="82">
        <v>0.0</v>
      </c>
      <c r="BJ1455" s="82">
        <v>0.0</v>
      </c>
      <c r="BK1455" s="82">
        <v>0.0</v>
      </c>
      <c r="BL1455" s="82">
        <v>0.0</v>
      </c>
      <c r="BM1455" s="82">
        <v>0.0</v>
      </c>
      <c r="BN1455" s="82">
        <v>0.0</v>
      </c>
      <c r="BO1455" s="82">
        <v>0.0</v>
      </c>
      <c r="BP1455" s="82">
        <v>0.0</v>
      </c>
      <c r="BQ1455" s="82">
        <v>0.0</v>
      </c>
      <c r="BR1455" s="82">
        <v>0.0</v>
      </c>
      <c r="BS1455" s="82">
        <v>0.0</v>
      </c>
      <c r="BT1455" s="82">
        <v>0.0</v>
      </c>
      <c r="BU1455" s="82">
        <v>0.0</v>
      </c>
      <c r="BV1455" s="82">
        <v>0.0</v>
      </c>
      <c r="BW1455" s="82">
        <v>0.0</v>
      </c>
      <c r="BX1455" s="82">
        <v>0.0</v>
      </c>
      <c r="BY1455" s="82">
        <v>0.0</v>
      </c>
      <c r="BZ1455" s="82">
        <v>0.0</v>
      </c>
      <c r="CA1455" s="82">
        <v>0.0</v>
      </c>
      <c r="CB1455" s="82">
        <v>0.0</v>
      </c>
      <c r="CC1455" s="82">
        <v>0.0</v>
      </c>
      <c r="CD1455" s="82">
        <v>0.0</v>
      </c>
      <c r="CE1455" s="82">
        <v>0.0</v>
      </c>
      <c r="CF1455" s="82">
        <v>0.0</v>
      </c>
      <c r="CG1455" s="82">
        <v>0.0</v>
      </c>
      <c r="CH1455" s="82">
        <v>0.0</v>
      </c>
      <c r="CI1455" s="82">
        <v>0.0</v>
      </c>
      <c r="CJ1455" s="82">
        <v>0.0</v>
      </c>
      <c r="CK1455" s="82">
        <v>0.0</v>
      </c>
    </row>
    <row r="1456" ht="14.25" customHeight="1">
      <c r="E1456" s="2"/>
      <c r="G1456" s="81">
        <v>16.0</v>
      </c>
      <c r="H1456" s="81">
        <v>8.0</v>
      </c>
      <c r="I1456" s="81">
        <v>5.0</v>
      </c>
      <c r="J1456" s="80">
        <v>0.0</v>
      </c>
      <c r="K1456" s="80">
        <v>0.0</v>
      </c>
      <c r="L1456" s="80">
        <v>0.0</v>
      </c>
      <c r="M1456" s="80">
        <v>0.0</v>
      </c>
      <c r="N1456" s="80">
        <v>0.0</v>
      </c>
      <c r="O1456" s="80">
        <v>0.0</v>
      </c>
      <c r="P1456" s="80">
        <v>0.0</v>
      </c>
      <c r="Q1456" s="80">
        <v>0.0</v>
      </c>
      <c r="R1456" s="80">
        <v>0.0</v>
      </c>
      <c r="S1456" s="80">
        <v>0.0</v>
      </c>
      <c r="T1456" s="80">
        <v>0.0</v>
      </c>
      <c r="U1456" s="80">
        <v>0.0</v>
      </c>
      <c r="V1456" s="80">
        <v>0.0</v>
      </c>
      <c r="W1456" s="80">
        <v>0.0</v>
      </c>
      <c r="X1456" s="80">
        <v>0.0</v>
      </c>
      <c r="Y1456" s="80">
        <v>0.0</v>
      </c>
      <c r="Z1456" s="80">
        <v>0.0</v>
      </c>
      <c r="AA1456" s="80">
        <v>0.0</v>
      </c>
      <c r="AB1456" s="80">
        <v>0.0</v>
      </c>
      <c r="AC1456" s="80">
        <v>0.0</v>
      </c>
      <c r="AD1456" s="80">
        <v>0.0</v>
      </c>
      <c r="AE1456" s="80">
        <v>0.0</v>
      </c>
      <c r="AF1456" s="80">
        <v>0.0</v>
      </c>
      <c r="AG1456" s="80">
        <v>0.0</v>
      </c>
      <c r="AH1456" s="80">
        <v>0.0</v>
      </c>
      <c r="AI1456" s="80">
        <v>0.0</v>
      </c>
      <c r="AJ1456" s="80">
        <v>0.0</v>
      </c>
      <c r="AK1456" s="80">
        <v>0.0</v>
      </c>
      <c r="AL1456" s="80">
        <v>0.0</v>
      </c>
      <c r="AM1456" s="80">
        <v>0.0</v>
      </c>
      <c r="AN1456" s="80">
        <v>0.0</v>
      </c>
      <c r="AO1456" s="80">
        <v>0.0</v>
      </c>
      <c r="AP1456" s="80">
        <v>0.0</v>
      </c>
      <c r="AQ1456" s="80">
        <v>0.0</v>
      </c>
      <c r="AR1456" s="80">
        <v>0.0</v>
      </c>
      <c r="AS1456" s="80">
        <v>0.0</v>
      </c>
      <c r="AT1456" s="80">
        <v>0.0</v>
      </c>
      <c r="AU1456" s="80">
        <v>0.0</v>
      </c>
      <c r="AW1456" s="81">
        <v>16.0</v>
      </c>
      <c r="AX1456" s="81">
        <v>8.0</v>
      </c>
      <c r="AY1456" s="81">
        <v>5.0</v>
      </c>
      <c r="AZ1456" s="82">
        <v>0.0</v>
      </c>
      <c r="BA1456" s="82">
        <v>0.0</v>
      </c>
      <c r="BB1456" s="82">
        <v>0.0</v>
      </c>
      <c r="BC1456" s="82">
        <v>0.0</v>
      </c>
      <c r="BD1456" s="82">
        <v>0.0</v>
      </c>
      <c r="BE1456" s="82">
        <v>0.0</v>
      </c>
      <c r="BF1456" s="82">
        <v>0.0</v>
      </c>
      <c r="BG1456" s="82">
        <v>0.0</v>
      </c>
      <c r="BH1456" s="82">
        <v>0.0</v>
      </c>
      <c r="BI1456" s="82">
        <v>0.0</v>
      </c>
      <c r="BJ1456" s="82">
        <v>0.0</v>
      </c>
      <c r="BK1456" s="82">
        <v>0.0</v>
      </c>
      <c r="BL1456" s="82">
        <v>0.0</v>
      </c>
      <c r="BM1456" s="82">
        <v>0.0</v>
      </c>
      <c r="BN1456" s="82">
        <v>0.0</v>
      </c>
      <c r="BO1456" s="82">
        <v>0.0</v>
      </c>
      <c r="BP1456" s="82">
        <v>0.0</v>
      </c>
      <c r="BQ1456" s="82">
        <v>0.0</v>
      </c>
      <c r="BR1456" s="82">
        <v>0.0</v>
      </c>
      <c r="BS1456" s="82">
        <v>0.0</v>
      </c>
      <c r="BT1456" s="82">
        <v>0.0</v>
      </c>
      <c r="BU1456" s="82">
        <v>0.0</v>
      </c>
      <c r="BV1456" s="82">
        <v>0.0</v>
      </c>
      <c r="BW1456" s="82">
        <v>0.0</v>
      </c>
      <c r="BX1456" s="82">
        <v>0.0</v>
      </c>
      <c r="BY1456" s="82">
        <v>0.0</v>
      </c>
      <c r="BZ1456" s="82">
        <v>0.0</v>
      </c>
      <c r="CA1456" s="82">
        <v>0.0</v>
      </c>
      <c r="CB1456" s="82">
        <v>0.0</v>
      </c>
      <c r="CC1456" s="82">
        <v>0.0</v>
      </c>
      <c r="CD1456" s="82">
        <v>0.0</v>
      </c>
      <c r="CE1456" s="82">
        <v>0.0</v>
      </c>
      <c r="CF1456" s="82">
        <v>0.0</v>
      </c>
      <c r="CG1456" s="82">
        <v>0.0</v>
      </c>
      <c r="CH1456" s="82">
        <v>0.0</v>
      </c>
      <c r="CI1456" s="82">
        <v>0.0</v>
      </c>
      <c r="CJ1456" s="82">
        <v>0.0</v>
      </c>
      <c r="CK1456" s="82">
        <v>0.0</v>
      </c>
    </row>
    <row r="1457" ht="14.25" customHeight="1">
      <c r="E1457" s="2"/>
      <c r="G1457" s="81">
        <v>16.0</v>
      </c>
      <c r="H1457" s="81">
        <v>8.0</v>
      </c>
      <c r="I1457" s="81">
        <v>6.0</v>
      </c>
      <c r="J1457" s="80">
        <v>0.0</v>
      </c>
      <c r="K1457" s="80">
        <v>0.0</v>
      </c>
      <c r="L1457" s="80">
        <v>0.0</v>
      </c>
      <c r="M1457" s="80">
        <v>0.0</v>
      </c>
      <c r="N1457" s="80">
        <v>0.0</v>
      </c>
      <c r="O1457" s="80">
        <v>0.0</v>
      </c>
      <c r="P1457" s="80">
        <v>0.0</v>
      </c>
      <c r="Q1457" s="80">
        <v>0.0</v>
      </c>
      <c r="R1457" s="80">
        <v>0.0</v>
      </c>
      <c r="S1457" s="80">
        <v>0.0</v>
      </c>
      <c r="T1457" s="80">
        <v>0.0</v>
      </c>
      <c r="U1457" s="80">
        <v>0.0</v>
      </c>
      <c r="V1457" s="80">
        <v>0.0</v>
      </c>
      <c r="W1457" s="80">
        <v>0.0</v>
      </c>
      <c r="X1457" s="80">
        <v>0.0</v>
      </c>
      <c r="Y1457" s="80">
        <v>0.0</v>
      </c>
      <c r="Z1457" s="80">
        <v>0.0</v>
      </c>
      <c r="AA1457" s="80">
        <v>0.0</v>
      </c>
      <c r="AB1457" s="80">
        <v>0.0</v>
      </c>
      <c r="AC1457" s="80">
        <v>0.0</v>
      </c>
      <c r="AD1457" s="80">
        <v>0.0</v>
      </c>
      <c r="AE1457" s="80">
        <v>0.0</v>
      </c>
      <c r="AF1457" s="80">
        <v>0.0</v>
      </c>
      <c r="AG1457" s="80">
        <v>0.0</v>
      </c>
      <c r="AH1457" s="80">
        <v>0.0</v>
      </c>
      <c r="AI1457" s="80">
        <v>0.0</v>
      </c>
      <c r="AJ1457" s="80">
        <v>0.0</v>
      </c>
      <c r="AK1457" s="80">
        <v>0.0</v>
      </c>
      <c r="AL1457" s="80">
        <v>0.0</v>
      </c>
      <c r="AM1457" s="80">
        <v>0.0</v>
      </c>
      <c r="AN1457" s="80">
        <v>0.0</v>
      </c>
      <c r="AO1457" s="80">
        <v>0.0</v>
      </c>
      <c r="AP1457" s="80">
        <v>0.0</v>
      </c>
      <c r="AQ1457" s="80">
        <v>0.0</v>
      </c>
      <c r="AR1457" s="80">
        <v>0.0</v>
      </c>
      <c r="AS1457" s="80">
        <v>0.0</v>
      </c>
      <c r="AT1457" s="80">
        <v>0.0</v>
      </c>
      <c r="AU1457" s="80">
        <v>0.0</v>
      </c>
      <c r="AW1457" s="81">
        <v>16.0</v>
      </c>
      <c r="AX1457" s="81">
        <v>8.0</v>
      </c>
      <c r="AY1457" s="81">
        <v>6.0</v>
      </c>
      <c r="AZ1457" s="82">
        <v>0.0</v>
      </c>
      <c r="BA1457" s="82">
        <v>0.0</v>
      </c>
      <c r="BB1457" s="82">
        <v>0.0</v>
      </c>
      <c r="BC1457" s="82">
        <v>0.0</v>
      </c>
      <c r="BD1457" s="82">
        <v>0.0</v>
      </c>
      <c r="BE1457" s="82">
        <v>0.0</v>
      </c>
      <c r="BF1457" s="82">
        <v>0.0</v>
      </c>
      <c r="BG1457" s="82">
        <v>0.0</v>
      </c>
      <c r="BH1457" s="82">
        <v>0.0</v>
      </c>
      <c r="BI1457" s="82">
        <v>0.0</v>
      </c>
      <c r="BJ1457" s="82">
        <v>0.0</v>
      </c>
      <c r="BK1457" s="82">
        <v>0.0</v>
      </c>
      <c r="BL1457" s="82">
        <v>0.0</v>
      </c>
      <c r="BM1457" s="82">
        <v>0.0</v>
      </c>
      <c r="BN1457" s="82">
        <v>0.0</v>
      </c>
      <c r="BO1457" s="82">
        <v>0.0</v>
      </c>
      <c r="BP1457" s="82">
        <v>0.0</v>
      </c>
      <c r="BQ1457" s="82">
        <v>0.0</v>
      </c>
      <c r="BR1457" s="82">
        <v>0.0</v>
      </c>
      <c r="BS1457" s="82">
        <v>0.0</v>
      </c>
      <c r="BT1457" s="82">
        <v>0.0</v>
      </c>
      <c r="BU1457" s="82">
        <v>0.0</v>
      </c>
      <c r="BV1457" s="82">
        <v>0.0</v>
      </c>
      <c r="BW1457" s="82">
        <v>0.0</v>
      </c>
      <c r="BX1457" s="82">
        <v>0.0</v>
      </c>
      <c r="BY1457" s="82">
        <v>0.0</v>
      </c>
      <c r="BZ1457" s="82">
        <v>0.0</v>
      </c>
      <c r="CA1457" s="82">
        <v>0.0</v>
      </c>
      <c r="CB1457" s="82">
        <v>0.0</v>
      </c>
      <c r="CC1457" s="82">
        <v>0.0</v>
      </c>
      <c r="CD1457" s="82">
        <v>0.0</v>
      </c>
      <c r="CE1457" s="82">
        <v>0.0</v>
      </c>
      <c r="CF1457" s="82">
        <v>0.0</v>
      </c>
      <c r="CG1457" s="82">
        <v>0.0</v>
      </c>
      <c r="CH1457" s="82">
        <v>0.0</v>
      </c>
      <c r="CI1457" s="82">
        <v>0.0</v>
      </c>
      <c r="CJ1457" s="82">
        <v>0.0</v>
      </c>
      <c r="CK1457" s="82">
        <v>0.0</v>
      </c>
    </row>
    <row r="1458" ht="14.25" customHeight="1">
      <c r="E1458" s="2"/>
      <c r="G1458" s="81">
        <v>16.0</v>
      </c>
      <c r="H1458" s="81">
        <v>8.0</v>
      </c>
      <c r="I1458" s="81">
        <v>7.0</v>
      </c>
      <c r="J1458" s="80">
        <v>0.0</v>
      </c>
      <c r="K1458" s="80">
        <v>0.0</v>
      </c>
      <c r="L1458" s="80">
        <v>0.0</v>
      </c>
      <c r="M1458" s="80">
        <v>0.0</v>
      </c>
      <c r="N1458" s="80">
        <v>0.0</v>
      </c>
      <c r="O1458" s="80">
        <v>0.0</v>
      </c>
      <c r="P1458" s="80">
        <v>0.0</v>
      </c>
      <c r="Q1458" s="80">
        <v>0.0</v>
      </c>
      <c r="R1458" s="80">
        <v>0.0</v>
      </c>
      <c r="S1458" s="80">
        <v>0.0</v>
      </c>
      <c r="T1458" s="80">
        <v>0.0</v>
      </c>
      <c r="U1458" s="80">
        <v>0.0</v>
      </c>
      <c r="V1458" s="80">
        <v>0.0</v>
      </c>
      <c r="W1458" s="80">
        <v>0.0</v>
      </c>
      <c r="X1458" s="80">
        <v>0.0</v>
      </c>
      <c r="Y1458" s="80">
        <v>0.0</v>
      </c>
      <c r="Z1458" s="80">
        <v>0.0</v>
      </c>
      <c r="AA1458" s="80">
        <v>0.0</v>
      </c>
      <c r="AB1458" s="80">
        <v>0.0</v>
      </c>
      <c r="AC1458" s="80">
        <v>0.0</v>
      </c>
      <c r="AD1458" s="80">
        <v>0.0</v>
      </c>
      <c r="AE1458" s="80">
        <v>0.0</v>
      </c>
      <c r="AF1458" s="80">
        <v>0.0</v>
      </c>
      <c r="AG1458" s="80">
        <v>0.0</v>
      </c>
      <c r="AH1458" s="80">
        <v>0.0</v>
      </c>
      <c r="AI1458" s="80">
        <v>0.0</v>
      </c>
      <c r="AJ1458" s="80">
        <v>0.0</v>
      </c>
      <c r="AK1458" s="80">
        <v>0.0</v>
      </c>
      <c r="AL1458" s="80">
        <v>0.0</v>
      </c>
      <c r="AM1458" s="80">
        <v>0.0</v>
      </c>
      <c r="AN1458" s="80">
        <v>0.0</v>
      </c>
      <c r="AO1458" s="80">
        <v>0.0</v>
      </c>
      <c r="AP1458" s="80">
        <v>0.0</v>
      </c>
      <c r="AQ1458" s="80">
        <v>0.0</v>
      </c>
      <c r="AR1458" s="80">
        <v>0.0</v>
      </c>
      <c r="AS1458" s="80">
        <v>0.0</v>
      </c>
      <c r="AT1458" s="80">
        <v>0.0</v>
      </c>
      <c r="AU1458" s="80">
        <v>0.0</v>
      </c>
      <c r="AW1458" s="81">
        <v>16.0</v>
      </c>
      <c r="AX1458" s="81">
        <v>8.0</v>
      </c>
      <c r="AY1458" s="81">
        <v>7.0</v>
      </c>
      <c r="AZ1458" s="82">
        <v>0.0</v>
      </c>
      <c r="BA1458" s="82">
        <v>0.0</v>
      </c>
      <c r="BB1458" s="82">
        <v>0.0</v>
      </c>
      <c r="BC1458" s="82">
        <v>0.0</v>
      </c>
      <c r="BD1458" s="82">
        <v>0.0</v>
      </c>
      <c r="BE1458" s="82">
        <v>0.0</v>
      </c>
      <c r="BF1458" s="82">
        <v>0.0</v>
      </c>
      <c r="BG1458" s="82">
        <v>0.0</v>
      </c>
      <c r="BH1458" s="82">
        <v>0.0</v>
      </c>
      <c r="BI1458" s="82">
        <v>0.0</v>
      </c>
      <c r="BJ1458" s="82">
        <v>0.0</v>
      </c>
      <c r="BK1458" s="82">
        <v>0.0</v>
      </c>
      <c r="BL1458" s="82">
        <v>0.0</v>
      </c>
      <c r="BM1458" s="82">
        <v>0.0</v>
      </c>
      <c r="BN1458" s="82">
        <v>0.0</v>
      </c>
      <c r="BO1458" s="82">
        <v>0.0</v>
      </c>
      <c r="BP1458" s="82">
        <v>0.0</v>
      </c>
      <c r="BQ1458" s="82">
        <v>0.0</v>
      </c>
      <c r="BR1458" s="82">
        <v>0.0</v>
      </c>
      <c r="BS1458" s="82">
        <v>0.0</v>
      </c>
      <c r="BT1458" s="82">
        <v>0.0</v>
      </c>
      <c r="BU1458" s="82">
        <v>0.0</v>
      </c>
      <c r="BV1458" s="82">
        <v>0.0</v>
      </c>
      <c r="BW1458" s="82">
        <v>0.0</v>
      </c>
      <c r="BX1458" s="82">
        <v>0.0</v>
      </c>
      <c r="BY1458" s="82">
        <v>0.0</v>
      </c>
      <c r="BZ1458" s="82">
        <v>0.0</v>
      </c>
      <c r="CA1458" s="82">
        <v>0.0</v>
      </c>
      <c r="CB1458" s="82">
        <v>0.0</v>
      </c>
      <c r="CC1458" s="82">
        <v>0.0</v>
      </c>
      <c r="CD1458" s="82">
        <v>0.0</v>
      </c>
      <c r="CE1458" s="82">
        <v>0.0</v>
      </c>
      <c r="CF1458" s="82">
        <v>0.0</v>
      </c>
      <c r="CG1458" s="82">
        <v>0.0</v>
      </c>
      <c r="CH1458" s="82">
        <v>0.0</v>
      </c>
      <c r="CI1458" s="82">
        <v>0.0</v>
      </c>
      <c r="CJ1458" s="82">
        <v>0.0</v>
      </c>
      <c r="CK1458" s="82">
        <v>0.0</v>
      </c>
    </row>
    <row r="1459" ht="14.25" customHeight="1">
      <c r="E1459" s="2"/>
      <c r="G1459" s="81">
        <v>16.0</v>
      </c>
      <c r="H1459" s="81">
        <v>8.0</v>
      </c>
      <c r="I1459" s="81">
        <v>8.0</v>
      </c>
      <c r="J1459" s="80">
        <v>0.0</v>
      </c>
      <c r="K1459" s="80">
        <v>0.0</v>
      </c>
      <c r="L1459" s="80">
        <v>0.0</v>
      </c>
      <c r="M1459" s="80">
        <v>0.0</v>
      </c>
      <c r="N1459" s="80">
        <v>0.0</v>
      </c>
      <c r="O1459" s="80">
        <v>0.0</v>
      </c>
      <c r="P1459" s="80">
        <v>0.0</v>
      </c>
      <c r="Q1459" s="80">
        <v>0.0</v>
      </c>
      <c r="R1459" s="80">
        <v>0.0</v>
      </c>
      <c r="S1459" s="80">
        <v>0.0</v>
      </c>
      <c r="T1459" s="80">
        <v>0.0</v>
      </c>
      <c r="U1459" s="80">
        <v>0.0</v>
      </c>
      <c r="V1459" s="80">
        <v>0.0</v>
      </c>
      <c r="W1459" s="80">
        <v>0.0</v>
      </c>
      <c r="X1459" s="80">
        <v>0.0</v>
      </c>
      <c r="Y1459" s="80">
        <v>0.0</v>
      </c>
      <c r="Z1459" s="80">
        <v>0.0</v>
      </c>
      <c r="AA1459" s="80">
        <v>0.0</v>
      </c>
      <c r="AB1459" s="80">
        <v>0.0</v>
      </c>
      <c r="AC1459" s="80">
        <v>0.0</v>
      </c>
      <c r="AD1459" s="80">
        <v>0.0</v>
      </c>
      <c r="AE1459" s="80">
        <v>0.0</v>
      </c>
      <c r="AF1459" s="80">
        <v>0.0</v>
      </c>
      <c r="AG1459" s="80">
        <v>0.0</v>
      </c>
      <c r="AH1459" s="80">
        <v>0.0</v>
      </c>
      <c r="AI1459" s="80">
        <v>0.0</v>
      </c>
      <c r="AJ1459" s="80">
        <v>0.0</v>
      </c>
      <c r="AK1459" s="80">
        <v>0.0</v>
      </c>
      <c r="AL1459" s="80">
        <v>0.0</v>
      </c>
      <c r="AM1459" s="80">
        <v>0.0</v>
      </c>
      <c r="AN1459" s="80">
        <v>0.0</v>
      </c>
      <c r="AO1459" s="80">
        <v>0.0</v>
      </c>
      <c r="AP1459" s="80">
        <v>0.0</v>
      </c>
      <c r="AQ1459" s="80">
        <v>0.0</v>
      </c>
      <c r="AR1459" s="80">
        <v>0.0</v>
      </c>
      <c r="AS1459" s="80">
        <v>0.0</v>
      </c>
      <c r="AT1459" s="80">
        <v>0.0</v>
      </c>
      <c r="AU1459" s="80">
        <v>0.0</v>
      </c>
      <c r="AW1459" s="81">
        <v>16.0</v>
      </c>
      <c r="AX1459" s="81">
        <v>8.0</v>
      </c>
      <c r="AY1459" s="81">
        <v>8.0</v>
      </c>
      <c r="AZ1459" s="82">
        <v>0.0</v>
      </c>
      <c r="BA1459" s="82">
        <v>0.0</v>
      </c>
      <c r="BB1459" s="82">
        <v>0.0</v>
      </c>
      <c r="BC1459" s="82">
        <v>0.0</v>
      </c>
      <c r="BD1459" s="82">
        <v>0.0</v>
      </c>
      <c r="BE1459" s="82">
        <v>0.0</v>
      </c>
      <c r="BF1459" s="82">
        <v>0.0</v>
      </c>
      <c r="BG1459" s="82">
        <v>0.0</v>
      </c>
      <c r="BH1459" s="82">
        <v>0.0</v>
      </c>
      <c r="BI1459" s="82">
        <v>0.0</v>
      </c>
      <c r="BJ1459" s="82">
        <v>0.0</v>
      </c>
      <c r="BK1459" s="82">
        <v>0.0</v>
      </c>
      <c r="BL1459" s="82">
        <v>0.0</v>
      </c>
      <c r="BM1459" s="82">
        <v>0.0</v>
      </c>
      <c r="BN1459" s="82">
        <v>0.0</v>
      </c>
      <c r="BO1459" s="82">
        <v>0.0</v>
      </c>
      <c r="BP1459" s="82">
        <v>0.0</v>
      </c>
      <c r="BQ1459" s="82">
        <v>0.0</v>
      </c>
      <c r="BR1459" s="82">
        <v>0.0</v>
      </c>
      <c r="BS1459" s="82">
        <v>0.0</v>
      </c>
      <c r="BT1459" s="82">
        <v>0.0</v>
      </c>
      <c r="BU1459" s="82">
        <v>0.0</v>
      </c>
      <c r="BV1459" s="82">
        <v>0.0</v>
      </c>
      <c r="BW1459" s="82">
        <v>0.0</v>
      </c>
      <c r="BX1459" s="82">
        <v>0.0</v>
      </c>
      <c r="BY1459" s="82">
        <v>0.0</v>
      </c>
      <c r="BZ1459" s="82">
        <v>0.0</v>
      </c>
      <c r="CA1459" s="82">
        <v>0.0</v>
      </c>
      <c r="CB1459" s="82">
        <v>0.0</v>
      </c>
      <c r="CC1459" s="82">
        <v>0.0</v>
      </c>
      <c r="CD1459" s="82">
        <v>0.0</v>
      </c>
      <c r="CE1459" s="82">
        <v>0.0</v>
      </c>
      <c r="CF1459" s="82">
        <v>0.0</v>
      </c>
      <c r="CG1459" s="82">
        <v>0.0</v>
      </c>
      <c r="CH1459" s="82">
        <v>0.0</v>
      </c>
      <c r="CI1459" s="82">
        <v>0.0</v>
      </c>
      <c r="CJ1459" s="82">
        <v>0.0</v>
      </c>
      <c r="CK1459" s="82">
        <v>0.0</v>
      </c>
    </row>
    <row r="1460" ht="14.25" customHeight="1">
      <c r="E1460" s="2"/>
      <c r="G1460" s="81">
        <v>16.0</v>
      </c>
      <c r="H1460" s="81">
        <v>8.0</v>
      </c>
      <c r="I1460" s="81">
        <v>9.0</v>
      </c>
      <c r="J1460" s="80">
        <v>0.0</v>
      </c>
      <c r="K1460" s="80">
        <v>0.0</v>
      </c>
      <c r="L1460" s="80">
        <v>0.0</v>
      </c>
      <c r="M1460" s="80">
        <v>0.0</v>
      </c>
      <c r="N1460" s="80">
        <v>0.0</v>
      </c>
      <c r="O1460" s="80">
        <v>0.0</v>
      </c>
      <c r="P1460" s="80">
        <v>0.0</v>
      </c>
      <c r="Q1460" s="80">
        <v>0.0</v>
      </c>
      <c r="R1460" s="80">
        <v>0.0</v>
      </c>
      <c r="S1460" s="80">
        <v>0.0</v>
      </c>
      <c r="T1460" s="80">
        <v>0.0</v>
      </c>
      <c r="U1460" s="80">
        <v>0.0</v>
      </c>
      <c r="V1460" s="80">
        <v>0.0</v>
      </c>
      <c r="W1460" s="80">
        <v>0.0</v>
      </c>
      <c r="X1460" s="80">
        <v>0.0</v>
      </c>
      <c r="Y1460" s="80">
        <v>0.0</v>
      </c>
      <c r="Z1460" s="80">
        <v>0.0</v>
      </c>
      <c r="AA1460" s="80">
        <v>0.0</v>
      </c>
      <c r="AB1460" s="80">
        <v>0.0</v>
      </c>
      <c r="AC1460" s="80">
        <v>0.0</v>
      </c>
      <c r="AD1460" s="80">
        <v>0.0</v>
      </c>
      <c r="AE1460" s="80">
        <v>0.0</v>
      </c>
      <c r="AF1460" s="80">
        <v>0.0</v>
      </c>
      <c r="AG1460" s="80">
        <v>0.0</v>
      </c>
      <c r="AH1460" s="80">
        <v>0.0</v>
      </c>
      <c r="AI1460" s="80">
        <v>0.0</v>
      </c>
      <c r="AJ1460" s="80">
        <v>0.0</v>
      </c>
      <c r="AK1460" s="80">
        <v>0.0</v>
      </c>
      <c r="AL1460" s="80">
        <v>0.0</v>
      </c>
      <c r="AM1460" s="80">
        <v>0.0</v>
      </c>
      <c r="AN1460" s="80">
        <v>0.0</v>
      </c>
      <c r="AO1460" s="80">
        <v>0.0</v>
      </c>
      <c r="AP1460" s="80">
        <v>0.0</v>
      </c>
      <c r="AQ1460" s="80">
        <v>0.0</v>
      </c>
      <c r="AR1460" s="80">
        <v>0.0</v>
      </c>
      <c r="AS1460" s="80">
        <v>0.0</v>
      </c>
      <c r="AT1460" s="80">
        <v>0.0</v>
      </c>
      <c r="AU1460" s="80">
        <v>0.0</v>
      </c>
      <c r="AW1460" s="81">
        <v>16.0</v>
      </c>
      <c r="AX1460" s="81">
        <v>8.0</v>
      </c>
      <c r="AY1460" s="81">
        <v>9.0</v>
      </c>
      <c r="AZ1460" s="82">
        <v>0.0</v>
      </c>
      <c r="BA1460" s="82">
        <v>0.0</v>
      </c>
      <c r="BB1460" s="82">
        <v>0.0</v>
      </c>
      <c r="BC1460" s="82">
        <v>0.0</v>
      </c>
      <c r="BD1460" s="82">
        <v>0.0</v>
      </c>
      <c r="BE1460" s="82">
        <v>0.0</v>
      </c>
      <c r="BF1460" s="82">
        <v>0.0</v>
      </c>
      <c r="BG1460" s="82">
        <v>0.0</v>
      </c>
      <c r="BH1460" s="82">
        <v>0.0</v>
      </c>
      <c r="BI1460" s="82">
        <v>0.0</v>
      </c>
      <c r="BJ1460" s="82">
        <v>0.0</v>
      </c>
      <c r="BK1460" s="82">
        <v>0.0</v>
      </c>
      <c r="BL1460" s="82">
        <v>0.0</v>
      </c>
      <c r="BM1460" s="82">
        <v>0.0</v>
      </c>
      <c r="BN1460" s="82">
        <v>0.0</v>
      </c>
      <c r="BO1460" s="82">
        <v>0.0</v>
      </c>
      <c r="BP1460" s="82">
        <v>0.0</v>
      </c>
      <c r="BQ1460" s="82">
        <v>0.0</v>
      </c>
      <c r="BR1460" s="82">
        <v>0.0</v>
      </c>
      <c r="BS1460" s="82">
        <v>0.0</v>
      </c>
      <c r="BT1460" s="82">
        <v>0.0</v>
      </c>
      <c r="BU1460" s="82">
        <v>0.0</v>
      </c>
      <c r="BV1460" s="82">
        <v>0.0</v>
      </c>
      <c r="BW1460" s="82">
        <v>0.0</v>
      </c>
      <c r="BX1460" s="82">
        <v>0.0</v>
      </c>
      <c r="BY1460" s="82">
        <v>0.0</v>
      </c>
      <c r="BZ1460" s="82">
        <v>0.0</v>
      </c>
      <c r="CA1460" s="82">
        <v>0.0</v>
      </c>
      <c r="CB1460" s="82">
        <v>0.0</v>
      </c>
      <c r="CC1460" s="82">
        <v>0.0</v>
      </c>
      <c r="CD1460" s="82">
        <v>0.0</v>
      </c>
      <c r="CE1460" s="82">
        <v>0.0</v>
      </c>
      <c r="CF1460" s="82">
        <v>0.0</v>
      </c>
      <c r="CG1460" s="82">
        <v>0.0</v>
      </c>
      <c r="CH1460" s="82">
        <v>0.0</v>
      </c>
      <c r="CI1460" s="82">
        <v>0.0</v>
      </c>
      <c r="CJ1460" s="82">
        <v>0.0</v>
      </c>
      <c r="CK1460" s="82">
        <v>0.0</v>
      </c>
    </row>
    <row r="1461" ht="14.25" customHeight="1">
      <c r="E1461" s="2"/>
      <c r="G1461" s="81">
        <v>16.0</v>
      </c>
      <c r="H1461" s="81">
        <v>8.0</v>
      </c>
      <c r="I1461" s="81">
        <v>10.0</v>
      </c>
      <c r="J1461" s="80">
        <v>0.0</v>
      </c>
      <c r="K1461" s="80">
        <v>0.0</v>
      </c>
      <c r="L1461" s="80">
        <v>0.0</v>
      </c>
      <c r="M1461" s="80">
        <v>0.0</v>
      </c>
      <c r="N1461" s="80">
        <v>0.0</v>
      </c>
      <c r="O1461" s="80">
        <v>0.0</v>
      </c>
      <c r="P1461" s="80">
        <v>0.0</v>
      </c>
      <c r="Q1461" s="80">
        <v>0.0</v>
      </c>
      <c r="R1461" s="80">
        <v>0.0</v>
      </c>
      <c r="S1461" s="80">
        <v>0.0</v>
      </c>
      <c r="T1461" s="80">
        <v>0.0</v>
      </c>
      <c r="U1461" s="80">
        <v>0.0</v>
      </c>
      <c r="V1461" s="80">
        <v>0.0</v>
      </c>
      <c r="W1461" s="80">
        <v>0.0</v>
      </c>
      <c r="X1461" s="80">
        <v>0.0</v>
      </c>
      <c r="Y1461" s="80">
        <v>0.0</v>
      </c>
      <c r="Z1461" s="80">
        <v>0.0</v>
      </c>
      <c r="AA1461" s="80">
        <v>0.0</v>
      </c>
      <c r="AB1461" s="80">
        <v>0.0</v>
      </c>
      <c r="AC1461" s="80">
        <v>0.0</v>
      </c>
      <c r="AD1461" s="80">
        <v>0.0</v>
      </c>
      <c r="AE1461" s="80">
        <v>0.0</v>
      </c>
      <c r="AF1461" s="80">
        <v>0.0</v>
      </c>
      <c r="AG1461" s="80">
        <v>0.0</v>
      </c>
      <c r="AH1461" s="80">
        <v>0.0</v>
      </c>
      <c r="AI1461" s="80">
        <v>0.0</v>
      </c>
      <c r="AJ1461" s="80">
        <v>0.0</v>
      </c>
      <c r="AK1461" s="80">
        <v>0.0</v>
      </c>
      <c r="AL1461" s="80">
        <v>0.0</v>
      </c>
      <c r="AM1461" s="80">
        <v>0.0</v>
      </c>
      <c r="AN1461" s="80">
        <v>0.0</v>
      </c>
      <c r="AO1461" s="80">
        <v>0.0</v>
      </c>
      <c r="AP1461" s="80">
        <v>0.0</v>
      </c>
      <c r="AQ1461" s="80">
        <v>0.0</v>
      </c>
      <c r="AR1461" s="80">
        <v>0.0</v>
      </c>
      <c r="AS1461" s="80">
        <v>0.0</v>
      </c>
      <c r="AT1461" s="80">
        <v>0.0</v>
      </c>
      <c r="AU1461" s="80">
        <v>0.0</v>
      </c>
      <c r="AW1461" s="81">
        <v>16.0</v>
      </c>
      <c r="AX1461" s="81">
        <v>8.0</v>
      </c>
      <c r="AY1461" s="81">
        <v>10.0</v>
      </c>
      <c r="AZ1461" s="82">
        <v>0.0</v>
      </c>
      <c r="BA1461" s="82">
        <v>0.0</v>
      </c>
      <c r="BB1461" s="82">
        <v>0.0</v>
      </c>
      <c r="BC1461" s="82">
        <v>0.0</v>
      </c>
      <c r="BD1461" s="82">
        <v>0.0</v>
      </c>
      <c r="BE1461" s="82">
        <v>0.0</v>
      </c>
      <c r="BF1461" s="82">
        <v>0.0</v>
      </c>
      <c r="BG1461" s="82">
        <v>0.0</v>
      </c>
      <c r="BH1461" s="82">
        <v>0.0</v>
      </c>
      <c r="BI1461" s="82">
        <v>0.0</v>
      </c>
      <c r="BJ1461" s="82">
        <v>0.0</v>
      </c>
      <c r="BK1461" s="82">
        <v>0.0</v>
      </c>
      <c r="BL1461" s="82">
        <v>0.0</v>
      </c>
      <c r="BM1461" s="82">
        <v>0.0</v>
      </c>
      <c r="BN1461" s="82">
        <v>0.0</v>
      </c>
      <c r="BO1461" s="82">
        <v>0.0</v>
      </c>
      <c r="BP1461" s="82">
        <v>0.0</v>
      </c>
      <c r="BQ1461" s="82">
        <v>0.0</v>
      </c>
      <c r="BR1461" s="82">
        <v>0.0</v>
      </c>
      <c r="BS1461" s="82">
        <v>0.0</v>
      </c>
      <c r="BT1461" s="82">
        <v>0.0</v>
      </c>
      <c r="BU1461" s="82">
        <v>0.0</v>
      </c>
      <c r="BV1461" s="82">
        <v>0.0</v>
      </c>
      <c r="BW1461" s="82">
        <v>0.0</v>
      </c>
      <c r="BX1461" s="82">
        <v>0.0</v>
      </c>
      <c r="BY1461" s="82">
        <v>0.0</v>
      </c>
      <c r="BZ1461" s="82">
        <v>0.0</v>
      </c>
      <c r="CA1461" s="82">
        <v>0.0</v>
      </c>
      <c r="CB1461" s="82">
        <v>0.0</v>
      </c>
      <c r="CC1461" s="82">
        <v>0.0</v>
      </c>
      <c r="CD1461" s="82">
        <v>0.0</v>
      </c>
      <c r="CE1461" s="82">
        <v>0.0</v>
      </c>
      <c r="CF1461" s="82">
        <v>0.0</v>
      </c>
      <c r="CG1461" s="82">
        <v>0.0</v>
      </c>
      <c r="CH1461" s="82">
        <v>0.0</v>
      </c>
      <c r="CI1461" s="82">
        <v>0.0</v>
      </c>
      <c r="CJ1461" s="82">
        <v>0.0</v>
      </c>
      <c r="CK1461" s="82">
        <v>0.0</v>
      </c>
    </row>
    <row r="1462" ht="14.25" customHeight="1">
      <c r="E1462" s="2"/>
      <c r="G1462" s="81">
        <v>16.0</v>
      </c>
      <c r="H1462" s="81">
        <v>8.0</v>
      </c>
      <c r="I1462" s="81">
        <v>11.0</v>
      </c>
      <c r="J1462" s="80">
        <v>0.0</v>
      </c>
      <c r="K1462" s="80">
        <v>0.0</v>
      </c>
      <c r="L1462" s="80">
        <v>0.0</v>
      </c>
      <c r="M1462" s="80">
        <v>0.0</v>
      </c>
      <c r="N1462" s="80">
        <v>0.0</v>
      </c>
      <c r="O1462" s="80">
        <v>0.0</v>
      </c>
      <c r="P1462" s="80">
        <v>0.0</v>
      </c>
      <c r="Q1462" s="80">
        <v>0.0</v>
      </c>
      <c r="R1462" s="80">
        <v>0.0</v>
      </c>
      <c r="S1462" s="80">
        <v>0.0</v>
      </c>
      <c r="T1462" s="80">
        <v>0.0</v>
      </c>
      <c r="U1462" s="80">
        <v>0.0</v>
      </c>
      <c r="V1462" s="80">
        <v>0.0</v>
      </c>
      <c r="W1462" s="80">
        <v>0.0</v>
      </c>
      <c r="X1462" s="80">
        <v>0.0</v>
      </c>
      <c r="Y1462" s="80">
        <v>0.0</v>
      </c>
      <c r="Z1462" s="80">
        <v>0.0</v>
      </c>
      <c r="AA1462" s="80">
        <v>0.0</v>
      </c>
      <c r="AB1462" s="80">
        <v>0.0</v>
      </c>
      <c r="AC1462" s="80">
        <v>0.0</v>
      </c>
      <c r="AD1462" s="80">
        <v>0.0</v>
      </c>
      <c r="AE1462" s="80">
        <v>0.0</v>
      </c>
      <c r="AF1462" s="80">
        <v>0.0</v>
      </c>
      <c r="AG1462" s="80">
        <v>0.0</v>
      </c>
      <c r="AH1462" s="80">
        <v>0.0</v>
      </c>
      <c r="AI1462" s="80">
        <v>0.0</v>
      </c>
      <c r="AJ1462" s="80">
        <v>0.0</v>
      </c>
      <c r="AK1462" s="80">
        <v>0.0</v>
      </c>
      <c r="AL1462" s="80">
        <v>0.0</v>
      </c>
      <c r="AM1462" s="80">
        <v>0.0</v>
      </c>
      <c r="AN1462" s="80">
        <v>0.0</v>
      </c>
      <c r="AO1462" s="80">
        <v>0.0</v>
      </c>
      <c r="AP1462" s="80">
        <v>0.0</v>
      </c>
      <c r="AQ1462" s="80">
        <v>0.0</v>
      </c>
      <c r="AR1462" s="80">
        <v>0.0</v>
      </c>
      <c r="AS1462" s="80">
        <v>0.0</v>
      </c>
      <c r="AT1462" s="80">
        <v>0.0</v>
      </c>
      <c r="AU1462" s="80">
        <v>0.0</v>
      </c>
      <c r="AW1462" s="81">
        <v>16.0</v>
      </c>
      <c r="AX1462" s="81">
        <v>8.0</v>
      </c>
      <c r="AY1462" s="81">
        <v>11.0</v>
      </c>
      <c r="AZ1462" s="82">
        <v>0.0</v>
      </c>
      <c r="BA1462" s="82">
        <v>0.0</v>
      </c>
      <c r="BB1462" s="82">
        <v>0.0</v>
      </c>
      <c r="BC1462" s="82">
        <v>0.0</v>
      </c>
      <c r="BD1462" s="82">
        <v>0.0</v>
      </c>
      <c r="BE1462" s="82">
        <v>0.0</v>
      </c>
      <c r="BF1462" s="82">
        <v>0.0</v>
      </c>
      <c r="BG1462" s="82">
        <v>0.0</v>
      </c>
      <c r="BH1462" s="82">
        <v>0.0</v>
      </c>
      <c r="BI1462" s="82">
        <v>0.0</v>
      </c>
      <c r="BJ1462" s="82">
        <v>0.0</v>
      </c>
      <c r="BK1462" s="82">
        <v>0.0</v>
      </c>
      <c r="BL1462" s="82">
        <v>0.0</v>
      </c>
      <c r="BM1462" s="82">
        <v>0.0</v>
      </c>
      <c r="BN1462" s="82">
        <v>0.0</v>
      </c>
      <c r="BO1462" s="82">
        <v>0.0</v>
      </c>
      <c r="BP1462" s="82">
        <v>0.0</v>
      </c>
      <c r="BQ1462" s="82">
        <v>0.0</v>
      </c>
      <c r="BR1462" s="82">
        <v>0.0</v>
      </c>
      <c r="BS1462" s="82">
        <v>0.0</v>
      </c>
      <c r="BT1462" s="82">
        <v>0.0</v>
      </c>
      <c r="BU1462" s="82">
        <v>0.0</v>
      </c>
      <c r="BV1462" s="82">
        <v>0.0</v>
      </c>
      <c r="BW1462" s="82">
        <v>0.0</v>
      </c>
      <c r="BX1462" s="82">
        <v>0.0</v>
      </c>
      <c r="BY1462" s="82">
        <v>0.0</v>
      </c>
      <c r="BZ1462" s="82">
        <v>0.0</v>
      </c>
      <c r="CA1462" s="82">
        <v>0.0</v>
      </c>
      <c r="CB1462" s="82">
        <v>0.0</v>
      </c>
      <c r="CC1462" s="82">
        <v>0.0</v>
      </c>
      <c r="CD1462" s="82">
        <v>0.0</v>
      </c>
      <c r="CE1462" s="82">
        <v>0.0</v>
      </c>
      <c r="CF1462" s="82">
        <v>0.0</v>
      </c>
      <c r="CG1462" s="82">
        <v>0.0</v>
      </c>
      <c r="CH1462" s="82">
        <v>0.0</v>
      </c>
      <c r="CI1462" s="82">
        <v>0.0</v>
      </c>
      <c r="CJ1462" s="82">
        <v>0.0</v>
      </c>
      <c r="CK1462" s="82">
        <v>0.0</v>
      </c>
    </row>
    <row r="1463" ht="14.25" customHeight="1">
      <c r="E1463" s="2"/>
      <c r="G1463" s="81">
        <v>16.0</v>
      </c>
      <c r="H1463" s="81">
        <v>8.0</v>
      </c>
      <c r="I1463" s="81">
        <v>12.0</v>
      </c>
      <c r="J1463" s="80">
        <v>0.0</v>
      </c>
      <c r="K1463" s="80">
        <v>0.0</v>
      </c>
      <c r="L1463" s="80">
        <v>0.0</v>
      </c>
      <c r="M1463" s="80">
        <v>0.0</v>
      </c>
      <c r="N1463" s="80">
        <v>0.0</v>
      </c>
      <c r="O1463" s="80">
        <v>0.0</v>
      </c>
      <c r="P1463" s="80">
        <v>0.0</v>
      </c>
      <c r="Q1463" s="80">
        <v>0.0</v>
      </c>
      <c r="R1463" s="80">
        <v>0.0</v>
      </c>
      <c r="S1463" s="80">
        <v>0.0</v>
      </c>
      <c r="T1463" s="80">
        <v>0.0</v>
      </c>
      <c r="U1463" s="80">
        <v>0.0</v>
      </c>
      <c r="V1463" s="80">
        <v>0.0</v>
      </c>
      <c r="W1463" s="80">
        <v>0.0</v>
      </c>
      <c r="X1463" s="80">
        <v>0.0</v>
      </c>
      <c r="Y1463" s="80">
        <v>0.0</v>
      </c>
      <c r="Z1463" s="80">
        <v>0.0</v>
      </c>
      <c r="AA1463" s="80">
        <v>0.0</v>
      </c>
      <c r="AB1463" s="80">
        <v>0.0</v>
      </c>
      <c r="AC1463" s="80">
        <v>0.0</v>
      </c>
      <c r="AD1463" s="80">
        <v>0.0</v>
      </c>
      <c r="AE1463" s="80">
        <v>0.0</v>
      </c>
      <c r="AF1463" s="80">
        <v>0.0</v>
      </c>
      <c r="AG1463" s="80">
        <v>0.0</v>
      </c>
      <c r="AH1463" s="80">
        <v>0.0</v>
      </c>
      <c r="AI1463" s="80">
        <v>0.0</v>
      </c>
      <c r="AJ1463" s="80">
        <v>0.0</v>
      </c>
      <c r="AK1463" s="80">
        <v>0.0</v>
      </c>
      <c r="AL1463" s="80">
        <v>0.0</v>
      </c>
      <c r="AM1463" s="80">
        <v>0.0</v>
      </c>
      <c r="AN1463" s="80">
        <v>0.0</v>
      </c>
      <c r="AO1463" s="80">
        <v>0.0</v>
      </c>
      <c r="AP1463" s="80">
        <v>0.0</v>
      </c>
      <c r="AQ1463" s="80">
        <v>0.0</v>
      </c>
      <c r="AR1463" s="80">
        <v>0.0</v>
      </c>
      <c r="AS1463" s="80">
        <v>0.0</v>
      </c>
      <c r="AT1463" s="80">
        <v>0.0</v>
      </c>
      <c r="AU1463" s="80">
        <v>0.0</v>
      </c>
      <c r="AW1463" s="81">
        <v>16.0</v>
      </c>
      <c r="AX1463" s="81">
        <v>8.0</v>
      </c>
      <c r="AY1463" s="81">
        <v>12.0</v>
      </c>
      <c r="AZ1463" s="82">
        <v>0.0</v>
      </c>
      <c r="BA1463" s="82">
        <v>0.0</v>
      </c>
      <c r="BB1463" s="82">
        <v>0.0</v>
      </c>
      <c r="BC1463" s="82">
        <v>0.0</v>
      </c>
      <c r="BD1463" s="82">
        <v>0.0</v>
      </c>
      <c r="BE1463" s="82">
        <v>0.0</v>
      </c>
      <c r="BF1463" s="82">
        <v>0.0</v>
      </c>
      <c r="BG1463" s="82">
        <v>0.0</v>
      </c>
      <c r="BH1463" s="82">
        <v>0.0</v>
      </c>
      <c r="BI1463" s="82">
        <v>0.0</v>
      </c>
      <c r="BJ1463" s="82">
        <v>0.0</v>
      </c>
      <c r="BK1463" s="82">
        <v>0.0</v>
      </c>
      <c r="BL1463" s="82">
        <v>0.0</v>
      </c>
      <c r="BM1463" s="82">
        <v>0.0</v>
      </c>
      <c r="BN1463" s="82">
        <v>0.0</v>
      </c>
      <c r="BO1463" s="82">
        <v>0.0</v>
      </c>
      <c r="BP1463" s="82">
        <v>0.0</v>
      </c>
      <c r="BQ1463" s="82">
        <v>0.0</v>
      </c>
      <c r="BR1463" s="82">
        <v>0.0</v>
      </c>
      <c r="BS1463" s="82">
        <v>0.0</v>
      </c>
      <c r="BT1463" s="82">
        <v>0.0</v>
      </c>
      <c r="BU1463" s="82">
        <v>0.0</v>
      </c>
      <c r="BV1463" s="82">
        <v>0.0</v>
      </c>
      <c r="BW1463" s="82">
        <v>0.0</v>
      </c>
      <c r="BX1463" s="82">
        <v>0.0</v>
      </c>
      <c r="BY1463" s="82">
        <v>0.0</v>
      </c>
      <c r="BZ1463" s="82">
        <v>0.0</v>
      </c>
      <c r="CA1463" s="82">
        <v>0.0</v>
      </c>
      <c r="CB1463" s="82">
        <v>0.0</v>
      </c>
      <c r="CC1463" s="82">
        <v>0.0</v>
      </c>
      <c r="CD1463" s="82">
        <v>0.0</v>
      </c>
      <c r="CE1463" s="82">
        <v>0.0</v>
      </c>
      <c r="CF1463" s="82">
        <v>0.0</v>
      </c>
      <c r="CG1463" s="82">
        <v>0.0</v>
      </c>
      <c r="CH1463" s="82">
        <v>0.0</v>
      </c>
      <c r="CI1463" s="82">
        <v>0.0</v>
      </c>
      <c r="CJ1463" s="82">
        <v>0.0</v>
      </c>
      <c r="CK1463" s="82">
        <v>0.0</v>
      </c>
    </row>
    <row r="1464" ht="14.25" customHeight="1">
      <c r="E1464" s="2"/>
      <c r="G1464" s="81">
        <v>16.0</v>
      </c>
      <c r="H1464" s="81">
        <v>8.0</v>
      </c>
      <c r="I1464" s="81">
        <v>13.0</v>
      </c>
      <c r="J1464" s="80">
        <v>0.0</v>
      </c>
      <c r="K1464" s="80">
        <v>0.0</v>
      </c>
      <c r="L1464" s="80">
        <v>0.0</v>
      </c>
      <c r="M1464" s="80">
        <v>0.0</v>
      </c>
      <c r="N1464" s="80">
        <v>0.0</v>
      </c>
      <c r="O1464" s="80">
        <v>0.0</v>
      </c>
      <c r="P1464" s="80">
        <v>0.0</v>
      </c>
      <c r="Q1464" s="80">
        <v>0.0</v>
      </c>
      <c r="R1464" s="80">
        <v>0.0</v>
      </c>
      <c r="S1464" s="80">
        <v>0.0</v>
      </c>
      <c r="T1464" s="80">
        <v>0.0</v>
      </c>
      <c r="U1464" s="80">
        <v>0.0</v>
      </c>
      <c r="V1464" s="80">
        <v>0.0</v>
      </c>
      <c r="W1464" s="80">
        <v>0.0</v>
      </c>
      <c r="X1464" s="80">
        <v>0.0</v>
      </c>
      <c r="Y1464" s="80">
        <v>0.0</v>
      </c>
      <c r="Z1464" s="80">
        <v>0.0</v>
      </c>
      <c r="AA1464" s="80">
        <v>0.0</v>
      </c>
      <c r="AB1464" s="80">
        <v>0.0</v>
      </c>
      <c r="AC1464" s="80">
        <v>0.0</v>
      </c>
      <c r="AD1464" s="80">
        <v>0.0</v>
      </c>
      <c r="AE1464" s="80">
        <v>0.0</v>
      </c>
      <c r="AF1464" s="80">
        <v>0.0</v>
      </c>
      <c r="AG1464" s="80">
        <v>0.0</v>
      </c>
      <c r="AH1464" s="80">
        <v>0.0</v>
      </c>
      <c r="AI1464" s="80">
        <v>0.0</v>
      </c>
      <c r="AJ1464" s="80">
        <v>0.0</v>
      </c>
      <c r="AK1464" s="80">
        <v>0.0</v>
      </c>
      <c r="AL1464" s="80">
        <v>0.0</v>
      </c>
      <c r="AM1464" s="80">
        <v>0.0</v>
      </c>
      <c r="AN1464" s="80">
        <v>0.0</v>
      </c>
      <c r="AO1464" s="80">
        <v>0.0</v>
      </c>
      <c r="AP1464" s="80">
        <v>0.0</v>
      </c>
      <c r="AQ1464" s="80">
        <v>0.0</v>
      </c>
      <c r="AR1464" s="80">
        <v>0.0</v>
      </c>
      <c r="AS1464" s="80">
        <v>0.0</v>
      </c>
      <c r="AT1464" s="80">
        <v>0.0</v>
      </c>
      <c r="AU1464" s="80">
        <v>0.0</v>
      </c>
      <c r="AW1464" s="81">
        <v>16.0</v>
      </c>
      <c r="AX1464" s="81">
        <v>8.0</v>
      </c>
      <c r="AY1464" s="81">
        <v>13.0</v>
      </c>
      <c r="AZ1464" s="82">
        <v>0.0</v>
      </c>
      <c r="BA1464" s="82">
        <v>0.0</v>
      </c>
      <c r="BB1464" s="82">
        <v>0.0</v>
      </c>
      <c r="BC1464" s="82">
        <v>0.0</v>
      </c>
      <c r="BD1464" s="82">
        <v>0.0</v>
      </c>
      <c r="BE1464" s="82">
        <v>0.0</v>
      </c>
      <c r="BF1464" s="82">
        <v>0.0</v>
      </c>
      <c r="BG1464" s="82">
        <v>0.0</v>
      </c>
      <c r="BH1464" s="82">
        <v>0.0</v>
      </c>
      <c r="BI1464" s="82">
        <v>0.0</v>
      </c>
      <c r="BJ1464" s="82">
        <v>0.0</v>
      </c>
      <c r="BK1464" s="82">
        <v>0.0</v>
      </c>
      <c r="BL1464" s="82">
        <v>0.0</v>
      </c>
      <c r="BM1464" s="82">
        <v>0.0</v>
      </c>
      <c r="BN1464" s="82">
        <v>0.0</v>
      </c>
      <c r="BO1464" s="82">
        <v>0.0</v>
      </c>
      <c r="BP1464" s="82">
        <v>0.0</v>
      </c>
      <c r="BQ1464" s="82">
        <v>0.0</v>
      </c>
      <c r="BR1464" s="82">
        <v>0.0</v>
      </c>
      <c r="BS1464" s="82">
        <v>0.0</v>
      </c>
      <c r="BT1464" s="82">
        <v>0.0</v>
      </c>
      <c r="BU1464" s="82">
        <v>0.0</v>
      </c>
      <c r="BV1464" s="82">
        <v>17.52518</v>
      </c>
      <c r="BW1464" s="82">
        <v>39.47231</v>
      </c>
      <c r="BX1464" s="82">
        <v>63.5253</v>
      </c>
      <c r="BY1464" s="82">
        <v>89.2933</v>
      </c>
      <c r="BZ1464" s="82">
        <v>116.91569</v>
      </c>
      <c r="CA1464" s="82">
        <v>147.64783</v>
      </c>
      <c r="CB1464" s="82">
        <v>181.65516</v>
      </c>
      <c r="CC1464" s="82">
        <v>218.81058</v>
      </c>
      <c r="CD1464" s="82">
        <v>259.58676</v>
      </c>
      <c r="CE1464" s="82">
        <v>304.41193</v>
      </c>
      <c r="CF1464" s="82">
        <v>149.88968</v>
      </c>
      <c r="CG1464" s="82">
        <v>156.5892</v>
      </c>
      <c r="CH1464" s="82">
        <v>159.73407</v>
      </c>
      <c r="CI1464" s="82">
        <v>158.38791</v>
      </c>
      <c r="CJ1464" s="82">
        <v>151.59698</v>
      </c>
      <c r="CK1464" s="82">
        <v>138.34631</v>
      </c>
    </row>
    <row r="1465" ht="14.25" customHeight="1">
      <c r="E1465" s="2"/>
      <c r="G1465" s="81">
        <v>16.0</v>
      </c>
      <c r="H1465" s="81">
        <v>8.0</v>
      </c>
      <c r="I1465" s="81">
        <v>14.0</v>
      </c>
      <c r="J1465" s="80">
        <v>0.0</v>
      </c>
      <c r="K1465" s="80">
        <v>0.0</v>
      </c>
      <c r="L1465" s="80">
        <v>0.0</v>
      </c>
      <c r="M1465" s="80">
        <v>0.0</v>
      </c>
      <c r="N1465" s="80">
        <v>0.0</v>
      </c>
      <c r="O1465" s="80">
        <v>0.0</v>
      </c>
      <c r="P1465" s="80">
        <v>0.0</v>
      </c>
      <c r="Q1465" s="80">
        <v>0.0</v>
      </c>
      <c r="R1465" s="80">
        <v>0.0</v>
      </c>
      <c r="S1465" s="80">
        <v>0.0</v>
      </c>
      <c r="T1465" s="80">
        <v>0.0</v>
      </c>
      <c r="U1465" s="80">
        <v>0.0</v>
      </c>
      <c r="V1465" s="80">
        <v>0.0</v>
      </c>
      <c r="W1465" s="80">
        <v>0.0</v>
      </c>
      <c r="X1465" s="80">
        <v>0.0</v>
      </c>
      <c r="Y1465" s="80">
        <v>0.0</v>
      </c>
      <c r="Z1465" s="80">
        <v>0.0</v>
      </c>
      <c r="AA1465" s="80">
        <v>0.0</v>
      </c>
      <c r="AB1465" s="80">
        <v>0.0</v>
      </c>
      <c r="AC1465" s="80">
        <v>0.0</v>
      </c>
      <c r="AD1465" s="80">
        <v>0.0</v>
      </c>
      <c r="AE1465" s="80">
        <v>0.0</v>
      </c>
      <c r="AF1465" s="80">
        <v>0.0</v>
      </c>
      <c r="AG1465" s="80">
        <v>0.0</v>
      </c>
      <c r="AH1465" s="80">
        <v>0.0</v>
      </c>
      <c r="AI1465" s="80">
        <v>0.0</v>
      </c>
      <c r="AJ1465" s="80">
        <v>0.0</v>
      </c>
      <c r="AK1465" s="80">
        <v>0.0</v>
      </c>
      <c r="AL1465" s="80">
        <v>0.0</v>
      </c>
      <c r="AM1465" s="80">
        <v>0.0</v>
      </c>
      <c r="AN1465" s="80">
        <v>0.0</v>
      </c>
      <c r="AO1465" s="80">
        <v>0.0</v>
      </c>
      <c r="AP1465" s="80">
        <v>0.0</v>
      </c>
      <c r="AQ1465" s="80">
        <v>0.0</v>
      </c>
      <c r="AR1465" s="80">
        <v>0.0</v>
      </c>
      <c r="AS1465" s="80">
        <v>0.0</v>
      </c>
      <c r="AT1465" s="80">
        <v>0.0</v>
      </c>
      <c r="AU1465" s="80">
        <v>0.0</v>
      </c>
      <c r="AW1465" s="81">
        <v>16.0</v>
      </c>
      <c r="AX1465" s="81">
        <v>8.0</v>
      </c>
      <c r="AY1465" s="81">
        <v>14.0</v>
      </c>
      <c r="AZ1465" s="82">
        <v>0.0</v>
      </c>
      <c r="BA1465" s="82">
        <v>0.0</v>
      </c>
      <c r="BB1465" s="82">
        <v>0.0</v>
      </c>
      <c r="BC1465" s="82">
        <v>0.0</v>
      </c>
      <c r="BD1465" s="82">
        <v>0.0</v>
      </c>
      <c r="BE1465" s="82">
        <v>0.0</v>
      </c>
      <c r="BF1465" s="82">
        <v>0.0</v>
      </c>
      <c r="BG1465" s="82">
        <v>0.0</v>
      </c>
      <c r="BH1465" s="82">
        <v>0.0</v>
      </c>
      <c r="BI1465" s="82">
        <v>0.0</v>
      </c>
      <c r="BJ1465" s="82">
        <v>0.0</v>
      </c>
      <c r="BK1465" s="82">
        <v>0.0</v>
      </c>
      <c r="BL1465" s="82">
        <v>0.0</v>
      </c>
      <c r="BM1465" s="82">
        <v>0.0</v>
      </c>
      <c r="BN1465" s="82">
        <v>0.0</v>
      </c>
      <c r="BO1465" s="82">
        <v>0.0</v>
      </c>
      <c r="BP1465" s="82">
        <v>0.0</v>
      </c>
      <c r="BQ1465" s="82">
        <v>0.0</v>
      </c>
      <c r="BR1465" s="82">
        <v>0.0</v>
      </c>
      <c r="BS1465" s="82">
        <v>0.0</v>
      </c>
      <c r="BT1465" s="82">
        <v>0.0</v>
      </c>
      <c r="BU1465" s="82">
        <v>0.0</v>
      </c>
      <c r="BV1465" s="82">
        <v>13.22738</v>
      </c>
      <c r="BW1465" s="82">
        <v>35.27668</v>
      </c>
      <c r="BX1465" s="82">
        <v>59.38062</v>
      </c>
      <c r="BY1465" s="82">
        <v>85.29297</v>
      </c>
      <c r="BZ1465" s="82">
        <v>113.07083</v>
      </c>
      <c r="CA1465" s="82">
        <v>143.94009</v>
      </c>
      <c r="CB1465" s="82">
        <v>178.10732</v>
      </c>
      <c r="CC1465" s="82">
        <v>215.44188</v>
      </c>
      <c r="CD1465" s="82">
        <v>256.406</v>
      </c>
      <c r="CE1465" s="82">
        <v>301.43857</v>
      </c>
      <c r="CF1465" s="82">
        <v>145.89764</v>
      </c>
      <c r="CG1465" s="82">
        <v>152.55569</v>
      </c>
      <c r="CH1465" s="82">
        <v>155.62407</v>
      </c>
      <c r="CI1465" s="82">
        <v>154.15541</v>
      </c>
      <c r="CJ1465" s="82">
        <v>147.20086</v>
      </c>
      <c r="CK1465" s="82">
        <v>133.74453</v>
      </c>
    </row>
    <row r="1466" ht="14.25" customHeight="1">
      <c r="E1466" s="2"/>
      <c r="G1466" s="81">
        <v>16.0</v>
      </c>
      <c r="H1466" s="81">
        <v>8.0</v>
      </c>
      <c r="I1466" s="81">
        <v>15.0</v>
      </c>
      <c r="J1466" s="80">
        <v>0.0</v>
      </c>
      <c r="K1466" s="80">
        <v>0.0</v>
      </c>
      <c r="L1466" s="80">
        <v>0.0</v>
      </c>
      <c r="M1466" s="80">
        <v>0.0</v>
      </c>
      <c r="N1466" s="80">
        <v>0.0</v>
      </c>
      <c r="O1466" s="80">
        <v>0.0</v>
      </c>
      <c r="P1466" s="80">
        <v>0.0</v>
      </c>
      <c r="Q1466" s="80">
        <v>0.0</v>
      </c>
      <c r="R1466" s="80">
        <v>0.0</v>
      </c>
      <c r="S1466" s="80">
        <v>0.0</v>
      </c>
      <c r="T1466" s="80">
        <v>0.0</v>
      </c>
      <c r="U1466" s="80">
        <v>0.0</v>
      </c>
      <c r="V1466" s="80">
        <v>0.0</v>
      </c>
      <c r="W1466" s="80">
        <v>0.0</v>
      </c>
      <c r="X1466" s="80">
        <v>0.0</v>
      </c>
      <c r="Y1466" s="80">
        <v>0.0</v>
      </c>
      <c r="Z1466" s="80">
        <v>0.0</v>
      </c>
      <c r="AA1466" s="80">
        <v>0.0</v>
      </c>
      <c r="AB1466" s="80">
        <v>0.0</v>
      </c>
      <c r="AC1466" s="80">
        <v>0.0</v>
      </c>
      <c r="AD1466" s="80">
        <v>0.0</v>
      </c>
      <c r="AE1466" s="80">
        <v>0.0</v>
      </c>
      <c r="AF1466" s="80">
        <v>0.0</v>
      </c>
      <c r="AG1466" s="80">
        <v>0.0</v>
      </c>
      <c r="AH1466" s="80">
        <v>0.0</v>
      </c>
      <c r="AI1466" s="80">
        <v>0.0</v>
      </c>
      <c r="AJ1466" s="80">
        <v>0.0</v>
      </c>
      <c r="AK1466" s="80">
        <v>0.0</v>
      </c>
      <c r="AL1466" s="80">
        <v>0.0</v>
      </c>
      <c r="AM1466" s="80">
        <v>0.0</v>
      </c>
      <c r="AN1466" s="80">
        <v>0.0</v>
      </c>
      <c r="AO1466" s="80">
        <v>0.0</v>
      </c>
      <c r="AP1466" s="80">
        <v>0.0</v>
      </c>
      <c r="AQ1466" s="80">
        <v>0.0</v>
      </c>
      <c r="AR1466" s="80">
        <v>0.0</v>
      </c>
      <c r="AS1466" s="80">
        <v>0.0</v>
      </c>
      <c r="AT1466" s="80">
        <v>0.0</v>
      </c>
      <c r="AU1466" s="80">
        <v>0.0</v>
      </c>
      <c r="AW1466" s="81">
        <v>16.0</v>
      </c>
      <c r="AX1466" s="81">
        <v>8.0</v>
      </c>
      <c r="AY1466" s="81">
        <v>15.0</v>
      </c>
      <c r="AZ1466" s="82">
        <v>0.0</v>
      </c>
      <c r="BA1466" s="82">
        <v>0.0</v>
      </c>
      <c r="BB1466" s="82">
        <v>0.0</v>
      </c>
      <c r="BC1466" s="82">
        <v>0.0</v>
      </c>
      <c r="BD1466" s="82">
        <v>0.0</v>
      </c>
      <c r="BE1466" s="82">
        <v>0.0</v>
      </c>
      <c r="BF1466" s="82">
        <v>0.0</v>
      </c>
      <c r="BG1466" s="82">
        <v>0.0</v>
      </c>
      <c r="BH1466" s="82">
        <v>0.0</v>
      </c>
      <c r="BI1466" s="82">
        <v>0.0</v>
      </c>
      <c r="BJ1466" s="82">
        <v>0.0</v>
      </c>
      <c r="BK1466" s="82">
        <v>0.0</v>
      </c>
      <c r="BL1466" s="82">
        <v>0.0</v>
      </c>
      <c r="BM1466" s="82">
        <v>0.0</v>
      </c>
      <c r="BN1466" s="82">
        <v>0.0</v>
      </c>
      <c r="BO1466" s="82">
        <v>0.0</v>
      </c>
      <c r="BP1466" s="82">
        <v>0.0</v>
      </c>
      <c r="BQ1466" s="82">
        <v>0.0</v>
      </c>
      <c r="BR1466" s="82">
        <v>0.0</v>
      </c>
      <c r="BS1466" s="82">
        <v>0.0</v>
      </c>
      <c r="BT1466" s="82">
        <v>0.0</v>
      </c>
      <c r="BU1466" s="82">
        <v>0.0</v>
      </c>
      <c r="BV1466" s="82">
        <v>8.90391</v>
      </c>
      <c r="BW1466" s="82">
        <v>31.05703</v>
      </c>
      <c r="BX1466" s="82">
        <v>55.21338</v>
      </c>
      <c r="BY1466" s="82">
        <v>81.27216</v>
      </c>
      <c r="BZ1466" s="82">
        <v>109.20775</v>
      </c>
      <c r="CA1466" s="82">
        <v>140.21641</v>
      </c>
      <c r="CB1466" s="82">
        <v>174.54613</v>
      </c>
      <c r="CC1466" s="82">
        <v>212.06269</v>
      </c>
      <c r="CD1466" s="82">
        <v>253.21782</v>
      </c>
      <c r="CE1466" s="82">
        <v>298.46119</v>
      </c>
      <c r="CF1466" s="82">
        <v>141.88818</v>
      </c>
      <c r="CG1466" s="82">
        <v>148.50485</v>
      </c>
      <c r="CH1466" s="82">
        <v>151.4965</v>
      </c>
      <c r="CI1466" s="82">
        <v>149.9046</v>
      </c>
      <c r="CJ1466" s="82">
        <v>142.7852</v>
      </c>
      <c r="CK1466" s="82">
        <v>129.12145</v>
      </c>
    </row>
    <row r="1467" ht="14.25" customHeight="1">
      <c r="E1467" s="2"/>
      <c r="G1467" s="81">
        <v>16.0</v>
      </c>
      <c r="H1467" s="81">
        <v>8.0</v>
      </c>
      <c r="I1467" s="81">
        <v>16.0</v>
      </c>
      <c r="J1467" s="80">
        <v>0.0</v>
      </c>
      <c r="K1467" s="80">
        <v>0.0</v>
      </c>
      <c r="L1467" s="80">
        <v>0.0</v>
      </c>
      <c r="M1467" s="80">
        <v>0.0</v>
      </c>
      <c r="N1467" s="80">
        <v>0.0</v>
      </c>
      <c r="O1467" s="80">
        <v>0.0</v>
      </c>
      <c r="P1467" s="80">
        <v>0.0</v>
      </c>
      <c r="Q1467" s="80">
        <v>0.0</v>
      </c>
      <c r="R1467" s="80">
        <v>0.0</v>
      </c>
      <c r="S1467" s="80">
        <v>0.0</v>
      </c>
      <c r="T1467" s="80">
        <v>0.0</v>
      </c>
      <c r="U1467" s="80">
        <v>0.0</v>
      </c>
      <c r="V1467" s="80">
        <v>0.0</v>
      </c>
      <c r="W1467" s="80">
        <v>0.0</v>
      </c>
      <c r="X1467" s="80">
        <v>0.0</v>
      </c>
      <c r="Y1467" s="80">
        <v>0.0</v>
      </c>
      <c r="Z1467" s="80">
        <v>0.0</v>
      </c>
      <c r="AA1467" s="80">
        <v>0.0</v>
      </c>
      <c r="AB1467" s="80">
        <v>0.0</v>
      </c>
      <c r="AC1467" s="80">
        <v>0.0</v>
      </c>
      <c r="AD1467" s="80">
        <v>0.0</v>
      </c>
      <c r="AE1467" s="80">
        <v>0.0</v>
      </c>
      <c r="AF1467" s="80">
        <v>0.0</v>
      </c>
      <c r="AG1467" s="80">
        <v>0.0</v>
      </c>
      <c r="AH1467" s="80">
        <v>0.0</v>
      </c>
      <c r="AI1467" s="80">
        <v>0.0</v>
      </c>
      <c r="AJ1467" s="80">
        <v>0.0</v>
      </c>
      <c r="AK1467" s="80">
        <v>0.0</v>
      </c>
      <c r="AL1467" s="80">
        <v>0.0</v>
      </c>
      <c r="AM1467" s="80">
        <v>0.0</v>
      </c>
      <c r="AN1467" s="80">
        <v>0.0</v>
      </c>
      <c r="AO1467" s="80">
        <v>0.0</v>
      </c>
      <c r="AP1467" s="80">
        <v>0.0</v>
      </c>
      <c r="AQ1467" s="80">
        <v>0.0</v>
      </c>
      <c r="AR1467" s="80">
        <v>0.0</v>
      </c>
      <c r="AS1467" s="80">
        <v>0.0</v>
      </c>
      <c r="AT1467" s="80">
        <v>0.0</v>
      </c>
      <c r="AU1467" s="80">
        <v>0.0</v>
      </c>
      <c r="AW1467" s="81">
        <v>16.0</v>
      </c>
      <c r="AX1467" s="81">
        <v>8.0</v>
      </c>
      <c r="AY1467" s="81">
        <v>16.0</v>
      </c>
      <c r="AZ1467" s="82">
        <v>0.0</v>
      </c>
      <c r="BA1467" s="82">
        <v>0.0</v>
      </c>
      <c r="BB1467" s="82">
        <v>0.0</v>
      </c>
      <c r="BC1467" s="82">
        <v>0.0</v>
      </c>
      <c r="BD1467" s="82">
        <v>0.0</v>
      </c>
      <c r="BE1467" s="82">
        <v>0.0</v>
      </c>
      <c r="BF1467" s="82">
        <v>0.0</v>
      </c>
      <c r="BG1467" s="82">
        <v>0.0</v>
      </c>
      <c r="BH1467" s="82">
        <v>0.0</v>
      </c>
      <c r="BI1467" s="82">
        <v>0.0</v>
      </c>
      <c r="BJ1467" s="82">
        <v>0.0</v>
      </c>
      <c r="BK1467" s="82">
        <v>0.0</v>
      </c>
      <c r="BL1467" s="82">
        <v>0.0</v>
      </c>
      <c r="BM1467" s="82">
        <v>0.0</v>
      </c>
      <c r="BN1467" s="82">
        <v>0.0</v>
      </c>
      <c r="BO1467" s="82">
        <v>0.0</v>
      </c>
      <c r="BP1467" s="82">
        <v>0.0</v>
      </c>
      <c r="BQ1467" s="82">
        <v>0.0</v>
      </c>
      <c r="BR1467" s="82">
        <v>0.0</v>
      </c>
      <c r="BS1467" s="82">
        <v>0.0</v>
      </c>
      <c r="BT1467" s="82">
        <v>0.0</v>
      </c>
      <c r="BU1467" s="82">
        <v>0.0</v>
      </c>
      <c r="BV1467" s="82">
        <v>4.5542</v>
      </c>
      <c r="BW1467" s="82">
        <v>26.81281</v>
      </c>
      <c r="BX1467" s="82">
        <v>51.02305</v>
      </c>
      <c r="BY1467" s="82">
        <v>77.23039</v>
      </c>
      <c r="BZ1467" s="82">
        <v>105.32597</v>
      </c>
      <c r="CA1467" s="82">
        <v>136.47636</v>
      </c>
      <c r="CB1467" s="82">
        <v>170.97118</v>
      </c>
      <c r="CC1467" s="82">
        <v>208.67261</v>
      </c>
      <c r="CD1467" s="82">
        <v>250.02188</v>
      </c>
      <c r="CE1467" s="82">
        <v>295.47948</v>
      </c>
      <c r="CF1467" s="82">
        <v>137.86081</v>
      </c>
      <c r="CG1467" s="82">
        <v>144.43621</v>
      </c>
      <c r="CH1467" s="82">
        <v>147.35084</v>
      </c>
      <c r="CI1467" s="82">
        <v>145.63497</v>
      </c>
      <c r="CJ1467" s="82">
        <v>138.34947</v>
      </c>
      <c r="CK1467" s="82">
        <v>124.4765</v>
      </c>
    </row>
    <row r="1468" ht="14.25" customHeight="1">
      <c r="E1468" s="2"/>
      <c r="G1468" s="81">
        <v>16.0</v>
      </c>
      <c r="H1468" s="81">
        <v>8.0</v>
      </c>
      <c r="I1468" s="81">
        <v>17.0</v>
      </c>
      <c r="J1468" s="80">
        <v>0.0</v>
      </c>
      <c r="K1468" s="80">
        <v>0.0</v>
      </c>
      <c r="L1468" s="80">
        <v>0.0</v>
      </c>
      <c r="M1468" s="80">
        <v>0.0</v>
      </c>
      <c r="N1468" s="80">
        <v>0.0</v>
      </c>
      <c r="O1468" s="80">
        <v>0.0</v>
      </c>
      <c r="P1468" s="80">
        <v>0.0</v>
      </c>
      <c r="Q1468" s="80">
        <v>0.0</v>
      </c>
      <c r="R1468" s="80">
        <v>0.0</v>
      </c>
      <c r="S1468" s="80">
        <v>0.0</v>
      </c>
      <c r="T1468" s="80">
        <v>0.0</v>
      </c>
      <c r="U1468" s="80">
        <v>0.0</v>
      </c>
      <c r="V1468" s="80">
        <v>0.0</v>
      </c>
      <c r="W1468" s="80">
        <v>0.0</v>
      </c>
      <c r="X1468" s="80">
        <v>0.0</v>
      </c>
      <c r="Y1468" s="80">
        <v>0.0</v>
      </c>
      <c r="Z1468" s="80">
        <v>0.0</v>
      </c>
      <c r="AA1468" s="80">
        <v>0.0</v>
      </c>
      <c r="AB1468" s="80">
        <v>0.0</v>
      </c>
      <c r="AC1468" s="80">
        <v>0.0</v>
      </c>
      <c r="AD1468" s="80">
        <v>0.0</v>
      </c>
      <c r="AE1468" s="80">
        <v>0.0</v>
      </c>
      <c r="AF1468" s="80">
        <v>0.0</v>
      </c>
      <c r="AG1468" s="80">
        <v>0.0</v>
      </c>
      <c r="AH1468" s="80">
        <v>0.0</v>
      </c>
      <c r="AI1468" s="80">
        <v>0.0</v>
      </c>
      <c r="AJ1468" s="80">
        <v>0.0</v>
      </c>
      <c r="AK1468" s="80">
        <v>0.0</v>
      </c>
      <c r="AL1468" s="80">
        <v>0.0</v>
      </c>
      <c r="AM1468" s="80">
        <v>0.0</v>
      </c>
      <c r="AN1468" s="80">
        <v>0.0</v>
      </c>
      <c r="AO1468" s="80">
        <v>0.0</v>
      </c>
      <c r="AP1468" s="80">
        <v>0.0</v>
      </c>
      <c r="AQ1468" s="80">
        <v>0.0</v>
      </c>
      <c r="AR1468" s="80">
        <v>0.0</v>
      </c>
      <c r="AS1468" s="80">
        <v>0.0</v>
      </c>
      <c r="AT1468" s="80">
        <v>0.0</v>
      </c>
      <c r="AU1468" s="80">
        <v>0.0</v>
      </c>
      <c r="AW1468" s="81">
        <v>16.0</v>
      </c>
      <c r="AX1468" s="81">
        <v>8.0</v>
      </c>
      <c r="AY1468" s="81">
        <v>17.0</v>
      </c>
      <c r="AZ1468" s="82">
        <v>0.0</v>
      </c>
      <c r="BA1468" s="82">
        <v>0.0</v>
      </c>
      <c r="BB1468" s="82">
        <v>0.0</v>
      </c>
      <c r="BC1468" s="82">
        <v>0.0</v>
      </c>
      <c r="BD1468" s="82">
        <v>0.0</v>
      </c>
      <c r="BE1468" s="82">
        <v>0.0</v>
      </c>
      <c r="BF1468" s="82">
        <v>0.0</v>
      </c>
      <c r="BG1468" s="82">
        <v>0.0</v>
      </c>
      <c r="BH1468" s="82">
        <v>0.0</v>
      </c>
      <c r="BI1468" s="82">
        <v>0.0</v>
      </c>
      <c r="BJ1468" s="82">
        <v>0.0</v>
      </c>
      <c r="BK1468" s="82">
        <v>0.0</v>
      </c>
      <c r="BL1468" s="82">
        <v>0.0</v>
      </c>
      <c r="BM1468" s="82">
        <v>0.0</v>
      </c>
      <c r="BN1468" s="82">
        <v>0.0</v>
      </c>
      <c r="BO1468" s="82">
        <v>0.0</v>
      </c>
      <c r="BP1468" s="82">
        <v>0.0</v>
      </c>
      <c r="BQ1468" s="82">
        <v>0.0</v>
      </c>
      <c r="BR1468" s="82">
        <v>0.0</v>
      </c>
      <c r="BS1468" s="82">
        <v>0.0</v>
      </c>
      <c r="BT1468" s="82">
        <v>0.0</v>
      </c>
      <c r="BU1468" s="82">
        <v>0.0</v>
      </c>
      <c r="BV1468" s="82">
        <v>0.17769</v>
      </c>
      <c r="BW1468" s="82">
        <v>22.5435</v>
      </c>
      <c r="BX1468" s="82">
        <v>46.80911</v>
      </c>
      <c r="BY1468" s="82">
        <v>73.16715</v>
      </c>
      <c r="BZ1468" s="82">
        <v>101.42502</v>
      </c>
      <c r="CA1468" s="82">
        <v>132.71947</v>
      </c>
      <c r="CB1468" s="82">
        <v>167.38205</v>
      </c>
      <c r="CC1468" s="82">
        <v>205.27128</v>
      </c>
      <c r="CD1468" s="82">
        <v>246.81783</v>
      </c>
      <c r="CE1468" s="82">
        <v>292.49313</v>
      </c>
      <c r="CF1468" s="82">
        <v>133.81504</v>
      </c>
      <c r="CG1468" s="82">
        <v>140.34927</v>
      </c>
      <c r="CH1468" s="82">
        <v>143.18662</v>
      </c>
      <c r="CI1468" s="82">
        <v>141.346</v>
      </c>
      <c r="CJ1468" s="82">
        <v>133.89314</v>
      </c>
      <c r="CK1468" s="82">
        <v>119.80911</v>
      </c>
    </row>
    <row r="1469" ht="14.25" customHeight="1">
      <c r="E1469" s="2"/>
      <c r="G1469" s="81">
        <v>16.0</v>
      </c>
      <c r="H1469" s="81">
        <v>8.0</v>
      </c>
      <c r="I1469" s="81">
        <v>18.0</v>
      </c>
      <c r="J1469" s="80">
        <v>0.0</v>
      </c>
      <c r="K1469" s="80">
        <v>0.0</v>
      </c>
      <c r="L1469" s="80">
        <v>0.0</v>
      </c>
      <c r="M1469" s="80">
        <v>0.0</v>
      </c>
      <c r="N1469" s="80">
        <v>0.0</v>
      </c>
      <c r="O1469" s="80">
        <v>0.0</v>
      </c>
      <c r="P1469" s="80">
        <v>0.0</v>
      </c>
      <c r="Q1469" s="80">
        <v>0.0</v>
      </c>
      <c r="R1469" s="80">
        <v>0.0</v>
      </c>
      <c r="S1469" s="80">
        <v>0.0</v>
      </c>
      <c r="T1469" s="80">
        <v>0.0</v>
      </c>
      <c r="U1469" s="80">
        <v>0.0</v>
      </c>
      <c r="V1469" s="80">
        <v>0.0</v>
      </c>
      <c r="W1469" s="80">
        <v>0.0</v>
      </c>
      <c r="X1469" s="80">
        <v>0.0</v>
      </c>
      <c r="Y1469" s="80">
        <v>0.0</v>
      </c>
      <c r="Z1469" s="80">
        <v>0.0</v>
      </c>
      <c r="AA1469" s="80">
        <v>0.0</v>
      </c>
      <c r="AB1469" s="80">
        <v>0.0</v>
      </c>
      <c r="AC1469" s="80">
        <v>0.0</v>
      </c>
      <c r="AD1469" s="80">
        <v>0.0</v>
      </c>
      <c r="AE1469" s="80">
        <v>0.0</v>
      </c>
      <c r="AF1469" s="80">
        <v>0.0</v>
      </c>
      <c r="AG1469" s="80">
        <v>0.0</v>
      </c>
      <c r="AH1469" s="80">
        <v>0.0</v>
      </c>
      <c r="AI1469" s="80">
        <v>0.0</v>
      </c>
      <c r="AJ1469" s="80">
        <v>0.0</v>
      </c>
      <c r="AK1469" s="80">
        <v>0.0</v>
      </c>
      <c r="AL1469" s="80">
        <v>0.0</v>
      </c>
      <c r="AM1469" s="80">
        <v>0.0</v>
      </c>
      <c r="AN1469" s="80">
        <v>0.0</v>
      </c>
      <c r="AO1469" s="80">
        <v>21.22324</v>
      </c>
      <c r="AP1469" s="80">
        <v>0.0</v>
      </c>
      <c r="AQ1469" s="80">
        <v>0.0</v>
      </c>
      <c r="AR1469" s="80">
        <v>0.0</v>
      </c>
      <c r="AS1469" s="80">
        <v>0.0</v>
      </c>
      <c r="AT1469" s="80">
        <v>0.0</v>
      </c>
      <c r="AU1469" s="80">
        <v>0.0</v>
      </c>
      <c r="AW1469" s="81">
        <v>16.0</v>
      </c>
      <c r="AX1469" s="81">
        <v>8.0</v>
      </c>
      <c r="AY1469" s="81">
        <v>18.0</v>
      </c>
      <c r="AZ1469" s="82">
        <v>0.0</v>
      </c>
      <c r="BA1469" s="82">
        <v>0.0</v>
      </c>
      <c r="BB1469" s="82">
        <v>0.0</v>
      </c>
      <c r="BC1469" s="82">
        <v>0.0</v>
      </c>
      <c r="BD1469" s="82">
        <v>0.0</v>
      </c>
      <c r="BE1469" s="82">
        <v>0.0</v>
      </c>
      <c r="BF1469" s="82">
        <v>0.0</v>
      </c>
      <c r="BG1469" s="82">
        <v>0.0</v>
      </c>
      <c r="BH1469" s="82">
        <v>0.0</v>
      </c>
      <c r="BI1469" s="82">
        <v>0.0</v>
      </c>
      <c r="BJ1469" s="82">
        <v>0.0</v>
      </c>
      <c r="BK1469" s="82">
        <v>0.0</v>
      </c>
      <c r="BL1469" s="82">
        <v>0.0</v>
      </c>
      <c r="BM1469" s="82">
        <v>0.0</v>
      </c>
      <c r="BN1469" s="82">
        <v>0.0</v>
      </c>
      <c r="BO1469" s="82">
        <v>0.0</v>
      </c>
      <c r="BP1469" s="82">
        <v>0.0</v>
      </c>
      <c r="BQ1469" s="82">
        <v>0.0</v>
      </c>
      <c r="BR1469" s="82">
        <v>0.0</v>
      </c>
      <c r="BS1469" s="82">
        <v>0.0</v>
      </c>
      <c r="BT1469" s="82">
        <v>0.0</v>
      </c>
      <c r="BU1469" s="82">
        <v>0.0</v>
      </c>
      <c r="BV1469" s="82">
        <v>0.0</v>
      </c>
      <c r="BW1469" s="82">
        <v>18.24852</v>
      </c>
      <c r="BX1469" s="82">
        <v>42.57101</v>
      </c>
      <c r="BY1469" s="82">
        <v>69.08192</v>
      </c>
      <c r="BZ1469" s="82">
        <v>97.50441</v>
      </c>
      <c r="CA1469" s="82">
        <v>128.94531</v>
      </c>
      <c r="CB1469" s="82">
        <v>163.77831</v>
      </c>
      <c r="CC1469" s="82">
        <v>201.85829</v>
      </c>
      <c r="CD1469" s="82">
        <v>243.60532</v>
      </c>
      <c r="CE1469" s="82">
        <v>289.50183</v>
      </c>
      <c r="CF1469" s="82">
        <v>129.75039</v>
      </c>
      <c r="CG1469" s="82">
        <v>136.24353</v>
      </c>
      <c r="CH1469" s="82">
        <v>139.00331</v>
      </c>
      <c r="CI1469" s="82">
        <v>137.03717</v>
      </c>
      <c r="CJ1469" s="82">
        <v>129.41565</v>
      </c>
      <c r="CK1469" s="82">
        <v>115.1187</v>
      </c>
    </row>
    <row r="1470" ht="14.25" customHeight="1">
      <c r="E1470" s="2"/>
      <c r="G1470" s="81">
        <v>16.0</v>
      </c>
      <c r="H1470" s="81">
        <v>8.0</v>
      </c>
      <c r="I1470" s="81">
        <v>19.0</v>
      </c>
      <c r="J1470" s="80">
        <v>0.0</v>
      </c>
      <c r="K1470" s="80">
        <v>0.0</v>
      </c>
      <c r="L1470" s="80">
        <v>0.0</v>
      </c>
      <c r="M1470" s="80">
        <v>0.0</v>
      </c>
      <c r="N1470" s="80">
        <v>0.0</v>
      </c>
      <c r="O1470" s="80">
        <v>0.0</v>
      </c>
      <c r="P1470" s="80">
        <v>0.0</v>
      </c>
      <c r="Q1470" s="80">
        <v>0.0</v>
      </c>
      <c r="R1470" s="80">
        <v>0.0</v>
      </c>
      <c r="S1470" s="80">
        <v>0.0</v>
      </c>
      <c r="T1470" s="80">
        <v>0.0</v>
      </c>
      <c r="U1470" s="80">
        <v>0.0</v>
      </c>
      <c r="V1470" s="80">
        <v>0.0</v>
      </c>
      <c r="W1470" s="80">
        <v>0.0</v>
      </c>
      <c r="X1470" s="80">
        <v>0.0</v>
      </c>
      <c r="Y1470" s="80">
        <v>0.0</v>
      </c>
      <c r="Z1470" s="80">
        <v>0.0</v>
      </c>
      <c r="AA1470" s="80">
        <v>0.0</v>
      </c>
      <c r="AB1470" s="80">
        <v>0.0</v>
      </c>
      <c r="AC1470" s="80">
        <v>0.0</v>
      </c>
      <c r="AD1470" s="80">
        <v>0.0</v>
      </c>
      <c r="AE1470" s="80">
        <v>0.0</v>
      </c>
      <c r="AF1470" s="80">
        <v>0.0</v>
      </c>
      <c r="AG1470" s="80">
        <v>0.0</v>
      </c>
      <c r="AH1470" s="80">
        <v>0.0</v>
      </c>
      <c r="AI1470" s="80">
        <v>0.0</v>
      </c>
      <c r="AJ1470" s="80">
        <v>0.0</v>
      </c>
      <c r="AK1470" s="80">
        <v>0.0</v>
      </c>
      <c r="AL1470" s="80">
        <v>0.0</v>
      </c>
      <c r="AM1470" s="80">
        <v>0.0</v>
      </c>
      <c r="AN1470" s="80">
        <v>38.08538</v>
      </c>
      <c r="AO1470" s="80">
        <v>83.50767</v>
      </c>
      <c r="AP1470" s="80">
        <v>0.0</v>
      </c>
      <c r="AQ1470" s="80">
        <v>0.0</v>
      </c>
      <c r="AR1470" s="80">
        <v>0.0</v>
      </c>
      <c r="AS1470" s="80">
        <v>0.0</v>
      </c>
      <c r="AT1470" s="80">
        <v>0.0</v>
      </c>
      <c r="AU1470" s="80">
        <v>0.0</v>
      </c>
      <c r="AW1470" s="81">
        <v>16.0</v>
      </c>
      <c r="AX1470" s="81">
        <v>8.0</v>
      </c>
      <c r="AY1470" s="81">
        <v>19.0</v>
      </c>
      <c r="AZ1470" s="82">
        <v>0.0</v>
      </c>
      <c r="BA1470" s="82">
        <v>0.0</v>
      </c>
      <c r="BB1470" s="82">
        <v>0.0</v>
      </c>
      <c r="BC1470" s="82">
        <v>0.0</v>
      </c>
      <c r="BD1470" s="82">
        <v>0.0</v>
      </c>
      <c r="BE1470" s="82">
        <v>0.0</v>
      </c>
      <c r="BF1470" s="82">
        <v>0.0</v>
      </c>
      <c r="BG1470" s="82">
        <v>0.0</v>
      </c>
      <c r="BH1470" s="82">
        <v>0.0</v>
      </c>
      <c r="BI1470" s="82">
        <v>0.0</v>
      </c>
      <c r="BJ1470" s="82">
        <v>0.0</v>
      </c>
      <c r="BK1470" s="82">
        <v>0.0</v>
      </c>
      <c r="BL1470" s="82">
        <v>0.0</v>
      </c>
      <c r="BM1470" s="82">
        <v>0.0</v>
      </c>
      <c r="BN1470" s="82">
        <v>0.0</v>
      </c>
      <c r="BO1470" s="82">
        <v>0.0</v>
      </c>
      <c r="BP1470" s="82">
        <v>0.0</v>
      </c>
      <c r="BQ1470" s="82">
        <v>0.0</v>
      </c>
      <c r="BR1470" s="82">
        <v>0.0</v>
      </c>
      <c r="BS1470" s="82">
        <v>0.0</v>
      </c>
      <c r="BT1470" s="82">
        <v>0.0</v>
      </c>
      <c r="BU1470" s="82">
        <v>0.0</v>
      </c>
      <c r="BV1470" s="82">
        <v>0.0</v>
      </c>
      <c r="BW1470" s="82">
        <v>13.92733</v>
      </c>
      <c r="BX1470" s="82">
        <v>38.30822</v>
      </c>
      <c r="BY1470" s="82">
        <v>64.97418</v>
      </c>
      <c r="BZ1470" s="82">
        <v>93.56366</v>
      </c>
      <c r="CA1470" s="82">
        <v>125.1534</v>
      </c>
      <c r="CB1470" s="82">
        <v>160.15954</v>
      </c>
      <c r="CC1470" s="82">
        <v>198.43325</v>
      </c>
      <c r="CD1470" s="82">
        <v>240.38398</v>
      </c>
      <c r="CE1470" s="82">
        <v>286.50527</v>
      </c>
      <c r="CF1470" s="82">
        <v>125.66634</v>
      </c>
      <c r="CG1470" s="82">
        <v>132.11851</v>
      </c>
      <c r="CH1470" s="82">
        <v>134.80041</v>
      </c>
      <c r="CI1470" s="82">
        <v>132.70795</v>
      </c>
      <c r="CJ1470" s="82">
        <v>124.91646</v>
      </c>
      <c r="CK1470" s="82">
        <v>110.4047</v>
      </c>
    </row>
    <row r="1471" ht="14.25" customHeight="1">
      <c r="E1471" s="2"/>
      <c r="G1471" s="81">
        <v>16.0</v>
      </c>
      <c r="H1471" s="81">
        <v>8.0</v>
      </c>
      <c r="I1471" s="81">
        <v>20.0</v>
      </c>
      <c r="J1471" s="80">
        <v>0.0</v>
      </c>
      <c r="K1471" s="80">
        <v>0.0</v>
      </c>
      <c r="L1471" s="80">
        <v>0.0</v>
      </c>
      <c r="M1471" s="80">
        <v>0.0</v>
      </c>
      <c r="N1471" s="80">
        <v>0.0</v>
      </c>
      <c r="O1471" s="80">
        <v>0.0</v>
      </c>
      <c r="P1471" s="80">
        <v>0.0</v>
      </c>
      <c r="Q1471" s="80">
        <v>0.0</v>
      </c>
      <c r="R1471" s="80">
        <v>0.0</v>
      </c>
      <c r="S1471" s="80">
        <v>0.0</v>
      </c>
      <c r="T1471" s="80">
        <v>0.0</v>
      </c>
      <c r="U1471" s="80">
        <v>0.0</v>
      </c>
      <c r="V1471" s="80">
        <v>0.0</v>
      </c>
      <c r="W1471" s="80">
        <v>0.0</v>
      </c>
      <c r="X1471" s="80">
        <v>0.0</v>
      </c>
      <c r="Y1471" s="80">
        <v>0.0</v>
      </c>
      <c r="Z1471" s="80">
        <v>0.0</v>
      </c>
      <c r="AA1471" s="80">
        <v>0.0</v>
      </c>
      <c r="AB1471" s="80">
        <v>0.0</v>
      </c>
      <c r="AC1471" s="80">
        <v>0.0</v>
      </c>
      <c r="AD1471" s="80">
        <v>0.0</v>
      </c>
      <c r="AE1471" s="80">
        <v>0.0</v>
      </c>
      <c r="AF1471" s="80">
        <v>0.0</v>
      </c>
      <c r="AG1471" s="80">
        <v>0.0</v>
      </c>
      <c r="AH1471" s="80">
        <v>0.0</v>
      </c>
      <c r="AI1471" s="80">
        <v>0.0</v>
      </c>
      <c r="AJ1471" s="80">
        <v>0.0</v>
      </c>
      <c r="AK1471" s="80">
        <v>0.0</v>
      </c>
      <c r="AL1471" s="80">
        <v>21.10436</v>
      </c>
      <c r="AM1471" s="80">
        <v>58.99678</v>
      </c>
      <c r="AN1471" s="80">
        <v>100.50441</v>
      </c>
      <c r="AO1471" s="80">
        <v>146.13648</v>
      </c>
      <c r="AP1471" s="80">
        <v>0.0</v>
      </c>
      <c r="AQ1471" s="80">
        <v>0.0</v>
      </c>
      <c r="AR1471" s="80">
        <v>0.0</v>
      </c>
      <c r="AS1471" s="80">
        <v>0.0</v>
      </c>
      <c r="AT1471" s="80">
        <v>0.0</v>
      </c>
      <c r="AU1471" s="80">
        <v>0.0</v>
      </c>
      <c r="AW1471" s="81">
        <v>16.0</v>
      </c>
      <c r="AX1471" s="81">
        <v>8.0</v>
      </c>
      <c r="AY1471" s="81">
        <v>20.0</v>
      </c>
      <c r="AZ1471" s="82">
        <v>0.0</v>
      </c>
      <c r="BA1471" s="82">
        <v>0.0</v>
      </c>
      <c r="BB1471" s="82">
        <v>0.0</v>
      </c>
      <c r="BC1471" s="82">
        <v>0.0</v>
      </c>
      <c r="BD1471" s="82">
        <v>0.0</v>
      </c>
      <c r="BE1471" s="82">
        <v>0.0</v>
      </c>
      <c r="BF1471" s="82">
        <v>0.0</v>
      </c>
      <c r="BG1471" s="82">
        <v>0.0</v>
      </c>
      <c r="BH1471" s="82">
        <v>0.0</v>
      </c>
      <c r="BI1471" s="82">
        <v>0.0</v>
      </c>
      <c r="BJ1471" s="82">
        <v>0.0</v>
      </c>
      <c r="BK1471" s="82">
        <v>0.0</v>
      </c>
      <c r="BL1471" s="82">
        <v>0.0</v>
      </c>
      <c r="BM1471" s="82">
        <v>0.0</v>
      </c>
      <c r="BN1471" s="82">
        <v>0.0</v>
      </c>
      <c r="BO1471" s="82">
        <v>0.0</v>
      </c>
      <c r="BP1471" s="82">
        <v>0.0</v>
      </c>
      <c r="BQ1471" s="82">
        <v>0.0</v>
      </c>
      <c r="BR1471" s="82">
        <v>0.0</v>
      </c>
      <c r="BS1471" s="82">
        <v>0.0</v>
      </c>
      <c r="BT1471" s="82">
        <v>0.0</v>
      </c>
      <c r="BU1471" s="82">
        <v>0.0</v>
      </c>
      <c r="BV1471" s="82">
        <v>0.0</v>
      </c>
      <c r="BW1471" s="82">
        <v>9.57935</v>
      </c>
      <c r="BX1471" s="82">
        <v>34.02017</v>
      </c>
      <c r="BY1471" s="82">
        <v>60.84342</v>
      </c>
      <c r="BZ1471" s="82">
        <v>89.60228</v>
      </c>
      <c r="CA1471" s="82">
        <v>121.34328</v>
      </c>
      <c r="CB1471" s="82">
        <v>156.52529</v>
      </c>
      <c r="CC1471" s="82">
        <v>194.99577</v>
      </c>
      <c r="CD1471" s="82">
        <v>237.15348</v>
      </c>
      <c r="CE1471" s="82">
        <v>283.50313</v>
      </c>
      <c r="CF1471" s="82">
        <v>121.56241</v>
      </c>
      <c r="CG1471" s="82">
        <v>127.97368</v>
      </c>
      <c r="CH1471" s="82">
        <v>130.57741</v>
      </c>
      <c r="CI1471" s="82">
        <v>128.35782</v>
      </c>
      <c r="CJ1471" s="82">
        <v>120.39501</v>
      </c>
      <c r="CK1471" s="82">
        <v>105.66652</v>
      </c>
    </row>
    <row r="1472" ht="14.25" customHeight="1">
      <c r="E1472" s="2"/>
      <c r="G1472" s="81">
        <v>16.0</v>
      </c>
      <c r="H1472" s="81">
        <v>8.0</v>
      </c>
      <c r="I1472" s="81">
        <v>21.0</v>
      </c>
      <c r="J1472" s="80">
        <v>0.0</v>
      </c>
      <c r="K1472" s="80">
        <v>0.0</v>
      </c>
      <c r="L1472" s="80">
        <v>0.0</v>
      </c>
      <c r="M1472" s="80">
        <v>0.0</v>
      </c>
      <c r="N1472" s="80">
        <v>0.0</v>
      </c>
      <c r="O1472" s="80">
        <v>0.0</v>
      </c>
      <c r="P1472" s="80">
        <v>0.0</v>
      </c>
      <c r="Q1472" s="80">
        <v>0.0</v>
      </c>
      <c r="R1472" s="80">
        <v>0.0</v>
      </c>
      <c r="S1472" s="80">
        <v>0.0</v>
      </c>
      <c r="T1472" s="80">
        <v>0.0</v>
      </c>
      <c r="U1472" s="80">
        <v>0.0</v>
      </c>
      <c r="V1472" s="80">
        <v>0.0</v>
      </c>
      <c r="W1472" s="80">
        <v>0.0</v>
      </c>
      <c r="X1472" s="80">
        <v>0.0</v>
      </c>
      <c r="Y1472" s="80">
        <v>0.0</v>
      </c>
      <c r="Z1472" s="80">
        <v>0.0</v>
      </c>
      <c r="AA1472" s="80">
        <v>0.0</v>
      </c>
      <c r="AB1472" s="80">
        <v>0.0</v>
      </c>
      <c r="AC1472" s="80">
        <v>0.0</v>
      </c>
      <c r="AD1472" s="80">
        <v>0.0</v>
      </c>
      <c r="AE1472" s="80">
        <v>0.0</v>
      </c>
      <c r="AF1472" s="80">
        <v>0.0</v>
      </c>
      <c r="AG1472" s="80">
        <v>0.0</v>
      </c>
      <c r="AH1472" s="80">
        <v>0.0</v>
      </c>
      <c r="AI1472" s="80">
        <v>0.0</v>
      </c>
      <c r="AJ1472" s="80">
        <v>17.22916</v>
      </c>
      <c r="AK1472" s="80">
        <v>48.65667</v>
      </c>
      <c r="AL1472" s="80">
        <v>83.50308</v>
      </c>
      <c r="AM1472" s="80">
        <v>121.57748</v>
      </c>
      <c r="AN1472" s="80">
        <v>163.27651</v>
      </c>
      <c r="AO1472" s="80">
        <v>209.1177</v>
      </c>
      <c r="AP1472" s="80">
        <v>45.24995</v>
      </c>
      <c r="AQ1472" s="80">
        <v>50.73712</v>
      </c>
      <c r="AR1472" s="80">
        <v>52.32043</v>
      </c>
      <c r="AS1472" s="80">
        <v>48.98801</v>
      </c>
      <c r="AT1472" s="80">
        <v>39.80459</v>
      </c>
      <c r="AU1472" s="80">
        <v>23.72446</v>
      </c>
      <c r="AW1472" s="81">
        <v>16.0</v>
      </c>
      <c r="AX1472" s="81">
        <v>8.0</v>
      </c>
      <c r="AY1472" s="81">
        <v>21.0</v>
      </c>
      <c r="AZ1472" s="82">
        <v>0.0</v>
      </c>
      <c r="BA1472" s="82">
        <v>0.0</v>
      </c>
      <c r="BB1472" s="82">
        <v>0.0</v>
      </c>
      <c r="BC1472" s="82">
        <v>0.0</v>
      </c>
      <c r="BD1472" s="82">
        <v>0.0</v>
      </c>
      <c r="BE1472" s="82">
        <v>0.0</v>
      </c>
      <c r="BF1472" s="82">
        <v>0.0</v>
      </c>
      <c r="BG1472" s="82">
        <v>0.0</v>
      </c>
      <c r="BH1472" s="82">
        <v>0.0</v>
      </c>
      <c r="BI1472" s="82">
        <v>0.0</v>
      </c>
      <c r="BJ1472" s="82">
        <v>0.0</v>
      </c>
      <c r="BK1472" s="82">
        <v>0.0</v>
      </c>
      <c r="BL1472" s="82">
        <v>0.0</v>
      </c>
      <c r="BM1472" s="82">
        <v>0.0</v>
      </c>
      <c r="BN1472" s="82">
        <v>0.0</v>
      </c>
      <c r="BO1472" s="82">
        <v>0.0</v>
      </c>
      <c r="BP1472" s="82">
        <v>0.0</v>
      </c>
      <c r="BQ1472" s="82">
        <v>0.0</v>
      </c>
      <c r="BR1472" s="82">
        <v>0.0</v>
      </c>
      <c r="BS1472" s="82">
        <v>0.0</v>
      </c>
      <c r="BT1472" s="82">
        <v>0.0</v>
      </c>
      <c r="BU1472" s="82">
        <v>0.0</v>
      </c>
      <c r="BV1472" s="82">
        <v>0.0</v>
      </c>
      <c r="BW1472" s="82">
        <v>5.20402</v>
      </c>
      <c r="BX1472" s="82">
        <v>29.70631</v>
      </c>
      <c r="BY1472" s="82">
        <v>56.68911</v>
      </c>
      <c r="BZ1472" s="82">
        <v>85.61976</v>
      </c>
      <c r="CA1472" s="82">
        <v>117.51449</v>
      </c>
      <c r="CB1472" s="82">
        <v>152.87515</v>
      </c>
      <c r="CC1472" s="82">
        <v>191.54545</v>
      </c>
      <c r="CD1472" s="82">
        <v>233.91343</v>
      </c>
      <c r="CE1472" s="82">
        <v>280.4951</v>
      </c>
      <c r="CF1472" s="82">
        <v>117.43807</v>
      </c>
      <c r="CG1472" s="82">
        <v>123.80855</v>
      </c>
      <c r="CH1472" s="82">
        <v>126.33378</v>
      </c>
      <c r="CI1472" s="82">
        <v>123.98622</v>
      </c>
      <c r="CJ1472" s="82">
        <v>115.85074</v>
      </c>
      <c r="CK1472" s="82">
        <v>100.90356</v>
      </c>
    </row>
    <row r="1473" ht="14.25" customHeight="1">
      <c r="E1473" s="2"/>
      <c r="G1473" s="81">
        <v>16.0</v>
      </c>
      <c r="H1473" s="81">
        <v>8.0</v>
      </c>
      <c r="I1473" s="81">
        <v>22.0</v>
      </c>
      <c r="J1473" s="80">
        <v>0.0</v>
      </c>
      <c r="K1473" s="80">
        <v>0.0</v>
      </c>
      <c r="L1473" s="80">
        <v>0.0</v>
      </c>
      <c r="M1473" s="80">
        <v>0.0</v>
      </c>
      <c r="N1473" s="80">
        <v>0.0</v>
      </c>
      <c r="O1473" s="80">
        <v>0.0</v>
      </c>
      <c r="P1473" s="80">
        <v>0.0</v>
      </c>
      <c r="Q1473" s="80">
        <v>0.0</v>
      </c>
      <c r="R1473" s="80">
        <v>0.0</v>
      </c>
      <c r="S1473" s="80">
        <v>0.0</v>
      </c>
      <c r="T1473" s="80">
        <v>0.0</v>
      </c>
      <c r="U1473" s="80">
        <v>0.0</v>
      </c>
      <c r="V1473" s="80">
        <v>0.0</v>
      </c>
      <c r="W1473" s="80">
        <v>0.0</v>
      </c>
      <c r="X1473" s="80">
        <v>0.0</v>
      </c>
      <c r="Y1473" s="80">
        <v>0.0</v>
      </c>
      <c r="Z1473" s="80">
        <v>0.0</v>
      </c>
      <c r="AA1473" s="80">
        <v>0.0</v>
      </c>
      <c r="AB1473" s="80">
        <v>0.0</v>
      </c>
      <c r="AC1473" s="80">
        <v>0.0</v>
      </c>
      <c r="AD1473" s="80">
        <v>0.0</v>
      </c>
      <c r="AE1473" s="80">
        <v>0.0</v>
      </c>
      <c r="AF1473" s="80">
        <v>0.0</v>
      </c>
      <c r="AG1473" s="80">
        <v>0.0</v>
      </c>
      <c r="AH1473" s="80">
        <v>24.22624</v>
      </c>
      <c r="AI1473" s="80">
        <v>51.02028</v>
      </c>
      <c r="AJ1473" s="80">
        <v>79.68487</v>
      </c>
      <c r="AK1473" s="80">
        <v>111.25689</v>
      </c>
      <c r="AL1473" s="80">
        <v>146.26363</v>
      </c>
      <c r="AM1473" s="80">
        <v>184.51996</v>
      </c>
      <c r="AN1473" s="80">
        <v>226.40976</v>
      </c>
      <c r="AO1473" s="80">
        <v>272.45941</v>
      </c>
      <c r="AP1473" s="80">
        <v>107.4308</v>
      </c>
      <c r="AQ1473" s="80">
        <v>112.84407</v>
      </c>
      <c r="AR1473" s="80">
        <v>114.31157</v>
      </c>
      <c r="AS1473" s="80">
        <v>110.80778</v>
      </c>
      <c r="AT1473" s="80">
        <v>101.40179</v>
      </c>
      <c r="AU1473" s="80">
        <v>85.04964</v>
      </c>
      <c r="AW1473" s="81">
        <v>16.0</v>
      </c>
      <c r="AX1473" s="81">
        <v>8.0</v>
      </c>
      <c r="AY1473" s="81">
        <v>22.0</v>
      </c>
      <c r="AZ1473" s="82">
        <v>0.0</v>
      </c>
      <c r="BA1473" s="82">
        <v>0.0</v>
      </c>
      <c r="BB1473" s="82">
        <v>0.0</v>
      </c>
      <c r="BC1473" s="82">
        <v>0.0</v>
      </c>
      <c r="BD1473" s="82">
        <v>0.0</v>
      </c>
      <c r="BE1473" s="82">
        <v>0.0</v>
      </c>
      <c r="BF1473" s="82">
        <v>0.0</v>
      </c>
      <c r="BG1473" s="82">
        <v>0.0</v>
      </c>
      <c r="BH1473" s="82">
        <v>0.0</v>
      </c>
      <c r="BI1473" s="82">
        <v>0.0</v>
      </c>
      <c r="BJ1473" s="82">
        <v>0.0</v>
      </c>
      <c r="BK1473" s="82">
        <v>0.0</v>
      </c>
      <c r="BL1473" s="82">
        <v>0.0</v>
      </c>
      <c r="BM1473" s="82">
        <v>0.0</v>
      </c>
      <c r="BN1473" s="82">
        <v>0.0</v>
      </c>
      <c r="BO1473" s="82">
        <v>0.0</v>
      </c>
      <c r="BP1473" s="82">
        <v>0.0</v>
      </c>
      <c r="BQ1473" s="82">
        <v>0.0</v>
      </c>
      <c r="BR1473" s="82">
        <v>0.0</v>
      </c>
      <c r="BS1473" s="82">
        <v>0.0</v>
      </c>
      <c r="BT1473" s="82">
        <v>0.0</v>
      </c>
      <c r="BU1473" s="82">
        <v>0.0</v>
      </c>
      <c r="BV1473" s="82">
        <v>0.0</v>
      </c>
      <c r="BW1473" s="82">
        <v>0.80075</v>
      </c>
      <c r="BX1473" s="82">
        <v>25.36608</v>
      </c>
      <c r="BY1473" s="82">
        <v>52.5107</v>
      </c>
      <c r="BZ1473" s="82">
        <v>81.61559</v>
      </c>
      <c r="CA1473" s="82">
        <v>113.66653</v>
      </c>
      <c r="CB1473" s="82">
        <v>149.20865</v>
      </c>
      <c r="CC1473" s="82">
        <v>188.08188</v>
      </c>
      <c r="CD1473" s="82">
        <v>230.66348</v>
      </c>
      <c r="CE1473" s="82">
        <v>277.48084</v>
      </c>
      <c r="CF1473" s="82">
        <v>113.29283</v>
      </c>
      <c r="CG1473" s="82">
        <v>119.62258</v>
      </c>
      <c r="CH1473" s="82">
        <v>122.069</v>
      </c>
      <c r="CI1473" s="82">
        <v>119.59263</v>
      </c>
      <c r="CJ1473" s="82">
        <v>111.28308</v>
      </c>
      <c r="CK1473" s="82">
        <v>96.11522</v>
      </c>
    </row>
    <row r="1474" ht="14.25" customHeight="1">
      <c r="E1474" s="2"/>
      <c r="G1474" s="81">
        <v>16.0</v>
      </c>
      <c r="H1474" s="81">
        <v>8.0</v>
      </c>
      <c r="I1474" s="81">
        <v>23.0</v>
      </c>
      <c r="J1474" s="80">
        <v>0.0</v>
      </c>
      <c r="K1474" s="80">
        <v>0.0</v>
      </c>
      <c r="L1474" s="80">
        <v>0.0</v>
      </c>
      <c r="M1474" s="80">
        <v>0.0</v>
      </c>
      <c r="N1474" s="80">
        <v>0.0</v>
      </c>
      <c r="O1474" s="80">
        <v>0.0</v>
      </c>
      <c r="P1474" s="80">
        <v>0.0</v>
      </c>
      <c r="Q1474" s="80">
        <v>0.0</v>
      </c>
      <c r="R1474" s="80">
        <v>0.0</v>
      </c>
      <c r="S1474" s="80">
        <v>0.0</v>
      </c>
      <c r="T1474" s="80">
        <v>0.0</v>
      </c>
      <c r="U1474" s="80">
        <v>0.0</v>
      </c>
      <c r="V1474" s="80">
        <v>0.0</v>
      </c>
      <c r="W1474" s="80">
        <v>0.0</v>
      </c>
      <c r="X1474" s="80">
        <v>0.0</v>
      </c>
      <c r="Y1474" s="80">
        <v>0.0</v>
      </c>
      <c r="Z1474" s="80">
        <v>0.0</v>
      </c>
      <c r="AA1474" s="80">
        <v>0.0</v>
      </c>
      <c r="AB1474" s="80">
        <v>0.0</v>
      </c>
      <c r="AC1474" s="80">
        <v>0.0</v>
      </c>
      <c r="AD1474" s="80">
        <v>0.0</v>
      </c>
      <c r="AE1474" s="80">
        <v>18.19172</v>
      </c>
      <c r="AF1474" s="80">
        <v>39.32969</v>
      </c>
      <c r="AG1474" s="80">
        <v>62.39084</v>
      </c>
      <c r="AH1474" s="80">
        <v>86.74924</v>
      </c>
      <c r="AI1474" s="80">
        <v>113.67876</v>
      </c>
      <c r="AJ1474" s="80">
        <v>142.51161</v>
      </c>
      <c r="AK1474" s="80">
        <v>174.22738</v>
      </c>
      <c r="AL1474" s="80">
        <v>209.39415</v>
      </c>
      <c r="AM1474" s="80">
        <v>247.83241</v>
      </c>
      <c r="AN1474" s="80">
        <v>289.91235</v>
      </c>
      <c r="AO1474" s="80">
        <v>336.16984</v>
      </c>
      <c r="AP1474" s="80">
        <v>169.9606</v>
      </c>
      <c r="AQ1474" s="80">
        <v>175.29463</v>
      </c>
      <c r="AR1474" s="80">
        <v>176.63976</v>
      </c>
      <c r="AS1474" s="80">
        <v>172.95628</v>
      </c>
      <c r="AT1474" s="80">
        <v>163.31833</v>
      </c>
      <c r="AU1474" s="80">
        <v>146.684</v>
      </c>
      <c r="AW1474" s="81">
        <v>16.0</v>
      </c>
      <c r="AX1474" s="81">
        <v>8.0</v>
      </c>
      <c r="AY1474" s="81">
        <v>23.0</v>
      </c>
      <c r="AZ1474" s="82">
        <v>0.0</v>
      </c>
      <c r="BA1474" s="82">
        <v>0.0</v>
      </c>
      <c r="BB1474" s="82">
        <v>0.0</v>
      </c>
      <c r="BC1474" s="82">
        <v>0.0</v>
      </c>
      <c r="BD1474" s="82">
        <v>0.0</v>
      </c>
      <c r="BE1474" s="82">
        <v>0.0</v>
      </c>
      <c r="BF1474" s="82">
        <v>0.0</v>
      </c>
      <c r="BG1474" s="82">
        <v>0.0</v>
      </c>
      <c r="BH1474" s="82">
        <v>0.0</v>
      </c>
      <c r="BI1474" s="82">
        <v>0.0</v>
      </c>
      <c r="BJ1474" s="82">
        <v>0.0</v>
      </c>
      <c r="BK1474" s="82">
        <v>0.0</v>
      </c>
      <c r="BL1474" s="82">
        <v>0.0</v>
      </c>
      <c r="BM1474" s="82">
        <v>0.0</v>
      </c>
      <c r="BN1474" s="82">
        <v>0.0</v>
      </c>
      <c r="BO1474" s="82">
        <v>0.0</v>
      </c>
      <c r="BP1474" s="82">
        <v>0.0</v>
      </c>
      <c r="BQ1474" s="82">
        <v>0.0</v>
      </c>
      <c r="BR1474" s="82">
        <v>0.0</v>
      </c>
      <c r="BS1474" s="82">
        <v>0.0</v>
      </c>
      <c r="BT1474" s="82">
        <v>0.0</v>
      </c>
      <c r="BU1474" s="82">
        <v>0.0</v>
      </c>
      <c r="BV1474" s="82">
        <v>0.0</v>
      </c>
      <c r="BW1474" s="82">
        <v>0.0</v>
      </c>
      <c r="BX1474" s="82">
        <v>20.9989</v>
      </c>
      <c r="BY1474" s="82">
        <v>48.30765</v>
      </c>
      <c r="BZ1474" s="82">
        <v>77.58927</v>
      </c>
      <c r="CA1474" s="82">
        <v>109.79894</v>
      </c>
      <c r="CB1474" s="82">
        <v>145.52536</v>
      </c>
      <c r="CC1474" s="82">
        <v>184.60465</v>
      </c>
      <c r="CD1474" s="82">
        <v>227.40326</v>
      </c>
      <c r="CE1474" s="82">
        <v>274.46005</v>
      </c>
      <c r="CF1474" s="82">
        <v>109.12615</v>
      </c>
      <c r="CG1474" s="82">
        <v>115.41526</v>
      </c>
      <c r="CH1474" s="82">
        <v>117.78254</v>
      </c>
      <c r="CI1474" s="82">
        <v>115.17648</v>
      </c>
      <c r="CJ1474" s="82">
        <v>106.69146</v>
      </c>
      <c r="CK1474" s="82">
        <v>91.3009</v>
      </c>
    </row>
    <row r="1475" ht="14.25" customHeight="1">
      <c r="E1475" s="2"/>
      <c r="G1475" s="81">
        <v>16.0</v>
      </c>
      <c r="H1475" s="81">
        <v>8.0</v>
      </c>
      <c r="I1475" s="81">
        <v>24.0</v>
      </c>
      <c r="J1475" s="80">
        <v>0.0</v>
      </c>
      <c r="K1475" s="80">
        <v>0.0</v>
      </c>
      <c r="L1475" s="80">
        <v>0.0</v>
      </c>
      <c r="M1475" s="80">
        <v>0.0</v>
      </c>
      <c r="N1475" s="80">
        <v>0.0</v>
      </c>
      <c r="O1475" s="80">
        <v>0.0</v>
      </c>
      <c r="P1475" s="80">
        <v>0.0</v>
      </c>
      <c r="Q1475" s="80">
        <v>0.0</v>
      </c>
      <c r="R1475" s="80">
        <v>0.0</v>
      </c>
      <c r="S1475" s="80">
        <v>0.0</v>
      </c>
      <c r="T1475" s="80">
        <v>0.0</v>
      </c>
      <c r="U1475" s="80">
        <v>0.0</v>
      </c>
      <c r="V1475" s="80">
        <v>0.0</v>
      </c>
      <c r="W1475" s="80">
        <v>0.0</v>
      </c>
      <c r="X1475" s="80">
        <v>0.0</v>
      </c>
      <c r="Y1475" s="80">
        <v>0.0</v>
      </c>
      <c r="Z1475" s="80">
        <v>0.0</v>
      </c>
      <c r="AA1475" s="80">
        <v>11.43194</v>
      </c>
      <c r="AB1475" s="80">
        <v>26.83604</v>
      </c>
      <c r="AC1475" s="80">
        <v>43.41692</v>
      </c>
      <c r="AD1475" s="80">
        <v>61.29641</v>
      </c>
      <c r="AE1475" s="80">
        <v>80.87657</v>
      </c>
      <c r="AF1475" s="80">
        <v>102.09309</v>
      </c>
      <c r="AG1475" s="80">
        <v>125.2559</v>
      </c>
      <c r="AH1475" s="80">
        <v>149.64857</v>
      </c>
      <c r="AI1475" s="80">
        <v>176.71489</v>
      </c>
      <c r="AJ1475" s="80">
        <v>205.71762</v>
      </c>
      <c r="AK1475" s="80">
        <v>237.5764</v>
      </c>
      <c r="AL1475" s="80">
        <v>272.90289</v>
      </c>
      <c r="AM1475" s="80">
        <v>311.52308</v>
      </c>
      <c r="AN1475" s="80">
        <v>353.79258</v>
      </c>
      <c r="AO1475" s="80">
        <v>400.25728</v>
      </c>
      <c r="AP1475" s="80">
        <v>232.84741</v>
      </c>
      <c r="AQ1475" s="80">
        <v>238.09686</v>
      </c>
      <c r="AR1475" s="80">
        <v>239.31299</v>
      </c>
      <c r="AS1475" s="80">
        <v>235.44144</v>
      </c>
      <c r="AT1475" s="80">
        <v>225.56209</v>
      </c>
      <c r="AU1475" s="80">
        <v>208.63531</v>
      </c>
      <c r="AW1475" s="81">
        <v>16.0</v>
      </c>
      <c r="AX1475" s="81">
        <v>8.0</v>
      </c>
      <c r="AY1475" s="81">
        <v>24.0</v>
      </c>
      <c r="AZ1475" s="82">
        <v>0.0</v>
      </c>
      <c r="BA1475" s="82">
        <v>0.0</v>
      </c>
      <c r="BB1475" s="82">
        <v>0.0</v>
      </c>
      <c r="BC1475" s="82">
        <v>0.0</v>
      </c>
      <c r="BD1475" s="82">
        <v>0.0</v>
      </c>
      <c r="BE1475" s="82">
        <v>0.0</v>
      </c>
      <c r="BF1475" s="82">
        <v>0.0</v>
      </c>
      <c r="BG1475" s="82">
        <v>0.0</v>
      </c>
      <c r="BH1475" s="82">
        <v>0.0</v>
      </c>
      <c r="BI1475" s="82">
        <v>0.0</v>
      </c>
      <c r="BJ1475" s="82">
        <v>0.0</v>
      </c>
      <c r="BK1475" s="82">
        <v>0.0</v>
      </c>
      <c r="BL1475" s="82">
        <v>0.0</v>
      </c>
      <c r="BM1475" s="82">
        <v>0.0</v>
      </c>
      <c r="BN1475" s="82">
        <v>0.0</v>
      </c>
      <c r="BO1475" s="82">
        <v>0.0</v>
      </c>
      <c r="BP1475" s="82">
        <v>0.0</v>
      </c>
      <c r="BQ1475" s="82">
        <v>0.0</v>
      </c>
      <c r="BR1475" s="82">
        <v>0.0</v>
      </c>
      <c r="BS1475" s="82">
        <v>0.0</v>
      </c>
      <c r="BT1475" s="82">
        <v>0.0</v>
      </c>
      <c r="BU1475" s="82">
        <v>0.0</v>
      </c>
      <c r="BV1475" s="82">
        <v>0.0</v>
      </c>
      <c r="BW1475" s="82">
        <v>0.0</v>
      </c>
      <c r="BX1475" s="82">
        <v>16.60419</v>
      </c>
      <c r="BY1475" s="82">
        <v>44.07942</v>
      </c>
      <c r="BZ1475" s="82">
        <v>73.54028</v>
      </c>
      <c r="CA1475" s="82">
        <v>105.91123</v>
      </c>
      <c r="CB1475" s="82">
        <v>141.82482</v>
      </c>
      <c r="CC1475" s="82">
        <v>181.11334</v>
      </c>
      <c r="CD1475" s="82">
        <v>224.13239</v>
      </c>
      <c r="CE1475" s="82">
        <v>271.43239</v>
      </c>
      <c r="CF1475" s="82">
        <v>104.93751</v>
      </c>
      <c r="CG1475" s="82">
        <v>111.18605</v>
      </c>
      <c r="CH1475" s="82">
        <v>113.47384</v>
      </c>
      <c r="CI1475" s="82">
        <v>110.73723</v>
      </c>
      <c r="CJ1475" s="82">
        <v>102.07528</v>
      </c>
      <c r="CK1475" s="82">
        <v>86.45997</v>
      </c>
    </row>
    <row r="1476" ht="14.25" customHeight="1">
      <c r="E1476" s="2"/>
      <c r="G1476" s="81">
        <v>16.0</v>
      </c>
      <c r="H1476" s="81">
        <v>8.0</v>
      </c>
      <c r="I1476" s="81">
        <v>25.0</v>
      </c>
      <c r="J1476" s="80">
        <v>0.0</v>
      </c>
      <c r="K1476" s="80">
        <v>0.0</v>
      </c>
      <c r="L1476" s="80">
        <v>0.0</v>
      </c>
      <c r="M1476" s="80">
        <v>0.0</v>
      </c>
      <c r="N1476" s="80">
        <v>0.0</v>
      </c>
      <c r="O1476" s="80">
        <v>0.0</v>
      </c>
      <c r="P1476" s="80">
        <v>0.0</v>
      </c>
      <c r="Q1476" s="80">
        <v>0.0</v>
      </c>
      <c r="R1476" s="80">
        <v>0.0</v>
      </c>
      <c r="S1476" s="80">
        <v>0.0</v>
      </c>
      <c r="T1476" s="80">
        <v>0.0</v>
      </c>
      <c r="U1476" s="80">
        <v>4.42434</v>
      </c>
      <c r="V1476" s="80">
        <v>13.388</v>
      </c>
      <c r="W1476" s="80">
        <v>23.43826</v>
      </c>
      <c r="X1476" s="80">
        <v>34.57001</v>
      </c>
      <c r="Y1476" s="80">
        <v>46.62289</v>
      </c>
      <c r="Z1476" s="80">
        <v>59.89387</v>
      </c>
      <c r="AA1476" s="80">
        <v>74.17039</v>
      </c>
      <c r="AB1476" s="80">
        <v>89.63504</v>
      </c>
      <c r="AC1476" s="80">
        <v>106.2721</v>
      </c>
      <c r="AD1476" s="80">
        <v>124.21606</v>
      </c>
      <c r="AE1476" s="80">
        <v>143.8583</v>
      </c>
      <c r="AF1476" s="80">
        <v>165.15634</v>
      </c>
      <c r="AG1476" s="80">
        <v>188.34623</v>
      </c>
      <c r="AH1476" s="80">
        <v>212.84663</v>
      </c>
      <c r="AI1476" s="80">
        <v>240.04216</v>
      </c>
      <c r="AJ1476" s="80">
        <v>269.16794</v>
      </c>
      <c r="AK1476" s="80">
        <v>301.16126</v>
      </c>
      <c r="AL1476" s="80">
        <v>336.63553</v>
      </c>
      <c r="AM1476" s="80">
        <v>375.41103</v>
      </c>
      <c r="AN1476" s="80">
        <v>417.84999</v>
      </c>
      <c r="AO1476" s="80">
        <v>464.49767</v>
      </c>
      <c r="AP1476" s="80">
        <v>295.91395</v>
      </c>
      <c r="AQ1476" s="80">
        <v>301.05786</v>
      </c>
      <c r="AR1476" s="80">
        <v>302.11853</v>
      </c>
      <c r="AS1476" s="80">
        <v>298.0435</v>
      </c>
      <c r="AT1476" s="80">
        <v>287.91377</v>
      </c>
      <c r="AU1476" s="80">
        <v>270.68712</v>
      </c>
      <c r="AW1476" s="81">
        <v>16.0</v>
      </c>
      <c r="AX1476" s="81">
        <v>8.0</v>
      </c>
      <c r="AY1476" s="81">
        <v>25.0</v>
      </c>
      <c r="AZ1476" s="82">
        <v>560.29343</v>
      </c>
      <c r="BA1476" s="82">
        <v>561.16722</v>
      </c>
      <c r="BB1476" s="82">
        <v>562.3264</v>
      </c>
      <c r="BC1476" s="82">
        <v>563.92139</v>
      </c>
      <c r="BD1476" s="82">
        <v>566.02615</v>
      </c>
      <c r="BE1476" s="82">
        <v>568.68466</v>
      </c>
      <c r="BF1476" s="82">
        <v>572.09263</v>
      </c>
      <c r="BG1476" s="82">
        <v>576.25786</v>
      </c>
      <c r="BH1476" s="82">
        <v>581.38971</v>
      </c>
      <c r="BI1476" s="82">
        <v>587.3522</v>
      </c>
      <c r="BJ1476" s="82">
        <v>595.18531</v>
      </c>
      <c r="BK1476" s="82">
        <v>603.58204</v>
      </c>
      <c r="BL1476" s="82">
        <v>612.62322</v>
      </c>
      <c r="BM1476" s="82">
        <v>622.78398</v>
      </c>
      <c r="BN1476" s="82">
        <v>634.05921</v>
      </c>
      <c r="BO1476" s="82">
        <v>646.23437</v>
      </c>
      <c r="BP1476" s="82">
        <v>659.6446</v>
      </c>
      <c r="BQ1476" s="82">
        <v>674.07712</v>
      </c>
      <c r="BR1476" s="82">
        <v>689.74757</v>
      </c>
      <c r="BS1476" s="82">
        <v>706.58836</v>
      </c>
      <c r="BT1476" s="82">
        <v>724.70041</v>
      </c>
      <c r="BU1476" s="82">
        <v>744.5119</v>
      </c>
      <c r="BV1476" s="82">
        <v>765.96969</v>
      </c>
      <c r="BW1476" s="82">
        <v>789.31573</v>
      </c>
      <c r="BX1476" s="82">
        <v>813.80344</v>
      </c>
      <c r="BY1476" s="82">
        <v>841.10253</v>
      </c>
      <c r="BZ1476" s="82">
        <v>870.59251</v>
      </c>
      <c r="CA1476" s="82">
        <v>902.9026</v>
      </c>
      <c r="CB1476" s="82">
        <v>938.67342</v>
      </c>
      <c r="CC1476" s="82">
        <v>977.82853</v>
      </c>
      <c r="CD1476" s="82">
        <v>1020.68968</v>
      </c>
      <c r="CE1476" s="82">
        <v>1067.79076</v>
      </c>
      <c r="CF1476" s="82">
        <v>899.70037</v>
      </c>
      <c r="CG1476" s="82">
        <v>905.37217</v>
      </c>
      <c r="CH1476" s="82">
        <v>906.96664</v>
      </c>
      <c r="CI1476" s="82">
        <v>903.39753</v>
      </c>
      <c r="CJ1476" s="82">
        <v>893.78244</v>
      </c>
      <c r="CK1476" s="82">
        <v>877.13489</v>
      </c>
    </row>
    <row r="1477" ht="14.25" customHeight="1">
      <c r="E1477" s="2"/>
      <c r="G1477" s="81">
        <v>16.0</v>
      </c>
      <c r="H1477" s="81">
        <v>8.0</v>
      </c>
      <c r="I1477" s="81">
        <v>26.0</v>
      </c>
      <c r="J1477" s="80">
        <v>23.95703</v>
      </c>
      <c r="K1477" s="80">
        <v>24.83634</v>
      </c>
      <c r="L1477" s="80">
        <v>26.00285</v>
      </c>
      <c r="M1477" s="80">
        <v>27.60543</v>
      </c>
      <c r="N1477" s="80">
        <v>29.7206</v>
      </c>
      <c r="O1477" s="80">
        <v>32.38513</v>
      </c>
      <c r="P1477" s="80">
        <v>35.79719</v>
      </c>
      <c r="Q1477" s="80">
        <v>39.96372</v>
      </c>
      <c r="R1477" s="80">
        <v>45.09267</v>
      </c>
      <c r="S1477" s="80">
        <v>51.04545</v>
      </c>
      <c r="T1477" s="80">
        <v>58.85547</v>
      </c>
      <c r="U1477" s="80">
        <v>67.23119</v>
      </c>
      <c r="V1477" s="80">
        <v>76.24229</v>
      </c>
      <c r="W1477" s="80">
        <v>86.34752</v>
      </c>
      <c r="X1477" s="80">
        <v>97.52339</v>
      </c>
      <c r="Y1477" s="80">
        <v>109.63107</v>
      </c>
      <c r="Z1477" s="80">
        <v>122.95371</v>
      </c>
      <c r="AA1477" s="80">
        <v>137.2853</v>
      </c>
      <c r="AB1477" s="80">
        <v>152.80988</v>
      </c>
      <c r="AC1477" s="80">
        <v>169.50185</v>
      </c>
      <c r="AD1477" s="80">
        <v>187.50927</v>
      </c>
      <c r="AE1477" s="80">
        <v>207.21194</v>
      </c>
      <c r="AF1477" s="80">
        <v>228.59069</v>
      </c>
      <c r="AG1477" s="80">
        <v>251.80262</v>
      </c>
      <c r="AH1477" s="80">
        <v>276.41139</v>
      </c>
      <c r="AI1477" s="80">
        <v>303.73698</v>
      </c>
      <c r="AJ1477" s="80">
        <v>332.98436</v>
      </c>
      <c r="AK1477" s="80">
        <v>365.11112</v>
      </c>
      <c r="AL1477" s="80">
        <v>400.73226</v>
      </c>
      <c r="AM1477" s="80">
        <v>439.6615</v>
      </c>
      <c r="AN1477" s="80">
        <v>482.26822</v>
      </c>
      <c r="AO1477" s="80">
        <v>529.0969</v>
      </c>
      <c r="AP1477" s="80">
        <v>359.32154</v>
      </c>
      <c r="AQ1477" s="80">
        <v>364.35352</v>
      </c>
      <c r="AR1477" s="80">
        <v>365.25076</v>
      </c>
      <c r="AS1477" s="80">
        <v>360.96336</v>
      </c>
      <c r="AT1477" s="80">
        <v>350.57373</v>
      </c>
      <c r="AU1477" s="80">
        <v>333.03702</v>
      </c>
      <c r="AW1477" s="81">
        <v>16.0</v>
      </c>
      <c r="AX1477" s="81">
        <v>8.0</v>
      </c>
      <c r="AY1477" s="81">
        <v>26.0</v>
      </c>
      <c r="AZ1477" s="82">
        <v>559.52495</v>
      </c>
      <c r="BA1477" s="82">
        <v>560.40426</v>
      </c>
      <c r="BB1477" s="82">
        <v>561.57077</v>
      </c>
      <c r="BC1477" s="82">
        <v>563.17584</v>
      </c>
      <c r="BD1477" s="82">
        <v>565.29391</v>
      </c>
      <c r="BE1477" s="82">
        <v>567.96923</v>
      </c>
      <c r="BF1477" s="82">
        <v>571.39874</v>
      </c>
      <c r="BG1477" s="82">
        <v>575.5903</v>
      </c>
      <c r="BH1477" s="82">
        <v>580.75058</v>
      </c>
      <c r="BI1477" s="82">
        <v>586.75077</v>
      </c>
      <c r="BJ1477" s="82">
        <v>594.6214</v>
      </c>
      <c r="BK1477" s="82">
        <v>603.06321</v>
      </c>
      <c r="BL1477" s="82">
        <v>612.15357</v>
      </c>
      <c r="BM1477" s="82">
        <v>622.37057</v>
      </c>
      <c r="BN1477" s="82">
        <v>633.68508</v>
      </c>
      <c r="BO1477" s="82">
        <v>645.91724</v>
      </c>
      <c r="BP1477" s="82">
        <v>659.3803</v>
      </c>
      <c r="BQ1477" s="82">
        <v>673.86811</v>
      </c>
      <c r="BR1477" s="82">
        <v>689.60171</v>
      </c>
      <c r="BS1477" s="82">
        <v>706.49706</v>
      </c>
      <c r="BT1477" s="82">
        <v>724.67575</v>
      </c>
      <c r="BU1477" s="82">
        <v>744.54866</v>
      </c>
      <c r="BV1477" s="82">
        <v>766.09432</v>
      </c>
      <c r="BW1477" s="82">
        <v>789.44421</v>
      </c>
      <c r="BX1477" s="82">
        <v>814.06722</v>
      </c>
      <c r="BY1477" s="82">
        <v>841.51931</v>
      </c>
      <c r="BZ1477" s="82">
        <v>871.1199</v>
      </c>
      <c r="CA1477" s="82">
        <v>903.56257</v>
      </c>
      <c r="CB1477" s="82">
        <v>939.48805</v>
      </c>
      <c r="CC1477" s="82">
        <v>978.79927</v>
      </c>
      <c r="CD1477" s="82">
        <v>1021.83209</v>
      </c>
      <c r="CE1477" s="82">
        <v>1069.11985</v>
      </c>
      <c r="CF1477" s="82">
        <v>899.84394</v>
      </c>
      <c r="CG1477" s="82">
        <v>905.40897</v>
      </c>
      <c r="CH1477" s="82">
        <v>906.84325</v>
      </c>
      <c r="CI1477" s="82">
        <v>903.06979</v>
      </c>
      <c r="CJ1477" s="82">
        <v>893.20859</v>
      </c>
      <c r="CK1477" s="82">
        <v>876.26688</v>
      </c>
    </row>
    <row r="1478" ht="14.25" customHeight="1">
      <c r="E1478" s="2"/>
      <c r="G1478" s="81">
        <v>16.0</v>
      </c>
      <c r="H1478" s="81">
        <v>8.0</v>
      </c>
      <c r="I1478" s="81">
        <v>27.0</v>
      </c>
      <c r="J1478" s="80">
        <v>86.89528</v>
      </c>
      <c r="K1478" s="80">
        <v>87.78018</v>
      </c>
      <c r="L1478" s="80">
        <v>88.9541</v>
      </c>
      <c r="M1478" s="80">
        <v>90.56686</v>
      </c>
      <c r="N1478" s="80">
        <v>92.69547</v>
      </c>
      <c r="O1478" s="80">
        <v>95.37693</v>
      </c>
      <c r="P1478" s="80">
        <v>98.81067</v>
      </c>
      <c r="Q1478" s="80">
        <v>103.00367</v>
      </c>
      <c r="R1478" s="80">
        <v>108.1621</v>
      </c>
      <c r="S1478" s="80">
        <v>114.15203</v>
      </c>
      <c r="T1478" s="80">
        <v>122.00166</v>
      </c>
      <c r="U1478" s="80">
        <v>130.42237</v>
      </c>
      <c r="V1478" s="80">
        <v>139.48115</v>
      </c>
      <c r="W1478" s="80">
        <v>149.64169</v>
      </c>
      <c r="X1478" s="80">
        <v>160.86099</v>
      </c>
      <c r="Y1478" s="80">
        <v>173.02336</v>
      </c>
      <c r="Z1478" s="80">
        <v>186.39708</v>
      </c>
      <c r="AA1478" s="80">
        <v>200.78306</v>
      </c>
      <c r="AB1478" s="80">
        <v>216.36694</v>
      </c>
      <c r="AC1478" s="80">
        <v>233.11253</v>
      </c>
      <c r="AD1478" s="80">
        <v>251.18239</v>
      </c>
      <c r="AE1478" s="80">
        <v>270.94386</v>
      </c>
      <c r="AF1478" s="80">
        <v>292.40252</v>
      </c>
      <c r="AG1478" s="80">
        <v>315.6314</v>
      </c>
      <c r="AH1478" s="80">
        <v>340.34918</v>
      </c>
      <c r="AI1478" s="80">
        <v>367.80571</v>
      </c>
      <c r="AJ1478" s="80">
        <v>397.17326</v>
      </c>
      <c r="AK1478" s="80">
        <v>429.43233</v>
      </c>
      <c r="AL1478" s="80">
        <v>465.19945</v>
      </c>
      <c r="AM1478" s="80">
        <v>504.28085</v>
      </c>
      <c r="AN1478" s="80">
        <v>547.05364</v>
      </c>
      <c r="AO1478" s="80">
        <v>594.06136</v>
      </c>
      <c r="AP1478" s="80">
        <v>423.07636</v>
      </c>
      <c r="AQ1478" s="80">
        <v>427.98998</v>
      </c>
      <c r="AR1478" s="80">
        <v>428.71579</v>
      </c>
      <c r="AS1478" s="80">
        <v>424.20705</v>
      </c>
      <c r="AT1478" s="80">
        <v>413.54794</v>
      </c>
      <c r="AU1478" s="80">
        <v>395.69089</v>
      </c>
      <c r="AW1478" s="81">
        <v>16.0</v>
      </c>
      <c r="AX1478" s="81">
        <v>8.0</v>
      </c>
      <c r="AY1478" s="81">
        <v>27.0</v>
      </c>
      <c r="AZ1478" s="82">
        <v>558.7693</v>
      </c>
      <c r="BA1478" s="82">
        <v>559.6542</v>
      </c>
      <c r="BB1478" s="82">
        <v>560.82812</v>
      </c>
      <c r="BC1478" s="82">
        <v>562.44338</v>
      </c>
      <c r="BD1478" s="82">
        <v>564.57491</v>
      </c>
      <c r="BE1478" s="82">
        <v>567.26722</v>
      </c>
      <c r="BF1478" s="82">
        <v>570.71853</v>
      </c>
      <c r="BG1478" s="82">
        <v>574.93672</v>
      </c>
      <c r="BH1478" s="82">
        <v>580.12579</v>
      </c>
      <c r="BI1478" s="82">
        <v>586.1641</v>
      </c>
      <c r="BJ1478" s="82">
        <v>594.07273</v>
      </c>
      <c r="BK1478" s="82">
        <v>602.56018</v>
      </c>
      <c r="BL1478" s="82">
        <v>611.70031</v>
      </c>
      <c r="BM1478" s="82">
        <v>621.97424</v>
      </c>
      <c r="BN1478" s="82">
        <v>633.32863</v>
      </c>
      <c r="BO1478" s="82">
        <v>645.61856</v>
      </c>
      <c r="BP1478" s="82">
        <v>659.1352</v>
      </c>
      <c r="BQ1478" s="82">
        <v>673.67912</v>
      </c>
      <c r="BR1478" s="82">
        <v>689.47677</v>
      </c>
      <c r="BS1478" s="82">
        <v>706.42758</v>
      </c>
      <c r="BT1478" s="82">
        <v>724.67391</v>
      </c>
      <c r="BU1478" s="82">
        <v>744.60928</v>
      </c>
      <c r="BV1478" s="82">
        <v>766.24407</v>
      </c>
      <c r="BW1478" s="82">
        <v>789.59863</v>
      </c>
      <c r="BX1478" s="82">
        <v>814.35856</v>
      </c>
      <c r="BY1478" s="82">
        <v>841.96551</v>
      </c>
      <c r="BZ1478" s="82">
        <v>871.67836</v>
      </c>
      <c r="CA1478" s="82">
        <v>904.25552</v>
      </c>
      <c r="CB1478" s="82">
        <v>940.33781</v>
      </c>
      <c r="CC1478" s="82">
        <v>979.80742</v>
      </c>
      <c r="CD1478" s="82">
        <v>1023.01441</v>
      </c>
      <c r="CE1478" s="82">
        <v>1070.49158</v>
      </c>
      <c r="CF1478" s="82">
        <v>900.01739</v>
      </c>
      <c r="CG1478" s="82">
        <v>905.47523</v>
      </c>
      <c r="CH1478" s="82">
        <v>906.74849</v>
      </c>
      <c r="CI1478" s="82">
        <v>902.76941</v>
      </c>
      <c r="CJ1478" s="82">
        <v>892.66042</v>
      </c>
      <c r="CK1478" s="82">
        <v>875.42232</v>
      </c>
    </row>
    <row r="1479" ht="14.25" customHeight="1">
      <c r="E1479" s="2"/>
      <c r="G1479" s="81">
        <v>16.0</v>
      </c>
      <c r="H1479" s="81">
        <v>8.0</v>
      </c>
      <c r="I1479" s="81">
        <v>28.0</v>
      </c>
      <c r="J1479" s="80">
        <v>150.22231</v>
      </c>
      <c r="K1479" s="80">
        <v>151.11286</v>
      </c>
      <c r="L1479" s="80">
        <v>152.29427</v>
      </c>
      <c r="M1479" s="80">
        <v>153.91733</v>
      </c>
      <c r="N1479" s="80">
        <v>156.05953</v>
      </c>
      <c r="O1479" s="80">
        <v>158.75811</v>
      </c>
      <c r="P1479" s="80">
        <v>162.21377</v>
      </c>
      <c r="Q1479" s="80">
        <v>166.43354</v>
      </c>
      <c r="R1479" s="80">
        <v>171.62163</v>
      </c>
      <c r="S1479" s="80">
        <v>177.64914</v>
      </c>
      <c r="T1479" s="80">
        <v>185.53838</v>
      </c>
      <c r="U1479" s="80">
        <v>194.0043</v>
      </c>
      <c r="V1479" s="80">
        <v>203.11103</v>
      </c>
      <c r="W1479" s="80">
        <v>213.32721</v>
      </c>
      <c r="X1479" s="80">
        <v>224.58925</v>
      </c>
      <c r="Y1479" s="80">
        <v>236.80622</v>
      </c>
      <c r="Z1479" s="80">
        <v>250.23043</v>
      </c>
      <c r="AA1479" s="80">
        <v>264.67009</v>
      </c>
      <c r="AB1479" s="80">
        <v>280.31266</v>
      </c>
      <c r="AC1479" s="80">
        <v>297.11058</v>
      </c>
      <c r="AD1479" s="80">
        <v>315.24187</v>
      </c>
      <c r="AE1479" s="80">
        <v>335.06048</v>
      </c>
      <c r="AF1479" s="80">
        <v>356.59826</v>
      </c>
      <c r="AG1479" s="80">
        <v>379.83896</v>
      </c>
      <c r="AH1479" s="80">
        <v>404.66644</v>
      </c>
      <c r="AI1479" s="80">
        <v>432.2548</v>
      </c>
      <c r="AJ1479" s="80">
        <v>461.74106</v>
      </c>
      <c r="AK1479" s="80">
        <v>494.13135</v>
      </c>
      <c r="AL1479" s="80">
        <v>530.04354</v>
      </c>
      <c r="AM1479" s="80">
        <v>569.27553</v>
      </c>
      <c r="AN1479" s="80">
        <v>612.2127</v>
      </c>
      <c r="AO1479" s="80">
        <v>659.3975</v>
      </c>
      <c r="AP1479" s="80">
        <v>487.18469</v>
      </c>
      <c r="AQ1479" s="80">
        <v>491.97348</v>
      </c>
      <c r="AR1479" s="80">
        <v>492.51977</v>
      </c>
      <c r="AS1479" s="80">
        <v>487.7807</v>
      </c>
      <c r="AT1479" s="80">
        <v>476.84245</v>
      </c>
      <c r="AU1479" s="80">
        <v>458.65473</v>
      </c>
      <c r="AW1479" s="81">
        <v>16.0</v>
      </c>
      <c r="AX1479" s="81">
        <v>8.0</v>
      </c>
      <c r="AY1479" s="81">
        <v>28.0</v>
      </c>
      <c r="AZ1479" s="82">
        <v>558.02651</v>
      </c>
      <c r="BA1479" s="82">
        <v>558.91706</v>
      </c>
      <c r="BB1479" s="82">
        <v>560.09848</v>
      </c>
      <c r="BC1479" s="82">
        <v>561.72406</v>
      </c>
      <c r="BD1479" s="82">
        <v>563.86919</v>
      </c>
      <c r="BE1479" s="82">
        <v>566.5787</v>
      </c>
      <c r="BF1479" s="82">
        <v>570.05203</v>
      </c>
      <c r="BG1479" s="82">
        <v>574.29716</v>
      </c>
      <c r="BH1479" s="82">
        <v>579.51536</v>
      </c>
      <c r="BI1479" s="82">
        <v>585.59223</v>
      </c>
      <c r="BJ1479" s="82">
        <v>593.53935</v>
      </c>
      <c r="BK1479" s="82">
        <v>602.07301</v>
      </c>
      <c r="BL1479" s="82">
        <v>611.26352</v>
      </c>
      <c r="BM1479" s="82">
        <v>621.59506</v>
      </c>
      <c r="BN1479" s="82">
        <v>632.98996</v>
      </c>
      <c r="BO1479" s="82">
        <v>645.3384</v>
      </c>
      <c r="BP1479" s="82">
        <v>658.90941</v>
      </c>
      <c r="BQ1479" s="82">
        <v>673.51026</v>
      </c>
      <c r="BR1479" s="82">
        <v>689.37288</v>
      </c>
      <c r="BS1479" s="82">
        <v>706.38004</v>
      </c>
      <c r="BT1479" s="82">
        <v>724.69504</v>
      </c>
      <c r="BU1479" s="82">
        <v>744.69391</v>
      </c>
      <c r="BV1479" s="82">
        <v>766.4191</v>
      </c>
      <c r="BW1479" s="82">
        <v>789.77914</v>
      </c>
      <c r="BX1479" s="82">
        <v>814.67767</v>
      </c>
      <c r="BY1479" s="82">
        <v>842.44133</v>
      </c>
      <c r="BZ1479" s="82">
        <v>872.26813</v>
      </c>
      <c r="CA1479" s="82">
        <v>904.9817</v>
      </c>
      <c r="CB1479" s="82">
        <v>941.22296</v>
      </c>
      <c r="CC1479" s="82">
        <v>980.85327</v>
      </c>
      <c r="CD1479" s="82">
        <v>1024.23696</v>
      </c>
      <c r="CE1479" s="82">
        <v>1071.90632</v>
      </c>
      <c r="CF1479" s="82">
        <v>900.22089</v>
      </c>
      <c r="CG1479" s="82">
        <v>905.57115</v>
      </c>
      <c r="CH1479" s="82">
        <v>906.68252</v>
      </c>
      <c r="CI1479" s="82">
        <v>902.49655</v>
      </c>
      <c r="CJ1479" s="82">
        <v>892.13803</v>
      </c>
      <c r="CK1479" s="82">
        <v>874.60131</v>
      </c>
    </row>
    <row r="1480" ht="14.25" customHeight="1">
      <c r="E1480" s="2"/>
      <c r="G1480" s="81">
        <v>16.0</v>
      </c>
      <c r="H1480" s="81">
        <v>8.0</v>
      </c>
      <c r="I1480" s="81">
        <v>29.0</v>
      </c>
      <c r="J1480" s="80">
        <v>213.94458</v>
      </c>
      <c r="K1480" s="80">
        <v>214.84085</v>
      </c>
      <c r="L1480" s="80">
        <v>216.02984</v>
      </c>
      <c r="M1480" s="80">
        <v>217.66332</v>
      </c>
      <c r="N1480" s="80">
        <v>219.81926</v>
      </c>
      <c r="O1480" s="80">
        <v>222.53516</v>
      </c>
      <c r="P1480" s="80">
        <v>226.013</v>
      </c>
      <c r="Q1480" s="80">
        <v>230.25984</v>
      </c>
      <c r="R1480" s="80">
        <v>235.47777</v>
      </c>
      <c r="S1480" s="80">
        <v>241.54329</v>
      </c>
      <c r="T1480" s="80">
        <v>249.47215</v>
      </c>
      <c r="U1480" s="80">
        <v>257.9835</v>
      </c>
      <c r="V1480" s="80">
        <v>267.13844</v>
      </c>
      <c r="W1480" s="80">
        <v>277.41062</v>
      </c>
      <c r="X1480" s="80">
        <v>288.71468</v>
      </c>
      <c r="Y1480" s="80">
        <v>300.98615</v>
      </c>
      <c r="Z1480" s="80">
        <v>314.46028</v>
      </c>
      <c r="AA1480" s="80">
        <v>328.95294</v>
      </c>
      <c r="AB1480" s="80">
        <v>344.65357</v>
      </c>
      <c r="AC1480" s="80">
        <v>361.50253</v>
      </c>
      <c r="AD1480" s="80">
        <v>379.69422</v>
      </c>
      <c r="AE1480" s="80">
        <v>399.56831</v>
      </c>
      <c r="AF1480" s="80">
        <v>421.18442</v>
      </c>
      <c r="AG1480" s="80">
        <v>444.4318</v>
      </c>
      <c r="AH1480" s="80">
        <v>469.36964</v>
      </c>
      <c r="AI1480" s="80">
        <v>497.09074</v>
      </c>
      <c r="AJ1480" s="80">
        <v>526.69426</v>
      </c>
      <c r="AK1480" s="80">
        <v>559.21467</v>
      </c>
      <c r="AL1480" s="80">
        <v>595.27105</v>
      </c>
      <c r="AM1480" s="80">
        <v>634.65205</v>
      </c>
      <c r="AN1480" s="80">
        <v>677.75191</v>
      </c>
      <c r="AO1480" s="80">
        <v>725.11183</v>
      </c>
      <c r="AP1480" s="80">
        <v>551.65286</v>
      </c>
      <c r="AQ1480" s="80">
        <v>556.3103</v>
      </c>
      <c r="AR1480" s="80">
        <v>556.66897</v>
      </c>
      <c r="AS1480" s="80">
        <v>551.69046</v>
      </c>
      <c r="AT1480" s="80">
        <v>540.46336</v>
      </c>
      <c r="AU1480" s="80">
        <v>521.93457</v>
      </c>
      <c r="AW1480" s="81">
        <v>16.0</v>
      </c>
      <c r="AX1480" s="81">
        <v>8.0</v>
      </c>
      <c r="AY1480" s="81">
        <v>29.0</v>
      </c>
      <c r="AZ1480" s="82">
        <v>557.29662</v>
      </c>
      <c r="BA1480" s="82">
        <v>558.19288</v>
      </c>
      <c r="BB1480" s="82">
        <v>559.38187</v>
      </c>
      <c r="BC1480" s="82">
        <v>561.01789</v>
      </c>
      <c r="BD1480" s="82">
        <v>563.17678</v>
      </c>
      <c r="BE1480" s="82">
        <v>565.90368</v>
      </c>
      <c r="BF1480" s="82">
        <v>569.3993</v>
      </c>
      <c r="BG1480" s="82">
        <v>573.67167</v>
      </c>
      <c r="BH1480" s="82">
        <v>578.91935</v>
      </c>
      <c r="BI1480" s="82">
        <v>585.03522</v>
      </c>
      <c r="BJ1480" s="82">
        <v>593.02134</v>
      </c>
      <c r="BK1480" s="82">
        <v>601.60176</v>
      </c>
      <c r="BL1480" s="82">
        <v>610.84326</v>
      </c>
      <c r="BM1480" s="82">
        <v>621.23312</v>
      </c>
      <c r="BN1480" s="82">
        <v>632.66915</v>
      </c>
      <c r="BO1480" s="82">
        <v>645.07687</v>
      </c>
      <c r="BP1480" s="82">
        <v>658.70303</v>
      </c>
      <c r="BQ1480" s="82">
        <v>673.36164</v>
      </c>
      <c r="BR1480" s="82">
        <v>689.29016</v>
      </c>
      <c r="BS1480" s="82">
        <v>706.35457</v>
      </c>
      <c r="BT1480" s="82">
        <v>724.73927</v>
      </c>
      <c r="BU1480" s="82">
        <v>744.8027</v>
      </c>
      <c r="BV1480" s="82">
        <v>766.61956</v>
      </c>
      <c r="BW1480" s="82">
        <v>789.98591</v>
      </c>
      <c r="BX1480" s="82">
        <v>815.02471</v>
      </c>
      <c r="BY1480" s="82">
        <v>842.94698</v>
      </c>
      <c r="BZ1480" s="82">
        <v>872.88944</v>
      </c>
      <c r="CA1480" s="82">
        <v>905.74135</v>
      </c>
      <c r="CB1480" s="82">
        <v>942.14379</v>
      </c>
      <c r="CC1480" s="82">
        <v>981.93711</v>
      </c>
      <c r="CD1480" s="82">
        <v>1025.50006</v>
      </c>
      <c r="CE1480" s="82">
        <v>1073.3644</v>
      </c>
      <c r="CF1480" s="82">
        <v>900.45466</v>
      </c>
      <c r="CG1480" s="82">
        <v>905.6969</v>
      </c>
      <c r="CH1480" s="82">
        <v>906.64553</v>
      </c>
      <c r="CI1480" s="82">
        <v>902.25135</v>
      </c>
      <c r="CJ1480" s="82">
        <v>891.64155</v>
      </c>
      <c r="CK1480" s="82">
        <v>873.80393</v>
      </c>
    </row>
    <row r="1481" ht="14.25" customHeight="1">
      <c r="E1481" s="2"/>
      <c r="G1481" s="81">
        <v>16.0</v>
      </c>
      <c r="H1481" s="81">
        <v>8.0</v>
      </c>
      <c r="I1481" s="81">
        <v>30.0</v>
      </c>
      <c r="J1481" s="80">
        <v>278.06867</v>
      </c>
      <c r="K1481" s="80">
        <v>278.97072</v>
      </c>
      <c r="L1481" s="80">
        <v>280.16738</v>
      </c>
      <c r="M1481" s="80">
        <v>281.81139</v>
      </c>
      <c r="N1481" s="80">
        <v>283.98124</v>
      </c>
      <c r="O1481" s="80">
        <v>286.71465</v>
      </c>
      <c r="P1481" s="80">
        <v>290.21491</v>
      </c>
      <c r="Q1481" s="80">
        <v>294.48914</v>
      </c>
      <c r="R1481" s="80">
        <v>299.7371</v>
      </c>
      <c r="S1481" s="80">
        <v>305.84107</v>
      </c>
      <c r="T1481" s="80">
        <v>313.80955</v>
      </c>
      <c r="U1481" s="80">
        <v>322.36655</v>
      </c>
      <c r="V1481" s="80">
        <v>331.56997</v>
      </c>
      <c r="W1481" s="80">
        <v>341.8985</v>
      </c>
      <c r="X1481" s="80">
        <v>353.24389</v>
      </c>
      <c r="Y1481" s="80">
        <v>365.56977</v>
      </c>
      <c r="Z1481" s="80">
        <v>379.09323</v>
      </c>
      <c r="AA1481" s="80">
        <v>393.63819</v>
      </c>
      <c r="AB1481" s="80">
        <v>409.39626</v>
      </c>
      <c r="AC1481" s="80">
        <v>426.29496</v>
      </c>
      <c r="AD1481" s="80">
        <v>444.54603</v>
      </c>
      <c r="AE1481" s="80">
        <v>464.47395</v>
      </c>
      <c r="AF1481" s="80">
        <v>486.16759</v>
      </c>
      <c r="AG1481" s="80">
        <v>509.41648</v>
      </c>
      <c r="AH1481" s="80">
        <v>534.46537</v>
      </c>
      <c r="AI1481" s="80">
        <v>562.32011</v>
      </c>
      <c r="AJ1481" s="80">
        <v>592.03946</v>
      </c>
      <c r="AK1481" s="80">
        <v>624.68889</v>
      </c>
      <c r="AL1481" s="80">
        <v>660.88857</v>
      </c>
      <c r="AM1481" s="80">
        <v>700.41701</v>
      </c>
      <c r="AN1481" s="80">
        <v>743.67787</v>
      </c>
      <c r="AO1481" s="80">
        <v>791.21097</v>
      </c>
      <c r="AP1481" s="80">
        <v>616.48729</v>
      </c>
      <c r="AQ1481" s="80">
        <v>621.00682</v>
      </c>
      <c r="AR1481" s="80">
        <v>621.16968</v>
      </c>
      <c r="AS1481" s="80">
        <v>615.94261</v>
      </c>
      <c r="AT1481" s="80">
        <v>604.41687</v>
      </c>
      <c r="AU1481" s="80">
        <v>585.53651</v>
      </c>
      <c r="AW1481" s="81">
        <v>16.0</v>
      </c>
      <c r="AX1481" s="81">
        <v>8.0</v>
      </c>
      <c r="AY1481" s="81">
        <v>30.0</v>
      </c>
      <c r="AZ1481" s="82">
        <v>556.57964</v>
      </c>
      <c r="BA1481" s="82">
        <v>557.48169</v>
      </c>
      <c r="BB1481" s="82">
        <v>558.67835</v>
      </c>
      <c r="BC1481" s="82">
        <v>560.32491</v>
      </c>
      <c r="BD1481" s="82">
        <v>562.49773</v>
      </c>
      <c r="BE1481" s="82">
        <v>565.2422</v>
      </c>
      <c r="BF1481" s="82">
        <v>568.76037</v>
      </c>
      <c r="BG1481" s="82">
        <v>573.06029</v>
      </c>
      <c r="BH1481" s="82">
        <v>578.3378</v>
      </c>
      <c r="BI1481" s="82">
        <v>584.49312</v>
      </c>
      <c r="BJ1481" s="82">
        <v>592.51874</v>
      </c>
      <c r="BK1481" s="82">
        <v>601.1465</v>
      </c>
      <c r="BL1481" s="82">
        <v>610.43962</v>
      </c>
      <c r="BM1481" s="82">
        <v>620.88849</v>
      </c>
      <c r="BN1481" s="82">
        <v>632.36628</v>
      </c>
      <c r="BO1481" s="82">
        <v>644.83406</v>
      </c>
      <c r="BP1481" s="82">
        <v>658.51616</v>
      </c>
      <c r="BQ1481" s="82">
        <v>673.23337</v>
      </c>
      <c r="BR1481" s="82">
        <v>689.22872</v>
      </c>
      <c r="BS1481" s="82">
        <v>706.35132</v>
      </c>
      <c r="BT1481" s="82">
        <v>724.80676</v>
      </c>
      <c r="BU1481" s="82">
        <v>744.93581</v>
      </c>
      <c r="BV1481" s="82">
        <v>766.84564</v>
      </c>
      <c r="BW1481" s="82">
        <v>790.21913</v>
      </c>
      <c r="BX1481" s="82">
        <v>815.3999</v>
      </c>
      <c r="BY1481" s="82">
        <v>843.48268</v>
      </c>
      <c r="BZ1481" s="82">
        <v>873.54251</v>
      </c>
      <c r="CA1481" s="82">
        <v>906.53473</v>
      </c>
      <c r="CB1481" s="82">
        <v>943.10057</v>
      </c>
      <c r="CC1481" s="82">
        <v>983.05925</v>
      </c>
      <c r="CD1481" s="82">
        <v>1026.80405</v>
      </c>
      <c r="CE1481" s="82">
        <v>1074.8662</v>
      </c>
      <c r="CF1481" s="82">
        <v>900.71888</v>
      </c>
      <c r="CG1481" s="82">
        <v>905.85269</v>
      </c>
      <c r="CH1481" s="82">
        <v>906.63767</v>
      </c>
      <c r="CI1481" s="82">
        <v>902.03397</v>
      </c>
      <c r="CJ1481" s="82">
        <v>891.1711</v>
      </c>
      <c r="CK1481" s="82">
        <v>873.03028</v>
      </c>
    </row>
    <row r="1482" ht="14.25" customHeight="1">
      <c r="E1482" s="2"/>
      <c r="G1482" s="81">
        <v>16.0</v>
      </c>
      <c r="H1482" s="81">
        <v>8.0</v>
      </c>
      <c r="I1482" s="81">
        <v>31.0</v>
      </c>
      <c r="J1482" s="80">
        <v>342.60122</v>
      </c>
      <c r="K1482" s="80">
        <v>343.50911</v>
      </c>
      <c r="L1482" s="80">
        <v>344.71352</v>
      </c>
      <c r="M1482" s="80">
        <v>346.36818</v>
      </c>
      <c r="N1482" s="80">
        <v>348.55209</v>
      </c>
      <c r="O1482" s="80">
        <v>351.30321</v>
      </c>
      <c r="P1482" s="80">
        <v>354.82616</v>
      </c>
      <c r="Q1482" s="80">
        <v>359.12809</v>
      </c>
      <c r="R1482" s="80">
        <v>364.40628</v>
      </c>
      <c r="S1482" s="80">
        <v>370.54913</v>
      </c>
      <c r="T1482" s="80">
        <v>378.55725</v>
      </c>
      <c r="U1482" s="80">
        <v>387.16014</v>
      </c>
      <c r="V1482" s="80">
        <v>396.4123</v>
      </c>
      <c r="W1482" s="80">
        <v>406.79754</v>
      </c>
      <c r="X1482" s="80">
        <v>418.18355</v>
      </c>
      <c r="Y1482" s="80">
        <v>430.56374</v>
      </c>
      <c r="Z1482" s="80">
        <v>444.13596</v>
      </c>
      <c r="AA1482" s="80">
        <v>458.73252</v>
      </c>
      <c r="AB1482" s="80">
        <v>474.5474</v>
      </c>
      <c r="AC1482" s="80">
        <v>491.49456</v>
      </c>
      <c r="AD1482" s="80">
        <v>509.80398</v>
      </c>
      <c r="AE1482" s="80">
        <v>529.78405</v>
      </c>
      <c r="AF1482" s="80">
        <v>551.55443</v>
      </c>
      <c r="AG1482" s="80">
        <v>574.79962</v>
      </c>
      <c r="AH1482" s="80">
        <v>599.96026</v>
      </c>
      <c r="AI1482" s="80">
        <v>627.94959</v>
      </c>
      <c r="AJ1482" s="80">
        <v>657.78332</v>
      </c>
      <c r="AK1482" s="80">
        <v>690.56068</v>
      </c>
      <c r="AL1482" s="80">
        <v>726.90276</v>
      </c>
      <c r="AM1482" s="80">
        <v>766.57708</v>
      </c>
      <c r="AN1482" s="80">
        <v>809.99726</v>
      </c>
      <c r="AO1482" s="80">
        <v>857.70159</v>
      </c>
      <c r="AP1482" s="80">
        <v>681.69445</v>
      </c>
      <c r="AQ1482" s="80">
        <v>686.06948</v>
      </c>
      <c r="AR1482" s="80">
        <v>686.02828</v>
      </c>
      <c r="AS1482" s="80">
        <v>680.54344</v>
      </c>
      <c r="AT1482" s="80">
        <v>668.70921</v>
      </c>
      <c r="AU1482" s="80">
        <v>649.46672</v>
      </c>
      <c r="AW1482" s="81">
        <v>16.0</v>
      </c>
      <c r="AX1482" s="81">
        <v>8.0</v>
      </c>
      <c r="AY1482" s="81">
        <v>31.0</v>
      </c>
      <c r="AZ1482" s="82">
        <v>555.87563</v>
      </c>
      <c r="BA1482" s="82">
        <v>556.78352</v>
      </c>
      <c r="BB1482" s="82">
        <v>557.98793</v>
      </c>
      <c r="BC1482" s="82">
        <v>559.64516</v>
      </c>
      <c r="BD1482" s="82">
        <v>561.83206</v>
      </c>
      <c r="BE1482" s="82">
        <v>564.59432</v>
      </c>
      <c r="BF1482" s="82">
        <v>568.13529</v>
      </c>
      <c r="BG1482" s="82">
        <v>572.46307</v>
      </c>
      <c r="BH1482" s="82">
        <v>577.77078</v>
      </c>
      <c r="BI1482" s="82">
        <v>583.96599</v>
      </c>
      <c r="BJ1482" s="82">
        <v>592.03161</v>
      </c>
      <c r="BK1482" s="82">
        <v>600.7073</v>
      </c>
      <c r="BL1482" s="82">
        <v>610.05266</v>
      </c>
      <c r="BM1482" s="82">
        <v>620.56126</v>
      </c>
      <c r="BN1482" s="82">
        <v>632.08145</v>
      </c>
      <c r="BO1482" s="82">
        <v>644.61007</v>
      </c>
      <c r="BP1482" s="82">
        <v>658.34891</v>
      </c>
      <c r="BQ1482" s="82">
        <v>673.12558</v>
      </c>
      <c r="BR1482" s="82">
        <v>689.18871</v>
      </c>
      <c r="BS1482" s="82">
        <v>706.37041</v>
      </c>
      <c r="BT1482" s="82">
        <v>724.89765</v>
      </c>
      <c r="BU1482" s="82">
        <v>745.0934</v>
      </c>
      <c r="BV1482" s="82">
        <v>767.09751</v>
      </c>
      <c r="BW1482" s="82">
        <v>790.47896</v>
      </c>
      <c r="BX1482" s="82">
        <v>815.80343</v>
      </c>
      <c r="BY1482" s="82">
        <v>844.04865</v>
      </c>
      <c r="BZ1482" s="82">
        <v>874.2276</v>
      </c>
      <c r="CA1482" s="82">
        <v>907.3621</v>
      </c>
      <c r="CB1482" s="82">
        <v>944.09357</v>
      </c>
      <c r="CC1482" s="82">
        <v>984.22</v>
      </c>
      <c r="CD1482" s="82">
        <v>1028.14925</v>
      </c>
      <c r="CE1482" s="82">
        <v>1076.41209</v>
      </c>
      <c r="CF1482" s="82">
        <v>901.01377</v>
      </c>
      <c r="CG1482" s="82">
        <v>906.03869</v>
      </c>
      <c r="CH1482" s="82">
        <v>906.65913</v>
      </c>
      <c r="CI1482" s="82">
        <v>901.84456</v>
      </c>
      <c r="CJ1482" s="82">
        <v>890.72682</v>
      </c>
      <c r="CK1482" s="82">
        <v>872.28045</v>
      </c>
    </row>
    <row r="1483" ht="14.25" customHeight="1">
      <c r="E1483" s="2"/>
      <c r="G1483" s="81">
        <v>16.0</v>
      </c>
      <c r="H1483" s="81">
        <v>8.0</v>
      </c>
      <c r="I1483" s="81">
        <v>32.0</v>
      </c>
      <c r="J1483" s="80">
        <v>407.54893</v>
      </c>
      <c r="K1483" s="80">
        <v>408.46273</v>
      </c>
      <c r="L1483" s="80">
        <v>409.67499</v>
      </c>
      <c r="M1483" s="80">
        <v>411.34043</v>
      </c>
      <c r="N1483" s="80">
        <v>413.53856</v>
      </c>
      <c r="O1483" s="80">
        <v>416.30759</v>
      </c>
      <c r="P1483" s="80">
        <v>419.85348</v>
      </c>
      <c r="Q1483" s="80">
        <v>424.18342</v>
      </c>
      <c r="R1483" s="80">
        <v>429.49203</v>
      </c>
      <c r="S1483" s="80">
        <v>435.67422</v>
      </c>
      <c r="T1483" s="80">
        <v>443.72198</v>
      </c>
      <c r="U1483" s="80">
        <v>452.37099</v>
      </c>
      <c r="V1483" s="80">
        <v>461.67218</v>
      </c>
      <c r="W1483" s="80">
        <v>472.11449</v>
      </c>
      <c r="X1483" s="80">
        <v>483.54041</v>
      </c>
      <c r="Y1483" s="80">
        <v>495.97484</v>
      </c>
      <c r="Z1483" s="80">
        <v>509.59523</v>
      </c>
      <c r="AA1483" s="80">
        <v>524.24269</v>
      </c>
      <c r="AB1483" s="80">
        <v>540.11377</v>
      </c>
      <c r="AC1483" s="80">
        <v>557.10807</v>
      </c>
      <c r="AD1483" s="80">
        <v>575.47482</v>
      </c>
      <c r="AE1483" s="80">
        <v>595.50537</v>
      </c>
      <c r="AF1483" s="80">
        <v>617.35169</v>
      </c>
      <c r="AG1483" s="80">
        <v>640.58794</v>
      </c>
      <c r="AH1483" s="80">
        <v>665.86105</v>
      </c>
      <c r="AI1483" s="80">
        <v>693.98591</v>
      </c>
      <c r="AJ1483" s="80">
        <v>723.93257</v>
      </c>
      <c r="AK1483" s="80">
        <v>756.83676</v>
      </c>
      <c r="AL1483" s="80">
        <v>793.32039</v>
      </c>
      <c r="AM1483" s="80">
        <v>833.13901</v>
      </c>
      <c r="AN1483" s="80">
        <v>876.71684</v>
      </c>
      <c r="AO1483" s="80">
        <v>924.59043</v>
      </c>
      <c r="AP1483" s="80">
        <v>747.28091</v>
      </c>
      <c r="AQ1483" s="80">
        <v>751.50479</v>
      </c>
      <c r="AR1483" s="80">
        <v>751.25125</v>
      </c>
      <c r="AS1483" s="80">
        <v>745.49937</v>
      </c>
      <c r="AT1483" s="80">
        <v>733.34671</v>
      </c>
      <c r="AU1483" s="80">
        <v>713.73145</v>
      </c>
      <c r="AW1483" s="81">
        <v>16.0</v>
      </c>
      <c r="AX1483" s="81">
        <v>8.0</v>
      </c>
      <c r="AY1483" s="81">
        <v>32.0</v>
      </c>
      <c r="AZ1483" s="82">
        <v>555.1846</v>
      </c>
      <c r="BA1483" s="82">
        <v>556.0984</v>
      </c>
      <c r="BB1483" s="82">
        <v>557.31066</v>
      </c>
      <c r="BC1483" s="82">
        <v>558.97868</v>
      </c>
      <c r="BD1483" s="82">
        <v>561.17982</v>
      </c>
      <c r="BE1483" s="82">
        <v>563.96007</v>
      </c>
      <c r="BF1483" s="82">
        <v>567.52409</v>
      </c>
      <c r="BG1483" s="82">
        <v>571.88006</v>
      </c>
      <c r="BH1483" s="82">
        <v>577.21833</v>
      </c>
      <c r="BI1483" s="82">
        <v>583.45388</v>
      </c>
      <c r="BJ1483" s="82">
        <v>591.56004</v>
      </c>
      <c r="BK1483" s="82">
        <v>600.28423</v>
      </c>
      <c r="BL1483" s="82">
        <v>609.68247</v>
      </c>
      <c r="BM1483" s="82">
        <v>620.25152</v>
      </c>
      <c r="BN1483" s="82">
        <v>631.81474</v>
      </c>
      <c r="BO1483" s="82">
        <v>644.40501</v>
      </c>
      <c r="BP1483" s="82">
        <v>658.2014</v>
      </c>
      <c r="BQ1483" s="82">
        <v>673.03838</v>
      </c>
      <c r="BR1483" s="82">
        <v>689.17024</v>
      </c>
      <c r="BS1483" s="82">
        <v>706.41199</v>
      </c>
      <c r="BT1483" s="82">
        <v>725.01208</v>
      </c>
      <c r="BU1483" s="82">
        <v>745.27563</v>
      </c>
      <c r="BV1483" s="82">
        <v>767.37533</v>
      </c>
      <c r="BW1483" s="82">
        <v>790.7656</v>
      </c>
      <c r="BX1483" s="82">
        <v>816.2355</v>
      </c>
      <c r="BY1483" s="82">
        <v>844.64512</v>
      </c>
      <c r="BZ1483" s="82">
        <v>874.94494</v>
      </c>
      <c r="CA1483" s="82">
        <v>908.22372</v>
      </c>
      <c r="CB1483" s="82">
        <v>945.1231</v>
      </c>
      <c r="CC1483" s="82">
        <v>985.41968</v>
      </c>
      <c r="CD1483" s="82">
        <v>1029.53601</v>
      </c>
      <c r="CE1483" s="82">
        <v>1078.00242</v>
      </c>
      <c r="CF1483" s="82">
        <v>901.33953</v>
      </c>
      <c r="CG1483" s="82">
        <v>906.25512</v>
      </c>
      <c r="CH1483" s="82">
        <v>906.7101</v>
      </c>
      <c r="CI1483" s="82">
        <v>901.68328</v>
      </c>
      <c r="CJ1483" s="82">
        <v>890.30884</v>
      </c>
      <c r="CK1483" s="82">
        <v>871.55454</v>
      </c>
    </row>
    <row r="1484" ht="14.25" customHeight="1">
      <c r="E1484" s="2"/>
      <c r="G1484" s="81">
        <v>16.0</v>
      </c>
      <c r="H1484" s="81">
        <v>8.0</v>
      </c>
      <c r="I1484" s="81">
        <v>33.0</v>
      </c>
      <c r="J1484" s="80">
        <v>472.91861</v>
      </c>
      <c r="K1484" s="80">
        <v>473.83839</v>
      </c>
      <c r="L1484" s="80">
        <v>475.05858</v>
      </c>
      <c r="M1484" s="80">
        <v>476.73492</v>
      </c>
      <c r="N1484" s="80">
        <v>478.94743</v>
      </c>
      <c r="O1484" s="80">
        <v>481.73458</v>
      </c>
      <c r="P1484" s="80">
        <v>485.30367</v>
      </c>
      <c r="Q1484" s="80">
        <v>489.66195</v>
      </c>
      <c r="R1484" s="80">
        <v>495.00118</v>
      </c>
      <c r="S1484" s="80">
        <v>501.22316</v>
      </c>
      <c r="T1484" s="80">
        <v>509.31057</v>
      </c>
      <c r="U1484" s="80">
        <v>518.00595</v>
      </c>
      <c r="V1484" s="80">
        <v>527.35645</v>
      </c>
      <c r="W1484" s="80">
        <v>537.85619</v>
      </c>
      <c r="X1484" s="80">
        <v>549.32132</v>
      </c>
      <c r="Y1484" s="80">
        <v>561.8099</v>
      </c>
      <c r="Z1484" s="80">
        <v>575.47788</v>
      </c>
      <c r="AA1484" s="80">
        <v>590.17555</v>
      </c>
      <c r="AB1484" s="80">
        <v>606.1022</v>
      </c>
      <c r="AC1484" s="80">
        <v>623.14234</v>
      </c>
      <c r="AD1484" s="80">
        <v>641.56538</v>
      </c>
      <c r="AE1484" s="80">
        <v>661.64472</v>
      </c>
      <c r="AF1484" s="80">
        <v>683.5662</v>
      </c>
      <c r="AG1484" s="80">
        <v>706.78825</v>
      </c>
      <c r="AH1484" s="80">
        <v>732.17454</v>
      </c>
      <c r="AI1484" s="80">
        <v>760.4359</v>
      </c>
      <c r="AJ1484" s="80">
        <v>790.49404</v>
      </c>
      <c r="AK1484" s="80">
        <v>823.52397</v>
      </c>
      <c r="AL1484" s="80">
        <v>860.14827</v>
      </c>
      <c r="AM1484" s="80">
        <v>900.10963</v>
      </c>
      <c r="AN1484" s="80">
        <v>943.84342</v>
      </c>
      <c r="AO1484" s="80">
        <v>991.88435</v>
      </c>
      <c r="AP1484" s="80">
        <v>813.25331</v>
      </c>
      <c r="AQ1484" s="80">
        <v>817.31934</v>
      </c>
      <c r="AR1484" s="80">
        <v>816.8451</v>
      </c>
      <c r="AS1484" s="80">
        <v>810.81684</v>
      </c>
      <c r="AT1484" s="80">
        <v>798.33576</v>
      </c>
      <c r="AU1484" s="80">
        <v>778.33701</v>
      </c>
      <c r="AW1484" s="81">
        <v>16.0</v>
      </c>
      <c r="AX1484" s="81">
        <v>8.0</v>
      </c>
      <c r="AY1484" s="81">
        <v>33.0</v>
      </c>
      <c r="AZ1484" s="82">
        <v>554.5066</v>
      </c>
      <c r="BA1484" s="82">
        <v>555.42639</v>
      </c>
      <c r="BB1484" s="82">
        <v>556.64658</v>
      </c>
      <c r="BC1484" s="82">
        <v>558.32551</v>
      </c>
      <c r="BD1484" s="82">
        <v>560.54105</v>
      </c>
      <c r="BE1484" s="82">
        <v>563.3395</v>
      </c>
      <c r="BF1484" s="82">
        <v>566.92684</v>
      </c>
      <c r="BG1484" s="82">
        <v>571.3113</v>
      </c>
      <c r="BH1484" s="82">
        <v>576.68051</v>
      </c>
      <c r="BI1484" s="82">
        <v>582.95687</v>
      </c>
      <c r="BJ1484" s="82">
        <v>591.10407</v>
      </c>
      <c r="BK1484" s="82">
        <v>599.87736</v>
      </c>
      <c r="BL1484" s="82">
        <v>609.32912</v>
      </c>
      <c r="BM1484" s="82">
        <v>619.95935</v>
      </c>
      <c r="BN1484" s="82">
        <v>631.56627</v>
      </c>
      <c r="BO1484" s="82">
        <v>644.21898</v>
      </c>
      <c r="BP1484" s="82">
        <v>658.07373</v>
      </c>
      <c r="BQ1484" s="82">
        <v>672.9719</v>
      </c>
      <c r="BR1484" s="82">
        <v>689.17345</v>
      </c>
      <c r="BS1484" s="82">
        <v>706.4762</v>
      </c>
      <c r="BT1484" s="82">
        <v>725.15022</v>
      </c>
      <c r="BU1484" s="82">
        <v>745.48266</v>
      </c>
      <c r="BV1484" s="82">
        <v>767.6793</v>
      </c>
      <c r="BW1484" s="82">
        <v>791.07921</v>
      </c>
      <c r="BX1484" s="82">
        <v>816.69631</v>
      </c>
      <c r="BY1484" s="82">
        <v>845.27231</v>
      </c>
      <c r="BZ1484" s="82">
        <v>875.69477</v>
      </c>
      <c r="CA1484" s="82">
        <v>909.11987</v>
      </c>
      <c r="CB1484" s="82">
        <v>946.18945</v>
      </c>
      <c r="CC1484" s="82">
        <v>986.65859</v>
      </c>
      <c r="CD1484" s="82">
        <v>1030.96469</v>
      </c>
      <c r="CE1484" s="82">
        <v>1079.63759</v>
      </c>
      <c r="CF1484" s="82">
        <v>901.69637</v>
      </c>
      <c r="CG1484" s="82">
        <v>906.50218</v>
      </c>
      <c r="CH1484" s="82">
        <v>906.79076</v>
      </c>
      <c r="CI1484" s="82">
        <v>901.5503</v>
      </c>
      <c r="CJ1484" s="82">
        <v>889.91729</v>
      </c>
      <c r="CK1484" s="82">
        <v>870.85264</v>
      </c>
    </row>
    <row r="1485" ht="14.25" customHeight="1">
      <c r="E1485" s="2"/>
      <c r="G1485" s="81">
        <v>16.0</v>
      </c>
      <c r="H1485" s="81">
        <v>8.0</v>
      </c>
      <c r="I1485" s="81">
        <v>34.0</v>
      </c>
      <c r="J1485" s="80">
        <v>538.71714</v>
      </c>
      <c r="K1485" s="80">
        <v>539.64297</v>
      </c>
      <c r="L1485" s="80">
        <v>540.87118</v>
      </c>
      <c r="M1485" s="80">
        <v>542.55854</v>
      </c>
      <c r="N1485" s="80">
        <v>544.7856</v>
      </c>
      <c r="O1485" s="80">
        <v>547.59108</v>
      </c>
      <c r="P1485" s="80">
        <v>551.18364</v>
      </c>
      <c r="Q1485" s="80">
        <v>555.57057</v>
      </c>
      <c r="R1485" s="80">
        <v>560.94063</v>
      </c>
      <c r="S1485" s="80">
        <v>567.20285</v>
      </c>
      <c r="T1485" s="80">
        <v>575.32993</v>
      </c>
      <c r="U1485" s="80">
        <v>584.07193</v>
      </c>
      <c r="V1485" s="80">
        <v>593.47202</v>
      </c>
      <c r="W1485" s="80">
        <v>604.02958</v>
      </c>
      <c r="X1485" s="80">
        <v>615.5332</v>
      </c>
      <c r="Y1485" s="80">
        <v>628.07585</v>
      </c>
      <c r="Z1485" s="80">
        <v>641.79083</v>
      </c>
      <c r="AA1485" s="80">
        <v>656.53801</v>
      </c>
      <c r="AB1485" s="80">
        <v>672.5196</v>
      </c>
      <c r="AC1485" s="80">
        <v>689.60427</v>
      </c>
      <c r="AD1485" s="80">
        <v>708.08257</v>
      </c>
      <c r="AE1485" s="80">
        <v>728.20903</v>
      </c>
      <c r="AF1485" s="80">
        <v>750.20486</v>
      </c>
      <c r="AG1485" s="80">
        <v>773.4074</v>
      </c>
      <c r="AH1485" s="80">
        <v>798.90763</v>
      </c>
      <c r="AI1485" s="80">
        <v>827.30646</v>
      </c>
      <c r="AJ1485" s="80">
        <v>857.47462</v>
      </c>
      <c r="AK1485" s="80">
        <v>890.62922</v>
      </c>
      <c r="AL1485" s="80">
        <v>927.39332</v>
      </c>
      <c r="AM1485" s="80">
        <v>967.49586</v>
      </c>
      <c r="AN1485" s="80">
        <v>1011.38394</v>
      </c>
      <c r="AO1485" s="80">
        <v>1059.59025</v>
      </c>
      <c r="AP1485" s="80">
        <v>879.61835</v>
      </c>
      <c r="AQ1485" s="80">
        <v>883.51979</v>
      </c>
      <c r="AR1485" s="80">
        <v>882.81646</v>
      </c>
      <c r="AS1485" s="80">
        <v>876.50241</v>
      </c>
      <c r="AT1485" s="80">
        <v>863.68283</v>
      </c>
      <c r="AU1485" s="80">
        <v>843.28978</v>
      </c>
      <c r="AW1485" s="81">
        <v>16.0</v>
      </c>
      <c r="AX1485" s="81">
        <v>8.0</v>
      </c>
      <c r="AY1485" s="81">
        <v>34.0</v>
      </c>
      <c r="AZ1485" s="82">
        <v>553.84167</v>
      </c>
      <c r="BA1485" s="82">
        <v>554.7675</v>
      </c>
      <c r="BB1485" s="82">
        <v>555.99571</v>
      </c>
      <c r="BC1485" s="82">
        <v>557.68569</v>
      </c>
      <c r="BD1485" s="82">
        <v>559.9158</v>
      </c>
      <c r="BE1485" s="82">
        <v>562.73264</v>
      </c>
      <c r="BF1485" s="82">
        <v>566.34357</v>
      </c>
      <c r="BG1485" s="82">
        <v>570.75686</v>
      </c>
      <c r="BH1485" s="82">
        <v>576.15737</v>
      </c>
      <c r="BI1485" s="82">
        <v>582.475</v>
      </c>
      <c r="BJ1485" s="82">
        <v>590.66378</v>
      </c>
      <c r="BK1485" s="82">
        <v>599.48677</v>
      </c>
      <c r="BL1485" s="82">
        <v>608.9927</v>
      </c>
      <c r="BM1485" s="82">
        <v>619.68485</v>
      </c>
      <c r="BN1485" s="82">
        <v>631.33612</v>
      </c>
      <c r="BO1485" s="82">
        <v>644.05208</v>
      </c>
      <c r="BP1485" s="82">
        <v>657.96602</v>
      </c>
      <c r="BQ1485" s="82">
        <v>672.92626</v>
      </c>
      <c r="BR1485" s="82">
        <v>689.19848</v>
      </c>
      <c r="BS1485" s="82">
        <v>706.56319</v>
      </c>
      <c r="BT1485" s="82">
        <v>725.31222</v>
      </c>
      <c r="BU1485" s="82">
        <v>745.71467</v>
      </c>
      <c r="BV1485" s="82">
        <v>768.00958</v>
      </c>
      <c r="BW1485" s="82">
        <v>791.42001</v>
      </c>
      <c r="BX1485" s="82">
        <v>817.18607</v>
      </c>
      <c r="BY1485" s="82">
        <v>845.93045</v>
      </c>
      <c r="BZ1485" s="82">
        <v>876.47736</v>
      </c>
      <c r="CA1485" s="82">
        <v>910.05081</v>
      </c>
      <c r="CB1485" s="82">
        <v>947.2929</v>
      </c>
      <c r="CC1485" s="82">
        <v>987.93708</v>
      </c>
      <c r="CD1485" s="82">
        <v>1032.43563</v>
      </c>
      <c r="CE1485" s="82">
        <v>1081.31798</v>
      </c>
      <c r="CF1485" s="82">
        <v>902.08452</v>
      </c>
      <c r="CG1485" s="82">
        <v>906.78007</v>
      </c>
      <c r="CH1485" s="82">
        <v>906.9013</v>
      </c>
      <c r="CI1485" s="82">
        <v>901.4458</v>
      </c>
      <c r="CJ1485" s="82">
        <v>889.55232</v>
      </c>
      <c r="CK1485" s="82">
        <v>870.17488</v>
      </c>
    </row>
    <row r="1486" ht="14.25" customHeight="1">
      <c r="E1486" s="2"/>
      <c r="G1486" s="81">
        <v>16.0</v>
      </c>
      <c r="H1486" s="81">
        <v>8.0</v>
      </c>
      <c r="I1486" s="81">
        <v>35.0</v>
      </c>
      <c r="J1486" s="80">
        <v>604.95149</v>
      </c>
      <c r="K1486" s="80">
        <v>605.88344</v>
      </c>
      <c r="L1486" s="80">
        <v>607.11976</v>
      </c>
      <c r="M1486" s="80">
        <v>608.81827</v>
      </c>
      <c r="N1486" s="80">
        <v>611.06004</v>
      </c>
      <c r="O1486" s="80">
        <v>613.88406</v>
      </c>
      <c r="P1486" s="80">
        <v>617.50035</v>
      </c>
      <c r="Q1486" s="80">
        <v>621.91626</v>
      </c>
      <c r="R1486" s="80">
        <v>627.31736</v>
      </c>
      <c r="S1486" s="80">
        <v>633.62028</v>
      </c>
      <c r="T1486" s="80">
        <v>641.78705</v>
      </c>
      <c r="U1486" s="80">
        <v>650.57592</v>
      </c>
      <c r="V1486" s="80">
        <v>660.02589</v>
      </c>
      <c r="W1486" s="80">
        <v>670.64165</v>
      </c>
      <c r="X1486" s="80">
        <v>682.18305</v>
      </c>
      <c r="Y1486" s="80">
        <v>694.77969</v>
      </c>
      <c r="Z1486" s="80">
        <v>708.54109</v>
      </c>
      <c r="AA1486" s="80">
        <v>723.33709</v>
      </c>
      <c r="AB1486" s="80">
        <v>739.373</v>
      </c>
      <c r="AC1486" s="80">
        <v>756.50087</v>
      </c>
      <c r="AD1486" s="80">
        <v>775.0334</v>
      </c>
      <c r="AE1486" s="80">
        <v>795.20527</v>
      </c>
      <c r="AF1486" s="80">
        <v>817.27466</v>
      </c>
      <c r="AG1486" s="80">
        <v>840.45237</v>
      </c>
      <c r="AH1486" s="80">
        <v>866.06727</v>
      </c>
      <c r="AI1486" s="80">
        <v>894.60457</v>
      </c>
      <c r="AJ1486" s="80">
        <v>924.88132</v>
      </c>
      <c r="AK1486" s="80">
        <v>958.15949</v>
      </c>
      <c r="AL1486" s="80">
        <v>995.06254</v>
      </c>
      <c r="AM1486" s="80">
        <v>1035.30469</v>
      </c>
      <c r="AN1486" s="80">
        <v>1079.34538</v>
      </c>
      <c r="AO1486" s="80">
        <v>1127.71513</v>
      </c>
      <c r="AP1486" s="80">
        <v>946.38283</v>
      </c>
      <c r="AQ1486" s="80">
        <v>950.1129</v>
      </c>
      <c r="AR1486" s="80">
        <v>949.17199</v>
      </c>
      <c r="AS1486" s="80">
        <v>942.56268</v>
      </c>
      <c r="AT1486" s="80">
        <v>929.39445</v>
      </c>
      <c r="AU1486" s="80">
        <v>908.59622</v>
      </c>
      <c r="AW1486" s="81">
        <v>16.0</v>
      </c>
      <c r="AX1486" s="81">
        <v>8.0</v>
      </c>
      <c r="AY1486" s="81">
        <v>35.0</v>
      </c>
      <c r="AZ1486" s="82">
        <v>553.18984</v>
      </c>
      <c r="BA1486" s="82">
        <v>554.12179</v>
      </c>
      <c r="BB1486" s="82">
        <v>555.35811</v>
      </c>
      <c r="BC1486" s="82">
        <v>557.05926</v>
      </c>
      <c r="BD1486" s="82">
        <v>559.3041</v>
      </c>
      <c r="BE1486" s="82">
        <v>562.13955</v>
      </c>
      <c r="BF1486" s="82">
        <v>565.77434</v>
      </c>
      <c r="BG1486" s="82">
        <v>570.21679</v>
      </c>
      <c r="BH1486" s="82">
        <v>575.64898</v>
      </c>
      <c r="BI1486" s="82">
        <v>582.00835</v>
      </c>
      <c r="BJ1486" s="82">
        <v>590.23923</v>
      </c>
      <c r="BK1486" s="82">
        <v>599.11254</v>
      </c>
      <c r="BL1486" s="82">
        <v>608.6733</v>
      </c>
      <c r="BM1486" s="82">
        <v>619.4281</v>
      </c>
      <c r="BN1486" s="82">
        <v>631.12439</v>
      </c>
      <c r="BO1486" s="82">
        <v>643.90443</v>
      </c>
      <c r="BP1486" s="82">
        <v>657.8784</v>
      </c>
      <c r="BQ1486" s="82">
        <v>672.90159</v>
      </c>
      <c r="BR1486" s="82">
        <v>689.24546</v>
      </c>
      <c r="BS1486" s="82">
        <v>706.6731</v>
      </c>
      <c r="BT1486" s="82">
        <v>725.49825</v>
      </c>
      <c r="BU1486" s="82">
        <v>745.97182</v>
      </c>
      <c r="BV1486" s="82">
        <v>768.36638</v>
      </c>
      <c r="BW1486" s="82">
        <v>791.78817</v>
      </c>
      <c r="BX1486" s="82">
        <v>817.70501</v>
      </c>
      <c r="BY1486" s="82">
        <v>846.61979</v>
      </c>
      <c r="BZ1486" s="82">
        <v>877.29295</v>
      </c>
      <c r="CA1486" s="82">
        <v>911.01682</v>
      </c>
      <c r="CB1486" s="82">
        <v>948.43378</v>
      </c>
      <c r="CC1486" s="82">
        <v>989.25547</v>
      </c>
      <c r="CD1486" s="82">
        <v>1033.9492</v>
      </c>
      <c r="CE1486" s="82">
        <v>1083.04399</v>
      </c>
      <c r="CF1486" s="82">
        <v>902.50419</v>
      </c>
      <c r="CG1486" s="82">
        <v>907.08901</v>
      </c>
      <c r="CH1486" s="82">
        <v>907.04192</v>
      </c>
      <c r="CI1486" s="82">
        <v>901.36993</v>
      </c>
      <c r="CJ1486" s="82">
        <v>889.21406</v>
      </c>
      <c r="CK1486" s="82">
        <v>869.52134</v>
      </c>
    </row>
    <row r="1487" ht="14.25" customHeight="1">
      <c r="E1487" s="2"/>
      <c r="G1487" s="81">
        <v>16.0</v>
      </c>
      <c r="H1487" s="81">
        <v>8.0</v>
      </c>
      <c r="I1487" s="81">
        <v>36.0</v>
      </c>
      <c r="J1487" s="80">
        <v>671.62871</v>
      </c>
      <c r="K1487" s="80">
        <v>672.56684</v>
      </c>
      <c r="L1487" s="80">
        <v>673.81137</v>
      </c>
      <c r="M1487" s="80">
        <v>675.52115</v>
      </c>
      <c r="N1487" s="80">
        <v>677.77781</v>
      </c>
      <c r="O1487" s="80">
        <v>680.62057</v>
      </c>
      <c r="P1487" s="80">
        <v>684.26087</v>
      </c>
      <c r="Q1487" s="80">
        <v>688.70609</v>
      </c>
      <c r="R1487" s="80">
        <v>694.13843</v>
      </c>
      <c r="S1487" s="80">
        <v>700.48253</v>
      </c>
      <c r="T1487" s="80">
        <v>708.68901</v>
      </c>
      <c r="U1487" s="80">
        <v>717.525</v>
      </c>
      <c r="V1487" s="80">
        <v>727.02515</v>
      </c>
      <c r="W1487" s="80">
        <v>737.6995</v>
      </c>
      <c r="X1487" s="80">
        <v>749.27796</v>
      </c>
      <c r="Y1487" s="80">
        <v>761.92853</v>
      </c>
      <c r="Z1487" s="80">
        <v>775.73577</v>
      </c>
      <c r="AA1487" s="80">
        <v>790.57986</v>
      </c>
      <c r="AB1487" s="80">
        <v>806.66948</v>
      </c>
      <c r="AC1487" s="80">
        <v>823.83923</v>
      </c>
      <c r="AD1487" s="80">
        <v>842.42495</v>
      </c>
      <c r="AE1487" s="80">
        <v>862.64052</v>
      </c>
      <c r="AF1487" s="80">
        <v>884.78269</v>
      </c>
      <c r="AG1487" s="80">
        <v>907.9302</v>
      </c>
      <c r="AH1487" s="80">
        <v>933.66053</v>
      </c>
      <c r="AI1487" s="80">
        <v>962.33731</v>
      </c>
      <c r="AJ1487" s="80">
        <v>992.72119</v>
      </c>
      <c r="AK1487" s="80">
        <v>1026.12185</v>
      </c>
      <c r="AL1487" s="80">
        <v>1063.16299</v>
      </c>
      <c r="AM1487" s="80">
        <v>1103.54321</v>
      </c>
      <c r="AN1487" s="80">
        <v>1147.73483</v>
      </c>
      <c r="AO1487" s="80">
        <v>1196.26607</v>
      </c>
      <c r="AP1487" s="80">
        <v>1013.55364</v>
      </c>
      <c r="AQ1487" s="80">
        <v>1017.10549</v>
      </c>
      <c r="AR1487" s="80">
        <v>1015.91847</v>
      </c>
      <c r="AS1487" s="80">
        <v>1009.00436</v>
      </c>
      <c r="AT1487" s="80">
        <v>995.47724</v>
      </c>
      <c r="AU1487" s="80">
        <v>974.26287</v>
      </c>
      <c r="AW1487" s="81">
        <v>16.0</v>
      </c>
      <c r="AX1487" s="81">
        <v>8.0</v>
      </c>
      <c r="AY1487" s="81">
        <v>36.0</v>
      </c>
      <c r="AZ1487" s="82">
        <v>552.55116</v>
      </c>
      <c r="BA1487" s="82">
        <v>553.48929</v>
      </c>
      <c r="BB1487" s="82">
        <v>554.73382</v>
      </c>
      <c r="BC1487" s="82">
        <v>556.44626</v>
      </c>
      <c r="BD1487" s="82">
        <v>558.706</v>
      </c>
      <c r="BE1487" s="82">
        <v>561.56027</v>
      </c>
      <c r="BF1487" s="82">
        <v>565.21919</v>
      </c>
      <c r="BG1487" s="82">
        <v>569.69113</v>
      </c>
      <c r="BH1487" s="82">
        <v>575.15538</v>
      </c>
      <c r="BI1487" s="82">
        <v>581.55697</v>
      </c>
      <c r="BJ1487" s="82">
        <v>589.83051</v>
      </c>
      <c r="BK1487" s="82">
        <v>598.75474</v>
      </c>
      <c r="BL1487" s="82">
        <v>608.37099</v>
      </c>
      <c r="BM1487" s="82">
        <v>619.18921</v>
      </c>
      <c r="BN1487" s="82">
        <v>630.93119</v>
      </c>
      <c r="BO1487" s="82">
        <v>643.77614</v>
      </c>
      <c r="BP1487" s="82">
        <v>657.81098</v>
      </c>
      <c r="BQ1487" s="82">
        <v>672.89802</v>
      </c>
      <c r="BR1487" s="82">
        <v>689.31455</v>
      </c>
      <c r="BS1487" s="82">
        <v>706.80608</v>
      </c>
      <c r="BT1487" s="82">
        <v>725.70846</v>
      </c>
      <c r="BU1487" s="82">
        <v>746.25428</v>
      </c>
      <c r="BV1487" s="82">
        <v>768.74988</v>
      </c>
      <c r="BW1487" s="82">
        <v>792.18389</v>
      </c>
      <c r="BX1487" s="82">
        <v>818.25333</v>
      </c>
      <c r="BY1487" s="82">
        <v>847.34056</v>
      </c>
      <c r="BZ1487" s="82">
        <v>878.14181</v>
      </c>
      <c r="CA1487" s="82">
        <v>912.0182</v>
      </c>
      <c r="CB1487" s="82">
        <v>949.61239</v>
      </c>
      <c r="CC1487" s="82">
        <v>990.6141</v>
      </c>
      <c r="CD1487" s="82">
        <v>1035.50576</v>
      </c>
      <c r="CE1487" s="82">
        <v>1084.81601</v>
      </c>
      <c r="CF1487" s="82">
        <v>902.95562</v>
      </c>
      <c r="CG1487" s="82">
        <v>907.4292</v>
      </c>
      <c r="CH1487" s="82">
        <v>907.21282</v>
      </c>
      <c r="CI1487" s="82">
        <v>901.32287</v>
      </c>
      <c r="CJ1487" s="82">
        <v>888.90267</v>
      </c>
      <c r="CK1487" s="82">
        <v>868.89215</v>
      </c>
    </row>
    <row r="1488" ht="14.25" customHeight="1">
      <c r="E1488" s="2"/>
      <c r="G1488" s="81">
        <v>16.0</v>
      </c>
      <c r="H1488" s="81">
        <v>8.0</v>
      </c>
      <c r="I1488" s="81">
        <v>37.0</v>
      </c>
      <c r="J1488" s="80">
        <v>738.54126</v>
      </c>
      <c r="K1488" s="80">
        <v>739.48538</v>
      </c>
      <c r="L1488" s="80">
        <v>740.73786</v>
      </c>
      <c r="M1488" s="80">
        <v>742.45854</v>
      </c>
      <c r="N1488" s="80">
        <v>744.7296</v>
      </c>
      <c r="O1488" s="80">
        <v>747.59049</v>
      </c>
      <c r="P1488" s="80">
        <v>751.25402</v>
      </c>
      <c r="Q1488" s="80">
        <v>755.72349</v>
      </c>
      <c r="R1488" s="80">
        <v>761.18982</v>
      </c>
      <c r="S1488" s="80">
        <v>767.56138</v>
      </c>
      <c r="T1488" s="80">
        <v>775.80933</v>
      </c>
      <c r="U1488" s="80">
        <v>784.69015</v>
      </c>
      <c r="V1488" s="80">
        <v>794.23803</v>
      </c>
      <c r="W1488" s="80">
        <v>804.94358</v>
      </c>
      <c r="X1488" s="80">
        <v>816.56738</v>
      </c>
      <c r="Y1488" s="80">
        <v>829.25578</v>
      </c>
      <c r="Z1488" s="80">
        <v>843.10016</v>
      </c>
      <c r="AA1488" s="80">
        <v>857.98737</v>
      </c>
      <c r="AB1488" s="80">
        <v>874.10896</v>
      </c>
      <c r="AC1488" s="80">
        <v>891.31839</v>
      </c>
      <c r="AD1488" s="80">
        <v>909.93445</v>
      </c>
      <c r="AE1488" s="80">
        <v>930.2026</v>
      </c>
      <c r="AF1488" s="80">
        <v>952.31178</v>
      </c>
      <c r="AG1488" s="80">
        <v>975.54429</v>
      </c>
      <c r="AH1488" s="80">
        <v>1001.38339</v>
      </c>
      <c r="AI1488" s="80">
        <v>1030.13493</v>
      </c>
      <c r="AJ1488" s="80">
        <v>1060.6198</v>
      </c>
      <c r="AK1488" s="80">
        <v>1094.13221</v>
      </c>
      <c r="AL1488" s="80">
        <v>1131.27938</v>
      </c>
      <c r="AM1488" s="80">
        <v>1171.77622</v>
      </c>
      <c r="AN1488" s="80">
        <v>1216.09206</v>
      </c>
      <c r="AO1488" s="80">
        <v>1264.75656</v>
      </c>
      <c r="AP1488" s="80">
        <v>1080.6766</v>
      </c>
      <c r="AQ1488" s="80">
        <v>1084.01379</v>
      </c>
      <c r="AR1488" s="80">
        <v>1082.56026</v>
      </c>
      <c r="AS1488" s="80">
        <v>1075.3298</v>
      </c>
      <c r="AT1488" s="80">
        <v>1061.4335</v>
      </c>
      <c r="AU1488" s="80">
        <v>1039.78196</v>
      </c>
      <c r="AW1488" s="81">
        <v>16.0</v>
      </c>
      <c r="AX1488" s="81">
        <v>8.0</v>
      </c>
      <c r="AY1488" s="81">
        <v>37.0</v>
      </c>
      <c r="AZ1488" s="82">
        <v>1355.0352</v>
      </c>
      <c r="BA1488" s="82">
        <v>1355.97931</v>
      </c>
      <c r="BB1488" s="82">
        <v>1357.23179</v>
      </c>
      <c r="BC1488" s="82">
        <v>1358.95515</v>
      </c>
      <c r="BD1488" s="82">
        <v>1361.22931</v>
      </c>
      <c r="BE1488" s="82">
        <v>1364.10179</v>
      </c>
      <c r="BF1488" s="82">
        <v>1367.78405</v>
      </c>
      <c r="BG1488" s="82">
        <v>1372.27919</v>
      </c>
      <c r="BH1488" s="82">
        <v>1377.77027</v>
      </c>
      <c r="BI1488" s="82">
        <v>1384.18866</v>
      </c>
      <c r="BJ1488" s="82">
        <v>1392.47217</v>
      </c>
      <c r="BK1488" s="82">
        <v>1401.40249</v>
      </c>
      <c r="BL1488" s="82">
        <v>1411.0132</v>
      </c>
      <c r="BM1488" s="82">
        <v>1421.80956</v>
      </c>
      <c r="BN1488" s="82">
        <v>1433.50339</v>
      </c>
      <c r="BO1488" s="82">
        <v>1446.26716</v>
      </c>
      <c r="BP1488" s="82">
        <v>1460.17491</v>
      </c>
      <c r="BQ1488" s="82">
        <v>1475.1336</v>
      </c>
      <c r="BR1488" s="82">
        <v>1491.37688</v>
      </c>
      <c r="BS1488" s="82">
        <v>1508.6673</v>
      </c>
      <c r="BT1488" s="82">
        <v>1527.33226</v>
      </c>
      <c r="BU1488" s="82">
        <v>1547.61647</v>
      </c>
      <c r="BV1488" s="82">
        <v>1569.74317</v>
      </c>
      <c r="BW1488" s="82">
        <v>1592.78734</v>
      </c>
      <c r="BX1488" s="82">
        <v>1618.57211</v>
      </c>
      <c r="BY1488" s="82">
        <v>1647.37565</v>
      </c>
      <c r="BZ1488" s="82">
        <v>1678.04559</v>
      </c>
      <c r="CA1488" s="82">
        <v>1711.70641</v>
      </c>
      <c r="CB1488" s="82">
        <v>1748.97844</v>
      </c>
      <c r="CC1488" s="82">
        <v>1789.63739</v>
      </c>
      <c r="CD1488" s="82">
        <v>1834.13961</v>
      </c>
      <c r="CE1488" s="82">
        <v>1882.99328</v>
      </c>
      <c r="CF1488" s="82">
        <v>1699.11166</v>
      </c>
      <c r="CG1488" s="82">
        <v>1702.62871</v>
      </c>
      <c r="CH1488" s="82">
        <v>1701.29143</v>
      </c>
      <c r="CI1488" s="82">
        <v>1694.12098</v>
      </c>
      <c r="CJ1488" s="82">
        <v>1680.2874</v>
      </c>
      <c r="CK1488" s="82">
        <v>1658.75586</v>
      </c>
    </row>
    <row r="1489" ht="14.25" customHeight="1">
      <c r="E1489" s="2"/>
      <c r="G1489" s="81">
        <v>16.0</v>
      </c>
      <c r="H1489" s="81">
        <v>8.0</v>
      </c>
      <c r="I1489" s="81">
        <v>38.0</v>
      </c>
      <c r="J1489" s="80">
        <v>805.88401</v>
      </c>
      <c r="K1489" s="80">
        <v>806.83417</v>
      </c>
      <c r="L1489" s="80">
        <v>808.09467</v>
      </c>
      <c r="M1489" s="80">
        <v>809.82638</v>
      </c>
      <c r="N1489" s="80">
        <v>812.11197</v>
      </c>
      <c r="O1489" s="80">
        <v>814.99119</v>
      </c>
      <c r="P1489" s="80">
        <v>818.67817</v>
      </c>
      <c r="Q1489" s="80">
        <v>823.17199</v>
      </c>
      <c r="R1489" s="80">
        <v>828.67266</v>
      </c>
      <c r="S1489" s="80">
        <v>835.07152</v>
      </c>
      <c r="T1489" s="80">
        <v>843.36107</v>
      </c>
      <c r="U1489" s="80">
        <v>852.28687</v>
      </c>
      <c r="V1489" s="80">
        <v>861.88268</v>
      </c>
      <c r="W1489" s="80">
        <v>872.61856</v>
      </c>
      <c r="X1489" s="80">
        <v>884.28743</v>
      </c>
      <c r="Y1489" s="80">
        <v>897.0129</v>
      </c>
      <c r="Z1489" s="80">
        <v>910.89349</v>
      </c>
      <c r="AA1489" s="80">
        <v>925.82294</v>
      </c>
      <c r="AB1489" s="80">
        <v>941.97495</v>
      </c>
      <c r="AC1489" s="80">
        <v>959.22275</v>
      </c>
      <c r="AD1489" s="80">
        <v>977.86714</v>
      </c>
      <c r="AE1489" s="80">
        <v>998.18672</v>
      </c>
      <c r="AF1489" s="80">
        <v>1020.25728</v>
      </c>
      <c r="AG1489" s="80">
        <v>1043.57509</v>
      </c>
      <c r="AH1489" s="80">
        <v>1069.52346</v>
      </c>
      <c r="AI1489" s="80">
        <v>1098.34783</v>
      </c>
      <c r="AJ1489" s="80">
        <v>1128.9321</v>
      </c>
      <c r="AK1489" s="80">
        <v>1162.55482</v>
      </c>
      <c r="AL1489" s="80">
        <v>1199.80584</v>
      </c>
      <c r="AM1489" s="80">
        <v>1240.41694</v>
      </c>
      <c r="AN1489" s="80">
        <v>1284.85429</v>
      </c>
      <c r="AO1489" s="80">
        <v>1333.64904</v>
      </c>
      <c r="AP1489" s="80">
        <v>1148.18261</v>
      </c>
      <c r="AQ1489" s="80">
        <v>1151.29691</v>
      </c>
      <c r="AR1489" s="80">
        <v>1149.56776</v>
      </c>
      <c r="AS1489" s="80">
        <v>1142.01125</v>
      </c>
      <c r="AT1489" s="80">
        <v>1127.73547</v>
      </c>
      <c r="AU1489" s="80">
        <v>1105.63522</v>
      </c>
      <c r="AW1489" s="81">
        <v>16.0</v>
      </c>
      <c r="AX1489" s="81">
        <v>8.0</v>
      </c>
      <c r="AY1489" s="81">
        <v>38.0</v>
      </c>
      <c r="AZ1489" s="82">
        <v>1359.25696</v>
      </c>
      <c r="BA1489" s="82">
        <v>1360.20713</v>
      </c>
      <c r="BB1489" s="82">
        <v>1361.46762</v>
      </c>
      <c r="BC1489" s="82">
        <v>1363.20202</v>
      </c>
      <c r="BD1489" s="82">
        <v>1365.49074</v>
      </c>
      <c r="BE1489" s="82">
        <v>1368.38162</v>
      </c>
      <c r="BF1489" s="82">
        <v>1372.08746</v>
      </c>
      <c r="BG1489" s="82">
        <v>1376.60604</v>
      </c>
      <c r="BH1489" s="82">
        <v>1382.13229</v>
      </c>
      <c r="BI1489" s="82">
        <v>1388.57578</v>
      </c>
      <c r="BJ1489" s="82">
        <v>1396.9017</v>
      </c>
      <c r="BK1489" s="82">
        <v>1405.87857</v>
      </c>
      <c r="BL1489" s="82">
        <v>1415.54019</v>
      </c>
      <c r="BM1489" s="82">
        <v>1426.36305</v>
      </c>
      <c r="BN1489" s="82">
        <v>1438.10518</v>
      </c>
      <c r="BO1489" s="82">
        <v>1450.90811</v>
      </c>
      <c r="BP1489" s="82">
        <v>1464.85709</v>
      </c>
      <c r="BQ1489" s="82">
        <v>1479.86375</v>
      </c>
      <c r="BR1489" s="82">
        <v>1496.14195</v>
      </c>
      <c r="BS1489" s="82">
        <v>1513.47942</v>
      </c>
      <c r="BT1489" s="82">
        <v>1532.17897</v>
      </c>
      <c r="BU1489" s="82">
        <v>1552.52959</v>
      </c>
      <c r="BV1489" s="82">
        <v>1574.60668</v>
      </c>
      <c r="BW1489" s="82">
        <v>1597.77264</v>
      </c>
      <c r="BX1489" s="82">
        <v>1623.69664</v>
      </c>
      <c r="BY1489" s="82">
        <v>1652.5842</v>
      </c>
      <c r="BZ1489" s="82">
        <v>1683.35524</v>
      </c>
      <c r="CA1489" s="82">
        <v>1717.13657</v>
      </c>
      <c r="CB1489" s="82">
        <v>1754.52596</v>
      </c>
      <c r="CC1489" s="82">
        <v>1795.31352</v>
      </c>
      <c r="CD1489" s="82">
        <v>1839.9533</v>
      </c>
      <c r="CE1489" s="82">
        <v>1888.95687</v>
      </c>
      <c r="CF1489" s="82">
        <v>1703.70863</v>
      </c>
      <c r="CG1489" s="82">
        <v>1707.02257</v>
      </c>
      <c r="CH1489" s="82">
        <v>1705.43599</v>
      </c>
      <c r="CI1489" s="82">
        <v>1697.97453</v>
      </c>
      <c r="CJ1489" s="82">
        <v>1683.80287</v>
      </c>
      <c r="CK1489" s="82">
        <v>1661.86362</v>
      </c>
    </row>
    <row r="1490" ht="14.25" customHeight="1">
      <c r="E1490" s="2"/>
      <c r="G1490" s="81">
        <v>16.0</v>
      </c>
      <c r="H1490" s="81">
        <v>8.0</v>
      </c>
      <c r="I1490" s="81">
        <v>39.0</v>
      </c>
      <c r="J1490" s="80">
        <v>873.66291</v>
      </c>
      <c r="K1490" s="80">
        <v>874.61918</v>
      </c>
      <c r="L1490" s="80">
        <v>875.88778</v>
      </c>
      <c r="M1490" s="80">
        <v>877.63062</v>
      </c>
      <c r="N1490" s="80">
        <v>879.9309</v>
      </c>
      <c r="O1490" s="80">
        <v>882.82863</v>
      </c>
      <c r="P1490" s="80">
        <v>886.53931</v>
      </c>
      <c r="Q1490" s="80">
        <v>891.05756</v>
      </c>
      <c r="R1490" s="80">
        <v>896.59292</v>
      </c>
      <c r="S1490" s="80">
        <v>903.01891</v>
      </c>
      <c r="T1490" s="80">
        <v>911.35019</v>
      </c>
      <c r="U1490" s="80">
        <v>920.32115</v>
      </c>
      <c r="V1490" s="80">
        <v>929.96509</v>
      </c>
      <c r="W1490" s="80">
        <v>940.73043</v>
      </c>
      <c r="X1490" s="80">
        <v>952.4441</v>
      </c>
      <c r="Y1490" s="80">
        <v>965.20585</v>
      </c>
      <c r="Z1490" s="80">
        <v>979.12173</v>
      </c>
      <c r="AA1490" s="80">
        <v>994.09257</v>
      </c>
      <c r="AB1490" s="80">
        <v>1010.27341</v>
      </c>
      <c r="AC1490" s="80">
        <v>1027.55827</v>
      </c>
      <c r="AD1490" s="80">
        <v>1046.22897</v>
      </c>
      <c r="AE1490" s="80">
        <v>1066.59882</v>
      </c>
      <c r="AF1490" s="80">
        <v>1088.6251</v>
      </c>
      <c r="AG1490" s="80">
        <v>1112.02852</v>
      </c>
      <c r="AH1490" s="80">
        <v>1138.08667</v>
      </c>
      <c r="AI1490" s="80">
        <v>1166.98191</v>
      </c>
      <c r="AJ1490" s="80">
        <v>1197.66399</v>
      </c>
      <c r="AK1490" s="80">
        <v>1231.3956</v>
      </c>
      <c r="AL1490" s="80">
        <v>1268.74826</v>
      </c>
      <c r="AM1490" s="80">
        <v>1309.47127</v>
      </c>
      <c r="AN1490" s="80">
        <v>1354.02742</v>
      </c>
      <c r="AO1490" s="80">
        <v>1402.94939</v>
      </c>
      <c r="AP1490" s="80">
        <v>1216.07739</v>
      </c>
      <c r="AQ1490" s="80">
        <v>1218.96051</v>
      </c>
      <c r="AR1490" s="80">
        <v>1216.94655</v>
      </c>
      <c r="AS1490" s="80">
        <v>1209.05423</v>
      </c>
      <c r="AT1490" s="80">
        <v>1194.38858</v>
      </c>
      <c r="AU1490" s="80">
        <v>1171.82802</v>
      </c>
      <c r="AW1490" s="81">
        <v>16.0</v>
      </c>
      <c r="AX1490" s="81">
        <v>8.0</v>
      </c>
      <c r="AY1490" s="81">
        <v>39.0</v>
      </c>
      <c r="AZ1490" s="82">
        <v>1363.5382</v>
      </c>
      <c r="BA1490" s="82">
        <v>1364.49447</v>
      </c>
      <c r="BB1490" s="82">
        <v>1365.76307</v>
      </c>
      <c r="BC1490" s="82">
        <v>1367.50861</v>
      </c>
      <c r="BD1490" s="82">
        <v>1369.81205</v>
      </c>
      <c r="BE1490" s="82">
        <v>1372.72151</v>
      </c>
      <c r="BF1490" s="82">
        <v>1376.45117</v>
      </c>
      <c r="BG1490" s="82">
        <v>1380.99346</v>
      </c>
      <c r="BH1490" s="82">
        <v>1386.55524</v>
      </c>
      <c r="BI1490" s="82">
        <v>1393.02415</v>
      </c>
      <c r="BJ1490" s="82">
        <v>1401.39293</v>
      </c>
      <c r="BK1490" s="82">
        <v>1410.41687</v>
      </c>
      <c r="BL1490" s="82">
        <v>1420.12997</v>
      </c>
      <c r="BM1490" s="82">
        <v>1430.97976</v>
      </c>
      <c r="BN1490" s="82">
        <v>1442.77077</v>
      </c>
      <c r="BO1490" s="82">
        <v>1455.61344</v>
      </c>
      <c r="BP1490" s="82">
        <v>1469.60424</v>
      </c>
      <c r="BQ1490" s="82">
        <v>1484.65955</v>
      </c>
      <c r="BR1490" s="82">
        <v>1500.97331</v>
      </c>
      <c r="BS1490" s="82">
        <v>1518.35855</v>
      </c>
      <c r="BT1490" s="82">
        <v>1537.09339</v>
      </c>
      <c r="BU1490" s="82">
        <v>1557.51134</v>
      </c>
      <c r="BV1490" s="82">
        <v>1579.5391</v>
      </c>
      <c r="BW1490" s="82">
        <v>1602.8282</v>
      </c>
      <c r="BX1490" s="82">
        <v>1628.89294</v>
      </c>
      <c r="BY1490" s="82">
        <v>1657.86579</v>
      </c>
      <c r="BZ1490" s="82">
        <v>1688.73935</v>
      </c>
      <c r="CA1490" s="82">
        <v>1722.64282</v>
      </c>
      <c r="CB1490" s="82">
        <v>1760.15127</v>
      </c>
      <c r="CC1490" s="82">
        <v>1801.06931</v>
      </c>
      <c r="CD1490" s="82">
        <v>1845.84869</v>
      </c>
      <c r="CE1490" s="82">
        <v>1895.00439</v>
      </c>
      <c r="CF1490" s="82">
        <v>1708.37648</v>
      </c>
      <c r="CG1490" s="82">
        <v>1711.48626</v>
      </c>
      <c r="CH1490" s="82">
        <v>1709.64896</v>
      </c>
      <c r="CI1490" s="82">
        <v>1701.89465</v>
      </c>
      <c r="CJ1490" s="82">
        <v>1687.38266</v>
      </c>
      <c r="CK1490" s="82">
        <v>1665.03284</v>
      </c>
    </row>
    <row r="1491" ht="14.25" customHeight="1">
      <c r="E1491" s="2"/>
      <c r="G1491" s="81">
        <v>16.0</v>
      </c>
      <c r="H1491" s="81">
        <v>8.0</v>
      </c>
      <c r="I1491" s="81">
        <v>40.0</v>
      </c>
      <c r="J1491" s="80">
        <v>941.88399</v>
      </c>
      <c r="K1491" s="80">
        <v>942.84643</v>
      </c>
      <c r="L1491" s="80">
        <v>944.12321</v>
      </c>
      <c r="M1491" s="80">
        <v>945.87729</v>
      </c>
      <c r="N1491" s="80">
        <v>948.19242</v>
      </c>
      <c r="O1491" s="80">
        <v>951.10884</v>
      </c>
      <c r="P1491" s="80">
        <v>954.84346</v>
      </c>
      <c r="Q1491" s="80">
        <v>959.38625</v>
      </c>
      <c r="R1491" s="80">
        <v>964.95666</v>
      </c>
      <c r="S1491" s="80">
        <v>971.4096</v>
      </c>
      <c r="T1491" s="80">
        <v>979.78274</v>
      </c>
      <c r="U1491" s="80">
        <v>988.79903</v>
      </c>
      <c r="V1491" s="80">
        <v>998.49131</v>
      </c>
      <c r="W1491" s="80">
        <v>1009.28522</v>
      </c>
      <c r="X1491" s="80">
        <v>1021.04344</v>
      </c>
      <c r="Y1491" s="80">
        <v>1033.84068</v>
      </c>
      <c r="Z1491" s="80">
        <v>1047.79092</v>
      </c>
      <c r="AA1491" s="80">
        <v>1062.80227</v>
      </c>
      <c r="AB1491" s="80">
        <v>1079.01038</v>
      </c>
      <c r="AC1491" s="80">
        <v>1096.33096</v>
      </c>
      <c r="AD1491" s="80">
        <v>1115.02595</v>
      </c>
      <c r="AE1491" s="80">
        <v>1135.44491</v>
      </c>
      <c r="AF1491" s="80">
        <v>1157.42122</v>
      </c>
      <c r="AG1491" s="80">
        <v>1180.91055</v>
      </c>
      <c r="AH1491" s="80">
        <v>1207.07901</v>
      </c>
      <c r="AI1491" s="80">
        <v>1236.04315</v>
      </c>
      <c r="AJ1491" s="80">
        <v>1266.82146</v>
      </c>
      <c r="AK1491" s="80">
        <v>1300.66052</v>
      </c>
      <c r="AL1491" s="80">
        <v>1338.11263</v>
      </c>
      <c r="AM1491" s="80">
        <v>1378.94516</v>
      </c>
      <c r="AN1491" s="80">
        <v>1423.6174</v>
      </c>
      <c r="AO1491" s="80">
        <v>1472.66358</v>
      </c>
      <c r="AP1491" s="80">
        <v>1284.36668</v>
      </c>
      <c r="AQ1491" s="80">
        <v>1287.0103</v>
      </c>
      <c r="AR1491" s="80">
        <v>1284.70228</v>
      </c>
      <c r="AS1491" s="80">
        <v>1276.46432</v>
      </c>
      <c r="AT1491" s="80">
        <v>1261.39835</v>
      </c>
      <c r="AU1491" s="80">
        <v>1238.36577</v>
      </c>
      <c r="AW1491" s="81">
        <v>16.0</v>
      </c>
      <c r="AX1491" s="81">
        <v>8.0</v>
      </c>
      <c r="AY1491" s="81">
        <v>40.0</v>
      </c>
      <c r="AZ1491" s="82">
        <v>1367.87949</v>
      </c>
      <c r="BA1491" s="82">
        <v>1368.84193</v>
      </c>
      <c r="BB1491" s="82">
        <v>1370.11871</v>
      </c>
      <c r="BC1491" s="82">
        <v>1371.87552</v>
      </c>
      <c r="BD1491" s="82">
        <v>1374.19382</v>
      </c>
      <c r="BE1491" s="82">
        <v>1377.12205</v>
      </c>
      <c r="BF1491" s="82">
        <v>1380.87577</v>
      </c>
      <c r="BG1491" s="82">
        <v>1385.44203</v>
      </c>
      <c r="BH1491" s="82">
        <v>1391.0397</v>
      </c>
      <c r="BI1491" s="82">
        <v>1397.53434</v>
      </c>
      <c r="BJ1491" s="82">
        <v>1405.94648</v>
      </c>
      <c r="BK1491" s="82">
        <v>1415.01799</v>
      </c>
      <c r="BL1491" s="82">
        <v>1424.78313</v>
      </c>
      <c r="BM1491" s="82">
        <v>1435.6603</v>
      </c>
      <c r="BN1491" s="82">
        <v>1447.5008</v>
      </c>
      <c r="BO1491" s="82">
        <v>1460.38377</v>
      </c>
      <c r="BP1491" s="82">
        <v>1474.41701</v>
      </c>
      <c r="BQ1491" s="82">
        <v>1489.52166</v>
      </c>
      <c r="BR1491" s="82">
        <v>1505.87161</v>
      </c>
      <c r="BS1491" s="82">
        <v>1523.30536</v>
      </c>
      <c r="BT1491" s="82">
        <v>1542.07618</v>
      </c>
      <c r="BU1491" s="82">
        <v>1562.56239</v>
      </c>
      <c r="BV1491" s="82">
        <v>1584.5411</v>
      </c>
      <c r="BW1491" s="82">
        <v>1607.95469</v>
      </c>
      <c r="BX1491" s="82">
        <v>1634.16172</v>
      </c>
      <c r="BY1491" s="82">
        <v>1663.22113</v>
      </c>
      <c r="BZ1491" s="82">
        <v>1694.19866</v>
      </c>
      <c r="CA1491" s="82">
        <v>1728.22589</v>
      </c>
      <c r="CB1491" s="82">
        <v>1765.85513</v>
      </c>
      <c r="CC1491" s="82">
        <v>1806.90554</v>
      </c>
      <c r="CD1491" s="82">
        <v>1851.82657</v>
      </c>
      <c r="CE1491" s="82">
        <v>1901.13665</v>
      </c>
      <c r="CF1491" s="82">
        <v>1713.11588</v>
      </c>
      <c r="CG1491" s="82">
        <v>1716.02043</v>
      </c>
      <c r="CH1491" s="82">
        <v>1713.93095</v>
      </c>
      <c r="CI1491" s="82">
        <v>1705.88195</v>
      </c>
      <c r="CJ1491" s="82">
        <v>1691.02735</v>
      </c>
      <c r="CK1491" s="82">
        <v>1668.26409</v>
      </c>
    </row>
    <row r="1492" ht="14.25" customHeight="1">
      <c r="E1492" s="2"/>
      <c r="G1492" s="81">
        <v>16.0</v>
      </c>
      <c r="H1492" s="81">
        <v>8.0</v>
      </c>
      <c r="I1492" s="81">
        <v>41.0</v>
      </c>
      <c r="J1492" s="80">
        <v>1010.55333</v>
      </c>
      <c r="K1492" s="80">
        <v>1011.52201</v>
      </c>
      <c r="L1492" s="80">
        <v>1012.80705</v>
      </c>
      <c r="M1492" s="80">
        <v>1014.5725</v>
      </c>
      <c r="N1492" s="80">
        <v>1016.90261</v>
      </c>
      <c r="O1492" s="80">
        <v>1019.83792</v>
      </c>
      <c r="P1492" s="80">
        <v>1023.59672</v>
      </c>
      <c r="Q1492" s="80">
        <v>1028.16415</v>
      </c>
      <c r="R1492" s="80">
        <v>1033.76997</v>
      </c>
      <c r="S1492" s="80">
        <v>1040.2497</v>
      </c>
      <c r="T1492" s="80">
        <v>1048.66484</v>
      </c>
      <c r="U1492" s="80">
        <v>1057.72663</v>
      </c>
      <c r="V1492" s="80">
        <v>1067.46747</v>
      </c>
      <c r="W1492" s="80">
        <v>1078.28907</v>
      </c>
      <c r="X1492" s="80">
        <v>1090.09157</v>
      </c>
      <c r="Y1492" s="80">
        <v>1102.9235</v>
      </c>
      <c r="Z1492" s="80">
        <v>1116.90716</v>
      </c>
      <c r="AA1492" s="80">
        <v>1131.95817</v>
      </c>
      <c r="AB1492" s="80">
        <v>1148.19196</v>
      </c>
      <c r="AC1492" s="80">
        <v>1165.54692</v>
      </c>
      <c r="AD1492" s="80">
        <v>1184.26417</v>
      </c>
      <c r="AE1492" s="80">
        <v>1204.73106</v>
      </c>
      <c r="AF1492" s="80">
        <v>1226.65169</v>
      </c>
      <c r="AG1492" s="80">
        <v>1250.22724</v>
      </c>
      <c r="AH1492" s="80">
        <v>1276.50654</v>
      </c>
      <c r="AI1492" s="80">
        <v>1305.53761</v>
      </c>
      <c r="AJ1492" s="80">
        <v>1336.41056</v>
      </c>
      <c r="AK1492" s="80">
        <v>1370.35564</v>
      </c>
      <c r="AL1492" s="80">
        <v>1407.90498</v>
      </c>
      <c r="AM1492" s="80">
        <v>1448.84466</v>
      </c>
      <c r="AN1492" s="80">
        <v>1493.63026</v>
      </c>
      <c r="AO1492" s="80">
        <v>1542.7976</v>
      </c>
      <c r="AP1492" s="80">
        <v>1353.05633</v>
      </c>
      <c r="AQ1492" s="80">
        <v>1355.45205</v>
      </c>
      <c r="AR1492" s="80">
        <v>1352.84067</v>
      </c>
      <c r="AS1492" s="80">
        <v>1344.24717</v>
      </c>
      <c r="AT1492" s="80">
        <v>1328.77035</v>
      </c>
      <c r="AU1492" s="80">
        <v>1305.25397</v>
      </c>
      <c r="AW1492" s="81">
        <v>16.0</v>
      </c>
      <c r="AX1492" s="81">
        <v>8.0</v>
      </c>
      <c r="AY1492" s="81">
        <v>41.0</v>
      </c>
      <c r="AZ1492" s="82">
        <v>1372.28142</v>
      </c>
      <c r="BA1492" s="82">
        <v>1373.2501</v>
      </c>
      <c r="BB1492" s="82">
        <v>1374.53515</v>
      </c>
      <c r="BC1492" s="82">
        <v>1376.30333</v>
      </c>
      <c r="BD1492" s="82">
        <v>1378.63663</v>
      </c>
      <c r="BE1492" s="82">
        <v>1381.58383</v>
      </c>
      <c r="BF1492" s="82">
        <v>1385.36186</v>
      </c>
      <c r="BG1492" s="82">
        <v>1389.95236</v>
      </c>
      <c r="BH1492" s="82">
        <v>1395.58627</v>
      </c>
      <c r="BI1492" s="82">
        <v>1402.10698</v>
      </c>
      <c r="BJ1492" s="82">
        <v>1410.56294</v>
      </c>
      <c r="BK1492" s="82">
        <v>1419.68257</v>
      </c>
      <c r="BL1492" s="82">
        <v>1429.50032</v>
      </c>
      <c r="BM1492" s="82">
        <v>1440.40529</v>
      </c>
      <c r="BN1492" s="82">
        <v>1452.29589</v>
      </c>
      <c r="BO1492" s="82">
        <v>1465.21974</v>
      </c>
      <c r="BP1492" s="82">
        <v>1479.29604</v>
      </c>
      <c r="BQ1492" s="82">
        <v>1494.45071</v>
      </c>
      <c r="BR1492" s="82">
        <v>1510.83749</v>
      </c>
      <c r="BS1492" s="82">
        <v>1528.32049</v>
      </c>
      <c r="BT1492" s="82">
        <v>1547.128</v>
      </c>
      <c r="BU1492" s="82">
        <v>1567.68343</v>
      </c>
      <c r="BV1492" s="82">
        <v>1589.61336</v>
      </c>
      <c r="BW1492" s="82">
        <v>1613.15282</v>
      </c>
      <c r="BX1492" s="82">
        <v>1639.50368</v>
      </c>
      <c r="BY1492" s="82">
        <v>1668.65095</v>
      </c>
      <c r="BZ1492" s="82">
        <v>1699.73389</v>
      </c>
      <c r="CA1492" s="82">
        <v>1733.88655</v>
      </c>
      <c r="CB1492" s="82">
        <v>1771.63831</v>
      </c>
      <c r="CC1492" s="82">
        <v>1812.82299</v>
      </c>
      <c r="CD1492" s="82">
        <v>1857.88774</v>
      </c>
      <c r="CE1492" s="82">
        <v>1907.35448</v>
      </c>
      <c r="CF1492" s="82">
        <v>1717.9275</v>
      </c>
      <c r="CG1492" s="82">
        <v>1720.62575</v>
      </c>
      <c r="CH1492" s="82">
        <v>1718.2826</v>
      </c>
      <c r="CI1492" s="82">
        <v>1709.93705</v>
      </c>
      <c r="CJ1492" s="82">
        <v>1694.73751</v>
      </c>
      <c r="CK1492" s="82">
        <v>1671.55788</v>
      </c>
    </row>
    <row r="1493" ht="14.25" customHeight="1">
      <c r="E1493" s="2"/>
      <c r="G1493" s="81">
        <v>16.0</v>
      </c>
      <c r="H1493" s="81">
        <v>8.0</v>
      </c>
      <c r="I1493" s="81">
        <v>42.0</v>
      </c>
      <c r="J1493" s="80">
        <v>1079.67712</v>
      </c>
      <c r="K1493" s="80">
        <v>1080.65209</v>
      </c>
      <c r="L1493" s="80">
        <v>1081.94549</v>
      </c>
      <c r="M1493" s="80">
        <v>1083.72241</v>
      </c>
      <c r="N1493" s="80">
        <v>1086.06767</v>
      </c>
      <c r="O1493" s="80">
        <v>1089.02205</v>
      </c>
      <c r="P1493" s="80">
        <v>1092.80528</v>
      </c>
      <c r="Q1493" s="80">
        <v>1097.39745</v>
      </c>
      <c r="R1493" s="80">
        <v>1103.03904</v>
      </c>
      <c r="S1493" s="80">
        <v>1109.54538</v>
      </c>
      <c r="T1493" s="80">
        <v>1118.00267</v>
      </c>
      <c r="U1493" s="80">
        <v>1127.11014</v>
      </c>
      <c r="V1493" s="80">
        <v>1136.89975</v>
      </c>
      <c r="W1493" s="80">
        <v>1147.74814</v>
      </c>
      <c r="X1493" s="80">
        <v>1159.59467</v>
      </c>
      <c r="Y1493" s="80">
        <v>1172.4605</v>
      </c>
      <c r="Z1493" s="80">
        <v>1186.47665</v>
      </c>
      <c r="AA1493" s="80">
        <v>1201.56644</v>
      </c>
      <c r="AB1493" s="80">
        <v>1217.82431</v>
      </c>
      <c r="AC1493" s="80">
        <v>1235.21231</v>
      </c>
      <c r="AD1493" s="80">
        <v>1253.94977</v>
      </c>
      <c r="AE1493" s="80">
        <v>1274.46343</v>
      </c>
      <c r="AF1493" s="80">
        <v>1296.3226</v>
      </c>
      <c r="AG1493" s="80">
        <v>1319.9847</v>
      </c>
      <c r="AH1493" s="80">
        <v>1346.37538</v>
      </c>
      <c r="AI1493" s="80">
        <v>1375.4714</v>
      </c>
      <c r="AJ1493" s="80">
        <v>1406.4374</v>
      </c>
      <c r="AK1493" s="80">
        <v>1440.48705</v>
      </c>
      <c r="AL1493" s="80">
        <v>1478.13142</v>
      </c>
      <c r="AM1493" s="80">
        <v>1519.17586</v>
      </c>
      <c r="AN1493" s="80">
        <v>1564.0721</v>
      </c>
      <c r="AO1493" s="80">
        <v>1613.35755</v>
      </c>
      <c r="AP1493" s="80">
        <v>1422.15222</v>
      </c>
      <c r="AQ1493" s="80">
        <v>1424.2916</v>
      </c>
      <c r="AR1493" s="80">
        <v>1421.36749</v>
      </c>
      <c r="AS1493" s="80">
        <v>1412.40849</v>
      </c>
      <c r="AT1493" s="80">
        <v>1396.51021</v>
      </c>
      <c r="AU1493" s="80">
        <v>1372.49817</v>
      </c>
      <c r="AW1493" s="81">
        <v>16.0</v>
      </c>
      <c r="AX1493" s="81">
        <v>8.0</v>
      </c>
      <c r="AY1493" s="81">
        <v>42.0</v>
      </c>
      <c r="AZ1493" s="82">
        <v>1376.74459</v>
      </c>
      <c r="BA1493" s="82">
        <v>1377.71956</v>
      </c>
      <c r="BB1493" s="82">
        <v>1379.01296</v>
      </c>
      <c r="BC1493" s="82">
        <v>1380.79263</v>
      </c>
      <c r="BD1493" s="82">
        <v>1383.1411</v>
      </c>
      <c r="BE1493" s="82">
        <v>1386.10745</v>
      </c>
      <c r="BF1493" s="82">
        <v>1389.91003</v>
      </c>
      <c r="BG1493" s="82">
        <v>1394.52504</v>
      </c>
      <c r="BH1493" s="82">
        <v>1400.19558</v>
      </c>
      <c r="BI1493" s="82">
        <v>1406.74267</v>
      </c>
      <c r="BJ1493" s="82">
        <v>1415.24295</v>
      </c>
      <c r="BK1493" s="82">
        <v>1424.41121</v>
      </c>
      <c r="BL1493" s="82">
        <v>1434.28215</v>
      </c>
      <c r="BM1493" s="82">
        <v>1445.21539</v>
      </c>
      <c r="BN1493" s="82">
        <v>1457.15669</v>
      </c>
      <c r="BO1493" s="82">
        <v>1470.122</v>
      </c>
      <c r="BP1493" s="82">
        <v>1484.24198</v>
      </c>
      <c r="BQ1493" s="82">
        <v>1499.44737</v>
      </c>
      <c r="BR1493" s="82">
        <v>1515.87162</v>
      </c>
      <c r="BS1493" s="82">
        <v>1533.40464</v>
      </c>
      <c r="BT1493" s="82">
        <v>1552.24954</v>
      </c>
      <c r="BU1493" s="82">
        <v>1572.87515</v>
      </c>
      <c r="BV1493" s="82">
        <v>1594.75657</v>
      </c>
      <c r="BW1493" s="82">
        <v>1618.42327</v>
      </c>
      <c r="BX1493" s="82">
        <v>1644.91954</v>
      </c>
      <c r="BY1493" s="82">
        <v>1674.15597</v>
      </c>
      <c r="BZ1493" s="82">
        <v>1705.34579</v>
      </c>
      <c r="CA1493" s="82">
        <v>1739.62556</v>
      </c>
      <c r="CB1493" s="82">
        <v>1777.50159</v>
      </c>
      <c r="CC1493" s="82">
        <v>1818.82246</v>
      </c>
      <c r="CD1493" s="82">
        <v>1864.03303</v>
      </c>
      <c r="CE1493" s="82">
        <v>1913.65872</v>
      </c>
      <c r="CF1493" s="82">
        <v>1722.81205</v>
      </c>
      <c r="CG1493" s="82">
        <v>1725.30288</v>
      </c>
      <c r="CH1493" s="82">
        <v>1722.70457</v>
      </c>
      <c r="CI1493" s="82">
        <v>1714.06057</v>
      </c>
      <c r="CJ1493" s="82">
        <v>1698.51374</v>
      </c>
      <c r="CK1493" s="82">
        <v>1674.91479</v>
      </c>
    </row>
    <row r="1494" ht="14.25" customHeight="1">
      <c r="E1494" s="2"/>
      <c r="G1494" s="81">
        <v>16.0</v>
      </c>
      <c r="H1494" s="81">
        <v>8.0</v>
      </c>
      <c r="I1494" s="81">
        <v>43.0</v>
      </c>
      <c r="J1494" s="80">
        <v>1149.26159</v>
      </c>
      <c r="K1494" s="80">
        <v>1150.24292</v>
      </c>
      <c r="L1494" s="80">
        <v>1151.54475</v>
      </c>
      <c r="M1494" s="80">
        <v>1153.33326</v>
      </c>
      <c r="N1494" s="80">
        <v>1155.69382</v>
      </c>
      <c r="O1494" s="80">
        <v>1158.66748</v>
      </c>
      <c r="P1494" s="80">
        <v>1162.47539</v>
      </c>
      <c r="Q1494" s="80">
        <v>1167.0924</v>
      </c>
      <c r="R1494" s="80">
        <v>1172.77012</v>
      </c>
      <c r="S1494" s="80">
        <v>1179.30291</v>
      </c>
      <c r="T1494" s="80">
        <v>1187.80248</v>
      </c>
      <c r="U1494" s="80">
        <v>1196.95582</v>
      </c>
      <c r="V1494" s="80">
        <v>1206.79442</v>
      </c>
      <c r="W1494" s="80">
        <v>1217.66871</v>
      </c>
      <c r="X1494" s="80">
        <v>1229.559</v>
      </c>
      <c r="Y1494" s="80">
        <v>1242.45794</v>
      </c>
      <c r="Z1494" s="80">
        <v>1256.50563</v>
      </c>
      <c r="AA1494" s="80">
        <v>1271.63332</v>
      </c>
      <c r="AB1494" s="80">
        <v>1287.91367</v>
      </c>
      <c r="AC1494" s="80">
        <v>1305.33337</v>
      </c>
      <c r="AD1494" s="80">
        <v>1324.08898</v>
      </c>
      <c r="AE1494" s="80">
        <v>1344.64824</v>
      </c>
      <c r="AF1494" s="80">
        <v>1366.44014</v>
      </c>
      <c r="AG1494" s="80">
        <v>1390.18911</v>
      </c>
      <c r="AH1494" s="80">
        <v>1416.69174</v>
      </c>
      <c r="AI1494" s="80">
        <v>1445.85072</v>
      </c>
      <c r="AJ1494" s="80">
        <v>1476.90816</v>
      </c>
      <c r="AK1494" s="80">
        <v>1511.06095</v>
      </c>
      <c r="AL1494" s="80">
        <v>1548.79812</v>
      </c>
      <c r="AM1494" s="80">
        <v>1589.94493</v>
      </c>
      <c r="AN1494" s="80">
        <v>1634.94906</v>
      </c>
      <c r="AO1494" s="80">
        <v>1684.34958</v>
      </c>
      <c r="AP1494" s="80">
        <v>1491.66033</v>
      </c>
      <c r="AQ1494" s="80">
        <v>1493.53485</v>
      </c>
      <c r="AR1494" s="80">
        <v>1490.28857</v>
      </c>
      <c r="AS1494" s="80">
        <v>1480.95403</v>
      </c>
      <c r="AT1494" s="80">
        <v>1464.62361</v>
      </c>
      <c r="AU1494" s="80">
        <v>1440.10397</v>
      </c>
      <c r="AW1494" s="81">
        <v>16.0</v>
      </c>
      <c r="AX1494" s="81">
        <v>8.0</v>
      </c>
      <c r="AY1494" s="81">
        <v>43.0</v>
      </c>
      <c r="AZ1494" s="82">
        <v>1381.26959</v>
      </c>
      <c r="BA1494" s="82">
        <v>1382.25092</v>
      </c>
      <c r="BB1494" s="82">
        <v>1383.55276</v>
      </c>
      <c r="BC1494" s="82">
        <v>1385.34404</v>
      </c>
      <c r="BD1494" s="82">
        <v>1387.70783</v>
      </c>
      <c r="BE1494" s="82">
        <v>1390.69353</v>
      </c>
      <c r="BF1494" s="82">
        <v>1394.52092</v>
      </c>
      <c r="BG1494" s="82">
        <v>1399.16069</v>
      </c>
      <c r="BH1494" s="82">
        <v>1404.86823</v>
      </c>
      <c r="BI1494" s="82">
        <v>1411.44204</v>
      </c>
      <c r="BJ1494" s="82">
        <v>1419.98713</v>
      </c>
      <c r="BK1494" s="82">
        <v>1429.20457</v>
      </c>
      <c r="BL1494" s="82">
        <v>1439.12928</v>
      </c>
      <c r="BM1494" s="82">
        <v>1450.09123</v>
      </c>
      <c r="BN1494" s="82">
        <v>1462.08386</v>
      </c>
      <c r="BO1494" s="82">
        <v>1475.09121</v>
      </c>
      <c r="BP1494" s="82">
        <v>1489.2555</v>
      </c>
      <c r="BQ1494" s="82">
        <v>1504.51231</v>
      </c>
      <c r="BR1494" s="82">
        <v>1520.97469</v>
      </c>
      <c r="BS1494" s="82">
        <v>1538.55847</v>
      </c>
      <c r="BT1494" s="82">
        <v>1557.44149</v>
      </c>
      <c r="BU1494" s="82">
        <v>1578.13824</v>
      </c>
      <c r="BV1494" s="82">
        <v>1599.97142</v>
      </c>
      <c r="BW1494" s="82">
        <v>1623.76678</v>
      </c>
      <c r="BX1494" s="82">
        <v>1650.41004</v>
      </c>
      <c r="BY1494" s="82">
        <v>1679.73695</v>
      </c>
      <c r="BZ1494" s="82">
        <v>1711.03513</v>
      </c>
      <c r="CA1494" s="82">
        <v>1745.44368</v>
      </c>
      <c r="CB1494" s="82">
        <v>1783.44576</v>
      </c>
      <c r="CC1494" s="82">
        <v>1824.90477</v>
      </c>
      <c r="CD1494" s="82">
        <v>1870.26326</v>
      </c>
      <c r="CE1494" s="82">
        <v>1920.05023</v>
      </c>
      <c r="CF1494" s="82">
        <v>1727.7702</v>
      </c>
      <c r="CG1494" s="82">
        <v>1730.05251</v>
      </c>
      <c r="CH1494" s="82">
        <v>1727.19751</v>
      </c>
      <c r="CI1494" s="82">
        <v>1718.25314</v>
      </c>
      <c r="CJ1494" s="82">
        <v>1702.35664</v>
      </c>
      <c r="CK1494" s="82">
        <v>1678.33537</v>
      </c>
    </row>
    <row r="1495" ht="14.25" customHeight="1">
      <c r="E1495" s="2"/>
      <c r="G1495" s="81">
        <v>16.0</v>
      </c>
      <c r="H1495" s="81">
        <v>8.0</v>
      </c>
      <c r="I1495" s="81">
        <v>44.0</v>
      </c>
      <c r="J1495" s="80">
        <v>1219.31304</v>
      </c>
      <c r="K1495" s="80">
        <v>1220.30079</v>
      </c>
      <c r="L1495" s="80">
        <v>1221.61115</v>
      </c>
      <c r="M1495" s="80">
        <v>1223.41137</v>
      </c>
      <c r="N1495" s="80">
        <v>1225.78739</v>
      </c>
      <c r="O1495" s="80">
        <v>1228.78051</v>
      </c>
      <c r="P1495" s="80">
        <v>1232.61335</v>
      </c>
      <c r="Q1495" s="80">
        <v>1237.25532</v>
      </c>
      <c r="R1495" s="80">
        <v>1242.96954</v>
      </c>
      <c r="S1495" s="80">
        <v>1249.5286</v>
      </c>
      <c r="T1495" s="80">
        <v>1258.07061</v>
      </c>
      <c r="U1495" s="80">
        <v>1267.27001</v>
      </c>
      <c r="V1495" s="80">
        <v>1277.15782</v>
      </c>
      <c r="W1495" s="80">
        <v>1288.05711</v>
      </c>
      <c r="X1495" s="80">
        <v>1299.9909</v>
      </c>
      <c r="Y1495" s="80">
        <v>1312.92215</v>
      </c>
      <c r="Z1495" s="80">
        <v>1327.00043</v>
      </c>
      <c r="AA1495" s="80">
        <v>1342.16515</v>
      </c>
      <c r="AB1495" s="80">
        <v>1358.46637</v>
      </c>
      <c r="AC1495" s="80">
        <v>1375.9164</v>
      </c>
      <c r="AD1495" s="80">
        <v>1394.6881</v>
      </c>
      <c r="AE1495" s="80">
        <v>1415.29177</v>
      </c>
      <c r="AF1495" s="80">
        <v>1437.01057</v>
      </c>
      <c r="AG1495" s="80">
        <v>1460.84675</v>
      </c>
      <c r="AH1495" s="80">
        <v>1487.46188</v>
      </c>
      <c r="AI1495" s="80">
        <v>1516.68182</v>
      </c>
      <c r="AJ1495" s="80">
        <v>1547.8291</v>
      </c>
      <c r="AK1495" s="80">
        <v>1582.0836</v>
      </c>
      <c r="AL1495" s="80">
        <v>1619.91134</v>
      </c>
      <c r="AM1495" s="80">
        <v>1661.15811</v>
      </c>
      <c r="AN1495" s="80">
        <v>1706.26739</v>
      </c>
      <c r="AO1495" s="80">
        <v>1755.77991</v>
      </c>
      <c r="AP1495" s="80">
        <v>1561.58667</v>
      </c>
      <c r="AQ1495" s="80">
        <v>1563.18778</v>
      </c>
      <c r="AR1495" s="80">
        <v>1559.60983</v>
      </c>
      <c r="AS1495" s="80">
        <v>1549.88963</v>
      </c>
      <c r="AT1495" s="80">
        <v>1533.11632</v>
      </c>
      <c r="AU1495" s="80">
        <v>1508.07703</v>
      </c>
      <c r="AW1495" s="81">
        <v>16.0</v>
      </c>
      <c r="AX1495" s="81">
        <v>8.0</v>
      </c>
      <c r="AY1495" s="81">
        <v>44.0</v>
      </c>
      <c r="AZ1495" s="82">
        <v>1385.85705</v>
      </c>
      <c r="BA1495" s="82">
        <v>1386.8448</v>
      </c>
      <c r="BB1495" s="82">
        <v>1388.15516</v>
      </c>
      <c r="BC1495" s="82">
        <v>1389.95817</v>
      </c>
      <c r="BD1495" s="82">
        <v>1392.33744</v>
      </c>
      <c r="BE1495" s="82">
        <v>1395.34268</v>
      </c>
      <c r="BF1495" s="82">
        <v>1399.19513</v>
      </c>
      <c r="BG1495" s="82">
        <v>1403.85995</v>
      </c>
      <c r="BH1495" s="82">
        <v>1409.60486</v>
      </c>
      <c r="BI1495" s="82">
        <v>1416.20572</v>
      </c>
      <c r="BJ1495" s="82">
        <v>1424.79612</v>
      </c>
      <c r="BK1495" s="82">
        <v>1434.06327</v>
      </c>
      <c r="BL1495" s="82">
        <v>1444.04234</v>
      </c>
      <c r="BM1495" s="82">
        <v>1455.03346</v>
      </c>
      <c r="BN1495" s="82">
        <v>1467.07804</v>
      </c>
      <c r="BO1495" s="82">
        <v>1480.12803</v>
      </c>
      <c r="BP1495" s="82">
        <v>1494.33727</v>
      </c>
      <c r="BQ1495" s="82">
        <v>1509.64621</v>
      </c>
      <c r="BR1495" s="82">
        <v>1526.14737</v>
      </c>
      <c r="BS1495" s="82">
        <v>1543.78269</v>
      </c>
      <c r="BT1495" s="82">
        <v>1562.70454</v>
      </c>
      <c r="BU1495" s="82">
        <v>1583.4734</v>
      </c>
      <c r="BV1495" s="82">
        <v>1605.25862</v>
      </c>
      <c r="BW1495" s="82">
        <v>1629.18405</v>
      </c>
      <c r="BX1495" s="82">
        <v>1655.9759</v>
      </c>
      <c r="BY1495" s="82">
        <v>1685.39463</v>
      </c>
      <c r="BZ1495" s="82">
        <v>1716.80266</v>
      </c>
      <c r="CA1495" s="82">
        <v>1751.3417</v>
      </c>
      <c r="CB1495" s="82">
        <v>1789.47162</v>
      </c>
      <c r="CC1495" s="82">
        <v>1831.07072</v>
      </c>
      <c r="CD1495" s="82">
        <v>1876.57928</v>
      </c>
      <c r="CE1495" s="82">
        <v>1926.52986</v>
      </c>
      <c r="CF1495" s="82">
        <v>1732.80267</v>
      </c>
      <c r="CG1495" s="82">
        <v>1734.87531</v>
      </c>
      <c r="CH1495" s="82">
        <v>1731.76209</v>
      </c>
      <c r="CI1495" s="82">
        <v>1722.51539</v>
      </c>
      <c r="CJ1495" s="82">
        <v>1706.26682</v>
      </c>
      <c r="CK1495" s="82">
        <v>1681.82018</v>
      </c>
    </row>
    <row r="1496" ht="14.25" customHeight="1">
      <c r="E1496" s="2"/>
      <c r="G1496" s="81">
        <v>16.0</v>
      </c>
      <c r="H1496" s="81">
        <v>8.0</v>
      </c>
      <c r="I1496" s="81">
        <v>45.0</v>
      </c>
      <c r="J1496" s="80">
        <v>1289.83787</v>
      </c>
      <c r="K1496" s="80">
        <v>1290.83211</v>
      </c>
      <c r="L1496" s="80">
        <v>1292.15108</v>
      </c>
      <c r="M1496" s="80">
        <v>1293.96313</v>
      </c>
      <c r="N1496" s="80">
        <v>1296.35475</v>
      </c>
      <c r="O1496" s="80">
        <v>1299.36755</v>
      </c>
      <c r="P1496" s="80">
        <v>1303.22557</v>
      </c>
      <c r="Q1496" s="80">
        <v>1307.89259</v>
      </c>
      <c r="R1496" s="80">
        <v>1313.6437</v>
      </c>
      <c r="S1496" s="80">
        <v>1320.22887</v>
      </c>
      <c r="T1496" s="80">
        <v>1328.81346</v>
      </c>
      <c r="U1496" s="80">
        <v>1338.0591</v>
      </c>
      <c r="V1496" s="80">
        <v>1347.99635</v>
      </c>
      <c r="W1496" s="80">
        <v>1358.91973</v>
      </c>
      <c r="X1496" s="80">
        <v>1370.89678</v>
      </c>
      <c r="Y1496" s="80">
        <v>1383.85953</v>
      </c>
      <c r="Z1496" s="80">
        <v>1397.96745</v>
      </c>
      <c r="AA1496" s="80">
        <v>1413.16831</v>
      </c>
      <c r="AB1496" s="80">
        <v>1429.48878</v>
      </c>
      <c r="AC1496" s="80">
        <v>1446.96779</v>
      </c>
      <c r="AD1496" s="80">
        <v>1465.75349</v>
      </c>
      <c r="AE1496" s="80">
        <v>1486.40038</v>
      </c>
      <c r="AF1496" s="80">
        <v>1508.04022</v>
      </c>
      <c r="AG1496" s="80">
        <v>1531.96394</v>
      </c>
      <c r="AH1496" s="80">
        <v>1558.69213</v>
      </c>
      <c r="AI1496" s="80">
        <v>1587.97104</v>
      </c>
      <c r="AJ1496" s="80">
        <v>1619.20656</v>
      </c>
      <c r="AK1496" s="80">
        <v>1653.56131</v>
      </c>
      <c r="AL1496" s="80">
        <v>1691.47738</v>
      </c>
      <c r="AM1496" s="80">
        <v>1732.8217</v>
      </c>
      <c r="AN1496" s="80">
        <v>1778.03338</v>
      </c>
      <c r="AO1496" s="80">
        <v>1827.65483</v>
      </c>
      <c r="AP1496" s="80">
        <v>1631.93736</v>
      </c>
      <c r="AQ1496" s="80">
        <v>1633.25642</v>
      </c>
      <c r="AR1496" s="80">
        <v>1629.33722</v>
      </c>
      <c r="AS1496" s="80">
        <v>1619.22119</v>
      </c>
      <c r="AT1496" s="80">
        <v>1601.99415</v>
      </c>
      <c r="AU1496" s="80">
        <v>1576.42309</v>
      </c>
      <c r="AW1496" s="81">
        <v>16.0</v>
      </c>
      <c r="AX1496" s="81">
        <v>8.0</v>
      </c>
      <c r="AY1496" s="81">
        <v>45.0</v>
      </c>
      <c r="AZ1496" s="82">
        <v>1390.50757</v>
      </c>
      <c r="BA1496" s="82">
        <v>1391.50181</v>
      </c>
      <c r="BB1496" s="82">
        <v>1392.82078</v>
      </c>
      <c r="BC1496" s="82">
        <v>1394.63564</v>
      </c>
      <c r="BD1496" s="82">
        <v>1397.03054</v>
      </c>
      <c r="BE1496" s="82">
        <v>1400.05553</v>
      </c>
      <c r="BF1496" s="82">
        <v>1403.93329</v>
      </c>
      <c r="BG1496" s="82">
        <v>1408.62343</v>
      </c>
      <c r="BH1496" s="82">
        <v>1414.4061</v>
      </c>
      <c r="BI1496" s="82">
        <v>1421.03435</v>
      </c>
      <c r="BJ1496" s="82">
        <v>1429.67056</v>
      </c>
      <c r="BK1496" s="82">
        <v>1438.98797</v>
      </c>
      <c r="BL1496" s="82">
        <v>1449.022</v>
      </c>
      <c r="BM1496" s="82">
        <v>1460.04274</v>
      </c>
      <c r="BN1496" s="82">
        <v>1472.13991</v>
      </c>
      <c r="BO1496" s="82">
        <v>1485.23314</v>
      </c>
      <c r="BP1496" s="82">
        <v>1499.48797</v>
      </c>
      <c r="BQ1496" s="82">
        <v>1514.84975</v>
      </c>
      <c r="BR1496" s="82">
        <v>1531.39036</v>
      </c>
      <c r="BS1496" s="82">
        <v>1549.07799</v>
      </c>
      <c r="BT1496" s="82">
        <v>1568.0394</v>
      </c>
      <c r="BU1496" s="82">
        <v>1588.88137</v>
      </c>
      <c r="BV1496" s="82">
        <v>1610.61889</v>
      </c>
      <c r="BW1496" s="82">
        <v>1634.67582</v>
      </c>
      <c r="BX1496" s="82">
        <v>1661.61789</v>
      </c>
      <c r="BY1496" s="82">
        <v>1691.12977</v>
      </c>
      <c r="BZ1496" s="82">
        <v>1722.64917</v>
      </c>
      <c r="CA1496" s="82">
        <v>1757.32042</v>
      </c>
      <c r="CB1496" s="82">
        <v>1795.57998</v>
      </c>
      <c r="CC1496" s="82">
        <v>1837.32116</v>
      </c>
      <c r="CD1496" s="82">
        <v>1882.98193</v>
      </c>
      <c r="CE1496" s="82">
        <v>1933.09849</v>
      </c>
      <c r="CF1496" s="82">
        <v>1737.91018</v>
      </c>
      <c r="CG1496" s="82">
        <v>1739.772</v>
      </c>
      <c r="CH1496" s="82">
        <v>1736.39899</v>
      </c>
      <c r="CI1496" s="82">
        <v>1726.84799</v>
      </c>
      <c r="CJ1496" s="82">
        <v>1710.24489</v>
      </c>
      <c r="CK1496" s="82">
        <v>1685.36981</v>
      </c>
    </row>
    <row r="1497" ht="14.25" customHeight="1">
      <c r="E1497" s="2"/>
      <c r="G1497" s="81">
        <v>16.0</v>
      </c>
      <c r="H1497" s="81">
        <v>8.0</v>
      </c>
      <c r="I1497" s="81">
        <v>46.0</v>
      </c>
      <c r="J1497" s="80">
        <v>1360.84252</v>
      </c>
      <c r="K1497" s="80">
        <v>1361.84332</v>
      </c>
      <c r="L1497" s="80">
        <v>1363.17099</v>
      </c>
      <c r="M1497" s="80">
        <v>1364.99499</v>
      </c>
      <c r="N1497" s="80">
        <v>1367.40239</v>
      </c>
      <c r="O1497" s="80">
        <v>1370.43505</v>
      </c>
      <c r="P1497" s="80">
        <v>1374.31852</v>
      </c>
      <c r="Q1497" s="80">
        <v>1379.01071</v>
      </c>
      <c r="R1497" s="80">
        <v>1384.79908</v>
      </c>
      <c r="S1497" s="80">
        <v>1391.41017</v>
      </c>
      <c r="T1497" s="80">
        <v>1400.03751</v>
      </c>
      <c r="U1497" s="80">
        <v>1409.32958</v>
      </c>
      <c r="V1497" s="80">
        <v>1419.3165</v>
      </c>
      <c r="W1497" s="80">
        <v>1430.26307</v>
      </c>
      <c r="X1497" s="80">
        <v>1442.28311</v>
      </c>
      <c r="Y1497" s="80">
        <v>1455.27655</v>
      </c>
      <c r="Z1497" s="80">
        <v>1469.41316</v>
      </c>
      <c r="AA1497" s="80">
        <v>1484.64928</v>
      </c>
      <c r="AB1497" s="80">
        <v>1500.98736</v>
      </c>
      <c r="AC1497" s="80">
        <v>1518.49398</v>
      </c>
      <c r="AD1497" s="80">
        <v>1537.29159</v>
      </c>
      <c r="AE1497" s="80">
        <v>1557.98052</v>
      </c>
      <c r="AF1497" s="80">
        <v>1579.53547</v>
      </c>
      <c r="AG1497" s="80">
        <v>1603.54709</v>
      </c>
      <c r="AH1497" s="80">
        <v>1630.38893</v>
      </c>
      <c r="AI1497" s="80">
        <v>1659.72478</v>
      </c>
      <c r="AJ1497" s="80">
        <v>1691.04692</v>
      </c>
      <c r="AK1497" s="80">
        <v>1725.50048</v>
      </c>
      <c r="AL1497" s="80">
        <v>1763.50265</v>
      </c>
      <c r="AM1497" s="80">
        <v>1804.94211</v>
      </c>
      <c r="AN1497" s="80">
        <v>1850.25341</v>
      </c>
      <c r="AO1497" s="80">
        <v>1899.9807</v>
      </c>
      <c r="AP1497" s="80">
        <v>1702.71855</v>
      </c>
      <c r="AQ1497" s="80">
        <v>1703.74687</v>
      </c>
      <c r="AR1497" s="80">
        <v>1699.47679</v>
      </c>
      <c r="AS1497" s="80">
        <v>1688.95466</v>
      </c>
      <c r="AT1497" s="80">
        <v>1671.26298</v>
      </c>
      <c r="AU1497" s="80">
        <v>1645.14793</v>
      </c>
      <c r="AW1497" s="81">
        <v>16.0</v>
      </c>
      <c r="AX1497" s="81">
        <v>8.0</v>
      </c>
      <c r="AY1497" s="81">
        <v>46.0</v>
      </c>
      <c r="AZ1497" s="82">
        <v>1395.22179</v>
      </c>
      <c r="BA1497" s="82">
        <v>1396.22259</v>
      </c>
      <c r="BB1497" s="82">
        <v>1397.55026</v>
      </c>
      <c r="BC1497" s="82">
        <v>1399.37708</v>
      </c>
      <c r="BD1497" s="82">
        <v>1401.78778</v>
      </c>
      <c r="BE1497" s="82">
        <v>1404.83272</v>
      </c>
      <c r="BF1497" s="82">
        <v>1408.73605</v>
      </c>
      <c r="BG1497" s="82">
        <v>1413.45179</v>
      </c>
      <c r="BH1497" s="82">
        <v>1419.2726</v>
      </c>
      <c r="BI1497" s="82">
        <v>1425.92858</v>
      </c>
      <c r="BJ1497" s="82">
        <v>1434.6111</v>
      </c>
      <c r="BK1497" s="82">
        <v>1443.97934</v>
      </c>
      <c r="BL1497" s="82">
        <v>1454.06892</v>
      </c>
      <c r="BM1497" s="82">
        <v>1465.11976</v>
      </c>
      <c r="BN1497" s="82">
        <v>1477.27014</v>
      </c>
      <c r="BO1497" s="82">
        <v>1490.40722</v>
      </c>
      <c r="BP1497" s="82">
        <v>1504.70829</v>
      </c>
      <c r="BQ1497" s="82">
        <v>1520.12364</v>
      </c>
      <c r="BR1497" s="82">
        <v>1536.70436</v>
      </c>
      <c r="BS1497" s="82">
        <v>1554.44508</v>
      </c>
      <c r="BT1497" s="82">
        <v>1573.44679</v>
      </c>
      <c r="BU1497" s="82">
        <v>1594.36287</v>
      </c>
      <c r="BV1497" s="82">
        <v>1616.05296</v>
      </c>
      <c r="BW1497" s="82">
        <v>1640.24283</v>
      </c>
      <c r="BX1497" s="82">
        <v>1667.33677</v>
      </c>
      <c r="BY1497" s="82">
        <v>1696.94315</v>
      </c>
      <c r="BZ1497" s="82">
        <v>1728.57543</v>
      </c>
      <c r="CA1497" s="82">
        <v>1763.38064</v>
      </c>
      <c r="CB1497" s="82">
        <v>1801.77167</v>
      </c>
      <c r="CC1497" s="82">
        <v>1843.65693</v>
      </c>
      <c r="CD1497" s="82">
        <v>1889.47208</v>
      </c>
      <c r="CE1497" s="82">
        <v>1939.75702</v>
      </c>
      <c r="CF1497" s="82">
        <v>1743.09346</v>
      </c>
      <c r="CG1497" s="82">
        <v>1744.74328</v>
      </c>
      <c r="CH1497" s="82">
        <v>1741.10889</v>
      </c>
      <c r="CI1497" s="82">
        <v>1731.25158</v>
      </c>
      <c r="CJ1497" s="82">
        <v>1714.29148</v>
      </c>
      <c r="CK1497" s="82">
        <v>1688.98484</v>
      </c>
    </row>
    <row r="1498" ht="14.25" customHeight="1">
      <c r="E1498" s="2"/>
      <c r="G1498" s="81">
        <v>16.0</v>
      </c>
      <c r="H1498" s="81">
        <v>8.0</v>
      </c>
      <c r="I1498" s="81">
        <v>47.0</v>
      </c>
      <c r="J1498" s="80">
        <v>1432.33354</v>
      </c>
      <c r="K1498" s="80">
        <v>1433.34097</v>
      </c>
      <c r="L1498" s="80">
        <v>1434.67742</v>
      </c>
      <c r="M1498" s="80">
        <v>1436.51349</v>
      </c>
      <c r="N1498" s="80">
        <v>1438.93682</v>
      </c>
      <c r="O1498" s="80">
        <v>1441.98956</v>
      </c>
      <c r="P1498" s="80">
        <v>1445.89873</v>
      </c>
      <c r="Q1498" s="80">
        <v>1450.6162</v>
      </c>
      <c r="R1498" s="80">
        <v>1456.44222</v>
      </c>
      <c r="S1498" s="80">
        <v>1463.07908</v>
      </c>
      <c r="T1498" s="80">
        <v>1471.74931</v>
      </c>
      <c r="U1498" s="80">
        <v>1481.088</v>
      </c>
      <c r="V1498" s="80">
        <v>1491.12483</v>
      </c>
      <c r="W1498" s="80">
        <v>1502.09368</v>
      </c>
      <c r="X1498" s="80">
        <v>1514.15645</v>
      </c>
      <c r="Y1498" s="80">
        <v>1527.17977</v>
      </c>
      <c r="Z1498" s="80">
        <v>1541.34411</v>
      </c>
      <c r="AA1498" s="80">
        <v>1556.61459</v>
      </c>
      <c r="AB1498" s="80">
        <v>1572.96866</v>
      </c>
      <c r="AC1498" s="80">
        <v>1590.50151</v>
      </c>
      <c r="AD1498" s="80">
        <v>1609.30893</v>
      </c>
      <c r="AE1498" s="80">
        <v>1630.0387</v>
      </c>
      <c r="AF1498" s="80">
        <v>1651.50279</v>
      </c>
      <c r="AG1498" s="80">
        <v>1675.60267</v>
      </c>
      <c r="AH1498" s="80">
        <v>1702.55874</v>
      </c>
      <c r="AI1498" s="80">
        <v>1731.94952</v>
      </c>
      <c r="AJ1498" s="80">
        <v>1763.35668</v>
      </c>
      <c r="AK1498" s="80">
        <v>1797.90759</v>
      </c>
      <c r="AL1498" s="80">
        <v>1835.99359</v>
      </c>
      <c r="AM1498" s="80">
        <v>1877.52577</v>
      </c>
      <c r="AN1498" s="80">
        <v>1922.93393</v>
      </c>
      <c r="AO1498" s="80">
        <v>1972.76396</v>
      </c>
      <c r="AP1498" s="80">
        <v>1773.93648</v>
      </c>
      <c r="AQ1498" s="80">
        <v>1774.66532</v>
      </c>
      <c r="AR1498" s="80">
        <v>1770.03464</v>
      </c>
      <c r="AS1498" s="80">
        <v>1759.09609</v>
      </c>
      <c r="AT1498" s="80">
        <v>1740.92875</v>
      </c>
      <c r="AU1498" s="80">
        <v>1714.25742</v>
      </c>
      <c r="AW1498" s="81">
        <v>16.0</v>
      </c>
      <c r="AX1498" s="81">
        <v>8.0</v>
      </c>
      <c r="AY1498" s="81">
        <v>47.0</v>
      </c>
      <c r="AZ1498" s="82">
        <v>1400.00034</v>
      </c>
      <c r="BA1498" s="82">
        <v>1401.00776</v>
      </c>
      <c r="BB1498" s="82">
        <v>1402.34422</v>
      </c>
      <c r="BC1498" s="82">
        <v>1404.18314</v>
      </c>
      <c r="BD1498" s="82">
        <v>1406.60979</v>
      </c>
      <c r="BE1498" s="82">
        <v>1409.67488</v>
      </c>
      <c r="BF1498" s="82">
        <v>1413.60405</v>
      </c>
      <c r="BG1498" s="82">
        <v>1418.34568</v>
      </c>
      <c r="BH1498" s="82">
        <v>1424.20501</v>
      </c>
      <c r="BI1498" s="82">
        <v>1430.88907</v>
      </c>
      <c r="BJ1498" s="82">
        <v>1439.61842</v>
      </c>
      <c r="BK1498" s="82">
        <v>1449.03803</v>
      </c>
      <c r="BL1498" s="82">
        <v>1459.18379</v>
      </c>
      <c r="BM1498" s="82">
        <v>1470.26518</v>
      </c>
      <c r="BN1498" s="82">
        <v>1482.46944</v>
      </c>
      <c r="BO1498" s="82">
        <v>1495.65096</v>
      </c>
      <c r="BP1498" s="82">
        <v>1509.99892</v>
      </c>
      <c r="BQ1498" s="82">
        <v>1525.46857</v>
      </c>
      <c r="BR1498" s="82">
        <v>1542.09009</v>
      </c>
      <c r="BS1498" s="82">
        <v>1559.88469</v>
      </c>
      <c r="BT1498" s="82">
        <v>1578.92743</v>
      </c>
      <c r="BU1498" s="82">
        <v>1599.91862</v>
      </c>
      <c r="BV1498" s="82">
        <v>1621.56155</v>
      </c>
      <c r="BW1498" s="82">
        <v>1645.88584</v>
      </c>
      <c r="BX1498" s="82">
        <v>1673.13329</v>
      </c>
      <c r="BY1498" s="82">
        <v>1702.83556</v>
      </c>
      <c r="BZ1498" s="82">
        <v>1734.58226</v>
      </c>
      <c r="CA1498" s="82">
        <v>1769.52318</v>
      </c>
      <c r="CB1498" s="82">
        <v>1808.04752</v>
      </c>
      <c r="CC1498" s="82">
        <v>1850.07887</v>
      </c>
      <c r="CD1498" s="82">
        <v>1896.05061</v>
      </c>
      <c r="CE1498" s="82">
        <v>1946.50633</v>
      </c>
      <c r="CF1498" s="82">
        <v>1748.35323</v>
      </c>
      <c r="CG1498" s="82">
        <v>1749.78988</v>
      </c>
      <c r="CH1498" s="82">
        <v>1745.8925</v>
      </c>
      <c r="CI1498" s="82">
        <v>1735.72684</v>
      </c>
      <c r="CJ1498" s="82">
        <v>1718.40722</v>
      </c>
      <c r="CK1498" s="82">
        <v>1692.66586</v>
      </c>
    </row>
    <row r="1499" ht="14.25" customHeight="1">
      <c r="E1499" s="2"/>
      <c r="G1499" s="81">
        <v>16.0</v>
      </c>
      <c r="H1499" s="81">
        <v>8.0</v>
      </c>
      <c r="I1499" s="81">
        <v>48.0</v>
      </c>
      <c r="J1499" s="80">
        <v>1504.31754</v>
      </c>
      <c r="K1499" s="80">
        <v>1505.33165</v>
      </c>
      <c r="L1499" s="80">
        <v>1506.67699</v>
      </c>
      <c r="M1499" s="80">
        <v>1508.52525</v>
      </c>
      <c r="N1499" s="80">
        <v>1510.96468</v>
      </c>
      <c r="O1499" s="80">
        <v>1514.03769</v>
      </c>
      <c r="P1499" s="80">
        <v>1517.97283</v>
      </c>
      <c r="Q1499" s="80">
        <v>1522.71569</v>
      </c>
      <c r="R1499" s="80">
        <v>1528.57974</v>
      </c>
      <c r="S1499" s="80">
        <v>1535.2422</v>
      </c>
      <c r="T1499" s="80">
        <v>1543.95548</v>
      </c>
      <c r="U1499" s="80">
        <v>1553.34101</v>
      </c>
      <c r="V1499" s="80">
        <v>1563.42798</v>
      </c>
      <c r="W1499" s="80">
        <v>1574.41819</v>
      </c>
      <c r="X1499" s="80">
        <v>1586.52343</v>
      </c>
      <c r="Y1499" s="80">
        <v>1599.57582</v>
      </c>
      <c r="Z1499" s="80">
        <v>1613.76692</v>
      </c>
      <c r="AA1499" s="80">
        <v>1629.07088</v>
      </c>
      <c r="AB1499" s="80">
        <v>1645.43928</v>
      </c>
      <c r="AC1499" s="80">
        <v>1662.99698</v>
      </c>
      <c r="AD1499" s="80">
        <v>1681.81209</v>
      </c>
      <c r="AE1499" s="80">
        <v>1702.5815</v>
      </c>
      <c r="AF1499" s="80">
        <v>1723.94875</v>
      </c>
      <c r="AG1499" s="80">
        <v>1748.13724</v>
      </c>
      <c r="AH1499" s="80">
        <v>1775.20815</v>
      </c>
      <c r="AI1499" s="80">
        <v>1804.65183</v>
      </c>
      <c r="AJ1499" s="80">
        <v>1836.14237</v>
      </c>
      <c r="AK1499" s="80">
        <v>1870.78919</v>
      </c>
      <c r="AL1499" s="80">
        <v>1908.95677</v>
      </c>
      <c r="AM1499" s="80">
        <v>1950.57923</v>
      </c>
      <c r="AN1499" s="80">
        <v>1996.08146</v>
      </c>
      <c r="AO1499" s="80">
        <v>2046.01113</v>
      </c>
      <c r="AP1499" s="80">
        <v>1845.59746</v>
      </c>
      <c r="AQ1499" s="80">
        <v>1846.018</v>
      </c>
      <c r="AR1499" s="80">
        <v>1841.01694</v>
      </c>
      <c r="AS1499" s="80">
        <v>1829.65155</v>
      </c>
      <c r="AT1499" s="80">
        <v>1810.9975</v>
      </c>
      <c r="AU1499" s="80">
        <v>1783.75747</v>
      </c>
      <c r="AW1499" s="81">
        <v>16.0</v>
      </c>
      <c r="AX1499" s="81">
        <v>8.0</v>
      </c>
      <c r="AY1499" s="81">
        <v>48.0</v>
      </c>
      <c r="AZ1499" s="82">
        <v>1404.84388</v>
      </c>
      <c r="BA1499" s="82">
        <v>1405.85799</v>
      </c>
      <c r="BB1499" s="82">
        <v>1407.20333</v>
      </c>
      <c r="BC1499" s="82">
        <v>1409.05446</v>
      </c>
      <c r="BD1499" s="82">
        <v>1411.49723</v>
      </c>
      <c r="BE1499" s="82">
        <v>1414.58268</v>
      </c>
      <c r="BF1499" s="82">
        <v>1418.53795</v>
      </c>
      <c r="BG1499" s="82">
        <v>1423.30574</v>
      </c>
      <c r="BH1499" s="82">
        <v>1429.204</v>
      </c>
      <c r="BI1499" s="82">
        <v>1435.91648</v>
      </c>
      <c r="BJ1499" s="82">
        <v>1444.69319</v>
      </c>
      <c r="BK1499" s="82">
        <v>1454.16474</v>
      </c>
      <c r="BL1499" s="82">
        <v>1464.36727</v>
      </c>
      <c r="BM1499" s="82">
        <v>1475.4797</v>
      </c>
      <c r="BN1499" s="82">
        <v>1487.73848</v>
      </c>
      <c r="BO1499" s="82">
        <v>1500.96507</v>
      </c>
      <c r="BP1499" s="82">
        <v>1515.36059</v>
      </c>
      <c r="BQ1499" s="82">
        <v>1530.88528</v>
      </c>
      <c r="BR1499" s="82">
        <v>1547.54827</v>
      </c>
      <c r="BS1499" s="82">
        <v>1565.39755</v>
      </c>
      <c r="BT1499" s="82">
        <v>1584.48208</v>
      </c>
      <c r="BU1499" s="82">
        <v>1605.54939</v>
      </c>
      <c r="BV1499" s="82">
        <v>1627.14543</v>
      </c>
      <c r="BW1499" s="82">
        <v>1651.6056</v>
      </c>
      <c r="BX1499" s="82">
        <v>1679.00825</v>
      </c>
      <c r="BY1499" s="82">
        <v>1708.80778</v>
      </c>
      <c r="BZ1499" s="82">
        <v>1740.67047</v>
      </c>
      <c r="CA1499" s="82">
        <v>1775.74887</v>
      </c>
      <c r="CB1499" s="82">
        <v>1814.40838</v>
      </c>
      <c r="CC1499" s="82">
        <v>1856.58786</v>
      </c>
      <c r="CD1499" s="82">
        <v>1902.7184</v>
      </c>
      <c r="CE1499" s="82">
        <v>1953.34734</v>
      </c>
      <c r="CF1499" s="82">
        <v>1753.69025</v>
      </c>
      <c r="CG1499" s="82">
        <v>1754.91251</v>
      </c>
      <c r="CH1499" s="82">
        <v>1750.7505</v>
      </c>
      <c r="CI1499" s="82">
        <v>1740.27444</v>
      </c>
      <c r="CJ1499" s="82">
        <v>1722.59276</v>
      </c>
      <c r="CK1499" s="82">
        <v>1696.41348</v>
      </c>
    </row>
    <row r="1500" ht="14.25" customHeight="1">
      <c r="E1500" s="2"/>
      <c r="G1500" s="81">
        <v>16.0</v>
      </c>
      <c r="H1500" s="81">
        <v>8.0</v>
      </c>
      <c r="I1500" s="81">
        <v>49.0</v>
      </c>
      <c r="J1500" s="80">
        <v>1576.3966</v>
      </c>
      <c r="K1500" s="80">
        <v>1577.41721</v>
      </c>
      <c r="L1500" s="80">
        <v>1578.77117</v>
      </c>
      <c r="M1500" s="80">
        <v>1580.63128</v>
      </c>
      <c r="N1500" s="80">
        <v>1583.08634</v>
      </c>
      <c r="O1500" s="80">
        <v>1586.17905</v>
      </c>
      <c r="P1500" s="80">
        <v>1590.13396</v>
      </c>
      <c r="Q1500" s="80">
        <v>1594.90656</v>
      </c>
      <c r="R1500" s="80">
        <v>1600.7912</v>
      </c>
      <c r="S1500" s="80">
        <v>1607.48281</v>
      </c>
      <c r="T1500" s="80">
        <v>1616.23706</v>
      </c>
      <c r="U1500" s="80">
        <v>1625.66721</v>
      </c>
      <c r="V1500" s="80">
        <v>1635.76931</v>
      </c>
      <c r="W1500" s="80">
        <v>1646.79346</v>
      </c>
      <c r="X1500" s="80">
        <v>1658.92148</v>
      </c>
      <c r="Y1500" s="80">
        <v>1671.99333</v>
      </c>
      <c r="Z1500" s="80">
        <v>1686.20657</v>
      </c>
      <c r="AA1500" s="80">
        <v>1701.51742</v>
      </c>
      <c r="AB1500" s="80">
        <v>1717.89974</v>
      </c>
      <c r="AC1500" s="80">
        <v>1735.45466</v>
      </c>
      <c r="AD1500" s="80">
        <v>1754.29226</v>
      </c>
      <c r="AE1500" s="80">
        <v>1774.96437</v>
      </c>
      <c r="AF1500" s="80">
        <v>1796.39169</v>
      </c>
      <c r="AG1500" s="80">
        <v>1820.66296</v>
      </c>
      <c r="AH1500" s="80">
        <v>1847.76643</v>
      </c>
      <c r="AI1500" s="80">
        <v>1877.25887</v>
      </c>
      <c r="AJ1500" s="80">
        <v>1908.8231</v>
      </c>
      <c r="AK1500" s="80">
        <v>1943.5284</v>
      </c>
      <c r="AL1500" s="80">
        <v>1981.75471</v>
      </c>
      <c r="AM1500" s="80">
        <v>2023.43815</v>
      </c>
      <c r="AN1500" s="80">
        <v>2069.00382</v>
      </c>
      <c r="AO1500" s="80">
        <v>2118.99029</v>
      </c>
      <c r="AP1500" s="80">
        <v>1916.98325</v>
      </c>
      <c r="AQ1500" s="80">
        <v>1917.07054</v>
      </c>
      <c r="AR1500" s="80">
        <v>1911.68541</v>
      </c>
      <c r="AS1500" s="80">
        <v>1899.88056</v>
      </c>
      <c r="AT1500" s="80">
        <v>1880.71226</v>
      </c>
      <c r="AU1500" s="80">
        <v>1852.89308</v>
      </c>
      <c r="AW1500" s="81">
        <v>16.0</v>
      </c>
      <c r="AX1500" s="81">
        <v>8.0</v>
      </c>
      <c r="AY1500" s="81">
        <v>49.0</v>
      </c>
      <c r="AZ1500" s="82">
        <v>2212.12246</v>
      </c>
      <c r="BA1500" s="82">
        <v>2213.14308</v>
      </c>
      <c r="BB1500" s="82">
        <v>2214.49703</v>
      </c>
      <c r="BC1500" s="82">
        <v>2216.36003</v>
      </c>
      <c r="BD1500" s="82">
        <v>2218.81845</v>
      </c>
      <c r="BE1500" s="82">
        <v>2221.92368</v>
      </c>
      <c r="BF1500" s="82">
        <v>2225.89763</v>
      </c>
      <c r="BG1500" s="82">
        <v>2230.68795</v>
      </c>
      <c r="BH1500" s="82">
        <v>2236.59599</v>
      </c>
      <c r="BI1500" s="82">
        <v>2243.30604</v>
      </c>
      <c r="BJ1500" s="82">
        <v>2252.07751</v>
      </c>
      <c r="BK1500" s="82">
        <v>2261.54025</v>
      </c>
      <c r="BL1500" s="82">
        <v>2271.68262</v>
      </c>
      <c r="BM1500" s="82">
        <v>2282.7206</v>
      </c>
      <c r="BN1500" s="82">
        <v>2294.86823</v>
      </c>
      <c r="BO1500" s="82">
        <v>2307.93513</v>
      </c>
      <c r="BP1500" s="82">
        <v>2322.12238</v>
      </c>
      <c r="BQ1500" s="82">
        <v>2337.41146</v>
      </c>
      <c r="BR1500" s="82">
        <v>2353.78881</v>
      </c>
      <c r="BS1500" s="82">
        <v>2371.30152</v>
      </c>
      <c r="BT1500" s="82">
        <v>2390.02819</v>
      </c>
      <c r="BU1500" s="82">
        <v>2410.56689</v>
      </c>
      <c r="BV1500" s="82">
        <v>2431.66035</v>
      </c>
      <c r="BW1500" s="82">
        <v>2455.69267</v>
      </c>
      <c r="BX1500" s="82">
        <v>2482.68152</v>
      </c>
      <c r="BY1500" s="82">
        <v>2512.03373</v>
      </c>
      <c r="BZ1500" s="82">
        <v>2543.6062</v>
      </c>
      <c r="CA1500" s="82">
        <v>2578.27843</v>
      </c>
      <c r="CB1500" s="82">
        <v>2616.39847</v>
      </c>
      <c r="CC1500" s="82">
        <v>2657.994</v>
      </c>
      <c r="CD1500" s="82">
        <v>2703.46722</v>
      </c>
      <c r="CE1500" s="82">
        <v>2753.33222</v>
      </c>
      <c r="CF1500" s="82">
        <v>2551.15878</v>
      </c>
      <c r="CG1500" s="82">
        <v>2550.99119</v>
      </c>
      <c r="CH1500" s="82">
        <v>2545.25773</v>
      </c>
      <c r="CI1500" s="82">
        <v>2533.03917</v>
      </c>
      <c r="CJ1500" s="82">
        <v>2513.45068</v>
      </c>
      <c r="CK1500" s="82">
        <v>2485.23588</v>
      </c>
    </row>
    <row r="1501" ht="14.25" customHeight="1">
      <c r="E1501" s="2"/>
      <c r="G1501" s="81">
        <v>16.0</v>
      </c>
      <c r="H1501" s="81">
        <v>8.0</v>
      </c>
      <c r="I1501" s="81">
        <v>50.0</v>
      </c>
      <c r="J1501" s="80">
        <v>1648.95338</v>
      </c>
      <c r="K1501" s="80">
        <v>1649.98056</v>
      </c>
      <c r="L1501" s="80">
        <v>1651.34322</v>
      </c>
      <c r="M1501" s="80">
        <v>1653.21529</v>
      </c>
      <c r="N1501" s="80">
        <v>1655.68613</v>
      </c>
      <c r="O1501" s="80">
        <v>1658.79872</v>
      </c>
      <c r="P1501" s="80">
        <v>1662.77345</v>
      </c>
      <c r="Q1501" s="80">
        <v>1667.57606</v>
      </c>
      <c r="R1501" s="80">
        <v>1673.48103</v>
      </c>
      <c r="S1501" s="80">
        <v>1680.20178</v>
      </c>
      <c r="T1501" s="80">
        <v>1688.99711</v>
      </c>
      <c r="U1501" s="80">
        <v>1698.47202</v>
      </c>
      <c r="V1501" s="80">
        <v>1708.5882</v>
      </c>
      <c r="W1501" s="80">
        <v>1719.6459</v>
      </c>
      <c r="X1501" s="80">
        <v>1731.79576</v>
      </c>
      <c r="Y1501" s="80">
        <v>1744.88595</v>
      </c>
      <c r="Z1501" s="80">
        <v>1759.12027</v>
      </c>
      <c r="AA1501" s="80">
        <v>1774.43621</v>
      </c>
      <c r="AB1501" s="80">
        <v>1790.83088</v>
      </c>
      <c r="AC1501" s="80">
        <v>1808.3807</v>
      </c>
      <c r="AD1501" s="80">
        <v>1827.23933</v>
      </c>
      <c r="AE1501" s="80">
        <v>1847.80801</v>
      </c>
      <c r="AF1501" s="80">
        <v>1869.2954</v>
      </c>
      <c r="AG1501" s="80">
        <v>1893.64967</v>
      </c>
      <c r="AH1501" s="80">
        <v>1920.78333</v>
      </c>
      <c r="AI1501" s="80">
        <v>1950.32248</v>
      </c>
      <c r="AJ1501" s="80">
        <v>1981.95856</v>
      </c>
      <c r="AK1501" s="80">
        <v>2016.71967</v>
      </c>
      <c r="AL1501" s="80">
        <v>2055.00178</v>
      </c>
      <c r="AM1501" s="80">
        <v>2096.74289</v>
      </c>
      <c r="AN1501" s="80">
        <v>2142.36832</v>
      </c>
      <c r="AO1501" s="80">
        <v>2192.40715</v>
      </c>
      <c r="AP1501" s="80">
        <v>1988.78577</v>
      </c>
      <c r="AQ1501" s="80">
        <v>1988.53039</v>
      </c>
      <c r="AR1501" s="80">
        <v>1982.75124</v>
      </c>
      <c r="AS1501" s="80">
        <v>1970.49637</v>
      </c>
      <c r="AT1501" s="80">
        <v>1950.8021</v>
      </c>
      <c r="AU1501" s="80">
        <v>1922.39135</v>
      </c>
      <c r="AW1501" s="81">
        <v>16.0</v>
      </c>
      <c r="AX1501" s="81">
        <v>8.0</v>
      </c>
      <c r="AY1501" s="81">
        <v>50.0</v>
      </c>
      <c r="AZ1501" s="82">
        <v>2221.74233</v>
      </c>
      <c r="BA1501" s="82">
        <v>2222.76951</v>
      </c>
      <c r="BB1501" s="82">
        <v>2224.13217</v>
      </c>
      <c r="BC1501" s="82">
        <v>2226.00714</v>
      </c>
      <c r="BD1501" s="82">
        <v>2228.48137</v>
      </c>
      <c r="BE1501" s="82">
        <v>2231.60656</v>
      </c>
      <c r="BF1501" s="82">
        <v>2235.59939</v>
      </c>
      <c r="BG1501" s="82">
        <v>2240.42051</v>
      </c>
      <c r="BH1501" s="82">
        <v>2246.34653</v>
      </c>
      <c r="BI1501" s="82">
        <v>2253.08642</v>
      </c>
      <c r="BJ1501" s="82">
        <v>2261.90098</v>
      </c>
      <c r="BK1501" s="82">
        <v>2271.41128</v>
      </c>
      <c r="BL1501" s="82">
        <v>2281.56559</v>
      </c>
      <c r="BM1501" s="82">
        <v>2292.64132</v>
      </c>
      <c r="BN1501" s="82">
        <v>2304.81387</v>
      </c>
      <c r="BO1501" s="82">
        <v>2317.90502</v>
      </c>
      <c r="BP1501" s="82">
        <v>2332.12381</v>
      </c>
      <c r="BQ1501" s="82">
        <v>2347.42492</v>
      </c>
      <c r="BR1501" s="82">
        <v>2363.82809</v>
      </c>
      <c r="BS1501" s="82">
        <v>2381.34741</v>
      </c>
      <c r="BT1501" s="82">
        <v>2400.11528</v>
      </c>
      <c r="BU1501" s="82">
        <v>2420.54731</v>
      </c>
      <c r="BV1501" s="82">
        <v>2441.74438</v>
      </c>
      <c r="BW1501" s="82">
        <v>2465.89913</v>
      </c>
      <c r="BX1501" s="82">
        <v>2492.93632</v>
      </c>
      <c r="BY1501" s="82">
        <v>2522.35895</v>
      </c>
      <c r="BZ1501" s="82">
        <v>2554.01589</v>
      </c>
      <c r="CA1501" s="82">
        <v>2588.75973</v>
      </c>
      <c r="CB1501" s="82">
        <v>2626.96089</v>
      </c>
      <c r="CC1501" s="82">
        <v>2668.64038</v>
      </c>
      <c r="CD1501" s="82">
        <v>2714.20318</v>
      </c>
      <c r="CE1501" s="82">
        <v>2764.15365</v>
      </c>
      <c r="CF1501" s="82">
        <v>2560.40009</v>
      </c>
      <c r="CG1501" s="82">
        <v>2559.93239</v>
      </c>
      <c r="CH1501" s="82">
        <v>2553.85788</v>
      </c>
      <c r="CI1501" s="82">
        <v>2541.25152</v>
      </c>
      <c r="CJ1501" s="82">
        <v>2521.20307</v>
      </c>
      <c r="CK1501" s="82">
        <v>2492.46785</v>
      </c>
    </row>
    <row r="1502" ht="14.25" customHeight="1">
      <c r="E1502" s="2"/>
      <c r="G1502" s="81">
        <v>16.0</v>
      </c>
      <c r="H1502" s="81">
        <v>8.0</v>
      </c>
      <c r="I1502" s="81">
        <v>51.0</v>
      </c>
      <c r="J1502" s="80">
        <v>1721.99376</v>
      </c>
      <c r="K1502" s="80">
        <v>1723.02755</v>
      </c>
      <c r="L1502" s="80">
        <v>1724.399</v>
      </c>
      <c r="M1502" s="80">
        <v>1726.28314</v>
      </c>
      <c r="N1502" s="80">
        <v>1728.76992</v>
      </c>
      <c r="O1502" s="80">
        <v>1731.90257</v>
      </c>
      <c r="P1502" s="80">
        <v>1735.89715</v>
      </c>
      <c r="Q1502" s="80">
        <v>1740.73006</v>
      </c>
      <c r="R1502" s="80">
        <v>1746.65511</v>
      </c>
      <c r="S1502" s="80">
        <v>1753.40498</v>
      </c>
      <c r="T1502" s="80">
        <v>1762.24149</v>
      </c>
      <c r="U1502" s="80">
        <v>1771.7613</v>
      </c>
      <c r="V1502" s="80">
        <v>1781.89053</v>
      </c>
      <c r="W1502" s="80">
        <v>1792.98138</v>
      </c>
      <c r="X1502" s="80">
        <v>1805.15213</v>
      </c>
      <c r="Y1502" s="80">
        <v>1818.25954</v>
      </c>
      <c r="Z1502" s="80">
        <v>1832.51387</v>
      </c>
      <c r="AA1502" s="80">
        <v>1847.83307</v>
      </c>
      <c r="AB1502" s="80">
        <v>1864.23852</v>
      </c>
      <c r="AC1502" s="80">
        <v>1881.78092</v>
      </c>
      <c r="AD1502" s="80">
        <v>1900.65912</v>
      </c>
      <c r="AE1502" s="80">
        <v>1921.1182</v>
      </c>
      <c r="AF1502" s="80">
        <v>1942.66565</v>
      </c>
      <c r="AG1502" s="80">
        <v>1967.10312</v>
      </c>
      <c r="AH1502" s="80">
        <v>1994.26461</v>
      </c>
      <c r="AI1502" s="80">
        <v>2023.84842</v>
      </c>
      <c r="AJ1502" s="80">
        <v>2055.5545</v>
      </c>
      <c r="AK1502" s="80">
        <v>2090.36871</v>
      </c>
      <c r="AL1502" s="80">
        <v>2128.7037</v>
      </c>
      <c r="AM1502" s="80">
        <v>2170.49914</v>
      </c>
      <c r="AN1502" s="80">
        <v>2216.18062</v>
      </c>
      <c r="AO1502" s="80">
        <v>2266.26737</v>
      </c>
      <c r="AP1502" s="80">
        <v>2061.01052</v>
      </c>
      <c r="AQ1502" s="80">
        <v>2060.40297</v>
      </c>
      <c r="AR1502" s="80">
        <v>2054.21976</v>
      </c>
      <c r="AS1502" s="80">
        <v>2041.50428</v>
      </c>
      <c r="AT1502" s="80">
        <v>2021.2722</v>
      </c>
      <c r="AU1502" s="80">
        <v>1992.25737</v>
      </c>
      <c r="AW1502" s="81">
        <v>16.0</v>
      </c>
      <c r="AX1502" s="81">
        <v>8.0</v>
      </c>
      <c r="AY1502" s="81">
        <v>51.0</v>
      </c>
      <c r="AZ1502" s="82">
        <v>2231.46687</v>
      </c>
      <c r="BA1502" s="82">
        <v>2232.50066</v>
      </c>
      <c r="BB1502" s="82">
        <v>2233.87211</v>
      </c>
      <c r="BC1502" s="82">
        <v>2235.75917</v>
      </c>
      <c r="BD1502" s="82">
        <v>2238.24935</v>
      </c>
      <c r="BE1502" s="82">
        <v>2241.3947</v>
      </c>
      <c r="BF1502" s="82">
        <v>2245.4066</v>
      </c>
      <c r="BG1502" s="82">
        <v>2250.25882</v>
      </c>
      <c r="BH1502" s="82">
        <v>2256.20306</v>
      </c>
      <c r="BI1502" s="82">
        <v>2262.9731</v>
      </c>
      <c r="BJ1502" s="82">
        <v>2271.83121</v>
      </c>
      <c r="BK1502" s="82">
        <v>2281.38955</v>
      </c>
      <c r="BL1502" s="82">
        <v>2291.55609</v>
      </c>
      <c r="BM1502" s="82">
        <v>2302.67003</v>
      </c>
      <c r="BN1502" s="82">
        <v>2314.86791</v>
      </c>
      <c r="BO1502" s="82">
        <v>2327.98372</v>
      </c>
      <c r="BP1502" s="82">
        <v>2342.23454</v>
      </c>
      <c r="BQ1502" s="82">
        <v>2357.54807</v>
      </c>
      <c r="BR1502" s="82">
        <v>2373.97757</v>
      </c>
      <c r="BS1502" s="82">
        <v>2391.5039</v>
      </c>
      <c r="BT1502" s="82">
        <v>2410.31362</v>
      </c>
      <c r="BU1502" s="82">
        <v>2430.63878</v>
      </c>
      <c r="BV1502" s="82">
        <v>2451.94054</v>
      </c>
      <c r="BW1502" s="82">
        <v>2476.21899</v>
      </c>
      <c r="BX1502" s="82">
        <v>2503.30539</v>
      </c>
      <c r="BY1502" s="82">
        <v>2532.79953</v>
      </c>
      <c r="BZ1502" s="82">
        <v>2564.54214</v>
      </c>
      <c r="CA1502" s="82">
        <v>2599.35881</v>
      </c>
      <c r="CB1502" s="82">
        <v>2637.64242</v>
      </c>
      <c r="CC1502" s="82">
        <v>2679.40732</v>
      </c>
      <c r="CD1502" s="82">
        <v>2725.06129</v>
      </c>
      <c r="CE1502" s="82">
        <v>2775.0989</v>
      </c>
      <c r="CF1502" s="82">
        <v>2569.75136</v>
      </c>
      <c r="CG1502" s="82">
        <v>2568.98185</v>
      </c>
      <c r="CH1502" s="82">
        <v>2562.56426</v>
      </c>
      <c r="CI1502" s="82">
        <v>2549.56767</v>
      </c>
      <c r="CJ1502" s="82">
        <v>2529.05628</v>
      </c>
      <c r="CK1502" s="82">
        <v>2499.79714</v>
      </c>
    </row>
    <row r="1503" ht="14.25" customHeight="1">
      <c r="E1503" s="2"/>
      <c r="G1503" s="81">
        <v>16.0</v>
      </c>
      <c r="H1503" s="81">
        <v>8.0</v>
      </c>
      <c r="I1503" s="81">
        <v>52.0</v>
      </c>
      <c r="J1503" s="80">
        <v>1795.52363</v>
      </c>
      <c r="K1503" s="80">
        <v>1796.56411</v>
      </c>
      <c r="L1503" s="80">
        <v>1797.94443</v>
      </c>
      <c r="M1503" s="80">
        <v>1799.84075</v>
      </c>
      <c r="N1503" s="80">
        <v>1802.34361</v>
      </c>
      <c r="O1503" s="80">
        <v>1805.49652</v>
      </c>
      <c r="P1503" s="80">
        <v>1809.51099</v>
      </c>
      <c r="Q1503" s="80">
        <v>1814.37449</v>
      </c>
      <c r="R1503" s="80">
        <v>1820.31936</v>
      </c>
      <c r="S1503" s="80">
        <v>1827.09835</v>
      </c>
      <c r="T1503" s="80">
        <v>1835.97615</v>
      </c>
      <c r="U1503" s="80">
        <v>1845.54099</v>
      </c>
      <c r="V1503" s="80">
        <v>1855.68223</v>
      </c>
      <c r="W1503" s="80">
        <v>1866.80582</v>
      </c>
      <c r="X1503" s="80">
        <v>1878.9965</v>
      </c>
      <c r="Y1503" s="80">
        <v>1892.12002</v>
      </c>
      <c r="Z1503" s="80">
        <v>1906.39328</v>
      </c>
      <c r="AA1503" s="80">
        <v>1921.71392</v>
      </c>
      <c r="AB1503" s="80">
        <v>1938.12856</v>
      </c>
      <c r="AC1503" s="80">
        <v>1955.6612</v>
      </c>
      <c r="AD1503" s="80">
        <v>1974.55749</v>
      </c>
      <c r="AE1503" s="80">
        <v>1994.90074</v>
      </c>
      <c r="AF1503" s="80">
        <v>2016.50828</v>
      </c>
      <c r="AG1503" s="80">
        <v>2041.02917</v>
      </c>
      <c r="AH1503" s="80">
        <v>2068.21609</v>
      </c>
      <c r="AI1503" s="80">
        <v>2097.84251</v>
      </c>
      <c r="AJ1503" s="80">
        <v>2129.61672</v>
      </c>
      <c r="AK1503" s="80">
        <v>2164.48134</v>
      </c>
      <c r="AL1503" s="80">
        <v>2202.86625</v>
      </c>
      <c r="AM1503" s="80">
        <v>2244.71269</v>
      </c>
      <c r="AN1503" s="80">
        <v>2290.44649</v>
      </c>
      <c r="AO1503" s="80">
        <v>2340.57668</v>
      </c>
      <c r="AP1503" s="80">
        <v>2133.66302</v>
      </c>
      <c r="AQ1503" s="80">
        <v>2132.69376</v>
      </c>
      <c r="AR1503" s="80">
        <v>2126.0964</v>
      </c>
      <c r="AS1503" s="80">
        <v>2112.9096</v>
      </c>
      <c r="AT1503" s="80">
        <v>2092.12781</v>
      </c>
      <c r="AU1503" s="80">
        <v>2062.49631</v>
      </c>
      <c r="AW1503" s="81">
        <v>16.0</v>
      </c>
      <c r="AX1503" s="81">
        <v>8.0</v>
      </c>
      <c r="AY1503" s="81">
        <v>52.0</v>
      </c>
      <c r="AZ1503" s="82">
        <v>2241.29711</v>
      </c>
      <c r="BA1503" s="82">
        <v>2242.33759</v>
      </c>
      <c r="BB1503" s="82">
        <v>2243.71791</v>
      </c>
      <c r="BC1503" s="82">
        <v>2245.61717</v>
      </c>
      <c r="BD1503" s="82">
        <v>2248.12346</v>
      </c>
      <c r="BE1503" s="82">
        <v>2251.28914</v>
      </c>
      <c r="BF1503" s="82">
        <v>2255.32032</v>
      </c>
      <c r="BG1503" s="82">
        <v>2260.20393</v>
      </c>
      <c r="BH1503" s="82">
        <v>2266.16662</v>
      </c>
      <c r="BI1503" s="82">
        <v>2272.96714</v>
      </c>
      <c r="BJ1503" s="82">
        <v>2281.86926</v>
      </c>
      <c r="BK1503" s="82">
        <v>2291.47614</v>
      </c>
      <c r="BL1503" s="82">
        <v>2301.65518</v>
      </c>
      <c r="BM1503" s="82">
        <v>2312.8078</v>
      </c>
      <c r="BN1503" s="82">
        <v>2325.03142</v>
      </c>
      <c r="BO1503" s="82">
        <v>2338.17231</v>
      </c>
      <c r="BP1503" s="82">
        <v>2352.45566</v>
      </c>
      <c r="BQ1503" s="82">
        <v>2367.78201</v>
      </c>
      <c r="BR1503" s="82">
        <v>2384.23834</v>
      </c>
      <c r="BS1503" s="82">
        <v>2401.7721</v>
      </c>
      <c r="BT1503" s="82">
        <v>2420.62433</v>
      </c>
      <c r="BU1503" s="82">
        <v>2440.84239</v>
      </c>
      <c r="BV1503" s="82">
        <v>2462.24994</v>
      </c>
      <c r="BW1503" s="82">
        <v>2486.65336</v>
      </c>
      <c r="BX1503" s="82">
        <v>2513.78987</v>
      </c>
      <c r="BY1503" s="82">
        <v>2543.35659</v>
      </c>
      <c r="BZ1503" s="82">
        <v>2575.18609</v>
      </c>
      <c r="CA1503" s="82">
        <v>2610.0768</v>
      </c>
      <c r="CB1503" s="82">
        <v>2648.44423</v>
      </c>
      <c r="CC1503" s="82">
        <v>2690.29601</v>
      </c>
      <c r="CD1503" s="82">
        <v>2736.04274</v>
      </c>
      <c r="CE1503" s="82">
        <v>2786.16919</v>
      </c>
      <c r="CF1503" s="82">
        <v>2579.21363</v>
      </c>
      <c r="CG1503" s="82">
        <v>2578.14061</v>
      </c>
      <c r="CH1503" s="82">
        <v>2571.37788</v>
      </c>
      <c r="CI1503" s="82">
        <v>2557.98861</v>
      </c>
      <c r="CJ1503" s="82">
        <v>2537.01125</v>
      </c>
      <c r="CK1503" s="82">
        <v>2507.22465</v>
      </c>
    </row>
    <row r="1504" ht="14.25" customHeight="1">
      <c r="E1504" s="2"/>
      <c r="G1504" s="81">
        <v>16.0</v>
      </c>
      <c r="H1504" s="81">
        <v>8.0</v>
      </c>
      <c r="I1504" s="81">
        <v>53.0</v>
      </c>
      <c r="J1504" s="80">
        <v>1869.54899</v>
      </c>
      <c r="K1504" s="80">
        <v>1870.59622</v>
      </c>
      <c r="L1504" s="80">
        <v>1871.98549</v>
      </c>
      <c r="M1504" s="80">
        <v>1873.89411</v>
      </c>
      <c r="N1504" s="80">
        <v>1876.41321</v>
      </c>
      <c r="O1504" s="80">
        <v>1879.58657</v>
      </c>
      <c r="P1504" s="80">
        <v>1883.62097</v>
      </c>
      <c r="Q1504" s="80">
        <v>1888.51536</v>
      </c>
      <c r="R1504" s="80">
        <v>1894.47979</v>
      </c>
      <c r="S1504" s="80">
        <v>1901.28788</v>
      </c>
      <c r="T1504" s="80">
        <v>1910.20706</v>
      </c>
      <c r="U1504" s="80">
        <v>1919.8171</v>
      </c>
      <c r="V1504" s="80">
        <v>1929.96928</v>
      </c>
      <c r="W1504" s="80">
        <v>1941.12522</v>
      </c>
      <c r="X1504" s="80">
        <v>1953.33488</v>
      </c>
      <c r="Y1504" s="80">
        <v>1966.47337</v>
      </c>
      <c r="Z1504" s="80">
        <v>1980.76447</v>
      </c>
      <c r="AA1504" s="80">
        <v>1996.08472</v>
      </c>
      <c r="AB1504" s="80">
        <v>2012.50695</v>
      </c>
      <c r="AC1504" s="80">
        <v>2030.02748</v>
      </c>
      <c r="AD1504" s="80">
        <v>2048.94039</v>
      </c>
      <c r="AE1504" s="80">
        <v>2069.16155</v>
      </c>
      <c r="AF1504" s="80">
        <v>2090.82919</v>
      </c>
      <c r="AG1504" s="80">
        <v>2115.4337</v>
      </c>
      <c r="AH1504" s="80">
        <v>2142.64366</v>
      </c>
      <c r="AI1504" s="80">
        <v>2172.31062</v>
      </c>
      <c r="AJ1504" s="80">
        <v>2204.15111</v>
      </c>
      <c r="AK1504" s="80">
        <v>2239.0634</v>
      </c>
      <c r="AL1504" s="80">
        <v>2277.49528</v>
      </c>
      <c r="AM1504" s="80">
        <v>2319.38935</v>
      </c>
      <c r="AN1504" s="80">
        <v>2365.17175</v>
      </c>
      <c r="AO1504" s="80">
        <v>2415.34089</v>
      </c>
      <c r="AP1504" s="80">
        <v>2206.74888</v>
      </c>
      <c r="AQ1504" s="80">
        <v>2205.40829</v>
      </c>
      <c r="AR1504" s="80">
        <v>2198.38661</v>
      </c>
      <c r="AS1504" s="80">
        <v>2184.71774</v>
      </c>
      <c r="AT1504" s="80">
        <v>2163.37426</v>
      </c>
      <c r="AU1504" s="80">
        <v>2133.1134</v>
      </c>
      <c r="AW1504" s="81">
        <v>16.0</v>
      </c>
      <c r="AX1504" s="81">
        <v>8.0</v>
      </c>
      <c r="AY1504" s="81">
        <v>53.0</v>
      </c>
      <c r="AZ1504" s="82">
        <v>2251.23411</v>
      </c>
      <c r="BA1504" s="82">
        <v>2252.28134</v>
      </c>
      <c r="BB1504" s="82">
        <v>2253.67061</v>
      </c>
      <c r="BC1504" s="82">
        <v>2255.58219</v>
      </c>
      <c r="BD1504" s="82">
        <v>2258.10473</v>
      </c>
      <c r="BE1504" s="82">
        <v>2261.29095</v>
      </c>
      <c r="BF1504" s="82">
        <v>2265.34162</v>
      </c>
      <c r="BG1504" s="82">
        <v>2270.2569</v>
      </c>
      <c r="BH1504" s="82">
        <v>2276.23829</v>
      </c>
      <c r="BI1504" s="82">
        <v>2283.06962</v>
      </c>
      <c r="BJ1504" s="82">
        <v>2292.0162</v>
      </c>
      <c r="BK1504" s="82">
        <v>2301.67212</v>
      </c>
      <c r="BL1504" s="82">
        <v>2311.86396</v>
      </c>
      <c r="BM1504" s="82">
        <v>2323.05572</v>
      </c>
      <c r="BN1504" s="82">
        <v>2335.30549</v>
      </c>
      <c r="BO1504" s="82">
        <v>2348.4719</v>
      </c>
      <c r="BP1504" s="82">
        <v>2362.78828</v>
      </c>
      <c r="BQ1504" s="82">
        <v>2378.12783</v>
      </c>
      <c r="BR1504" s="82">
        <v>2394.61151</v>
      </c>
      <c r="BS1504" s="82">
        <v>2412.15311</v>
      </c>
      <c r="BT1504" s="82">
        <v>2431.0485</v>
      </c>
      <c r="BU1504" s="82">
        <v>2451.15926</v>
      </c>
      <c r="BV1504" s="82">
        <v>2472.67371</v>
      </c>
      <c r="BW1504" s="82">
        <v>2497.20339</v>
      </c>
      <c r="BX1504" s="82">
        <v>2524.3909</v>
      </c>
      <c r="BY1504" s="82">
        <v>2554.03129</v>
      </c>
      <c r="BZ1504" s="82">
        <v>2585.94892</v>
      </c>
      <c r="CA1504" s="82">
        <v>2620.9149</v>
      </c>
      <c r="CB1504" s="82">
        <v>2659.36751</v>
      </c>
      <c r="CC1504" s="82">
        <v>2701.30764</v>
      </c>
      <c r="CD1504" s="82">
        <v>2747.14875</v>
      </c>
      <c r="CE1504" s="82">
        <v>2797.36573</v>
      </c>
      <c r="CF1504" s="82">
        <v>2588.78798</v>
      </c>
      <c r="CG1504" s="82">
        <v>2587.40972</v>
      </c>
      <c r="CH1504" s="82">
        <v>2580.29975</v>
      </c>
      <c r="CI1504" s="82">
        <v>2566.51531</v>
      </c>
      <c r="CJ1504" s="82">
        <v>2545.06894</v>
      </c>
      <c r="CK1504" s="82">
        <v>2514.75129</v>
      </c>
    </row>
    <row r="1505" ht="14.25" customHeight="1">
      <c r="E1505" s="2"/>
      <c r="G1505" s="81">
        <v>16.0</v>
      </c>
      <c r="H1505" s="81">
        <v>8.0</v>
      </c>
      <c r="I1505" s="81">
        <v>54.0</v>
      </c>
      <c r="J1505" s="80">
        <v>1944.0759</v>
      </c>
      <c r="K1505" s="80">
        <v>1945.12994</v>
      </c>
      <c r="L1505" s="80">
        <v>1946.52825</v>
      </c>
      <c r="M1505" s="80">
        <v>1948.44929</v>
      </c>
      <c r="N1505" s="80">
        <v>1950.98477</v>
      </c>
      <c r="O1505" s="80">
        <v>1954.17878</v>
      </c>
      <c r="P1505" s="80">
        <v>1958.23314</v>
      </c>
      <c r="Q1505" s="80">
        <v>1963.15871</v>
      </c>
      <c r="R1505" s="80">
        <v>1969.14246</v>
      </c>
      <c r="S1505" s="80">
        <v>1975.97964</v>
      </c>
      <c r="T1505" s="80">
        <v>1984.94032</v>
      </c>
      <c r="U1505" s="80">
        <v>1994.59568</v>
      </c>
      <c r="V1505" s="80">
        <v>2004.75776</v>
      </c>
      <c r="W1505" s="80">
        <v>2015.94564</v>
      </c>
      <c r="X1505" s="80">
        <v>2028.17331</v>
      </c>
      <c r="Y1505" s="80">
        <v>2041.32564</v>
      </c>
      <c r="Z1505" s="80">
        <v>2055.6335</v>
      </c>
      <c r="AA1505" s="80">
        <v>2070.9515</v>
      </c>
      <c r="AB1505" s="80">
        <v>2087.37972</v>
      </c>
      <c r="AC1505" s="80">
        <v>2104.88577</v>
      </c>
      <c r="AD1505" s="80">
        <v>2123.8138</v>
      </c>
      <c r="AE1505" s="80">
        <v>2143.90658</v>
      </c>
      <c r="AF1505" s="80">
        <v>2165.63433</v>
      </c>
      <c r="AG1505" s="80">
        <v>2190.3227</v>
      </c>
      <c r="AH1505" s="80">
        <v>2217.55328</v>
      </c>
      <c r="AI1505" s="80">
        <v>2247.2587</v>
      </c>
      <c r="AJ1505" s="80">
        <v>2279.16359</v>
      </c>
      <c r="AK1505" s="80">
        <v>2314.12083</v>
      </c>
      <c r="AL1505" s="80">
        <v>2352.5967</v>
      </c>
      <c r="AM1505" s="80">
        <v>2394.53502</v>
      </c>
      <c r="AN1505" s="80">
        <v>2440.36225</v>
      </c>
      <c r="AO1505" s="80">
        <v>2490.56584</v>
      </c>
      <c r="AP1505" s="80">
        <v>2280.27377</v>
      </c>
      <c r="AQ1505" s="80">
        <v>2278.55216</v>
      </c>
      <c r="AR1505" s="80">
        <v>2271.09593</v>
      </c>
      <c r="AS1505" s="80">
        <v>2256.93414</v>
      </c>
      <c r="AT1505" s="80">
        <v>2235.01689</v>
      </c>
      <c r="AU1505" s="80">
        <v>2204.1139</v>
      </c>
      <c r="AW1505" s="81">
        <v>16.0</v>
      </c>
      <c r="AX1505" s="81">
        <v>8.0</v>
      </c>
      <c r="AY1505" s="81">
        <v>54.0</v>
      </c>
      <c r="AZ1505" s="82">
        <v>2261.27893</v>
      </c>
      <c r="BA1505" s="82">
        <v>2262.33298</v>
      </c>
      <c r="BB1505" s="82">
        <v>2263.73129</v>
      </c>
      <c r="BC1505" s="82">
        <v>2265.6553</v>
      </c>
      <c r="BD1505" s="82">
        <v>2268.19426</v>
      </c>
      <c r="BE1505" s="82">
        <v>2271.4012</v>
      </c>
      <c r="BF1505" s="82">
        <v>2275.47156</v>
      </c>
      <c r="BG1505" s="82">
        <v>2280.41883</v>
      </c>
      <c r="BH1505" s="82">
        <v>2286.41914</v>
      </c>
      <c r="BI1505" s="82">
        <v>2293.28162</v>
      </c>
      <c r="BJ1505" s="82">
        <v>2302.27312</v>
      </c>
      <c r="BK1505" s="82">
        <v>2311.97859</v>
      </c>
      <c r="BL1505" s="82">
        <v>2322.18351</v>
      </c>
      <c r="BM1505" s="82">
        <v>2333.4149</v>
      </c>
      <c r="BN1505" s="82">
        <v>2345.69123</v>
      </c>
      <c r="BO1505" s="82">
        <v>2358.88358</v>
      </c>
      <c r="BP1505" s="82">
        <v>2373.23349</v>
      </c>
      <c r="BQ1505" s="82">
        <v>2388.58666</v>
      </c>
      <c r="BR1505" s="82">
        <v>2405.09819</v>
      </c>
      <c r="BS1505" s="82">
        <v>2422.64805</v>
      </c>
      <c r="BT1505" s="82">
        <v>2441.58729</v>
      </c>
      <c r="BU1505" s="82">
        <v>2461.5905</v>
      </c>
      <c r="BV1505" s="82">
        <v>2483.21297</v>
      </c>
      <c r="BW1505" s="82">
        <v>2507.87022</v>
      </c>
      <c r="BX1505" s="82">
        <v>2535.10964</v>
      </c>
      <c r="BY1505" s="82">
        <v>2564.8248</v>
      </c>
      <c r="BZ1505" s="82">
        <v>2596.8318</v>
      </c>
      <c r="CA1505" s="82">
        <v>2631.87428</v>
      </c>
      <c r="CB1505" s="82">
        <v>2670.41346</v>
      </c>
      <c r="CC1505" s="82">
        <v>2712.44343</v>
      </c>
      <c r="CD1505" s="82">
        <v>2758.38053</v>
      </c>
      <c r="CE1505" s="82">
        <v>2808.68977</v>
      </c>
      <c r="CF1505" s="82">
        <v>2598.4755</v>
      </c>
      <c r="CG1505" s="82">
        <v>2596.79023</v>
      </c>
      <c r="CH1505" s="82">
        <v>2589.33093</v>
      </c>
      <c r="CI1505" s="82">
        <v>2575.14879</v>
      </c>
      <c r="CJ1505" s="82">
        <v>2553.23031</v>
      </c>
      <c r="CK1505" s="82">
        <v>2522.37797</v>
      </c>
    </row>
    <row r="1506" ht="14.25" customHeight="1">
      <c r="E1506" s="2"/>
      <c r="G1506" s="81">
        <v>16.0</v>
      </c>
      <c r="H1506" s="81">
        <v>8.0</v>
      </c>
      <c r="I1506" s="81">
        <v>55.0</v>
      </c>
      <c r="J1506" s="80">
        <v>2019.11047</v>
      </c>
      <c r="K1506" s="80">
        <v>2020.17139</v>
      </c>
      <c r="L1506" s="80">
        <v>2021.57882</v>
      </c>
      <c r="M1506" s="80">
        <v>2023.51239</v>
      </c>
      <c r="N1506" s="80">
        <v>2026.06442</v>
      </c>
      <c r="O1506" s="80">
        <v>2029.27927</v>
      </c>
      <c r="P1506" s="80">
        <v>2033.35364</v>
      </c>
      <c r="Q1506" s="80">
        <v>2038.31068</v>
      </c>
      <c r="R1506" s="80">
        <v>2044.31349</v>
      </c>
      <c r="S1506" s="80">
        <v>2051.17974</v>
      </c>
      <c r="T1506" s="80">
        <v>2060.18203</v>
      </c>
      <c r="U1506" s="80">
        <v>2069.88288</v>
      </c>
      <c r="V1506" s="80">
        <v>2080.05379</v>
      </c>
      <c r="W1506" s="80">
        <v>2091.27322</v>
      </c>
      <c r="X1506" s="80">
        <v>2103.51792</v>
      </c>
      <c r="Y1506" s="80">
        <v>2116.68295</v>
      </c>
      <c r="Z1506" s="80">
        <v>2131.00646</v>
      </c>
      <c r="AA1506" s="80">
        <v>2146.32037</v>
      </c>
      <c r="AB1506" s="80">
        <v>2162.75295</v>
      </c>
      <c r="AC1506" s="80">
        <v>2180.24214</v>
      </c>
      <c r="AD1506" s="80">
        <v>2199.1838</v>
      </c>
      <c r="AE1506" s="80">
        <v>2219.14186</v>
      </c>
      <c r="AF1506" s="80">
        <v>2240.92973</v>
      </c>
      <c r="AG1506" s="80">
        <v>2265.70219</v>
      </c>
      <c r="AH1506" s="80">
        <v>2292.95096</v>
      </c>
      <c r="AI1506" s="80">
        <v>2322.69275</v>
      </c>
      <c r="AJ1506" s="80">
        <v>2354.66018</v>
      </c>
      <c r="AK1506" s="80">
        <v>2389.65961</v>
      </c>
      <c r="AL1506" s="80">
        <v>2428.17647</v>
      </c>
      <c r="AM1506" s="80">
        <v>2470.15567</v>
      </c>
      <c r="AN1506" s="80">
        <v>2516.02396</v>
      </c>
      <c r="AO1506" s="80">
        <v>2566.25745</v>
      </c>
      <c r="AP1506" s="80">
        <v>2354.2434</v>
      </c>
      <c r="AQ1506" s="80">
        <v>2352.13102</v>
      </c>
      <c r="AR1506" s="80">
        <v>2344.22993</v>
      </c>
      <c r="AS1506" s="80">
        <v>2329.56431</v>
      </c>
      <c r="AT1506" s="80">
        <v>2307.06114</v>
      </c>
      <c r="AU1506" s="80">
        <v>2275.50315</v>
      </c>
      <c r="AW1506" s="81">
        <v>16.0</v>
      </c>
      <c r="AX1506" s="81">
        <v>8.0</v>
      </c>
      <c r="AY1506" s="81">
        <v>55.0</v>
      </c>
      <c r="AZ1506" s="82">
        <v>2271.43267</v>
      </c>
      <c r="BA1506" s="82">
        <v>2272.49359</v>
      </c>
      <c r="BB1506" s="82">
        <v>2273.90102</v>
      </c>
      <c r="BC1506" s="82">
        <v>2275.83759</v>
      </c>
      <c r="BD1506" s="82">
        <v>2278.39311</v>
      </c>
      <c r="BE1506" s="82">
        <v>2281.62098</v>
      </c>
      <c r="BF1506" s="82">
        <v>2285.71123</v>
      </c>
      <c r="BG1506" s="82">
        <v>2290.69079</v>
      </c>
      <c r="BH1506" s="82">
        <v>2296.71027</v>
      </c>
      <c r="BI1506" s="82">
        <v>2303.60424</v>
      </c>
      <c r="BJ1506" s="82">
        <v>2312.64112</v>
      </c>
      <c r="BK1506" s="82">
        <v>2322.39665</v>
      </c>
      <c r="BL1506" s="82">
        <v>2332.61494</v>
      </c>
      <c r="BM1506" s="82">
        <v>2343.88644</v>
      </c>
      <c r="BN1506" s="82">
        <v>2356.18975</v>
      </c>
      <c r="BO1506" s="82">
        <v>2369.40849</v>
      </c>
      <c r="BP1506" s="82">
        <v>2383.79242</v>
      </c>
      <c r="BQ1506" s="82">
        <v>2399.15961</v>
      </c>
      <c r="BR1506" s="82">
        <v>2415.69953</v>
      </c>
      <c r="BS1506" s="82">
        <v>2433.25807</v>
      </c>
      <c r="BT1506" s="82">
        <v>2452.24181</v>
      </c>
      <c r="BU1506" s="82">
        <v>2472.13725</v>
      </c>
      <c r="BV1506" s="82">
        <v>2493.86887</v>
      </c>
      <c r="BW1506" s="82">
        <v>2518.65501</v>
      </c>
      <c r="BX1506" s="82">
        <v>2545.94725</v>
      </c>
      <c r="BY1506" s="82">
        <v>2575.73829</v>
      </c>
      <c r="BZ1506" s="82">
        <v>2607.83591</v>
      </c>
      <c r="CA1506" s="82">
        <v>2642.95614</v>
      </c>
      <c r="CB1506" s="82">
        <v>2681.58328</v>
      </c>
      <c r="CC1506" s="82">
        <v>2723.70459</v>
      </c>
      <c r="CD1506" s="82">
        <v>2769.73932</v>
      </c>
      <c r="CE1506" s="82">
        <v>2820.14255</v>
      </c>
      <c r="CF1506" s="82">
        <v>2608.27728</v>
      </c>
      <c r="CG1506" s="82">
        <v>2606.28323</v>
      </c>
      <c r="CH1506" s="82">
        <v>2598.47245</v>
      </c>
      <c r="CI1506" s="82">
        <v>2583.89007</v>
      </c>
      <c r="CJ1506" s="82">
        <v>2561.49634</v>
      </c>
      <c r="CK1506" s="82">
        <v>2530.10564</v>
      </c>
    </row>
    <row r="1507" ht="14.25" customHeight="1">
      <c r="E1507" s="2"/>
      <c r="G1507" s="81">
        <v>16.0</v>
      </c>
      <c r="H1507" s="81">
        <v>8.0</v>
      </c>
      <c r="I1507" s="81">
        <v>56.0</v>
      </c>
      <c r="J1507" s="80">
        <v>2094.65889</v>
      </c>
      <c r="K1507" s="80">
        <v>2095.72675</v>
      </c>
      <c r="L1507" s="80">
        <v>2097.14339</v>
      </c>
      <c r="M1507" s="80">
        <v>2099.08962</v>
      </c>
      <c r="N1507" s="80">
        <v>2101.65835</v>
      </c>
      <c r="O1507" s="80">
        <v>2104.89423</v>
      </c>
      <c r="P1507" s="80">
        <v>2108.98866</v>
      </c>
      <c r="Q1507" s="80">
        <v>2113.97748</v>
      </c>
      <c r="R1507" s="80">
        <v>2119.99908</v>
      </c>
      <c r="S1507" s="80">
        <v>2126.89441</v>
      </c>
      <c r="T1507" s="80">
        <v>2135.93842</v>
      </c>
      <c r="U1507" s="80">
        <v>2145.6849</v>
      </c>
      <c r="V1507" s="80">
        <v>2155.86357</v>
      </c>
      <c r="W1507" s="80">
        <v>2167.11413</v>
      </c>
      <c r="X1507" s="80">
        <v>2179.37491</v>
      </c>
      <c r="Y1507" s="80">
        <v>2192.55149</v>
      </c>
      <c r="Z1507" s="80">
        <v>2206.88955</v>
      </c>
      <c r="AA1507" s="80">
        <v>2222.19748</v>
      </c>
      <c r="AB1507" s="80">
        <v>2238.63281</v>
      </c>
      <c r="AC1507" s="80">
        <v>2256.10274</v>
      </c>
      <c r="AD1507" s="80">
        <v>2275.05653</v>
      </c>
      <c r="AE1507" s="80">
        <v>2294.87347</v>
      </c>
      <c r="AF1507" s="80">
        <v>2316.72149</v>
      </c>
      <c r="AG1507" s="80">
        <v>2341.57827</v>
      </c>
      <c r="AH1507" s="80">
        <v>2368.8428</v>
      </c>
      <c r="AI1507" s="80">
        <v>2398.61887</v>
      </c>
      <c r="AJ1507" s="80">
        <v>2430.64693</v>
      </c>
      <c r="AK1507" s="80">
        <v>2465.6858</v>
      </c>
      <c r="AL1507" s="80">
        <v>2504.24066</v>
      </c>
      <c r="AM1507" s="80">
        <v>2546.25732</v>
      </c>
      <c r="AN1507" s="80">
        <v>2592.16287</v>
      </c>
      <c r="AO1507" s="80">
        <v>2642.42172</v>
      </c>
      <c r="AP1507" s="80">
        <v>2428.66355</v>
      </c>
      <c r="AQ1507" s="80">
        <v>2426.1506</v>
      </c>
      <c r="AR1507" s="80">
        <v>2417.79425</v>
      </c>
      <c r="AS1507" s="80">
        <v>2402.61381</v>
      </c>
      <c r="AT1507" s="80">
        <v>2379.51247</v>
      </c>
      <c r="AU1507" s="80">
        <v>2347.28654</v>
      </c>
      <c r="AW1507" s="81">
        <v>16.0</v>
      </c>
      <c r="AX1507" s="81">
        <v>8.0</v>
      </c>
      <c r="AY1507" s="81">
        <v>56.0</v>
      </c>
      <c r="AZ1507" s="82">
        <v>2281.6964</v>
      </c>
      <c r="BA1507" s="82">
        <v>2282.76426</v>
      </c>
      <c r="BB1507" s="82">
        <v>2284.1809</v>
      </c>
      <c r="BC1507" s="82">
        <v>2286.13015</v>
      </c>
      <c r="BD1507" s="82">
        <v>2288.70239</v>
      </c>
      <c r="BE1507" s="82">
        <v>2291.95138</v>
      </c>
      <c r="BF1507" s="82">
        <v>2296.06174</v>
      </c>
      <c r="BG1507" s="82">
        <v>2301.07389</v>
      </c>
      <c r="BH1507" s="82">
        <v>2307.11279</v>
      </c>
      <c r="BI1507" s="82">
        <v>2314.03858</v>
      </c>
      <c r="BJ1507" s="82">
        <v>2323.12133</v>
      </c>
      <c r="BK1507" s="82">
        <v>2332.92743</v>
      </c>
      <c r="BL1507" s="82">
        <v>2343.15939</v>
      </c>
      <c r="BM1507" s="82">
        <v>2354.47147</v>
      </c>
      <c r="BN1507" s="82">
        <v>2366.80219</v>
      </c>
      <c r="BO1507" s="82">
        <v>2380.04774</v>
      </c>
      <c r="BP1507" s="82">
        <v>2394.46623</v>
      </c>
      <c r="BQ1507" s="82">
        <v>2409.84784</v>
      </c>
      <c r="BR1507" s="82">
        <v>2426.41666</v>
      </c>
      <c r="BS1507" s="82">
        <v>2443.9843</v>
      </c>
      <c r="BT1507" s="82">
        <v>2463.01324</v>
      </c>
      <c r="BU1507" s="82">
        <v>2482.80066</v>
      </c>
      <c r="BV1507" s="82">
        <v>2504.64258</v>
      </c>
      <c r="BW1507" s="82">
        <v>2529.55893</v>
      </c>
      <c r="BX1507" s="82">
        <v>2556.90491</v>
      </c>
      <c r="BY1507" s="82">
        <v>2586.77296</v>
      </c>
      <c r="BZ1507" s="82">
        <v>2618.96246</v>
      </c>
      <c r="CA1507" s="82">
        <v>2654.1617</v>
      </c>
      <c r="CB1507" s="82">
        <v>2692.87821</v>
      </c>
      <c r="CC1507" s="82">
        <v>2735.09238</v>
      </c>
      <c r="CD1507" s="82">
        <v>2781.22639</v>
      </c>
      <c r="CE1507" s="82">
        <v>2831.72536</v>
      </c>
      <c r="CF1507" s="82">
        <v>2618.19445</v>
      </c>
      <c r="CG1507" s="82">
        <v>2615.88981</v>
      </c>
      <c r="CH1507" s="82">
        <v>2607.72538</v>
      </c>
      <c r="CI1507" s="82">
        <v>2592.74016</v>
      </c>
      <c r="CJ1507" s="82">
        <v>2569.86802</v>
      </c>
      <c r="CK1507" s="82">
        <v>2537.93523</v>
      </c>
    </row>
    <row r="1508" ht="14.25" customHeight="1">
      <c r="E1508" s="2"/>
      <c r="G1508" s="81">
        <v>16.0</v>
      </c>
      <c r="H1508" s="81">
        <v>8.0</v>
      </c>
      <c r="I1508" s="81">
        <v>57.0</v>
      </c>
      <c r="J1508" s="80">
        <v>2170.72742</v>
      </c>
      <c r="K1508" s="80">
        <v>2171.80229</v>
      </c>
      <c r="L1508" s="80">
        <v>2173.22823</v>
      </c>
      <c r="M1508" s="80">
        <v>2175.18723</v>
      </c>
      <c r="N1508" s="80">
        <v>2177.77281</v>
      </c>
      <c r="O1508" s="80">
        <v>2181.02994</v>
      </c>
      <c r="P1508" s="80">
        <v>2185.14447</v>
      </c>
      <c r="Q1508" s="80">
        <v>2190.16537</v>
      </c>
      <c r="R1508" s="80">
        <v>2196.20551</v>
      </c>
      <c r="S1508" s="80">
        <v>2203.12989</v>
      </c>
      <c r="T1508" s="80">
        <v>2212.21575</v>
      </c>
      <c r="U1508" s="80">
        <v>2222.00802</v>
      </c>
      <c r="V1508" s="80">
        <v>2232.19337</v>
      </c>
      <c r="W1508" s="80">
        <v>2243.47467</v>
      </c>
      <c r="X1508" s="80">
        <v>2255.75053</v>
      </c>
      <c r="Y1508" s="80">
        <v>2268.93751</v>
      </c>
      <c r="Z1508" s="80">
        <v>2283.28901</v>
      </c>
      <c r="AA1508" s="80">
        <v>2298.58908</v>
      </c>
      <c r="AB1508" s="80">
        <v>2315.02553</v>
      </c>
      <c r="AC1508" s="80">
        <v>2332.47379</v>
      </c>
      <c r="AD1508" s="80">
        <v>2351.43818</v>
      </c>
      <c r="AE1508" s="80">
        <v>2371.10758</v>
      </c>
      <c r="AF1508" s="80">
        <v>2393.01578</v>
      </c>
      <c r="AG1508" s="80">
        <v>2417.95711</v>
      </c>
      <c r="AH1508" s="80">
        <v>2445.23495</v>
      </c>
      <c r="AI1508" s="80">
        <v>2475.04318</v>
      </c>
      <c r="AJ1508" s="80">
        <v>2507.12999</v>
      </c>
      <c r="AK1508" s="80">
        <v>2542.20552</v>
      </c>
      <c r="AL1508" s="80">
        <v>2580.79535</v>
      </c>
      <c r="AM1508" s="80">
        <v>2622.84605</v>
      </c>
      <c r="AN1508" s="80">
        <v>2668.78506</v>
      </c>
      <c r="AO1508" s="80">
        <v>2719.06468</v>
      </c>
      <c r="AP1508" s="80">
        <v>2503.54009</v>
      </c>
      <c r="AQ1508" s="80">
        <v>2500.61667</v>
      </c>
      <c r="AR1508" s="80">
        <v>2491.79462</v>
      </c>
      <c r="AS1508" s="80">
        <v>2476.08828</v>
      </c>
      <c r="AT1508" s="80">
        <v>2452.37643</v>
      </c>
      <c r="AU1508" s="80">
        <v>2419.4695</v>
      </c>
      <c r="AW1508" s="81">
        <v>16.0</v>
      </c>
      <c r="AX1508" s="81">
        <v>8.0</v>
      </c>
      <c r="AY1508" s="81">
        <v>57.0</v>
      </c>
      <c r="AZ1508" s="82">
        <v>2292.07124</v>
      </c>
      <c r="BA1508" s="82">
        <v>2293.14611</v>
      </c>
      <c r="BB1508" s="82">
        <v>2294.57205</v>
      </c>
      <c r="BC1508" s="82">
        <v>2296.53409</v>
      </c>
      <c r="BD1508" s="82">
        <v>2299.12321</v>
      </c>
      <c r="BE1508" s="82">
        <v>2302.39353</v>
      </c>
      <c r="BF1508" s="82">
        <v>2306.5242</v>
      </c>
      <c r="BG1508" s="82">
        <v>2311.56926</v>
      </c>
      <c r="BH1508" s="82">
        <v>2317.62782</v>
      </c>
      <c r="BI1508" s="82">
        <v>2324.58577</v>
      </c>
      <c r="BJ1508" s="82">
        <v>2333.71486</v>
      </c>
      <c r="BK1508" s="82">
        <v>2343.57206</v>
      </c>
      <c r="BL1508" s="82">
        <v>2353.81798</v>
      </c>
      <c r="BM1508" s="82">
        <v>2365.17113</v>
      </c>
      <c r="BN1508" s="82">
        <v>2377.52969</v>
      </c>
      <c r="BO1508" s="82">
        <v>2390.8025</v>
      </c>
      <c r="BP1508" s="82">
        <v>2405.25605</v>
      </c>
      <c r="BQ1508" s="82">
        <v>2420.6525</v>
      </c>
      <c r="BR1508" s="82">
        <v>2437.25075</v>
      </c>
      <c r="BS1508" s="82">
        <v>2454.82792</v>
      </c>
      <c r="BT1508" s="82">
        <v>2473.90274</v>
      </c>
      <c r="BU1508" s="82">
        <v>2493.5819</v>
      </c>
      <c r="BV1508" s="82">
        <v>2515.53527</v>
      </c>
      <c r="BW1508" s="82">
        <v>2540.58318</v>
      </c>
      <c r="BX1508" s="82">
        <v>2567.98383</v>
      </c>
      <c r="BY1508" s="82">
        <v>2597.93001</v>
      </c>
      <c r="BZ1508" s="82">
        <v>2630.21267</v>
      </c>
      <c r="CA1508" s="82">
        <v>2665.4922</v>
      </c>
      <c r="CB1508" s="82">
        <v>2704.29949</v>
      </c>
      <c r="CC1508" s="82">
        <v>2746.60804</v>
      </c>
      <c r="CD1508" s="82">
        <v>2792.84301</v>
      </c>
      <c r="CE1508" s="82">
        <v>2843.43947</v>
      </c>
      <c r="CF1508" s="82">
        <v>2628.22812</v>
      </c>
      <c r="CG1508" s="82">
        <v>2625.61106</v>
      </c>
      <c r="CH1508" s="82">
        <v>2617.0908</v>
      </c>
      <c r="CI1508" s="82">
        <v>2601.70012</v>
      </c>
      <c r="CJ1508" s="82">
        <v>2578.34635</v>
      </c>
      <c r="CK1508" s="82">
        <v>2545.86771</v>
      </c>
    </row>
    <row r="1509" ht="14.25" customHeight="1">
      <c r="E1509" s="2"/>
      <c r="G1509" s="81">
        <v>16.0</v>
      </c>
      <c r="H1509" s="81">
        <v>8.0</v>
      </c>
      <c r="I1509" s="81">
        <v>58.0</v>
      </c>
      <c r="J1509" s="80">
        <v>2247.32238</v>
      </c>
      <c r="K1509" s="80">
        <v>2248.40433</v>
      </c>
      <c r="L1509" s="80">
        <v>2249.83966</v>
      </c>
      <c r="M1509" s="80">
        <v>2251.81155</v>
      </c>
      <c r="N1509" s="80">
        <v>2254.41416</v>
      </c>
      <c r="O1509" s="80">
        <v>2257.69272</v>
      </c>
      <c r="P1509" s="80">
        <v>2261.8274</v>
      </c>
      <c r="Q1509" s="80">
        <v>2266.88068</v>
      </c>
      <c r="R1509" s="80">
        <v>2272.9391</v>
      </c>
      <c r="S1509" s="80">
        <v>2279.89254</v>
      </c>
      <c r="T1509" s="80">
        <v>2289.02036</v>
      </c>
      <c r="U1509" s="80">
        <v>2298.85858</v>
      </c>
      <c r="V1509" s="80">
        <v>2309.04952</v>
      </c>
      <c r="W1509" s="80">
        <v>2320.36115</v>
      </c>
      <c r="X1509" s="80">
        <v>2332.65112</v>
      </c>
      <c r="Y1509" s="80">
        <v>2345.84733</v>
      </c>
      <c r="Z1509" s="80">
        <v>2360.21116</v>
      </c>
      <c r="AA1509" s="80">
        <v>2375.50147</v>
      </c>
      <c r="AB1509" s="80">
        <v>2391.93739</v>
      </c>
      <c r="AC1509" s="80">
        <v>2409.36155</v>
      </c>
      <c r="AD1509" s="80">
        <v>2428.33503</v>
      </c>
      <c r="AE1509" s="80">
        <v>2447.85041</v>
      </c>
      <c r="AF1509" s="80">
        <v>2469.81881</v>
      </c>
      <c r="AG1509" s="80">
        <v>2494.84495</v>
      </c>
      <c r="AH1509" s="80">
        <v>2522.13363</v>
      </c>
      <c r="AI1509" s="80">
        <v>2551.9719</v>
      </c>
      <c r="AJ1509" s="80">
        <v>2584.11555</v>
      </c>
      <c r="AK1509" s="80">
        <v>2619.22496</v>
      </c>
      <c r="AL1509" s="80">
        <v>2657.84673</v>
      </c>
      <c r="AM1509" s="80">
        <v>2699.92803</v>
      </c>
      <c r="AN1509" s="80">
        <v>2745.89667</v>
      </c>
      <c r="AO1509" s="80">
        <v>2796.19247</v>
      </c>
      <c r="AP1509" s="80">
        <v>2578.87892</v>
      </c>
      <c r="AQ1509" s="80">
        <v>2575.53506</v>
      </c>
      <c r="AR1509" s="80">
        <v>2566.23677</v>
      </c>
      <c r="AS1509" s="80">
        <v>2549.99339</v>
      </c>
      <c r="AT1509" s="80">
        <v>2525.65862</v>
      </c>
      <c r="AU1509" s="80">
        <v>2492.05753</v>
      </c>
      <c r="AW1509" s="81">
        <v>16.0</v>
      </c>
      <c r="AX1509" s="81">
        <v>8.0</v>
      </c>
      <c r="AY1509" s="81">
        <v>58.0</v>
      </c>
      <c r="AZ1509" s="82">
        <v>2302.5583</v>
      </c>
      <c r="BA1509" s="82">
        <v>2303.64025</v>
      </c>
      <c r="BB1509" s="82">
        <v>2305.07557</v>
      </c>
      <c r="BC1509" s="82">
        <v>2307.05053</v>
      </c>
      <c r="BD1509" s="82">
        <v>2309.6567</v>
      </c>
      <c r="BE1509" s="82">
        <v>2312.94854</v>
      </c>
      <c r="BF1509" s="82">
        <v>2317.09974</v>
      </c>
      <c r="BG1509" s="82">
        <v>2322.17801</v>
      </c>
      <c r="BH1509" s="82">
        <v>2328.25649</v>
      </c>
      <c r="BI1509" s="82">
        <v>2335.24695</v>
      </c>
      <c r="BJ1509" s="82">
        <v>2344.42286</v>
      </c>
      <c r="BK1509" s="82">
        <v>2354.33168</v>
      </c>
      <c r="BL1509" s="82">
        <v>2364.59186</v>
      </c>
      <c r="BM1509" s="82">
        <v>2375.98659</v>
      </c>
      <c r="BN1509" s="82">
        <v>2388.3734</v>
      </c>
      <c r="BO1509" s="82">
        <v>2401.67393</v>
      </c>
      <c r="BP1509" s="82">
        <v>2416.16306</v>
      </c>
      <c r="BQ1509" s="82">
        <v>2431.57476</v>
      </c>
      <c r="BR1509" s="82">
        <v>2448.20297</v>
      </c>
      <c r="BS1509" s="82">
        <v>2465.79011</v>
      </c>
      <c r="BT1509" s="82">
        <v>2484.91149</v>
      </c>
      <c r="BU1509" s="82">
        <v>2504.48215</v>
      </c>
      <c r="BV1509" s="82">
        <v>2526.54813</v>
      </c>
      <c r="BW1509" s="82">
        <v>2551.72896</v>
      </c>
      <c r="BX1509" s="82">
        <v>2579.18522</v>
      </c>
      <c r="BY1509" s="82">
        <v>2609.21067</v>
      </c>
      <c r="BZ1509" s="82">
        <v>2641.58778</v>
      </c>
      <c r="CA1509" s="82">
        <v>2676.94887</v>
      </c>
      <c r="CB1509" s="82">
        <v>2715.84838</v>
      </c>
      <c r="CC1509" s="82">
        <v>2758.25286</v>
      </c>
      <c r="CD1509" s="82">
        <v>2804.59046</v>
      </c>
      <c r="CE1509" s="82">
        <v>2855.28619</v>
      </c>
      <c r="CF1509" s="82">
        <v>2638.37943</v>
      </c>
      <c r="CG1509" s="82">
        <v>2635.4481</v>
      </c>
      <c r="CH1509" s="82">
        <v>2626.56978</v>
      </c>
      <c r="CI1509" s="82">
        <v>2610.771</v>
      </c>
      <c r="CJ1509" s="82">
        <v>2586.93235</v>
      </c>
      <c r="CK1509" s="82">
        <v>2553.90405</v>
      </c>
    </row>
    <row r="1510" ht="14.25" customHeight="1">
      <c r="E1510" s="2"/>
      <c r="G1510" s="81">
        <v>16.0</v>
      </c>
      <c r="H1510" s="81">
        <v>8.0</v>
      </c>
      <c r="I1510" s="81">
        <v>59.0</v>
      </c>
      <c r="J1510" s="80">
        <v>2324.45019</v>
      </c>
      <c r="K1510" s="80">
        <v>2325.53928</v>
      </c>
      <c r="L1510" s="80">
        <v>2326.98408</v>
      </c>
      <c r="M1510" s="80">
        <v>2328.96899</v>
      </c>
      <c r="N1510" s="80">
        <v>2331.58878</v>
      </c>
      <c r="O1510" s="80">
        <v>2334.88899</v>
      </c>
      <c r="P1510" s="80">
        <v>2339.04386</v>
      </c>
      <c r="Q1510" s="80">
        <v>2344.12984</v>
      </c>
      <c r="R1510" s="80">
        <v>2350.20628</v>
      </c>
      <c r="S1510" s="80">
        <v>2357.18877</v>
      </c>
      <c r="T1510" s="80">
        <v>2366.35866</v>
      </c>
      <c r="U1510" s="80">
        <v>2376.243</v>
      </c>
      <c r="V1510" s="80">
        <v>2386.43844</v>
      </c>
      <c r="W1510" s="80">
        <v>2397.77999</v>
      </c>
      <c r="X1510" s="80">
        <v>2410.08307</v>
      </c>
      <c r="Y1510" s="80">
        <v>2423.28735</v>
      </c>
      <c r="Z1510" s="80">
        <v>2437.66238</v>
      </c>
      <c r="AA1510" s="80">
        <v>2452.94104</v>
      </c>
      <c r="AB1510" s="80">
        <v>2469.37477</v>
      </c>
      <c r="AC1510" s="80">
        <v>2486.77239</v>
      </c>
      <c r="AD1510" s="80">
        <v>2505.75343</v>
      </c>
      <c r="AE1510" s="80">
        <v>2525.10826</v>
      </c>
      <c r="AF1510" s="80">
        <v>2547.1369</v>
      </c>
      <c r="AG1510" s="80">
        <v>2572.24809</v>
      </c>
      <c r="AH1510" s="80">
        <v>2599.54513</v>
      </c>
      <c r="AI1510" s="80">
        <v>2629.41131</v>
      </c>
      <c r="AJ1510" s="80">
        <v>2661.6099</v>
      </c>
      <c r="AK1510" s="80">
        <v>2696.75038</v>
      </c>
      <c r="AL1510" s="80">
        <v>2735.40104</v>
      </c>
      <c r="AM1510" s="80">
        <v>2777.50948</v>
      </c>
      <c r="AN1510" s="80">
        <v>2823.50391</v>
      </c>
      <c r="AO1510" s="80">
        <v>2873.81125</v>
      </c>
      <c r="AP1510" s="80">
        <v>2654.68601</v>
      </c>
      <c r="AQ1510" s="80">
        <v>2650.9117</v>
      </c>
      <c r="AR1510" s="80">
        <v>2641.12656</v>
      </c>
      <c r="AS1510" s="80">
        <v>2624.3349</v>
      </c>
      <c r="AT1510" s="80">
        <v>2599.36469</v>
      </c>
      <c r="AU1510" s="80">
        <v>2565.05621</v>
      </c>
      <c r="AW1510" s="81">
        <v>16.0</v>
      </c>
      <c r="AX1510" s="81">
        <v>8.0</v>
      </c>
      <c r="AY1510" s="81">
        <v>59.0</v>
      </c>
      <c r="AZ1510" s="82">
        <v>2313.15872</v>
      </c>
      <c r="BA1510" s="82">
        <v>2314.24781</v>
      </c>
      <c r="BB1510" s="82">
        <v>2315.69261</v>
      </c>
      <c r="BC1510" s="82">
        <v>2317.68061</v>
      </c>
      <c r="BD1510" s="82">
        <v>2320.30398</v>
      </c>
      <c r="BE1510" s="82">
        <v>2323.61755</v>
      </c>
      <c r="BF1510" s="82">
        <v>2327.78951</v>
      </c>
      <c r="BG1510" s="82">
        <v>2332.90131</v>
      </c>
      <c r="BH1510" s="82">
        <v>2338.99994</v>
      </c>
      <c r="BI1510" s="82">
        <v>2346.02327</v>
      </c>
      <c r="BJ1510" s="82">
        <v>2355.24649</v>
      </c>
      <c r="BK1510" s="82">
        <v>2365.20747</v>
      </c>
      <c r="BL1510" s="82">
        <v>2375.4822</v>
      </c>
      <c r="BM1510" s="82">
        <v>2386.919</v>
      </c>
      <c r="BN1510" s="82">
        <v>2399.33451</v>
      </c>
      <c r="BO1510" s="82">
        <v>2412.6632</v>
      </c>
      <c r="BP1510" s="82">
        <v>2427.18844</v>
      </c>
      <c r="BQ1510" s="82">
        <v>2442.61581</v>
      </c>
      <c r="BR1510" s="82">
        <v>2459.27452</v>
      </c>
      <c r="BS1510" s="82">
        <v>2476.87205</v>
      </c>
      <c r="BT1510" s="82">
        <v>2496.04071</v>
      </c>
      <c r="BU1510" s="82">
        <v>2515.5026</v>
      </c>
      <c r="BV1510" s="82">
        <v>2537.68237</v>
      </c>
      <c r="BW1510" s="82">
        <v>2562.99749</v>
      </c>
      <c r="BX1510" s="82">
        <v>2590.5103</v>
      </c>
      <c r="BY1510" s="82">
        <v>2620.61618</v>
      </c>
      <c r="BZ1510" s="82">
        <v>2653.08904</v>
      </c>
      <c r="CA1510" s="82">
        <v>2688.53298</v>
      </c>
      <c r="CB1510" s="82">
        <v>2727.52615</v>
      </c>
      <c r="CC1510" s="82">
        <v>2770.02811</v>
      </c>
      <c r="CD1510" s="82">
        <v>2816.47004</v>
      </c>
      <c r="CE1510" s="82">
        <v>2867.26683</v>
      </c>
      <c r="CF1510" s="82">
        <v>2648.64954</v>
      </c>
      <c r="CG1510" s="82">
        <v>2645.40207</v>
      </c>
      <c r="CH1510" s="82">
        <v>2636.16344</v>
      </c>
      <c r="CI1510" s="82">
        <v>2619.95387</v>
      </c>
      <c r="CJ1510" s="82">
        <v>2595.62705</v>
      </c>
      <c r="CK1510" s="82">
        <v>2562.04523</v>
      </c>
    </row>
    <row r="1511" ht="14.25" customHeight="1">
      <c r="E1511" s="2"/>
      <c r="G1511" s="81">
        <v>16.0</v>
      </c>
      <c r="H1511" s="81">
        <v>8.0</v>
      </c>
      <c r="I1511" s="81">
        <v>60.0</v>
      </c>
      <c r="J1511" s="80">
        <v>2402.1173</v>
      </c>
      <c r="K1511" s="80">
        <v>2403.2136</v>
      </c>
      <c r="L1511" s="80">
        <v>2404.66797</v>
      </c>
      <c r="M1511" s="80">
        <v>2406.66602</v>
      </c>
      <c r="N1511" s="80">
        <v>2409.30316</v>
      </c>
      <c r="O1511" s="80">
        <v>2412.62522</v>
      </c>
      <c r="P1511" s="80">
        <v>2416.80032</v>
      </c>
      <c r="Q1511" s="80">
        <v>2421.91932</v>
      </c>
      <c r="R1511" s="80">
        <v>2428.01351</v>
      </c>
      <c r="S1511" s="80">
        <v>2435.02505</v>
      </c>
      <c r="T1511" s="80">
        <v>2444.23715</v>
      </c>
      <c r="U1511" s="80">
        <v>2454.16776</v>
      </c>
      <c r="V1511" s="80">
        <v>2464.36661</v>
      </c>
      <c r="W1511" s="80">
        <v>2475.73767</v>
      </c>
      <c r="X1511" s="80">
        <v>2488.05287</v>
      </c>
      <c r="Y1511" s="80">
        <v>2501.26404</v>
      </c>
      <c r="Z1511" s="80">
        <v>2515.64914</v>
      </c>
      <c r="AA1511" s="80">
        <v>2530.91422</v>
      </c>
      <c r="AB1511" s="80">
        <v>2547.3441</v>
      </c>
      <c r="AC1511" s="80">
        <v>2564.71272</v>
      </c>
      <c r="AD1511" s="80">
        <v>2583.69978</v>
      </c>
      <c r="AE1511" s="80">
        <v>2602.88751</v>
      </c>
      <c r="AF1511" s="80">
        <v>2624.9764</v>
      </c>
      <c r="AG1511" s="80">
        <v>2650.1729</v>
      </c>
      <c r="AH1511" s="80">
        <v>2677.47581</v>
      </c>
      <c r="AI1511" s="80">
        <v>2707.36776</v>
      </c>
      <c r="AJ1511" s="80">
        <v>2739.61936</v>
      </c>
      <c r="AK1511" s="80">
        <v>2774.78811</v>
      </c>
      <c r="AL1511" s="80">
        <v>2813.4646</v>
      </c>
      <c r="AM1511" s="80">
        <v>2855.5967</v>
      </c>
      <c r="AN1511" s="80">
        <v>2901.61304</v>
      </c>
      <c r="AO1511" s="80">
        <v>2951.92729</v>
      </c>
      <c r="AP1511" s="80">
        <v>2730.96741</v>
      </c>
      <c r="AQ1511" s="80">
        <v>2726.75254</v>
      </c>
      <c r="AR1511" s="80">
        <v>2716.46987</v>
      </c>
      <c r="AS1511" s="80">
        <v>2699.11861</v>
      </c>
      <c r="AT1511" s="80">
        <v>2673.50036</v>
      </c>
      <c r="AU1511" s="80">
        <v>2638.47114</v>
      </c>
      <c r="AW1511" s="81">
        <v>16.0</v>
      </c>
      <c r="AX1511" s="81">
        <v>8.0</v>
      </c>
      <c r="AY1511" s="81">
        <v>60.0</v>
      </c>
      <c r="AZ1511" s="82">
        <v>2323.87365</v>
      </c>
      <c r="BA1511" s="82">
        <v>2324.96995</v>
      </c>
      <c r="BB1511" s="82">
        <v>2326.42432</v>
      </c>
      <c r="BC1511" s="82">
        <v>2328.42547</v>
      </c>
      <c r="BD1511" s="82">
        <v>2331.06622</v>
      </c>
      <c r="BE1511" s="82">
        <v>2334.40173</v>
      </c>
      <c r="BF1511" s="82">
        <v>2338.59465</v>
      </c>
      <c r="BG1511" s="82">
        <v>2343.7403</v>
      </c>
      <c r="BH1511" s="82">
        <v>2349.85935</v>
      </c>
      <c r="BI1511" s="82">
        <v>2356.9159</v>
      </c>
      <c r="BJ1511" s="82">
        <v>2366.18692</v>
      </c>
      <c r="BK1511" s="82">
        <v>2376.20059</v>
      </c>
      <c r="BL1511" s="82">
        <v>2386.49019</v>
      </c>
      <c r="BM1511" s="82">
        <v>2397.96956</v>
      </c>
      <c r="BN1511" s="82">
        <v>2410.4142</v>
      </c>
      <c r="BO1511" s="82">
        <v>2423.7715</v>
      </c>
      <c r="BP1511" s="82">
        <v>2438.33338</v>
      </c>
      <c r="BQ1511" s="82">
        <v>2453.77684</v>
      </c>
      <c r="BR1511" s="82">
        <v>2470.46659</v>
      </c>
      <c r="BS1511" s="82">
        <v>2488.07496</v>
      </c>
      <c r="BT1511" s="82">
        <v>2507.29159</v>
      </c>
      <c r="BU1511" s="82">
        <v>2526.64445</v>
      </c>
      <c r="BV1511" s="82">
        <v>2548.93921</v>
      </c>
      <c r="BW1511" s="82">
        <v>2574.39</v>
      </c>
      <c r="BX1511" s="82">
        <v>2601.96032</v>
      </c>
      <c r="BY1511" s="82">
        <v>2632.14778</v>
      </c>
      <c r="BZ1511" s="82">
        <v>2664.7177</v>
      </c>
      <c r="CA1511" s="82">
        <v>2700.24581</v>
      </c>
      <c r="CB1511" s="82">
        <v>2739.3341</v>
      </c>
      <c r="CC1511" s="82">
        <v>2781.9351</v>
      </c>
      <c r="CD1511" s="82">
        <v>2828.48307</v>
      </c>
      <c r="CE1511" s="82">
        <v>2879.38273</v>
      </c>
      <c r="CF1511" s="82">
        <v>2659.03963</v>
      </c>
      <c r="CG1511" s="82">
        <v>2655.4741</v>
      </c>
      <c r="CH1511" s="82">
        <v>2645.87288</v>
      </c>
      <c r="CI1511" s="82">
        <v>2629.24981</v>
      </c>
      <c r="CJ1511" s="82">
        <v>2604.43148</v>
      </c>
      <c r="CK1511" s="82">
        <v>2570.29224</v>
      </c>
    </row>
    <row r="1512" ht="14.25" customHeight="1">
      <c r="E1512" s="2"/>
      <c r="G1512" s="81">
        <v>16.0</v>
      </c>
      <c r="H1512" s="81">
        <v>8.0</v>
      </c>
      <c r="I1512" s="81">
        <v>61.0</v>
      </c>
      <c r="J1512" s="80">
        <v>2480.14991</v>
      </c>
      <c r="K1512" s="80">
        <v>2481.25341</v>
      </c>
      <c r="L1512" s="80">
        <v>2482.71733</v>
      </c>
      <c r="M1512" s="80">
        <v>2484.7285</v>
      </c>
      <c r="N1512" s="80">
        <v>2487.38295</v>
      </c>
      <c r="O1512" s="80">
        <v>2490.72005</v>
      </c>
      <c r="P1512" s="80">
        <v>2494.92192</v>
      </c>
      <c r="Q1512" s="80">
        <v>2500.05355</v>
      </c>
      <c r="R1512" s="80">
        <v>2506.17157</v>
      </c>
      <c r="S1512" s="80">
        <v>2513.21163</v>
      </c>
      <c r="T1512" s="80">
        <v>2522.46539</v>
      </c>
      <c r="U1512" s="80">
        <v>2532.40108</v>
      </c>
      <c r="V1512" s="80">
        <v>2542.62182</v>
      </c>
      <c r="W1512" s="80">
        <v>2554.00084</v>
      </c>
      <c r="X1512" s="80">
        <v>2566.31948</v>
      </c>
      <c r="Y1512" s="80">
        <v>2579.53541</v>
      </c>
      <c r="Z1512" s="80">
        <v>2593.90136</v>
      </c>
      <c r="AA1512" s="80">
        <v>2609.15662</v>
      </c>
      <c r="AB1512" s="80">
        <v>2625.55276</v>
      </c>
      <c r="AC1512" s="80">
        <v>2642.91573</v>
      </c>
      <c r="AD1512" s="80">
        <v>2661.74374</v>
      </c>
      <c r="AE1512" s="80">
        <v>2680.96583</v>
      </c>
      <c r="AF1512" s="80">
        <v>2703.11345</v>
      </c>
      <c r="AG1512" s="80">
        <v>2728.2993</v>
      </c>
      <c r="AH1512" s="80">
        <v>2755.6104</v>
      </c>
      <c r="AI1512" s="80">
        <v>2785.52387</v>
      </c>
      <c r="AJ1512" s="80">
        <v>2817.79061</v>
      </c>
      <c r="AK1512" s="80">
        <v>2852.96886</v>
      </c>
      <c r="AL1512" s="80">
        <v>2891.64525</v>
      </c>
      <c r="AM1512" s="80">
        <v>2933.77447</v>
      </c>
      <c r="AN1512" s="80">
        <v>2979.77214</v>
      </c>
      <c r="AO1512" s="80">
        <v>3030.03831</v>
      </c>
      <c r="AP1512" s="80">
        <v>2807.21708</v>
      </c>
      <c r="AQ1512" s="80">
        <v>2802.54554</v>
      </c>
      <c r="AR1512" s="80">
        <v>2791.74919</v>
      </c>
      <c r="AS1512" s="80">
        <v>2773.80212</v>
      </c>
      <c r="AT1512" s="80">
        <v>2747.51903</v>
      </c>
      <c r="AU1512" s="80">
        <v>2711.71909</v>
      </c>
      <c r="AW1512" s="81">
        <v>16.0</v>
      </c>
      <c r="AX1512" s="81">
        <v>8.0</v>
      </c>
      <c r="AY1512" s="81">
        <v>61.0</v>
      </c>
      <c r="AZ1512" s="82">
        <v>3136.82986</v>
      </c>
      <c r="BA1512" s="82">
        <v>3137.93337</v>
      </c>
      <c r="BB1512" s="82">
        <v>3139.39728</v>
      </c>
      <c r="BC1512" s="82">
        <v>3141.41158</v>
      </c>
      <c r="BD1512" s="82">
        <v>3144.06967</v>
      </c>
      <c r="BE1512" s="82">
        <v>3147.41909</v>
      </c>
      <c r="BF1512" s="82">
        <v>3151.63152</v>
      </c>
      <c r="BG1512" s="82">
        <v>3156.77896</v>
      </c>
      <c r="BH1512" s="82">
        <v>3162.89012</v>
      </c>
      <c r="BI1512" s="82">
        <v>3169.92889</v>
      </c>
      <c r="BJ1512" s="82">
        <v>3179.18064</v>
      </c>
      <c r="BK1512" s="82">
        <v>3189.12394</v>
      </c>
      <c r="BL1512" s="82">
        <v>3199.30484</v>
      </c>
      <c r="BM1512" s="82">
        <v>3210.64335</v>
      </c>
      <c r="BN1512" s="82">
        <v>3222.89744</v>
      </c>
      <c r="BO1512" s="82">
        <v>3236.01417</v>
      </c>
      <c r="BP1512" s="82">
        <v>3250.25552</v>
      </c>
      <c r="BQ1512" s="82">
        <v>3265.35236</v>
      </c>
      <c r="BR1512" s="82">
        <v>3281.61596</v>
      </c>
      <c r="BS1512" s="82">
        <v>3298.77245</v>
      </c>
      <c r="BT1512" s="82">
        <v>3317.33272</v>
      </c>
      <c r="BU1512" s="82">
        <v>3336.06225</v>
      </c>
      <c r="BV1512" s="82">
        <v>3357.81742</v>
      </c>
      <c r="BW1512" s="82">
        <v>3382.69424</v>
      </c>
      <c r="BX1512" s="82">
        <v>3409.68911</v>
      </c>
      <c r="BY1512" s="82">
        <v>3439.27115</v>
      </c>
      <c r="BZ1512" s="82">
        <v>3471.35525</v>
      </c>
      <c r="CA1512" s="82">
        <v>3506.25857</v>
      </c>
      <c r="CB1512" s="82">
        <v>3544.56372</v>
      </c>
      <c r="CC1512" s="82">
        <v>3586.3106</v>
      </c>
      <c r="CD1512" s="82">
        <v>3631.88915</v>
      </c>
      <c r="CE1512" s="82">
        <v>3681.65197</v>
      </c>
      <c r="CF1512" s="82">
        <v>3458.21139</v>
      </c>
      <c r="CG1512" s="82">
        <v>3452.80148</v>
      </c>
      <c r="CH1512" s="82">
        <v>3441.16248</v>
      </c>
      <c r="CI1512" s="82">
        <v>3422.29484</v>
      </c>
      <c r="CJ1512" s="82">
        <v>3395.04986</v>
      </c>
      <c r="CK1512" s="82">
        <v>3358.30305</v>
      </c>
    </row>
    <row r="1513" ht="14.25" customHeight="1">
      <c r="E1513" s="2"/>
      <c r="G1513" s="81">
        <v>16.0</v>
      </c>
      <c r="H1513" s="81">
        <v>8.0</v>
      </c>
      <c r="I1513" s="81">
        <v>62.0</v>
      </c>
      <c r="J1513" s="80">
        <v>2558.72201</v>
      </c>
      <c r="K1513" s="80">
        <v>2559.83278</v>
      </c>
      <c r="L1513" s="80">
        <v>2561.30634</v>
      </c>
      <c r="M1513" s="80">
        <v>2563.33075</v>
      </c>
      <c r="N1513" s="80">
        <v>2566.00268</v>
      </c>
      <c r="O1513" s="80">
        <v>2569.35482</v>
      </c>
      <c r="P1513" s="80">
        <v>2573.58368</v>
      </c>
      <c r="Q1513" s="80">
        <v>2578.72761</v>
      </c>
      <c r="R1513" s="80">
        <v>2584.86939</v>
      </c>
      <c r="S1513" s="80">
        <v>2591.93796</v>
      </c>
      <c r="T1513" s="80">
        <v>2601.23348</v>
      </c>
      <c r="U1513" s="80">
        <v>2611.17312</v>
      </c>
      <c r="V1513" s="80">
        <v>2621.41524</v>
      </c>
      <c r="W1513" s="80">
        <v>2632.80114</v>
      </c>
      <c r="X1513" s="80">
        <v>2645.12198</v>
      </c>
      <c r="Y1513" s="80">
        <v>2658.34145</v>
      </c>
      <c r="Z1513" s="80">
        <v>2672.68622</v>
      </c>
      <c r="AA1513" s="80">
        <v>2687.92987</v>
      </c>
      <c r="AB1513" s="80">
        <v>2704.28971</v>
      </c>
      <c r="AC1513" s="80">
        <v>2721.64533</v>
      </c>
      <c r="AD1513" s="80">
        <v>2740.30768</v>
      </c>
      <c r="AE1513" s="80">
        <v>2759.56391</v>
      </c>
      <c r="AF1513" s="80">
        <v>2781.77022</v>
      </c>
      <c r="AG1513" s="80">
        <v>2806.94271</v>
      </c>
      <c r="AH1513" s="80">
        <v>2834.2596</v>
      </c>
      <c r="AI1513" s="80">
        <v>2864.19236</v>
      </c>
      <c r="AJ1513" s="80">
        <v>2896.47118</v>
      </c>
      <c r="AK1513" s="80">
        <v>2931.65558</v>
      </c>
      <c r="AL1513" s="80">
        <v>2970.32805</v>
      </c>
      <c r="AM1513" s="80">
        <v>3012.45016</v>
      </c>
      <c r="AN1513" s="80">
        <v>3058.42411</v>
      </c>
      <c r="AO1513" s="80">
        <v>3108.63595</v>
      </c>
      <c r="AP1513" s="80">
        <v>2883.93019</v>
      </c>
      <c r="AQ1513" s="80">
        <v>2878.79163</v>
      </c>
      <c r="AR1513" s="80">
        <v>2867.47064</v>
      </c>
      <c r="AS1513" s="80">
        <v>2848.91564</v>
      </c>
      <c r="AT1513" s="80">
        <v>2821.95488</v>
      </c>
      <c r="AU1513" s="80">
        <v>2785.3697</v>
      </c>
      <c r="AW1513" s="81">
        <v>16.0</v>
      </c>
      <c r="AX1513" s="81">
        <v>8.0</v>
      </c>
      <c r="AY1513" s="81">
        <v>62.0</v>
      </c>
      <c r="AZ1513" s="82">
        <v>3152.73851</v>
      </c>
      <c r="BA1513" s="82">
        <v>3153.84928</v>
      </c>
      <c r="BB1513" s="82">
        <v>3155.32283</v>
      </c>
      <c r="BC1513" s="82">
        <v>3157.35039</v>
      </c>
      <c r="BD1513" s="82">
        <v>3160.02598</v>
      </c>
      <c r="BE1513" s="82">
        <v>3163.38946</v>
      </c>
      <c r="BF1513" s="82">
        <v>3167.62963</v>
      </c>
      <c r="BG1513" s="82">
        <v>3172.78699</v>
      </c>
      <c r="BH1513" s="82">
        <v>3178.92242</v>
      </c>
      <c r="BI1513" s="82">
        <v>3185.9916</v>
      </c>
      <c r="BJ1513" s="82">
        <v>3195.28836</v>
      </c>
      <c r="BK1513" s="82">
        <v>3205.23326</v>
      </c>
      <c r="BL1513" s="82">
        <v>3215.4414</v>
      </c>
      <c r="BM1513" s="82">
        <v>3226.79082</v>
      </c>
      <c r="BN1513" s="82">
        <v>3239.05396</v>
      </c>
      <c r="BO1513" s="82">
        <v>3252.18554</v>
      </c>
      <c r="BP1513" s="82">
        <v>3266.41732</v>
      </c>
      <c r="BQ1513" s="82">
        <v>3281.51836</v>
      </c>
      <c r="BR1513" s="82">
        <v>3297.76211</v>
      </c>
      <c r="BS1513" s="82">
        <v>3314.93678</v>
      </c>
      <c r="BT1513" s="82">
        <v>3333.33329</v>
      </c>
      <c r="BU1513" s="82">
        <v>3352.14804</v>
      </c>
      <c r="BV1513" s="82">
        <v>3374.00827</v>
      </c>
      <c r="BW1513" s="82">
        <v>3398.89924</v>
      </c>
      <c r="BX1513" s="82">
        <v>3425.93043</v>
      </c>
      <c r="BY1513" s="82">
        <v>3455.56618</v>
      </c>
      <c r="BZ1513" s="82">
        <v>3487.68049</v>
      </c>
      <c r="CA1513" s="82">
        <v>3522.61743</v>
      </c>
      <c r="CB1513" s="82">
        <v>3560.95571</v>
      </c>
      <c r="CC1513" s="82">
        <v>3602.73532</v>
      </c>
      <c r="CD1513" s="82">
        <v>3648.33321</v>
      </c>
      <c r="CE1513" s="82">
        <v>3698.08891</v>
      </c>
      <c r="CF1513" s="82">
        <v>3472.82046</v>
      </c>
      <c r="CG1513" s="82">
        <v>3467.01235</v>
      </c>
      <c r="CH1513" s="82">
        <v>3454.92843</v>
      </c>
      <c r="CI1513" s="82">
        <v>3435.53917</v>
      </c>
      <c r="CJ1513" s="82">
        <v>3407.71213</v>
      </c>
      <c r="CK1513" s="82">
        <v>3370.27615</v>
      </c>
    </row>
    <row r="1514" ht="14.25" customHeight="1">
      <c r="E1514" s="2"/>
      <c r="G1514" s="81">
        <v>16.0</v>
      </c>
      <c r="H1514" s="81">
        <v>8.0</v>
      </c>
      <c r="I1514" s="81">
        <v>63.0</v>
      </c>
      <c r="J1514" s="80">
        <v>2637.83981</v>
      </c>
      <c r="K1514" s="80">
        <v>2638.95791</v>
      </c>
      <c r="L1514" s="80">
        <v>2640.44119</v>
      </c>
      <c r="M1514" s="80">
        <v>2642.47897</v>
      </c>
      <c r="N1514" s="80">
        <v>2645.16854</v>
      </c>
      <c r="O1514" s="80">
        <v>2648.53569</v>
      </c>
      <c r="P1514" s="80">
        <v>2652.79181</v>
      </c>
      <c r="Q1514" s="80">
        <v>2657.94772</v>
      </c>
      <c r="R1514" s="80">
        <v>2664.11318</v>
      </c>
      <c r="S1514" s="80">
        <v>2671.21022</v>
      </c>
      <c r="T1514" s="80">
        <v>2680.5476</v>
      </c>
      <c r="U1514" s="80">
        <v>2690.49007</v>
      </c>
      <c r="V1514" s="80">
        <v>2700.75305</v>
      </c>
      <c r="W1514" s="80">
        <v>2712.14475</v>
      </c>
      <c r="X1514" s="80">
        <v>2724.46654</v>
      </c>
      <c r="Y1514" s="80">
        <v>2737.68831</v>
      </c>
      <c r="Z1514" s="80">
        <v>2752.00987</v>
      </c>
      <c r="AA1514" s="80">
        <v>2767.24013</v>
      </c>
      <c r="AB1514" s="80">
        <v>2783.56108</v>
      </c>
      <c r="AC1514" s="80">
        <v>2800.90764</v>
      </c>
      <c r="AD1514" s="80">
        <v>2819.39768</v>
      </c>
      <c r="AE1514" s="80">
        <v>2838.68781</v>
      </c>
      <c r="AF1514" s="80">
        <v>2860.95278</v>
      </c>
      <c r="AG1514" s="80">
        <v>2886.10917</v>
      </c>
      <c r="AH1514" s="80">
        <v>2913.42946</v>
      </c>
      <c r="AI1514" s="80">
        <v>2943.37924</v>
      </c>
      <c r="AJ1514" s="80">
        <v>2975.66706</v>
      </c>
      <c r="AK1514" s="80">
        <v>3010.85426</v>
      </c>
      <c r="AL1514" s="80">
        <v>3049.51898</v>
      </c>
      <c r="AM1514" s="80">
        <v>3091.62971</v>
      </c>
      <c r="AN1514" s="80">
        <v>3137.57487</v>
      </c>
      <c r="AO1514" s="80">
        <v>3187.7261</v>
      </c>
      <c r="AP1514" s="80">
        <v>2961.11244</v>
      </c>
      <c r="AQ1514" s="80">
        <v>2955.49641</v>
      </c>
      <c r="AR1514" s="80">
        <v>2943.63978</v>
      </c>
      <c r="AS1514" s="80">
        <v>2924.46459</v>
      </c>
      <c r="AT1514" s="80">
        <v>2896.81327</v>
      </c>
      <c r="AU1514" s="80">
        <v>2859.42821</v>
      </c>
      <c r="AW1514" s="81">
        <v>16.0</v>
      </c>
      <c r="AX1514" s="81">
        <v>8.0</v>
      </c>
      <c r="AY1514" s="81">
        <v>63.0</v>
      </c>
      <c r="AZ1514" s="82">
        <v>3168.80506</v>
      </c>
      <c r="BA1514" s="82">
        <v>3169.92316</v>
      </c>
      <c r="BB1514" s="82">
        <v>3171.40644</v>
      </c>
      <c r="BC1514" s="82">
        <v>3173.44738</v>
      </c>
      <c r="BD1514" s="82">
        <v>3176.14063</v>
      </c>
      <c r="BE1514" s="82">
        <v>3179.51832</v>
      </c>
      <c r="BF1514" s="82">
        <v>3183.78649</v>
      </c>
      <c r="BG1514" s="82">
        <v>3188.95391</v>
      </c>
      <c r="BH1514" s="82">
        <v>3195.1139</v>
      </c>
      <c r="BI1514" s="82">
        <v>3202.21381</v>
      </c>
      <c r="BJ1514" s="82">
        <v>3211.55602</v>
      </c>
      <c r="BK1514" s="82">
        <v>3221.50271</v>
      </c>
      <c r="BL1514" s="82">
        <v>3231.73844</v>
      </c>
      <c r="BM1514" s="82">
        <v>3243.09906</v>
      </c>
      <c r="BN1514" s="82">
        <v>3255.37153</v>
      </c>
      <c r="BO1514" s="82">
        <v>3268.51829</v>
      </c>
      <c r="BP1514" s="82">
        <v>3282.74071</v>
      </c>
      <c r="BQ1514" s="82">
        <v>3297.84626</v>
      </c>
      <c r="BR1514" s="82">
        <v>3314.07033</v>
      </c>
      <c r="BS1514" s="82">
        <v>3331.26362</v>
      </c>
      <c r="BT1514" s="82">
        <v>3349.49569</v>
      </c>
      <c r="BU1514" s="82">
        <v>3368.39657</v>
      </c>
      <c r="BV1514" s="82">
        <v>3390.36293</v>
      </c>
      <c r="BW1514" s="82">
        <v>3415.26862</v>
      </c>
      <c r="BX1514" s="82">
        <v>3442.33688</v>
      </c>
      <c r="BY1514" s="82">
        <v>3472.02725</v>
      </c>
      <c r="BZ1514" s="82">
        <v>3504.17261</v>
      </c>
      <c r="CA1514" s="82">
        <v>3539.14409</v>
      </c>
      <c r="CB1514" s="82">
        <v>3577.51649</v>
      </c>
      <c r="CC1514" s="82">
        <v>3619.32991</v>
      </c>
      <c r="CD1514" s="82">
        <v>3664.94823</v>
      </c>
      <c r="CE1514" s="82">
        <v>3714.69785</v>
      </c>
      <c r="CF1514" s="82">
        <v>3487.58599</v>
      </c>
      <c r="CG1514" s="82">
        <v>3481.37729</v>
      </c>
      <c r="CH1514" s="82">
        <v>3468.8457</v>
      </c>
      <c r="CI1514" s="82">
        <v>3448.93149</v>
      </c>
      <c r="CJ1514" s="82">
        <v>3420.51856</v>
      </c>
      <c r="CK1514" s="82">
        <v>3382.38882</v>
      </c>
    </row>
    <row r="1515" ht="14.25" customHeight="1">
      <c r="E1515" s="2"/>
      <c r="G1515" s="81">
        <v>16.0</v>
      </c>
      <c r="H1515" s="81">
        <v>8.0</v>
      </c>
      <c r="I1515" s="81">
        <v>64.0</v>
      </c>
      <c r="J1515" s="80">
        <v>2717.50955</v>
      </c>
      <c r="K1515" s="80">
        <v>2718.63505</v>
      </c>
      <c r="L1515" s="80">
        <v>2720.12815</v>
      </c>
      <c r="M1515" s="80">
        <v>2722.17942</v>
      </c>
      <c r="N1515" s="80">
        <v>2724.88678</v>
      </c>
      <c r="O1515" s="80">
        <v>2728.26894</v>
      </c>
      <c r="P1515" s="80">
        <v>2732.55257</v>
      </c>
      <c r="Q1515" s="80">
        <v>2737.72012</v>
      </c>
      <c r="R1515" s="80">
        <v>2743.90919</v>
      </c>
      <c r="S1515" s="80">
        <v>2751.03469</v>
      </c>
      <c r="T1515" s="80">
        <v>2760.41404</v>
      </c>
      <c r="U1515" s="80">
        <v>2770.35819</v>
      </c>
      <c r="V1515" s="80">
        <v>2780.64153</v>
      </c>
      <c r="W1515" s="80">
        <v>2792.03794</v>
      </c>
      <c r="X1515" s="80">
        <v>2804.3594</v>
      </c>
      <c r="Y1515" s="80">
        <v>2817.58223</v>
      </c>
      <c r="Z1515" s="80">
        <v>2831.87853</v>
      </c>
      <c r="AA1515" s="80">
        <v>2847.09361</v>
      </c>
      <c r="AB1515" s="80">
        <v>2863.37307</v>
      </c>
      <c r="AC1515" s="80">
        <v>2880.70884</v>
      </c>
      <c r="AD1515" s="80">
        <v>2899.01987</v>
      </c>
      <c r="AE1515" s="80">
        <v>2918.34366</v>
      </c>
      <c r="AF1515" s="80">
        <v>2940.66726</v>
      </c>
      <c r="AG1515" s="80">
        <v>2965.80481</v>
      </c>
      <c r="AH1515" s="80">
        <v>2993.12609</v>
      </c>
      <c r="AI1515" s="80">
        <v>3023.09062</v>
      </c>
      <c r="AJ1515" s="80">
        <v>3055.38436</v>
      </c>
      <c r="AK1515" s="80">
        <v>3090.57095</v>
      </c>
      <c r="AL1515" s="80">
        <v>3129.22406</v>
      </c>
      <c r="AM1515" s="80">
        <v>3171.31914</v>
      </c>
      <c r="AN1515" s="80">
        <v>3217.23041</v>
      </c>
      <c r="AO1515" s="80">
        <v>3267.31472</v>
      </c>
      <c r="AP1515" s="80">
        <v>3038.76956</v>
      </c>
      <c r="AQ1515" s="80">
        <v>3032.66556</v>
      </c>
      <c r="AR1515" s="80">
        <v>3020.2622</v>
      </c>
      <c r="AS1515" s="80">
        <v>3000.4545</v>
      </c>
      <c r="AT1515" s="80">
        <v>2972.09961</v>
      </c>
      <c r="AU1515" s="80">
        <v>2933.89994</v>
      </c>
      <c r="AW1515" s="81">
        <v>16.0</v>
      </c>
      <c r="AX1515" s="81">
        <v>8.0</v>
      </c>
      <c r="AY1515" s="81">
        <v>64.0</v>
      </c>
      <c r="AZ1515" s="82">
        <v>3185.03108</v>
      </c>
      <c r="BA1515" s="82">
        <v>3186.15658</v>
      </c>
      <c r="BB1515" s="82">
        <v>3187.64968</v>
      </c>
      <c r="BC1515" s="82">
        <v>3189.70413</v>
      </c>
      <c r="BD1515" s="82">
        <v>3192.4152</v>
      </c>
      <c r="BE1515" s="82">
        <v>3195.80725</v>
      </c>
      <c r="BF1515" s="82">
        <v>3200.10367</v>
      </c>
      <c r="BG1515" s="82">
        <v>3205.28132</v>
      </c>
      <c r="BH1515" s="82">
        <v>3211.46612</v>
      </c>
      <c r="BI1515" s="82">
        <v>3218.59709</v>
      </c>
      <c r="BJ1515" s="82">
        <v>3227.98521</v>
      </c>
      <c r="BK1515" s="82">
        <v>3237.93388</v>
      </c>
      <c r="BL1515" s="82">
        <v>3248.19757</v>
      </c>
      <c r="BM1515" s="82">
        <v>3259.56966</v>
      </c>
      <c r="BN1515" s="82">
        <v>3271.85174</v>
      </c>
      <c r="BO1515" s="82">
        <v>3285.01402</v>
      </c>
      <c r="BP1515" s="82">
        <v>3299.22729</v>
      </c>
      <c r="BQ1515" s="82">
        <v>3314.33764</v>
      </c>
      <c r="BR1515" s="82">
        <v>3330.54222</v>
      </c>
      <c r="BS1515" s="82">
        <v>3347.75457</v>
      </c>
      <c r="BT1515" s="82">
        <v>3365.82152</v>
      </c>
      <c r="BU1515" s="82">
        <v>3384.80943</v>
      </c>
      <c r="BV1515" s="82">
        <v>3406.883</v>
      </c>
      <c r="BW1515" s="82">
        <v>3431.80399</v>
      </c>
      <c r="BX1515" s="82">
        <v>3458.9101</v>
      </c>
      <c r="BY1515" s="82">
        <v>3488.65601</v>
      </c>
      <c r="BZ1515" s="82">
        <v>3520.83326</v>
      </c>
      <c r="CA1515" s="82">
        <v>3555.8402</v>
      </c>
      <c r="CB1515" s="82">
        <v>3594.24772</v>
      </c>
      <c r="CC1515" s="82">
        <v>3636.09603</v>
      </c>
      <c r="CD1515" s="82">
        <v>3681.73588</v>
      </c>
      <c r="CE1515" s="82">
        <v>3731.48048</v>
      </c>
      <c r="CF1515" s="82">
        <v>3502.50952</v>
      </c>
      <c r="CG1515" s="82">
        <v>3495.89781</v>
      </c>
      <c r="CH1515" s="82">
        <v>3482.91575</v>
      </c>
      <c r="CI1515" s="82">
        <v>3462.47321</v>
      </c>
      <c r="CJ1515" s="82">
        <v>3433.47052</v>
      </c>
      <c r="CK1515" s="82">
        <v>3394.64236</v>
      </c>
    </row>
    <row r="1516" ht="14.25" customHeight="1">
      <c r="E1516" s="2"/>
      <c r="G1516" s="81">
        <v>16.0</v>
      </c>
      <c r="H1516" s="81">
        <v>8.0</v>
      </c>
      <c r="I1516" s="81">
        <v>65.0</v>
      </c>
      <c r="J1516" s="80">
        <v>2797.73756</v>
      </c>
      <c r="K1516" s="80">
        <v>2798.87053</v>
      </c>
      <c r="L1516" s="80">
        <v>2800.37353</v>
      </c>
      <c r="M1516" s="80">
        <v>2802.43841</v>
      </c>
      <c r="N1516" s="80">
        <v>2805.16374</v>
      </c>
      <c r="O1516" s="80">
        <v>2808.5609</v>
      </c>
      <c r="P1516" s="80">
        <v>2812.87228</v>
      </c>
      <c r="Q1516" s="80">
        <v>2818.05114</v>
      </c>
      <c r="R1516" s="80">
        <v>2824.26376</v>
      </c>
      <c r="S1516" s="80">
        <v>2831.4177</v>
      </c>
      <c r="T1516" s="80">
        <v>2840.83911</v>
      </c>
      <c r="U1516" s="80">
        <v>2850.78381</v>
      </c>
      <c r="V1516" s="80">
        <v>2861.08698</v>
      </c>
      <c r="W1516" s="80">
        <v>2872.487</v>
      </c>
      <c r="X1516" s="80">
        <v>2884.80686</v>
      </c>
      <c r="Y1516" s="80">
        <v>2898.02951</v>
      </c>
      <c r="Z1516" s="80">
        <v>2912.29848</v>
      </c>
      <c r="AA1516" s="80">
        <v>2927.49657</v>
      </c>
      <c r="AB1516" s="80">
        <v>2943.73193</v>
      </c>
      <c r="AC1516" s="80">
        <v>2961.05519</v>
      </c>
      <c r="AD1516" s="80">
        <v>2979.18044</v>
      </c>
      <c r="AE1516" s="80">
        <v>2998.53766</v>
      </c>
      <c r="AF1516" s="80">
        <v>3020.91989</v>
      </c>
      <c r="AG1516" s="80">
        <v>3046.03582</v>
      </c>
      <c r="AH1516" s="80">
        <v>3073.35565</v>
      </c>
      <c r="AI1516" s="80">
        <v>3103.33266</v>
      </c>
      <c r="AJ1516" s="80">
        <v>3135.62919</v>
      </c>
      <c r="AK1516" s="80">
        <v>3170.81178</v>
      </c>
      <c r="AL1516" s="80">
        <v>3209.4494</v>
      </c>
      <c r="AM1516" s="80">
        <v>3251.52453</v>
      </c>
      <c r="AN1516" s="80">
        <v>3297.39678</v>
      </c>
      <c r="AO1516" s="80">
        <v>3347.40783</v>
      </c>
      <c r="AP1516" s="80">
        <v>3116.90737</v>
      </c>
      <c r="AQ1516" s="80">
        <v>3110.30479</v>
      </c>
      <c r="AR1516" s="80">
        <v>3097.34353</v>
      </c>
      <c r="AS1516" s="80">
        <v>3076.89092</v>
      </c>
      <c r="AT1516" s="80">
        <v>3047.81936</v>
      </c>
      <c r="AU1516" s="80">
        <v>3008.79025</v>
      </c>
      <c r="AW1516" s="81">
        <v>16.0</v>
      </c>
      <c r="AX1516" s="81">
        <v>8.0</v>
      </c>
      <c r="AY1516" s="81">
        <v>65.0</v>
      </c>
      <c r="AZ1516" s="82">
        <v>3201.41818</v>
      </c>
      <c r="BA1516" s="82">
        <v>3202.55114</v>
      </c>
      <c r="BB1516" s="82">
        <v>3204.05415</v>
      </c>
      <c r="BC1516" s="82">
        <v>3206.12223</v>
      </c>
      <c r="BD1516" s="82">
        <v>3208.85128</v>
      </c>
      <c r="BE1516" s="82">
        <v>3212.25784</v>
      </c>
      <c r="BF1516" s="82">
        <v>3216.58278</v>
      </c>
      <c r="BG1516" s="82">
        <v>3221.77082</v>
      </c>
      <c r="BH1516" s="82">
        <v>3227.9807</v>
      </c>
      <c r="BI1516" s="82">
        <v>3235.14305</v>
      </c>
      <c r="BJ1516" s="82">
        <v>3244.57756</v>
      </c>
      <c r="BK1516" s="82">
        <v>3254.5284</v>
      </c>
      <c r="BL1516" s="82">
        <v>3264.82041</v>
      </c>
      <c r="BM1516" s="82">
        <v>3276.20425</v>
      </c>
      <c r="BN1516" s="82">
        <v>3288.49623</v>
      </c>
      <c r="BO1516" s="82">
        <v>3301.67436</v>
      </c>
      <c r="BP1516" s="82">
        <v>3315.87867</v>
      </c>
      <c r="BQ1516" s="82">
        <v>3330.99416</v>
      </c>
      <c r="BR1516" s="82">
        <v>3347.17941</v>
      </c>
      <c r="BS1516" s="82">
        <v>3364.41127</v>
      </c>
      <c r="BT1516" s="82">
        <v>3382.31242</v>
      </c>
      <c r="BU1516" s="82">
        <v>3401.38826</v>
      </c>
      <c r="BV1516" s="82">
        <v>3423.57014</v>
      </c>
      <c r="BW1516" s="82">
        <v>3448.50702</v>
      </c>
      <c r="BX1516" s="82">
        <v>3475.65173</v>
      </c>
      <c r="BY1516" s="82">
        <v>3505.45413</v>
      </c>
      <c r="BZ1516" s="82">
        <v>3537.6641</v>
      </c>
      <c r="CA1516" s="82">
        <v>3572.70743</v>
      </c>
      <c r="CB1516" s="82">
        <v>3611.15109</v>
      </c>
      <c r="CC1516" s="82">
        <v>3653.03537</v>
      </c>
      <c r="CD1516" s="82">
        <v>3698.69786</v>
      </c>
      <c r="CE1516" s="82">
        <v>3748.4385</v>
      </c>
      <c r="CF1516" s="82">
        <v>3517.59257</v>
      </c>
      <c r="CG1516" s="82">
        <v>3510.5754</v>
      </c>
      <c r="CH1516" s="82">
        <v>3497.14004</v>
      </c>
      <c r="CI1516" s="82">
        <v>3476.16577</v>
      </c>
      <c r="CJ1516" s="82">
        <v>3446.5694</v>
      </c>
      <c r="CK1516" s="82">
        <v>3407.03811</v>
      </c>
    </row>
    <row r="1517" ht="14.25" customHeight="1">
      <c r="E1517" s="2"/>
      <c r="G1517" s="81">
        <v>16.0</v>
      </c>
      <c r="H1517" s="81">
        <v>8.0</v>
      </c>
      <c r="I1517" s="81">
        <v>66.0</v>
      </c>
      <c r="J1517" s="80">
        <v>2878.53023</v>
      </c>
      <c r="K1517" s="80">
        <v>2879.67074</v>
      </c>
      <c r="L1517" s="80">
        <v>2881.18374</v>
      </c>
      <c r="M1517" s="80">
        <v>2883.26235</v>
      </c>
      <c r="N1517" s="80">
        <v>2886.0058</v>
      </c>
      <c r="O1517" s="80">
        <v>2889.41796</v>
      </c>
      <c r="P1517" s="80">
        <v>2893.75736</v>
      </c>
      <c r="Q1517" s="80">
        <v>2898.94719</v>
      </c>
      <c r="R1517" s="80">
        <v>2905.18328</v>
      </c>
      <c r="S1517" s="80">
        <v>2912.36563</v>
      </c>
      <c r="T1517" s="80">
        <v>2921.82923</v>
      </c>
      <c r="U1517" s="80">
        <v>2931.77332</v>
      </c>
      <c r="V1517" s="80">
        <v>2942.0958</v>
      </c>
      <c r="W1517" s="80">
        <v>2953.49834</v>
      </c>
      <c r="X1517" s="80">
        <v>2965.81531</v>
      </c>
      <c r="Y1517" s="80">
        <v>2979.03651</v>
      </c>
      <c r="Z1517" s="80">
        <v>2993.27609</v>
      </c>
      <c r="AA1517" s="80">
        <v>3008.45537</v>
      </c>
      <c r="AB1517" s="80">
        <v>3024.64399</v>
      </c>
      <c r="AC1517" s="80">
        <v>3041.95299</v>
      </c>
      <c r="AD1517" s="80">
        <v>3059.88567</v>
      </c>
      <c r="AE1517" s="80">
        <v>3079.27608</v>
      </c>
      <c r="AF1517" s="80">
        <v>3101.71691</v>
      </c>
      <c r="AG1517" s="80">
        <v>3126.80844</v>
      </c>
      <c r="AH1517" s="80">
        <v>3154.12439</v>
      </c>
      <c r="AI1517" s="80">
        <v>3184.11158</v>
      </c>
      <c r="AJ1517" s="80">
        <v>3216.40779</v>
      </c>
      <c r="AK1517" s="80">
        <v>3251.58294</v>
      </c>
      <c r="AL1517" s="80">
        <v>3290.20118</v>
      </c>
      <c r="AM1517" s="80">
        <v>3332.25202</v>
      </c>
      <c r="AN1517" s="80">
        <v>3378.08009</v>
      </c>
      <c r="AO1517" s="80">
        <v>3428.0115</v>
      </c>
      <c r="AP1517" s="80">
        <v>3195.53172</v>
      </c>
      <c r="AQ1517" s="80">
        <v>3188.41991</v>
      </c>
      <c r="AR1517" s="80">
        <v>3174.8895</v>
      </c>
      <c r="AS1517" s="80">
        <v>3153.77947</v>
      </c>
      <c r="AT1517" s="80">
        <v>3123.97805</v>
      </c>
      <c r="AU1517" s="80">
        <v>3084.10457</v>
      </c>
      <c r="AW1517" s="81">
        <v>16.0</v>
      </c>
      <c r="AX1517" s="81">
        <v>8.0</v>
      </c>
      <c r="AY1517" s="81">
        <v>66.0</v>
      </c>
      <c r="AZ1517" s="82">
        <v>3217.96795</v>
      </c>
      <c r="BA1517" s="82">
        <v>3219.10845</v>
      </c>
      <c r="BB1517" s="82">
        <v>3220.62145</v>
      </c>
      <c r="BC1517" s="82">
        <v>3222.70329</v>
      </c>
      <c r="BD1517" s="82">
        <v>3225.4505</v>
      </c>
      <c r="BE1517" s="82">
        <v>3228.87173</v>
      </c>
      <c r="BF1517" s="82">
        <v>3233.22544</v>
      </c>
      <c r="BG1517" s="82">
        <v>3238.42402</v>
      </c>
      <c r="BH1517" s="82">
        <v>3244.65927</v>
      </c>
      <c r="BI1517" s="82">
        <v>3251.85333</v>
      </c>
      <c r="BJ1517" s="82">
        <v>3261.33468</v>
      </c>
      <c r="BK1517" s="82">
        <v>3271.28789</v>
      </c>
      <c r="BL1517" s="82">
        <v>3281.6086</v>
      </c>
      <c r="BM1517" s="82">
        <v>3293.00446</v>
      </c>
      <c r="BN1517" s="82">
        <v>3305.30662</v>
      </c>
      <c r="BO1517" s="82">
        <v>3318.50096</v>
      </c>
      <c r="BP1517" s="82">
        <v>3332.69652</v>
      </c>
      <c r="BQ1517" s="82">
        <v>3347.81744</v>
      </c>
      <c r="BR1517" s="82">
        <v>3363.98356</v>
      </c>
      <c r="BS1517" s="82">
        <v>3381.23537</v>
      </c>
      <c r="BT1517" s="82">
        <v>3398.97001</v>
      </c>
      <c r="BU1517" s="82">
        <v>3418.1347</v>
      </c>
      <c r="BV1517" s="82">
        <v>3440.42601</v>
      </c>
      <c r="BW1517" s="82">
        <v>3465.37935</v>
      </c>
      <c r="BX1517" s="82">
        <v>3492.56345</v>
      </c>
      <c r="BY1517" s="82">
        <v>3522.42327</v>
      </c>
      <c r="BZ1517" s="82">
        <v>3554.66682</v>
      </c>
      <c r="CA1517" s="82">
        <v>3589.74749</v>
      </c>
      <c r="CB1517" s="82">
        <v>3628.22829</v>
      </c>
      <c r="CC1517" s="82">
        <v>3670.14965</v>
      </c>
      <c r="CD1517" s="82">
        <v>3715.83588</v>
      </c>
      <c r="CE1517" s="82">
        <v>3765.57362</v>
      </c>
      <c r="CF1517" s="82">
        <v>3532.8367</v>
      </c>
      <c r="CG1517" s="82">
        <v>3525.4116</v>
      </c>
      <c r="CH1517" s="82">
        <v>3511.52006</v>
      </c>
      <c r="CI1517" s="82">
        <v>3490.01061</v>
      </c>
      <c r="CJ1517" s="82">
        <v>3459.81661</v>
      </c>
      <c r="CK1517" s="82">
        <v>3419.57743</v>
      </c>
    </row>
    <row r="1518" ht="14.25" customHeight="1">
      <c r="E1518" s="2"/>
      <c r="G1518" s="81">
        <v>16.0</v>
      </c>
      <c r="H1518" s="81">
        <v>8.0</v>
      </c>
      <c r="I1518" s="81">
        <v>67.0</v>
      </c>
      <c r="J1518" s="80">
        <v>2959.89403</v>
      </c>
      <c r="K1518" s="80">
        <v>2961.04214</v>
      </c>
      <c r="L1518" s="80">
        <v>2962.56523</v>
      </c>
      <c r="M1518" s="80">
        <v>2964.6577</v>
      </c>
      <c r="N1518" s="80">
        <v>2967.41945</v>
      </c>
      <c r="O1518" s="80">
        <v>2970.84659</v>
      </c>
      <c r="P1518" s="80">
        <v>2975.21426</v>
      </c>
      <c r="Q1518" s="80">
        <v>2980.41474</v>
      </c>
      <c r="R1518" s="80">
        <v>2986.67423</v>
      </c>
      <c r="S1518" s="80">
        <v>2993.88498</v>
      </c>
      <c r="T1518" s="80">
        <v>3003.39086</v>
      </c>
      <c r="U1518" s="80">
        <v>3013.33318</v>
      </c>
      <c r="V1518" s="80">
        <v>3023.67446</v>
      </c>
      <c r="W1518" s="80">
        <v>3035.07841</v>
      </c>
      <c r="X1518" s="80">
        <v>3047.3912</v>
      </c>
      <c r="Y1518" s="80">
        <v>3060.60969</v>
      </c>
      <c r="Z1518" s="80">
        <v>3074.81779</v>
      </c>
      <c r="AA1518" s="80">
        <v>3089.97641</v>
      </c>
      <c r="AB1518" s="80">
        <v>3106.11564</v>
      </c>
      <c r="AC1518" s="80">
        <v>3123.40864</v>
      </c>
      <c r="AD1518" s="80">
        <v>3141.1419</v>
      </c>
      <c r="AE1518" s="80">
        <v>3160.56526</v>
      </c>
      <c r="AF1518" s="80">
        <v>3183.06468</v>
      </c>
      <c r="AG1518" s="80">
        <v>3208.129</v>
      </c>
      <c r="AH1518" s="80">
        <v>3235.43862</v>
      </c>
      <c r="AI1518" s="80">
        <v>3265.43368</v>
      </c>
      <c r="AJ1518" s="80">
        <v>3297.72641</v>
      </c>
      <c r="AK1518" s="80">
        <v>3332.89069</v>
      </c>
      <c r="AL1518" s="80">
        <v>3371.48562</v>
      </c>
      <c r="AM1518" s="80">
        <v>3413.50782</v>
      </c>
      <c r="AN1518" s="80">
        <v>3459.28653</v>
      </c>
      <c r="AO1518" s="80">
        <v>3509.13187</v>
      </c>
      <c r="AP1518" s="80">
        <v>3274.64856</v>
      </c>
      <c r="AQ1518" s="80">
        <v>3267.01677</v>
      </c>
      <c r="AR1518" s="80">
        <v>3252.90587</v>
      </c>
      <c r="AS1518" s="80">
        <v>3231.12584</v>
      </c>
      <c r="AT1518" s="80">
        <v>3200.58127</v>
      </c>
      <c r="AU1518" s="80">
        <v>3159.84835</v>
      </c>
      <c r="AW1518" s="81">
        <v>16.0</v>
      </c>
      <c r="AX1518" s="81">
        <v>8.0</v>
      </c>
      <c r="AY1518" s="81">
        <v>67.0</v>
      </c>
      <c r="AZ1518" s="82">
        <v>3234.68203</v>
      </c>
      <c r="BA1518" s="82">
        <v>3235.83014</v>
      </c>
      <c r="BB1518" s="82">
        <v>3237.35323</v>
      </c>
      <c r="BC1518" s="82">
        <v>3239.44895</v>
      </c>
      <c r="BD1518" s="82">
        <v>3242.21448</v>
      </c>
      <c r="BE1518" s="82">
        <v>3245.65053</v>
      </c>
      <c r="BF1518" s="82">
        <v>3250.03329</v>
      </c>
      <c r="BG1518" s="82">
        <v>3255.24257</v>
      </c>
      <c r="BH1518" s="82">
        <v>3261.50345</v>
      </c>
      <c r="BI1518" s="82">
        <v>3268.72957</v>
      </c>
      <c r="BJ1518" s="82">
        <v>3278.25824</v>
      </c>
      <c r="BK1518" s="82">
        <v>3288.21401</v>
      </c>
      <c r="BL1518" s="82">
        <v>3298.56378</v>
      </c>
      <c r="BM1518" s="82">
        <v>3309.97196</v>
      </c>
      <c r="BN1518" s="82">
        <v>3322.28459</v>
      </c>
      <c r="BO1518" s="82">
        <v>3335.49547</v>
      </c>
      <c r="BP1518" s="82">
        <v>3349.68249</v>
      </c>
      <c r="BQ1518" s="82">
        <v>3364.80916</v>
      </c>
      <c r="BR1518" s="82">
        <v>3380.95632</v>
      </c>
      <c r="BS1518" s="82">
        <v>3398.22854</v>
      </c>
      <c r="BT1518" s="82">
        <v>3415.79596</v>
      </c>
      <c r="BU1518" s="82">
        <v>3435.05043</v>
      </c>
      <c r="BV1518" s="82">
        <v>3457.45228</v>
      </c>
      <c r="BW1518" s="82">
        <v>3482.42268</v>
      </c>
      <c r="BX1518" s="82">
        <v>3509.64694</v>
      </c>
      <c r="BY1518" s="82">
        <v>3539.56514</v>
      </c>
      <c r="BZ1518" s="82">
        <v>3571.84313</v>
      </c>
      <c r="CA1518" s="82">
        <v>3606.96207</v>
      </c>
      <c r="CB1518" s="82">
        <v>3645.48105</v>
      </c>
      <c r="CC1518" s="82">
        <v>3687.44059</v>
      </c>
      <c r="CD1518" s="82">
        <v>3733.15169</v>
      </c>
      <c r="CE1518" s="82">
        <v>3782.88761</v>
      </c>
      <c r="CF1518" s="82">
        <v>3548.24348</v>
      </c>
      <c r="CG1518" s="82">
        <v>3540.40794</v>
      </c>
      <c r="CH1518" s="82">
        <v>3526.05734</v>
      </c>
      <c r="CI1518" s="82">
        <v>3504.00921</v>
      </c>
      <c r="CJ1518" s="82">
        <v>3473.21355</v>
      </c>
      <c r="CK1518" s="82">
        <v>3432.26166</v>
      </c>
    </row>
    <row r="1519" ht="14.25" customHeight="1">
      <c r="E1519" s="2"/>
      <c r="G1519" s="81">
        <v>16.0</v>
      </c>
      <c r="H1519" s="81">
        <v>8.0</v>
      </c>
      <c r="I1519" s="81">
        <v>68.0</v>
      </c>
      <c r="J1519" s="80">
        <v>3041.83549</v>
      </c>
      <c r="K1519" s="80">
        <v>3042.99128</v>
      </c>
      <c r="L1519" s="80">
        <v>3044.52455</v>
      </c>
      <c r="M1519" s="80">
        <v>3046.63101</v>
      </c>
      <c r="N1519" s="80">
        <v>3049.41122</v>
      </c>
      <c r="O1519" s="80">
        <v>3052.85333</v>
      </c>
      <c r="P1519" s="80">
        <v>3057.24955</v>
      </c>
      <c r="Q1519" s="80">
        <v>3062.46032</v>
      </c>
      <c r="R1519" s="80">
        <v>3068.74315</v>
      </c>
      <c r="S1519" s="80">
        <v>3075.98227</v>
      </c>
      <c r="T1519" s="80">
        <v>3085.53055</v>
      </c>
      <c r="U1519" s="80">
        <v>3095.46994</v>
      </c>
      <c r="V1519" s="80">
        <v>3105.82949</v>
      </c>
      <c r="W1519" s="80">
        <v>3117.23372</v>
      </c>
      <c r="X1519" s="80">
        <v>3129.54103</v>
      </c>
      <c r="Y1519" s="80">
        <v>3142.75554</v>
      </c>
      <c r="Z1519" s="80">
        <v>3156.93006</v>
      </c>
      <c r="AA1519" s="80">
        <v>3172.06619</v>
      </c>
      <c r="AB1519" s="80">
        <v>3188.15336</v>
      </c>
      <c r="AC1519" s="80">
        <v>3205.42858</v>
      </c>
      <c r="AD1519" s="80">
        <v>3222.95553</v>
      </c>
      <c r="AE1519" s="80">
        <v>3242.41161</v>
      </c>
      <c r="AF1519" s="80">
        <v>3264.9696</v>
      </c>
      <c r="AG1519" s="80">
        <v>3290.0039</v>
      </c>
      <c r="AH1519" s="80">
        <v>3317.3047</v>
      </c>
      <c r="AI1519" s="80">
        <v>3347.30532</v>
      </c>
      <c r="AJ1519" s="80">
        <v>3379.59142</v>
      </c>
      <c r="AK1519" s="80">
        <v>3414.74135</v>
      </c>
      <c r="AL1519" s="80">
        <v>3453.30903</v>
      </c>
      <c r="AM1519" s="80">
        <v>3495.29821</v>
      </c>
      <c r="AN1519" s="80">
        <v>3541.02235</v>
      </c>
      <c r="AO1519" s="80">
        <v>3590.77516</v>
      </c>
      <c r="AP1519" s="80">
        <v>3354.26386</v>
      </c>
      <c r="AQ1519" s="80">
        <v>3346.10128</v>
      </c>
      <c r="AR1519" s="80">
        <v>3331.39848</v>
      </c>
      <c r="AS1519" s="80">
        <v>3308.93577</v>
      </c>
      <c r="AT1519" s="80">
        <v>3277.63467</v>
      </c>
      <c r="AU1519" s="80">
        <v>3236.02716</v>
      </c>
      <c r="AW1519" s="81">
        <v>16.0</v>
      </c>
      <c r="AX1519" s="81">
        <v>8.0</v>
      </c>
      <c r="AY1519" s="81">
        <v>68.0</v>
      </c>
      <c r="AZ1519" s="82">
        <v>3251.56208</v>
      </c>
      <c r="BA1519" s="82">
        <v>3252.71786</v>
      </c>
      <c r="BB1519" s="82">
        <v>3254.25113</v>
      </c>
      <c r="BC1519" s="82">
        <v>3256.36086</v>
      </c>
      <c r="BD1519" s="82">
        <v>3259.14488</v>
      </c>
      <c r="BE1519" s="82">
        <v>3262.59591</v>
      </c>
      <c r="BF1519" s="82">
        <v>3267.00798</v>
      </c>
      <c r="BG1519" s="82">
        <v>3272.22813</v>
      </c>
      <c r="BH1519" s="82">
        <v>3278.51493</v>
      </c>
      <c r="BI1519" s="82">
        <v>3285.77343</v>
      </c>
      <c r="BJ1519" s="82">
        <v>3295.3499</v>
      </c>
      <c r="BK1519" s="82">
        <v>3305.30842</v>
      </c>
      <c r="BL1519" s="82">
        <v>3315.68763</v>
      </c>
      <c r="BM1519" s="82">
        <v>3327.10841</v>
      </c>
      <c r="BN1519" s="82">
        <v>3339.4318</v>
      </c>
      <c r="BO1519" s="82">
        <v>3352.65958</v>
      </c>
      <c r="BP1519" s="82">
        <v>3366.83826</v>
      </c>
      <c r="BQ1519" s="82">
        <v>3381.971</v>
      </c>
      <c r="BR1519" s="82">
        <v>3398.09939</v>
      </c>
      <c r="BS1519" s="82">
        <v>3415.39246</v>
      </c>
      <c r="BT1519" s="82">
        <v>3432.79194</v>
      </c>
      <c r="BU1519" s="82">
        <v>3452.13714</v>
      </c>
      <c r="BV1519" s="82">
        <v>3474.65065</v>
      </c>
      <c r="BW1519" s="82">
        <v>3499.63871</v>
      </c>
      <c r="BX1519" s="82">
        <v>3526.90392</v>
      </c>
      <c r="BY1519" s="82">
        <v>3556.88146</v>
      </c>
      <c r="BZ1519" s="82">
        <v>3589.19474</v>
      </c>
      <c r="CA1519" s="82">
        <v>3624.35291</v>
      </c>
      <c r="CB1519" s="82">
        <v>3662.9111</v>
      </c>
      <c r="CC1519" s="82">
        <v>3704.90993</v>
      </c>
      <c r="CD1519" s="82">
        <v>3750.64703</v>
      </c>
      <c r="CE1519" s="82">
        <v>3800.38221</v>
      </c>
      <c r="CF1519" s="82">
        <v>3563.81451</v>
      </c>
      <c r="CG1519" s="82">
        <v>3555.566</v>
      </c>
      <c r="CH1519" s="82">
        <v>3540.75338</v>
      </c>
      <c r="CI1519" s="82">
        <v>3518.16305</v>
      </c>
      <c r="CJ1519" s="82">
        <v>3486.76168</v>
      </c>
      <c r="CK1519" s="82">
        <v>3445.0922</v>
      </c>
    </row>
    <row r="1520" ht="14.25" customHeight="1">
      <c r="E1520" s="2"/>
      <c r="G1520" s="81">
        <v>16.0</v>
      </c>
      <c r="H1520" s="81">
        <v>8.0</v>
      </c>
      <c r="I1520" s="81">
        <v>69.0</v>
      </c>
      <c r="J1520" s="80">
        <v>3124.36122</v>
      </c>
      <c r="K1520" s="80">
        <v>3125.52475</v>
      </c>
      <c r="L1520" s="80">
        <v>3127.0683</v>
      </c>
      <c r="M1520" s="80">
        <v>3129.18887</v>
      </c>
      <c r="N1520" s="80">
        <v>3131.98772</v>
      </c>
      <c r="O1520" s="80">
        <v>3135.4448</v>
      </c>
      <c r="P1520" s="80">
        <v>3139.86982</v>
      </c>
      <c r="Q1520" s="80">
        <v>3145.09055</v>
      </c>
      <c r="R1520" s="80">
        <v>3151.39665</v>
      </c>
      <c r="S1520" s="80">
        <v>3158.66413</v>
      </c>
      <c r="T1520" s="80">
        <v>3168.25492</v>
      </c>
      <c r="U1520" s="80">
        <v>3178.19021</v>
      </c>
      <c r="V1520" s="80">
        <v>3188.5675</v>
      </c>
      <c r="W1520" s="80">
        <v>3199.97089</v>
      </c>
      <c r="X1520" s="80">
        <v>3212.27141</v>
      </c>
      <c r="Y1520" s="80">
        <v>3225.48066</v>
      </c>
      <c r="Z1520" s="80">
        <v>3239.61947</v>
      </c>
      <c r="AA1520" s="80">
        <v>3254.73126</v>
      </c>
      <c r="AB1520" s="80">
        <v>3270.76368</v>
      </c>
      <c r="AC1520" s="80">
        <v>3288.01935</v>
      </c>
      <c r="AD1520" s="80">
        <v>3305.33303</v>
      </c>
      <c r="AE1520" s="80">
        <v>3324.8216</v>
      </c>
      <c r="AF1520" s="80">
        <v>3347.43815</v>
      </c>
      <c r="AG1520" s="80">
        <v>3372.43959</v>
      </c>
      <c r="AH1520" s="80">
        <v>3399.7291</v>
      </c>
      <c r="AI1520" s="80">
        <v>3429.73293</v>
      </c>
      <c r="AJ1520" s="80">
        <v>3462.00921</v>
      </c>
      <c r="AK1520" s="80">
        <v>3497.14132</v>
      </c>
      <c r="AL1520" s="80">
        <v>3535.67778</v>
      </c>
      <c r="AM1520" s="80">
        <v>3577.62955</v>
      </c>
      <c r="AN1520" s="80">
        <v>3623.29386</v>
      </c>
      <c r="AO1520" s="80">
        <v>3672.94765</v>
      </c>
      <c r="AP1520" s="80">
        <v>3434.3837</v>
      </c>
      <c r="AQ1520" s="80">
        <v>3425.67942</v>
      </c>
      <c r="AR1520" s="80">
        <v>3410.37323</v>
      </c>
      <c r="AS1520" s="80">
        <v>3387.21505</v>
      </c>
      <c r="AT1520" s="80">
        <v>3355.14394</v>
      </c>
      <c r="AU1520" s="80">
        <v>3312.64656</v>
      </c>
      <c r="AW1520" s="81">
        <v>16.0</v>
      </c>
      <c r="AX1520" s="81">
        <v>8.0</v>
      </c>
      <c r="AY1520" s="81">
        <v>69.0</v>
      </c>
      <c r="AZ1520" s="82">
        <v>3268.60975</v>
      </c>
      <c r="BA1520" s="82">
        <v>3269.77328</v>
      </c>
      <c r="BB1520" s="82">
        <v>3271.31683</v>
      </c>
      <c r="BC1520" s="82">
        <v>3273.44069</v>
      </c>
      <c r="BD1520" s="82">
        <v>3276.24337</v>
      </c>
      <c r="BE1520" s="82">
        <v>3279.70954</v>
      </c>
      <c r="BF1520" s="82">
        <v>3284.15119</v>
      </c>
      <c r="BG1520" s="82">
        <v>3289.38237</v>
      </c>
      <c r="BH1520" s="82">
        <v>3295.69537</v>
      </c>
      <c r="BI1520" s="82">
        <v>3302.98659</v>
      </c>
      <c r="BJ1520" s="82">
        <v>3312.61135</v>
      </c>
      <c r="BK1520" s="82">
        <v>3322.57282</v>
      </c>
      <c r="BL1520" s="82">
        <v>3332.98185</v>
      </c>
      <c r="BM1520" s="82">
        <v>3344.41552</v>
      </c>
      <c r="BN1520" s="82">
        <v>3356.74997</v>
      </c>
      <c r="BO1520" s="82">
        <v>3369.99499</v>
      </c>
      <c r="BP1520" s="82">
        <v>3384.16553</v>
      </c>
      <c r="BQ1520" s="82">
        <v>3399.30467</v>
      </c>
      <c r="BR1520" s="82">
        <v>3415.41446</v>
      </c>
      <c r="BS1520" s="82">
        <v>3432.72885</v>
      </c>
      <c r="BT1520" s="82">
        <v>3449.95967</v>
      </c>
      <c r="BU1520" s="82">
        <v>3469.39653</v>
      </c>
      <c r="BV1520" s="82">
        <v>3492.02285</v>
      </c>
      <c r="BW1520" s="82">
        <v>3517.02916</v>
      </c>
      <c r="BX1520" s="82">
        <v>3544.33612</v>
      </c>
      <c r="BY1520" s="82">
        <v>3574.37396</v>
      </c>
      <c r="BZ1520" s="82">
        <v>3606.72341</v>
      </c>
      <c r="CA1520" s="82">
        <v>3641.92177</v>
      </c>
      <c r="CB1520" s="82">
        <v>3680.5202</v>
      </c>
      <c r="CC1520" s="82">
        <v>3722.55946</v>
      </c>
      <c r="CD1520" s="82">
        <v>3768.3237</v>
      </c>
      <c r="CE1520" s="82">
        <v>3818.05922</v>
      </c>
      <c r="CF1520" s="82">
        <v>3579.5514</v>
      </c>
      <c r="CG1520" s="82">
        <v>3570.88734</v>
      </c>
      <c r="CH1520" s="82">
        <v>3555.60975</v>
      </c>
      <c r="CI1520" s="82">
        <v>3532.47363</v>
      </c>
      <c r="CJ1520" s="82">
        <v>3500.46244</v>
      </c>
      <c r="CK1520" s="82">
        <v>3458.07045</v>
      </c>
    </row>
    <row r="1521" ht="14.25" customHeight="1">
      <c r="E1521" s="2"/>
      <c r="G1521" s="81">
        <v>16.0</v>
      </c>
      <c r="H1521" s="81">
        <v>8.0</v>
      </c>
      <c r="I1521" s="81">
        <v>70.0</v>
      </c>
      <c r="J1521" s="80">
        <v>3207.4779</v>
      </c>
      <c r="K1521" s="80">
        <v>3208.64924</v>
      </c>
      <c r="L1521" s="80">
        <v>3210.20316</v>
      </c>
      <c r="M1521" s="80">
        <v>3212.33799</v>
      </c>
      <c r="N1521" s="80">
        <v>3215.15564</v>
      </c>
      <c r="O1521" s="80">
        <v>3218.62768</v>
      </c>
      <c r="P1521" s="80">
        <v>3223.08177</v>
      </c>
      <c r="Q1521" s="80">
        <v>3228.31212</v>
      </c>
      <c r="R1521" s="80">
        <v>3234.64141</v>
      </c>
      <c r="S1521" s="80">
        <v>3241.93723</v>
      </c>
      <c r="T1521" s="80">
        <v>3251.57066</v>
      </c>
      <c r="U1521" s="80">
        <v>3261.50066</v>
      </c>
      <c r="V1521" s="80">
        <v>3271.89517</v>
      </c>
      <c r="W1521" s="80">
        <v>3283.29659</v>
      </c>
      <c r="X1521" s="80">
        <v>3295.589</v>
      </c>
      <c r="Y1521" s="80">
        <v>3308.7917</v>
      </c>
      <c r="Z1521" s="80">
        <v>3322.89268</v>
      </c>
      <c r="AA1521" s="80">
        <v>3337.97825</v>
      </c>
      <c r="AB1521" s="80">
        <v>3353.95321</v>
      </c>
      <c r="AC1521" s="80">
        <v>3371.18754</v>
      </c>
      <c r="AD1521" s="80">
        <v>3388.28096</v>
      </c>
      <c r="AE1521" s="80">
        <v>3407.80178</v>
      </c>
      <c r="AF1521" s="80">
        <v>3430.47688</v>
      </c>
      <c r="AG1521" s="80">
        <v>3455.4426</v>
      </c>
      <c r="AH1521" s="80">
        <v>3482.71831</v>
      </c>
      <c r="AI1521" s="80">
        <v>3512.72303</v>
      </c>
      <c r="AJ1521" s="80">
        <v>3544.98629</v>
      </c>
      <c r="AK1521" s="80">
        <v>3580.09707</v>
      </c>
      <c r="AL1521" s="80">
        <v>3618.59831</v>
      </c>
      <c r="AM1521" s="80">
        <v>3660.50823</v>
      </c>
      <c r="AN1521" s="80">
        <v>3706.10745</v>
      </c>
      <c r="AO1521" s="80">
        <v>3755.65569</v>
      </c>
      <c r="AP1521" s="80">
        <v>3515.01419</v>
      </c>
      <c r="AQ1521" s="80">
        <v>3505.75724</v>
      </c>
      <c r="AR1521" s="80">
        <v>3489.83607</v>
      </c>
      <c r="AS1521" s="80">
        <v>3465.96955</v>
      </c>
      <c r="AT1521" s="80">
        <v>3433.11485</v>
      </c>
      <c r="AU1521" s="80">
        <v>3389.71221</v>
      </c>
      <c r="AW1521" s="81">
        <v>16.0</v>
      </c>
      <c r="AX1521" s="81">
        <v>8.0</v>
      </c>
      <c r="AY1521" s="81">
        <v>70.0</v>
      </c>
      <c r="AZ1521" s="82">
        <v>3285.82674</v>
      </c>
      <c r="BA1521" s="82">
        <v>3286.99808</v>
      </c>
      <c r="BB1521" s="82">
        <v>3288.552</v>
      </c>
      <c r="BC1521" s="82">
        <v>3290.69014</v>
      </c>
      <c r="BD1521" s="82">
        <v>3293.51165</v>
      </c>
      <c r="BE1521" s="82">
        <v>3296.99312</v>
      </c>
      <c r="BF1521" s="82">
        <v>3301.46462</v>
      </c>
      <c r="BG1521" s="82">
        <v>3306.707</v>
      </c>
      <c r="BH1521" s="82">
        <v>3313.04647</v>
      </c>
      <c r="BI1521" s="82">
        <v>3320.37077</v>
      </c>
      <c r="BJ1521" s="82">
        <v>3330.04431</v>
      </c>
      <c r="BK1521" s="82">
        <v>3340.00892</v>
      </c>
      <c r="BL1521" s="82">
        <v>3350.44814</v>
      </c>
      <c r="BM1521" s="82">
        <v>3361.895</v>
      </c>
      <c r="BN1521" s="82">
        <v>3374.2408</v>
      </c>
      <c r="BO1521" s="82">
        <v>3387.50342</v>
      </c>
      <c r="BP1521" s="82">
        <v>3401.66604</v>
      </c>
      <c r="BQ1521" s="82">
        <v>3416.81189</v>
      </c>
      <c r="BR1521" s="82">
        <v>3432.90327</v>
      </c>
      <c r="BS1521" s="82">
        <v>3450.23944</v>
      </c>
      <c r="BT1521" s="82">
        <v>3467.30084</v>
      </c>
      <c r="BU1521" s="82">
        <v>3486.83032</v>
      </c>
      <c r="BV1521" s="82">
        <v>3509.57061</v>
      </c>
      <c r="BW1521" s="82">
        <v>3534.59578</v>
      </c>
      <c r="BX1521" s="82">
        <v>3561.94528</v>
      </c>
      <c r="BY1521" s="82">
        <v>3592.0444</v>
      </c>
      <c r="BZ1521" s="82">
        <v>3624.4309</v>
      </c>
      <c r="CA1521" s="82">
        <v>3659.67042</v>
      </c>
      <c r="CB1521" s="82">
        <v>3698.31014</v>
      </c>
      <c r="CC1521" s="82">
        <v>3740.39095</v>
      </c>
      <c r="CD1521" s="82">
        <v>3786.18348</v>
      </c>
      <c r="CE1521" s="82">
        <v>3835.92043</v>
      </c>
      <c r="CF1521" s="82">
        <v>3595.45578</v>
      </c>
      <c r="CG1521" s="82">
        <v>3586.37357</v>
      </c>
      <c r="CH1521" s="82">
        <v>3570.62799</v>
      </c>
      <c r="CI1521" s="82">
        <v>3546.94247</v>
      </c>
      <c r="CJ1521" s="82">
        <v>3514.31731</v>
      </c>
      <c r="CK1521" s="82">
        <v>3471.19781</v>
      </c>
    </row>
    <row r="1522" ht="14.25" customHeight="1">
      <c r="E1522" s="2"/>
      <c r="G1522" s="81">
        <v>16.0</v>
      </c>
      <c r="H1522" s="81">
        <v>8.0</v>
      </c>
      <c r="I1522" s="81">
        <v>71.0</v>
      </c>
      <c r="J1522" s="80">
        <v>3291.19228</v>
      </c>
      <c r="K1522" s="80">
        <v>3292.37151</v>
      </c>
      <c r="L1522" s="80">
        <v>3293.9359</v>
      </c>
      <c r="M1522" s="80">
        <v>3296.0851</v>
      </c>
      <c r="N1522" s="80">
        <v>3298.92173</v>
      </c>
      <c r="O1522" s="80">
        <v>3302.40873</v>
      </c>
      <c r="P1522" s="80">
        <v>3306.89216</v>
      </c>
      <c r="Q1522" s="80">
        <v>3312.13178</v>
      </c>
      <c r="R1522" s="80">
        <v>3318.48421</v>
      </c>
      <c r="S1522" s="80">
        <v>3325.80835</v>
      </c>
      <c r="T1522" s="80">
        <v>3335.48453</v>
      </c>
      <c r="U1522" s="80">
        <v>3345.40805</v>
      </c>
      <c r="V1522" s="80">
        <v>3355.81924</v>
      </c>
      <c r="W1522" s="80">
        <v>3367.21756</v>
      </c>
      <c r="X1522" s="80">
        <v>3379.50053</v>
      </c>
      <c r="Y1522" s="80">
        <v>3392.69538</v>
      </c>
      <c r="Z1522" s="80">
        <v>3406.75639</v>
      </c>
      <c r="AA1522" s="80">
        <v>3421.81385</v>
      </c>
      <c r="AB1522" s="80">
        <v>3437.72863</v>
      </c>
      <c r="AC1522" s="80">
        <v>3454.93983</v>
      </c>
      <c r="AD1522" s="80">
        <v>3471.80593</v>
      </c>
      <c r="AE1522" s="80">
        <v>3491.35877</v>
      </c>
      <c r="AF1522" s="80">
        <v>3514.09242</v>
      </c>
      <c r="AG1522" s="80">
        <v>3539.01954</v>
      </c>
      <c r="AH1522" s="80">
        <v>3566.27894</v>
      </c>
      <c r="AI1522" s="80">
        <v>3596.28217</v>
      </c>
      <c r="AJ1522" s="80">
        <v>3628.5292</v>
      </c>
      <c r="AK1522" s="80">
        <v>3663.61512</v>
      </c>
      <c r="AL1522" s="80">
        <v>3702.07714</v>
      </c>
      <c r="AM1522" s="80">
        <v>3743.94076</v>
      </c>
      <c r="AN1522" s="80">
        <v>3789.46956</v>
      </c>
      <c r="AO1522" s="80">
        <v>3838.90568</v>
      </c>
      <c r="AP1522" s="80">
        <v>3596.16152</v>
      </c>
      <c r="AQ1522" s="80">
        <v>3586.34084</v>
      </c>
      <c r="AR1522" s="80">
        <v>3569.79302</v>
      </c>
      <c r="AS1522" s="80">
        <v>3545.20521</v>
      </c>
      <c r="AT1522" s="80">
        <v>3511.55323</v>
      </c>
      <c r="AU1522" s="80">
        <v>3467.22984</v>
      </c>
      <c r="AW1522" s="81">
        <v>16.0</v>
      </c>
      <c r="AX1522" s="81">
        <v>8.0</v>
      </c>
      <c r="AY1522" s="81">
        <v>71.0</v>
      </c>
      <c r="AZ1522" s="82">
        <v>3303.21474</v>
      </c>
      <c r="BA1522" s="82">
        <v>3304.39398</v>
      </c>
      <c r="BB1522" s="82">
        <v>3305.95837</v>
      </c>
      <c r="BC1522" s="82">
        <v>3308.1109</v>
      </c>
      <c r="BD1522" s="82">
        <v>3310.95142</v>
      </c>
      <c r="BE1522" s="82">
        <v>3314.44836</v>
      </c>
      <c r="BF1522" s="82">
        <v>3318.94998</v>
      </c>
      <c r="BG1522" s="82">
        <v>3324.20373</v>
      </c>
      <c r="BH1522" s="82">
        <v>3330.56997</v>
      </c>
      <c r="BI1522" s="82">
        <v>3337.92769</v>
      </c>
      <c r="BJ1522" s="82">
        <v>3347.65049</v>
      </c>
      <c r="BK1522" s="82">
        <v>3357.61845</v>
      </c>
      <c r="BL1522" s="82">
        <v>3368.08826</v>
      </c>
      <c r="BM1522" s="82">
        <v>3379.54859</v>
      </c>
      <c r="BN1522" s="82">
        <v>3391.90604</v>
      </c>
      <c r="BO1522" s="82">
        <v>3405.18661</v>
      </c>
      <c r="BP1522" s="82">
        <v>3419.34152</v>
      </c>
      <c r="BQ1522" s="82">
        <v>3434.49441</v>
      </c>
      <c r="BR1522" s="82">
        <v>3450.56755</v>
      </c>
      <c r="BS1522" s="82">
        <v>3467.92598</v>
      </c>
      <c r="BT1522" s="82">
        <v>3484.81721</v>
      </c>
      <c r="BU1522" s="82">
        <v>3504.44028</v>
      </c>
      <c r="BV1522" s="82">
        <v>3527.29569</v>
      </c>
      <c r="BW1522" s="82">
        <v>3552.34033</v>
      </c>
      <c r="BX1522" s="82">
        <v>3579.73319</v>
      </c>
      <c r="BY1522" s="82">
        <v>3609.89457</v>
      </c>
      <c r="BZ1522" s="82">
        <v>3642.319</v>
      </c>
      <c r="CA1522" s="82">
        <v>3677.60065</v>
      </c>
      <c r="CB1522" s="82">
        <v>3716.28273</v>
      </c>
      <c r="CC1522" s="82">
        <v>3758.40623</v>
      </c>
      <c r="CD1522" s="82">
        <v>3804.2282</v>
      </c>
      <c r="CE1522" s="82">
        <v>3853.96769</v>
      </c>
      <c r="CF1522" s="82">
        <v>3611.52929</v>
      </c>
      <c r="CG1522" s="82">
        <v>3602.02631</v>
      </c>
      <c r="CH1522" s="82">
        <v>3585.8097</v>
      </c>
      <c r="CI1522" s="82">
        <v>3561.57112</v>
      </c>
      <c r="CJ1522" s="82">
        <v>3528.32777</v>
      </c>
      <c r="CK1522" s="82">
        <v>3484.47572</v>
      </c>
    </row>
    <row r="1523" ht="14.25" customHeight="1">
      <c r="E1523" s="2"/>
      <c r="G1523" s="81">
        <v>16.0</v>
      </c>
      <c r="H1523" s="81">
        <v>8.0</v>
      </c>
      <c r="I1523" s="81">
        <v>72.0</v>
      </c>
      <c r="J1523" s="80">
        <v>3375.51119</v>
      </c>
      <c r="K1523" s="80">
        <v>3376.69839</v>
      </c>
      <c r="L1523" s="80">
        <v>3378.27334</v>
      </c>
      <c r="M1523" s="80">
        <v>3380.43705</v>
      </c>
      <c r="N1523" s="80">
        <v>3383.29283</v>
      </c>
      <c r="O1523" s="80">
        <v>3386.79478</v>
      </c>
      <c r="P1523" s="80">
        <v>3391.30782</v>
      </c>
      <c r="Q1523" s="80">
        <v>3396.55638</v>
      </c>
      <c r="R1523" s="80">
        <v>3402.93187</v>
      </c>
      <c r="S1523" s="80">
        <v>3410.28431</v>
      </c>
      <c r="T1523" s="80">
        <v>3420.00337</v>
      </c>
      <c r="U1523" s="80">
        <v>3429.91921</v>
      </c>
      <c r="V1523" s="80">
        <v>3440.34656</v>
      </c>
      <c r="W1523" s="80">
        <v>3451.74062</v>
      </c>
      <c r="X1523" s="80">
        <v>3464.01282</v>
      </c>
      <c r="Y1523" s="80">
        <v>3477.19852</v>
      </c>
      <c r="Z1523" s="80">
        <v>3491.21738</v>
      </c>
      <c r="AA1523" s="80">
        <v>3506.24486</v>
      </c>
      <c r="AB1523" s="80">
        <v>3522.0967</v>
      </c>
      <c r="AC1523" s="80">
        <v>3539.28295</v>
      </c>
      <c r="AD1523" s="80">
        <v>3555.91465</v>
      </c>
      <c r="AE1523" s="80">
        <v>3575.49927</v>
      </c>
      <c r="AF1523" s="80">
        <v>3598.29145</v>
      </c>
      <c r="AG1523" s="80">
        <v>3623.17709</v>
      </c>
      <c r="AH1523" s="80">
        <v>3650.41765</v>
      </c>
      <c r="AI1523" s="80">
        <v>3680.41702</v>
      </c>
      <c r="AJ1523" s="80">
        <v>3712.64457</v>
      </c>
      <c r="AK1523" s="80">
        <v>3747.70209</v>
      </c>
      <c r="AL1523" s="80">
        <v>3786.12084</v>
      </c>
      <c r="AM1523" s="80">
        <v>3827.93368</v>
      </c>
      <c r="AN1523" s="80">
        <v>3873.38674</v>
      </c>
      <c r="AO1523" s="80">
        <v>3922.70412</v>
      </c>
      <c r="AP1523" s="80">
        <v>3677.83195</v>
      </c>
      <c r="AQ1523" s="80">
        <v>3667.4364</v>
      </c>
      <c r="AR1523" s="80">
        <v>3650.25018</v>
      </c>
      <c r="AS1523" s="80">
        <v>3624.928</v>
      </c>
      <c r="AT1523" s="80">
        <v>3590.46495</v>
      </c>
      <c r="AU1523" s="80">
        <v>3545.20519</v>
      </c>
      <c r="AW1523" s="81">
        <v>16.0</v>
      </c>
      <c r="AX1523" s="81">
        <v>8.0</v>
      </c>
      <c r="AY1523" s="81">
        <v>72.0</v>
      </c>
      <c r="AZ1523" s="82">
        <v>3320.7755</v>
      </c>
      <c r="BA1523" s="82">
        <v>3321.9627</v>
      </c>
      <c r="BB1523" s="82">
        <v>3323.53765</v>
      </c>
      <c r="BC1523" s="82">
        <v>3325.70472</v>
      </c>
      <c r="BD1523" s="82">
        <v>3328.56442</v>
      </c>
      <c r="BE1523" s="82">
        <v>3332.07698</v>
      </c>
      <c r="BF1523" s="82">
        <v>3336.60901</v>
      </c>
      <c r="BG1523" s="82">
        <v>3341.87429</v>
      </c>
      <c r="BH1523" s="82">
        <v>3348.26759</v>
      </c>
      <c r="BI1523" s="82">
        <v>3355.65909</v>
      </c>
      <c r="BJ1523" s="82">
        <v>3365.43165</v>
      </c>
      <c r="BK1523" s="82">
        <v>3375.40316</v>
      </c>
      <c r="BL1523" s="82">
        <v>3385.90394</v>
      </c>
      <c r="BM1523" s="82">
        <v>3397.37804</v>
      </c>
      <c r="BN1523" s="82">
        <v>3409.74744</v>
      </c>
      <c r="BO1523" s="82">
        <v>3423.04633</v>
      </c>
      <c r="BP1523" s="82">
        <v>3437.19374</v>
      </c>
      <c r="BQ1523" s="82">
        <v>3452.35399</v>
      </c>
      <c r="BR1523" s="82">
        <v>3468.40908</v>
      </c>
      <c r="BS1523" s="82">
        <v>3485.79023</v>
      </c>
      <c r="BT1523" s="82">
        <v>3502.51053</v>
      </c>
      <c r="BU1523" s="82">
        <v>3522.22816</v>
      </c>
      <c r="BV1523" s="82">
        <v>3545.19987</v>
      </c>
      <c r="BW1523" s="82">
        <v>3570.26459</v>
      </c>
      <c r="BX1523" s="82">
        <v>3597.70162</v>
      </c>
      <c r="BY1523" s="82">
        <v>3627.92626</v>
      </c>
      <c r="BZ1523" s="82">
        <v>3660.38952</v>
      </c>
      <c r="CA1523" s="82">
        <v>3695.71429</v>
      </c>
      <c r="CB1523" s="82">
        <v>3734.43977</v>
      </c>
      <c r="CC1523" s="82">
        <v>3776.60712</v>
      </c>
      <c r="CD1523" s="82">
        <v>3822.45969</v>
      </c>
      <c r="CE1523" s="82">
        <v>3872.20283</v>
      </c>
      <c r="CF1523" s="82">
        <v>3627.77361</v>
      </c>
      <c r="CG1523" s="82">
        <v>3617.84719</v>
      </c>
      <c r="CH1523" s="82">
        <v>3601.15647</v>
      </c>
      <c r="CI1523" s="82">
        <v>3576.36112</v>
      </c>
      <c r="CJ1523" s="82">
        <v>3542.49535</v>
      </c>
      <c r="CK1523" s="82">
        <v>3497.90563</v>
      </c>
    </row>
    <row r="1524" ht="14.25" customHeight="1">
      <c r="E1524" s="2"/>
      <c r="G1524" s="81">
        <v>16.0</v>
      </c>
      <c r="H1524" s="81">
        <v>8.0</v>
      </c>
      <c r="I1524" s="81">
        <v>73.0</v>
      </c>
      <c r="J1524" s="80">
        <v>3460.22962</v>
      </c>
      <c r="K1524" s="80">
        <v>3461.42479</v>
      </c>
      <c r="L1524" s="80">
        <v>3463.0103</v>
      </c>
      <c r="M1524" s="80">
        <v>3465.18853</v>
      </c>
      <c r="N1524" s="80">
        <v>3468.05536</v>
      </c>
      <c r="O1524" s="80">
        <v>3471.58014</v>
      </c>
      <c r="P1524" s="80">
        <v>3476.09849</v>
      </c>
      <c r="Q1524" s="80">
        <v>3481.36341</v>
      </c>
      <c r="R1524" s="80">
        <v>3487.7615</v>
      </c>
      <c r="S1524" s="80">
        <v>3495.14179</v>
      </c>
      <c r="T1524" s="80">
        <v>3504.85464</v>
      </c>
      <c r="U1524" s="80">
        <v>3514.7853</v>
      </c>
      <c r="V1524" s="80">
        <v>3525.20332</v>
      </c>
      <c r="W1524" s="80">
        <v>3536.5832</v>
      </c>
      <c r="X1524" s="80">
        <v>3548.84255</v>
      </c>
      <c r="Y1524" s="80">
        <v>3561.98463</v>
      </c>
      <c r="Z1524" s="80">
        <v>3575.96645</v>
      </c>
      <c r="AA1524" s="80">
        <v>3590.92879</v>
      </c>
      <c r="AB1524" s="80">
        <v>3606.74637</v>
      </c>
      <c r="AC1524" s="80">
        <v>3623.71098</v>
      </c>
      <c r="AD1524" s="80">
        <v>3640.35053</v>
      </c>
      <c r="AE1524" s="80">
        <v>3659.96553</v>
      </c>
      <c r="AF1524" s="80">
        <v>3682.70207</v>
      </c>
      <c r="AG1524" s="80">
        <v>3707.54996</v>
      </c>
      <c r="AH1524" s="80">
        <v>3734.76757</v>
      </c>
      <c r="AI1524" s="80">
        <v>3764.71879</v>
      </c>
      <c r="AJ1524" s="80">
        <v>3796.90569</v>
      </c>
      <c r="AK1524" s="80">
        <v>3831.90517</v>
      </c>
      <c r="AL1524" s="80">
        <v>3870.25042</v>
      </c>
      <c r="AM1524" s="80">
        <v>3911.96564</v>
      </c>
      <c r="AN1524" s="80">
        <v>3957.27916</v>
      </c>
      <c r="AO1524" s="80">
        <v>4006.44467</v>
      </c>
      <c r="AP1524" s="80">
        <v>3759.42666</v>
      </c>
      <c r="AQ1524" s="80">
        <v>3748.43842</v>
      </c>
      <c r="AR1524" s="80">
        <v>3730.57204</v>
      </c>
      <c r="AS1524" s="80">
        <v>3704.49694</v>
      </c>
      <c r="AT1524" s="80">
        <v>3669.16464</v>
      </c>
      <c r="AU1524" s="80">
        <v>3622.85421</v>
      </c>
      <c r="AW1524" s="81">
        <v>16.0</v>
      </c>
      <c r="AX1524" s="81">
        <v>8.0</v>
      </c>
      <c r="AY1524" s="81">
        <v>73.0</v>
      </c>
      <c r="AZ1524" s="82">
        <v>4140.15207</v>
      </c>
      <c r="BA1524" s="82">
        <v>4141.34723</v>
      </c>
      <c r="BB1524" s="82">
        <v>4142.93274</v>
      </c>
      <c r="BC1524" s="82">
        <v>4145.11435</v>
      </c>
      <c r="BD1524" s="82">
        <v>4147.9839</v>
      </c>
      <c r="BE1524" s="82">
        <v>4151.51202</v>
      </c>
      <c r="BF1524" s="82">
        <v>4156.03846</v>
      </c>
      <c r="BG1524" s="82">
        <v>4161.28835</v>
      </c>
      <c r="BH1524" s="82">
        <v>4167.6578</v>
      </c>
      <c r="BI1524" s="82">
        <v>4175.01612</v>
      </c>
      <c r="BJ1524" s="82">
        <v>4184.69954</v>
      </c>
      <c r="BK1524" s="82">
        <v>4194.55513</v>
      </c>
      <c r="BL1524" s="82">
        <v>4204.87559</v>
      </c>
      <c r="BM1524" s="82">
        <v>4216.1266</v>
      </c>
      <c r="BN1524" s="82">
        <v>4228.22299</v>
      </c>
      <c r="BO1524" s="82">
        <v>4241.16198</v>
      </c>
      <c r="BP1524" s="82">
        <v>4254.87675</v>
      </c>
      <c r="BQ1524" s="82">
        <v>4269.54227</v>
      </c>
      <c r="BR1524" s="82">
        <v>4285.05836</v>
      </c>
      <c r="BS1524" s="82">
        <v>4301.65486</v>
      </c>
      <c r="BT1524" s="82">
        <v>4317.65958</v>
      </c>
      <c r="BU1524" s="82">
        <v>4336.71439</v>
      </c>
      <c r="BV1524" s="82">
        <v>4358.97963</v>
      </c>
      <c r="BW1524" s="82">
        <v>4383.30634</v>
      </c>
      <c r="BX1524" s="82">
        <v>4410.00624</v>
      </c>
      <c r="BY1524" s="82">
        <v>4439.4195</v>
      </c>
      <c r="BZ1524" s="82">
        <v>4471.17186</v>
      </c>
      <c r="CA1524" s="82">
        <v>4505.61982</v>
      </c>
      <c r="CB1524" s="82">
        <v>4543.2832</v>
      </c>
      <c r="CC1524" s="82">
        <v>4584.27257</v>
      </c>
      <c r="CD1524" s="82">
        <v>4628.76786</v>
      </c>
      <c r="CE1524" s="82">
        <v>4676.95861</v>
      </c>
      <c r="CF1524" s="82">
        <v>4428.81794</v>
      </c>
      <c r="CG1524" s="82">
        <v>4416.57635</v>
      </c>
      <c r="CH1524" s="82">
        <v>4397.33792</v>
      </c>
      <c r="CI1524" s="82">
        <v>4369.77441</v>
      </c>
      <c r="CJ1524" s="82">
        <v>4332.90054</v>
      </c>
      <c r="CK1524" s="82">
        <v>4284.99738</v>
      </c>
    </row>
    <row r="1525" ht="14.25" customHeight="1">
      <c r="E1525" s="2"/>
      <c r="G1525" s="81">
        <v>16.0</v>
      </c>
      <c r="H1525" s="81">
        <v>8.0</v>
      </c>
      <c r="I1525" s="81">
        <v>74.0</v>
      </c>
      <c r="J1525" s="80">
        <v>3545.55391</v>
      </c>
      <c r="K1525" s="80">
        <v>3546.75711</v>
      </c>
      <c r="L1525" s="80">
        <v>3548.35328</v>
      </c>
      <c r="M1525" s="80">
        <v>3550.54615</v>
      </c>
      <c r="N1525" s="80">
        <v>3553.424</v>
      </c>
      <c r="O1525" s="80">
        <v>3556.97181</v>
      </c>
      <c r="P1525" s="80">
        <v>3561.49507</v>
      </c>
      <c r="Q1525" s="80">
        <v>3566.77621</v>
      </c>
      <c r="R1525" s="80">
        <v>3573.19682</v>
      </c>
      <c r="S1525" s="80">
        <v>3580.60492</v>
      </c>
      <c r="T1525" s="80">
        <v>3590.31035</v>
      </c>
      <c r="U1525" s="80">
        <v>3600.25526</v>
      </c>
      <c r="V1525" s="80">
        <v>3610.66274</v>
      </c>
      <c r="W1525" s="80">
        <v>3622.02703</v>
      </c>
      <c r="X1525" s="80">
        <v>3634.27216</v>
      </c>
      <c r="Y1525" s="80">
        <v>3647.36838</v>
      </c>
      <c r="Z1525" s="80">
        <v>3661.31116</v>
      </c>
      <c r="AA1525" s="80">
        <v>3676.20557</v>
      </c>
      <c r="AB1525" s="80">
        <v>3691.98694</v>
      </c>
      <c r="AC1525" s="80">
        <v>3708.72282</v>
      </c>
      <c r="AD1525" s="80">
        <v>3725.36976</v>
      </c>
      <c r="AE1525" s="80">
        <v>3745.01486</v>
      </c>
      <c r="AF1525" s="80">
        <v>3767.69267</v>
      </c>
      <c r="AG1525" s="80">
        <v>3792.50005</v>
      </c>
      <c r="AH1525" s="80">
        <v>3819.69211</v>
      </c>
      <c r="AI1525" s="80">
        <v>3849.59164</v>
      </c>
      <c r="AJ1525" s="80">
        <v>3881.73412</v>
      </c>
      <c r="AK1525" s="80">
        <v>3916.67127</v>
      </c>
      <c r="AL1525" s="80">
        <v>3954.93823</v>
      </c>
      <c r="AM1525" s="80">
        <v>3996.55018</v>
      </c>
      <c r="AN1525" s="80">
        <v>4041.71721</v>
      </c>
      <c r="AO1525" s="80">
        <v>4090.72346</v>
      </c>
      <c r="AP1525" s="80">
        <v>3841.53428</v>
      </c>
      <c r="AQ1525" s="80">
        <v>3829.94194</v>
      </c>
      <c r="AR1525" s="80">
        <v>3811.38278</v>
      </c>
      <c r="AS1525" s="80">
        <v>3784.54143</v>
      </c>
      <c r="AT1525" s="80">
        <v>3748.32485</v>
      </c>
      <c r="AU1525" s="80">
        <v>3700.94548</v>
      </c>
      <c r="AW1525" s="81">
        <v>16.0</v>
      </c>
      <c r="AX1525" s="81">
        <v>8.0</v>
      </c>
      <c r="AY1525" s="81">
        <v>74.0</v>
      </c>
      <c r="AZ1525" s="82">
        <v>4163.098</v>
      </c>
      <c r="BA1525" s="82">
        <v>4164.30119</v>
      </c>
      <c r="BB1525" s="82">
        <v>4165.89737</v>
      </c>
      <c r="BC1525" s="82">
        <v>4168.09364</v>
      </c>
      <c r="BD1525" s="82">
        <v>4170.97316</v>
      </c>
      <c r="BE1525" s="82">
        <v>4174.52501</v>
      </c>
      <c r="BF1525" s="82">
        <v>4179.05393</v>
      </c>
      <c r="BG1525" s="82">
        <v>4184.32051</v>
      </c>
      <c r="BH1525" s="82">
        <v>4190.71421</v>
      </c>
      <c r="BI1525" s="82">
        <v>4198.10344</v>
      </c>
      <c r="BJ1525" s="82">
        <v>4207.7775</v>
      </c>
      <c r="BK1525" s="82">
        <v>4217.65296</v>
      </c>
      <c r="BL1525" s="82">
        <v>4227.96853</v>
      </c>
      <c r="BM1525" s="82">
        <v>4239.21169</v>
      </c>
      <c r="BN1525" s="82">
        <v>4251.30605</v>
      </c>
      <c r="BO1525" s="82">
        <v>4264.2116</v>
      </c>
      <c r="BP1525" s="82">
        <v>4277.90773</v>
      </c>
      <c r="BQ1525" s="82">
        <v>4292.52396</v>
      </c>
      <c r="BR1525" s="82">
        <v>4308.03405</v>
      </c>
      <c r="BS1525" s="82">
        <v>4324.40902</v>
      </c>
      <c r="BT1525" s="82">
        <v>4340.47715</v>
      </c>
      <c r="BU1525" s="82">
        <v>4359.61588</v>
      </c>
      <c r="BV1525" s="82">
        <v>4381.85676</v>
      </c>
      <c r="BW1525" s="82">
        <v>4406.18268</v>
      </c>
      <c r="BX1525" s="82">
        <v>4432.8981</v>
      </c>
      <c r="BY1525" s="82">
        <v>4462.29937</v>
      </c>
      <c r="BZ1525" s="82">
        <v>4494.03694</v>
      </c>
      <c r="CA1525" s="82">
        <v>4528.46162</v>
      </c>
      <c r="CB1525" s="82">
        <v>4566.09705</v>
      </c>
      <c r="CC1525" s="82">
        <v>4607.03594</v>
      </c>
      <c r="CD1525" s="82">
        <v>4651.44161</v>
      </c>
      <c r="CE1525" s="82">
        <v>4699.5424</v>
      </c>
      <c r="CF1525" s="82">
        <v>4449.31307</v>
      </c>
      <c r="CG1525" s="82">
        <v>4436.56251</v>
      </c>
      <c r="CH1525" s="82">
        <v>4416.73466</v>
      </c>
      <c r="CI1525" s="82">
        <v>4388.52025</v>
      </c>
      <c r="CJ1525" s="82">
        <v>4350.88199</v>
      </c>
      <c r="CK1525" s="82">
        <v>4302.02654</v>
      </c>
    </row>
    <row r="1526" ht="14.25" customHeight="1">
      <c r="E1526" s="2"/>
      <c r="G1526" s="81">
        <v>16.0</v>
      </c>
      <c r="H1526" s="81">
        <v>8.0</v>
      </c>
      <c r="I1526" s="81">
        <v>75.0</v>
      </c>
      <c r="J1526" s="80">
        <v>3631.49069</v>
      </c>
      <c r="K1526" s="80">
        <v>3632.702</v>
      </c>
      <c r="L1526" s="80">
        <v>3634.30893</v>
      </c>
      <c r="M1526" s="80">
        <v>3636.51657</v>
      </c>
      <c r="N1526" s="80">
        <v>3639.40537</v>
      </c>
      <c r="O1526" s="80">
        <v>3642.97644</v>
      </c>
      <c r="P1526" s="80">
        <v>3647.50421</v>
      </c>
      <c r="Q1526" s="80">
        <v>3652.80143</v>
      </c>
      <c r="R1526" s="80">
        <v>3659.24449</v>
      </c>
      <c r="S1526" s="80">
        <v>3666.68037</v>
      </c>
      <c r="T1526" s="80">
        <v>3676.37715</v>
      </c>
      <c r="U1526" s="80">
        <v>3686.33573</v>
      </c>
      <c r="V1526" s="80">
        <v>3696.73144</v>
      </c>
      <c r="W1526" s="80">
        <v>3708.07872</v>
      </c>
      <c r="X1526" s="80">
        <v>3720.30824</v>
      </c>
      <c r="Y1526" s="80">
        <v>3733.35638</v>
      </c>
      <c r="Z1526" s="80">
        <v>3747.25811</v>
      </c>
      <c r="AA1526" s="80">
        <v>3762.08173</v>
      </c>
      <c r="AB1526" s="80">
        <v>3777.82495</v>
      </c>
      <c r="AC1526" s="80">
        <v>3794.32496</v>
      </c>
      <c r="AD1526" s="80">
        <v>3810.9788</v>
      </c>
      <c r="AE1526" s="80">
        <v>3830.65373</v>
      </c>
      <c r="AF1526" s="80">
        <v>3853.26972</v>
      </c>
      <c r="AG1526" s="80">
        <v>3878.03381</v>
      </c>
      <c r="AH1526" s="80">
        <v>3905.19769</v>
      </c>
      <c r="AI1526" s="80">
        <v>3935.04197</v>
      </c>
      <c r="AJ1526" s="80">
        <v>3967.13625</v>
      </c>
      <c r="AK1526" s="80">
        <v>4002.00676</v>
      </c>
      <c r="AL1526" s="80">
        <v>4040.19061</v>
      </c>
      <c r="AM1526" s="80">
        <v>4081.69358</v>
      </c>
      <c r="AN1526" s="80">
        <v>4126.70713</v>
      </c>
      <c r="AO1526" s="80">
        <v>4175.54671</v>
      </c>
      <c r="AP1526" s="80">
        <v>3924.1608</v>
      </c>
      <c r="AQ1526" s="80">
        <v>3911.95287</v>
      </c>
      <c r="AR1526" s="80">
        <v>3892.6882</v>
      </c>
      <c r="AS1526" s="80">
        <v>3865.06721</v>
      </c>
      <c r="AT1526" s="80">
        <v>3827.9512</v>
      </c>
      <c r="AU1526" s="80">
        <v>3779.48448</v>
      </c>
      <c r="AW1526" s="81">
        <v>16.0</v>
      </c>
      <c r="AX1526" s="81">
        <v>8.0</v>
      </c>
      <c r="AY1526" s="81">
        <v>75.0</v>
      </c>
      <c r="AZ1526" s="82">
        <v>4186.2613</v>
      </c>
      <c r="BA1526" s="82">
        <v>4187.47261</v>
      </c>
      <c r="BB1526" s="82">
        <v>4189.07954</v>
      </c>
      <c r="BC1526" s="82">
        <v>4191.29061</v>
      </c>
      <c r="BD1526" s="82">
        <v>4194.18021</v>
      </c>
      <c r="BE1526" s="82">
        <v>4197.756</v>
      </c>
      <c r="BF1526" s="82">
        <v>4202.28748</v>
      </c>
      <c r="BG1526" s="82">
        <v>4207.57095</v>
      </c>
      <c r="BH1526" s="82">
        <v>4213.98915</v>
      </c>
      <c r="BI1526" s="82">
        <v>4221.40962</v>
      </c>
      <c r="BJ1526" s="82">
        <v>4231.07443</v>
      </c>
      <c r="BK1526" s="82">
        <v>4240.97004</v>
      </c>
      <c r="BL1526" s="82">
        <v>4251.28086</v>
      </c>
      <c r="BM1526" s="82">
        <v>4262.5163</v>
      </c>
      <c r="BN1526" s="82">
        <v>4274.60883</v>
      </c>
      <c r="BO1526" s="82">
        <v>4287.48094</v>
      </c>
      <c r="BP1526" s="82">
        <v>4301.15853</v>
      </c>
      <c r="BQ1526" s="82">
        <v>4315.72541</v>
      </c>
      <c r="BR1526" s="82">
        <v>4331.22972</v>
      </c>
      <c r="BS1526" s="82">
        <v>4347.38203</v>
      </c>
      <c r="BT1526" s="82">
        <v>4363.51427</v>
      </c>
      <c r="BU1526" s="82">
        <v>4382.73778</v>
      </c>
      <c r="BV1526" s="82">
        <v>4404.95454</v>
      </c>
      <c r="BW1526" s="82">
        <v>4429.28012</v>
      </c>
      <c r="BX1526" s="82">
        <v>4456.01165</v>
      </c>
      <c r="BY1526" s="82">
        <v>4485.4014</v>
      </c>
      <c r="BZ1526" s="82">
        <v>4517.12468</v>
      </c>
      <c r="CA1526" s="82">
        <v>4551.52659</v>
      </c>
      <c r="CB1526" s="82">
        <v>4589.13463</v>
      </c>
      <c r="CC1526" s="82">
        <v>4630.02356</v>
      </c>
      <c r="CD1526" s="82">
        <v>4674.33997</v>
      </c>
      <c r="CE1526" s="82">
        <v>4722.35128</v>
      </c>
      <c r="CF1526" s="82">
        <v>4470.01584</v>
      </c>
      <c r="CG1526" s="82">
        <v>4456.75313</v>
      </c>
      <c r="CH1526" s="82">
        <v>4436.33208</v>
      </c>
      <c r="CI1526" s="82">
        <v>4407.46251</v>
      </c>
      <c r="CJ1526" s="82">
        <v>4369.05482</v>
      </c>
      <c r="CK1526" s="82">
        <v>4319.2408</v>
      </c>
    </row>
    <row r="1527" ht="14.25" customHeight="1">
      <c r="E1527" s="2"/>
      <c r="G1527" s="81">
        <v>16.0</v>
      </c>
      <c r="H1527" s="81">
        <v>8.0</v>
      </c>
      <c r="I1527" s="81">
        <v>76.0</v>
      </c>
      <c r="J1527" s="80">
        <v>3718.04669</v>
      </c>
      <c r="K1527" s="80">
        <v>3719.26617</v>
      </c>
      <c r="L1527" s="80">
        <v>3720.88395</v>
      </c>
      <c r="M1527" s="80">
        <v>3723.10651</v>
      </c>
      <c r="N1527" s="80">
        <v>3726.00622</v>
      </c>
      <c r="O1527" s="80">
        <v>3729.60074</v>
      </c>
      <c r="P1527" s="80">
        <v>3734.13264</v>
      </c>
      <c r="Q1527" s="80">
        <v>3739.4458</v>
      </c>
      <c r="R1527" s="80">
        <v>3745.91121</v>
      </c>
      <c r="S1527" s="80">
        <v>3753.37484</v>
      </c>
      <c r="T1527" s="80">
        <v>3763.06174</v>
      </c>
      <c r="U1527" s="80">
        <v>3773.03342</v>
      </c>
      <c r="V1527" s="80">
        <v>3783.41612</v>
      </c>
      <c r="W1527" s="80">
        <v>3794.74498</v>
      </c>
      <c r="X1527" s="80">
        <v>3806.95749</v>
      </c>
      <c r="Y1527" s="80">
        <v>3819.95529</v>
      </c>
      <c r="Z1527" s="80">
        <v>3833.81395</v>
      </c>
      <c r="AA1527" s="80">
        <v>3848.56392</v>
      </c>
      <c r="AB1527" s="80">
        <v>3864.26702</v>
      </c>
      <c r="AC1527" s="80">
        <v>3880.52397</v>
      </c>
      <c r="AD1527" s="80">
        <v>3897.18424</v>
      </c>
      <c r="AE1527" s="80">
        <v>3916.88872</v>
      </c>
      <c r="AF1527" s="80">
        <v>3939.43976</v>
      </c>
      <c r="AG1527" s="80">
        <v>3964.15777</v>
      </c>
      <c r="AH1527" s="80">
        <v>3991.29082</v>
      </c>
      <c r="AI1527" s="80">
        <v>4021.07629</v>
      </c>
      <c r="AJ1527" s="80">
        <v>4053.11856</v>
      </c>
      <c r="AK1527" s="80">
        <v>4087.91808</v>
      </c>
      <c r="AL1527" s="80">
        <v>4126.01397</v>
      </c>
      <c r="AM1527" s="80">
        <v>4167.40224</v>
      </c>
      <c r="AN1527" s="80">
        <v>4212.25527</v>
      </c>
      <c r="AO1527" s="80">
        <v>4260.9207</v>
      </c>
      <c r="AP1527" s="80">
        <v>4007.31229</v>
      </c>
      <c r="AQ1527" s="80">
        <v>3994.47719</v>
      </c>
      <c r="AR1527" s="80">
        <v>3974.49418</v>
      </c>
      <c r="AS1527" s="80">
        <v>3946.08005</v>
      </c>
      <c r="AT1527" s="80">
        <v>3908.04935</v>
      </c>
      <c r="AU1527" s="80">
        <v>3858.47675</v>
      </c>
      <c r="AW1527" s="81">
        <v>16.0</v>
      </c>
      <c r="AX1527" s="81">
        <v>8.0</v>
      </c>
      <c r="AY1527" s="81">
        <v>76.0</v>
      </c>
      <c r="AZ1527" s="82">
        <v>4209.64414</v>
      </c>
      <c r="BA1527" s="82">
        <v>4210.86362</v>
      </c>
      <c r="BB1527" s="82">
        <v>4212.4814</v>
      </c>
      <c r="BC1527" s="82">
        <v>4214.70741</v>
      </c>
      <c r="BD1527" s="82">
        <v>4217.60721</v>
      </c>
      <c r="BE1527" s="82">
        <v>4221.20715</v>
      </c>
      <c r="BF1527" s="82">
        <v>4225.74129</v>
      </c>
      <c r="BG1527" s="82">
        <v>4231.04185</v>
      </c>
      <c r="BH1527" s="82">
        <v>4237.48481</v>
      </c>
      <c r="BI1527" s="82">
        <v>4244.93685</v>
      </c>
      <c r="BJ1527" s="82">
        <v>4254.5925</v>
      </c>
      <c r="BK1527" s="82">
        <v>4264.50856</v>
      </c>
      <c r="BL1527" s="82">
        <v>4274.81476</v>
      </c>
      <c r="BM1527" s="82">
        <v>4286.04263</v>
      </c>
      <c r="BN1527" s="82">
        <v>4298.1335</v>
      </c>
      <c r="BO1527" s="82">
        <v>4310.97217</v>
      </c>
      <c r="BP1527" s="82">
        <v>4324.63134</v>
      </c>
      <c r="BQ1527" s="82">
        <v>4339.14879</v>
      </c>
      <c r="BR1527" s="82">
        <v>4354.64755</v>
      </c>
      <c r="BS1527" s="82">
        <v>4370.57606</v>
      </c>
      <c r="BT1527" s="82">
        <v>4386.7731</v>
      </c>
      <c r="BU1527" s="82">
        <v>4406.08228</v>
      </c>
      <c r="BV1527" s="82">
        <v>4428.27516</v>
      </c>
      <c r="BW1527" s="82">
        <v>4452.60084</v>
      </c>
      <c r="BX1527" s="82">
        <v>4479.34905</v>
      </c>
      <c r="BY1527" s="82">
        <v>4508.72775</v>
      </c>
      <c r="BZ1527" s="82">
        <v>4540.43727</v>
      </c>
      <c r="CA1527" s="82">
        <v>4574.81692</v>
      </c>
      <c r="CB1527" s="82">
        <v>4612.39813</v>
      </c>
      <c r="CC1527" s="82">
        <v>4653.23761</v>
      </c>
      <c r="CD1527" s="82">
        <v>4697.46513</v>
      </c>
      <c r="CE1527" s="82">
        <v>4745.38743</v>
      </c>
      <c r="CF1527" s="82">
        <v>4490.92826</v>
      </c>
      <c r="CG1527" s="82">
        <v>4477.15016</v>
      </c>
      <c r="CH1527" s="82">
        <v>4456.13213</v>
      </c>
      <c r="CI1527" s="82">
        <v>4426.60309</v>
      </c>
      <c r="CJ1527" s="82">
        <v>4387.42085</v>
      </c>
      <c r="CK1527" s="82">
        <v>4336.64194</v>
      </c>
    </row>
    <row r="1528" ht="14.25" customHeight="1">
      <c r="E1528" s="2"/>
      <c r="G1528" s="81">
        <v>16.0</v>
      </c>
      <c r="H1528" s="81">
        <v>8.0</v>
      </c>
      <c r="I1528" s="81">
        <v>77.0</v>
      </c>
      <c r="J1528" s="80">
        <v>3805.22869</v>
      </c>
      <c r="K1528" s="80">
        <v>3806.45643</v>
      </c>
      <c r="L1528" s="80">
        <v>3808.08516</v>
      </c>
      <c r="M1528" s="80">
        <v>3810.32276</v>
      </c>
      <c r="N1528" s="80">
        <v>3813.23333</v>
      </c>
      <c r="O1528" s="80">
        <v>3816.85152</v>
      </c>
      <c r="P1528" s="80">
        <v>3821.38713</v>
      </c>
      <c r="Q1528" s="80">
        <v>3826.71609</v>
      </c>
      <c r="R1528" s="80">
        <v>3833.20379</v>
      </c>
      <c r="S1528" s="80">
        <v>3840.69514</v>
      </c>
      <c r="T1528" s="80">
        <v>3850.37092</v>
      </c>
      <c r="U1528" s="80">
        <v>3860.3551</v>
      </c>
      <c r="V1528" s="80">
        <v>3870.72355</v>
      </c>
      <c r="W1528" s="80">
        <v>3882.03256</v>
      </c>
      <c r="X1528" s="80">
        <v>3894.22666</v>
      </c>
      <c r="Y1528" s="80">
        <v>3907.17185</v>
      </c>
      <c r="Z1528" s="80">
        <v>3920.98539</v>
      </c>
      <c r="AA1528" s="80">
        <v>3935.65884</v>
      </c>
      <c r="AB1528" s="80">
        <v>3951.31984</v>
      </c>
      <c r="AC1528" s="80">
        <v>3967.32648</v>
      </c>
      <c r="AD1528" s="80">
        <v>3983.99271</v>
      </c>
      <c r="AE1528" s="80">
        <v>4003.72645</v>
      </c>
      <c r="AF1528" s="80">
        <v>4026.20939</v>
      </c>
      <c r="AG1528" s="80">
        <v>4050.87852</v>
      </c>
      <c r="AH1528" s="80">
        <v>4077.97809</v>
      </c>
      <c r="AI1528" s="80">
        <v>4107.70114</v>
      </c>
      <c r="AJ1528" s="80">
        <v>4139.68756</v>
      </c>
      <c r="AK1528" s="80">
        <v>4174.41173</v>
      </c>
      <c r="AL1528" s="80">
        <v>4212.41478</v>
      </c>
      <c r="AM1528" s="80">
        <v>4253.68258</v>
      </c>
      <c r="AN1528" s="80">
        <v>4298.36801</v>
      </c>
      <c r="AO1528" s="80">
        <v>4346.85177</v>
      </c>
      <c r="AP1528" s="80">
        <v>4090.99485</v>
      </c>
      <c r="AQ1528" s="80">
        <v>4077.52092</v>
      </c>
      <c r="AR1528" s="80">
        <v>4056.80667</v>
      </c>
      <c r="AS1528" s="80">
        <v>4027.58581</v>
      </c>
      <c r="AT1528" s="80">
        <v>3988.62503</v>
      </c>
      <c r="AU1528" s="80">
        <v>3937.92789</v>
      </c>
      <c r="AW1528" s="81">
        <v>16.0</v>
      </c>
      <c r="AX1528" s="81">
        <v>8.0</v>
      </c>
      <c r="AY1528" s="81">
        <v>77.0</v>
      </c>
      <c r="AZ1528" s="82">
        <v>4233.24869</v>
      </c>
      <c r="BA1528" s="82">
        <v>4234.47642</v>
      </c>
      <c r="BB1528" s="82">
        <v>4236.10515</v>
      </c>
      <c r="BC1528" s="82">
        <v>4238.34623</v>
      </c>
      <c r="BD1528" s="82">
        <v>4241.25633</v>
      </c>
      <c r="BE1528" s="82">
        <v>4244.88065</v>
      </c>
      <c r="BF1528" s="82">
        <v>4249.41754</v>
      </c>
      <c r="BG1528" s="82">
        <v>4254.73537</v>
      </c>
      <c r="BH1528" s="82">
        <v>4261.20338</v>
      </c>
      <c r="BI1528" s="82">
        <v>4268.68731</v>
      </c>
      <c r="BJ1528" s="82">
        <v>4278.33389</v>
      </c>
      <c r="BK1528" s="82">
        <v>4288.2707</v>
      </c>
      <c r="BL1528" s="82">
        <v>4298.57243</v>
      </c>
      <c r="BM1528" s="82">
        <v>4309.79285</v>
      </c>
      <c r="BN1528" s="82">
        <v>4321.88227</v>
      </c>
      <c r="BO1528" s="82">
        <v>4334.68748</v>
      </c>
      <c r="BP1528" s="82">
        <v>4348.32834</v>
      </c>
      <c r="BQ1528" s="82">
        <v>4362.7963</v>
      </c>
      <c r="BR1528" s="82">
        <v>4378.28973</v>
      </c>
      <c r="BS1528" s="82">
        <v>4393.99329</v>
      </c>
      <c r="BT1528" s="82">
        <v>4410.25583</v>
      </c>
      <c r="BU1528" s="82">
        <v>4429.65157</v>
      </c>
      <c r="BV1528" s="82">
        <v>4451.82081</v>
      </c>
      <c r="BW1528" s="82">
        <v>4476.14703</v>
      </c>
      <c r="BX1528" s="82">
        <v>4502.91254</v>
      </c>
      <c r="BY1528" s="82">
        <v>4532.28066</v>
      </c>
      <c r="BZ1528" s="82">
        <v>4563.97691</v>
      </c>
      <c r="CA1528" s="82">
        <v>4598.33483</v>
      </c>
      <c r="CB1528" s="82">
        <v>4635.88979</v>
      </c>
      <c r="CC1528" s="82">
        <v>4676.68033</v>
      </c>
      <c r="CD1528" s="82">
        <v>4720.81932</v>
      </c>
      <c r="CE1528" s="82">
        <v>4768.65308</v>
      </c>
      <c r="CF1528" s="82">
        <v>4512.05236</v>
      </c>
      <c r="CG1528" s="82">
        <v>4497.75562</v>
      </c>
      <c r="CH1528" s="82">
        <v>4476.13674</v>
      </c>
      <c r="CI1528" s="82">
        <v>4445.9439</v>
      </c>
      <c r="CJ1528" s="82">
        <v>4405.98195</v>
      </c>
      <c r="CK1528" s="82">
        <v>4354.23171</v>
      </c>
    </row>
    <row r="1529" ht="14.25" customHeight="1">
      <c r="E1529" s="2"/>
      <c r="G1529" s="81">
        <v>16.0</v>
      </c>
      <c r="H1529" s="81">
        <v>8.0</v>
      </c>
      <c r="I1529" s="81">
        <v>78.0</v>
      </c>
      <c r="J1529" s="80">
        <v>3893.04356</v>
      </c>
      <c r="K1529" s="80">
        <v>3894.27962</v>
      </c>
      <c r="L1529" s="80">
        <v>3895.9194</v>
      </c>
      <c r="M1529" s="80">
        <v>3898.17218</v>
      </c>
      <c r="N1529" s="80">
        <v>3901.09356</v>
      </c>
      <c r="O1529" s="80">
        <v>3904.73564</v>
      </c>
      <c r="P1529" s="80">
        <v>3909.27457</v>
      </c>
      <c r="Q1529" s="80">
        <v>3914.61919</v>
      </c>
      <c r="R1529" s="80">
        <v>3921.12908</v>
      </c>
      <c r="S1529" s="80">
        <v>3928.64812</v>
      </c>
      <c r="T1529" s="80">
        <v>3938.31155</v>
      </c>
      <c r="U1529" s="80">
        <v>3948.30765</v>
      </c>
      <c r="V1529" s="80">
        <v>3958.66058</v>
      </c>
      <c r="W1529" s="80">
        <v>3969.9483</v>
      </c>
      <c r="X1529" s="80">
        <v>3982.12258</v>
      </c>
      <c r="Y1529" s="80">
        <v>3995.01286</v>
      </c>
      <c r="Z1529" s="80">
        <v>4008.77924</v>
      </c>
      <c r="AA1529" s="80">
        <v>4023.37326</v>
      </c>
      <c r="AB1529" s="80">
        <v>4038.99018</v>
      </c>
      <c r="AC1529" s="80">
        <v>4054.73921</v>
      </c>
      <c r="AD1529" s="80">
        <v>4071.4109</v>
      </c>
      <c r="AE1529" s="80">
        <v>4091.17363</v>
      </c>
      <c r="AF1529" s="80">
        <v>4113.58531</v>
      </c>
      <c r="AG1529" s="80">
        <v>4138.20273</v>
      </c>
      <c r="AH1529" s="80">
        <v>4165.26614</v>
      </c>
      <c r="AI1529" s="80">
        <v>4194.92315</v>
      </c>
      <c r="AJ1529" s="80">
        <v>4226.84987</v>
      </c>
      <c r="AK1529" s="80">
        <v>4261.49429</v>
      </c>
      <c r="AL1529" s="80">
        <v>4299.39959</v>
      </c>
      <c r="AM1529" s="80">
        <v>4340.54111</v>
      </c>
      <c r="AN1529" s="80">
        <v>4385.05182</v>
      </c>
      <c r="AO1529" s="80">
        <v>4433.34636</v>
      </c>
      <c r="AP1529" s="80">
        <v>4175.21468</v>
      </c>
      <c r="AQ1529" s="80">
        <v>4161.09018</v>
      </c>
      <c r="AR1529" s="80">
        <v>4139.63168</v>
      </c>
      <c r="AS1529" s="80">
        <v>4109.59037</v>
      </c>
      <c r="AT1529" s="80">
        <v>4069.68405</v>
      </c>
      <c r="AU1529" s="80">
        <v>4017.84355</v>
      </c>
      <c r="AW1529" s="81">
        <v>16.0</v>
      </c>
      <c r="AX1529" s="81">
        <v>8.0</v>
      </c>
      <c r="AY1529" s="81">
        <v>78.0</v>
      </c>
      <c r="AZ1529" s="82">
        <v>4257.07715</v>
      </c>
      <c r="BA1529" s="82">
        <v>4258.31321</v>
      </c>
      <c r="BB1529" s="82">
        <v>4259.95299</v>
      </c>
      <c r="BC1529" s="82">
        <v>4262.20927</v>
      </c>
      <c r="BD1529" s="82">
        <v>4265.1298</v>
      </c>
      <c r="BE1529" s="82">
        <v>4268.77871</v>
      </c>
      <c r="BF1529" s="82">
        <v>4273.31843</v>
      </c>
      <c r="BG1529" s="82">
        <v>4278.65375</v>
      </c>
      <c r="BH1529" s="82">
        <v>4285.14707</v>
      </c>
      <c r="BI1529" s="82">
        <v>4292.66322</v>
      </c>
      <c r="BJ1529" s="82">
        <v>4302.30084</v>
      </c>
      <c r="BK1529" s="82">
        <v>4312.25869</v>
      </c>
      <c r="BL1529" s="82">
        <v>4322.55609</v>
      </c>
      <c r="BM1529" s="82">
        <v>4333.76919</v>
      </c>
      <c r="BN1529" s="82">
        <v>4345.85735</v>
      </c>
      <c r="BO1529" s="82">
        <v>4358.62911</v>
      </c>
      <c r="BP1529" s="82">
        <v>4372.25176</v>
      </c>
      <c r="BQ1529" s="82">
        <v>4386.67016</v>
      </c>
      <c r="BR1529" s="82">
        <v>4402.1585</v>
      </c>
      <c r="BS1529" s="82">
        <v>4417.63593</v>
      </c>
      <c r="BT1529" s="82">
        <v>4433.96468</v>
      </c>
      <c r="BU1529" s="82">
        <v>4453.44787</v>
      </c>
      <c r="BV1529" s="82">
        <v>4475.59373</v>
      </c>
      <c r="BW1529" s="82">
        <v>4499.92092</v>
      </c>
      <c r="BX1529" s="82">
        <v>4526.70432</v>
      </c>
      <c r="BY1529" s="82">
        <v>4556.06235</v>
      </c>
      <c r="BZ1529" s="82">
        <v>4587.74585</v>
      </c>
      <c r="CA1529" s="82">
        <v>4622.08256</v>
      </c>
      <c r="CB1529" s="82">
        <v>4659.61183</v>
      </c>
      <c r="CC1529" s="82">
        <v>4700.35394</v>
      </c>
      <c r="CD1529" s="82">
        <v>4744.40477</v>
      </c>
      <c r="CE1529" s="82">
        <v>4792.15047</v>
      </c>
      <c r="CF1529" s="82">
        <v>4533.39021</v>
      </c>
      <c r="CG1529" s="82">
        <v>4518.57152</v>
      </c>
      <c r="CH1529" s="82">
        <v>4496.3479</v>
      </c>
      <c r="CI1529" s="82">
        <v>4465.48685</v>
      </c>
      <c r="CJ1529" s="82">
        <v>4424.73996</v>
      </c>
      <c r="CK1529" s="82">
        <v>4372.01193</v>
      </c>
    </row>
    <row r="1530" ht="14.25" customHeight="1">
      <c r="E1530" s="2"/>
      <c r="G1530" s="81">
        <v>16.0</v>
      </c>
      <c r="H1530" s="81">
        <v>8.0</v>
      </c>
      <c r="I1530" s="81">
        <v>79.0</v>
      </c>
      <c r="J1530" s="80">
        <v>3981.49823</v>
      </c>
      <c r="K1530" s="80">
        <v>3982.7427</v>
      </c>
      <c r="L1530" s="80">
        <v>3984.39362</v>
      </c>
      <c r="M1530" s="80">
        <v>3986.66172</v>
      </c>
      <c r="N1530" s="80">
        <v>3989.59387</v>
      </c>
      <c r="O1530" s="80">
        <v>3993.26004</v>
      </c>
      <c r="P1530" s="80">
        <v>3997.80189</v>
      </c>
      <c r="Q1530" s="80">
        <v>4003.16202</v>
      </c>
      <c r="R1530" s="80">
        <v>4009.69403</v>
      </c>
      <c r="S1530" s="80">
        <v>4017.24074</v>
      </c>
      <c r="T1530" s="80">
        <v>4026.89054</v>
      </c>
      <c r="U1530" s="80">
        <v>4036.89797</v>
      </c>
      <c r="V1530" s="80">
        <v>4047.23414</v>
      </c>
      <c r="W1530" s="80">
        <v>4058.49911</v>
      </c>
      <c r="X1530" s="80">
        <v>4070.65214</v>
      </c>
      <c r="Y1530" s="80">
        <v>4083.48522</v>
      </c>
      <c r="Z1530" s="80">
        <v>4097.20237</v>
      </c>
      <c r="AA1530" s="80">
        <v>4111.71404</v>
      </c>
      <c r="AB1530" s="80">
        <v>4127.28487</v>
      </c>
      <c r="AC1530" s="80">
        <v>4142.76894</v>
      </c>
      <c r="AD1530" s="80">
        <v>4159.44561</v>
      </c>
      <c r="AE1530" s="80">
        <v>4179.23705</v>
      </c>
      <c r="AF1530" s="80">
        <v>4201.57428</v>
      </c>
      <c r="AG1530" s="80">
        <v>4226.13714</v>
      </c>
      <c r="AH1530" s="80">
        <v>4253.16169</v>
      </c>
      <c r="AI1530" s="80">
        <v>4282.74901</v>
      </c>
      <c r="AJ1530" s="80">
        <v>4314.61215</v>
      </c>
      <c r="AK1530" s="80">
        <v>4349.17239</v>
      </c>
      <c r="AL1530" s="80">
        <v>4386.97501</v>
      </c>
      <c r="AM1530" s="80">
        <v>4427.98441</v>
      </c>
      <c r="AN1530" s="80">
        <v>4472.31323</v>
      </c>
      <c r="AO1530" s="80">
        <v>4520.41093</v>
      </c>
      <c r="AP1530" s="80">
        <v>4259.97803</v>
      </c>
      <c r="AQ1530" s="80">
        <v>4245.19112</v>
      </c>
      <c r="AR1530" s="80">
        <v>4222.97526</v>
      </c>
      <c r="AS1530" s="80">
        <v>4192.09971</v>
      </c>
      <c r="AT1530" s="80">
        <v>4151.23224</v>
      </c>
      <c r="AU1530" s="80">
        <v>4098.22946</v>
      </c>
      <c r="AW1530" s="81">
        <v>16.0</v>
      </c>
      <c r="AX1530" s="81">
        <v>8.0</v>
      </c>
      <c r="AY1530" s="81">
        <v>79.0</v>
      </c>
      <c r="AZ1530" s="82">
        <v>4281.13175</v>
      </c>
      <c r="BA1530" s="82">
        <v>4282.37622</v>
      </c>
      <c r="BB1530" s="82">
        <v>4284.02715</v>
      </c>
      <c r="BC1530" s="82">
        <v>4286.29876</v>
      </c>
      <c r="BD1530" s="82">
        <v>4289.22983</v>
      </c>
      <c r="BE1530" s="82">
        <v>4292.90357</v>
      </c>
      <c r="BF1530" s="82">
        <v>4297.44621</v>
      </c>
      <c r="BG1530" s="82">
        <v>4302.79922</v>
      </c>
      <c r="BH1530" s="82">
        <v>4309.31812</v>
      </c>
      <c r="BI1530" s="82">
        <v>4316.86682</v>
      </c>
      <c r="BJ1530" s="82">
        <v>4326.49558</v>
      </c>
      <c r="BK1530" s="82">
        <v>4336.47477</v>
      </c>
      <c r="BL1530" s="82">
        <v>4346.76798</v>
      </c>
      <c r="BM1530" s="82">
        <v>4357.97391</v>
      </c>
      <c r="BN1530" s="82">
        <v>4370.06099</v>
      </c>
      <c r="BO1530" s="82">
        <v>4382.7993</v>
      </c>
      <c r="BP1530" s="82">
        <v>4396.40386</v>
      </c>
      <c r="BQ1530" s="82">
        <v>4410.77261</v>
      </c>
      <c r="BR1530" s="82">
        <v>4426.25609</v>
      </c>
      <c r="BS1530" s="82">
        <v>4441.50621</v>
      </c>
      <c r="BT1530" s="82">
        <v>4457.90188</v>
      </c>
      <c r="BU1530" s="82">
        <v>4477.47343</v>
      </c>
      <c r="BV1530" s="82">
        <v>4499.59615</v>
      </c>
      <c r="BW1530" s="82">
        <v>4523.92477</v>
      </c>
      <c r="BX1530" s="82">
        <v>4550.72666</v>
      </c>
      <c r="BY1530" s="82">
        <v>4580.07508</v>
      </c>
      <c r="BZ1530" s="82">
        <v>4611.74635</v>
      </c>
      <c r="CA1530" s="82">
        <v>4646.06238</v>
      </c>
      <c r="CB1530" s="82">
        <v>4683.56653</v>
      </c>
      <c r="CC1530" s="82">
        <v>4724.26073</v>
      </c>
      <c r="CD1530" s="82">
        <v>4768.22377</v>
      </c>
      <c r="CE1530" s="82">
        <v>4815.88187</v>
      </c>
      <c r="CF1530" s="82">
        <v>4554.94388</v>
      </c>
      <c r="CG1530" s="82">
        <v>4539.59991</v>
      </c>
      <c r="CH1530" s="82">
        <v>4516.76762</v>
      </c>
      <c r="CI1530" s="82">
        <v>4485.23389</v>
      </c>
      <c r="CJ1530" s="82">
        <v>4443.69679</v>
      </c>
      <c r="CK1530" s="82">
        <v>4389.9844</v>
      </c>
    </row>
    <row r="1531" ht="14.25" customHeight="1">
      <c r="E1531" s="2"/>
      <c r="G1531" s="81">
        <v>16.0</v>
      </c>
      <c r="H1531" s="81">
        <v>8.0</v>
      </c>
      <c r="I1531" s="81">
        <v>80.0</v>
      </c>
      <c r="J1531" s="80">
        <v>4070.59971</v>
      </c>
      <c r="K1531" s="80">
        <v>4071.85266</v>
      </c>
      <c r="L1531" s="80">
        <v>4073.51484</v>
      </c>
      <c r="M1531" s="80">
        <v>4075.79839</v>
      </c>
      <c r="N1531" s="80">
        <v>4078.74126</v>
      </c>
      <c r="O1531" s="80">
        <v>4082.43176</v>
      </c>
      <c r="P1531" s="80">
        <v>4086.97611</v>
      </c>
      <c r="Q1531" s="80">
        <v>4092.35161</v>
      </c>
      <c r="R1531" s="80">
        <v>4098.90566</v>
      </c>
      <c r="S1531" s="80">
        <v>4106.48</v>
      </c>
      <c r="T1531" s="80">
        <v>4116.11492</v>
      </c>
      <c r="U1531" s="80">
        <v>4126.13309</v>
      </c>
      <c r="V1531" s="80">
        <v>4136.45121</v>
      </c>
      <c r="W1531" s="80">
        <v>4147.69197</v>
      </c>
      <c r="X1531" s="80">
        <v>4159.82232</v>
      </c>
      <c r="Y1531" s="80">
        <v>4172.59588</v>
      </c>
      <c r="Z1531" s="80">
        <v>4186.26172</v>
      </c>
      <c r="AA1531" s="80">
        <v>4200.68809</v>
      </c>
      <c r="AB1531" s="80">
        <v>4216.21082</v>
      </c>
      <c r="AC1531" s="80">
        <v>4231.42252</v>
      </c>
      <c r="AD1531" s="80">
        <v>4248.10368</v>
      </c>
      <c r="AE1531" s="80">
        <v>4267.92355</v>
      </c>
      <c r="AF1531" s="80">
        <v>4290.18312</v>
      </c>
      <c r="AG1531" s="80">
        <v>4314.68855</v>
      </c>
      <c r="AH1531" s="80">
        <v>4341.67154</v>
      </c>
      <c r="AI1531" s="80">
        <v>4371.18551</v>
      </c>
      <c r="AJ1531" s="80">
        <v>4402.98116</v>
      </c>
      <c r="AK1531" s="80">
        <v>4437.45276</v>
      </c>
      <c r="AL1531" s="80">
        <v>4475.14772</v>
      </c>
      <c r="AM1531" s="80">
        <v>4516.01913</v>
      </c>
      <c r="AN1531" s="80">
        <v>4560.15885</v>
      </c>
      <c r="AO1531" s="80">
        <v>4608.05205</v>
      </c>
      <c r="AP1531" s="80">
        <v>4345.2912</v>
      </c>
      <c r="AQ1531" s="80">
        <v>4329.82996</v>
      </c>
      <c r="AR1531" s="80">
        <v>4306.84355</v>
      </c>
      <c r="AS1531" s="80">
        <v>4275.11986</v>
      </c>
      <c r="AT1531" s="80">
        <v>4233.27553</v>
      </c>
      <c r="AU1531" s="80">
        <v>4179.09138</v>
      </c>
      <c r="AW1531" s="81">
        <v>16.0</v>
      </c>
      <c r="AX1531" s="81">
        <v>8.0</v>
      </c>
      <c r="AY1531" s="81">
        <v>80.0</v>
      </c>
      <c r="AZ1531" s="82">
        <v>4305.41476</v>
      </c>
      <c r="BA1531" s="82">
        <v>4306.66771</v>
      </c>
      <c r="BB1531" s="82">
        <v>4308.32988</v>
      </c>
      <c r="BC1531" s="82">
        <v>4310.61697</v>
      </c>
      <c r="BD1531" s="82">
        <v>4313.5587</v>
      </c>
      <c r="BE1531" s="82">
        <v>4317.25748</v>
      </c>
      <c r="BF1531" s="82">
        <v>4321.80315</v>
      </c>
      <c r="BG1531" s="82">
        <v>4327.17404</v>
      </c>
      <c r="BH1531" s="82">
        <v>4333.71879</v>
      </c>
      <c r="BI1531" s="82">
        <v>4341.3004</v>
      </c>
      <c r="BJ1531" s="82">
        <v>4350.92039</v>
      </c>
      <c r="BK1531" s="82">
        <v>4360.92123</v>
      </c>
      <c r="BL1531" s="82">
        <v>4371.21038</v>
      </c>
      <c r="BM1531" s="82">
        <v>4382.40928</v>
      </c>
      <c r="BN1531" s="82">
        <v>4394.49548</v>
      </c>
      <c r="BO1531" s="82">
        <v>4407.20032</v>
      </c>
      <c r="BP1531" s="82">
        <v>4420.78691</v>
      </c>
      <c r="BQ1531" s="82">
        <v>4435.10593</v>
      </c>
      <c r="BR1531" s="82">
        <v>4450.58479</v>
      </c>
      <c r="BS1531" s="82">
        <v>4465.6064</v>
      </c>
      <c r="BT1531" s="82">
        <v>4482.06971</v>
      </c>
      <c r="BU1531" s="82">
        <v>4501.73054</v>
      </c>
      <c r="BV1531" s="82">
        <v>4523.83036</v>
      </c>
      <c r="BW1531" s="82">
        <v>4548.16086</v>
      </c>
      <c r="BX1531" s="82">
        <v>4574.98185</v>
      </c>
      <c r="BY1531" s="82">
        <v>4604.32114</v>
      </c>
      <c r="BZ1531" s="82">
        <v>4635.9807</v>
      </c>
      <c r="CA1531" s="82">
        <v>4670.27657</v>
      </c>
      <c r="CB1531" s="82">
        <v>4707.75619</v>
      </c>
      <c r="CC1531" s="82">
        <v>4748.40299</v>
      </c>
      <c r="CD1531" s="82">
        <v>4792.2786</v>
      </c>
      <c r="CE1531" s="82">
        <v>4839.84957</v>
      </c>
      <c r="CF1531" s="82">
        <v>4576.71549</v>
      </c>
      <c r="CG1531" s="82">
        <v>4560.84286</v>
      </c>
      <c r="CH1531" s="82">
        <v>4537.39791</v>
      </c>
      <c r="CI1531" s="82">
        <v>4505.18701</v>
      </c>
      <c r="CJ1531" s="82">
        <v>4462.85435</v>
      </c>
      <c r="CK1531" s="82">
        <v>4408.15096</v>
      </c>
    </row>
    <row r="1532" ht="14.25" customHeight="1">
      <c r="E1532" s="2"/>
      <c r="G1532" s="81">
        <v>16.0</v>
      </c>
      <c r="H1532" s="81">
        <v>8.0</v>
      </c>
      <c r="I1532" s="81">
        <v>81.0</v>
      </c>
      <c r="J1532" s="80">
        <v>4160.35511</v>
      </c>
      <c r="K1532" s="80">
        <v>4161.61662</v>
      </c>
      <c r="L1532" s="80">
        <v>4163.29014</v>
      </c>
      <c r="M1532" s="80">
        <v>4165.58929</v>
      </c>
      <c r="N1532" s="80">
        <v>4168.54283</v>
      </c>
      <c r="O1532" s="80">
        <v>4172.25787</v>
      </c>
      <c r="P1532" s="80">
        <v>4176.80432</v>
      </c>
      <c r="Q1532" s="80">
        <v>4182.19504</v>
      </c>
      <c r="R1532" s="80">
        <v>4188.77105</v>
      </c>
      <c r="S1532" s="80">
        <v>4196.37301</v>
      </c>
      <c r="T1532" s="80">
        <v>4205.99176</v>
      </c>
      <c r="U1532" s="80">
        <v>4216.02007</v>
      </c>
      <c r="V1532" s="80">
        <v>4226.31887</v>
      </c>
      <c r="W1532" s="80">
        <v>4237.53396</v>
      </c>
      <c r="X1532" s="80">
        <v>4249.64019</v>
      </c>
      <c r="Y1532" s="80">
        <v>4262.35188</v>
      </c>
      <c r="Z1532" s="80">
        <v>4275.96431</v>
      </c>
      <c r="AA1532" s="80">
        <v>4290.30242</v>
      </c>
      <c r="AB1532" s="80">
        <v>4305.77502</v>
      </c>
      <c r="AC1532" s="80">
        <v>4320.70688</v>
      </c>
      <c r="AD1532" s="80">
        <v>4337.39204</v>
      </c>
      <c r="AE1532" s="80">
        <v>4357.24006</v>
      </c>
      <c r="AF1532" s="80">
        <v>4379.41874</v>
      </c>
      <c r="AG1532" s="80">
        <v>4403.86386</v>
      </c>
      <c r="AH1532" s="80">
        <v>4430.80256</v>
      </c>
      <c r="AI1532" s="80">
        <v>4460.23947</v>
      </c>
      <c r="AJ1532" s="80">
        <v>4491.9637</v>
      </c>
      <c r="AK1532" s="80">
        <v>4526.34218</v>
      </c>
      <c r="AL1532" s="80">
        <v>4563.92449</v>
      </c>
      <c r="AM1532" s="80">
        <v>4604.65199</v>
      </c>
      <c r="AN1532" s="80">
        <v>4648.59534</v>
      </c>
      <c r="AO1532" s="80">
        <v>4696.27634</v>
      </c>
      <c r="AP1532" s="80">
        <v>4431.1606</v>
      </c>
      <c r="AQ1532" s="80">
        <v>4415.01302</v>
      </c>
      <c r="AR1532" s="80">
        <v>4391.24274</v>
      </c>
      <c r="AS1532" s="80">
        <v>4358.65691</v>
      </c>
      <c r="AT1532" s="80">
        <v>4315.81988</v>
      </c>
      <c r="AU1532" s="80">
        <v>4260.43515</v>
      </c>
      <c r="AW1532" s="81">
        <v>16.0</v>
      </c>
      <c r="AX1532" s="81">
        <v>8.0</v>
      </c>
      <c r="AY1532" s="81">
        <v>81.0</v>
      </c>
      <c r="AZ1532" s="82">
        <v>4329.92844</v>
      </c>
      <c r="BA1532" s="82">
        <v>4331.18995</v>
      </c>
      <c r="BB1532" s="82">
        <v>4332.86347</v>
      </c>
      <c r="BC1532" s="82">
        <v>4335.16618</v>
      </c>
      <c r="BD1532" s="82">
        <v>4338.11869</v>
      </c>
      <c r="BE1532" s="82">
        <v>4341.84273</v>
      </c>
      <c r="BF1532" s="82">
        <v>4346.39152</v>
      </c>
      <c r="BG1532" s="82">
        <v>4351.78051</v>
      </c>
      <c r="BH1532" s="82">
        <v>4358.35139</v>
      </c>
      <c r="BI1532" s="82">
        <v>4365.96624</v>
      </c>
      <c r="BJ1532" s="82">
        <v>4375.57755</v>
      </c>
      <c r="BK1532" s="82">
        <v>4385.60035</v>
      </c>
      <c r="BL1532" s="82">
        <v>4395.8856</v>
      </c>
      <c r="BM1532" s="82">
        <v>4407.0776</v>
      </c>
      <c r="BN1532" s="82">
        <v>4419.16311</v>
      </c>
      <c r="BO1532" s="82">
        <v>4431.83448</v>
      </c>
      <c r="BP1532" s="82">
        <v>4445.4032</v>
      </c>
      <c r="BQ1532" s="82">
        <v>4459.67241</v>
      </c>
      <c r="BR1532" s="82">
        <v>4475.14689</v>
      </c>
      <c r="BS1532" s="82">
        <v>4489.93877</v>
      </c>
      <c r="BT1532" s="82">
        <v>4506.47045</v>
      </c>
      <c r="BU1532" s="82">
        <v>4526.22148</v>
      </c>
      <c r="BV1532" s="82">
        <v>4548.29866</v>
      </c>
      <c r="BW1532" s="82">
        <v>4572.63149</v>
      </c>
      <c r="BX1532" s="82">
        <v>4599.4722</v>
      </c>
      <c r="BY1532" s="82">
        <v>4628.80284</v>
      </c>
      <c r="BZ1532" s="82">
        <v>4660.45122</v>
      </c>
      <c r="CA1532" s="82">
        <v>4694.72746</v>
      </c>
      <c r="CB1532" s="82">
        <v>4732.18312</v>
      </c>
      <c r="CC1532" s="82">
        <v>4772.78304</v>
      </c>
      <c r="CD1532" s="82">
        <v>4816.57158</v>
      </c>
      <c r="CE1532" s="82">
        <v>4864.05591</v>
      </c>
      <c r="CF1532" s="82">
        <v>4598.70716</v>
      </c>
      <c r="CG1532" s="82">
        <v>4582.30246</v>
      </c>
      <c r="CH1532" s="82">
        <v>4558.24081</v>
      </c>
      <c r="CI1532" s="82">
        <v>4525.34819</v>
      </c>
      <c r="CJ1532" s="82">
        <v>4482.21457</v>
      </c>
      <c r="CK1532" s="82">
        <v>4426.51347</v>
      </c>
    </row>
    <row r="1533" ht="14.25" customHeight="1">
      <c r="E1533" s="2"/>
      <c r="G1533" s="81">
        <v>16.0</v>
      </c>
      <c r="H1533" s="81">
        <v>8.0</v>
      </c>
      <c r="I1533" s="81">
        <v>82.0</v>
      </c>
      <c r="J1533" s="80">
        <v>4250.77159</v>
      </c>
      <c r="K1533" s="80">
        <v>4252.04173</v>
      </c>
      <c r="L1533" s="80">
        <v>4253.72671</v>
      </c>
      <c r="M1533" s="80">
        <v>4256.04158</v>
      </c>
      <c r="N1533" s="80">
        <v>4259.00575</v>
      </c>
      <c r="O1533" s="80">
        <v>4262.74555</v>
      </c>
      <c r="P1533" s="80">
        <v>4267.2937</v>
      </c>
      <c r="Q1533" s="80">
        <v>4272.69949</v>
      </c>
      <c r="R1533" s="80">
        <v>4279.29738</v>
      </c>
      <c r="S1533" s="80">
        <v>4286.92693</v>
      </c>
      <c r="T1533" s="80">
        <v>4296.52824</v>
      </c>
      <c r="U1533" s="80">
        <v>4306.56609</v>
      </c>
      <c r="V1533" s="80">
        <v>4316.84427</v>
      </c>
      <c r="W1533" s="80">
        <v>4328.0322</v>
      </c>
      <c r="X1533" s="80">
        <v>4340.11285</v>
      </c>
      <c r="Y1533" s="80">
        <v>4352.76032</v>
      </c>
      <c r="Z1533" s="80">
        <v>4366.31724</v>
      </c>
      <c r="AA1533" s="80">
        <v>4380.56411</v>
      </c>
      <c r="AB1533" s="80">
        <v>4395.98452</v>
      </c>
      <c r="AC1533" s="80">
        <v>4410.62902</v>
      </c>
      <c r="AD1533" s="80">
        <v>4427.31769</v>
      </c>
      <c r="AE1533" s="80">
        <v>4447.19358</v>
      </c>
      <c r="AF1533" s="80">
        <v>4469.28811</v>
      </c>
      <c r="AG1533" s="80">
        <v>4493.67001</v>
      </c>
      <c r="AH1533" s="80">
        <v>4520.56168</v>
      </c>
      <c r="AI1533" s="80">
        <v>4549.91782</v>
      </c>
      <c r="AJ1533" s="80">
        <v>4581.56668</v>
      </c>
      <c r="AK1533" s="80">
        <v>4615.84753</v>
      </c>
      <c r="AL1533" s="80">
        <v>4653.31214</v>
      </c>
      <c r="AM1533" s="80">
        <v>4693.88978</v>
      </c>
      <c r="AN1533" s="80">
        <v>4737.62945</v>
      </c>
      <c r="AO1533" s="80">
        <v>4785.09049</v>
      </c>
      <c r="AP1533" s="80">
        <v>4517.59266</v>
      </c>
      <c r="AQ1533" s="80">
        <v>4500.74664</v>
      </c>
      <c r="AR1533" s="80">
        <v>4476.17911</v>
      </c>
      <c r="AS1533" s="80">
        <v>4442.71701</v>
      </c>
      <c r="AT1533" s="80">
        <v>4398.87134</v>
      </c>
      <c r="AU1533" s="80">
        <v>4342.26666</v>
      </c>
      <c r="AW1533" s="81">
        <v>16.0</v>
      </c>
      <c r="AX1533" s="81">
        <v>8.0</v>
      </c>
      <c r="AY1533" s="81">
        <v>82.0</v>
      </c>
      <c r="AZ1533" s="82">
        <v>4354.67511</v>
      </c>
      <c r="BA1533" s="82">
        <v>4355.94525</v>
      </c>
      <c r="BB1533" s="82">
        <v>4357.63023</v>
      </c>
      <c r="BC1533" s="82">
        <v>4359.9487</v>
      </c>
      <c r="BD1533" s="82">
        <v>4362.9121</v>
      </c>
      <c r="BE1533" s="82">
        <v>4366.66164</v>
      </c>
      <c r="BF1533" s="82">
        <v>4371.21364</v>
      </c>
      <c r="BG1533" s="82">
        <v>4376.62093</v>
      </c>
      <c r="BH1533" s="82">
        <v>4383.21823</v>
      </c>
      <c r="BI1533" s="82">
        <v>4390.86666</v>
      </c>
      <c r="BJ1533" s="82">
        <v>4400.4694</v>
      </c>
      <c r="BK1533" s="82">
        <v>4410.51447</v>
      </c>
      <c r="BL1533" s="82">
        <v>4420.79595</v>
      </c>
      <c r="BM1533" s="82">
        <v>4431.9812</v>
      </c>
      <c r="BN1533" s="82">
        <v>4444.06622</v>
      </c>
      <c r="BO1533" s="82">
        <v>4456.70411</v>
      </c>
      <c r="BP1533" s="82">
        <v>4470.25507</v>
      </c>
      <c r="BQ1533" s="82">
        <v>4484.47439</v>
      </c>
      <c r="BR1533" s="82">
        <v>4499.94473</v>
      </c>
      <c r="BS1533" s="82">
        <v>4514.50564</v>
      </c>
      <c r="BT1533" s="82">
        <v>4531.10642</v>
      </c>
      <c r="BU1533" s="82">
        <v>4550.94858</v>
      </c>
      <c r="BV1533" s="82">
        <v>4573.00338</v>
      </c>
      <c r="BW1533" s="82">
        <v>4597.33899</v>
      </c>
      <c r="BX1533" s="82">
        <v>4624.20003</v>
      </c>
      <c r="BY1533" s="82">
        <v>4653.52252</v>
      </c>
      <c r="BZ1533" s="82">
        <v>4685.16024</v>
      </c>
      <c r="CA1533" s="82">
        <v>4719.41739</v>
      </c>
      <c r="CB1533" s="82">
        <v>4756.84967</v>
      </c>
      <c r="CC1533" s="82">
        <v>4797.40324</v>
      </c>
      <c r="CD1533" s="82">
        <v>4841.10507</v>
      </c>
      <c r="CE1533" s="82">
        <v>4888.50322</v>
      </c>
      <c r="CF1533" s="82">
        <v>4620.92106</v>
      </c>
      <c r="CG1533" s="82">
        <v>4603.98082</v>
      </c>
      <c r="CH1533" s="82">
        <v>4579.29841</v>
      </c>
      <c r="CI1533" s="82">
        <v>4545.71946</v>
      </c>
      <c r="CJ1533" s="82">
        <v>4501.7794</v>
      </c>
      <c r="CK1533" s="82">
        <v>4445.07381</v>
      </c>
    </row>
    <row r="1534" ht="14.25" customHeight="1">
      <c r="E1534" s="2"/>
      <c r="G1534" s="81">
        <v>16.0</v>
      </c>
      <c r="H1534" s="81">
        <v>8.0</v>
      </c>
      <c r="I1534" s="81">
        <v>83.0</v>
      </c>
      <c r="J1534" s="80">
        <v>4341.85638</v>
      </c>
      <c r="K1534" s="80">
        <v>4343.13523</v>
      </c>
      <c r="L1534" s="80">
        <v>4344.83177</v>
      </c>
      <c r="M1534" s="80">
        <v>4347.16253</v>
      </c>
      <c r="N1534" s="80">
        <v>4350.13727</v>
      </c>
      <c r="O1534" s="80">
        <v>4353.90207</v>
      </c>
      <c r="P1534" s="80">
        <v>4358.45148</v>
      </c>
      <c r="Q1534" s="80">
        <v>4363.87221</v>
      </c>
      <c r="R1534" s="80">
        <v>4370.4919</v>
      </c>
      <c r="S1534" s="80">
        <v>4378.14901</v>
      </c>
      <c r="T1534" s="80">
        <v>4387.73158</v>
      </c>
      <c r="U1534" s="80">
        <v>4397.77837</v>
      </c>
      <c r="V1534" s="80">
        <v>4408.03463</v>
      </c>
      <c r="W1534" s="80">
        <v>4419.19392</v>
      </c>
      <c r="X1534" s="80">
        <v>4431.24753</v>
      </c>
      <c r="Y1534" s="80">
        <v>4443.82841</v>
      </c>
      <c r="Z1534" s="80">
        <v>4457.32769</v>
      </c>
      <c r="AA1534" s="80">
        <v>4471.4803</v>
      </c>
      <c r="AB1534" s="80">
        <v>4486.84646</v>
      </c>
      <c r="AC1534" s="80">
        <v>4501.19604</v>
      </c>
      <c r="AD1534" s="80">
        <v>4517.88771</v>
      </c>
      <c r="AE1534" s="80">
        <v>4537.79119</v>
      </c>
      <c r="AF1534" s="80">
        <v>4559.7983</v>
      </c>
      <c r="AG1534" s="80">
        <v>4584.11406</v>
      </c>
      <c r="AH1534" s="80">
        <v>4610.95592</v>
      </c>
      <c r="AI1534" s="80">
        <v>4640.22755</v>
      </c>
      <c r="AJ1534" s="80">
        <v>4671.79705</v>
      </c>
      <c r="AK1534" s="80">
        <v>4705.97573</v>
      </c>
      <c r="AL1534" s="80">
        <v>4743.31757</v>
      </c>
      <c r="AM1534" s="80">
        <v>4783.73937</v>
      </c>
      <c r="AN1534" s="80">
        <v>4827.26801</v>
      </c>
      <c r="AO1534" s="80">
        <v>4874.50128</v>
      </c>
      <c r="AP1534" s="80">
        <v>4604.59391</v>
      </c>
      <c r="AQ1534" s="80">
        <v>4587.03726</v>
      </c>
      <c r="AR1534" s="80">
        <v>4561.65897</v>
      </c>
      <c r="AS1534" s="80">
        <v>4527.30639</v>
      </c>
      <c r="AT1534" s="80">
        <v>4482.436</v>
      </c>
      <c r="AU1534" s="80">
        <v>4424.59186</v>
      </c>
      <c r="AW1534" s="81">
        <v>16.0</v>
      </c>
      <c r="AX1534" s="81">
        <v>8.0</v>
      </c>
      <c r="AY1534" s="81">
        <v>83.0</v>
      </c>
      <c r="AZ1534" s="82">
        <v>4379.6571</v>
      </c>
      <c r="BA1534" s="82">
        <v>4380.93595</v>
      </c>
      <c r="BB1534" s="82">
        <v>4382.63249</v>
      </c>
      <c r="BC1534" s="82">
        <v>4384.96686</v>
      </c>
      <c r="BD1534" s="82">
        <v>4387.94128</v>
      </c>
      <c r="BE1534" s="82">
        <v>4391.71655</v>
      </c>
      <c r="BF1534" s="82">
        <v>4396.27185</v>
      </c>
      <c r="BG1534" s="82">
        <v>4401.69765</v>
      </c>
      <c r="BH1534" s="82">
        <v>4408.32165</v>
      </c>
      <c r="BI1534" s="82">
        <v>4416.00402</v>
      </c>
      <c r="BJ1534" s="82">
        <v>4425.59829</v>
      </c>
      <c r="BK1534" s="82">
        <v>4435.66593</v>
      </c>
      <c r="BL1534" s="82">
        <v>4445.94378</v>
      </c>
      <c r="BM1534" s="82">
        <v>4457.12242</v>
      </c>
      <c r="BN1534" s="82">
        <v>4469.20715</v>
      </c>
      <c r="BO1534" s="82">
        <v>4481.81155</v>
      </c>
      <c r="BP1534" s="82">
        <v>4495.34486</v>
      </c>
      <c r="BQ1534" s="82">
        <v>4509.51421</v>
      </c>
      <c r="BR1534" s="82">
        <v>4524.98064</v>
      </c>
      <c r="BS1534" s="82">
        <v>4539.30935</v>
      </c>
      <c r="BT1534" s="82">
        <v>4555.97997</v>
      </c>
      <c r="BU1534" s="82">
        <v>4575.9142</v>
      </c>
      <c r="BV1534" s="82">
        <v>4597.94686</v>
      </c>
      <c r="BW1534" s="82">
        <v>4622.28572</v>
      </c>
      <c r="BX1534" s="82">
        <v>4649.16771</v>
      </c>
      <c r="BY1534" s="82">
        <v>4678.48254</v>
      </c>
      <c r="BZ1534" s="82">
        <v>4710.11013</v>
      </c>
      <c r="CA1534" s="82">
        <v>4744.34873</v>
      </c>
      <c r="CB1534" s="82">
        <v>4781.75822</v>
      </c>
      <c r="CC1534" s="82">
        <v>4822.26596</v>
      </c>
      <c r="CD1534" s="82">
        <v>4865.88145</v>
      </c>
      <c r="CE1534" s="82">
        <v>4913.1939</v>
      </c>
      <c r="CF1534" s="82">
        <v>4643.35936</v>
      </c>
      <c r="CG1534" s="82">
        <v>4625.8801</v>
      </c>
      <c r="CH1534" s="82">
        <v>4600.57279</v>
      </c>
      <c r="CI1534" s="82">
        <v>4566.30285</v>
      </c>
      <c r="CJ1534" s="82">
        <v>4521.55083</v>
      </c>
      <c r="CK1534" s="82">
        <v>4463.83388</v>
      </c>
    </row>
    <row r="1535" ht="14.25" customHeight="1">
      <c r="E1535" s="2"/>
      <c r="G1535" s="81">
        <v>16.0</v>
      </c>
      <c r="H1535" s="81">
        <v>8.0</v>
      </c>
      <c r="I1535" s="81">
        <v>84.0</v>
      </c>
      <c r="J1535" s="80">
        <v>4433.61682</v>
      </c>
      <c r="K1535" s="80">
        <v>4434.90447</v>
      </c>
      <c r="L1535" s="80">
        <v>4436.61267</v>
      </c>
      <c r="M1535" s="80">
        <v>4438.95945</v>
      </c>
      <c r="N1535" s="80">
        <v>4441.94471</v>
      </c>
      <c r="O1535" s="80">
        <v>4445.73474</v>
      </c>
      <c r="P1535" s="80">
        <v>4450.285</v>
      </c>
      <c r="Q1535" s="80">
        <v>4455.72052</v>
      </c>
      <c r="R1535" s="80">
        <v>4462.36193</v>
      </c>
      <c r="S1535" s="80">
        <v>4470.04658</v>
      </c>
      <c r="T1535" s="80">
        <v>4479.60911</v>
      </c>
      <c r="U1535" s="80">
        <v>4489.66423</v>
      </c>
      <c r="V1535" s="80">
        <v>4499.89728</v>
      </c>
      <c r="W1535" s="80">
        <v>4511.02641</v>
      </c>
      <c r="X1535" s="80">
        <v>4523.0515</v>
      </c>
      <c r="Y1535" s="80">
        <v>4535.56341</v>
      </c>
      <c r="Z1535" s="80">
        <v>4549.0029</v>
      </c>
      <c r="AA1535" s="80">
        <v>4563.05822</v>
      </c>
      <c r="AB1535" s="80">
        <v>4578.36806</v>
      </c>
      <c r="AC1535" s="80">
        <v>4592.41508</v>
      </c>
      <c r="AD1535" s="80">
        <v>4609.10926</v>
      </c>
      <c r="AE1535" s="80">
        <v>4629.04004</v>
      </c>
      <c r="AF1535" s="80">
        <v>4650.95642</v>
      </c>
      <c r="AG1535" s="80">
        <v>4675.2031</v>
      </c>
      <c r="AH1535" s="80">
        <v>4701.99238</v>
      </c>
      <c r="AI1535" s="80">
        <v>4731.17573</v>
      </c>
      <c r="AJ1535" s="80">
        <v>4762.66187</v>
      </c>
      <c r="AK1535" s="80">
        <v>4796.7338</v>
      </c>
      <c r="AL1535" s="80">
        <v>4833.94778</v>
      </c>
      <c r="AM1535" s="80">
        <v>4874.20769</v>
      </c>
      <c r="AN1535" s="80">
        <v>4917.51789</v>
      </c>
      <c r="AO1535" s="80">
        <v>4964.51555</v>
      </c>
      <c r="AP1535" s="80">
        <v>4692.17094</v>
      </c>
      <c r="AQ1535" s="80">
        <v>4673.89138</v>
      </c>
      <c r="AR1535" s="80">
        <v>4647.68872</v>
      </c>
      <c r="AS1535" s="80">
        <v>4612.43133</v>
      </c>
      <c r="AT1535" s="80">
        <v>4566.52003</v>
      </c>
      <c r="AU1535" s="80">
        <v>4507.41679</v>
      </c>
      <c r="AW1535" s="81">
        <v>16.0</v>
      </c>
      <c r="AX1535" s="81">
        <v>8.0</v>
      </c>
      <c r="AY1535" s="81">
        <v>84.0</v>
      </c>
      <c r="AZ1535" s="82">
        <v>4404.87676</v>
      </c>
      <c r="BA1535" s="82">
        <v>4406.16441</v>
      </c>
      <c r="BB1535" s="82">
        <v>4407.87261</v>
      </c>
      <c r="BC1535" s="82">
        <v>4410.22303</v>
      </c>
      <c r="BD1535" s="82">
        <v>4413.20858</v>
      </c>
      <c r="BE1535" s="82">
        <v>4417.00982</v>
      </c>
      <c r="BF1535" s="82">
        <v>4421.56851</v>
      </c>
      <c r="BG1535" s="82">
        <v>4427.01305</v>
      </c>
      <c r="BH1535" s="82">
        <v>4433.66403</v>
      </c>
      <c r="BI1535" s="82">
        <v>4441.38068</v>
      </c>
      <c r="BJ1535" s="82">
        <v>4450.96658</v>
      </c>
      <c r="BK1535" s="82">
        <v>4461.05712</v>
      </c>
      <c r="BL1535" s="82">
        <v>4471.33149</v>
      </c>
      <c r="BM1535" s="82">
        <v>4482.50365</v>
      </c>
      <c r="BN1535" s="82">
        <v>4494.58828</v>
      </c>
      <c r="BO1535" s="82">
        <v>4507.15918</v>
      </c>
      <c r="BP1535" s="82">
        <v>4520.67497</v>
      </c>
      <c r="BQ1535" s="82">
        <v>4534.79426</v>
      </c>
      <c r="BR1535" s="82">
        <v>4550.25701</v>
      </c>
      <c r="BS1535" s="82">
        <v>4564.35226</v>
      </c>
      <c r="BT1535" s="82">
        <v>4581.09347</v>
      </c>
      <c r="BU1535" s="82">
        <v>4601.12072</v>
      </c>
      <c r="BV1535" s="82">
        <v>4623.13149</v>
      </c>
      <c r="BW1535" s="82">
        <v>4647.47406</v>
      </c>
      <c r="BX1535" s="82">
        <v>4674.37764</v>
      </c>
      <c r="BY1535" s="82">
        <v>4703.6853</v>
      </c>
      <c r="BZ1535" s="82">
        <v>4735.30329</v>
      </c>
      <c r="CA1535" s="82">
        <v>4769.52388</v>
      </c>
      <c r="CB1535" s="82">
        <v>4806.91117</v>
      </c>
      <c r="CC1535" s="82">
        <v>4847.3736</v>
      </c>
      <c r="CD1535" s="82">
        <v>4890.90311</v>
      </c>
      <c r="CE1535" s="82">
        <v>4938.13033</v>
      </c>
      <c r="CF1535" s="82">
        <v>4666.02427</v>
      </c>
      <c r="CG1535" s="82">
        <v>4648.00244</v>
      </c>
      <c r="CH1535" s="82">
        <v>4622.06607</v>
      </c>
      <c r="CI1535" s="82">
        <v>4587.10043</v>
      </c>
      <c r="CJ1535" s="82">
        <v>4541.53086</v>
      </c>
      <c r="CK1535" s="82">
        <v>4482.79561</v>
      </c>
    </row>
    <row r="1536" ht="14.25" customHeight="1">
      <c r="E1536" s="2"/>
      <c r="G1536" s="81">
        <v>16.0</v>
      </c>
      <c r="H1536" s="81">
        <v>8.0</v>
      </c>
      <c r="I1536" s="81">
        <v>85.0</v>
      </c>
      <c r="J1536" s="80">
        <v>4525.82984</v>
      </c>
      <c r="K1536" s="80">
        <v>4527.12629</v>
      </c>
      <c r="L1536" s="80">
        <v>4528.84617</v>
      </c>
      <c r="M1536" s="80">
        <v>4531.19957</v>
      </c>
      <c r="N1536" s="80">
        <v>4534.20459</v>
      </c>
      <c r="O1536" s="80">
        <v>4537.99159</v>
      </c>
      <c r="P1536" s="80">
        <v>4542.55148</v>
      </c>
      <c r="Q1536" s="80">
        <v>4548.00137</v>
      </c>
      <c r="R1536" s="80">
        <v>4554.66408</v>
      </c>
      <c r="S1536" s="80">
        <v>4562.3193</v>
      </c>
      <c r="T1536" s="80">
        <v>4571.88828</v>
      </c>
      <c r="U1536" s="80">
        <v>4581.92234</v>
      </c>
      <c r="V1536" s="80">
        <v>4592.12091</v>
      </c>
      <c r="W1536" s="80">
        <v>4603.21784</v>
      </c>
      <c r="X1536" s="80">
        <v>4615.17469</v>
      </c>
      <c r="Y1536" s="80">
        <v>4627.62404</v>
      </c>
      <c r="Z1536" s="80">
        <v>4640.96332</v>
      </c>
      <c r="AA1536" s="80">
        <v>4654.95529</v>
      </c>
      <c r="AB1536" s="80">
        <v>4669.98049</v>
      </c>
      <c r="AC1536" s="80">
        <v>4684.00788</v>
      </c>
      <c r="AD1536" s="80">
        <v>4700.70325</v>
      </c>
      <c r="AE1536" s="80">
        <v>4720.52889</v>
      </c>
      <c r="AF1536" s="80">
        <v>4742.35963</v>
      </c>
      <c r="AG1536" s="80">
        <v>4766.53319</v>
      </c>
      <c r="AH1536" s="80">
        <v>4793.21915</v>
      </c>
      <c r="AI1536" s="80">
        <v>4822.29048</v>
      </c>
      <c r="AJ1536" s="80">
        <v>4853.65985</v>
      </c>
      <c r="AK1536" s="80">
        <v>4887.59103</v>
      </c>
      <c r="AL1536" s="80">
        <v>4924.62397</v>
      </c>
      <c r="AM1536" s="80">
        <v>4964.64933</v>
      </c>
      <c r="AN1536" s="80">
        <v>5007.70426</v>
      </c>
      <c r="AO1536" s="80">
        <v>5054.44756</v>
      </c>
      <c r="AP1536" s="80">
        <v>4779.64344</v>
      </c>
      <c r="AQ1536" s="80">
        <v>4760.59371</v>
      </c>
      <c r="AR1536" s="80">
        <v>4733.54637</v>
      </c>
      <c r="AS1536" s="80">
        <v>4697.31789</v>
      </c>
      <c r="AT1536" s="80">
        <v>4650.23446</v>
      </c>
      <c r="AU1536" s="80">
        <v>4589.80274</v>
      </c>
      <c r="AW1536" s="81">
        <v>16.0</v>
      </c>
      <c r="AX1536" s="81">
        <v>8.0</v>
      </c>
      <c r="AY1536" s="81">
        <v>85.0</v>
      </c>
      <c r="AZ1536" s="82">
        <v>5231.49924</v>
      </c>
      <c r="BA1536" s="82">
        <v>5232.79569</v>
      </c>
      <c r="BB1536" s="82">
        <v>5234.51557</v>
      </c>
      <c r="BC1536" s="82">
        <v>5236.87142</v>
      </c>
      <c r="BD1536" s="82">
        <v>5239.86938</v>
      </c>
      <c r="BE1536" s="82">
        <v>5243.65665</v>
      </c>
      <c r="BF1536" s="82">
        <v>5248.19319</v>
      </c>
      <c r="BG1536" s="82">
        <v>5253.60561</v>
      </c>
      <c r="BH1536" s="82">
        <v>5260.21672</v>
      </c>
      <c r="BI1536" s="82">
        <v>5267.8209</v>
      </c>
      <c r="BJ1536" s="82">
        <v>5277.27502</v>
      </c>
      <c r="BK1536" s="82">
        <v>5287.17335</v>
      </c>
      <c r="BL1536" s="82">
        <v>5297.18219</v>
      </c>
      <c r="BM1536" s="82">
        <v>5308.04709</v>
      </c>
      <c r="BN1536" s="82">
        <v>5319.73238</v>
      </c>
      <c r="BO1536" s="82">
        <v>5331.83027</v>
      </c>
      <c r="BP1536" s="82">
        <v>5344.75752</v>
      </c>
      <c r="BQ1536" s="82">
        <v>5358.27156</v>
      </c>
      <c r="BR1536" s="82">
        <v>5372.82831</v>
      </c>
      <c r="BS1536" s="82">
        <v>5386.11505</v>
      </c>
      <c r="BT1536" s="82">
        <v>5402.09861</v>
      </c>
      <c r="BU1536" s="82">
        <v>5421.27517</v>
      </c>
      <c r="BV1536" s="82">
        <v>5442.41282</v>
      </c>
      <c r="BW1536" s="82">
        <v>5465.85181</v>
      </c>
      <c r="BX1536" s="82">
        <v>5491.80195</v>
      </c>
      <c r="BY1536" s="82">
        <v>5520.06598</v>
      </c>
      <c r="BZ1536" s="82">
        <v>5550.71283</v>
      </c>
      <c r="CA1536" s="82">
        <v>5583.76875</v>
      </c>
      <c r="CB1536" s="82">
        <v>5619.7581</v>
      </c>
      <c r="CC1536" s="82">
        <v>5658.63955</v>
      </c>
      <c r="CD1536" s="82">
        <v>5700.38547</v>
      </c>
      <c r="CE1536" s="82">
        <v>5745.62982</v>
      </c>
      <c r="CF1536" s="82">
        <v>5469.16561</v>
      </c>
      <c r="CG1536" s="82">
        <v>5448.3097</v>
      </c>
      <c r="CH1536" s="82">
        <v>5419.29708</v>
      </c>
      <c r="CI1536" s="82">
        <v>5380.97099</v>
      </c>
      <c r="CJ1536" s="82">
        <v>5331.66827</v>
      </c>
      <c r="CK1536" s="82">
        <v>5268.83892</v>
      </c>
    </row>
    <row r="1537" ht="14.25" customHeight="1">
      <c r="E1537" s="2"/>
      <c r="G1537" s="81">
        <v>16.0</v>
      </c>
      <c r="H1537" s="81">
        <v>8.0</v>
      </c>
      <c r="I1537" s="81">
        <v>86.0</v>
      </c>
      <c r="J1537" s="80">
        <v>4618.72158</v>
      </c>
      <c r="K1537" s="80">
        <v>4620.02692</v>
      </c>
      <c r="L1537" s="80">
        <v>4621.75858</v>
      </c>
      <c r="M1537" s="80">
        <v>4624.11852</v>
      </c>
      <c r="N1537" s="80">
        <v>4627.14347</v>
      </c>
      <c r="O1537" s="80">
        <v>4630.92698</v>
      </c>
      <c r="P1537" s="80">
        <v>4635.4963</v>
      </c>
      <c r="Q1537" s="80">
        <v>4640.9604</v>
      </c>
      <c r="R1537" s="80">
        <v>4647.64432</v>
      </c>
      <c r="S1537" s="80">
        <v>4655.26869</v>
      </c>
      <c r="T1537" s="80">
        <v>4664.84348</v>
      </c>
      <c r="U1537" s="80">
        <v>4674.85516</v>
      </c>
      <c r="V1537" s="80">
        <v>4685.0177</v>
      </c>
      <c r="W1537" s="80">
        <v>4696.08088</v>
      </c>
      <c r="X1537" s="80">
        <v>4707.96705</v>
      </c>
      <c r="Y1537" s="80">
        <v>4720.35165</v>
      </c>
      <c r="Z1537" s="80">
        <v>4733.58763</v>
      </c>
      <c r="AA1537" s="80">
        <v>4747.51406</v>
      </c>
      <c r="AB1537" s="80">
        <v>4762.24705</v>
      </c>
      <c r="AC1537" s="80">
        <v>4776.25409</v>
      </c>
      <c r="AD1537" s="80">
        <v>4792.95014</v>
      </c>
      <c r="AE1537" s="80">
        <v>4812.66715</v>
      </c>
      <c r="AF1537" s="80">
        <v>4834.40911</v>
      </c>
      <c r="AG1537" s="80">
        <v>4858.50653</v>
      </c>
      <c r="AH1537" s="80">
        <v>4885.08522</v>
      </c>
      <c r="AI1537" s="80">
        <v>4914.04024</v>
      </c>
      <c r="AJ1537" s="80">
        <v>4945.28807</v>
      </c>
      <c r="AK1537" s="80">
        <v>4979.07317</v>
      </c>
      <c r="AL1537" s="80">
        <v>5015.91877</v>
      </c>
      <c r="AM1537" s="80">
        <v>5055.70189</v>
      </c>
      <c r="AN1537" s="80">
        <v>5098.49339</v>
      </c>
      <c r="AO1537" s="80">
        <v>5144.97414</v>
      </c>
      <c r="AP1537" s="80">
        <v>4867.6827</v>
      </c>
      <c r="AQ1537" s="80">
        <v>4847.84959</v>
      </c>
      <c r="AR1537" s="80">
        <v>4819.94371</v>
      </c>
      <c r="AS1537" s="80">
        <v>4782.72848</v>
      </c>
      <c r="AT1537" s="80">
        <v>4734.45396</v>
      </c>
      <c r="AU1537" s="80">
        <v>4672.67283</v>
      </c>
      <c r="AW1537" s="81">
        <v>16.0</v>
      </c>
      <c r="AX1537" s="81">
        <v>8.0</v>
      </c>
      <c r="AY1537" s="81">
        <v>86.0</v>
      </c>
      <c r="AZ1537" s="82">
        <v>5262.31524</v>
      </c>
      <c r="BA1537" s="82">
        <v>5263.62057</v>
      </c>
      <c r="BB1537" s="82">
        <v>5265.35224</v>
      </c>
      <c r="BC1537" s="82">
        <v>5267.71358</v>
      </c>
      <c r="BD1537" s="82">
        <v>5270.7321</v>
      </c>
      <c r="BE1537" s="82">
        <v>5274.51339</v>
      </c>
      <c r="BF1537" s="82">
        <v>5279.05977</v>
      </c>
      <c r="BG1537" s="82">
        <v>5284.48805</v>
      </c>
      <c r="BH1537" s="82">
        <v>5291.12327</v>
      </c>
      <c r="BI1537" s="82">
        <v>5298.69452</v>
      </c>
      <c r="BJ1537" s="82">
        <v>5308.16046</v>
      </c>
      <c r="BK1537" s="82">
        <v>5318.04178</v>
      </c>
      <c r="BL1537" s="82">
        <v>5328.0239</v>
      </c>
      <c r="BM1537" s="82">
        <v>5338.86809</v>
      </c>
      <c r="BN1537" s="82">
        <v>5350.49594</v>
      </c>
      <c r="BO1537" s="82">
        <v>5362.55017</v>
      </c>
      <c r="BP1537" s="82">
        <v>5375.3973</v>
      </c>
      <c r="BQ1537" s="82">
        <v>5388.87807</v>
      </c>
      <c r="BR1537" s="82">
        <v>5403.15441</v>
      </c>
      <c r="BS1537" s="82">
        <v>5416.48199</v>
      </c>
      <c r="BT1537" s="82">
        <v>5432.52487</v>
      </c>
      <c r="BU1537" s="82">
        <v>5451.63452</v>
      </c>
      <c r="BV1537" s="82">
        <v>5472.72982</v>
      </c>
      <c r="BW1537" s="82">
        <v>5496.14279</v>
      </c>
      <c r="BX1537" s="82">
        <v>5522.03184</v>
      </c>
      <c r="BY1537" s="82">
        <v>5550.23047</v>
      </c>
      <c r="BZ1537" s="82">
        <v>5580.79682</v>
      </c>
      <c r="CA1537" s="82">
        <v>5613.7588</v>
      </c>
      <c r="CB1537" s="82">
        <v>5649.62384</v>
      </c>
      <c r="CC1537" s="82">
        <v>5688.32938</v>
      </c>
      <c r="CD1537" s="82">
        <v>5729.89048</v>
      </c>
      <c r="CE1537" s="82">
        <v>5774.96705</v>
      </c>
      <c r="CF1537" s="82">
        <v>5496.12391</v>
      </c>
      <c r="CG1537" s="82">
        <v>5474.60295</v>
      </c>
      <c r="CH1537" s="82">
        <v>5444.86363</v>
      </c>
      <c r="CI1537" s="82">
        <v>5405.68985</v>
      </c>
      <c r="CJ1537" s="82">
        <v>5355.33584</v>
      </c>
      <c r="CK1537" s="82">
        <v>5291.30837</v>
      </c>
    </row>
    <row r="1538" ht="14.25" customHeight="1">
      <c r="E1538" s="2"/>
      <c r="G1538" s="81">
        <v>16.0</v>
      </c>
      <c r="H1538" s="81">
        <v>8.0</v>
      </c>
      <c r="I1538" s="81">
        <v>87.0</v>
      </c>
      <c r="J1538" s="80">
        <v>4712.29928</v>
      </c>
      <c r="K1538" s="80">
        <v>4713.61358</v>
      </c>
      <c r="L1538" s="80">
        <v>4715.35713</v>
      </c>
      <c r="M1538" s="80">
        <v>4717.72351</v>
      </c>
      <c r="N1538" s="80">
        <v>4720.76858</v>
      </c>
      <c r="O1538" s="80">
        <v>4724.54813</v>
      </c>
      <c r="P1538" s="80">
        <v>4729.12667</v>
      </c>
      <c r="Q1538" s="80">
        <v>4734.60484</v>
      </c>
      <c r="R1538" s="80">
        <v>4741.30988</v>
      </c>
      <c r="S1538" s="80">
        <v>4748.90198</v>
      </c>
      <c r="T1538" s="80">
        <v>4758.48192</v>
      </c>
      <c r="U1538" s="80">
        <v>4768.4699</v>
      </c>
      <c r="V1538" s="80">
        <v>4778.59482</v>
      </c>
      <c r="W1538" s="80">
        <v>4789.6227</v>
      </c>
      <c r="X1538" s="80">
        <v>4801.43577</v>
      </c>
      <c r="Y1538" s="80">
        <v>4813.75337</v>
      </c>
      <c r="Z1538" s="80">
        <v>4826.88293</v>
      </c>
      <c r="AA1538" s="80">
        <v>4840.74163</v>
      </c>
      <c r="AB1538" s="80">
        <v>4855.17478</v>
      </c>
      <c r="AC1538" s="80">
        <v>4869.16076</v>
      </c>
      <c r="AD1538" s="80">
        <v>4885.85694</v>
      </c>
      <c r="AE1538" s="80">
        <v>4905.46184</v>
      </c>
      <c r="AF1538" s="80">
        <v>4927.11185</v>
      </c>
      <c r="AG1538" s="80">
        <v>4951.13011</v>
      </c>
      <c r="AH1538" s="80">
        <v>4977.59751</v>
      </c>
      <c r="AI1538" s="80">
        <v>5006.4319</v>
      </c>
      <c r="AJ1538" s="80">
        <v>5037.55341</v>
      </c>
      <c r="AK1538" s="80">
        <v>5071.18707</v>
      </c>
      <c r="AL1538" s="80">
        <v>5107.83899</v>
      </c>
      <c r="AM1538" s="80">
        <v>5147.37215</v>
      </c>
      <c r="AN1538" s="80">
        <v>5189.89198</v>
      </c>
      <c r="AO1538" s="80">
        <v>5236.10195</v>
      </c>
      <c r="AP1538" s="80">
        <v>4956.29514</v>
      </c>
      <c r="AQ1538" s="80">
        <v>4935.66534</v>
      </c>
      <c r="AR1538" s="80">
        <v>4906.88694</v>
      </c>
      <c r="AS1538" s="80">
        <v>4868.66921</v>
      </c>
      <c r="AT1538" s="80">
        <v>4819.18448</v>
      </c>
      <c r="AU1538" s="80">
        <v>4756.03288</v>
      </c>
      <c r="AW1538" s="81">
        <v>16.0</v>
      </c>
      <c r="AX1538" s="81">
        <v>8.0</v>
      </c>
      <c r="AY1538" s="81">
        <v>87.0</v>
      </c>
      <c r="AZ1538" s="82">
        <v>5293.41576</v>
      </c>
      <c r="BA1538" s="82">
        <v>5294.73006</v>
      </c>
      <c r="BB1538" s="82">
        <v>5296.47361</v>
      </c>
      <c r="BC1538" s="82">
        <v>5298.84052</v>
      </c>
      <c r="BD1538" s="82">
        <v>5301.87977</v>
      </c>
      <c r="BE1538" s="82">
        <v>5305.65511</v>
      </c>
      <c r="BF1538" s="82">
        <v>5310.21146</v>
      </c>
      <c r="BG1538" s="82">
        <v>5315.6558</v>
      </c>
      <c r="BH1538" s="82">
        <v>5322.31539</v>
      </c>
      <c r="BI1538" s="82">
        <v>5329.8536</v>
      </c>
      <c r="BJ1538" s="82">
        <v>5339.33156</v>
      </c>
      <c r="BK1538" s="82">
        <v>5349.19592</v>
      </c>
      <c r="BL1538" s="82">
        <v>5359.15129</v>
      </c>
      <c r="BM1538" s="82">
        <v>5369.9748</v>
      </c>
      <c r="BN1538" s="82">
        <v>5381.54503</v>
      </c>
      <c r="BO1538" s="82">
        <v>5393.5555</v>
      </c>
      <c r="BP1538" s="82">
        <v>5406.32217</v>
      </c>
      <c r="BQ1538" s="82">
        <v>5419.76967</v>
      </c>
      <c r="BR1538" s="82">
        <v>5433.76401</v>
      </c>
      <c r="BS1538" s="82">
        <v>5447.13292</v>
      </c>
      <c r="BT1538" s="82">
        <v>5463.23577</v>
      </c>
      <c r="BU1538" s="82">
        <v>5482.27839</v>
      </c>
      <c r="BV1538" s="82">
        <v>5503.33142</v>
      </c>
      <c r="BW1538" s="82">
        <v>5526.71861</v>
      </c>
      <c r="BX1538" s="82">
        <v>5552.54663</v>
      </c>
      <c r="BY1538" s="82">
        <v>5580.67995</v>
      </c>
      <c r="BZ1538" s="82">
        <v>5611.16585</v>
      </c>
      <c r="CA1538" s="82">
        <v>5644.03392</v>
      </c>
      <c r="CB1538" s="82">
        <v>5679.77455</v>
      </c>
      <c r="CC1538" s="82">
        <v>5718.30385</v>
      </c>
      <c r="CD1538" s="82">
        <v>5759.67984</v>
      </c>
      <c r="CE1538" s="82">
        <v>5804.58854</v>
      </c>
      <c r="CF1538" s="82">
        <v>5523.34678</v>
      </c>
      <c r="CG1538" s="82">
        <v>5501.15647</v>
      </c>
      <c r="CH1538" s="82">
        <v>5470.68569</v>
      </c>
      <c r="CI1538" s="82">
        <v>5430.65861</v>
      </c>
      <c r="CJ1538" s="82">
        <v>5379.24641</v>
      </c>
      <c r="CK1538" s="82">
        <v>5314.01289</v>
      </c>
    </row>
    <row r="1539" ht="14.25" customHeight="1">
      <c r="E1539" s="2"/>
      <c r="G1539" s="81">
        <v>16.0</v>
      </c>
      <c r="H1539" s="81">
        <v>8.0</v>
      </c>
      <c r="I1539" s="81">
        <v>88.0</v>
      </c>
      <c r="J1539" s="80">
        <v>4806.57023</v>
      </c>
      <c r="K1539" s="80">
        <v>4807.89357</v>
      </c>
      <c r="L1539" s="80">
        <v>4809.64912</v>
      </c>
      <c r="M1539" s="80">
        <v>4812.02185</v>
      </c>
      <c r="N1539" s="80">
        <v>4815.08721</v>
      </c>
      <c r="O1539" s="80">
        <v>4818.86234</v>
      </c>
      <c r="P1539" s="80">
        <v>4823.44991</v>
      </c>
      <c r="Q1539" s="80">
        <v>4828.94197</v>
      </c>
      <c r="R1539" s="80">
        <v>4835.66805</v>
      </c>
      <c r="S1539" s="80">
        <v>4843.22644</v>
      </c>
      <c r="T1539" s="80">
        <v>4852.81089</v>
      </c>
      <c r="U1539" s="80">
        <v>4862.77382</v>
      </c>
      <c r="V1539" s="80">
        <v>4872.85954</v>
      </c>
      <c r="W1539" s="80">
        <v>4883.85057</v>
      </c>
      <c r="X1539" s="80">
        <v>4895.58806</v>
      </c>
      <c r="Y1539" s="80">
        <v>4907.83644</v>
      </c>
      <c r="Z1539" s="80">
        <v>4920.85643</v>
      </c>
      <c r="AA1539" s="80">
        <v>4934.6452</v>
      </c>
      <c r="AB1539" s="80">
        <v>4948.77081</v>
      </c>
      <c r="AC1539" s="80">
        <v>4962.73502</v>
      </c>
      <c r="AD1539" s="80">
        <v>4979.4308</v>
      </c>
      <c r="AE1539" s="80">
        <v>4998.92004</v>
      </c>
      <c r="AF1539" s="80">
        <v>5020.47492</v>
      </c>
      <c r="AG1539" s="80">
        <v>5044.41096</v>
      </c>
      <c r="AH1539" s="80">
        <v>5070.76306</v>
      </c>
      <c r="AI1539" s="80">
        <v>5099.47247</v>
      </c>
      <c r="AJ1539" s="80">
        <v>5130.46282</v>
      </c>
      <c r="AK1539" s="80">
        <v>5163.93965</v>
      </c>
      <c r="AL1539" s="80">
        <v>5200.39149</v>
      </c>
      <c r="AM1539" s="80">
        <v>5239.66691</v>
      </c>
      <c r="AN1539" s="80">
        <v>5281.90681</v>
      </c>
      <c r="AO1539" s="80">
        <v>5327.83771</v>
      </c>
      <c r="AP1539" s="80">
        <v>5045.48721</v>
      </c>
      <c r="AQ1539" s="80">
        <v>5024.04733</v>
      </c>
      <c r="AR1539" s="80">
        <v>4994.38233</v>
      </c>
      <c r="AS1539" s="80">
        <v>4955.1462</v>
      </c>
      <c r="AT1539" s="80">
        <v>4904.43203</v>
      </c>
      <c r="AU1539" s="80">
        <v>4839.88873</v>
      </c>
      <c r="AW1539" s="81">
        <v>16.0</v>
      </c>
      <c r="AX1539" s="81">
        <v>8.0</v>
      </c>
      <c r="AY1539" s="81">
        <v>88.0</v>
      </c>
      <c r="AZ1539" s="82">
        <v>5324.80361</v>
      </c>
      <c r="BA1539" s="82">
        <v>5326.12694</v>
      </c>
      <c r="BB1539" s="82">
        <v>5327.8825</v>
      </c>
      <c r="BC1539" s="82">
        <v>5330.25505</v>
      </c>
      <c r="BD1539" s="82">
        <v>5333.31522</v>
      </c>
      <c r="BE1539" s="82">
        <v>5337.08461</v>
      </c>
      <c r="BF1539" s="82">
        <v>5341.65107</v>
      </c>
      <c r="BG1539" s="82">
        <v>5347.11165</v>
      </c>
      <c r="BH1539" s="82">
        <v>5353.79587</v>
      </c>
      <c r="BI1539" s="82">
        <v>5361.30095</v>
      </c>
      <c r="BJ1539" s="82">
        <v>5370.79116</v>
      </c>
      <c r="BK1539" s="82">
        <v>5380.63859</v>
      </c>
      <c r="BL1539" s="82">
        <v>5390.56718</v>
      </c>
      <c r="BM1539" s="82">
        <v>5401.37005</v>
      </c>
      <c r="BN1539" s="82">
        <v>5412.88244</v>
      </c>
      <c r="BO1539" s="82">
        <v>5424.84906</v>
      </c>
      <c r="BP1539" s="82">
        <v>5437.53495</v>
      </c>
      <c r="BQ1539" s="82">
        <v>5450.94917</v>
      </c>
      <c r="BR1539" s="82">
        <v>5464.6599</v>
      </c>
      <c r="BS1539" s="82">
        <v>5478.07062</v>
      </c>
      <c r="BT1539" s="82">
        <v>5494.2341</v>
      </c>
      <c r="BU1539" s="82">
        <v>5513.20958</v>
      </c>
      <c r="BV1539" s="82">
        <v>5534.22043</v>
      </c>
      <c r="BW1539" s="82">
        <v>5557.58208</v>
      </c>
      <c r="BX1539" s="82">
        <v>5583.34913</v>
      </c>
      <c r="BY1539" s="82">
        <v>5611.41722</v>
      </c>
      <c r="BZ1539" s="82">
        <v>5641.82271</v>
      </c>
      <c r="CA1539" s="82">
        <v>5674.59689</v>
      </c>
      <c r="CB1539" s="82">
        <v>5710.21301</v>
      </c>
      <c r="CC1539" s="82">
        <v>5748.56573</v>
      </c>
      <c r="CD1539" s="82">
        <v>5789.75631</v>
      </c>
      <c r="CE1539" s="82">
        <v>5834.49707</v>
      </c>
      <c r="CF1539" s="82">
        <v>5550.83678</v>
      </c>
      <c r="CG1539" s="82">
        <v>5527.97279</v>
      </c>
      <c r="CH1539" s="82">
        <v>5496.76572</v>
      </c>
      <c r="CI1539" s="82">
        <v>5455.87967</v>
      </c>
      <c r="CJ1539" s="82">
        <v>5403.40229</v>
      </c>
      <c r="CK1539" s="82">
        <v>5336.9547</v>
      </c>
    </row>
    <row r="1540" ht="14.25" customHeight="1">
      <c r="E1540" s="2"/>
      <c r="G1540" s="81">
        <v>16.0</v>
      </c>
      <c r="H1540" s="81">
        <v>8.0</v>
      </c>
      <c r="I1540" s="81">
        <v>89.0</v>
      </c>
      <c r="J1540" s="80">
        <v>4901.54182</v>
      </c>
      <c r="K1540" s="80">
        <v>4902.87428</v>
      </c>
      <c r="L1540" s="80">
        <v>4904.64193</v>
      </c>
      <c r="M1540" s="80">
        <v>4907.02093</v>
      </c>
      <c r="N1540" s="80">
        <v>4910.10677</v>
      </c>
      <c r="O1540" s="80">
        <v>4913.87699</v>
      </c>
      <c r="P1540" s="80">
        <v>4918.47338</v>
      </c>
      <c r="Q1540" s="80">
        <v>4923.97919</v>
      </c>
      <c r="R1540" s="80">
        <v>4930.72621</v>
      </c>
      <c r="S1540" s="80">
        <v>4938.24945</v>
      </c>
      <c r="T1540" s="80">
        <v>4947.83775</v>
      </c>
      <c r="U1540" s="80">
        <v>4957.7743</v>
      </c>
      <c r="V1540" s="80">
        <v>4967.8192</v>
      </c>
      <c r="W1540" s="80">
        <v>4978.77181</v>
      </c>
      <c r="X1540" s="80">
        <v>4990.43124</v>
      </c>
      <c r="Y1540" s="80">
        <v>5002.60814</v>
      </c>
      <c r="Z1540" s="80">
        <v>5015.51539</v>
      </c>
      <c r="AA1540" s="80">
        <v>5029.232</v>
      </c>
      <c r="AB1540" s="80">
        <v>5043.04234</v>
      </c>
      <c r="AC1540" s="80">
        <v>5056.98404</v>
      </c>
      <c r="AD1540" s="80">
        <v>5073.67888</v>
      </c>
      <c r="AE1540" s="80">
        <v>5093.04892</v>
      </c>
      <c r="AF1540" s="80">
        <v>5114.50546</v>
      </c>
      <c r="AG1540" s="80">
        <v>5138.35622</v>
      </c>
      <c r="AH1540" s="80">
        <v>5164.58896</v>
      </c>
      <c r="AI1540" s="80">
        <v>5193.169</v>
      </c>
      <c r="AJ1540" s="80">
        <v>5224.02334</v>
      </c>
      <c r="AK1540" s="80">
        <v>5257.3379</v>
      </c>
      <c r="AL1540" s="80">
        <v>5293.58324</v>
      </c>
      <c r="AM1540" s="80">
        <v>5332.5931</v>
      </c>
      <c r="AN1540" s="80">
        <v>5374.54472</v>
      </c>
      <c r="AO1540" s="80">
        <v>5420.1882</v>
      </c>
      <c r="AP1540" s="80">
        <v>5135.26546</v>
      </c>
      <c r="AQ1540" s="80">
        <v>5113.00199</v>
      </c>
      <c r="AR1540" s="80">
        <v>5082.43621</v>
      </c>
      <c r="AS1540" s="80">
        <v>5042.16569</v>
      </c>
      <c r="AT1540" s="80">
        <v>4990.20267</v>
      </c>
      <c r="AU1540" s="80">
        <v>4924.2463</v>
      </c>
      <c r="AW1540" s="81">
        <v>16.0</v>
      </c>
      <c r="AX1540" s="81">
        <v>8.0</v>
      </c>
      <c r="AY1540" s="81">
        <v>89.0</v>
      </c>
      <c r="AZ1540" s="82">
        <v>5356.48162</v>
      </c>
      <c r="BA1540" s="82">
        <v>5357.81408</v>
      </c>
      <c r="BB1540" s="82">
        <v>5359.58174</v>
      </c>
      <c r="BC1540" s="82">
        <v>5361.96</v>
      </c>
      <c r="BD1540" s="82">
        <v>5365.04128</v>
      </c>
      <c r="BE1540" s="82">
        <v>5368.80474</v>
      </c>
      <c r="BF1540" s="82">
        <v>5373.38145</v>
      </c>
      <c r="BG1540" s="82">
        <v>5378.85847</v>
      </c>
      <c r="BH1540" s="82">
        <v>5385.56759</v>
      </c>
      <c r="BI1540" s="82">
        <v>5393.03941</v>
      </c>
      <c r="BJ1540" s="82">
        <v>5402.5421</v>
      </c>
      <c r="BK1540" s="82">
        <v>5412.37264</v>
      </c>
      <c r="BL1540" s="82">
        <v>5422.27443</v>
      </c>
      <c r="BM1540" s="82">
        <v>5433.05667</v>
      </c>
      <c r="BN1540" s="82">
        <v>5444.51103</v>
      </c>
      <c r="BO1540" s="82">
        <v>5456.43369</v>
      </c>
      <c r="BP1540" s="82">
        <v>5469.03846</v>
      </c>
      <c r="BQ1540" s="82">
        <v>5482.41941</v>
      </c>
      <c r="BR1540" s="82">
        <v>5495.84489</v>
      </c>
      <c r="BS1540" s="82">
        <v>5509.29793</v>
      </c>
      <c r="BT1540" s="82">
        <v>5525.5227</v>
      </c>
      <c r="BU1540" s="82">
        <v>5544.43092</v>
      </c>
      <c r="BV1540" s="82">
        <v>5565.39967</v>
      </c>
      <c r="BW1540" s="82">
        <v>5588.73601</v>
      </c>
      <c r="BX1540" s="82">
        <v>5614.44215</v>
      </c>
      <c r="BY1540" s="82">
        <v>5642.44511</v>
      </c>
      <c r="BZ1540" s="82">
        <v>5672.77023</v>
      </c>
      <c r="CA1540" s="82">
        <v>5705.45052</v>
      </c>
      <c r="CB1540" s="82">
        <v>5740.94204</v>
      </c>
      <c r="CC1540" s="82">
        <v>5779.11784</v>
      </c>
      <c r="CD1540" s="82">
        <v>5820.12271</v>
      </c>
      <c r="CE1540" s="82">
        <v>5864.69542</v>
      </c>
      <c r="CF1540" s="82">
        <v>5578.5965</v>
      </c>
      <c r="CG1540" s="82">
        <v>5555.05445</v>
      </c>
      <c r="CH1540" s="82">
        <v>5523.10621</v>
      </c>
      <c r="CI1540" s="82">
        <v>5481.35546</v>
      </c>
      <c r="CJ1540" s="82">
        <v>5427.80583</v>
      </c>
      <c r="CK1540" s="82">
        <v>5360.13605</v>
      </c>
    </row>
    <row r="1541" ht="14.25" customHeight="1">
      <c r="E1541" s="2"/>
      <c r="G1541" s="81">
        <v>16.0</v>
      </c>
      <c r="H1541" s="81">
        <v>8.0</v>
      </c>
      <c r="I1541" s="81">
        <v>90.0</v>
      </c>
      <c r="J1541" s="80">
        <v>4997.2215</v>
      </c>
      <c r="K1541" s="80">
        <v>4998.56316</v>
      </c>
      <c r="L1541" s="80">
        <v>5000.34303</v>
      </c>
      <c r="M1541" s="80">
        <v>5002.72821</v>
      </c>
      <c r="N1541" s="80">
        <v>5005.8347</v>
      </c>
      <c r="O1541" s="80">
        <v>5009.59955</v>
      </c>
      <c r="P1541" s="80">
        <v>5014.20456</v>
      </c>
      <c r="Q1541" s="80">
        <v>5019.72396</v>
      </c>
      <c r="R1541" s="80">
        <v>5026.49182</v>
      </c>
      <c r="S1541" s="80">
        <v>5033.97846</v>
      </c>
      <c r="T1541" s="80">
        <v>5043.56995</v>
      </c>
      <c r="U1541" s="80">
        <v>5053.47875</v>
      </c>
      <c r="V1541" s="80">
        <v>5063.48123</v>
      </c>
      <c r="W1541" s="80">
        <v>5074.39383</v>
      </c>
      <c r="X1541" s="80">
        <v>5085.97272</v>
      </c>
      <c r="Y1541" s="80">
        <v>5098.07586</v>
      </c>
      <c r="Z1541" s="80">
        <v>5110.86717</v>
      </c>
      <c r="AA1541" s="80">
        <v>5124.50939</v>
      </c>
      <c r="AB1541" s="80">
        <v>5137.99665</v>
      </c>
      <c r="AC1541" s="80">
        <v>5151.91511</v>
      </c>
      <c r="AD1541" s="80">
        <v>5168.60847</v>
      </c>
      <c r="AE1541" s="80">
        <v>5187.85572</v>
      </c>
      <c r="AF1541" s="80">
        <v>5209.21069</v>
      </c>
      <c r="AG1541" s="80">
        <v>5232.97307</v>
      </c>
      <c r="AH1541" s="80">
        <v>5259.08237</v>
      </c>
      <c r="AI1541" s="80">
        <v>5287.52863</v>
      </c>
      <c r="AJ1541" s="80">
        <v>5318.24209</v>
      </c>
      <c r="AK1541" s="80">
        <v>5351.3889</v>
      </c>
      <c r="AL1541" s="80">
        <v>5387.42126</v>
      </c>
      <c r="AM1541" s="80">
        <v>5426.15767</v>
      </c>
      <c r="AN1541" s="80">
        <v>5467.81263</v>
      </c>
      <c r="AO1541" s="80">
        <v>5513.1603</v>
      </c>
      <c r="AP1541" s="80">
        <v>5225.63651</v>
      </c>
      <c r="AQ1541" s="80">
        <v>5202.53583</v>
      </c>
      <c r="AR1541" s="80">
        <v>5171.05498</v>
      </c>
      <c r="AS1541" s="80">
        <v>5129.73395</v>
      </c>
      <c r="AT1541" s="80">
        <v>5076.50256</v>
      </c>
      <c r="AU1541" s="80">
        <v>5009.11158</v>
      </c>
      <c r="AW1541" s="81">
        <v>16.0</v>
      </c>
      <c r="AX1541" s="81">
        <v>8.0</v>
      </c>
      <c r="AY1541" s="81">
        <v>90.0</v>
      </c>
      <c r="AZ1541" s="82">
        <v>5388.45268</v>
      </c>
      <c r="BA1541" s="82">
        <v>5389.79434</v>
      </c>
      <c r="BB1541" s="82">
        <v>5391.57421</v>
      </c>
      <c r="BC1541" s="82">
        <v>5393.95826</v>
      </c>
      <c r="BD1541" s="82">
        <v>5397.06084</v>
      </c>
      <c r="BE1541" s="82">
        <v>5400.81838</v>
      </c>
      <c r="BF1541" s="82">
        <v>5405.40547</v>
      </c>
      <c r="BG1541" s="82">
        <v>5410.89912</v>
      </c>
      <c r="BH1541" s="82">
        <v>5417.63341</v>
      </c>
      <c r="BI1541" s="82">
        <v>5425.07187</v>
      </c>
      <c r="BJ1541" s="82">
        <v>5434.58726</v>
      </c>
      <c r="BK1541" s="82">
        <v>5444.40095</v>
      </c>
      <c r="BL1541" s="82">
        <v>5454.27591</v>
      </c>
      <c r="BM1541" s="82">
        <v>5465.03756</v>
      </c>
      <c r="BN1541" s="82">
        <v>5476.43367</v>
      </c>
      <c r="BO1541" s="82">
        <v>5488.31227</v>
      </c>
      <c r="BP1541" s="82">
        <v>5500.83559</v>
      </c>
      <c r="BQ1541" s="82">
        <v>5514.18326</v>
      </c>
      <c r="BR1541" s="82">
        <v>5527.32185</v>
      </c>
      <c r="BS1541" s="82">
        <v>5540.81769</v>
      </c>
      <c r="BT1541" s="82">
        <v>5557.10441</v>
      </c>
      <c r="BU1541" s="82">
        <v>5575.94526</v>
      </c>
      <c r="BV1541" s="82">
        <v>5596.872</v>
      </c>
      <c r="BW1541" s="82">
        <v>5620.18327</v>
      </c>
      <c r="BX1541" s="82">
        <v>5645.82856</v>
      </c>
      <c r="BY1541" s="82">
        <v>5673.76646</v>
      </c>
      <c r="BZ1541" s="82">
        <v>5704.01125</v>
      </c>
      <c r="CA1541" s="82">
        <v>5736.59767</v>
      </c>
      <c r="CB1541" s="82">
        <v>5771.96448</v>
      </c>
      <c r="CC1541" s="82">
        <v>5809.96301</v>
      </c>
      <c r="CD1541" s="82">
        <v>5850.78185</v>
      </c>
      <c r="CE1541" s="82">
        <v>5895.18642</v>
      </c>
      <c r="CF1541" s="82">
        <v>5606.62855</v>
      </c>
      <c r="CG1541" s="82">
        <v>5582.404</v>
      </c>
      <c r="CH1541" s="82">
        <v>5549.70967</v>
      </c>
      <c r="CI1541" s="82">
        <v>5507.08844</v>
      </c>
      <c r="CJ1541" s="82">
        <v>5452.4594</v>
      </c>
      <c r="CK1541" s="82">
        <v>5383.55924</v>
      </c>
    </row>
    <row r="1542" ht="14.25" customHeight="1">
      <c r="E1542" s="2"/>
      <c r="G1542" s="81">
        <v>16.0</v>
      </c>
      <c r="H1542" s="81">
        <v>8.0</v>
      </c>
      <c r="I1542" s="81">
        <v>91.0</v>
      </c>
      <c r="J1542" s="80">
        <v>5093.61682</v>
      </c>
      <c r="K1542" s="80">
        <v>5094.96777</v>
      </c>
      <c r="L1542" s="80">
        <v>5096.75995</v>
      </c>
      <c r="M1542" s="80">
        <v>5099.15122</v>
      </c>
      <c r="N1542" s="80">
        <v>5102.27856</v>
      </c>
      <c r="O1542" s="80">
        <v>5106.03756</v>
      </c>
      <c r="P1542" s="80">
        <v>5110.65097</v>
      </c>
      <c r="Q1542" s="80">
        <v>5116.1838</v>
      </c>
      <c r="R1542" s="80">
        <v>5122.97242</v>
      </c>
      <c r="S1542" s="80">
        <v>5130.42099</v>
      </c>
      <c r="T1542" s="80">
        <v>5140.01501</v>
      </c>
      <c r="U1542" s="80">
        <v>5149.8947</v>
      </c>
      <c r="V1542" s="80">
        <v>5159.85313</v>
      </c>
      <c r="W1542" s="80">
        <v>5170.72413</v>
      </c>
      <c r="X1542" s="80">
        <v>5182.21995</v>
      </c>
      <c r="Y1542" s="80">
        <v>5194.24705</v>
      </c>
      <c r="Z1542" s="80">
        <v>5206.91921</v>
      </c>
      <c r="AA1542" s="80">
        <v>5220.48477</v>
      </c>
      <c r="AB1542" s="80">
        <v>5233.64108</v>
      </c>
      <c r="AC1542" s="80">
        <v>5247.53558</v>
      </c>
      <c r="AD1542" s="80">
        <v>5264.2269</v>
      </c>
      <c r="AE1542" s="80">
        <v>5283.34777</v>
      </c>
      <c r="AF1542" s="80">
        <v>5304.59791</v>
      </c>
      <c r="AG1542" s="80">
        <v>5328.2688</v>
      </c>
      <c r="AH1542" s="80">
        <v>5354.25055</v>
      </c>
      <c r="AI1542" s="80">
        <v>5382.55859</v>
      </c>
      <c r="AJ1542" s="80">
        <v>5413.12623</v>
      </c>
      <c r="AK1542" s="80">
        <v>5446.09979</v>
      </c>
      <c r="AL1542" s="80">
        <v>5481.91266</v>
      </c>
      <c r="AM1542" s="80">
        <v>5520.36768</v>
      </c>
      <c r="AN1542" s="80">
        <v>5561.71753</v>
      </c>
      <c r="AO1542" s="80">
        <v>5606.76094</v>
      </c>
      <c r="AP1542" s="80">
        <v>5316.60702</v>
      </c>
      <c r="AQ1542" s="80">
        <v>5292.65544</v>
      </c>
      <c r="AR1542" s="80">
        <v>5260.24511</v>
      </c>
      <c r="AS1542" s="80">
        <v>5217.85733</v>
      </c>
      <c r="AT1542" s="80">
        <v>5163.33788</v>
      </c>
      <c r="AU1542" s="80">
        <v>5094.49061</v>
      </c>
      <c r="AW1542" s="81">
        <v>16.0</v>
      </c>
      <c r="AX1542" s="81">
        <v>8.0</v>
      </c>
      <c r="AY1542" s="81">
        <v>91.0</v>
      </c>
      <c r="AZ1542" s="82">
        <v>5420.71967</v>
      </c>
      <c r="BA1542" s="82">
        <v>5422.07062</v>
      </c>
      <c r="BB1542" s="82">
        <v>5423.86281</v>
      </c>
      <c r="BC1542" s="82">
        <v>5426.25272</v>
      </c>
      <c r="BD1542" s="82">
        <v>5429.37679</v>
      </c>
      <c r="BE1542" s="82">
        <v>5433.12844</v>
      </c>
      <c r="BF1542" s="82">
        <v>5437.72605</v>
      </c>
      <c r="BG1542" s="82">
        <v>5443.23652</v>
      </c>
      <c r="BH1542" s="82">
        <v>5449.99624</v>
      </c>
      <c r="BI1542" s="82">
        <v>5457.40123</v>
      </c>
      <c r="BJ1542" s="82">
        <v>5466.92956</v>
      </c>
      <c r="BK1542" s="82">
        <v>5476.72643</v>
      </c>
      <c r="BL1542" s="82">
        <v>5486.57453</v>
      </c>
      <c r="BM1542" s="82">
        <v>5497.31562</v>
      </c>
      <c r="BN1542" s="82">
        <v>5508.65327</v>
      </c>
      <c r="BO1542" s="82">
        <v>5520.48769</v>
      </c>
      <c r="BP1542" s="82">
        <v>5532.92923</v>
      </c>
      <c r="BQ1542" s="82">
        <v>5546.24361</v>
      </c>
      <c r="BR1542" s="82">
        <v>5559.09364</v>
      </c>
      <c r="BS1542" s="82">
        <v>5572.63279</v>
      </c>
      <c r="BT1542" s="82">
        <v>5588.98215</v>
      </c>
      <c r="BU1542" s="82">
        <v>5607.75549</v>
      </c>
      <c r="BV1542" s="82">
        <v>5628.6403</v>
      </c>
      <c r="BW1542" s="82">
        <v>5651.92675</v>
      </c>
      <c r="BX1542" s="82">
        <v>5677.51124</v>
      </c>
      <c r="BY1542" s="82">
        <v>5705.38416</v>
      </c>
      <c r="BZ1542" s="82">
        <v>5735.54866</v>
      </c>
      <c r="CA1542" s="82">
        <v>5768.04122</v>
      </c>
      <c r="CB1542" s="82">
        <v>5803.2832</v>
      </c>
      <c r="CC1542" s="82">
        <v>5841.10411</v>
      </c>
      <c r="CD1542" s="82">
        <v>5881.73659</v>
      </c>
      <c r="CE1542" s="82">
        <v>5925.97292</v>
      </c>
      <c r="CF1542" s="82">
        <v>5634.93559</v>
      </c>
      <c r="CG1542" s="82">
        <v>5610.02406</v>
      </c>
      <c r="CH1542" s="82">
        <v>5576.57865</v>
      </c>
      <c r="CI1542" s="82">
        <v>5533.08106</v>
      </c>
      <c r="CJ1542" s="82">
        <v>5477.3654</v>
      </c>
      <c r="CK1542" s="82">
        <v>5407.22657</v>
      </c>
    </row>
    <row r="1543" ht="14.25" customHeight="1">
      <c r="E1543" s="2"/>
      <c r="G1543" s="81">
        <v>16.0</v>
      </c>
      <c r="H1543" s="81">
        <v>8.0</v>
      </c>
      <c r="I1543" s="81">
        <v>92.0</v>
      </c>
      <c r="J1543" s="80">
        <v>5190.73539</v>
      </c>
      <c r="K1543" s="80">
        <v>5192.09571</v>
      </c>
      <c r="L1543" s="80">
        <v>5193.90033</v>
      </c>
      <c r="M1543" s="80">
        <v>5196.2976</v>
      </c>
      <c r="N1543" s="80">
        <v>5199.44597</v>
      </c>
      <c r="O1543" s="80">
        <v>5203.19863</v>
      </c>
      <c r="P1543" s="80">
        <v>5207.82025</v>
      </c>
      <c r="Q1543" s="80">
        <v>5213.36634</v>
      </c>
      <c r="R1543" s="80">
        <v>5220.17564</v>
      </c>
      <c r="S1543" s="80">
        <v>5227.58466</v>
      </c>
      <c r="T1543" s="80">
        <v>5237.18053</v>
      </c>
      <c r="U1543" s="80">
        <v>5247.02974</v>
      </c>
      <c r="V1543" s="80">
        <v>5256.94248</v>
      </c>
      <c r="W1543" s="80">
        <v>5267.77028</v>
      </c>
      <c r="X1543" s="80">
        <v>5279.18049</v>
      </c>
      <c r="Y1543" s="80">
        <v>5291.12924</v>
      </c>
      <c r="Z1543" s="80">
        <v>5303.67901</v>
      </c>
      <c r="AA1543" s="80">
        <v>5317.16564</v>
      </c>
      <c r="AB1543" s="80">
        <v>5329.98308</v>
      </c>
      <c r="AC1543" s="80">
        <v>5343.85287</v>
      </c>
      <c r="AD1543" s="80">
        <v>5360.54161</v>
      </c>
      <c r="AE1543" s="80">
        <v>5379.53246</v>
      </c>
      <c r="AF1543" s="80">
        <v>5400.6745</v>
      </c>
      <c r="AG1543" s="80">
        <v>5424.25076</v>
      </c>
      <c r="AH1543" s="80">
        <v>5450.10082</v>
      </c>
      <c r="AI1543" s="80">
        <v>5478.26617</v>
      </c>
      <c r="AJ1543" s="80">
        <v>5508.68303</v>
      </c>
      <c r="AK1543" s="80">
        <v>5541.4778</v>
      </c>
      <c r="AL1543" s="80">
        <v>5577.06461</v>
      </c>
      <c r="AM1543" s="80">
        <v>5615.23025</v>
      </c>
      <c r="AN1543" s="80">
        <v>5656.26649</v>
      </c>
      <c r="AO1543" s="80">
        <v>5700.99714</v>
      </c>
      <c r="AP1543" s="80">
        <v>5408.18375</v>
      </c>
      <c r="AQ1543" s="80">
        <v>5383.36744</v>
      </c>
      <c r="AR1543" s="80">
        <v>5350.01313</v>
      </c>
      <c r="AS1543" s="80">
        <v>5306.54223</v>
      </c>
      <c r="AT1543" s="80">
        <v>5250.71491</v>
      </c>
      <c r="AU1543" s="80">
        <v>5180.38948</v>
      </c>
      <c r="AW1543" s="81">
        <v>16.0</v>
      </c>
      <c r="AX1543" s="81">
        <v>8.0</v>
      </c>
      <c r="AY1543" s="81">
        <v>92.0</v>
      </c>
      <c r="AZ1543" s="82">
        <v>5453.28554</v>
      </c>
      <c r="BA1543" s="82">
        <v>5454.64586</v>
      </c>
      <c r="BB1543" s="82">
        <v>5456.45048</v>
      </c>
      <c r="BC1543" s="82">
        <v>5458.84633</v>
      </c>
      <c r="BD1543" s="82">
        <v>5461.99208</v>
      </c>
      <c r="BE1543" s="82">
        <v>5465.73785</v>
      </c>
      <c r="BF1543" s="82">
        <v>5470.34612</v>
      </c>
      <c r="BG1543" s="82">
        <v>5475.87361</v>
      </c>
      <c r="BH1543" s="82">
        <v>5482.65904</v>
      </c>
      <c r="BI1543" s="82">
        <v>5490.03044</v>
      </c>
      <c r="BJ1543" s="82">
        <v>5499.57194</v>
      </c>
      <c r="BK1543" s="82">
        <v>5509.35202</v>
      </c>
      <c r="BL1543" s="82">
        <v>5519.17324</v>
      </c>
      <c r="BM1543" s="82">
        <v>5529.89379</v>
      </c>
      <c r="BN1543" s="82">
        <v>5541.17277</v>
      </c>
      <c r="BO1543" s="82">
        <v>5552.96291</v>
      </c>
      <c r="BP1543" s="82">
        <v>5565.32231</v>
      </c>
      <c r="BQ1543" s="82">
        <v>5578.6034</v>
      </c>
      <c r="BR1543" s="82">
        <v>5591.16318</v>
      </c>
      <c r="BS1543" s="82">
        <v>5604.74615</v>
      </c>
      <c r="BT1543" s="82">
        <v>5621.15882</v>
      </c>
      <c r="BU1543" s="82">
        <v>5639.86454</v>
      </c>
      <c r="BV1543" s="82">
        <v>5660.7075</v>
      </c>
      <c r="BW1543" s="82">
        <v>5683.96936</v>
      </c>
      <c r="BX1543" s="82">
        <v>5709.49312</v>
      </c>
      <c r="BY1543" s="82">
        <v>5737.30113</v>
      </c>
      <c r="BZ1543" s="82">
        <v>5767.38537</v>
      </c>
      <c r="CA1543" s="82">
        <v>5799.78409</v>
      </c>
      <c r="CB1543" s="82">
        <v>5834.90113</v>
      </c>
      <c r="CC1543" s="82">
        <v>5872.54404</v>
      </c>
      <c r="CD1543" s="82">
        <v>5912.98985</v>
      </c>
      <c r="CE1543" s="82">
        <v>5957.05782</v>
      </c>
      <c r="CF1543" s="82">
        <v>5663.5203</v>
      </c>
      <c r="CG1543" s="82">
        <v>5637.91725</v>
      </c>
      <c r="CH1543" s="82">
        <v>5603.71572</v>
      </c>
      <c r="CI1543" s="82">
        <v>5559.33585</v>
      </c>
      <c r="CJ1543" s="82">
        <v>5502.52626</v>
      </c>
      <c r="CK1543" s="82">
        <v>5431.14036</v>
      </c>
    </row>
    <row r="1544" ht="14.25" customHeight="1">
      <c r="E1544" s="2"/>
      <c r="G1544" s="81">
        <v>16.0</v>
      </c>
      <c r="H1544" s="81">
        <v>8.0</v>
      </c>
      <c r="I1544" s="81">
        <v>93.0</v>
      </c>
      <c r="J1544" s="80">
        <v>5288.58493</v>
      </c>
      <c r="K1544" s="80">
        <v>5289.95471</v>
      </c>
      <c r="L1544" s="80">
        <v>5291.77186</v>
      </c>
      <c r="M1544" s="80">
        <v>5294.17505</v>
      </c>
      <c r="N1544" s="80">
        <v>5297.34464</v>
      </c>
      <c r="O1544" s="80">
        <v>5301.09048</v>
      </c>
      <c r="P1544" s="80">
        <v>5305.72009</v>
      </c>
      <c r="Q1544" s="80">
        <v>5311.27929</v>
      </c>
      <c r="R1544" s="80">
        <v>5318.10917</v>
      </c>
      <c r="S1544" s="80">
        <v>5325.47716</v>
      </c>
      <c r="T1544" s="80">
        <v>5335.07421</v>
      </c>
      <c r="U1544" s="80">
        <v>5344.89155</v>
      </c>
      <c r="V1544" s="80">
        <v>5354.75695</v>
      </c>
      <c r="W1544" s="80">
        <v>5365.53992</v>
      </c>
      <c r="X1544" s="80">
        <v>5376.86198</v>
      </c>
      <c r="Y1544" s="80">
        <v>5388.73005</v>
      </c>
      <c r="Z1544" s="80">
        <v>5401.15417</v>
      </c>
      <c r="AA1544" s="80">
        <v>5414.55957</v>
      </c>
      <c r="AB1544" s="80">
        <v>5427.03017</v>
      </c>
      <c r="AC1544" s="80">
        <v>5440.87449</v>
      </c>
      <c r="AD1544" s="80">
        <v>5457.5601</v>
      </c>
      <c r="AE1544" s="80">
        <v>5476.41727</v>
      </c>
      <c r="AF1544" s="80">
        <v>5497.44791</v>
      </c>
      <c r="AG1544" s="80">
        <v>5520.92638</v>
      </c>
      <c r="AH1544" s="80">
        <v>5546.64059</v>
      </c>
      <c r="AI1544" s="80">
        <v>5574.65873</v>
      </c>
      <c r="AJ1544" s="80">
        <v>5604.91983</v>
      </c>
      <c r="AK1544" s="80">
        <v>5637.53021</v>
      </c>
      <c r="AL1544" s="80">
        <v>5672.88436</v>
      </c>
      <c r="AM1544" s="80">
        <v>5710.75258</v>
      </c>
      <c r="AN1544" s="80">
        <v>5751.46666</v>
      </c>
      <c r="AO1544" s="80">
        <v>5795.87597</v>
      </c>
      <c r="AP1544" s="80">
        <v>5500.37352</v>
      </c>
      <c r="AQ1544" s="80">
        <v>5474.67857</v>
      </c>
      <c r="AR1544" s="80">
        <v>5440.36565</v>
      </c>
      <c r="AS1544" s="80">
        <v>5395.79514</v>
      </c>
      <c r="AT1544" s="80">
        <v>5338.63998</v>
      </c>
      <c r="AU1544" s="80">
        <v>5266.81437</v>
      </c>
      <c r="AW1544" s="81">
        <v>16.0</v>
      </c>
      <c r="AX1544" s="81">
        <v>8.0</v>
      </c>
      <c r="AY1544" s="81">
        <v>93.0</v>
      </c>
      <c r="AZ1544" s="82">
        <v>5486.15326</v>
      </c>
      <c r="BA1544" s="82">
        <v>5487.52303</v>
      </c>
      <c r="BB1544" s="82">
        <v>5489.34019</v>
      </c>
      <c r="BC1544" s="82">
        <v>5491.74205</v>
      </c>
      <c r="BD1544" s="82">
        <v>5494.90967</v>
      </c>
      <c r="BE1544" s="82">
        <v>5498.64958</v>
      </c>
      <c r="BF1544" s="82">
        <v>5503.26865</v>
      </c>
      <c r="BG1544" s="82">
        <v>5508.81336</v>
      </c>
      <c r="BH1544" s="82">
        <v>5515.62478</v>
      </c>
      <c r="BI1544" s="82">
        <v>5522.96248</v>
      </c>
      <c r="BJ1544" s="82">
        <v>5532.51737</v>
      </c>
      <c r="BK1544" s="82">
        <v>5542.28071</v>
      </c>
      <c r="BL1544" s="82">
        <v>5552.075</v>
      </c>
      <c r="BM1544" s="82">
        <v>5562.77505</v>
      </c>
      <c r="BN1544" s="82">
        <v>5573.99514</v>
      </c>
      <c r="BO1544" s="82">
        <v>5585.7409</v>
      </c>
      <c r="BP1544" s="82">
        <v>5598.01781</v>
      </c>
      <c r="BQ1544" s="82">
        <v>5611.26559</v>
      </c>
      <c r="BR1544" s="82">
        <v>5623.53342</v>
      </c>
      <c r="BS1544" s="82">
        <v>5637.16072</v>
      </c>
      <c r="BT1544" s="82">
        <v>5653.63739</v>
      </c>
      <c r="BU1544" s="82">
        <v>5672.27535</v>
      </c>
      <c r="BV1544" s="82">
        <v>5693.07655</v>
      </c>
      <c r="BW1544" s="82">
        <v>5716.31406</v>
      </c>
      <c r="BX1544" s="82">
        <v>5741.77714</v>
      </c>
      <c r="BY1544" s="82">
        <v>5769.52033</v>
      </c>
      <c r="BZ1544" s="82">
        <v>5799.52435</v>
      </c>
      <c r="CA1544" s="82">
        <v>5831.82922</v>
      </c>
      <c r="CB1544" s="82">
        <v>5866.8212</v>
      </c>
      <c r="CC1544" s="82">
        <v>5904.28574</v>
      </c>
      <c r="CD1544" s="82">
        <v>5944.54453</v>
      </c>
      <c r="CE1544" s="82">
        <v>5988.44403</v>
      </c>
      <c r="CF1544" s="82">
        <v>5692.38537</v>
      </c>
      <c r="CG1544" s="82">
        <v>5666.08622</v>
      </c>
      <c r="CH1544" s="82">
        <v>5631.12347</v>
      </c>
      <c r="CI1544" s="82">
        <v>5585.85534</v>
      </c>
      <c r="CJ1544" s="82">
        <v>5527.94442</v>
      </c>
      <c r="CK1544" s="82">
        <v>5455.30297</v>
      </c>
    </row>
    <row r="1545" ht="14.25" customHeight="1">
      <c r="E1545" s="2"/>
      <c r="G1545" s="81">
        <v>16.0</v>
      </c>
      <c r="H1545" s="81">
        <v>8.0</v>
      </c>
      <c r="I1545" s="81">
        <v>94.0</v>
      </c>
      <c r="J1545" s="80">
        <v>5387.17322</v>
      </c>
      <c r="K1545" s="80">
        <v>5388.55253</v>
      </c>
      <c r="L1545" s="80">
        <v>5390.38235</v>
      </c>
      <c r="M1545" s="80">
        <v>5392.79135</v>
      </c>
      <c r="N1545" s="80">
        <v>5395.98236</v>
      </c>
      <c r="O1545" s="80">
        <v>5399.72088</v>
      </c>
      <c r="P1545" s="80">
        <v>5404.35828</v>
      </c>
      <c r="Q1545" s="80">
        <v>5409.93043</v>
      </c>
      <c r="R1545" s="80">
        <v>5416.7808</v>
      </c>
      <c r="S1545" s="80">
        <v>5424.10626</v>
      </c>
      <c r="T1545" s="80">
        <v>5433.70382</v>
      </c>
      <c r="U1545" s="80">
        <v>5443.48789</v>
      </c>
      <c r="V1545" s="80">
        <v>5453.30428</v>
      </c>
      <c r="W1545" s="80">
        <v>5464.0408</v>
      </c>
      <c r="X1545" s="80">
        <v>5475.27214</v>
      </c>
      <c r="Y1545" s="80">
        <v>5487.05718</v>
      </c>
      <c r="Z1545" s="80">
        <v>5499.35235</v>
      </c>
      <c r="AA1545" s="80">
        <v>5512.67423</v>
      </c>
      <c r="AB1545" s="80">
        <v>5524.78992</v>
      </c>
      <c r="AC1545" s="80">
        <v>5538.60804</v>
      </c>
      <c r="AD1545" s="80">
        <v>5555.28996</v>
      </c>
      <c r="AE1545" s="80">
        <v>5574.00977</v>
      </c>
      <c r="AF1545" s="80">
        <v>5594.92568</v>
      </c>
      <c r="AG1545" s="80">
        <v>5618.30318</v>
      </c>
      <c r="AH1545" s="80">
        <v>5643.87734</v>
      </c>
      <c r="AI1545" s="80">
        <v>5671.74374</v>
      </c>
      <c r="AJ1545" s="80">
        <v>5701.84405</v>
      </c>
      <c r="AK1545" s="80">
        <v>5734.26442</v>
      </c>
      <c r="AL1545" s="80">
        <v>5769.37925</v>
      </c>
      <c r="AM1545" s="80">
        <v>5806.94194</v>
      </c>
      <c r="AN1545" s="80">
        <v>5847.32524</v>
      </c>
      <c r="AO1545" s="80">
        <v>5891.40459</v>
      </c>
      <c r="AP1545" s="80">
        <v>5593.18322</v>
      </c>
      <c r="AQ1545" s="80">
        <v>5566.5956</v>
      </c>
      <c r="AR1545" s="80">
        <v>5531.30934</v>
      </c>
      <c r="AS1545" s="80">
        <v>5485.62261</v>
      </c>
      <c r="AT1545" s="80">
        <v>5427.11947</v>
      </c>
      <c r="AU1545" s="80">
        <v>5353.7715</v>
      </c>
      <c r="AW1545" s="81">
        <v>16.0</v>
      </c>
      <c r="AX1545" s="81">
        <v>8.0</v>
      </c>
      <c r="AY1545" s="81">
        <v>94.0</v>
      </c>
      <c r="AZ1545" s="82">
        <v>5519.32581</v>
      </c>
      <c r="BA1545" s="82">
        <v>5520.70513</v>
      </c>
      <c r="BB1545" s="82">
        <v>5522.53494</v>
      </c>
      <c r="BC1545" s="82">
        <v>5524.9429</v>
      </c>
      <c r="BD1545" s="82">
        <v>5528.13258</v>
      </c>
      <c r="BE1545" s="82">
        <v>5531.86664</v>
      </c>
      <c r="BF1545" s="82">
        <v>5536.49666</v>
      </c>
      <c r="BG1545" s="82">
        <v>5542.05878</v>
      </c>
      <c r="BH1545" s="82">
        <v>5548.89648</v>
      </c>
      <c r="BI1545" s="82">
        <v>5556.20034</v>
      </c>
      <c r="BJ1545" s="82">
        <v>5565.76888</v>
      </c>
      <c r="BK1545" s="82">
        <v>5575.51551</v>
      </c>
      <c r="BL1545" s="82">
        <v>5585.28285</v>
      </c>
      <c r="BM1545" s="82">
        <v>5595.96241</v>
      </c>
      <c r="BN1545" s="82">
        <v>5607.12339</v>
      </c>
      <c r="BO1545" s="82">
        <v>5618.82465</v>
      </c>
      <c r="BP1545" s="82">
        <v>5631.01872</v>
      </c>
      <c r="BQ1545" s="82">
        <v>5644.23319</v>
      </c>
      <c r="BR1545" s="82">
        <v>5656.20733</v>
      </c>
      <c r="BS1545" s="82">
        <v>5669.87948</v>
      </c>
      <c r="BT1545" s="82">
        <v>5686.42084</v>
      </c>
      <c r="BU1545" s="82">
        <v>5704.99093</v>
      </c>
      <c r="BV1545" s="82">
        <v>5725.75044</v>
      </c>
      <c r="BW1545" s="82">
        <v>5748.96385</v>
      </c>
      <c r="BX1545" s="82">
        <v>5774.36629</v>
      </c>
      <c r="BY1545" s="82">
        <v>5802.04474</v>
      </c>
      <c r="BZ1545" s="82">
        <v>5831.96856</v>
      </c>
      <c r="CA1545" s="82">
        <v>5864.17958</v>
      </c>
      <c r="CB1545" s="82">
        <v>5899.04638</v>
      </c>
      <c r="CC1545" s="82">
        <v>5936.33217</v>
      </c>
      <c r="CD1545" s="82">
        <v>5976.4036</v>
      </c>
      <c r="CE1545" s="82">
        <v>6020.13451</v>
      </c>
      <c r="CF1545" s="82">
        <v>5721.53356</v>
      </c>
      <c r="CG1545" s="82">
        <v>5694.53367</v>
      </c>
      <c r="CH1545" s="82">
        <v>5658.80454</v>
      </c>
      <c r="CI1545" s="82">
        <v>5612.64209</v>
      </c>
      <c r="CJ1545" s="82">
        <v>5553.62236</v>
      </c>
      <c r="CK1545" s="82">
        <v>5479.7168</v>
      </c>
    </row>
    <row r="1546" ht="14.25" customHeight="1">
      <c r="E1546" s="2"/>
      <c r="G1546" s="81">
        <v>16.0</v>
      </c>
      <c r="H1546" s="81">
        <v>8.0</v>
      </c>
      <c r="I1546" s="81">
        <v>95.0</v>
      </c>
      <c r="J1546" s="80">
        <v>5486.50813</v>
      </c>
      <c r="K1546" s="80">
        <v>5487.89707</v>
      </c>
      <c r="L1546" s="80">
        <v>5489.73965</v>
      </c>
      <c r="M1546" s="80">
        <v>5492.15438</v>
      </c>
      <c r="N1546" s="80">
        <v>5495.367</v>
      </c>
      <c r="O1546" s="80">
        <v>5499.09772</v>
      </c>
      <c r="P1546" s="80">
        <v>5503.74269</v>
      </c>
      <c r="Q1546" s="80">
        <v>5509.32763</v>
      </c>
      <c r="R1546" s="80">
        <v>5516.1984</v>
      </c>
      <c r="S1546" s="80">
        <v>5523.47982</v>
      </c>
      <c r="T1546" s="80">
        <v>5533.0772</v>
      </c>
      <c r="U1546" s="80">
        <v>5542.8266</v>
      </c>
      <c r="V1546" s="80">
        <v>5552.59231</v>
      </c>
      <c r="W1546" s="80">
        <v>5563.28074</v>
      </c>
      <c r="X1546" s="80">
        <v>5574.41876</v>
      </c>
      <c r="Y1546" s="80">
        <v>5586.11842</v>
      </c>
      <c r="Z1546" s="80">
        <v>5598.28133</v>
      </c>
      <c r="AA1546" s="80">
        <v>5611.51735</v>
      </c>
      <c r="AB1546" s="80">
        <v>5623.27003</v>
      </c>
      <c r="AC1546" s="80">
        <v>5637.06118</v>
      </c>
      <c r="AD1546" s="80">
        <v>5653.73885</v>
      </c>
      <c r="AE1546" s="80">
        <v>5672.31758</v>
      </c>
      <c r="AF1546" s="80">
        <v>5693.11542</v>
      </c>
      <c r="AG1546" s="80">
        <v>5716.38875</v>
      </c>
      <c r="AH1546" s="80">
        <v>5741.81862</v>
      </c>
      <c r="AI1546" s="80">
        <v>5769.52872</v>
      </c>
      <c r="AJ1546" s="80">
        <v>5799.46318</v>
      </c>
      <c r="AK1546" s="80">
        <v>5831.68788</v>
      </c>
      <c r="AL1546" s="80">
        <v>5866.55669</v>
      </c>
      <c r="AM1546" s="80">
        <v>5903.8057</v>
      </c>
      <c r="AN1546" s="80">
        <v>5943.84953</v>
      </c>
      <c r="AO1546" s="80">
        <v>5987.59025</v>
      </c>
      <c r="AP1546" s="80">
        <v>5686.61982</v>
      </c>
      <c r="AQ1546" s="80">
        <v>5659.12539</v>
      </c>
      <c r="AR1546" s="80">
        <v>5622.85095</v>
      </c>
      <c r="AS1546" s="80">
        <v>5576.03125</v>
      </c>
      <c r="AT1546" s="80">
        <v>5516.15986</v>
      </c>
      <c r="AU1546" s="80">
        <v>5441.26718</v>
      </c>
      <c r="AW1546" s="81">
        <v>16.0</v>
      </c>
      <c r="AX1546" s="81">
        <v>8.0</v>
      </c>
      <c r="AY1546" s="81">
        <v>95.0</v>
      </c>
      <c r="AZ1546" s="82">
        <v>5552.80625</v>
      </c>
      <c r="BA1546" s="82">
        <v>5554.19519</v>
      </c>
      <c r="BB1546" s="82">
        <v>5556.03777</v>
      </c>
      <c r="BC1546" s="82">
        <v>5558.45189</v>
      </c>
      <c r="BD1546" s="82">
        <v>5561.66385</v>
      </c>
      <c r="BE1546" s="82">
        <v>5565.39207</v>
      </c>
      <c r="BF1546" s="82">
        <v>5570.03318</v>
      </c>
      <c r="BG1546" s="82">
        <v>5575.61292</v>
      </c>
      <c r="BH1546" s="82">
        <v>5582.47716</v>
      </c>
      <c r="BI1546" s="82">
        <v>5589.74709</v>
      </c>
      <c r="BJ1546" s="82">
        <v>5599.32949</v>
      </c>
      <c r="BK1546" s="82">
        <v>5609.05945</v>
      </c>
      <c r="BL1546" s="82">
        <v>5618.79981</v>
      </c>
      <c r="BM1546" s="82">
        <v>5629.45892</v>
      </c>
      <c r="BN1546" s="82">
        <v>5640.56056</v>
      </c>
      <c r="BO1546" s="82">
        <v>5652.2172</v>
      </c>
      <c r="BP1546" s="82">
        <v>5664.32807</v>
      </c>
      <c r="BQ1546" s="82">
        <v>5677.50922</v>
      </c>
      <c r="BR1546" s="82">
        <v>5689.18792</v>
      </c>
      <c r="BS1546" s="82">
        <v>5702.90545</v>
      </c>
      <c r="BT1546" s="82">
        <v>5719.5122</v>
      </c>
      <c r="BU1546" s="82">
        <v>5738.01427</v>
      </c>
      <c r="BV1546" s="82">
        <v>5758.73218</v>
      </c>
      <c r="BW1546" s="82">
        <v>5781.92173</v>
      </c>
      <c r="BX1546" s="82">
        <v>5807.26359</v>
      </c>
      <c r="BY1546" s="82">
        <v>5834.87737</v>
      </c>
      <c r="BZ1546" s="82">
        <v>5864.72103</v>
      </c>
      <c r="CA1546" s="82">
        <v>5896.83821</v>
      </c>
      <c r="CB1546" s="82">
        <v>5931.57969</v>
      </c>
      <c r="CC1546" s="82">
        <v>5968.68634</v>
      </c>
      <c r="CD1546" s="82">
        <v>6008.57005</v>
      </c>
      <c r="CE1546" s="82">
        <v>6052.13225</v>
      </c>
      <c r="CF1546" s="82">
        <v>5750.96762</v>
      </c>
      <c r="CG1546" s="82">
        <v>5723.26231</v>
      </c>
      <c r="CH1546" s="82">
        <v>5686.76158</v>
      </c>
      <c r="CI1546" s="82">
        <v>5639.69868</v>
      </c>
      <c r="CJ1546" s="82">
        <v>5579.5626</v>
      </c>
      <c r="CK1546" s="82">
        <v>5504.38425</v>
      </c>
    </row>
    <row r="1547" ht="14.25" customHeight="1">
      <c r="E1547" s="2"/>
      <c r="G1547" s="81">
        <v>16.0</v>
      </c>
      <c r="H1547" s="81">
        <v>8.0</v>
      </c>
      <c r="I1547" s="81">
        <v>96.0</v>
      </c>
      <c r="J1547" s="80">
        <v>5586.59763</v>
      </c>
      <c r="K1547" s="80">
        <v>5587.99628</v>
      </c>
      <c r="L1547" s="80">
        <v>5589.85174</v>
      </c>
      <c r="M1547" s="80">
        <v>5592.27211</v>
      </c>
      <c r="N1547" s="80">
        <v>5595.50654</v>
      </c>
      <c r="O1547" s="80">
        <v>5599.22894</v>
      </c>
      <c r="P1547" s="80">
        <v>5603.88129</v>
      </c>
      <c r="Q1547" s="80">
        <v>5609.47885</v>
      </c>
      <c r="R1547" s="80">
        <v>5616.36993</v>
      </c>
      <c r="S1547" s="80">
        <v>5623.60579</v>
      </c>
      <c r="T1547" s="80">
        <v>5633.2023</v>
      </c>
      <c r="U1547" s="80">
        <v>5642.91562</v>
      </c>
      <c r="V1547" s="80">
        <v>5652.62896</v>
      </c>
      <c r="W1547" s="80">
        <v>5663.26764</v>
      </c>
      <c r="X1547" s="80">
        <v>5674.30972</v>
      </c>
      <c r="Y1547" s="80">
        <v>5685.92163</v>
      </c>
      <c r="Z1547" s="80">
        <v>5697.94893</v>
      </c>
      <c r="AA1547" s="80">
        <v>5711.09675</v>
      </c>
      <c r="AB1547" s="80">
        <v>5722.47825</v>
      </c>
      <c r="AC1547" s="80">
        <v>5736.24167</v>
      </c>
      <c r="AD1547" s="80">
        <v>5752.91453</v>
      </c>
      <c r="AE1547" s="80">
        <v>5771.34845</v>
      </c>
      <c r="AF1547" s="80">
        <v>5792.02483</v>
      </c>
      <c r="AG1547" s="80">
        <v>5815.19076</v>
      </c>
      <c r="AH1547" s="80">
        <v>5840.4721</v>
      </c>
      <c r="AI1547" s="80">
        <v>5868.02128</v>
      </c>
      <c r="AJ1547" s="80">
        <v>5897.7848</v>
      </c>
      <c r="AK1547" s="80">
        <v>5929.80813</v>
      </c>
      <c r="AL1547" s="80">
        <v>5964.42417</v>
      </c>
      <c r="AM1547" s="80">
        <v>6001.35128</v>
      </c>
      <c r="AN1547" s="80">
        <v>6041.04692</v>
      </c>
      <c r="AO1547" s="80">
        <v>6084.44026</v>
      </c>
      <c r="AP1547" s="80">
        <v>5780.69036</v>
      </c>
      <c r="AQ1547" s="80">
        <v>5752.27488</v>
      </c>
      <c r="AR1547" s="80">
        <v>5714.9973</v>
      </c>
      <c r="AS1547" s="80">
        <v>5667.02775</v>
      </c>
      <c r="AT1547" s="80">
        <v>5605.76767</v>
      </c>
      <c r="AU1547" s="80">
        <v>5529.30776</v>
      </c>
      <c r="AW1547" s="81">
        <v>16.0</v>
      </c>
      <c r="AX1547" s="81">
        <v>8.0</v>
      </c>
      <c r="AY1547" s="81">
        <v>96.0</v>
      </c>
      <c r="AZ1547" s="82">
        <v>5586.59763</v>
      </c>
      <c r="BA1547" s="82">
        <v>5587.99628</v>
      </c>
      <c r="BB1547" s="82">
        <v>5589.85174</v>
      </c>
      <c r="BC1547" s="82">
        <v>5592.27211</v>
      </c>
      <c r="BD1547" s="82">
        <v>5595.50654</v>
      </c>
      <c r="BE1547" s="82">
        <v>5599.22894</v>
      </c>
      <c r="BF1547" s="82">
        <v>5603.88129</v>
      </c>
      <c r="BG1547" s="82">
        <v>5609.47885</v>
      </c>
      <c r="BH1547" s="82">
        <v>5616.36993</v>
      </c>
      <c r="BI1547" s="82">
        <v>5623.60579</v>
      </c>
      <c r="BJ1547" s="82">
        <v>5633.2023</v>
      </c>
      <c r="BK1547" s="82">
        <v>5642.91562</v>
      </c>
      <c r="BL1547" s="82">
        <v>5652.62896</v>
      </c>
      <c r="BM1547" s="82">
        <v>5663.26764</v>
      </c>
      <c r="BN1547" s="82">
        <v>5674.30972</v>
      </c>
      <c r="BO1547" s="82">
        <v>5685.92163</v>
      </c>
      <c r="BP1547" s="82">
        <v>5697.94893</v>
      </c>
      <c r="BQ1547" s="82">
        <v>5711.09675</v>
      </c>
      <c r="BR1547" s="82">
        <v>5722.47825</v>
      </c>
      <c r="BS1547" s="82">
        <v>5736.24167</v>
      </c>
      <c r="BT1547" s="82">
        <v>5752.91453</v>
      </c>
      <c r="BU1547" s="82">
        <v>5771.34845</v>
      </c>
      <c r="BV1547" s="82">
        <v>5792.02483</v>
      </c>
      <c r="BW1547" s="82">
        <v>5815.19076</v>
      </c>
      <c r="BX1547" s="82">
        <v>5840.4721</v>
      </c>
      <c r="BY1547" s="82">
        <v>5868.02128</v>
      </c>
      <c r="BZ1547" s="82">
        <v>5897.7848</v>
      </c>
      <c r="CA1547" s="82">
        <v>5929.80813</v>
      </c>
      <c r="CB1547" s="82">
        <v>5964.42417</v>
      </c>
      <c r="CC1547" s="82">
        <v>6001.35128</v>
      </c>
      <c r="CD1547" s="82">
        <v>6041.04692</v>
      </c>
      <c r="CE1547" s="82">
        <v>6084.44026</v>
      </c>
      <c r="CF1547" s="82">
        <v>5780.69036</v>
      </c>
      <c r="CG1547" s="82">
        <v>5752.27488</v>
      </c>
      <c r="CH1547" s="82">
        <v>5714.9973</v>
      </c>
      <c r="CI1547" s="82">
        <v>5667.02775</v>
      </c>
      <c r="CJ1547" s="82">
        <v>5605.76767</v>
      </c>
      <c r="CK1547" s="82">
        <v>5529.30776</v>
      </c>
    </row>
    <row r="1548" ht="14.25" customHeight="1">
      <c r="E1548" s="2"/>
      <c r="G1548" s="81">
        <v>16.0</v>
      </c>
      <c r="H1548" s="81">
        <v>8.0</v>
      </c>
      <c r="I1548" s="81">
        <v>97.0</v>
      </c>
      <c r="J1548" s="80">
        <v>5620.41639</v>
      </c>
      <c r="K1548" s="80">
        <v>5621.82476</v>
      </c>
      <c r="L1548" s="80">
        <v>5623.68249</v>
      </c>
      <c r="M1548" s="80">
        <v>5626.1197</v>
      </c>
      <c r="N1548" s="80">
        <v>5629.3447</v>
      </c>
      <c r="O1548" s="80">
        <v>5633.07176</v>
      </c>
      <c r="P1548" s="80">
        <v>5637.73525</v>
      </c>
      <c r="Q1548" s="80">
        <v>5643.35056</v>
      </c>
      <c r="R1548" s="80">
        <v>5650.20456</v>
      </c>
      <c r="S1548" s="80">
        <v>5657.43779</v>
      </c>
      <c r="T1548" s="80">
        <v>5667.01627</v>
      </c>
      <c r="U1548" s="80">
        <v>5676.70186</v>
      </c>
      <c r="V1548" s="80">
        <v>5686.38769</v>
      </c>
      <c r="W1548" s="80">
        <v>5696.96295</v>
      </c>
      <c r="X1548" s="80">
        <v>5707.95536</v>
      </c>
      <c r="Y1548" s="80">
        <v>5719.47942</v>
      </c>
      <c r="Z1548" s="80">
        <v>5731.46472</v>
      </c>
      <c r="AA1548" s="80">
        <v>5744.32413</v>
      </c>
      <c r="AB1548" s="80">
        <v>5755.73482</v>
      </c>
      <c r="AC1548" s="80">
        <v>5769.54402</v>
      </c>
      <c r="AD1548" s="80">
        <v>5786.13489</v>
      </c>
      <c r="AE1548" s="80">
        <v>5804.51034</v>
      </c>
      <c r="AF1548" s="80">
        <v>5825.14442</v>
      </c>
      <c r="AG1548" s="80">
        <v>5848.23332</v>
      </c>
      <c r="AH1548" s="80">
        <v>5873.4321</v>
      </c>
      <c r="AI1548" s="80">
        <v>5900.88415</v>
      </c>
      <c r="AJ1548" s="80">
        <v>5930.53486</v>
      </c>
      <c r="AK1548" s="80">
        <v>5962.41072</v>
      </c>
      <c r="AL1548" s="80">
        <v>5996.82673</v>
      </c>
      <c r="AM1548" s="80">
        <v>6033.54149</v>
      </c>
      <c r="AN1548" s="80">
        <v>6073.03722</v>
      </c>
      <c r="AO1548" s="80">
        <v>6116.25011</v>
      </c>
      <c r="AP1548" s="80">
        <v>5809.86852</v>
      </c>
      <c r="AQ1548" s="80">
        <v>5780.73073</v>
      </c>
      <c r="AR1548" s="80">
        <v>5742.61266</v>
      </c>
      <c r="AS1548" s="80">
        <v>5693.601</v>
      </c>
      <c r="AT1548" s="80">
        <v>5631.15349</v>
      </c>
      <c r="AU1548" s="80">
        <v>5553.29786</v>
      </c>
      <c r="AW1548" s="81">
        <v>16.0</v>
      </c>
      <c r="AX1548" s="81">
        <v>8.0</v>
      </c>
      <c r="AY1548" s="81">
        <v>97.0</v>
      </c>
      <c r="AZ1548" s="82">
        <v>5620.41639</v>
      </c>
      <c r="BA1548" s="82">
        <v>5621.82476</v>
      </c>
      <c r="BB1548" s="82">
        <v>5623.68249</v>
      </c>
      <c r="BC1548" s="82">
        <v>5626.1197</v>
      </c>
      <c r="BD1548" s="82">
        <v>5629.3447</v>
      </c>
      <c r="BE1548" s="82">
        <v>5633.07176</v>
      </c>
      <c r="BF1548" s="82">
        <v>5637.73525</v>
      </c>
      <c r="BG1548" s="82">
        <v>5643.35056</v>
      </c>
      <c r="BH1548" s="82">
        <v>5650.20456</v>
      </c>
      <c r="BI1548" s="82">
        <v>5657.43779</v>
      </c>
      <c r="BJ1548" s="82">
        <v>5667.01627</v>
      </c>
      <c r="BK1548" s="82">
        <v>5676.70186</v>
      </c>
      <c r="BL1548" s="82">
        <v>5686.38769</v>
      </c>
      <c r="BM1548" s="82">
        <v>5696.96295</v>
      </c>
      <c r="BN1548" s="82">
        <v>5707.95536</v>
      </c>
      <c r="BO1548" s="82">
        <v>5719.47942</v>
      </c>
      <c r="BP1548" s="82">
        <v>5731.46472</v>
      </c>
      <c r="BQ1548" s="82">
        <v>5744.32413</v>
      </c>
      <c r="BR1548" s="82">
        <v>5755.73482</v>
      </c>
      <c r="BS1548" s="82">
        <v>5769.54402</v>
      </c>
      <c r="BT1548" s="82">
        <v>5786.13489</v>
      </c>
      <c r="BU1548" s="82">
        <v>5804.51034</v>
      </c>
      <c r="BV1548" s="82">
        <v>5825.14442</v>
      </c>
      <c r="BW1548" s="82">
        <v>5848.23332</v>
      </c>
      <c r="BX1548" s="82">
        <v>5873.4321</v>
      </c>
      <c r="BY1548" s="82">
        <v>5900.88415</v>
      </c>
      <c r="BZ1548" s="82">
        <v>5930.53486</v>
      </c>
      <c r="CA1548" s="82">
        <v>5962.41072</v>
      </c>
      <c r="CB1548" s="82">
        <v>5996.82673</v>
      </c>
      <c r="CC1548" s="82">
        <v>6033.54149</v>
      </c>
      <c r="CD1548" s="82">
        <v>6073.03722</v>
      </c>
      <c r="CE1548" s="82">
        <v>6116.25011</v>
      </c>
      <c r="CF1548" s="82">
        <v>5809.86852</v>
      </c>
      <c r="CG1548" s="82">
        <v>5780.73073</v>
      </c>
      <c r="CH1548" s="82">
        <v>5742.61266</v>
      </c>
      <c r="CI1548" s="82">
        <v>5693.601</v>
      </c>
      <c r="CJ1548" s="82">
        <v>5631.15349</v>
      </c>
      <c r="CK1548" s="82">
        <v>5553.29786</v>
      </c>
    </row>
    <row r="1549" ht="14.25" customHeight="1">
      <c r="E1549" s="2"/>
      <c r="G1549" s="81">
        <v>16.0</v>
      </c>
      <c r="H1549" s="81">
        <v>8.0</v>
      </c>
      <c r="I1549" s="81">
        <v>98.0</v>
      </c>
      <c r="J1549" s="80">
        <v>5654.54268</v>
      </c>
      <c r="K1549" s="80">
        <v>5655.96087</v>
      </c>
      <c r="L1549" s="80">
        <v>5657.82089</v>
      </c>
      <c r="M1549" s="80">
        <v>5660.2751</v>
      </c>
      <c r="N1549" s="80">
        <v>5663.49066</v>
      </c>
      <c r="O1549" s="80">
        <v>5667.22245</v>
      </c>
      <c r="P1549" s="80">
        <v>5671.89722</v>
      </c>
      <c r="Q1549" s="80">
        <v>5677.53048</v>
      </c>
      <c r="R1549" s="80">
        <v>5684.34725</v>
      </c>
      <c r="S1549" s="80">
        <v>5691.57793</v>
      </c>
      <c r="T1549" s="80">
        <v>5701.13838</v>
      </c>
      <c r="U1549" s="80">
        <v>5710.79621</v>
      </c>
      <c r="V1549" s="80">
        <v>5720.45447</v>
      </c>
      <c r="W1549" s="80">
        <v>5730.96604</v>
      </c>
      <c r="X1549" s="80">
        <v>5741.90861</v>
      </c>
      <c r="Y1549" s="80">
        <v>5753.34441</v>
      </c>
      <c r="Z1549" s="80">
        <v>5765.28762</v>
      </c>
      <c r="AA1549" s="80">
        <v>5777.85691</v>
      </c>
      <c r="AB1549" s="80">
        <v>5789.29714</v>
      </c>
      <c r="AC1549" s="80">
        <v>5803.15264</v>
      </c>
      <c r="AD1549" s="80">
        <v>5819.66125</v>
      </c>
      <c r="AE1549" s="80">
        <v>5837.97814</v>
      </c>
      <c r="AF1549" s="80">
        <v>5858.56999</v>
      </c>
      <c r="AG1549" s="80">
        <v>5881.58172</v>
      </c>
      <c r="AH1549" s="80">
        <v>5906.69786</v>
      </c>
      <c r="AI1549" s="80">
        <v>5934.05261</v>
      </c>
      <c r="AJ1549" s="80">
        <v>5963.59033</v>
      </c>
      <c r="AK1549" s="80">
        <v>5995.31834</v>
      </c>
      <c r="AL1549" s="80">
        <v>6029.53373</v>
      </c>
      <c r="AM1549" s="80">
        <v>6066.03551</v>
      </c>
      <c r="AN1549" s="80">
        <v>6105.3309</v>
      </c>
      <c r="AO1549" s="80">
        <v>6148.36313</v>
      </c>
      <c r="AP1549" s="80">
        <v>5839.32816</v>
      </c>
      <c r="AQ1549" s="80">
        <v>5809.46328</v>
      </c>
      <c r="AR1549" s="80">
        <v>5770.49915</v>
      </c>
      <c r="AS1549" s="80">
        <v>5720.43848</v>
      </c>
      <c r="AT1549" s="80">
        <v>5656.79565</v>
      </c>
      <c r="AU1549" s="80">
        <v>5577.53504</v>
      </c>
      <c r="AW1549" s="81">
        <v>16.0</v>
      </c>
      <c r="AX1549" s="81">
        <v>8.0</v>
      </c>
      <c r="AY1549" s="81">
        <v>98.0</v>
      </c>
      <c r="AZ1549" s="82">
        <v>5654.54268</v>
      </c>
      <c r="BA1549" s="82">
        <v>5655.96087</v>
      </c>
      <c r="BB1549" s="82">
        <v>5657.82089</v>
      </c>
      <c r="BC1549" s="82">
        <v>5660.2751</v>
      </c>
      <c r="BD1549" s="82">
        <v>5663.49066</v>
      </c>
      <c r="BE1549" s="82">
        <v>5667.22245</v>
      </c>
      <c r="BF1549" s="82">
        <v>5671.89722</v>
      </c>
      <c r="BG1549" s="82">
        <v>5677.53048</v>
      </c>
      <c r="BH1549" s="82">
        <v>5684.34725</v>
      </c>
      <c r="BI1549" s="82">
        <v>5691.57793</v>
      </c>
      <c r="BJ1549" s="82">
        <v>5701.13838</v>
      </c>
      <c r="BK1549" s="82">
        <v>5710.79621</v>
      </c>
      <c r="BL1549" s="82">
        <v>5720.45447</v>
      </c>
      <c r="BM1549" s="82">
        <v>5730.96604</v>
      </c>
      <c r="BN1549" s="82">
        <v>5741.90861</v>
      </c>
      <c r="BO1549" s="82">
        <v>5753.34441</v>
      </c>
      <c r="BP1549" s="82">
        <v>5765.28762</v>
      </c>
      <c r="BQ1549" s="82">
        <v>5777.85691</v>
      </c>
      <c r="BR1549" s="82">
        <v>5789.29714</v>
      </c>
      <c r="BS1549" s="82">
        <v>5803.15264</v>
      </c>
      <c r="BT1549" s="82">
        <v>5819.66125</v>
      </c>
      <c r="BU1549" s="82">
        <v>5837.97814</v>
      </c>
      <c r="BV1549" s="82">
        <v>5858.56999</v>
      </c>
      <c r="BW1549" s="82">
        <v>5881.58172</v>
      </c>
      <c r="BX1549" s="82">
        <v>5906.69786</v>
      </c>
      <c r="BY1549" s="82">
        <v>5934.05261</v>
      </c>
      <c r="BZ1549" s="82">
        <v>5963.59033</v>
      </c>
      <c r="CA1549" s="82">
        <v>5995.31834</v>
      </c>
      <c r="CB1549" s="82">
        <v>6029.53373</v>
      </c>
      <c r="CC1549" s="82">
        <v>6066.03551</v>
      </c>
      <c r="CD1549" s="82">
        <v>6105.3309</v>
      </c>
      <c r="CE1549" s="82">
        <v>6148.36313</v>
      </c>
      <c r="CF1549" s="82">
        <v>5839.32816</v>
      </c>
      <c r="CG1549" s="82">
        <v>5809.46328</v>
      </c>
      <c r="CH1549" s="82">
        <v>5770.49915</v>
      </c>
      <c r="CI1549" s="82">
        <v>5720.43848</v>
      </c>
      <c r="CJ1549" s="82">
        <v>5656.79565</v>
      </c>
      <c r="CK1549" s="82">
        <v>5577.53504</v>
      </c>
    </row>
    <row r="1550" ht="14.25" customHeight="1">
      <c r="E1550" s="2"/>
      <c r="G1550" s="81">
        <v>16.0</v>
      </c>
      <c r="H1550" s="81">
        <v>8.0</v>
      </c>
      <c r="I1550" s="81">
        <v>99.0</v>
      </c>
      <c r="J1550" s="80">
        <v>5688.97951</v>
      </c>
      <c r="K1550" s="80">
        <v>5690.40759</v>
      </c>
      <c r="L1550" s="80">
        <v>5692.26996</v>
      </c>
      <c r="M1550" s="80">
        <v>5694.74131</v>
      </c>
      <c r="N1550" s="80">
        <v>5697.94741</v>
      </c>
      <c r="O1550" s="80">
        <v>5701.68402</v>
      </c>
      <c r="P1550" s="80">
        <v>5706.37022</v>
      </c>
      <c r="Q1550" s="80">
        <v>5712.02162</v>
      </c>
      <c r="R1550" s="80">
        <v>5718.80101</v>
      </c>
      <c r="S1550" s="80">
        <v>5726.02922</v>
      </c>
      <c r="T1550" s="80">
        <v>5735.57167</v>
      </c>
      <c r="U1550" s="80">
        <v>5745.20168</v>
      </c>
      <c r="V1550" s="80">
        <v>5754.83233</v>
      </c>
      <c r="W1550" s="80">
        <v>5765.27992</v>
      </c>
      <c r="X1550" s="80">
        <v>5776.17248</v>
      </c>
      <c r="Y1550" s="80">
        <v>5787.5196</v>
      </c>
      <c r="Z1550" s="80">
        <v>5799.42061</v>
      </c>
      <c r="AA1550" s="80">
        <v>5811.69804</v>
      </c>
      <c r="AB1550" s="80">
        <v>5823.1682</v>
      </c>
      <c r="AC1550" s="80">
        <v>5837.07052</v>
      </c>
      <c r="AD1550" s="80">
        <v>5853.49659</v>
      </c>
      <c r="AE1550" s="80">
        <v>5871.75483</v>
      </c>
      <c r="AF1550" s="80">
        <v>5892.3045</v>
      </c>
      <c r="AG1550" s="80">
        <v>5915.23896</v>
      </c>
      <c r="AH1550" s="80">
        <v>5940.27233</v>
      </c>
      <c r="AI1550" s="80">
        <v>5967.52963</v>
      </c>
      <c r="AJ1550" s="80">
        <v>5996.95415</v>
      </c>
      <c r="AK1550" s="80">
        <v>6028.53397</v>
      </c>
      <c r="AL1550" s="80">
        <v>6062.54809</v>
      </c>
      <c r="AM1550" s="80">
        <v>6098.83629</v>
      </c>
      <c r="AN1550" s="80">
        <v>6137.93089</v>
      </c>
      <c r="AO1550" s="80">
        <v>6180.78223</v>
      </c>
      <c r="AP1550" s="80">
        <v>5869.07199</v>
      </c>
      <c r="AQ1550" s="80">
        <v>5838.47521</v>
      </c>
      <c r="AR1550" s="80">
        <v>5798.65936</v>
      </c>
      <c r="AS1550" s="80">
        <v>5747.54271</v>
      </c>
      <c r="AT1550" s="80">
        <v>5682.69657</v>
      </c>
      <c r="AU1550" s="80">
        <v>5602.02161</v>
      </c>
      <c r="AW1550" s="81">
        <v>16.0</v>
      </c>
      <c r="AX1550" s="81">
        <v>8.0</v>
      </c>
      <c r="AY1550" s="81">
        <v>99.0</v>
      </c>
      <c r="AZ1550" s="82">
        <v>5688.97951</v>
      </c>
      <c r="BA1550" s="82">
        <v>5690.40759</v>
      </c>
      <c r="BB1550" s="82">
        <v>5692.26996</v>
      </c>
      <c r="BC1550" s="82">
        <v>5694.74131</v>
      </c>
      <c r="BD1550" s="82">
        <v>5697.94741</v>
      </c>
      <c r="BE1550" s="82">
        <v>5701.68402</v>
      </c>
      <c r="BF1550" s="82">
        <v>5706.37022</v>
      </c>
      <c r="BG1550" s="82">
        <v>5712.02162</v>
      </c>
      <c r="BH1550" s="82">
        <v>5718.80101</v>
      </c>
      <c r="BI1550" s="82">
        <v>5726.02922</v>
      </c>
      <c r="BJ1550" s="82">
        <v>5735.57167</v>
      </c>
      <c r="BK1550" s="82">
        <v>5745.20168</v>
      </c>
      <c r="BL1550" s="82">
        <v>5754.83233</v>
      </c>
      <c r="BM1550" s="82">
        <v>5765.27992</v>
      </c>
      <c r="BN1550" s="82">
        <v>5776.17248</v>
      </c>
      <c r="BO1550" s="82">
        <v>5787.5196</v>
      </c>
      <c r="BP1550" s="82">
        <v>5799.42061</v>
      </c>
      <c r="BQ1550" s="82">
        <v>5811.69804</v>
      </c>
      <c r="BR1550" s="82">
        <v>5823.1682</v>
      </c>
      <c r="BS1550" s="82">
        <v>5837.07052</v>
      </c>
      <c r="BT1550" s="82">
        <v>5853.49659</v>
      </c>
      <c r="BU1550" s="82">
        <v>5871.75483</v>
      </c>
      <c r="BV1550" s="82">
        <v>5892.3045</v>
      </c>
      <c r="BW1550" s="82">
        <v>5915.23896</v>
      </c>
      <c r="BX1550" s="82">
        <v>5940.27233</v>
      </c>
      <c r="BY1550" s="82">
        <v>5967.52963</v>
      </c>
      <c r="BZ1550" s="82">
        <v>5996.95415</v>
      </c>
      <c r="CA1550" s="82">
        <v>6028.53397</v>
      </c>
      <c r="CB1550" s="82">
        <v>6062.54809</v>
      </c>
      <c r="CC1550" s="82">
        <v>6098.83629</v>
      </c>
      <c r="CD1550" s="82">
        <v>6137.93089</v>
      </c>
      <c r="CE1550" s="82">
        <v>6180.78223</v>
      </c>
      <c r="CF1550" s="82">
        <v>5869.07199</v>
      </c>
      <c r="CG1550" s="82">
        <v>5838.47521</v>
      </c>
      <c r="CH1550" s="82">
        <v>5798.65936</v>
      </c>
      <c r="CI1550" s="82">
        <v>5747.54271</v>
      </c>
      <c r="CJ1550" s="82">
        <v>5682.69657</v>
      </c>
      <c r="CK1550" s="82">
        <v>5602.02161</v>
      </c>
    </row>
    <row r="1551" ht="14.25" customHeight="1">
      <c r="E1551" s="2"/>
      <c r="G1551" s="81">
        <v>16.0</v>
      </c>
      <c r="H1551" s="81">
        <v>8.0</v>
      </c>
      <c r="I1551" s="81">
        <v>100.0</v>
      </c>
      <c r="J1551" s="80">
        <v>5723.72992</v>
      </c>
      <c r="K1551" s="80">
        <v>5725.16799</v>
      </c>
      <c r="L1551" s="80">
        <v>5727.03275</v>
      </c>
      <c r="M1551" s="80">
        <v>5729.52139</v>
      </c>
      <c r="N1551" s="80">
        <v>5732.71801</v>
      </c>
      <c r="O1551" s="80">
        <v>5736.45953</v>
      </c>
      <c r="P1551" s="80">
        <v>5741.15729</v>
      </c>
      <c r="Q1551" s="80">
        <v>5746.82703</v>
      </c>
      <c r="R1551" s="80">
        <v>5753.56888</v>
      </c>
      <c r="S1551" s="80">
        <v>5760.79472</v>
      </c>
      <c r="T1551" s="80">
        <v>5770.31916</v>
      </c>
      <c r="U1551" s="80">
        <v>5779.92131</v>
      </c>
      <c r="V1551" s="80">
        <v>5789.5243</v>
      </c>
      <c r="W1551" s="80">
        <v>5799.90764</v>
      </c>
      <c r="X1551" s="80">
        <v>5810.75</v>
      </c>
      <c r="Y1551" s="80">
        <v>5822.00802</v>
      </c>
      <c r="Z1551" s="80">
        <v>5833.86672</v>
      </c>
      <c r="AA1551" s="80">
        <v>5845.85056</v>
      </c>
      <c r="AB1551" s="80">
        <v>5857.35102</v>
      </c>
      <c r="AC1551" s="80">
        <v>5871.30068</v>
      </c>
      <c r="AD1551" s="80">
        <v>5887.64393</v>
      </c>
      <c r="AE1551" s="80">
        <v>5905.84343</v>
      </c>
      <c r="AF1551" s="80">
        <v>5926.35097</v>
      </c>
      <c r="AG1551" s="80">
        <v>5949.20803</v>
      </c>
      <c r="AH1551" s="80">
        <v>5974.15852</v>
      </c>
      <c r="AI1551" s="80">
        <v>6001.31821</v>
      </c>
      <c r="AJ1551" s="80">
        <v>6030.62932</v>
      </c>
      <c r="AK1551" s="80">
        <v>6062.06057</v>
      </c>
      <c r="AL1551" s="80">
        <v>6095.87281</v>
      </c>
      <c r="AM1551" s="80">
        <v>6131.9468</v>
      </c>
      <c r="AN1551" s="80">
        <v>6170.84014</v>
      </c>
      <c r="AO1551" s="80">
        <v>6213.51036</v>
      </c>
      <c r="AP1551" s="80">
        <v>5899.10274</v>
      </c>
      <c r="AQ1551" s="80">
        <v>5867.76917</v>
      </c>
      <c r="AR1551" s="80">
        <v>5827.09589</v>
      </c>
      <c r="AS1551" s="80">
        <v>5774.91623</v>
      </c>
      <c r="AT1551" s="80">
        <v>5708.85872</v>
      </c>
      <c r="AU1551" s="80">
        <v>5626.75995</v>
      </c>
      <c r="AW1551" s="81">
        <v>16.0</v>
      </c>
      <c r="AX1551" s="81">
        <v>8.0</v>
      </c>
      <c r="AY1551" s="81">
        <v>100.0</v>
      </c>
      <c r="AZ1551" s="82">
        <v>5723.72992</v>
      </c>
      <c r="BA1551" s="82">
        <v>5725.16799</v>
      </c>
      <c r="BB1551" s="82">
        <v>5727.03275</v>
      </c>
      <c r="BC1551" s="82">
        <v>5729.52139</v>
      </c>
      <c r="BD1551" s="82">
        <v>5732.71801</v>
      </c>
      <c r="BE1551" s="82">
        <v>5736.45953</v>
      </c>
      <c r="BF1551" s="82">
        <v>5741.15729</v>
      </c>
      <c r="BG1551" s="82">
        <v>5746.82703</v>
      </c>
      <c r="BH1551" s="82">
        <v>5753.56888</v>
      </c>
      <c r="BI1551" s="82">
        <v>5760.79472</v>
      </c>
      <c r="BJ1551" s="82">
        <v>5770.31916</v>
      </c>
      <c r="BK1551" s="82">
        <v>5779.92131</v>
      </c>
      <c r="BL1551" s="82">
        <v>5789.5243</v>
      </c>
      <c r="BM1551" s="82">
        <v>5799.90764</v>
      </c>
      <c r="BN1551" s="82">
        <v>5810.75</v>
      </c>
      <c r="BO1551" s="82">
        <v>5822.00802</v>
      </c>
      <c r="BP1551" s="82">
        <v>5833.86672</v>
      </c>
      <c r="BQ1551" s="82">
        <v>5845.85056</v>
      </c>
      <c r="BR1551" s="82">
        <v>5857.35102</v>
      </c>
      <c r="BS1551" s="82">
        <v>5871.30068</v>
      </c>
      <c r="BT1551" s="82">
        <v>5887.64393</v>
      </c>
      <c r="BU1551" s="82">
        <v>5905.84343</v>
      </c>
      <c r="BV1551" s="82">
        <v>5926.35097</v>
      </c>
      <c r="BW1551" s="82">
        <v>5949.20803</v>
      </c>
      <c r="BX1551" s="82">
        <v>5974.15852</v>
      </c>
      <c r="BY1551" s="82">
        <v>6001.31821</v>
      </c>
      <c r="BZ1551" s="82">
        <v>6030.62932</v>
      </c>
      <c r="CA1551" s="82">
        <v>6062.06057</v>
      </c>
      <c r="CB1551" s="82">
        <v>6095.87281</v>
      </c>
      <c r="CC1551" s="82">
        <v>6131.9468</v>
      </c>
      <c r="CD1551" s="82">
        <v>6170.84014</v>
      </c>
      <c r="CE1551" s="82">
        <v>6213.51036</v>
      </c>
      <c r="CF1551" s="82">
        <v>5899.10274</v>
      </c>
      <c r="CG1551" s="82">
        <v>5867.76917</v>
      </c>
      <c r="CH1551" s="82">
        <v>5827.09589</v>
      </c>
      <c r="CI1551" s="82">
        <v>5774.91623</v>
      </c>
      <c r="CJ1551" s="82">
        <v>5708.85872</v>
      </c>
      <c r="CK1551" s="82">
        <v>5626.75995</v>
      </c>
    </row>
    <row r="1552" ht="14.25" customHeight="1">
      <c r="E1552" s="2"/>
      <c r="G1552" s="81">
        <v>16.0</v>
      </c>
      <c r="H1552" s="81">
        <v>8.0</v>
      </c>
      <c r="I1552" s="81">
        <v>101.0</v>
      </c>
      <c r="J1552" s="80">
        <v>5758.79699</v>
      </c>
      <c r="K1552" s="80">
        <v>5760.24514</v>
      </c>
      <c r="L1552" s="80">
        <v>5762.11232</v>
      </c>
      <c r="M1552" s="80">
        <v>5764.61841</v>
      </c>
      <c r="N1552" s="80">
        <v>5767.80553</v>
      </c>
      <c r="O1552" s="80">
        <v>5771.55203</v>
      </c>
      <c r="P1552" s="80">
        <v>5776.26151</v>
      </c>
      <c r="Q1552" s="80">
        <v>5781.94981</v>
      </c>
      <c r="R1552" s="80">
        <v>5788.65395</v>
      </c>
      <c r="S1552" s="80">
        <v>5795.87749</v>
      </c>
      <c r="T1552" s="80">
        <v>5805.38395</v>
      </c>
      <c r="U1552" s="80">
        <v>5814.95818</v>
      </c>
      <c r="V1552" s="80">
        <v>5824.53346</v>
      </c>
      <c r="W1552" s="80">
        <v>5834.85227</v>
      </c>
      <c r="X1552" s="80">
        <v>5845.64426</v>
      </c>
      <c r="Y1552" s="80">
        <v>5856.81273</v>
      </c>
      <c r="Z1552" s="80">
        <v>5868.62904</v>
      </c>
      <c r="AA1552" s="80">
        <v>5880.31751</v>
      </c>
      <c r="AB1552" s="80">
        <v>5891.84864</v>
      </c>
      <c r="AC1552" s="80">
        <v>5905.84618</v>
      </c>
      <c r="AD1552" s="80">
        <v>5922.10631</v>
      </c>
      <c r="AE1552" s="80">
        <v>5940.24697</v>
      </c>
      <c r="AF1552" s="80">
        <v>5960.71246</v>
      </c>
      <c r="AG1552" s="80">
        <v>5983.49199</v>
      </c>
      <c r="AH1552" s="80">
        <v>6008.35947</v>
      </c>
      <c r="AI1552" s="80">
        <v>6035.4214</v>
      </c>
      <c r="AJ1552" s="80">
        <v>6064.61889</v>
      </c>
      <c r="AK1552" s="80">
        <v>6095.90119</v>
      </c>
      <c r="AL1552" s="80">
        <v>6129.51091</v>
      </c>
      <c r="AM1552" s="80">
        <v>6165.37003</v>
      </c>
      <c r="AN1552" s="80">
        <v>6204.06165</v>
      </c>
      <c r="AO1552" s="80">
        <v>6246.55053</v>
      </c>
      <c r="AP1552" s="80">
        <v>5929.42319</v>
      </c>
      <c r="AQ1552" s="80">
        <v>5897.34789</v>
      </c>
      <c r="AR1552" s="80">
        <v>5855.81141</v>
      </c>
      <c r="AS1552" s="80">
        <v>5802.56162</v>
      </c>
      <c r="AT1552" s="80">
        <v>5735.28457</v>
      </c>
      <c r="AU1552" s="80">
        <v>5651.75241</v>
      </c>
      <c r="AW1552" s="81">
        <v>16.0</v>
      </c>
      <c r="AX1552" s="81">
        <v>8.0</v>
      </c>
      <c r="AY1552" s="81">
        <v>101.0</v>
      </c>
      <c r="AZ1552" s="82">
        <v>5758.79699</v>
      </c>
      <c r="BA1552" s="82">
        <v>5760.24514</v>
      </c>
      <c r="BB1552" s="82">
        <v>5762.11232</v>
      </c>
      <c r="BC1552" s="82">
        <v>5764.61841</v>
      </c>
      <c r="BD1552" s="82">
        <v>5767.80553</v>
      </c>
      <c r="BE1552" s="82">
        <v>5771.55203</v>
      </c>
      <c r="BF1552" s="82">
        <v>5776.26151</v>
      </c>
      <c r="BG1552" s="82">
        <v>5781.94981</v>
      </c>
      <c r="BH1552" s="82">
        <v>5788.65395</v>
      </c>
      <c r="BI1552" s="82">
        <v>5795.87749</v>
      </c>
      <c r="BJ1552" s="82">
        <v>5805.38395</v>
      </c>
      <c r="BK1552" s="82">
        <v>5814.95818</v>
      </c>
      <c r="BL1552" s="82">
        <v>5824.53346</v>
      </c>
      <c r="BM1552" s="82">
        <v>5834.85227</v>
      </c>
      <c r="BN1552" s="82">
        <v>5845.64426</v>
      </c>
      <c r="BO1552" s="82">
        <v>5856.81273</v>
      </c>
      <c r="BP1552" s="82">
        <v>5868.62904</v>
      </c>
      <c r="BQ1552" s="82">
        <v>5880.31751</v>
      </c>
      <c r="BR1552" s="82">
        <v>5891.84864</v>
      </c>
      <c r="BS1552" s="82">
        <v>5905.84618</v>
      </c>
      <c r="BT1552" s="82">
        <v>5922.10631</v>
      </c>
      <c r="BU1552" s="82">
        <v>5940.24697</v>
      </c>
      <c r="BV1552" s="82">
        <v>5960.71246</v>
      </c>
      <c r="BW1552" s="82">
        <v>5983.49199</v>
      </c>
      <c r="BX1552" s="82">
        <v>6008.35947</v>
      </c>
      <c r="BY1552" s="82">
        <v>6035.4214</v>
      </c>
      <c r="BZ1552" s="82">
        <v>6064.61889</v>
      </c>
      <c r="CA1552" s="82">
        <v>6095.90119</v>
      </c>
      <c r="CB1552" s="82">
        <v>6129.51091</v>
      </c>
      <c r="CC1552" s="82">
        <v>6165.37003</v>
      </c>
      <c r="CD1552" s="82">
        <v>6204.06165</v>
      </c>
      <c r="CE1552" s="82">
        <v>6246.55053</v>
      </c>
      <c r="CF1552" s="82">
        <v>5929.42319</v>
      </c>
      <c r="CG1552" s="82">
        <v>5897.34789</v>
      </c>
      <c r="CH1552" s="82">
        <v>5855.81141</v>
      </c>
      <c r="CI1552" s="82">
        <v>5802.56162</v>
      </c>
      <c r="CJ1552" s="82">
        <v>5735.28457</v>
      </c>
      <c r="CK1552" s="82">
        <v>5651.75241</v>
      </c>
    </row>
    <row r="1553" ht="14.25" customHeight="1">
      <c r="E1553" s="2"/>
      <c r="G1553" s="81">
        <v>16.0</v>
      </c>
      <c r="H1553" s="81">
        <v>8.0</v>
      </c>
      <c r="I1553" s="81">
        <v>102.0</v>
      </c>
      <c r="J1553" s="80">
        <v>5794.18383</v>
      </c>
      <c r="K1553" s="80">
        <v>5795.64214</v>
      </c>
      <c r="L1553" s="80">
        <v>5797.5118</v>
      </c>
      <c r="M1553" s="80">
        <v>5800.03548</v>
      </c>
      <c r="N1553" s="80">
        <v>5803.21308</v>
      </c>
      <c r="O1553" s="80">
        <v>5806.96466</v>
      </c>
      <c r="P1553" s="80">
        <v>5811.686</v>
      </c>
      <c r="Q1553" s="80">
        <v>5817.39305</v>
      </c>
      <c r="R1553" s="80">
        <v>5824.05932</v>
      </c>
      <c r="S1553" s="80">
        <v>5831.28066</v>
      </c>
      <c r="T1553" s="80">
        <v>5840.76915</v>
      </c>
      <c r="U1553" s="80">
        <v>5850.3154</v>
      </c>
      <c r="V1553" s="80">
        <v>5859.86292</v>
      </c>
      <c r="W1553" s="80">
        <v>5870.11691</v>
      </c>
      <c r="X1553" s="80">
        <v>5880.85834</v>
      </c>
      <c r="Y1553" s="80">
        <v>5891.93685</v>
      </c>
      <c r="Z1553" s="80">
        <v>5903.71064</v>
      </c>
      <c r="AA1553" s="80">
        <v>5915.10195</v>
      </c>
      <c r="AB1553" s="80">
        <v>5926.66415</v>
      </c>
      <c r="AC1553" s="80">
        <v>5940.71009</v>
      </c>
      <c r="AD1553" s="80">
        <v>5956.88682</v>
      </c>
      <c r="AE1553" s="80">
        <v>5974.96855</v>
      </c>
      <c r="AF1553" s="80">
        <v>5995.39202</v>
      </c>
      <c r="AG1553" s="80">
        <v>6018.0939</v>
      </c>
      <c r="AH1553" s="80">
        <v>6042.87826</v>
      </c>
      <c r="AI1553" s="80">
        <v>6069.84225</v>
      </c>
      <c r="AJ1553" s="80">
        <v>6098.92591</v>
      </c>
      <c r="AK1553" s="80">
        <v>6130.05888</v>
      </c>
      <c r="AL1553" s="80">
        <v>6163.46542</v>
      </c>
      <c r="AM1553" s="80">
        <v>6199.10904</v>
      </c>
      <c r="AN1553" s="80">
        <v>6237.59846</v>
      </c>
      <c r="AO1553" s="80">
        <v>6279.90575</v>
      </c>
      <c r="AP1553" s="80">
        <v>5960.03612</v>
      </c>
      <c r="AQ1553" s="80">
        <v>5927.21412</v>
      </c>
      <c r="AR1553" s="80">
        <v>5884.80859</v>
      </c>
      <c r="AS1553" s="80">
        <v>5830.48147</v>
      </c>
      <c r="AT1553" s="80">
        <v>5761.97663</v>
      </c>
      <c r="AU1553" s="80">
        <v>5677.00142</v>
      </c>
      <c r="AW1553" s="81">
        <v>16.0</v>
      </c>
      <c r="AX1553" s="81">
        <v>8.0</v>
      </c>
      <c r="AY1553" s="81">
        <v>102.0</v>
      </c>
      <c r="AZ1553" s="82">
        <v>5794.18383</v>
      </c>
      <c r="BA1553" s="82">
        <v>5795.64214</v>
      </c>
      <c r="BB1553" s="82">
        <v>5797.5118</v>
      </c>
      <c r="BC1553" s="82">
        <v>5800.03548</v>
      </c>
      <c r="BD1553" s="82">
        <v>5803.21308</v>
      </c>
      <c r="BE1553" s="82">
        <v>5806.96466</v>
      </c>
      <c r="BF1553" s="82">
        <v>5811.686</v>
      </c>
      <c r="BG1553" s="82">
        <v>5817.39305</v>
      </c>
      <c r="BH1553" s="82">
        <v>5824.05932</v>
      </c>
      <c r="BI1553" s="82">
        <v>5831.28066</v>
      </c>
      <c r="BJ1553" s="82">
        <v>5840.76915</v>
      </c>
      <c r="BK1553" s="82">
        <v>5850.3154</v>
      </c>
      <c r="BL1553" s="82">
        <v>5859.86292</v>
      </c>
      <c r="BM1553" s="82">
        <v>5870.11691</v>
      </c>
      <c r="BN1553" s="82">
        <v>5880.85834</v>
      </c>
      <c r="BO1553" s="82">
        <v>5891.93685</v>
      </c>
      <c r="BP1553" s="82">
        <v>5903.71064</v>
      </c>
      <c r="BQ1553" s="82">
        <v>5915.10195</v>
      </c>
      <c r="BR1553" s="82">
        <v>5926.66415</v>
      </c>
      <c r="BS1553" s="82">
        <v>5940.71009</v>
      </c>
      <c r="BT1553" s="82">
        <v>5956.88682</v>
      </c>
      <c r="BU1553" s="82">
        <v>5974.96855</v>
      </c>
      <c r="BV1553" s="82">
        <v>5995.39202</v>
      </c>
      <c r="BW1553" s="82">
        <v>6018.0939</v>
      </c>
      <c r="BX1553" s="82">
        <v>6042.87826</v>
      </c>
      <c r="BY1553" s="82">
        <v>6069.84225</v>
      </c>
      <c r="BZ1553" s="82">
        <v>6098.92591</v>
      </c>
      <c r="CA1553" s="82">
        <v>6130.05888</v>
      </c>
      <c r="CB1553" s="82">
        <v>6163.46542</v>
      </c>
      <c r="CC1553" s="82">
        <v>6199.10904</v>
      </c>
      <c r="CD1553" s="82">
        <v>6237.59846</v>
      </c>
      <c r="CE1553" s="82">
        <v>6279.90575</v>
      </c>
      <c r="CF1553" s="82">
        <v>5960.03612</v>
      </c>
      <c r="CG1553" s="82">
        <v>5927.21412</v>
      </c>
      <c r="CH1553" s="82">
        <v>5884.80859</v>
      </c>
      <c r="CI1553" s="82">
        <v>5830.48147</v>
      </c>
      <c r="CJ1553" s="82">
        <v>5761.97663</v>
      </c>
      <c r="CK1553" s="82">
        <v>5677.00142</v>
      </c>
    </row>
    <row r="1554" ht="14.25" customHeight="1">
      <c r="E1554" s="2"/>
      <c r="G1554" s="81">
        <v>16.0</v>
      </c>
      <c r="H1554" s="81">
        <v>8.0</v>
      </c>
      <c r="I1554" s="81">
        <v>103.0</v>
      </c>
      <c r="J1554" s="80">
        <v>5829.89358</v>
      </c>
      <c r="K1554" s="80">
        <v>5831.36214</v>
      </c>
      <c r="L1554" s="80">
        <v>5833.23431</v>
      </c>
      <c r="M1554" s="80">
        <v>5835.77575</v>
      </c>
      <c r="N1554" s="80">
        <v>5838.94381</v>
      </c>
      <c r="O1554" s="80">
        <v>5842.70055</v>
      </c>
      <c r="P1554" s="80">
        <v>5847.4339</v>
      </c>
      <c r="Q1554" s="80">
        <v>5853.15992</v>
      </c>
      <c r="R1554" s="80">
        <v>5859.78815</v>
      </c>
      <c r="S1554" s="80">
        <v>5867.00737</v>
      </c>
      <c r="T1554" s="80">
        <v>5876.4779</v>
      </c>
      <c r="U1554" s="80">
        <v>5885.99612</v>
      </c>
      <c r="V1554" s="80">
        <v>5895.51583</v>
      </c>
      <c r="W1554" s="80">
        <v>5905.70471</v>
      </c>
      <c r="X1554" s="80">
        <v>5916.3954</v>
      </c>
      <c r="Y1554" s="80">
        <v>5927.38349</v>
      </c>
      <c r="Z1554" s="80">
        <v>5939.11466</v>
      </c>
      <c r="AA1554" s="80">
        <v>5950.20701</v>
      </c>
      <c r="AB1554" s="80">
        <v>5961.80066</v>
      </c>
      <c r="AC1554" s="80">
        <v>5975.89554</v>
      </c>
      <c r="AD1554" s="80">
        <v>5991.98857</v>
      </c>
      <c r="AE1554" s="80">
        <v>6010.01127</v>
      </c>
      <c r="AF1554" s="80">
        <v>6030.39279</v>
      </c>
      <c r="AG1554" s="80">
        <v>6053.01687</v>
      </c>
      <c r="AH1554" s="80">
        <v>6077.71799</v>
      </c>
      <c r="AI1554" s="80">
        <v>6104.58388</v>
      </c>
      <c r="AJ1554" s="80">
        <v>6133.55348</v>
      </c>
      <c r="AK1554" s="80">
        <v>6164.53673</v>
      </c>
      <c r="AL1554" s="80">
        <v>6197.73944</v>
      </c>
      <c r="AM1554" s="80">
        <v>6233.16688</v>
      </c>
      <c r="AN1554" s="80">
        <v>6271.45362</v>
      </c>
      <c r="AO1554" s="80">
        <v>6313.57908</v>
      </c>
      <c r="AP1554" s="80">
        <v>5990.94437</v>
      </c>
      <c r="AQ1554" s="80">
        <v>5957.37061</v>
      </c>
      <c r="AR1554" s="80">
        <v>5914.09014</v>
      </c>
      <c r="AS1554" s="80">
        <v>5858.67842</v>
      </c>
      <c r="AT1554" s="80">
        <v>5788.93745</v>
      </c>
      <c r="AU1554" s="80">
        <v>5702.5094</v>
      </c>
      <c r="AW1554" s="81">
        <v>16.0</v>
      </c>
      <c r="AX1554" s="81">
        <v>8.0</v>
      </c>
      <c r="AY1554" s="81">
        <v>103.0</v>
      </c>
      <c r="AZ1554" s="82">
        <v>5829.89358</v>
      </c>
      <c r="BA1554" s="82">
        <v>5831.36214</v>
      </c>
      <c r="BB1554" s="82">
        <v>5833.23431</v>
      </c>
      <c r="BC1554" s="82">
        <v>5835.77575</v>
      </c>
      <c r="BD1554" s="82">
        <v>5838.94381</v>
      </c>
      <c r="BE1554" s="82">
        <v>5842.70055</v>
      </c>
      <c r="BF1554" s="82">
        <v>5847.4339</v>
      </c>
      <c r="BG1554" s="82">
        <v>5853.15992</v>
      </c>
      <c r="BH1554" s="82">
        <v>5859.78815</v>
      </c>
      <c r="BI1554" s="82">
        <v>5867.00737</v>
      </c>
      <c r="BJ1554" s="82">
        <v>5876.4779</v>
      </c>
      <c r="BK1554" s="82">
        <v>5885.99612</v>
      </c>
      <c r="BL1554" s="82">
        <v>5895.51583</v>
      </c>
      <c r="BM1554" s="82">
        <v>5905.70471</v>
      </c>
      <c r="BN1554" s="82">
        <v>5916.3954</v>
      </c>
      <c r="BO1554" s="82">
        <v>5927.38349</v>
      </c>
      <c r="BP1554" s="82">
        <v>5939.11466</v>
      </c>
      <c r="BQ1554" s="82">
        <v>5950.20701</v>
      </c>
      <c r="BR1554" s="82">
        <v>5961.80066</v>
      </c>
      <c r="BS1554" s="82">
        <v>5975.89554</v>
      </c>
      <c r="BT1554" s="82">
        <v>5991.98857</v>
      </c>
      <c r="BU1554" s="82">
        <v>6010.01127</v>
      </c>
      <c r="BV1554" s="82">
        <v>6030.39279</v>
      </c>
      <c r="BW1554" s="82">
        <v>6053.01687</v>
      </c>
      <c r="BX1554" s="82">
        <v>6077.71799</v>
      </c>
      <c r="BY1554" s="82">
        <v>6104.58388</v>
      </c>
      <c r="BZ1554" s="82">
        <v>6133.55348</v>
      </c>
      <c r="CA1554" s="82">
        <v>6164.53673</v>
      </c>
      <c r="CB1554" s="82">
        <v>6197.73944</v>
      </c>
      <c r="CC1554" s="82">
        <v>6233.16688</v>
      </c>
      <c r="CD1554" s="82">
        <v>6271.45362</v>
      </c>
      <c r="CE1554" s="82">
        <v>6313.57908</v>
      </c>
      <c r="CF1554" s="82">
        <v>5990.94437</v>
      </c>
      <c r="CG1554" s="82">
        <v>5957.37061</v>
      </c>
      <c r="CH1554" s="82">
        <v>5914.09014</v>
      </c>
      <c r="CI1554" s="82">
        <v>5858.67842</v>
      </c>
      <c r="CJ1554" s="82">
        <v>5788.93745</v>
      </c>
      <c r="CK1554" s="82">
        <v>5702.5094</v>
      </c>
    </row>
    <row r="1555" ht="14.25" customHeight="1">
      <c r="E1555" s="2"/>
      <c r="G1555" s="81">
        <v>16.0</v>
      </c>
      <c r="H1555" s="81">
        <v>8.0</v>
      </c>
      <c r="I1555" s="81">
        <v>104.0</v>
      </c>
      <c r="J1555" s="80">
        <v>5865.92942</v>
      </c>
      <c r="K1555" s="80">
        <v>5867.40833</v>
      </c>
      <c r="L1555" s="80">
        <v>5869.28305</v>
      </c>
      <c r="M1555" s="80">
        <v>5871.8424</v>
      </c>
      <c r="N1555" s="80">
        <v>5875.0009</v>
      </c>
      <c r="O1555" s="80">
        <v>5878.76289</v>
      </c>
      <c r="P1555" s="80">
        <v>5883.50839</v>
      </c>
      <c r="Q1555" s="80">
        <v>5889.25359</v>
      </c>
      <c r="R1555" s="80">
        <v>5895.84362</v>
      </c>
      <c r="S1555" s="80">
        <v>5903.0608</v>
      </c>
      <c r="T1555" s="80">
        <v>5912.51338</v>
      </c>
      <c r="U1555" s="80">
        <v>5922.00352</v>
      </c>
      <c r="V1555" s="80">
        <v>5931.49536</v>
      </c>
      <c r="W1555" s="80">
        <v>5941.61884</v>
      </c>
      <c r="X1555" s="80">
        <v>5952.25861</v>
      </c>
      <c r="Y1555" s="80">
        <v>5963.15583</v>
      </c>
      <c r="Z1555" s="80">
        <v>5974.84427</v>
      </c>
      <c r="AA1555" s="80">
        <v>5985.63582</v>
      </c>
      <c r="AB1555" s="80">
        <v>5997.26131</v>
      </c>
      <c r="AC1555" s="80">
        <v>6011.40569</v>
      </c>
      <c r="AD1555" s="80">
        <v>6027.41472</v>
      </c>
      <c r="AE1555" s="80">
        <v>6045.37828</v>
      </c>
      <c r="AF1555" s="80">
        <v>6065.7179</v>
      </c>
      <c r="AG1555" s="80">
        <v>6088.26406</v>
      </c>
      <c r="AH1555" s="80">
        <v>6112.88181</v>
      </c>
      <c r="AI1555" s="80">
        <v>6139.64941</v>
      </c>
      <c r="AJ1555" s="80">
        <v>6168.50473</v>
      </c>
      <c r="AK1555" s="80">
        <v>6199.33787</v>
      </c>
      <c r="AL1555" s="80">
        <v>6232.33607</v>
      </c>
      <c r="AM1555" s="80">
        <v>6267.54667</v>
      </c>
      <c r="AN1555" s="80">
        <v>6305.63022</v>
      </c>
      <c r="AO1555" s="80">
        <v>6347.5736</v>
      </c>
      <c r="AP1555" s="80">
        <v>6022.15078</v>
      </c>
      <c r="AQ1555" s="80">
        <v>5987.82017</v>
      </c>
      <c r="AR1555" s="80">
        <v>5943.6588</v>
      </c>
      <c r="AS1555" s="80">
        <v>5887.15512</v>
      </c>
      <c r="AT1555" s="80">
        <v>5816.16959</v>
      </c>
      <c r="AU1555" s="80">
        <v>5728.27881</v>
      </c>
      <c r="AW1555" s="81">
        <v>16.0</v>
      </c>
      <c r="AX1555" s="81">
        <v>8.0</v>
      </c>
      <c r="AY1555" s="81">
        <v>104.0</v>
      </c>
      <c r="AZ1555" s="82">
        <v>5865.92942</v>
      </c>
      <c r="BA1555" s="82">
        <v>5867.40833</v>
      </c>
      <c r="BB1555" s="82">
        <v>5869.28305</v>
      </c>
      <c r="BC1555" s="82">
        <v>5871.8424</v>
      </c>
      <c r="BD1555" s="82">
        <v>5875.0009</v>
      </c>
      <c r="BE1555" s="82">
        <v>5878.76289</v>
      </c>
      <c r="BF1555" s="82">
        <v>5883.50839</v>
      </c>
      <c r="BG1555" s="82">
        <v>5889.25359</v>
      </c>
      <c r="BH1555" s="82">
        <v>5895.84362</v>
      </c>
      <c r="BI1555" s="82">
        <v>5903.0608</v>
      </c>
      <c r="BJ1555" s="82">
        <v>5912.51338</v>
      </c>
      <c r="BK1555" s="82">
        <v>5922.00352</v>
      </c>
      <c r="BL1555" s="82">
        <v>5931.49536</v>
      </c>
      <c r="BM1555" s="82">
        <v>5941.61884</v>
      </c>
      <c r="BN1555" s="82">
        <v>5952.25861</v>
      </c>
      <c r="BO1555" s="82">
        <v>5963.15583</v>
      </c>
      <c r="BP1555" s="82">
        <v>5974.84427</v>
      </c>
      <c r="BQ1555" s="82">
        <v>5985.63582</v>
      </c>
      <c r="BR1555" s="82">
        <v>5997.26131</v>
      </c>
      <c r="BS1555" s="82">
        <v>6011.40569</v>
      </c>
      <c r="BT1555" s="82">
        <v>6027.41472</v>
      </c>
      <c r="BU1555" s="82">
        <v>6045.37828</v>
      </c>
      <c r="BV1555" s="82">
        <v>6065.7179</v>
      </c>
      <c r="BW1555" s="82">
        <v>6088.26406</v>
      </c>
      <c r="BX1555" s="82">
        <v>6112.88181</v>
      </c>
      <c r="BY1555" s="82">
        <v>6139.64941</v>
      </c>
      <c r="BZ1555" s="82">
        <v>6168.50473</v>
      </c>
      <c r="CA1555" s="82">
        <v>6199.33787</v>
      </c>
      <c r="CB1555" s="82">
        <v>6232.33607</v>
      </c>
      <c r="CC1555" s="82">
        <v>6267.54667</v>
      </c>
      <c r="CD1555" s="82">
        <v>6305.63022</v>
      </c>
      <c r="CE1555" s="82">
        <v>6347.5736</v>
      </c>
      <c r="CF1555" s="82">
        <v>6022.15078</v>
      </c>
      <c r="CG1555" s="82">
        <v>5987.82017</v>
      </c>
      <c r="CH1555" s="82">
        <v>5943.6588</v>
      </c>
      <c r="CI1555" s="82">
        <v>5887.15512</v>
      </c>
      <c r="CJ1555" s="82">
        <v>5816.16959</v>
      </c>
      <c r="CK1555" s="82">
        <v>5728.27881</v>
      </c>
    </row>
    <row r="1556" ht="14.25" customHeight="1">
      <c r="E1556" s="2"/>
      <c r="G1556" s="81">
        <v>16.0</v>
      </c>
      <c r="H1556" s="81">
        <v>8.0</v>
      </c>
      <c r="I1556" s="81">
        <v>105.0</v>
      </c>
      <c r="J1556" s="80">
        <v>5902.29455</v>
      </c>
      <c r="K1556" s="80">
        <v>5903.7839</v>
      </c>
      <c r="L1556" s="80">
        <v>5905.66122</v>
      </c>
      <c r="M1556" s="80">
        <v>5908.23865</v>
      </c>
      <c r="N1556" s="80">
        <v>5911.38756</v>
      </c>
      <c r="O1556" s="80">
        <v>5915.15489</v>
      </c>
      <c r="P1556" s="80">
        <v>5919.91269</v>
      </c>
      <c r="Q1556" s="80">
        <v>5925.67728</v>
      </c>
      <c r="R1556" s="80">
        <v>5932.22893</v>
      </c>
      <c r="S1556" s="80">
        <v>5939.44417</v>
      </c>
      <c r="T1556" s="80">
        <v>5948.87881</v>
      </c>
      <c r="U1556" s="80">
        <v>5958.34081</v>
      </c>
      <c r="V1556" s="80">
        <v>5967.80474</v>
      </c>
      <c r="W1556" s="80">
        <v>5977.86251</v>
      </c>
      <c r="X1556" s="80">
        <v>5988.45116</v>
      </c>
      <c r="Y1556" s="80">
        <v>5999.25708</v>
      </c>
      <c r="Z1556" s="80">
        <v>6010.90267</v>
      </c>
      <c r="AA1556" s="80">
        <v>6021.39158</v>
      </c>
      <c r="AB1556" s="80">
        <v>6033.04929</v>
      </c>
      <c r="AC1556" s="80">
        <v>6047.24372</v>
      </c>
      <c r="AD1556" s="80">
        <v>6063.16843</v>
      </c>
      <c r="AE1556" s="80">
        <v>6081.07277</v>
      </c>
      <c r="AF1556" s="80">
        <v>6101.37054</v>
      </c>
      <c r="AG1556" s="80">
        <v>6123.83863</v>
      </c>
      <c r="AH1556" s="80">
        <v>6148.37288</v>
      </c>
      <c r="AI1556" s="80">
        <v>6175.04202</v>
      </c>
      <c r="AJ1556" s="80">
        <v>6203.78283</v>
      </c>
      <c r="AK1556" s="80">
        <v>6234.46545</v>
      </c>
      <c r="AL1556" s="80">
        <v>6267.25846</v>
      </c>
      <c r="AM1556" s="80">
        <v>6302.25155</v>
      </c>
      <c r="AN1556" s="80">
        <v>6340.13141</v>
      </c>
      <c r="AO1556" s="80">
        <v>6381.89244</v>
      </c>
      <c r="AP1556" s="80">
        <v>6053.65826</v>
      </c>
      <c r="AQ1556" s="80">
        <v>6018.56565</v>
      </c>
      <c r="AR1556" s="80">
        <v>5973.51733</v>
      </c>
      <c r="AS1556" s="80">
        <v>5915.91426</v>
      </c>
      <c r="AT1556" s="80">
        <v>5843.67565</v>
      </c>
      <c r="AU1556" s="80">
        <v>5754.31213</v>
      </c>
      <c r="AW1556" s="81">
        <v>16.0</v>
      </c>
      <c r="AX1556" s="81">
        <v>8.0</v>
      </c>
      <c r="AY1556" s="81">
        <v>105.0</v>
      </c>
      <c r="AZ1556" s="82">
        <v>5902.29455</v>
      </c>
      <c r="BA1556" s="82">
        <v>5903.7839</v>
      </c>
      <c r="BB1556" s="82">
        <v>5905.66122</v>
      </c>
      <c r="BC1556" s="82">
        <v>5908.23865</v>
      </c>
      <c r="BD1556" s="82">
        <v>5911.38756</v>
      </c>
      <c r="BE1556" s="82">
        <v>5915.15489</v>
      </c>
      <c r="BF1556" s="82">
        <v>5919.91269</v>
      </c>
      <c r="BG1556" s="82">
        <v>5925.67728</v>
      </c>
      <c r="BH1556" s="82">
        <v>5932.22893</v>
      </c>
      <c r="BI1556" s="82">
        <v>5939.44417</v>
      </c>
      <c r="BJ1556" s="82">
        <v>5948.87881</v>
      </c>
      <c r="BK1556" s="82">
        <v>5958.34081</v>
      </c>
      <c r="BL1556" s="82">
        <v>5967.80474</v>
      </c>
      <c r="BM1556" s="82">
        <v>5977.86251</v>
      </c>
      <c r="BN1556" s="82">
        <v>5988.45116</v>
      </c>
      <c r="BO1556" s="82">
        <v>5999.25708</v>
      </c>
      <c r="BP1556" s="82">
        <v>6010.90267</v>
      </c>
      <c r="BQ1556" s="82">
        <v>6021.39158</v>
      </c>
      <c r="BR1556" s="82">
        <v>6033.04929</v>
      </c>
      <c r="BS1556" s="82">
        <v>6047.24372</v>
      </c>
      <c r="BT1556" s="82">
        <v>6063.16843</v>
      </c>
      <c r="BU1556" s="82">
        <v>6081.07277</v>
      </c>
      <c r="BV1556" s="82">
        <v>6101.37054</v>
      </c>
      <c r="BW1556" s="82">
        <v>6123.83863</v>
      </c>
      <c r="BX1556" s="82">
        <v>6148.37288</v>
      </c>
      <c r="BY1556" s="82">
        <v>6175.04202</v>
      </c>
      <c r="BZ1556" s="82">
        <v>6203.78283</v>
      </c>
      <c r="CA1556" s="82">
        <v>6234.46545</v>
      </c>
      <c r="CB1556" s="82">
        <v>6267.25846</v>
      </c>
      <c r="CC1556" s="82">
        <v>6302.25155</v>
      </c>
      <c r="CD1556" s="82">
        <v>6340.13141</v>
      </c>
      <c r="CE1556" s="82">
        <v>6381.89244</v>
      </c>
      <c r="CF1556" s="82">
        <v>6053.65826</v>
      </c>
      <c r="CG1556" s="82">
        <v>6018.56565</v>
      </c>
      <c r="CH1556" s="82">
        <v>5973.51733</v>
      </c>
      <c r="CI1556" s="82">
        <v>5915.91426</v>
      </c>
      <c r="CJ1556" s="82">
        <v>5843.67565</v>
      </c>
      <c r="CK1556" s="82">
        <v>5754.31213</v>
      </c>
    </row>
    <row r="1557" ht="14.25" customHeight="1">
      <c r="E1557" s="2"/>
      <c r="G1557" s="81">
        <v>16.0</v>
      </c>
      <c r="H1557" s="81">
        <v>8.0</v>
      </c>
      <c r="I1557" s="81">
        <v>106.0</v>
      </c>
      <c r="J1557" s="80">
        <v>5938.99223</v>
      </c>
      <c r="K1557" s="80">
        <v>5940.49211</v>
      </c>
      <c r="L1557" s="80">
        <v>5942.37207</v>
      </c>
      <c r="M1557" s="80">
        <v>5944.96774</v>
      </c>
      <c r="N1557" s="80">
        <v>5948.10703</v>
      </c>
      <c r="O1557" s="80">
        <v>5951.87979</v>
      </c>
      <c r="P1557" s="80">
        <v>5956.65006</v>
      </c>
      <c r="Q1557" s="80">
        <v>5962.43424</v>
      </c>
      <c r="R1557" s="80">
        <v>5968.94735</v>
      </c>
      <c r="S1557" s="80">
        <v>5976.16073</v>
      </c>
      <c r="T1557" s="80">
        <v>5985.57745</v>
      </c>
      <c r="U1557" s="80">
        <v>5995.01125</v>
      </c>
      <c r="V1557" s="80">
        <v>6004.44721</v>
      </c>
      <c r="W1557" s="80">
        <v>6014.43897</v>
      </c>
      <c r="X1557" s="80">
        <v>6024.97632</v>
      </c>
      <c r="Y1557" s="80">
        <v>6035.69046</v>
      </c>
      <c r="Z1557" s="80">
        <v>6047.29309</v>
      </c>
      <c r="AA1557" s="80">
        <v>6057.47748</v>
      </c>
      <c r="AB1557" s="80">
        <v>6069.16782</v>
      </c>
      <c r="AC1557" s="80">
        <v>6083.41285</v>
      </c>
      <c r="AD1557" s="80">
        <v>6099.25295</v>
      </c>
      <c r="AE1557" s="80">
        <v>6117.09794</v>
      </c>
      <c r="AF1557" s="80">
        <v>6137.35392</v>
      </c>
      <c r="AG1557" s="80">
        <v>6159.7438</v>
      </c>
      <c r="AH1557" s="80">
        <v>6184.19442</v>
      </c>
      <c r="AI1557" s="80">
        <v>6210.76492</v>
      </c>
      <c r="AJ1557" s="80">
        <v>6239.39098</v>
      </c>
      <c r="AK1557" s="80">
        <v>6269.92267</v>
      </c>
      <c r="AL1557" s="80">
        <v>6302.5098</v>
      </c>
      <c r="AM1557" s="80">
        <v>6337.28467</v>
      </c>
      <c r="AN1557" s="80">
        <v>6374.96034</v>
      </c>
      <c r="AO1557" s="80">
        <v>6416.53876</v>
      </c>
      <c r="AP1557" s="80">
        <v>6085.46971</v>
      </c>
      <c r="AQ1557" s="80">
        <v>6049.60989</v>
      </c>
      <c r="AR1557" s="80">
        <v>6003.66854</v>
      </c>
      <c r="AS1557" s="80">
        <v>5944.95856</v>
      </c>
      <c r="AT1557" s="80">
        <v>5871.45824</v>
      </c>
      <c r="AU1557" s="80">
        <v>5780.61189</v>
      </c>
      <c r="AW1557" s="81">
        <v>16.0</v>
      </c>
      <c r="AX1557" s="81">
        <v>8.0</v>
      </c>
      <c r="AY1557" s="81">
        <v>106.0</v>
      </c>
      <c r="AZ1557" s="82">
        <v>5938.99223</v>
      </c>
      <c r="BA1557" s="82">
        <v>5940.49211</v>
      </c>
      <c r="BB1557" s="82">
        <v>5942.37207</v>
      </c>
      <c r="BC1557" s="82">
        <v>5944.96774</v>
      </c>
      <c r="BD1557" s="82">
        <v>5948.10703</v>
      </c>
      <c r="BE1557" s="82">
        <v>5951.87979</v>
      </c>
      <c r="BF1557" s="82">
        <v>5956.65006</v>
      </c>
      <c r="BG1557" s="82">
        <v>5962.43424</v>
      </c>
      <c r="BH1557" s="82">
        <v>5968.94735</v>
      </c>
      <c r="BI1557" s="82">
        <v>5976.16073</v>
      </c>
      <c r="BJ1557" s="82">
        <v>5985.57745</v>
      </c>
      <c r="BK1557" s="82">
        <v>5995.01125</v>
      </c>
      <c r="BL1557" s="82">
        <v>6004.44721</v>
      </c>
      <c r="BM1557" s="82">
        <v>6014.43897</v>
      </c>
      <c r="BN1557" s="82">
        <v>6024.97632</v>
      </c>
      <c r="BO1557" s="82">
        <v>6035.69046</v>
      </c>
      <c r="BP1557" s="82">
        <v>6047.29309</v>
      </c>
      <c r="BQ1557" s="82">
        <v>6057.47748</v>
      </c>
      <c r="BR1557" s="82">
        <v>6069.16782</v>
      </c>
      <c r="BS1557" s="82">
        <v>6083.41285</v>
      </c>
      <c r="BT1557" s="82">
        <v>6099.25295</v>
      </c>
      <c r="BU1557" s="82">
        <v>6117.09794</v>
      </c>
      <c r="BV1557" s="82">
        <v>6137.35392</v>
      </c>
      <c r="BW1557" s="82">
        <v>6159.7438</v>
      </c>
      <c r="BX1557" s="82">
        <v>6184.19442</v>
      </c>
      <c r="BY1557" s="82">
        <v>6210.76492</v>
      </c>
      <c r="BZ1557" s="82">
        <v>6239.39098</v>
      </c>
      <c r="CA1557" s="82">
        <v>6269.92267</v>
      </c>
      <c r="CB1557" s="82">
        <v>6302.5098</v>
      </c>
      <c r="CC1557" s="82">
        <v>6337.28467</v>
      </c>
      <c r="CD1557" s="82">
        <v>6374.96034</v>
      </c>
      <c r="CE1557" s="82">
        <v>6416.53876</v>
      </c>
      <c r="CF1557" s="82">
        <v>6085.46971</v>
      </c>
      <c r="CG1557" s="82">
        <v>6049.60989</v>
      </c>
      <c r="CH1557" s="82">
        <v>6003.66854</v>
      </c>
      <c r="CI1557" s="82">
        <v>5944.95856</v>
      </c>
      <c r="CJ1557" s="82">
        <v>5871.45824</v>
      </c>
      <c r="CK1557" s="82">
        <v>5780.61189</v>
      </c>
    </row>
    <row r="1558" ht="14.25" customHeight="1">
      <c r="E1558" s="2"/>
      <c r="G1558" s="81">
        <v>16.0</v>
      </c>
      <c r="H1558" s="81">
        <v>8.0</v>
      </c>
      <c r="I1558" s="81">
        <v>107.0</v>
      </c>
      <c r="J1558" s="80">
        <v>5976.02574</v>
      </c>
      <c r="K1558" s="80">
        <v>5977.53624</v>
      </c>
      <c r="L1558" s="80">
        <v>5979.4189</v>
      </c>
      <c r="M1558" s="80">
        <v>5982.03295</v>
      </c>
      <c r="N1558" s="80">
        <v>5985.16262</v>
      </c>
      <c r="O1558" s="80">
        <v>5988.94089</v>
      </c>
      <c r="P1558" s="80">
        <v>5993.72377</v>
      </c>
      <c r="Q1558" s="80">
        <v>5999.52777</v>
      </c>
      <c r="R1558" s="80">
        <v>6006.00216</v>
      </c>
      <c r="S1558" s="80">
        <v>6013.21378</v>
      </c>
      <c r="T1558" s="80">
        <v>6022.61257</v>
      </c>
      <c r="U1558" s="80">
        <v>6032.01812</v>
      </c>
      <c r="V1558" s="80">
        <v>6041.42605</v>
      </c>
      <c r="W1558" s="80">
        <v>6051.3515</v>
      </c>
      <c r="X1558" s="80">
        <v>6061.83734</v>
      </c>
      <c r="Y1558" s="80">
        <v>6072.45924</v>
      </c>
      <c r="Z1558" s="80">
        <v>6084.0188</v>
      </c>
      <c r="AA1558" s="80">
        <v>6093.89679</v>
      </c>
      <c r="AB1558" s="80">
        <v>6105.62016</v>
      </c>
      <c r="AC1558" s="80">
        <v>6119.91635</v>
      </c>
      <c r="AD1558" s="80">
        <v>6135.67151</v>
      </c>
      <c r="AE1558" s="80">
        <v>6153.45705</v>
      </c>
      <c r="AF1558" s="80">
        <v>6173.6713</v>
      </c>
      <c r="AG1558" s="80">
        <v>6195.98282</v>
      </c>
      <c r="AH1558" s="80">
        <v>6220.34966</v>
      </c>
      <c r="AI1558" s="80">
        <v>6246.82134</v>
      </c>
      <c r="AJ1558" s="80">
        <v>6275.33242</v>
      </c>
      <c r="AK1558" s="80">
        <v>6305.71276</v>
      </c>
      <c r="AL1558" s="80">
        <v>6338.09331</v>
      </c>
      <c r="AM1558" s="80">
        <v>6372.64927</v>
      </c>
      <c r="AN1558" s="80">
        <v>6410.12021</v>
      </c>
      <c r="AO1558" s="80">
        <v>6451.51574</v>
      </c>
      <c r="AP1558" s="80">
        <v>6117.5881</v>
      </c>
      <c r="AQ1558" s="80">
        <v>6080.9558</v>
      </c>
      <c r="AR1558" s="80">
        <v>6034.11525</v>
      </c>
      <c r="AS1558" s="80">
        <v>5974.29076</v>
      </c>
      <c r="AT1558" s="80">
        <v>5899.52002</v>
      </c>
      <c r="AU1558" s="80">
        <v>5807.18062</v>
      </c>
      <c r="AW1558" s="81">
        <v>16.0</v>
      </c>
      <c r="AX1558" s="81">
        <v>8.0</v>
      </c>
      <c r="AY1558" s="81">
        <v>107.0</v>
      </c>
      <c r="AZ1558" s="82">
        <v>5976.02574</v>
      </c>
      <c r="BA1558" s="82">
        <v>5977.53624</v>
      </c>
      <c r="BB1558" s="82">
        <v>5979.4189</v>
      </c>
      <c r="BC1558" s="82">
        <v>5982.03295</v>
      </c>
      <c r="BD1558" s="82">
        <v>5985.16262</v>
      </c>
      <c r="BE1558" s="82">
        <v>5988.94089</v>
      </c>
      <c r="BF1558" s="82">
        <v>5993.72377</v>
      </c>
      <c r="BG1558" s="82">
        <v>5999.52777</v>
      </c>
      <c r="BH1558" s="82">
        <v>6006.00216</v>
      </c>
      <c r="BI1558" s="82">
        <v>6013.21378</v>
      </c>
      <c r="BJ1558" s="82">
        <v>6022.61257</v>
      </c>
      <c r="BK1558" s="82">
        <v>6032.01812</v>
      </c>
      <c r="BL1558" s="82">
        <v>6041.42605</v>
      </c>
      <c r="BM1558" s="82">
        <v>6051.3515</v>
      </c>
      <c r="BN1558" s="82">
        <v>6061.83734</v>
      </c>
      <c r="BO1558" s="82">
        <v>6072.45924</v>
      </c>
      <c r="BP1558" s="82">
        <v>6084.0188</v>
      </c>
      <c r="BQ1558" s="82">
        <v>6093.89679</v>
      </c>
      <c r="BR1558" s="82">
        <v>6105.62016</v>
      </c>
      <c r="BS1558" s="82">
        <v>6119.91635</v>
      </c>
      <c r="BT1558" s="82">
        <v>6135.67151</v>
      </c>
      <c r="BU1558" s="82">
        <v>6153.45705</v>
      </c>
      <c r="BV1558" s="82">
        <v>6173.6713</v>
      </c>
      <c r="BW1558" s="82">
        <v>6195.98282</v>
      </c>
      <c r="BX1558" s="82">
        <v>6220.34966</v>
      </c>
      <c r="BY1558" s="82">
        <v>6246.82134</v>
      </c>
      <c r="BZ1558" s="82">
        <v>6275.33242</v>
      </c>
      <c r="CA1558" s="82">
        <v>6305.71276</v>
      </c>
      <c r="CB1558" s="82">
        <v>6338.09331</v>
      </c>
      <c r="CC1558" s="82">
        <v>6372.64927</v>
      </c>
      <c r="CD1558" s="82">
        <v>6410.12021</v>
      </c>
      <c r="CE1558" s="82">
        <v>6451.51574</v>
      </c>
      <c r="CF1558" s="82">
        <v>6117.5881</v>
      </c>
      <c r="CG1558" s="82">
        <v>6080.9558</v>
      </c>
      <c r="CH1558" s="82">
        <v>6034.11525</v>
      </c>
      <c r="CI1558" s="82">
        <v>5974.29076</v>
      </c>
      <c r="CJ1558" s="82">
        <v>5899.52002</v>
      </c>
      <c r="CK1558" s="82">
        <v>5807.18062</v>
      </c>
    </row>
    <row r="1559" ht="14.25" customHeight="1">
      <c r="E1559" s="2"/>
      <c r="G1559" s="81">
        <v>16.0</v>
      </c>
      <c r="H1559" s="81">
        <v>8.0</v>
      </c>
      <c r="I1559" s="81">
        <v>108.0</v>
      </c>
      <c r="J1559" s="80">
        <v>6013.3984</v>
      </c>
      <c r="K1559" s="80">
        <v>6014.91961</v>
      </c>
      <c r="L1559" s="80">
        <v>6016.805</v>
      </c>
      <c r="M1559" s="80">
        <v>6019.43762</v>
      </c>
      <c r="N1559" s="80">
        <v>6022.55763</v>
      </c>
      <c r="O1559" s="80">
        <v>6026.34152</v>
      </c>
      <c r="P1559" s="80">
        <v>6031.13715</v>
      </c>
      <c r="Q1559" s="80">
        <v>6036.96119</v>
      </c>
      <c r="R1559" s="80">
        <v>6043.39668</v>
      </c>
      <c r="S1559" s="80">
        <v>6050.60662</v>
      </c>
      <c r="T1559" s="80">
        <v>6059.98751</v>
      </c>
      <c r="U1559" s="80">
        <v>6069.36474</v>
      </c>
      <c r="V1559" s="80">
        <v>6078.74458</v>
      </c>
      <c r="W1559" s="80">
        <v>6088.60342</v>
      </c>
      <c r="X1559" s="80">
        <v>6099.03756</v>
      </c>
      <c r="Y1559" s="80">
        <v>6109.56675</v>
      </c>
      <c r="Z1559" s="80">
        <v>6121.08311</v>
      </c>
      <c r="AA1559" s="80">
        <v>6130.65278</v>
      </c>
      <c r="AB1559" s="80">
        <v>6142.40958</v>
      </c>
      <c r="AC1559" s="80">
        <v>6156.7575</v>
      </c>
      <c r="AD1559" s="80">
        <v>6172.42741</v>
      </c>
      <c r="AE1559" s="80">
        <v>6190.1534</v>
      </c>
      <c r="AF1559" s="80">
        <v>6210.32595</v>
      </c>
      <c r="AG1559" s="80">
        <v>6232.55897</v>
      </c>
      <c r="AH1559" s="80">
        <v>6256.8419</v>
      </c>
      <c r="AI1559" s="80">
        <v>6283.21456</v>
      </c>
      <c r="AJ1559" s="80">
        <v>6311.61041</v>
      </c>
      <c r="AK1559" s="80">
        <v>6341.83898</v>
      </c>
      <c r="AL1559" s="80">
        <v>6374.01224</v>
      </c>
      <c r="AM1559" s="80">
        <v>6408.34857</v>
      </c>
      <c r="AN1559" s="80">
        <v>6445.61426</v>
      </c>
      <c r="AO1559" s="80">
        <v>6486.82662</v>
      </c>
      <c r="AP1559" s="80">
        <v>6150.01641</v>
      </c>
      <c r="AQ1559" s="80">
        <v>6112.6063</v>
      </c>
      <c r="AR1559" s="80">
        <v>6064.86033</v>
      </c>
      <c r="AS1559" s="80">
        <v>6003.91364</v>
      </c>
      <c r="AT1559" s="80">
        <v>5927.86368</v>
      </c>
      <c r="AU1559" s="80">
        <v>5834.02089</v>
      </c>
      <c r="AW1559" s="81">
        <v>16.0</v>
      </c>
      <c r="AX1559" s="81">
        <v>8.0</v>
      </c>
      <c r="AY1559" s="81">
        <v>108.0</v>
      </c>
      <c r="AZ1559" s="82">
        <v>6013.3984</v>
      </c>
      <c r="BA1559" s="82">
        <v>6014.91961</v>
      </c>
      <c r="BB1559" s="82">
        <v>6016.805</v>
      </c>
      <c r="BC1559" s="82">
        <v>6019.43762</v>
      </c>
      <c r="BD1559" s="82">
        <v>6022.55763</v>
      </c>
      <c r="BE1559" s="82">
        <v>6026.34152</v>
      </c>
      <c r="BF1559" s="82">
        <v>6031.13715</v>
      </c>
      <c r="BG1559" s="82">
        <v>6036.96119</v>
      </c>
      <c r="BH1559" s="82">
        <v>6043.39668</v>
      </c>
      <c r="BI1559" s="82">
        <v>6050.60662</v>
      </c>
      <c r="BJ1559" s="82">
        <v>6059.98751</v>
      </c>
      <c r="BK1559" s="82">
        <v>6069.36474</v>
      </c>
      <c r="BL1559" s="82">
        <v>6078.74458</v>
      </c>
      <c r="BM1559" s="82">
        <v>6088.60342</v>
      </c>
      <c r="BN1559" s="82">
        <v>6099.03756</v>
      </c>
      <c r="BO1559" s="82">
        <v>6109.56675</v>
      </c>
      <c r="BP1559" s="82">
        <v>6121.08311</v>
      </c>
      <c r="BQ1559" s="82">
        <v>6130.65278</v>
      </c>
      <c r="BR1559" s="82">
        <v>6142.40958</v>
      </c>
      <c r="BS1559" s="82">
        <v>6156.7575</v>
      </c>
      <c r="BT1559" s="82">
        <v>6172.42741</v>
      </c>
      <c r="BU1559" s="82">
        <v>6190.1534</v>
      </c>
      <c r="BV1559" s="82">
        <v>6210.32595</v>
      </c>
      <c r="BW1559" s="82">
        <v>6232.55897</v>
      </c>
      <c r="BX1559" s="82">
        <v>6256.8419</v>
      </c>
      <c r="BY1559" s="82">
        <v>6283.21456</v>
      </c>
      <c r="BZ1559" s="82">
        <v>6311.61041</v>
      </c>
      <c r="CA1559" s="82">
        <v>6341.83898</v>
      </c>
      <c r="CB1559" s="82">
        <v>6374.01224</v>
      </c>
      <c r="CC1559" s="82">
        <v>6408.34857</v>
      </c>
      <c r="CD1559" s="82">
        <v>6445.61426</v>
      </c>
      <c r="CE1559" s="82">
        <v>6486.82662</v>
      </c>
      <c r="CF1559" s="82">
        <v>6150.01641</v>
      </c>
      <c r="CG1559" s="82">
        <v>6112.6063</v>
      </c>
      <c r="CH1559" s="82">
        <v>6064.86033</v>
      </c>
      <c r="CI1559" s="82">
        <v>6003.91364</v>
      </c>
      <c r="CJ1559" s="82">
        <v>5927.86368</v>
      </c>
      <c r="CK1559" s="82">
        <v>5834.02089</v>
      </c>
    </row>
    <row r="1560" ht="14.25" customHeight="1">
      <c r="E1560" s="2"/>
      <c r="G1560" s="81">
        <v>16.0</v>
      </c>
      <c r="H1560" s="81">
        <v>8.0</v>
      </c>
      <c r="I1560" s="81">
        <v>109.0</v>
      </c>
      <c r="J1560" s="80">
        <v>6050.78133</v>
      </c>
      <c r="K1560" s="80">
        <v>6052.30264</v>
      </c>
      <c r="L1560" s="80">
        <v>6054.20134</v>
      </c>
      <c r="M1560" s="80">
        <v>6056.82063</v>
      </c>
      <c r="N1560" s="80">
        <v>6059.94143</v>
      </c>
      <c r="O1560" s="80">
        <v>6063.73081</v>
      </c>
      <c r="P1560" s="80">
        <v>6068.5391</v>
      </c>
      <c r="Q1560" s="80">
        <v>6074.31928</v>
      </c>
      <c r="R1560" s="80">
        <v>6080.74725</v>
      </c>
      <c r="S1560" s="80">
        <v>6087.92332</v>
      </c>
      <c r="T1560" s="80">
        <v>6097.27518</v>
      </c>
      <c r="U1560" s="80">
        <v>6106.62355</v>
      </c>
      <c r="V1560" s="80">
        <v>6115.93229</v>
      </c>
      <c r="W1560" s="80">
        <v>6125.73433</v>
      </c>
      <c r="X1560" s="80">
        <v>6136.07363</v>
      </c>
      <c r="Y1560" s="80">
        <v>6146.55159</v>
      </c>
      <c r="Z1560" s="80">
        <v>6157.76983</v>
      </c>
      <c r="AA1560" s="80">
        <v>6167.3572</v>
      </c>
      <c r="AB1560" s="80">
        <v>6179.14725</v>
      </c>
      <c r="AC1560" s="80">
        <v>6193.39889</v>
      </c>
      <c r="AD1560" s="80">
        <v>6208.99314</v>
      </c>
      <c r="AE1560" s="80">
        <v>6226.6587</v>
      </c>
      <c r="AF1560" s="80">
        <v>6246.73612</v>
      </c>
      <c r="AG1560" s="80">
        <v>6268.86857</v>
      </c>
      <c r="AH1560" s="80">
        <v>6293.03499</v>
      </c>
      <c r="AI1560" s="80">
        <v>6319.27599</v>
      </c>
      <c r="AJ1560" s="80">
        <v>6347.50294</v>
      </c>
      <c r="AK1560" s="80">
        <v>6377.50514</v>
      </c>
      <c r="AL1560" s="80">
        <v>6409.43825</v>
      </c>
      <c r="AM1560" s="80">
        <v>6443.54302</v>
      </c>
      <c r="AN1560" s="80">
        <v>6480.59173</v>
      </c>
      <c r="AO1560" s="80">
        <v>6521.57839</v>
      </c>
      <c r="AP1560" s="80">
        <v>6181.87137</v>
      </c>
      <c r="AQ1560" s="80">
        <v>6143.6203</v>
      </c>
      <c r="AR1560" s="80">
        <v>6094.83424</v>
      </c>
      <c r="AS1560" s="80">
        <v>6032.70262</v>
      </c>
      <c r="AT1560" s="80">
        <v>5955.26036</v>
      </c>
      <c r="AU1560" s="80">
        <v>5859.77148</v>
      </c>
      <c r="AW1560" s="81">
        <v>16.0</v>
      </c>
      <c r="AX1560" s="81">
        <v>8.0</v>
      </c>
      <c r="AY1560" s="81">
        <v>109.0</v>
      </c>
      <c r="AZ1560" s="82">
        <v>6050.78133</v>
      </c>
      <c r="BA1560" s="82">
        <v>6052.30264</v>
      </c>
      <c r="BB1560" s="82">
        <v>6054.20134</v>
      </c>
      <c r="BC1560" s="82">
        <v>6056.82063</v>
      </c>
      <c r="BD1560" s="82">
        <v>6059.94143</v>
      </c>
      <c r="BE1560" s="82">
        <v>6063.73081</v>
      </c>
      <c r="BF1560" s="82">
        <v>6068.5391</v>
      </c>
      <c r="BG1560" s="82">
        <v>6074.31928</v>
      </c>
      <c r="BH1560" s="82">
        <v>6080.74725</v>
      </c>
      <c r="BI1560" s="82">
        <v>6087.92332</v>
      </c>
      <c r="BJ1560" s="82">
        <v>6097.27518</v>
      </c>
      <c r="BK1560" s="82">
        <v>6106.62355</v>
      </c>
      <c r="BL1560" s="82">
        <v>6115.93229</v>
      </c>
      <c r="BM1560" s="82">
        <v>6125.73433</v>
      </c>
      <c r="BN1560" s="82">
        <v>6136.07363</v>
      </c>
      <c r="BO1560" s="82">
        <v>6146.55159</v>
      </c>
      <c r="BP1560" s="82">
        <v>6157.76983</v>
      </c>
      <c r="BQ1560" s="82">
        <v>6167.3572</v>
      </c>
      <c r="BR1560" s="82">
        <v>6179.14725</v>
      </c>
      <c r="BS1560" s="82">
        <v>6193.39889</v>
      </c>
      <c r="BT1560" s="82">
        <v>6208.99314</v>
      </c>
      <c r="BU1560" s="82">
        <v>6226.6587</v>
      </c>
      <c r="BV1560" s="82">
        <v>6246.73612</v>
      </c>
      <c r="BW1560" s="82">
        <v>6268.86857</v>
      </c>
      <c r="BX1560" s="82">
        <v>6293.03499</v>
      </c>
      <c r="BY1560" s="82">
        <v>6319.27599</v>
      </c>
      <c r="BZ1560" s="82">
        <v>6347.50294</v>
      </c>
      <c r="CA1560" s="82">
        <v>6377.50514</v>
      </c>
      <c r="CB1560" s="82">
        <v>6409.43825</v>
      </c>
      <c r="CC1560" s="82">
        <v>6443.54302</v>
      </c>
      <c r="CD1560" s="82">
        <v>6480.59173</v>
      </c>
      <c r="CE1560" s="82">
        <v>6521.57839</v>
      </c>
      <c r="CF1560" s="82">
        <v>6181.87137</v>
      </c>
      <c r="CG1560" s="82">
        <v>6143.6203</v>
      </c>
      <c r="CH1560" s="82">
        <v>6094.83424</v>
      </c>
      <c r="CI1560" s="82">
        <v>6032.70262</v>
      </c>
      <c r="CJ1560" s="82">
        <v>5955.26036</v>
      </c>
      <c r="CK1560" s="82">
        <v>5859.77148</v>
      </c>
    </row>
    <row r="1561" ht="14.25" customHeight="1">
      <c r="E1561" s="2"/>
      <c r="G1561" s="81">
        <v>16.0</v>
      </c>
      <c r="H1561" s="81">
        <v>8.0</v>
      </c>
      <c r="I1561" s="81">
        <v>110.0</v>
      </c>
      <c r="J1561" s="80">
        <v>6088.49964</v>
      </c>
      <c r="K1561" s="80">
        <v>6090.02106</v>
      </c>
      <c r="L1561" s="80">
        <v>6091.93319</v>
      </c>
      <c r="M1561" s="80">
        <v>6094.5391</v>
      </c>
      <c r="N1561" s="80">
        <v>6097.66072</v>
      </c>
      <c r="O1561" s="80">
        <v>6101.45568</v>
      </c>
      <c r="P1561" s="80">
        <v>6106.27678</v>
      </c>
      <c r="Q1561" s="80">
        <v>6112.01288</v>
      </c>
      <c r="R1561" s="80">
        <v>6118.43335</v>
      </c>
      <c r="S1561" s="80">
        <v>6125.57542</v>
      </c>
      <c r="T1561" s="80">
        <v>6134.89818</v>
      </c>
      <c r="U1561" s="80">
        <v>6144.21761</v>
      </c>
      <c r="V1561" s="80">
        <v>6153.4549</v>
      </c>
      <c r="W1561" s="80">
        <v>6163.19988</v>
      </c>
      <c r="X1561" s="80">
        <v>6173.44385</v>
      </c>
      <c r="Y1561" s="80">
        <v>6183.87037</v>
      </c>
      <c r="Z1561" s="80">
        <v>6194.78865</v>
      </c>
      <c r="AA1561" s="80">
        <v>6204.39398</v>
      </c>
      <c r="AB1561" s="80">
        <v>6216.21768</v>
      </c>
      <c r="AC1561" s="80">
        <v>6230.37261</v>
      </c>
      <c r="AD1561" s="80">
        <v>6245.89093</v>
      </c>
      <c r="AE1561" s="80">
        <v>6263.49594</v>
      </c>
      <c r="AF1561" s="80">
        <v>6283.47792</v>
      </c>
      <c r="AG1561" s="80">
        <v>6305.50948</v>
      </c>
      <c r="AH1561" s="80">
        <v>6329.55902</v>
      </c>
      <c r="AI1561" s="80">
        <v>6355.66795</v>
      </c>
      <c r="AJ1561" s="80">
        <v>6383.7254</v>
      </c>
      <c r="AK1561" s="80">
        <v>6413.50034</v>
      </c>
      <c r="AL1561" s="80">
        <v>6445.19236</v>
      </c>
      <c r="AM1561" s="80">
        <v>6479.06478</v>
      </c>
      <c r="AN1561" s="80">
        <v>6515.89591</v>
      </c>
      <c r="AO1561" s="80">
        <v>6556.65633</v>
      </c>
      <c r="AP1561" s="80">
        <v>6214.02866</v>
      </c>
      <c r="AQ1561" s="80">
        <v>6174.93099</v>
      </c>
      <c r="AR1561" s="80">
        <v>6125.09792</v>
      </c>
      <c r="AS1561" s="80">
        <v>6061.77343</v>
      </c>
      <c r="AT1561" s="80">
        <v>5982.92958</v>
      </c>
      <c r="AU1561" s="80">
        <v>5885.78369</v>
      </c>
      <c r="AW1561" s="81">
        <v>16.0</v>
      </c>
      <c r="AX1561" s="81">
        <v>8.0</v>
      </c>
      <c r="AY1561" s="81">
        <v>110.0</v>
      </c>
      <c r="AZ1561" s="82">
        <v>6088.49964</v>
      </c>
      <c r="BA1561" s="82">
        <v>6090.02106</v>
      </c>
      <c r="BB1561" s="82">
        <v>6091.93319</v>
      </c>
      <c r="BC1561" s="82">
        <v>6094.5391</v>
      </c>
      <c r="BD1561" s="82">
        <v>6097.66072</v>
      </c>
      <c r="BE1561" s="82">
        <v>6101.45568</v>
      </c>
      <c r="BF1561" s="82">
        <v>6106.27678</v>
      </c>
      <c r="BG1561" s="82">
        <v>6112.01288</v>
      </c>
      <c r="BH1561" s="82">
        <v>6118.43335</v>
      </c>
      <c r="BI1561" s="82">
        <v>6125.57542</v>
      </c>
      <c r="BJ1561" s="82">
        <v>6134.89818</v>
      </c>
      <c r="BK1561" s="82">
        <v>6144.21761</v>
      </c>
      <c r="BL1561" s="82">
        <v>6153.4549</v>
      </c>
      <c r="BM1561" s="82">
        <v>6163.19988</v>
      </c>
      <c r="BN1561" s="82">
        <v>6173.44385</v>
      </c>
      <c r="BO1561" s="82">
        <v>6183.87037</v>
      </c>
      <c r="BP1561" s="82">
        <v>6194.78865</v>
      </c>
      <c r="BQ1561" s="82">
        <v>6204.39398</v>
      </c>
      <c r="BR1561" s="82">
        <v>6216.21768</v>
      </c>
      <c r="BS1561" s="82">
        <v>6230.37261</v>
      </c>
      <c r="BT1561" s="82">
        <v>6245.89093</v>
      </c>
      <c r="BU1561" s="82">
        <v>6263.49594</v>
      </c>
      <c r="BV1561" s="82">
        <v>6283.47792</v>
      </c>
      <c r="BW1561" s="82">
        <v>6305.50948</v>
      </c>
      <c r="BX1561" s="82">
        <v>6329.55902</v>
      </c>
      <c r="BY1561" s="82">
        <v>6355.66795</v>
      </c>
      <c r="BZ1561" s="82">
        <v>6383.7254</v>
      </c>
      <c r="CA1561" s="82">
        <v>6413.50034</v>
      </c>
      <c r="CB1561" s="82">
        <v>6445.19236</v>
      </c>
      <c r="CC1561" s="82">
        <v>6479.06478</v>
      </c>
      <c r="CD1561" s="82">
        <v>6515.89591</v>
      </c>
      <c r="CE1561" s="82">
        <v>6556.65633</v>
      </c>
      <c r="CF1561" s="82">
        <v>6214.02866</v>
      </c>
      <c r="CG1561" s="82">
        <v>6174.93099</v>
      </c>
      <c r="CH1561" s="82">
        <v>6125.09792</v>
      </c>
      <c r="CI1561" s="82">
        <v>6061.77343</v>
      </c>
      <c r="CJ1561" s="82">
        <v>5982.92958</v>
      </c>
      <c r="CK1561" s="82">
        <v>5885.78369</v>
      </c>
    </row>
    <row r="1562" ht="14.25" customHeight="1">
      <c r="E1562" s="2"/>
      <c r="G1562" s="81">
        <v>16.0</v>
      </c>
      <c r="H1562" s="81">
        <v>8.0</v>
      </c>
      <c r="I1562" s="81">
        <v>111.0</v>
      </c>
      <c r="J1562" s="80">
        <v>6126.55657</v>
      </c>
      <c r="K1562" s="80">
        <v>6128.07813</v>
      </c>
      <c r="L1562" s="80">
        <v>6130.0038</v>
      </c>
      <c r="M1562" s="80">
        <v>6132.59627</v>
      </c>
      <c r="N1562" s="80">
        <v>6135.71877</v>
      </c>
      <c r="O1562" s="80">
        <v>6139.51939</v>
      </c>
      <c r="P1562" s="80">
        <v>6144.35345</v>
      </c>
      <c r="Q1562" s="80">
        <v>6150.04523</v>
      </c>
      <c r="R1562" s="80">
        <v>6156.45824</v>
      </c>
      <c r="S1562" s="80">
        <v>6163.56617</v>
      </c>
      <c r="T1562" s="80">
        <v>6172.85976</v>
      </c>
      <c r="U1562" s="80">
        <v>6182.15018</v>
      </c>
      <c r="V1562" s="80">
        <v>6191.31564</v>
      </c>
      <c r="W1562" s="80">
        <v>6201.00332</v>
      </c>
      <c r="X1562" s="80">
        <v>6211.15145</v>
      </c>
      <c r="Y1562" s="80">
        <v>6221.52633</v>
      </c>
      <c r="Z1562" s="80">
        <v>6232.14279</v>
      </c>
      <c r="AA1562" s="80">
        <v>6241.76635</v>
      </c>
      <c r="AB1562" s="80">
        <v>6253.62409</v>
      </c>
      <c r="AC1562" s="80">
        <v>6267.68187</v>
      </c>
      <c r="AD1562" s="80">
        <v>6283.12399</v>
      </c>
      <c r="AE1562" s="80">
        <v>6300.66832</v>
      </c>
      <c r="AF1562" s="80">
        <v>6320.55454</v>
      </c>
      <c r="AG1562" s="80">
        <v>6342.4849</v>
      </c>
      <c r="AH1562" s="80">
        <v>6366.41719</v>
      </c>
      <c r="AI1562" s="80">
        <v>6392.39363</v>
      </c>
      <c r="AJ1562" s="80">
        <v>6420.28097</v>
      </c>
      <c r="AK1562" s="80">
        <v>6449.82772</v>
      </c>
      <c r="AL1562" s="80">
        <v>6481.27774</v>
      </c>
      <c r="AM1562" s="80">
        <v>6514.91701</v>
      </c>
      <c r="AN1562" s="80">
        <v>6551.52994</v>
      </c>
      <c r="AO1562" s="80">
        <v>6592.06356</v>
      </c>
      <c r="AP1562" s="80">
        <v>6246.49117</v>
      </c>
      <c r="AQ1562" s="80">
        <v>6206.54119</v>
      </c>
      <c r="AR1562" s="80">
        <v>6155.65411</v>
      </c>
      <c r="AS1562" s="80">
        <v>6091.12874</v>
      </c>
      <c r="AT1562" s="80">
        <v>6010.87388</v>
      </c>
      <c r="AU1562" s="80">
        <v>5912.05995</v>
      </c>
      <c r="AW1562" s="81">
        <v>16.0</v>
      </c>
      <c r="AX1562" s="81">
        <v>8.0</v>
      </c>
      <c r="AY1562" s="81">
        <v>111.0</v>
      </c>
      <c r="AZ1562" s="82">
        <v>6126.55657</v>
      </c>
      <c r="BA1562" s="82">
        <v>6128.07813</v>
      </c>
      <c r="BB1562" s="82">
        <v>6130.0038</v>
      </c>
      <c r="BC1562" s="82">
        <v>6132.59627</v>
      </c>
      <c r="BD1562" s="82">
        <v>6135.71877</v>
      </c>
      <c r="BE1562" s="82">
        <v>6139.51939</v>
      </c>
      <c r="BF1562" s="82">
        <v>6144.35345</v>
      </c>
      <c r="BG1562" s="82">
        <v>6150.04523</v>
      </c>
      <c r="BH1562" s="82">
        <v>6156.45824</v>
      </c>
      <c r="BI1562" s="82">
        <v>6163.56617</v>
      </c>
      <c r="BJ1562" s="82">
        <v>6172.85976</v>
      </c>
      <c r="BK1562" s="82">
        <v>6182.15018</v>
      </c>
      <c r="BL1562" s="82">
        <v>6191.31564</v>
      </c>
      <c r="BM1562" s="82">
        <v>6201.00332</v>
      </c>
      <c r="BN1562" s="82">
        <v>6211.15145</v>
      </c>
      <c r="BO1562" s="82">
        <v>6221.52633</v>
      </c>
      <c r="BP1562" s="82">
        <v>6232.14279</v>
      </c>
      <c r="BQ1562" s="82">
        <v>6241.76635</v>
      </c>
      <c r="BR1562" s="82">
        <v>6253.62409</v>
      </c>
      <c r="BS1562" s="82">
        <v>6267.68187</v>
      </c>
      <c r="BT1562" s="82">
        <v>6283.12399</v>
      </c>
      <c r="BU1562" s="82">
        <v>6300.66832</v>
      </c>
      <c r="BV1562" s="82">
        <v>6320.55454</v>
      </c>
      <c r="BW1562" s="82">
        <v>6342.4849</v>
      </c>
      <c r="BX1562" s="82">
        <v>6366.41719</v>
      </c>
      <c r="BY1562" s="82">
        <v>6392.39363</v>
      </c>
      <c r="BZ1562" s="82">
        <v>6420.28097</v>
      </c>
      <c r="CA1562" s="82">
        <v>6449.82772</v>
      </c>
      <c r="CB1562" s="82">
        <v>6481.27774</v>
      </c>
      <c r="CC1562" s="82">
        <v>6514.91701</v>
      </c>
      <c r="CD1562" s="82">
        <v>6551.52994</v>
      </c>
      <c r="CE1562" s="82">
        <v>6592.06356</v>
      </c>
      <c r="CF1562" s="82">
        <v>6246.49117</v>
      </c>
      <c r="CG1562" s="82">
        <v>6206.54119</v>
      </c>
      <c r="CH1562" s="82">
        <v>6155.65411</v>
      </c>
      <c r="CI1562" s="82">
        <v>6091.12874</v>
      </c>
      <c r="CJ1562" s="82">
        <v>6010.87388</v>
      </c>
      <c r="CK1562" s="82">
        <v>5912.05995</v>
      </c>
    </row>
    <row r="1563" ht="14.25" customHeight="1">
      <c r="E1563" s="2"/>
      <c r="G1563" s="81">
        <v>16.0</v>
      </c>
      <c r="H1563" s="81">
        <v>8.0</v>
      </c>
      <c r="I1563" s="81">
        <v>112.0</v>
      </c>
      <c r="J1563" s="80">
        <v>6164.95542</v>
      </c>
      <c r="K1563" s="80">
        <v>6166.47713</v>
      </c>
      <c r="L1563" s="80">
        <v>6168.41646</v>
      </c>
      <c r="M1563" s="80">
        <v>6170.99543</v>
      </c>
      <c r="N1563" s="80">
        <v>6174.11886</v>
      </c>
      <c r="O1563" s="80">
        <v>6177.92524</v>
      </c>
      <c r="P1563" s="80">
        <v>6182.7724</v>
      </c>
      <c r="Q1563" s="80">
        <v>6188.41963</v>
      </c>
      <c r="R1563" s="80">
        <v>6194.82521</v>
      </c>
      <c r="S1563" s="80">
        <v>6201.89886</v>
      </c>
      <c r="T1563" s="80">
        <v>6211.1632</v>
      </c>
      <c r="U1563" s="80">
        <v>6220.42453</v>
      </c>
      <c r="V1563" s="80">
        <v>6229.51781</v>
      </c>
      <c r="W1563" s="80">
        <v>6239.14792</v>
      </c>
      <c r="X1563" s="80">
        <v>6249.19969</v>
      </c>
      <c r="Y1563" s="80">
        <v>6259.52274</v>
      </c>
      <c r="Z1563" s="80">
        <v>6269.83549</v>
      </c>
      <c r="AA1563" s="80">
        <v>6279.47754</v>
      </c>
      <c r="AB1563" s="80">
        <v>6291.36973</v>
      </c>
      <c r="AC1563" s="80">
        <v>6305.32992</v>
      </c>
      <c r="AD1563" s="80">
        <v>6320.69556</v>
      </c>
      <c r="AE1563" s="80">
        <v>6338.17908</v>
      </c>
      <c r="AF1563" s="80">
        <v>6357.96921</v>
      </c>
      <c r="AG1563" s="80">
        <v>6379.79806</v>
      </c>
      <c r="AH1563" s="80">
        <v>6403.61273</v>
      </c>
      <c r="AI1563" s="80">
        <v>6429.45625</v>
      </c>
      <c r="AJ1563" s="80">
        <v>6457.17287</v>
      </c>
      <c r="AK1563" s="80">
        <v>6486.49051</v>
      </c>
      <c r="AL1563" s="80">
        <v>6517.69757</v>
      </c>
      <c r="AM1563" s="80">
        <v>6551.10287</v>
      </c>
      <c r="AN1563" s="80">
        <v>6587.49697</v>
      </c>
      <c r="AO1563" s="80">
        <v>6627.80324</v>
      </c>
      <c r="AP1563" s="80">
        <v>6279.26182</v>
      </c>
      <c r="AQ1563" s="80">
        <v>6238.45377</v>
      </c>
      <c r="AR1563" s="80">
        <v>6186.5056</v>
      </c>
      <c r="AS1563" s="80">
        <v>6120.77123</v>
      </c>
      <c r="AT1563" s="80">
        <v>6039.09587</v>
      </c>
      <c r="AU1563" s="80">
        <v>5938.60273</v>
      </c>
      <c r="AW1563" s="81">
        <v>16.0</v>
      </c>
      <c r="AX1563" s="81">
        <v>8.0</v>
      </c>
      <c r="AY1563" s="81">
        <v>112.0</v>
      </c>
      <c r="AZ1563" s="82">
        <v>6164.95542</v>
      </c>
      <c r="BA1563" s="82">
        <v>6166.47713</v>
      </c>
      <c r="BB1563" s="82">
        <v>6168.41646</v>
      </c>
      <c r="BC1563" s="82">
        <v>6170.99543</v>
      </c>
      <c r="BD1563" s="82">
        <v>6174.11886</v>
      </c>
      <c r="BE1563" s="82">
        <v>6177.92524</v>
      </c>
      <c r="BF1563" s="82">
        <v>6182.7724</v>
      </c>
      <c r="BG1563" s="82">
        <v>6188.41963</v>
      </c>
      <c r="BH1563" s="82">
        <v>6194.82521</v>
      </c>
      <c r="BI1563" s="82">
        <v>6201.89886</v>
      </c>
      <c r="BJ1563" s="82">
        <v>6211.1632</v>
      </c>
      <c r="BK1563" s="82">
        <v>6220.42453</v>
      </c>
      <c r="BL1563" s="82">
        <v>6229.51781</v>
      </c>
      <c r="BM1563" s="82">
        <v>6239.14792</v>
      </c>
      <c r="BN1563" s="82">
        <v>6249.19969</v>
      </c>
      <c r="BO1563" s="82">
        <v>6259.52274</v>
      </c>
      <c r="BP1563" s="82">
        <v>6269.83549</v>
      </c>
      <c r="BQ1563" s="82">
        <v>6279.47754</v>
      </c>
      <c r="BR1563" s="82">
        <v>6291.36973</v>
      </c>
      <c r="BS1563" s="82">
        <v>6305.32992</v>
      </c>
      <c r="BT1563" s="82">
        <v>6320.69556</v>
      </c>
      <c r="BU1563" s="82">
        <v>6338.17908</v>
      </c>
      <c r="BV1563" s="82">
        <v>6357.96921</v>
      </c>
      <c r="BW1563" s="82">
        <v>6379.79806</v>
      </c>
      <c r="BX1563" s="82">
        <v>6403.61273</v>
      </c>
      <c r="BY1563" s="82">
        <v>6429.45625</v>
      </c>
      <c r="BZ1563" s="82">
        <v>6457.17287</v>
      </c>
      <c r="CA1563" s="82">
        <v>6486.49051</v>
      </c>
      <c r="CB1563" s="82">
        <v>6517.69757</v>
      </c>
      <c r="CC1563" s="82">
        <v>6551.10287</v>
      </c>
      <c r="CD1563" s="82">
        <v>6587.49697</v>
      </c>
      <c r="CE1563" s="82">
        <v>6627.80324</v>
      </c>
      <c r="CF1563" s="82">
        <v>6279.26182</v>
      </c>
      <c r="CG1563" s="82">
        <v>6238.45377</v>
      </c>
      <c r="CH1563" s="82">
        <v>6186.5056</v>
      </c>
      <c r="CI1563" s="82">
        <v>6120.77123</v>
      </c>
      <c r="CJ1563" s="82">
        <v>6039.09587</v>
      </c>
      <c r="CK1563" s="82">
        <v>5938.60273</v>
      </c>
    </row>
    <row r="1564" ht="14.25" customHeight="1">
      <c r="E1564" s="2"/>
      <c r="G1564" s="81">
        <v>16.0</v>
      </c>
      <c r="H1564" s="81">
        <v>8.0</v>
      </c>
      <c r="I1564" s="81">
        <v>113.0</v>
      </c>
      <c r="J1564" s="80">
        <v>6203.6995</v>
      </c>
      <c r="K1564" s="80">
        <v>6205.22139</v>
      </c>
      <c r="L1564" s="80">
        <v>6207.1745</v>
      </c>
      <c r="M1564" s="80">
        <v>6209.73991</v>
      </c>
      <c r="N1564" s="80">
        <v>6212.8643</v>
      </c>
      <c r="O1564" s="80">
        <v>6216.67653</v>
      </c>
      <c r="P1564" s="80">
        <v>6221.53695</v>
      </c>
      <c r="Q1564" s="80">
        <v>6227.1394</v>
      </c>
      <c r="R1564" s="80">
        <v>6233.53759</v>
      </c>
      <c r="S1564" s="80">
        <v>6240.5768</v>
      </c>
      <c r="T1564" s="80">
        <v>6249.81181</v>
      </c>
      <c r="U1564" s="80">
        <v>6259.04399</v>
      </c>
      <c r="V1564" s="80">
        <v>6268.0647</v>
      </c>
      <c r="W1564" s="80">
        <v>6277.637</v>
      </c>
      <c r="X1564" s="80">
        <v>6287.59189</v>
      </c>
      <c r="Y1564" s="80">
        <v>6297.86289</v>
      </c>
      <c r="Z1564" s="80">
        <v>6307.87005</v>
      </c>
      <c r="AA1564" s="80">
        <v>6317.53084</v>
      </c>
      <c r="AB1564" s="80">
        <v>6329.45788</v>
      </c>
      <c r="AC1564" s="80">
        <v>6343.32004</v>
      </c>
      <c r="AD1564" s="80">
        <v>6358.60893</v>
      </c>
      <c r="AE1564" s="80">
        <v>6376.03149</v>
      </c>
      <c r="AF1564" s="80">
        <v>6395.72522</v>
      </c>
      <c r="AG1564" s="80">
        <v>6417.45223</v>
      </c>
      <c r="AH1564" s="80">
        <v>6441.14889</v>
      </c>
      <c r="AI1564" s="80">
        <v>6466.85907</v>
      </c>
      <c r="AJ1564" s="80">
        <v>6494.40433</v>
      </c>
      <c r="AK1564" s="80">
        <v>6523.49192</v>
      </c>
      <c r="AL1564" s="80">
        <v>6554.45506</v>
      </c>
      <c r="AM1564" s="80">
        <v>6587.62557</v>
      </c>
      <c r="AN1564" s="80">
        <v>6623.80021</v>
      </c>
      <c r="AO1564" s="80">
        <v>6663.87855</v>
      </c>
      <c r="AP1564" s="80">
        <v>6312.34355</v>
      </c>
      <c r="AQ1564" s="80">
        <v>6270.67161</v>
      </c>
      <c r="AR1564" s="80">
        <v>6217.65519</v>
      </c>
      <c r="AS1564" s="80">
        <v>6150.70363</v>
      </c>
      <c r="AT1564" s="80">
        <v>6067.59816</v>
      </c>
      <c r="AU1564" s="80">
        <v>5965.41453</v>
      </c>
      <c r="AW1564" s="81">
        <v>16.0</v>
      </c>
      <c r="AX1564" s="81">
        <v>8.0</v>
      </c>
      <c r="AY1564" s="81">
        <v>113.0</v>
      </c>
      <c r="AZ1564" s="82">
        <v>6203.6995</v>
      </c>
      <c r="BA1564" s="82">
        <v>6205.22139</v>
      </c>
      <c r="BB1564" s="82">
        <v>6207.1745</v>
      </c>
      <c r="BC1564" s="82">
        <v>6209.73991</v>
      </c>
      <c r="BD1564" s="82">
        <v>6212.8643</v>
      </c>
      <c r="BE1564" s="82">
        <v>6216.67653</v>
      </c>
      <c r="BF1564" s="82">
        <v>6221.53695</v>
      </c>
      <c r="BG1564" s="82">
        <v>6227.1394</v>
      </c>
      <c r="BH1564" s="82">
        <v>6233.53759</v>
      </c>
      <c r="BI1564" s="82">
        <v>6240.5768</v>
      </c>
      <c r="BJ1564" s="82">
        <v>6249.81181</v>
      </c>
      <c r="BK1564" s="82">
        <v>6259.04399</v>
      </c>
      <c r="BL1564" s="82">
        <v>6268.0647</v>
      </c>
      <c r="BM1564" s="82">
        <v>6277.637</v>
      </c>
      <c r="BN1564" s="82">
        <v>6287.59189</v>
      </c>
      <c r="BO1564" s="82">
        <v>6297.86289</v>
      </c>
      <c r="BP1564" s="82">
        <v>6307.87005</v>
      </c>
      <c r="BQ1564" s="82">
        <v>6317.53084</v>
      </c>
      <c r="BR1564" s="82">
        <v>6329.45788</v>
      </c>
      <c r="BS1564" s="82">
        <v>6343.32004</v>
      </c>
      <c r="BT1564" s="82">
        <v>6358.60893</v>
      </c>
      <c r="BU1564" s="82">
        <v>6376.03149</v>
      </c>
      <c r="BV1564" s="82">
        <v>6395.72522</v>
      </c>
      <c r="BW1564" s="82">
        <v>6417.45223</v>
      </c>
      <c r="BX1564" s="82">
        <v>6441.14889</v>
      </c>
      <c r="BY1564" s="82">
        <v>6466.85907</v>
      </c>
      <c r="BZ1564" s="82">
        <v>6494.40433</v>
      </c>
      <c r="CA1564" s="82">
        <v>6523.49192</v>
      </c>
      <c r="CB1564" s="82">
        <v>6554.45506</v>
      </c>
      <c r="CC1564" s="82">
        <v>6587.62557</v>
      </c>
      <c r="CD1564" s="82">
        <v>6623.80021</v>
      </c>
      <c r="CE1564" s="82">
        <v>6663.87855</v>
      </c>
      <c r="CF1564" s="82">
        <v>6312.34355</v>
      </c>
      <c r="CG1564" s="82">
        <v>6270.67161</v>
      </c>
      <c r="CH1564" s="82">
        <v>6217.65519</v>
      </c>
      <c r="CI1564" s="82">
        <v>6150.70363</v>
      </c>
      <c r="CJ1564" s="82">
        <v>6067.59816</v>
      </c>
      <c r="CK1564" s="82">
        <v>5965.41453</v>
      </c>
    </row>
    <row r="1565" ht="14.25" customHeight="1">
      <c r="E1565" s="2"/>
      <c r="G1565" s="81">
        <v>16.0</v>
      </c>
      <c r="H1565" s="81">
        <v>8.0</v>
      </c>
      <c r="I1565" s="81">
        <v>114.0</v>
      </c>
      <c r="J1565" s="80">
        <v>6242.79217</v>
      </c>
      <c r="K1565" s="80">
        <v>6244.31426</v>
      </c>
      <c r="L1565" s="80">
        <v>6246.28128</v>
      </c>
      <c r="M1565" s="80">
        <v>6248.83306</v>
      </c>
      <c r="N1565" s="80">
        <v>6251.95847</v>
      </c>
      <c r="O1565" s="80">
        <v>6255.77663</v>
      </c>
      <c r="P1565" s="80">
        <v>6260.65047</v>
      </c>
      <c r="Q1565" s="80">
        <v>6266.2079</v>
      </c>
      <c r="R1565" s="80">
        <v>6272.59872</v>
      </c>
      <c r="S1565" s="80">
        <v>6279.60337</v>
      </c>
      <c r="T1565" s="80">
        <v>6288.80897</v>
      </c>
      <c r="U1565" s="80">
        <v>6298.01191</v>
      </c>
      <c r="V1565" s="80">
        <v>6306.95968</v>
      </c>
      <c r="W1565" s="80">
        <v>6316.47389</v>
      </c>
      <c r="X1565" s="80">
        <v>6326.33139</v>
      </c>
      <c r="Y1565" s="80">
        <v>6336.55013</v>
      </c>
      <c r="Z1565" s="80">
        <v>6346.24976</v>
      </c>
      <c r="AA1565" s="80">
        <v>6355.92957</v>
      </c>
      <c r="AB1565" s="80">
        <v>6367.89187</v>
      </c>
      <c r="AC1565" s="80">
        <v>6381.65555</v>
      </c>
      <c r="AD1565" s="80">
        <v>6396.8674</v>
      </c>
      <c r="AE1565" s="80">
        <v>6414.22888</v>
      </c>
      <c r="AF1565" s="80">
        <v>6433.82586</v>
      </c>
      <c r="AG1565" s="80">
        <v>6455.45072</v>
      </c>
      <c r="AH1565" s="80">
        <v>6479.02898</v>
      </c>
      <c r="AI1565" s="80">
        <v>6504.60537</v>
      </c>
      <c r="AJ1565" s="80">
        <v>6531.97865</v>
      </c>
      <c r="AK1565" s="80">
        <v>6560.83523</v>
      </c>
      <c r="AL1565" s="80">
        <v>6591.55348</v>
      </c>
      <c r="AM1565" s="80">
        <v>6624.48836</v>
      </c>
      <c r="AN1565" s="80">
        <v>6660.44288</v>
      </c>
      <c r="AO1565" s="80">
        <v>6700.29273</v>
      </c>
      <c r="AP1565" s="80">
        <v>6345.73934</v>
      </c>
      <c r="AQ1565" s="80">
        <v>6303.19762</v>
      </c>
      <c r="AR1565" s="80">
        <v>6249.10572</v>
      </c>
      <c r="AS1565" s="80">
        <v>6180.92869</v>
      </c>
      <c r="AT1565" s="80">
        <v>6096.3834</v>
      </c>
      <c r="AU1565" s="80">
        <v>5992.49789</v>
      </c>
      <c r="AW1565" s="81">
        <v>16.0</v>
      </c>
      <c r="AX1565" s="81">
        <v>8.0</v>
      </c>
      <c r="AY1565" s="81">
        <v>114.0</v>
      </c>
      <c r="AZ1565" s="82">
        <v>6242.79217</v>
      </c>
      <c r="BA1565" s="82">
        <v>6244.31426</v>
      </c>
      <c r="BB1565" s="82">
        <v>6246.28128</v>
      </c>
      <c r="BC1565" s="82">
        <v>6248.83306</v>
      </c>
      <c r="BD1565" s="82">
        <v>6251.95847</v>
      </c>
      <c r="BE1565" s="82">
        <v>6255.77663</v>
      </c>
      <c r="BF1565" s="82">
        <v>6260.65047</v>
      </c>
      <c r="BG1565" s="82">
        <v>6266.2079</v>
      </c>
      <c r="BH1565" s="82">
        <v>6272.59872</v>
      </c>
      <c r="BI1565" s="82">
        <v>6279.60337</v>
      </c>
      <c r="BJ1565" s="82">
        <v>6288.80897</v>
      </c>
      <c r="BK1565" s="82">
        <v>6298.01191</v>
      </c>
      <c r="BL1565" s="82">
        <v>6306.95968</v>
      </c>
      <c r="BM1565" s="82">
        <v>6316.47389</v>
      </c>
      <c r="BN1565" s="82">
        <v>6326.33139</v>
      </c>
      <c r="BO1565" s="82">
        <v>6336.55013</v>
      </c>
      <c r="BP1565" s="82">
        <v>6346.24976</v>
      </c>
      <c r="BQ1565" s="82">
        <v>6355.92957</v>
      </c>
      <c r="BR1565" s="82">
        <v>6367.89187</v>
      </c>
      <c r="BS1565" s="82">
        <v>6381.65555</v>
      </c>
      <c r="BT1565" s="82">
        <v>6396.8674</v>
      </c>
      <c r="BU1565" s="82">
        <v>6414.22888</v>
      </c>
      <c r="BV1565" s="82">
        <v>6433.82586</v>
      </c>
      <c r="BW1565" s="82">
        <v>6455.45072</v>
      </c>
      <c r="BX1565" s="82">
        <v>6479.02898</v>
      </c>
      <c r="BY1565" s="82">
        <v>6504.60537</v>
      </c>
      <c r="BZ1565" s="82">
        <v>6531.97865</v>
      </c>
      <c r="CA1565" s="82">
        <v>6560.83523</v>
      </c>
      <c r="CB1565" s="82">
        <v>6591.55348</v>
      </c>
      <c r="CC1565" s="82">
        <v>6624.48836</v>
      </c>
      <c r="CD1565" s="82">
        <v>6660.44288</v>
      </c>
      <c r="CE1565" s="82">
        <v>6700.29273</v>
      </c>
      <c r="CF1565" s="82">
        <v>6345.73934</v>
      </c>
      <c r="CG1565" s="82">
        <v>6303.19762</v>
      </c>
      <c r="CH1565" s="82">
        <v>6249.10572</v>
      </c>
      <c r="CI1565" s="82">
        <v>6180.92869</v>
      </c>
      <c r="CJ1565" s="82">
        <v>6096.3834</v>
      </c>
      <c r="CK1565" s="82">
        <v>5992.49789</v>
      </c>
    </row>
    <row r="1566" ht="14.25" customHeight="1">
      <c r="E1566" s="2"/>
      <c r="G1566" s="81">
        <v>16.0</v>
      </c>
      <c r="H1566" s="81">
        <v>8.0</v>
      </c>
      <c r="I1566" s="81">
        <v>115.0</v>
      </c>
      <c r="J1566" s="80">
        <v>6282.23683</v>
      </c>
      <c r="K1566" s="80">
        <v>6283.75914</v>
      </c>
      <c r="L1566" s="80">
        <v>6285.74018</v>
      </c>
      <c r="M1566" s="80">
        <v>6288.27828</v>
      </c>
      <c r="N1566" s="80">
        <v>6291.40475</v>
      </c>
      <c r="O1566" s="80">
        <v>6295.22894</v>
      </c>
      <c r="P1566" s="80">
        <v>6300.11635</v>
      </c>
      <c r="Q1566" s="80">
        <v>6305.62853</v>
      </c>
      <c r="R1566" s="80">
        <v>6312.01201</v>
      </c>
      <c r="S1566" s="80">
        <v>6318.98194</v>
      </c>
      <c r="T1566" s="80">
        <v>6328.15805</v>
      </c>
      <c r="U1566" s="80">
        <v>6337.33168</v>
      </c>
      <c r="V1566" s="80">
        <v>6346.20613</v>
      </c>
      <c r="W1566" s="80">
        <v>6355.66198</v>
      </c>
      <c r="X1566" s="80">
        <v>6365.42156</v>
      </c>
      <c r="Y1566" s="80">
        <v>6375.58783</v>
      </c>
      <c r="Z1566" s="80">
        <v>6384.978</v>
      </c>
      <c r="AA1566" s="80">
        <v>6394.67709</v>
      </c>
      <c r="AB1566" s="80">
        <v>6406.67506</v>
      </c>
      <c r="AC1566" s="80">
        <v>6420.33981</v>
      </c>
      <c r="AD1566" s="80">
        <v>6435.47433</v>
      </c>
      <c r="AE1566" s="80">
        <v>6452.77457</v>
      </c>
      <c r="AF1566" s="80">
        <v>6472.27448</v>
      </c>
      <c r="AG1566" s="80">
        <v>6493.79685</v>
      </c>
      <c r="AH1566" s="80">
        <v>6517.25632</v>
      </c>
      <c r="AI1566" s="80">
        <v>6542.69848</v>
      </c>
      <c r="AJ1566" s="80">
        <v>6569.89914</v>
      </c>
      <c r="AK1566" s="80">
        <v>6598.52375</v>
      </c>
      <c r="AL1566" s="80">
        <v>6628.99612</v>
      </c>
      <c r="AM1566" s="80">
        <v>6661.69452</v>
      </c>
      <c r="AN1566" s="80">
        <v>6697.42827</v>
      </c>
      <c r="AO1566" s="80">
        <v>6737.04902</v>
      </c>
      <c r="AP1566" s="80">
        <v>6379.4522</v>
      </c>
      <c r="AQ1566" s="80">
        <v>6336.03476</v>
      </c>
      <c r="AR1566" s="80">
        <v>6280.86006</v>
      </c>
      <c r="AS1566" s="80">
        <v>6211.44918</v>
      </c>
      <c r="AT1566" s="80">
        <v>6125.45427</v>
      </c>
      <c r="AU1566" s="80">
        <v>6019.85534</v>
      </c>
      <c r="AW1566" s="81">
        <v>16.0</v>
      </c>
      <c r="AX1566" s="81">
        <v>8.0</v>
      </c>
      <c r="AY1566" s="81">
        <v>115.0</v>
      </c>
      <c r="AZ1566" s="82">
        <v>6282.23683</v>
      </c>
      <c r="BA1566" s="82">
        <v>6283.75914</v>
      </c>
      <c r="BB1566" s="82">
        <v>6285.74018</v>
      </c>
      <c r="BC1566" s="82">
        <v>6288.27828</v>
      </c>
      <c r="BD1566" s="82">
        <v>6291.40475</v>
      </c>
      <c r="BE1566" s="82">
        <v>6295.22894</v>
      </c>
      <c r="BF1566" s="82">
        <v>6300.11635</v>
      </c>
      <c r="BG1566" s="82">
        <v>6305.62853</v>
      </c>
      <c r="BH1566" s="82">
        <v>6312.01201</v>
      </c>
      <c r="BI1566" s="82">
        <v>6318.98194</v>
      </c>
      <c r="BJ1566" s="82">
        <v>6328.15805</v>
      </c>
      <c r="BK1566" s="82">
        <v>6337.33168</v>
      </c>
      <c r="BL1566" s="82">
        <v>6346.20613</v>
      </c>
      <c r="BM1566" s="82">
        <v>6355.66198</v>
      </c>
      <c r="BN1566" s="82">
        <v>6365.42156</v>
      </c>
      <c r="BO1566" s="82">
        <v>6375.58783</v>
      </c>
      <c r="BP1566" s="82">
        <v>6384.978</v>
      </c>
      <c r="BQ1566" s="82">
        <v>6394.67709</v>
      </c>
      <c r="BR1566" s="82">
        <v>6406.67506</v>
      </c>
      <c r="BS1566" s="82">
        <v>6420.33981</v>
      </c>
      <c r="BT1566" s="82">
        <v>6435.47433</v>
      </c>
      <c r="BU1566" s="82">
        <v>6452.77457</v>
      </c>
      <c r="BV1566" s="82">
        <v>6472.27448</v>
      </c>
      <c r="BW1566" s="82">
        <v>6493.79685</v>
      </c>
      <c r="BX1566" s="82">
        <v>6517.25632</v>
      </c>
      <c r="BY1566" s="82">
        <v>6542.69848</v>
      </c>
      <c r="BZ1566" s="82">
        <v>6569.89914</v>
      </c>
      <c r="CA1566" s="82">
        <v>6598.52375</v>
      </c>
      <c r="CB1566" s="82">
        <v>6628.99612</v>
      </c>
      <c r="CC1566" s="82">
        <v>6661.69452</v>
      </c>
      <c r="CD1566" s="82">
        <v>6697.42827</v>
      </c>
      <c r="CE1566" s="82">
        <v>6737.04902</v>
      </c>
      <c r="CF1566" s="82">
        <v>6379.4522</v>
      </c>
      <c r="CG1566" s="82">
        <v>6336.03476</v>
      </c>
      <c r="CH1566" s="82">
        <v>6280.86006</v>
      </c>
      <c r="CI1566" s="82">
        <v>6211.44918</v>
      </c>
      <c r="CJ1566" s="82">
        <v>6125.45427</v>
      </c>
      <c r="CK1566" s="82">
        <v>6019.85534</v>
      </c>
    </row>
    <row r="1567" ht="14.25" customHeight="1">
      <c r="E1567" s="2"/>
      <c r="G1567" s="81">
        <v>16.0</v>
      </c>
      <c r="H1567" s="81">
        <v>8.0</v>
      </c>
      <c r="I1567" s="81">
        <v>116.0</v>
      </c>
      <c r="J1567" s="80">
        <v>6322.03691</v>
      </c>
      <c r="K1567" s="80">
        <v>6323.55946</v>
      </c>
      <c r="L1567" s="80">
        <v>6325.55465</v>
      </c>
      <c r="M1567" s="80">
        <v>6328.079</v>
      </c>
      <c r="N1567" s="80">
        <v>6331.20658</v>
      </c>
      <c r="O1567" s="80">
        <v>6335.03688</v>
      </c>
      <c r="P1567" s="80">
        <v>6339.93803</v>
      </c>
      <c r="Q1567" s="80">
        <v>6345.4047</v>
      </c>
      <c r="R1567" s="80">
        <v>6351.78089</v>
      </c>
      <c r="S1567" s="80">
        <v>6358.71595</v>
      </c>
      <c r="T1567" s="80">
        <v>6367.86249</v>
      </c>
      <c r="U1567" s="80">
        <v>6377.00672</v>
      </c>
      <c r="V1567" s="80">
        <v>6385.80747</v>
      </c>
      <c r="W1567" s="80">
        <v>6395.20469</v>
      </c>
      <c r="X1567" s="80">
        <v>6404.86581</v>
      </c>
      <c r="Y1567" s="80">
        <v>6414.9794</v>
      </c>
      <c r="Z1567" s="80">
        <v>6424.05814</v>
      </c>
      <c r="AA1567" s="80">
        <v>6433.77679</v>
      </c>
      <c r="AB1567" s="80">
        <v>6445.81084</v>
      </c>
      <c r="AC1567" s="80">
        <v>6459.37619</v>
      </c>
      <c r="AD1567" s="80">
        <v>6474.4331</v>
      </c>
      <c r="AE1567" s="80">
        <v>6491.67197</v>
      </c>
      <c r="AF1567" s="80">
        <v>6511.07445</v>
      </c>
      <c r="AG1567" s="80">
        <v>6532.494</v>
      </c>
      <c r="AH1567" s="80">
        <v>6555.83429</v>
      </c>
      <c r="AI1567" s="80">
        <v>6581.14176</v>
      </c>
      <c r="AJ1567" s="80">
        <v>6608.16915</v>
      </c>
      <c r="AK1567" s="80">
        <v>6636.5608</v>
      </c>
      <c r="AL1567" s="80">
        <v>6666.7863</v>
      </c>
      <c r="AM1567" s="80">
        <v>6699.24736</v>
      </c>
      <c r="AN1567" s="80">
        <v>6734.75967</v>
      </c>
      <c r="AO1567" s="80">
        <v>6774.15073</v>
      </c>
      <c r="AP1567" s="80">
        <v>6413.48518</v>
      </c>
      <c r="AQ1567" s="80">
        <v>6369.18599</v>
      </c>
      <c r="AR1567" s="80">
        <v>6312.92112</v>
      </c>
      <c r="AS1567" s="80">
        <v>6242.26794</v>
      </c>
      <c r="AT1567" s="80">
        <v>6154.81348</v>
      </c>
      <c r="AU1567" s="80">
        <v>6047.48947</v>
      </c>
      <c r="AW1567" s="81">
        <v>16.0</v>
      </c>
      <c r="AX1567" s="81">
        <v>8.0</v>
      </c>
      <c r="AY1567" s="81">
        <v>116.0</v>
      </c>
      <c r="AZ1567" s="82">
        <v>6322.03691</v>
      </c>
      <c r="BA1567" s="82">
        <v>6323.55946</v>
      </c>
      <c r="BB1567" s="82">
        <v>6325.55465</v>
      </c>
      <c r="BC1567" s="82">
        <v>6328.079</v>
      </c>
      <c r="BD1567" s="82">
        <v>6331.20658</v>
      </c>
      <c r="BE1567" s="82">
        <v>6335.03688</v>
      </c>
      <c r="BF1567" s="82">
        <v>6339.93803</v>
      </c>
      <c r="BG1567" s="82">
        <v>6345.4047</v>
      </c>
      <c r="BH1567" s="82">
        <v>6351.78089</v>
      </c>
      <c r="BI1567" s="82">
        <v>6358.71595</v>
      </c>
      <c r="BJ1567" s="82">
        <v>6367.86249</v>
      </c>
      <c r="BK1567" s="82">
        <v>6377.00672</v>
      </c>
      <c r="BL1567" s="82">
        <v>6385.80747</v>
      </c>
      <c r="BM1567" s="82">
        <v>6395.20469</v>
      </c>
      <c r="BN1567" s="82">
        <v>6404.86581</v>
      </c>
      <c r="BO1567" s="82">
        <v>6414.9794</v>
      </c>
      <c r="BP1567" s="82">
        <v>6424.05814</v>
      </c>
      <c r="BQ1567" s="82">
        <v>6433.77679</v>
      </c>
      <c r="BR1567" s="82">
        <v>6445.81084</v>
      </c>
      <c r="BS1567" s="82">
        <v>6459.37619</v>
      </c>
      <c r="BT1567" s="82">
        <v>6474.4331</v>
      </c>
      <c r="BU1567" s="82">
        <v>6491.67197</v>
      </c>
      <c r="BV1567" s="82">
        <v>6511.07445</v>
      </c>
      <c r="BW1567" s="82">
        <v>6532.494</v>
      </c>
      <c r="BX1567" s="82">
        <v>6555.83429</v>
      </c>
      <c r="BY1567" s="82">
        <v>6581.14176</v>
      </c>
      <c r="BZ1567" s="82">
        <v>6608.16915</v>
      </c>
      <c r="CA1567" s="82">
        <v>6636.5608</v>
      </c>
      <c r="CB1567" s="82">
        <v>6666.7863</v>
      </c>
      <c r="CC1567" s="82">
        <v>6699.24736</v>
      </c>
      <c r="CD1567" s="82">
        <v>6734.75967</v>
      </c>
      <c r="CE1567" s="82">
        <v>6774.15073</v>
      </c>
      <c r="CF1567" s="82">
        <v>6413.48518</v>
      </c>
      <c r="CG1567" s="82">
        <v>6369.18599</v>
      </c>
      <c r="CH1567" s="82">
        <v>6312.92112</v>
      </c>
      <c r="CI1567" s="82">
        <v>6242.26794</v>
      </c>
      <c r="CJ1567" s="82">
        <v>6154.81348</v>
      </c>
      <c r="CK1567" s="82">
        <v>6047.48947</v>
      </c>
    </row>
    <row r="1568" ht="14.25" customHeight="1">
      <c r="E1568" s="2"/>
      <c r="G1568" s="81">
        <v>16.0</v>
      </c>
      <c r="H1568" s="81">
        <v>8.0</v>
      </c>
      <c r="I1568" s="81">
        <v>117.0</v>
      </c>
      <c r="J1568" s="80">
        <v>6362.19587</v>
      </c>
      <c r="K1568" s="80">
        <v>6363.71868</v>
      </c>
      <c r="L1568" s="80">
        <v>6365.72814</v>
      </c>
      <c r="M1568" s="80">
        <v>6368.23868</v>
      </c>
      <c r="N1568" s="80">
        <v>6371.36743</v>
      </c>
      <c r="O1568" s="80">
        <v>6375.20394</v>
      </c>
      <c r="P1568" s="80">
        <v>6380.11898</v>
      </c>
      <c r="Q1568" s="80">
        <v>6385.5399</v>
      </c>
      <c r="R1568" s="80">
        <v>6391.90882</v>
      </c>
      <c r="S1568" s="80">
        <v>6398.80886</v>
      </c>
      <c r="T1568" s="80">
        <v>6407.92574</v>
      </c>
      <c r="U1568" s="80">
        <v>6417.0405</v>
      </c>
      <c r="V1568" s="80">
        <v>6425.76715</v>
      </c>
      <c r="W1568" s="80">
        <v>6435.10547</v>
      </c>
      <c r="X1568" s="80">
        <v>6444.66759</v>
      </c>
      <c r="Y1568" s="80">
        <v>6454.72828</v>
      </c>
      <c r="Z1568" s="80">
        <v>6463.49361</v>
      </c>
      <c r="AA1568" s="80">
        <v>6473.23209</v>
      </c>
      <c r="AB1568" s="80">
        <v>6485.30265</v>
      </c>
      <c r="AC1568" s="80">
        <v>6498.76813</v>
      </c>
      <c r="AD1568" s="80">
        <v>6513.74714</v>
      </c>
      <c r="AE1568" s="80">
        <v>6530.92448</v>
      </c>
      <c r="AF1568" s="80">
        <v>6550.2292</v>
      </c>
      <c r="AG1568" s="80">
        <v>6571.54558</v>
      </c>
      <c r="AH1568" s="80">
        <v>6594.76628</v>
      </c>
      <c r="AI1568" s="80">
        <v>6619.93861</v>
      </c>
      <c r="AJ1568" s="80">
        <v>6646.79206</v>
      </c>
      <c r="AK1568" s="80">
        <v>6674.94977</v>
      </c>
      <c r="AL1568" s="80">
        <v>6704.92739</v>
      </c>
      <c r="AM1568" s="80">
        <v>6737.15023</v>
      </c>
      <c r="AN1568" s="80">
        <v>6772.44043</v>
      </c>
      <c r="AO1568" s="80">
        <v>6811.60118</v>
      </c>
      <c r="AP1568" s="80">
        <v>6447.84135</v>
      </c>
      <c r="AQ1568" s="80">
        <v>6402.65435</v>
      </c>
      <c r="AR1568" s="80">
        <v>6345.29183</v>
      </c>
      <c r="AS1568" s="80">
        <v>6273.38778</v>
      </c>
      <c r="AT1568" s="80">
        <v>6184.46375</v>
      </c>
      <c r="AU1568" s="80">
        <v>6075.40289</v>
      </c>
      <c r="AW1568" s="81">
        <v>16.0</v>
      </c>
      <c r="AX1568" s="81">
        <v>8.0</v>
      </c>
      <c r="AY1568" s="81">
        <v>117.0</v>
      </c>
      <c r="AZ1568" s="82">
        <v>6362.19587</v>
      </c>
      <c r="BA1568" s="82">
        <v>6363.71868</v>
      </c>
      <c r="BB1568" s="82">
        <v>6365.72814</v>
      </c>
      <c r="BC1568" s="82">
        <v>6368.23868</v>
      </c>
      <c r="BD1568" s="82">
        <v>6371.36743</v>
      </c>
      <c r="BE1568" s="82">
        <v>6375.20394</v>
      </c>
      <c r="BF1568" s="82">
        <v>6380.11898</v>
      </c>
      <c r="BG1568" s="82">
        <v>6385.5399</v>
      </c>
      <c r="BH1568" s="82">
        <v>6391.90882</v>
      </c>
      <c r="BI1568" s="82">
        <v>6398.80886</v>
      </c>
      <c r="BJ1568" s="82">
        <v>6407.92574</v>
      </c>
      <c r="BK1568" s="82">
        <v>6417.0405</v>
      </c>
      <c r="BL1568" s="82">
        <v>6425.76715</v>
      </c>
      <c r="BM1568" s="82">
        <v>6435.10547</v>
      </c>
      <c r="BN1568" s="82">
        <v>6444.66759</v>
      </c>
      <c r="BO1568" s="82">
        <v>6454.72828</v>
      </c>
      <c r="BP1568" s="82">
        <v>6463.49361</v>
      </c>
      <c r="BQ1568" s="82">
        <v>6473.23209</v>
      </c>
      <c r="BR1568" s="82">
        <v>6485.30265</v>
      </c>
      <c r="BS1568" s="82">
        <v>6498.76813</v>
      </c>
      <c r="BT1568" s="82">
        <v>6513.74714</v>
      </c>
      <c r="BU1568" s="82">
        <v>6530.92448</v>
      </c>
      <c r="BV1568" s="82">
        <v>6550.2292</v>
      </c>
      <c r="BW1568" s="82">
        <v>6571.54558</v>
      </c>
      <c r="BX1568" s="82">
        <v>6594.76628</v>
      </c>
      <c r="BY1568" s="82">
        <v>6619.93861</v>
      </c>
      <c r="BZ1568" s="82">
        <v>6646.79206</v>
      </c>
      <c r="CA1568" s="82">
        <v>6674.94977</v>
      </c>
      <c r="CB1568" s="82">
        <v>6704.92739</v>
      </c>
      <c r="CC1568" s="82">
        <v>6737.15023</v>
      </c>
      <c r="CD1568" s="82">
        <v>6772.44043</v>
      </c>
      <c r="CE1568" s="82">
        <v>6811.60118</v>
      </c>
      <c r="CF1568" s="82">
        <v>6447.84135</v>
      </c>
      <c r="CG1568" s="82">
        <v>6402.65435</v>
      </c>
      <c r="CH1568" s="82">
        <v>6345.29183</v>
      </c>
      <c r="CI1568" s="82">
        <v>6273.38778</v>
      </c>
      <c r="CJ1568" s="82">
        <v>6184.46375</v>
      </c>
      <c r="CK1568" s="82">
        <v>6075.40289</v>
      </c>
    </row>
    <row r="1569" ht="14.25" customHeight="1">
      <c r="E1569" s="2"/>
      <c r="G1569" s="81">
        <v>16.0</v>
      </c>
      <c r="H1569" s="81">
        <v>8.0</v>
      </c>
      <c r="I1569" s="81">
        <v>118.0</v>
      </c>
      <c r="J1569" s="80">
        <v>6402.71723</v>
      </c>
      <c r="K1569" s="80">
        <v>6404.24031</v>
      </c>
      <c r="L1569" s="80">
        <v>6406.26417</v>
      </c>
      <c r="M1569" s="80">
        <v>6408.76084</v>
      </c>
      <c r="N1569" s="80">
        <v>6411.89079</v>
      </c>
      <c r="O1569" s="80">
        <v>6415.7336</v>
      </c>
      <c r="P1569" s="80">
        <v>6420.6627</v>
      </c>
      <c r="Q1569" s="80">
        <v>6426.03762</v>
      </c>
      <c r="R1569" s="80">
        <v>6432.39931</v>
      </c>
      <c r="S1569" s="80">
        <v>6439.26417</v>
      </c>
      <c r="T1569" s="80">
        <v>6448.35132</v>
      </c>
      <c r="U1569" s="80">
        <v>6457.43652</v>
      </c>
      <c r="V1569" s="80">
        <v>6466.08868</v>
      </c>
      <c r="W1569" s="80">
        <v>6475.36782</v>
      </c>
      <c r="X1569" s="80">
        <v>6484.8304</v>
      </c>
      <c r="Y1569" s="80">
        <v>6494.83796</v>
      </c>
      <c r="Z1569" s="80">
        <v>6503.28787</v>
      </c>
      <c r="AA1569" s="80">
        <v>6513.04646</v>
      </c>
      <c r="AB1569" s="80">
        <v>6525.15395</v>
      </c>
      <c r="AC1569" s="80">
        <v>6538.51908</v>
      </c>
      <c r="AD1569" s="80">
        <v>6553.41989</v>
      </c>
      <c r="AE1569" s="80">
        <v>6570.53556</v>
      </c>
      <c r="AF1569" s="80">
        <v>6589.74216</v>
      </c>
      <c r="AG1569" s="80">
        <v>6610.95504</v>
      </c>
      <c r="AH1569" s="80">
        <v>6634.05574</v>
      </c>
      <c r="AI1569" s="80">
        <v>6659.09246</v>
      </c>
      <c r="AJ1569" s="80">
        <v>6685.77131</v>
      </c>
      <c r="AK1569" s="80">
        <v>6713.69408</v>
      </c>
      <c r="AL1569" s="80">
        <v>6743.42278</v>
      </c>
      <c r="AM1569" s="80">
        <v>6775.40652</v>
      </c>
      <c r="AN1569" s="80">
        <v>6810.47391</v>
      </c>
      <c r="AO1569" s="80">
        <v>6849.40375</v>
      </c>
      <c r="AP1569" s="80">
        <v>6482.52382</v>
      </c>
      <c r="AQ1569" s="80">
        <v>6436.44286</v>
      </c>
      <c r="AR1569" s="80">
        <v>6377.97514</v>
      </c>
      <c r="AS1569" s="80">
        <v>6304.81159</v>
      </c>
      <c r="AT1569" s="80">
        <v>6214.40786</v>
      </c>
      <c r="AU1569" s="80">
        <v>6103.59825</v>
      </c>
      <c r="AW1569" s="81">
        <v>16.0</v>
      </c>
      <c r="AX1569" s="81">
        <v>8.0</v>
      </c>
      <c r="AY1569" s="81">
        <v>118.0</v>
      </c>
      <c r="AZ1569" s="82">
        <v>6402.71723</v>
      </c>
      <c r="BA1569" s="82">
        <v>6404.24031</v>
      </c>
      <c r="BB1569" s="82">
        <v>6406.26417</v>
      </c>
      <c r="BC1569" s="82">
        <v>6408.76084</v>
      </c>
      <c r="BD1569" s="82">
        <v>6411.89079</v>
      </c>
      <c r="BE1569" s="82">
        <v>6415.7336</v>
      </c>
      <c r="BF1569" s="82">
        <v>6420.6627</v>
      </c>
      <c r="BG1569" s="82">
        <v>6426.03762</v>
      </c>
      <c r="BH1569" s="82">
        <v>6432.39931</v>
      </c>
      <c r="BI1569" s="82">
        <v>6439.26417</v>
      </c>
      <c r="BJ1569" s="82">
        <v>6448.35132</v>
      </c>
      <c r="BK1569" s="82">
        <v>6457.43652</v>
      </c>
      <c r="BL1569" s="82">
        <v>6466.08868</v>
      </c>
      <c r="BM1569" s="82">
        <v>6475.36782</v>
      </c>
      <c r="BN1569" s="82">
        <v>6484.8304</v>
      </c>
      <c r="BO1569" s="82">
        <v>6494.83796</v>
      </c>
      <c r="BP1569" s="82">
        <v>6503.28787</v>
      </c>
      <c r="BQ1569" s="82">
        <v>6513.04646</v>
      </c>
      <c r="BR1569" s="82">
        <v>6525.15395</v>
      </c>
      <c r="BS1569" s="82">
        <v>6538.51908</v>
      </c>
      <c r="BT1569" s="82">
        <v>6553.41989</v>
      </c>
      <c r="BU1569" s="82">
        <v>6570.53556</v>
      </c>
      <c r="BV1569" s="82">
        <v>6589.74216</v>
      </c>
      <c r="BW1569" s="82">
        <v>6610.95504</v>
      </c>
      <c r="BX1569" s="82">
        <v>6634.05574</v>
      </c>
      <c r="BY1569" s="82">
        <v>6659.09246</v>
      </c>
      <c r="BZ1569" s="82">
        <v>6685.77131</v>
      </c>
      <c r="CA1569" s="82">
        <v>6713.69408</v>
      </c>
      <c r="CB1569" s="82">
        <v>6743.42278</v>
      </c>
      <c r="CC1569" s="82">
        <v>6775.40652</v>
      </c>
      <c r="CD1569" s="82">
        <v>6810.47391</v>
      </c>
      <c r="CE1569" s="82">
        <v>6849.40375</v>
      </c>
      <c r="CF1569" s="82">
        <v>6482.52382</v>
      </c>
      <c r="CG1569" s="82">
        <v>6436.44286</v>
      </c>
      <c r="CH1569" s="82">
        <v>6377.97514</v>
      </c>
      <c r="CI1569" s="82">
        <v>6304.81159</v>
      </c>
      <c r="CJ1569" s="82">
        <v>6214.40786</v>
      </c>
      <c r="CK1569" s="82">
        <v>6103.59825</v>
      </c>
    </row>
    <row r="1570" ht="14.25" customHeight="1">
      <c r="E1570" s="2"/>
      <c r="G1570" s="81">
        <v>16.0</v>
      </c>
      <c r="H1570" s="81">
        <v>8.0</v>
      </c>
      <c r="I1570" s="81">
        <v>119.0</v>
      </c>
      <c r="J1570" s="80">
        <v>6443.60451</v>
      </c>
      <c r="K1570" s="80">
        <v>6445.1279</v>
      </c>
      <c r="L1570" s="80">
        <v>6447.16629</v>
      </c>
      <c r="M1570" s="80">
        <v>6449.64901</v>
      </c>
      <c r="N1570" s="80">
        <v>6452.78022</v>
      </c>
      <c r="O1570" s="80">
        <v>6456.62943</v>
      </c>
      <c r="P1570" s="80">
        <v>6461.57274</v>
      </c>
      <c r="Q1570" s="80">
        <v>6466.90141</v>
      </c>
      <c r="R1570" s="80">
        <v>6473.2559</v>
      </c>
      <c r="S1570" s="80">
        <v>6480.08543</v>
      </c>
      <c r="T1570" s="80">
        <v>6489.14275</v>
      </c>
      <c r="U1570" s="80">
        <v>6498.19831</v>
      </c>
      <c r="V1570" s="80">
        <v>6506.77559</v>
      </c>
      <c r="W1570" s="80">
        <v>6515.99527</v>
      </c>
      <c r="X1570" s="80">
        <v>6525.35775</v>
      </c>
      <c r="Y1570" s="80">
        <v>6535.31196</v>
      </c>
      <c r="Z1570" s="80">
        <v>6543.44442</v>
      </c>
      <c r="AA1570" s="80">
        <v>6553.2234</v>
      </c>
      <c r="AB1570" s="80">
        <v>6565.36825</v>
      </c>
      <c r="AC1570" s="80">
        <v>6578.63256</v>
      </c>
      <c r="AD1570" s="80">
        <v>6593.45486</v>
      </c>
      <c r="AE1570" s="80">
        <v>6610.5087</v>
      </c>
      <c r="AF1570" s="80">
        <v>6629.61684</v>
      </c>
      <c r="AG1570" s="80">
        <v>6650.72586</v>
      </c>
      <c r="AH1570" s="80">
        <v>6673.70614</v>
      </c>
      <c r="AI1570" s="80">
        <v>6698.60679</v>
      </c>
      <c r="AJ1570" s="80">
        <v>6725.11035</v>
      </c>
      <c r="AK1570" s="80">
        <v>6752.79715</v>
      </c>
      <c r="AL1570" s="80">
        <v>6782.2759</v>
      </c>
      <c r="AM1570" s="80">
        <v>6814.01965</v>
      </c>
      <c r="AN1570" s="80">
        <v>6848.86354</v>
      </c>
      <c r="AO1570" s="80">
        <v>6887.56182</v>
      </c>
      <c r="AP1570" s="80">
        <v>6517.53574</v>
      </c>
      <c r="AQ1570" s="80">
        <v>6470.55461</v>
      </c>
      <c r="AR1570" s="80">
        <v>6410.97407</v>
      </c>
      <c r="AS1570" s="80">
        <v>6336.54228</v>
      </c>
      <c r="AT1570" s="80">
        <v>6244.6486</v>
      </c>
      <c r="AU1570" s="80">
        <v>6132.07819</v>
      </c>
      <c r="AW1570" s="81">
        <v>16.0</v>
      </c>
      <c r="AX1570" s="81">
        <v>8.0</v>
      </c>
      <c r="AY1570" s="81">
        <v>119.0</v>
      </c>
      <c r="AZ1570" s="82">
        <v>6443.60451</v>
      </c>
      <c r="BA1570" s="82">
        <v>6445.1279</v>
      </c>
      <c r="BB1570" s="82">
        <v>6447.16629</v>
      </c>
      <c r="BC1570" s="82">
        <v>6449.64901</v>
      </c>
      <c r="BD1570" s="82">
        <v>6452.78022</v>
      </c>
      <c r="BE1570" s="82">
        <v>6456.62943</v>
      </c>
      <c r="BF1570" s="82">
        <v>6461.57274</v>
      </c>
      <c r="BG1570" s="82">
        <v>6466.90141</v>
      </c>
      <c r="BH1570" s="82">
        <v>6473.2559</v>
      </c>
      <c r="BI1570" s="82">
        <v>6480.08543</v>
      </c>
      <c r="BJ1570" s="82">
        <v>6489.14275</v>
      </c>
      <c r="BK1570" s="82">
        <v>6498.19831</v>
      </c>
      <c r="BL1570" s="82">
        <v>6506.77559</v>
      </c>
      <c r="BM1570" s="82">
        <v>6515.99527</v>
      </c>
      <c r="BN1570" s="82">
        <v>6525.35775</v>
      </c>
      <c r="BO1570" s="82">
        <v>6535.31196</v>
      </c>
      <c r="BP1570" s="82">
        <v>6543.44442</v>
      </c>
      <c r="BQ1570" s="82">
        <v>6553.2234</v>
      </c>
      <c r="BR1570" s="82">
        <v>6565.36825</v>
      </c>
      <c r="BS1570" s="82">
        <v>6578.63256</v>
      </c>
      <c r="BT1570" s="82">
        <v>6593.45486</v>
      </c>
      <c r="BU1570" s="82">
        <v>6610.5087</v>
      </c>
      <c r="BV1570" s="82">
        <v>6629.61684</v>
      </c>
      <c r="BW1570" s="82">
        <v>6650.72586</v>
      </c>
      <c r="BX1570" s="82">
        <v>6673.70614</v>
      </c>
      <c r="BY1570" s="82">
        <v>6698.60679</v>
      </c>
      <c r="BZ1570" s="82">
        <v>6725.11035</v>
      </c>
      <c r="CA1570" s="82">
        <v>6752.79715</v>
      </c>
      <c r="CB1570" s="82">
        <v>6782.2759</v>
      </c>
      <c r="CC1570" s="82">
        <v>6814.01965</v>
      </c>
      <c r="CD1570" s="82">
        <v>6848.86354</v>
      </c>
      <c r="CE1570" s="82">
        <v>6887.56182</v>
      </c>
      <c r="CF1570" s="82">
        <v>6517.53574</v>
      </c>
      <c r="CG1570" s="82">
        <v>6470.55461</v>
      </c>
      <c r="CH1570" s="82">
        <v>6410.97407</v>
      </c>
      <c r="CI1570" s="82">
        <v>6336.54228</v>
      </c>
      <c r="CJ1570" s="82">
        <v>6244.6486</v>
      </c>
      <c r="CK1570" s="82">
        <v>6132.07819</v>
      </c>
    </row>
    <row r="1571" ht="14.25" customHeight="1">
      <c r="E1571" s="2"/>
      <c r="G1571" s="81">
        <v>16.0</v>
      </c>
      <c r="H1571" s="81">
        <v>8.0</v>
      </c>
      <c r="I1571" s="81">
        <v>120.0</v>
      </c>
      <c r="J1571" s="80">
        <v>6484.8613</v>
      </c>
      <c r="K1571" s="80">
        <v>6486.38502</v>
      </c>
      <c r="L1571" s="80">
        <v>6488.43806</v>
      </c>
      <c r="M1571" s="80">
        <v>6490.90678</v>
      </c>
      <c r="N1571" s="80">
        <v>6494.03929</v>
      </c>
      <c r="O1571" s="80">
        <v>6497.89499</v>
      </c>
      <c r="P1571" s="80">
        <v>6502.85268</v>
      </c>
      <c r="Q1571" s="80">
        <v>6508.13484</v>
      </c>
      <c r="R1571" s="80">
        <v>6514.48217</v>
      </c>
      <c r="S1571" s="80">
        <v>6521.27622</v>
      </c>
      <c r="T1571" s="80">
        <v>6530.30363</v>
      </c>
      <c r="U1571" s="80">
        <v>6539.32946</v>
      </c>
      <c r="V1571" s="80">
        <v>6547.83145</v>
      </c>
      <c r="W1571" s="80">
        <v>6556.99138</v>
      </c>
      <c r="X1571" s="80">
        <v>6566.2532</v>
      </c>
      <c r="Y1571" s="80">
        <v>6576.15384</v>
      </c>
      <c r="Z1571" s="80">
        <v>6583.9668</v>
      </c>
      <c r="AA1571" s="80">
        <v>6593.76645</v>
      </c>
      <c r="AB1571" s="80">
        <v>6605.94909</v>
      </c>
      <c r="AC1571" s="80">
        <v>6619.11209</v>
      </c>
      <c r="AD1571" s="80">
        <v>6633.85558</v>
      </c>
      <c r="AE1571" s="80">
        <v>6650.84745</v>
      </c>
      <c r="AF1571" s="80">
        <v>6669.85675</v>
      </c>
      <c r="AG1571" s="80">
        <v>6690.86156</v>
      </c>
      <c r="AH1571" s="80">
        <v>6713.721</v>
      </c>
      <c r="AI1571" s="80">
        <v>6738.48509</v>
      </c>
      <c r="AJ1571" s="80">
        <v>6764.81269</v>
      </c>
      <c r="AK1571" s="80">
        <v>6792.2625</v>
      </c>
      <c r="AL1571" s="80">
        <v>6821.49024</v>
      </c>
      <c r="AM1571" s="80">
        <v>6852.99308</v>
      </c>
      <c r="AN1571" s="80">
        <v>6887.61275</v>
      </c>
      <c r="AO1571" s="80">
        <v>6926.07884</v>
      </c>
      <c r="AP1571" s="80">
        <v>6552.88029</v>
      </c>
      <c r="AQ1571" s="80">
        <v>6504.99271</v>
      </c>
      <c r="AR1571" s="80">
        <v>6444.29163</v>
      </c>
      <c r="AS1571" s="80">
        <v>6368.58277</v>
      </c>
      <c r="AT1571" s="80">
        <v>6275.18879</v>
      </c>
      <c r="AU1571" s="80">
        <v>6160.84543</v>
      </c>
      <c r="AW1571" s="81">
        <v>16.0</v>
      </c>
      <c r="AX1571" s="81">
        <v>8.0</v>
      </c>
      <c r="AY1571" s="81">
        <v>120.0</v>
      </c>
      <c r="AZ1571" s="82">
        <v>6484.8613</v>
      </c>
      <c r="BA1571" s="82">
        <v>6486.38502</v>
      </c>
      <c r="BB1571" s="82">
        <v>6488.43806</v>
      </c>
      <c r="BC1571" s="82">
        <v>6490.90678</v>
      </c>
      <c r="BD1571" s="82">
        <v>6494.03929</v>
      </c>
      <c r="BE1571" s="82">
        <v>6497.89499</v>
      </c>
      <c r="BF1571" s="82">
        <v>6502.85268</v>
      </c>
      <c r="BG1571" s="82">
        <v>6508.13484</v>
      </c>
      <c r="BH1571" s="82">
        <v>6514.48217</v>
      </c>
      <c r="BI1571" s="82">
        <v>6521.27622</v>
      </c>
      <c r="BJ1571" s="82">
        <v>6530.30363</v>
      </c>
      <c r="BK1571" s="82">
        <v>6539.32946</v>
      </c>
      <c r="BL1571" s="82">
        <v>6547.83145</v>
      </c>
      <c r="BM1571" s="82">
        <v>6556.99138</v>
      </c>
      <c r="BN1571" s="82">
        <v>6566.2532</v>
      </c>
      <c r="BO1571" s="82">
        <v>6576.15384</v>
      </c>
      <c r="BP1571" s="82">
        <v>6583.9668</v>
      </c>
      <c r="BQ1571" s="82">
        <v>6593.76645</v>
      </c>
      <c r="BR1571" s="82">
        <v>6605.94909</v>
      </c>
      <c r="BS1571" s="82">
        <v>6619.11209</v>
      </c>
      <c r="BT1571" s="82">
        <v>6633.85558</v>
      </c>
      <c r="BU1571" s="82">
        <v>6650.84745</v>
      </c>
      <c r="BV1571" s="82">
        <v>6669.85675</v>
      </c>
      <c r="BW1571" s="82">
        <v>6690.86156</v>
      </c>
      <c r="BX1571" s="82">
        <v>6713.721</v>
      </c>
      <c r="BY1571" s="82">
        <v>6738.48509</v>
      </c>
      <c r="BZ1571" s="82">
        <v>6764.81269</v>
      </c>
      <c r="CA1571" s="82">
        <v>6792.2625</v>
      </c>
      <c r="CB1571" s="82">
        <v>6821.49024</v>
      </c>
      <c r="CC1571" s="82">
        <v>6852.99308</v>
      </c>
      <c r="CD1571" s="82">
        <v>6887.61275</v>
      </c>
      <c r="CE1571" s="82">
        <v>6926.07884</v>
      </c>
      <c r="CF1571" s="82">
        <v>6552.88029</v>
      </c>
      <c r="CG1571" s="82">
        <v>6504.99271</v>
      </c>
      <c r="CH1571" s="82">
        <v>6444.29163</v>
      </c>
      <c r="CI1571" s="82">
        <v>6368.58277</v>
      </c>
      <c r="CJ1571" s="82">
        <v>6275.18879</v>
      </c>
      <c r="CK1571" s="82">
        <v>6160.84543</v>
      </c>
    </row>
    <row r="1572" ht="14.25" customHeight="1">
      <c r="E1572" s="2"/>
      <c r="G1572" s="81">
        <v>16.0</v>
      </c>
      <c r="H1572" s="81">
        <v>8.0</v>
      </c>
      <c r="I1572" s="81">
        <v>121.0</v>
      </c>
      <c r="J1572" s="80">
        <v>6526.08599</v>
      </c>
      <c r="K1572" s="80">
        <v>6527.62059</v>
      </c>
      <c r="L1572" s="80">
        <v>6529.6564</v>
      </c>
      <c r="M1572" s="80">
        <v>6532.12152</v>
      </c>
      <c r="N1572" s="80">
        <v>6535.25521</v>
      </c>
      <c r="O1572" s="80">
        <v>6539.11726</v>
      </c>
      <c r="P1572" s="80">
        <v>6544.02543</v>
      </c>
      <c r="Q1572" s="80">
        <v>6549.2924</v>
      </c>
      <c r="R1572" s="80">
        <v>6555.60035</v>
      </c>
      <c r="S1572" s="80">
        <v>6562.34775</v>
      </c>
      <c r="T1572" s="80">
        <v>6571.34464</v>
      </c>
      <c r="U1572" s="80">
        <v>6580.2977</v>
      </c>
      <c r="V1572" s="80">
        <v>6588.73415</v>
      </c>
      <c r="W1572" s="80">
        <v>6597.79116</v>
      </c>
      <c r="X1572" s="80">
        <v>6606.99369</v>
      </c>
      <c r="Y1572" s="80">
        <v>6616.58595</v>
      </c>
      <c r="Z1572" s="80">
        <v>6624.40511</v>
      </c>
      <c r="AA1572" s="80">
        <v>6634.22518</v>
      </c>
      <c r="AB1572" s="80">
        <v>6646.29766</v>
      </c>
      <c r="AC1572" s="80">
        <v>6659.36884</v>
      </c>
      <c r="AD1572" s="80">
        <v>6674.03257</v>
      </c>
      <c r="AE1572" s="80">
        <v>6690.90898</v>
      </c>
      <c r="AF1572" s="80">
        <v>6709.79729</v>
      </c>
      <c r="AG1572" s="80">
        <v>6730.66522</v>
      </c>
      <c r="AH1572" s="80">
        <v>6753.3711</v>
      </c>
      <c r="AI1572" s="80">
        <v>6777.94502</v>
      </c>
      <c r="AJ1572" s="80">
        <v>6804.02203</v>
      </c>
      <c r="AK1572" s="80">
        <v>6831.20185</v>
      </c>
      <c r="AL1572" s="80">
        <v>6860.16656</v>
      </c>
      <c r="AM1572" s="80">
        <v>6891.41664</v>
      </c>
      <c r="AN1572" s="80">
        <v>6925.7695</v>
      </c>
      <c r="AO1572" s="80">
        <v>6963.99191</v>
      </c>
      <c r="AP1572" s="80">
        <v>6587.55749</v>
      </c>
      <c r="AQ1572" s="80">
        <v>6538.62967</v>
      </c>
      <c r="AR1572" s="80">
        <v>6476.74607</v>
      </c>
      <c r="AS1572" s="80">
        <v>6399.64818</v>
      </c>
      <c r="AT1572" s="80">
        <v>6304.61271</v>
      </c>
      <c r="AU1572" s="80">
        <v>6188.4167</v>
      </c>
      <c r="AW1572" s="81">
        <v>16.0</v>
      </c>
      <c r="AX1572" s="81">
        <v>8.0</v>
      </c>
      <c r="AY1572" s="81">
        <v>121.0</v>
      </c>
      <c r="AZ1572" s="82">
        <v>6526.08599</v>
      </c>
      <c r="BA1572" s="82">
        <v>6527.62059</v>
      </c>
      <c r="BB1572" s="82">
        <v>6529.6564</v>
      </c>
      <c r="BC1572" s="82">
        <v>6532.12152</v>
      </c>
      <c r="BD1572" s="82">
        <v>6535.25521</v>
      </c>
      <c r="BE1572" s="82">
        <v>6539.11726</v>
      </c>
      <c r="BF1572" s="82">
        <v>6544.02543</v>
      </c>
      <c r="BG1572" s="82">
        <v>6549.2924</v>
      </c>
      <c r="BH1572" s="82">
        <v>6555.60035</v>
      </c>
      <c r="BI1572" s="82">
        <v>6562.34775</v>
      </c>
      <c r="BJ1572" s="82">
        <v>6571.34464</v>
      </c>
      <c r="BK1572" s="82">
        <v>6580.2977</v>
      </c>
      <c r="BL1572" s="82">
        <v>6588.73415</v>
      </c>
      <c r="BM1572" s="82">
        <v>6597.79116</v>
      </c>
      <c r="BN1572" s="82">
        <v>6606.99369</v>
      </c>
      <c r="BO1572" s="82">
        <v>6616.58595</v>
      </c>
      <c r="BP1572" s="82">
        <v>6624.40511</v>
      </c>
      <c r="BQ1572" s="82">
        <v>6634.22518</v>
      </c>
      <c r="BR1572" s="82">
        <v>6646.29766</v>
      </c>
      <c r="BS1572" s="82">
        <v>6659.36884</v>
      </c>
      <c r="BT1572" s="82">
        <v>6674.03257</v>
      </c>
      <c r="BU1572" s="82">
        <v>6690.90898</v>
      </c>
      <c r="BV1572" s="82">
        <v>6709.79729</v>
      </c>
      <c r="BW1572" s="82">
        <v>6730.66522</v>
      </c>
      <c r="BX1572" s="82">
        <v>6753.3711</v>
      </c>
      <c r="BY1572" s="82">
        <v>6777.94502</v>
      </c>
      <c r="BZ1572" s="82">
        <v>6804.02203</v>
      </c>
      <c r="CA1572" s="82">
        <v>6831.20185</v>
      </c>
      <c r="CB1572" s="82">
        <v>6860.16656</v>
      </c>
      <c r="CC1572" s="82">
        <v>6891.41664</v>
      </c>
      <c r="CD1572" s="82">
        <v>6925.7695</v>
      </c>
      <c r="CE1572" s="82">
        <v>6963.99191</v>
      </c>
      <c r="CF1572" s="82">
        <v>6587.55749</v>
      </c>
      <c r="CG1572" s="82">
        <v>6538.62967</v>
      </c>
      <c r="CH1572" s="82">
        <v>6476.74607</v>
      </c>
      <c r="CI1572" s="82">
        <v>6399.64818</v>
      </c>
      <c r="CJ1572" s="82">
        <v>6304.61271</v>
      </c>
      <c r="CK1572" s="82">
        <v>6188.4167</v>
      </c>
    </row>
    <row r="1573" ht="14.25" customHeight="1">
      <c r="E1573" s="2"/>
      <c r="G1573" s="81">
        <v>16.0</v>
      </c>
      <c r="H1573" s="81">
        <v>8.0</v>
      </c>
      <c r="I1573" s="81">
        <v>122.0</v>
      </c>
      <c r="J1573" s="80">
        <v>6567.67552</v>
      </c>
      <c r="K1573" s="80">
        <v>6569.22109</v>
      </c>
      <c r="L1573" s="80">
        <v>6571.23959</v>
      </c>
      <c r="M1573" s="80">
        <v>6573.70112</v>
      </c>
      <c r="N1573" s="80">
        <v>6576.83601</v>
      </c>
      <c r="O1573" s="80">
        <v>6580.70451</v>
      </c>
      <c r="P1573" s="80">
        <v>6585.56289</v>
      </c>
      <c r="Q1573" s="80">
        <v>6590.81462</v>
      </c>
      <c r="R1573" s="80">
        <v>6597.08299</v>
      </c>
      <c r="S1573" s="80">
        <v>6603.7835</v>
      </c>
      <c r="T1573" s="80">
        <v>6612.74977</v>
      </c>
      <c r="U1573" s="80">
        <v>6621.62966</v>
      </c>
      <c r="V1573" s="80">
        <v>6630.00024</v>
      </c>
      <c r="W1573" s="80">
        <v>6638.95373</v>
      </c>
      <c r="X1573" s="80">
        <v>6648.09669</v>
      </c>
      <c r="Y1573" s="80">
        <v>6657.37861</v>
      </c>
      <c r="Z1573" s="80">
        <v>6665.20412</v>
      </c>
      <c r="AA1573" s="80">
        <v>6675.04488</v>
      </c>
      <c r="AB1573" s="80">
        <v>6687.00663</v>
      </c>
      <c r="AC1573" s="80">
        <v>6699.98556</v>
      </c>
      <c r="AD1573" s="80">
        <v>6714.56919</v>
      </c>
      <c r="AE1573" s="80">
        <v>6731.32963</v>
      </c>
      <c r="AF1573" s="80">
        <v>6750.09643</v>
      </c>
      <c r="AG1573" s="80">
        <v>6770.8269</v>
      </c>
      <c r="AH1573" s="80">
        <v>6793.37858</v>
      </c>
      <c r="AI1573" s="80">
        <v>6817.76148</v>
      </c>
      <c r="AJ1573" s="80">
        <v>6843.58674</v>
      </c>
      <c r="AK1573" s="80">
        <v>6870.49535</v>
      </c>
      <c r="AL1573" s="80">
        <v>6899.19589</v>
      </c>
      <c r="AM1573" s="80">
        <v>6930.19223</v>
      </c>
      <c r="AN1573" s="80">
        <v>6964.2773</v>
      </c>
      <c r="AO1573" s="80">
        <v>7002.25534</v>
      </c>
      <c r="AP1573" s="80">
        <v>6622.55863</v>
      </c>
      <c r="AQ1573" s="80">
        <v>6572.58359</v>
      </c>
      <c r="AR1573" s="80">
        <v>6509.50951</v>
      </c>
      <c r="AS1573" s="80">
        <v>6431.01327</v>
      </c>
      <c r="AT1573" s="80">
        <v>6334.32537</v>
      </c>
      <c r="AU1573" s="80">
        <v>6216.26437</v>
      </c>
      <c r="AW1573" s="81">
        <v>16.0</v>
      </c>
      <c r="AX1573" s="81">
        <v>8.0</v>
      </c>
      <c r="AY1573" s="81">
        <v>122.0</v>
      </c>
      <c r="AZ1573" s="82">
        <v>6567.67552</v>
      </c>
      <c r="BA1573" s="82">
        <v>6569.22109</v>
      </c>
      <c r="BB1573" s="82">
        <v>6571.23959</v>
      </c>
      <c r="BC1573" s="82">
        <v>6573.70112</v>
      </c>
      <c r="BD1573" s="82">
        <v>6576.83601</v>
      </c>
      <c r="BE1573" s="82">
        <v>6580.70451</v>
      </c>
      <c r="BF1573" s="82">
        <v>6585.56289</v>
      </c>
      <c r="BG1573" s="82">
        <v>6590.81462</v>
      </c>
      <c r="BH1573" s="82">
        <v>6597.08299</v>
      </c>
      <c r="BI1573" s="82">
        <v>6603.7835</v>
      </c>
      <c r="BJ1573" s="82">
        <v>6612.74977</v>
      </c>
      <c r="BK1573" s="82">
        <v>6621.62966</v>
      </c>
      <c r="BL1573" s="82">
        <v>6630.00024</v>
      </c>
      <c r="BM1573" s="82">
        <v>6638.95373</v>
      </c>
      <c r="BN1573" s="82">
        <v>6648.09669</v>
      </c>
      <c r="BO1573" s="82">
        <v>6657.37861</v>
      </c>
      <c r="BP1573" s="82">
        <v>6665.20412</v>
      </c>
      <c r="BQ1573" s="82">
        <v>6675.04488</v>
      </c>
      <c r="BR1573" s="82">
        <v>6687.00663</v>
      </c>
      <c r="BS1573" s="82">
        <v>6699.98556</v>
      </c>
      <c r="BT1573" s="82">
        <v>6714.56919</v>
      </c>
      <c r="BU1573" s="82">
        <v>6731.32963</v>
      </c>
      <c r="BV1573" s="82">
        <v>6750.09643</v>
      </c>
      <c r="BW1573" s="82">
        <v>6770.8269</v>
      </c>
      <c r="BX1573" s="82">
        <v>6793.37858</v>
      </c>
      <c r="BY1573" s="82">
        <v>6817.76148</v>
      </c>
      <c r="BZ1573" s="82">
        <v>6843.58674</v>
      </c>
      <c r="CA1573" s="82">
        <v>6870.49535</v>
      </c>
      <c r="CB1573" s="82">
        <v>6899.19589</v>
      </c>
      <c r="CC1573" s="82">
        <v>6930.19223</v>
      </c>
      <c r="CD1573" s="82">
        <v>6964.2773</v>
      </c>
      <c r="CE1573" s="82">
        <v>7002.25534</v>
      </c>
      <c r="CF1573" s="82">
        <v>6622.55863</v>
      </c>
      <c r="CG1573" s="82">
        <v>6572.58359</v>
      </c>
      <c r="CH1573" s="82">
        <v>6509.50951</v>
      </c>
      <c r="CI1573" s="82">
        <v>6431.01327</v>
      </c>
      <c r="CJ1573" s="82">
        <v>6334.32537</v>
      </c>
      <c r="CK1573" s="82">
        <v>6216.26437</v>
      </c>
    </row>
    <row r="1574" ht="14.25" customHeight="1">
      <c r="E1574" s="2"/>
      <c r="G1574" s="81">
        <v>16.0</v>
      </c>
      <c r="H1574" s="81">
        <v>8.0</v>
      </c>
      <c r="I1574" s="81">
        <v>123.0</v>
      </c>
      <c r="J1574" s="80">
        <v>6609.63339</v>
      </c>
      <c r="K1574" s="80">
        <v>6611.19004</v>
      </c>
      <c r="L1574" s="80">
        <v>6613.19112</v>
      </c>
      <c r="M1574" s="80">
        <v>6615.64906</v>
      </c>
      <c r="N1574" s="80">
        <v>6618.78521</v>
      </c>
      <c r="O1574" s="80">
        <v>6622.66025</v>
      </c>
      <c r="P1574" s="80">
        <v>6627.46854</v>
      </c>
      <c r="Q1574" s="80">
        <v>6632.70499</v>
      </c>
      <c r="R1574" s="80">
        <v>6638.93359</v>
      </c>
      <c r="S1574" s="80">
        <v>6645.58696</v>
      </c>
      <c r="T1574" s="80">
        <v>6654.52251</v>
      </c>
      <c r="U1574" s="80">
        <v>6663.32884</v>
      </c>
      <c r="V1574" s="80">
        <v>6671.6332</v>
      </c>
      <c r="W1574" s="80">
        <v>6680.48258</v>
      </c>
      <c r="X1574" s="80">
        <v>6689.56568</v>
      </c>
      <c r="Y1574" s="80">
        <v>6698.53526</v>
      </c>
      <c r="Z1574" s="80">
        <v>6706.36727</v>
      </c>
      <c r="AA1574" s="80">
        <v>6716.229</v>
      </c>
      <c r="AB1574" s="80">
        <v>6728.07943</v>
      </c>
      <c r="AC1574" s="80">
        <v>6740.96568</v>
      </c>
      <c r="AD1574" s="80">
        <v>6755.4689</v>
      </c>
      <c r="AE1574" s="80">
        <v>6772.11283</v>
      </c>
      <c r="AF1574" s="80">
        <v>6790.7576</v>
      </c>
      <c r="AG1574" s="80">
        <v>6811.35002</v>
      </c>
      <c r="AH1574" s="80">
        <v>6833.74684</v>
      </c>
      <c r="AI1574" s="80">
        <v>6857.93789</v>
      </c>
      <c r="AJ1574" s="80">
        <v>6883.51021</v>
      </c>
      <c r="AK1574" s="80">
        <v>6910.14634</v>
      </c>
      <c r="AL1574" s="80">
        <v>6938.58157</v>
      </c>
      <c r="AM1574" s="80">
        <v>6969.32318</v>
      </c>
      <c r="AN1574" s="80">
        <v>7003.13949</v>
      </c>
      <c r="AO1574" s="80">
        <v>7040.87243</v>
      </c>
      <c r="AP1574" s="80">
        <v>6657.88675</v>
      </c>
      <c r="AQ1574" s="80">
        <v>6606.85746</v>
      </c>
      <c r="AR1574" s="80">
        <v>6542.58486</v>
      </c>
      <c r="AS1574" s="80">
        <v>6462.68085</v>
      </c>
      <c r="AT1574" s="80">
        <v>6364.32948</v>
      </c>
      <c r="AU1574" s="80">
        <v>6244.39099</v>
      </c>
      <c r="AW1574" s="81">
        <v>16.0</v>
      </c>
      <c r="AX1574" s="81">
        <v>8.0</v>
      </c>
      <c r="AY1574" s="81">
        <v>123.0</v>
      </c>
      <c r="AZ1574" s="82">
        <v>6609.63339</v>
      </c>
      <c r="BA1574" s="82">
        <v>6611.19004</v>
      </c>
      <c r="BB1574" s="82">
        <v>6613.19112</v>
      </c>
      <c r="BC1574" s="82">
        <v>6615.64906</v>
      </c>
      <c r="BD1574" s="82">
        <v>6618.78521</v>
      </c>
      <c r="BE1574" s="82">
        <v>6622.66025</v>
      </c>
      <c r="BF1574" s="82">
        <v>6627.46854</v>
      </c>
      <c r="BG1574" s="82">
        <v>6632.70499</v>
      </c>
      <c r="BH1574" s="82">
        <v>6638.93359</v>
      </c>
      <c r="BI1574" s="82">
        <v>6645.58696</v>
      </c>
      <c r="BJ1574" s="82">
        <v>6654.52251</v>
      </c>
      <c r="BK1574" s="82">
        <v>6663.32884</v>
      </c>
      <c r="BL1574" s="82">
        <v>6671.6332</v>
      </c>
      <c r="BM1574" s="82">
        <v>6680.48258</v>
      </c>
      <c r="BN1574" s="82">
        <v>6689.56568</v>
      </c>
      <c r="BO1574" s="82">
        <v>6698.53526</v>
      </c>
      <c r="BP1574" s="82">
        <v>6706.36727</v>
      </c>
      <c r="BQ1574" s="82">
        <v>6716.229</v>
      </c>
      <c r="BR1574" s="82">
        <v>6728.07943</v>
      </c>
      <c r="BS1574" s="82">
        <v>6740.96568</v>
      </c>
      <c r="BT1574" s="82">
        <v>6755.4689</v>
      </c>
      <c r="BU1574" s="82">
        <v>6772.11283</v>
      </c>
      <c r="BV1574" s="82">
        <v>6790.7576</v>
      </c>
      <c r="BW1574" s="82">
        <v>6811.35002</v>
      </c>
      <c r="BX1574" s="82">
        <v>6833.74684</v>
      </c>
      <c r="BY1574" s="82">
        <v>6857.93789</v>
      </c>
      <c r="BZ1574" s="82">
        <v>6883.51021</v>
      </c>
      <c r="CA1574" s="82">
        <v>6910.14634</v>
      </c>
      <c r="CB1574" s="82">
        <v>6938.58157</v>
      </c>
      <c r="CC1574" s="82">
        <v>6969.32318</v>
      </c>
      <c r="CD1574" s="82">
        <v>7003.13949</v>
      </c>
      <c r="CE1574" s="82">
        <v>7040.87243</v>
      </c>
      <c r="CF1574" s="82">
        <v>6657.88675</v>
      </c>
      <c r="CG1574" s="82">
        <v>6606.85746</v>
      </c>
      <c r="CH1574" s="82">
        <v>6542.58486</v>
      </c>
      <c r="CI1574" s="82">
        <v>6462.68085</v>
      </c>
      <c r="CJ1574" s="82">
        <v>6364.32948</v>
      </c>
      <c r="CK1574" s="82">
        <v>6244.39099</v>
      </c>
    </row>
    <row r="1575" ht="14.25" customHeight="1">
      <c r="E1575" s="2"/>
      <c r="G1575" s="81">
        <v>16.0</v>
      </c>
      <c r="H1575" s="81">
        <v>8.0</v>
      </c>
      <c r="I1575" s="81">
        <v>124.0</v>
      </c>
      <c r="J1575" s="80">
        <v>6651.96315</v>
      </c>
      <c r="K1575" s="80">
        <v>6653.53096</v>
      </c>
      <c r="L1575" s="80">
        <v>6655.51452</v>
      </c>
      <c r="M1575" s="80">
        <v>6657.96888</v>
      </c>
      <c r="N1575" s="80">
        <v>6661.10634</v>
      </c>
      <c r="O1575" s="80">
        <v>6664.988</v>
      </c>
      <c r="P1575" s="80">
        <v>6669.74592</v>
      </c>
      <c r="Q1575" s="80">
        <v>6674.96704</v>
      </c>
      <c r="R1575" s="80">
        <v>6681.15566</v>
      </c>
      <c r="S1575" s="80">
        <v>6687.76165</v>
      </c>
      <c r="T1575" s="80">
        <v>6696.66638</v>
      </c>
      <c r="U1575" s="80">
        <v>6705.39876</v>
      </c>
      <c r="V1575" s="80">
        <v>6713.63654</v>
      </c>
      <c r="W1575" s="80">
        <v>6722.38121</v>
      </c>
      <c r="X1575" s="80">
        <v>6731.40416</v>
      </c>
      <c r="Y1575" s="80">
        <v>6740.0594</v>
      </c>
      <c r="Z1575" s="80">
        <v>6747.89805</v>
      </c>
      <c r="AA1575" s="80">
        <v>6757.78102</v>
      </c>
      <c r="AB1575" s="80">
        <v>6769.51956</v>
      </c>
      <c r="AC1575" s="80">
        <v>6782.31268</v>
      </c>
      <c r="AD1575" s="80">
        <v>6796.73515</v>
      </c>
      <c r="AE1575" s="80">
        <v>6813.26204</v>
      </c>
      <c r="AF1575" s="80">
        <v>6831.78425</v>
      </c>
      <c r="AG1575" s="80">
        <v>6852.23803</v>
      </c>
      <c r="AH1575" s="80">
        <v>6874.47933</v>
      </c>
      <c r="AI1575" s="80">
        <v>6898.47767</v>
      </c>
      <c r="AJ1575" s="80">
        <v>6923.79586</v>
      </c>
      <c r="AK1575" s="80">
        <v>6950.15824</v>
      </c>
      <c r="AL1575" s="80">
        <v>6978.32702</v>
      </c>
      <c r="AM1575" s="80">
        <v>7008.81288</v>
      </c>
      <c r="AN1575" s="80">
        <v>7042.35944</v>
      </c>
      <c r="AO1575" s="80">
        <v>7079.84654</v>
      </c>
      <c r="AP1575" s="80">
        <v>6693.54495</v>
      </c>
      <c r="AQ1575" s="80">
        <v>6641.45428</v>
      </c>
      <c r="AR1575" s="80">
        <v>6575.97505</v>
      </c>
      <c r="AS1575" s="80">
        <v>6494.65376</v>
      </c>
      <c r="AT1575" s="80">
        <v>6394.62775</v>
      </c>
      <c r="AU1575" s="80">
        <v>6272.79916</v>
      </c>
      <c r="AW1575" s="81">
        <v>16.0</v>
      </c>
      <c r="AX1575" s="81">
        <v>8.0</v>
      </c>
      <c r="AY1575" s="81">
        <v>124.0</v>
      </c>
      <c r="AZ1575" s="82">
        <v>6651.96315</v>
      </c>
      <c r="BA1575" s="82">
        <v>6653.53096</v>
      </c>
      <c r="BB1575" s="82">
        <v>6655.51452</v>
      </c>
      <c r="BC1575" s="82">
        <v>6657.96888</v>
      </c>
      <c r="BD1575" s="82">
        <v>6661.10634</v>
      </c>
      <c r="BE1575" s="82">
        <v>6664.988</v>
      </c>
      <c r="BF1575" s="82">
        <v>6669.74592</v>
      </c>
      <c r="BG1575" s="82">
        <v>6674.96704</v>
      </c>
      <c r="BH1575" s="82">
        <v>6681.15566</v>
      </c>
      <c r="BI1575" s="82">
        <v>6687.76165</v>
      </c>
      <c r="BJ1575" s="82">
        <v>6696.66638</v>
      </c>
      <c r="BK1575" s="82">
        <v>6705.39876</v>
      </c>
      <c r="BL1575" s="82">
        <v>6713.63654</v>
      </c>
      <c r="BM1575" s="82">
        <v>6722.38121</v>
      </c>
      <c r="BN1575" s="82">
        <v>6731.40416</v>
      </c>
      <c r="BO1575" s="82">
        <v>6740.0594</v>
      </c>
      <c r="BP1575" s="82">
        <v>6747.89805</v>
      </c>
      <c r="BQ1575" s="82">
        <v>6757.78102</v>
      </c>
      <c r="BR1575" s="82">
        <v>6769.51956</v>
      </c>
      <c r="BS1575" s="82">
        <v>6782.31268</v>
      </c>
      <c r="BT1575" s="82">
        <v>6796.73515</v>
      </c>
      <c r="BU1575" s="82">
        <v>6813.26204</v>
      </c>
      <c r="BV1575" s="82">
        <v>6831.78425</v>
      </c>
      <c r="BW1575" s="82">
        <v>6852.23803</v>
      </c>
      <c r="BX1575" s="82">
        <v>6874.47933</v>
      </c>
      <c r="BY1575" s="82">
        <v>6898.47767</v>
      </c>
      <c r="BZ1575" s="82">
        <v>6923.79586</v>
      </c>
      <c r="CA1575" s="82">
        <v>6950.15824</v>
      </c>
      <c r="CB1575" s="82">
        <v>6978.32702</v>
      </c>
      <c r="CC1575" s="82">
        <v>7008.81288</v>
      </c>
      <c r="CD1575" s="82">
        <v>7042.35944</v>
      </c>
      <c r="CE1575" s="82">
        <v>7079.84654</v>
      </c>
      <c r="CF1575" s="82">
        <v>6693.54495</v>
      </c>
      <c r="CG1575" s="82">
        <v>6641.45428</v>
      </c>
      <c r="CH1575" s="82">
        <v>6575.97505</v>
      </c>
      <c r="CI1575" s="82">
        <v>6494.65376</v>
      </c>
      <c r="CJ1575" s="82">
        <v>6394.62775</v>
      </c>
      <c r="CK1575" s="82">
        <v>6272.79916</v>
      </c>
    </row>
    <row r="1576" ht="14.25" customHeight="1">
      <c r="E1576" s="2"/>
      <c r="G1576" s="81">
        <v>16.0</v>
      </c>
      <c r="H1576" s="81">
        <v>8.0</v>
      </c>
      <c r="I1576" s="81">
        <v>125.0</v>
      </c>
      <c r="J1576" s="80">
        <v>6694.66835</v>
      </c>
      <c r="K1576" s="80">
        <v>6696.24743</v>
      </c>
      <c r="L1576" s="80">
        <v>6698.21337</v>
      </c>
      <c r="M1576" s="80">
        <v>6700.66416</v>
      </c>
      <c r="N1576" s="80">
        <v>6703.80297</v>
      </c>
      <c r="O1576" s="80">
        <v>6707.69135</v>
      </c>
      <c r="P1576" s="80">
        <v>6712.39859</v>
      </c>
      <c r="Q1576" s="80">
        <v>6717.60434</v>
      </c>
      <c r="R1576" s="80">
        <v>6723.75279</v>
      </c>
      <c r="S1576" s="80">
        <v>6730.31115</v>
      </c>
      <c r="T1576" s="80">
        <v>6739.18495</v>
      </c>
      <c r="U1576" s="80">
        <v>6747.84297</v>
      </c>
      <c r="V1576" s="80">
        <v>6756.01382</v>
      </c>
      <c r="W1576" s="80">
        <v>6764.65317</v>
      </c>
      <c r="X1576" s="80">
        <v>6773.61567</v>
      </c>
      <c r="Y1576" s="80">
        <v>6781.95454</v>
      </c>
      <c r="Z1576" s="80">
        <v>6789.8</v>
      </c>
      <c r="AA1576" s="80">
        <v>6799.70449</v>
      </c>
      <c r="AB1576" s="80">
        <v>6811.33054</v>
      </c>
      <c r="AC1576" s="80">
        <v>6824.03008</v>
      </c>
      <c r="AD1576" s="80">
        <v>6838.37147</v>
      </c>
      <c r="AE1576" s="80">
        <v>6854.78078</v>
      </c>
      <c r="AF1576" s="80">
        <v>6873.17989</v>
      </c>
      <c r="AG1576" s="80">
        <v>6893.49443</v>
      </c>
      <c r="AH1576" s="80">
        <v>6915.57953</v>
      </c>
      <c r="AI1576" s="80">
        <v>6939.3843</v>
      </c>
      <c r="AJ1576" s="80">
        <v>6964.44714</v>
      </c>
      <c r="AK1576" s="80">
        <v>6990.5345</v>
      </c>
      <c r="AL1576" s="80">
        <v>7018.43564</v>
      </c>
      <c r="AM1576" s="80">
        <v>7048.66474</v>
      </c>
      <c r="AN1576" s="80">
        <v>7081.94054</v>
      </c>
      <c r="AO1576" s="80">
        <v>7119.18108</v>
      </c>
      <c r="AP1576" s="80">
        <v>6729.53635</v>
      </c>
      <c r="AQ1576" s="80">
        <v>6676.37712</v>
      </c>
      <c r="AR1576" s="80">
        <v>6609.68303</v>
      </c>
      <c r="AS1576" s="80">
        <v>6526.93486</v>
      </c>
      <c r="AT1576" s="80">
        <v>6425.22292</v>
      </c>
      <c r="AU1576" s="80">
        <v>6301.49148</v>
      </c>
      <c r="AW1576" s="81">
        <v>16.0</v>
      </c>
      <c r="AX1576" s="81">
        <v>8.0</v>
      </c>
      <c r="AY1576" s="81">
        <v>125.0</v>
      </c>
      <c r="AZ1576" s="82">
        <v>6694.66835</v>
      </c>
      <c r="BA1576" s="82">
        <v>6696.24743</v>
      </c>
      <c r="BB1576" s="82">
        <v>6698.21337</v>
      </c>
      <c r="BC1576" s="82">
        <v>6700.66416</v>
      </c>
      <c r="BD1576" s="82">
        <v>6703.80297</v>
      </c>
      <c r="BE1576" s="82">
        <v>6707.69135</v>
      </c>
      <c r="BF1576" s="82">
        <v>6712.39859</v>
      </c>
      <c r="BG1576" s="82">
        <v>6717.60434</v>
      </c>
      <c r="BH1576" s="82">
        <v>6723.75279</v>
      </c>
      <c r="BI1576" s="82">
        <v>6730.31115</v>
      </c>
      <c r="BJ1576" s="82">
        <v>6739.18495</v>
      </c>
      <c r="BK1576" s="82">
        <v>6747.84297</v>
      </c>
      <c r="BL1576" s="82">
        <v>6756.01382</v>
      </c>
      <c r="BM1576" s="82">
        <v>6764.65317</v>
      </c>
      <c r="BN1576" s="82">
        <v>6773.61567</v>
      </c>
      <c r="BO1576" s="82">
        <v>6781.95454</v>
      </c>
      <c r="BP1576" s="82">
        <v>6789.8</v>
      </c>
      <c r="BQ1576" s="82">
        <v>6799.70449</v>
      </c>
      <c r="BR1576" s="82">
        <v>6811.33054</v>
      </c>
      <c r="BS1576" s="82">
        <v>6824.03008</v>
      </c>
      <c r="BT1576" s="82">
        <v>6838.37147</v>
      </c>
      <c r="BU1576" s="82">
        <v>6854.78078</v>
      </c>
      <c r="BV1576" s="82">
        <v>6873.17989</v>
      </c>
      <c r="BW1576" s="82">
        <v>6893.49443</v>
      </c>
      <c r="BX1576" s="82">
        <v>6915.57953</v>
      </c>
      <c r="BY1576" s="82">
        <v>6939.3843</v>
      </c>
      <c r="BZ1576" s="82">
        <v>6964.44714</v>
      </c>
      <c r="CA1576" s="82">
        <v>6990.5345</v>
      </c>
      <c r="CB1576" s="82">
        <v>7018.43564</v>
      </c>
      <c r="CC1576" s="82">
        <v>7048.66474</v>
      </c>
      <c r="CD1576" s="82">
        <v>7081.94054</v>
      </c>
      <c r="CE1576" s="82">
        <v>7119.18108</v>
      </c>
      <c r="CF1576" s="82">
        <v>6729.53635</v>
      </c>
      <c r="CG1576" s="82">
        <v>6676.37712</v>
      </c>
      <c r="CH1576" s="82">
        <v>6609.68303</v>
      </c>
      <c r="CI1576" s="82">
        <v>6526.93486</v>
      </c>
      <c r="CJ1576" s="82">
        <v>6425.22292</v>
      </c>
      <c r="CK1576" s="82">
        <v>6301.49148</v>
      </c>
    </row>
    <row r="1577" ht="14.25" customHeight="1">
      <c r="E1577" s="2"/>
      <c r="G1577" s="81">
        <v>16.0</v>
      </c>
      <c r="H1577" s="81">
        <v>8.0</v>
      </c>
      <c r="I1577" s="81">
        <v>126.0</v>
      </c>
      <c r="J1577" s="80">
        <v>6737.75262</v>
      </c>
      <c r="K1577" s="80">
        <v>6739.34306</v>
      </c>
      <c r="L1577" s="80">
        <v>6741.29129</v>
      </c>
      <c r="M1577" s="80">
        <v>6743.7385</v>
      </c>
      <c r="N1577" s="80">
        <v>6746.87871</v>
      </c>
      <c r="O1577" s="80">
        <v>6750.7739</v>
      </c>
      <c r="P1577" s="80">
        <v>6755.43017</v>
      </c>
      <c r="Q1577" s="80">
        <v>6760.62051</v>
      </c>
      <c r="R1577" s="80">
        <v>6766.72857</v>
      </c>
      <c r="S1577" s="80">
        <v>6773.23904</v>
      </c>
      <c r="T1577" s="80">
        <v>6782.08182</v>
      </c>
      <c r="U1577" s="80">
        <v>6790.66507</v>
      </c>
      <c r="V1577" s="80">
        <v>6798.76862</v>
      </c>
      <c r="W1577" s="80">
        <v>6807.30205</v>
      </c>
      <c r="X1577" s="80">
        <v>6816.2038</v>
      </c>
      <c r="Y1577" s="80">
        <v>6824.22425</v>
      </c>
      <c r="Z1577" s="80">
        <v>6832.07666</v>
      </c>
      <c r="AA1577" s="80">
        <v>6842.00296</v>
      </c>
      <c r="AB1577" s="80">
        <v>6853.51591</v>
      </c>
      <c r="AC1577" s="80">
        <v>6866.12143</v>
      </c>
      <c r="AD1577" s="80">
        <v>6880.38139</v>
      </c>
      <c r="AE1577" s="80">
        <v>6896.67258</v>
      </c>
      <c r="AF1577" s="80">
        <v>6914.94804</v>
      </c>
      <c r="AG1577" s="80">
        <v>6935.12273</v>
      </c>
      <c r="AH1577" s="80">
        <v>6957.05097</v>
      </c>
      <c r="AI1577" s="80">
        <v>6980.66128</v>
      </c>
      <c r="AJ1577" s="80">
        <v>7005.46755</v>
      </c>
      <c r="AK1577" s="80">
        <v>7031.27858</v>
      </c>
      <c r="AL1577" s="80">
        <v>7058.91091</v>
      </c>
      <c r="AM1577" s="80">
        <v>7088.88221</v>
      </c>
      <c r="AN1577" s="80">
        <v>7121.88622</v>
      </c>
      <c r="AO1577" s="80">
        <v>7158.87945</v>
      </c>
      <c r="AP1577" s="80">
        <v>6765.86412</v>
      </c>
      <c r="AQ1577" s="80">
        <v>6711.62905</v>
      </c>
      <c r="AR1577" s="80">
        <v>6643.71182</v>
      </c>
      <c r="AS1577" s="80">
        <v>6559.52704</v>
      </c>
      <c r="AT1577" s="80">
        <v>6456.11777</v>
      </c>
      <c r="AU1577" s="80">
        <v>6330.47059</v>
      </c>
      <c r="AW1577" s="81">
        <v>16.0</v>
      </c>
      <c r="AX1577" s="81">
        <v>8.0</v>
      </c>
      <c r="AY1577" s="81">
        <v>126.0</v>
      </c>
      <c r="AZ1577" s="82">
        <v>6737.75262</v>
      </c>
      <c r="BA1577" s="82">
        <v>6739.34306</v>
      </c>
      <c r="BB1577" s="82">
        <v>6741.29129</v>
      </c>
      <c r="BC1577" s="82">
        <v>6743.7385</v>
      </c>
      <c r="BD1577" s="82">
        <v>6746.87871</v>
      </c>
      <c r="BE1577" s="82">
        <v>6750.7739</v>
      </c>
      <c r="BF1577" s="82">
        <v>6755.43017</v>
      </c>
      <c r="BG1577" s="82">
        <v>6760.62051</v>
      </c>
      <c r="BH1577" s="82">
        <v>6766.72857</v>
      </c>
      <c r="BI1577" s="82">
        <v>6773.23904</v>
      </c>
      <c r="BJ1577" s="82">
        <v>6782.08182</v>
      </c>
      <c r="BK1577" s="82">
        <v>6790.66507</v>
      </c>
      <c r="BL1577" s="82">
        <v>6798.76862</v>
      </c>
      <c r="BM1577" s="82">
        <v>6807.30205</v>
      </c>
      <c r="BN1577" s="82">
        <v>6816.2038</v>
      </c>
      <c r="BO1577" s="82">
        <v>6824.22425</v>
      </c>
      <c r="BP1577" s="82">
        <v>6832.07666</v>
      </c>
      <c r="BQ1577" s="82">
        <v>6842.00296</v>
      </c>
      <c r="BR1577" s="82">
        <v>6853.51591</v>
      </c>
      <c r="BS1577" s="82">
        <v>6866.12143</v>
      </c>
      <c r="BT1577" s="82">
        <v>6880.38139</v>
      </c>
      <c r="BU1577" s="82">
        <v>6896.67258</v>
      </c>
      <c r="BV1577" s="82">
        <v>6914.94804</v>
      </c>
      <c r="BW1577" s="82">
        <v>6935.12273</v>
      </c>
      <c r="BX1577" s="82">
        <v>6957.05097</v>
      </c>
      <c r="BY1577" s="82">
        <v>6980.66128</v>
      </c>
      <c r="BZ1577" s="82">
        <v>7005.46755</v>
      </c>
      <c r="CA1577" s="82">
        <v>7031.27858</v>
      </c>
      <c r="CB1577" s="82">
        <v>7058.91091</v>
      </c>
      <c r="CC1577" s="82">
        <v>7088.88221</v>
      </c>
      <c r="CD1577" s="82">
        <v>7121.88622</v>
      </c>
      <c r="CE1577" s="82">
        <v>7158.87945</v>
      </c>
      <c r="CF1577" s="82">
        <v>6765.86412</v>
      </c>
      <c r="CG1577" s="82">
        <v>6711.62905</v>
      </c>
      <c r="CH1577" s="82">
        <v>6643.71182</v>
      </c>
      <c r="CI1577" s="82">
        <v>6559.52704</v>
      </c>
      <c r="CJ1577" s="82">
        <v>6456.11777</v>
      </c>
      <c r="CK1577" s="82">
        <v>6330.47059</v>
      </c>
    </row>
    <row r="1578" ht="14.25" customHeight="1">
      <c r="E1578" s="2"/>
      <c r="G1578" s="81">
        <v>16.0</v>
      </c>
      <c r="H1578" s="81">
        <v>8.0</v>
      </c>
      <c r="I1578" s="81">
        <v>127.0</v>
      </c>
      <c r="J1578" s="80">
        <v>6781.21959</v>
      </c>
      <c r="K1578" s="80">
        <v>6782.82149</v>
      </c>
      <c r="L1578" s="80">
        <v>6784.7519</v>
      </c>
      <c r="M1578" s="80">
        <v>6787.19554</v>
      </c>
      <c r="N1578" s="80">
        <v>6790.3372</v>
      </c>
      <c r="O1578" s="80">
        <v>6794.2393</v>
      </c>
      <c r="P1578" s="80">
        <v>6798.84429</v>
      </c>
      <c r="Q1578" s="80">
        <v>6804.01918</v>
      </c>
      <c r="R1578" s="80">
        <v>6810.08665</v>
      </c>
      <c r="S1578" s="80">
        <v>6816.54898</v>
      </c>
      <c r="T1578" s="80">
        <v>6825.36062</v>
      </c>
      <c r="U1578" s="80">
        <v>6833.86869</v>
      </c>
      <c r="V1578" s="80">
        <v>6841.90459</v>
      </c>
      <c r="W1578" s="80">
        <v>6850.33146</v>
      </c>
      <c r="X1578" s="80">
        <v>6859.17217</v>
      </c>
      <c r="Y1578" s="80">
        <v>6866.87212</v>
      </c>
      <c r="Z1578" s="80">
        <v>6874.73164</v>
      </c>
      <c r="AA1578" s="80">
        <v>6884.68003</v>
      </c>
      <c r="AB1578" s="80">
        <v>6896.07928</v>
      </c>
      <c r="AC1578" s="80">
        <v>6908.59031</v>
      </c>
      <c r="AD1578" s="80">
        <v>6922.76851</v>
      </c>
      <c r="AE1578" s="80">
        <v>6938.94102</v>
      </c>
      <c r="AF1578" s="80">
        <v>6957.09228</v>
      </c>
      <c r="AG1578" s="80">
        <v>6977.1265</v>
      </c>
      <c r="AH1578" s="80">
        <v>6998.89718</v>
      </c>
      <c r="AI1578" s="80">
        <v>7022.31216</v>
      </c>
      <c r="AJ1578" s="80">
        <v>7046.86062</v>
      </c>
      <c r="AK1578" s="80">
        <v>7072.39401</v>
      </c>
      <c r="AL1578" s="80">
        <v>7099.75633</v>
      </c>
      <c r="AM1578" s="80">
        <v>7129.46878</v>
      </c>
      <c r="AN1578" s="80">
        <v>7162.19998</v>
      </c>
      <c r="AO1578" s="80">
        <v>7198.94512</v>
      </c>
      <c r="AP1578" s="80">
        <v>6802.53144</v>
      </c>
      <c r="AQ1578" s="80">
        <v>6747.21318</v>
      </c>
      <c r="AR1578" s="80">
        <v>6678.06443</v>
      </c>
      <c r="AS1578" s="80">
        <v>6592.43323</v>
      </c>
      <c r="AT1578" s="80">
        <v>6487.3151</v>
      </c>
      <c r="AU1578" s="80">
        <v>6359.73916</v>
      </c>
      <c r="AW1578" s="81">
        <v>16.0</v>
      </c>
      <c r="AX1578" s="81">
        <v>8.0</v>
      </c>
      <c r="AY1578" s="81">
        <v>127.0</v>
      </c>
      <c r="AZ1578" s="82">
        <v>6781.21959</v>
      </c>
      <c r="BA1578" s="82">
        <v>6782.82149</v>
      </c>
      <c r="BB1578" s="82">
        <v>6784.7519</v>
      </c>
      <c r="BC1578" s="82">
        <v>6787.19554</v>
      </c>
      <c r="BD1578" s="82">
        <v>6790.3372</v>
      </c>
      <c r="BE1578" s="82">
        <v>6794.2393</v>
      </c>
      <c r="BF1578" s="82">
        <v>6798.84429</v>
      </c>
      <c r="BG1578" s="82">
        <v>6804.01918</v>
      </c>
      <c r="BH1578" s="82">
        <v>6810.08665</v>
      </c>
      <c r="BI1578" s="82">
        <v>6816.54898</v>
      </c>
      <c r="BJ1578" s="82">
        <v>6825.36062</v>
      </c>
      <c r="BK1578" s="82">
        <v>6833.86869</v>
      </c>
      <c r="BL1578" s="82">
        <v>6841.90459</v>
      </c>
      <c r="BM1578" s="82">
        <v>6850.33146</v>
      </c>
      <c r="BN1578" s="82">
        <v>6859.17217</v>
      </c>
      <c r="BO1578" s="82">
        <v>6866.87212</v>
      </c>
      <c r="BP1578" s="82">
        <v>6874.73164</v>
      </c>
      <c r="BQ1578" s="82">
        <v>6884.68003</v>
      </c>
      <c r="BR1578" s="82">
        <v>6896.07928</v>
      </c>
      <c r="BS1578" s="82">
        <v>6908.59031</v>
      </c>
      <c r="BT1578" s="82">
        <v>6922.76851</v>
      </c>
      <c r="BU1578" s="82">
        <v>6938.94102</v>
      </c>
      <c r="BV1578" s="82">
        <v>6957.09228</v>
      </c>
      <c r="BW1578" s="82">
        <v>6977.1265</v>
      </c>
      <c r="BX1578" s="82">
        <v>6998.89718</v>
      </c>
      <c r="BY1578" s="82">
        <v>7022.31216</v>
      </c>
      <c r="BZ1578" s="82">
        <v>7046.86062</v>
      </c>
      <c r="CA1578" s="82">
        <v>7072.39401</v>
      </c>
      <c r="CB1578" s="82">
        <v>7099.75633</v>
      </c>
      <c r="CC1578" s="82">
        <v>7129.46878</v>
      </c>
      <c r="CD1578" s="82">
        <v>7162.19998</v>
      </c>
      <c r="CE1578" s="82">
        <v>7198.94512</v>
      </c>
      <c r="CF1578" s="82">
        <v>6802.53144</v>
      </c>
      <c r="CG1578" s="82">
        <v>6747.21318</v>
      </c>
      <c r="CH1578" s="82">
        <v>6678.06443</v>
      </c>
      <c r="CI1578" s="82">
        <v>6592.43323</v>
      </c>
      <c r="CJ1578" s="82">
        <v>6487.3151</v>
      </c>
      <c r="CK1578" s="82">
        <v>6359.73916</v>
      </c>
    </row>
    <row r="1579" ht="14.25" customHeight="1">
      <c r="E1579" s="2"/>
      <c r="G1579" s="81">
        <v>16.0</v>
      </c>
      <c r="H1579" s="81">
        <v>8.0</v>
      </c>
      <c r="I1579" s="81">
        <v>128.0</v>
      </c>
      <c r="J1579" s="80">
        <v>6825.07296</v>
      </c>
      <c r="K1579" s="80">
        <v>6826.68642</v>
      </c>
      <c r="L1579" s="80">
        <v>6828.59891</v>
      </c>
      <c r="M1579" s="80">
        <v>6831.03899</v>
      </c>
      <c r="N1579" s="80">
        <v>6834.18213</v>
      </c>
      <c r="O1579" s="80">
        <v>6838.09124</v>
      </c>
      <c r="P1579" s="80">
        <v>6842.64465</v>
      </c>
      <c r="Q1579" s="80">
        <v>6847.80403</v>
      </c>
      <c r="R1579" s="80">
        <v>6853.8307</v>
      </c>
      <c r="S1579" s="80">
        <v>6860.24464</v>
      </c>
      <c r="T1579" s="80">
        <v>6869.02503</v>
      </c>
      <c r="U1579" s="80">
        <v>6877.45751</v>
      </c>
      <c r="V1579" s="80">
        <v>6885.42539</v>
      </c>
      <c r="W1579" s="80">
        <v>6893.74507</v>
      </c>
      <c r="X1579" s="80">
        <v>6902.52443</v>
      </c>
      <c r="Y1579" s="80">
        <v>6909.9018</v>
      </c>
      <c r="Z1579" s="80">
        <v>6917.76858</v>
      </c>
      <c r="AA1579" s="80">
        <v>6927.73934</v>
      </c>
      <c r="AB1579" s="80">
        <v>6939.02428</v>
      </c>
      <c r="AC1579" s="80">
        <v>6951.44036</v>
      </c>
      <c r="AD1579" s="80">
        <v>6965.53644</v>
      </c>
      <c r="AE1579" s="80">
        <v>6981.58972</v>
      </c>
      <c r="AF1579" s="80">
        <v>6999.61623</v>
      </c>
      <c r="AG1579" s="80">
        <v>7019.50935</v>
      </c>
      <c r="AH1579" s="80">
        <v>7041.12178</v>
      </c>
      <c r="AI1579" s="80">
        <v>7064.34053</v>
      </c>
      <c r="AJ1579" s="80">
        <v>7088.62992</v>
      </c>
      <c r="AK1579" s="80">
        <v>7113.88433</v>
      </c>
      <c r="AL1579" s="80">
        <v>7140.97543</v>
      </c>
      <c r="AM1579" s="80">
        <v>7170.42797</v>
      </c>
      <c r="AN1579" s="80">
        <v>7202.8853</v>
      </c>
      <c r="AO1579" s="80">
        <v>7239.3816</v>
      </c>
      <c r="AP1579" s="80">
        <v>6839.54154</v>
      </c>
      <c r="AQ1579" s="80">
        <v>6783.13268</v>
      </c>
      <c r="AR1579" s="80">
        <v>6712.74392</v>
      </c>
      <c r="AS1579" s="80">
        <v>6625.65638</v>
      </c>
      <c r="AT1579" s="80">
        <v>6518.81774</v>
      </c>
      <c r="AU1579" s="80">
        <v>6389.29988</v>
      </c>
      <c r="AW1579" s="81">
        <v>16.0</v>
      </c>
      <c r="AX1579" s="81">
        <v>8.0</v>
      </c>
      <c r="AY1579" s="81">
        <v>128.0</v>
      </c>
      <c r="AZ1579" s="82">
        <v>6825.07296</v>
      </c>
      <c r="BA1579" s="82">
        <v>6826.68642</v>
      </c>
      <c r="BB1579" s="82">
        <v>6828.59891</v>
      </c>
      <c r="BC1579" s="82">
        <v>6831.03899</v>
      </c>
      <c r="BD1579" s="82">
        <v>6834.18213</v>
      </c>
      <c r="BE1579" s="82">
        <v>6838.09124</v>
      </c>
      <c r="BF1579" s="82">
        <v>6842.64465</v>
      </c>
      <c r="BG1579" s="82">
        <v>6847.80403</v>
      </c>
      <c r="BH1579" s="82">
        <v>6853.8307</v>
      </c>
      <c r="BI1579" s="82">
        <v>6860.24464</v>
      </c>
      <c r="BJ1579" s="82">
        <v>6869.02503</v>
      </c>
      <c r="BK1579" s="82">
        <v>6877.45751</v>
      </c>
      <c r="BL1579" s="82">
        <v>6885.42539</v>
      </c>
      <c r="BM1579" s="82">
        <v>6893.74507</v>
      </c>
      <c r="BN1579" s="82">
        <v>6902.52443</v>
      </c>
      <c r="BO1579" s="82">
        <v>6909.9018</v>
      </c>
      <c r="BP1579" s="82">
        <v>6917.76858</v>
      </c>
      <c r="BQ1579" s="82">
        <v>6927.73934</v>
      </c>
      <c r="BR1579" s="82">
        <v>6939.02428</v>
      </c>
      <c r="BS1579" s="82">
        <v>6951.44036</v>
      </c>
      <c r="BT1579" s="82">
        <v>6965.53644</v>
      </c>
      <c r="BU1579" s="82">
        <v>6981.58972</v>
      </c>
      <c r="BV1579" s="82">
        <v>6999.61623</v>
      </c>
      <c r="BW1579" s="82">
        <v>7019.50935</v>
      </c>
      <c r="BX1579" s="82">
        <v>7041.12178</v>
      </c>
      <c r="BY1579" s="82">
        <v>7064.34053</v>
      </c>
      <c r="BZ1579" s="82">
        <v>7088.62992</v>
      </c>
      <c r="CA1579" s="82">
        <v>7113.88433</v>
      </c>
      <c r="CB1579" s="82">
        <v>7140.97543</v>
      </c>
      <c r="CC1579" s="82">
        <v>7170.42797</v>
      </c>
      <c r="CD1579" s="82">
        <v>7202.8853</v>
      </c>
      <c r="CE1579" s="82">
        <v>7239.3816</v>
      </c>
      <c r="CF1579" s="82">
        <v>6839.54154</v>
      </c>
      <c r="CG1579" s="82">
        <v>6783.13268</v>
      </c>
      <c r="CH1579" s="82">
        <v>6712.74392</v>
      </c>
      <c r="CI1579" s="82">
        <v>6625.65638</v>
      </c>
      <c r="CJ1579" s="82">
        <v>6518.81774</v>
      </c>
      <c r="CK1579" s="82">
        <v>6389.29988</v>
      </c>
    </row>
    <row r="1580" ht="14.25" customHeight="1">
      <c r="E1580" s="2"/>
      <c r="G1580" s="81">
        <v>16.0</v>
      </c>
      <c r="H1580" s="81">
        <v>8.0</v>
      </c>
      <c r="I1580" s="81">
        <v>129.0</v>
      </c>
      <c r="J1580" s="80">
        <v>6869.31644</v>
      </c>
      <c r="K1580" s="80">
        <v>6870.94157</v>
      </c>
      <c r="L1580" s="80">
        <v>6872.83604</v>
      </c>
      <c r="M1580" s="80">
        <v>6875.27255</v>
      </c>
      <c r="N1580" s="80">
        <v>6878.41724</v>
      </c>
      <c r="O1580" s="80">
        <v>6882.33345</v>
      </c>
      <c r="P1580" s="80">
        <v>6886.83497</v>
      </c>
      <c r="Q1580" s="80">
        <v>6891.9788</v>
      </c>
      <c r="R1580" s="80">
        <v>6897.96445</v>
      </c>
      <c r="S1580" s="80">
        <v>6904.32973</v>
      </c>
      <c r="T1580" s="80">
        <v>6913.07877</v>
      </c>
      <c r="U1580" s="80">
        <v>6921.43523</v>
      </c>
      <c r="V1580" s="80">
        <v>6929.33471</v>
      </c>
      <c r="W1580" s="80">
        <v>6937.54658</v>
      </c>
      <c r="X1580" s="80">
        <v>6946.26427</v>
      </c>
      <c r="Y1580" s="80">
        <v>6953.31694</v>
      </c>
      <c r="Z1580" s="80">
        <v>6961.19114</v>
      </c>
      <c r="AA1580" s="80">
        <v>6971.18457</v>
      </c>
      <c r="AB1580" s="80">
        <v>6982.35457</v>
      </c>
      <c r="AC1580" s="80">
        <v>6994.67524</v>
      </c>
      <c r="AD1580" s="80">
        <v>7008.68885</v>
      </c>
      <c r="AE1580" s="80">
        <v>7024.62233</v>
      </c>
      <c r="AF1580" s="80">
        <v>7042.52352</v>
      </c>
      <c r="AG1580" s="80">
        <v>7062.27492</v>
      </c>
      <c r="AH1580" s="80">
        <v>7083.72839</v>
      </c>
      <c r="AI1580" s="80">
        <v>7106.74999</v>
      </c>
      <c r="AJ1580" s="80">
        <v>7130.77905</v>
      </c>
      <c r="AK1580" s="80">
        <v>7155.75314</v>
      </c>
      <c r="AL1580" s="80">
        <v>7182.57179</v>
      </c>
      <c r="AM1580" s="80">
        <v>7211.76335</v>
      </c>
      <c r="AN1580" s="80">
        <v>7243.94575</v>
      </c>
      <c r="AO1580" s="80">
        <v>7280.19241</v>
      </c>
      <c r="AP1580" s="80">
        <v>6876.89768</v>
      </c>
      <c r="AQ1580" s="80">
        <v>6819.39071</v>
      </c>
      <c r="AR1580" s="80">
        <v>6747.7534</v>
      </c>
      <c r="AS1580" s="80">
        <v>6659.19948</v>
      </c>
      <c r="AT1580" s="80">
        <v>6550.62857</v>
      </c>
      <c r="AU1580" s="80">
        <v>6419.15548</v>
      </c>
      <c r="AW1580" s="81">
        <v>16.0</v>
      </c>
      <c r="AX1580" s="81">
        <v>8.0</v>
      </c>
      <c r="AY1580" s="81">
        <v>129.0</v>
      </c>
      <c r="AZ1580" s="82">
        <v>6869.31644</v>
      </c>
      <c r="BA1580" s="82">
        <v>6870.94157</v>
      </c>
      <c r="BB1580" s="82">
        <v>6872.83604</v>
      </c>
      <c r="BC1580" s="82">
        <v>6875.27255</v>
      </c>
      <c r="BD1580" s="82">
        <v>6878.41724</v>
      </c>
      <c r="BE1580" s="82">
        <v>6882.33345</v>
      </c>
      <c r="BF1580" s="82">
        <v>6886.83497</v>
      </c>
      <c r="BG1580" s="82">
        <v>6891.9788</v>
      </c>
      <c r="BH1580" s="82">
        <v>6897.96445</v>
      </c>
      <c r="BI1580" s="82">
        <v>6904.32973</v>
      </c>
      <c r="BJ1580" s="82">
        <v>6913.07877</v>
      </c>
      <c r="BK1580" s="82">
        <v>6921.43523</v>
      </c>
      <c r="BL1580" s="82">
        <v>6929.33471</v>
      </c>
      <c r="BM1580" s="82">
        <v>6937.54658</v>
      </c>
      <c r="BN1580" s="82">
        <v>6946.26427</v>
      </c>
      <c r="BO1580" s="82">
        <v>6953.31694</v>
      </c>
      <c r="BP1580" s="82">
        <v>6961.19114</v>
      </c>
      <c r="BQ1580" s="82">
        <v>6971.18457</v>
      </c>
      <c r="BR1580" s="82">
        <v>6982.35457</v>
      </c>
      <c r="BS1580" s="82">
        <v>6994.67524</v>
      </c>
      <c r="BT1580" s="82">
        <v>7008.68885</v>
      </c>
      <c r="BU1580" s="82">
        <v>7024.62233</v>
      </c>
      <c r="BV1580" s="82">
        <v>7042.52352</v>
      </c>
      <c r="BW1580" s="82">
        <v>7062.27492</v>
      </c>
      <c r="BX1580" s="82">
        <v>7083.72839</v>
      </c>
      <c r="BY1580" s="82">
        <v>7106.74999</v>
      </c>
      <c r="BZ1580" s="82">
        <v>7130.77905</v>
      </c>
      <c r="CA1580" s="82">
        <v>7155.75314</v>
      </c>
      <c r="CB1580" s="82">
        <v>7182.57179</v>
      </c>
      <c r="CC1580" s="82">
        <v>7211.76335</v>
      </c>
      <c r="CD1580" s="82">
        <v>7243.94575</v>
      </c>
      <c r="CE1580" s="82">
        <v>7280.19241</v>
      </c>
      <c r="CF1580" s="82">
        <v>6876.89768</v>
      </c>
      <c r="CG1580" s="82">
        <v>6819.39071</v>
      </c>
      <c r="CH1580" s="82">
        <v>6747.7534</v>
      </c>
      <c r="CI1580" s="82">
        <v>6659.19948</v>
      </c>
      <c r="CJ1580" s="82">
        <v>6550.62857</v>
      </c>
      <c r="CK1580" s="82">
        <v>6419.15548</v>
      </c>
    </row>
    <row r="1581" ht="14.25" customHeight="1">
      <c r="E1581" s="2"/>
      <c r="G1581" s="81">
        <v>16.0</v>
      </c>
      <c r="H1581" s="81">
        <v>8.0</v>
      </c>
      <c r="I1581" s="81">
        <v>130.0</v>
      </c>
      <c r="J1581" s="80">
        <v>6913.95381</v>
      </c>
      <c r="K1581" s="80">
        <v>6915.5907</v>
      </c>
      <c r="L1581" s="80">
        <v>6917.46704</v>
      </c>
      <c r="M1581" s="80">
        <v>6919.9</v>
      </c>
      <c r="N1581" s="80">
        <v>6923.04627</v>
      </c>
      <c r="O1581" s="80">
        <v>6926.96968</v>
      </c>
      <c r="P1581" s="80">
        <v>6931.419</v>
      </c>
      <c r="Q1581" s="80">
        <v>6936.54723</v>
      </c>
      <c r="R1581" s="80">
        <v>6942.49166</v>
      </c>
      <c r="S1581" s="80">
        <v>6948.80802</v>
      </c>
      <c r="T1581" s="80">
        <v>6957.52559</v>
      </c>
      <c r="U1581" s="80">
        <v>6965.80561</v>
      </c>
      <c r="V1581" s="80">
        <v>6973.63632</v>
      </c>
      <c r="W1581" s="80">
        <v>6981.73973</v>
      </c>
      <c r="X1581" s="80">
        <v>6990.39545</v>
      </c>
      <c r="Y1581" s="80">
        <v>6997.12128</v>
      </c>
      <c r="Z1581" s="80">
        <v>7005.00305</v>
      </c>
      <c r="AA1581" s="80">
        <v>7015.01943</v>
      </c>
      <c r="AB1581" s="80">
        <v>7026.07387</v>
      </c>
      <c r="AC1581" s="80">
        <v>7038.29865</v>
      </c>
      <c r="AD1581" s="80">
        <v>7052.22944</v>
      </c>
      <c r="AE1581" s="80">
        <v>7068.04254</v>
      </c>
      <c r="AF1581" s="80">
        <v>7085.81784</v>
      </c>
      <c r="AG1581" s="80">
        <v>7105.42687</v>
      </c>
      <c r="AH1581" s="80">
        <v>7126.72068</v>
      </c>
      <c r="AI1581" s="80">
        <v>7149.54422</v>
      </c>
      <c r="AJ1581" s="80">
        <v>7173.31165</v>
      </c>
      <c r="AK1581" s="80">
        <v>7198.00406</v>
      </c>
      <c r="AL1581" s="80">
        <v>7224.54902</v>
      </c>
      <c r="AM1581" s="80">
        <v>7253.47851</v>
      </c>
      <c r="AN1581" s="80">
        <v>7285.38491</v>
      </c>
      <c r="AO1581" s="80">
        <v>7321.38113</v>
      </c>
      <c r="AP1581" s="80">
        <v>6914.60316</v>
      </c>
      <c r="AQ1581" s="80">
        <v>6855.99049</v>
      </c>
      <c r="AR1581" s="80">
        <v>6783.09597</v>
      </c>
      <c r="AS1581" s="80">
        <v>6693.06556</v>
      </c>
      <c r="AT1581" s="80">
        <v>6582.75047</v>
      </c>
      <c r="AU1581" s="80">
        <v>6449.30872</v>
      </c>
      <c r="AW1581" s="81">
        <v>16.0</v>
      </c>
      <c r="AX1581" s="81">
        <v>8.0</v>
      </c>
      <c r="AY1581" s="81">
        <v>130.0</v>
      </c>
      <c r="AZ1581" s="82">
        <v>6913.95381</v>
      </c>
      <c r="BA1581" s="82">
        <v>6915.5907</v>
      </c>
      <c r="BB1581" s="82">
        <v>6917.46704</v>
      </c>
      <c r="BC1581" s="82">
        <v>6919.9</v>
      </c>
      <c r="BD1581" s="82">
        <v>6923.04627</v>
      </c>
      <c r="BE1581" s="82">
        <v>6926.96968</v>
      </c>
      <c r="BF1581" s="82">
        <v>6931.419</v>
      </c>
      <c r="BG1581" s="82">
        <v>6936.54723</v>
      </c>
      <c r="BH1581" s="82">
        <v>6942.49166</v>
      </c>
      <c r="BI1581" s="82">
        <v>6948.80802</v>
      </c>
      <c r="BJ1581" s="82">
        <v>6957.52559</v>
      </c>
      <c r="BK1581" s="82">
        <v>6965.80561</v>
      </c>
      <c r="BL1581" s="82">
        <v>6973.63632</v>
      </c>
      <c r="BM1581" s="82">
        <v>6981.73973</v>
      </c>
      <c r="BN1581" s="82">
        <v>6990.39545</v>
      </c>
      <c r="BO1581" s="82">
        <v>6997.12128</v>
      </c>
      <c r="BP1581" s="82">
        <v>7005.00305</v>
      </c>
      <c r="BQ1581" s="82">
        <v>7015.01943</v>
      </c>
      <c r="BR1581" s="82">
        <v>7026.07387</v>
      </c>
      <c r="BS1581" s="82">
        <v>7038.29865</v>
      </c>
      <c r="BT1581" s="82">
        <v>7052.22944</v>
      </c>
      <c r="BU1581" s="82">
        <v>7068.04254</v>
      </c>
      <c r="BV1581" s="82">
        <v>7085.81784</v>
      </c>
      <c r="BW1581" s="82">
        <v>7105.42687</v>
      </c>
      <c r="BX1581" s="82">
        <v>7126.72068</v>
      </c>
      <c r="BY1581" s="82">
        <v>7149.54422</v>
      </c>
      <c r="BZ1581" s="82">
        <v>7173.31165</v>
      </c>
      <c r="CA1581" s="82">
        <v>7198.00406</v>
      </c>
      <c r="CB1581" s="82">
        <v>7224.54902</v>
      </c>
      <c r="CC1581" s="82">
        <v>7253.47851</v>
      </c>
      <c r="CD1581" s="82">
        <v>7285.38491</v>
      </c>
      <c r="CE1581" s="82">
        <v>7321.38113</v>
      </c>
      <c r="CF1581" s="82">
        <v>6914.60316</v>
      </c>
      <c r="CG1581" s="82">
        <v>6855.99049</v>
      </c>
      <c r="CH1581" s="82">
        <v>6783.09597</v>
      </c>
      <c r="CI1581" s="82">
        <v>6693.06556</v>
      </c>
      <c r="CJ1581" s="82">
        <v>6582.75047</v>
      </c>
      <c r="CK1581" s="82">
        <v>6449.30872</v>
      </c>
    </row>
    <row r="1582" ht="14.25" customHeight="1">
      <c r="E1582" s="2"/>
      <c r="G1582" s="81">
        <v>16.0</v>
      </c>
      <c r="H1582" s="81">
        <v>8.0</v>
      </c>
      <c r="I1582" s="81">
        <v>131.0</v>
      </c>
      <c r="J1582" s="80">
        <v>6958.98887</v>
      </c>
      <c r="K1582" s="80">
        <v>6960.63763</v>
      </c>
      <c r="L1582" s="80">
        <v>6962.49573</v>
      </c>
      <c r="M1582" s="80">
        <v>6964.92513</v>
      </c>
      <c r="N1582" s="80">
        <v>6968.07305</v>
      </c>
      <c r="O1582" s="80">
        <v>6972.00375</v>
      </c>
      <c r="P1582" s="80">
        <v>6976.40056</v>
      </c>
      <c r="Q1582" s="80">
        <v>6981.51314</v>
      </c>
      <c r="R1582" s="80">
        <v>6987.41611</v>
      </c>
      <c r="S1582" s="80">
        <v>6993.68329</v>
      </c>
      <c r="T1582" s="80">
        <v>7002.36929</v>
      </c>
      <c r="U1582" s="80">
        <v>7010.57243</v>
      </c>
      <c r="V1582" s="80">
        <v>7018.33399</v>
      </c>
      <c r="W1582" s="80">
        <v>7026.32829</v>
      </c>
      <c r="X1582" s="80">
        <v>7034.92172</v>
      </c>
      <c r="Y1582" s="80">
        <v>7041.31855</v>
      </c>
      <c r="Z1582" s="80">
        <v>7049.20806</v>
      </c>
      <c r="AA1582" s="80">
        <v>7059.24769</v>
      </c>
      <c r="AB1582" s="80">
        <v>7070.18593</v>
      </c>
      <c r="AC1582" s="80">
        <v>7082.31433</v>
      </c>
      <c r="AD1582" s="80">
        <v>7096.16194</v>
      </c>
      <c r="AE1582" s="80">
        <v>7111.85409</v>
      </c>
      <c r="AF1582" s="80">
        <v>7129.50293</v>
      </c>
      <c r="AG1582" s="80">
        <v>7148.96894</v>
      </c>
      <c r="AH1582" s="80">
        <v>7170.10236</v>
      </c>
      <c r="AI1582" s="80">
        <v>7192.72691</v>
      </c>
      <c r="AJ1582" s="80">
        <v>7216.23142</v>
      </c>
      <c r="AK1582" s="80">
        <v>7240.64077</v>
      </c>
      <c r="AL1582" s="80">
        <v>7266.91077</v>
      </c>
      <c r="AM1582" s="80">
        <v>7295.57709</v>
      </c>
      <c r="AN1582" s="80">
        <v>7327.20639</v>
      </c>
      <c r="AO1582" s="80">
        <v>7362.95138</v>
      </c>
      <c r="AP1582" s="80">
        <v>6952.66129</v>
      </c>
      <c r="AQ1582" s="80">
        <v>6892.93528</v>
      </c>
      <c r="AR1582" s="80">
        <v>6818.77481</v>
      </c>
      <c r="AS1582" s="80">
        <v>6727.25766</v>
      </c>
      <c r="AT1582" s="80">
        <v>6615.18638</v>
      </c>
      <c r="AU1582" s="80">
        <v>6479.76237</v>
      </c>
      <c r="AW1582" s="81">
        <v>16.0</v>
      </c>
      <c r="AX1582" s="81">
        <v>8.0</v>
      </c>
      <c r="AY1582" s="81">
        <v>131.0</v>
      </c>
      <c r="AZ1582" s="82">
        <v>6958.98887</v>
      </c>
      <c r="BA1582" s="82">
        <v>6960.63763</v>
      </c>
      <c r="BB1582" s="82">
        <v>6962.49573</v>
      </c>
      <c r="BC1582" s="82">
        <v>6964.92513</v>
      </c>
      <c r="BD1582" s="82">
        <v>6968.07305</v>
      </c>
      <c r="BE1582" s="82">
        <v>6972.00375</v>
      </c>
      <c r="BF1582" s="82">
        <v>6976.40056</v>
      </c>
      <c r="BG1582" s="82">
        <v>6981.51314</v>
      </c>
      <c r="BH1582" s="82">
        <v>6987.41611</v>
      </c>
      <c r="BI1582" s="82">
        <v>6993.68329</v>
      </c>
      <c r="BJ1582" s="82">
        <v>7002.36929</v>
      </c>
      <c r="BK1582" s="82">
        <v>7010.57243</v>
      </c>
      <c r="BL1582" s="82">
        <v>7018.33399</v>
      </c>
      <c r="BM1582" s="82">
        <v>7026.32829</v>
      </c>
      <c r="BN1582" s="82">
        <v>7034.92172</v>
      </c>
      <c r="BO1582" s="82">
        <v>7041.31855</v>
      </c>
      <c r="BP1582" s="82">
        <v>7049.20806</v>
      </c>
      <c r="BQ1582" s="82">
        <v>7059.24769</v>
      </c>
      <c r="BR1582" s="82">
        <v>7070.18593</v>
      </c>
      <c r="BS1582" s="82">
        <v>7082.31433</v>
      </c>
      <c r="BT1582" s="82">
        <v>7096.16194</v>
      </c>
      <c r="BU1582" s="82">
        <v>7111.85409</v>
      </c>
      <c r="BV1582" s="82">
        <v>7129.50293</v>
      </c>
      <c r="BW1582" s="82">
        <v>7148.96894</v>
      </c>
      <c r="BX1582" s="82">
        <v>7170.10236</v>
      </c>
      <c r="BY1582" s="82">
        <v>7192.72691</v>
      </c>
      <c r="BZ1582" s="82">
        <v>7216.23142</v>
      </c>
      <c r="CA1582" s="82">
        <v>7240.64077</v>
      </c>
      <c r="CB1582" s="82">
        <v>7266.91077</v>
      </c>
      <c r="CC1582" s="82">
        <v>7295.57709</v>
      </c>
      <c r="CD1582" s="82">
        <v>7327.20639</v>
      </c>
      <c r="CE1582" s="82">
        <v>7362.95138</v>
      </c>
      <c r="CF1582" s="82">
        <v>6952.66129</v>
      </c>
      <c r="CG1582" s="82">
        <v>6892.93528</v>
      </c>
      <c r="CH1582" s="82">
        <v>6818.77481</v>
      </c>
      <c r="CI1582" s="82">
        <v>6727.25766</v>
      </c>
      <c r="CJ1582" s="82">
        <v>6615.18638</v>
      </c>
      <c r="CK1582" s="82">
        <v>6479.76237</v>
      </c>
    </row>
    <row r="1583" ht="14.25" customHeight="1">
      <c r="E1583" s="2"/>
      <c r="G1583" s="81">
        <v>16.0</v>
      </c>
      <c r="H1583" s="81">
        <v>8.0</v>
      </c>
      <c r="I1583" s="81">
        <v>132.0</v>
      </c>
      <c r="J1583" s="80">
        <v>7004.42546</v>
      </c>
      <c r="K1583" s="80">
        <v>7006.08619</v>
      </c>
      <c r="L1583" s="80">
        <v>7007.92595</v>
      </c>
      <c r="M1583" s="80">
        <v>7010.3518</v>
      </c>
      <c r="N1583" s="80">
        <v>7013.5014</v>
      </c>
      <c r="O1583" s="80">
        <v>7017.4395</v>
      </c>
      <c r="P1583" s="80">
        <v>7021.78347</v>
      </c>
      <c r="Q1583" s="80">
        <v>7026.88036</v>
      </c>
      <c r="R1583" s="80">
        <v>7032.74167</v>
      </c>
      <c r="S1583" s="80">
        <v>7038.95939</v>
      </c>
      <c r="T1583" s="80">
        <v>7047.61369</v>
      </c>
      <c r="U1583" s="80">
        <v>7055.73953</v>
      </c>
      <c r="V1583" s="80">
        <v>7063.43155</v>
      </c>
      <c r="W1583" s="80">
        <v>7071.31609</v>
      </c>
      <c r="X1583" s="80">
        <v>7079.8469</v>
      </c>
      <c r="Y1583" s="80">
        <v>7085.91255</v>
      </c>
      <c r="Z1583" s="80">
        <v>7093.80996</v>
      </c>
      <c r="AA1583" s="80">
        <v>7103.87313</v>
      </c>
      <c r="AB1583" s="80">
        <v>7114.69453</v>
      </c>
      <c r="AC1583" s="80">
        <v>7126.72608</v>
      </c>
      <c r="AD1583" s="80">
        <v>7140.49014</v>
      </c>
      <c r="AE1583" s="80">
        <v>7156.06075</v>
      </c>
      <c r="AF1583" s="80">
        <v>7173.58253</v>
      </c>
      <c r="AG1583" s="80">
        <v>7192.90488</v>
      </c>
      <c r="AH1583" s="80">
        <v>7213.87717</v>
      </c>
      <c r="AI1583" s="80">
        <v>7236.3018</v>
      </c>
      <c r="AJ1583" s="80">
        <v>7259.54206</v>
      </c>
      <c r="AK1583" s="80">
        <v>7283.66696</v>
      </c>
      <c r="AL1583" s="80">
        <v>7309.66074</v>
      </c>
      <c r="AM1583" s="80">
        <v>7338.06276</v>
      </c>
      <c r="AN1583" s="80">
        <v>7369.41387</v>
      </c>
      <c r="AO1583" s="80">
        <v>7404.90679</v>
      </c>
      <c r="AP1583" s="80">
        <v>6991.07546</v>
      </c>
      <c r="AQ1583" s="80">
        <v>6930.22835</v>
      </c>
      <c r="AR1583" s="80">
        <v>6854.79311</v>
      </c>
      <c r="AS1583" s="80">
        <v>6761.77887</v>
      </c>
      <c r="AT1583" s="80">
        <v>6647.93924</v>
      </c>
      <c r="AU1583" s="80">
        <v>6510.51925</v>
      </c>
      <c r="AW1583" s="81">
        <v>16.0</v>
      </c>
      <c r="AX1583" s="81">
        <v>8.0</v>
      </c>
      <c r="AY1583" s="81">
        <v>132.0</v>
      </c>
      <c r="AZ1583" s="82">
        <v>7004.42546</v>
      </c>
      <c r="BA1583" s="82">
        <v>7006.08619</v>
      </c>
      <c r="BB1583" s="82">
        <v>7007.92595</v>
      </c>
      <c r="BC1583" s="82">
        <v>7010.3518</v>
      </c>
      <c r="BD1583" s="82">
        <v>7013.5014</v>
      </c>
      <c r="BE1583" s="82">
        <v>7017.4395</v>
      </c>
      <c r="BF1583" s="82">
        <v>7021.78347</v>
      </c>
      <c r="BG1583" s="82">
        <v>7026.88036</v>
      </c>
      <c r="BH1583" s="82">
        <v>7032.74167</v>
      </c>
      <c r="BI1583" s="82">
        <v>7038.95939</v>
      </c>
      <c r="BJ1583" s="82">
        <v>7047.61369</v>
      </c>
      <c r="BK1583" s="82">
        <v>7055.73953</v>
      </c>
      <c r="BL1583" s="82">
        <v>7063.43155</v>
      </c>
      <c r="BM1583" s="82">
        <v>7071.31609</v>
      </c>
      <c r="BN1583" s="82">
        <v>7079.8469</v>
      </c>
      <c r="BO1583" s="82">
        <v>7085.91255</v>
      </c>
      <c r="BP1583" s="82">
        <v>7093.80996</v>
      </c>
      <c r="BQ1583" s="82">
        <v>7103.87313</v>
      </c>
      <c r="BR1583" s="82">
        <v>7114.69453</v>
      </c>
      <c r="BS1583" s="82">
        <v>7126.72608</v>
      </c>
      <c r="BT1583" s="82">
        <v>7140.49014</v>
      </c>
      <c r="BU1583" s="82">
        <v>7156.06075</v>
      </c>
      <c r="BV1583" s="82">
        <v>7173.58253</v>
      </c>
      <c r="BW1583" s="82">
        <v>7192.90488</v>
      </c>
      <c r="BX1583" s="82">
        <v>7213.87717</v>
      </c>
      <c r="BY1583" s="82">
        <v>7236.3018</v>
      </c>
      <c r="BZ1583" s="82">
        <v>7259.54206</v>
      </c>
      <c r="CA1583" s="82">
        <v>7283.66696</v>
      </c>
      <c r="CB1583" s="82">
        <v>7309.66074</v>
      </c>
      <c r="CC1583" s="82">
        <v>7338.06276</v>
      </c>
      <c r="CD1583" s="82">
        <v>7369.41387</v>
      </c>
      <c r="CE1583" s="82">
        <v>7404.90679</v>
      </c>
      <c r="CF1583" s="82">
        <v>6991.07546</v>
      </c>
      <c r="CG1583" s="82">
        <v>6930.22835</v>
      </c>
      <c r="CH1583" s="82">
        <v>6854.79311</v>
      </c>
      <c r="CI1583" s="82">
        <v>6761.77887</v>
      </c>
      <c r="CJ1583" s="82">
        <v>6647.93924</v>
      </c>
      <c r="CK1583" s="82">
        <v>6510.51925</v>
      </c>
    </row>
    <row r="1584" ht="14.25" customHeight="1">
      <c r="E1584" s="2"/>
      <c r="G1584" s="81">
        <v>16.0</v>
      </c>
      <c r="H1584" s="81">
        <v>8.0</v>
      </c>
      <c r="I1584" s="81">
        <v>133.0</v>
      </c>
      <c r="J1584" s="80">
        <v>7049.80101</v>
      </c>
      <c r="K1584" s="80">
        <v>7051.44184</v>
      </c>
      <c r="L1584" s="80">
        <v>7053.27365</v>
      </c>
      <c r="M1584" s="80">
        <v>7055.69579</v>
      </c>
      <c r="N1584" s="80">
        <v>7058.84693</v>
      </c>
      <c r="O1584" s="80">
        <v>7062.72854</v>
      </c>
      <c r="P1584" s="80">
        <v>7067.05094</v>
      </c>
      <c r="Q1584" s="80">
        <v>7072.09991</v>
      </c>
      <c r="R1584" s="80">
        <v>7077.90834</v>
      </c>
      <c r="S1584" s="80">
        <v>7084.07596</v>
      </c>
      <c r="T1584" s="80">
        <v>7092.65549</v>
      </c>
      <c r="U1584" s="80">
        <v>7100.71371</v>
      </c>
      <c r="V1584" s="80">
        <v>7108.29301</v>
      </c>
      <c r="W1584" s="80">
        <v>7116.10906</v>
      </c>
      <c r="X1584" s="80">
        <v>7124.32258</v>
      </c>
      <c r="Y1584" s="80">
        <v>7130.38244</v>
      </c>
      <c r="Z1584" s="80">
        <v>7138.28745</v>
      </c>
      <c r="AA1584" s="80">
        <v>7148.2263</v>
      </c>
      <c r="AB1584" s="80">
        <v>7158.94027</v>
      </c>
      <c r="AC1584" s="80">
        <v>7170.87395</v>
      </c>
      <c r="AD1584" s="80">
        <v>7184.50096</v>
      </c>
      <c r="AE1584" s="80">
        <v>7199.92782</v>
      </c>
      <c r="AF1584" s="80">
        <v>7217.28984</v>
      </c>
      <c r="AG1584" s="80">
        <v>7236.43576</v>
      </c>
      <c r="AH1584" s="80">
        <v>7257.19329</v>
      </c>
      <c r="AI1584" s="80">
        <v>7279.34351</v>
      </c>
      <c r="AJ1584" s="80">
        <v>7302.28647</v>
      </c>
      <c r="AK1584" s="80">
        <v>7326.11474</v>
      </c>
      <c r="AL1584" s="80">
        <v>7351.82039</v>
      </c>
      <c r="AM1584" s="80">
        <v>7379.91551</v>
      </c>
      <c r="AN1584" s="80">
        <v>7410.97685</v>
      </c>
      <c r="AO1584" s="80">
        <v>7446.1553</v>
      </c>
      <c r="AP1584" s="80">
        <v>7028.65105</v>
      </c>
      <c r="AQ1584" s="80">
        <v>6966.62161</v>
      </c>
      <c r="AR1584" s="80">
        <v>6889.80069</v>
      </c>
      <c r="AS1584" s="80">
        <v>6795.14958</v>
      </c>
      <c r="AT1584" s="80">
        <v>6679.46335</v>
      </c>
      <c r="AU1584" s="80">
        <v>6553.12514</v>
      </c>
      <c r="AW1584" s="81">
        <v>16.0</v>
      </c>
      <c r="AX1584" s="81">
        <v>8.0</v>
      </c>
      <c r="AY1584" s="81">
        <v>133.0</v>
      </c>
      <c r="AZ1584" s="82">
        <v>7049.80101</v>
      </c>
      <c r="BA1584" s="82">
        <v>7051.44184</v>
      </c>
      <c r="BB1584" s="82">
        <v>7053.27365</v>
      </c>
      <c r="BC1584" s="82">
        <v>7055.69579</v>
      </c>
      <c r="BD1584" s="82">
        <v>7058.84693</v>
      </c>
      <c r="BE1584" s="82">
        <v>7062.72854</v>
      </c>
      <c r="BF1584" s="82">
        <v>7067.05094</v>
      </c>
      <c r="BG1584" s="82">
        <v>7072.09991</v>
      </c>
      <c r="BH1584" s="82">
        <v>7077.90834</v>
      </c>
      <c r="BI1584" s="82">
        <v>7084.07596</v>
      </c>
      <c r="BJ1584" s="82">
        <v>7092.65549</v>
      </c>
      <c r="BK1584" s="82">
        <v>7100.71371</v>
      </c>
      <c r="BL1584" s="82">
        <v>7108.29301</v>
      </c>
      <c r="BM1584" s="82">
        <v>7116.10906</v>
      </c>
      <c r="BN1584" s="82">
        <v>7124.32258</v>
      </c>
      <c r="BO1584" s="82">
        <v>7130.38244</v>
      </c>
      <c r="BP1584" s="82">
        <v>7138.28745</v>
      </c>
      <c r="BQ1584" s="82">
        <v>7148.2263</v>
      </c>
      <c r="BR1584" s="82">
        <v>7158.94027</v>
      </c>
      <c r="BS1584" s="82">
        <v>7170.87395</v>
      </c>
      <c r="BT1584" s="82">
        <v>7184.50096</v>
      </c>
      <c r="BU1584" s="82">
        <v>7199.92782</v>
      </c>
      <c r="BV1584" s="82">
        <v>7217.28984</v>
      </c>
      <c r="BW1584" s="82">
        <v>7236.43576</v>
      </c>
      <c r="BX1584" s="82">
        <v>7257.19329</v>
      </c>
      <c r="BY1584" s="82">
        <v>7279.34351</v>
      </c>
      <c r="BZ1584" s="82">
        <v>7302.28647</v>
      </c>
      <c r="CA1584" s="82">
        <v>7326.11474</v>
      </c>
      <c r="CB1584" s="82">
        <v>7351.82039</v>
      </c>
      <c r="CC1584" s="82">
        <v>7379.91551</v>
      </c>
      <c r="CD1584" s="82">
        <v>7410.97685</v>
      </c>
      <c r="CE1584" s="82">
        <v>7446.1553</v>
      </c>
      <c r="CF1584" s="82">
        <v>7028.65105</v>
      </c>
      <c r="CG1584" s="82">
        <v>6966.62161</v>
      </c>
      <c r="CH1584" s="82">
        <v>6889.80069</v>
      </c>
      <c r="CI1584" s="82">
        <v>6795.14958</v>
      </c>
      <c r="CJ1584" s="82">
        <v>6679.46335</v>
      </c>
      <c r="CK1584" s="82">
        <v>6553.12514</v>
      </c>
    </row>
    <row r="1585" ht="14.25" customHeight="1">
      <c r="E1585" s="2"/>
      <c r="G1585" s="81">
        <v>16.0</v>
      </c>
      <c r="H1585" s="81">
        <v>8.0</v>
      </c>
      <c r="I1585" s="81">
        <v>134.0</v>
      </c>
      <c r="J1585" s="80">
        <v>7095.57248</v>
      </c>
      <c r="K1585" s="80">
        <v>7097.19329</v>
      </c>
      <c r="L1585" s="80">
        <v>7099.01712</v>
      </c>
      <c r="M1585" s="80">
        <v>7101.43555</v>
      </c>
      <c r="N1585" s="80">
        <v>7104.58826</v>
      </c>
      <c r="O1585" s="80">
        <v>7108.41304</v>
      </c>
      <c r="P1585" s="80">
        <v>7112.71376</v>
      </c>
      <c r="Q1585" s="80">
        <v>7117.71453</v>
      </c>
      <c r="R1585" s="80">
        <v>7123.46978</v>
      </c>
      <c r="S1585" s="80">
        <v>7129.58701</v>
      </c>
      <c r="T1585" s="80">
        <v>7138.09136</v>
      </c>
      <c r="U1585" s="80">
        <v>7146.08159</v>
      </c>
      <c r="V1585" s="80">
        <v>7153.54746</v>
      </c>
      <c r="W1585" s="80">
        <v>7161.29465</v>
      </c>
      <c r="X1585" s="80">
        <v>7169.18882</v>
      </c>
      <c r="Y1585" s="80">
        <v>7175.24292</v>
      </c>
      <c r="Z1585" s="80">
        <v>7183.15569</v>
      </c>
      <c r="AA1585" s="80">
        <v>7192.9695</v>
      </c>
      <c r="AB1585" s="80">
        <v>7203.57545</v>
      </c>
      <c r="AC1585" s="80">
        <v>7215.41075</v>
      </c>
      <c r="AD1585" s="80">
        <v>7228.89999</v>
      </c>
      <c r="AE1585" s="80">
        <v>7244.18235</v>
      </c>
      <c r="AF1585" s="80">
        <v>7261.3838</v>
      </c>
      <c r="AG1585" s="80">
        <v>7280.35242</v>
      </c>
      <c r="AH1585" s="80">
        <v>7300.89411</v>
      </c>
      <c r="AI1585" s="80">
        <v>7322.7685</v>
      </c>
      <c r="AJ1585" s="80">
        <v>7345.41263</v>
      </c>
      <c r="AK1585" s="80">
        <v>7368.94281</v>
      </c>
      <c r="AL1585" s="80">
        <v>7394.35898</v>
      </c>
      <c r="AM1585" s="80">
        <v>7422.14584</v>
      </c>
      <c r="AN1585" s="80">
        <v>7452.91623</v>
      </c>
      <c r="AO1585" s="80">
        <v>7487.77903</v>
      </c>
      <c r="AP1585" s="80">
        <v>7066.5723</v>
      </c>
      <c r="AQ1585" s="80">
        <v>7003.35256</v>
      </c>
      <c r="AR1585" s="80">
        <v>6925.13666</v>
      </c>
      <c r="AS1585" s="80">
        <v>6828.83777</v>
      </c>
      <c r="AT1585" s="80">
        <v>6711.29262</v>
      </c>
      <c r="AU1585" s="80">
        <v>6596.10207</v>
      </c>
      <c r="AW1585" s="81">
        <v>16.0</v>
      </c>
      <c r="AX1585" s="81">
        <v>8.0</v>
      </c>
      <c r="AY1585" s="81">
        <v>134.0</v>
      </c>
      <c r="AZ1585" s="82">
        <v>7095.57248</v>
      </c>
      <c r="BA1585" s="82">
        <v>7097.19329</v>
      </c>
      <c r="BB1585" s="82">
        <v>7099.01712</v>
      </c>
      <c r="BC1585" s="82">
        <v>7101.43555</v>
      </c>
      <c r="BD1585" s="82">
        <v>7104.58826</v>
      </c>
      <c r="BE1585" s="82">
        <v>7108.41304</v>
      </c>
      <c r="BF1585" s="82">
        <v>7112.71376</v>
      </c>
      <c r="BG1585" s="82">
        <v>7117.71453</v>
      </c>
      <c r="BH1585" s="82">
        <v>7123.46978</v>
      </c>
      <c r="BI1585" s="82">
        <v>7129.58701</v>
      </c>
      <c r="BJ1585" s="82">
        <v>7138.09136</v>
      </c>
      <c r="BK1585" s="82">
        <v>7146.08159</v>
      </c>
      <c r="BL1585" s="82">
        <v>7153.54746</v>
      </c>
      <c r="BM1585" s="82">
        <v>7161.29465</v>
      </c>
      <c r="BN1585" s="82">
        <v>7169.18882</v>
      </c>
      <c r="BO1585" s="82">
        <v>7175.24292</v>
      </c>
      <c r="BP1585" s="82">
        <v>7183.15569</v>
      </c>
      <c r="BQ1585" s="82">
        <v>7192.9695</v>
      </c>
      <c r="BR1585" s="82">
        <v>7203.57545</v>
      </c>
      <c r="BS1585" s="82">
        <v>7215.41075</v>
      </c>
      <c r="BT1585" s="82">
        <v>7228.89999</v>
      </c>
      <c r="BU1585" s="82">
        <v>7244.18235</v>
      </c>
      <c r="BV1585" s="82">
        <v>7261.3838</v>
      </c>
      <c r="BW1585" s="82">
        <v>7280.35242</v>
      </c>
      <c r="BX1585" s="82">
        <v>7300.89411</v>
      </c>
      <c r="BY1585" s="82">
        <v>7322.7685</v>
      </c>
      <c r="BZ1585" s="82">
        <v>7345.41263</v>
      </c>
      <c r="CA1585" s="82">
        <v>7368.94281</v>
      </c>
      <c r="CB1585" s="82">
        <v>7394.35898</v>
      </c>
      <c r="CC1585" s="82">
        <v>7422.14584</v>
      </c>
      <c r="CD1585" s="82">
        <v>7452.91623</v>
      </c>
      <c r="CE1585" s="82">
        <v>7487.77903</v>
      </c>
      <c r="CF1585" s="82">
        <v>7066.5723</v>
      </c>
      <c r="CG1585" s="82">
        <v>7003.35256</v>
      </c>
      <c r="CH1585" s="82">
        <v>6925.13666</v>
      </c>
      <c r="CI1585" s="82">
        <v>6828.83777</v>
      </c>
      <c r="CJ1585" s="82">
        <v>6711.29262</v>
      </c>
      <c r="CK1585" s="82">
        <v>6596.10207</v>
      </c>
    </row>
    <row r="1586" ht="14.25" customHeight="1">
      <c r="E1586" s="2"/>
      <c r="G1586" s="81">
        <v>16.0</v>
      </c>
      <c r="H1586" s="81">
        <v>8.0</v>
      </c>
      <c r="I1586" s="81">
        <v>135.0</v>
      </c>
      <c r="J1586" s="80">
        <v>7141.74362</v>
      </c>
      <c r="K1586" s="80">
        <v>7143.34429</v>
      </c>
      <c r="L1586" s="80">
        <v>7145.16009</v>
      </c>
      <c r="M1586" s="80">
        <v>7147.57482</v>
      </c>
      <c r="N1586" s="80">
        <v>7150.72915</v>
      </c>
      <c r="O1586" s="80">
        <v>7154.49674</v>
      </c>
      <c r="P1586" s="80">
        <v>7158.77566</v>
      </c>
      <c r="Q1586" s="80">
        <v>7163.72795</v>
      </c>
      <c r="R1586" s="80">
        <v>7169.42972</v>
      </c>
      <c r="S1586" s="80">
        <v>7175.49629</v>
      </c>
      <c r="T1586" s="80">
        <v>7183.92502</v>
      </c>
      <c r="U1586" s="80">
        <v>7191.84687</v>
      </c>
      <c r="V1586" s="80">
        <v>7199.19863</v>
      </c>
      <c r="W1586" s="80">
        <v>7206.87658</v>
      </c>
      <c r="X1586" s="80">
        <v>7214.4493</v>
      </c>
      <c r="Y1586" s="80">
        <v>7220.49768</v>
      </c>
      <c r="Z1586" s="80">
        <v>7228.41836</v>
      </c>
      <c r="AA1586" s="80">
        <v>7238.1064</v>
      </c>
      <c r="AB1586" s="80">
        <v>7248.60375</v>
      </c>
      <c r="AC1586" s="80">
        <v>7260.34016</v>
      </c>
      <c r="AD1586" s="80">
        <v>7273.69089</v>
      </c>
      <c r="AE1586" s="80">
        <v>7288.828</v>
      </c>
      <c r="AF1586" s="80">
        <v>7305.86806</v>
      </c>
      <c r="AG1586" s="80">
        <v>7324.65849</v>
      </c>
      <c r="AH1586" s="80">
        <v>7344.98324</v>
      </c>
      <c r="AI1586" s="80">
        <v>7366.58036</v>
      </c>
      <c r="AJ1586" s="80">
        <v>7388.92412</v>
      </c>
      <c r="AK1586" s="80">
        <v>7412.15473</v>
      </c>
      <c r="AL1586" s="80">
        <v>7437.28007</v>
      </c>
      <c r="AM1586" s="80">
        <v>7464.75728</v>
      </c>
      <c r="AN1586" s="80">
        <v>7495.23555</v>
      </c>
      <c r="AO1586" s="80">
        <v>7529.7815</v>
      </c>
      <c r="AP1586" s="80">
        <v>7104.84244</v>
      </c>
      <c r="AQ1586" s="80">
        <v>7040.42433</v>
      </c>
      <c r="AR1586" s="80">
        <v>6960.80406</v>
      </c>
      <c r="AS1586" s="80">
        <v>6862.84635</v>
      </c>
      <c r="AT1586" s="80">
        <v>6743.42983</v>
      </c>
      <c r="AU1586" s="80">
        <v>6639.45355</v>
      </c>
      <c r="AW1586" s="81">
        <v>16.0</v>
      </c>
      <c r="AX1586" s="81">
        <v>8.0</v>
      </c>
      <c r="AY1586" s="81">
        <v>135.0</v>
      </c>
      <c r="AZ1586" s="82">
        <v>7141.74362</v>
      </c>
      <c r="BA1586" s="82">
        <v>7143.34429</v>
      </c>
      <c r="BB1586" s="82">
        <v>7145.16009</v>
      </c>
      <c r="BC1586" s="82">
        <v>7147.57482</v>
      </c>
      <c r="BD1586" s="82">
        <v>7150.72915</v>
      </c>
      <c r="BE1586" s="82">
        <v>7154.49674</v>
      </c>
      <c r="BF1586" s="82">
        <v>7158.77566</v>
      </c>
      <c r="BG1586" s="82">
        <v>7163.72795</v>
      </c>
      <c r="BH1586" s="82">
        <v>7169.42972</v>
      </c>
      <c r="BI1586" s="82">
        <v>7175.49629</v>
      </c>
      <c r="BJ1586" s="82">
        <v>7183.92502</v>
      </c>
      <c r="BK1586" s="82">
        <v>7191.84687</v>
      </c>
      <c r="BL1586" s="82">
        <v>7199.19863</v>
      </c>
      <c r="BM1586" s="82">
        <v>7206.87658</v>
      </c>
      <c r="BN1586" s="82">
        <v>7214.4493</v>
      </c>
      <c r="BO1586" s="82">
        <v>7220.49768</v>
      </c>
      <c r="BP1586" s="82">
        <v>7228.41836</v>
      </c>
      <c r="BQ1586" s="82">
        <v>7238.1064</v>
      </c>
      <c r="BR1586" s="82">
        <v>7248.60375</v>
      </c>
      <c r="BS1586" s="82">
        <v>7260.34016</v>
      </c>
      <c r="BT1586" s="82">
        <v>7273.69089</v>
      </c>
      <c r="BU1586" s="82">
        <v>7288.828</v>
      </c>
      <c r="BV1586" s="82">
        <v>7305.86806</v>
      </c>
      <c r="BW1586" s="82">
        <v>7324.65849</v>
      </c>
      <c r="BX1586" s="82">
        <v>7344.98324</v>
      </c>
      <c r="BY1586" s="82">
        <v>7366.58036</v>
      </c>
      <c r="BZ1586" s="82">
        <v>7388.92412</v>
      </c>
      <c r="CA1586" s="82">
        <v>7412.15473</v>
      </c>
      <c r="CB1586" s="82">
        <v>7437.28007</v>
      </c>
      <c r="CC1586" s="82">
        <v>7464.75728</v>
      </c>
      <c r="CD1586" s="82">
        <v>7495.23555</v>
      </c>
      <c r="CE1586" s="82">
        <v>7529.7815</v>
      </c>
      <c r="CF1586" s="82">
        <v>7104.84244</v>
      </c>
      <c r="CG1586" s="82">
        <v>7040.42433</v>
      </c>
      <c r="CH1586" s="82">
        <v>6960.80406</v>
      </c>
      <c r="CI1586" s="82">
        <v>6862.84635</v>
      </c>
      <c r="CJ1586" s="82">
        <v>6743.42983</v>
      </c>
      <c r="CK1586" s="82">
        <v>6639.45355</v>
      </c>
    </row>
    <row r="1587" ht="14.25" customHeight="1">
      <c r="E1587" s="2"/>
      <c r="G1587" s="81">
        <v>16.0</v>
      </c>
      <c r="H1587" s="81">
        <v>8.0</v>
      </c>
      <c r="I1587" s="81">
        <v>136.0</v>
      </c>
      <c r="J1587" s="80">
        <v>7188.3182</v>
      </c>
      <c r="K1587" s="80">
        <v>7189.8986</v>
      </c>
      <c r="L1587" s="80">
        <v>7191.70634</v>
      </c>
      <c r="M1587" s="80">
        <v>7194.11737</v>
      </c>
      <c r="N1587" s="80">
        <v>7197.27336</v>
      </c>
      <c r="O1587" s="80">
        <v>7200.9834</v>
      </c>
      <c r="P1587" s="80">
        <v>7205.24043</v>
      </c>
      <c r="Q1587" s="80">
        <v>7210.14396</v>
      </c>
      <c r="R1587" s="80">
        <v>7215.79193</v>
      </c>
      <c r="S1587" s="80">
        <v>7221.80754</v>
      </c>
      <c r="T1587" s="80">
        <v>7230.16023</v>
      </c>
      <c r="U1587" s="80">
        <v>7238.01333</v>
      </c>
      <c r="V1587" s="80">
        <v>7245.25026</v>
      </c>
      <c r="W1587" s="80">
        <v>7252.85859</v>
      </c>
      <c r="X1587" s="80">
        <v>7260.10774</v>
      </c>
      <c r="Y1587" s="80">
        <v>7266.15044</v>
      </c>
      <c r="Z1587" s="80">
        <v>7274.07918</v>
      </c>
      <c r="AA1587" s="80">
        <v>7283.64072</v>
      </c>
      <c r="AB1587" s="80">
        <v>7294.02887</v>
      </c>
      <c r="AC1587" s="80">
        <v>7305.66589</v>
      </c>
      <c r="AD1587" s="80">
        <v>7318.87735</v>
      </c>
      <c r="AE1587" s="80">
        <v>7333.86846</v>
      </c>
      <c r="AF1587" s="80">
        <v>7350.7463</v>
      </c>
      <c r="AG1587" s="80">
        <v>7369.35764</v>
      </c>
      <c r="AH1587" s="80">
        <v>7389.46434</v>
      </c>
      <c r="AI1587" s="80">
        <v>7410.78274</v>
      </c>
      <c r="AJ1587" s="80">
        <v>7432.82457</v>
      </c>
      <c r="AK1587" s="80">
        <v>7455.75412</v>
      </c>
      <c r="AL1587" s="80">
        <v>7480.58725</v>
      </c>
      <c r="AM1587" s="80">
        <v>7507.7534</v>
      </c>
      <c r="AN1587" s="80">
        <v>7537.93837</v>
      </c>
      <c r="AO1587" s="80">
        <v>7572.16626</v>
      </c>
      <c r="AP1587" s="80">
        <v>7143.46473</v>
      </c>
      <c r="AQ1587" s="80">
        <v>7077.84012</v>
      </c>
      <c r="AR1587" s="80">
        <v>6996.80597</v>
      </c>
      <c r="AS1587" s="80">
        <v>6897.1783</v>
      </c>
      <c r="AT1587" s="80">
        <v>6775.87784</v>
      </c>
      <c r="AU1587" s="80">
        <v>6683.18313</v>
      </c>
      <c r="AW1587" s="81">
        <v>16.0</v>
      </c>
      <c r="AX1587" s="81">
        <v>8.0</v>
      </c>
      <c r="AY1587" s="81">
        <v>136.0</v>
      </c>
      <c r="AZ1587" s="82">
        <v>7188.3182</v>
      </c>
      <c r="BA1587" s="82">
        <v>7189.8986</v>
      </c>
      <c r="BB1587" s="82">
        <v>7191.70634</v>
      </c>
      <c r="BC1587" s="82">
        <v>7194.11737</v>
      </c>
      <c r="BD1587" s="82">
        <v>7197.27336</v>
      </c>
      <c r="BE1587" s="82">
        <v>7200.9834</v>
      </c>
      <c r="BF1587" s="82">
        <v>7205.24043</v>
      </c>
      <c r="BG1587" s="82">
        <v>7210.14396</v>
      </c>
      <c r="BH1587" s="82">
        <v>7215.79193</v>
      </c>
      <c r="BI1587" s="82">
        <v>7221.80754</v>
      </c>
      <c r="BJ1587" s="82">
        <v>7230.16023</v>
      </c>
      <c r="BK1587" s="82">
        <v>7238.01333</v>
      </c>
      <c r="BL1587" s="82">
        <v>7245.25026</v>
      </c>
      <c r="BM1587" s="82">
        <v>7252.85859</v>
      </c>
      <c r="BN1587" s="82">
        <v>7260.10774</v>
      </c>
      <c r="BO1587" s="82">
        <v>7266.15044</v>
      </c>
      <c r="BP1587" s="82">
        <v>7274.07918</v>
      </c>
      <c r="BQ1587" s="82">
        <v>7283.64072</v>
      </c>
      <c r="BR1587" s="82">
        <v>7294.02887</v>
      </c>
      <c r="BS1587" s="82">
        <v>7305.66589</v>
      </c>
      <c r="BT1587" s="82">
        <v>7318.87735</v>
      </c>
      <c r="BU1587" s="82">
        <v>7333.86846</v>
      </c>
      <c r="BV1587" s="82">
        <v>7350.7463</v>
      </c>
      <c r="BW1587" s="82">
        <v>7369.35764</v>
      </c>
      <c r="BX1587" s="82">
        <v>7389.46434</v>
      </c>
      <c r="BY1587" s="82">
        <v>7410.78274</v>
      </c>
      <c r="BZ1587" s="82">
        <v>7432.82457</v>
      </c>
      <c r="CA1587" s="82">
        <v>7455.75412</v>
      </c>
      <c r="CB1587" s="82">
        <v>7480.58725</v>
      </c>
      <c r="CC1587" s="82">
        <v>7507.7534</v>
      </c>
      <c r="CD1587" s="82">
        <v>7537.93837</v>
      </c>
      <c r="CE1587" s="82">
        <v>7572.16626</v>
      </c>
      <c r="CF1587" s="82">
        <v>7143.46473</v>
      </c>
      <c r="CG1587" s="82">
        <v>7077.84012</v>
      </c>
      <c r="CH1587" s="82">
        <v>6996.80597</v>
      </c>
      <c r="CI1587" s="82">
        <v>6897.1783</v>
      </c>
      <c r="CJ1587" s="82">
        <v>6775.87784</v>
      </c>
      <c r="CK1587" s="82">
        <v>6683.18313</v>
      </c>
    </row>
    <row r="1588" ht="14.25" customHeight="1">
      <c r="E1588" s="2"/>
      <c r="G1588" s="81">
        <v>16.0</v>
      </c>
      <c r="H1588" s="81">
        <v>8.0</v>
      </c>
      <c r="I1588" s="81">
        <v>137.0</v>
      </c>
      <c r="J1588" s="80">
        <v>7235.30005</v>
      </c>
      <c r="K1588" s="80">
        <v>7236.86006</v>
      </c>
      <c r="L1588" s="80">
        <v>7238.6597</v>
      </c>
      <c r="M1588" s="80">
        <v>7241.06702</v>
      </c>
      <c r="N1588" s="80">
        <v>7244.22473</v>
      </c>
      <c r="O1588" s="80">
        <v>7247.87685</v>
      </c>
      <c r="P1588" s="80">
        <v>7252.11188</v>
      </c>
      <c r="Q1588" s="80">
        <v>7256.96635</v>
      </c>
      <c r="R1588" s="80">
        <v>7262.56022</v>
      </c>
      <c r="S1588" s="80">
        <v>7268.52459</v>
      </c>
      <c r="T1588" s="80">
        <v>7276.80079</v>
      </c>
      <c r="U1588" s="80">
        <v>7284.58475</v>
      </c>
      <c r="V1588" s="80">
        <v>7291.70615</v>
      </c>
      <c r="W1588" s="80">
        <v>7299.24446</v>
      </c>
      <c r="X1588" s="80">
        <v>7306.16791</v>
      </c>
      <c r="Y1588" s="80">
        <v>7312.20497</v>
      </c>
      <c r="Z1588" s="80">
        <v>7320.14193</v>
      </c>
      <c r="AA1588" s="80">
        <v>7329.57623</v>
      </c>
      <c r="AB1588" s="80">
        <v>7339.85457</v>
      </c>
      <c r="AC1588" s="80">
        <v>7351.39168</v>
      </c>
      <c r="AD1588" s="80">
        <v>7364.46312</v>
      </c>
      <c r="AE1588" s="80">
        <v>7379.30746</v>
      </c>
      <c r="AF1588" s="80">
        <v>7396.02225</v>
      </c>
      <c r="AG1588" s="80">
        <v>7414.45358</v>
      </c>
      <c r="AH1588" s="80">
        <v>7434.3411</v>
      </c>
      <c r="AI1588" s="80">
        <v>7455.37931</v>
      </c>
      <c r="AJ1588" s="80">
        <v>7477.11765</v>
      </c>
      <c r="AK1588" s="80">
        <v>7499.74461</v>
      </c>
      <c r="AL1588" s="80">
        <v>7524.28415</v>
      </c>
      <c r="AM1588" s="80">
        <v>7551.13782</v>
      </c>
      <c r="AN1588" s="80">
        <v>7581.02827</v>
      </c>
      <c r="AO1588" s="80">
        <v>7614.93688</v>
      </c>
      <c r="AP1588" s="80">
        <v>7182.44245</v>
      </c>
      <c r="AQ1588" s="80">
        <v>7115.60311</v>
      </c>
      <c r="AR1588" s="80">
        <v>7033.14549</v>
      </c>
      <c r="AS1588" s="80">
        <v>6931.83661</v>
      </c>
      <c r="AT1588" s="80">
        <v>6808.63949</v>
      </c>
      <c r="AU1588" s="80">
        <v>6727.29439</v>
      </c>
      <c r="AW1588" s="81">
        <v>16.0</v>
      </c>
      <c r="AX1588" s="81">
        <v>8.0</v>
      </c>
      <c r="AY1588" s="81">
        <v>137.0</v>
      </c>
      <c r="AZ1588" s="82">
        <v>7235.30005</v>
      </c>
      <c r="BA1588" s="82">
        <v>7236.86006</v>
      </c>
      <c r="BB1588" s="82">
        <v>7238.6597</v>
      </c>
      <c r="BC1588" s="82">
        <v>7241.06702</v>
      </c>
      <c r="BD1588" s="82">
        <v>7244.22473</v>
      </c>
      <c r="BE1588" s="82">
        <v>7247.87685</v>
      </c>
      <c r="BF1588" s="82">
        <v>7252.11188</v>
      </c>
      <c r="BG1588" s="82">
        <v>7256.96635</v>
      </c>
      <c r="BH1588" s="82">
        <v>7262.56022</v>
      </c>
      <c r="BI1588" s="82">
        <v>7268.52459</v>
      </c>
      <c r="BJ1588" s="82">
        <v>7276.80079</v>
      </c>
      <c r="BK1588" s="82">
        <v>7284.58475</v>
      </c>
      <c r="BL1588" s="82">
        <v>7291.70615</v>
      </c>
      <c r="BM1588" s="82">
        <v>7299.24446</v>
      </c>
      <c r="BN1588" s="82">
        <v>7306.16791</v>
      </c>
      <c r="BO1588" s="82">
        <v>7312.20497</v>
      </c>
      <c r="BP1588" s="82">
        <v>7320.14193</v>
      </c>
      <c r="BQ1588" s="82">
        <v>7329.57623</v>
      </c>
      <c r="BR1588" s="82">
        <v>7339.85457</v>
      </c>
      <c r="BS1588" s="82">
        <v>7351.39168</v>
      </c>
      <c r="BT1588" s="82">
        <v>7364.46312</v>
      </c>
      <c r="BU1588" s="82">
        <v>7379.30746</v>
      </c>
      <c r="BV1588" s="82">
        <v>7396.02225</v>
      </c>
      <c r="BW1588" s="82">
        <v>7414.45358</v>
      </c>
      <c r="BX1588" s="82">
        <v>7434.3411</v>
      </c>
      <c r="BY1588" s="82">
        <v>7455.37931</v>
      </c>
      <c r="BZ1588" s="82">
        <v>7477.11765</v>
      </c>
      <c r="CA1588" s="82">
        <v>7499.74461</v>
      </c>
      <c r="CB1588" s="82">
        <v>7524.28415</v>
      </c>
      <c r="CC1588" s="82">
        <v>7551.13782</v>
      </c>
      <c r="CD1588" s="82">
        <v>7581.02827</v>
      </c>
      <c r="CE1588" s="82">
        <v>7614.93688</v>
      </c>
      <c r="CF1588" s="82">
        <v>7182.44245</v>
      </c>
      <c r="CG1588" s="82">
        <v>7115.60311</v>
      </c>
      <c r="CH1588" s="82">
        <v>7033.14549</v>
      </c>
      <c r="CI1588" s="82">
        <v>6931.83661</v>
      </c>
      <c r="CJ1588" s="82">
        <v>6808.63949</v>
      </c>
      <c r="CK1588" s="82">
        <v>6727.29439</v>
      </c>
    </row>
    <row r="1589" ht="14.25" customHeight="1">
      <c r="E1589" s="2"/>
      <c r="G1589" s="81">
        <v>16.0</v>
      </c>
      <c r="H1589" s="81">
        <v>8.0</v>
      </c>
      <c r="I1589" s="81">
        <v>138.0</v>
      </c>
      <c r="J1589" s="80">
        <v>7282.69304</v>
      </c>
      <c r="K1589" s="80">
        <v>7284.23252</v>
      </c>
      <c r="L1589" s="80">
        <v>7286.02403</v>
      </c>
      <c r="M1589" s="80">
        <v>7288.42764</v>
      </c>
      <c r="N1589" s="80">
        <v>7291.58711</v>
      </c>
      <c r="O1589" s="80">
        <v>7295.18094</v>
      </c>
      <c r="P1589" s="80">
        <v>7299.39387</v>
      </c>
      <c r="Q1589" s="80">
        <v>7304.19899</v>
      </c>
      <c r="R1589" s="80">
        <v>7309.73843</v>
      </c>
      <c r="S1589" s="80">
        <v>7315.65126</v>
      </c>
      <c r="T1589" s="80">
        <v>7323.85055</v>
      </c>
      <c r="U1589" s="80">
        <v>7331.56498</v>
      </c>
      <c r="V1589" s="80">
        <v>7338.57013</v>
      </c>
      <c r="W1589" s="80">
        <v>7346.03802</v>
      </c>
      <c r="X1589" s="80">
        <v>7352.63361</v>
      </c>
      <c r="Y1589" s="80">
        <v>7358.66506</v>
      </c>
      <c r="Z1589" s="80">
        <v>7366.6104</v>
      </c>
      <c r="AA1589" s="80">
        <v>7375.91672</v>
      </c>
      <c r="AB1589" s="80">
        <v>7386.08464</v>
      </c>
      <c r="AC1589" s="80">
        <v>7397.52132</v>
      </c>
      <c r="AD1589" s="80">
        <v>7410.45196</v>
      </c>
      <c r="AE1589" s="80">
        <v>7425.14875</v>
      </c>
      <c r="AF1589" s="80">
        <v>7441.69964</v>
      </c>
      <c r="AG1589" s="80">
        <v>7459.95006</v>
      </c>
      <c r="AH1589" s="80">
        <v>7479.61728</v>
      </c>
      <c r="AI1589" s="80">
        <v>7500.3738</v>
      </c>
      <c r="AJ1589" s="80">
        <v>7521.80705</v>
      </c>
      <c r="AK1589" s="80">
        <v>7544.1299</v>
      </c>
      <c r="AL1589" s="80">
        <v>7568.37444</v>
      </c>
      <c r="AM1589" s="80">
        <v>7594.9142</v>
      </c>
      <c r="AN1589" s="80">
        <v>7624.5089</v>
      </c>
      <c r="AO1589" s="80">
        <v>7658.09698</v>
      </c>
      <c r="AP1589" s="80">
        <v>7221.77893</v>
      </c>
      <c r="AQ1589" s="80">
        <v>7153.71656</v>
      </c>
      <c r="AR1589" s="80">
        <v>7069.82577</v>
      </c>
      <c r="AS1589" s="80">
        <v>6966.8243</v>
      </c>
      <c r="AT1589" s="80">
        <v>6841.71769</v>
      </c>
      <c r="AU1589" s="80">
        <v>6771.79095</v>
      </c>
      <c r="AW1589" s="81">
        <v>16.0</v>
      </c>
      <c r="AX1589" s="81">
        <v>8.0</v>
      </c>
      <c r="AY1589" s="81">
        <v>138.0</v>
      </c>
      <c r="AZ1589" s="82">
        <v>7282.69304</v>
      </c>
      <c r="BA1589" s="82">
        <v>7284.23252</v>
      </c>
      <c r="BB1589" s="82">
        <v>7286.02403</v>
      </c>
      <c r="BC1589" s="82">
        <v>7288.42764</v>
      </c>
      <c r="BD1589" s="82">
        <v>7291.58711</v>
      </c>
      <c r="BE1589" s="82">
        <v>7295.18094</v>
      </c>
      <c r="BF1589" s="82">
        <v>7299.39387</v>
      </c>
      <c r="BG1589" s="82">
        <v>7304.19899</v>
      </c>
      <c r="BH1589" s="82">
        <v>7309.73843</v>
      </c>
      <c r="BI1589" s="82">
        <v>7315.65126</v>
      </c>
      <c r="BJ1589" s="82">
        <v>7323.85055</v>
      </c>
      <c r="BK1589" s="82">
        <v>7331.56498</v>
      </c>
      <c r="BL1589" s="82">
        <v>7338.57013</v>
      </c>
      <c r="BM1589" s="82">
        <v>7346.03802</v>
      </c>
      <c r="BN1589" s="82">
        <v>7352.63361</v>
      </c>
      <c r="BO1589" s="82">
        <v>7358.66506</v>
      </c>
      <c r="BP1589" s="82">
        <v>7366.6104</v>
      </c>
      <c r="BQ1589" s="82">
        <v>7375.91672</v>
      </c>
      <c r="BR1589" s="82">
        <v>7386.08464</v>
      </c>
      <c r="BS1589" s="82">
        <v>7397.52132</v>
      </c>
      <c r="BT1589" s="82">
        <v>7410.45196</v>
      </c>
      <c r="BU1589" s="82">
        <v>7425.14875</v>
      </c>
      <c r="BV1589" s="82">
        <v>7441.69964</v>
      </c>
      <c r="BW1589" s="82">
        <v>7459.95006</v>
      </c>
      <c r="BX1589" s="82">
        <v>7479.61728</v>
      </c>
      <c r="BY1589" s="82">
        <v>7500.3738</v>
      </c>
      <c r="BZ1589" s="82">
        <v>7521.80705</v>
      </c>
      <c r="CA1589" s="82">
        <v>7544.1299</v>
      </c>
      <c r="CB1589" s="82">
        <v>7568.37444</v>
      </c>
      <c r="CC1589" s="82">
        <v>7594.9142</v>
      </c>
      <c r="CD1589" s="82">
        <v>7624.5089</v>
      </c>
      <c r="CE1589" s="82">
        <v>7658.09698</v>
      </c>
      <c r="CF1589" s="82">
        <v>7221.77893</v>
      </c>
      <c r="CG1589" s="82">
        <v>7153.71656</v>
      </c>
      <c r="CH1589" s="82">
        <v>7069.82577</v>
      </c>
      <c r="CI1589" s="82">
        <v>6966.8243</v>
      </c>
      <c r="CJ1589" s="82">
        <v>6841.71769</v>
      </c>
      <c r="CK1589" s="82">
        <v>6771.79095</v>
      </c>
    </row>
    <row r="1590" ht="14.25" customHeight="1">
      <c r="E1590" s="2"/>
      <c r="G1590" s="81">
        <v>16.0</v>
      </c>
      <c r="H1590" s="81">
        <v>8.0</v>
      </c>
      <c r="I1590" s="81">
        <v>139.0</v>
      </c>
      <c r="J1590" s="80">
        <v>7330.50105</v>
      </c>
      <c r="K1590" s="80">
        <v>7332.01989</v>
      </c>
      <c r="L1590" s="80">
        <v>7333.80322</v>
      </c>
      <c r="M1590" s="80">
        <v>7336.20313</v>
      </c>
      <c r="N1590" s="80">
        <v>7339.3644</v>
      </c>
      <c r="O1590" s="80">
        <v>7342.89957</v>
      </c>
      <c r="P1590" s="80">
        <v>7347.09028</v>
      </c>
      <c r="Q1590" s="80">
        <v>7351.84576</v>
      </c>
      <c r="R1590" s="80">
        <v>7357.33045</v>
      </c>
      <c r="S1590" s="80">
        <v>7363.19146</v>
      </c>
      <c r="T1590" s="80">
        <v>7371.31339</v>
      </c>
      <c r="U1590" s="80">
        <v>7378.95788</v>
      </c>
      <c r="V1590" s="80">
        <v>7385.84605</v>
      </c>
      <c r="W1590" s="80">
        <v>7393.24314</v>
      </c>
      <c r="X1590" s="80">
        <v>7399.50868</v>
      </c>
      <c r="Y1590" s="80">
        <v>7405.53457</v>
      </c>
      <c r="Z1590" s="80">
        <v>7413.48845</v>
      </c>
      <c r="AA1590" s="80">
        <v>7422.66602</v>
      </c>
      <c r="AB1590" s="80">
        <v>7432.72291</v>
      </c>
      <c r="AC1590" s="80">
        <v>7444.05862</v>
      </c>
      <c r="AD1590" s="80">
        <v>7456.84771</v>
      </c>
      <c r="AE1590" s="80">
        <v>7471.39616</v>
      </c>
      <c r="AF1590" s="80">
        <v>7487.78229</v>
      </c>
      <c r="AG1590" s="80">
        <v>7505.85087</v>
      </c>
      <c r="AH1590" s="80">
        <v>7525.29663</v>
      </c>
      <c r="AI1590" s="80">
        <v>7545.76997</v>
      </c>
      <c r="AJ1590" s="80">
        <v>7566.89652</v>
      </c>
      <c r="AK1590" s="80">
        <v>7588.9137</v>
      </c>
      <c r="AL1590" s="80">
        <v>7612.86182</v>
      </c>
      <c r="AM1590" s="80">
        <v>7639.08622</v>
      </c>
      <c r="AN1590" s="80">
        <v>7668.38394</v>
      </c>
      <c r="AO1590" s="80">
        <v>7701.65023</v>
      </c>
      <c r="AP1590" s="80">
        <v>7261.47753</v>
      </c>
      <c r="AQ1590" s="80">
        <v>7192.18374</v>
      </c>
      <c r="AR1590" s="80">
        <v>7106.84998</v>
      </c>
      <c r="AS1590" s="80">
        <v>7002.14443</v>
      </c>
      <c r="AT1590" s="80">
        <v>6875.11536</v>
      </c>
      <c r="AU1590" s="80">
        <v>6816.67647</v>
      </c>
      <c r="AW1590" s="81">
        <v>16.0</v>
      </c>
      <c r="AX1590" s="81">
        <v>8.0</v>
      </c>
      <c r="AY1590" s="81">
        <v>139.0</v>
      </c>
      <c r="AZ1590" s="82">
        <v>7330.50105</v>
      </c>
      <c r="BA1590" s="82">
        <v>7332.01989</v>
      </c>
      <c r="BB1590" s="82">
        <v>7333.80322</v>
      </c>
      <c r="BC1590" s="82">
        <v>7336.20313</v>
      </c>
      <c r="BD1590" s="82">
        <v>7339.3644</v>
      </c>
      <c r="BE1590" s="82">
        <v>7342.89957</v>
      </c>
      <c r="BF1590" s="82">
        <v>7347.09028</v>
      </c>
      <c r="BG1590" s="82">
        <v>7351.84576</v>
      </c>
      <c r="BH1590" s="82">
        <v>7357.33045</v>
      </c>
      <c r="BI1590" s="82">
        <v>7363.19146</v>
      </c>
      <c r="BJ1590" s="82">
        <v>7371.31339</v>
      </c>
      <c r="BK1590" s="82">
        <v>7378.95788</v>
      </c>
      <c r="BL1590" s="82">
        <v>7385.84605</v>
      </c>
      <c r="BM1590" s="82">
        <v>7393.24314</v>
      </c>
      <c r="BN1590" s="82">
        <v>7399.50868</v>
      </c>
      <c r="BO1590" s="82">
        <v>7405.53457</v>
      </c>
      <c r="BP1590" s="82">
        <v>7413.48845</v>
      </c>
      <c r="BQ1590" s="82">
        <v>7422.66602</v>
      </c>
      <c r="BR1590" s="82">
        <v>7432.72291</v>
      </c>
      <c r="BS1590" s="82">
        <v>7444.05862</v>
      </c>
      <c r="BT1590" s="82">
        <v>7456.84771</v>
      </c>
      <c r="BU1590" s="82">
        <v>7471.39616</v>
      </c>
      <c r="BV1590" s="82">
        <v>7487.78229</v>
      </c>
      <c r="BW1590" s="82">
        <v>7505.85087</v>
      </c>
      <c r="BX1590" s="82">
        <v>7525.29663</v>
      </c>
      <c r="BY1590" s="82">
        <v>7545.76997</v>
      </c>
      <c r="BZ1590" s="82">
        <v>7566.89652</v>
      </c>
      <c r="CA1590" s="82">
        <v>7588.9137</v>
      </c>
      <c r="CB1590" s="82">
        <v>7612.86182</v>
      </c>
      <c r="CC1590" s="82">
        <v>7639.08622</v>
      </c>
      <c r="CD1590" s="82">
        <v>7668.38394</v>
      </c>
      <c r="CE1590" s="82">
        <v>7701.65023</v>
      </c>
      <c r="CF1590" s="82">
        <v>7261.47753</v>
      </c>
      <c r="CG1590" s="82">
        <v>7192.18374</v>
      </c>
      <c r="CH1590" s="82">
        <v>7106.84998</v>
      </c>
      <c r="CI1590" s="82">
        <v>7002.14443</v>
      </c>
      <c r="CJ1590" s="82">
        <v>6875.11536</v>
      </c>
      <c r="CK1590" s="82">
        <v>6816.67647</v>
      </c>
    </row>
    <row r="1591" ht="14.25" customHeight="1">
      <c r="E1591" s="2"/>
      <c r="G1591" s="81">
        <v>16.0</v>
      </c>
      <c r="H1591" s="81">
        <v>8.0</v>
      </c>
      <c r="I1591" s="81">
        <v>140.0</v>
      </c>
      <c r="J1591" s="80">
        <v>7378.72804</v>
      </c>
      <c r="K1591" s="80">
        <v>7380.22609</v>
      </c>
      <c r="L1591" s="80">
        <v>7382.00121</v>
      </c>
      <c r="M1591" s="80">
        <v>7384.39741</v>
      </c>
      <c r="N1591" s="80">
        <v>7387.56055</v>
      </c>
      <c r="O1591" s="80">
        <v>7391.03668</v>
      </c>
      <c r="P1591" s="80">
        <v>7395.20505</v>
      </c>
      <c r="Q1591" s="80">
        <v>7399.9106</v>
      </c>
      <c r="R1591" s="80">
        <v>7405.34022</v>
      </c>
      <c r="S1591" s="80">
        <v>7411.1491</v>
      </c>
      <c r="T1591" s="80">
        <v>7419.19321</v>
      </c>
      <c r="U1591" s="80">
        <v>7426.76738</v>
      </c>
      <c r="V1591" s="80">
        <v>7433.53784</v>
      </c>
      <c r="W1591" s="80">
        <v>7440.86372</v>
      </c>
      <c r="X1591" s="80">
        <v>7446.79701</v>
      </c>
      <c r="Y1591" s="80">
        <v>7452.81737</v>
      </c>
      <c r="Z1591" s="80">
        <v>7460.77994</v>
      </c>
      <c r="AA1591" s="80">
        <v>7469.82801</v>
      </c>
      <c r="AB1591" s="80">
        <v>7479.77323</v>
      </c>
      <c r="AC1591" s="80">
        <v>7491.00745</v>
      </c>
      <c r="AD1591" s="80">
        <v>7503.65419</v>
      </c>
      <c r="AE1591" s="80">
        <v>7518.05353</v>
      </c>
      <c r="AF1591" s="80">
        <v>7534.27404</v>
      </c>
      <c r="AG1591" s="80">
        <v>7552.15982</v>
      </c>
      <c r="AH1591" s="80">
        <v>7571.38297</v>
      </c>
      <c r="AI1591" s="80">
        <v>7591.57161</v>
      </c>
      <c r="AJ1591" s="80">
        <v>7612.38983</v>
      </c>
      <c r="AK1591" s="80">
        <v>7634.09978</v>
      </c>
      <c r="AL1591" s="80">
        <v>7657.75004</v>
      </c>
      <c r="AM1591" s="80">
        <v>7683.65761</v>
      </c>
      <c r="AN1591" s="80">
        <v>7712.65709</v>
      </c>
      <c r="AO1591" s="80">
        <v>7745.60031</v>
      </c>
      <c r="AP1591" s="80">
        <v>7301.54164</v>
      </c>
      <c r="AQ1591" s="80">
        <v>7231.00795</v>
      </c>
      <c r="AR1591" s="80">
        <v>7144.22132</v>
      </c>
      <c r="AS1591" s="80">
        <v>7037.80008</v>
      </c>
      <c r="AT1591" s="80">
        <v>6908.83545</v>
      </c>
      <c r="AU1591" s="80">
        <v>6861.95464</v>
      </c>
      <c r="AW1591" s="81">
        <v>16.0</v>
      </c>
      <c r="AX1591" s="81">
        <v>8.0</v>
      </c>
      <c r="AY1591" s="81">
        <v>140.0</v>
      </c>
      <c r="AZ1591" s="82">
        <v>7378.72804</v>
      </c>
      <c r="BA1591" s="82">
        <v>7380.22609</v>
      </c>
      <c r="BB1591" s="82">
        <v>7382.00121</v>
      </c>
      <c r="BC1591" s="82">
        <v>7384.39741</v>
      </c>
      <c r="BD1591" s="82">
        <v>7387.56055</v>
      </c>
      <c r="BE1591" s="82">
        <v>7391.03668</v>
      </c>
      <c r="BF1591" s="82">
        <v>7395.20505</v>
      </c>
      <c r="BG1591" s="82">
        <v>7399.9106</v>
      </c>
      <c r="BH1591" s="82">
        <v>7405.34022</v>
      </c>
      <c r="BI1591" s="82">
        <v>7411.1491</v>
      </c>
      <c r="BJ1591" s="82">
        <v>7419.19321</v>
      </c>
      <c r="BK1591" s="82">
        <v>7426.76738</v>
      </c>
      <c r="BL1591" s="82">
        <v>7433.53784</v>
      </c>
      <c r="BM1591" s="82">
        <v>7440.86372</v>
      </c>
      <c r="BN1591" s="82">
        <v>7446.79701</v>
      </c>
      <c r="BO1591" s="82">
        <v>7452.81737</v>
      </c>
      <c r="BP1591" s="82">
        <v>7460.77994</v>
      </c>
      <c r="BQ1591" s="82">
        <v>7469.82801</v>
      </c>
      <c r="BR1591" s="82">
        <v>7479.77323</v>
      </c>
      <c r="BS1591" s="82">
        <v>7491.00745</v>
      </c>
      <c r="BT1591" s="82">
        <v>7503.65419</v>
      </c>
      <c r="BU1591" s="82">
        <v>7518.05353</v>
      </c>
      <c r="BV1591" s="82">
        <v>7534.27404</v>
      </c>
      <c r="BW1591" s="82">
        <v>7552.15982</v>
      </c>
      <c r="BX1591" s="82">
        <v>7571.38297</v>
      </c>
      <c r="BY1591" s="82">
        <v>7591.57161</v>
      </c>
      <c r="BZ1591" s="82">
        <v>7612.38983</v>
      </c>
      <c r="CA1591" s="82">
        <v>7634.09978</v>
      </c>
      <c r="CB1591" s="82">
        <v>7657.75004</v>
      </c>
      <c r="CC1591" s="82">
        <v>7683.65761</v>
      </c>
      <c r="CD1591" s="82">
        <v>7712.65709</v>
      </c>
      <c r="CE1591" s="82">
        <v>7745.60031</v>
      </c>
      <c r="CF1591" s="82">
        <v>7301.54164</v>
      </c>
      <c r="CG1591" s="82">
        <v>7231.00795</v>
      </c>
      <c r="CH1591" s="82">
        <v>7144.22132</v>
      </c>
      <c r="CI1591" s="82">
        <v>7037.80008</v>
      </c>
      <c r="CJ1591" s="82">
        <v>6908.83545</v>
      </c>
      <c r="CK1591" s="82">
        <v>6861.95464</v>
      </c>
    </row>
    <row r="1592" ht="14.25" customHeight="1">
      <c r="E1592" s="2"/>
      <c r="G1592" s="81">
        <v>16.0</v>
      </c>
      <c r="H1592" s="81">
        <v>8.0</v>
      </c>
      <c r="I1592" s="81">
        <v>141.0</v>
      </c>
      <c r="J1592" s="80">
        <v>7427.37797</v>
      </c>
      <c r="K1592" s="80">
        <v>7428.85512</v>
      </c>
      <c r="L1592" s="80">
        <v>7430.62199</v>
      </c>
      <c r="M1592" s="80">
        <v>7433.01448</v>
      </c>
      <c r="N1592" s="80">
        <v>7436.17952</v>
      </c>
      <c r="O1592" s="80">
        <v>7439.59623</v>
      </c>
      <c r="P1592" s="80">
        <v>7443.74217</v>
      </c>
      <c r="Q1592" s="80">
        <v>7448.39748</v>
      </c>
      <c r="R1592" s="80">
        <v>7453.7717</v>
      </c>
      <c r="S1592" s="80">
        <v>7459.52815</v>
      </c>
      <c r="T1592" s="80">
        <v>7467.494</v>
      </c>
      <c r="U1592" s="80">
        <v>7474.99743</v>
      </c>
      <c r="V1592" s="80">
        <v>7481.64944</v>
      </c>
      <c r="W1592" s="80">
        <v>7488.90369</v>
      </c>
      <c r="X1592" s="80">
        <v>7494.50252</v>
      </c>
      <c r="Y1592" s="80">
        <v>7500.51739</v>
      </c>
      <c r="Z1592" s="80">
        <v>7508.48882</v>
      </c>
      <c r="AA1592" s="80">
        <v>7517.40661</v>
      </c>
      <c r="AB1592" s="80">
        <v>7527.23954</v>
      </c>
      <c r="AC1592" s="80">
        <v>7538.37172</v>
      </c>
      <c r="AD1592" s="80">
        <v>7550.87533</v>
      </c>
      <c r="AE1592" s="80">
        <v>7565.12473</v>
      </c>
      <c r="AF1592" s="80">
        <v>7581.17874</v>
      </c>
      <c r="AG1592" s="80">
        <v>7598.8808</v>
      </c>
      <c r="AH1592" s="80">
        <v>7617.88015</v>
      </c>
      <c r="AI1592" s="80">
        <v>7637.78255</v>
      </c>
      <c r="AJ1592" s="80">
        <v>7658.2908</v>
      </c>
      <c r="AK1592" s="80">
        <v>7679.69193</v>
      </c>
      <c r="AL1592" s="80">
        <v>7703.04289</v>
      </c>
      <c r="AM1592" s="80">
        <v>7728.63213</v>
      </c>
      <c r="AN1592" s="80">
        <v>7757.3321</v>
      </c>
      <c r="AO1592" s="80">
        <v>7789.95097</v>
      </c>
      <c r="AP1592" s="80">
        <v>7341.97469</v>
      </c>
      <c r="AQ1592" s="80">
        <v>7270.19254</v>
      </c>
      <c r="AR1592" s="80">
        <v>7181.94305</v>
      </c>
      <c r="AS1592" s="80">
        <v>7073.79438</v>
      </c>
      <c r="AT1592" s="80">
        <v>6942.88093</v>
      </c>
      <c r="AU1592" s="80">
        <v>6907.62919</v>
      </c>
      <c r="AW1592" s="81">
        <v>16.0</v>
      </c>
      <c r="AX1592" s="81">
        <v>8.0</v>
      </c>
      <c r="AY1592" s="81">
        <v>141.0</v>
      </c>
      <c r="AZ1592" s="82">
        <v>7427.37797</v>
      </c>
      <c r="BA1592" s="82">
        <v>7428.85512</v>
      </c>
      <c r="BB1592" s="82">
        <v>7430.62199</v>
      </c>
      <c r="BC1592" s="82">
        <v>7433.01448</v>
      </c>
      <c r="BD1592" s="82">
        <v>7436.17952</v>
      </c>
      <c r="BE1592" s="82">
        <v>7439.59623</v>
      </c>
      <c r="BF1592" s="82">
        <v>7443.74217</v>
      </c>
      <c r="BG1592" s="82">
        <v>7448.39748</v>
      </c>
      <c r="BH1592" s="82">
        <v>7453.7717</v>
      </c>
      <c r="BI1592" s="82">
        <v>7459.52815</v>
      </c>
      <c r="BJ1592" s="82">
        <v>7467.494</v>
      </c>
      <c r="BK1592" s="82">
        <v>7474.99743</v>
      </c>
      <c r="BL1592" s="82">
        <v>7481.64944</v>
      </c>
      <c r="BM1592" s="82">
        <v>7488.90369</v>
      </c>
      <c r="BN1592" s="82">
        <v>7494.50252</v>
      </c>
      <c r="BO1592" s="82">
        <v>7500.51739</v>
      </c>
      <c r="BP1592" s="82">
        <v>7508.48882</v>
      </c>
      <c r="BQ1592" s="82">
        <v>7517.40661</v>
      </c>
      <c r="BR1592" s="82">
        <v>7527.23954</v>
      </c>
      <c r="BS1592" s="82">
        <v>7538.37172</v>
      </c>
      <c r="BT1592" s="82">
        <v>7550.87533</v>
      </c>
      <c r="BU1592" s="82">
        <v>7565.12473</v>
      </c>
      <c r="BV1592" s="82">
        <v>7581.17874</v>
      </c>
      <c r="BW1592" s="82">
        <v>7598.8808</v>
      </c>
      <c r="BX1592" s="82">
        <v>7617.88015</v>
      </c>
      <c r="BY1592" s="82">
        <v>7637.78255</v>
      </c>
      <c r="BZ1592" s="82">
        <v>7658.2908</v>
      </c>
      <c r="CA1592" s="82">
        <v>7679.69193</v>
      </c>
      <c r="CB1592" s="82">
        <v>7703.04289</v>
      </c>
      <c r="CC1592" s="82">
        <v>7728.63213</v>
      </c>
      <c r="CD1592" s="82">
        <v>7757.3321</v>
      </c>
      <c r="CE1592" s="82">
        <v>7789.95097</v>
      </c>
      <c r="CF1592" s="82">
        <v>7341.97469</v>
      </c>
      <c r="CG1592" s="82">
        <v>7270.19254</v>
      </c>
      <c r="CH1592" s="82">
        <v>7181.94305</v>
      </c>
      <c r="CI1592" s="82">
        <v>7073.79438</v>
      </c>
      <c r="CJ1592" s="82">
        <v>6942.88093</v>
      </c>
      <c r="CK1592" s="82">
        <v>6907.62919</v>
      </c>
    </row>
    <row r="1593" ht="14.25" customHeight="1">
      <c r="E1593" s="2"/>
      <c r="G1593" s="81">
        <v>16.0</v>
      </c>
      <c r="H1593" s="81">
        <v>8.0</v>
      </c>
      <c r="I1593" s="81">
        <v>142.0</v>
      </c>
      <c r="J1593" s="80">
        <v>7476.45489</v>
      </c>
      <c r="K1593" s="80">
        <v>7477.91099</v>
      </c>
      <c r="L1593" s="80">
        <v>7479.66957</v>
      </c>
      <c r="M1593" s="80">
        <v>7482.05836</v>
      </c>
      <c r="N1593" s="80">
        <v>7485.22535</v>
      </c>
      <c r="O1593" s="80">
        <v>7488.58226</v>
      </c>
      <c r="P1593" s="80">
        <v>7492.70564</v>
      </c>
      <c r="Q1593" s="80">
        <v>7497.3104</v>
      </c>
      <c r="R1593" s="80">
        <v>7502.62889</v>
      </c>
      <c r="S1593" s="80">
        <v>7508.33262</v>
      </c>
      <c r="T1593" s="80">
        <v>7516.21974</v>
      </c>
      <c r="U1593" s="80">
        <v>7523.65203</v>
      </c>
      <c r="V1593" s="80">
        <v>7530.18484</v>
      </c>
      <c r="W1593" s="80">
        <v>7537.36706</v>
      </c>
      <c r="X1593" s="80">
        <v>7542.62916</v>
      </c>
      <c r="Y1593" s="80">
        <v>7548.63858</v>
      </c>
      <c r="Z1593" s="80">
        <v>7556.61903</v>
      </c>
      <c r="AA1593" s="80">
        <v>7565.40577</v>
      </c>
      <c r="AB1593" s="80">
        <v>7575.12576</v>
      </c>
      <c r="AC1593" s="80">
        <v>7586.15536</v>
      </c>
      <c r="AD1593" s="80">
        <v>7598.51504</v>
      </c>
      <c r="AE1593" s="80">
        <v>7612.6137</v>
      </c>
      <c r="AF1593" s="80">
        <v>7628.50033</v>
      </c>
      <c r="AG1593" s="80">
        <v>7646.01769</v>
      </c>
      <c r="AH1593" s="80">
        <v>7664.79207</v>
      </c>
      <c r="AI1593" s="80">
        <v>7684.40668</v>
      </c>
      <c r="AJ1593" s="80">
        <v>7704.60329</v>
      </c>
      <c r="AK1593" s="80">
        <v>7725.694</v>
      </c>
      <c r="AL1593" s="80">
        <v>7748.74418</v>
      </c>
      <c r="AM1593" s="80">
        <v>7774.01358</v>
      </c>
      <c r="AN1593" s="80">
        <v>7802.41276</v>
      </c>
      <c r="AO1593" s="80">
        <v>7834.70598</v>
      </c>
      <c r="AP1593" s="80">
        <v>7382.78016</v>
      </c>
      <c r="AQ1593" s="80">
        <v>7309.74089</v>
      </c>
      <c r="AR1593" s="80">
        <v>7220.01843</v>
      </c>
      <c r="AS1593" s="80">
        <v>7110.13048</v>
      </c>
      <c r="AT1593" s="80">
        <v>6977.25484</v>
      </c>
      <c r="AU1593" s="80">
        <v>6953.70391</v>
      </c>
      <c r="AW1593" s="81">
        <v>16.0</v>
      </c>
      <c r="AX1593" s="81">
        <v>8.0</v>
      </c>
      <c r="AY1593" s="81">
        <v>142.0</v>
      </c>
      <c r="AZ1593" s="82">
        <v>7476.45489</v>
      </c>
      <c r="BA1593" s="82">
        <v>7477.91099</v>
      </c>
      <c r="BB1593" s="82">
        <v>7479.66957</v>
      </c>
      <c r="BC1593" s="82">
        <v>7482.05836</v>
      </c>
      <c r="BD1593" s="82">
        <v>7485.22535</v>
      </c>
      <c r="BE1593" s="82">
        <v>7488.58226</v>
      </c>
      <c r="BF1593" s="82">
        <v>7492.70564</v>
      </c>
      <c r="BG1593" s="82">
        <v>7497.3104</v>
      </c>
      <c r="BH1593" s="82">
        <v>7502.62889</v>
      </c>
      <c r="BI1593" s="82">
        <v>7508.33262</v>
      </c>
      <c r="BJ1593" s="82">
        <v>7516.21974</v>
      </c>
      <c r="BK1593" s="82">
        <v>7523.65203</v>
      </c>
      <c r="BL1593" s="82">
        <v>7530.18484</v>
      </c>
      <c r="BM1593" s="82">
        <v>7537.36706</v>
      </c>
      <c r="BN1593" s="82">
        <v>7542.62916</v>
      </c>
      <c r="BO1593" s="82">
        <v>7548.63858</v>
      </c>
      <c r="BP1593" s="82">
        <v>7556.61903</v>
      </c>
      <c r="BQ1593" s="82">
        <v>7565.40577</v>
      </c>
      <c r="BR1593" s="82">
        <v>7575.12576</v>
      </c>
      <c r="BS1593" s="82">
        <v>7586.15536</v>
      </c>
      <c r="BT1593" s="82">
        <v>7598.51504</v>
      </c>
      <c r="BU1593" s="82">
        <v>7612.6137</v>
      </c>
      <c r="BV1593" s="82">
        <v>7628.50033</v>
      </c>
      <c r="BW1593" s="82">
        <v>7646.01769</v>
      </c>
      <c r="BX1593" s="82">
        <v>7664.79207</v>
      </c>
      <c r="BY1593" s="82">
        <v>7684.40668</v>
      </c>
      <c r="BZ1593" s="82">
        <v>7704.60329</v>
      </c>
      <c r="CA1593" s="82">
        <v>7725.694</v>
      </c>
      <c r="CB1593" s="82">
        <v>7748.74418</v>
      </c>
      <c r="CC1593" s="82">
        <v>7774.01358</v>
      </c>
      <c r="CD1593" s="82">
        <v>7802.41276</v>
      </c>
      <c r="CE1593" s="82">
        <v>7834.70598</v>
      </c>
      <c r="CF1593" s="82">
        <v>7382.78016</v>
      </c>
      <c r="CG1593" s="82">
        <v>7309.74089</v>
      </c>
      <c r="CH1593" s="82">
        <v>7220.01843</v>
      </c>
      <c r="CI1593" s="82">
        <v>7110.13048</v>
      </c>
      <c r="CJ1593" s="82">
        <v>6977.25484</v>
      </c>
      <c r="CK1593" s="82">
        <v>6953.70391</v>
      </c>
    </row>
    <row r="1594" ht="14.25" customHeight="1">
      <c r="E1594" s="2"/>
      <c r="G1594" s="81">
        <v>16.0</v>
      </c>
      <c r="H1594" s="81">
        <v>8.0</v>
      </c>
      <c r="I1594" s="81">
        <v>143.0</v>
      </c>
      <c r="J1594" s="80">
        <v>7525.96285</v>
      </c>
      <c r="K1594" s="80">
        <v>7527.39777</v>
      </c>
      <c r="L1594" s="80">
        <v>7529.14802</v>
      </c>
      <c r="M1594" s="80">
        <v>7531.5331</v>
      </c>
      <c r="N1594" s="80">
        <v>7534.70209</v>
      </c>
      <c r="O1594" s="80">
        <v>7537.99881</v>
      </c>
      <c r="P1594" s="80">
        <v>7542.09952</v>
      </c>
      <c r="Q1594" s="80">
        <v>7546.65344</v>
      </c>
      <c r="R1594" s="80">
        <v>7551.91586</v>
      </c>
      <c r="S1594" s="80">
        <v>7557.56655</v>
      </c>
      <c r="T1594" s="80">
        <v>7565.37448</v>
      </c>
      <c r="U1594" s="80">
        <v>7572.73522</v>
      </c>
      <c r="V1594" s="80">
        <v>7579.14806</v>
      </c>
      <c r="W1594" s="80">
        <v>7586.25784</v>
      </c>
      <c r="X1594" s="80">
        <v>7591.18095</v>
      </c>
      <c r="Y1594" s="80">
        <v>7597.18496</v>
      </c>
      <c r="Z1594" s="80">
        <v>7605.17459</v>
      </c>
      <c r="AA1594" s="80">
        <v>7613.82948</v>
      </c>
      <c r="AB1594" s="80">
        <v>7623.4359</v>
      </c>
      <c r="AC1594" s="80">
        <v>7634.36236</v>
      </c>
      <c r="AD1594" s="80">
        <v>7646.5773</v>
      </c>
      <c r="AE1594" s="80">
        <v>7660.5244</v>
      </c>
      <c r="AF1594" s="80">
        <v>7676.24276</v>
      </c>
      <c r="AG1594" s="80">
        <v>7693.57445</v>
      </c>
      <c r="AH1594" s="80">
        <v>7712.12265</v>
      </c>
      <c r="AI1594" s="80">
        <v>7731.4479</v>
      </c>
      <c r="AJ1594" s="80">
        <v>7751.33119</v>
      </c>
      <c r="AK1594" s="80">
        <v>7772.10986</v>
      </c>
      <c r="AL1594" s="80">
        <v>7794.85777</v>
      </c>
      <c r="AM1594" s="80">
        <v>7819.80583</v>
      </c>
      <c r="AN1594" s="80">
        <v>7847.90291</v>
      </c>
      <c r="AO1594" s="80">
        <v>7879.86914</v>
      </c>
      <c r="AP1594" s="80">
        <v>7423.96153</v>
      </c>
      <c r="AQ1594" s="80">
        <v>7349.6564</v>
      </c>
      <c r="AR1594" s="80">
        <v>7258.45077</v>
      </c>
      <c r="AS1594" s="80">
        <v>7146.81157</v>
      </c>
      <c r="AT1594" s="80">
        <v>7011.96021</v>
      </c>
      <c r="AU1594" s="80">
        <v>7000.1826</v>
      </c>
      <c r="AW1594" s="81">
        <v>16.0</v>
      </c>
      <c r="AX1594" s="81">
        <v>8.0</v>
      </c>
      <c r="AY1594" s="81">
        <v>143.0</v>
      </c>
      <c r="AZ1594" s="82">
        <v>7525.96285</v>
      </c>
      <c r="BA1594" s="82">
        <v>7527.39777</v>
      </c>
      <c r="BB1594" s="82">
        <v>7529.14802</v>
      </c>
      <c r="BC1594" s="82">
        <v>7531.5331</v>
      </c>
      <c r="BD1594" s="82">
        <v>7534.70209</v>
      </c>
      <c r="BE1594" s="82">
        <v>7537.99881</v>
      </c>
      <c r="BF1594" s="82">
        <v>7542.09952</v>
      </c>
      <c r="BG1594" s="82">
        <v>7546.65344</v>
      </c>
      <c r="BH1594" s="82">
        <v>7551.91586</v>
      </c>
      <c r="BI1594" s="82">
        <v>7557.56655</v>
      </c>
      <c r="BJ1594" s="82">
        <v>7565.37448</v>
      </c>
      <c r="BK1594" s="82">
        <v>7572.73522</v>
      </c>
      <c r="BL1594" s="82">
        <v>7579.14806</v>
      </c>
      <c r="BM1594" s="82">
        <v>7586.25784</v>
      </c>
      <c r="BN1594" s="82">
        <v>7591.18095</v>
      </c>
      <c r="BO1594" s="82">
        <v>7597.18496</v>
      </c>
      <c r="BP1594" s="82">
        <v>7605.17459</v>
      </c>
      <c r="BQ1594" s="82">
        <v>7613.82948</v>
      </c>
      <c r="BR1594" s="82">
        <v>7623.4359</v>
      </c>
      <c r="BS1594" s="82">
        <v>7634.36236</v>
      </c>
      <c r="BT1594" s="82">
        <v>7646.5773</v>
      </c>
      <c r="BU1594" s="82">
        <v>7660.5244</v>
      </c>
      <c r="BV1594" s="82">
        <v>7676.24276</v>
      </c>
      <c r="BW1594" s="82">
        <v>7693.57445</v>
      </c>
      <c r="BX1594" s="82">
        <v>7712.12265</v>
      </c>
      <c r="BY1594" s="82">
        <v>7731.4479</v>
      </c>
      <c r="BZ1594" s="82">
        <v>7751.33119</v>
      </c>
      <c r="CA1594" s="82">
        <v>7772.10986</v>
      </c>
      <c r="CB1594" s="82">
        <v>7794.85777</v>
      </c>
      <c r="CC1594" s="82">
        <v>7819.80583</v>
      </c>
      <c r="CD1594" s="82">
        <v>7847.90291</v>
      </c>
      <c r="CE1594" s="82">
        <v>7879.86914</v>
      </c>
      <c r="CF1594" s="82">
        <v>7423.96153</v>
      </c>
      <c r="CG1594" s="82">
        <v>7349.6564</v>
      </c>
      <c r="CH1594" s="82">
        <v>7258.45077</v>
      </c>
      <c r="CI1594" s="82">
        <v>7146.81157</v>
      </c>
      <c r="CJ1594" s="82">
        <v>7011.96021</v>
      </c>
      <c r="CK1594" s="82">
        <v>7000.1826</v>
      </c>
    </row>
    <row r="1595" ht="14.25" customHeight="1">
      <c r="E1595" s="2"/>
      <c r="G1595" s="81">
        <v>16.0</v>
      </c>
      <c r="H1595" s="81">
        <v>8.0</v>
      </c>
      <c r="I1595" s="81">
        <v>144.0</v>
      </c>
      <c r="J1595" s="80">
        <v>7575.90596</v>
      </c>
      <c r="K1595" s="80">
        <v>7577.31956</v>
      </c>
      <c r="L1595" s="80">
        <v>7579.06144</v>
      </c>
      <c r="M1595" s="80">
        <v>7581.44282</v>
      </c>
      <c r="N1595" s="80">
        <v>7584.61385</v>
      </c>
      <c r="O1595" s="80">
        <v>7587.84999</v>
      </c>
      <c r="P1595" s="80">
        <v>7591.92792</v>
      </c>
      <c r="Q1595" s="80">
        <v>7596.43068</v>
      </c>
      <c r="R1595" s="80">
        <v>7601.6367</v>
      </c>
      <c r="S1595" s="80">
        <v>7607.23404</v>
      </c>
      <c r="T1595" s="80">
        <v>7614.96231</v>
      </c>
      <c r="U1595" s="80">
        <v>7622.25108</v>
      </c>
      <c r="V1595" s="80">
        <v>7628.5432</v>
      </c>
      <c r="W1595" s="80">
        <v>7635.58011</v>
      </c>
      <c r="X1595" s="80">
        <v>7640.16193</v>
      </c>
      <c r="Y1595" s="80">
        <v>7646.16056</v>
      </c>
      <c r="Z1595" s="80">
        <v>7654.15954</v>
      </c>
      <c r="AA1595" s="80">
        <v>7662.68179</v>
      </c>
      <c r="AB1595" s="80">
        <v>7672.17398</v>
      </c>
      <c r="AC1595" s="80">
        <v>7682.99675</v>
      </c>
      <c r="AD1595" s="80">
        <v>7695.06613</v>
      </c>
      <c r="AE1595" s="80">
        <v>7708.86085</v>
      </c>
      <c r="AF1595" s="80">
        <v>7724.41003</v>
      </c>
      <c r="AG1595" s="80">
        <v>7741.55507</v>
      </c>
      <c r="AH1595" s="80">
        <v>7759.87588</v>
      </c>
      <c r="AI1595" s="80">
        <v>7778.91017</v>
      </c>
      <c r="AJ1595" s="80">
        <v>7798.47845</v>
      </c>
      <c r="AK1595" s="80">
        <v>7818.94343</v>
      </c>
      <c r="AL1595" s="80">
        <v>7841.38758</v>
      </c>
      <c r="AM1595" s="80">
        <v>7866.01273</v>
      </c>
      <c r="AN1595" s="80">
        <v>7893.8064</v>
      </c>
      <c r="AO1595" s="80">
        <v>7925.4443</v>
      </c>
      <c r="AP1595" s="80">
        <v>7465.52235</v>
      </c>
      <c r="AQ1595" s="80">
        <v>7389.94253</v>
      </c>
      <c r="AR1595" s="80">
        <v>7297.24341</v>
      </c>
      <c r="AS1595" s="80">
        <v>7183.84086</v>
      </c>
      <c r="AT1595" s="80">
        <v>7047.00013</v>
      </c>
      <c r="AU1595" s="80">
        <v>7047.0691</v>
      </c>
      <c r="AW1595" s="81">
        <v>16.0</v>
      </c>
      <c r="AX1595" s="81">
        <v>8.0</v>
      </c>
      <c r="AY1595" s="81">
        <v>144.0</v>
      </c>
      <c r="AZ1595" s="82">
        <v>7575.90596</v>
      </c>
      <c r="BA1595" s="82">
        <v>7577.31956</v>
      </c>
      <c r="BB1595" s="82">
        <v>7579.06144</v>
      </c>
      <c r="BC1595" s="82">
        <v>7581.44282</v>
      </c>
      <c r="BD1595" s="82">
        <v>7584.61385</v>
      </c>
      <c r="BE1595" s="82">
        <v>7587.84999</v>
      </c>
      <c r="BF1595" s="82">
        <v>7591.92792</v>
      </c>
      <c r="BG1595" s="82">
        <v>7596.43068</v>
      </c>
      <c r="BH1595" s="82">
        <v>7601.6367</v>
      </c>
      <c r="BI1595" s="82">
        <v>7607.23404</v>
      </c>
      <c r="BJ1595" s="82">
        <v>7614.96231</v>
      </c>
      <c r="BK1595" s="82">
        <v>7622.25108</v>
      </c>
      <c r="BL1595" s="82">
        <v>7628.5432</v>
      </c>
      <c r="BM1595" s="82">
        <v>7635.58011</v>
      </c>
      <c r="BN1595" s="82">
        <v>7640.16193</v>
      </c>
      <c r="BO1595" s="82">
        <v>7646.16056</v>
      </c>
      <c r="BP1595" s="82">
        <v>7654.15954</v>
      </c>
      <c r="BQ1595" s="82">
        <v>7662.68179</v>
      </c>
      <c r="BR1595" s="82">
        <v>7672.17398</v>
      </c>
      <c r="BS1595" s="82">
        <v>7682.99675</v>
      </c>
      <c r="BT1595" s="82">
        <v>7695.06613</v>
      </c>
      <c r="BU1595" s="82">
        <v>7708.86085</v>
      </c>
      <c r="BV1595" s="82">
        <v>7724.41003</v>
      </c>
      <c r="BW1595" s="82">
        <v>7741.55507</v>
      </c>
      <c r="BX1595" s="82">
        <v>7759.87588</v>
      </c>
      <c r="BY1595" s="82">
        <v>7778.91017</v>
      </c>
      <c r="BZ1595" s="82">
        <v>7798.47845</v>
      </c>
      <c r="CA1595" s="82">
        <v>7818.94343</v>
      </c>
      <c r="CB1595" s="82">
        <v>7841.38758</v>
      </c>
      <c r="CC1595" s="82">
        <v>7866.01273</v>
      </c>
      <c r="CD1595" s="82">
        <v>7893.8064</v>
      </c>
      <c r="CE1595" s="82">
        <v>7925.4443</v>
      </c>
      <c r="CF1595" s="82">
        <v>7465.52235</v>
      </c>
      <c r="CG1595" s="82">
        <v>7389.94253</v>
      </c>
      <c r="CH1595" s="82">
        <v>7297.24341</v>
      </c>
      <c r="CI1595" s="82">
        <v>7183.84086</v>
      </c>
      <c r="CJ1595" s="82">
        <v>7047.00013</v>
      </c>
      <c r="CK1595" s="82">
        <v>7047.0691</v>
      </c>
    </row>
    <row r="1596" ht="14.25" customHeight="1">
      <c r="E1596" s="2"/>
      <c r="G1596" s="81">
        <v>16.0</v>
      </c>
      <c r="H1596" s="81">
        <v>8.0</v>
      </c>
      <c r="I1596" s="81">
        <v>145.0</v>
      </c>
      <c r="J1596" s="80">
        <v>4402.49991</v>
      </c>
      <c r="K1596" s="80">
        <v>4403.90256</v>
      </c>
      <c r="L1596" s="80">
        <v>4405.63589</v>
      </c>
      <c r="M1596" s="80">
        <v>4408.01337</v>
      </c>
      <c r="N1596" s="80">
        <v>4411.12259</v>
      </c>
      <c r="O1596" s="80">
        <v>4414.32933</v>
      </c>
      <c r="P1596" s="80">
        <v>4418.35222</v>
      </c>
      <c r="Q1596" s="80">
        <v>4422.79256</v>
      </c>
      <c r="R1596" s="80">
        <v>4427.94146</v>
      </c>
      <c r="S1596" s="80">
        <v>4433.44234</v>
      </c>
      <c r="T1596" s="80">
        <v>4441.10054</v>
      </c>
      <c r="U1596" s="80">
        <v>4448.27407</v>
      </c>
      <c r="V1596" s="80">
        <v>4454.48664</v>
      </c>
      <c r="W1596" s="80">
        <v>4461.19611</v>
      </c>
      <c r="X1596" s="80">
        <v>4465.76173</v>
      </c>
      <c r="Y1596" s="80">
        <v>4471.75462</v>
      </c>
      <c r="Z1596" s="80">
        <v>4479.61511</v>
      </c>
      <c r="AA1596" s="80">
        <v>4488.01402</v>
      </c>
      <c r="AB1596" s="80">
        <v>4497.39085</v>
      </c>
      <c r="AC1596" s="80">
        <v>4508.05637</v>
      </c>
      <c r="AD1596" s="80">
        <v>4519.95788</v>
      </c>
      <c r="AE1596" s="80">
        <v>4533.5674</v>
      </c>
      <c r="AF1596" s="80">
        <v>4548.91453</v>
      </c>
      <c r="AG1596" s="80">
        <v>4565.8192</v>
      </c>
      <c r="AH1596" s="80">
        <v>4583.83808</v>
      </c>
      <c r="AI1596" s="80">
        <v>4602.54834</v>
      </c>
      <c r="AJ1596" s="80">
        <v>4621.78923</v>
      </c>
      <c r="AK1596" s="80">
        <v>4641.9284</v>
      </c>
      <c r="AL1596" s="80">
        <v>4664.02608</v>
      </c>
      <c r="AM1596" s="80">
        <v>4688.31658</v>
      </c>
      <c r="AN1596" s="80">
        <v>4715.74435</v>
      </c>
      <c r="AO1596" s="80">
        <v>4746.92077</v>
      </c>
      <c r="AP1596" s="80">
        <v>4282.93098</v>
      </c>
      <c r="AQ1596" s="80">
        <v>4205.96716</v>
      </c>
      <c r="AR1596" s="80">
        <v>4111.63676</v>
      </c>
      <c r="AS1596" s="80">
        <v>3996.39475</v>
      </c>
      <c r="AT1596" s="80">
        <v>3870.58488</v>
      </c>
      <c r="AU1596" s="80">
        <v>3870.65264</v>
      </c>
      <c r="AW1596" s="81">
        <v>16.0</v>
      </c>
      <c r="AX1596" s="81">
        <v>8.0</v>
      </c>
      <c r="AY1596" s="81">
        <v>145.0</v>
      </c>
      <c r="AZ1596" s="82">
        <v>4402.49991</v>
      </c>
      <c r="BA1596" s="82">
        <v>4403.90256</v>
      </c>
      <c r="BB1596" s="82">
        <v>4405.63589</v>
      </c>
      <c r="BC1596" s="82">
        <v>4408.01337</v>
      </c>
      <c r="BD1596" s="82">
        <v>4411.12259</v>
      </c>
      <c r="BE1596" s="82">
        <v>4414.32933</v>
      </c>
      <c r="BF1596" s="82">
        <v>4418.35222</v>
      </c>
      <c r="BG1596" s="82">
        <v>4422.79256</v>
      </c>
      <c r="BH1596" s="82">
        <v>4427.94146</v>
      </c>
      <c r="BI1596" s="82">
        <v>4433.44234</v>
      </c>
      <c r="BJ1596" s="82">
        <v>4441.10054</v>
      </c>
      <c r="BK1596" s="82">
        <v>4448.27407</v>
      </c>
      <c r="BL1596" s="82">
        <v>4454.48664</v>
      </c>
      <c r="BM1596" s="82">
        <v>4461.19611</v>
      </c>
      <c r="BN1596" s="82">
        <v>4465.76173</v>
      </c>
      <c r="BO1596" s="82">
        <v>4471.75462</v>
      </c>
      <c r="BP1596" s="82">
        <v>4479.61511</v>
      </c>
      <c r="BQ1596" s="82">
        <v>4488.01402</v>
      </c>
      <c r="BR1596" s="82">
        <v>4497.39085</v>
      </c>
      <c r="BS1596" s="82">
        <v>4508.05637</v>
      </c>
      <c r="BT1596" s="82">
        <v>4519.95788</v>
      </c>
      <c r="BU1596" s="82">
        <v>4533.5674</v>
      </c>
      <c r="BV1596" s="82">
        <v>4548.91453</v>
      </c>
      <c r="BW1596" s="82">
        <v>4565.8192</v>
      </c>
      <c r="BX1596" s="82">
        <v>4583.83808</v>
      </c>
      <c r="BY1596" s="82">
        <v>4602.54834</v>
      </c>
      <c r="BZ1596" s="82">
        <v>4621.78923</v>
      </c>
      <c r="CA1596" s="82">
        <v>4641.9284</v>
      </c>
      <c r="CB1596" s="82">
        <v>4664.02608</v>
      </c>
      <c r="CC1596" s="82">
        <v>4688.31658</v>
      </c>
      <c r="CD1596" s="82">
        <v>4715.74435</v>
      </c>
      <c r="CE1596" s="82">
        <v>4746.92077</v>
      </c>
      <c r="CF1596" s="82">
        <v>4282.93098</v>
      </c>
      <c r="CG1596" s="82">
        <v>4205.96716</v>
      </c>
      <c r="CH1596" s="82">
        <v>4111.63676</v>
      </c>
      <c r="CI1596" s="82">
        <v>3996.39475</v>
      </c>
      <c r="CJ1596" s="82">
        <v>3870.58488</v>
      </c>
      <c r="CK1596" s="82">
        <v>3870.65264</v>
      </c>
    </row>
    <row r="1597" ht="14.25" customHeight="1">
      <c r="E1597" s="2"/>
      <c r="G1597" s="81">
        <v>16.0</v>
      </c>
      <c r="H1597" s="81">
        <v>8.0</v>
      </c>
      <c r="I1597" s="81">
        <v>146.0</v>
      </c>
      <c r="J1597" s="80">
        <v>4429.32478</v>
      </c>
      <c r="K1597" s="80">
        <v>4430.71642</v>
      </c>
      <c r="L1597" s="80">
        <v>4432.44116</v>
      </c>
      <c r="M1597" s="80">
        <v>4434.81474</v>
      </c>
      <c r="N1597" s="80">
        <v>4437.86173</v>
      </c>
      <c r="O1597" s="80">
        <v>4441.03891</v>
      </c>
      <c r="P1597" s="80">
        <v>4445.00641</v>
      </c>
      <c r="Q1597" s="80">
        <v>4449.38395</v>
      </c>
      <c r="R1597" s="80">
        <v>4454.47538</v>
      </c>
      <c r="S1597" s="80">
        <v>4459.87917</v>
      </c>
      <c r="T1597" s="80">
        <v>4467.46689</v>
      </c>
      <c r="U1597" s="80">
        <v>4474.52446</v>
      </c>
      <c r="V1597" s="80">
        <v>4480.657</v>
      </c>
      <c r="W1597" s="80">
        <v>4487.03684</v>
      </c>
      <c r="X1597" s="80">
        <v>4491.5862</v>
      </c>
      <c r="Y1597" s="80">
        <v>4497.57338</v>
      </c>
      <c r="Z1597" s="80">
        <v>4505.29453</v>
      </c>
      <c r="AA1597" s="80">
        <v>4513.56938</v>
      </c>
      <c r="AB1597" s="80">
        <v>4522.83017</v>
      </c>
      <c r="AC1597" s="80">
        <v>4533.33752</v>
      </c>
      <c r="AD1597" s="80">
        <v>4545.07019</v>
      </c>
      <c r="AE1597" s="80">
        <v>4558.49346</v>
      </c>
      <c r="AF1597" s="80">
        <v>4573.63741</v>
      </c>
      <c r="AG1597" s="80">
        <v>4590.30038</v>
      </c>
      <c r="AH1597" s="80">
        <v>4608.01564</v>
      </c>
      <c r="AI1597" s="80">
        <v>4626.40007</v>
      </c>
      <c r="AJ1597" s="80">
        <v>4645.3118</v>
      </c>
      <c r="AK1597" s="80">
        <v>4665.12346</v>
      </c>
      <c r="AL1597" s="80">
        <v>4686.87293</v>
      </c>
      <c r="AM1597" s="80">
        <v>4710.82717</v>
      </c>
      <c r="AN1597" s="80">
        <v>4737.88736</v>
      </c>
      <c r="AO1597" s="80">
        <v>4768.60022</v>
      </c>
      <c r="AP1597" s="80">
        <v>4300.51025</v>
      </c>
      <c r="AQ1597" s="80">
        <v>4222.15315</v>
      </c>
      <c r="AR1597" s="80">
        <v>4126.18064</v>
      </c>
      <c r="AS1597" s="80">
        <v>4009.08694</v>
      </c>
      <c r="AT1597" s="80">
        <v>3894.37406</v>
      </c>
      <c r="AU1597" s="80">
        <v>3894.44061</v>
      </c>
      <c r="AW1597" s="81">
        <v>16.0</v>
      </c>
      <c r="AX1597" s="81">
        <v>8.0</v>
      </c>
      <c r="AY1597" s="81">
        <v>146.0</v>
      </c>
      <c r="AZ1597" s="82">
        <v>4429.32478</v>
      </c>
      <c r="BA1597" s="82">
        <v>4430.71642</v>
      </c>
      <c r="BB1597" s="82">
        <v>4432.44116</v>
      </c>
      <c r="BC1597" s="82">
        <v>4434.81474</v>
      </c>
      <c r="BD1597" s="82">
        <v>4437.86173</v>
      </c>
      <c r="BE1597" s="82">
        <v>4441.03891</v>
      </c>
      <c r="BF1597" s="82">
        <v>4445.00641</v>
      </c>
      <c r="BG1597" s="82">
        <v>4449.38395</v>
      </c>
      <c r="BH1597" s="82">
        <v>4454.47538</v>
      </c>
      <c r="BI1597" s="82">
        <v>4459.87917</v>
      </c>
      <c r="BJ1597" s="82">
        <v>4467.46689</v>
      </c>
      <c r="BK1597" s="82">
        <v>4474.52446</v>
      </c>
      <c r="BL1597" s="82">
        <v>4480.657</v>
      </c>
      <c r="BM1597" s="82">
        <v>4487.03684</v>
      </c>
      <c r="BN1597" s="82">
        <v>4491.5862</v>
      </c>
      <c r="BO1597" s="82">
        <v>4497.57338</v>
      </c>
      <c r="BP1597" s="82">
        <v>4505.29453</v>
      </c>
      <c r="BQ1597" s="82">
        <v>4513.56938</v>
      </c>
      <c r="BR1597" s="82">
        <v>4522.83017</v>
      </c>
      <c r="BS1597" s="82">
        <v>4533.33752</v>
      </c>
      <c r="BT1597" s="82">
        <v>4545.07019</v>
      </c>
      <c r="BU1597" s="82">
        <v>4558.49346</v>
      </c>
      <c r="BV1597" s="82">
        <v>4573.63741</v>
      </c>
      <c r="BW1597" s="82">
        <v>4590.30038</v>
      </c>
      <c r="BX1597" s="82">
        <v>4608.01564</v>
      </c>
      <c r="BY1597" s="82">
        <v>4626.40007</v>
      </c>
      <c r="BZ1597" s="82">
        <v>4645.3118</v>
      </c>
      <c r="CA1597" s="82">
        <v>4665.12346</v>
      </c>
      <c r="CB1597" s="82">
        <v>4686.87293</v>
      </c>
      <c r="CC1597" s="82">
        <v>4710.82717</v>
      </c>
      <c r="CD1597" s="82">
        <v>4737.88736</v>
      </c>
      <c r="CE1597" s="82">
        <v>4768.60022</v>
      </c>
      <c r="CF1597" s="82">
        <v>4300.51025</v>
      </c>
      <c r="CG1597" s="82">
        <v>4222.15315</v>
      </c>
      <c r="CH1597" s="82">
        <v>4126.18064</v>
      </c>
      <c r="CI1597" s="82">
        <v>4009.08694</v>
      </c>
      <c r="CJ1597" s="82">
        <v>3894.37406</v>
      </c>
      <c r="CK1597" s="82">
        <v>3894.44061</v>
      </c>
    </row>
    <row r="1598" ht="14.25" customHeight="1">
      <c r="E1598" s="2"/>
      <c r="G1598" s="81">
        <v>16.0</v>
      </c>
      <c r="H1598" s="81">
        <v>8.0</v>
      </c>
      <c r="I1598" s="81">
        <v>147.0</v>
      </c>
      <c r="J1598" s="80">
        <v>4456.38272</v>
      </c>
      <c r="K1598" s="80">
        <v>4457.76328</v>
      </c>
      <c r="L1598" s="80">
        <v>4459.47938</v>
      </c>
      <c r="M1598" s="80">
        <v>4461.84907</v>
      </c>
      <c r="N1598" s="80">
        <v>4464.83342</v>
      </c>
      <c r="O1598" s="80">
        <v>4467.98085</v>
      </c>
      <c r="P1598" s="80">
        <v>4471.89262</v>
      </c>
      <c r="Q1598" s="80">
        <v>4476.20695</v>
      </c>
      <c r="R1598" s="80">
        <v>4481.24056</v>
      </c>
      <c r="S1598" s="80">
        <v>4486.54665</v>
      </c>
      <c r="T1598" s="80">
        <v>4494.06347</v>
      </c>
      <c r="U1598" s="80">
        <v>4501.00435</v>
      </c>
      <c r="V1598" s="80">
        <v>4507.05637</v>
      </c>
      <c r="W1598" s="80">
        <v>4513.10439</v>
      </c>
      <c r="X1598" s="80">
        <v>4517.63742</v>
      </c>
      <c r="Y1598" s="80">
        <v>4523.61893</v>
      </c>
      <c r="Z1598" s="80">
        <v>4531.19987</v>
      </c>
      <c r="AA1598" s="80">
        <v>4539.3499</v>
      </c>
      <c r="AB1598" s="80">
        <v>4548.494</v>
      </c>
      <c r="AC1598" s="80">
        <v>4558.84225</v>
      </c>
      <c r="AD1598" s="80">
        <v>4570.40509</v>
      </c>
      <c r="AE1598" s="80">
        <v>4583.64105</v>
      </c>
      <c r="AF1598" s="80">
        <v>4598.58069</v>
      </c>
      <c r="AG1598" s="80">
        <v>4615.0006</v>
      </c>
      <c r="AH1598" s="80">
        <v>4632.41052</v>
      </c>
      <c r="AI1598" s="80">
        <v>4650.46733</v>
      </c>
      <c r="AJ1598" s="80">
        <v>4669.04811</v>
      </c>
      <c r="AK1598" s="80">
        <v>4688.53054</v>
      </c>
      <c r="AL1598" s="80">
        <v>4709.93001</v>
      </c>
      <c r="AM1598" s="80">
        <v>4733.54639</v>
      </c>
      <c r="AN1598" s="80">
        <v>4760.23731</v>
      </c>
      <c r="AO1598" s="80">
        <v>4790.48448</v>
      </c>
      <c r="AP1598" s="80">
        <v>4318.26168</v>
      </c>
      <c r="AQ1598" s="80">
        <v>4238.50194</v>
      </c>
      <c r="AR1598" s="80">
        <v>4140.87637</v>
      </c>
      <c r="AS1598" s="80">
        <v>4021.91865</v>
      </c>
      <c r="AT1598" s="80">
        <v>3918.36958</v>
      </c>
      <c r="AU1598" s="80">
        <v>3918.4349</v>
      </c>
      <c r="AW1598" s="81">
        <v>16.0</v>
      </c>
      <c r="AX1598" s="81">
        <v>8.0</v>
      </c>
      <c r="AY1598" s="81">
        <v>147.0</v>
      </c>
      <c r="AZ1598" s="82">
        <v>4456.38272</v>
      </c>
      <c r="BA1598" s="82">
        <v>4457.76328</v>
      </c>
      <c r="BB1598" s="82">
        <v>4459.47938</v>
      </c>
      <c r="BC1598" s="82">
        <v>4461.84907</v>
      </c>
      <c r="BD1598" s="82">
        <v>4464.83342</v>
      </c>
      <c r="BE1598" s="82">
        <v>4467.98085</v>
      </c>
      <c r="BF1598" s="82">
        <v>4471.89262</v>
      </c>
      <c r="BG1598" s="82">
        <v>4476.20695</v>
      </c>
      <c r="BH1598" s="82">
        <v>4481.24056</v>
      </c>
      <c r="BI1598" s="82">
        <v>4486.54665</v>
      </c>
      <c r="BJ1598" s="82">
        <v>4494.06347</v>
      </c>
      <c r="BK1598" s="82">
        <v>4501.00435</v>
      </c>
      <c r="BL1598" s="82">
        <v>4507.05637</v>
      </c>
      <c r="BM1598" s="82">
        <v>4513.10439</v>
      </c>
      <c r="BN1598" s="82">
        <v>4517.63742</v>
      </c>
      <c r="BO1598" s="82">
        <v>4523.61893</v>
      </c>
      <c r="BP1598" s="82">
        <v>4531.19987</v>
      </c>
      <c r="BQ1598" s="82">
        <v>4539.3499</v>
      </c>
      <c r="BR1598" s="82">
        <v>4548.494</v>
      </c>
      <c r="BS1598" s="82">
        <v>4558.84225</v>
      </c>
      <c r="BT1598" s="82">
        <v>4570.40509</v>
      </c>
      <c r="BU1598" s="82">
        <v>4583.64105</v>
      </c>
      <c r="BV1598" s="82">
        <v>4598.58069</v>
      </c>
      <c r="BW1598" s="82">
        <v>4615.0006</v>
      </c>
      <c r="BX1598" s="82">
        <v>4632.41052</v>
      </c>
      <c r="BY1598" s="82">
        <v>4650.46733</v>
      </c>
      <c r="BZ1598" s="82">
        <v>4669.04811</v>
      </c>
      <c r="CA1598" s="82">
        <v>4688.53054</v>
      </c>
      <c r="CB1598" s="82">
        <v>4709.93001</v>
      </c>
      <c r="CC1598" s="82">
        <v>4733.54639</v>
      </c>
      <c r="CD1598" s="82">
        <v>4760.23731</v>
      </c>
      <c r="CE1598" s="82">
        <v>4790.48448</v>
      </c>
      <c r="CF1598" s="82">
        <v>4318.26168</v>
      </c>
      <c r="CG1598" s="82">
        <v>4238.50194</v>
      </c>
      <c r="CH1598" s="82">
        <v>4140.87637</v>
      </c>
      <c r="CI1598" s="82">
        <v>4021.91865</v>
      </c>
      <c r="CJ1598" s="82">
        <v>3918.36958</v>
      </c>
      <c r="CK1598" s="82">
        <v>3918.4349</v>
      </c>
    </row>
    <row r="1599" ht="14.25" customHeight="1">
      <c r="E1599" s="2"/>
      <c r="G1599" s="81">
        <v>16.0</v>
      </c>
      <c r="H1599" s="81">
        <v>8.0</v>
      </c>
      <c r="I1599" s="81">
        <v>148.0</v>
      </c>
      <c r="J1599" s="80">
        <v>4483.67588</v>
      </c>
      <c r="K1599" s="80">
        <v>4485.0453</v>
      </c>
      <c r="L1599" s="80">
        <v>4486.75272</v>
      </c>
      <c r="M1599" s="80">
        <v>4489.1185</v>
      </c>
      <c r="N1599" s="80">
        <v>4492.0398</v>
      </c>
      <c r="O1599" s="80">
        <v>4495.15731</v>
      </c>
      <c r="P1599" s="80">
        <v>4499.01299</v>
      </c>
      <c r="Q1599" s="80">
        <v>4503.26371</v>
      </c>
      <c r="R1599" s="80">
        <v>4508.23914</v>
      </c>
      <c r="S1599" s="80">
        <v>4513.44691</v>
      </c>
      <c r="T1599" s="80">
        <v>4520.89241</v>
      </c>
      <c r="U1599" s="80">
        <v>4527.71586</v>
      </c>
      <c r="V1599" s="80">
        <v>4533.68688</v>
      </c>
      <c r="W1599" s="80">
        <v>4539.40085</v>
      </c>
      <c r="X1599" s="80">
        <v>4543.9175</v>
      </c>
      <c r="Y1599" s="80">
        <v>4549.89335</v>
      </c>
      <c r="Z1599" s="80">
        <v>4557.33322</v>
      </c>
      <c r="AA1599" s="80">
        <v>4565.35769</v>
      </c>
      <c r="AB1599" s="80">
        <v>4574.38441</v>
      </c>
      <c r="AC1599" s="80">
        <v>4584.5726</v>
      </c>
      <c r="AD1599" s="80">
        <v>4595.96463</v>
      </c>
      <c r="AE1599" s="80">
        <v>4609.0122</v>
      </c>
      <c r="AF1599" s="80">
        <v>4623.74638</v>
      </c>
      <c r="AG1599" s="80">
        <v>4639.92187</v>
      </c>
      <c r="AH1599" s="80">
        <v>4657.02473</v>
      </c>
      <c r="AI1599" s="80">
        <v>4674.75208</v>
      </c>
      <c r="AJ1599" s="80">
        <v>4693.00012</v>
      </c>
      <c r="AK1599" s="80">
        <v>4712.15157</v>
      </c>
      <c r="AL1599" s="80">
        <v>4733.19927</v>
      </c>
      <c r="AM1599" s="80">
        <v>4756.47615</v>
      </c>
      <c r="AN1599" s="80">
        <v>4782.79608</v>
      </c>
      <c r="AO1599" s="80">
        <v>4812.57542</v>
      </c>
      <c r="AP1599" s="80">
        <v>4336.18683</v>
      </c>
      <c r="AQ1599" s="80">
        <v>4255.01499</v>
      </c>
      <c r="AR1599" s="80">
        <v>4155.72529</v>
      </c>
      <c r="AS1599" s="80">
        <v>4034.89109</v>
      </c>
      <c r="AT1599" s="80">
        <v>3942.57334</v>
      </c>
      <c r="AU1599" s="80">
        <v>3942.63743</v>
      </c>
      <c r="AW1599" s="81">
        <v>16.0</v>
      </c>
      <c r="AX1599" s="81">
        <v>8.0</v>
      </c>
      <c r="AY1599" s="81">
        <v>148.0</v>
      </c>
      <c r="AZ1599" s="82">
        <v>4483.67588</v>
      </c>
      <c r="BA1599" s="82">
        <v>4485.0453</v>
      </c>
      <c r="BB1599" s="82">
        <v>4486.75272</v>
      </c>
      <c r="BC1599" s="82">
        <v>4489.1185</v>
      </c>
      <c r="BD1599" s="82">
        <v>4492.0398</v>
      </c>
      <c r="BE1599" s="82">
        <v>4495.15731</v>
      </c>
      <c r="BF1599" s="82">
        <v>4499.01299</v>
      </c>
      <c r="BG1599" s="82">
        <v>4503.26371</v>
      </c>
      <c r="BH1599" s="82">
        <v>4508.23914</v>
      </c>
      <c r="BI1599" s="82">
        <v>4513.44691</v>
      </c>
      <c r="BJ1599" s="82">
        <v>4520.89241</v>
      </c>
      <c r="BK1599" s="82">
        <v>4527.71586</v>
      </c>
      <c r="BL1599" s="82">
        <v>4533.68688</v>
      </c>
      <c r="BM1599" s="82">
        <v>4539.40085</v>
      </c>
      <c r="BN1599" s="82">
        <v>4543.9175</v>
      </c>
      <c r="BO1599" s="82">
        <v>4549.89335</v>
      </c>
      <c r="BP1599" s="82">
        <v>4557.33322</v>
      </c>
      <c r="BQ1599" s="82">
        <v>4565.35769</v>
      </c>
      <c r="BR1599" s="82">
        <v>4574.38441</v>
      </c>
      <c r="BS1599" s="82">
        <v>4584.5726</v>
      </c>
      <c r="BT1599" s="82">
        <v>4595.96463</v>
      </c>
      <c r="BU1599" s="82">
        <v>4609.0122</v>
      </c>
      <c r="BV1599" s="82">
        <v>4623.74638</v>
      </c>
      <c r="BW1599" s="82">
        <v>4639.92187</v>
      </c>
      <c r="BX1599" s="82">
        <v>4657.02473</v>
      </c>
      <c r="BY1599" s="82">
        <v>4674.75208</v>
      </c>
      <c r="BZ1599" s="82">
        <v>4693.00012</v>
      </c>
      <c r="CA1599" s="82">
        <v>4712.15157</v>
      </c>
      <c r="CB1599" s="82">
        <v>4733.19927</v>
      </c>
      <c r="CC1599" s="82">
        <v>4756.47615</v>
      </c>
      <c r="CD1599" s="82">
        <v>4782.79608</v>
      </c>
      <c r="CE1599" s="82">
        <v>4812.57542</v>
      </c>
      <c r="CF1599" s="82">
        <v>4336.18683</v>
      </c>
      <c r="CG1599" s="82">
        <v>4255.01499</v>
      </c>
      <c r="CH1599" s="82">
        <v>4155.72529</v>
      </c>
      <c r="CI1599" s="82">
        <v>4034.89109</v>
      </c>
      <c r="CJ1599" s="82">
        <v>3942.57334</v>
      </c>
      <c r="CK1599" s="82">
        <v>3942.63743</v>
      </c>
    </row>
    <row r="1600" ht="14.25" customHeight="1">
      <c r="E1600" s="2"/>
      <c r="G1600" s="81">
        <v>16.0</v>
      </c>
      <c r="H1600" s="81">
        <v>8.0</v>
      </c>
      <c r="I1600" s="81">
        <v>149.0</v>
      </c>
      <c r="J1600" s="80">
        <v>4511.20645</v>
      </c>
      <c r="K1600" s="80">
        <v>4512.56466</v>
      </c>
      <c r="L1600" s="80">
        <v>4514.26336</v>
      </c>
      <c r="M1600" s="80">
        <v>4516.62523</v>
      </c>
      <c r="N1600" s="80">
        <v>4519.48306</v>
      </c>
      <c r="O1600" s="80">
        <v>4522.57046</v>
      </c>
      <c r="P1600" s="80">
        <v>4526.36969</v>
      </c>
      <c r="Q1600" s="80">
        <v>4530.55641</v>
      </c>
      <c r="R1600" s="80">
        <v>4535.4733</v>
      </c>
      <c r="S1600" s="80">
        <v>4540.5821</v>
      </c>
      <c r="T1600" s="80">
        <v>4547.95587</v>
      </c>
      <c r="U1600" s="80">
        <v>4554.66114</v>
      </c>
      <c r="V1600" s="80">
        <v>4560.55065</v>
      </c>
      <c r="W1600" s="80">
        <v>4565.92833</v>
      </c>
      <c r="X1600" s="80">
        <v>4570.42853</v>
      </c>
      <c r="Y1600" s="80">
        <v>4576.39877</v>
      </c>
      <c r="Z1600" s="80">
        <v>4583.69668</v>
      </c>
      <c r="AA1600" s="80">
        <v>4591.59483</v>
      </c>
      <c r="AB1600" s="80">
        <v>4600.50348</v>
      </c>
      <c r="AC1600" s="80">
        <v>4610.53067</v>
      </c>
      <c r="AD1600" s="80">
        <v>4621.75088</v>
      </c>
      <c r="AE1600" s="80">
        <v>4634.60899</v>
      </c>
      <c r="AF1600" s="80">
        <v>4649.13655</v>
      </c>
      <c r="AG1600" s="80">
        <v>4665.06624</v>
      </c>
      <c r="AH1600" s="80">
        <v>4681.86029</v>
      </c>
      <c r="AI1600" s="80">
        <v>4699.25632</v>
      </c>
      <c r="AJ1600" s="80">
        <v>4717.16979</v>
      </c>
      <c r="AK1600" s="80">
        <v>4735.98852</v>
      </c>
      <c r="AL1600" s="80">
        <v>4756.68262</v>
      </c>
      <c r="AM1600" s="80">
        <v>4779.61836</v>
      </c>
      <c r="AN1600" s="80">
        <v>4805.56558</v>
      </c>
      <c r="AO1600" s="80">
        <v>4834.87492</v>
      </c>
      <c r="AP1600" s="80">
        <v>4354.28727</v>
      </c>
      <c r="AQ1600" s="80">
        <v>4271.69377</v>
      </c>
      <c r="AR1600" s="80">
        <v>4170.72878</v>
      </c>
      <c r="AS1600" s="80">
        <v>4048.00548</v>
      </c>
      <c r="AT1600" s="80">
        <v>3966.98728</v>
      </c>
      <c r="AU1600" s="80">
        <v>3967.05013</v>
      </c>
      <c r="AW1600" s="81">
        <v>16.0</v>
      </c>
      <c r="AX1600" s="81">
        <v>8.0</v>
      </c>
      <c r="AY1600" s="81">
        <v>149.0</v>
      </c>
      <c r="AZ1600" s="82">
        <v>4511.20645</v>
      </c>
      <c r="BA1600" s="82">
        <v>4512.56466</v>
      </c>
      <c r="BB1600" s="82">
        <v>4514.26336</v>
      </c>
      <c r="BC1600" s="82">
        <v>4516.62523</v>
      </c>
      <c r="BD1600" s="82">
        <v>4519.48306</v>
      </c>
      <c r="BE1600" s="82">
        <v>4522.57046</v>
      </c>
      <c r="BF1600" s="82">
        <v>4526.36969</v>
      </c>
      <c r="BG1600" s="82">
        <v>4530.55641</v>
      </c>
      <c r="BH1600" s="82">
        <v>4535.4733</v>
      </c>
      <c r="BI1600" s="82">
        <v>4540.5821</v>
      </c>
      <c r="BJ1600" s="82">
        <v>4547.95587</v>
      </c>
      <c r="BK1600" s="82">
        <v>4554.66114</v>
      </c>
      <c r="BL1600" s="82">
        <v>4560.55065</v>
      </c>
      <c r="BM1600" s="82">
        <v>4565.92833</v>
      </c>
      <c r="BN1600" s="82">
        <v>4570.42853</v>
      </c>
      <c r="BO1600" s="82">
        <v>4576.39877</v>
      </c>
      <c r="BP1600" s="82">
        <v>4583.69668</v>
      </c>
      <c r="BQ1600" s="82">
        <v>4591.59483</v>
      </c>
      <c r="BR1600" s="82">
        <v>4600.50348</v>
      </c>
      <c r="BS1600" s="82">
        <v>4610.53067</v>
      </c>
      <c r="BT1600" s="82">
        <v>4621.75088</v>
      </c>
      <c r="BU1600" s="82">
        <v>4634.60899</v>
      </c>
      <c r="BV1600" s="82">
        <v>4649.13655</v>
      </c>
      <c r="BW1600" s="82">
        <v>4665.06624</v>
      </c>
      <c r="BX1600" s="82">
        <v>4681.86029</v>
      </c>
      <c r="BY1600" s="82">
        <v>4699.25632</v>
      </c>
      <c r="BZ1600" s="82">
        <v>4717.16979</v>
      </c>
      <c r="CA1600" s="82">
        <v>4735.98852</v>
      </c>
      <c r="CB1600" s="82">
        <v>4756.68262</v>
      </c>
      <c r="CC1600" s="82">
        <v>4779.61836</v>
      </c>
      <c r="CD1600" s="82">
        <v>4805.56558</v>
      </c>
      <c r="CE1600" s="82">
        <v>4834.87492</v>
      </c>
      <c r="CF1600" s="82">
        <v>4354.28727</v>
      </c>
      <c r="CG1600" s="82">
        <v>4271.69377</v>
      </c>
      <c r="CH1600" s="82">
        <v>4170.72878</v>
      </c>
      <c r="CI1600" s="82">
        <v>4048.00548</v>
      </c>
      <c r="CJ1600" s="82">
        <v>3966.98728</v>
      </c>
      <c r="CK1600" s="82">
        <v>3967.05013</v>
      </c>
    </row>
    <row r="1601" ht="14.25" customHeight="1">
      <c r="E1601" s="2"/>
      <c r="G1601" s="81">
        <v>16.0</v>
      </c>
      <c r="H1601" s="81">
        <v>8.0</v>
      </c>
      <c r="I1601" s="81">
        <v>150.0</v>
      </c>
      <c r="J1601" s="80">
        <v>4538.97663</v>
      </c>
      <c r="K1601" s="80">
        <v>4540.32356</v>
      </c>
      <c r="L1601" s="80">
        <v>4542.01349</v>
      </c>
      <c r="M1601" s="80">
        <v>4544.37144</v>
      </c>
      <c r="N1601" s="80">
        <v>4547.16538</v>
      </c>
      <c r="O1601" s="80">
        <v>4550.2225</v>
      </c>
      <c r="P1601" s="80">
        <v>4553.96492</v>
      </c>
      <c r="Q1601" s="80">
        <v>4558.08721</v>
      </c>
      <c r="R1601" s="80">
        <v>4562.94521</v>
      </c>
      <c r="S1601" s="80">
        <v>4567.9544</v>
      </c>
      <c r="T1601" s="80">
        <v>4575.25601</v>
      </c>
      <c r="U1601" s="80">
        <v>4581.84236</v>
      </c>
      <c r="V1601" s="80">
        <v>4587.64985</v>
      </c>
      <c r="W1601" s="80">
        <v>4592.68897</v>
      </c>
      <c r="X1601" s="80">
        <v>4597.17267</v>
      </c>
      <c r="Y1601" s="80">
        <v>4603.13732</v>
      </c>
      <c r="Z1601" s="80">
        <v>4610.29239</v>
      </c>
      <c r="AA1601" s="80">
        <v>4618.06344</v>
      </c>
      <c r="AB1601" s="80">
        <v>4626.85334</v>
      </c>
      <c r="AC1601" s="80">
        <v>4636.71856</v>
      </c>
      <c r="AD1601" s="80">
        <v>4647.76594</v>
      </c>
      <c r="AE1601" s="80">
        <v>4660.43349</v>
      </c>
      <c r="AF1601" s="80">
        <v>4674.75325</v>
      </c>
      <c r="AG1601" s="80">
        <v>4690.43575</v>
      </c>
      <c r="AH1601" s="80">
        <v>4706.91922</v>
      </c>
      <c r="AI1601" s="80">
        <v>4723.98209</v>
      </c>
      <c r="AJ1601" s="80">
        <v>4741.55915</v>
      </c>
      <c r="AK1601" s="80">
        <v>4760.04336</v>
      </c>
      <c r="AL1601" s="80">
        <v>4780.38205</v>
      </c>
      <c r="AM1601" s="80">
        <v>4802.97496</v>
      </c>
      <c r="AN1601" s="80">
        <v>4828.54772</v>
      </c>
      <c r="AO1601" s="80">
        <v>4857.38487</v>
      </c>
      <c r="AP1601" s="80">
        <v>4372.56456</v>
      </c>
      <c r="AQ1601" s="80">
        <v>4288.53976</v>
      </c>
      <c r="AR1601" s="80">
        <v>4185.88819</v>
      </c>
      <c r="AS1601" s="80">
        <v>4061.26309</v>
      </c>
      <c r="AT1601" s="80">
        <v>3991.61334</v>
      </c>
      <c r="AU1601" s="80">
        <v>3991.67494</v>
      </c>
      <c r="AW1601" s="81">
        <v>16.0</v>
      </c>
      <c r="AX1601" s="81">
        <v>8.0</v>
      </c>
      <c r="AY1601" s="81">
        <v>150.0</v>
      </c>
      <c r="AZ1601" s="82">
        <v>4538.97663</v>
      </c>
      <c r="BA1601" s="82">
        <v>4540.32356</v>
      </c>
      <c r="BB1601" s="82">
        <v>4542.01349</v>
      </c>
      <c r="BC1601" s="82">
        <v>4544.37144</v>
      </c>
      <c r="BD1601" s="82">
        <v>4547.16538</v>
      </c>
      <c r="BE1601" s="82">
        <v>4550.2225</v>
      </c>
      <c r="BF1601" s="82">
        <v>4553.96492</v>
      </c>
      <c r="BG1601" s="82">
        <v>4558.08721</v>
      </c>
      <c r="BH1601" s="82">
        <v>4562.94521</v>
      </c>
      <c r="BI1601" s="82">
        <v>4567.9544</v>
      </c>
      <c r="BJ1601" s="82">
        <v>4575.25601</v>
      </c>
      <c r="BK1601" s="82">
        <v>4581.84236</v>
      </c>
      <c r="BL1601" s="82">
        <v>4587.64985</v>
      </c>
      <c r="BM1601" s="82">
        <v>4592.68897</v>
      </c>
      <c r="BN1601" s="82">
        <v>4597.17267</v>
      </c>
      <c r="BO1601" s="82">
        <v>4603.13732</v>
      </c>
      <c r="BP1601" s="82">
        <v>4610.29239</v>
      </c>
      <c r="BQ1601" s="82">
        <v>4618.06344</v>
      </c>
      <c r="BR1601" s="82">
        <v>4626.85334</v>
      </c>
      <c r="BS1601" s="82">
        <v>4636.71856</v>
      </c>
      <c r="BT1601" s="82">
        <v>4647.76594</v>
      </c>
      <c r="BU1601" s="82">
        <v>4660.43349</v>
      </c>
      <c r="BV1601" s="82">
        <v>4674.75325</v>
      </c>
      <c r="BW1601" s="82">
        <v>4690.43575</v>
      </c>
      <c r="BX1601" s="82">
        <v>4706.91922</v>
      </c>
      <c r="BY1601" s="82">
        <v>4723.98209</v>
      </c>
      <c r="BZ1601" s="82">
        <v>4741.55915</v>
      </c>
      <c r="CA1601" s="82">
        <v>4760.04336</v>
      </c>
      <c r="CB1601" s="82">
        <v>4780.38205</v>
      </c>
      <c r="CC1601" s="82">
        <v>4802.97496</v>
      </c>
      <c r="CD1601" s="82">
        <v>4828.54772</v>
      </c>
      <c r="CE1601" s="82">
        <v>4857.38487</v>
      </c>
      <c r="CF1601" s="82">
        <v>4372.56456</v>
      </c>
      <c r="CG1601" s="82">
        <v>4288.53976</v>
      </c>
      <c r="CH1601" s="82">
        <v>4185.88819</v>
      </c>
      <c r="CI1601" s="82">
        <v>4061.26309</v>
      </c>
      <c r="CJ1601" s="82">
        <v>3991.61334</v>
      </c>
      <c r="CK1601" s="82">
        <v>3991.67494</v>
      </c>
    </row>
    <row r="1602" ht="14.25" customHeight="1">
      <c r="E1602" s="2"/>
      <c r="G1602" s="81">
        <v>16.0</v>
      </c>
      <c r="H1602" s="81">
        <v>8.0</v>
      </c>
      <c r="I1602" s="81">
        <v>151.0</v>
      </c>
      <c r="J1602" s="80">
        <v>4566.98863</v>
      </c>
      <c r="K1602" s="80">
        <v>4568.32422</v>
      </c>
      <c r="L1602" s="80">
        <v>4570.00533</v>
      </c>
      <c r="M1602" s="80">
        <v>4572.35937</v>
      </c>
      <c r="N1602" s="80">
        <v>4575.08899</v>
      </c>
      <c r="O1602" s="80">
        <v>4578.11564</v>
      </c>
      <c r="P1602" s="80">
        <v>4581.80088</v>
      </c>
      <c r="Q1602" s="80">
        <v>4585.85834</v>
      </c>
      <c r="R1602" s="80">
        <v>4590.65708</v>
      </c>
      <c r="S1602" s="80">
        <v>4595.566</v>
      </c>
      <c r="T1602" s="80">
        <v>4602.79503</v>
      </c>
      <c r="U1602" s="80">
        <v>4609.26169</v>
      </c>
      <c r="V1602" s="80">
        <v>4614.98666</v>
      </c>
      <c r="W1602" s="80">
        <v>4619.68493</v>
      </c>
      <c r="X1602" s="80">
        <v>4624.15207</v>
      </c>
      <c r="Y1602" s="80">
        <v>4630.11116</v>
      </c>
      <c r="Z1602" s="80">
        <v>4637.12249</v>
      </c>
      <c r="AA1602" s="80">
        <v>4644.76567</v>
      </c>
      <c r="AB1602" s="80">
        <v>4653.43611</v>
      </c>
      <c r="AC1602" s="80">
        <v>4663.13839</v>
      </c>
      <c r="AD1602" s="80">
        <v>4674.01193</v>
      </c>
      <c r="AE1602" s="80">
        <v>4686.4878</v>
      </c>
      <c r="AF1602" s="80">
        <v>4700.59858</v>
      </c>
      <c r="AG1602" s="80">
        <v>4716.03248</v>
      </c>
      <c r="AH1602" s="80">
        <v>4732.2036</v>
      </c>
      <c r="AI1602" s="80">
        <v>4748.9314</v>
      </c>
      <c r="AJ1602" s="80">
        <v>4766.17019</v>
      </c>
      <c r="AK1602" s="80">
        <v>4784.3181</v>
      </c>
      <c r="AL1602" s="80">
        <v>4804.29951</v>
      </c>
      <c r="AM1602" s="80">
        <v>4826.54793</v>
      </c>
      <c r="AN1602" s="80">
        <v>4851.74445</v>
      </c>
      <c r="AO1602" s="80">
        <v>4880.10718</v>
      </c>
      <c r="AP1602" s="80">
        <v>4391.02031</v>
      </c>
      <c r="AQ1602" s="80">
        <v>4305.55446</v>
      </c>
      <c r="AR1602" s="80">
        <v>4201.20491</v>
      </c>
      <c r="AS1602" s="80">
        <v>4074.66516</v>
      </c>
      <c r="AT1602" s="80">
        <v>4016.4535</v>
      </c>
      <c r="AU1602" s="80">
        <v>4016.51384</v>
      </c>
      <c r="AW1602" s="81">
        <v>16.0</v>
      </c>
      <c r="AX1602" s="81">
        <v>8.0</v>
      </c>
      <c r="AY1602" s="81">
        <v>151.0</v>
      </c>
      <c r="AZ1602" s="82">
        <v>4566.98863</v>
      </c>
      <c r="BA1602" s="82">
        <v>4568.32422</v>
      </c>
      <c r="BB1602" s="82">
        <v>4570.00533</v>
      </c>
      <c r="BC1602" s="82">
        <v>4572.35937</v>
      </c>
      <c r="BD1602" s="82">
        <v>4575.08899</v>
      </c>
      <c r="BE1602" s="82">
        <v>4578.11564</v>
      </c>
      <c r="BF1602" s="82">
        <v>4581.80088</v>
      </c>
      <c r="BG1602" s="82">
        <v>4585.85834</v>
      </c>
      <c r="BH1602" s="82">
        <v>4590.65708</v>
      </c>
      <c r="BI1602" s="82">
        <v>4595.566</v>
      </c>
      <c r="BJ1602" s="82">
        <v>4602.79503</v>
      </c>
      <c r="BK1602" s="82">
        <v>4609.26169</v>
      </c>
      <c r="BL1602" s="82">
        <v>4614.98666</v>
      </c>
      <c r="BM1602" s="82">
        <v>4619.68493</v>
      </c>
      <c r="BN1602" s="82">
        <v>4624.15207</v>
      </c>
      <c r="BO1602" s="82">
        <v>4630.11116</v>
      </c>
      <c r="BP1602" s="82">
        <v>4637.12249</v>
      </c>
      <c r="BQ1602" s="82">
        <v>4644.76567</v>
      </c>
      <c r="BR1602" s="82">
        <v>4653.43611</v>
      </c>
      <c r="BS1602" s="82">
        <v>4663.13839</v>
      </c>
      <c r="BT1602" s="82">
        <v>4674.01193</v>
      </c>
      <c r="BU1602" s="82">
        <v>4686.4878</v>
      </c>
      <c r="BV1602" s="82">
        <v>4700.59858</v>
      </c>
      <c r="BW1602" s="82">
        <v>4716.03248</v>
      </c>
      <c r="BX1602" s="82">
        <v>4732.2036</v>
      </c>
      <c r="BY1602" s="82">
        <v>4748.9314</v>
      </c>
      <c r="BZ1602" s="82">
        <v>4766.17019</v>
      </c>
      <c r="CA1602" s="82">
        <v>4784.3181</v>
      </c>
      <c r="CB1602" s="82">
        <v>4804.29951</v>
      </c>
      <c r="CC1602" s="82">
        <v>4826.54793</v>
      </c>
      <c r="CD1602" s="82">
        <v>4851.74445</v>
      </c>
      <c r="CE1602" s="82">
        <v>4880.10718</v>
      </c>
      <c r="CF1602" s="82">
        <v>4391.02031</v>
      </c>
      <c r="CG1602" s="82">
        <v>4305.55446</v>
      </c>
      <c r="CH1602" s="82">
        <v>4201.20491</v>
      </c>
      <c r="CI1602" s="82">
        <v>4074.66516</v>
      </c>
      <c r="CJ1602" s="82">
        <v>4016.4535</v>
      </c>
      <c r="CK1602" s="82">
        <v>4016.51384</v>
      </c>
    </row>
    <row r="1603" ht="14.25" customHeight="1">
      <c r="E1603" s="2"/>
      <c r="G1603" s="81">
        <v>16.0</v>
      </c>
      <c r="H1603" s="81">
        <v>8.0</v>
      </c>
      <c r="I1603" s="81">
        <v>152.0</v>
      </c>
      <c r="J1603" s="80">
        <v>4595.24471</v>
      </c>
      <c r="K1603" s="80">
        <v>4596.5689</v>
      </c>
      <c r="L1603" s="80">
        <v>4598.24114</v>
      </c>
      <c r="M1603" s="80">
        <v>4600.59126</v>
      </c>
      <c r="N1603" s="80">
        <v>4603.25613</v>
      </c>
      <c r="O1603" s="80">
        <v>4606.25212</v>
      </c>
      <c r="P1603" s="80">
        <v>4609.87982</v>
      </c>
      <c r="Q1603" s="80">
        <v>4613.87203</v>
      </c>
      <c r="R1603" s="80">
        <v>4618.61113</v>
      </c>
      <c r="S1603" s="80">
        <v>4623.41914</v>
      </c>
      <c r="T1603" s="80">
        <v>4630.57515</v>
      </c>
      <c r="U1603" s="80">
        <v>4636.92135</v>
      </c>
      <c r="V1603" s="80">
        <v>4642.56329</v>
      </c>
      <c r="W1603" s="80">
        <v>4646.91839</v>
      </c>
      <c r="X1603" s="80">
        <v>4651.3689</v>
      </c>
      <c r="Y1603" s="80">
        <v>4657.32247</v>
      </c>
      <c r="Z1603" s="80">
        <v>4664.18916</v>
      </c>
      <c r="AA1603" s="80">
        <v>4671.70369</v>
      </c>
      <c r="AB1603" s="80">
        <v>4680.25396</v>
      </c>
      <c r="AC1603" s="80">
        <v>4689.79231</v>
      </c>
      <c r="AD1603" s="80">
        <v>4700.49097</v>
      </c>
      <c r="AE1603" s="80">
        <v>4712.77405</v>
      </c>
      <c r="AF1603" s="80">
        <v>4726.67466</v>
      </c>
      <c r="AG1603" s="80">
        <v>4741.85854</v>
      </c>
      <c r="AH1603" s="80">
        <v>4757.7155</v>
      </c>
      <c r="AI1603" s="80">
        <v>4774.10633</v>
      </c>
      <c r="AJ1603" s="80">
        <v>4791.00496</v>
      </c>
      <c r="AK1603" s="80">
        <v>4808.81476</v>
      </c>
      <c r="AL1603" s="80">
        <v>4828.43703</v>
      </c>
      <c r="AM1603" s="80">
        <v>4850.33923</v>
      </c>
      <c r="AN1603" s="80">
        <v>4875.15772</v>
      </c>
      <c r="AO1603" s="80">
        <v>4903.0438</v>
      </c>
      <c r="AP1603" s="80">
        <v>4409.65613</v>
      </c>
      <c r="AQ1603" s="80">
        <v>4322.73939</v>
      </c>
      <c r="AR1603" s="80">
        <v>4216.68036</v>
      </c>
      <c r="AS1603" s="80">
        <v>4088.21296</v>
      </c>
      <c r="AT1603" s="80">
        <v>4041.50974</v>
      </c>
      <c r="AU1603" s="80">
        <v>4041.56881</v>
      </c>
      <c r="AW1603" s="81">
        <v>16.0</v>
      </c>
      <c r="AX1603" s="81">
        <v>8.0</v>
      </c>
      <c r="AY1603" s="81">
        <v>152.0</v>
      </c>
      <c r="AZ1603" s="82">
        <v>4595.24471</v>
      </c>
      <c r="BA1603" s="82">
        <v>4596.5689</v>
      </c>
      <c r="BB1603" s="82">
        <v>4598.24114</v>
      </c>
      <c r="BC1603" s="82">
        <v>4600.59126</v>
      </c>
      <c r="BD1603" s="82">
        <v>4603.25613</v>
      </c>
      <c r="BE1603" s="82">
        <v>4606.25212</v>
      </c>
      <c r="BF1603" s="82">
        <v>4609.87982</v>
      </c>
      <c r="BG1603" s="82">
        <v>4613.87203</v>
      </c>
      <c r="BH1603" s="82">
        <v>4618.61113</v>
      </c>
      <c r="BI1603" s="82">
        <v>4623.41914</v>
      </c>
      <c r="BJ1603" s="82">
        <v>4630.57515</v>
      </c>
      <c r="BK1603" s="82">
        <v>4636.92135</v>
      </c>
      <c r="BL1603" s="82">
        <v>4642.56329</v>
      </c>
      <c r="BM1603" s="82">
        <v>4646.91839</v>
      </c>
      <c r="BN1603" s="82">
        <v>4651.3689</v>
      </c>
      <c r="BO1603" s="82">
        <v>4657.32247</v>
      </c>
      <c r="BP1603" s="82">
        <v>4664.18916</v>
      </c>
      <c r="BQ1603" s="82">
        <v>4671.70369</v>
      </c>
      <c r="BR1603" s="82">
        <v>4680.25396</v>
      </c>
      <c r="BS1603" s="82">
        <v>4689.79231</v>
      </c>
      <c r="BT1603" s="82">
        <v>4700.49097</v>
      </c>
      <c r="BU1603" s="82">
        <v>4712.77405</v>
      </c>
      <c r="BV1603" s="82">
        <v>4726.67466</v>
      </c>
      <c r="BW1603" s="82">
        <v>4741.85854</v>
      </c>
      <c r="BX1603" s="82">
        <v>4757.7155</v>
      </c>
      <c r="BY1603" s="82">
        <v>4774.10633</v>
      </c>
      <c r="BZ1603" s="82">
        <v>4791.00496</v>
      </c>
      <c r="CA1603" s="82">
        <v>4808.81476</v>
      </c>
      <c r="CB1603" s="82">
        <v>4828.43703</v>
      </c>
      <c r="CC1603" s="82">
        <v>4850.33923</v>
      </c>
      <c r="CD1603" s="82">
        <v>4875.15772</v>
      </c>
      <c r="CE1603" s="82">
        <v>4903.0438</v>
      </c>
      <c r="CF1603" s="82">
        <v>4409.65613</v>
      </c>
      <c r="CG1603" s="82">
        <v>4322.73939</v>
      </c>
      <c r="CH1603" s="82">
        <v>4216.68036</v>
      </c>
      <c r="CI1603" s="82">
        <v>4088.21296</v>
      </c>
      <c r="CJ1603" s="82">
        <v>4041.50974</v>
      </c>
      <c r="CK1603" s="82">
        <v>4041.56881</v>
      </c>
    </row>
    <row r="1604" ht="14.25" customHeight="1">
      <c r="E1604" s="2"/>
      <c r="G1604" s="81">
        <v>16.0</v>
      </c>
      <c r="H1604" s="81">
        <v>8.0</v>
      </c>
      <c r="I1604" s="81">
        <v>153.0</v>
      </c>
      <c r="J1604" s="80">
        <v>4623.74714</v>
      </c>
      <c r="K1604" s="80">
        <v>4625.05985</v>
      </c>
      <c r="L1604" s="80">
        <v>4626.72319</v>
      </c>
      <c r="M1604" s="80">
        <v>4629.06937</v>
      </c>
      <c r="N1604" s="80">
        <v>4631.66906</v>
      </c>
      <c r="O1604" s="80">
        <v>4634.6342</v>
      </c>
      <c r="P1604" s="80">
        <v>4638.20398</v>
      </c>
      <c r="Q1604" s="80">
        <v>4642.13052</v>
      </c>
      <c r="R1604" s="80">
        <v>4646.80962</v>
      </c>
      <c r="S1604" s="80">
        <v>4651.51605</v>
      </c>
      <c r="T1604" s="80">
        <v>4658.59861</v>
      </c>
      <c r="U1604" s="80">
        <v>4664.82357</v>
      </c>
      <c r="V1604" s="80">
        <v>4670.38196</v>
      </c>
      <c r="W1604" s="80">
        <v>4674.39156</v>
      </c>
      <c r="X1604" s="80">
        <v>4678.82538</v>
      </c>
      <c r="Y1604" s="80">
        <v>4684.77346</v>
      </c>
      <c r="Z1604" s="80">
        <v>4691.49459</v>
      </c>
      <c r="AA1604" s="80">
        <v>4698.87967</v>
      </c>
      <c r="AB1604" s="80">
        <v>4707.30906</v>
      </c>
      <c r="AC1604" s="80">
        <v>4716.6825</v>
      </c>
      <c r="AD1604" s="80">
        <v>4727.20523</v>
      </c>
      <c r="AE1604" s="80">
        <v>4739.29439</v>
      </c>
      <c r="AF1604" s="80">
        <v>4752.98361</v>
      </c>
      <c r="AG1604" s="80">
        <v>4767.91604</v>
      </c>
      <c r="AH1604" s="80">
        <v>4783.45701</v>
      </c>
      <c r="AI1604" s="80">
        <v>4799.50895</v>
      </c>
      <c r="AJ1604" s="80">
        <v>4816.06552</v>
      </c>
      <c r="AK1604" s="80">
        <v>4833.53537</v>
      </c>
      <c r="AL1604" s="80">
        <v>4852.7966</v>
      </c>
      <c r="AM1604" s="80">
        <v>4874.35087</v>
      </c>
      <c r="AN1604" s="80">
        <v>4898.78952</v>
      </c>
      <c r="AO1604" s="80">
        <v>4926.19668</v>
      </c>
      <c r="AP1604" s="80">
        <v>4428.47366</v>
      </c>
      <c r="AQ1604" s="80">
        <v>4340.09608</v>
      </c>
      <c r="AR1604" s="80">
        <v>4232.31593</v>
      </c>
      <c r="AS1604" s="80">
        <v>4101.90779</v>
      </c>
      <c r="AT1604" s="80">
        <v>4066.78407</v>
      </c>
      <c r="AU1604" s="80">
        <v>4066.84187</v>
      </c>
      <c r="AW1604" s="81">
        <v>16.0</v>
      </c>
      <c r="AX1604" s="81">
        <v>8.0</v>
      </c>
      <c r="AY1604" s="81">
        <v>153.0</v>
      </c>
      <c r="AZ1604" s="82">
        <v>4623.74714</v>
      </c>
      <c r="BA1604" s="82">
        <v>4625.05985</v>
      </c>
      <c r="BB1604" s="82">
        <v>4626.72319</v>
      </c>
      <c r="BC1604" s="82">
        <v>4629.06937</v>
      </c>
      <c r="BD1604" s="82">
        <v>4631.66906</v>
      </c>
      <c r="BE1604" s="82">
        <v>4634.6342</v>
      </c>
      <c r="BF1604" s="82">
        <v>4638.20398</v>
      </c>
      <c r="BG1604" s="82">
        <v>4642.13052</v>
      </c>
      <c r="BH1604" s="82">
        <v>4646.80962</v>
      </c>
      <c r="BI1604" s="82">
        <v>4651.51605</v>
      </c>
      <c r="BJ1604" s="82">
        <v>4658.59861</v>
      </c>
      <c r="BK1604" s="82">
        <v>4664.82357</v>
      </c>
      <c r="BL1604" s="82">
        <v>4670.38196</v>
      </c>
      <c r="BM1604" s="82">
        <v>4674.39156</v>
      </c>
      <c r="BN1604" s="82">
        <v>4678.82538</v>
      </c>
      <c r="BO1604" s="82">
        <v>4684.77346</v>
      </c>
      <c r="BP1604" s="82">
        <v>4691.49459</v>
      </c>
      <c r="BQ1604" s="82">
        <v>4698.87967</v>
      </c>
      <c r="BR1604" s="82">
        <v>4707.30906</v>
      </c>
      <c r="BS1604" s="82">
        <v>4716.6825</v>
      </c>
      <c r="BT1604" s="82">
        <v>4727.20523</v>
      </c>
      <c r="BU1604" s="82">
        <v>4739.29439</v>
      </c>
      <c r="BV1604" s="82">
        <v>4752.98361</v>
      </c>
      <c r="BW1604" s="82">
        <v>4767.91604</v>
      </c>
      <c r="BX1604" s="82">
        <v>4783.45701</v>
      </c>
      <c r="BY1604" s="82">
        <v>4799.50895</v>
      </c>
      <c r="BZ1604" s="82">
        <v>4816.06552</v>
      </c>
      <c r="CA1604" s="82">
        <v>4833.53537</v>
      </c>
      <c r="CB1604" s="82">
        <v>4852.7966</v>
      </c>
      <c r="CC1604" s="82">
        <v>4874.35087</v>
      </c>
      <c r="CD1604" s="82">
        <v>4898.78952</v>
      </c>
      <c r="CE1604" s="82">
        <v>4926.19668</v>
      </c>
      <c r="CF1604" s="82">
        <v>4428.47366</v>
      </c>
      <c r="CG1604" s="82">
        <v>4340.09608</v>
      </c>
      <c r="CH1604" s="82">
        <v>4232.31593</v>
      </c>
      <c r="CI1604" s="82">
        <v>4101.90779</v>
      </c>
      <c r="CJ1604" s="82">
        <v>4066.78407</v>
      </c>
      <c r="CK1604" s="82">
        <v>4066.84187</v>
      </c>
    </row>
    <row r="1605" ht="14.25" customHeight="1">
      <c r="E1605" s="2"/>
      <c r="G1605" s="81">
        <v>16.0</v>
      </c>
      <c r="H1605" s="81">
        <v>8.0</v>
      </c>
      <c r="I1605" s="81">
        <v>154.0</v>
      </c>
      <c r="J1605" s="80">
        <v>4652.49821</v>
      </c>
      <c r="K1605" s="80">
        <v>4653.79937</v>
      </c>
      <c r="L1605" s="80">
        <v>4655.45375</v>
      </c>
      <c r="M1605" s="80">
        <v>4657.796</v>
      </c>
      <c r="N1605" s="80">
        <v>4660.33007</v>
      </c>
      <c r="O1605" s="80">
        <v>4663.26417</v>
      </c>
      <c r="P1605" s="80">
        <v>4666.77566</v>
      </c>
      <c r="Q1605" s="80">
        <v>4670.6361</v>
      </c>
      <c r="R1605" s="80">
        <v>4675.25481</v>
      </c>
      <c r="S1605" s="80">
        <v>4679.85901</v>
      </c>
      <c r="T1605" s="80">
        <v>4686.86766</v>
      </c>
      <c r="U1605" s="80">
        <v>4692.9706</v>
      </c>
      <c r="V1605" s="80">
        <v>4698.44492</v>
      </c>
      <c r="W1605" s="80">
        <v>4702.10666</v>
      </c>
      <c r="X1605" s="80">
        <v>4706.52373</v>
      </c>
      <c r="Y1605" s="80">
        <v>4712.46634</v>
      </c>
      <c r="Z1605" s="80">
        <v>4719.04099</v>
      </c>
      <c r="AA1605" s="80">
        <v>4726.29583</v>
      </c>
      <c r="AB1605" s="80">
        <v>4734.60362</v>
      </c>
      <c r="AC1605" s="80">
        <v>4743.81113</v>
      </c>
      <c r="AD1605" s="80">
        <v>4754.15689</v>
      </c>
      <c r="AE1605" s="80">
        <v>4766.05098</v>
      </c>
      <c r="AF1605" s="80">
        <v>4779.52759</v>
      </c>
      <c r="AG1605" s="80">
        <v>4794.20711</v>
      </c>
      <c r="AH1605" s="80">
        <v>4809.43026</v>
      </c>
      <c r="AI1605" s="80">
        <v>4825.14136</v>
      </c>
      <c r="AJ1605" s="80">
        <v>4841.35396</v>
      </c>
      <c r="AK1605" s="80">
        <v>4858.48201</v>
      </c>
      <c r="AL1605" s="80">
        <v>4877.38028</v>
      </c>
      <c r="AM1605" s="80">
        <v>4898.58487</v>
      </c>
      <c r="AN1605" s="80">
        <v>4922.64185</v>
      </c>
      <c r="AO1605" s="80">
        <v>4949.56779</v>
      </c>
      <c r="AP1605" s="80">
        <v>4447.47453</v>
      </c>
      <c r="AQ1605" s="80">
        <v>4357.62608</v>
      </c>
      <c r="AR1605" s="80">
        <v>4248.11306</v>
      </c>
      <c r="AS1605" s="80">
        <v>4115.75093</v>
      </c>
      <c r="AT1605" s="80">
        <v>4092.27853</v>
      </c>
      <c r="AU1605" s="80">
        <v>4092.33504</v>
      </c>
      <c r="AW1605" s="81">
        <v>16.0</v>
      </c>
      <c r="AX1605" s="81">
        <v>8.0</v>
      </c>
      <c r="AY1605" s="81">
        <v>154.0</v>
      </c>
      <c r="AZ1605" s="82">
        <v>4652.49821</v>
      </c>
      <c r="BA1605" s="82">
        <v>4653.79937</v>
      </c>
      <c r="BB1605" s="82">
        <v>4655.45375</v>
      </c>
      <c r="BC1605" s="82">
        <v>4657.796</v>
      </c>
      <c r="BD1605" s="82">
        <v>4660.33007</v>
      </c>
      <c r="BE1605" s="82">
        <v>4663.26417</v>
      </c>
      <c r="BF1605" s="82">
        <v>4666.77566</v>
      </c>
      <c r="BG1605" s="82">
        <v>4670.6361</v>
      </c>
      <c r="BH1605" s="82">
        <v>4675.25481</v>
      </c>
      <c r="BI1605" s="82">
        <v>4679.85901</v>
      </c>
      <c r="BJ1605" s="82">
        <v>4686.86766</v>
      </c>
      <c r="BK1605" s="82">
        <v>4692.9706</v>
      </c>
      <c r="BL1605" s="82">
        <v>4698.44492</v>
      </c>
      <c r="BM1605" s="82">
        <v>4702.10666</v>
      </c>
      <c r="BN1605" s="82">
        <v>4706.52373</v>
      </c>
      <c r="BO1605" s="82">
        <v>4712.46634</v>
      </c>
      <c r="BP1605" s="82">
        <v>4719.04099</v>
      </c>
      <c r="BQ1605" s="82">
        <v>4726.29583</v>
      </c>
      <c r="BR1605" s="82">
        <v>4734.60362</v>
      </c>
      <c r="BS1605" s="82">
        <v>4743.81113</v>
      </c>
      <c r="BT1605" s="82">
        <v>4754.15689</v>
      </c>
      <c r="BU1605" s="82">
        <v>4766.05098</v>
      </c>
      <c r="BV1605" s="82">
        <v>4779.52759</v>
      </c>
      <c r="BW1605" s="82">
        <v>4794.20711</v>
      </c>
      <c r="BX1605" s="82">
        <v>4809.43026</v>
      </c>
      <c r="BY1605" s="82">
        <v>4825.14136</v>
      </c>
      <c r="BZ1605" s="82">
        <v>4841.35396</v>
      </c>
      <c r="CA1605" s="82">
        <v>4858.48201</v>
      </c>
      <c r="CB1605" s="82">
        <v>4877.38028</v>
      </c>
      <c r="CC1605" s="82">
        <v>4898.58487</v>
      </c>
      <c r="CD1605" s="82">
        <v>4922.64185</v>
      </c>
      <c r="CE1605" s="82">
        <v>4949.56779</v>
      </c>
      <c r="CF1605" s="82">
        <v>4447.47453</v>
      </c>
      <c r="CG1605" s="82">
        <v>4357.62608</v>
      </c>
      <c r="CH1605" s="82">
        <v>4248.11306</v>
      </c>
      <c r="CI1605" s="82">
        <v>4115.75093</v>
      </c>
      <c r="CJ1605" s="82">
        <v>4092.27853</v>
      </c>
      <c r="CK1605" s="82">
        <v>4092.33504</v>
      </c>
    </row>
    <row r="1606" ht="14.25" customHeight="1">
      <c r="E1606" s="2"/>
      <c r="G1606" s="81">
        <v>16.0</v>
      </c>
      <c r="H1606" s="81">
        <v>8.0</v>
      </c>
      <c r="I1606" s="81">
        <v>155.0</v>
      </c>
      <c r="J1606" s="80">
        <v>4681.50023</v>
      </c>
      <c r="K1606" s="80">
        <v>4682.78977</v>
      </c>
      <c r="L1606" s="80">
        <v>4684.43515</v>
      </c>
      <c r="M1606" s="80">
        <v>4686.77346</v>
      </c>
      <c r="N1606" s="80">
        <v>4689.24146</v>
      </c>
      <c r="O1606" s="80">
        <v>4692.14434</v>
      </c>
      <c r="P1606" s="80">
        <v>4695.59716</v>
      </c>
      <c r="Q1606" s="80">
        <v>4699.39106</v>
      </c>
      <c r="R1606" s="80">
        <v>4703.94902</v>
      </c>
      <c r="S1606" s="80">
        <v>4708.45029</v>
      </c>
      <c r="T1606" s="80">
        <v>4715.3846</v>
      </c>
      <c r="U1606" s="80">
        <v>4721.36473</v>
      </c>
      <c r="V1606" s="80">
        <v>4726.75444</v>
      </c>
      <c r="W1606" s="80">
        <v>4730.06594</v>
      </c>
      <c r="X1606" s="80">
        <v>4734.46619</v>
      </c>
      <c r="Y1606" s="80">
        <v>4740.40338</v>
      </c>
      <c r="Z1606" s="80">
        <v>4746.83061</v>
      </c>
      <c r="AA1606" s="80">
        <v>4753.9544</v>
      </c>
      <c r="AB1606" s="80">
        <v>4762.13985</v>
      </c>
      <c r="AC1606" s="80">
        <v>4771.18043</v>
      </c>
      <c r="AD1606" s="80">
        <v>4781.34814</v>
      </c>
      <c r="AE1606" s="80">
        <v>4793.04602</v>
      </c>
      <c r="AF1606" s="80">
        <v>4806.30878</v>
      </c>
      <c r="AG1606" s="80">
        <v>4820.73393</v>
      </c>
      <c r="AH1606" s="80">
        <v>4835.6374</v>
      </c>
      <c r="AI1606" s="80">
        <v>4851.00569</v>
      </c>
      <c r="AJ1606" s="80">
        <v>4866.87237</v>
      </c>
      <c r="AK1606" s="80">
        <v>4883.65674</v>
      </c>
      <c r="AL1606" s="80">
        <v>4902.19013</v>
      </c>
      <c r="AM1606" s="80">
        <v>4923.04328</v>
      </c>
      <c r="AN1606" s="80">
        <v>4946.71673</v>
      </c>
      <c r="AO1606" s="80">
        <v>4973.15912</v>
      </c>
      <c r="AP1606" s="80">
        <v>4466.66041</v>
      </c>
      <c r="AQ1606" s="80">
        <v>4375.33094</v>
      </c>
      <c r="AR1606" s="80">
        <v>4264.07319</v>
      </c>
      <c r="AS1606" s="80">
        <v>4129.74369</v>
      </c>
      <c r="AT1606" s="80">
        <v>4117.99516</v>
      </c>
      <c r="AU1606" s="80">
        <v>4118.05038</v>
      </c>
      <c r="AW1606" s="81">
        <v>16.0</v>
      </c>
      <c r="AX1606" s="81">
        <v>8.0</v>
      </c>
      <c r="AY1606" s="81">
        <v>155.0</v>
      </c>
      <c r="AZ1606" s="82">
        <v>4681.50023</v>
      </c>
      <c r="BA1606" s="82">
        <v>4682.78977</v>
      </c>
      <c r="BB1606" s="82">
        <v>4684.43515</v>
      </c>
      <c r="BC1606" s="82">
        <v>4686.77346</v>
      </c>
      <c r="BD1606" s="82">
        <v>4689.24146</v>
      </c>
      <c r="BE1606" s="82">
        <v>4692.14434</v>
      </c>
      <c r="BF1606" s="82">
        <v>4695.59716</v>
      </c>
      <c r="BG1606" s="82">
        <v>4699.39106</v>
      </c>
      <c r="BH1606" s="82">
        <v>4703.94902</v>
      </c>
      <c r="BI1606" s="82">
        <v>4708.45029</v>
      </c>
      <c r="BJ1606" s="82">
        <v>4715.3846</v>
      </c>
      <c r="BK1606" s="82">
        <v>4721.36473</v>
      </c>
      <c r="BL1606" s="82">
        <v>4726.75444</v>
      </c>
      <c r="BM1606" s="82">
        <v>4730.06594</v>
      </c>
      <c r="BN1606" s="82">
        <v>4734.46619</v>
      </c>
      <c r="BO1606" s="82">
        <v>4740.40338</v>
      </c>
      <c r="BP1606" s="82">
        <v>4746.83061</v>
      </c>
      <c r="BQ1606" s="82">
        <v>4753.9544</v>
      </c>
      <c r="BR1606" s="82">
        <v>4762.13985</v>
      </c>
      <c r="BS1606" s="82">
        <v>4771.18043</v>
      </c>
      <c r="BT1606" s="82">
        <v>4781.34814</v>
      </c>
      <c r="BU1606" s="82">
        <v>4793.04602</v>
      </c>
      <c r="BV1606" s="82">
        <v>4806.30878</v>
      </c>
      <c r="BW1606" s="82">
        <v>4820.73393</v>
      </c>
      <c r="BX1606" s="82">
        <v>4835.6374</v>
      </c>
      <c r="BY1606" s="82">
        <v>4851.00569</v>
      </c>
      <c r="BZ1606" s="82">
        <v>4866.87237</v>
      </c>
      <c r="CA1606" s="82">
        <v>4883.65674</v>
      </c>
      <c r="CB1606" s="82">
        <v>4902.19013</v>
      </c>
      <c r="CC1606" s="82">
        <v>4923.04328</v>
      </c>
      <c r="CD1606" s="82">
        <v>4946.71673</v>
      </c>
      <c r="CE1606" s="82">
        <v>4973.15912</v>
      </c>
      <c r="CF1606" s="82">
        <v>4466.66041</v>
      </c>
      <c r="CG1606" s="82">
        <v>4375.33094</v>
      </c>
      <c r="CH1606" s="82">
        <v>4264.07319</v>
      </c>
      <c r="CI1606" s="82">
        <v>4129.74369</v>
      </c>
      <c r="CJ1606" s="82">
        <v>4117.99516</v>
      </c>
      <c r="CK1606" s="82">
        <v>4118.05038</v>
      </c>
    </row>
    <row r="1607" ht="14.25" customHeight="1">
      <c r="E1607" s="2"/>
      <c r="G1607" s="81">
        <v>16.0</v>
      </c>
      <c r="H1607" s="81">
        <v>8.0</v>
      </c>
      <c r="I1607" s="81">
        <v>156.0</v>
      </c>
      <c r="J1607" s="80">
        <v>4710.75554</v>
      </c>
      <c r="K1607" s="80">
        <v>4712.0334</v>
      </c>
      <c r="L1607" s="80">
        <v>4713.66972</v>
      </c>
      <c r="M1607" s="80">
        <v>4716.00409</v>
      </c>
      <c r="N1607" s="80">
        <v>4718.40558</v>
      </c>
      <c r="O1607" s="80">
        <v>4721.27703</v>
      </c>
      <c r="P1607" s="80">
        <v>4724.6708</v>
      </c>
      <c r="Q1607" s="80">
        <v>4728.39774</v>
      </c>
      <c r="R1607" s="80">
        <v>4732.89454</v>
      </c>
      <c r="S1607" s="80">
        <v>4737.29222</v>
      </c>
      <c r="T1607" s="80">
        <v>4744.15173</v>
      </c>
      <c r="U1607" s="80">
        <v>4750.00824</v>
      </c>
      <c r="V1607" s="80">
        <v>4755.31282</v>
      </c>
      <c r="W1607" s="80">
        <v>4758.27168</v>
      </c>
      <c r="X1607" s="80">
        <v>4762.65504</v>
      </c>
      <c r="Y1607" s="80">
        <v>4768.58683</v>
      </c>
      <c r="Z1607" s="80">
        <v>4774.8657</v>
      </c>
      <c r="AA1607" s="80">
        <v>4781.85762</v>
      </c>
      <c r="AB1607" s="80">
        <v>4789.92</v>
      </c>
      <c r="AC1607" s="80">
        <v>4798.79262</v>
      </c>
      <c r="AD1607" s="80">
        <v>4808.78122</v>
      </c>
      <c r="AE1607" s="80">
        <v>4820.28171</v>
      </c>
      <c r="AF1607" s="80">
        <v>4833.32938</v>
      </c>
      <c r="AG1607" s="80">
        <v>4847.49867</v>
      </c>
      <c r="AH1607" s="80">
        <v>4862.08058</v>
      </c>
      <c r="AI1607" s="80">
        <v>4877.10408</v>
      </c>
      <c r="AJ1607" s="80">
        <v>4892.62287</v>
      </c>
      <c r="AK1607" s="80">
        <v>4909.06167</v>
      </c>
      <c r="AL1607" s="80">
        <v>4927.22823</v>
      </c>
      <c r="AM1607" s="80">
        <v>4947.72815</v>
      </c>
      <c r="AN1607" s="80">
        <v>4971.01621</v>
      </c>
      <c r="AO1607" s="80">
        <v>4996.9727</v>
      </c>
      <c r="AP1607" s="80">
        <v>4486.03298</v>
      </c>
      <c r="AQ1607" s="80">
        <v>4393.21225</v>
      </c>
      <c r="AR1607" s="80">
        <v>4280.19779</v>
      </c>
      <c r="AS1607" s="80">
        <v>4143.8874</v>
      </c>
      <c r="AT1607" s="80">
        <v>4143.93604</v>
      </c>
      <c r="AU1607" s="80">
        <v>4143.98996</v>
      </c>
      <c r="AW1607" s="81">
        <v>16.0</v>
      </c>
      <c r="AX1607" s="81">
        <v>8.0</v>
      </c>
      <c r="AY1607" s="81">
        <v>156.0</v>
      </c>
      <c r="AZ1607" s="82">
        <v>4710.75554</v>
      </c>
      <c r="BA1607" s="82">
        <v>4712.0334</v>
      </c>
      <c r="BB1607" s="82">
        <v>4713.66972</v>
      </c>
      <c r="BC1607" s="82">
        <v>4716.00409</v>
      </c>
      <c r="BD1607" s="82">
        <v>4718.40558</v>
      </c>
      <c r="BE1607" s="82">
        <v>4721.27703</v>
      </c>
      <c r="BF1607" s="82">
        <v>4724.6708</v>
      </c>
      <c r="BG1607" s="82">
        <v>4728.39774</v>
      </c>
      <c r="BH1607" s="82">
        <v>4732.89454</v>
      </c>
      <c r="BI1607" s="82">
        <v>4737.29222</v>
      </c>
      <c r="BJ1607" s="82">
        <v>4744.15173</v>
      </c>
      <c r="BK1607" s="82">
        <v>4750.00824</v>
      </c>
      <c r="BL1607" s="82">
        <v>4755.31282</v>
      </c>
      <c r="BM1607" s="82">
        <v>4758.27168</v>
      </c>
      <c r="BN1607" s="82">
        <v>4762.65504</v>
      </c>
      <c r="BO1607" s="82">
        <v>4768.58683</v>
      </c>
      <c r="BP1607" s="82">
        <v>4774.8657</v>
      </c>
      <c r="BQ1607" s="82">
        <v>4781.85762</v>
      </c>
      <c r="BR1607" s="82">
        <v>4789.92</v>
      </c>
      <c r="BS1607" s="82">
        <v>4798.79262</v>
      </c>
      <c r="BT1607" s="82">
        <v>4808.78122</v>
      </c>
      <c r="BU1607" s="82">
        <v>4820.28171</v>
      </c>
      <c r="BV1607" s="82">
        <v>4833.32938</v>
      </c>
      <c r="BW1607" s="82">
        <v>4847.49867</v>
      </c>
      <c r="BX1607" s="82">
        <v>4862.08058</v>
      </c>
      <c r="BY1607" s="82">
        <v>4877.10408</v>
      </c>
      <c r="BZ1607" s="82">
        <v>4892.62287</v>
      </c>
      <c r="CA1607" s="82">
        <v>4909.06167</v>
      </c>
      <c r="CB1607" s="82">
        <v>4927.22823</v>
      </c>
      <c r="CC1607" s="82">
        <v>4947.72815</v>
      </c>
      <c r="CD1607" s="82">
        <v>4971.01621</v>
      </c>
      <c r="CE1607" s="82">
        <v>4996.9727</v>
      </c>
      <c r="CF1607" s="82">
        <v>4486.03298</v>
      </c>
      <c r="CG1607" s="82">
        <v>4393.21225</v>
      </c>
      <c r="CH1607" s="82">
        <v>4280.19779</v>
      </c>
      <c r="CI1607" s="82">
        <v>4143.8874</v>
      </c>
      <c r="CJ1607" s="82">
        <v>4143.93604</v>
      </c>
      <c r="CK1607" s="82">
        <v>4143.98996</v>
      </c>
    </row>
    <row r="1608" ht="14.25" customHeight="1">
      <c r="E1608" s="2"/>
      <c r="G1608" s="81">
        <v>16.0</v>
      </c>
      <c r="H1608" s="81">
        <v>8.0</v>
      </c>
      <c r="I1608" s="81">
        <v>157.0</v>
      </c>
      <c r="J1608" s="80">
        <v>1516.65414</v>
      </c>
      <c r="K1608" s="80">
        <v>1517.92015</v>
      </c>
      <c r="L1608" s="80">
        <v>1519.54727</v>
      </c>
      <c r="M1608" s="80">
        <v>1521.81391</v>
      </c>
      <c r="N1608" s="80">
        <v>1524.18009</v>
      </c>
      <c r="O1608" s="80">
        <v>1526.98794</v>
      </c>
      <c r="P1608" s="80">
        <v>1530.31147</v>
      </c>
      <c r="Q1608" s="80">
        <v>1533.97078</v>
      </c>
      <c r="R1608" s="80">
        <v>1538.36343</v>
      </c>
      <c r="S1608" s="80">
        <v>1542.66718</v>
      </c>
      <c r="T1608" s="80">
        <v>1549.40874</v>
      </c>
      <c r="U1608" s="80">
        <v>1555.18287</v>
      </c>
      <c r="V1608" s="80">
        <v>1560.14801</v>
      </c>
      <c r="W1608" s="80">
        <v>1563.07912</v>
      </c>
      <c r="X1608" s="80">
        <v>1567.44531</v>
      </c>
      <c r="Y1608" s="80">
        <v>1573.22408</v>
      </c>
      <c r="Z1608" s="80">
        <v>1579.36402</v>
      </c>
      <c r="AA1608" s="80">
        <v>1586.22308</v>
      </c>
      <c r="AB1608" s="80">
        <v>1594.10904</v>
      </c>
      <c r="AC1608" s="80">
        <v>1602.79158</v>
      </c>
      <c r="AD1608" s="80">
        <v>1612.56849</v>
      </c>
      <c r="AE1608" s="80">
        <v>1623.83901</v>
      </c>
      <c r="AF1608" s="80">
        <v>1636.6182</v>
      </c>
      <c r="AG1608" s="80">
        <v>1650.4575</v>
      </c>
      <c r="AH1608" s="80">
        <v>1664.68511</v>
      </c>
      <c r="AI1608" s="80">
        <v>1679.35189</v>
      </c>
      <c r="AJ1608" s="80">
        <v>1694.51098</v>
      </c>
      <c r="AK1608" s="80">
        <v>1710.56192</v>
      </c>
      <c r="AL1608" s="80">
        <v>1728.35032</v>
      </c>
      <c r="AM1608" s="80">
        <v>1748.43514</v>
      </c>
      <c r="AN1608" s="80">
        <v>1771.20553</v>
      </c>
      <c r="AO1608" s="80">
        <v>1796.61526</v>
      </c>
      <c r="AP1608" s="80">
        <v>1281.12681</v>
      </c>
      <c r="AQ1608" s="80">
        <v>1186.67664</v>
      </c>
      <c r="AR1608" s="80">
        <v>1071.82859</v>
      </c>
      <c r="AS1608" s="80">
        <v>946.50238</v>
      </c>
      <c r="AT1608" s="80">
        <v>946.54984</v>
      </c>
      <c r="AU1608" s="80">
        <v>946.60244</v>
      </c>
      <c r="AW1608" s="81">
        <v>16.0</v>
      </c>
      <c r="AX1608" s="81">
        <v>8.0</v>
      </c>
      <c r="AY1608" s="81">
        <v>157.0</v>
      </c>
      <c r="AZ1608" s="82">
        <v>1516.65414</v>
      </c>
      <c r="BA1608" s="82">
        <v>1517.92015</v>
      </c>
      <c r="BB1608" s="82">
        <v>1519.54727</v>
      </c>
      <c r="BC1608" s="82">
        <v>1521.81391</v>
      </c>
      <c r="BD1608" s="82">
        <v>1524.18009</v>
      </c>
      <c r="BE1608" s="82">
        <v>1526.98794</v>
      </c>
      <c r="BF1608" s="82">
        <v>1530.31147</v>
      </c>
      <c r="BG1608" s="82">
        <v>1533.97078</v>
      </c>
      <c r="BH1608" s="82">
        <v>1538.36343</v>
      </c>
      <c r="BI1608" s="82">
        <v>1542.66718</v>
      </c>
      <c r="BJ1608" s="82">
        <v>1549.40874</v>
      </c>
      <c r="BK1608" s="82">
        <v>1555.18287</v>
      </c>
      <c r="BL1608" s="82">
        <v>1560.14801</v>
      </c>
      <c r="BM1608" s="82">
        <v>1563.07912</v>
      </c>
      <c r="BN1608" s="82">
        <v>1567.44531</v>
      </c>
      <c r="BO1608" s="82">
        <v>1573.22408</v>
      </c>
      <c r="BP1608" s="82">
        <v>1579.36402</v>
      </c>
      <c r="BQ1608" s="82">
        <v>1586.22308</v>
      </c>
      <c r="BR1608" s="82">
        <v>1594.10904</v>
      </c>
      <c r="BS1608" s="82">
        <v>1602.79158</v>
      </c>
      <c r="BT1608" s="82">
        <v>1612.56849</v>
      </c>
      <c r="BU1608" s="82">
        <v>1623.83901</v>
      </c>
      <c r="BV1608" s="82">
        <v>1636.6182</v>
      </c>
      <c r="BW1608" s="82">
        <v>1650.4575</v>
      </c>
      <c r="BX1608" s="82">
        <v>1664.68511</v>
      </c>
      <c r="BY1608" s="82">
        <v>1679.35189</v>
      </c>
      <c r="BZ1608" s="82">
        <v>1694.51098</v>
      </c>
      <c r="CA1608" s="82">
        <v>1710.56192</v>
      </c>
      <c r="CB1608" s="82">
        <v>1728.35032</v>
      </c>
      <c r="CC1608" s="82">
        <v>1748.43514</v>
      </c>
      <c r="CD1608" s="82">
        <v>1771.20553</v>
      </c>
      <c r="CE1608" s="82">
        <v>1796.61526</v>
      </c>
      <c r="CF1608" s="82">
        <v>1281.12681</v>
      </c>
      <c r="CG1608" s="82">
        <v>1186.67664</v>
      </c>
      <c r="CH1608" s="82">
        <v>1071.82859</v>
      </c>
      <c r="CI1608" s="82">
        <v>946.50238</v>
      </c>
      <c r="CJ1608" s="82">
        <v>946.54984</v>
      </c>
      <c r="CK1608" s="82">
        <v>946.60244</v>
      </c>
    </row>
    <row r="1609" ht="14.25" customHeight="1">
      <c r="E1609" s="2"/>
      <c r="G1609" s="81">
        <v>16.0</v>
      </c>
      <c r="H1609" s="81">
        <v>8.0</v>
      </c>
      <c r="I1609" s="81">
        <v>158.0</v>
      </c>
      <c r="J1609" s="80">
        <v>1522.60765</v>
      </c>
      <c r="K1609" s="80">
        <v>1523.86175</v>
      </c>
      <c r="L1609" s="80">
        <v>1525.47961</v>
      </c>
      <c r="M1609" s="80">
        <v>1527.67806</v>
      </c>
      <c r="N1609" s="80">
        <v>1530.00871</v>
      </c>
      <c r="O1609" s="80">
        <v>1532.75253</v>
      </c>
      <c r="P1609" s="80">
        <v>1536.00535</v>
      </c>
      <c r="Q1609" s="80">
        <v>1539.5966</v>
      </c>
      <c r="R1609" s="80">
        <v>1543.8844</v>
      </c>
      <c r="S1609" s="80">
        <v>1548.09361</v>
      </c>
      <c r="T1609" s="80">
        <v>1554.71647</v>
      </c>
      <c r="U1609" s="80">
        <v>1560.40769</v>
      </c>
      <c r="V1609" s="80">
        <v>1565.0311</v>
      </c>
      <c r="W1609" s="80">
        <v>1567.9343</v>
      </c>
      <c r="X1609" s="80">
        <v>1572.28325</v>
      </c>
      <c r="Y1609" s="80">
        <v>1577.90802</v>
      </c>
      <c r="Z1609" s="80">
        <v>1583.90814</v>
      </c>
      <c r="AA1609" s="80">
        <v>1590.6335</v>
      </c>
      <c r="AB1609" s="80">
        <v>1598.34194</v>
      </c>
      <c r="AC1609" s="80">
        <v>1606.83323</v>
      </c>
      <c r="AD1609" s="80">
        <v>1616.39717</v>
      </c>
      <c r="AE1609" s="80">
        <v>1627.43633</v>
      </c>
      <c r="AF1609" s="80">
        <v>1639.94544</v>
      </c>
      <c r="AG1609" s="80">
        <v>1653.45279</v>
      </c>
      <c r="AH1609" s="80">
        <v>1667.32404</v>
      </c>
      <c r="AI1609" s="80">
        <v>1681.63206</v>
      </c>
      <c r="AJ1609" s="80">
        <v>1696.42942</v>
      </c>
      <c r="AK1609" s="80">
        <v>1712.09036</v>
      </c>
      <c r="AL1609" s="80">
        <v>1729.49861</v>
      </c>
      <c r="AM1609" s="80">
        <v>1749.1662</v>
      </c>
      <c r="AN1609" s="80">
        <v>1771.4163</v>
      </c>
      <c r="AO1609" s="80">
        <v>1796.27662</v>
      </c>
      <c r="AP1609" s="80">
        <v>1276.20371</v>
      </c>
      <c r="AQ1609" s="80">
        <v>1180.11327</v>
      </c>
      <c r="AR1609" s="80">
        <v>1063.41949</v>
      </c>
      <c r="AS1609" s="80">
        <v>949.14383</v>
      </c>
      <c r="AT1609" s="80">
        <v>949.19009</v>
      </c>
      <c r="AU1609" s="80">
        <v>949.24137</v>
      </c>
      <c r="AW1609" s="81">
        <v>16.0</v>
      </c>
      <c r="AX1609" s="81">
        <v>8.0</v>
      </c>
      <c r="AY1609" s="81">
        <v>158.0</v>
      </c>
      <c r="AZ1609" s="82">
        <v>1522.60765</v>
      </c>
      <c r="BA1609" s="82">
        <v>1523.86175</v>
      </c>
      <c r="BB1609" s="82">
        <v>1525.47961</v>
      </c>
      <c r="BC1609" s="82">
        <v>1527.67806</v>
      </c>
      <c r="BD1609" s="82">
        <v>1530.00871</v>
      </c>
      <c r="BE1609" s="82">
        <v>1532.75253</v>
      </c>
      <c r="BF1609" s="82">
        <v>1536.00535</v>
      </c>
      <c r="BG1609" s="82">
        <v>1539.5966</v>
      </c>
      <c r="BH1609" s="82">
        <v>1543.8844</v>
      </c>
      <c r="BI1609" s="82">
        <v>1548.09361</v>
      </c>
      <c r="BJ1609" s="82">
        <v>1554.71647</v>
      </c>
      <c r="BK1609" s="82">
        <v>1560.40769</v>
      </c>
      <c r="BL1609" s="82">
        <v>1565.0311</v>
      </c>
      <c r="BM1609" s="82">
        <v>1567.9343</v>
      </c>
      <c r="BN1609" s="82">
        <v>1572.28325</v>
      </c>
      <c r="BO1609" s="82">
        <v>1577.90802</v>
      </c>
      <c r="BP1609" s="82">
        <v>1583.90814</v>
      </c>
      <c r="BQ1609" s="82">
        <v>1590.6335</v>
      </c>
      <c r="BR1609" s="82">
        <v>1598.34194</v>
      </c>
      <c r="BS1609" s="82">
        <v>1606.83323</v>
      </c>
      <c r="BT1609" s="82">
        <v>1616.39717</v>
      </c>
      <c r="BU1609" s="82">
        <v>1627.43633</v>
      </c>
      <c r="BV1609" s="82">
        <v>1639.94544</v>
      </c>
      <c r="BW1609" s="82">
        <v>1653.45279</v>
      </c>
      <c r="BX1609" s="82">
        <v>1667.32404</v>
      </c>
      <c r="BY1609" s="82">
        <v>1681.63206</v>
      </c>
      <c r="BZ1609" s="82">
        <v>1696.42942</v>
      </c>
      <c r="CA1609" s="82">
        <v>1712.09036</v>
      </c>
      <c r="CB1609" s="82">
        <v>1729.49861</v>
      </c>
      <c r="CC1609" s="82">
        <v>1749.1662</v>
      </c>
      <c r="CD1609" s="82">
        <v>1771.4163</v>
      </c>
      <c r="CE1609" s="82">
        <v>1796.27662</v>
      </c>
      <c r="CF1609" s="82">
        <v>1276.20371</v>
      </c>
      <c r="CG1609" s="82">
        <v>1180.11327</v>
      </c>
      <c r="CH1609" s="82">
        <v>1063.41949</v>
      </c>
      <c r="CI1609" s="82">
        <v>949.14383</v>
      </c>
      <c r="CJ1609" s="82">
        <v>949.19009</v>
      </c>
      <c r="CK1609" s="82">
        <v>949.24137</v>
      </c>
    </row>
    <row r="1610" ht="14.25" customHeight="1">
      <c r="E1610" s="2"/>
      <c r="G1610" s="81">
        <v>16.0</v>
      </c>
      <c r="H1610" s="81">
        <v>8.0</v>
      </c>
      <c r="I1610" s="81">
        <v>159.0</v>
      </c>
      <c r="J1610" s="80">
        <v>1528.61658</v>
      </c>
      <c r="K1610" s="80">
        <v>1529.85868</v>
      </c>
      <c r="L1610" s="80">
        <v>1531.46723</v>
      </c>
      <c r="M1610" s="80">
        <v>1533.59703</v>
      </c>
      <c r="N1610" s="80">
        <v>1535.89191</v>
      </c>
      <c r="O1610" s="80">
        <v>1538.57128</v>
      </c>
      <c r="P1610" s="80">
        <v>1541.75292</v>
      </c>
      <c r="Q1610" s="80">
        <v>1545.27567</v>
      </c>
      <c r="R1610" s="80">
        <v>1549.45792</v>
      </c>
      <c r="S1610" s="80">
        <v>1553.57196</v>
      </c>
      <c r="T1610" s="80">
        <v>1560.07536</v>
      </c>
      <c r="U1610" s="80">
        <v>1565.68315</v>
      </c>
      <c r="V1610" s="80">
        <v>1569.9625</v>
      </c>
      <c r="W1610" s="80">
        <v>1572.83763</v>
      </c>
      <c r="X1610" s="80">
        <v>1577.16927</v>
      </c>
      <c r="Y1610" s="80">
        <v>1582.63904</v>
      </c>
      <c r="Z1610" s="80">
        <v>1588.49845</v>
      </c>
      <c r="AA1610" s="80">
        <v>1595.0893</v>
      </c>
      <c r="AB1610" s="80">
        <v>1602.6191</v>
      </c>
      <c r="AC1610" s="80">
        <v>1610.91796</v>
      </c>
      <c r="AD1610" s="80">
        <v>1620.26761</v>
      </c>
      <c r="AE1610" s="80">
        <v>1631.07402</v>
      </c>
      <c r="AF1610" s="80">
        <v>1643.31144</v>
      </c>
      <c r="AG1610" s="80">
        <v>1656.48486</v>
      </c>
      <c r="AH1610" s="80">
        <v>1669.99766</v>
      </c>
      <c r="AI1610" s="80">
        <v>1683.94484</v>
      </c>
      <c r="AJ1610" s="80">
        <v>1698.37844</v>
      </c>
      <c r="AK1610" s="80">
        <v>1713.64722</v>
      </c>
      <c r="AL1610" s="80">
        <v>1730.6733</v>
      </c>
      <c r="AM1610" s="80">
        <v>1749.92151</v>
      </c>
      <c r="AN1610" s="80">
        <v>1771.64868</v>
      </c>
      <c r="AO1610" s="80">
        <v>1795.95692</v>
      </c>
      <c r="AP1610" s="80">
        <v>1271.26347</v>
      </c>
      <c r="AQ1610" s="80">
        <v>1173.52185</v>
      </c>
      <c r="AR1610" s="80">
        <v>1054.97004</v>
      </c>
      <c r="AS1610" s="80">
        <v>951.81197</v>
      </c>
      <c r="AT1610" s="80">
        <v>951.85703</v>
      </c>
      <c r="AU1610" s="80">
        <v>951.90698</v>
      </c>
      <c r="AW1610" s="81">
        <v>16.0</v>
      </c>
      <c r="AX1610" s="81">
        <v>8.0</v>
      </c>
      <c r="AY1610" s="81">
        <v>159.0</v>
      </c>
      <c r="AZ1610" s="82">
        <v>1528.61658</v>
      </c>
      <c r="BA1610" s="82">
        <v>1529.85868</v>
      </c>
      <c r="BB1610" s="82">
        <v>1531.46723</v>
      </c>
      <c r="BC1610" s="82">
        <v>1533.59703</v>
      </c>
      <c r="BD1610" s="82">
        <v>1535.89191</v>
      </c>
      <c r="BE1610" s="82">
        <v>1538.57128</v>
      </c>
      <c r="BF1610" s="82">
        <v>1541.75292</v>
      </c>
      <c r="BG1610" s="82">
        <v>1545.27567</v>
      </c>
      <c r="BH1610" s="82">
        <v>1549.45792</v>
      </c>
      <c r="BI1610" s="82">
        <v>1553.57196</v>
      </c>
      <c r="BJ1610" s="82">
        <v>1560.07536</v>
      </c>
      <c r="BK1610" s="82">
        <v>1565.68315</v>
      </c>
      <c r="BL1610" s="82">
        <v>1569.9625</v>
      </c>
      <c r="BM1610" s="82">
        <v>1572.83763</v>
      </c>
      <c r="BN1610" s="82">
        <v>1577.16927</v>
      </c>
      <c r="BO1610" s="82">
        <v>1582.63904</v>
      </c>
      <c r="BP1610" s="82">
        <v>1588.49845</v>
      </c>
      <c r="BQ1610" s="82">
        <v>1595.0893</v>
      </c>
      <c r="BR1610" s="82">
        <v>1602.6191</v>
      </c>
      <c r="BS1610" s="82">
        <v>1610.91796</v>
      </c>
      <c r="BT1610" s="82">
        <v>1620.26761</v>
      </c>
      <c r="BU1610" s="82">
        <v>1631.07402</v>
      </c>
      <c r="BV1610" s="82">
        <v>1643.31144</v>
      </c>
      <c r="BW1610" s="82">
        <v>1656.48486</v>
      </c>
      <c r="BX1610" s="82">
        <v>1669.99766</v>
      </c>
      <c r="BY1610" s="82">
        <v>1683.94484</v>
      </c>
      <c r="BZ1610" s="82">
        <v>1698.37844</v>
      </c>
      <c r="CA1610" s="82">
        <v>1713.64722</v>
      </c>
      <c r="CB1610" s="82">
        <v>1730.6733</v>
      </c>
      <c r="CC1610" s="82">
        <v>1749.92151</v>
      </c>
      <c r="CD1610" s="82">
        <v>1771.64868</v>
      </c>
      <c r="CE1610" s="82">
        <v>1795.95692</v>
      </c>
      <c r="CF1610" s="82">
        <v>1271.26347</v>
      </c>
      <c r="CG1610" s="82">
        <v>1173.52185</v>
      </c>
      <c r="CH1610" s="82">
        <v>1054.97004</v>
      </c>
      <c r="CI1610" s="82">
        <v>951.81197</v>
      </c>
      <c r="CJ1610" s="82">
        <v>951.85703</v>
      </c>
      <c r="CK1610" s="82">
        <v>951.90698</v>
      </c>
    </row>
    <row r="1611" ht="14.25" customHeight="1">
      <c r="E1611" s="2"/>
      <c r="G1611" s="81">
        <v>16.0</v>
      </c>
      <c r="H1611" s="81">
        <v>8.0</v>
      </c>
      <c r="I1611" s="81">
        <v>160.0</v>
      </c>
      <c r="J1611" s="80">
        <v>1534.68141</v>
      </c>
      <c r="K1611" s="80">
        <v>1535.91145</v>
      </c>
      <c r="L1611" s="80">
        <v>1537.51064</v>
      </c>
      <c r="M1611" s="80">
        <v>1539.57131</v>
      </c>
      <c r="N1611" s="80">
        <v>1541.8302</v>
      </c>
      <c r="O1611" s="80">
        <v>1544.44468</v>
      </c>
      <c r="P1611" s="80">
        <v>1547.55467</v>
      </c>
      <c r="Q1611" s="80">
        <v>1551.00845</v>
      </c>
      <c r="R1611" s="80">
        <v>1555.08445</v>
      </c>
      <c r="S1611" s="80">
        <v>1559.10271</v>
      </c>
      <c r="T1611" s="80">
        <v>1565.48586</v>
      </c>
      <c r="U1611" s="80">
        <v>1571.00971</v>
      </c>
      <c r="V1611" s="80">
        <v>1574.94265</v>
      </c>
      <c r="W1611" s="80">
        <v>1577.78955</v>
      </c>
      <c r="X1611" s="80">
        <v>1582.1038</v>
      </c>
      <c r="Y1611" s="80">
        <v>1587.41757</v>
      </c>
      <c r="Z1611" s="80">
        <v>1593.13538</v>
      </c>
      <c r="AA1611" s="80">
        <v>1599.59086</v>
      </c>
      <c r="AB1611" s="80">
        <v>1606.94091</v>
      </c>
      <c r="AC1611" s="80">
        <v>1615.04613</v>
      </c>
      <c r="AD1611" s="80">
        <v>1624.18018</v>
      </c>
      <c r="AE1611" s="80">
        <v>1634.75243</v>
      </c>
      <c r="AF1611" s="80">
        <v>1646.71653</v>
      </c>
      <c r="AG1611" s="80">
        <v>1659.55403</v>
      </c>
      <c r="AH1611" s="80">
        <v>1672.70624</v>
      </c>
      <c r="AI1611" s="80">
        <v>1686.29051</v>
      </c>
      <c r="AJ1611" s="80">
        <v>1700.35829</v>
      </c>
      <c r="AK1611" s="80">
        <v>1715.23273</v>
      </c>
      <c r="AL1611" s="80">
        <v>1731.8746</v>
      </c>
      <c r="AM1611" s="80">
        <v>1750.70126</v>
      </c>
      <c r="AN1611" s="80">
        <v>1771.90282</v>
      </c>
      <c r="AO1611" s="80">
        <v>1795.65627</v>
      </c>
      <c r="AP1611" s="80">
        <v>1266.30588</v>
      </c>
      <c r="AQ1611" s="80">
        <v>1166.90204</v>
      </c>
      <c r="AR1611" s="80">
        <v>1046.47982</v>
      </c>
      <c r="AS1611" s="80">
        <v>954.50705</v>
      </c>
      <c r="AT1611" s="80">
        <v>954.5509</v>
      </c>
      <c r="AU1611" s="80">
        <v>954.5995</v>
      </c>
      <c r="AW1611" s="81">
        <v>16.0</v>
      </c>
      <c r="AX1611" s="81">
        <v>8.0</v>
      </c>
      <c r="AY1611" s="81">
        <v>160.0</v>
      </c>
      <c r="AZ1611" s="82">
        <v>1534.68141</v>
      </c>
      <c r="BA1611" s="82">
        <v>1535.91145</v>
      </c>
      <c r="BB1611" s="82">
        <v>1537.51064</v>
      </c>
      <c r="BC1611" s="82">
        <v>1539.57131</v>
      </c>
      <c r="BD1611" s="82">
        <v>1541.8302</v>
      </c>
      <c r="BE1611" s="82">
        <v>1544.44468</v>
      </c>
      <c r="BF1611" s="82">
        <v>1547.55467</v>
      </c>
      <c r="BG1611" s="82">
        <v>1551.00845</v>
      </c>
      <c r="BH1611" s="82">
        <v>1555.08445</v>
      </c>
      <c r="BI1611" s="82">
        <v>1559.10271</v>
      </c>
      <c r="BJ1611" s="82">
        <v>1565.48586</v>
      </c>
      <c r="BK1611" s="82">
        <v>1571.00971</v>
      </c>
      <c r="BL1611" s="82">
        <v>1574.94265</v>
      </c>
      <c r="BM1611" s="82">
        <v>1577.78955</v>
      </c>
      <c r="BN1611" s="82">
        <v>1582.1038</v>
      </c>
      <c r="BO1611" s="82">
        <v>1587.41757</v>
      </c>
      <c r="BP1611" s="82">
        <v>1593.13538</v>
      </c>
      <c r="BQ1611" s="82">
        <v>1599.59086</v>
      </c>
      <c r="BR1611" s="82">
        <v>1606.94091</v>
      </c>
      <c r="BS1611" s="82">
        <v>1615.04613</v>
      </c>
      <c r="BT1611" s="82">
        <v>1624.18018</v>
      </c>
      <c r="BU1611" s="82">
        <v>1634.75243</v>
      </c>
      <c r="BV1611" s="82">
        <v>1646.71653</v>
      </c>
      <c r="BW1611" s="82">
        <v>1659.55403</v>
      </c>
      <c r="BX1611" s="82">
        <v>1672.70624</v>
      </c>
      <c r="BY1611" s="82">
        <v>1686.29051</v>
      </c>
      <c r="BZ1611" s="82">
        <v>1700.35829</v>
      </c>
      <c r="CA1611" s="82">
        <v>1715.23273</v>
      </c>
      <c r="CB1611" s="82">
        <v>1731.8746</v>
      </c>
      <c r="CC1611" s="82">
        <v>1750.70126</v>
      </c>
      <c r="CD1611" s="82">
        <v>1771.90282</v>
      </c>
      <c r="CE1611" s="82">
        <v>1795.65627</v>
      </c>
      <c r="CF1611" s="82">
        <v>1266.30588</v>
      </c>
      <c r="CG1611" s="82">
        <v>1166.90204</v>
      </c>
      <c r="CH1611" s="82">
        <v>1046.47982</v>
      </c>
      <c r="CI1611" s="82">
        <v>954.50705</v>
      </c>
      <c r="CJ1611" s="82">
        <v>954.5509</v>
      </c>
      <c r="CK1611" s="82">
        <v>954.5995</v>
      </c>
    </row>
    <row r="1612" ht="14.25" customHeight="1">
      <c r="E1612" s="2"/>
      <c r="G1612" s="81">
        <v>16.0</v>
      </c>
      <c r="H1612" s="81">
        <v>8.0</v>
      </c>
      <c r="I1612" s="81">
        <v>161.0</v>
      </c>
      <c r="J1612" s="80">
        <v>1540.80266</v>
      </c>
      <c r="K1612" s="80">
        <v>1542.02056</v>
      </c>
      <c r="L1612" s="80">
        <v>1543.61033</v>
      </c>
      <c r="M1612" s="80">
        <v>1545.60141</v>
      </c>
      <c r="N1612" s="80">
        <v>1547.82406</v>
      </c>
      <c r="O1612" s="80">
        <v>1550.37322</v>
      </c>
      <c r="P1612" s="80">
        <v>1553.41107</v>
      </c>
      <c r="Q1612" s="80">
        <v>1556.79544</v>
      </c>
      <c r="R1612" s="80">
        <v>1560.76448</v>
      </c>
      <c r="S1612" s="80">
        <v>1564.68631</v>
      </c>
      <c r="T1612" s="80">
        <v>1570.94844</v>
      </c>
      <c r="U1612" s="80">
        <v>1576.3878</v>
      </c>
      <c r="V1612" s="80">
        <v>1579.97198</v>
      </c>
      <c r="W1612" s="80">
        <v>1582.79049</v>
      </c>
      <c r="X1612" s="80">
        <v>1587.08728</v>
      </c>
      <c r="Y1612" s="80">
        <v>1592.24402</v>
      </c>
      <c r="Z1612" s="80">
        <v>1597.81933</v>
      </c>
      <c r="AA1612" s="80">
        <v>1604.13859</v>
      </c>
      <c r="AB1612" s="80">
        <v>1611.30775</v>
      </c>
      <c r="AC1612" s="80">
        <v>1619.21813</v>
      </c>
      <c r="AD1612" s="80">
        <v>1628.13524</v>
      </c>
      <c r="AE1612" s="80">
        <v>1638.47191</v>
      </c>
      <c r="AF1612" s="80">
        <v>1650.16104</v>
      </c>
      <c r="AG1612" s="80">
        <v>1662.66061</v>
      </c>
      <c r="AH1612" s="80">
        <v>1675.4501</v>
      </c>
      <c r="AI1612" s="80">
        <v>1688.66934</v>
      </c>
      <c r="AJ1612" s="80">
        <v>1702.36922</v>
      </c>
      <c r="AK1612" s="80">
        <v>1716.84712</v>
      </c>
      <c r="AL1612" s="80">
        <v>1733.10272</v>
      </c>
      <c r="AM1612" s="80">
        <v>1751.50562</v>
      </c>
      <c r="AN1612" s="80">
        <v>1772.17887</v>
      </c>
      <c r="AO1612" s="80">
        <v>1795.37482</v>
      </c>
      <c r="AP1612" s="80">
        <v>1261.33072</v>
      </c>
      <c r="AQ1612" s="80">
        <v>1160.25352</v>
      </c>
      <c r="AR1612" s="80">
        <v>1037.94837</v>
      </c>
      <c r="AS1612" s="80">
        <v>957.22931</v>
      </c>
      <c r="AT1612" s="80">
        <v>957.27193</v>
      </c>
      <c r="AU1612" s="80">
        <v>957.31918</v>
      </c>
      <c r="AW1612" s="81">
        <v>16.0</v>
      </c>
      <c r="AX1612" s="81">
        <v>8.0</v>
      </c>
      <c r="AY1612" s="81">
        <v>161.0</v>
      </c>
      <c r="AZ1612" s="82">
        <v>1540.80266</v>
      </c>
      <c r="BA1612" s="82">
        <v>1542.02056</v>
      </c>
      <c r="BB1612" s="82">
        <v>1543.61033</v>
      </c>
      <c r="BC1612" s="82">
        <v>1545.60141</v>
      </c>
      <c r="BD1612" s="82">
        <v>1547.82406</v>
      </c>
      <c r="BE1612" s="82">
        <v>1550.37322</v>
      </c>
      <c r="BF1612" s="82">
        <v>1553.41107</v>
      </c>
      <c r="BG1612" s="82">
        <v>1556.79544</v>
      </c>
      <c r="BH1612" s="82">
        <v>1560.76448</v>
      </c>
      <c r="BI1612" s="82">
        <v>1564.68631</v>
      </c>
      <c r="BJ1612" s="82">
        <v>1570.94844</v>
      </c>
      <c r="BK1612" s="82">
        <v>1576.3878</v>
      </c>
      <c r="BL1612" s="82">
        <v>1579.97198</v>
      </c>
      <c r="BM1612" s="82">
        <v>1582.79049</v>
      </c>
      <c r="BN1612" s="82">
        <v>1587.08728</v>
      </c>
      <c r="BO1612" s="82">
        <v>1592.24402</v>
      </c>
      <c r="BP1612" s="82">
        <v>1597.81933</v>
      </c>
      <c r="BQ1612" s="82">
        <v>1604.13859</v>
      </c>
      <c r="BR1612" s="82">
        <v>1611.30775</v>
      </c>
      <c r="BS1612" s="82">
        <v>1619.21813</v>
      </c>
      <c r="BT1612" s="82">
        <v>1628.13524</v>
      </c>
      <c r="BU1612" s="82">
        <v>1638.47191</v>
      </c>
      <c r="BV1612" s="82">
        <v>1650.16104</v>
      </c>
      <c r="BW1612" s="82">
        <v>1662.66061</v>
      </c>
      <c r="BX1612" s="82">
        <v>1675.4501</v>
      </c>
      <c r="BY1612" s="82">
        <v>1688.66934</v>
      </c>
      <c r="BZ1612" s="82">
        <v>1702.36922</v>
      </c>
      <c r="CA1612" s="82">
        <v>1716.84712</v>
      </c>
      <c r="CB1612" s="82">
        <v>1733.10272</v>
      </c>
      <c r="CC1612" s="82">
        <v>1751.50562</v>
      </c>
      <c r="CD1612" s="82">
        <v>1772.17887</v>
      </c>
      <c r="CE1612" s="82">
        <v>1795.37482</v>
      </c>
      <c r="CF1612" s="82">
        <v>1261.33072</v>
      </c>
      <c r="CG1612" s="82">
        <v>1160.25352</v>
      </c>
      <c r="CH1612" s="82">
        <v>1037.94837</v>
      </c>
      <c r="CI1612" s="82">
        <v>957.22931</v>
      </c>
      <c r="CJ1612" s="82">
        <v>957.27193</v>
      </c>
      <c r="CK1612" s="82">
        <v>957.31918</v>
      </c>
    </row>
    <row r="1613" ht="14.25" customHeight="1">
      <c r="E1613" s="2"/>
      <c r="G1613" s="81">
        <v>16.0</v>
      </c>
      <c r="H1613" s="81">
        <v>8.0</v>
      </c>
      <c r="I1613" s="81">
        <v>162.0</v>
      </c>
      <c r="J1613" s="80">
        <v>1546.98082</v>
      </c>
      <c r="K1613" s="80">
        <v>1548.18651</v>
      </c>
      <c r="L1613" s="80">
        <v>1549.76681</v>
      </c>
      <c r="M1613" s="80">
        <v>1551.68781</v>
      </c>
      <c r="N1613" s="80">
        <v>1553.87399</v>
      </c>
      <c r="O1613" s="80">
        <v>1556.35739</v>
      </c>
      <c r="P1613" s="80">
        <v>1559.32262</v>
      </c>
      <c r="Q1613" s="80">
        <v>1562.63712</v>
      </c>
      <c r="R1613" s="80">
        <v>1566.49848</v>
      </c>
      <c r="S1613" s="80">
        <v>1570.32324</v>
      </c>
      <c r="T1613" s="80">
        <v>1576.46356</v>
      </c>
      <c r="U1613" s="80">
        <v>1581.81791</v>
      </c>
      <c r="V1613" s="80">
        <v>1585.05093</v>
      </c>
      <c r="W1613" s="80">
        <v>1587.84088</v>
      </c>
      <c r="X1613" s="80">
        <v>1592.12013</v>
      </c>
      <c r="Y1613" s="80">
        <v>1597.11883</v>
      </c>
      <c r="Z1613" s="80">
        <v>1602.55071</v>
      </c>
      <c r="AA1613" s="80">
        <v>1608.7329</v>
      </c>
      <c r="AB1613" s="80">
        <v>1615.72002</v>
      </c>
      <c r="AC1613" s="80">
        <v>1623.43434</v>
      </c>
      <c r="AD1613" s="80">
        <v>1632.13317</v>
      </c>
      <c r="AE1613" s="80">
        <v>1642.23282</v>
      </c>
      <c r="AF1613" s="80">
        <v>1653.64532</v>
      </c>
      <c r="AG1613" s="80">
        <v>1665.80491</v>
      </c>
      <c r="AH1613" s="80">
        <v>1678.22953</v>
      </c>
      <c r="AI1613" s="80">
        <v>1691.08162</v>
      </c>
      <c r="AJ1613" s="80">
        <v>1704.41148</v>
      </c>
      <c r="AK1613" s="80">
        <v>1718.49063</v>
      </c>
      <c r="AL1613" s="80">
        <v>1734.35787</v>
      </c>
      <c r="AM1613" s="80">
        <v>1752.33479</v>
      </c>
      <c r="AN1613" s="80">
        <v>1772.477</v>
      </c>
      <c r="AO1613" s="80">
        <v>1795.11269</v>
      </c>
      <c r="AP1613" s="80">
        <v>1256.33779</v>
      </c>
      <c r="AQ1613" s="80">
        <v>1153.57598</v>
      </c>
      <c r="AR1613" s="80">
        <v>1029.37524</v>
      </c>
      <c r="AS1613" s="80">
        <v>959.97897</v>
      </c>
      <c r="AT1613" s="80">
        <v>960.02037</v>
      </c>
      <c r="AU1613" s="80">
        <v>960.06626</v>
      </c>
      <c r="AW1613" s="81">
        <v>16.0</v>
      </c>
      <c r="AX1613" s="81">
        <v>8.0</v>
      </c>
      <c r="AY1613" s="81">
        <v>162.0</v>
      </c>
      <c r="AZ1613" s="82">
        <v>1546.98082</v>
      </c>
      <c r="BA1613" s="82">
        <v>1548.18651</v>
      </c>
      <c r="BB1613" s="82">
        <v>1549.76681</v>
      </c>
      <c r="BC1613" s="82">
        <v>1551.68781</v>
      </c>
      <c r="BD1613" s="82">
        <v>1553.87399</v>
      </c>
      <c r="BE1613" s="82">
        <v>1556.35739</v>
      </c>
      <c r="BF1613" s="82">
        <v>1559.32262</v>
      </c>
      <c r="BG1613" s="82">
        <v>1562.63712</v>
      </c>
      <c r="BH1613" s="82">
        <v>1566.49848</v>
      </c>
      <c r="BI1613" s="82">
        <v>1570.32324</v>
      </c>
      <c r="BJ1613" s="82">
        <v>1576.46356</v>
      </c>
      <c r="BK1613" s="82">
        <v>1581.81791</v>
      </c>
      <c r="BL1613" s="82">
        <v>1585.05093</v>
      </c>
      <c r="BM1613" s="82">
        <v>1587.84088</v>
      </c>
      <c r="BN1613" s="82">
        <v>1592.12013</v>
      </c>
      <c r="BO1613" s="82">
        <v>1597.11883</v>
      </c>
      <c r="BP1613" s="82">
        <v>1602.55071</v>
      </c>
      <c r="BQ1613" s="82">
        <v>1608.7329</v>
      </c>
      <c r="BR1613" s="82">
        <v>1615.72002</v>
      </c>
      <c r="BS1613" s="82">
        <v>1623.43434</v>
      </c>
      <c r="BT1613" s="82">
        <v>1632.13317</v>
      </c>
      <c r="BU1613" s="82">
        <v>1642.23282</v>
      </c>
      <c r="BV1613" s="82">
        <v>1653.64532</v>
      </c>
      <c r="BW1613" s="82">
        <v>1665.80491</v>
      </c>
      <c r="BX1613" s="82">
        <v>1678.22953</v>
      </c>
      <c r="BY1613" s="82">
        <v>1691.08162</v>
      </c>
      <c r="BZ1613" s="82">
        <v>1704.41148</v>
      </c>
      <c r="CA1613" s="82">
        <v>1718.49063</v>
      </c>
      <c r="CB1613" s="82">
        <v>1734.35787</v>
      </c>
      <c r="CC1613" s="82">
        <v>1752.33479</v>
      </c>
      <c r="CD1613" s="82">
        <v>1772.477</v>
      </c>
      <c r="CE1613" s="82">
        <v>1795.11269</v>
      </c>
      <c r="CF1613" s="82">
        <v>1256.33779</v>
      </c>
      <c r="CG1613" s="82">
        <v>1153.57598</v>
      </c>
      <c r="CH1613" s="82">
        <v>1029.37524</v>
      </c>
      <c r="CI1613" s="82">
        <v>959.97897</v>
      </c>
      <c r="CJ1613" s="82">
        <v>960.02037</v>
      </c>
      <c r="CK1613" s="82">
        <v>960.06626</v>
      </c>
    </row>
    <row r="1614" ht="14.25" customHeight="1">
      <c r="E1614" s="2"/>
      <c r="G1614" s="81">
        <v>16.0</v>
      </c>
      <c r="H1614" s="81">
        <v>8.0</v>
      </c>
      <c r="I1614" s="81">
        <v>163.0</v>
      </c>
      <c r="J1614" s="80">
        <v>1553.21641</v>
      </c>
      <c r="K1614" s="80">
        <v>1554.40981</v>
      </c>
      <c r="L1614" s="80">
        <v>1555.98059</v>
      </c>
      <c r="M1614" s="80">
        <v>1557.83103</v>
      </c>
      <c r="N1614" s="80">
        <v>1559.98051</v>
      </c>
      <c r="O1614" s="80">
        <v>1562.39769</v>
      </c>
      <c r="P1614" s="80">
        <v>1565.28982</v>
      </c>
      <c r="Q1614" s="80">
        <v>1568.53398</v>
      </c>
      <c r="R1614" s="80">
        <v>1572.28693</v>
      </c>
      <c r="S1614" s="80">
        <v>1576.01398</v>
      </c>
      <c r="T1614" s="80">
        <v>1582.0317</v>
      </c>
      <c r="U1614" s="80">
        <v>1587.30049</v>
      </c>
      <c r="V1614" s="80">
        <v>1590.17994</v>
      </c>
      <c r="W1614" s="80">
        <v>1592.94115</v>
      </c>
      <c r="X1614" s="80">
        <v>1597.2028</v>
      </c>
      <c r="Y1614" s="80">
        <v>1602.04242</v>
      </c>
      <c r="Z1614" s="80">
        <v>1607.32995</v>
      </c>
      <c r="AA1614" s="80">
        <v>1613.37421</v>
      </c>
      <c r="AB1614" s="80">
        <v>1620.17813</v>
      </c>
      <c r="AC1614" s="80">
        <v>1627.69515</v>
      </c>
      <c r="AD1614" s="80">
        <v>1636.17434</v>
      </c>
      <c r="AE1614" s="80">
        <v>1646.03551</v>
      </c>
      <c r="AF1614" s="80">
        <v>1657.16972</v>
      </c>
      <c r="AG1614" s="80">
        <v>1668.98727</v>
      </c>
      <c r="AH1614" s="80">
        <v>1681.04484</v>
      </c>
      <c r="AI1614" s="80">
        <v>1693.52761</v>
      </c>
      <c r="AJ1614" s="80">
        <v>1706.48535</v>
      </c>
      <c r="AK1614" s="80">
        <v>1720.16348</v>
      </c>
      <c r="AL1614" s="80">
        <v>1735.64026</v>
      </c>
      <c r="AM1614" s="80">
        <v>1753.18896</v>
      </c>
      <c r="AN1614" s="80">
        <v>1772.79737</v>
      </c>
      <c r="AO1614" s="80">
        <v>1794.87</v>
      </c>
      <c r="AP1614" s="80">
        <v>1251.32686</v>
      </c>
      <c r="AQ1614" s="80">
        <v>1146.86907</v>
      </c>
      <c r="AR1614" s="80">
        <v>1020.75999</v>
      </c>
      <c r="AS1614" s="80">
        <v>962.7563</v>
      </c>
      <c r="AT1614" s="80">
        <v>962.79646</v>
      </c>
      <c r="AU1614" s="80">
        <v>962.84098</v>
      </c>
      <c r="AW1614" s="81">
        <v>16.0</v>
      </c>
      <c r="AX1614" s="81">
        <v>8.0</v>
      </c>
      <c r="AY1614" s="81">
        <v>163.0</v>
      </c>
      <c r="AZ1614" s="82">
        <v>1553.21641</v>
      </c>
      <c r="BA1614" s="82">
        <v>1554.40981</v>
      </c>
      <c r="BB1614" s="82">
        <v>1555.98059</v>
      </c>
      <c r="BC1614" s="82">
        <v>1557.83103</v>
      </c>
      <c r="BD1614" s="82">
        <v>1559.98051</v>
      </c>
      <c r="BE1614" s="82">
        <v>1562.39769</v>
      </c>
      <c r="BF1614" s="82">
        <v>1565.28982</v>
      </c>
      <c r="BG1614" s="82">
        <v>1568.53398</v>
      </c>
      <c r="BH1614" s="82">
        <v>1572.28693</v>
      </c>
      <c r="BI1614" s="82">
        <v>1576.01398</v>
      </c>
      <c r="BJ1614" s="82">
        <v>1582.0317</v>
      </c>
      <c r="BK1614" s="82">
        <v>1587.30049</v>
      </c>
      <c r="BL1614" s="82">
        <v>1590.17994</v>
      </c>
      <c r="BM1614" s="82">
        <v>1592.94115</v>
      </c>
      <c r="BN1614" s="82">
        <v>1597.2028</v>
      </c>
      <c r="BO1614" s="82">
        <v>1602.04242</v>
      </c>
      <c r="BP1614" s="82">
        <v>1607.32995</v>
      </c>
      <c r="BQ1614" s="82">
        <v>1613.37421</v>
      </c>
      <c r="BR1614" s="82">
        <v>1620.17813</v>
      </c>
      <c r="BS1614" s="82">
        <v>1627.69515</v>
      </c>
      <c r="BT1614" s="82">
        <v>1636.17434</v>
      </c>
      <c r="BU1614" s="82">
        <v>1646.03551</v>
      </c>
      <c r="BV1614" s="82">
        <v>1657.16972</v>
      </c>
      <c r="BW1614" s="82">
        <v>1668.98727</v>
      </c>
      <c r="BX1614" s="82">
        <v>1681.04484</v>
      </c>
      <c r="BY1614" s="82">
        <v>1693.52761</v>
      </c>
      <c r="BZ1614" s="82">
        <v>1706.48535</v>
      </c>
      <c r="CA1614" s="82">
        <v>1720.16348</v>
      </c>
      <c r="CB1614" s="82">
        <v>1735.64026</v>
      </c>
      <c r="CC1614" s="82">
        <v>1753.18896</v>
      </c>
      <c r="CD1614" s="82">
        <v>1772.79737</v>
      </c>
      <c r="CE1614" s="82">
        <v>1794.87</v>
      </c>
      <c r="CF1614" s="82">
        <v>1251.32686</v>
      </c>
      <c r="CG1614" s="82">
        <v>1146.86907</v>
      </c>
      <c r="CH1614" s="82">
        <v>1020.75999</v>
      </c>
      <c r="CI1614" s="82">
        <v>962.7563</v>
      </c>
      <c r="CJ1614" s="82">
        <v>962.79646</v>
      </c>
      <c r="CK1614" s="82">
        <v>962.84098</v>
      </c>
    </row>
    <row r="1615" ht="14.25" customHeight="1">
      <c r="E1615" s="2"/>
      <c r="G1615" s="81">
        <v>16.0</v>
      </c>
      <c r="H1615" s="81">
        <v>8.0</v>
      </c>
      <c r="I1615" s="81">
        <v>164.0</v>
      </c>
      <c r="J1615" s="80">
        <v>1559.50995</v>
      </c>
      <c r="K1615" s="80">
        <v>1560.69098</v>
      </c>
      <c r="L1615" s="80">
        <v>1562.25219</v>
      </c>
      <c r="M1615" s="80">
        <v>1564.03159</v>
      </c>
      <c r="N1615" s="80">
        <v>1566.1441</v>
      </c>
      <c r="O1615" s="80">
        <v>1568.49462</v>
      </c>
      <c r="P1615" s="80">
        <v>1571.31315</v>
      </c>
      <c r="Q1615" s="80">
        <v>1574.48651</v>
      </c>
      <c r="R1615" s="80">
        <v>1578.13033</v>
      </c>
      <c r="S1615" s="80">
        <v>1581.75901</v>
      </c>
      <c r="T1615" s="80">
        <v>1587.65332</v>
      </c>
      <c r="U1615" s="80">
        <v>1592.836</v>
      </c>
      <c r="V1615" s="80">
        <v>1595.35946</v>
      </c>
      <c r="W1615" s="80">
        <v>1598.09177</v>
      </c>
      <c r="X1615" s="80">
        <v>1602.33574</v>
      </c>
      <c r="Y1615" s="80">
        <v>1607.01522</v>
      </c>
      <c r="Z1615" s="80">
        <v>1612.15748</v>
      </c>
      <c r="AA1615" s="80">
        <v>1618.06291</v>
      </c>
      <c r="AB1615" s="80">
        <v>1624.68247</v>
      </c>
      <c r="AC1615" s="80">
        <v>1632.00095</v>
      </c>
      <c r="AD1615" s="80">
        <v>1640.25913</v>
      </c>
      <c r="AE1615" s="80">
        <v>1649.88037</v>
      </c>
      <c r="AF1615" s="80">
        <v>1660.73457</v>
      </c>
      <c r="AG1615" s="80">
        <v>1672.20801</v>
      </c>
      <c r="AH1615" s="80">
        <v>1683.89632</v>
      </c>
      <c r="AI1615" s="80">
        <v>1696.00761</v>
      </c>
      <c r="AJ1615" s="80">
        <v>1708.59107</v>
      </c>
      <c r="AK1615" s="80">
        <v>1721.86592</v>
      </c>
      <c r="AL1615" s="80">
        <v>1736.95011</v>
      </c>
      <c r="AM1615" s="80">
        <v>1754.06832</v>
      </c>
      <c r="AN1615" s="80">
        <v>1773.14014</v>
      </c>
      <c r="AO1615" s="80">
        <v>1794.6469</v>
      </c>
      <c r="AP1615" s="80">
        <v>1246.29772</v>
      </c>
      <c r="AQ1615" s="80">
        <v>1140.13249</v>
      </c>
      <c r="AR1615" s="80">
        <v>1012.10215</v>
      </c>
      <c r="AS1615" s="80">
        <v>965.56153</v>
      </c>
      <c r="AT1615" s="80">
        <v>965.60044</v>
      </c>
      <c r="AU1615" s="80">
        <v>965.64358</v>
      </c>
      <c r="AW1615" s="81">
        <v>16.0</v>
      </c>
      <c r="AX1615" s="81">
        <v>8.0</v>
      </c>
      <c r="AY1615" s="81">
        <v>164.0</v>
      </c>
      <c r="AZ1615" s="82">
        <v>1559.50995</v>
      </c>
      <c r="BA1615" s="82">
        <v>1560.69098</v>
      </c>
      <c r="BB1615" s="82">
        <v>1562.25219</v>
      </c>
      <c r="BC1615" s="82">
        <v>1564.03159</v>
      </c>
      <c r="BD1615" s="82">
        <v>1566.1441</v>
      </c>
      <c r="BE1615" s="82">
        <v>1568.49462</v>
      </c>
      <c r="BF1615" s="82">
        <v>1571.31315</v>
      </c>
      <c r="BG1615" s="82">
        <v>1574.48651</v>
      </c>
      <c r="BH1615" s="82">
        <v>1578.13033</v>
      </c>
      <c r="BI1615" s="82">
        <v>1581.75901</v>
      </c>
      <c r="BJ1615" s="82">
        <v>1587.65332</v>
      </c>
      <c r="BK1615" s="82">
        <v>1592.836</v>
      </c>
      <c r="BL1615" s="82">
        <v>1595.35946</v>
      </c>
      <c r="BM1615" s="82">
        <v>1598.09177</v>
      </c>
      <c r="BN1615" s="82">
        <v>1602.33574</v>
      </c>
      <c r="BO1615" s="82">
        <v>1607.01522</v>
      </c>
      <c r="BP1615" s="82">
        <v>1612.15748</v>
      </c>
      <c r="BQ1615" s="82">
        <v>1618.06291</v>
      </c>
      <c r="BR1615" s="82">
        <v>1624.68247</v>
      </c>
      <c r="BS1615" s="82">
        <v>1632.00095</v>
      </c>
      <c r="BT1615" s="82">
        <v>1640.25913</v>
      </c>
      <c r="BU1615" s="82">
        <v>1649.88037</v>
      </c>
      <c r="BV1615" s="82">
        <v>1660.73457</v>
      </c>
      <c r="BW1615" s="82">
        <v>1672.20801</v>
      </c>
      <c r="BX1615" s="82">
        <v>1683.89632</v>
      </c>
      <c r="BY1615" s="82">
        <v>1696.00761</v>
      </c>
      <c r="BZ1615" s="82">
        <v>1708.59107</v>
      </c>
      <c r="CA1615" s="82">
        <v>1721.86592</v>
      </c>
      <c r="CB1615" s="82">
        <v>1736.95011</v>
      </c>
      <c r="CC1615" s="82">
        <v>1754.06832</v>
      </c>
      <c r="CD1615" s="82">
        <v>1773.14014</v>
      </c>
      <c r="CE1615" s="82">
        <v>1794.6469</v>
      </c>
      <c r="CF1615" s="82">
        <v>1246.29772</v>
      </c>
      <c r="CG1615" s="82">
        <v>1140.13249</v>
      </c>
      <c r="CH1615" s="82">
        <v>1012.10215</v>
      </c>
      <c r="CI1615" s="82">
        <v>965.56153</v>
      </c>
      <c r="CJ1615" s="82">
        <v>965.60044</v>
      </c>
      <c r="CK1615" s="82">
        <v>965.64358</v>
      </c>
    </row>
    <row r="1616" ht="14.25" customHeight="1">
      <c r="E1616" s="2"/>
      <c r="G1616" s="81">
        <v>16.0</v>
      </c>
      <c r="H1616" s="81">
        <v>8.0</v>
      </c>
      <c r="I1616" s="81">
        <v>165.0</v>
      </c>
      <c r="J1616" s="80">
        <v>1565.86196</v>
      </c>
      <c r="K1616" s="80">
        <v>1567.03054</v>
      </c>
      <c r="L1616" s="80">
        <v>1568.58213</v>
      </c>
      <c r="M1616" s="80">
        <v>1570.28998</v>
      </c>
      <c r="N1616" s="80">
        <v>1572.3653</v>
      </c>
      <c r="O1616" s="80">
        <v>1574.64871</v>
      </c>
      <c r="P1616" s="80">
        <v>1577.39314</v>
      </c>
      <c r="Q1616" s="80">
        <v>1580.49522</v>
      </c>
      <c r="R1616" s="80">
        <v>1584.02916</v>
      </c>
      <c r="S1616" s="80">
        <v>1587.55881</v>
      </c>
      <c r="T1616" s="80">
        <v>1593.32891</v>
      </c>
      <c r="U1616" s="80">
        <v>1598.42494</v>
      </c>
      <c r="V1616" s="80">
        <v>1600.58993</v>
      </c>
      <c r="W1616" s="80">
        <v>1603.29317</v>
      </c>
      <c r="X1616" s="80">
        <v>1607.51938</v>
      </c>
      <c r="Y1616" s="80">
        <v>1612.03768</v>
      </c>
      <c r="Z1616" s="80">
        <v>1617.03371</v>
      </c>
      <c r="AA1616" s="80">
        <v>1622.79945</v>
      </c>
      <c r="AB1616" s="80">
        <v>1629.23347</v>
      </c>
      <c r="AC1616" s="80">
        <v>1636.35215</v>
      </c>
      <c r="AD1616" s="80">
        <v>1644.38792</v>
      </c>
      <c r="AE1616" s="80">
        <v>1653.76774</v>
      </c>
      <c r="AF1616" s="80">
        <v>1664.34024</v>
      </c>
      <c r="AG1616" s="80">
        <v>1675.46747</v>
      </c>
      <c r="AH1616" s="80">
        <v>1686.78428</v>
      </c>
      <c r="AI1616" s="80">
        <v>1698.5219</v>
      </c>
      <c r="AJ1616" s="80">
        <v>1710.72892</v>
      </c>
      <c r="AK1616" s="80">
        <v>1723.59819</v>
      </c>
      <c r="AL1616" s="80">
        <v>1738.28764</v>
      </c>
      <c r="AM1616" s="80">
        <v>1754.97307</v>
      </c>
      <c r="AN1616" s="80">
        <v>1773.50548</v>
      </c>
      <c r="AO1616" s="80">
        <v>1794.44351</v>
      </c>
      <c r="AP1616" s="80">
        <v>1241.25014</v>
      </c>
      <c r="AQ1616" s="80">
        <v>1133.36588</v>
      </c>
      <c r="AR1616" s="80">
        <v>1003.40127</v>
      </c>
      <c r="AS1616" s="80">
        <v>968.3949</v>
      </c>
      <c r="AT1616" s="80">
        <v>968.43256</v>
      </c>
      <c r="AU1616" s="80">
        <v>968.47431</v>
      </c>
      <c r="AW1616" s="81">
        <v>16.0</v>
      </c>
      <c r="AX1616" s="81">
        <v>8.0</v>
      </c>
      <c r="AY1616" s="81">
        <v>165.0</v>
      </c>
      <c r="AZ1616" s="82">
        <v>1565.86196</v>
      </c>
      <c r="BA1616" s="82">
        <v>1567.03054</v>
      </c>
      <c r="BB1616" s="82">
        <v>1568.58213</v>
      </c>
      <c r="BC1616" s="82">
        <v>1570.28998</v>
      </c>
      <c r="BD1616" s="82">
        <v>1572.3653</v>
      </c>
      <c r="BE1616" s="82">
        <v>1574.64871</v>
      </c>
      <c r="BF1616" s="82">
        <v>1577.39314</v>
      </c>
      <c r="BG1616" s="82">
        <v>1580.49522</v>
      </c>
      <c r="BH1616" s="82">
        <v>1584.02916</v>
      </c>
      <c r="BI1616" s="82">
        <v>1587.55881</v>
      </c>
      <c r="BJ1616" s="82">
        <v>1593.32891</v>
      </c>
      <c r="BK1616" s="82">
        <v>1598.42494</v>
      </c>
      <c r="BL1616" s="82">
        <v>1600.58993</v>
      </c>
      <c r="BM1616" s="82">
        <v>1603.29317</v>
      </c>
      <c r="BN1616" s="82">
        <v>1607.51938</v>
      </c>
      <c r="BO1616" s="82">
        <v>1612.03768</v>
      </c>
      <c r="BP1616" s="82">
        <v>1617.03371</v>
      </c>
      <c r="BQ1616" s="82">
        <v>1622.79945</v>
      </c>
      <c r="BR1616" s="82">
        <v>1629.23347</v>
      </c>
      <c r="BS1616" s="82">
        <v>1636.35215</v>
      </c>
      <c r="BT1616" s="82">
        <v>1644.38792</v>
      </c>
      <c r="BU1616" s="82">
        <v>1653.76774</v>
      </c>
      <c r="BV1616" s="82">
        <v>1664.34024</v>
      </c>
      <c r="BW1616" s="82">
        <v>1675.46747</v>
      </c>
      <c r="BX1616" s="82">
        <v>1686.78428</v>
      </c>
      <c r="BY1616" s="82">
        <v>1698.5219</v>
      </c>
      <c r="BZ1616" s="82">
        <v>1710.72892</v>
      </c>
      <c r="CA1616" s="82">
        <v>1723.59819</v>
      </c>
      <c r="CB1616" s="82">
        <v>1738.28764</v>
      </c>
      <c r="CC1616" s="82">
        <v>1754.97307</v>
      </c>
      <c r="CD1616" s="82">
        <v>1773.50548</v>
      </c>
      <c r="CE1616" s="82">
        <v>1794.44351</v>
      </c>
      <c r="CF1616" s="82">
        <v>1241.25014</v>
      </c>
      <c r="CG1616" s="82">
        <v>1133.36588</v>
      </c>
      <c r="CH1616" s="82">
        <v>1003.40127</v>
      </c>
      <c r="CI1616" s="82">
        <v>968.3949</v>
      </c>
      <c r="CJ1616" s="82">
        <v>968.43256</v>
      </c>
      <c r="CK1616" s="82">
        <v>968.47431</v>
      </c>
    </row>
    <row r="1617" ht="14.25" customHeight="1">
      <c r="E1617" s="2"/>
      <c r="G1617" s="81">
        <v>16.0</v>
      </c>
      <c r="H1617" s="81">
        <v>8.0</v>
      </c>
      <c r="I1617" s="81">
        <v>166.0</v>
      </c>
      <c r="J1617" s="80">
        <v>1572.27297</v>
      </c>
      <c r="K1617" s="80">
        <v>1573.42903</v>
      </c>
      <c r="L1617" s="80">
        <v>1574.97093</v>
      </c>
      <c r="M1617" s="80">
        <v>1576.60675</v>
      </c>
      <c r="N1617" s="80">
        <v>1578.64462</v>
      </c>
      <c r="O1617" s="80">
        <v>1580.86045</v>
      </c>
      <c r="P1617" s="80">
        <v>1583.53029</v>
      </c>
      <c r="Q1617" s="80">
        <v>1586.56061</v>
      </c>
      <c r="R1617" s="80">
        <v>1589.98393</v>
      </c>
      <c r="S1617" s="80">
        <v>1593.41389</v>
      </c>
      <c r="T1617" s="80">
        <v>1599.05895</v>
      </c>
      <c r="U1617" s="80">
        <v>1604.06776</v>
      </c>
      <c r="V1617" s="80">
        <v>1605.87181</v>
      </c>
      <c r="W1617" s="80">
        <v>1608.54581</v>
      </c>
      <c r="X1617" s="80">
        <v>1612.75418</v>
      </c>
      <c r="Y1617" s="80">
        <v>1617.11023</v>
      </c>
      <c r="Z1617" s="80">
        <v>1621.95908</v>
      </c>
      <c r="AA1617" s="80">
        <v>1627.58423</v>
      </c>
      <c r="AB1617" s="80">
        <v>1633.83152</v>
      </c>
      <c r="AC1617" s="80">
        <v>1640.74913</v>
      </c>
      <c r="AD1617" s="80">
        <v>1648.56111</v>
      </c>
      <c r="AE1617" s="80">
        <v>1657.69801</v>
      </c>
      <c r="AF1617" s="80">
        <v>1667.98706</v>
      </c>
      <c r="AG1617" s="80">
        <v>1678.76596</v>
      </c>
      <c r="AH1617" s="80">
        <v>1689.70905</v>
      </c>
      <c r="AI1617" s="80">
        <v>1701.07077</v>
      </c>
      <c r="AJ1617" s="80">
        <v>1712.89915</v>
      </c>
      <c r="AK1617" s="80">
        <v>1725.36053</v>
      </c>
      <c r="AL1617" s="80">
        <v>1739.65306</v>
      </c>
      <c r="AM1617" s="80">
        <v>1755.9034</v>
      </c>
      <c r="AN1617" s="80">
        <v>1773.89354</v>
      </c>
      <c r="AO1617" s="80">
        <v>1794.25997</v>
      </c>
      <c r="AP1617" s="80">
        <v>1236.18391</v>
      </c>
      <c r="AQ1617" s="80">
        <v>1126.56891</v>
      </c>
      <c r="AR1617" s="80">
        <v>994.65688</v>
      </c>
      <c r="AS1617" s="80">
        <v>971.25668</v>
      </c>
      <c r="AT1617" s="80">
        <v>971.29308</v>
      </c>
      <c r="AU1617" s="80">
        <v>971.33343</v>
      </c>
      <c r="AW1617" s="81">
        <v>16.0</v>
      </c>
      <c r="AX1617" s="81">
        <v>8.0</v>
      </c>
      <c r="AY1617" s="81">
        <v>166.0</v>
      </c>
      <c r="AZ1617" s="82">
        <v>1572.27297</v>
      </c>
      <c r="BA1617" s="82">
        <v>1573.42903</v>
      </c>
      <c r="BB1617" s="82">
        <v>1574.97093</v>
      </c>
      <c r="BC1617" s="82">
        <v>1576.60675</v>
      </c>
      <c r="BD1617" s="82">
        <v>1578.64462</v>
      </c>
      <c r="BE1617" s="82">
        <v>1580.86045</v>
      </c>
      <c r="BF1617" s="82">
        <v>1583.53029</v>
      </c>
      <c r="BG1617" s="82">
        <v>1586.56061</v>
      </c>
      <c r="BH1617" s="82">
        <v>1589.98393</v>
      </c>
      <c r="BI1617" s="82">
        <v>1593.41389</v>
      </c>
      <c r="BJ1617" s="82">
        <v>1599.05895</v>
      </c>
      <c r="BK1617" s="82">
        <v>1604.06776</v>
      </c>
      <c r="BL1617" s="82">
        <v>1605.87181</v>
      </c>
      <c r="BM1617" s="82">
        <v>1608.54581</v>
      </c>
      <c r="BN1617" s="82">
        <v>1612.75418</v>
      </c>
      <c r="BO1617" s="82">
        <v>1617.11023</v>
      </c>
      <c r="BP1617" s="82">
        <v>1621.95908</v>
      </c>
      <c r="BQ1617" s="82">
        <v>1627.58423</v>
      </c>
      <c r="BR1617" s="82">
        <v>1633.83152</v>
      </c>
      <c r="BS1617" s="82">
        <v>1640.74913</v>
      </c>
      <c r="BT1617" s="82">
        <v>1648.56111</v>
      </c>
      <c r="BU1617" s="82">
        <v>1657.69801</v>
      </c>
      <c r="BV1617" s="82">
        <v>1667.98706</v>
      </c>
      <c r="BW1617" s="82">
        <v>1678.76596</v>
      </c>
      <c r="BX1617" s="82">
        <v>1689.70905</v>
      </c>
      <c r="BY1617" s="82">
        <v>1701.07077</v>
      </c>
      <c r="BZ1617" s="82">
        <v>1712.89915</v>
      </c>
      <c r="CA1617" s="82">
        <v>1725.36053</v>
      </c>
      <c r="CB1617" s="82">
        <v>1739.65306</v>
      </c>
      <c r="CC1617" s="82">
        <v>1755.9034</v>
      </c>
      <c r="CD1617" s="82">
        <v>1773.89354</v>
      </c>
      <c r="CE1617" s="82">
        <v>1794.25997</v>
      </c>
      <c r="CF1617" s="82">
        <v>1236.18391</v>
      </c>
      <c r="CG1617" s="82">
        <v>1126.56891</v>
      </c>
      <c r="CH1617" s="82">
        <v>994.65688</v>
      </c>
      <c r="CI1617" s="82">
        <v>971.25668</v>
      </c>
      <c r="CJ1617" s="82">
        <v>971.29308</v>
      </c>
      <c r="CK1617" s="82">
        <v>971.33343</v>
      </c>
    </row>
    <row r="1618" ht="14.25" customHeight="1">
      <c r="E1618" s="2"/>
      <c r="G1618" s="81">
        <v>16.0</v>
      </c>
      <c r="H1618" s="81">
        <v>8.0</v>
      </c>
      <c r="I1618" s="81">
        <v>167.0</v>
      </c>
      <c r="J1618" s="80">
        <v>1578.74351</v>
      </c>
      <c r="K1618" s="80">
        <v>1579.88697</v>
      </c>
      <c r="L1618" s="80">
        <v>1581.41912</v>
      </c>
      <c r="M1618" s="80">
        <v>1582.98241</v>
      </c>
      <c r="N1618" s="80">
        <v>1584.98258</v>
      </c>
      <c r="O1618" s="80">
        <v>1587.13038</v>
      </c>
      <c r="P1618" s="80">
        <v>1589.72511</v>
      </c>
      <c r="Q1618" s="80">
        <v>1592.68319</v>
      </c>
      <c r="R1618" s="80">
        <v>1595.99514</v>
      </c>
      <c r="S1618" s="80">
        <v>1599.32473</v>
      </c>
      <c r="T1618" s="80">
        <v>1604.84393</v>
      </c>
      <c r="U1618" s="80">
        <v>1609.76497</v>
      </c>
      <c r="V1618" s="80">
        <v>1611.20556</v>
      </c>
      <c r="W1618" s="80">
        <v>1613.85014</v>
      </c>
      <c r="X1618" s="80">
        <v>1618.0406</v>
      </c>
      <c r="Y1618" s="80">
        <v>1622.23332</v>
      </c>
      <c r="Z1618" s="80">
        <v>1626.93404</v>
      </c>
      <c r="AA1618" s="80">
        <v>1632.4177</v>
      </c>
      <c r="AB1618" s="80">
        <v>1638.47705</v>
      </c>
      <c r="AC1618" s="80">
        <v>1645.1923</v>
      </c>
      <c r="AD1618" s="80">
        <v>1652.77907</v>
      </c>
      <c r="AE1618" s="80">
        <v>1661.67155</v>
      </c>
      <c r="AF1618" s="80">
        <v>1671.67542</v>
      </c>
      <c r="AG1618" s="80">
        <v>1682.10384</v>
      </c>
      <c r="AH1618" s="80">
        <v>1692.67092</v>
      </c>
      <c r="AI1618" s="80">
        <v>1703.6545</v>
      </c>
      <c r="AJ1618" s="80">
        <v>1715.10205</v>
      </c>
      <c r="AK1618" s="80">
        <v>1727.15319</v>
      </c>
      <c r="AL1618" s="80">
        <v>1741.04661</v>
      </c>
      <c r="AM1618" s="80">
        <v>1756.8595</v>
      </c>
      <c r="AN1618" s="80">
        <v>1774.3045</v>
      </c>
      <c r="AO1618" s="80">
        <v>1794.09642</v>
      </c>
      <c r="AP1618" s="80">
        <v>1231.0988</v>
      </c>
      <c r="AQ1618" s="80">
        <v>1119.74124</v>
      </c>
      <c r="AR1618" s="80">
        <v>985.86851</v>
      </c>
      <c r="AS1618" s="80">
        <v>974.14712</v>
      </c>
      <c r="AT1618" s="80">
        <v>974.18224</v>
      </c>
      <c r="AU1618" s="80">
        <v>974.22118</v>
      </c>
      <c r="AW1618" s="81">
        <v>16.0</v>
      </c>
      <c r="AX1618" s="81">
        <v>8.0</v>
      </c>
      <c r="AY1618" s="81">
        <v>167.0</v>
      </c>
      <c r="AZ1618" s="82">
        <v>1578.74351</v>
      </c>
      <c r="BA1618" s="82">
        <v>1579.88697</v>
      </c>
      <c r="BB1618" s="82">
        <v>1581.41912</v>
      </c>
      <c r="BC1618" s="82">
        <v>1582.98241</v>
      </c>
      <c r="BD1618" s="82">
        <v>1584.98258</v>
      </c>
      <c r="BE1618" s="82">
        <v>1587.13038</v>
      </c>
      <c r="BF1618" s="82">
        <v>1589.72511</v>
      </c>
      <c r="BG1618" s="82">
        <v>1592.68319</v>
      </c>
      <c r="BH1618" s="82">
        <v>1595.99514</v>
      </c>
      <c r="BI1618" s="82">
        <v>1599.32473</v>
      </c>
      <c r="BJ1618" s="82">
        <v>1604.84393</v>
      </c>
      <c r="BK1618" s="82">
        <v>1609.76497</v>
      </c>
      <c r="BL1618" s="82">
        <v>1611.20556</v>
      </c>
      <c r="BM1618" s="82">
        <v>1613.85014</v>
      </c>
      <c r="BN1618" s="82">
        <v>1618.0406</v>
      </c>
      <c r="BO1618" s="82">
        <v>1622.23332</v>
      </c>
      <c r="BP1618" s="82">
        <v>1626.93404</v>
      </c>
      <c r="BQ1618" s="82">
        <v>1632.4177</v>
      </c>
      <c r="BR1618" s="82">
        <v>1638.47705</v>
      </c>
      <c r="BS1618" s="82">
        <v>1645.1923</v>
      </c>
      <c r="BT1618" s="82">
        <v>1652.77907</v>
      </c>
      <c r="BU1618" s="82">
        <v>1661.67155</v>
      </c>
      <c r="BV1618" s="82">
        <v>1671.67542</v>
      </c>
      <c r="BW1618" s="82">
        <v>1682.10384</v>
      </c>
      <c r="BX1618" s="82">
        <v>1692.67092</v>
      </c>
      <c r="BY1618" s="82">
        <v>1703.6545</v>
      </c>
      <c r="BZ1618" s="82">
        <v>1715.10205</v>
      </c>
      <c r="CA1618" s="82">
        <v>1727.15319</v>
      </c>
      <c r="CB1618" s="82">
        <v>1741.04661</v>
      </c>
      <c r="CC1618" s="82">
        <v>1756.8595</v>
      </c>
      <c r="CD1618" s="82">
        <v>1774.3045</v>
      </c>
      <c r="CE1618" s="82">
        <v>1794.09642</v>
      </c>
      <c r="CF1618" s="82">
        <v>1231.0988</v>
      </c>
      <c r="CG1618" s="82">
        <v>1119.74124</v>
      </c>
      <c r="CH1618" s="82">
        <v>985.86851</v>
      </c>
      <c r="CI1618" s="82">
        <v>974.14712</v>
      </c>
      <c r="CJ1618" s="82">
        <v>974.18224</v>
      </c>
      <c r="CK1618" s="82">
        <v>974.22118</v>
      </c>
    </row>
    <row r="1619" ht="14.25" customHeight="1">
      <c r="E1619" s="2"/>
      <c r="G1619" s="81">
        <v>16.0</v>
      </c>
      <c r="H1619" s="81">
        <v>8.0</v>
      </c>
      <c r="I1619" s="81">
        <v>168.0</v>
      </c>
      <c r="J1619" s="80">
        <v>1585.27413</v>
      </c>
      <c r="K1619" s="80">
        <v>1586.40489</v>
      </c>
      <c r="L1619" s="80">
        <v>1587.92725</v>
      </c>
      <c r="M1619" s="80">
        <v>1589.41749</v>
      </c>
      <c r="N1619" s="80">
        <v>1591.37972</v>
      </c>
      <c r="O1619" s="80">
        <v>1593.45902</v>
      </c>
      <c r="P1619" s="80">
        <v>1595.97813</v>
      </c>
      <c r="Q1619" s="80">
        <v>1598.86348</v>
      </c>
      <c r="R1619" s="80">
        <v>1602.0633</v>
      </c>
      <c r="S1619" s="80">
        <v>1605.29184</v>
      </c>
      <c r="T1619" s="80">
        <v>1610.68435</v>
      </c>
      <c r="U1619" s="80">
        <v>1615.51703</v>
      </c>
      <c r="V1619" s="80">
        <v>1616.59164</v>
      </c>
      <c r="W1619" s="80">
        <v>1619.20664</v>
      </c>
      <c r="X1619" s="80">
        <v>1623.3791</v>
      </c>
      <c r="Y1619" s="80">
        <v>1627.40741</v>
      </c>
      <c r="Z1619" s="80">
        <v>1631.95902</v>
      </c>
      <c r="AA1619" s="80">
        <v>1637.30027</v>
      </c>
      <c r="AB1619" s="80">
        <v>1643.17047</v>
      </c>
      <c r="AC1619" s="80">
        <v>1649.68208</v>
      </c>
      <c r="AD1619" s="80">
        <v>1657.04221</v>
      </c>
      <c r="AE1619" s="80">
        <v>1665.68874</v>
      </c>
      <c r="AF1619" s="80">
        <v>1675.40565</v>
      </c>
      <c r="AG1619" s="80">
        <v>1685.48144</v>
      </c>
      <c r="AH1619" s="80">
        <v>1695.67022</v>
      </c>
      <c r="AI1619" s="80">
        <v>1706.27341</v>
      </c>
      <c r="AJ1619" s="80">
        <v>1717.33787</v>
      </c>
      <c r="AK1619" s="80">
        <v>1728.97641</v>
      </c>
      <c r="AL1619" s="80">
        <v>1742.4685</v>
      </c>
      <c r="AM1619" s="80">
        <v>1757.84159</v>
      </c>
      <c r="AN1619" s="80">
        <v>1774.73853</v>
      </c>
      <c r="AO1619" s="80">
        <v>1793.95299</v>
      </c>
      <c r="AP1619" s="80">
        <v>1225.99459</v>
      </c>
      <c r="AQ1619" s="80">
        <v>1112.88254</v>
      </c>
      <c r="AR1619" s="80">
        <v>977.03568</v>
      </c>
      <c r="AS1619" s="80">
        <v>977.06646</v>
      </c>
      <c r="AT1619" s="80">
        <v>977.10031</v>
      </c>
      <c r="AU1619" s="80">
        <v>977.13782</v>
      </c>
      <c r="AW1619" s="81">
        <v>16.0</v>
      </c>
      <c r="AX1619" s="81">
        <v>8.0</v>
      </c>
      <c r="AY1619" s="81">
        <v>168.0</v>
      </c>
      <c r="AZ1619" s="82">
        <v>1585.27413</v>
      </c>
      <c r="BA1619" s="82">
        <v>1586.40489</v>
      </c>
      <c r="BB1619" s="82">
        <v>1587.92725</v>
      </c>
      <c r="BC1619" s="82">
        <v>1589.41749</v>
      </c>
      <c r="BD1619" s="82">
        <v>1591.37972</v>
      </c>
      <c r="BE1619" s="82">
        <v>1593.45902</v>
      </c>
      <c r="BF1619" s="82">
        <v>1595.97813</v>
      </c>
      <c r="BG1619" s="82">
        <v>1598.86348</v>
      </c>
      <c r="BH1619" s="82">
        <v>1602.0633</v>
      </c>
      <c r="BI1619" s="82">
        <v>1605.29184</v>
      </c>
      <c r="BJ1619" s="82">
        <v>1610.68435</v>
      </c>
      <c r="BK1619" s="82">
        <v>1615.51703</v>
      </c>
      <c r="BL1619" s="82">
        <v>1616.59164</v>
      </c>
      <c r="BM1619" s="82">
        <v>1619.20664</v>
      </c>
      <c r="BN1619" s="82">
        <v>1623.3791</v>
      </c>
      <c r="BO1619" s="82">
        <v>1627.40741</v>
      </c>
      <c r="BP1619" s="82">
        <v>1631.95902</v>
      </c>
      <c r="BQ1619" s="82">
        <v>1637.30027</v>
      </c>
      <c r="BR1619" s="82">
        <v>1643.17047</v>
      </c>
      <c r="BS1619" s="82">
        <v>1649.68208</v>
      </c>
      <c r="BT1619" s="82">
        <v>1657.04221</v>
      </c>
      <c r="BU1619" s="82">
        <v>1665.68874</v>
      </c>
      <c r="BV1619" s="82">
        <v>1675.40565</v>
      </c>
      <c r="BW1619" s="82">
        <v>1685.48144</v>
      </c>
      <c r="BX1619" s="82">
        <v>1695.67022</v>
      </c>
      <c r="BY1619" s="82">
        <v>1706.27341</v>
      </c>
      <c r="BZ1619" s="82">
        <v>1717.33787</v>
      </c>
      <c r="CA1619" s="82">
        <v>1728.97641</v>
      </c>
      <c r="CB1619" s="82">
        <v>1742.4685</v>
      </c>
      <c r="CC1619" s="82">
        <v>1757.84159</v>
      </c>
      <c r="CD1619" s="82">
        <v>1774.73853</v>
      </c>
      <c r="CE1619" s="82">
        <v>1793.95299</v>
      </c>
      <c r="CF1619" s="82">
        <v>1225.99459</v>
      </c>
      <c r="CG1619" s="82">
        <v>1112.88254</v>
      </c>
      <c r="CH1619" s="82">
        <v>977.03568</v>
      </c>
      <c r="CI1619" s="82">
        <v>977.06646</v>
      </c>
      <c r="CJ1619" s="82">
        <v>977.10031</v>
      </c>
      <c r="CK1619" s="82">
        <v>977.13782</v>
      </c>
    </row>
    <row r="1620" ht="14.25" customHeight="1">
      <c r="E1620" s="2"/>
      <c r="G1620" s="81">
        <v>16.0</v>
      </c>
      <c r="H1620" s="81">
        <v>8.0</v>
      </c>
      <c r="I1620" s="81">
        <v>169.0</v>
      </c>
      <c r="J1620" s="80">
        <v>1054.49023</v>
      </c>
      <c r="K1620" s="80">
        <v>1055.60814</v>
      </c>
      <c r="L1620" s="80">
        <v>1057.05694</v>
      </c>
      <c r="M1620" s="80">
        <v>1058.50529</v>
      </c>
      <c r="N1620" s="80">
        <v>1060.39738</v>
      </c>
      <c r="O1620" s="80">
        <v>1062.39695</v>
      </c>
      <c r="P1620" s="80">
        <v>1064.83974</v>
      </c>
      <c r="Q1620" s="80">
        <v>1067.60933</v>
      </c>
      <c r="R1620" s="80">
        <v>1070.70663</v>
      </c>
      <c r="S1620" s="80">
        <v>1073.79095</v>
      </c>
      <c r="T1620" s="80">
        <v>1079.09785</v>
      </c>
      <c r="U1620" s="80">
        <v>1083.58798</v>
      </c>
      <c r="V1620" s="80">
        <v>1084.62125</v>
      </c>
      <c r="W1620" s="80">
        <v>1087.20632</v>
      </c>
      <c r="X1620" s="80">
        <v>1091.21321</v>
      </c>
      <c r="Y1620" s="80">
        <v>1095.08645</v>
      </c>
      <c r="Z1620" s="80">
        <v>1099.48789</v>
      </c>
      <c r="AA1620" s="80">
        <v>1104.63335</v>
      </c>
      <c r="AB1620" s="80">
        <v>1110.29222</v>
      </c>
      <c r="AC1620" s="80">
        <v>1116.56755</v>
      </c>
      <c r="AD1620" s="80">
        <v>1123.66839</v>
      </c>
      <c r="AE1620" s="80">
        <v>1132.01553</v>
      </c>
      <c r="AF1620" s="80">
        <v>1141.37134</v>
      </c>
      <c r="AG1620" s="80">
        <v>1151.0617</v>
      </c>
      <c r="AH1620" s="80">
        <v>1160.86015</v>
      </c>
      <c r="AI1620" s="80">
        <v>1171.07112</v>
      </c>
      <c r="AJ1620" s="80">
        <v>1181.71013</v>
      </c>
      <c r="AK1620" s="80">
        <v>1192.92458</v>
      </c>
      <c r="AL1620" s="80">
        <v>1205.95348</v>
      </c>
      <c r="AM1620" s="80">
        <v>1220.75466</v>
      </c>
      <c r="AN1620" s="80">
        <v>1237.04266</v>
      </c>
      <c r="AO1620" s="80">
        <v>1255.56966</v>
      </c>
      <c r="AP1620" s="80">
        <v>897.41347</v>
      </c>
      <c r="AQ1620" s="80">
        <v>782.47289</v>
      </c>
      <c r="AR1620" s="80">
        <v>657.57083</v>
      </c>
      <c r="AS1620" s="80">
        <v>657.60044</v>
      </c>
      <c r="AT1620" s="80">
        <v>657.63299</v>
      </c>
      <c r="AU1620" s="80">
        <v>657.66907</v>
      </c>
      <c r="AW1620" s="81">
        <v>16.0</v>
      </c>
      <c r="AX1620" s="81">
        <v>8.0</v>
      </c>
      <c r="AY1620" s="81">
        <v>169.0</v>
      </c>
      <c r="AZ1620" s="82">
        <v>1054.49023</v>
      </c>
      <c r="BA1620" s="82">
        <v>1055.60814</v>
      </c>
      <c r="BB1620" s="82">
        <v>1057.05694</v>
      </c>
      <c r="BC1620" s="82">
        <v>1058.50529</v>
      </c>
      <c r="BD1620" s="82">
        <v>1060.39738</v>
      </c>
      <c r="BE1620" s="82">
        <v>1062.39695</v>
      </c>
      <c r="BF1620" s="82">
        <v>1064.83974</v>
      </c>
      <c r="BG1620" s="82">
        <v>1067.60933</v>
      </c>
      <c r="BH1620" s="82">
        <v>1070.70663</v>
      </c>
      <c r="BI1620" s="82">
        <v>1073.79095</v>
      </c>
      <c r="BJ1620" s="82">
        <v>1079.09785</v>
      </c>
      <c r="BK1620" s="82">
        <v>1083.58798</v>
      </c>
      <c r="BL1620" s="82">
        <v>1084.62125</v>
      </c>
      <c r="BM1620" s="82">
        <v>1087.20632</v>
      </c>
      <c r="BN1620" s="82">
        <v>1091.21321</v>
      </c>
      <c r="BO1620" s="82">
        <v>1095.08645</v>
      </c>
      <c r="BP1620" s="82">
        <v>1099.48789</v>
      </c>
      <c r="BQ1620" s="82">
        <v>1104.63335</v>
      </c>
      <c r="BR1620" s="82">
        <v>1110.29222</v>
      </c>
      <c r="BS1620" s="82">
        <v>1116.56755</v>
      </c>
      <c r="BT1620" s="82">
        <v>1123.66839</v>
      </c>
      <c r="BU1620" s="82">
        <v>1132.01553</v>
      </c>
      <c r="BV1620" s="82">
        <v>1141.37134</v>
      </c>
      <c r="BW1620" s="82">
        <v>1151.0617</v>
      </c>
      <c r="BX1620" s="82">
        <v>1160.86015</v>
      </c>
      <c r="BY1620" s="82">
        <v>1171.07112</v>
      </c>
      <c r="BZ1620" s="82">
        <v>1181.71013</v>
      </c>
      <c r="CA1620" s="82">
        <v>1192.92458</v>
      </c>
      <c r="CB1620" s="82">
        <v>1205.95348</v>
      </c>
      <c r="CC1620" s="82">
        <v>1220.75466</v>
      </c>
      <c r="CD1620" s="82">
        <v>1237.04266</v>
      </c>
      <c r="CE1620" s="82">
        <v>1255.56966</v>
      </c>
      <c r="CF1620" s="82">
        <v>897.41347</v>
      </c>
      <c r="CG1620" s="82">
        <v>782.47289</v>
      </c>
      <c r="CH1620" s="82">
        <v>657.57083</v>
      </c>
      <c r="CI1620" s="82">
        <v>657.60044</v>
      </c>
      <c r="CJ1620" s="82">
        <v>657.63299</v>
      </c>
      <c r="CK1620" s="82">
        <v>657.66907</v>
      </c>
    </row>
    <row r="1621" ht="14.25" customHeight="1">
      <c r="E1621" s="2"/>
      <c r="G1621" s="81">
        <v>16.0</v>
      </c>
      <c r="H1621" s="81">
        <v>8.0</v>
      </c>
      <c r="I1621" s="81">
        <v>170.0</v>
      </c>
      <c r="J1621" s="80">
        <v>1057.06554</v>
      </c>
      <c r="K1621" s="80">
        <v>1058.1705</v>
      </c>
      <c r="L1621" s="80">
        <v>1059.54522</v>
      </c>
      <c r="M1621" s="80">
        <v>1060.9514</v>
      </c>
      <c r="N1621" s="80">
        <v>1062.77287</v>
      </c>
      <c r="O1621" s="80">
        <v>1064.69217</v>
      </c>
      <c r="P1621" s="80">
        <v>1067.05813</v>
      </c>
      <c r="Q1621" s="80">
        <v>1069.71116</v>
      </c>
      <c r="R1621" s="80">
        <v>1072.70524</v>
      </c>
      <c r="S1621" s="80">
        <v>1075.64437</v>
      </c>
      <c r="T1621" s="80">
        <v>1080.86511</v>
      </c>
      <c r="U1621" s="80">
        <v>1085.01034</v>
      </c>
      <c r="V1621" s="80">
        <v>1086.00201</v>
      </c>
      <c r="W1621" s="80">
        <v>1088.55698</v>
      </c>
      <c r="X1621" s="80">
        <v>1092.39719</v>
      </c>
      <c r="Y1621" s="80">
        <v>1096.11435</v>
      </c>
      <c r="Z1621" s="80">
        <v>1100.36463</v>
      </c>
      <c r="AA1621" s="80">
        <v>1105.31304</v>
      </c>
      <c r="AB1621" s="80">
        <v>1110.75921</v>
      </c>
      <c r="AC1621" s="80">
        <v>1116.79676</v>
      </c>
      <c r="AD1621" s="80">
        <v>1123.63666</v>
      </c>
      <c r="AE1621" s="80">
        <v>1131.68256</v>
      </c>
      <c r="AF1621" s="80">
        <v>1140.67502</v>
      </c>
      <c r="AG1621" s="80">
        <v>1149.9776</v>
      </c>
      <c r="AH1621" s="80">
        <v>1159.38338</v>
      </c>
      <c r="AI1621" s="80">
        <v>1169.19983</v>
      </c>
      <c r="AJ1621" s="80">
        <v>1179.41091</v>
      </c>
      <c r="AK1621" s="80">
        <v>1190.19888</v>
      </c>
      <c r="AL1621" s="80">
        <v>1202.76203</v>
      </c>
      <c r="AM1621" s="80">
        <v>1216.98821</v>
      </c>
      <c r="AN1621" s="80">
        <v>1232.66408</v>
      </c>
      <c r="AO1621" s="80">
        <v>1250.50015</v>
      </c>
      <c r="AP1621" s="80">
        <v>888.78642</v>
      </c>
      <c r="AQ1621" s="80">
        <v>772.0053</v>
      </c>
      <c r="AR1621" s="80">
        <v>658.11437</v>
      </c>
      <c r="AS1621" s="80">
        <v>658.1428</v>
      </c>
      <c r="AT1621" s="80">
        <v>658.17404</v>
      </c>
      <c r="AU1621" s="80">
        <v>658.20868</v>
      </c>
      <c r="AW1621" s="81">
        <v>16.0</v>
      </c>
      <c r="AX1621" s="81">
        <v>8.0</v>
      </c>
      <c r="AY1621" s="81">
        <v>170.0</v>
      </c>
      <c r="AZ1621" s="82">
        <v>1057.06554</v>
      </c>
      <c r="BA1621" s="82">
        <v>1058.1705</v>
      </c>
      <c r="BB1621" s="82">
        <v>1059.54522</v>
      </c>
      <c r="BC1621" s="82">
        <v>1060.9514</v>
      </c>
      <c r="BD1621" s="82">
        <v>1062.77287</v>
      </c>
      <c r="BE1621" s="82">
        <v>1064.69217</v>
      </c>
      <c r="BF1621" s="82">
        <v>1067.05813</v>
      </c>
      <c r="BG1621" s="82">
        <v>1069.71116</v>
      </c>
      <c r="BH1621" s="82">
        <v>1072.70524</v>
      </c>
      <c r="BI1621" s="82">
        <v>1075.64437</v>
      </c>
      <c r="BJ1621" s="82">
        <v>1080.86511</v>
      </c>
      <c r="BK1621" s="82">
        <v>1085.01034</v>
      </c>
      <c r="BL1621" s="82">
        <v>1086.00201</v>
      </c>
      <c r="BM1621" s="82">
        <v>1088.55698</v>
      </c>
      <c r="BN1621" s="82">
        <v>1092.39719</v>
      </c>
      <c r="BO1621" s="82">
        <v>1096.11435</v>
      </c>
      <c r="BP1621" s="82">
        <v>1100.36463</v>
      </c>
      <c r="BQ1621" s="82">
        <v>1105.31304</v>
      </c>
      <c r="BR1621" s="82">
        <v>1110.75921</v>
      </c>
      <c r="BS1621" s="82">
        <v>1116.79676</v>
      </c>
      <c r="BT1621" s="82">
        <v>1123.63666</v>
      </c>
      <c r="BU1621" s="82">
        <v>1131.68256</v>
      </c>
      <c r="BV1621" s="82">
        <v>1140.67502</v>
      </c>
      <c r="BW1621" s="82">
        <v>1149.9776</v>
      </c>
      <c r="BX1621" s="82">
        <v>1159.38338</v>
      </c>
      <c r="BY1621" s="82">
        <v>1169.19983</v>
      </c>
      <c r="BZ1621" s="82">
        <v>1179.41091</v>
      </c>
      <c r="CA1621" s="82">
        <v>1190.19888</v>
      </c>
      <c r="CB1621" s="82">
        <v>1202.76203</v>
      </c>
      <c r="CC1621" s="82">
        <v>1216.98821</v>
      </c>
      <c r="CD1621" s="82">
        <v>1232.66408</v>
      </c>
      <c r="CE1621" s="82">
        <v>1250.50015</v>
      </c>
      <c r="CF1621" s="82">
        <v>888.78642</v>
      </c>
      <c r="CG1621" s="82">
        <v>772.0053</v>
      </c>
      <c r="CH1621" s="82">
        <v>658.11437</v>
      </c>
      <c r="CI1621" s="82">
        <v>658.1428</v>
      </c>
      <c r="CJ1621" s="82">
        <v>658.17404</v>
      </c>
      <c r="CK1621" s="82">
        <v>658.20868</v>
      </c>
    </row>
    <row r="1622" ht="14.25" customHeight="1">
      <c r="E1622" s="2"/>
      <c r="G1622" s="81">
        <v>16.0</v>
      </c>
      <c r="H1622" s="81">
        <v>8.0</v>
      </c>
      <c r="I1622" s="81">
        <v>171.0</v>
      </c>
      <c r="J1622" s="80">
        <v>1059.66693</v>
      </c>
      <c r="K1622" s="80">
        <v>1060.75886</v>
      </c>
      <c r="L1622" s="80">
        <v>1062.05899</v>
      </c>
      <c r="M1622" s="80">
        <v>1063.42272</v>
      </c>
      <c r="N1622" s="80">
        <v>1065.17308</v>
      </c>
      <c r="O1622" s="80">
        <v>1067.01156</v>
      </c>
      <c r="P1622" s="80">
        <v>1069.30015</v>
      </c>
      <c r="Q1622" s="80">
        <v>1071.83583</v>
      </c>
      <c r="R1622" s="80">
        <v>1074.726</v>
      </c>
      <c r="S1622" s="80">
        <v>1077.51894</v>
      </c>
      <c r="T1622" s="80">
        <v>1082.65296</v>
      </c>
      <c r="U1622" s="80">
        <v>1086.45094</v>
      </c>
      <c r="V1622" s="80">
        <v>1087.40073</v>
      </c>
      <c r="W1622" s="80">
        <v>1089.92541</v>
      </c>
      <c r="X1622" s="80">
        <v>1093.59785</v>
      </c>
      <c r="Y1622" s="80">
        <v>1097.15788</v>
      </c>
      <c r="Z1622" s="80">
        <v>1101.25604</v>
      </c>
      <c r="AA1622" s="80">
        <v>1106.0061</v>
      </c>
      <c r="AB1622" s="80">
        <v>1111.23821</v>
      </c>
      <c r="AC1622" s="80">
        <v>1117.03645</v>
      </c>
      <c r="AD1622" s="80">
        <v>1123.61376</v>
      </c>
      <c r="AE1622" s="80">
        <v>1131.35652</v>
      </c>
      <c r="AF1622" s="80">
        <v>1139.98339</v>
      </c>
      <c r="AG1622" s="80">
        <v>1148.89582</v>
      </c>
      <c r="AH1622" s="80">
        <v>1157.90655</v>
      </c>
      <c r="AI1622" s="80">
        <v>1167.32616</v>
      </c>
      <c r="AJ1622" s="80">
        <v>1177.10682</v>
      </c>
      <c r="AK1622" s="80">
        <v>1187.46589</v>
      </c>
      <c r="AL1622" s="80">
        <v>1199.56071</v>
      </c>
      <c r="AM1622" s="80">
        <v>1213.20875</v>
      </c>
      <c r="AN1622" s="80">
        <v>1228.26927</v>
      </c>
      <c r="AO1622" s="80">
        <v>1245.41089</v>
      </c>
      <c r="AP1622" s="80">
        <v>880.113</v>
      </c>
      <c r="AQ1622" s="80">
        <v>761.47917</v>
      </c>
      <c r="AR1622" s="80">
        <v>658.66638</v>
      </c>
      <c r="AS1622" s="80">
        <v>658.69361</v>
      </c>
      <c r="AT1622" s="80">
        <v>658.72355</v>
      </c>
      <c r="AU1622" s="80">
        <v>658.75673</v>
      </c>
      <c r="AW1622" s="81">
        <v>16.0</v>
      </c>
      <c r="AX1622" s="81">
        <v>8.0</v>
      </c>
      <c r="AY1622" s="81">
        <v>171.0</v>
      </c>
      <c r="AZ1622" s="82">
        <v>1059.66693</v>
      </c>
      <c r="BA1622" s="82">
        <v>1060.75886</v>
      </c>
      <c r="BB1622" s="82">
        <v>1062.05899</v>
      </c>
      <c r="BC1622" s="82">
        <v>1063.42272</v>
      </c>
      <c r="BD1622" s="82">
        <v>1065.17308</v>
      </c>
      <c r="BE1622" s="82">
        <v>1067.01156</v>
      </c>
      <c r="BF1622" s="82">
        <v>1069.30015</v>
      </c>
      <c r="BG1622" s="82">
        <v>1071.83583</v>
      </c>
      <c r="BH1622" s="82">
        <v>1074.726</v>
      </c>
      <c r="BI1622" s="82">
        <v>1077.51894</v>
      </c>
      <c r="BJ1622" s="82">
        <v>1082.65296</v>
      </c>
      <c r="BK1622" s="82">
        <v>1086.45094</v>
      </c>
      <c r="BL1622" s="82">
        <v>1087.40073</v>
      </c>
      <c r="BM1622" s="82">
        <v>1089.92541</v>
      </c>
      <c r="BN1622" s="82">
        <v>1093.59785</v>
      </c>
      <c r="BO1622" s="82">
        <v>1097.15788</v>
      </c>
      <c r="BP1622" s="82">
        <v>1101.25604</v>
      </c>
      <c r="BQ1622" s="82">
        <v>1106.0061</v>
      </c>
      <c r="BR1622" s="82">
        <v>1111.23821</v>
      </c>
      <c r="BS1622" s="82">
        <v>1117.03645</v>
      </c>
      <c r="BT1622" s="82">
        <v>1123.61376</v>
      </c>
      <c r="BU1622" s="82">
        <v>1131.35652</v>
      </c>
      <c r="BV1622" s="82">
        <v>1139.98339</v>
      </c>
      <c r="BW1622" s="82">
        <v>1148.89582</v>
      </c>
      <c r="BX1622" s="82">
        <v>1157.90655</v>
      </c>
      <c r="BY1622" s="82">
        <v>1167.32616</v>
      </c>
      <c r="BZ1622" s="82">
        <v>1177.10682</v>
      </c>
      <c r="CA1622" s="82">
        <v>1187.46589</v>
      </c>
      <c r="CB1622" s="82">
        <v>1199.56071</v>
      </c>
      <c r="CC1622" s="82">
        <v>1213.20875</v>
      </c>
      <c r="CD1622" s="82">
        <v>1228.26927</v>
      </c>
      <c r="CE1622" s="82">
        <v>1245.41089</v>
      </c>
      <c r="CF1622" s="82">
        <v>880.113</v>
      </c>
      <c r="CG1622" s="82">
        <v>761.47917</v>
      </c>
      <c r="CH1622" s="82">
        <v>658.66638</v>
      </c>
      <c r="CI1622" s="82">
        <v>658.69361</v>
      </c>
      <c r="CJ1622" s="82">
        <v>658.72355</v>
      </c>
      <c r="CK1622" s="82">
        <v>658.75673</v>
      </c>
    </row>
    <row r="1623" ht="14.25" customHeight="1">
      <c r="E1623" s="2"/>
      <c r="G1623" s="81">
        <v>16.0</v>
      </c>
      <c r="H1623" s="81">
        <v>8.0</v>
      </c>
      <c r="I1623" s="81">
        <v>172.0</v>
      </c>
      <c r="J1623" s="80">
        <v>1062.29463</v>
      </c>
      <c r="K1623" s="80">
        <v>1063.37345</v>
      </c>
      <c r="L1623" s="80">
        <v>1064.59847</v>
      </c>
      <c r="M1623" s="80">
        <v>1065.91945</v>
      </c>
      <c r="N1623" s="80">
        <v>1067.59821</v>
      </c>
      <c r="O1623" s="80">
        <v>1069.35531</v>
      </c>
      <c r="P1623" s="80">
        <v>1071.56602</v>
      </c>
      <c r="Q1623" s="80">
        <v>1073.98354</v>
      </c>
      <c r="R1623" s="80">
        <v>1076.76908</v>
      </c>
      <c r="S1623" s="80">
        <v>1079.41484</v>
      </c>
      <c r="T1623" s="80">
        <v>1084.46159</v>
      </c>
      <c r="U1623" s="80">
        <v>1087.90994</v>
      </c>
      <c r="V1623" s="80">
        <v>1088.81756</v>
      </c>
      <c r="W1623" s="80">
        <v>1091.31178</v>
      </c>
      <c r="X1623" s="80">
        <v>1094.81532</v>
      </c>
      <c r="Y1623" s="80">
        <v>1098.21719</v>
      </c>
      <c r="Z1623" s="80">
        <v>1102.16221</v>
      </c>
      <c r="AA1623" s="80">
        <v>1106.71264</v>
      </c>
      <c r="AB1623" s="80">
        <v>1111.72929</v>
      </c>
      <c r="AC1623" s="80">
        <v>1117.2867</v>
      </c>
      <c r="AD1623" s="80">
        <v>1123.59975</v>
      </c>
      <c r="AE1623" s="80">
        <v>1131.03748</v>
      </c>
      <c r="AF1623" s="80">
        <v>1139.29647</v>
      </c>
      <c r="AG1623" s="80">
        <v>1147.81635</v>
      </c>
      <c r="AH1623" s="80">
        <v>1156.42966</v>
      </c>
      <c r="AI1623" s="80">
        <v>1165.45006</v>
      </c>
      <c r="AJ1623" s="80">
        <v>1174.79778</v>
      </c>
      <c r="AK1623" s="80">
        <v>1184.7255</v>
      </c>
      <c r="AL1623" s="80">
        <v>1196.34938</v>
      </c>
      <c r="AM1623" s="80">
        <v>1209.41614</v>
      </c>
      <c r="AN1623" s="80">
        <v>1223.85804</v>
      </c>
      <c r="AO1623" s="80">
        <v>1240.30168</v>
      </c>
      <c r="AP1623" s="80">
        <v>871.39272</v>
      </c>
      <c r="AQ1623" s="80">
        <v>750.89394</v>
      </c>
      <c r="AR1623" s="80">
        <v>659.22692</v>
      </c>
      <c r="AS1623" s="80">
        <v>659.25295</v>
      </c>
      <c r="AT1623" s="80">
        <v>659.28157</v>
      </c>
      <c r="AU1623" s="80">
        <v>659.31328</v>
      </c>
      <c r="AW1623" s="81">
        <v>16.0</v>
      </c>
      <c r="AX1623" s="81">
        <v>8.0</v>
      </c>
      <c r="AY1623" s="81">
        <v>172.0</v>
      </c>
      <c r="AZ1623" s="82">
        <v>1062.29463</v>
      </c>
      <c r="BA1623" s="82">
        <v>1063.37345</v>
      </c>
      <c r="BB1623" s="82">
        <v>1064.59847</v>
      </c>
      <c r="BC1623" s="82">
        <v>1065.91945</v>
      </c>
      <c r="BD1623" s="82">
        <v>1067.59821</v>
      </c>
      <c r="BE1623" s="82">
        <v>1069.35531</v>
      </c>
      <c r="BF1623" s="82">
        <v>1071.56602</v>
      </c>
      <c r="BG1623" s="82">
        <v>1073.98354</v>
      </c>
      <c r="BH1623" s="82">
        <v>1076.76908</v>
      </c>
      <c r="BI1623" s="82">
        <v>1079.41484</v>
      </c>
      <c r="BJ1623" s="82">
        <v>1084.46159</v>
      </c>
      <c r="BK1623" s="82">
        <v>1087.90994</v>
      </c>
      <c r="BL1623" s="82">
        <v>1088.81756</v>
      </c>
      <c r="BM1623" s="82">
        <v>1091.31178</v>
      </c>
      <c r="BN1623" s="82">
        <v>1094.81532</v>
      </c>
      <c r="BO1623" s="82">
        <v>1098.21719</v>
      </c>
      <c r="BP1623" s="82">
        <v>1102.16221</v>
      </c>
      <c r="BQ1623" s="82">
        <v>1106.71264</v>
      </c>
      <c r="BR1623" s="82">
        <v>1111.72929</v>
      </c>
      <c r="BS1623" s="82">
        <v>1117.2867</v>
      </c>
      <c r="BT1623" s="82">
        <v>1123.59975</v>
      </c>
      <c r="BU1623" s="82">
        <v>1131.03748</v>
      </c>
      <c r="BV1623" s="82">
        <v>1139.29647</v>
      </c>
      <c r="BW1623" s="82">
        <v>1147.81635</v>
      </c>
      <c r="BX1623" s="82">
        <v>1156.42966</v>
      </c>
      <c r="BY1623" s="82">
        <v>1165.45006</v>
      </c>
      <c r="BZ1623" s="82">
        <v>1174.79778</v>
      </c>
      <c r="CA1623" s="82">
        <v>1184.7255</v>
      </c>
      <c r="CB1623" s="82">
        <v>1196.34938</v>
      </c>
      <c r="CC1623" s="82">
        <v>1209.41614</v>
      </c>
      <c r="CD1623" s="82">
        <v>1223.85804</v>
      </c>
      <c r="CE1623" s="82">
        <v>1240.30168</v>
      </c>
      <c r="CF1623" s="82">
        <v>871.39272</v>
      </c>
      <c r="CG1623" s="82">
        <v>750.89394</v>
      </c>
      <c r="CH1623" s="82">
        <v>659.22692</v>
      </c>
      <c r="CI1623" s="82">
        <v>659.25295</v>
      </c>
      <c r="CJ1623" s="82">
        <v>659.28157</v>
      </c>
      <c r="CK1623" s="82">
        <v>659.31328</v>
      </c>
    </row>
    <row r="1624" ht="14.25" customHeight="1">
      <c r="E1624" s="2"/>
      <c r="G1624" s="81">
        <v>16.0</v>
      </c>
      <c r="H1624" s="81">
        <v>8.0</v>
      </c>
      <c r="I1624" s="81">
        <v>173.0</v>
      </c>
      <c r="J1624" s="80">
        <v>1064.94888</v>
      </c>
      <c r="K1624" s="80">
        <v>1066.0145</v>
      </c>
      <c r="L1624" s="80">
        <v>1067.16388</v>
      </c>
      <c r="M1624" s="80">
        <v>1068.44182</v>
      </c>
      <c r="N1624" s="80">
        <v>1070.04848</v>
      </c>
      <c r="O1624" s="80">
        <v>1071.72364</v>
      </c>
      <c r="P1624" s="80">
        <v>1073.85592</v>
      </c>
      <c r="Q1624" s="80">
        <v>1076.15447</v>
      </c>
      <c r="R1624" s="80">
        <v>1078.83468</v>
      </c>
      <c r="S1624" s="80">
        <v>1081.33224</v>
      </c>
      <c r="T1624" s="80">
        <v>1086.29116</v>
      </c>
      <c r="U1624" s="80">
        <v>1089.38748</v>
      </c>
      <c r="V1624" s="80">
        <v>1090.25266</v>
      </c>
      <c r="W1624" s="80">
        <v>1092.71622</v>
      </c>
      <c r="X1624" s="80">
        <v>1096.04973</v>
      </c>
      <c r="Y1624" s="80">
        <v>1099.2924</v>
      </c>
      <c r="Z1624" s="80">
        <v>1103.08329</v>
      </c>
      <c r="AA1624" s="80">
        <v>1107.43277</v>
      </c>
      <c r="AB1624" s="80">
        <v>1112.23257</v>
      </c>
      <c r="AC1624" s="80">
        <v>1117.54758</v>
      </c>
      <c r="AD1624" s="80">
        <v>1123.5947</v>
      </c>
      <c r="AE1624" s="80">
        <v>1130.72546</v>
      </c>
      <c r="AF1624" s="80">
        <v>1138.61429</v>
      </c>
      <c r="AG1624" s="80">
        <v>1146.7392</v>
      </c>
      <c r="AH1624" s="80">
        <v>1154.95267</v>
      </c>
      <c r="AI1624" s="80">
        <v>1163.57148</v>
      </c>
      <c r="AJ1624" s="80">
        <v>1172.48373</v>
      </c>
      <c r="AK1624" s="80">
        <v>1181.97762</v>
      </c>
      <c r="AL1624" s="80">
        <v>1193.12794</v>
      </c>
      <c r="AM1624" s="80">
        <v>1205.61021</v>
      </c>
      <c r="AN1624" s="80">
        <v>1219.43022</v>
      </c>
      <c r="AO1624" s="80">
        <v>1235.17228</v>
      </c>
      <c r="AP1624" s="80">
        <v>862.62512</v>
      </c>
      <c r="AQ1624" s="80">
        <v>740.24901</v>
      </c>
      <c r="AR1624" s="80">
        <v>659.79607</v>
      </c>
      <c r="AS1624" s="80">
        <v>659.82088</v>
      </c>
      <c r="AT1624" s="80">
        <v>659.84817</v>
      </c>
      <c r="AU1624" s="80">
        <v>659.87841</v>
      </c>
      <c r="AW1624" s="81">
        <v>16.0</v>
      </c>
      <c r="AX1624" s="81">
        <v>8.0</v>
      </c>
      <c r="AY1624" s="81">
        <v>173.0</v>
      </c>
      <c r="AZ1624" s="82">
        <v>1064.94888</v>
      </c>
      <c r="BA1624" s="82">
        <v>1066.0145</v>
      </c>
      <c r="BB1624" s="82">
        <v>1067.16388</v>
      </c>
      <c r="BC1624" s="82">
        <v>1068.44182</v>
      </c>
      <c r="BD1624" s="82">
        <v>1070.04848</v>
      </c>
      <c r="BE1624" s="82">
        <v>1071.72364</v>
      </c>
      <c r="BF1624" s="82">
        <v>1073.85592</v>
      </c>
      <c r="BG1624" s="82">
        <v>1076.15447</v>
      </c>
      <c r="BH1624" s="82">
        <v>1078.83468</v>
      </c>
      <c r="BI1624" s="82">
        <v>1081.33224</v>
      </c>
      <c r="BJ1624" s="82">
        <v>1086.29116</v>
      </c>
      <c r="BK1624" s="82">
        <v>1089.38748</v>
      </c>
      <c r="BL1624" s="82">
        <v>1090.25266</v>
      </c>
      <c r="BM1624" s="82">
        <v>1092.71622</v>
      </c>
      <c r="BN1624" s="82">
        <v>1096.04973</v>
      </c>
      <c r="BO1624" s="82">
        <v>1099.2924</v>
      </c>
      <c r="BP1624" s="82">
        <v>1103.08329</v>
      </c>
      <c r="BQ1624" s="82">
        <v>1107.43277</v>
      </c>
      <c r="BR1624" s="82">
        <v>1112.23257</v>
      </c>
      <c r="BS1624" s="82">
        <v>1117.54758</v>
      </c>
      <c r="BT1624" s="82">
        <v>1123.5947</v>
      </c>
      <c r="BU1624" s="82">
        <v>1130.72546</v>
      </c>
      <c r="BV1624" s="82">
        <v>1138.61429</v>
      </c>
      <c r="BW1624" s="82">
        <v>1146.7392</v>
      </c>
      <c r="BX1624" s="82">
        <v>1154.95267</v>
      </c>
      <c r="BY1624" s="82">
        <v>1163.57148</v>
      </c>
      <c r="BZ1624" s="82">
        <v>1172.48373</v>
      </c>
      <c r="CA1624" s="82">
        <v>1181.97762</v>
      </c>
      <c r="CB1624" s="82">
        <v>1193.12794</v>
      </c>
      <c r="CC1624" s="82">
        <v>1205.61021</v>
      </c>
      <c r="CD1624" s="82">
        <v>1219.43022</v>
      </c>
      <c r="CE1624" s="82">
        <v>1235.17228</v>
      </c>
      <c r="CF1624" s="82">
        <v>862.62512</v>
      </c>
      <c r="CG1624" s="82">
        <v>740.24901</v>
      </c>
      <c r="CH1624" s="82">
        <v>659.79607</v>
      </c>
      <c r="CI1624" s="82">
        <v>659.82088</v>
      </c>
      <c r="CJ1624" s="82">
        <v>659.84817</v>
      </c>
      <c r="CK1624" s="82">
        <v>659.87841</v>
      </c>
    </row>
    <row r="1625" ht="14.25" customHeight="1">
      <c r="E1625" s="2"/>
      <c r="G1625" s="81">
        <v>16.0</v>
      </c>
      <c r="H1625" s="81">
        <v>8.0</v>
      </c>
      <c r="I1625" s="81">
        <v>174.0</v>
      </c>
      <c r="J1625" s="80">
        <v>1067.62989</v>
      </c>
      <c r="K1625" s="80">
        <v>1068.68223</v>
      </c>
      <c r="L1625" s="80">
        <v>1069.75545</v>
      </c>
      <c r="M1625" s="80">
        <v>1070.99004</v>
      </c>
      <c r="N1625" s="80">
        <v>1072.52411</v>
      </c>
      <c r="O1625" s="80">
        <v>1074.11675</v>
      </c>
      <c r="P1625" s="80">
        <v>1076.17008</v>
      </c>
      <c r="Q1625" s="80">
        <v>1078.34884</v>
      </c>
      <c r="R1625" s="80">
        <v>1080.923</v>
      </c>
      <c r="S1625" s="80">
        <v>1083.27134</v>
      </c>
      <c r="T1625" s="80">
        <v>1088.14185</v>
      </c>
      <c r="U1625" s="80">
        <v>1090.88373</v>
      </c>
      <c r="V1625" s="80">
        <v>1091.70617</v>
      </c>
      <c r="W1625" s="80">
        <v>1094.13889</v>
      </c>
      <c r="X1625" s="80">
        <v>1097.30124</v>
      </c>
      <c r="Y1625" s="80">
        <v>1100.38363</v>
      </c>
      <c r="Z1625" s="80">
        <v>1104.01938</v>
      </c>
      <c r="AA1625" s="80">
        <v>1108.16659</v>
      </c>
      <c r="AB1625" s="80">
        <v>1112.74814</v>
      </c>
      <c r="AC1625" s="80">
        <v>1117.81919</v>
      </c>
      <c r="AD1625" s="80">
        <v>1123.59866</v>
      </c>
      <c r="AE1625" s="80">
        <v>1130.42052</v>
      </c>
      <c r="AF1625" s="80">
        <v>1137.93686</v>
      </c>
      <c r="AG1625" s="80">
        <v>1145.66436</v>
      </c>
      <c r="AH1625" s="80">
        <v>1153.47556</v>
      </c>
      <c r="AI1625" s="80">
        <v>1161.69039</v>
      </c>
      <c r="AJ1625" s="80">
        <v>1170.1646</v>
      </c>
      <c r="AK1625" s="80">
        <v>1179.22217</v>
      </c>
      <c r="AL1625" s="80">
        <v>1189.89627</v>
      </c>
      <c r="AM1625" s="80">
        <v>1201.79082</v>
      </c>
      <c r="AN1625" s="80">
        <v>1214.98561</v>
      </c>
      <c r="AO1625" s="80">
        <v>1230.02247</v>
      </c>
      <c r="AP1625" s="80">
        <v>853.80973</v>
      </c>
      <c r="AQ1625" s="80">
        <v>729.54378</v>
      </c>
      <c r="AR1625" s="80">
        <v>660.37388</v>
      </c>
      <c r="AS1625" s="80">
        <v>660.39748</v>
      </c>
      <c r="AT1625" s="80">
        <v>660.42342</v>
      </c>
      <c r="AU1625" s="80">
        <v>660.45217</v>
      </c>
      <c r="AW1625" s="81">
        <v>16.0</v>
      </c>
      <c r="AX1625" s="81">
        <v>8.0</v>
      </c>
      <c r="AY1625" s="81">
        <v>174.0</v>
      </c>
      <c r="AZ1625" s="82">
        <v>1067.62989</v>
      </c>
      <c r="BA1625" s="82">
        <v>1068.68223</v>
      </c>
      <c r="BB1625" s="82">
        <v>1069.75545</v>
      </c>
      <c r="BC1625" s="82">
        <v>1070.99004</v>
      </c>
      <c r="BD1625" s="82">
        <v>1072.52411</v>
      </c>
      <c r="BE1625" s="82">
        <v>1074.11675</v>
      </c>
      <c r="BF1625" s="82">
        <v>1076.17008</v>
      </c>
      <c r="BG1625" s="82">
        <v>1078.34884</v>
      </c>
      <c r="BH1625" s="82">
        <v>1080.923</v>
      </c>
      <c r="BI1625" s="82">
        <v>1083.27134</v>
      </c>
      <c r="BJ1625" s="82">
        <v>1088.14185</v>
      </c>
      <c r="BK1625" s="82">
        <v>1090.88373</v>
      </c>
      <c r="BL1625" s="82">
        <v>1091.70617</v>
      </c>
      <c r="BM1625" s="82">
        <v>1094.13889</v>
      </c>
      <c r="BN1625" s="82">
        <v>1097.30124</v>
      </c>
      <c r="BO1625" s="82">
        <v>1100.38363</v>
      </c>
      <c r="BP1625" s="82">
        <v>1104.01938</v>
      </c>
      <c r="BQ1625" s="82">
        <v>1108.16659</v>
      </c>
      <c r="BR1625" s="82">
        <v>1112.74814</v>
      </c>
      <c r="BS1625" s="82">
        <v>1117.81919</v>
      </c>
      <c r="BT1625" s="82">
        <v>1123.59866</v>
      </c>
      <c r="BU1625" s="82">
        <v>1130.42052</v>
      </c>
      <c r="BV1625" s="82">
        <v>1137.93686</v>
      </c>
      <c r="BW1625" s="82">
        <v>1145.66436</v>
      </c>
      <c r="BX1625" s="82">
        <v>1153.47556</v>
      </c>
      <c r="BY1625" s="82">
        <v>1161.69039</v>
      </c>
      <c r="BZ1625" s="82">
        <v>1170.1646</v>
      </c>
      <c r="CA1625" s="82">
        <v>1179.22217</v>
      </c>
      <c r="CB1625" s="82">
        <v>1189.89627</v>
      </c>
      <c r="CC1625" s="82">
        <v>1201.79082</v>
      </c>
      <c r="CD1625" s="82">
        <v>1214.98561</v>
      </c>
      <c r="CE1625" s="82">
        <v>1230.02247</v>
      </c>
      <c r="CF1625" s="82">
        <v>853.80973</v>
      </c>
      <c r="CG1625" s="82">
        <v>729.54378</v>
      </c>
      <c r="CH1625" s="82">
        <v>660.37388</v>
      </c>
      <c r="CI1625" s="82">
        <v>660.39748</v>
      </c>
      <c r="CJ1625" s="82">
        <v>660.42342</v>
      </c>
      <c r="CK1625" s="82">
        <v>660.45217</v>
      </c>
    </row>
    <row r="1626" ht="14.25" customHeight="1">
      <c r="E1626" s="2"/>
      <c r="G1626" s="81">
        <v>16.0</v>
      </c>
      <c r="H1626" s="81">
        <v>8.0</v>
      </c>
      <c r="I1626" s="81">
        <v>175.0</v>
      </c>
      <c r="J1626" s="80">
        <v>1070.33791</v>
      </c>
      <c r="K1626" s="80">
        <v>1071.37688</v>
      </c>
      <c r="L1626" s="80">
        <v>1072.37339</v>
      </c>
      <c r="M1626" s="80">
        <v>1073.56435</v>
      </c>
      <c r="N1626" s="80">
        <v>1075.02532</v>
      </c>
      <c r="O1626" s="80">
        <v>1076.53487</v>
      </c>
      <c r="P1626" s="80">
        <v>1078.5087</v>
      </c>
      <c r="Q1626" s="80">
        <v>1080.56684</v>
      </c>
      <c r="R1626" s="80">
        <v>1083.03422</v>
      </c>
      <c r="S1626" s="80">
        <v>1085.23232</v>
      </c>
      <c r="T1626" s="80">
        <v>1090.01384</v>
      </c>
      <c r="U1626" s="80">
        <v>1092.39883</v>
      </c>
      <c r="V1626" s="80">
        <v>1093.17826</v>
      </c>
      <c r="W1626" s="80">
        <v>1095.57994</v>
      </c>
      <c r="X1626" s="80">
        <v>1098.56998</v>
      </c>
      <c r="Y1626" s="80">
        <v>1101.49103</v>
      </c>
      <c r="Z1626" s="80">
        <v>1104.97061</v>
      </c>
      <c r="AA1626" s="80">
        <v>1108.91423</v>
      </c>
      <c r="AB1626" s="80">
        <v>1113.27608</v>
      </c>
      <c r="AC1626" s="80">
        <v>1118.10159</v>
      </c>
      <c r="AD1626" s="80">
        <v>1123.61171</v>
      </c>
      <c r="AE1626" s="80">
        <v>1130.12271</v>
      </c>
      <c r="AF1626" s="80">
        <v>1137.26422</v>
      </c>
      <c r="AG1626" s="80">
        <v>1144.59184</v>
      </c>
      <c r="AH1626" s="80">
        <v>1151.99831</v>
      </c>
      <c r="AI1626" s="80">
        <v>1159.80673</v>
      </c>
      <c r="AJ1626" s="80">
        <v>1167.84032</v>
      </c>
      <c r="AK1626" s="80">
        <v>1176.45904</v>
      </c>
      <c r="AL1626" s="80">
        <v>1186.65422</v>
      </c>
      <c r="AM1626" s="80">
        <v>1197.95781</v>
      </c>
      <c r="AN1626" s="80">
        <v>1210.52402</v>
      </c>
      <c r="AO1626" s="80">
        <v>1224.85202</v>
      </c>
      <c r="AP1626" s="80">
        <v>844.94605</v>
      </c>
      <c r="AQ1626" s="80">
        <v>718.77766</v>
      </c>
      <c r="AR1626" s="80">
        <v>660.96044</v>
      </c>
      <c r="AS1626" s="80">
        <v>660.98281</v>
      </c>
      <c r="AT1626" s="80">
        <v>661.0074</v>
      </c>
      <c r="AU1626" s="80">
        <v>661.03466</v>
      </c>
      <c r="AW1626" s="81">
        <v>16.0</v>
      </c>
      <c r="AX1626" s="81">
        <v>8.0</v>
      </c>
      <c r="AY1626" s="81">
        <v>175.0</v>
      </c>
      <c r="AZ1626" s="82">
        <v>1070.33791</v>
      </c>
      <c r="BA1626" s="82">
        <v>1071.37688</v>
      </c>
      <c r="BB1626" s="82">
        <v>1072.37339</v>
      </c>
      <c r="BC1626" s="82">
        <v>1073.56435</v>
      </c>
      <c r="BD1626" s="82">
        <v>1075.02532</v>
      </c>
      <c r="BE1626" s="82">
        <v>1076.53487</v>
      </c>
      <c r="BF1626" s="82">
        <v>1078.5087</v>
      </c>
      <c r="BG1626" s="82">
        <v>1080.56684</v>
      </c>
      <c r="BH1626" s="82">
        <v>1083.03422</v>
      </c>
      <c r="BI1626" s="82">
        <v>1085.23232</v>
      </c>
      <c r="BJ1626" s="82">
        <v>1090.01384</v>
      </c>
      <c r="BK1626" s="82">
        <v>1092.39883</v>
      </c>
      <c r="BL1626" s="82">
        <v>1093.17826</v>
      </c>
      <c r="BM1626" s="82">
        <v>1095.57994</v>
      </c>
      <c r="BN1626" s="82">
        <v>1098.56998</v>
      </c>
      <c r="BO1626" s="82">
        <v>1101.49103</v>
      </c>
      <c r="BP1626" s="82">
        <v>1104.97061</v>
      </c>
      <c r="BQ1626" s="82">
        <v>1108.91423</v>
      </c>
      <c r="BR1626" s="82">
        <v>1113.27608</v>
      </c>
      <c r="BS1626" s="82">
        <v>1118.10159</v>
      </c>
      <c r="BT1626" s="82">
        <v>1123.61171</v>
      </c>
      <c r="BU1626" s="82">
        <v>1130.12271</v>
      </c>
      <c r="BV1626" s="82">
        <v>1137.26422</v>
      </c>
      <c r="BW1626" s="82">
        <v>1144.59184</v>
      </c>
      <c r="BX1626" s="82">
        <v>1151.99831</v>
      </c>
      <c r="BY1626" s="82">
        <v>1159.80673</v>
      </c>
      <c r="BZ1626" s="82">
        <v>1167.84032</v>
      </c>
      <c r="CA1626" s="82">
        <v>1176.45904</v>
      </c>
      <c r="CB1626" s="82">
        <v>1186.65422</v>
      </c>
      <c r="CC1626" s="82">
        <v>1197.95781</v>
      </c>
      <c r="CD1626" s="82">
        <v>1210.52402</v>
      </c>
      <c r="CE1626" s="82">
        <v>1224.85202</v>
      </c>
      <c r="CF1626" s="82">
        <v>844.94605</v>
      </c>
      <c r="CG1626" s="82">
        <v>718.77766</v>
      </c>
      <c r="CH1626" s="82">
        <v>660.96044</v>
      </c>
      <c r="CI1626" s="82">
        <v>660.98281</v>
      </c>
      <c r="CJ1626" s="82">
        <v>661.0074</v>
      </c>
      <c r="CK1626" s="82">
        <v>661.03466</v>
      </c>
    </row>
    <row r="1627" ht="14.25" customHeight="1">
      <c r="E1627" s="2"/>
      <c r="G1627" s="81">
        <v>16.0</v>
      </c>
      <c r="H1627" s="81">
        <v>8.0</v>
      </c>
      <c r="I1627" s="81">
        <v>176.0</v>
      </c>
      <c r="J1627" s="80">
        <v>1073.07316</v>
      </c>
      <c r="K1627" s="80">
        <v>1074.09868</v>
      </c>
      <c r="L1627" s="80">
        <v>1075.01794</v>
      </c>
      <c r="M1627" s="80">
        <v>1076.16496</v>
      </c>
      <c r="N1627" s="80">
        <v>1077.55232</v>
      </c>
      <c r="O1627" s="80">
        <v>1078.97821</v>
      </c>
      <c r="P1627" s="80">
        <v>1080.87199</v>
      </c>
      <c r="Q1627" s="80">
        <v>1082.80867</v>
      </c>
      <c r="R1627" s="80">
        <v>1085.16854</v>
      </c>
      <c r="S1627" s="80">
        <v>1087.21536</v>
      </c>
      <c r="T1627" s="80">
        <v>1091.90732</v>
      </c>
      <c r="U1627" s="80">
        <v>1093.93295</v>
      </c>
      <c r="V1627" s="80">
        <v>1094.66907</v>
      </c>
      <c r="W1627" s="80">
        <v>1097.03953</v>
      </c>
      <c r="X1627" s="80">
        <v>1099.85609</v>
      </c>
      <c r="Y1627" s="80">
        <v>1102.61473</v>
      </c>
      <c r="Z1627" s="80">
        <v>1105.9371</v>
      </c>
      <c r="AA1627" s="80">
        <v>1109.67578</v>
      </c>
      <c r="AB1627" s="80">
        <v>1113.81651</v>
      </c>
      <c r="AC1627" s="80">
        <v>1118.39487</v>
      </c>
      <c r="AD1627" s="80">
        <v>1123.6339</v>
      </c>
      <c r="AE1627" s="80">
        <v>1129.83207</v>
      </c>
      <c r="AF1627" s="80">
        <v>1136.59639</v>
      </c>
      <c r="AG1627" s="80">
        <v>1143.52164</v>
      </c>
      <c r="AH1627" s="80">
        <v>1150.52089</v>
      </c>
      <c r="AI1627" s="80">
        <v>1157.92047</v>
      </c>
      <c r="AJ1627" s="80">
        <v>1165.5108</v>
      </c>
      <c r="AK1627" s="80">
        <v>1173.68813</v>
      </c>
      <c r="AL1627" s="80">
        <v>1183.4017</v>
      </c>
      <c r="AM1627" s="80">
        <v>1194.11103</v>
      </c>
      <c r="AN1627" s="80">
        <v>1206.04526</v>
      </c>
      <c r="AO1627" s="80">
        <v>1219.66071</v>
      </c>
      <c r="AP1627" s="80">
        <v>836.03361</v>
      </c>
      <c r="AQ1627" s="80">
        <v>707.95003</v>
      </c>
      <c r="AR1627" s="80">
        <v>661.55581</v>
      </c>
      <c r="AS1627" s="80">
        <v>661.57694</v>
      </c>
      <c r="AT1627" s="80">
        <v>661.60018</v>
      </c>
      <c r="AU1627" s="80">
        <v>661.62593</v>
      </c>
      <c r="AW1627" s="81">
        <v>16.0</v>
      </c>
      <c r="AX1627" s="81">
        <v>8.0</v>
      </c>
      <c r="AY1627" s="81">
        <v>176.0</v>
      </c>
      <c r="AZ1627" s="82">
        <v>1073.07316</v>
      </c>
      <c r="BA1627" s="82">
        <v>1074.09868</v>
      </c>
      <c r="BB1627" s="82">
        <v>1075.01794</v>
      </c>
      <c r="BC1627" s="82">
        <v>1076.16496</v>
      </c>
      <c r="BD1627" s="82">
        <v>1077.55232</v>
      </c>
      <c r="BE1627" s="82">
        <v>1078.97821</v>
      </c>
      <c r="BF1627" s="82">
        <v>1080.87199</v>
      </c>
      <c r="BG1627" s="82">
        <v>1082.80867</v>
      </c>
      <c r="BH1627" s="82">
        <v>1085.16854</v>
      </c>
      <c r="BI1627" s="82">
        <v>1087.21536</v>
      </c>
      <c r="BJ1627" s="82">
        <v>1091.90732</v>
      </c>
      <c r="BK1627" s="82">
        <v>1093.93295</v>
      </c>
      <c r="BL1627" s="82">
        <v>1094.66907</v>
      </c>
      <c r="BM1627" s="82">
        <v>1097.03953</v>
      </c>
      <c r="BN1627" s="82">
        <v>1099.85609</v>
      </c>
      <c r="BO1627" s="82">
        <v>1102.61473</v>
      </c>
      <c r="BP1627" s="82">
        <v>1105.9371</v>
      </c>
      <c r="BQ1627" s="82">
        <v>1109.67578</v>
      </c>
      <c r="BR1627" s="82">
        <v>1113.81651</v>
      </c>
      <c r="BS1627" s="82">
        <v>1118.39487</v>
      </c>
      <c r="BT1627" s="82">
        <v>1123.6339</v>
      </c>
      <c r="BU1627" s="82">
        <v>1129.83207</v>
      </c>
      <c r="BV1627" s="82">
        <v>1136.59639</v>
      </c>
      <c r="BW1627" s="82">
        <v>1143.52164</v>
      </c>
      <c r="BX1627" s="82">
        <v>1150.52089</v>
      </c>
      <c r="BY1627" s="82">
        <v>1157.92047</v>
      </c>
      <c r="BZ1627" s="82">
        <v>1165.5108</v>
      </c>
      <c r="CA1627" s="82">
        <v>1173.68813</v>
      </c>
      <c r="CB1627" s="82">
        <v>1183.4017</v>
      </c>
      <c r="CC1627" s="82">
        <v>1194.11103</v>
      </c>
      <c r="CD1627" s="82">
        <v>1206.04526</v>
      </c>
      <c r="CE1627" s="82">
        <v>1219.66071</v>
      </c>
      <c r="CF1627" s="82">
        <v>836.03361</v>
      </c>
      <c r="CG1627" s="82">
        <v>707.95003</v>
      </c>
      <c r="CH1627" s="82">
        <v>661.55581</v>
      </c>
      <c r="CI1627" s="82">
        <v>661.57694</v>
      </c>
      <c r="CJ1627" s="82">
        <v>661.60018</v>
      </c>
      <c r="CK1627" s="82">
        <v>661.62593</v>
      </c>
    </row>
    <row r="1628" ht="14.25" customHeight="1">
      <c r="E1628" s="2"/>
      <c r="G1628" s="81">
        <v>16.0</v>
      </c>
      <c r="H1628" s="81">
        <v>8.0</v>
      </c>
      <c r="I1628" s="81">
        <v>177.0</v>
      </c>
      <c r="J1628" s="80">
        <v>1075.83589</v>
      </c>
      <c r="K1628" s="80">
        <v>1076.84786</v>
      </c>
      <c r="L1628" s="80">
        <v>1077.68933</v>
      </c>
      <c r="M1628" s="80">
        <v>1078.7921</v>
      </c>
      <c r="N1628" s="80">
        <v>1080.10534</v>
      </c>
      <c r="O1628" s="80">
        <v>1081.44699</v>
      </c>
      <c r="P1628" s="80">
        <v>1083.26017</v>
      </c>
      <c r="Q1628" s="80">
        <v>1085.07453</v>
      </c>
      <c r="R1628" s="80">
        <v>1087.32616</v>
      </c>
      <c r="S1628" s="80">
        <v>1089.22065</v>
      </c>
      <c r="T1628" s="80">
        <v>1093.82246</v>
      </c>
      <c r="U1628" s="80">
        <v>1095.48625</v>
      </c>
      <c r="V1628" s="80">
        <v>1096.17876</v>
      </c>
      <c r="W1628" s="80">
        <v>1098.5178</v>
      </c>
      <c r="X1628" s="80">
        <v>1101.15972</v>
      </c>
      <c r="Y1628" s="80">
        <v>1103.75485</v>
      </c>
      <c r="Z1628" s="80">
        <v>1106.91898</v>
      </c>
      <c r="AA1628" s="80">
        <v>1110.45136</v>
      </c>
      <c r="AB1628" s="80">
        <v>1114.36951</v>
      </c>
      <c r="AC1628" s="80">
        <v>1118.69912</v>
      </c>
      <c r="AD1628" s="80">
        <v>1123.66531</v>
      </c>
      <c r="AE1628" s="80">
        <v>1129.54865</v>
      </c>
      <c r="AF1628" s="80">
        <v>1135.93338</v>
      </c>
      <c r="AG1628" s="80">
        <v>1142.45376</v>
      </c>
      <c r="AH1628" s="80">
        <v>1149.04329</v>
      </c>
      <c r="AI1628" s="80">
        <v>1156.03154</v>
      </c>
      <c r="AJ1628" s="80">
        <v>1163.17598</v>
      </c>
      <c r="AK1628" s="80">
        <v>1170.90935</v>
      </c>
      <c r="AL1628" s="80">
        <v>1180.13856</v>
      </c>
      <c r="AM1628" s="80">
        <v>1190.25031</v>
      </c>
      <c r="AN1628" s="80">
        <v>1201.54914</v>
      </c>
      <c r="AO1628" s="80">
        <v>1214.44829</v>
      </c>
      <c r="AP1628" s="80">
        <v>827.07192</v>
      </c>
      <c r="AQ1628" s="80">
        <v>697.06029</v>
      </c>
      <c r="AR1628" s="80">
        <v>662.16007</v>
      </c>
      <c r="AS1628" s="80">
        <v>662.17996</v>
      </c>
      <c r="AT1628" s="80">
        <v>662.20182</v>
      </c>
      <c r="AU1628" s="80">
        <v>662.22605</v>
      </c>
      <c r="AW1628" s="81">
        <v>16.0</v>
      </c>
      <c r="AX1628" s="81">
        <v>8.0</v>
      </c>
      <c r="AY1628" s="81">
        <v>177.0</v>
      </c>
      <c r="AZ1628" s="82">
        <v>1075.83589</v>
      </c>
      <c r="BA1628" s="82">
        <v>1076.84786</v>
      </c>
      <c r="BB1628" s="82">
        <v>1077.68933</v>
      </c>
      <c r="BC1628" s="82">
        <v>1078.7921</v>
      </c>
      <c r="BD1628" s="82">
        <v>1080.10534</v>
      </c>
      <c r="BE1628" s="82">
        <v>1081.44699</v>
      </c>
      <c r="BF1628" s="82">
        <v>1083.26017</v>
      </c>
      <c r="BG1628" s="82">
        <v>1085.07453</v>
      </c>
      <c r="BH1628" s="82">
        <v>1087.32616</v>
      </c>
      <c r="BI1628" s="82">
        <v>1089.22065</v>
      </c>
      <c r="BJ1628" s="82">
        <v>1093.82246</v>
      </c>
      <c r="BK1628" s="82">
        <v>1095.48625</v>
      </c>
      <c r="BL1628" s="82">
        <v>1096.17876</v>
      </c>
      <c r="BM1628" s="82">
        <v>1098.5178</v>
      </c>
      <c r="BN1628" s="82">
        <v>1101.15972</v>
      </c>
      <c r="BO1628" s="82">
        <v>1103.75485</v>
      </c>
      <c r="BP1628" s="82">
        <v>1106.91898</v>
      </c>
      <c r="BQ1628" s="82">
        <v>1110.45136</v>
      </c>
      <c r="BR1628" s="82">
        <v>1114.36951</v>
      </c>
      <c r="BS1628" s="82">
        <v>1118.69912</v>
      </c>
      <c r="BT1628" s="82">
        <v>1123.66531</v>
      </c>
      <c r="BU1628" s="82">
        <v>1129.54865</v>
      </c>
      <c r="BV1628" s="82">
        <v>1135.93338</v>
      </c>
      <c r="BW1628" s="82">
        <v>1142.45376</v>
      </c>
      <c r="BX1628" s="82">
        <v>1149.04329</v>
      </c>
      <c r="BY1628" s="82">
        <v>1156.03154</v>
      </c>
      <c r="BZ1628" s="82">
        <v>1163.17598</v>
      </c>
      <c r="CA1628" s="82">
        <v>1170.90935</v>
      </c>
      <c r="CB1628" s="82">
        <v>1180.13856</v>
      </c>
      <c r="CC1628" s="82">
        <v>1190.25031</v>
      </c>
      <c r="CD1628" s="82">
        <v>1201.54914</v>
      </c>
      <c r="CE1628" s="82">
        <v>1214.44829</v>
      </c>
      <c r="CF1628" s="82">
        <v>827.07192</v>
      </c>
      <c r="CG1628" s="82">
        <v>697.06029</v>
      </c>
      <c r="CH1628" s="82">
        <v>662.16007</v>
      </c>
      <c r="CI1628" s="82">
        <v>662.17996</v>
      </c>
      <c r="CJ1628" s="82">
        <v>662.20182</v>
      </c>
      <c r="CK1628" s="82">
        <v>662.22605</v>
      </c>
    </row>
    <row r="1629" ht="14.25" customHeight="1">
      <c r="E1629" s="2"/>
      <c r="G1629" s="81">
        <v>16.0</v>
      </c>
      <c r="H1629" s="81">
        <v>8.0</v>
      </c>
      <c r="I1629" s="81">
        <v>178.0</v>
      </c>
      <c r="J1629" s="80">
        <v>1078.62633</v>
      </c>
      <c r="K1629" s="80">
        <v>1079.62466</v>
      </c>
      <c r="L1629" s="80">
        <v>1080.3878</v>
      </c>
      <c r="M1629" s="80">
        <v>1081.44601</v>
      </c>
      <c r="N1629" s="80">
        <v>1082.68461</v>
      </c>
      <c r="O1629" s="80">
        <v>1083.94142</v>
      </c>
      <c r="P1629" s="80">
        <v>1085.67344</v>
      </c>
      <c r="Q1629" s="80">
        <v>1087.36465</v>
      </c>
      <c r="R1629" s="80">
        <v>1089.50728</v>
      </c>
      <c r="S1629" s="80">
        <v>1091.24838</v>
      </c>
      <c r="T1629" s="80">
        <v>1095.75946</v>
      </c>
      <c r="U1629" s="80">
        <v>1097.05888</v>
      </c>
      <c r="V1629" s="80">
        <v>1097.7075</v>
      </c>
      <c r="W1629" s="80">
        <v>1100.01493</v>
      </c>
      <c r="X1629" s="80">
        <v>1102.48102</v>
      </c>
      <c r="Y1629" s="80">
        <v>1104.91154</v>
      </c>
      <c r="Z1629" s="80">
        <v>1107.91637</v>
      </c>
      <c r="AA1629" s="80">
        <v>1111.24108</v>
      </c>
      <c r="AB1629" s="80">
        <v>1114.93518</v>
      </c>
      <c r="AC1629" s="80">
        <v>1119.01442</v>
      </c>
      <c r="AD1629" s="80">
        <v>1123.70601</v>
      </c>
      <c r="AE1629" s="80">
        <v>1129.2725</v>
      </c>
      <c r="AF1629" s="80">
        <v>1135.27524</v>
      </c>
      <c r="AG1629" s="80">
        <v>1141.38819</v>
      </c>
      <c r="AH1629" s="80">
        <v>1147.56548</v>
      </c>
      <c r="AI1629" s="80">
        <v>1154.1399</v>
      </c>
      <c r="AJ1629" s="80">
        <v>1160.83579</v>
      </c>
      <c r="AK1629" s="80">
        <v>1168.12259</v>
      </c>
      <c r="AL1629" s="80">
        <v>1176.86468</v>
      </c>
      <c r="AM1629" s="80">
        <v>1186.37549</v>
      </c>
      <c r="AN1629" s="80">
        <v>1197.03547</v>
      </c>
      <c r="AO1629" s="80">
        <v>1209.21454</v>
      </c>
      <c r="AP1629" s="80">
        <v>818.06049</v>
      </c>
      <c r="AQ1629" s="80">
        <v>686.10782</v>
      </c>
      <c r="AR1629" s="80">
        <v>662.77329</v>
      </c>
      <c r="AS1629" s="80">
        <v>662.79192</v>
      </c>
      <c r="AT1629" s="80">
        <v>662.81241</v>
      </c>
      <c r="AU1629" s="80">
        <v>662.83511</v>
      </c>
      <c r="AW1629" s="81">
        <v>16.0</v>
      </c>
      <c r="AX1629" s="81">
        <v>8.0</v>
      </c>
      <c r="AY1629" s="81">
        <v>178.0</v>
      </c>
      <c r="AZ1629" s="82">
        <v>1078.62633</v>
      </c>
      <c r="BA1629" s="82">
        <v>1079.62466</v>
      </c>
      <c r="BB1629" s="82">
        <v>1080.3878</v>
      </c>
      <c r="BC1629" s="82">
        <v>1081.44601</v>
      </c>
      <c r="BD1629" s="82">
        <v>1082.68461</v>
      </c>
      <c r="BE1629" s="82">
        <v>1083.94142</v>
      </c>
      <c r="BF1629" s="82">
        <v>1085.67344</v>
      </c>
      <c r="BG1629" s="82">
        <v>1087.36465</v>
      </c>
      <c r="BH1629" s="82">
        <v>1089.50728</v>
      </c>
      <c r="BI1629" s="82">
        <v>1091.24838</v>
      </c>
      <c r="BJ1629" s="82">
        <v>1095.75946</v>
      </c>
      <c r="BK1629" s="82">
        <v>1097.05888</v>
      </c>
      <c r="BL1629" s="82">
        <v>1097.7075</v>
      </c>
      <c r="BM1629" s="82">
        <v>1100.01493</v>
      </c>
      <c r="BN1629" s="82">
        <v>1102.48102</v>
      </c>
      <c r="BO1629" s="82">
        <v>1104.91154</v>
      </c>
      <c r="BP1629" s="82">
        <v>1107.91637</v>
      </c>
      <c r="BQ1629" s="82">
        <v>1111.24108</v>
      </c>
      <c r="BR1629" s="82">
        <v>1114.93518</v>
      </c>
      <c r="BS1629" s="82">
        <v>1119.01442</v>
      </c>
      <c r="BT1629" s="82">
        <v>1123.70601</v>
      </c>
      <c r="BU1629" s="82">
        <v>1129.2725</v>
      </c>
      <c r="BV1629" s="82">
        <v>1135.27524</v>
      </c>
      <c r="BW1629" s="82">
        <v>1141.38819</v>
      </c>
      <c r="BX1629" s="82">
        <v>1147.56548</v>
      </c>
      <c r="BY1629" s="82">
        <v>1154.1399</v>
      </c>
      <c r="BZ1629" s="82">
        <v>1160.83579</v>
      </c>
      <c r="CA1629" s="82">
        <v>1168.12259</v>
      </c>
      <c r="CB1629" s="82">
        <v>1176.86468</v>
      </c>
      <c r="CC1629" s="82">
        <v>1186.37549</v>
      </c>
      <c r="CD1629" s="82">
        <v>1197.03547</v>
      </c>
      <c r="CE1629" s="82">
        <v>1209.21454</v>
      </c>
      <c r="CF1629" s="82">
        <v>818.06049</v>
      </c>
      <c r="CG1629" s="82">
        <v>686.10782</v>
      </c>
      <c r="CH1629" s="82">
        <v>662.77329</v>
      </c>
      <c r="CI1629" s="82">
        <v>662.79192</v>
      </c>
      <c r="CJ1629" s="82">
        <v>662.81241</v>
      </c>
      <c r="CK1629" s="82">
        <v>662.83511</v>
      </c>
    </row>
    <row r="1630" ht="14.25" customHeight="1">
      <c r="E1630" s="2"/>
      <c r="G1630" s="81">
        <v>16.0</v>
      </c>
      <c r="H1630" s="81">
        <v>8.0</v>
      </c>
      <c r="I1630" s="81">
        <v>179.0</v>
      </c>
      <c r="J1630" s="80">
        <v>1081.44472</v>
      </c>
      <c r="K1630" s="80">
        <v>1082.42933</v>
      </c>
      <c r="L1630" s="80">
        <v>1083.11357</v>
      </c>
      <c r="M1630" s="80">
        <v>1084.12692</v>
      </c>
      <c r="N1630" s="80">
        <v>1085.29035</v>
      </c>
      <c r="O1630" s="80">
        <v>1086.46173</v>
      </c>
      <c r="P1630" s="80">
        <v>1088.11202</v>
      </c>
      <c r="Q1630" s="80">
        <v>1089.67922</v>
      </c>
      <c r="R1630" s="80">
        <v>1091.7121</v>
      </c>
      <c r="S1630" s="80">
        <v>1093.29875</v>
      </c>
      <c r="T1630" s="80">
        <v>1097.71849</v>
      </c>
      <c r="U1630" s="80">
        <v>1098.65101</v>
      </c>
      <c r="V1630" s="80">
        <v>1099.25544</v>
      </c>
      <c r="W1630" s="80">
        <v>1101.53106</v>
      </c>
      <c r="X1630" s="80">
        <v>1103.82012</v>
      </c>
      <c r="Y1630" s="80">
        <v>1106.08493</v>
      </c>
      <c r="Z1630" s="80">
        <v>1108.9294</v>
      </c>
      <c r="AA1630" s="80">
        <v>1112.04506</v>
      </c>
      <c r="AB1630" s="80">
        <v>1115.51363</v>
      </c>
      <c r="AC1630" s="80">
        <v>1119.34085</v>
      </c>
      <c r="AD1630" s="80">
        <v>1123.75605</v>
      </c>
      <c r="AE1630" s="80">
        <v>1129.00366</v>
      </c>
      <c r="AF1630" s="80">
        <v>1134.62198</v>
      </c>
      <c r="AG1630" s="80">
        <v>1140.32495</v>
      </c>
      <c r="AH1630" s="80">
        <v>1146.08743</v>
      </c>
      <c r="AI1630" s="80">
        <v>1152.24552</v>
      </c>
      <c r="AJ1630" s="80">
        <v>1158.49016</v>
      </c>
      <c r="AK1630" s="80">
        <v>1165.32777</v>
      </c>
      <c r="AL1630" s="80">
        <v>1173.57994</v>
      </c>
      <c r="AM1630" s="80">
        <v>1182.48642</v>
      </c>
      <c r="AN1630" s="80">
        <v>1192.50404</v>
      </c>
      <c r="AO1630" s="80">
        <v>1203.95923</v>
      </c>
      <c r="AP1630" s="80">
        <v>808.99881</v>
      </c>
      <c r="AQ1630" s="80">
        <v>675.092</v>
      </c>
      <c r="AR1630" s="80">
        <v>663.39555</v>
      </c>
      <c r="AS1630" s="80">
        <v>663.41291</v>
      </c>
      <c r="AT1630" s="80">
        <v>663.43201</v>
      </c>
      <c r="AU1630" s="80">
        <v>663.45317</v>
      </c>
      <c r="AW1630" s="81">
        <v>16.0</v>
      </c>
      <c r="AX1630" s="81">
        <v>8.0</v>
      </c>
      <c r="AY1630" s="81">
        <v>179.0</v>
      </c>
      <c r="AZ1630" s="82">
        <v>1081.44472</v>
      </c>
      <c r="BA1630" s="82">
        <v>1082.42933</v>
      </c>
      <c r="BB1630" s="82">
        <v>1083.11357</v>
      </c>
      <c r="BC1630" s="82">
        <v>1084.12692</v>
      </c>
      <c r="BD1630" s="82">
        <v>1085.29035</v>
      </c>
      <c r="BE1630" s="82">
        <v>1086.46173</v>
      </c>
      <c r="BF1630" s="82">
        <v>1088.11202</v>
      </c>
      <c r="BG1630" s="82">
        <v>1089.67922</v>
      </c>
      <c r="BH1630" s="82">
        <v>1091.7121</v>
      </c>
      <c r="BI1630" s="82">
        <v>1093.29875</v>
      </c>
      <c r="BJ1630" s="82">
        <v>1097.71849</v>
      </c>
      <c r="BK1630" s="82">
        <v>1098.65101</v>
      </c>
      <c r="BL1630" s="82">
        <v>1099.25544</v>
      </c>
      <c r="BM1630" s="82">
        <v>1101.53106</v>
      </c>
      <c r="BN1630" s="82">
        <v>1103.82012</v>
      </c>
      <c r="BO1630" s="82">
        <v>1106.08493</v>
      </c>
      <c r="BP1630" s="82">
        <v>1108.9294</v>
      </c>
      <c r="BQ1630" s="82">
        <v>1112.04506</v>
      </c>
      <c r="BR1630" s="82">
        <v>1115.51363</v>
      </c>
      <c r="BS1630" s="82">
        <v>1119.34085</v>
      </c>
      <c r="BT1630" s="82">
        <v>1123.75605</v>
      </c>
      <c r="BU1630" s="82">
        <v>1129.00366</v>
      </c>
      <c r="BV1630" s="82">
        <v>1134.62198</v>
      </c>
      <c r="BW1630" s="82">
        <v>1140.32495</v>
      </c>
      <c r="BX1630" s="82">
        <v>1146.08743</v>
      </c>
      <c r="BY1630" s="82">
        <v>1152.24552</v>
      </c>
      <c r="BZ1630" s="82">
        <v>1158.49016</v>
      </c>
      <c r="CA1630" s="82">
        <v>1165.32777</v>
      </c>
      <c r="CB1630" s="82">
        <v>1173.57994</v>
      </c>
      <c r="CC1630" s="82">
        <v>1182.48642</v>
      </c>
      <c r="CD1630" s="82">
        <v>1192.50404</v>
      </c>
      <c r="CE1630" s="82">
        <v>1203.95923</v>
      </c>
      <c r="CF1630" s="82">
        <v>808.99881</v>
      </c>
      <c r="CG1630" s="82">
        <v>675.092</v>
      </c>
      <c r="CH1630" s="82">
        <v>663.39555</v>
      </c>
      <c r="CI1630" s="82">
        <v>663.41291</v>
      </c>
      <c r="CJ1630" s="82">
        <v>663.43201</v>
      </c>
      <c r="CK1630" s="82">
        <v>663.45317</v>
      </c>
    </row>
    <row r="1631" ht="14.25" customHeight="1">
      <c r="E1631" s="2"/>
      <c r="G1631" s="81">
        <v>16.0</v>
      </c>
      <c r="H1631" s="81">
        <v>8.0</v>
      </c>
      <c r="I1631" s="81">
        <v>180.0</v>
      </c>
      <c r="J1631" s="80">
        <v>1084.29131</v>
      </c>
      <c r="K1631" s="80">
        <v>1085.26211</v>
      </c>
      <c r="L1631" s="80">
        <v>1085.86688</v>
      </c>
      <c r="M1631" s="80">
        <v>1086.83506</v>
      </c>
      <c r="N1631" s="80">
        <v>1087.9228</v>
      </c>
      <c r="O1631" s="80">
        <v>1089.00814</v>
      </c>
      <c r="P1631" s="80">
        <v>1090.57614</v>
      </c>
      <c r="Q1631" s="80">
        <v>1092.01845</v>
      </c>
      <c r="R1631" s="80">
        <v>1093.94082</v>
      </c>
      <c r="S1631" s="80">
        <v>1095.37194</v>
      </c>
      <c r="T1631" s="80">
        <v>1099.69974</v>
      </c>
      <c r="U1631" s="80">
        <v>1100.26281</v>
      </c>
      <c r="V1631" s="80">
        <v>1100.82274</v>
      </c>
      <c r="W1631" s="80">
        <v>1103.06636</v>
      </c>
      <c r="X1631" s="80">
        <v>1105.17719</v>
      </c>
      <c r="Y1631" s="80">
        <v>1107.27515</v>
      </c>
      <c r="Z1631" s="80">
        <v>1109.9582</v>
      </c>
      <c r="AA1631" s="80">
        <v>1112.86341</v>
      </c>
      <c r="AB1631" s="80">
        <v>1116.10496</v>
      </c>
      <c r="AC1631" s="80">
        <v>1119.67851</v>
      </c>
      <c r="AD1631" s="80">
        <v>1123.81552</v>
      </c>
      <c r="AE1631" s="80">
        <v>1128.74219</v>
      </c>
      <c r="AF1631" s="80">
        <v>1133.97363</v>
      </c>
      <c r="AG1631" s="80">
        <v>1139.26403</v>
      </c>
      <c r="AH1631" s="80">
        <v>1144.60912</v>
      </c>
      <c r="AI1631" s="80">
        <v>1150.34833</v>
      </c>
      <c r="AJ1631" s="80">
        <v>1156.139</v>
      </c>
      <c r="AK1631" s="80">
        <v>1162.52477</v>
      </c>
      <c r="AL1631" s="80">
        <v>1170.28421</v>
      </c>
      <c r="AM1631" s="80">
        <v>1178.58293</v>
      </c>
      <c r="AN1631" s="80">
        <v>1187.95466</v>
      </c>
      <c r="AO1631" s="80">
        <v>1198.6821</v>
      </c>
      <c r="AP1631" s="80">
        <v>799.88638</v>
      </c>
      <c r="AQ1631" s="80">
        <v>664.01219</v>
      </c>
      <c r="AR1631" s="80">
        <v>664.02691</v>
      </c>
      <c r="AS1631" s="80">
        <v>664.04301</v>
      </c>
      <c r="AT1631" s="80">
        <v>664.0607</v>
      </c>
      <c r="AU1631" s="80">
        <v>664.08031</v>
      </c>
      <c r="AW1631" s="81">
        <v>16.0</v>
      </c>
      <c r="AX1631" s="81">
        <v>8.0</v>
      </c>
      <c r="AY1631" s="81">
        <v>180.0</v>
      </c>
      <c r="AZ1631" s="82">
        <v>1084.29131</v>
      </c>
      <c r="BA1631" s="82">
        <v>1085.26211</v>
      </c>
      <c r="BB1631" s="82">
        <v>1085.86688</v>
      </c>
      <c r="BC1631" s="82">
        <v>1086.83506</v>
      </c>
      <c r="BD1631" s="82">
        <v>1087.9228</v>
      </c>
      <c r="BE1631" s="82">
        <v>1089.00814</v>
      </c>
      <c r="BF1631" s="82">
        <v>1090.57614</v>
      </c>
      <c r="BG1631" s="82">
        <v>1092.01845</v>
      </c>
      <c r="BH1631" s="82">
        <v>1093.94082</v>
      </c>
      <c r="BI1631" s="82">
        <v>1095.37194</v>
      </c>
      <c r="BJ1631" s="82">
        <v>1099.69974</v>
      </c>
      <c r="BK1631" s="82">
        <v>1100.26281</v>
      </c>
      <c r="BL1631" s="82">
        <v>1100.82274</v>
      </c>
      <c r="BM1631" s="82">
        <v>1103.06636</v>
      </c>
      <c r="BN1631" s="82">
        <v>1105.17719</v>
      </c>
      <c r="BO1631" s="82">
        <v>1107.27515</v>
      </c>
      <c r="BP1631" s="82">
        <v>1109.9582</v>
      </c>
      <c r="BQ1631" s="82">
        <v>1112.86341</v>
      </c>
      <c r="BR1631" s="82">
        <v>1116.10496</v>
      </c>
      <c r="BS1631" s="82">
        <v>1119.67851</v>
      </c>
      <c r="BT1631" s="82">
        <v>1123.81552</v>
      </c>
      <c r="BU1631" s="82">
        <v>1128.74219</v>
      </c>
      <c r="BV1631" s="82">
        <v>1133.97363</v>
      </c>
      <c r="BW1631" s="82">
        <v>1139.26403</v>
      </c>
      <c r="BX1631" s="82">
        <v>1144.60912</v>
      </c>
      <c r="BY1631" s="82">
        <v>1150.34833</v>
      </c>
      <c r="BZ1631" s="82">
        <v>1156.139</v>
      </c>
      <c r="CA1631" s="82">
        <v>1162.52477</v>
      </c>
      <c r="CB1631" s="82">
        <v>1170.28421</v>
      </c>
      <c r="CC1631" s="82">
        <v>1178.58293</v>
      </c>
      <c r="CD1631" s="82">
        <v>1187.95466</v>
      </c>
      <c r="CE1631" s="82">
        <v>1198.6821</v>
      </c>
      <c r="CF1631" s="82">
        <v>799.88638</v>
      </c>
      <c r="CG1631" s="82">
        <v>664.01219</v>
      </c>
      <c r="CH1631" s="82">
        <v>664.02691</v>
      </c>
      <c r="CI1631" s="82">
        <v>664.04301</v>
      </c>
      <c r="CJ1631" s="82">
        <v>664.0607</v>
      </c>
      <c r="CK1631" s="82">
        <v>664.08031</v>
      </c>
    </row>
    <row r="1632" ht="14.25" customHeight="1">
      <c r="E1632" s="2"/>
      <c r="G1632" s="81">
        <v>16.0</v>
      </c>
      <c r="H1632" s="81">
        <v>8.0</v>
      </c>
      <c r="I1632" s="81">
        <v>181.0</v>
      </c>
      <c r="J1632" s="80">
        <v>549.54247</v>
      </c>
      <c r="K1632" s="80">
        <v>550.43525</v>
      </c>
      <c r="L1632" s="80">
        <v>550.99142</v>
      </c>
      <c r="M1632" s="80">
        <v>551.88177</v>
      </c>
      <c r="N1632" s="80">
        <v>552.88207</v>
      </c>
      <c r="O1632" s="80">
        <v>553.88016</v>
      </c>
      <c r="P1632" s="80">
        <v>555.32209</v>
      </c>
      <c r="Q1632" s="80">
        <v>556.64842</v>
      </c>
      <c r="R1632" s="80">
        <v>558.41619</v>
      </c>
      <c r="S1632" s="80">
        <v>559.73219</v>
      </c>
      <c r="T1632" s="80">
        <v>563.71181</v>
      </c>
      <c r="U1632" s="80">
        <v>564.22956</v>
      </c>
      <c r="V1632" s="80">
        <v>564.74443</v>
      </c>
      <c r="W1632" s="80">
        <v>566.80747</v>
      </c>
      <c r="X1632" s="80">
        <v>568.74838</v>
      </c>
      <c r="Y1632" s="80">
        <v>570.67743</v>
      </c>
      <c r="Z1632" s="80">
        <v>573.1444</v>
      </c>
      <c r="AA1632" s="80">
        <v>575.81559</v>
      </c>
      <c r="AB1632" s="80">
        <v>578.79597</v>
      </c>
      <c r="AC1632" s="80">
        <v>582.0815</v>
      </c>
      <c r="AD1632" s="80">
        <v>585.88497</v>
      </c>
      <c r="AE1632" s="80">
        <v>590.41428</v>
      </c>
      <c r="AF1632" s="80">
        <v>595.22359</v>
      </c>
      <c r="AG1632" s="80">
        <v>600.08689</v>
      </c>
      <c r="AH1632" s="80">
        <v>605.00026</v>
      </c>
      <c r="AI1632" s="80">
        <v>610.27565</v>
      </c>
      <c r="AJ1632" s="80">
        <v>615.5981</v>
      </c>
      <c r="AK1632" s="80">
        <v>621.46723</v>
      </c>
      <c r="AL1632" s="80">
        <v>628.59846</v>
      </c>
      <c r="AM1632" s="80">
        <v>636.22478</v>
      </c>
      <c r="AN1632" s="80">
        <v>644.83651</v>
      </c>
      <c r="AO1632" s="80">
        <v>654.69313</v>
      </c>
      <c r="AP1632" s="80">
        <v>466.98186</v>
      </c>
      <c r="AQ1632" s="80">
        <v>342.08429</v>
      </c>
      <c r="AR1632" s="80">
        <v>342.09783</v>
      </c>
      <c r="AS1632" s="80">
        <v>342.11264</v>
      </c>
      <c r="AT1632" s="80">
        <v>342.12891</v>
      </c>
      <c r="AU1632" s="80">
        <v>342.14694</v>
      </c>
      <c r="AW1632" s="81">
        <v>16.0</v>
      </c>
      <c r="AX1632" s="81">
        <v>8.0</v>
      </c>
      <c r="AY1632" s="81">
        <v>181.0</v>
      </c>
      <c r="AZ1632" s="82">
        <v>549.54247</v>
      </c>
      <c r="BA1632" s="82">
        <v>550.43525</v>
      </c>
      <c r="BB1632" s="82">
        <v>550.99142</v>
      </c>
      <c r="BC1632" s="82">
        <v>551.88177</v>
      </c>
      <c r="BD1632" s="82">
        <v>552.88207</v>
      </c>
      <c r="BE1632" s="82">
        <v>553.88016</v>
      </c>
      <c r="BF1632" s="82">
        <v>555.32209</v>
      </c>
      <c r="BG1632" s="82">
        <v>556.64842</v>
      </c>
      <c r="BH1632" s="82">
        <v>558.41619</v>
      </c>
      <c r="BI1632" s="82">
        <v>559.73219</v>
      </c>
      <c r="BJ1632" s="82">
        <v>563.71181</v>
      </c>
      <c r="BK1632" s="82">
        <v>564.22956</v>
      </c>
      <c r="BL1632" s="82">
        <v>564.74443</v>
      </c>
      <c r="BM1632" s="82">
        <v>566.80747</v>
      </c>
      <c r="BN1632" s="82">
        <v>568.74838</v>
      </c>
      <c r="BO1632" s="82">
        <v>570.67743</v>
      </c>
      <c r="BP1632" s="82">
        <v>573.1444</v>
      </c>
      <c r="BQ1632" s="82">
        <v>575.81559</v>
      </c>
      <c r="BR1632" s="82">
        <v>578.79597</v>
      </c>
      <c r="BS1632" s="82">
        <v>582.0815</v>
      </c>
      <c r="BT1632" s="82">
        <v>585.88497</v>
      </c>
      <c r="BU1632" s="82">
        <v>590.41428</v>
      </c>
      <c r="BV1632" s="82">
        <v>595.22359</v>
      </c>
      <c r="BW1632" s="82">
        <v>600.08689</v>
      </c>
      <c r="BX1632" s="82">
        <v>605.00026</v>
      </c>
      <c r="BY1632" s="82">
        <v>610.27565</v>
      </c>
      <c r="BZ1632" s="82">
        <v>615.5981</v>
      </c>
      <c r="CA1632" s="82">
        <v>621.46723</v>
      </c>
      <c r="CB1632" s="82">
        <v>628.59846</v>
      </c>
      <c r="CC1632" s="82">
        <v>636.22478</v>
      </c>
      <c r="CD1632" s="82">
        <v>644.83651</v>
      </c>
      <c r="CE1632" s="82">
        <v>654.69313</v>
      </c>
      <c r="CF1632" s="82">
        <v>466.98186</v>
      </c>
      <c r="CG1632" s="82">
        <v>342.08429</v>
      </c>
      <c r="CH1632" s="82">
        <v>342.09783</v>
      </c>
      <c r="CI1632" s="82">
        <v>342.11264</v>
      </c>
      <c r="CJ1632" s="82">
        <v>342.12891</v>
      </c>
      <c r="CK1632" s="82">
        <v>342.14694</v>
      </c>
    </row>
    <row r="1633" ht="14.25" customHeight="1">
      <c r="E1633" s="2"/>
      <c r="G1633" s="81">
        <v>16.0</v>
      </c>
      <c r="H1633" s="81">
        <v>8.0</v>
      </c>
      <c r="I1633" s="81">
        <v>182.0</v>
      </c>
      <c r="J1633" s="80">
        <v>548.11751</v>
      </c>
      <c r="K1633" s="80">
        <v>548.93175</v>
      </c>
      <c r="L1633" s="80">
        <v>549.43899</v>
      </c>
      <c r="M1633" s="80">
        <v>550.25102</v>
      </c>
      <c r="N1633" s="80">
        <v>551.16331</v>
      </c>
      <c r="O1633" s="80">
        <v>552.07358</v>
      </c>
      <c r="P1633" s="80">
        <v>553.38862</v>
      </c>
      <c r="Q1633" s="80">
        <v>554.59822</v>
      </c>
      <c r="R1633" s="80">
        <v>556.21039</v>
      </c>
      <c r="S1633" s="80">
        <v>557.41055</v>
      </c>
      <c r="T1633" s="80">
        <v>561.03976</v>
      </c>
      <c r="U1633" s="80">
        <v>561.51191</v>
      </c>
      <c r="V1633" s="80">
        <v>561.98143</v>
      </c>
      <c r="W1633" s="80">
        <v>563.86276</v>
      </c>
      <c r="X1633" s="80">
        <v>565.63269</v>
      </c>
      <c r="Y1633" s="80">
        <v>567.39176</v>
      </c>
      <c r="Z1633" s="80">
        <v>569.64134</v>
      </c>
      <c r="AA1633" s="80">
        <v>572.07707</v>
      </c>
      <c r="AB1633" s="80">
        <v>574.79468</v>
      </c>
      <c r="AC1633" s="80">
        <v>577.79046</v>
      </c>
      <c r="AD1633" s="80">
        <v>581.2584</v>
      </c>
      <c r="AE1633" s="80">
        <v>585.388</v>
      </c>
      <c r="AF1633" s="80">
        <v>589.77272</v>
      </c>
      <c r="AG1633" s="80">
        <v>594.20648</v>
      </c>
      <c r="AH1633" s="80">
        <v>598.68568</v>
      </c>
      <c r="AI1633" s="80">
        <v>603.4947</v>
      </c>
      <c r="AJ1633" s="80">
        <v>608.34637</v>
      </c>
      <c r="AK1633" s="80">
        <v>613.6961</v>
      </c>
      <c r="AL1633" s="80">
        <v>620.19586</v>
      </c>
      <c r="AM1633" s="80">
        <v>627.14638</v>
      </c>
      <c r="AN1633" s="80">
        <v>634.99438</v>
      </c>
      <c r="AO1633" s="80">
        <v>643.97607</v>
      </c>
      <c r="AP1633" s="80">
        <v>454.00284</v>
      </c>
      <c r="AQ1633" s="80">
        <v>340.1434</v>
      </c>
      <c r="AR1633" s="80">
        <v>340.15575</v>
      </c>
      <c r="AS1633" s="80">
        <v>340.16925</v>
      </c>
      <c r="AT1633" s="80">
        <v>340.18409</v>
      </c>
      <c r="AU1633" s="80">
        <v>340.20054</v>
      </c>
      <c r="AW1633" s="81">
        <v>16.0</v>
      </c>
      <c r="AX1633" s="81">
        <v>8.0</v>
      </c>
      <c r="AY1633" s="81">
        <v>182.0</v>
      </c>
      <c r="AZ1633" s="82">
        <v>548.11751</v>
      </c>
      <c r="BA1633" s="82">
        <v>548.93175</v>
      </c>
      <c r="BB1633" s="82">
        <v>549.43899</v>
      </c>
      <c r="BC1633" s="82">
        <v>550.25102</v>
      </c>
      <c r="BD1633" s="82">
        <v>551.16331</v>
      </c>
      <c r="BE1633" s="82">
        <v>552.07358</v>
      </c>
      <c r="BF1633" s="82">
        <v>553.38862</v>
      </c>
      <c r="BG1633" s="82">
        <v>554.59822</v>
      </c>
      <c r="BH1633" s="82">
        <v>556.21039</v>
      </c>
      <c r="BI1633" s="82">
        <v>557.41055</v>
      </c>
      <c r="BJ1633" s="82">
        <v>561.03976</v>
      </c>
      <c r="BK1633" s="82">
        <v>561.51191</v>
      </c>
      <c r="BL1633" s="82">
        <v>561.98143</v>
      </c>
      <c r="BM1633" s="82">
        <v>563.86276</v>
      </c>
      <c r="BN1633" s="82">
        <v>565.63269</v>
      </c>
      <c r="BO1633" s="82">
        <v>567.39176</v>
      </c>
      <c r="BP1633" s="82">
        <v>569.64134</v>
      </c>
      <c r="BQ1633" s="82">
        <v>572.07707</v>
      </c>
      <c r="BR1633" s="82">
        <v>574.79468</v>
      </c>
      <c r="BS1633" s="82">
        <v>577.79046</v>
      </c>
      <c r="BT1633" s="82">
        <v>581.2584</v>
      </c>
      <c r="BU1633" s="82">
        <v>585.388</v>
      </c>
      <c r="BV1633" s="82">
        <v>589.77272</v>
      </c>
      <c r="BW1633" s="82">
        <v>594.20648</v>
      </c>
      <c r="BX1633" s="82">
        <v>598.68568</v>
      </c>
      <c r="BY1633" s="82">
        <v>603.4947</v>
      </c>
      <c r="BZ1633" s="82">
        <v>608.34637</v>
      </c>
      <c r="CA1633" s="82">
        <v>613.6961</v>
      </c>
      <c r="CB1633" s="82">
        <v>620.19586</v>
      </c>
      <c r="CC1633" s="82">
        <v>627.14638</v>
      </c>
      <c r="CD1633" s="82">
        <v>634.99438</v>
      </c>
      <c r="CE1633" s="82">
        <v>643.97607</v>
      </c>
      <c r="CF1633" s="82">
        <v>454.00284</v>
      </c>
      <c r="CG1633" s="82">
        <v>340.1434</v>
      </c>
      <c r="CH1633" s="82">
        <v>340.15575</v>
      </c>
      <c r="CI1633" s="82">
        <v>340.16925</v>
      </c>
      <c r="CJ1633" s="82">
        <v>340.18409</v>
      </c>
      <c r="CK1633" s="82">
        <v>340.20054</v>
      </c>
    </row>
    <row r="1634" ht="14.25" customHeight="1">
      <c r="E1634" s="2"/>
      <c r="G1634" s="81">
        <v>16.0</v>
      </c>
      <c r="H1634" s="81">
        <v>8.0</v>
      </c>
      <c r="I1634" s="81">
        <v>183.0</v>
      </c>
      <c r="J1634" s="80">
        <v>546.68302</v>
      </c>
      <c r="K1634" s="80">
        <v>547.41822</v>
      </c>
      <c r="L1634" s="80">
        <v>547.87621</v>
      </c>
      <c r="M1634" s="80">
        <v>548.60939</v>
      </c>
      <c r="N1634" s="80">
        <v>549.4331</v>
      </c>
      <c r="O1634" s="80">
        <v>550.25498</v>
      </c>
      <c r="P1634" s="80">
        <v>551.44231</v>
      </c>
      <c r="Q1634" s="80">
        <v>552.53443</v>
      </c>
      <c r="R1634" s="80">
        <v>553.99</v>
      </c>
      <c r="S1634" s="80">
        <v>555.07356</v>
      </c>
      <c r="T1634" s="80">
        <v>558.35014</v>
      </c>
      <c r="U1634" s="80">
        <v>558.77641</v>
      </c>
      <c r="V1634" s="80">
        <v>559.20029</v>
      </c>
      <c r="W1634" s="80">
        <v>560.89877</v>
      </c>
      <c r="X1634" s="80">
        <v>562.49664</v>
      </c>
      <c r="Y1634" s="80">
        <v>564.08469</v>
      </c>
      <c r="Z1634" s="80">
        <v>566.11551</v>
      </c>
      <c r="AA1634" s="80">
        <v>568.31435</v>
      </c>
      <c r="AB1634" s="80">
        <v>570.76758</v>
      </c>
      <c r="AC1634" s="80">
        <v>573.47186</v>
      </c>
      <c r="AD1634" s="80">
        <v>576.60227</v>
      </c>
      <c r="AE1634" s="80">
        <v>580.3298</v>
      </c>
      <c r="AF1634" s="80">
        <v>584.28746</v>
      </c>
      <c r="AG1634" s="80">
        <v>588.2892</v>
      </c>
      <c r="AH1634" s="80">
        <v>592.33179</v>
      </c>
      <c r="AI1634" s="80">
        <v>596.67185</v>
      </c>
      <c r="AJ1634" s="80">
        <v>601.05019</v>
      </c>
      <c r="AK1634" s="80">
        <v>605.87775</v>
      </c>
      <c r="AL1634" s="80">
        <v>611.74274</v>
      </c>
      <c r="AM1634" s="80">
        <v>618.01404</v>
      </c>
      <c r="AN1634" s="80">
        <v>625.09456</v>
      </c>
      <c r="AO1634" s="80">
        <v>633.19718</v>
      </c>
      <c r="AP1634" s="80">
        <v>440.9488</v>
      </c>
      <c r="AQ1634" s="80">
        <v>338.18942</v>
      </c>
      <c r="AR1634" s="80">
        <v>338.20057</v>
      </c>
      <c r="AS1634" s="80">
        <v>338.21276</v>
      </c>
      <c r="AT1634" s="80">
        <v>338.22617</v>
      </c>
      <c r="AU1634" s="80">
        <v>338.24102</v>
      </c>
      <c r="AW1634" s="81">
        <v>16.0</v>
      </c>
      <c r="AX1634" s="81">
        <v>8.0</v>
      </c>
      <c r="AY1634" s="81">
        <v>183.0</v>
      </c>
      <c r="AZ1634" s="82">
        <v>546.68302</v>
      </c>
      <c r="BA1634" s="82">
        <v>547.41822</v>
      </c>
      <c r="BB1634" s="82">
        <v>547.87621</v>
      </c>
      <c r="BC1634" s="82">
        <v>548.60939</v>
      </c>
      <c r="BD1634" s="82">
        <v>549.4331</v>
      </c>
      <c r="BE1634" s="82">
        <v>550.25498</v>
      </c>
      <c r="BF1634" s="82">
        <v>551.44231</v>
      </c>
      <c r="BG1634" s="82">
        <v>552.53443</v>
      </c>
      <c r="BH1634" s="82">
        <v>553.99</v>
      </c>
      <c r="BI1634" s="82">
        <v>555.07356</v>
      </c>
      <c r="BJ1634" s="82">
        <v>558.35014</v>
      </c>
      <c r="BK1634" s="82">
        <v>558.77641</v>
      </c>
      <c r="BL1634" s="82">
        <v>559.20029</v>
      </c>
      <c r="BM1634" s="82">
        <v>560.89877</v>
      </c>
      <c r="BN1634" s="82">
        <v>562.49664</v>
      </c>
      <c r="BO1634" s="82">
        <v>564.08469</v>
      </c>
      <c r="BP1634" s="82">
        <v>566.11551</v>
      </c>
      <c r="BQ1634" s="82">
        <v>568.31435</v>
      </c>
      <c r="BR1634" s="82">
        <v>570.76758</v>
      </c>
      <c r="BS1634" s="82">
        <v>573.47186</v>
      </c>
      <c r="BT1634" s="82">
        <v>576.60227</v>
      </c>
      <c r="BU1634" s="82">
        <v>580.3298</v>
      </c>
      <c r="BV1634" s="82">
        <v>584.28746</v>
      </c>
      <c r="BW1634" s="82">
        <v>588.2892</v>
      </c>
      <c r="BX1634" s="82">
        <v>592.33179</v>
      </c>
      <c r="BY1634" s="82">
        <v>596.67185</v>
      </c>
      <c r="BZ1634" s="82">
        <v>601.05019</v>
      </c>
      <c r="CA1634" s="82">
        <v>605.87775</v>
      </c>
      <c r="CB1634" s="82">
        <v>611.74274</v>
      </c>
      <c r="CC1634" s="82">
        <v>618.01404</v>
      </c>
      <c r="CD1634" s="82">
        <v>625.09456</v>
      </c>
      <c r="CE1634" s="82">
        <v>633.19718</v>
      </c>
      <c r="CF1634" s="82">
        <v>440.9488</v>
      </c>
      <c r="CG1634" s="82">
        <v>338.18942</v>
      </c>
      <c r="CH1634" s="82">
        <v>338.20057</v>
      </c>
      <c r="CI1634" s="82">
        <v>338.21276</v>
      </c>
      <c r="CJ1634" s="82">
        <v>338.22617</v>
      </c>
      <c r="CK1634" s="82">
        <v>338.24102</v>
      </c>
    </row>
    <row r="1635" ht="14.25" customHeight="1">
      <c r="E1635" s="2"/>
      <c r="G1635" s="81">
        <v>16.0</v>
      </c>
      <c r="H1635" s="81">
        <v>8.0</v>
      </c>
      <c r="I1635" s="81">
        <v>184.0</v>
      </c>
      <c r="J1635" s="80">
        <v>545.23895</v>
      </c>
      <c r="K1635" s="80">
        <v>545.89458</v>
      </c>
      <c r="L1635" s="80">
        <v>546.303</v>
      </c>
      <c r="M1635" s="80">
        <v>546.95683</v>
      </c>
      <c r="N1635" s="80">
        <v>547.69137</v>
      </c>
      <c r="O1635" s="80">
        <v>548.42428</v>
      </c>
      <c r="P1635" s="80">
        <v>549.48307</v>
      </c>
      <c r="Q1635" s="80">
        <v>550.45695</v>
      </c>
      <c r="R1635" s="80">
        <v>551.75491</v>
      </c>
      <c r="S1635" s="80">
        <v>552.72114</v>
      </c>
      <c r="T1635" s="80">
        <v>555.64284</v>
      </c>
      <c r="U1635" s="80">
        <v>556.02293</v>
      </c>
      <c r="V1635" s="80">
        <v>556.4009</v>
      </c>
      <c r="W1635" s="80">
        <v>557.91536</v>
      </c>
      <c r="X1635" s="80">
        <v>559.3401</v>
      </c>
      <c r="Y1635" s="80">
        <v>560.75606</v>
      </c>
      <c r="Z1635" s="80">
        <v>562.56678</v>
      </c>
      <c r="AA1635" s="80">
        <v>564.52726</v>
      </c>
      <c r="AB1635" s="80">
        <v>566.71451</v>
      </c>
      <c r="AC1635" s="80">
        <v>569.12552</v>
      </c>
      <c r="AD1635" s="80">
        <v>571.91637</v>
      </c>
      <c r="AE1635" s="80">
        <v>575.23946</v>
      </c>
      <c r="AF1635" s="80">
        <v>578.76756</v>
      </c>
      <c r="AG1635" s="80">
        <v>582.33482</v>
      </c>
      <c r="AH1635" s="80">
        <v>585.93833</v>
      </c>
      <c r="AI1635" s="80">
        <v>589.80682</v>
      </c>
      <c r="AJ1635" s="80">
        <v>593.70925</v>
      </c>
      <c r="AK1635" s="80">
        <v>598.01184</v>
      </c>
      <c r="AL1635" s="80">
        <v>603.23875</v>
      </c>
      <c r="AM1635" s="80">
        <v>608.82737</v>
      </c>
      <c r="AN1635" s="80">
        <v>615.13664</v>
      </c>
      <c r="AO1635" s="80">
        <v>622.35604</v>
      </c>
      <c r="AP1635" s="80">
        <v>427.81922</v>
      </c>
      <c r="AQ1635" s="80">
        <v>336.22227</v>
      </c>
      <c r="AR1635" s="80">
        <v>336.23221</v>
      </c>
      <c r="AS1635" s="80">
        <v>336.24309</v>
      </c>
      <c r="AT1635" s="80">
        <v>336.25504</v>
      </c>
      <c r="AU1635" s="80">
        <v>336.26829</v>
      </c>
      <c r="AW1635" s="81">
        <v>16.0</v>
      </c>
      <c r="AX1635" s="81">
        <v>8.0</v>
      </c>
      <c r="AY1635" s="81">
        <v>184.0</v>
      </c>
      <c r="AZ1635" s="82">
        <v>545.23895</v>
      </c>
      <c r="BA1635" s="82">
        <v>545.89458</v>
      </c>
      <c r="BB1635" s="82">
        <v>546.303</v>
      </c>
      <c r="BC1635" s="82">
        <v>546.95683</v>
      </c>
      <c r="BD1635" s="82">
        <v>547.69137</v>
      </c>
      <c r="BE1635" s="82">
        <v>548.42428</v>
      </c>
      <c r="BF1635" s="82">
        <v>549.48307</v>
      </c>
      <c r="BG1635" s="82">
        <v>550.45695</v>
      </c>
      <c r="BH1635" s="82">
        <v>551.75491</v>
      </c>
      <c r="BI1635" s="82">
        <v>552.72114</v>
      </c>
      <c r="BJ1635" s="82">
        <v>555.64284</v>
      </c>
      <c r="BK1635" s="82">
        <v>556.02293</v>
      </c>
      <c r="BL1635" s="82">
        <v>556.4009</v>
      </c>
      <c r="BM1635" s="82">
        <v>557.91536</v>
      </c>
      <c r="BN1635" s="82">
        <v>559.3401</v>
      </c>
      <c r="BO1635" s="82">
        <v>560.75606</v>
      </c>
      <c r="BP1635" s="82">
        <v>562.56678</v>
      </c>
      <c r="BQ1635" s="82">
        <v>564.52726</v>
      </c>
      <c r="BR1635" s="82">
        <v>566.71451</v>
      </c>
      <c r="BS1635" s="82">
        <v>569.12552</v>
      </c>
      <c r="BT1635" s="82">
        <v>571.91637</v>
      </c>
      <c r="BU1635" s="82">
        <v>575.23946</v>
      </c>
      <c r="BV1635" s="82">
        <v>578.76756</v>
      </c>
      <c r="BW1635" s="82">
        <v>582.33482</v>
      </c>
      <c r="BX1635" s="82">
        <v>585.93833</v>
      </c>
      <c r="BY1635" s="82">
        <v>589.80682</v>
      </c>
      <c r="BZ1635" s="82">
        <v>593.70925</v>
      </c>
      <c r="CA1635" s="82">
        <v>598.01184</v>
      </c>
      <c r="CB1635" s="82">
        <v>603.23875</v>
      </c>
      <c r="CC1635" s="82">
        <v>608.82737</v>
      </c>
      <c r="CD1635" s="82">
        <v>615.13664</v>
      </c>
      <c r="CE1635" s="82">
        <v>622.35604</v>
      </c>
      <c r="CF1635" s="82">
        <v>427.81922</v>
      </c>
      <c r="CG1635" s="82">
        <v>336.22227</v>
      </c>
      <c r="CH1635" s="82">
        <v>336.23221</v>
      </c>
      <c r="CI1635" s="82">
        <v>336.24309</v>
      </c>
      <c r="CJ1635" s="82">
        <v>336.25504</v>
      </c>
      <c r="CK1635" s="82">
        <v>336.26829</v>
      </c>
    </row>
    <row r="1636" ht="14.25" customHeight="1">
      <c r="E1636" s="2"/>
      <c r="G1636" s="81">
        <v>16.0</v>
      </c>
      <c r="H1636" s="81">
        <v>8.0</v>
      </c>
      <c r="I1636" s="81">
        <v>185.0</v>
      </c>
      <c r="J1636" s="80">
        <v>543.78522</v>
      </c>
      <c r="K1636" s="80">
        <v>544.36076</v>
      </c>
      <c r="L1636" s="80">
        <v>544.71929</v>
      </c>
      <c r="M1636" s="80">
        <v>545.29324</v>
      </c>
      <c r="N1636" s="80">
        <v>545.93805</v>
      </c>
      <c r="O1636" s="80">
        <v>546.58141</v>
      </c>
      <c r="P1636" s="80">
        <v>547.51083</v>
      </c>
      <c r="Q1636" s="80">
        <v>548.3657</v>
      </c>
      <c r="R1636" s="80">
        <v>549.50504</v>
      </c>
      <c r="S1636" s="80">
        <v>550.35318</v>
      </c>
      <c r="T1636" s="80">
        <v>552.91774</v>
      </c>
      <c r="U1636" s="80">
        <v>553.25136</v>
      </c>
      <c r="V1636" s="80">
        <v>553.58311</v>
      </c>
      <c r="W1636" s="80">
        <v>554.91241</v>
      </c>
      <c r="X1636" s="80">
        <v>556.16293</v>
      </c>
      <c r="Y1636" s="80">
        <v>557.40573</v>
      </c>
      <c r="Z1636" s="80">
        <v>558.99498</v>
      </c>
      <c r="AA1636" s="80">
        <v>560.71564</v>
      </c>
      <c r="AB1636" s="80">
        <v>562.63528</v>
      </c>
      <c r="AC1636" s="80">
        <v>564.75125</v>
      </c>
      <c r="AD1636" s="80">
        <v>567.20051</v>
      </c>
      <c r="AE1636" s="80">
        <v>570.11676</v>
      </c>
      <c r="AF1636" s="80">
        <v>573.21281</v>
      </c>
      <c r="AG1636" s="80">
        <v>576.34308</v>
      </c>
      <c r="AH1636" s="80">
        <v>579.50502</v>
      </c>
      <c r="AI1636" s="80">
        <v>582.89932</v>
      </c>
      <c r="AJ1636" s="80">
        <v>586.32324</v>
      </c>
      <c r="AK1636" s="80">
        <v>590.09805</v>
      </c>
      <c r="AL1636" s="80">
        <v>594.68354</v>
      </c>
      <c r="AM1636" s="80">
        <v>599.58601</v>
      </c>
      <c r="AN1636" s="80">
        <v>605.12022</v>
      </c>
      <c r="AO1636" s="80">
        <v>611.4522</v>
      </c>
      <c r="AP1636" s="80">
        <v>414.61359</v>
      </c>
      <c r="AQ1636" s="80">
        <v>334.24185</v>
      </c>
      <c r="AR1636" s="80">
        <v>334.25058</v>
      </c>
      <c r="AS1636" s="80">
        <v>334.26013</v>
      </c>
      <c r="AT1636" s="80">
        <v>334.27062</v>
      </c>
      <c r="AU1636" s="80">
        <v>334.28225</v>
      </c>
      <c r="AW1636" s="81">
        <v>16.0</v>
      </c>
      <c r="AX1636" s="81">
        <v>8.0</v>
      </c>
      <c r="AY1636" s="81">
        <v>185.0</v>
      </c>
      <c r="AZ1636" s="82">
        <v>543.78522</v>
      </c>
      <c r="BA1636" s="82">
        <v>544.36076</v>
      </c>
      <c r="BB1636" s="82">
        <v>544.71929</v>
      </c>
      <c r="BC1636" s="82">
        <v>545.29324</v>
      </c>
      <c r="BD1636" s="82">
        <v>545.93805</v>
      </c>
      <c r="BE1636" s="82">
        <v>546.58141</v>
      </c>
      <c r="BF1636" s="82">
        <v>547.51083</v>
      </c>
      <c r="BG1636" s="82">
        <v>548.3657</v>
      </c>
      <c r="BH1636" s="82">
        <v>549.50504</v>
      </c>
      <c r="BI1636" s="82">
        <v>550.35318</v>
      </c>
      <c r="BJ1636" s="82">
        <v>552.91774</v>
      </c>
      <c r="BK1636" s="82">
        <v>553.25136</v>
      </c>
      <c r="BL1636" s="82">
        <v>553.58311</v>
      </c>
      <c r="BM1636" s="82">
        <v>554.91241</v>
      </c>
      <c r="BN1636" s="82">
        <v>556.16293</v>
      </c>
      <c r="BO1636" s="82">
        <v>557.40573</v>
      </c>
      <c r="BP1636" s="82">
        <v>558.99498</v>
      </c>
      <c r="BQ1636" s="82">
        <v>560.71564</v>
      </c>
      <c r="BR1636" s="82">
        <v>562.63528</v>
      </c>
      <c r="BS1636" s="82">
        <v>564.75125</v>
      </c>
      <c r="BT1636" s="82">
        <v>567.20051</v>
      </c>
      <c r="BU1636" s="82">
        <v>570.11676</v>
      </c>
      <c r="BV1636" s="82">
        <v>573.21281</v>
      </c>
      <c r="BW1636" s="82">
        <v>576.34308</v>
      </c>
      <c r="BX1636" s="82">
        <v>579.50502</v>
      </c>
      <c r="BY1636" s="82">
        <v>582.89932</v>
      </c>
      <c r="BZ1636" s="82">
        <v>586.32324</v>
      </c>
      <c r="CA1636" s="82">
        <v>590.09805</v>
      </c>
      <c r="CB1636" s="82">
        <v>594.68354</v>
      </c>
      <c r="CC1636" s="82">
        <v>599.58601</v>
      </c>
      <c r="CD1636" s="82">
        <v>605.12022</v>
      </c>
      <c r="CE1636" s="82">
        <v>611.4522</v>
      </c>
      <c r="CF1636" s="82">
        <v>414.61359</v>
      </c>
      <c r="CG1636" s="82">
        <v>334.24185</v>
      </c>
      <c r="CH1636" s="82">
        <v>334.25058</v>
      </c>
      <c r="CI1636" s="82">
        <v>334.26013</v>
      </c>
      <c r="CJ1636" s="82">
        <v>334.27062</v>
      </c>
      <c r="CK1636" s="82">
        <v>334.28225</v>
      </c>
    </row>
    <row r="1637" ht="14.25" customHeight="1">
      <c r="E1637" s="2"/>
      <c r="G1637" s="81">
        <v>16.0</v>
      </c>
      <c r="H1637" s="81">
        <v>8.0</v>
      </c>
      <c r="I1637" s="81">
        <v>186.0</v>
      </c>
      <c r="J1637" s="80">
        <v>542.32178</v>
      </c>
      <c r="K1637" s="80">
        <v>542.8167</v>
      </c>
      <c r="L1637" s="80">
        <v>543.12501</v>
      </c>
      <c r="M1637" s="80">
        <v>543.61856</v>
      </c>
      <c r="N1637" s="80">
        <v>544.17304</v>
      </c>
      <c r="O1637" s="80">
        <v>544.72627</v>
      </c>
      <c r="P1637" s="80">
        <v>545.52548</v>
      </c>
      <c r="Q1637" s="80">
        <v>546.26058</v>
      </c>
      <c r="R1637" s="80">
        <v>547.24028</v>
      </c>
      <c r="S1637" s="80">
        <v>547.96956</v>
      </c>
      <c r="T1637" s="80">
        <v>550.17471</v>
      </c>
      <c r="U1637" s="80">
        <v>550.46157</v>
      </c>
      <c r="V1637" s="80">
        <v>550.74682</v>
      </c>
      <c r="W1637" s="80">
        <v>551.88978</v>
      </c>
      <c r="X1637" s="80">
        <v>552.965</v>
      </c>
      <c r="Y1637" s="80">
        <v>554.03355</v>
      </c>
      <c r="Z1637" s="80">
        <v>555.39996</v>
      </c>
      <c r="AA1637" s="80">
        <v>556.87932</v>
      </c>
      <c r="AB1637" s="80">
        <v>558.52972</v>
      </c>
      <c r="AC1637" s="80">
        <v>560.34887</v>
      </c>
      <c r="AD1637" s="80">
        <v>562.45448</v>
      </c>
      <c r="AE1637" s="80">
        <v>564.96149</v>
      </c>
      <c r="AF1637" s="80">
        <v>567.62295</v>
      </c>
      <c r="AG1637" s="80">
        <v>570.31373</v>
      </c>
      <c r="AH1637" s="80">
        <v>573.0316</v>
      </c>
      <c r="AI1637" s="80">
        <v>575.94908</v>
      </c>
      <c r="AJ1637" s="80">
        <v>578.89186</v>
      </c>
      <c r="AK1637" s="80">
        <v>582.13607</v>
      </c>
      <c r="AL1637" s="80">
        <v>586.07677</v>
      </c>
      <c r="AM1637" s="80">
        <v>590.28958</v>
      </c>
      <c r="AN1637" s="80">
        <v>595.0449</v>
      </c>
      <c r="AO1637" s="80">
        <v>600.48524</v>
      </c>
      <c r="AP1637" s="80">
        <v>401.33138</v>
      </c>
      <c r="AQ1637" s="80">
        <v>332.24808</v>
      </c>
      <c r="AR1637" s="80">
        <v>332.25559</v>
      </c>
      <c r="AS1637" s="80">
        <v>332.2638</v>
      </c>
      <c r="AT1637" s="80">
        <v>332.27283</v>
      </c>
      <c r="AU1637" s="80">
        <v>332.28283</v>
      </c>
      <c r="AW1637" s="81">
        <v>16.0</v>
      </c>
      <c r="AX1637" s="81">
        <v>8.0</v>
      </c>
      <c r="AY1637" s="81">
        <v>186.0</v>
      </c>
      <c r="AZ1637" s="82">
        <v>542.32178</v>
      </c>
      <c r="BA1637" s="82">
        <v>542.8167</v>
      </c>
      <c r="BB1637" s="82">
        <v>543.12501</v>
      </c>
      <c r="BC1637" s="82">
        <v>543.61856</v>
      </c>
      <c r="BD1637" s="82">
        <v>544.17304</v>
      </c>
      <c r="BE1637" s="82">
        <v>544.72627</v>
      </c>
      <c r="BF1637" s="82">
        <v>545.52548</v>
      </c>
      <c r="BG1637" s="82">
        <v>546.26058</v>
      </c>
      <c r="BH1637" s="82">
        <v>547.24028</v>
      </c>
      <c r="BI1637" s="82">
        <v>547.96956</v>
      </c>
      <c r="BJ1637" s="82">
        <v>550.17471</v>
      </c>
      <c r="BK1637" s="82">
        <v>550.46157</v>
      </c>
      <c r="BL1637" s="82">
        <v>550.74682</v>
      </c>
      <c r="BM1637" s="82">
        <v>551.88978</v>
      </c>
      <c r="BN1637" s="82">
        <v>552.965</v>
      </c>
      <c r="BO1637" s="82">
        <v>554.03355</v>
      </c>
      <c r="BP1637" s="82">
        <v>555.39996</v>
      </c>
      <c r="BQ1637" s="82">
        <v>556.87932</v>
      </c>
      <c r="BR1637" s="82">
        <v>558.52972</v>
      </c>
      <c r="BS1637" s="82">
        <v>560.34887</v>
      </c>
      <c r="BT1637" s="82">
        <v>562.45448</v>
      </c>
      <c r="BU1637" s="82">
        <v>564.96149</v>
      </c>
      <c r="BV1637" s="82">
        <v>567.62295</v>
      </c>
      <c r="BW1637" s="82">
        <v>570.31373</v>
      </c>
      <c r="BX1637" s="82">
        <v>573.0316</v>
      </c>
      <c r="BY1637" s="82">
        <v>575.94908</v>
      </c>
      <c r="BZ1637" s="82">
        <v>578.89186</v>
      </c>
      <c r="CA1637" s="82">
        <v>582.13607</v>
      </c>
      <c r="CB1637" s="82">
        <v>586.07677</v>
      </c>
      <c r="CC1637" s="82">
        <v>590.28958</v>
      </c>
      <c r="CD1637" s="82">
        <v>595.0449</v>
      </c>
      <c r="CE1637" s="82">
        <v>600.48524</v>
      </c>
      <c r="CF1637" s="82">
        <v>401.33138</v>
      </c>
      <c r="CG1637" s="82">
        <v>332.24808</v>
      </c>
      <c r="CH1637" s="82">
        <v>332.25559</v>
      </c>
      <c r="CI1637" s="82">
        <v>332.2638</v>
      </c>
      <c r="CJ1637" s="82">
        <v>332.27283</v>
      </c>
      <c r="CK1637" s="82">
        <v>332.28283</v>
      </c>
    </row>
    <row r="1638" ht="14.25" customHeight="1">
      <c r="E1638" s="2"/>
      <c r="G1638" s="81">
        <v>16.0</v>
      </c>
      <c r="H1638" s="81">
        <v>8.0</v>
      </c>
      <c r="I1638" s="81">
        <v>187.0</v>
      </c>
      <c r="J1638" s="80">
        <v>540.84855</v>
      </c>
      <c r="K1638" s="80">
        <v>541.26233</v>
      </c>
      <c r="L1638" s="80">
        <v>541.52009</v>
      </c>
      <c r="M1638" s="80">
        <v>541.93272</v>
      </c>
      <c r="N1638" s="80">
        <v>542.39628</v>
      </c>
      <c r="O1638" s="80">
        <v>542.8588</v>
      </c>
      <c r="P1638" s="80">
        <v>543.52695</v>
      </c>
      <c r="Q1638" s="80">
        <v>544.1415</v>
      </c>
      <c r="R1638" s="80">
        <v>544.96052</v>
      </c>
      <c r="S1638" s="80">
        <v>545.5702</v>
      </c>
      <c r="T1638" s="80">
        <v>547.41364</v>
      </c>
      <c r="U1638" s="80">
        <v>547.65344</v>
      </c>
      <c r="V1638" s="80">
        <v>547.8919</v>
      </c>
      <c r="W1638" s="80">
        <v>548.84735</v>
      </c>
      <c r="X1638" s="80">
        <v>549.74615</v>
      </c>
      <c r="Y1638" s="80">
        <v>550.63937</v>
      </c>
      <c r="Z1638" s="80">
        <v>551.78156</v>
      </c>
      <c r="AA1638" s="80">
        <v>553.01813</v>
      </c>
      <c r="AB1638" s="80">
        <v>554.39765</v>
      </c>
      <c r="AC1638" s="80">
        <v>555.91817</v>
      </c>
      <c r="AD1638" s="80">
        <v>557.67809</v>
      </c>
      <c r="AE1638" s="80">
        <v>559.77342</v>
      </c>
      <c r="AF1638" s="80">
        <v>561.99776</v>
      </c>
      <c r="AG1638" s="80">
        <v>564.2465</v>
      </c>
      <c r="AH1638" s="80">
        <v>566.5178</v>
      </c>
      <c r="AI1638" s="80">
        <v>568.95578</v>
      </c>
      <c r="AJ1638" s="80">
        <v>571.4148</v>
      </c>
      <c r="AK1638" s="80">
        <v>574.12555</v>
      </c>
      <c r="AL1638" s="80">
        <v>577.41807</v>
      </c>
      <c r="AM1638" s="80">
        <v>580.93771</v>
      </c>
      <c r="AN1638" s="80">
        <v>584.91029</v>
      </c>
      <c r="AO1638" s="80">
        <v>589.45472</v>
      </c>
      <c r="AP1638" s="80">
        <v>387.97205</v>
      </c>
      <c r="AQ1638" s="80">
        <v>330.24087</v>
      </c>
      <c r="AR1638" s="80">
        <v>330.24715</v>
      </c>
      <c r="AS1638" s="80">
        <v>330.25402</v>
      </c>
      <c r="AT1638" s="80">
        <v>330.26156</v>
      </c>
      <c r="AU1638" s="80">
        <v>330.26993</v>
      </c>
      <c r="AW1638" s="81">
        <v>16.0</v>
      </c>
      <c r="AX1638" s="81">
        <v>8.0</v>
      </c>
      <c r="AY1638" s="81">
        <v>187.0</v>
      </c>
      <c r="AZ1638" s="82">
        <v>540.84855</v>
      </c>
      <c r="BA1638" s="82">
        <v>541.26233</v>
      </c>
      <c r="BB1638" s="82">
        <v>541.52009</v>
      </c>
      <c r="BC1638" s="82">
        <v>541.93272</v>
      </c>
      <c r="BD1638" s="82">
        <v>542.39628</v>
      </c>
      <c r="BE1638" s="82">
        <v>542.8588</v>
      </c>
      <c r="BF1638" s="82">
        <v>543.52695</v>
      </c>
      <c r="BG1638" s="82">
        <v>544.1415</v>
      </c>
      <c r="BH1638" s="82">
        <v>544.96052</v>
      </c>
      <c r="BI1638" s="82">
        <v>545.5702</v>
      </c>
      <c r="BJ1638" s="82">
        <v>547.41364</v>
      </c>
      <c r="BK1638" s="82">
        <v>547.65344</v>
      </c>
      <c r="BL1638" s="82">
        <v>547.8919</v>
      </c>
      <c r="BM1638" s="82">
        <v>548.84735</v>
      </c>
      <c r="BN1638" s="82">
        <v>549.74615</v>
      </c>
      <c r="BO1638" s="82">
        <v>550.63937</v>
      </c>
      <c r="BP1638" s="82">
        <v>551.78156</v>
      </c>
      <c r="BQ1638" s="82">
        <v>553.01813</v>
      </c>
      <c r="BR1638" s="82">
        <v>554.39765</v>
      </c>
      <c r="BS1638" s="82">
        <v>555.91817</v>
      </c>
      <c r="BT1638" s="82">
        <v>557.67809</v>
      </c>
      <c r="BU1638" s="82">
        <v>559.77342</v>
      </c>
      <c r="BV1638" s="82">
        <v>561.99776</v>
      </c>
      <c r="BW1638" s="82">
        <v>564.2465</v>
      </c>
      <c r="BX1638" s="82">
        <v>566.5178</v>
      </c>
      <c r="BY1638" s="82">
        <v>568.95578</v>
      </c>
      <c r="BZ1638" s="82">
        <v>571.4148</v>
      </c>
      <c r="CA1638" s="82">
        <v>574.12555</v>
      </c>
      <c r="CB1638" s="82">
        <v>577.41807</v>
      </c>
      <c r="CC1638" s="82">
        <v>580.93771</v>
      </c>
      <c r="CD1638" s="82">
        <v>584.91029</v>
      </c>
      <c r="CE1638" s="82">
        <v>589.45472</v>
      </c>
      <c r="CF1638" s="82">
        <v>387.97205</v>
      </c>
      <c r="CG1638" s="82">
        <v>330.24087</v>
      </c>
      <c r="CH1638" s="82">
        <v>330.24715</v>
      </c>
      <c r="CI1638" s="82">
        <v>330.25402</v>
      </c>
      <c r="CJ1638" s="82">
        <v>330.26156</v>
      </c>
      <c r="CK1638" s="82">
        <v>330.26993</v>
      </c>
    </row>
    <row r="1639" ht="14.25" customHeight="1">
      <c r="E1639" s="2"/>
      <c r="G1639" s="81">
        <v>16.0</v>
      </c>
      <c r="H1639" s="81">
        <v>8.0</v>
      </c>
      <c r="I1639" s="81">
        <v>188.0</v>
      </c>
      <c r="J1639" s="80">
        <v>539.36547</v>
      </c>
      <c r="K1639" s="80">
        <v>539.69757</v>
      </c>
      <c r="L1639" s="80">
        <v>539.90446</v>
      </c>
      <c r="M1639" s="80">
        <v>540.23563</v>
      </c>
      <c r="N1639" s="80">
        <v>540.60768</v>
      </c>
      <c r="O1639" s="80">
        <v>540.97889</v>
      </c>
      <c r="P1639" s="80">
        <v>541.51514</v>
      </c>
      <c r="Q1639" s="80">
        <v>542.00836</v>
      </c>
      <c r="R1639" s="80">
        <v>542.66568</v>
      </c>
      <c r="S1639" s="80">
        <v>543.15497</v>
      </c>
      <c r="T1639" s="80">
        <v>544.63441</v>
      </c>
      <c r="U1639" s="80">
        <v>544.82685</v>
      </c>
      <c r="V1639" s="80">
        <v>545.01821</v>
      </c>
      <c r="W1639" s="80">
        <v>545.78497</v>
      </c>
      <c r="X1639" s="80">
        <v>546.50626</v>
      </c>
      <c r="Y1639" s="80">
        <v>547.22305</v>
      </c>
      <c r="Z1639" s="80">
        <v>548.13962</v>
      </c>
      <c r="AA1639" s="80">
        <v>549.13192</v>
      </c>
      <c r="AB1639" s="80">
        <v>550.23889</v>
      </c>
      <c r="AC1639" s="80">
        <v>551.45898</v>
      </c>
      <c r="AD1639" s="80">
        <v>552.87112</v>
      </c>
      <c r="AE1639" s="80">
        <v>554.55234</v>
      </c>
      <c r="AF1639" s="80">
        <v>556.337</v>
      </c>
      <c r="AG1639" s="80">
        <v>558.14116</v>
      </c>
      <c r="AH1639" s="80">
        <v>559.96333</v>
      </c>
      <c r="AI1639" s="80">
        <v>561.91915</v>
      </c>
      <c r="AJ1639" s="80">
        <v>563.89174</v>
      </c>
      <c r="AK1639" s="80">
        <v>566.06616</v>
      </c>
      <c r="AL1639" s="80">
        <v>568.7071</v>
      </c>
      <c r="AM1639" s="80">
        <v>571.53001</v>
      </c>
      <c r="AN1639" s="80">
        <v>574.71596</v>
      </c>
      <c r="AO1639" s="80">
        <v>578.36021</v>
      </c>
      <c r="AP1639" s="80">
        <v>374.53509</v>
      </c>
      <c r="AQ1639" s="80">
        <v>328.22013</v>
      </c>
      <c r="AR1639" s="80">
        <v>328.22517</v>
      </c>
      <c r="AS1639" s="80">
        <v>328.23068</v>
      </c>
      <c r="AT1639" s="80">
        <v>328.23674</v>
      </c>
      <c r="AU1639" s="80">
        <v>328.24345</v>
      </c>
      <c r="AW1639" s="81">
        <v>16.0</v>
      </c>
      <c r="AX1639" s="81">
        <v>8.0</v>
      </c>
      <c r="AY1639" s="81">
        <v>188.0</v>
      </c>
      <c r="AZ1639" s="82">
        <v>539.36547</v>
      </c>
      <c r="BA1639" s="82">
        <v>539.69757</v>
      </c>
      <c r="BB1639" s="82">
        <v>539.90446</v>
      </c>
      <c r="BC1639" s="82">
        <v>540.23563</v>
      </c>
      <c r="BD1639" s="82">
        <v>540.60768</v>
      </c>
      <c r="BE1639" s="82">
        <v>540.97889</v>
      </c>
      <c r="BF1639" s="82">
        <v>541.51514</v>
      </c>
      <c r="BG1639" s="82">
        <v>542.00836</v>
      </c>
      <c r="BH1639" s="82">
        <v>542.66568</v>
      </c>
      <c r="BI1639" s="82">
        <v>543.15497</v>
      </c>
      <c r="BJ1639" s="82">
        <v>544.63441</v>
      </c>
      <c r="BK1639" s="82">
        <v>544.82685</v>
      </c>
      <c r="BL1639" s="82">
        <v>545.01821</v>
      </c>
      <c r="BM1639" s="82">
        <v>545.78497</v>
      </c>
      <c r="BN1639" s="82">
        <v>546.50626</v>
      </c>
      <c r="BO1639" s="82">
        <v>547.22305</v>
      </c>
      <c r="BP1639" s="82">
        <v>548.13962</v>
      </c>
      <c r="BQ1639" s="82">
        <v>549.13192</v>
      </c>
      <c r="BR1639" s="82">
        <v>550.23889</v>
      </c>
      <c r="BS1639" s="82">
        <v>551.45898</v>
      </c>
      <c r="BT1639" s="82">
        <v>552.87112</v>
      </c>
      <c r="BU1639" s="82">
        <v>554.55234</v>
      </c>
      <c r="BV1639" s="82">
        <v>556.337</v>
      </c>
      <c r="BW1639" s="82">
        <v>558.14116</v>
      </c>
      <c r="BX1639" s="82">
        <v>559.96333</v>
      </c>
      <c r="BY1639" s="82">
        <v>561.91915</v>
      </c>
      <c r="BZ1639" s="82">
        <v>563.89174</v>
      </c>
      <c r="CA1639" s="82">
        <v>566.06616</v>
      </c>
      <c r="CB1639" s="82">
        <v>568.7071</v>
      </c>
      <c r="CC1639" s="82">
        <v>571.53001</v>
      </c>
      <c r="CD1639" s="82">
        <v>574.71596</v>
      </c>
      <c r="CE1639" s="82">
        <v>578.36021</v>
      </c>
      <c r="CF1639" s="82">
        <v>374.53509</v>
      </c>
      <c r="CG1639" s="82">
        <v>328.22013</v>
      </c>
      <c r="CH1639" s="82">
        <v>328.22517</v>
      </c>
      <c r="CI1639" s="82">
        <v>328.23068</v>
      </c>
      <c r="CJ1639" s="82">
        <v>328.23674</v>
      </c>
      <c r="CK1639" s="82">
        <v>328.24345</v>
      </c>
    </row>
    <row r="1640" ht="14.25" customHeight="1">
      <c r="E1640" s="2"/>
      <c r="G1640" s="81">
        <v>16.0</v>
      </c>
      <c r="H1640" s="81">
        <v>8.0</v>
      </c>
      <c r="I1640" s="81">
        <v>189.0</v>
      </c>
      <c r="J1640" s="80">
        <v>537.87248</v>
      </c>
      <c r="K1640" s="80">
        <v>538.12237</v>
      </c>
      <c r="L1640" s="80">
        <v>538.27804</v>
      </c>
      <c r="M1640" s="80">
        <v>538.52722</v>
      </c>
      <c r="N1640" s="80">
        <v>538.80717</v>
      </c>
      <c r="O1640" s="80">
        <v>539.08648</v>
      </c>
      <c r="P1640" s="80">
        <v>539.48996</v>
      </c>
      <c r="Q1640" s="80">
        <v>539.86107</v>
      </c>
      <c r="R1640" s="80">
        <v>540.35564</v>
      </c>
      <c r="S1640" s="80">
        <v>540.72378</v>
      </c>
      <c r="T1640" s="80">
        <v>541.83688</v>
      </c>
      <c r="U1640" s="80">
        <v>541.98167</v>
      </c>
      <c r="V1640" s="80">
        <v>542.12564</v>
      </c>
      <c r="W1640" s="80">
        <v>542.70252</v>
      </c>
      <c r="X1640" s="80">
        <v>543.24517</v>
      </c>
      <c r="Y1640" s="80">
        <v>543.78444</v>
      </c>
      <c r="Z1640" s="80">
        <v>544.47399</v>
      </c>
      <c r="AA1640" s="80">
        <v>545.2205</v>
      </c>
      <c r="AB1640" s="80">
        <v>546.05326</v>
      </c>
      <c r="AC1640" s="80">
        <v>546.97109</v>
      </c>
      <c r="AD1640" s="80">
        <v>548.03337</v>
      </c>
      <c r="AE1640" s="80">
        <v>549.29801</v>
      </c>
      <c r="AF1640" s="80">
        <v>550.64041</v>
      </c>
      <c r="AG1640" s="80">
        <v>551.99743</v>
      </c>
      <c r="AH1640" s="80">
        <v>553.36793</v>
      </c>
      <c r="AI1640" s="80">
        <v>554.83889</v>
      </c>
      <c r="AJ1640" s="80">
        <v>556.32239</v>
      </c>
      <c r="AK1640" s="80">
        <v>557.95759</v>
      </c>
      <c r="AL1640" s="80">
        <v>559.94351</v>
      </c>
      <c r="AM1640" s="80">
        <v>562.06611</v>
      </c>
      <c r="AN1640" s="80">
        <v>564.46152</v>
      </c>
      <c r="AO1640" s="80">
        <v>567.20126</v>
      </c>
      <c r="AP1640" s="80">
        <v>361.01994</v>
      </c>
      <c r="AQ1640" s="80">
        <v>326.18577</v>
      </c>
      <c r="AR1640" s="80">
        <v>326.18956</v>
      </c>
      <c r="AS1640" s="80">
        <v>326.1937</v>
      </c>
      <c r="AT1640" s="80">
        <v>326.19826</v>
      </c>
      <c r="AU1640" s="80">
        <v>326.20331</v>
      </c>
      <c r="AW1640" s="81">
        <v>16.0</v>
      </c>
      <c r="AX1640" s="81">
        <v>8.0</v>
      </c>
      <c r="AY1640" s="81">
        <v>189.0</v>
      </c>
      <c r="AZ1640" s="82">
        <v>537.87248</v>
      </c>
      <c r="BA1640" s="82">
        <v>538.12237</v>
      </c>
      <c r="BB1640" s="82">
        <v>538.27804</v>
      </c>
      <c r="BC1640" s="82">
        <v>538.52722</v>
      </c>
      <c r="BD1640" s="82">
        <v>538.80717</v>
      </c>
      <c r="BE1640" s="82">
        <v>539.08648</v>
      </c>
      <c r="BF1640" s="82">
        <v>539.48996</v>
      </c>
      <c r="BG1640" s="82">
        <v>539.86107</v>
      </c>
      <c r="BH1640" s="82">
        <v>540.35564</v>
      </c>
      <c r="BI1640" s="82">
        <v>540.72378</v>
      </c>
      <c r="BJ1640" s="82">
        <v>541.83688</v>
      </c>
      <c r="BK1640" s="82">
        <v>541.98167</v>
      </c>
      <c r="BL1640" s="82">
        <v>542.12564</v>
      </c>
      <c r="BM1640" s="82">
        <v>542.70252</v>
      </c>
      <c r="BN1640" s="82">
        <v>543.24517</v>
      </c>
      <c r="BO1640" s="82">
        <v>543.78444</v>
      </c>
      <c r="BP1640" s="82">
        <v>544.47399</v>
      </c>
      <c r="BQ1640" s="82">
        <v>545.2205</v>
      </c>
      <c r="BR1640" s="82">
        <v>546.05326</v>
      </c>
      <c r="BS1640" s="82">
        <v>546.97109</v>
      </c>
      <c r="BT1640" s="82">
        <v>548.03337</v>
      </c>
      <c r="BU1640" s="82">
        <v>549.29801</v>
      </c>
      <c r="BV1640" s="82">
        <v>550.64041</v>
      </c>
      <c r="BW1640" s="82">
        <v>551.99743</v>
      </c>
      <c r="BX1640" s="82">
        <v>553.36793</v>
      </c>
      <c r="BY1640" s="82">
        <v>554.83889</v>
      </c>
      <c r="BZ1640" s="82">
        <v>556.32239</v>
      </c>
      <c r="CA1640" s="82">
        <v>557.95759</v>
      </c>
      <c r="CB1640" s="82">
        <v>559.94351</v>
      </c>
      <c r="CC1640" s="82">
        <v>562.06611</v>
      </c>
      <c r="CD1640" s="82">
        <v>564.46152</v>
      </c>
      <c r="CE1640" s="82">
        <v>567.20126</v>
      </c>
      <c r="CF1640" s="82">
        <v>361.01994</v>
      </c>
      <c r="CG1640" s="82">
        <v>326.18577</v>
      </c>
      <c r="CH1640" s="82">
        <v>326.18956</v>
      </c>
      <c r="CI1640" s="82">
        <v>326.1937</v>
      </c>
      <c r="CJ1640" s="82">
        <v>326.19826</v>
      </c>
      <c r="CK1640" s="82">
        <v>326.20331</v>
      </c>
    </row>
    <row r="1641" ht="14.25" customHeight="1">
      <c r="E1641" s="2"/>
      <c r="G1641" s="81">
        <v>16.0</v>
      </c>
      <c r="H1641" s="81">
        <v>8.0</v>
      </c>
      <c r="I1641" s="81">
        <v>190.0</v>
      </c>
      <c r="J1641" s="80">
        <v>536.3695</v>
      </c>
      <c r="K1641" s="80">
        <v>536.53664</v>
      </c>
      <c r="L1641" s="80">
        <v>536.64076</v>
      </c>
      <c r="M1641" s="80">
        <v>536.80742</v>
      </c>
      <c r="N1641" s="80">
        <v>536.99466</v>
      </c>
      <c r="O1641" s="80">
        <v>537.18147</v>
      </c>
      <c r="P1641" s="80">
        <v>537.45133</v>
      </c>
      <c r="Q1641" s="80">
        <v>537.69953</v>
      </c>
      <c r="R1641" s="80">
        <v>538.0303</v>
      </c>
      <c r="S1641" s="80">
        <v>538.27652</v>
      </c>
      <c r="T1641" s="80">
        <v>539.02094</v>
      </c>
      <c r="U1641" s="80">
        <v>539.11777</v>
      </c>
      <c r="V1641" s="80">
        <v>539.21406</v>
      </c>
      <c r="W1641" s="80">
        <v>539.59985</v>
      </c>
      <c r="X1641" s="80">
        <v>539.96275</v>
      </c>
      <c r="Y1641" s="80">
        <v>540.32338</v>
      </c>
      <c r="Z1641" s="80">
        <v>540.78451</v>
      </c>
      <c r="AA1641" s="80">
        <v>541.28371</v>
      </c>
      <c r="AB1641" s="80">
        <v>541.84058</v>
      </c>
      <c r="AC1641" s="80">
        <v>542.45432</v>
      </c>
      <c r="AD1641" s="80">
        <v>543.16462</v>
      </c>
      <c r="AE1641" s="80">
        <v>544.01022</v>
      </c>
      <c r="AF1641" s="80">
        <v>544.90777</v>
      </c>
      <c r="AG1641" s="80">
        <v>545.81506</v>
      </c>
      <c r="AH1641" s="80">
        <v>546.73132</v>
      </c>
      <c r="AI1641" s="80">
        <v>547.71469</v>
      </c>
      <c r="AJ1641" s="80">
        <v>548.70641</v>
      </c>
      <c r="AK1641" s="80">
        <v>549.79948</v>
      </c>
      <c r="AL1641" s="80">
        <v>551.12692</v>
      </c>
      <c r="AM1641" s="80">
        <v>552.54563</v>
      </c>
      <c r="AN1641" s="80">
        <v>554.14654</v>
      </c>
      <c r="AO1641" s="80">
        <v>555.97743</v>
      </c>
      <c r="AP1641" s="80">
        <v>347.42607</v>
      </c>
      <c r="AQ1641" s="80">
        <v>324.13768</v>
      </c>
      <c r="AR1641" s="80">
        <v>324.14022</v>
      </c>
      <c r="AS1641" s="80">
        <v>324.14299</v>
      </c>
      <c r="AT1641" s="80">
        <v>324.14604</v>
      </c>
      <c r="AU1641" s="80">
        <v>324.14942</v>
      </c>
      <c r="AW1641" s="81">
        <v>16.0</v>
      </c>
      <c r="AX1641" s="81">
        <v>8.0</v>
      </c>
      <c r="AY1641" s="81">
        <v>190.0</v>
      </c>
      <c r="AZ1641" s="82">
        <v>536.3695</v>
      </c>
      <c r="BA1641" s="82">
        <v>536.53664</v>
      </c>
      <c r="BB1641" s="82">
        <v>536.64076</v>
      </c>
      <c r="BC1641" s="82">
        <v>536.80742</v>
      </c>
      <c r="BD1641" s="82">
        <v>536.99466</v>
      </c>
      <c r="BE1641" s="82">
        <v>537.18147</v>
      </c>
      <c r="BF1641" s="82">
        <v>537.45133</v>
      </c>
      <c r="BG1641" s="82">
        <v>537.69953</v>
      </c>
      <c r="BH1641" s="82">
        <v>538.0303</v>
      </c>
      <c r="BI1641" s="82">
        <v>538.27652</v>
      </c>
      <c r="BJ1641" s="82">
        <v>539.02094</v>
      </c>
      <c r="BK1641" s="82">
        <v>539.11777</v>
      </c>
      <c r="BL1641" s="82">
        <v>539.21406</v>
      </c>
      <c r="BM1641" s="82">
        <v>539.59985</v>
      </c>
      <c r="BN1641" s="82">
        <v>539.96275</v>
      </c>
      <c r="BO1641" s="82">
        <v>540.32338</v>
      </c>
      <c r="BP1641" s="82">
        <v>540.78451</v>
      </c>
      <c r="BQ1641" s="82">
        <v>541.28371</v>
      </c>
      <c r="BR1641" s="82">
        <v>541.84058</v>
      </c>
      <c r="BS1641" s="82">
        <v>542.45432</v>
      </c>
      <c r="BT1641" s="82">
        <v>543.16462</v>
      </c>
      <c r="BU1641" s="82">
        <v>544.01022</v>
      </c>
      <c r="BV1641" s="82">
        <v>544.90777</v>
      </c>
      <c r="BW1641" s="82">
        <v>545.81506</v>
      </c>
      <c r="BX1641" s="82">
        <v>546.73132</v>
      </c>
      <c r="BY1641" s="82">
        <v>547.71469</v>
      </c>
      <c r="BZ1641" s="82">
        <v>548.70641</v>
      </c>
      <c r="CA1641" s="82">
        <v>549.79948</v>
      </c>
      <c r="CB1641" s="82">
        <v>551.12692</v>
      </c>
      <c r="CC1641" s="82">
        <v>552.54563</v>
      </c>
      <c r="CD1641" s="82">
        <v>554.14654</v>
      </c>
      <c r="CE1641" s="82">
        <v>555.97743</v>
      </c>
      <c r="CF1641" s="82">
        <v>347.42607</v>
      </c>
      <c r="CG1641" s="82">
        <v>324.13768</v>
      </c>
      <c r="CH1641" s="82">
        <v>324.14022</v>
      </c>
      <c r="CI1641" s="82">
        <v>324.14299</v>
      </c>
      <c r="CJ1641" s="82">
        <v>324.14604</v>
      </c>
      <c r="CK1641" s="82">
        <v>324.14942</v>
      </c>
    </row>
    <row r="1642" ht="14.25" customHeight="1">
      <c r="E1642" s="2"/>
      <c r="G1642" s="81">
        <v>16.0</v>
      </c>
      <c r="H1642" s="81">
        <v>8.0</v>
      </c>
      <c r="I1642" s="81">
        <v>191.0</v>
      </c>
      <c r="J1642" s="80">
        <v>534.85648</v>
      </c>
      <c r="K1642" s="80">
        <v>534.94032</v>
      </c>
      <c r="L1642" s="80">
        <v>534.99255</v>
      </c>
      <c r="M1642" s="80">
        <v>535.07615</v>
      </c>
      <c r="N1642" s="80">
        <v>535.17008</v>
      </c>
      <c r="O1642" s="80">
        <v>535.26378</v>
      </c>
      <c r="P1642" s="80">
        <v>535.39915</v>
      </c>
      <c r="Q1642" s="80">
        <v>535.52365</v>
      </c>
      <c r="R1642" s="80">
        <v>535.68957</v>
      </c>
      <c r="S1642" s="80">
        <v>535.81307</v>
      </c>
      <c r="T1642" s="80">
        <v>536.18647</v>
      </c>
      <c r="U1642" s="80">
        <v>536.23504</v>
      </c>
      <c r="V1642" s="80">
        <v>536.28333</v>
      </c>
      <c r="W1642" s="80">
        <v>536.47684</v>
      </c>
      <c r="X1642" s="80">
        <v>536.65886</v>
      </c>
      <c r="Y1642" s="80">
        <v>536.83973</v>
      </c>
      <c r="Z1642" s="80">
        <v>537.07101</v>
      </c>
      <c r="AA1642" s="80">
        <v>537.32138</v>
      </c>
      <c r="AB1642" s="80">
        <v>537.60066</v>
      </c>
      <c r="AC1642" s="80">
        <v>537.90846</v>
      </c>
      <c r="AD1642" s="80">
        <v>538.26468</v>
      </c>
      <c r="AE1642" s="80">
        <v>538.68874</v>
      </c>
      <c r="AF1642" s="80">
        <v>539.13883</v>
      </c>
      <c r="AG1642" s="80">
        <v>539.59378</v>
      </c>
      <c r="AH1642" s="80">
        <v>540.05321</v>
      </c>
      <c r="AI1642" s="80">
        <v>540.54628</v>
      </c>
      <c r="AJ1642" s="80">
        <v>541.0435</v>
      </c>
      <c r="AK1642" s="80">
        <v>541.59151</v>
      </c>
      <c r="AL1642" s="80">
        <v>542.25698</v>
      </c>
      <c r="AM1642" s="80">
        <v>542.96816</v>
      </c>
      <c r="AN1642" s="80">
        <v>543.77062</v>
      </c>
      <c r="AO1642" s="80">
        <v>544.68827</v>
      </c>
      <c r="AP1642" s="80">
        <v>333.75294</v>
      </c>
      <c r="AQ1642" s="80">
        <v>322.07579</v>
      </c>
      <c r="AR1642" s="80">
        <v>322.07707</v>
      </c>
      <c r="AS1642" s="80">
        <v>322.07846</v>
      </c>
      <c r="AT1642" s="80">
        <v>322.07999</v>
      </c>
      <c r="AU1642" s="80">
        <v>322.08168</v>
      </c>
      <c r="AW1642" s="81">
        <v>16.0</v>
      </c>
      <c r="AX1642" s="81">
        <v>8.0</v>
      </c>
      <c r="AY1642" s="81">
        <v>191.0</v>
      </c>
      <c r="AZ1642" s="82">
        <v>534.85648</v>
      </c>
      <c r="BA1642" s="82">
        <v>534.94032</v>
      </c>
      <c r="BB1642" s="82">
        <v>534.99255</v>
      </c>
      <c r="BC1642" s="82">
        <v>535.07615</v>
      </c>
      <c r="BD1642" s="82">
        <v>535.17008</v>
      </c>
      <c r="BE1642" s="82">
        <v>535.26378</v>
      </c>
      <c r="BF1642" s="82">
        <v>535.39915</v>
      </c>
      <c r="BG1642" s="82">
        <v>535.52365</v>
      </c>
      <c r="BH1642" s="82">
        <v>535.68957</v>
      </c>
      <c r="BI1642" s="82">
        <v>535.81307</v>
      </c>
      <c r="BJ1642" s="82">
        <v>536.18647</v>
      </c>
      <c r="BK1642" s="82">
        <v>536.23504</v>
      </c>
      <c r="BL1642" s="82">
        <v>536.28333</v>
      </c>
      <c r="BM1642" s="82">
        <v>536.47684</v>
      </c>
      <c r="BN1642" s="82">
        <v>536.65886</v>
      </c>
      <c r="BO1642" s="82">
        <v>536.83973</v>
      </c>
      <c r="BP1642" s="82">
        <v>537.07101</v>
      </c>
      <c r="BQ1642" s="82">
        <v>537.32138</v>
      </c>
      <c r="BR1642" s="82">
        <v>537.60066</v>
      </c>
      <c r="BS1642" s="82">
        <v>537.90846</v>
      </c>
      <c r="BT1642" s="82">
        <v>538.26468</v>
      </c>
      <c r="BU1642" s="82">
        <v>538.68874</v>
      </c>
      <c r="BV1642" s="82">
        <v>539.13883</v>
      </c>
      <c r="BW1642" s="82">
        <v>539.59378</v>
      </c>
      <c r="BX1642" s="82">
        <v>540.05321</v>
      </c>
      <c r="BY1642" s="82">
        <v>540.54628</v>
      </c>
      <c r="BZ1642" s="82">
        <v>541.0435</v>
      </c>
      <c r="CA1642" s="82">
        <v>541.59151</v>
      </c>
      <c r="CB1642" s="82">
        <v>542.25698</v>
      </c>
      <c r="CC1642" s="82">
        <v>542.96816</v>
      </c>
      <c r="CD1642" s="82">
        <v>543.77062</v>
      </c>
      <c r="CE1642" s="82">
        <v>544.68827</v>
      </c>
      <c r="CF1642" s="82">
        <v>333.75294</v>
      </c>
      <c r="CG1642" s="82">
        <v>322.07579</v>
      </c>
      <c r="CH1642" s="82">
        <v>322.07707</v>
      </c>
      <c r="CI1642" s="82">
        <v>322.07846</v>
      </c>
      <c r="CJ1642" s="82">
        <v>322.07999</v>
      </c>
      <c r="CK1642" s="82">
        <v>322.08168</v>
      </c>
    </row>
    <row r="1643" ht="14.25" customHeight="1">
      <c r="E1643" s="2"/>
      <c r="G1643" s="81">
        <v>16.0</v>
      </c>
      <c r="H1643" s="81">
        <v>8.0</v>
      </c>
      <c r="I1643" s="81">
        <v>192.0</v>
      </c>
      <c r="J1643" s="80">
        <v>533.33333</v>
      </c>
      <c r="K1643" s="80">
        <v>533.33333</v>
      </c>
      <c r="L1643" s="80">
        <v>533.33333</v>
      </c>
      <c r="M1643" s="80">
        <v>533.33333</v>
      </c>
      <c r="N1643" s="80">
        <v>533.33333</v>
      </c>
      <c r="O1643" s="80">
        <v>533.33333</v>
      </c>
      <c r="P1643" s="80">
        <v>533.33333</v>
      </c>
      <c r="Q1643" s="80">
        <v>533.33333</v>
      </c>
      <c r="R1643" s="80">
        <v>533.33333</v>
      </c>
      <c r="S1643" s="80">
        <v>533.33333</v>
      </c>
      <c r="T1643" s="80">
        <v>533.33333</v>
      </c>
      <c r="U1643" s="80">
        <v>533.33333</v>
      </c>
      <c r="V1643" s="80">
        <v>533.33333</v>
      </c>
      <c r="W1643" s="80">
        <v>533.33333</v>
      </c>
      <c r="X1643" s="80">
        <v>533.33333</v>
      </c>
      <c r="Y1643" s="80">
        <v>533.33333</v>
      </c>
      <c r="Z1643" s="80">
        <v>533.33333</v>
      </c>
      <c r="AA1643" s="80">
        <v>533.33333</v>
      </c>
      <c r="AB1643" s="80">
        <v>533.33333</v>
      </c>
      <c r="AC1643" s="80">
        <v>533.33333</v>
      </c>
      <c r="AD1643" s="80">
        <v>533.33333</v>
      </c>
      <c r="AE1643" s="80">
        <v>533.33333</v>
      </c>
      <c r="AF1643" s="80">
        <v>533.33333</v>
      </c>
      <c r="AG1643" s="80">
        <v>533.33333</v>
      </c>
      <c r="AH1643" s="80">
        <v>533.33333</v>
      </c>
      <c r="AI1643" s="80">
        <v>533.33333</v>
      </c>
      <c r="AJ1643" s="80">
        <v>533.33333</v>
      </c>
      <c r="AK1643" s="80">
        <v>533.33333</v>
      </c>
      <c r="AL1643" s="80">
        <v>533.33333</v>
      </c>
      <c r="AM1643" s="80">
        <v>533.33333</v>
      </c>
      <c r="AN1643" s="80">
        <v>533.33333</v>
      </c>
      <c r="AO1643" s="80">
        <v>533.33333</v>
      </c>
      <c r="AP1643" s="80">
        <v>320.0</v>
      </c>
      <c r="AQ1643" s="80">
        <v>320.0</v>
      </c>
      <c r="AR1643" s="80">
        <v>320.0</v>
      </c>
      <c r="AS1643" s="80">
        <v>320.0</v>
      </c>
      <c r="AT1643" s="80">
        <v>320.0</v>
      </c>
      <c r="AU1643" s="80">
        <v>320.0</v>
      </c>
      <c r="AW1643" s="81">
        <v>16.0</v>
      </c>
      <c r="AX1643" s="81">
        <v>8.0</v>
      </c>
      <c r="AY1643" s="81">
        <v>192.0</v>
      </c>
      <c r="AZ1643" s="82">
        <v>533.33333</v>
      </c>
      <c r="BA1643" s="82">
        <v>533.33333</v>
      </c>
      <c r="BB1643" s="82">
        <v>533.33333</v>
      </c>
      <c r="BC1643" s="82">
        <v>533.33333</v>
      </c>
      <c r="BD1643" s="82">
        <v>533.33333</v>
      </c>
      <c r="BE1643" s="82">
        <v>533.33333</v>
      </c>
      <c r="BF1643" s="82">
        <v>533.33333</v>
      </c>
      <c r="BG1643" s="82">
        <v>533.33333</v>
      </c>
      <c r="BH1643" s="82">
        <v>533.33333</v>
      </c>
      <c r="BI1643" s="82">
        <v>533.33333</v>
      </c>
      <c r="BJ1643" s="82">
        <v>533.33333</v>
      </c>
      <c r="BK1643" s="82">
        <v>533.33333</v>
      </c>
      <c r="BL1643" s="82">
        <v>533.33333</v>
      </c>
      <c r="BM1643" s="82">
        <v>533.33333</v>
      </c>
      <c r="BN1643" s="82">
        <v>533.33333</v>
      </c>
      <c r="BO1643" s="82">
        <v>533.33333</v>
      </c>
      <c r="BP1643" s="82">
        <v>533.33333</v>
      </c>
      <c r="BQ1643" s="82">
        <v>533.33333</v>
      </c>
      <c r="BR1643" s="82">
        <v>533.33333</v>
      </c>
      <c r="BS1643" s="82">
        <v>533.33333</v>
      </c>
      <c r="BT1643" s="82">
        <v>533.33333</v>
      </c>
      <c r="BU1643" s="82">
        <v>533.33333</v>
      </c>
      <c r="BV1643" s="82">
        <v>533.33333</v>
      </c>
      <c r="BW1643" s="82">
        <v>533.33333</v>
      </c>
      <c r="BX1643" s="82">
        <v>533.33333</v>
      </c>
      <c r="BY1643" s="82">
        <v>533.33333</v>
      </c>
      <c r="BZ1643" s="82">
        <v>533.33333</v>
      </c>
      <c r="CA1643" s="82">
        <v>533.33333</v>
      </c>
      <c r="CB1643" s="82">
        <v>533.33333</v>
      </c>
      <c r="CC1643" s="82">
        <v>533.33333</v>
      </c>
      <c r="CD1643" s="82">
        <v>533.33333</v>
      </c>
      <c r="CE1643" s="82">
        <v>533.33333</v>
      </c>
      <c r="CF1643" s="82">
        <v>320.0</v>
      </c>
      <c r="CG1643" s="82">
        <v>320.0</v>
      </c>
      <c r="CH1643" s="82">
        <v>320.0</v>
      </c>
      <c r="CI1643" s="82">
        <v>320.0</v>
      </c>
      <c r="CJ1643" s="82">
        <v>320.0</v>
      </c>
      <c r="CK1643" s="82">
        <v>320.0</v>
      </c>
    </row>
    <row r="1644" ht="14.25" customHeight="1">
      <c r="E1644" s="2"/>
      <c r="G1644" s="81">
        <v>17.0</v>
      </c>
      <c r="H1644" s="81">
        <v>8.0</v>
      </c>
      <c r="I1644" s="81">
        <v>1.0</v>
      </c>
      <c r="J1644" s="80">
        <v>0.0</v>
      </c>
      <c r="K1644" s="80">
        <v>0.0</v>
      </c>
      <c r="L1644" s="80">
        <v>0.0</v>
      </c>
      <c r="M1644" s="80">
        <v>0.0</v>
      </c>
      <c r="N1644" s="80">
        <v>0.0</v>
      </c>
      <c r="O1644" s="80">
        <v>0.0</v>
      </c>
      <c r="P1644" s="80">
        <v>0.0</v>
      </c>
      <c r="Q1644" s="80">
        <v>0.0</v>
      </c>
      <c r="R1644" s="80">
        <v>0.0</v>
      </c>
      <c r="S1644" s="80">
        <v>0.0</v>
      </c>
      <c r="T1644" s="80">
        <v>0.0</v>
      </c>
      <c r="U1644" s="80">
        <v>0.0</v>
      </c>
      <c r="V1644" s="80">
        <v>0.0</v>
      </c>
      <c r="W1644" s="80">
        <v>0.0</v>
      </c>
      <c r="X1644" s="80">
        <v>0.0</v>
      </c>
      <c r="Y1644" s="80">
        <v>0.0</v>
      </c>
      <c r="Z1644" s="80">
        <v>0.0</v>
      </c>
      <c r="AA1644" s="80">
        <v>0.0</v>
      </c>
      <c r="AB1644" s="80">
        <v>0.0</v>
      </c>
      <c r="AC1644" s="80">
        <v>0.0</v>
      </c>
      <c r="AD1644" s="80">
        <v>0.0</v>
      </c>
      <c r="AE1644" s="80">
        <v>0.0</v>
      </c>
      <c r="AF1644" s="80">
        <v>0.0</v>
      </c>
      <c r="AG1644" s="80">
        <v>0.0</v>
      </c>
      <c r="AH1644" s="80">
        <v>0.0</v>
      </c>
      <c r="AI1644" s="80">
        <v>0.0</v>
      </c>
      <c r="AJ1644" s="80">
        <v>0.0</v>
      </c>
      <c r="AK1644" s="80">
        <v>0.0</v>
      </c>
      <c r="AL1644" s="80">
        <v>0.0</v>
      </c>
      <c r="AM1644" s="80">
        <v>0.0</v>
      </c>
      <c r="AN1644" s="80">
        <v>0.0</v>
      </c>
      <c r="AO1644" s="80">
        <v>0.0</v>
      </c>
      <c r="AP1644" s="80">
        <v>0.0</v>
      </c>
      <c r="AQ1644" s="80">
        <v>0.0</v>
      </c>
      <c r="AR1644" s="80">
        <v>0.0</v>
      </c>
      <c r="AS1644" s="80">
        <v>0.0</v>
      </c>
      <c r="AT1644" s="80">
        <v>0.0</v>
      </c>
      <c r="AU1644" s="80">
        <v>0.0</v>
      </c>
      <c r="AW1644" s="81">
        <v>17.0</v>
      </c>
      <c r="AX1644" s="81">
        <v>8.0</v>
      </c>
      <c r="AY1644" s="81">
        <v>1.0</v>
      </c>
      <c r="AZ1644" s="82">
        <v>0.0</v>
      </c>
      <c r="BA1644" s="82">
        <v>0.0</v>
      </c>
      <c r="BB1644" s="82">
        <v>0.0</v>
      </c>
      <c r="BC1644" s="82">
        <v>0.0</v>
      </c>
      <c r="BD1644" s="82">
        <v>0.0</v>
      </c>
      <c r="BE1644" s="82">
        <v>0.0</v>
      </c>
      <c r="BF1644" s="82">
        <v>0.0</v>
      </c>
      <c r="BG1644" s="82">
        <v>0.0</v>
      </c>
      <c r="BH1644" s="82">
        <v>0.0</v>
      </c>
      <c r="BI1644" s="82">
        <v>0.0</v>
      </c>
      <c r="BJ1644" s="82">
        <v>0.0</v>
      </c>
      <c r="BK1644" s="82">
        <v>0.0</v>
      </c>
      <c r="BL1644" s="82">
        <v>0.0</v>
      </c>
      <c r="BM1644" s="82">
        <v>0.0</v>
      </c>
      <c r="BN1644" s="82">
        <v>0.0</v>
      </c>
      <c r="BO1644" s="82">
        <v>0.0</v>
      </c>
      <c r="BP1644" s="82">
        <v>0.0</v>
      </c>
      <c r="BQ1644" s="82">
        <v>0.0</v>
      </c>
      <c r="BR1644" s="82">
        <v>0.0</v>
      </c>
      <c r="BS1644" s="82">
        <v>0.0</v>
      </c>
      <c r="BT1644" s="82">
        <v>0.0</v>
      </c>
      <c r="BU1644" s="82">
        <v>0.0</v>
      </c>
      <c r="BV1644" s="82">
        <v>0.0</v>
      </c>
      <c r="BW1644" s="82">
        <v>0.0</v>
      </c>
      <c r="BX1644" s="82">
        <v>0.0</v>
      </c>
      <c r="BY1644" s="82">
        <v>0.0</v>
      </c>
      <c r="BZ1644" s="82">
        <v>0.0</v>
      </c>
      <c r="CA1644" s="82">
        <v>0.0</v>
      </c>
      <c r="CB1644" s="82">
        <v>0.0</v>
      </c>
      <c r="CC1644" s="82">
        <v>0.0</v>
      </c>
      <c r="CD1644" s="82">
        <v>0.0</v>
      </c>
      <c r="CE1644" s="82">
        <v>0.0</v>
      </c>
      <c r="CF1644" s="82">
        <v>0.0</v>
      </c>
      <c r="CG1644" s="82">
        <v>0.0</v>
      </c>
      <c r="CH1644" s="82">
        <v>0.0</v>
      </c>
      <c r="CI1644" s="82">
        <v>0.0</v>
      </c>
      <c r="CJ1644" s="82">
        <v>0.0</v>
      </c>
      <c r="CK1644" s="82">
        <v>0.0</v>
      </c>
    </row>
    <row r="1645" ht="14.25" customHeight="1">
      <c r="E1645" s="2"/>
      <c r="G1645" s="81">
        <v>17.0</v>
      </c>
      <c r="H1645" s="81">
        <v>8.0</v>
      </c>
      <c r="I1645" s="81">
        <v>2.0</v>
      </c>
      <c r="J1645" s="80">
        <v>0.0</v>
      </c>
      <c r="K1645" s="80">
        <v>0.0</v>
      </c>
      <c r="L1645" s="80">
        <v>0.0</v>
      </c>
      <c r="M1645" s="80">
        <v>0.0</v>
      </c>
      <c r="N1645" s="80">
        <v>0.0</v>
      </c>
      <c r="O1645" s="80">
        <v>0.0</v>
      </c>
      <c r="P1645" s="80">
        <v>0.0</v>
      </c>
      <c r="Q1645" s="80">
        <v>0.0</v>
      </c>
      <c r="R1645" s="80">
        <v>0.0</v>
      </c>
      <c r="S1645" s="80">
        <v>0.0</v>
      </c>
      <c r="T1645" s="80">
        <v>0.0</v>
      </c>
      <c r="U1645" s="80">
        <v>0.0</v>
      </c>
      <c r="V1645" s="80">
        <v>0.0</v>
      </c>
      <c r="W1645" s="80">
        <v>0.0</v>
      </c>
      <c r="X1645" s="80">
        <v>0.0</v>
      </c>
      <c r="Y1645" s="80">
        <v>0.0</v>
      </c>
      <c r="Z1645" s="80">
        <v>0.0</v>
      </c>
      <c r="AA1645" s="80">
        <v>0.0</v>
      </c>
      <c r="AB1645" s="80">
        <v>0.0</v>
      </c>
      <c r="AC1645" s="80">
        <v>0.0</v>
      </c>
      <c r="AD1645" s="80">
        <v>0.0</v>
      </c>
      <c r="AE1645" s="80">
        <v>0.0</v>
      </c>
      <c r="AF1645" s="80">
        <v>0.0</v>
      </c>
      <c r="AG1645" s="80">
        <v>0.0</v>
      </c>
      <c r="AH1645" s="80">
        <v>0.0</v>
      </c>
      <c r="AI1645" s="80">
        <v>0.0</v>
      </c>
      <c r="AJ1645" s="80">
        <v>0.0</v>
      </c>
      <c r="AK1645" s="80">
        <v>0.0</v>
      </c>
      <c r="AL1645" s="80">
        <v>0.0</v>
      </c>
      <c r="AM1645" s="80">
        <v>0.0</v>
      </c>
      <c r="AN1645" s="80">
        <v>0.0</v>
      </c>
      <c r="AO1645" s="80">
        <v>0.0</v>
      </c>
      <c r="AP1645" s="80">
        <v>0.0</v>
      </c>
      <c r="AQ1645" s="80">
        <v>0.0</v>
      </c>
      <c r="AR1645" s="80">
        <v>0.0</v>
      </c>
      <c r="AS1645" s="80">
        <v>0.0</v>
      </c>
      <c r="AT1645" s="80">
        <v>0.0</v>
      </c>
      <c r="AU1645" s="80">
        <v>0.0</v>
      </c>
      <c r="AW1645" s="81">
        <v>17.0</v>
      </c>
      <c r="AX1645" s="81">
        <v>8.0</v>
      </c>
      <c r="AY1645" s="81">
        <v>2.0</v>
      </c>
      <c r="AZ1645" s="82">
        <v>0.0</v>
      </c>
      <c r="BA1645" s="82">
        <v>0.0</v>
      </c>
      <c r="BB1645" s="82">
        <v>0.0</v>
      </c>
      <c r="BC1645" s="82">
        <v>0.0</v>
      </c>
      <c r="BD1645" s="82">
        <v>0.0</v>
      </c>
      <c r="BE1645" s="82">
        <v>0.0</v>
      </c>
      <c r="BF1645" s="82">
        <v>0.0</v>
      </c>
      <c r="BG1645" s="82">
        <v>0.0</v>
      </c>
      <c r="BH1645" s="82">
        <v>0.0</v>
      </c>
      <c r="BI1645" s="82">
        <v>0.0</v>
      </c>
      <c r="BJ1645" s="82">
        <v>0.0</v>
      </c>
      <c r="BK1645" s="82">
        <v>0.0</v>
      </c>
      <c r="BL1645" s="82">
        <v>0.0</v>
      </c>
      <c r="BM1645" s="82">
        <v>0.0</v>
      </c>
      <c r="BN1645" s="82">
        <v>0.0</v>
      </c>
      <c r="BO1645" s="82">
        <v>0.0</v>
      </c>
      <c r="BP1645" s="82">
        <v>0.0</v>
      </c>
      <c r="BQ1645" s="82">
        <v>0.0</v>
      </c>
      <c r="BR1645" s="82">
        <v>0.0</v>
      </c>
      <c r="BS1645" s="82">
        <v>0.0</v>
      </c>
      <c r="BT1645" s="82">
        <v>0.0</v>
      </c>
      <c r="BU1645" s="82">
        <v>0.0</v>
      </c>
      <c r="BV1645" s="82">
        <v>0.0</v>
      </c>
      <c r="BW1645" s="82">
        <v>0.0</v>
      </c>
      <c r="BX1645" s="82">
        <v>0.0</v>
      </c>
      <c r="BY1645" s="82">
        <v>0.0</v>
      </c>
      <c r="BZ1645" s="82">
        <v>0.0</v>
      </c>
      <c r="CA1645" s="82">
        <v>0.0</v>
      </c>
      <c r="CB1645" s="82">
        <v>0.0</v>
      </c>
      <c r="CC1645" s="82">
        <v>0.0</v>
      </c>
      <c r="CD1645" s="82">
        <v>0.0</v>
      </c>
      <c r="CE1645" s="82">
        <v>0.0</v>
      </c>
      <c r="CF1645" s="82">
        <v>0.0</v>
      </c>
      <c r="CG1645" s="82">
        <v>0.0</v>
      </c>
      <c r="CH1645" s="82">
        <v>0.0</v>
      </c>
      <c r="CI1645" s="82">
        <v>0.0</v>
      </c>
      <c r="CJ1645" s="82">
        <v>0.0</v>
      </c>
      <c r="CK1645" s="82">
        <v>0.0</v>
      </c>
    </row>
    <row r="1646" ht="14.25" customHeight="1">
      <c r="E1646" s="2"/>
      <c r="G1646" s="81">
        <v>17.0</v>
      </c>
      <c r="H1646" s="81">
        <v>8.0</v>
      </c>
      <c r="I1646" s="81">
        <v>3.0</v>
      </c>
      <c r="J1646" s="80">
        <v>0.0</v>
      </c>
      <c r="K1646" s="80">
        <v>0.0</v>
      </c>
      <c r="L1646" s="80">
        <v>0.0</v>
      </c>
      <c r="M1646" s="80">
        <v>0.0</v>
      </c>
      <c r="N1646" s="80">
        <v>0.0</v>
      </c>
      <c r="O1646" s="80">
        <v>0.0</v>
      </c>
      <c r="P1646" s="80">
        <v>0.0</v>
      </c>
      <c r="Q1646" s="80">
        <v>0.0</v>
      </c>
      <c r="R1646" s="80">
        <v>0.0</v>
      </c>
      <c r="S1646" s="80">
        <v>0.0</v>
      </c>
      <c r="T1646" s="80">
        <v>0.0</v>
      </c>
      <c r="U1646" s="80">
        <v>0.0</v>
      </c>
      <c r="V1646" s="80">
        <v>0.0</v>
      </c>
      <c r="W1646" s="80">
        <v>0.0</v>
      </c>
      <c r="X1646" s="80">
        <v>0.0</v>
      </c>
      <c r="Y1646" s="80">
        <v>0.0</v>
      </c>
      <c r="Z1646" s="80">
        <v>0.0</v>
      </c>
      <c r="AA1646" s="80">
        <v>0.0</v>
      </c>
      <c r="AB1646" s="80">
        <v>0.0</v>
      </c>
      <c r="AC1646" s="80">
        <v>0.0</v>
      </c>
      <c r="AD1646" s="80">
        <v>0.0</v>
      </c>
      <c r="AE1646" s="80">
        <v>0.0</v>
      </c>
      <c r="AF1646" s="80">
        <v>0.0</v>
      </c>
      <c r="AG1646" s="80">
        <v>0.0</v>
      </c>
      <c r="AH1646" s="80">
        <v>0.0</v>
      </c>
      <c r="AI1646" s="80">
        <v>0.0</v>
      </c>
      <c r="AJ1646" s="80">
        <v>0.0</v>
      </c>
      <c r="AK1646" s="80">
        <v>0.0</v>
      </c>
      <c r="AL1646" s="80">
        <v>0.0</v>
      </c>
      <c r="AM1646" s="80">
        <v>0.0</v>
      </c>
      <c r="AN1646" s="80">
        <v>0.0</v>
      </c>
      <c r="AO1646" s="80">
        <v>0.0</v>
      </c>
      <c r="AP1646" s="80">
        <v>0.0</v>
      </c>
      <c r="AQ1646" s="80">
        <v>0.0</v>
      </c>
      <c r="AR1646" s="80">
        <v>0.0</v>
      </c>
      <c r="AS1646" s="80">
        <v>0.0</v>
      </c>
      <c r="AT1646" s="80">
        <v>0.0</v>
      </c>
      <c r="AU1646" s="80">
        <v>0.0</v>
      </c>
      <c r="AW1646" s="81">
        <v>17.0</v>
      </c>
      <c r="AX1646" s="81">
        <v>8.0</v>
      </c>
      <c r="AY1646" s="81">
        <v>3.0</v>
      </c>
      <c r="AZ1646" s="82">
        <v>0.0</v>
      </c>
      <c r="BA1646" s="82">
        <v>0.0</v>
      </c>
      <c r="BB1646" s="82">
        <v>0.0</v>
      </c>
      <c r="BC1646" s="82">
        <v>0.0</v>
      </c>
      <c r="BD1646" s="82">
        <v>0.0</v>
      </c>
      <c r="BE1646" s="82">
        <v>0.0</v>
      </c>
      <c r="BF1646" s="82">
        <v>0.0</v>
      </c>
      <c r="BG1646" s="82">
        <v>0.0</v>
      </c>
      <c r="BH1646" s="82">
        <v>0.0</v>
      </c>
      <c r="BI1646" s="82">
        <v>0.0</v>
      </c>
      <c r="BJ1646" s="82">
        <v>0.0</v>
      </c>
      <c r="BK1646" s="82">
        <v>0.0</v>
      </c>
      <c r="BL1646" s="82">
        <v>0.0</v>
      </c>
      <c r="BM1646" s="82">
        <v>0.0</v>
      </c>
      <c r="BN1646" s="82">
        <v>0.0</v>
      </c>
      <c r="BO1646" s="82">
        <v>0.0</v>
      </c>
      <c r="BP1646" s="82">
        <v>0.0</v>
      </c>
      <c r="BQ1646" s="82">
        <v>0.0</v>
      </c>
      <c r="BR1646" s="82">
        <v>0.0</v>
      </c>
      <c r="BS1646" s="82">
        <v>0.0</v>
      </c>
      <c r="BT1646" s="82">
        <v>0.0</v>
      </c>
      <c r="BU1646" s="82">
        <v>0.0</v>
      </c>
      <c r="BV1646" s="82">
        <v>0.0</v>
      </c>
      <c r="BW1646" s="82">
        <v>0.0</v>
      </c>
      <c r="BX1646" s="82">
        <v>0.0</v>
      </c>
      <c r="BY1646" s="82">
        <v>0.0</v>
      </c>
      <c r="BZ1646" s="82">
        <v>0.0</v>
      </c>
      <c r="CA1646" s="82">
        <v>0.0</v>
      </c>
      <c r="CB1646" s="82">
        <v>0.0</v>
      </c>
      <c r="CC1646" s="82">
        <v>0.0</v>
      </c>
      <c r="CD1646" s="82">
        <v>0.0</v>
      </c>
      <c r="CE1646" s="82">
        <v>0.0</v>
      </c>
      <c r="CF1646" s="82">
        <v>0.0</v>
      </c>
      <c r="CG1646" s="82">
        <v>0.0</v>
      </c>
      <c r="CH1646" s="82">
        <v>0.0</v>
      </c>
      <c r="CI1646" s="82">
        <v>0.0</v>
      </c>
      <c r="CJ1646" s="82">
        <v>0.0</v>
      </c>
      <c r="CK1646" s="82">
        <v>0.0</v>
      </c>
    </row>
    <row r="1647" ht="14.25" customHeight="1">
      <c r="E1647" s="2"/>
      <c r="G1647" s="81">
        <v>17.0</v>
      </c>
      <c r="H1647" s="81">
        <v>8.0</v>
      </c>
      <c r="I1647" s="81">
        <v>4.0</v>
      </c>
      <c r="J1647" s="80">
        <v>0.0</v>
      </c>
      <c r="K1647" s="80">
        <v>0.0</v>
      </c>
      <c r="L1647" s="80">
        <v>0.0</v>
      </c>
      <c r="M1647" s="80">
        <v>0.0</v>
      </c>
      <c r="N1647" s="80">
        <v>0.0</v>
      </c>
      <c r="O1647" s="80">
        <v>0.0</v>
      </c>
      <c r="P1647" s="80">
        <v>0.0</v>
      </c>
      <c r="Q1647" s="80">
        <v>0.0</v>
      </c>
      <c r="R1647" s="80">
        <v>0.0</v>
      </c>
      <c r="S1647" s="80">
        <v>0.0</v>
      </c>
      <c r="T1647" s="80">
        <v>0.0</v>
      </c>
      <c r="U1647" s="80">
        <v>0.0</v>
      </c>
      <c r="V1647" s="80">
        <v>0.0</v>
      </c>
      <c r="W1647" s="80">
        <v>0.0</v>
      </c>
      <c r="X1647" s="80">
        <v>0.0</v>
      </c>
      <c r="Y1647" s="80">
        <v>0.0</v>
      </c>
      <c r="Z1647" s="80">
        <v>0.0</v>
      </c>
      <c r="AA1647" s="80">
        <v>0.0</v>
      </c>
      <c r="AB1647" s="80">
        <v>0.0</v>
      </c>
      <c r="AC1647" s="80">
        <v>0.0</v>
      </c>
      <c r="AD1647" s="80">
        <v>0.0</v>
      </c>
      <c r="AE1647" s="80">
        <v>0.0</v>
      </c>
      <c r="AF1647" s="80">
        <v>0.0</v>
      </c>
      <c r="AG1647" s="80">
        <v>0.0</v>
      </c>
      <c r="AH1647" s="80">
        <v>0.0</v>
      </c>
      <c r="AI1647" s="80">
        <v>0.0</v>
      </c>
      <c r="AJ1647" s="80">
        <v>0.0</v>
      </c>
      <c r="AK1647" s="80">
        <v>0.0</v>
      </c>
      <c r="AL1647" s="80">
        <v>0.0</v>
      </c>
      <c r="AM1647" s="80">
        <v>0.0</v>
      </c>
      <c r="AN1647" s="80">
        <v>0.0</v>
      </c>
      <c r="AO1647" s="80">
        <v>0.0</v>
      </c>
      <c r="AP1647" s="80">
        <v>0.0</v>
      </c>
      <c r="AQ1647" s="80">
        <v>0.0</v>
      </c>
      <c r="AR1647" s="80">
        <v>0.0</v>
      </c>
      <c r="AS1647" s="80">
        <v>0.0</v>
      </c>
      <c r="AT1647" s="80">
        <v>0.0</v>
      </c>
      <c r="AU1647" s="80">
        <v>0.0</v>
      </c>
      <c r="AW1647" s="81">
        <v>17.0</v>
      </c>
      <c r="AX1647" s="81">
        <v>8.0</v>
      </c>
      <c r="AY1647" s="81">
        <v>4.0</v>
      </c>
      <c r="AZ1647" s="82">
        <v>0.0</v>
      </c>
      <c r="BA1647" s="82">
        <v>0.0</v>
      </c>
      <c r="BB1647" s="82">
        <v>0.0</v>
      </c>
      <c r="BC1647" s="82">
        <v>0.0</v>
      </c>
      <c r="BD1647" s="82">
        <v>0.0</v>
      </c>
      <c r="BE1647" s="82">
        <v>0.0</v>
      </c>
      <c r="BF1647" s="82">
        <v>0.0</v>
      </c>
      <c r="BG1647" s="82">
        <v>0.0</v>
      </c>
      <c r="BH1647" s="82">
        <v>0.0</v>
      </c>
      <c r="BI1647" s="82">
        <v>0.0</v>
      </c>
      <c r="BJ1647" s="82">
        <v>0.0</v>
      </c>
      <c r="BK1647" s="82">
        <v>0.0</v>
      </c>
      <c r="BL1647" s="82">
        <v>0.0</v>
      </c>
      <c r="BM1647" s="82">
        <v>0.0</v>
      </c>
      <c r="BN1647" s="82">
        <v>0.0</v>
      </c>
      <c r="BO1647" s="82">
        <v>0.0</v>
      </c>
      <c r="BP1647" s="82">
        <v>0.0</v>
      </c>
      <c r="BQ1647" s="82">
        <v>0.0</v>
      </c>
      <c r="BR1647" s="82">
        <v>0.0</v>
      </c>
      <c r="BS1647" s="82">
        <v>0.0</v>
      </c>
      <c r="BT1647" s="82">
        <v>0.0</v>
      </c>
      <c r="BU1647" s="82">
        <v>0.0</v>
      </c>
      <c r="BV1647" s="82">
        <v>0.0</v>
      </c>
      <c r="BW1647" s="82">
        <v>0.0</v>
      </c>
      <c r="BX1647" s="82">
        <v>0.0</v>
      </c>
      <c r="BY1647" s="82">
        <v>0.0</v>
      </c>
      <c r="BZ1647" s="82">
        <v>0.0</v>
      </c>
      <c r="CA1647" s="82">
        <v>0.0</v>
      </c>
      <c r="CB1647" s="82">
        <v>0.0</v>
      </c>
      <c r="CC1647" s="82">
        <v>0.0</v>
      </c>
      <c r="CD1647" s="82">
        <v>0.0</v>
      </c>
      <c r="CE1647" s="82">
        <v>0.0</v>
      </c>
      <c r="CF1647" s="82">
        <v>0.0</v>
      </c>
      <c r="CG1647" s="82">
        <v>0.0</v>
      </c>
      <c r="CH1647" s="82">
        <v>0.0</v>
      </c>
      <c r="CI1647" s="82">
        <v>0.0</v>
      </c>
      <c r="CJ1647" s="82">
        <v>0.0</v>
      </c>
      <c r="CK1647" s="82">
        <v>0.0</v>
      </c>
    </row>
    <row r="1648" ht="14.25" customHeight="1">
      <c r="E1648" s="2"/>
      <c r="G1648" s="81">
        <v>17.0</v>
      </c>
      <c r="H1648" s="81">
        <v>8.0</v>
      </c>
      <c r="I1648" s="81">
        <v>5.0</v>
      </c>
      <c r="J1648" s="80">
        <v>0.0</v>
      </c>
      <c r="K1648" s="80">
        <v>0.0</v>
      </c>
      <c r="L1648" s="80">
        <v>0.0</v>
      </c>
      <c r="M1648" s="80">
        <v>0.0</v>
      </c>
      <c r="N1648" s="80">
        <v>0.0</v>
      </c>
      <c r="O1648" s="80">
        <v>0.0</v>
      </c>
      <c r="P1648" s="80">
        <v>0.0</v>
      </c>
      <c r="Q1648" s="80">
        <v>0.0</v>
      </c>
      <c r="R1648" s="80">
        <v>0.0</v>
      </c>
      <c r="S1648" s="80">
        <v>0.0</v>
      </c>
      <c r="T1648" s="80">
        <v>0.0</v>
      </c>
      <c r="U1648" s="80">
        <v>0.0</v>
      </c>
      <c r="V1648" s="80">
        <v>0.0</v>
      </c>
      <c r="W1648" s="80">
        <v>0.0</v>
      </c>
      <c r="X1648" s="80">
        <v>0.0</v>
      </c>
      <c r="Y1648" s="80">
        <v>0.0</v>
      </c>
      <c r="Z1648" s="80">
        <v>0.0</v>
      </c>
      <c r="AA1648" s="80">
        <v>0.0</v>
      </c>
      <c r="AB1648" s="80">
        <v>0.0</v>
      </c>
      <c r="AC1648" s="80">
        <v>0.0</v>
      </c>
      <c r="AD1648" s="80">
        <v>0.0</v>
      </c>
      <c r="AE1648" s="80">
        <v>0.0</v>
      </c>
      <c r="AF1648" s="80">
        <v>0.0</v>
      </c>
      <c r="AG1648" s="80">
        <v>0.0</v>
      </c>
      <c r="AH1648" s="80">
        <v>0.0</v>
      </c>
      <c r="AI1648" s="80">
        <v>0.0</v>
      </c>
      <c r="AJ1648" s="80">
        <v>0.0</v>
      </c>
      <c r="AK1648" s="80">
        <v>0.0</v>
      </c>
      <c r="AL1648" s="80">
        <v>0.0</v>
      </c>
      <c r="AM1648" s="80">
        <v>0.0</v>
      </c>
      <c r="AN1648" s="80">
        <v>0.0</v>
      </c>
      <c r="AO1648" s="80">
        <v>0.0</v>
      </c>
      <c r="AP1648" s="80">
        <v>0.0</v>
      </c>
      <c r="AQ1648" s="80">
        <v>0.0</v>
      </c>
      <c r="AR1648" s="80">
        <v>0.0</v>
      </c>
      <c r="AS1648" s="80">
        <v>0.0</v>
      </c>
      <c r="AT1648" s="80">
        <v>0.0</v>
      </c>
      <c r="AU1648" s="80">
        <v>0.0</v>
      </c>
      <c r="AW1648" s="81">
        <v>17.0</v>
      </c>
      <c r="AX1648" s="81">
        <v>8.0</v>
      </c>
      <c r="AY1648" s="81">
        <v>5.0</v>
      </c>
      <c r="AZ1648" s="82">
        <v>0.0</v>
      </c>
      <c r="BA1648" s="82">
        <v>0.0</v>
      </c>
      <c r="BB1648" s="82">
        <v>0.0</v>
      </c>
      <c r="BC1648" s="82">
        <v>0.0</v>
      </c>
      <c r="BD1648" s="82">
        <v>0.0</v>
      </c>
      <c r="BE1648" s="82">
        <v>0.0</v>
      </c>
      <c r="BF1648" s="82">
        <v>0.0</v>
      </c>
      <c r="BG1648" s="82">
        <v>0.0</v>
      </c>
      <c r="BH1648" s="82">
        <v>0.0</v>
      </c>
      <c r="BI1648" s="82">
        <v>0.0</v>
      </c>
      <c r="BJ1648" s="82">
        <v>0.0</v>
      </c>
      <c r="BK1648" s="82">
        <v>0.0</v>
      </c>
      <c r="BL1648" s="82">
        <v>0.0</v>
      </c>
      <c r="BM1648" s="82">
        <v>0.0</v>
      </c>
      <c r="BN1648" s="82">
        <v>0.0</v>
      </c>
      <c r="BO1648" s="82">
        <v>0.0</v>
      </c>
      <c r="BP1648" s="82">
        <v>0.0</v>
      </c>
      <c r="BQ1648" s="82">
        <v>0.0</v>
      </c>
      <c r="BR1648" s="82">
        <v>0.0</v>
      </c>
      <c r="BS1648" s="82">
        <v>0.0</v>
      </c>
      <c r="BT1648" s="82">
        <v>0.0</v>
      </c>
      <c r="BU1648" s="82">
        <v>0.0</v>
      </c>
      <c r="BV1648" s="82">
        <v>0.0</v>
      </c>
      <c r="BW1648" s="82">
        <v>0.0</v>
      </c>
      <c r="BX1648" s="82">
        <v>0.0</v>
      </c>
      <c r="BY1648" s="82">
        <v>0.0</v>
      </c>
      <c r="BZ1648" s="82">
        <v>0.0</v>
      </c>
      <c r="CA1648" s="82">
        <v>0.0</v>
      </c>
      <c r="CB1648" s="82">
        <v>0.0</v>
      </c>
      <c r="CC1648" s="82">
        <v>0.0</v>
      </c>
      <c r="CD1648" s="82">
        <v>0.0</v>
      </c>
      <c r="CE1648" s="82">
        <v>0.0</v>
      </c>
      <c r="CF1648" s="82">
        <v>0.0</v>
      </c>
      <c r="CG1648" s="82">
        <v>0.0</v>
      </c>
      <c r="CH1648" s="82">
        <v>0.0</v>
      </c>
      <c r="CI1648" s="82">
        <v>0.0</v>
      </c>
      <c r="CJ1648" s="82">
        <v>0.0</v>
      </c>
      <c r="CK1648" s="82">
        <v>0.0</v>
      </c>
    </row>
    <row r="1649" ht="14.25" customHeight="1">
      <c r="E1649" s="2"/>
      <c r="G1649" s="81">
        <v>17.0</v>
      </c>
      <c r="H1649" s="81">
        <v>8.0</v>
      </c>
      <c r="I1649" s="81">
        <v>6.0</v>
      </c>
      <c r="J1649" s="80">
        <v>0.0</v>
      </c>
      <c r="K1649" s="80">
        <v>0.0</v>
      </c>
      <c r="L1649" s="80">
        <v>0.0</v>
      </c>
      <c r="M1649" s="80">
        <v>0.0</v>
      </c>
      <c r="N1649" s="80">
        <v>0.0</v>
      </c>
      <c r="O1649" s="80">
        <v>0.0</v>
      </c>
      <c r="P1649" s="80">
        <v>0.0</v>
      </c>
      <c r="Q1649" s="80">
        <v>0.0</v>
      </c>
      <c r="R1649" s="80">
        <v>0.0</v>
      </c>
      <c r="S1649" s="80">
        <v>0.0</v>
      </c>
      <c r="T1649" s="80">
        <v>0.0</v>
      </c>
      <c r="U1649" s="80">
        <v>0.0</v>
      </c>
      <c r="V1649" s="80">
        <v>0.0</v>
      </c>
      <c r="W1649" s="80">
        <v>0.0</v>
      </c>
      <c r="X1649" s="80">
        <v>0.0</v>
      </c>
      <c r="Y1649" s="80">
        <v>0.0</v>
      </c>
      <c r="Z1649" s="80">
        <v>0.0</v>
      </c>
      <c r="AA1649" s="80">
        <v>0.0</v>
      </c>
      <c r="AB1649" s="80">
        <v>0.0</v>
      </c>
      <c r="AC1649" s="80">
        <v>0.0</v>
      </c>
      <c r="AD1649" s="80">
        <v>0.0</v>
      </c>
      <c r="AE1649" s="80">
        <v>0.0</v>
      </c>
      <c r="AF1649" s="80">
        <v>0.0</v>
      </c>
      <c r="AG1649" s="80">
        <v>0.0</v>
      </c>
      <c r="AH1649" s="80">
        <v>0.0</v>
      </c>
      <c r="AI1649" s="80">
        <v>0.0</v>
      </c>
      <c r="AJ1649" s="80">
        <v>0.0</v>
      </c>
      <c r="AK1649" s="80">
        <v>0.0</v>
      </c>
      <c r="AL1649" s="80">
        <v>0.0</v>
      </c>
      <c r="AM1649" s="80">
        <v>0.0</v>
      </c>
      <c r="AN1649" s="80">
        <v>0.0</v>
      </c>
      <c r="AO1649" s="80">
        <v>0.0</v>
      </c>
      <c r="AP1649" s="80">
        <v>0.0</v>
      </c>
      <c r="AQ1649" s="80">
        <v>0.0</v>
      </c>
      <c r="AR1649" s="80">
        <v>0.0</v>
      </c>
      <c r="AS1649" s="80">
        <v>0.0</v>
      </c>
      <c r="AT1649" s="80">
        <v>0.0</v>
      </c>
      <c r="AU1649" s="80">
        <v>0.0</v>
      </c>
      <c r="AW1649" s="81">
        <v>17.0</v>
      </c>
      <c r="AX1649" s="81">
        <v>8.0</v>
      </c>
      <c r="AY1649" s="81">
        <v>6.0</v>
      </c>
      <c r="AZ1649" s="82">
        <v>0.0</v>
      </c>
      <c r="BA1649" s="82">
        <v>0.0</v>
      </c>
      <c r="BB1649" s="82">
        <v>0.0</v>
      </c>
      <c r="BC1649" s="82">
        <v>0.0</v>
      </c>
      <c r="BD1649" s="82">
        <v>0.0</v>
      </c>
      <c r="BE1649" s="82">
        <v>0.0</v>
      </c>
      <c r="BF1649" s="82">
        <v>0.0</v>
      </c>
      <c r="BG1649" s="82">
        <v>0.0</v>
      </c>
      <c r="BH1649" s="82">
        <v>0.0</v>
      </c>
      <c r="BI1649" s="82">
        <v>0.0</v>
      </c>
      <c r="BJ1649" s="82">
        <v>0.0</v>
      </c>
      <c r="BK1649" s="82">
        <v>0.0</v>
      </c>
      <c r="BL1649" s="82">
        <v>0.0</v>
      </c>
      <c r="BM1649" s="82">
        <v>0.0</v>
      </c>
      <c r="BN1649" s="82">
        <v>0.0</v>
      </c>
      <c r="BO1649" s="82">
        <v>0.0</v>
      </c>
      <c r="BP1649" s="82">
        <v>0.0</v>
      </c>
      <c r="BQ1649" s="82">
        <v>0.0</v>
      </c>
      <c r="BR1649" s="82">
        <v>0.0</v>
      </c>
      <c r="BS1649" s="82">
        <v>0.0</v>
      </c>
      <c r="BT1649" s="82">
        <v>0.0</v>
      </c>
      <c r="BU1649" s="82">
        <v>0.0</v>
      </c>
      <c r="BV1649" s="82">
        <v>0.0</v>
      </c>
      <c r="BW1649" s="82">
        <v>0.0</v>
      </c>
      <c r="BX1649" s="82">
        <v>0.0</v>
      </c>
      <c r="BY1649" s="82">
        <v>0.0</v>
      </c>
      <c r="BZ1649" s="82">
        <v>0.0</v>
      </c>
      <c r="CA1649" s="82">
        <v>0.0</v>
      </c>
      <c r="CB1649" s="82">
        <v>0.0</v>
      </c>
      <c r="CC1649" s="82">
        <v>0.0</v>
      </c>
      <c r="CD1649" s="82">
        <v>0.0</v>
      </c>
      <c r="CE1649" s="82">
        <v>0.0</v>
      </c>
      <c r="CF1649" s="82">
        <v>0.0</v>
      </c>
      <c r="CG1649" s="82">
        <v>0.0</v>
      </c>
      <c r="CH1649" s="82">
        <v>0.0</v>
      </c>
      <c r="CI1649" s="82">
        <v>0.0</v>
      </c>
      <c r="CJ1649" s="82">
        <v>0.0</v>
      </c>
      <c r="CK1649" s="82">
        <v>0.0</v>
      </c>
    </row>
    <row r="1650" ht="14.25" customHeight="1">
      <c r="E1650" s="2"/>
      <c r="G1650" s="81">
        <v>17.0</v>
      </c>
      <c r="H1650" s="81">
        <v>8.0</v>
      </c>
      <c r="I1650" s="81">
        <v>7.0</v>
      </c>
      <c r="J1650" s="80">
        <v>0.0</v>
      </c>
      <c r="K1650" s="80">
        <v>0.0</v>
      </c>
      <c r="L1650" s="80">
        <v>0.0</v>
      </c>
      <c r="M1650" s="80">
        <v>0.0</v>
      </c>
      <c r="N1650" s="80">
        <v>0.0</v>
      </c>
      <c r="O1650" s="80">
        <v>0.0</v>
      </c>
      <c r="P1650" s="80">
        <v>0.0</v>
      </c>
      <c r="Q1650" s="80">
        <v>0.0</v>
      </c>
      <c r="R1650" s="80">
        <v>0.0</v>
      </c>
      <c r="S1650" s="80">
        <v>0.0</v>
      </c>
      <c r="T1650" s="80">
        <v>0.0</v>
      </c>
      <c r="U1650" s="80">
        <v>0.0</v>
      </c>
      <c r="V1650" s="80">
        <v>0.0</v>
      </c>
      <c r="W1650" s="80">
        <v>0.0</v>
      </c>
      <c r="X1650" s="80">
        <v>0.0</v>
      </c>
      <c r="Y1650" s="80">
        <v>0.0</v>
      </c>
      <c r="Z1650" s="80">
        <v>0.0</v>
      </c>
      <c r="AA1650" s="80">
        <v>0.0</v>
      </c>
      <c r="AB1650" s="80">
        <v>0.0</v>
      </c>
      <c r="AC1650" s="80">
        <v>0.0</v>
      </c>
      <c r="AD1650" s="80">
        <v>0.0</v>
      </c>
      <c r="AE1650" s="80">
        <v>0.0</v>
      </c>
      <c r="AF1650" s="80">
        <v>0.0</v>
      </c>
      <c r="AG1650" s="80">
        <v>0.0</v>
      </c>
      <c r="AH1650" s="80">
        <v>0.0</v>
      </c>
      <c r="AI1650" s="80">
        <v>0.0</v>
      </c>
      <c r="AJ1650" s="80">
        <v>0.0</v>
      </c>
      <c r="AK1650" s="80">
        <v>0.0</v>
      </c>
      <c r="AL1650" s="80">
        <v>0.0</v>
      </c>
      <c r="AM1650" s="80">
        <v>0.0</v>
      </c>
      <c r="AN1650" s="80">
        <v>0.0</v>
      </c>
      <c r="AO1650" s="80">
        <v>0.0</v>
      </c>
      <c r="AP1650" s="80">
        <v>0.0</v>
      </c>
      <c r="AQ1650" s="80">
        <v>0.0</v>
      </c>
      <c r="AR1650" s="80">
        <v>0.0</v>
      </c>
      <c r="AS1650" s="80">
        <v>0.0</v>
      </c>
      <c r="AT1650" s="80">
        <v>0.0</v>
      </c>
      <c r="AU1650" s="80">
        <v>0.0</v>
      </c>
      <c r="AW1650" s="81">
        <v>17.0</v>
      </c>
      <c r="AX1650" s="81">
        <v>8.0</v>
      </c>
      <c r="AY1650" s="81">
        <v>7.0</v>
      </c>
      <c r="AZ1650" s="82">
        <v>0.0</v>
      </c>
      <c r="BA1650" s="82">
        <v>0.0</v>
      </c>
      <c r="BB1650" s="82">
        <v>0.0</v>
      </c>
      <c r="BC1650" s="82">
        <v>0.0</v>
      </c>
      <c r="BD1650" s="82">
        <v>0.0</v>
      </c>
      <c r="BE1650" s="82">
        <v>0.0</v>
      </c>
      <c r="BF1650" s="82">
        <v>0.0</v>
      </c>
      <c r="BG1650" s="82">
        <v>0.0</v>
      </c>
      <c r="BH1650" s="82">
        <v>0.0</v>
      </c>
      <c r="BI1650" s="82">
        <v>0.0</v>
      </c>
      <c r="BJ1650" s="82">
        <v>0.0</v>
      </c>
      <c r="BK1650" s="82">
        <v>0.0</v>
      </c>
      <c r="BL1650" s="82">
        <v>0.0</v>
      </c>
      <c r="BM1650" s="82">
        <v>0.0</v>
      </c>
      <c r="BN1650" s="82">
        <v>0.0</v>
      </c>
      <c r="BO1650" s="82">
        <v>0.0</v>
      </c>
      <c r="BP1650" s="82">
        <v>0.0</v>
      </c>
      <c r="BQ1650" s="82">
        <v>0.0</v>
      </c>
      <c r="BR1650" s="82">
        <v>0.0</v>
      </c>
      <c r="BS1650" s="82">
        <v>0.0</v>
      </c>
      <c r="BT1650" s="82">
        <v>0.0</v>
      </c>
      <c r="BU1650" s="82">
        <v>0.0</v>
      </c>
      <c r="BV1650" s="82">
        <v>0.0</v>
      </c>
      <c r="BW1650" s="82">
        <v>0.0</v>
      </c>
      <c r="BX1650" s="82">
        <v>0.0</v>
      </c>
      <c r="BY1650" s="82">
        <v>0.0</v>
      </c>
      <c r="BZ1650" s="82">
        <v>0.0</v>
      </c>
      <c r="CA1650" s="82">
        <v>0.0</v>
      </c>
      <c r="CB1650" s="82">
        <v>0.0</v>
      </c>
      <c r="CC1650" s="82">
        <v>0.0</v>
      </c>
      <c r="CD1650" s="82">
        <v>0.0</v>
      </c>
      <c r="CE1650" s="82">
        <v>0.0</v>
      </c>
      <c r="CF1650" s="82">
        <v>0.0</v>
      </c>
      <c r="CG1650" s="82">
        <v>0.0</v>
      </c>
      <c r="CH1650" s="82">
        <v>0.0</v>
      </c>
      <c r="CI1650" s="82">
        <v>0.0</v>
      </c>
      <c r="CJ1650" s="82">
        <v>0.0</v>
      </c>
      <c r="CK1650" s="82">
        <v>0.0</v>
      </c>
    </row>
    <row r="1651" ht="14.25" customHeight="1">
      <c r="E1651" s="2"/>
      <c r="G1651" s="81">
        <v>17.0</v>
      </c>
      <c r="H1651" s="81">
        <v>8.0</v>
      </c>
      <c r="I1651" s="81">
        <v>8.0</v>
      </c>
      <c r="J1651" s="80">
        <v>0.0</v>
      </c>
      <c r="K1651" s="80">
        <v>0.0</v>
      </c>
      <c r="L1651" s="80">
        <v>0.0</v>
      </c>
      <c r="M1651" s="80">
        <v>0.0</v>
      </c>
      <c r="N1651" s="80">
        <v>0.0</v>
      </c>
      <c r="O1651" s="80">
        <v>0.0</v>
      </c>
      <c r="P1651" s="80">
        <v>0.0</v>
      </c>
      <c r="Q1651" s="80">
        <v>0.0</v>
      </c>
      <c r="R1651" s="80">
        <v>0.0</v>
      </c>
      <c r="S1651" s="80">
        <v>0.0</v>
      </c>
      <c r="T1651" s="80">
        <v>0.0</v>
      </c>
      <c r="U1651" s="80">
        <v>0.0</v>
      </c>
      <c r="V1651" s="80">
        <v>0.0</v>
      </c>
      <c r="W1651" s="80">
        <v>0.0</v>
      </c>
      <c r="X1651" s="80">
        <v>0.0</v>
      </c>
      <c r="Y1651" s="80">
        <v>0.0</v>
      </c>
      <c r="Z1651" s="80">
        <v>0.0</v>
      </c>
      <c r="AA1651" s="80">
        <v>0.0</v>
      </c>
      <c r="AB1651" s="80">
        <v>0.0</v>
      </c>
      <c r="AC1651" s="80">
        <v>0.0</v>
      </c>
      <c r="AD1651" s="80">
        <v>0.0</v>
      </c>
      <c r="AE1651" s="80">
        <v>0.0</v>
      </c>
      <c r="AF1651" s="80">
        <v>0.0</v>
      </c>
      <c r="AG1651" s="80">
        <v>0.0</v>
      </c>
      <c r="AH1651" s="80">
        <v>0.0</v>
      </c>
      <c r="AI1651" s="80">
        <v>0.0</v>
      </c>
      <c r="AJ1651" s="80">
        <v>0.0</v>
      </c>
      <c r="AK1651" s="80">
        <v>0.0</v>
      </c>
      <c r="AL1651" s="80">
        <v>0.0</v>
      </c>
      <c r="AM1651" s="80">
        <v>0.0</v>
      </c>
      <c r="AN1651" s="80">
        <v>0.0</v>
      </c>
      <c r="AO1651" s="80">
        <v>0.0</v>
      </c>
      <c r="AP1651" s="80">
        <v>0.0</v>
      </c>
      <c r="AQ1651" s="80">
        <v>0.0</v>
      </c>
      <c r="AR1651" s="80">
        <v>0.0</v>
      </c>
      <c r="AS1651" s="80">
        <v>0.0</v>
      </c>
      <c r="AT1651" s="80">
        <v>0.0</v>
      </c>
      <c r="AU1651" s="80">
        <v>0.0</v>
      </c>
      <c r="AW1651" s="81">
        <v>17.0</v>
      </c>
      <c r="AX1651" s="81">
        <v>8.0</v>
      </c>
      <c r="AY1651" s="81">
        <v>8.0</v>
      </c>
      <c r="AZ1651" s="82">
        <v>0.0</v>
      </c>
      <c r="BA1651" s="82">
        <v>0.0</v>
      </c>
      <c r="BB1651" s="82">
        <v>0.0</v>
      </c>
      <c r="BC1651" s="82">
        <v>0.0</v>
      </c>
      <c r="BD1651" s="82">
        <v>0.0</v>
      </c>
      <c r="BE1651" s="82">
        <v>0.0</v>
      </c>
      <c r="BF1651" s="82">
        <v>0.0</v>
      </c>
      <c r="BG1651" s="82">
        <v>0.0</v>
      </c>
      <c r="BH1651" s="82">
        <v>0.0</v>
      </c>
      <c r="BI1651" s="82">
        <v>0.0</v>
      </c>
      <c r="BJ1651" s="82">
        <v>0.0</v>
      </c>
      <c r="BK1651" s="82">
        <v>0.0</v>
      </c>
      <c r="BL1651" s="82">
        <v>0.0</v>
      </c>
      <c r="BM1651" s="82">
        <v>0.0</v>
      </c>
      <c r="BN1651" s="82">
        <v>0.0</v>
      </c>
      <c r="BO1651" s="82">
        <v>0.0</v>
      </c>
      <c r="BP1651" s="82">
        <v>0.0</v>
      </c>
      <c r="BQ1651" s="82">
        <v>0.0</v>
      </c>
      <c r="BR1651" s="82">
        <v>0.0</v>
      </c>
      <c r="BS1651" s="82">
        <v>0.0</v>
      </c>
      <c r="BT1651" s="82">
        <v>0.0</v>
      </c>
      <c r="BU1651" s="82">
        <v>0.0</v>
      </c>
      <c r="BV1651" s="82">
        <v>0.0</v>
      </c>
      <c r="BW1651" s="82">
        <v>0.0</v>
      </c>
      <c r="BX1651" s="82">
        <v>0.0</v>
      </c>
      <c r="BY1651" s="82">
        <v>0.0</v>
      </c>
      <c r="BZ1651" s="82">
        <v>0.0</v>
      </c>
      <c r="CA1651" s="82">
        <v>0.0</v>
      </c>
      <c r="CB1651" s="82">
        <v>0.0</v>
      </c>
      <c r="CC1651" s="82">
        <v>0.0</v>
      </c>
      <c r="CD1651" s="82">
        <v>0.0</v>
      </c>
      <c r="CE1651" s="82">
        <v>0.0</v>
      </c>
      <c r="CF1651" s="82">
        <v>0.0</v>
      </c>
      <c r="CG1651" s="82">
        <v>0.0</v>
      </c>
      <c r="CH1651" s="82">
        <v>0.0</v>
      </c>
      <c r="CI1651" s="82">
        <v>0.0</v>
      </c>
      <c r="CJ1651" s="82">
        <v>0.0</v>
      </c>
      <c r="CK1651" s="82">
        <v>0.0</v>
      </c>
    </row>
    <row r="1652" ht="14.25" customHeight="1">
      <c r="E1652" s="2"/>
      <c r="G1652" s="81">
        <v>17.0</v>
      </c>
      <c r="H1652" s="81">
        <v>8.0</v>
      </c>
      <c r="I1652" s="81">
        <v>9.0</v>
      </c>
      <c r="J1652" s="80">
        <v>0.0</v>
      </c>
      <c r="K1652" s="80">
        <v>0.0</v>
      </c>
      <c r="L1652" s="80">
        <v>0.0</v>
      </c>
      <c r="M1652" s="80">
        <v>0.0</v>
      </c>
      <c r="N1652" s="80">
        <v>0.0</v>
      </c>
      <c r="O1652" s="80">
        <v>0.0</v>
      </c>
      <c r="P1652" s="80">
        <v>0.0</v>
      </c>
      <c r="Q1652" s="80">
        <v>0.0</v>
      </c>
      <c r="R1652" s="80">
        <v>0.0</v>
      </c>
      <c r="S1652" s="80">
        <v>0.0</v>
      </c>
      <c r="T1652" s="80">
        <v>0.0</v>
      </c>
      <c r="U1652" s="80">
        <v>0.0</v>
      </c>
      <c r="V1652" s="80">
        <v>0.0</v>
      </c>
      <c r="W1652" s="80">
        <v>0.0</v>
      </c>
      <c r="X1652" s="80">
        <v>0.0</v>
      </c>
      <c r="Y1652" s="80">
        <v>0.0</v>
      </c>
      <c r="Z1652" s="80">
        <v>0.0</v>
      </c>
      <c r="AA1652" s="80">
        <v>0.0</v>
      </c>
      <c r="AB1652" s="80">
        <v>0.0</v>
      </c>
      <c r="AC1652" s="80">
        <v>0.0</v>
      </c>
      <c r="AD1652" s="80">
        <v>0.0</v>
      </c>
      <c r="AE1652" s="80">
        <v>0.0</v>
      </c>
      <c r="AF1652" s="80">
        <v>0.0</v>
      </c>
      <c r="AG1652" s="80">
        <v>0.0</v>
      </c>
      <c r="AH1652" s="80">
        <v>0.0</v>
      </c>
      <c r="AI1652" s="80">
        <v>0.0</v>
      </c>
      <c r="AJ1652" s="80">
        <v>0.0</v>
      </c>
      <c r="AK1652" s="80">
        <v>0.0</v>
      </c>
      <c r="AL1652" s="80">
        <v>0.0</v>
      </c>
      <c r="AM1652" s="80">
        <v>0.0</v>
      </c>
      <c r="AN1652" s="80">
        <v>0.0</v>
      </c>
      <c r="AO1652" s="80">
        <v>0.0</v>
      </c>
      <c r="AP1652" s="80">
        <v>0.0</v>
      </c>
      <c r="AQ1652" s="80">
        <v>0.0</v>
      </c>
      <c r="AR1652" s="80">
        <v>0.0</v>
      </c>
      <c r="AS1652" s="80">
        <v>0.0</v>
      </c>
      <c r="AT1652" s="80">
        <v>0.0</v>
      </c>
      <c r="AU1652" s="80">
        <v>0.0</v>
      </c>
      <c r="AW1652" s="81">
        <v>17.0</v>
      </c>
      <c r="AX1652" s="81">
        <v>8.0</v>
      </c>
      <c r="AY1652" s="81">
        <v>9.0</v>
      </c>
      <c r="AZ1652" s="82">
        <v>0.0</v>
      </c>
      <c r="BA1652" s="82">
        <v>0.0</v>
      </c>
      <c r="BB1652" s="82">
        <v>0.0</v>
      </c>
      <c r="BC1652" s="82">
        <v>0.0</v>
      </c>
      <c r="BD1652" s="82">
        <v>0.0</v>
      </c>
      <c r="BE1652" s="82">
        <v>0.0</v>
      </c>
      <c r="BF1652" s="82">
        <v>0.0</v>
      </c>
      <c r="BG1652" s="82">
        <v>0.0</v>
      </c>
      <c r="BH1652" s="82">
        <v>0.0</v>
      </c>
      <c r="BI1652" s="82">
        <v>0.0</v>
      </c>
      <c r="BJ1652" s="82">
        <v>0.0</v>
      </c>
      <c r="BK1652" s="82">
        <v>0.0</v>
      </c>
      <c r="BL1652" s="82">
        <v>0.0</v>
      </c>
      <c r="BM1652" s="82">
        <v>0.0</v>
      </c>
      <c r="BN1652" s="82">
        <v>0.0</v>
      </c>
      <c r="BO1652" s="82">
        <v>0.0</v>
      </c>
      <c r="BP1652" s="82">
        <v>0.0</v>
      </c>
      <c r="BQ1652" s="82">
        <v>0.0</v>
      </c>
      <c r="BR1652" s="82">
        <v>0.0</v>
      </c>
      <c r="BS1652" s="82">
        <v>0.0</v>
      </c>
      <c r="BT1652" s="82">
        <v>0.0</v>
      </c>
      <c r="BU1652" s="82">
        <v>0.0</v>
      </c>
      <c r="BV1652" s="82">
        <v>0.0</v>
      </c>
      <c r="BW1652" s="82">
        <v>0.0</v>
      </c>
      <c r="BX1652" s="82">
        <v>0.0</v>
      </c>
      <c r="BY1652" s="82">
        <v>0.0</v>
      </c>
      <c r="BZ1652" s="82">
        <v>0.0</v>
      </c>
      <c r="CA1652" s="82">
        <v>0.0</v>
      </c>
      <c r="CB1652" s="82">
        <v>0.0</v>
      </c>
      <c r="CC1652" s="82">
        <v>0.0</v>
      </c>
      <c r="CD1652" s="82">
        <v>0.0</v>
      </c>
      <c r="CE1652" s="82">
        <v>0.0</v>
      </c>
      <c r="CF1652" s="82">
        <v>0.0</v>
      </c>
      <c r="CG1652" s="82">
        <v>0.0</v>
      </c>
      <c r="CH1652" s="82">
        <v>0.0</v>
      </c>
      <c r="CI1652" s="82">
        <v>0.0</v>
      </c>
      <c r="CJ1652" s="82">
        <v>0.0</v>
      </c>
      <c r="CK1652" s="82">
        <v>0.0</v>
      </c>
    </row>
    <row r="1653" ht="14.25" customHeight="1">
      <c r="E1653" s="2"/>
      <c r="G1653" s="81">
        <v>17.0</v>
      </c>
      <c r="H1653" s="81">
        <v>8.0</v>
      </c>
      <c r="I1653" s="81">
        <v>10.0</v>
      </c>
      <c r="J1653" s="80">
        <v>0.0</v>
      </c>
      <c r="K1653" s="80">
        <v>0.0</v>
      </c>
      <c r="L1653" s="80">
        <v>0.0</v>
      </c>
      <c r="M1653" s="80">
        <v>0.0</v>
      </c>
      <c r="N1653" s="80">
        <v>0.0</v>
      </c>
      <c r="O1653" s="80">
        <v>0.0</v>
      </c>
      <c r="P1653" s="80">
        <v>0.0</v>
      </c>
      <c r="Q1653" s="80">
        <v>0.0</v>
      </c>
      <c r="R1653" s="80">
        <v>0.0</v>
      </c>
      <c r="S1653" s="80">
        <v>0.0</v>
      </c>
      <c r="T1653" s="80">
        <v>0.0</v>
      </c>
      <c r="U1653" s="80">
        <v>0.0</v>
      </c>
      <c r="V1653" s="80">
        <v>0.0</v>
      </c>
      <c r="W1653" s="80">
        <v>0.0</v>
      </c>
      <c r="X1653" s="80">
        <v>0.0</v>
      </c>
      <c r="Y1653" s="80">
        <v>0.0</v>
      </c>
      <c r="Z1653" s="80">
        <v>0.0</v>
      </c>
      <c r="AA1653" s="80">
        <v>0.0</v>
      </c>
      <c r="AB1653" s="80">
        <v>0.0</v>
      </c>
      <c r="AC1653" s="80">
        <v>0.0</v>
      </c>
      <c r="AD1653" s="80">
        <v>0.0</v>
      </c>
      <c r="AE1653" s="80">
        <v>0.0</v>
      </c>
      <c r="AF1653" s="80">
        <v>0.0</v>
      </c>
      <c r="AG1653" s="80">
        <v>0.0</v>
      </c>
      <c r="AH1653" s="80">
        <v>0.0</v>
      </c>
      <c r="AI1653" s="80">
        <v>0.0</v>
      </c>
      <c r="AJ1653" s="80">
        <v>0.0</v>
      </c>
      <c r="AK1653" s="80">
        <v>0.0</v>
      </c>
      <c r="AL1653" s="80">
        <v>0.0</v>
      </c>
      <c r="AM1653" s="80">
        <v>0.0</v>
      </c>
      <c r="AN1653" s="80">
        <v>0.0</v>
      </c>
      <c r="AO1653" s="80">
        <v>0.0</v>
      </c>
      <c r="AP1653" s="80">
        <v>0.0</v>
      </c>
      <c r="AQ1653" s="80">
        <v>0.0</v>
      </c>
      <c r="AR1653" s="80">
        <v>0.0</v>
      </c>
      <c r="AS1653" s="80">
        <v>0.0</v>
      </c>
      <c r="AT1653" s="80">
        <v>0.0</v>
      </c>
      <c r="AU1653" s="80">
        <v>0.0</v>
      </c>
      <c r="AW1653" s="81">
        <v>17.0</v>
      </c>
      <c r="AX1653" s="81">
        <v>8.0</v>
      </c>
      <c r="AY1653" s="81">
        <v>10.0</v>
      </c>
      <c r="AZ1653" s="82">
        <v>0.0</v>
      </c>
      <c r="BA1653" s="82">
        <v>0.0</v>
      </c>
      <c r="BB1653" s="82">
        <v>0.0</v>
      </c>
      <c r="BC1653" s="82">
        <v>0.0</v>
      </c>
      <c r="BD1653" s="82">
        <v>0.0</v>
      </c>
      <c r="BE1653" s="82">
        <v>0.0</v>
      </c>
      <c r="BF1653" s="82">
        <v>0.0</v>
      </c>
      <c r="BG1653" s="82">
        <v>0.0</v>
      </c>
      <c r="BH1653" s="82">
        <v>0.0</v>
      </c>
      <c r="BI1653" s="82">
        <v>0.0</v>
      </c>
      <c r="BJ1653" s="82">
        <v>0.0</v>
      </c>
      <c r="BK1653" s="82">
        <v>0.0</v>
      </c>
      <c r="BL1653" s="82">
        <v>0.0</v>
      </c>
      <c r="BM1653" s="82">
        <v>0.0</v>
      </c>
      <c r="BN1653" s="82">
        <v>0.0</v>
      </c>
      <c r="BO1653" s="82">
        <v>0.0</v>
      </c>
      <c r="BP1653" s="82">
        <v>0.0</v>
      </c>
      <c r="BQ1653" s="82">
        <v>0.0</v>
      </c>
      <c r="BR1653" s="82">
        <v>0.0</v>
      </c>
      <c r="BS1653" s="82">
        <v>0.0</v>
      </c>
      <c r="BT1653" s="82">
        <v>0.0</v>
      </c>
      <c r="BU1653" s="82">
        <v>0.0</v>
      </c>
      <c r="BV1653" s="82">
        <v>0.0</v>
      </c>
      <c r="BW1653" s="82">
        <v>0.0</v>
      </c>
      <c r="BX1653" s="82">
        <v>0.0</v>
      </c>
      <c r="BY1653" s="82">
        <v>0.0</v>
      </c>
      <c r="BZ1653" s="82">
        <v>0.0</v>
      </c>
      <c r="CA1653" s="82">
        <v>0.0</v>
      </c>
      <c r="CB1653" s="82">
        <v>0.0</v>
      </c>
      <c r="CC1653" s="82">
        <v>0.0</v>
      </c>
      <c r="CD1653" s="82">
        <v>0.0</v>
      </c>
      <c r="CE1653" s="82">
        <v>0.0</v>
      </c>
      <c r="CF1653" s="82">
        <v>0.0</v>
      </c>
      <c r="CG1653" s="82">
        <v>0.0</v>
      </c>
      <c r="CH1653" s="82">
        <v>0.0</v>
      </c>
      <c r="CI1653" s="82">
        <v>0.0</v>
      </c>
      <c r="CJ1653" s="82">
        <v>0.0</v>
      </c>
      <c r="CK1653" s="82">
        <v>0.0</v>
      </c>
    </row>
    <row r="1654" ht="14.25" customHeight="1">
      <c r="E1654" s="2"/>
      <c r="G1654" s="81">
        <v>17.0</v>
      </c>
      <c r="H1654" s="81">
        <v>8.0</v>
      </c>
      <c r="I1654" s="81">
        <v>11.0</v>
      </c>
      <c r="J1654" s="80">
        <v>0.0</v>
      </c>
      <c r="K1654" s="80">
        <v>0.0</v>
      </c>
      <c r="L1654" s="80">
        <v>0.0</v>
      </c>
      <c r="M1654" s="80">
        <v>0.0</v>
      </c>
      <c r="N1654" s="80">
        <v>0.0</v>
      </c>
      <c r="O1654" s="80">
        <v>0.0</v>
      </c>
      <c r="P1654" s="80">
        <v>0.0</v>
      </c>
      <c r="Q1654" s="80">
        <v>0.0</v>
      </c>
      <c r="R1654" s="80">
        <v>0.0</v>
      </c>
      <c r="S1654" s="80">
        <v>0.0</v>
      </c>
      <c r="T1654" s="80">
        <v>0.0</v>
      </c>
      <c r="U1654" s="80">
        <v>0.0</v>
      </c>
      <c r="V1654" s="80">
        <v>0.0</v>
      </c>
      <c r="W1654" s="80">
        <v>0.0</v>
      </c>
      <c r="X1654" s="80">
        <v>0.0</v>
      </c>
      <c r="Y1654" s="80">
        <v>0.0</v>
      </c>
      <c r="Z1654" s="80">
        <v>0.0</v>
      </c>
      <c r="AA1654" s="80">
        <v>0.0</v>
      </c>
      <c r="AB1654" s="80">
        <v>0.0</v>
      </c>
      <c r="AC1654" s="80">
        <v>0.0</v>
      </c>
      <c r="AD1654" s="80">
        <v>0.0</v>
      </c>
      <c r="AE1654" s="80">
        <v>0.0</v>
      </c>
      <c r="AF1654" s="80">
        <v>0.0</v>
      </c>
      <c r="AG1654" s="80">
        <v>0.0</v>
      </c>
      <c r="AH1654" s="80">
        <v>0.0</v>
      </c>
      <c r="AI1654" s="80">
        <v>0.0</v>
      </c>
      <c r="AJ1654" s="80">
        <v>0.0</v>
      </c>
      <c r="AK1654" s="80">
        <v>0.0</v>
      </c>
      <c r="AL1654" s="80">
        <v>0.0</v>
      </c>
      <c r="AM1654" s="80">
        <v>0.0</v>
      </c>
      <c r="AN1654" s="80">
        <v>0.0</v>
      </c>
      <c r="AO1654" s="80">
        <v>0.0</v>
      </c>
      <c r="AP1654" s="80">
        <v>0.0</v>
      </c>
      <c r="AQ1654" s="80">
        <v>0.0</v>
      </c>
      <c r="AR1654" s="80">
        <v>0.0</v>
      </c>
      <c r="AS1654" s="80">
        <v>0.0</v>
      </c>
      <c r="AT1654" s="80">
        <v>0.0</v>
      </c>
      <c r="AU1654" s="80">
        <v>0.0</v>
      </c>
      <c r="AW1654" s="81">
        <v>17.0</v>
      </c>
      <c r="AX1654" s="81">
        <v>8.0</v>
      </c>
      <c r="AY1654" s="81">
        <v>11.0</v>
      </c>
      <c r="AZ1654" s="82">
        <v>0.0</v>
      </c>
      <c r="BA1654" s="82">
        <v>0.0</v>
      </c>
      <c r="BB1654" s="82">
        <v>0.0</v>
      </c>
      <c r="BC1654" s="82">
        <v>0.0</v>
      </c>
      <c r="BD1654" s="82">
        <v>0.0</v>
      </c>
      <c r="BE1654" s="82">
        <v>0.0</v>
      </c>
      <c r="BF1654" s="82">
        <v>0.0</v>
      </c>
      <c r="BG1654" s="82">
        <v>0.0</v>
      </c>
      <c r="BH1654" s="82">
        <v>0.0</v>
      </c>
      <c r="BI1654" s="82">
        <v>0.0</v>
      </c>
      <c r="BJ1654" s="82">
        <v>0.0</v>
      </c>
      <c r="BK1654" s="82">
        <v>0.0</v>
      </c>
      <c r="BL1654" s="82">
        <v>0.0</v>
      </c>
      <c r="BM1654" s="82">
        <v>0.0</v>
      </c>
      <c r="BN1654" s="82">
        <v>0.0</v>
      </c>
      <c r="BO1654" s="82">
        <v>0.0</v>
      </c>
      <c r="BP1654" s="82">
        <v>0.0</v>
      </c>
      <c r="BQ1654" s="82">
        <v>0.0</v>
      </c>
      <c r="BR1654" s="82">
        <v>0.0</v>
      </c>
      <c r="BS1654" s="82">
        <v>0.0</v>
      </c>
      <c r="BT1654" s="82">
        <v>0.0</v>
      </c>
      <c r="BU1654" s="82">
        <v>0.0</v>
      </c>
      <c r="BV1654" s="82">
        <v>0.0</v>
      </c>
      <c r="BW1654" s="82">
        <v>0.0</v>
      </c>
      <c r="BX1654" s="82">
        <v>0.0</v>
      </c>
      <c r="BY1654" s="82">
        <v>0.0</v>
      </c>
      <c r="BZ1654" s="82">
        <v>0.0</v>
      </c>
      <c r="CA1654" s="82">
        <v>0.0</v>
      </c>
      <c r="CB1654" s="82">
        <v>0.0</v>
      </c>
      <c r="CC1654" s="82">
        <v>0.0</v>
      </c>
      <c r="CD1654" s="82">
        <v>0.0</v>
      </c>
      <c r="CE1654" s="82">
        <v>0.0</v>
      </c>
      <c r="CF1654" s="82">
        <v>0.0</v>
      </c>
      <c r="CG1654" s="82">
        <v>0.0</v>
      </c>
      <c r="CH1654" s="82">
        <v>0.0</v>
      </c>
      <c r="CI1654" s="82">
        <v>0.0</v>
      </c>
      <c r="CJ1654" s="82">
        <v>0.0</v>
      </c>
      <c r="CK1654" s="82">
        <v>0.0</v>
      </c>
    </row>
    <row r="1655" ht="14.25" customHeight="1">
      <c r="E1655" s="2"/>
      <c r="G1655" s="81">
        <v>17.0</v>
      </c>
      <c r="H1655" s="81">
        <v>8.0</v>
      </c>
      <c r="I1655" s="81">
        <v>12.0</v>
      </c>
      <c r="J1655" s="80">
        <v>0.0</v>
      </c>
      <c r="K1655" s="80">
        <v>0.0</v>
      </c>
      <c r="L1655" s="80">
        <v>0.0</v>
      </c>
      <c r="M1655" s="80">
        <v>0.0</v>
      </c>
      <c r="N1655" s="80">
        <v>0.0</v>
      </c>
      <c r="O1655" s="80">
        <v>0.0</v>
      </c>
      <c r="P1655" s="80">
        <v>0.0</v>
      </c>
      <c r="Q1655" s="80">
        <v>0.0</v>
      </c>
      <c r="R1655" s="80">
        <v>0.0</v>
      </c>
      <c r="S1655" s="80">
        <v>0.0</v>
      </c>
      <c r="T1655" s="80">
        <v>0.0</v>
      </c>
      <c r="U1655" s="80">
        <v>0.0</v>
      </c>
      <c r="V1655" s="80">
        <v>0.0</v>
      </c>
      <c r="W1655" s="80">
        <v>0.0</v>
      </c>
      <c r="X1655" s="80">
        <v>0.0</v>
      </c>
      <c r="Y1655" s="80">
        <v>0.0</v>
      </c>
      <c r="Z1655" s="80">
        <v>0.0</v>
      </c>
      <c r="AA1655" s="80">
        <v>0.0</v>
      </c>
      <c r="AB1655" s="80">
        <v>0.0</v>
      </c>
      <c r="AC1655" s="80">
        <v>0.0</v>
      </c>
      <c r="AD1655" s="80">
        <v>0.0</v>
      </c>
      <c r="AE1655" s="80">
        <v>0.0</v>
      </c>
      <c r="AF1655" s="80">
        <v>0.0</v>
      </c>
      <c r="AG1655" s="80">
        <v>0.0</v>
      </c>
      <c r="AH1655" s="80">
        <v>0.0</v>
      </c>
      <c r="AI1655" s="80">
        <v>0.0</v>
      </c>
      <c r="AJ1655" s="80">
        <v>0.0</v>
      </c>
      <c r="AK1655" s="80">
        <v>0.0</v>
      </c>
      <c r="AL1655" s="80">
        <v>0.0</v>
      </c>
      <c r="AM1655" s="80">
        <v>0.0</v>
      </c>
      <c r="AN1655" s="80">
        <v>0.0</v>
      </c>
      <c r="AO1655" s="80">
        <v>0.0</v>
      </c>
      <c r="AP1655" s="80">
        <v>0.0</v>
      </c>
      <c r="AQ1655" s="80">
        <v>0.0</v>
      </c>
      <c r="AR1655" s="80">
        <v>0.0</v>
      </c>
      <c r="AS1655" s="80">
        <v>0.0</v>
      </c>
      <c r="AT1655" s="80">
        <v>0.0</v>
      </c>
      <c r="AU1655" s="80">
        <v>0.0</v>
      </c>
      <c r="AW1655" s="81">
        <v>17.0</v>
      </c>
      <c r="AX1655" s="81">
        <v>8.0</v>
      </c>
      <c r="AY1655" s="81">
        <v>12.0</v>
      </c>
      <c r="AZ1655" s="82">
        <v>0.0</v>
      </c>
      <c r="BA1655" s="82">
        <v>0.0</v>
      </c>
      <c r="BB1655" s="82">
        <v>0.0</v>
      </c>
      <c r="BC1655" s="82">
        <v>0.0</v>
      </c>
      <c r="BD1655" s="82">
        <v>0.0</v>
      </c>
      <c r="BE1655" s="82">
        <v>0.0</v>
      </c>
      <c r="BF1655" s="82">
        <v>0.0</v>
      </c>
      <c r="BG1655" s="82">
        <v>0.0</v>
      </c>
      <c r="BH1655" s="82">
        <v>0.0</v>
      </c>
      <c r="BI1655" s="82">
        <v>0.0</v>
      </c>
      <c r="BJ1655" s="82">
        <v>0.0</v>
      </c>
      <c r="BK1655" s="82">
        <v>0.0</v>
      </c>
      <c r="BL1655" s="82">
        <v>0.0</v>
      </c>
      <c r="BM1655" s="82">
        <v>0.0</v>
      </c>
      <c r="BN1655" s="82">
        <v>0.0</v>
      </c>
      <c r="BO1655" s="82">
        <v>0.0</v>
      </c>
      <c r="BP1655" s="82">
        <v>0.0</v>
      </c>
      <c r="BQ1655" s="82">
        <v>0.0</v>
      </c>
      <c r="BR1655" s="82">
        <v>0.0</v>
      </c>
      <c r="BS1655" s="82">
        <v>0.0</v>
      </c>
      <c r="BT1655" s="82">
        <v>0.0</v>
      </c>
      <c r="BU1655" s="82">
        <v>0.0</v>
      </c>
      <c r="BV1655" s="82">
        <v>0.0</v>
      </c>
      <c r="BW1655" s="82">
        <v>0.0</v>
      </c>
      <c r="BX1655" s="82">
        <v>0.0</v>
      </c>
      <c r="BY1655" s="82">
        <v>0.0</v>
      </c>
      <c r="BZ1655" s="82">
        <v>0.0</v>
      </c>
      <c r="CA1655" s="82">
        <v>0.0</v>
      </c>
      <c r="CB1655" s="82">
        <v>0.0</v>
      </c>
      <c r="CC1655" s="82">
        <v>0.0</v>
      </c>
      <c r="CD1655" s="82">
        <v>0.0</v>
      </c>
      <c r="CE1655" s="82">
        <v>0.0</v>
      </c>
      <c r="CF1655" s="82">
        <v>0.0</v>
      </c>
      <c r="CG1655" s="82">
        <v>0.0</v>
      </c>
      <c r="CH1655" s="82">
        <v>0.0</v>
      </c>
      <c r="CI1655" s="82">
        <v>0.0</v>
      </c>
      <c r="CJ1655" s="82">
        <v>0.0</v>
      </c>
      <c r="CK1655" s="82">
        <v>0.0</v>
      </c>
    </row>
    <row r="1656" ht="14.25" customHeight="1">
      <c r="E1656" s="2"/>
      <c r="G1656" s="81">
        <v>17.0</v>
      </c>
      <c r="H1656" s="81">
        <v>8.0</v>
      </c>
      <c r="I1656" s="81">
        <v>13.0</v>
      </c>
      <c r="J1656" s="80">
        <v>0.0</v>
      </c>
      <c r="K1656" s="80">
        <v>0.0</v>
      </c>
      <c r="L1656" s="80">
        <v>0.0</v>
      </c>
      <c r="M1656" s="80">
        <v>0.0</v>
      </c>
      <c r="N1656" s="80">
        <v>0.0</v>
      </c>
      <c r="O1656" s="80">
        <v>0.0</v>
      </c>
      <c r="P1656" s="80">
        <v>0.0</v>
      </c>
      <c r="Q1656" s="80">
        <v>0.0</v>
      </c>
      <c r="R1656" s="80">
        <v>0.0</v>
      </c>
      <c r="S1656" s="80">
        <v>0.0</v>
      </c>
      <c r="T1656" s="80">
        <v>0.0</v>
      </c>
      <c r="U1656" s="80">
        <v>0.0</v>
      </c>
      <c r="V1656" s="80">
        <v>0.0</v>
      </c>
      <c r="W1656" s="80">
        <v>0.0</v>
      </c>
      <c r="X1656" s="80">
        <v>0.0</v>
      </c>
      <c r="Y1656" s="80">
        <v>0.0</v>
      </c>
      <c r="Z1656" s="80">
        <v>0.0</v>
      </c>
      <c r="AA1656" s="80">
        <v>0.0</v>
      </c>
      <c r="AB1656" s="80">
        <v>0.0</v>
      </c>
      <c r="AC1656" s="80">
        <v>0.0</v>
      </c>
      <c r="AD1656" s="80">
        <v>0.0</v>
      </c>
      <c r="AE1656" s="80">
        <v>0.0</v>
      </c>
      <c r="AF1656" s="80">
        <v>0.0</v>
      </c>
      <c r="AG1656" s="80">
        <v>0.0</v>
      </c>
      <c r="AH1656" s="80">
        <v>0.0</v>
      </c>
      <c r="AI1656" s="80">
        <v>0.0</v>
      </c>
      <c r="AJ1656" s="80">
        <v>0.0</v>
      </c>
      <c r="AK1656" s="80">
        <v>0.0</v>
      </c>
      <c r="AL1656" s="80">
        <v>0.0</v>
      </c>
      <c r="AM1656" s="80">
        <v>0.0</v>
      </c>
      <c r="AN1656" s="80">
        <v>0.0</v>
      </c>
      <c r="AO1656" s="80">
        <v>0.0</v>
      </c>
      <c r="AP1656" s="80">
        <v>0.0</v>
      </c>
      <c r="AQ1656" s="80">
        <v>0.0</v>
      </c>
      <c r="AR1656" s="80">
        <v>0.0</v>
      </c>
      <c r="AS1656" s="80">
        <v>0.0</v>
      </c>
      <c r="AT1656" s="80">
        <v>0.0</v>
      </c>
      <c r="AU1656" s="80">
        <v>0.0</v>
      </c>
      <c r="AW1656" s="81">
        <v>17.0</v>
      </c>
      <c r="AX1656" s="81">
        <v>8.0</v>
      </c>
      <c r="AY1656" s="81">
        <v>13.0</v>
      </c>
      <c r="AZ1656" s="82">
        <v>0.0</v>
      </c>
      <c r="BA1656" s="82">
        <v>0.0</v>
      </c>
      <c r="BB1656" s="82">
        <v>0.0</v>
      </c>
      <c r="BC1656" s="82">
        <v>0.0</v>
      </c>
      <c r="BD1656" s="82">
        <v>0.0</v>
      </c>
      <c r="BE1656" s="82">
        <v>0.0</v>
      </c>
      <c r="BF1656" s="82">
        <v>0.0</v>
      </c>
      <c r="BG1656" s="82">
        <v>0.0</v>
      </c>
      <c r="BH1656" s="82">
        <v>0.0</v>
      </c>
      <c r="BI1656" s="82">
        <v>0.0</v>
      </c>
      <c r="BJ1656" s="82">
        <v>0.0</v>
      </c>
      <c r="BK1656" s="82">
        <v>0.0</v>
      </c>
      <c r="BL1656" s="82">
        <v>0.0</v>
      </c>
      <c r="BM1656" s="82">
        <v>0.0</v>
      </c>
      <c r="BN1656" s="82">
        <v>0.0</v>
      </c>
      <c r="BO1656" s="82">
        <v>0.0</v>
      </c>
      <c r="BP1656" s="82">
        <v>0.0</v>
      </c>
      <c r="BQ1656" s="82">
        <v>0.0</v>
      </c>
      <c r="BR1656" s="82">
        <v>2.05843</v>
      </c>
      <c r="BS1656" s="82">
        <v>18.77883</v>
      </c>
      <c r="BT1656" s="82">
        <v>37.26707</v>
      </c>
      <c r="BU1656" s="82">
        <v>57.69136</v>
      </c>
      <c r="BV1656" s="82">
        <v>79.82738</v>
      </c>
      <c r="BW1656" s="82">
        <v>10.66684</v>
      </c>
      <c r="BX1656" s="82">
        <v>35.88989</v>
      </c>
      <c r="BY1656" s="82">
        <v>63.2537</v>
      </c>
      <c r="BZ1656" s="82">
        <v>92.73585</v>
      </c>
      <c r="CA1656" s="82">
        <v>125.72787</v>
      </c>
      <c r="CB1656" s="82">
        <v>0.0</v>
      </c>
      <c r="CC1656" s="82">
        <v>15.24675</v>
      </c>
      <c r="CD1656" s="82">
        <v>58.60226</v>
      </c>
      <c r="CE1656" s="82">
        <v>106.72215</v>
      </c>
      <c r="CF1656" s="82">
        <v>116.18992</v>
      </c>
      <c r="CG1656" s="82">
        <v>122.89338</v>
      </c>
      <c r="CH1656" s="82">
        <v>126.04255</v>
      </c>
      <c r="CI1656" s="82">
        <v>124.70109</v>
      </c>
      <c r="CJ1656" s="82">
        <v>117.91533</v>
      </c>
      <c r="CK1656" s="82">
        <v>104.67038</v>
      </c>
    </row>
    <row r="1657" ht="14.25" customHeight="1">
      <c r="E1657" s="2"/>
      <c r="G1657" s="81">
        <v>17.0</v>
      </c>
      <c r="H1657" s="81">
        <v>8.0</v>
      </c>
      <c r="I1657" s="81">
        <v>14.0</v>
      </c>
      <c r="J1657" s="80">
        <v>0.0</v>
      </c>
      <c r="K1657" s="80">
        <v>0.0</v>
      </c>
      <c r="L1657" s="80">
        <v>0.0</v>
      </c>
      <c r="M1657" s="80">
        <v>0.0</v>
      </c>
      <c r="N1657" s="80">
        <v>0.0</v>
      </c>
      <c r="O1657" s="80">
        <v>0.0</v>
      </c>
      <c r="P1657" s="80">
        <v>0.0</v>
      </c>
      <c r="Q1657" s="80">
        <v>0.0</v>
      </c>
      <c r="R1657" s="80">
        <v>0.0</v>
      </c>
      <c r="S1657" s="80">
        <v>0.0</v>
      </c>
      <c r="T1657" s="80">
        <v>0.0</v>
      </c>
      <c r="U1657" s="80">
        <v>0.0</v>
      </c>
      <c r="V1657" s="80">
        <v>0.0</v>
      </c>
      <c r="W1657" s="80">
        <v>0.0</v>
      </c>
      <c r="X1657" s="80">
        <v>0.0</v>
      </c>
      <c r="Y1657" s="80">
        <v>0.0</v>
      </c>
      <c r="Z1657" s="80">
        <v>0.0</v>
      </c>
      <c r="AA1657" s="80">
        <v>0.0</v>
      </c>
      <c r="AB1657" s="80">
        <v>0.0</v>
      </c>
      <c r="AC1657" s="80">
        <v>0.0</v>
      </c>
      <c r="AD1657" s="80">
        <v>0.0</v>
      </c>
      <c r="AE1657" s="80">
        <v>0.0</v>
      </c>
      <c r="AF1657" s="80">
        <v>0.0</v>
      </c>
      <c r="AG1657" s="80">
        <v>0.0</v>
      </c>
      <c r="AH1657" s="80">
        <v>0.0</v>
      </c>
      <c r="AI1657" s="80">
        <v>0.0</v>
      </c>
      <c r="AJ1657" s="80">
        <v>0.0</v>
      </c>
      <c r="AK1657" s="80">
        <v>0.0</v>
      </c>
      <c r="AL1657" s="80">
        <v>0.0</v>
      </c>
      <c r="AM1657" s="80">
        <v>0.0</v>
      </c>
      <c r="AN1657" s="80">
        <v>0.0</v>
      </c>
      <c r="AO1657" s="80">
        <v>0.0</v>
      </c>
      <c r="AP1657" s="80">
        <v>0.0</v>
      </c>
      <c r="AQ1657" s="80">
        <v>0.0</v>
      </c>
      <c r="AR1657" s="80">
        <v>0.0</v>
      </c>
      <c r="AS1657" s="80">
        <v>0.0</v>
      </c>
      <c r="AT1657" s="80">
        <v>0.0</v>
      </c>
      <c r="AU1657" s="80">
        <v>0.0</v>
      </c>
      <c r="AW1657" s="81">
        <v>17.0</v>
      </c>
      <c r="AX1657" s="81">
        <v>8.0</v>
      </c>
      <c r="AY1657" s="81">
        <v>14.0</v>
      </c>
      <c r="AZ1657" s="82">
        <v>0.0</v>
      </c>
      <c r="BA1657" s="82">
        <v>0.0</v>
      </c>
      <c r="BB1657" s="82">
        <v>0.0</v>
      </c>
      <c r="BC1657" s="82">
        <v>0.0</v>
      </c>
      <c r="BD1657" s="82">
        <v>0.0</v>
      </c>
      <c r="BE1657" s="82">
        <v>0.0</v>
      </c>
      <c r="BF1657" s="82">
        <v>0.0</v>
      </c>
      <c r="BG1657" s="82">
        <v>0.0</v>
      </c>
      <c r="BH1657" s="82">
        <v>0.0</v>
      </c>
      <c r="BI1657" s="82">
        <v>0.0</v>
      </c>
      <c r="BJ1657" s="82">
        <v>0.0</v>
      </c>
      <c r="BK1657" s="82">
        <v>0.0</v>
      </c>
      <c r="BL1657" s="82">
        <v>0.0</v>
      </c>
      <c r="BM1657" s="82">
        <v>0.0</v>
      </c>
      <c r="BN1657" s="82">
        <v>0.0</v>
      </c>
      <c r="BO1657" s="82">
        <v>0.0</v>
      </c>
      <c r="BP1657" s="82">
        <v>0.0</v>
      </c>
      <c r="BQ1657" s="82">
        <v>0.0</v>
      </c>
      <c r="BR1657" s="82">
        <v>0.0</v>
      </c>
      <c r="BS1657" s="82">
        <v>14.59798</v>
      </c>
      <c r="BT1657" s="82">
        <v>33.16453</v>
      </c>
      <c r="BU1657" s="82">
        <v>53.68165</v>
      </c>
      <c r="BV1657" s="82">
        <v>75.91028</v>
      </c>
      <c r="BW1657" s="82">
        <v>6.29519</v>
      </c>
      <c r="BX1657" s="82">
        <v>31.57635</v>
      </c>
      <c r="BY1657" s="82">
        <v>59.09425</v>
      </c>
      <c r="BZ1657" s="82">
        <v>88.74324</v>
      </c>
      <c r="CA1657" s="82">
        <v>121.88618</v>
      </c>
      <c r="CB1657" s="82">
        <v>0.0</v>
      </c>
      <c r="CC1657" s="82">
        <v>10.63419</v>
      </c>
      <c r="CD1657" s="82">
        <v>54.19339</v>
      </c>
      <c r="CE1657" s="82">
        <v>102.54081</v>
      </c>
      <c r="CF1657" s="82">
        <v>111.99196</v>
      </c>
      <c r="CG1657" s="82">
        <v>118.65397</v>
      </c>
      <c r="CH1657" s="82">
        <v>121.72668</v>
      </c>
      <c r="CI1657" s="82">
        <v>120.26275</v>
      </c>
      <c r="CJ1657" s="82">
        <v>113.3134</v>
      </c>
      <c r="CK1657" s="82">
        <v>99.86283</v>
      </c>
    </row>
    <row r="1658" ht="14.25" customHeight="1">
      <c r="E1658" s="2"/>
      <c r="G1658" s="81">
        <v>17.0</v>
      </c>
      <c r="H1658" s="81">
        <v>8.0</v>
      </c>
      <c r="I1658" s="81">
        <v>15.0</v>
      </c>
      <c r="J1658" s="80">
        <v>0.0</v>
      </c>
      <c r="K1658" s="80">
        <v>0.0</v>
      </c>
      <c r="L1658" s="80">
        <v>0.0</v>
      </c>
      <c r="M1658" s="80">
        <v>0.0</v>
      </c>
      <c r="N1658" s="80">
        <v>0.0</v>
      </c>
      <c r="O1658" s="80">
        <v>0.0</v>
      </c>
      <c r="P1658" s="80">
        <v>0.0</v>
      </c>
      <c r="Q1658" s="80">
        <v>0.0</v>
      </c>
      <c r="R1658" s="80">
        <v>0.0</v>
      </c>
      <c r="S1658" s="80">
        <v>0.0</v>
      </c>
      <c r="T1658" s="80">
        <v>0.0</v>
      </c>
      <c r="U1658" s="80">
        <v>0.0</v>
      </c>
      <c r="V1658" s="80">
        <v>0.0</v>
      </c>
      <c r="W1658" s="80">
        <v>0.0</v>
      </c>
      <c r="X1658" s="80">
        <v>0.0</v>
      </c>
      <c r="Y1658" s="80">
        <v>0.0</v>
      </c>
      <c r="Z1658" s="80">
        <v>0.0</v>
      </c>
      <c r="AA1658" s="80">
        <v>0.0</v>
      </c>
      <c r="AB1658" s="80">
        <v>0.0</v>
      </c>
      <c r="AC1658" s="80">
        <v>0.0</v>
      </c>
      <c r="AD1658" s="80">
        <v>0.0</v>
      </c>
      <c r="AE1658" s="80">
        <v>0.0</v>
      </c>
      <c r="AF1658" s="80">
        <v>0.0</v>
      </c>
      <c r="AG1658" s="80">
        <v>0.0</v>
      </c>
      <c r="AH1658" s="80">
        <v>0.0</v>
      </c>
      <c r="AI1658" s="80">
        <v>0.0</v>
      </c>
      <c r="AJ1658" s="80">
        <v>0.0</v>
      </c>
      <c r="AK1658" s="80">
        <v>0.0</v>
      </c>
      <c r="AL1658" s="80">
        <v>0.0</v>
      </c>
      <c r="AM1658" s="80">
        <v>0.0</v>
      </c>
      <c r="AN1658" s="80">
        <v>0.0</v>
      </c>
      <c r="AO1658" s="80">
        <v>0.0</v>
      </c>
      <c r="AP1658" s="80">
        <v>0.0</v>
      </c>
      <c r="AQ1658" s="80">
        <v>0.0</v>
      </c>
      <c r="AR1658" s="80">
        <v>0.0</v>
      </c>
      <c r="AS1658" s="80">
        <v>0.0</v>
      </c>
      <c r="AT1658" s="80">
        <v>0.0</v>
      </c>
      <c r="AU1658" s="80">
        <v>0.0</v>
      </c>
      <c r="AW1658" s="81">
        <v>17.0</v>
      </c>
      <c r="AX1658" s="81">
        <v>8.0</v>
      </c>
      <c r="AY1658" s="81">
        <v>15.0</v>
      </c>
      <c r="AZ1658" s="82">
        <v>0.0</v>
      </c>
      <c r="BA1658" s="82">
        <v>0.0</v>
      </c>
      <c r="BB1658" s="82">
        <v>0.0</v>
      </c>
      <c r="BC1658" s="82">
        <v>0.0</v>
      </c>
      <c r="BD1658" s="82">
        <v>0.0</v>
      </c>
      <c r="BE1658" s="82">
        <v>0.0</v>
      </c>
      <c r="BF1658" s="82">
        <v>0.0</v>
      </c>
      <c r="BG1658" s="82">
        <v>0.0</v>
      </c>
      <c r="BH1658" s="82">
        <v>0.0</v>
      </c>
      <c r="BI1658" s="82">
        <v>0.0</v>
      </c>
      <c r="BJ1658" s="82">
        <v>0.0</v>
      </c>
      <c r="BK1658" s="82">
        <v>0.0</v>
      </c>
      <c r="BL1658" s="82">
        <v>0.0</v>
      </c>
      <c r="BM1658" s="82">
        <v>0.0</v>
      </c>
      <c r="BN1658" s="82">
        <v>0.0</v>
      </c>
      <c r="BO1658" s="82">
        <v>0.0</v>
      </c>
      <c r="BP1658" s="82">
        <v>0.0</v>
      </c>
      <c r="BQ1658" s="82">
        <v>0.0</v>
      </c>
      <c r="BR1658" s="82">
        <v>0.0</v>
      </c>
      <c r="BS1658" s="82">
        <v>10.39221</v>
      </c>
      <c r="BT1658" s="82">
        <v>29.03842</v>
      </c>
      <c r="BU1658" s="82">
        <v>49.64989</v>
      </c>
      <c r="BV1658" s="82">
        <v>71.97274</v>
      </c>
      <c r="BW1658" s="82">
        <v>1.8971</v>
      </c>
      <c r="BX1658" s="82">
        <v>27.23792</v>
      </c>
      <c r="BY1658" s="82">
        <v>54.91215</v>
      </c>
      <c r="BZ1658" s="82">
        <v>84.73037</v>
      </c>
      <c r="CA1658" s="82">
        <v>118.02672</v>
      </c>
      <c r="CB1658" s="82">
        <v>0.0</v>
      </c>
      <c r="CC1658" s="82">
        <v>5.99401</v>
      </c>
      <c r="CD1658" s="82">
        <v>49.76021</v>
      </c>
      <c r="CE1658" s="82">
        <v>98.33884</v>
      </c>
      <c r="CF1658" s="82">
        <v>107.77375</v>
      </c>
      <c r="CG1658" s="82">
        <v>114.39441</v>
      </c>
      <c r="CH1658" s="82">
        <v>117.3904</v>
      </c>
      <c r="CI1658" s="82">
        <v>115.80327</v>
      </c>
      <c r="CJ1658" s="82">
        <v>108.6891</v>
      </c>
      <c r="CK1658" s="82">
        <v>95.03115</v>
      </c>
    </row>
    <row r="1659" ht="14.25" customHeight="1">
      <c r="E1659" s="2"/>
      <c r="G1659" s="81">
        <v>17.0</v>
      </c>
      <c r="H1659" s="81">
        <v>8.0</v>
      </c>
      <c r="I1659" s="81">
        <v>16.0</v>
      </c>
      <c r="J1659" s="80">
        <v>0.0</v>
      </c>
      <c r="K1659" s="80">
        <v>0.0</v>
      </c>
      <c r="L1659" s="80">
        <v>0.0</v>
      </c>
      <c r="M1659" s="80">
        <v>0.0</v>
      </c>
      <c r="N1659" s="80">
        <v>0.0</v>
      </c>
      <c r="O1659" s="80">
        <v>0.0</v>
      </c>
      <c r="P1659" s="80">
        <v>0.0</v>
      </c>
      <c r="Q1659" s="80">
        <v>0.0</v>
      </c>
      <c r="R1659" s="80">
        <v>0.0</v>
      </c>
      <c r="S1659" s="80">
        <v>0.0</v>
      </c>
      <c r="T1659" s="80">
        <v>0.0</v>
      </c>
      <c r="U1659" s="80">
        <v>0.0</v>
      </c>
      <c r="V1659" s="80">
        <v>0.0</v>
      </c>
      <c r="W1659" s="80">
        <v>0.0</v>
      </c>
      <c r="X1659" s="80">
        <v>0.0</v>
      </c>
      <c r="Y1659" s="80">
        <v>0.0</v>
      </c>
      <c r="Z1659" s="80">
        <v>0.0</v>
      </c>
      <c r="AA1659" s="80">
        <v>0.0</v>
      </c>
      <c r="AB1659" s="80">
        <v>0.0</v>
      </c>
      <c r="AC1659" s="80">
        <v>0.0</v>
      </c>
      <c r="AD1659" s="80">
        <v>0.0</v>
      </c>
      <c r="AE1659" s="80">
        <v>0.0</v>
      </c>
      <c r="AF1659" s="80">
        <v>0.0</v>
      </c>
      <c r="AG1659" s="80">
        <v>0.0</v>
      </c>
      <c r="AH1659" s="80">
        <v>0.0</v>
      </c>
      <c r="AI1659" s="80">
        <v>0.0</v>
      </c>
      <c r="AJ1659" s="80">
        <v>0.0</v>
      </c>
      <c r="AK1659" s="80">
        <v>0.0</v>
      </c>
      <c r="AL1659" s="80">
        <v>0.0</v>
      </c>
      <c r="AM1659" s="80">
        <v>0.0</v>
      </c>
      <c r="AN1659" s="80">
        <v>0.0</v>
      </c>
      <c r="AO1659" s="80">
        <v>0.0</v>
      </c>
      <c r="AP1659" s="80">
        <v>0.0</v>
      </c>
      <c r="AQ1659" s="80">
        <v>0.0</v>
      </c>
      <c r="AR1659" s="80">
        <v>0.0</v>
      </c>
      <c r="AS1659" s="80">
        <v>0.0</v>
      </c>
      <c r="AT1659" s="80">
        <v>0.0</v>
      </c>
      <c r="AU1659" s="80">
        <v>0.0</v>
      </c>
      <c r="AW1659" s="81">
        <v>17.0</v>
      </c>
      <c r="AX1659" s="81">
        <v>8.0</v>
      </c>
      <c r="AY1659" s="81">
        <v>16.0</v>
      </c>
      <c r="AZ1659" s="82">
        <v>0.0</v>
      </c>
      <c r="BA1659" s="82">
        <v>0.0</v>
      </c>
      <c r="BB1659" s="82">
        <v>0.0</v>
      </c>
      <c r="BC1659" s="82">
        <v>0.0</v>
      </c>
      <c r="BD1659" s="82">
        <v>0.0</v>
      </c>
      <c r="BE1659" s="82">
        <v>0.0</v>
      </c>
      <c r="BF1659" s="82">
        <v>0.0</v>
      </c>
      <c r="BG1659" s="82">
        <v>0.0</v>
      </c>
      <c r="BH1659" s="82">
        <v>0.0</v>
      </c>
      <c r="BI1659" s="82">
        <v>0.0</v>
      </c>
      <c r="BJ1659" s="82">
        <v>0.0</v>
      </c>
      <c r="BK1659" s="82">
        <v>0.0</v>
      </c>
      <c r="BL1659" s="82">
        <v>0.0</v>
      </c>
      <c r="BM1659" s="82">
        <v>0.0</v>
      </c>
      <c r="BN1659" s="82">
        <v>0.0</v>
      </c>
      <c r="BO1659" s="82">
        <v>0.0</v>
      </c>
      <c r="BP1659" s="82">
        <v>0.0</v>
      </c>
      <c r="BQ1659" s="82">
        <v>0.0</v>
      </c>
      <c r="BR1659" s="82">
        <v>0.0</v>
      </c>
      <c r="BS1659" s="82">
        <v>6.16096</v>
      </c>
      <c r="BT1659" s="82">
        <v>24.88819</v>
      </c>
      <c r="BU1659" s="82">
        <v>45.59557</v>
      </c>
      <c r="BV1659" s="82">
        <v>68.01427</v>
      </c>
      <c r="BW1659" s="82">
        <v>0.0</v>
      </c>
      <c r="BX1659" s="82">
        <v>22.87405</v>
      </c>
      <c r="BY1659" s="82">
        <v>50.70686</v>
      </c>
      <c r="BZ1659" s="82">
        <v>80.69675</v>
      </c>
      <c r="CA1659" s="82">
        <v>114.14901</v>
      </c>
      <c r="CB1659" s="82">
        <v>0.0</v>
      </c>
      <c r="CC1659" s="82">
        <v>1.32563</v>
      </c>
      <c r="CD1659" s="82">
        <v>45.30216</v>
      </c>
      <c r="CE1659" s="82">
        <v>94.1157</v>
      </c>
      <c r="CF1659" s="82">
        <v>103.53475</v>
      </c>
      <c r="CG1659" s="82">
        <v>110.11416</v>
      </c>
      <c r="CH1659" s="82">
        <v>113.03318</v>
      </c>
      <c r="CI1659" s="82">
        <v>111.3221</v>
      </c>
      <c r="CJ1659" s="82">
        <v>104.04186</v>
      </c>
      <c r="CK1659" s="82">
        <v>90.17472</v>
      </c>
    </row>
    <row r="1660" ht="14.25" customHeight="1">
      <c r="E1660" s="2"/>
      <c r="G1660" s="81">
        <v>17.0</v>
      </c>
      <c r="H1660" s="81">
        <v>8.0</v>
      </c>
      <c r="I1660" s="81">
        <v>17.0</v>
      </c>
      <c r="J1660" s="80">
        <v>0.0</v>
      </c>
      <c r="K1660" s="80">
        <v>0.0</v>
      </c>
      <c r="L1660" s="80">
        <v>0.0</v>
      </c>
      <c r="M1660" s="80">
        <v>0.0</v>
      </c>
      <c r="N1660" s="80">
        <v>0.0</v>
      </c>
      <c r="O1660" s="80">
        <v>0.0</v>
      </c>
      <c r="P1660" s="80">
        <v>0.0</v>
      </c>
      <c r="Q1660" s="80">
        <v>0.0</v>
      </c>
      <c r="R1660" s="80">
        <v>0.0</v>
      </c>
      <c r="S1660" s="80">
        <v>0.0</v>
      </c>
      <c r="T1660" s="80">
        <v>0.0</v>
      </c>
      <c r="U1660" s="80">
        <v>0.0</v>
      </c>
      <c r="V1660" s="80">
        <v>0.0</v>
      </c>
      <c r="W1660" s="80">
        <v>0.0</v>
      </c>
      <c r="X1660" s="80">
        <v>0.0</v>
      </c>
      <c r="Y1660" s="80">
        <v>0.0</v>
      </c>
      <c r="Z1660" s="80">
        <v>0.0</v>
      </c>
      <c r="AA1660" s="80">
        <v>0.0</v>
      </c>
      <c r="AB1660" s="80">
        <v>0.0</v>
      </c>
      <c r="AC1660" s="80">
        <v>0.0</v>
      </c>
      <c r="AD1660" s="80">
        <v>0.0</v>
      </c>
      <c r="AE1660" s="80">
        <v>0.0</v>
      </c>
      <c r="AF1660" s="80">
        <v>0.0</v>
      </c>
      <c r="AG1660" s="80">
        <v>0.0</v>
      </c>
      <c r="AH1660" s="80">
        <v>0.0</v>
      </c>
      <c r="AI1660" s="80">
        <v>0.0</v>
      </c>
      <c r="AJ1660" s="80">
        <v>0.0</v>
      </c>
      <c r="AK1660" s="80">
        <v>0.0</v>
      </c>
      <c r="AL1660" s="80">
        <v>0.0</v>
      </c>
      <c r="AM1660" s="80">
        <v>0.0</v>
      </c>
      <c r="AN1660" s="80">
        <v>0.0</v>
      </c>
      <c r="AO1660" s="80">
        <v>0.0</v>
      </c>
      <c r="AP1660" s="80">
        <v>0.0</v>
      </c>
      <c r="AQ1660" s="80">
        <v>0.0</v>
      </c>
      <c r="AR1660" s="80">
        <v>0.0</v>
      </c>
      <c r="AS1660" s="80">
        <v>0.0</v>
      </c>
      <c r="AT1660" s="80">
        <v>0.0</v>
      </c>
      <c r="AU1660" s="80">
        <v>0.0</v>
      </c>
      <c r="AW1660" s="81">
        <v>17.0</v>
      </c>
      <c r="AX1660" s="81">
        <v>8.0</v>
      </c>
      <c r="AY1660" s="81">
        <v>17.0</v>
      </c>
      <c r="AZ1660" s="82">
        <v>0.0</v>
      </c>
      <c r="BA1660" s="82">
        <v>0.0</v>
      </c>
      <c r="BB1660" s="82">
        <v>0.0</v>
      </c>
      <c r="BC1660" s="82">
        <v>0.0</v>
      </c>
      <c r="BD1660" s="82">
        <v>0.0</v>
      </c>
      <c r="BE1660" s="82">
        <v>0.0</v>
      </c>
      <c r="BF1660" s="82">
        <v>0.0</v>
      </c>
      <c r="BG1660" s="82">
        <v>0.0</v>
      </c>
      <c r="BH1660" s="82">
        <v>0.0</v>
      </c>
      <c r="BI1660" s="82">
        <v>0.0</v>
      </c>
      <c r="BJ1660" s="82">
        <v>0.0</v>
      </c>
      <c r="BK1660" s="82">
        <v>0.0</v>
      </c>
      <c r="BL1660" s="82">
        <v>0.0</v>
      </c>
      <c r="BM1660" s="82">
        <v>0.0</v>
      </c>
      <c r="BN1660" s="82">
        <v>0.0</v>
      </c>
      <c r="BO1660" s="82">
        <v>0.0</v>
      </c>
      <c r="BP1660" s="82">
        <v>0.0</v>
      </c>
      <c r="BQ1660" s="82">
        <v>0.0</v>
      </c>
      <c r="BR1660" s="82">
        <v>0.0</v>
      </c>
      <c r="BS1660" s="82">
        <v>1.9037</v>
      </c>
      <c r="BT1660" s="82">
        <v>20.71333</v>
      </c>
      <c r="BU1660" s="82">
        <v>41.51817</v>
      </c>
      <c r="BV1660" s="82">
        <v>64.03437</v>
      </c>
      <c r="BW1660" s="82">
        <v>0.0</v>
      </c>
      <c r="BX1660" s="82">
        <v>18.48418</v>
      </c>
      <c r="BY1660" s="82">
        <v>46.47785</v>
      </c>
      <c r="BZ1660" s="82">
        <v>76.64187</v>
      </c>
      <c r="CA1660" s="82">
        <v>110.25259</v>
      </c>
      <c r="CB1660" s="82">
        <v>0.0</v>
      </c>
      <c r="CC1660" s="82">
        <v>0.0</v>
      </c>
      <c r="CD1660" s="82">
        <v>40.81866</v>
      </c>
      <c r="CE1660" s="82">
        <v>89.87088</v>
      </c>
      <c r="CF1660" s="82">
        <v>99.27446</v>
      </c>
      <c r="CG1660" s="82">
        <v>105.81272</v>
      </c>
      <c r="CH1660" s="82">
        <v>108.65448</v>
      </c>
      <c r="CI1660" s="82">
        <v>106.81868</v>
      </c>
      <c r="CJ1660" s="82">
        <v>99.37111</v>
      </c>
      <c r="CK1660" s="82">
        <v>85.29295</v>
      </c>
    </row>
    <row r="1661" ht="14.25" customHeight="1">
      <c r="E1661" s="2"/>
      <c r="G1661" s="81">
        <v>17.0</v>
      </c>
      <c r="H1661" s="81">
        <v>8.0</v>
      </c>
      <c r="I1661" s="81">
        <v>18.0</v>
      </c>
      <c r="J1661" s="80">
        <v>0.0</v>
      </c>
      <c r="K1661" s="80">
        <v>0.0</v>
      </c>
      <c r="L1661" s="80">
        <v>0.0</v>
      </c>
      <c r="M1661" s="80">
        <v>0.0</v>
      </c>
      <c r="N1661" s="80">
        <v>0.0</v>
      </c>
      <c r="O1661" s="80">
        <v>0.0</v>
      </c>
      <c r="P1661" s="80">
        <v>0.0</v>
      </c>
      <c r="Q1661" s="80">
        <v>0.0</v>
      </c>
      <c r="R1661" s="80">
        <v>0.0</v>
      </c>
      <c r="S1661" s="80">
        <v>0.0</v>
      </c>
      <c r="T1661" s="80">
        <v>0.0</v>
      </c>
      <c r="U1661" s="80">
        <v>0.0</v>
      </c>
      <c r="V1661" s="80">
        <v>0.0</v>
      </c>
      <c r="W1661" s="80">
        <v>0.0</v>
      </c>
      <c r="X1661" s="80">
        <v>0.0</v>
      </c>
      <c r="Y1661" s="80">
        <v>0.0</v>
      </c>
      <c r="Z1661" s="80">
        <v>0.0</v>
      </c>
      <c r="AA1661" s="80">
        <v>0.0</v>
      </c>
      <c r="AB1661" s="80">
        <v>0.0</v>
      </c>
      <c r="AC1661" s="80">
        <v>0.0</v>
      </c>
      <c r="AD1661" s="80">
        <v>0.0</v>
      </c>
      <c r="AE1661" s="80">
        <v>0.0</v>
      </c>
      <c r="AF1661" s="80">
        <v>0.0</v>
      </c>
      <c r="AG1661" s="80">
        <v>0.0</v>
      </c>
      <c r="AH1661" s="80">
        <v>0.0</v>
      </c>
      <c r="AI1661" s="80">
        <v>0.0</v>
      </c>
      <c r="AJ1661" s="80">
        <v>0.0</v>
      </c>
      <c r="AK1661" s="80">
        <v>0.0</v>
      </c>
      <c r="AL1661" s="80">
        <v>0.0</v>
      </c>
      <c r="AM1661" s="80">
        <v>0.0</v>
      </c>
      <c r="AN1661" s="80">
        <v>0.0</v>
      </c>
      <c r="AO1661" s="80">
        <v>0.0</v>
      </c>
      <c r="AP1661" s="80">
        <v>0.0</v>
      </c>
      <c r="AQ1661" s="80">
        <v>0.0</v>
      </c>
      <c r="AR1661" s="80">
        <v>0.0</v>
      </c>
      <c r="AS1661" s="80">
        <v>0.0</v>
      </c>
      <c r="AT1661" s="80">
        <v>0.0</v>
      </c>
      <c r="AU1661" s="80">
        <v>0.0</v>
      </c>
      <c r="AW1661" s="81">
        <v>17.0</v>
      </c>
      <c r="AX1661" s="81">
        <v>8.0</v>
      </c>
      <c r="AY1661" s="81">
        <v>18.0</v>
      </c>
      <c r="AZ1661" s="82">
        <v>0.0</v>
      </c>
      <c r="BA1661" s="82">
        <v>0.0</v>
      </c>
      <c r="BB1661" s="82">
        <v>0.0</v>
      </c>
      <c r="BC1661" s="82">
        <v>0.0</v>
      </c>
      <c r="BD1661" s="82">
        <v>0.0</v>
      </c>
      <c r="BE1661" s="82">
        <v>0.0</v>
      </c>
      <c r="BF1661" s="82">
        <v>0.0</v>
      </c>
      <c r="BG1661" s="82">
        <v>0.0</v>
      </c>
      <c r="BH1661" s="82">
        <v>0.0</v>
      </c>
      <c r="BI1661" s="82">
        <v>0.0</v>
      </c>
      <c r="BJ1661" s="82">
        <v>0.0</v>
      </c>
      <c r="BK1661" s="82">
        <v>0.0</v>
      </c>
      <c r="BL1661" s="82">
        <v>0.0</v>
      </c>
      <c r="BM1661" s="82">
        <v>0.0</v>
      </c>
      <c r="BN1661" s="82">
        <v>0.0</v>
      </c>
      <c r="BO1661" s="82">
        <v>0.0</v>
      </c>
      <c r="BP1661" s="82">
        <v>0.0</v>
      </c>
      <c r="BQ1661" s="82">
        <v>0.0</v>
      </c>
      <c r="BR1661" s="82">
        <v>0.0</v>
      </c>
      <c r="BS1661" s="82">
        <v>0.0</v>
      </c>
      <c r="BT1661" s="82">
        <v>16.51329</v>
      </c>
      <c r="BU1661" s="82">
        <v>37.41717</v>
      </c>
      <c r="BV1661" s="82">
        <v>60.03253</v>
      </c>
      <c r="BW1661" s="82">
        <v>0.0</v>
      </c>
      <c r="BX1661" s="82">
        <v>14.06775</v>
      </c>
      <c r="BY1661" s="82">
        <v>42.22458</v>
      </c>
      <c r="BZ1661" s="82">
        <v>72.56523</v>
      </c>
      <c r="CA1661" s="82">
        <v>106.33697</v>
      </c>
      <c r="CB1661" s="82">
        <v>0.0</v>
      </c>
      <c r="CC1661" s="82">
        <v>0.0</v>
      </c>
      <c r="CD1661" s="82">
        <v>36.30915</v>
      </c>
      <c r="CE1661" s="82">
        <v>85.60384</v>
      </c>
      <c r="CF1661" s="82">
        <v>94.99233</v>
      </c>
      <c r="CG1661" s="82">
        <v>101.48954</v>
      </c>
      <c r="CH1661" s="82">
        <v>104.25375</v>
      </c>
      <c r="CI1661" s="82">
        <v>102.29246</v>
      </c>
      <c r="CJ1661" s="82">
        <v>94.67627</v>
      </c>
      <c r="CK1661" s="82">
        <v>80.38523</v>
      </c>
    </row>
    <row r="1662" ht="14.25" customHeight="1">
      <c r="E1662" s="2"/>
      <c r="G1662" s="81">
        <v>17.0</v>
      </c>
      <c r="H1662" s="81">
        <v>8.0</v>
      </c>
      <c r="I1662" s="81">
        <v>19.0</v>
      </c>
      <c r="J1662" s="80">
        <v>0.0</v>
      </c>
      <c r="K1662" s="80">
        <v>0.0</v>
      </c>
      <c r="L1662" s="80">
        <v>0.0</v>
      </c>
      <c r="M1662" s="80">
        <v>0.0</v>
      </c>
      <c r="N1662" s="80">
        <v>0.0</v>
      </c>
      <c r="O1662" s="80">
        <v>0.0</v>
      </c>
      <c r="P1662" s="80">
        <v>0.0</v>
      </c>
      <c r="Q1662" s="80">
        <v>0.0</v>
      </c>
      <c r="R1662" s="80">
        <v>0.0</v>
      </c>
      <c r="S1662" s="80">
        <v>0.0</v>
      </c>
      <c r="T1662" s="80">
        <v>0.0</v>
      </c>
      <c r="U1662" s="80">
        <v>0.0</v>
      </c>
      <c r="V1662" s="80">
        <v>0.0</v>
      </c>
      <c r="W1662" s="80">
        <v>0.0</v>
      </c>
      <c r="X1662" s="80">
        <v>0.0</v>
      </c>
      <c r="Y1662" s="80">
        <v>0.0</v>
      </c>
      <c r="Z1662" s="80">
        <v>0.0</v>
      </c>
      <c r="AA1662" s="80">
        <v>0.0</v>
      </c>
      <c r="AB1662" s="80">
        <v>0.0</v>
      </c>
      <c r="AC1662" s="80">
        <v>0.0</v>
      </c>
      <c r="AD1662" s="80">
        <v>0.0</v>
      </c>
      <c r="AE1662" s="80">
        <v>0.0</v>
      </c>
      <c r="AF1662" s="80">
        <v>0.0</v>
      </c>
      <c r="AG1662" s="80">
        <v>0.0</v>
      </c>
      <c r="AH1662" s="80">
        <v>0.0</v>
      </c>
      <c r="AI1662" s="80">
        <v>0.0</v>
      </c>
      <c r="AJ1662" s="80">
        <v>0.0</v>
      </c>
      <c r="AK1662" s="80">
        <v>0.0</v>
      </c>
      <c r="AL1662" s="80">
        <v>0.0</v>
      </c>
      <c r="AM1662" s="80">
        <v>0.0</v>
      </c>
      <c r="AN1662" s="80">
        <v>0.0</v>
      </c>
      <c r="AO1662" s="80">
        <v>0.0</v>
      </c>
      <c r="AP1662" s="80">
        <v>0.0</v>
      </c>
      <c r="AQ1662" s="80">
        <v>0.0</v>
      </c>
      <c r="AR1662" s="80">
        <v>0.0</v>
      </c>
      <c r="AS1662" s="80">
        <v>0.0</v>
      </c>
      <c r="AT1662" s="80">
        <v>0.0</v>
      </c>
      <c r="AU1662" s="80">
        <v>0.0</v>
      </c>
      <c r="AW1662" s="81">
        <v>17.0</v>
      </c>
      <c r="AX1662" s="81">
        <v>8.0</v>
      </c>
      <c r="AY1662" s="81">
        <v>19.0</v>
      </c>
      <c r="AZ1662" s="82">
        <v>0.0</v>
      </c>
      <c r="BA1662" s="82">
        <v>0.0</v>
      </c>
      <c r="BB1662" s="82">
        <v>0.0</v>
      </c>
      <c r="BC1662" s="82">
        <v>0.0</v>
      </c>
      <c r="BD1662" s="82">
        <v>0.0</v>
      </c>
      <c r="BE1662" s="82">
        <v>0.0</v>
      </c>
      <c r="BF1662" s="82">
        <v>0.0</v>
      </c>
      <c r="BG1662" s="82">
        <v>0.0</v>
      </c>
      <c r="BH1662" s="82">
        <v>0.0</v>
      </c>
      <c r="BI1662" s="82">
        <v>0.0</v>
      </c>
      <c r="BJ1662" s="82">
        <v>0.0</v>
      </c>
      <c r="BK1662" s="82">
        <v>0.0</v>
      </c>
      <c r="BL1662" s="82">
        <v>0.0</v>
      </c>
      <c r="BM1662" s="82">
        <v>0.0</v>
      </c>
      <c r="BN1662" s="82">
        <v>0.0</v>
      </c>
      <c r="BO1662" s="82">
        <v>0.0</v>
      </c>
      <c r="BP1662" s="82">
        <v>0.0</v>
      </c>
      <c r="BQ1662" s="82">
        <v>0.0</v>
      </c>
      <c r="BR1662" s="82">
        <v>0.0</v>
      </c>
      <c r="BS1662" s="82">
        <v>0.0</v>
      </c>
      <c r="BT1662" s="82">
        <v>12.28751</v>
      </c>
      <c r="BU1662" s="82">
        <v>33.29205</v>
      </c>
      <c r="BV1662" s="82">
        <v>56.00826</v>
      </c>
      <c r="BW1662" s="82">
        <v>0.0</v>
      </c>
      <c r="BX1662" s="82">
        <v>9.62417</v>
      </c>
      <c r="BY1662" s="82">
        <v>37.9465</v>
      </c>
      <c r="BZ1662" s="82">
        <v>68.46631</v>
      </c>
      <c r="CA1662" s="82">
        <v>102.40167</v>
      </c>
      <c r="CB1662" s="82">
        <v>0.0</v>
      </c>
      <c r="CC1662" s="82">
        <v>0.0</v>
      </c>
      <c r="CD1662" s="82">
        <v>31.77303</v>
      </c>
      <c r="CE1662" s="82">
        <v>81.31405</v>
      </c>
      <c r="CF1662" s="82">
        <v>90.68783</v>
      </c>
      <c r="CG1662" s="82">
        <v>97.14409</v>
      </c>
      <c r="CH1662" s="82">
        <v>99.83045</v>
      </c>
      <c r="CI1662" s="82">
        <v>97.74287</v>
      </c>
      <c r="CJ1662" s="82">
        <v>89.95674</v>
      </c>
      <c r="CK1662" s="82">
        <v>75.45093</v>
      </c>
    </row>
    <row r="1663" ht="14.25" customHeight="1">
      <c r="E1663" s="2"/>
      <c r="G1663" s="81">
        <v>17.0</v>
      </c>
      <c r="H1663" s="81">
        <v>8.0</v>
      </c>
      <c r="I1663" s="81">
        <v>20.0</v>
      </c>
      <c r="J1663" s="80">
        <v>0.0</v>
      </c>
      <c r="K1663" s="80">
        <v>0.0</v>
      </c>
      <c r="L1663" s="80">
        <v>0.0</v>
      </c>
      <c r="M1663" s="80">
        <v>0.0</v>
      </c>
      <c r="N1663" s="80">
        <v>0.0</v>
      </c>
      <c r="O1663" s="80">
        <v>0.0</v>
      </c>
      <c r="P1663" s="80">
        <v>0.0</v>
      </c>
      <c r="Q1663" s="80">
        <v>0.0</v>
      </c>
      <c r="R1663" s="80">
        <v>0.0</v>
      </c>
      <c r="S1663" s="80">
        <v>0.0</v>
      </c>
      <c r="T1663" s="80">
        <v>0.0</v>
      </c>
      <c r="U1663" s="80">
        <v>0.0</v>
      </c>
      <c r="V1663" s="80">
        <v>0.0</v>
      </c>
      <c r="W1663" s="80">
        <v>0.0</v>
      </c>
      <c r="X1663" s="80">
        <v>0.0</v>
      </c>
      <c r="Y1663" s="80">
        <v>0.0</v>
      </c>
      <c r="Z1663" s="80">
        <v>0.0</v>
      </c>
      <c r="AA1663" s="80">
        <v>0.0</v>
      </c>
      <c r="AB1663" s="80">
        <v>0.0</v>
      </c>
      <c r="AC1663" s="80">
        <v>0.0</v>
      </c>
      <c r="AD1663" s="80">
        <v>0.0</v>
      </c>
      <c r="AE1663" s="80">
        <v>0.0</v>
      </c>
      <c r="AF1663" s="80">
        <v>0.0</v>
      </c>
      <c r="AG1663" s="80">
        <v>0.0</v>
      </c>
      <c r="AH1663" s="80">
        <v>0.0</v>
      </c>
      <c r="AI1663" s="80">
        <v>0.0</v>
      </c>
      <c r="AJ1663" s="80">
        <v>0.0</v>
      </c>
      <c r="AK1663" s="80">
        <v>0.0</v>
      </c>
      <c r="AL1663" s="80">
        <v>0.0</v>
      </c>
      <c r="AM1663" s="80">
        <v>0.0</v>
      </c>
      <c r="AN1663" s="80">
        <v>0.0</v>
      </c>
      <c r="AO1663" s="80">
        <v>0.0</v>
      </c>
      <c r="AP1663" s="80">
        <v>0.0</v>
      </c>
      <c r="AQ1663" s="80">
        <v>0.0</v>
      </c>
      <c r="AR1663" s="80">
        <v>0.0</v>
      </c>
      <c r="AS1663" s="80">
        <v>0.0</v>
      </c>
      <c r="AT1663" s="80">
        <v>0.0</v>
      </c>
      <c r="AU1663" s="80">
        <v>0.0</v>
      </c>
      <c r="AW1663" s="81">
        <v>17.0</v>
      </c>
      <c r="AX1663" s="81">
        <v>8.0</v>
      </c>
      <c r="AY1663" s="81">
        <v>20.0</v>
      </c>
      <c r="AZ1663" s="82">
        <v>0.0</v>
      </c>
      <c r="BA1663" s="82">
        <v>0.0</v>
      </c>
      <c r="BB1663" s="82">
        <v>0.0</v>
      </c>
      <c r="BC1663" s="82">
        <v>0.0</v>
      </c>
      <c r="BD1663" s="82">
        <v>0.0</v>
      </c>
      <c r="BE1663" s="82">
        <v>0.0</v>
      </c>
      <c r="BF1663" s="82">
        <v>0.0</v>
      </c>
      <c r="BG1663" s="82">
        <v>0.0</v>
      </c>
      <c r="BH1663" s="82">
        <v>0.0</v>
      </c>
      <c r="BI1663" s="82">
        <v>0.0</v>
      </c>
      <c r="BJ1663" s="82">
        <v>0.0</v>
      </c>
      <c r="BK1663" s="82">
        <v>0.0</v>
      </c>
      <c r="BL1663" s="82">
        <v>0.0</v>
      </c>
      <c r="BM1663" s="82">
        <v>0.0</v>
      </c>
      <c r="BN1663" s="82">
        <v>0.0</v>
      </c>
      <c r="BO1663" s="82">
        <v>0.0</v>
      </c>
      <c r="BP1663" s="82">
        <v>0.0</v>
      </c>
      <c r="BQ1663" s="82">
        <v>0.0</v>
      </c>
      <c r="BR1663" s="82">
        <v>0.0</v>
      </c>
      <c r="BS1663" s="82">
        <v>0.0</v>
      </c>
      <c r="BT1663" s="82">
        <v>8.03546</v>
      </c>
      <c r="BU1663" s="82">
        <v>29.14227</v>
      </c>
      <c r="BV1663" s="82">
        <v>51.96102</v>
      </c>
      <c r="BW1663" s="82">
        <v>0.0</v>
      </c>
      <c r="BX1663" s="82">
        <v>5.15287</v>
      </c>
      <c r="BY1663" s="82">
        <v>33.64306</v>
      </c>
      <c r="BZ1663" s="82">
        <v>64.34458</v>
      </c>
      <c r="CA1663" s="82">
        <v>98.4462</v>
      </c>
      <c r="CB1663" s="82">
        <v>0.0</v>
      </c>
      <c r="CC1663" s="82">
        <v>0.0</v>
      </c>
      <c r="CD1663" s="82">
        <v>27.20973</v>
      </c>
      <c r="CE1663" s="82">
        <v>77.00097</v>
      </c>
      <c r="CF1663" s="82">
        <v>86.36042</v>
      </c>
      <c r="CG1663" s="82">
        <v>92.77581</v>
      </c>
      <c r="CH1663" s="82">
        <v>95.38403</v>
      </c>
      <c r="CI1663" s="82">
        <v>93.16935</v>
      </c>
      <c r="CJ1663" s="82">
        <v>85.21194</v>
      </c>
      <c r="CK1663" s="82">
        <v>70.48943</v>
      </c>
    </row>
    <row r="1664" ht="14.25" customHeight="1">
      <c r="E1664" s="2"/>
      <c r="G1664" s="81">
        <v>17.0</v>
      </c>
      <c r="H1664" s="81">
        <v>8.0</v>
      </c>
      <c r="I1664" s="81">
        <v>21.0</v>
      </c>
      <c r="J1664" s="80">
        <v>0.0</v>
      </c>
      <c r="K1664" s="80">
        <v>0.0</v>
      </c>
      <c r="L1664" s="80">
        <v>0.0</v>
      </c>
      <c r="M1664" s="80">
        <v>0.0</v>
      </c>
      <c r="N1664" s="80">
        <v>0.0</v>
      </c>
      <c r="O1664" s="80">
        <v>0.0</v>
      </c>
      <c r="P1664" s="80">
        <v>0.0</v>
      </c>
      <c r="Q1664" s="80">
        <v>0.0</v>
      </c>
      <c r="R1664" s="80">
        <v>0.0</v>
      </c>
      <c r="S1664" s="80">
        <v>0.0</v>
      </c>
      <c r="T1664" s="80">
        <v>0.0</v>
      </c>
      <c r="U1664" s="80">
        <v>0.0</v>
      </c>
      <c r="V1664" s="80">
        <v>0.0</v>
      </c>
      <c r="W1664" s="80">
        <v>0.0</v>
      </c>
      <c r="X1664" s="80">
        <v>0.0</v>
      </c>
      <c r="Y1664" s="80">
        <v>0.0</v>
      </c>
      <c r="Z1664" s="80">
        <v>0.0</v>
      </c>
      <c r="AA1664" s="80">
        <v>0.0</v>
      </c>
      <c r="AB1664" s="80">
        <v>0.0</v>
      </c>
      <c r="AC1664" s="80">
        <v>0.0</v>
      </c>
      <c r="AD1664" s="80">
        <v>0.0</v>
      </c>
      <c r="AE1664" s="80">
        <v>0.0</v>
      </c>
      <c r="AF1664" s="80">
        <v>0.0</v>
      </c>
      <c r="AG1664" s="80">
        <v>0.0</v>
      </c>
      <c r="AH1664" s="80">
        <v>0.0</v>
      </c>
      <c r="AI1664" s="80">
        <v>0.0</v>
      </c>
      <c r="AJ1664" s="80">
        <v>0.0</v>
      </c>
      <c r="AK1664" s="80">
        <v>25.61224</v>
      </c>
      <c r="AL1664" s="80">
        <v>0.0</v>
      </c>
      <c r="AM1664" s="80">
        <v>0.0</v>
      </c>
      <c r="AN1664" s="80">
        <v>0.0</v>
      </c>
      <c r="AO1664" s="80">
        <v>1.28665</v>
      </c>
      <c r="AP1664" s="80">
        <v>9.82143</v>
      </c>
      <c r="AQ1664" s="80">
        <v>15.31275</v>
      </c>
      <c r="AR1664" s="80">
        <v>16.90057</v>
      </c>
      <c r="AS1664" s="80">
        <v>13.5731</v>
      </c>
      <c r="AT1664" s="80">
        <v>4.39511</v>
      </c>
      <c r="AU1664" s="80">
        <v>0.0</v>
      </c>
      <c r="AW1664" s="81">
        <v>17.0</v>
      </c>
      <c r="AX1664" s="81">
        <v>8.0</v>
      </c>
      <c r="AY1664" s="81">
        <v>21.0</v>
      </c>
      <c r="AZ1664" s="82">
        <v>0.0</v>
      </c>
      <c r="BA1664" s="82">
        <v>0.0</v>
      </c>
      <c r="BB1664" s="82">
        <v>0.0</v>
      </c>
      <c r="BC1664" s="82">
        <v>0.0</v>
      </c>
      <c r="BD1664" s="82">
        <v>0.0</v>
      </c>
      <c r="BE1664" s="82">
        <v>0.0</v>
      </c>
      <c r="BF1664" s="82">
        <v>0.0</v>
      </c>
      <c r="BG1664" s="82">
        <v>0.0</v>
      </c>
      <c r="BH1664" s="82">
        <v>0.0</v>
      </c>
      <c r="BI1664" s="82">
        <v>0.0</v>
      </c>
      <c r="BJ1664" s="82">
        <v>0.0</v>
      </c>
      <c r="BK1664" s="82">
        <v>0.0</v>
      </c>
      <c r="BL1664" s="82">
        <v>0.0</v>
      </c>
      <c r="BM1664" s="82">
        <v>0.0</v>
      </c>
      <c r="BN1664" s="82">
        <v>0.0</v>
      </c>
      <c r="BO1664" s="82">
        <v>0.0</v>
      </c>
      <c r="BP1664" s="82">
        <v>0.0</v>
      </c>
      <c r="BQ1664" s="82">
        <v>0.0</v>
      </c>
      <c r="BR1664" s="82">
        <v>0.0</v>
      </c>
      <c r="BS1664" s="82">
        <v>0.0</v>
      </c>
      <c r="BT1664" s="82">
        <v>3.75656</v>
      </c>
      <c r="BU1664" s="82">
        <v>24.96728</v>
      </c>
      <c r="BV1664" s="82">
        <v>47.8903</v>
      </c>
      <c r="BW1664" s="82">
        <v>0.0</v>
      </c>
      <c r="BX1664" s="82">
        <v>0.65324</v>
      </c>
      <c r="BY1664" s="82">
        <v>29.3137</v>
      </c>
      <c r="BZ1664" s="82">
        <v>60.19951</v>
      </c>
      <c r="CA1664" s="82">
        <v>94.47005</v>
      </c>
      <c r="CB1664" s="82">
        <v>0.0</v>
      </c>
      <c r="CC1664" s="82">
        <v>0.0</v>
      </c>
      <c r="CD1664" s="82">
        <v>22.61865</v>
      </c>
      <c r="CE1664" s="82">
        <v>72.66405</v>
      </c>
      <c r="CF1664" s="82">
        <v>82.00955</v>
      </c>
      <c r="CG1664" s="82">
        <v>88.38417</v>
      </c>
      <c r="CH1664" s="82">
        <v>90.91393</v>
      </c>
      <c r="CI1664" s="82">
        <v>88.57131</v>
      </c>
      <c r="CJ1664" s="82">
        <v>80.44126</v>
      </c>
      <c r="CK1664" s="82">
        <v>65.5001</v>
      </c>
    </row>
    <row r="1665" ht="14.25" customHeight="1">
      <c r="E1665" s="2"/>
      <c r="G1665" s="81">
        <v>17.0</v>
      </c>
      <c r="H1665" s="81">
        <v>8.0</v>
      </c>
      <c r="I1665" s="81">
        <v>22.0</v>
      </c>
      <c r="J1665" s="80">
        <v>0.0</v>
      </c>
      <c r="K1665" s="80">
        <v>0.0</v>
      </c>
      <c r="L1665" s="80">
        <v>0.0</v>
      </c>
      <c r="M1665" s="80">
        <v>0.0</v>
      </c>
      <c r="N1665" s="80">
        <v>0.0</v>
      </c>
      <c r="O1665" s="80">
        <v>0.0</v>
      </c>
      <c r="P1665" s="80">
        <v>0.0</v>
      </c>
      <c r="Q1665" s="80">
        <v>0.0</v>
      </c>
      <c r="R1665" s="80">
        <v>0.0</v>
      </c>
      <c r="S1665" s="80">
        <v>0.0</v>
      </c>
      <c r="T1665" s="80">
        <v>0.0</v>
      </c>
      <c r="U1665" s="80">
        <v>0.0</v>
      </c>
      <c r="V1665" s="80">
        <v>0.0</v>
      </c>
      <c r="W1665" s="80">
        <v>0.0</v>
      </c>
      <c r="X1665" s="80">
        <v>0.0</v>
      </c>
      <c r="Y1665" s="80">
        <v>0.0</v>
      </c>
      <c r="Z1665" s="80">
        <v>0.0</v>
      </c>
      <c r="AA1665" s="80">
        <v>0.0</v>
      </c>
      <c r="AB1665" s="80">
        <v>0.0</v>
      </c>
      <c r="AC1665" s="80">
        <v>0.0</v>
      </c>
      <c r="AD1665" s="80">
        <v>0.0</v>
      </c>
      <c r="AE1665" s="80">
        <v>20.61858</v>
      </c>
      <c r="AF1665" s="80">
        <v>43.30698</v>
      </c>
      <c r="AG1665" s="80">
        <v>0.0</v>
      </c>
      <c r="AH1665" s="80">
        <v>0.0</v>
      </c>
      <c r="AI1665" s="80">
        <v>23.46745</v>
      </c>
      <c r="AJ1665" s="80">
        <v>54.09987</v>
      </c>
      <c r="AK1665" s="80">
        <v>88.06309</v>
      </c>
      <c r="AL1665" s="80">
        <v>0.0</v>
      </c>
      <c r="AM1665" s="80">
        <v>0.0</v>
      </c>
      <c r="AN1665" s="80">
        <v>13.74546</v>
      </c>
      <c r="AO1665" s="80">
        <v>63.2813</v>
      </c>
      <c r="AP1665" s="80">
        <v>71.77265</v>
      </c>
      <c r="AQ1665" s="80">
        <v>77.19009</v>
      </c>
      <c r="AR1665" s="80">
        <v>78.66214</v>
      </c>
      <c r="AS1665" s="80">
        <v>75.16332</v>
      </c>
      <c r="AT1665" s="80">
        <v>65.7628</v>
      </c>
      <c r="AU1665" s="80">
        <v>49.41671</v>
      </c>
      <c r="AW1665" s="81">
        <v>17.0</v>
      </c>
      <c r="AX1665" s="81">
        <v>8.0</v>
      </c>
      <c r="AY1665" s="81">
        <v>22.0</v>
      </c>
      <c r="AZ1665" s="82">
        <v>0.0</v>
      </c>
      <c r="BA1665" s="82">
        <v>0.0</v>
      </c>
      <c r="BB1665" s="82">
        <v>0.0</v>
      </c>
      <c r="BC1665" s="82">
        <v>0.0</v>
      </c>
      <c r="BD1665" s="82">
        <v>0.0</v>
      </c>
      <c r="BE1665" s="82">
        <v>0.0</v>
      </c>
      <c r="BF1665" s="82">
        <v>0.0</v>
      </c>
      <c r="BG1665" s="82">
        <v>0.0</v>
      </c>
      <c r="BH1665" s="82">
        <v>0.0</v>
      </c>
      <c r="BI1665" s="82">
        <v>0.0</v>
      </c>
      <c r="BJ1665" s="82">
        <v>0.0</v>
      </c>
      <c r="BK1665" s="82">
        <v>0.0</v>
      </c>
      <c r="BL1665" s="82">
        <v>0.0</v>
      </c>
      <c r="BM1665" s="82">
        <v>0.0</v>
      </c>
      <c r="BN1665" s="82">
        <v>0.0</v>
      </c>
      <c r="BO1665" s="82">
        <v>0.0</v>
      </c>
      <c r="BP1665" s="82">
        <v>0.0</v>
      </c>
      <c r="BQ1665" s="82">
        <v>0.0</v>
      </c>
      <c r="BR1665" s="82">
        <v>0.0</v>
      </c>
      <c r="BS1665" s="82">
        <v>0.0</v>
      </c>
      <c r="BT1665" s="82">
        <v>0.0</v>
      </c>
      <c r="BU1665" s="82">
        <v>20.76654</v>
      </c>
      <c r="BV1665" s="82">
        <v>43.79558</v>
      </c>
      <c r="BW1665" s="82">
        <v>0.0</v>
      </c>
      <c r="BX1665" s="82">
        <v>0.0</v>
      </c>
      <c r="BY1665" s="82">
        <v>24.95786</v>
      </c>
      <c r="BZ1665" s="82">
        <v>56.03059</v>
      </c>
      <c r="CA1665" s="82">
        <v>90.47273</v>
      </c>
      <c r="CB1665" s="82">
        <v>0.0</v>
      </c>
      <c r="CC1665" s="82">
        <v>0.0</v>
      </c>
      <c r="CD1665" s="82">
        <v>17.99918</v>
      </c>
      <c r="CE1665" s="82">
        <v>68.30273</v>
      </c>
      <c r="CF1665" s="82">
        <v>77.63468</v>
      </c>
      <c r="CG1665" s="82">
        <v>83.9686</v>
      </c>
      <c r="CH1665" s="82">
        <v>86.41957</v>
      </c>
      <c r="CI1665" s="82">
        <v>83.94817</v>
      </c>
      <c r="CJ1665" s="82">
        <v>75.64409</v>
      </c>
      <c r="CK1665" s="82">
        <v>60.48229</v>
      </c>
    </row>
    <row r="1666" ht="14.25" customHeight="1">
      <c r="E1666" s="2"/>
      <c r="G1666" s="81">
        <v>17.0</v>
      </c>
      <c r="H1666" s="81">
        <v>8.0</v>
      </c>
      <c r="I1666" s="81">
        <v>23.0</v>
      </c>
      <c r="J1666" s="80">
        <v>0.0</v>
      </c>
      <c r="K1666" s="80">
        <v>0.0</v>
      </c>
      <c r="L1666" s="80">
        <v>0.0</v>
      </c>
      <c r="M1666" s="80">
        <v>0.0</v>
      </c>
      <c r="N1666" s="80">
        <v>0.0</v>
      </c>
      <c r="O1666" s="80">
        <v>0.0</v>
      </c>
      <c r="P1666" s="80">
        <v>0.0</v>
      </c>
      <c r="Q1666" s="80">
        <v>0.0</v>
      </c>
      <c r="R1666" s="80">
        <v>0.0</v>
      </c>
      <c r="S1666" s="80">
        <v>0.0</v>
      </c>
      <c r="T1666" s="80">
        <v>0.0</v>
      </c>
      <c r="U1666" s="80">
        <v>0.0</v>
      </c>
      <c r="V1666" s="80">
        <v>0.0</v>
      </c>
      <c r="W1666" s="80">
        <v>0.0</v>
      </c>
      <c r="X1666" s="80">
        <v>0.0</v>
      </c>
      <c r="Y1666" s="80">
        <v>0.0</v>
      </c>
      <c r="Z1666" s="80">
        <v>0.0</v>
      </c>
      <c r="AA1666" s="80">
        <v>8.64173</v>
      </c>
      <c r="AB1666" s="80">
        <v>25.08909</v>
      </c>
      <c r="AC1666" s="80">
        <v>42.88094</v>
      </c>
      <c r="AD1666" s="80">
        <v>62.22101</v>
      </c>
      <c r="AE1666" s="80">
        <v>83.34363</v>
      </c>
      <c r="AF1666" s="80">
        <v>106.12239</v>
      </c>
      <c r="AG1666" s="80">
        <v>31.09046</v>
      </c>
      <c r="AH1666" s="80">
        <v>57.22814</v>
      </c>
      <c r="AI1666" s="80">
        <v>85.94606</v>
      </c>
      <c r="AJ1666" s="80">
        <v>116.75959</v>
      </c>
      <c r="AK1666" s="80">
        <v>150.88218</v>
      </c>
      <c r="AL1666" s="80">
        <v>0.0</v>
      </c>
      <c r="AM1666" s="80">
        <v>30.45889</v>
      </c>
      <c r="AN1666" s="80">
        <v>75.85981</v>
      </c>
      <c r="AO1666" s="80">
        <v>125.62624</v>
      </c>
      <c r="AP1666" s="80">
        <v>134.06967</v>
      </c>
      <c r="AQ1666" s="80">
        <v>139.40791</v>
      </c>
      <c r="AR1666" s="80">
        <v>140.75762</v>
      </c>
      <c r="AS1666" s="80">
        <v>137.07914</v>
      </c>
      <c r="AT1666" s="80">
        <v>127.4467</v>
      </c>
      <c r="AU1666" s="80">
        <v>110.81846</v>
      </c>
      <c r="AW1666" s="81">
        <v>17.0</v>
      </c>
      <c r="AX1666" s="81">
        <v>8.0</v>
      </c>
      <c r="AY1666" s="81">
        <v>23.0</v>
      </c>
      <c r="AZ1666" s="82">
        <v>0.0</v>
      </c>
      <c r="BA1666" s="82">
        <v>0.0</v>
      </c>
      <c r="BB1666" s="82">
        <v>0.0</v>
      </c>
      <c r="BC1666" s="82">
        <v>0.0</v>
      </c>
      <c r="BD1666" s="82">
        <v>0.0</v>
      </c>
      <c r="BE1666" s="82">
        <v>0.0</v>
      </c>
      <c r="BF1666" s="82">
        <v>0.0</v>
      </c>
      <c r="BG1666" s="82">
        <v>0.0</v>
      </c>
      <c r="BH1666" s="82">
        <v>0.0</v>
      </c>
      <c r="BI1666" s="82">
        <v>0.0</v>
      </c>
      <c r="BJ1666" s="82">
        <v>0.0</v>
      </c>
      <c r="BK1666" s="82">
        <v>0.0</v>
      </c>
      <c r="BL1666" s="82">
        <v>0.0</v>
      </c>
      <c r="BM1666" s="82">
        <v>0.0</v>
      </c>
      <c r="BN1666" s="82">
        <v>0.0</v>
      </c>
      <c r="BO1666" s="82">
        <v>0.0</v>
      </c>
      <c r="BP1666" s="82">
        <v>0.0</v>
      </c>
      <c r="BQ1666" s="82">
        <v>0.0</v>
      </c>
      <c r="BR1666" s="82">
        <v>0.0</v>
      </c>
      <c r="BS1666" s="82">
        <v>0.0</v>
      </c>
      <c r="BT1666" s="82">
        <v>0.0</v>
      </c>
      <c r="BU1666" s="82">
        <v>16.53949</v>
      </c>
      <c r="BV1666" s="82">
        <v>39.67631</v>
      </c>
      <c r="BW1666" s="82">
        <v>0.0</v>
      </c>
      <c r="BX1666" s="82">
        <v>0.0</v>
      </c>
      <c r="BY1666" s="82">
        <v>20.57495</v>
      </c>
      <c r="BZ1666" s="82">
        <v>51.83725</v>
      </c>
      <c r="CA1666" s="82">
        <v>86.45374</v>
      </c>
      <c r="CB1666" s="82">
        <v>0.0</v>
      </c>
      <c r="CC1666" s="82">
        <v>0.0</v>
      </c>
      <c r="CD1666" s="82">
        <v>13.35072</v>
      </c>
      <c r="CE1666" s="82">
        <v>63.91645</v>
      </c>
      <c r="CF1666" s="82">
        <v>73.23522</v>
      </c>
      <c r="CG1666" s="82">
        <v>79.52853</v>
      </c>
      <c r="CH1666" s="82">
        <v>81.90039</v>
      </c>
      <c r="CI1666" s="82">
        <v>79.29934</v>
      </c>
      <c r="CJ1666" s="82">
        <v>70.81982</v>
      </c>
      <c r="CK1666" s="82">
        <v>55.43536</v>
      </c>
    </row>
    <row r="1667" ht="14.25" customHeight="1">
      <c r="E1667" s="2"/>
      <c r="G1667" s="81">
        <v>17.0</v>
      </c>
      <c r="H1667" s="81">
        <v>8.0</v>
      </c>
      <c r="I1667" s="81">
        <v>24.0</v>
      </c>
      <c r="J1667" s="80">
        <v>0.0</v>
      </c>
      <c r="K1667" s="80">
        <v>0.0</v>
      </c>
      <c r="L1667" s="80">
        <v>0.0</v>
      </c>
      <c r="M1667" s="80">
        <v>0.0</v>
      </c>
      <c r="N1667" s="80">
        <v>0.0</v>
      </c>
      <c r="O1667" s="80">
        <v>0.0</v>
      </c>
      <c r="P1667" s="80">
        <v>0.0</v>
      </c>
      <c r="Q1667" s="80">
        <v>0.0</v>
      </c>
      <c r="R1667" s="80">
        <v>0.0</v>
      </c>
      <c r="S1667" s="80">
        <v>0.0</v>
      </c>
      <c r="T1667" s="80">
        <v>0.0</v>
      </c>
      <c r="U1667" s="80">
        <v>0.0</v>
      </c>
      <c r="V1667" s="80">
        <v>6.83426</v>
      </c>
      <c r="W1667" s="80">
        <v>17.49004</v>
      </c>
      <c r="X1667" s="80">
        <v>29.23308</v>
      </c>
      <c r="Y1667" s="80">
        <v>42.07019</v>
      </c>
      <c r="Z1667" s="80">
        <v>56.1967</v>
      </c>
      <c r="AA1667" s="80">
        <v>71.43073</v>
      </c>
      <c r="AB1667" s="80">
        <v>87.95137</v>
      </c>
      <c r="AC1667" s="80">
        <v>105.82468</v>
      </c>
      <c r="AD1667" s="80">
        <v>125.24329</v>
      </c>
      <c r="AE1667" s="80">
        <v>146.45679</v>
      </c>
      <c r="AF1667" s="80">
        <v>169.32489</v>
      </c>
      <c r="AG1667" s="80">
        <v>93.74975</v>
      </c>
      <c r="AH1667" s="80">
        <v>119.9334</v>
      </c>
      <c r="AI1667" s="80">
        <v>148.79988</v>
      </c>
      <c r="AJ1667" s="80">
        <v>179.7963</v>
      </c>
      <c r="AK1667" s="80">
        <v>214.07772</v>
      </c>
      <c r="AL1667" s="80">
        <v>51.17975</v>
      </c>
      <c r="AM1667" s="80">
        <v>92.72051</v>
      </c>
      <c r="AN1667" s="80">
        <v>138.33282</v>
      </c>
      <c r="AO1667" s="80">
        <v>188.32953</v>
      </c>
      <c r="AP1667" s="80">
        <v>196.72053</v>
      </c>
      <c r="AQ1667" s="80">
        <v>201.97421</v>
      </c>
      <c r="AR1667" s="80">
        <v>203.19494</v>
      </c>
      <c r="AS1667" s="80">
        <v>199.32843</v>
      </c>
      <c r="AT1667" s="80">
        <v>189.45462</v>
      </c>
      <c r="AU1667" s="80">
        <v>172.53399</v>
      </c>
      <c r="AW1667" s="81">
        <v>17.0</v>
      </c>
      <c r="AX1667" s="81">
        <v>8.0</v>
      </c>
      <c r="AY1667" s="81">
        <v>24.0</v>
      </c>
      <c r="AZ1667" s="82">
        <v>0.0</v>
      </c>
      <c r="BA1667" s="82">
        <v>0.0</v>
      </c>
      <c r="BB1667" s="82">
        <v>0.0</v>
      </c>
      <c r="BC1667" s="82">
        <v>0.0</v>
      </c>
      <c r="BD1667" s="82">
        <v>0.0</v>
      </c>
      <c r="BE1667" s="82">
        <v>0.0</v>
      </c>
      <c r="BF1667" s="82">
        <v>0.0</v>
      </c>
      <c r="BG1667" s="82">
        <v>0.0</v>
      </c>
      <c r="BH1667" s="82">
        <v>0.0</v>
      </c>
      <c r="BI1667" s="82">
        <v>0.0</v>
      </c>
      <c r="BJ1667" s="82">
        <v>0.0</v>
      </c>
      <c r="BK1667" s="82">
        <v>0.0</v>
      </c>
      <c r="BL1667" s="82">
        <v>0.0</v>
      </c>
      <c r="BM1667" s="82">
        <v>0.0</v>
      </c>
      <c r="BN1667" s="82">
        <v>0.0</v>
      </c>
      <c r="BO1667" s="82">
        <v>0.0</v>
      </c>
      <c r="BP1667" s="82">
        <v>0.0</v>
      </c>
      <c r="BQ1667" s="82">
        <v>0.0</v>
      </c>
      <c r="BR1667" s="82">
        <v>0.0</v>
      </c>
      <c r="BS1667" s="82">
        <v>0.0</v>
      </c>
      <c r="BT1667" s="82">
        <v>0.0</v>
      </c>
      <c r="BU1667" s="82">
        <v>12.28557</v>
      </c>
      <c r="BV1667" s="82">
        <v>35.53196</v>
      </c>
      <c r="BW1667" s="82">
        <v>0.0</v>
      </c>
      <c r="BX1667" s="82">
        <v>0.0</v>
      </c>
      <c r="BY1667" s="82">
        <v>16.1644</v>
      </c>
      <c r="BZ1667" s="82">
        <v>47.61896</v>
      </c>
      <c r="CA1667" s="82">
        <v>82.41255</v>
      </c>
      <c r="CB1667" s="82">
        <v>0.0</v>
      </c>
      <c r="CC1667" s="82">
        <v>0.0</v>
      </c>
      <c r="CD1667" s="82">
        <v>8.67263</v>
      </c>
      <c r="CE1667" s="82">
        <v>59.50464</v>
      </c>
      <c r="CF1667" s="82">
        <v>68.81063</v>
      </c>
      <c r="CG1667" s="82">
        <v>75.0634</v>
      </c>
      <c r="CH1667" s="82">
        <v>77.3558</v>
      </c>
      <c r="CI1667" s="82">
        <v>74.62422</v>
      </c>
      <c r="CJ1667" s="82">
        <v>65.96782</v>
      </c>
      <c r="CK1667" s="82">
        <v>50.35864</v>
      </c>
    </row>
    <row r="1668" ht="14.25" customHeight="1">
      <c r="E1668" s="2"/>
      <c r="G1668" s="81">
        <v>17.0</v>
      </c>
      <c r="H1668" s="81">
        <v>8.0</v>
      </c>
      <c r="I1668" s="81">
        <v>25.0</v>
      </c>
      <c r="J1668" s="80">
        <v>12.07022</v>
      </c>
      <c r="K1668" s="80">
        <v>13.13441</v>
      </c>
      <c r="L1668" s="80">
        <v>14.59841</v>
      </c>
      <c r="M1668" s="80">
        <v>16.53338</v>
      </c>
      <c r="N1668" s="80">
        <v>18.97697</v>
      </c>
      <c r="O1668" s="80">
        <v>22.11842</v>
      </c>
      <c r="P1668" s="80">
        <v>25.96314</v>
      </c>
      <c r="Q1668" s="80">
        <v>30.70873</v>
      </c>
      <c r="R1668" s="80">
        <v>36.25896</v>
      </c>
      <c r="S1668" s="80">
        <v>43.53755</v>
      </c>
      <c r="T1668" s="80">
        <v>51.48514</v>
      </c>
      <c r="U1668" s="80">
        <v>59.99237</v>
      </c>
      <c r="V1668" s="80">
        <v>69.66209</v>
      </c>
      <c r="W1668" s="80">
        <v>80.37666</v>
      </c>
      <c r="X1668" s="80">
        <v>92.16865</v>
      </c>
      <c r="Y1668" s="80">
        <v>105.06593</v>
      </c>
      <c r="Z1668" s="80">
        <v>119.2504</v>
      </c>
      <c r="AA1668" s="80">
        <v>134.54657</v>
      </c>
      <c r="AB1668" s="80">
        <v>151.13479</v>
      </c>
      <c r="AC1668" s="80">
        <v>169.0724</v>
      </c>
      <c r="AD1668" s="80">
        <v>188.56517</v>
      </c>
      <c r="AE1668" s="80">
        <v>209.85103</v>
      </c>
      <c r="AF1668" s="80">
        <v>232.81102</v>
      </c>
      <c r="AG1668" s="80">
        <v>156.64191</v>
      </c>
      <c r="AH1668" s="80">
        <v>182.94455</v>
      </c>
      <c r="AI1668" s="80">
        <v>211.95156</v>
      </c>
      <c r="AJ1668" s="80">
        <v>243.08357</v>
      </c>
      <c r="AK1668" s="80">
        <v>277.51477</v>
      </c>
      <c r="AL1668" s="80">
        <v>113.51776</v>
      </c>
      <c r="AM1668" s="80">
        <v>155.2322</v>
      </c>
      <c r="AN1668" s="80">
        <v>201.035</v>
      </c>
      <c r="AO1668" s="80">
        <v>251.23689</v>
      </c>
      <c r="AP1668" s="80">
        <v>259.55983</v>
      </c>
      <c r="AQ1668" s="80">
        <v>264.708</v>
      </c>
      <c r="AR1668" s="80">
        <v>265.77331</v>
      </c>
      <c r="AS1668" s="80">
        <v>261.70335</v>
      </c>
      <c r="AT1668" s="80">
        <v>251.57919</v>
      </c>
      <c r="AU1668" s="80">
        <v>234.35872</v>
      </c>
      <c r="AW1668" s="81">
        <v>17.0</v>
      </c>
      <c r="AX1668" s="81">
        <v>8.0</v>
      </c>
      <c r="AY1668" s="81">
        <v>25.0</v>
      </c>
      <c r="AZ1668" s="82">
        <v>610.96251</v>
      </c>
      <c r="BA1668" s="82">
        <v>612.0267</v>
      </c>
      <c r="BB1668" s="82">
        <v>613.4907</v>
      </c>
      <c r="BC1668" s="82">
        <v>615.42814</v>
      </c>
      <c r="BD1668" s="82">
        <v>617.87461</v>
      </c>
      <c r="BE1668" s="82">
        <v>621.02679</v>
      </c>
      <c r="BF1668" s="82">
        <v>624.88885</v>
      </c>
      <c r="BG1668" s="82">
        <v>629.65931</v>
      </c>
      <c r="BH1668" s="82">
        <v>635.24173</v>
      </c>
      <c r="BI1668" s="82">
        <v>642.56676</v>
      </c>
      <c r="BJ1668" s="82">
        <v>650.57706</v>
      </c>
      <c r="BK1668" s="82">
        <v>659.15006</v>
      </c>
      <c r="BL1668" s="82">
        <v>668.8973</v>
      </c>
      <c r="BM1668" s="82">
        <v>679.72238</v>
      </c>
      <c r="BN1668" s="82">
        <v>691.65785</v>
      </c>
      <c r="BO1668" s="82">
        <v>704.67741</v>
      </c>
      <c r="BP1668" s="82">
        <v>719.00114</v>
      </c>
      <c r="BQ1668" s="82">
        <v>734.4533</v>
      </c>
      <c r="BR1668" s="82">
        <v>751.24732</v>
      </c>
      <c r="BS1668" s="82">
        <v>769.38867</v>
      </c>
      <c r="BT1668" s="82">
        <v>789.04952</v>
      </c>
      <c r="BU1668" s="82">
        <v>810.50463</v>
      </c>
      <c r="BV1668" s="82">
        <v>833.62437</v>
      </c>
      <c r="BW1668" s="82">
        <v>757.6114</v>
      </c>
      <c r="BX1668" s="82">
        <v>783.90136</v>
      </c>
      <c r="BY1668" s="82">
        <v>813.01193</v>
      </c>
      <c r="BZ1668" s="82">
        <v>844.50815</v>
      </c>
      <c r="CA1668" s="82">
        <v>879.25611</v>
      </c>
      <c r="CB1668" s="82">
        <v>715.55565</v>
      </c>
      <c r="CC1668" s="82">
        <v>757.6497</v>
      </c>
      <c r="CD1668" s="82">
        <v>803.87468</v>
      </c>
      <c r="CE1668" s="82">
        <v>854.52999</v>
      </c>
      <c r="CF1668" s="82">
        <v>863.34625</v>
      </c>
      <c r="CG1668" s="82">
        <v>869.02231</v>
      </c>
      <c r="CH1668" s="82">
        <v>870.62141</v>
      </c>
      <c r="CI1668" s="82">
        <v>867.05738</v>
      </c>
      <c r="CJ1668" s="82">
        <v>857.44786</v>
      </c>
      <c r="CK1668" s="82">
        <v>840.80649</v>
      </c>
    </row>
    <row r="1669" ht="14.25" customHeight="1">
      <c r="E1669" s="2"/>
      <c r="G1669" s="81">
        <v>17.0</v>
      </c>
      <c r="H1669" s="81">
        <v>8.0</v>
      </c>
      <c r="I1669" s="81">
        <v>26.0</v>
      </c>
      <c r="J1669" s="80">
        <v>74.94642</v>
      </c>
      <c r="K1669" s="80">
        <v>76.01734</v>
      </c>
      <c r="L1669" s="80">
        <v>77.49059</v>
      </c>
      <c r="M1669" s="80">
        <v>79.4378</v>
      </c>
      <c r="N1669" s="80">
        <v>81.89683</v>
      </c>
      <c r="O1669" s="80">
        <v>85.05815</v>
      </c>
      <c r="P1669" s="80">
        <v>88.92717</v>
      </c>
      <c r="Q1669" s="80">
        <v>93.70275</v>
      </c>
      <c r="R1669" s="80">
        <v>99.28513</v>
      </c>
      <c r="S1669" s="80">
        <v>106.60907</v>
      </c>
      <c r="T1669" s="80">
        <v>114.59739</v>
      </c>
      <c r="U1669" s="80">
        <v>123.15051</v>
      </c>
      <c r="V1669" s="80">
        <v>132.87212</v>
      </c>
      <c r="W1669" s="80">
        <v>143.64586</v>
      </c>
      <c r="X1669" s="80">
        <v>155.48616</v>
      </c>
      <c r="Y1669" s="80">
        <v>168.44357</v>
      </c>
      <c r="Z1669" s="80">
        <v>182.68548</v>
      </c>
      <c r="AA1669" s="80">
        <v>198.04316</v>
      </c>
      <c r="AB1669" s="80">
        <v>214.69842</v>
      </c>
      <c r="AC1669" s="80">
        <v>232.69915</v>
      </c>
      <c r="AD1669" s="80">
        <v>252.26517</v>
      </c>
      <c r="AE1669" s="80">
        <v>273.62185</v>
      </c>
      <c r="AF1669" s="80">
        <v>296.67307</v>
      </c>
      <c r="AG1669" s="80">
        <v>219.89788</v>
      </c>
      <c r="AH1669" s="80">
        <v>246.32028</v>
      </c>
      <c r="AI1669" s="80">
        <v>275.4688</v>
      </c>
      <c r="AJ1669" s="80">
        <v>306.7351</v>
      </c>
      <c r="AK1669" s="80">
        <v>341.31514</v>
      </c>
      <c r="AL1669" s="80">
        <v>176.20401</v>
      </c>
      <c r="AM1669" s="80">
        <v>218.09077</v>
      </c>
      <c r="AN1669" s="80">
        <v>264.0826</v>
      </c>
      <c r="AO1669" s="80">
        <v>314.48796</v>
      </c>
      <c r="AP1669" s="80">
        <v>322.7376</v>
      </c>
      <c r="AQ1669" s="80">
        <v>327.77386</v>
      </c>
      <c r="AR1669" s="80">
        <v>328.67578</v>
      </c>
      <c r="AS1669" s="80">
        <v>324.39348</v>
      </c>
      <c r="AT1669" s="80">
        <v>314.00945</v>
      </c>
      <c r="AU1669" s="80">
        <v>296.47896</v>
      </c>
      <c r="AW1669" s="81">
        <v>17.0</v>
      </c>
      <c r="AX1669" s="81">
        <v>8.0</v>
      </c>
      <c r="AY1669" s="81">
        <v>26.0</v>
      </c>
      <c r="AZ1669" s="82">
        <v>610.51434</v>
      </c>
      <c r="BA1669" s="82">
        <v>611.58526</v>
      </c>
      <c r="BB1669" s="82">
        <v>613.05851</v>
      </c>
      <c r="BC1669" s="82">
        <v>615.0082</v>
      </c>
      <c r="BD1669" s="82">
        <v>617.47014</v>
      </c>
      <c r="BE1669" s="82">
        <v>620.64224</v>
      </c>
      <c r="BF1669" s="82">
        <v>624.52872</v>
      </c>
      <c r="BG1669" s="82">
        <v>629.32934</v>
      </c>
      <c r="BH1669" s="82">
        <v>634.94304</v>
      </c>
      <c r="BI1669" s="82">
        <v>642.31439</v>
      </c>
      <c r="BJ1669" s="82">
        <v>650.36331</v>
      </c>
      <c r="BK1669" s="82">
        <v>658.98252</v>
      </c>
      <c r="BL1669" s="82">
        <v>668.7834</v>
      </c>
      <c r="BM1669" s="82">
        <v>679.66892</v>
      </c>
      <c r="BN1669" s="82">
        <v>691.64784</v>
      </c>
      <c r="BO1669" s="82">
        <v>704.72974</v>
      </c>
      <c r="BP1669" s="82">
        <v>719.11207</v>
      </c>
      <c r="BQ1669" s="82">
        <v>734.62597</v>
      </c>
      <c r="BR1669" s="82">
        <v>751.49024</v>
      </c>
      <c r="BS1669" s="82">
        <v>769.69437</v>
      </c>
      <c r="BT1669" s="82">
        <v>789.43165</v>
      </c>
      <c r="BU1669" s="82">
        <v>810.95857</v>
      </c>
      <c r="BV1669" s="82">
        <v>834.17669</v>
      </c>
      <c r="BW1669" s="82">
        <v>757.53947</v>
      </c>
      <c r="BX1669" s="82">
        <v>783.97611</v>
      </c>
      <c r="BY1669" s="82">
        <v>813.25113</v>
      </c>
      <c r="BZ1669" s="82">
        <v>844.87064</v>
      </c>
      <c r="CA1669" s="82">
        <v>879.7666</v>
      </c>
      <c r="CB1669" s="82">
        <v>714.9598</v>
      </c>
      <c r="CC1669" s="82">
        <v>757.22854</v>
      </c>
      <c r="CD1669" s="82">
        <v>803.64646</v>
      </c>
      <c r="CE1669" s="82">
        <v>854.51091</v>
      </c>
      <c r="CF1669" s="82">
        <v>863.26001</v>
      </c>
      <c r="CG1669" s="82">
        <v>868.82931</v>
      </c>
      <c r="CH1669" s="82">
        <v>870.26826</v>
      </c>
      <c r="CI1669" s="82">
        <v>866.49991</v>
      </c>
      <c r="CJ1669" s="82">
        <v>856.64432</v>
      </c>
      <c r="CK1669" s="82">
        <v>839.70882</v>
      </c>
    </row>
    <row r="1670" ht="14.25" customHeight="1">
      <c r="E1670" s="2"/>
      <c r="G1670" s="81">
        <v>17.0</v>
      </c>
      <c r="H1670" s="81">
        <v>8.0</v>
      </c>
      <c r="I1670" s="81">
        <v>27.0</v>
      </c>
      <c r="J1670" s="80">
        <v>138.20862</v>
      </c>
      <c r="K1670" s="80">
        <v>139.28635</v>
      </c>
      <c r="L1670" s="80">
        <v>140.76896</v>
      </c>
      <c r="M1670" s="80">
        <v>142.72854</v>
      </c>
      <c r="N1670" s="80">
        <v>145.2032</v>
      </c>
      <c r="O1670" s="80">
        <v>148.3846</v>
      </c>
      <c r="P1670" s="80">
        <v>152.2782</v>
      </c>
      <c r="Q1670" s="80">
        <v>157.08413</v>
      </c>
      <c r="R1670" s="80">
        <v>162.69885</v>
      </c>
      <c r="S1670" s="80">
        <v>170.06866</v>
      </c>
      <c r="T1670" s="80">
        <v>178.09772</v>
      </c>
      <c r="U1670" s="80">
        <v>186.69695</v>
      </c>
      <c r="V1670" s="80">
        <v>196.47077</v>
      </c>
      <c r="W1670" s="80">
        <v>207.30407</v>
      </c>
      <c r="X1670" s="80">
        <v>219.19201</v>
      </c>
      <c r="Y1670" s="80">
        <v>232.20952</v>
      </c>
      <c r="Z1670" s="80">
        <v>246.50835</v>
      </c>
      <c r="AA1670" s="80">
        <v>261.92693</v>
      </c>
      <c r="AB1670" s="80">
        <v>278.64868</v>
      </c>
      <c r="AC1670" s="80">
        <v>296.71135</v>
      </c>
      <c r="AD1670" s="80">
        <v>316.34971</v>
      </c>
      <c r="AE1670" s="80">
        <v>337.7757</v>
      </c>
      <c r="AF1670" s="80">
        <v>360.91745</v>
      </c>
      <c r="AG1670" s="80">
        <v>283.52395</v>
      </c>
      <c r="AH1670" s="80">
        <v>310.06689</v>
      </c>
      <c r="AI1670" s="80">
        <v>339.35793</v>
      </c>
      <c r="AJ1670" s="80">
        <v>370.75723</v>
      </c>
      <c r="AK1670" s="80">
        <v>405.48518</v>
      </c>
      <c r="AL1670" s="80">
        <v>239.24469</v>
      </c>
      <c r="AM1670" s="80">
        <v>281.3024</v>
      </c>
      <c r="AN1670" s="80">
        <v>327.4818</v>
      </c>
      <c r="AO1670" s="80">
        <v>378.08893</v>
      </c>
      <c r="AP1670" s="80">
        <v>386.26</v>
      </c>
      <c r="AQ1670" s="80">
        <v>391.17792</v>
      </c>
      <c r="AR1670" s="80">
        <v>391.90843</v>
      </c>
      <c r="AS1670" s="80">
        <v>387.40483</v>
      </c>
      <c r="AT1670" s="80">
        <v>376.75136</v>
      </c>
      <c r="AU1670" s="80">
        <v>358.90057</v>
      </c>
      <c r="AW1670" s="81">
        <v>17.0</v>
      </c>
      <c r="AX1670" s="81">
        <v>8.0</v>
      </c>
      <c r="AY1670" s="81">
        <v>27.0</v>
      </c>
      <c r="AZ1670" s="82">
        <v>610.08264</v>
      </c>
      <c r="BA1670" s="82">
        <v>611.16037</v>
      </c>
      <c r="BB1670" s="82">
        <v>612.64298</v>
      </c>
      <c r="BC1670" s="82">
        <v>614.60506</v>
      </c>
      <c r="BD1670" s="82">
        <v>617.08263</v>
      </c>
      <c r="BE1670" s="82">
        <v>620.27489</v>
      </c>
      <c r="BF1670" s="82">
        <v>624.18606</v>
      </c>
      <c r="BG1670" s="82">
        <v>629.01718</v>
      </c>
      <c r="BH1670" s="82">
        <v>634.66254</v>
      </c>
      <c r="BI1670" s="82">
        <v>642.08073</v>
      </c>
      <c r="BJ1670" s="82">
        <v>650.16879</v>
      </c>
      <c r="BK1670" s="82">
        <v>658.83477</v>
      </c>
      <c r="BL1670" s="82">
        <v>668.68993</v>
      </c>
      <c r="BM1670" s="82">
        <v>679.63663</v>
      </c>
      <c r="BN1670" s="82">
        <v>691.65966</v>
      </c>
      <c r="BO1670" s="82">
        <v>704.80471</v>
      </c>
      <c r="BP1670" s="82">
        <v>719.24647</v>
      </c>
      <c r="BQ1670" s="82">
        <v>734.82299</v>
      </c>
      <c r="BR1670" s="82">
        <v>751.75851</v>
      </c>
      <c r="BS1670" s="82">
        <v>770.0264</v>
      </c>
      <c r="BT1670" s="82">
        <v>789.84123</v>
      </c>
      <c r="BU1670" s="82">
        <v>811.44112</v>
      </c>
      <c r="BV1670" s="82">
        <v>834.759</v>
      </c>
      <c r="BW1670" s="82">
        <v>757.49118</v>
      </c>
      <c r="BX1670" s="82">
        <v>784.07627</v>
      </c>
      <c r="BY1670" s="82">
        <v>813.51773</v>
      </c>
      <c r="BZ1670" s="82">
        <v>845.26233</v>
      </c>
      <c r="CA1670" s="82">
        <v>880.30837</v>
      </c>
      <c r="CB1670" s="82">
        <v>714.38305</v>
      </c>
      <c r="CC1670" s="82">
        <v>756.82897</v>
      </c>
      <c r="CD1670" s="82">
        <v>803.44257</v>
      </c>
      <c r="CE1670" s="82">
        <v>854.51916</v>
      </c>
      <c r="CF1670" s="82">
        <v>863.20102</v>
      </c>
      <c r="CG1670" s="82">
        <v>868.66318</v>
      </c>
      <c r="CH1670" s="82">
        <v>869.94113</v>
      </c>
      <c r="CI1670" s="82">
        <v>865.96719</v>
      </c>
      <c r="CJ1670" s="82">
        <v>855.86384</v>
      </c>
      <c r="CK1670" s="82">
        <v>838.632</v>
      </c>
    </row>
    <row r="1671" ht="14.25" customHeight="1">
      <c r="E1671" s="2"/>
      <c r="G1671" s="81">
        <v>17.0</v>
      </c>
      <c r="H1671" s="81">
        <v>8.0</v>
      </c>
      <c r="I1671" s="81">
        <v>28.0</v>
      </c>
      <c r="J1671" s="80">
        <v>201.86329</v>
      </c>
      <c r="K1671" s="80">
        <v>202.9479</v>
      </c>
      <c r="L1671" s="80">
        <v>204.43997</v>
      </c>
      <c r="M1671" s="80">
        <v>206.41206</v>
      </c>
      <c r="N1671" s="80">
        <v>208.90252</v>
      </c>
      <c r="O1671" s="80">
        <v>212.10423</v>
      </c>
      <c r="P1671" s="80">
        <v>216.0227</v>
      </c>
      <c r="Q1671" s="80">
        <v>220.85931</v>
      </c>
      <c r="R1671" s="80">
        <v>226.50661</v>
      </c>
      <c r="S1671" s="80">
        <v>233.9228</v>
      </c>
      <c r="T1671" s="80">
        <v>241.99262</v>
      </c>
      <c r="U1671" s="80">
        <v>250.6382</v>
      </c>
      <c r="V1671" s="80">
        <v>260.46453</v>
      </c>
      <c r="W1671" s="80">
        <v>271.35778</v>
      </c>
      <c r="X1671" s="80">
        <v>283.29272</v>
      </c>
      <c r="Y1671" s="80">
        <v>296.37028</v>
      </c>
      <c r="Z1671" s="80">
        <v>310.72551</v>
      </c>
      <c r="AA1671" s="80">
        <v>326.20438</v>
      </c>
      <c r="AB1671" s="80">
        <v>342.99207</v>
      </c>
      <c r="AC1671" s="80">
        <v>361.11548</v>
      </c>
      <c r="AD1671" s="80">
        <v>380.82529</v>
      </c>
      <c r="AE1671" s="80">
        <v>402.31904</v>
      </c>
      <c r="AF1671" s="80">
        <v>425.55066</v>
      </c>
      <c r="AG1671" s="80">
        <v>347.5265</v>
      </c>
      <c r="AH1671" s="80">
        <v>374.19079</v>
      </c>
      <c r="AI1671" s="80">
        <v>403.62538</v>
      </c>
      <c r="AJ1671" s="80">
        <v>435.15636</v>
      </c>
      <c r="AK1671" s="80">
        <v>470.03129</v>
      </c>
      <c r="AL1671" s="80">
        <v>302.64605</v>
      </c>
      <c r="AM1671" s="80">
        <v>344.87335</v>
      </c>
      <c r="AN1671" s="80">
        <v>391.23888</v>
      </c>
      <c r="AO1671" s="80">
        <v>442.04608</v>
      </c>
      <c r="AP1671" s="80">
        <v>450.13325</v>
      </c>
      <c r="AQ1671" s="80">
        <v>454.92637</v>
      </c>
      <c r="AR1671" s="80">
        <v>455.4774</v>
      </c>
      <c r="AS1671" s="80">
        <v>450.74349</v>
      </c>
      <c r="AT1671" s="80">
        <v>439.81092</v>
      </c>
      <c r="AU1671" s="80">
        <v>421.6295</v>
      </c>
      <c r="AW1671" s="81">
        <v>17.0</v>
      </c>
      <c r="AX1671" s="81">
        <v>8.0</v>
      </c>
      <c r="AY1671" s="81">
        <v>28.0</v>
      </c>
      <c r="AZ1671" s="82">
        <v>609.66749</v>
      </c>
      <c r="BA1671" s="82">
        <v>610.7521</v>
      </c>
      <c r="BB1671" s="82">
        <v>612.24418</v>
      </c>
      <c r="BC1671" s="82">
        <v>614.21879</v>
      </c>
      <c r="BD1671" s="82">
        <v>616.71218</v>
      </c>
      <c r="BE1671" s="82">
        <v>619.92482</v>
      </c>
      <c r="BF1671" s="82">
        <v>623.86096</v>
      </c>
      <c r="BG1671" s="82">
        <v>628.72293</v>
      </c>
      <c r="BH1671" s="82">
        <v>634.40034</v>
      </c>
      <c r="BI1671" s="82">
        <v>641.86589</v>
      </c>
      <c r="BJ1671" s="82">
        <v>649.99359</v>
      </c>
      <c r="BK1671" s="82">
        <v>658.70692</v>
      </c>
      <c r="BL1671" s="82">
        <v>668.61702</v>
      </c>
      <c r="BM1671" s="82">
        <v>679.62563</v>
      </c>
      <c r="BN1671" s="82">
        <v>691.69343</v>
      </c>
      <c r="BO1671" s="82">
        <v>704.90246</v>
      </c>
      <c r="BP1671" s="82">
        <v>719.40449</v>
      </c>
      <c r="BQ1671" s="82">
        <v>735.04454</v>
      </c>
      <c r="BR1671" s="82">
        <v>752.05229</v>
      </c>
      <c r="BS1671" s="82">
        <v>770.38494</v>
      </c>
      <c r="BT1671" s="82">
        <v>790.27846</v>
      </c>
      <c r="BU1671" s="82">
        <v>811.95247</v>
      </c>
      <c r="BV1671" s="82">
        <v>835.37149</v>
      </c>
      <c r="BW1671" s="82">
        <v>757.46668</v>
      </c>
      <c r="BX1671" s="82">
        <v>784.20202</v>
      </c>
      <c r="BY1671" s="82">
        <v>813.81191</v>
      </c>
      <c r="BZ1671" s="82">
        <v>845.68343</v>
      </c>
      <c r="CA1671" s="82">
        <v>880.88164</v>
      </c>
      <c r="CB1671" s="82">
        <v>713.82547</v>
      </c>
      <c r="CC1671" s="82">
        <v>756.45109</v>
      </c>
      <c r="CD1671" s="82">
        <v>803.26314</v>
      </c>
      <c r="CE1671" s="82">
        <v>854.55489</v>
      </c>
      <c r="CF1671" s="82">
        <v>863.16946</v>
      </c>
      <c r="CG1671" s="82">
        <v>868.52405</v>
      </c>
      <c r="CH1671" s="82">
        <v>869.64015</v>
      </c>
      <c r="CI1671" s="82">
        <v>865.45934</v>
      </c>
      <c r="CJ1671" s="82">
        <v>855.1065</v>
      </c>
      <c r="CK1671" s="82">
        <v>837.57608</v>
      </c>
    </row>
    <row r="1672" ht="14.25" customHeight="1">
      <c r="E1672" s="2"/>
      <c r="G1672" s="81">
        <v>17.0</v>
      </c>
      <c r="H1672" s="81">
        <v>8.0</v>
      </c>
      <c r="I1672" s="81">
        <v>29.0</v>
      </c>
      <c r="J1672" s="80">
        <v>265.91693</v>
      </c>
      <c r="K1672" s="80">
        <v>267.0085</v>
      </c>
      <c r="L1672" s="80">
        <v>268.51015</v>
      </c>
      <c r="M1672" s="80">
        <v>270.49489</v>
      </c>
      <c r="N1672" s="80">
        <v>273.00134</v>
      </c>
      <c r="O1672" s="80">
        <v>276.22359</v>
      </c>
      <c r="P1672" s="80">
        <v>280.1672</v>
      </c>
      <c r="Q1672" s="80">
        <v>285.03485</v>
      </c>
      <c r="R1672" s="80">
        <v>290.71493</v>
      </c>
      <c r="S1672" s="80">
        <v>298.17805</v>
      </c>
      <c r="T1672" s="80">
        <v>306.28865</v>
      </c>
      <c r="U1672" s="80">
        <v>314.9808</v>
      </c>
      <c r="V1672" s="80">
        <v>324.85996</v>
      </c>
      <c r="W1672" s="80">
        <v>335.81355</v>
      </c>
      <c r="X1672" s="80">
        <v>347.79483</v>
      </c>
      <c r="Y1672" s="80">
        <v>360.93242</v>
      </c>
      <c r="Z1672" s="80">
        <v>375.34354</v>
      </c>
      <c r="AA1672" s="80">
        <v>390.88207</v>
      </c>
      <c r="AB1672" s="80">
        <v>407.73517</v>
      </c>
      <c r="AC1672" s="80">
        <v>425.91813</v>
      </c>
      <c r="AD1672" s="80">
        <v>445.69847</v>
      </c>
      <c r="AE1672" s="80">
        <v>467.25846</v>
      </c>
      <c r="AF1672" s="80">
        <v>490.57927</v>
      </c>
      <c r="AG1672" s="80">
        <v>411.91201</v>
      </c>
      <c r="AH1672" s="80">
        <v>438.69844</v>
      </c>
      <c r="AI1672" s="80">
        <v>468.27761</v>
      </c>
      <c r="AJ1672" s="80">
        <v>499.93898</v>
      </c>
      <c r="AK1672" s="80">
        <v>534.95997</v>
      </c>
      <c r="AL1672" s="80">
        <v>366.41441</v>
      </c>
      <c r="AM1672" s="80">
        <v>408.80994</v>
      </c>
      <c r="AN1672" s="80">
        <v>455.36016</v>
      </c>
      <c r="AO1672" s="80">
        <v>506.36573</v>
      </c>
      <c r="AP1672" s="80">
        <v>514.36368</v>
      </c>
      <c r="AQ1672" s="80">
        <v>519.02548</v>
      </c>
      <c r="AR1672" s="80">
        <v>519.3889</v>
      </c>
      <c r="AS1672" s="80">
        <v>514.4156</v>
      </c>
      <c r="AT1672" s="80">
        <v>503.19421</v>
      </c>
      <c r="AU1672" s="80">
        <v>484.67176</v>
      </c>
      <c r="AW1672" s="81">
        <v>17.0</v>
      </c>
      <c r="AX1672" s="81">
        <v>8.0</v>
      </c>
      <c r="AY1672" s="81">
        <v>29.0</v>
      </c>
      <c r="AZ1672" s="82">
        <v>609.26896</v>
      </c>
      <c r="BA1672" s="82">
        <v>610.36053</v>
      </c>
      <c r="BB1672" s="82">
        <v>611.86218</v>
      </c>
      <c r="BC1672" s="82">
        <v>613.84946</v>
      </c>
      <c r="BD1672" s="82">
        <v>616.35885</v>
      </c>
      <c r="BE1672" s="82">
        <v>619.59211</v>
      </c>
      <c r="BF1672" s="82">
        <v>623.55351</v>
      </c>
      <c r="BG1672" s="82">
        <v>628.44667</v>
      </c>
      <c r="BH1672" s="82">
        <v>634.15651</v>
      </c>
      <c r="BI1672" s="82">
        <v>641.66997</v>
      </c>
      <c r="BJ1672" s="82">
        <v>649.83783</v>
      </c>
      <c r="BK1672" s="82">
        <v>658.59907</v>
      </c>
      <c r="BL1672" s="82">
        <v>668.56479</v>
      </c>
      <c r="BM1672" s="82">
        <v>679.63605</v>
      </c>
      <c r="BN1672" s="82">
        <v>691.7493</v>
      </c>
      <c r="BO1672" s="82">
        <v>705.02314</v>
      </c>
      <c r="BP1672" s="82">
        <v>719.58629</v>
      </c>
      <c r="BQ1672" s="82">
        <v>735.29077</v>
      </c>
      <c r="BR1672" s="82">
        <v>752.37176</v>
      </c>
      <c r="BS1672" s="82">
        <v>770.77018</v>
      </c>
      <c r="BT1672" s="82">
        <v>790.74352</v>
      </c>
      <c r="BU1672" s="82">
        <v>812.49285</v>
      </c>
      <c r="BV1672" s="82">
        <v>836.01441</v>
      </c>
      <c r="BW1672" s="82">
        <v>757.46612</v>
      </c>
      <c r="BX1672" s="82">
        <v>784.35352</v>
      </c>
      <c r="BY1672" s="82">
        <v>814.13385</v>
      </c>
      <c r="BZ1672" s="82">
        <v>846.13415</v>
      </c>
      <c r="CA1672" s="82">
        <v>881.48665</v>
      </c>
      <c r="CB1672" s="82">
        <v>713.28715</v>
      </c>
      <c r="CC1672" s="82">
        <v>756.095</v>
      </c>
      <c r="CD1672" s="82">
        <v>803.10831</v>
      </c>
      <c r="CE1672" s="82">
        <v>854.61829</v>
      </c>
      <c r="CF1672" s="82">
        <v>863.16547</v>
      </c>
      <c r="CG1672" s="82">
        <v>868.41208</v>
      </c>
      <c r="CH1672" s="82">
        <v>869.36546</v>
      </c>
      <c r="CI1672" s="82">
        <v>864.97648</v>
      </c>
      <c r="CJ1672" s="82">
        <v>854.3724</v>
      </c>
      <c r="CK1672" s="82">
        <v>836.54112</v>
      </c>
    </row>
    <row r="1673" ht="14.25" customHeight="1">
      <c r="E1673" s="2"/>
      <c r="G1673" s="81">
        <v>17.0</v>
      </c>
      <c r="H1673" s="81">
        <v>8.0</v>
      </c>
      <c r="I1673" s="81">
        <v>30.0</v>
      </c>
      <c r="J1673" s="80">
        <v>330.37616</v>
      </c>
      <c r="K1673" s="80">
        <v>331.47477</v>
      </c>
      <c r="L1673" s="80">
        <v>332.9861</v>
      </c>
      <c r="M1673" s="80">
        <v>334.98364</v>
      </c>
      <c r="N1673" s="80">
        <v>337.50625</v>
      </c>
      <c r="O1673" s="80">
        <v>340.74928</v>
      </c>
      <c r="P1673" s="80">
        <v>344.71832</v>
      </c>
      <c r="Q1673" s="80">
        <v>349.61736</v>
      </c>
      <c r="R1673" s="80">
        <v>355.33046</v>
      </c>
      <c r="S1673" s="80">
        <v>362.84103</v>
      </c>
      <c r="T1673" s="80">
        <v>370.99242</v>
      </c>
      <c r="U1673" s="80">
        <v>379.7314</v>
      </c>
      <c r="V1673" s="80">
        <v>389.6637</v>
      </c>
      <c r="W1673" s="80">
        <v>400.67803</v>
      </c>
      <c r="X1673" s="80">
        <v>412.70501</v>
      </c>
      <c r="Y1673" s="80">
        <v>425.90259</v>
      </c>
      <c r="Z1673" s="80">
        <v>440.36909</v>
      </c>
      <c r="AA1673" s="80">
        <v>455.96666</v>
      </c>
      <c r="AB1673" s="80">
        <v>472.88463</v>
      </c>
      <c r="AC1673" s="80">
        <v>491.12595</v>
      </c>
      <c r="AD1673" s="80">
        <v>510.9759</v>
      </c>
      <c r="AE1673" s="80">
        <v>532.60059</v>
      </c>
      <c r="AF1673" s="80">
        <v>556.00992</v>
      </c>
      <c r="AG1673" s="80">
        <v>476.68698</v>
      </c>
      <c r="AH1673" s="80">
        <v>503.59639</v>
      </c>
      <c r="AI1673" s="80">
        <v>533.32119</v>
      </c>
      <c r="AJ1673" s="80">
        <v>565.11165</v>
      </c>
      <c r="AK1673" s="80">
        <v>600.27779</v>
      </c>
      <c r="AL1673" s="80">
        <v>430.55617</v>
      </c>
      <c r="AM1673" s="80">
        <v>473.11858</v>
      </c>
      <c r="AN1673" s="80">
        <v>519.85205</v>
      </c>
      <c r="AO1673" s="80">
        <v>571.0543</v>
      </c>
      <c r="AP1673" s="80">
        <v>578.95765</v>
      </c>
      <c r="AQ1673" s="80">
        <v>583.48157</v>
      </c>
      <c r="AR1673" s="80">
        <v>583.64921</v>
      </c>
      <c r="AS1673" s="80">
        <v>578.42737</v>
      </c>
      <c r="AT1673" s="80">
        <v>566.90739</v>
      </c>
      <c r="AU1673" s="80">
        <v>548.03341</v>
      </c>
      <c r="AW1673" s="81">
        <v>17.0</v>
      </c>
      <c r="AX1673" s="81">
        <v>8.0</v>
      </c>
      <c r="AY1673" s="81">
        <v>30.0</v>
      </c>
      <c r="AZ1673" s="82">
        <v>608.88713</v>
      </c>
      <c r="BA1673" s="82">
        <v>609.98574</v>
      </c>
      <c r="BB1673" s="82">
        <v>611.49707</v>
      </c>
      <c r="BC1673" s="82">
        <v>613.49716</v>
      </c>
      <c r="BD1673" s="82">
        <v>616.02274</v>
      </c>
      <c r="BE1673" s="82">
        <v>619.27684</v>
      </c>
      <c r="BF1673" s="82">
        <v>623.26378</v>
      </c>
      <c r="BG1673" s="82">
        <v>628.1885</v>
      </c>
      <c r="BH1673" s="82">
        <v>633.93116</v>
      </c>
      <c r="BI1673" s="82">
        <v>641.49308</v>
      </c>
      <c r="BJ1673" s="82">
        <v>649.7016</v>
      </c>
      <c r="BK1673" s="82">
        <v>658.51135</v>
      </c>
      <c r="BL1673" s="82">
        <v>668.53335</v>
      </c>
      <c r="BM1673" s="82">
        <v>679.66803</v>
      </c>
      <c r="BN1673" s="82">
        <v>691.8274</v>
      </c>
      <c r="BO1673" s="82">
        <v>705.16689</v>
      </c>
      <c r="BP1673" s="82">
        <v>719.79202</v>
      </c>
      <c r="BQ1673" s="82">
        <v>735.56185</v>
      </c>
      <c r="BR1673" s="82">
        <v>752.7171</v>
      </c>
      <c r="BS1673" s="82">
        <v>771.1823</v>
      </c>
      <c r="BT1673" s="82">
        <v>791.23663</v>
      </c>
      <c r="BU1673" s="82">
        <v>813.06245</v>
      </c>
      <c r="BV1673" s="82">
        <v>836.68798</v>
      </c>
      <c r="BW1673" s="82">
        <v>757.48963</v>
      </c>
      <c r="BX1673" s="82">
        <v>784.53092</v>
      </c>
      <c r="BY1673" s="82">
        <v>814.48376</v>
      </c>
      <c r="BZ1673" s="82">
        <v>846.6147</v>
      </c>
      <c r="CA1673" s="82">
        <v>882.12362</v>
      </c>
      <c r="CB1673" s="82">
        <v>712.76816</v>
      </c>
      <c r="CC1673" s="82">
        <v>755.76082</v>
      </c>
      <c r="CD1673" s="82">
        <v>802.97822</v>
      </c>
      <c r="CE1673" s="82">
        <v>854.70953</v>
      </c>
      <c r="CF1673" s="82">
        <v>863.18924</v>
      </c>
      <c r="CG1673" s="82">
        <v>868.32743</v>
      </c>
      <c r="CH1673" s="82">
        <v>869.1172</v>
      </c>
      <c r="CI1673" s="82">
        <v>864.51874</v>
      </c>
      <c r="CJ1673" s="82">
        <v>853.66163</v>
      </c>
      <c r="CK1673" s="82">
        <v>835.52718</v>
      </c>
    </row>
    <row r="1674" ht="14.25" customHeight="1">
      <c r="E1674" s="2"/>
      <c r="G1674" s="81">
        <v>17.0</v>
      </c>
      <c r="H1674" s="81">
        <v>8.0</v>
      </c>
      <c r="I1674" s="81">
        <v>31.0</v>
      </c>
      <c r="J1674" s="80">
        <v>395.24766</v>
      </c>
      <c r="K1674" s="80">
        <v>396.35338</v>
      </c>
      <c r="L1674" s="80">
        <v>397.87451</v>
      </c>
      <c r="M1674" s="80">
        <v>399.885</v>
      </c>
      <c r="N1674" s="80">
        <v>402.42395</v>
      </c>
      <c r="O1674" s="80">
        <v>405.688</v>
      </c>
      <c r="P1674" s="80">
        <v>409.68276</v>
      </c>
      <c r="Q1674" s="80">
        <v>414.61354</v>
      </c>
      <c r="R1674" s="80">
        <v>420.35988</v>
      </c>
      <c r="S1674" s="80">
        <v>427.91846</v>
      </c>
      <c r="T1674" s="80">
        <v>436.11066</v>
      </c>
      <c r="U1674" s="80">
        <v>444.89672</v>
      </c>
      <c r="V1674" s="80">
        <v>454.88249</v>
      </c>
      <c r="W1674" s="80">
        <v>465.95797</v>
      </c>
      <c r="X1674" s="80">
        <v>478.02998</v>
      </c>
      <c r="Y1674" s="80">
        <v>491.28753</v>
      </c>
      <c r="Z1674" s="80">
        <v>505.80889</v>
      </c>
      <c r="AA1674" s="80">
        <v>521.46489</v>
      </c>
      <c r="AB1674" s="80">
        <v>538.44719</v>
      </c>
      <c r="AC1674" s="80">
        <v>556.74565</v>
      </c>
      <c r="AD1674" s="80">
        <v>576.66432</v>
      </c>
      <c r="AE1674" s="80">
        <v>598.35216</v>
      </c>
      <c r="AF1674" s="80">
        <v>621.84935</v>
      </c>
      <c r="AG1674" s="80">
        <v>541.85803</v>
      </c>
      <c r="AH1674" s="80">
        <v>568.89125</v>
      </c>
      <c r="AI1674" s="80">
        <v>598.76275</v>
      </c>
      <c r="AJ1674" s="80">
        <v>630.68101</v>
      </c>
      <c r="AK1674" s="80">
        <v>665.99138</v>
      </c>
      <c r="AL1674" s="80">
        <v>495.07779</v>
      </c>
      <c r="AM1674" s="80">
        <v>537.80574</v>
      </c>
      <c r="AN1674" s="80">
        <v>584.72103</v>
      </c>
      <c r="AO1674" s="80">
        <v>636.11828</v>
      </c>
      <c r="AP1674" s="80">
        <v>643.92161</v>
      </c>
      <c r="AQ1674" s="80">
        <v>648.30106</v>
      </c>
      <c r="AR1674" s="80">
        <v>648.26468</v>
      </c>
      <c r="AS1674" s="80">
        <v>642.78511</v>
      </c>
      <c r="AT1674" s="80">
        <v>630.95667</v>
      </c>
      <c r="AU1674" s="80">
        <v>611.7206</v>
      </c>
      <c r="AW1674" s="81">
        <v>17.0</v>
      </c>
      <c r="AX1674" s="81">
        <v>8.0</v>
      </c>
      <c r="AY1674" s="81">
        <v>31.0</v>
      </c>
      <c r="AZ1674" s="82">
        <v>608.52207</v>
      </c>
      <c r="BA1674" s="82">
        <v>609.62779</v>
      </c>
      <c r="BB1674" s="82">
        <v>611.14892</v>
      </c>
      <c r="BC1674" s="82">
        <v>613.16198</v>
      </c>
      <c r="BD1674" s="82">
        <v>615.70392</v>
      </c>
      <c r="BE1674" s="82">
        <v>618.97911</v>
      </c>
      <c r="BF1674" s="82">
        <v>622.99189</v>
      </c>
      <c r="BG1674" s="82">
        <v>627.94852</v>
      </c>
      <c r="BH1674" s="82">
        <v>633.72438</v>
      </c>
      <c r="BI1674" s="82">
        <v>641.33531</v>
      </c>
      <c r="BJ1674" s="82">
        <v>649.58503</v>
      </c>
      <c r="BK1674" s="82">
        <v>658.44388</v>
      </c>
      <c r="BL1674" s="82">
        <v>668.52285</v>
      </c>
      <c r="BM1674" s="82">
        <v>679.72169</v>
      </c>
      <c r="BN1674" s="82">
        <v>691.92788</v>
      </c>
      <c r="BO1674" s="82">
        <v>705.33386</v>
      </c>
      <c r="BP1674" s="82">
        <v>720.02184</v>
      </c>
      <c r="BQ1674" s="82">
        <v>735.85795</v>
      </c>
      <c r="BR1674" s="82">
        <v>753.08849</v>
      </c>
      <c r="BS1674" s="82">
        <v>771.62151</v>
      </c>
      <c r="BT1674" s="82">
        <v>791.75799</v>
      </c>
      <c r="BU1674" s="82">
        <v>813.6615</v>
      </c>
      <c r="BV1674" s="82">
        <v>837.39242</v>
      </c>
      <c r="BW1674" s="82">
        <v>757.53738</v>
      </c>
      <c r="BX1674" s="82">
        <v>784.73442</v>
      </c>
      <c r="BY1674" s="82">
        <v>814.86181</v>
      </c>
      <c r="BZ1674" s="82">
        <v>847.12529</v>
      </c>
      <c r="CA1674" s="82">
        <v>882.79281</v>
      </c>
      <c r="CB1674" s="82">
        <v>712.2686</v>
      </c>
      <c r="CC1674" s="82">
        <v>755.44866</v>
      </c>
      <c r="CD1674" s="82">
        <v>802.87302</v>
      </c>
      <c r="CE1674" s="82">
        <v>854.82878</v>
      </c>
      <c r="CF1674" s="82">
        <v>863.24093</v>
      </c>
      <c r="CG1674" s="82">
        <v>868.27027</v>
      </c>
      <c r="CH1674" s="82">
        <v>868.89553</v>
      </c>
      <c r="CI1674" s="82">
        <v>864.08622</v>
      </c>
      <c r="CJ1674" s="82">
        <v>852.97428</v>
      </c>
      <c r="CK1674" s="82">
        <v>834.53433</v>
      </c>
    </row>
    <row r="1675" ht="14.25" customHeight="1">
      <c r="E1675" s="2"/>
      <c r="G1675" s="81">
        <v>17.0</v>
      </c>
      <c r="H1675" s="81">
        <v>8.0</v>
      </c>
      <c r="I1675" s="81">
        <v>32.0</v>
      </c>
      <c r="J1675" s="80">
        <v>460.53819</v>
      </c>
      <c r="K1675" s="80">
        <v>461.65112</v>
      </c>
      <c r="L1675" s="80">
        <v>463.18215</v>
      </c>
      <c r="M1675" s="80">
        <v>465.20573</v>
      </c>
      <c r="N1675" s="80">
        <v>467.76121</v>
      </c>
      <c r="O1675" s="80">
        <v>471.04651</v>
      </c>
      <c r="P1675" s="80">
        <v>475.06729</v>
      </c>
      <c r="Q1675" s="80">
        <v>480.03017</v>
      </c>
      <c r="R1675" s="80">
        <v>485.80999</v>
      </c>
      <c r="S1675" s="80">
        <v>493.41712</v>
      </c>
      <c r="T1675" s="80">
        <v>501.65016</v>
      </c>
      <c r="U1675" s="80">
        <v>510.48354</v>
      </c>
      <c r="V1675" s="80">
        <v>520.52311</v>
      </c>
      <c r="W1675" s="80">
        <v>531.66015</v>
      </c>
      <c r="X1675" s="80">
        <v>543.77655</v>
      </c>
      <c r="Y1675" s="80">
        <v>557.09405</v>
      </c>
      <c r="Z1675" s="80">
        <v>571.66976</v>
      </c>
      <c r="AA1675" s="80">
        <v>587.38356</v>
      </c>
      <c r="AB1675" s="80">
        <v>604.42965</v>
      </c>
      <c r="AC1675" s="80">
        <v>622.78406</v>
      </c>
      <c r="AD1675" s="80">
        <v>642.77054</v>
      </c>
      <c r="AE1675" s="80">
        <v>664.51997</v>
      </c>
      <c r="AF1675" s="80">
        <v>688.10435</v>
      </c>
      <c r="AG1675" s="80">
        <v>607.43185</v>
      </c>
      <c r="AH1675" s="80">
        <v>634.58973</v>
      </c>
      <c r="AI1675" s="80">
        <v>664.60902</v>
      </c>
      <c r="AJ1675" s="80">
        <v>696.65378</v>
      </c>
      <c r="AK1675" s="80">
        <v>732.10748</v>
      </c>
      <c r="AL1675" s="80">
        <v>559.98584</v>
      </c>
      <c r="AM1675" s="80">
        <v>602.87797</v>
      </c>
      <c r="AN1675" s="80">
        <v>649.97367</v>
      </c>
      <c r="AO1675" s="80">
        <v>701.56424</v>
      </c>
      <c r="AP1675" s="80">
        <v>709.26211</v>
      </c>
      <c r="AQ1675" s="80">
        <v>713.49043</v>
      </c>
      <c r="AR1675" s="80">
        <v>713.24174</v>
      </c>
      <c r="AS1675" s="80">
        <v>707.49516</v>
      </c>
      <c r="AT1675" s="80">
        <v>695.34834</v>
      </c>
      <c r="AU1675" s="80">
        <v>675.73954</v>
      </c>
      <c r="AW1675" s="81">
        <v>17.0</v>
      </c>
      <c r="AX1675" s="81">
        <v>8.0</v>
      </c>
      <c r="AY1675" s="81">
        <v>32.0</v>
      </c>
      <c r="AZ1675" s="82">
        <v>608.17386</v>
      </c>
      <c r="BA1675" s="82">
        <v>609.28679</v>
      </c>
      <c r="BB1675" s="82">
        <v>610.81782</v>
      </c>
      <c r="BC1675" s="82">
        <v>612.84398</v>
      </c>
      <c r="BD1675" s="82">
        <v>615.40248</v>
      </c>
      <c r="BE1675" s="82">
        <v>618.69899</v>
      </c>
      <c r="BF1675" s="82">
        <v>622.7379</v>
      </c>
      <c r="BG1675" s="82">
        <v>627.72681</v>
      </c>
      <c r="BH1675" s="82">
        <v>633.53629</v>
      </c>
      <c r="BI1675" s="82">
        <v>641.19678</v>
      </c>
      <c r="BJ1675" s="82">
        <v>649.48822</v>
      </c>
      <c r="BK1675" s="82">
        <v>658.39678</v>
      </c>
      <c r="BL1675" s="82">
        <v>668.5334</v>
      </c>
      <c r="BM1675" s="82">
        <v>679.79718</v>
      </c>
      <c r="BN1675" s="82">
        <v>692.05088</v>
      </c>
      <c r="BO1675" s="82">
        <v>705.52422</v>
      </c>
      <c r="BP1675" s="82">
        <v>720.27592</v>
      </c>
      <c r="BQ1675" s="82">
        <v>736.17925</v>
      </c>
      <c r="BR1675" s="82">
        <v>753.48612</v>
      </c>
      <c r="BS1675" s="82">
        <v>772.08798</v>
      </c>
      <c r="BT1675" s="82">
        <v>792.3078</v>
      </c>
      <c r="BU1675" s="82">
        <v>814.29023</v>
      </c>
      <c r="BV1675" s="82">
        <v>838.12799</v>
      </c>
      <c r="BW1675" s="82">
        <v>757.6095</v>
      </c>
      <c r="BX1675" s="82">
        <v>784.96417</v>
      </c>
      <c r="BY1675" s="82">
        <v>815.26822</v>
      </c>
      <c r="BZ1675" s="82">
        <v>847.66615</v>
      </c>
      <c r="CA1675" s="82">
        <v>883.49444</v>
      </c>
      <c r="CB1675" s="82">
        <v>711.78855</v>
      </c>
      <c r="CC1675" s="82">
        <v>755.15864</v>
      </c>
      <c r="CD1675" s="82">
        <v>802.79285</v>
      </c>
      <c r="CE1675" s="82">
        <v>854.97623</v>
      </c>
      <c r="CF1675" s="82">
        <v>863.32072</v>
      </c>
      <c r="CG1675" s="82">
        <v>868.24077</v>
      </c>
      <c r="CH1675" s="82">
        <v>868.7006</v>
      </c>
      <c r="CI1675" s="82">
        <v>863.67908</v>
      </c>
      <c r="CJ1675" s="82">
        <v>852.31047</v>
      </c>
      <c r="CK1675" s="82">
        <v>833.56262</v>
      </c>
    </row>
    <row r="1676" ht="14.25" customHeight="1">
      <c r="E1676" s="2"/>
      <c r="G1676" s="81">
        <v>17.0</v>
      </c>
      <c r="H1676" s="81">
        <v>8.0</v>
      </c>
      <c r="I1676" s="81">
        <v>33.0</v>
      </c>
      <c r="J1676" s="80">
        <v>526.2546</v>
      </c>
      <c r="K1676" s="80">
        <v>527.37481</v>
      </c>
      <c r="L1676" s="80">
        <v>528.91586</v>
      </c>
      <c r="M1676" s="80">
        <v>530.95268</v>
      </c>
      <c r="N1676" s="80">
        <v>533.52488</v>
      </c>
      <c r="O1676" s="80">
        <v>536.83168</v>
      </c>
      <c r="P1676" s="80">
        <v>540.87877</v>
      </c>
      <c r="Q1676" s="80">
        <v>545.87413</v>
      </c>
      <c r="R1676" s="80">
        <v>551.68765</v>
      </c>
      <c r="S1676" s="80">
        <v>559.34389</v>
      </c>
      <c r="T1676" s="80">
        <v>567.6178</v>
      </c>
      <c r="U1676" s="80">
        <v>576.49875</v>
      </c>
      <c r="V1676" s="80">
        <v>586.59246</v>
      </c>
      <c r="W1676" s="80">
        <v>597.79149</v>
      </c>
      <c r="X1676" s="80">
        <v>609.95161</v>
      </c>
      <c r="Y1676" s="80">
        <v>623.32903</v>
      </c>
      <c r="Z1676" s="80">
        <v>637.95858</v>
      </c>
      <c r="AA1676" s="80">
        <v>653.72957</v>
      </c>
      <c r="AB1676" s="80">
        <v>670.83892</v>
      </c>
      <c r="AC1676" s="80">
        <v>689.24807</v>
      </c>
      <c r="AD1676" s="80">
        <v>709.30144</v>
      </c>
      <c r="AE1676" s="80">
        <v>731.11091</v>
      </c>
      <c r="AF1676" s="80">
        <v>754.78182</v>
      </c>
      <c r="AG1676" s="80">
        <v>673.4152</v>
      </c>
      <c r="AH1676" s="80">
        <v>700.6986</v>
      </c>
      <c r="AI1676" s="80">
        <v>730.86678</v>
      </c>
      <c r="AJ1676" s="80">
        <v>763.03675</v>
      </c>
      <c r="AK1676" s="80">
        <v>798.63288</v>
      </c>
      <c r="AL1676" s="80">
        <v>625.28693</v>
      </c>
      <c r="AM1676" s="80">
        <v>668.34192</v>
      </c>
      <c r="AN1676" s="80">
        <v>715.6166</v>
      </c>
      <c r="AO1676" s="80">
        <v>767.39882</v>
      </c>
      <c r="AP1676" s="80">
        <v>774.98573</v>
      </c>
      <c r="AQ1676" s="80">
        <v>779.05624</v>
      </c>
      <c r="AR1676" s="80">
        <v>778.58689</v>
      </c>
      <c r="AS1676" s="80">
        <v>772.56396</v>
      </c>
      <c r="AT1676" s="80">
        <v>760.08875</v>
      </c>
      <c r="AU1676" s="80">
        <v>740.0965</v>
      </c>
      <c r="AW1676" s="81">
        <v>17.0</v>
      </c>
      <c r="AX1676" s="81">
        <v>8.0</v>
      </c>
      <c r="AY1676" s="81">
        <v>33.0</v>
      </c>
      <c r="AZ1676" s="82">
        <v>607.84259</v>
      </c>
      <c r="BA1676" s="82">
        <v>608.9628</v>
      </c>
      <c r="BB1676" s="82">
        <v>610.50385</v>
      </c>
      <c r="BC1676" s="82">
        <v>612.54327</v>
      </c>
      <c r="BD1676" s="82">
        <v>615.11851</v>
      </c>
      <c r="BE1676" s="82">
        <v>618.43659</v>
      </c>
      <c r="BF1676" s="82">
        <v>622.50193</v>
      </c>
      <c r="BG1676" s="82">
        <v>627.52348</v>
      </c>
      <c r="BH1676" s="82">
        <v>633.36697</v>
      </c>
      <c r="BI1676" s="82">
        <v>641.0776</v>
      </c>
      <c r="BJ1676" s="82">
        <v>649.4113</v>
      </c>
      <c r="BK1676" s="82">
        <v>658.37016</v>
      </c>
      <c r="BL1676" s="82">
        <v>668.56513</v>
      </c>
      <c r="BM1676" s="82">
        <v>679.89464</v>
      </c>
      <c r="BN1676" s="82">
        <v>692.19656</v>
      </c>
      <c r="BO1676" s="82">
        <v>705.73811</v>
      </c>
      <c r="BP1676" s="82">
        <v>720.55443</v>
      </c>
      <c r="BQ1676" s="82">
        <v>736.52592</v>
      </c>
      <c r="BR1676" s="82">
        <v>753.91018</v>
      </c>
      <c r="BS1676" s="82">
        <v>772.58193</v>
      </c>
      <c r="BT1676" s="82">
        <v>792.88628</v>
      </c>
      <c r="BU1676" s="82">
        <v>814.94885</v>
      </c>
      <c r="BV1676" s="82">
        <v>838.89491</v>
      </c>
      <c r="BW1676" s="82">
        <v>757.70617</v>
      </c>
      <c r="BX1676" s="82">
        <v>785.22036</v>
      </c>
      <c r="BY1676" s="82">
        <v>815.70319</v>
      </c>
      <c r="BZ1676" s="82">
        <v>848.23749</v>
      </c>
      <c r="CA1676" s="82">
        <v>884.22877</v>
      </c>
      <c r="CB1676" s="82">
        <v>711.3281</v>
      </c>
      <c r="CC1676" s="82">
        <v>754.89088</v>
      </c>
      <c r="CD1676" s="82">
        <v>802.73786</v>
      </c>
      <c r="CE1676" s="82">
        <v>855.15206</v>
      </c>
      <c r="CF1676" s="82">
        <v>863.42879</v>
      </c>
      <c r="CG1676" s="82">
        <v>868.23908</v>
      </c>
      <c r="CH1676" s="82">
        <v>868.53255</v>
      </c>
      <c r="CI1676" s="82">
        <v>863.29743</v>
      </c>
      <c r="CJ1676" s="82">
        <v>851.67028</v>
      </c>
      <c r="CK1676" s="82">
        <v>832.61214</v>
      </c>
    </row>
    <row r="1677" ht="14.25" customHeight="1">
      <c r="E1677" s="2"/>
      <c r="G1677" s="81">
        <v>17.0</v>
      </c>
      <c r="H1677" s="81">
        <v>8.0</v>
      </c>
      <c r="I1677" s="81">
        <v>34.0</v>
      </c>
      <c r="J1677" s="80">
        <v>592.40382</v>
      </c>
      <c r="K1677" s="80">
        <v>593.53139</v>
      </c>
      <c r="L1677" s="80">
        <v>595.08257</v>
      </c>
      <c r="M1677" s="80">
        <v>597.13278</v>
      </c>
      <c r="N1677" s="80">
        <v>599.7219</v>
      </c>
      <c r="O1677" s="80">
        <v>603.05044</v>
      </c>
      <c r="P1677" s="80">
        <v>607.12414</v>
      </c>
      <c r="Q1677" s="80">
        <v>612.15234</v>
      </c>
      <c r="R1677" s="80">
        <v>617.99981</v>
      </c>
      <c r="S1677" s="80">
        <v>625.70572</v>
      </c>
      <c r="T1677" s="80">
        <v>634.02053</v>
      </c>
      <c r="U1677" s="80">
        <v>642.94932</v>
      </c>
      <c r="V1677" s="80">
        <v>653.09751</v>
      </c>
      <c r="W1677" s="80">
        <v>664.35895</v>
      </c>
      <c r="X1677" s="80">
        <v>676.56213</v>
      </c>
      <c r="Y1677" s="80">
        <v>689.99947</v>
      </c>
      <c r="Z1677" s="80">
        <v>704.68234</v>
      </c>
      <c r="AA1677" s="80">
        <v>720.5099</v>
      </c>
      <c r="AB1677" s="80">
        <v>737.68198</v>
      </c>
      <c r="AC1677" s="80">
        <v>756.14464</v>
      </c>
      <c r="AD1677" s="80">
        <v>776.264</v>
      </c>
      <c r="AE1677" s="80">
        <v>798.13195</v>
      </c>
      <c r="AF1677" s="80">
        <v>821.88872</v>
      </c>
      <c r="AG1677" s="80">
        <v>739.81493</v>
      </c>
      <c r="AH1677" s="80">
        <v>767.22473</v>
      </c>
      <c r="AI1677" s="80">
        <v>797.54292</v>
      </c>
      <c r="AJ1677" s="80">
        <v>829.83681</v>
      </c>
      <c r="AK1677" s="80">
        <v>865.57446</v>
      </c>
      <c r="AL1677" s="80">
        <v>690.98777</v>
      </c>
      <c r="AM1677" s="80">
        <v>734.20427</v>
      </c>
      <c r="AN1677" s="80">
        <v>781.65652</v>
      </c>
      <c r="AO1677" s="80">
        <v>833.62872</v>
      </c>
      <c r="AP1677" s="80">
        <v>841.09916</v>
      </c>
      <c r="AQ1677" s="80">
        <v>845.00511</v>
      </c>
      <c r="AR1677" s="80">
        <v>844.30669</v>
      </c>
      <c r="AS1677" s="80">
        <v>837.99802</v>
      </c>
      <c r="AT1677" s="80">
        <v>825.18434</v>
      </c>
      <c r="AU1677" s="80">
        <v>804.79784</v>
      </c>
      <c r="AW1677" s="81">
        <v>17.0</v>
      </c>
      <c r="AX1677" s="81">
        <v>8.0</v>
      </c>
      <c r="AY1677" s="81">
        <v>34.0</v>
      </c>
      <c r="AZ1677" s="82">
        <v>607.52834</v>
      </c>
      <c r="BA1677" s="82">
        <v>608.65592</v>
      </c>
      <c r="BB1677" s="82">
        <v>610.2071</v>
      </c>
      <c r="BC1677" s="82">
        <v>612.25993</v>
      </c>
      <c r="BD1677" s="82">
        <v>614.8521</v>
      </c>
      <c r="BE1677" s="82">
        <v>618.192</v>
      </c>
      <c r="BF1677" s="82">
        <v>622.28407</v>
      </c>
      <c r="BG1677" s="82">
        <v>627.33864</v>
      </c>
      <c r="BH1677" s="82">
        <v>633.21655</v>
      </c>
      <c r="BI1677" s="82">
        <v>640.97787</v>
      </c>
      <c r="BJ1677" s="82">
        <v>649.35438</v>
      </c>
      <c r="BK1677" s="82">
        <v>658.36416</v>
      </c>
      <c r="BL1677" s="82">
        <v>668.61819</v>
      </c>
      <c r="BM1677" s="82">
        <v>680.01422</v>
      </c>
      <c r="BN1677" s="82">
        <v>692.36505</v>
      </c>
      <c r="BO1677" s="82">
        <v>705.9757</v>
      </c>
      <c r="BP1677" s="82">
        <v>720.85754</v>
      </c>
      <c r="BQ1677" s="82">
        <v>736.89815</v>
      </c>
      <c r="BR1677" s="82">
        <v>754.36085</v>
      </c>
      <c r="BS1677" s="82">
        <v>773.10356</v>
      </c>
      <c r="BT1677" s="82">
        <v>793.49365</v>
      </c>
      <c r="BU1677" s="82">
        <v>815.63759</v>
      </c>
      <c r="BV1677" s="82">
        <v>839.69344</v>
      </c>
      <c r="BW1677" s="82">
        <v>757.82753</v>
      </c>
      <c r="BX1677" s="82">
        <v>785.50318</v>
      </c>
      <c r="BY1677" s="82">
        <v>816.16691</v>
      </c>
      <c r="BZ1677" s="82">
        <v>848.83954</v>
      </c>
      <c r="CA1677" s="82">
        <v>884.99605</v>
      </c>
      <c r="CB1677" s="82">
        <v>710.88735</v>
      </c>
      <c r="CC1677" s="82">
        <v>754.64549</v>
      </c>
      <c r="CD1677" s="82">
        <v>802.70821</v>
      </c>
      <c r="CE1677" s="82">
        <v>855.35646</v>
      </c>
      <c r="CF1677" s="82">
        <v>863.56533</v>
      </c>
      <c r="CG1677" s="82">
        <v>868.26539</v>
      </c>
      <c r="CH1677" s="82">
        <v>868.39154</v>
      </c>
      <c r="CI1677" s="82">
        <v>862.9414</v>
      </c>
      <c r="CJ1677" s="82">
        <v>851.05383</v>
      </c>
      <c r="CK1677" s="82">
        <v>831.68294</v>
      </c>
    </row>
    <row r="1678" ht="14.25" customHeight="1">
      <c r="E1678" s="2"/>
      <c r="G1678" s="81">
        <v>17.0</v>
      </c>
      <c r="H1678" s="81">
        <v>8.0</v>
      </c>
      <c r="I1678" s="81">
        <v>35.0</v>
      </c>
      <c r="J1678" s="80">
        <v>658.99285</v>
      </c>
      <c r="K1678" s="80">
        <v>660.12788</v>
      </c>
      <c r="L1678" s="80">
        <v>661.68931</v>
      </c>
      <c r="M1678" s="80">
        <v>663.75306</v>
      </c>
      <c r="N1678" s="80">
        <v>666.35929</v>
      </c>
      <c r="O1678" s="80">
        <v>669.70982</v>
      </c>
      <c r="P1678" s="80">
        <v>673.81042</v>
      </c>
      <c r="Q1678" s="80">
        <v>678.87185</v>
      </c>
      <c r="R1678" s="80">
        <v>684.7535</v>
      </c>
      <c r="S1678" s="80">
        <v>692.50966</v>
      </c>
      <c r="T1678" s="80">
        <v>700.8654</v>
      </c>
      <c r="U1678" s="80">
        <v>709.84229</v>
      </c>
      <c r="V1678" s="80">
        <v>720.0453</v>
      </c>
      <c r="W1678" s="80">
        <v>731.36959</v>
      </c>
      <c r="X1678" s="80">
        <v>743.61518</v>
      </c>
      <c r="Y1678" s="80">
        <v>757.11242</v>
      </c>
      <c r="Z1678" s="80">
        <v>771.84811</v>
      </c>
      <c r="AA1678" s="80">
        <v>787.73161</v>
      </c>
      <c r="AB1678" s="80">
        <v>804.96588</v>
      </c>
      <c r="AC1678" s="80">
        <v>823.48085</v>
      </c>
      <c r="AD1678" s="80">
        <v>843.66527</v>
      </c>
      <c r="AE1678" s="80">
        <v>865.59015</v>
      </c>
      <c r="AF1678" s="80">
        <v>889.43211</v>
      </c>
      <c r="AG1678" s="80">
        <v>806.63797</v>
      </c>
      <c r="AH1678" s="80">
        <v>834.17505</v>
      </c>
      <c r="AI1678" s="80">
        <v>864.64439</v>
      </c>
      <c r="AJ1678" s="80">
        <v>897.06091</v>
      </c>
      <c r="AK1678" s="80">
        <v>932.93921</v>
      </c>
      <c r="AL1678" s="80">
        <v>757.09514</v>
      </c>
      <c r="AM1678" s="80">
        <v>800.47183</v>
      </c>
      <c r="AN1678" s="80">
        <v>848.10024</v>
      </c>
      <c r="AO1678" s="80">
        <v>900.26076</v>
      </c>
      <c r="AP1678" s="80">
        <v>907.60917</v>
      </c>
      <c r="AQ1678" s="80">
        <v>911.34377</v>
      </c>
      <c r="AR1678" s="80">
        <v>910.40781</v>
      </c>
      <c r="AS1678" s="80">
        <v>903.80391</v>
      </c>
      <c r="AT1678" s="80">
        <v>890.64162</v>
      </c>
      <c r="AU1678" s="80">
        <v>869.84998</v>
      </c>
      <c r="AW1678" s="81">
        <v>17.0</v>
      </c>
      <c r="AX1678" s="81">
        <v>8.0</v>
      </c>
      <c r="AY1678" s="81">
        <v>35.0</v>
      </c>
      <c r="AZ1678" s="82">
        <v>607.2312</v>
      </c>
      <c r="BA1678" s="82">
        <v>608.36623</v>
      </c>
      <c r="BB1678" s="82">
        <v>609.92766</v>
      </c>
      <c r="BC1678" s="82">
        <v>611.99405</v>
      </c>
      <c r="BD1678" s="82">
        <v>614.60334</v>
      </c>
      <c r="BE1678" s="82">
        <v>617.96531</v>
      </c>
      <c r="BF1678" s="82">
        <v>622.08441</v>
      </c>
      <c r="BG1678" s="82">
        <v>627.17238</v>
      </c>
      <c r="BH1678" s="82">
        <v>633.08512</v>
      </c>
      <c r="BI1678" s="82">
        <v>640.89773</v>
      </c>
      <c r="BJ1678" s="82">
        <v>649.31758</v>
      </c>
      <c r="BK1678" s="82">
        <v>658.37891</v>
      </c>
      <c r="BL1678" s="82">
        <v>668.69271</v>
      </c>
      <c r="BM1678" s="82">
        <v>680.15605</v>
      </c>
      <c r="BN1678" s="82">
        <v>692.55652</v>
      </c>
      <c r="BO1678" s="82">
        <v>706.23716</v>
      </c>
      <c r="BP1678" s="82">
        <v>721.18541</v>
      </c>
      <c r="BQ1678" s="82">
        <v>737.29611</v>
      </c>
      <c r="BR1678" s="82">
        <v>754.83834</v>
      </c>
      <c r="BS1678" s="82">
        <v>773.65308</v>
      </c>
      <c r="BT1678" s="82">
        <v>794.13012</v>
      </c>
      <c r="BU1678" s="82">
        <v>816.3567</v>
      </c>
      <c r="BV1678" s="82">
        <v>840.52383</v>
      </c>
      <c r="BW1678" s="82">
        <v>757.97376</v>
      </c>
      <c r="BX1678" s="82">
        <v>785.81279</v>
      </c>
      <c r="BY1678" s="82">
        <v>816.65961</v>
      </c>
      <c r="BZ1678" s="82">
        <v>849.47254</v>
      </c>
      <c r="CA1678" s="82">
        <v>885.79654</v>
      </c>
      <c r="CB1678" s="82">
        <v>710.46638</v>
      </c>
      <c r="CC1678" s="82">
        <v>754.42261</v>
      </c>
      <c r="CD1678" s="82">
        <v>802.70405</v>
      </c>
      <c r="CE1678" s="82">
        <v>855.58962</v>
      </c>
      <c r="CF1678" s="82">
        <v>863.73052</v>
      </c>
      <c r="CG1678" s="82">
        <v>868.31987</v>
      </c>
      <c r="CH1678" s="82">
        <v>868.27774</v>
      </c>
      <c r="CI1678" s="82">
        <v>862.61115</v>
      </c>
      <c r="CJ1678" s="82">
        <v>850.46123</v>
      </c>
      <c r="CK1678" s="82">
        <v>830.7751</v>
      </c>
    </row>
    <row r="1679" ht="14.25" customHeight="1">
      <c r="E1679" s="2"/>
      <c r="G1679" s="81">
        <v>17.0</v>
      </c>
      <c r="H1679" s="81">
        <v>8.0</v>
      </c>
      <c r="I1679" s="81">
        <v>36.0</v>
      </c>
      <c r="J1679" s="80">
        <v>726.02881</v>
      </c>
      <c r="K1679" s="80">
        <v>727.17137</v>
      </c>
      <c r="L1679" s="80">
        <v>728.74316</v>
      </c>
      <c r="M1679" s="80">
        <v>730.82062</v>
      </c>
      <c r="N1679" s="80">
        <v>733.44414</v>
      </c>
      <c r="O1679" s="80">
        <v>736.81692</v>
      </c>
      <c r="P1679" s="80">
        <v>740.94474</v>
      </c>
      <c r="Q1679" s="80">
        <v>746.03977</v>
      </c>
      <c r="R1679" s="80">
        <v>751.95585</v>
      </c>
      <c r="S1679" s="80">
        <v>759.76283</v>
      </c>
      <c r="T1679" s="80">
        <v>768.15954</v>
      </c>
      <c r="U1679" s="80">
        <v>777.18479</v>
      </c>
      <c r="V1679" s="80">
        <v>787.44299</v>
      </c>
      <c r="W1679" s="80">
        <v>798.83057</v>
      </c>
      <c r="X1679" s="80">
        <v>811.11789</v>
      </c>
      <c r="Y1679" s="80">
        <v>824.67503</v>
      </c>
      <c r="Z1679" s="80">
        <v>839.46303</v>
      </c>
      <c r="AA1679" s="80">
        <v>855.40186</v>
      </c>
      <c r="AB1679" s="80">
        <v>872.69778</v>
      </c>
      <c r="AC1679" s="80">
        <v>891.26384</v>
      </c>
      <c r="AD1679" s="80">
        <v>911.51242</v>
      </c>
      <c r="AE1679" s="80">
        <v>933.49263</v>
      </c>
      <c r="AF1679" s="80">
        <v>957.41914</v>
      </c>
      <c r="AG1679" s="80">
        <v>873.89133</v>
      </c>
      <c r="AH1679" s="80">
        <v>901.55661</v>
      </c>
      <c r="AI1679" s="80">
        <v>932.17825</v>
      </c>
      <c r="AJ1679" s="80">
        <v>964.7161</v>
      </c>
      <c r="AK1679" s="80">
        <v>1000.73415</v>
      </c>
      <c r="AL1679" s="80">
        <v>823.6159</v>
      </c>
      <c r="AM1679" s="80">
        <v>867.15146</v>
      </c>
      <c r="AN1679" s="80">
        <v>914.95462</v>
      </c>
      <c r="AO1679" s="80">
        <v>967.3018</v>
      </c>
      <c r="AP1679" s="80">
        <v>974.52258</v>
      </c>
      <c r="AQ1679" s="80">
        <v>978.079</v>
      </c>
      <c r="AR1679" s="80">
        <v>976.89696</v>
      </c>
      <c r="AS1679" s="80">
        <v>969.98829</v>
      </c>
      <c r="AT1679" s="80">
        <v>956.46715</v>
      </c>
      <c r="AU1679" s="80">
        <v>935.25942</v>
      </c>
      <c r="AW1679" s="81">
        <v>17.0</v>
      </c>
      <c r="AX1679" s="81">
        <v>8.0</v>
      </c>
      <c r="AY1679" s="81">
        <v>36.0</v>
      </c>
      <c r="AZ1679" s="82">
        <v>606.95126</v>
      </c>
      <c r="BA1679" s="82">
        <v>608.09382</v>
      </c>
      <c r="BB1679" s="82">
        <v>609.66561</v>
      </c>
      <c r="BC1679" s="82">
        <v>611.74572</v>
      </c>
      <c r="BD1679" s="82">
        <v>614.37234</v>
      </c>
      <c r="BE1679" s="82">
        <v>617.75662</v>
      </c>
      <c r="BF1679" s="82">
        <v>621.90307</v>
      </c>
      <c r="BG1679" s="82">
        <v>627.02481</v>
      </c>
      <c r="BH1679" s="82">
        <v>632.97281</v>
      </c>
      <c r="BI1679" s="82">
        <v>640.83728</v>
      </c>
      <c r="BJ1679" s="82">
        <v>649.30104</v>
      </c>
      <c r="BK1679" s="82">
        <v>658.41453</v>
      </c>
      <c r="BL1679" s="82">
        <v>668.78883</v>
      </c>
      <c r="BM1679" s="82">
        <v>680.32029</v>
      </c>
      <c r="BN1679" s="82">
        <v>692.77112</v>
      </c>
      <c r="BO1679" s="82">
        <v>706.52265</v>
      </c>
      <c r="BP1679" s="82">
        <v>721.53824</v>
      </c>
      <c r="BQ1679" s="82">
        <v>737.72001</v>
      </c>
      <c r="BR1679" s="82">
        <v>755.34284</v>
      </c>
      <c r="BS1679" s="82">
        <v>774.2307</v>
      </c>
      <c r="BT1679" s="82">
        <v>794.79592</v>
      </c>
      <c r="BU1679" s="82">
        <v>817.1064</v>
      </c>
      <c r="BV1679" s="82">
        <v>841.38633</v>
      </c>
      <c r="BW1679" s="82">
        <v>758.14502</v>
      </c>
      <c r="BX1679" s="82">
        <v>786.14941</v>
      </c>
      <c r="BY1679" s="82">
        <v>817.1815</v>
      </c>
      <c r="BZ1679" s="82">
        <v>850.13672</v>
      </c>
      <c r="CA1679" s="82">
        <v>886.6305</v>
      </c>
      <c r="CB1679" s="82">
        <v>710.0653</v>
      </c>
      <c r="CC1679" s="82">
        <v>754.22236</v>
      </c>
      <c r="CD1679" s="82">
        <v>802.72555</v>
      </c>
      <c r="CE1679" s="82">
        <v>855.85174</v>
      </c>
      <c r="CF1679" s="82">
        <v>863.92456</v>
      </c>
      <c r="CG1679" s="82">
        <v>868.40271</v>
      </c>
      <c r="CH1679" s="82">
        <v>868.19131</v>
      </c>
      <c r="CI1679" s="82">
        <v>862.3068</v>
      </c>
      <c r="CJ1679" s="82">
        <v>849.89259</v>
      </c>
      <c r="CK1679" s="82">
        <v>829.8887</v>
      </c>
    </row>
    <row r="1680" ht="14.25" customHeight="1">
      <c r="E1680" s="2"/>
      <c r="G1680" s="81">
        <v>17.0</v>
      </c>
      <c r="H1680" s="81">
        <v>8.0</v>
      </c>
      <c r="I1680" s="81">
        <v>37.0</v>
      </c>
      <c r="J1680" s="80">
        <v>793.28844</v>
      </c>
      <c r="K1680" s="80">
        <v>794.43828</v>
      </c>
      <c r="L1680" s="80">
        <v>796.02011</v>
      </c>
      <c r="M1680" s="80">
        <v>798.11082</v>
      </c>
      <c r="N1680" s="80">
        <v>800.75108</v>
      </c>
      <c r="O1680" s="80">
        <v>804.14537</v>
      </c>
      <c r="P1680" s="80">
        <v>808.29953</v>
      </c>
      <c r="Q1680" s="80">
        <v>813.42295</v>
      </c>
      <c r="R1680" s="80">
        <v>819.37611</v>
      </c>
      <c r="S1680" s="80">
        <v>827.21989</v>
      </c>
      <c r="T1680" s="80">
        <v>835.65928</v>
      </c>
      <c r="U1680" s="80">
        <v>844.73057</v>
      </c>
      <c r="V1680" s="80">
        <v>855.04133</v>
      </c>
      <c r="W1680" s="80">
        <v>866.46466</v>
      </c>
      <c r="X1680" s="80">
        <v>878.80184</v>
      </c>
      <c r="Y1680" s="80">
        <v>892.40261</v>
      </c>
      <c r="Z1680" s="80">
        <v>907.234</v>
      </c>
      <c r="AA1680" s="80">
        <v>923.22292</v>
      </c>
      <c r="AB1680" s="80">
        <v>940.55851</v>
      </c>
      <c r="AC1680" s="80">
        <v>959.17317</v>
      </c>
      <c r="AD1680" s="80">
        <v>979.46269</v>
      </c>
      <c r="AE1680" s="80">
        <v>1001.50675</v>
      </c>
      <c r="AF1680" s="80">
        <v>1025.41164</v>
      </c>
      <c r="AG1680" s="80">
        <v>941.28825</v>
      </c>
      <c r="AH1680" s="80">
        <v>969.07464</v>
      </c>
      <c r="AI1680" s="80">
        <v>999.78346</v>
      </c>
      <c r="AJ1680" s="80">
        <v>1032.43604</v>
      </c>
      <c r="AK1680" s="80">
        <v>1068.58253</v>
      </c>
      <c r="AL1680" s="80">
        <v>890.20399</v>
      </c>
      <c r="AM1680" s="80">
        <v>933.87631</v>
      </c>
      <c r="AN1680" s="80">
        <v>981.82672</v>
      </c>
      <c r="AO1680" s="80">
        <v>1034.33151</v>
      </c>
      <c r="AP1680" s="80">
        <v>1041.39653</v>
      </c>
      <c r="AQ1680" s="80">
        <v>1044.73831</v>
      </c>
      <c r="AR1680" s="80">
        <v>1043.28979</v>
      </c>
      <c r="AS1680" s="80">
        <v>1036.06481</v>
      </c>
      <c r="AT1680" s="80">
        <v>1022.17454</v>
      </c>
      <c r="AU1680" s="80">
        <v>1000.52967</v>
      </c>
      <c r="AW1680" s="81">
        <v>17.0</v>
      </c>
      <c r="AX1680" s="81">
        <v>8.0</v>
      </c>
      <c r="AY1680" s="81">
        <v>37.0</v>
      </c>
      <c r="AZ1680" s="82">
        <v>1409.78237</v>
      </c>
      <c r="BA1680" s="82">
        <v>1410.93222</v>
      </c>
      <c r="BB1680" s="82">
        <v>1412.51404</v>
      </c>
      <c r="BC1680" s="82">
        <v>1414.60742</v>
      </c>
      <c r="BD1680" s="82">
        <v>1417.25079</v>
      </c>
      <c r="BE1680" s="82">
        <v>1420.65667</v>
      </c>
      <c r="BF1680" s="82">
        <v>1424.82957</v>
      </c>
      <c r="BG1680" s="82">
        <v>1429.97865</v>
      </c>
      <c r="BH1680" s="82">
        <v>1435.95656</v>
      </c>
      <c r="BI1680" s="82">
        <v>1443.84716</v>
      </c>
      <c r="BJ1680" s="82">
        <v>1452.32212</v>
      </c>
      <c r="BK1680" s="82">
        <v>1461.44291</v>
      </c>
      <c r="BL1680" s="82">
        <v>1471.8165</v>
      </c>
      <c r="BM1680" s="82">
        <v>1483.33065</v>
      </c>
      <c r="BN1680" s="82">
        <v>1495.73786</v>
      </c>
      <c r="BO1680" s="82">
        <v>1509.41398</v>
      </c>
      <c r="BP1680" s="82">
        <v>1524.30875</v>
      </c>
      <c r="BQ1680" s="82">
        <v>1540.36916</v>
      </c>
      <c r="BR1680" s="82">
        <v>1557.82643</v>
      </c>
      <c r="BS1680" s="82">
        <v>1576.52208</v>
      </c>
      <c r="BT1680" s="82">
        <v>1596.8605</v>
      </c>
      <c r="BU1680" s="82">
        <v>1618.92062</v>
      </c>
      <c r="BV1680" s="82">
        <v>1642.84303</v>
      </c>
      <c r="BW1680" s="82">
        <v>1558.5313</v>
      </c>
      <c r="BX1680" s="82">
        <v>1586.26337</v>
      </c>
      <c r="BY1680" s="82">
        <v>1617.02418</v>
      </c>
      <c r="BZ1680" s="82">
        <v>1649.86183</v>
      </c>
      <c r="CA1680" s="82">
        <v>1686.15673</v>
      </c>
      <c r="CB1680" s="82">
        <v>1507.90305</v>
      </c>
      <c r="CC1680" s="82">
        <v>1551.73748</v>
      </c>
      <c r="CD1680" s="82">
        <v>1599.87427</v>
      </c>
      <c r="CE1680" s="82">
        <v>1652.56823</v>
      </c>
      <c r="CF1680" s="82">
        <v>1659.83159</v>
      </c>
      <c r="CG1680" s="82">
        <v>1663.35323</v>
      </c>
      <c r="CH1680" s="82">
        <v>1662.02096</v>
      </c>
      <c r="CI1680" s="82">
        <v>1654.856</v>
      </c>
      <c r="CJ1680" s="82">
        <v>1641.02844</v>
      </c>
      <c r="CK1680" s="82">
        <v>1619.50357</v>
      </c>
    </row>
    <row r="1681" ht="14.25" customHeight="1">
      <c r="E1681" s="2"/>
      <c r="G1681" s="81">
        <v>17.0</v>
      </c>
      <c r="H1681" s="81">
        <v>8.0</v>
      </c>
      <c r="I1681" s="81">
        <v>38.0</v>
      </c>
      <c r="J1681" s="80">
        <v>860.98177</v>
      </c>
      <c r="K1681" s="80">
        <v>862.13899</v>
      </c>
      <c r="L1681" s="80">
        <v>863.73094</v>
      </c>
      <c r="M1681" s="80">
        <v>865.83504</v>
      </c>
      <c r="N1681" s="80">
        <v>868.49221</v>
      </c>
      <c r="O1681" s="80">
        <v>871.90824</v>
      </c>
      <c r="P1681" s="80">
        <v>876.089</v>
      </c>
      <c r="Q1681" s="80">
        <v>881.24095</v>
      </c>
      <c r="R1681" s="80">
        <v>887.23157</v>
      </c>
      <c r="S1681" s="80">
        <v>895.11207</v>
      </c>
      <c r="T1681" s="80">
        <v>903.59428</v>
      </c>
      <c r="U1681" s="80">
        <v>912.71178</v>
      </c>
      <c r="V1681" s="80">
        <v>923.07535</v>
      </c>
      <c r="W1681" s="80">
        <v>934.53362</v>
      </c>
      <c r="X1681" s="80">
        <v>946.92043</v>
      </c>
      <c r="Y1681" s="80">
        <v>960.56411</v>
      </c>
      <c r="Z1681" s="80">
        <v>975.43803</v>
      </c>
      <c r="AA1681" s="80">
        <v>991.47626</v>
      </c>
      <c r="AB1681" s="80">
        <v>1008.85003</v>
      </c>
      <c r="AC1681" s="80">
        <v>1027.51206</v>
      </c>
      <c r="AD1681" s="80">
        <v>1047.84063</v>
      </c>
      <c r="AE1681" s="80">
        <v>1069.94749</v>
      </c>
      <c r="AF1681" s="80">
        <v>1093.82526</v>
      </c>
      <c r="AG1681" s="80">
        <v>1009.09968</v>
      </c>
      <c r="AH1681" s="80">
        <v>1037.00781</v>
      </c>
      <c r="AI1681" s="80">
        <v>1067.80199</v>
      </c>
      <c r="AJ1681" s="80">
        <v>1100.56785</v>
      </c>
      <c r="AK1681" s="80">
        <v>1136.84153</v>
      </c>
      <c r="AL1681" s="80">
        <v>957.18664</v>
      </c>
      <c r="AM1681" s="80">
        <v>1000.99356</v>
      </c>
      <c r="AN1681" s="80">
        <v>1049.08876</v>
      </c>
      <c r="AO1681" s="80">
        <v>1101.74839</v>
      </c>
      <c r="AP1681" s="80">
        <v>1108.651</v>
      </c>
      <c r="AQ1681" s="80">
        <v>1111.76992</v>
      </c>
      <c r="AR1681" s="80">
        <v>1110.04581</v>
      </c>
      <c r="AS1681" s="80">
        <v>1102.49481</v>
      </c>
      <c r="AT1681" s="80">
        <v>1088.2251</v>
      </c>
      <c r="AU1681" s="80">
        <v>1066.13157</v>
      </c>
      <c r="AW1681" s="81">
        <v>17.0</v>
      </c>
      <c r="AX1681" s="81">
        <v>8.0</v>
      </c>
      <c r="AY1681" s="81">
        <v>38.0</v>
      </c>
      <c r="AZ1681" s="82">
        <v>1414.35473</v>
      </c>
      <c r="BA1681" s="82">
        <v>1415.51194</v>
      </c>
      <c r="BB1681" s="82">
        <v>1417.10389</v>
      </c>
      <c r="BC1681" s="82">
        <v>1419.21068</v>
      </c>
      <c r="BD1681" s="82">
        <v>1421.87097</v>
      </c>
      <c r="BE1681" s="82">
        <v>1425.29866</v>
      </c>
      <c r="BF1681" s="82">
        <v>1429.49829</v>
      </c>
      <c r="BG1681" s="82">
        <v>1434.675</v>
      </c>
      <c r="BH1681" s="82">
        <v>1440.6912</v>
      </c>
      <c r="BI1681" s="82">
        <v>1448.61633</v>
      </c>
      <c r="BJ1681" s="82">
        <v>1457.13491</v>
      </c>
      <c r="BK1681" s="82">
        <v>1466.30348</v>
      </c>
      <c r="BL1681" s="82">
        <v>1476.73286</v>
      </c>
      <c r="BM1681" s="82">
        <v>1488.27811</v>
      </c>
      <c r="BN1681" s="82">
        <v>1500.73818</v>
      </c>
      <c r="BO1681" s="82">
        <v>1514.45932</v>
      </c>
      <c r="BP1681" s="82">
        <v>1529.40163</v>
      </c>
      <c r="BQ1681" s="82">
        <v>1545.51706</v>
      </c>
      <c r="BR1681" s="82">
        <v>1563.01704</v>
      </c>
      <c r="BS1681" s="82">
        <v>1581.76873</v>
      </c>
      <c r="BT1681" s="82">
        <v>1602.15246</v>
      </c>
      <c r="BU1681" s="82">
        <v>1624.29035</v>
      </c>
      <c r="BV1681" s="82">
        <v>1648.17466</v>
      </c>
      <c r="BW1681" s="82">
        <v>1563.29723</v>
      </c>
      <c r="BX1681" s="82">
        <v>1591.181</v>
      </c>
      <c r="BY1681" s="82">
        <v>1622.03836</v>
      </c>
      <c r="BZ1681" s="82">
        <v>1654.99099</v>
      </c>
      <c r="CA1681" s="82">
        <v>1691.42328</v>
      </c>
      <c r="CB1681" s="82">
        <v>1511.90676</v>
      </c>
      <c r="CC1681" s="82">
        <v>1555.89014</v>
      </c>
      <c r="CD1681" s="82">
        <v>1604.18778</v>
      </c>
      <c r="CE1681" s="82">
        <v>1657.05622</v>
      </c>
      <c r="CF1681" s="82">
        <v>1664.17701</v>
      </c>
      <c r="CG1681" s="82">
        <v>1667.49558</v>
      </c>
      <c r="CH1681" s="82">
        <v>1665.91405</v>
      </c>
      <c r="CI1681" s="82">
        <v>1658.4581</v>
      </c>
      <c r="CJ1681" s="82">
        <v>1644.2925</v>
      </c>
      <c r="CK1681" s="82">
        <v>1622.35996</v>
      </c>
    </row>
    <row r="1682" ht="14.25" customHeight="1">
      <c r="E1682" s="2"/>
      <c r="G1682" s="81">
        <v>17.0</v>
      </c>
      <c r="H1682" s="81">
        <v>8.0</v>
      </c>
      <c r="I1682" s="81">
        <v>39.0</v>
      </c>
      <c r="J1682" s="80">
        <v>929.11482</v>
      </c>
      <c r="K1682" s="80">
        <v>930.27947</v>
      </c>
      <c r="L1682" s="80">
        <v>931.88166</v>
      </c>
      <c r="M1682" s="80">
        <v>933.99928</v>
      </c>
      <c r="N1682" s="80">
        <v>936.67353</v>
      </c>
      <c r="O1682" s="80">
        <v>940.11152</v>
      </c>
      <c r="P1682" s="80">
        <v>944.31916</v>
      </c>
      <c r="Q1682" s="80">
        <v>949.49977</v>
      </c>
      <c r="R1682" s="80">
        <v>955.52823</v>
      </c>
      <c r="S1682" s="80">
        <v>963.44539</v>
      </c>
      <c r="T1682" s="80">
        <v>971.97057</v>
      </c>
      <c r="U1682" s="80">
        <v>981.13445</v>
      </c>
      <c r="V1682" s="80">
        <v>991.55109</v>
      </c>
      <c r="W1682" s="80">
        <v>1003.04346</v>
      </c>
      <c r="X1682" s="80">
        <v>1015.47969</v>
      </c>
      <c r="Y1682" s="80">
        <v>1029.16554</v>
      </c>
      <c r="Z1682" s="80">
        <v>1044.08114</v>
      </c>
      <c r="AA1682" s="80">
        <v>1060.16788</v>
      </c>
      <c r="AB1682" s="80">
        <v>1077.57835</v>
      </c>
      <c r="AC1682" s="80">
        <v>1096.28652</v>
      </c>
      <c r="AD1682" s="80">
        <v>1116.65223</v>
      </c>
      <c r="AE1682" s="80">
        <v>1138.82084</v>
      </c>
      <c r="AF1682" s="80">
        <v>1162.66596</v>
      </c>
      <c r="AG1682" s="80">
        <v>1077.33151</v>
      </c>
      <c r="AH1682" s="80">
        <v>1105.36202</v>
      </c>
      <c r="AI1682" s="80">
        <v>1136.23973</v>
      </c>
      <c r="AJ1682" s="80">
        <v>1169.11743</v>
      </c>
      <c r="AK1682" s="80">
        <v>1205.51703</v>
      </c>
      <c r="AL1682" s="80">
        <v>1024.56959</v>
      </c>
      <c r="AM1682" s="80">
        <v>1068.50895</v>
      </c>
      <c r="AN1682" s="80">
        <v>1116.74646</v>
      </c>
      <c r="AO1682" s="80">
        <v>1169.55815</v>
      </c>
      <c r="AP1682" s="80">
        <v>1176.29167</v>
      </c>
      <c r="AQ1682" s="80">
        <v>1179.17945</v>
      </c>
      <c r="AR1682" s="80">
        <v>1177.17056</v>
      </c>
      <c r="AS1682" s="80">
        <v>1169.28379</v>
      </c>
      <c r="AT1682" s="80">
        <v>1154.62425</v>
      </c>
      <c r="AU1682" s="80">
        <v>1132.07044</v>
      </c>
      <c r="AW1682" s="81">
        <v>17.0</v>
      </c>
      <c r="AX1682" s="81">
        <v>8.0</v>
      </c>
      <c r="AY1682" s="81">
        <v>39.0</v>
      </c>
      <c r="AZ1682" s="82">
        <v>1418.99012</v>
      </c>
      <c r="BA1682" s="82">
        <v>1420.15477</v>
      </c>
      <c r="BB1682" s="82">
        <v>1421.75695</v>
      </c>
      <c r="BC1682" s="82">
        <v>1423.87728</v>
      </c>
      <c r="BD1682" s="82">
        <v>1426.55468</v>
      </c>
      <c r="BE1682" s="82">
        <v>1430.0044</v>
      </c>
      <c r="BF1682" s="82">
        <v>1434.23102</v>
      </c>
      <c r="BG1682" s="82">
        <v>1439.43567</v>
      </c>
      <c r="BH1682" s="82">
        <v>1445.49055</v>
      </c>
      <c r="BI1682" s="82">
        <v>1453.45062</v>
      </c>
      <c r="BJ1682" s="82">
        <v>1462.01331</v>
      </c>
      <c r="BK1682" s="82">
        <v>1471.23017</v>
      </c>
      <c r="BL1682" s="82">
        <v>1481.71597</v>
      </c>
      <c r="BM1682" s="82">
        <v>1493.29278</v>
      </c>
      <c r="BN1682" s="82">
        <v>1505.80636</v>
      </c>
      <c r="BO1682" s="82">
        <v>1519.57313</v>
      </c>
      <c r="BP1682" s="82">
        <v>1534.56366</v>
      </c>
      <c r="BQ1682" s="82">
        <v>1550.73487</v>
      </c>
      <c r="BR1682" s="82">
        <v>1568.27825</v>
      </c>
      <c r="BS1682" s="82">
        <v>1587.0868</v>
      </c>
      <c r="BT1682" s="82">
        <v>1607.51665</v>
      </c>
      <c r="BU1682" s="82">
        <v>1629.73336</v>
      </c>
      <c r="BV1682" s="82">
        <v>1653.57996</v>
      </c>
      <c r="BW1682" s="82">
        <v>1568.13119</v>
      </c>
      <c r="BX1682" s="82">
        <v>1596.1683</v>
      </c>
      <c r="BY1682" s="82">
        <v>1627.12361</v>
      </c>
      <c r="BZ1682" s="82">
        <v>1660.19279</v>
      </c>
      <c r="CA1682" s="82">
        <v>1696.76425</v>
      </c>
      <c r="CB1682" s="82">
        <v>1515.97259</v>
      </c>
      <c r="CC1682" s="82">
        <v>1560.10699</v>
      </c>
      <c r="CD1682" s="82">
        <v>1608.56773</v>
      </c>
      <c r="CE1682" s="82">
        <v>1661.61315</v>
      </c>
      <c r="CF1682" s="82">
        <v>1668.59077</v>
      </c>
      <c r="CG1682" s="82">
        <v>1671.7052</v>
      </c>
      <c r="CH1682" s="82">
        <v>1669.87297</v>
      </c>
      <c r="CI1682" s="82">
        <v>1662.12422</v>
      </c>
      <c r="CJ1682" s="82">
        <v>1647.61833</v>
      </c>
      <c r="CK1682" s="82">
        <v>1625.27527</v>
      </c>
    </row>
    <row r="1683" ht="14.25" customHeight="1">
      <c r="E1683" s="2"/>
      <c r="G1683" s="81">
        <v>17.0</v>
      </c>
      <c r="H1683" s="81">
        <v>8.0</v>
      </c>
      <c r="I1683" s="81">
        <v>40.0</v>
      </c>
      <c r="J1683" s="80">
        <v>997.69365</v>
      </c>
      <c r="K1683" s="80">
        <v>998.86582</v>
      </c>
      <c r="L1683" s="80">
        <v>1000.47834</v>
      </c>
      <c r="M1683" s="80">
        <v>1002.60962</v>
      </c>
      <c r="N1683" s="80">
        <v>1005.30113</v>
      </c>
      <c r="O1683" s="80">
        <v>1008.76129</v>
      </c>
      <c r="P1683" s="80">
        <v>1012.99608</v>
      </c>
      <c r="Q1683" s="80">
        <v>1018.2055</v>
      </c>
      <c r="R1683" s="80">
        <v>1024.27219</v>
      </c>
      <c r="S1683" s="80">
        <v>1032.22592</v>
      </c>
      <c r="T1683" s="80">
        <v>1040.79422</v>
      </c>
      <c r="U1683" s="80">
        <v>1050.00467</v>
      </c>
      <c r="V1683" s="80">
        <v>1060.47464</v>
      </c>
      <c r="W1683" s="80">
        <v>1072.00027</v>
      </c>
      <c r="X1683" s="80">
        <v>1084.48571</v>
      </c>
      <c r="Y1683" s="80">
        <v>1098.21301</v>
      </c>
      <c r="Z1683" s="80">
        <v>1113.16942</v>
      </c>
      <c r="AA1683" s="80">
        <v>1129.30387</v>
      </c>
      <c r="AB1683" s="80">
        <v>1146.74954</v>
      </c>
      <c r="AC1683" s="80">
        <v>1165.50262</v>
      </c>
      <c r="AD1683" s="80">
        <v>1185.90355</v>
      </c>
      <c r="AE1683" s="80">
        <v>1208.13288</v>
      </c>
      <c r="AF1683" s="80">
        <v>1231.93976</v>
      </c>
      <c r="AG1683" s="80">
        <v>1145.98969</v>
      </c>
      <c r="AH1683" s="80">
        <v>1174.14324</v>
      </c>
      <c r="AI1683" s="80">
        <v>1205.10264</v>
      </c>
      <c r="AJ1683" s="80">
        <v>1238.09073</v>
      </c>
      <c r="AK1683" s="80">
        <v>1274.615</v>
      </c>
      <c r="AL1683" s="80">
        <v>1092.35862</v>
      </c>
      <c r="AM1683" s="80">
        <v>1136.42826</v>
      </c>
      <c r="AN1683" s="80">
        <v>1184.80561</v>
      </c>
      <c r="AO1683" s="80">
        <v>1237.7666</v>
      </c>
      <c r="AP1683" s="80">
        <v>1244.32429</v>
      </c>
      <c r="AQ1683" s="80">
        <v>1246.97259</v>
      </c>
      <c r="AR1683" s="80">
        <v>1244.66968</v>
      </c>
      <c r="AS1683" s="80">
        <v>1236.43731</v>
      </c>
      <c r="AT1683" s="80">
        <v>1221.37748</v>
      </c>
      <c r="AU1683" s="80">
        <v>1198.3517</v>
      </c>
      <c r="AW1683" s="81">
        <v>17.0</v>
      </c>
      <c r="AX1683" s="81">
        <v>8.0</v>
      </c>
      <c r="AY1683" s="81">
        <v>40.0</v>
      </c>
      <c r="AZ1683" s="82">
        <v>1423.68916</v>
      </c>
      <c r="BA1683" s="82">
        <v>1424.86132</v>
      </c>
      <c r="BB1683" s="82">
        <v>1426.47385</v>
      </c>
      <c r="BC1683" s="82">
        <v>1428.60785</v>
      </c>
      <c r="BD1683" s="82">
        <v>1431.30252</v>
      </c>
      <c r="BE1683" s="82">
        <v>1434.7745</v>
      </c>
      <c r="BF1683" s="82">
        <v>1439.02839</v>
      </c>
      <c r="BG1683" s="82">
        <v>1444.26129</v>
      </c>
      <c r="BH1683" s="82">
        <v>1450.35523</v>
      </c>
      <c r="BI1683" s="82">
        <v>1458.35066</v>
      </c>
      <c r="BJ1683" s="82">
        <v>1466.95795</v>
      </c>
      <c r="BK1683" s="82">
        <v>1476.22363</v>
      </c>
      <c r="BL1683" s="82">
        <v>1486.76646</v>
      </c>
      <c r="BM1683" s="82">
        <v>1498.37534</v>
      </c>
      <c r="BN1683" s="82">
        <v>1510.94307</v>
      </c>
      <c r="BO1683" s="82">
        <v>1524.7561</v>
      </c>
      <c r="BP1683" s="82">
        <v>1539.79552</v>
      </c>
      <c r="BQ1683" s="82">
        <v>1556.02326</v>
      </c>
      <c r="BR1683" s="82">
        <v>1573.61077</v>
      </c>
      <c r="BS1683" s="82">
        <v>1592.47701</v>
      </c>
      <c r="BT1683" s="82">
        <v>1612.95378</v>
      </c>
      <c r="BU1683" s="82">
        <v>1635.25036</v>
      </c>
      <c r="BV1683" s="82">
        <v>1659.05964</v>
      </c>
      <c r="BW1683" s="82">
        <v>1573.03383</v>
      </c>
      <c r="BX1683" s="82">
        <v>1601.22595</v>
      </c>
      <c r="BY1683" s="82">
        <v>1632.28062</v>
      </c>
      <c r="BZ1683" s="82">
        <v>1665.46792</v>
      </c>
      <c r="CA1683" s="82">
        <v>1702.18037</v>
      </c>
      <c r="CB1683" s="82">
        <v>1520.10111</v>
      </c>
      <c r="CC1683" s="82">
        <v>1564.38863</v>
      </c>
      <c r="CD1683" s="82">
        <v>1613.01478</v>
      </c>
      <c r="CE1683" s="82">
        <v>1666.23967</v>
      </c>
      <c r="CF1683" s="82">
        <v>1673.07348</v>
      </c>
      <c r="CG1683" s="82">
        <v>1675.98272</v>
      </c>
      <c r="CH1683" s="82">
        <v>1673.89834</v>
      </c>
      <c r="CI1683" s="82">
        <v>1665.85494</v>
      </c>
      <c r="CJ1683" s="82">
        <v>1651.00647</v>
      </c>
      <c r="CK1683" s="82">
        <v>1628.25002</v>
      </c>
    </row>
    <row r="1684" ht="14.25" customHeight="1">
      <c r="E1684" s="2"/>
      <c r="G1684" s="81">
        <v>17.0</v>
      </c>
      <c r="H1684" s="81">
        <v>8.0</v>
      </c>
      <c r="I1684" s="81">
        <v>41.0</v>
      </c>
      <c r="J1684" s="80">
        <v>1066.72439</v>
      </c>
      <c r="K1684" s="80">
        <v>1067.90415</v>
      </c>
      <c r="L1684" s="80">
        <v>1069.52711</v>
      </c>
      <c r="M1684" s="80">
        <v>1071.6722</v>
      </c>
      <c r="N1684" s="80">
        <v>1074.38113</v>
      </c>
      <c r="O1684" s="80">
        <v>1077.8637</v>
      </c>
      <c r="P1684" s="80">
        <v>1082.12591</v>
      </c>
      <c r="Q1684" s="80">
        <v>1087.36429</v>
      </c>
      <c r="R1684" s="80">
        <v>1093.4696</v>
      </c>
      <c r="S1684" s="80">
        <v>1101.45983</v>
      </c>
      <c r="T1684" s="80">
        <v>1110.07139</v>
      </c>
      <c r="U1684" s="80">
        <v>1119.32861</v>
      </c>
      <c r="V1684" s="80">
        <v>1129.85217</v>
      </c>
      <c r="W1684" s="80">
        <v>1141.41022</v>
      </c>
      <c r="X1684" s="80">
        <v>1153.94465</v>
      </c>
      <c r="Y1684" s="80">
        <v>1167.71268</v>
      </c>
      <c r="Z1684" s="80">
        <v>1182.70902</v>
      </c>
      <c r="AA1684" s="80">
        <v>1198.8904</v>
      </c>
      <c r="AB1684" s="80">
        <v>1216.36976</v>
      </c>
      <c r="AC1684" s="80">
        <v>1235.16649</v>
      </c>
      <c r="AD1684" s="80">
        <v>1255.60073</v>
      </c>
      <c r="AE1684" s="80">
        <v>1277.88972</v>
      </c>
      <c r="AF1684" s="80">
        <v>1301.65276</v>
      </c>
      <c r="AG1684" s="80">
        <v>1215.08025</v>
      </c>
      <c r="AH1684" s="80">
        <v>1243.3575</v>
      </c>
      <c r="AI1684" s="80">
        <v>1274.39674</v>
      </c>
      <c r="AJ1684" s="80">
        <v>1307.49378</v>
      </c>
      <c r="AK1684" s="80">
        <v>1344.14146</v>
      </c>
      <c r="AL1684" s="80">
        <v>1160.5596</v>
      </c>
      <c r="AM1684" s="80">
        <v>1204.75735</v>
      </c>
      <c r="AN1684" s="80">
        <v>1253.27206</v>
      </c>
      <c r="AO1684" s="80">
        <v>1306.37956</v>
      </c>
      <c r="AP1684" s="80">
        <v>1312.75464</v>
      </c>
      <c r="AQ1684" s="80">
        <v>1315.15508</v>
      </c>
      <c r="AR1684" s="80">
        <v>1312.54884</v>
      </c>
      <c r="AS1684" s="80">
        <v>1303.96097</v>
      </c>
      <c r="AT1684" s="80">
        <v>1288.49032</v>
      </c>
      <c r="AU1684" s="80">
        <v>1264.9808</v>
      </c>
      <c r="AW1684" s="81">
        <v>17.0</v>
      </c>
      <c r="AX1684" s="81">
        <v>8.0</v>
      </c>
      <c r="AY1684" s="81">
        <v>41.0</v>
      </c>
      <c r="AZ1684" s="82">
        <v>1428.45248</v>
      </c>
      <c r="BA1684" s="82">
        <v>1429.63224</v>
      </c>
      <c r="BB1684" s="82">
        <v>1431.2552</v>
      </c>
      <c r="BC1684" s="82">
        <v>1433.40303</v>
      </c>
      <c r="BD1684" s="82">
        <v>1436.11515</v>
      </c>
      <c r="BE1684" s="82">
        <v>1439.60961</v>
      </c>
      <c r="BF1684" s="82">
        <v>1443.89104</v>
      </c>
      <c r="BG1684" s="82">
        <v>1449.15249</v>
      </c>
      <c r="BH1684" s="82">
        <v>1455.2859</v>
      </c>
      <c r="BI1684" s="82">
        <v>1463.31711</v>
      </c>
      <c r="BJ1684" s="82">
        <v>1471.96949</v>
      </c>
      <c r="BK1684" s="82">
        <v>1481.28454</v>
      </c>
      <c r="BL1684" s="82">
        <v>1491.88502</v>
      </c>
      <c r="BM1684" s="82">
        <v>1503.52645</v>
      </c>
      <c r="BN1684" s="82">
        <v>1516.14898</v>
      </c>
      <c r="BO1684" s="82">
        <v>1530.00892</v>
      </c>
      <c r="BP1684" s="82">
        <v>1545.0979</v>
      </c>
      <c r="BQ1684" s="82">
        <v>1561.38294</v>
      </c>
      <c r="BR1684" s="82">
        <v>1579.01529</v>
      </c>
      <c r="BS1684" s="82">
        <v>1597.94007</v>
      </c>
      <c r="BT1684" s="82">
        <v>1618.46456</v>
      </c>
      <c r="BU1684" s="82">
        <v>1640.84209</v>
      </c>
      <c r="BV1684" s="82">
        <v>1664.61444</v>
      </c>
      <c r="BW1684" s="82">
        <v>1578.00583</v>
      </c>
      <c r="BX1684" s="82">
        <v>1606.35463</v>
      </c>
      <c r="BY1684" s="82">
        <v>1637.51008</v>
      </c>
      <c r="BZ1684" s="82">
        <v>1670.81711</v>
      </c>
      <c r="CA1684" s="82">
        <v>1707.67237</v>
      </c>
      <c r="CB1684" s="82">
        <v>1524.29293</v>
      </c>
      <c r="CC1684" s="82">
        <v>1568.73568</v>
      </c>
      <c r="CD1684" s="82">
        <v>1617.52954</v>
      </c>
      <c r="CE1684" s="82">
        <v>1670.93643</v>
      </c>
      <c r="CF1684" s="82">
        <v>1677.62582</v>
      </c>
      <c r="CG1684" s="82">
        <v>1680.32878</v>
      </c>
      <c r="CH1684" s="82">
        <v>1677.99077</v>
      </c>
      <c r="CI1684" s="82">
        <v>1669.65084</v>
      </c>
      <c r="CJ1684" s="82">
        <v>1654.45748</v>
      </c>
      <c r="CK1684" s="82">
        <v>1631.28471</v>
      </c>
    </row>
    <row r="1685" ht="14.25" customHeight="1">
      <c r="E1685" s="2"/>
      <c r="G1685" s="81">
        <v>17.0</v>
      </c>
      <c r="H1685" s="81">
        <v>8.0</v>
      </c>
      <c r="I1685" s="81">
        <v>42.0</v>
      </c>
      <c r="J1685" s="80">
        <v>1136.21325</v>
      </c>
      <c r="K1685" s="80">
        <v>1137.40068</v>
      </c>
      <c r="L1685" s="80">
        <v>1139.03419</v>
      </c>
      <c r="M1685" s="80">
        <v>1141.19322</v>
      </c>
      <c r="N1685" s="80">
        <v>1143.91975</v>
      </c>
      <c r="O1685" s="80">
        <v>1147.42496</v>
      </c>
      <c r="P1685" s="80">
        <v>1151.71487</v>
      </c>
      <c r="Q1685" s="80">
        <v>1156.98235</v>
      </c>
      <c r="R1685" s="80">
        <v>1163.12667</v>
      </c>
      <c r="S1685" s="80">
        <v>1171.15333</v>
      </c>
      <c r="T1685" s="80">
        <v>1179.80832</v>
      </c>
      <c r="U1685" s="80">
        <v>1189.11249</v>
      </c>
      <c r="V1685" s="80">
        <v>1199.68991</v>
      </c>
      <c r="W1685" s="80">
        <v>1211.27954</v>
      </c>
      <c r="X1685" s="80">
        <v>1223.86275</v>
      </c>
      <c r="Y1685" s="80">
        <v>1237.67077</v>
      </c>
      <c r="Z1685" s="80">
        <v>1252.70618</v>
      </c>
      <c r="AA1685" s="80">
        <v>1268.93368</v>
      </c>
      <c r="AB1685" s="80">
        <v>1286.44522</v>
      </c>
      <c r="AC1685" s="80">
        <v>1305.28436</v>
      </c>
      <c r="AD1685" s="80">
        <v>1325.74997</v>
      </c>
      <c r="AE1685" s="80">
        <v>1348.09757</v>
      </c>
      <c r="AF1685" s="80">
        <v>1371.81113</v>
      </c>
      <c r="AG1685" s="80">
        <v>1284.60928</v>
      </c>
      <c r="AH1685" s="80">
        <v>1313.01089</v>
      </c>
      <c r="AI1685" s="80">
        <v>1344.12814</v>
      </c>
      <c r="AJ1685" s="80">
        <v>1377.33268</v>
      </c>
      <c r="AK1685" s="80">
        <v>1414.1025</v>
      </c>
      <c r="AL1685" s="80">
        <v>1229.17847</v>
      </c>
      <c r="AM1685" s="80">
        <v>1273.50215</v>
      </c>
      <c r="AN1685" s="80">
        <v>1322.15173</v>
      </c>
      <c r="AO1685" s="80">
        <v>1375.40296</v>
      </c>
      <c r="AP1685" s="80">
        <v>1381.5886</v>
      </c>
      <c r="AQ1685" s="80">
        <v>1383.73273</v>
      </c>
      <c r="AR1685" s="80">
        <v>1380.81379</v>
      </c>
      <c r="AS1685" s="80">
        <v>1371.86045</v>
      </c>
      <c r="AT1685" s="80">
        <v>1355.96839</v>
      </c>
      <c r="AU1685" s="80">
        <v>1331.96324</v>
      </c>
      <c r="AW1685" s="81">
        <v>17.0</v>
      </c>
      <c r="AX1685" s="81">
        <v>8.0</v>
      </c>
      <c r="AY1685" s="81">
        <v>42.0</v>
      </c>
      <c r="AZ1685" s="82">
        <v>1433.28072</v>
      </c>
      <c r="BA1685" s="82">
        <v>1434.46814</v>
      </c>
      <c r="BB1685" s="82">
        <v>1436.10165</v>
      </c>
      <c r="BC1685" s="82">
        <v>1438.26344</v>
      </c>
      <c r="BD1685" s="82">
        <v>1440.99319</v>
      </c>
      <c r="BE1685" s="82">
        <v>1444.51036</v>
      </c>
      <c r="BF1685" s="82">
        <v>1448.81962</v>
      </c>
      <c r="BG1685" s="82">
        <v>1454.10993</v>
      </c>
      <c r="BH1685" s="82">
        <v>1460.28321</v>
      </c>
      <c r="BI1685" s="82">
        <v>1468.35063</v>
      </c>
      <c r="BJ1685" s="82">
        <v>1477.0486</v>
      </c>
      <c r="BK1685" s="82">
        <v>1486.41356</v>
      </c>
      <c r="BL1685" s="82">
        <v>1497.07231</v>
      </c>
      <c r="BM1685" s="82">
        <v>1508.74679</v>
      </c>
      <c r="BN1685" s="82">
        <v>1521.42478</v>
      </c>
      <c r="BO1685" s="82">
        <v>1535.33226</v>
      </c>
      <c r="BP1685" s="82">
        <v>1550.47151</v>
      </c>
      <c r="BQ1685" s="82">
        <v>1566.81461</v>
      </c>
      <c r="BR1685" s="82">
        <v>1584.49253</v>
      </c>
      <c r="BS1685" s="82">
        <v>1603.47669</v>
      </c>
      <c r="BT1685" s="82">
        <v>1624.04974</v>
      </c>
      <c r="BU1685" s="82">
        <v>1646.50928</v>
      </c>
      <c r="BV1685" s="82">
        <v>1670.2451</v>
      </c>
      <c r="BW1685" s="82">
        <v>1583.04786</v>
      </c>
      <c r="BX1685" s="82">
        <v>1611.55505</v>
      </c>
      <c r="BY1685" s="82">
        <v>1642.81271</v>
      </c>
      <c r="BZ1685" s="82">
        <v>1676.24108</v>
      </c>
      <c r="CA1685" s="82">
        <v>1713.241</v>
      </c>
      <c r="CB1685" s="82">
        <v>1528.54863</v>
      </c>
      <c r="CC1685" s="82">
        <v>1573.14875</v>
      </c>
      <c r="CD1685" s="82">
        <v>1622.11266</v>
      </c>
      <c r="CE1685" s="82">
        <v>1675.70412</v>
      </c>
      <c r="CF1685" s="82">
        <v>1682.24843</v>
      </c>
      <c r="CG1685" s="82">
        <v>1684.74401</v>
      </c>
      <c r="CH1685" s="82">
        <v>1682.15087</v>
      </c>
      <c r="CI1685" s="82">
        <v>1673.51253</v>
      </c>
      <c r="CJ1685" s="82">
        <v>1657.97192</v>
      </c>
      <c r="CK1685" s="82">
        <v>1634.37986</v>
      </c>
    </row>
    <row r="1686" ht="14.25" customHeight="1">
      <c r="E1686" s="2"/>
      <c r="G1686" s="81">
        <v>17.0</v>
      </c>
      <c r="H1686" s="81">
        <v>8.0</v>
      </c>
      <c r="I1686" s="81">
        <v>43.0</v>
      </c>
      <c r="J1686" s="80">
        <v>1206.16651</v>
      </c>
      <c r="K1686" s="80">
        <v>1207.36168</v>
      </c>
      <c r="L1686" s="80">
        <v>1209.00585</v>
      </c>
      <c r="M1686" s="80">
        <v>1211.17896</v>
      </c>
      <c r="N1686" s="80">
        <v>1213.92328</v>
      </c>
      <c r="O1686" s="80">
        <v>1217.45136</v>
      </c>
      <c r="P1686" s="80">
        <v>1221.76925</v>
      </c>
      <c r="Q1686" s="80">
        <v>1227.06598</v>
      </c>
      <c r="R1686" s="80">
        <v>1233.24972</v>
      </c>
      <c r="S1686" s="80">
        <v>1241.31274</v>
      </c>
      <c r="T1686" s="80">
        <v>1250.0113</v>
      </c>
      <c r="U1686" s="80">
        <v>1259.36262</v>
      </c>
      <c r="V1686" s="80">
        <v>1269.99417</v>
      </c>
      <c r="W1686" s="80">
        <v>1281.61453</v>
      </c>
      <c r="X1686" s="80">
        <v>1294.24632</v>
      </c>
      <c r="Y1686" s="80">
        <v>1308.09358</v>
      </c>
      <c r="Z1686" s="80">
        <v>1323.16719</v>
      </c>
      <c r="AA1686" s="80">
        <v>1339.44001</v>
      </c>
      <c r="AB1686" s="80">
        <v>1356.98221</v>
      </c>
      <c r="AC1686" s="80">
        <v>1375.86251</v>
      </c>
      <c r="AD1686" s="80">
        <v>1396.35755</v>
      </c>
      <c r="AE1686" s="80">
        <v>1418.7627</v>
      </c>
      <c r="AF1686" s="80">
        <v>1442.4211</v>
      </c>
      <c r="AG1686" s="80">
        <v>1354.58294</v>
      </c>
      <c r="AH1686" s="80">
        <v>1383.10961</v>
      </c>
      <c r="AI1686" s="80">
        <v>1414.303</v>
      </c>
      <c r="AJ1686" s="80">
        <v>1447.61359</v>
      </c>
      <c r="AK1686" s="80">
        <v>1484.50429</v>
      </c>
      <c r="AL1686" s="80">
        <v>1298.22121</v>
      </c>
      <c r="AM1686" s="80">
        <v>1342.66864</v>
      </c>
      <c r="AN1686" s="80">
        <v>1391.4506</v>
      </c>
      <c r="AO1686" s="80">
        <v>1444.84276</v>
      </c>
      <c r="AP1686" s="80">
        <v>1450.83211</v>
      </c>
      <c r="AQ1686" s="80">
        <v>1452.71141</v>
      </c>
      <c r="AR1686" s="80">
        <v>1449.47033</v>
      </c>
      <c r="AS1686" s="80">
        <v>1440.14148</v>
      </c>
      <c r="AT1686" s="80">
        <v>1423.81733</v>
      </c>
      <c r="AU1686" s="80">
        <v>1399.30462</v>
      </c>
      <c r="AW1686" s="81">
        <v>17.0</v>
      </c>
      <c r="AX1686" s="81">
        <v>8.0</v>
      </c>
      <c r="AY1686" s="81">
        <v>43.0</v>
      </c>
      <c r="AZ1686" s="82">
        <v>1438.17452</v>
      </c>
      <c r="BA1686" s="82">
        <v>1439.36969</v>
      </c>
      <c r="BB1686" s="82">
        <v>1441.01385</v>
      </c>
      <c r="BC1686" s="82">
        <v>1443.18974</v>
      </c>
      <c r="BD1686" s="82">
        <v>1445.9373</v>
      </c>
      <c r="BE1686" s="82">
        <v>1449.47741</v>
      </c>
      <c r="BF1686" s="82">
        <v>1453.81478</v>
      </c>
      <c r="BG1686" s="82">
        <v>1459.13427</v>
      </c>
      <c r="BH1686" s="82">
        <v>1465.34783</v>
      </c>
      <c r="BI1686" s="82">
        <v>1473.45188</v>
      </c>
      <c r="BJ1686" s="82">
        <v>1482.19595</v>
      </c>
      <c r="BK1686" s="82">
        <v>1491.61136</v>
      </c>
      <c r="BL1686" s="82">
        <v>1502.32902</v>
      </c>
      <c r="BM1686" s="82">
        <v>1514.03705</v>
      </c>
      <c r="BN1686" s="82">
        <v>1526.77117</v>
      </c>
      <c r="BO1686" s="82">
        <v>1540.72685</v>
      </c>
      <c r="BP1686" s="82">
        <v>1555.91706</v>
      </c>
      <c r="BQ1686" s="82">
        <v>1572.319</v>
      </c>
      <c r="BR1686" s="82">
        <v>1590.04323</v>
      </c>
      <c r="BS1686" s="82">
        <v>1609.08762</v>
      </c>
      <c r="BT1686" s="82">
        <v>1629.71005</v>
      </c>
      <c r="BU1686" s="82">
        <v>1652.2527</v>
      </c>
      <c r="BV1686" s="82">
        <v>1675.95238</v>
      </c>
      <c r="BW1686" s="82">
        <v>1588.1606</v>
      </c>
      <c r="BX1686" s="82">
        <v>1616.8279</v>
      </c>
      <c r="BY1686" s="82">
        <v>1648.18923</v>
      </c>
      <c r="BZ1686" s="82">
        <v>1681.74056</v>
      </c>
      <c r="CA1686" s="82">
        <v>1718.88701</v>
      </c>
      <c r="CB1686" s="82">
        <v>1532.86884</v>
      </c>
      <c r="CC1686" s="82">
        <v>1577.62848</v>
      </c>
      <c r="CD1686" s="82">
        <v>1626.7648</v>
      </c>
      <c r="CE1686" s="82">
        <v>1680.54341</v>
      </c>
      <c r="CF1686" s="82">
        <v>1686.94198</v>
      </c>
      <c r="CG1686" s="82">
        <v>1689.22906</v>
      </c>
      <c r="CH1686" s="82">
        <v>1686.37927</v>
      </c>
      <c r="CI1686" s="82">
        <v>1677.44059</v>
      </c>
      <c r="CJ1686" s="82">
        <v>1661.55036</v>
      </c>
      <c r="CK1686" s="82">
        <v>1637.53603</v>
      </c>
    </row>
    <row r="1687" ht="14.25" customHeight="1">
      <c r="E1687" s="2"/>
      <c r="G1687" s="81">
        <v>17.0</v>
      </c>
      <c r="H1687" s="81">
        <v>8.0</v>
      </c>
      <c r="I1687" s="81">
        <v>44.0</v>
      </c>
      <c r="J1687" s="80">
        <v>1276.59053</v>
      </c>
      <c r="K1687" s="80">
        <v>1277.79352</v>
      </c>
      <c r="L1687" s="80">
        <v>1279.44845</v>
      </c>
      <c r="M1687" s="80">
        <v>1281.63579</v>
      </c>
      <c r="N1687" s="80">
        <v>1284.39808</v>
      </c>
      <c r="O1687" s="80">
        <v>1287.94925</v>
      </c>
      <c r="P1687" s="80">
        <v>1292.29541</v>
      </c>
      <c r="Q1687" s="80">
        <v>1297.62154</v>
      </c>
      <c r="R1687" s="80">
        <v>1303.8451</v>
      </c>
      <c r="S1687" s="80">
        <v>1311.94442</v>
      </c>
      <c r="T1687" s="80">
        <v>1320.68672</v>
      </c>
      <c r="U1687" s="80">
        <v>1330.08538</v>
      </c>
      <c r="V1687" s="80">
        <v>1340.77133</v>
      </c>
      <c r="W1687" s="80">
        <v>1352.42158</v>
      </c>
      <c r="X1687" s="80">
        <v>1365.10173</v>
      </c>
      <c r="Y1687" s="80">
        <v>1378.98751</v>
      </c>
      <c r="Z1687" s="80">
        <v>1394.09842</v>
      </c>
      <c r="AA1687" s="80">
        <v>1410.41577</v>
      </c>
      <c r="AB1687" s="80">
        <v>1427.9871</v>
      </c>
      <c r="AC1687" s="80">
        <v>1446.9073</v>
      </c>
      <c r="AD1687" s="80">
        <v>1467.42981</v>
      </c>
      <c r="AE1687" s="80">
        <v>1489.89146</v>
      </c>
      <c r="AF1687" s="80">
        <v>1513.48898</v>
      </c>
      <c r="AG1687" s="80">
        <v>1425.00746</v>
      </c>
      <c r="AH1687" s="80">
        <v>1453.65988</v>
      </c>
      <c r="AI1687" s="80">
        <v>1484.92756</v>
      </c>
      <c r="AJ1687" s="80">
        <v>1518.34274</v>
      </c>
      <c r="AK1687" s="80">
        <v>1555.35307</v>
      </c>
      <c r="AL1687" s="80">
        <v>1367.69389</v>
      </c>
      <c r="AM1687" s="80">
        <v>1412.2629</v>
      </c>
      <c r="AN1687" s="80">
        <v>1461.17474</v>
      </c>
      <c r="AO1687" s="80">
        <v>1514.70503</v>
      </c>
      <c r="AP1687" s="80">
        <v>1520.49115</v>
      </c>
      <c r="AQ1687" s="80">
        <v>1522.09706</v>
      </c>
      <c r="AR1687" s="80">
        <v>1518.52435</v>
      </c>
      <c r="AS1687" s="80">
        <v>1508.80988</v>
      </c>
      <c r="AT1687" s="80">
        <v>1492.04288</v>
      </c>
      <c r="AU1687" s="80">
        <v>1467.01057</v>
      </c>
      <c r="AW1687" s="81">
        <v>17.0</v>
      </c>
      <c r="AX1687" s="81">
        <v>8.0</v>
      </c>
      <c r="AY1687" s="81">
        <v>44.0</v>
      </c>
      <c r="AZ1687" s="82">
        <v>1443.13453</v>
      </c>
      <c r="BA1687" s="82">
        <v>1444.33752</v>
      </c>
      <c r="BB1687" s="82">
        <v>1445.99245</v>
      </c>
      <c r="BC1687" s="82">
        <v>1448.18259</v>
      </c>
      <c r="BD1687" s="82">
        <v>1450.94813</v>
      </c>
      <c r="BE1687" s="82">
        <v>1454.51142</v>
      </c>
      <c r="BF1687" s="82">
        <v>1458.87718</v>
      </c>
      <c r="BG1687" s="82">
        <v>1464.22617</v>
      </c>
      <c r="BH1687" s="82">
        <v>1470.48042</v>
      </c>
      <c r="BI1687" s="82">
        <v>1478.62154</v>
      </c>
      <c r="BJ1687" s="82">
        <v>1487.41222</v>
      </c>
      <c r="BK1687" s="82">
        <v>1496.87865</v>
      </c>
      <c r="BL1687" s="82">
        <v>1507.65586</v>
      </c>
      <c r="BM1687" s="82">
        <v>1519.39793</v>
      </c>
      <c r="BN1687" s="82">
        <v>1532.18886</v>
      </c>
      <c r="BO1687" s="82">
        <v>1546.19339</v>
      </c>
      <c r="BP1687" s="82">
        <v>1561.43526</v>
      </c>
      <c r="BQ1687" s="82">
        <v>1577.89683</v>
      </c>
      <c r="BR1687" s="82">
        <v>1595.6681</v>
      </c>
      <c r="BS1687" s="82">
        <v>1614.77359</v>
      </c>
      <c r="BT1687" s="82">
        <v>1635.44624</v>
      </c>
      <c r="BU1687" s="82">
        <v>1658.0731</v>
      </c>
      <c r="BV1687" s="82">
        <v>1681.73703</v>
      </c>
      <c r="BW1687" s="82">
        <v>1593.34475</v>
      </c>
      <c r="BX1687" s="82">
        <v>1622.17391</v>
      </c>
      <c r="BY1687" s="82">
        <v>1653.64037</v>
      </c>
      <c r="BZ1687" s="82">
        <v>1687.3163</v>
      </c>
      <c r="CA1687" s="82">
        <v>1724.61117</v>
      </c>
      <c r="CB1687" s="82">
        <v>1537.25417</v>
      </c>
      <c r="CC1687" s="82">
        <v>1582.17551</v>
      </c>
      <c r="CD1687" s="82">
        <v>1631.48663</v>
      </c>
      <c r="CE1687" s="82">
        <v>1685.45498</v>
      </c>
      <c r="CF1687" s="82">
        <v>1691.70715</v>
      </c>
      <c r="CG1687" s="82">
        <v>1693.78459</v>
      </c>
      <c r="CH1687" s="82">
        <v>1690.67662</v>
      </c>
      <c r="CI1687" s="82">
        <v>1681.43565</v>
      </c>
      <c r="CJ1687" s="82">
        <v>1665.19338</v>
      </c>
      <c r="CK1687" s="82">
        <v>1640.75373</v>
      </c>
    </row>
    <row r="1688" ht="14.25" customHeight="1">
      <c r="E1688" s="2"/>
      <c r="G1688" s="81">
        <v>17.0</v>
      </c>
      <c r="H1688" s="81">
        <v>8.0</v>
      </c>
      <c r="I1688" s="81">
        <v>45.0</v>
      </c>
      <c r="J1688" s="80">
        <v>1347.49172</v>
      </c>
      <c r="K1688" s="80">
        <v>1348.70261</v>
      </c>
      <c r="L1688" s="80">
        <v>1350.36842</v>
      </c>
      <c r="M1688" s="80">
        <v>1352.57013</v>
      </c>
      <c r="N1688" s="80">
        <v>1355.35057</v>
      </c>
      <c r="O1688" s="80">
        <v>1358.92508</v>
      </c>
      <c r="P1688" s="80">
        <v>1363.29979</v>
      </c>
      <c r="Q1688" s="80">
        <v>1368.65548</v>
      </c>
      <c r="R1688" s="80">
        <v>1374.91927</v>
      </c>
      <c r="S1688" s="80">
        <v>1383.05481</v>
      </c>
      <c r="T1688" s="80">
        <v>1391.84101</v>
      </c>
      <c r="U1688" s="80">
        <v>1401.28723</v>
      </c>
      <c r="V1688" s="80">
        <v>1412.02786</v>
      </c>
      <c r="W1688" s="80">
        <v>1423.70714</v>
      </c>
      <c r="X1688" s="80">
        <v>1436.43544</v>
      </c>
      <c r="Y1688" s="80">
        <v>1450.35899</v>
      </c>
      <c r="Z1688" s="80">
        <v>1465.50633</v>
      </c>
      <c r="AA1688" s="80">
        <v>1481.8674</v>
      </c>
      <c r="AB1688" s="80">
        <v>1499.46632</v>
      </c>
      <c r="AC1688" s="80">
        <v>1518.42516</v>
      </c>
      <c r="AD1688" s="80">
        <v>1538.97318</v>
      </c>
      <c r="AE1688" s="80">
        <v>1561.49026</v>
      </c>
      <c r="AF1688" s="80">
        <v>1585.02115</v>
      </c>
      <c r="AG1688" s="80">
        <v>1495.88915</v>
      </c>
      <c r="AH1688" s="80">
        <v>1524.66803</v>
      </c>
      <c r="AI1688" s="80">
        <v>1556.00812</v>
      </c>
      <c r="AJ1688" s="80">
        <v>1589.52644</v>
      </c>
      <c r="AK1688" s="80">
        <v>1626.65513</v>
      </c>
      <c r="AL1688" s="80">
        <v>1437.60264</v>
      </c>
      <c r="AM1688" s="80">
        <v>1482.29104</v>
      </c>
      <c r="AN1688" s="80">
        <v>1531.33026</v>
      </c>
      <c r="AO1688" s="80">
        <v>1584.99588</v>
      </c>
      <c r="AP1688" s="80">
        <v>1590.5718</v>
      </c>
      <c r="AQ1688" s="80">
        <v>1591.8957</v>
      </c>
      <c r="AR1688" s="80">
        <v>1587.98178</v>
      </c>
      <c r="AS1688" s="80">
        <v>1577.87151</v>
      </c>
      <c r="AT1688" s="80">
        <v>1560.65082</v>
      </c>
      <c r="AU1688" s="80">
        <v>1535.08678</v>
      </c>
      <c r="AW1688" s="81">
        <v>17.0</v>
      </c>
      <c r="AX1688" s="81">
        <v>8.0</v>
      </c>
      <c r="AY1688" s="81">
        <v>45.0</v>
      </c>
      <c r="AZ1688" s="82">
        <v>1448.16142</v>
      </c>
      <c r="BA1688" s="82">
        <v>1449.37231</v>
      </c>
      <c r="BB1688" s="82">
        <v>1451.03812</v>
      </c>
      <c r="BC1688" s="82">
        <v>1453.24264</v>
      </c>
      <c r="BD1688" s="82">
        <v>1456.02636</v>
      </c>
      <c r="BE1688" s="82">
        <v>1459.61306</v>
      </c>
      <c r="BF1688" s="82">
        <v>1464.00751</v>
      </c>
      <c r="BG1688" s="82">
        <v>1469.38632</v>
      </c>
      <c r="BH1688" s="82">
        <v>1475.68166</v>
      </c>
      <c r="BI1688" s="82">
        <v>1483.86029</v>
      </c>
      <c r="BJ1688" s="82">
        <v>1492.6981</v>
      </c>
      <c r="BK1688" s="82">
        <v>1502.2161</v>
      </c>
      <c r="BL1688" s="82">
        <v>1513.05351</v>
      </c>
      <c r="BM1688" s="82">
        <v>1524.83015</v>
      </c>
      <c r="BN1688" s="82">
        <v>1537.67857</v>
      </c>
      <c r="BO1688" s="82">
        <v>1551.7326</v>
      </c>
      <c r="BP1688" s="82">
        <v>1567.02685</v>
      </c>
      <c r="BQ1688" s="82">
        <v>1583.54884</v>
      </c>
      <c r="BR1688" s="82">
        <v>1601.3679</v>
      </c>
      <c r="BS1688" s="82">
        <v>1620.53537</v>
      </c>
      <c r="BT1688" s="82">
        <v>1641.25908</v>
      </c>
      <c r="BU1688" s="82">
        <v>1663.97125</v>
      </c>
      <c r="BV1688" s="82">
        <v>1687.59983</v>
      </c>
      <c r="BW1688" s="82">
        <v>1598.60103</v>
      </c>
      <c r="BX1688" s="82">
        <v>1627.59379</v>
      </c>
      <c r="BY1688" s="82">
        <v>1659.16686</v>
      </c>
      <c r="BZ1688" s="82">
        <v>1692.96905</v>
      </c>
      <c r="CA1688" s="82">
        <v>1730.41425</v>
      </c>
      <c r="CB1688" s="82">
        <v>1541.70524</v>
      </c>
      <c r="CC1688" s="82">
        <v>1586.79049</v>
      </c>
      <c r="CD1688" s="82">
        <v>1636.2788</v>
      </c>
      <c r="CE1688" s="82">
        <v>1690.43954</v>
      </c>
      <c r="CF1688" s="82">
        <v>1696.54462</v>
      </c>
      <c r="CG1688" s="82">
        <v>1698.41128</v>
      </c>
      <c r="CH1688" s="82">
        <v>1695.04355</v>
      </c>
      <c r="CI1688" s="82">
        <v>1685.49831</v>
      </c>
      <c r="CJ1688" s="82">
        <v>1668.90156</v>
      </c>
      <c r="CK1688" s="82">
        <v>1644.03351</v>
      </c>
    </row>
    <row r="1689" ht="14.25" customHeight="1">
      <c r="E1689" s="2"/>
      <c r="G1689" s="81">
        <v>17.0</v>
      </c>
      <c r="H1689" s="81">
        <v>8.0</v>
      </c>
      <c r="I1689" s="81">
        <v>46.0</v>
      </c>
      <c r="J1689" s="80">
        <v>1418.87658</v>
      </c>
      <c r="K1689" s="80">
        <v>1420.09546</v>
      </c>
      <c r="L1689" s="80">
        <v>1421.77226</v>
      </c>
      <c r="M1689" s="80">
        <v>1423.98849</v>
      </c>
      <c r="N1689" s="80">
        <v>1426.78727</v>
      </c>
      <c r="O1689" s="80">
        <v>1430.38534</v>
      </c>
      <c r="P1689" s="80">
        <v>1434.78891</v>
      </c>
      <c r="Q1689" s="80">
        <v>1440.1743</v>
      </c>
      <c r="R1689" s="80">
        <v>1446.47874</v>
      </c>
      <c r="S1689" s="80">
        <v>1454.65043</v>
      </c>
      <c r="T1689" s="80">
        <v>1463.4807</v>
      </c>
      <c r="U1689" s="80">
        <v>1472.97468</v>
      </c>
      <c r="V1689" s="80">
        <v>1483.77028</v>
      </c>
      <c r="W1689" s="80">
        <v>1495.47773</v>
      </c>
      <c r="X1689" s="80">
        <v>1508.25398</v>
      </c>
      <c r="Y1689" s="80">
        <v>1522.21456</v>
      </c>
      <c r="Z1689" s="80">
        <v>1537.39744</v>
      </c>
      <c r="AA1689" s="80">
        <v>1553.80142</v>
      </c>
      <c r="AB1689" s="80">
        <v>1571.42639</v>
      </c>
      <c r="AC1689" s="80">
        <v>1590.4226</v>
      </c>
      <c r="AD1689" s="80">
        <v>1610.99414</v>
      </c>
      <c r="AE1689" s="80">
        <v>1633.5656</v>
      </c>
      <c r="AF1689" s="80">
        <v>1657.02407</v>
      </c>
      <c r="AG1689" s="80">
        <v>1567.2344</v>
      </c>
      <c r="AH1689" s="80">
        <v>1596.14044</v>
      </c>
      <c r="AI1689" s="80">
        <v>1627.55108</v>
      </c>
      <c r="AJ1689" s="80">
        <v>1661.17108</v>
      </c>
      <c r="AK1689" s="80">
        <v>1698.41687</v>
      </c>
      <c r="AL1689" s="80">
        <v>1507.95367</v>
      </c>
      <c r="AM1689" s="80">
        <v>1552.75926</v>
      </c>
      <c r="AN1689" s="80">
        <v>1601.92335</v>
      </c>
      <c r="AO1689" s="80">
        <v>1655.72148</v>
      </c>
      <c r="AP1689" s="80">
        <v>1661.08019</v>
      </c>
      <c r="AQ1689" s="80">
        <v>1662.11339</v>
      </c>
      <c r="AR1689" s="80">
        <v>1657.84862</v>
      </c>
      <c r="AS1689" s="80">
        <v>1647.3323</v>
      </c>
      <c r="AT1689" s="80">
        <v>1629.647</v>
      </c>
      <c r="AU1689" s="80">
        <v>1603.53903</v>
      </c>
      <c r="AW1689" s="81">
        <v>17.0</v>
      </c>
      <c r="AX1689" s="81">
        <v>8.0</v>
      </c>
      <c r="AY1689" s="81">
        <v>46.0</v>
      </c>
      <c r="AZ1689" s="82">
        <v>1453.25585</v>
      </c>
      <c r="BA1689" s="82">
        <v>1454.47473</v>
      </c>
      <c r="BB1689" s="82">
        <v>1456.15152</v>
      </c>
      <c r="BC1689" s="82">
        <v>1458.37058</v>
      </c>
      <c r="BD1689" s="82">
        <v>1461.17266</v>
      </c>
      <c r="BE1689" s="82">
        <v>1464.78302</v>
      </c>
      <c r="BF1689" s="82">
        <v>1469.20644</v>
      </c>
      <c r="BG1689" s="82">
        <v>1474.61539</v>
      </c>
      <c r="BH1689" s="82">
        <v>1480.95226</v>
      </c>
      <c r="BI1689" s="82">
        <v>1489.16884</v>
      </c>
      <c r="BJ1689" s="82">
        <v>1498.0543</v>
      </c>
      <c r="BK1689" s="82">
        <v>1507.62444</v>
      </c>
      <c r="BL1689" s="82">
        <v>1518.52271</v>
      </c>
      <c r="BM1689" s="82">
        <v>1530.33442</v>
      </c>
      <c r="BN1689" s="82">
        <v>1543.24102</v>
      </c>
      <c r="BO1689" s="82">
        <v>1557.34523</v>
      </c>
      <c r="BP1689" s="82">
        <v>1572.69257</v>
      </c>
      <c r="BQ1689" s="82">
        <v>1589.27578</v>
      </c>
      <c r="BR1689" s="82">
        <v>1607.14339</v>
      </c>
      <c r="BS1689" s="82">
        <v>1626.3737</v>
      </c>
      <c r="BT1689" s="82">
        <v>1647.14934</v>
      </c>
      <c r="BU1689" s="82">
        <v>1669.94794</v>
      </c>
      <c r="BV1689" s="82">
        <v>1693.54156</v>
      </c>
      <c r="BW1689" s="82">
        <v>1603.93014</v>
      </c>
      <c r="BX1689" s="82">
        <v>1633.08828</v>
      </c>
      <c r="BY1689" s="82">
        <v>1664.76945</v>
      </c>
      <c r="BZ1689" s="82">
        <v>1698.69959</v>
      </c>
      <c r="CA1689" s="82">
        <v>1736.29703</v>
      </c>
      <c r="CB1689" s="82">
        <v>1546.22269</v>
      </c>
      <c r="CC1689" s="82">
        <v>1591.47408</v>
      </c>
      <c r="CD1689" s="82">
        <v>1641.14202</v>
      </c>
      <c r="CE1689" s="82">
        <v>1695.4978</v>
      </c>
      <c r="CF1689" s="82">
        <v>1701.4551</v>
      </c>
      <c r="CG1689" s="82">
        <v>1703.1098</v>
      </c>
      <c r="CH1689" s="82">
        <v>1699.48072</v>
      </c>
      <c r="CI1689" s="82">
        <v>1689.62922</v>
      </c>
      <c r="CJ1689" s="82">
        <v>1672.6755</v>
      </c>
      <c r="CK1689" s="82">
        <v>1647.37594</v>
      </c>
    </row>
    <row r="1690" ht="14.25" customHeight="1">
      <c r="E1690" s="2"/>
      <c r="G1690" s="81">
        <v>17.0</v>
      </c>
      <c r="H1690" s="81">
        <v>8.0</v>
      </c>
      <c r="I1690" s="81">
        <v>47.0</v>
      </c>
      <c r="J1690" s="80">
        <v>1490.7517</v>
      </c>
      <c r="K1690" s="80">
        <v>1491.97865</v>
      </c>
      <c r="L1690" s="80">
        <v>1493.66654</v>
      </c>
      <c r="M1690" s="80">
        <v>1495.89744</v>
      </c>
      <c r="N1690" s="80">
        <v>1498.71475</v>
      </c>
      <c r="O1690" s="80">
        <v>1502.33664</v>
      </c>
      <c r="P1690" s="80">
        <v>1506.76935</v>
      </c>
      <c r="Q1690" s="80">
        <v>1512.18461</v>
      </c>
      <c r="R1690" s="80">
        <v>1518.53011</v>
      </c>
      <c r="S1690" s="80">
        <v>1526.7379</v>
      </c>
      <c r="T1690" s="80">
        <v>1535.6124</v>
      </c>
      <c r="U1690" s="80">
        <v>1545.15434</v>
      </c>
      <c r="V1690" s="80">
        <v>1556.0052</v>
      </c>
      <c r="W1690" s="80">
        <v>1567.73997</v>
      </c>
      <c r="X1690" s="80">
        <v>1580.56395</v>
      </c>
      <c r="Y1690" s="80">
        <v>1594.56082</v>
      </c>
      <c r="Z1690" s="80">
        <v>1609.77835</v>
      </c>
      <c r="AA1690" s="80">
        <v>1626.22442</v>
      </c>
      <c r="AB1690" s="80">
        <v>1643.87389</v>
      </c>
      <c r="AC1690" s="80">
        <v>1662.90619</v>
      </c>
      <c r="AD1690" s="80">
        <v>1683.49929</v>
      </c>
      <c r="AE1690" s="80">
        <v>1706.12404</v>
      </c>
      <c r="AF1690" s="80">
        <v>1729.50426</v>
      </c>
      <c r="AG1690" s="80">
        <v>1639.04964</v>
      </c>
      <c r="AH1690" s="80">
        <v>1668.08358</v>
      </c>
      <c r="AI1690" s="80">
        <v>1699.56288</v>
      </c>
      <c r="AJ1690" s="80">
        <v>1733.2831</v>
      </c>
      <c r="AK1690" s="80">
        <v>1770.64472</v>
      </c>
      <c r="AL1690" s="80">
        <v>1578.75325</v>
      </c>
      <c r="AM1690" s="80">
        <v>1623.67384</v>
      </c>
      <c r="AN1690" s="80">
        <v>1672.96028</v>
      </c>
      <c r="AO1690" s="80">
        <v>1726.8881</v>
      </c>
      <c r="AP1690" s="80">
        <v>1732.02254</v>
      </c>
      <c r="AQ1690" s="80">
        <v>1732.75628</v>
      </c>
      <c r="AR1690" s="80">
        <v>1728.13095</v>
      </c>
      <c r="AS1690" s="80">
        <v>1717.19824</v>
      </c>
      <c r="AT1690" s="80">
        <v>1699.03734</v>
      </c>
      <c r="AU1690" s="80">
        <v>1672.37312</v>
      </c>
      <c r="AW1690" s="81">
        <v>17.0</v>
      </c>
      <c r="AX1690" s="81">
        <v>8.0</v>
      </c>
      <c r="AY1690" s="81">
        <v>47.0</v>
      </c>
      <c r="AZ1690" s="82">
        <v>1458.4185</v>
      </c>
      <c r="BA1690" s="82">
        <v>1459.64545</v>
      </c>
      <c r="BB1690" s="82">
        <v>1461.33334</v>
      </c>
      <c r="BC1690" s="82">
        <v>1463.56709</v>
      </c>
      <c r="BD1690" s="82">
        <v>1466.38771</v>
      </c>
      <c r="BE1690" s="82">
        <v>1470.02197</v>
      </c>
      <c r="BF1690" s="82">
        <v>1474.47467</v>
      </c>
      <c r="BG1690" s="82">
        <v>1479.91409</v>
      </c>
      <c r="BH1690" s="82">
        <v>1486.2929</v>
      </c>
      <c r="BI1690" s="82">
        <v>1494.54789</v>
      </c>
      <c r="BJ1690" s="82">
        <v>1503.48152</v>
      </c>
      <c r="BK1690" s="82">
        <v>1513.10437</v>
      </c>
      <c r="BL1690" s="82">
        <v>1524.06416</v>
      </c>
      <c r="BM1690" s="82">
        <v>1535.91147</v>
      </c>
      <c r="BN1690" s="82">
        <v>1548.87694</v>
      </c>
      <c r="BO1690" s="82">
        <v>1563.032</v>
      </c>
      <c r="BP1690" s="82">
        <v>1578.43316</v>
      </c>
      <c r="BQ1690" s="82">
        <v>1595.0784</v>
      </c>
      <c r="BR1690" s="82">
        <v>1612.99533</v>
      </c>
      <c r="BS1690" s="82">
        <v>1632.28937</v>
      </c>
      <c r="BT1690" s="82">
        <v>1653.11779</v>
      </c>
      <c r="BU1690" s="82">
        <v>1676.00396</v>
      </c>
      <c r="BV1690" s="82">
        <v>1699.56302</v>
      </c>
      <c r="BW1690" s="82">
        <v>1609.33281</v>
      </c>
      <c r="BX1690" s="82">
        <v>1638.65813</v>
      </c>
      <c r="BY1690" s="82">
        <v>1670.44891</v>
      </c>
      <c r="BZ1690" s="82">
        <v>1704.50868</v>
      </c>
      <c r="CA1690" s="82">
        <v>1742.26031</v>
      </c>
      <c r="CB1690" s="82">
        <v>1550.80718</v>
      </c>
      <c r="CC1690" s="82">
        <v>1596.22693</v>
      </c>
      <c r="CD1690" s="82">
        <v>1646.07695</v>
      </c>
      <c r="CE1690" s="82">
        <v>1700.63046</v>
      </c>
      <c r="CF1690" s="82">
        <v>1706.43929</v>
      </c>
      <c r="CG1690" s="82">
        <v>1707.88084</v>
      </c>
      <c r="CH1690" s="82">
        <v>1703.98881</v>
      </c>
      <c r="CI1690" s="82">
        <v>1693.829</v>
      </c>
      <c r="CJ1690" s="82">
        <v>1676.51581</v>
      </c>
      <c r="CK1690" s="82">
        <v>1650.78157</v>
      </c>
    </row>
    <row r="1691" ht="14.25" customHeight="1">
      <c r="E1691" s="2"/>
      <c r="G1691" s="81">
        <v>17.0</v>
      </c>
      <c r="H1691" s="81">
        <v>8.0</v>
      </c>
      <c r="I1691" s="81">
        <v>48.0</v>
      </c>
      <c r="J1691" s="80">
        <v>1563.12374</v>
      </c>
      <c r="K1691" s="80">
        <v>1564.35884</v>
      </c>
      <c r="L1691" s="80">
        <v>1566.05794</v>
      </c>
      <c r="M1691" s="80">
        <v>1568.30366</v>
      </c>
      <c r="N1691" s="80">
        <v>1571.13967</v>
      </c>
      <c r="O1691" s="80">
        <v>1574.78562</v>
      </c>
      <c r="P1691" s="80">
        <v>1579.24778</v>
      </c>
      <c r="Q1691" s="80">
        <v>1584.69307</v>
      </c>
      <c r="R1691" s="80">
        <v>1591.08005</v>
      </c>
      <c r="S1691" s="80">
        <v>1599.32387</v>
      </c>
      <c r="T1691" s="80">
        <v>1608.24278</v>
      </c>
      <c r="U1691" s="80">
        <v>1617.83291</v>
      </c>
      <c r="V1691" s="80">
        <v>1628.73931</v>
      </c>
      <c r="W1691" s="80">
        <v>1640.50053</v>
      </c>
      <c r="X1691" s="80">
        <v>1653.37204</v>
      </c>
      <c r="Y1691" s="80">
        <v>1667.40444</v>
      </c>
      <c r="Z1691" s="80">
        <v>1682.65573</v>
      </c>
      <c r="AA1691" s="80">
        <v>1699.14308</v>
      </c>
      <c r="AB1691" s="80">
        <v>1716.81549</v>
      </c>
      <c r="AC1691" s="80">
        <v>1735.88261</v>
      </c>
      <c r="AD1691" s="80">
        <v>1756.49525</v>
      </c>
      <c r="AE1691" s="80">
        <v>1779.17223</v>
      </c>
      <c r="AF1691" s="80">
        <v>1802.46834</v>
      </c>
      <c r="AG1691" s="80">
        <v>1711.34141</v>
      </c>
      <c r="AH1691" s="80">
        <v>1740.50399</v>
      </c>
      <c r="AI1691" s="80">
        <v>1772.05006</v>
      </c>
      <c r="AJ1691" s="80">
        <v>1805.86903</v>
      </c>
      <c r="AK1691" s="80">
        <v>1843.34523</v>
      </c>
      <c r="AL1691" s="80">
        <v>1650.00773</v>
      </c>
      <c r="AM1691" s="80">
        <v>1695.04111</v>
      </c>
      <c r="AN1691" s="80">
        <v>1744.44738</v>
      </c>
      <c r="AO1691" s="80">
        <v>1798.50207</v>
      </c>
      <c r="AP1691" s="80">
        <v>1803.40511</v>
      </c>
      <c r="AQ1691" s="80">
        <v>1803.83059</v>
      </c>
      <c r="AR1691" s="80">
        <v>1798.83491</v>
      </c>
      <c r="AS1691" s="80">
        <v>1787.47541</v>
      </c>
      <c r="AT1691" s="80">
        <v>1768.82782</v>
      </c>
      <c r="AU1691" s="80">
        <v>1741.59496</v>
      </c>
      <c r="AW1691" s="81">
        <v>17.0</v>
      </c>
      <c r="AX1691" s="81">
        <v>8.0</v>
      </c>
      <c r="AY1691" s="81">
        <v>48.0</v>
      </c>
      <c r="AZ1691" s="82">
        <v>1463.65008</v>
      </c>
      <c r="BA1691" s="82">
        <v>1464.88517</v>
      </c>
      <c r="BB1691" s="82">
        <v>1466.58428</v>
      </c>
      <c r="BC1691" s="82">
        <v>1468.83286</v>
      </c>
      <c r="BD1691" s="82">
        <v>1471.67222</v>
      </c>
      <c r="BE1691" s="82">
        <v>1475.33061</v>
      </c>
      <c r="BF1691" s="82">
        <v>1479.8129</v>
      </c>
      <c r="BG1691" s="82">
        <v>1485.28312</v>
      </c>
      <c r="BH1691" s="82">
        <v>1491.70431</v>
      </c>
      <c r="BI1691" s="82">
        <v>1499.99814</v>
      </c>
      <c r="BJ1691" s="82">
        <v>1508.98049</v>
      </c>
      <c r="BK1691" s="82">
        <v>1518.65664</v>
      </c>
      <c r="BL1691" s="82">
        <v>1529.67861</v>
      </c>
      <c r="BM1691" s="82">
        <v>1541.56204</v>
      </c>
      <c r="BN1691" s="82">
        <v>1554.58709</v>
      </c>
      <c r="BO1691" s="82">
        <v>1568.79368</v>
      </c>
      <c r="BP1691" s="82">
        <v>1584.24939</v>
      </c>
      <c r="BQ1691" s="82">
        <v>1600.95748</v>
      </c>
      <c r="BR1691" s="82">
        <v>1618.92448</v>
      </c>
      <c r="BS1691" s="82">
        <v>1638.28317</v>
      </c>
      <c r="BT1691" s="82">
        <v>1659.16523</v>
      </c>
      <c r="BU1691" s="82">
        <v>1682.14012</v>
      </c>
      <c r="BV1691" s="82">
        <v>1705.66501</v>
      </c>
      <c r="BW1691" s="82">
        <v>1614.80977</v>
      </c>
      <c r="BX1691" s="82">
        <v>1644.30409</v>
      </c>
      <c r="BY1691" s="82">
        <v>1676.20601</v>
      </c>
      <c r="BZ1691" s="82">
        <v>1710.39712</v>
      </c>
      <c r="CA1691" s="82">
        <v>1748.30491</v>
      </c>
      <c r="CB1691" s="82">
        <v>1555.45934</v>
      </c>
      <c r="CC1691" s="82">
        <v>1601.04974</v>
      </c>
      <c r="CD1691" s="82">
        <v>1651.08432</v>
      </c>
      <c r="CE1691" s="82">
        <v>1705.83827</v>
      </c>
      <c r="CF1691" s="82">
        <v>1711.4979</v>
      </c>
      <c r="CG1691" s="82">
        <v>1712.7251</v>
      </c>
      <c r="CH1691" s="82">
        <v>1708.56847</v>
      </c>
      <c r="CI1691" s="82">
        <v>1698.0983</v>
      </c>
      <c r="CJ1691" s="82">
        <v>1680.42309</v>
      </c>
      <c r="CK1691" s="82">
        <v>1654.25097</v>
      </c>
    </row>
    <row r="1692" ht="14.25" customHeight="1">
      <c r="E1692" s="2"/>
      <c r="G1692" s="81">
        <v>17.0</v>
      </c>
      <c r="H1692" s="81">
        <v>8.0</v>
      </c>
      <c r="I1692" s="81">
        <v>49.0</v>
      </c>
      <c r="J1692" s="80">
        <v>1635.57969</v>
      </c>
      <c r="K1692" s="80">
        <v>1636.82271</v>
      </c>
      <c r="L1692" s="80">
        <v>1638.5327</v>
      </c>
      <c r="M1692" s="80">
        <v>1640.79281</v>
      </c>
      <c r="N1692" s="80">
        <v>1643.647</v>
      </c>
      <c r="O1692" s="80">
        <v>1647.31632</v>
      </c>
      <c r="P1692" s="80">
        <v>1651.80163</v>
      </c>
      <c r="Q1692" s="80">
        <v>1657.28115</v>
      </c>
      <c r="R1692" s="80">
        <v>1663.69207</v>
      </c>
      <c r="S1692" s="80">
        <v>1671.97518</v>
      </c>
      <c r="T1692" s="80">
        <v>1680.93639</v>
      </c>
      <c r="U1692" s="80">
        <v>1690.57245</v>
      </c>
      <c r="V1692" s="80">
        <v>1701.49923</v>
      </c>
      <c r="W1692" s="80">
        <v>1713.29933</v>
      </c>
      <c r="X1692" s="80">
        <v>1726.19854</v>
      </c>
      <c r="Y1692" s="80">
        <v>1740.25667</v>
      </c>
      <c r="Z1692" s="80">
        <v>1755.5369</v>
      </c>
      <c r="AA1692" s="80">
        <v>1772.03873</v>
      </c>
      <c r="AB1692" s="80">
        <v>1789.73342</v>
      </c>
      <c r="AC1692" s="80">
        <v>1808.80742</v>
      </c>
      <c r="AD1692" s="80">
        <v>1829.45407</v>
      </c>
      <c r="AE1692" s="80">
        <v>1852.04598</v>
      </c>
      <c r="AF1692" s="80">
        <v>1875.41452</v>
      </c>
      <c r="AG1692" s="80">
        <v>1783.6313</v>
      </c>
      <c r="AH1692" s="80">
        <v>1812.83985</v>
      </c>
      <c r="AI1692" s="80">
        <v>1844.44815</v>
      </c>
      <c r="AJ1692" s="80">
        <v>1878.35573</v>
      </c>
      <c r="AK1692" s="80">
        <v>1915.90855</v>
      </c>
      <c r="AL1692" s="80">
        <v>1721.14604</v>
      </c>
      <c r="AM1692" s="80">
        <v>1766.26225</v>
      </c>
      <c r="AN1692" s="80">
        <v>1815.75699</v>
      </c>
      <c r="AO1692" s="80">
        <v>1869.89491</v>
      </c>
      <c r="AP1692" s="80">
        <v>1874.52048</v>
      </c>
      <c r="AQ1692" s="80">
        <v>1874.61274</v>
      </c>
      <c r="AR1692" s="80">
        <v>1869.23303</v>
      </c>
      <c r="AS1692" s="80">
        <v>1857.4341</v>
      </c>
      <c r="AT1692" s="80">
        <v>1838.27232</v>
      </c>
      <c r="AU1692" s="80">
        <v>1810.46035</v>
      </c>
      <c r="AW1692" s="81">
        <v>17.0</v>
      </c>
      <c r="AX1692" s="81">
        <v>8.0</v>
      </c>
      <c r="AY1692" s="81">
        <v>49.0</v>
      </c>
      <c r="AZ1692" s="82">
        <v>2271.30556</v>
      </c>
      <c r="BA1692" s="82">
        <v>2272.54857</v>
      </c>
      <c r="BB1692" s="82">
        <v>2274.25856</v>
      </c>
      <c r="BC1692" s="82">
        <v>2276.52156</v>
      </c>
      <c r="BD1692" s="82">
        <v>2279.37911</v>
      </c>
      <c r="BE1692" s="82">
        <v>2283.06096</v>
      </c>
      <c r="BF1692" s="82">
        <v>2287.5653</v>
      </c>
      <c r="BG1692" s="82">
        <v>2293.06255</v>
      </c>
      <c r="BH1692" s="82">
        <v>2299.49687</v>
      </c>
      <c r="BI1692" s="82">
        <v>2307.79842</v>
      </c>
      <c r="BJ1692" s="82">
        <v>2316.77684</v>
      </c>
      <c r="BK1692" s="82">
        <v>2326.44549</v>
      </c>
      <c r="BL1692" s="82">
        <v>2337.41254</v>
      </c>
      <c r="BM1692" s="82">
        <v>2349.22647</v>
      </c>
      <c r="BN1692" s="82">
        <v>2362.14528</v>
      </c>
      <c r="BO1692" s="82">
        <v>2376.19847</v>
      </c>
      <c r="BP1692" s="82">
        <v>2391.4527</v>
      </c>
      <c r="BQ1692" s="82">
        <v>2407.93277</v>
      </c>
      <c r="BR1692" s="82">
        <v>2425.62248</v>
      </c>
      <c r="BS1692" s="82">
        <v>2444.65428</v>
      </c>
      <c r="BT1692" s="82">
        <v>2465.19</v>
      </c>
      <c r="BU1692" s="82">
        <v>2487.6485</v>
      </c>
      <c r="BV1692" s="82">
        <v>2510.68318</v>
      </c>
      <c r="BW1692" s="82">
        <v>2418.66101</v>
      </c>
      <c r="BX1692" s="82">
        <v>2447.75494</v>
      </c>
      <c r="BY1692" s="82">
        <v>2479.22301</v>
      </c>
      <c r="BZ1692" s="82">
        <v>2513.13883</v>
      </c>
      <c r="CA1692" s="82">
        <v>2550.65857</v>
      </c>
      <c r="CB1692" s="82">
        <v>2355.78979</v>
      </c>
      <c r="CC1692" s="82">
        <v>2400.8181</v>
      </c>
      <c r="CD1692" s="82">
        <v>2450.22039</v>
      </c>
      <c r="CE1692" s="82">
        <v>2504.23683</v>
      </c>
      <c r="CF1692" s="82">
        <v>2508.69601</v>
      </c>
      <c r="CG1692" s="82">
        <v>2508.53339</v>
      </c>
      <c r="CH1692" s="82">
        <v>2502.80535</v>
      </c>
      <c r="CI1692" s="82">
        <v>2490.59271</v>
      </c>
      <c r="CJ1692" s="82">
        <v>2471.01073</v>
      </c>
      <c r="CK1692" s="82">
        <v>2442.80315</v>
      </c>
    </row>
    <row r="1693" ht="14.25" customHeight="1">
      <c r="E1693" s="2"/>
      <c r="G1693" s="81">
        <v>17.0</v>
      </c>
      <c r="H1693" s="81">
        <v>8.0</v>
      </c>
      <c r="I1693" s="81">
        <v>50.0</v>
      </c>
      <c r="J1693" s="80">
        <v>1708.51693</v>
      </c>
      <c r="K1693" s="80">
        <v>1709.76794</v>
      </c>
      <c r="L1693" s="80">
        <v>1711.48892</v>
      </c>
      <c r="M1693" s="80">
        <v>1713.76356</v>
      </c>
      <c r="N1693" s="80">
        <v>1716.6361</v>
      </c>
      <c r="O1693" s="80">
        <v>1720.32901</v>
      </c>
      <c r="P1693" s="80">
        <v>1724.83754</v>
      </c>
      <c r="Q1693" s="80">
        <v>1730.35163</v>
      </c>
      <c r="R1693" s="80">
        <v>1736.78626</v>
      </c>
      <c r="S1693" s="80">
        <v>1745.10874</v>
      </c>
      <c r="T1693" s="80">
        <v>1754.11235</v>
      </c>
      <c r="U1693" s="80">
        <v>1763.79449</v>
      </c>
      <c r="V1693" s="80">
        <v>1774.74067</v>
      </c>
      <c r="W1693" s="80">
        <v>1786.5793</v>
      </c>
      <c r="X1693" s="80">
        <v>1799.5053</v>
      </c>
      <c r="Y1693" s="80">
        <v>1813.58811</v>
      </c>
      <c r="Z1693" s="80">
        <v>1828.89628</v>
      </c>
      <c r="AA1693" s="80">
        <v>1845.41085</v>
      </c>
      <c r="AB1693" s="80">
        <v>1863.12633</v>
      </c>
      <c r="AC1693" s="80">
        <v>1882.205</v>
      </c>
      <c r="AD1693" s="80">
        <v>1902.88431</v>
      </c>
      <c r="AE1693" s="80">
        <v>1925.38514</v>
      </c>
      <c r="AF1693" s="80">
        <v>1948.82622</v>
      </c>
      <c r="AG1693" s="80">
        <v>1856.37995</v>
      </c>
      <c r="AH1693" s="80">
        <v>1885.63222</v>
      </c>
      <c r="AI1693" s="80">
        <v>1917.30084</v>
      </c>
      <c r="AJ1693" s="80">
        <v>1951.29533</v>
      </c>
      <c r="AK1693" s="80">
        <v>1988.92226</v>
      </c>
      <c r="AL1693" s="80">
        <v>1792.71781</v>
      </c>
      <c r="AM1693" s="80">
        <v>1837.91375</v>
      </c>
      <c r="AN1693" s="80">
        <v>1887.49351</v>
      </c>
      <c r="AO1693" s="80">
        <v>1941.71047</v>
      </c>
      <c r="AP1693" s="80">
        <v>1946.05004</v>
      </c>
      <c r="AQ1693" s="80">
        <v>1945.79965</v>
      </c>
      <c r="AR1693" s="80">
        <v>1940.02596</v>
      </c>
      <c r="AS1693" s="80">
        <v>1927.77705</v>
      </c>
      <c r="AT1693" s="80">
        <v>1908.08933</v>
      </c>
      <c r="AU1693" s="80">
        <v>1879.68584</v>
      </c>
      <c r="AW1693" s="81">
        <v>17.0</v>
      </c>
      <c r="AX1693" s="81">
        <v>8.0</v>
      </c>
      <c r="AY1693" s="81">
        <v>50.0</v>
      </c>
      <c r="AZ1693" s="82">
        <v>2281.30588</v>
      </c>
      <c r="BA1693" s="82">
        <v>2282.55689</v>
      </c>
      <c r="BB1693" s="82">
        <v>2284.27787</v>
      </c>
      <c r="BC1693" s="82">
        <v>2286.55542</v>
      </c>
      <c r="BD1693" s="82">
        <v>2289.43134</v>
      </c>
      <c r="BE1693" s="82">
        <v>2293.13685</v>
      </c>
      <c r="BF1693" s="82">
        <v>2297.66348</v>
      </c>
      <c r="BG1693" s="82">
        <v>2303.19608</v>
      </c>
      <c r="BH1693" s="82">
        <v>2309.65176</v>
      </c>
      <c r="BI1693" s="82">
        <v>2317.99338</v>
      </c>
      <c r="BJ1693" s="82">
        <v>2327.01622</v>
      </c>
      <c r="BK1693" s="82">
        <v>2336.73375</v>
      </c>
      <c r="BL1693" s="82">
        <v>2347.71805</v>
      </c>
      <c r="BM1693" s="82">
        <v>2359.57472</v>
      </c>
      <c r="BN1693" s="82">
        <v>2372.52341</v>
      </c>
      <c r="BO1693" s="82">
        <v>2386.60718</v>
      </c>
      <c r="BP1693" s="82">
        <v>2401.89982</v>
      </c>
      <c r="BQ1693" s="82">
        <v>2418.39956</v>
      </c>
      <c r="BR1693" s="82">
        <v>2436.12354</v>
      </c>
      <c r="BS1693" s="82">
        <v>2455.17171</v>
      </c>
      <c r="BT1693" s="82">
        <v>2475.76026</v>
      </c>
      <c r="BU1693" s="82">
        <v>2498.12443</v>
      </c>
      <c r="BV1693" s="82">
        <v>2521.2752</v>
      </c>
      <c r="BW1693" s="82">
        <v>2428.62942</v>
      </c>
      <c r="BX1693" s="82">
        <v>2457.78521</v>
      </c>
      <c r="BY1693" s="82">
        <v>2489.33731</v>
      </c>
      <c r="BZ1693" s="82">
        <v>2523.35266</v>
      </c>
      <c r="CA1693" s="82">
        <v>2560.96233</v>
      </c>
      <c r="CB1693" s="82">
        <v>2364.67691</v>
      </c>
      <c r="CC1693" s="82">
        <v>2409.81125</v>
      </c>
      <c r="CD1693" s="82">
        <v>2459.32838</v>
      </c>
      <c r="CE1693" s="82">
        <v>2513.45698</v>
      </c>
      <c r="CF1693" s="82">
        <v>2517.66436</v>
      </c>
      <c r="CG1693" s="82">
        <v>2517.20165</v>
      </c>
      <c r="CH1693" s="82">
        <v>2511.1326</v>
      </c>
      <c r="CI1693" s="82">
        <v>2498.5322</v>
      </c>
      <c r="CJ1693" s="82">
        <v>2478.4903</v>
      </c>
      <c r="CK1693" s="82">
        <v>2449.76235</v>
      </c>
    </row>
    <row r="1694" ht="14.25" customHeight="1">
      <c r="E1694" s="2"/>
      <c r="G1694" s="81">
        <v>17.0</v>
      </c>
      <c r="H1694" s="81">
        <v>8.0</v>
      </c>
      <c r="I1694" s="81">
        <v>51.0</v>
      </c>
      <c r="J1694" s="80">
        <v>1781.94135</v>
      </c>
      <c r="K1694" s="80">
        <v>1783.20042</v>
      </c>
      <c r="L1694" s="80">
        <v>1784.9325</v>
      </c>
      <c r="M1694" s="80">
        <v>1787.22181</v>
      </c>
      <c r="N1694" s="80">
        <v>1790.11287</v>
      </c>
      <c r="O1694" s="80">
        <v>1793.82959</v>
      </c>
      <c r="P1694" s="80">
        <v>1798.36141</v>
      </c>
      <c r="Q1694" s="80">
        <v>1803.91039</v>
      </c>
      <c r="R1694" s="80">
        <v>1810.36851</v>
      </c>
      <c r="S1694" s="80">
        <v>1818.73044</v>
      </c>
      <c r="T1694" s="80">
        <v>1827.77658</v>
      </c>
      <c r="U1694" s="80">
        <v>1837.50495</v>
      </c>
      <c r="V1694" s="80">
        <v>1848.46953</v>
      </c>
      <c r="W1694" s="80">
        <v>1860.34634</v>
      </c>
      <c r="X1694" s="80">
        <v>1873.29823</v>
      </c>
      <c r="Y1694" s="80">
        <v>1887.40467</v>
      </c>
      <c r="Z1694" s="80">
        <v>1902.73977</v>
      </c>
      <c r="AA1694" s="80">
        <v>1919.26534</v>
      </c>
      <c r="AB1694" s="80">
        <v>1937.00011</v>
      </c>
      <c r="AC1694" s="80">
        <v>1956.08121</v>
      </c>
      <c r="AD1694" s="80">
        <v>1976.79184</v>
      </c>
      <c r="AE1694" s="80">
        <v>1999.19551</v>
      </c>
      <c r="AF1694" s="80">
        <v>2022.70926</v>
      </c>
      <c r="AG1694" s="80">
        <v>1929.5931</v>
      </c>
      <c r="AH1694" s="80">
        <v>1958.88686</v>
      </c>
      <c r="AI1694" s="80">
        <v>1990.61387</v>
      </c>
      <c r="AJ1694" s="80">
        <v>2024.69356</v>
      </c>
      <c r="AK1694" s="80">
        <v>2062.39208</v>
      </c>
      <c r="AL1694" s="80">
        <v>1864.7286</v>
      </c>
      <c r="AM1694" s="80">
        <v>1910.00116</v>
      </c>
      <c r="AN1694" s="80">
        <v>1959.66246</v>
      </c>
      <c r="AO1694" s="80">
        <v>2013.95428</v>
      </c>
      <c r="AP1694" s="80">
        <v>2017.99924</v>
      </c>
      <c r="AQ1694" s="80">
        <v>2017.39672</v>
      </c>
      <c r="AR1694" s="80">
        <v>2011.219</v>
      </c>
      <c r="AS1694" s="80">
        <v>1998.50951</v>
      </c>
      <c r="AT1694" s="80">
        <v>1978.28403</v>
      </c>
      <c r="AU1694" s="80">
        <v>1949.27651</v>
      </c>
      <c r="AW1694" s="81">
        <v>17.0</v>
      </c>
      <c r="AX1694" s="81">
        <v>8.0</v>
      </c>
      <c r="AY1694" s="81">
        <v>51.0</v>
      </c>
      <c r="AZ1694" s="82">
        <v>2291.41446</v>
      </c>
      <c r="BA1694" s="82">
        <v>2292.67353</v>
      </c>
      <c r="BB1694" s="82">
        <v>2294.40561</v>
      </c>
      <c r="BC1694" s="82">
        <v>2296.69785</v>
      </c>
      <c r="BD1694" s="82">
        <v>2299.59231</v>
      </c>
      <c r="BE1694" s="82">
        <v>2303.32171</v>
      </c>
      <c r="BF1694" s="82">
        <v>2307.87086</v>
      </c>
      <c r="BG1694" s="82">
        <v>2313.43914</v>
      </c>
      <c r="BH1694" s="82">
        <v>2319.91646</v>
      </c>
      <c r="BI1694" s="82">
        <v>2328.29856</v>
      </c>
      <c r="BJ1694" s="82">
        <v>2337.3663</v>
      </c>
      <c r="BK1694" s="82">
        <v>2347.1332</v>
      </c>
      <c r="BL1694" s="82">
        <v>2358.13508</v>
      </c>
      <c r="BM1694" s="82">
        <v>2370.03499</v>
      </c>
      <c r="BN1694" s="82">
        <v>2383.01402</v>
      </c>
      <c r="BO1694" s="82">
        <v>2397.12885</v>
      </c>
      <c r="BP1694" s="82">
        <v>2412.46044</v>
      </c>
      <c r="BQ1694" s="82">
        <v>2428.98034</v>
      </c>
      <c r="BR1694" s="82">
        <v>2446.73916</v>
      </c>
      <c r="BS1694" s="82">
        <v>2465.8042</v>
      </c>
      <c r="BT1694" s="82">
        <v>2486.44634</v>
      </c>
      <c r="BU1694" s="82">
        <v>2508.71609</v>
      </c>
      <c r="BV1694" s="82">
        <v>2531.98415</v>
      </c>
      <c r="BW1694" s="82">
        <v>2438.70897</v>
      </c>
      <c r="BX1694" s="82">
        <v>2467.92764</v>
      </c>
      <c r="BY1694" s="82">
        <v>2499.56497</v>
      </c>
      <c r="BZ1694" s="82">
        <v>2533.6812</v>
      </c>
      <c r="CA1694" s="82">
        <v>2571.38217</v>
      </c>
      <c r="CB1694" s="82">
        <v>2373.66732</v>
      </c>
      <c r="CC1694" s="82">
        <v>2418.90934</v>
      </c>
      <c r="CD1694" s="82">
        <v>2468.54313</v>
      </c>
      <c r="CE1694" s="82">
        <v>2522.78582</v>
      </c>
      <c r="CF1694" s="82">
        <v>2526.74008</v>
      </c>
      <c r="CG1694" s="82">
        <v>2525.9756</v>
      </c>
      <c r="CH1694" s="82">
        <v>2519.5635</v>
      </c>
      <c r="CI1694" s="82">
        <v>2506.57291</v>
      </c>
      <c r="CJ1694" s="82">
        <v>2486.06811</v>
      </c>
      <c r="CK1694" s="82">
        <v>2456.81629</v>
      </c>
    </row>
    <row r="1695" ht="14.25" customHeight="1">
      <c r="E1695" s="2"/>
      <c r="G1695" s="81">
        <v>17.0</v>
      </c>
      <c r="H1695" s="81">
        <v>8.0</v>
      </c>
      <c r="I1695" s="81">
        <v>52.0</v>
      </c>
      <c r="J1695" s="80">
        <v>1855.8589</v>
      </c>
      <c r="K1695" s="80">
        <v>1857.12612</v>
      </c>
      <c r="L1695" s="80">
        <v>1858.8694</v>
      </c>
      <c r="M1695" s="80">
        <v>1861.17351</v>
      </c>
      <c r="N1695" s="80">
        <v>1864.08327</v>
      </c>
      <c r="O1695" s="80">
        <v>1867.82402</v>
      </c>
      <c r="P1695" s="80">
        <v>1872.37921</v>
      </c>
      <c r="Q1695" s="80">
        <v>1877.9634</v>
      </c>
      <c r="R1695" s="80">
        <v>1884.4448</v>
      </c>
      <c r="S1695" s="80">
        <v>1892.84627</v>
      </c>
      <c r="T1695" s="80">
        <v>1901.93504</v>
      </c>
      <c r="U1695" s="80">
        <v>1911.7098</v>
      </c>
      <c r="V1695" s="80">
        <v>1922.69179</v>
      </c>
      <c r="W1695" s="80">
        <v>1934.60643</v>
      </c>
      <c r="X1695" s="80">
        <v>1947.58331</v>
      </c>
      <c r="Y1695" s="80">
        <v>1961.71231</v>
      </c>
      <c r="Z1695" s="80">
        <v>1977.07333</v>
      </c>
      <c r="AA1695" s="80">
        <v>1993.60814</v>
      </c>
      <c r="AB1695" s="80">
        <v>2011.36069</v>
      </c>
      <c r="AC1695" s="80">
        <v>2030.44199</v>
      </c>
      <c r="AD1695" s="80">
        <v>2051.18256</v>
      </c>
      <c r="AE1695" s="80">
        <v>2073.48298</v>
      </c>
      <c r="AF1695" s="80">
        <v>2097.06953</v>
      </c>
      <c r="AG1695" s="80">
        <v>2003.27657</v>
      </c>
      <c r="AH1695" s="80">
        <v>2032.60955</v>
      </c>
      <c r="AI1695" s="80">
        <v>2064.39303</v>
      </c>
      <c r="AJ1695" s="80">
        <v>2098.55621</v>
      </c>
      <c r="AK1695" s="80">
        <v>2136.32378</v>
      </c>
      <c r="AL1695" s="80">
        <v>1937.18404</v>
      </c>
      <c r="AM1695" s="80">
        <v>1982.53007</v>
      </c>
      <c r="AN1695" s="80">
        <v>2032.26944</v>
      </c>
      <c r="AO1695" s="80">
        <v>2086.6319</v>
      </c>
      <c r="AP1695" s="80">
        <v>2090.37359</v>
      </c>
      <c r="AQ1695" s="80">
        <v>2089.40939</v>
      </c>
      <c r="AR1695" s="80">
        <v>2082.81756</v>
      </c>
      <c r="AS1695" s="80">
        <v>2069.63679</v>
      </c>
      <c r="AT1695" s="80">
        <v>2048.86164</v>
      </c>
      <c r="AU1695" s="80">
        <v>2019.2375</v>
      </c>
      <c r="AW1695" s="81">
        <v>17.0</v>
      </c>
      <c r="AX1695" s="81">
        <v>8.0</v>
      </c>
      <c r="AY1695" s="81">
        <v>52.0</v>
      </c>
      <c r="AZ1695" s="82">
        <v>2301.63238</v>
      </c>
      <c r="BA1695" s="82">
        <v>2302.8996</v>
      </c>
      <c r="BB1695" s="82">
        <v>2304.64288</v>
      </c>
      <c r="BC1695" s="82">
        <v>2306.94993</v>
      </c>
      <c r="BD1695" s="82">
        <v>2309.86311</v>
      </c>
      <c r="BE1695" s="82">
        <v>2313.61664</v>
      </c>
      <c r="BF1695" s="82">
        <v>2318.18854</v>
      </c>
      <c r="BG1695" s="82">
        <v>2323.79284</v>
      </c>
      <c r="BH1695" s="82">
        <v>2330.29205</v>
      </c>
      <c r="BI1695" s="82">
        <v>2338.71506</v>
      </c>
      <c r="BJ1695" s="82">
        <v>2347.82816</v>
      </c>
      <c r="BK1695" s="82">
        <v>2357.64495</v>
      </c>
      <c r="BL1695" s="82">
        <v>2368.66474</v>
      </c>
      <c r="BM1695" s="82">
        <v>2380.60841</v>
      </c>
      <c r="BN1695" s="82">
        <v>2393.61822</v>
      </c>
      <c r="BO1695" s="82">
        <v>2407.76461</v>
      </c>
      <c r="BP1695" s="82">
        <v>2423.13572</v>
      </c>
      <c r="BQ1695" s="82">
        <v>2439.67623</v>
      </c>
      <c r="BR1695" s="82">
        <v>2457.47047</v>
      </c>
      <c r="BS1695" s="82">
        <v>2476.55289</v>
      </c>
      <c r="BT1695" s="82">
        <v>2497.24939</v>
      </c>
      <c r="BU1695" s="82">
        <v>2519.42463</v>
      </c>
      <c r="BV1695" s="82">
        <v>2542.81119</v>
      </c>
      <c r="BW1695" s="82">
        <v>2448.90077</v>
      </c>
      <c r="BX1695" s="82">
        <v>2478.18334</v>
      </c>
      <c r="BY1695" s="82">
        <v>2509.90711</v>
      </c>
      <c r="BZ1695" s="82">
        <v>2544.12559</v>
      </c>
      <c r="CA1695" s="82">
        <v>2581.91925</v>
      </c>
      <c r="CB1695" s="82">
        <v>2382.76201</v>
      </c>
      <c r="CC1695" s="82">
        <v>2428.1134</v>
      </c>
      <c r="CD1695" s="82">
        <v>2477.86569</v>
      </c>
      <c r="CE1695" s="82">
        <v>2532.2244</v>
      </c>
      <c r="CF1695" s="82">
        <v>2535.9242</v>
      </c>
      <c r="CG1695" s="82">
        <v>2534.85624</v>
      </c>
      <c r="CH1695" s="82">
        <v>2528.09903</v>
      </c>
      <c r="CI1695" s="82">
        <v>2514.7158</v>
      </c>
      <c r="CJ1695" s="82">
        <v>2493.74508</v>
      </c>
      <c r="CK1695" s="82">
        <v>2463.96584</v>
      </c>
    </row>
    <row r="1696" ht="14.25" customHeight="1">
      <c r="E1696" s="2"/>
      <c r="G1696" s="81">
        <v>17.0</v>
      </c>
      <c r="H1696" s="81">
        <v>8.0</v>
      </c>
      <c r="I1696" s="81">
        <v>53.0</v>
      </c>
      <c r="J1696" s="80">
        <v>1930.27562</v>
      </c>
      <c r="K1696" s="80">
        <v>1931.55105</v>
      </c>
      <c r="L1696" s="80">
        <v>1933.30564</v>
      </c>
      <c r="M1696" s="80">
        <v>1935.6247</v>
      </c>
      <c r="N1696" s="80">
        <v>1938.55332</v>
      </c>
      <c r="O1696" s="80">
        <v>1942.31834</v>
      </c>
      <c r="P1696" s="80">
        <v>1946.89696</v>
      </c>
      <c r="Q1696" s="80">
        <v>1952.51672</v>
      </c>
      <c r="R1696" s="80">
        <v>1959.02116</v>
      </c>
      <c r="S1696" s="80">
        <v>1967.46226</v>
      </c>
      <c r="T1696" s="80">
        <v>1976.59379</v>
      </c>
      <c r="U1696" s="80">
        <v>1986.41509</v>
      </c>
      <c r="V1696" s="80">
        <v>1997.41348</v>
      </c>
      <c r="W1696" s="80">
        <v>2009.3656</v>
      </c>
      <c r="X1696" s="80">
        <v>2022.36655</v>
      </c>
      <c r="Y1696" s="80">
        <v>2036.51705</v>
      </c>
      <c r="Z1696" s="80">
        <v>2051.90297</v>
      </c>
      <c r="AA1696" s="80">
        <v>2068.44526</v>
      </c>
      <c r="AB1696" s="80">
        <v>2086.21408</v>
      </c>
      <c r="AC1696" s="80">
        <v>2105.29331</v>
      </c>
      <c r="AD1696" s="80">
        <v>2126.06246</v>
      </c>
      <c r="AE1696" s="80">
        <v>2148.2535</v>
      </c>
      <c r="AF1696" s="80">
        <v>2171.91297</v>
      </c>
      <c r="AG1696" s="80">
        <v>2077.43624</v>
      </c>
      <c r="AH1696" s="80">
        <v>2106.80617</v>
      </c>
      <c r="AI1696" s="80">
        <v>2138.64418</v>
      </c>
      <c r="AJ1696" s="80">
        <v>2172.88914</v>
      </c>
      <c r="AK1696" s="80">
        <v>2210.72321</v>
      </c>
      <c r="AL1696" s="80">
        <v>2010.08979</v>
      </c>
      <c r="AM1696" s="80">
        <v>2055.50616</v>
      </c>
      <c r="AN1696" s="80">
        <v>2105.3201</v>
      </c>
      <c r="AO1696" s="80">
        <v>2159.74896</v>
      </c>
      <c r="AP1696" s="80">
        <v>2163.17866</v>
      </c>
      <c r="AQ1696" s="80">
        <v>2161.84317</v>
      </c>
      <c r="AR1696" s="80">
        <v>2154.82705</v>
      </c>
      <c r="AS1696" s="80">
        <v>2141.16425</v>
      </c>
      <c r="AT1696" s="80">
        <v>2119.82745</v>
      </c>
      <c r="AU1696" s="80">
        <v>2089.574</v>
      </c>
      <c r="AW1696" s="81">
        <v>17.0</v>
      </c>
      <c r="AX1696" s="81">
        <v>8.0</v>
      </c>
      <c r="AY1696" s="81">
        <v>53.0</v>
      </c>
      <c r="AZ1696" s="82">
        <v>2311.96073</v>
      </c>
      <c r="BA1696" s="82">
        <v>2313.23616</v>
      </c>
      <c r="BB1696" s="82">
        <v>2314.99075</v>
      </c>
      <c r="BC1696" s="82">
        <v>2317.31277</v>
      </c>
      <c r="BD1696" s="82">
        <v>2320.24485</v>
      </c>
      <c r="BE1696" s="82">
        <v>2324.02272</v>
      </c>
      <c r="BF1696" s="82">
        <v>2328.61761</v>
      </c>
      <c r="BG1696" s="82">
        <v>2334.25827</v>
      </c>
      <c r="BH1696" s="82">
        <v>2340.77965</v>
      </c>
      <c r="BI1696" s="82">
        <v>2349.24399</v>
      </c>
      <c r="BJ1696" s="82">
        <v>2358.40292</v>
      </c>
      <c r="BK1696" s="82">
        <v>2368.27012</v>
      </c>
      <c r="BL1696" s="82">
        <v>2379.30815</v>
      </c>
      <c r="BM1696" s="82">
        <v>2391.2961</v>
      </c>
      <c r="BN1696" s="82">
        <v>2404.33716</v>
      </c>
      <c r="BO1696" s="82">
        <v>2418.51558</v>
      </c>
      <c r="BP1696" s="82">
        <v>2433.92677</v>
      </c>
      <c r="BQ1696" s="82">
        <v>2450.48837</v>
      </c>
      <c r="BR1696" s="82">
        <v>2468.31864</v>
      </c>
      <c r="BS1696" s="82">
        <v>2487.41894</v>
      </c>
      <c r="BT1696" s="82">
        <v>2508.17058</v>
      </c>
      <c r="BU1696" s="82">
        <v>2530.2512</v>
      </c>
      <c r="BV1696" s="82">
        <v>2553.7575</v>
      </c>
      <c r="BW1696" s="82">
        <v>2459.20593</v>
      </c>
      <c r="BX1696" s="82">
        <v>2488.55341</v>
      </c>
      <c r="BY1696" s="82">
        <v>2520.36485</v>
      </c>
      <c r="BZ1696" s="82">
        <v>2554.68695</v>
      </c>
      <c r="CA1696" s="82">
        <v>2592.57471</v>
      </c>
      <c r="CB1696" s="82">
        <v>2391.96202</v>
      </c>
      <c r="CC1696" s="82">
        <v>2437.42446</v>
      </c>
      <c r="CD1696" s="82">
        <v>2487.2971</v>
      </c>
      <c r="CE1696" s="82">
        <v>2541.7738</v>
      </c>
      <c r="CF1696" s="82">
        <v>2545.21776</v>
      </c>
      <c r="CG1696" s="82">
        <v>2543.84459</v>
      </c>
      <c r="CH1696" s="82">
        <v>2536.74019</v>
      </c>
      <c r="CI1696" s="82">
        <v>2522.96183</v>
      </c>
      <c r="CJ1696" s="82">
        <v>2501.52214</v>
      </c>
      <c r="CK1696" s="82">
        <v>2471.21189</v>
      </c>
    </row>
    <row r="1697" ht="14.25" customHeight="1">
      <c r="E1697" s="2"/>
      <c r="G1697" s="81">
        <v>17.0</v>
      </c>
      <c r="H1697" s="81">
        <v>8.0</v>
      </c>
      <c r="I1697" s="81">
        <v>54.0</v>
      </c>
      <c r="J1697" s="80">
        <v>2005.19758</v>
      </c>
      <c r="K1697" s="80">
        <v>2006.48131</v>
      </c>
      <c r="L1697" s="80">
        <v>2008.24731</v>
      </c>
      <c r="M1697" s="80">
        <v>2010.58146</v>
      </c>
      <c r="N1697" s="80">
        <v>2013.52914</v>
      </c>
      <c r="O1697" s="80">
        <v>2017.31865</v>
      </c>
      <c r="P1697" s="80">
        <v>2021.92078</v>
      </c>
      <c r="Q1697" s="80">
        <v>2027.57643</v>
      </c>
      <c r="R1697" s="80">
        <v>2034.1037</v>
      </c>
      <c r="S1697" s="80">
        <v>2042.58451</v>
      </c>
      <c r="T1697" s="80">
        <v>2051.75892</v>
      </c>
      <c r="U1697" s="80">
        <v>2061.62693</v>
      </c>
      <c r="V1697" s="80">
        <v>2072.64071</v>
      </c>
      <c r="W1697" s="80">
        <v>2084.62996</v>
      </c>
      <c r="X1697" s="80">
        <v>2097.65407</v>
      </c>
      <c r="Y1697" s="80">
        <v>2111.82499</v>
      </c>
      <c r="Z1697" s="80">
        <v>2127.23479</v>
      </c>
      <c r="AA1697" s="80">
        <v>2143.78278</v>
      </c>
      <c r="AB1697" s="80">
        <v>2161.56635</v>
      </c>
      <c r="AC1697" s="80">
        <v>2180.64124</v>
      </c>
      <c r="AD1697" s="80">
        <v>2201.43759</v>
      </c>
      <c r="AE1697" s="80">
        <v>2223.51306</v>
      </c>
      <c r="AF1697" s="80">
        <v>2247.24561</v>
      </c>
      <c r="AG1697" s="80">
        <v>2152.07804</v>
      </c>
      <c r="AH1697" s="80">
        <v>2181.48265</v>
      </c>
      <c r="AI1697" s="80">
        <v>2213.37324</v>
      </c>
      <c r="AJ1697" s="80">
        <v>2247.69824</v>
      </c>
      <c r="AK1697" s="80">
        <v>2285.59627</v>
      </c>
      <c r="AL1697" s="80">
        <v>2083.4516</v>
      </c>
      <c r="AM1697" s="80">
        <v>2128.93514</v>
      </c>
      <c r="AN1697" s="80">
        <v>2178.82014</v>
      </c>
      <c r="AO1697" s="80">
        <v>2233.31115</v>
      </c>
      <c r="AP1697" s="80">
        <v>2236.4201</v>
      </c>
      <c r="AQ1697" s="80">
        <v>2234.70362</v>
      </c>
      <c r="AR1697" s="80">
        <v>2227.25299</v>
      </c>
      <c r="AS1697" s="80">
        <v>2213.09732</v>
      </c>
      <c r="AT1697" s="80">
        <v>2191.18679</v>
      </c>
      <c r="AU1697" s="80">
        <v>2160.29126</v>
      </c>
      <c r="AW1697" s="81">
        <v>17.0</v>
      </c>
      <c r="AX1697" s="81">
        <v>8.0</v>
      </c>
      <c r="AY1697" s="81">
        <v>54.0</v>
      </c>
      <c r="AZ1697" s="82">
        <v>2322.40061</v>
      </c>
      <c r="BA1697" s="82">
        <v>2323.68434</v>
      </c>
      <c r="BB1697" s="82">
        <v>2325.45035</v>
      </c>
      <c r="BC1697" s="82">
        <v>2327.78747</v>
      </c>
      <c r="BD1697" s="82">
        <v>2330.73863</v>
      </c>
      <c r="BE1697" s="82">
        <v>2334.54107</v>
      </c>
      <c r="BF1697" s="82">
        <v>2339.15919</v>
      </c>
      <c r="BG1697" s="82">
        <v>2344.83655</v>
      </c>
      <c r="BH1697" s="82">
        <v>2351.38038</v>
      </c>
      <c r="BI1697" s="82">
        <v>2359.88649</v>
      </c>
      <c r="BJ1697" s="82">
        <v>2369.09172</v>
      </c>
      <c r="BK1697" s="82">
        <v>2379.00984</v>
      </c>
      <c r="BL1697" s="82">
        <v>2390.06646</v>
      </c>
      <c r="BM1697" s="82">
        <v>2402.09921</v>
      </c>
      <c r="BN1697" s="82">
        <v>2415.17199</v>
      </c>
      <c r="BO1697" s="82">
        <v>2429.38294</v>
      </c>
      <c r="BP1697" s="82">
        <v>2444.83478</v>
      </c>
      <c r="BQ1697" s="82">
        <v>2461.41794</v>
      </c>
      <c r="BR1697" s="82">
        <v>2479.28483</v>
      </c>
      <c r="BS1697" s="82">
        <v>2498.40353</v>
      </c>
      <c r="BT1697" s="82">
        <v>2519.21108</v>
      </c>
      <c r="BU1697" s="82">
        <v>2541.19697</v>
      </c>
      <c r="BV1697" s="82">
        <v>2564.82425</v>
      </c>
      <c r="BW1697" s="82">
        <v>2469.62556</v>
      </c>
      <c r="BX1697" s="82">
        <v>2499.03901</v>
      </c>
      <c r="BY1697" s="82">
        <v>2530.93934</v>
      </c>
      <c r="BZ1697" s="82">
        <v>2565.36645</v>
      </c>
      <c r="CA1697" s="82">
        <v>2603.34972</v>
      </c>
      <c r="CB1697" s="82">
        <v>2401.26836</v>
      </c>
      <c r="CC1697" s="82">
        <v>2446.84355</v>
      </c>
      <c r="CD1697" s="82">
        <v>2496.83841</v>
      </c>
      <c r="CE1697" s="82">
        <v>2551.43509</v>
      </c>
      <c r="CF1697" s="82">
        <v>2554.62184</v>
      </c>
      <c r="CG1697" s="82">
        <v>2552.9417</v>
      </c>
      <c r="CH1697" s="82">
        <v>2545.48799</v>
      </c>
      <c r="CI1697" s="82">
        <v>2531.31197</v>
      </c>
      <c r="CJ1697" s="82">
        <v>2509.40021</v>
      </c>
      <c r="CK1697" s="82">
        <v>2478.55532</v>
      </c>
    </row>
    <row r="1698" ht="14.25" customHeight="1">
      <c r="E1698" s="2"/>
      <c r="G1698" s="81">
        <v>17.0</v>
      </c>
      <c r="H1698" s="81">
        <v>8.0</v>
      </c>
      <c r="I1698" s="81">
        <v>55.0</v>
      </c>
      <c r="J1698" s="80">
        <v>2080.63095</v>
      </c>
      <c r="K1698" s="80">
        <v>2081.92306</v>
      </c>
      <c r="L1698" s="80">
        <v>2083.70058</v>
      </c>
      <c r="M1698" s="80">
        <v>2086.04996</v>
      </c>
      <c r="N1698" s="80">
        <v>2089.01687</v>
      </c>
      <c r="O1698" s="80">
        <v>2092.83111</v>
      </c>
      <c r="P1698" s="80">
        <v>2097.45683</v>
      </c>
      <c r="Q1698" s="80">
        <v>2103.14872</v>
      </c>
      <c r="R1698" s="80">
        <v>2109.69858</v>
      </c>
      <c r="S1698" s="80">
        <v>2118.2192</v>
      </c>
      <c r="T1698" s="80">
        <v>2127.43661</v>
      </c>
      <c r="U1698" s="80">
        <v>2137.35149</v>
      </c>
      <c r="V1698" s="80">
        <v>2148.37966</v>
      </c>
      <c r="W1698" s="80">
        <v>2160.40568</v>
      </c>
      <c r="X1698" s="80">
        <v>2173.45203</v>
      </c>
      <c r="Y1698" s="80">
        <v>2187.6423</v>
      </c>
      <c r="Z1698" s="80">
        <v>2203.07493</v>
      </c>
      <c r="AA1698" s="80">
        <v>2219.62685</v>
      </c>
      <c r="AB1698" s="80">
        <v>2237.42364</v>
      </c>
      <c r="AC1698" s="80">
        <v>2256.4919</v>
      </c>
      <c r="AD1698" s="80">
        <v>2277.31407</v>
      </c>
      <c r="AE1698" s="80">
        <v>2299.26775</v>
      </c>
      <c r="AF1698" s="80">
        <v>2323.0735</v>
      </c>
      <c r="AG1698" s="80">
        <v>2227.208</v>
      </c>
      <c r="AH1698" s="80">
        <v>2256.64498</v>
      </c>
      <c r="AI1698" s="80">
        <v>2288.5862</v>
      </c>
      <c r="AJ1698" s="80">
        <v>2322.98952</v>
      </c>
      <c r="AK1698" s="80">
        <v>2360.94893</v>
      </c>
      <c r="AL1698" s="80">
        <v>2157.27527</v>
      </c>
      <c r="AM1698" s="80">
        <v>2202.82282</v>
      </c>
      <c r="AN1698" s="80">
        <v>2252.77535</v>
      </c>
      <c r="AO1698" s="80">
        <v>2307.32424</v>
      </c>
      <c r="AP1698" s="80">
        <v>2310.1036</v>
      </c>
      <c r="AQ1698" s="80">
        <v>2307.99639</v>
      </c>
      <c r="AR1698" s="80">
        <v>2300.10092</v>
      </c>
      <c r="AS1698" s="80">
        <v>2285.44146</v>
      </c>
      <c r="AT1698" s="80">
        <v>2262.94506</v>
      </c>
      <c r="AU1698" s="80">
        <v>2231.39457</v>
      </c>
      <c r="AW1698" s="81">
        <v>17.0</v>
      </c>
      <c r="AX1698" s="81">
        <v>8.0</v>
      </c>
      <c r="AY1698" s="81">
        <v>55.0</v>
      </c>
      <c r="AZ1698" s="82">
        <v>2332.95315</v>
      </c>
      <c r="BA1698" s="82">
        <v>2334.24526</v>
      </c>
      <c r="BB1698" s="82">
        <v>2336.02278</v>
      </c>
      <c r="BC1698" s="82">
        <v>2338.37516</v>
      </c>
      <c r="BD1698" s="82">
        <v>2341.34557</v>
      </c>
      <c r="BE1698" s="82">
        <v>2345.17282</v>
      </c>
      <c r="BF1698" s="82">
        <v>2349.81441</v>
      </c>
      <c r="BG1698" s="82">
        <v>2355.52882</v>
      </c>
      <c r="BH1698" s="82">
        <v>2362.09537</v>
      </c>
      <c r="BI1698" s="82">
        <v>2370.64369</v>
      </c>
      <c r="BJ1698" s="82">
        <v>2379.8957</v>
      </c>
      <c r="BK1698" s="82">
        <v>2389.86526</v>
      </c>
      <c r="BL1698" s="82">
        <v>2400.94082</v>
      </c>
      <c r="BM1698" s="82">
        <v>2413.0189</v>
      </c>
      <c r="BN1698" s="82">
        <v>2426.12386</v>
      </c>
      <c r="BO1698" s="82">
        <v>2440.36783</v>
      </c>
      <c r="BP1698" s="82">
        <v>2455.86089</v>
      </c>
      <c r="BQ1698" s="82">
        <v>2472.4661</v>
      </c>
      <c r="BR1698" s="82">
        <v>2490.37021</v>
      </c>
      <c r="BS1698" s="82">
        <v>2509.50783</v>
      </c>
      <c r="BT1698" s="82">
        <v>2530.37208</v>
      </c>
      <c r="BU1698" s="82">
        <v>2552.26314</v>
      </c>
      <c r="BV1698" s="82">
        <v>2576.01265</v>
      </c>
      <c r="BW1698" s="82">
        <v>2480.16081</v>
      </c>
      <c r="BX1698" s="82">
        <v>2509.64127</v>
      </c>
      <c r="BY1698" s="82">
        <v>2541.63174</v>
      </c>
      <c r="BZ1698" s="82">
        <v>2576.16526</v>
      </c>
      <c r="CA1698" s="82">
        <v>2614.24547</v>
      </c>
      <c r="CB1698" s="82">
        <v>2410.68207</v>
      </c>
      <c r="CC1698" s="82">
        <v>2456.37174</v>
      </c>
      <c r="CD1698" s="82">
        <v>2506.49071</v>
      </c>
      <c r="CE1698" s="82">
        <v>2561.20935</v>
      </c>
      <c r="CF1698" s="82">
        <v>2564.13749</v>
      </c>
      <c r="CG1698" s="82">
        <v>2562.1486</v>
      </c>
      <c r="CH1698" s="82">
        <v>2554.34345</v>
      </c>
      <c r="CI1698" s="82">
        <v>2539.76722</v>
      </c>
      <c r="CJ1698" s="82">
        <v>2517.38026</v>
      </c>
      <c r="CK1698" s="82">
        <v>2485.99706</v>
      </c>
    </row>
    <row r="1699" ht="14.25" customHeight="1">
      <c r="E1699" s="2"/>
      <c r="G1699" s="81">
        <v>17.0</v>
      </c>
      <c r="H1699" s="81">
        <v>8.0</v>
      </c>
      <c r="I1699" s="81">
        <v>56.0</v>
      </c>
      <c r="J1699" s="80">
        <v>2156.58196</v>
      </c>
      <c r="K1699" s="80">
        <v>2157.88253</v>
      </c>
      <c r="L1699" s="80">
        <v>2159.67168</v>
      </c>
      <c r="M1699" s="80">
        <v>2162.03643</v>
      </c>
      <c r="N1699" s="80">
        <v>2165.02276</v>
      </c>
      <c r="O1699" s="80">
        <v>2168.86196</v>
      </c>
      <c r="P1699" s="80">
        <v>2173.51134</v>
      </c>
      <c r="Q1699" s="80">
        <v>2179.23981</v>
      </c>
      <c r="R1699" s="80">
        <v>2185.81206</v>
      </c>
      <c r="S1699" s="80">
        <v>2194.37257</v>
      </c>
      <c r="T1699" s="80">
        <v>2203.63311</v>
      </c>
      <c r="U1699" s="80">
        <v>2213.59503</v>
      </c>
      <c r="V1699" s="80">
        <v>2224.63657</v>
      </c>
      <c r="W1699" s="80">
        <v>2236.699</v>
      </c>
      <c r="X1699" s="80">
        <v>2249.76667</v>
      </c>
      <c r="Y1699" s="80">
        <v>2263.97519</v>
      </c>
      <c r="Z1699" s="80">
        <v>2279.42964</v>
      </c>
      <c r="AA1699" s="80">
        <v>2295.98369</v>
      </c>
      <c r="AB1699" s="80">
        <v>2313.79214</v>
      </c>
      <c r="AC1699" s="80">
        <v>2332.85149</v>
      </c>
      <c r="AD1699" s="80">
        <v>2353.69808</v>
      </c>
      <c r="AE1699" s="80">
        <v>2375.5237</v>
      </c>
      <c r="AF1699" s="80">
        <v>2399.40282</v>
      </c>
      <c r="AG1699" s="80">
        <v>2302.83217</v>
      </c>
      <c r="AH1699" s="80">
        <v>2332.29924</v>
      </c>
      <c r="AI1699" s="80">
        <v>2364.28912</v>
      </c>
      <c r="AJ1699" s="80">
        <v>2398.76902</v>
      </c>
      <c r="AK1699" s="80">
        <v>2436.78724</v>
      </c>
      <c r="AL1699" s="80">
        <v>2231.56667</v>
      </c>
      <c r="AM1699" s="80">
        <v>2277.17503</v>
      </c>
      <c r="AN1699" s="80">
        <v>2327.19156</v>
      </c>
      <c r="AO1699" s="80">
        <v>2381.79404</v>
      </c>
      <c r="AP1699" s="80">
        <v>2384.2349</v>
      </c>
      <c r="AQ1699" s="80">
        <v>2381.72715</v>
      </c>
      <c r="AR1699" s="80">
        <v>2373.37647</v>
      </c>
      <c r="AS1699" s="80">
        <v>2358.20222</v>
      </c>
      <c r="AT1699" s="80">
        <v>2335.1077</v>
      </c>
      <c r="AU1699" s="80">
        <v>2302.88931</v>
      </c>
      <c r="AW1699" s="81">
        <v>17.0</v>
      </c>
      <c r="AX1699" s="81">
        <v>8.0</v>
      </c>
      <c r="AY1699" s="81">
        <v>56.0</v>
      </c>
      <c r="AZ1699" s="82">
        <v>2343.61947</v>
      </c>
      <c r="BA1699" s="82">
        <v>2344.92004</v>
      </c>
      <c r="BB1699" s="82">
        <v>2346.70919</v>
      </c>
      <c r="BC1699" s="82">
        <v>2349.07696</v>
      </c>
      <c r="BD1699" s="82">
        <v>2352.06681</v>
      </c>
      <c r="BE1699" s="82">
        <v>2355.91911</v>
      </c>
      <c r="BF1699" s="82">
        <v>2360.58442</v>
      </c>
      <c r="BG1699" s="82">
        <v>2366.33623</v>
      </c>
      <c r="BH1699" s="82">
        <v>2372.92577</v>
      </c>
      <c r="BI1699" s="82">
        <v>2381.51673</v>
      </c>
      <c r="BJ1699" s="82">
        <v>2390.81602</v>
      </c>
      <c r="BK1699" s="82">
        <v>2400.83756</v>
      </c>
      <c r="BL1699" s="82">
        <v>2411.93239</v>
      </c>
      <c r="BM1699" s="82">
        <v>2424.05634</v>
      </c>
      <c r="BN1699" s="82">
        <v>2437.19394</v>
      </c>
      <c r="BO1699" s="82">
        <v>2451.47145</v>
      </c>
      <c r="BP1699" s="82">
        <v>2467.00632</v>
      </c>
      <c r="BQ1699" s="82">
        <v>2483.63405</v>
      </c>
      <c r="BR1699" s="82">
        <v>2501.57599</v>
      </c>
      <c r="BS1699" s="82">
        <v>2520.73305</v>
      </c>
      <c r="BT1699" s="82">
        <v>2541.65479</v>
      </c>
      <c r="BU1699" s="82">
        <v>2563.4509</v>
      </c>
      <c r="BV1699" s="82">
        <v>2587.3239</v>
      </c>
      <c r="BW1699" s="82">
        <v>2490.81283</v>
      </c>
      <c r="BX1699" s="82">
        <v>2520.36135</v>
      </c>
      <c r="BY1699" s="82">
        <v>2552.44321</v>
      </c>
      <c r="BZ1699" s="82">
        <v>2587.08456</v>
      </c>
      <c r="CA1699" s="82">
        <v>2625.26315</v>
      </c>
      <c r="CB1699" s="82">
        <v>2420.20422</v>
      </c>
      <c r="CC1699" s="82">
        <v>2466.01009</v>
      </c>
      <c r="CD1699" s="82">
        <v>2516.25508</v>
      </c>
      <c r="CE1699" s="82">
        <v>2571.09769</v>
      </c>
      <c r="CF1699" s="82">
        <v>2573.7658</v>
      </c>
      <c r="CG1699" s="82">
        <v>2571.46635</v>
      </c>
      <c r="CH1699" s="82">
        <v>2563.3076</v>
      </c>
      <c r="CI1699" s="82">
        <v>2548.32857</v>
      </c>
      <c r="CJ1699" s="82">
        <v>2525.46324</v>
      </c>
      <c r="CK1699" s="82">
        <v>2493.53801</v>
      </c>
    </row>
    <row r="1700" ht="14.25" customHeight="1">
      <c r="E1700" s="2"/>
      <c r="G1700" s="81">
        <v>17.0</v>
      </c>
      <c r="H1700" s="81">
        <v>8.0</v>
      </c>
      <c r="I1700" s="81">
        <v>57.0</v>
      </c>
      <c r="J1700" s="80">
        <v>2233.05691</v>
      </c>
      <c r="K1700" s="80">
        <v>2234.36601</v>
      </c>
      <c r="L1700" s="80">
        <v>2236.16691</v>
      </c>
      <c r="M1700" s="80">
        <v>2238.54718</v>
      </c>
      <c r="N1700" s="80">
        <v>2241.55311</v>
      </c>
      <c r="O1700" s="80">
        <v>2245.4175</v>
      </c>
      <c r="P1700" s="80">
        <v>2250.09063</v>
      </c>
      <c r="Q1700" s="80">
        <v>2255.85604</v>
      </c>
      <c r="R1700" s="80">
        <v>2262.45043</v>
      </c>
      <c r="S1700" s="80">
        <v>2271.05093</v>
      </c>
      <c r="T1700" s="80">
        <v>2280.35474</v>
      </c>
      <c r="U1700" s="80">
        <v>2290.36386</v>
      </c>
      <c r="V1700" s="80">
        <v>2301.41774</v>
      </c>
      <c r="W1700" s="80">
        <v>2313.51624</v>
      </c>
      <c r="X1700" s="80">
        <v>2326.60429</v>
      </c>
      <c r="Y1700" s="80">
        <v>2340.82998</v>
      </c>
      <c r="Z1700" s="80">
        <v>2356.3052</v>
      </c>
      <c r="AA1700" s="80">
        <v>2372.85957</v>
      </c>
      <c r="AB1700" s="80">
        <v>2390.67815</v>
      </c>
      <c r="AC1700" s="80">
        <v>2409.72625</v>
      </c>
      <c r="AD1700" s="80">
        <v>2430.59588</v>
      </c>
      <c r="AE1700" s="80">
        <v>2452.28714</v>
      </c>
      <c r="AF1700" s="80">
        <v>2476.23976</v>
      </c>
      <c r="AG1700" s="80">
        <v>2378.95671</v>
      </c>
      <c r="AH1700" s="80">
        <v>2408.45154</v>
      </c>
      <c r="AI1700" s="80">
        <v>2440.48811</v>
      </c>
      <c r="AJ1700" s="80">
        <v>2475.04286</v>
      </c>
      <c r="AK1700" s="80">
        <v>2513.11729</v>
      </c>
      <c r="AL1700" s="80">
        <v>2306.33173</v>
      </c>
      <c r="AM1700" s="80">
        <v>2351.9977</v>
      </c>
      <c r="AN1700" s="80">
        <v>2402.07467</v>
      </c>
      <c r="AO1700" s="80">
        <v>2456.72644</v>
      </c>
      <c r="AP1700" s="80">
        <v>2458.81984</v>
      </c>
      <c r="AQ1700" s="80">
        <v>2455.90165</v>
      </c>
      <c r="AR1700" s="80">
        <v>2447.0853</v>
      </c>
      <c r="AS1700" s="80">
        <v>2431.3852</v>
      </c>
      <c r="AT1700" s="80">
        <v>2407.68022</v>
      </c>
      <c r="AU1700" s="80">
        <v>2374.78088</v>
      </c>
      <c r="AW1700" s="81">
        <v>17.0</v>
      </c>
      <c r="AX1700" s="81">
        <v>8.0</v>
      </c>
      <c r="AY1700" s="81">
        <v>57.0</v>
      </c>
      <c r="AZ1700" s="82">
        <v>2354.40073</v>
      </c>
      <c r="BA1700" s="82">
        <v>2355.70983</v>
      </c>
      <c r="BB1700" s="82">
        <v>2357.51073</v>
      </c>
      <c r="BC1700" s="82">
        <v>2359.89404</v>
      </c>
      <c r="BD1700" s="82">
        <v>2362.90351</v>
      </c>
      <c r="BE1700" s="82">
        <v>2366.78109</v>
      </c>
      <c r="BF1700" s="82">
        <v>2371.47036</v>
      </c>
      <c r="BG1700" s="82">
        <v>2377.25993</v>
      </c>
      <c r="BH1700" s="82">
        <v>2383.87275</v>
      </c>
      <c r="BI1700" s="82">
        <v>2392.5068</v>
      </c>
      <c r="BJ1700" s="82">
        <v>2401.85385</v>
      </c>
      <c r="BK1700" s="82">
        <v>2411.9279</v>
      </c>
      <c r="BL1700" s="82">
        <v>2423.04235</v>
      </c>
      <c r="BM1700" s="82">
        <v>2435.21271</v>
      </c>
      <c r="BN1700" s="82">
        <v>2448.38344</v>
      </c>
      <c r="BO1700" s="82">
        <v>2462.69498</v>
      </c>
      <c r="BP1700" s="82">
        <v>2478.27224</v>
      </c>
      <c r="BQ1700" s="82">
        <v>2494.92299</v>
      </c>
      <c r="BR1700" s="82">
        <v>2512.90337</v>
      </c>
      <c r="BS1700" s="82">
        <v>2532.08039</v>
      </c>
      <c r="BT1700" s="82">
        <v>2553.06044</v>
      </c>
      <c r="BU1700" s="82">
        <v>2574.76147</v>
      </c>
      <c r="BV1700" s="82">
        <v>2598.75926</v>
      </c>
      <c r="BW1700" s="82">
        <v>2501.58278</v>
      </c>
      <c r="BX1700" s="82">
        <v>2531.20042</v>
      </c>
      <c r="BY1700" s="82">
        <v>2563.37495</v>
      </c>
      <c r="BZ1700" s="82">
        <v>2598.12555</v>
      </c>
      <c r="CA1700" s="82">
        <v>2636.40397</v>
      </c>
      <c r="CB1700" s="82">
        <v>2429.83587</v>
      </c>
      <c r="CC1700" s="82">
        <v>2475.75969</v>
      </c>
      <c r="CD1700" s="82">
        <v>2526.13261</v>
      </c>
      <c r="CE1700" s="82">
        <v>2581.10122</v>
      </c>
      <c r="CF1700" s="82">
        <v>2583.50787</v>
      </c>
      <c r="CG1700" s="82">
        <v>2580.89604</v>
      </c>
      <c r="CH1700" s="82">
        <v>2572.38149</v>
      </c>
      <c r="CI1700" s="82">
        <v>2556.99705</v>
      </c>
      <c r="CJ1700" s="82">
        <v>2533.65013</v>
      </c>
      <c r="CK1700" s="82">
        <v>2501.1791</v>
      </c>
    </row>
    <row r="1701" ht="14.25" customHeight="1">
      <c r="E1701" s="2"/>
      <c r="G1701" s="81">
        <v>17.0</v>
      </c>
      <c r="H1701" s="81">
        <v>8.0</v>
      </c>
      <c r="I1701" s="81">
        <v>58.0</v>
      </c>
      <c r="J1701" s="80">
        <v>2310.06216</v>
      </c>
      <c r="K1701" s="80">
        <v>2311.37988</v>
      </c>
      <c r="L1701" s="80">
        <v>2313.19263</v>
      </c>
      <c r="M1701" s="80">
        <v>2315.58857</v>
      </c>
      <c r="N1701" s="80">
        <v>2318.61429</v>
      </c>
      <c r="O1701" s="80">
        <v>2322.50412</v>
      </c>
      <c r="P1701" s="80">
        <v>2327.20106</v>
      </c>
      <c r="Q1701" s="80">
        <v>2333.00376</v>
      </c>
      <c r="R1701" s="80">
        <v>2339.62009</v>
      </c>
      <c r="S1701" s="80">
        <v>2348.26067</v>
      </c>
      <c r="T1701" s="80">
        <v>2357.60788</v>
      </c>
      <c r="U1701" s="80">
        <v>2367.66438</v>
      </c>
      <c r="V1701" s="80">
        <v>2378.72957</v>
      </c>
      <c r="W1701" s="80">
        <v>2390.86378</v>
      </c>
      <c r="X1701" s="80">
        <v>2403.97127</v>
      </c>
      <c r="Y1701" s="80">
        <v>2418.21304</v>
      </c>
      <c r="Z1701" s="80">
        <v>2433.70798</v>
      </c>
      <c r="AA1701" s="80">
        <v>2450.26085</v>
      </c>
      <c r="AB1701" s="80">
        <v>2468.088</v>
      </c>
      <c r="AC1701" s="80">
        <v>2487.12254</v>
      </c>
      <c r="AD1701" s="80">
        <v>2508.01379</v>
      </c>
      <c r="AE1701" s="80">
        <v>2529.56434</v>
      </c>
      <c r="AF1701" s="80">
        <v>2553.59062</v>
      </c>
      <c r="AG1701" s="80">
        <v>2455.58783</v>
      </c>
      <c r="AH1701" s="80">
        <v>2485.10809</v>
      </c>
      <c r="AI1701" s="80">
        <v>2517.18937</v>
      </c>
      <c r="AJ1701" s="80">
        <v>2551.81721</v>
      </c>
      <c r="AK1701" s="80">
        <v>2589.94526</v>
      </c>
      <c r="AL1701" s="80">
        <v>2381.57644</v>
      </c>
      <c r="AM1701" s="80">
        <v>2427.29681</v>
      </c>
      <c r="AN1701" s="80">
        <v>2477.43065</v>
      </c>
      <c r="AO1701" s="80">
        <v>2532.12737</v>
      </c>
      <c r="AP1701" s="80">
        <v>2533.8643</v>
      </c>
      <c r="AQ1701" s="80">
        <v>2530.52571</v>
      </c>
      <c r="AR1701" s="80">
        <v>2521.23316</v>
      </c>
      <c r="AS1701" s="80">
        <v>2504.99606</v>
      </c>
      <c r="AT1701" s="80">
        <v>2480.66819</v>
      </c>
      <c r="AU1701" s="80">
        <v>2447.07475</v>
      </c>
      <c r="AW1701" s="81">
        <v>17.0</v>
      </c>
      <c r="AX1701" s="81">
        <v>8.0</v>
      </c>
      <c r="AY1701" s="81">
        <v>58.0</v>
      </c>
      <c r="AZ1701" s="82">
        <v>2365.29808</v>
      </c>
      <c r="BA1701" s="82">
        <v>2366.61579</v>
      </c>
      <c r="BB1701" s="82">
        <v>2368.42855</v>
      </c>
      <c r="BC1701" s="82">
        <v>2370.82755</v>
      </c>
      <c r="BD1701" s="82">
        <v>2373.85683</v>
      </c>
      <c r="BE1701" s="82">
        <v>2377.75993</v>
      </c>
      <c r="BF1701" s="82">
        <v>2382.47341</v>
      </c>
      <c r="BG1701" s="82">
        <v>2388.30109</v>
      </c>
      <c r="BH1701" s="82">
        <v>2394.93747</v>
      </c>
      <c r="BI1701" s="82">
        <v>2403.61508</v>
      </c>
      <c r="BJ1701" s="82">
        <v>2413.01038</v>
      </c>
      <c r="BK1701" s="82">
        <v>2423.13748</v>
      </c>
      <c r="BL1701" s="82">
        <v>2434.27191</v>
      </c>
      <c r="BM1701" s="82">
        <v>2446.48921</v>
      </c>
      <c r="BN1701" s="82">
        <v>2459.69356</v>
      </c>
      <c r="BO1701" s="82">
        <v>2474.03964</v>
      </c>
      <c r="BP1701" s="82">
        <v>2489.65988</v>
      </c>
      <c r="BQ1701" s="82">
        <v>2506.33414</v>
      </c>
      <c r="BR1701" s="82">
        <v>2524.35358</v>
      </c>
      <c r="BS1701" s="82">
        <v>2543.55109</v>
      </c>
      <c r="BT1701" s="82">
        <v>2564.59025</v>
      </c>
      <c r="BU1701" s="82">
        <v>2586.19608</v>
      </c>
      <c r="BV1701" s="82">
        <v>2610.31994</v>
      </c>
      <c r="BW1701" s="82">
        <v>2512.47183</v>
      </c>
      <c r="BX1701" s="82">
        <v>2542.15968</v>
      </c>
      <c r="BY1701" s="82">
        <v>2574.42815</v>
      </c>
      <c r="BZ1701" s="82">
        <v>2609.28944</v>
      </c>
      <c r="CA1701" s="82">
        <v>2647.66917</v>
      </c>
      <c r="CB1701" s="82">
        <v>2439.57809</v>
      </c>
      <c r="CC1701" s="82">
        <v>2485.62164</v>
      </c>
      <c r="CD1701" s="82">
        <v>2536.12443</v>
      </c>
      <c r="CE1701" s="82">
        <v>2591.22109</v>
      </c>
      <c r="CF1701" s="82">
        <v>2593.36481</v>
      </c>
      <c r="CG1701" s="82">
        <v>2590.43874</v>
      </c>
      <c r="CH1701" s="82">
        <v>2581.56617</v>
      </c>
      <c r="CI1701" s="82">
        <v>2565.77367</v>
      </c>
      <c r="CJ1701" s="82">
        <v>2541.94192</v>
      </c>
      <c r="CK1701" s="82">
        <v>2508.92127</v>
      </c>
    </row>
    <row r="1702" ht="14.25" customHeight="1">
      <c r="E1702" s="2"/>
      <c r="G1702" s="81">
        <v>17.0</v>
      </c>
      <c r="H1702" s="81">
        <v>8.0</v>
      </c>
      <c r="I1702" s="81">
        <v>59.0</v>
      </c>
      <c r="J1702" s="80">
        <v>2387.60416</v>
      </c>
      <c r="K1702" s="80">
        <v>2388.93058</v>
      </c>
      <c r="L1702" s="80">
        <v>2390.7553</v>
      </c>
      <c r="M1702" s="80">
        <v>2393.16705</v>
      </c>
      <c r="N1702" s="80">
        <v>2396.21275</v>
      </c>
      <c r="O1702" s="80">
        <v>2400.12826</v>
      </c>
      <c r="P1702" s="80">
        <v>2404.8491</v>
      </c>
      <c r="Q1702" s="80">
        <v>2410.68945</v>
      </c>
      <c r="R1702" s="80">
        <v>2417.32748</v>
      </c>
      <c r="S1702" s="80">
        <v>2426.00825</v>
      </c>
      <c r="T1702" s="80">
        <v>2435.39898</v>
      </c>
      <c r="U1702" s="80">
        <v>2445.50304</v>
      </c>
      <c r="V1702" s="80">
        <v>2456.57851</v>
      </c>
      <c r="W1702" s="80">
        <v>2468.74806</v>
      </c>
      <c r="X1702" s="80">
        <v>2481.87406</v>
      </c>
      <c r="Y1702" s="80">
        <v>2496.1308</v>
      </c>
      <c r="Z1702" s="80">
        <v>2511.64441</v>
      </c>
      <c r="AA1702" s="80">
        <v>2528.19396</v>
      </c>
      <c r="AB1702" s="80">
        <v>2546.02811</v>
      </c>
      <c r="AC1702" s="80">
        <v>2565.04674</v>
      </c>
      <c r="AD1702" s="80">
        <v>2585.95821</v>
      </c>
      <c r="AE1702" s="80">
        <v>2607.36165</v>
      </c>
      <c r="AF1702" s="80">
        <v>2631.46175</v>
      </c>
      <c r="AG1702" s="80">
        <v>2532.7318</v>
      </c>
      <c r="AH1702" s="80">
        <v>2562.27515</v>
      </c>
      <c r="AI1702" s="80">
        <v>2594.39916</v>
      </c>
      <c r="AJ1702" s="80">
        <v>2629.09833</v>
      </c>
      <c r="AK1702" s="80">
        <v>2667.27738</v>
      </c>
      <c r="AL1702" s="80">
        <v>2457.30687</v>
      </c>
      <c r="AM1702" s="80">
        <v>2503.07841</v>
      </c>
      <c r="AN1702" s="80">
        <v>2553.26552</v>
      </c>
      <c r="AO1702" s="80">
        <v>2608.00286</v>
      </c>
      <c r="AP1702" s="80">
        <v>2609.37421</v>
      </c>
      <c r="AQ1702" s="80">
        <v>2605.6052</v>
      </c>
      <c r="AR1702" s="80">
        <v>2595.82585</v>
      </c>
      <c r="AS1702" s="80">
        <v>2579.0405</v>
      </c>
      <c r="AT1702" s="80">
        <v>2554.07724</v>
      </c>
      <c r="AU1702" s="80">
        <v>2519.77646</v>
      </c>
      <c r="AW1702" s="81">
        <v>17.0</v>
      </c>
      <c r="AX1702" s="81">
        <v>8.0</v>
      </c>
      <c r="AY1702" s="81">
        <v>59.0</v>
      </c>
      <c r="AZ1702" s="82">
        <v>2376.3127</v>
      </c>
      <c r="BA1702" s="82">
        <v>2377.63911</v>
      </c>
      <c r="BB1702" s="82">
        <v>2379.46383</v>
      </c>
      <c r="BC1702" s="82">
        <v>2381.87867</v>
      </c>
      <c r="BD1702" s="82">
        <v>2384.92795</v>
      </c>
      <c r="BE1702" s="82">
        <v>2388.85682</v>
      </c>
      <c r="BF1702" s="82">
        <v>2393.59476</v>
      </c>
      <c r="BG1702" s="82">
        <v>2399.46092</v>
      </c>
      <c r="BH1702" s="82">
        <v>2406.12114</v>
      </c>
      <c r="BI1702" s="82">
        <v>2414.84275</v>
      </c>
      <c r="BJ1702" s="82">
        <v>2424.28681</v>
      </c>
      <c r="BK1702" s="82">
        <v>2434.4675</v>
      </c>
      <c r="BL1702" s="82">
        <v>2445.62226</v>
      </c>
      <c r="BM1702" s="82">
        <v>2457.88707</v>
      </c>
      <c r="BN1702" s="82">
        <v>2471.12551</v>
      </c>
      <c r="BO1702" s="82">
        <v>2485.50665</v>
      </c>
      <c r="BP1702" s="82">
        <v>2501.17047</v>
      </c>
      <c r="BQ1702" s="82">
        <v>2517.86873</v>
      </c>
      <c r="BR1702" s="82">
        <v>2535.92786</v>
      </c>
      <c r="BS1702" s="82">
        <v>2555.1464</v>
      </c>
      <c r="BT1702" s="82">
        <v>2576.24548</v>
      </c>
      <c r="BU1702" s="82">
        <v>2597.75598</v>
      </c>
      <c r="BV1702" s="82">
        <v>2622.00722</v>
      </c>
      <c r="BW1702" s="82">
        <v>2523.48119</v>
      </c>
      <c r="BX1702" s="82">
        <v>2553.24033</v>
      </c>
      <c r="BY1702" s="82">
        <v>2585.60403</v>
      </c>
      <c r="BZ1702" s="82">
        <v>2620.57747</v>
      </c>
      <c r="CA1702" s="82">
        <v>2659.05998</v>
      </c>
      <c r="CB1702" s="82">
        <v>2449.43199</v>
      </c>
      <c r="CC1702" s="82">
        <v>2495.59704</v>
      </c>
      <c r="CD1702" s="82">
        <v>2546.23165</v>
      </c>
      <c r="CE1702" s="82">
        <v>2601.45843</v>
      </c>
      <c r="CF1702" s="82">
        <v>2603.33775</v>
      </c>
      <c r="CG1702" s="82">
        <v>2600.09557</v>
      </c>
      <c r="CH1702" s="82">
        <v>2590.86272</v>
      </c>
      <c r="CI1702" s="82">
        <v>2574.65948</v>
      </c>
      <c r="CJ1702" s="82">
        <v>2550.3396</v>
      </c>
      <c r="CK1702" s="82">
        <v>2516.76548</v>
      </c>
    </row>
    <row r="1703" ht="14.25" customHeight="1">
      <c r="E1703" s="2"/>
      <c r="G1703" s="81">
        <v>17.0</v>
      </c>
      <c r="H1703" s="81">
        <v>8.0</v>
      </c>
      <c r="I1703" s="81">
        <v>60.0</v>
      </c>
      <c r="J1703" s="80">
        <v>2465.68942</v>
      </c>
      <c r="K1703" s="80">
        <v>2467.02462</v>
      </c>
      <c r="L1703" s="80">
        <v>2468.86142</v>
      </c>
      <c r="M1703" s="80">
        <v>2471.28914</v>
      </c>
      <c r="N1703" s="80">
        <v>2474.355</v>
      </c>
      <c r="O1703" s="80">
        <v>2478.29643</v>
      </c>
      <c r="P1703" s="80">
        <v>2483.04127</v>
      </c>
      <c r="Q1703" s="80">
        <v>2488.91962</v>
      </c>
      <c r="R1703" s="80">
        <v>2495.57913</v>
      </c>
      <c r="S1703" s="80">
        <v>2504.30018</v>
      </c>
      <c r="T1703" s="80">
        <v>2513.73458</v>
      </c>
      <c r="U1703" s="80">
        <v>2523.88637</v>
      </c>
      <c r="V1703" s="80">
        <v>2534.97107</v>
      </c>
      <c r="W1703" s="80">
        <v>2547.17562</v>
      </c>
      <c r="X1703" s="80">
        <v>2560.31919</v>
      </c>
      <c r="Y1703" s="80">
        <v>2574.58979</v>
      </c>
      <c r="Z1703" s="80">
        <v>2590.12101</v>
      </c>
      <c r="AA1703" s="80">
        <v>2606.6654</v>
      </c>
      <c r="AB1703" s="80">
        <v>2624.50497</v>
      </c>
      <c r="AC1703" s="80">
        <v>2643.50533</v>
      </c>
      <c r="AD1703" s="80">
        <v>2664.4356</v>
      </c>
      <c r="AE1703" s="80">
        <v>2685.6855</v>
      </c>
      <c r="AF1703" s="80">
        <v>2709.85957</v>
      </c>
      <c r="AG1703" s="80">
        <v>2610.39497</v>
      </c>
      <c r="AH1703" s="80">
        <v>2639.95907</v>
      </c>
      <c r="AI1703" s="80">
        <v>2672.1238</v>
      </c>
      <c r="AJ1703" s="80">
        <v>2706.89253</v>
      </c>
      <c r="AK1703" s="80">
        <v>2745.11996</v>
      </c>
      <c r="AL1703" s="80">
        <v>2533.52916</v>
      </c>
      <c r="AM1703" s="80">
        <v>2579.34861</v>
      </c>
      <c r="AN1703" s="80">
        <v>2629.5854</v>
      </c>
      <c r="AO1703" s="80">
        <v>2684.35897</v>
      </c>
      <c r="AP1703" s="80">
        <v>2685.3556</v>
      </c>
      <c r="AQ1703" s="80">
        <v>2681.14606</v>
      </c>
      <c r="AR1703" s="80">
        <v>2670.86922</v>
      </c>
      <c r="AS1703" s="80">
        <v>2653.52432</v>
      </c>
      <c r="AT1703" s="80">
        <v>2627.91306</v>
      </c>
      <c r="AU1703" s="80">
        <v>2592.89159</v>
      </c>
      <c r="AW1703" s="81">
        <v>17.0</v>
      </c>
      <c r="AX1703" s="81">
        <v>8.0</v>
      </c>
      <c r="AY1703" s="81">
        <v>60.0</v>
      </c>
      <c r="AZ1703" s="82">
        <v>2387.44577</v>
      </c>
      <c r="BA1703" s="82">
        <v>2388.78097</v>
      </c>
      <c r="BB1703" s="82">
        <v>2390.61777</v>
      </c>
      <c r="BC1703" s="82">
        <v>2393.04859</v>
      </c>
      <c r="BD1703" s="82">
        <v>2396.11806</v>
      </c>
      <c r="BE1703" s="82">
        <v>2400.07295</v>
      </c>
      <c r="BF1703" s="82">
        <v>2404.8356</v>
      </c>
      <c r="BG1703" s="82">
        <v>2410.74061</v>
      </c>
      <c r="BH1703" s="82">
        <v>2417.42496</v>
      </c>
      <c r="BI1703" s="82">
        <v>2426.19103</v>
      </c>
      <c r="BJ1703" s="82">
        <v>2435.68435</v>
      </c>
      <c r="BK1703" s="82">
        <v>2445.9192</v>
      </c>
      <c r="BL1703" s="82">
        <v>2457.09465</v>
      </c>
      <c r="BM1703" s="82">
        <v>2469.40751</v>
      </c>
      <c r="BN1703" s="82">
        <v>2482.68053</v>
      </c>
      <c r="BO1703" s="82">
        <v>2497.09725</v>
      </c>
      <c r="BP1703" s="82">
        <v>2512.80525</v>
      </c>
      <c r="BQ1703" s="82">
        <v>2529.52801</v>
      </c>
      <c r="BR1703" s="82">
        <v>2547.62746</v>
      </c>
      <c r="BS1703" s="82">
        <v>2566.86756</v>
      </c>
      <c r="BT1703" s="82">
        <v>2588.0274</v>
      </c>
      <c r="BU1703" s="82">
        <v>2609.44244</v>
      </c>
      <c r="BV1703" s="82">
        <v>2633.82238</v>
      </c>
      <c r="BW1703" s="82">
        <v>2534.61207</v>
      </c>
      <c r="BX1703" s="82">
        <v>2564.44358</v>
      </c>
      <c r="BY1703" s="82">
        <v>2596.90381</v>
      </c>
      <c r="BZ1703" s="82">
        <v>2631.99087</v>
      </c>
      <c r="CA1703" s="82">
        <v>2670.57767</v>
      </c>
      <c r="CB1703" s="82">
        <v>2459.39866</v>
      </c>
      <c r="CC1703" s="82">
        <v>2505.68701</v>
      </c>
      <c r="CD1703" s="82">
        <v>2556.45543</v>
      </c>
      <c r="CE1703" s="82">
        <v>2611.81441</v>
      </c>
      <c r="CF1703" s="82">
        <v>2613.42782</v>
      </c>
      <c r="CG1703" s="82">
        <v>2609.86763</v>
      </c>
      <c r="CH1703" s="82">
        <v>2600.27223</v>
      </c>
      <c r="CI1703" s="82">
        <v>2583.65552</v>
      </c>
      <c r="CJ1703" s="82">
        <v>2558.84418</v>
      </c>
      <c r="CK1703" s="82">
        <v>2524.71269</v>
      </c>
    </row>
    <row r="1704" ht="14.25" customHeight="1">
      <c r="E1704" s="2"/>
      <c r="G1704" s="81">
        <v>17.0</v>
      </c>
      <c r="H1704" s="81">
        <v>8.0</v>
      </c>
      <c r="I1704" s="81">
        <v>61.0</v>
      </c>
      <c r="J1704" s="80">
        <v>2544.13951</v>
      </c>
      <c r="K1704" s="80">
        <v>2545.48348</v>
      </c>
      <c r="L1704" s="80">
        <v>2547.33235</v>
      </c>
      <c r="M1704" s="80">
        <v>2549.77601</v>
      </c>
      <c r="N1704" s="80">
        <v>2552.862</v>
      </c>
      <c r="O1704" s="80">
        <v>2556.82255</v>
      </c>
      <c r="P1704" s="80">
        <v>2561.59788</v>
      </c>
      <c r="Q1704" s="80">
        <v>2567.49385</v>
      </c>
      <c r="R1704" s="80">
        <v>2574.18089</v>
      </c>
      <c r="S1704" s="80">
        <v>2582.94171</v>
      </c>
      <c r="T1704" s="80">
        <v>2592.41923</v>
      </c>
      <c r="U1704" s="80">
        <v>2602.57754</v>
      </c>
      <c r="V1704" s="80">
        <v>2613.68995</v>
      </c>
      <c r="W1704" s="80">
        <v>2625.90793</v>
      </c>
      <c r="X1704" s="80">
        <v>2639.06039</v>
      </c>
      <c r="Y1704" s="80">
        <v>2653.34271</v>
      </c>
      <c r="Z1704" s="80">
        <v>2668.8623</v>
      </c>
      <c r="AA1704" s="80">
        <v>2685.40526</v>
      </c>
      <c r="AB1704" s="80">
        <v>2703.22035</v>
      </c>
      <c r="AC1704" s="80">
        <v>2722.22577</v>
      </c>
      <c r="AD1704" s="80">
        <v>2743.00976</v>
      </c>
      <c r="AE1704" s="80">
        <v>2764.30757</v>
      </c>
      <c r="AF1704" s="80">
        <v>2788.55406</v>
      </c>
      <c r="AG1704" s="80">
        <v>2688.26015</v>
      </c>
      <c r="AH1704" s="80">
        <v>2717.84728</v>
      </c>
      <c r="AI1704" s="80">
        <v>2750.04846</v>
      </c>
      <c r="AJ1704" s="80">
        <v>2784.84886</v>
      </c>
      <c r="AK1704" s="80">
        <v>2823.10588</v>
      </c>
      <c r="AL1704" s="80">
        <v>2609.87143</v>
      </c>
      <c r="AM1704" s="80">
        <v>2655.71222</v>
      </c>
      <c r="AN1704" s="80">
        <v>2705.95805</v>
      </c>
      <c r="AO1704" s="80">
        <v>2760.71282</v>
      </c>
      <c r="AP1704" s="80">
        <v>2761.30573</v>
      </c>
      <c r="AQ1704" s="80">
        <v>2756.63957</v>
      </c>
      <c r="AR1704" s="80">
        <v>2745.84907</v>
      </c>
      <c r="AS1704" s="80">
        <v>2727.90841</v>
      </c>
      <c r="AT1704" s="80">
        <v>2701.63235</v>
      </c>
      <c r="AU1704" s="80">
        <v>2665.84022</v>
      </c>
      <c r="AW1704" s="81">
        <v>17.0</v>
      </c>
      <c r="AX1704" s="81">
        <v>8.0</v>
      </c>
      <c r="AY1704" s="81">
        <v>61.0</v>
      </c>
      <c r="AZ1704" s="82">
        <v>3200.81947</v>
      </c>
      <c r="BA1704" s="82">
        <v>3202.16344</v>
      </c>
      <c r="BB1704" s="82">
        <v>3204.0123</v>
      </c>
      <c r="BC1704" s="82">
        <v>3206.45909</v>
      </c>
      <c r="BD1704" s="82">
        <v>3209.54872</v>
      </c>
      <c r="BE1704" s="82">
        <v>3213.52158</v>
      </c>
      <c r="BF1704" s="82">
        <v>3218.30748</v>
      </c>
      <c r="BG1704" s="82">
        <v>3224.21926</v>
      </c>
      <c r="BH1704" s="82">
        <v>3230.89944</v>
      </c>
      <c r="BI1704" s="82">
        <v>3239.65896</v>
      </c>
      <c r="BJ1704" s="82">
        <v>3249.13448</v>
      </c>
      <c r="BK1704" s="82">
        <v>3259.30041</v>
      </c>
      <c r="BL1704" s="82">
        <v>3270.37297</v>
      </c>
      <c r="BM1704" s="82">
        <v>3282.55044</v>
      </c>
      <c r="BN1704" s="82">
        <v>3295.63835</v>
      </c>
      <c r="BO1704" s="82">
        <v>3309.82147</v>
      </c>
      <c r="BP1704" s="82">
        <v>3325.21645</v>
      </c>
      <c r="BQ1704" s="82">
        <v>3341.601</v>
      </c>
      <c r="BR1704" s="82">
        <v>3359.28355</v>
      </c>
      <c r="BS1704" s="82">
        <v>3378.0825</v>
      </c>
      <c r="BT1704" s="82">
        <v>3398.59874</v>
      </c>
      <c r="BU1704" s="82">
        <v>3419.40398</v>
      </c>
      <c r="BV1704" s="82">
        <v>3443.25803</v>
      </c>
      <c r="BW1704" s="82">
        <v>3342.65508</v>
      </c>
      <c r="BX1704" s="82">
        <v>3371.92599</v>
      </c>
      <c r="BY1704" s="82">
        <v>3403.79573</v>
      </c>
      <c r="BZ1704" s="82">
        <v>3438.4135</v>
      </c>
      <c r="CA1704" s="82">
        <v>3476.39559</v>
      </c>
      <c r="CB1704" s="82">
        <v>3262.7899</v>
      </c>
      <c r="CC1704" s="82">
        <v>3308.24835</v>
      </c>
      <c r="CD1704" s="82">
        <v>3358.07506</v>
      </c>
      <c r="CE1704" s="82">
        <v>3412.32649</v>
      </c>
      <c r="CF1704" s="82">
        <v>3412.30004</v>
      </c>
      <c r="CG1704" s="82">
        <v>3406.89551</v>
      </c>
      <c r="CH1704" s="82">
        <v>3395.26236</v>
      </c>
      <c r="CI1704" s="82">
        <v>3376.40112</v>
      </c>
      <c r="CJ1704" s="82">
        <v>3349.16318</v>
      </c>
      <c r="CK1704" s="82">
        <v>3312.42417</v>
      </c>
    </row>
    <row r="1705" ht="14.25" customHeight="1">
      <c r="E1705" s="2"/>
      <c r="G1705" s="81">
        <v>17.0</v>
      </c>
      <c r="H1705" s="81">
        <v>8.0</v>
      </c>
      <c r="I1705" s="81">
        <v>62.0</v>
      </c>
      <c r="J1705" s="80">
        <v>2623.13293</v>
      </c>
      <c r="K1705" s="80">
        <v>2624.48574</v>
      </c>
      <c r="L1705" s="80">
        <v>2626.34678</v>
      </c>
      <c r="M1705" s="80">
        <v>2628.80654</v>
      </c>
      <c r="N1705" s="80">
        <v>2631.91285</v>
      </c>
      <c r="O1705" s="80">
        <v>2635.89253</v>
      </c>
      <c r="P1705" s="80">
        <v>2640.69864</v>
      </c>
      <c r="Q1705" s="80">
        <v>2646.61195</v>
      </c>
      <c r="R1705" s="80">
        <v>2653.32649</v>
      </c>
      <c r="S1705" s="80">
        <v>2662.12714</v>
      </c>
      <c r="T1705" s="80">
        <v>2671.64789</v>
      </c>
      <c r="U1705" s="80">
        <v>2681.81163</v>
      </c>
      <c r="V1705" s="80">
        <v>2692.95128</v>
      </c>
      <c r="W1705" s="80">
        <v>2705.18167</v>
      </c>
      <c r="X1705" s="80">
        <v>2718.34182</v>
      </c>
      <c r="Y1705" s="80">
        <v>2732.6347</v>
      </c>
      <c r="Z1705" s="80">
        <v>2748.1407</v>
      </c>
      <c r="AA1705" s="80">
        <v>2764.68054</v>
      </c>
      <c r="AB1705" s="80">
        <v>2782.46866</v>
      </c>
      <c r="AC1705" s="80">
        <v>2801.47755</v>
      </c>
      <c r="AD1705" s="80">
        <v>2822.10876</v>
      </c>
      <c r="AE1705" s="80">
        <v>2843.45437</v>
      </c>
      <c r="AF1705" s="80">
        <v>2867.77337</v>
      </c>
      <c r="AG1705" s="80">
        <v>2766.63993</v>
      </c>
      <c r="AH1705" s="80">
        <v>2796.24785</v>
      </c>
      <c r="AI1705" s="80">
        <v>2828.48337</v>
      </c>
      <c r="AJ1705" s="80">
        <v>2863.31253</v>
      </c>
      <c r="AK1705" s="80">
        <v>2901.59598</v>
      </c>
      <c r="AL1705" s="80">
        <v>2686.69903</v>
      </c>
      <c r="AM1705" s="80">
        <v>2732.55714</v>
      </c>
      <c r="AN1705" s="80">
        <v>2782.80722</v>
      </c>
      <c r="AO1705" s="80">
        <v>2837.53722</v>
      </c>
      <c r="AP1705" s="80">
        <v>2837.71656</v>
      </c>
      <c r="AQ1705" s="80">
        <v>2832.58341</v>
      </c>
      <c r="AR1705" s="80">
        <v>2821.26832</v>
      </c>
      <c r="AS1705" s="80">
        <v>2802.71976</v>
      </c>
      <c r="AT1705" s="80">
        <v>2775.76609</v>
      </c>
      <c r="AU1705" s="80">
        <v>2739.18876</v>
      </c>
      <c r="AW1705" s="81">
        <v>17.0</v>
      </c>
      <c r="AX1705" s="81">
        <v>8.0</v>
      </c>
      <c r="AY1705" s="81">
        <v>62.0</v>
      </c>
      <c r="AZ1705" s="82">
        <v>3217.14943</v>
      </c>
      <c r="BA1705" s="82">
        <v>3218.50224</v>
      </c>
      <c r="BB1705" s="82">
        <v>3220.36328</v>
      </c>
      <c r="BC1705" s="82">
        <v>3222.82618</v>
      </c>
      <c r="BD1705" s="82">
        <v>3225.93614</v>
      </c>
      <c r="BE1705" s="82">
        <v>3229.92717</v>
      </c>
      <c r="BF1705" s="82">
        <v>3234.74459</v>
      </c>
      <c r="BG1705" s="82">
        <v>3240.67132</v>
      </c>
      <c r="BH1705" s="82">
        <v>3247.37952</v>
      </c>
      <c r="BI1705" s="82">
        <v>3256.18078</v>
      </c>
      <c r="BJ1705" s="82">
        <v>3265.70277</v>
      </c>
      <c r="BK1705" s="82">
        <v>3275.87177</v>
      </c>
      <c r="BL1705" s="82">
        <v>3286.97744</v>
      </c>
      <c r="BM1705" s="82">
        <v>3299.17135</v>
      </c>
      <c r="BN1705" s="82">
        <v>3312.2738</v>
      </c>
      <c r="BO1705" s="82">
        <v>3326.47878</v>
      </c>
      <c r="BP1705" s="82">
        <v>3341.8718</v>
      </c>
      <c r="BQ1705" s="82">
        <v>3358.26903</v>
      </c>
      <c r="BR1705" s="82">
        <v>3375.94107</v>
      </c>
      <c r="BS1705" s="82">
        <v>3394.76901</v>
      </c>
      <c r="BT1705" s="82">
        <v>3415.13437</v>
      </c>
      <c r="BU1705" s="82">
        <v>3436.0385</v>
      </c>
      <c r="BV1705" s="82">
        <v>3460.01143</v>
      </c>
      <c r="BW1705" s="82">
        <v>3358.59646</v>
      </c>
      <c r="BX1705" s="82">
        <v>3387.91868</v>
      </c>
      <c r="BY1705" s="82">
        <v>3419.85719</v>
      </c>
      <c r="BZ1705" s="82">
        <v>3454.52185</v>
      </c>
      <c r="CA1705" s="82">
        <v>3492.55784</v>
      </c>
      <c r="CB1705" s="82">
        <v>3277.32669</v>
      </c>
      <c r="CC1705" s="82">
        <v>3322.8423</v>
      </c>
      <c r="CD1705" s="82">
        <v>3372.71633</v>
      </c>
      <c r="CE1705" s="82">
        <v>3426.99018</v>
      </c>
      <c r="CF1705" s="82">
        <v>3426.60683</v>
      </c>
      <c r="CG1705" s="82">
        <v>3420.80412</v>
      </c>
      <c r="CH1705" s="82">
        <v>3408.72611</v>
      </c>
      <c r="CI1705" s="82">
        <v>3389.34329</v>
      </c>
      <c r="CJ1705" s="82">
        <v>3361.52334</v>
      </c>
      <c r="CK1705" s="82">
        <v>3324.09521</v>
      </c>
    </row>
    <row r="1706" ht="14.25" customHeight="1">
      <c r="E1706" s="2"/>
      <c r="G1706" s="81">
        <v>17.0</v>
      </c>
      <c r="H1706" s="81">
        <v>8.0</v>
      </c>
      <c r="I1706" s="81">
        <v>63.0</v>
      </c>
      <c r="J1706" s="80">
        <v>2702.67589</v>
      </c>
      <c r="K1706" s="80">
        <v>2704.03764</v>
      </c>
      <c r="L1706" s="80">
        <v>2705.91096</v>
      </c>
      <c r="M1706" s="80">
        <v>2708.38695</v>
      </c>
      <c r="N1706" s="80">
        <v>2711.51377</v>
      </c>
      <c r="O1706" s="80">
        <v>2715.51261</v>
      </c>
      <c r="P1706" s="80">
        <v>2720.34979</v>
      </c>
      <c r="Q1706" s="80">
        <v>2726.28015</v>
      </c>
      <c r="R1706" s="80">
        <v>2733.02215</v>
      </c>
      <c r="S1706" s="80">
        <v>2741.86271</v>
      </c>
      <c r="T1706" s="80">
        <v>2751.42681</v>
      </c>
      <c r="U1706" s="80">
        <v>2761.59485</v>
      </c>
      <c r="V1706" s="80">
        <v>2772.7613</v>
      </c>
      <c r="W1706" s="80">
        <v>2785.00306</v>
      </c>
      <c r="X1706" s="80">
        <v>2798.16969</v>
      </c>
      <c r="Y1706" s="80">
        <v>2812.47196</v>
      </c>
      <c r="Z1706" s="80">
        <v>2827.96241</v>
      </c>
      <c r="AA1706" s="80">
        <v>2844.49742</v>
      </c>
      <c r="AB1706" s="80">
        <v>2862.25608</v>
      </c>
      <c r="AC1706" s="80">
        <v>2881.26683</v>
      </c>
      <c r="AD1706" s="80">
        <v>2901.73872</v>
      </c>
      <c r="AE1706" s="80">
        <v>2923.13202</v>
      </c>
      <c r="AF1706" s="80">
        <v>2947.52362</v>
      </c>
      <c r="AG1706" s="80">
        <v>2845.54036</v>
      </c>
      <c r="AH1706" s="80">
        <v>2875.1668</v>
      </c>
      <c r="AI1706" s="80">
        <v>2907.43454</v>
      </c>
      <c r="AJ1706" s="80">
        <v>2942.28955</v>
      </c>
      <c r="AK1706" s="80">
        <v>2980.59624</v>
      </c>
      <c r="AL1706" s="80">
        <v>2764.01776</v>
      </c>
      <c r="AM1706" s="80">
        <v>2809.88915</v>
      </c>
      <c r="AN1706" s="80">
        <v>2860.13867</v>
      </c>
      <c r="AO1706" s="80">
        <v>2914.83788</v>
      </c>
      <c r="AP1706" s="80">
        <v>2914.59376</v>
      </c>
      <c r="AQ1706" s="80">
        <v>2908.98317</v>
      </c>
      <c r="AR1706" s="80">
        <v>2897.13248</v>
      </c>
      <c r="AS1706" s="80">
        <v>2877.96378</v>
      </c>
      <c r="AT1706" s="80">
        <v>2850.31959</v>
      </c>
      <c r="AU1706" s="80">
        <v>2812.94243</v>
      </c>
      <c r="AW1706" s="81">
        <v>17.0</v>
      </c>
      <c r="AX1706" s="81">
        <v>8.0</v>
      </c>
      <c r="AY1706" s="81">
        <v>63.0</v>
      </c>
      <c r="AZ1706" s="82">
        <v>3233.64114</v>
      </c>
      <c r="BA1706" s="82">
        <v>3235.00288</v>
      </c>
      <c r="BB1706" s="82">
        <v>3236.87621</v>
      </c>
      <c r="BC1706" s="82">
        <v>3239.35536</v>
      </c>
      <c r="BD1706" s="82">
        <v>3242.48586</v>
      </c>
      <c r="BE1706" s="82">
        <v>3246.49524</v>
      </c>
      <c r="BF1706" s="82">
        <v>3251.34446</v>
      </c>
      <c r="BG1706" s="82">
        <v>3257.28634</v>
      </c>
      <c r="BH1706" s="82">
        <v>3264.02287</v>
      </c>
      <c r="BI1706" s="82">
        <v>3272.8663</v>
      </c>
      <c r="BJ1706" s="82">
        <v>3282.43523</v>
      </c>
      <c r="BK1706" s="82">
        <v>3292.60749</v>
      </c>
      <c r="BL1706" s="82">
        <v>3303.74669</v>
      </c>
      <c r="BM1706" s="82">
        <v>3315.95736</v>
      </c>
      <c r="BN1706" s="82">
        <v>3329.07468</v>
      </c>
      <c r="BO1706" s="82">
        <v>3343.30193</v>
      </c>
      <c r="BP1706" s="82">
        <v>3358.69326</v>
      </c>
      <c r="BQ1706" s="82">
        <v>3375.10354</v>
      </c>
      <c r="BR1706" s="82">
        <v>3392.76533</v>
      </c>
      <c r="BS1706" s="82">
        <v>3411.6228</v>
      </c>
      <c r="BT1706" s="82">
        <v>3431.83673</v>
      </c>
      <c r="BU1706" s="82">
        <v>3452.84078</v>
      </c>
      <c r="BV1706" s="82">
        <v>3476.93377</v>
      </c>
      <c r="BW1706" s="82">
        <v>3374.69981</v>
      </c>
      <c r="BX1706" s="82">
        <v>3404.07422</v>
      </c>
      <c r="BY1706" s="82">
        <v>3436.08255</v>
      </c>
      <c r="BZ1706" s="82">
        <v>3470.79509</v>
      </c>
      <c r="CA1706" s="82">
        <v>3508.88607</v>
      </c>
      <c r="CB1706" s="82">
        <v>3292.01527</v>
      </c>
      <c r="CC1706" s="82">
        <v>3337.58935</v>
      </c>
      <c r="CD1706" s="82">
        <v>3387.51203</v>
      </c>
      <c r="CE1706" s="82">
        <v>3441.80964</v>
      </c>
      <c r="CF1706" s="82">
        <v>3441.06731</v>
      </c>
      <c r="CG1706" s="82">
        <v>3434.86405</v>
      </c>
      <c r="CH1706" s="82">
        <v>3422.3384</v>
      </c>
      <c r="CI1706" s="82">
        <v>3402.43067</v>
      </c>
      <c r="CJ1706" s="82">
        <v>3374.02488</v>
      </c>
      <c r="CK1706" s="82">
        <v>3335.90304</v>
      </c>
    </row>
    <row r="1707" ht="14.25" customHeight="1">
      <c r="E1707" s="2"/>
      <c r="G1707" s="81">
        <v>17.0</v>
      </c>
      <c r="H1707" s="81">
        <v>8.0</v>
      </c>
      <c r="I1707" s="81">
        <v>64.0</v>
      </c>
      <c r="J1707" s="80">
        <v>2782.7747</v>
      </c>
      <c r="K1707" s="80">
        <v>2784.14546</v>
      </c>
      <c r="L1707" s="80">
        <v>2786.03118</v>
      </c>
      <c r="M1707" s="80">
        <v>2788.52356</v>
      </c>
      <c r="N1707" s="80">
        <v>2791.67106</v>
      </c>
      <c r="O1707" s="80">
        <v>2795.6891</v>
      </c>
      <c r="P1707" s="80">
        <v>2800.55762</v>
      </c>
      <c r="Q1707" s="80">
        <v>2806.50475</v>
      </c>
      <c r="R1707" s="80">
        <v>2813.27419</v>
      </c>
      <c r="S1707" s="80">
        <v>2822.15474</v>
      </c>
      <c r="T1707" s="80">
        <v>2831.76231</v>
      </c>
      <c r="U1707" s="80">
        <v>2841.93353</v>
      </c>
      <c r="V1707" s="80">
        <v>2853.1263</v>
      </c>
      <c r="W1707" s="80">
        <v>2865.3784</v>
      </c>
      <c r="X1707" s="80">
        <v>2878.5503</v>
      </c>
      <c r="Y1707" s="80">
        <v>2892.86077</v>
      </c>
      <c r="Z1707" s="80">
        <v>2908.33371</v>
      </c>
      <c r="AA1707" s="80">
        <v>2924.86216</v>
      </c>
      <c r="AB1707" s="80">
        <v>2942.58885</v>
      </c>
      <c r="AC1707" s="80">
        <v>2961.59983</v>
      </c>
      <c r="AD1707" s="80">
        <v>2981.90582</v>
      </c>
      <c r="AE1707" s="80">
        <v>3003.3467</v>
      </c>
      <c r="AF1707" s="80">
        <v>3027.81102</v>
      </c>
      <c r="AG1707" s="80">
        <v>2924.96753</v>
      </c>
      <c r="AH1707" s="80">
        <v>2954.61021</v>
      </c>
      <c r="AI1707" s="80">
        <v>2986.90805</v>
      </c>
      <c r="AJ1707" s="80">
        <v>3021.78595</v>
      </c>
      <c r="AK1707" s="80">
        <v>3060.11269</v>
      </c>
      <c r="AL1707" s="80">
        <v>2841.83347</v>
      </c>
      <c r="AM1707" s="80">
        <v>2887.7141</v>
      </c>
      <c r="AN1707" s="80">
        <v>2937.95821</v>
      </c>
      <c r="AO1707" s="80">
        <v>2992.62061</v>
      </c>
      <c r="AP1707" s="80">
        <v>2991.94303</v>
      </c>
      <c r="AQ1707" s="80">
        <v>2985.84451</v>
      </c>
      <c r="AR1707" s="80">
        <v>2973.44712</v>
      </c>
      <c r="AS1707" s="80">
        <v>2953.64596</v>
      </c>
      <c r="AT1707" s="80">
        <v>2925.29824</v>
      </c>
      <c r="AU1707" s="80">
        <v>2887.10654</v>
      </c>
      <c r="AW1707" s="81">
        <v>17.0</v>
      </c>
      <c r="AX1707" s="81">
        <v>8.0</v>
      </c>
      <c r="AY1707" s="81">
        <v>64.0</v>
      </c>
      <c r="AZ1707" s="82">
        <v>3250.29623</v>
      </c>
      <c r="BA1707" s="82">
        <v>3251.66699</v>
      </c>
      <c r="BB1707" s="82">
        <v>3253.55271</v>
      </c>
      <c r="BC1707" s="82">
        <v>3256.04827</v>
      </c>
      <c r="BD1707" s="82">
        <v>3259.19948</v>
      </c>
      <c r="BE1707" s="82">
        <v>3263.2274</v>
      </c>
      <c r="BF1707" s="82">
        <v>3268.10873</v>
      </c>
      <c r="BG1707" s="82">
        <v>3274.06595</v>
      </c>
      <c r="BH1707" s="82">
        <v>3280.83112</v>
      </c>
      <c r="BI1707" s="82">
        <v>3289.71714</v>
      </c>
      <c r="BJ1707" s="82">
        <v>3299.33348</v>
      </c>
      <c r="BK1707" s="82">
        <v>3309.50922</v>
      </c>
      <c r="BL1707" s="82">
        <v>3320.68235</v>
      </c>
      <c r="BM1707" s="82">
        <v>3332.91013</v>
      </c>
      <c r="BN1707" s="82">
        <v>3346.04264</v>
      </c>
      <c r="BO1707" s="82">
        <v>3360.29256</v>
      </c>
      <c r="BP1707" s="82">
        <v>3375.68246</v>
      </c>
      <c r="BQ1707" s="82">
        <v>3392.1062</v>
      </c>
      <c r="BR1707" s="82">
        <v>3409.75801</v>
      </c>
      <c r="BS1707" s="82">
        <v>3428.64555</v>
      </c>
      <c r="BT1707" s="82">
        <v>3448.70747</v>
      </c>
      <c r="BU1707" s="82">
        <v>3469.81247</v>
      </c>
      <c r="BV1707" s="82">
        <v>3494.02675</v>
      </c>
      <c r="BW1707" s="82">
        <v>3390.96671</v>
      </c>
      <c r="BX1707" s="82">
        <v>3420.39422</v>
      </c>
      <c r="BY1707" s="82">
        <v>3452.47344</v>
      </c>
      <c r="BZ1707" s="82">
        <v>3487.23486</v>
      </c>
      <c r="CA1707" s="82">
        <v>3525.38194</v>
      </c>
      <c r="CB1707" s="82">
        <v>3306.85713</v>
      </c>
      <c r="CC1707" s="82">
        <v>3352.49099</v>
      </c>
      <c r="CD1707" s="82">
        <v>3402.46368</v>
      </c>
      <c r="CE1707" s="82">
        <v>3456.78636</v>
      </c>
      <c r="CF1707" s="82">
        <v>3455.68299</v>
      </c>
      <c r="CG1707" s="82">
        <v>3449.07676</v>
      </c>
      <c r="CH1707" s="82">
        <v>3436.10067</v>
      </c>
      <c r="CI1707" s="82">
        <v>3415.66466</v>
      </c>
      <c r="CJ1707" s="82">
        <v>3386.66916</v>
      </c>
      <c r="CK1707" s="82">
        <v>3347.84895</v>
      </c>
    </row>
    <row r="1708" ht="14.25" customHeight="1">
      <c r="E1708" s="2"/>
      <c r="G1708" s="81">
        <v>17.0</v>
      </c>
      <c r="H1708" s="81">
        <v>8.0</v>
      </c>
      <c r="I1708" s="81">
        <v>65.0</v>
      </c>
      <c r="J1708" s="80">
        <v>2863.43572</v>
      </c>
      <c r="K1708" s="80">
        <v>2864.81557</v>
      </c>
      <c r="L1708" s="80">
        <v>2866.7138</v>
      </c>
      <c r="M1708" s="80">
        <v>2869.22272</v>
      </c>
      <c r="N1708" s="80">
        <v>2872.39111</v>
      </c>
      <c r="O1708" s="80">
        <v>2876.42836</v>
      </c>
      <c r="P1708" s="80">
        <v>2881.32852</v>
      </c>
      <c r="Q1708" s="80">
        <v>2887.29213</v>
      </c>
      <c r="R1708" s="80">
        <v>2894.08896</v>
      </c>
      <c r="S1708" s="80">
        <v>2903.0096</v>
      </c>
      <c r="T1708" s="80">
        <v>2912.66075</v>
      </c>
      <c r="U1708" s="80">
        <v>2922.83402</v>
      </c>
      <c r="V1708" s="80">
        <v>2934.05266</v>
      </c>
      <c r="W1708" s="80">
        <v>2946.31405</v>
      </c>
      <c r="X1708" s="80">
        <v>2959.48999</v>
      </c>
      <c r="Y1708" s="80">
        <v>2973.80749</v>
      </c>
      <c r="Z1708" s="80">
        <v>2989.26091</v>
      </c>
      <c r="AA1708" s="80">
        <v>3005.78108</v>
      </c>
      <c r="AB1708" s="80">
        <v>3023.47328</v>
      </c>
      <c r="AC1708" s="80">
        <v>3042.48285</v>
      </c>
      <c r="AD1708" s="80">
        <v>3062.6163</v>
      </c>
      <c r="AE1708" s="80">
        <v>3084.10466</v>
      </c>
      <c r="AF1708" s="80">
        <v>3108.6418</v>
      </c>
      <c r="AG1708" s="80">
        <v>3004.9276</v>
      </c>
      <c r="AH1708" s="80">
        <v>3034.58424</v>
      </c>
      <c r="AI1708" s="80">
        <v>3066.91003</v>
      </c>
      <c r="AJ1708" s="80">
        <v>3101.80788</v>
      </c>
      <c r="AK1708" s="80">
        <v>3140.15145</v>
      </c>
      <c r="AL1708" s="80">
        <v>2920.1521</v>
      </c>
      <c r="AM1708" s="80">
        <v>2966.03789</v>
      </c>
      <c r="AN1708" s="80">
        <v>3016.27173</v>
      </c>
      <c r="AO1708" s="80">
        <v>3070.89123</v>
      </c>
      <c r="AP1708" s="80">
        <v>3069.77017</v>
      </c>
      <c r="AQ1708" s="80">
        <v>3063.1731</v>
      </c>
      <c r="AR1708" s="80">
        <v>3050.21786</v>
      </c>
      <c r="AS1708" s="80">
        <v>3029.77182</v>
      </c>
      <c r="AT1708" s="80">
        <v>3000.70748</v>
      </c>
      <c r="AU1708" s="80">
        <v>2961.68639</v>
      </c>
      <c r="AW1708" s="81">
        <v>17.0</v>
      </c>
      <c r="AX1708" s="81">
        <v>8.0</v>
      </c>
      <c r="AY1708" s="81">
        <v>65.0</v>
      </c>
      <c r="AZ1708" s="82">
        <v>3267.11633</v>
      </c>
      <c r="BA1708" s="82">
        <v>3268.49618</v>
      </c>
      <c r="BB1708" s="82">
        <v>3270.39442</v>
      </c>
      <c r="BC1708" s="82">
        <v>3272.90653</v>
      </c>
      <c r="BD1708" s="82">
        <v>3276.07865</v>
      </c>
      <c r="BE1708" s="82">
        <v>3280.1253</v>
      </c>
      <c r="BF1708" s="82">
        <v>3285.03902</v>
      </c>
      <c r="BG1708" s="82">
        <v>3291.01181</v>
      </c>
      <c r="BH1708" s="82">
        <v>3297.80591</v>
      </c>
      <c r="BI1708" s="82">
        <v>3306.73495</v>
      </c>
      <c r="BJ1708" s="82">
        <v>3316.39919</v>
      </c>
      <c r="BK1708" s="82">
        <v>3326.57861</v>
      </c>
      <c r="BL1708" s="82">
        <v>3337.7861</v>
      </c>
      <c r="BM1708" s="82">
        <v>3350.0313</v>
      </c>
      <c r="BN1708" s="82">
        <v>3363.17935</v>
      </c>
      <c r="BO1708" s="82">
        <v>3377.45234</v>
      </c>
      <c r="BP1708" s="82">
        <v>3392.8411</v>
      </c>
      <c r="BQ1708" s="82">
        <v>3409.27867</v>
      </c>
      <c r="BR1708" s="82">
        <v>3426.92076</v>
      </c>
      <c r="BS1708" s="82">
        <v>3445.83893</v>
      </c>
      <c r="BT1708" s="82">
        <v>3465.74828</v>
      </c>
      <c r="BU1708" s="82">
        <v>3486.95525</v>
      </c>
      <c r="BV1708" s="82">
        <v>3511.29206</v>
      </c>
      <c r="BW1708" s="82">
        <v>3407.3988</v>
      </c>
      <c r="BX1708" s="82">
        <v>3436.88032</v>
      </c>
      <c r="BY1708" s="82">
        <v>3469.0315</v>
      </c>
      <c r="BZ1708" s="82">
        <v>3503.84279</v>
      </c>
      <c r="CA1708" s="82">
        <v>3542.0471</v>
      </c>
      <c r="CB1708" s="82">
        <v>3321.85379</v>
      </c>
      <c r="CC1708" s="82">
        <v>3367.54873</v>
      </c>
      <c r="CD1708" s="82">
        <v>3417.57281</v>
      </c>
      <c r="CE1708" s="82">
        <v>3471.9219</v>
      </c>
      <c r="CF1708" s="82">
        <v>3470.45537</v>
      </c>
      <c r="CG1708" s="82">
        <v>3463.44371</v>
      </c>
      <c r="CH1708" s="82">
        <v>3450.01436</v>
      </c>
      <c r="CI1708" s="82">
        <v>3429.04667</v>
      </c>
      <c r="CJ1708" s="82">
        <v>3399.45753</v>
      </c>
      <c r="CK1708" s="82">
        <v>3359.93425</v>
      </c>
    </row>
    <row r="1709" ht="14.25" customHeight="1">
      <c r="E1709" s="2"/>
      <c r="G1709" s="81">
        <v>17.0</v>
      </c>
      <c r="H1709" s="81">
        <v>8.0</v>
      </c>
      <c r="I1709" s="81">
        <v>66.0</v>
      </c>
      <c r="J1709" s="80">
        <v>2944.66538</v>
      </c>
      <c r="K1709" s="80">
        <v>2946.05441</v>
      </c>
      <c r="L1709" s="80">
        <v>2947.96527</v>
      </c>
      <c r="M1709" s="80">
        <v>2950.49087</v>
      </c>
      <c r="N1709" s="80">
        <v>2953.68033</v>
      </c>
      <c r="O1709" s="80">
        <v>2957.73683</v>
      </c>
      <c r="P1709" s="80">
        <v>2962.66893</v>
      </c>
      <c r="Q1709" s="80">
        <v>2968.64873</v>
      </c>
      <c r="R1709" s="80">
        <v>2975.47292</v>
      </c>
      <c r="S1709" s="80">
        <v>2984.43372</v>
      </c>
      <c r="T1709" s="80">
        <v>2994.12858</v>
      </c>
      <c r="U1709" s="80">
        <v>3004.30276</v>
      </c>
      <c r="V1709" s="80">
        <v>3015.54681</v>
      </c>
      <c r="W1709" s="80">
        <v>3027.81644</v>
      </c>
      <c r="X1709" s="80">
        <v>3040.99519</v>
      </c>
      <c r="Y1709" s="80">
        <v>3055.31853</v>
      </c>
      <c r="Z1709" s="80">
        <v>3070.75043</v>
      </c>
      <c r="AA1709" s="80">
        <v>3087.26059</v>
      </c>
      <c r="AB1709" s="80">
        <v>3104.91573</v>
      </c>
      <c r="AC1709" s="80">
        <v>3123.92226</v>
      </c>
      <c r="AD1709" s="80">
        <v>3143.8765</v>
      </c>
      <c r="AE1709" s="80">
        <v>3165.41222</v>
      </c>
      <c r="AF1709" s="80">
        <v>3190.0223</v>
      </c>
      <c r="AG1709" s="80">
        <v>3085.42679</v>
      </c>
      <c r="AH1709" s="80">
        <v>3115.0951</v>
      </c>
      <c r="AI1709" s="80">
        <v>3147.44669</v>
      </c>
      <c r="AJ1709" s="80">
        <v>3182.36151</v>
      </c>
      <c r="AK1709" s="80">
        <v>3220.71867</v>
      </c>
      <c r="AL1709" s="80">
        <v>2998.97963</v>
      </c>
      <c r="AM1709" s="80">
        <v>3044.86648</v>
      </c>
      <c r="AN1709" s="80">
        <v>3095.08516</v>
      </c>
      <c r="AO1709" s="80">
        <v>3149.65567</v>
      </c>
      <c r="AP1709" s="80">
        <v>3148.08099</v>
      </c>
      <c r="AQ1709" s="80">
        <v>3140.97473</v>
      </c>
      <c r="AR1709" s="80">
        <v>3127.45037</v>
      </c>
      <c r="AS1709" s="80">
        <v>3106.34697</v>
      </c>
      <c r="AT1709" s="80">
        <v>3076.55282</v>
      </c>
      <c r="AU1709" s="80">
        <v>3036.6874</v>
      </c>
      <c r="AW1709" s="81">
        <v>17.0</v>
      </c>
      <c r="AX1709" s="81">
        <v>8.0</v>
      </c>
      <c r="AY1709" s="81">
        <v>66.0</v>
      </c>
      <c r="AZ1709" s="82">
        <v>3284.1031</v>
      </c>
      <c r="BA1709" s="82">
        <v>3285.49212</v>
      </c>
      <c r="BB1709" s="82">
        <v>3287.40298</v>
      </c>
      <c r="BC1709" s="82">
        <v>3289.93181</v>
      </c>
      <c r="BD1709" s="82">
        <v>3293.12503</v>
      </c>
      <c r="BE1709" s="82">
        <v>3297.1906</v>
      </c>
      <c r="BF1709" s="82">
        <v>3302.13702</v>
      </c>
      <c r="BG1709" s="82">
        <v>3308.12556</v>
      </c>
      <c r="BH1709" s="82">
        <v>3314.94891</v>
      </c>
      <c r="BI1709" s="82">
        <v>3323.92142</v>
      </c>
      <c r="BJ1709" s="82">
        <v>3333.63404</v>
      </c>
      <c r="BK1709" s="82">
        <v>3343.81733</v>
      </c>
      <c r="BL1709" s="82">
        <v>3355.0596</v>
      </c>
      <c r="BM1709" s="82">
        <v>3367.32257</v>
      </c>
      <c r="BN1709" s="82">
        <v>3380.48649</v>
      </c>
      <c r="BO1709" s="82">
        <v>3394.78297</v>
      </c>
      <c r="BP1709" s="82">
        <v>3410.17086</v>
      </c>
      <c r="BQ1709" s="82">
        <v>3426.62266</v>
      </c>
      <c r="BR1709" s="82">
        <v>3444.2553</v>
      </c>
      <c r="BS1709" s="82">
        <v>3463.20464</v>
      </c>
      <c r="BT1709" s="82">
        <v>3482.96084</v>
      </c>
      <c r="BU1709" s="82">
        <v>3504.27084</v>
      </c>
      <c r="BV1709" s="82">
        <v>3528.7314</v>
      </c>
      <c r="BW1709" s="82">
        <v>3423.9977</v>
      </c>
      <c r="BX1709" s="82">
        <v>3453.53415</v>
      </c>
      <c r="BY1709" s="82">
        <v>3485.75838</v>
      </c>
      <c r="BZ1709" s="82">
        <v>3520.62055</v>
      </c>
      <c r="CA1709" s="82">
        <v>3558.88322</v>
      </c>
      <c r="CB1709" s="82">
        <v>3337.00675</v>
      </c>
      <c r="CC1709" s="82">
        <v>3382.76411</v>
      </c>
      <c r="CD1709" s="82">
        <v>3432.84095</v>
      </c>
      <c r="CE1709" s="82">
        <v>3487.21779</v>
      </c>
      <c r="CF1709" s="82">
        <v>3485.38597</v>
      </c>
      <c r="CG1709" s="82">
        <v>3477.96642</v>
      </c>
      <c r="CH1709" s="82">
        <v>3464.08094</v>
      </c>
      <c r="CI1709" s="82">
        <v>3442.5781</v>
      </c>
      <c r="CJ1709" s="82">
        <v>3412.39137</v>
      </c>
      <c r="CK1709" s="82">
        <v>3372.16026</v>
      </c>
    </row>
    <row r="1710" ht="14.25" customHeight="1">
      <c r="E1710" s="2"/>
      <c r="G1710" s="81">
        <v>17.0</v>
      </c>
      <c r="H1710" s="81">
        <v>8.0</v>
      </c>
      <c r="I1710" s="81">
        <v>67.0</v>
      </c>
      <c r="J1710" s="80">
        <v>3026.47019</v>
      </c>
      <c r="K1710" s="80">
        <v>3027.86848</v>
      </c>
      <c r="L1710" s="80">
        <v>3029.79208</v>
      </c>
      <c r="M1710" s="80">
        <v>3032.33452</v>
      </c>
      <c r="N1710" s="80">
        <v>3035.54525</v>
      </c>
      <c r="O1710" s="80">
        <v>3039.62104</v>
      </c>
      <c r="P1710" s="80">
        <v>3044.58536</v>
      </c>
      <c r="Q1710" s="80">
        <v>3050.58107</v>
      </c>
      <c r="R1710" s="80">
        <v>3057.43258</v>
      </c>
      <c r="S1710" s="80">
        <v>3066.43364</v>
      </c>
      <c r="T1710" s="80">
        <v>3076.17232</v>
      </c>
      <c r="U1710" s="80">
        <v>3086.34627</v>
      </c>
      <c r="V1710" s="80">
        <v>3097.61526</v>
      </c>
      <c r="W1710" s="80">
        <v>3109.89208</v>
      </c>
      <c r="X1710" s="80">
        <v>3123.07239</v>
      </c>
      <c r="Y1710" s="80">
        <v>3137.40037</v>
      </c>
      <c r="Z1710" s="80">
        <v>3152.80875</v>
      </c>
      <c r="AA1710" s="80">
        <v>3169.30713</v>
      </c>
      <c r="AB1710" s="80">
        <v>3186.92266</v>
      </c>
      <c r="AC1710" s="80">
        <v>3205.9245</v>
      </c>
      <c r="AD1710" s="80">
        <v>3225.6928</v>
      </c>
      <c r="AE1710" s="80">
        <v>3247.27579</v>
      </c>
      <c r="AF1710" s="80">
        <v>3271.95891</v>
      </c>
      <c r="AG1710" s="80">
        <v>3166.47141</v>
      </c>
      <c r="AH1710" s="80">
        <v>3196.14906</v>
      </c>
      <c r="AI1710" s="80">
        <v>3228.5243</v>
      </c>
      <c r="AJ1710" s="80">
        <v>3263.45311</v>
      </c>
      <c r="AK1710" s="80">
        <v>3301.82061</v>
      </c>
      <c r="AL1710" s="80">
        <v>3078.32213</v>
      </c>
      <c r="AM1710" s="80">
        <v>3124.20592</v>
      </c>
      <c r="AN1710" s="80">
        <v>3174.40451</v>
      </c>
      <c r="AO1710" s="80">
        <v>3228.91989</v>
      </c>
      <c r="AP1710" s="80">
        <v>3226.88141</v>
      </c>
      <c r="AQ1710" s="80">
        <v>3219.25521</v>
      </c>
      <c r="AR1710" s="80">
        <v>3205.15041</v>
      </c>
      <c r="AS1710" s="80">
        <v>3183.37704</v>
      </c>
      <c r="AT1710" s="80">
        <v>3152.8398</v>
      </c>
      <c r="AU1710" s="80">
        <v>3112.115</v>
      </c>
      <c r="AW1710" s="81">
        <v>17.0</v>
      </c>
      <c r="AX1710" s="81">
        <v>8.0</v>
      </c>
      <c r="AY1710" s="81">
        <v>67.0</v>
      </c>
      <c r="AZ1710" s="82">
        <v>3301.25819</v>
      </c>
      <c r="BA1710" s="82">
        <v>3302.65648</v>
      </c>
      <c r="BB1710" s="82">
        <v>3304.58008</v>
      </c>
      <c r="BC1710" s="82">
        <v>3307.12577</v>
      </c>
      <c r="BD1710" s="82">
        <v>3310.34028</v>
      </c>
      <c r="BE1710" s="82">
        <v>3314.42497</v>
      </c>
      <c r="BF1710" s="82">
        <v>3319.40438</v>
      </c>
      <c r="BG1710" s="82">
        <v>3325.4089</v>
      </c>
      <c r="BH1710" s="82">
        <v>3332.26181</v>
      </c>
      <c r="BI1710" s="82">
        <v>3341.27823</v>
      </c>
      <c r="BJ1710" s="82">
        <v>3351.03971</v>
      </c>
      <c r="BK1710" s="82">
        <v>3361.2271</v>
      </c>
      <c r="BL1710" s="82">
        <v>3372.50458</v>
      </c>
      <c r="BM1710" s="82">
        <v>3384.78564</v>
      </c>
      <c r="BN1710" s="82">
        <v>3397.96578</v>
      </c>
      <c r="BO1710" s="82">
        <v>3412.28615</v>
      </c>
      <c r="BP1710" s="82">
        <v>3427.67344</v>
      </c>
      <c r="BQ1710" s="82">
        <v>3444.13988</v>
      </c>
      <c r="BR1710" s="82">
        <v>3461.76334</v>
      </c>
      <c r="BS1710" s="82">
        <v>3480.7444</v>
      </c>
      <c r="BT1710" s="82">
        <v>3500.34686</v>
      </c>
      <c r="BU1710" s="82">
        <v>3521.76095</v>
      </c>
      <c r="BV1710" s="82">
        <v>3546.34651</v>
      </c>
      <c r="BW1710" s="82">
        <v>3440.76509</v>
      </c>
      <c r="BX1710" s="82">
        <v>3470.35738</v>
      </c>
      <c r="BY1710" s="82">
        <v>3502.65576</v>
      </c>
      <c r="BZ1710" s="82">
        <v>3537.56982</v>
      </c>
      <c r="CA1710" s="82">
        <v>3575.89199</v>
      </c>
      <c r="CB1710" s="82">
        <v>3352.31755</v>
      </c>
      <c r="CC1710" s="82">
        <v>3398.13868</v>
      </c>
      <c r="CD1710" s="82">
        <v>3448.26966</v>
      </c>
      <c r="CE1710" s="82">
        <v>3502.67562</v>
      </c>
      <c r="CF1710" s="82">
        <v>3500.47634</v>
      </c>
      <c r="CG1710" s="82">
        <v>3492.64638</v>
      </c>
      <c r="CH1710" s="82">
        <v>3478.30187</v>
      </c>
      <c r="CI1710" s="82">
        <v>3456.26041</v>
      </c>
      <c r="CJ1710" s="82">
        <v>3425.47207</v>
      </c>
      <c r="CK1710" s="82">
        <v>3384.5283</v>
      </c>
    </row>
    <row r="1711" ht="14.25" customHeight="1">
      <c r="E1711" s="2"/>
      <c r="G1711" s="81">
        <v>17.0</v>
      </c>
      <c r="H1711" s="81">
        <v>8.0</v>
      </c>
      <c r="I1711" s="81">
        <v>68.0</v>
      </c>
      <c r="J1711" s="80">
        <v>3108.85672</v>
      </c>
      <c r="K1711" s="80">
        <v>3110.26435</v>
      </c>
      <c r="L1711" s="80">
        <v>3112.20081</v>
      </c>
      <c r="M1711" s="80">
        <v>3114.76025</v>
      </c>
      <c r="N1711" s="80">
        <v>3117.99245</v>
      </c>
      <c r="O1711" s="80">
        <v>3122.08755</v>
      </c>
      <c r="P1711" s="80">
        <v>3127.08439</v>
      </c>
      <c r="Q1711" s="80">
        <v>3133.09572</v>
      </c>
      <c r="R1711" s="80">
        <v>3139.97453</v>
      </c>
      <c r="S1711" s="80">
        <v>3149.01593</v>
      </c>
      <c r="T1711" s="80">
        <v>3158.79857</v>
      </c>
      <c r="U1711" s="80">
        <v>3168.97114</v>
      </c>
      <c r="V1711" s="80">
        <v>3180.2646</v>
      </c>
      <c r="W1711" s="80">
        <v>3192.54754</v>
      </c>
      <c r="X1711" s="80">
        <v>3205.72816</v>
      </c>
      <c r="Y1711" s="80">
        <v>3220.05958</v>
      </c>
      <c r="Z1711" s="80">
        <v>3235.4424</v>
      </c>
      <c r="AA1711" s="80">
        <v>3251.92724</v>
      </c>
      <c r="AB1711" s="80">
        <v>3269.50058</v>
      </c>
      <c r="AC1711" s="80">
        <v>3288.49608</v>
      </c>
      <c r="AD1711" s="80">
        <v>3308.07166</v>
      </c>
      <c r="AE1711" s="80">
        <v>3329.70181</v>
      </c>
      <c r="AF1711" s="80">
        <v>3354.4581</v>
      </c>
      <c r="AG1711" s="80">
        <v>3248.06782</v>
      </c>
      <c r="AH1711" s="80">
        <v>3277.75249</v>
      </c>
      <c r="AI1711" s="80">
        <v>3310.14919</v>
      </c>
      <c r="AJ1711" s="80">
        <v>3345.08899</v>
      </c>
      <c r="AK1711" s="80">
        <v>3383.46356</v>
      </c>
      <c r="AL1711" s="80">
        <v>3158.1857</v>
      </c>
      <c r="AM1711" s="80">
        <v>3204.06229</v>
      </c>
      <c r="AN1711" s="80">
        <v>3254.23586</v>
      </c>
      <c r="AO1711" s="80">
        <v>3308.68993</v>
      </c>
      <c r="AP1711" s="80">
        <v>3306.17739</v>
      </c>
      <c r="AQ1711" s="80">
        <v>3298.02043</v>
      </c>
      <c r="AR1711" s="80">
        <v>3283.32377</v>
      </c>
      <c r="AS1711" s="80">
        <v>3260.86776</v>
      </c>
      <c r="AT1711" s="80">
        <v>3229.57403</v>
      </c>
      <c r="AU1711" s="80">
        <v>3187.97469</v>
      </c>
      <c r="AW1711" s="81">
        <v>17.0</v>
      </c>
      <c r="AX1711" s="81">
        <v>8.0</v>
      </c>
      <c r="AY1711" s="81">
        <v>68.0</v>
      </c>
      <c r="AZ1711" s="82">
        <v>3318.5833</v>
      </c>
      <c r="BA1711" s="82">
        <v>3319.99094</v>
      </c>
      <c r="BB1711" s="82">
        <v>3321.9274</v>
      </c>
      <c r="BC1711" s="82">
        <v>3324.49011</v>
      </c>
      <c r="BD1711" s="82">
        <v>3327.72611</v>
      </c>
      <c r="BE1711" s="82">
        <v>3331.83012</v>
      </c>
      <c r="BF1711" s="82">
        <v>3336.84283</v>
      </c>
      <c r="BG1711" s="82">
        <v>3342.86353</v>
      </c>
      <c r="BH1711" s="82">
        <v>3349.74631</v>
      </c>
      <c r="BI1711" s="82">
        <v>3358.80708</v>
      </c>
      <c r="BJ1711" s="82">
        <v>3368.61792</v>
      </c>
      <c r="BK1711" s="82">
        <v>3378.80961</v>
      </c>
      <c r="BL1711" s="82">
        <v>3390.12273</v>
      </c>
      <c r="BM1711" s="82">
        <v>3402.42223</v>
      </c>
      <c r="BN1711" s="82">
        <v>3415.61894</v>
      </c>
      <c r="BO1711" s="82">
        <v>3429.96362</v>
      </c>
      <c r="BP1711" s="82">
        <v>3445.35059</v>
      </c>
      <c r="BQ1711" s="82">
        <v>3461.83206</v>
      </c>
      <c r="BR1711" s="82">
        <v>3479.44661</v>
      </c>
      <c r="BS1711" s="82">
        <v>3498.45996</v>
      </c>
      <c r="BT1711" s="82">
        <v>3517.90808</v>
      </c>
      <c r="BU1711" s="82">
        <v>3539.42733</v>
      </c>
      <c r="BV1711" s="82">
        <v>3564.13916</v>
      </c>
      <c r="BW1711" s="82">
        <v>3457.70263</v>
      </c>
      <c r="BX1711" s="82">
        <v>3487.35171</v>
      </c>
      <c r="BY1711" s="82">
        <v>3519.72533</v>
      </c>
      <c r="BZ1711" s="82">
        <v>3554.69232</v>
      </c>
      <c r="CA1711" s="82">
        <v>3593.07513</v>
      </c>
      <c r="CB1711" s="82">
        <v>3367.78777</v>
      </c>
      <c r="CC1711" s="82">
        <v>3413.67401</v>
      </c>
      <c r="CD1711" s="82">
        <v>3463.86054</v>
      </c>
      <c r="CE1711" s="82">
        <v>3518.29697</v>
      </c>
      <c r="CF1711" s="82">
        <v>3515.72804</v>
      </c>
      <c r="CG1711" s="82">
        <v>3507.48515</v>
      </c>
      <c r="CH1711" s="82">
        <v>3492.67867</v>
      </c>
      <c r="CI1711" s="82">
        <v>3470.09504</v>
      </c>
      <c r="CJ1711" s="82">
        <v>3438.70104</v>
      </c>
      <c r="CK1711" s="82">
        <v>3397.03974</v>
      </c>
    </row>
    <row r="1712" ht="14.25" customHeight="1">
      <c r="E1712" s="2"/>
      <c r="G1712" s="81">
        <v>17.0</v>
      </c>
      <c r="H1712" s="81">
        <v>8.0</v>
      </c>
      <c r="I1712" s="81">
        <v>69.0</v>
      </c>
      <c r="J1712" s="80">
        <v>3191.83162</v>
      </c>
      <c r="K1712" s="80">
        <v>3193.24869</v>
      </c>
      <c r="L1712" s="80">
        <v>3195.19813</v>
      </c>
      <c r="M1712" s="80">
        <v>3197.77472</v>
      </c>
      <c r="N1712" s="80">
        <v>3201.02858</v>
      </c>
      <c r="O1712" s="80">
        <v>3205.14302</v>
      </c>
      <c r="P1712" s="80">
        <v>3210.1727</v>
      </c>
      <c r="Q1712" s="80">
        <v>3216.19935</v>
      </c>
      <c r="R1712" s="80">
        <v>3223.10542</v>
      </c>
      <c r="S1712" s="80">
        <v>3232.18725</v>
      </c>
      <c r="T1712" s="80">
        <v>3242.01398</v>
      </c>
      <c r="U1712" s="80">
        <v>3252.184</v>
      </c>
      <c r="V1712" s="80">
        <v>3263.50147</v>
      </c>
      <c r="W1712" s="80">
        <v>3275.78946</v>
      </c>
      <c r="X1712" s="80">
        <v>3288.96915</v>
      </c>
      <c r="Y1712" s="80">
        <v>3303.30279</v>
      </c>
      <c r="Z1712" s="80">
        <v>3318.658</v>
      </c>
      <c r="AA1712" s="80">
        <v>3335.12754</v>
      </c>
      <c r="AB1712" s="80">
        <v>3352.65609</v>
      </c>
      <c r="AC1712" s="80">
        <v>3371.64356</v>
      </c>
      <c r="AD1712" s="80">
        <v>3391.01962</v>
      </c>
      <c r="AE1712" s="80">
        <v>3412.69681</v>
      </c>
      <c r="AF1712" s="80">
        <v>3437.5264</v>
      </c>
      <c r="AG1712" s="80">
        <v>3330.22245</v>
      </c>
      <c r="AH1712" s="80">
        <v>3359.91181</v>
      </c>
      <c r="AI1712" s="80">
        <v>3392.32779</v>
      </c>
      <c r="AJ1712" s="80">
        <v>3427.27555</v>
      </c>
      <c r="AK1712" s="80">
        <v>3465.65391</v>
      </c>
      <c r="AL1712" s="80">
        <v>3238.57654</v>
      </c>
      <c r="AM1712" s="80">
        <v>3284.44177</v>
      </c>
      <c r="AN1712" s="80">
        <v>3334.58533</v>
      </c>
      <c r="AO1712" s="80">
        <v>3388.97189</v>
      </c>
      <c r="AP1712" s="80">
        <v>3385.97495</v>
      </c>
      <c r="AQ1712" s="80">
        <v>3377.27633</v>
      </c>
      <c r="AR1712" s="80">
        <v>3361.97632</v>
      </c>
      <c r="AS1712" s="80">
        <v>3338.82489</v>
      </c>
      <c r="AT1712" s="80">
        <v>3306.7612</v>
      </c>
      <c r="AU1712" s="80">
        <v>3264.27205</v>
      </c>
      <c r="AW1712" s="81">
        <v>17.0</v>
      </c>
      <c r="AX1712" s="81">
        <v>8.0</v>
      </c>
      <c r="AY1712" s="81">
        <v>69.0</v>
      </c>
      <c r="AZ1712" s="82">
        <v>3336.08015</v>
      </c>
      <c r="BA1712" s="82">
        <v>3337.49722</v>
      </c>
      <c r="BB1712" s="82">
        <v>3339.44666</v>
      </c>
      <c r="BC1712" s="82">
        <v>3342.02654</v>
      </c>
      <c r="BD1712" s="82">
        <v>3345.28423</v>
      </c>
      <c r="BE1712" s="82">
        <v>3349.40776</v>
      </c>
      <c r="BF1712" s="82">
        <v>3354.45407</v>
      </c>
      <c r="BG1712" s="82">
        <v>3360.49117</v>
      </c>
      <c r="BH1712" s="82">
        <v>3367.40414</v>
      </c>
      <c r="BI1712" s="82">
        <v>3376.50972</v>
      </c>
      <c r="BJ1712" s="82">
        <v>3386.37041</v>
      </c>
      <c r="BK1712" s="82">
        <v>3396.56662</v>
      </c>
      <c r="BL1712" s="82">
        <v>3407.91581</v>
      </c>
      <c r="BM1712" s="82">
        <v>3420.23409</v>
      </c>
      <c r="BN1712" s="82">
        <v>3433.44771</v>
      </c>
      <c r="BO1712" s="82">
        <v>3447.81712</v>
      </c>
      <c r="BP1712" s="82">
        <v>3463.20406</v>
      </c>
      <c r="BQ1712" s="82">
        <v>3479.70095</v>
      </c>
      <c r="BR1712" s="82">
        <v>3497.30687</v>
      </c>
      <c r="BS1712" s="82">
        <v>3516.35307</v>
      </c>
      <c r="BT1712" s="82">
        <v>3535.64625</v>
      </c>
      <c r="BU1712" s="82">
        <v>3557.27174</v>
      </c>
      <c r="BV1712" s="82">
        <v>3582.1111</v>
      </c>
      <c r="BW1712" s="82">
        <v>3474.81203</v>
      </c>
      <c r="BX1712" s="82">
        <v>3504.51883</v>
      </c>
      <c r="BY1712" s="82">
        <v>3536.96881</v>
      </c>
      <c r="BZ1712" s="82">
        <v>3571.98975</v>
      </c>
      <c r="CA1712" s="82">
        <v>3610.43436</v>
      </c>
      <c r="CB1712" s="82">
        <v>3383.41896</v>
      </c>
      <c r="CC1712" s="82">
        <v>3429.37168</v>
      </c>
      <c r="CD1712" s="82">
        <v>3479.61517</v>
      </c>
      <c r="CE1712" s="82">
        <v>3534.08345</v>
      </c>
      <c r="CF1712" s="82">
        <v>3531.14265</v>
      </c>
      <c r="CG1712" s="82">
        <v>3522.48425</v>
      </c>
      <c r="CH1712" s="82">
        <v>3507.21284</v>
      </c>
      <c r="CI1712" s="82">
        <v>3484.08347</v>
      </c>
      <c r="CJ1712" s="82">
        <v>3452.0797</v>
      </c>
      <c r="CK1712" s="82">
        <v>3409.69594</v>
      </c>
    </row>
    <row r="1713" ht="14.25" customHeight="1">
      <c r="E1713" s="2"/>
      <c r="G1713" s="81">
        <v>17.0</v>
      </c>
      <c r="H1713" s="81">
        <v>8.0</v>
      </c>
      <c r="I1713" s="81">
        <v>70.0</v>
      </c>
      <c r="J1713" s="80">
        <v>3275.40162</v>
      </c>
      <c r="K1713" s="80">
        <v>3276.82821</v>
      </c>
      <c r="L1713" s="80">
        <v>3278.79075</v>
      </c>
      <c r="M1713" s="80">
        <v>3281.38465</v>
      </c>
      <c r="N1713" s="80">
        <v>3284.66037</v>
      </c>
      <c r="O1713" s="80">
        <v>3288.79419</v>
      </c>
      <c r="P1713" s="80">
        <v>3293.857</v>
      </c>
      <c r="Q1713" s="80">
        <v>3299.89869</v>
      </c>
      <c r="R1713" s="80">
        <v>3306.83198</v>
      </c>
      <c r="S1713" s="80">
        <v>3315.95435</v>
      </c>
      <c r="T1713" s="80">
        <v>3325.82529</v>
      </c>
      <c r="U1713" s="80">
        <v>3335.9916</v>
      </c>
      <c r="V1713" s="80">
        <v>3347.3326</v>
      </c>
      <c r="W1713" s="80">
        <v>3359.62457</v>
      </c>
      <c r="X1713" s="80">
        <v>3372.80205</v>
      </c>
      <c r="Y1713" s="80">
        <v>3387.1367</v>
      </c>
      <c r="Z1713" s="80">
        <v>3402.46225</v>
      </c>
      <c r="AA1713" s="80">
        <v>3418.91469</v>
      </c>
      <c r="AB1713" s="80">
        <v>3436.39584</v>
      </c>
      <c r="AC1713" s="80">
        <v>3455.37361</v>
      </c>
      <c r="AD1713" s="80">
        <v>3474.54326</v>
      </c>
      <c r="AE1713" s="80">
        <v>3496.26741</v>
      </c>
      <c r="AF1713" s="80">
        <v>3521.17042</v>
      </c>
      <c r="AG1713" s="80">
        <v>3412.94182</v>
      </c>
      <c r="AH1713" s="80">
        <v>3442.6335</v>
      </c>
      <c r="AI1713" s="80">
        <v>3475.06656</v>
      </c>
      <c r="AJ1713" s="80">
        <v>3510.01926</v>
      </c>
      <c r="AK1713" s="80">
        <v>3548.3981</v>
      </c>
      <c r="AL1713" s="80">
        <v>3319.50091</v>
      </c>
      <c r="AM1713" s="80">
        <v>3365.35058</v>
      </c>
      <c r="AN1713" s="80">
        <v>3415.45914</v>
      </c>
      <c r="AO1713" s="80">
        <v>3469.77194</v>
      </c>
      <c r="AP1713" s="80">
        <v>3466.28019</v>
      </c>
      <c r="AQ1713" s="80">
        <v>3457.02894</v>
      </c>
      <c r="AR1713" s="80">
        <v>3441.11399</v>
      </c>
      <c r="AS1713" s="80">
        <v>3417.25427</v>
      </c>
      <c r="AT1713" s="80">
        <v>3384.40704</v>
      </c>
      <c r="AU1713" s="80">
        <v>3341.01269</v>
      </c>
      <c r="AW1713" s="81">
        <v>17.0</v>
      </c>
      <c r="AX1713" s="81">
        <v>8.0</v>
      </c>
      <c r="AY1713" s="81">
        <v>70.0</v>
      </c>
      <c r="AZ1713" s="82">
        <v>3353.75045</v>
      </c>
      <c r="BA1713" s="82">
        <v>3355.17705</v>
      </c>
      <c r="BB1713" s="82">
        <v>3357.13958</v>
      </c>
      <c r="BC1713" s="82">
        <v>3359.7368</v>
      </c>
      <c r="BD1713" s="82">
        <v>3363.01638</v>
      </c>
      <c r="BE1713" s="82">
        <v>3367.15963</v>
      </c>
      <c r="BF1713" s="82">
        <v>3372.23985</v>
      </c>
      <c r="BG1713" s="82">
        <v>3378.29356</v>
      </c>
      <c r="BH1713" s="82">
        <v>3385.23704</v>
      </c>
      <c r="BI1713" s="82">
        <v>3394.38789</v>
      </c>
      <c r="BJ1713" s="82">
        <v>3404.29894</v>
      </c>
      <c r="BK1713" s="82">
        <v>3414.49987</v>
      </c>
      <c r="BL1713" s="82">
        <v>3425.88558</v>
      </c>
      <c r="BM1713" s="82">
        <v>3438.22298</v>
      </c>
      <c r="BN1713" s="82">
        <v>3451.45386</v>
      </c>
      <c r="BO1713" s="82">
        <v>3465.84842</v>
      </c>
      <c r="BP1713" s="82">
        <v>3481.23561</v>
      </c>
      <c r="BQ1713" s="82">
        <v>3497.74834</v>
      </c>
      <c r="BR1713" s="82">
        <v>3515.3459</v>
      </c>
      <c r="BS1713" s="82">
        <v>3534.42551</v>
      </c>
      <c r="BT1713" s="82">
        <v>3553.56314</v>
      </c>
      <c r="BU1713" s="82">
        <v>3575.29595</v>
      </c>
      <c r="BV1713" s="82">
        <v>3600.26415</v>
      </c>
      <c r="BW1713" s="82">
        <v>3492.095</v>
      </c>
      <c r="BX1713" s="82">
        <v>3521.86047</v>
      </c>
      <c r="BY1713" s="82">
        <v>3554.38793</v>
      </c>
      <c r="BZ1713" s="82">
        <v>3589.46388</v>
      </c>
      <c r="CA1713" s="82">
        <v>3627.97145</v>
      </c>
      <c r="CB1713" s="82">
        <v>3399.21274</v>
      </c>
      <c r="CC1713" s="82">
        <v>3445.2333</v>
      </c>
      <c r="CD1713" s="82">
        <v>3495.53517</v>
      </c>
      <c r="CE1713" s="82">
        <v>3550.03669</v>
      </c>
      <c r="CF1713" s="82">
        <v>3546.72178</v>
      </c>
      <c r="CG1713" s="82">
        <v>3537.64527</v>
      </c>
      <c r="CH1713" s="82">
        <v>3521.90591</v>
      </c>
      <c r="CI1713" s="82">
        <v>3498.22719</v>
      </c>
      <c r="CJ1713" s="82">
        <v>3465.6095</v>
      </c>
      <c r="CK1713" s="82">
        <v>3422.49828</v>
      </c>
    </row>
    <row r="1714" ht="14.25" customHeight="1">
      <c r="E1714" s="2"/>
      <c r="G1714" s="81">
        <v>17.0</v>
      </c>
      <c r="H1714" s="81">
        <v>8.0</v>
      </c>
      <c r="I1714" s="81">
        <v>71.0</v>
      </c>
      <c r="J1714" s="80">
        <v>3359.57351</v>
      </c>
      <c r="K1714" s="80">
        <v>3361.00971</v>
      </c>
      <c r="L1714" s="80">
        <v>3362.98546</v>
      </c>
      <c r="M1714" s="80">
        <v>3365.59684</v>
      </c>
      <c r="N1714" s="80">
        <v>3368.89462</v>
      </c>
      <c r="O1714" s="80">
        <v>3373.04785</v>
      </c>
      <c r="P1714" s="80">
        <v>3378.14411</v>
      </c>
      <c r="Q1714" s="80">
        <v>3384.20053</v>
      </c>
      <c r="R1714" s="80">
        <v>3391.16103</v>
      </c>
      <c r="S1714" s="80">
        <v>3400.32402</v>
      </c>
      <c r="T1714" s="80">
        <v>3410.23931</v>
      </c>
      <c r="U1714" s="80">
        <v>3420.40074</v>
      </c>
      <c r="V1714" s="80">
        <v>3431.7648</v>
      </c>
      <c r="W1714" s="80">
        <v>3444.05966</v>
      </c>
      <c r="X1714" s="80">
        <v>3457.23367</v>
      </c>
      <c r="Y1714" s="80">
        <v>3471.56809</v>
      </c>
      <c r="Z1714" s="80">
        <v>3486.86191</v>
      </c>
      <c r="AA1714" s="80">
        <v>3503.29546</v>
      </c>
      <c r="AB1714" s="80">
        <v>3520.72657</v>
      </c>
      <c r="AC1714" s="80">
        <v>3539.69294</v>
      </c>
      <c r="AD1714" s="80">
        <v>3558.64926</v>
      </c>
      <c r="AE1714" s="80">
        <v>3580.42027</v>
      </c>
      <c r="AF1714" s="80">
        <v>3605.39684</v>
      </c>
      <c r="AG1714" s="80">
        <v>3496.23249</v>
      </c>
      <c r="AH1714" s="80">
        <v>3525.92413</v>
      </c>
      <c r="AI1714" s="80">
        <v>3558.37207</v>
      </c>
      <c r="AJ1714" s="80">
        <v>3593.32664</v>
      </c>
      <c r="AK1714" s="80">
        <v>3631.70264</v>
      </c>
      <c r="AL1714" s="80">
        <v>3400.96511</v>
      </c>
      <c r="AM1714" s="80">
        <v>3446.79503</v>
      </c>
      <c r="AN1714" s="80">
        <v>3496.86355</v>
      </c>
      <c r="AO1714" s="80">
        <v>3551.09632</v>
      </c>
      <c r="AP1714" s="80">
        <v>3547.09926</v>
      </c>
      <c r="AQ1714" s="80">
        <v>3537.28432</v>
      </c>
      <c r="AR1714" s="80">
        <v>3520.74277</v>
      </c>
      <c r="AS1714" s="80">
        <v>3496.1618</v>
      </c>
      <c r="AT1714" s="80">
        <v>3462.51734</v>
      </c>
      <c r="AU1714" s="80">
        <v>3418.20228</v>
      </c>
      <c r="AW1714" s="81">
        <v>17.0</v>
      </c>
      <c r="AX1714" s="81">
        <v>8.0</v>
      </c>
      <c r="AY1714" s="81">
        <v>71.0</v>
      </c>
      <c r="AZ1714" s="82">
        <v>3371.59597</v>
      </c>
      <c r="BA1714" s="82">
        <v>3373.03218</v>
      </c>
      <c r="BB1714" s="82">
        <v>3375.00793</v>
      </c>
      <c r="BC1714" s="82">
        <v>3377.62264</v>
      </c>
      <c r="BD1714" s="82">
        <v>3380.92431</v>
      </c>
      <c r="BE1714" s="82">
        <v>3385.08748</v>
      </c>
      <c r="BF1714" s="82">
        <v>3390.20193</v>
      </c>
      <c r="BG1714" s="82">
        <v>3396.27248</v>
      </c>
      <c r="BH1714" s="82">
        <v>3403.24679</v>
      </c>
      <c r="BI1714" s="82">
        <v>3412.44336</v>
      </c>
      <c r="BJ1714" s="82">
        <v>3422.40527</v>
      </c>
      <c r="BK1714" s="82">
        <v>3432.61114</v>
      </c>
      <c r="BL1714" s="82">
        <v>3444.03381</v>
      </c>
      <c r="BM1714" s="82">
        <v>3456.39068</v>
      </c>
      <c r="BN1714" s="82">
        <v>3469.63917</v>
      </c>
      <c r="BO1714" s="82">
        <v>3484.05932</v>
      </c>
      <c r="BP1714" s="82">
        <v>3499.44705</v>
      </c>
      <c r="BQ1714" s="82">
        <v>3515.97602</v>
      </c>
      <c r="BR1714" s="82">
        <v>3533.56549</v>
      </c>
      <c r="BS1714" s="82">
        <v>3552.6791</v>
      </c>
      <c r="BT1714" s="82">
        <v>3571.66054</v>
      </c>
      <c r="BU1714" s="82">
        <v>3593.50178</v>
      </c>
      <c r="BV1714" s="82">
        <v>3618.60011</v>
      </c>
      <c r="BW1714" s="82">
        <v>3509.55327</v>
      </c>
      <c r="BX1714" s="82">
        <v>3539.37838</v>
      </c>
      <c r="BY1714" s="82">
        <v>3571.98446</v>
      </c>
      <c r="BZ1714" s="82">
        <v>3607.11645</v>
      </c>
      <c r="CA1714" s="82">
        <v>3645.68817</v>
      </c>
      <c r="CB1714" s="82">
        <v>3415.1707</v>
      </c>
      <c r="CC1714" s="82">
        <v>3461.2605</v>
      </c>
      <c r="CD1714" s="82">
        <v>3511.62218</v>
      </c>
      <c r="CE1714" s="82">
        <v>3566.15833</v>
      </c>
      <c r="CF1714" s="82">
        <v>3562.46704</v>
      </c>
      <c r="CG1714" s="82">
        <v>3552.96979</v>
      </c>
      <c r="CH1714" s="82">
        <v>3536.75944</v>
      </c>
      <c r="CI1714" s="82">
        <v>3512.52771</v>
      </c>
      <c r="CJ1714" s="82">
        <v>3479.29188</v>
      </c>
      <c r="CK1714" s="82">
        <v>3435.44817</v>
      </c>
    </row>
    <row r="1715" ht="14.25" customHeight="1">
      <c r="E1715" s="2"/>
      <c r="G1715" s="81">
        <v>17.0</v>
      </c>
      <c r="H1715" s="81">
        <v>8.0</v>
      </c>
      <c r="I1715" s="81">
        <v>72.0</v>
      </c>
      <c r="J1715" s="80">
        <v>3444.35416</v>
      </c>
      <c r="K1715" s="80">
        <v>3445.80006</v>
      </c>
      <c r="L1715" s="80">
        <v>3447.78916</v>
      </c>
      <c r="M1715" s="80">
        <v>3450.41817</v>
      </c>
      <c r="N1715" s="80">
        <v>3453.73822</v>
      </c>
      <c r="O1715" s="80">
        <v>3457.9109</v>
      </c>
      <c r="P1715" s="80">
        <v>3463.0409</v>
      </c>
      <c r="Q1715" s="80">
        <v>3469.11177</v>
      </c>
      <c r="R1715" s="80">
        <v>3476.09944</v>
      </c>
      <c r="S1715" s="80">
        <v>3485.30315</v>
      </c>
      <c r="T1715" s="80">
        <v>3495.26293</v>
      </c>
      <c r="U1715" s="80">
        <v>3505.41829</v>
      </c>
      <c r="V1715" s="80">
        <v>3516.80493</v>
      </c>
      <c r="W1715" s="80">
        <v>3529.10159</v>
      </c>
      <c r="X1715" s="80">
        <v>3542.27085</v>
      </c>
      <c r="Y1715" s="80">
        <v>3556.60382</v>
      </c>
      <c r="Z1715" s="80">
        <v>3571.86382</v>
      </c>
      <c r="AA1715" s="80">
        <v>3588.27667</v>
      </c>
      <c r="AB1715" s="80">
        <v>3605.65508</v>
      </c>
      <c r="AC1715" s="80">
        <v>3624.60836</v>
      </c>
      <c r="AD1715" s="80">
        <v>3643.34438</v>
      </c>
      <c r="AE1715" s="80">
        <v>3665.16215</v>
      </c>
      <c r="AF1715" s="80">
        <v>3690.2124</v>
      </c>
      <c r="AG1715" s="80">
        <v>3580.10111</v>
      </c>
      <c r="AH1715" s="80">
        <v>3609.79034</v>
      </c>
      <c r="AI1715" s="80">
        <v>3642.25093</v>
      </c>
      <c r="AJ1715" s="80">
        <v>3677.20431</v>
      </c>
      <c r="AK1715" s="80">
        <v>3715.57412</v>
      </c>
      <c r="AL1715" s="80">
        <v>3482.97556</v>
      </c>
      <c r="AM1715" s="80">
        <v>3528.78147</v>
      </c>
      <c r="AN1715" s="80">
        <v>3578.8049</v>
      </c>
      <c r="AO1715" s="80">
        <v>3632.95133</v>
      </c>
      <c r="AP1715" s="80">
        <v>3628.4384</v>
      </c>
      <c r="AQ1715" s="80">
        <v>3618.04862</v>
      </c>
      <c r="AR1715" s="80">
        <v>3600.86871</v>
      </c>
      <c r="AS1715" s="80">
        <v>3575.55342</v>
      </c>
      <c r="AT1715" s="80">
        <v>3541.09795</v>
      </c>
      <c r="AU1715" s="80">
        <v>3495.84658</v>
      </c>
      <c r="AW1715" s="81">
        <v>17.0</v>
      </c>
      <c r="AX1715" s="81">
        <v>8.0</v>
      </c>
      <c r="AY1715" s="81">
        <v>72.0</v>
      </c>
      <c r="AZ1715" s="82">
        <v>3389.61847</v>
      </c>
      <c r="BA1715" s="82">
        <v>3391.06437</v>
      </c>
      <c r="BB1715" s="82">
        <v>3393.05347</v>
      </c>
      <c r="BC1715" s="82">
        <v>3395.68584</v>
      </c>
      <c r="BD1715" s="82">
        <v>3399.0098</v>
      </c>
      <c r="BE1715" s="82">
        <v>3403.1931</v>
      </c>
      <c r="BF1715" s="82">
        <v>3408.34209</v>
      </c>
      <c r="BG1715" s="82">
        <v>3414.42969</v>
      </c>
      <c r="BH1715" s="82">
        <v>3421.43516</v>
      </c>
      <c r="BI1715" s="82">
        <v>3430.67792</v>
      </c>
      <c r="BJ1715" s="82">
        <v>3440.69122</v>
      </c>
      <c r="BK1715" s="82">
        <v>3450.90224</v>
      </c>
      <c r="BL1715" s="82">
        <v>3462.36232</v>
      </c>
      <c r="BM1715" s="82">
        <v>3474.73901</v>
      </c>
      <c r="BN1715" s="82">
        <v>3488.00547</v>
      </c>
      <c r="BO1715" s="82">
        <v>3502.45163</v>
      </c>
      <c r="BP1715" s="82">
        <v>3517.84017</v>
      </c>
      <c r="BQ1715" s="82">
        <v>3534.3858</v>
      </c>
      <c r="BR1715" s="82">
        <v>3551.96746</v>
      </c>
      <c r="BS1715" s="82">
        <v>3571.11564</v>
      </c>
      <c r="BT1715" s="82">
        <v>3589.94026</v>
      </c>
      <c r="BU1715" s="82">
        <v>3611.89105</v>
      </c>
      <c r="BV1715" s="82">
        <v>3637.12082</v>
      </c>
      <c r="BW1715" s="82">
        <v>3527.18862</v>
      </c>
      <c r="BX1715" s="82">
        <v>3557.07431</v>
      </c>
      <c r="BY1715" s="82">
        <v>3589.76016</v>
      </c>
      <c r="BZ1715" s="82">
        <v>3624.94926</v>
      </c>
      <c r="CA1715" s="82">
        <v>3663.58632</v>
      </c>
      <c r="CB1715" s="82">
        <v>3431.29449</v>
      </c>
      <c r="CC1715" s="82">
        <v>3477.45491</v>
      </c>
      <c r="CD1715" s="82">
        <v>3527.87786</v>
      </c>
      <c r="CE1715" s="82">
        <v>3582.45004</v>
      </c>
      <c r="CF1715" s="82">
        <v>3578.38006</v>
      </c>
      <c r="CG1715" s="82">
        <v>3568.45942</v>
      </c>
      <c r="CH1715" s="82">
        <v>3551.775</v>
      </c>
      <c r="CI1715" s="82">
        <v>3526.98654</v>
      </c>
      <c r="CJ1715" s="82">
        <v>3493.12834</v>
      </c>
      <c r="CK1715" s="82">
        <v>3448.54702</v>
      </c>
    </row>
    <row r="1716" ht="14.25" customHeight="1">
      <c r="E1716" s="2"/>
      <c r="G1716" s="81">
        <v>17.0</v>
      </c>
      <c r="H1716" s="81">
        <v>8.0</v>
      </c>
      <c r="I1716" s="81">
        <v>73.0</v>
      </c>
      <c r="J1716" s="80">
        <v>3529.53438</v>
      </c>
      <c r="K1716" s="80">
        <v>3530.98997</v>
      </c>
      <c r="L1716" s="80">
        <v>3532.99241</v>
      </c>
      <c r="M1716" s="80">
        <v>3535.63906</v>
      </c>
      <c r="N1716" s="80">
        <v>3538.97328</v>
      </c>
      <c r="O1716" s="80">
        <v>3543.17328</v>
      </c>
      <c r="P1716" s="80">
        <v>3548.31273</v>
      </c>
      <c r="Q1716" s="80">
        <v>3554.40548</v>
      </c>
      <c r="R1716" s="80">
        <v>3561.41986</v>
      </c>
      <c r="S1716" s="80">
        <v>3570.66383</v>
      </c>
      <c r="T1716" s="80">
        <v>3580.61902</v>
      </c>
      <c r="U1716" s="80">
        <v>3590.79081</v>
      </c>
      <c r="V1716" s="80">
        <v>3602.17456</v>
      </c>
      <c r="W1716" s="80">
        <v>3614.46309</v>
      </c>
      <c r="X1716" s="80">
        <v>3627.62551</v>
      </c>
      <c r="Y1716" s="80">
        <v>3641.92255</v>
      </c>
      <c r="Z1716" s="80">
        <v>3657.15384</v>
      </c>
      <c r="AA1716" s="80">
        <v>3673.51085</v>
      </c>
      <c r="AB1716" s="80">
        <v>3690.86524</v>
      </c>
      <c r="AC1716" s="80">
        <v>3709.60873</v>
      </c>
      <c r="AD1716" s="80">
        <v>3728.36673</v>
      </c>
      <c r="AE1716" s="80">
        <v>3750.22986</v>
      </c>
      <c r="AF1716" s="80">
        <v>3775.23961</v>
      </c>
      <c r="AG1716" s="80">
        <v>3664.18504</v>
      </c>
      <c r="AH1716" s="80">
        <v>3693.86775</v>
      </c>
      <c r="AI1716" s="80">
        <v>3726.29669</v>
      </c>
      <c r="AJ1716" s="80">
        <v>3761.2277</v>
      </c>
      <c r="AK1716" s="80">
        <v>3799.56169</v>
      </c>
      <c r="AL1716" s="80">
        <v>3565.07172</v>
      </c>
      <c r="AM1716" s="80">
        <v>3610.8068</v>
      </c>
      <c r="AN1716" s="80">
        <v>3660.72135</v>
      </c>
      <c r="AO1716" s="80">
        <v>3714.7483</v>
      </c>
      <c r="AP1716" s="80">
        <v>3709.70179</v>
      </c>
      <c r="AQ1716" s="80">
        <v>3698.71937</v>
      </c>
      <c r="AR1716" s="80">
        <v>3680.85934</v>
      </c>
      <c r="AS1716" s="80">
        <v>3654.79117</v>
      </c>
      <c r="AT1716" s="80">
        <v>3619.4665</v>
      </c>
      <c r="AU1716" s="80">
        <v>3573.16452</v>
      </c>
      <c r="AW1716" s="81">
        <v>17.0</v>
      </c>
      <c r="AX1716" s="81">
        <v>8.0</v>
      </c>
      <c r="AY1716" s="81">
        <v>73.0</v>
      </c>
      <c r="AZ1716" s="82">
        <v>4209.45682</v>
      </c>
      <c r="BA1716" s="82">
        <v>4210.91242</v>
      </c>
      <c r="BB1716" s="82">
        <v>4212.91486</v>
      </c>
      <c r="BC1716" s="82">
        <v>4215.56488</v>
      </c>
      <c r="BD1716" s="82">
        <v>4218.90181</v>
      </c>
      <c r="BE1716" s="82">
        <v>4223.10516</v>
      </c>
      <c r="BF1716" s="82">
        <v>4228.2527</v>
      </c>
      <c r="BG1716" s="82">
        <v>4234.33043</v>
      </c>
      <c r="BH1716" s="82">
        <v>4241.31616</v>
      </c>
      <c r="BI1716" s="82">
        <v>4250.53817</v>
      </c>
      <c r="BJ1716" s="82">
        <v>4260.46392</v>
      </c>
      <c r="BK1716" s="82">
        <v>4270.56064</v>
      </c>
      <c r="BL1716" s="82">
        <v>4281.84682</v>
      </c>
      <c r="BM1716" s="82">
        <v>4294.00648</v>
      </c>
      <c r="BN1716" s="82">
        <v>4307.00595</v>
      </c>
      <c r="BO1716" s="82">
        <v>4321.0999</v>
      </c>
      <c r="BP1716" s="82">
        <v>4336.06414</v>
      </c>
      <c r="BQ1716" s="82">
        <v>4352.12432</v>
      </c>
      <c r="BR1716" s="82">
        <v>4369.17723</v>
      </c>
      <c r="BS1716" s="82">
        <v>4387.55261</v>
      </c>
      <c r="BT1716" s="82">
        <v>4405.67577</v>
      </c>
      <c r="BU1716" s="82">
        <v>4426.97871</v>
      </c>
      <c r="BV1716" s="82">
        <v>4451.51716</v>
      </c>
      <c r="BW1716" s="82">
        <v>4339.94142</v>
      </c>
      <c r="BX1716" s="82">
        <v>4369.10641</v>
      </c>
      <c r="BY1716" s="82">
        <v>4400.9974</v>
      </c>
      <c r="BZ1716" s="82">
        <v>4435.49388</v>
      </c>
      <c r="CA1716" s="82">
        <v>4473.27635</v>
      </c>
      <c r="CB1716" s="82">
        <v>4238.10451</v>
      </c>
      <c r="CC1716" s="82">
        <v>4283.11373</v>
      </c>
      <c r="CD1716" s="82">
        <v>4332.21005</v>
      </c>
      <c r="CE1716" s="82">
        <v>4385.26224</v>
      </c>
      <c r="CF1716" s="82">
        <v>4379.09307</v>
      </c>
      <c r="CG1716" s="82">
        <v>4366.8573</v>
      </c>
      <c r="CH1716" s="82">
        <v>4347.62521</v>
      </c>
      <c r="CI1716" s="82">
        <v>4320.06864</v>
      </c>
      <c r="CJ1716" s="82">
        <v>4283.20239</v>
      </c>
      <c r="CK1716" s="82">
        <v>4235.30769</v>
      </c>
    </row>
    <row r="1717" ht="14.25" customHeight="1">
      <c r="E1717" s="2"/>
      <c r="G1717" s="81">
        <v>17.0</v>
      </c>
      <c r="H1717" s="81">
        <v>8.0</v>
      </c>
      <c r="I1717" s="81">
        <v>74.0</v>
      </c>
      <c r="J1717" s="80">
        <v>3615.32459</v>
      </c>
      <c r="K1717" s="80">
        <v>3616.78997</v>
      </c>
      <c r="L1717" s="80">
        <v>3618.80588</v>
      </c>
      <c r="M1717" s="80">
        <v>3621.47031</v>
      </c>
      <c r="N1717" s="80">
        <v>3624.81868</v>
      </c>
      <c r="O1717" s="80">
        <v>3629.04626</v>
      </c>
      <c r="P1717" s="80">
        <v>3634.1948</v>
      </c>
      <c r="Q1717" s="80">
        <v>3640.30934</v>
      </c>
      <c r="R1717" s="80">
        <v>3647.35038</v>
      </c>
      <c r="S1717" s="80">
        <v>3656.63469</v>
      </c>
      <c r="T1717" s="80">
        <v>3666.58409</v>
      </c>
      <c r="U1717" s="80">
        <v>3676.77174</v>
      </c>
      <c r="V1717" s="80">
        <v>3688.15145</v>
      </c>
      <c r="W1717" s="80">
        <v>3700.43049</v>
      </c>
      <c r="X1717" s="80">
        <v>3713.58477</v>
      </c>
      <c r="Y1717" s="80">
        <v>3727.84372</v>
      </c>
      <c r="Z1717" s="80">
        <v>3743.04436</v>
      </c>
      <c r="AA1717" s="80">
        <v>3759.34281</v>
      </c>
      <c r="AB1717" s="80">
        <v>3776.67133</v>
      </c>
      <c r="AC1717" s="80">
        <v>3795.19805</v>
      </c>
      <c r="AD1717" s="80">
        <v>3813.97767</v>
      </c>
      <c r="AE1717" s="80">
        <v>3835.88601</v>
      </c>
      <c r="AF1717" s="80">
        <v>3860.85233</v>
      </c>
      <c r="AG1717" s="80">
        <v>3748.84359</v>
      </c>
      <c r="AH1717" s="80">
        <v>3778.51732</v>
      </c>
      <c r="AI1717" s="80">
        <v>3810.91123</v>
      </c>
      <c r="AJ1717" s="80">
        <v>3845.81628</v>
      </c>
      <c r="AK1717" s="80">
        <v>3884.11035</v>
      </c>
      <c r="AL1717" s="80">
        <v>3647.70786</v>
      </c>
      <c r="AM1717" s="80">
        <v>3693.36668</v>
      </c>
      <c r="AN1717" s="80">
        <v>3743.16568</v>
      </c>
      <c r="AO1717" s="80">
        <v>3797.06605</v>
      </c>
      <c r="AP1717" s="80">
        <v>3791.47512</v>
      </c>
      <c r="AQ1717" s="80">
        <v>3779.88863</v>
      </c>
      <c r="AR1717" s="80">
        <v>3761.33586</v>
      </c>
      <c r="AS1717" s="80">
        <v>3734.5015</v>
      </c>
      <c r="AT1717" s="80">
        <v>3698.29259</v>
      </c>
      <c r="AU1717" s="80">
        <v>3650.92173</v>
      </c>
      <c r="AW1717" s="81">
        <v>17.0</v>
      </c>
      <c r="AX1717" s="81">
        <v>8.0</v>
      </c>
      <c r="AY1717" s="81">
        <v>74.0</v>
      </c>
      <c r="AZ1717" s="82">
        <v>4232.86868</v>
      </c>
      <c r="BA1717" s="82">
        <v>4234.33406</v>
      </c>
      <c r="BB1717" s="82">
        <v>4236.34996</v>
      </c>
      <c r="BC1717" s="82">
        <v>4239.0178</v>
      </c>
      <c r="BD1717" s="82">
        <v>4242.36785</v>
      </c>
      <c r="BE1717" s="82">
        <v>4246.59946</v>
      </c>
      <c r="BF1717" s="82">
        <v>4251.75366</v>
      </c>
      <c r="BG1717" s="82">
        <v>4257.85364</v>
      </c>
      <c r="BH1717" s="82">
        <v>4264.86776</v>
      </c>
      <c r="BI1717" s="82">
        <v>4274.13321</v>
      </c>
      <c r="BJ1717" s="82">
        <v>4284.05124</v>
      </c>
      <c r="BK1717" s="82">
        <v>4294.16944</v>
      </c>
      <c r="BL1717" s="82">
        <v>4305.45723</v>
      </c>
      <c r="BM1717" s="82">
        <v>4317.61515</v>
      </c>
      <c r="BN1717" s="82">
        <v>4330.61866</v>
      </c>
      <c r="BO1717" s="82">
        <v>4344.68694</v>
      </c>
      <c r="BP1717" s="82">
        <v>4359.64093</v>
      </c>
      <c r="BQ1717" s="82">
        <v>4375.66121</v>
      </c>
      <c r="BR1717" s="82">
        <v>4392.71843</v>
      </c>
      <c r="BS1717" s="82">
        <v>4410.88424</v>
      </c>
      <c r="BT1717" s="82">
        <v>4429.08507</v>
      </c>
      <c r="BU1717" s="82">
        <v>4450.48703</v>
      </c>
      <c r="BV1717" s="82">
        <v>4475.01641</v>
      </c>
      <c r="BW1717" s="82">
        <v>4362.52623</v>
      </c>
      <c r="BX1717" s="82">
        <v>4391.72331</v>
      </c>
      <c r="BY1717" s="82">
        <v>4423.61897</v>
      </c>
      <c r="BZ1717" s="82">
        <v>4458.1191</v>
      </c>
      <c r="CA1717" s="82">
        <v>4495.9007</v>
      </c>
      <c r="CB1717" s="82">
        <v>4258.86667</v>
      </c>
      <c r="CC1717" s="82">
        <v>4303.85245</v>
      </c>
      <c r="CD1717" s="82">
        <v>4352.89008</v>
      </c>
      <c r="CE1717" s="82">
        <v>4405.88499</v>
      </c>
      <c r="CF1717" s="82">
        <v>4399.25391</v>
      </c>
      <c r="CG1717" s="82">
        <v>4386.50921</v>
      </c>
      <c r="CH1717" s="82">
        <v>4366.68774</v>
      </c>
      <c r="CI1717" s="82">
        <v>4338.48031</v>
      </c>
      <c r="CJ1717" s="82">
        <v>4300.84973</v>
      </c>
      <c r="CK1717" s="82">
        <v>4252.00278</v>
      </c>
    </row>
    <row r="1718" ht="14.25" customHeight="1">
      <c r="E1718" s="2"/>
      <c r="G1718" s="81">
        <v>17.0</v>
      </c>
      <c r="H1718" s="81">
        <v>8.0</v>
      </c>
      <c r="I1718" s="81">
        <v>75.0</v>
      </c>
      <c r="J1718" s="80">
        <v>3701.73149</v>
      </c>
      <c r="K1718" s="80">
        <v>3703.20675</v>
      </c>
      <c r="L1718" s="80">
        <v>3705.23623</v>
      </c>
      <c r="M1718" s="80">
        <v>3707.91862</v>
      </c>
      <c r="N1718" s="80">
        <v>3711.28112</v>
      </c>
      <c r="O1718" s="80">
        <v>3715.53653</v>
      </c>
      <c r="P1718" s="80">
        <v>3720.69379</v>
      </c>
      <c r="Q1718" s="80">
        <v>3726.83003</v>
      </c>
      <c r="R1718" s="80">
        <v>3733.89769</v>
      </c>
      <c r="S1718" s="80">
        <v>3743.22242</v>
      </c>
      <c r="T1718" s="80">
        <v>3753.16482</v>
      </c>
      <c r="U1718" s="80">
        <v>3763.36778</v>
      </c>
      <c r="V1718" s="80">
        <v>3774.74227</v>
      </c>
      <c r="W1718" s="80">
        <v>3787.01047</v>
      </c>
      <c r="X1718" s="80">
        <v>3800.15526</v>
      </c>
      <c r="Y1718" s="80">
        <v>3814.37396</v>
      </c>
      <c r="Z1718" s="80">
        <v>3829.54204</v>
      </c>
      <c r="AA1718" s="80">
        <v>3845.77916</v>
      </c>
      <c r="AB1718" s="80">
        <v>3863.07994</v>
      </c>
      <c r="AC1718" s="80">
        <v>3881.38286</v>
      </c>
      <c r="AD1718" s="80">
        <v>3900.18376</v>
      </c>
      <c r="AE1718" s="80">
        <v>3922.13718</v>
      </c>
      <c r="AF1718" s="80">
        <v>3947.05708</v>
      </c>
      <c r="AG1718" s="80">
        <v>3834.0832</v>
      </c>
      <c r="AH1718" s="80">
        <v>3863.74546</v>
      </c>
      <c r="AI1718" s="80">
        <v>3896.10094</v>
      </c>
      <c r="AJ1718" s="80">
        <v>3930.97639</v>
      </c>
      <c r="AK1718" s="80">
        <v>3969.22645</v>
      </c>
      <c r="AL1718" s="80">
        <v>3730.89011</v>
      </c>
      <c r="AM1718" s="80">
        <v>3776.46723</v>
      </c>
      <c r="AN1718" s="80">
        <v>3826.14395</v>
      </c>
      <c r="AO1718" s="80">
        <v>3879.91063</v>
      </c>
      <c r="AP1718" s="80">
        <v>3873.76434</v>
      </c>
      <c r="AQ1718" s="80">
        <v>3861.5623</v>
      </c>
      <c r="AR1718" s="80">
        <v>3842.30406</v>
      </c>
      <c r="AS1718" s="80">
        <v>3814.6901</v>
      </c>
      <c r="AT1718" s="80">
        <v>3777.58182</v>
      </c>
      <c r="AU1718" s="80">
        <v>3729.12366</v>
      </c>
      <c r="AW1718" s="81">
        <v>17.0</v>
      </c>
      <c r="AX1718" s="81">
        <v>8.0</v>
      </c>
      <c r="AY1718" s="81">
        <v>75.0</v>
      </c>
      <c r="AZ1718" s="82">
        <v>4256.5021</v>
      </c>
      <c r="BA1718" s="82">
        <v>4257.97736</v>
      </c>
      <c r="BB1718" s="82">
        <v>4260.00684</v>
      </c>
      <c r="BC1718" s="82">
        <v>4262.69266</v>
      </c>
      <c r="BD1718" s="82">
        <v>4266.05596</v>
      </c>
      <c r="BE1718" s="82">
        <v>4270.31609</v>
      </c>
      <c r="BF1718" s="82">
        <v>4275.47707</v>
      </c>
      <c r="BG1718" s="82">
        <v>4281.59955</v>
      </c>
      <c r="BH1718" s="82">
        <v>4288.64236</v>
      </c>
      <c r="BI1718" s="82">
        <v>4297.95168</v>
      </c>
      <c r="BJ1718" s="82">
        <v>4307.86211</v>
      </c>
      <c r="BK1718" s="82">
        <v>4318.0021</v>
      </c>
      <c r="BL1718" s="82">
        <v>4329.29169</v>
      </c>
      <c r="BM1718" s="82">
        <v>4341.44805</v>
      </c>
      <c r="BN1718" s="82">
        <v>4354.45585</v>
      </c>
      <c r="BO1718" s="82">
        <v>4368.49852</v>
      </c>
      <c r="BP1718" s="82">
        <v>4383.44246</v>
      </c>
      <c r="BQ1718" s="82">
        <v>4399.42284</v>
      </c>
      <c r="BR1718" s="82">
        <v>4416.48471</v>
      </c>
      <c r="BS1718" s="82">
        <v>4434.43993</v>
      </c>
      <c r="BT1718" s="82">
        <v>4452.71923</v>
      </c>
      <c r="BU1718" s="82">
        <v>4474.22123</v>
      </c>
      <c r="BV1718" s="82">
        <v>4498.7419</v>
      </c>
      <c r="BW1718" s="82">
        <v>4385.32951</v>
      </c>
      <c r="BX1718" s="82">
        <v>4414.55942</v>
      </c>
      <c r="BY1718" s="82">
        <v>4446.46036</v>
      </c>
      <c r="BZ1718" s="82">
        <v>4480.96483</v>
      </c>
      <c r="CA1718" s="82">
        <v>4518.74627</v>
      </c>
      <c r="CB1718" s="82">
        <v>4279.83412</v>
      </c>
      <c r="CC1718" s="82">
        <v>4324.79721</v>
      </c>
      <c r="CD1718" s="82">
        <v>4373.77679</v>
      </c>
      <c r="CE1718" s="82">
        <v>4426.7152</v>
      </c>
      <c r="CF1718" s="82">
        <v>4419.61938</v>
      </c>
      <c r="CG1718" s="82">
        <v>4406.36256</v>
      </c>
      <c r="CH1718" s="82">
        <v>4385.94795</v>
      </c>
      <c r="CI1718" s="82">
        <v>4357.08541</v>
      </c>
      <c r="CJ1718" s="82">
        <v>4318.68544</v>
      </c>
      <c r="CK1718" s="82">
        <v>4268.87999</v>
      </c>
    </row>
    <row r="1719" ht="14.25" customHeight="1">
      <c r="E1719" s="2"/>
      <c r="G1719" s="81">
        <v>17.0</v>
      </c>
      <c r="H1719" s="81">
        <v>8.0</v>
      </c>
      <c r="I1719" s="81">
        <v>76.0</v>
      </c>
      <c r="J1719" s="80">
        <v>3788.76184</v>
      </c>
      <c r="K1719" s="80">
        <v>3790.24706</v>
      </c>
      <c r="L1719" s="80">
        <v>3792.29025</v>
      </c>
      <c r="M1719" s="80">
        <v>3794.99075</v>
      </c>
      <c r="N1719" s="80">
        <v>3798.36735</v>
      </c>
      <c r="O1719" s="80">
        <v>3802.65084</v>
      </c>
      <c r="P1719" s="80">
        <v>3807.81648</v>
      </c>
      <c r="Q1719" s="80">
        <v>3813.97432</v>
      </c>
      <c r="R1719" s="80">
        <v>3821.06856</v>
      </c>
      <c r="S1719" s="80">
        <v>3830.4338</v>
      </c>
      <c r="T1719" s="80">
        <v>3840.36798</v>
      </c>
      <c r="U1719" s="80">
        <v>3850.58568</v>
      </c>
      <c r="V1719" s="80">
        <v>3861.95377</v>
      </c>
      <c r="W1719" s="80">
        <v>3874.20977</v>
      </c>
      <c r="X1719" s="80">
        <v>3887.34373</v>
      </c>
      <c r="Y1719" s="80">
        <v>3901.52</v>
      </c>
      <c r="Z1719" s="80">
        <v>3916.65355</v>
      </c>
      <c r="AA1719" s="80">
        <v>3932.82657</v>
      </c>
      <c r="AB1719" s="80">
        <v>3950.09775</v>
      </c>
      <c r="AC1719" s="80">
        <v>3968.16978</v>
      </c>
      <c r="AD1719" s="80">
        <v>3986.99162</v>
      </c>
      <c r="AE1719" s="80">
        <v>4008.98997</v>
      </c>
      <c r="AF1719" s="80">
        <v>4033.86048</v>
      </c>
      <c r="AG1719" s="80">
        <v>3919.91035</v>
      </c>
      <c r="AH1719" s="80">
        <v>3949.55866</v>
      </c>
      <c r="AI1719" s="80">
        <v>3981.87228</v>
      </c>
      <c r="AJ1719" s="80">
        <v>4016.71451</v>
      </c>
      <c r="AK1719" s="80">
        <v>4054.9164</v>
      </c>
      <c r="AL1719" s="80">
        <v>3814.62471</v>
      </c>
      <c r="AM1719" s="80">
        <v>3860.11464</v>
      </c>
      <c r="AN1719" s="80">
        <v>3909.66233</v>
      </c>
      <c r="AO1719" s="80">
        <v>3963.28813</v>
      </c>
      <c r="AP1719" s="80">
        <v>3956.57549</v>
      </c>
      <c r="AQ1719" s="80">
        <v>3943.74632</v>
      </c>
      <c r="AR1719" s="80">
        <v>3923.7698</v>
      </c>
      <c r="AS1719" s="80">
        <v>3895.36274</v>
      </c>
      <c r="AT1719" s="80">
        <v>3857.33981</v>
      </c>
      <c r="AU1719" s="80">
        <v>3807.77584</v>
      </c>
      <c r="AW1719" s="81">
        <v>17.0</v>
      </c>
      <c r="AX1719" s="81">
        <v>8.0</v>
      </c>
      <c r="AY1719" s="81">
        <v>76.0</v>
      </c>
      <c r="AZ1719" s="82">
        <v>4280.35929</v>
      </c>
      <c r="BA1719" s="82">
        <v>4281.84451</v>
      </c>
      <c r="BB1719" s="82">
        <v>4283.8877</v>
      </c>
      <c r="BC1719" s="82">
        <v>4286.59165</v>
      </c>
      <c r="BD1719" s="82">
        <v>4289.96834</v>
      </c>
      <c r="BE1719" s="82">
        <v>4294.25726</v>
      </c>
      <c r="BF1719" s="82">
        <v>4299.42514</v>
      </c>
      <c r="BG1719" s="82">
        <v>4305.57037</v>
      </c>
      <c r="BH1719" s="82">
        <v>4312.64216</v>
      </c>
      <c r="BI1719" s="82">
        <v>4321.99581</v>
      </c>
      <c r="BJ1719" s="82">
        <v>4331.89873</v>
      </c>
      <c r="BK1719" s="82">
        <v>4342.06082</v>
      </c>
      <c r="BL1719" s="82">
        <v>4353.35241</v>
      </c>
      <c r="BM1719" s="82">
        <v>4365.50742</v>
      </c>
      <c r="BN1719" s="82">
        <v>4378.51974</v>
      </c>
      <c r="BO1719" s="82">
        <v>4392.53687</v>
      </c>
      <c r="BP1719" s="82">
        <v>4407.47094</v>
      </c>
      <c r="BQ1719" s="82">
        <v>4423.41144</v>
      </c>
      <c r="BR1719" s="82">
        <v>4440.47828</v>
      </c>
      <c r="BS1719" s="82">
        <v>4458.22188</v>
      </c>
      <c r="BT1719" s="82">
        <v>4476.58047</v>
      </c>
      <c r="BU1719" s="82">
        <v>4498.18354</v>
      </c>
      <c r="BV1719" s="82">
        <v>4522.69588</v>
      </c>
      <c r="BW1719" s="82">
        <v>4408.35342</v>
      </c>
      <c r="BX1719" s="82">
        <v>4437.61689</v>
      </c>
      <c r="BY1719" s="82">
        <v>4469.52374</v>
      </c>
      <c r="BZ1719" s="82">
        <v>4504.03322</v>
      </c>
      <c r="CA1719" s="82">
        <v>4541.81523</v>
      </c>
      <c r="CB1719" s="82">
        <v>4301.00887</v>
      </c>
      <c r="CC1719" s="82">
        <v>4345.95001</v>
      </c>
      <c r="CD1719" s="82">
        <v>4394.8722</v>
      </c>
      <c r="CE1719" s="82">
        <v>4447.75487</v>
      </c>
      <c r="CF1719" s="82">
        <v>4440.19146</v>
      </c>
      <c r="CG1719" s="82">
        <v>4426.4193</v>
      </c>
      <c r="CH1719" s="82">
        <v>4405.40774</v>
      </c>
      <c r="CI1719" s="82">
        <v>4375.88578</v>
      </c>
      <c r="CJ1719" s="82">
        <v>4336.71132</v>
      </c>
      <c r="CK1719" s="82">
        <v>4285.94103</v>
      </c>
    </row>
    <row r="1720" ht="14.25" customHeight="1">
      <c r="E1720" s="2"/>
      <c r="G1720" s="81">
        <v>17.0</v>
      </c>
      <c r="H1720" s="81">
        <v>8.0</v>
      </c>
      <c r="I1720" s="81">
        <v>77.0</v>
      </c>
      <c r="J1720" s="80">
        <v>3876.42246</v>
      </c>
      <c r="K1720" s="80">
        <v>3877.91773</v>
      </c>
      <c r="L1720" s="80">
        <v>3879.97475</v>
      </c>
      <c r="M1720" s="80">
        <v>3882.69353</v>
      </c>
      <c r="N1720" s="80">
        <v>3886.08423</v>
      </c>
      <c r="O1720" s="80">
        <v>3890.39605</v>
      </c>
      <c r="P1720" s="80">
        <v>3895.5697</v>
      </c>
      <c r="Q1720" s="80">
        <v>3901.74905</v>
      </c>
      <c r="R1720" s="80">
        <v>3908.86983</v>
      </c>
      <c r="S1720" s="80">
        <v>3918.27566</v>
      </c>
      <c r="T1720" s="80">
        <v>3928.2004</v>
      </c>
      <c r="U1720" s="80">
        <v>3938.43227</v>
      </c>
      <c r="V1720" s="80">
        <v>3949.79277</v>
      </c>
      <c r="W1720" s="80">
        <v>3962.03519</v>
      </c>
      <c r="X1720" s="80">
        <v>3975.15698</v>
      </c>
      <c r="Y1720" s="80">
        <v>3989.28861</v>
      </c>
      <c r="Z1720" s="80">
        <v>4004.38568</v>
      </c>
      <c r="AA1720" s="80">
        <v>4020.49181</v>
      </c>
      <c r="AB1720" s="80">
        <v>4037.73151</v>
      </c>
      <c r="AC1720" s="80">
        <v>4055.56551</v>
      </c>
      <c r="AD1720" s="80">
        <v>4074.40793</v>
      </c>
      <c r="AE1720" s="80">
        <v>4096.45107</v>
      </c>
      <c r="AF1720" s="80">
        <v>4121.26919</v>
      </c>
      <c r="AG1720" s="80">
        <v>4006.33162</v>
      </c>
      <c r="AH1720" s="80">
        <v>4035.96347</v>
      </c>
      <c r="AI1720" s="80">
        <v>4068.23178</v>
      </c>
      <c r="AJ1720" s="80">
        <v>4103.03712</v>
      </c>
      <c r="AK1720" s="80">
        <v>4141.18668</v>
      </c>
      <c r="AL1720" s="80">
        <v>3898.91793</v>
      </c>
      <c r="AM1720" s="80">
        <v>3944.31515</v>
      </c>
      <c r="AN1720" s="80">
        <v>3993.72702</v>
      </c>
      <c r="AO1720" s="80">
        <v>4047.20473</v>
      </c>
      <c r="AP1720" s="80">
        <v>4039.91465</v>
      </c>
      <c r="AQ1720" s="80">
        <v>4026.4467</v>
      </c>
      <c r="AR1720" s="80">
        <v>4005.73897</v>
      </c>
      <c r="AS1720" s="80">
        <v>3976.52522</v>
      </c>
      <c r="AT1720" s="80">
        <v>3937.57228</v>
      </c>
      <c r="AU1720" s="80">
        <v>3886.88382</v>
      </c>
      <c r="AW1720" s="81">
        <v>17.0</v>
      </c>
      <c r="AX1720" s="81">
        <v>8.0</v>
      </c>
      <c r="AY1720" s="81">
        <v>77.0</v>
      </c>
      <c r="AZ1720" s="82">
        <v>4304.44245</v>
      </c>
      <c r="BA1720" s="82">
        <v>4305.93773</v>
      </c>
      <c r="BB1720" s="82">
        <v>4307.99475</v>
      </c>
      <c r="BC1720" s="82">
        <v>4310.717</v>
      </c>
      <c r="BD1720" s="82">
        <v>4314.10723</v>
      </c>
      <c r="BE1720" s="82">
        <v>4318.42518</v>
      </c>
      <c r="BF1720" s="82">
        <v>4323.6001</v>
      </c>
      <c r="BG1720" s="82">
        <v>4329.76833</v>
      </c>
      <c r="BH1720" s="82">
        <v>4336.86942</v>
      </c>
      <c r="BI1720" s="82">
        <v>4346.26783</v>
      </c>
      <c r="BJ1720" s="82">
        <v>4356.16336</v>
      </c>
      <c r="BK1720" s="82">
        <v>4366.34786</v>
      </c>
      <c r="BL1720" s="82">
        <v>4377.64165</v>
      </c>
      <c r="BM1720" s="82">
        <v>4389.79548</v>
      </c>
      <c r="BN1720" s="82">
        <v>4402.81259</v>
      </c>
      <c r="BO1720" s="82">
        <v>4416.80425</v>
      </c>
      <c r="BP1720" s="82">
        <v>4431.72863</v>
      </c>
      <c r="BQ1720" s="82">
        <v>4447.62927</v>
      </c>
      <c r="BR1720" s="82">
        <v>4464.7014</v>
      </c>
      <c r="BS1720" s="82">
        <v>4482.23232</v>
      </c>
      <c r="BT1720" s="82">
        <v>4500.67105</v>
      </c>
      <c r="BU1720" s="82">
        <v>4522.3762</v>
      </c>
      <c r="BV1720" s="82">
        <v>4546.88061</v>
      </c>
      <c r="BW1720" s="82">
        <v>4431.60013</v>
      </c>
      <c r="BX1720" s="82">
        <v>4460.89792</v>
      </c>
      <c r="BY1720" s="82">
        <v>4492.8113</v>
      </c>
      <c r="BZ1720" s="82">
        <v>4527.32647</v>
      </c>
      <c r="CA1720" s="82">
        <v>4565.10978</v>
      </c>
      <c r="CB1720" s="82">
        <v>4322.39294</v>
      </c>
      <c r="CC1720" s="82">
        <v>4367.3129</v>
      </c>
      <c r="CD1720" s="82">
        <v>4416.17833</v>
      </c>
      <c r="CE1720" s="82">
        <v>4469.00604</v>
      </c>
      <c r="CF1720" s="82">
        <v>4460.97216</v>
      </c>
      <c r="CG1720" s="82">
        <v>4446.68139</v>
      </c>
      <c r="CH1720" s="82">
        <v>4425.06903</v>
      </c>
      <c r="CI1720" s="82">
        <v>4394.88331</v>
      </c>
      <c r="CJ1720" s="82">
        <v>4354.9292</v>
      </c>
      <c r="CK1720" s="82">
        <v>4303.18764</v>
      </c>
    </row>
    <row r="1721" ht="14.25" customHeight="1">
      <c r="E1721" s="2"/>
      <c r="G1721" s="81">
        <v>17.0</v>
      </c>
      <c r="H1721" s="81">
        <v>8.0</v>
      </c>
      <c r="I1721" s="81">
        <v>78.0</v>
      </c>
      <c r="J1721" s="80">
        <v>3964.72027</v>
      </c>
      <c r="K1721" s="80">
        <v>3966.22568</v>
      </c>
      <c r="L1721" s="80">
        <v>3968.29666</v>
      </c>
      <c r="M1721" s="80">
        <v>3971.03388</v>
      </c>
      <c r="N1721" s="80">
        <v>3974.43864</v>
      </c>
      <c r="O1721" s="80">
        <v>3978.77906</v>
      </c>
      <c r="P1721" s="80">
        <v>3983.96035</v>
      </c>
      <c r="Q1721" s="80">
        <v>3990.16113</v>
      </c>
      <c r="R1721" s="80">
        <v>3997.3084</v>
      </c>
      <c r="S1721" s="80">
        <v>4006.75491</v>
      </c>
      <c r="T1721" s="80">
        <v>4016.66897</v>
      </c>
      <c r="U1721" s="80">
        <v>4026.91444</v>
      </c>
      <c r="V1721" s="80">
        <v>4038.26617</v>
      </c>
      <c r="W1721" s="80">
        <v>4050.49363</v>
      </c>
      <c r="X1721" s="80">
        <v>4063.60189</v>
      </c>
      <c r="Y1721" s="80">
        <v>4077.68666</v>
      </c>
      <c r="Z1721" s="80">
        <v>4092.74528</v>
      </c>
      <c r="AA1721" s="80">
        <v>4108.78169</v>
      </c>
      <c r="AB1721" s="80">
        <v>4125.98802</v>
      </c>
      <c r="AC1721" s="80">
        <v>4143.57681</v>
      </c>
      <c r="AD1721" s="80">
        <v>4162.43945</v>
      </c>
      <c r="AE1721" s="80">
        <v>4184.52726</v>
      </c>
      <c r="AF1721" s="80">
        <v>4209.28995</v>
      </c>
      <c r="AG1721" s="80">
        <v>4093.35365</v>
      </c>
      <c r="AH1721" s="80">
        <v>4122.96652</v>
      </c>
      <c r="AI1721" s="80">
        <v>4155.18605</v>
      </c>
      <c r="AJ1721" s="80">
        <v>4189.95081</v>
      </c>
      <c r="AK1721" s="80">
        <v>4228.04385</v>
      </c>
      <c r="AL1721" s="80">
        <v>3983.77614</v>
      </c>
      <c r="AM1721" s="80">
        <v>4029.0751</v>
      </c>
      <c r="AN1721" s="80">
        <v>4078.34431</v>
      </c>
      <c r="AO1721" s="80">
        <v>4131.66666</v>
      </c>
      <c r="AP1721" s="80">
        <v>4123.78798</v>
      </c>
      <c r="AQ1721" s="80">
        <v>4109.66949</v>
      </c>
      <c r="AR1721" s="80">
        <v>4088.21755</v>
      </c>
      <c r="AS1721" s="80">
        <v>4058.18342</v>
      </c>
      <c r="AT1721" s="80">
        <v>4018.28498</v>
      </c>
      <c r="AU1721" s="80">
        <v>3966.45323</v>
      </c>
      <c r="AW1721" s="81">
        <v>17.0</v>
      </c>
      <c r="AX1721" s="81">
        <v>8.0</v>
      </c>
      <c r="AY1721" s="81">
        <v>78.0</v>
      </c>
      <c r="AZ1721" s="82">
        <v>4328.75386</v>
      </c>
      <c r="BA1721" s="82">
        <v>4330.25927</v>
      </c>
      <c r="BB1721" s="82">
        <v>4332.33025</v>
      </c>
      <c r="BC1721" s="82">
        <v>4335.07097</v>
      </c>
      <c r="BD1721" s="82">
        <v>4338.47488</v>
      </c>
      <c r="BE1721" s="82">
        <v>4342.82213</v>
      </c>
      <c r="BF1721" s="82">
        <v>4348.00421</v>
      </c>
      <c r="BG1721" s="82">
        <v>4354.1957</v>
      </c>
      <c r="BH1721" s="82">
        <v>4361.32639</v>
      </c>
      <c r="BI1721" s="82">
        <v>4370.77</v>
      </c>
      <c r="BJ1721" s="82">
        <v>4380.65827</v>
      </c>
      <c r="BK1721" s="82">
        <v>4390.86548</v>
      </c>
      <c r="BL1721" s="82">
        <v>4402.16167</v>
      </c>
      <c r="BM1721" s="82">
        <v>4414.31452</v>
      </c>
      <c r="BN1721" s="82">
        <v>4427.33666</v>
      </c>
      <c r="BO1721" s="82">
        <v>4441.30291</v>
      </c>
      <c r="BP1721" s="82">
        <v>4456.2178</v>
      </c>
      <c r="BQ1721" s="82">
        <v>4472.07859</v>
      </c>
      <c r="BR1721" s="82">
        <v>4489.15634</v>
      </c>
      <c r="BS1721" s="82">
        <v>4506.47353</v>
      </c>
      <c r="BT1721" s="82">
        <v>4524.99323</v>
      </c>
      <c r="BU1721" s="82">
        <v>4546.80149</v>
      </c>
      <c r="BV1721" s="82">
        <v>4571.29836</v>
      </c>
      <c r="BW1721" s="82">
        <v>4455.07184</v>
      </c>
      <c r="BX1721" s="82">
        <v>4484.4047</v>
      </c>
      <c r="BY1721" s="82">
        <v>4516.32525</v>
      </c>
      <c r="BZ1721" s="82">
        <v>4550.84679</v>
      </c>
      <c r="CA1721" s="82">
        <v>4588.63213</v>
      </c>
      <c r="CB1721" s="82">
        <v>4343.98838</v>
      </c>
      <c r="CC1721" s="82">
        <v>4388.88793</v>
      </c>
      <c r="CD1721" s="82">
        <v>4437.69726</v>
      </c>
      <c r="CE1721" s="82">
        <v>4490.47077</v>
      </c>
      <c r="CF1721" s="82">
        <v>4481.9635</v>
      </c>
      <c r="CG1721" s="82">
        <v>4467.15083</v>
      </c>
      <c r="CH1721" s="82">
        <v>4444.93378</v>
      </c>
      <c r="CI1721" s="82">
        <v>4414.07989</v>
      </c>
      <c r="CJ1721" s="82">
        <v>4373.3409</v>
      </c>
      <c r="CK1721" s="82">
        <v>4320.6216</v>
      </c>
    </row>
    <row r="1722" ht="14.25" customHeight="1">
      <c r="E1722" s="2"/>
      <c r="G1722" s="81">
        <v>17.0</v>
      </c>
      <c r="H1722" s="81">
        <v>8.0</v>
      </c>
      <c r="I1722" s="81">
        <v>79.0</v>
      </c>
      <c r="J1722" s="80">
        <v>4053.66224</v>
      </c>
      <c r="K1722" s="80">
        <v>4055.17789</v>
      </c>
      <c r="L1722" s="80">
        <v>4057.26294</v>
      </c>
      <c r="M1722" s="80">
        <v>4060.01878</v>
      </c>
      <c r="N1722" s="80">
        <v>4063.43759</v>
      </c>
      <c r="O1722" s="80">
        <v>4067.80686</v>
      </c>
      <c r="P1722" s="80">
        <v>4072.99543</v>
      </c>
      <c r="Q1722" s="80">
        <v>4079.21754</v>
      </c>
      <c r="R1722" s="80">
        <v>4086.39126</v>
      </c>
      <c r="S1722" s="80">
        <v>4095.87855</v>
      </c>
      <c r="T1722" s="80">
        <v>4105.78069</v>
      </c>
      <c r="U1722" s="80">
        <v>4116.03919</v>
      </c>
      <c r="V1722" s="80">
        <v>4127.38093</v>
      </c>
      <c r="W1722" s="80">
        <v>4139.59203</v>
      </c>
      <c r="X1722" s="80">
        <v>4152.6854</v>
      </c>
      <c r="Y1722" s="80">
        <v>4166.72109</v>
      </c>
      <c r="Z1722" s="80">
        <v>4181.73926</v>
      </c>
      <c r="AA1722" s="80">
        <v>4197.70313</v>
      </c>
      <c r="AB1722" s="80">
        <v>4214.87418</v>
      </c>
      <c r="AC1722" s="80">
        <v>4232.21051</v>
      </c>
      <c r="AD1722" s="80">
        <v>4251.09303</v>
      </c>
      <c r="AE1722" s="80">
        <v>4273.22535</v>
      </c>
      <c r="AF1722" s="80">
        <v>4297.92958</v>
      </c>
      <c r="AG1722" s="80">
        <v>4180.98314</v>
      </c>
      <c r="AH1722" s="80">
        <v>4210.57449</v>
      </c>
      <c r="AI1722" s="80">
        <v>4242.74176</v>
      </c>
      <c r="AJ1722" s="80">
        <v>4277.46223</v>
      </c>
      <c r="AK1722" s="80">
        <v>4315.49454</v>
      </c>
      <c r="AL1722" s="80">
        <v>4069.20575</v>
      </c>
      <c r="AM1722" s="80">
        <v>4114.40086</v>
      </c>
      <c r="AN1722" s="80">
        <v>4163.52053</v>
      </c>
      <c r="AO1722" s="80">
        <v>4216.68023</v>
      </c>
      <c r="AP1722" s="80">
        <v>4208.20169</v>
      </c>
      <c r="AQ1722" s="80">
        <v>4193.42084</v>
      </c>
      <c r="AR1722" s="80">
        <v>4171.21159</v>
      </c>
      <c r="AS1722" s="80">
        <v>4140.34327</v>
      </c>
      <c r="AT1722" s="80">
        <v>4099.48373</v>
      </c>
      <c r="AU1722" s="80">
        <v>4046.48975</v>
      </c>
      <c r="AW1722" s="81">
        <v>17.0</v>
      </c>
      <c r="AX1722" s="81">
        <v>8.0</v>
      </c>
      <c r="AY1722" s="81">
        <v>79.0</v>
      </c>
      <c r="AZ1722" s="82">
        <v>4353.29577</v>
      </c>
      <c r="BA1722" s="82">
        <v>4354.81142</v>
      </c>
      <c r="BB1722" s="82">
        <v>4356.89647</v>
      </c>
      <c r="BC1722" s="82">
        <v>4359.65582</v>
      </c>
      <c r="BD1722" s="82">
        <v>4363.07356</v>
      </c>
      <c r="BE1722" s="82">
        <v>4367.45038</v>
      </c>
      <c r="BF1722" s="82">
        <v>4372.63975</v>
      </c>
      <c r="BG1722" s="82">
        <v>4378.85474</v>
      </c>
      <c r="BH1722" s="82">
        <v>4386.01535</v>
      </c>
      <c r="BI1722" s="82">
        <v>4395.50463</v>
      </c>
      <c r="BJ1722" s="82">
        <v>4405.38573</v>
      </c>
      <c r="BK1722" s="82">
        <v>4415.61599</v>
      </c>
      <c r="BL1722" s="82">
        <v>4426.91477</v>
      </c>
      <c r="BM1722" s="82">
        <v>4439.06684</v>
      </c>
      <c r="BN1722" s="82">
        <v>4452.09425</v>
      </c>
      <c r="BO1722" s="82">
        <v>4466.03517</v>
      </c>
      <c r="BP1722" s="82">
        <v>4480.94075</v>
      </c>
      <c r="BQ1722" s="82">
        <v>4496.7617</v>
      </c>
      <c r="BR1722" s="82">
        <v>4513.8454</v>
      </c>
      <c r="BS1722" s="82">
        <v>4530.94779</v>
      </c>
      <c r="BT1722" s="82">
        <v>4549.5493</v>
      </c>
      <c r="BU1722" s="82">
        <v>4571.46173</v>
      </c>
      <c r="BV1722" s="82">
        <v>4595.95145</v>
      </c>
      <c r="BW1722" s="82">
        <v>4478.77078</v>
      </c>
      <c r="BX1722" s="82">
        <v>4508.13946</v>
      </c>
      <c r="BY1722" s="82">
        <v>4540.06782</v>
      </c>
      <c r="BZ1722" s="82">
        <v>4574.59643</v>
      </c>
      <c r="CA1722" s="82">
        <v>4612.38453</v>
      </c>
      <c r="CB1722" s="82">
        <v>4365.79727</v>
      </c>
      <c r="CC1722" s="82">
        <v>4410.67718</v>
      </c>
      <c r="CD1722" s="82">
        <v>4459.43106</v>
      </c>
      <c r="CE1722" s="82">
        <v>4512.15116</v>
      </c>
      <c r="CF1722" s="82">
        <v>4503.16755</v>
      </c>
      <c r="CG1722" s="82">
        <v>4487.82963</v>
      </c>
      <c r="CH1722" s="82">
        <v>4465.00395</v>
      </c>
      <c r="CI1722" s="82">
        <v>4433.47744</v>
      </c>
      <c r="CJ1722" s="82">
        <v>4391.94829</v>
      </c>
      <c r="CK1722" s="82">
        <v>4338.24469</v>
      </c>
    </row>
    <row r="1723" ht="14.25" customHeight="1">
      <c r="E1723" s="2"/>
      <c r="G1723" s="81">
        <v>17.0</v>
      </c>
      <c r="H1723" s="81">
        <v>8.0</v>
      </c>
      <c r="I1723" s="81">
        <v>80.0</v>
      </c>
      <c r="J1723" s="80">
        <v>4143.25544</v>
      </c>
      <c r="K1723" s="80">
        <v>4144.78142</v>
      </c>
      <c r="L1723" s="80">
        <v>4146.88068</v>
      </c>
      <c r="M1723" s="80">
        <v>4149.65529</v>
      </c>
      <c r="N1723" s="80">
        <v>4153.08814</v>
      </c>
      <c r="O1723" s="80">
        <v>4157.48651</v>
      </c>
      <c r="P1723" s="80">
        <v>4162.682</v>
      </c>
      <c r="Q1723" s="80">
        <v>4168.92536</v>
      </c>
      <c r="R1723" s="80">
        <v>4176.12549</v>
      </c>
      <c r="S1723" s="80">
        <v>4185.65363</v>
      </c>
      <c r="T1723" s="80">
        <v>4195.54261</v>
      </c>
      <c r="U1723" s="80">
        <v>4205.81355</v>
      </c>
      <c r="V1723" s="80">
        <v>4217.1441</v>
      </c>
      <c r="W1723" s="80">
        <v>4229.33745</v>
      </c>
      <c r="X1723" s="80">
        <v>4242.41454</v>
      </c>
      <c r="Y1723" s="80">
        <v>4256.3989</v>
      </c>
      <c r="Z1723" s="80">
        <v>4271.37462</v>
      </c>
      <c r="AA1723" s="80">
        <v>4287.26309</v>
      </c>
      <c r="AB1723" s="80">
        <v>4304.39694</v>
      </c>
      <c r="AC1723" s="80">
        <v>4321.47353</v>
      </c>
      <c r="AD1723" s="80">
        <v>4340.37556</v>
      </c>
      <c r="AE1723" s="80">
        <v>4362.55226</v>
      </c>
      <c r="AF1723" s="80">
        <v>4387.19496</v>
      </c>
      <c r="AG1723" s="80">
        <v>4269.22688</v>
      </c>
      <c r="AH1723" s="80">
        <v>4298.79416</v>
      </c>
      <c r="AI1723" s="80">
        <v>4330.90565</v>
      </c>
      <c r="AJ1723" s="80">
        <v>4365.5781</v>
      </c>
      <c r="AK1723" s="80">
        <v>4403.54544</v>
      </c>
      <c r="AL1723" s="80">
        <v>4155.21326</v>
      </c>
      <c r="AM1723" s="80">
        <v>4200.29889</v>
      </c>
      <c r="AN1723" s="80">
        <v>4249.2621</v>
      </c>
      <c r="AO1723" s="80">
        <v>4302.25179</v>
      </c>
      <c r="AP1723" s="80">
        <v>4293.16208</v>
      </c>
      <c r="AQ1723" s="80">
        <v>4277.70694</v>
      </c>
      <c r="AR1723" s="80">
        <v>4254.72717</v>
      </c>
      <c r="AS1723" s="80">
        <v>4223.01076</v>
      </c>
      <c r="AT1723" s="80">
        <v>4181.17442</v>
      </c>
      <c r="AU1723" s="80">
        <v>4126.99913</v>
      </c>
      <c r="AW1723" s="81">
        <v>17.0</v>
      </c>
      <c r="AX1723" s="81">
        <v>8.0</v>
      </c>
      <c r="AY1723" s="81">
        <v>80.0</v>
      </c>
      <c r="AZ1723" s="82">
        <v>4378.07048</v>
      </c>
      <c r="BA1723" s="82">
        <v>4379.59646</v>
      </c>
      <c r="BB1723" s="82">
        <v>4381.69572</v>
      </c>
      <c r="BC1723" s="82">
        <v>4384.47387</v>
      </c>
      <c r="BD1723" s="82">
        <v>4387.90558</v>
      </c>
      <c r="BE1723" s="82">
        <v>4392.31223</v>
      </c>
      <c r="BF1723" s="82">
        <v>4397.50904</v>
      </c>
      <c r="BG1723" s="82">
        <v>4403.74779</v>
      </c>
      <c r="BH1723" s="82">
        <v>4410.93863</v>
      </c>
      <c r="BI1723" s="82">
        <v>4420.47403</v>
      </c>
      <c r="BJ1723" s="82">
        <v>4430.34808</v>
      </c>
      <c r="BK1723" s="82">
        <v>4440.6017</v>
      </c>
      <c r="BL1723" s="82">
        <v>4451.90328</v>
      </c>
      <c r="BM1723" s="82">
        <v>4464.05476</v>
      </c>
      <c r="BN1723" s="82">
        <v>4477.0877</v>
      </c>
      <c r="BO1723" s="82">
        <v>4491.00334</v>
      </c>
      <c r="BP1723" s="82">
        <v>4505.89981</v>
      </c>
      <c r="BQ1723" s="82">
        <v>4521.68093</v>
      </c>
      <c r="BR1723" s="82">
        <v>4538.77091</v>
      </c>
      <c r="BS1723" s="82">
        <v>4555.65741</v>
      </c>
      <c r="BT1723" s="82">
        <v>4574.34159</v>
      </c>
      <c r="BU1723" s="82">
        <v>4596.35925</v>
      </c>
      <c r="BV1723" s="82">
        <v>4620.8422</v>
      </c>
      <c r="BW1723" s="82">
        <v>4502.6992</v>
      </c>
      <c r="BX1723" s="82">
        <v>4532.10447</v>
      </c>
      <c r="BY1723" s="82">
        <v>4564.04128</v>
      </c>
      <c r="BZ1723" s="82">
        <v>4598.57765</v>
      </c>
      <c r="CA1723" s="82">
        <v>4636.36925</v>
      </c>
      <c r="CB1723" s="82">
        <v>4387.82172</v>
      </c>
      <c r="CC1723" s="82">
        <v>4432.68275</v>
      </c>
      <c r="CD1723" s="82">
        <v>4481.38185</v>
      </c>
      <c r="CE1723" s="82">
        <v>4534.04932</v>
      </c>
      <c r="CF1723" s="82">
        <v>4524.58636</v>
      </c>
      <c r="CG1723" s="82">
        <v>4508.71983</v>
      </c>
      <c r="CH1723" s="82">
        <v>4485.28153</v>
      </c>
      <c r="CI1723" s="82">
        <v>4453.07791</v>
      </c>
      <c r="CJ1723" s="82">
        <v>4410.75324</v>
      </c>
      <c r="CK1723" s="82">
        <v>4356.05871</v>
      </c>
    </row>
    <row r="1724" ht="14.25" customHeight="1">
      <c r="E1724" s="2"/>
      <c r="G1724" s="81">
        <v>17.0</v>
      </c>
      <c r="H1724" s="81">
        <v>8.0</v>
      </c>
      <c r="I1724" s="81">
        <v>81.0</v>
      </c>
      <c r="J1724" s="80">
        <v>4233.507</v>
      </c>
      <c r="K1724" s="80">
        <v>4235.0434</v>
      </c>
      <c r="L1724" s="80">
        <v>4237.15699</v>
      </c>
      <c r="M1724" s="80">
        <v>4239.95055</v>
      </c>
      <c r="N1724" s="80">
        <v>4243.39742</v>
      </c>
      <c r="O1724" s="80">
        <v>4247.82517</v>
      </c>
      <c r="P1724" s="80">
        <v>4253.0272</v>
      </c>
      <c r="Q1724" s="80">
        <v>4259.29171</v>
      </c>
      <c r="R1724" s="80">
        <v>4266.51821</v>
      </c>
      <c r="S1724" s="80">
        <v>4276.08731</v>
      </c>
      <c r="T1724" s="80">
        <v>4285.96186</v>
      </c>
      <c r="U1724" s="80">
        <v>4296.24467</v>
      </c>
      <c r="V1724" s="80">
        <v>4307.56281</v>
      </c>
      <c r="W1724" s="80">
        <v>4319.73698</v>
      </c>
      <c r="X1724" s="80">
        <v>4332.79641</v>
      </c>
      <c r="Y1724" s="80">
        <v>4346.72718</v>
      </c>
      <c r="Z1724" s="80">
        <v>4361.65844</v>
      </c>
      <c r="AA1724" s="80">
        <v>4377.46864</v>
      </c>
      <c r="AB1724" s="80">
        <v>4394.56335</v>
      </c>
      <c r="AC1724" s="80">
        <v>4411.37284</v>
      </c>
      <c r="AD1724" s="80">
        <v>4430.29404</v>
      </c>
      <c r="AE1724" s="80">
        <v>4452.51498</v>
      </c>
      <c r="AF1724" s="80">
        <v>4477.09306</v>
      </c>
      <c r="AG1724" s="80">
        <v>4358.09174</v>
      </c>
      <c r="AH1724" s="80">
        <v>4387.63237</v>
      </c>
      <c r="AI1724" s="80">
        <v>4419.68454</v>
      </c>
      <c r="AJ1724" s="80">
        <v>4454.30523</v>
      </c>
      <c r="AK1724" s="80">
        <v>4492.20331</v>
      </c>
      <c r="AL1724" s="80">
        <v>4241.80522</v>
      </c>
      <c r="AM1724" s="80">
        <v>4286.77573</v>
      </c>
      <c r="AN1724" s="80">
        <v>4335.57551</v>
      </c>
      <c r="AO1724" s="80">
        <v>4388.3878</v>
      </c>
      <c r="AP1724" s="80">
        <v>4378.67549</v>
      </c>
      <c r="AQ1724" s="80">
        <v>4362.53405</v>
      </c>
      <c r="AR1724" s="80">
        <v>4338.77047</v>
      </c>
      <c r="AS1724" s="80">
        <v>4306.19196</v>
      </c>
      <c r="AT1724" s="80">
        <v>4263.36298</v>
      </c>
      <c r="AU1724" s="80">
        <v>4207.98716</v>
      </c>
      <c r="AW1724" s="81">
        <v>17.0</v>
      </c>
      <c r="AX1724" s="81">
        <v>8.0</v>
      </c>
      <c r="AY1724" s="81">
        <v>81.0</v>
      </c>
      <c r="AZ1724" s="82">
        <v>4403.08032</v>
      </c>
      <c r="BA1724" s="82">
        <v>4404.61672</v>
      </c>
      <c r="BB1724" s="82">
        <v>4406.73032</v>
      </c>
      <c r="BC1724" s="82">
        <v>4409.52744</v>
      </c>
      <c r="BD1724" s="82">
        <v>4412.97328</v>
      </c>
      <c r="BE1724" s="82">
        <v>4417.41003</v>
      </c>
      <c r="BF1724" s="82">
        <v>4422.6144</v>
      </c>
      <c r="BG1724" s="82">
        <v>4428.87717</v>
      </c>
      <c r="BH1724" s="82">
        <v>4436.09855</v>
      </c>
      <c r="BI1724" s="82">
        <v>4445.68053</v>
      </c>
      <c r="BJ1724" s="82">
        <v>4455.54765</v>
      </c>
      <c r="BK1724" s="82">
        <v>4465.82495</v>
      </c>
      <c r="BL1724" s="82">
        <v>4477.12953</v>
      </c>
      <c r="BM1724" s="82">
        <v>4489.28063</v>
      </c>
      <c r="BN1724" s="82">
        <v>4502.31934</v>
      </c>
      <c r="BO1724" s="82">
        <v>4516.20979</v>
      </c>
      <c r="BP1724" s="82">
        <v>4531.09733</v>
      </c>
      <c r="BQ1724" s="82">
        <v>4546.83863</v>
      </c>
      <c r="BR1724" s="82">
        <v>4563.93523</v>
      </c>
      <c r="BS1724" s="82">
        <v>4580.60473</v>
      </c>
      <c r="BT1724" s="82">
        <v>4599.37245</v>
      </c>
      <c r="BU1724" s="82">
        <v>4621.4964</v>
      </c>
      <c r="BV1724" s="82">
        <v>4645.97298</v>
      </c>
      <c r="BW1724" s="82">
        <v>4526.85937</v>
      </c>
      <c r="BX1724" s="82">
        <v>4556.30201</v>
      </c>
      <c r="BY1724" s="82">
        <v>4588.24791</v>
      </c>
      <c r="BZ1724" s="82">
        <v>4622.79274</v>
      </c>
      <c r="CA1724" s="82">
        <v>4660.58858</v>
      </c>
      <c r="CB1724" s="82">
        <v>4410.06385</v>
      </c>
      <c r="CC1724" s="82">
        <v>4454.90677</v>
      </c>
      <c r="CD1724" s="82">
        <v>4503.55175</v>
      </c>
      <c r="CE1724" s="82">
        <v>4556.16737</v>
      </c>
      <c r="CF1724" s="82">
        <v>4546.22205</v>
      </c>
      <c r="CG1724" s="82">
        <v>4529.82349</v>
      </c>
      <c r="CH1724" s="82">
        <v>4505.76854</v>
      </c>
      <c r="CI1724" s="82">
        <v>4472.88324</v>
      </c>
      <c r="CJ1724" s="82">
        <v>4429.75766</v>
      </c>
      <c r="CK1724" s="82">
        <v>4374.06549</v>
      </c>
    </row>
    <row r="1725" ht="14.25" customHeight="1">
      <c r="E1725" s="2"/>
      <c r="G1725" s="81">
        <v>17.0</v>
      </c>
      <c r="H1725" s="81">
        <v>8.0</v>
      </c>
      <c r="I1725" s="81">
        <v>82.0</v>
      </c>
      <c r="J1725" s="80">
        <v>4324.42412</v>
      </c>
      <c r="K1725" s="80">
        <v>4325.97104</v>
      </c>
      <c r="L1725" s="80">
        <v>4328.0991</v>
      </c>
      <c r="M1725" s="80">
        <v>4330.91178</v>
      </c>
      <c r="N1725" s="80">
        <v>4334.37265</v>
      </c>
      <c r="O1725" s="80">
        <v>4338.83004</v>
      </c>
      <c r="P1725" s="80">
        <v>4344.03825</v>
      </c>
      <c r="Q1725" s="80">
        <v>4350.32381</v>
      </c>
      <c r="R1725" s="80">
        <v>4357.57665</v>
      </c>
      <c r="S1725" s="80">
        <v>4367.1868</v>
      </c>
      <c r="T1725" s="80">
        <v>4377.04565</v>
      </c>
      <c r="U1725" s="80">
        <v>4387.33975</v>
      </c>
      <c r="V1725" s="80">
        <v>4398.64424</v>
      </c>
      <c r="W1725" s="80">
        <v>4410.79783</v>
      </c>
      <c r="X1725" s="80">
        <v>4423.83821</v>
      </c>
      <c r="Y1725" s="80">
        <v>4437.7131</v>
      </c>
      <c r="Z1725" s="80">
        <v>4452.59787</v>
      </c>
      <c r="AA1725" s="80">
        <v>4468.32689</v>
      </c>
      <c r="AB1725" s="80">
        <v>4485.38052</v>
      </c>
      <c r="AC1725" s="80">
        <v>4501.91551</v>
      </c>
      <c r="AD1725" s="80">
        <v>4520.85552</v>
      </c>
      <c r="AE1725" s="80">
        <v>4543.12057</v>
      </c>
      <c r="AF1725" s="80">
        <v>4567.63092</v>
      </c>
      <c r="AG1725" s="80">
        <v>4447.58463</v>
      </c>
      <c r="AH1725" s="80">
        <v>4477.09603</v>
      </c>
      <c r="AI1725" s="80">
        <v>4509.08533</v>
      </c>
      <c r="AJ1725" s="80">
        <v>4543.65047</v>
      </c>
      <c r="AK1725" s="80">
        <v>4581.47501</v>
      </c>
      <c r="AL1725" s="80">
        <v>4328.98826</v>
      </c>
      <c r="AM1725" s="80">
        <v>4373.83795</v>
      </c>
      <c r="AN1725" s="80">
        <v>4422.46729</v>
      </c>
      <c r="AO1725" s="80">
        <v>4475.09475</v>
      </c>
      <c r="AP1725" s="80">
        <v>4464.74834</v>
      </c>
      <c r="AQ1725" s="80">
        <v>4447.9085</v>
      </c>
      <c r="AR1725" s="80">
        <v>4423.34771</v>
      </c>
      <c r="AS1725" s="80">
        <v>4389.89298</v>
      </c>
      <c r="AT1725" s="80">
        <v>4346.05542</v>
      </c>
      <c r="AU1725" s="80">
        <v>4289.45971</v>
      </c>
      <c r="AW1725" s="81">
        <v>17.0</v>
      </c>
      <c r="AX1725" s="81">
        <v>8.0</v>
      </c>
      <c r="AY1725" s="81">
        <v>82.0</v>
      </c>
      <c r="AZ1725" s="82">
        <v>4428.32765</v>
      </c>
      <c r="BA1725" s="82">
        <v>4429.87456</v>
      </c>
      <c r="BB1725" s="82">
        <v>4432.00262</v>
      </c>
      <c r="BC1725" s="82">
        <v>4434.81889</v>
      </c>
      <c r="BD1725" s="82">
        <v>4438.279</v>
      </c>
      <c r="BE1725" s="82">
        <v>4442.74613</v>
      </c>
      <c r="BF1725" s="82">
        <v>4447.95819</v>
      </c>
      <c r="BG1725" s="82">
        <v>4454.24525</v>
      </c>
      <c r="BH1725" s="82">
        <v>4461.4975</v>
      </c>
      <c r="BI1725" s="82">
        <v>4471.12653</v>
      </c>
      <c r="BJ1725" s="82">
        <v>4480.98682</v>
      </c>
      <c r="BK1725" s="82">
        <v>4491.28813</v>
      </c>
      <c r="BL1725" s="82">
        <v>4502.59592</v>
      </c>
      <c r="BM1725" s="82">
        <v>4514.74683</v>
      </c>
      <c r="BN1725" s="82">
        <v>4527.79157</v>
      </c>
      <c r="BO1725" s="82">
        <v>4541.65688</v>
      </c>
      <c r="BP1725" s="82">
        <v>4556.53569</v>
      </c>
      <c r="BQ1725" s="82">
        <v>4572.23718</v>
      </c>
      <c r="BR1725" s="82">
        <v>4589.34073</v>
      </c>
      <c r="BS1725" s="82">
        <v>4605.79213</v>
      </c>
      <c r="BT1725" s="82">
        <v>4624.64425</v>
      </c>
      <c r="BU1725" s="82">
        <v>4646.87557</v>
      </c>
      <c r="BV1725" s="82">
        <v>4671.34619</v>
      </c>
      <c r="BW1725" s="82">
        <v>4551.2536</v>
      </c>
      <c r="BX1725" s="82">
        <v>4580.73438</v>
      </c>
      <c r="BY1725" s="82">
        <v>4612.69003</v>
      </c>
      <c r="BZ1725" s="82">
        <v>4647.24402</v>
      </c>
      <c r="CA1725" s="82">
        <v>4685.04487</v>
      </c>
      <c r="CB1725" s="82">
        <v>4432.5258</v>
      </c>
      <c r="CC1725" s="82">
        <v>4477.35141</v>
      </c>
      <c r="CD1725" s="82">
        <v>4525.94291</v>
      </c>
      <c r="CE1725" s="82">
        <v>4578.50748</v>
      </c>
      <c r="CF1725" s="82">
        <v>4568.07674</v>
      </c>
      <c r="CG1725" s="82">
        <v>4551.14268</v>
      </c>
      <c r="CH1725" s="82">
        <v>4526.46701</v>
      </c>
      <c r="CI1725" s="82">
        <v>4492.89543</v>
      </c>
      <c r="CJ1725" s="82">
        <v>4448.96348</v>
      </c>
      <c r="CK1725" s="82">
        <v>4392.26687</v>
      </c>
    </row>
    <row r="1726" ht="14.25" customHeight="1">
      <c r="E1726" s="2"/>
      <c r="G1726" s="81">
        <v>17.0</v>
      </c>
      <c r="H1726" s="81">
        <v>8.0</v>
      </c>
      <c r="I1726" s="81">
        <v>83.0</v>
      </c>
      <c r="J1726" s="80">
        <v>4416.01412</v>
      </c>
      <c r="K1726" s="80">
        <v>4417.57164</v>
      </c>
      <c r="L1726" s="80">
        <v>4419.7143</v>
      </c>
      <c r="M1726" s="80">
        <v>4422.54627</v>
      </c>
      <c r="N1726" s="80">
        <v>4426.02112</v>
      </c>
      <c r="O1726" s="80">
        <v>4430.50843</v>
      </c>
      <c r="P1726" s="80">
        <v>4435.72244</v>
      </c>
      <c r="Q1726" s="80">
        <v>4442.02897</v>
      </c>
      <c r="R1726" s="80">
        <v>4449.3081</v>
      </c>
      <c r="S1726" s="80">
        <v>4458.9594</v>
      </c>
      <c r="T1726" s="80">
        <v>4468.80128</v>
      </c>
      <c r="U1726" s="80">
        <v>4479.10607</v>
      </c>
      <c r="V1726" s="80">
        <v>4490.39569</v>
      </c>
      <c r="W1726" s="80">
        <v>4502.52725</v>
      </c>
      <c r="X1726" s="80">
        <v>4515.54717</v>
      </c>
      <c r="Y1726" s="80">
        <v>4529.3639</v>
      </c>
      <c r="Z1726" s="80">
        <v>4544.20013</v>
      </c>
      <c r="AA1726" s="80">
        <v>4559.84506</v>
      </c>
      <c r="AB1726" s="80">
        <v>4576.85565</v>
      </c>
      <c r="AC1726" s="80">
        <v>4593.10868</v>
      </c>
      <c r="AD1726" s="80">
        <v>4612.06713</v>
      </c>
      <c r="AE1726" s="80">
        <v>4634.37616</v>
      </c>
      <c r="AF1726" s="80">
        <v>4658.81566</v>
      </c>
      <c r="AG1726" s="80">
        <v>4537.71256</v>
      </c>
      <c r="AH1726" s="80">
        <v>4567.19214</v>
      </c>
      <c r="AI1726" s="80">
        <v>4599.11499</v>
      </c>
      <c r="AJ1726" s="80">
        <v>4633.62076</v>
      </c>
      <c r="AK1726" s="80">
        <v>4671.36744</v>
      </c>
      <c r="AL1726" s="80">
        <v>4416.7691</v>
      </c>
      <c r="AM1726" s="80">
        <v>4461.49224</v>
      </c>
      <c r="AN1726" s="80">
        <v>4509.94409</v>
      </c>
      <c r="AO1726" s="80">
        <v>4562.37921</v>
      </c>
      <c r="AP1726" s="80">
        <v>4551.38712</v>
      </c>
      <c r="AQ1726" s="80">
        <v>4533.83669</v>
      </c>
      <c r="AR1726" s="80">
        <v>4508.46519</v>
      </c>
      <c r="AS1726" s="80">
        <v>4474.12003</v>
      </c>
      <c r="AT1726" s="80">
        <v>4429.2578</v>
      </c>
      <c r="AU1726" s="80">
        <v>4371.42271</v>
      </c>
      <c r="AW1726" s="81">
        <v>17.0</v>
      </c>
      <c r="AX1726" s="81">
        <v>8.0</v>
      </c>
      <c r="AY1726" s="81">
        <v>83.0</v>
      </c>
      <c r="AZ1726" s="82">
        <v>4453.81483</v>
      </c>
      <c r="BA1726" s="82">
        <v>4455.37236</v>
      </c>
      <c r="BB1726" s="82">
        <v>4457.51502</v>
      </c>
      <c r="BC1726" s="82">
        <v>4460.35061</v>
      </c>
      <c r="BD1726" s="82">
        <v>4463.82513</v>
      </c>
      <c r="BE1726" s="82">
        <v>4468.32292</v>
      </c>
      <c r="BF1726" s="82">
        <v>4473.54281</v>
      </c>
      <c r="BG1726" s="82">
        <v>4479.85441</v>
      </c>
      <c r="BH1726" s="82">
        <v>4487.13785</v>
      </c>
      <c r="BI1726" s="82">
        <v>4496.8144</v>
      </c>
      <c r="BJ1726" s="82">
        <v>4506.66799</v>
      </c>
      <c r="BK1726" s="82">
        <v>4516.99363</v>
      </c>
      <c r="BL1726" s="82">
        <v>4528.30484</v>
      </c>
      <c r="BM1726" s="82">
        <v>4540.45575</v>
      </c>
      <c r="BN1726" s="82">
        <v>4553.50679</v>
      </c>
      <c r="BO1726" s="82">
        <v>4567.34703</v>
      </c>
      <c r="BP1726" s="82">
        <v>4582.21731</v>
      </c>
      <c r="BQ1726" s="82">
        <v>4597.87898</v>
      </c>
      <c r="BR1726" s="82">
        <v>4614.98983</v>
      </c>
      <c r="BS1726" s="82">
        <v>4631.22199</v>
      </c>
      <c r="BT1726" s="82">
        <v>4650.15939</v>
      </c>
      <c r="BU1726" s="82">
        <v>4672.49918</v>
      </c>
      <c r="BV1726" s="82">
        <v>4696.96422</v>
      </c>
      <c r="BW1726" s="82">
        <v>4575.88422</v>
      </c>
      <c r="BX1726" s="82">
        <v>4605.40393</v>
      </c>
      <c r="BY1726" s="82">
        <v>4637.36998</v>
      </c>
      <c r="BZ1726" s="82">
        <v>4671.93384</v>
      </c>
      <c r="CA1726" s="82">
        <v>4709.74044</v>
      </c>
      <c r="CB1726" s="82">
        <v>4455.20975</v>
      </c>
      <c r="CC1726" s="82">
        <v>4500.01882</v>
      </c>
      <c r="CD1726" s="82">
        <v>4548.55753</v>
      </c>
      <c r="CE1726" s="82">
        <v>4601.07183</v>
      </c>
      <c r="CF1726" s="82">
        <v>4590.15257</v>
      </c>
      <c r="CG1726" s="82">
        <v>4572.67953</v>
      </c>
      <c r="CH1726" s="82">
        <v>4547.37901</v>
      </c>
      <c r="CI1726" s="82">
        <v>4513.11649</v>
      </c>
      <c r="CJ1726" s="82">
        <v>4468.37263</v>
      </c>
      <c r="CK1726" s="82">
        <v>4410.66473</v>
      </c>
    </row>
    <row r="1727" ht="14.25" customHeight="1">
      <c r="E1727" s="2"/>
      <c r="G1727" s="81">
        <v>17.0</v>
      </c>
      <c r="H1727" s="81">
        <v>8.0</v>
      </c>
      <c r="I1727" s="81">
        <v>84.0</v>
      </c>
      <c r="J1727" s="80">
        <v>4508.28435</v>
      </c>
      <c r="K1727" s="80">
        <v>4509.85258</v>
      </c>
      <c r="L1727" s="80">
        <v>4512.00996</v>
      </c>
      <c r="M1727" s="80">
        <v>4514.8614</v>
      </c>
      <c r="N1727" s="80">
        <v>4518.35022</v>
      </c>
      <c r="O1727" s="80">
        <v>4522.86772</v>
      </c>
      <c r="P1727" s="80">
        <v>4528.08715</v>
      </c>
      <c r="Q1727" s="80">
        <v>4534.41456</v>
      </c>
      <c r="R1727" s="80">
        <v>4541.71994</v>
      </c>
      <c r="S1727" s="80">
        <v>4551.41249</v>
      </c>
      <c r="T1727" s="80">
        <v>4561.23611</v>
      </c>
      <c r="U1727" s="80">
        <v>4571.55101</v>
      </c>
      <c r="V1727" s="80">
        <v>4582.82451</v>
      </c>
      <c r="W1727" s="80">
        <v>4594.9326</v>
      </c>
      <c r="X1727" s="80">
        <v>4607.93065</v>
      </c>
      <c r="Y1727" s="80">
        <v>4621.6869</v>
      </c>
      <c r="Z1727" s="80">
        <v>4636.47253</v>
      </c>
      <c r="AA1727" s="80">
        <v>4652.03044</v>
      </c>
      <c r="AB1727" s="80">
        <v>4668.99601</v>
      </c>
      <c r="AC1727" s="80">
        <v>4684.95956</v>
      </c>
      <c r="AD1727" s="80">
        <v>4703.9361</v>
      </c>
      <c r="AE1727" s="80">
        <v>4726.28897</v>
      </c>
      <c r="AF1727" s="80">
        <v>4750.65447</v>
      </c>
      <c r="AG1727" s="80">
        <v>4628.48263</v>
      </c>
      <c r="AH1727" s="80">
        <v>4657.92775</v>
      </c>
      <c r="AI1727" s="80">
        <v>4689.78054</v>
      </c>
      <c r="AJ1727" s="80">
        <v>4724.22314</v>
      </c>
      <c r="AK1727" s="80">
        <v>4761.8876</v>
      </c>
      <c r="AL1727" s="80">
        <v>4505.1545</v>
      </c>
      <c r="AM1727" s="80">
        <v>4549.74532</v>
      </c>
      <c r="AN1727" s="80">
        <v>4598.01258</v>
      </c>
      <c r="AO1727" s="80">
        <v>4650.24785</v>
      </c>
      <c r="AP1727" s="80">
        <v>4638.59839</v>
      </c>
      <c r="AQ1727" s="80">
        <v>4620.32509</v>
      </c>
      <c r="AR1727" s="80">
        <v>4594.12927</v>
      </c>
      <c r="AS1727" s="80">
        <v>4558.87935</v>
      </c>
      <c r="AT1727" s="80">
        <v>4512.97627</v>
      </c>
      <c r="AU1727" s="80">
        <v>4453.88213</v>
      </c>
      <c r="AW1727" s="81">
        <v>17.0</v>
      </c>
      <c r="AX1727" s="81">
        <v>8.0</v>
      </c>
      <c r="AY1727" s="81">
        <v>84.0</v>
      </c>
      <c r="AZ1727" s="82">
        <v>4479.54429</v>
      </c>
      <c r="BA1727" s="82">
        <v>4481.11252</v>
      </c>
      <c r="BB1727" s="82">
        <v>4483.26991</v>
      </c>
      <c r="BC1727" s="82">
        <v>4486.12499</v>
      </c>
      <c r="BD1727" s="82">
        <v>4489.61409</v>
      </c>
      <c r="BE1727" s="82">
        <v>4494.1428</v>
      </c>
      <c r="BF1727" s="82">
        <v>4499.37066</v>
      </c>
      <c r="BG1727" s="82">
        <v>4505.70708</v>
      </c>
      <c r="BH1727" s="82">
        <v>4513.02204</v>
      </c>
      <c r="BI1727" s="82">
        <v>4522.74658</v>
      </c>
      <c r="BJ1727" s="82">
        <v>4532.59357</v>
      </c>
      <c r="BK1727" s="82">
        <v>4542.94389</v>
      </c>
      <c r="BL1727" s="82">
        <v>4554.25873</v>
      </c>
      <c r="BM1727" s="82">
        <v>4566.40984</v>
      </c>
      <c r="BN1727" s="82">
        <v>4579.46743</v>
      </c>
      <c r="BO1727" s="82">
        <v>4593.28267</v>
      </c>
      <c r="BP1727" s="82">
        <v>4608.1446</v>
      </c>
      <c r="BQ1727" s="82">
        <v>4623.76647</v>
      </c>
      <c r="BR1727" s="82">
        <v>4640.88496</v>
      </c>
      <c r="BS1727" s="82">
        <v>4656.89673</v>
      </c>
      <c r="BT1727" s="82">
        <v>4675.92031</v>
      </c>
      <c r="BU1727" s="82">
        <v>4698.36966</v>
      </c>
      <c r="BV1727" s="82">
        <v>4722.82953</v>
      </c>
      <c r="BW1727" s="82">
        <v>4600.75358</v>
      </c>
      <c r="BX1727" s="82">
        <v>4630.313</v>
      </c>
      <c r="BY1727" s="82">
        <v>4662.29012</v>
      </c>
      <c r="BZ1727" s="82">
        <v>4696.86457</v>
      </c>
      <c r="CA1727" s="82">
        <v>4734.67768</v>
      </c>
      <c r="CB1727" s="82">
        <v>4478.11789</v>
      </c>
      <c r="CC1727" s="82">
        <v>4522.91123</v>
      </c>
      <c r="CD1727" s="82">
        <v>4571.3978</v>
      </c>
      <c r="CE1727" s="82">
        <v>4623.86263</v>
      </c>
      <c r="CF1727" s="82">
        <v>4612.45172</v>
      </c>
      <c r="CG1727" s="82">
        <v>4594.43616</v>
      </c>
      <c r="CH1727" s="82">
        <v>4568.50662</v>
      </c>
      <c r="CI1727" s="82">
        <v>4533.54845</v>
      </c>
      <c r="CJ1727" s="82">
        <v>4487.98709</v>
      </c>
      <c r="CK1727" s="82">
        <v>4429.26095</v>
      </c>
    </row>
    <row r="1728" ht="14.25" customHeight="1">
      <c r="E1728" s="2"/>
      <c r="G1728" s="81">
        <v>17.0</v>
      </c>
      <c r="H1728" s="81">
        <v>8.0</v>
      </c>
      <c r="I1728" s="81">
        <v>85.0</v>
      </c>
      <c r="J1728" s="80">
        <v>4601.00796</v>
      </c>
      <c r="K1728" s="80">
        <v>4602.58691</v>
      </c>
      <c r="L1728" s="80">
        <v>4604.75905</v>
      </c>
      <c r="M1728" s="80">
        <v>4607.62056</v>
      </c>
      <c r="N1728" s="80">
        <v>4611.13258</v>
      </c>
      <c r="O1728" s="80">
        <v>4615.65203</v>
      </c>
      <c r="P1728" s="80">
        <v>4620.88566</v>
      </c>
      <c r="Q1728" s="80">
        <v>4627.23354</v>
      </c>
      <c r="R1728" s="80">
        <v>4634.56476</v>
      </c>
      <c r="S1728" s="80">
        <v>4644.2416</v>
      </c>
      <c r="T1728" s="80">
        <v>4654.07346</v>
      </c>
      <c r="U1728" s="80">
        <v>4664.36908</v>
      </c>
      <c r="V1728" s="80">
        <v>4675.61523</v>
      </c>
      <c r="W1728" s="80">
        <v>4687.6978</v>
      </c>
      <c r="X1728" s="80">
        <v>4700.63426</v>
      </c>
      <c r="Y1728" s="80">
        <v>4714.33646</v>
      </c>
      <c r="Z1728" s="80">
        <v>4729.03109</v>
      </c>
      <c r="AA1728" s="80">
        <v>4744.53592</v>
      </c>
      <c r="AB1728" s="80">
        <v>4761.22817</v>
      </c>
      <c r="AC1728" s="80">
        <v>4777.18519</v>
      </c>
      <c r="AD1728" s="80">
        <v>4796.17855</v>
      </c>
      <c r="AE1728" s="80">
        <v>4818.44283</v>
      </c>
      <c r="AF1728" s="80">
        <v>4842.73944</v>
      </c>
      <c r="AG1728" s="80">
        <v>4719.49323</v>
      </c>
      <c r="AH1728" s="80">
        <v>4748.8532</v>
      </c>
      <c r="AI1728" s="80">
        <v>4780.61223</v>
      </c>
      <c r="AJ1728" s="80">
        <v>4814.95827</v>
      </c>
      <c r="AK1728" s="80">
        <v>4852.50655</v>
      </c>
      <c r="AL1728" s="80">
        <v>4593.58233</v>
      </c>
      <c r="AM1728" s="80">
        <v>4637.96821</v>
      </c>
      <c r="AN1728" s="80">
        <v>4686.0141</v>
      </c>
      <c r="AO1728" s="80">
        <v>4738.03082</v>
      </c>
      <c r="AP1728" s="80">
        <v>4725.70455</v>
      </c>
      <c r="AQ1728" s="80">
        <v>4706.66112</v>
      </c>
      <c r="AR1728" s="80">
        <v>4679.62067</v>
      </c>
      <c r="AS1728" s="80">
        <v>4643.39971</v>
      </c>
      <c r="AT1728" s="80">
        <v>4596.32455</v>
      </c>
      <c r="AU1728" s="80">
        <v>4535.902</v>
      </c>
      <c r="AW1728" s="81">
        <v>17.0</v>
      </c>
      <c r="AX1728" s="81">
        <v>8.0</v>
      </c>
      <c r="AY1728" s="81">
        <v>85.0</v>
      </c>
      <c r="AZ1728" s="82">
        <v>5306.67736</v>
      </c>
      <c r="BA1728" s="82">
        <v>5308.25631</v>
      </c>
      <c r="BB1728" s="82">
        <v>5310.42845</v>
      </c>
      <c r="BC1728" s="82">
        <v>5313.29241</v>
      </c>
      <c r="BD1728" s="82">
        <v>5316.79736</v>
      </c>
      <c r="BE1728" s="82">
        <v>5321.31709</v>
      </c>
      <c r="BF1728" s="82">
        <v>5326.52737</v>
      </c>
      <c r="BG1728" s="82">
        <v>5332.83777</v>
      </c>
      <c r="BH1728" s="82">
        <v>5340.1174</v>
      </c>
      <c r="BI1728" s="82">
        <v>5349.7432</v>
      </c>
      <c r="BJ1728" s="82">
        <v>5359.46021</v>
      </c>
      <c r="BK1728" s="82">
        <v>5369.62008</v>
      </c>
      <c r="BL1728" s="82">
        <v>5380.6765</v>
      </c>
      <c r="BM1728" s="82">
        <v>5392.52706</v>
      </c>
      <c r="BN1728" s="82">
        <v>5405.19195</v>
      </c>
      <c r="BO1728" s="82">
        <v>5418.54268</v>
      </c>
      <c r="BP1728" s="82">
        <v>5432.82529</v>
      </c>
      <c r="BQ1728" s="82">
        <v>5447.85219</v>
      </c>
      <c r="BR1728" s="82">
        <v>5464.07598</v>
      </c>
      <c r="BS1728" s="82">
        <v>5479.29236</v>
      </c>
      <c r="BT1728" s="82">
        <v>5497.5739</v>
      </c>
      <c r="BU1728" s="82">
        <v>5519.18912</v>
      </c>
      <c r="BV1728" s="82">
        <v>5542.79263</v>
      </c>
      <c r="BW1728" s="82">
        <v>5418.81185</v>
      </c>
      <c r="BX1728" s="82">
        <v>5447.43599</v>
      </c>
      <c r="BY1728" s="82">
        <v>5478.38773</v>
      </c>
      <c r="BZ1728" s="82">
        <v>5512.01125</v>
      </c>
      <c r="CA1728" s="82">
        <v>5548.68426</v>
      </c>
      <c r="CB1728" s="82">
        <v>5288.71645</v>
      </c>
      <c r="CC1728" s="82">
        <v>5331.95844</v>
      </c>
      <c r="CD1728" s="82">
        <v>5378.6953</v>
      </c>
      <c r="CE1728" s="82">
        <v>5429.21309</v>
      </c>
      <c r="CF1728" s="82">
        <v>5415.22671</v>
      </c>
      <c r="CG1728" s="82">
        <v>5394.37712</v>
      </c>
      <c r="CH1728" s="82">
        <v>5365.37138</v>
      </c>
      <c r="CI1728" s="82">
        <v>5327.05281</v>
      </c>
      <c r="CJ1728" s="82">
        <v>5277.75837</v>
      </c>
      <c r="CK1728" s="82">
        <v>5214.93818</v>
      </c>
    </row>
    <row r="1729" ht="14.25" customHeight="1">
      <c r="E1729" s="2"/>
      <c r="G1729" s="81">
        <v>17.0</v>
      </c>
      <c r="H1729" s="81">
        <v>8.0</v>
      </c>
      <c r="I1729" s="81">
        <v>86.0</v>
      </c>
      <c r="J1729" s="80">
        <v>4694.41483</v>
      </c>
      <c r="K1729" s="80">
        <v>4696.00461</v>
      </c>
      <c r="L1729" s="80">
        <v>4698.19163</v>
      </c>
      <c r="M1729" s="80">
        <v>4701.06316</v>
      </c>
      <c r="N1729" s="80">
        <v>4704.59858</v>
      </c>
      <c r="O1729" s="80">
        <v>4709.11956</v>
      </c>
      <c r="P1729" s="80">
        <v>4714.36723</v>
      </c>
      <c r="Q1729" s="80">
        <v>4720.73548</v>
      </c>
      <c r="R1729" s="80">
        <v>4728.09249</v>
      </c>
      <c r="S1729" s="80">
        <v>4737.75234</v>
      </c>
      <c r="T1729" s="80">
        <v>4747.59181</v>
      </c>
      <c r="U1729" s="80">
        <v>4757.86684</v>
      </c>
      <c r="V1729" s="80">
        <v>4769.08413</v>
      </c>
      <c r="W1729" s="80">
        <v>4781.13972</v>
      </c>
      <c r="X1729" s="80">
        <v>4794.01221</v>
      </c>
      <c r="Y1729" s="80">
        <v>4807.65823</v>
      </c>
      <c r="Z1729" s="80">
        <v>4822.25885</v>
      </c>
      <c r="AA1729" s="80">
        <v>4837.70851</v>
      </c>
      <c r="AB1729" s="80">
        <v>4854.11997</v>
      </c>
      <c r="AC1729" s="80">
        <v>4870.06987</v>
      </c>
      <c r="AD1729" s="80">
        <v>4889.07964</v>
      </c>
      <c r="AE1729" s="80">
        <v>4911.25202</v>
      </c>
      <c r="AF1729" s="80">
        <v>4935.47673</v>
      </c>
      <c r="AG1729" s="80">
        <v>4811.14425</v>
      </c>
      <c r="AH1729" s="80">
        <v>4840.41526</v>
      </c>
      <c r="AI1729" s="80">
        <v>4872.0764</v>
      </c>
      <c r="AJ1729" s="80">
        <v>4906.3213</v>
      </c>
      <c r="AK1729" s="80">
        <v>4943.74828</v>
      </c>
      <c r="AL1729" s="80">
        <v>4682.60878</v>
      </c>
      <c r="AM1729" s="80">
        <v>4726.78231</v>
      </c>
      <c r="AN1729" s="80">
        <v>4774.59896</v>
      </c>
      <c r="AO1729" s="80">
        <v>4826.38927</v>
      </c>
      <c r="AP1729" s="80">
        <v>4813.37421</v>
      </c>
      <c r="AQ1729" s="80">
        <v>4793.54745</v>
      </c>
      <c r="AR1729" s="80">
        <v>4765.6485</v>
      </c>
      <c r="AS1729" s="80">
        <v>4728.44085</v>
      </c>
      <c r="AT1729" s="80">
        <v>4680.17465</v>
      </c>
      <c r="AU1729" s="80">
        <v>4618.40276</v>
      </c>
      <c r="AW1729" s="81">
        <v>17.0</v>
      </c>
      <c r="AX1729" s="81">
        <v>8.0</v>
      </c>
      <c r="AY1729" s="81">
        <v>86.0</v>
      </c>
      <c r="AZ1729" s="82">
        <v>5338.00849</v>
      </c>
      <c r="BA1729" s="82">
        <v>5339.59827</v>
      </c>
      <c r="BB1729" s="82">
        <v>5341.78529</v>
      </c>
      <c r="BC1729" s="82">
        <v>5344.65822</v>
      </c>
      <c r="BD1729" s="82">
        <v>5348.1872</v>
      </c>
      <c r="BE1729" s="82">
        <v>5352.70597</v>
      </c>
      <c r="BF1729" s="82">
        <v>5357.9307</v>
      </c>
      <c r="BG1729" s="82">
        <v>5364.26313</v>
      </c>
      <c r="BH1729" s="82">
        <v>5371.57144</v>
      </c>
      <c r="BI1729" s="82">
        <v>5381.17817</v>
      </c>
      <c r="BJ1729" s="82">
        <v>5390.90879</v>
      </c>
      <c r="BK1729" s="82">
        <v>5401.05345</v>
      </c>
      <c r="BL1729" s="82">
        <v>5412.09032</v>
      </c>
      <c r="BM1729" s="82">
        <v>5423.92692</v>
      </c>
      <c r="BN1729" s="82">
        <v>5436.5411</v>
      </c>
      <c r="BO1729" s="82">
        <v>5449.85676</v>
      </c>
      <c r="BP1729" s="82">
        <v>5464.06852</v>
      </c>
      <c r="BQ1729" s="82">
        <v>5479.07252</v>
      </c>
      <c r="BR1729" s="82">
        <v>5495.02733</v>
      </c>
      <c r="BS1729" s="82">
        <v>5510.29777</v>
      </c>
      <c r="BT1729" s="82">
        <v>5528.65438</v>
      </c>
      <c r="BU1729" s="82">
        <v>5550.21938</v>
      </c>
      <c r="BV1729" s="82">
        <v>5573.79744</v>
      </c>
      <c r="BW1729" s="82">
        <v>5448.78051</v>
      </c>
      <c r="BX1729" s="82">
        <v>5477.36188</v>
      </c>
      <c r="BY1729" s="82">
        <v>5508.26663</v>
      </c>
      <c r="BZ1729" s="82">
        <v>5541.83005</v>
      </c>
      <c r="CA1729" s="82">
        <v>5578.43392</v>
      </c>
      <c r="CB1729" s="82">
        <v>5316.31384</v>
      </c>
      <c r="CC1729" s="82">
        <v>5359.40979</v>
      </c>
      <c r="CD1729" s="82">
        <v>5405.99604</v>
      </c>
      <c r="CE1729" s="82">
        <v>5456.38218</v>
      </c>
      <c r="CF1729" s="82">
        <v>5441.81542</v>
      </c>
      <c r="CG1729" s="82">
        <v>5420.30081</v>
      </c>
      <c r="CH1729" s="82">
        <v>5390.56842</v>
      </c>
      <c r="CI1729" s="82">
        <v>5351.40221</v>
      </c>
      <c r="CJ1729" s="82">
        <v>5301.05654</v>
      </c>
      <c r="CK1729" s="82">
        <v>5237.03829</v>
      </c>
    </row>
    <row r="1730" ht="14.25" customHeight="1">
      <c r="E1730" s="2"/>
      <c r="G1730" s="81">
        <v>17.0</v>
      </c>
      <c r="H1730" s="81">
        <v>8.0</v>
      </c>
      <c r="I1730" s="81">
        <v>87.0</v>
      </c>
      <c r="J1730" s="80">
        <v>4788.51225</v>
      </c>
      <c r="K1730" s="80">
        <v>4790.11294</v>
      </c>
      <c r="L1730" s="80">
        <v>4792.31498</v>
      </c>
      <c r="M1730" s="80">
        <v>4795.19646</v>
      </c>
      <c r="N1730" s="80">
        <v>4798.7555</v>
      </c>
      <c r="O1730" s="80">
        <v>4803.27758</v>
      </c>
      <c r="P1730" s="80">
        <v>4808.53914</v>
      </c>
      <c r="Q1730" s="80">
        <v>4814.92766</v>
      </c>
      <c r="R1730" s="80">
        <v>4822.31041</v>
      </c>
      <c r="S1730" s="80">
        <v>4831.95196</v>
      </c>
      <c r="T1730" s="80">
        <v>4841.79841</v>
      </c>
      <c r="U1730" s="80">
        <v>4852.05154</v>
      </c>
      <c r="V1730" s="80">
        <v>4863.23846</v>
      </c>
      <c r="W1730" s="80">
        <v>4875.26556</v>
      </c>
      <c r="X1730" s="80">
        <v>4888.07171</v>
      </c>
      <c r="Y1730" s="80">
        <v>4901.65941</v>
      </c>
      <c r="Z1730" s="80">
        <v>4916.16298</v>
      </c>
      <c r="AA1730" s="80">
        <v>4931.55537</v>
      </c>
      <c r="AB1730" s="80">
        <v>4947.67851</v>
      </c>
      <c r="AC1730" s="80">
        <v>4963.62069</v>
      </c>
      <c r="AD1730" s="80">
        <v>4982.64648</v>
      </c>
      <c r="AE1730" s="80">
        <v>5004.72359</v>
      </c>
      <c r="AF1730" s="80">
        <v>5028.87341</v>
      </c>
      <c r="AG1730" s="80">
        <v>4903.44263</v>
      </c>
      <c r="AH1730" s="80">
        <v>4932.62084</v>
      </c>
      <c r="AI1730" s="80">
        <v>4964.17993</v>
      </c>
      <c r="AJ1730" s="80">
        <v>4998.31909</v>
      </c>
      <c r="AK1730" s="80">
        <v>5035.61964</v>
      </c>
      <c r="AL1730" s="80">
        <v>4772.24045</v>
      </c>
      <c r="AM1730" s="80">
        <v>4816.19416</v>
      </c>
      <c r="AN1730" s="80">
        <v>4863.77366</v>
      </c>
      <c r="AO1730" s="80">
        <v>4915.32964</v>
      </c>
      <c r="AP1730" s="80">
        <v>4901.61376</v>
      </c>
      <c r="AQ1730" s="80">
        <v>4880.99036</v>
      </c>
      <c r="AR1730" s="80">
        <v>4852.21894</v>
      </c>
      <c r="AS1730" s="80">
        <v>4814.00883</v>
      </c>
      <c r="AT1730" s="80">
        <v>4764.53248</v>
      </c>
      <c r="AU1730" s="80">
        <v>4701.39018</v>
      </c>
      <c r="AW1730" s="81">
        <v>17.0</v>
      </c>
      <c r="AX1730" s="81">
        <v>8.0</v>
      </c>
      <c r="AY1730" s="81">
        <v>87.0</v>
      </c>
      <c r="AZ1730" s="82">
        <v>5369.62873</v>
      </c>
      <c r="BA1730" s="82">
        <v>5371.22942</v>
      </c>
      <c r="BB1730" s="82">
        <v>5373.43146</v>
      </c>
      <c r="BC1730" s="82">
        <v>5376.31347</v>
      </c>
      <c r="BD1730" s="82">
        <v>5379.86669</v>
      </c>
      <c r="BE1730" s="82">
        <v>5384.38456</v>
      </c>
      <c r="BF1730" s="82">
        <v>5389.62393</v>
      </c>
      <c r="BG1730" s="82">
        <v>5395.97862</v>
      </c>
      <c r="BH1730" s="82">
        <v>5403.31592</v>
      </c>
      <c r="BI1730" s="82">
        <v>5412.90359</v>
      </c>
      <c r="BJ1730" s="82">
        <v>5422.64805</v>
      </c>
      <c r="BK1730" s="82">
        <v>5432.77756</v>
      </c>
      <c r="BL1730" s="82">
        <v>5443.79492</v>
      </c>
      <c r="BM1730" s="82">
        <v>5455.61766</v>
      </c>
      <c r="BN1730" s="82">
        <v>5468.18098</v>
      </c>
      <c r="BO1730" s="82">
        <v>5481.46154</v>
      </c>
      <c r="BP1730" s="82">
        <v>5495.60222</v>
      </c>
      <c r="BQ1730" s="82">
        <v>5510.58341</v>
      </c>
      <c r="BR1730" s="82">
        <v>5526.26774</v>
      </c>
      <c r="BS1730" s="82">
        <v>5541.59285</v>
      </c>
      <c r="BT1730" s="82">
        <v>5560.02531</v>
      </c>
      <c r="BU1730" s="82">
        <v>5581.54015</v>
      </c>
      <c r="BV1730" s="82">
        <v>5605.09298</v>
      </c>
      <c r="BW1730" s="82">
        <v>5479.03114</v>
      </c>
      <c r="BX1730" s="82">
        <v>5507.56996</v>
      </c>
      <c r="BY1730" s="82">
        <v>5538.42798</v>
      </c>
      <c r="BZ1730" s="82">
        <v>5571.93153</v>
      </c>
      <c r="CA1730" s="82">
        <v>5608.46649</v>
      </c>
      <c r="CB1730" s="82">
        <v>5344.17601</v>
      </c>
      <c r="CC1730" s="82">
        <v>5387.12587</v>
      </c>
      <c r="CD1730" s="82">
        <v>5433.56151</v>
      </c>
      <c r="CE1730" s="82">
        <v>5483.81624</v>
      </c>
      <c r="CF1730" s="82">
        <v>5468.6654</v>
      </c>
      <c r="CG1730" s="82">
        <v>5446.48149</v>
      </c>
      <c r="CH1730" s="82">
        <v>5416.01768</v>
      </c>
      <c r="CI1730" s="82">
        <v>5375.99823</v>
      </c>
      <c r="CJ1730" s="82">
        <v>5324.59441</v>
      </c>
      <c r="CK1730" s="82">
        <v>5259.37018</v>
      </c>
    </row>
    <row r="1731" ht="14.25" customHeight="1">
      <c r="E1731" s="2"/>
      <c r="G1731" s="81">
        <v>17.0</v>
      </c>
      <c r="H1731" s="81">
        <v>8.0</v>
      </c>
      <c r="I1731" s="81">
        <v>88.0</v>
      </c>
      <c r="J1731" s="80">
        <v>4883.30755</v>
      </c>
      <c r="K1731" s="80">
        <v>4884.91925</v>
      </c>
      <c r="L1731" s="80">
        <v>4887.13644</v>
      </c>
      <c r="M1731" s="80">
        <v>4890.02782</v>
      </c>
      <c r="N1731" s="80">
        <v>4893.61069</v>
      </c>
      <c r="O1731" s="80">
        <v>4898.13346</v>
      </c>
      <c r="P1731" s="80">
        <v>4903.40874</v>
      </c>
      <c r="Q1731" s="80">
        <v>4909.81742</v>
      </c>
      <c r="R1731" s="80">
        <v>4917.22587</v>
      </c>
      <c r="S1731" s="80">
        <v>4926.84781</v>
      </c>
      <c r="T1731" s="80">
        <v>4936.70059</v>
      </c>
      <c r="U1731" s="80">
        <v>4946.93051</v>
      </c>
      <c r="V1731" s="80">
        <v>4958.08553</v>
      </c>
      <c r="W1731" s="80">
        <v>4970.08266</v>
      </c>
      <c r="X1731" s="80">
        <v>4982.82006</v>
      </c>
      <c r="Y1731" s="80">
        <v>4996.34728</v>
      </c>
      <c r="Z1731" s="80">
        <v>5010.75072</v>
      </c>
      <c r="AA1731" s="80">
        <v>5026.08373</v>
      </c>
      <c r="AB1731" s="80">
        <v>5041.91097</v>
      </c>
      <c r="AC1731" s="80">
        <v>5057.84483</v>
      </c>
      <c r="AD1731" s="80">
        <v>5076.88625</v>
      </c>
      <c r="AE1731" s="80">
        <v>5098.86472</v>
      </c>
      <c r="AF1731" s="80">
        <v>5122.9366</v>
      </c>
      <c r="AG1731" s="80">
        <v>4996.39539</v>
      </c>
      <c r="AH1731" s="80">
        <v>5025.47695</v>
      </c>
      <c r="AI1731" s="80">
        <v>5056.9298</v>
      </c>
      <c r="AJ1731" s="80">
        <v>5090.95857</v>
      </c>
      <c r="AK1731" s="80">
        <v>5128.12751</v>
      </c>
      <c r="AL1731" s="80">
        <v>4862.48403</v>
      </c>
      <c r="AM1731" s="80">
        <v>4906.21042</v>
      </c>
      <c r="AN1731" s="80">
        <v>4953.54478</v>
      </c>
      <c r="AO1731" s="80">
        <v>5004.85847</v>
      </c>
      <c r="AP1731" s="80">
        <v>4990.42962</v>
      </c>
      <c r="AQ1731" s="80">
        <v>4968.99618</v>
      </c>
      <c r="AR1731" s="80">
        <v>4939.33821</v>
      </c>
      <c r="AS1731" s="80">
        <v>4900.10976</v>
      </c>
      <c r="AT1731" s="80">
        <v>4849.40402</v>
      </c>
      <c r="AU1731" s="80">
        <v>4784.87008</v>
      </c>
      <c r="AW1731" s="81">
        <v>17.0</v>
      </c>
      <c r="AX1731" s="81">
        <v>8.0</v>
      </c>
      <c r="AY1731" s="81">
        <v>88.0</v>
      </c>
      <c r="AZ1731" s="82">
        <v>5401.54092</v>
      </c>
      <c r="BA1731" s="82">
        <v>5403.15262</v>
      </c>
      <c r="BB1731" s="82">
        <v>5405.36981</v>
      </c>
      <c r="BC1731" s="82">
        <v>5408.26101</v>
      </c>
      <c r="BD1731" s="82">
        <v>5411.83869</v>
      </c>
      <c r="BE1731" s="82">
        <v>5416.35573</v>
      </c>
      <c r="BF1731" s="82">
        <v>5421.6099</v>
      </c>
      <c r="BG1731" s="82">
        <v>5427.98709</v>
      </c>
      <c r="BH1731" s="82">
        <v>5435.35369</v>
      </c>
      <c r="BI1731" s="82">
        <v>5444.92232</v>
      </c>
      <c r="BJ1731" s="82">
        <v>5454.68087</v>
      </c>
      <c r="BK1731" s="82">
        <v>5464.79528</v>
      </c>
      <c r="BL1731" s="82">
        <v>5475.79317</v>
      </c>
      <c r="BM1731" s="82">
        <v>5487.60213</v>
      </c>
      <c r="BN1731" s="82">
        <v>5500.11445</v>
      </c>
      <c r="BO1731" s="82">
        <v>5513.35989</v>
      </c>
      <c r="BP1731" s="82">
        <v>5527.42925</v>
      </c>
      <c r="BQ1731" s="82">
        <v>5542.38771</v>
      </c>
      <c r="BR1731" s="82">
        <v>5557.80006</v>
      </c>
      <c r="BS1731" s="82">
        <v>5573.18044</v>
      </c>
      <c r="BT1731" s="82">
        <v>5591.68956</v>
      </c>
      <c r="BU1731" s="82">
        <v>5613.15426</v>
      </c>
      <c r="BV1731" s="82">
        <v>5636.68211</v>
      </c>
      <c r="BW1731" s="82">
        <v>5509.56651</v>
      </c>
      <c r="BX1731" s="82">
        <v>5538.06302</v>
      </c>
      <c r="BY1731" s="82">
        <v>5568.87456</v>
      </c>
      <c r="BZ1731" s="82">
        <v>5602.31846</v>
      </c>
      <c r="CA1731" s="82">
        <v>5638.78475</v>
      </c>
      <c r="CB1731" s="82">
        <v>5372.30555</v>
      </c>
      <c r="CC1731" s="82">
        <v>5415.10924</v>
      </c>
      <c r="CD1731" s="82">
        <v>5461.39428</v>
      </c>
      <c r="CE1731" s="82">
        <v>5511.51784</v>
      </c>
      <c r="CF1731" s="82">
        <v>5495.77919</v>
      </c>
      <c r="CG1731" s="82">
        <v>5472.92164</v>
      </c>
      <c r="CH1731" s="82">
        <v>5441.7216</v>
      </c>
      <c r="CI1731" s="82">
        <v>5400.84323</v>
      </c>
      <c r="CJ1731" s="82">
        <v>5348.37429</v>
      </c>
      <c r="CK1731" s="82">
        <v>5281.93605</v>
      </c>
    </row>
    <row r="1732" ht="14.25" customHeight="1">
      <c r="E1732" s="2"/>
      <c r="G1732" s="81">
        <v>17.0</v>
      </c>
      <c r="H1732" s="81">
        <v>8.0</v>
      </c>
      <c r="I1732" s="81">
        <v>89.0</v>
      </c>
      <c r="J1732" s="80">
        <v>4978.80815</v>
      </c>
      <c r="K1732" s="80">
        <v>4980.43097</v>
      </c>
      <c r="L1732" s="80">
        <v>4982.66344</v>
      </c>
      <c r="M1732" s="80">
        <v>4985.56467</v>
      </c>
      <c r="N1732" s="80">
        <v>4989.17158</v>
      </c>
      <c r="O1732" s="80">
        <v>4993.6946</v>
      </c>
      <c r="P1732" s="80">
        <v>4998.98345</v>
      </c>
      <c r="Q1732" s="80">
        <v>5005.41219</v>
      </c>
      <c r="R1732" s="80">
        <v>5012.84628</v>
      </c>
      <c r="S1732" s="80">
        <v>5022.44731</v>
      </c>
      <c r="T1732" s="80">
        <v>5032.30579</v>
      </c>
      <c r="U1732" s="80">
        <v>5042.51116</v>
      </c>
      <c r="V1732" s="80">
        <v>5053.63274</v>
      </c>
      <c r="W1732" s="80">
        <v>5065.59838</v>
      </c>
      <c r="X1732" s="80">
        <v>5078.26462</v>
      </c>
      <c r="Y1732" s="80">
        <v>5091.72917</v>
      </c>
      <c r="Z1732" s="80">
        <v>5106.02942</v>
      </c>
      <c r="AA1732" s="80">
        <v>5121.30091</v>
      </c>
      <c r="AB1732" s="80">
        <v>5136.82461</v>
      </c>
      <c r="AC1732" s="80">
        <v>5152.74954</v>
      </c>
      <c r="AD1732" s="80">
        <v>5171.80619</v>
      </c>
      <c r="AE1732" s="80">
        <v>5193.68261</v>
      </c>
      <c r="AF1732" s="80">
        <v>5217.67351</v>
      </c>
      <c r="AG1732" s="80">
        <v>5090.00963</v>
      </c>
      <c r="AH1732" s="80">
        <v>5118.99064</v>
      </c>
      <c r="AI1732" s="80">
        <v>5150.33305</v>
      </c>
      <c r="AJ1732" s="80">
        <v>5184.24675</v>
      </c>
      <c r="AK1732" s="80">
        <v>5221.27888</v>
      </c>
      <c r="AL1732" s="80">
        <v>4953.34626</v>
      </c>
      <c r="AM1732" s="80">
        <v>4996.83776</v>
      </c>
      <c r="AN1732" s="80">
        <v>5043.91897</v>
      </c>
      <c r="AO1732" s="80">
        <v>5094.98236</v>
      </c>
      <c r="AP1732" s="80">
        <v>5079.82831</v>
      </c>
      <c r="AQ1732" s="80">
        <v>5057.57132</v>
      </c>
      <c r="AR1732" s="80">
        <v>5027.01261</v>
      </c>
      <c r="AS1732" s="80">
        <v>4986.74983</v>
      </c>
      <c r="AT1732" s="80">
        <v>4934.79531</v>
      </c>
      <c r="AU1732" s="80">
        <v>4868.84836</v>
      </c>
      <c r="AW1732" s="81">
        <v>17.0</v>
      </c>
      <c r="AX1732" s="81">
        <v>8.0</v>
      </c>
      <c r="AY1732" s="81">
        <v>89.0</v>
      </c>
      <c r="AZ1732" s="82">
        <v>5433.74796</v>
      </c>
      <c r="BA1732" s="82">
        <v>5435.37078</v>
      </c>
      <c r="BB1732" s="82">
        <v>5437.60325</v>
      </c>
      <c r="BC1732" s="82">
        <v>5440.50374</v>
      </c>
      <c r="BD1732" s="82">
        <v>5444.1061</v>
      </c>
      <c r="BE1732" s="82">
        <v>5448.62235</v>
      </c>
      <c r="BF1732" s="82">
        <v>5453.89151</v>
      </c>
      <c r="BG1732" s="82">
        <v>5460.29146</v>
      </c>
      <c r="BH1732" s="82">
        <v>5467.68766</v>
      </c>
      <c r="BI1732" s="82">
        <v>5477.23727</v>
      </c>
      <c r="BJ1732" s="82">
        <v>5487.01014</v>
      </c>
      <c r="BK1732" s="82">
        <v>5497.1095</v>
      </c>
      <c r="BL1732" s="82">
        <v>5508.08796</v>
      </c>
      <c r="BM1732" s="82">
        <v>5519.88324</v>
      </c>
      <c r="BN1732" s="82">
        <v>5532.34441</v>
      </c>
      <c r="BO1732" s="82">
        <v>5545.55471</v>
      </c>
      <c r="BP1732" s="82">
        <v>5559.55249</v>
      </c>
      <c r="BQ1732" s="82">
        <v>5574.48832</v>
      </c>
      <c r="BR1732" s="82">
        <v>5589.62716</v>
      </c>
      <c r="BS1732" s="82">
        <v>5605.06343</v>
      </c>
      <c r="BT1732" s="82">
        <v>5623.65001</v>
      </c>
      <c r="BU1732" s="82">
        <v>5645.06462</v>
      </c>
      <c r="BV1732" s="82">
        <v>5668.56772</v>
      </c>
      <c r="BW1732" s="82">
        <v>5540.38943</v>
      </c>
      <c r="BX1732" s="82">
        <v>5568.84384</v>
      </c>
      <c r="BY1732" s="82">
        <v>5599.60916</v>
      </c>
      <c r="BZ1732" s="82">
        <v>5632.99363</v>
      </c>
      <c r="CA1732" s="82">
        <v>5669.39149</v>
      </c>
      <c r="CB1732" s="82">
        <v>5400.70505</v>
      </c>
      <c r="CC1732" s="82">
        <v>5443.36251</v>
      </c>
      <c r="CD1732" s="82">
        <v>5489.49696</v>
      </c>
      <c r="CE1732" s="82">
        <v>5539.48958</v>
      </c>
      <c r="CF1732" s="82">
        <v>5523.15934</v>
      </c>
      <c r="CG1732" s="82">
        <v>5499.62378</v>
      </c>
      <c r="CH1732" s="82">
        <v>5467.68261</v>
      </c>
      <c r="CI1732" s="82">
        <v>5425.9396</v>
      </c>
      <c r="CJ1732" s="82">
        <v>5372.39847</v>
      </c>
      <c r="CK1732" s="82">
        <v>5304.73811</v>
      </c>
    </row>
    <row r="1733" ht="14.25" customHeight="1">
      <c r="E1733" s="2"/>
      <c r="G1733" s="81">
        <v>17.0</v>
      </c>
      <c r="H1733" s="81">
        <v>8.0</v>
      </c>
      <c r="I1733" s="81">
        <v>90.0</v>
      </c>
      <c r="J1733" s="80">
        <v>5075.02158</v>
      </c>
      <c r="K1733" s="80">
        <v>5076.65561</v>
      </c>
      <c r="L1733" s="80">
        <v>5078.90351</v>
      </c>
      <c r="M1733" s="80">
        <v>5081.81452</v>
      </c>
      <c r="N1733" s="80">
        <v>5085.44569</v>
      </c>
      <c r="O1733" s="80">
        <v>5089.96854</v>
      </c>
      <c r="P1733" s="80">
        <v>5095.27078</v>
      </c>
      <c r="Q1733" s="80">
        <v>5101.71948</v>
      </c>
      <c r="R1733" s="80">
        <v>5109.17917</v>
      </c>
      <c r="S1733" s="80">
        <v>5118.75794</v>
      </c>
      <c r="T1733" s="80">
        <v>5128.62148</v>
      </c>
      <c r="U1733" s="80">
        <v>5138.80096</v>
      </c>
      <c r="V1733" s="80">
        <v>5149.88756</v>
      </c>
      <c r="W1733" s="80">
        <v>5161.82019</v>
      </c>
      <c r="X1733" s="80">
        <v>5174.41284</v>
      </c>
      <c r="Y1733" s="80">
        <v>5187.81252</v>
      </c>
      <c r="Z1733" s="80">
        <v>5202.00646</v>
      </c>
      <c r="AA1733" s="80">
        <v>5217.2143</v>
      </c>
      <c r="AB1733" s="80">
        <v>5232.42675</v>
      </c>
      <c r="AC1733" s="80">
        <v>5248.34215</v>
      </c>
      <c r="AD1733" s="80">
        <v>5267.41363</v>
      </c>
      <c r="AE1733" s="80">
        <v>5289.18459</v>
      </c>
      <c r="AF1733" s="80">
        <v>5313.09141</v>
      </c>
      <c r="AG1733" s="80">
        <v>5184.29251</v>
      </c>
      <c r="AH1733" s="80">
        <v>5213.16907</v>
      </c>
      <c r="AI1733" s="80">
        <v>5244.39678</v>
      </c>
      <c r="AJ1733" s="80">
        <v>5278.19072</v>
      </c>
      <c r="AK1733" s="80">
        <v>5315.08078</v>
      </c>
      <c r="AL1733" s="80">
        <v>5044.83396</v>
      </c>
      <c r="AM1733" s="80">
        <v>5088.08297</v>
      </c>
      <c r="AN1733" s="80">
        <v>5134.90295</v>
      </c>
      <c r="AO1733" s="80">
        <v>5185.70797</v>
      </c>
      <c r="AP1733" s="80">
        <v>5169.8164</v>
      </c>
      <c r="AQ1733" s="80">
        <v>5146.72225</v>
      </c>
      <c r="AR1733" s="80">
        <v>5115.24852</v>
      </c>
      <c r="AS1733" s="80">
        <v>5073.93528</v>
      </c>
      <c r="AT1733" s="80">
        <v>5020.71245</v>
      </c>
      <c r="AU1733" s="80">
        <v>4953.33096</v>
      </c>
      <c r="AW1733" s="81">
        <v>17.0</v>
      </c>
      <c r="AX1733" s="81">
        <v>8.0</v>
      </c>
      <c r="AY1733" s="81">
        <v>90.0</v>
      </c>
      <c r="AZ1733" s="82">
        <v>5466.25276</v>
      </c>
      <c r="BA1733" s="82">
        <v>5467.88679</v>
      </c>
      <c r="BB1733" s="82">
        <v>5470.13468</v>
      </c>
      <c r="BC1733" s="82">
        <v>5473.04457</v>
      </c>
      <c r="BD1733" s="82">
        <v>5476.67182</v>
      </c>
      <c r="BE1733" s="82">
        <v>5481.18737</v>
      </c>
      <c r="BF1733" s="82">
        <v>5486.47169</v>
      </c>
      <c r="BG1733" s="82">
        <v>5492.89464</v>
      </c>
      <c r="BH1733" s="82">
        <v>5500.32076</v>
      </c>
      <c r="BI1733" s="82">
        <v>5509.85135</v>
      </c>
      <c r="BJ1733" s="82">
        <v>5519.6388</v>
      </c>
      <c r="BK1733" s="82">
        <v>5529.72316</v>
      </c>
      <c r="BL1733" s="82">
        <v>5540.68223</v>
      </c>
      <c r="BM1733" s="82">
        <v>5552.46392</v>
      </c>
      <c r="BN1733" s="82">
        <v>5564.8738</v>
      </c>
      <c r="BO1733" s="82">
        <v>5578.04893</v>
      </c>
      <c r="BP1733" s="82">
        <v>5591.97488</v>
      </c>
      <c r="BQ1733" s="82">
        <v>5606.88817</v>
      </c>
      <c r="BR1733" s="82">
        <v>5621.75195</v>
      </c>
      <c r="BS1733" s="82">
        <v>5637.24473</v>
      </c>
      <c r="BT1733" s="82">
        <v>5655.90958</v>
      </c>
      <c r="BU1733" s="82">
        <v>5677.27412</v>
      </c>
      <c r="BV1733" s="82">
        <v>5700.75272</v>
      </c>
      <c r="BW1733" s="82">
        <v>5571.50271</v>
      </c>
      <c r="BX1733" s="82">
        <v>5599.91526</v>
      </c>
      <c r="BY1733" s="82">
        <v>5630.6346</v>
      </c>
      <c r="BZ1733" s="82">
        <v>5663.95988</v>
      </c>
      <c r="CA1733" s="82">
        <v>5700.28955</v>
      </c>
      <c r="CB1733" s="82">
        <v>5429.37717</v>
      </c>
      <c r="CC1733" s="82">
        <v>5471.88831</v>
      </c>
      <c r="CD1733" s="82">
        <v>5517.87217</v>
      </c>
      <c r="CE1733" s="82">
        <v>5567.73409</v>
      </c>
      <c r="CF1733" s="82">
        <v>5550.80844</v>
      </c>
      <c r="CG1733" s="82">
        <v>5526.59042</v>
      </c>
      <c r="CH1733" s="82">
        <v>5493.90322</v>
      </c>
      <c r="CI1733" s="82">
        <v>5451.28977</v>
      </c>
      <c r="CJ1733" s="82">
        <v>5396.66929</v>
      </c>
      <c r="CK1733" s="82">
        <v>5327.77862</v>
      </c>
    </row>
    <row r="1734" ht="14.25" customHeight="1">
      <c r="E1734" s="2"/>
      <c r="G1734" s="81">
        <v>17.0</v>
      </c>
      <c r="H1734" s="81">
        <v>8.0</v>
      </c>
      <c r="I1734" s="81">
        <v>91.0</v>
      </c>
      <c r="J1734" s="80">
        <v>5171.95542</v>
      </c>
      <c r="K1734" s="80">
        <v>5173.60076</v>
      </c>
      <c r="L1734" s="80">
        <v>5175.86421</v>
      </c>
      <c r="M1734" s="80">
        <v>5178.78495</v>
      </c>
      <c r="N1734" s="80">
        <v>5182.4406</v>
      </c>
      <c r="O1734" s="80">
        <v>5186.96284</v>
      </c>
      <c r="P1734" s="80">
        <v>5192.27832</v>
      </c>
      <c r="Q1734" s="80">
        <v>5198.74688</v>
      </c>
      <c r="R1734" s="80">
        <v>5206.23212</v>
      </c>
      <c r="S1734" s="80">
        <v>5215.78731</v>
      </c>
      <c r="T1734" s="80">
        <v>5225.65525</v>
      </c>
      <c r="U1734" s="80">
        <v>5235.8075</v>
      </c>
      <c r="V1734" s="80">
        <v>5246.85754</v>
      </c>
      <c r="W1734" s="80">
        <v>5258.75564</v>
      </c>
      <c r="X1734" s="80">
        <v>5271.27224</v>
      </c>
      <c r="Y1734" s="80">
        <v>5284.60485</v>
      </c>
      <c r="Z1734" s="80">
        <v>5298.68935</v>
      </c>
      <c r="AA1734" s="80">
        <v>5313.83137</v>
      </c>
      <c r="AB1734" s="80">
        <v>5328.72481</v>
      </c>
      <c r="AC1734" s="80">
        <v>5344.63007</v>
      </c>
      <c r="AD1734" s="80">
        <v>5363.71598</v>
      </c>
      <c r="AE1734" s="80">
        <v>5385.37801</v>
      </c>
      <c r="AF1734" s="80">
        <v>5409.19768</v>
      </c>
      <c r="AG1734" s="80">
        <v>5279.25128</v>
      </c>
      <c r="AH1734" s="80">
        <v>5308.01945</v>
      </c>
      <c r="AI1734" s="80">
        <v>5339.12818</v>
      </c>
      <c r="AJ1734" s="80">
        <v>5372.79763</v>
      </c>
      <c r="AK1734" s="80">
        <v>5409.54036</v>
      </c>
      <c r="AL1734" s="80">
        <v>5136.95402</v>
      </c>
      <c r="AM1734" s="80">
        <v>5179.95288</v>
      </c>
      <c r="AN1734" s="80">
        <v>5226.50351</v>
      </c>
      <c r="AO1734" s="80">
        <v>5277.04205</v>
      </c>
      <c r="AP1734" s="80">
        <v>5260.40054</v>
      </c>
      <c r="AQ1734" s="80">
        <v>5236.45552</v>
      </c>
      <c r="AR1734" s="80">
        <v>5204.05237</v>
      </c>
      <c r="AS1734" s="80">
        <v>5161.67243</v>
      </c>
      <c r="AT1734" s="80">
        <v>5107.1616</v>
      </c>
      <c r="AU1734" s="80">
        <v>5038.32388</v>
      </c>
      <c r="AW1734" s="81">
        <v>17.0</v>
      </c>
      <c r="AX1734" s="81">
        <v>8.0</v>
      </c>
      <c r="AY1734" s="81">
        <v>91.0</v>
      </c>
      <c r="AZ1734" s="82">
        <v>5499.05828</v>
      </c>
      <c r="BA1734" s="82">
        <v>5500.70361</v>
      </c>
      <c r="BB1734" s="82">
        <v>5502.96707</v>
      </c>
      <c r="BC1734" s="82">
        <v>5505.88645</v>
      </c>
      <c r="BD1734" s="82">
        <v>5509.53883</v>
      </c>
      <c r="BE1734" s="82">
        <v>5514.05372</v>
      </c>
      <c r="BF1734" s="82">
        <v>5519.35339</v>
      </c>
      <c r="BG1734" s="82">
        <v>5525.7996</v>
      </c>
      <c r="BH1734" s="82">
        <v>5533.25594</v>
      </c>
      <c r="BI1734" s="82">
        <v>5542.76754</v>
      </c>
      <c r="BJ1734" s="82">
        <v>5552.56981</v>
      </c>
      <c r="BK1734" s="82">
        <v>5562.63923</v>
      </c>
      <c r="BL1734" s="82">
        <v>5573.57894</v>
      </c>
      <c r="BM1734" s="82">
        <v>5585.34712</v>
      </c>
      <c r="BN1734" s="82">
        <v>5597.70556</v>
      </c>
      <c r="BO1734" s="82">
        <v>5610.8455</v>
      </c>
      <c r="BP1734" s="82">
        <v>5624.69937</v>
      </c>
      <c r="BQ1734" s="82">
        <v>5639.59021</v>
      </c>
      <c r="BR1734" s="82">
        <v>5654.17737</v>
      </c>
      <c r="BS1734" s="82">
        <v>5669.72728</v>
      </c>
      <c r="BT1734" s="82">
        <v>5688.47122</v>
      </c>
      <c r="BU1734" s="82">
        <v>5709.78574</v>
      </c>
      <c r="BV1734" s="82">
        <v>5733.24007</v>
      </c>
      <c r="BW1734" s="82">
        <v>5602.90923</v>
      </c>
      <c r="BX1734" s="82">
        <v>5631.28014</v>
      </c>
      <c r="BY1734" s="82">
        <v>5661.95375</v>
      </c>
      <c r="BZ1734" s="82">
        <v>5695.22006</v>
      </c>
      <c r="CA1734" s="82">
        <v>5731.48179</v>
      </c>
      <c r="CB1734" s="82">
        <v>5458.32457</v>
      </c>
      <c r="CC1734" s="82">
        <v>5500.68932</v>
      </c>
      <c r="CD1734" s="82">
        <v>5546.52257</v>
      </c>
      <c r="CE1734" s="82">
        <v>5596.25402</v>
      </c>
      <c r="CF1734" s="82">
        <v>5578.72911</v>
      </c>
      <c r="CG1734" s="82">
        <v>5553.82415</v>
      </c>
      <c r="CH1734" s="82">
        <v>5520.38591</v>
      </c>
      <c r="CI1734" s="82">
        <v>5476.89616</v>
      </c>
      <c r="CJ1734" s="82">
        <v>5421.18912</v>
      </c>
      <c r="CK1734" s="82">
        <v>5351.05984</v>
      </c>
    </row>
    <row r="1735" ht="14.25" customHeight="1">
      <c r="E1735" s="2"/>
      <c r="G1735" s="81">
        <v>17.0</v>
      </c>
      <c r="H1735" s="81">
        <v>8.0</v>
      </c>
      <c r="I1735" s="81">
        <v>92.0</v>
      </c>
      <c r="J1735" s="80">
        <v>5269.61733</v>
      </c>
      <c r="K1735" s="80">
        <v>5271.27408</v>
      </c>
      <c r="L1735" s="80">
        <v>5273.55323</v>
      </c>
      <c r="M1735" s="80">
        <v>5276.48365</v>
      </c>
      <c r="N1735" s="80">
        <v>5280.16399</v>
      </c>
      <c r="O1735" s="80">
        <v>5284.68519</v>
      </c>
      <c r="P1735" s="80">
        <v>5290.01374</v>
      </c>
      <c r="Q1735" s="80">
        <v>5296.50207</v>
      </c>
      <c r="R1735" s="80">
        <v>5304.01281</v>
      </c>
      <c r="S1735" s="80">
        <v>5313.54306</v>
      </c>
      <c r="T1735" s="80">
        <v>5323.41476</v>
      </c>
      <c r="U1735" s="80">
        <v>5333.53841</v>
      </c>
      <c r="V1735" s="80">
        <v>5344.55033</v>
      </c>
      <c r="W1735" s="80">
        <v>5356.41235</v>
      </c>
      <c r="X1735" s="80">
        <v>5368.85043</v>
      </c>
      <c r="Y1735" s="80">
        <v>5382.11374</v>
      </c>
      <c r="Z1735" s="80">
        <v>5396.08565</v>
      </c>
      <c r="AA1735" s="80">
        <v>5411.15967</v>
      </c>
      <c r="AB1735" s="80">
        <v>5425.72629</v>
      </c>
      <c r="AC1735" s="80">
        <v>5441.62078</v>
      </c>
      <c r="AD1735" s="80">
        <v>5460.72072</v>
      </c>
      <c r="AE1735" s="80">
        <v>5482.27036</v>
      </c>
      <c r="AF1735" s="80">
        <v>5505.99975</v>
      </c>
      <c r="AG1735" s="80">
        <v>5374.89327</v>
      </c>
      <c r="AH1735" s="80">
        <v>5403.54907</v>
      </c>
      <c r="AI1735" s="80">
        <v>5434.53454</v>
      </c>
      <c r="AJ1735" s="80">
        <v>5468.07473</v>
      </c>
      <c r="AK1735" s="80">
        <v>5504.66479</v>
      </c>
      <c r="AL1735" s="80">
        <v>5229.71342</v>
      </c>
      <c r="AM1735" s="80">
        <v>5272.45442</v>
      </c>
      <c r="AN1735" s="80">
        <v>5318.72751</v>
      </c>
      <c r="AO1735" s="80">
        <v>5368.99139</v>
      </c>
      <c r="AP1735" s="80">
        <v>5351.58743</v>
      </c>
      <c r="AQ1735" s="80">
        <v>5326.77774</v>
      </c>
      <c r="AR1735" s="80">
        <v>5293.43065</v>
      </c>
      <c r="AS1735" s="80">
        <v>5249.96765</v>
      </c>
      <c r="AT1735" s="80">
        <v>5194.14901</v>
      </c>
      <c r="AU1735" s="80">
        <v>5123.83319</v>
      </c>
      <c r="AW1735" s="81">
        <v>17.0</v>
      </c>
      <c r="AX1735" s="81">
        <v>8.0</v>
      </c>
      <c r="AY1735" s="81">
        <v>92.0</v>
      </c>
      <c r="AZ1735" s="82">
        <v>5532.16748</v>
      </c>
      <c r="BA1735" s="82">
        <v>5533.82423</v>
      </c>
      <c r="BB1735" s="82">
        <v>5536.10339</v>
      </c>
      <c r="BC1735" s="82">
        <v>5539.03238</v>
      </c>
      <c r="BD1735" s="82">
        <v>5542.7101</v>
      </c>
      <c r="BE1735" s="82">
        <v>5547.22441</v>
      </c>
      <c r="BF1735" s="82">
        <v>5552.53961</v>
      </c>
      <c r="BG1735" s="82">
        <v>5559.00933</v>
      </c>
      <c r="BH1735" s="82">
        <v>5566.49621</v>
      </c>
      <c r="BI1735" s="82">
        <v>5575.98883</v>
      </c>
      <c r="BJ1735" s="82">
        <v>5585.80617</v>
      </c>
      <c r="BK1735" s="82">
        <v>5595.86069</v>
      </c>
      <c r="BL1735" s="82">
        <v>5606.78109</v>
      </c>
      <c r="BM1735" s="82">
        <v>5618.53586</v>
      </c>
      <c r="BN1735" s="82">
        <v>5630.84271</v>
      </c>
      <c r="BO1735" s="82">
        <v>5643.94742</v>
      </c>
      <c r="BP1735" s="82">
        <v>5657.72895</v>
      </c>
      <c r="BQ1735" s="82">
        <v>5672.59743</v>
      </c>
      <c r="BR1735" s="82">
        <v>5686.90639</v>
      </c>
      <c r="BS1735" s="82">
        <v>5702.51406</v>
      </c>
      <c r="BT1735" s="82">
        <v>5721.33792</v>
      </c>
      <c r="BU1735" s="82">
        <v>5742.60244</v>
      </c>
      <c r="BV1735" s="82">
        <v>5766.03275</v>
      </c>
      <c r="BW1735" s="82">
        <v>5634.61187</v>
      </c>
      <c r="BX1735" s="82">
        <v>5662.94137</v>
      </c>
      <c r="BY1735" s="82">
        <v>5693.5695</v>
      </c>
      <c r="BZ1735" s="82">
        <v>5726.77707</v>
      </c>
      <c r="CA1735" s="82">
        <v>5762.97109</v>
      </c>
      <c r="CB1735" s="82">
        <v>5487.54995</v>
      </c>
      <c r="CC1735" s="82">
        <v>5529.76821</v>
      </c>
      <c r="CD1735" s="82">
        <v>5575.45086</v>
      </c>
      <c r="CE1735" s="82">
        <v>5625.05207</v>
      </c>
      <c r="CF1735" s="82">
        <v>5606.92398</v>
      </c>
      <c r="CG1735" s="82">
        <v>5581.32755</v>
      </c>
      <c r="CH1735" s="82">
        <v>5547.13324</v>
      </c>
      <c r="CI1735" s="82">
        <v>5502.76127</v>
      </c>
      <c r="CJ1735" s="82">
        <v>5445.96035</v>
      </c>
      <c r="CK1735" s="82">
        <v>5374.58407</v>
      </c>
    </row>
    <row r="1736" ht="14.25" customHeight="1">
      <c r="E1736" s="2"/>
      <c r="G1736" s="81">
        <v>17.0</v>
      </c>
      <c r="H1736" s="81">
        <v>8.0</v>
      </c>
      <c r="I1736" s="81">
        <v>93.0</v>
      </c>
      <c r="J1736" s="80">
        <v>5368.01508</v>
      </c>
      <c r="K1736" s="80">
        <v>5369.68334</v>
      </c>
      <c r="L1736" s="80">
        <v>5371.97833</v>
      </c>
      <c r="M1736" s="80">
        <v>5374.91836</v>
      </c>
      <c r="N1736" s="80">
        <v>5378.62363</v>
      </c>
      <c r="O1736" s="80">
        <v>5383.14334</v>
      </c>
      <c r="P1736" s="80">
        <v>5388.4848</v>
      </c>
      <c r="Q1736" s="80">
        <v>5394.99278</v>
      </c>
      <c r="R1736" s="80">
        <v>5402.52898</v>
      </c>
      <c r="S1736" s="80">
        <v>5412.03294</v>
      </c>
      <c r="T1736" s="80">
        <v>5421.90774</v>
      </c>
      <c r="U1736" s="80">
        <v>5432.00143</v>
      </c>
      <c r="V1736" s="80">
        <v>5442.97365</v>
      </c>
      <c r="W1736" s="80">
        <v>5454.79802</v>
      </c>
      <c r="X1736" s="80">
        <v>5467.1551</v>
      </c>
      <c r="Y1736" s="80">
        <v>5480.34687</v>
      </c>
      <c r="Z1736" s="80">
        <v>5494.203</v>
      </c>
      <c r="AA1736" s="80">
        <v>5509.20683</v>
      </c>
      <c r="AB1736" s="80">
        <v>5523.43876</v>
      </c>
      <c r="AC1736" s="80">
        <v>5539.32186</v>
      </c>
      <c r="AD1736" s="80">
        <v>5558.43542</v>
      </c>
      <c r="AE1736" s="80">
        <v>5579.86917</v>
      </c>
      <c r="AF1736" s="80">
        <v>5603.50514</v>
      </c>
      <c r="AG1736" s="80">
        <v>5471.22587</v>
      </c>
      <c r="AH1736" s="80">
        <v>5499.76532</v>
      </c>
      <c r="AI1736" s="80">
        <v>5530.62318</v>
      </c>
      <c r="AJ1736" s="80">
        <v>5564.02931</v>
      </c>
      <c r="AK1736" s="80">
        <v>5600.46137</v>
      </c>
      <c r="AL1736" s="80">
        <v>5323.1192</v>
      </c>
      <c r="AM1736" s="80">
        <v>5365.59457</v>
      </c>
      <c r="AN1736" s="80">
        <v>5411.58189</v>
      </c>
      <c r="AO1736" s="80">
        <v>5461.56289</v>
      </c>
      <c r="AP1736" s="80">
        <v>5443.38388</v>
      </c>
      <c r="AQ1736" s="80">
        <v>5417.69559</v>
      </c>
      <c r="AR1736" s="80">
        <v>5383.38994</v>
      </c>
      <c r="AS1736" s="80">
        <v>5338.82738</v>
      </c>
      <c r="AT1736" s="80">
        <v>5281.68095</v>
      </c>
      <c r="AU1736" s="80">
        <v>5209.86503</v>
      </c>
      <c r="AW1736" s="81">
        <v>17.0</v>
      </c>
      <c r="AX1736" s="81">
        <v>8.0</v>
      </c>
      <c r="AY1736" s="81">
        <v>93.0</v>
      </c>
      <c r="AZ1736" s="82">
        <v>5565.5834</v>
      </c>
      <c r="BA1736" s="82">
        <v>5567.25166</v>
      </c>
      <c r="BB1736" s="82">
        <v>5569.54666</v>
      </c>
      <c r="BC1736" s="82">
        <v>5572.48537</v>
      </c>
      <c r="BD1736" s="82">
        <v>5576.18866</v>
      </c>
      <c r="BE1736" s="82">
        <v>5580.70244</v>
      </c>
      <c r="BF1736" s="82">
        <v>5586.03336</v>
      </c>
      <c r="BG1736" s="82">
        <v>5592.52685</v>
      </c>
      <c r="BH1736" s="82">
        <v>5600.0446</v>
      </c>
      <c r="BI1736" s="82">
        <v>5609.51825</v>
      </c>
      <c r="BJ1736" s="82">
        <v>5619.3509</v>
      </c>
      <c r="BK1736" s="82">
        <v>5629.39059</v>
      </c>
      <c r="BL1736" s="82">
        <v>5640.29171</v>
      </c>
      <c r="BM1736" s="82">
        <v>5652.03316</v>
      </c>
      <c r="BN1736" s="82">
        <v>5664.28825</v>
      </c>
      <c r="BO1736" s="82">
        <v>5677.35772</v>
      </c>
      <c r="BP1736" s="82">
        <v>5691.06664</v>
      </c>
      <c r="BQ1736" s="82">
        <v>5705.91285</v>
      </c>
      <c r="BR1736" s="82">
        <v>5719.94201</v>
      </c>
      <c r="BS1736" s="82">
        <v>5735.60809</v>
      </c>
      <c r="BT1736" s="82">
        <v>5754.51271</v>
      </c>
      <c r="BU1736" s="82">
        <v>5775.72725</v>
      </c>
      <c r="BV1736" s="82">
        <v>5799.13377</v>
      </c>
      <c r="BW1736" s="82">
        <v>5666.61355</v>
      </c>
      <c r="BX1736" s="82">
        <v>5694.90187</v>
      </c>
      <c r="BY1736" s="82">
        <v>5725.48478</v>
      </c>
      <c r="BZ1736" s="82">
        <v>5758.63383</v>
      </c>
      <c r="CA1736" s="82">
        <v>5794.76037</v>
      </c>
      <c r="CB1736" s="82">
        <v>5517.05603</v>
      </c>
      <c r="CC1736" s="82">
        <v>5559.12773</v>
      </c>
      <c r="CD1736" s="82">
        <v>5604.65976</v>
      </c>
      <c r="CE1736" s="82">
        <v>5654.13095</v>
      </c>
      <c r="CF1736" s="82">
        <v>5635.39573</v>
      </c>
      <c r="CG1736" s="82">
        <v>5609.10324</v>
      </c>
      <c r="CH1736" s="82">
        <v>5574.14776</v>
      </c>
      <c r="CI1736" s="82">
        <v>5528.88758</v>
      </c>
      <c r="CJ1736" s="82">
        <v>5470.9854</v>
      </c>
      <c r="CK1736" s="82">
        <v>5398.35364</v>
      </c>
    </row>
    <row r="1737" ht="14.25" customHeight="1">
      <c r="E1737" s="2"/>
      <c r="G1737" s="81">
        <v>17.0</v>
      </c>
      <c r="H1737" s="81">
        <v>8.0</v>
      </c>
      <c r="I1737" s="81">
        <v>94.0</v>
      </c>
      <c r="J1737" s="80">
        <v>5467.15649</v>
      </c>
      <c r="K1737" s="80">
        <v>5468.83636</v>
      </c>
      <c r="L1737" s="80">
        <v>5471.14734</v>
      </c>
      <c r="M1737" s="80">
        <v>5474.09693</v>
      </c>
      <c r="N1737" s="80">
        <v>5477.82734</v>
      </c>
      <c r="O1737" s="80">
        <v>5482.34513</v>
      </c>
      <c r="P1737" s="80">
        <v>5487.69933</v>
      </c>
      <c r="Q1737" s="80">
        <v>5494.22687</v>
      </c>
      <c r="R1737" s="80">
        <v>5501.78847</v>
      </c>
      <c r="S1737" s="80">
        <v>5511.26477</v>
      </c>
      <c r="T1737" s="80">
        <v>5521.14202</v>
      </c>
      <c r="U1737" s="80">
        <v>5531.20436</v>
      </c>
      <c r="V1737" s="80">
        <v>5542.13529</v>
      </c>
      <c r="W1737" s="80">
        <v>5553.92046</v>
      </c>
      <c r="X1737" s="80">
        <v>5566.19402</v>
      </c>
      <c r="Y1737" s="80">
        <v>5579.31198</v>
      </c>
      <c r="Z1737" s="80">
        <v>5593.04914</v>
      </c>
      <c r="AA1737" s="80">
        <v>5607.98057</v>
      </c>
      <c r="AB1737" s="80">
        <v>5621.86987</v>
      </c>
      <c r="AC1737" s="80">
        <v>5637.74096</v>
      </c>
      <c r="AD1737" s="80">
        <v>5656.86774</v>
      </c>
      <c r="AE1737" s="80">
        <v>5678.18206</v>
      </c>
      <c r="AF1737" s="80">
        <v>5701.72144</v>
      </c>
      <c r="AG1737" s="80">
        <v>5568.25657</v>
      </c>
      <c r="AH1737" s="80">
        <v>5596.67564</v>
      </c>
      <c r="AI1737" s="80">
        <v>5627.40154</v>
      </c>
      <c r="AJ1737" s="80">
        <v>5660.66879</v>
      </c>
      <c r="AK1737" s="80">
        <v>5696.93745</v>
      </c>
      <c r="AL1737" s="80">
        <v>5417.17846</v>
      </c>
      <c r="AM1737" s="80">
        <v>5459.38039</v>
      </c>
      <c r="AN1737" s="80">
        <v>5505.07365</v>
      </c>
      <c r="AO1737" s="80">
        <v>5554.76349</v>
      </c>
      <c r="AP1737" s="80">
        <v>5535.79673</v>
      </c>
      <c r="AQ1737" s="80">
        <v>5509.21581</v>
      </c>
      <c r="AR1737" s="80">
        <v>5473.93688</v>
      </c>
      <c r="AS1737" s="80">
        <v>5428.25815</v>
      </c>
      <c r="AT1737" s="80">
        <v>5369.76381</v>
      </c>
      <c r="AU1737" s="80">
        <v>5296.42559</v>
      </c>
      <c r="AW1737" s="81">
        <v>17.0</v>
      </c>
      <c r="AX1737" s="81">
        <v>8.0</v>
      </c>
      <c r="AY1737" s="81">
        <v>94.0</v>
      </c>
      <c r="AZ1737" s="82">
        <v>5599.30908</v>
      </c>
      <c r="BA1737" s="82">
        <v>5600.98896</v>
      </c>
      <c r="BB1737" s="82">
        <v>5603.29993</v>
      </c>
      <c r="BC1737" s="82">
        <v>5606.24848</v>
      </c>
      <c r="BD1737" s="82">
        <v>5609.97756</v>
      </c>
      <c r="BE1737" s="82">
        <v>5614.49089</v>
      </c>
      <c r="BF1737" s="82">
        <v>5619.83771</v>
      </c>
      <c r="BG1737" s="82">
        <v>5626.35522</v>
      </c>
      <c r="BH1737" s="82">
        <v>5633.90415</v>
      </c>
      <c r="BI1737" s="82">
        <v>5643.35886</v>
      </c>
      <c r="BJ1737" s="82">
        <v>5653.20708</v>
      </c>
      <c r="BK1737" s="82">
        <v>5663.23198</v>
      </c>
      <c r="BL1737" s="82">
        <v>5674.11385</v>
      </c>
      <c r="BM1737" s="82">
        <v>5685.84207</v>
      </c>
      <c r="BN1737" s="82">
        <v>5698.04527</v>
      </c>
      <c r="BO1737" s="82">
        <v>5711.07945</v>
      </c>
      <c r="BP1737" s="82">
        <v>5724.7155</v>
      </c>
      <c r="BQ1737" s="82">
        <v>5739.53953</v>
      </c>
      <c r="BR1737" s="82">
        <v>5753.28727</v>
      </c>
      <c r="BS1737" s="82">
        <v>5769.0124</v>
      </c>
      <c r="BT1737" s="82">
        <v>5787.99862</v>
      </c>
      <c r="BU1737" s="82">
        <v>5809.16322</v>
      </c>
      <c r="BV1737" s="82">
        <v>5832.5462</v>
      </c>
      <c r="BW1737" s="82">
        <v>5698.91724</v>
      </c>
      <c r="BX1737" s="82">
        <v>5727.1646</v>
      </c>
      <c r="BY1737" s="82">
        <v>5757.70254</v>
      </c>
      <c r="BZ1737" s="82">
        <v>5790.79329</v>
      </c>
      <c r="CA1737" s="82">
        <v>5826.85261</v>
      </c>
      <c r="CB1737" s="82">
        <v>5546.84559</v>
      </c>
      <c r="CC1737" s="82">
        <v>5588.77062</v>
      </c>
      <c r="CD1737" s="82">
        <v>5634.15201</v>
      </c>
      <c r="CE1737" s="82">
        <v>5683.49341</v>
      </c>
      <c r="CF1737" s="82">
        <v>5664.14706</v>
      </c>
      <c r="CG1737" s="82">
        <v>5637.15388</v>
      </c>
      <c r="CH1737" s="82">
        <v>5601.43207</v>
      </c>
      <c r="CI1737" s="82">
        <v>5555.27763</v>
      </c>
      <c r="CJ1737" s="82">
        <v>5496.2667</v>
      </c>
      <c r="CK1737" s="82">
        <v>5422.37089</v>
      </c>
    </row>
    <row r="1738" ht="14.25" customHeight="1">
      <c r="E1738" s="2"/>
      <c r="G1738" s="81">
        <v>17.0</v>
      </c>
      <c r="H1738" s="81">
        <v>8.0</v>
      </c>
      <c r="I1738" s="81">
        <v>95.0</v>
      </c>
      <c r="J1738" s="80">
        <v>5567.04949</v>
      </c>
      <c r="K1738" s="80">
        <v>5568.74109</v>
      </c>
      <c r="L1738" s="80">
        <v>5571.06819</v>
      </c>
      <c r="M1738" s="80">
        <v>5574.02728</v>
      </c>
      <c r="N1738" s="80">
        <v>5577.78306</v>
      </c>
      <c r="O1738" s="80">
        <v>5582.29848</v>
      </c>
      <c r="P1738" s="80">
        <v>5587.66526</v>
      </c>
      <c r="Q1738" s="80">
        <v>5594.21225</v>
      </c>
      <c r="R1738" s="80">
        <v>5601.79922</v>
      </c>
      <c r="S1738" s="80">
        <v>5611.24649</v>
      </c>
      <c r="T1738" s="80">
        <v>5621.1255</v>
      </c>
      <c r="U1738" s="80">
        <v>5631.15512</v>
      </c>
      <c r="V1738" s="80">
        <v>5642.04314</v>
      </c>
      <c r="W1738" s="80">
        <v>5653.78754</v>
      </c>
      <c r="X1738" s="80">
        <v>5665.97505</v>
      </c>
      <c r="Y1738" s="80">
        <v>5679.01693</v>
      </c>
      <c r="Z1738" s="80">
        <v>5692.63188</v>
      </c>
      <c r="AA1738" s="80">
        <v>5707.48869</v>
      </c>
      <c r="AB1738" s="80">
        <v>5721.02735</v>
      </c>
      <c r="AC1738" s="80">
        <v>5736.8858</v>
      </c>
      <c r="AD1738" s="80">
        <v>5756.02539</v>
      </c>
      <c r="AE1738" s="80">
        <v>5777.21674</v>
      </c>
      <c r="AF1738" s="80">
        <v>5800.65635</v>
      </c>
      <c r="AG1738" s="80">
        <v>5665.99294</v>
      </c>
      <c r="AH1738" s="80">
        <v>5694.28758</v>
      </c>
      <c r="AI1738" s="80">
        <v>5724.87712</v>
      </c>
      <c r="AJ1738" s="80">
        <v>5758.00061</v>
      </c>
      <c r="AK1738" s="80">
        <v>5794.10046</v>
      </c>
      <c r="AL1738" s="80">
        <v>5511.89841</v>
      </c>
      <c r="AM1738" s="80">
        <v>5553.81903</v>
      </c>
      <c r="AN1738" s="80">
        <v>5599.20987</v>
      </c>
      <c r="AO1738" s="80">
        <v>5648.60023</v>
      </c>
      <c r="AP1738" s="80">
        <v>5628.83291</v>
      </c>
      <c r="AQ1738" s="80">
        <v>5601.34523</v>
      </c>
      <c r="AR1738" s="80">
        <v>5565.07817</v>
      </c>
      <c r="AS1738" s="80">
        <v>5518.26653</v>
      </c>
      <c r="AT1738" s="80">
        <v>5458.404</v>
      </c>
      <c r="AU1738" s="80">
        <v>5383.52114</v>
      </c>
      <c r="AW1738" s="81">
        <v>17.0</v>
      </c>
      <c r="AX1738" s="81">
        <v>8.0</v>
      </c>
      <c r="AY1738" s="81">
        <v>95.0</v>
      </c>
      <c r="AZ1738" s="82">
        <v>5633.3476</v>
      </c>
      <c r="BA1738" s="82">
        <v>5635.0392</v>
      </c>
      <c r="BB1738" s="82">
        <v>5637.3663</v>
      </c>
      <c r="BC1738" s="82">
        <v>5640.32479</v>
      </c>
      <c r="BD1738" s="82">
        <v>5644.0799</v>
      </c>
      <c r="BE1738" s="82">
        <v>5648.59283</v>
      </c>
      <c r="BF1738" s="82">
        <v>5653.95575</v>
      </c>
      <c r="BG1738" s="82">
        <v>5660.49754</v>
      </c>
      <c r="BH1738" s="82">
        <v>5668.07798</v>
      </c>
      <c r="BI1738" s="82">
        <v>5677.51376</v>
      </c>
      <c r="BJ1738" s="82">
        <v>5687.3778</v>
      </c>
      <c r="BK1738" s="82">
        <v>5697.38797</v>
      </c>
      <c r="BL1738" s="82">
        <v>5708.25063</v>
      </c>
      <c r="BM1738" s="82">
        <v>5719.96572</v>
      </c>
      <c r="BN1738" s="82">
        <v>5732.11685</v>
      </c>
      <c r="BO1738" s="82">
        <v>5745.11571</v>
      </c>
      <c r="BP1738" s="82">
        <v>5758.67863</v>
      </c>
      <c r="BQ1738" s="82">
        <v>5773.48057</v>
      </c>
      <c r="BR1738" s="82">
        <v>5786.94525</v>
      </c>
      <c r="BS1738" s="82">
        <v>5802.73007</v>
      </c>
      <c r="BT1738" s="82">
        <v>5821.79874</v>
      </c>
      <c r="BU1738" s="82">
        <v>5842.91343</v>
      </c>
      <c r="BV1738" s="82">
        <v>5866.27311</v>
      </c>
      <c r="BW1738" s="82">
        <v>5731.52592</v>
      </c>
      <c r="BX1738" s="82">
        <v>5759.73255</v>
      </c>
      <c r="BY1738" s="82">
        <v>5790.22577</v>
      </c>
      <c r="BZ1738" s="82">
        <v>5823.25846</v>
      </c>
      <c r="CA1738" s="82">
        <v>5859.25078</v>
      </c>
      <c r="CB1738" s="82">
        <v>5576.92141</v>
      </c>
      <c r="CC1738" s="82">
        <v>5618.69967</v>
      </c>
      <c r="CD1738" s="82">
        <v>5663.93039</v>
      </c>
      <c r="CE1738" s="82">
        <v>5713.14222</v>
      </c>
      <c r="CF1738" s="82">
        <v>5693.1807</v>
      </c>
      <c r="CG1738" s="82">
        <v>5665.48215</v>
      </c>
      <c r="CH1738" s="82">
        <v>5628.9888</v>
      </c>
      <c r="CI1738" s="82">
        <v>5581.93396</v>
      </c>
      <c r="CJ1738" s="82">
        <v>5521.80674</v>
      </c>
      <c r="CK1738" s="82">
        <v>5446.63821</v>
      </c>
    </row>
    <row r="1739" ht="14.25" customHeight="1">
      <c r="E1739" s="2"/>
      <c r="G1739" s="81">
        <v>17.0</v>
      </c>
      <c r="H1739" s="81">
        <v>8.0</v>
      </c>
      <c r="I1739" s="81">
        <v>96.0</v>
      </c>
      <c r="J1739" s="80">
        <v>5667.70208</v>
      </c>
      <c r="K1739" s="80">
        <v>5669.40551</v>
      </c>
      <c r="L1739" s="80">
        <v>5671.74888</v>
      </c>
      <c r="M1739" s="80">
        <v>5674.71742</v>
      </c>
      <c r="N1739" s="80">
        <v>5678.4988</v>
      </c>
      <c r="O1739" s="80">
        <v>5683.0114</v>
      </c>
      <c r="P1739" s="80">
        <v>5688.39059</v>
      </c>
      <c r="Q1739" s="80">
        <v>5694.95694</v>
      </c>
      <c r="R1739" s="80">
        <v>5702.56922</v>
      </c>
      <c r="S1739" s="80">
        <v>5711.98607</v>
      </c>
      <c r="T1739" s="80">
        <v>5721.86619</v>
      </c>
      <c r="U1739" s="80">
        <v>5731.86168</v>
      </c>
      <c r="V1739" s="80">
        <v>5742.70518</v>
      </c>
      <c r="W1739" s="80">
        <v>5754.40721</v>
      </c>
      <c r="X1739" s="80">
        <v>5766.50612</v>
      </c>
      <c r="Y1739" s="80">
        <v>5779.46964</v>
      </c>
      <c r="Z1739" s="80">
        <v>5792.95913</v>
      </c>
      <c r="AA1739" s="80">
        <v>5807.73908</v>
      </c>
      <c r="AB1739" s="80">
        <v>5820.91904</v>
      </c>
      <c r="AC1739" s="80">
        <v>5836.76421</v>
      </c>
      <c r="AD1739" s="80">
        <v>5855.9162</v>
      </c>
      <c r="AE1739" s="80">
        <v>5876.981</v>
      </c>
      <c r="AF1739" s="80">
        <v>5900.31763</v>
      </c>
      <c r="AG1739" s="80">
        <v>5764.44261</v>
      </c>
      <c r="AH1739" s="80">
        <v>5792.60874</v>
      </c>
      <c r="AI1739" s="80">
        <v>5823.0575</v>
      </c>
      <c r="AJ1739" s="80">
        <v>5856.03235</v>
      </c>
      <c r="AK1739" s="80">
        <v>5891.95791</v>
      </c>
      <c r="AL1739" s="80">
        <v>5607.28631</v>
      </c>
      <c r="AM1739" s="80">
        <v>5648.9177</v>
      </c>
      <c r="AN1739" s="80">
        <v>5693.99772</v>
      </c>
      <c r="AO1739" s="80">
        <v>5743.0802</v>
      </c>
      <c r="AP1739" s="80">
        <v>5722.49943</v>
      </c>
      <c r="AQ1739" s="80">
        <v>5694.09075</v>
      </c>
      <c r="AR1739" s="80">
        <v>5656.8206</v>
      </c>
      <c r="AS1739" s="80">
        <v>5608.85917</v>
      </c>
      <c r="AT1739" s="80">
        <v>5547.60801</v>
      </c>
      <c r="AU1739" s="80">
        <v>5471.15799</v>
      </c>
      <c r="AW1739" s="81">
        <v>17.0</v>
      </c>
      <c r="AX1739" s="81">
        <v>8.0</v>
      </c>
      <c r="AY1739" s="81">
        <v>96.0</v>
      </c>
      <c r="AZ1739" s="82">
        <v>5667.70208</v>
      </c>
      <c r="BA1739" s="82">
        <v>5669.40551</v>
      </c>
      <c r="BB1739" s="82">
        <v>5671.74888</v>
      </c>
      <c r="BC1739" s="82">
        <v>5674.71742</v>
      </c>
      <c r="BD1739" s="82">
        <v>5678.4988</v>
      </c>
      <c r="BE1739" s="82">
        <v>5683.0114</v>
      </c>
      <c r="BF1739" s="82">
        <v>5688.39059</v>
      </c>
      <c r="BG1739" s="82">
        <v>5694.95694</v>
      </c>
      <c r="BH1739" s="82">
        <v>5702.56922</v>
      </c>
      <c r="BI1739" s="82">
        <v>5711.98607</v>
      </c>
      <c r="BJ1739" s="82">
        <v>5721.86619</v>
      </c>
      <c r="BK1739" s="82">
        <v>5731.86168</v>
      </c>
      <c r="BL1739" s="82">
        <v>5742.70518</v>
      </c>
      <c r="BM1739" s="82">
        <v>5754.40721</v>
      </c>
      <c r="BN1739" s="82">
        <v>5766.50612</v>
      </c>
      <c r="BO1739" s="82">
        <v>5779.46964</v>
      </c>
      <c r="BP1739" s="82">
        <v>5792.95913</v>
      </c>
      <c r="BQ1739" s="82">
        <v>5807.73908</v>
      </c>
      <c r="BR1739" s="82">
        <v>5820.91904</v>
      </c>
      <c r="BS1739" s="82">
        <v>5836.76421</v>
      </c>
      <c r="BT1739" s="82">
        <v>5855.9162</v>
      </c>
      <c r="BU1739" s="82">
        <v>5876.981</v>
      </c>
      <c r="BV1739" s="82">
        <v>5900.31763</v>
      </c>
      <c r="BW1739" s="82">
        <v>5764.44261</v>
      </c>
      <c r="BX1739" s="82">
        <v>5792.60874</v>
      </c>
      <c r="BY1739" s="82">
        <v>5823.0575</v>
      </c>
      <c r="BZ1739" s="82">
        <v>5856.03235</v>
      </c>
      <c r="CA1739" s="82">
        <v>5891.95791</v>
      </c>
      <c r="CB1739" s="82">
        <v>5607.28631</v>
      </c>
      <c r="CC1739" s="82">
        <v>5648.9177</v>
      </c>
      <c r="CD1739" s="82">
        <v>5693.99772</v>
      </c>
      <c r="CE1739" s="82">
        <v>5743.0802</v>
      </c>
      <c r="CF1739" s="82">
        <v>5722.49943</v>
      </c>
      <c r="CG1739" s="82">
        <v>5694.09075</v>
      </c>
      <c r="CH1739" s="82">
        <v>5656.8206</v>
      </c>
      <c r="CI1739" s="82">
        <v>5608.85917</v>
      </c>
      <c r="CJ1739" s="82">
        <v>5547.60801</v>
      </c>
      <c r="CK1739" s="82">
        <v>5471.15799</v>
      </c>
    </row>
    <row r="1740" ht="14.25" customHeight="1">
      <c r="E1740" s="2"/>
      <c r="G1740" s="81">
        <v>17.0</v>
      </c>
      <c r="H1740" s="81">
        <v>8.0</v>
      </c>
      <c r="I1740" s="81">
        <v>97.0</v>
      </c>
      <c r="J1740" s="80">
        <v>5702.08484</v>
      </c>
      <c r="K1740" s="80">
        <v>5703.80012</v>
      </c>
      <c r="L1740" s="80">
        <v>5706.14914</v>
      </c>
      <c r="M1740" s="80">
        <v>5709.13833</v>
      </c>
      <c r="N1740" s="80">
        <v>5712.9141</v>
      </c>
      <c r="O1740" s="80">
        <v>5717.43684</v>
      </c>
      <c r="P1740" s="80">
        <v>5722.83223</v>
      </c>
      <c r="Q1740" s="80">
        <v>5729.42306</v>
      </c>
      <c r="R1740" s="80">
        <v>5737.00329</v>
      </c>
      <c r="S1740" s="80">
        <v>5746.43267</v>
      </c>
      <c r="T1740" s="80">
        <v>5756.29673</v>
      </c>
      <c r="U1740" s="80">
        <v>5766.26646</v>
      </c>
      <c r="V1740" s="80">
        <v>5777.0903</v>
      </c>
      <c r="W1740" s="80">
        <v>5788.73631</v>
      </c>
      <c r="X1740" s="80">
        <v>5800.7929</v>
      </c>
      <c r="Y1740" s="80">
        <v>5813.67796</v>
      </c>
      <c r="Z1740" s="80">
        <v>5827.13563</v>
      </c>
      <c r="AA1740" s="80">
        <v>5841.63851</v>
      </c>
      <c r="AB1740" s="80">
        <v>5854.86016</v>
      </c>
      <c r="AC1740" s="80">
        <v>5870.76559</v>
      </c>
      <c r="AD1740" s="80">
        <v>5889.85283</v>
      </c>
      <c r="AE1740" s="80">
        <v>5910.87747</v>
      </c>
      <c r="AF1740" s="80">
        <v>5934.1903</v>
      </c>
      <c r="AG1740" s="80">
        <v>5797.13226</v>
      </c>
      <c r="AH1740" s="80">
        <v>5825.23591</v>
      </c>
      <c r="AI1740" s="80">
        <v>5855.60769</v>
      </c>
      <c r="AJ1740" s="80">
        <v>5888.49207</v>
      </c>
      <c r="AK1740" s="80">
        <v>5924.29729</v>
      </c>
      <c r="AL1740" s="80">
        <v>5637.20533</v>
      </c>
      <c r="AM1740" s="80">
        <v>5678.65707</v>
      </c>
      <c r="AN1740" s="80">
        <v>5723.57464</v>
      </c>
      <c r="AO1740" s="80">
        <v>5772.51623</v>
      </c>
      <c r="AP1740" s="80">
        <v>5751.27292</v>
      </c>
      <c r="AQ1740" s="80">
        <v>5722.14199</v>
      </c>
      <c r="AR1740" s="80">
        <v>5684.0314</v>
      </c>
      <c r="AS1740" s="80">
        <v>5635.02791</v>
      </c>
      <c r="AT1740" s="80">
        <v>5572.58939</v>
      </c>
      <c r="AU1740" s="80">
        <v>5494.74371</v>
      </c>
      <c r="AW1740" s="81">
        <v>17.0</v>
      </c>
      <c r="AX1740" s="81">
        <v>8.0</v>
      </c>
      <c r="AY1740" s="81">
        <v>97.0</v>
      </c>
      <c r="AZ1740" s="82">
        <v>5702.08484</v>
      </c>
      <c r="BA1740" s="82">
        <v>5703.80012</v>
      </c>
      <c r="BB1740" s="82">
        <v>5706.14914</v>
      </c>
      <c r="BC1740" s="82">
        <v>5709.13833</v>
      </c>
      <c r="BD1740" s="82">
        <v>5712.9141</v>
      </c>
      <c r="BE1740" s="82">
        <v>5717.43684</v>
      </c>
      <c r="BF1740" s="82">
        <v>5722.83223</v>
      </c>
      <c r="BG1740" s="82">
        <v>5729.42306</v>
      </c>
      <c r="BH1740" s="82">
        <v>5737.00329</v>
      </c>
      <c r="BI1740" s="82">
        <v>5746.43267</v>
      </c>
      <c r="BJ1740" s="82">
        <v>5756.29673</v>
      </c>
      <c r="BK1740" s="82">
        <v>5766.26646</v>
      </c>
      <c r="BL1740" s="82">
        <v>5777.0903</v>
      </c>
      <c r="BM1740" s="82">
        <v>5788.73631</v>
      </c>
      <c r="BN1740" s="82">
        <v>5800.7929</v>
      </c>
      <c r="BO1740" s="82">
        <v>5813.67796</v>
      </c>
      <c r="BP1740" s="82">
        <v>5827.13563</v>
      </c>
      <c r="BQ1740" s="82">
        <v>5841.63851</v>
      </c>
      <c r="BR1740" s="82">
        <v>5854.86016</v>
      </c>
      <c r="BS1740" s="82">
        <v>5870.76559</v>
      </c>
      <c r="BT1740" s="82">
        <v>5889.85283</v>
      </c>
      <c r="BU1740" s="82">
        <v>5910.87747</v>
      </c>
      <c r="BV1740" s="82">
        <v>5934.1903</v>
      </c>
      <c r="BW1740" s="82">
        <v>5797.13226</v>
      </c>
      <c r="BX1740" s="82">
        <v>5825.23591</v>
      </c>
      <c r="BY1740" s="82">
        <v>5855.60769</v>
      </c>
      <c r="BZ1740" s="82">
        <v>5888.49207</v>
      </c>
      <c r="CA1740" s="82">
        <v>5924.29729</v>
      </c>
      <c r="CB1740" s="82">
        <v>5637.20533</v>
      </c>
      <c r="CC1740" s="82">
        <v>5678.65707</v>
      </c>
      <c r="CD1740" s="82">
        <v>5723.57464</v>
      </c>
      <c r="CE1740" s="82">
        <v>5772.51623</v>
      </c>
      <c r="CF1740" s="82">
        <v>5751.27292</v>
      </c>
      <c r="CG1740" s="82">
        <v>5722.14199</v>
      </c>
      <c r="CH1740" s="82">
        <v>5684.0314</v>
      </c>
      <c r="CI1740" s="82">
        <v>5635.02791</v>
      </c>
      <c r="CJ1740" s="82">
        <v>5572.58939</v>
      </c>
      <c r="CK1740" s="82">
        <v>5494.74371</v>
      </c>
    </row>
    <row r="1741" ht="14.25" customHeight="1">
      <c r="E1741" s="2"/>
      <c r="G1741" s="81">
        <v>17.0</v>
      </c>
      <c r="H1741" s="81">
        <v>8.0</v>
      </c>
      <c r="I1741" s="81">
        <v>98.0</v>
      </c>
      <c r="J1741" s="80">
        <v>5736.78011</v>
      </c>
      <c r="K1741" s="80">
        <v>5738.50733</v>
      </c>
      <c r="L1741" s="80">
        <v>5740.86208</v>
      </c>
      <c r="M1741" s="80">
        <v>5743.87211</v>
      </c>
      <c r="N1741" s="80">
        <v>5747.64227</v>
      </c>
      <c r="O1741" s="80">
        <v>5752.1753</v>
      </c>
      <c r="P1741" s="80">
        <v>5757.58707</v>
      </c>
      <c r="Q1741" s="80">
        <v>5764.20263</v>
      </c>
      <c r="R1741" s="80">
        <v>5771.75069</v>
      </c>
      <c r="S1741" s="80">
        <v>5781.19283</v>
      </c>
      <c r="T1741" s="80">
        <v>5791.04085</v>
      </c>
      <c r="U1741" s="80">
        <v>5800.98479</v>
      </c>
      <c r="V1741" s="80">
        <v>5811.789</v>
      </c>
      <c r="W1741" s="80">
        <v>5823.37878</v>
      </c>
      <c r="X1741" s="80">
        <v>5835.39293</v>
      </c>
      <c r="Y1741" s="80">
        <v>5848.19922</v>
      </c>
      <c r="Z1741" s="80">
        <v>5861.62505</v>
      </c>
      <c r="AA1741" s="80">
        <v>5875.84926</v>
      </c>
      <c r="AB1741" s="80">
        <v>5889.11308</v>
      </c>
      <c r="AC1741" s="80">
        <v>5905.07941</v>
      </c>
      <c r="AD1741" s="80">
        <v>5924.10179</v>
      </c>
      <c r="AE1741" s="80">
        <v>5945.08632</v>
      </c>
      <c r="AF1741" s="80">
        <v>5968.37557</v>
      </c>
      <c r="AG1741" s="80">
        <v>5830.12466</v>
      </c>
      <c r="AH1741" s="80">
        <v>5858.16588</v>
      </c>
      <c r="AI1741" s="80">
        <v>5888.46071</v>
      </c>
      <c r="AJ1741" s="80">
        <v>5921.25462</v>
      </c>
      <c r="AK1741" s="80">
        <v>5956.93938</v>
      </c>
      <c r="AL1741" s="80">
        <v>5667.40688</v>
      </c>
      <c r="AM1741" s="80">
        <v>5708.67865</v>
      </c>
      <c r="AN1741" s="80">
        <v>5753.43365</v>
      </c>
      <c r="AO1741" s="80">
        <v>5802.23449</v>
      </c>
      <c r="AP1741" s="80">
        <v>5780.32434</v>
      </c>
      <c r="AQ1741" s="80">
        <v>5750.46637</v>
      </c>
      <c r="AR1741" s="80">
        <v>5711.50976</v>
      </c>
      <c r="AS1741" s="80">
        <v>5661.45732</v>
      </c>
      <c r="AT1741" s="80">
        <v>5597.82354</v>
      </c>
      <c r="AU1741" s="80">
        <v>5518.57295</v>
      </c>
      <c r="AW1741" s="81">
        <v>17.0</v>
      </c>
      <c r="AX1741" s="81">
        <v>8.0</v>
      </c>
      <c r="AY1741" s="81">
        <v>98.0</v>
      </c>
      <c r="AZ1741" s="82">
        <v>5736.78011</v>
      </c>
      <c r="BA1741" s="82">
        <v>5738.50733</v>
      </c>
      <c r="BB1741" s="82">
        <v>5740.86208</v>
      </c>
      <c r="BC1741" s="82">
        <v>5743.87211</v>
      </c>
      <c r="BD1741" s="82">
        <v>5747.64227</v>
      </c>
      <c r="BE1741" s="82">
        <v>5752.1753</v>
      </c>
      <c r="BF1741" s="82">
        <v>5757.58707</v>
      </c>
      <c r="BG1741" s="82">
        <v>5764.20263</v>
      </c>
      <c r="BH1741" s="82">
        <v>5771.75069</v>
      </c>
      <c r="BI1741" s="82">
        <v>5781.19283</v>
      </c>
      <c r="BJ1741" s="82">
        <v>5791.04085</v>
      </c>
      <c r="BK1741" s="82">
        <v>5800.98479</v>
      </c>
      <c r="BL1741" s="82">
        <v>5811.789</v>
      </c>
      <c r="BM1741" s="82">
        <v>5823.37878</v>
      </c>
      <c r="BN1741" s="82">
        <v>5835.39293</v>
      </c>
      <c r="BO1741" s="82">
        <v>5848.19922</v>
      </c>
      <c r="BP1741" s="82">
        <v>5861.62505</v>
      </c>
      <c r="BQ1741" s="82">
        <v>5875.84926</v>
      </c>
      <c r="BR1741" s="82">
        <v>5889.11308</v>
      </c>
      <c r="BS1741" s="82">
        <v>5905.07941</v>
      </c>
      <c r="BT1741" s="82">
        <v>5924.10179</v>
      </c>
      <c r="BU1741" s="82">
        <v>5945.08632</v>
      </c>
      <c r="BV1741" s="82">
        <v>5968.37557</v>
      </c>
      <c r="BW1741" s="82">
        <v>5830.12466</v>
      </c>
      <c r="BX1741" s="82">
        <v>5858.16588</v>
      </c>
      <c r="BY1741" s="82">
        <v>5888.46071</v>
      </c>
      <c r="BZ1741" s="82">
        <v>5921.25462</v>
      </c>
      <c r="CA1741" s="82">
        <v>5956.93938</v>
      </c>
      <c r="CB1741" s="82">
        <v>5667.40688</v>
      </c>
      <c r="CC1741" s="82">
        <v>5708.67865</v>
      </c>
      <c r="CD1741" s="82">
        <v>5753.43365</v>
      </c>
      <c r="CE1741" s="82">
        <v>5802.23449</v>
      </c>
      <c r="CF1741" s="82">
        <v>5780.32434</v>
      </c>
      <c r="CG1741" s="82">
        <v>5750.46637</v>
      </c>
      <c r="CH1741" s="82">
        <v>5711.50976</v>
      </c>
      <c r="CI1741" s="82">
        <v>5661.45732</v>
      </c>
      <c r="CJ1741" s="82">
        <v>5597.82354</v>
      </c>
      <c r="CK1741" s="82">
        <v>5518.57295</v>
      </c>
    </row>
    <row r="1742" ht="14.25" customHeight="1">
      <c r="E1742" s="2"/>
      <c r="G1742" s="81">
        <v>17.0</v>
      </c>
      <c r="H1742" s="81">
        <v>8.0</v>
      </c>
      <c r="I1742" s="81">
        <v>99.0</v>
      </c>
      <c r="J1742" s="80">
        <v>5771.79094</v>
      </c>
      <c r="K1742" s="80">
        <v>5773.53021</v>
      </c>
      <c r="L1742" s="80">
        <v>5775.89076</v>
      </c>
      <c r="M1742" s="80">
        <v>5778.92181</v>
      </c>
      <c r="N1742" s="80">
        <v>5782.68639</v>
      </c>
      <c r="O1742" s="80">
        <v>5787.22982</v>
      </c>
      <c r="P1742" s="80">
        <v>5792.65816</v>
      </c>
      <c r="Q1742" s="80">
        <v>5799.29873</v>
      </c>
      <c r="R1742" s="80">
        <v>5806.81451</v>
      </c>
      <c r="S1742" s="80">
        <v>5816.26961</v>
      </c>
      <c r="T1742" s="80">
        <v>5826.10164</v>
      </c>
      <c r="U1742" s="80">
        <v>5836.01976</v>
      </c>
      <c r="V1742" s="80">
        <v>5846.80435</v>
      </c>
      <c r="W1742" s="80">
        <v>5858.33768</v>
      </c>
      <c r="X1742" s="80">
        <v>5870.3093</v>
      </c>
      <c r="Y1742" s="80">
        <v>5883.03648</v>
      </c>
      <c r="Z1742" s="80">
        <v>5896.43046</v>
      </c>
      <c r="AA1742" s="80">
        <v>5910.37437</v>
      </c>
      <c r="AB1742" s="80">
        <v>5923.68084</v>
      </c>
      <c r="AC1742" s="80">
        <v>5939.70872</v>
      </c>
      <c r="AD1742" s="80">
        <v>5958.6661</v>
      </c>
      <c r="AE1742" s="80">
        <v>5979.6106</v>
      </c>
      <c r="AF1742" s="80">
        <v>6002.8765</v>
      </c>
      <c r="AG1742" s="80">
        <v>5863.42273</v>
      </c>
      <c r="AH1742" s="80">
        <v>5891.40161</v>
      </c>
      <c r="AI1742" s="80">
        <v>5921.61951</v>
      </c>
      <c r="AJ1742" s="80">
        <v>5954.32295</v>
      </c>
      <c r="AK1742" s="80">
        <v>5989.88713</v>
      </c>
      <c r="AL1742" s="80">
        <v>5697.89369</v>
      </c>
      <c r="AM1742" s="80">
        <v>5738.98516</v>
      </c>
      <c r="AN1742" s="80">
        <v>5783.57748</v>
      </c>
      <c r="AO1742" s="80">
        <v>5832.23769</v>
      </c>
      <c r="AP1742" s="80">
        <v>5809.65633</v>
      </c>
      <c r="AQ1742" s="80">
        <v>5779.0665</v>
      </c>
      <c r="AR1742" s="80">
        <v>5739.25823</v>
      </c>
      <c r="AS1742" s="80">
        <v>5688.14987</v>
      </c>
      <c r="AT1742" s="80">
        <v>5623.31285</v>
      </c>
      <c r="AU1742" s="80">
        <v>5542.64799</v>
      </c>
      <c r="AW1742" s="81">
        <v>17.0</v>
      </c>
      <c r="AX1742" s="81">
        <v>8.0</v>
      </c>
      <c r="AY1742" s="81">
        <v>99.0</v>
      </c>
      <c r="AZ1742" s="82">
        <v>5771.79094</v>
      </c>
      <c r="BA1742" s="82">
        <v>5773.53021</v>
      </c>
      <c r="BB1742" s="82">
        <v>5775.89076</v>
      </c>
      <c r="BC1742" s="82">
        <v>5778.92181</v>
      </c>
      <c r="BD1742" s="82">
        <v>5782.68639</v>
      </c>
      <c r="BE1742" s="82">
        <v>5787.22982</v>
      </c>
      <c r="BF1742" s="82">
        <v>5792.65816</v>
      </c>
      <c r="BG1742" s="82">
        <v>5799.29873</v>
      </c>
      <c r="BH1742" s="82">
        <v>5806.81451</v>
      </c>
      <c r="BI1742" s="82">
        <v>5816.26961</v>
      </c>
      <c r="BJ1742" s="82">
        <v>5826.10164</v>
      </c>
      <c r="BK1742" s="82">
        <v>5836.01976</v>
      </c>
      <c r="BL1742" s="82">
        <v>5846.80435</v>
      </c>
      <c r="BM1742" s="82">
        <v>5858.33768</v>
      </c>
      <c r="BN1742" s="82">
        <v>5870.3093</v>
      </c>
      <c r="BO1742" s="82">
        <v>5883.03648</v>
      </c>
      <c r="BP1742" s="82">
        <v>5896.43046</v>
      </c>
      <c r="BQ1742" s="82">
        <v>5910.37437</v>
      </c>
      <c r="BR1742" s="82">
        <v>5923.68084</v>
      </c>
      <c r="BS1742" s="82">
        <v>5939.70872</v>
      </c>
      <c r="BT1742" s="82">
        <v>5958.6661</v>
      </c>
      <c r="BU1742" s="82">
        <v>5979.6106</v>
      </c>
      <c r="BV1742" s="82">
        <v>6002.8765</v>
      </c>
      <c r="BW1742" s="82">
        <v>5863.42273</v>
      </c>
      <c r="BX1742" s="82">
        <v>5891.40161</v>
      </c>
      <c r="BY1742" s="82">
        <v>5921.61951</v>
      </c>
      <c r="BZ1742" s="82">
        <v>5954.32295</v>
      </c>
      <c r="CA1742" s="82">
        <v>5989.88713</v>
      </c>
      <c r="CB1742" s="82">
        <v>5697.89369</v>
      </c>
      <c r="CC1742" s="82">
        <v>5738.98516</v>
      </c>
      <c r="CD1742" s="82">
        <v>5783.57748</v>
      </c>
      <c r="CE1742" s="82">
        <v>5832.23769</v>
      </c>
      <c r="CF1742" s="82">
        <v>5809.65633</v>
      </c>
      <c r="CG1742" s="82">
        <v>5779.0665</v>
      </c>
      <c r="CH1742" s="82">
        <v>5739.25823</v>
      </c>
      <c r="CI1742" s="82">
        <v>5688.14987</v>
      </c>
      <c r="CJ1742" s="82">
        <v>5623.31285</v>
      </c>
      <c r="CK1742" s="82">
        <v>5542.64799</v>
      </c>
    </row>
    <row r="1743" ht="14.25" customHeight="1">
      <c r="E1743" s="2"/>
      <c r="G1743" s="81">
        <v>17.0</v>
      </c>
      <c r="H1743" s="81">
        <v>8.0</v>
      </c>
      <c r="I1743" s="81">
        <v>100.0</v>
      </c>
      <c r="J1743" s="80">
        <v>5807.12042</v>
      </c>
      <c r="K1743" s="80">
        <v>5808.87186</v>
      </c>
      <c r="L1743" s="80">
        <v>5811.23828</v>
      </c>
      <c r="M1743" s="80">
        <v>5814.29053</v>
      </c>
      <c r="N1743" s="80">
        <v>5818.04953</v>
      </c>
      <c r="O1743" s="80">
        <v>5822.60351</v>
      </c>
      <c r="P1743" s="80">
        <v>5828.04861</v>
      </c>
      <c r="Q1743" s="80">
        <v>5834.71444</v>
      </c>
      <c r="R1743" s="80">
        <v>5842.19783</v>
      </c>
      <c r="S1743" s="80">
        <v>5851.66613</v>
      </c>
      <c r="T1743" s="80">
        <v>5861.48217</v>
      </c>
      <c r="U1743" s="80">
        <v>5871.37444</v>
      </c>
      <c r="V1743" s="80">
        <v>5882.13944</v>
      </c>
      <c r="W1743" s="80">
        <v>5893.61612</v>
      </c>
      <c r="X1743" s="80">
        <v>5905.54509</v>
      </c>
      <c r="Y1743" s="80">
        <v>5918.19281</v>
      </c>
      <c r="Z1743" s="80">
        <v>5931.55493</v>
      </c>
      <c r="AA1743" s="80">
        <v>5945.21689</v>
      </c>
      <c r="AB1743" s="80">
        <v>5958.56651</v>
      </c>
      <c r="AC1743" s="80">
        <v>5974.65659</v>
      </c>
      <c r="AD1743" s="80">
        <v>5993.54884</v>
      </c>
      <c r="AE1743" s="80">
        <v>6014.45339</v>
      </c>
      <c r="AF1743" s="80">
        <v>6037.69616</v>
      </c>
      <c r="AG1743" s="80">
        <v>5897.02947</v>
      </c>
      <c r="AH1743" s="80">
        <v>5924.94607</v>
      </c>
      <c r="AI1743" s="80">
        <v>5955.08707</v>
      </c>
      <c r="AJ1743" s="80">
        <v>5987.70002</v>
      </c>
      <c r="AK1743" s="80">
        <v>6023.1435</v>
      </c>
      <c r="AL1743" s="80">
        <v>5728.66852</v>
      </c>
      <c r="AM1743" s="80">
        <v>5769.57936</v>
      </c>
      <c r="AN1743" s="80">
        <v>5814.00886</v>
      </c>
      <c r="AO1743" s="80">
        <v>5862.52858</v>
      </c>
      <c r="AP1743" s="80">
        <v>5839.27162</v>
      </c>
      <c r="AQ1743" s="80">
        <v>5807.94504</v>
      </c>
      <c r="AR1743" s="80">
        <v>5767.2794</v>
      </c>
      <c r="AS1743" s="80">
        <v>5715.10809</v>
      </c>
      <c r="AT1743" s="80">
        <v>5649.05975</v>
      </c>
      <c r="AU1743" s="80">
        <v>5566.97114</v>
      </c>
      <c r="AW1743" s="81">
        <v>17.0</v>
      </c>
      <c r="AX1743" s="81">
        <v>8.0</v>
      </c>
      <c r="AY1743" s="81">
        <v>100.0</v>
      </c>
      <c r="AZ1743" s="82">
        <v>5807.12042</v>
      </c>
      <c r="BA1743" s="82">
        <v>5808.87186</v>
      </c>
      <c r="BB1743" s="82">
        <v>5811.23828</v>
      </c>
      <c r="BC1743" s="82">
        <v>5814.29053</v>
      </c>
      <c r="BD1743" s="82">
        <v>5818.04953</v>
      </c>
      <c r="BE1743" s="82">
        <v>5822.60351</v>
      </c>
      <c r="BF1743" s="82">
        <v>5828.04861</v>
      </c>
      <c r="BG1743" s="82">
        <v>5834.71444</v>
      </c>
      <c r="BH1743" s="82">
        <v>5842.19783</v>
      </c>
      <c r="BI1743" s="82">
        <v>5851.66613</v>
      </c>
      <c r="BJ1743" s="82">
        <v>5861.48217</v>
      </c>
      <c r="BK1743" s="82">
        <v>5871.37444</v>
      </c>
      <c r="BL1743" s="82">
        <v>5882.13944</v>
      </c>
      <c r="BM1743" s="82">
        <v>5893.61612</v>
      </c>
      <c r="BN1743" s="82">
        <v>5905.54509</v>
      </c>
      <c r="BO1743" s="82">
        <v>5918.19281</v>
      </c>
      <c r="BP1743" s="82">
        <v>5931.55493</v>
      </c>
      <c r="BQ1743" s="82">
        <v>5945.21689</v>
      </c>
      <c r="BR1743" s="82">
        <v>5958.56651</v>
      </c>
      <c r="BS1743" s="82">
        <v>5974.65659</v>
      </c>
      <c r="BT1743" s="82">
        <v>5993.54884</v>
      </c>
      <c r="BU1743" s="82">
        <v>6014.45339</v>
      </c>
      <c r="BV1743" s="82">
        <v>6037.69616</v>
      </c>
      <c r="BW1743" s="82">
        <v>5897.02947</v>
      </c>
      <c r="BX1743" s="82">
        <v>5924.94607</v>
      </c>
      <c r="BY1743" s="82">
        <v>5955.08707</v>
      </c>
      <c r="BZ1743" s="82">
        <v>5987.70002</v>
      </c>
      <c r="CA1743" s="82">
        <v>6023.1435</v>
      </c>
      <c r="CB1743" s="82">
        <v>5728.66852</v>
      </c>
      <c r="CC1743" s="82">
        <v>5769.57936</v>
      </c>
      <c r="CD1743" s="82">
        <v>5814.00886</v>
      </c>
      <c r="CE1743" s="82">
        <v>5862.52858</v>
      </c>
      <c r="CF1743" s="82">
        <v>5839.27162</v>
      </c>
      <c r="CG1743" s="82">
        <v>5807.94504</v>
      </c>
      <c r="CH1743" s="82">
        <v>5767.2794</v>
      </c>
      <c r="CI1743" s="82">
        <v>5715.10809</v>
      </c>
      <c r="CJ1743" s="82">
        <v>5649.05975</v>
      </c>
      <c r="CK1743" s="82">
        <v>5566.97114</v>
      </c>
    </row>
    <row r="1744" ht="14.25" customHeight="1">
      <c r="E1744" s="2"/>
      <c r="G1744" s="81">
        <v>17.0</v>
      </c>
      <c r="H1744" s="81">
        <v>8.0</v>
      </c>
      <c r="I1744" s="81">
        <v>101.0</v>
      </c>
      <c r="J1744" s="80">
        <v>5842.77168</v>
      </c>
      <c r="K1744" s="80">
        <v>5844.53539</v>
      </c>
      <c r="L1744" s="80">
        <v>5846.90775</v>
      </c>
      <c r="M1744" s="80">
        <v>5849.9814</v>
      </c>
      <c r="N1744" s="80">
        <v>5853.73484</v>
      </c>
      <c r="O1744" s="80">
        <v>5858.2995</v>
      </c>
      <c r="P1744" s="80">
        <v>5863.76155</v>
      </c>
      <c r="Q1744" s="80">
        <v>5870.45291</v>
      </c>
      <c r="R1744" s="80">
        <v>5877.90378</v>
      </c>
      <c r="S1744" s="80">
        <v>5887.3855</v>
      </c>
      <c r="T1744" s="80">
        <v>5897.18561</v>
      </c>
      <c r="U1744" s="80">
        <v>5907.05199</v>
      </c>
      <c r="V1744" s="80">
        <v>5917.79742</v>
      </c>
      <c r="W1744" s="80">
        <v>5929.21722</v>
      </c>
      <c r="X1744" s="80">
        <v>5941.10343</v>
      </c>
      <c r="Y1744" s="80">
        <v>5953.67135</v>
      </c>
      <c r="Z1744" s="80">
        <v>5967.00159</v>
      </c>
      <c r="AA1744" s="80">
        <v>5980.37994</v>
      </c>
      <c r="AB1744" s="80">
        <v>5993.77319</v>
      </c>
      <c r="AC1744" s="80">
        <v>6009.92615</v>
      </c>
      <c r="AD1744" s="80">
        <v>6028.75314</v>
      </c>
      <c r="AE1744" s="80">
        <v>6049.6178</v>
      </c>
      <c r="AF1744" s="80">
        <v>6072.83767</v>
      </c>
      <c r="AG1744" s="80">
        <v>5930.94789</v>
      </c>
      <c r="AH1744" s="80">
        <v>5958.80226</v>
      </c>
      <c r="AI1744" s="80">
        <v>5988.86638</v>
      </c>
      <c r="AJ1744" s="80">
        <v>6021.38885</v>
      </c>
      <c r="AK1744" s="80">
        <v>6056.71148</v>
      </c>
      <c r="AL1744" s="80">
        <v>5759.73416</v>
      </c>
      <c r="AM1744" s="80">
        <v>5800.46404</v>
      </c>
      <c r="AN1744" s="80">
        <v>5844.7306</v>
      </c>
      <c r="AO1744" s="80">
        <v>5893.10995</v>
      </c>
      <c r="AP1744" s="80">
        <v>5869.17292</v>
      </c>
      <c r="AQ1744" s="80">
        <v>5837.10467</v>
      </c>
      <c r="AR1744" s="80">
        <v>5795.57587</v>
      </c>
      <c r="AS1744" s="80">
        <v>5742.33449</v>
      </c>
      <c r="AT1744" s="80">
        <v>5675.06667</v>
      </c>
      <c r="AU1744" s="80">
        <v>5591.54476</v>
      </c>
      <c r="AW1744" s="81">
        <v>17.0</v>
      </c>
      <c r="AX1744" s="81">
        <v>8.0</v>
      </c>
      <c r="AY1744" s="81">
        <v>101.0</v>
      </c>
      <c r="AZ1744" s="82">
        <v>5842.77168</v>
      </c>
      <c r="BA1744" s="82">
        <v>5844.53539</v>
      </c>
      <c r="BB1744" s="82">
        <v>5846.90775</v>
      </c>
      <c r="BC1744" s="82">
        <v>5849.9814</v>
      </c>
      <c r="BD1744" s="82">
        <v>5853.73484</v>
      </c>
      <c r="BE1744" s="82">
        <v>5858.2995</v>
      </c>
      <c r="BF1744" s="82">
        <v>5863.76155</v>
      </c>
      <c r="BG1744" s="82">
        <v>5870.45291</v>
      </c>
      <c r="BH1744" s="82">
        <v>5877.90378</v>
      </c>
      <c r="BI1744" s="82">
        <v>5887.3855</v>
      </c>
      <c r="BJ1744" s="82">
        <v>5897.18561</v>
      </c>
      <c r="BK1744" s="82">
        <v>5907.05199</v>
      </c>
      <c r="BL1744" s="82">
        <v>5917.79742</v>
      </c>
      <c r="BM1744" s="82">
        <v>5929.21722</v>
      </c>
      <c r="BN1744" s="82">
        <v>5941.10343</v>
      </c>
      <c r="BO1744" s="82">
        <v>5953.67135</v>
      </c>
      <c r="BP1744" s="82">
        <v>5967.00159</v>
      </c>
      <c r="BQ1744" s="82">
        <v>5980.37994</v>
      </c>
      <c r="BR1744" s="82">
        <v>5993.77319</v>
      </c>
      <c r="BS1744" s="82">
        <v>6009.92615</v>
      </c>
      <c r="BT1744" s="82">
        <v>6028.75314</v>
      </c>
      <c r="BU1744" s="82">
        <v>6049.6178</v>
      </c>
      <c r="BV1744" s="82">
        <v>6072.83767</v>
      </c>
      <c r="BW1744" s="82">
        <v>5930.94789</v>
      </c>
      <c r="BX1744" s="82">
        <v>5958.80226</v>
      </c>
      <c r="BY1744" s="82">
        <v>5988.86638</v>
      </c>
      <c r="BZ1744" s="82">
        <v>6021.38885</v>
      </c>
      <c r="CA1744" s="82">
        <v>6056.71148</v>
      </c>
      <c r="CB1744" s="82">
        <v>5759.73416</v>
      </c>
      <c r="CC1744" s="82">
        <v>5800.46404</v>
      </c>
      <c r="CD1744" s="82">
        <v>5844.7306</v>
      </c>
      <c r="CE1744" s="82">
        <v>5893.10995</v>
      </c>
      <c r="CF1744" s="82">
        <v>5869.17292</v>
      </c>
      <c r="CG1744" s="82">
        <v>5837.10467</v>
      </c>
      <c r="CH1744" s="82">
        <v>5795.57587</v>
      </c>
      <c r="CI1744" s="82">
        <v>5742.33449</v>
      </c>
      <c r="CJ1744" s="82">
        <v>5675.06667</v>
      </c>
      <c r="CK1744" s="82">
        <v>5591.54476</v>
      </c>
    </row>
    <row r="1745" ht="14.25" customHeight="1">
      <c r="E1745" s="2"/>
      <c r="G1745" s="81">
        <v>17.0</v>
      </c>
      <c r="H1745" s="81">
        <v>8.0</v>
      </c>
      <c r="I1745" s="81">
        <v>102.0</v>
      </c>
      <c r="J1745" s="80">
        <v>5878.74789</v>
      </c>
      <c r="K1745" s="80">
        <v>5880.52397</v>
      </c>
      <c r="L1745" s="80">
        <v>5882.90235</v>
      </c>
      <c r="M1745" s="80">
        <v>5885.99758</v>
      </c>
      <c r="N1745" s="80">
        <v>5889.74547</v>
      </c>
      <c r="O1745" s="80">
        <v>5894.32095</v>
      </c>
      <c r="P1745" s="80">
        <v>5899.80014</v>
      </c>
      <c r="Q1745" s="80">
        <v>5906.5173</v>
      </c>
      <c r="R1745" s="80">
        <v>5913.93554</v>
      </c>
      <c r="S1745" s="80">
        <v>5923.4309</v>
      </c>
      <c r="T1745" s="80">
        <v>5933.2151</v>
      </c>
      <c r="U1745" s="80">
        <v>5943.05555</v>
      </c>
      <c r="V1745" s="80">
        <v>5953.78144</v>
      </c>
      <c r="W1745" s="80">
        <v>5965.14415</v>
      </c>
      <c r="X1745" s="80">
        <v>5976.98748</v>
      </c>
      <c r="Y1745" s="80">
        <v>5989.47525</v>
      </c>
      <c r="Z1745" s="80">
        <v>6002.77361</v>
      </c>
      <c r="AA1745" s="80">
        <v>6015.86666</v>
      </c>
      <c r="AB1745" s="80">
        <v>6029.30404</v>
      </c>
      <c r="AC1745" s="80">
        <v>6045.52053</v>
      </c>
      <c r="AD1745" s="80">
        <v>6064.28214</v>
      </c>
      <c r="AE1745" s="80">
        <v>6085.10698</v>
      </c>
      <c r="AF1745" s="80">
        <v>6108.30418</v>
      </c>
      <c r="AG1745" s="80">
        <v>5965.18103</v>
      </c>
      <c r="AH1745" s="80">
        <v>5992.97324</v>
      </c>
      <c r="AI1745" s="80">
        <v>6022.96049</v>
      </c>
      <c r="AJ1745" s="80">
        <v>6055.39246</v>
      </c>
      <c r="AK1745" s="80">
        <v>6090.59412</v>
      </c>
      <c r="AL1745" s="80">
        <v>5791.09345</v>
      </c>
      <c r="AM1745" s="80">
        <v>5831.642</v>
      </c>
      <c r="AN1745" s="80">
        <v>5875.74549</v>
      </c>
      <c r="AO1745" s="80">
        <v>5923.9846</v>
      </c>
      <c r="AP1745" s="80">
        <v>5899.36299</v>
      </c>
      <c r="AQ1745" s="80">
        <v>5866.54808</v>
      </c>
      <c r="AR1745" s="80">
        <v>5824.1503</v>
      </c>
      <c r="AS1745" s="80">
        <v>5769.83165</v>
      </c>
      <c r="AT1745" s="80">
        <v>5701.33611</v>
      </c>
      <c r="AU1745" s="80">
        <v>5616.37121</v>
      </c>
      <c r="AW1745" s="81">
        <v>17.0</v>
      </c>
      <c r="AX1745" s="81">
        <v>8.0</v>
      </c>
      <c r="AY1745" s="81">
        <v>102.0</v>
      </c>
      <c r="AZ1745" s="82">
        <v>5878.74789</v>
      </c>
      <c r="BA1745" s="82">
        <v>5880.52397</v>
      </c>
      <c r="BB1745" s="82">
        <v>5882.90235</v>
      </c>
      <c r="BC1745" s="82">
        <v>5885.99758</v>
      </c>
      <c r="BD1745" s="82">
        <v>5889.74547</v>
      </c>
      <c r="BE1745" s="82">
        <v>5894.32095</v>
      </c>
      <c r="BF1745" s="82">
        <v>5899.80014</v>
      </c>
      <c r="BG1745" s="82">
        <v>5906.5173</v>
      </c>
      <c r="BH1745" s="82">
        <v>5913.93554</v>
      </c>
      <c r="BI1745" s="82">
        <v>5923.4309</v>
      </c>
      <c r="BJ1745" s="82">
        <v>5933.2151</v>
      </c>
      <c r="BK1745" s="82">
        <v>5943.05555</v>
      </c>
      <c r="BL1745" s="82">
        <v>5953.78144</v>
      </c>
      <c r="BM1745" s="82">
        <v>5965.14415</v>
      </c>
      <c r="BN1745" s="82">
        <v>5976.98748</v>
      </c>
      <c r="BO1745" s="82">
        <v>5989.47525</v>
      </c>
      <c r="BP1745" s="82">
        <v>6002.77361</v>
      </c>
      <c r="BQ1745" s="82">
        <v>6015.86666</v>
      </c>
      <c r="BR1745" s="82">
        <v>6029.30404</v>
      </c>
      <c r="BS1745" s="82">
        <v>6045.52053</v>
      </c>
      <c r="BT1745" s="82">
        <v>6064.28214</v>
      </c>
      <c r="BU1745" s="82">
        <v>6085.10698</v>
      </c>
      <c r="BV1745" s="82">
        <v>6108.30418</v>
      </c>
      <c r="BW1745" s="82">
        <v>5965.18103</v>
      </c>
      <c r="BX1745" s="82">
        <v>5992.97324</v>
      </c>
      <c r="BY1745" s="82">
        <v>6022.96049</v>
      </c>
      <c r="BZ1745" s="82">
        <v>6055.39246</v>
      </c>
      <c r="CA1745" s="82">
        <v>6090.59412</v>
      </c>
      <c r="CB1745" s="82">
        <v>5791.09345</v>
      </c>
      <c r="CC1745" s="82">
        <v>5831.642</v>
      </c>
      <c r="CD1745" s="82">
        <v>5875.74549</v>
      </c>
      <c r="CE1745" s="82">
        <v>5923.9846</v>
      </c>
      <c r="CF1745" s="82">
        <v>5899.36299</v>
      </c>
      <c r="CG1745" s="82">
        <v>5866.54808</v>
      </c>
      <c r="CH1745" s="82">
        <v>5824.1503</v>
      </c>
      <c r="CI1745" s="82">
        <v>5769.83165</v>
      </c>
      <c r="CJ1745" s="82">
        <v>5701.33611</v>
      </c>
      <c r="CK1745" s="82">
        <v>5616.37121</v>
      </c>
    </row>
    <row r="1746" ht="14.25" customHeight="1">
      <c r="E1746" s="2"/>
      <c r="G1746" s="81">
        <v>17.0</v>
      </c>
      <c r="H1746" s="81">
        <v>8.0</v>
      </c>
      <c r="I1746" s="81">
        <v>103.0</v>
      </c>
      <c r="J1746" s="80">
        <v>5915.05222</v>
      </c>
      <c r="K1746" s="80">
        <v>5916.8408</v>
      </c>
      <c r="L1746" s="80">
        <v>5919.22526</v>
      </c>
      <c r="M1746" s="80">
        <v>5922.34227</v>
      </c>
      <c r="N1746" s="80">
        <v>5926.08463</v>
      </c>
      <c r="O1746" s="80">
        <v>5930.67106</v>
      </c>
      <c r="P1746" s="80">
        <v>5936.16759</v>
      </c>
      <c r="Q1746" s="80">
        <v>5942.91082</v>
      </c>
      <c r="R1746" s="80">
        <v>5950.29631</v>
      </c>
      <c r="S1746" s="80">
        <v>5959.80554</v>
      </c>
      <c r="T1746" s="80">
        <v>5969.57385</v>
      </c>
      <c r="U1746" s="80">
        <v>5979.38835</v>
      </c>
      <c r="V1746" s="80">
        <v>5990.09471</v>
      </c>
      <c r="W1746" s="80">
        <v>6001.4001</v>
      </c>
      <c r="X1746" s="80">
        <v>6013.20045</v>
      </c>
      <c r="Y1746" s="80">
        <v>6025.60771</v>
      </c>
      <c r="Z1746" s="80">
        <v>6038.87416</v>
      </c>
      <c r="AA1746" s="80">
        <v>6051.68022</v>
      </c>
      <c r="AB1746" s="80">
        <v>6065.16223</v>
      </c>
      <c r="AC1746" s="80">
        <v>6081.44293</v>
      </c>
      <c r="AD1746" s="80">
        <v>6100.13901</v>
      </c>
      <c r="AE1746" s="80">
        <v>6120.92411</v>
      </c>
      <c r="AF1746" s="80">
        <v>6144.09885</v>
      </c>
      <c r="AG1746" s="80">
        <v>5999.73196</v>
      </c>
      <c r="AH1746" s="80">
        <v>6027.46208</v>
      </c>
      <c r="AI1746" s="80">
        <v>6057.37248</v>
      </c>
      <c r="AJ1746" s="80">
        <v>6089.71394</v>
      </c>
      <c r="AK1746" s="80">
        <v>6124.79449</v>
      </c>
      <c r="AL1746" s="80">
        <v>5822.74924</v>
      </c>
      <c r="AM1746" s="80">
        <v>5863.11611</v>
      </c>
      <c r="AN1746" s="80">
        <v>5907.05638</v>
      </c>
      <c r="AO1746" s="80">
        <v>5955.15537</v>
      </c>
      <c r="AP1746" s="80">
        <v>5929.84463</v>
      </c>
      <c r="AQ1746" s="80">
        <v>5896.27802</v>
      </c>
      <c r="AR1746" s="80">
        <v>5853.00535</v>
      </c>
      <c r="AS1746" s="80">
        <v>5797.60215</v>
      </c>
      <c r="AT1746" s="80">
        <v>5727.87055</v>
      </c>
      <c r="AU1746" s="80">
        <v>5641.45288</v>
      </c>
      <c r="AW1746" s="81">
        <v>17.0</v>
      </c>
      <c r="AX1746" s="81">
        <v>8.0</v>
      </c>
      <c r="AY1746" s="81">
        <v>103.0</v>
      </c>
      <c r="AZ1746" s="82">
        <v>5915.05222</v>
      </c>
      <c r="BA1746" s="82">
        <v>5916.8408</v>
      </c>
      <c r="BB1746" s="82">
        <v>5919.22526</v>
      </c>
      <c r="BC1746" s="82">
        <v>5922.34227</v>
      </c>
      <c r="BD1746" s="82">
        <v>5926.08463</v>
      </c>
      <c r="BE1746" s="82">
        <v>5930.67106</v>
      </c>
      <c r="BF1746" s="82">
        <v>5936.16759</v>
      </c>
      <c r="BG1746" s="82">
        <v>5942.91082</v>
      </c>
      <c r="BH1746" s="82">
        <v>5950.29631</v>
      </c>
      <c r="BI1746" s="82">
        <v>5959.80554</v>
      </c>
      <c r="BJ1746" s="82">
        <v>5969.57385</v>
      </c>
      <c r="BK1746" s="82">
        <v>5979.38835</v>
      </c>
      <c r="BL1746" s="82">
        <v>5990.09471</v>
      </c>
      <c r="BM1746" s="82">
        <v>6001.4001</v>
      </c>
      <c r="BN1746" s="82">
        <v>6013.20045</v>
      </c>
      <c r="BO1746" s="82">
        <v>6025.60771</v>
      </c>
      <c r="BP1746" s="82">
        <v>6038.87416</v>
      </c>
      <c r="BQ1746" s="82">
        <v>6051.68022</v>
      </c>
      <c r="BR1746" s="82">
        <v>6065.16223</v>
      </c>
      <c r="BS1746" s="82">
        <v>6081.44293</v>
      </c>
      <c r="BT1746" s="82">
        <v>6100.13901</v>
      </c>
      <c r="BU1746" s="82">
        <v>6120.92411</v>
      </c>
      <c r="BV1746" s="82">
        <v>6144.09885</v>
      </c>
      <c r="BW1746" s="82">
        <v>5999.73196</v>
      </c>
      <c r="BX1746" s="82">
        <v>6027.46208</v>
      </c>
      <c r="BY1746" s="82">
        <v>6057.37248</v>
      </c>
      <c r="BZ1746" s="82">
        <v>6089.71394</v>
      </c>
      <c r="CA1746" s="82">
        <v>6124.79449</v>
      </c>
      <c r="CB1746" s="82">
        <v>5822.74924</v>
      </c>
      <c r="CC1746" s="82">
        <v>5863.11611</v>
      </c>
      <c r="CD1746" s="82">
        <v>5907.05638</v>
      </c>
      <c r="CE1746" s="82">
        <v>5955.15537</v>
      </c>
      <c r="CF1746" s="82">
        <v>5929.84463</v>
      </c>
      <c r="CG1746" s="82">
        <v>5896.27802</v>
      </c>
      <c r="CH1746" s="82">
        <v>5853.00535</v>
      </c>
      <c r="CI1746" s="82">
        <v>5797.60215</v>
      </c>
      <c r="CJ1746" s="82">
        <v>5727.87055</v>
      </c>
      <c r="CK1746" s="82">
        <v>5641.45288</v>
      </c>
    </row>
    <row r="1747" ht="14.25" customHeight="1">
      <c r="E1747" s="2"/>
      <c r="G1747" s="81">
        <v>17.0</v>
      </c>
      <c r="H1747" s="81">
        <v>8.0</v>
      </c>
      <c r="I1747" s="81">
        <v>104.0</v>
      </c>
      <c r="J1747" s="80">
        <v>5951.68792</v>
      </c>
      <c r="K1747" s="80">
        <v>5953.4891</v>
      </c>
      <c r="L1747" s="80">
        <v>5955.87973</v>
      </c>
      <c r="M1747" s="80">
        <v>5959.0187</v>
      </c>
      <c r="N1747" s="80">
        <v>5962.75554</v>
      </c>
      <c r="O1747" s="80">
        <v>5967.35307</v>
      </c>
      <c r="P1747" s="80">
        <v>5972.86713</v>
      </c>
      <c r="Q1747" s="80">
        <v>5979.6367</v>
      </c>
      <c r="R1747" s="80">
        <v>5986.98932</v>
      </c>
      <c r="S1747" s="80">
        <v>5996.51265</v>
      </c>
      <c r="T1747" s="80">
        <v>6006.26511</v>
      </c>
      <c r="U1747" s="80">
        <v>6016.05361</v>
      </c>
      <c r="V1747" s="80">
        <v>6026.74047</v>
      </c>
      <c r="W1747" s="80">
        <v>6037.98832</v>
      </c>
      <c r="X1747" s="80">
        <v>6049.74556</v>
      </c>
      <c r="Y1747" s="80">
        <v>6062.07195</v>
      </c>
      <c r="Z1747" s="80">
        <v>6075.30649</v>
      </c>
      <c r="AA1747" s="80">
        <v>6087.82382</v>
      </c>
      <c r="AB1747" s="80">
        <v>6101.35097</v>
      </c>
      <c r="AC1747" s="80">
        <v>6117.69656</v>
      </c>
      <c r="AD1747" s="80">
        <v>6136.32697</v>
      </c>
      <c r="AE1747" s="80">
        <v>6157.0724</v>
      </c>
      <c r="AF1747" s="80">
        <v>6180.22492</v>
      </c>
      <c r="AG1747" s="80">
        <v>6034.60381</v>
      </c>
      <c r="AH1747" s="80">
        <v>6062.27189</v>
      </c>
      <c r="AI1747" s="80">
        <v>6092.10546</v>
      </c>
      <c r="AJ1747" s="80">
        <v>6124.35638</v>
      </c>
      <c r="AK1747" s="80">
        <v>6159.31568</v>
      </c>
      <c r="AL1747" s="80">
        <v>5854.70441</v>
      </c>
      <c r="AM1747" s="80">
        <v>5894.88923</v>
      </c>
      <c r="AN1747" s="80">
        <v>5938.66615</v>
      </c>
      <c r="AO1747" s="80">
        <v>5986.62513</v>
      </c>
      <c r="AP1747" s="80">
        <v>5960.62066</v>
      </c>
      <c r="AQ1747" s="80">
        <v>5926.29724</v>
      </c>
      <c r="AR1747" s="80">
        <v>5882.14372</v>
      </c>
      <c r="AS1747" s="80">
        <v>5825.64863</v>
      </c>
      <c r="AT1747" s="80">
        <v>5754.67253</v>
      </c>
      <c r="AU1747" s="80">
        <v>5666.7922</v>
      </c>
      <c r="AW1747" s="81">
        <v>17.0</v>
      </c>
      <c r="AX1747" s="81">
        <v>8.0</v>
      </c>
      <c r="AY1747" s="81">
        <v>104.0</v>
      </c>
      <c r="AZ1747" s="82">
        <v>5951.68792</v>
      </c>
      <c r="BA1747" s="82">
        <v>5953.4891</v>
      </c>
      <c r="BB1747" s="82">
        <v>5955.87973</v>
      </c>
      <c r="BC1747" s="82">
        <v>5959.0187</v>
      </c>
      <c r="BD1747" s="82">
        <v>5962.75554</v>
      </c>
      <c r="BE1747" s="82">
        <v>5967.35307</v>
      </c>
      <c r="BF1747" s="82">
        <v>5972.86713</v>
      </c>
      <c r="BG1747" s="82">
        <v>5979.6367</v>
      </c>
      <c r="BH1747" s="82">
        <v>5986.98932</v>
      </c>
      <c r="BI1747" s="82">
        <v>5996.51265</v>
      </c>
      <c r="BJ1747" s="82">
        <v>6006.26511</v>
      </c>
      <c r="BK1747" s="82">
        <v>6016.05361</v>
      </c>
      <c r="BL1747" s="82">
        <v>6026.74047</v>
      </c>
      <c r="BM1747" s="82">
        <v>6037.98832</v>
      </c>
      <c r="BN1747" s="82">
        <v>6049.74556</v>
      </c>
      <c r="BO1747" s="82">
        <v>6062.07195</v>
      </c>
      <c r="BP1747" s="82">
        <v>6075.30649</v>
      </c>
      <c r="BQ1747" s="82">
        <v>6087.82382</v>
      </c>
      <c r="BR1747" s="82">
        <v>6101.35097</v>
      </c>
      <c r="BS1747" s="82">
        <v>6117.69656</v>
      </c>
      <c r="BT1747" s="82">
        <v>6136.32697</v>
      </c>
      <c r="BU1747" s="82">
        <v>6157.0724</v>
      </c>
      <c r="BV1747" s="82">
        <v>6180.22492</v>
      </c>
      <c r="BW1747" s="82">
        <v>6034.60381</v>
      </c>
      <c r="BX1747" s="82">
        <v>6062.27189</v>
      </c>
      <c r="BY1747" s="82">
        <v>6092.10546</v>
      </c>
      <c r="BZ1747" s="82">
        <v>6124.35638</v>
      </c>
      <c r="CA1747" s="82">
        <v>6159.31568</v>
      </c>
      <c r="CB1747" s="82">
        <v>5854.70441</v>
      </c>
      <c r="CC1747" s="82">
        <v>5894.88923</v>
      </c>
      <c r="CD1747" s="82">
        <v>5938.66615</v>
      </c>
      <c r="CE1747" s="82">
        <v>5986.62513</v>
      </c>
      <c r="CF1747" s="82">
        <v>5960.62066</v>
      </c>
      <c r="CG1747" s="82">
        <v>5926.29724</v>
      </c>
      <c r="CH1747" s="82">
        <v>5882.14372</v>
      </c>
      <c r="CI1747" s="82">
        <v>5825.64863</v>
      </c>
      <c r="CJ1747" s="82">
        <v>5754.67253</v>
      </c>
      <c r="CK1747" s="82">
        <v>5666.7922</v>
      </c>
    </row>
    <row r="1748" ht="14.25" customHeight="1">
      <c r="E1748" s="2"/>
      <c r="G1748" s="81">
        <v>17.0</v>
      </c>
      <c r="H1748" s="81">
        <v>8.0</v>
      </c>
      <c r="I1748" s="81">
        <v>105.0</v>
      </c>
      <c r="J1748" s="80">
        <v>5988.65825</v>
      </c>
      <c r="K1748" s="80">
        <v>5990.47213</v>
      </c>
      <c r="L1748" s="80">
        <v>5992.86901</v>
      </c>
      <c r="M1748" s="80">
        <v>5996.03015</v>
      </c>
      <c r="N1748" s="80">
        <v>5999.76148</v>
      </c>
      <c r="O1748" s="80">
        <v>6004.37024</v>
      </c>
      <c r="P1748" s="80">
        <v>6009.90203</v>
      </c>
      <c r="Q1748" s="80">
        <v>6016.69821</v>
      </c>
      <c r="R1748" s="80">
        <v>6024.01785</v>
      </c>
      <c r="S1748" s="80">
        <v>6033.5555</v>
      </c>
      <c r="T1748" s="80">
        <v>6043.29214</v>
      </c>
      <c r="U1748" s="80">
        <v>6053.05461</v>
      </c>
      <c r="V1748" s="80">
        <v>6063.72198</v>
      </c>
      <c r="W1748" s="80">
        <v>6074.91206</v>
      </c>
      <c r="X1748" s="80">
        <v>6086.62607</v>
      </c>
      <c r="Y1748" s="80">
        <v>6098.87123</v>
      </c>
      <c r="Z1748" s="80">
        <v>6112.07384</v>
      </c>
      <c r="AA1748" s="80">
        <v>6124.3007</v>
      </c>
      <c r="AB1748" s="80">
        <v>6137.87351</v>
      </c>
      <c r="AC1748" s="80">
        <v>6154.28468</v>
      </c>
      <c r="AD1748" s="80">
        <v>6172.84928</v>
      </c>
      <c r="AE1748" s="80">
        <v>6193.5551</v>
      </c>
      <c r="AF1748" s="80">
        <v>6216.68563</v>
      </c>
      <c r="AG1748" s="80">
        <v>6069.7997</v>
      </c>
      <c r="AH1748" s="80">
        <v>6097.40581</v>
      </c>
      <c r="AI1748" s="80">
        <v>6127.16255</v>
      </c>
      <c r="AJ1748" s="80">
        <v>6159.32293</v>
      </c>
      <c r="AK1748" s="80">
        <v>6194.16082</v>
      </c>
      <c r="AL1748" s="80">
        <v>5886.96188</v>
      </c>
      <c r="AM1748" s="80">
        <v>5926.96429</v>
      </c>
      <c r="AN1748" s="80">
        <v>5970.5777</v>
      </c>
      <c r="AO1748" s="80">
        <v>6018.39678</v>
      </c>
      <c r="AP1748" s="80">
        <v>5991.69392</v>
      </c>
      <c r="AQ1748" s="80">
        <v>5956.60855</v>
      </c>
      <c r="AR1748" s="80">
        <v>5911.56815</v>
      </c>
      <c r="AS1748" s="80">
        <v>5853.97372</v>
      </c>
      <c r="AT1748" s="80">
        <v>5781.7446</v>
      </c>
      <c r="AU1748" s="80">
        <v>5692.39162</v>
      </c>
      <c r="AW1748" s="81">
        <v>17.0</v>
      </c>
      <c r="AX1748" s="81">
        <v>8.0</v>
      </c>
      <c r="AY1748" s="81">
        <v>105.0</v>
      </c>
      <c r="AZ1748" s="82">
        <v>5988.65825</v>
      </c>
      <c r="BA1748" s="82">
        <v>5990.47213</v>
      </c>
      <c r="BB1748" s="82">
        <v>5992.86901</v>
      </c>
      <c r="BC1748" s="82">
        <v>5996.03015</v>
      </c>
      <c r="BD1748" s="82">
        <v>5999.76148</v>
      </c>
      <c r="BE1748" s="82">
        <v>6004.37024</v>
      </c>
      <c r="BF1748" s="82">
        <v>6009.90203</v>
      </c>
      <c r="BG1748" s="82">
        <v>6016.69821</v>
      </c>
      <c r="BH1748" s="82">
        <v>6024.01785</v>
      </c>
      <c r="BI1748" s="82">
        <v>6033.5555</v>
      </c>
      <c r="BJ1748" s="82">
        <v>6043.29214</v>
      </c>
      <c r="BK1748" s="82">
        <v>6053.05461</v>
      </c>
      <c r="BL1748" s="82">
        <v>6063.72198</v>
      </c>
      <c r="BM1748" s="82">
        <v>6074.91206</v>
      </c>
      <c r="BN1748" s="82">
        <v>6086.62607</v>
      </c>
      <c r="BO1748" s="82">
        <v>6098.87123</v>
      </c>
      <c r="BP1748" s="82">
        <v>6112.07384</v>
      </c>
      <c r="BQ1748" s="82">
        <v>6124.3007</v>
      </c>
      <c r="BR1748" s="82">
        <v>6137.87351</v>
      </c>
      <c r="BS1748" s="82">
        <v>6154.28468</v>
      </c>
      <c r="BT1748" s="82">
        <v>6172.84928</v>
      </c>
      <c r="BU1748" s="82">
        <v>6193.5551</v>
      </c>
      <c r="BV1748" s="82">
        <v>6216.68563</v>
      </c>
      <c r="BW1748" s="82">
        <v>6069.7997</v>
      </c>
      <c r="BX1748" s="82">
        <v>6097.40581</v>
      </c>
      <c r="BY1748" s="82">
        <v>6127.16255</v>
      </c>
      <c r="BZ1748" s="82">
        <v>6159.32293</v>
      </c>
      <c r="CA1748" s="82">
        <v>6194.16082</v>
      </c>
      <c r="CB1748" s="82">
        <v>5886.96188</v>
      </c>
      <c r="CC1748" s="82">
        <v>5926.96429</v>
      </c>
      <c r="CD1748" s="82">
        <v>5970.5777</v>
      </c>
      <c r="CE1748" s="82">
        <v>6018.39678</v>
      </c>
      <c r="CF1748" s="82">
        <v>5991.69392</v>
      </c>
      <c r="CG1748" s="82">
        <v>5956.60855</v>
      </c>
      <c r="CH1748" s="82">
        <v>5911.56815</v>
      </c>
      <c r="CI1748" s="82">
        <v>5853.97372</v>
      </c>
      <c r="CJ1748" s="82">
        <v>5781.7446</v>
      </c>
      <c r="CK1748" s="82">
        <v>5692.39162</v>
      </c>
    </row>
    <row r="1749" ht="14.25" customHeight="1">
      <c r="E1749" s="2"/>
      <c r="G1749" s="81">
        <v>17.0</v>
      </c>
      <c r="H1749" s="81">
        <v>8.0</v>
      </c>
      <c r="I1749" s="81">
        <v>106.0</v>
      </c>
      <c r="J1749" s="80">
        <v>6025.9665</v>
      </c>
      <c r="K1749" s="80">
        <v>6027.79321</v>
      </c>
      <c r="L1749" s="80">
        <v>6030.1964</v>
      </c>
      <c r="M1749" s="80">
        <v>6033.3799</v>
      </c>
      <c r="N1749" s="80">
        <v>6037.10574</v>
      </c>
      <c r="O1749" s="80">
        <v>6041.72588</v>
      </c>
      <c r="P1749" s="80">
        <v>6047.2756</v>
      </c>
      <c r="Q1749" s="80">
        <v>6054.09868</v>
      </c>
      <c r="R1749" s="80">
        <v>6061.3852</v>
      </c>
      <c r="S1749" s="80">
        <v>6070.93742</v>
      </c>
      <c r="T1749" s="80">
        <v>6080.65826</v>
      </c>
      <c r="U1749" s="80">
        <v>6090.39465</v>
      </c>
      <c r="V1749" s="80">
        <v>6101.04256</v>
      </c>
      <c r="W1749" s="80">
        <v>6112.17464</v>
      </c>
      <c r="X1749" s="80">
        <v>6123.8453</v>
      </c>
      <c r="Y1749" s="80">
        <v>6136.00887</v>
      </c>
      <c r="Z1749" s="80">
        <v>6149.17952</v>
      </c>
      <c r="AA1749" s="80">
        <v>6161.11416</v>
      </c>
      <c r="AB1749" s="80">
        <v>6174.73312</v>
      </c>
      <c r="AC1749" s="80">
        <v>6191.21057</v>
      </c>
      <c r="AD1749" s="80">
        <v>6209.70921</v>
      </c>
      <c r="AE1749" s="80">
        <v>6230.3755</v>
      </c>
      <c r="AF1749" s="80">
        <v>6253.48426</v>
      </c>
      <c r="AG1749" s="80">
        <v>6105.32283</v>
      </c>
      <c r="AH1749" s="80">
        <v>6132.86702</v>
      </c>
      <c r="AI1749" s="80">
        <v>6162.54695</v>
      </c>
      <c r="AJ1749" s="80">
        <v>6194.61676</v>
      </c>
      <c r="AK1749" s="80">
        <v>6229.3331</v>
      </c>
      <c r="AL1749" s="80">
        <v>5919.52461</v>
      </c>
      <c r="AM1749" s="80">
        <v>5959.34422</v>
      </c>
      <c r="AN1749" s="80">
        <v>6002.79396</v>
      </c>
      <c r="AO1749" s="80">
        <v>6050.47326</v>
      </c>
      <c r="AP1749" s="80">
        <v>6023.0673</v>
      </c>
      <c r="AQ1749" s="80">
        <v>5987.21477</v>
      </c>
      <c r="AR1749" s="80">
        <v>5941.28139</v>
      </c>
      <c r="AS1749" s="80">
        <v>5882.58011</v>
      </c>
      <c r="AT1749" s="80">
        <v>5809.08936</v>
      </c>
      <c r="AU1749" s="80">
        <v>5718.25361</v>
      </c>
      <c r="AW1749" s="81">
        <v>17.0</v>
      </c>
      <c r="AX1749" s="81">
        <v>8.0</v>
      </c>
      <c r="AY1749" s="81">
        <v>106.0</v>
      </c>
      <c r="AZ1749" s="82">
        <v>6025.9665</v>
      </c>
      <c r="BA1749" s="82">
        <v>6027.79321</v>
      </c>
      <c r="BB1749" s="82">
        <v>6030.1964</v>
      </c>
      <c r="BC1749" s="82">
        <v>6033.3799</v>
      </c>
      <c r="BD1749" s="82">
        <v>6037.10574</v>
      </c>
      <c r="BE1749" s="82">
        <v>6041.72588</v>
      </c>
      <c r="BF1749" s="82">
        <v>6047.2756</v>
      </c>
      <c r="BG1749" s="82">
        <v>6054.09868</v>
      </c>
      <c r="BH1749" s="82">
        <v>6061.3852</v>
      </c>
      <c r="BI1749" s="82">
        <v>6070.93742</v>
      </c>
      <c r="BJ1749" s="82">
        <v>6080.65826</v>
      </c>
      <c r="BK1749" s="82">
        <v>6090.39465</v>
      </c>
      <c r="BL1749" s="82">
        <v>6101.04256</v>
      </c>
      <c r="BM1749" s="82">
        <v>6112.17464</v>
      </c>
      <c r="BN1749" s="82">
        <v>6123.8453</v>
      </c>
      <c r="BO1749" s="82">
        <v>6136.00887</v>
      </c>
      <c r="BP1749" s="82">
        <v>6149.17952</v>
      </c>
      <c r="BQ1749" s="82">
        <v>6161.11416</v>
      </c>
      <c r="BR1749" s="82">
        <v>6174.73312</v>
      </c>
      <c r="BS1749" s="82">
        <v>6191.21057</v>
      </c>
      <c r="BT1749" s="82">
        <v>6209.70921</v>
      </c>
      <c r="BU1749" s="82">
        <v>6230.3755</v>
      </c>
      <c r="BV1749" s="82">
        <v>6253.48426</v>
      </c>
      <c r="BW1749" s="82">
        <v>6105.32283</v>
      </c>
      <c r="BX1749" s="82">
        <v>6132.86702</v>
      </c>
      <c r="BY1749" s="82">
        <v>6162.54695</v>
      </c>
      <c r="BZ1749" s="82">
        <v>6194.61676</v>
      </c>
      <c r="CA1749" s="82">
        <v>6229.3331</v>
      </c>
      <c r="CB1749" s="82">
        <v>5919.52461</v>
      </c>
      <c r="CC1749" s="82">
        <v>5959.34422</v>
      </c>
      <c r="CD1749" s="82">
        <v>6002.79396</v>
      </c>
      <c r="CE1749" s="82">
        <v>6050.47326</v>
      </c>
      <c r="CF1749" s="82">
        <v>6023.0673</v>
      </c>
      <c r="CG1749" s="82">
        <v>5987.21477</v>
      </c>
      <c r="CH1749" s="82">
        <v>5941.28139</v>
      </c>
      <c r="CI1749" s="82">
        <v>5882.58011</v>
      </c>
      <c r="CJ1749" s="82">
        <v>5809.08936</v>
      </c>
      <c r="CK1749" s="82">
        <v>5718.25361</v>
      </c>
    </row>
    <row r="1750" ht="14.25" customHeight="1">
      <c r="E1750" s="2"/>
      <c r="G1750" s="81">
        <v>17.0</v>
      </c>
      <c r="H1750" s="81">
        <v>8.0</v>
      </c>
      <c r="I1750" s="81">
        <v>107.0</v>
      </c>
      <c r="J1750" s="80">
        <v>6063.61602</v>
      </c>
      <c r="K1750" s="80">
        <v>6065.45567</v>
      </c>
      <c r="L1750" s="80">
        <v>6067.86525</v>
      </c>
      <c r="M1750" s="80">
        <v>6071.07131</v>
      </c>
      <c r="N1750" s="80">
        <v>6074.79168</v>
      </c>
      <c r="O1750" s="80">
        <v>6079.42333</v>
      </c>
      <c r="P1750" s="80">
        <v>6084.99118</v>
      </c>
      <c r="Q1750" s="80">
        <v>6091.84144</v>
      </c>
      <c r="R1750" s="80">
        <v>6099.09471</v>
      </c>
      <c r="S1750" s="80">
        <v>6108.66173</v>
      </c>
      <c r="T1750" s="80">
        <v>6118.36681</v>
      </c>
      <c r="U1750" s="80">
        <v>6128.07709</v>
      </c>
      <c r="V1750" s="80">
        <v>6138.70555</v>
      </c>
      <c r="W1750" s="80">
        <v>6149.7794</v>
      </c>
      <c r="X1750" s="80">
        <v>6161.40658</v>
      </c>
      <c r="Y1750" s="80">
        <v>6173.48817</v>
      </c>
      <c r="Z1750" s="80">
        <v>6186.62686</v>
      </c>
      <c r="AA1750" s="80">
        <v>6198.26748</v>
      </c>
      <c r="AB1750" s="80">
        <v>6211.93314</v>
      </c>
      <c r="AC1750" s="80">
        <v>6228.47755</v>
      </c>
      <c r="AD1750" s="80">
        <v>6246.9101</v>
      </c>
      <c r="AE1750" s="80">
        <v>6267.53692</v>
      </c>
      <c r="AF1750" s="80">
        <v>6290.62414</v>
      </c>
      <c r="AG1750" s="80">
        <v>6141.1764</v>
      </c>
      <c r="AH1750" s="80">
        <v>6168.65874</v>
      </c>
      <c r="AI1750" s="80">
        <v>6198.26186</v>
      </c>
      <c r="AJ1750" s="80">
        <v>6230.24107</v>
      </c>
      <c r="AK1750" s="80">
        <v>6264.83571</v>
      </c>
      <c r="AL1750" s="80">
        <v>5952.39557</v>
      </c>
      <c r="AM1750" s="80">
        <v>5992.03199</v>
      </c>
      <c r="AN1750" s="80">
        <v>6035.31791</v>
      </c>
      <c r="AO1750" s="80">
        <v>6082.85753</v>
      </c>
      <c r="AP1750" s="80">
        <v>6054.74372</v>
      </c>
      <c r="AQ1750" s="80">
        <v>6018.11876</v>
      </c>
      <c r="AR1750" s="80">
        <v>5971.28623</v>
      </c>
      <c r="AS1750" s="80">
        <v>5911.4705</v>
      </c>
      <c r="AT1750" s="80">
        <v>5836.70941</v>
      </c>
      <c r="AU1750" s="80">
        <v>5744.38068</v>
      </c>
      <c r="AW1750" s="81">
        <v>17.0</v>
      </c>
      <c r="AX1750" s="81">
        <v>8.0</v>
      </c>
      <c r="AY1750" s="81">
        <v>107.0</v>
      </c>
      <c r="AZ1750" s="82">
        <v>6063.61602</v>
      </c>
      <c r="BA1750" s="82">
        <v>6065.45567</v>
      </c>
      <c r="BB1750" s="82">
        <v>6067.86525</v>
      </c>
      <c r="BC1750" s="82">
        <v>6071.07131</v>
      </c>
      <c r="BD1750" s="82">
        <v>6074.79168</v>
      </c>
      <c r="BE1750" s="82">
        <v>6079.42333</v>
      </c>
      <c r="BF1750" s="82">
        <v>6084.99118</v>
      </c>
      <c r="BG1750" s="82">
        <v>6091.84144</v>
      </c>
      <c r="BH1750" s="82">
        <v>6099.09471</v>
      </c>
      <c r="BI1750" s="82">
        <v>6108.66173</v>
      </c>
      <c r="BJ1750" s="82">
        <v>6118.36681</v>
      </c>
      <c r="BK1750" s="82">
        <v>6128.07709</v>
      </c>
      <c r="BL1750" s="82">
        <v>6138.70555</v>
      </c>
      <c r="BM1750" s="82">
        <v>6149.7794</v>
      </c>
      <c r="BN1750" s="82">
        <v>6161.40658</v>
      </c>
      <c r="BO1750" s="82">
        <v>6173.48817</v>
      </c>
      <c r="BP1750" s="82">
        <v>6186.62686</v>
      </c>
      <c r="BQ1750" s="82">
        <v>6198.26748</v>
      </c>
      <c r="BR1750" s="82">
        <v>6211.93314</v>
      </c>
      <c r="BS1750" s="82">
        <v>6228.47755</v>
      </c>
      <c r="BT1750" s="82">
        <v>6246.9101</v>
      </c>
      <c r="BU1750" s="82">
        <v>6267.53692</v>
      </c>
      <c r="BV1750" s="82">
        <v>6290.62414</v>
      </c>
      <c r="BW1750" s="82">
        <v>6141.1764</v>
      </c>
      <c r="BX1750" s="82">
        <v>6168.65874</v>
      </c>
      <c r="BY1750" s="82">
        <v>6198.26186</v>
      </c>
      <c r="BZ1750" s="82">
        <v>6230.24107</v>
      </c>
      <c r="CA1750" s="82">
        <v>6264.83571</v>
      </c>
      <c r="CB1750" s="82">
        <v>5952.39557</v>
      </c>
      <c r="CC1750" s="82">
        <v>5992.03199</v>
      </c>
      <c r="CD1750" s="82">
        <v>6035.31791</v>
      </c>
      <c r="CE1750" s="82">
        <v>6082.85753</v>
      </c>
      <c r="CF1750" s="82">
        <v>6054.74372</v>
      </c>
      <c r="CG1750" s="82">
        <v>6018.11876</v>
      </c>
      <c r="CH1750" s="82">
        <v>5971.28623</v>
      </c>
      <c r="CI1750" s="82">
        <v>5911.4705</v>
      </c>
      <c r="CJ1750" s="82">
        <v>5836.70941</v>
      </c>
      <c r="CK1750" s="82">
        <v>5744.38068</v>
      </c>
    </row>
    <row r="1751" ht="14.25" customHeight="1">
      <c r="E1751" s="2"/>
      <c r="G1751" s="81">
        <v>17.0</v>
      </c>
      <c r="H1751" s="81">
        <v>8.0</v>
      </c>
      <c r="I1751" s="81">
        <v>108.0</v>
      </c>
      <c r="J1751" s="80">
        <v>6101.61017</v>
      </c>
      <c r="K1751" s="80">
        <v>6103.46287</v>
      </c>
      <c r="L1751" s="80">
        <v>6105.87893</v>
      </c>
      <c r="M1751" s="80">
        <v>6109.10775</v>
      </c>
      <c r="N1751" s="80">
        <v>6112.82265</v>
      </c>
      <c r="O1751" s="80">
        <v>6117.46597</v>
      </c>
      <c r="P1751" s="80">
        <v>6123.05216</v>
      </c>
      <c r="Q1751" s="80">
        <v>6129.92987</v>
      </c>
      <c r="R1751" s="80">
        <v>6137.14977</v>
      </c>
      <c r="S1751" s="80">
        <v>6146.73182</v>
      </c>
      <c r="T1751" s="80">
        <v>6156.42117</v>
      </c>
      <c r="U1751" s="80">
        <v>6166.10529</v>
      </c>
      <c r="V1751" s="80">
        <v>6176.71434</v>
      </c>
      <c r="W1751" s="80">
        <v>6187.72971</v>
      </c>
      <c r="X1751" s="80">
        <v>6199.31329</v>
      </c>
      <c r="Y1751" s="80">
        <v>6211.31253</v>
      </c>
      <c r="Z1751" s="80">
        <v>6224.41923</v>
      </c>
      <c r="AA1751" s="80">
        <v>6235.76404</v>
      </c>
      <c r="AB1751" s="80">
        <v>6249.47691</v>
      </c>
      <c r="AC1751" s="80">
        <v>6266.089</v>
      </c>
      <c r="AD1751" s="80">
        <v>6284.45529</v>
      </c>
      <c r="AE1751" s="80">
        <v>6305.04272</v>
      </c>
      <c r="AF1751" s="80">
        <v>6328.10863</v>
      </c>
      <c r="AG1751" s="80">
        <v>6177.36368</v>
      </c>
      <c r="AH1751" s="80">
        <v>6204.7842</v>
      </c>
      <c r="AI1751" s="80">
        <v>6234.31053</v>
      </c>
      <c r="AJ1751" s="80">
        <v>6266.19912</v>
      </c>
      <c r="AK1751" s="80">
        <v>6300.67189</v>
      </c>
      <c r="AL1751" s="80">
        <v>5985.57778</v>
      </c>
      <c r="AM1751" s="80">
        <v>6025.03062</v>
      </c>
      <c r="AN1751" s="80">
        <v>6068.15255</v>
      </c>
      <c r="AO1751" s="80">
        <v>6115.5526</v>
      </c>
      <c r="AP1751" s="80">
        <v>6086.72611</v>
      </c>
      <c r="AQ1751" s="80">
        <v>6049.32341</v>
      </c>
      <c r="AR1751" s="80">
        <v>6001.58551</v>
      </c>
      <c r="AS1751" s="80">
        <v>5940.64764</v>
      </c>
      <c r="AT1751" s="80">
        <v>5864.60739</v>
      </c>
      <c r="AU1751" s="80">
        <v>5770.77535</v>
      </c>
      <c r="AW1751" s="81">
        <v>17.0</v>
      </c>
      <c r="AX1751" s="81">
        <v>8.0</v>
      </c>
      <c r="AY1751" s="81">
        <v>108.0</v>
      </c>
      <c r="AZ1751" s="82">
        <v>6101.61017</v>
      </c>
      <c r="BA1751" s="82">
        <v>6103.46287</v>
      </c>
      <c r="BB1751" s="82">
        <v>6105.87893</v>
      </c>
      <c r="BC1751" s="82">
        <v>6109.10775</v>
      </c>
      <c r="BD1751" s="82">
        <v>6112.82265</v>
      </c>
      <c r="BE1751" s="82">
        <v>6117.46597</v>
      </c>
      <c r="BF1751" s="82">
        <v>6123.05216</v>
      </c>
      <c r="BG1751" s="82">
        <v>6129.92987</v>
      </c>
      <c r="BH1751" s="82">
        <v>6137.14977</v>
      </c>
      <c r="BI1751" s="82">
        <v>6146.73182</v>
      </c>
      <c r="BJ1751" s="82">
        <v>6156.42117</v>
      </c>
      <c r="BK1751" s="82">
        <v>6166.10529</v>
      </c>
      <c r="BL1751" s="82">
        <v>6176.71434</v>
      </c>
      <c r="BM1751" s="82">
        <v>6187.72971</v>
      </c>
      <c r="BN1751" s="82">
        <v>6199.31329</v>
      </c>
      <c r="BO1751" s="82">
        <v>6211.31253</v>
      </c>
      <c r="BP1751" s="82">
        <v>6224.41923</v>
      </c>
      <c r="BQ1751" s="82">
        <v>6235.76404</v>
      </c>
      <c r="BR1751" s="82">
        <v>6249.47691</v>
      </c>
      <c r="BS1751" s="82">
        <v>6266.089</v>
      </c>
      <c r="BT1751" s="82">
        <v>6284.45529</v>
      </c>
      <c r="BU1751" s="82">
        <v>6305.04272</v>
      </c>
      <c r="BV1751" s="82">
        <v>6328.10863</v>
      </c>
      <c r="BW1751" s="82">
        <v>6177.36368</v>
      </c>
      <c r="BX1751" s="82">
        <v>6204.7842</v>
      </c>
      <c r="BY1751" s="82">
        <v>6234.31053</v>
      </c>
      <c r="BZ1751" s="82">
        <v>6266.19912</v>
      </c>
      <c r="CA1751" s="82">
        <v>6300.67189</v>
      </c>
      <c r="CB1751" s="82">
        <v>5985.57778</v>
      </c>
      <c r="CC1751" s="82">
        <v>6025.03062</v>
      </c>
      <c r="CD1751" s="82">
        <v>6068.15255</v>
      </c>
      <c r="CE1751" s="82">
        <v>6115.5526</v>
      </c>
      <c r="CF1751" s="82">
        <v>6086.72611</v>
      </c>
      <c r="CG1751" s="82">
        <v>6049.32341</v>
      </c>
      <c r="CH1751" s="82">
        <v>6001.58551</v>
      </c>
      <c r="CI1751" s="82">
        <v>5940.64764</v>
      </c>
      <c r="CJ1751" s="82">
        <v>5864.60739</v>
      </c>
      <c r="CK1751" s="82">
        <v>5770.77535</v>
      </c>
    </row>
    <row r="1752" ht="14.25" customHeight="1">
      <c r="E1752" s="2"/>
      <c r="G1752" s="81">
        <v>17.0</v>
      </c>
      <c r="H1752" s="81">
        <v>8.0</v>
      </c>
      <c r="I1752" s="81">
        <v>109.0</v>
      </c>
      <c r="J1752" s="80">
        <v>6139.61527</v>
      </c>
      <c r="K1752" s="80">
        <v>6141.4704</v>
      </c>
      <c r="L1752" s="80">
        <v>6143.90351</v>
      </c>
      <c r="M1752" s="80">
        <v>6147.12321</v>
      </c>
      <c r="N1752" s="80">
        <v>6150.84309</v>
      </c>
      <c r="O1752" s="80">
        <v>6155.49797</v>
      </c>
      <c r="P1752" s="80">
        <v>6161.10239</v>
      </c>
      <c r="Q1752" s="80">
        <v>6167.94367</v>
      </c>
      <c r="R1752" s="80">
        <v>6175.16158</v>
      </c>
      <c r="S1752" s="80">
        <v>6184.7265</v>
      </c>
      <c r="T1752" s="80">
        <v>6194.38899</v>
      </c>
      <c r="U1752" s="80">
        <v>6204.04642</v>
      </c>
      <c r="V1752" s="80">
        <v>6214.59303</v>
      </c>
      <c r="W1752" s="80">
        <v>6225.55976</v>
      </c>
      <c r="X1752" s="80">
        <v>6237.05661</v>
      </c>
      <c r="Y1752" s="80">
        <v>6249.01499</v>
      </c>
      <c r="Z1752" s="80">
        <v>6261.83478</v>
      </c>
      <c r="AA1752" s="80">
        <v>6273.20982</v>
      </c>
      <c r="AB1752" s="80">
        <v>6286.96973</v>
      </c>
      <c r="AC1752" s="80">
        <v>6303.50152</v>
      </c>
      <c r="AD1752" s="80">
        <v>6321.81116</v>
      </c>
      <c r="AE1752" s="80">
        <v>6342.35835</v>
      </c>
      <c r="AF1752" s="80">
        <v>6365.34954</v>
      </c>
      <c r="AG1752" s="80">
        <v>6213.28398</v>
      </c>
      <c r="AH1752" s="80">
        <v>6240.61012</v>
      </c>
      <c r="AI1752" s="80">
        <v>6270.02704</v>
      </c>
      <c r="AJ1752" s="80">
        <v>6301.77136</v>
      </c>
      <c r="AK1752" s="80">
        <v>6336.04769</v>
      </c>
      <c r="AL1752" s="80">
        <v>6018.26413</v>
      </c>
      <c r="AM1752" s="80">
        <v>6057.5215</v>
      </c>
      <c r="AN1752" s="80">
        <v>6100.46775</v>
      </c>
      <c r="AO1752" s="80">
        <v>6147.68574</v>
      </c>
      <c r="AP1752" s="80">
        <v>6118.13468</v>
      </c>
      <c r="AQ1752" s="80">
        <v>6079.89106</v>
      </c>
      <c r="AR1752" s="80">
        <v>6031.11314</v>
      </c>
      <c r="AS1752" s="80">
        <v>5968.99041</v>
      </c>
      <c r="AT1752" s="80">
        <v>5891.55792</v>
      </c>
      <c r="AU1752" s="80">
        <v>5796.07987</v>
      </c>
      <c r="AW1752" s="81">
        <v>17.0</v>
      </c>
      <c r="AX1752" s="81">
        <v>8.0</v>
      </c>
      <c r="AY1752" s="81">
        <v>109.0</v>
      </c>
      <c r="AZ1752" s="82">
        <v>6139.61527</v>
      </c>
      <c r="BA1752" s="82">
        <v>6141.4704</v>
      </c>
      <c r="BB1752" s="82">
        <v>6143.90351</v>
      </c>
      <c r="BC1752" s="82">
        <v>6147.12321</v>
      </c>
      <c r="BD1752" s="82">
        <v>6150.84309</v>
      </c>
      <c r="BE1752" s="82">
        <v>6155.49797</v>
      </c>
      <c r="BF1752" s="82">
        <v>6161.10239</v>
      </c>
      <c r="BG1752" s="82">
        <v>6167.94367</v>
      </c>
      <c r="BH1752" s="82">
        <v>6175.16158</v>
      </c>
      <c r="BI1752" s="82">
        <v>6184.7265</v>
      </c>
      <c r="BJ1752" s="82">
        <v>6194.38899</v>
      </c>
      <c r="BK1752" s="82">
        <v>6204.04642</v>
      </c>
      <c r="BL1752" s="82">
        <v>6214.59303</v>
      </c>
      <c r="BM1752" s="82">
        <v>6225.55976</v>
      </c>
      <c r="BN1752" s="82">
        <v>6237.05661</v>
      </c>
      <c r="BO1752" s="82">
        <v>6249.01499</v>
      </c>
      <c r="BP1752" s="82">
        <v>6261.83478</v>
      </c>
      <c r="BQ1752" s="82">
        <v>6273.20982</v>
      </c>
      <c r="BR1752" s="82">
        <v>6286.96973</v>
      </c>
      <c r="BS1752" s="82">
        <v>6303.50152</v>
      </c>
      <c r="BT1752" s="82">
        <v>6321.81116</v>
      </c>
      <c r="BU1752" s="82">
        <v>6342.35835</v>
      </c>
      <c r="BV1752" s="82">
        <v>6365.34954</v>
      </c>
      <c r="BW1752" s="82">
        <v>6213.28398</v>
      </c>
      <c r="BX1752" s="82">
        <v>6240.61012</v>
      </c>
      <c r="BY1752" s="82">
        <v>6270.02704</v>
      </c>
      <c r="BZ1752" s="82">
        <v>6301.77136</v>
      </c>
      <c r="CA1752" s="82">
        <v>6336.04769</v>
      </c>
      <c r="CB1752" s="82">
        <v>6018.26413</v>
      </c>
      <c r="CC1752" s="82">
        <v>6057.5215</v>
      </c>
      <c r="CD1752" s="82">
        <v>6100.46775</v>
      </c>
      <c r="CE1752" s="82">
        <v>6147.68574</v>
      </c>
      <c r="CF1752" s="82">
        <v>6118.13468</v>
      </c>
      <c r="CG1752" s="82">
        <v>6079.89106</v>
      </c>
      <c r="CH1752" s="82">
        <v>6031.11314</v>
      </c>
      <c r="CI1752" s="82">
        <v>5968.99041</v>
      </c>
      <c r="CJ1752" s="82">
        <v>5891.55792</v>
      </c>
      <c r="CK1752" s="82">
        <v>5796.07987</v>
      </c>
    </row>
    <row r="1753" ht="14.25" customHeight="1">
      <c r="E1753" s="2"/>
      <c r="G1753" s="81">
        <v>17.0</v>
      </c>
      <c r="H1753" s="81">
        <v>8.0</v>
      </c>
      <c r="I1753" s="81">
        <v>110.0</v>
      </c>
      <c r="J1753" s="80">
        <v>6177.96118</v>
      </c>
      <c r="K1753" s="80">
        <v>6179.81879</v>
      </c>
      <c r="L1753" s="80">
        <v>6182.2691</v>
      </c>
      <c r="M1753" s="80">
        <v>6185.47966</v>
      </c>
      <c r="N1753" s="80">
        <v>6189.2046</v>
      </c>
      <c r="O1753" s="80">
        <v>6193.87117</v>
      </c>
      <c r="P1753" s="80">
        <v>6199.49402</v>
      </c>
      <c r="Q1753" s="80">
        <v>6206.29872</v>
      </c>
      <c r="R1753" s="80">
        <v>6213.51471</v>
      </c>
      <c r="S1753" s="80">
        <v>6223.0625</v>
      </c>
      <c r="T1753" s="80">
        <v>6232.6981</v>
      </c>
      <c r="U1753" s="80">
        <v>6242.32877</v>
      </c>
      <c r="V1753" s="80">
        <v>6252.81267</v>
      </c>
      <c r="W1753" s="80">
        <v>6263.73058</v>
      </c>
      <c r="X1753" s="80">
        <v>6275.14027</v>
      </c>
      <c r="Y1753" s="80">
        <v>6287.05767</v>
      </c>
      <c r="Z1753" s="80">
        <v>6299.58881</v>
      </c>
      <c r="AA1753" s="80">
        <v>6310.99444</v>
      </c>
      <c r="AB1753" s="80">
        <v>6324.80192</v>
      </c>
      <c r="AC1753" s="80">
        <v>6341.2531</v>
      </c>
      <c r="AD1753" s="80">
        <v>6359.506</v>
      </c>
      <c r="AE1753" s="80">
        <v>6380.013</v>
      </c>
      <c r="AF1753" s="80">
        <v>6402.92933</v>
      </c>
      <c r="AG1753" s="80">
        <v>6249.53218</v>
      </c>
      <c r="AH1753" s="80">
        <v>6276.76377</v>
      </c>
      <c r="AI1753" s="80">
        <v>6306.07106</v>
      </c>
      <c r="AJ1753" s="80">
        <v>6337.67073</v>
      </c>
      <c r="AK1753" s="80">
        <v>6371.74999</v>
      </c>
      <c r="AL1753" s="80">
        <v>6051.25463</v>
      </c>
      <c r="AM1753" s="80">
        <v>6090.31605</v>
      </c>
      <c r="AN1753" s="80">
        <v>6133.08639</v>
      </c>
      <c r="AO1753" s="80">
        <v>6180.12216</v>
      </c>
      <c r="AP1753" s="80">
        <v>6149.84167</v>
      </c>
      <c r="AQ1753" s="80">
        <v>6110.75151</v>
      </c>
      <c r="AR1753" s="80">
        <v>6060.92663</v>
      </c>
      <c r="AS1753" s="80">
        <v>5997.6111</v>
      </c>
      <c r="AT1753" s="80">
        <v>5918.77708</v>
      </c>
      <c r="AU1753" s="80">
        <v>5821.6421</v>
      </c>
      <c r="AW1753" s="81">
        <v>17.0</v>
      </c>
      <c r="AX1753" s="81">
        <v>8.0</v>
      </c>
      <c r="AY1753" s="81">
        <v>110.0</v>
      </c>
      <c r="AZ1753" s="82">
        <v>6177.96118</v>
      </c>
      <c r="BA1753" s="82">
        <v>6179.81879</v>
      </c>
      <c r="BB1753" s="82">
        <v>6182.2691</v>
      </c>
      <c r="BC1753" s="82">
        <v>6185.47966</v>
      </c>
      <c r="BD1753" s="82">
        <v>6189.2046</v>
      </c>
      <c r="BE1753" s="82">
        <v>6193.87117</v>
      </c>
      <c r="BF1753" s="82">
        <v>6199.49402</v>
      </c>
      <c r="BG1753" s="82">
        <v>6206.29872</v>
      </c>
      <c r="BH1753" s="82">
        <v>6213.51471</v>
      </c>
      <c r="BI1753" s="82">
        <v>6223.0625</v>
      </c>
      <c r="BJ1753" s="82">
        <v>6232.6981</v>
      </c>
      <c r="BK1753" s="82">
        <v>6242.32877</v>
      </c>
      <c r="BL1753" s="82">
        <v>6252.81267</v>
      </c>
      <c r="BM1753" s="82">
        <v>6263.73058</v>
      </c>
      <c r="BN1753" s="82">
        <v>6275.14027</v>
      </c>
      <c r="BO1753" s="82">
        <v>6287.05767</v>
      </c>
      <c r="BP1753" s="82">
        <v>6299.58881</v>
      </c>
      <c r="BQ1753" s="82">
        <v>6310.99444</v>
      </c>
      <c r="BR1753" s="82">
        <v>6324.80192</v>
      </c>
      <c r="BS1753" s="82">
        <v>6341.2531</v>
      </c>
      <c r="BT1753" s="82">
        <v>6359.506</v>
      </c>
      <c r="BU1753" s="82">
        <v>6380.013</v>
      </c>
      <c r="BV1753" s="82">
        <v>6402.92933</v>
      </c>
      <c r="BW1753" s="82">
        <v>6249.53218</v>
      </c>
      <c r="BX1753" s="82">
        <v>6276.76377</v>
      </c>
      <c r="BY1753" s="82">
        <v>6306.07106</v>
      </c>
      <c r="BZ1753" s="82">
        <v>6337.67073</v>
      </c>
      <c r="CA1753" s="82">
        <v>6371.74999</v>
      </c>
      <c r="CB1753" s="82">
        <v>6051.25463</v>
      </c>
      <c r="CC1753" s="82">
        <v>6090.31605</v>
      </c>
      <c r="CD1753" s="82">
        <v>6133.08639</v>
      </c>
      <c r="CE1753" s="82">
        <v>6180.12216</v>
      </c>
      <c r="CF1753" s="82">
        <v>6149.84167</v>
      </c>
      <c r="CG1753" s="82">
        <v>6110.75151</v>
      </c>
      <c r="CH1753" s="82">
        <v>6060.92663</v>
      </c>
      <c r="CI1753" s="82">
        <v>5997.6111</v>
      </c>
      <c r="CJ1753" s="82">
        <v>5918.77708</v>
      </c>
      <c r="CK1753" s="82">
        <v>5821.6421</v>
      </c>
    </row>
    <row r="1754" ht="14.25" customHeight="1">
      <c r="E1754" s="2"/>
      <c r="G1754" s="81">
        <v>17.0</v>
      </c>
      <c r="H1754" s="81">
        <v>8.0</v>
      </c>
      <c r="I1754" s="81">
        <v>111.0</v>
      </c>
      <c r="J1754" s="80">
        <v>6216.65122</v>
      </c>
      <c r="K1754" s="80">
        <v>6218.51134</v>
      </c>
      <c r="L1754" s="80">
        <v>6220.979</v>
      </c>
      <c r="M1754" s="80">
        <v>6224.1804</v>
      </c>
      <c r="N1754" s="80">
        <v>6227.91049</v>
      </c>
      <c r="O1754" s="80">
        <v>6232.58889</v>
      </c>
      <c r="P1754" s="80">
        <v>6238.23037</v>
      </c>
      <c r="Q1754" s="80">
        <v>6244.99831</v>
      </c>
      <c r="R1754" s="80">
        <v>6252.21247</v>
      </c>
      <c r="S1754" s="80">
        <v>6261.74315</v>
      </c>
      <c r="T1754" s="80">
        <v>6271.35178</v>
      </c>
      <c r="U1754" s="80">
        <v>6280.95565</v>
      </c>
      <c r="V1754" s="80">
        <v>6291.37655</v>
      </c>
      <c r="W1754" s="80">
        <v>6302.24545</v>
      </c>
      <c r="X1754" s="80">
        <v>6313.56755</v>
      </c>
      <c r="Y1754" s="80">
        <v>6325.44386</v>
      </c>
      <c r="Z1754" s="80">
        <v>6337.6846</v>
      </c>
      <c r="AA1754" s="80">
        <v>6349.12119</v>
      </c>
      <c r="AB1754" s="80">
        <v>6362.97675</v>
      </c>
      <c r="AC1754" s="80">
        <v>6379.34704</v>
      </c>
      <c r="AD1754" s="80">
        <v>6397.54309</v>
      </c>
      <c r="AE1754" s="80">
        <v>6418.00994</v>
      </c>
      <c r="AF1754" s="80">
        <v>6440.85128</v>
      </c>
      <c r="AG1754" s="80">
        <v>6286.11147</v>
      </c>
      <c r="AH1754" s="80">
        <v>6313.24832</v>
      </c>
      <c r="AI1754" s="80">
        <v>6342.44575</v>
      </c>
      <c r="AJ1754" s="80">
        <v>6373.90038</v>
      </c>
      <c r="AK1754" s="80">
        <v>6407.78192</v>
      </c>
      <c r="AL1754" s="80">
        <v>6084.5522</v>
      </c>
      <c r="AM1754" s="80">
        <v>6123.41719</v>
      </c>
      <c r="AN1754" s="80">
        <v>6166.01136</v>
      </c>
      <c r="AO1754" s="80">
        <v>6212.86474</v>
      </c>
      <c r="AP1754" s="80">
        <v>6181.84995</v>
      </c>
      <c r="AQ1754" s="80">
        <v>6141.90753</v>
      </c>
      <c r="AR1754" s="80">
        <v>6091.0287</v>
      </c>
      <c r="AS1754" s="80">
        <v>6026.51234</v>
      </c>
      <c r="AT1754" s="80">
        <v>5946.26739</v>
      </c>
      <c r="AU1754" s="80">
        <v>5847.46445</v>
      </c>
      <c r="AW1754" s="81">
        <v>17.0</v>
      </c>
      <c r="AX1754" s="81">
        <v>8.0</v>
      </c>
      <c r="AY1754" s="81">
        <v>111.0</v>
      </c>
      <c r="AZ1754" s="82">
        <v>6216.65122</v>
      </c>
      <c r="BA1754" s="82">
        <v>6218.51134</v>
      </c>
      <c r="BB1754" s="82">
        <v>6220.979</v>
      </c>
      <c r="BC1754" s="82">
        <v>6224.1804</v>
      </c>
      <c r="BD1754" s="82">
        <v>6227.91049</v>
      </c>
      <c r="BE1754" s="82">
        <v>6232.58889</v>
      </c>
      <c r="BF1754" s="82">
        <v>6238.23037</v>
      </c>
      <c r="BG1754" s="82">
        <v>6244.99831</v>
      </c>
      <c r="BH1754" s="82">
        <v>6252.21247</v>
      </c>
      <c r="BI1754" s="82">
        <v>6261.74315</v>
      </c>
      <c r="BJ1754" s="82">
        <v>6271.35178</v>
      </c>
      <c r="BK1754" s="82">
        <v>6280.95565</v>
      </c>
      <c r="BL1754" s="82">
        <v>6291.37655</v>
      </c>
      <c r="BM1754" s="82">
        <v>6302.24545</v>
      </c>
      <c r="BN1754" s="82">
        <v>6313.56755</v>
      </c>
      <c r="BO1754" s="82">
        <v>6325.44386</v>
      </c>
      <c r="BP1754" s="82">
        <v>6337.6846</v>
      </c>
      <c r="BQ1754" s="82">
        <v>6349.12119</v>
      </c>
      <c r="BR1754" s="82">
        <v>6362.97675</v>
      </c>
      <c r="BS1754" s="82">
        <v>6379.34704</v>
      </c>
      <c r="BT1754" s="82">
        <v>6397.54309</v>
      </c>
      <c r="BU1754" s="82">
        <v>6418.00994</v>
      </c>
      <c r="BV1754" s="82">
        <v>6440.85128</v>
      </c>
      <c r="BW1754" s="82">
        <v>6286.11147</v>
      </c>
      <c r="BX1754" s="82">
        <v>6313.24832</v>
      </c>
      <c r="BY1754" s="82">
        <v>6342.44575</v>
      </c>
      <c r="BZ1754" s="82">
        <v>6373.90038</v>
      </c>
      <c r="CA1754" s="82">
        <v>6407.78192</v>
      </c>
      <c r="CB1754" s="82">
        <v>6084.5522</v>
      </c>
      <c r="CC1754" s="82">
        <v>6123.41719</v>
      </c>
      <c r="CD1754" s="82">
        <v>6166.01136</v>
      </c>
      <c r="CE1754" s="82">
        <v>6212.86474</v>
      </c>
      <c r="CF1754" s="82">
        <v>6181.84995</v>
      </c>
      <c r="CG1754" s="82">
        <v>6141.90753</v>
      </c>
      <c r="CH1754" s="82">
        <v>6091.0287</v>
      </c>
      <c r="CI1754" s="82">
        <v>6026.51234</v>
      </c>
      <c r="CJ1754" s="82">
        <v>5946.26739</v>
      </c>
      <c r="CK1754" s="82">
        <v>5847.46445</v>
      </c>
    </row>
    <row r="1755" ht="14.25" customHeight="1">
      <c r="E1755" s="2"/>
      <c r="G1755" s="81">
        <v>17.0</v>
      </c>
      <c r="H1755" s="81">
        <v>8.0</v>
      </c>
      <c r="I1755" s="81">
        <v>112.0</v>
      </c>
      <c r="J1755" s="80">
        <v>6255.68871</v>
      </c>
      <c r="K1755" s="80">
        <v>6257.55138</v>
      </c>
      <c r="L1755" s="80">
        <v>6260.03655</v>
      </c>
      <c r="M1755" s="80">
        <v>6263.22876</v>
      </c>
      <c r="N1755" s="80">
        <v>6266.96408</v>
      </c>
      <c r="O1755" s="80">
        <v>6271.65446</v>
      </c>
      <c r="P1755" s="80">
        <v>6277.31477</v>
      </c>
      <c r="Q1755" s="80">
        <v>6284.0458</v>
      </c>
      <c r="R1755" s="80">
        <v>6291.25821</v>
      </c>
      <c r="S1755" s="80">
        <v>6300.77178</v>
      </c>
      <c r="T1755" s="80">
        <v>6310.35339</v>
      </c>
      <c r="U1755" s="80">
        <v>6319.9304</v>
      </c>
      <c r="V1755" s="80">
        <v>6330.288</v>
      </c>
      <c r="W1755" s="80">
        <v>6341.10772</v>
      </c>
      <c r="X1755" s="80">
        <v>6352.34178</v>
      </c>
      <c r="Y1755" s="80">
        <v>6364.1769</v>
      </c>
      <c r="Z1755" s="80">
        <v>6376.12545</v>
      </c>
      <c r="AA1755" s="80">
        <v>6387.59338</v>
      </c>
      <c r="AB1755" s="80">
        <v>6401.49755</v>
      </c>
      <c r="AC1755" s="80">
        <v>6417.78664</v>
      </c>
      <c r="AD1755" s="80">
        <v>6435.92574</v>
      </c>
      <c r="AE1755" s="80">
        <v>6456.35249</v>
      </c>
      <c r="AF1755" s="80">
        <v>6479.11869</v>
      </c>
      <c r="AG1755" s="80">
        <v>6323.02502</v>
      </c>
      <c r="AH1755" s="80">
        <v>6350.06697</v>
      </c>
      <c r="AI1755" s="80">
        <v>6379.15431</v>
      </c>
      <c r="AJ1755" s="80">
        <v>6410.46351</v>
      </c>
      <c r="AK1755" s="80">
        <v>6444.14666</v>
      </c>
      <c r="AL1755" s="80">
        <v>6118.15979</v>
      </c>
      <c r="AM1755" s="80">
        <v>6156.82786</v>
      </c>
      <c r="AN1755" s="80">
        <v>6199.2456</v>
      </c>
      <c r="AO1755" s="80">
        <v>6245.91642</v>
      </c>
      <c r="AP1755" s="80">
        <v>6214.16238</v>
      </c>
      <c r="AQ1755" s="80">
        <v>6173.36195</v>
      </c>
      <c r="AR1755" s="80">
        <v>6121.42208</v>
      </c>
      <c r="AS1755" s="80">
        <v>6055.69679</v>
      </c>
      <c r="AT1755" s="80">
        <v>5974.03141</v>
      </c>
      <c r="AU1755" s="80">
        <v>5873.54934</v>
      </c>
      <c r="AW1755" s="81">
        <v>17.0</v>
      </c>
      <c r="AX1755" s="81">
        <v>8.0</v>
      </c>
      <c r="AY1755" s="81">
        <v>112.0</v>
      </c>
      <c r="AZ1755" s="82">
        <v>6255.68871</v>
      </c>
      <c r="BA1755" s="82">
        <v>6257.55138</v>
      </c>
      <c r="BB1755" s="82">
        <v>6260.03655</v>
      </c>
      <c r="BC1755" s="82">
        <v>6263.22876</v>
      </c>
      <c r="BD1755" s="82">
        <v>6266.96408</v>
      </c>
      <c r="BE1755" s="82">
        <v>6271.65446</v>
      </c>
      <c r="BF1755" s="82">
        <v>6277.31477</v>
      </c>
      <c r="BG1755" s="82">
        <v>6284.0458</v>
      </c>
      <c r="BH1755" s="82">
        <v>6291.25821</v>
      </c>
      <c r="BI1755" s="82">
        <v>6300.77178</v>
      </c>
      <c r="BJ1755" s="82">
        <v>6310.35339</v>
      </c>
      <c r="BK1755" s="82">
        <v>6319.9304</v>
      </c>
      <c r="BL1755" s="82">
        <v>6330.288</v>
      </c>
      <c r="BM1755" s="82">
        <v>6341.10772</v>
      </c>
      <c r="BN1755" s="82">
        <v>6352.34178</v>
      </c>
      <c r="BO1755" s="82">
        <v>6364.1769</v>
      </c>
      <c r="BP1755" s="82">
        <v>6376.12545</v>
      </c>
      <c r="BQ1755" s="82">
        <v>6387.59338</v>
      </c>
      <c r="BR1755" s="82">
        <v>6401.49755</v>
      </c>
      <c r="BS1755" s="82">
        <v>6417.78664</v>
      </c>
      <c r="BT1755" s="82">
        <v>6435.92574</v>
      </c>
      <c r="BU1755" s="82">
        <v>6456.35249</v>
      </c>
      <c r="BV1755" s="82">
        <v>6479.11869</v>
      </c>
      <c r="BW1755" s="82">
        <v>6323.02502</v>
      </c>
      <c r="BX1755" s="82">
        <v>6350.06697</v>
      </c>
      <c r="BY1755" s="82">
        <v>6379.15431</v>
      </c>
      <c r="BZ1755" s="82">
        <v>6410.46351</v>
      </c>
      <c r="CA1755" s="82">
        <v>6444.14666</v>
      </c>
      <c r="CB1755" s="82">
        <v>6118.15979</v>
      </c>
      <c r="CC1755" s="82">
        <v>6156.82786</v>
      </c>
      <c r="CD1755" s="82">
        <v>6199.2456</v>
      </c>
      <c r="CE1755" s="82">
        <v>6245.91642</v>
      </c>
      <c r="CF1755" s="82">
        <v>6214.16238</v>
      </c>
      <c r="CG1755" s="82">
        <v>6173.36195</v>
      </c>
      <c r="CH1755" s="82">
        <v>6121.42208</v>
      </c>
      <c r="CI1755" s="82">
        <v>6055.69679</v>
      </c>
      <c r="CJ1755" s="82">
        <v>5974.03141</v>
      </c>
      <c r="CK1755" s="82">
        <v>5873.54934</v>
      </c>
    </row>
    <row r="1756" ht="14.25" customHeight="1">
      <c r="E1756" s="2"/>
      <c r="G1756" s="81">
        <v>17.0</v>
      </c>
      <c r="H1756" s="81">
        <v>8.0</v>
      </c>
      <c r="I1756" s="81">
        <v>113.0</v>
      </c>
      <c r="J1756" s="80">
        <v>6295.07704</v>
      </c>
      <c r="K1756" s="80">
        <v>6296.94231</v>
      </c>
      <c r="L1756" s="80">
        <v>6299.44513</v>
      </c>
      <c r="M1756" s="80">
        <v>6302.62814</v>
      </c>
      <c r="N1756" s="80">
        <v>6306.36877</v>
      </c>
      <c r="O1756" s="80">
        <v>6311.07128</v>
      </c>
      <c r="P1756" s="80">
        <v>6316.75062</v>
      </c>
      <c r="Q1756" s="80">
        <v>6323.44456</v>
      </c>
      <c r="R1756" s="80">
        <v>6330.6553</v>
      </c>
      <c r="S1756" s="80">
        <v>6340.15177</v>
      </c>
      <c r="T1756" s="80">
        <v>6349.70631</v>
      </c>
      <c r="U1756" s="80">
        <v>6359.2564</v>
      </c>
      <c r="V1756" s="80">
        <v>6369.55041</v>
      </c>
      <c r="W1756" s="80">
        <v>6380.32075</v>
      </c>
      <c r="X1756" s="80">
        <v>6391.46634</v>
      </c>
      <c r="Y1756" s="80">
        <v>6403.26015</v>
      </c>
      <c r="Z1756" s="80">
        <v>6414.91471</v>
      </c>
      <c r="AA1756" s="80">
        <v>6426.41435</v>
      </c>
      <c r="AB1756" s="80">
        <v>6440.36766</v>
      </c>
      <c r="AC1756" s="80">
        <v>6456.57526</v>
      </c>
      <c r="AD1756" s="80">
        <v>6474.65729</v>
      </c>
      <c r="AE1756" s="80">
        <v>6495.04399</v>
      </c>
      <c r="AF1756" s="80">
        <v>6517.73491</v>
      </c>
      <c r="AG1756" s="80">
        <v>6360.27608</v>
      </c>
      <c r="AH1756" s="80">
        <v>6387.22293</v>
      </c>
      <c r="AI1756" s="80">
        <v>6416.19996</v>
      </c>
      <c r="AJ1756" s="80">
        <v>6447.36332</v>
      </c>
      <c r="AK1756" s="80">
        <v>6480.84741</v>
      </c>
      <c r="AL1756" s="80">
        <v>6152.08039</v>
      </c>
      <c r="AM1756" s="80">
        <v>6190.55103</v>
      </c>
      <c r="AN1756" s="80">
        <v>6232.79207</v>
      </c>
      <c r="AO1756" s="80">
        <v>6279.28017</v>
      </c>
      <c r="AP1756" s="80">
        <v>6246.78187</v>
      </c>
      <c r="AQ1756" s="80">
        <v>6205.1176</v>
      </c>
      <c r="AR1756" s="80">
        <v>6152.10955</v>
      </c>
      <c r="AS1756" s="80">
        <v>6085.16713</v>
      </c>
      <c r="AT1756" s="80">
        <v>6002.07171</v>
      </c>
      <c r="AU1756" s="80">
        <v>5899.89923</v>
      </c>
      <c r="AW1756" s="81">
        <v>17.0</v>
      </c>
      <c r="AX1756" s="81">
        <v>8.0</v>
      </c>
      <c r="AY1756" s="81">
        <v>113.0</v>
      </c>
      <c r="AZ1756" s="82">
        <v>6295.07704</v>
      </c>
      <c r="BA1756" s="82">
        <v>6296.94231</v>
      </c>
      <c r="BB1756" s="82">
        <v>6299.44513</v>
      </c>
      <c r="BC1756" s="82">
        <v>6302.62814</v>
      </c>
      <c r="BD1756" s="82">
        <v>6306.36877</v>
      </c>
      <c r="BE1756" s="82">
        <v>6311.07128</v>
      </c>
      <c r="BF1756" s="82">
        <v>6316.75062</v>
      </c>
      <c r="BG1756" s="82">
        <v>6323.44456</v>
      </c>
      <c r="BH1756" s="82">
        <v>6330.6553</v>
      </c>
      <c r="BI1756" s="82">
        <v>6340.15177</v>
      </c>
      <c r="BJ1756" s="82">
        <v>6349.70631</v>
      </c>
      <c r="BK1756" s="82">
        <v>6359.2564</v>
      </c>
      <c r="BL1756" s="82">
        <v>6369.55041</v>
      </c>
      <c r="BM1756" s="82">
        <v>6380.32075</v>
      </c>
      <c r="BN1756" s="82">
        <v>6391.46634</v>
      </c>
      <c r="BO1756" s="82">
        <v>6403.26015</v>
      </c>
      <c r="BP1756" s="82">
        <v>6414.91471</v>
      </c>
      <c r="BQ1756" s="82">
        <v>6426.41435</v>
      </c>
      <c r="BR1756" s="82">
        <v>6440.36766</v>
      </c>
      <c r="BS1756" s="82">
        <v>6456.57526</v>
      </c>
      <c r="BT1756" s="82">
        <v>6474.65729</v>
      </c>
      <c r="BU1756" s="82">
        <v>6495.04399</v>
      </c>
      <c r="BV1756" s="82">
        <v>6517.73491</v>
      </c>
      <c r="BW1756" s="82">
        <v>6360.27608</v>
      </c>
      <c r="BX1756" s="82">
        <v>6387.22293</v>
      </c>
      <c r="BY1756" s="82">
        <v>6416.19996</v>
      </c>
      <c r="BZ1756" s="82">
        <v>6447.36332</v>
      </c>
      <c r="CA1756" s="82">
        <v>6480.84741</v>
      </c>
      <c r="CB1756" s="82">
        <v>6152.08039</v>
      </c>
      <c r="CC1756" s="82">
        <v>6190.55103</v>
      </c>
      <c r="CD1756" s="82">
        <v>6232.79207</v>
      </c>
      <c r="CE1756" s="82">
        <v>6279.28017</v>
      </c>
      <c r="CF1756" s="82">
        <v>6246.78187</v>
      </c>
      <c r="CG1756" s="82">
        <v>6205.1176</v>
      </c>
      <c r="CH1756" s="82">
        <v>6152.10955</v>
      </c>
      <c r="CI1756" s="82">
        <v>6085.16713</v>
      </c>
      <c r="CJ1756" s="82">
        <v>6002.07171</v>
      </c>
      <c r="CK1756" s="82">
        <v>5899.89923</v>
      </c>
    </row>
    <row r="1757" ht="14.25" customHeight="1">
      <c r="E1757" s="2"/>
      <c r="G1757" s="81">
        <v>17.0</v>
      </c>
      <c r="H1757" s="81">
        <v>8.0</v>
      </c>
      <c r="I1757" s="81">
        <v>114.0</v>
      </c>
      <c r="J1757" s="80">
        <v>6334.81961</v>
      </c>
      <c r="K1757" s="80">
        <v>6336.68753</v>
      </c>
      <c r="L1757" s="80">
        <v>6339.20816</v>
      </c>
      <c r="M1757" s="80">
        <v>6342.38194</v>
      </c>
      <c r="N1757" s="80">
        <v>6346.12797</v>
      </c>
      <c r="O1757" s="80">
        <v>6350.84274</v>
      </c>
      <c r="P1757" s="80">
        <v>6356.54133</v>
      </c>
      <c r="Q1757" s="80">
        <v>6363.19801</v>
      </c>
      <c r="R1757" s="80">
        <v>6370.40717</v>
      </c>
      <c r="S1757" s="80">
        <v>6379.88654</v>
      </c>
      <c r="T1757" s="80">
        <v>6389.41394</v>
      </c>
      <c r="U1757" s="80">
        <v>6398.93705</v>
      </c>
      <c r="V1757" s="80">
        <v>6409.16719</v>
      </c>
      <c r="W1757" s="80">
        <v>6419.88796</v>
      </c>
      <c r="X1757" s="80">
        <v>6430.94462</v>
      </c>
      <c r="Y1757" s="80">
        <v>6442.697</v>
      </c>
      <c r="Z1757" s="80">
        <v>6454.05576</v>
      </c>
      <c r="AA1757" s="80">
        <v>6465.5875</v>
      </c>
      <c r="AB1757" s="80">
        <v>6479.59047</v>
      </c>
      <c r="AC1757" s="80">
        <v>6495.71627</v>
      </c>
      <c r="AD1757" s="80">
        <v>6513.74113</v>
      </c>
      <c r="AE1757" s="80">
        <v>6534.08782</v>
      </c>
      <c r="AF1757" s="80">
        <v>6556.70332</v>
      </c>
      <c r="AG1757" s="80">
        <v>6397.86791</v>
      </c>
      <c r="AH1757" s="80">
        <v>6424.71948</v>
      </c>
      <c r="AI1757" s="80">
        <v>6453.58596</v>
      </c>
      <c r="AJ1757" s="80">
        <v>6484.60307</v>
      </c>
      <c r="AK1757" s="80">
        <v>6517.88742</v>
      </c>
      <c r="AL1757" s="80">
        <v>6186.317</v>
      </c>
      <c r="AM1757" s="80">
        <v>6224.58971</v>
      </c>
      <c r="AN1757" s="80">
        <v>6266.65378</v>
      </c>
      <c r="AO1757" s="80">
        <v>6312.95897</v>
      </c>
      <c r="AP1757" s="80">
        <v>6279.71137</v>
      </c>
      <c r="AQ1757" s="80">
        <v>6237.17737</v>
      </c>
      <c r="AR1757" s="80">
        <v>6183.0939</v>
      </c>
      <c r="AS1757" s="80">
        <v>6114.92607</v>
      </c>
      <c r="AT1757" s="80">
        <v>6030.39091</v>
      </c>
      <c r="AU1757" s="80">
        <v>5926.51662</v>
      </c>
      <c r="AW1757" s="81">
        <v>17.0</v>
      </c>
      <c r="AX1757" s="81">
        <v>8.0</v>
      </c>
      <c r="AY1757" s="81">
        <v>114.0</v>
      </c>
      <c r="AZ1757" s="82">
        <v>6334.81961</v>
      </c>
      <c r="BA1757" s="82">
        <v>6336.68753</v>
      </c>
      <c r="BB1757" s="82">
        <v>6339.20816</v>
      </c>
      <c r="BC1757" s="82">
        <v>6342.38194</v>
      </c>
      <c r="BD1757" s="82">
        <v>6346.12797</v>
      </c>
      <c r="BE1757" s="82">
        <v>6350.84274</v>
      </c>
      <c r="BF1757" s="82">
        <v>6356.54133</v>
      </c>
      <c r="BG1757" s="82">
        <v>6363.19801</v>
      </c>
      <c r="BH1757" s="82">
        <v>6370.40717</v>
      </c>
      <c r="BI1757" s="82">
        <v>6379.88654</v>
      </c>
      <c r="BJ1757" s="82">
        <v>6389.41394</v>
      </c>
      <c r="BK1757" s="82">
        <v>6398.93705</v>
      </c>
      <c r="BL1757" s="82">
        <v>6409.16719</v>
      </c>
      <c r="BM1757" s="82">
        <v>6419.88796</v>
      </c>
      <c r="BN1757" s="82">
        <v>6430.94462</v>
      </c>
      <c r="BO1757" s="82">
        <v>6442.697</v>
      </c>
      <c r="BP1757" s="82">
        <v>6454.05576</v>
      </c>
      <c r="BQ1757" s="82">
        <v>6465.5875</v>
      </c>
      <c r="BR1757" s="82">
        <v>6479.59047</v>
      </c>
      <c r="BS1757" s="82">
        <v>6495.71627</v>
      </c>
      <c r="BT1757" s="82">
        <v>6513.74113</v>
      </c>
      <c r="BU1757" s="82">
        <v>6534.08782</v>
      </c>
      <c r="BV1757" s="82">
        <v>6556.70332</v>
      </c>
      <c r="BW1757" s="82">
        <v>6397.86791</v>
      </c>
      <c r="BX1757" s="82">
        <v>6424.71948</v>
      </c>
      <c r="BY1757" s="82">
        <v>6453.58596</v>
      </c>
      <c r="BZ1757" s="82">
        <v>6484.60307</v>
      </c>
      <c r="CA1757" s="82">
        <v>6517.88742</v>
      </c>
      <c r="CB1757" s="82">
        <v>6186.317</v>
      </c>
      <c r="CC1757" s="82">
        <v>6224.58971</v>
      </c>
      <c r="CD1757" s="82">
        <v>6266.65378</v>
      </c>
      <c r="CE1757" s="82">
        <v>6312.95897</v>
      </c>
      <c r="CF1757" s="82">
        <v>6279.71137</v>
      </c>
      <c r="CG1757" s="82">
        <v>6237.17737</v>
      </c>
      <c r="CH1757" s="82">
        <v>6183.0939</v>
      </c>
      <c r="CI1757" s="82">
        <v>6114.92607</v>
      </c>
      <c r="CJ1757" s="82">
        <v>6030.39091</v>
      </c>
      <c r="CK1757" s="82">
        <v>5926.51662</v>
      </c>
    </row>
    <row r="1758" ht="14.25" customHeight="1">
      <c r="E1758" s="2"/>
      <c r="G1758" s="81">
        <v>17.0</v>
      </c>
      <c r="H1758" s="81">
        <v>8.0</v>
      </c>
      <c r="I1758" s="81">
        <v>115.0</v>
      </c>
      <c r="J1758" s="80">
        <v>6374.91989</v>
      </c>
      <c r="K1758" s="80">
        <v>6376.79049</v>
      </c>
      <c r="L1758" s="80">
        <v>6379.32909</v>
      </c>
      <c r="M1758" s="80">
        <v>6382.49361</v>
      </c>
      <c r="N1758" s="80">
        <v>6386.24513</v>
      </c>
      <c r="O1758" s="80">
        <v>6390.97231</v>
      </c>
      <c r="P1758" s="80">
        <v>6396.69035</v>
      </c>
      <c r="Q1758" s="80">
        <v>6403.3096</v>
      </c>
      <c r="R1758" s="80">
        <v>6410.51726</v>
      </c>
      <c r="S1758" s="80">
        <v>6419.97954</v>
      </c>
      <c r="T1758" s="80">
        <v>6429.47974</v>
      </c>
      <c r="U1758" s="80">
        <v>6438.97582</v>
      </c>
      <c r="V1758" s="80">
        <v>6449.14178</v>
      </c>
      <c r="W1758" s="80">
        <v>6459.81279</v>
      </c>
      <c r="X1758" s="80">
        <v>6470.78007</v>
      </c>
      <c r="Y1758" s="80">
        <v>6482.49091</v>
      </c>
      <c r="Z1758" s="80">
        <v>6493.55202</v>
      </c>
      <c r="AA1758" s="80">
        <v>6505.11624</v>
      </c>
      <c r="AB1758" s="80">
        <v>6519.16942</v>
      </c>
      <c r="AC1758" s="80">
        <v>6535.21311</v>
      </c>
      <c r="AD1758" s="80">
        <v>6553.18069</v>
      </c>
      <c r="AE1758" s="80">
        <v>6573.48741</v>
      </c>
      <c r="AF1758" s="80">
        <v>6596.02734</v>
      </c>
      <c r="AG1758" s="80">
        <v>6435.80381</v>
      </c>
      <c r="AH1758" s="80">
        <v>6462.55992</v>
      </c>
      <c r="AI1758" s="80">
        <v>6491.3156</v>
      </c>
      <c r="AJ1758" s="80">
        <v>6522.18604</v>
      </c>
      <c r="AK1758" s="80">
        <v>6555.26997</v>
      </c>
      <c r="AL1758" s="80">
        <v>6220.87268</v>
      </c>
      <c r="AM1758" s="80">
        <v>6258.94694</v>
      </c>
      <c r="AN1758" s="80">
        <v>6300.83377</v>
      </c>
      <c r="AO1758" s="80">
        <v>6346.95584</v>
      </c>
      <c r="AP1758" s="80">
        <v>6312.95384</v>
      </c>
      <c r="AQ1758" s="80">
        <v>6269.54417</v>
      </c>
      <c r="AR1758" s="80">
        <v>6214.37796</v>
      </c>
      <c r="AS1758" s="80">
        <v>6144.97636</v>
      </c>
      <c r="AT1758" s="80">
        <v>6058.99164</v>
      </c>
      <c r="AU1758" s="80">
        <v>5953.40401</v>
      </c>
      <c r="AW1758" s="81">
        <v>17.0</v>
      </c>
      <c r="AX1758" s="81">
        <v>8.0</v>
      </c>
      <c r="AY1758" s="81">
        <v>115.0</v>
      </c>
      <c r="AZ1758" s="82">
        <v>6374.91989</v>
      </c>
      <c r="BA1758" s="82">
        <v>6376.79049</v>
      </c>
      <c r="BB1758" s="82">
        <v>6379.32909</v>
      </c>
      <c r="BC1758" s="82">
        <v>6382.49361</v>
      </c>
      <c r="BD1758" s="82">
        <v>6386.24513</v>
      </c>
      <c r="BE1758" s="82">
        <v>6390.97231</v>
      </c>
      <c r="BF1758" s="82">
        <v>6396.69035</v>
      </c>
      <c r="BG1758" s="82">
        <v>6403.3096</v>
      </c>
      <c r="BH1758" s="82">
        <v>6410.51726</v>
      </c>
      <c r="BI1758" s="82">
        <v>6419.97954</v>
      </c>
      <c r="BJ1758" s="82">
        <v>6429.47974</v>
      </c>
      <c r="BK1758" s="82">
        <v>6438.97582</v>
      </c>
      <c r="BL1758" s="82">
        <v>6449.14178</v>
      </c>
      <c r="BM1758" s="82">
        <v>6459.81279</v>
      </c>
      <c r="BN1758" s="82">
        <v>6470.78007</v>
      </c>
      <c r="BO1758" s="82">
        <v>6482.49091</v>
      </c>
      <c r="BP1758" s="82">
        <v>6493.55202</v>
      </c>
      <c r="BQ1758" s="82">
        <v>6505.11624</v>
      </c>
      <c r="BR1758" s="82">
        <v>6519.16942</v>
      </c>
      <c r="BS1758" s="82">
        <v>6535.21311</v>
      </c>
      <c r="BT1758" s="82">
        <v>6553.18069</v>
      </c>
      <c r="BU1758" s="82">
        <v>6573.48741</v>
      </c>
      <c r="BV1758" s="82">
        <v>6596.02734</v>
      </c>
      <c r="BW1758" s="82">
        <v>6435.80381</v>
      </c>
      <c r="BX1758" s="82">
        <v>6462.55992</v>
      </c>
      <c r="BY1758" s="82">
        <v>6491.3156</v>
      </c>
      <c r="BZ1758" s="82">
        <v>6522.18604</v>
      </c>
      <c r="CA1758" s="82">
        <v>6555.26997</v>
      </c>
      <c r="CB1758" s="82">
        <v>6220.87268</v>
      </c>
      <c r="CC1758" s="82">
        <v>6258.94694</v>
      </c>
      <c r="CD1758" s="82">
        <v>6300.83377</v>
      </c>
      <c r="CE1758" s="82">
        <v>6346.95584</v>
      </c>
      <c r="CF1758" s="82">
        <v>6312.95384</v>
      </c>
      <c r="CG1758" s="82">
        <v>6269.54417</v>
      </c>
      <c r="CH1758" s="82">
        <v>6214.37796</v>
      </c>
      <c r="CI1758" s="82">
        <v>6144.97636</v>
      </c>
      <c r="CJ1758" s="82">
        <v>6058.99164</v>
      </c>
      <c r="CK1758" s="82">
        <v>5953.40401</v>
      </c>
    </row>
    <row r="1759" ht="14.25" customHeight="1">
      <c r="E1759" s="2"/>
      <c r="G1759" s="81">
        <v>17.0</v>
      </c>
      <c r="H1759" s="81">
        <v>8.0</v>
      </c>
      <c r="I1759" s="81">
        <v>116.0</v>
      </c>
      <c r="J1759" s="80">
        <v>6415.38135</v>
      </c>
      <c r="K1759" s="80">
        <v>6417.25467</v>
      </c>
      <c r="L1759" s="80">
        <v>6419.8114</v>
      </c>
      <c r="M1759" s="80">
        <v>6422.96665</v>
      </c>
      <c r="N1759" s="80">
        <v>6426.72374</v>
      </c>
      <c r="O1759" s="80">
        <v>6431.46348</v>
      </c>
      <c r="P1759" s="80">
        <v>6437.20118</v>
      </c>
      <c r="Q1759" s="80">
        <v>6443.78282</v>
      </c>
      <c r="R1759" s="80">
        <v>6450.98907</v>
      </c>
      <c r="S1759" s="80">
        <v>6460.43426</v>
      </c>
      <c r="T1759" s="80">
        <v>6469.90721</v>
      </c>
      <c r="U1759" s="80">
        <v>6479.3762</v>
      </c>
      <c r="V1759" s="80">
        <v>6489.47766</v>
      </c>
      <c r="W1759" s="80">
        <v>6500.09871</v>
      </c>
      <c r="X1759" s="80">
        <v>6510.97616</v>
      </c>
      <c r="Y1759" s="80">
        <v>6522.64533</v>
      </c>
      <c r="Z1759" s="80">
        <v>6533.40694</v>
      </c>
      <c r="AA1759" s="80">
        <v>6545.00402</v>
      </c>
      <c r="AB1759" s="80">
        <v>6559.10796</v>
      </c>
      <c r="AC1759" s="80">
        <v>6575.06922</v>
      </c>
      <c r="AD1759" s="80">
        <v>6592.97941</v>
      </c>
      <c r="AE1759" s="80">
        <v>6613.24621</v>
      </c>
      <c r="AF1759" s="80">
        <v>6635.71041</v>
      </c>
      <c r="AG1759" s="80">
        <v>6474.08713</v>
      </c>
      <c r="AH1759" s="80">
        <v>6500.74757</v>
      </c>
      <c r="AI1759" s="80">
        <v>6529.39222</v>
      </c>
      <c r="AJ1759" s="80">
        <v>6560.11557</v>
      </c>
      <c r="AK1759" s="80">
        <v>6592.99837</v>
      </c>
      <c r="AL1759" s="80">
        <v>6255.7505</v>
      </c>
      <c r="AM1759" s="80">
        <v>6293.62578</v>
      </c>
      <c r="AN1759" s="80">
        <v>6335.33508</v>
      </c>
      <c r="AO1759" s="80">
        <v>6381.27386</v>
      </c>
      <c r="AP1759" s="80">
        <v>6346.51229</v>
      </c>
      <c r="AQ1759" s="80">
        <v>6302.22093</v>
      </c>
      <c r="AR1759" s="80">
        <v>6245.96461</v>
      </c>
      <c r="AS1759" s="80">
        <v>6175.32076</v>
      </c>
      <c r="AT1759" s="80">
        <v>6087.87657</v>
      </c>
      <c r="AU1759" s="80">
        <v>5980.56395</v>
      </c>
      <c r="AW1759" s="81">
        <v>17.0</v>
      </c>
      <c r="AX1759" s="81">
        <v>8.0</v>
      </c>
      <c r="AY1759" s="81">
        <v>116.0</v>
      </c>
      <c r="AZ1759" s="82">
        <v>6415.38135</v>
      </c>
      <c r="BA1759" s="82">
        <v>6417.25467</v>
      </c>
      <c r="BB1759" s="82">
        <v>6419.8114</v>
      </c>
      <c r="BC1759" s="82">
        <v>6422.96665</v>
      </c>
      <c r="BD1759" s="82">
        <v>6426.72374</v>
      </c>
      <c r="BE1759" s="82">
        <v>6431.46348</v>
      </c>
      <c r="BF1759" s="82">
        <v>6437.20118</v>
      </c>
      <c r="BG1759" s="82">
        <v>6443.78282</v>
      </c>
      <c r="BH1759" s="82">
        <v>6450.98907</v>
      </c>
      <c r="BI1759" s="82">
        <v>6460.43426</v>
      </c>
      <c r="BJ1759" s="82">
        <v>6469.90721</v>
      </c>
      <c r="BK1759" s="82">
        <v>6479.3762</v>
      </c>
      <c r="BL1759" s="82">
        <v>6489.47766</v>
      </c>
      <c r="BM1759" s="82">
        <v>6500.09871</v>
      </c>
      <c r="BN1759" s="82">
        <v>6510.97616</v>
      </c>
      <c r="BO1759" s="82">
        <v>6522.64533</v>
      </c>
      <c r="BP1759" s="82">
        <v>6533.40694</v>
      </c>
      <c r="BQ1759" s="82">
        <v>6545.00402</v>
      </c>
      <c r="BR1759" s="82">
        <v>6559.10796</v>
      </c>
      <c r="BS1759" s="82">
        <v>6575.06922</v>
      </c>
      <c r="BT1759" s="82">
        <v>6592.97941</v>
      </c>
      <c r="BU1759" s="82">
        <v>6613.24621</v>
      </c>
      <c r="BV1759" s="82">
        <v>6635.71041</v>
      </c>
      <c r="BW1759" s="82">
        <v>6474.08713</v>
      </c>
      <c r="BX1759" s="82">
        <v>6500.74757</v>
      </c>
      <c r="BY1759" s="82">
        <v>6529.39222</v>
      </c>
      <c r="BZ1759" s="82">
        <v>6560.11557</v>
      </c>
      <c r="CA1759" s="82">
        <v>6592.99837</v>
      </c>
      <c r="CB1759" s="82">
        <v>6255.7505</v>
      </c>
      <c r="CC1759" s="82">
        <v>6293.62578</v>
      </c>
      <c r="CD1759" s="82">
        <v>6335.33508</v>
      </c>
      <c r="CE1759" s="82">
        <v>6381.27386</v>
      </c>
      <c r="CF1759" s="82">
        <v>6346.51229</v>
      </c>
      <c r="CG1759" s="82">
        <v>6302.22093</v>
      </c>
      <c r="CH1759" s="82">
        <v>6245.96461</v>
      </c>
      <c r="CI1759" s="82">
        <v>6175.32076</v>
      </c>
      <c r="CJ1759" s="82">
        <v>6087.87657</v>
      </c>
      <c r="CK1759" s="82">
        <v>5980.56395</v>
      </c>
    </row>
    <row r="1760" ht="14.25" customHeight="1">
      <c r="E1760" s="2"/>
      <c r="G1760" s="81">
        <v>17.0</v>
      </c>
      <c r="H1760" s="81">
        <v>8.0</v>
      </c>
      <c r="I1760" s="81">
        <v>117.0</v>
      </c>
      <c r="J1760" s="80">
        <v>6456.20752</v>
      </c>
      <c r="K1760" s="80">
        <v>6458.08361</v>
      </c>
      <c r="L1760" s="80">
        <v>6460.65863</v>
      </c>
      <c r="M1760" s="80">
        <v>6463.80457</v>
      </c>
      <c r="N1760" s="80">
        <v>6467.56732</v>
      </c>
      <c r="O1760" s="80">
        <v>6472.31977</v>
      </c>
      <c r="P1760" s="80">
        <v>6478.07734</v>
      </c>
      <c r="Q1760" s="80">
        <v>6484.62121</v>
      </c>
      <c r="R1760" s="80">
        <v>6491.82612</v>
      </c>
      <c r="S1760" s="80">
        <v>6501.25423</v>
      </c>
      <c r="T1760" s="80">
        <v>6510.69986</v>
      </c>
      <c r="U1760" s="80">
        <v>6520.14169</v>
      </c>
      <c r="V1760" s="80">
        <v>6530.17836</v>
      </c>
      <c r="W1760" s="80">
        <v>6540.74926</v>
      </c>
      <c r="X1760" s="80">
        <v>6551.5364</v>
      </c>
      <c r="Y1760" s="80">
        <v>6563.16379</v>
      </c>
      <c r="Z1760" s="80">
        <v>6573.62401</v>
      </c>
      <c r="AA1760" s="80">
        <v>6585.25436</v>
      </c>
      <c r="AB1760" s="80">
        <v>6599.40959</v>
      </c>
      <c r="AC1760" s="80">
        <v>6615.28811</v>
      </c>
      <c r="AD1760" s="80">
        <v>6633.14079</v>
      </c>
      <c r="AE1760" s="80">
        <v>6653.36771</v>
      </c>
      <c r="AF1760" s="80">
        <v>6675.75603</v>
      </c>
      <c r="AG1760" s="80">
        <v>6512.72123</v>
      </c>
      <c r="AH1760" s="80">
        <v>6539.28581</v>
      </c>
      <c r="AI1760" s="80">
        <v>6567.81917</v>
      </c>
      <c r="AJ1760" s="80">
        <v>6598.39501</v>
      </c>
      <c r="AK1760" s="80">
        <v>6631.07597</v>
      </c>
      <c r="AL1760" s="80">
        <v>6290.95358</v>
      </c>
      <c r="AM1760" s="80">
        <v>6328.62935</v>
      </c>
      <c r="AN1760" s="80">
        <v>6370.16082</v>
      </c>
      <c r="AO1760" s="80">
        <v>6415.9161</v>
      </c>
      <c r="AP1760" s="80">
        <v>6380.38975</v>
      </c>
      <c r="AQ1760" s="80">
        <v>6335.21063</v>
      </c>
      <c r="AR1760" s="80">
        <v>6277.85672</v>
      </c>
      <c r="AS1760" s="80">
        <v>6205.96208</v>
      </c>
      <c r="AT1760" s="80">
        <v>6117.0484</v>
      </c>
      <c r="AU1760" s="80">
        <v>6007.999</v>
      </c>
      <c r="AW1760" s="81">
        <v>17.0</v>
      </c>
      <c r="AX1760" s="81">
        <v>8.0</v>
      </c>
      <c r="AY1760" s="81">
        <v>117.0</v>
      </c>
      <c r="AZ1760" s="82">
        <v>6456.20752</v>
      </c>
      <c r="BA1760" s="82">
        <v>6458.08361</v>
      </c>
      <c r="BB1760" s="82">
        <v>6460.65863</v>
      </c>
      <c r="BC1760" s="82">
        <v>6463.80457</v>
      </c>
      <c r="BD1760" s="82">
        <v>6467.56732</v>
      </c>
      <c r="BE1760" s="82">
        <v>6472.31977</v>
      </c>
      <c r="BF1760" s="82">
        <v>6478.07734</v>
      </c>
      <c r="BG1760" s="82">
        <v>6484.62121</v>
      </c>
      <c r="BH1760" s="82">
        <v>6491.82612</v>
      </c>
      <c r="BI1760" s="82">
        <v>6501.25423</v>
      </c>
      <c r="BJ1760" s="82">
        <v>6510.69986</v>
      </c>
      <c r="BK1760" s="82">
        <v>6520.14169</v>
      </c>
      <c r="BL1760" s="82">
        <v>6530.17836</v>
      </c>
      <c r="BM1760" s="82">
        <v>6540.74926</v>
      </c>
      <c r="BN1760" s="82">
        <v>6551.5364</v>
      </c>
      <c r="BO1760" s="82">
        <v>6563.16379</v>
      </c>
      <c r="BP1760" s="82">
        <v>6573.62401</v>
      </c>
      <c r="BQ1760" s="82">
        <v>6585.25436</v>
      </c>
      <c r="BR1760" s="82">
        <v>6599.40959</v>
      </c>
      <c r="BS1760" s="82">
        <v>6615.28811</v>
      </c>
      <c r="BT1760" s="82">
        <v>6633.14079</v>
      </c>
      <c r="BU1760" s="82">
        <v>6653.36771</v>
      </c>
      <c r="BV1760" s="82">
        <v>6675.75603</v>
      </c>
      <c r="BW1760" s="82">
        <v>6512.72123</v>
      </c>
      <c r="BX1760" s="82">
        <v>6539.28581</v>
      </c>
      <c r="BY1760" s="82">
        <v>6567.81917</v>
      </c>
      <c r="BZ1760" s="82">
        <v>6598.39501</v>
      </c>
      <c r="CA1760" s="82">
        <v>6631.07597</v>
      </c>
      <c r="CB1760" s="82">
        <v>6290.95358</v>
      </c>
      <c r="CC1760" s="82">
        <v>6328.62935</v>
      </c>
      <c r="CD1760" s="82">
        <v>6370.16082</v>
      </c>
      <c r="CE1760" s="82">
        <v>6415.9161</v>
      </c>
      <c r="CF1760" s="82">
        <v>6380.38975</v>
      </c>
      <c r="CG1760" s="82">
        <v>6335.21063</v>
      </c>
      <c r="CH1760" s="82">
        <v>6277.85672</v>
      </c>
      <c r="CI1760" s="82">
        <v>6205.96208</v>
      </c>
      <c r="CJ1760" s="82">
        <v>6117.0484</v>
      </c>
      <c r="CK1760" s="82">
        <v>6007.999</v>
      </c>
    </row>
    <row r="1761" ht="14.25" customHeight="1">
      <c r="E1761" s="2"/>
      <c r="G1761" s="81">
        <v>17.0</v>
      </c>
      <c r="H1761" s="81">
        <v>8.0</v>
      </c>
      <c r="I1761" s="81">
        <v>118.0</v>
      </c>
      <c r="J1761" s="80">
        <v>6497.40196</v>
      </c>
      <c r="K1761" s="80">
        <v>6499.28086</v>
      </c>
      <c r="L1761" s="80">
        <v>6501.87433</v>
      </c>
      <c r="M1761" s="80">
        <v>6505.01094</v>
      </c>
      <c r="N1761" s="80">
        <v>6508.77944</v>
      </c>
      <c r="O1761" s="80">
        <v>6513.54476</v>
      </c>
      <c r="P1761" s="80">
        <v>6519.32241</v>
      </c>
      <c r="Q1761" s="80">
        <v>6525.82832</v>
      </c>
      <c r="R1761" s="80">
        <v>6533.03198</v>
      </c>
      <c r="S1761" s="80">
        <v>6542.44302</v>
      </c>
      <c r="T1761" s="80">
        <v>6551.86126</v>
      </c>
      <c r="U1761" s="80">
        <v>6561.27588</v>
      </c>
      <c r="V1761" s="80">
        <v>6571.24744</v>
      </c>
      <c r="W1761" s="80">
        <v>6581.76798</v>
      </c>
      <c r="X1761" s="80">
        <v>6592.46434</v>
      </c>
      <c r="Y1761" s="80">
        <v>6604.04983</v>
      </c>
      <c r="Z1761" s="80">
        <v>6614.20677</v>
      </c>
      <c r="AA1761" s="80">
        <v>6625.87076</v>
      </c>
      <c r="AB1761" s="80">
        <v>6640.07785</v>
      </c>
      <c r="AC1761" s="80">
        <v>6655.87331</v>
      </c>
      <c r="AD1761" s="80">
        <v>6673.66836</v>
      </c>
      <c r="AE1761" s="80">
        <v>6693.85544</v>
      </c>
      <c r="AF1761" s="80">
        <v>6716.16772</v>
      </c>
      <c r="AG1761" s="80">
        <v>6551.70952</v>
      </c>
      <c r="AH1761" s="80">
        <v>6578.17805</v>
      </c>
      <c r="AI1761" s="80">
        <v>6606.59987</v>
      </c>
      <c r="AJ1761" s="80">
        <v>6637.02775</v>
      </c>
      <c r="AK1761" s="80">
        <v>6669.50615</v>
      </c>
      <c r="AL1761" s="80">
        <v>6326.48506</v>
      </c>
      <c r="AM1761" s="80">
        <v>6363.96077</v>
      </c>
      <c r="AN1761" s="80">
        <v>6405.31413</v>
      </c>
      <c r="AO1761" s="80">
        <v>6450.8857</v>
      </c>
      <c r="AP1761" s="80">
        <v>6414.58929</v>
      </c>
      <c r="AQ1761" s="80">
        <v>6368.51627</v>
      </c>
      <c r="AR1761" s="80">
        <v>6310.05722</v>
      </c>
      <c r="AS1761" s="80">
        <v>6236.90315</v>
      </c>
      <c r="AT1761" s="80">
        <v>6146.50984</v>
      </c>
      <c r="AU1761" s="80">
        <v>6035.71177</v>
      </c>
      <c r="AW1761" s="81">
        <v>17.0</v>
      </c>
      <c r="AX1761" s="81">
        <v>8.0</v>
      </c>
      <c r="AY1761" s="81">
        <v>118.0</v>
      </c>
      <c r="AZ1761" s="82">
        <v>6497.40196</v>
      </c>
      <c r="BA1761" s="82">
        <v>6499.28086</v>
      </c>
      <c r="BB1761" s="82">
        <v>6501.87433</v>
      </c>
      <c r="BC1761" s="82">
        <v>6505.01094</v>
      </c>
      <c r="BD1761" s="82">
        <v>6508.77944</v>
      </c>
      <c r="BE1761" s="82">
        <v>6513.54476</v>
      </c>
      <c r="BF1761" s="82">
        <v>6519.32241</v>
      </c>
      <c r="BG1761" s="82">
        <v>6525.82832</v>
      </c>
      <c r="BH1761" s="82">
        <v>6533.03198</v>
      </c>
      <c r="BI1761" s="82">
        <v>6542.44302</v>
      </c>
      <c r="BJ1761" s="82">
        <v>6551.86126</v>
      </c>
      <c r="BK1761" s="82">
        <v>6561.27588</v>
      </c>
      <c r="BL1761" s="82">
        <v>6571.24744</v>
      </c>
      <c r="BM1761" s="82">
        <v>6581.76798</v>
      </c>
      <c r="BN1761" s="82">
        <v>6592.46434</v>
      </c>
      <c r="BO1761" s="82">
        <v>6604.04983</v>
      </c>
      <c r="BP1761" s="82">
        <v>6614.20677</v>
      </c>
      <c r="BQ1761" s="82">
        <v>6625.87076</v>
      </c>
      <c r="BR1761" s="82">
        <v>6640.07785</v>
      </c>
      <c r="BS1761" s="82">
        <v>6655.87331</v>
      </c>
      <c r="BT1761" s="82">
        <v>6673.66836</v>
      </c>
      <c r="BU1761" s="82">
        <v>6693.85544</v>
      </c>
      <c r="BV1761" s="82">
        <v>6716.16772</v>
      </c>
      <c r="BW1761" s="82">
        <v>6551.70952</v>
      </c>
      <c r="BX1761" s="82">
        <v>6578.17805</v>
      </c>
      <c r="BY1761" s="82">
        <v>6606.59987</v>
      </c>
      <c r="BZ1761" s="82">
        <v>6637.02775</v>
      </c>
      <c r="CA1761" s="82">
        <v>6669.50615</v>
      </c>
      <c r="CB1761" s="82">
        <v>6326.48506</v>
      </c>
      <c r="CC1761" s="82">
        <v>6363.96077</v>
      </c>
      <c r="CD1761" s="82">
        <v>6405.31413</v>
      </c>
      <c r="CE1761" s="82">
        <v>6450.8857</v>
      </c>
      <c r="CF1761" s="82">
        <v>6414.58929</v>
      </c>
      <c r="CG1761" s="82">
        <v>6368.51627</v>
      </c>
      <c r="CH1761" s="82">
        <v>6310.05722</v>
      </c>
      <c r="CI1761" s="82">
        <v>6236.90315</v>
      </c>
      <c r="CJ1761" s="82">
        <v>6146.50984</v>
      </c>
      <c r="CK1761" s="82">
        <v>6035.71177</v>
      </c>
    </row>
    <row r="1762" ht="14.25" customHeight="1">
      <c r="E1762" s="2"/>
      <c r="G1762" s="81">
        <v>17.0</v>
      </c>
      <c r="H1762" s="81">
        <v>8.0</v>
      </c>
      <c r="I1762" s="81">
        <v>119.0</v>
      </c>
      <c r="J1762" s="80">
        <v>6538.96828</v>
      </c>
      <c r="K1762" s="80">
        <v>6540.85003</v>
      </c>
      <c r="L1762" s="80">
        <v>6543.46211</v>
      </c>
      <c r="M1762" s="80">
        <v>6546.58937</v>
      </c>
      <c r="N1762" s="80">
        <v>6550.3637</v>
      </c>
      <c r="O1762" s="80">
        <v>6555.14203</v>
      </c>
      <c r="P1762" s="80">
        <v>6560.93998</v>
      </c>
      <c r="Q1762" s="80">
        <v>6567.40775</v>
      </c>
      <c r="R1762" s="80">
        <v>6574.61025</v>
      </c>
      <c r="S1762" s="80">
        <v>6584.00423</v>
      </c>
      <c r="T1762" s="80">
        <v>6593.39502</v>
      </c>
      <c r="U1762" s="80">
        <v>6602.78236</v>
      </c>
      <c r="V1762" s="80">
        <v>6612.68849</v>
      </c>
      <c r="W1762" s="80">
        <v>6623.15847</v>
      </c>
      <c r="X1762" s="80">
        <v>6633.76359</v>
      </c>
      <c r="Y1762" s="80">
        <v>6645.30704</v>
      </c>
      <c r="Z1762" s="80">
        <v>6655.15877</v>
      </c>
      <c r="AA1762" s="80">
        <v>6666.85682</v>
      </c>
      <c r="AB1762" s="80">
        <v>6681.11633</v>
      </c>
      <c r="AC1762" s="80">
        <v>6696.82839</v>
      </c>
      <c r="AD1762" s="80">
        <v>6714.56569</v>
      </c>
      <c r="AE1762" s="80">
        <v>6734.71297</v>
      </c>
      <c r="AF1762" s="80">
        <v>6756.94906</v>
      </c>
      <c r="AG1762" s="80">
        <v>6591.05546</v>
      </c>
      <c r="AH1762" s="80">
        <v>6617.42773</v>
      </c>
      <c r="AI1762" s="80">
        <v>6645.73774</v>
      </c>
      <c r="AJ1762" s="80">
        <v>6676.01723</v>
      </c>
      <c r="AK1762" s="80">
        <v>6708.29233</v>
      </c>
      <c r="AL1762" s="80">
        <v>6362.34813</v>
      </c>
      <c r="AM1762" s="80">
        <v>6399.62322</v>
      </c>
      <c r="AN1762" s="80">
        <v>6440.79816</v>
      </c>
      <c r="AO1762" s="80">
        <v>6486.18581</v>
      </c>
      <c r="AP1762" s="80">
        <v>6449.11402</v>
      </c>
      <c r="AQ1762" s="80">
        <v>6402.14089</v>
      </c>
      <c r="AR1762" s="80">
        <v>6342.56908</v>
      </c>
      <c r="AS1762" s="80">
        <v>6268.14683</v>
      </c>
      <c r="AT1762" s="80">
        <v>6176.26364</v>
      </c>
      <c r="AU1762" s="80">
        <v>6063.70486</v>
      </c>
      <c r="AW1762" s="81">
        <v>17.0</v>
      </c>
      <c r="AX1762" s="81">
        <v>8.0</v>
      </c>
      <c r="AY1762" s="81">
        <v>119.0</v>
      </c>
      <c r="AZ1762" s="82">
        <v>6538.96828</v>
      </c>
      <c r="BA1762" s="82">
        <v>6540.85003</v>
      </c>
      <c r="BB1762" s="82">
        <v>6543.46211</v>
      </c>
      <c r="BC1762" s="82">
        <v>6546.58937</v>
      </c>
      <c r="BD1762" s="82">
        <v>6550.3637</v>
      </c>
      <c r="BE1762" s="82">
        <v>6555.14203</v>
      </c>
      <c r="BF1762" s="82">
        <v>6560.93998</v>
      </c>
      <c r="BG1762" s="82">
        <v>6567.40775</v>
      </c>
      <c r="BH1762" s="82">
        <v>6574.61025</v>
      </c>
      <c r="BI1762" s="82">
        <v>6584.00423</v>
      </c>
      <c r="BJ1762" s="82">
        <v>6593.39502</v>
      </c>
      <c r="BK1762" s="82">
        <v>6602.78236</v>
      </c>
      <c r="BL1762" s="82">
        <v>6612.68849</v>
      </c>
      <c r="BM1762" s="82">
        <v>6623.15847</v>
      </c>
      <c r="BN1762" s="82">
        <v>6633.76359</v>
      </c>
      <c r="BO1762" s="82">
        <v>6645.30704</v>
      </c>
      <c r="BP1762" s="82">
        <v>6655.15877</v>
      </c>
      <c r="BQ1762" s="82">
        <v>6666.85682</v>
      </c>
      <c r="BR1762" s="82">
        <v>6681.11633</v>
      </c>
      <c r="BS1762" s="82">
        <v>6696.82839</v>
      </c>
      <c r="BT1762" s="82">
        <v>6714.56569</v>
      </c>
      <c r="BU1762" s="82">
        <v>6734.71297</v>
      </c>
      <c r="BV1762" s="82">
        <v>6756.94906</v>
      </c>
      <c r="BW1762" s="82">
        <v>6591.05546</v>
      </c>
      <c r="BX1762" s="82">
        <v>6617.42773</v>
      </c>
      <c r="BY1762" s="82">
        <v>6645.73774</v>
      </c>
      <c r="BZ1762" s="82">
        <v>6676.01723</v>
      </c>
      <c r="CA1762" s="82">
        <v>6708.29233</v>
      </c>
      <c r="CB1762" s="82">
        <v>6362.34813</v>
      </c>
      <c r="CC1762" s="82">
        <v>6399.62322</v>
      </c>
      <c r="CD1762" s="82">
        <v>6440.79816</v>
      </c>
      <c r="CE1762" s="82">
        <v>6486.18581</v>
      </c>
      <c r="CF1762" s="82">
        <v>6449.11402</v>
      </c>
      <c r="CG1762" s="82">
        <v>6402.14089</v>
      </c>
      <c r="CH1762" s="82">
        <v>6342.56908</v>
      </c>
      <c r="CI1762" s="82">
        <v>6268.14683</v>
      </c>
      <c r="CJ1762" s="82">
        <v>6176.26364</v>
      </c>
      <c r="CK1762" s="82">
        <v>6063.70486</v>
      </c>
    </row>
    <row r="1763" ht="14.25" customHeight="1">
      <c r="E1763" s="2"/>
      <c r="G1763" s="81">
        <v>17.0</v>
      </c>
      <c r="H1763" s="81">
        <v>8.0</v>
      </c>
      <c r="I1763" s="81">
        <v>120.0</v>
      </c>
      <c r="J1763" s="80">
        <v>6580.9101</v>
      </c>
      <c r="K1763" s="80">
        <v>6582.79475</v>
      </c>
      <c r="L1763" s="80">
        <v>6585.4256</v>
      </c>
      <c r="M1763" s="80">
        <v>6588.54349</v>
      </c>
      <c r="N1763" s="80">
        <v>6592.32375</v>
      </c>
      <c r="O1763" s="80">
        <v>6597.11524</v>
      </c>
      <c r="P1763" s="80">
        <v>6602.93371</v>
      </c>
      <c r="Q1763" s="80">
        <v>6609.36316</v>
      </c>
      <c r="R1763" s="80">
        <v>6616.56459</v>
      </c>
      <c r="S1763" s="80">
        <v>6625.9415</v>
      </c>
      <c r="T1763" s="80">
        <v>6635.30477</v>
      </c>
      <c r="U1763" s="80">
        <v>6644.66476</v>
      </c>
      <c r="V1763" s="80">
        <v>6654.50516</v>
      </c>
      <c r="W1763" s="80">
        <v>6664.92437</v>
      </c>
      <c r="X1763" s="80">
        <v>6675.43775</v>
      </c>
      <c r="Y1763" s="80">
        <v>6686.93905</v>
      </c>
      <c r="Z1763" s="80">
        <v>6696.48363</v>
      </c>
      <c r="AA1763" s="80">
        <v>6708.21614</v>
      </c>
      <c r="AB1763" s="80">
        <v>6722.52862</v>
      </c>
      <c r="AC1763" s="80">
        <v>6738.15696</v>
      </c>
      <c r="AD1763" s="80">
        <v>6755.83638</v>
      </c>
      <c r="AE1763" s="80">
        <v>6775.94391</v>
      </c>
      <c r="AF1763" s="80">
        <v>6798.10364</v>
      </c>
      <c r="AG1763" s="80">
        <v>6630.76253</v>
      </c>
      <c r="AH1763" s="80">
        <v>6657.03832</v>
      </c>
      <c r="AI1763" s="80">
        <v>6685.23627</v>
      </c>
      <c r="AJ1763" s="80">
        <v>6715.36691</v>
      </c>
      <c r="AK1763" s="80">
        <v>6747.43798</v>
      </c>
      <c r="AL1763" s="80">
        <v>6398.546</v>
      </c>
      <c r="AM1763" s="80">
        <v>6435.61992</v>
      </c>
      <c r="AN1763" s="80">
        <v>6476.61611</v>
      </c>
      <c r="AO1763" s="80">
        <v>6521.81962</v>
      </c>
      <c r="AP1763" s="80">
        <v>6483.96707</v>
      </c>
      <c r="AQ1763" s="80">
        <v>6436.08755</v>
      </c>
      <c r="AR1763" s="80">
        <v>6375.39527</v>
      </c>
      <c r="AS1763" s="80">
        <v>6299.69601</v>
      </c>
      <c r="AT1763" s="80">
        <v>6206.3126</v>
      </c>
      <c r="AU1763" s="80">
        <v>6091.98095</v>
      </c>
      <c r="AW1763" s="81">
        <v>17.0</v>
      </c>
      <c r="AX1763" s="81">
        <v>8.0</v>
      </c>
      <c r="AY1763" s="81">
        <v>120.0</v>
      </c>
      <c r="AZ1763" s="82">
        <v>6580.9101</v>
      </c>
      <c r="BA1763" s="82">
        <v>6582.79475</v>
      </c>
      <c r="BB1763" s="82">
        <v>6585.4256</v>
      </c>
      <c r="BC1763" s="82">
        <v>6588.54349</v>
      </c>
      <c r="BD1763" s="82">
        <v>6592.32375</v>
      </c>
      <c r="BE1763" s="82">
        <v>6597.11524</v>
      </c>
      <c r="BF1763" s="82">
        <v>6602.93371</v>
      </c>
      <c r="BG1763" s="82">
        <v>6609.36316</v>
      </c>
      <c r="BH1763" s="82">
        <v>6616.56459</v>
      </c>
      <c r="BI1763" s="82">
        <v>6625.9415</v>
      </c>
      <c r="BJ1763" s="82">
        <v>6635.30477</v>
      </c>
      <c r="BK1763" s="82">
        <v>6644.66476</v>
      </c>
      <c r="BL1763" s="82">
        <v>6654.50516</v>
      </c>
      <c r="BM1763" s="82">
        <v>6664.92437</v>
      </c>
      <c r="BN1763" s="82">
        <v>6675.43775</v>
      </c>
      <c r="BO1763" s="82">
        <v>6686.93905</v>
      </c>
      <c r="BP1763" s="82">
        <v>6696.48363</v>
      </c>
      <c r="BQ1763" s="82">
        <v>6708.21614</v>
      </c>
      <c r="BR1763" s="82">
        <v>6722.52862</v>
      </c>
      <c r="BS1763" s="82">
        <v>6738.15696</v>
      </c>
      <c r="BT1763" s="82">
        <v>6755.83638</v>
      </c>
      <c r="BU1763" s="82">
        <v>6775.94391</v>
      </c>
      <c r="BV1763" s="82">
        <v>6798.10364</v>
      </c>
      <c r="BW1763" s="82">
        <v>6630.76253</v>
      </c>
      <c r="BX1763" s="82">
        <v>6657.03832</v>
      </c>
      <c r="BY1763" s="82">
        <v>6685.23627</v>
      </c>
      <c r="BZ1763" s="82">
        <v>6715.36691</v>
      </c>
      <c r="CA1763" s="82">
        <v>6747.43798</v>
      </c>
      <c r="CB1763" s="82">
        <v>6398.546</v>
      </c>
      <c r="CC1763" s="82">
        <v>6435.61992</v>
      </c>
      <c r="CD1763" s="82">
        <v>6476.61611</v>
      </c>
      <c r="CE1763" s="82">
        <v>6521.81962</v>
      </c>
      <c r="CF1763" s="82">
        <v>6483.96707</v>
      </c>
      <c r="CG1763" s="82">
        <v>6436.08755</v>
      </c>
      <c r="CH1763" s="82">
        <v>6375.39527</v>
      </c>
      <c r="CI1763" s="82">
        <v>6299.69601</v>
      </c>
      <c r="CJ1763" s="82">
        <v>6206.3126</v>
      </c>
      <c r="CK1763" s="82">
        <v>6091.98095</v>
      </c>
    </row>
    <row r="1764" ht="14.25" customHeight="1">
      <c r="E1764" s="2"/>
      <c r="G1764" s="81">
        <v>17.0</v>
      </c>
      <c r="H1764" s="81">
        <v>8.0</v>
      </c>
      <c r="I1764" s="81">
        <v>121.0</v>
      </c>
      <c r="J1764" s="80">
        <v>6622.82002</v>
      </c>
      <c r="K1764" s="80">
        <v>6624.71813</v>
      </c>
      <c r="L1764" s="80">
        <v>6627.33588</v>
      </c>
      <c r="M1764" s="80">
        <v>6630.4548</v>
      </c>
      <c r="N1764" s="80">
        <v>6634.24085</v>
      </c>
      <c r="O1764" s="80">
        <v>6639.04537</v>
      </c>
      <c r="P1764" s="80">
        <v>6644.82047</v>
      </c>
      <c r="Q1764" s="80">
        <v>6651.24291</v>
      </c>
      <c r="R1764" s="80">
        <v>6658.41105</v>
      </c>
      <c r="S1764" s="80">
        <v>6667.75974</v>
      </c>
      <c r="T1764" s="80">
        <v>6677.09489</v>
      </c>
      <c r="U1764" s="80">
        <v>6686.38449</v>
      </c>
      <c r="V1764" s="80">
        <v>6696.1689</v>
      </c>
      <c r="W1764" s="80">
        <v>6706.49417</v>
      </c>
      <c r="X1764" s="80">
        <v>6716.9572</v>
      </c>
      <c r="Y1764" s="80">
        <v>6728.16153</v>
      </c>
      <c r="Z1764" s="80">
        <v>6737.72467</v>
      </c>
      <c r="AA1764" s="80">
        <v>6749.49138</v>
      </c>
      <c r="AB1764" s="80">
        <v>6763.7089</v>
      </c>
      <c r="AC1764" s="80">
        <v>6779.26301</v>
      </c>
      <c r="AD1764" s="80">
        <v>6796.88362</v>
      </c>
      <c r="AE1764" s="80">
        <v>6816.89791</v>
      </c>
      <c r="AF1764" s="80">
        <v>6838.95912</v>
      </c>
      <c r="AG1764" s="80">
        <v>6670.13743</v>
      </c>
      <c r="AH1764" s="80">
        <v>6696.28404</v>
      </c>
      <c r="AI1764" s="80">
        <v>6724.3163</v>
      </c>
      <c r="AJ1764" s="80">
        <v>6754.22349</v>
      </c>
      <c r="AK1764" s="80">
        <v>6786.05755</v>
      </c>
      <c r="AL1764" s="80">
        <v>6434.20492</v>
      </c>
      <c r="AM1764" s="80">
        <v>6471.06582</v>
      </c>
      <c r="AN1764" s="80">
        <v>6511.8407</v>
      </c>
      <c r="AO1764" s="80">
        <v>6556.8486</v>
      </c>
      <c r="AP1764" s="80">
        <v>6518.15263</v>
      </c>
      <c r="AQ1764" s="80">
        <v>6469.23293</v>
      </c>
      <c r="AR1764" s="80">
        <v>6407.35818</v>
      </c>
      <c r="AS1764" s="80">
        <v>6330.26997</v>
      </c>
      <c r="AT1764" s="80">
        <v>6235.24514</v>
      </c>
      <c r="AU1764" s="80">
        <v>6119.06092</v>
      </c>
      <c r="AW1764" s="81">
        <v>17.0</v>
      </c>
      <c r="AX1764" s="81">
        <v>8.0</v>
      </c>
      <c r="AY1764" s="81">
        <v>121.0</v>
      </c>
      <c r="AZ1764" s="82">
        <v>6622.82002</v>
      </c>
      <c r="BA1764" s="82">
        <v>6624.71813</v>
      </c>
      <c r="BB1764" s="82">
        <v>6627.33588</v>
      </c>
      <c r="BC1764" s="82">
        <v>6630.4548</v>
      </c>
      <c r="BD1764" s="82">
        <v>6634.24085</v>
      </c>
      <c r="BE1764" s="82">
        <v>6639.04537</v>
      </c>
      <c r="BF1764" s="82">
        <v>6644.82047</v>
      </c>
      <c r="BG1764" s="82">
        <v>6651.24291</v>
      </c>
      <c r="BH1764" s="82">
        <v>6658.41105</v>
      </c>
      <c r="BI1764" s="82">
        <v>6667.75974</v>
      </c>
      <c r="BJ1764" s="82">
        <v>6677.09489</v>
      </c>
      <c r="BK1764" s="82">
        <v>6686.38449</v>
      </c>
      <c r="BL1764" s="82">
        <v>6696.1689</v>
      </c>
      <c r="BM1764" s="82">
        <v>6706.49417</v>
      </c>
      <c r="BN1764" s="82">
        <v>6716.9572</v>
      </c>
      <c r="BO1764" s="82">
        <v>6728.16153</v>
      </c>
      <c r="BP1764" s="82">
        <v>6737.72467</v>
      </c>
      <c r="BQ1764" s="82">
        <v>6749.49138</v>
      </c>
      <c r="BR1764" s="82">
        <v>6763.7089</v>
      </c>
      <c r="BS1764" s="82">
        <v>6779.26301</v>
      </c>
      <c r="BT1764" s="82">
        <v>6796.88362</v>
      </c>
      <c r="BU1764" s="82">
        <v>6816.89791</v>
      </c>
      <c r="BV1764" s="82">
        <v>6838.95912</v>
      </c>
      <c r="BW1764" s="82">
        <v>6670.13743</v>
      </c>
      <c r="BX1764" s="82">
        <v>6696.28404</v>
      </c>
      <c r="BY1764" s="82">
        <v>6724.3163</v>
      </c>
      <c r="BZ1764" s="82">
        <v>6754.22349</v>
      </c>
      <c r="CA1764" s="82">
        <v>6786.05755</v>
      </c>
      <c r="CB1764" s="82">
        <v>6434.20492</v>
      </c>
      <c r="CC1764" s="82">
        <v>6471.06582</v>
      </c>
      <c r="CD1764" s="82">
        <v>6511.8407</v>
      </c>
      <c r="CE1764" s="82">
        <v>6556.8486</v>
      </c>
      <c r="CF1764" s="82">
        <v>6518.15263</v>
      </c>
      <c r="CG1764" s="82">
        <v>6469.23293</v>
      </c>
      <c r="CH1764" s="82">
        <v>6407.35818</v>
      </c>
      <c r="CI1764" s="82">
        <v>6330.26997</v>
      </c>
      <c r="CJ1764" s="82">
        <v>6235.24514</v>
      </c>
      <c r="CK1764" s="82">
        <v>6119.06092</v>
      </c>
    </row>
    <row r="1765" ht="14.25" customHeight="1">
      <c r="E1765" s="2"/>
      <c r="G1765" s="81">
        <v>17.0</v>
      </c>
      <c r="H1765" s="81">
        <v>8.0</v>
      </c>
      <c r="I1765" s="81">
        <v>122.0</v>
      </c>
      <c r="J1765" s="80">
        <v>6665.10073</v>
      </c>
      <c r="K1765" s="80">
        <v>6667.01241</v>
      </c>
      <c r="L1765" s="80">
        <v>6669.617</v>
      </c>
      <c r="M1765" s="80">
        <v>6672.737</v>
      </c>
      <c r="N1765" s="80">
        <v>6676.52892</v>
      </c>
      <c r="O1765" s="80">
        <v>6681.34662</v>
      </c>
      <c r="P1765" s="80">
        <v>6687.07812</v>
      </c>
      <c r="Q1765" s="80">
        <v>6693.49357</v>
      </c>
      <c r="R1765" s="80">
        <v>6700.62829</v>
      </c>
      <c r="S1765" s="80">
        <v>6709.94867</v>
      </c>
      <c r="T1765" s="80">
        <v>6719.25561</v>
      </c>
      <c r="U1765" s="80">
        <v>6728.47446</v>
      </c>
      <c r="V1765" s="80">
        <v>6738.20262</v>
      </c>
      <c r="W1765" s="80">
        <v>6748.43344</v>
      </c>
      <c r="X1765" s="80">
        <v>6758.8459</v>
      </c>
      <c r="Y1765" s="80">
        <v>6769.7514</v>
      </c>
      <c r="Z1765" s="80">
        <v>6779.33335</v>
      </c>
      <c r="AA1765" s="80">
        <v>6791.13467</v>
      </c>
      <c r="AB1765" s="80">
        <v>6805.25679</v>
      </c>
      <c r="AC1765" s="80">
        <v>6820.73638</v>
      </c>
      <c r="AD1765" s="80">
        <v>6838.29803</v>
      </c>
      <c r="AE1765" s="80">
        <v>6858.21877</v>
      </c>
      <c r="AF1765" s="80">
        <v>6880.18114</v>
      </c>
      <c r="AG1765" s="80">
        <v>6709.86664</v>
      </c>
      <c r="AH1765" s="80">
        <v>6735.88362</v>
      </c>
      <c r="AI1765" s="80">
        <v>6763.74958</v>
      </c>
      <c r="AJ1765" s="80">
        <v>6793.43239</v>
      </c>
      <c r="AK1765" s="80">
        <v>6825.02848</v>
      </c>
      <c r="AL1765" s="80">
        <v>6470.1907</v>
      </c>
      <c r="AM1765" s="80">
        <v>6506.83796</v>
      </c>
      <c r="AN1765" s="80">
        <v>6547.39094</v>
      </c>
      <c r="AO1765" s="80">
        <v>6592.20294</v>
      </c>
      <c r="AP1765" s="80">
        <v>6552.65786</v>
      </c>
      <c r="AQ1765" s="80">
        <v>6502.691</v>
      </c>
      <c r="AR1765" s="80">
        <v>6439.62584</v>
      </c>
      <c r="AS1765" s="80">
        <v>6361.13935</v>
      </c>
      <c r="AT1765" s="80">
        <v>6264.46217</v>
      </c>
      <c r="AU1765" s="80">
        <v>6146.41304</v>
      </c>
      <c r="AW1765" s="81">
        <v>17.0</v>
      </c>
      <c r="AX1765" s="81">
        <v>8.0</v>
      </c>
      <c r="AY1765" s="81">
        <v>122.0</v>
      </c>
      <c r="AZ1765" s="82">
        <v>6665.10073</v>
      </c>
      <c r="BA1765" s="82">
        <v>6667.01241</v>
      </c>
      <c r="BB1765" s="82">
        <v>6669.617</v>
      </c>
      <c r="BC1765" s="82">
        <v>6672.737</v>
      </c>
      <c r="BD1765" s="82">
        <v>6676.52892</v>
      </c>
      <c r="BE1765" s="82">
        <v>6681.34662</v>
      </c>
      <c r="BF1765" s="82">
        <v>6687.07812</v>
      </c>
      <c r="BG1765" s="82">
        <v>6693.49357</v>
      </c>
      <c r="BH1765" s="82">
        <v>6700.62829</v>
      </c>
      <c r="BI1765" s="82">
        <v>6709.94867</v>
      </c>
      <c r="BJ1765" s="82">
        <v>6719.25561</v>
      </c>
      <c r="BK1765" s="82">
        <v>6728.47446</v>
      </c>
      <c r="BL1765" s="82">
        <v>6738.20262</v>
      </c>
      <c r="BM1765" s="82">
        <v>6748.43344</v>
      </c>
      <c r="BN1765" s="82">
        <v>6758.8459</v>
      </c>
      <c r="BO1765" s="82">
        <v>6769.7514</v>
      </c>
      <c r="BP1765" s="82">
        <v>6779.33335</v>
      </c>
      <c r="BQ1765" s="82">
        <v>6791.13467</v>
      </c>
      <c r="BR1765" s="82">
        <v>6805.25679</v>
      </c>
      <c r="BS1765" s="82">
        <v>6820.73638</v>
      </c>
      <c r="BT1765" s="82">
        <v>6838.29803</v>
      </c>
      <c r="BU1765" s="82">
        <v>6858.21877</v>
      </c>
      <c r="BV1765" s="82">
        <v>6880.18114</v>
      </c>
      <c r="BW1765" s="82">
        <v>6709.86664</v>
      </c>
      <c r="BX1765" s="82">
        <v>6735.88362</v>
      </c>
      <c r="BY1765" s="82">
        <v>6763.74958</v>
      </c>
      <c r="BZ1765" s="82">
        <v>6793.43239</v>
      </c>
      <c r="CA1765" s="82">
        <v>6825.02848</v>
      </c>
      <c r="CB1765" s="82">
        <v>6470.1907</v>
      </c>
      <c r="CC1765" s="82">
        <v>6506.83796</v>
      </c>
      <c r="CD1765" s="82">
        <v>6547.39094</v>
      </c>
      <c r="CE1765" s="82">
        <v>6592.20294</v>
      </c>
      <c r="CF1765" s="82">
        <v>6552.65786</v>
      </c>
      <c r="CG1765" s="82">
        <v>6502.691</v>
      </c>
      <c r="CH1765" s="82">
        <v>6439.62584</v>
      </c>
      <c r="CI1765" s="82">
        <v>6361.13935</v>
      </c>
      <c r="CJ1765" s="82">
        <v>6264.46217</v>
      </c>
      <c r="CK1765" s="82">
        <v>6146.41304</v>
      </c>
    </row>
    <row r="1766" ht="14.25" customHeight="1">
      <c r="E1766" s="2"/>
      <c r="G1766" s="81">
        <v>17.0</v>
      </c>
      <c r="H1766" s="81">
        <v>8.0</v>
      </c>
      <c r="I1766" s="81">
        <v>123.0</v>
      </c>
      <c r="J1766" s="80">
        <v>6707.75577</v>
      </c>
      <c r="K1766" s="80">
        <v>6709.68115</v>
      </c>
      <c r="L1766" s="80">
        <v>6712.27251</v>
      </c>
      <c r="M1766" s="80">
        <v>6715.39364</v>
      </c>
      <c r="N1766" s="80">
        <v>6719.19152</v>
      </c>
      <c r="O1766" s="80">
        <v>6724.02255</v>
      </c>
      <c r="P1766" s="80">
        <v>6729.7102</v>
      </c>
      <c r="Q1766" s="80">
        <v>6736.1187</v>
      </c>
      <c r="R1766" s="80">
        <v>6743.21984</v>
      </c>
      <c r="S1766" s="80">
        <v>6752.51184</v>
      </c>
      <c r="T1766" s="80">
        <v>6761.7905</v>
      </c>
      <c r="U1766" s="80">
        <v>6770.93821</v>
      </c>
      <c r="V1766" s="80">
        <v>6780.60986</v>
      </c>
      <c r="W1766" s="80">
        <v>6790.74572</v>
      </c>
      <c r="X1766" s="80">
        <v>6801.1074</v>
      </c>
      <c r="Y1766" s="80">
        <v>6811.71219</v>
      </c>
      <c r="Z1766" s="80">
        <v>6821.3132</v>
      </c>
      <c r="AA1766" s="80">
        <v>6833.14952</v>
      </c>
      <c r="AB1766" s="80">
        <v>6847.17578</v>
      </c>
      <c r="AC1766" s="80">
        <v>6862.58059</v>
      </c>
      <c r="AD1766" s="80">
        <v>6880.08312</v>
      </c>
      <c r="AE1766" s="80">
        <v>6899.90998</v>
      </c>
      <c r="AF1766" s="80">
        <v>6921.77318</v>
      </c>
      <c r="AG1766" s="80">
        <v>6749.95353</v>
      </c>
      <c r="AH1766" s="80">
        <v>6775.84045</v>
      </c>
      <c r="AI1766" s="80">
        <v>6803.53948</v>
      </c>
      <c r="AJ1766" s="80">
        <v>6832.99696</v>
      </c>
      <c r="AK1766" s="80">
        <v>6864.35412</v>
      </c>
      <c r="AL1766" s="80">
        <v>6506.50646</v>
      </c>
      <c r="AM1766" s="80">
        <v>6542.93941</v>
      </c>
      <c r="AN1766" s="80">
        <v>6583.26991</v>
      </c>
      <c r="AO1766" s="80">
        <v>6627.88572</v>
      </c>
      <c r="AP1766" s="80">
        <v>6587.48577</v>
      </c>
      <c r="AQ1766" s="80">
        <v>6536.46472</v>
      </c>
      <c r="AR1766" s="80">
        <v>6472.20111</v>
      </c>
      <c r="AS1766" s="80">
        <v>6392.30692</v>
      </c>
      <c r="AT1766" s="80">
        <v>6293.96634</v>
      </c>
      <c r="AU1766" s="80">
        <v>6174.03981</v>
      </c>
      <c r="AW1766" s="81">
        <v>17.0</v>
      </c>
      <c r="AX1766" s="81">
        <v>8.0</v>
      </c>
      <c r="AY1766" s="81">
        <v>123.0</v>
      </c>
      <c r="AZ1766" s="82">
        <v>6707.75577</v>
      </c>
      <c r="BA1766" s="82">
        <v>6709.68115</v>
      </c>
      <c r="BB1766" s="82">
        <v>6712.27251</v>
      </c>
      <c r="BC1766" s="82">
        <v>6715.39364</v>
      </c>
      <c r="BD1766" s="82">
        <v>6719.19152</v>
      </c>
      <c r="BE1766" s="82">
        <v>6724.02255</v>
      </c>
      <c r="BF1766" s="82">
        <v>6729.7102</v>
      </c>
      <c r="BG1766" s="82">
        <v>6736.1187</v>
      </c>
      <c r="BH1766" s="82">
        <v>6743.21984</v>
      </c>
      <c r="BI1766" s="82">
        <v>6752.51184</v>
      </c>
      <c r="BJ1766" s="82">
        <v>6761.7905</v>
      </c>
      <c r="BK1766" s="82">
        <v>6770.93821</v>
      </c>
      <c r="BL1766" s="82">
        <v>6780.60986</v>
      </c>
      <c r="BM1766" s="82">
        <v>6790.74572</v>
      </c>
      <c r="BN1766" s="82">
        <v>6801.1074</v>
      </c>
      <c r="BO1766" s="82">
        <v>6811.71219</v>
      </c>
      <c r="BP1766" s="82">
        <v>6821.3132</v>
      </c>
      <c r="BQ1766" s="82">
        <v>6833.14952</v>
      </c>
      <c r="BR1766" s="82">
        <v>6847.17578</v>
      </c>
      <c r="BS1766" s="82">
        <v>6862.58059</v>
      </c>
      <c r="BT1766" s="82">
        <v>6880.08312</v>
      </c>
      <c r="BU1766" s="82">
        <v>6899.90998</v>
      </c>
      <c r="BV1766" s="82">
        <v>6921.77318</v>
      </c>
      <c r="BW1766" s="82">
        <v>6749.95353</v>
      </c>
      <c r="BX1766" s="82">
        <v>6775.84045</v>
      </c>
      <c r="BY1766" s="82">
        <v>6803.53948</v>
      </c>
      <c r="BZ1766" s="82">
        <v>6832.99696</v>
      </c>
      <c r="CA1766" s="82">
        <v>6864.35412</v>
      </c>
      <c r="CB1766" s="82">
        <v>6506.50646</v>
      </c>
      <c r="CC1766" s="82">
        <v>6542.93941</v>
      </c>
      <c r="CD1766" s="82">
        <v>6583.26991</v>
      </c>
      <c r="CE1766" s="82">
        <v>6627.88572</v>
      </c>
      <c r="CF1766" s="82">
        <v>6587.48577</v>
      </c>
      <c r="CG1766" s="82">
        <v>6536.46472</v>
      </c>
      <c r="CH1766" s="82">
        <v>6472.20111</v>
      </c>
      <c r="CI1766" s="82">
        <v>6392.30692</v>
      </c>
      <c r="CJ1766" s="82">
        <v>6293.96634</v>
      </c>
      <c r="CK1766" s="82">
        <v>6174.03981</v>
      </c>
    </row>
    <row r="1767" ht="14.25" customHeight="1">
      <c r="E1767" s="2"/>
      <c r="G1767" s="81">
        <v>17.0</v>
      </c>
      <c r="H1767" s="81">
        <v>8.0</v>
      </c>
      <c r="I1767" s="81">
        <v>124.0</v>
      </c>
      <c r="J1767" s="80">
        <v>6750.78874</v>
      </c>
      <c r="K1767" s="80">
        <v>6752.72793</v>
      </c>
      <c r="L1767" s="80">
        <v>6755.30601</v>
      </c>
      <c r="M1767" s="80">
        <v>6758.42831</v>
      </c>
      <c r="N1767" s="80">
        <v>6762.23224</v>
      </c>
      <c r="O1767" s="80">
        <v>6767.07674</v>
      </c>
      <c r="P1767" s="80">
        <v>6772.72032</v>
      </c>
      <c r="Q1767" s="80">
        <v>6779.1219</v>
      </c>
      <c r="R1767" s="80">
        <v>6786.18932</v>
      </c>
      <c r="S1767" s="80">
        <v>6795.45284</v>
      </c>
      <c r="T1767" s="80">
        <v>6804.70314</v>
      </c>
      <c r="U1767" s="80">
        <v>6813.77934</v>
      </c>
      <c r="V1767" s="80">
        <v>6823.39421</v>
      </c>
      <c r="W1767" s="80">
        <v>6833.43458</v>
      </c>
      <c r="X1767" s="80">
        <v>6843.74527</v>
      </c>
      <c r="Y1767" s="80">
        <v>6854.04744</v>
      </c>
      <c r="Z1767" s="80">
        <v>6863.66778</v>
      </c>
      <c r="AA1767" s="80">
        <v>6875.53949</v>
      </c>
      <c r="AB1767" s="80">
        <v>6889.46945</v>
      </c>
      <c r="AC1767" s="80">
        <v>6904.79918</v>
      </c>
      <c r="AD1767" s="80">
        <v>6922.24246</v>
      </c>
      <c r="AE1767" s="80">
        <v>6941.97509</v>
      </c>
      <c r="AF1767" s="80">
        <v>6963.73879</v>
      </c>
      <c r="AG1767" s="80">
        <v>6790.40153</v>
      </c>
      <c r="AH1767" s="80">
        <v>6816.15794</v>
      </c>
      <c r="AI1767" s="80">
        <v>6843.6894</v>
      </c>
      <c r="AJ1767" s="80">
        <v>6872.92059</v>
      </c>
      <c r="AK1767" s="80">
        <v>6904.03784</v>
      </c>
      <c r="AL1767" s="80">
        <v>6543.15532</v>
      </c>
      <c r="AM1767" s="80">
        <v>6579.37332</v>
      </c>
      <c r="AN1767" s="80">
        <v>6619.48075</v>
      </c>
      <c r="AO1767" s="80">
        <v>6663.90006</v>
      </c>
      <c r="AP1767" s="80">
        <v>6622.63942</v>
      </c>
      <c r="AQ1767" s="80">
        <v>6570.55705</v>
      </c>
      <c r="AR1767" s="80">
        <v>6505.08687</v>
      </c>
      <c r="AS1767" s="80">
        <v>6423.77547</v>
      </c>
      <c r="AT1767" s="80">
        <v>6323.76033</v>
      </c>
      <c r="AU1767" s="80">
        <v>6201.94379</v>
      </c>
      <c r="AW1767" s="81">
        <v>17.0</v>
      </c>
      <c r="AX1767" s="81">
        <v>8.0</v>
      </c>
      <c r="AY1767" s="81">
        <v>124.0</v>
      </c>
      <c r="AZ1767" s="82">
        <v>6750.78874</v>
      </c>
      <c r="BA1767" s="82">
        <v>6752.72793</v>
      </c>
      <c r="BB1767" s="82">
        <v>6755.30601</v>
      </c>
      <c r="BC1767" s="82">
        <v>6758.42831</v>
      </c>
      <c r="BD1767" s="82">
        <v>6762.23224</v>
      </c>
      <c r="BE1767" s="82">
        <v>6767.07674</v>
      </c>
      <c r="BF1767" s="82">
        <v>6772.72032</v>
      </c>
      <c r="BG1767" s="82">
        <v>6779.1219</v>
      </c>
      <c r="BH1767" s="82">
        <v>6786.18932</v>
      </c>
      <c r="BI1767" s="82">
        <v>6795.45284</v>
      </c>
      <c r="BJ1767" s="82">
        <v>6804.70314</v>
      </c>
      <c r="BK1767" s="82">
        <v>6813.77934</v>
      </c>
      <c r="BL1767" s="82">
        <v>6823.39421</v>
      </c>
      <c r="BM1767" s="82">
        <v>6833.43458</v>
      </c>
      <c r="BN1767" s="82">
        <v>6843.74527</v>
      </c>
      <c r="BO1767" s="82">
        <v>6854.04744</v>
      </c>
      <c r="BP1767" s="82">
        <v>6863.66778</v>
      </c>
      <c r="BQ1767" s="82">
        <v>6875.53949</v>
      </c>
      <c r="BR1767" s="82">
        <v>6889.46945</v>
      </c>
      <c r="BS1767" s="82">
        <v>6904.79918</v>
      </c>
      <c r="BT1767" s="82">
        <v>6922.24246</v>
      </c>
      <c r="BU1767" s="82">
        <v>6941.97509</v>
      </c>
      <c r="BV1767" s="82">
        <v>6963.73879</v>
      </c>
      <c r="BW1767" s="82">
        <v>6790.40153</v>
      </c>
      <c r="BX1767" s="82">
        <v>6816.15794</v>
      </c>
      <c r="BY1767" s="82">
        <v>6843.6894</v>
      </c>
      <c r="BZ1767" s="82">
        <v>6872.92059</v>
      </c>
      <c r="CA1767" s="82">
        <v>6904.03784</v>
      </c>
      <c r="CB1767" s="82">
        <v>6543.15532</v>
      </c>
      <c r="CC1767" s="82">
        <v>6579.37332</v>
      </c>
      <c r="CD1767" s="82">
        <v>6619.48075</v>
      </c>
      <c r="CE1767" s="82">
        <v>6663.90006</v>
      </c>
      <c r="CF1767" s="82">
        <v>6622.63942</v>
      </c>
      <c r="CG1767" s="82">
        <v>6570.55705</v>
      </c>
      <c r="CH1767" s="82">
        <v>6505.08687</v>
      </c>
      <c r="CI1767" s="82">
        <v>6423.77547</v>
      </c>
      <c r="CJ1767" s="82">
        <v>6323.76033</v>
      </c>
      <c r="CK1767" s="82">
        <v>6201.94379</v>
      </c>
    </row>
    <row r="1768" ht="14.25" customHeight="1">
      <c r="E1768" s="2"/>
      <c r="G1768" s="81">
        <v>17.0</v>
      </c>
      <c r="H1768" s="81">
        <v>8.0</v>
      </c>
      <c r="I1768" s="81">
        <v>125.0</v>
      </c>
      <c r="J1768" s="80">
        <v>6794.20328</v>
      </c>
      <c r="K1768" s="80">
        <v>6796.15639</v>
      </c>
      <c r="L1768" s="80">
        <v>6798.72112</v>
      </c>
      <c r="M1768" s="80">
        <v>6801.84464</v>
      </c>
      <c r="N1768" s="80">
        <v>6805.6547</v>
      </c>
      <c r="O1768" s="80">
        <v>6810.51284</v>
      </c>
      <c r="P1768" s="80">
        <v>6816.1121</v>
      </c>
      <c r="Q1768" s="80">
        <v>6822.50678</v>
      </c>
      <c r="R1768" s="80">
        <v>6829.54033</v>
      </c>
      <c r="S1768" s="80">
        <v>6838.77529</v>
      </c>
      <c r="T1768" s="80">
        <v>6847.99715</v>
      </c>
      <c r="U1768" s="80">
        <v>6857.00147</v>
      </c>
      <c r="V1768" s="80">
        <v>6866.55929</v>
      </c>
      <c r="W1768" s="80">
        <v>6876.50364</v>
      </c>
      <c r="X1768" s="80">
        <v>6886.76313</v>
      </c>
      <c r="Y1768" s="80">
        <v>6896.76075</v>
      </c>
      <c r="Z1768" s="80">
        <v>6906.40067</v>
      </c>
      <c r="AA1768" s="80">
        <v>6918.30818</v>
      </c>
      <c r="AB1768" s="80">
        <v>6932.14138</v>
      </c>
      <c r="AC1768" s="80">
        <v>6947.39574</v>
      </c>
      <c r="AD1768" s="80">
        <v>6964.77962</v>
      </c>
      <c r="AE1768" s="80">
        <v>6984.41767</v>
      </c>
      <c r="AF1768" s="80">
        <v>7006.08155</v>
      </c>
      <c r="AG1768" s="80">
        <v>6831.21408</v>
      </c>
      <c r="AH1768" s="80">
        <v>6856.83954</v>
      </c>
      <c r="AI1768" s="80">
        <v>6884.20278</v>
      </c>
      <c r="AJ1768" s="80">
        <v>6913.20671</v>
      </c>
      <c r="AK1768" s="80">
        <v>6944.08306</v>
      </c>
      <c r="AL1768" s="80">
        <v>6580.14045</v>
      </c>
      <c r="AM1768" s="80">
        <v>6616.14284</v>
      </c>
      <c r="AN1768" s="80">
        <v>6656.02659</v>
      </c>
      <c r="AO1768" s="80">
        <v>6700.24909</v>
      </c>
      <c r="AP1768" s="80">
        <v>6658.1219</v>
      </c>
      <c r="AQ1768" s="80">
        <v>6604.97102</v>
      </c>
      <c r="AR1768" s="80">
        <v>6538.28605</v>
      </c>
      <c r="AS1768" s="80">
        <v>6455.54783</v>
      </c>
      <c r="AT1768" s="80">
        <v>6353.84684</v>
      </c>
      <c r="AU1768" s="80">
        <v>6230.12754</v>
      </c>
      <c r="AW1768" s="81">
        <v>17.0</v>
      </c>
      <c r="AX1768" s="81">
        <v>8.0</v>
      </c>
      <c r="AY1768" s="81">
        <v>125.0</v>
      </c>
      <c r="AZ1768" s="82">
        <v>6794.20328</v>
      </c>
      <c r="BA1768" s="82">
        <v>6796.15639</v>
      </c>
      <c r="BB1768" s="82">
        <v>6798.72112</v>
      </c>
      <c r="BC1768" s="82">
        <v>6801.84464</v>
      </c>
      <c r="BD1768" s="82">
        <v>6805.6547</v>
      </c>
      <c r="BE1768" s="82">
        <v>6810.51284</v>
      </c>
      <c r="BF1768" s="82">
        <v>6816.1121</v>
      </c>
      <c r="BG1768" s="82">
        <v>6822.50678</v>
      </c>
      <c r="BH1768" s="82">
        <v>6829.54033</v>
      </c>
      <c r="BI1768" s="82">
        <v>6838.77529</v>
      </c>
      <c r="BJ1768" s="82">
        <v>6847.99715</v>
      </c>
      <c r="BK1768" s="82">
        <v>6857.00147</v>
      </c>
      <c r="BL1768" s="82">
        <v>6866.55929</v>
      </c>
      <c r="BM1768" s="82">
        <v>6876.50364</v>
      </c>
      <c r="BN1768" s="82">
        <v>6886.76313</v>
      </c>
      <c r="BO1768" s="82">
        <v>6896.76075</v>
      </c>
      <c r="BP1768" s="82">
        <v>6906.40067</v>
      </c>
      <c r="BQ1768" s="82">
        <v>6918.30818</v>
      </c>
      <c r="BR1768" s="82">
        <v>6932.14138</v>
      </c>
      <c r="BS1768" s="82">
        <v>6947.39574</v>
      </c>
      <c r="BT1768" s="82">
        <v>6964.77962</v>
      </c>
      <c r="BU1768" s="82">
        <v>6984.41767</v>
      </c>
      <c r="BV1768" s="82">
        <v>7006.08155</v>
      </c>
      <c r="BW1768" s="82">
        <v>6831.21408</v>
      </c>
      <c r="BX1768" s="82">
        <v>6856.83954</v>
      </c>
      <c r="BY1768" s="82">
        <v>6884.20278</v>
      </c>
      <c r="BZ1768" s="82">
        <v>6913.20671</v>
      </c>
      <c r="CA1768" s="82">
        <v>6944.08306</v>
      </c>
      <c r="CB1768" s="82">
        <v>6580.14045</v>
      </c>
      <c r="CC1768" s="82">
        <v>6616.14284</v>
      </c>
      <c r="CD1768" s="82">
        <v>6656.02659</v>
      </c>
      <c r="CE1768" s="82">
        <v>6700.24909</v>
      </c>
      <c r="CF1768" s="82">
        <v>6658.1219</v>
      </c>
      <c r="CG1768" s="82">
        <v>6604.97102</v>
      </c>
      <c r="CH1768" s="82">
        <v>6538.28605</v>
      </c>
      <c r="CI1768" s="82">
        <v>6455.54783</v>
      </c>
      <c r="CJ1768" s="82">
        <v>6353.84684</v>
      </c>
      <c r="CK1768" s="82">
        <v>6230.12754</v>
      </c>
    </row>
    <row r="1769" ht="14.25" customHeight="1">
      <c r="E1769" s="2"/>
      <c r="G1769" s="81">
        <v>17.0</v>
      </c>
      <c r="H1769" s="81">
        <v>8.0</v>
      </c>
      <c r="I1769" s="81">
        <v>126.0</v>
      </c>
      <c r="J1769" s="80">
        <v>6838.00304</v>
      </c>
      <c r="K1769" s="80">
        <v>6839.97021</v>
      </c>
      <c r="L1769" s="80">
        <v>6842.52153</v>
      </c>
      <c r="M1769" s="80">
        <v>6845.64631</v>
      </c>
      <c r="N1769" s="80">
        <v>6849.46259</v>
      </c>
      <c r="O1769" s="80">
        <v>6854.33452</v>
      </c>
      <c r="P1769" s="80">
        <v>6859.88922</v>
      </c>
      <c r="Q1769" s="80">
        <v>6866.27703</v>
      </c>
      <c r="R1769" s="80">
        <v>6873.27656</v>
      </c>
      <c r="S1769" s="80">
        <v>6882.48288</v>
      </c>
      <c r="T1769" s="80">
        <v>6891.67621</v>
      </c>
      <c r="U1769" s="80">
        <v>6900.60824</v>
      </c>
      <c r="V1769" s="80">
        <v>6910.10875</v>
      </c>
      <c r="W1769" s="80">
        <v>6919.95655</v>
      </c>
      <c r="X1769" s="80">
        <v>6930.16461</v>
      </c>
      <c r="Y1769" s="80">
        <v>6939.85573</v>
      </c>
      <c r="Z1769" s="80">
        <v>6949.51551</v>
      </c>
      <c r="AA1769" s="80">
        <v>6961.45922</v>
      </c>
      <c r="AB1769" s="80">
        <v>6975.19519</v>
      </c>
      <c r="AC1769" s="80">
        <v>6990.37389</v>
      </c>
      <c r="AD1769" s="80">
        <v>7007.69821</v>
      </c>
      <c r="AE1769" s="80">
        <v>7027.24136</v>
      </c>
      <c r="AF1769" s="80">
        <v>7048.80505</v>
      </c>
      <c r="AG1769" s="80">
        <v>6872.39469</v>
      </c>
      <c r="AH1769" s="80">
        <v>6897.88872</v>
      </c>
      <c r="AI1769" s="80">
        <v>6925.0831</v>
      </c>
      <c r="AJ1769" s="80">
        <v>6953.85878</v>
      </c>
      <c r="AK1769" s="80">
        <v>6984.49323</v>
      </c>
      <c r="AL1769" s="80">
        <v>6617.46507</v>
      </c>
      <c r="AM1769" s="80">
        <v>6653.25115</v>
      </c>
      <c r="AN1769" s="80">
        <v>6692.91063</v>
      </c>
      <c r="AO1769" s="80">
        <v>6736.936</v>
      </c>
      <c r="AP1769" s="80">
        <v>6693.93631</v>
      </c>
      <c r="AQ1769" s="80">
        <v>6639.70965</v>
      </c>
      <c r="AR1769" s="80">
        <v>6571.8016</v>
      </c>
      <c r="AS1769" s="80">
        <v>6487.62685</v>
      </c>
      <c r="AT1769" s="80">
        <v>6384.22861</v>
      </c>
      <c r="AU1769" s="80">
        <v>6258.59365</v>
      </c>
      <c r="AW1769" s="81">
        <v>17.0</v>
      </c>
      <c r="AX1769" s="81">
        <v>8.0</v>
      </c>
      <c r="AY1769" s="81">
        <v>126.0</v>
      </c>
      <c r="AZ1769" s="82">
        <v>6838.00304</v>
      </c>
      <c r="BA1769" s="82">
        <v>6839.97021</v>
      </c>
      <c r="BB1769" s="82">
        <v>6842.52153</v>
      </c>
      <c r="BC1769" s="82">
        <v>6845.64631</v>
      </c>
      <c r="BD1769" s="82">
        <v>6849.46259</v>
      </c>
      <c r="BE1769" s="82">
        <v>6854.33452</v>
      </c>
      <c r="BF1769" s="82">
        <v>6859.88922</v>
      </c>
      <c r="BG1769" s="82">
        <v>6866.27703</v>
      </c>
      <c r="BH1769" s="82">
        <v>6873.27656</v>
      </c>
      <c r="BI1769" s="82">
        <v>6882.48288</v>
      </c>
      <c r="BJ1769" s="82">
        <v>6891.67621</v>
      </c>
      <c r="BK1769" s="82">
        <v>6900.60824</v>
      </c>
      <c r="BL1769" s="82">
        <v>6910.10875</v>
      </c>
      <c r="BM1769" s="82">
        <v>6919.95655</v>
      </c>
      <c r="BN1769" s="82">
        <v>6930.16461</v>
      </c>
      <c r="BO1769" s="82">
        <v>6939.85573</v>
      </c>
      <c r="BP1769" s="82">
        <v>6949.51551</v>
      </c>
      <c r="BQ1769" s="82">
        <v>6961.45922</v>
      </c>
      <c r="BR1769" s="82">
        <v>6975.19519</v>
      </c>
      <c r="BS1769" s="82">
        <v>6990.37389</v>
      </c>
      <c r="BT1769" s="82">
        <v>7007.69821</v>
      </c>
      <c r="BU1769" s="82">
        <v>7027.24136</v>
      </c>
      <c r="BV1769" s="82">
        <v>7048.80505</v>
      </c>
      <c r="BW1769" s="82">
        <v>6872.39469</v>
      </c>
      <c r="BX1769" s="82">
        <v>6897.88872</v>
      </c>
      <c r="BY1769" s="82">
        <v>6925.0831</v>
      </c>
      <c r="BZ1769" s="82">
        <v>6953.85878</v>
      </c>
      <c r="CA1769" s="82">
        <v>6984.49323</v>
      </c>
      <c r="CB1769" s="82">
        <v>6617.46507</v>
      </c>
      <c r="CC1769" s="82">
        <v>6653.25115</v>
      </c>
      <c r="CD1769" s="82">
        <v>6692.91063</v>
      </c>
      <c r="CE1769" s="82">
        <v>6736.936</v>
      </c>
      <c r="CF1769" s="82">
        <v>6693.93631</v>
      </c>
      <c r="CG1769" s="82">
        <v>6639.70965</v>
      </c>
      <c r="CH1769" s="82">
        <v>6571.8016</v>
      </c>
      <c r="CI1769" s="82">
        <v>6487.62685</v>
      </c>
      <c r="CJ1769" s="82">
        <v>6384.22861</v>
      </c>
      <c r="CK1769" s="82">
        <v>6258.59365</v>
      </c>
    </row>
    <row r="1770" ht="14.25" customHeight="1">
      <c r="E1770" s="2"/>
      <c r="G1770" s="81">
        <v>17.0</v>
      </c>
      <c r="H1770" s="81">
        <v>8.0</v>
      </c>
      <c r="I1770" s="81">
        <v>127.0</v>
      </c>
      <c r="J1770" s="80">
        <v>6882.19175</v>
      </c>
      <c r="K1770" s="80">
        <v>6884.17309</v>
      </c>
      <c r="L1770" s="80">
        <v>6886.71093</v>
      </c>
      <c r="M1770" s="80">
        <v>6889.83701</v>
      </c>
      <c r="N1770" s="80">
        <v>6893.65961</v>
      </c>
      <c r="O1770" s="80">
        <v>6898.54548</v>
      </c>
      <c r="P1770" s="80">
        <v>6904.05537</v>
      </c>
      <c r="Q1770" s="80">
        <v>6910.43635</v>
      </c>
      <c r="R1770" s="80">
        <v>6917.4017</v>
      </c>
      <c r="S1770" s="80">
        <v>6926.57929</v>
      </c>
      <c r="T1770" s="80">
        <v>6935.74401</v>
      </c>
      <c r="U1770" s="80">
        <v>6944.60338</v>
      </c>
      <c r="V1770" s="80">
        <v>6954.04628</v>
      </c>
      <c r="W1770" s="80">
        <v>6963.79699</v>
      </c>
      <c r="X1770" s="80">
        <v>6973.95341</v>
      </c>
      <c r="Y1770" s="80">
        <v>6983.33607</v>
      </c>
      <c r="Z1770" s="80">
        <v>6993.01596</v>
      </c>
      <c r="AA1770" s="80">
        <v>7004.99628</v>
      </c>
      <c r="AB1770" s="80">
        <v>7018.63456</v>
      </c>
      <c r="AC1770" s="80">
        <v>7033.7373</v>
      </c>
      <c r="AD1770" s="80">
        <v>7051.00192</v>
      </c>
      <c r="AE1770" s="80">
        <v>7070.4498</v>
      </c>
      <c r="AF1770" s="80">
        <v>7091.91297</v>
      </c>
      <c r="AG1770" s="80">
        <v>6913.94687</v>
      </c>
      <c r="AH1770" s="80">
        <v>6939.30901</v>
      </c>
      <c r="AI1770" s="80">
        <v>6966.33386</v>
      </c>
      <c r="AJ1770" s="80">
        <v>6994.88031</v>
      </c>
      <c r="AK1770" s="80">
        <v>7025.27183</v>
      </c>
      <c r="AL1770" s="80">
        <v>6655.13241</v>
      </c>
      <c r="AM1770" s="80">
        <v>6690.70151</v>
      </c>
      <c r="AN1770" s="80">
        <v>6730.13608</v>
      </c>
      <c r="AO1770" s="80">
        <v>6773.964</v>
      </c>
      <c r="AP1770" s="80">
        <v>6730.0858</v>
      </c>
      <c r="AQ1770" s="80">
        <v>6674.77602</v>
      </c>
      <c r="AR1770" s="80">
        <v>6605.63651</v>
      </c>
      <c r="AS1770" s="80">
        <v>6520.01541</v>
      </c>
      <c r="AT1770" s="80">
        <v>6414.90839</v>
      </c>
      <c r="AU1770" s="80">
        <v>6287.34476</v>
      </c>
      <c r="AW1770" s="81">
        <v>17.0</v>
      </c>
      <c r="AX1770" s="81">
        <v>8.0</v>
      </c>
      <c r="AY1770" s="81">
        <v>127.0</v>
      </c>
      <c r="AZ1770" s="82">
        <v>6882.19175</v>
      </c>
      <c r="BA1770" s="82">
        <v>6884.17309</v>
      </c>
      <c r="BB1770" s="82">
        <v>6886.71093</v>
      </c>
      <c r="BC1770" s="82">
        <v>6889.83701</v>
      </c>
      <c r="BD1770" s="82">
        <v>6893.65961</v>
      </c>
      <c r="BE1770" s="82">
        <v>6898.54548</v>
      </c>
      <c r="BF1770" s="82">
        <v>6904.05537</v>
      </c>
      <c r="BG1770" s="82">
        <v>6910.43635</v>
      </c>
      <c r="BH1770" s="82">
        <v>6917.4017</v>
      </c>
      <c r="BI1770" s="82">
        <v>6926.57929</v>
      </c>
      <c r="BJ1770" s="82">
        <v>6935.74401</v>
      </c>
      <c r="BK1770" s="82">
        <v>6944.60338</v>
      </c>
      <c r="BL1770" s="82">
        <v>6954.04628</v>
      </c>
      <c r="BM1770" s="82">
        <v>6963.79699</v>
      </c>
      <c r="BN1770" s="82">
        <v>6973.95341</v>
      </c>
      <c r="BO1770" s="82">
        <v>6983.33607</v>
      </c>
      <c r="BP1770" s="82">
        <v>6993.01596</v>
      </c>
      <c r="BQ1770" s="82">
        <v>7004.99628</v>
      </c>
      <c r="BR1770" s="82">
        <v>7018.63456</v>
      </c>
      <c r="BS1770" s="82">
        <v>7033.7373</v>
      </c>
      <c r="BT1770" s="82">
        <v>7051.00192</v>
      </c>
      <c r="BU1770" s="82">
        <v>7070.4498</v>
      </c>
      <c r="BV1770" s="82">
        <v>7091.91297</v>
      </c>
      <c r="BW1770" s="82">
        <v>6913.94687</v>
      </c>
      <c r="BX1770" s="82">
        <v>6939.30901</v>
      </c>
      <c r="BY1770" s="82">
        <v>6966.33386</v>
      </c>
      <c r="BZ1770" s="82">
        <v>6994.88031</v>
      </c>
      <c r="CA1770" s="82">
        <v>7025.27183</v>
      </c>
      <c r="CB1770" s="82">
        <v>6655.13241</v>
      </c>
      <c r="CC1770" s="82">
        <v>6690.70151</v>
      </c>
      <c r="CD1770" s="82">
        <v>6730.13608</v>
      </c>
      <c r="CE1770" s="82">
        <v>6773.964</v>
      </c>
      <c r="CF1770" s="82">
        <v>6730.0858</v>
      </c>
      <c r="CG1770" s="82">
        <v>6674.77602</v>
      </c>
      <c r="CH1770" s="82">
        <v>6605.63651</v>
      </c>
      <c r="CI1770" s="82">
        <v>6520.01541</v>
      </c>
      <c r="CJ1770" s="82">
        <v>6414.90839</v>
      </c>
      <c r="CK1770" s="82">
        <v>6287.34476</v>
      </c>
    </row>
    <row r="1771" ht="14.25" customHeight="1">
      <c r="E1771" s="2"/>
      <c r="G1771" s="81">
        <v>17.0</v>
      </c>
      <c r="H1771" s="81">
        <v>8.0</v>
      </c>
      <c r="I1771" s="81">
        <v>128.0</v>
      </c>
      <c r="J1771" s="80">
        <v>6926.77313</v>
      </c>
      <c r="K1771" s="80">
        <v>6928.76877</v>
      </c>
      <c r="L1771" s="80">
        <v>6931.29307</v>
      </c>
      <c r="M1771" s="80">
        <v>6934.42051</v>
      </c>
      <c r="N1771" s="80">
        <v>6938.24951</v>
      </c>
      <c r="O1771" s="80">
        <v>6943.14947</v>
      </c>
      <c r="P1771" s="80">
        <v>6948.61431</v>
      </c>
      <c r="Q1771" s="80">
        <v>6954.98848</v>
      </c>
      <c r="R1771" s="80">
        <v>6961.91951</v>
      </c>
      <c r="S1771" s="80">
        <v>6971.06828</v>
      </c>
      <c r="T1771" s="80">
        <v>6980.20429</v>
      </c>
      <c r="U1771" s="80">
        <v>6988.9906</v>
      </c>
      <c r="V1771" s="80">
        <v>6998.37562</v>
      </c>
      <c r="W1771" s="80">
        <v>7008.0287</v>
      </c>
      <c r="X1771" s="80">
        <v>7018.13325</v>
      </c>
      <c r="Y1771" s="80">
        <v>7027.20545</v>
      </c>
      <c r="Z1771" s="80">
        <v>7036.90574</v>
      </c>
      <c r="AA1771" s="80">
        <v>7048.92308</v>
      </c>
      <c r="AB1771" s="80">
        <v>7062.46319</v>
      </c>
      <c r="AC1771" s="80">
        <v>7077.48967</v>
      </c>
      <c r="AD1771" s="80">
        <v>7094.69443</v>
      </c>
      <c r="AE1771" s="80">
        <v>7114.04669</v>
      </c>
      <c r="AF1771" s="80">
        <v>7135.40898</v>
      </c>
      <c r="AG1771" s="80">
        <v>6955.87419</v>
      </c>
      <c r="AH1771" s="80">
        <v>6981.10397</v>
      </c>
      <c r="AI1771" s="80">
        <v>7007.95862</v>
      </c>
      <c r="AJ1771" s="80">
        <v>7036.27482</v>
      </c>
      <c r="AK1771" s="80">
        <v>7066.4224</v>
      </c>
      <c r="AL1771" s="80">
        <v>6693.14573</v>
      </c>
      <c r="AM1771" s="80">
        <v>6728.49715</v>
      </c>
      <c r="AN1771" s="80">
        <v>6767.70619</v>
      </c>
      <c r="AO1771" s="80">
        <v>6811.33632</v>
      </c>
      <c r="AP1771" s="80">
        <v>6766.57357</v>
      </c>
      <c r="AQ1771" s="80">
        <v>6710.17323</v>
      </c>
      <c r="AR1771" s="80">
        <v>6639.79379</v>
      </c>
      <c r="AS1771" s="80">
        <v>6552.71642</v>
      </c>
      <c r="AT1771" s="80">
        <v>6445.88898</v>
      </c>
      <c r="AU1771" s="80">
        <v>6316.38351</v>
      </c>
      <c r="AW1771" s="81">
        <v>17.0</v>
      </c>
      <c r="AX1771" s="81">
        <v>8.0</v>
      </c>
      <c r="AY1771" s="81">
        <v>128.0</v>
      </c>
      <c r="AZ1771" s="82">
        <v>6926.77313</v>
      </c>
      <c r="BA1771" s="82">
        <v>6928.76877</v>
      </c>
      <c r="BB1771" s="82">
        <v>6931.29307</v>
      </c>
      <c r="BC1771" s="82">
        <v>6934.42051</v>
      </c>
      <c r="BD1771" s="82">
        <v>6938.24951</v>
      </c>
      <c r="BE1771" s="82">
        <v>6943.14947</v>
      </c>
      <c r="BF1771" s="82">
        <v>6948.61431</v>
      </c>
      <c r="BG1771" s="82">
        <v>6954.98848</v>
      </c>
      <c r="BH1771" s="82">
        <v>6961.91951</v>
      </c>
      <c r="BI1771" s="82">
        <v>6971.06828</v>
      </c>
      <c r="BJ1771" s="82">
        <v>6980.20429</v>
      </c>
      <c r="BK1771" s="82">
        <v>6988.9906</v>
      </c>
      <c r="BL1771" s="82">
        <v>6998.37562</v>
      </c>
      <c r="BM1771" s="82">
        <v>7008.0287</v>
      </c>
      <c r="BN1771" s="82">
        <v>7018.13325</v>
      </c>
      <c r="BO1771" s="82">
        <v>7027.20545</v>
      </c>
      <c r="BP1771" s="82">
        <v>7036.90574</v>
      </c>
      <c r="BQ1771" s="82">
        <v>7048.92308</v>
      </c>
      <c r="BR1771" s="82">
        <v>7062.46319</v>
      </c>
      <c r="BS1771" s="82">
        <v>7077.48967</v>
      </c>
      <c r="BT1771" s="82">
        <v>7094.69443</v>
      </c>
      <c r="BU1771" s="82">
        <v>7114.04669</v>
      </c>
      <c r="BV1771" s="82">
        <v>7135.40898</v>
      </c>
      <c r="BW1771" s="82">
        <v>6955.87419</v>
      </c>
      <c r="BX1771" s="82">
        <v>6981.10397</v>
      </c>
      <c r="BY1771" s="82">
        <v>7007.95862</v>
      </c>
      <c r="BZ1771" s="82">
        <v>7036.27482</v>
      </c>
      <c r="CA1771" s="82">
        <v>7066.4224</v>
      </c>
      <c r="CB1771" s="82">
        <v>6693.14573</v>
      </c>
      <c r="CC1771" s="82">
        <v>6728.49715</v>
      </c>
      <c r="CD1771" s="82">
        <v>6767.70619</v>
      </c>
      <c r="CE1771" s="82">
        <v>6811.33632</v>
      </c>
      <c r="CF1771" s="82">
        <v>6766.57357</v>
      </c>
      <c r="CG1771" s="82">
        <v>6710.17323</v>
      </c>
      <c r="CH1771" s="82">
        <v>6639.79379</v>
      </c>
      <c r="CI1771" s="82">
        <v>6552.71642</v>
      </c>
      <c r="CJ1771" s="82">
        <v>6445.88898</v>
      </c>
      <c r="CK1771" s="82">
        <v>6316.38351</v>
      </c>
    </row>
    <row r="1772" ht="14.25" customHeight="1">
      <c r="E1772" s="2"/>
      <c r="G1772" s="81">
        <v>17.0</v>
      </c>
      <c r="H1772" s="81">
        <v>8.0</v>
      </c>
      <c r="I1772" s="81">
        <v>129.0</v>
      </c>
      <c r="J1772" s="80">
        <v>6971.75098</v>
      </c>
      <c r="K1772" s="80">
        <v>6973.76104</v>
      </c>
      <c r="L1772" s="80">
        <v>6976.27174</v>
      </c>
      <c r="M1772" s="80">
        <v>6979.40058</v>
      </c>
      <c r="N1772" s="80">
        <v>6983.23608</v>
      </c>
      <c r="O1772" s="80">
        <v>6988.15029</v>
      </c>
      <c r="P1772" s="80">
        <v>6993.56983</v>
      </c>
      <c r="Q1772" s="80">
        <v>6999.93722</v>
      </c>
      <c r="R1772" s="80">
        <v>7006.83376</v>
      </c>
      <c r="S1772" s="80">
        <v>7015.95362</v>
      </c>
      <c r="T1772" s="80">
        <v>7025.06085</v>
      </c>
      <c r="U1772" s="80">
        <v>7033.77369</v>
      </c>
      <c r="V1772" s="80">
        <v>7043.10056</v>
      </c>
      <c r="W1772" s="80">
        <v>7052.65544</v>
      </c>
      <c r="X1772" s="80">
        <v>7062.7079</v>
      </c>
      <c r="Y1772" s="80">
        <v>7071.46764</v>
      </c>
      <c r="Z1772" s="80">
        <v>7081.18858</v>
      </c>
      <c r="AA1772" s="80">
        <v>7093.24337</v>
      </c>
      <c r="AB1772" s="80">
        <v>7106.68482</v>
      </c>
      <c r="AC1772" s="80">
        <v>7121.63473</v>
      </c>
      <c r="AD1772" s="80">
        <v>7138.77947</v>
      </c>
      <c r="AE1772" s="80">
        <v>7158.03575</v>
      </c>
      <c r="AF1772" s="80">
        <v>7179.29682</v>
      </c>
      <c r="AG1772" s="80">
        <v>6998.18025</v>
      </c>
      <c r="AH1772" s="80">
        <v>7023.2772</v>
      </c>
      <c r="AI1772" s="80">
        <v>7049.96095</v>
      </c>
      <c r="AJ1772" s="80">
        <v>7078.0459</v>
      </c>
      <c r="AK1772" s="80">
        <v>7107.94849</v>
      </c>
      <c r="AL1772" s="80">
        <v>6731.50835</v>
      </c>
      <c r="AM1772" s="80">
        <v>6766.64138</v>
      </c>
      <c r="AN1772" s="80">
        <v>6805.62425</v>
      </c>
      <c r="AO1772" s="80">
        <v>6849.05626</v>
      </c>
      <c r="AP1772" s="80">
        <v>6803.40281</v>
      </c>
      <c r="AQ1772" s="80">
        <v>6745.90443</v>
      </c>
      <c r="AR1772" s="80">
        <v>6674.2765</v>
      </c>
      <c r="AS1772" s="80">
        <v>6585.73284</v>
      </c>
      <c r="AT1772" s="80">
        <v>6477.17319</v>
      </c>
      <c r="AU1772" s="80">
        <v>6345.71259</v>
      </c>
      <c r="AW1772" s="81">
        <v>17.0</v>
      </c>
      <c r="AX1772" s="81">
        <v>8.0</v>
      </c>
      <c r="AY1772" s="81">
        <v>129.0</v>
      </c>
      <c r="AZ1772" s="82">
        <v>6971.75098</v>
      </c>
      <c r="BA1772" s="82">
        <v>6973.76104</v>
      </c>
      <c r="BB1772" s="82">
        <v>6976.27174</v>
      </c>
      <c r="BC1772" s="82">
        <v>6979.40058</v>
      </c>
      <c r="BD1772" s="82">
        <v>6983.23608</v>
      </c>
      <c r="BE1772" s="82">
        <v>6988.15029</v>
      </c>
      <c r="BF1772" s="82">
        <v>6993.56983</v>
      </c>
      <c r="BG1772" s="82">
        <v>6999.93722</v>
      </c>
      <c r="BH1772" s="82">
        <v>7006.83376</v>
      </c>
      <c r="BI1772" s="82">
        <v>7015.95362</v>
      </c>
      <c r="BJ1772" s="82">
        <v>7025.06085</v>
      </c>
      <c r="BK1772" s="82">
        <v>7033.77369</v>
      </c>
      <c r="BL1772" s="82">
        <v>7043.10056</v>
      </c>
      <c r="BM1772" s="82">
        <v>7052.65544</v>
      </c>
      <c r="BN1772" s="82">
        <v>7062.7079</v>
      </c>
      <c r="BO1772" s="82">
        <v>7071.46764</v>
      </c>
      <c r="BP1772" s="82">
        <v>7081.18858</v>
      </c>
      <c r="BQ1772" s="82">
        <v>7093.24337</v>
      </c>
      <c r="BR1772" s="82">
        <v>7106.68482</v>
      </c>
      <c r="BS1772" s="82">
        <v>7121.63473</v>
      </c>
      <c r="BT1772" s="82">
        <v>7138.77947</v>
      </c>
      <c r="BU1772" s="82">
        <v>7158.03575</v>
      </c>
      <c r="BV1772" s="82">
        <v>7179.29682</v>
      </c>
      <c r="BW1772" s="82">
        <v>6998.18025</v>
      </c>
      <c r="BX1772" s="82">
        <v>7023.2772</v>
      </c>
      <c r="BY1772" s="82">
        <v>7049.96095</v>
      </c>
      <c r="BZ1772" s="82">
        <v>7078.0459</v>
      </c>
      <c r="CA1772" s="82">
        <v>7107.94849</v>
      </c>
      <c r="CB1772" s="82">
        <v>6731.50835</v>
      </c>
      <c r="CC1772" s="82">
        <v>6766.64138</v>
      </c>
      <c r="CD1772" s="82">
        <v>6805.62425</v>
      </c>
      <c r="CE1772" s="82">
        <v>6849.05626</v>
      </c>
      <c r="CF1772" s="82">
        <v>6803.40281</v>
      </c>
      <c r="CG1772" s="82">
        <v>6745.90443</v>
      </c>
      <c r="CH1772" s="82">
        <v>6674.2765</v>
      </c>
      <c r="CI1772" s="82">
        <v>6585.73284</v>
      </c>
      <c r="CJ1772" s="82">
        <v>6477.17319</v>
      </c>
      <c r="CK1772" s="82">
        <v>6345.71259</v>
      </c>
    </row>
    <row r="1773" ht="14.25" customHeight="1">
      <c r="E1773" s="2"/>
      <c r="G1773" s="81">
        <v>17.0</v>
      </c>
      <c r="H1773" s="81">
        <v>8.0</v>
      </c>
      <c r="I1773" s="81">
        <v>130.0</v>
      </c>
      <c r="J1773" s="80">
        <v>7017.12913</v>
      </c>
      <c r="K1773" s="80">
        <v>7019.15374</v>
      </c>
      <c r="L1773" s="80">
        <v>7021.65076</v>
      </c>
      <c r="M1773" s="80">
        <v>7024.78105</v>
      </c>
      <c r="N1773" s="80">
        <v>7028.62314</v>
      </c>
      <c r="O1773" s="80">
        <v>7033.55177</v>
      </c>
      <c r="P1773" s="80">
        <v>7038.92574</v>
      </c>
      <c r="Q1773" s="80">
        <v>7045.28638</v>
      </c>
      <c r="R1773" s="80">
        <v>7052.14827</v>
      </c>
      <c r="S1773" s="80">
        <v>7061.23914</v>
      </c>
      <c r="T1773" s="80">
        <v>7070.31749</v>
      </c>
      <c r="U1773" s="80">
        <v>7078.95647</v>
      </c>
      <c r="V1773" s="80">
        <v>7088.22489</v>
      </c>
      <c r="W1773" s="80">
        <v>7097.68102</v>
      </c>
      <c r="X1773" s="80">
        <v>7107.68116</v>
      </c>
      <c r="Y1773" s="80">
        <v>7116.1264</v>
      </c>
      <c r="Z1773" s="80">
        <v>7125.86828</v>
      </c>
      <c r="AA1773" s="80">
        <v>7137.96093</v>
      </c>
      <c r="AB1773" s="80">
        <v>7151.30325</v>
      </c>
      <c r="AC1773" s="80">
        <v>7166.17628</v>
      </c>
      <c r="AD1773" s="80">
        <v>7183.26084</v>
      </c>
      <c r="AE1773" s="80">
        <v>7202.42078</v>
      </c>
      <c r="AF1773" s="80">
        <v>7223.58025</v>
      </c>
      <c r="AG1773" s="80">
        <v>7040.86869</v>
      </c>
      <c r="AH1773" s="80">
        <v>7065.83232</v>
      </c>
      <c r="AI1773" s="80">
        <v>7092.3445</v>
      </c>
      <c r="AJ1773" s="80">
        <v>7120.19715</v>
      </c>
      <c r="AK1773" s="80">
        <v>7149.85371</v>
      </c>
      <c r="AL1773" s="80">
        <v>6770.22361</v>
      </c>
      <c r="AM1773" s="80">
        <v>6805.13754</v>
      </c>
      <c r="AN1773" s="80">
        <v>6843.89358</v>
      </c>
      <c r="AO1773" s="80">
        <v>6887.12712</v>
      </c>
      <c r="AP1773" s="80">
        <v>6840.57679</v>
      </c>
      <c r="AQ1773" s="80">
        <v>6781.97278</v>
      </c>
      <c r="AR1773" s="80">
        <v>6709.08771</v>
      </c>
      <c r="AS1773" s="80">
        <v>6619.06762</v>
      </c>
      <c r="AT1773" s="80">
        <v>6508.76389</v>
      </c>
      <c r="AU1773" s="80">
        <v>6375.33471</v>
      </c>
      <c r="AW1773" s="81">
        <v>17.0</v>
      </c>
      <c r="AX1773" s="81">
        <v>8.0</v>
      </c>
      <c r="AY1773" s="81">
        <v>130.0</v>
      </c>
      <c r="AZ1773" s="82">
        <v>7017.12913</v>
      </c>
      <c r="BA1773" s="82">
        <v>7019.15374</v>
      </c>
      <c r="BB1773" s="82">
        <v>7021.65076</v>
      </c>
      <c r="BC1773" s="82">
        <v>7024.78105</v>
      </c>
      <c r="BD1773" s="82">
        <v>7028.62314</v>
      </c>
      <c r="BE1773" s="82">
        <v>7033.55177</v>
      </c>
      <c r="BF1773" s="82">
        <v>7038.92574</v>
      </c>
      <c r="BG1773" s="82">
        <v>7045.28638</v>
      </c>
      <c r="BH1773" s="82">
        <v>7052.14827</v>
      </c>
      <c r="BI1773" s="82">
        <v>7061.23914</v>
      </c>
      <c r="BJ1773" s="82">
        <v>7070.31749</v>
      </c>
      <c r="BK1773" s="82">
        <v>7078.95647</v>
      </c>
      <c r="BL1773" s="82">
        <v>7088.22489</v>
      </c>
      <c r="BM1773" s="82">
        <v>7097.68102</v>
      </c>
      <c r="BN1773" s="82">
        <v>7107.68116</v>
      </c>
      <c r="BO1773" s="82">
        <v>7116.1264</v>
      </c>
      <c r="BP1773" s="82">
        <v>7125.86828</v>
      </c>
      <c r="BQ1773" s="82">
        <v>7137.96093</v>
      </c>
      <c r="BR1773" s="82">
        <v>7151.30325</v>
      </c>
      <c r="BS1773" s="82">
        <v>7166.17628</v>
      </c>
      <c r="BT1773" s="82">
        <v>7183.26084</v>
      </c>
      <c r="BU1773" s="82">
        <v>7202.42078</v>
      </c>
      <c r="BV1773" s="82">
        <v>7223.58025</v>
      </c>
      <c r="BW1773" s="82">
        <v>7040.86869</v>
      </c>
      <c r="BX1773" s="82">
        <v>7065.83232</v>
      </c>
      <c r="BY1773" s="82">
        <v>7092.3445</v>
      </c>
      <c r="BZ1773" s="82">
        <v>7120.19715</v>
      </c>
      <c r="CA1773" s="82">
        <v>7149.85371</v>
      </c>
      <c r="CB1773" s="82">
        <v>6770.22361</v>
      </c>
      <c r="CC1773" s="82">
        <v>6805.13754</v>
      </c>
      <c r="CD1773" s="82">
        <v>6843.89358</v>
      </c>
      <c r="CE1773" s="82">
        <v>6887.12712</v>
      </c>
      <c r="CF1773" s="82">
        <v>6840.57679</v>
      </c>
      <c r="CG1773" s="82">
        <v>6781.97278</v>
      </c>
      <c r="CH1773" s="82">
        <v>6709.08771</v>
      </c>
      <c r="CI1773" s="82">
        <v>6619.06762</v>
      </c>
      <c r="CJ1773" s="82">
        <v>6508.76389</v>
      </c>
      <c r="CK1773" s="82">
        <v>6375.33471</v>
      </c>
    </row>
    <row r="1774" ht="14.25" customHeight="1">
      <c r="E1774" s="2"/>
      <c r="G1774" s="81">
        <v>17.0</v>
      </c>
      <c r="H1774" s="81">
        <v>8.0</v>
      </c>
      <c r="I1774" s="81">
        <v>131.0</v>
      </c>
      <c r="J1774" s="80">
        <v>7062.91144</v>
      </c>
      <c r="K1774" s="80">
        <v>7064.95073</v>
      </c>
      <c r="L1774" s="80">
        <v>7067.43401</v>
      </c>
      <c r="M1774" s="80">
        <v>7070.5658</v>
      </c>
      <c r="N1774" s="80">
        <v>7074.41456</v>
      </c>
      <c r="O1774" s="80">
        <v>7079.35776</v>
      </c>
      <c r="P1774" s="80">
        <v>7084.68592</v>
      </c>
      <c r="Q1774" s="80">
        <v>7091.03984</v>
      </c>
      <c r="R1774" s="80">
        <v>7097.86693</v>
      </c>
      <c r="S1774" s="80">
        <v>7106.9287</v>
      </c>
      <c r="T1774" s="80">
        <v>7115.97809</v>
      </c>
      <c r="U1774" s="80">
        <v>7124.54279</v>
      </c>
      <c r="V1774" s="80">
        <v>7133.75247</v>
      </c>
      <c r="W1774" s="80">
        <v>7143.10929</v>
      </c>
      <c r="X1774" s="80">
        <v>7153.05687</v>
      </c>
      <c r="Y1774" s="80">
        <v>7161.18558</v>
      </c>
      <c r="Z1774" s="80">
        <v>7170.94867</v>
      </c>
      <c r="AA1774" s="80">
        <v>7183.0796</v>
      </c>
      <c r="AB1774" s="80">
        <v>7196.32228</v>
      </c>
      <c r="AC1774" s="80">
        <v>7211.11813</v>
      </c>
      <c r="AD1774" s="80">
        <v>7228.14235</v>
      </c>
      <c r="AE1774" s="80">
        <v>7247.20557</v>
      </c>
      <c r="AF1774" s="80">
        <v>7268.26309</v>
      </c>
      <c r="AG1774" s="80">
        <v>7083.94319</v>
      </c>
      <c r="AH1774" s="80">
        <v>7108.77301</v>
      </c>
      <c r="AI1774" s="80">
        <v>7135.11292</v>
      </c>
      <c r="AJ1774" s="80">
        <v>7162.73223</v>
      </c>
      <c r="AK1774" s="80">
        <v>7192.14168</v>
      </c>
      <c r="AL1774" s="80">
        <v>6809.29489</v>
      </c>
      <c r="AM1774" s="80">
        <v>6843.98898</v>
      </c>
      <c r="AN1774" s="80">
        <v>6882.51754</v>
      </c>
      <c r="AO1774" s="80">
        <v>6925.55225</v>
      </c>
      <c r="AP1774" s="80">
        <v>6878.09879</v>
      </c>
      <c r="AQ1774" s="80">
        <v>6818.38149</v>
      </c>
      <c r="AR1774" s="80">
        <v>6744.23054</v>
      </c>
      <c r="AS1774" s="80">
        <v>6652.72379</v>
      </c>
      <c r="AT1774" s="80">
        <v>6540.66394</v>
      </c>
      <c r="AU1774" s="80">
        <v>6405.2526</v>
      </c>
      <c r="AW1774" s="81">
        <v>17.0</v>
      </c>
      <c r="AX1774" s="81">
        <v>8.0</v>
      </c>
      <c r="AY1774" s="81">
        <v>131.0</v>
      </c>
      <c r="AZ1774" s="82">
        <v>7062.91144</v>
      </c>
      <c r="BA1774" s="82">
        <v>7064.95073</v>
      </c>
      <c r="BB1774" s="82">
        <v>7067.43401</v>
      </c>
      <c r="BC1774" s="82">
        <v>7070.5658</v>
      </c>
      <c r="BD1774" s="82">
        <v>7074.41456</v>
      </c>
      <c r="BE1774" s="82">
        <v>7079.35776</v>
      </c>
      <c r="BF1774" s="82">
        <v>7084.68592</v>
      </c>
      <c r="BG1774" s="82">
        <v>7091.03984</v>
      </c>
      <c r="BH1774" s="82">
        <v>7097.86693</v>
      </c>
      <c r="BI1774" s="82">
        <v>7106.9287</v>
      </c>
      <c r="BJ1774" s="82">
        <v>7115.97809</v>
      </c>
      <c r="BK1774" s="82">
        <v>7124.54279</v>
      </c>
      <c r="BL1774" s="82">
        <v>7133.75247</v>
      </c>
      <c r="BM1774" s="82">
        <v>7143.10929</v>
      </c>
      <c r="BN1774" s="82">
        <v>7153.05687</v>
      </c>
      <c r="BO1774" s="82">
        <v>7161.18558</v>
      </c>
      <c r="BP1774" s="82">
        <v>7170.94867</v>
      </c>
      <c r="BQ1774" s="82">
        <v>7183.0796</v>
      </c>
      <c r="BR1774" s="82">
        <v>7196.32228</v>
      </c>
      <c r="BS1774" s="82">
        <v>7211.11813</v>
      </c>
      <c r="BT1774" s="82">
        <v>7228.14235</v>
      </c>
      <c r="BU1774" s="82">
        <v>7247.20557</v>
      </c>
      <c r="BV1774" s="82">
        <v>7268.26309</v>
      </c>
      <c r="BW1774" s="82">
        <v>7083.94319</v>
      </c>
      <c r="BX1774" s="82">
        <v>7108.77301</v>
      </c>
      <c r="BY1774" s="82">
        <v>7135.11292</v>
      </c>
      <c r="BZ1774" s="82">
        <v>7162.73223</v>
      </c>
      <c r="CA1774" s="82">
        <v>7192.14168</v>
      </c>
      <c r="CB1774" s="82">
        <v>6809.29489</v>
      </c>
      <c r="CC1774" s="82">
        <v>6843.98898</v>
      </c>
      <c r="CD1774" s="82">
        <v>6882.51754</v>
      </c>
      <c r="CE1774" s="82">
        <v>6925.55225</v>
      </c>
      <c r="CF1774" s="82">
        <v>6878.09879</v>
      </c>
      <c r="CG1774" s="82">
        <v>6818.38149</v>
      </c>
      <c r="CH1774" s="82">
        <v>6744.23054</v>
      </c>
      <c r="CI1774" s="82">
        <v>6652.72379</v>
      </c>
      <c r="CJ1774" s="82">
        <v>6540.66394</v>
      </c>
      <c r="CK1774" s="82">
        <v>6405.2526</v>
      </c>
    </row>
    <row r="1775" ht="14.25" customHeight="1">
      <c r="E1775" s="2"/>
      <c r="G1775" s="81">
        <v>17.0</v>
      </c>
      <c r="H1775" s="81">
        <v>8.0</v>
      </c>
      <c r="I1775" s="81">
        <v>132.0</v>
      </c>
      <c r="J1775" s="80">
        <v>7109.10182</v>
      </c>
      <c r="K1775" s="80">
        <v>7111.15591</v>
      </c>
      <c r="L1775" s="80">
        <v>7113.62538</v>
      </c>
      <c r="M1775" s="80">
        <v>7116.75872</v>
      </c>
      <c r="N1775" s="80">
        <v>7120.61425</v>
      </c>
      <c r="O1775" s="80">
        <v>7125.57219</v>
      </c>
      <c r="P1775" s="80">
        <v>7130.85427</v>
      </c>
      <c r="Q1775" s="80">
        <v>7137.2015</v>
      </c>
      <c r="R1775" s="80">
        <v>7143.99362</v>
      </c>
      <c r="S1775" s="80">
        <v>7153.02621</v>
      </c>
      <c r="T1775" s="80">
        <v>7162.04654</v>
      </c>
      <c r="U1775" s="80">
        <v>7170.53656</v>
      </c>
      <c r="V1775" s="80">
        <v>7179.68721</v>
      </c>
      <c r="W1775" s="80">
        <v>7188.94415</v>
      </c>
      <c r="X1775" s="80">
        <v>7198.83894</v>
      </c>
      <c r="Y1775" s="80">
        <v>7206.64902</v>
      </c>
      <c r="Z1775" s="80">
        <v>7216.4336</v>
      </c>
      <c r="AA1775" s="80">
        <v>7228.60324</v>
      </c>
      <c r="AB1775" s="80">
        <v>7241.7458</v>
      </c>
      <c r="AC1775" s="80">
        <v>7256.46414</v>
      </c>
      <c r="AD1775" s="80">
        <v>7273.42785</v>
      </c>
      <c r="AE1775" s="80">
        <v>7292.39398</v>
      </c>
      <c r="AF1775" s="80">
        <v>7313.34917</v>
      </c>
      <c r="AG1775" s="80">
        <v>7127.40747</v>
      </c>
      <c r="AH1775" s="80">
        <v>7152.10298</v>
      </c>
      <c r="AI1775" s="80">
        <v>7178.26991</v>
      </c>
      <c r="AJ1775" s="80">
        <v>7205.65483</v>
      </c>
      <c r="AK1775" s="80">
        <v>7234.81609</v>
      </c>
      <c r="AL1775" s="80">
        <v>6848.72559</v>
      </c>
      <c r="AM1775" s="80">
        <v>6883.19911</v>
      </c>
      <c r="AN1775" s="80">
        <v>6921.49951</v>
      </c>
      <c r="AO1775" s="80">
        <v>6964.33504</v>
      </c>
      <c r="AP1775" s="80">
        <v>6915.97212</v>
      </c>
      <c r="AQ1775" s="80">
        <v>6855.1338</v>
      </c>
      <c r="AR1775" s="80">
        <v>6779.70814</v>
      </c>
      <c r="AS1775" s="80">
        <v>6686.70437</v>
      </c>
      <c r="AT1775" s="80">
        <v>6572.87627</v>
      </c>
      <c r="AU1775" s="80">
        <v>6435.46903</v>
      </c>
      <c r="AW1775" s="81">
        <v>17.0</v>
      </c>
      <c r="AX1775" s="81">
        <v>8.0</v>
      </c>
      <c r="AY1775" s="81">
        <v>132.0</v>
      </c>
      <c r="AZ1775" s="82">
        <v>7109.10182</v>
      </c>
      <c r="BA1775" s="82">
        <v>7111.15591</v>
      </c>
      <c r="BB1775" s="82">
        <v>7113.62538</v>
      </c>
      <c r="BC1775" s="82">
        <v>7116.75872</v>
      </c>
      <c r="BD1775" s="82">
        <v>7120.61425</v>
      </c>
      <c r="BE1775" s="82">
        <v>7125.57219</v>
      </c>
      <c r="BF1775" s="82">
        <v>7130.85427</v>
      </c>
      <c r="BG1775" s="82">
        <v>7137.2015</v>
      </c>
      <c r="BH1775" s="82">
        <v>7143.99362</v>
      </c>
      <c r="BI1775" s="82">
        <v>7153.02621</v>
      </c>
      <c r="BJ1775" s="82">
        <v>7162.04654</v>
      </c>
      <c r="BK1775" s="82">
        <v>7170.53656</v>
      </c>
      <c r="BL1775" s="82">
        <v>7179.68721</v>
      </c>
      <c r="BM1775" s="82">
        <v>7188.94415</v>
      </c>
      <c r="BN1775" s="82">
        <v>7198.83894</v>
      </c>
      <c r="BO1775" s="82">
        <v>7206.64902</v>
      </c>
      <c r="BP1775" s="82">
        <v>7216.4336</v>
      </c>
      <c r="BQ1775" s="82">
        <v>7228.60324</v>
      </c>
      <c r="BR1775" s="82">
        <v>7241.7458</v>
      </c>
      <c r="BS1775" s="82">
        <v>7256.46414</v>
      </c>
      <c r="BT1775" s="82">
        <v>7273.42785</v>
      </c>
      <c r="BU1775" s="82">
        <v>7292.39398</v>
      </c>
      <c r="BV1775" s="82">
        <v>7313.34917</v>
      </c>
      <c r="BW1775" s="82">
        <v>7127.40747</v>
      </c>
      <c r="BX1775" s="82">
        <v>7152.10298</v>
      </c>
      <c r="BY1775" s="82">
        <v>7178.26991</v>
      </c>
      <c r="BZ1775" s="82">
        <v>7205.65483</v>
      </c>
      <c r="CA1775" s="82">
        <v>7234.81609</v>
      </c>
      <c r="CB1775" s="82">
        <v>6848.72559</v>
      </c>
      <c r="CC1775" s="82">
        <v>6883.19911</v>
      </c>
      <c r="CD1775" s="82">
        <v>6921.49951</v>
      </c>
      <c r="CE1775" s="82">
        <v>6964.33504</v>
      </c>
      <c r="CF1775" s="82">
        <v>6915.97212</v>
      </c>
      <c r="CG1775" s="82">
        <v>6855.1338</v>
      </c>
      <c r="CH1775" s="82">
        <v>6779.70814</v>
      </c>
      <c r="CI1775" s="82">
        <v>6686.70437</v>
      </c>
      <c r="CJ1775" s="82">
        <v>6572.87627</v>
      </c>
      <c r="CK1775" s="82">
        <v>6435.46903</v>
      </c>
    </row>
    <row r="1776" ht="14.25" customHeight="1">
      <c r="E1776" s="2"/>
      <c r="G1776" s="81">
        <v>17.0</v>
      </c>
      <c r="H1776" s="81">
        <v>8.0</v>
      </c>
      <c r="I1776" s="81">
        <v>133.0</v>
      </c>
      <c r="J1776" s="80">
        <v>7155.23079</v>
      </c>
      <c r="K1776" s="80">
        <v>7157.26781</v>
      </c>
      <c r="L1776" s="80">
        <v>7159.73387</v>
      </c>
      <c r="M1776" s="80">
        <v>7162.86859</v>
      </c>
      <c r="N1776" s="80">
        <v>7166.73073</v>
      </c>
      <c r="O1776" s="80">
        <v>7171.63953</v>
      </c>
      <c r="P1776" s="80">
        <v>7176.90678</v>
      </c>
      <c r="Q1776" s="80">
        <v>7183.21509</v>
      </c>
      <c r="R1776" s="80">
        <v>7189.96104</v>
      </c>
      <c r="S1776" s="80">
        <v>7198.96379</v>
      </c>
      <c r="T1776" s="80">
        <v>7207.91199</v>
      </c>
      <c r="U1776" s="80">
        <v>7216.33701</v>
      </c>
      <c r="V1776" s="80">
        <v>7225.38542</v>
      </c>
      <c r="W1776" s="80">
        <v>7234.58375</v>
      </c>
      <c r="X1776" s="80">
        <v>7244.17108</v>
      </c>
      <c r="Y1776" s="80">
        <v>7251.98792</v>
      </c>
      <c r="Z1776" s="80">
        <v>7261.79369</v>
      </c>
      <c r="AA1776" s="80">
        <v>7273.85417</v>
      </c>
      <c r="AB1776" s="80">
        <v>7286.90601</v>
      </c>
      <c r="AC1776" s="80">
        <v>7301.54581</v>
      </c>
      <c r="AD1776" s="80">
        <v>7318.3955</v>
      </c>
      <c r="AE1776" s="80">
        <v>7337.24232</v>
      </c>
      <c r="AF1776" s="80">
        <v>7358.06246</v>
      </c>
      <c r="AG1776" s="80">
        <v>7170.46693</v>
      </c>
      <c r="AH1776" s="80">
        <v>7194.97448</v>
      </c>
      <c r="AI1776" s="80">
        <v>7220.89393</v>
      </c>
      <c r="AJ1776" s="80">
        <v>7248.01138</v>
      </c>
      <c r="AK1776" s="80">
        <v>7276.91227</v>
      </c>
      <c r="AL1776" s="80">
        <v>6887.56762</v>
      </c>
      <c r="AM1776" s="80">
        <v>6921.77795</v>
      </c>
      <c r="AN1776" s="80">
        <v>6959.83859</v>
      </c>
      <c r="AO1776" s="80">
        <v>7002.4125</v>
      </c>
      <c r="AP1776" s="80">
        <v>6953.00715</v>
      </c>
      <c r="AQ1776" s="80">
        <v>6890.98656</v>
      </c>
      <c r="AR1776" s="80">
        <v>6814.17529</v>
      </c>
      <c r="AS1776" s="80">
        <v>6719.53473</v>
      </c>
      <c r="AT1776" s="80">
        <v>6603.8601</v>
      </c>
      <c r="AU1776" s="80">
        <v>6477.53474</v>
      </c>
      <c r="AW1776" s="81">
        <v>17.0</v>
      </c>
      <c r="AX1776" s="81">
        <v>8.0</v>
      </c>
      <c r="AY1776" s="81">
        <v>133.0</v>
      </c>
      <c r="AZ1776" s="82">
        <v>7155.23079</v>
      </c>
      <c r="BA1776" s="82">
        <v>7157.26781</v>
      </c>
      <c r="BB1776" s="82">
        <v>7159.73387</v>
      </c>
      <c r="BC1776" s="82">
        <v>7162.86859</v>
      </c>
      <c r="BD1776" s="82">
        <v>7166.73073</v>
      </c>
      <c r="BE1776" s="82">
        <v>7171.63953</v>
      </c>
      <c r="BF1776" s="82">
        <v>7176.90678</v>
      </c>
      <c r="BG1776" s="82">
        <v>7183.21509</v>
      </c>
      <c r="BH1776" s="82">
        <v>7189.96104</v>
      </c>
      <c r="BI1776" s="82">
        <v>7198.96379</v>
      </c>
      <c r="BJ1776" s="82">
        <v>7207.91199</v>
      </c>
      <c r="BK1776" s="82">
        <v>7216.33701</v>
      </c>
      <c r="BL1776" s="82">
        <v>7225.38542</v>
      </c>
      <c r="BM1776" s="82">
        <v>7234.58375</v>
      </c>
      <c r="BN1776" s="82">
        <v>7244.17108</v>
      </c>
      <c r="BO1776" s="82">
        <v>7251.98792</v>
      </c>
      <c r="BP1776" s="82">
        <v>7261.79369</v>
      </c>
      <c r="BQ1776" s="82">
        <v>7273.85417</v>
      </c>
      <c r="BR1776" s="82">
        <v>7286.90601</v>
      </c>
      <c r="BS1776" s="82">
        <v>7301.54581</v>
      </c>
      <c r="BT1776" s="82">
        <v>7318.3955</v>
      </c>
      <c r="BU1776" s="82">
        <v>7337.24232</v>
      </c>
      <c r="BV1776" s="82">
        <v>7358.06246</v>
      </c>
      <c r="BW1776" s="82">
        <v>7170.46693</v>
      </c>
      <c r="BX1776" s="82">
        <v>7194.97448</v>
      </c>
      <c r="BY1776" s="82">
        <v>7220.89393</v>
      </c>
      <c r="BZ1776" s="82">
        <v>7248.01138</v>
      </c>
      <c r="CA1776" s="82">
        <v>7276.91227</v>
      </c>
      <c r="CB1776" s="82">
        <v>6887.56762</v>
      </c>
      <c r="CC1776" s="82">
        <v>6921.77795</v>
      </c>
      <c r="CD1776" s="82">
        <v>6959.83859</v>
      </c>
      <c r="CE1776" s="82">
        <v>7002.4125</v>
      </c>
      <c r="CF1776" s="82">
        <v>6953.00715</v>
      </c>
      <c r="CG1776" s="82">
        <v>6890.98656</v>
      </c>
      <c r="CH1776" s="82">
        <v>6814.17529</v>
      </c>
      <c r="CI1776" s="82">
        <v>6719.53473</v>
      </c>
      <c r="CJ1776" s="82">
        <v>6603.8601</v>
      </c>
      <c r="CK1776" s="82">
        <v>6477.53474</v>
      </c>
    </row>
    <row r="1777" ht="14.25" customHeight="1">
      <c r="E1777" s="2"/>
      <c r="G1777" s="81">
        <v>17.0</v>
      </c>
      <c r="H1777" s="81">
        <v>8.0</v>
      </c>
      <c r="I1777" s="81">
        <v>134.0</v>
      </c>
      <c r="J1777" s="80">
        <v>7201.76214</v>
      </c>
      <c r="K1777" s="80">
        <v>7203.782</v>
      </c>
      <c r="L1777" s="80">
        <v>7206.24464</v>
      </c>
      <c r="M1777" s="80">
        <v>7209.38078</v>
      </c>
      <c r="N1777" s="80">
        <v>7213.24962</v>
      </c>
      <c r="O1777" s="80">
        <v>7218.109</v>
      </c>
      <c r="P1777" s="80">
        <v>7223.36138</v>
      </c>
      <c r="Q1777" s="80">
        <v>7229.63056</v>
      </c>
      <c r="R1777" s="80">
        <v>7236.33009</v>
      </c>
      <c r="S1777" s="80">
        <v>7245.30289</v>
      </c>
      <c r="T1777" s="80">
        <v>7254.17855</v>
      </c>
      <c r="U1777" s="80">
        <v>7262.53823</v>
      </c>
      <c r="V1777" s="80">
        <v>7271.48381</v>
      </c>
      <c r="W1777" s="80">
        <v>7280.62325</v>
      </c>
      <c r="X1777" s="80">
        <v>7289.90111</v>
      </c>
      <c r="Y1777" s="80">
        <v>7297.72486</v>
      </c>
      <c r="Z1777" s="80">
        <v>7307.55208</v>
      </c>
      <c r="AA1777" s="80">
        <v>7319.50282</v>
      </c>
      <c r="AB1777" s="80">
        <v>7332.46349</v>
      </c>
      <c r="AC1777" s="80">
        <v>7347.02442</v>
      </c>
      <c r="AD1777" s="80">
        <v>7363.75957</v>
      </c>
      <c r="AE1777" s="80">
        <v>7382.48654</v>
      </c>
      <c r="AF1777" s="80">
        <v>7403.17103</v>
      </c>
      <c r="AG1777" s="80">
        <v>7213.90812</v>
      </c>
      <c r="AH1777" s="80">
        <v>7238.22686</v>
      </c>
      <c r="AI1777" s="80">
        <v>7263.89765</v>
      </c>
      <c r="AJ1777" s="80">
        <v>7290.74635</v>
      </c>
      <c r="AK1777" s="80">
        <v>7319.38571</v>
      </c>
      <c r="AL1777" s="80">
        <v>6926.76015</v>
      </c>
      <c r="AM1777" s="80">
        <v>6960.70628</v>
      </c>
      <c r="AN1777" s="80">
        <v>6998.52644</v>
      </c>
      <c r="AO1777" s="80">
        <v>7040.83799</v>
      </c>
      <c r="AP1777" s="80">
        <v>6990.3832</v>
      </c>
      <c r="AQ1777" s="80">
        <v>6927.17237</v>
      </c>
      <c r="AR1777" s="80">
        <v>6848.9662</v>
      </c>
      <c r="AS1777" s="80">
        <v>6752.67793</v>
      </c>
      <c r="AT1777" s="80">
        <v>6635.14446</v>
      </c>
      <c r="AU1777" s="80">
        <v>6519.96686</v>
      </c>
      <c r="AW1777" s="81">
        <v>17.0</v>
      </c>
      <c r="AX1777" s="81">
        <v>8.0</v>
      </c>
      <c r="AY1777" s="81">
        <v>134.0</v>
      </c>
      <c r="AZ1777" s="82">
        <v>7201.76214</v>
      </c>
      <c r="BA1777" s="82">
        <v>7203.782</v>
      </c>
      <c r="BB1777" s="82">
        <v>7206.24464</v>
      </c>
      <c r="BC1777" s="82">
        <v>7209.38078</v>
      </c>
      <c r="BD1777" s="82">
        <v>7213.24962</v>
      </c>
      <c r="BE1777" s="82">
        <v>7218.109</v>
      </c>
      <c r="BF1777" s="82">
        <v>7223.36138</v>
      </c>
      <c r="BG1777" s="82">
        <v>7229.63056</v>
      </c>
      <c r="BH1777" s="82">
        <v>7236.33009</v>
      </c>
      <c r="BI1777" s="82">
        <v>7245.30289</v>
      </c>
      <c r="BJ1777" s="82">
        <v>7254.17855</v>
      </c>
      <c r="BK1777" s="82">
        <v>7262.53823</v>
      </c>
      <c r="BL1777" s="82">
        <v>7271.48381</v>
      </c>
      <c r="BM1777" s="82">
        <v>7280.62325</v>
      </c>
      <c r="BN1777" s="82">
        <v>7289.90111</v>
      </c>
      <c r="BO1777" s="82">
        <v>7297.72486</v>
      </c>
      <c r="BP1777" s="82">
        <v>7307.55208</v>
      </c>
      <c r="BQ1777" s="82">
        <v>7319.50282</v>
      </c>
      <c r="BR1777" s="82">
        <v>7332.46349</v>
      </c>
      <c r="BS1777" s="82">
        <v>7347.02442</v>
      </c>
      <c r="BT1777" s="82">
        <v>7363.75957</v>
      </c>
      <c r="BU1777" s="82">
        <v>7382.48654</v>
      </c>
      <c r="BV1777" s="82">
        <v>7403.17103</v>
      </c>
      <c r="BW1777" s="82">
        <v>7213.90812</v>
      </c>
      <c r="BX1777" s="82">
        <v>7238.22686</v>
      </c>
      <c r="BY1777" s="82">
        <v>7263.89765</v>
      </c>
      <c r="BZ1777" s="82">
        <v>7290.74635</v>
      </c>
      <c r="CA1777" s="82">
        <v>7319.38571</v>
      </c>
      <c r="CB1777" s="82">
        <v>6926.76015</v>
      </c>
      <c r="CC1777" s="82">
        <v>6960.70628</v>
      </c>
      <c r="CD1777" s="82">
        <v>6998.52644</v>
      </c>
      <c r="CE1777" s="82">
        <v>7040.83799</v>
      </c>
      <c r="CF1777" s="82">
        <v>6990.3832</v>
      </c>
      <c r="CG1777" s="82">
        <v>6927.17237</v>
      </c>
      <c r="CH1777" s="82">
        <v>6848.9662</v>
      </c>
      <c r="CI1777" s="82">
        <v>6752.67793</v>
      </c>
      <c r="CJ1777" s="82">
        <v>6635.14446</v>
      </c>
      <c r="CK1777" s="82">
        <v>6519.96686</v>
      </c>
    </row>
    <row r="1778" ht="14.25" customHeight="1">
      <c r="E1778" s="2"/>
      <c r="G1778" s="81">
        <v>17.0</v>
      </c>
      <c r="H1778" s="81">
        <v>8.0</v>
      </c>
      <c r="I1778" s="81">
        <v>135.0</v>
      </c>
      <c r="J1778" s="80">
        <v>7248.69967</v>
      </c>
      <c r="K1778" s="80">
        <v>7250.70227</v>
      </c>
      <c r="L1778" s="80">
        <v>7253.16149</v>
      </c>
      <c r="M1778" s="80">
        <v>7256.29911</v>
      </c>
      <c r="N1778" s="80">
        <v>7260.17474</v>
      </c>
      <c r="O1778" s="80">
        <v>7264.98439</v>
      </c>
      <c r="P1778" s="80">
        <v>7270.22185</v>
      </c>
      <c r="Q1778" s="80">
        <v>7276.45171</v>
      </c>
      <c r="R1778" s="80">
        <v>7283.10457</v>
      </c>
      <c r="S1778" s="80">
        <v>7292.04731</v>
      </c>
      <c r="T1778" s="80">
        <v>7300.85004</v>
      </c>
      <c r="U1778" s="80">
        <v>7309.14401</v>
      </c>
      <c r="V1778" s="80">
        <v>7317.98615</v>
      </c>
      <c r="W1778" s="80">
        <v>7327.0664</v>
      </c>
      <c r="X1778" s="80">
        <v>7336.0328</v>
      </c>
      <c r="Y1778" s="80">
        <v>7343.86361</v>
      </c>
      <c r="Z1778" s="80">
        <v>7353.71255</v>
      </c>
      <c r="AA1778" s="80">
        <v>7365.55294</v>
      </c>
      <c r="AB1778" s="80">
        <v>7378.42201</v>
      </c>
      <c r="AC1778" s="80">
        <v>7392.90372</v>
      </c>
      <c r="AD1778" s="80">
        <v>7409.52378</v>
      </c>
      <c r="AE1778" s="80">
        <v>7428.13037</v>
      </c>
      <c r="AF1778" s="80">
        <v>7448.67861</v>
      </c>
      <c r="AG1778" s="80">
        <v>7257.73464</v>
      </c>
      <c r="AH1778" s="80">
        <v>7281.8637</v>
      </c>
      <c r="AI1778" s="80">
        <v>7307.28462</v>
      </c>
      <c r="AJ1778" s="80">
        <v>7333.8633</v>
      </c>
      <c r="AK1778" s="80">
        <v>7362.23997</v>
      </c>
      <c r="AL1778" s="80">
        <v>6966.30646</v>
      </c>
      <c r="AM1778" s="80">
        <v>6999.9874</v>
      </c>
      <c r="AN1778" s="80">
        <v>7037.56631</v>
      </c>
      <c r="AO1778" s="80">
        <v>7079.61478</v>
      </c>
      <c r="AP1778" s="80">
        <v>7028.10347</v>
      </c>
      <c r="AQ1778" s="80">
        <v>6963.69434</v>
      </c>
      <c r="AR1778" s="80">
        <v>6884.08386</v>
      </c>
      <c r="AS1778" s="80">
        <v>6786.13685</v>
      </c>
      <c r="AT1778" s="80">
        <v>6666.7321</v>
      </c>
      <c r="AU1778" s="80">
        <v>6562.76886</v>
      </c>
      <c r="AW1778" s="81">
        <v>17.0</v>
      </c>
      <c r="AX1778" s="81">
        <v>8.0</v>
      </c>
      <c r="AY1778" s="81">
        <v>135.0</v>
      </c>
      <c r="AZ1778" s="82">
        <v>7248.69967</v>
      </c>
      <c r="BA1778" s="82">
        <v>7250.70227</v>
      </c>
      <c r="BB1778" s="82">
        <v>7253.16149</v>
      </c>
      <c r="BC1778" s="82">
        <v>7256.29911</v>
      </c>
      <c r="BD1778" s="82">
        <v>7260.17474</v>
      </c>
      <c r="BE1778" s="82">
        <v>7264.98439</v>
      </c>
      <c r="BF1778" s="82">
        <v>7270.22185</v>
      </c>
      <c r="BG1778" s="82">
        <v>7276.45171</v>
      </c>
      <c r="BH1778" s="82">
        <v>7283.10457</v>
      </c>
      <c r="BI1778" s="82">
        <v>7292.04731</v>
      </c>
      <c r="BJ1778" s="82">
        <v>7300.85004</v>
      </c>
      <c r="BK1778" s="82">
        <v>7309.14401</v>
      </c>
      <c r="BL1778" s="82">
        <v>7317.98615</v>
      </c>
      <c r="BM1778" s="82">
        <v>7327.0664</v>
      </c>
      <c r="BN1778" s="82">
        <v>7336.0328</v>
      </c>
      <c r="BO1778" s="82">
        <v>7343.86361</v>
      </c>
      <c r="BP1778" s="82">
        <v>7353.71255</v>
      </c>
      <c r="BQ1778" s="82">
        <v>7365.55294</v>
      </c>
      <c r="BR1778" s="82">
        <v>7378.42201</v>
      </c>
      <c r="BS1778" s="82">
        <v>7392.90372</v>
      </c>
      <c r="BT1778" s="82">
        <v>7409.52378</v>
      </c>
      <c r="BU1778" s="82">
        <v>7428.13037</v>
      </c>
      <c r="BV1778" s="82">
        <v>7448.67861</v>
      </c>
      <c r="BW1778" s="82">
        <v>7257.73464</v>
      </c>
      <c r="BX1778" s="82">
        <v>7281.8637</v>
      </c>
      <c r="BY1778" s="82">
        <v>7307.28462</v>
      </c>
      <c r="BZ1778" s="82">
        <v>7333.8633</v>
      </c>
      <c r="CA1778" s="82">
        <v>7362.23997</v>
      </c>
      <c r="CB1778" s="82">
        <v>6966.30646</v>
      </c>
      <c r="CC1778" s="82">
        <v>6999.9874</v>
      </c>
      <c r="CD1778" s="82">
        <v>7037.56631</v>
      </c>
      <c r="CE1778" s="82">
        <v>7079.61478</v>
      </c>
      <c r="CF1778" s="82">
        <v>7028.10347</v>
      </c>
      <c r="CG1778" s="82">
        <v>6963.69434</v>
      </c>
      <c r="CH1778" s="82">
        <v>6884.08386</v>
      </c>
      <c r="CI1778" s="82">
        <v>6786.13685</v>
      </c>
      <c r="CJ1778" s="82">
        <v>6666.7321</v>
      </c>
      <c r="CK1778" s="82">
        <v>6562.76886</v>
      </c>
    </row>
    <row r="1779" ht="14.25" customHeight="1">
      <c r="E1779" s="2"/>
      <c r="G1779" s="81">
        <v>17.0</v>
      </c>
      <c r="H1779" s="81">
        <v>8.0</v>
      </c>
      <c r="I1779" s="81">
        <v>136.0</v>
      </c>
      <c r="J1779" s="80">
        <v>7296.04723</v>
      </c>
      <c r="K1779" s="80">
        <v>7298.03247</v>
      </c>
      <c r="L1779" s="80">
        <v>7300.48828</v>
      </c>
      <c r="M1779" s="80">
        <v>7303.62742</v>
      </c>
      <c r="N1779" s="80">
        <v>7307.50993</v>
      </c>
      <c r="O1779" s="80">
        <v>7312.26956</v>
      </c>
      <c r="P1779" s="80">
        <v>7317.49205</v>
      </c>
      <c r="Q1779" s="80">
        <v>7323.68238</v>
      </c>
      <c r="R1779" s="80">
        <v>7330.28832</v>
      </c>
      <c r="S1779" s="80">
        <v>7339.20088</v>
      </c>
      <c r="T1779" s="80">
        <v>7347.93028</v>
      </c>
      <c r="U1779" s="80">
        <v>7356.15818</v>
      </c>
      <c r="V1779" s="80">
        <v>7364.89627</v>
      </c>
      <c r="W1779" s="80">
        <v>7373.91703</v>
      </c>
      <c r="X1779" s="80">
        <v>7382.56993</v>
      </c>
      <c r="Y1779" s="80">
        <v>7390.40794</v>
      </c>
      <c r="Z1779" s="80">
        <v>7400.27888</v>
      </c>
      <c r="AA1779" s="80">
        <v>7412.00833</v>
      </c>
      <c r="AB1779" s="80">
        <v>7424.78533</v>
      </c>
      <c r="AC1779" s="80">
        <v>7439.18749</v>
      </c>
      <c r="AD1779" s="80">
        <v>7455.69191</v>
      </c>
      <c r="AE1779" s="80">
        <v>7474.17757</v>
      </c>
      <c r="AF1779" s="80">
        <v>7494.58895</v>
      </c>
      <c r="AG1779" s="80">
        <v>7301.95013</v>
      </c>
      <c r="AH1779" s="80">
        <v>7325.88863</v>
      </c>
      <c r="AI1779" s="80">
        <v>7351.05847</v>
      </c>
      <c r="AJ1779" s="80">
        <v>7377.36583</v>
      </c>
      <c r="AK1779" s="80">
        <v>7405.47861</v>
      </c>
      <c r="AL1779" s="80">
        <v>7006.20988</v>
      </c>
      <c r="AM1779" s="80">
        <v>7039.6246</v>
      </c>
      <c r="AN1779" s="80">
        <v>7076.96152</v>
      </c>
      <c r="AO1779" s="80">
        <v>7118.74615</v>
      </c>
      <c r="AP1779" s="80">
        <v>7066.17116</v>
      </c>
      <c r="AQ1779" s="80">
        <v>7000.55559</v>
      </c>
      <c r="AR1779" s="80">
        <v>6919.5313</v>
      </c>
      <c r="AS1779" s="80">
        <v>6819.91442</v>
      </c>
      <c r="AT1779" s="80">
        <v>6698.6258</v>
      </c>
      <c r="AU1779" s="80">
        <v>6605.94423</v>
      </c>
      <c r="AW1779" s="81">
        <v>17.0</v>
      </c>
      <c r="AX1779" s="81">
        <v>8.0</v>
      </c>
      <c r="AY1779" s="81">
        <v>136.0</v>
      </c>
      <c r="AZ1779" s="82">
        <v>7296.04723</v>
      </c>
      <c r="BA1779" s="82">
        <v>7298.03247</v>
      </c>
      <c r="BB1779" s="82">
        <v>7300.48828</v>
      </c>
      <c r="BC1779" s="82">
        <v>7303.62742</v>
      </c>
      <c r="BD1779" s="82">
        <v>7307.50993</v>
      </c>
      <c r="BE1779" s="82">
        <v>7312.26956</v>
      </c>
      <c r="BF1779" s="82">
        <v>7317.49205</v>
      </c>
      <c r="BG1779" s="82">
        <v>7323.68238</v>
      </c>
      <c r="BH1779" s="82">
        <v>7330.28832</v>
      </c>
      <c r="BI1779" s="82">
        <v>7339.20088</v>
      </c>
      <c r="BJ1779" s="82">
        <v>7347.93028</v>
      </c>
      <c r="BK1779" s="82">
        <v>7356.15818</v>
      </c>
      <c r="BL1779" s="82">
        <v>7364.89627</v>
      </c>
      <c r="BM1779" s="82">
        <v>7373.91703</v>
      </c>
      <c r="BN1779" s="82">
        <v>7382.56993</v>
      </c>
      <c r="BO1779" s="82">
        <v>7390.40794</v>
      </c>
      <c r="BP1779" s="82">
        <v>7400.27888</v>
      </c>
      <c r="BQ1779" s="82">
        <v>7412.00833</v>
      </c>
      <c r="BR1779" s="82">
        <v>7424.78533</v>
      </c>
      <c r="BS1779" s="82">
        <v>7439.18749</v>
      </c>
      <c r="BT1779" s="82">
        <v>7455.69191</v>
      </c>
      <c r="BU1779" s="82">
        <v>7474.17757</v>
      </c>
      <c r="BV1779" s="82">
        <v>7494.58895</v>
      </c>
      <c r="BW1779" s="82">
        <v>7301.95013</v>
      </c>
      <c r="BX1779" s="82">
        <v>7325.88863</v>
      </c>
      <c r="BY1779" s="82">
        <v>7351.05847</v>
      </c>
      <c r="BZ1779" s="82">
        <v>7377.36583</v>
      </c>
      <c r="CA1779" s="82">
        <v>7405.47861</v>
      </c>
      <c r="CB1779" s="82">
        <v>7006.20988</v>
      </c>
      <c r="CC1779" s="82">
        <v>7039.6246</v>
      </c>
      <c r="CD1779" s="82">
        <v>7076.96152</v>
      </c>
      <c r="CE1779" s="82">
        <v>7118.74615</v>
      </c>
      <c r="CF1779" s="82">
        <v>7066.17116</v>
      </c>
      <c r="CG1779" s="82">
        <v>7000.55559</v>
      </c>
      <c r="CH1779" s="82">
        <v>6919.5313</v>
      </c>
      <c r="CI1779" s="82">
        <v>6819.91442</v>
      </c>
      <c r="CJ1779" s="82">
        <v>6698.6258</v>
      </c>
      <c r="CK1779" s="82">
        <v>6605.94423</v>
      </c>
    </row>
    <row r="1780" ht="14.25" customHeight="1">
      <c r="E1780" s="2"/>
      <c r="G1780" s="81">
        <v>17.0</v>
      </c>
      <c r="H1780" s="81">
        <v>8.0</v>
      </c>
      <c r="I1780" s="81">
        <v>137.0</v>
      </c>
      <c r="J1780" s="80">
        <v>7343.80871</v>
      </c>
      <c r="K1780" s="80">
        <v>7345.77648</v>
      </c>
      <c r="L1780" s="80">
        <v>7348.22889</v>
      </c>
      <c r="M1780" s="80">
        <v>7351.36959</v>
      </c>
      <c r="N1780" s="80">
        <v>7355.25907</v>
      </c>
      <c r="O1780" s="80">
        <v>7359.96838</v>
      </c>
      <c r="P1780" s="80">
        <v>7365.17585</v>
      </c>
      <c r="Q1780" s="80">
        <v>7371.32644</v>
      </c>
      <c r="R1780" s="80">
        <v>7377.8852</v>
      </c>
      <c r="S1780" s="80">
        <v>7386.76749</v>
      </c>
      <c r="T1780" s="80">
        <v>7395.42313</v>
      </c>
      <c r="U1780" s="80">
        <v>7403.5846</v>
      </c>
      <c r="V1780" s="80">
        <v>7412.21803</v>
      </c>
      <c r="W1780" s="80">
        <v>7421.17899</v>
      </c>
      <c r="X1780" s="80">
        <v>7429.51635</v>
      </c>
      <c r="Y1780" s="80">
        <v>7437.36171</v>
      </c>
      <c r="Z1780" s="80">
        <v>7447.25493</v>
      </c>
      <c r="AA1780" s="80">
        <v>7458.87282</v>
      </c>
      <c r="AB1780" s="80">
        <v>7471.55731</v>
      </c>
      <c r="AC1780" s="80">
        <v>7485.87956</v>
      </c>
      <c r="AD1780" s="80">
        <v>7502.26779</v>
      </c>
      <c r="AE1780" s="80">
        <v>7520.63197</v>
      </c>
      <c r="AF1780" s="80">
        <v>7540.90587</v>
      </c>
      <c r="AG1780" s="80">
        <v>7346.55825</v>
      </c>
      <c r="AH1780" s="80">
        <v>7370.30531</v>
      </c>
      <c r="AI1780" s="80">
        <v>7395.22282</v>
      </c>
      <c r="AJ1780" s="80">
        <v>7421.25756</v>
      </c>
      <c r="AK1780" s="80">
        <v>7449.10527</v>
      </c>
      <c r="AL1780" s="80">
        <v>7046.47376</v>
      </c>
      <c r="AM1780" s="80">
        <v>7079.62123</v>
      </c>
      <c r="AN1780" s="80">
        <v>7116.71538</v>
      </c>
      <c r="AO1780" s="80">
        <v>7158.23542</v>
      </c>
      <c r="AP1780" s="80">
        <v>7104.58951</v>
      </c>
      <c r="AQ1780" s="80">
        <v>7037.75928</v>
      </c>
      <c r="AR1780" s="80">
        <v>6955.31159</v>
      </c>
      <c r="AS1780" s="80">
        <v>6854.01357</v>
      </c>
      <c r="AT1780" s="80">
        <v>6730.8284</v>
      </c>
      <c r="AU1780" s="80">
        <v>6649.49652</v>
      </c>
      <c r="AW1780" s="81">
        <v>17.0</v>
      </c>
      <c r="AX1780" s="81">
        <v>8.0</v>
      </c>
      <c r="AY1780" s="81">
        <v>137.0</v>
      </c>
      <c r="AZ1780" s="82">
        <v>7343.80871</v>
      </c>
      <c r="BA1780" s="82">
        <v>7345.77648</v>
      </c>
      <c r="BB1780" s="82">
        <v>7348.22889</v>
      </c>
      <c r="BC1780" s="82">
        <v>7351.36959</v>
      </c>
      <c r="BD1780" s="82">
        <v>7355.25907</v>
      </c>
      <c r="BE1780" s="82">
        <v>7359.96838</v>
      </c>
      <c r="BF1780" s="82">
        <v>7365.17585</v>
      </c>
      <c r="BG1780" s="82">
        <v>7371.32644</v>
      </c>
      <c r="BH1780" s="82">
        <v>7377.8852</v>
      </c>
      <c r="BI1780" s="82">
        <v>7386.76749</v>
      </c>
      <c r="BJ1780" s="82">
        <v>7395.42313</v>
      </c>
      <c r="BK1780" s="82">
        <v>7403.5846</v>
      </c>
      <c r="BL1780" s="82">
        <v>7412.21803</v>
      </c>
      <c r="BM1780" s="82">
        <v>7421.17899</v>
      </c>
      <c r="BN1780" s="82">
        <v>7429.51635</v>
      </c>
      <c r="BO1780" s="82">
        <v>7437.36171</v>
      </c>
      <c r="BP1780" s="82">
        <v>7447.25493</v>
      </c>
      <c r="BQ1780" s="82">
        <v>7458.87282</v>
      </c>
      <c r="BR1780" s="82">
        <v>7471.55731</v>
      </c>
      <c r="BS1780" s="82">
        <v>7485.87956</v>
      </c>
      <c r="BT1780" s="82">
        <v>7502.26779</v>
      </c>
      <c r="BU1780" s="82">
        <v>7520.63197</v>
      </c>
      <c r="BV1780" s="82">
        <v>7540.90587</v>
      </c>
      <c r="BW1780" s="82">
        <v>7346.55825</v>
      </c>
      <c r="BX1780" s="82">
        <v>7370.30531</v>
      </c>
      <c r="BY1780" s="82">
        <v>7395.22282</v>
      </c>
      <c r="BZ1780" s="82">
        <v>7421.25756</v>
      </c>
      <c r="CA1780" s="82">
        <v>7449.10527</v>
      </c>
      <c r="CB1780" s="82">
        <v>7046.47376</v>
      </c>
      <c r="CC1780" s="82">
        <v>7079.62123</v>
      </c>
      <c r="CD1780" s="82">
        <v>7116.71538</v>
      </c>
      <c r="CE1780" s="82">
        <v>7158.23542</v>
      </c>
      <c r="CF1780" s="82">
        <v>7104.58951</v>
      </c>
      <c r="CG1780" s="82">
        <v>7037.75928</v>
      </c>
      <c r="CH1780" s="82">
        <v>6955.31159</v>
      </c>
      <c r="CI1780" s="82">
        <v>6854.01357</v>
      </c>
      <c r="CJ1780" s="82">
        <v>6730.8284</v>
      </c>
      <c r="CK1780" s="82">
        <v>6649.49652</v>
      </c>
    </row>
    <row r="1781" ht="14.25" customHeight="1">
      <c r="E1781" s="2"/>
      <c r="G1781" s="81">
        <v>17.0</v>
      </c>
      <c r="H1781" s="81">
        <v>8.0</v>
      </c>
      <c r="I1781" s="81">
        <v>138.0</v>
      </c>
      <c r="J1781" s="80">
        <v>7391.98803</v>
      </c>
      <c r="K1781" s="80">
        <v>7393.93822</v>
      </c>
      <c r="L1781" s="80">
        <v>7396.38723</v>
      </c>
      <c r="M1781" s="80">
        <v>7399.52954</v>
      </c>
      <c r="N1781" s="80">
        <v>7403.42609</v>
      </c>
      <c r="O1781" s="80">
        <v>7408.08477</v>
      </c>
      <c r="P1781" s="80">
        <v>7413.27718</v>
      </c>
      <c r="Q1781" s="80">
        <v>7419.38781</v>
      </c>
      <c r="R1781" s="80">
        <v>7425.89914</v>
      </c>
      <c r="S1781" s="80">
        <v>7434.75104</v>
      </c>
      <c r="T1781" s="80">
        <v>7443.33251</v>
      </c>
      <c r="U1781" s="80">
        <v>7451.42719</v>
      </c>
      <c r="V1781" s="80">
        <v>7459.95532</v>
      </c>
      <c r="W1781" s="80">
        <v>7468.85617</v>
      </c>
      <c r="X1781" s="80">
        <v>7476.87592</v>
      </c>
      <c r="Y1781" s="80">
        <v>7484.72878</v>
      </c>
      <c r="Z1781" s="80">
        <v>7494.64455</v>
      </c>
      <c r="AA1781" s="80">
        <v>7506.15028</v>
      </c>
      <c r="AB1781" s="80">
        <v>7518.74179</v>
      </c>
      <c r="AC1781" s="80">
        <v>7532.98379</v>
      </c>
      <c r="AD1781" s="80">
        <v>7549.25527</v>
      </c>
      <c r="AE1781" s="80">
        <v>7567.49741</v>
      </c>
      <c r="AF1781" s="80">
        <v>7587.63319</v>
      </c>
      <c r="AG1781" s="80">
        <v>7391.56271</v>
      </c>
      <c r="AH1781" s="80">
        <v>7415.11743</v>
      </c>
      <c r="AI1781" s="80">
        <v>7439.78138</v>
      </c>
      <c r="AJ1781" s="80">
        <v>7465.54216</v>
      </c>
      <c r="AK1781" s="80">
        <v>7493.12359</v>
      </c>
      <c r="AL1781" s="80">
        <v>7087.10149</v>
      </c>
      <c r="AM1781" s="80">
        <v>7119.98066</v>
      </c>
      <c r="AN1781" s="80">
        <v>7156.83127</v>
      </c>
      <c r="AO1781" s="80">
        <v>7198.08594</v>
      </c>
      <c r="AP1781" s="80">
        <v>7143.36182</v>
      </c>
      <c r="AQ1781" s="80">
        <v>7075.30862</v>
      </c>
      <c r="AR1781" s="80">
        <v>6991.42783</v>
      </c>
      <c r="AS1781" s="80">
        <v>6888.4373</v>
      </c>
      <c r="AT1781" s="80">
        <v>6763.34272</v>
      </c>
      <c r="AU1781" s="80">
        <v>6693.4293</v>
      </c>
      <c r="AW1781" s="81">
        <v>17.0</v>
      </c>
      <c r="AX1781" s="81">
        <v>8.0</v>
      </c>
      <c r="AY1781" s="81">
        <v>138.0</v>
      </c>
      <c r="AZ1781" s="82">
        <v>7391.98803</v>
      </c>
      <c r="BA1781" s="82">
        <v>7393.93822</v>
      </c>
      <c r="BB1781" s="82">
        <v>7396.38723</v>
      </c>
      <c r="BC1781" s="82">
        <v>7399.52954</v>
      </c>
      <c r="BD1781" s="82">
        <v>7403.42609</v>
      </c>
      <c r="BE1781" s="82">
        <v>7408.08477</v>
      </c>
      <c r="BF1781" s="82">
        <v>7413.27718</v>
      </c>
      <c r="BG1781" s="82">
        <v>7419.38781</v>
      </c>
      <c r="BH1781" s="82">
        <v>7425.89914</v>
      </c>
      <c r="BI1781" s="82">
        <v>7434.75104</v>
      </c>
      <c r="BJ1781" s="82">
        <v>7443.33251</v>
      </c>
      <c r="BK1781" s="82">
        <v>7451.42719</v>
      </c>
      <c r="BL1781" s="82">
        <v>7459.95532</v>
      </c>
      <c r="BM1781" s="82">
        <v>7468.85617</v>
      </c>
      <c r="BN1781" s="82">
        <v>7476.87592</v>
      </c>
      <c r="BO1781" s="82">
        <v>7484.72878</v>
      </c>
      <c r="BP1781" s="82">
        <v>7494.64455</v>
      </c>
      <c r="BQ1781" s="82">
        <v>7506.15028</v>
      </c>
      <c r="BR1781" s="82">
        <v>7518.74179</v>
      </c>
      <c r="BS1781" s="82">
        <v>7532.98379</v>
      </c>
      <c r="BT1781" s="82">
        <v>7549.25527</v>
      </c>
      <c r="BU1781" s="82">
        <v>7567.49741</v>
      </c>
      <c r="BV1781" s="82">
        <v>7587.63319</v>
      </c>
      <c r="BW1781" s="82">
        <v>7391.56271</v>
      </c>
      <c r="BX1781" s="82">
        <v>7415.11743</v>
      </c>
      <c r="BY1781" s="82">
        <v>7439.78138</v>
      </c>
      <c r="BZ1781" s="82">
        <v>7465.54216</v>
      </c>
      <c r="CA1781" s="82">
        <v>7493.12359</v>
      </c>
      <c r="CB1781" s="82">
        <v>7087.10149</v>
      </c>
      <c r="CC1781" s="82">
        <v>7119.98066</v>
      </c>
      <c r="CD1781" s="82">
        <v>7156.83127</v>
      </c>
      <c r="CE1781" s="82">
        <v>7198.08594</v>
      </c>
      <c r="CF1781" s="82">
        <v>7143.36182</v>
      </c>
      <c r="CG1781" s="82">
        <v>7075.30862</v>
      </c>
      <c r="CH1781" s="82">
        <v>6991.42783</v>
      </c>
      <c r="CI1781" s="82">
        <v>6888.4373</v>
      </c>
      <c r="CJ1781" s="82">
        <v>6763.34272</v>
      </c>
      <c r="CK1781" s="82">
        <v>6693.4293</v>
      </c>
    </row>
    <row r="1782" ht="14.25" customHeight="1">
      <c r="E1782" s="2"/>
      <c r="G1782" s="81">
        <v>17.0</v>
      </c>
      <c r="H1782" s="81">
        <v>8.0</v>
      </c>
      <c r="I1782" s="81">
        <v>139.0</v>
      </c>
      <c r="J1782" s="80">
        <v>7440.58914</v>
      </c>
      <c r="K1782" s="80">
        <v>7442.52167</v>
      </c>
      <c r="L1782" s="80">
        <v>7444.96727</v>
      </c>
      <c r="M1782" s="80">
        <v>7448.11124</v>
      </c>
      <c r="N1782" s="80">
        <v>7452.01494</v>
      </c>
      <c r="O1782" s="80">
        <v>7456.62269</v>
      </c>
      <c r="P1782" s="80">
        <v>7461.79999</v>
      </c>
      <c r="Q1782" s="80">
        <v>7467.87046</v>
      </c>
      <c r="R1782" s="80">
        <v>7474.33409</v>
      </c>
      <c r="S1782" s="80">
        <v>7483.15549</v>
      </c>
      <c r="T1782" s="80">
        <v>7491.66237</v>
      </c>
      <c r="U1782" s="80">
        <v>7499.68988</v>
      </c>
      <c r="V1782" s="80">
        <v>7508.11208</v>
      </c>
      <c r="W1782" s="80">
        <v>7516.95253</v>
      </c>
      <c r="X1782" s="80">
        <v>7524.65256</v>
      </c>
      <c r="Y1782" s="80">
        <v>7532.51307</v>
      </c>
      <c r="Z1782" s="80">
        <v>7542.45168</v>
      </c>
      <c r="AA1782" s="80">
        <v>7553.84463</v>
      </c>
      <c r="AB1782" s="80">
        <v>7566.34268</v>
      </c>
      <c r="AC1782" s="80">
        <v>7580.50408</v>
      </c>
      <c r="AD1782" s="80">
        <v>7596.65824</v>
      </c>
      <c r="AE1782" s="80">
        <v>7614.77777</v>
      </c>
      <c r="AF1782" s="80">
        <v>7634.77482</v>
      </c>
      <c r="AG1782" s="80">
        <v>7436.96726</v>
      </c>
      <c r="AH1782" s="80">
        <v>7460.32873</v>
      </c>
      <c r="AI1782" s="80">
        <v>7484.73785</v>
      </c>
      <c r="AJ1782" s="80">
        <v>7510.22333</v>
      </c>
      <c r="AK1782" s="80">
        <v>7537.53726</v>
      </c>
      <c r="AL1782" s="80">
        <v>7128.0965</v>
      </c>
      <c r="AM1782" s="80">
        <v>7160.7063</v>
      </c>
      <c r="AN1782" s="80">
        <v>7197.31258</v>
      </c>
      <c r="AO1782" s="80">
        <v>7238.30109</v>
      </c>
      <c r="AP1782" s="80">
        <v>7182.49138</v>
      </c>
      <c r="AQ1782" s="80">
        <v>7113.20683</v>
      </c>
      <c r="AR1782" s="80">
        <v>7027.88314</v>
      </c>
      <c r="AS1782" s="80">
        <v>6923.18861</v>
      </c>
      <c r="AT1782" s="80">
        <v>6796.17165</v>
      </c>
      <c r="AU1782" s="80">
        <v>6737.74619</v>
      </c>
      <c r="AW1782" s="81">
        <v>17.0</v>
      </c>
      <c r="AX1782" s="81">
        <v>8.0</v>
      </c>
      <c r="AY1782" s="81">
        <v>139.0</v>
      </c>
      <c r="AZ1782" s="82">
        <v>7440.58914</v>
      </c>
      <c r="BA1782" s="82">
        <v>7442.52167</v>
      </c>
      <c r="BB1782" s="82">
        <v>7444.96727</v>
      </c>
      <c r="BC1782" s="82">
        <v>7448.11124</v>
      </c>
      <c r="BD1782" s="82">
        <v>7452.01494</v>
      </c>
      <c r="BE1782" s="82">
        <v>7456.62269</v>
      </c>
      <c r="BF1782" s="82">
        <v>7461.79999</v>
      </c>
      <c r="BG1782" s="82">
        <v>7467.87046</v>
      </c>
      <c r="BH1782" s="82">
        <v>7474.33409</v>
      </c>
      <c r="BI1782" s="82">
        <v>7483.15549</v>
      </c>
      <c r="BJ1782" s="82">
        <v>7491.66237</v>
      </c>
      <c r="BK1782" s="82">
        <v>7499.68988</v>
      </c>
      <c r="BL1782" s="82">
        <v>7508.11208</v>
      </c>
      <c r="BM1782" s="82">
        <v>7516.95253</v>
      </c>
      <c r="BN1782" s="82">
        <v>7524.65256</v>
      </c>
      <c r="BO1782" s="82">
        <v>7532.51307</v>
      </c>
      <c r="BP1782" s="82">
        <v>7542.45168</v>
      </c>
      <c r="BQ1782" s="82">
        <v>7553.84463</v>
      </c>
      <c r="BR1782" s="82">
        <v>7566.34268</v>
      </c>
      <c r="BS1782" s="82">
        <v>7580.50408</v>
      </c>
      <c r="BT1782" s="82">
        <v>7596.65824</v>
      </c>
      <c r="BU1782" s="82">
        <v>7614.77777</v>
      </c>
      <c r="BV1782" s="82">
        <v>7634.77482</v>
      </c>
      <c r="BW1782" s="82">
        <v>7436.96726</v>
      </c>
      <c r="BX1782" s="82">
        <v>7460.32873</v>
      </c>
      <c r="BY1782" s="82">
        <v>7484.73785</v>
      </c>
      <c r="BZ1782" s="82">
        <v>7510.22333</v>
      </c>
      <c r="CA1782" s="82">
        <v>7537.53726</v>
      </c>
      <c r="CB1782" s="82">
        <v>7128.0965</v>
      </c>
      <c r="CC1782" s="82">
        <v>7160.7063</v>
      </c>
      <c r="CD1782" s="82">
        <v>7197.31258</v>
      </c>
      <c r="CE1782" s="82">
        <v>7238.30109</v>
      </c>
      <c r="CF1782" s="82">
        <v>7182.49138</v>
      </c>
      <c r="CG1782" s="82">
        <v>7113.20683</v>
      </c>
      <c r="CH1782" s="82">
        <v>7027.88314</v>
      </c>
      <c r="CI1782" s="82">
        <v>6923.18861</v>
      </c>
      <c r="CJ1782" s="82">
        <v>6796.17165</v>
      </c>
      <c r="CK1782" s="82">
        <v>6737.74619</v>
      </c>
    </row>
    <row r="1783" ht="14.25" customHeight="1">
      <c r="E1783" s="2"/>
      <c r="G1783" s="81">
        <v>17.0</v>
      </c>
      <c r="H1783" s="81">
        <v>8.0</v>
      </c>
      <c r="I1783" s="81">
        <v>140.0</v>
      </c>
      <c r="J1783" s="80">
        <v>7489.61607</v>
      </c>
      <c r="K1783" s="80">
        <v>7491.53082</v>
      </c>
      <c r="L1783" s="80">
        <v>7493.97303</v>
      </c>
      <c r="M1783" s="80">
        <v>7497.11869</v>
      </c>
      <c r="N1783" s="80">
        <v>7501.02964</v>
      </c>
      <c r="O1783" s="80">
        <v>7505.58615</v>
      </c>
      <c r="P1783" s="80">
        <v>7510.74829</v>
      </c>
      <c r="Q1783" s="80">
        <v>7516.77837</v>
      </c>
      <c r="R1783" s="80">
        <v>7523.19405</v>
      </c>
      <c r="S1783" s="80">
        <v>7531.98483</v>
      </c>
      <c r="T1783" s="80">
        <v>7540.4167</v>
      </c>
      <c r="U1783" s="80">
        <v>7548.37666</v>
      </c>
      <c r="V1783" s="80">
        <v>7556.6923</v>
      </c>
      <c r="W1783" s="80">
        <v>7565.47202</v>
      </c>
      <c r="X1783" s="80">
        <v>7572.85023</v>
      </c>
      <c r="Y1783" s="80">
        <v>7580.71854</v>
      </c>
      <c r="Z1783" s="80">
        <v>7590.68027</v>
      </c>
      <c r="AA1783" s="80">
        <v>7601.95981</v>
      </c>
      <c r="AB1783" s="80">
        <v>7614.36394</v>
      </c>
      <c r="AC1783" s="80">
        <v>7628.44438</v>
      </c>
      <c r="AD1783" s="80">
        <v>7644.48065</v>
      </c>
      <c r="AE1783" s="80">
        <v>7662.477</v>
      </c>
      <c r="AF1783" s="80">
        <v>7682.33466</v>
      </c>
      <c r="AG1783" s="80">
        <v>7482.77569</v>
      </c>
      <c r="AH1783" s="80">
        <v>7505.94299</v>
      </c>
      <c r="AI1783" s="80">
        <v>7530.09601</v>
      </c>
      <c r="AJ1783" s="80">
        <v>7555.30484</v>
      </c>
      <c r="AK1783" s="80">
        <v>7582.35002</v>
      </c>
      <c r="AL1783" s="80">
        <v>7169.46224</v>
      </c>
      <c r="AM1783" s="80">
        <v>7201.8016</v>
      </c>
      <c r="AN1783" s="80">
        <v>7238.16276</v>
      </c>
      <c r="AO1783" s="80">
        <v>7278.88432</v>
      </c>
      <c r="AP1783" s="80">
        <v>7221.98155</v>
      </c>
      <c r="AQ1783" s="80">
        <v>7151.45716</v>
      </c>
      <c r="AR1783" s="80">
        <v>7064.68069</v>
      </c>
      <c r="AS1783" s="80">
        <v>6958.27054</v>
      </c>
      <c r="AT1783" s="80">
        <v>6829.31811</v>
      </c>
      <c r="AU1783" s="80">
        <v>6782.45082</v>
      </c>
      <c r="AW1783" s="81">
        <v>17.0</v>
      </c>
      <c r="AX1783" s="81">
        <v>8.0</v>
      </c>
      <c r="AY1783" s="81">
        <v>140.0</v>
      </c>
      <c r="AZ1783" s="82">
        <v>7489.61607</v>
      </c>
      <c r="BA1783" s="82">
        <v>7491.53082</v>
      </c>
      <c r="BB1783" s="82">
        <v>7493.97303</v>
      </c>
      <c r="BC1783" s="82">
        <v>7497.11869</v>
      </c>
      <c r="BD1783" s="82">
        <v>7501.02964</v>
      </c>
      <c r="BE1783" s="82">
        <v>7505.58615</v>
      </c>
      <c r="BF1783" s="82">
        <v>7510.74829</v>
      </c>
      <c r="BG1783" s="82">
        <v>7516.77837</v>
      </c>
      <c r="BH1783" s="82">
        <v>7523.19405</v>
      </c>
      <c r="BI1783" s="82">
        <v>7531.98483</v>
      </c>
      <c r="BJ1783" s="82">
        <v>7540.4167</v>
      </c>
      <c r="BK1783" s="82">
        <v>7548.37666</v>
      </c>
      <c r="BL1783" s="82">
        <v>7556.6923</v>
      </c>
      <c r="BM1783" s="82">
        <v>7565.47202</v>
      </c>
      <c r="BN1783" s="82">
        <v>7572.85023</v>
      </c>
      <c r="BO1783" s="82">
        <v>7580.71854</v>
      </c>
      <c r="BP1783" s="82">
        <v>7590.68027</v>
      </c>
      <c r="BQ1783" s="82">
        <v>7601.95981</v>
      </c>
      <c r="BR1783" s="82">
        <v>7614.36394</v>
      </c>
      <c r="BS1783" s="82">
        <v>7628.44438</v>
      </c>
      <c r="BT1783" s="82">
        <v>7644.48065</v>
      </c>
      <c r="BU1783" s="82">
        <v>7662.477</v>
      </c>
      <c r="BV1783" s="82">
        <v>7682.33466</v>
      </c>
      <c r="BW1783" s="82">
        <v>7482.77569</v>
      </c>
      <c r="BX1783" s="82">
        <v>7505.94299</v>
      </c>
      <c r="BY1783" s="82">
        <v>7530.09601</v>
      </c>
      <c r="BZ1783" s="82">
        <v>7555.30484</v>
      </c>
      <c r="CA1783" s="82">
        <v>7582.35002</v>
      </c>
      <c r="CB1783" s="82">
        <v>7169.46224</v>
      </c>
      <c r="CC1783" s="82">
        <v>7201.8016</v>
      </c>
      <c r="CD1783" s="82">
        <v>7238.16276</v>
      </c>
      <c r="CE1783" s="82">
        <v>7278.88432</v>
      </c>
      <c r="CF1783" s="82">
        <v>7221.98155</v>
      </c>
      <c r="CG1783" s="82">
        <v>7151.45716</v>
      </c>
      <c r="CH1783" s="82">
        <v>7064.68069</v>
      </c>
      <c r="CI1783" s="82">
        <v>6958.27054</v>
      </c>
      <c r="CJ1783" s="82">
        <v>6829.31811</v>
      </c>
      <c r="CK1783" s="82">
        <v>6782.45082</v>
      </c>
    </row>
    <row r="1784" ht="14.25" customHeight="1">
      <c r="E1784" s="2"/>
      <c r="G1784" s="81">
        <v>17.0</v>
      </c>
      <c r="H1784" s="81">
        <v>8.0</v>
      </c>
      <c r="I1784" s="81">
        <v>141.0</v>
      </c>
      <c r="J1784" s="80">
        <v>7539.07285</v>
      </c>
      <c r="K1784" s="80">
        <v>7540.96972</v>
      </c>
      <c r="L1784" s="80">
        <v>7543.40853</v>
      </c>
      <c r="M1784" s="80">
        <v>7546.55595</v>
      </c>
      <c r="N1784" s="80">
        <v>7550.47424</v>
      </c>
      <c r="O1784" s="80">
        <v>7554.97918</v>
      </c>
      <c r="P1784" s="80">
        <v>7560.12612</v>
      </c>
      <c r="Q1784" s="80">
        <v>7566.1156</v>
      </c>
      <c r="R1784" s="80">
        <v>7572.48305</v>
      </c>
      <c r="S1784" s="80">
        <v>7581.24311</v>
      </c>
      <c r="T1784" s="80">
        <v>7589.59953</v>
      </c>
      <c r="U1784" s="80">
        <v>7597.49156</v>
      </c>
      <c r="V1784" s="80">
        <v>7605.69999</v>
      </c>
      <c r="W1784" s="80">
        <v>7614.41867</v>
      </c>
      <c r="X1784" s="80">
        <v>7621.47293</v>
      </c>
      <c r="Y1784" s="80">
        <v>7629.34919</v>
      </c>
      <c r="Z1784" s="80">
        <v>7639.33432</v>
      </c>
      <c r="AA1784" s="80">
        <v>7650.49982</v>
      </c>
      <c r="AB1784" s="80">
        <v>7662.80955</v>
      </c>
      <c r="AC1784" s="80">
        <v>7676.80866</v>
      </c>
      <c r="AD1784" s="80">
        <v>7692.72646</v>
      </c>
      <c r="AE1784" s="80">
        <v>7710.59905</v>
      </c>
      <c r="AF1784" s="80">
        <v>7730.31669</v>
      </c>
      <c r="AG1784" s="80">
        <v>7528.99181</v>
      </c>
      <c r="AH1784" s="80">
        <v>7551.96402</v>
      </c>
      <c r="AI1784" s="80">
        <v>7575.85965</v>
      </c>
      <c r="AJ1784" s="80">
        <v>7600.79045</v>
      </c>
      <c r="AK1784" s="80">
        <v>7627.56563</v>
      </c>
      <c r="AL1784" s="80">
        <v>7211.20221</v>
      </c>
      <c r="AM1784" s="80">
        <v>7243.27005</v>
      </c>
      <c r="AN1784" s="80">
        <v>7279.38526</v>
      </c>
      <c r="AO1784" s="80">
        <v>7319.83906</v>
      </c>
      <c r="AP1784" s="80">
        <v>7261.83571</v>
      </c>
      <c r="AQ1784" s="80">
        <v>7190.06293</v>
      </c>
      <c r="AR1784" s="80">
        <v>7101.82366</v>
      </c>
      <c r="AS1784" s="80">
        <v>6993.68617</v>
      </c>
      <c r="AT1784" s="80">
        <v>6862.78501</v>
      </c>
      <c r="AU1784" s="80">
        <v>6827.54689</v>
      </c>
      <c r="AW1784" s="81">
        <v>17.0</v>
      </c>
      <c r="AX1784" s="81">
        <v>8.0</v>
      </c>
      <c r="AY1784" s="81">
        <v>141.0</v>
      </c>
      <c r="AZ1784" s="82">
        <v>7539.07285</v>
      </c>
      <c r="BA1784" s="82">
        <v>7540.96972</v>
      </c>
      <c r="BB1784" s="82">
        <v>7543.40853</v>
      </c>
      <c r="BC1784" s="82">
        <v>7546.55595</v>
      </c>
      <c r="BD1784" s="82">
        <v>7550.47424</v>
      </c>
      <c r="BE1784" s="82">
        <v>7554.97918</v>
      </c>
      <c r="BF1784" s="82">
        <v>7560.12612</v>
      </c>
      <c r="BG1784" s="82">
        <v>7566.1156</v>
      </c>
      <c r="BH1784" s="82">
        <v>7572.48305</v>
      </c>
      <c r="BI1784" s="82">
        <v>7581.24311</v>
      </c>
      <c r="BJ1784" s="82">
        <v>7589.59953</v>
      </c>
      <c r="BK1784" s="82">
        <v>7597.49156</v>
      </c>
      <c r="BL1784" s="82">
        <v>7605.69999</v>
      </c>
      <c r="BM1784" s="82">
        <v>7614.41867</v>
      </c>
      <c r="BN1784" s="82">
        <v>7621.47293</v>
      </c>
      <c r="BO1784" s="82">
        <v>7629.34919</v>
      </c>
      <c r="BP1784" s="82">
        <v>7639.33432</v>
      </c>
      <c r="BQ1784" s="82">
        <v>7650.49982</v>
      </c>
      <c r="BR1784" s="82">
        <v>7662.80955</v>
      </c>
      <c r="BS1784" s="82">
        <v>7676.80866</v>
      </c>
      <c r="BT1784" s="82">
        <v>7692.72646</v>
      </c>
      <c r="BU1784" s="82">
        <v>7710.59905</v>
      </c>
      <c r="BV1784" s="82">
        <v>7730.31669</v>
      </c>
      <c r="BW1784" s="82">
        <v>7528.99181</v>
      </c>
      <c r="BX1784" s="82">
        <v>7551.96402</v>
      </c>
      <c r="BY1784" s="82">
        <v>7575.85965</v>
      </c>
      <c r="BZ1784" s="82">
        <v>7600.79045</v>
      </c>
      <c r="CA1784" s="82">
        <v>7627.56563</v>
      </c>
      <c r="CB1784" s="82">
        <v>7211.20221</v>
      </c>
      <c r="CC1784" s="82">
        <v>7243.27005</v>
      </c>
      <c r="CD1784" s="82">
        <v>7279.38526</v>
      </c>
      <c r="CE1784" s="82">
        <v>7319.83906</v>
      </c>
      <c r="CF1784" s="82">
        <v>7261.83571</v>
      </c>
      <c r="CG1784" s="82">
        <v>7190.06293</v>
      </c>
      <c r="CH1784" s="82">
        <v>7101.82366</v>
      </c>
      <c r="CI1784" s="82">
        <v>6993.68617</v>
      </c>
      <c r="CJ1784" s="82">
        <v>6862.78501</v>
      </c>
      <c r="CK1784" s="82">
        <v>6827.54689</v>
      </c>
    </row>
    <row r="1785" ht="14.25" customHeight="1">
      <c r="E1785" s="2"/>
      <c r="G1785" s="81">
        <v>17.0</v>
      </c>
      <c r="H1785" s="81">
        <v>8.0</v>
      </c>
      <c r="I1785" s="81">
        <v>142.0</v>
      </c>
      <c r="J1785" s="80">
        <v>7588.96358</v>
      </c>
      <c r="K1785" s="80">
        <v>7590.84246</v>
      </c>
      <c r="L1785" s="80">
        <v>7593.27788</v>
      </c>
      <c r="M1785" s="80">
        <v>7596.42709</v>
      </c>
      <c r="N1785" s="80">
        <v>7600.35282</v>
      </c>
      <c r="O1785" s="80">
        <v>7604.80589</v>
      </c>
      <c r="P1785" s="80">
        <v>7609.93756</v>
      </c>
      <c r="Q1785" s="80">
        <v>7615.88622</v>
      </c>
      <c r="R1785" s="80">
        <v>7622.20518</v>
      </c>
      <c r="S1785" s="80">
        <v>7630.93439</v>
      </c>
      <c r="T1785" s="80">
        <v>7639.21493</v>
      </c>
      <c r="U1785" s="80">
        <v>7647.03865</v>
      </c>
      <c r="V1785" s="80">
        <v>7655.13922</v>
      </c>
      <c r="W1785" s="80">
        <v>7663.79654</v>
      </c>
      <c r="X1785" s="80">
        <v>7670.52468</v>
      </c>
      <c r="Y1785" s="80">
        <v>7678.40906</v>
      </c>
      <c r="Z1785" s="80">
        <v>7688.41788</v>
      </c>
      <c r="AA1785" s="80">
        <v>7699.4687</v>
      </c>
      <c r="AB1785" s="80">
        <v>7711.68354</v>
      </c>
      <c r="AC1785" s="80">
        <v>7725.60096</v>
      </c>
      <c r="AD1785" s="80">
        <v>7741.3997</v>
      </c>
      <c r="AE1785" s="80">
        <v>7759.14795</v>
      </c>
      <c r="AF1785" s="80">
        <v>7778.7249</v>
      </c>
      <c r="AG1785" s="80">
        <v>7575.61949</v>
      </c>
      <c r="AH1785" s="80">
        <v>7598.39568</v>
      </c>
      <c r="AI1785" s="80">
        <v>7622.0326</v>
      </c>
      <c r="AJ1785" s="80">
        <v>7646.68399</v>
      </c>
      <c r="AK1785" s="80">
        <v>7673.1879</v>
      </c>
      <c r="AL1785" s="80">
        <v>7253.31995</v>
      </c>
      <c r="AM1785" s="80">
        <v>7285.11515</v>
      </c>
      <c r="AN1785" s="80">
        <v>7320.9836</v>
      </c>
      <c r="AO1785" s="80">
        <v>7361.16882</v>
      </c>
      <c r="AP1785" s="80">
        <v>7302.05728</v>
      </c>
      <c r="AQ1785" s="80">
        <v>7229.02745</v>
      </c>
      <c r="AR1785" s="80">
        <v>7139.31529</v>
      </c>
      <c r="AS1785" s="80">
        <v>7029.43861</v>
      </c>
      <c r="AT1785" s="80">
        <v>6896.57534</v>
      </c>
      <c r="AU1785" s="80">
        <v>6873.03813</v>
      </c>
      <c r="AW1785" s="81">
        <v>17.0</v>
      </c>
      <c r="AX1785" s="81">
        <v>8.0</v>
      </c>
      <c r="AY1785" s="81">
        <v>142.0</v>
      </c>
      <c r="AZ1785" s="82">
        <v>7588.96358</v>
      </c>
      <c r="BA1785" s="82">
        <v>7590.84246</v>
      </c>
      <c r="BB1785" s="82">
        <v>7593.27788</v>
      </c>
      <c r="BC1785" s="82">
        <v>7596.42709</v>
      </c>
      <c r="BD1785" s="82">
        <v>7600.35282</v>
      </c>
      <c r="BE1785" s="82">
        <v>7604.80589</v>
      </c>
      <c r="BF1785" s="82">
        <v>7609.93756</v>
      </c>
      <c r="BG1785" s="82">
        <v>7615.88622</v>
      </c>
      <c r="BH1785" s="82">
        <v>7622.20518</v>
      </c>
      <c r="BI1785" s="82">
        <v>7630.93439</v>
      </c>
      <c r="BJ1785" s="82">
        <v>7639.21493</v>
      </c>
      <c r="BK1785" s="82">
        <v>7647.03865</v>
      </c>
      <c r="BL1785" s="82">
        <v>7655.13922</v>
      </c>
      <c r="BM1785" s="82">
        <v>7663.79654</v>
      </c>
      <c r="BN1785" s="82">
        <v>7670.52468</v>
      </c>
      <c r="BO1785" s="82">
        <v>7678.40906</v>
      </c>
      <c r="BP1785" s="82">
        <v>7688.41788</v>
      </c>
      <c r="BQ1785" s="82">
        <v>7699.4687</v>
      </c>
      <c r="BR1785" s="82">
        <v>7711.68354</v>
      </c>
      <c r="BS1785" s="82">
        <v>7725.60096</v>
      </c>
      <c r="BT1785" s="82">
        <v>7741.3997</v>
      </c>
      <c r="BU1785" s="82">
        <v>7759.14795</v>
      </c>
      <c r="BV1785" s="82">
        <v>7778.7249</v>
      </c>
      <c r="BW1785" s="82">
        <v>7575.61949</v>
      </c>
      <c r="BX1785" s="82">
        <v>7598.39568</v>
      </c>
      <c r="BY1785" s="82">
        <v>7622.0326</v>
      </c>
      <c r="BZ1785" s="82">
        <v>7646.68399</v>
      </c>
      <c r="CA1785" s="82">
        <v>7673.1879</v>
      </c>
      <c r="CB1785" s="82">
        <v>7253.31995</v>
      </c>
      <c r="CC1785" s="82">
        <v>7285.11515</v>
      </c>
      <c r="CD1785" s="82">
        <v>7320.9836</v>
      </c>
      <c r="CE1785" s="82">
        <v>7361.16882</v>
      </c>
      <c r="CF1785" s="82">
        <v>7302.05728</v>
      </c>
      <c r="CG1785" s="82">
        <v>7229.02745</v>
      </c>
      <c r="CH1785" s="82">
        <v>7139.31529</v>
      </c>
      <c r="CI1785" s="82">
        <v>7029.43861</v>
      </c>
      <c r="CJ1785" s="82">
        <v>6896.57534</v>
      </c>
      <c r="CK1785" s="82">
        <v>6873.03813</v>
      </c>
    </row>
    <row r="1786" ht="14.25" customHeight="1">
      <c r="E1786" s="2"/>
      <c r="G1786" s="81">
        <v>17.0</v>
      </c>
      <c r="H1786" s="81">
        <v>8.0</v>
      </c>
      <c r="I1786" s="81">
        <v>143.0</v>
      </c>
      <c r="J1786" s="80">
        <v>7639.29238</v>
      </c>
      <c r="K1786" s="80">
        <v>7641.15317</v>
      </c>
      <c r="L1786" s="80">
        <v>7643.58519</v>
      </c>
      <c r="M1786" s="80">
        <v>7646.73624</v>
      </c>
      <c r="N1786" s="80">
        <v>7650.66951</v>
      </c>
      <c r="O1786" s="80">
        <v>7655.07039</v>
      </c>
      <c r="P1786" s="80">
        <v>7660.18675</v>
      </c>
      <c r="Q1786" s="80">
        <v>7666.09437</v>
      </c>
      <c r="R1786" s="80">
        <v>7672.36456</v>
      </c>
      <c r="S1786" s="80">
        <v>7681.0628</v>
      </c>
      <c r="T1786" s="80">
        <v>7689.26703</v>
      </c>
      <c r="U1786" s="80">
        <v>7697.02205</v>
      </c>
      <c r="V1786" s="80">
        <v>7705.0141</v>
      </c>
      <c r="W1786" s="80">
        <v>7713.60973</v>
      </c>
      <c r="X1786" s="80">
        <v>7720.00957</v>
      </c>
      <c r="Y1786" s="80">
        <v>7727.90222</v>
      </c>
      <c r="Z1786" s="80">
        <v>7737.93502</v>
      </c>
      <c r="AA1786" s="80">
        <v>7748.87052</v>
      </c>
      <c r="AB1786" s="80">
        <v>7760.98998</v>
      </c>
      <c r="AC1786" s="80">
        <v>7774.82533</v>
      </c>
      <c r="AD1786" s="80">
        <v>7790.50442</v>
      </c>
      <c r="AE1786" s="80">
        <v>7808.12774</v>
      </c>
      <c r="AF1786" s="80">
        <v>7827.56334</v>
      </c>
      <c r="AG1786" s="80">
        <v>7622.66264</v>
      </c>
      <c r="AH1786" s="80">
        <v>7645.24185</v>
      </c>
      <c r="AI1786" s="80">
        <v>7668.61875</v>
      </c>
      <c r="AJ1786" s="80">
        <v>7692.98932</v>
      </c>
      <c r="AK1786" s="80">
        <v>7719.22069</v>
      </c>
      <c r="AL1786" s="80">
        <v>7295.81901</v>
      </c>
      <c r="AM1786" s="80">
        <v>7327.34048</v>
      </c>
      <c r="AN1786" s="80">
        <v>7362.96132</v>
      </c>
      <c r="AO1786" s="80">
        <v>7402.87714</v>
      </c>
      <c r="AP1786" s="80">
        <v>7342.64971</v>
      </c>
      <c r="AQ1786" s="80">
        <v>7268.35409</v>
      </c>
      <c r="AR1786" s="80">
        <v>7177.15883</v>
      </c>
      <c r="AS1786" s="80">
        <v>7065.53098</v>
      </c>
      <c r="AT1786" s="80">
        <v>6930.69209</v>
      </c>
      <c r="AU1786" s="80">
        <v>6918.92829</v>
      </c>
      <c r="AW1786" s="81">
        <v>17.0</v>
      </c>
      <c r="AX1786" s="81">
        <v>8.0</v>
      </c>
      <c r="AY1786" s="81">
        <v>143.0</v>
      </c>
      <c r="AZ1786" s="82">
        <v>7639.29238</v>
      </c>
      <c r="BA1786" s="82">
        <v>7641.15317</v>
      </c>
      <c r="BB1786" s="82">
        <v>7643.58519</v>
      </c>
      <c r="BC1786" s="82">
        <v>7646.73624</v>
      </c>
      <c r="BD1786" s="82">
        <v>7650.66951</v>
      </c>
      <c r="BE1786" s="82">
        <v>7655.07039</v>
      </c>
      <c r="BF1786" s="82">
        <v>7660.18675</v>
      </c>
      <c r="BG1786" s="82">
        <v>7666.09437</v>
      </c>
      <c r="BH1786" s="82">
        <v>7672.36456</v>
      </c>
      <c r="BI1786" s="82">
        <v>7681.0628</v>
      </c>
      <c r="BJ1786" s="82">
        <v>7689.26703</v>
      </c>
      <c r="BK1786" s="82">
        <v>7697.02205</v>
      </c>
      <c r="BL1786" s="82">
        <v>7705.0141</v>
      </c>
      <c r="BM1786" s="82">
        <v>7713.60973</v>
      </c>
      <c r="BN1786" s="82">
        <v>7720.00957</v>
      </c>
      <c r="BO1786" s="82">
        <v>7727.90222</v>
      </c>
      <c r="BP1786" s="82">
        <v>7737.93502</v>
      </c>
      <c r="BQ1786" s="82">
        <v>7748.87052</v>
      </c>
      <c r="BR1786" s="82">
        <v>7760.98998</v>
      </c>
      <c r="BS1786" s="82">
        <v>7774.82533</v>
      </c>
      <c r="BT1786" s="82">
        <v>7790.50442</v>
      </c>
      <c r="BU1786" s="82">
        <v>7808.12774</v>
      </c>
      <c r="BV1786" s="82">
        <v>7827.56334</v>
      </c>
      <c r="BW1786" s="82">
        <v>7622.66264</v>
      </c>
      <c r="BX1786" s="82">
        <v>7645.24185</v>
      </c>
      <c r="BY1786" s="82">
        <v>7668.61875</v>
      </c>
      <c r="BZ1786" s="82">
        <v>7692.98932</v>
      </c>
      <c r="CA1786" s="82">
        <v>7719.22069</v>
      </c>
      <c r="CB1786" s="82">
        <v>7295.81901</v>
      </c>
      <c r="CC1786" s="82">
        <v>7327.34048</v>
      </c>
      <c r="CD1786" s="82">
        <v>7362.96132</v>
      </c>
      <c r="CE1786" s="82">
        <v>7402.87714</v>
      </c>
      <c r="CF1786" s="82">
        <v>7342.64971</v>
      </c>
      <c r="CG1786" s="82">
        <v>7268.35409</v>
      </c>
      <c r="CH1786" s="82">
        <v>7177.15883</v>
      </c>
      <c r="CI1786" s="82">
        <v>7065.53098</v>
      </c>
      <c r="CJ1786" s="82">
        <v>6930.69209</v>
      </c>
      <c r="CK1786" s="82">
        <v>6918.92829</v>
      </c>
    </row>
    <row r="1787" ht="14.25" customHeight="1">
      <c r="E1787" s="2"/>
      <c r="G1787" s="81">
        <v>17.0</v>
      </c>
      <c r="H1787" s="81">
        <v>8.0</v>
      </c>
      <c r="I1787" s="81">
        <v>144.0</v>
      </c>
      <c r="J1787" s="80">
        <v>7690.06344</v>
      </c>
      <c r="K1787" s="80">
        <v>7691.90602</v>
      </c>
      <c r="L1787" s="80">
        <v>7694.33465</v>
      </c>
      <c r="M1787" s="80">
        <v>7697.48759</v>
      </c>
      <c r="N1787" s="80">
        <v>7701.42849</v>
      </c>
      <c r="O1787" s="80">
        <v>7705.77686</v>
      </c>
      <c r="P1787" s="80">
        <v>7710.87785</v>
      </c>
      <c r="Q1787" s="80">
        <v>7716.7442</v>
      </c>
      <c r="R1787" s="80">
        <v>7722.96535</v>
      </c>
      <c r="S1787" s="80">
        <v>7731.63251</v>
      </c>
      <c r="T1787" s="80">
        <v>7739.75997</v>
      </c>
      <c r="U1787" s="80">
        <v>7747.4459</v>
      </c>
      <c r="V1787" s="80">
        <v>7755.32876</v>
      </c>
      <c r="W1787" s="80">
        <v>7763.86238</v>
      </c>
      <c r="X1787" s="80">
        <v>7769.93173</v>
      </c>
      <c r="Y1787" s="80">
        <v>7777.8328</v>
      </c>
      <c r="Z1787" s="80">
        <v>7787.88987</v>
      </c>
      <c r="AA1787" s="80">
        <v>7798.70939</v>
      </c>
      <c r="AB1787" s="80">
        <v>7810.73298</v>
      </c>
      <c r="AC1787" s="80">
        <v>7824.48589</v>
      </c>
      <c r="AD1787" s="80">
        <v>7840.04474</v>
      </c>
      <c r="AE1787" s="80">
        <v>7857.54253</v>
      </c>
      <c r="AF1787" s="80">
        <v>7876.8361</v>
      </c>
      <c r="AG1787" s="80">
        <v>7670.1252</v>
      </c>
      <c r="AH1787" s="80">
        <v>7692.50647</v>
      </c>
      <c r="AI1787" s="80">
        <v>7715.62202</v>
      </c>
      <c r="AJ1787" s="80">
        <v>7739.71035</v>
      </c>
      <c r="AK1787" s="80">
        <v>7765.66787</v>
      </c>
      <c r="AL1787" s="80">
        <v>7338.70302</v>
      </c>
      <c r="AM1787" s="80">
        <v>7369.94961</v>
      </c>
      <c r="AN1787" s="80">
        <v>7405.322</v>
      </c>
      <c r="AO1787" s="80">
        <v>7444.96757</v>
      </c>
      <c r="AP1787" s="80">
        <v>7383.61649</v>
      </c>
      <c r="AQ1787" s="80">
        <v>7308.04625</v>
      </c>
      <c r="AR1787" s="80">
        <v>7215.35759</v>
      </c>
      <c r="AS1787" s="80">
        <v>7101.96646</v>
      </c>
      <c r="AT1787" s="80">
        <v>6965.13829</v>
      </c>
      <c r="AU1787" s="80">
        <v>6965.22118</v>
      </c>
      <c r="AW1787" s="81">
        <v>17.0</v>
      </c>
      <c r="AX1787" s="81">
        <v>8.0</v>
      </c>
      <c r="AY1787" s="81">
        <v>144.0</v>
      </c>
      <c r="AZ1787" s="82">
        <v>7690.06344</v>
      </c>
      <c r="BA1787" s="82">
        <v>7691.90602</v>
      </c>
      <c r="BB1787" s="82">
        <v>7694.33465</v>
      </c>
      <c r="BC1787" s="82">
        <v>7697.48759</v>
      </c>
      <c r="BD1787" s="82">
        <v>7701.42849</v>
      </c>
      <c r="BE1787" s="82">
        <v>7705.77686</v>
      </c>
      <c r="BF1787" s="82">
        <v>7710.87785</v>
      </c>
      <c r="BG1787" s="82">
        <v>7716.7442</v>
      </c>
      <c r="BH1787" s="82">
        <v>7722.96535</v>
      </c>
      <c r="BI1787" s="82">
        <v>7731.63251</v>
      </c>
      <c r="BJ1787" s="82">
        <v>7739.75997</v>
      </c>
      <c r="BK1787" s="82">
        <v>7747.4459</v>
      </c>
      <c r="BL1787" s="82">
        <v>7755.32876</v>
      </c>
      <c r="BM1787" s="82">
        <v>7763.86238</v>
      </c>
      <c r="BN1787" s="82">
        <v>7769.93173</v>
      </c>
      <c r="BO1787" s="82">
        <v>7777.8328</v>
      </c>
      <c r="BP1787" s="82">
        <v>7787.88987</v>
      </c>
      <c r="BQ1787" s="82">
        <v>7798.70939</v>
      </c>
      <c r="BR1787" s="82">
        <v>7810.73298</v>
      </c>
      <c r="BS1787" s="82">
        <v>7824.48589</v>
      </c>
      <c r="BT1787" s="82">
        <v>7840.04474</v>
      </c>
      <c r="BU1787" s="82">
        <v>7857.54253</v>
      </c>
      <c r="BV1787" s="82">
        <v>7876.8361</v>
      </c>
      <c r="BW1787" s="82">
        <v>7670.1252</v>
      </c>
      <c r="BX1787" s="82">
        <v>7692.50647</v>
      </c>
      <c r="BY1787" s="82">
        <v>7715.62202</v>
      </c>
      <c r="BZ1787" s="82">
        <v>7739.71035</v>
      </c>
      <c r="CA1787" s="82">
        <v>7765.66787</v>
      </c>
      <c r="CB1787" s="82">
        <v>7338.70302</v>
      </c>
      <c r="CC1787" s="82">
        <v>7369.94961</v>
      </c>
      <c r="CD1787" s="82">
        <v>7405.322</v>
      </c>
      <c r="CE1787" s="82">
        <v>7444.96757</v>
      </c>
      <c r="CF1787" s="82">
        <v>7383.61649</v>
      </c>
      <c r="CG1787" s="82">
        <v>7308.04625</v>
      </c>
      <c r="CH1787" s="82">
        <v>7215.35759</v>
      </c>
      <c r="CI1787" s="82">
        <v>7101.96646</v>
      </c>
      <c r="CJ1787" s="82">
        <v>6965.13829</v>
      </c>
      <c r="CK1787" s="82">
        <v>6965.22118</v>
      </c>
    </row>
    <row r="1788" ht="14.25" customHeight="1">
      <c r="E1788" s="2"/>
      <c r="G1788" s="81">
        <v>17.0</v>
      </c>
      <c r="H1788" s="81">
        <v>8.0</v>
      </c>
      <c r="I1788" s="81">
        <v>145.0</v>
      </c>
      <c r="J1788" s="80">
        <v>7740.63894</v>
      </c>
      <c r="K1788" s="80">
        <v>7742.47369</v>
      </c>
      <c r="L1788" s="80">
        <v>7744.89873</v>
      </c>
      <c r="M1788" s="80">
        <v>7748.05337</v>
      </c>
      <c r="N1788" s="80">
        <v>7751.93801</v>
      </c>
      <c r="O1788" s="80">
        <v>7756.26503</v>
      </c>
      <c r="P1788" s="80">
        <v>7761.31839</v>
      </c>
      <c r="Q1788" s="80">
        <v>7767.13219</v>
      </c>
      <c r="R1788" s="80">
        <v>7773.30357</v>
      </c>
      <c r="S1788" s="80">
        <v>7781.89648</v>
      </c>
      <c r="T1788" s="80">
        <v>7789.95675</v>
      </c>
      <c r="U1788" s="80">
        <v>7797.53032</v>
      </c>
      <c r="V1788" s="80">
        <v>7805.34514</v>
      </c>
      <c r="W1788" s="80">
        <v>7813.56215</v>
      </c>
      <c r="X1788" s="80">
        <v>7819.62606</v>
      </c>
      <c r="Y1788" s="80">
        <v>7827.53515</v>
      </c>
      <c r="Z1788" s="80">
        <v>7837.46863</v>
      </c>
      <c r="AA1788" s="80">
        <v>7848.18144</v>
      </c>
      <c r="AB1788" s="80">
        <v>7860.10798</v>
      </c>
      <c r="AC1788" s="80">
        <v>7873.72485</v>
      </c>
      <c r="AD1788" s="80">
        <v>7889.14107</v>
      </c>
      <c r="AE1788" s="80">
        <v>7906.48046</v>
      </c>
      <c r="AF1788" s="80">
        <v>7925.59908</v>
      </c>
      <c r="AG1788" s="80">
        <v>7717.02796</v>
      </c>
      <c r="AH1788" s="80">
        <v>7739.13668</v>
      </c>
      <c r="AI1788" s="80">
        <v>7761.95773</v>
      </c>
      <c r="AJ1788" s="80">
        <v>7785.75139</v>
      </c>
      <c r="AK1788" s="80">
        <v>7811.42284</v>
      </c>
      <c r="AL1788" s="80">
        <v>7380.85955</v>
      </c>
      <c r="AM1788" s="80">
        <v>7411.8194</v>
      </c>
      <c r="AN1788" s="80">
        <v>7446.88073</v>
      </c>
      <c r="AO1788" s="80">
        <v>7486.12277</v>
      </c>
      <c r="AP1788" s="80">
        <v>7423.58795</v>
      </c>
      <c r="AQ1788" s="80">
        <v>7346.63378</v>
      </c>
      <c r="AR1788" s="80">
        <v>7252.31391</v>
      </c>
      <c r="AS1788" s="80">
        <v>7137.08341</v>
      </c>
      <c r="AT1788" s="80">
        <v>7011.28618</v>
      </c>
      <c r="AU1788" s="80">
        <v>7011.36796</v>
      </c>
      <c r="AW1788" s="81">
        <v>17.0</v>
      </c>
      <c r="AX1788" s="81">
        <v>8.0</v>
      </c>
      <c r="AY1788" s="81">
        <v>145.0</v>
      </c>
      <c r="AZ1788" s="82">
        <v>7740.63894</v>
      </c>
      <c r="BA1788" s="82">
        <v>7742.47369</v>
      </c>
      <c r="BB1788" s="82">
        <v>7744.89873</v>
      </c>
      <c r="BC1788" s="82">
        <v>7748.05337</v>
      </c>
      <c r="BD1788" s="82">
        <v>7751.93801</v>
      </c>
      <c r="BE1788" s="82">
        <v>7756.26503</v>
      </c>
      <c r="BF1788" s="82">
        <v>7761.31839</v>
      </c>
      <c r="BG1788" s="82">
        <v>7767.13219</v>
      </c>
      <c r="BH1788" s="82">
        <v>7773.30357</v>
      </c>
      <c r="BI1788" s="82">
        <v>7781.89648</v>
      </c>
      <c r="BJ1788" s="82">
        <v>7789.95675</v>
      </c>
      <c r="BK1788" s="82">
        <v>7797.53032</v>
      </c>
      <c r="BL1788" s="82">
        <v>7805.34514</v>
      </c>
      <c r="BM1788" s="82">
        <v>7813.56215</v>
      </c>
      <c r="BN1788" s="82">
        <v>7819.62606</v>
      </c>
      <c r="BO1788" s="82">
        <v>7827.53515</v>
      </c>
      <c r="BP1788" s="82">
        <v>7837.46863</v>
      </c>
      <c r="BQ1788" s="82">
        <v>7848.18144</v>
      </c>
      <c r="BR1788" s="82">
        <v>7860.10798</v>
      </c>
      <c r="BS1788" s="82">
        <v>7873.72485</v>
      </c>
      <c r="BT1788" s="82">
        <v>7889.14107</v>
      </c>
      <c r="BU1788" s="82">
        <v>7906.48046</v>
      </c>
      <c r="BV1788" s="82">
        <v>7925.59908</v>
      </c>
      <c r="BW1788" s="82">
        <v>7717.02796</v>
      </c>
      <c r="BX1788" s="82">
        <v>7739.13668</v>
      </c>
      <c r="BY1788" s="82">
        <v>7761.95773</v>
      </c>
      <c r="BZ1788" s="82">
        <v>7785.75139</v>
      </c>
      <c r="CA1788" s="82">
        <v>7811.42284</v>
      </c>
      <c r="CB1788" s="82">
        <v>7380.85955</v>
      </c>
      <c r="CC1788" s="82">
        <v>7411.8194</v>
      </c>
      <c r="CD1788" s="82">
        <v>7446.88073</v>
      </c>
      <c r="CE1788" s="82">
        <v>7486.12277</v>
      </c>
      <c r="CF1788" s="82">
        <v>7423.58795</v>
      </c>
      <c r="CG1788" s="82">
        <v>7346.63378</v>
      </c>
      <c r="CH1788" s="82">
        <v>7252.31391</v>
      </c>
      <c r="CI1788" s="82">
        <v>7137.08341</v>
      </c>
      <c r="CJ1788" s="82">
        <v>7011.28618</v>
      </c>
      <c r="CK1788" s="82">
        <v>7011.36796</v>
      </c>
    </row>
    <row r="1789" ht="14.25" customHeight="1">
      <c r="E1789" s="2"/>
      <c r="G1789" s="81">
        <v>17.0</v>
      </c>
      <c r="H1789" s="81">
        <v>8.0</v>
      </c>
      <c r="I1789" s="81">
        <v>146.0</v>
      </c>
      <c r="J1789" s="80">
        <v>7791.64806</v>
      </c>
      <c r="K1789" s="80">
        <v>7793.47492</v>
      </c>
      <c r="L1789" s="80">
        <v>7795.89639</v>
      </c>
      <c r="M1789" s="80">
        <v>7799.05275</v>
      </c>
      <c r="N1789" s="80">
        <v>7802.88079</v>
      </c>
      <c r="O1789" s="80">
        <v>7807.18636</v>
      </c>
      <c r="P1789" s="80">
        <v>7812.1918</v>
      </c>
      <c r="Q1789" s="80">
        <v>7817.95274</v>
      </c>
      <c r="R1789" s="80">
        <v>7824.07405</v>
      </c>
      <c r="S1789" s="80">
        <v>7832.59229</v>
      </c>
      <c r="T1789" s="80">
        <v>7840.58499</v>
      </c>
      <c r="U1789" s="80">
        <v>7848.0455</v>
      </c>
      <c r="V1789" s="80">
        <v>7855.7919</v>
      </c>
      <c r="W1789" s="80">
        <v>7863.6902</v>
      </c>
      <c r="X1789" s="80">
        <v>7869.7487</v>
      </c>
      <c r="Y1789" s="80">
        <v>7877.66596</v>
      </c>
      <c r="Z1789" s="80">
        <v>7887.47512</v>
      </c>
      <c r="AA1789" s="80">
        <v>7898.08062</v>
      </c>
      <c r="AB1789" s="80">
        <v>7909.90961</v>
      </c>
      <c r="AC1789" s="80">
        <v>7923.38969</v>
      </c>
      <c r="AD1789" s="80">
        <v>7938.66253</v>
      </c>
      <c r="AE1789" s="80">
        <v>7955.8427</v>
      </c>
      <c r="AF1789" s="80">
        <v>7974.78546</v>
      </c>
      <c r="AG1789" s="80">
        <v>7764.33911</v>
      </c>
      <c r="AH1789" s="80">
        <v>7786.17383</v>
      </c>
      <c r="AI1789" s="80">
        <v>7808.69884</v>
      </c>
      <c r="AJ1789" s="80">
        <v>7832.19632</v>
      </c>
      <c r="AK1789" s="80">
        <v>7857.58034</v>
      </c>
      <c r="AL1789" s="80">
        <v>7423.38939</v>
      </c>
      <c r="AM1789" s="80">
        <v>7454.0613</v>
      </c>
      <c r="AN1789" s="80">
        <v>7488.81036</v>
      </c>
      <c r="AO1789" s="80">
        <v>7527.64726</v>
      </c>
      <c r="AP1789" s="80">
        <v>7463.92074</v>
      </c>
      <c r="AQ1789" s="80">
        <v>7385.57336</v>
      </c>
      <c r="AR1789" s="80">
        <v>7289.61145</v>
      </c>
      <c r="AS1789" s="80">
        <v>7172.52935</v>
      </c>
      <c r="AT1789" s="80">
        <v>7057.82921</v>
      </c>
      <c r="AU1789" s="80">
        <v>7057.90988</v>
      </c>
      <c r="AW1789" s="81">
        <v>17.0</v>
      </c>
      <c r="AX1789" s="81">
        <v>8.0</v>
      </c>
      <c r="AY1789" s="81">
        <v>146.0</v>
      </c>
      <c r="AZ1789" s="82">
        <v>7791.64806</v>
      </c>
      <c r="BA1789" s="82">
        <v>7793.47492</v>
      </c>
      <c r="BB1789" s="82">
        <v>7795.89639</v>
      </c>
      <c r="BC1789" s="82">
        <v>7799.05275</v>
      </c>
      <c r="BD1789" s="82">
        <v>7802.88079</v>
      </c>
      <c r="BE1789" s="82">
        <v>7807.18636</v>
      </c>
      <c r="BF1789" s="82">
        <v>7812.1918</v>
      </c>
      <c r="BG1789" s="82">
        <v>7817.95274</v>
      </c>
      <c r="BH1789" s="82">
        <v>7824.07405</v>
      </c>
      <c r="BI1789" s="82">
        <v>7832.59229</v>
      </c>
      <c r="BJ1789" s="82">
        <v>7840.58499</v>
      </c>
      <c r="BK1789" s="82">
        <v>7848.0455</v>
      </c>
      <c r="BL1789" s="82">
        <v>7855.7919</v>
      </c>
      <c r="BM1789" s="82">
        <v>7863.6902</v>
      </c>
      <c r="BN1789" s="82">
        <v>7869.7487</v>
      </c>
      <c r="BO1789" s="82">
        <v>7877.66596</v>
      </c>
      <c r="BP1789" s="82">
        <v>7887.47512</v>
      </c>
      <c r="BQ1789" s="82">
        <v>7898.08062</v>
      </c>
      <c r="BR1789" s="82">
        <v>7909.90961</v>
      </c>
      <c r="BS1789" s="82">
        <v>7923.38969</v>
      </c>
      <c r="BT1789" s="82">
        <v>7938.66253</v>
      </c>
      <c r="BU1789" s="82">
        <v>7955.8427</v>
      </c>
      <c r="BV1789" s="82">
        <v>7974.78546</v>
      </c>
      <c r="BW1789" s="82">
        <v>7764.33911</v>
      </c>
      <c r="BX1789" s="82">
        <v>7786.17383</v>
      </c>
      <c r="BY1789" s="82">
        <v>7808.69884</v>
      </c>
      <c r="BZ1789" s="82">
        <v>7832.19632</v>
      </c>
      <c r="CA1789" s="82">
        <v>7857.58034</v>
      </c>
      <c r="CB1789" s="82">
        <v>7423.38939</v>
      </c>
      <c r="CC1789" s="82">
        <v>7454.0613</v>
      </c>
      <c r="CD1789" s="82">
        <v>7488.81036</v>
      </c>
      <c r="CE1789" s="82">
        <v>7527.64726</v>
      </c>
      <c r="CF1789" s="82">
        <v>7463.92074</v>
      </c>
      <c r="CG1789" s="82">
        <v>7385.57336</v>
      </c>
      <c r="CH1789" s="82">
        <v>7289.61145</v>
      </c>
      <c r="CI1789" s="82">
        <v>7172.52935</v>
      </c>
      <c r="CJ1789" s="82">
        <v>7057.82921</v>
      </c>
      <c r="CK1789" s="82">
        <v>7057.90988</v>
      </c>
    </row>
    <row r="1790" ht="14.25" customHeight="1">
      <c r="E1790" s="2"/>
      <c r="G1790" s="81">
        <v>17.0</v>
      </c>
      <c r="H1790" s="81">
        <v>8.0</v>
      </c>
      <c r="I1790" s="81">
        <v>147.0</v>
      </c>
      <c r="J1790" s="80">
        <v>7843.09481</v>
      </c>
      <c r="K1790" s="80">
        <v>7844.91375</v>
      </c>
      <c r="L1790" s="80">
        <v>7847.33163</v>
      </c>
      <c r="M1790" s="80">
        <v>7850.48977</v>
      </c>
      <c r="N1790" s="80">
        <v>7854.26084</v>
      </c>
      <c r="O1790" s="80">
        <v>7858.54485</v>
      </c>
      <c r="P1790" s="80">
        <v>7863.50208</v>
      </c>
      <c r="Q1790" s="80">
        <v>7869.20985</v>
      </c>
      <c r="R1790" s="80">
        <v>7875.28081</v>
      </c>
      <c r="S1790" s="80">
        <v>7883.72394</v>
      </c>
      <c r="T1790" s="80">
        <v>7891.64868</v>
      </c>
      <c r="U1790" s="80">
        <v>7898.99542</v>
      </c>
      <c r="V1790" s="80">
        <v>7906.67301</v>
      </c>
      <c r="W1790" s="80">
        <v>7914.25051</v>
      </c>
      <c r="X1790" s="80">
        <v>7920.30362</v>
      </c>
      <c r="Y1790" s="80">
        <v>7928.22921</v>
      </c>
      <c r="Z1790" s="80">
        <v>7937.9133</v>
      </c>
      <c r="AA1790" s="80">
        <v>7948.4109</v>
      </c>
      <c r="AB1790" s="80">
        <v>7960.14182</v>
      </c>
      <c r="AC1790" s="80">
        <v>7973.48435</v>
      </c>
      <c r="AD1790" s="80">
        <v>7988.61305</v>
      </c>
      <c r="AE1790" s="80">
        <v>8005.63316</v>
      </c>
      <c r="AF1790" s="80">
        <v>8024.39916</v>
      </c>
      <c r="AG1790" s="80">
        <v>7812.0624</v>
      </c>
      <c r="AH1790" s="80">
        <v>7833.62167</v>
      </c>
      <c r="AI1790" s="80">
        <v>7855.84909</v>
      </c>
      <c r="AJ1790" s="80">
        <v>7879.04889</v>
      </c>
      <c r="AK1790" s="80">
        <v>7904.14409</v>
      </c>
      <c r="AL1790" s="80">
        <v>7466.29596</v>
      </c>
      <c r="AM1790" s="80">
        <v>7496.67873</v>
      </c>
      <c r="AN1790" s="80">
        <v>7531.11429</v>
      </c>
      <c r="AO1790" s="80">
        <v>7569.54444</v>
      </c>
      <c r="AP1790" s="80">
        <v>7504.61816</v>
      </c>
      <c r="AQ1790" s="80">
        <v>7424.8682</v>
      </c>
      <c r="AR1790" s="80">
        <v>7327.25331</v>
      </c>
      <c r="AS1790" s="80">
        <v>7208.30727</v>
      </c>
      <c r="AT1790" s="80">
        <v>7104.77103</v>
      </c>
      <c r="AU1790" s="80">
        <v>7104.85058</v>
      </c>
      <c r="AW1790" s="81">
        <v>17.0</v>
      </c>
      <c r="AX1790" s="81">
        <v>8.0</v>
      </c>
      <c r="AY1790" s="81">
        <v>147.0</v>
      </c>
      <c r="AZ1790" s="82">
        <v>7843.09481</v>
      </c>
      <c r="BA1790" s="82">
        <v>7844.91375</v>
      </c>
      <c r="BB1790" s="82">
        <v>7847.33163</v>
      </c>
      <c r="BC1790" s="82">
        <v>7850.48977</v>
      </c>
      <c r="BD1790" s="82">
        <v>7854.26084</v>
      </c>
      <c r="BE1790" s="82">
        <v>7858.54485</v>
      </c>
      <c r="BF1790" s="82">
        <v>7863.50208</v>
      </c>
      <c r="BG1790" s="82">
        <v>7869.20985</v>
      </c>
      <c r="BH1790" s="82">
        <v>7875.28081</v>
      </c>
      <c r="BI1790" s="82">
        <v>7883.72394</v>
      </c>
      <c r="BJ1790" s="82">
        <v>7891.64868</v>
      </c>
      <c r="BK1790" s="82">
        <v>7898.99542</v>
      </c>
      <c r="BL1790" s="82">
        <v>7906.67301</v>
      </c>
      <c r="BM1790" s="82">
        <v>7914.25051</v>
      </c>
      <c r="BN1790" s="82">
        <v>7920.30362</v>
      </c>
      <c r="BO1790" s="82">
        <v>7928.22921</v>
      </c>
      <c r="BP1790" s="82">
        <v>7937.9133</v>
      </c>
      <c r="BQ1790" s="82">
        <v>7948.4109</v>
      </c>
      <c r="BR1790" s="82">
        <v>7960.14182</v>
      </c>
      <c r="BS1790" s="82">
        <v>7973.48435</v>
      </c>
      <c r="BT1790" s="82">
        <v>7988.61305</v>
      </c>
      <c r="BU1790" s="82">
        <v>8005.63316</v>
      </c>
      <c r="BV1790" s="82">
        <v>8024.39916</v>
      </c>
      <c r="BW1790" s="82">
        <v>7812.0624</v>
      </c>
      <c r="BX1790" s="82">
        <v>7833.62167</v>
      </c>
      <c r="BY1790" s="82">
        <v>7855.84909</v>
      </c>
      <c r="BZ1790" s="82">
        <v>7879.04889</v>
      </c>
      <c r="CA1790" s="82">
        <v>7904.14409</v>
      </c>
      <c r="CB1790" s="82">
        <v>7466.29596</v>
      </c>
      <c r="CC1790" s="82">
        <v>7496.67873</v>
      </c>
      <c r="CD1790" s="82">
        <v>7531.11429</v>
      </c>
      <c r="CE1790" s="82">
        <v>7569.54444</v>
      </c>
      <c r="CF1790" s="82">
        <v>7504.61816</v>
      </c>
      <c r="CG1790" s="82">
        <v>7424.8682</v>
      </c>
      <c r="CH1790" s="82">
        <v>7327.25331</v>
      </c>
      <c r="CI1790" s="82">
        <v>7208.30727</v>
      </c>
      <c r="CJ1790" s="82">
        <v>7104.77103</v>
      </c>
      <c r="CK1790" s="82">
        <v>7104.85058</v>
      </c>
    </row>
    <row r="1791" ht="14.25" customHeight="1">
      <c r="E1791" s="2"/>
      <c r="G1791" s="81">
        <v>17.0</v>
      </c>
      <c r="H1791" s="81">
        <v>8.0</v>
      </c>
      <c r="I1791" s="81">
        <v>148.0</v>
      </c>
      <c r="J1791" s="80">
        <v>7894.98325</v>
      </c>
      <c r="K1791" s="80">
        <v>7896.79423</v>
      </c>
      <c r="L1791" s="80">
        <v>7899.20854</v>
      </c>
      <c r="M1791" s="80">
        <v>7902.3685</v>
      </c>
      <c r="N1791" s="80">
        <v>7906.08223</v>
      </c>
      <c r="O1791" s="80">
        <v>7910.34456</v>
      </c>
      <c r="P1791" s="80">
        <v>7915.2533</v>
      </c>
      <c r="Q1791" s="80">
        <v>7920.90759</v>
      </c>
      <c r="R1791" s="80">
        <v>7926.9279</v>
      </c>
      <c r="S1791" s="80">
        <v>7935.29548</v>
      </c>
      <c r="T1791" s="80">
        <v>7943.15187</v>
      </c>
      <c r="U1791" s="80">
        <v>7950.38413</v>
      </c>
      <c r="V1791" s="80">
        <v>7957.99251</v>
      </c>
      <c r="W1791" s="80">
        <v>7965.24707</v>
      </c>
      <c r="X1791" s="80">
        <v>7971.29484</v>
      </c>
      <c r="Y1791" s="80">
        <v>7979.2289</v>
      </c>
      <c r="Z1791" s="80">
        <v>7988.78719</v>
      </c>
      <c r="AA1791" s="80">
        <v>7999.17627</v>
      </c>
      <c r="AB1791" s="80">
        <v>8010.8086</v>
      </c>
      <c r="AC1791" s="80">
        <v>8024.01283</v>
      </c>
      <c r="AD1791" s="80">
        <v>8038.9966</v>
      </c>
      <c r="AE1791" s="80">
        <v>8055.85581</v>
      </c>
      <c r="AF1791" s="80">
        <v>8074.44414</v>
      </c>
      <c r="AG1791" s="80">
        <v>7860.20166</v>
      </c>
      <c r="AH1791" s="80">
        <v>7881.48401</v>
      </c>
      <c r="AI1791" s="80">
        <v>7903.41225</v>
      </c>
      <c r="AJ1791" s="80">
        <v>7926.31284</v>
      </c>
      <c r="AK1791" s="80">
        <v>7951.11784</v>
      </c>
      <c r="AL1791" s="80">
        <v>7509.58274</v>
      </c>
      <c r="AM1791" s="80">
        <v>7539.67515</v>
      </c>
      <c r="AN1791" s="80">
        <v>7573.79597</v>
      </c>
      <c r="AO1791" s="80">
        <v>7611.81771</v>
      </c>
      <c r="AP1791" s="80">
        <v>7545.68355</v>
      </c>
      <c r="AQ1791" s="80">
        <v>7464.52157</v>
      </c>
      <c r="AR1791" s="80">
        <v>7365.24263</v>
      </c>
      <c r="AS1791" s="80">
        <v>7244.42018</v>
      </c>
      <c r="AT1791" s="80">
        <v>7152.11536</v>
      </c>
      <c r="AU1791" s="80">
        <v>7152.19378</v>
      </c>
      <c r="AW1791" s="81">
        <v>17.0</v>
      </c>
      <c r="AX1791" s="81">
        <v>8.0</v>
      </c>
      <c r="AY1791" s="81">
        <v>148.0</v>
      </c>
      <c r="AZ1791" s="82">
        <v>7894.98325</v>
      </c>
      <c r="BA1791" s="82">
        <v>7896.79423</v>
      </c>
      <c r="BB1791" s="82">
        <v>7899.20854</v>
      </c>
      <c r="BC1791" s="82">
        <v>7902.3685</v>
      </c>
      <c r="BD1791" s="82">
        <v>7906.08223</v>
      </c>
      <c r="BE1791" s="82">
        <v>7910.34456</v>
      </c>
      <c r="BF1791" s="82">
        <v>7915.2533</v>
      </c>
      <c r="BG1791" s="82">
        <v>7920.90759</v>
      </c>
      <c r="BH1791" s="82">
        <v>7926.9279</v>
      </c>
      <c r="BI1791" s="82">
        <v>7935.29548</v>
      </c>
      <c r="BJ1791" s="82">
        <v>7943.15187</v>
      </c>
      <c r="BK1791" s="82">
        <v>7950.38413</v>
      </c>
      <c r="BL1791" s="82">
        <v>7957.99251</v>
      </c>
      <c r="BM1791" s="82">
        <v>7965.24707</v>
      </c>
      <c r="BN1791" s="82">
        <v>7971.29484</v>
      </c>
      <c r="BO1791" s="82">
        <v>7979.2289</v>
      </c>
      <c r="BP1791" s="82">
        <v>7988.78719</v>
      </c>
      <c r="BQ1791" s="82">
        <v>7999.17627</v>
      </c>
      <c r="BR1791" s="82">
        <v>8010.8086</v>
      </c>
      <c r="BS1791" s="82">
        <v>8024.01283</v>
      </c>
      <c r="BT1791" s="82">
        <v>8038.9966</v>
      </c>
      <c r="BU1791" s="82">
        <v>8055.85581</v>
      </c>
      <c r="BV1791" s="82">
        <v>8074.44414</v>
      </c>
      <c r="BW1791" s="82">
        <v>7860.20166</v>
      </c>
      <c r="BX1791" s="82">
        <v>7881.48401</v>
      </c>
      <c r="BY1791" s="82">
        <v>7903.41225</v>
      </c>
      <c r="BZ1791" s="82">
        <v>7926.31284</v>
      </c>
      <c r="CA1791" s="82">
        <v>7951.11784</v>
      </c>
      <c r="CB1791" s="82">
        <v>7509.58274</v>
      </c>
      <c r="CC1791" s="82">
        <v>7539.67515</v>
      </c>
      <c r="CD1791" s="82">
        <v>7573.79597</v>
      </c>
      <c r="CE1791" s="82">
        <v>7611.81771</v>
      </c>
      <c r="CF1791" s="82">
        <v>7545.68355</v>
      </c>
      <c r="CG1791" s="82">
        <v>7464.52157</v>
      </c>
      <c r="CH1791" s="82">
        <v>7365.24263</v>
      </c>
      <c r="CI1791" s="82">
        <v>7244.42018</v>
      </c>
      <c r="CJ1791" s="82">
        <v>7152.11536</v>
      </c>
      <c r="CK1791" s="82">
        <v>7152.19378</v>
      </c>
    </row>
    <row r="1792" ht="14.25" customHeight="1">
      <c r="E1792" s="2"/>
      <c r="G1792" s="81">
        <v>17.0</v>
      </c>
      <c r="H1792" s="81">
        <v>8.0</v>
      </c>
      <c r="I1792" s="81">
        <v>149.0</v>
      </c>
      <c r="J1792" s="80">
        <v>7947.3175</v>
      </c>
      <c r="K1792" s="80">
        <v>7949.12049</v>
      </c>
      <c r="L1792" s="80">
        <v>7951.5312</v>
      </c>
      <c r="M1792" s="80">
        <v>7954.69303</v>
      </c>
      <c r="N1792" s="80">
        <v>7958.34905</v>
      </c>
      <c r="O1792" s="80">
        <v>7962.58961</v>
      </c>
      <c r="P1792" s="80">
        <v>7967.44955</v>
      </c>
      <c r="Q1792" s="80">
        <v>7973.05003</v>
      </c>
      <c r="R1792" s="80">
        <v>7979.01941</v>
      </c>
      <c r="S1792" s="80">
        <v>7987.31099</v>
      </c>
      <c r="T1792" s="80">
        <v>7995.09864</v>
      </c>
      <c r="U1792" s="80">
        <v>8002.2157</v>
      </c>
      <c r="V1792" s="80">
        <v>8009.75447</v>
      </c>
      <c r="W1792" s="80">
        <v>8016.68394</v>
      </c>
      <c r="X1792" s="80">
        <v>8022.72641</v>
      </c>
      <c r="Y1792" s="80">
        <v>8030.66908</v>
      </c>
      <c r="Z1792" s="80">
        <v>8040.10082</v>
      </c>
      <c r="AA1792" s="80">
        <v>8050.38077</v>
      </c>
      <c r="AB1792" s="80">
        <v>8061.91398</v>
      </c>
      <c r="AC1792" s="80">
        <v>8074.97913</v>
      </c>
      <c r="AD1792" s="80">
        <v>8089.81721</v>
      </c>
      <c r="AE1792" s="80">
        <v>8106.51466</v>
      </c>
      <c r="AF1792" s="80">
        <v>8124.92439</v>
      </c>
      <c r="AG1792" s="80">
        <v>7908.76075</v>
      </c>
      <c r="AH1792" s="80">
        <v>7929.76467</v>
      </c>
      <c r="AI1792" s="80">
        <v>7951.39214</v>
      </c>
      <c r="AJ1792" s="80">
        <v>7973.992</v>
      </c>
      <c r="AK1792" s="80">
        <v>7998.50537</v>
      </c>
      <c r="AL1792" s="80">
        <v>7553.25323</v>
      </c>
      <c r="AM1792" s="80">
        <v>7583.05405</v>
      </c>
      <c r="AN1792" s="80">
        <v>7616.85888</v>
      </c>
      <c r="AO1792" s="80">
        <v>7654.47055</v>
      </c>
      <c r="AP1792" s="80">
        <v>7587.12029</v>
      </c>
      <c r="AQ1792" s="80">
        <v>7504.53673</v>
      </c>
      <c r="AR1792" s="80">
        <v>7403.58257</v>
      </c>
      <c r="AS1792" s="80">
        <v>7280.87112</v>
      </c>
      <c r="AT1792" s="80">
        <v>7199.86594</v>
      </c>
      <c r="AU1792" s="80">
        <v>7199.94322</v>
      </c>
      <c r="AW1792" s="81">
        <v>17.0</v>
      </c>
      <c r="AX1792" s="81">
        <v>8.0</v>
      </c>
      <c r="AY1792" s="81">
        <v>149.0</v>
      </c>
      <c r="AZ1792" s="82">
        <v>7947.3175</v>
      </c>
      <c r="BA1792" s="82">
        <v>7949.12049</v>
      </c>
      <c r="BB1792" s="82">
        <v>7951.5312</v>
      </c>
      <c r="BC1792" s="82">
        <v>7954.69303</v>
      </c>
      <c r="BD1792" s="82">
        <v>7958.34905</v>
      </c>
      <c r="BE1792" s="82">
        <v>7962.58961</v>
      </c>
      <c r="BF1792" s="82">
        <v>7967.44955</v>
      </c>
      <c r="BG1792" s="82">
        <v>7973.05003</v>
      </c>
      <c r="BH1792" s="82">
        <v>7979.01941</v>
      </c>
      <c r="BI1792" s="82">
        <v>7987.31099</v>
      </c>
      <c r="BJ1792" s="82">
        <v>7995.09864</v>
      </c>
      <c r="BK1792" s="82">
        <v>8002.2157</v>
      </c>
      <c r="BL1792" s="82">
        <v>8009.75447</v>
      </c>
      <c r="BM1792" s="82">
        <v>8016.68394</v>
      </c>
      <c r="BN1792" s="82">
        <v>8022.72641</v>
      </c>
      <c r="BO1792" s="82">
        <v>8030.66908</v>
      </c>
      <c r="BP1792" s="82">
        <v>8040.10082</v>
      </c>
      <c r="BQ1792" s="82">
        <v>8050.38077</v>
      </c>
      <c r="BR1792" s="82">
        <v>8061.91398</v>
      </c>
      <c r="BS1792" s="82">
        <v>8074.97913</v>
      </c>
      <c r="BT1792" s="82">
        <v>8089.81721</v>
      </c>
      <c r="BU1792" s="82">
        <v>8106.51466</v>
      </c>
      <c r="BV1792" s="82">
        <v>8124.92439</v>
      </c>
      <c r="BW1792" s="82">
        <v>7908.76075</v>
      </c>
      <c r="BX1792" s="82">
        <v>7929.76467</v>
      </c>
      <c r="BY1792" s="82">
        <v>7951.39214</v>
      </c>
      <c r="BZ1792" s="82">
        <v>7973.992</v>
      </c>
      <c r="CA1792" s="82">
        <v>7998.50537</v>
      </c>
      <c r="CB1792" s="82">
        <v>7553.25323</v>
      </c>
      <c r="CC1792" s="82">
        <v>7583.05405</v>
      </c>
      <c r="CD1792" s="82">
        <v>7616.85888</v>
      </c>
      <c r="CE1792" s="82">
        <v>7654.47055</v>
      </c>
      <c r="CF1792" s="82">
        <v>7587.12029</v>
      </c>
      <c r="CG1792" s="82">
        <v>7504.53673</v>
      </c>
      <c r="CH1792" s="82">
        <v>7403.58257</v>
      </c>
      <c r="CI1792" s="82">
        <v>7280.87112</v>
      </c>
      <c r="CJ1792" s="82">
        <v>7199.86594</v>
      </c>
      <c r="CK1792" s="82">
        <v>7199.94322</v>
      </c>
    </row>
    <row r="1793" ht="14.25" customHeight="1">
      <c r="E1793" s="2"/>
      <c r="G1793" s="81">
        <v>17.0</v>
      </c>
      <c r="H1793" s="81">
        <v>8.0</v>
      </c>
      <c r="I1793" s="81">
        <v>150.0</v>
      </c>
      <c r="J1793" s="80">
        <v>8000.1017</v>
      </c>
      <c r="K1793" s="80">
        <v>8001.89665</v>
      </c>
      <c r="L1793" s="80">
        <v>8004.30378</v>
      </c>
      <c r="M1793" s="80">
        <v>8007.46751</v>
      </c>
      <c r="N1793" s="80">
        <v>8011.06546</v>
      </c>
      <c r="O1793" s="80">
        <v>8015.28412</v>
      </c>
      <c r="P1793" s="80">
        <v>8020.09497</v>
      </c>
      <c r="Q1793" s="80">
        <v>8025.64132</v>
      </c>
      <c r="R1793" s="80">
        <v>8031.55947</v>
      </c>
      <c r="S1793" s="80">
        <v>8039.77461</v>
      </c>
      <c r="T1793" s="80">
        <v>8047.49312</v>
      </c>
      <c r="U1793" s="80">
        <v>8054.49424</v>
      </c>
      <c r="V1793" s="80">
        <v>8061.96301</v>
      </c>
      <c r="W1793" s="80">
        <v>8068.56521</v>
      </c>
      <c r="X1793" s="80">
        <v>8074.6024</v>
      </c>
      <c r="Y1793" s="80">
        <v>8082.55385</v>
      </c>
      <c r="Z1793" s="80">
        <v>8091.85829</v>
      </c>
      <c r="AA1793" s="80">
        <v>8102.02848</v>
      </c>
      <c r="AB1793" s="80">
        <v>8113.46203</v>
      </c>
      <c r="AC1793" s="80">
        <v>8126.38733</v>
      </c>
      <c r="AD1793" s="80">
        <v>8141.07892</v>
      </c>
      <c r="AE1793" s="80">
        <v>8157.61376</v>
      </c>
      <c r="AF1793" s="80">
        <v>8175.84395</v>
      </c>
      <c r="AG1793" s="80">
        <v>7957.74354</v>
      </c>
      <c r="AH1793" s="80">
        <v>7978.46753</v>
      </c>
      <c r="AI1793" s="80">
        <v>7999.79264</v>
      </c>
      <c r="AJ1793" s="80">
        <v>8022.0902</v>
      </c>
      <c r="AK1793" s="80">
        <v>8046.31052</v>
      </c>
      <c r="AL1793" s="80">
        <v>7597.31099</v>
      </c>
      <c r="AM1793" s="80">
        <v>7626.81897</v>
      </c>
      <c r="AN1793" s="80">
        <v>7660.30653</v>
      </c>
      <c r="AO1793" s="80">
        <v>7697.50645</v>
      </c>
      <c r="AP1793" s="80">
        <v>7628.9318</v>
      </c>
      <c r="AQ1793" s="80">
        <v>7544.917</v>
      </c>
      <c r="AR1793" s="80">
        <v>7442.27635</v>
      </c>
      <c r="AS1793" s="80">
        <v>7317.66318</v>
      </c>
      <c r="AT1793" s="80">
        <v>7248.02655</v>
      </c>
      <c r="AU1793" s="80">
        <v>7248.10268</v>
      </c>
      <c r="AW1793" s="81">
        <v>17.0</v>
      </c>
      <c r="AX1793" s="81">
        <v>8.0</v>
      </c>
      <c r="AY1793" s="81">
        <v>150.0</v>
      </c>
      <c r="AZ1793" s="82">
        <v>8000.1017</v>
      </c>
      <c r="BA1793" s="82">
        <v>8001.89665</v>
      </c>
      <c r="BB1793" s="82">
        <v>8004.30378</v>
      </c>
      <c r="BC1793" s="82">
        <v>8007.46751</v>
      </c>
      <c r="BD1793" s="82">
        <v>8011.06546</v>
      </c>
      <c r="BE1793" s="82">
        <v>8015.28412</v>
      </c>
      <c r="BF1793" s="82">
        <v>8020.09497</v>
      </c>
      <c r="BG1793" s="82">
        <v>8025.64132</v>
      </c>
      <c r="BH1793" s="82">
        <v>8031.55947</v>
      </c>
      <c r="BI1793" s="82">
        <v>8039.77461</v>
      </c>
      <c r="BJ1793" s="82">
        <v>8047.49312</v>
      </c>
      <c r="BK1793" s="82">
        <v>8054.49424</v>
      </c>
      <c r="BL1793" s="82">
        <v>8061.96301</v>
      </c>
      <c r="BM1793" s="82">
        <v>8068.56521</v>
      </c>
      <c r="BN1793" s="82">
        <v>8074.6024</v>
      </c>
      <c r="BO1793" s="82">
        <v>8082.55385</v>
      </c>
      <c r="BP1793" s="82">
        <v>8091.85829</v>
      </c>
      <c r="BQ1793" s="82">
        <v>8102.02848</v>
      </c>
      <c r="BR1793" s="82">
        <v>8113.46203</v>
      </c>
      <c r="BS1793" s="82">
        <v>8126.38733</v>
      </c>
      <c r="BT1793" s="82">
        <v>8141.07892</v>
      </c>
      <c r="BU1793" s="82">
        <v>8157.61376</v>
      </c>
      <c r="BV1793" s="82">
        <v>8175.84395</v>
      </c>
      <c r="BW1793" s="82">
        <v>7957.74354</v>
      </c>
      <c r="BX1793" s="82">
        <v>7978.46753</v>
      </c>
      <c r="BY1793" s="82">
        <v>7999.79264</v>
      </c>
      <c r="BZ1793" s="82">
        <v>8022.0902</v>
      </c>
      <c r="CA1793" s="82">
        <v>8046.31052</v>
      </c>
      <c r="CB1793" s="82">
        <v>7597.31099</v>
      </c>
      <c r="CC1793" s="82">
        <v>7626.81897</v>
      </c>
      <c r="CD1793" s="82">
        <v>7660.30653</v>
      </c>
      <c r="CE1793" s="82">
        <v>7697.50645</v>
      </c>
      <c r="CF1793" s="82">
        <v>7628.9318</v>
      </c>
      <c r="CG1793" s="82">
        <v>7544.917</v>
      </c>
      <c r="CH1793" s="82">
        <v>7442.27635</v>
      </c>
      <c r="CI1793" s="82">
        <v>7317.66318</v>
      </c>
      <c r="CJ1793" s="82">
        <v>7248.02655</v>
      </c>
      <c r="CK1793" s="82">
        <v>7248.10268</v>
      </c>
    </row>
    <row r="1794" ht="14.25" customHeight="1">
      <c r="E1794" s="2"/>
      <c r="G1794" s="81">
        <v>17.0</v>
      </c>
      <c r="H1794" s="81">
        <v>8.0</v>
      </c>
      <c r="I1794" s="81">
        <v>151.0</v>
      </c>
      <c r="J1794" s="80">
        <v>8053.34004</v>
      </c>
      <c r="K1794" s="80">
        <v>8055.1269</v>
      </c>
      <c r="L1794" s="80">
        <v>8057.53045</v>
      </c>
      <c r="M1794" s="80">
        <v>8060.69613</v>
      </c>
      <c r="N1794" s="80">
        <v>8064.23562</v>
      </c>
      <c r="O1794" s="80">
        <v>8068.43228</v>
      </c>
      <c r="P1794" s="80">
        <v>8073.19375</v>
      </c>
      <c r="Q1794" s="80">
        <v>8078.68564</v>
      </c>
      <c r="R1794" s="80">
        <v>8084.55225</v>
      </c>
      <c r="S1794" s="80">
        <v>8092.6905</v>
      </c>
      <c r="T1794" s="80">
        <v>8100.33946</v>
      </c>
      <c r="U1794" s="80">
        <v>8107.22391</v>
      </c>
      <c r="V1794" s="80">
        <v>8114.62227</v>
      </c>
      <c r="W1794" s="80">
        <v>8120.89502</v>
      </c>
      <c r="X1794" s="80">
        <v>8126.92696</v>
      </c>
      <c r="Y1794" s="80">
        <v>8134.88734</v>
      </c>
      <c r="Z1794" s="80">
        <v>8144.0637</v>
      </c>
      <c r="AA1794" s="80">
        <v>8154.12351</v>
      </c>
      <c r="AB1794" s="80">
        <v>8165.45688</v>
      </c>
      <c r="AC1794" s="80">
        <v>8178.24154</v>
      </c>
      <c r="AD1794" s="80">
        <v>8192.78584</v>
      </c>
      <c r="AE1794" s="80">
        <v>8209.15719</v>
      </c>
      <c r="AF1794" s="80">
        <v>8227.20691</v>
      </c>
      <c r="AG1794" s="80">
        <v>8007.15397</v>
      </c>
      <c r="AH1794" s="80">
        <v>8027.59651</v>
      </c>
      <c r="AI1794" s="80">
        <v>8048.61762</v>
      </c>
      <c r="AJ1794" s="80">
        <v>8070.61132</v>
      </c>
      <c r="AK1794" s="80">
        <v>8094.53714</v>
      </c>
      <c r="AL1794" s="80">
        <v>7641.75958</v>
      </c>
      <c r="AM1794" s="80">
        <v>7670.97345</v>
      </c>
      <c r="AN1794" s="80">
        <v>7704.14247</v>
      </c>
      <c r="AO1794" s="80">
        <v>7740.92892</v>
      </c>
      <c r="AP1794" s="80">
        <v>7671.12151</v>
      </c>
      <c r="AQ1794" s="80">
        <v>7585.66574</v>
      </c>
      <c r="AR1794" s="80">
        <v>7481.32718</v>
      </c>
      <c r="AS1794" s="80">
        <v>7354.79944</v>
      </c>
      <c r="AT1794" s="80">
        <v>7296.601</v>
      </c>
      <c r="AU1794" s="80">
        <v>7296.67598</v>
      </c>
      <c r="AW1794" s="81">
        <v>17.0</v>
      </c>
      <c r="AX1794" s="81">
        <v>8.0</v>
      </c>
      <c r="AY1794" s="81">
        <v>151.0</v>
      </c>
      <c r="AZ1794" s="82">
        <v>8053.34004</v>
      </c>
      <c r="BA1794" s="82">
        <v>8055.1269</v>
      </c>
      <c r="BB1794" s="82">
        <v>8057.53045</v>
      </c>
      <c r="BC1794" s="82">
        <v>8060.69613</v>
      </c>
      <c r="BD1794" s="82">
        <v>8064.23562</v>
      </c>
      <c r="BE1794" s="82">
        <v>8068.43228</v>
      </c>
      <c r="BF1794" s="82">
        <v>8073.19375</v>
      </c>
      <c r="BG1794" s="82">
        <v>8078.68564</v>
      </c>
      <c r="BH1794" s="82">
        <v>8084.55225</v>
      </c>
      <c r="BI1794" s="82">
        <v>8092.6905</v>
      </c>
      <c r="BJ1794" s="82">
        <v>8100.33946</v>
      </c>
      <c r="BK1794" s="82">
        <v>8107.22391</v>
      </c>
      <c r="BL1794" s="82">
        <v>8114.62227</v>
      </c>
      <c r="BM1794" s="82">
        <v>8120.89502</v>
      </c>
      <c r="BN1794" s="82">
        <v>8126.92696</v>
      </c>
      <c r="BO1794" s="82">
        <v>8134.88734</v>
      </c>
      <c r="BP1794" s="82">
        <v>8144.0637</v>
      </c>
      <c r="BQ1794" s="82">
        <v>8154.12351</v>
      </c>
      <c r="BR1794" s="82">
        <v>8165.45688</v>
      </c>
      <c r="BS1794" s="82">
        <v>8178.24154</v>
      </c>
      <c r="BT1794" s="82">
        <v>8192.78584</v>
      </c>
      <c r="BU1794" s="82">
        <v>8209.15719</v>
      </c>
      <c r="BV1794" s="82">
        <v>8227.20691</v>
      </c>
      <c r="BW1794" s="82">
        <v>8007.15397</v>
      </c>
      <c r="BX1794" s="82">
        <v>8027.59651</v>
      </c>
      <c r="BY1794" s="82">
        <v>8048.61762</v>
      </c>
      <c r="BZ1794" s="82">
        <v>8070.61132</v>
      </c>
      <c r="CA1794" s="82">
        <v>8094.53714</v>
      </c>
      <c r="CB1794" s="82">
        <v>7641.75958</v>
      </c>
      <c r="CC1794" s="82">
        <v>7670.97345</v>
      </c>
      <c r="CD1794" s="82">
        <v>7704.14247</v>
      </c>
      <c r="CE1794" s="82">
        <v>7740.92892</v>
      </c>
      <c r="CF1794" s="82">
        <v>7671.12151</v>
      </c>
      <c r="CG1794" s="82">
        <v>7585.66574</v>
      </c>
      <c r="CH1794" s="82">
        <v>7481.32718</v>
      </c>
      <c r="CI1794" s="82">
        <v>7354.79944</v>
      </c>
      <c r="CJ1794" s="82">
        <v>7296.601</v>
      </c>
      <c r="CK1794" s="82">
        <v>7296.67598</v>
      </c>
    </row>
    <row r="1795" ht="14.25" customHeight="1">
      <c r="E1795" s="2"/>
      <c r="G1795" s="81">
        <v>17.0</v>
      </c>
      <c r="H1795" s="81">
        <v>8.0</v>
      </c>
      <c r="I1795" s="81">
        <v>152.0</v>
      </c>
      <c r="J1795" s="80">
        <v>8107.03674</v>
      </c>
      <c r="K1795" s="80">
        <v>8108.81549</v>
      </c>
      <c r="L1795" s="80">
        <v>8111.21544</v>
      </c>
      <c r="M1795" s="80">
        <v>8114.38313</v>
      </c>
      <c r="N1795" s="80">
        <v>8117.86378</v>
      </c>
      <c r="O1795" s="80">
        <v>8122.03831</v>
      </c>
      <c r="P1795" s="80">
        <v>8126.75009</v>
      </c>
      <c r="Q1795" s="80">
        <v>8132.1872</v>
      </c>
      <c r="R1795" s="80">
        <v>8138.00197</v>
      </c>
      <c r="S1795" s="80">
        <v>8146.06287</v>
      </c>
      <c r="T1795" s="80">
        <v>8153.64188</v>
      </c>
      <c r="U1795" s="80">
        <v>8160.40892</v>
      </c>
      <c r="V1795" s="80">
        <v>8167.73646</v>
      </c>
      <c r="W1795" s="80">
        <v>8173.67753</v>
      </c>
      <c r="X1795" s="80">
        <v>8179.70427</v>
      </c>
      <c r="Y1795" s="80">
        <v>8187.67372</v>
      </c>
      <c r="Z1795" s="80">
        <v>8196.72124</v>
      </c>
      <c r="AA1795" s="80">
        <v>8206.67003</v>
      </c>
      <c r="AB1795" s="80">
        <v>8217.90266</v>
      </c>
      <c r="AC1795" s="80">
        <v>8230.54589</v>
      </c>
      <c r="AD1795" s="80">
        <v>8244.9421</v>
      </c>
      <c r="AE1795" s="80">
        <v>8261.14908</v>
      </c>
      <c r="AF1795" s="80">
        <v>8279.01736</v>
      </c>
      <c r="AG1795" s="80">
        <v>8056.99601</v>
      </c>
      <c r="AH1795" s="80">
        <v>8077.15556</v>
      </c>
      <c r="AI1795" s="80">
        <v>8097.87104</v>
      </c>
      <c r="AJ1795" s="80">
        <v>8119.55927</v>
      </c>
      <c r="AK1795" s="80">
        <v>8143.18915</v>
      </c>
      <c r="AL1795" s="80">
        <v>7686.60261</v>
      </c>
      <c r="AM1795" s="80">
        <v>7715.52111</v>
      </c>
      <c r="AN1795" s="80">
        <v>7748.37027</v>
      </c>
      <c r="AO1795" s="80">
        <v>7784.74155</v>
      </c>
      <c r="AP1795" s="80">
        <v>7713.6929</v>
      </c>
      <c r="AQ1795" s="80">
        <v>7626.78631</v>
      </c>
      <c r="AR1795" s="80">
        <v>7520.73835</v>
      </c>
      <c r="AS1795" s="80">
        <v>7392.28306</v>
      </c>
      <c r="AT1795" s="80">
        <v>7345.59314</v>
      </c>
      <c r="AU1795" s="80">
        <v>7345.66697</v>
      </c>
      <c r="AW1795" s="81">
        <v>17.0</v>
      </c>
      <c r="AX1795" s="81">
        <v>8.0</v>
      </c>
      <c r="AY1795" s="81">
        <v>152.0</v>
      </c>
      <c r="AZ1795" s="82">
        <v>8107.03674</v>
      </c>
      <c r="BA1795" s="82">
        <v>8108.81549</v>
      </c>
      <c r="BB1795" s="82">
        <v>8111.21544</v>
      </c>
      <c r="BC1795" s="82">
        <v>8114.38313</v>
      </c>
      <c r="BD1795" s="82">
        <v>8117.86378</v>
      </c>
      <c r="BE1795" s="82">
        <v>8122.03831</v>
      </c>
      <c r="BF1795" s="82">
        <v>8126.75009</v>
      </c>
      <c r="BG1795" s="82">
        <v>8132.1872</v>
      </c>
      <c r="BH1795" s="82">
        <v>8138.00197</v>
      </c>
      <c r="BI1795" s="82">
        <v>8146.06287</v>
      </c>
      <c r="BJ1795" s="82">
        <v>8153.64188</v>
      </c>
      <c r="BK1795" s="82">
        <v>8160.40892</v>
      </c>
      <c r="BL1795" s="82">
        <v>8167.73646</v>
      </c>
      <c r="BM1795" s="82">
        <v>8173.67753</v>
      </c>
      <c r="BN1795" s="82">
        <v>8179.70427</v>
      </c>
      <c r="BO1795" s="82">
        <v>8187.67372</v>
      </c>
      <c r="BP1795" s="82">
        <v>8196.72124</v>
      </c>
      <c r="BQ1795" s="82">
        <v>8206.67003</v>
      </c>
      <c r="BR1795" s="82">
        <v>8217.90266</v>
      </c>
      <c r="BS1795" s="82">
        <v>8230.54589</v>
      </c>
      <c r="BT1795" s="82">
        <v>8244.9421</v>
      </c>
      <c r="BU1795" s="82">
        <v>8261.14908</v>
      </c>
      <c r="BV1795" s="82">
        <v>8279.01736</v>
      </c>
      <c r="BW1795" s="82">
        <v>8056.99601</v>
      </c>
      <c r="BX1795" s="82">
        <v>8077.15556</v>
      </c>
      <c r="BY1795" s="82">
        <v>8097.87104</v>
      </c>
      <c r="BZ1795" s="82">
        <v>8119.55927</v>
      </c>
      <c r="CA1795" s="82">
        <v>8143.18915</v>
      </c>
      <c r="CB1795" s="82">
        <v>7686.60261</v>
      </c>
      <c r="CC1795" s="82">
        <v>7715.52111</v>
      </c>
      <c r="CD1795" s="82">
        <v>7748.37027</v>
      </c>
      <c r="CE1795" s="82">
        <v>7784.74155</v>
      </c>
      <c r="CF1795" s="82">
        <v>7713.6929</v>
      </c>
      <c r="CG1795" s="82">
        <v>7626.78631</v>
      </c>
      <c r="CH1795" s="82">
        <v>7520.73835</v>
      </c>
      <c r="CI1795" s="82">
        <v>7392.28306</v>
      </c>
      <c r="CJ1795" s="82">
        <v>7345.59314</v>
      </c>
      <c r="CK1795" s="82">
        <v>7345.66697</v>
      </c>
    </row>
    <row r="1796" ht="14.25" customHeight="1">
      <c r="E1796" s="2"/>
      <c r="G1796" s="81">
        <v>17.0</v>
      </c>
      <c r="H1796" s="81">
        <v>8.0</v>
      </c>
      <c r="I1796" s="81">
        <v>153.0</v>
      </c>
      <c r="J1796" s="80">
        <v>8161.19608</v>
      </c>
      <c r="K1796" s="80">
        <v>8162.96668</v>
      </c>
      <c r="L1796" s="80">
        <v>8165.36304</v>
      </c>
      <c r="M1796" s="80">
        <v>8168.53277</v>
      </c>
      <c r="N1796" s="80">
        <v>8171.95419</v>
      </c>
      <c r="O1796" s="80">
        <v>8176.10649</v>
      </c>
      <c r="P1796" s="80">
        <v>8180.76828</v>
      </c>
      <c r="Q1796" s="80">
        <v>8186.15027</v>
      </c>
      <c r="R1796" s="80">
        <v>8191.91289</v>
      </c>
      <c r="S1796" s="80">
        <v>8199.89598</v>
      </c>
      <c r="T1796" s="80">
        <v>8207.40462</v>
      </c>
      <c r="U1796" s="80">
        <v>8214.0535</v>
      </c>
      <c r="V1796" s="80">
        <v>8221.30981</v>
      </c>
      <c r="W1796" s="80">
        <v>8226.91696</v>
      </c>
      <c r="X1796" s="80">
        <v>8232.93853</v>
      </c>
      <c r="Y1796" s="80">
        <v>8240.91722</v>
      </c>
      <c r="Z1796" s="80">
        <v>8249.83511</v>
      </c>
      <c r="AA1796" s="80">
        <v>8259.67224</v>
      </c>
      <c r="AB1796" s="80">
        <v>8270.80358</v>
      </c>
      <c r="AC1796" s="80">
        <v>8283.30458</v>
      </c>
      <c r="AD1796" s="80">
        <v>8297.55188</v>
      </c>
      <c r="AE1796" s="80">
        <v>8313.59361</v>
      </c>
      <c r="AF1796" s="80">
        <v>8331.27949</v>
      </c>
      <c r="AG1796" s="80">
        <v>8107.27368</v>
      </c>
      <c r="AH1796" s="80">
        <v>8127.14868</v>
      </c>
      <c r="AI1796" s="80">
        <v>8147.55686</v>
      </c>
      <c r="AJ1796" s="80">
        <v>8168.93803</v>
      </c>
      <c r="AK1796" s="80">
        <v>8192.27048</v>
      </c>
      <c r="AL1796" s="80">
        <v>7731.84376</v>
      </c>
      <c r="AM1796" s="80">
        <v>7760.46558</v>
      </c>
      <c r="AN1796" s="80">
        <v>7792.99357</v>
      </c>
      <c r="AO1796" s="80">
        <v>7828.94791</v>
      </c>
      <c r="AP1796" s="80">
        <v>7756.64949</v>
      </c>
      <c r="AQ1796" s="80">
        <v>7668.28215</v>
      </c>
      <c r="AR1796" s="80">
        <v>7560.51315</v>
      </c>
      <c r="AS1796" s="80">
        <v>7430.1172</v>
      </c>
      <c r="AT1796" s="80">
        <v>7395.00689</v>
      </c>
      <c r="AU1796" s="80">
        <v>7395.07954</v>
      </c>
      <c r="AW1796" s="81">
        <v>17.0</v>
      </c>
      <c r="AX1796" s="81">
        <v>8.0</v>
      </c>
      <c r="AY1796" s="81">
        <v>153.0</v>
      </c>
      <c r="AZ1796" s="82">
        <v>8161.19608</v>
      </c>
      <c r="BA1796" s="82">
        <v>8162.96668</v>
      </c>
      <c r="BB1796" s="82">
        <v>8165.36304</v>
      </c>
      <c r="BC1796" s="82">
        <v>8168.53277</v>
      </c>
      <c r="BD1796" s="82">
        <v>8171.95419</v>
      </c>
      <c r="BE1796" s="82">
        <v>8176.10649</v>
      </c>
      <c r="BF1796" s="82">
        <v>8180.76828</v>
      </c>
      <c r="BG1796" s="82">
        <v>8186.15027</v>
      </c>
      <c r="BH1796" s="82">
        <v>8191.91289</v>
      </c>
      <c r="BI1796" s="82">
        <v>8199.89598</v>
      </c>
      <c r="BJ1796" s="82">
        <v>8207.40462</v>
      </c>
      <c r="BK1796" s="82">
        <v>8214.0535</v>
      </c>
      <c r="BL1796" s="82">
        <v>8221.30981</v>
      </c>
      <c r="BM1796" s="82">
        <v>8226.91696</v>
      </c>
      <c r="BN1796" s="82">
        <v>8232.93853</v>
      </c>
      <c r="BO1796" s="82">
        <v>8240.91722</v>
      </c>
      <c r="BP1796" s="82">
        <v>8249.83511</v>
      </c>
      <c r="BQ1796" s="82">
        <v>8259.67224</v>
      </c>
      <c r="BR1796" s="82">
        <v>8270.80358</v>
      </c>
      <c r="BS1796" s="82">
        <v>8283.30458</v>
      </c>
      <c r="BT1796" s="82">
        <v>8297.55188</v>
      </c>
      <c r="BU1796" s="82">
        <v>8313.59361</v>
      </c>
      <c r="BV1796" s="82">
        <v>8331.27949</v>
      </c>
      <c r="BW1796" s="82">
        <v>8107.27368</v>
      </c>
      <c r="BX1796" s="82">
        <v>8127.14868</v>
      </c>
      <c r="BY1796" s="82">
        <v>8147.55686</v>
      </c>
      <c r="BZ1796" s="82">
        <v>8168.93803</v>
      </c>
      <c r="CA1796" s="82">
        <v>8192.27048</v>
      </c>
      <c r="CB1796" s="82">
        <v>7731.84376</v>
      </c>
      <c r="CC1796" s="82">
        <v>7760.46558</v>
      </c>
      <c r="CD1796" s="82">
        <v>7792.99357</v>
      </c>
      <c r="CE1796" s="82">
        <v>7828.94791</v>
      </c>
      <c r="CF1796" s="82">
        <v>7756.64949</v>
      </c>
      <c r="CG1796" s="82">
        <v>7668.28215</v>
      </c>
      <c r="CH1796" s="82">
        <v>7560.51315</v>
      </c>
      <c r="CI1796" s="82">
        <v>7430.1172</v>
      </c>
      <c r="CJ1796" s="82">
        <v>7395.00689</v>
      </c>
      <c r="CK1796" s="82">
        <v>7395.07954</v>
      </c>
    </row>
    <row r="1797" ht="14.25" customHeight="1">
      <c r="E1797" s="2"/>
      <c r="G1797" s="81">
        <v>17.0</v>
      </c>
      <c r="H1797" s="81">
        <v>8.0</v>
      </c>
      <c r="I1797" s="81">
        <v>154.0</v>
      </c>
      <c r="J1797" s="80">
        <v>8215.82238</v>
      </c>
      <c r="K1797" s="80">
        <v>8217.58478</v>
      </c>
      <c r="L1797" s="80">
        <v>8219.97755</v>
      </c>
      <c r="M1797" s="80">
        <v>8223.14936</v>
      </c>
      <c r="N1797" s="80">
        <v>8226.51118</v>
      </c>
      <c r="O1797" s="80">
        <v>8230.64113</v>
      </c>
      <c r="P1797" s="80">
        <v>8235.25261</v>
      </c>
      <c r="Q1797" s="80">
        <v>8240.57915</v>
      </c>
      <c r="R1797" s="80">
        <v>8246.28931</v>
      </c>
      <c r="S1797" s="80">
        <v>8254.19413</v>
      </c>
      <c r="T1797" s="80">
        <v>8261.63198</v>
      </c>
      <c r="U1797" s="80">
        <v>8268.16195</v>
      </c>
      <c r="V1797" s="80">
        <v>8275.34659</v>
      </c>
      <c r="W1797" s="80">
        <v>8280.61758</v>
      </c>
      <c r="X1797" s="80">
        <v>8286.634</v>
      </c>
      <c r="Y1797" s="80">
        <v>8294.62208</v>
      </c>
      <c r="Z1797" s="80">
        <v>8303.40956</v>
      </c>
      <c r="AA1797" s="80">
        <v>8313.13438</v>
      </c>
      <c r="AB1797" s="80">
        <v>8324.16389</v>
      </c>
      <c r="AC1797" s="80">
        <v>8336.52184</v>
      </c>
      <c r="AD1797" s="80">
        <v>8350.6194</v>
      </c>
      <c r="AE1797" s="80">
        <v>8366.49498</v>
      </c>
      <c r="AF1797" s="80">
        <v>8383.99749</v>
      </c>
      <c r="AG1797" s="80">
        <v>8157.99102</v>
      </c>
      <c r="AH1797" s="80">
        <v>8177.5799</v>
      </c>
      <c r="AI1797" s="80">
        <v>8197.6791</v>
      </c>
      <c r="AJ1797" s="80">
        <v>8218.75159</v>
      </c>
      <c r="AK1797" s="80">
        <v>8241.78511</v>
      </c>
      <c r="AL1797" s="80">
        <v>7777.48669</v>
      </c>
      <c r="AM1797" s="80">
        <v>7805.81053</v>
      </c>
      <c r="AN1797" s="80">
        <v>7838.01602</v>
      </c>
      <c r="AO1797" s="80">
        <v>7873.55166</v>
      </c>
      <c r="AP1797" s="80">
        <v>7799.99484</v>
      </c>
      <c r="AQ1797" s="80">
        <v>7710.15669</v>
      </c>
      <c r="AR1797" s="80">
        <v>7600.65491</v>
      </c>
      <c r="AS1797" s="80">
        <v>7468.30506</v>
      </c>
      <c r="AT1797" s="80">
        <v>7444.84616</v>
      </c>
      <c r="AU1797" s="80">
        <v>7444.91764</v>
      </c>
      <c r="AW1797" s="81">
        <v>17.0</v>
      </c>
      <c r="AX1797" s="81">
        <v>8.0</v>
      </c>
      <c r="AY1797" s="81">
        <v>154.0</v>
      </c>
      <c r="AZ1797" s="82">
        <v>8215.82238</v>
      </c>
      <c r="BA1797" s="82">
        <v>8217.58478</v>
      </c>
      <c r="BB1797" s="82">
        <v>8219.97755</v>
      </c>
      <c r="BC1797" s="82">
        <v>8223.14936</v>
      </c>
      <c r="BD1797" s="82">
        <v>8226.51118</v>
      </c>
      <c r="BE1797" s="82">
        <v>8230.64113</v>
      </c>
      <c r="BF1797" s="82">
        <v>8235.25261</v>
      </c>
      <c r="BG1797" s="82">
        <v>8240.57915</v>
      </c>
      <c r="BH1797" s="82">
        <v>8246.28931</v>
      </c>
      <c r="BI1797" s="82">
        <v>8254.19413</v>
      </c>
      <c r="BJ1797" s="82">
        <v>8261.63198</v>
      </c>
      <c r="BK1797" s="82">
        <v>8268.16195</v>
      </c>
      <c r="BL1797" s="82">
        <v>8275.34659</v>
      </c>
      <c r="BM1797" s="82">
        <v>8280.61758</v>
      </c>
      <c r="BN1797" s="82">
        <v>8286.634</v>
      </c>
      <c r="BO1797" s="82">
        <v>8294.62208</v>
      </c>
      <c r="BP1797" s="82">
        <v>8303.40956</v>
      </c>
      <c r="BQ1797" s="82">
        <v>8313.13438</v>
      </c>
      <c r="BR1797" s="82">
        <v>8324.16389</v>
      </c>
      <c r="BS1797" s="82">
        <v>8336.52184</v>
      </c>
      <c r="BT1797" s="82">
        <v>8350.6194</v>
      </c>
      <c r="BU1797" s="82">
        <v>8366.49498</v>
      </c>
      <c r="BV1797" s="82">
        <v>8383.99749</v>
      </c>
      <c r="BW1797" s="82">
        <v>8157.99102</v>
      </c>
      <c r="BX1797" s="82">
        <v>8177.5799</v>
      </c>
      <c r="BY1797" s="82">
        <v>8197.6791</v>
      </c>
      <c r="BZ1797" s="82">
        <v>8218.75159</v>
      </c>
      <c r="CA1797" s="82">
        <v>8241.78511</v>
      </c>
      <c r="CB1797" s="82">
        <v>7777.48669</v>
      </c>
      <c r="CC1797" s="82">
        <v>7805.81053</v>
      </c>
      <c r="CD1797" s="82">
        <v>7838.01602</v>
      </c>
      <c r="CE1797" s="82">
        <v>7873.55166</v>
      </c>
      <c r="CF1797" s="82">
        <v>7799.99484</v>
      </c>
      <c r="CG1797" s="82">
        <v>7710.15669</v>
      </c>
      <c r="CH1797" s="82">
        <v>7600.65491</v>
      </c>
      <c r="CI1797" s="82">
        <v>7468.30506</v>
      </c>
      <c r="CJ1797" s="82">
        <v>7444.84616</v>
      </c>
      <c r="CK1797" s="82">
        <v>7444.91764</v>
      </c>
    </row>
    <row r="1798" ht="14.25" customHeight="1">
      <c r="E1798" s="2"/>
      <c r="G1798" s="81">
        <v>17.0</v>
      </c>
      <c r="H1798" s="81">
        <v>8.0</v>
      </c>
      <c r="I1798" s="81">
        <v>155.0</v>
      </c>
      <c r="J1798" s="80">
        <v>8270.92</v>
      </c>
      <c r="K1798" s="80">
        <v>8272.67416</v>
      </c>
      <c r="L1798" s="80">
        <v>8275.06333</v>
      </c>
      <c r="M1798" s="80">
        <v>8278.23728</v>
      </c>
      <c r="N1798" s="80">
        <v>8281.53909</v>
      </c>
      <c r="O1798" s="80">
        <v>8285.64657</v>
      </c>
      <c r="P1798" s="80">
        <v>8290.20744</v>
      </c>
      <c r="Q1798" s="80">
        <v>8295.47818</v>
      </c>
      <c r="R1798" s="80">
        <v>8301.13558</v>
      </c>
      <c r="S1798" s="80">
        <v>8308.96165</v>
      </c>
      <c r="T1798" s="80">
        <v>8316.32829</v>
      </c>
      <c r="U1798" s="80">
        <v>8322.73858</v>
      </c>
      <c r="V1798" s="80">
        <v>8329.85115</v>
      </c>
      <c r="W1798" s="80">
        <v>8334.78367</v>
      </c>
      <c r="X1798" s="80">
        <v>8340.79499</v>
      </c>
      <c r="Y1798" s="80">
        <v>8348.79262</v>
      </c>
      <c r="Z1798" s="80">
        <v>8357.44889</v>
      </c>
      <c r="AA1798" s="80">
        <v>8367.06075</v>
      </c>
      <c r="AB1798" s="80">
        <v>8377.98785</v>
      </c>
      <c r="AC1798" s="80">
        <v>8390.20194</v>
      </c>
      <c r="AD1798" s="80">
        <v>8404.14894</v>
      </c>
      <c r="AE1798" s="80">
        <v>8419.85746</v>
      </c>
      <c r="AF1798" s="80">
        <v>8437.17561</v>
      </c>
      <c r="AG1798" s="80">
        <v>8209.15212</v>
      </c>
      <c r="AH1798" s="80">
        <v>8228.45329</v>
      </c>
      <c r="AI1798" s="80">
        <v>8248.24182</v>
      </c>
      <c r="AJ1798" s="80">
        <v>8269.00398</v>
      </c>
      <c r="AK1798" s="80">
        <v>8291.73707</v>
      </c>
      <c r="AL1798" s="80">
        <v>7823.53513</v>
      </c>
      <c r="AM1798" s="80">
        <v>7851.55967</v>
      </c>
      <c r="AN1798" s="80">
        <v>7883.44131</v>
      </c>
      <c r="AO1798" s="80">
        <v>7918.55646</v>
      </c>
      <c r="AP1798" s="80">
        <v>7843.73252</v>
      </c>
      <c r="AQ1798" s="80">
        <v>7752.41343</v>
      </c>
      <c r="AR1798" s="80">
        <v>7641.167</v>
      </c>
      <c r="AS1798" s="80">
        <v>7506.84987</v>
      </c>
      <c r="AT1798" s="80">
        <v>7495.11494</v>
      </c>
      <c r="AU1798" s="80">
        <v>7495.18524</v>
      </c>
      <c r="AW1798" s="81">
        <v>17.0</v>
      </c>
      <c r="AX1798" s="81">
        <v>8.0</v>
      </c>
      <c r="AY1798" s="81">
        <v>155.0</v>
      </c>
      <c r="AZ1798" s="82">
        <v>8270.92</v>
      </c>
      <c r="BA1798" s="82">
        <v>8272.67416</v>
      </c>
      <c r="BB1798" s="82">
        <v>8275.06333</v>
      </c>
      <c r="BC1798" s="82">
        <v>8278.23728</v>
      </c>
      <c r="BD1798" s="82">
        <v>8281.53909</v>
      </c>
      <c r="BE1798" s="82">
        <v>8285.64657</v>
      </c>
      <c r="BF1798" s="82">
        <v>8290.20744</v>
      </c>
      <c r="BG1798" s="82">
        <v>8295.47818</v>
      </c>
      <c r="BH1798" s="82">
        <v>8301.13558</v>
      </c>
      <c r="BI1798" s="82">
        <v>8308.96165</v>
      </c>
      <c r="BJ1798" s="82">
        <v>8316.32829</v>
      </c>
      <c r="BK1798" s="82">
        <v>8322.73858</v>
      </c>
      <c r="BL1798" s="82">
        <v>8329.85115</v>
      </c>
      <c r="BM1798" s="82">
        <v>8334.78367</v>
      </c>
      <c r="BN1798" s="82">
        <v>8340.79499</v>
      </c>
      <c r="BO1798" s="82">
        <v>8348.79262</v>
      </c>
      <c r="BP1798" s="82">
        <v>8357.44889</v>
      </c>
      <c r="BQ1798" s="82">
        <v>8367.06075</v>
      </c>
      <c r="BR1798" s="82">
        <v>8377.98785</v>
      </c>
      <c r="BS1798" s="82">
        <v>8390.20194</v>
      </c>
      <c r="BT1798" s="82">
        <v>8404.14894</v>
      </c>
      <c r="BU1798" s="82">
        <v>8419.85746</v>
      </c>
      <c r="BV1798" s="82">
        <v>8437.17561</v>
      </c>
      <c r="BW1798" s="82">
        <v>8209.15212</v>
      </c>
      <c r="BX1798" s="82">
        <v>8228.45329</v>
      </c>
      <c r="BY1798" s="82">
        <v>8248.24182</v>
      </c>
      <c r="BZ1798" s="82">
        <v>8269.00398</v>
      </c>
      <c r="CA1798" s="82">
        <v>8291.73707</v>
      </c>
      <c r="CB1798" s="82">
        <v>7823.53513</v>
      </c>
      <c r="CC1798" s="82">
        <v>7851.55967</v>
      </c>
      <c r="CD1798" s="82">
        <v>7883.44131</v>
      </c>
      <c r="CE1798" s="82">
        <v>7918.55646</v>
      </c>
      <c r="CF1798" s="82">
        <v>7843.73252</v>
      </c>
      <c r="CG1798" s="82">
        <v>7752.41343</v>
      </c>
      <c r="CH1798" s="82">
        <v>7641.167</v>
      </c>
      <c r="CI1798" s="82">
        <v>7506.84987</v>
      </c>
      <c r="CJ1798" s="82">
        <v>7495.11494</v>
      </c>
      <c r="CK1798" s="82">
        <v>7495.18524</v>
      </c>
    </row>
    <row r="1799" ht="14.25" customHeight="1">
      <c r="E1799" s="2"/>
      <c r="G1799" s="81">
        <v>17.0</v>
      </c>
      <c r="H1799" s="81">
        <v>8.0</v>
      </c>
      <c r="I1799" s="81">
        <v>156.0</v>
      </c>
      <c r="J1799" s="80">
        <v>8326.49334</v>
      </c>
      <c r="K1799" s="80">
        <v>8328.23922</v>
      </c>
      <c r="L1799" s="80">
        <v>8330.62479</v>
      </c>
      <c r="M1799" s="80">
        <v>8333.80093</v>
      </c>
      <c r="N1799" s="80">
        <v>8337.04234</v>
      </c>
      <c r="O1799" s="80">
        <v>8341.12722</v>
      </c>
      <c r="P1799" s="80">
        <v>8345.63716</v>
      </c>
      <c r="Q1799" s="80">
        <v>8350.85177</v>
      </c>
      <c r="R1799" s="80">
        <v>8356.45608</v>
      </c>
      <c r="S1799" s="80">
        <v>8364.20292</v>
      </c>
      <c r="T1799" s="80">
        <v>8371.49794</v>
      </c>
      <c r="U1799" s="80">
        <v>8377.78777</v>
      </c>
      <c r="V1799" s="80">
        <v>8384.82783</v>
      </c>
      <c r="W1799" s="80">
        <v>8389.4196</v>
      </c>
      <c r="X1799" s="80">
        <v>8395.42584</v>
      </c>
      <c r="Y1799" s="80">
        <v>8403.43319</v>
      </c>
      <c r="Z1799" s="80">
        <v>8411.95743</v>
      </c>
      <c r="AA1799" s="80">
        <v>8421.45567</v>
      </c>
      <c r="AB1799" s="80">
        <v>8432.27981</v>
      </c>
      <c r="AC1799" s="80">
        <v>8444.3492</v>
      </c>
      <c r="AD1799" s="80">
        <v>8458.1448</v>
      </c>
      <c r="AE1799" s="80">
        <v>8473.68534</v>
      </c>
      <c r="AF1799" s="80">
        <v>8490.81812</v>
      </c>
      <c r="AG1799" s="80">
        <v>8260.76113</v>
      </c>
      <c r="AH1799" s="80">
        <v>8279.77298</v>
      </c>
      <c r="AI1799" s="80">
        <v>8299.24912</v>
      </c>
      <c r="AJ1799" s="80">
        <v>8319.69929</v>
      </c>
      <c r="AK1799" s="80">
        <v>8342.13043</v>
      </c>
      <c r="AL1799" s="80">
        <v>7869.99285</v>
      </c>
      <c r="AM1799" s="80">
        <v>7897.71675</v>
      </c>
      <c r="AN1799" s="80">
        <v>7929.27317</v>
      </c>
      <c r="AO1799" s="80">
        <v>7963.96602</v>
      </c>
      <c r="AP1799" s="80">
        <v>7887.86616</v>
      </c>
      <c r="AQ1799" s="80">
        <v>7795.05588</v>
      </c>
      <c r="AR1799" s="80">
        <v>7682.05282</v>
      </c>
      <c r="AS1799" s="80">
        <v>7545.7549</v>
      </c>
      <c r="AT1799" s="80">
        <v>7545.81724</v>
      </c>
      <c r="AU1799" s="80">
        <v>7545.88635</v>
      </c>
      <c r="AW1799" s="81">
        <v>17.0</v>
      </c>
      <c r="AX1799" s="81">
        <v>8.0</v>
      </c>
      <c r="AY1799" s="81">
        <v>156.0</v>
      </c>
      <c r="AZ1799" s="82">
        <v>8326.49334</v>
      </c>
      <c r="BA1799" s="82">
        <v>8328.23922</v>
      </c>
      <c r="BB1799" s="82">
        <v>8330.62479</v>
      </c>
      <c r="BC1799" s="82">
        <v>8333.80093</v>
      </c>
      <c r="BD1799" s="82">
        <v>8337.04234</v>
      </c>
      <c r="BE1799" s="82">
        <v>8341.12722</v>
      </c>
      <c r="BF1799" s="82">
        <v>8345.63716</v>
      </c>
      <c r="BG1799" s="82">
        <v>8350.85177</v>
      </c>
      <c r="BH1799" s="82">
        <v>8356.45608</v>
      </c>
      <c r="BI1799" s="82">
        <v>8364.20292</v>
      </c>
      <c r="BJ1799" s="82">
        <v>8371.49794</v>
      </c>
      <c r="BK1799" s="82">
        <v>8377.78777</v>
      </c>
      <c r="BL1799" s="82">
        <v>8384.82783</v>
      </c>
      <c r="BM1799" s="82">
        <v>8389.4196</v>
      </c>
      <c r="BN1799" s="82">
        <v>8395.42584</v>
      </c>
      <c r="BO1799" s="82">
        <v>8403.43319</v>
      </c>
      <c r="BP1799" s="82">
        <v>8411.95743</v>
      </c>
      <c r="BQ1799" s="82">
        <v>8421.45567</v>
      </c>
      <c r="BR1799" s="82">
        <v>8432.27981</v>
      </c>
      <c r="BS1799" s="82">
        <v>8444.3492</v>
      </c>
      <c r="BT1799" s="82">
        <v>8458.1448</v>
      </c>
      <c r="BU1799" s="82">
        <v>8473.68534</v>
      </c>
      <c r="BV1799" s="82">
        <v>8490.81812</v>
      </c>
      <c r="BW1799" s="82">
        <v>8260.76113</v>
      </c>
      <c r="BX1799" s="82">
        <v>8279.77298</v>
      </c>
      <c r="BY1799" s="82">
        <v>8299.24912</v>
      </c>
      <c r="BZ1799" s="82">
        <v>8319.69929</v>
      </c>
      <c r="CA1799" s="82">
        <v>8342.13043</v>
      </c>
      <c r="CB1799" s="82">
        <v>7869.99285</v>
      </c>
      <c r="CC1799" s="82">
        <v>7897.71675</v>
      </c>
      <c r="CD1799" s="82">
        <v>7929.27317</v>
      </c>
      <c r="CE1799" s="82">
        <v>7963.96602</v>
      </c>
      <c r="CF1799" s="82">
        <v>7887.86616</v>
      </c>
      <c r="CG1799" s="82">
        <v>7795.05588</v>
      </c>
      <c r="CH1799" s="82">
        <v>7682.05282</v>
      </c>
      <c r="CI1799" s="82">
        <v>7545.7549</v>
      </c>
      <c r="CJ1799" s="82">
        <v>7545.81724</v>
      </c>
      <c r="CK1799" s="82">
        <v>7545.88635</v>
      </c>
    </row>
    <row r="1800" ht="14.25" customHeight="1">
      <c r="E1800" s="2"/>
      <c r="G1800" s="81">
        <v>17.0</v>
      </c>
      <c r="H1800" s="81">
        <v>8.0</v>
      </c>
      <c r="I1800" s="81">
        <v>157.0</v>
      </c>
      <c r="J1800" s="80">
        <v>5158.69358</v>
      </c>
      <c r="K1800" s="80">
        <v>5160.43101</v>
      </c>
      <c r="L1800" s="80">
        <v>5162.81283</v>
      </c>
      <c r="M1800" s="80">
        <v>5165.92736</v>
      </c>
      <c r="N1800" s="80">
        <v>5169.13957</v>
      </c>
      <c r="O1800" s="80">
        <v>5173.16969</v>
      </c>
      <c r="P1800" s="80">
        <v>5177.6175</v>
      </c>
      <c r="Q1800" s="80">
        <v>5182.77531</v>
      </c>
      <c r="R1800" s="80">
        <v>5188.28352</v>
      </c>
      <c r="S1800" s="80">
        <v>5195.9608</v>
      </c>
      <c r="T1800" s="80">
        <v>5203.14104</v>
      </c>
      <c r="U1800" s="80">
        <v>5209.35163</v>
      </c>
      <c r="V1800" s="80">
        <v>5216.06488</v>
      </c>
      <c r="W1800" s="80">
        <v>5220.64078</v>
      </c>
      <c r="X1800" s="80">
        <v>5226.64166</v>
      </c>
      <c r="Y1800" s="80">
        <v>5234.51108</v>
      </c>
      <c r="Z1800" s="80">
        <v>5242.91273</v>
      </c>
      <c r="AA1800" s="80">
        <v>5252.29633</v>
      </c>
      <c r="AB1800" s="80">
        <v>5262.96414</v>
      </c>
      <c r="AC1800" s="80">
        <v>5274.86671</v>
      </c>
      <c r="AD1800" s="80">
        <v>5288.47831</v>
      </c>
      <c r="AE1800" s="80">
        <v>5303.81826</v>
      </c>
      <c r="AF1800" s="80">
        <v>5320.71229</v>
      </c>
      <c r="AG1800" s="80">
        <v>5088.54874</v>
      </c>
      <c r="AH1800" s="80">
        <v>5107.23853</v>
      </c>
      <c r="AI1800" s="80">
        <v>5126.39034</v>
      </c>
      <c r="AJ1800" s="80">
        <v>5146.51668</v>
      </c>
      <c r="AK1800" s="80">
        <v>5168.60354</v>
      </c>
      <c r="AL1800" s="80">
        <v>4692.52124</v>
      </c>
      <c r="AM1800" s="80">
        <v>4719.88258</v>
      </c>
      <c r="AN1800" s="80">
        <v>4750.98148</v>
      </c>
      <c r="AO1800" s="80">
        <v>4785.19111</v>
      </c>
      <c r="AP1800" s="80">
        <v>4707.70564</v>
      </c>
      <c r="AQ1800" s="80">
        <v>4613.26599</v>
      </c>
      <c r="AR1800" s="80">
        <v>4498.42943</v>
      </c>
      <c r="AS1800" s="80">
        <v>4373.11578</v>
      </c>
      <c r="AT1800" s="80">
        <v>4373.17704</v>
      </c>
      <c r="AU1800" s="80">
        <v>4373.24494</v>
      </c>
      <c r="AW1800" s="81">
        <v>17.0</v>
      </c>
      <c r="AX1800" s="81">
        <v>8.0</v>
      </c>
      <c r="AY1800" s="81">
        <v>157.0</v>
      </c>
      <c r="AZ1800" s="82">
        <v>5158.69358</v>
      </c>
      <c r="BA1800" s="82">
        <v>5160.43101</v>
      </c>
      <c r="BB1800" s="82">
        <v>5162.81283</v>
      </c>
      <c r="BC1800" s="82">
        <v>5165.92736</v>
      </c>
      <c r="BD1800" s="82">
        <v>5169.13957</v>
      </c>
      <c r="BE1800" s="82">
        <v>5173.16969</v>
      </c>
      <c r="BF1800" s="82">
        <v>5177.6175</v>
      </c>
      <c r="BG1800" s="82">
        <v>5182.77531</v>
      </c>
      <c r="BH1800" s="82">
        <v>5188.28352</v>
      </c>
      <c r="BI1800" s="82">
        <v>5195.9608</v>
      </c>
      <c r="BJ1800" s="82">
        <v>5203.14104</v>
      </c>
      <c r="BK1800" s="82">
        <v>5209.35163</v>
      </c>
      <c r="BL1800" s="82">
        <v>5216.06488</v>
      </c>
      <c r="BM1800" s="82">
        <v>5220.64078</v>
      </c>
      <c r="BN1800" s="82">
        <v>5226.64166</v>
      </c>
      <c r="BO1800" s="82">
        <v>5234.51108</v>
      </c>
      <c r="BP1800" s="82">
        <v>5242.91273</v>
      </c>
      <c r="BQ1800" s="82">
        <v>5252.29633</v>
      </c>
      <c r="BR1800" s="82">
        <v>5262.96414</v>
      </c>
      <c r="BS1800" s="82">
        <v>5274.86671</v>
      </c>
      <c r="BT1800" s="82">
        <v>5288.47831</v>
      </c>
      <c r="BU1800" s="82">
        <v>5303.81826</v>
      </c>
      <c r="BV1800" s="82">
        <v>5320.71229</v>
      </c>
      <c r="BW1800" s="82">
        <v>5088.54874</v>
      </c>
      <c r="BX1800" s="82">
        <v>5107.23853</v>
      </c>
      <c r="BY1800" s="82">
        <v>5126.39034</v>
      </c>
      <c r="BZ1800" s="82">
        <v>5146.51668</v>
      </c>
      <c r="CA1800" s="82">
        <v>5168.60354</v>
      </c>
      <c r="CB1800" s="82">
        <v>4692.52124</v>
      </c>
      <c r="CC1800" s="82">
        <v>4719.88258</v>
      </c>
      <c r="CD1800" s="82">
        <v>4750.98148</v>
      </c>
      <c r="CE1800" s="82">
        <v>4785.19111</v>
      </c>
      <c r="CF1800" s="82">
        <v>4707.70564</v>
      </c>
      <c r="CG1800" s="82">
        <v>4613.26599</v>
      </c>
      <c r="CH1800" s="82">
        <v>4498.42943</v>
      </c>
      <c r="CI1800" s="82">
        <v>4373.11578</v>
      </c>
      <c r="CJ1800" s="82">
        <v>4373.17704</v>
      </c>
      <c r="CK1800" s="82">
        <v>4373.24494</v>
      </c>
    </row>
    <row r="1801" ht="14.25" customHeight="1">
      <c r="E1801" s="2"/>
      <c r="G1801" s="81">
        <v>17.0</v>
      </c>
      <c r="H1801" s="81">
        <v>8.0</v>
      </c>
      <c r="I1801" s="81">
        <v>158.0</v>
      </c>
      <c r="J1801" s="80">
        <v>5191.16876</v>
      </c>
      <c r="K1801" s="80">
        <v>5192.89771</v>
      </c>
      <c r="L1801" s="80">
        <v>5195.27576</v>
      </c>
      <c r="M1801" s="80">
        <v>5198.32828</v>
      </c>
      <c r="N1801" s="80">
        <v>5201.51112</v>
      </c>
      <c r="O1801" s="80">
        <v>5205.48611</v>
      </c>
      <c r="P1801" s="80">
        <v>5209.8714</v>
      </c>
      <c r="Q1801" s="80">
        <v>5214.97206</v>
      </c>
      <c r="R1801" s="80">
        <v>5220.38354</v>
      </c>
      <c r="S1801" s="80">
        <v>5227.99085</v>
      </c>
      <c r="T1801" s="80">
        <v>5235.05558</v>
      </c>
      <c r="U1801" s="80">
        <v>5241.18644</v>
      </c>
      <c r="V1801" s="80">
        <v>5247.57069</v>
      </c>
      <c r="W1801" s="80">
        <v>5252.13066</v>
      </c>
      <c r="X1801" s="80">
        <v>5258.1262</v>
      </c>
      <c r="Y1801" s="80">
        <v>5265.85684</v>
      </c>
      <c r="Z1801" s="80">
        <v>5274.13514</v>
      </c>
      <c r="AA1801" s="80">
        <v>5283.40344</v>
      </c>
      <c r="AB1801" s="80">
        <v>5293.91398</v>
      </c>
      <c r="AC1801" s="80">
        <v>5305.64875</v>
      </c>
      <c r="AD1801" s="80">
        <v>5319.0753</v>
      </c>
      <c r="AE1801" s="80">
        <v>5334.21353</v>
      </c>
      <c r="AF1801" s="80">
        <v>5350.86744</v>
      </c>
      <c r="AG1801" s="80">
        <v>5116.58054</v>
      </c>
      <c r="AH1801" s="80">
        <v>5134.94645</v>
      </c>
      <c r="AI1801" s="80">
        <v>5153.77216</v>
      </c>
      <c r="AJ1801" s="80">
        <v>5173.57294</v>
      </c>
      <c r="AK1801" s="80">
        <v>5195.31376</v>
      </c>
      <c r="AL1801" s="80">
        <v>4715.2549</v>
      </c>
      <c r="AM1801" s="80">
        <v>4742.25199</v>
      </c>
      <c r="AN1801" s="80">
        <v>4772.89126</v>
      </c>
      <c r="AO1801" s="80">
        <v>4806.61555</v>
      </c>
      <c r="AP1801" s="80">
        <v>4727.7352</v>
      </c>
      <c r="AQ1801" s="80">
        <v>4631.65537</v>
      </c>
      <c r="AR1801" s="80">
        <v>4514.97316</v>
      </c>
      <c r="AS1801" s="80">
        <v>4400.71014</v>
      </c>
      <c r="AT1801" s="80">
        <v>4400.7703</v>
      </c>
      <c r="AU1801" s="80">
        <v>4400.83699</v>
      </c>
      <c r="AW1801" s="81">
        <v>17.0</v>
      </c>
      <c r="AX1801" s="81">
        <v>8.0</v>
      </c>
      <c r="AY1801" s="81">
        <v>158.0</v>
      </c>
      <c r="AZ1801" s="82">
        <v>5191.16876</v>
      </c>
      <c r="BA1801" s="82">
        <v>5192.89771</v>
      </c>
      <c r="BB1801" s="82">
        <v>5195.27576</v>
      </c>
      <c r="BC1801" s="82">
        <v>5198.32828</v>
      </c>
      <c r="BD1801" s="82">
        <v>5201.51112</v>
      </c>
      <c r="BE1801" s="82">
        <v>5205.48611</v>
      </c>
      <c r="BF1801" s="82">
        <v>5209.8714</v>
      </c>
      <c r="BG1801" s="82">
        <v>5214.97206</v>
      </c>
      <c r="BH1801" s="82">
        <v>5220.38354</v>
      </c>
      <c r="BI1801" s="82">
        <v>5227.99085</v>
      </c>
      <c r="BJ1801" s="82">
        <v>5235.05558</v>
      </c>
      <c r="BK1801" s="82">
        <v>5241.18644</v>
      </c>
      <c r="BL1801" s="82">
        <v>5247.57069</v>
      </c>
      <c r="BM1801" s="82">
        <v>5252.13066</v>
      </c>
      <c r="BN1801" s="82">
        <v>5258.1262</v>
      </c>
      <c r="BO1801" s="82">
        <v>5265.85684</v>
      </c>
      <c r="BP1801" s="82">
        <v>5274.13514</v>
      </c>
      <c r="BQ1801" s="82">
        <v>5283.40344</v>
      </c>
      <c r="BR1801" s="82">
        <v>5293.91398</v>
      </c>
      <c r="BS1801" s="82">
        <v>5305.64875</v>
      </c>
      <c r="BT1801" s="82">
        <v>5319.0753</v>
      </c>
      <c r="BU1801" s="82">
        <v>5334.21353</v>
      </c>
      <c r="BV1801" s="82">
        <v>5350.86744</v>
      </c>
      <c r="BW1801" s="82">
        <v>5116.58054</v>
      </c>
      <c r="BX1801" s="82">
        <v>5134.94645</v>
      </c>
      <c r="BY1801" s="82">
        <v>5153.77216</v>
      </c>
      <c r="BZ1801" s="82">
        <v>5173.57294</v>
      </c>
      <c r="CA1801" s="82">
        <v>5195.31376</v>
      </c>
      <c r="CB1801" s="82">
        <v>4715.2549</v>
      </c>
      <c r="CC1801" s="82">
        <v>4742.25199</v>
      </c>
      <c r="CD1801" s="82">
        <v>4772.89126</v>
      </c>
      <c r="CE1801" s="82">
        <v>4806.61555</v>
      </c>
      <c r="CF1801" s="82">
        <v>4727.7352</v>
      </c>
      <c r="CG1801" s="82">
        <v>4631.65537</v>
      </c>
      <c r="CH1801" s="82">
        <v>4514.97316</v>
      </c>
      <c r="CI1801" s="82">
        <v>4400.71014</v>
      </c>
      <c r="CJ1801" s="82">
        <v>4400.7703</v>
      </c>
      <c r="CK1801" s="82">
        <v>4400.83699</v>
      </c>
    </row>
    <row r="1802" ht="14.25" customHeight="1">
      <c r="E1802" s="2"/>
      <c r="G1802" s="81">
        <v>17.0</v>
      </c>
      <c r="H1802" s="81">
        <v>8.0</v>
      </c>
      <c r="I1802" s="81">
        <v>159.0</v>
      </c>
      <c r="J1802" s="80">
        <v>5223.9214</v>
      </c>
      <c r="K1802" s="80">
        <v>5225.64183</v>
      </c>
      <c r="L1802" s="80">
        <v>5228.01611</v>
      </c>
      <c r="M1802" s="80">
        <v>5231.0062</v>
      </c>
      <c r="N1802" s="80">
        <v>5234.15949</v>
      </c>
      <c r="O1802" s="80">
        <v>5238.07899</v>
      </c>
      <c r="P1802" s="80">
        <v>5242.40136</v>
      </c>
      <c r="Q1802" s="80">
        <v>5247.44452</v>
      </c>
      <c r="R1802" s="80">
        <v>5252.75864</v>
      </c>
      <c r="S1802" s="80">
        <v>5260.29556</v>
      </c>
      <c r="T1802" s="80">
        <v>5267.24405</v>
      </c>
      <c r="U1802" s="80">
        <v>5273.29469</v>
      </c>
      <c r="V1802" s="80">
        <v>5279.34771</v>
      </c>
      <c r="W1802" s="80">
        <v>5283.89169</v>
      </c>
      <c r="X1802" s="80">
        <v>5289.88192</v>
      </c>
      <c r="Y1802" s="80">
        <v>5297.47292</v>
      </c>
      <c r="Z1802" s="80">
        <v>5305.62712</v>
      </c>
      <c r="AA1802" s="80">
        <v>5314.77943</v>
      </c>
      <c r="AB1802" s="80">
        <v>5325.13177</v>
      </c>
      <c r="AC1802" s="80">
        <v>5336.69775</v>
      </c>
      <c r="AD1802" s="80">
        <v>5349.93817</v>
      </c>
      <c r="AE1802" s="80">
        <v>5364.87353</v>
      </c>
      <c r="AF1802" s="80">
        <v>5381.28596</v>
      </c>
      <c r="AG1802" s="80">
        <v>5144.85872</v>
      </c>
      <c r="AH1802" s="80">
        <v>5162.89894</v>
      </c>
      <c r="AI1802" s="80">
        <v>5181.39675</v>
      </c>
      <c r="AJ1802" s="80">
        <v>5200.87025</v>
      </c>
      <c r="AK1802" s="80">
        <v>5222.26323</v>
      </c>
      <c r="AL1802" s="80">
        <v>4738.19567</v>
      </c>
      <c r="AM1802" s="80">
        <v>4764.82682</v>
      </c>
      <c r="AN1802" s="80">
        <v>4795.00431</v>
      </c>
      <c r="AO1802" s="80">
        <v>4828.24114</v>
      </c>
      <c r="AP1802" s="80">
        <v>4747.95654</v>
      </c>
      <c r="AQ1802" s="80">
        <v>4650.2256</v>
      </c>
      <c r="AR1802" s="80">
        <v>4531.68545</v>
      </c>
      <c r="AS1802" s="80">
        <v>4428.54011</v>
      </c>
      <c r="AT1802" s="80">
        <v>4428.59918</v>
      </c>
      <c r="AU1802" s="80">
        <v>4428.66464</v>
      </c>
      <c r="AW1802" s="81">
        <v>17.0</v>
      </c>
      <c r="AX1802" s="81">
        <v>8.0</v>
      </c>
      <c r="AY1802" s="81">
        <v>159.0</v>
      </c>
      <c r="AZ1802" s="82">
        <v>5223.9214</v>
      </c>
      <c r="BA1802" s="82">
        <v>5225.64183</v>
      </c>
      <c r="BB1802" s="82">
        <v>5228.01611</v>
      </c>
      <c r="BC1802" s="82">
        <v>5231.0062</v>
      </c>
      <c r="BD1802" s="82">
        <v>5234.15949</v>
      </c>
      <c r="BE1802" s="82">
        <v>5238.07899</v>
      </c>
      <c r="BF1802" s="82">
        <v>5242.40136</v>
      </c>
      <c r="BG1802" s="82">
        <v>5247.44452</v>
      </c>
      <c r="BH1802" s="82">
        <v>5252.75864</v>
      </c>
      <c r="BI1802" s="82">
        <v>5260.29556</v>
      </c>
      <c r="BJ1802" s="82">
        <v>5267.24405</v>
      </c>
      <c r="BK1802" s="82">
        <v>5273.29469</v>
      </c>
      <c r="BL1802" s="82">
        <v>5279.34771</v>
      </c>
      <c r="BM1802" s="82">
        <v>5283.89169</v>
      </c>
      <c r="BN1802" s="82">
        <v>5289.88192</v>
      </c>
      <c r="BO1802" s="82">
        <v>5297.47292</v>
      </c>
      <c r="BP1802" s="82">
        <v>5305.62712</v>
      </c>
      <c r="BQ1802" s="82">
        <v>5314.77943</v>
      </c>
      <c r="BR1802" s="82">
        <v>5325.13177</v>
      </c>
      <c r="BS1802" s="82">
        <v>5336.69775</v>
      </c>
      <c r="BT1802" s="82">
        <v>5349.93817</v>
      </c>
      <c r="BU1802" s="82">
        <v>5364.87353</v>
      </c>
      <c r="BV1802" s="82">
        <v>5381.28596</v>
      </c>
      <c r="BW1802" s="82">
        <v>5144.85872</v>
      </c>
      <c r="BX1802" s="82">
        <v>5162.89894</v>
      </c>
      <c r="BY1802" s="82">
        <v>5181.39675</v>
      </c>
      <c r="BZ1802" s="82">
        <v>5200.87025</v>
      </c>
      <c r="CA1802" s="82">
        <v>5222.26323</v>
      </c>
      <c r="CB1802" s="82">
        <v>4738.19567</v>
      </c>
      <c r="CC1802" s="82">
        <v>4764.82682</v>
      </c>
      <c r="CD1802" s="82">
        <v>4795.00431</v>
      </c>
      <c r="CE1802" s="82">
        <v>4828.24114</v>
      </c>
      <c r="CF1802" s="82">
        <v>4747.95654</v>
      </c>
      <c r="CG1802" s="82">
        <v>4650.2256</v>
      </c>
      <c r="CH1802" s="82">
        <v>4531.68545</v>
      </c>
      <c r="CI1802" s="82">
        <v>4428.54011</v>
      </c>
      <c r="CJ1802" s="82">
        <v>4428.59918</v>
      </c>
      <c r="CK1802" s="82">
        <v>4428.66464</v>
      </c>
    </row>
    <row r="1803" ht="14.25" customHeight="1">
      <c r="E1803" s="2"/>
      <c r="G1803" s="81">
        <v>17.0</v>
      </c>
      <c r="H1803" s="81">
        <v>8.0</v>
      </c>
      <c r="I1803" s="81">
        <v>160.0</v>
      </c>
      <c r="J1803" s="80">
        <v>5256.95403</v>
      </c>
      <c r="K1803" s="80">
        <v>5258.66588</v>
      </c>
      <c r="L1803" s="80">
        <v>5261.03639</v>
      </c>
      <c r="M1803" s="80">
        <v>5263.96364</v>
      </c>
      <c r="N1803" s="80">
        <v>5267.08719</v>
      </c>
      <c r="O1803" s="80">
        <v>5270.95086</v>
      </c>
      <c r="P1803" s="80">
        <v>5275.2099</v>
      </c>
      <c r="Q1803" s="80">
        <v>5280.19519</v>
      </c>
      <c r="R1803" s="80">
        <v>5285.41133</v>
      </c>
      <c r="S1803" s="80">
        <v>5292.87743</v>
      </c>
      <c r="T1803" s="80">
        <v>5299.70893</v>
      </c>
      <c r="U1803" s="80">
        <v>5305.67885</v>
      </c>
      <c r="V1803" s="80">
        <v>5311.39842</v>
      </c>
      <c r="W1803" s="80">
        <v>5315.92634</v>
      </c>
      <c r="X1803" s="80">
        <v>5321.91129</v>
      </c>
      <c r="Y1803" s="80">
        <v>5329.36176</v>
      </c>
      <c r="Z1803" s="80">
        <v>5337.39111</v>
      </c>
      <c r="AA1803" s="80">
        <v>5346.42675</v>
      </c>
      <c r="AB1803" s="80">
        <v>5356.61993</v>
      </c>
      <c r="AC1803" s="80">
        <v>5368.01612</v>
      </c>
      <c r="AD1803" s="80">
        <v>5381.06933</v>
      </c>
      <c r="AE1803" s="80">
        <v>5395.80066</v>
      </c>
      <c r="AF1803" s="80">
        <v>5411.97025</v>
      </c>
      <c r="AG1803" s="80">
        <v>5173.38553</v>
      </c>
      <c r="AH1803" s="80">
        <v>5191.09821</v>
      </c>
      <c r="AI1803" s="80">
        <v>5209.26632</v>
      </c>
      <c r="AJ1803" s="80">
        <v>5228.41077</v>
      </c>
      <c r="AK1803" s="80">
        <v>5249.45412</v>
      </c>
      <c r="AL1803" s="80">
        <v>4761.34544</v>
      </c>
      <c r="AM1803" s="80">
        <v>4787.6089</v>
      </c>
      <c r="AN1803" s="80">
        <v>4817.32246</v>
      </c>
      <c r="AO1803" s="80">
        <v>4850.06967</v>
      </c>
      <c r="AP1803" s="80">
        <v>4768.37135</v>
      </c>
      <c r="AQ1803" s="80">
        <v>4668.97827</v>
      </c>
      <c r="AR1803" s="80">
        <v>4548.56779</v>
      </c>
      <c r="AS1803" s="80">
        <v>4456.60785</v>
      </c>
      <c r="AT1803" s="80">
        <v>4456.6658</v>
      </c>
      <c r="AU1803" s="80">
        <v>4456.73004</v>
      </c>
      <c r="AW1803" s="81">
        <v>17.0</v>
      </c>
      <c r="AX1803" s="81">
        <v>8.0</v>
      </c>
      <c r="AY1803" s="81">
        <v>160.0</v>
      </c>
      <c r="AZ1803" s="82">
        <v>5256.95403</v>
      </c>
      <c r="BA1803" s="82">
        <v>5258.66588</v>
      </c>
      <c r="BB1803" s="82">
        <v>5261.03639</v>
      </c>
      <c r="BC1803" s="82">
        <v>5263.96364</v>
      </c>
      <c r="BD1803" s="82">
        <v>5267.08719</v>
      </c>
      <c r="BE1803" s="82">
        <v>5270.95086</v>
      </c>
      <c r="BF1803" s="82">
        <v>5275.2099</v>
      </c>
      <c r="BG1803" s="82">
        <v>5280.19519</v>
      </c>
      <c r="BH1803" s="82">
        <v>5285.41133</v>
      </c>
      <c r="BI1803" s="82">
        <v>5292.87743</v>
      </c>
      <c r="BJ1803" s="82">
        <v>5299.70893</v>
      </c>
      <c r="BK1803" s="82">
        <v>5305.67885</v>
      </c>
      <c r="BL1803" s="82">
        <v>5311.39842</v>
      </c>
      <c r="BM1803" s="82">
        <v>5315.92634</v>
      </c>
      <c r="BN1803" s="82">
        <v>5321.91129</v>
      </c>
      <c r="BO1803" s="82">
        <v>5329.36176</v>
      </c>
      <c r="BP1803" s="82">
        <v>5337.39111</v>
      </c>
      <c r="BQ1803" s="82">
        <v>5346.42675</v>
      </c>
      <c r="BR1803" s="82">
        <v>5356.61993</v>
      </c>
      <c r="BS1803" s="82">
        <v>5368.01612</v>
      </c>
      <c r="BT1803" s="82">
        <v>5381.06933</v>
      </c>
      <c r="BU1803" s="82">
        <v>5395.80066</v>
      </c>
      <c r="BV1803" s="82">
        <v>5411.97025</v>
      </c>
      <c r="BW1803" s="82">
        <v>5173.38553</v>
      </c>
      <c r="BX1803" s="82">
        <v>5191.09821</v>
      </c>
      <c r="BY1803" s="82">
        <v>5209.26632</v>
      </c>
      <c r="BZ1803" s="82">
        <v>5228.41077</v>
      </c>
      <c r="CA1803" s="82">
        <v>5249.45412</v>
      </c>
      <c r="CB1803" s="82">
        <v>4761.34544</v>
      </c>
      <c r="CC1803" s="82">
        <v>4787.6089</v>
      </c>
      <c r="CD1803" s="82">
        <v>4817.32246</v>
      </c>
      <c r="CE1803" s="82">
        <v>4850.06967</v>
      </c>
      <c r="CF1803" s="82">
        <v>4768.37135</v>
      </c>
      <c r="CG1803" s="82">
        <v>4668.97827</v>
      </c>
      <c r="CH1803" s="82">
        <v>4548.56779</v>
      </c>
      <c r="CI1803" s="82">
        <v>4456.60785</v>
      </c>
      <c r="CJ1803" s="82">
        <v>4456.6658</v>
      </c>
      <c r="CK1803" s="82">
        <v>4456.73004</v>
      </c>
    </row>
    <row r="1804" ht="14.25" customHeight="1">
      <c r="E1804" s="2"/>
      <c r="G1804" s="81">
        <v>17.0</v>
      </c>
      <c r="H1804" s="81">
        <v>8.0</v>
      </c>
      <c r="I1804" s="81">
        <v>161.0</v>
      </c>
      <c r="J1804" s="80">
        <v>5290.26921</v>
      </c>
      <c r="K1804" s="80">
        <v>5291.97245</v>
      </c>
      <c r="L1804" s="80">
        <v>5294.33917</v>
      </c>
      <c r="M1804" s="80">
        <v>5297.20316</v>
      </c>
      <c r="N1804" s="80">
        <v>5300.2968</v>
      </c>
      <c r="O1804" s="80">
        <v>5304.10427</v>
      </c>
      <c r="P1804" s="80">
        <v>5308.29956</v>
      </c>
      <c r="Q1804" s="80">
        <v>5313.22663</v>
      </c>
      <c r="R1804" s="80">
        <v>5318.34414</v>
      </c>
      <c r="S1804" s="80">
        <v>5325.739</v>
      </c>
      <c r="T1804" s="80">
        <v>5332.45275</v>
      </c>
      <c r="U1804" s="80">
        <v>5338.34145</v>
      </c>
      <c r="V1804" s="80">
        <v>5343.72531</v>
      </c>
      <c r="W1804" s="80">
        <v>5348.23711</v>
      </c>
      <c r="X1804" s="80">
        <v>5354.21681</v>
      </c>
      <c r="Y1804" s="80">
        <v>5361.52587</v>
      </c>
      <c r="Z1804" s="80">
        <v>5369.4296</v>
      </c>
      <c r="AA1804" s="80">
        <v>5378.34788</v>
      </c>
      <c r="AB1804" s="80">
        <v>5388.38093</v>
      </c>
      <c r="AC1804" s="80">
        <v>5399.60632</v>
      </c>
      <c r="AD1804" s="80">
        <v>5412.47123</v>
      </c>
      <c r="AE1804" s="80">
        <v>5426.99736</v>
      </c>
      <c r="AF1804" s="80">
        <v>5442.92271</v>
      </c>
      <c r="AG1804" s="80">
        <v>5202.16323</v>
      </c>
      <c r="AH1804" s="80">
        <v>5219.54651</v>
      </c>
      <c r="AI1804" s="80">
        <v>5237.38308</v>
      </c>
      <c r="AJ1804" s="80">
        <v>5256.19672</v>
      </c>
      <c r="AK1804" s="80">
        <v>5276.88859</v>
      </c>
      <c r="AL1804" s="80">
        <v>4784.70606</v>
      </c>
      <c r="AM1804" s="80">
        <v>4810.60011</v>
      </c>
      <c r="AN1804" s="80">
        <v>4839.84754</v>
      </c>
      <c r="AO1804" s="80">
        <v>4872.10296</v>
      </c>
      <c r="AP1804" s="80">
        <v>4788.98135</v>
      </c>
      <c r="AQ1804" s="80">
        <v>4687.91499</v>
      </c>
      <c r="AR1804" s="80">
        <v>4565.62166</v>
      </c>
      <c r="AS1804" s="80">
        <v>4484.91553</v>
      </c>
      <c r="AT1804" s="80">
        <v>4484.97236</v>
      </c>
      <c r="AU1804" s="80">
        <v>4485.03536</v>
      </c>
      <c r="AW1804" s="81">
        <v>17.0</v>
      </c>
      <c r="AX1804" s="81">
        <v>8.0</v>
      </c>
      <c r="AY1804" s="81">
        <v>161.0</v>
      </c>
      <c r="AZ1804" s="82">
        <v>5290.26921</v>
      </c>
      <c r="BA1804" s="82">
        <v>5291.97245</v>
      </c>
      <c r="BB1804" s="82">
        <v>5294.33917</v>
      </c>
      <c r="BC1804" s="82">
        <v>5297.20316</v>
      </c>
      <c r="BD1804" s="82">
        <v>5300.2968</v>
      </c>
      <c r="BE1804" s="82">
        <v>5304.10427</v>
      </c>
      <c r="BF1804" s="82">
        <v>5308.29956</v>
      </c>
      <c r="BG1804" s="82">
        <v>5313.22663</v>
      </c>
      <c r="BH1804" s="82">
        <v>5318.34414</v>
      </c>
      <c r="BI1804" s="82">
        <v>5325.739</v>
      </c>
      <c r="BJ1804" s="82">
        <v>5332.45275</v>
      </c>
      <c r="BK1804" s="82">
        <v>5338.34145</v>
      </c>
      <c r="BL1804" s="82">
        <v>5343.72531</v>
      </c>
      <c r="BM1804" s="82">
        <v>5348.23711</v>
      </c>
      <c r="BN1804" s="82">
        <v>5354.21681</v>
      </c>
      <c r="BO1804" s="82">
        <v>5361.52587</v>
      </c>
      <c r="BP1804" s="82">
        <v>5369.4296</v>
      </c>
      <c r="BQ1804" s="82">
        <v>5378.34788</v>
      </c>
      <c r="BR1804" s="82">
        <v>5388.38093</v>
      </c>
      <c r="BS1804" s="82">
        <v>5399.60632</v>
      </c>
      <c r="BT1804" s="82">
        <v>5412.47123</v>
      </c>
      <c r="BU1804" s="82">
        <v>5426.99736</v>
      </c>
      <c r="BV1804" s="82">
        <v>5442.92271</v>
      </c>
      <c r="BW1804" s="82">
        <v>5202.16323</v>
      </c>
      <c r="BX1804" s="82">
        <v>5219.54651</v>
      </c>
      <c r="BY1804" s="82">
        <v>5237.38308</v>
      </c>
      <c r="BZ1804" s="82">
        <v>5256.19672</v>
      </c>
      <c r="CA1804" s="82">
        <v>5276.88859</v>
      </c>
      <c r="CB1804" s="82">
        <v>4784.70606</v>
      </c>
      <c r="CC1804" s="82">
        <v>4810.60011</v>
      </c>
      <c r="CD1804" s="82">
        <v>4839.84754</v>
      </c>
      <c r="CE1804" s="82">
        <v>4872.10296</v>
      </c>
      <c r="CF1804" s="82">
        <v>4788.98135</v>
      </c>
      <c r="CG1804" s="82">
        <v>4687.91499</v>
      </c>
      <c r="CH1804" s="82">
        <v>4565.62166</v>
      </c>
      <c r="CI1804" s="82">
        <v>4484.91553</v>
      </c>
      <c r="CJ1804" s="82">
        <v>4484.97236</v>
      </c>
      <c r="CK1804" s="82">
        <v>4485.03536</v>
      </c>
    </row>
    <row r="1805" ht="14.25" customHeight="1">
      <c r="E1805" s="2"/>
      <c r="G1805" s="81">
        <v>17.0</v>
      </c>
      <c r="H1805" s="81">
        <v>8.0</v>
      </c>
      <c r="I1805" s="81">
        <v>162.0</v>
      </c>
      <c r="J1805" s="80">
        <v>5323.86953</v>
      </c>
      <c r="K1805" s="80">
        <v>5325.5641</v>
      </c>
      <c r="L1805" s="80">
        <v>5327.92704</v>
      </c>
      <c r="M1805" s="80">
        <v>5330.72733</v>
      </c>
      <c r="N1805" s="80">
        <v>5333.79087</v>
      </c>
      <c r="O1805" s="80">
        <v>5337.54178</v>
      </c>
      <c r="P1805" s="80">
        <v>5341.67292</v>
      </c>
      <c r="Q1805" s="80">
        <v>5346.5414</v>
      </c>
      <c r="R1805" s="80">
        <v>5351.55963</v>
      </c>
      <c r="S1805" s="80">
        <v>5358.88282</v>
      </c>
      <c r="T1805" s="80">
        <v>5365.47807</v>
      </c>
      <c r="U1805" s="80">
        <v>5371.28504</v>
      </c>
      <c r="V1805" s="80">
        <v>5376.3309</v>
      </c>
      <c r="W1805" s="80">
        <v>5380.82653</v>
      </c>
      <c r="X1805" s="80">
        <v>5386.801</v>
      </c>
      <c r="Y1805" s="80">
        <v>5393.96776</v>
      </c>
      <c r="Z1805" s="80">
        <v>5401.74509</v>
      </c>
      <c r="AA1805" s="80">
        <v>5410.5453</v>
      </c>
      <c r="AB1805" s="80">
        <v>5420.41726</v>
      </c>
      <c r="AC1805" s="80">
        <v>5431.47084</v>
      </c>
      <c r="AD1805" s="80">
        <v>5444.14633</v>
      </c>
      <c r="AE1805" s="80">
        <v>5458.46609</v>
      </c>
      <c r="AF1805" s="80">
        <v>5474.14579</v>
      </c>
      <c r="AG1805" s="80">
        <v>5231.19409</v>
      </c>
      <c r="AH1805" s="80">
        <v>5248.2461</v>
      </c>
      <c r="AI1805" s="80">
        <v>5265.74928</v>
      </c>
      <c r="AJ1805" s="80">
        <v>5284.23031</v>
      </c>
      <c r="AK1805" s="80">
        <v>5304.56887</v>
      </c>
      <c r="AL1805" s="80">
        <v>4808.27946</v>
      </c>
      <c r="AM1805" s="80">
        <v>4833.80232</v>
      </c>
      <c r="AN1805" s="80">
        <v>4862.58142</v>
      </c>
      <c r="AO1805" s="80">
        <v>4894.34283</v>
      </c>
      <c r="AP1805" s="80">
        <v>4809.7883</v>
      </c>
      <c r="AQ1805" s="80">
        <v>4707.0374</v>
      </c>
      <c r="AR1805" s="80">
        <v>4582.84858</v>
      </c>
      <c r="AS1805" s="80">
        <v>4513.46533</v>
      </c>
      <c r="AT1805" s="80">
        <v>4513.52104</v>
      </c>
      <c r="AU1805" s="80">
        <v>4513.58279</v>
      </c>
      <c r="AW1805" s="81">
        <v>17.0</v>
      </c>
      <c r="AX1805" s="81">
        <v>8.0</v>
      </c>
      <c r="AY1805" s="81">
        <v>162.0</v>
      </c>
      <c r="AZ1805" s="82">
        <v>5323.86953</v>
      </c>
      <c r="BA1805" s="82">
        <v>5325.5641</v>
      </c>
      <c r="BB1805" s="82">
        <v>5327.92704</v>
      </c>
      <c r="BC1805" s="82">
        <v>5330.72733</v>
      </c>
      <c r="BD1805" s="82">
        <v>5333.79087</v>
      </c>
      <c r="BE1805" s="82">
        <v>5337.54178</v>
      </c>
      <c r="BF1805" s="82">
        <v>5341.67292</v>
      </c>
      <c r="BG1805" s="82">
        <v>5346.5414</v>
      </c>
      <c r="BH1805" s="82">
        <v>5351.55963</v>
      </c>
      <c r="BI1805" s="82">
        <v>5358.88282</v>
      </c>
      <c r="BJ1805" s="82">
        <v>5365.47807</v>
      </c>
      <c r="BK1805" s="82">
        <v>5371.28504</v>
      </c>
      <c r="BL1805" s="82">
        <v>5376.3309</v>
      </c>
      <c r="BM1805" s="82">
        <v>5380.82653</v>
      </c>
      <c r="BN1805" s="82">
        <v>5386.801</v>
      </c>
      <c r="BO1805" s="82">
        <v>5393.96776</v>
      </c>
      <c r="BP1805" s="82">
        <v>5401.74509</v>
      </c>
      <c r="BQ1805" s="82">
        <v>5410.5453</v>
      </c>
      <c r="BR1805" s="82">
        <v>5420.41726</v>
      </c>
      <c r="BS1805" s="82">
        <v>5431.47084</v>
      </c>
      <c r="BT1805" s="82">
        <v>5444.14633</v>
      </c>
      <c r="BU1805" s="82">
        <v>5458.46609</v>
      </c>
      <c r="BV1805" s="82">
        <v>5474.14579</v>
      </c>
      <c r="BW1805" s="82">
        <v>5231.19409</v>
      </c>
      <c r="BX1805" s="82">
        <v>5248.2461</v>
      </c>
      <c r="BY1805" s="82">
        <v>5265.74928</v>
      </c>
      <c r="BZ1805" s="82">
        <v>5284.23031</v>
      </c>
      <c r="CA1805" s="82">
        <v>5304.56887</v>
      </c>
      <c r="CB1805" s="82">
        <v>4808.27946</v>
      </c>
      <c r="CC1805" s="82">
        <v>4833.80232</v>
      </c>
      <c r="CD1805" s="82">
        <v>4862.58142</v>
      </c>
      <c r="CE1805" s="82">
        <v>4894.34283</v>
      </c>
      <c r="CF1805" s="82">
        <v>4809.7883</v>
      </c>
      <c r="CG1805" s="82">
        <v>4707.0374</v>
      </c>
      <c r="CH1805" s="82">
        <v>4582.84858</v>
      </c>
      <c r="CI1805" s="82">
        <v>4513.46533</v>
      </c>
      <c r="CJ1805" s="82">
        <v>4513.52104</v>
      </c>
      <c r="CK1805" s="82">
        <v>4513.58279</v>
      </c>
    </row>
    <row r="1806" ht="14.25" customHeight="1">
      <c r="E1806" s="2"/>
      <c r="G1806" s="81">
        <v>17.0</v>
      </c>
      <c r="H1806" s="81">
        <v>8.0</v>
      </c>
      <c r="I1806" s="81">
        <v>163.0</v>
      </c>
      <c r="J1806" s="80">
        <v>5357.75759</v>
      </c>
      <c r="K1806" s="80">
        <v>5359.44345</v>
      </c>
      <c r="L1806" s="80">
        <v>5361.8026</v>
      </c>
      <c r="M1806" s="80">
        <v>5364.53877</v>
      </c>
      <c r="N1806" s="80">
        <v>5367.57202</v>
      </c>
      <c r="O1806" s="80">
        <v>5371.266</v>
      </c>
      <c r="P1806" s="80">
        <v>5375.33258</v>
      </c>
      <c r="Q1806" s="80">
        <v>5380.14209</v>
      </c>
      <c r="R1806" s="80">
        <v>5385.06038</v>
      </c>
      <c r="S1806" s="80">
        <v>5392.31148</v>
      </c>
      <c r="T1806" s="80">
        <v>5398.78745</v>
      </c>
      <c r="U1806" s="80">
        <v>5404.51217</v>
      </c>
      <c r="V1806" s="80">
        <v>5409.21774</v>
      </c>
      <c r="W1806" s="80">
        <v>5413.69713</v>
      </c>
      <c r="X1806" s="80">
        <v>5419.6664</v>
      </c>
      <c r="Y1806" s="80">
        <v>5426.68995</v>
      </c>
      <c r="Z1806" s="80">
        <v>5434.34011</v>
      </c>
      <c r="AA1806" s="80">
        <v>5443.02155</v>
      </c>
      <c r="AB1806" s="80">
        <v>5452.73144</v>
      </c>
      <c r="AC1806" s="80">
        <v>5463.61216</v>
      </c>
      <c r="AD1806" s="80">
        <v>5476.09714</v>
      </c>
      <c r="AE1806" s="80">
        <v>5490.20932</v>
      </c>
      <c r="AF1806" s="80">
        <v>5505.64195</v>
      </c>
      <c r="AG1806" s="80">
        <v>5260.48043</v>
      </c>
      <c r="AH1806" s="80">
        <v>5277.19926</v>
      </c>
      <c r="AI1806" s="80">
        <v>5294.36718</v>
      </c>
      <c r="AJ1806" s="80">
        <v>5312.5138</v>
      </c>
      <c r="AK1806" s="80">
        <v>5332.49717</v>
      </c>
      <c r="AL1806" s="80">
        <v>4832.06755</v>
      </c>
      <c r="AM1806" s="80">
        <v>4857.21744</v>
      </c>
      <c r="AN1806" s="80">
        <v>4885.52597</v>
      </c>
      <c r="AO1806" s="80">
        <v>4916.79114</v>
      </c>
      <c r="AP1806" s="80">
        <v>4830.79394</v>
      </c>
      <c r="AQ1806" s="80">
        <v>4726.34715</v>
      </c>
      <c r="AR1806" s="80">
        <v>4600.25006</v>
      </c>
      <c r="AS1806" s="80">
        <v>4542.25949</v>
      </c>
      <c r="AT1806" s="80">
        <v>4542.31406</v>
      </c>
      <c r="AU1806" s="80">
        <v>4542.37456</v>
      </c>
      <c r="AW1806" s="81">
        <v>17.0</v>
      </c>
      <c r="AX1806" s="81">
        <v>8.0</v>
      </c>
      <c r="AY1806" s="81">
        <v>163.0</v>
      </c>
      <c r="AZ1806" s="82">
        <v>5357.75759</v>
      </c>
      <c r="BA1806" s="82">
        <v>5359.44345</v>
      </c>
      <c r="BB1806" s="82">
        <v>5361.8026</v>
      </c>
      <c r="BC1806" s="82">
        <v>5364.53877</v>
      </c>
      <c r="BD1806" s="82">
        <v>5367.57202</v>
      </c>
      <c r="BE1806" s="82">
        <v>5371.266</v>
      </c>
      <c r="BF1806" s="82">
        <v>5375.33258</v>
      </c>
      <c r="BG1806" s="82">
        <v>5380.14209</v>
      </c>
      <c r="BH1806" s="82">
        <v>5385.06038</v>
      </c>
      <c r="BI1806" s="82">
        <v>5392.31148</v>
      </c>
      <c r="BJ1806" s="82">
        <v>5398.78745</v>
      </c>
      <c r="BK1806" s="82">
        <v>5404.51217</v>
      </c>
      <c r="BL1806" s="82">
        <v>5409.21774</v>
      </c>
      <c r="BM1806" s="82">
        <v>5413.69713</v>
      </c>
      <c r="BN1806" s="82">
        <v>5419.6664</v>
      </c>
      <c r="BO1806" s="82">
        <v>5426.68995</v>
      </c>
      <c r="BP1806" s="82">
        <v>5434.34011</v>
      </c>
      <c r="BQ1806" s="82">
        <v>5443.02155</v>
      </c>
      <c r="BR1806" s="82">
        <v>5452.73144</v>
      </c>
      <c r="BS1806" s="82">
        <v>5463.61216</v>
      </c>
      <c r="BT1806" s="82">
        <v>5476.09714</v>
      </c>
      <c r="BU1806" s="82">
        <v>5490.20932</v>
      </c>
      <c r="BV1806" s="82">
        <v>5505.64195</v>
      </c>
      <c r="BW1806" s="82">
        <v>5260.48043</v>
      </c>
      <c r="BX1806" s="82">
        <v>5277.19926</v>
      </c>
      <c r="BY1806" s="82">
        <v>5294.36718</v>
      </c>
      <c r="BZ1806" s="82">
        <v>5312.5138</v>
      </c>
      <c r="CA1806" s="82">
        <v>5332.49717</v>
      </c>
      <c r="CB1806" s="82">
        <v>4832.06755</v>
      </c>
      <c r="CC1806" s="82">
        <v>4857.21744</v>
      </c>
      <c r="CD1806" s="82">
        <v>4885.52597</v>
      </c>
      <c r="CE1806" s="82">
        <v>4916.79114</v>
      </c>
      <c r="CF1806" s="82">
        <v>4830.79394</v>
      </c>
      <c r="CG1806" s="82">
        <v>4726.34715</v>
      </c>
      <c r="CH1806" s="82">
        <v>4600.25006</v>
      </c>
      <c r="CI1806" s="82">
        <v>4542.25949</v>
      </c>
      <c r="CJ1806" s="82">
        <v>4542.31406</v>
      </c>
      <c r="CK1806" s="82">
        <v>4542.37456</v>
      </c>
    </row>
    <row r="1807" ht="14.25" customHeight="1">
      <c r="E1807" s="2"/>
      <c r="G1807" s="81">
        <v>17.0</v>
      </c>
      <c r="H1807" s="81">
        <v>8.0</v>
      </c>
      <c r="I1807" s="81">
        <v>164.0</v>
      </c>
      <c r="J1807" s="80">
        <v>5391.93603</v>
      </c>
      <c r="K1807" s="80">
        <v>5393.61313</v>
      </c>
      <c r="L1807" s="80">
        <v>5395.96849</v>
      </c>
      <c r="M1807" s="80">
        <v>5398.6401</v>
      </c>
      <c r="N1807" s="80">
        <v>5401.64288</v>
      </c>
      <c r="O1807" s="80">
        <v>5405.27955</v>
      </c>
      <c r="P1807" s="80">
        <v>5409.28114</v>
      </c>
      <c r="Q1807" s="80">
        <v>5414.03132</v>
      </c>
      <c r="R1807" s="80">
        <v>5418.84902</v>
      </c>
      <c r="S1807" s="80">
        <v>5426.02758</v>
      </c>
      <c r="T1807" s="80">
        <v>5432.3835</v>
      </c>
      <c r="U1807" s="80">
        <v>5438.02546</v>
      </c>
      <c r="V1807" s="80">
        <v>5442.38841</v>
      </c>
      <c r="W1807" s="80">
        <v>5446.85149</v>
      </c>
      <c r="X1807" s="80">
        <v>5452.8156</v>
      </c>
      <c r="Y1807" s="80">
        <v>5459.69503</v>
      </c>
      <c r="Z1807" s="80">
        <v>5467.21722</v>
      </c>
      <c r="AA1807" s="80">
        <v>5475.77917</v>
      </c>
      <c r="AB1807" s="80">
        <v>5485.326</v>
      </c>
      <c r="AC1807" s="80">
        <v>5496.03283</v>
      </c>
      <c r="AD1807" s="80">
        <v>5508.32616</v>
      </c>
      <c r="AE1807" s="80">
        <v>5522.22955</v>
      </c>
      <c r="AF1807" s="80">
        <v>5537.4137</v>
      </c>
      <c r="AG1807" s="80">
        <v>5290.02456</v>
      </c>
      <c r="AH1807" s="80">
        <v>5306.4083</v>
      </c>
      <c r="AI1807" s="80">
        <v>5323.23908</v>
      </c>
      <c r="AJ1807" s="80">
        <v>5341.04945</v>
      </c>
      <c r="AK1807" s="80">
        <v>5360.67576</v>
      </c>
      <c r="AL1807" s="80">
        <v>4856.07227</v>
      </c>
      <c r="AM1807" s="80">
        <v>4880.84738</v>
      </c>
      <c r="AN1807" s="80">
        <v>4908.68309</v>
      </c>
      <c r="AO1807" s="80">
        <v>4939.44976</v>
      </c>
      <c r="AP1807" s="80">
        <v>4852.00004</v>
      </c>
      <c r="AQ1807" s="80">
        <v>4745.84589</v>
      </c>
      <c r="AR1807" s="80">
        <v>4617.82765</v>
      </c>
      <c r="AS1807" s="80">
        <v>4571.30023</v>
      </c>
      <c r="AT1807" s="80">
        <v>4571.35366</v>
      </c>
      <c r="AU1807" s="80">
        <v>4571.4129</v>
      </c>
      <c r="AW1807" s="81">
        <v>17.0</v>
      </c>
      <c r="AX1807" s="81">
        <v>8.0</v>
      </c>
      <c r="AY1807" s="81">
        <v>164.0</v>
      </c>
      <c r="AZ1807" s="82">
        <v>5391.93603</v>
      </c>
      <c r="BA1807" s="82">
        <v>5393.61313</v>
      </c>
      <c r="BB1807" s="82">
        <v>5395.96849</v>
      </c>
      <c r="BC1807" s="82">
        <v>5398.6401</v>
      </c>
      <c r="BD1807" s="82">
        <v>5401.64288</v>
      </c>
      <c r="BE1807" s="82">
        <v>5405.27955</v>
      </c>
      <c r="BF1807" s="82">
        <v>5409.28114</v>
      </c>
      <c r="BG1807" s="82">
        <v>5414.03132</v>
      </c>
      <c r="BH1807" s="82">
        <v>5418.84902</v>
      </c>
      <c r="BI1807" s="82">
        <v>5426.02758</v>
      </c>
      <c r="BJ1807" s="82">
        <v>5432.3835</v>
      </c>
      <c r="BK1807" s="82">
        <v>5438.02546</v>
      </c>
      <c r="BL1807" s="82">
        <v>5442.38841</v>
      </c>
      <c r="BM1807" s="82">
        <v>5446.85149</v>
      </c>
      <c r="BN1807" s="82">
        <v>5452.8156</v>
      </c>
      <c r="BO1807" s="82">
        <v>5459.69503</v>
      </c>
      <c r="BP1807" s="82">
        <v>5467.21722</v>
      </c>
      <c r="BQ1807" s="82">
        <v>5475.77917</v>
      </c>
      <c r="BR1807" s="82">
        <v>5485.326</v>
      </c>
      <c r="BS1807" s="82">
        <v>5496.03283</v>
      </c>
      <c r="BT1807" s="82">
        <v>5508.32616</v>
      </c>
      <c r="BU1807" s="82">
        <v>5522.22955</v>
      </c>
      <c r="BV1807" s="82">
        <v>5537.4137</v>
      </c>
      <c r="BW1807" s="82">
        <v>5290.02456</v>
      </c>
      <c r="BX1807" s="82">
        <v>5306.4083</v>
      </c>
      <c r="BY1807" s="82">
        <v>5323.23908</v>
      </c>
      <c r="BZ1807" s="82">
        <v>5341.04945</v>
      </c>
      <c r="CA1807" s="82">
        <v>5360.67576</v>
      </c>
      <c r="CB1807" s="82">
        <v>4856.07227</v>
      </c>
      <c r="CC1807" s="82">
        <v>4880.84738</v>
      </c>
      <c r="CD1807" s="82">
        <v>4908.68309</v>
      </c>
      <c r="CE1807" s="82">
        <v>4939.44976</v>
      </c>
      <c r="CF1807" s="82">
        <v>4852.00004</v>
      </c>
      <c r="CG1807" s="82">
        <v>4745.84589</v>
      </c>
      <c r="CH1807" s="82">
        <v>4617.82765</v>
      </c>
      <c r="CI1807" s="82">
        <v>4571.30023</v>
      </c>
      <c r="CJ1807" s="82">
        <v>4571.35366</v>
      </c>
      <c r="CK1807" s="82">
        <v>4571.4129</v>
      </c>
    </row>
    <row r="1808" ht="14.25" customHeight="1">
      <c r="E1808" s="2"/>
      <c r="G1808" s="81">
        <v>17.0</v>
      </c>
      <c r="H1808" s="81">
        <v>8.0</v>
      </c>
      <c r="I1808" s="81">
        <v>165.0</v>
      </c>
      <c r="J1808" s="80">
        <v>5426.40752</v>
      </c>
      <c r="K1808" s="80">
        <v>5428.07581</v>
      </c>
      <c r="L1808" s="80">
        <v>5430.42736</v>
      </c>
      <c r="M1808" s="80">
        <v>5433.03399</v>
      </c>
      <c r="N1808" s="80">
        <v>5436.00609</v>
      </c>
      <c r="O1808" s="80">
        <v>5439.58509</v>
      </c>
      <c r="P1808" s="80">
        <v>5443.52126</v>
      </c>
      <c r="Q1808" s="80">
        <v>5448.21173</v>
      </c>
      <c r="R1808" s="80">
        <v>5452.92817</v>
      </c>
      <c r="S1808" s="80">
        <v>5460.03375</v>
      </c>
      <c r="T1808" s="80">
        <v>5466.26884</v>
      </c>
      <c r="U1808" s="80">
        <v>5471.82751</v>
      </c>
      <c r="V1808" s="80">
        <v>5475.8455</v>
      </c>
      <c r="W1808" s="80">
        <v>5480.29221</v>
      </c>
      <c r="X1808" s="80">
        <v>5486.25118</v>
      </c>
      <c r="Y1808" s="80">
        <v>5492.98556</v>
      </c>
      <c r="Z1808" s="80">
        <v>5500.37899</v>
      </c>
      <c r="AA1808" s="80">
        <v>5508.82074</v>
      </c>
      <c r="AB1808" s="80">
        <v>5518.2035</v>
      </c>
      <c r="AC1808" s="80">
        <v>5528.7354</v>
      </c>
      <c r="AD1808" s="80">
        <v>5540.83593</v>
      </c>
      <c r="AE1808" s="80">
        <v>5554.52933</v>
      </c>
      <c r="AF1808" s="80">
        <v>5569.46353</v>
      </c>
      <c r="AG1808" s="80">
        <v>5319.82885</v>
      </c>
      <c r="AH1808" s="80">
        <v>5335.87554</v>
      </c>
      <c r="AI1808" s="80">
        <v>5352.36728</v>
      </c>
      <c r="AJ1808" s="80">
        <v>5369.83956</v>
      </c>
      <c r="AK1808" s="80">
        <v>5389.10689</v>
      </c>
      <c r="AL1808" s="80">
        <v>4880.29559</v>
      </c>
      <c r="AM1808" s="80">
        <v>4904.69409</v>
      </c>
      <c r="AN1808" s="80">
        <v>4932.05469</v>
      </c>
      <c r="AO1808" s="80">
        <v>4962.32058</v>
      </c>
      <c r="AP1808" s="80">
        <v>4873.40841</v>
      </c>
      <c r="AQ1808" s="80">
        <v>4765.53531</v>
      </c>
      <c r="AR1808" s="80">
        <v>4635.58288</v>
      </c>
      <c r="AS1808" s="80">
        <v>4600.58982</v>
      </c>
      <c r="AT1808" s="80">
        <v>4600.64211</v>
      </c>
      <c r="AU1808" s="80">
        <v>4600.70007</v>
      </c>
      <c r="AW1808" s="81">
        <v>17.0</v>
      </c>
      <c r="AX1808" s="81">
        <v>8.0</v>
      </c>
      <c r="AY1808" s="81">
        <v>165.0</v>
      </c>
      <c r="AZ1808" s="82">
        <v>5426.40752</v>
      </c>
      <c r="BA1808" s="82">
        <v>5428.07581</v>
      </c>
      <c r="BB1808" s="82">
        <v>5430.42736</v>
      </c>
      <c r="BC1808" s="82">
        <v>5433.03399</v>
      </c>
      <c r="BD1808" s="82">
        <v>5436.00609</v>
      </c>
      <c r="BE1808" s="82">
        <v>5439.58509</v>
      </c>
      <c r="BF1808" s="82">
        <v>5443.52126</v>
      </c>
      <c r="BG1808" s="82">
        <v>5448.21173</v>
      </c>
      <c r="BH1808" s="82">
        <v>5452.92817</v>
      </c>
      <c r="BI1808" s="82">
        <v>5460.03375</v>
      </c>
      <c r="BJ1808" s="82">
        <v>5466.26884</v>
      </c>
      <c r="BK1808" s="82">
        <v>5471.82751</v>
      </c>
      <c r="BL1808" s="82">
        <v>5475.8455</v>
      </c>
      <c r="BM1808" s="82">
        <v>5480.29221</v>
      </c>
      <c r="BN1808" s="82">
        <v>5486.25118</v>
      </c>
      <c r="BO1808" s="82">
        <v>5492.98556</v>
      </c>
      <c r="BP1808" s="82">
        <v>5500.37899</v>
      </c>
      <c r="BQ1808" s="82">
        <v>5508.82074</v>
      </c>
      <c r="BR1808" s="82">
        <v>5518.2035</v>
      </c>
      <c r="BS1808" s="82">
        <v>5528.7354</v>
      </c>
      <c r="BT1808" s="82">
        <v>5540.83593</v>
      </c>
      <c r="BU1808" s="82">
        <v>5554.52933</v>
      </c>
      <c r="BV1808" s="82">
        <v>5569.46353</v>
      </c>
      <c r="BW1808" s="82">
        <v>5319.82885</v>
      </c>
      <c r="BX1808" s="82">
        <v>5335.87554</v>
      </c>
      <c r="BY1808" s="82">
        <v>5352.36728</v>
      </c>
      <c r="BZ1808" s="82">
        <v>5369.83956</v>
      </c>
      <c r="CA1808" s="82">
        <v>5389.10689</v>
      </c>
      <c r="CB1808" s="82">
        <v>4880.29559</v>
      </c>
      <c r="CC1808" s="82">
        <v>4904.69409</v>
      </c>
      <c r="CD1808" s="82">
        <v>4932.05469</v>
      </c>
      <c r="CE1808" s="82">
        <v>4962.32058</v>
      </c>
      <c r="CF1808" s="82">
        <v>4873.40841</v>
      </c>
      <c r="CG1808" s="82">
        <v>4765.53531</v>
      </c>
      <c r="CH1808" s="82">
        <v>4635.58288</v>
      </c>
      <c r="CI1808" s="82">
        <v>4600.58982</v>
      </c>
      <c r="CJ1808" s="82">
        <v>4600.64211</v>
      </c>
      <c r="CK1808" s="82">
        <v>4600.70007</v>
      </c>
    </row>
    <row r="1809" ht="14.25" customHeight="1">
      <c r="E1809" s="2"/>
      <c r="G1809" s="81">
        <v>17.0</v>
      </c>
      <c r="H1809" s="81">
        <v>8.0</v>
      </c>
      <c r="I1809" s="81">
        <v>166.0</v>
      </c>
      <c r="J1809" s="80">
        <v>5461.17473</v>
      </c>
      <c r="K1809" s="80">
        <v>5462.83417</v>
      </c>
      <c r="L1809" s="80">
        <v>5465.18191</v>
      </c>
      <c r="M1809" s="80">
        <v>5467.7231</v>
      </c>
      <c r="N1809" s="80">
        <v>5470.66435</v>
      </c>
      <c r="O1809" s="80">
        <v>5474.18529</v>
      </c>
      <c r="P1809" s="80">
        <v>5478.05562</v>
      </c>
      <c r="Q1809" s="80">
        <v>5482.686</v>
      </c>
      <c r="R1809" s="80">
        <v>5487.3005</v>
      </c>
      <c r="S1809" s="80">
        <v>5494.33265</v>
      </c>
      <c r="T1809" s="80">
        <v>5500.44613</v>
      </c>
      <c r="U1809" s="80">
        <v>5505.92098</v>
      </c>
      <c r="V1809" s="80">
        <v>5509.59163</v>
      </c>
      <c r="W1809" s="80">
        <v>5514.02191</v>
      </c>
      <c r="X1809" s="80">
        <v>5519.97576</v>
      </c>
      <c r="Y1809" s="80">
        <v>5526.56418</v>
      </c>
      <c r="Z1809" s="80">
        <v>5533.82804</v>
      </c>
      <c r="AA1809" s="80">
        <v>5542.14885</v>
      </c>
      <c r="AB1809" s="80">
        <v>5551.36654</v>
      </c>
      <c r="AC1809" s="80">
        <v>5561.72244</v>
      </c>
      <c r="AD1809" s="80">
        <v>5573.62903</v>
      </c>
      <c r="AE1809" s="80">
        <v>5587.1112</v>
      </c>
      <c r="AF1809" s="80">
        <v>5601.79399</v>
      </c>
      <c r="AG1809" s="80">
        <v>5349.89565</v>
      </c>
      <c r="AH1809" s="80">
        <v>5365.60335</v>
      </c>
      <c r="AI1809" s="80">
        <v>5381.75411</v>
      </c>
      <c r="AJ1809" s="80">
        <v>5398.88643</v>
      </c>
      <c r="AK1809" s="80">
        <v>5417.79286</v>
      </c>
      <c r="AL1809" s="80">
        <v>4904.73947</v>
      </c>
      <c r="AM1809" s="80">
        <v>4928.75953</v>
      </c>
      <c r="AN1809" s="80">
        <v>4955.64271</v>
      </c>
      <c r="AO1809" s="80">
        <v>4985.4055</v>
      </c>
      <c r="AP1809" s="80">
        <v>4895.02086</v>
      </c>
      <c r="AQ1809" s="80">
        <v>4785.41709</v>
      </c>
      <c r="AR1809" s="80">
        <v>4653.51733</v>
      </c>
      <c r="AS1809" s="80">
        <v>4630.13054</v>
      </c>
      <c r="AT1809" s="80">
        <v>4630.18167</v>
      </c>
      <c r="AU1809" s="80">
        <v>4630.23835</v>
      </c>
      <c r="AW1809" s="81">
        <v>17.0</v>
      </c>
      <c r="AX1809" s="81">
        <v>8.0</v>
      </c>
      <c r="AY1809" s="81">
        <v>166.0</v>
      </c>
      <c r="AZ1809" s="82">
        <v>5461.17473</v>
      </c>
      <c r="BA1809" s="82">
        <v>5462.83417</v>
      </c>
      <c r="BB1809" s="82">
        <v>5465.18191</v>
      </c>
      <c r="BC1809" s="82">
        <v>5467.7231</v>
      </c>
      <c r="BD1809" s="82">
        <v>5470.66435</v>
      </c>
      <c r="BE1809" s="82">
        <v>5474.18529</v>
      </c>
      <c r="BF1809" s="82">
        <v>5478.05562</v>
      </c>
      <c r="BG1809" s="82">
        <v>5482.686</v>
      </c>
      <c r="BH1809" s="82">
        <v>5487.3005</v>
      </c>
      <c r="BI1809" s="82">
        <v>5494.33265</v>
      </c>
      <c r="BJ1809" s="82">
        <v>5500.44613</v>
      </c>
      <c r="BK1809" s="82">
        <v>5505.92098</v>
      </c>
      <c r="BL1809" s="82">
        <v>5509.59163</v>
      </c>
      <c r="BM1809" s="82">
        <v>5514.02191</v>
      </c>
      <c r="BN1809" s="82">
        <v>5519.97576</v>
      </c>
      <c r="BO1809" s="82">
        <v>5526.56418</v>
      </c>
      <c r="BP1809" s="82">
        <v>5533.82804</v>
      </c>
      <c r="BQ1809" s="82">
        <v>5542.14885</v>
      </c>
      <c r="BR1809" s="82">
        <v>5551.36654</v>
      </c>
      <c r="BS1809" s="82">
        <v>5561.72244</v>
      </c>
      <c r="BT1809" s="82">
        <v>5573.62903</v>
      </c>
      <c r="BU1809" s="82">
        <v>5587.1112</v>
      </c>
      <c r="BV1809" s="82">
        <v>5601.79399</v>
      </c>
      <c r="BW1809" s="82">
        <v>5349.89565</v>
      </c>
      <c r="BX1809" s="82">
        <v>5365.60335</v>
      </c>
      <c r="BY1809" s="82">
        <v>5381.75411</v>
      </c>
      <c r="BZ1809" s="82">
        <v>5398.88643</v>
      </c>
      <c r="CA1809" s="82">
        <v>5417.79286</v>
      </c>
      <c r="CB1809" s="82">
        <v>4904.73947</v>
      </c>
      <c r="CC1809" s="82">
        <v>4928.75953</v>
      </c>
      <c r="CD1809" s="82">
        <v>4955.64271</v>
      </c>
      <c r="CE1809" s="82">
        <v>4985.4055</v>
      </c>
      <c r="CF1809" s="82">
        <v>4895.02086</v>
      </c>
      <c r="CG1809" s="82">
        <v>4785.41709</v>
      </c>
      <c r="CH1809" s="82">
        <v>4653.51733</v>
      </c>
      <c r="CI1809" s="82">
        <v>4630.13054</v>
      </c>
      <c r="CJ1809" s="82">
        <v>4630.18167</v>
      </c>
      <c r="CK1809" s="82">
        <v>4630.23835</v>
      </c>
    </row>
    <row r="1810" ht="14.25" customHeight="1">
      <c r="E1810" s="2"/>
      <c r="G1810" s="81">
        <v>17.0</v>
      </c>
      <c r="H1810" s="81">
        <v>8.0</v>
      </c>
      <c r="I1810" s="81">
        <v>167.0</v>
      </c>
      <c r="J1810" s="80">
        <v>5496.24039</v>
      </c>
      <c r="K1810" s="80">
        <v>5497.89093</v>
      </c>
      <c r="L1810" s="80">
        <v>5500.23486</v>
      </c>
      <c r="M1810" s="80">
        <v>5502.71017</v>
      </c>
      <c r="N1810" s="80">
        <v>5505.62036</v>
      </c>
      <c r="O1810" s="80">
        <v>5509.08286</v>
      </c>
      <c r="P1810" s="80">
        <v>5512.88691</v>
      </c>
      <c r="Q1810" s="80">
        <v>5517.45682</v>
      </c>
      <c r="R1810" s="80">
        <v>5521.9687</v>
      </c>
      <c r="S1810" s="80">
        <v>5528.92697</v>
      </c>
      <c r="T1810" s="80">
        <v>5534.91804</v>
      </c>
      <c r="U1810" s="80">
        <v>5540.30854</v>
      </c>
      <c r="V1810" s="80">
        <v>5543.62946</v>
      </c>
      <c r="W1810" s="80">
        <v>5548.04323</v>
      </c>
      <c r="X1810" s="80">
        <v>5553.99201</v>
      </c>
      <c r="Y1810" s="80">
        <v>5560.43351</v>
      </c>
      <c r="Z1810" s="80">
        <v>5567.56699</v>
      </c>
      <c r="AA1810" s="80">
        <v>5575.76613</v>
      </c>
      <c r="AB1810" s="80">
        <v>5584.81773</v>
      </c>
      <c r="AC1810" s="80">
        <v>5594.99656</v>
      </c>
      <c r="AD1810" s="80">
        <v>5606.70804</v>
      </c>
      <c r="AE1810" s="80">
        <v>5619.97774</v>
      </c>
      <c r="AF1810" s="80">
        <v>5634.40765</v>
      </c>
      <c r="AG1810" s="80">
        <v>5380.22737</v>
      </c>
      <c r="AH1810" s="80">
        <v>5395.5941</v>
      </c>
      <c r="AI1810" s="80">
        <v>5411.40193</v>
      </c>
      <c r="AJ1810" s="80">
        <v>5428.19241</v>
      </c>
      <c r="AK1810" s="80">
        <v>5446.736</v>
      </c>
      <c r="AL1810" s="80">
        <v>4929.40591</v>
      </c>
      <c r="AM1810" s="80">
        <v>4953.04566</v>
      </c>
      <c r="AN1810" s="80">
        <v>4979.44909</v>
      </c>
      <c r="AO1810" s="80">
        <v>5008.70646</v>
      </c>
      <c r="AP1810" s="80">
        <v>4916.8392</v>
      </c>
      <c r="AQ1810" s="80">
        <v>4805.49296</v>
      </c>
      <c r="AR1810" s="80">
        <v>4671.63258</v>
      </c>
      <c r="AS1810" s="80">
        <v>4659.9247</v>
      </c>
      <c r="AT1810" s="80">
        <v>4659.97466</v>
      </c>
      <c r="AU1810" s="80">
        <v>4660.03005</v>
      </c>
      <c r="AW1810" s="81">
        <v>17.0</v>
      </c>
      <c r="AX1810" s="81">
        <v>8.0</v>
      </c>
      <c r="AY1810" s="81">
        <v>167.0</v>
      </c>
      <c r="AZ1810" s="82">
        <v>5496.24039</v>
      </c>
      <c r="BA1810" s="82">
        <v>5497.89093</v>
      </c>
      <c r="BB1810" s="82">
        <v>5500.23486</v>
      </c>
      <c r="BC1810" s="82">
        <v>5502.71017</v>
      </c>
      <c r="BD1810" s="82">
        <v>5505.62036</v>
      </c>
      <c r="BE1810" s="82">
        <v>5509.08286</v>
      </c>
      <c r="BF1810" s="82">
        <v>5512.88691</v>
      </c>
      <c r="BG1810" s="82">
        <v>5517.45682</v>
      </c>
      <c r="BH1810" s="82">
        <v>5521.9687</v>
      </c>
      <c r="BI1810" s="82">
        <v>5528.92697</v>
      </c>
      <c r="BJ1810" s="82">
        <v>5534.91804</v>
      </c>
      <c r="BK1810" s="82">
        <v>5540.30854</v>
      </c>
      <c r="BL1810" s="82">
        <v>5543.62946</v>
      </c>
      <c r="BM1810" s="82">
        <v>5548.04323</v>
      </c>
      <c r="BN1810" s="82">
        <v>5553.99201</v>
      </c>
      <c r="BO1810" s="82">
        <v>5560.43351</v>
      </c>
      <c r="BP1810" s="82">
        <v>5567.56699</v>
      </c>
      <c r="BQ1810" s="82">
        <v>5575.76613</v>
      </c>
      <c r="BR1810" s="82">
        <v>5584.81773</v>
      </c>
      <c r="BS1810" s="82">
        <v>5594.99656</v>
      </c>
      <c r="BT1810" s="82">
        <v>5606.70804</v>
      </c>
      <c r="BU1810" s="82">
        <v>5619.97774</v>
      </c>
      <c r="BV1810" s="82">
        <v>5634.40765</v>
      </c>
      <c r="BW1810" s="82">
        <v>5380.22737</v>
      </c>
      <c r="BX1810" s="82">
        <v>5395.5941</v>
      </c>
      <c r="BY1810" s="82">
        <v>5411.40193</v>
      </c>
      <c r="BZ1810" s="82">
        <v>5428.19241</v>
      </c>
      <c r="CA1810" s="82">
        <v>5446.736</v>
      </c>
      <c r="CB1810" s="82">
        <v>4929.40591</v>
      </c>
      <c r="CC1810" s="82">
        <v>4953.04566</v>
      </c>
      <c r="CD1810" s="82">
        <v>4979.44909</v>
      </c>
      <c r="CE1810" s="82">
        <v>5008.70646</v>
      </c>
      <c r="CF1810" s="82">
        <v>4916.8392</v>
      </c>
      <c r="CG1810" s="82">
        <v>4805.49296</v>
      </c>
      <c r="CH1810" s="82">
        <v>4671.63258</v>
      </c>
      <c r="CI1810" s="82">
        <v>4659.9247</v>
      </c>
      <c r="CJ1810" s="82">
        <v>4659.97466</v>
      </c>
      <c r="CK1810" s="82">
        <v>4660.03005</v>
      </c>
    </row>
    <row r="1811" ht="14.25" customHeight="1">
      <c r="E1811" s="2"/>
      <c r="G1811" s="81">
        <v>17.0</v>
      </c>
      <c r="H1811" s="81">
        <v>8.0</v>
      </c>
      <c r="I1811" s="81">
        <v>168.0</v>
      </c>
      <c r="J1811" s="80">
        <v>5531.60724</v>
      </c>
      <c r="K1811" s="80">
        <v>5533.24882</v>
      </c>
      <c r="L1811" s="80">
        <v>5535.58893</v>
      </c>
      <c r="M1811" s="80">
        <v>5537.99791</v>
      </c>
      <c r="N1811" s="80">
        <v>5540.87686</v>
      </c>
      <c r="O1811" s="80">
        <v>5544.28053</v>
      </c>
      <c r="P1811" s="80">
        <v>5548.01787</v>
      </c>
      <c r="Q1811" s="80">
        <v>5552.52691</v>
      </c>
      <c r="R1811" s="80">
        <v>5556.93549</v>
      </c>
      <c r="S1811" s="80">
        <v>5563.81943</v>
      </c>
      <c r="T1811" s="80">
        <v>5569.68727</v>
      </c>
      <c r="U1811" s="80">
        <v>5574.99288</v>
      </c>
      <c r="V1811" s="80">
        <v>5577.96166</v>
      </c>
      <c r="W1811" s="80">
        <v>5582.35886</v>
      </c>
      <c r="X1811" s="80">
        <v>5588.30259</v>
      </c>
      <c r="Y1811" s="80">
        <v>5594.59622</v>
      </c>
      <c r="Z1811" s="80">
        <v>5601.59851</v>
      </c>
      <c r="AA1811" s="80">
        <v>5609.67524</v>
      </c>
      <c r="AB1811" s="80">
        <v>5618.55971</v>
      </c>
      <c r="AC1811" s="80">
        <v>5628.56038</v>
      </c>
      <c r="AD1811" s="80">
        <v>5640.07559</v>
      </c>
      <c r="AE1811" s="80">
        <v>5653.13155</v>
      </c>
      <c r="AF1811" s="80">
        <v>5667.3071</v>
      </c>
      <c r="AG1811" s="80">
        <v>5410.82642</v>
      </c>
      <c r="AH1811" s="80">
        <v>5425.85019</v>
      </c>
      <c r="AI1811" s="80">
        <v>5441.31313</v>
      </c>
      <c r="AJ1811" s="80">
        <v>5457.75986</v>
      </c>
      <c r="AK1811" s="80">
        <v>5475.93863</v>
      </c>
      <c r="AL1811" s="80">
        <v>4954.29695</v>
      </c>
      <c r="AM1811" s="80">
        <v>4977.5545</v>
      </c>
      <c r="AN1811" s="80">
        <v>5003.47582</v>
      </c>
      <c r="AO1811" s="80">
        <v>5032.2254</v>
      </c>
      <c r="AP1811" s="80">
        <v>4938.86529</v>
      </c>
      <c r="AQ1811" s="80">
        <v>4825.76465</v>
      </c>
      <c r="AR1811" s="80">
        <v>4689.93023</v>
      </c>
      <c r="AS1811" s="80">
        <v>4689.97462</v>
      </c>
      <c r="AT1811" s="80">
        <v>4690.02341</v>
      </c>
      <c r="AU1811" s="80">
        <v>4690.0775</v>
      </c>
      <c r="AW1811" s="81">
        <v>17.0</v>
      </c>
      <c r="AX1811" s="81">
        <v>8.0</v>
      </c>
      <c r="AY1811" s="81">
        <v>168.0</v>
      </c>
      <c r="AZ1811" s="82">
        <v>5531.60724</v>
      </c>
      <c r="BA1811" s="82">
        <v>5533.24882</v>
      </c>
      <c r="BB1811" s="82">
        <v>5535.58893</v>
      </c>
      <c r="BC1811" s="82">
        <v>5537.99791</v>
      </c>
      <c r="BD1811" s="82">
        <v>5540.87686</v>
      </c>
      <c r="BE1811" s="82">
        <v>5544.28053</v>
      </c>
      <c r="BF1811" s="82">
        <v>5548.01787</v>
      </c>
      <c r="BG1811" s="82">
        <v>5552.52691</v>
      </c>
      <c r="BH1811" s="82">
        <v>5556.93549</v>
      </c>
      <c r="BI1811" s="82">
        <v>5563.81943</v>
      </c>
      <c r="BJ1811" s="82">
        <v>5569.68727</v>
      </c>
      <c r="BK1811" s="82">
        <v>5574.99288</v>
      </c>
      <c r="BL1811" s="82">
        <v>5577.96166</v>
      </c>
      <c r="BM1811" s="82">
        <v>5582.35886</v>
      </c>
      <c r="BN1811" s="82">
        <v>5588.30259</v>
      </c>
      <c r="BO1811" s="82">
        <v>5594.59622</v>
      </c>
      <c r="BP1811" s="82">
        <v>5601.59851</v>
      </c>
      <c r="BQ1811" s="82">
        <v>5609.67524</v>
      </c>
      <c r="BR1811" s="82">
        <v>5618.55971</v>
      </c>
      <c r="BS1811" s="82">
        <v>5628.56038</v>
      </c>
      <c r="BT1811" s="82">
        <v>5640.07559</v>
      </c>
      <c r="BU1811" s="82">
        <v>5653.13155</v>
      </c>
      <c r="BV1811" s="82">
        <v>5667.3071</v>
      </c>
      <c r="BW1811" s="82">
        <v>5410.82642</v>
      </c>
      <c r="BX1811" s="82">
        <v>5425.85019</v>
      </c>
      <c r="BY1811" s="82">
        <v>5441.31313</v>
      </c>
      <c r="BZ1811" s="82">
        <v>5457.75986</v>
      </c>
      <c r="CA1811" s="82">
        <v>5475.93863</v>
      </c>
      <c r="CB1811" s="82">
        <v>4954.29695</v>
      </c>
      <c r="CC1811" s="82">
        <v>4977.5545</v>
      </c>
      <c r="CD1811" s="82">
        <v>5003.47582</v>
      </c>
      <c r="CE1811" s="82">
        <v>5032.2254</v>
      </c>
      <c r="CF1811" s="82">
        <v>4938.86529</v>
      </c>
      <c r="CG1811" s="82">
        <v>4825.76465</v>
      </c>
      <c r="CH1811" s="82">
        <v>4689.93023</v>
      </c>
      <c r="CI1811" s="82">
        <v>4689.97462</v>
      </c>
      <c r="CJ1811" s="82">
        <v>4690.02341</v>
      </c>
      <c r="CK1811" s="82">
        <v>4690.0775</v>
      </c>
    </row>
    <row r="1812" ht="14.25" customHeight="1">
      <c r="E1812" s="2"/>
      <c r="G1812" s="81">
        <v>17.0</v>
      </c>
      <c r="H1812" s="81">
        <v>8.0</v>
      </c>
      <c r="I1812" s="81">
        <v>169.0</v>
      </c>
      <c r="J1812" s="80">
        <v>2343.47578</v>
      </c>
      <c r="K1812" s="80">
        <v>2345.10822</v>
      </c>
      <c r="L1812" s="80">
        <v>2347.38072</v>
      </c>
      <c r="M1812" s="80">
        <v>2349.7545</v>
      </c>
      <c r="N1812" s="80">
        <v>2352.56999</v>
      </c>
      <c r="O1812" s="80">
        <v>2355.90358</v>
      </c>
      <c r="P1812" s="80">
        <v>2359.57347</v>
      </c>
      <c r="Q1812" s="80">
        <v>2363.97857</v>
      </c>
      <c r="R1812" s="80">
        <v>2368.29344</v>
      </c>
      <c r="S1812" s="80">
        <v>2375.05978</v>
      </c>
      <c r="T1812" s="80">
        <v>2380.84547</v>
      </c>
      <c r="U1812" s="80">
        <v>2385.81196</v>
      </c>
      <c r="V1812" s="80">
        <v>2388.7532</v>
      </c>
      <c r="W1812" s="80">
        <v>2393.13346</v>
      </c>
      <c r="X1812" s="80">
        <v>2398.92451</v>
      </c>
      <c r="Y1812" s="80">
        <v>2405.07958</v>
      </c>
      <c r="Z1812" s="80">
        <v>2411.94954</v>
      </c>
      <c r="AA1812" s="80">
        <v>2419.8504</v>
      </c>
      <c r="AB1812" s="80">
        <v>2428.54548</v>
      </c>
      <c r="AC1812" s="80">
        <v>2438.33529</v>
      </c>
      <c r="AD1812" s="80">
        <v>2449.62146</v>
      </c>
      <c r="AE1812" s="80">
        <v>2462.41016</v>
      </c>
      <c r="AF1812" s="80">
        <v>2476.25706</v>
      </c>
      <c r="AG1812" s="80">
        <v>2217.44978</v>
      </c>
      <c r="AH1812" s="80">
        <v>2232.11842</v>
      </c>
      <c r="AI1812" s="80">
        <v>2247.22455</v>
      </c>
      <c r="AJ1812" s="80">
        <v>2263.28501</v>
      </c>
      <c r="AK1812" s="80">
        <v>2281.08733</v>
      </c>
      <c r="AL1812" s="80">
        <v>1755.08537</v>
      </c>
      <c r="AM1812" s="80">
        <v>1777.82844</v>
      </c>
      <c r="AN1812" s="80">
        <v>1803.20653</v>
      </c>
      <c r="AO1812" s="80">
        <v>1831.3381</v>
      </c>
      <c r="AP1812" s="80">
        <v>1736.3495</v>
      </c>
      <c r="AQ1812" s="80">
        <v>1621.42041</v>
      </c>
      <c r="AR1812" s="80">
        <v>1496.53089</v>
      </c>
      <c r="AS1812" s="80">
        <v>1496.5742</v>
      </c>
      <c r="AT1812" s="80">
        <v>1496.62181</v>
      </c>
      <c r="AU1812" s="80">
        <v>1496.67459</v>
      </c>
      <c r="AW1812" s="81">
        <v>17.0</v>
      </c>
      <c r="AX1812" s="81">
        <v>8.0</v>
      </c>
      <c r="AY1812" s="81">
        <v>169.0</v>
      </c>
      <c r="AZ1812" s="82">
        <v>2343.47578</v>
      </c>
      <c r="BA1812" s="82">
        <v>2345.10822</v>
      </c>
      <c r="BB1812" s="82">
        <v>2347.38072</v>
      </c>
      <c r="BC1812" s="82">
        <v>2349.7545</v>
      </c>
      <c r="BD1812" s="82">
        <v>2352.56999</v>
      </c>
      <c r="BE1812" s="82">
        <v>2355.90358</v>
      </c>
      <c r="BF1812" s="82">
        <v>2359.57347</v>
      </c>
      <c r="BG1812" s="82">
        <v>2363.97857</v>
      </c>
      <c r="BH1812" s="82">
        <v>2368.29344</v>
      </c>
      <c r="BI1812" s="82">
        <v>2375.05978</v>
      </c>
      <c r="BJ1812" s="82">
        <v>2380.84547</v>
      </c>
      <c r="BK1812" s="82">
        <v>2385.81196</v>
      </c>
      <c r="BL1812" s="82">
        <v>2388.7532</v>
      </c>
      <c r="BM1812" s="82">
        <v>2393.13346</v>
      </c>
      <c r="BN1812" s="82">
        <v>2398.92451</v>
      </c>
      <c r="BO1812" s="82">
        <v>2405.07958</v>
      </c>
      <c r="BP1812" s="82">
        <v>2411.94954</v>
      </c>
      <c r="BQ1812" s="82">
        <v>2419.8504</v>
      </c>
      <c r="BR1812" s="82">
        <v>2428.54548</v>
      </c>
      <c r="BS1812" s="82">
        <v>2438.33529</v>
      </c>
      <c r="BT1812" s="82">
        <v>2449.62146</v>
      </c>
      <c r="BU1812" s="82">
        <v>2462.41016</v>
      </c>
      <c r="BV1812" s="82">
        <v>2476.25706</v>
      </c>
      <c r="BW1812" s="82">
        <v>2217.44978</v>
      </c>
      <c r="BX1812" s="82">
        <v>2232.11842</v>
      </c>
      <c r="BY1812" s="82">
        <v>2247.22455</v>
      </c>
      <c r="BZ1812" s="82">
        <v>2263.28501</v>
      </c>
      <c r="CA1812" s="82">
        <v>2281.08733</v>
      </c>
      <c r="CB1812" s="82">
        <v>1755.08537</v>
      </c>
      <c r="CC1812" s="82">
        <v>1777.82844</v>
      </c>
      <c r="CD1812" s="82">
        <v>1803.20653</v>
      </c>
      <c r="CE1812" s="82">
        <v>1831.3381</v>
      </c>
      <c r="CF1812" s="82">
        <v>1736.3495</v>
      </c>
      <c r="CG1812" s="82">
        <v>1621.42041</v>
      </c>
      <c r="CH1812" s="82">
        <v>1496.53089</v>
      </c>
      <c r="CI1812" s="82">
        <v>1496.5742</v>
      </c>
      <c r="CJ1812" s="82">
        <v>1496.62181</v>
      </c>
      <c r="CK1812" s="82">
        <v>1496.67459</v>
      </c>
    </row>
    <row r="1813" ht="14.25" customHeight="1">
      <c r="E1813" s="2"/>
      <c r="G1813" s="81">
        <v>17.0</v>
      </c>
      <c r="H1813" s="81">
        <v>8.0</v>
      </c>
      <c r="I1813" s="81">
        <v>170.0</v>
      </c>
      <c r="J1813" s="80">
        <v>2355.44689</v>
      </c>
      <c r="K1813" s="80">
        <v>2357.07014</v>
      </c>
      <c r="L1813" s="80">
        <v>2359.27457</v>
      </c>
      <c r="M1813" s="80">
        <v>2361.61293</v>
      </c>
      <c r="N1813" s="80">
        <v>2364.36452</v>
      </c>
      <c r="O1813" s="80">
        <v>2367.62757</v>
      </c>
      <c r="P1813" s="80">
        <v>2371.22956</v>
      </c>
      <c r="Q1813" s="80">
        <v>2375.53003</v>
      </c>
      <c r="R1813" s="80">
        <v>2379.75056</v>
      </c>
      <c r="S1813" s="80">
        <v>2386.39854</v>
      </c>
      <c r="T1813" s="80">
        <v>2392.10156</v>
      </c>
      <c r="U1813" s="80">
        <v>2396.72663</v>
      </c>
      <c r="V1813" s="80">
        <v>2399.64017</v>
      </c>
      <c r="W1813" s="80">
        <v>2404.00341</v>
      </c>
      <c r="X1813" s="80">
        <v>2409.6408</v>
      </c>
      <c r="Y1813" s="80">
        <v>2415.65641</v>
      </c>
      <c r="Z1813" s="80">
        <v>2422.39321</v>
      </c>
      <c r="AA1813" s="80">
        <v>2430.1171</v>
      </c>
      <c r="AB1813" s="80">
        <v>2438.62162</v>
      </c>
      <c r="AC1813" s="80">
        <v>2448.19927</v>
      </c>
      <c r="AD1813" s="80">
        <v>2459.25501</v>
      </c>
      <c r="AE1813" s="80">
        <v>2471.77483</v>
      </c>
      <c r="AF1813" s="80">
        <v>2485.29113</v>
      </c>
      <c r="AG1813" s="80">
        <v>2224.1389</v>
      </c>
      <c r="AH1813" s="80">
        <v>2238.45038</v>
      </c>
      <c r="AI1813" s="80">
        <v>2253.19766</v>
      </c>
      <c r="AJ1813" s="80">
        <v>2268.86972</v>
      </c>
      <c r="AK1813" s="80">
        <v>2286.29358</v>
      </c>
      <c r="AL1813" s="80">
        <v>1755.89671</v>
      </c>
      <c r="AM1813" s="80">
        <v>1778.12266</v>
      </c>
      <c r="AN1813" s="80">
        <v>1802.95488</v>
      </c>
      <c r="AO1813" s="80">
        <v>1830.46553</v>
      </c>
      <c r="AP1813" s="80">
        <v>1733.83772</v>
      </c>
      <c r="AQ1813" s="80">
        <v>1617.06816</v>
      </c>
      <c r="AR1813" s="80">
        <v>1503.18987</v>
      </c>
      <c r="AS1813" s="80">
        <v>1503.23209</v>
      </c>
      <c r="AT1813" s="80">
        <v>1503.27851</v>
      </c>
      <c r="AU1813" s="80">
        <v>1503.32996</v>
      </c>
      <c r="AW1813" s="81">
        <v>17.0</v>
      </c>
      <c r="AX1813" s="81">
        <v>8.0</v>
      </c>
      <c r="AY1813" s="81">
        <v>170.0</v>
      </c>
      <c r="AZ1813" s="82">
        <v>2355.44689</v>
      </c>
      <c r="BA1813" s="82">
        <v>2357.07014</v>
      </c>
      <c r="BB1813" s="82">
        <v>2359.27457</v>
      </c>
      <c r="BC1813" s="82">
        <v>2361.61293</v>
      </c>
      <c r="BD1813" s="82">
        <v>2364.36452</v>
      </c>
      <c r="BE1813" s="82">
        <v>2367.62757</v>
      </c>
      <c r="BF1813" s="82">
        <v>2371.22956</v>
      </c>
      <c r="BG1813" s="82">
        <v>2375.53003</v>
      </c>
      <c r="BH1813" s="82">
        <v>2379.75056</v>
      </c>
      <c r="BI1813" s="82">
        <v>2386.39854</v>
      </c>
      <c r="BJ1813" s="82">
        <v>2392.10156</v>
      </c>
      <c r="BK1813" s="82">
        <v>2396.72663</v>
      </c>
      <c r="BL1813" s="82">
        <v>2399.64017</v>
      </c>
      <c r="BM1813" s="82">
        <v>2404.00341</v>
      </c>
      <c r="BN1813" s="82">
        <v>2409.6408</v>
      </c>
      <c r="BO1813" s="82">
        <v>2415.65641</v>
      </c>
      <c r="BP1813" s="82">
        <v>2422.39321</v>
      </c>
      <c r="BQ1813" s="82">
        <v>2430.1171</v>
      </c>
      <c r="BR1813" s="82">
        <v>2438.62162</v>
      </c>
      <c r="BS1813" s="82">
        <v>2448.19927</v>
      </c>
      <c r="BT1813" s="82">
        <v>2459.25501</v>
      </c>
      <c r="BU1813" s="82">
        <v>2471.77483</v>
      </c>
      <c r="BV1813" s="82">
        <v>2485.29113</v>
      </c>
      <c r="BW1813" s="82">
        <v>2224.1389</v>
      </c>
      <c r="BX1813" s="82">
        <v>2238.45038</v>
      </c>
      <c r="BY1813" s="82">
        <v>2253.19766</v>
      </c>
      <c r="BZ1813" s="82">
        <v>2268.86972</v>
      </c>
      <c r="CA1813" s="82">
        <v>2286.29358</v>
      </c>
      <c r="CB1813" s="82">
        <v>1755.89671</v>
      </c>
      <c r="CC1813" s="82">
        <v>1778.12266</v>
      </c>
      <c r="CD1813" s="82">
        <v>1802.95488</v>
      </c>
      <c r="CE1813" s="82">
        <v>1830.46553</v>
      </c>
      <c r="CF1813" s="82">
        <v>1733.83772</v>
      </c>
      <c r="CG1813" s="82">
        <v>1617.06816</v>
      </c>
      <c r="CH1813" s="82">
        <v>1503.18987</v>
      </c>
      <c r="CI1813" s="82">
        <v>1503.23209</v>
      </c>
      <c r="CJ1813" s="82">
        <v>1503.27851</v>
      </c>
      <c r="CK1813" s="82">
        <v>1503.32996</v>
      </c>
    </row>
    <row r="1814" ht="14.25" customHeight="1">
      <c r="E1814" s="2"/>
      <c r="G1814" s="81">
        <v>17.0</v>
      </c>
      <c r="H1814" s="81">
        <v>8.0</v>
      </c>
      <c r="I1814" s="81">
        <v>171.0</v>
      </c>
      <c r="J1814" s="80">
        <v>2367.52149</v>
      </c>
      <c r="K1814" s="80">
        <v>2369.13548</v>
      </c>
      <c r="L1814" s="80">
        <v>2371.27138</v>
      </c>
      <c r="M1814" s="80">
        <v>2373.57408</v>
      </c>
      <c r="N1814" s="80">
        <v>2376.26135</v>
      </c>
      <c r="O1814" s="80">
        <v>2379.45338</v>
      </c>
      <c r="P1814" s="80">
        <v>2382.98703</v>
      </c>
      <c r="Q1814" s="80">
        <v>2387.18217</v>
      </c>
      <c r="R1814" s="80">
        <v>2391.30773</v>
      </c>
      <c r="S1814" s="80">
        <v>2397.83658</v>
      </c>
      <c r="T1814" s="80">
        <v>2403.45641</v>
      </c>
      <c r="U1814" s="80">
        <v>2407.73773</v>
      </c>
      <c r="V1814" s="80">
        <v>2410.62341</v>
      </c>
      <c r="W1814" s="80">
        <v>2414.96956</v>
      </c>
      <c r="X1814" s="80">
        <v>2420.45228</v>
      </c>
      <c r="Y1814" s="80">
        <v>2426.32754</v>
      </c>
      <c r="Z1814" s="80">
        <v>2432.93035</v>
      </c>
      <c r="AA1814" s="80">
        <v>2440.47614</v>
      </c>
      <c r="AB1814" s="80">
        <v>2448.78892</v>
      </c>
      <c r="AC1814" s="80">
        <v>2458.15309</v>
      </c>
      <c r="AD1814" s="80">
        <v>2468.977</v>
      </c>
      <c r="AE1814" s="80">
        <v>2481.22633</v>
      </c>
      <c r="AF1814" s="80">
        <v>2494.41004</v>
      </c>
      <c r="AG1814" s="80">
        <v>2230.89438</v>
      </c>
      <c r="AH1814" s="80">
        <v>2244.84661</v>
      </c>
      <c r="AI1814" s="80">
        <v>2259.23302</v>
      </c>
      <c r="AJ1814" s="80">
        <v>2274.5145</v>
      </c>
      <c r="AK1814" s="80">
        <v>2291.55787</v>
      </c>
      <c r="AL1814" s="80">
        <v>1756.73114</v>
      </c>
      <c r="AM1814" s="80">
        <v>1778.43734</v>
      </c>
      <c r="AN1814" s="80">
        <v>1802.72101</v>
      </c>
      <c r="AO1814" s="80">
        <v>1829.6078</v>
      </c>
      <c r="AP1814" s="80">
        <v>1731.32992</v>
      </c>
      <c r="AQ1814" s="80">
        <v>1612.70776</v>
      </c>
      <c r="AR1814" s="80">
        <v>1509.90769</v>
      </c>
      <c r="AS1814" s="80">
        <v>1509.94882</v>
      </c>
      <c r="AT1814" s="80">
        <v>1509.99404</v>
      </c>
      <c r="AU1814" s="80">
        <v>1510.04416</v>
      </c>
      <c r="AW1814" s="81">
        <v>17.0</v>
      </c>
      <c r="AX1814" s="81">
        <v>8.0</v>
      </c>
      <c r="AY1814" s="81">
        <v>171.0</v>
      </c>
      <c r="AZ1814" s="82">
        <v>2367.52149</v>
      </c>
      <c r="BA1814" s="82">
        <v>2369.13548</v>
      </c>
      <c r="BB1814" s="82">
        <v>2371.27138</v>
      </c>
      <c r="BC1814" s="82">
        <v>2373.57408</v>
      </c>
      <c r="BD1814" s="82">
        <v>2376.26135</v>
      </c>
      <c r="BE1814" s="82">
        <v>2379.45338</v>
      </c>
      <c r="BF1814" s="82">
        <v>2382.98703</v>
      </c>
      <c r="BG1814" s="82">
        <v>2387.18217</v>
      </c>
      <c r="BH1814" s="82">
        <v>2391.30773</v>
      </c>
      <c r="BI1814" s="82">
        <v>2397.83658</v>
      </c>
      <c r="BJ1814" s="82">
        <v>2403.45641</v>
      </c>
      <c r="BK1814" s="82">
        <v>2407.73773</v>
      </c>
      <c r="BL1814" s="82">
        <v>2410.62341</v>
      </c>
      <c r="BM1814" s="82">
        <v>2414.96956</v>
      </c>
      <c r="BN1814" s="82">
        <v>2420.45228</v>
      </c>
      <c r="BO1814" s="82">
        <v>2426.32754</v>
      </c>
      <c r="BP1814" s="82">
        <v>2432.93035</v>
      </c>
      <c r="BQ1814" s="82">
        <v>2440.47614</v>
      </c>
      <c r="BR1814" s="82">
        <v>2448.78892</v>
      </c>
      <c r="BS1814" s="82">
        <v>2458.15309</v>
      </c>
      <c r="BT1814" s="82">
        <v>2468.977</v>
      </c>
      <c r="BU1814" s="82">
        <v>2481.22633</v>
      </c>
      <c r="BV1814" s="82">
        <v>2494.41004</v>
      </c>
      <c r="BW1814" s="82">
        <v>2230.89438</v>
      </c>
      <c r="BX1814" s="82">
        <v>2244.84661</v>
      </c>
      <c r="BY1814" s="82">
        <v>2259.23302</v>
      </c>
      <c r="BZ1814" s="82">
        <v>2274.5145</v>
      </c>
      <c r="CA1814" s="82">
        <v>2291.55787</v>
      </c>
      <c r="CB1814" s="82">
        <v>1756.73114</v>
      </c>
      <c r="CC1814" s="82">
        <v>1778.43734</v>
      </c>
      <c r="CD1814" s="82">
        <v>1802.72101</v>
      </c>
      <c r="CE1814" s="82">
        <v>1829.6078</v>
      </c>
      <c r="CF1814" s="82">
        <v>1731.32992</v>
      </c>
      <c r="CG1814" s="82">
        <v>1612.70776</v>
      </c>
      <c r="CH1814" s="82">
        <v>1509.90769</v>
      </c>
      <c r="CI1814" s="82">
        <v>1509.94882</v>
      </c>
      <c r="CJ1814" s="82">
        <v>1509.99404</v>
      </c>
      <c r="CK1814" s="82">
        <v>1510.04416</v>
      </c>
    </row>
    <row r="1815" ht="14.25" customHeight="1">
      <c r="E1815" s="2"/>
      <c r="G1815" s="81">
        <v>17.0</v>
      </c>
      <c r="H1815" s="81">
        <v>8.0</v>
      </c>
      <c r="I1815" s="81">
        <v>172.0</v>
      </c>
      <c r="J1815" s="80">
        <v>2379.70048</v>
      </c>
      <c r="K1815" s="80">
        <v>2381.30518</v>
      </c>
      <c r="L1815" s="80">
        <v>2383.37207</v>
      </c>
      <c r="M1815" s="80">
        <v>2385.63888</v>
      </c>
      <c r="N1815" s="80">
        <v>2388.26139</v>
      </c>
      <c r="O1815" s="80">
        <v>2391.38193</v>
      </c>
      <c r="P1815" s="80">
        <v>2394.84678</v>
      </c>
      <c r="Q1815" s="80">
        <v>2398.93588</v>
      </c>
      <c r="R1815" s="80">
        <v>2402.96584</v>
      </c>
      <c r="S1815" s="80">
        <v>2409.37479</v>
      </c>
      <c r="T1815" s="80">
        <v>2414.91089</v>
      </c>
      <c r="U1815" s="80">
        <v>2418.84612</v>
      </c>
      <c r="V1815" s="80">
        <v>2421.70377</v>
      </c>
      <c r="W1815" s="80">
        <v>2426.03275</v>
      </c>
      <c r="X1815" s="80">
        <v>2431.3598</v>
      </c>
      <c r="Y1815" s="80">
        <v>2437.09381</v>
      </c>
      <c r="Z1815" s="80">
        <v>2443.56178</v>
      </c>
      <c r="AA1815" s="80">
        <v>2450.92835</v>
      </c>
      <c r="AB1815" s="80">
        <v>2459.04817</v>
      </c>
      <c r="AC1815" s="80">
        <v>2468.19754</v>
      </c>
      <c r="AD1815" s="80">
        <v>2478.78821</v>
      </c>
      <c r="AE1815" s="80">
        <v>2490.76542</v>
      </c>
      <c r="AF1815" s="80">
        <v>2503.61453</v>
      </c>
      <c r="AG1815" s="80">
        <v>2237.71677</v>
      </c>
      <c r="AH1815" s="80">
        <v>2251.30766</v>
      </c>
      <c r="AI1815" s="80">
        <v>2265.33114</v>
      </c>
      <c r="AJ1815" s="80">
        <v>2280.21986</v>
      </c>
      <c r="AK1815" s="80">
        <v>2296.88069</v>
      </c>
      <c r="AL1815" s="80">
        <v>1757.58885</v>
      </c>
      <c r="AM1815" s="80">
        <v>1778.7726</v>
      </c>
      <c r="AN1815" s="80">
        <v>1802.50502</v>
      </c>
      <c r="AO1815" s="80">
        <v>1828.76499</v>
      </c>
      <c r="AP1815" s="80">
        <v>1728.8261</v>
      </c>
      <c r="AQ1815" s="80">
        <v>1608.33907</v>
      </c>
      <c r="AR1815" s="80">
        <v>1516.68486</v>
      </c>
      <c r="AS1815" s="80">
        <v>1516.7249</v>
      </c>
      <c r="AT1815" s="80">
        <v>1516.7689</v>
      </c>
      <c r="AU1815" s="80">
        <v>1516.81768</v>
      </c>
      <c r="AW1815" s="81">
        <v>17.0</v>
      </c>
      <c r="AX1815" s="81">
        <v>8.0</v>
      </c>
      <c r="AY1815" s="81">
        <v>172.0</v>
      </c>
      <c r="AZ1815" s="82">
        <v>2379.70048</v>
      </c>
      <c r="BA1815" s="82">
        <v>2381.30518</v>
      </c>
      <c r="BB1815" s="82">
        <v>2383.37207</v>
      </c>
      <c r="BC1815" s="82">
        <v>2385.63888</v>
      </c>
      <c r="BD1815" s="82">
        <v>2388.26139</v>
      </c>
      <c r="BE1815" s="82">
        <v>2391.38193</v>
      </c>
      <c r="BF1815" s="82">
        <v>2394.84678</v>
      </c>
      <c r="BG1815" s="82">
        <v>2398.93588</v>
      </c>
      <c r="BH1815" s="82">
        <v>2402.96584</v>
      </c>
      <c r="BI1815" s="82">
        <v>2409.37479</v>
      </c>
      <c r="BJ1815" s="82">
        <v>2414.91089</v>
      </c>
      <c r="BK1815" s="82">
        <v>2418.84612</v>
      </c>
      <c r="BL1815" s="82">
        <v>2421.70377</v>
      </c>
      <c r="BM1815" s="82">
        <v>2426.03275</v>
      </c>
      <c r="BN1815" s="82">
        <v>2431.3598</v>
      </c>
      <c r="BO1815" s="82">
        <v>2437.09381</v>
      </c>
      <c r="BP1815" s="82">
        <v>2443.56178</v>
      </c>
      <c r="BQ1815" s="82">
        <v>2450.92835</v>
      </c>
      <c r="BR1815" s="82">
        <v>2459.04817</v>
      </c>
      <c r="BS1815" s="82">
        <v>2468.19754</v>
      </c>
      <c r="BT1815" s="82">
        <v>2478.78821</v>
      </c>
      <c r="BU1815" s="82">
        <v>2490.76542</v>
      </c>
      <c r="BV1815" s="82">
        <v>2503.61453</v>
      </c>
      <c r="BW1815" s="82">
        <v>2237.71677</v>
      </c>
      <c r="BX1815" s="82">
        <v>2251.30766</v>
      </c>
      <c r="BY1815" s="82">
        <v>2265.33114</v>
      </c>
      <c r="BZ1815" s="82">
        <v>2280.21986</v>
      </c>
      <c r="CA1815" s="82">
        <v>2296.88069</v>
      </c>
      <c r="CB1815" s="82">
        <v>1757.58885</v>
      </c>
      <c r="CC1815" s="82">
        <v>1778.7726</v>
      </c>
      <c r="CD1815" s="82">
        <v>1802.50502</v>
      </c>
      <c r="CE1815" s="82">
        <v>1828.76499</v>
      </c>
      <c r="CF1815" s="82">
        <v>1728.8261</v>
      </c>
      <c r="CG1815" s="82">
        <v>1608.33907</v>
      </c>
      <c r="CH1815" s="82">
        <v>1516.68486</v>
      </c>
      <c r="CI1815" s="82">
        <v>1516.7249</v>
      </c>
      <c r="CJ1815" s="82">
        <v>1516.7689</v>
      </c>
      <c r="CK1815" s="82">
        <v>1516.81768</v>
      </c>
    </row>
    <row r="1816" ht="14.25" customHeight="1">
      <c r="E1816" s="2"/>
      <c r="G1816" s="81">
        <v>17.0</v>
      </c>
      <c r="H1816" s="81">
        <v>8.0</v>
      </c>
      <c r="I1816" s="81">
        <v>173.0</v>
      </c>
      <c r="J1816" s="80">
        <v>2391.98481</v>
      </c>
      <c r="K1816" s="80">
        <v>2393.58016</v>
      </c>
      <c r="L1816" s="80">
        <v>2395.57756</v>
      </c>
      <c r="M1816" s="80">
        <v>2397.80824</v>
      </c>
      <c r="N1816" s="80">
        <v>2400.36556</v>
      </c>
      <c r="O1816" s="80">
        <v>2403.41412</v>
      </c>
      <c r="P1816" s="80">
        <v>2406.80972</v>
      </c>
      <c r="Q1816" s="80">
        <v>2410.79207</v>
      </c>
      <c r="R1816" s="80">
        <v>2414.72579</v>
      </c>
      <c r="S1816" s="80">
        <v>2421.01405</v>
      </c>
      <c r="T1816" s="80">
        <v>2426.46589</v>
      </c>
      <c r="U1816" s="80">
        <v>2430.05265</v>
      </c>
      <c r="V1816" s="80">
        <v>2432.88212</v>
      </c>
      <c r="W1816" s="80">
        <v>2437.19385</v>
      </c>
      <c r="X1816" s="80">
        <v>2442.3642</v>
      </c>
      <c r="Y1816" s="80">
        <v>2447.95605</v>
      </c>
      <c r="Z1816" s="80">
        <v>2454.28834</v>
      </c>
      <c r="AA1816" s="80">
        <v>2461.47454</v>
      </c>
      <c r="AB1816" s="80">
        <v>2469.4002</v>
      </c>
      <c r="AC1816" s="80">
        <v>2478.33343</v>
      </c>
      <c r="AD1816" s="80">
        <v>2488.68943</v>
      </c>
      <c r="AE1816" s="80">
        <v>2500.39285</v>
      </c>
      <c r="AF1816" s="80">
        <v>2512.90536</v>
      </c>
      <c r="AG1816" s="80">
        <v>2244.60667</v>
      </c>
      <c r="AH1816" s="80">
        <v>2257.8341</v>
      </c>
      <c r="AI1816" s="80">
        <v>2271.49257</v>
      </c>
      <c r="AJ1816" s="80">
        <v>2285.98632</v>
      </c>
      <c r="AK1816" s="80">
        <v>2302.26255</v>
      </c>
      <c r="AL1816" s="80">
        <v>1758.47001</v>
      </c>
      <c r="AM1816" s="80">
        <v>1779.1286</v>
      </c>
      <c r="AN1816" s="80">
        <v>1802.30704</v>
      </c>
      <c r="AO1816" s="80">
        <v>1827.93719</v>
      </c>
      <c r="AP1816" s="80">
        <v>1726.32624</v>
      </c>
      <c r="AQ1816" s="80">
        <v>1603.96196</v>
      </c>
      <c r="AR1816" s="80">
        <v>1523.52192</v>
      </c>
      <c r="AS1816" s="80">
        <v>1523.56085</v>
      </c>
      <c r="AT1816" s="80">
        <v>1523.60364</v>
      </c>
      <c r="AU1816" s="80">
        <v>1523.65107</v>
      </c>
      <c r="AW1816" s="81">
        <v>17.0</v>
      </c>
      <c r="AX1816" s="81">
        <v>8.0</v>
      </c>
      <c r="AY1816" s="81">
        <v>173.0</v>
      </c>
      <c r="AZ1816" s="82">
        <v>2391.98481</v>
      </c>
      <c r="BA1816" s="82">
        <v>2393.58016</v>
      </c>
      <c r="BB1816" s="82">
        <v>2395.57756</v>
      </c>
      <c r="BC1816" s="82">
        <v>2397.80824</v>
      </c>
      <c r="BD1816" s="82">
        <v>2400.36556</v>
      </c>
      <c r="BE1816" s="82">
        <v>2403.41412</v>
      </c>
      <c r="BF1816" s="82">
        <v>2406.80972</v>
      </c>
      <c r="BG1816" s="82">
        <v>2410.79207</v>
      </c>
      <c r="BH1816" s="82">
        <v>2414.72579</v>
      </c>
      <c r="BI1816" s="82">
        <v>2421.01405</v>
      </c>
      <c r="BJ1816" s="82">
        <v>2426.46589</v>
      </c>
      <c r="BK1816" s="82">
        <v>2430.05265</v>
      </c>
      <c r="BL1816" s="82">
        <v>2432.88212</v>
      </c>
      <c r="BM1816" s="82">
        <v>2437.19385</v>
      </c>
      <c r="BN1816" s="82">
        <v>2442.3642</v>
      </c>
      <c r="BO1816" s="82">
        <v>2447.95605</v>
      </c>
      <c r="BP1816" s="82">
        <v>2454.28834</v>
      </c>
      <c r="BQ1816" s="82">
        <v>2461.47454</v>
      </c>
      <c r="BR1816" s="82">
        <v>2469.4002</v>
      </c>
      <c r="BS1816" s="82">
        <v>2478.33343</v>
      </c>
      <c r="BT1816" s="82">
        <v>2488.68943</v>
      </c>
      <c r="BU1816" s="82">
        <v>2500.39285</v>
      </c>
      <c r="BV1816" s="82">
        <v>2512.90536</v>
      </c>
      <c r="BW1816" s="82">
        <v>2244.60667</v>
      </c>
      <c r="BX1816" s="82">
        <v>2257.8341</v>
      </c>
      <c r="BY1816" s="82">
        <v>2271.49257</v>
      </c>
      <c r="BZ1816" s="82">
        <v>2285.98632</v>
      </c>
      <c r="CA1816" s="82">
        <v>2302.26255</v>
      </c>
      <c r="CB1816" s="82">
        <v>1758.47001</v>
      </c>
      <c r="CC1816" s="82">
        <v>1779.1286</v>
      </c>
      <c r="CD1816" s="82">
        <v>1802.30704</v>
      </c>
      <c r="CE1816" s="82">
        <v>1827.93719</v>
      </c>
      <c r="CF1816" s="82">
        <v>1726.32624</v>
      </c>
      <c r="CG1816" s="82">
        <v>1603.96196</v>
      </c>
      <c r="CH1816" s="82">
        <v>1523.52192</v>
      </c>
      <c r="CI1816" s="82">
        <v>1523.56085</v>
      </c>
      <c r="CJ1816" s="82">
        <v>1523.60364</v>
      </c>
      <c r="CK1816" s="82">
        <v>1523.65107</v>
      </c>
    </row>
    <row r="1817" ht="14.25" customHeight="1">
      <c r="E1817" s="2"/>
      <c r="G1817" s="81">
        <v>17.0</v>
      </c>
      <c r="H1817" s="81">
        <v>8.0</v>
      </c>
      <c r="I1817" s="81">
        <v>174.0</v>
      </c>
      <c r="J1817" s="80">
        <v>2404.37541</v>
      </c>
      <c r="K1817" s="80">
        <v>2405.96135</v>
      </c>
      <c r="L1817" s="80">
        <v>2407.88879</v>
      </c>
      <c r="M1817" s="80">
        <v>2410.0831</v>
      </c>
      <c r="N1817" s="80">
        <v>2412.57478</v>
      </c>
      <c r="O1817" s="80">
        <v>2415.55088</v>
      </c>
      <c r="P1817" s="80">
        <v>2418.87676</v>
      </c>
      <c r="Q1817" s="80">
        <v>2422.75164</v>
      </c>
      <c r="R1817" s="80">
        <v>2426.58848</v>
      </c>
      <c r="S1817" s="80">
        <v>2432.75526</v>
      </c>
      <c r="T1817" s="80">
        <v>2438.1223</v>
      </c>
      <c r="U1817" s="80">
        <v>2441.3582</v>
      </c>
      <c r="V1817" s="80">
        <v>2444.15931</v>
      </c>
      <c r="W1817" s="80">
        <v>2448.45372</v>
      </c>
      <c r="X1817" s="80">
        <v>2453.46635</v>
      </c>
      <c r="Y1817" s="80">
        <v>2458.91511</v>
      </c>
      <c r="Z1817" s="80">
        <v>2465.11085</v>
      </c>
      <c r="AA1817" s="80">
        <v>2472.11555</v>
      </c>
      <c r="AB1817" s="80">
        <v>2479.84581</v>
      </c>
      <c r="AC1817" s="80">
        <v>2488.56156</v>
      </c>
      <c r="AD1817" s="80">
        <v>2498.68144</v>
      </c>
      <c r="AE1817" s="80">
        <v>2510.10942</v>
      </c>
      <c r="AF1817" s="80">
        <v>2522.28327</v>
      </c>
      <c r="AG1817" s="80">
        <v>2251.56465</v>
      </c>
      <c r="AH1817" s="80">
        <v>2264.42649</v>
      </c>
      <c r="AI1817" s="80">
        <v>2277.71785</v>
      </c>
      <c r="AJ1817" s="80">
        <v>2291.8144</v>
      </c>
      <c r="AK1817" s="80">
        <v>2307.70393</v>
      </c>
      <c r="AL1817" s="80">
        <v>1759.37479</v>
      </c>
      <c r="AM1817" s="80">
        <v>1779.5055</v>
      </c>
      <c r="AN1817" s="80">
        <v>1802.12718</v>
      </c>
      <c r="AO1817" s="80">
        <v>1827.12449</v>
      </c>
      <c r="AP1817" s="80">
        <v>1723.83033</v>
      </c>
      <c r="AQ1817" s="80">
        <v>1599.5763</v>
      </c>
      <c r="AR1817" s="80">
        <v>1530.4194</v>
      </c>
      <c r="AS1817" s="80">
        <v>1530.45721</v>
      </c>
      <c r="AT1817" s="80">
        <v>1530.49877</v>
      </c>
      <c r="AU1817" s="80">
        <v>1530.54484</v>
      </c>
      <c r="AW1817" s="81">
        <v>17.0</v>
      </c>
      <c r="AX1817" s="81">
        <v>8.0</v>
      </c>
      <c r="AY1817" s="81">
        <v>174.0</v>
      </c>
      <c r="AZ1817" s="82">
        <v>2404.37541</v>
      </c>
      <c r="BA1817" s="82">
        <v>2405.96135</v>
      </c>
      <c r="BB1817" s="82">
        <v>2407.88879</v>
      </c>
      <c r="BC1817" s="82">
        <v>2410.0831</v>
      </c>
      <c r="BD1817" s="82">
        <v>2412.57478</v>
      </c>
      <c r="BE1817" s="82">
        <v>2415.55088</v>
      </c>
      <c r="BF1817" s="82">
        <v>2418.87676</v>
      </c>
      <c r="BG1817" s="82">
        <v>2422.75164</v>
      </c>
      <c r="BH1817" s="82">
        <v>2426.58848</v>
      </c>
      <c r="BI1817" s="82">
        <v>2432.75526</v>
      </c>
      <c r="BJ1817" s="82">
        <v>2438.1223</v>
      </c>
      <c r="BK1817" s="82">
        <v>2441.3582</v>
      </c>
      <c r="BL1817" s="82">
        <v>2444.15931</v>
      </c>
      <c r="BM1817" s="82">
        <v>2448.45372</v>
      </c>
      <c r="BN1817" s="82">
        <v>2453.46635</v>
      </c>
      <c r="BO1817" s="82">
        <v>2458.91511</v>
      </c>
      <c r="BP1817" s="82">
        <v>2465.11085</v>
      </c>
      <c r="BQ1817" s="82">
        <v>2472.11555</v>
      </c>
      <c r="BR1817" s="82">
        <v>2479.84581</v>
      </c>
      <c r="BS1817" s="82">
        <v>2488.56156</v>
      </c>
      <c r="BT1817" s="82">
        <v>2498.68144</v>
      </c>
      <c r="BU1817" s="82">
        <v>2510.10942</v>
      </c>
      <c r="BV1817" s="82">
        <v>2522.28327</v>
      </c>
      <c r="BW1817" s="82">
        <v>2251.56465</v>
      </c>
      <c r="BX1817" s="82">
        <v>2264.42649</v>
      </c>
      <c r="BY1817" s="82">
        <v>2277.71785</v>
      </c>
      <c r="BZ1817" s="82">
        <v>2291.8144</v>
      </c>
      <c r="CA1817" s="82">
        <v>2307.70393</v>
      </c>
      <c r="CB1817" s="82">
        <v>1759.37479</v>
      </c>
      <c r="CC1817" s="82">
        <v>1779.5055</v>
      </c>
      <c r="CD1817" s="82">
        <v>1802.12718</v>
      </c>
      <c r="CE1817" s="82">
        <v>1827.12449</v>
      </c>
      <c r="CF1817" s="82">
        <v>1723.83033</v>
      </c>
      <c r="CG1817" s="82">
        <v>1599.5763</v>
      </c>
      <c r="CH1817" s="82">
        <v>1530.4194</v>
      </c>
      <c r="CI1817" s="82">
        <v>1530.45721</v>
      </c>
      <c r="CJ1817" s="82">
        <v>1530.49877</v>
      </c>
      <c r="CK1817" s="82">
        <v>1530.54484</v>
      </c>
    </row>
    <row r="1818" ht="14.25" customHeight="1">
      <c r="E1818" s="2"/>
      <c r="G1818" s="81">
        <v>17.0</v>
      </c>
      <c r="H1818" s="81">
        <v>8.0</v>
      </c>
      <c r="I1818" s="81">
        <v>175.0</v>
      </c>
      <c r="J1818" s="80">
        <v>2416.87322</v>
      </c>
      <c r="K1818" s="80">
        <v>2418.4497</v>
      </c>
      <c r="L1818" s="80">
        <v>2420.30669</v>
      </c>
      <c r="M1818" s="80">
        <v>2422.46439</v>
      </c>
      <c r="N1818" s="80">
        <v>2424.88998</v>
      </c>
      <c r="O1818" s="80">
        <v>2427.79313</v>
      </c>
      <c r="P1818" s="80">
        <v>2431.04883</v>
      </c>
      <c r="Q1818" s="80">
        <v>2434.81551</v>
      </c>
      <c r="R1818" s="80">
        <v>2438.55482</v>
      </c>
      <c r="S1818" s="80">
        <v>2444.59932</v>
      </c>
      <c r="T1818" s="80">
        <v>2449.88102</v>
      </c>
      <c r="U1818" s="80">
        <v>2452.76364</v>
      </c>
      <c r="V1818" s="80">
        <v>2455.53622</v>
      </c>
      <c r="W1818" s="80">
        <v>2459.81324</v>
      </c>
      <c r="X1818" s="80">
        <v>2464.6671</v>
      </c>
      <c r="Y1818" s="80">
        <v>2469.97186</v>
      </c>
      <c r="Z1818" s="80">
        <v>2476.03018</v>
      </c>
      <c r="AA1818" s="80">
        <v>2482.8522</v>
      </c>
      <c r="AB1818" s="80">
        <v>2490.38584</v>
      </c>
      <c r="AC1818" s="80">
        <v>2498.88273</v>
      </c>
      <c r="AD1818" s="80">
        <v>2508.76505</v>
      </c>
      <c r="AE1818" s="80">
        <v>2519.91591</v>
      </c>
      <c r="AF1818" s="80">
        <v>2531.74903</v>
      </c>
      <c r="AG1818" s="80">
        <v>2258.5913</v>
      </c>
      <c r="AH1818" s="80">
        <v>2271.08541</v>
      </c>
      <c r="AI1818" s="80">
        <v>2284.00754</v>
      </c>
      <c r="AJ1818" s="80">
        <v>2297.70463</v>
      </c>
      <c r="AK1818" s="80">
        <v>2313.20535</v>
      </c>
      <c r="AL1818" s="80">
        <v>1760.30339</v>
      </c>
      <c r="AM1818" s="80">
        <v>1779.90345</v>
      </c>
      <c r="AN1818" s="80">
        <v>1801.96559</v>
      </c>
      <c r="AO1818" s="80">
        <v>1826.32698</v>
      </c>
      <c r="AP1818" s="80">
        <v>1721.33834</v>
      </c>
      <c r="AQ1818" s="80">
        <v>1595.18195</v>
      </c>
      <c r="AR1818" s="80">
        <v>1537.37783</v>
      </c>
      <c r="AS1818" s="80">
        <v>1537.41451</v>
      </c>
      <c r="AT1818" s="80">
        <v>1537.45484</v>
      </c>
      <c r="AU1818" s="80">
        <v>1537.49954</v>
      </c>
      <c r="AW1818" s="81">
        <v>17.0</v>
      </c>
      <c r="AX1818" s="81">
        <v>8.0</v>
      </c>
      <c r="AY1818" s="81">
        <v>175.0</v>
      </c>
      <c r="AZ1818" s="82">
        <v>2416.87322</v>
      </c>
      <c r="BA1818" s="82">
        <v>2418.4497</v>
      </c>
      <c r="BB1818" s="82">
        <v>2420.30669</v>
      </c>
      <c r="BC1818" s="82">
        <v>2422.46439</v>
      </c>
      <c r="BD1818" s="82">
        <v>2424.88998</v>
      </c>
      <c r="BE1818" s="82">
        <v>2427.79313</v>
      </c>
      <c r="BF1818" s="82">
        <v>2431.04883</v>
      </c>
      <c r="BG1818" s="82">
        <v>2434.81551</v>
      </c>
      <c r="BH1818" s="82">
        <v>2438.55482</v>
      </c>
      <c r="BI1818" s="82">
        <v>2444.59932</v>
      </c>
      <c r="BJ1818" s="82">
        <v>2449.88102</v>
      </c>
      <c r="BK1818" s="82">
        <v>2452.76364</v>
      </c>
      <c r="BL1818" s="82">
        <v>2455.53622</v>
      </c>
      <c r="BM1818" s="82">
        <v>2459.81324</v>
      </c>
      <c r="BN1818" s="82">
        <v>2464.6671</v>
      </c>
      <c r="BO1818" s="82">
        <v>2469.97186</v>
      </c>
      <c r="BP1818" s="82">
        <v>2476.03018</v>
      </c>
      <c r="BQ1818" s="82">
        <v>2482.8522</v>
      </c>
      <c r="BR1818" s="82">
        <v>2490.38584</v>
      </c>
      <c r="BS1818" s="82">
        <v>2498.88273</v>
      </c>
      <c r="BT1818" s="82">
        <v>2508.76505</v>
      </c>
      <c r="BU1818" s="82">
        <v>2519.91591</v>
      </c>
      <c r="BV1818" s="82">
        <v>2531.74903</v>
      </c>
      <c r="BW1818" s="82">
        <v>2258.5913</v>
      </c>
      <c r="BX1818" s="82">
        <v>2271.08541</v>
      </c>
      <c r="BY1818" s="82">
        <v>2284.00754</v>
      </c>
      <c r="BZ1818" s="82">
        <v>2297.70463</v>
      </c>
      <c r="CA1818" s="82">
        <v>2313.20535</v>
      </c>
      <c r="CB1818" s="82">
        <v>1760.30339</v>
      </c>
      <c r="CC1818" s="82">
        <v>1779.90345</v>
      </c>
      <c r="CD1818" s="82">
        <v>1801.96559</v>
      </c>
      <c r="CE1818" s="82">
        <v>1826.32698</v>
      </c>
      <c r="CF1818" s="82">
        <v>1721.33834</v>
      </c>
      <c r="CG1818" s="82">
        <v>1595.18195</v>
      </c>
      <c r="CH1818" s="82">
        <v>1537.37783</v>
      </c>
      <c r="CI1818" s="82">
        <v>1537.41451</v>
      </c>
      <c r="CJ1818" s="82">
        <v>1537.45484</v>
      </c>
      <c r="CK1818" s="82">
        <v>1537.49954</v>
      </c>
    </row>
    <row r="1819" ht="14.25" customHeight="1">
      <c r="E1819" s="2"/>
      <c r="G1819" s="81">
        <v>17.0</v>
      </c>
      <c r="H1819" s="81">
        <v>8.0</v>
      </c>
      <c r="I1819" s="81">
        <v>176.0</v>
      </c>
      <c r="J1819" s="80">
        <v>2429.4792</v>
      </c>
      <c r="K1819" s="80">
        <v>2431.04617</v>
      </c>
      <c r="L1819" s="80">
        <v>2432.83222</v>
      </c>
      <c r="M1819" s="80">
        <v>2434.95307</v>
      </c>
      <c r="N1819" s="80">
        <v>2437.31212</v>
      </c>
      <c r="O1819" s="80">
        <v>2440.14182</v>
      </c>
      <c r="P1819" s="80">
        <v>2443.32687</v>
      </c>
      <c r="Q1819" s="80">
        <v>2446.98461</v>
      </c>
      <c r="R1819" s="80">
        <v>2450.62573</v>
      </c>
      <c r="S1819" s="80">
        <v>2456.54715</v>
      </c>
      <c r="T1819" s="80">
        <v>2461.74295</v>
      </c>
      <c r="U1819" s="80">
        <v>2464.26987</v>
      </c>
      <c r="V1819" s="80">
        <v>2467.01375</v>
      </c>
      <c r="W1819" s="80">
        <v>2471.27329</v>
      </c>
      <c r="X1819" s="80">
        <v>2475.96734</v>
      </c>
      <c r="Y1819" s="80">
        <v>2481.12715</v>
      </c>
      <c r="Z1819" s="80">
        <v>2487.04717</v>
      </c>
      <c r="AA1819" s="80">
        <v>2493.68536</v>
      </c>
      <c r="AB1819" s="80">
        <v>2501.02112</v>
      </c>
      <c r="AC1819" s="80">
        <v>2509.29778</v>
      </c>
      <c r="AD1819" s="80">
        <v>2518.94106</v>
      </c>
      <c r="AE1819" s="80">
        <v>2529.81309</v>
      </c>
      <c r="AF1819" s="80">
        <v>2541.30342</v>
      </c>
      <c r="AG1819" s="80">
        <v>2265.68723</v>
      </c>
      <c r="AH1819" s="80">
        <v>2277.81142</v>
      </c>
      <c r="AI1819" s="80">
        <v>2290.36218</v>
      </c>
      <c r="AJ1819" s="80">
        <v>2303.65755</v>
      </c>
      <c r="AK1819" s="80">
        <v>2318.76732</v>
      </c>
      <c r="AL1819" s="80">
        <v>1761.25597</v>
      </c>
      <c r="AM1819" s="80">
        <v>1780.32259</v>
      </c>
      <c r="AN1819" s="80">
        <v>1801.82237</v>
      </c>
      <c r="AO1819" s="80">
        <v>1825.54476</v>
      </c>
      <c r="AP1819" s="80">
        <v>1718.85026</v>
      </c>
      <c r="AQ1819" s="80">
        <v>1590.77877</v>
      </c>
      <c r="AR1819" s="80">
        <v>1544.39775</v>
      </c>
      <c r="AS1819" s="80">
        <v>1544.4333</v>
      </c>
      <c r="AT1819" s="80">
        <v>1544.47238</v>
      </c>
      <c r="AU1819" s="80">
        <v>1544.5157</v>
      </c>
      <c r="AW1819" s="81">
        <v>17.0</v>
      </c>
      <c r="AX1819" s="81">
        <v>8.0</v>
      </c>
      <c r="AY1819" s="81">
        <v>176.0</v>
      </c>
      <c r="AZ1819" s="82">
        <v>2429.4792</v>
      </c>
      <c r="BA1819" s="82">
        <v>2431.04617</v>
      </c>
      <c r="BB1819" s="82">
        <v>2432.83222</v>
      </c>
      <c r="BC1819" s="82">
        <v>2434.95307</v>
      </c>
      <c r="BD1819" s="82">
        <v>2437.31212</v>
      </c>
      <c r="BE1819" s="82">
        <v>2440.14182</v>
      </c>
      <c r="BF1819" s="82">
        <v>2443.32687</v>
      </c>
      <c r="BG1819" s="82">
        <v>2446.98461</v>
      </c>
      <c r="BH1819" s="82">
        <v>2450.62573</v>
      </c>
      <c r="BI1819" s="82">
        <v>2456.54715</v>
      </c>
      <c r="BJ1819" s="82">
        <v>2461.74295</v>
      </c>
      <c r="BK1819" s="82">
        <v>2464.26987</v>
      </c>
      <c r="BL1819" s="82">
        <v>2467.01375</v>
      </c>
      <c r="BM1819" s="82">
        <v>2471.27329</v>
      </c>
      <c r="BN1819" s="82">
        <v>2475.96734</v>
      </c>
      <c r="BO1819" s="82">
        <v>2481.12715</v>
      </c>
      <c r="BP1819" s="82">
        <v>2487.04717</v>
      </c>
      <c r="BQ1819" s="82">
        <v>2493.68536</v>
      </c>
      <c r="BR1819" s="82">
        <v>2501.02112</v>
      </c>
      <c r="BS1819" s="82">
        <v>2509.29778</v>
      </c>
      <c r="BT1819" s="82">
        <v>2518.94106</v>
      </c>
      <c r="BU1819" s="82">
        <v>2529.81309</v>
      </c>
      <c r="BV1819" s="82">
        <v>2541.30342</v>
      </c>
      <c r="BW1819" s="82">
        <v>2265.68723</v>
      </c>
      <c r="BX1819" s="82">
        <v>2277.81142</v>
      </c>
      <c r="BY1819" s="82">
        <v>2290.36218</v>
      </c>
      <c r="BZ1819" s="82">
        <v>2303.65755</v>
      </c>
      <c r="CA1819" s="82">
        <v>2318.76732</v>
      </c>
      <c r="CB1819" s="82">
        <v>1761.25597</v>
      </c>
      <c r="CC1819" s="82">
        <v>1780.32259</v>
      </c>
      <c r="CD1819" s="82">
        <v>1801.82237</v>
      </c>
      <c r="CE1819" s="82">
        <v>1825.54476</v>
      </c>
      <c r="CF1819" s="82">
        <v>1718.85026</v>
      </c>
      <c r="CG1819" s="82">
        <v>1590.77877</v>
      </c>
      <c r="CH1819" s="82">
        <v>1544.39775</v>
      </c>
      <c r="CI1819" s="82">
        <v>1544.4333</v>
      </c>
      <c r="CJ1819" s="82">
        <v>1544.47238</v>
      </c>
      <c r="CK1819" s="82">
        <v>1544.5157</v>
      </c>
    </row>
    <row r="1820" ht="14.25" customHeight="1">
      <c r="E1820" s="2"/>
      <c r="G1820" s="81">
        <v>17.0</v>
      </c>
      <c r="H1820" s="81">
        <v>8.0</v>
      </c>
      <c r="I1820" s="81">
        <v>177.0</v>
      </c>
      <c r="J1820" s="80">
        <v>2442.19432</v>
      </c>
      <c r="K1820" s="80">
        <v>2443.75171</v>
      </c>
      <c r="L1820" s="80">
        <v>2445.46633</v>
      </c>
      <c r="M1820" s="80">
        <v>2447.55008</v>
      </c>
      <c r="N1820" s="80">
        <v>2449.84214</v>
      </c>
      <c r="O1820" s="80">
        <v>2452.59789</v>
      </c>
      <c r="P1820" s="80">
        <v>2455.71181</v>
      </c>
      <c r="Q1820" s="80">
        <v>2459.25987</v>
      </c>
      <c r="R1820" s="80">
        <v>2462.80215</v>
      </c>
      <c r="S1820" s="80">
        <v>2468.59967</v>
      </c>
      <c r="T1820" s="80">
        <v>2473.70902</v>
      </c>
      <c r="U1820" s="80">
        <v>2475.87777</v>
      </c>
      <c r="V1820" s="80">
        <v>2478.59278</v>
      </c>
      <c r="W1820" s="80">
        <v>2482.83476</v>
      </c>
      <c r="X1820" s="80">
        <v>2487.36794</v>
      </c>
      <c r="Y1820" s="80">
        <v>2492.38187</v>
      </c>
      <c r="Z1820" s="80">
        <v>2498.1627</v>
      </c>
      <c r="AA1820" s="80">
        <v>2504.61586</v>
      </c>
      <c r="AB1820" s="80">
        <v>2511.75248</v>
      </c>
      <c r="AC1820" s="80">
        <v>2519.80754</v>
      </c>
      <c r="AD1820" s="80">
        <v>2529.21029</v>
      </c>
      <c r="AE1820" s="80">
        <v>2539.80179</v>
      </c>
      <c r="AF1820" s="80">
        <v>2550.9472</v>
      </c>
      <c r="AG1820" s="80">
        <v>2272.85304</v>
      </c>
      <c r="AH1820" s="80">
        <v>2284.60511</v>
      </c>
      <c r="AI1820" s="80">
        <v>2296.78235</v>
      </c>
      <c r="AJ1820" s="80">
        <v>2309.67368</v>
      </c>
      <c r="AK1820" s="80">
        <v>2324.39035</v>
      </c>
      <c r="AL1820" s="80">
        <v>1762.23274</v>
      </c>
      <c r="AM1820" s="80">
        <v>1780.76309</v>
      </c>
      <c r="AN1820" s="80">
        <v>1801.69766</v>
      </c>
      <c r="AO1820" s="80">
        <v>1824.77791</v>
      </c>
      <c r="AP1820" s="80">
        <v>1716.36608</v>
      </c>
      <c r="AQ1820" s="80">
        <v>1586.36663</v>
      </c>
      <c r="AR1820" s="80">
        <v>1551.4797</v>
      </c>
      <c r="AS1820" s="80">
        <v>1551.51411</v>
      </c>
      <c r="AT1820" s="80">
        <v>1551.55194</v>
      </c>
      <c r="AU1820" s="80">
        <v>1551.59387</v>
      </c>
      <c r="AW1820" s="81">
        <v>17.0</v>
      </c>
      <c r="AX1820" s="81">
        <v>8.0</v>
      </c>
      <c r="AY1820" s="81">
        <v>177.0</v>
      </c>
      <c r="AZ1820" s="82">
        <v>2442.19432</v>
      </c>
      <c r="BA1820" s="82">
        <v>2443.75171</v>
      </c>
      <c r="BB1820" s="82">
        <v>2445.46633</v>
      </c>
      <c r="BC1820" s="82">
        <v>2447.55008</v>
      </c>
      <c r="BD1820" s="82">
        <v>2449.84214</v>
      </c>
      <c r="BE1820" s="82">
        <v>2452.59789</v>
      </c>
      <c r="BF1820" s="82">
        <v>2455.71181</v>
      </c>
      <c r="BG1820" s="82">
        <v>2459.25987</v>
      </c>
      <c r="BH1820" s="82">
        <v>2462.80215</v>
      </c>
      <c r="BI1820" s="82">
        <v>2468.59967</v>
      </c>
      <c r="BJ1820" s="82">
        <v>2473.70902</v>
      </c>
      <c r="BK1820" s="82">
        <v>2475.87777</v>
      </c>
      <c r="BL1820" s="82">
        <v>2478.59278</v>
      </c>
      <c r="BM1820" s="82">
        <v>2482.83476</v>
      </c>
      <c r="BN1820" s="82">
        <v>2487.36794</v>
      </c>
      <c r="BO1820" s="82">
        <v>2492.38187</v>
      </c>
      <c r="BP1820" s="82">
        <v>2498.1627</v>
      </c>
      <c r="BQ1820" s="82">
        <v>2504.61586</v>
      </c>
      <c r="BR1820" s="82">
        <v>2511.75248</v>
      </c>
      <c r="BS1820" s="82">
        <v>2519.80754</v>
      </c>
      <c r="BT1820" s="82">
        <v>2529.21029</v>
      </c>
      <c r="BU1820" s="82">
        <v>2539.80179</v>
      </c>
      <c r="BV1820" s="82">
        <v>2550.9472</v>
      </c>
      <c r="BW1820" s="82">
        <v>2272.85304</v>
      </c>
      <c r="BX1820" s="82">
        <v>2284.60511</v>
      </c>
      <c r="BY1820" s="82">
        <v>2296.78235</v>
      </c>
      <c r="BZ1820" s="82">
        <v>2309.67368</v>
      </c>
      <c r="CA1820" s="82">
        <v>2324.39035</v>
      </c>
      <c r="CB1820" s="82">
        <v>1762.23274</v>
      </c>
      <c r="CC1820" s="82">
        <v>1780.76309</v>
      </c>
      <c r="CD1820" s="82">
        <v>1801.69766</v>
      </c>
      <c r="CE1820" s="82">
        <v>1824.77791</v>
      </c>
      <c r="CF1820" s="82">
        <v>1716.36608</v>
      </c>
      <c r="CG1820" s="82">
        <v>1586.36663</v>
      </c>
      <c r="CH1820" s="82">
        <v>1551.4797</v>
      </c>
      <c r="CI1820" s="82">
        <v>1551.51411</v>
      </c>
      <c r="CJ1820" s="82">
        <v>1551.55194</v>
      </c>
      <c r="CK1820" s="82">
        <v>1551.59387</v>
      </c>
    </row>
    <row r="1821" ht="14.25" customHeight="1">
      <c r="E1821" s="2"/>
      <c r="G1821" s="81">
        <v>17.0</v>
      </c>
      <c r="H1821" s="81">
        <v>8.0</v>
      </c>
      <c r="I1821" s="81">
        <v>178.0</v>
      </c>
      <c r="J1821" s="80">
        <v>2455.01954</v>
      </c>
      <c r="K1821" s="80">
        <v>2456.5673</v>
      </c>
      <c r="L1821" s="80">
        <v>2458.21</v>
      </c>
      <c r="M1821" s="80">
        <v>2460.25639</v>
      </c>
      <c r="N1821" s="80">
        <v>2462.481</v>
      </c>
      <c r="O1821" s="80">
        <v>2465.1623</v>
      </c>
      <c r="P1821" s="80">
        <v>2468.20462</v>
      </c>
      <c r="Q1821" s="80">
        <v>2471.64225</v>
      </c>
      <c r="R1821" s="80">
        <v>2475.08502</v>
      </c>
      <c r="S1821" s="80">
        <v>2480.75781</v>
      </c>
      <c r="T1821" s="80">
        <v>2485.78015</v>
      </c>
      <c r="U1821" s="80">
        <v>2487.58824</v>
      </c>
      <c r="V1821" s="80">
        <v>2490.27421</v>
      </c>
      <c r="W1821" s="80">
        <v>2494.49856</v>
      </c>
      <c r="X1821" s="80">
        <v>2498.8698</v>
      </c>
      <c r="Y1821" s="80">
        <v>2503.73688</v>
      </c>
      <c r="Z1821" s="80">
        <v>2509.37763</v>
      </c>
      <c r="AA1821" s="80">
        <v>2515.64458</v>
      </c>
      <c r="AB1821" s="80">
        <v>2522.58079</v>
      </c>
      <c r="AC1821" s="80">
        <v>2530.41283</v>
      </c>
      <c r="AD1821" s="80">
        <v>2539.57356</v>
      </c>
      <c r="AE1821" s="80">
        <v>2549.88278</v>
      </c>
      <c r="AF1821" s="80">
        <v>2560.68118</v>
      </c>
      <c r="AG1821" s="80">
        <v>2280.08933</v>
      </c>
      <c r="AH1821" s="80">
        <v>2291.46707</v>
      </c>
      <c r="AI1821" s="80">
        <v>2303.26859</v>
      </c>
      <c r="AJ1821" s="80">
        <v>2315.75358</v>
      </c>
      <c r="AK1821" s="80">
        <v>2330.07497</v>
      </c>
      <c r="AL1821" s="80">
        <v>1763.23386</v>
      </c>
      <c r="AM1821" s="80">
        <v>1781.22511</v>
      </c>
      <c r="AN1821" s="80">
        <v>1801.59159</v>
      </c>
      <c r="AO1821" s="80">
        <v>1824.02653</v>
      </c>
      <c r="AP1821" s="80">
        <v>1713.88579</v>
      </c>
      <c r="AQ1821" s="80">
        <v>1581.94539</v>
      </c>
      <c r="AR1821" s="80">
        <v>1558.62425</v>
      </c>
      <c r="AS1821" s="80">
        <v>1558.65751</v>
      </c>
      <c r="AT1821" s="80">
        <v>1558.69407</v>
      </c>
      <c r="AU1821" s="80">
        <v>1558.7346</v>
      </c>
      <c r="AW1821" s="81">
        <v>17.0</v>
      </c>
      <c r="AX1821" s="81">
        <v>8.0</v>
      </c>
      <c r="AY1821" s="81">
        <v>178.0</v>
      </c>
      <c r="AZ1821" s="82">
        <v>2455.01954</v>
      </c>
      <c r="BA1821" s="82">
        <v>2456.5673</v>
      </c>
      <c r="BB1821" s="82">
        <v>2458.21</v>
      </c>
      <c r="BC1821" s="82">
        <v>2460.25639</v>
      </c>
      <c r="BD1821" s="82">
        <v>2462.481</v>
      </c>
      <c r="BE1821" s="82">
        <v>2465.1623</v>
      </c>
      <c r="BF1821" s="82">
        <v>2468.20462</v>
      </c>
      <c r="BG1821" s="82">
        <v>2471.64225</v>
      </c>
      <c r="BH1821" s="82">
        <v>2475.08502</v>
      </c>
      <c r="BI1821" s="82">
        <v>2480.75781</v>
      </c>
      <c r="BJ1821" s="82">
        <v>2485.78015</v>
      </c>
      <c r="BK1821" s="82">
        <v>2487.58824</v>
      </c>
      <c r="BL1821" s="82">
        <v>2490.27421</v>
      </c>
      <c r="BM1821" s="82">
        <v>2494.49856</v>
      </c>
      <c r="BN1821" s="82">
        <v>2498.8698</v>
      </c>
      <c r="BO1821" s="82">
        <v>2503.73688</v>
      </c>
      <c r="BP1821" s="82">
        <v>2509.37763</v>
      </c>
      <c r="BQ1821" s="82">
        <v>2515.64458</v>
      </c>
      <c r="BR1821" s="82">
        <v>2522.58079</v>
      </c>
      <c r="BS1821" s="82">
        <v>2530.41283</v>
      </c>
      <c r="BT1821" s="82">
        <v>2539.57356</v>
      </c>
      <c r="BU1821" s="82">
        <v>2549.88278</v>
      </c>
      <c r="BV1821" s="82">
        <v>2560.68118</v>
      </c>
      <c r="BW1821" s="82">
        <v>2280.08933</v>
      </c>
      <c r="BX1821" s="82">
        <v>2291.46707</v>
      </c>
      <c r="BY1821" s="82">
        <v>2303.26859</v>
      </c>
      <c r="BZ1821" s="82">
        <v>2315.75358</v>
      </c>
      <c r="CA1821" s="82">
        <v>2330.07497</v>
      </c>
      <c r="CB1821" s="82">
        <v>1763.23386</v>
      </c>
      <c r="CC1821" s="82">
        <v>1781.22511</v>
      </c>
      <c r="CD1821" s="82">
        <v>1801.59159</v>
      </c>
      <c r="CE1821" s="82">
        <v>1824.02653</v>
      </c>
      <c r="CF1821" s="82">
        <v>1713.88579</v>
      </c>
      <c r="CG1821" s="82">
        <v>1581.94539</v>
      </c>
      <c r="CH1821" s="82">
        <v>1558.62425</v>
      </c>
      <c r="CI1821" s="82">
        <v>1558.65751</v>
      </c>
      <c r="CJ1821" s="82">
        <v>1558.69407</v>
      </c>
      <c r="CK1821" s="82">
        <v>1558.7346</v>
      </c>
    </row>
    <row r="1822" ht="14.25" customHeight="1">
      <c r="E1822" s="2"/>
      <c r="G1822" s="81">
        <v>17.0</v>
      </c>
      <c r="H1822" s="81">
        <v>8.0</v>
      </c>
      <c r="I1822" s="81">
        <v>179.0</v>
      </c>
      <c r="J1822" s="80">
        <v>2467.95585</v>
      </c>
      <c r="K1822" s="80">
        <v>2469.49393</v>
      </c>
      <c r="L1822" s="80">
        <v>2471.06419</v>
      </c>
      <c r="M1822" s="80">
        <v>2473.07299</v>
      </c>
      <c r="N1822" s="80">
        <v>2475.22968</v>
      </c>
      <c r="O1822" s="80">
        <v>2477.83602</v>
      </c>
      <c r="P1822" s="80">
        <v>2480.80624</v>
      </c>
      <c r="Q1822" s="80">
        <v>2484.1327</v>
      </c>
      <c r="R1822" s="80">
        <v>2487.47527</v>
      </c>
      <c r="S1822" s="80">
        <v>2493.02252</v>
      </c>
      <c r="T1822" s="80">
        <v>2497.95727</v>
      </c>
      <c r="U1822" s="80">
        <v>2499.40221</v>
      </c>
      <c r="V1822" s="80">
        <v>2502.05896</v>
      </c>
      <c r="W1822" s="80">
        <v>2506.2656</v>
      </c>
      <c r="X1822" s="80">
        <v>2510.47382</v>
      </c>
      <c r="Y1822" s="80">
        <v>2515.19309</v>
      </c>
      <c r="Z1822" s="80">
        <v>2520.69286</v>
      </c>
      <c r="AA1822" s="80">
        <v>2526.77238</v>
      </c>
      <c r="AB1822" s="80">
        <v>2533.5069</v>
      </c>
      <c r="AC1822" s="80">
        <v>2541.1145</v>
      </c>
      <c r="AD1822" s="80">
        <v>2550.0317</v>
      </c>
      <c r="AE1822" s="80">
        <v>2560.05691</v>
      </c>
      <c r="AF1822" s="80">
        <v>2570.50613</v>
      </c>
      <c r="AG1822" s="80">
        <v>2287.39673</v>
      </c>
      <c r="AH1822" s="80">
        <v>2298.39788</v>
      </c>
      <c r="AI1822" s="80">
        <v>2309.82149</v>
      </c>
      <c r="AJ1822" s="80">
        <v>2321.89778</v>
      </c>
      <c r="AK1822" s="80">
        <v>2335.8217</v>
      </c>
      <c r="AL1822" s="80">
        <v>1764.25954</v>
      </c>
      <c r="AM1822" s="80">
        <v>1781.7088</v>
      </c>
      <c r="AN1822" s="80">
        <v>1801.50427</v>
      </c>
      <c r="AO1822" s="80">
        <v>1823.29072</v>
      </c>
      <c r="AP1822" s="80">
        <v>1711.40935</v>
      </c>
      <c r="AQ1822" s="80">
        <v>1577.5149</v>
      </c>
      <c r="AR1822" s="80">
        <v>1565.83194</v>
      </c>
      <c r="AS1822" s="80">
        <v>1565.86404</v>
      </c>
      <c r="AT1822" s="80">
        <v>1565.89933</v>
      </c>
      <c r="AU1822" s="80">
        <v>1565.93846</v>
      </c>
      <c r="AW1822" s="81">
        <v>17.0</v>
      </c>
      <c r="AX1822" s="81">
        <v>8.0</v>
      </c>
      <c r="AY1822" s="81">
        <v>179.0</v>
      </c>
      <c r="AZ1822" s="82">
        <v>2467.95585</v>
      </c>
      <c r="BA1822" s="82">
        <v>2469.49393</v>
      </c>
      <c r="BB1822" s="82">
        <v>2471.06419</v>
      </c>
      <c r="BC1822" s="82">
        <v>2473.07299</v>
      </c>
      <c r="BD1822" s="82">
        <v>2475.22968</v>
      </c>
      <c r="BE1822" s="82">
        <v>2477.83602</v>
      </c>
      <c r="BF1822" s="82">
        <v>2480.80624</v>
      </c>
      <c r="BG1822" s="82">
        <v>2484.1327</v>
      </c>
      <c r="BH1822" s="82">
        <v>2487.47527</v>
      </c>
      <c r="BI1822" s="82">
        <v>2493.02252</v>
      </c>
      <c r="BJ1822" s="82">
        <v>2497.95727</v>
      </c>
      <c r="BK1822" s="82">
        <v>2499.40221</v>
      </c>
      <c r="BL1822" s="82">
        <v>2502.05896</v>
      </c>
      <c r="BM1822" s="82">
        <v>2506.2656</v>
      </c>
      <c r="BN1822" s="82">
        <v>2510.47382</v>
      </c>
      <c r="BO1822" s="82">
        <v>2515.19309</v>
      </c>
      <c r="BP1822" s="82">
        <v>2520.69286</v>
      </c>
      <c r="BQ1822" s="82">
        <v>2526.77238</v>
      </c>
      <c r="BR1822" s="82">
        <v>2533.5069</v>
      </c>
      <c r="BS1822" s="82">
        <v>2541.1145</v>
      </c>
      <c r="BT1822" s="82">
        <v>2550.0317</v>
      </c>
      <c r="BU1822" s="82">
        <v>2560.05691</v>
      </c>
      <c r="BV1822" s="82">
        <v>2570.50613</v>
      </c>
      <c r="BW1822" s="82">
        <v>2287.39673</v>
      </c>
      <c r="BX1822" s="82">
        <v>2298.39788</v>
      </c>
      <c r="BY1822" s="82">
        <v>2309.82149</v>
      </c>
      <c r="BZ1822" s="82">
        <v>2321.89778</v>
      </c>
      <c r="CA1822" s="82">
        <v>2335.8217</v>
      </c>
      <c r="CB1822" s="82">
        <v>1764.25954</v>
      </c>
      <c r="CC1822" s="82">
        <v>1781.7088</v>
      </c>
      <c r="CD1822" s="82">
        <v>1801.50427</v>
      </c>
      <c r="CE1822" s="82">
        <v>1823.29072</v>
      </c>
      <c r="CF1822" s="82">
        <v>1711.40935</v>
      </c>
      <c r="CG1822" s="82">
        <v>1577.5149</v>
      </c>
      <c r="CH1822" s="82">
        <v>1565.83194</v>
      </c>
      <c r="CI1822" s="82">
        <v>1565.86404</v>
      </c>
      <c r="CJ1822" s="82">
        <v>1565.89933</v>
      </c>
      <c r="CK1822" s="82">
        <v>1565.93846</v>
      </c>
    </row>
    <row r="1823" ht="14.25" customHeight="1">
      <c r="E1823" s="2"/>
      <c r="G1823" s="81">
        <v>17.0</v>
      </c>
      <c r="H1823" s="81">
        <v>8.0</v>
      </c>
      <c r="I1823" s="81">
        <v>180.0</v>
      </c>
      <c r="J1823" s="80">
        <v>2481.00424</v>
      </c>
      <c r="K1823" s="80">
        <v>2482.53258</v>
      </c>
      <c r="L1823" s="80">
        <v>2484.0299</v>
      </c>
      <c r="M1823" s="80">
        <v>2486.00085</v>
      </c>
      <c r="N1823" s="80">
        <v>2488.08915</v>
      </c>
      <c r="O1823" s="80">
        <v>2490.62002</v>
      </c>
      <c r="P1823" s="80">
        <v>2493.51766</v>
      </c>
      <c r="Q1823" s="80">
        <v>2496.73218</v>
      </c>
      <c r="R1823" s="80">
        <v>2499.97388</v>
      </c>
      <c r="S1823" s="80">
        <v>2505.39473</v>
      </c>
      <c r="T1823" s="80">
        <v>2510.24134</v>
      </c>
      <c r="U1823" s="80">
        <v>2511.32059</v>
      </c>
      <c r="V1823" s="80">
        <v>2513.94794</v>
      </c>
      <c r="W1823" s="80">
        <v>2518.13678</v>
      </c>
      <c r="X1823" s="80">
        <v>2522.1809</v>
      </c>
      <c r="Y1823" s="80">
        <v>2526.75139</v>
      </c>
      <c r="Z1823" s="80">
        <v>2532.10927</v>
      </c>
      <c r="AA1823" s="80">
        <v>2538.00015</v>
      </c>
      <c r="AB1823" s="80">
        <v>2544.53167</v>
      </c>
      <c r="AC1823" s="80">
        <v>2551.91342</v>
      </c>
      <c r="AD1823" s="80">
        <v>2560.58556</v>
      </c>
      <c r="AE1823" s="80">
        <v>2570.32498</v>
      </c>
      <c r="AF1823" s="80">
        <v>2580.42287</v>
      </c>
      <c r="AG1823" s="80">
        <v>2294.77584</v>
      </c>
      <c r="AH1823" s="80">
        <v>2305.39816</v>
      </c>
      <c r="AI1823" s="80">
        <v>2316.44163</v>
      </c>
      <c r="AJ1823" s="80">
        <v>2328.10685</v>
      </c>
      <c r="AK1823" s="80">
        <v>2341.63108</v>
      </c>
      <c r="AL1823" s="80">
        <v>1765.30997</v>
      </c>
      <c r="AM1823" s="80">
        <v>1782.21433</v>
      </c>
      <c r="AN1823" s="80">
        <v>1801.43585</v>
      </c>
      <c r="AO1823" s="80">
        <v>1822.57058</v>
      </c>
      <c r="AP1823" s="80">
        <v>1708.93677</v>
      </c>
      <c r="AQ1823" s="80">
        <v>1573.07502</v>
      </c>
      <c r="AR1823" s="80">
        <v>1573.10333</v>
      </c>
      <c r="AS1823" s="80">
        <v>1573.13427</v>
      </c>
      <c r="AT1823" s="80">
        <v>1573.16829</v>
      </c>
      <c r="AU1823" s="80">
        <v>1573.20599</v>
      </c>
      <c r="AW1823" s="81">
        <v>17.0</v>
      </c>
      <c r="AX1823" s="81">
        <v>8.0</v>
      </c>
      <c r="AY1823" s="81">
        <v>180.0</v>
      </c>
      <c r="AZ1823" s="82">
        <v>2481.00424</v>
      </c>
      <c r="BA1823" s="82">
        <v>2482.53258</v>
      </c>
      <c r="BB1823" s="82">
        <v>2484.0299</v>
      </c>
      <c r="BC1823" s="82">
        <v>2486.00085</v>
      </c>
      <c r="BD1823" s="82">
        <v>2488.08915</v>
      </c>
      <c r="BE1823" s="82">
        <v>2490.62002</v>
      </c>
      <c r="BF1823" s="82">
        <v>2493.51766</v>
      </c>
      <c r="BG1823" s="82">
        <v>2496.73218</v>
      </c>
      <c r="BH1823" s="82">
        <v>2499.97388</v>
      </c>
      <c r="BI1823" s="82">
        <v>2505.39473</v>
      </c>
      <c r="BJ1823" s="82">
        <v>2510.24134</v>
      </c>
      <c r="BK1823" s="82">
        <v>2511.32059</v>
      </c>
      <c r="BL1823" s="82">
        <v>2513.94794</v>
      </c>
      <c r="BM1823" s="82">
        <v>2518.13678</v>
      </c>
      <c r="BN1823" s="82">
        <v>2522.1809</v>
      </c>
      <c r="BO1823" s="82">
        <v>2526.75139</v>
      </c>
      <c r="BP1823" s="82">
        <v>2532.10927</v>
      </c>
      <c r="BQ1823" s="82">
        <v>2538.00015</v>
      </c>
      <c r="BR1823" s="82">
        <v>2544.53167</v>
      </c>
      <c r="BS1823" s="82">
        <v>2551.91342</v>
      </c>
      <c r="BT1823" s="82">
        <v>2560.58556</v>
      </c>
      <c r="BU1823" s="82">
        <v>2570.32498</v>
      </c>
      <c r="BV1823" s="82">
        <v>2580.42287</v>
      </c>
      <c r="BW1823" s="82">
        <v>2294.77584</v>
      </c>
      <c r="BX1823" s="82">
        <v>2305.39816</v>
      </c>
      <c r="BY1823" s="82">
        <v>2316.44163</v>
      </c>
      <c r="BZ1823" s="82">
        <v>2328.10685</v>
      </c>
      <c r="CA1823" s="82">
        <v>2341.63108</v>
      </c>
      <c r="CB1823" s="82">
        <v>1765.30997</v>
      </c>
      <c r="CC1823" s="82">
        <v>1782.21433</v>
      </c>
      <c r="CD1823" s="82">
        <v>1801.43585</v>
      </c>
      <c r="CE1823" s="82">
        <v>1822.57058</v>
      </c>
      <c r="CF1823" s="82">
        <v>1708.93677</v>
      </c>
      <c r="CG1823" s="82">
        <v>1573.07502</v>
      </c>
      <c r="CH1823" s="82">
        <v>1573.10333</v>
      </c>
      <c r="CI1823" s="82">
        <v>1573.13427</v>
      </c>
      <c r="CJ1823" s="82">
        <v>1573.16829</v>
      </c>
      <c r="CK1823" s="82">
        <v>1573.20599</v>
      </c>
    </row>
    <row r="1824" ht="14.25" customHeight="1">
      <c r="E1824" s="2"/>
      <c r="G1824" s="81">
        <v>17.0</v>
      </c>
      <c r="H1824" s="81">
        <v>8.0</v>
      </c>
      <c r="I1824" s="81">
        <v>181.0</v>
      </c>
      <c r="J1824" s="80">
        <v>1633.51469</v>
      </c>
      <c r="K1824" s="80">
        <v>1634.96876</v>
      </c>
      <c r="L1824" s="80">
        <v>1636.42349</v>
      </c>
      <c r="M1824" s="80">
        <v>1638.32338</v>
      </c>
      <c r="N1824" s="80">
        <v>1640.33099</v>
      </c>
      <c r="O1824" s="80">
        <v>1642.78434</v>
      </c>
      <c r="P1824" s="80">
        <v>1645.56488</v>
      </c>
      <c r="Q1824" s="80">
        <v>1648.67537</v>
      </c>
      <c r="R1824" s="80">
        <v>1651.77136</v>
      </c>
      <c r="S1824" s="80">
        <v>1657.104</v>
      </c>
      <c r="T1824" s="80">
        <v>1661.60592</v>
      </c>
      <c r="U1824" s="80">
        <v>1662.64334</v>
      </c>
      <c r="V1824" s="80">
        <v>1665.23956</v>
      </c>
      <c r="W1824" s="80">
        <v>1669.26094</v>
      </c>
      <c r="X1824" s="80">
        <v>1673.14817</v>
      </c>
      <c r="Y1824" s="80">
        <v>1677.56641</v>
      </c>
      <c r="Z1824" s="80">
        <v>1682.72626</v>
      </c>
      <c r="AA1824" s="80">
        <v>1688.40325</v>
      </c>
      <c r="AB1824" s="80">
        <v>1694.69578</v>
      </c>
      <c r="AC1824" s="80">
        <v>1701.81519</v>
      </c>
      <c r="AD1824" s="80">
        <v>1710.18436</v>
      </c>
      <c r="AE1824" s="80">
        <v>1719.55887</v>
      </c>
      <c r="AF1824" s="80">
        <v>1729.26744</v>
      </c>
      <c r="AG1824" s="80">
        <v>1548.61761</v>
      </c>
      <c r="AH1824" s="80">
        <v>1558.84378</v>
      </c>
      <c r="AI1824" s="80">
        <v>1569.4592</v>
      </c>
      <c r="AJ1824" s="80">
        <v>1580.69581</v>
      </c>
      <c r="AK1824" s="80">
        <v>1593.75152</v>
      </c>
      <c r="AL1824" s="80">
        <v>1227.63593</v>
      </c>
      <c r="AM1824" s="80">
        <v>1243.92591</v>
      </c>
      <c r="AN1824" s="80">
        <v>1262.45384</v>
      </c>
      <c r="AO1824" s="80">
        <v>1282.7879</v>
      </c>
      <c r="AP1824" s="80">
        <v>1167.38949</v>
      </c>
      <c r="AQ1824" s="80">
        <v>1042.50446</v>
      </c>
      <c r="AR1824" s="80">
        <v>1042.53167</v>
      </c>
      <c r="AS1824" s="80">
        <v>1042.56142</v>
      </c>
      <c r="AT1824" s="80">
        <v>1042.59413</v>
      </c>
      <c r="AU1824" s="80">
        <v>1042.63038</v>
      </c>
      <c r="AW1824" s="81">
        <v>17.0</v>
      </c>
      <c r="AX1824" s="81">
        <v>8.0</v>
      </c>
      <c r="AY1824" s="81">
        <v>181.0</v>
      </c>
      <c r="AZ1824" s="82">
        <v>1633.51469</v>
      </c>
      <c r="BA1824" s="82">
        <v>1634.96876</v>
      </c>
      <c r="BB1824" s="82">
        <v>1636.42349</v>
      </c>
      <c r="BC1824" s="82">
        <v>1638.32338</v>
      </c>
      <c r="BD1824" s="82">
        <v>1640.33099</v>
      </c>
      <c r="BE1824" s="82">
        <v>1642.78434</v>
      </c>
      <c r="BF1824" s="82">
        <v>1645.56488</v>
      </c>
      <c r="BG1824" s="82">
        <v>1648.67537</v>
      </c>
      <c r="BH1824" s="82">
        <v>1651.77136</v>
      </c>
      <c r="BI1824" s="82">
        <v>1657.104</v>
      </c>
      <c r="BJ1824" s="82">
        <v>1661.60592</v>
      </c>
      <c r="BK1824" s="82">
        <v>1662.64334</v>
      </c>
      <c r="BL1824" s="82">
        <v>1665.23956</v>
      </c>
      <c r="BM1824" s="82">
        <v>1669.26094</v>
      </c>
      <c r="BN1824" s="82">
        <v>1673.14817</v>
      </c>
      <c r="BO1824" s="82">
        <v>1677.56641</v>
      </c>
      <c r="BP1824" s="82">
        <v>1682.72626</v>
      </c>
      <c r="BQ1824" s="82">
        <v>1688.40325</v>
      </c>
      <c r="BR1824" s="82">
        <v>1694.69578</v>
      </c>
      <c r="BS1824" s="82">
        <v>1701.81519</v>
      </c>
      <c r="BT1824" s="82">
        <v>1710.18436</v>
      </c>
      <c r="BU1824" s="82">
        <v>1719.55887</v>
      </c>
      <c r="BV1824" s="82">
        <v>1729.26744</v>
      </c>
      <c r="BW1824" s="82">
        <v>1548.61761</v>
      </c>
      <c r="BX1824" s="82">
        <v>1558.84378</v>
      </c>
      <c r="BY1824" s="82">
        <v>1569.4592</v>
      </c>
      <c r="BZ1824" s="82">
        <v>1580.69581</v>
      </c>
      <c r="CA1824" s="82">
        <v>1593.75152</v>
      </c>
      <c r="CB1824" s="82">
        <v>1227.63593</v>
      </c>
      <c r="CC1824" s="82">
        <v>1243.92591</v>
      </c>
      <c r="CD1824" s="82">
        <v>1262.45384</v>
      </c>
      <c r="CE1824" s="82">
        <v>1282.7879</v>
      </c>
      <c r="CF1824" s="82">
        <v>1167.38949</v>
      </c>
      <c r="CG1824" s="82">
        <v>1042.50446</v>
      </c>
      <c r="CH1824" s="82">
        <v>1042.53167</v>
      </c>
      <c r="CI1824" s="82">
        <v>1042.56142</v>
      </c>
      <c r="CJ1824" s="82">
        <v>1042.59413</v>
      </c>
      <c r="CK1824" s="82">
        <v>1042.63038</v>
      </c>
    </row>
    <row r="1825" ht="14.25" customHeight="1">
      <c r="E1825" s="2"/>
      <c r="G1825" s="81">
        <v>17.0</v>
      </c>
      <c r="H1825" s="81">
        <v>8.0</v>
      </c>
      <c r="I1825" s="81">
        <v>182.0</v>
      </c>
      <c r="J1825" s="80">
        <v>1639.39795</v>
      </c>
      <c r="K1825" s="80">
        <v>1640.77727</v>
      </c>
      <c r="L1825" s="80">
        <v>1642.18914</v>
      </c>
      <c r="M1825" s="80">
        <v>1644.0175</v>
      </c>
      <c r="N1825" s="80">
        <v>1645.94389</v>
      </c>
      <c r="O1825" s="80">
        <v>1648.31924</v>
      </c>
      <c r="P1825" s="80">
        <v>1650.98191</v>
      </c>
      <c r="Q1825" s="80">
        <v>1653.9877</v>
      </c>
      <c r="R1825" s="80">
        <v>1656.93705</v>
      </c>
      <c r="S1825" s="80">
        <v>1662.18092</v>
      </c>
      <c r="T1825" s="80">
        <v>1666.33596</v>
      </c>
      <c r="U1825" s="80">
        <v>1667.33128</v>
      </c>
      <c r="V1825" s="80">
        <v>1669.89619</v>
      </c>
      <c r="W1825" s="80">
        <v>1673.74906</v>
      </c>
      <c r="X1825" s="80">
        <v>1677.47842</v>
      </c>
      <c r="Y1825" s="80">
        <v>1681.74348</v>
      </c>
      <c r="Z1825" s="80">
        <v>1686.70407</v>
      </c>
      <c r="AA1825" s="80">
        <v>1692.16588</v>
      </c>
      <c r="AB1825" s="80">
        <v>1698.21797</v>
      </c>
      <c r="AC1825" s="80">
        <v>1705.07347</v>
      </c>
      <c r="AD1825" s="80">
        <v>1713.1379</v>
      </c>
      <c r="AE1825" s="80">
        <v>1722.14537</v>
      </c>
      <c r="AF1825" s="80">
        <v>1731.46238</v>
      </c>
      <c r="AG1825" s="80">
        <v>1549.13226</v>
      </c>
      <c r="AH1825" s="80">
        <v>1558.96008</v>
      </c>
      <c r="AI1825" s="80">
        <v>1569.14513</v>
      </c>
      <c r="AJ1825" s="80">
        <v>1579.95085</v>
      </c>
      <c r="AK1825" s="80">
        <v>1592.53561</v>
      </c>
      <c r="AL1825" s="80">
        <v>1223.27209</v>
      </c>
      <c r="AM1825" s="80">
        <v>1238.94468</v>
      </c>
      <c r="AN1825" s="80">
        <v>1256.77574</v>
      </c>
      <c r="AO1825" s="80">
        <v>1276.30551</v>
      </c>
      <c r="AP1825" s="80">
        <v>1159.13267</v>
      </c>
      <c r="AQ1825" s="80">
        <v>1045.28585</v>
      </c>
      <c r="AR1825" s="80">
        <v>1045.31197</v>
      </c>
      <c r="AS1825" s="80">
        <v>1045.34052</v>
      </c>
      <c r="AT1825" s="80">
        <v>1045.3719</v>
      </c>
      <c r="AU1825" s="80">
        <v>1045.40669</v>
      </c>
      <c r="AW1825" s="81">
        <v>17.0</v>
      </c>
      <c r="AX1825" s="81">
        <v>8.0</v>
      </c>
      <c r="AY1825" s="81">
        <v>182.0</v>
      </c>
      <c r="AZ1825" s="82">
        <v>1639.39795</v>
      </c>
      <c r="BA1825" s="82">
        <v>1640.77727</v>
      </c>
      <c r="BB1825" s="82">
        <v>1642.18914</v>
      </c>
      <c r="BC1825" s="82">
        <v>1644.0175</v>
      </c>
      <c r="BD1825" s="82">
        <v>1645.94389</v>
      </c>
      <c r="BE1825" s="82">
        <v>1648.31924</v>
      </c>
      <c r="BF1825" s="82">
        <v>1650.98191</v>
      </c>
      <c r="BG1825" s="82">
        <v>1653.9877</v>
      </c>
      <c r="BH1825" s="82">
        <v>1656.93705</v>
      </c>
      <c r="BI1825" s="82">
        <v>1662.18092</v>
      </c>
      <c r="BJ1825" s="82">
        <v>1666.33596</v>
      </c>
      <c r="BK1825" s="82">
        <v>1667.33128</v>
      </c>
      <c r="BL1825" s="82">
        <v>1669.89619</v>
      </c>
      <c r="BM1825" s="82">
        <v>1673.74906</v>
      </c>
      <c r="BN1825" s="82">
        <v>1677.47842</v>
      </c>
      <c r="BO1825" s="82">
        <v>1681.74348</v>
      </c>
      <c r="BP1825" s="82">
        <v>1686.70407</v>
      </c>
      <c r="BQ1825" s="82">
        <v>1692.16588</v>
      </c>
      <c r="BR1825" s="82">
        <v>1698.21797</v>
      </c>
      <c r="BS1825" s="82">
        <v>1705.07347</v>
      </c>
      <c r="BT1825" s="82">
        <v>1713.1379</v>
      </c>
      <c r="BU1825" s="82">
        <v>1722.14537</v>
      </c>
      <c r="BV1825" s="82">
        <v>1731.46238</v>
      </c>
      <c r="BW1825" s="82">
        <v>1549.13226</v>
      </c>
      <c r="BX1825" s="82">
        <v>1558.96008</v>
      </c>
      <c r="BY1825" s="82">
        <v>1569.14513</v>
      </c>
      <c r="BZ1825" s="82">
        <v>1579.95085</v>
      </c>
      <c r="CA1825" s="82">
        <v>1592.53561</v>
      </c>
      <c r="CB1825" s="82">
        <v>1223.27209</v>
      </c>
      <c r="CC1825" s="82">
        <v>1238.94468</v>
      </c>
      <c r="CD1825" s="82">
        <v>1256.77574</v>
      </c>
      <c r="CE1825" s="82">
        <v>1276.30551</v>
      </c>
      <c r="CF1825" s="82">
        <v>1159.13267</v>
      </c>
      <c r="CG1825" s="82">
        <v>1045.28585</v>
      </c>
      <c r="CH1825" s="82">
        <v>1045.31197</v>
      </c>
      <c r="CI1825" s="82">
        <v>1045.34052</v>
      </c>
      <c r="CJ1825" s="82">
        <v>1045.3719</v>
      </c>
      <c r="CK1825" s="82">
        <v>1045.40669</v>
      </c>
    </row>
    <row r="1826" ht="14.25" customHeight="1">
      <c r="E1826" s="2"/>
      <c r="G1826" s="81">
        <v>17.0</v>
      </c>
      <c r="H1826" s="81">
        <v>8.0</v>
      </c>
      <c r="I1826" s="81">
        <v>183.0</v>
      </c>
      <c r="J1826" s="80">
        <v>1645.32096</v>
      </c>
      <c r="K1826" s="80">
        <v>1646.62505</v>
      </c>
      <c r="L1826" s="80">
        <v>1647.99376</v>
      </c>
      <c r="M1826" s="80">
        <v>1649.75013</v>
      </c>
      <c r="N1826" s="80">
        <v>1651.59478</v>
      </c>
      <c r="O1826" s="80">
        <v>1653.89161</v>
      </c>
      <c r="P1826" s="80">
        <v>1656.43566</v>
      </c>
      <c r="Q1826" s="80">
        <v>1659.33607</v>
      </c>
      <c r="R1826" s="80">
        <v>1662.13784</v>
      </c>
      <c r="S1826" s="80">
        <v>1667.29238</v>
      </c>
      <c r="T1826" s="80">
        <v>1671.09834</v>
      </c>
      <c r="U1826" s="80">
        <v>1672.0513</v>
      </c>
      <c r="V1826" s="80">
        <v>1674.5847</v>
      </c>
      <c r="W1826" s="80">
        <v>1678.26801</v>
      </c>
      <c r="X1826" s="80">
        <v>1681.83852</v>
      </c>
      <c r="Y1826" s="80">
        <v>1685.94945</v>
      </c>
      <c r="Z1826" s="80">
        <v>1690.70957</v>
      </c>
      <c r="AA1826" s="80">
        <v>1695.95488</v>
      </c>
      <c r="AB1826" s="80">
        <v>1701.76508</v>
      </c>
      <c r="AC1826" s="80">
        <v>1708.3551</v>
      </c>
      <c r="AD1826" s="80">
        <v>1716.11298</v>
      </c>
      <c r="AE1826" s="80">
        <v>1724.75127</v>
      </c>
      <c r="AF1826" s="80">
        <v>1733.67447</v>
      </c>
      <c r="AG1826" s="80">
        <v>1549.65317</v>
      </c>
      <c r="AH1826" s="80">
        <v>1559.08044</v>
      </c>
      <c r="AI1826" s="80">
        <v>1568.83278</v>
      </c>
      <c r="AJ1826" s="80">
        <v>1579.2053</v>
      </c>
      <c r="AK1826" s="80">
        <v>1591.31666</v>
      </c>
      <c r="AL1826" s="80">
        <v>1218.88496</v>
      </c>
      <c r="AM1826" s="80">
        <v>1233.93712</v>
      </c>
      <c r="AN1826" s="80">
        <v>1251.06801</v>
      </c>
      <c r="AO1826" s="80">
        <v>1269.78984</v>
      </c>
      <c r="AP1826" s="80">
        <v>1150.83267</v>
      </c>
      <c r="AQ1826" s="80">
        <v>1048.086</v>
      </c>
      <c r="AR1826" s="80">
        <v>1048.11101</v>
      </c>
      <c r="AS1826" s="80">
        <v>1048.13835</v>
      </c>
      <c r="AT1826" s="80">
        <v>1048.16841</v>
      </c>
      <c r="AU1826" s="80">
        <v>1048.20172</v>
      </c>
      <c r="AW1826" s="81">
        <v>17.0</v>
      </c>
      <c r="AX1826" s="81">
        <v>8.0</v>
      </c>
      <c r="AY1826" s="81">
        <v>183.0</v>
      </c>
      <c r="AZ1826" s="82">
        <v>1645.32096</v>
      </c>
      <c r="BA1826" s="82">
        <v>1646.62505</v>
      </c>
      <c r="BB1826" s="82">
        <v>1647.99376</v>
      </c>
      <c r="BC1826" s="82">
        <v>1649.75013</v>
      </c>
      <c r="BD1826" s="82">
        <v>1651.59478</v>
      </c>
      <c r="BE1826" s="82">
        <v>1653.89161</v>
      </c>
      <c r="BF1826" s="82">
        <v>1656.43566</v>
      </c>
      <c r="BG1826" s="82">
        <v>1659.33607</v>
      </c>
      <c r="BH1826" s="82">
        <v>1662.13784</v>
      </c>
      <c r="BI1826" s="82">
        <v>1667.29238</v>
      </c>
      <c r="BJ1826" s="82">
        <v>1671.09834</v>
      </c>
      <c r="BK1826" s="82">
        <v>1672.0513</v>
      </c>
      <c r="BL1826" s="82">
        <v>1674.5847</v>
      </c>
      <c r="BM1826" s="82">
        <v>1678.26801</v>
      </c>
      <c r="BN1826" s="82">
        <v>1681.83852</v>
      </c>
      <c r="BO1826" s="82">
        <v>1685.94945</v>
      </c>
      <c r="BP1826" s="82">
        <v>1690.70957</v>
      </c>
      <c r="BQ1826" s="82">
        <v>1695.95488</v>
      </c>
      <c r="BR1826" s="82">
        <v>1701.76508</v>
      </c>
      <c r="BS1826" s="82">
        <v>1708.3551</v>
      </c>
      <c r="BT1826" s="82">
        <v>1716.11298</v>
      </c>
      <c r="BU1826" s="82">
        <v>1724.75127</v>
      </c>
      <c r="BV1826" s="82">
        <v>1733.67447</v>
      </c>
      <c r="BW1826" s="82">
        <v>1549.65317</v>
      </c>
      <c r="BX1826" s="82">
        <v>1559.08044</v>
      </c>
      <c r="BY1826" s="82">
        <v>1568.83278</v>
      </c>
      <c r="BZ1826" s="82">
        <v>1579.2053</v>
      </c>
      <c r="CA1826" s="82">
        <v>1591.31666</v>
      </c>
      <c r="CB1826" s="82">
        <v>1218.88496</v>
      </c>
      <c r="CC1826" s="82">
        <v>1233.93712</v>
      </c>
      <c r="CD1826" s="82">
        <v>1251.06801</v>
      </c>
      <c r="CE1826" s="82">
        <v>1269.78984</v>
      </c>
      <c r="CF1826" s="82">
        <v>1150.83267</v>
      </c>
      <c r="CG1826" s="82">
        <v>1048.086</v>
      </c>
      <c r="CH1826" s="82">
        <v>1048.11101</v>
      </c>
      <c r="CI1826" s="82">
        <v>1048.13835</v>
      </c>
      <c r="CJ1826" s="82">
        <v>1048.16841</v>
      </c>
      <c r="CK1826" s="82">
        <v>1048.20172</v>
      </c>
    </row>
    <row r="1827" ht="14.25" customHeight="1">
      <c r="E1827" s="2"/>
      <c r="G1827" s="81">
        <v>17.0</v>
      </c>
      <c r="H1827" s="81">
        <v>8.0</v>
      </c>
      <c r="I1827" s="81">
        <v>184.0</v>
      </c>
      <c r="J1827" s="80">
        <v>1651.28399</v>
      </c>
      <c r="K1827" s="80">
        <v>1652.51234</v>
      </c>
      <c r="L1827" s="80">
        <v>1653.83763</v>
      </c>
      <c r="M1827" s="80">
        <v>1655.52154</v>
      </c>
      <c r="N1827" s="80">
        <v>1657.28391</v>
      </c>
      <c r="O1827" s="80">
        <v>1659.50172</v>
      </c>
      <c r="P1827" s="80">
        <v>1661.92638</v>
      </c>
      <c r="Q1827" s="80">
        <v>1664.72074</v>
      </c>
      <c r="R1827" s="80">
        <v>1667.37397</v>
      </c>
      <c r="S1827" s="80">
        <v>1672.43863</v>
      </c>
      <c r="T1827" s="80">
        <v>1675.89327</v>
      </c>
      <c r="U1827" s="80">
        <v>1676.80361</v>
      </c>
      <c r="V1827" s="80">
        <v>1679.30531</v>
      </c>
      <c r="W1827" s="80">
        <v>1682.81799</v>
      </c>
      <c r="X1827" s="80">
        <v>1686.22867</v>
      </c>
      <c r="Y1827" s="80">
        <v>1690.18452</v>
      </c>
      <c r="Z1827" s="80">
        <v>1694.74294</v>
      </c>
      <c r="AA1827" s="80">
        <v>1699.77043</v>
      </c>
      <c r="AB1827" s="80">
        <v>1705.33728</v>
      </c>
      <c r="AC1827" s="80">
        <v>1711.66024</v>
      </c>
      <c r="AD1827" s="80">
        <v>1719.10976</v>
      </c>
      <c r="AE1827" s="80">
        <v>1727.37671</v>
      </c>
      <c r="AF1827" s="80">
        <v>1735.90384</v>
      </c>
      <c r="AG1827" s="80">
        <v>1550.18038</v>
      </c>
      <c r="AH1827" s="80">
        <v>1559.20487</v>
      </c>
      <c r="AI1827" s="80">
        <v>1568.52213</v>
      </c>
      <c r="AJ1827" s="80">
        <v>1578.45915</v>
      </c>
      <c r="AK1827" s="80">
        <v>1590.09466</v>
      </c>
      <c r="AL1827" s="80">
        <v>1214.47437</v>
      </c>
      <c r="AM1827" s="80">
        <v>1228.90305</v>
      </c>
      <c r="AN1827" s="80">
        <v>1245.33045</v>
      </c>
      <c r="AO1827" s="80">
        <v>1263.24064</v>
      </c>
      <c r="AP1827" s="80">
        <v>1142.48919</v>
      </c>
      <c r="AQ1827" s="80">
        <v>1050.90502</v>
      </c>
      <c r="AR1827" s="80">
        <v>1050.92892</v>
      </c>
      <c r="AS1827" s="80">
        <v>1050.95505</v>
      </c>
      <c r="AT1827" s="80">
        <v>1050.98376</v>
      </c>
      <c r="AU1827" s="80">
        <v>1051.0156</v>
      </c>
      <c r="AW1827" s="81">
        <v>17.0</v>
      </c>
      <c r="AX1827" s="81">
        <v>8.0</v>
      </c>
      <c r="AY1827" s="81">
        <v>184.0</v>
      </c>
      <c r="AZ1827" s="82">
        <v>1651.28399</v>
      </c>
      <c r="BA1827" s="82">
        <v>1652.51234</v>
      </c>
      <c r="BB1827" s="82">
        <v>1653.83763</v>
      </c>
      <c r="BC1827" s="82">
        <v>1655.52154</v>
      </c>
      <c r="BD1827" s="82">
        <v>1657.28391</v>
      </c>
      <c r="BE1827" s="82">
        <v>1659.50172</v>
      </c>
      <c r="BF1827" s="82">
        <v>1661.92638</v>
      </c>
      <c r="BG1827" s="82">
        <v>1664.72074</v>
      </c>
      <c r="BH1827" s="82">
        <v>1667.37397</v>
      </c>
      <c r="BI1827" s="82">
        <v>1672.43863</v>
      </c>
      <c r="BJ1827" s="82">
        <v>1675.89327</v>
      </c>
      <c r="BK1827" s="82">
        <v>1676.80361</v>
      </c>
      <c r="BL1827" s="82">
        <v>1679.30531</v>
      </c>
      <c r="BM1827" s="82">
        <v>1682.81799</v>
      </c>
      <c r="BN1827" s="82">
        <v>1686.22867</v>
      </c>
      <c r="BO1827" s="82">
        <v>1690.18452</v>
      </c>
      <c r="BP1827" s="82">
        <v>1694.74294</v>
      </c>
      <c r="BQ1827" s="82">
        <v>1699.77043</v>
      </c>
      <c r="BR1827" s="82">
        <v>1705.33728</v>
      </c>
      <c r="BS1827" s="82">
        <v>1711.66024</v>
      </c>
      <c r="BT1827" s="82">
        <v>1719.10976</v>
      </c>
      <c r="BU1827" s="82">
        <v>1727.37671</v>
      </c>
      <c r="BV1827" s="82">
        <v>1735.90384</v>
      </c>
      <c r="BW1827" s="82">
        <v>1550.18038</v>
      </c>
      <c r="BX1827" s="82">
        <v>1559.20487</v>
      </c>
      <c r="BY1827" s="82">
        <v>1568.52213</v>
      </c>
      <c r="BZ1827" s="82">
        <v>1578.45915</v>
      </c>
      <c r="CA1827" s="82">
        <v>1590.09466</v>
      </c>
      <c r="CB1827" s="82">
        <v>1214.47437</v>
      </c>
      <c r="CC1827" s="82">
        <v>1228.90305</v>
      </c>
      <c r="CD1827" s="82">
        <v>1245.33045</v>
      </c>
      <c r="CE1827" s="82">
        <v>1263.24064</v>
      </c>
      <c r="CF1827" s="82">
        <v>1142.48919</v>
      </c>
      <c r="CG1827" s="82">
        <v>1050.90502</v>
      </c>
      <c r="CH1827" s="82">
        <v>1050.92892</v>
      </c>
      <c r="CI1827" s="82">
        <v>1050.95505</v>
      </c>
      <c r="CJ1827" s="82">
        <v>1050.98376</v>
      </c>
      <c r="CK1827" s="82">
        <v>1051.0156</v>
      </c>
    </row>
    <row r="1828" ht="14.25" customHeight="1">
      <c r="E1828" s="2"/>
      <c r="G1828" s="81">
        <v>17.0</v>
      </c>
      <c r="H1828" s="81">
        <v>8.0</v>
      </c>
      <c r="I1828" s="81">
        <v>185.0</v>
      </c>
      <c r="J1828" s="80">
        <v>1657.2873</v>
      </c>
      <c r="K1828" s="80">
        <v>1658.43943</v>
      </c>
      <c r="L1828" s="80">
        <v>1659.721</v>
      </c>
      <c r="M1828" s="80">
        <v>1661.33198</v>
      </c>
      <c r="N1828" s="80">
        <v>1663.01154</v>
      </c>
      <c r="O1828" s="80">
        <v>1665.14981</v>
      </c>
      <c r="P1828" s="80">
        <v>1667.45431</v>
      </c>
      <c r="Q1828" s="80">
        <v>1670.14194</v>
      </c>
      <c r="R1828" s="80">
        <v>1672.64569</v>
      </c>
      <c r="S1828" s="80">
        <v>1677.61988</v>
      </c>
      <c r="T1828" s="80">
        <v>1680.72098</v>
      </c>
      <c r="U1828" s="80">
        <v>1681.58842</v>
      </c>
      <c r="V1828" s="80">
        <v>1684.05824</v>
      </c>
      <c r="W1828" s="80">
        <v>1687.39922</v>
      </c>
      <c r="X1828" s="80">
        <v>1690.64908</v>
      </c>
      <c r="Y1828" s="80">
        <v>1694.44888</v>
      </c>
      <c r="Z1828" s="80">
        <v>1698.80436</v>
      </c>
      <c r="AA1828" s="80">
        <v>1703.6127</v>
      </c>
      <c r="AB1828" s="80">
        <v>1708.93473</v>
      </c>
      <c r="AC1828" s="80">
        <v>1714.98902</v>
      </c>
      <c r="AD1828" s="80">
        <v>1722.12836</v>
      </c>
      <c r="AE1828" s="80">
        <v>1730.02181</v>
      </c>
      <c r="AF1828" s="80">
        <v>1738.15058</v>
      </c>
      <c r="AG1828" s="80">
        <v>1550.71393</v>
      </c>
      <c r="AH1828" s="80">
        <v>1559.3334</v>
      </c>
      <c r="AI1828" s="80">
        <v>1568.21321</v>
      </c>
      <c r="AJ1828" s="80">
        <v>1577.7124</v>
      </c>
      <c r="AK1828" s="80">
        <v>1588.86957</v>
      </c>
      <c r="AL1828" s="80">
        <v>1210.04015</v>
      </c>
      <c r="AM1828" s="80">
        <v>1223.84229</v>
      </c>
      <c r="AN1828" s="80">
        <v>1239.56285</v>
      </c>
      <c r="AO1828" s="80">
        <v>1256.6577</v>
      </c>
      <c r="AP1828" s="80">
        <v>1134.10191</v>
      </c>
      <c r="AQ1828" s="80">
        <v>1053.74305</v>
      </c>
      <c r="AR1828" s="80">
        <v>1053.76583</v>
      </c>
      <c r="AS1828" s="80">
        <v>1053.79073</v>
      </c>
      <c r="AT1828" s="80">
        <v>1053.8181</v>
      </c>
      <c r="AU1828" s="80">
        <v>1053.84845</v>
      </c>
      <c r="AW1828" s="81">
        <v>17.0</v>
      </c>
      <c r="AX1828" s="81">
        <v>8.0</v>
      </c>
      <c r="AY1828" s="81">
        <v>185.0</v>
      </c>
      <c r="AZ1828" s="82">
        <v>1657.2873</v>
      </c>
      <c r="BA1828" s="82">
        <v>1658.43943</v>
      </c>
      <c r="BB1828" s="82">
        <v>1659.721</v>
      </c>
      <c r="BC1828" s="82">
        <v>1661.33198</v>
      </c>
      <c r="BD1828" s="82">
        <v>1663.01154</v>
      </c>
      <c r="BE1828" s="82">
        <v>1665.14981</v>
      </c>
      <c r="BF1828" s="82">
        <v>1667.45431</v>
      </c>
      <c r="BG1828" s="82">
        <v>1670.14194</v>
      </c>
      <c r="BH1828" s="82">
        <v>1672.64569</v>
      </c>
      <c r="BI1828" s="82">
        <v>1677.61988</v>
      </c>
      <c r="BJ1828" s="82">
        <v>1680.72098</v>
      </c>
      <c r="BK1828" s="82">
        <v>1681.58842</v>
      </c>
      <c r="BL1828" s="82">
        <v>1684.05824</v>
      </c>
      <c r="BM1828" s="82">
        <v>1687.39922</v>
      </c>
      <c r="BN1828" s="82">
        <v>1690.64908</v>
      </c>
      <c r="BO1828" s="82">
        <v>1694.44888</v>
      </c>
      <c r="BP1828" s="82">
        <v>1698.80436</v>
      </c>
      <c r="BQ1828" s="82">
        <v>1703.6127</v>
      </c>
      <c r="BR1828" s="82">
        <v>1708.93473</v>
      </c>
      <c r="BS1828" s="82">
        <v>1714.98902</v>
      </c>
      <c r="BT1828" s="82">
        <v>1722.12836</v>
      </c>
      <c r="BU1828" s="82">
        <v>1730.02181</v>
      </c>
      <c r="BV1828" s="82">
        <v>1738.15058</v>
      </c>
      <c r="BW1828" s="82">
        <v>1550.71393</v>
      </c>
      <c r="BX1828" s="82">
        <v>1559.3334</v>
      </c>
      <c r="BY1828" s="82">
        <v>1568.21321</v>
      </c>
      <c r="BZ1828" s="82">
        <v>1577.7124</v>
      </c>
      <c r="CA1828" s="82">
        <v>1588.86957</v>
      </c>
      <c r="CB1828" s="82">
        <v>1210.04015</v>
      </c>
      <c r="CC1828" s="82">
        <v>1223.84229</v>
      </c>
      <c r="CD1828" s="82">
        <v>1239.56285</v>
      </c>
      <c r="CE1828" s="82">
        <v>1256.6577</v>
      </c>
      <c r="CF1828" s="82">
        <v>1134.10191</v>
      </c>
      <c r="CG1828" s="82">
        <v>1053.74305</v>
      </c>
      <c r="CH1828" s="82">
        <v>1053.76583</v>
      </c>
      <c r="CI1828" s="82">
        <v>1053.79073</v>
      </c>
      <c r="CJ1828" s="82">
        <v>1053.8181</v>
      </c>
      <c r="CK1828" s="82">
        <v>1053.84845</v>
      </c>
    </row>
    <row r="1829" ht="14.25" customHeight="1">
      <c r="E1829" s="2"/>
      <c r="G1829" s="81">
        <v>17.0</v>
      </c>
      <c r="H1829" s="81">
        <v>8.0</v>
      </c>
      <c r="I1829" s="81">
        <v>186.0</v>
      </c>
      <c r="J1829" s="80">
        <v>1663.33118</v>
      </c>
      <c r="K1829" s="80">
        <v>1664.40657</v>
      </c>
      <c r="L1829" s="80">
        <v>1665.64415</v>
      </c>
      <c r="M1829" s="80">
        <v>1667.18172</v>
      </c>
      <c r="N1829" s="80">
        <v>1668.77793</v>
      </c>
      <c r="O1829" s="80">
        <v>1670.83615</v>
      </c>
      <c r="P1829" s="80">
        <v>1673.01971</v>
      </c>
      <c r="Q1829" s="80">
        <v>1675.59992</v>
      </c>
      <c r="R1829" s="80">
        <v>1677.95323</v>
      </c>
      <c r="S1829" s="80">
        <v>1682.83639</v>
      </c>
      <c r="T1829" s="80">
        <v>1685.58169</v>
      </c>
      <c r="U1829" s="80">
        <v>1686.40597</v>
      </c>
      <c r="V1829" s="80">
        <v>1688.8437</v>
      </c>
      <c r="W1829" s="80">
        <v>1692.01191</v>
      </c>
      <c r="X1829" s="80">
        <v>1695.09993</v>
      </c>
      <c r="Y1829" s="80">
        <v>1698.74273</v>
      </c>
      <c r="Z1829" s="80">
        <v>1702.89402</v>
      </c>
      <c r="AA1829" s="80">
        <v>1707.48188</v>
      </c>
      <c r="AB1829" s="80">
        <v>1712.55761</v>
      </c>
      <c r="AC1829" s="80">
        <v>1718.34163</v>
      </c>
      <c r="AD1829" s="80">
        <v>1725.16895</v>
      </c>
      <c r="AE1829" s="80">
        <v>1732.68671</v>
      </c>
      <c r="AF1829" s="80">
        <v>1740.41483</v>
      </c>
      <c r="AG1829" s="80">
        <v>1551.25386</v>
      </c>
      <c r="AH1829" s="80">
        <v>1559.46606</v>
      </c>
      <c r="AI1829" s="80">
        <v>1567.90602</v>
      </c>
      <c r="AJ1829" s="80">
        <v>1576.96504</v>
      </c>
      <c r="AK1829" s="80">
        <v>1587.64138</v>
      </c>
      <c r="AL1829" s="80">
        <v>1205.58216</v>
      </c>
      <c r="AM1829" s="80">
        <v>1218.75465</v>
      </c>
      <c r="AN1829" s="80">
        <v>1233.76499</v>
      </c>
      <c r="AO1829" s="80">
        <v>1250.04076</v>
      </c>
      <c r="AP1829" s="80">
        <v>1125.67055</v>
      </c>
      <c r="AQ1829" s="80">
        <v>1056.60022</v>
      </c>
      <c r="AR1829" s="80">
        <v>1056.62187</v>
      </c>
      <c r="AS1829" s="80">
        <v>1056.64554</v>
      </c>
      <c r="AT1829" s="80">
        <v>1056.67155</v>
      </c>
      <c r="AU1829" s="80">
        <v>1056.70039</v>
      </c>
      <c r="AW1829" s="81">
        <v>17.0</v>
      </c>
      <c r="AX1829" s="81">
        <v>8.0</v>
      </c>
      <c r="AY1829" s="81">
        <v>186.0</v>
      </c>
      <c r="AZ1829" s="82">
        <v>1663.33118</v>
      </c>
      <c r="BA1829" s="82">
        <v>1664.40657</v>
      </c>
      <c r="BB1829" s="82">
        <v>1665.64415</v>
      </c>
      <c r="BC1829" s="82">
        <v>1667.18172</v>
      </c>
      <c r="BD1829" s="82">
        <v>1668.77793</v>
      </c>
      <c r="BE1829" s="82">
        <v>1670.83615</v>
      </c>
      <c r="BF1829" s="82">
        <v>1673.01971</v>
      </c>
      <c r="BG1829" s="82">
        <v>1675.59992</v>
      </c>
      <c r="BH1829" s="82">
        <v>1677.95323</v>
      </c>
      <c r="BI1829" s="82">
        <v>1682.83639</v>
      </c>
      <c r="BJ1829" s="82">
        <v>1685.58169</v>
      </c>
      <c r="BK1829" s="82">
        <v>1686.40597</v>
      </c>
      <c r="BL1829" s="82">
        <v>1688.8437</v>
      </c>
      <c r="BM1829" s="82">
        <v>1692.01191</v>
      </c>
      <c r="BN1829" s="82">
        <v>1695.09993</v>
      </c>
      <c r="BO1829" s="82">
        <v>1698.74273</v>
      </c>
      <c r="BP1829" s="82">
        <v>1702.89402</v>
      </c>
      <c r="BQ1829" s="82">
        <v>1707.48188</v>
      </c>
      <c r="BR1829" s="82">
        <v>1712.55761</v>
      </c>
      <c r="BS1829" s="82">
        <v>1718.34163</v>
      </c>
      <c r="BT1829" s="82">
        <v>1725.16895</v>
      </c>
      <c r="BU1829" s="82">
        <v>1732.68671</v>
      </c>
      <c r="BV1829" s="82">
        <v>1740.41483</v>
      </c>
      <c r="BW1829" s="82">
        <v>1551.25386</v>
      </c>
      <c r="BX1829" s="82">
        <v>1559.46606</v>
      </c>
      <c r="BY1829" s="82">
        <v>1567.90602</v>
      </c>
      <c r="BZ1829" s="82">
        <v>1576.96504</v>
      </c>
      <c r="CA1829" s="82">
        <v>1587.64138</v>
      </c>
      <c r="CB1829" s="82">
        <v>1205.58216</v>
      </c>
      <c r="CC1829" s="82">
        <v>1218.75465</v>
      </c>
      <c r="CD1829" s="82">
        <v>1233.76499</v>
      </c>
      <c r="CE1829" s="82">
        <v>1250.04076</v>
      </c>
      <c r="CF1829" s="82">
        <v>1125.67055</v>
      </c>
      <c r="CG1829" s="82">
        <v>1056.60022</v>
      </c>
      <c r="CH1829" s="82">
        <v>1056.62187</v>
      </c>
      <c r="CI1829" s="82">
        <v>1056.64554</v>
      </c>
      <c r="CJ1829" s="82">
        <v>1056.67155</v>
      </c>
      <c r="CK1829" s="82">
        <v>1056.70039</v>
      </c>
    </row>
    <row r="1830" ht="14.25" customHeight="1">
      <c r="E1830" s="2"/>
      <c r="G1830" s="81">
        <v>17.0</v>
      </c>
      <c r="H1830" s="81">
        <v>8.0</v>
      </c>
      <c r="I1830" s="81">
        <v>187.0</v>
      </c>
      <c r="J1830" s="80">
        <v>1669.41588</v>
      </c>
      <c r="K1830" s="80">
        <v>1670.41405</v>
      </c>
      <c r="L1830" s="80">
        <v>1671.60734</v>
      </c>
      <c r="M1830" s="80">
        <v>1673.07103</v>
      </c>
      <c r="N1830" s="80">
        <v>1674.58334</v>
      </c>
      <c r="O1830" s="80">
        <v>1676.56099</v>
      </c>
      <c r="P1830" s="80">
        <v>1678.62283</v>
      </c>
      <c r="Q1830" s="80">
        <v>1681.09493</v>
      </c>
      <c r="R1830" s="80">
        <v>1683.29683</v>
      </c>
      <c r="S1830" s="80">
        <v>1688.08838</v>
      </c>
      <c r="T1830" s="80">
        <v>1690.47562</v>
      </c>
      <c r="U1830" s="80">
        <v>1691.25646</v>
      </c>
      <c r="V1830" s="80">
        <v>1693.66191</v>
      </c>
      <c r="W1830" s="80">
        <v>1696.65626</v>
      </c>
      <c r="X1830" s="80">
        <v>1699.58145</v>
      </c>
      <c r="Y1830" s="80">
        <v>1703.06627</v>
      </c>
      <c r="Z1830" s="80">
        <v>1707.01211</v>
      </c>
      <c r="AA1830" s="80">
        <v>1711.37815</v>
      </c>
      <c r="AB1830" s="80">
        <v>1716.20608</v>
      </c>
      <c r="AC1830" s="80">
        <v>1721.71821</v>
      </c>
      <c r="AD1830" s="80">
        <v>1728.23166</v>
      </c>
      <c r="AE1830" s="80">
        <v>1735.37153</v>
      </c>
      <c r="AF1830" s="80">
        <v>1742.69669</v>
      </c>
      <c r="AG1830" s="80">
        <v>1551.80021</v>
      </c>
      <c r="AH1830" s="80">
        <v>1559.60288</v>
      </c>
      <c r="AI1830" s="80">
        <v>1567.60058</v>
      </c>
      <c r="AJ1830" s="80">
        <v>1576.21707</v>
      </c>
      <c r="AK1830" s="80">
        <v>1586.41005</v>
      </c>
      <c r="AL1830" s="80">
        <v>1201.10022</v>
      </c>
      <c r="AM1830" s="80">
        <v>1213.63994</v>
      </c>
      <c r="AN1830" s="80">
        <v>1227.93668</v>
      </c>
      <c r="AO1830" s="80">
        <v>1243.3896</v>
      </c>
      <c r="AP1830" s="80">
        <v>1117.19477</v>
      </c>
      <c r="AQ1830" s="80">
        <v>1059.47664</v>
      </c>
      <c r="AR1830" s="80">
        <v>1059.49716</v>
      </c>
      <c r="AS1830" s="80">
        <v>1059.51959</v>
      </c>
      <c r="AT1830" s="80">
        <v>1059.54424</v>
      </c>
      <c r="AU1830" s="80">
        <v>1059.57157</v>
      </c>
      <c r="AW1830" s="81">
        <v>17.0</v>
      </c>
      <c r="AX1830" s="81">
        <v>8.0</v>
      </c>
      <c r="AY1830" s="81">
        <v>187.0</v>
      </c>
      <c r="AZ1830" s="82">
        <v>1669.41588</v>
      </c>
      <c r="BA1830" s="82">
        <v>1670.41405</v>
      </c>
      <c r="BB1830" s="82">
        <v>1671.60734</v>
      </c>
      <c r="BC1830" s="82">
        <v>1673.07103</v>
      </c>
      <c r="BD1830" s="82">
        <v>1674.58334</v>
      </c>
      <c r="BE1830" s="82">
        <v>1676.56099</v>
      </c>
      <c r="BF1830" s="82">
        <v>1678.62283</v>
      </c>
      <c r="BG1830" s="82">
        <v>1681.09493</v>
      </c>
      <c r="BH1830" s="82">
        <v>1683.29683</v>
      </c>
      <c r="BI1830" s="82">
        <v>1688.08838</v>
      </c>
      <c r="BJ1830" s="82">
        <v>1690.47562</v>
      </c>
      <c r="BK1830" s="82">
        <v>1691.25646</v>
      </c>
      <c r="BL1830" s="82">
        <v>1693.66191</v>
      </c>
      <c r="BM1830" s="82">
        <v>1696.65626</v>
      </c>
      <c r="BN1830" s="82">
        <v>1699.58145</v>
      </c>
      <c r="BO1830" s="82">
        <v>1703.06627</v>
      </c>
      <c r="BP1830" s="82">
        <v>1707.01211</v>
      </c>
      <c r="BQ1830" s="82">
        <v>1711.37815</v>
      </c>
      <c r="BR1830" s="82">
        <v>1716.20608</v>
      </c>
      <c r="BS1830" s="82">
        <v>1721.71821</v>
      </c>
      <c r="BT1830" s="82">
        <v>1728.23166</v>
      </c>
      <c r="BU1830" s="82">
        <v>1735.37153</v>
      </c>
      <c r="BV1830" s="82">
        <v>1742.69669</v>
      </c>
      <c r="BW1830" s="82">
        <v>1551.80021</v>
      </c>
      <c r="BX1830" s="82">
        <v>1559.60288</v>
      </c>
      <c r="BY1830" s="82">
        <v>1567.60058</v>
      </c>
      <c r="BZ1830" s="82">
        <v>1576.21707</v>
      </c>
      <c r="CA1830" s="82">
        <v>1586.41005</v>
      </c>
      <c r="CB1830" s="82">
        <v>1201.10022</v>
      </c>
      <c r="CC1830" s="82">
        <v>1213.63994</v>
      </c>
      <c r="CD1830" s="82">
        <v>1227.93668</v>
      </c>
      <c r="CE1830" s="82">
        <v>1243.3896</v>
      </c>
      <c r="CF1830" s="82">
        <v>1117.19477</v>
      </c>
      <c r="CG1830" s="82">
        <v>1059.47664</v>
      </c>
      <c r="CH1830" s="82">
        <v>1059.49716</v>
      </c>
      <c r="CI1830" s="82">
        <v>1059.51959</v>
      </c>
      <c r="CJ1830" s="82">
        <v>1059.54424</v>
      </c>
      <c r="CK1830" s="82">
        <v>1059.57157</v>
      </c>
    </row>
    <row r="1831" ht="14.25" customHeight="1">
      <c r="E1831" s="2"/>
      <c r="G1831" s="81">
        <v>17.0</v>
      </c>
      <c r="H1831" s="81">
        <v>8.0</v>
      </c>
      <c r="I1831" s="81">
        <v>188.0</v>
      </c>
      <c r="J1831" s="80">
        <v>1675.54169</v>
      </c>
      <c r="K1831" s="80">
        <v>1676.46212</v>
      </c>
      <c r="L1831" s="80">
        <v>1677.61084</v>
      </c>
      <c r="M1831" s="80">
        <v>1679.00016</v>
      </c>
      <c r="N1831" s="80">
        <v>1680.42804</v>
      </c>
      <c r="O1831" s="80">
        <v>1682.3246</v>
      </c>
      <c r="P1831" s="80">
        <v>1684.26392</v>
      </c>
      <c r="Q1831" s="80">
        <v>1686.62722</v>
      </c>
      <c r="R1831" s="80">
        <v>1688.67673</v>
      </c>
      <c r="S1831" s="80">
        <v>1693.37611</v>
      </c>
      <c r="T1831" s="80">
        <v>1695.403</v>
      </c>
      <c r="U1831" s="80">
        <v>1696.14013</v>
      </c>
      <c r="V1831" s="80">
        <v>1698.51309</v>
      </c>
      <c r="W1831" s="80">
        <v>1701.3325</v>
      </c>
      <c r="X1831" s="80">
        <v>1704.09383</v>
      </c>
      <c r="Y1831" s="80">
        <v>1707.41971</v>
      </c>
      <c r="Z1831" s="80">
        <v>1711.15883</v>
      </c>
      <c r="AA1831" s="80">
        <v>1715.30169</v>
      </c>
      <c r="AB1831" s="80">
        <v>1719.88033</v>
      </c>
      <c r="AC1831" s="80">
        <v>1725.11893</v>
      </c>
      <c r="AD1831" s="80">
        <v>1731.31666</v>
      </c>
      <c r="AE1831" s="80">
        <v>1738.07642</v>
      </c>
      <c r="AF1831" s="80">
        <v>1744.99629</v>
      </c>
      <c r="AG1831" s="80">
        <v>1552.35302</v>
      </c>
      <c r="AH1831" s="80">
        <v>1559.74387</v>
      </c>
      <c r="AI1831" s="80">
        <v>1567.29689</v>
      </c>
      <c r="AJ1831" s="80">
        <v>1575.46847</v>
      </c>
      <c r="AK1831" s="80">
        <v>1585.17557</v>
      </c>
      <c r="AL1831" s="80">
        <v>1196.59417</v>
      </c>
      <c r="AM1831" s="80">
        <v>1208.49797</v>
      </c>
      <c r="AN1831" s="80">
        <v>1222.07769</v>
      </c>
      <c r="AO1831" s="80">
        <v>1236.70396</v>
      </c>
      <c r="AP1831" s="80">
        <v>1108.67428</v>
      </c>
      <c r="AQ1831" s="80">
        <v>1062.37247</v>
      </c>
      <c r="AR1831" s="80">
        <v>1062.39184</v>
      </c>
      <c r="AS1831" s="80">
        <v>1062.41302</v>
      </c>
      <c r="AT1831" s="80">
        <v>1062.4363</v>
      </c>
      <c r="AU1831" s="80">
        <v>1062.4621</v>
      </c>
      <c r="AW1831" s="81">
        <v>17.0</v>
      </c>
      <c r="AX1831" s="81">
        <v>8.0</v>
      </c>
      <c r="AY1831" s="81">
        <v>188.0</v>
      </c>
      <c r="AZ1831" s="82">
        <v>1675.54169</v>
      </c>
      <c r="BA1831" s="82">
        <v>1676.46212</v>
      </c>
      <c r="BB1831" s="82">
        <v>1677.61084</v>
      </c>
      <c r="BC1831" s="82">
        <v>1679.00016</v>
      </c>
      <c r="BD1831" s="82">
        <v>1680.42804</v>
      </c>
      <c r="BE1831" s="82">
        <v>1682.3246</v>
      </c>
      <c r="BF1831" s="82">
        <v>1684.26392</v>
      </c>
      <c r="BG1831" s="82">
        <v>1686.62722</v>
      </c>
      <c r="BH1831" s="82">
        <v>1688.67673</v>
      </c>
      <c r="BI1831" s="82">
        <v>1693.37611</v>
      </c>
      <c r="BJ1831" s="82">
        <v>1695.403</v>
      </c>
      <c r="BK1831" s="82">
        <v>1696.14013</v>
      </c>
      <c r="BL1831" s="82">
        <v>1698.51309</v>
      </c>
      <c r="BM1831" s="82">
        <v>1701.3325</v>
      </c>
      <c r="BN1831" s="82">
        <v>1704.09383</v>
      </c>
      <c r="BO1831" s="82">
        <v>1707.41971</v>
      </c>
      <c r="BP1831" s="82">
        <v>1711.15883</v>
      </c>
      <c r="BQ1831" s="82">
        <v>1715.30169</v>
      </c>
      <c r="BR1831" s="82">
        <v>1719.88033</v>
      </c>
      <c r="BS1831" s="82">
        <v>1725.11893</v>
      </c>
      <c r="BT1831" s="82">
        <v>1731.31666</v>
      </c>
      <c r="BU1831" s="82">
        <v>1738.07642</v>
      </c>
      <c r="BV1831" s="82">
        <v>1744.99629</v>
      </c>
      <c r="BW1831" s="82">
        <v>1552.35302</v>
      </c>
      <c r="BX1831" s="82">
        <v>1559.74387</v>
      </c>
      <c r="BY1831" s="82">
        <v>1567.29689</v>
      </c>
      <c r="BZ1831" s="82">
        <v>1575.46847</v>
      </c>
      <c r="CA1831" s="82">
        <v>1585.17557</v>
      </c>
      <c r="CB1831" s="82">
        <v>1196.59417</v>
      </c>
      <c r="CC1831" s="82">
        <v>1208.49797</v>
      </c>
      <c r="CD1831" s="82">
        <v>1222.07769</v>
      </c>
      <c r="CE1831" s="82">
        <v>1236.70396</v>
      </c>
      <c r="CF1831" s="82">
        <v>1108.67428</v>
      </c>
      <c r="CG1831" s="82">
        <v>1062.37247</v>
      </c>
      <c r="CH1831" s="82">
        <v>1062.39184</v>
      </c>
      <c r="CI1831" s="82">
        <v>1062.41302</v>
      </c>
      <c r="CJ1831" s="82">
        <v>1062.4363</v>
      </c>
      <c r="CK1831" s="82">
        <v>1062.4621</v>
      </c>
    </row>
    <row r="1832" ht="14.25" customHeight="1">
      <c r="E1832" s="2"/>
      <c r="G1832" s="81">
        <v>17.0</v>
      </c>
      <c r="H1832" s="81">
        <v>8.0</v>
      </c>
      <c r="I1832" s="81">
        <v>189.0</v>
      </c>
      <c r="J1832" s="80">
        <v>1681.70888</v>
      </c>
      <c r="K1832" s="80">
        <v>1682.55107</v>
      </c>
      <c r="L1832" s="80">
        <v>1683.65492</v>
      </c>
      <c r="M1832" s="80">
        <v>1684.9694</v>
      </c>
      <c r="N1832" s="80">
        <v>1686.31228</v>
      </c>
      <c r="O1832" s="80">
        <v>1688.12722</v>
      </c>
      <c r="P1832" s="80">
        <v>1689.94325</v>
      </c>
      <c r="Q1832" s="80">
        <v>1692.19704</v>
      </c>
      <c r="R1832" s="80">
        <v>1694.09319</v>
      </c>
      <c r="S1832" s="80">
        <v>1698.69979</v>
      </c>
      <c r="T1832" s="80">
        <v>1700.36404</v>
      </c>
      <c r="U1832" s="80">
        <v>1701.05719</v>
      </c>
      <c r="V1832" s="80">
        <v>1703.39747</v>
      </c>
      <c r="W1832" s="80">
        <v>1706.04084</v>
      </c>
      <c r="X1832" s="80">
        <v>1708.63729</v>
      </c>
      <c r="Y1832" s="80">
        <v>1711.80323</v>
      </c>
      <c r="Z1832" s="80">
        <v>1715.33436</v>
      </c>
      <c r="AA1832" s="80">
        <v>1719.25268</v>
      </c>
      <c r="AB1832" s="80">
        <v>1723.58051</v>
      </c>
      <c r="AC1832" s="80">
        <v>1728.54395</v>
      </c>
      <c r="AD1832" s="80">
        <v>1734.42408</v>
      </c>
      <c r="AE1832" s="80">
        <v>1740.80151</v>
      </c>
      <c r="AF1832" s="80">
        <v>1747.31374</v>
      </c>
      <c r="AG1832" s="80">
        <v>1552.91235</v>
      </c>
      <c r="AH1832" s="80">
        <v>1559.88906</v>
      </c>
      <c r="AI1832" s="80">
        <v>1566.99496</v>
      </c>
      <c r="AJ1832" s="80">
        <v>1574.71924</v>
      </c>
      <c r="AK1832" s="80">
        <v>1583.93791</v>
      </c>
      <c r="AL1832" s="80">
        <v>1192.06383</v>
      </c>
      <c r="AM1832" s="80">
        <v>1203.32856</v>
      </c>
      <c r="AN1832" s="80">
        <v>1216.1878</v>
      </c>
      <c r="AO1832" s="80">
        <v>1229.98362</v>
      </c>
      <c r="AP1832" s="80">
        <v>1100.10876</v>
      </c>
      <c r="AQ1832" s="80">
        <v>1065.28781</v>
      </c>
      <c r="AR1832" s="80">
        <v>1065.30603</v>
      </c>
      <c r="AS1832" s="80">
        <v>1065.32595</v>
      </c>
      <c r="AT1832" s="80">
        <v>1065.34785</v>
      </c>
      <c r="AU1832" s="80">
        <v>1065.37212</v>
      </c>
      <c r="AW1832" s="81">
        <v>17.0</v>
      </c>
      <c r="AX1832" s="81">
        <v>8.0</v>
      </c>
      <c r="AY1832" s="81">
        <v>189.0</v>
      </c>
      <c r="AZ1832" s="82">
        <v>1681.70888</v>
      </c>
      <c r="BA1832" s="82">
        <v>1682.55107</v>
      </c>
      <c r="BB1832" s="82">
        <v>1683.65492</v>
      </c>
      <c r="BC1832" s="82">
        <v>1684.9694</v>
      </c>
      <c r="BD1832" s="82">
        <v>1686.31228</v>
      </c>
      <c r="BE1832" s="82">
        <v>1688.12722</v>
      </c>
      <c r="BF1832" s="82">
        <v>1689.94325</v>
      </c>
      <c r="BG1832" s="82">
        <v>1692.19704</v>
      </c>
      <c r="BH1832" s="82">
        <v>1694.09319</v>
      </c>
      <c r="BI1832" s="82">
        <v>1698.69979</v>
      </c>
      <c r="BJ1832" s="82">
        <v>1700.36404</v>
      </c>
      <c r="BK1832" s="82">
        <v>1701.05719</v>
      </c>
      <c r="BL1832" s="82">
        <v>1703.39747</v>
      </c>
      <c r="BM1832" s="82">
        <v>1706.04084</v>
      </c>
      <c r="BN1832" s="82">
        <v>1708.63729</v>
      </c>
      <c r="BO1832" s="82">
        <v>1711.80323</v>
      </c>
      <c r="BP1832" s="82">
        <v>1715.33436</v>
      </c>
      <c r="BQ1832" s="82">
        <v>1719.25268</v>
      </c>
      <c r="BR1832" s="82">
        <v>1723.58051</v>
      </c>
      <c r="BS1832" s="82">
        <v>1728.54395</v>
      </c>
      <c r="BT1832" s="82">
        <v>1734.42408</v>
      </c>
      <c r="BU1832" s="82">
        <v>1740.80151</v>
      </c>
      <c r="BV1832" s="82">
        <v>1747.31374</v>
      </c>
      <c r="BW1832" s="82">
        <v>1552.91235</v>
      </c>
      <c r="BX1832" s="82">
        <v>1559.88906</v>
      </c>
      <c r="BY1832" s="82">
        <v>1566.99496</v>
      </c>
      <c r="BZ1832" s="82">
        <v>1574.71924</v>
      </c>
      <c r="CA1832" s="82">
        <v>1583.93791</v>
      </c>
      <c r="CB1832" s="82">
        <v>1192.06383</v>
      </c>
      <c r="CC1832" s="82">
        <v>1203.32856</v>
      </c>
      <c r="CD1832" s="82">
        <v>1216.1878</v>
      </c>
      <c r="CE1832" s="82">
        <v>1229.98362</v>
      </c>
      <c r="CF1832" s="82">
        <v>1100.10876</v>
      </c>
      <c r="CG1832" s="82">
        <v>1065.28781</v>
      </c>
      <c r="CH1832" s="82">
        <v>1065.30603</v>
      </c>
      <c r="CI1832" s="82">
        <v>1065.32595</v>
      </c>
      <c r="CJ1832" s="82">
        <v>1065.34785</v>
      </c>
      <c r="CK1832" s="82">
        <v>1065.37212</v>
      </c>
    </row>
    <row r="1833" ht="14.25" customHeight="1">
      <c r="E1833" s="2"/>
      <c r="G1833" s="81">
        <v>17.0</v>
      </c>
      <c r="H1833" s="81">
        <v>8.0</v>
      </c>
      <c r="I1833" s="81">
        <v>190.0</v>
      </c>
      <c r="J1833" s="80">
        <v>1687.91774</v>
      </c>
      <c r="K1833" s="80">
        <v>1688.68117</v>
      </c>
      <c r="L1833" s="80">
        <v>1689.73986</v>
      </c>
      <c r="M1833" s="80">
        <v>1690.979</v>
      </c>
      <c r="N1833" s="80">
        <v>1692.23634</v>
      </c>
      <c r="O1833" s="80">
        <v>1693.96914</v>
      </c>
      <c r="P1833" s="80">
        <v>1695.66106</v>
      </c>
      <c r="Q1833" s="80">
        <v>1697.80464</v>
      </c>
      <c r="R1833" s="80">
        <v>1699.54644</v>
      </c>
      <c r="S1833" s="80">
        <v>1704.05969</v>
      </c>
      <c r="T1833" s="80">
        <v>1705.35898</v>
      </c>
      <c r="U1833" s="80">
        <v>1706.00787</v>
      </c>
      <c r="V1833" s="80">
        <v>1708.31527</v>
      </c>
      <c r="W1833" s="80">
        <v>1710.78149</v>
      </c>
      <c r="X1833" s="80">
        <v>1713.21204</v>
      </c>
      <c r="Y1833" s="80">
        <v>1716.21705</v>
      </c>
      <c r="Z1833" s="80">
        <v>1719.53891</v>
      </c>
      <c r="AA1833" s="80">
        <v>1723.2313</v>
      </c>
      <c r="AB1833" s="80">
        <v>1727.30681</v>
      </c>
      <c r="AC1833" s="80">
        <v>1731.99343</v>
      </c>
      <c r="AD1833" s="80">
        <v>1737.55407</v>
      </c>
      <c r="AE1833" s="80">
        <v>1743.54692</v>
      </c>
      <c r="AF1833" s="80">
        <v>1749.64916</v>
      </c>
      <c r="AG1833" s="80">
        <v>1553.47822</v>
      </c>
      <c r="AH1833" s="80">
        <v>1560.03849</v>
      </c>
      <c r="AI1833" s="80">
        <v>1566.6948</v>
      </c>
      <c r="AJ1833" s="80">
        <v>1573.96938</v>
      </c>
      <c r="AK1833" s="80">
        <v>1582.69704</v>
      </c>
      <c r="AL1833" s="80">
        <v>1187.50905</v>
      </c>
      <c r="AM1833" s="80">
        <v>1198.13151</v>
      </c>
      <c r="AN1833" s="80">
        <v>1210.26682</v>
      </c>
      <c r="AO1833" s="80">
        <v>1223.22832</v>
      </c>
      <c r="AP1833" s="80">
        <v>1091.49788</v>
      </c>
      <c r="AQ1833" s="80">
        <v>1068.22281</v>
      </c>
      <c r="AR1833" s="80">
        <v>1068.23988</v>
      </c>
      <c r="AS1833" s="80">
        <v>1068.25853</v>
      </c>
      <c r="AT1833" s="80">
        <v>1068.27903</v>
      </c>
      <c r="AU1833" s="80">
        <v>1068.30176</v>
      </c>
      <c r="AW1833" s="81">
        <v>17.0</v>
      </c>
      <c r="AX1833" s="81">
        <v>8.0</v>
      </c>
      <c r="AY1833" s="81">
        <v>190.0</v>
      </c>
      <c r="AZ1833" s="82">
        <v>1687.91774</v>
      </c>
      <c r="BA1833" s="82">
        <v>1688.68117</v>
      </c>
      <c r="BB1833" s="82">
        <v>1689.73986</v>
      </c>
      <c r="BC1833" s="82">
        <v>1690.979</v>
      </c>
      <c r="BD1833" s="82">
        <v>1692.23634</v>
      </c>
      <c r="BE1833" s="82">
        <v>1693.96914</v>
      </c>
      <c r="BF1833" s="82">
        <v>1695.66106</v>
      </c>
      <c r="BG1833" s="82">
        <v>1697.80464</v>
      </c>
      <c r="BH1833" s="82">
        <v>1699.54644</v>
      </c>
      <c r="BI1833" s="82">
        <v>1704.05969</v>
      </c>
      <c r="BJ1833" s="82">
        <v>1705.35898</v>
      </c>
      <c r="BK1833" s="82">
        <v>1706.00787</v>
      </c>
      <c r="BL1833" s="82">
        <v>1708.31527</v>
      </c>
      <c r="BM1833" s="82">
        <v>1710.78149</v>
      </c>
      <c r="BN1833" s="82">
        <v>1713.21204</v>
      </c>
      <c r="BO1833" s="82">
        <v>1716.21705</v>
      </c>
      <c r="BP1833" s="82">
        <v>1719.53891</v>
      </c>
      <c r="BQ1833" s="82">
        <v>1723.2313</v>
      </c>
      <c r="BR1833" s="82">
        <v>1727.30681</v>
      </c>
      <c r="BS1833" s="82">
        <v>1731.99343</v>
      </c>
      <c r="BT1833" s="82">
        <v>1737.55407</v>
      </c>
      <c r="BU1833" s="82">
        <v>1743.54692</v>
      </c>
      <c r="BV1833" s="82">
        <v>1749.64916</v>
      </c>
      <c r="BW1833" s="82">
        <v>1553.47822</v>
      </c>
      <c r="BX1833" s="82">
        <v>1560.03849</v>
      </c>
      <c r="BY1833" s="82">
        <v>1566.6948</v>
      </c>
      <c r="BZ1833" s="82">
        <v>1573.96938</v>
      </c>
      <c r="CA1833" s="82">
        <v>1582.69704</v>
      </c>
      <c r="CB1833" s="82">
        <v>1187.50905</v>
      </c>
      <c r="CC1833" s="82">
        <v>1198.13151</v>
      </c>
      <c r="CD1833" s="82">
        <v>1210.26682</v>
      </c>
      <c r="CE1833" s="82">
        <v>1223.22832</v>
      </c>
      <c r="CF1833" s="82">
        <v>1091.49788</v>
      </c>
      <c r="CG1833" s="82">
        <v>1068.22281</v>
      </c>
      <c r="CH1833" s="82">
        <v>1068.23988</v>
      </c>
      <c r="CI1833" s="82">
        <v>1068.25853</v>
      </c>
      <c r="CJ1833" s="82">
        <v>1068.27903</v>
      </c>
      <c r="CK1833" s="82">
        <v>1068.30176</v>
      </c>
    </row>
    <row r="1834" ht="14.25" customHeight="1">
      <c r="E1834" s="2"/>
      <c r="G1834" s="81">
        <v>17.0</v>
      </c>
      <c r="H1834" s="81">
        <v>8.0</v>
      </c>
      <c r="I1834" s="81">
        <v>191.0</v>
      </c>
      <c r="J1834" s="80">
        <v>1694.16854</v>
      </c>
      <c r="K1834" s="80">
        <v>1694.85269</v>
      </c>
      <c r="L1834" s="80">
        <v>1695.86594</v>
      </c>
      <c r="M1834" s="80">
        <v>1697.02924</v>
      </c>
      <c r="N1834" s="80">
        <v>1698.20049</v>
      </c>
      <c r="O1834" s="80">
        <v>1699.8506</v>
      </c>
      <c r="P1834" s="80">
        <v>1701.41762</v>
      </c>
      <c r="Q1834" s="80">
        <v>1703.45028</v>
      </c>
      <c r="R1834" s="80">
        <v>1705.03674</v>
      </c>
      <c r="S1834" s="80">
        <v>1709.45605</v>
      </c>
      <c r="T1834" s="80">
        <v>1710.38805</v>
      </c>
      <c r="U1834" s="80">
        <v>1710.9924</v>
      </c>
      <c r="V1834" s="80">
        <v>1713.26672</v>
      </c>
      <c r="W1834" s="80">
        <v>1715.55467</v>
      </c>
      <c r="X1834" s="80">
        <v>1717.81828</v>
      </c>
      <c r="Y1834" s="80">
        <v>1720.66136</v>
      </c>
      <c r="Z1834" s="80">
        <v>1723.77267</v>
      </c>
      <c r="AA1834" s="80">
        <v>1727.23775</v>
      </c>
      <c r="AB1834" s="80">
        <v>1731.0594</v>
      </c>
      <c r="AC1834" s="80">
        <v>1735.46754</v>
      </c>
      <c r="AD1834" s="80">
        <v>1740.7068</v>
      </c>
      <c r="AE1834" s="80">
        <v>1746.31281</v>
      </c>
      <c r="AF1834" s="80">
        <v>1752.00267</v>
      </c>
      <c r="AG1834" s="80">
        <v>1554.05069</v>
      </c>
      <c r="AH1834" s="80">
        <v>1560.19218</v>
      </c>
      <c r="AI1834" s="80">
        <v>1566.39642</v>
      </c>
      <c r="AJ1834" s="80">
        <v>1573.21887</v>
      </c>
      <c r="AK1834" s="80">
        <v>1581.45295</v>
      </c>
      <c r="AL1834" s="80">
        <v>1182.92965</v>
      </c>
      <c r="AM1834" s="80">
        <v>1192.90664</v>
      </c>
      <c r="AN1834" s="80">
        <v>1204.31451</v>
      </c>
      <c r="AO1834" s="80">
        <v>1216.43782</v>
      </c>
      <c r="AP1834" s="80">
        <v>1082.84134</v>
      </c>
      <c r="AQ1834" s="80">
        <v>1071.1776</v>
      </c>
      <c r="AR1834" s="80">
        <v>1071.1935</v>
      </c>
      <c r="AS1834" s="80">
        <v>1071.21088</v>
      </c>
      <c r="AT1834" s="80">
        <v>1071.22998</v>
      </c>
      <c r="AU1834" s="80">
        <v>1071.25115</v>
      </c>
      <c r="AW1834" s="81">
        <v>17.0</v>
      </c>
      <c r="AX1834" s="81">
        <v>8.0</v>
      </c>
      <c r="AY1834" s="81">
        <v>191.0</v>
      </c>
      <c r="AZ1834" s="82">
        <v>1694.16854</v>
      </c>
      <c r="BA1834" s="82">
        <v>1694.85269</v>
      </c>
      <c r="BB1834" s="82">
        <v>1695.86594</v>
      </c>
      <c r="BC1834" s="82">
        <v>1697.02924</v>
      </c>
      <c r="BD1834" s="82">
        <v>1698.20049</v>
      </c>
      <c r="BE1834" s="82">
        <v>1699.8506</v>
      </c>
      <c r="BF1834" s="82">
        <v>1701.41762</v>
      </c>
      <c r="BG1834" s="82">
        <v>1703.45028</v>
      </c>
      <c r="BH1834" s="82">
        <v>1705.03674</v>
      </c>
      <c r="BI1834" s="82">
        <v>1709.45605</v>
      </c>
      <c r="BJ1834" s="82">
        <v>1710.38805</v>
      </c>
      <c r="BK1834" s="82">
        <v>1710.9924</v>
      </c>
      <c r="BL1834" s="82">
        <v>1713.26672</v>
      </c>
      <c r="BM1834" s="82">
        <v>1715.55467</v>
      </c>
      <c r="BN1834" s="82">
        <v>1717.81828</v>
      </c>
      <c r="BO1834" s="82">
        <v>1720.66136</v>
      </c>
      <c r="BP1834" s="82">
        <v>1723.77267</v>
      </c>
      <c r="BQ1834" s="82">
        <v>1727.23775</v>
      </c>
      <c r="BR1834" s="82">
        <v>1731.0594</v>
      </c>
      <c r="BS1834" s="82">
        <v>1735.46754</v>
      </c>
      <c r="BT1834" s="82">
        <v>1740.7068</v>
      </c>
      <c r="BU1834" s="82">
        <v>1746.31281</v>
      </c>
      <c r="BV1834" s="82">
        <v>1752.00267</v>
      </c>
      <c r="BW1834" s="82">
        <v>1554.05069</v>
      </c>
      <c r="BX1834" s="82">
        <v>1560.19218</v>
      </c>
      <c r="BY1834" s="82">
        <v>1566.39642</v>
      </c>
      <c r="BZ1834" s="82">
        <v>1573.21887</v>
      </c>
      <c r="CA1834" s="82">
        <v>1581.45295</v>
      </c>
      <c r="CB1834" s="82">
        <v>1182.92965</v>
      </c>
      <c r="CC1834" s="82">
        <v>1192.90664</v>
      </c>
      <c r="CD1834" s="82">
        <v>1204.31451</v>
      </c>
      <c r="CE1834" s="82">
        <v>1216.43782</v>
      </c>
      <c r="CF1834" s="82">
        <v>1082.84134</v>
      </c>
      <c r="CG1834" s="82">
        <v>1071.1776</v>
      </c>
      <c r="CH1834" s="82">
        <v>1071.1935</v>
      </c>
      <c r="CI1834" s="82">
        <v>1071.21088</v>
      </c>
      <c r="CJ1834" s="82">
        <v>1071.22998</v>
      </c>
      <c r="CK1834" s="82">
        <v>1071.25115</v>
      </c>
    </row>
    <row r="1835" ht="14.25" customHeight="1">
      <c r="E1835" s="2"/>
      <c r="G1835" s="81">
        <v>17.0</v>
      </c>
      <c r="H1835" s="81">
        <v>8.0</v>
      </c>
      <c r="I1835" s="81">
        <v>192.0</v>
      </c>
      <c r="J1835" s="80">
        <v>1700.46157</v>
      </c>
      <c r="K1835" s="80">
        <v>1701.06592</v>
      </c>
      <c r="L1835" s="80">
        <v>1702.03342</v>
      </c>
      <c r="M1835" s="80">
        <v>1703.1204</v>
      </c>
      <c r="N1835" s="80">
        <v>1704.20498</v>
      </c>
      <c r="O1835" s="80">
        <v>1705.77189</v>
      </c>
      <c r="P1835" s="80">
        <v>1707.21319</v>
      </c>
      <c r="Q1835" s="80">
        <v>1709.13421</v>
      </c>
      <c r="R1835" s="80">
        <v>1710.56433</v>
      </c>
      <c r="S1835" s="80">
        <v>1714.8891</v>
      </c>
      <c r="T1835" s="80">
        <v>1715.45147</v>
      </c>
      <c r="U1835" s="80">
        <v>1716.011</v>
      </c>
      <c r="V1835" s="80">
        <v>1718.25203</v>
      </c>
      <c r="W1835" s="80">
        <v>1720.3606</v>
      </c>
      <c r="X1835" s="80">
        <v>1722.45622</v>
      </c>
      <c r="Y1835" s="80">
        <v>1725.13638</v>
      </c>
      <c r="Z1835" s="80">
        <v>1728.03582</v>
      </c>
      <c r="AA1835" s="80">
        <v>1731.27222</v>
      </c>
      <c r="AB1835" s="80">
        <v>1734.83846</v>
      </c>
      <c r="AC1835" s="80">
        <v>1738.96645</v>
      </c>
      <c r="AD1835" s="80">
        <v>1743.8824</v>
      </c>
      <c r="AE1835" s="80">
        <v>1749.0993</v>
      </c>
      <c r="AF1835" s="80">
        <v>1754.3744</v>
      </c>
      <c r="AG1835" s="80">
        <v>1554.62979</v>
      </c>
      <c r="AH1835" s="80">
        <v>1560.35016</v>
      </c>
      <c r="AI1835" s="80">
        <v>1566.09984</v>
      </c>
      <c r="AJ1835" s="80">
        <v>1572.46771</v>
      </c>
      <c r="AK1835" s="80">
        <v>1580.20559</v>
      </c>
      <c r="AL1835" s="80">
        <v>1178.32546</v>
      </c>
      <c r="AM1835" s="80">
        <v>1187.65374</v>
      </c>
      <c r="AN1835" s="80">
        <v>1198.33066</v>
      </c>
      <c r="AO1835" s="80">
        <v>1209.61187</v>
      </c>
      <c r="AP1835" s="80">
        <v>1074.13881</v>
      </c>
      <c r="AQ1835" s="80">
        <v>1074.15231</v>
      </c>
      <c r="AR1835" s="80">
        <v>1074.16703</v>
      </c>
      <c r="AS1835" s="80">
        <v>1074.18313</v>
      </c>
      <c r="AT1835" s="80">
        <v>1074.20082</v>
      </c>
      <c r="AU1835" s="80">
        <v>1074.22043</v>
      </c>
      <c r="AW1835" s="81">
        <v>17.0</v>
      </c>
      <c r="AX1835" s="81">
        <v>8.0</v>
      </c>
      <c r="AY1835" s="81">
        <v>192.0</v>
      </c>
      <c r="AZ1835" s="82">
        <v>1700.46157</v>
      </c>
      <c r="BA1835" s="82">
        <v>1701.06592</v>
      </c>
      <c r="BB1835" s="82">
        <v>1702.03342</v>
      </c>
      <c r="BC1835" s="82">
        <v>1703.1204</v>
      </c>
      <c r="BD1835" s="82">
        <v>1704.20498</v>
      </c>
      <c r="BE1835" s="82">
        <v>1705.77189</v>
      </c>
      <c r="BF1835" s="82">
        <v>1707.21319</v>
      </c>
      <c r="BG1835" s="82">
        <v>1709.13421</v>
      </c>
      <c r="BH1835" s="82">
        <v>1710.56433</v>
      </c>
      <c r="BI1835" s="82">
        <v>1714.8891</v>
      </c>
      <c r="BJ1835" s="82">
        <v>1715.45147</v>
      </c>
      <c r="BK1835" s="82">
        <v>1716.011</v>
      </c>
      <c r="BL1835" s="82">
        <v>1718.25203</v>
      </c>
      <c r="BM1835" s="82">
        <v>1720.3606</v>
      </c>
      <c r="BN1835" s="82">
        <v>1722.45622</v>
      </c>
      <c r="BO1835" s="82">
        <v>1725.13638</v>
      </c>
      <c r="BP1835" s="82">
        <v>1728.03582</v>
      </c>
      <c r="BQ1835" s="82">
        <v>1731.27222</v>
      </c>
      <c r="BR1835" s="82">
        <v>1734.83846</v>
      </c>
      <c r="BS1835" s="82">
        <v>1738.96645</v>
      </c>
      <c r="BT1835" s="82">
        <v>1743.8824</v>
      </c>
      <c r="BU1835" s="82">
        <v>1749.0993</v>
      </c>
      <c r="BV1835" s="82">
        <v>1754.3744</v>
      </c>
      <c r="BW1835" s="82">
        <v>1554.62979</v>
      </c>
      <c r="BX1835" s="82">
        <v>1560.35016</v>
      </c>
      <c r="BY1835" s="82">
        <v>1566.09984</v>
      </c>
      <c r="BZ1835" s="82">
        <v>1572.46771</v>
      </c>
      <c r="CA1835" s="82">
        <v>1580.20559</v>
      </c>
      <c r="CB1835" s="82">
        <v>1178.32546</v>
      </c>
      <c r="CC1835" s="82">
        <v>1187.65374</v>
      </c>
      <c r="CD1835" s="82">
        <v>1198.33066</v>
      </c>
      <c r="CE1835" s="82">
        <v>1209.61187</v>
      </c>
      <c r="CF1835" s="82">
        <v>1074.13881</v>
      </c>
      <c r="CG1835" s="82">
        <v>1074.15231</v>
      </c>
      <c r="CH1835" s="82">
        <v>1074.16703</v>
      </c>
      <c r="CI1835" s="82">
        <v>1074.18313</v>
      </c>
      <c r="CJ1835" s="82">
        <v>1074.20082</v>
      </c>
      <c r="CK1835" s="82">
        <v>1074.22043</v>
      </c>
    </row>
    <row r="1836" ht="14.25" customHeight="1">
      <c r="E1836" s="2"/>
      <c r="G1836" s="81">
        <v>17.0</v>
      </c>
      <c r="H1836" s="81">
        <v>8.0</v>
      </c>
      <c r="I1836" s="81">
        <v>193.0</v>
      </c>
      <c r="J1836" s="80">
        <v>847.6259</v>
      </c>
      <c r="K1836" s="80">
        <v>848.18168</v>
      </c>
      <c r="L1836" s="80">
        <v>849.07141</v>
      </c>
      <c r="M1836" s="80">
        <v>850.07101</v>
      </c>
      <c r="N1836" s="80">
        <v>851.0684</v>
      </c>
      <c r="O1836" s="80">
        <v>852.50932</v>
      </c>
      <c r="P1836" s="80">
        <v>853.83473</v>
      </c>
      <c r="Q1836" s="80">
        <v>855.60125</v>
      </c>
      <c r="R1836" s="80">
        <v>856.91634</v>
      </c>
      <c r="S1836" s="80">
        <v>860.89317</v>
      </c>
      <c r="T1836" s="80">
        <v>861.41028</v>
      </c>
      <c r="U1836" s="80">
        <v>861.92478</v>
      </c>
      <c r="V1836" s="80">
        <v>863.98544</v>
      </c>
      <c r="W1836" s="80">
        <v>865.92427</v>
      </c>
      <c r="X1836" s="80">
        <v>867.85116</v>
      </c>
      <c r="Y1836" s="80">
        <v>870.31548</v>
      </c>
      <c r="Z1836" s="80">
        <v>872.98138</v>
      </c>
      <c r="AA1836" s="80">
        <v>875.95701</v>
      </c>
      <c r="AB1836" s="80">
        <v>879.23583</v>
      </c>
      <c r="AC1836" s="80">
        <v>883.031</v>
      </c>
      <c r="AD1836" s="80">
        <v>887.55046</v>
      </c>
      <c r="AE1836" s="80">
        <v>892.34639</v>
      </c>
      <c r="AF1836" s="80">
        <v>897.19563</v>
      </c>
      <c r="AG1836" s="80">
        <v>803.02409</v>
      </c>
      <c r="AH1836" s="80">
        <v>808.28218</v>
      </c>
      <c r="AI1836" s="80">
        <v>813.56694</v>
      </c>
      <c r="AJ1836" s="80">
        <v>819.4196</v>
      </c>
      <c r="AK1836" s="80">
        <v>826.53103</v>
      </c>
      <c r="AL1836" s="80">
        <v>635.98808</v>
      </c>
      <c r="AM1836" s="80">
        <v>644.55987</v>
      </c>
      <c r="AN1836" s="80">
        <v>654.37005</v>
      </c>
      <c r="AO1836" s="80">
        <v>664.73439</v>
      </c>
      <c r="AP1836" s="80">
        <v>540.20555</v>
      </c>
      <c r="AQ1836" s="80">
        <v>540.21797</v>
      </c>
      <c r="AR1836" s="80">
        <v>540.23151</v>
      </c>
      <c r="AS1836" s="80">
        <v>540.24631</v>
      </c>
      <c r="AT1836" s="80">
        <v>540.26258</v>
      </c>
      <c r="AU1836" s="80">
        <v>540.28062</v>
      </c>
      <c r="AW1836" s="81">
        <v>17.0</v>
      </c>
      <c r="AX1836" s="81">
        <v>8.0</v>
      </c>
      <c r="AY1836" s="81">
        <v>193.0</v>
      </c>
      <c r="AZ1836" s="82">
        <v>847.6259</v>
      </c>
      <c r="BA1836" s="82">
        <v>848.18168</v>
      </c>
      <c r="BB1836" s="82">
        <v>849.07141</v>
      </c>
      <c r="BC1836" s="82">
        <v>850.07101</v>
      </c>
      <c r="BD1836" s="82">
        <v>851.0684</v>
      </c>
      <c r="BE1836" s="82">
        <v>852.50932</v>
      </c>
      <c r="BF1836" s="82">
        <v>853.83473</v>
      </c>
      <c r="BG1836" s="82">
        <v>855.60125</v>
      </c>
      <c r="BH1836" s="82">
        <v>856.91634</v>
      </c>
      <c r="BI1836" s="82">
        <v>860.89317</v>
      </c>
      <c r="BJ1836" s="82">
        <v>861.41028</v>
      </c>
      <c r="BK1836" s="82">
        <v>861.92478</v>
      </c>
      <c r="BL1836" s="82">
        <v>863.98544</v>
      </c>
      <c r="BM1836" s="82">
        <v>865.92427</v>
      </c>
      <c r="BN1836" s="82">
        <v>867.85116</v>
      </c>
      <c r="BO1836" s="82">
        <v>870.31548</v>
      </c>
      <c r="BP1836" s="82">
        <v>872.98138</v>
      </c>
      <c r="BQ1836" s="82">
        <v>875.95701</v>
      </c>
      <c r="BR1836" s="82">
        <v>879.23583</v>
      </c>
      <c r="BS1836" s="82">
        <v>883.031</v>
      </c>
      <c r="BT1836" s="82">
        <v>887.55046</v>
      </c>
      <c r="BU1836" s="82">
        <v>892.34639</v>
      </c>
      <c r="BV1836" s="82">
        <v>897.19563</v>
      </c>
      <c r="BW1836" s="82">
        <v>803.02409</v>
      </c>
      <c r="BX1836" s="82">
        <v>808.28218</v>
      </c>
      <c r="BY1836" s="82">
        <v>813.56694</v>
      </c>
      <c r="BZ1836" s="82">
        <v>819.4196</v>
      </c>
      <c r="CA1836" s="82">
        <v>826.53103</v>
      </c>
      <c r="CB1836" s="82">
        <v>635.98808</v>
      </c>
      <c r="CC1836" s="82">
        <v>644.55987</v>
      </c>
      <c r="CD1836" s="82">
        <v>654.37005</v>
      </c>
      <c r="CE1836" s="82">
        <v>664.73439</v>
      </c>
      <c r="CF1836" s="82">
        <v>540.20555</v>
      </c>
      <c r="CG1836" s="82">
        <v>540.21797</v>
      </c>
      <c r="CH1836" s="82">
        <v>540.23151</v>
      </c>
      <c r="CI1836" s="82">
        <v>540.24631</v>
      </c>
      <c r="CJ1836" s="82">
        <v>540.26258</v>
      </c>
      <c r="CK1836" s="82">
        <v>540.28062</v>
      </c>
    </row>
    <row r="1837" ht="14.25" customHeight="1">
      <c r="E1837" s="2"/>
      <c r="G1837" s="81">
        <v>17.0</v>
      </c>
      <c r="H1837" s="81">
        <v>8.0</v>
      </c>
      <c r="I1837" s="81">
        <v>194.0</v>
      </c>
      <c r="J1837" s="80">
        <v>848.12702</v>
      </c>
      <c r="K1837" s="80">
        <v>848.63391</v>
      </c>
      <c r="L1837" s="80">
        <v>849.44536</v>
      </c>
      <c r="M1837" s="80">
        <v>850.35701</v>
      </c>
      <c r="N1837" s="80">
        <v>851.26665</v>
      </c>
      <c r="O1837" s="80">
        <v>852.58077</v>
      </c>
      <c r="P1837" s="80">
        <v>853.78952</v>
      </c>
      <c r="Q1837" s="80">
        <v>855.40056</v>
      </c>
      <c r="R1837" s="80">
        <v>856.59988</v>
      </c>
      <c r="S1837" s="80">
        <v>860.22655</v>
      </c>
      <c r="T1837" s="80">
        <v>860.69812</v>
      </c>
      <c r="U1837" s="80">
        <v>861.1673</v>
      </c>
      <c r="V1837" s="80">
        <v>863.04646</v>
      </c>
      <c r="W1837" s="80">
        <v>864.81449</v>
      </c>
      <c r="X1837" s="80">
        <v>866.57161</v>
      </c>
      <c r="Y1837" s="80">
        <v>868.81875</v>
      </c>
      <c r="Z1837" s="80">
        <v>871.24966</v>
      </c>
      <c r="AA1837" s="80">
        <v>873.96294</v>
      </c>
      <c r="AB1837" s="80">
        <v>876.9526</v>
      </c>
      <c r="AC1837" s="80">
        <v>880.41297</v>
      </c>
      <c r="AD1837" s="80">
        <v>884.53359</v>
      </c>
      <c r="AE1837" s="80">
        <v>888.90612</v>
      </c>
      <c r="AF1837" s="80">
        <v>893.32705</v>
      </c>
      <c r="AG1837" s="80">
        <v>798.05502</v>
      </c>
      <c r="AH1837" s="80">
        <v>802.84826</v>
      </c>
      <c r="AI1837" s="80">
        <v>807.66558</v>
      </c>
      <c r="AJ1837" s="80">
        <v>813.0003</v>
      </c>
      <c r="AK1837" s="80">
        <v>819.48201</v>
      </c>
      <c r="AL1837" s="80">
        <v>626.93057</v>
      </c>
      <c r="AM1837" s="80">
        <v>634.74217</v>
      </c>
      <c r="AN1837" s="80">
        <v>643.68153</v>
      </c>
      <c r="AO1837" s="80">
        <v>653.12488</v>
      </c>
      <c r="AP1837" s="80">
        <v>539.60158</v>
      </c>
      <c r="AQ1837" s="80">
        <v>539.61291</v>
      </c>
      <c r="AR1837" s="80">
        <v>539.62526</v>
      </c>
      <c r="AS1837" s="80">
        <v>539.63876</v>
      </c>
      <c r="AT1837" s="80">
        <v>539.6536</v>
      </c>
      <c r="AU1837" s="80">
        <v>539.67005</v>
      </c>
      <c r="AW1837" s="81">
        <v>17.0</v>
      </c>
      <c r="AX1837" s="81">
        <v>8.0</v>
      </c>
      <c r="AY1837" s="81">
        <v>194.0</v>
      </c>
      <c r="AZ1837" s="82">
        <v>848.12702</v>
      </c>
      <c r="BA1837" s="82">
        <v>848.63391</v>
      </c>
      <c r="BB1837" s="82">
        <v>849.44536</v>
      </c>
      <c r="BC1837" s="82">
        <v>850.35701</v>
      </c>
      <c r="BD1837" s="82">
        <v>851.26665</v>
      </c>
      <c r="BE1837" s="82">
        <v>852.58077</v>
      </c>
      <c r="BF1837" s="82">
        <v>853.78952</v>
      </c>
      <c r="BG1837" s="82">
        <v>855.40056</v>
      </c>
      <c r="BH1837" s="82">
        <v>856.59988</v>
      </c>
      <c r="BI1837" s="82">
        <v>860.22655</v>
      </c>
      <c r="BJ1837" s="82">
        <v>860.69812</v>
      </c>
      <c r="BK1837" s="82">
        <v>861.1673</v>
      </c>
      <c r="BL1837" s="82">
        <v>863.04646</v>
      </c>
      <c r="BM1837" s="82">
        <v>864.81449</v>
      </c>
      <c r="BN1837" s="82">
        <v>866.57161</v>
      </c>
      <c r="BO1837" s="82">
        <v>868.81875</v>
      </c>
      <c r="BP1837" s="82">
        <v>871.24966</v>
      </c>
      <c r="BQ1837" s="82">
        <v>873.96294</v>
      </c>
      <c r="BR1837" s="82">
        <v>876.9526</v>
      </c>
      <c r="BS1837" s="82">
        <v>880.41297</v>
      </c>
      <c r="BT1837" s="82">
        <v>884.53359</v>
      </c>
      <c r="BU1837" s="82">
        <v>888.90612</v>
      </c>
      <c r="BV1837" s="82">
        <v>893.32705</v>
      </c>
      <c r="BW1837" s="82">
        <v>798.05502</v>
      </c>
      <c r="BX1837" s="82">
        <v>802.84826</v>
      </c>
      <c r="BY1837" s="82">
        <v>807.66558</v>
      </c>
      <c r="BZ1837" s="82">
        <v>813.0003</v>
      </c>
      <c r="CA1837" s="82">
        <v>819.48201</v>
      </c>
      <c r="CB1837" s="82">
        <v>626.93057</v>
      </c>
      <c r="CC1837" s="82">
        <v>634.74217</v>
      </c>
      <c r="CD1837" s="82">
        <v>643.68153</v>
      </c>
      <c r="CE1837" s="82">
        <v>653.12488</v>
      </c>
      <c r="CF1837" s="82">
        <v>539.60158</v>
      </c>
      <c r="CG1837" s="82">
        <v>539.61291</v>
      </c>
      <c r="CH1837" s="82">
        <v>539.62526</v>
      </c>
      <c r="CI1837" s="82">
        <v>539.63876</v>
      </c>
      <c r="CJ1837" s="82">
        <v>539.6536</v>
      </c>
      <c r="CK1837" s="82">
        <v>539.67005</v>
      </c>
    </row>
    <row r="1838" ht="14.25" customHeight="1">
      <c r="E1838" s="2"/>
      <c r="G1838" s="81">
        <v>17.0</v>
      </c>
      <c r="H1838" s="81">
        <v>8.0</v>
      </c>
      <c r="I1838" s="81">
        <v>195.0</v>
      </c>
      <c r="J1838" s="80">
        <v>848.63162</v>
      </c>
      <c r="K1838" s="80">
        <v>849.08929</v>
      </c>
      <c r="L1838" s="80">
        <v>849.82196</v>
      </c>
      <c r="M1838" s="80">
        <v>850.64509</v>
      </c>
      <c r="N1838" s="80">
        <v>851.46639</v>
      </c>
      <c r="O1838" s="80">
        <v>852.65289</v>
      </c>
      <c r="P1838" s="80">
        <v>853.74425</v>
      </c>
      <c r="Q1838" s="80">
        <v>855.1988</v>
      </c>
      <c r="R1838" s="80">
        <v>856.2816</v>
      </c>
      <c r="S1838" s="80">
        <v>859.55589</v>
      </c>
      <c r="T1838" s="80">
        <v>859.98163</v>
      </c>
      <c r="U1838" s="80">
        <v>860.40521</v>
      </c>
      <c r="V1838" s="80">
        <v>862.10173</v>
      </c>
      <c r="W1838" s="80">
        <v>863.69788</v>
      </c>
      <c r="X1838" s="80">
        <v>865.28416</v>
      </c>
      <c r="Y1838" s="80">
        <v>867.31279</v>
      </c>
      <c r="Z1838" s="80">
        <v>869.50727</v>
      </c>
      <c r="AA1838" s="80">
        <v>871.9566</v>
      </c>
      <c r="AB1838" s="80">
        <v>874.65535</v>
      </c>
      <c r="AC1838" s="80">
        <v>877.77892</v>
      </c>
      <c r="AD1838" s="80">
        <v>881.49835</v>
      </c>
      <c r="AE1838" s="80">
        <v>885.445</v>
      </c>
      <c r="AF1838" s="80">
        <v>889.43517</v>
      </c>
      <c r="AG1838" s="80">
        <v>793.05571</v>
      </c>
      <c r="AH1838" s="80">
        <v>797.38153</v>
      </c>
      <c r="AI1838" s="80">
        <v>801.72886</v>
      </c>
      <c r="AJ1838" s="80">
        <v>806.54287</v>
      </c>
      <c r="AK1838" s="80">
        <v>812.39157</v>
      </c>
      <c r="AL1838" s="80">
        <v>617.81923</v>
      </c>
      <c r="AM1838" s="80">
        <v>624.86691</v>
      </c>
      <c r="AN1838" s="80">
        <v>632.93134</v>
      </c>
      <c r="AO1838" s="80">
        <v>641.44955</v>
      </c>
      <c r="AP1838" s="80">
        <v>538.99354</v>
      </c>
      <c r="AQ1838" s="80">
        <v>539.00377</v>
      </c>
      <c r="AR1838" s="80">
        <v>539.01492</v>
      </c>
      <c r="AS1838" s="80">
        <v>539.02711</v>
      </c>
      <c r="AT1838" s="80">
        <v>539.04051</v>
      </c>
      <c r="AU1838" s="80">
        <v>539.05537</v>
      </c>
      <c r="AW1838" s="81">
        <v>17.0</v>
      </c>
      <c r="AX1838" s="81">
        <v>8.0</v>
      </c>
      <c r="AY1838" s="81">
        <v>195.0</v>
      </c>
      <c r="AZ1838" s="82">
        <v>848.63162</v>
      </c>
      <c r="BA1838" s="82">
        <v>849.08929</v>
      </c>
      <c r="BB1838" s="82">
        <v>849.82196</v>
      </c>
      <c r="BC1838" s="82">
        <v>850.64509</v>
      </c>
      <c r="BD1838" s="82">
        <v>851.46639</v>
      </c>
      <c r="BE1838" s="82">
        <v>852.65289</v>
      </c>
      <c r="BF1838" s="82">
        <v>853.74425</v>
      </c>
      <c r="BG1838" s="82">
        <v>855.1988</v>
      </c>
      <c r="BH1838" s="82">
        <v>856.2816</v>
      </c>
      <c r="BI1838" s="82">
        <v>859.55589</v>
      </c>
      <c r="BJ1838" s="82">
        <v>859.98163</v>
      </c>
      <c r="BK1838" s="82">
        <v>860.40521</v>
      </c>
      <c r="BL1838" s="82">
        <v>862.10173</v>
      </c>
      <c r="BM1838" s="82">
        <v>863.69788</v>
      </c>
      <c r="BN1838" s="82">
        <v>865.28416</v>
      </c>
      <c r="BO1838" s="82">
        <v>867.31279</v>
      </c>
      <c r="BP1838" s="82">
        <v>869.50727</v>
      </c>
      <c r="BQ1838" s="82">
        <v>871.9566</v>
      </c>
      <c r="BR1838" s="82">
        <v>874.65535</v>
      </c>
      <c r="BS1838" s="82">
        <v>877.77892</v>
      </c>
      <c r="BT1838" s="82">
        <v>881.49835</v>
      </c>
      <c r="BU1838" s="82">
        <v>885.445</v>
      </c>
      <c r="BV1838" s="82">
        <v>889.43517</v>
      </c>
      <c r="BW1838" s="82">
        <v>793.05571</v>
      </c>
      <c r="BX1838" s="82">
        <v>797.38153</v>
      </c>
      <c r="BY1838" s="82">
        <v>801.72886</v>
      </c>
      <c r="BZ1838" s="82">
        <v>806.54287</v>
      </c>
      <c r="CA1838" s="82">
        <v>812.39157</v>
      </c>
      <c r="CB1838" s="82">
        <v>617.81923</v>
      </c>
      <c r="CC1838" s="82">
        <v>624.86691</v>
      </c>
      <c r="CD1838" s="82">
        <v>632.93134</v>
      </c>
      <c r="CE1838" s="82">
        <v>641.44955</v>
      </c>
      <c r="CF1838" s="82">
        <v>538.99354</v>
      </c>
      <c r="CG1838" s="82">
        <v>539.00377</v>
      </c>
      <c r="CH1838" s="82">
        <v>539.01492</v>
      </c>
      <c r="CI1838" s="82">
        <v>539.02711</v>
      </c>
      <c r="CJ1838" s="82">
        <v>539.04051</v>
      </c>
      <c r="CK1838" s="82">
        <v>539.05537</v>
      </c>
    </row>
    <row r="1839" ht="14.25" customHeight="1">
      <c r="E1839" s="2"/>
      <c r="G1839" s="81">
        <v>17.0</v>
      </c>
      <c r="H1839" s="81">
        <v>8.0</v>
      </c>
      <c r="I1839" s="81">
        <v>196.0</v>
      </c>
      <c r="J1839" s="80">
        <v>849.13971</v>
      </c>
      <c r="K1839" s="80">
        <v>849.54785</v>
      </c>
      <c r="L1839" s="80">
        <v>850.20122</v>
      </c>
      <c r="M1839" s="80">
        <v>850.93525</v>
      </c>
      <c r="N1839" s="80">
        <v>851.66765</v>
      </c>
      <c r="O1839" s="80">
        <v>852.7257</v>
      </c>
      <c r="P1839" s="80">
        <v>853.6989</v>
      </c>
      <c r="Q1839" s="80">
        <v>854.99595</v>
      </c>
      <c r="R1839" s="80">
        <v>855.9615</v>
      </c>
      <c r="S1839" s="80">
        <v>858.88116</v>
      </c>
      <c r="T1839" s="80">
        <v>859.26078</v>
      </c>
      <c r="U1839" s="80">
        <v>859.63847</v>
      </c>
      <c r="V1839" s="80">
        <v>861.15119</v>
      </c>
      <c r="W1839" s="80">
        <v>862.5744</v>
      </c>
      <c r="X1839" s="80">
        <v>863.98878</v>
      </c>
      <c r="Y1839" s="80">
        <v>865.79754</v>
      </c>
      <c r="Z1839" s="80">
        <v>867.75414</v>
      </c>
      <c r="AA1839" s="80">
        <v>869.9379</v>
      </c>
      <c r="AB1839" s="80">
        <v>872.34399</v>
      </c>
      <c r="AC1839" s="80">
        <v>875.12874</v>
      </c>
      <c r="AD1839" s="80">
        <v>878.44461</v>
      </c>
      <c r="AE1839" s="80">
        <v>881.9629</v>
      </c>
      <c r="AF1839" s="80">
        <v>885.51983</v>
      </c>
      <c r="AG1839" s="80">
        <v>788.02596</v>
      </c>
      <c r="AH1839" s="80">
        <v>791.88175</v>
      </c>
      <c r="AI1839" s="80">
        <v>795.75653</v>
      </c>
      <c r="AJ1839" s="80">
        <v>800.04705</v>
      </c>
      <c r="AK1839" s="80">
        <v>805.25944</v>
      </c>
      <c r="AL1839" s="80">
        <v>608.6537</v>
      </c>
      <c r="AM1839" s="80">
        <v>614.93369</v>
      </c>
      <c r="AN1839" s="80">
        <v>622.11906</v>
      </c>
      <c r="AO1839" s="80">
        <v>629.70794</v>
      </c>
      <c r="AP1839" s="80">
        <v>538.3814</v>
      </c>
      <c r="AQ1839" s="80">
        <v>538.39052</v>
      </c>
      <c r="AR1839" s="80">
        <v>538.40047</v>
      </c>
      <c r="AS1839" s="80">
        <v>538.41134</v>
      </c>
      <c r="AT1839" s="80">
        <v>538.42329</v>
      </c>
      <c r="AU1839" s="80">
        <v>538.43654</v>
      </c>
      <c r="AW1839" s="81">
        <v>17.0</v>
      </c>
      <c r="AX1839" s="81">
        <v>8.0</v>
      </c>
      <c r="AY1839" s="81">
        <v>196.0</v>
      </c>
      <c r="AZ1839" s="82">
        <v>849.13971</v>
      </c>
      <c r="BA1839" s="82">
        <v>849.54785</v>
      </c>
      <c r="BB1839" s="82">
        <v>850.20122</v>
      </c>
      <c r="BC1839" s="82">
        <v>850.93525</v>
      </c>
      <c r="BD1839" s="82">
        <v>851.66765</v>
      </c>
      <c r="BE1839" s="82">
        <v>852.7257</v>
      </c>
      <c r="BF1839" s="82">
        <v>853.6989</v>
      </c>
      <c r="BG1839" s="82">
        <v>854.99595</v>
      </c>
      <c r="BH1839" s="82">
        <v>855.9615</v>
      </c>
      <c r="BI1839" s="82">
        <v>858.88116</v>
      </c>
      <c r="BJ1839" s="82">
        <v>859.26078</v>
      </c>
      <c r="BK1839" s="82">
        <v>859.63847</v>
      </c>
      <c r="BL1839" s="82">
        <v>861.15119</v>
      </c>
      <c r="BM1839" s="82">
        <v>862.5744</v>
      </c>
      <c r="BN1839" s="82">
        <v>863.98878</v>
      </c>
      <c r="BO1839" s="82">
        <v>865.79754</v>
      </c>
      <c r="BP1839" s="82">
        <v>867.75414</v>
      </c>
      <c r="BQ1839" s="82">
        <v>869.9379</v>
      </c>
      <c r="BR1839" s="82">
        <v>872.34399</v>
      </c>
      <c r="BS1839" s="82">
        <v>875.12874</v>
      </c>
      <c r="BT1839" s="82">
        <v>878.44461</v>
      </c>
      <c r="BU1839" s="82">
        <v>881.9629</v>
      </c>
      <c r="BV1839" s="82">
        <v>885.51983</v>
      </c>
      <c r="BW1839" s="82">
        <v>788.02596</v>
      </c>
      <c r="BX1839" s="82">
        <v>791.88175</v>
      </c>
      <c r="BY1839" s="82">
        <v>795.75653</v>
      </c>
      <c r="BZ1839" s="82">
        <v>800.04705</v>
      </c>
      <c r="CA1839" s="82">
        <v>805.25944</v>
      </c>
      <c r="CB1839" s="82">
        <v>608.6537</v>
      </c>
      <c r="CC1839" s="82">
        <v>614.93369</v>
      </c>
      <c r="CD1839" s="82">
        <v>622.11906</v>
      </c>
      <c r="CE1839" s="82">
        <v>629.70794</v>
      </c>
      <c r="CF1839" s="82">
        <v>538.3814</v>
      </c>
      <c r="CG1839" s="82">
        <v>538.39052</v>
      </c>
      <c r="CH1839" s="82">
        <v>538.40047</v>
      </c>
      <c r="CI1839" s="82">
        <v>538.41134</v>
      </c>
      <c r="CJ1839" s="82">
        <v>538.42329</v>
      </c>
      <c r="CK1839" s="82">
        <v>538.43654</v>
      </c>
    </row>
    <row r="1840" ht="14.25" customHeight="1">
      <c r="E1840" s="2"/>
      <c r="G1840" s="81">
        <v>17.0</v>
      </c>
      <c r="H1840" s="81">
        <v>8.0</v>
      </c>
      <c r="I1840" s="81">
        <v>197.0</v>
      </c>
      <c r="J1840" s="80">
        <v>849.65133</v>
      </c>
      <c r="K1840" s="80">
        <v>850.00961</v>
      </c>
      <c r="L1840" s="80">
        <v>850.58316</v>
      </c>
      <c r="M1840" s="80">
        <v>851.22751</v>
      </c>
      <c r="N1840" s="80">
        <v>851.87042</v>
      </c>
      <c r="O1840" s="80">
        <v>852.79919</v>
      </c>
      <c r="P1840" s="80">
        <v>853.65347</v>
      </c>
      <c r="Q1840" s="80">
        <v>854.79201</v>
      </c>
      <c r="R1840" s="80">
        <v>855.63955</v>
      </c>
      <c r="S1840" s="80">
        <v>858.20232</v>
      </c>
      <c r="T1840" s="80">
        <v>858.53553</v>
      </c>
      <c r="U1840" s="80">
        <v>858.86705</v>
      </c>
      <c r="V1840" s="80">
        <v>860.19481</v>
      </c>
      <c r="W1840" s="80">
        <v>861.44399</v>
      </c>
      <c r="X1840" s="80">
        <v>862.6854</v>
      </c>
      <c r="Y1840" s="80">
        <v>864.27293</v>
      </c>
      <c r="Z1840" s="80">
        <v>865.99018</v>
      </c>
      <c r="AA1840" s="80">
        <v>867.90677</v>
      </c>
      <c r="AB1840" s="80">
        <v>870.01842</v>
      </c>
      <c r="AC1840" s="80">
        <v>872.46232</v>
      </c>
      <c r="AD1840" s="80">
        <v>875.37224</v>
      </c>
      <c r="AE1840" s="80">
        <v>878.45967</v>
      </c>
      <c r="AF1840" s="80">
        <v>881.58088</v>
      </c>
      <c r="AG1840" s="80">
        <v>782.96555</v>
      </c>
      <c r="AH1840" s="80">
        <v>786.3487</v>
      </c>
      <c r="AI1840" s="80">
        <v>789.74835</v>
      </c>
      <c r="AJ1840" s="80">
        <v>793.51258</v>
      </c>
      <c r="AK1840" s="80">
        <v>798.08533</v>
      </c>
      <c r="AL1840" s="80">
        <v>599.4336</v>
      </c>
      <c r="AM1840" s="80">
        <v>604.94212</v>
      </c>
      <c r="AN1840" s="80">
        <v>611.24425</v>
      </c>
      <c r="AO1840" s="80">
        <v>617.8996</v>
      </c>
      <c r="AP1840" s="80">
        <v>537.76513</v>
      </c>
      <c r="AQ1840" s="80">
        <v>537.77314</v>
      </c>
      <c r="AR1840" s="80">
        <v>537.78187</v>
      </c>
      <c r="AS1840" s="80">
        <v>537.79142</v>
      </c>
      <c r="AT1840" s="80">
        <v>537.80191</v>
      </c>
      <c r="AU1840" s="80">
        <v>537.81354</v>
      </c>
      <c r="AW1840" s="81">
        <v>17.0</v>
      </c>
      <c r="AX1840" s="81">
        <v>8.0</v>
      </c>
      <c r="AY1840" s="81">
        <v>197.0</v>
      </c>
      <c r="AZ1840" s="82">
        <v>849.65133</v>
      </c>
      <c r="BA1840" s="82">
        <v>850.00961</v>
      </c>
      <c r="BB1840" s="82">
        <v>850.58316</v>
      </c>
      <c r="BC1840" s="82">
        <v>851.22751</v>
      </c>
      <c r="BD1840" s="82">
        <v>851.87042</v>
      </c>
      <c r="BE1840" s="82">
        <v>852.79919</v>
      </c>
      <c r="BF1840" s="82">
        <v>853.65347</v>
      </c>
      <c r="BG1840" s="82">
        <v>854.79201</v>
      </c>
      <c r="BH1840" s="82">
        <v>855.63955</v>
      </c>
      <c r="BI1840" s="82">
        <v>858.20232</v>
      </c>
      <c r="BJ1840" s="82">
        <v>858.53553</v>
      </c>
      <c r="BK1840" s="82">
        <v>858.86705</v>
      </c>
      <c r="BL1840" s="82">
        <v>860.19481</v>
      </c>
      <c r="BM1840" s="82">
        <v>861.44399</v>
      </c>
      <c r="BN1840" s="82">
        <v>862.6854</v>
      </c>
      <c r="BO1840" s="82">
        <v>864.27293</v>
      </c>
      <c r="BP1840" s="82">
        <v>865.99018</v>
      </c>
      <c r="BQ1840" s="82">
        <v>867.90677</v>
      </c>
      <c r="BR1840" s="82">
        <v>870.01842</v>
      </c>
      <c r="BS1840" s="82">
        <v>872.46232</v>
      </c>
      <c r="BT1840" s="82">
        <v>875.37224</v>
      </c>
      <c r="BU1840" s="82">
        <v>878.45967</v>
      </c>
      <c r="BV1840" s="82">
        <v>881.58088</v>
      </c>
      <c r="BW1840" s="82">
        <v>782.96555</v>
      </c>
      <c r="BX1840" s="82">
        <v>786.3487</v>
      </c>
      <c r="BY1840" s="82">
        <v>789.74835</v>
      </c>
      <c r="BZ1840" s="82">
        <v>793.51258</v>
      </c>
      <c r="CA1840" s="82">
        <v>798.08533</v>
      </c>
      <c r="CB1840" s="82">
        <v>599.4336</v>
      </c>
      <c r="CC1840" s="82">
        <v>604.94212</v>
      </c>
      <c r="CD1840" s="82">
        <v>611.24425</v>
      </c>
      <c r="CE1840" s="82">
        <v>617.8996</v>
      </c>
      <c r="CF1840" s="82">
        <v>537.76513</v>
      </c>
      <c r="CG1840" s="82">
        <v>537.77314</v>
      </c>
      <c r="CH1840" s="82">
        <v>537.78187</v>
      </c>
      <c r="CI1840" s="82">
        <v>537.79142</v>
      </c>
      <c r="CJ1840" s="82">
        <v>537.80191</v>
      </c>
      <c r="CK1840" s="82">
        <v>537.81354</v>
      </c>
    </row>
    <row r="1841" ht="14.25" customHeight="1">
      <c r="E1841" s="2"/>
      <c r="G1841" s="81">
        <v>17.0</v>
      </c>
      <c r="H1841" s="81">
        <v>8.0</v>
      </c>
      <c r="I1841" s="81">
        <v>198.0</v>
      </c>
      <c r="J1841" s="80">
        <v>850.1665</v>
      </c>
      <c r="K1841" s="80">
        <v>850.47459</v>
      </c>
      <c r="L1841" s="80">
        <v>850.9678</v>
      </c>
      <c r="M1841" s="80">
        <v>851.52189</v>
      </c>
      <c r="N1841" s="80">
        <v>852.07473</v>
      </c>
      <c r="O1841" s="80">
        <v>852.87338</v>
      </c>
      <c r="P1841" s="80">
        <v>853.60797</v>
      </c>
      <c r="Q1841" s="80">
        <v>854.58698</v>
      </c>
      <c r="R1841" s="80">
        <v>855.31575</v>
      </c>
      <c r="S1841" s="80">
        <v>857.51936</v>
      </c>
      <c r="T1841" s="80">
        <v>857.80586</v>
      </c>
      <c r="U1841" s="80">
        <v>858.09091</v>
      </c>
      <c r="V1841" s="80">
        <v>859.23256</v>
      </c>
      <c r="W1841" s="80">
        <v>860.30661</v>
      </c>
      <c r="X1841" s="80">
        <v>861.37397</v>
      </c>
      <c r="Y1841" s="80">
        <v>862.73891</v>
      </c>
      <c r="Z1841" s="80">
        <v>864.21533</v>
      </c>
      <c r="AA1841" s="80">
        <v>865.86311</v>
      </c>
      <c r="AB1841" s="80">
        <v>867.67853</v>
      </c>
      <c r="AC1841" s="80">
        <v>869.77955</v>
      </c>
      <c r="AD1841" s="80">
        <v>872.28111</v>
      </c>
      <c r="AE1841" s="80">
        <v>874.93517</v>
      </c>
      <c r="AF1841" s="80">
        <v>877.61815</v>
      </c>
      <c r="AG1841" s="80">
        <v>777.87427</v>
      </c>
      <c r="AH1841" s="80">
        <v>780.78216</v>
      </c>
      <c r="AI1841" s="80">
        <v>783.70409</v>
      </c>
      <c r="AJ1841" s="80">
        <v>786.93919</v>
      </c>
      <c r="AK1841" s="80">
        <v>790.86894</v>
      </c>
      <c r="AL1841" s="80">
        <v>590.15856</v>
      </c>
      <c r="AM1841" s="80">
        <v>594.89181</v>
      </c>
      <c r="AN1841" s="80">
        <v>600.30648</v>
      </c>
      <c r="AO1841" s="80">
        <v>606.02405</v>
      </c>
      <c r="AP1841" s="80">
        <v>537.14471</v>
      </c>
      <c r="AQ1841" s="80">
        <v>537.15159</v>
      </c>
      <c r="AR1841" s="80">
        <v>537.1591</v>
      </c>
      <c r="AS1841" s="80">
        <v>537.16731</v>
      </c>
      <c r="AT1841" s="80">
        <v>537.17634</v>
      </c>
      <c r="AU1841" s="80">
        <v>537.18634</v>
      </c>
      <c r="AW1841" s="81">
        <v>17.0</v>
      </c>
      <c r="AX1841" s="81">
        <v>8.0</v>
      </c>
      <c r="AY1841" s="81">
        <v>198.0</v>
      </c>
      <c r="AZ1841" s="82">
        <v>850.1665</v>
      </c>
      <c r="BA1841" s="82">
        <v>850.47459</v>
      </c>
      <c r="BB1841" s="82">
        <v>850.9678</v>
      </c>
      <c r="BC1841" s="82">
        <v>851.52189</v>
      </c>
      <c r="BD1841" s="82">
        <v>852.07473</v>
      </c>
      <c r="BE1841" s="82">
        <v>852.87338</v>
      </c>
      <c r="BF1841" s="82">
        <v>853.60797</v>
      </c>
      <c r="BG1841" s="82">
        <v>854.58698</v>
      </c>
      <c r="BH1841" s="82">
        <v>855.31575</v>
      </c>
      <c r="BI1841" s="82">
        <v>857.51936</v>
      </c>
      <c r="BJ1841" s="82">
        <v>857.80586</v>
      </c>
      <c r="BK1841" s="82">
        <v>858.09091</v>
      </c>
      <c r="BL1841" s="82">
        <v>859.23256</v>
      </c>
      <c r="BM1841" s="82">
        <v>860.30661</v>
      </c>
      <c r="BN1841" s="82">
        <v>861.37397</v>
      </c>
      <c r="BO1841" s="82">
        <v>862.73891</v>
      </c>
      <c r="BP1841" s="82">
        <v>864.21533</v>
      </c>
      <c r="BQ1841" s="82">
        <v>865.86311</v>
      </c>
      <c r="BR1841" s="82">
        <v>867.67853</v>
      </c>
      <c r="BS1841" s="82">
        <v>869.77955</v>
      </c>
      <c r="BT1841" s="82">
        <v>872.28111</v>
      </c>
      <c r="BU1841" s="82">
        <v>874.93517</v>
      </c>
      <c r="BV1841" s="82">
        <v>877.61815</v>
      </c>
      <c r="BW1841" s="82">
        <v>777.87427</v>
      </c>
      <c r="BX1841" s="82">
        <v>780.78216</v>
      </c>
      <c r="BY1841" s="82">
        <v>783.70409</v>
      </c>
      <c r="BZ1841" s="82">
        <v>786.93919</v>
      </c>
      <c r="CA1841" s="82">
        <v>790.86894</v>
      </c>
      <c r="CB1841" s="82">
        <v>590.15856</v>
      </c>
      <c r="CC1841" s="82">
        <v>594.89181</v>
      </c>
      <c r="CD1841" s="82">
        <v>600.30648</v>
      </c>
      <c r="CE1841" s="82">
        <v>606.02405</v>
      </c>
      <c r="CF1841" s="82">
        <v>537.14471</v>
      </c>
      <c r="CG1841" s="82">
        <v>537.15159</v>
      </c>
      <c r="CH1841" s="82">
        <v>537.1591</v>
      </c>
      <c r="CI1841" s="82">
        <v>537.16731</v>
      </c>
      <c r="CJ1841" s="82">
        <v>537.17634</v>
      </c>
      <c r="CK1841" s="82">
        <v>537.18634</v>
      </c>
    </row>
    <row r="1842" ht="14.25" customHeight="1">
      <c r="E1842" s="2"/>
      <c r="G1842" s="81">
        <v>17.0</v>
      </c>
      <c r="H1842" s="81">
        <v>8.0</v>
      </c>
      <c r="I1842" s="81">
        <v>199.0</v>
      </c>
      <c r="J1842" s="80">
        <v>850.68523</v>
      </c>
      <c r="K1842" s="80">
        <v>850.94282</v>
      </c>
      <c r="L1842" s="80">
        <v>851.35515</v>
      </c>
      <c r="M1842" s="80">
        <v>851.81839</v>
      </c>
      <c r="N1842" s="80">
        <v>852.28058</v>
      </c>
      <c r="O1842" s="80">
        <v>852.94827</v>
      </c>
      <c r="P1842" s="80">
        <v>853.56239</v>
      </c>
      <c r="Q1842" s="80">
        <v>854.38084</v>
      </c>
      <c r="R1842" s="80">
        <v>854.99009</v>
      </c>
      <c r="S1842" s="80">
        <v>856.83224</v>
      </c>
      <c r="T1842" s="80">
        <v>857.07175</v>
      </c>
      <c r="U1842" s="80">
        <v>857.31003</v>
      </c>
      <c r="V1842" s="80">
        <v>858.26438</v>
      </c>
      <c r="W1842" s="80">
        <v>859.16222</v>
      </c>
      <c r="X1842" s="80">
        <v>860.05444</v>
      </c>
      <c r="Y1842" s="80">
        <v>861.19539</v>
      </c>
      <c r="Z1842" s="80">
        <v>862.42952</v>
      </c>
      <c r="AA1842" s="80">
        <v>863.80683</v>
      </c>
      <c r="AB1842" s="80">
        <v>865.32425</v>
      </c>
      <c r="AC1842" s="80">
        <v>867.08032</v>
      </c>
      <c r="AD1842" s="80">
        <v>869.1711</v>
      </c>
      <c r="AE1842" s="80">
        <v>871.38925</v>
      </c>
      <c r="AF1842" s="80">
        <v>873.63148</v>
      </c>
      <c r="AG1842" s="80">
        <v>772.75193</v>
      </c>
      <c r="AH1842" s="80">
        <v>775.1819</v>
      </c>
      <c r="AI1842" s="80">
        <v>777.62348</v>
      </c>
      <c r="AJ1842" s="80">
        <v>780.32662</v>
      </c>
      <c r="AK1842" s="80">
        <v>783.61</v>
      </c>
      <c r="AL1842" s="80">
        <v>580.8282</v>
      </c>
      <c r="AM1842" s="80">
        <v>584.78233</v>
      </c>
      <c r="AN1842" s="80">
        <v>589.30533</v>
      </c>
      <c r="AO1842" s="80">
        <v>594.08085</v>
      </c>
      <c r="AP1842" s="80">
        <v>536.5201</v>
      </c>
      <c r="AQ1842" s="80">
        <v>536.52586</v>
      </c>
      <c r="AR1842" s="80">
        <v>536.53214</v>
      </c>
      <c r="AS1842" s="80">
        <v>536.539</v>
      </c>
      <c r="AT1842" s="80">
        <v>536.54655</v>
      </c>
      <c r="AU1842" s="80">
        <v>536.55491</v>
      </c>
      <c r="AW1842" s="81">
        <v>17.0</v>
      </c>
      <c r="AX1842" s="81">
        <v>8.0</v>
      </c>
      <c r="AY1842" s="81">
        <v>199.0</v>
      </c>
      <c r="AZ1842" s="82">
        <v>850.68523</v>
      </c>
      <c r="BA1842" s="82">
        <v>850.94282</v>
      </c>
      <c r="BB1842" s="82">
        <v>851.35515</v>
      </c>
      <c r="BC1842" s="82">
        <v>851.81839</v>
      </c>
      <c r="BD1842" s="82">
        <v>852.28058</v>
      </c>
      <c r="BE1842" s="82">
        <v>852.94827</v>
      </c>
      <c r="BF1842" s="82">
        <v>853.56239</v>
      </c>
      <c r="BG1842" s="82">
        <v>854.38084</v>
      </c>
      <c r="BH1842" s="82">
        <v>854.99009</v>
      </c>
      <c r="BI1842" s="82">
        <v>856.83224</v>
      </c>
      <c r="BJ1842" s="82">
        <v>857.07175</v>
      </c>
      <c r="BK1842" s="82">
        <v>857.31003</v>
      </c>
      <c r="BL1842" s="82">
        <v>858.26438</v>
      </c>
      <c r="BM1842" s="82">
        <v>859.16222</v>
      </c>
      <c r="BN1842" s="82">
        <v>860.05444</v>
      </c>
      <c r="BO1842" s="82">
        <v>861.19539</v>
      </c>
      <c r="BP1842" s="82">
        <v>862.42952</v>
      </c>
      <c r="BQ1842" s="82">
        <v>863.80683</v>
      </c>
      <c r="BR1842" s="82">
        <v>865.32425</v>
      </c>
      <c r="BS1842" s="82">
        <v>867.08032</v>
      </c>
      <c r="BT1842" s="82">
        <v>869.1711</v>
      </c>
      <c r="BU1842" s="82">
        <v>871.38925</v>
      </c>
      <c r="BV1842" s="82">
        <v>873.63148</v>
      </c>
      <c r="BW1842" s="82">
        <v>772.75193</v>
      </c>
      <c r="BX1842" s="82">
        <v>775.1819</v>
      </c>
      <c r="BY1842" s="82">
        <v>777.62348</v>
      </c>
      <c r="BZ1842" s="82">
        <v>780.32662</v>
      </c>
      <c r="CA1842" s="82">
        <v>783.61</v>
      </c>
      <c r="CB1842" s="82">
        <v>580.8282</v>
      </c>
      <c r="CC1842" s="82">
        <v>584.78233</v>
      </c>
      <c r="CD1842" s="82">
        <v>589.30533</v>
      </c>
      <c r="CE1842" s="82">
        <v>594.08085</v>
      </c>
      <c r="CF1842" s="82">
        <v>536.5201</v>
      </c>
      <c r="CG1842" s="82">
        <v>536.52586</v>
      </c>
      <c r="CH1842" s="82">
        <v>536.53214</v>
      </c>
      <c r="CI1842" s="82">
        <v>536.539</v>
      </c>
      <c r="CJ1842" s="82">
        <v>536.54655</v>
      </c>
      <c r="CK1842" s="82">
        <v>536.55491</v>
      </c>
    </row>
    <row r="1843" ht="14.25" customHeight="1">
      <c r="E1843" s="2"/>
      <c r="G1843" s="81">
        <v>17.0</v>
      </c>
      <c r="H1843" s="81">
        <v>8.0</v>
      </c>
      <c r="I1843" s="81">
        <v>200.0</v>
      </c>
      <c r="J1843" s="80">
        <v>851.20757</v>
      </c>
      <c r="K1843" s="80">
        <v>851.4143</v>
      </c>
      <c r="L1843" s="80">
        <v>851.74525</v>
      </c>
      <c r="M1843" s="80">
        <v>852.11704</v>
      </c>
      <c r="N1843" s="80">
        <v>852.48799</v>
      </c>
      <c r="O1843" s="80">
        <v>853.02386</v>
      </c>
      <c r="P1843" s="80">
        <v>853.51673</v>
      </c>
      <c r="Q1843" s="80">
        <v>854.17359</v>
      </c>
      <c r="R1843" s="80">
        <v>854.66255</v>
      </c>
      <c r="S1843" s="80">
        <v>856.14094</v>
      </c>
      <c r="T1843" s="80">
        <v>856.33315</v>
      </c>
      <c r="U1843" s="80">
        <v>856.52437</v>
      </c>
      <c r="V1843" s="80">
        <v>857.29025</v>
      </c>
      <c r="W1843" s="80">
        <v>858.01076</v>
      </c>
      <c r="X1843" s="80">
        <v>858.72676</v>
      </c>
      <c r="Y1843" s="80">
        <v>859.64234</v>
      </c>
      <c r="Z1843" s="80">
        <v>860.63266</v>
      </c>
      <c r="AA1843" s="80">
        <v>861.73787</v>
      </c>
      <c r="AB1843" s="80">
        <v>862.95546</v>
      </c>
      <c r="AC1843" s="80">
        <v>864.36452</v>
      </c>
      <c r="AD1843" s="80">
        <v>866.04209</v>
      </c>
      <c r="AE1843" s="80">
        <v>867.82178</v>
      </c>
      <c r="AF1843" s="80">
        <v>869.62071</v>
      </c>
      <c r="AG1843" s="80">
        <v>767.5983</v>
      </c>
      <c r="AH1843" s="80">
        <v>769.54769</v>
      </c>
      <c r="AI1843" s="80">
        <v>771.50629</v>
      </c>
      <c r="AJ1843" s="80">
        <v>773.67461</v>
      </c>
      <c r="AK1843" s="80">
        <v>776.30821</v>
      </c>
      <c r="AL1843" s="80">
        <v>571.44215</v>
      </c>
      <c r="AM1843" s="80">
        <v>574.6133</v>
      </c>
      <c r="AN1843" s="80">
        <v>578.24035</v>
      </c>
      <c r="AO1843" s="80">
        <v>582.06951</v>
      </c>
      <c r="AP1843" s="80">
        <v>535.89129</v>
      </c>
      <c r="AQ1843" s="80">
        <v>535.89591</v>
      </c>
      <c r="AR1843" s="80">
        <v>535.90095</v>
      </c>
      <c r="AS1843" s="80">
        <v>535.90646</v>
      </c>
      <c r="AT1843" s="80">
        <v>535.91251</v>
      </c>
      <c r="AU1843" s="80">
        <v>535.91923</v>
      </c>
      <c r="AW1843" s="81">
        <v>17.0</v>
      </c>
      <c r="AX1843" s="81">
        <v>8.0</v>
      </c>
      <c r="AY1843" s="81">
        <v>200.0</v>
      </c>
      <c r="AZ1843" s="82">
        <v>851.20757</v>
      </c>
      <c r="BA1843" s="82">
        <v>851.4143</v>
      </c>
      <c r="BB1843" s="82">
        <v>851.74525</v>
      </c>
      <c r="BC1843" s="82">
        <v>852.11704</v>
      </c>
      <c r="BD1843" s="82">
        <v>852.48799</v>
      </c>
      <c r="BE1843" s="82">
        <v>853.02386</v>
      </c>
      <c r="BF1843" s="82">
        <v>853.51673</v>
      </c>
      <c r="BG1843" s="82">
        <v>854.17359</v>
      </c>
      <c r="BH1843" s="82">
        <v>854.66255</v>
      </c>
      <c r="BI1843" s="82">
        <v>856.14094</v>
      </c>
      <c r="BJ1843" s="82">
        <v>856.33315</v>
      </c>
      <c r="BK1843" s="82">
        <v>856.52437</v>
      </c>
      <c r="BL1843" s="82">
        <v>857.29025</v>
      </c>
      <c r="BM1843" s="82">
        <v>858.01076</v>
      </c>
      <c r="BN1843" s="82">
        <v>858.72676</v>
      </c>
      <c r="BO1843" s="82">
        <v>859.64234</v>
      </c>
      <c r="BP1843" s="82">
        <v>860.63266</v>
      </c>
      <c r="BQ1843" s="82">
        <v>861.73787</v>
      </c>
      <c r="BR1843" s="82">
        <v>862.95546</v>
      </c>
      <c r="BS1843" s="82">
        <v>864.36452</v>
      </c>
      <c r="BT1843" s="82">
        <v>866.04209</v>
      </c>
      <c r="BU1843" s="82">
        <v>867.82178</v>
      </c>
      <c r="BV1843" s="82">
        <v>869.62071</v>
      </c>
      <c r="BW1843" s="82">
        <v>767.5983</v>
      </c>
      <c r="BX1843" s="82">
        <v>769.54769</v>
      </c>
      <c r="BY1843" s="82">
        <v>771.50629</v>
      </c>
      <c r="BZ1843" s="82">
        <v>773.67461</v>
      </c>
      <c r="CA1843" s="82">
        <v>776.30821</v>
      </c>
      <c r="CB1843" s="82">
        <v>571.44215</v>
      </c>
      <c r="CC1843" s="82">
        <v>574.6133</v>
      </c>
      <c r="CD1843" s="82">
        <v>578.24035</v>
      </c>
      <c r="CE1843" s="82">
        <v>582.06951</v>
      </c>
      <c r="CF1843" s="82">
        <v>535.89129</v>
      </c>
      <c r="CG1843" s="82">
        <v>535.89591</v>
      </c>
      <c r="CH1843" s="82">
        <v>535.90095</v>
      </c>
      <c r="CI1843" s="82">
        <v>535.90646</v>
      </c>
      <c r="CJ1843" s="82">
        <v>535.91251</v>
      </c>
      <c r="CK1843" s="82">
        <v>535.91923</v>
      </c>
    </row>
    <row r="1844" ht="14.25" customHeight="1">
      <c r="E1844" s="2"/>
      <c r="G1844" s="81">
        <v>17.0</v>
      </c>
      <c r="H1844" s="81">
        <v>8.0</v>
      </c>
      <c r="I1844" s="81">
        <v>201.0</v>
      </c>
      <c r="J1844" s="80">
        <v>851.73352</v>
      </c>
      <c r="K1844" s="80">
        <v>851.88908</v>
      </c>
      <c r="L1844" s="80">
        <v>852.13809</v>
      </c>
      <c r="M1844" s="80">
        <v>852.41784</v>
      </c>
      <c r="N1844" s="80">
        <v>852.69695</v>
      </c>
      <c r="O1844" s="80">
        <v>853.10016</v>
      </c>
      <c r="P1844" s="80">
        <v>853.471</v>
      </c>
      <c r="Q1844" s="80">
        <v>853.96523</v>
      </c>
      <c r="R1844" s="80">
        <v>854.33311</v>
      </c>
      <c r="S1844" s="80">
        <v>855.44543</v>
      </c>
      <c r="T1844" s="80">
        <v>855.59004</v>
      </c>
      <c r="U1844" s="80">
        <v>855.73391</v>
      </c>
      <c r="V1844" s="80">
        <v>856.31012</v>
      </c>
      <c r="W1844" s="80">
        <v>856.85219</v>
      </c>
      <c r="X1844" s="80">
        <v>857.39086</v>
      </c>
      <c r="Y1844" s="80">
        <v>858.07967</v>
      </c>
      <c r="Z1844" s="80">
        <v>858.82469</v>
      </c>
      <c r="AA1844" s="80">
        <v>859.65612</v>
      </c>
      <c r="AB1844" s="80">
        <v>860.57208</v>
      </c>
      <c r="AC1844" s="80">
        <v>861.63204</v>
      </c>
      <c r="AD1844" s="80">
        <v>862.89393</v>
      </c>
      <c r="AE1844" s="80">
        <v>864.23259</v>
      </c>
      <c r="AF1844" s="80">
        <v>865.58568</v>
      </c>
      <c r="AG1844" s="80">
        <v>762.41317</v>
      </c>
      <c r="AH1844" s="80">
        <v>763.87929</v>
      </c>
      <c r="AI1844" s="80">
        <v>765.35227</v>
      </c>
      <c r="AJ1844" s="80">
        <v>766.98288</v>
      </c>
      <c r="AK1844" s="80">
        <v>768.96328</v>
      </c>
      <c r="AL1844" s="80">
        <v>562.00002</v>
      </c>
      <c r="AM1844" s="80">
        <v>564.3843</v>
      </c>
      <c r="AN1844" s="80">
        <v>567.1111</v>
      </c>
      <c r="AO1844" s="80">
        <v>569.98956</v>
      </c>
      <c r="AP1844" s="80">
        <v>535.25823</v>
      </c>
      <c r="AQ1844" s="80">
        <v>535.26171</v>
      </c>
      <c r="AR1844" s="80">
        <v>535.2655</v>
      </c>
      <c r="AS1844" s="80">
        <v>535.26964</v>
      </c>
      <c r="AT1844" s="80">
        <v>535.2742</v>
      </c>
      <c r="AU1844" s="80">
        <v>535.27925</v>
      </c>
      <c r="AW1844" s="81">
        <v>17.0</v>
      </c>
      <c r="AX1844" s="81">
        <v>8.0</v>
      </c>
      <c r="AY1844" s="81">
        <v>201.0</v>
      </c>
      <c r="AZ1844" s="82">
        <v>851.73352</v>
      </c>
      <c r="BA1844" s="82">
        <v>851.88908</v>
      </c>
      <c r="BB1844" s="82">
        <v>852.13809</v>
      </c>
      <c r="BC1844" s="82">
        <v>852.41784</v>
      </c>
      <c r="BD1844" s="82">
        <v>852.69695</v>
      </c>
      <c r="BE1844" s="82">
        <v>853.10016</v>
      </c>
      <c r="BF1844" s="82">
        <v>853.471</v>
      </c>
      <c r="BG1844" s="82">
        <v>853.96523</v>
      </c>
      <c r="BH1844" s="82">
        <v>854.33311</v>
      </c>
      <c r="BI1844" s="82">
        <v>855.44543</v>
      </c>
      <c r="BJ1844" s="82">
        <v>855.59004</v>
      </c>
      <c r="BK1844" s="82">
        <v>855.73391</v>
      </c>
      <c r="BL1844" s="82">
        <v>856.31012</v>
      </c>
      <c r="BM1844" s="82">
        <v>856.85219</v>
      </c>
      <c r="BN1844" s="82">
        <v>857.39086</v>
      </c>
      <c r="BO1844" s="82">
        <v>858.07967</v>
      </c>
      <c r="BP1844" s="82">
        <v>858.82469</v>
      </c>
      <c r="BQ1844" s="82">
        <v>859.65612</v>
      </c>
      <c r="BR1844" s="82">
        <v>860.57208</v>
      </c>
      <c r="BS1844" s="82">
        <v>861.63204</v>
      </c>
      <c r="BT1844" s="82">
        <v>862.89393</v>
      </c>
      <c r="BU1844" s="82">
        <v>864.23259</v>
      </c>
      <c r="BV1844" s="82">
        <v>865.58568</v>
      </c>
      <c r="BW1844" s="82">
        <v>762.41317</v>
      </c>
      <c r="BX1844" s="82">
        <v>763.87929</v>
      </c>
      <c r="BY1844" s="82">
        <v>765.35227</v>
      </c>
      <c r="BZ1844" s="82">
        <v>766.98288</v>
      </c>
      <c r="CA1844" s="82">
        <v>768.96328</v>
      </c>
      <c r="CB1844" s="82">
        <v>562.00002</v>
      </c>
      <c r="CC1844" s="82">
        <v>564.3843</v>
      </c>
      <c r="CD1844" s="82">
        <v>567.1111</v>
      </c>
      <c r="CE1844" s="82">
        <v>569.98956</v>
      </c>
      <c r="CF1844" s="82">
        <v>535.25823</v>
      </c>
      <c r="CG1844" s="82">
        <v>535.26171</v>
      </c>
      <c r="CH1844" s="82">
        <v>535.2655</v>
      </c>
      <c r="CI1844" s="82">
        <v>535.26964</v>
      </c>
      <c r="CJ1844" s="82">
        <v>535.2742</v>
      </c>
      <c r="CK1844" s="82">
        <v>535.27925</v>
      </c>
    </row>
    <row r="1845" ht="14.25" customHeight="1">
      <c r="E1845" s="2"/>
      <c r="G1845" s="81">
        <v>17.0</v>
      </c>
      <c r="H1845" s="81">
        <v>8.0</v>
      </c>
      <c r="I1845" s="81">
        <v>202.0</v>
      </c>
      <c r="J1845" s="80">
        <v>852.26311</v>
      </c>
      <c r="K1845" s="80">
        <v>852.36716</v>
      </c>
      <c r="L1845" s="80">
        <v>852.53371</v>
      </c>
      <c r="M1845" s="80">
        <v>852.72081</v>
      </c>
      <c r="N1845" s="80">
        <v>852.90749</v>
      </c>
      <c r="O1845" s="80">
        <v>853.17716</v>
      </c>
      <c r="P1845" s="80">
        <v>853.42519</v>
      </c>
      <c r="Q1845" s="80">
        <v>853.75573</v>
      </c>
      <c r="R1845" s="80">
        <v>854.00177</v>
      </c>
      <c r="S1845" s="80">
        <v>854.74568</v>
      </c>
      <c r="T1845" s="80">
        <v>854.84239</v>
      </c>
      <c r="U1845" s="80">
        <v>854.9386</v>
      </c>
      <c r="V1845" s="80">
        <v>855.32395</v>
      </c>
      <c r="W1845" s="80">
        <v>855.68646</v>
      </c>
      <c r="X1845" s="80">
        <v>856.04669</v>
      </c>
      <c r="Y1845" s="80">
        <v>856.50732</v>
      </c>
      <c r="Z1845" s="80">
        <v>857.00553</v>
      </c>
      <c r="AA1845" s="80">
        <v>857.56151</v>
      </c>
      <c r="AB1845" s="80">
        <v>858.174</v>
      </c>
      <c r="AC1845" s="80">
        <v>858.88275</v>
      </c>
      <c r="AD1845" s="80">
        <v>859.72651</v>
      </c>
      <c r="AE1845" s="80">
        <v>860.62156</v>
      </c>
      <c r="AF1845" s="80">
        <v>861.52621</v>
      </c>
      <c r="AG1845" s="80">
        <v>757.19633</v>
      </c>
      <c r="AH1845" s="80">
        <v>758.17648</v>
      </c>
      <c r="AI1845" s="80">
        <v>759.16116</v>
      </c>
      <c r="AJ1845" s="80">
        <v>760.25116</v>
      </c>
      <c r="AK1845" s="80">
        <v>761.57491</v>
      </c>
      <c r="AL1845" s="80">
        <v>552.50143</v>
      </c>
      <c r="AM1845" s="80">
        <v>554.09491</v>
      </c>
      <c r="AN1845" s="80">
        <v>555.91715</v>
      </c>
      <c r="AO1845" s="80">
        <v>557.84054</v>
      </c>
      <c r="AP1845" s="80">
        <v>534.6209</v>
      </c>
      <c r="AQ1845" s="80">
        <v>534.62323</v>
      </c>
      <c r="AR1845" s="80">
        <v>534.62577</v>
      </c>
      <c r="AS1845" s="80">
        <v>534.62854</v>
      </c>
      <c r="AT1845" s="80">
        <v>534.63159</v>
      </c>
      <c r="AU1845" s="80">
        <v>534.63497</v>
      </c>
      <c r="AW1845" s="81">
        <v>17.0</v>
      </c>
      <c r="AX1845" s="81">
        <v>8.0</v>
      </c>
      <c r="AY1845" s="81">
        <v>202.0</v>
      </c>
      <c r="AZ1845" s="82">
        <v>852.26311</v>
      </c>
      <c r="BA1845" s="82">
        <v>852.36716</v>
      </c>
      <c r="BB1845" s="82">
        <v>852.53371</v>
      </c>
      <c r="BC1845" s="82">
        <v>852.72081</v>
      </c>
      <c r="BD1845" s="82">
        <v>852.90749</v>
      </c>
      <c r="BE1845" s="82">
        <v>853.17716</v>
      </c>
      <c r="BF1845" s="82">
        <v>853.42519</v>
      </c>
      <c r="BG1845" s="82">
        <v>853.75573</v>
      </c>
      <c r="BH1845" s="82">
        <v>854.00177</v>
      </c>
      <c r="BI1845" s="82">
        <v>854.74568</v>
      </c>
      <c r="BJ1845" s="82">
        <v>854.84239</v>
      </c>
      <c r="BK1845" s="82">
        <v>854.9386</v>
      </c>
      <c r="BL1845" s="82">
        <v>855.32395</v>
      </c>
      <c r="BM1845" s="82">
        <v>855.68646</v>
      </c>
      <c r="BN1845" s="82">
        <v>856.04669</v>
      </c>
      <c r="BO1845" s="82">
        <v>856.50732</v>
      </c>
      <c r="BP1845" s="82">
        <v>857.00553</v>
      </c>
      <c r="BQ1845" s="82">
        <v>857.56151</v>
      </c>
      <c r="BR1845" s="82">
        <v>858.174</v>
      </c>
      <c r="BS1845" s="82">
        <v>858.88275</v>
      </c>
      <c r="BT1845" s="82">
        <v>859.72651</v>
      </c>
      <c r="BU1845" s="82">
        <v>860.62156</v>
      </c>
      <c r="BV1845" s="82">
        <v>861.52621</v>
      </c>
      <c r="BW1845" s="82">
        <v>757.19633</v>
      </c>
      <c r="BX1845" s="82">
        <v>758.17648</v>
      </c>
      <c r="BY1845" s="82">
        <v>759.16116</v>
      </c>
      <c r="BZ1845" s="82">
        <v>760.25116</v>
      </c>
      <c r="CA1845" s="82">
        <v>761.57491</v>
      </c>
      <c r="CB1845" s="82">
        <v>552.50143</v>
      </c>
      <c r="CC1845" s="82">
        <v>554.09491</v>
      </c>
      <c r="CD1845" s="82">
        <v>555.91715</v>
      </c>
      <c r="CE1845" s="82">
        <v>557.84054</v>
      </c>
      <c r="CF1845" s="82">
        <v>534.6209</v>
      </c>
      <c r="CG1845" s="82">
        <v>534.62323</v>
      </c>
      <c r="CH1845" s="82">
        <v>534.62577</v>
      </c>
      <c r="CI1845" s="82">
        <v>534.62854</v>
      </c>
      <c r="CJ1845" s="82">
        <v>534.63159</v>
      </c>
      <c r="CK1845" s="82">
        <v>534.63497</v>
      </c>
    </row>
    <row r="1846" ht="14.25" customHeight="1">
      <c r="E1846" s="2"/>
      <c r="G1846" s="81">
        <v>17.0</v>
      </c>
      <c r="H1846" s="81">
        <v>8.0</v>
      </c>
      <c r="I1846" s="81">
        <v>203.0</v>
      </c>
      <c r="J1846" s="80">
        <v>852.79638</v>
      </c>
      <c r="K1846" s="80">
        <v>852.84857</v>
      </c>
      <c r="L1846" s="80">
        <v>852.93212</v>
      </c>
      <c r="M1846" s="80">
        <v>853.02597</v>
      </c>
      <c r="N1846" s="80">
        <v>853.11962</v>
      </c>
      <c r="O1846" s="80">
        <v>853.25489</v>
      </c>
      <c r="P1846" s="80">
        <v>853.3793</v>
      </c>
      <c r="Q1846" s="80">
        <v>853.5451</v>
      </c>
      <c r="R1846" s="80">
        <v>853.66852</v>
      </c>
      <c r="S1846" s="80">
        <v>854.04165</v>
      </c>
      <c r="T1846" s="80">
        <v>854.09016</v>
      </c>
      <c r="U1846" s="80">
        <v>854.13842</v>
      </c>
      <c r="V1846" s="80">
        <v>854.3317</v>
      </c>
      <c r="W1846" s="80">
        <v>854.51353</v>
      </c>
      <c r="X1846" s="80">
        <v>854.6942</v>
      </c>
      <c r="Y1846" s="80">
        <v>854.92523</v>
      </c>
      <c r="Z1846" s="80">
        <v>855.1751</v>
      </c>
      <c r="AA1846" s="80">
        <v>855.45394</v>
      </c>
      <c r="AB1846" s="80">
        <v>855.76111</v>
      </c>
      <c r="AC1846" s="80">
        <v>856.11656</v>
      </c>
      <c r="AD1846" s="80">
        <v>856.53969</v>
      </c>
      <c r="AE1846" s="80">
        <v>856.98852</v>
      </c>
      <c r="AF1846" s="80">
        <v>857.44216</v>
      </c>
      <c r="AG1846" s="80">
        <v>751.94757</v>
      </c>
      <c r="AH1846" s="80">
        <v>752.43901</v>
      </c>
      <c r="AI1846" s="80">
        <v>752.93271</v>
      </c>
      <c r="AJ1846" s="80">
        <v>753.47918</v>
      </c>
      <c r="AK1846" s="80">
        <v>754.14281</v>
      </c>
      <c r="AL1846" s="80">
        <v>542.946</v>
      </c>
      <c r="AM1846" s="80">
        <v>543.74473</v>
      </c>
      <c r="AN1846" s="80">
        <v>544.65804</v>
      </c>
      <c r="AO1846" s="80">
        <v>545.62196</v>
      </c>
      <c r="AP1846" s="80">
        <v>533.97928</v>
      </c>
      <c r="AQ1846" s="80">
        <v>533.98045</v>
      </c>
      <c r="AR1846" s="80">
        <v>533.98172</v>
      </c>
      <c r="AS1846" s="80">
        <v>533.98311</v>
      </c>
      <c r="AT1846" s="80">
        <v>533.98464</v>
      </c>
      <c r="AU1846" s="80">
        <v>533.98634</v>
      </c>
      <c r="AW1846" s="81">
        <v>17.0</v>
      </c>
      <c r="AX1846" s="81">
        <v>8.0</v>
      </c>
      <c r="AY1846" s="81">
        <v>203.0</v>
      </c>
      <c r="AZ1846" s="82">
        <v>852.79638</v>
      </c>
      <c r="BA1846" s="82">
        <v>852.84857</v>
      </c>
      <c r="BB1846" s="82">
        <v>852.93212</v>
      </c>
      <c r="BC1846" s="82">
        <v>853.02597</v>
      </c>
      <c r="BD1846" s="82">
        <v>853.11962</v>
      </c>
      <c r="BE1846" s="82">
        <v>853.25489</v>
      </c>
      <c r="BF1846" s="82">
        <v>853.3793</v>
      </c>
      <c r="BG1846" s="82">
        <v>853.5451</v>
      </c>
      <c r="BH1846" s="82">
        <v>853.66852</v>
      </c>
      <c r="BI1846" s="82">
        <v>854.04165</v>
      </c>
      <c r="BJ1846" s="82">
        <v>854.09016</v>
      </c>
      <c r="BK1846" s="82">
        <v>854.13842</v>
      </c>
      <c r="BL1846" s="82">
        <v>854.3317</v>
      </c>
      <c r="BM1846" s="82">
        <v>854.51353</v>
      </c>
      <c r="BN1846" s="82">
        <v>854.6942</v>
      </c>
      <c r="BO1846" s="82">
        <v>854.92523</v>
      </c>
      <c r="BP1846" s="82">
        <v>855.1751</v>
      </c>
      <c r="BQ1846" s="82">
        <v>855.45394</v>
      </c>
      <c r="BR1846" s="82">
        <v>855.76111</v>
      </c>
      <c r="BS1846" s="82">
        <v>856.11656</v>
      </c>
      <c r="BT1846" s="82">
        <v>856.53969</v>
      </c>
      <c r="BU1846" s="82">
        <v>856.98852</v>
      </c>
      <c r="BV1846" s="82">
        <v>857.44216</v>
      </c>
      <c r="BW1846" s="82">
        <v>751.94757</v>
      </c>
      <c r="BX1846" s="82">
        <v>752.43901</v>
      </c>
      <c r="BY1846" s="82">
        <v>752.93271</v>
      </c>
      <c r="BZ1846" s="82">
        <v>753.47918</v>
      </c>
      <c r="CA1846" s="82">
        <v>754.14281</v>
      </c>
      <c r="CB1846" s="82">
        <v>542.946</v>
      </c>
      <c r="CC1846" s="82">
        <v>543.74473</v>
      </c>
      <c r="CD1846" s="82">
        <v>544.65804</v>
      </c>
      <c r="CE1846" s="82">
        <v>545.62196</v>
      </c>
      <c r="CF1846" s="82">
        <v>533.97928</v>
      </c>
      <c r="CG1846" s="82">
        <v>533.98045</v>
      </c>
      <c r="CH1846" s="82">
        <v>533.98172</v>
      </c>
      <c r="CI1846" s="82">
        <v>533.98311</v>
      </c>
      <c r="CJ1846" s="82">
        <v>533.98464</v>
      </c>
      <c r="CK1846" s="82">
        <v>533.98634</v>
      </c>
    </row>
    <row r="1847" ht="14.25" customHeight="1">
      <c r="E1847" s="2"/>
      <c r="G1847" s="81">
        <v>17.0</v>
      </c>
      <c r="H1847" s="81">
        <v>8.0</v>
      </c>
      <c r="I1847" s="81">
        <v>204.0</v>
      </c>
      <c r="J1847" s="80">
        <v>853.33333</v>
      </c>
      <c r="K1847" s="80">
        <v>853.33333</v>
      </c>
      <c r="L1847" s="80">
        <v>853.33333</v>
      </c>
      <c r="M1847" s="80">
        <v>853.33333</v>
      </c>
      <c r="N1847" s="80">
        <v>853.33333</v>
      </c>
      <c r="O1847" s="80">
        <v>853.33333</v>
      </c>
      <c r="P1847" s="80">
        <v>853.33333</v>
      </c>
      <c r="Q1847" s="80">
        <v>853.33333</v>
      </c>
      <c r="R1847" s="80">
        <v>853.33333</v>
      </c>
      <c r="S1847" s="80">
        <v>853.33333</v>
      </c>
      <c r="T1847" s="80">
        <v>853.33333</v>
      </c>
      <c r="U1847" s="80">
        <v>853.33333</v>
      </c>
      <c r="V1847" s="80">
        <v>853.33333</v>
      </c>
      <c r="W1847" s="80">
        <v>853.33333</v>
      </c>
      <c r="X1847" s="80">
        <v>853.33333</v>
      </c>
      <c r="Y1847" s="80">
        <v>853.33333</v>
      </c>
      <c r="Z1847" s="80">
        <v>853.33333</v>
      </c>
      <c r="AA1847" s="80">
        <v>853.33333</v>
      </c>
      <c r="AB1847" s="80">
        <v>853.33333</v>
      </c>
      <c r="AC1847" s="80">
        <v>853.33333</v>
      </c>
      <c r="AD1847" s="80">
        <v>853.33333</v>
      </c>
      <c r="AE1847" s="80">
        <v>853.33333</v>
      </c>
      <c r="AF1847" s="80">
        <v>853.33333</v>
      </c>
      <c r="AG1847" s="80">
        <v>746.66667</v>
      </c>
      <c r="AH1847" s="80">
        <v>746.66667</v>
      </c>
      <c r="AI1847" s="80">
        <v>746.66667</v>
      </c>
      <c r="AJ1847" s="80">
        <v>746.66667</v>
      </c>
      <c r="AK1847" s="80">
        <v>746.66667</v>
      </c>
      <c r="AL1847" s="80">
        <v>533.33333</v>
      </c>
      <c r="AM1847" s="80">
        <v>533.33333</v>
      </c>
      <c r="AN1847" s="80">
        <v>533.33333</v>
      </c>
      <c r="AO1847" s="80">
        <v>533.33333</v>
      </c>
      <c r="AP1847" s="80">
        <v>533.33333</v>
      </c>
      <c r="AQ1847" s="80">
        <v>533.33333</v>
      </c>
      <c r="AR1847" s="80">
        <v>533.33333</v>
      </c>
      <c r="AS1847" s="80">
        <v>533.33333</v>
      </c>
      <c r="AT1847" s="80">
        <v>533.33333</v>
      </c>
      <c r="AU1847" s="80">
        <v>533.33333</v>
      </c>
      <c r="AW1847" s="81">
        <v>17.0</v>
      </c>
      <c r="AX1847" s="81">
        <v>8.0</v>
      </c>
      <c r="AY1847" s="81">
        <v>204.0</v>
      </c>
      <c r="AZ1847" s="82">
        <v>853.33333</v>
      </c>
      <c r="BA1847" s="82">
        <v>853.33333</v>
      </c>
      <c r="BB1847" s="82">
        <v>853.33333</v>
      </c>
      <c r="BC1847" s="82">
        <v>853.33333</v>
      </c>
      <c r="BD1847" s="82">
        <v>853.33333</v>
      </c>
      <c r="BE1847" s="82">
        <v>853.33333</v>
      </c>
      <c r="BF1847" s="82">
        <v>853.33333</v>
      </c>
      <c r="BG1847" s="82">
        <v>853.33333</v>
      </c>
      <c r="BH1847" s="82">
        <v>853.33333</v>
      </c>
      <c r="BI1847" s="82">
        <v>853.33333</v>
      </c>
      <c r="BJ1847" s="82">
        <v>853.33333</v>
      </c>
      <c r="BK1847" s="82">
        <v>853.33333</v>
      </c>
      <c r="BL1847" s="82">
        <v>853.33333</v>
      </c>
      <c r="BM1847" s="82">
        <v>853.33333</v>
      </c>
      <c r="BN1847" s="82">
        <v>853.33333</v>
      </c>
      <c r="BO1847" s="82">
        <v>853.33333</v>
      </c>
      <c r="BP1847" s="82">
        <v>853.33333</v>
      </c>
      <c r="BQ1847" s="82">
        <v>853.33333</v>
      </c>
      <c r="BR1847" s="82">
        <v>853.33333</v>
      </c>
      <c r="BS1847" s="82">
        <v>853.33333</v>
      </c>
      <c r="BT1847" s="82">
        <v>853.33333</v>
      </c>
      <c r="BU1847" s="82">
        <v>853.33333</v>
      </c>
      <c r="BV1847" s="82">
        <v>853.33333</v>
      </c>
      <c r="BW1847" s="82">
        <v>746.66667</v>
      </c>
      <c r="BX1847" s="82">
        <v>746.66667</v>
      </c>
      <c r="BY1847" s="82">
        <v>746.66667</v>
      </c>
      <c r="BZ1847" s="82">
        <v>746.66667</v>
      </c>
      <c r="CA1847" s="82">
        <v>746.66667</v>
      </c>
      <c r="CB1847" s="82">
        <v>533.33333</v>
      </c>
      <c r="CC1847" s="82">
        <v>533.33333</v>
      </c>
      <c r="CD1847" s="82">
        <v>533.33333</v>
      </c>
      <c r="CE1847" s="82">
        <v>533.33333</v>
      </c>
      <c r="CF1847" s="82">
        <v>533.33333</v>
      </c>
      <c r="CG1847" s="82">
        <v>533.33333</v>
      </c>
      <c r="CH1847" s="82">
        <v>533.33333</v>
      </c>
      <c r="CI1847" s="82">
        <v>533.33333</v>
      </c>
      <c r="CJ1847" s="82">
        <v>533.33333</v>
      </c>
      <c r="CK1847" s="82">
        <v>533.33333</v>
      </c>
    </row>
    <row r="1848" ht="14.25" customHeight="1">
      <c r="E1848" s="2"/>
      <c r="G1848" s="81">
        <v>18.0</v>
      </c>
      <c r="H1848" s="81">
        <v>8.0</v>
      </c>
      <c r="I1848" s="81">
        <v>1.0</v>
      </c>
      <c r="J1848" s="80">
        <v>0.0</v>
      </c>
      <c r="K1848" s="80">
        <v>0.0</v>
      </c>
      <c r="L1848" s="80">
        <v>0.0</v>
      </c>
      <c r="M1848" s="80">
        <v>0.0</v>
      </c>
      <c r="N1848" s="80">
        <v>0.0</v>
      </c>
      <c r="O1848" s="80">
        <v>0.0</v>
      </c>
      <c r="P1848" s="80">
        <v>0.0</v>
      </c>
      <c r="Q1848" s="80">
        <v>0.0</v>
      </c>
      <c r="R1848" s="80">
        <v>0.0</v>
      </c>
      <c r="S1848" s="80">
        <v>0.0</v>
      </c>
      <c r="T1848" s="80">
        <v>0.0</v>
      </c>
      <c r="U1848" s="80">
        <v>0.0</v>
      </c>
      <c r="V1848" s="80">
        <v>0.0</v>
      </c>
      <c r="W1848" s="80">
        <v>0.0</v>
      </c>
      <c r="X1848" s="80">
        <v>0.0</v>
      </c>
      <c r="Y1848" s="80">
        <v>0.0</v>
      </c>
      <c r="Z1848" s="80">
        <v>0.0</v>
      </c>
      <c r="AA1848" s="80">
        <v>0.0</v>
      </c>
      <c r="AB1848" s="80">
        <v>0.0</v>
      </c>
      <c r="AC1848" s="80">
        <v>0.0</v>
      </c>
      <c r="AD1848" s="80">
        <v>0.0</v>
      </c>
      <c r="AE1848" s="80">
        <v>0.0</v>
      </c>
      <c r="AF1848" s="80">
        <v>0.0</v>
      </c>
      <c r="AG1848" s="80">
        <v>0.0</v>
      </c>
      <c r="AH1848" s="80">
        <v>0.0</v>
      </c>
      <c r="AI1848" s="80">
        <v>0.0</v>
      </c>
      <c r="AJ1848" s="80">
        <v>0.0</v>
      </c>
      <c r="AK1848" s="80">
        <v>0.0</v>
      </c>
      <c r="AL1848" s="80">
        <v>0.0</v>
      </c>
      <c r="AM1848" s="80">
        <v>0.0</v>
      </c>
      <c r="AN1848" s="80">
        <v>0.0</v>
      </c>
      <c r="AO1848" s="80">
        <v>0.0</v>
      </c>
      <c r="AP1848" s="80">
        <v>0.0</v>
      </c>
      <c r="AQ1848" s="80">
        <v>0.0</v>
      </c>
      <c r="AR1848" s="80">
        <v>0.0</v>
      </c>
      <c r="AS1848" s="80">
        <v>0.0</v>
      </c>
      <c r="AT1848" s="80">
        <v>0.0</v>
      </c>
      <c r="AU1848" s="80">
        <v>0.0</v>
      </c>
      <c r="AW1848" s="81">
        <v>18.0</v>
      </c>
      <c r="AX1848" s="81">
        <v>8.0</v>
      </c>
      <c r="AY1848" s="81">
        <v>1.0</v>
      </c>
      <c r="AZ1848" s="82">
        <v>0.0</v>
      </c>
      <c r="BA1848" s="82">
        <v>0.0</v>
      </c>
      <c r="BB1848" s="82">
        <v>0.0</v>
      </c>
      <c r="BC1848" s="82">
        <v>0.0</v>
      </c>
      <c r="BD1848" s="82">
        <v>0.0</v>
      </c>
      <c r="BE1848" s="82">
        <v>0.0</v>
      </c>
      <c r="BF1848" s="82">
        <v>0.0</v>
      </c>
      <c r="BG1848" s="82">
        <v>0.0</v>
      </c>
      <c r="BH1848" s="82">
        <v>0.0</v>
      </c>
      <c r="BI1848" s="82">
        <v>0.0</v>
      </c>
      <c r="BJ1848" s="82">
        <v>0.0</v>
      </c>
      <c r="BK1848" s="82">
        <v>0.0</v>
      </c>
      <c r="BL1848" s="82">
        <v>0.0</v>
      </c>
      <c r="BM1848" s="82">
        <v>0.0</v>
      </c>
      <c r="BN1848" s="82">
        <v>0.0</v>
      </c>
      <c r="BO1848" s="82">
        <v>0.0</v>
      </c>
      <c r="BP1848" s="82">
        <v>0.0</v>
      </c>
      <c r="BQ1848" s="82">
        <v>0.0</v>
      </c>
      <c r="BR1848" s="82">
        <v>0.0</v>
      </c>
      <c r="BS1848" s="82">
        <v>0.0</v>
      </c>
      <c r="BT1848" s="82">
        <v>0.0</v>
      </c>
      <c r="BU1848" s="82">
        <v>0.0</v>
      </c>
      <c r="BV1848" s="82">
        <v>0.0</v>
      </c>
      <c r="BW1848" s="82">
        <v>0.0</v>
      </c>
      <c r="BX1848" s="82">
        <v>0.0</v>
      </c>
      <c r="BY1848" s="82">
        <v>0.0</v>
      </c>
      <c r="BZ1848" s="82">
        <v>0.0</v>
      </c>
      <c r="CA1848" s="82">
        <v>0.0</v>
      </c>
      <c r="CB1848" s="82">
        <v>0.0</v>
      </c>
      <c r="CC1848" s="82">
        <v>0.0</v>
      </c>
      <c r="CD1848" s="82">
        <v>0.0</v>
      </c>
      <c r="CE1848" s="82">
        <v>0.0</v>
      </c>
      <c r="CF1848" s="82">
        <v>0.0</v>
      </c>
      <c r="CG1848" s="82">
        <v>0.0</v>
      </c>
      <c r="CH1848" s="82">
        <v>0.0</v>
      </c>
      <c r="CI1848" s="82">
        <v>0.0</v>
      </c>
      <c r="CJ1848" s="82">
        <v>0.0</v>
      </c>
      <c r="CK1848" s="82">
        <v>0.0</v>
      </c>
    </row>
    <row r="1849" ht="14.25" customHeight="1">
      <c r="E1849" s="2"/>
      <c r="G1849" s="81">
        <v>18.0</v>
      </c>
      <c r="H1849" s="81">
        <v>8.0</v>
      </c>
      <c r="I1849" s="81">
        <v>2.0</v>
      </c>
      <c r="J1849" s="80">
        <v>0.0</v>
      </c>
      <c r="K1849" s="80">
        <v>0.0</v>
      </c>
      <c r="L1849" s="80">
        <v>0.0</v>
      </c>
      <c r="M1849" s="80">
        <v>0.0</v>
      </c>
      <c r="N1849" s="80">
        <v>0.0</v>
      </c>
      <c r="O1849" s="80">
        <v>0.0</v>
      </c>
      <c r="P1849" s="80">
        <v>0.0</v>
      </c>
      <c r="Q1849" s="80">
        <v>0.0</v>
      </c>
      <c r="R1849" s="80">
        <v>0.0</v>
      </c>
      <c r="S1849" s="80">
        <v>0.0</v>
      </c>
      <c r="T1849" s="80">
        <v>0.0</v>
      </c>
      <c r="U1849" s="80">
        <v>0.0</v>
      </c>
      <c r="V1849" s="80">
        <v>0.0</v>
      </c>
      <c r="W1849" s="80">
        <v>0.0</v>
      </c>
      <c r="X1849" s="80">
        <v>0.0</v>
      </c>
      <c r="Y1849" s="80">
        <v>0.0</v>
      </c>
      <c r="Z1849" s="80">
        <v>0.0</v>
      </c>
      <c r="AA1849" s="80">
        <v>0.0</v>
      </c>
      <c r="AB1849" s="80">
        <v>0.0</v>
      </c>
      <c r="AC1849" s="80">
        <v>0.0</v>
      </c>
      <c r="AD1849" s="80">
        <v>0.0</v>
      </c>
      <c r="AE1849" s="80">
        <v>0.0</v>
      </c>
      <c r="AF1849" s="80">
        <v>0.0</v>
      </c>
      <c r="AG1849" s="80">
        <v>0.0</v>
      </c>
      <c r="AH1849" s="80">
        <v>0.0</v>
      </c>
      <c r="AI1849" s="80">
        <v>0.0</v>
      </c>
      <c r="AJ1849" s="80">
        <v>0.0</v>
      </c>
      <c r="AK1849" s="80">
        <v>0.0</v>
      </c>
      <c r="AL1849" s="80">
        <v>0.0</v>
      </c>
      <c r="AM1849" s="80">
        <v>0.0</v>
      </c>
      <c r="AN1849" s="80">
        <v>0.0</v>
      </c>
      <c r="AO1849" s="80">
        <v>0.0</v>
      </c>
      <c r="AP1849" s="80">
        <v>0.0</v>
      </c>
      <c r="AQ1849" s="80">
        <v>0.0</v>
      </c>
      <c r="AR1849" s="80">
        <v>0.0</v>
      </c>
      <c r="AS1849" s="80">
        <v>0.0</v>
      </c>
      <c r="AT1849" s="80">
        <v>0.0</v>
      </c>
      <c r="AU1849" s="80">
        <v>0.0</v>
      </c>
      <c r="AW1849" s="81">
        <v>18.0</v>
      </c>
      <c r="AX1849" s="81">
        <v>8.0</v>
      </c>
      <c r="AY1849" s="81">
        <v>2.0</v>
      </c>
      <c r="AZ1849" s="82">
        <v>0.0</v>
      </c>
      <c r="BA1849" s="82">
        <v>0.0</v>
      </c>
      <c r="BB1849" s="82">
        <v>0.0</v>
      </c>
      <c r="BC1849" s="82">
        <v>0.0</v>
      </c>
      <c r="BD1849" s="82">
        <v>0.0</v>
      </c>
      <c r="BE1849" s="82">
        <v>0.0</v>
      </c>
      <c r="BF1849" s="82">
        <v>0.0</v>
      </c>
      <c r="BG1849" s="82">
        <v>0.0</v>
      </c>
      <c r="BH1849" s="82">
        <v>0.0</v>
      </c>
      <c r="BI1849" s="82">
        <v>0.0</v>
      </c>
      <c r="BJ1849" s="82">
        <v>0.0</v>
      </c>
      <c r="BK1849" s="82">
        <v>0.0</v>
      </c>
      <c r="BL1849" s="82">
        <v>0.0</v>
      </c>
      <c r="BM1849" s="82">
        <v>0.0</v>
      </c>
      <c r="BN1849" s="82">
        <v>0.0</v>
      </c>
      <c r="BO1849" s="82">
        <v>0.0</v>
      </c>
      <c r="BP1849" s="82">
        <v>0.0</v>
      </c>
      <c r="BQ1849" s="82">
        <v>0.0</v>
      </c>
      <c r="BR1849" s="82">
        <v>0.0</v>
      </c>
      <c r="BS1849" s="82">
        <v>0.0</v>
      </c>
      <c r="BT1849" s="82">
        <v>0.0</v>
      </c>
      <c r="BU1849" s="82">
        <v>0.0</v>
      </c>
      <c r="BV1849" s="82">
        <v>0.0</v>
      </c>
      <c r="BW1849" s="82">
        <v>0.0</v>
      </c>
      <c r="BX1849" s="82">
        <v>0.0</v>
      </c>
      <c r="BY1849" s="82">
        <v>0.0</v>
      </c>
      <c r="BZ1849" s="82">
        <v>0.0</v>
      </c>
      <c r="CA1849" s="82">
        <v>0.0</v>
      </c>
      <c r="CB1849" s="82">
        <v>0.0</v>
      </c>
      <c r="CC1849" s="82">
        <v>0.0</v>
      </c>
      <c r="CD1849" s="82">
        <v>0.0</v>
      </c>
      <c r="CE1849" s="82">
        <v>0.0</v>
      </c>
      <c r="CF1849" s="82">
        <v>0.0</v>
      </c>
      <c r="CG1849" s="82">
        <v>0.0</v>
      </c>
      <c r="CH1849" s="82">
        <v>0.0</v>
      </c>
      <c r="CI1849" s="82">
        <v>0.0</v>
      </c>
      <c r="CJ1849" s="82">
        <v>0.0</v>
      </c>
      <c r="CK1849" s="82">
        <v>0.0</v>
      </c>
    </row>
    <row r="1850" ht="14.25" customHeight="1">
      <c r="E1850" s="2"/>
      <c r="G1850" s="81">
        <v>18.0</v>
      </c>
      <c r="H1850" s="81">
        <v>8.0</v>
      </c>
      <c r="I1850" s="81">
        <v>3.0</v>
      </c>
      <c r="J1850" s="80">
        <v>0.0</v>
      </c>
      <c r="K1850" s="80">
        <v>0.0</v>
      </c>
      <c r="L1850" s="80">
        <v>0.0</v>
      </c>
      <c r="M1850" s="80">
        <v>0.0</v>
      </c>
      <c r="N1850" s="80">
        <v>0.0</v>
      </c>
      <c r="O1850" s="80">
        <v>0.0</v>
      </c>
      <c r="P1850" s="80">
        <v>0.0</v>
      </c>
      <c r="Q1850" s="80">
        <v>0.0</v>
      </c>
      <c r="R1850" s="80">
        <v>0.0</v>
      </c>
      <c r="S1850" s="80">
        <v>0.0</v>
      </c>
      <c r="T1850" s="80">
        <v>0.0</v>
      </c>
      <c r="U1850" s="80">
        <v>0.0</v>
      </c>
      <c r="V1850" s="80">
        <v>0.0</v>
      </c>
      <c r="W1850" s="80">
        <v>0.0</v>
      </c>
      <c r="X1850" s="80">
        <v>0.0</v>
      </c>
      <c r="Y1850" s="80">
        <v>0.0</v>
      </c>
      <c r="Z1850" s="80">
        <v>0.0</v>
      </c>
      <c r="AA1850" s="80">
        <v>0.0</v>
      </c>
      <c r="AB1850" s="80">
        <v>0.0</v>
      </c>
      <c r="AC1850" s="80">
        <v>0.0</v>
      </c>
      <c r="AD1850" s="80">
        <v>0.0</v>
      </c>
      <c r="AE1850" s="80">
        <v>0.0</v>
      </c>
      <c r="AF1850" s="80">
        <v>0.0</v>
      </c>
      <c r="AG1850" s="80">
        <v>0.0</v>
      </c>
      <c r="AH1850" s="80">
        <v>0.0</v>
      </c>
      <c r="AI1850" s="80">
        <v>0.0</v>
      </c>
      <c r="AJ1850" s="80">
        <v>0.0</v>
      </c>
      <c r="AK1850" s="80">
        <v>0.0</v>
      </c>
      <c r="AL1850" s="80">
        <v>0.0</v>
      </c>
      <c r="AM1850" s="80">
        <v>0.0</v>
      </c>
      <c r="AN1850" s="80">
        <v>0.0</v>
      </c>
      <c r="AO1850" s="80">
        <v>0.0</v>
      </c>
      <c r="AP1850" s="80">
        <v>0.0</v>
      </c>
      <c r="AQ1850" s="80">
        <v>0.0</v>
      </c>
      <c r="AR1850" s="80">
        <v>0.0</v>
      </c>
      <c r="AS1850" s="80">
        <v>0.0</v>
      </c>
      <c r="AT1850" s="80">
        <v>0.0</v>
      </c>
      <c r="AU1850" s="80">
        <v>0.0</v>
      </c>
      <c r="AW1850" s="81">
        <v>18.0</v>
      </c>
      <c r="AX1850" s="81">
        <v>8.0</v>
      </c>
      <c r="AY1850" s="81">
        <v>3.0</v>
      </c>
      <c r="AZ1850" s="82">
        <v>0.0</v>
      </c>
      <c r="BA1850" s="82">
        <v>0.0</v>
      </c>
      <c r="BB1850" s="82">
        <v>0.0</v>
      </c>
      <c r="BC1850" s="82">
        <v>0.0</v>
      </c>
      <c r="BD1850" s="82">
        <v>0.0</v>
      </c>
      <c r="BE1850" s="82">
        <v>0.0</v>
      </c>
      <c r="BF1850" s="82">
        <v>0.0</v>
      </c>
      <c r="BG1850" s="82">
        <v>0.0</v>
      </c>
      <c r="BH1850" s="82">
        <v>0.0</v>
      </c>
      <c r="BI1850" s="82">
        <v>0.0</v>
      </c>
      <c r="BJ1850" s="82">
        <v>0.0</v>
      </c>
      <c r="BK1850" s="82">
        <v>0.0</v>
      </c>
      <c r="BL1850" s="82">
        <v>0.0</v>
      </c>
      <c r="BM1850" s="82">
        <v>0.0</v>
      </c>
      <c r="BN1850" s="82">
        <v>0.0</v>
      </c>
      <c r="BO1850" s="82">
        <v>0.0</v>
      </c>
      <c r="BP1850" s="82">
        <v>0.0</v>
      </c>
      <c r="BQ1850" s="82">
        <v>0.0</v>
      </c>
      <c r="BR1850" s="82">
        <v>0.0</v>
      </c>
      <c r="BS1850" s="82">
        <v>0.0</v>
      </c>
      <c r="BT1850" s="82">
        <v>0.0</v>
      </c>
      <c r="BU1850" s="82">
        <v>0.0</v>
      </c>
      <c r="BV1850" s="82">
        <v>0.0</v>
      </c>
      <c r="BW1850" s="82">
        <v>0.0</v>
      </c>
      <c r="BX1850" s="82">
        <v>0.0</v>
      </c>
      <c r="BY1850" s="82">
        <v>0.0</v>
      </c>
      <c r="BZ1850" s="82">
        <v>0.0</v>
      </c>
      <c r="CA1850" s="82">
        <v>0.0</v>
      </c>
      <c r="CB1850" s="82">
        <v>0.0</v>
      </c>
      <c r="CC1850" s="82">
        <v>0.0</v>
      </c>
      <c r="CD1850" s="82">
        <v>0.0</v>
      </c>
      <c r="CE1850" s="82">
        <v>0.0</v>
      </c>
      <c r="CF1850" s="82">
        <v>0.0</v>
      </c>
      <c r="CG1850" s="82">
        <v>0.0</v>
      </c>
      <c r="CH1850" s="82">
        <v>0.0</v>
      </c>
      <c r="CI1850" s="82">
        <v>0.0</v>
      </c>
      <c r="CJ1850" s="82">
        <v>0.0</v>
      </c>
      <c r="CK1850" s="82">
        <v>0.0</v>
      </c>
    </row>
    <row r="1851" ht="14.25" customHeight="1">
      <c r="E1851" s="2"/>
      <c r="G1851" s="81">
        <v>18.0</v>
      </c>
      <c r="H1851" s="81">
        <v>8.0</v>
      </c>
      <c r="I1851" s="81">
        <v>4.0</v>
      </c>
      <c r="J1851" s="80">
        <v>0.0</v>
      </c>
      <c r="K1851" s="80">
        <v>0.0</v>
      </c>
      <c r="L1851" s="80">
        <v>0.0</v>
      </c>
      <c r="M1851" s="80">
        <v>0.0</v>
      </c>
      <c r="N1851" s="80">
        <v>0.0</v>
      </c>
      <c r="O1851" s="80">
        <v>0.0</v>
      </c>
      <c r="P1851" s="80">
        <v>0.0</v>
      </c>
      <c r="Q1851" s="80">
        <v>0.0</v>
      </c>
      <c r="R1851" s="80">
        <v>0.0</v>
      </c>
      <c r="S1851" s="80">
        <v>0.0</v>
      </c>
      <c r="T1851" s="80">
        <v>0.0</v>
      </c>
      <c r="U1851" s="80">
        <v>0.0</v>
      </c>
      <c r="V1851" s="80">
        <v>0.0</v>
      </c>
      <c r="W1851" s="80">
        <v>0.0</v>
      </c>
      <c r="X1851" s="80">
        <v>0.0</v>
      </c>
      <c r="Y1851" s="80">
        <v>0.0</v>
      </c>
      <c r="Z1851" s="80">
        <v>0.0</v>
      </c>
      <c r="AA1851" s="80">
        <v>0.0</v>
      </c>
      <c r="AB1851" s="80">
        <v>0.0</v>
      </c>
      <c r="AC1851" s="80">
        <v>0.0</v>
      </c>
      <c r="AD1851" s="80">
        <v>0.0</v>
      </c>
      <c r="AE1851" s="80">
        <v>0.0</v>
      </c>
      <c r="AF1851" s="80">
        <v>0.0</v>
      </c>
      <c r="AG1851" s="80">
        <v>0.0</v>
      </c>
      <c r="AH1851" s="80">
        <v>0.0</v>
      </c>
      <c r="AI1851" s="80">
        <v>0.0</v>
      </c>
      <c r="AJ1851" s="80">
        <v>0.0</v>
      </c>
      <c r="AK1851" s="80">
        <v>0.0</v>
      </c>
      <c r="AL1851" s="80">
        <v>0.0</v>
      </c>
      <c r="AM1851" s="80">
        <v>0.0</v>
      </c>
      <c r="AN1851" s="80">
        <v>0.0</v>
      </c>
      <c r="AO1851" s="80">
        <v>0.0</v>
      </c>
      <c r="AP1851" s="80">
        <v>0.0</v>
      </c>
      <c r="AQ1851" s="80">
        <v>0.0</v>
      </c>
      <c r="AR1851" s="80">
        <v>0.0</v>
      </c>
      <c r="AS1851" s="80">
        <v>0.0</v>
      </c>
      <c r="AT1851" s="80">
        <v>0.0</v>
      </c>
      <c r="AU1851" s="80">
        <v>0.0</v>
      </c>
      <c r="AW1851" s="81">
        <v>18.0</v>
      </c>
      <c r="AX1851" s="81">
        <v>8.0</v>
      </c>
      <c r="AY1851" s="81">
        <v>4.0</v>
      </c>
      <c r="AZ1851" s="82">
        <v>0.0</v>
      </c>
      <c r="BA1851" s="82">
        <v>0.0</v>
      </c>
      <c r="BB1851" s="82">
        <v>0.0</v>
      </c>
      <c r="BC1851" s="82">
        <v>0.0</v>
      </c>
      <c r="BD1851" s="82">
        <v>0.0</v>
      </c>
      <c r="BE1851" s="82">
        <v>0.0</v>
      </c>
      <c r="BF1851" s="82">
        <v>0.0</v>
      </c>
      <c r="BG1851" s="82">
        <v>0.0</v>
      </c>
      <c r="BH1851" s="82">
        <v>0.0</v>
      </c>
      <c r="BI1851" s="82">
        <v>0.0</v>
      </c>
      <c r="BJ1851" s="82">
        <v>0.0</v>
      </c>
      <c r="BK1851" s="82">
        <v>0.0</v>
      </c>
      <c r="BL1851" s="82">
        <v>0.0</v>
      </c>
      <c r="BM1851" s="82">
        <v>0.0</v>
      </c>
      <c r="BN1851" s="82">
        <v>0.0</v>
      </c>
      <c r="BO1851" s="82">
        <v>0.0</v>
      </c>
      <c r="BP1851" s="82">
        <v>0.0</v>
      </c>
      <c r="BQ1851" s="82">
        <v>0.0</v>
      </c>
      <c r="BR1851" s="82">
        <v>0.0</v>
      </c>
      <c r="BS1851" s="82">
        <v>0.0</v>
      </c>
      <c r="BT1851" s="82">
        <v>0.0</v>
      </c>
      <c r="BU1851" s="82">
        <v>0.0</v>
      </c>
      <c r="BV1851" s="82">
        <v>0.0</v>
      </c>
      <c r="BW1851" s="82">
        <v>0.0</v>
      </c>
      <c r="BX1851" s="82">
        <v>0.0</v>
      </c>
      <c r="BY1851" s="82">
        <v>0.0</v>
      </c>
      <c r="BZ1851" s="82">
        <v>0.0</v>
      </c>
      <c r="CA1851" s="82">
        <v>0.0</v>
      </c>
      <c r="CB1851" s="82">
        <v>0.0</v>
      </c>
      <c r="CC1851" s="82">
        <v>0.0</v>
      </c>
      <c r="CD1851" s="82">
        <v>0.0</v>
      </c>
      <c r="CE1851" s="82">
        <v>0.0</v>
      </c>
      <c r="CF1851" s="82">
        <v>0.0</v>
      </c>
      <c r="CG1851" s="82">
        <v>0.0</v>
      </c>
      <c r="CH1851" s="82">
        <v>0.0</v>
      </c>
      <c r="CI1851" s="82">
        <v>0.0</v>
      </c>
      <c r="CJ1851" s="82">
        <v>0.0</v>
      </c>
      <c r="CK1851" s="82">
        <v>0.0</v>
      </c>
    </row>
    <row r="1852" ht="14.25" customHeight="1">
      <c r="E1852" s="2"/>
      <c r="G1852" s="81">
        <v>18.0</v>
      </c>
      <c r="H1852" s="81">
        <v>8.0</v>
      </c>
      <c r="I1852" s="81">
        <v>5.0</v>
      </c>
      <c r="J1852" s="80">
        <v>0.0</v>
      </c>
      <c r="K1852" s="80">
        <v>0.0</v>
      </c>
      <c r="L1852" s="80">
        <v>0.0</v>
      </c>
      <c r="M1852" s="80">
        <v>0.0</v>
      </c>
      <c r="N1852" s="80">
        <v>0.0</v>
      </c>
      <c r="O1852" s="80">
        <v>0.0</v>
      </c>
      <c r="P1852" s="80">
        <v>0.0</v>
      </c>
      <c r="Q1852" s="80">
        <v>0.0</v>
      </c>
      <c r="R1852" s="80">
        <v>0.0</v>
      </c>
      <c r="S1852" s="80">
        <v>0.0</v>
      </c>
      <c r="T1852" s="80">
        <v>0.0</v>
      </c>
      <c r="U1852" s="80">
        <v>0.0</v>
      </c>
      <c r="V1852" s="80">
        <v>0.0</v>
      </c>
      <c r="W1852" s="80">
        <v>0.0</v>
      </c>
      <c r="X1852" s="80">
        <v>0.0</v>
      </c>
      <c r="Y1852" s="80">
        <v>0.0</v>
      </c>
      <c r="Z1852" s="80">
        <v>0.0</v>
      </c>
      <c r="AA1852" s="80">
        <v>0.0</v>
      </c>
      <c r="AB1852" s="80">
        <v>0.0</v>
      </c>
      <c r="AC1852" s="80">
        <v>0.0</v>
      </c>
      <c r="AD1852" s="80">
        <v>0.0</v>
      </c>
      <c r="AE1852" s="80">
        <v>0.0</v>
      </c>
      <c r="AF1852" s="80">
        <v>0.0</v>
      </c>
      <c r="AG1852" s="80">
        <v>0.0</v>
      </c>
      <c r="AH1852" s="80">
        <v>0.0</v>
      </c>
      <c r="AI1852" s="80">
        <v>0.0</v>
      </c>
      <c r="AJ1852" s="80">
        <v>0.0</v>
      </c>
      <c r="AK1852" s="80">
        <v>0.0</v>
      </c>
      <c r="AL1852" s="80">
        <v>0.0</v>
      </c>
      <c r="AM1852" s="80">
        <v>0.0</v>
      </c>
      <c r="AN1852" s="80">
        <v>0.0</v>
      </c>
      <c r="AO1852" s="80">
        <v>0.0</v>
      </c>
      <c r="AP1852" s="80">
        <v>0.0</v>
      </c>
      <c r="AQ1852" s="80">
        <v>0.0</v>
      </c>
      <c r="AR1852" s="80">
        <v>0.0</v>
      </c>
      <c r="AS1852" s="80">
        <v>0.0</v>
      </c>
      <c r="AT1852" s="80">
        <v>0.0</v>
      </c>
      <c r="AU1852" s="80">
        <v>0.0</v>
      </c>
      <c r="AW1852" s="81">
        <v>18.0</v>
      </c>
      <c r="AX1852" s="81">
        <v>8.0</v>
      </c>
      <c r="AY1852" s="81">
        <v>5.0</v>
      </c>
      <c r="AZ1852" s="82">
        <v>0.0</v>
      </c>
      <c r="BA1852" s="82">
        <v>0.0</v>
      </c>
      <c r="BB1852" s="82">
        <v>0.0</v>
      </c>
      <c r="BC1852" s="82">
        <v>0.0</v>
      </c>
      <c r="BD1852" s="82">
        <v>0.0</v>
      </c>
      <c r="BE1852" s="82">
        <v>0.0</v>
      </c>
      <c r="BF1852" s="82">
        <v>0.0</v>
      </c>
      <c r="BG1852" s="82">
        <v>0.0</v>
      </c>
      <c r="BH1852" s="82">
        <v>0.0</v>
      </c>
      <c r="BI1852" s="82">
        <v>0.0</v>
      </c>
      <c r="BJ1852" s="82">
        <v>0.0</v>
      </c>
      <c r="BK1852" s="82">
        <v>0.0</v>
      </c>
      <c r="BL1852" s="82">
        <v>0.0</v>
      </c>
      <c r="BM1852" s="82">
        <v>0.0</v>
      </c>
      <c r="BN1852" s="82">
        <v>0.0</v>
      </c>
      <c r="BO1852" s="82">
        <v>0.0</v>
      </c>
      <c r="BP1852" s="82">
        <v>0.0</v>
      </c>
      <c r="BQ1852" s="82">
        <v>0.0</v>
      </c>
      <c r="BR1852" s="82">
        <v>0.0</v>
      </c>
      <c r="BS1852" s="82">
        <v>0.0</v>
      </c>
      <c r="BT1852" s="82">
        <v>0.0</v>
      </c>
      <c r="BU1852" s="82">
        <v>0.0</v>
      </c>
      <c r="BV1852" s="82">
        <v>0.0</v>
      </c>
      <c r="BW1852" s="82">
        <v>0.0</v>
      </c>
      <c r="BX1852" s="82">
        <v>0.0</v>
      </c>
      <c r="BY1852" s="82">
        <v>0.0</v>
      </c>
      <c r="BZ1852" s="82">
        <v>0.0</v>
      </c>
      <c r="CA1852" s="82">
        <v>0.0</v>
      </c>
      <c r="CB1852" s="82">
        <v>0.0</v>
      </c>
      <c r="CC1852" s="82">
        <v>0.0</v>
      </c>
      <c r="CD1852" s="82">
        <v>0.0</v>
      </c>
      <c r="CE1852" s="82">
        <v>0.0</v>
      </c>
      <c r="CF1852" s="82">
        <v>0.0</v>
      </c>
      <c r="CG1852" s="82">
        <v>0.0</v>
      </c>
      <c r="CH1852" s="82">
        <v>0.0</v>
      </c>
      <c r="CI1852" s="82">
        <v>0.0</v>
      </c>
      <c r="CJ1852" s="82">
        <v>0.0</v>
      </c>
      <c r="CK1852" s="82">
        <v>0.0</v>
      </c>
    </row>
    <row r="1853" ht="14.25" customHeight="1">
      <c r="E1853" s="2"/>
      <c r="G1853" s="81">
        <v>18.0</v>
      </c>
      <c r="H1853" s="81">
        <v>8.0</v>
      </c>
      <c r="I1853" s="81">
        <v>6.0</v>
      </c>
      <c r="J1853" s="80">
        <v>0.0</v>
      </c>
      <c r="K1853" s="80">
        <v>0.0</v>
      </c>
      <c r="L1853" s="80">
        <v>0.0</v>
      </c>
      <c r="M1853" s="80">
        <v>0.0</v>
      </c>
      <c r="N1853" s="80">
        <v>0.0</v>
      </c>
      <c r="O1853" s="80">
        <v>0.0</v>
      </c>
      <c r="P1853" s="80">
        <v>0.0</v>
      </c>
      <c r="Q1853" s="80">
        <v>0.0</v>
      </c>
      <c r="R1853" s="80">
        <v>0.0</v>
      </c>
      <c r="S1853" s="80">
        <v>0.0</v>
      </c>
      <c r="T1853" s="80">
        <v>0.0</v>
      </c>
      <c r="U1853" s="80">
        <v>0.0</v>
      </c>
      <c r="V1853" s="80">
        <v>0.0</v>
      </c>
      <c r="W1853" s="80">
        <v>0.0</v>
      </c>
      <c r="X1853" s="80">
        <v>0.0</v>
      </c>
      <c r="Y1853" s="80">
        <v>0.0</v>
      </c>
      <c r="Z1853" s="80">
        <v>0.0</v>
      </c>
      <c r="AA1853" s="80">
        <v>0.0</v>
      </c>
      <c r="AB1853" s="80">
        <v>0.0</v>
      </c>
      <c r="AC1853" s="80">
        <v>0.0</v>
      </c>
      <c r="AD1853" s="80">
        <v>0.0</v>
      </c>
      <c r="AE1853" s="80">
        <v>0.0</v>
      </c>
      <c r="AF1853" s="80">
        <v>0.0</v>
      </c>
      <c r="AG1853" s="80">
        <v>0.0</v>
      </c>
      <c r="AH1853" s="80">
        <v>0.0</v>
      </c>
      <c r="AI1853" s="80">
        <v>0.0</v>
      </c>
      <c r="AJ1853" s="80">
        <v>0.0</v>
      </c>
      <c r="AK1853" s="80">
        <v>0.0</v>
      </c>
      <c r="AL1853" s="80">
        <v>0.0</v>
      </c>
      <c r="AM1853" s="80">
        <v>0.0</v>
      </c>
      <c r="AN1853" s="80">
        <v>0.0</v>
      </c>
      <c r="AO1853" s="80">
        <v>0.0</v>
      </c>
      <c r="AP1853" s="80">
        <v>0.0</v>
      </c>
      <c r="AQ1853" s="80">
        <v>0.0</v>
      </c>
      <c r="AR1853" s="80">
        <v>0.0</v>
      </c>
      <c r="AS1853" s="80">
        <v>0.0</v>
      </c>
      <c r="AT1853" s="80">
        <v>0.0</v>
      </c>
      <c r="AU1853" s="80">
        <v>0.0</v>
      </c>
      <c r="AW1853" s="81">
        <v>18.0</v>
      </c>
      <c r="AX1853" s="81">
        <v>8.0</v>
      </c>
      <c r="AY1853" s="81">
        <v>6.0</v>
      </c>
      <c r="AZ1853" s="82">
        <v>0.0</v>
      </c>
      <c r="BA1853" s="82">
        <v>0.0</v>
      </c>
      <c r="BB1853" s="82">
        <v>0.0</v>
      </c>
      <c r="BC1853" s="82">
        <v>0.0</v>
      </c>
      <c r="BD1853" s="82">
        <v>0.0</v>
      </c>
      <c r="BE1853" s="82">
        <v>0.0</v>
      </c>
      <c r="BF1853" s="82">
        <v>0.0</v>
      </c>
      <c r="BG1853" s="82">
        <v>0.0</v>
      </c>
      <c r="BH1853" s="82">
        <v>0.0</v>
      </c>
      <c r="BI1853" s="82">
        <v>0.0</v>
      </c>
      <c r="BJ1853" s="82">
        <v>0.0</v>
      </c>
      <c r="BK1853" s="82">
        <v>0.0</v>
      </c>
      <c r="BL1853" s="82">
        <v>0.0</v>
      </c>
      <c r="BM1853" s="82">
        <v>0.0</v>
      </c>
      <c r="BN1853" s="82">
        <v>0.0</v>
      </c>
      <c r="BO1853" s="82">
        <v>0.0</v>
      </c>
      <c r="BP1853" s="82">
        <v>0.0</v>
      </c>
      <c r="BQ1853" s="82">
        <v>0.0</v>
      </c>
      <c r="BR1853" s="82">
        <v>0.0</v>
      </c>
      <c r="BS1853" s="82">
        <v>0.0</v>
      </c>
      <c r="BT1853" s="82">
        <v>0.0</v>
      </c>
      <c r="BU1853" s="82">
        <v>0.0</v>
      </c>
      <c r="BV1853" s="82">
        <v>0.0</v>
      </c>
      <c r="BW1853" s="82">
        <v>0.0</v>
      </c>
      <c r="BX1853" s="82">
        <v>0.0</v>
      </c>
      <c r="BY1853" s="82">
        <v>0.0</v>
      </c>
      <c r="BZ1853" s="82">
        <v>0.0</v>
      </c>
      <c r="CA1853" s="82">
        <v>0.0</v>
      </c>
      <c r="CB1853" s="82">
        <v>0.0</v>
      </c>
      <c r="CC1853" s="82">
        <v>0.0</v>
      </c>
      <c r="CD1853" s="82">
        <v>0.0</v>
      </c>
      <c r="CE1853" s="82">
        <v>0.0</v>
      </c>
      <c r="CF1853" s="82">
        <v>0.0</v>
      </c>
      <c r="CG1853" s="82">
        <v>0.0</v>
      </c>
      <c r="CH1853" s="82">
        <v>0.0</v>
      </c>
      <c r="CI1853" s="82">
        <v>0.0</v>
      </c>
      <c r="CJ1853" s="82">
        <v>0.0</v>
      </c>
      <c r="CK1853" s="82">
        <v>0.0</v>
      </c>
    </row>
    <row r="1854" ht="14.25" customHeight="1">
      <c r="E1854" s="2"/>
      <c r="G1854" s="81">
        <v>18.0</v>
      </c>
      <c r="H1854" s="81">
        <v>8.0</v>
      </c>
      <c r="I1854" s="81">
        <v>7.0</v>
      </c>
      <c r="J1854" s="80">
        <v>0.0</v>
      </c>
      <c r="K1854" s="80">
        <v>0.0</v>
      </c>
      <c r="L1854" s="80">
        <v>0.0</v>
      </c>
      <c r="M1854" s="80">
        <v>0.0</v>
      </c>
      <c r="N1854" s="80">
        <v>0.0</v>
      </c>
      <c r="O1854" s="80">
        <v>0.0</v>
      </c>
      <c r="P1854" s="80">
        <v>0.0</v>
      </c>
      <c r="Q1854" s="80">
        <v>0.0</v>
      </c>
      <c r="R1854" s="80">
        <v>0.0</v>
      </c>
      <c r="S1854" s="80">
        <v>0.0</v>
      </c>
      <c r="T1854" s="80">
        <v>0.0</v>
      </c>
      <c r="U1854" s="80">
        <v>0.0</v>
      </c>
      <c r="V1854" s="80">
        <v>0.0</v>
      </c>
      <c r="W1854" s="80">
        <v>0.0</v>
      </c>
      <c r="X1854" s="80">
        <v>0.0</v>
      </c>
      <c r="Y1854" s="80">
        <v>0.0</v>
      </c>
      <c r="Z1854" s="80">
        <v>0.0</v>
      </c>
      <c r="AA1854" s="80">
        <v>0.0</v>
      </c>
      <c r="AB1854" s="80">
        <v>0.0</v>
      </c>
      <c r="AC1854" s="80">
        <v>0.0</v>
      </c>
      <c r="AD1854" s="80">
        <v>0.0</v>
      </c>
      <c r="AE1854" s="80">
        <v>0.0</v>
      </c>
      <c r="AF1854" s="80">
        <v>0.0</v>
      </c>
      <c r="AG1854" s="80">
        <v>0.0</v>
      </c>
      <c r="AH1854" s="80">
        <v>0.0</v>
      </c>
      <c r="AI1854" s="80">
        <v>0.0</v>
      </c>
      <c r="AJ1854" s="80">
        <v>0.0</v>
      </c>
      <c r="AK1854" s="80">
        <v>0.0</v>
      </c>
      <c r="AL1854" s="80">
        <v>0.0</v>
      </c>
      <c r="AM1854" s="80">
        <v>0.0</v>
      </c>
      <c r="AN1854" s="80">
        <v>0.0</v>
      </c>
      <c r="AO1854" s="80">
        <v>0.0</v>
      </c>
      <c r="AP1854" s="80">
        <v>0.0</v>
      </c>
      <c r="AQ1854" s="80">
        <v>0.0</v>
      </c>
      <c r="AR1854" s="80">
        <v>0.0</v>
      </c>
      <c r="AS1854" s="80">
        <v>0.0</v>
      </c>
      <c r="AT1854" s="80">
        <v>0.0</v>
      </c>
      <c r="AU1854" s="80">
        <v>0.0</v>
      </c>
      <c r="AW1854" s="81">
        <v>18.0</v>
      </c>
      <c r="AX1854" s="81">
        <v>8.0</v>
      </c>
      <c r="AY1854" s="81">
        <v>7.0</v>
      </c>
      <c r="AZ1854" s="82">
        <v>0.0</v>
      </c>
      <c r="BA1854" s="82">
        <v>0.0</v>
      </c>
      <c r="BB1854" s="82">
        <v>0.0</v>
      </c>
      <c r="BC1854" s="82">
        <v>0.0</v>
      </c>
      <c r="BD1854" s="82">
        <v>0.0</v>
      </c>
      <c r="BE1854" s="82">
        <v>0.0</v>
      </c>
      <c r="BF1854" s="82">
        <v>0.0</v>
      </c>
      <c r="BG1854" s="82">
        <v>0.0</v>
      </c>
      <c r="BH1854" s="82">
        <v>0.0</v>
      </c>
      <c r="BI1854" s="82">
        <v>0.0</v>
      </c>
      <c r="BJ1854" s="82">
        <v>0.0</v>
      </c>
      <c r="BK1854" s="82">
        <v>0.0</v>
      </c>
      <c r="BL1854" s="82">
        <v>0.0</v>
      </c>
      <c r="BM1854" s="82">
        <v>0.0</v>
      </c>
      <c r="BN1854" s="82">
        <v>0.0</v>
      </c>
      <c r="BO1854" s="82">
        <v>0.0</v>
      </c>
      <c r="BP1854" s="82">
        <v>0.0</v>
      </c>
      <c r="BQ1854" s="82">
        <v>0.0</v>
      </c>
      <c r="BR1854" s="82">
        <v>0.0</v>
      </c>
      <c r="BS1854" s="82">
        <v>0.0</v>
      </c>
      <c r="BT1854" s="82">
        <v>0.0</v>
      </c>
      <c r="BU1854" s="82">
        <v>0.0</v>
      </c>
      <c r="BV1854" s="82">
        <v>0.0</v>
      </c>
      <c r="BW1854" s="82">
        <v>0.0</v>
      </c>
      <c r="BX1854" s="82">
        <v>0.0</v>
      </c>
      <c r="BY1854" s="82">
        <v>0.0</v>
      </c>
      <c r="BZ1854" s="82">
        <v>0.0</v>
      </c>
      <c r="CA1854" s="82">
        <v>0.0</v>
      </c>
      <c r="CB1854" s="82">
        <v>0.0</v>
      </c>
      <c r="CC1854" s="82">
        <v>0.0</v>
      </c>
      <c r="CD1854" s="82">
        <v>0.0</v>
      </c>
      <c r="CE1854" s="82">
        <v>0.0</v>
      </c>
      <c r="CF1854" s="82">
        <v>0.0</v>
      </c>
      <c r="CG1854" s="82">
        <v>0.0</v>
      </c>
      <c r="CH1854" s="82">
        <v>0.0</v>
      </c>
      <c r="CI1854" s="82">
        <v>0.0</v>
      </c>
      <c r="CJ1854" s="82">
        <v>0.0</v>
      </c>
      <c r="CK1854" s="82">
        <v>0.0</v>
      </c>
    </row>
    <row r="1855" ht="14.25" customHeight="1">
      <c r="E1855" s="2"/>
      <c r="G1855" s="81">
        <v>18.0</v>
      </c>
      <c r="H1855" s="81">
        <v>8.0</v>
      </c>
      <c r="I1855" s="81">
        <v>8.0</v>
      </c>
      <c r="J1855" s="80">
        <v>0.0</v>
      </c>
      <c r="K1855" s="80">
        <v>0.0</v>
      </c>
      <c r="L1855" s="80">
        <v>0.0</v>
      </c>
      <c r="M1855" s="80">
        <v>0.0</v>
      </c>
      <c r="N1855" s="80">
        <v>0.0</v>
      </c>
      <c r="O1855" s="80">
        <v>0.0</v>
      </c>
      <c r="P1855" s="80">
        <v>0.0</v>
      </c>
      <c r="Q1855" s="80">
        <v>0.0</v>
      </c>
      <c r="R1855" s="80">
        <v>0.0</v>
      </c>
      <c r="S1855" s="80">
        <v>0.0</v>
      </c>
      <c r="T1855" s="80">
        <v>0.0</v>
      </c>
      <c r="U1855" s="80">
        <v>0.0</v>
      </c>
      <c r="V1855" s="80">
        <v>0.0</v>
      </c>
      <c r="W1855" s="80">
        <v>0.0</v>
      </c>
      <c r="X1855" s="80">
        <v>0.0</v>
      </c>
      <c r="Y1855" s="80">
        <v>0.0</v>
      </c>
      <c r="Z1855" s="80">
        <v>0.0</v>
      </c>
      <c r="AA1855" s="80">
        <v>0.0</v>
      </c>
      <c r="AB1855" s="80">
        <v>0.0</v>
      </c>
      <c r="AC1855" s="80">
        <v>0.0</v>
      </c>
      <c r="AD1855" s="80">
        <v>0.0</v>
      </c>
      <c r="AE1855" s="80">
        <v>0.0</v>
      </c>
      <c r="AF1855" s="80">
        <v>0.0</v>
      </c>
      <c r="AG1855" s="80">
        <v>0.0</v>
      </c>
      <c r="AH1855" s="80">
        <v>0.0</v>
      </c>
      <c r="AI1855" s="80">
        <v>0.0</v>
      </c>
      <c r="AJ1855" s="80">
        <v>0.0</v>
      </c>
      <c r="AK1855" s="80">
        <v>0.0</v>
      </c>
      <c r="AL1855" s="80">
        <v>0.0</v>
      </c>
      <c r="AM1855" s="80">
        <v>0.0</v>
      </c>
      <c r="AN1855" s="80">
        <v>0.0</v>
      </c>
      <c r="AO1855" s="80">
        <v>0.0</v>
      </c>
      <c r="AP1855" s="80">
        <v>0.0</v>
      </c>
      <c r="AQ1855" s="80">
        <v>0.0</v>
      </c>
      <c r="AR1855" s="80">
        <v>0.0</v>
      </c>
      <c r="AS1855" s="80">
        <v>0.0</v>
      </c>
      <c r="AT1855" s="80">
        <v>0.0</v>
      </c>
      <c r="AU1855" s="80">
        <v>0.0</v>
      </c>
      <c r="AW1855" s="81">
        <v>18.0</v>
      </c>
      <c r="AX1855" s="81">
        <v>8.0</v>
      </c>
      <c r="AY1855" s="81">
        <v>8.0</v>
      </c>
      <c r="AZ1855" s="82">
        <v>0.0</v>
      </c>
      <c r="BA1855" s="82">
        <v>0.0</v>
      </c>
      <c r="BB1855" s="82">
        <v>0.0</v>
      </c>
      <c r="BC1855" s="82">
        <v>0.0</v>
      </c>
      <c r="BD1855" s="82">
        <v>0.0</v>
      </c>
      <c r="BE1855" s="82">
        <v>0.0</v>
      </c>
      <c r="BF1855" s="82">
        <v>0.0</v>
      </c>
      <c r="BG1855" s="82">
        <v>0.0</v>
      </c>
      <c r="BH1855" s="82">
        <v>0.0</v>
      </c>
      <c r="BI1855" s="82">
        <v>0.0</v>
      </c>
      <c r="BJ1855" s="82">
        <v>0.0</v>
      </c>
      <c r="BK1855" s="82">
        <v>0.0</v>
      </c>
      <c r="BL1855" s="82">
        <v>0.0</v>
      </c>
      <c r="BM1855" s="82">
        <v>0.0</v>
      </c>
      <c r="BN1855" s="82">
        <v>0.0</v>
      </c>
      <c r="BO1855" s="82">
        <v>0.0</v>
      </c>
      <c r="BP1855" s="82">
        <v>0.0</v>
      </c>
      <c r="BQ1855" s="82">
        <v>0.0</v>
      </c>
      <c r="BR1855" s="82">
        <v>0.0</v>
      </c>
      <c r="BS1855" s="82">
        <v>0.0</v>
      </c>
      <c r="BT1855" s="82">
        <v>0.0</v>
      </c>
      <c r="BU1855" s="82">
        <v>0.0</v>
      </c>
      <c r="BV1855" s="82">
        <v>0.0</v>
      </c>
      <c r="BW1855" s="82">
        <v>0.0</v>
      </c>
      <c r="BX1855" s="82">
        <v>0.0</v>
      </c>
      <c r="BY1855" s="82">
        <v>0.0</v>
      </c>
      <c r="BZ1855" s="82">
        <v>0.0</v>
      </c>
      <c r="CA1855" s="82">
        <v>0.0</v>
      </c>
      <c r="CB1855" s="82">
        <v>0.0</v>
      </c>
      <c r="CC1855" s="82">
        <v>0.0</v>
      </c>
      <c r="CD1855" s="82">
        <v>0.0</v>
      </c>
      <c r="CE1855" s="82">
        <v>0.0</v>
      </c>
      <c r="CF1855" s="82">
        <v>0.0</v>
      </c>
      <c r="CG1855" s="82">
        <v>0.0</v>
      </c>
      <c r="CH1855" s="82">
        <v>0.0</v>
      </c>
      <c r="CI1855" s="82">
        <v>0.0</v>
      </c>
      <c r="CJ1855" s="82">
        <v>0.0</v>
      </c>
      <c r="CK1855" s="82">
        <v>0.0</v>
      </c>
    </row>
    <row r="1856" ht="14.25" customHeight="1">
      <c r="E1856" s="2"/>
      <c r="G1856" s="81">
        <v>18.0</v>
      </c>
      <c r="H1856" s="81">
        <v>8.0</v>
      </c>
      <c r="I1856" s="81">
        <v>9.0</v>
      </c>
      <c r="J1856" s="80">
        <v>0.0</v>
      </c>
      <c r="K1856" s="80">
        <v>0.0</v>
      </c>
      <c r="L1856" s="80">
        <v>0.0</v>
      </c>
      <c r="M1856" s="80">
        <v>0.0</v>
      </c>
      <c r="N1856" s="80">
        <v>0.0</v>
      </c>
      <c r="O1856" s="80">
        <v>0.0</v>
      </c>
      <c r="P1856" s="80">
        <v>0.0</v>
      </c>
      <c r="Q1856" s="80">
        <v>0.0</v>
      </c>
      <c r="R1856" s="80">
        <v>0.0</v>
      </c>
      <c r="S1856" s="80">
        <v>0.0</v>
      </c>
      <c r="T1856" s="80">
        <v>0.0</v>
      </c>
      <c r="U1856" s="80">
        <v>0.0</v>
      </c>
      <c r="V1856" s="80">
        <v>0.0</v>
      </c>
      <c r="W1856" s="80">
        <v>0.0</v>
      </c>
      <c r="X1856" s="80">
        <v>0.0</v>
      </c>
      <c r="Y1856" s="80">
        <v>0.0</v>
      </c>
      <c r="Z1856" s="80">
        <v>0.0</v>
      </c>
      <c r="AA1856" s="80">
        <v>0.0</v>
      </c>
      <c r="AB1856" s="80">
        <v>0.0</v>
      </c>
      <c r="AC1856" s="80">
        <v>0.0</v>
      </c>
      <c r="AD1856" s="80">
        <v>0.0</v>
      </c>
      <c r="AE1856" s="80">
        <v>0.0</v>
      </c>
      <c r="AF1856" s="80">
        <v>0.0</v>
      </c>
      <c r="AG1856" s="80">
        <v>0.0</v>
      </c>
      <c r="AH1856" s="80">
        <v>0.0</v>
      </c>
      <c r="AI1856" s="80">
        <v>0.0</v>
      </c>
      <c r="AJ1856" s="80">
        <v>0.0</v>
      </c>
      <c r="AK1856" s="80">
        <v>0.0</v>
      </c>
      <c r="AL1856" s="80">
        <v>0.0</v>
      </c>
      <c r="AM1856" s="80">
        <v>0.0</v>
      </c>
      <c r="AN1856" s="80">
        <v>0.0</v>
      </c>
      <c r="AO1856" s="80">
        <v>0.0</v>
      </c>
      <c r="AP1856" s="80">
        <v>0.0</v>
      </c>
      <c r="AQ1856" s="80">
        <v>0.0</v>
      </c>
      <c r="AR1856" s="80">
        <v>0.0</v>
      </c>
      <c r="AS1856" s="80">
        <v>0.0</v>
      </c>
      <c r="AT1856" s="80">
        <v>0.0</v>
      </c>
      <c r="AU1856" s="80">
        <v>0.0</v>
      </c>
      <c r="AW1856" s="81">
        <v>18.0</v>
      </c>
      <c r="AX1856" s="81">
        <v>8.0</v>
      </c>
      <c r="AY1856" s="81">
        <v>9.0</v>
      </c>
      <c r="AZ1856" s="82">
        <v>0.0</v>
      </c>
      <c r="BA1856" s="82">
        <v>0.0</v>
      </c>
      <c r="BB1856" s="82">
        <v>0.0</v>
      </c>
      <c r="BC1856" s="82">
        <v>0.0</v>
      </c>
      <c r="BD1856" s="82">
        <v>0.0</v>
      </c>
      <c r="BE1856" s="82">
        <v>0.0</v>
      </c>
      <c r="BF1856" s="82">
        <v>0.0</v>
      </c>
      <c r="BG1856" s="82">
        <v>0.0</v>
      </c>
      <c r="BH1856" s="82">
        <v>0.0</v>
      </c>
      <c r="BI1856" s="82">
        <v>0.0</v>
      </c>
      <c r="BJ1856" s="82">
        <v>0.0</v>
      </c>
      <c r="BK1856" s="82">
        <v>0.0</v>
      </c>
      <c r="BL1856" s="82">
        <v>0.0</v>
      </c>
      <c r="BM1856" s="82">
        <v>0.0</v>
      </c>
      <c r="BN1856" s="82">
        <v>0.0</v>
      </c>
      <c r="BO1856" s="82">
        <v>0.0</v>
      </c>
      <c r="BP1856" s="82">
        <v>0.0</v>
      </c>
      <c r="BQ1856" s="82">
        <v>0.0</v>
      </c>
      <c r="BR1856" s="82">
        <v>0.0</v>
      </c>
      <c r="BS1856" s="82">
        <v>0.0</v>
      </c>
      <c r="BT1856" s="82">
        <v>0.0</v>
      </c>
      <c r="BU1856" s="82">
        <v>0.0</v>
      </c>
      <c r="BV1856" s="82">
        <v>0.0</v>
      </c>
      <c r="BW1856" s="82">
        <v>0.0</v>
      </c>
      <c r="BX1856" s="82">
        <v>0.0</v>
      </c>
      <c r="BY1856" s="82">
        <v>0.0</v>
      </c>
      <c r="BZ1856" s="82">
        <v>0.0</v>
      </c>
      <c r="CA1856" s="82">
        <v>0.0</v>
      </c>
      <c r="CB1856" s="82">
        <v>0.0</v>
      </c>
      <c r="CC1856" s="82">
        <v>0.0</v>
      </c>
      <c r="CD1856" s="82">
        <v>0.0</v>
      </c>
      <c r="CE1856" s="82">
        <v>0.0</v>
      </c>
      <c r="CF1856" s="82">
        <v>0.0</v>
      </c>
      <c r="CG1856" s="82">
        <v>0.0</v>
      </c>
      <c r="CH1856" s="82">
        <v>0.0</v>
      </c>
      <c r="CI1856" s="82">
        <v>0.0</v>
      </c>
      <c r="CJ1856" s="82">
        <v>0.0</v>
      </c>
      <c r="CK1856" s="82">
        <v>0.0</v>
      </c>
    </row>
    <row r="1857" ht="14.25" customHeight="1">
      <c r="E1857" s="2"/>
      <c r="G1857" s="81">
        <v>18.0</v>
      </c>
      <c r="H1857" s="81">
        <v>8.0</v>
      </c>
      <c r="I1857" s="81">
        <v>10.0</v>
      </c>
      <c r="J1857" s="80">
        <v>0.0</v>
      </c>
      <c r="K1857" s="80">
        <v>0.0</v>
      </c>
      <c r="L1857" s="80">
        <v>0.0</v>
      </c>
      <c r="M1857" s="80">
        <v>0.0</v>
      </c>
      <c r="N1857" s="80">
        <v>0.0</v>
      </c>
      <c r="O1857" s="80">
        <v>0.0</v>
      </c>
      <c r="P1857" s="80">
        <v>0.0</v>
      </c>
      <c r="Q1857" s="80">
        <v>0.0</v>
      </c>
      <c r="R1857" s="80">
        <v>0.0</v>
      </c>
      <c r="S1857" s="80">
        <v>0.0</v>
      </c>
      <c r="T1857" s="80">
        <v>0.0</v>
      </c>
      <c r="U1857" s="80">
        <v>0.0</v>
      </c>
      <c r="V1857" s="80">
        <v>0.0</v>
      </c>
      <c r="W1857" s="80">
        <v>0.0</v>
      </c>
      <c r="X1857" s="80">
        <v>0.0</v>
      </c>
      <c r="Y1857" s="80">
        <v>0.0</v>
      </c>
      <c r="Z1857" s="80">
        <v>0.0</v>
      </c>
      <c r="AA1857" s="80">
        <v>0.0</v>
      </c>
      <c r="AB1857" s="80">
        <v>0.0</v>
      </c>
      <c r="AC1857" s="80">
        <v>0.0</v>
      </c>
      <c r="AD1857" s="80">
        <v>0.0</v>
      </c>
      <c r="AE1857" s="80">
        <v>0.0</v>
      </c>
      <c r="AF1857" s="80">
        <v>0.0</v>
      </c>
      <c r="AG1857" s="80">
        <v>0.0</v>
      </c>
      <c r="AH1857" s="80">
        <v>0.0</v>
      </c>
      <c r="AI1857" s="80">
        <v>0.0</v>
      </c>
      <c r="AJ1857" s="80">
        <v>0.0</v>
      </c>
      <c r="AK1857" s="80">
        <v>0.0</v>
      </c>
      <c r="AL1857" s="80">
        <v>0.0</v>
      </c>
      <c r="AM1857" s="80">
        <v>0.0</v>
      </c>
      <c r="AN1857" s="80">
        <v>0.0</v>
      </c>
      <c r="AO1857" s="80">
        <v>0.0</v>
      </c>
      <c r="AP1857" s="80">
        <v>0.0</v>
      </c>
      <c r="AQ1857" s="80">
        <v>0.0</v>
      </c>
      <c r="AR1857" s="80">
        <v>0.0</v>
      </c>
      <c r="AS1857" s="80">
        <v>0.0</v>
      </c>
      <c r="AT1857" s="80">
        <v>0.0</v>
      </c>
      <c r="AU1857" s="80">
        <v>0.0</v>
      </c>
      <c r="AW1857" s="81">
        <v>18.0</v>
      </c>
      <c r="AX1857" s="81">
        <v>8.0</v>
      </c>
      <c r="AY1857" s="81">
        <v>10.0</v>
      </c>
      <c r="AZ1857" s="82">
        <v>0.0</v>
      </c>
      <c r="BA1857" s="82">
        <v>0.0</v>
      </c>
      <c r="BB1857" s="82">
        <v>0.0</v>
      </c>
      <c r="BC1857" s="82">
        <v>0.0</v>
      </c>
      <c r="BD1857" s="82">
        <v>0.0</v>
      </c>
      <c r="BE1857" s="82">
        <v>0.0</v>
      </c>
      <c r="BF1857" s="82">
        <v>0.0</v>
      </c>
      <c r="BG1857" s="82">
        <v>0.0</v>
      </c>
      <c r="BH1857" s="82">
        <v>0.0</v>
      </c>
      <c r="BI1857" s="82">
        <v>0.0</v>
      </c>
      <c r="BJ1857" s="82">
        <v>0.0</v>
      </c>
      <c r="BK1857" s="82">
        <v>0.0</v>
      </c>
      <c r="BL1857" s="82">
        <v>0.0</v>
      </c>
      <c r="BM1857" s="82">
        <v>0.0</v>
      </c>
      <c r="BN1857" s="82">
        <v>0.0</v>
      </c>
      <c r="BO1857" s="82">
        <v>0.0</v>
      </c>
      <c r="BP1857" s="82">
        <v>0.0</v>
      </c>
      <c r="BQ1857" s="82">
        <v>0.0</v>
      </c>
      <c r="BR1857" s="82">
        <v>0.0</v>
      </c>
      <c r="BS1857" s="82">
        <v>0.0</v>
      </c>
      <c r="BT1857" s="82">
        <v>0.0</v>
      </c>
      <c r="BU1857" s="82">
        <v>0.0</v>
      </c>
      <c r="BV1857" s="82">
        <v>0.0</v>
      </c>
      <c r="BW1857" s="82">
        <v>0.0</v>
      </c>
      <c r="BX1857" s="82">
        <v>0.0</v>
      </c>
      <c r="BY1857" s="82">
        <v>0.0</v>
      </c>
      <c r="BZ1857" s="82">
        <v>0.0</v>
      </c>
      <c r="CA1857" s="82">
        <v>0.0</v>
      </c>
      <c r="CB1857" s="82">
        <v>0.0</v>
      </c>
      <c r="CC1857" s="82">
        <v>0.0</v>
      </c>
      <c r="CD1857" s="82">
        <v>0.0</v>
      </c>
      <c r="CE1857" s="82">
        <v>0.0</v>
      </c>
      <c r="CF1857" s="82">
        <v>0.0</v>
      </c>
      <c r="CG1857" s="82">
        <v>0.0</v>
      </c>
      <c r="CH1857" s="82">
        <v>0.0</v>
      </c>
      <c r="CI1857" s="82">
        <v>0.0</v>
      </c>
      <c r="CJ1857" s="82">
        <v>0.0</v>
      </c>
      <c r="CK1857" s="82">
        <v>0.0</v>
      </c>
    </row>
    <row r="1858" ht="14.25" customHeight="1">
      <c r="E1858" s="2"/>
      <c r="G1858" s="81">
        <v>18.0</v>
      </c>
      <c r="H1858" s="81">
        <v>8.0</v>
      </c>
      <c r="I1858" s="81">
        <v>11.0</v>
      </c>
      <c r="J1858" s="80">
        <v>0.0</v>
      </c>
      <c r="K1858" s="80">
        <v>0.0</v>
      </c>
      <c r="L1858" s="80">
        <v>0.0</v>
      </c>
      <c r="M1858" s="80">
        <v>0.0</v>
      </c>
      <c r="N1858" s="80">
        <v>0.0</v>
      </c>
      <c r="O1858" s="80">
        <v>0.0</v>
      </c>
      <c r="P1858" s="80">
        <v>0.0</v>
      </c>
      <c r="Q1858" s="80">
        <v>0.0</v>
      </c>
      <c r="R1858" s="80">
        <v>0.0</v>
      </c>
      <c r="S1858" s="80">
        <v>0.0</v>
      </c>
      <c r="T1858" s="80">
        <v>0.0</v>
      </c>
      <c r="U1858" s="80">
        <v>0.0</v>
      </c>
      <c r="V1858" s="80">
        <v>0.0</v>
      </c>
      <c r="W1858" s="80">
        <v>0.0</v>
      </c>
      <c r="X1858" s="80">
        <v>0.0</v>
      </c>
      <c r="Y1858" s="80">
        <v>0.0</v>
      </c>
      <c r="Z1858" s="80">
        <v>0.0</v>
      </c>
      <c r="AA1858" s="80">
        <v>0.0</v>
      </c>
      <c r="AB1858" s="80">
        <v>0.0</v>
      </c>
      <c r="AC1858" s="80">
        <v>0.0</v>
      </c>
      <c r="AD1858" s="80">
        <v>0.0</v>
      </c>
      <c r="AE1858" s="80">
        <v>0.0</v>
      </c>
      <c r="AF1858" s="80">
        <v>0.0</v>
      </c>
      <c r="AG1858" s="80">
        <v>0.0</v>
      </c>
      <c r="AH1858" s="80">
        <v>0.0</v>
      </c>
      <c r="AI1858" s="80">
        <v>0.0</v>
      </c>
      <c r="AJ1858" s="80">
        <v>0.0</v>
      </c>
      <c r="AK1858" s="80">
        <v>0.0</v>
      </c>
      <c r="AL1858" s="80">
        <v>0.0</v>
      </c>
      <c r="AM1858" s="80">
        <v>0.0</v>
      </c>
      <c r="AN1858" s="80">
        <v>0.0</v>
      </c>
      <c r="AO1858" s="80">
        <v>0.0</v>
      </c>
      <c r="AP1858" s="80">
        <v>0.0</v>
      </c>
      <c r="AQ1858" s="80">
        <v>0.0</v>
      </c>
      <c r="AR1858" s="80">
        <v>0.0</v>
      </c>
      <c r="AS1858" s="80">
        <v>0.0</v>
      </c>
      <c r="AT1858" s="80">
        <v>0.0</v>
      </c>
      <c r="AU1858" s="80">
        <v>0.0</v>
      </c>
      <c r="AW1858" s="81">
        <v>18.0</v>
      </c>
      <c r="AX1858" s="81">
        <v>8.0</v>
      </c>
      <c r="AY1858" s="81">
        <v>11.0</v>
      </c>
      <c r="AZ1858" s="82">
        <v>0.0</v>
      </c>
      <c r="BA1858" s="82">
        <v>0.0</v>
      </c>
      <c r="BB1858" s="82">
        <v>0.0</v>
      </c>
      <c r="BC1858" s="82">
        <v>0.0</v>
      </c>
      <c r="BD1858" s="82">
        <v>0.0</v>
      </c>
      <c r="BE1858" s="82">
        <v>0.0</v>
      </c>
      <c r="BF1858" s="82">
        <v>0.0</v>
      </c>
      <c r="BG1858" s="82">
        <v>0.0</v>
      </c>
      <c r="BH1858" s="82">
        <v>0.0</v>
      </c>
      <c r="BI1858" s="82">
        <v>0.0</v>
      </c>
      <c r="BJ1858" s="82">
        <v>0.0</v>
      </c>
      <c r="BK1858" s="82">
        <v>0.0</v>
      </c>
      <c r="BL1858" s="82">
        <v>0.0</v>
      </c>
      <c r="BM1858" s="82">
        <v>0.0</v>
      </c>
      <c r="BN1858" s="82">
        <v>0.0</v>
      </c>
      <c r="BO1858" s="82">
        <v>0.0</v>
      </c>
      <c r="BP1858" s="82">
        <v>0.0</v>
      </c>
      <c r="BQ1858" s="82">
        <v>0.0</v>
      </c>
      <c r="BR1858" s="82">
        <v>0.0</v>
      </c>
      <c r="BS1858" s="82">
        <v>0.0</v>
      </c>
      <c r="BT1858" s="82">
        <v>0.0</v>
      </c>
      <c r="BU1858" s="82">
        <v>0.0</v>
      </c>
      <c r="BV1858" s="82">
        <v>0.0</v>
      </c>
      <c r="BW1858" s="82">
        <v>0.0</v>
      </c>
      <c r="BX1858" s="82">
        <v>0.0</v>
      </c>
      <c r="BY1858" s="82">
        <v>0.0</v>
      </c>
      <c r="BZ1858" s="82">
        <v>0.0</v>
      </c>
      <c r="CA1858" s="82">
        <v>0.0</v>
      </c>
      <c r="CB1858" s="82">
        <v>0.0</v>
      </c>
      <c r="CC1858" s="82">
        <v>0.0</v>
      </c>
      <c r="CD1858" s="82">
        <v>0.0</v>
      </c>
      <c r="CE1858" s="82">
        <v>0.0</v>
      </c>
      <c r="CF1858" s="82">
        <v>0.0</v>
      </c>
      <c r="CG1858" s="82">
        <v>0.0</v>
      </c>
      <c r="CH1858" s="82">
        <v>0.0</v>
      </c>
      <c r="CI1858" s="82">
        <v>0.0</v>
      </c>
      <c r="CJ1858" s="82">
        <v>0.0</v>
      </c>
      <c r="CK1858" s="82">
        <v>0.0</v>
      </c>
    </row>
    <row r="1859" ht="14.25" customHeight="1">
      <c r="E1859" s="2"/>
      <c r="G1859" s="81">
        <v>18.0</v>
      </c>
      <c r="H1859" s="81">
        <v>8.0</v>
      </c>
      <c r="I1859" s="81">
        <v>12.0</v>
      </c>
      <c r="J1859" s="80">
        <v>0.0</v>
      </c>
      <c r="K1859" s="80">
        <v>0.0</v>
      </c>
      <c r="L1859" s="80">
        <v>0.0</v>
      </c>
      <c r="M1859" s="80">
        <v>0.0</v>
      </c>
      <c r="N1859" s="80">
        <v>0.0</v>
      </c>
      <c r="O1859" s="80">
        <v>0.0</v>
      </c>
      <c r="P1859" s="80">
        <v>0.0</v>
      </c>
      <c r="Q1859" s="80">
        <v>0.0</v>
      </c>
      <c r="R1859" s="80">
        <v>0.0</v>
      </c>
      <c r="S1859" s="80">
        <v>0.0</v>
      </c>
      <c r="T1859" s="80">
        <v>0.0</v>
      </c>
      <c r="U1859" s="80">
        <v>0.0</v>
      </c>
      <c r="V1859" s="80">
        <v>0.0</v>
      </c>
      <c r="W1859" s="80">
        <v>0.0</v>
      </c>
      <c r="X1859" s="80">
        <v>0.0</v>
      </c>
      <c r="Y1859" s="80">
        <v>0.0</v>
      </c>
      <c r="Z1859" s="80">
        <v>0.0</v>
      </c>
      <c r="AA1859" s="80">
        <v>0.0</v>
      </c>
      <c r="AB1859" s="80">
        <v>0.0</v>
      </c>
      <c r="AC1859" s="80">
        <v>0.0</v>
      </c>
      <c r="AD1859" s="80">
        <v>0.0</v>
      </c>
      <c r="AE1859" s="80">
        <v>0.0</v>
      </c>
      <c r="AF1859" s="80">
        <v>0.0</v>
      </c>
      <c r="AG1859" s="80">
        <v>0.0</v>
      </c>
      <c r="AH1859" s="80">
        <v>0.0</v>
      </c>
      <c r="AI1859" s="80">
        <v>0.0</v>
      </c>
      <c r="AJ1859" s="80">
        <v>0.0</v>
      </c>
      <c r="AK1859" s="80">
        <v>0.0</v>
      </c>
      <c r="AL1859" s="80">
        <v>0.0</v>
      </c>
      <c r="AM1859" s="80">
        <v>0.0</v>
      </c>
      <c r="AN1859" s="80">
        <v>0.0</v>
      </c>
      <c r="AO1859" s="80">
        <v>0.0</v>
      </c>
      <c r="AP1859" s="80">
        <v>0.0</v>
      </c>
      <c r="AQ1859" s="80">
        <v>0.0</v>
      </c>
      <c r="AR1859" s="80">
        <v>0.0</v>
      </c>
      <c r="AS1859" s="80">
        <v>0.0</v>
      </c>
      <c r="AT1859" s="80">
        <v>0.0</v>
      </c>
      <c r="AU1859" s="80">
        <v>0.0</v>
      </c>
      <c r="AW1859" s="81">
        <v>18.0</v>
      </c>
      <c r="AX1859" s="81">
        <v>8.0</v>
      </c>
      <c r="AY1859" s="81">
        <v>12.0</v>
      </c>
      <c r="AZ1859" s="82">
        <v>0.0</v>
      </c>
      <c r="BA1859" s="82">
        <v>0.0</v>
      </c>
      <c r="BB1859" s="82">
        <v>0.0</v>
      </c>
      <c r="BC1859" s="82">
        <v>0.0</v>
      </c>
      <c r="BD1859" s="82">
        <v>0.0</v>
      </c>
      <c r="BE1859" s="82">
        <v>0.0</v>
      </c>
      <c r="BF1859" s="82">
        <v>0.0</v>
      </c>
      <c r="BG1859" s="82">
        <v>0.0</v>
      </c>
      <c r="BH1859" s="82">
        <v>0.0</v>
      </c>
      <c r="BI1859" s="82">
        <v>0.0</v>
      </c>
      <c r="BJ1859" s="82">
        <v>0.0</v>
      </c>
      <c r="BK1859" s="82">
        <v>0.0</v>
      </c>
      <c r="BL1859" s="82">
        <v>0.0</v>
      </c>
      <c r="BM1859" s="82">
        <v>0.0</v>
      </c>
      <c r="BN1859" s="82">
        <v>0.0</v>
      </c>
      <c r="BO1859" s="82">
        <v>0.0</v>
      </c>
      <c r="BP1859" s="82">
        <v>0.0</v>
      </c>
      <c r="BQ1859" s="82">
        <v>0.0</v>
      </c>
      <c r="BR1859" s="82">
        <v>0.0</v>
      </c>
      <c r="BS1859" s="82">
        <v>0.0</v>
      </c>
      <c r="BT1859" s="82">
        <v>0.0</v>
      </c>
      <c r="BU1859" s="82">
        <v>0.0</v>
      </c>
      <c r="BV1859" s="82">
        <v>0.0</v>
      </c>
      <c r="BW1859" s="82">
        <v>0.0</v>
      </c>
      <c r="BX1859" s="82">
        <v>0.0</v>
      </c>
      <c r="BY1859" s="82">
        <v>0.0</v>
      </c>
      <c r="BZ1859" s="82">
        <v>0.0</v>
      </c>
      <c r="CA1859" s="82">
        <v>0.0</v>
      </c>
      <c r="CB1859" s="82">
        <v>0.0</v>
      </c>
      <c r="CC1859" s="82">
        <v>0.0</v>
      </c>
      <c r="CD1859" s="82">
        <v>0.0</v>
      </c>
      <c r="CE1859" s="82">
        <v>0.0</v>
      </c>
      <c r="CF1859" s="82">
        <v>0.0</v>
      </c>
      <c r="CG1859" s="82">
        <v>0.0</v>
      </c>
      <c r="CH1859" s="82">
        <v>0.0</v>
      </c>
      <c r="CI1859" s="82">
        <v>0.0</v>
      </c>
      <c r="CJ1859" s="82">
        <v>0.0</v>
      </c>
      <c r="CK1859" s="82">
        <v>0.0</v>
      </c>
    </row>
    <row r="1860" ht="14.25" customHeight="1">
      <c r="E1860" s="2"/>
      <c r="G1860" s="81">
        <v>18.0</v>
      </c>
      <c r="H1860" s="81">
        <v>8.0</v>
      </c>
      <c r="I1860" s="81">
        <v>13.0</v>
      </c>
      <c r="J1860" s="80">
        <v>0.0</v>
      </c>
      <c r="K1860" s="80">
        <v>0.0</v>
      </c>
      <c r="L1860" s="80">
        <v>0.0</v>
      </c>
      <c r="M1860" s="80">
        <v>0.0</v>
      </c>
      <c r="N1860" s="80">
        <v>0.0</v>
      </c>
      <c r="O1860" s="80">
        <v>0.0</v>
      </c>
      <c r="P1860" s="80">
        <v>0.0</v>
      </c>
      <c r="Q1860" s="80">
        <v>0.0</v>
      </c>
      <c r="R1860" s="80">
        <v>0.0</v>
      </c>
      <c r="S1860" s="80">
        <v>0.0</v>
      </c>
      <c r="T1860" s="80">
        <v>0.0</v>
      </c>
      <c r="U1860" s="80">
        <v>0.0</v>
      </c>
      <c r="V1860" s="80">
        <v>0.0</v>
      </c>
      <c r="W1860" s="80">
        <v>0.0</v>
      </c>
      <c r="X1860" s="80">
        <v>0.0</v>
      </c>
      <c r="Y1860" s="80">
        <v>0.0</v>
      </c>
      <c r="Z1860" s="80">
        <v>0.0</v>
      </c>
      <c r="AA1860" s="80">
        <v>0.0</v>
      </c>
      <c r="AB1860" s="80">
        <v>0.0</v>
      </c>
      <c r="AC1860" s="80">
        <v>0.0</v>
      </c>
      <c r="AD1860" s="80">
        <v>0.0</v>
      </c>
      <c r="AE1860" s="80">
        <v>0.0</v>
      </c>
      <c r="AF1860" s="80">
        <v>0.0</v>
      </c>
      <c r="AG1860" s="80">
        <v>0.0</v>
      </c>
      <c r="AH1860" s="80">
        <v>0.0</v>
      </c>
      <c r="AI1860" s="80">
        <v>0.0</v>
      </c>
      <c r="AJ1860" s="80">
        <v>0.0</v>
      </c>
      <c r="AK1860" s="80">
        <v>0.0</v>
      </c>
      <c r="AL1860" s="80">
        <v>0.0</v>
      </c>
      <c r="AM1860" s="80">
        <v>0.0</v>
      </c>
      <c r="AN1860" s="80">
        <v>0.0</v>
      </c>
      <c r="AO1860" s="80">
        <v>0.0</v>
      </c>
      <c r="AP1860" s="80">
        <v>0.0</v>
      </c>
      <c r="AQ1860" s="80">
        <v>0.0</v>
      </c>
      <c r="AR1860" s="80">
        <v>0.0</v>
      </c>
      <c r="AS1860" s="80">
        <v>0.0</v>
      </c>
      <c r="AT1860" s="80">
        <v>0.0</v>
      </c>
      <c r="AU1860" s="80">
        <v>0.0</v>
      </c>
      <c r="AW1860" s="81">
        <v>18.0</v>
      </c>
      <c r="AX1860" s="81">
        <v>8.0</v>
      </c>
      <c r="AY1860" s="81">
        <v>13.0</v>
      </c>
      <c r="AZ1860" s="82">
        <v>0.0</v>
      </c>
      <c r="BA1860" s="82">
        <v>0.0</v>
      </c>
      <c r="BB1860" s="82">
        <v>0.0</v>
      </c>
      <c r="BC1860" s="82">
        <v>0.0</v>
      </c>
      <c r="BD1860" s="82">
        <v>0.0</v>
      </c>
      <c r="BE1860" s="82">
        <v>0.0</v>
      </c>
      <c r="BF1860" s="82">
        <v>0.0</v>
      </c>
      <c r="BG1860" s="82">
        <v>0.0</v>
      </c>
      <c r="BH1860" s="82">
        <v>0.0</v>
      </c>
      <c r="BI1860" s="82">
        <v>0.0</v>
      </c>
      <c r="BJ1860" s="82">
        <v>0.0</v>
      </c>
      <c r="BK1860" s="82">
        <v>0.0</v>
      </c>
      <c r="BL1860" s="82">
        <v>0.0</v>
      </c>
      <c r="BM1860" s="82">
        <v>0.0</v>
      </c>
      <c r="BN1860" s="82">
        <v>0.0</v>
      </c>
      <c r="BO1860" s="82">
        <v>0.0</v>
      </c>
      <c r="BP1860" s="82">
        <v>0.0</v>
      </c>
      <c r="BQ1860" s="82">
        <v>0.0</v>
      </c>
      <c r="BR1860" s="82">
        <v>0.0</v>
      </c>
      <c r="BS1860" s="82">
        <v>0.0</v>
      </c>
      <c r="BT1860" s="82">
        <v>0.0</v>
      </c>
      <c r="BU1860" s="82">
        <v>0.0</v>
      </c>
      <c r="BV1860" s="82">
        <v>0.0</v>
      </c>
      <c r="BW1860" s="82">
        <v>0.0</v>
      </c>
      <c r="BX1860" s="82">
        <v>0.24162</v>
      </c>
      <c r="BY1860" s="82">
        <v>28.56353</v>
      </c>
      <c r="BZ1860" s="82">
        <v>59.92974</v>
      </c>
      <c r="CA1860" s="82">
        <v>95.14104</v>
      </c>
      <c r="CB1860" s="82">
        <v>0.0</v>
      </c>
      <c r="CC1860" s="82">
        <v>4.87989</v>
      </c>
      <c r="CD1860" s="82">
        <v>50.91711</v>
      </c>
      <c r="CE1860" s="82">
        <v>62.63608</v>
      </c>
      <c r="CF1860" s="82">
        <v>72.10719</v>
      </c>
      <c r="CG1860" s="82">
        <v>78.81429</v>
      </c>
      <c r="CH1860" s="82">
        <v>81.96743</v>
      </c>
      <c r="CI1860" s="82">
        <v>80.6303</v>
      </c>
      <c r="CJ1860" s="82">
        <v>73.84931</v>
      </c>
      <c r="CK1860" s="82">
        <v>60.60965</v>
      </c>
    </row>
    <row r="1861" ht="14.25" customHeight="1">
      <c r="E1861" s="2"/>
      <c r="G1861" s="81">
        <v>18.0</v>
      </c>
      <c r="H1861" s="81">
        <v>8.0</v>
      </c>
      <c r="I1861" s="81">
        <v>14.0</v>
      </c>
      <c r="J1861" s="80">
        <v>0.0</v>
      </c>
      <c r="K1861" s="80">
        <v>0.0</v>
      </c>
      <c r="L1861" s="80">
        <v>0.0</v>
      </c>
      <c r="M1861" s="80">
        <v>0.0</v>
      </c>
      <c r="N1861" s="80">
        <v>0.0</v>
      </c>
      <c r="O1861" s="80">
        <v>0.0</v>
      </c>
      <c r="P1861" s="80">
        <v>0.0</v>
      </c>
      <c r="Q1861" s="80">
        <v>0.0</v>
      </c>
      <c r="R1861" s="80">
        <v>0.0</v>
      </c>
      <c r="S1861" s="80">
        <v>0.0</v>
      </c>
      <c r="T1861" s="80">
        <v>0.0</v>
      </c>
      <c r="U1861" s="80">
        <v>0.0</v>
      </c>
      <c r="V1861" s="80">
        <v>0.0</v>
      </c>
      <c r="W1861" s="80">
        <v>0.0</v>
      </c>
      <c r="X1861" s="80">
        <v>0.0</v>
      </c>
      <c r="Y1861" s="80">
        <v>0.0</v>
      </c>
      <c r="Z1861" s="80">
        <v>0.0</v>
      </c>
      <c r="AA1861" s="80">
        <v>0.0</v>
      </c>
      <c r="AB1861" s="80">
        <v>0.0</v>
      </c>
      <c r="AC1861" s="80">
        <v>0.0</v>
      </c>
      <c r="AD1861" s="80">
        <v>0.0</v>
      </c>
      <c r="AE1861" s="80">
        <v>0.0</v>
      </c>
      <c r="AF1861" s="80">
        <v>0.0</v>
      </c>
      <c r="AG1861" s="80">
        <v>0.0</v>
      </c>
      <c r="AH1861" s="80">
        <v>0.0</v>
      </c>
      <c r="AI1861" s="80">
        <v>0.0</v>
      </c>
      <c r="AJ1861" s="80">
        <v>0.0</v>
      </c>
      <c r="AK1861" s="80">
        <v>0.0</v>
      </c>
      <c r="AL1861" s="80">
        <v>0.0</v>
      </c>
      <c r="AM1861" s="80">
        <v>0.0</v>
      </c>
      <c r="AN1861" s="80">
        <v>0.0</v>
      </c>
      <c r="AO1861" s="80">
        <v>0.0</v>
      </c>
      <c r="AP1861" s="80">
        <v>0.0</v>
      </c>
      <c r="AQ1861" s="80">
        <v>0.0</v>
      </c>
      <c r="AR1861" s="80">
        <v>0.0</v>
      </c>
      <c r="AS1861" s="80">
        <v>0.0</v>
      </c>
      <c r="AT1861" s="80">
        <v>0.0</v>
      </c>
      <c r="AU1861" s="80">
        <v>0.0</v>
      </c>
      <c r="AW1861" s="81">
        <v>18.0</v>
      </c>
      <c r="AX1861" s="81">
        <v>8.0</v>
      </c>
      <c r="AY1861" s="81">
        <v>14.0</v>
      </c>
      <c r="AZ1861" s="82">
        <v>0.0</v>
      </c>
      <c r="BA1861" s="82">
        <v>0.0</v>
      </c>
      <c r="BB1861" s="82">
        <v>0.0</v>
      </c>
      <c r="BC1861" s="82">
        <v>0.0</v>
      </c>
      <c r="BD1861" s="82">
        <v>0.0</v>
      </c>
      <c r="BE1861" s="82">
        <v>0.0</v>
      </c>
      <c r="BF1861" s="82">
        <v>0.0</v>
      </c>
      <c r="BG1861" s="82">
        <v>0.0</v>
      </c>
      <c r="BH1861" s="82">
        <v>0.0</v>
      </c>
      <c r="BI1861" s="82">
        <v>0.0</v>
      </c>
      <c r="BJ1861" s="82">
        <v>0.0</v>
      </c>
      <c r="BK1861" s="82">
        <v>0.0</v>
      </c>
      <c r="BL1861" s="82">
        <v>0.0</v>
      </c>
      <c r="BM1861" s="82">
        <v>0.0</v>
      </c>
      <c r="BN1861" s="82">
        <v>0.0</v>
      </c>
      <c r="BO1861" s="82">
        <v>0.0</v>
      </c>
      <c r="BP1861" s="82">
        <v>0.0</v>
      </c>
      <c r="BQ1861" s="82">
        <v>0.0</v>
      </c>
      <c r="BR1861" s="82">
        <v>0.0</v>
      </c>
      <c r="BS1861" s="82">
        <v>0.0</v>
      </c>
      <c r="BT1861" s="82">
        <v>0.0</v>
      </c>
      <c r="BU1861" s="82">
        <v>0.0</v>
      </c>
      <c r="BV1861" s="82">
        <v>0.0</v>
      </c>
      <c r="BW1861" s="82">
        <v>0.0</v>
      </c>
      <c r="BX1861" s="82">
        <v>0.0</v>
      </c>
      <c r="BY1861" s="82">
        <v>24.19211</v>
      </c>
      <c r="BZ1861" s="82">
        <v>55.73667</v>
      </c>
      <c r="CA1861" s="82">
        <v>91.11246</v>
      </c>
      <c r="CB1861" s="82">
        <v>0.0</v>
      </c>
      <c r="CC1861" s="82">
        <v>0.20398</v>
      </c>
      <c r="CD1861" s="82">
        <v>46.46128</v>
      </c>
      <c r="CE1861" s="82">
        <v>58.18536</v>
      </c>
      <c r="CF1861" s="82">
        <v>67.63987</v>
      </c>
      <c r="CG1861" s="82">
        <v>74.30554</v>
      </c>
      <c r="CH1861" s="82">
        <v>77.38224</v>
      </c>
      <c r="CI1861" s="82">
        <v>75.92267</v>
      </c>
      <c r="CJ1861" s="82">
        <v>68.97811</v>
      </c>
      <c r="CK1861" s="82">
        <v>55.53287</v>
      </c>
    </row>
    <row r="1862" ht="14.25" customHeight="1">
      <c r="E1862" s="2"/>
      <c r="G1862" s="81">
        <v>18.0</v>
      </c>
      <c r="H1862" s="81">
        <v>8.0</v>
      </c>
      <c r="I1862" s="81">
        <v>15.0</v>
      </c>
      <c r="J1862" s="80">
        <v>0.0</v>
      </c>
      <c r="K1862" s="80">
        <v>0.0</v>
      </c>
      <c r="L1862" s="80">
        <v>0.0</v>
      </c>
      <c r="M1862" s="80">
        <v>0.0</v>
      </c>
      <c r="N1862" s="80">
        <v>0.0</v>
      </c>
      <c r="O1862" s="80">
        <v>0.0</v>
      </c>
      <c r="P1862" s="80">
        <v>0.0</v>
      </c>
      <c r="Q1862" s="80">
        <v>0.0</v>
      </c>
      <c r="R1862" s="80">
        <v>0.0</v>
      </c>
      <c r="S1862" s="80">
        <v>0.0</v>
      </c>
      <c r="T1862" s="80">
        <v>0.0</v>
      </c>
      <c r="U1862" s="80">
        <v>0.0</v>
      </c>
      <c r="V1862" s="80">
        <v>0.0</v>
      </c>
      <c r="W1862" s="80">
        <v>0.0</v>
      </c>
      <c r="X1862" s="80">
        <v>0.0</v>
      </c>
      <c r="Y1862" s="80">
        <v>0.0</v>
      </c>
      <c r="Z1862" s="80">
        <v>0.0</v>
      </c>
      <c r="AA1862" s="80">
        <v>0.0</v>
      </c>
      <c r="AB1862" s="80">
        <v>0.0</v>
      </c>
      <c r="AC1862" s="80">
        <v>0.0</v>
      </c>
      <c r="AD1862" s="80">
        <v>0.0</v>
      </c>
      <c r="AE1862" s="80">
        <v>0.0</v>
      </c>
      <c r="AF1862" s="80">
        <v>0.0</v>
      </c>
      <c r="AG1862" s="80">
        <v>0.0</v>
      </c>
      <c r="AH1862" s="80">
        <v>0.0</v>
      </c>
      <c r="AI1862" s="80">
        <v>0.0</v>
      </c>
      <c r="AJ1862" s="80">
        <v>0.0</v>
      </c>
      <c r="AK1862" s="80">
        <v>0.0</v>
      </c>
      <c r="AL1862" s="80">
        <v>0.0</v>
      </c>
      <c r="AM1862" s="80">
        <v>0.0</v>
      </c>
      <c r="AN1862" s="80">
        <v>0.0</v>
      </c>
      <c r="AO1862" s="80">
        <v>0.0</v>
      </c>
      <c r="AP1862" s="80">
        <v>0.0</v>
      </c>
      <c r="AQ1862" s="80">
        <v>0.0</v>
      </c>
      <c r="AR1862" s="80">
        <v>0.0</v>
      </c>
      <c r="AS1862" s="80">
        <v>0.0</v>
      </c>
      <c r="AT1862" s="80">
        <v>0.0</v>
      </c>
      <c r="AU1862" s="80">
        <v>0.0</v>
      </c>
      <c r="AW1862" s="81">
        <v>18.0</v>
      </c>
      <c r="AX1862" s="81">
        <v>8.0</v>
      </c>
      <c r="AY1862" s="81">
        <v>15.0</v>
      </c>
      <c r="AZ1862" s="82">
        <v>0.0</v>
      </c>
      <c r="BA1862" s="82">
        <v>0.0</v>
      </c>
      <c r="BB1862" s="82">
        <v>0.0</v>
      </c>
      <c r="BC1862" s="82">
        <v>0.0</v>
      </c>
      <c r="BD1862" s="82">
        <v>0.0</v>
      </c>
      <c r="BE1862" s="82">
        <v>0.0</v>
      </c>
      <c r="BF1862" s="82">
        <v>0.0</v>
      </c>
      <c r="BG1862" s="82">
        <v>0.0</v>
      </c>
      <c r="BH1862" s="82">
        <v>0.0</v>
      </c>
      <c r="BI1862" s="82">
        <v>0.0</v>
      </c>
      <c r="BJ1862" s="82">
        <v>0.0</v>
      </c>
      <c r="BK1862" s="82">
        <v>0.0</v>
      </c>
      <c r="BL1862" s="82">
        <v>0.0</v>
      </c>
      <c r="BM1862" s="82">
        <v>0.0</v>
      </c>
      <c r="BN1862" s="82">
        <v>0.0</v>
      </c>
      <c r="BO1862" s="82">
        <v>0.0</v>
      </c>
      <c r="BP1862" s="82">
        <v>0.0</v>
      </c>
      <c r="BQ1862" s="82">
        <v>0.0</v>
      </c>
      <c r="BR1862" s="82">
        <v>0.0</v>
      </c>
      <c r="BS1862" s="82">
        <v>0.0</v>
      </c>
      <c r="BT1862" s="82">
        <v>0.0</v>
      </c>
      <c r="BU1862" s="82">
        <v>0.0</v>
      </c>
      <c r="BV1862" s="82">
        <v>0.0</v>
      </c>
      <c r="BW1862" s="82">
        <v>0.0</v>
      </c>
      <c r="BX1862" s="82">
        <v>0.0</v>
      </c>
      <c r="BY1862" s="82">
        <v>19.79512</v>
      </c>
      <c r="BZ1862" s="82">
        <v>51.52059</v>
      </c>
      <c r="CA1862" s="82">
        <v>87.06352</v>
      </c>
      <c r="CB1862" s="82">
        <v>0.0</v>
      </c>
      <c r="CC1862" s="82">
        <v>0.0</v>
      </c>
      <c r="CD1862" s="82">
        <v>41.9805</v>
      </c>
      <c r="CE1862" s="82">
        <v>53.71029</v>
      </c>
      <c r="CF1862" s="82">
        <v>63.14859</v>
      </c>
      <c r="CG1862" s="82">
        <v>69.77292</v>
      </c>
      <c r="CH1862" s="82">
        <v>72.77294</v>
      </c>
      <c r="CI1862" s="82">
        <v>71.19019</v>
      </c>
      <c r="CJ1862" s="82">
        <v>64.08085</v>
      </c>
      <c r="CK1862" s="82">
        <v>50.42824</v>
      </c>
    </row>
    <row r="1863" ht="14.25" customHeight="1">
      <c r="E1863" s="2"/>
      <c r="G1863" s="81">
        <v>18.0</v>
      </c>
      <c r="H1863" s="81">
        <v>8.0</v>
      </c>
      <c r="I1863" s="81">
        <v>16.0</v>
      </c>
      <c r="J1863" s="80">
        <v>0.0</v>
      </c>
      <c r="K1863" s="80">
        <v>0.0</v>
      </c>
      <c r="L1863" s="80">
        <v>0.0</v>
      </c>
      <c r="M1863" s="80">
        <v>0.0</v>
      </c>
      <c r="N1863" s="80">
        <v>0.0</v>
      </c>
      <c r="O1863" s="80">
        <v>0.0</v>
      </c>
      <c r="P1863" s="80">
        <v>0.0</v>
      </c>
      <c r="Q1863" s="80">
        <v>0.0</v>
      </c>
      <c r="R1863" s="80">
        <v>0.0</v>
      </c>
      <c r="S1863" s="80">
        <v>0.0</v>
      </c>
      <c r="T1863" s="80">
        <v>0.0</v>
      </c>
      <c r="U1863" s="80">
        <v>0.0</v>
      </c>
      <c r="V1863" s="80">
        <v>0.0</v>
      </c>
      <c r="W1863" s="80">
        <v>0.0</v>
      </c>
      <c r="X1863" s="80">
        <v>0.0</v>
      </c>
      <c r="Y1863" s="80">
        <v>0.0</v>
      </c>
      <c r="Z1863" s="80">
        <v>0.0</v>
      </c>
      <c r="AA1863" s="80">
        <v>0.0</v>
      </c>
      <c r="AB1863" s="80">
        <v>0.0</v>
      </c>
      <c r="AC1863" s="80">
        <v>0.0</v>
      </c>
      <c r="AD1863" s="80">
        <v>0.0</v>
      </c>
      <c r="AE1863" s="80">
        <v>0.0</v>
      </c>
      <c r="AF1863" s="80">
        <v>0.0</v>
      </c>
      <c r="AG1863" s="80">
        <v>0.0</v>
      </c>
      <c r="AH1863" s="80">
        <v>0.0</v>
      </c>
      <c r="AI1863" s="80">
        <v>0.0</v>
      </c>
      <c r="AJ1863" s="80">
        <v>0.0</v>
      </c>
      <c r="AK1863" s="80">
        <v>0.0</v>
      </c>
      <c r="AL1863" s="80">
        <v>0.0</v>
      </c>
      <c r="AM1863" s="80">
        <v>0.0</v>
      </c>
      <c r="AN1863" s="80">
        <v>0.0</v>
      </c>
      <c r="AO1863" s="80">
        <v>0.0</v>
      </c>
      <c r="AP1863" s="80">
        <v>0.0</v>
      </c>
      <c r="AQ1863" s="80">
        <v>0.0</v>
      </c>
      <c r="AR1863" s="80">
        <v>0.0</v>
      </c>
      <c r="AS1863" s="80">
        <v>0.0</v>
      </c>
      <c r="AT1863" s="80">
        <v>0.0</v>
      </c>
      <c r="AU1863" s="80">
        <v>0.0</v>
      </c>
      <c r="AW1863" s="81">
        <v>18.0</v>
      </c>
      <c r="AX1863" s="81">
        <v>8.0</v>
      </c>
      <c r="AY1863" s="81">
        <v>16.0</v>
      </c>
      <c r="AZ1863" s="82">
        <v>0.0</v>
      </c>
      <c r="BA1863" s="82">
        <v>0.0</v>
      </c>
      <c r="BB1863" s="82">
        <v>0.0</v>
      </c>
      <c r="BC1863" s="82">
        <v>0.0</v>
      </c>
      <c r="BD1863" s="82">
        <v>0.0</v>
      </c>
      <c r="BE1863" s="82">
        <v>0.0</v>
      </c>
      <c r="BF1863" s="82">
        <v>0.0</v>
      </c>
      <c r="BG1863" s="82">
        <v>0.0</v>
      </c>
      <c r="BH1863" s="82">
        <v>0.0</v>
      </c>
      <c r="BI1863" s="82">
        <v>0.0</v>
      </c>
      <c r="BJ1863" s="82">
        <v>0.0</v>
      </c>
      <c r="BK1863" s="82">
        <v>0.0</v>
      </c>
      <c r="BL1863" s="82">
        <v>0.0</v>
      </c>
      <c r="BM1863" s="82">
        <v>0.0</v>
      </c>
      <c r="BN1863" s="82">
        <v>0.0</v>
      </c>
      <c r="BO1863" s="82">
        <v>0.0</v>
      </c>
      <c r="BP1863" s="82">
        <v>0.0</v>
      </c>
      <c r="BQ1863" s="82">
        <v>0.0</v>
      </c>
      <c r="BR1863" s="82">
        <v>0.0</v>
      </c>
      <c r="BS1863" s="82">
        <v>0.0</v>
      </c>
      <c r="BT1863" s="82">
        <v>0.0</v>
      </c>
      <c r="BU1863" s="82">
        <v>0.0</v>
      </c>
      <c r="BV1863" s="82">
        <v>0.0</v>
      </c>
      <c r="BW1863" s="82">
        <v>0.0</v>
      </c>
      <c r="BX1863" s="82">
        <v>0.0</v>
      </c>
      <c r="BY1863" s="82">
        <v>15.37198</v>
      </c>
      <c r="BZ1863" s="82">
        <v>47.28096</v>
      </c>
      <c r="CA1863" s="82">
        <v>82.99375</v>
      </c>
      <c r="CB1863" s="82">
        <v>0.0</v>
      </c>
      <c r="CC1863" s="82">
        <v>0.0</v>
      </c>
      <c r="CD1863" s="82">
        <v>37.47418</v>
      </c>
      <c r="CE1863" s="82">
        <v>49.21031</v>
      </c>
      <c r="CF1863" s="82">
        <v>58.63277</v>
      </c>
      <c r="CG1863" s="82">
        <v>65.21588</v>
      </c>
      <c r="CH1863" s="82">
        <v>68.13894</v>
      </c>
      <c r="CI1863" s="82">
        <v>66.43227</v>
      </c>
      <c r="CJ1863" s="82">
        <v>59.15689</v>
      </c>
      <c r="CK1863" s="82">
        <v>45.29513</v>
      </c>
    </row>
    <row r="1864" ht="14.25" customHeight="1">
      <c r="E1864" s="2"/>
      <c r="G1864" s="81">
        <v>18.0</v>
      </c>
      <c r="H1864" s="81">
        <v>8.0</v>
      </c>
      <c r="I1864" s="81">
        <v>17.0</v>
      </c>
      <c r="J1864" s="80">
        <v>0.0</v>
      </c>
      <c r="K1864" s="80">
        <v>0.0</v>
      </c>
      <c r="L1864" s="80">
        <v>0.0</v>
      </c>
      <c r="M1864" s="80">
        <v>0.0</v>
      </c>
      <c r="N1864" s="80">
        <v>0.0</v>
      </c>
      <c r="O1864" s="80">
        <v>0.0</v>
      </c>
      <c r="P1864" s="80">
        <v>0.0</v>
      </c>
      <c r="Q1864" s="80">
        <v>0.0</v>
      </c>
      <c r="R1864" s="80">
        <v>0.0</v>
      </c>
      <c r="S1864" s="80">
        <v>0.0</v>
      </c>
      <c r="T1864" s="80">
        <v>0.0</v>
      </c>
      <c r="U1864" s="80">
        <v>0.0</v>
      </c>
      <c r="V1864" s="80">
        <v>0.0</v>
      </c>
      <c r="W1864" s="80">
        <v>0.0</v>
      </c>
      <c r="X1864" s="80">
        <v>0.0</v>
      </c>
      <c r="Y1864" s="80">
        <v>0.0</v>
      </c>
      <c r="Z1864" s="80">
        <v>0.0</v>
      </c>
      <c r="AA1864" s="80">
        <v>0.0</v>
      </c>
      <c r="AB1864" s="80">
        <v>0.0</v>
      </c>
      <c r="AC1864" s="80">
        <v>0.0</v>
      </c>
      <c r="AD1864" s="80">
        <v>0.0</v>
      </c>
      <c r="AE1864" s="80">
        <v>0.0</v>
      </c>
      <c r="AF1864" s="80">
        <v>0.0</v>
      </c>
      <c r="AG1864" s="80">
        <v>0.0</v>
      </c>
      <c r="AH1864" s="80">
        <v>0.0</v>
      </c>
      <c r="AI1864" s="80">
        <v>0.0</v>
      </c>
      <c r="AJ1864" s="80">
        <v>0.0</v>
      </c>
      <c r="AK1864" s="80">
        <v>0.0</v>
      </c>
      <c r="AL1864" s="80">
        <v>0.0</v>
      </c>
      <c r="AM1864" s="80">
        <v>0.0</v>
      </c>
      <c r="AN1864" s="80">
        <v>0.0</v>
      </c>
      <c r="AO1864" s="80">
        <v>0.0</v>
      </c>
      <c r="AP1864" s="80">
        <v>0.0</v>
      </c>
      <c r="AQ1864" s="80">
        <v>0.0</v>
      </c>
      <c r="AR1864" s="80">
        <v>0.0</v>
      </c>
      <c r="AS1864" s="80">
        <v>0.0</v>
      </c>
      <c r="AT1864" s="80">
        <v>0.0</v>
      </c>
      <c r="AU1864" s="80">
        <v>0.0</v>
      </c>
      <c r="AW1864" s="81">
        <v>18.0</v>
      </c>
      <c r="AX1864" s="81">
        <v>8.0</v>
      </c>
      <c r="AY1864" s="81">
        <v>17.0</v>
      </c>
      <c r="AZ1864" s="82">
        <v>0.0</v>
      </c>
      <c r="BA1864" s="82">
        <v>0.0</v>
      </c>
      <c r="BB1864" s="82">
        <v>0.0</v>
      </c>
      <c r="BC1864" s="82">
        <v>0.0</v>
      </c>
      <c r="BD1864" s="82">
        <v>0.0</v>
      </c>
      <c r="BE1864" s="82">
        <v>0.0</v>
      </c>
      <c r="BF1864" s="82">
        <v>0.0</v>
      </c>
      <c r="BG1864" s="82">
        <v>0.0</v>
      </c>
      <c r="BH1864" s="82">
        <v>0.0</v>
      </c>
      <c r="BI1864" s="82">
        <v>0.0</v>
      </c>
      <c r="BJ1864" s="82">
        <v>0.0</v>
      </c>
      <c r="BK1864" s="82">
        <v>0.0</v>
      </c>
      <c r="BL1864" s="82">
        <v>0.0</v>
      </c>
      <c r="BM1864" s="82">
        <v>0.0</v>
      </c>
      <c r="BN1864" s="82">
        <v>0.0</v>
      </c>
      <c r="BO1864" s="82">
        <v>0.0</v>
      </c>
      <c r="BP1864" s="82">
        <v>0.0</v>
      </c>
      <c r="BQ1864" s="82">
        <v>0.0</v>
      </c>
      <c r="BR1864" s="82">
        <v>0.0</v>
      </c>
      <c r="BS1864" s="82">
        <v>0.0</v>
      </c>
      <c r="BT1864" s="82">
        <v>0.0</v>
      </c>
      <c r="BU1864" s="82">
        <v>0.0</v>
      </c>
      <c r="BV1864" s="82">
        <v>0.0</v>
      </c>
      <c r="BW1864" s="82">
        <v>0.0</v>
      </c>
      <c r="BX1864" s="82">
        <v>0.0</v>
      </c>
      <c r="BY1864" s="82">
        <v>10.92214</v>
      </c>
      <c r="BZ1864" s="82">
        <v>43.01724</v>
      </c>
      <c r="CA1864" s="82">
        <v>78.90261</v>
      </c>
      <c r="CB1864" s="82">
        <v>0.0</v>
      </c>
      <c r="CC1864" s="82">
        <v>0.0</v>
      </c>
      <c r="CD1864" s="82">
        <v>32.94176</v>
      </c>
      <c r="CE1864" s="82">
        <v>44.68484</v>
      </c>
      <c r="CF1864" s="82">
        <v>54.09184</v>
      </c>
      <c r="CG1864" s="82">
        <v>60.63383</v>
      </c>
      <c r="CH1864" s="82">
        <v>63.47966</v>
      </c>
      <c r="CI1864" s="82">
        <v>61.6483</v>
      </c>
      <c r="CJ1864" s="82">
        <v>54.20562</v>
      </c>
      <c r="CK1864" s="82">
        <v>40.13287</v>
      </c>
    </row>
    <row r="1865" ht="14.25" customHeight="1">
      <c r="E1865" s="2"/>
      <c r="G1865" s="81">
        <v>18.0</v>
      </c>
      <c r="H1865" s="81">
        <v>8.0</v>
      </c>
      <c r="I1865" s="81">
        <v>18.0</v>
      </c>
      <c r="J1865" s="80">
        <v>0.0</v>
      </c>
      <c r="K1865" s="80">
        <v>0.0</v>
      </c>
      <c r="L1865" s="80">
        <v>0.0</v>
      </c>
      <c r="M1865" s="80">
        <v>0.0</v>
      </c>
      <c r="N1865" s="80">
        <v>0.0</v>
      </c>
      <c r="O1865" s="80">
        <v>0.0</v>
      </c>
      <c r="P1865" s="80">
        <v>0.0</v>
      </c>
      <c r="Q1865" s="80">
        <v>0.0</v>
      </c>
      <c r="R1865" s="80">
        <v>0.0</v>
      </c>
      <c r="S1865" s="80">
        <v>0.0</v>
      </c>
      <c r="T1865" s="80">
        <v>0.0</v>
      </c>
      <c r="U1865" s="80">
        <v>0.0</v>
      </c>
      <c r="V1865" s="80">
        <v>0.0</v>
      </c>
      <c r="W1865" s="80">
        <v>0.0</v>
      </c>
      <c r="X1865" s="80">
        <v>0.0</v>
      </c>
      <c r="Y1865" s="80">
        <v>0.0</v>
      </c>
      <c r="Z1865" s="80">
        <v>0.0</v>
      </c>
      <c r="AA1865" s="80">
        <v>0.0</v>
      </c>
      <c r="AB1865" s="80">
        <v>0.0</v>
      </c>
      <c r="AC1865" s="80">
        <v>0.0</v>
      </c>
      <c r="AD1865" s="80">
        <v>0.0</v>
      </c>
      <c r="AE1865" s="80">
        <v>0.0</v>
      </c>
      <c r="AF1865" s="80">
        <v>0.0</v>
      </c>
      <c r="AG1865" s="80">
        <v>0.0</v>
      </c>
      <c r="AH1865" s="80">
        <v>0.0</v>
      </c>
      <c r="AI1865" s="80">
        <v>0.0</v>
      </c>
      <c r="AJ1865" s="80">
        <v>0.0</v>
      </c>
      <c r="AK1865" s="80">
        <v>0.0</v>
      </c>
      <c r="AL1865" s="80">
        <v>0.0</v>
      </c>
      <c r="AM1865" s="80">
        <v>0.0</v>
      </c>
      <c r="AN1865" s="80">
        <v>0.0</v>
      </c>
      <c r="AO1865" s="80">
        <v>0.0</v>
      </c>
      <c r="AP1865" s="80">
        <v>0.0</v>
      </c>
      <c r="AQ1865" s="80">
        <v>0.0</v>
      </c>
      <c r="AR1865" s="80">
        <v>0.0</v>
      </c>
      <c r="AS1865" s="80">
        <v>0.0</v>
      </c>
      <c r="AT1865" s="80">
        <v>0.0</v>
      </c>
      <c r="AU1865" s="80">
        <v>0.0</v>
      </c>
      <c r="AW1865" s="81">
        <v>18.0</v>
      </c>
      <c r="AX1865" s="81">
        <v>8.0</v>
      </c>
      <c r="AY1865" s="81">
        <v>18.0</v>
      </c>
      <c r="AZ1865" s="82">
        <v>0.0</v>
      </c>
      <c r="BA1865" s="82">
        <v>0.0</v>
      </c>
      <c r="BB1865" s="82">
        <v>0.0</v>
      </c>
      <c r="BC1865" s="82">
        <v>0.0</v>
      </c>
      <c r="BD1865" s="82">
        <v>0.0</v>
      </c>
      <c r="BE1865" s="82">
        <v>0.0</v>
      </c>
      <c r="BF1865" s="82">
        <v>0.0</v>
      </c>
      <c r="BG1865" s="82">
        <v>0.0</v>
      </c>
      <c r="BH1865" s="82">
        <v>0.0</v>
      </c>
      <c r="BI1865" s="82">
        <v>0.0</v>
      </c>
      <c r="BJ1865" s="82">
        <v>0.0</v>
      </c>
      <c r="BK1865" s="82">
        <v>0.0</v>
      </c>
      <c r="BL1865" s="82">
        <v>0.0</v>
      </c>
      <c r="BM1865" s="82">
        <v>0.0</v>
      </c>
      <c r="BN1865" s="82">
        <v>0.0</v>
      </c>
      <c r="BO1865" s="82">
        <v>0.0</v>
      </c>
      <c r="BP1865" s="82">
        <v>0.0</v>
      </c>
      <c r="BQ1865" s="82">
        <v>0.0</v>
      </c>
      <c r="BR1865" s="82">
        <v>0.0</v>
      </c>
      <c r="BS1865" s="82">
        <v>0.0</v>
      </c>
      <c r="BT1865" s="82">
        <v>0.0</v>
      </c>
      <c r="BU1865" s="82">
        <v>0.0</v>
      </c>
      <c r="BV1865" s="82">
        <v>0.0</v>
      </c>
      <c r="BW1865" s="82">
        <v>0.0</v>
      </c>
      <c r="BX1865" s="82">
        <v>0.0</v>
      </c>
      <c r="BY1865" s="82">
        <v>6.445</v>
      </c>
      <c r="BZ1865" s="82">
        <v>38.7289</v>
      </c>
      <c r="CA1865" s="82">
        <v>74.78961</v>
      </c>
      <c r="CB1865" s="82">
        <v>0.0</v>
      </c>
      <c r="CC1865" s="82">
        <v>0.0</v>
      </c>
      <c r="CD1865" s="82">
        <v>28.38266</v>
      </c>
      <c r="CE1865" s="82">
        <v>40.1333</v>
      </c>
      <c r="CF1865" s="82">
        <v>49.52524</v>
      </c>
      <c r="CG1865" s="82">
        <v>56.0262</v>
      </c>
      <c r="CH1865" s="82">
        <v>58.7945</v>
      </c>
      <c r="CI1865" s="82">
        <v>56.83768</v>
      </c>
      <c r="CJ1865" s="82">
        <v>49.22641</v>
      </c>
      <c r="CK1865" s="82">
        <v>34.94082</v>
      </c>
    </row>
    <row r="1866" ht="14.25" customHeight="1">
      <c r="E1866" s="2"/>
      <c r="G1866" s="81">
        <v>18.0</v>
      </c>
      <c r="H1866" s="81">
        <v>8.0</v>
      </c>
      <c r="I1866" s="81">
        <v>19.0</v>
      </c>
      <c r="J1866" s="80">
        <v>0.0</v>
      </c>
      <c r="K1866" s="80">
        <v>0.0</v>
      </c>
      <c r="L1866" s="80">
        <v>0.0</v>
      </c>
      <c r="M1866" s="80">
        <v>0.0</v>
      </c>
      <c r="N1866" s="80">
        <v>0.0</v>
      </c>
      <c r="O1866" s="80">
        <v>0.0</v>
      </c>
      <c r="P1866" s="80">
        <v>0.0</v>
      </c>
      <c r="Q1866" s="80">
        <v>0.0</v>
      </c>
      <c r="R1866" s="80">
        <v>0.0</v>
      </c>
      <c r="S1866" s="80">
        <v>0.0</v>
      </c>
      <c r="T1866" s="80">
        <v>0.0</v>
      </c>
      <c r="U1866" s="80">
        <v>0.0</v>
      </c>
      <c r="V1866" s="80">
        <v>0.0</v>
      </c>
      <c r="W1866" s="80">
        <v>0.0</v>
      </c>
      <c r="X1866" s="80">
        <v>0.0</v>
      </c>
      <c r="Y1866" s="80">
        <v>0.0</v>
      </c>
      <c r="Z1866" s="80">
        <v>0.0</v>
      </c>
      <c r="AA1866" s="80">
        <v>0.0</v>
      </c>
      <c r="AB1866" s="80">
        <v>0.0</v>
      </c>
      <c r="AC1866" s="80">
        <v>0.0</v>
      </c>
      <c r="AD1866" s="80">
        <v>0.0</v>
      </c>
      <c r="AE1866" s="80">
        <v>0.0</v>
      </c>
      <c r="AF1866" s="80">
        <v>0.0</v>
      </c>
      <c r="AG1866" s="80">
        <v>0.0</v>
      </c>
      <c r="AH1866" s="80">
        <v>0.0</v>
      </c>
      <c r="AI1866" s="80">
        <v>0.0</v>
      </c>
      <c r="AJ1866" s="80">
        <v>0.0</v>
      </c>
      <c r="AK1866" s="80">
        <v>0.0</v>
      </c>
      <c r="AL1866" s="80">
        <v>0.0</v>
      </c>
      <c r="AM1866" s="80">
        <v>0.0</v>
      </c>
      <c r="AN1866" s="80">
        <v>0.0</v>
      </c>
      <c r="AO1866" s="80">
        <v>0.0</v>
      </c>
      <c r="AP1866" s="80">
        <v>0.0</v>
      </c>
      <c r="AQ1866" s="80">
        <v>0.0</v>
      </c>
      <c r="AR1866" s="80">
        <v>0.0</v>
      </c>
      <c r="AS1866" s="80">
        <v>0.0</v>
      </c>
      <c r="AT1866" s="80">
        <v>0.0</v>
      </c>
      <c r="AU1866" s="80">
        <v>0.0</v>
      </c>
      <c r="AW1866" s="81">
        <v>18.0</v>
      </c>
      <c r="AX1866" s="81">
        <v>8.0</v>
      </c>
      <c r="AY1866" s="81">
        <v>19.0</v>
      </c>
      <c r="AZ1866" s="82">
        <v>0.0</v>
      </c>
      <c r="BA1866" s="82">
        <v>0.0</v>
      </c>
      <c r="BB1866" s="82">
        <v>0.0</v>
      </c>
      <c r="BC1866" s="82">
        <v>0.0</v>
      </c>
      <c r="BD1866" s="82">
        <v>0.0</v>
      </c>
      <c r="BE1866" s="82">
        <v>0.0</v>
      </c>
      <c r="BF1866" s="82">
        <v>0.0</v>
      </c>
      <c r="BG1866" s="82">
        <v>0.0</v>
      </c>
      <c r="BH1866" s="82">
        <v>0.0</v>
      </c>
      <c r="BI1866" s="82">
        <v>0.0</v>
      </c>
      <c r="BJ1866" s="82">
        <v>0.0</v>
      </c>
      <c r="BK1866" s="82">
        <v>0.0</v>
      </c>
      <c r="BL1866" s="82">
        <v>0.0</v>
      </c>
      <c r="BM1866" s="82">
        <v>0.0</v>
      </c>
      <c r="BN1866" s="82">
        <v>0.0</v>
      </c>
      <c r="BO1866" s="82">
        <v>0.0</v>
      </c>
      <c r="BP1866" s="82">
        <v>0.0</v>
      </c>
      <c r="BQ1866" s="82">
        <v>0.0</v>
      </c>
      <c r="BR1866" s="82">
        <v>0.0</v>
      </c>
      <c r="BS1866" s="82">
        <v>0.0</v>
      </c>
      <c r="BT1866" s="82">
        <v>0.0</v>
      </c>
      <c r="BU1866" s="82">
        <v>0.0</v>
      </c>
      <c r="BV1866" s="82">
        <v>0.0</v>
      </c>
      <c r="BW1866" s="82">
        <v>0.0</v>
      </c>
      <c r="BX1866" s="82">
        <v>0.0</v>
      </c>
      <c r="BY1866" s="82">
        <v>1.93999</v>
      </c>
      <c r="BZ1866" s="82">
        <v>34.41536</v>
      </c>
      <c r="CA1866" s="82">
        <v>70.65422</v>
      </c>
      <c r="CB1866" s="82">
        <v>0.0</v>
      </c>
      <c r="CC1866" s="82">
        <v>0.0</v>
      </c>
      <c r="CD1866" s="82">
        <v>23.79627</v>
      </c>
      <c r="CE1866" s="82">
        <v>35.55512</v>
      </c>
      <c r="CF1866" s="82">
        <v>44.93236</v>
      </c>
      <c r="CG1866" s="82">
        <v>51.39239</v>
      </c>
      <c r="CH1866" s="82">
        <v>54.08288</v>
      </c>
      <c r="CI1866" s="82">
        <v>51.9998</v>
      </c>
      <c r="CJ1866" s="82">
        <v>44.21862</v>
      </c>
      <c r="CK1866" s="82">
        <v>29.71829</v>
      </c>
    </row>
    <row r="1867" ht="14.25" customHeight="1">
      <c r="E1867" s="2"/>
      <c r="G1867" s="81">
        <v>18.0</v>
      </c>
      <c r="H1867" s="81">
        <v>8.0</v>
      </c>
      <c r="I1867" s="81">
        <v>20.0</v>
      </c>
      <c r="J1867" s="80">
        <v>0.0</v>
      </c>
      <c r="K1867" s="80">
        <v>0.0</v>
      </c>
      <c r="L1867" s="80">
        <v>0.0</v>
      </c>
      <c r="M1867" s="80">
        <v>0.0</v>
      </c>
      <c r="N1867" s="80">
        <v>0.0</v>
      </c>
      <c r="O1867" s="80">
        <v>0.0</v>
      </c>
      <c r="P1867" s="80">
        <v>0.0</v>
      </c>
      <c r="Q1867" s="80">
        <v>0.0</v>
      </c>
      <c r="R1867" s="80">
        <v>0.0</v>
      </c>
      <c r="S1867" s="80">
        <v>0.0</v>
      </c>
      <c r="T1867" s="80">
        <v>0.0</v>
      </c>
      <c r="U1867" s="80">
        <v>0.0</v>
      </c>
      <c r="V1867" s="80">
        <v>0.0</v>
      </c>
      <c r="W1867" s="80">
        <v>0.0</v>
      </c>
      <c r="X1867" s="80">
        <v>0.0</v>
      </c>
      <c r="Y1867" s="80">
        <v>0.0</v>
      </c>
      <c r="Z1867" s="80">
        <v>0.0</v>
      </c>
      <c r="AA1867" s="80">
        <v>0.0</v>
      </c>
      <c r="AB1867" s="80">
        <v>0.0</v>
      </c>
      <c r="AC1867" s="80">
        <v>0.0</v>
      </c>
      <c r="AD1867" s="80">
        <v>0.0</v>
      </c>
      <c r="AE1867" s="80">
        <v>0.0</v>
      </c>
      <c r="AF1867" s="80">
        <v>0.0</v>
      </c>
      <c r="AG1867" s="80">
        <v>0.0</v>
      </c>
      <c r="AH1867" s="80">
        <v>0.0</v>
      </c>
      <c r="AI1867" s="80">
        <v>0.0</v>
      </c>
      <c r="AJ1867" s="80">
        <v>0.0</v>
      </c>
      <c r="AK1867" s="80">
        <v>0.0</v>
      </c>
      <c r="AL1867" s="80">
        <v>0.0</v>
      </c>
      <c r="AM1867" s="80">
        <v>0.0</v>
      </c>
      <c r="AN1867" s="80">
        <v>0.0</v>
      </c>
      <c r="AO1867" s="80">
        <v>0.0</v>
      </c>
      <c r="AP1867" s="80">
        <v>0.0</v>
      </c>
      <c r="AQ1867" s="80">
        <v>0.0</v>
      </c>
      <c r="AR1867" s="80">
        <v>0.0</v>
      </c>
      <c r="AS1867" s="80">
        <v>0.0</v>
      </c>
      <c r="AT1867" s="80">
        <v>0.0</v>
      </c>
      <c r="AU1867" s="80">
        <v>0.0</v>
      </c>
      <c r="AW1867" s="81">
        <v>18.0</v>
      </c>
      <c r="AX1867" s="81">
        <v>8.0</v>
      </c>
      <c r="AY1867" s="81">
        <v>20.0</v>
      </c>
      <c r="AZ1867" s="82">
        <v>0.0</v>
      </c>
      <c r="BA1867" s="82">
        <v>0.0</v>
      </c>
      <c r="BB1867" s="82">
        <v>0.0</v>
      </c>
      <c r="BC1867" s="82">
        <v>0.0</v>
      </c>
      <c r="BD1867" s="82">
        <v>0.0</v>
      </c>
      <c r="BE1867" s="82">
        <v>0.0</v>
      </c>
      <c r="BF1867" s="82">
        <v>0.0</v>
      </c>
      <c r="BG1867" s="82">
        <v>0.0</v>
      </c>
      <c r="BH1867" s="82">
        <v>0.0</v>
      </c>
      <c r="BI1867" s="82">
        <v>0.0</v>
      </c>
      <c r="BJ1867" s="82">
        <v>0.0</v>
      </c>
      <c r="BK1867" s="82">
        <v>0.0</v>
      </c>
      <c r="BL1867" s="82">
        <v>0.0</v>
      </c>
      <c r="BM1867" s="82">
        <v>0.0</v>
      </c>
      <c r="BN1867" s="82">
        <v>0.0</v>
      </c>
      <c r="BO1867" s="82">
        <v>0.0</v>
      </c>
      <c r="BP1867" s="82">
        <v>0.0</v>
      </c>
      <c r="BQ1867" s="82">
        <v>0.0</v>
      </c>
      <c r="BR1867" s="82">
        <v>0.0</v>
      </c>
      <c r="BS1867" s="82">
        <v>0.0</v>
      </c>
      <c r="BT1867" s="82">
        <v>0.0</v>
      </c>
      <c r="BU1867" s="82">
        <v>0.0</v>
      </c>
      <c r="BV1867" s="82">
        <v>0.0</v>
      </c>
      <c r="BW1867" s="82">
        <v>0.0</v>
      </c>
      <c r="BX1867" s="82">
        <v>0.0</v>
      </c>
      <c r="BY1867" s="82">
        <v>0.0</v>
      </c>
      <c r="BZ1867" s="82">
        <v>30.07609</v>
      </c>
      <c r="CA1867" s="82">
        <v>66.49591</v>
      </c>
      <c r="CB1867" s="82">
        <v>0.0</v>
      </c>
      <c r="CC1867" s="82">
        <v>0.0</v>
      </c>
      <c r="CD1867" s="82">
        <v>19.18201</v>
      </c>
      <c r="CE1867" s="82">
        <v>30.94969</v>
      </c>
      <c r="CF1867" s="82">
        <v>40.31263</v>
      </c>
      <c r="CG1867" s="82">
        <v>46.73182</v>
      </c>
      <c r="CH1867" s="82">
        <v>49.34418</v>
      </c>
      <c r="CI1867" s="82">
        <v>47.13403</v>
      </c>
      <c r="CJ1867" s="82">
        <v>39.1816</v>
      </c>
      <c r="CK1867" s="82">
        <v>24.46461</v>
      </c>
    </row>
    <row r="1868" ht="14.25" customHeight="1">
      <c r="E1868" s="2"/>
      <c r="G1868" s="81">
        <v>18.0</v>
      </c>
      <c r="H1868" s="81">
        <v>8.0</v>
      </c>
      <c r="I1868" s="81">
        <v>21.0</v>
      </c>
      <c r="J1868" s="80">
        <v>0.0</v>
      </c>
      <c r="K1868" s="80">
        <v>0.0</v>
      </c>
      <c r="L1868" s="80">
        <v>0.0</v>
      </c>
      <c r="M1868" s="80">
        <v>0.0</v>
      </c>
      <c r="N1868" s="80">
        <v>0.0</v>
      </c>
      <c r="O1868" s="80">
        <v>0.0</v>
      </c>
      <c r="P1868" s="80">
        <v>0.0</v>
      </c>
      <c r="Q1868" s="80">
        <v>0.0</v>
      </c>
      <c r="R1868" s="80">
        <v>0.0</v>
      </c>
      <c r="S1868" s="80">
        <v>0.0</v>
      </c>
      <c r="T1868" s="80">
        <v>0.0</v>
      </c>
      <c r="U1868" s="80">
        <v>0.0</v>
      </c>
      <c r="V1868" s="80">
        <v>0.0</v>
      </c>
      <c r="W1868" s="80">
        <v>0.0</v>
      </c>
      <c r="X1868" s="80">
        <v>0.0</v>
      </c>
      <c r="Y1868" s="80">
        <v>0.0</v>
      </c>
      <c r="Z1868" s="80">
        <v>0.0</v>
      </c>
      <c r="AA1868" s="80">
        <v>0.0</v>
      </c>
      <c r="AB1868" s="80">
        <v>0.0</v>
      </c>
      <c r="AC1868" s="80">
        <v>0.0</v>
      </c>
      <c r="AD1868" s="80">
        <v>0.0</v>
      </c>
      <c r="AE1868" s="80">
        <v>0.0</v>
      </c>
      <c r="AF1868" s="80">
        <v>0.0</v>
      </c>
      <c r="AG1868" s="80">
        <v>0.0</v>
      </c>
      <c r="AH1868" s="80">
        <v>0.0</v>
      </c>
      <c r="AI1868" s="80">
        <v>0.0</v>
      </c>
      <c r="AJ1868" s="80">
        <v>0.0</v>
      </c>
      <c r="AK1868" s="80">
        <v>0.0</v>
      </c>
      <c r="AL1868" s="80">
        <v>0.0</v>
      </c>
      <c r="AM1868" s="80">
        <v>0.0</v>
      </c>
      <c r="AN1868" s="80">
        <v>0.0</v>
      </c>
      <c r="AO1868" s="80">
        <v>0.0</v>
      </c>
      <c r="AP1868" s="80">
        <v>0.0</v>
      </c>
      <c r="AQ1868" s="80">
        <v>0.0</v>
      </c>
      <c r="AR1868" s="80">
        <v>0.0</v>
      </c>
      <c r="AS1868" s="80">
        <v>0.0</v>
      </c>
      <c r="AT1868" s="80">
        <v>0.0</v>
      </c>
      <c r="AU1868" s="80">
        <v>0.0</v>
      </c>
      <c r="AW1868" s="81">
        <v>18.0</v>
      </c>
      <c r="AX1868" s="81">
        <v>8.0</v>
      </c>
      <c r="AY1868" s="81">
        <v>21.0</v>
      </c>
      <c r="AZ1868" s="82">
        <v>0.0</v>
      </c>
      <c r="BA1868" s="82">
        <v>0.0</v>
      </c>
      <c r="BB1868" s="82">
        <v>0.0</v>
      </c>
      <c r="BC1868" s="82">
        <v>0.0</v>
      </c>
      <c r="BD1868" s="82">
        <v>0.0</v>
      </c>
      <c r="BE1868" s="82">
        <v>0.0</v>
      </c>
      <c r="BF1868" s="82">
        <v>0.0</v>
      </c>
      <c r="BG1868" s="82">
        <v>0.0</v>
      </c>
      <c r="BH1868" s="82">
        <v>0.0</v>
      </c>
      <c r="BI1868" s="82">
        <v>0.0</v>
      </c>
      <c r="BJ1868" s="82">
        <v>0.0</v>
      </c>
      <c r="BK1868" s="82">
        <v>0.0</v>
      </c>
      <c r="BL1868" s="82">
        <v>0.0</v>
      </c>
      <c r="BM1868" s="82">
        <v>0.0</v>
      </c>
      <c r="BN1868" s="82">
        <v>0.0</v>
      </c>
      <c r="BO1868" s="82">
        <v>0.0</v>
      </c>
      <c r="BP1868" s="82">
        <v>0.0</v>
      </c>
      <c r="BQ1868" s="82">
        <v>0.0</v>
      </c>
      <c r="BR1868" s="82">
        <v>0.0</v>
      </c>
      <c r="BS1868" s="82">
        <v>0.0</v>
      </c>
      <c r="BT1868" s="82">
        <v>0.0</v>
      </c>
      <c r="BU1868" s="82">
        <v>0.0</v>
      </c>
      <c r="BV1868" s="82">
        <v>0.0</v>
      </c>
      <c r="BW1868" s="82">
        <v>0.0</v>
      </c>
      <c r="BX1868" s="82">
        <v>0.0</v>
      </c>
      <c r="BY1868" s="82">
        <v>0.0</v>
      </c>
      <c r="BZ1868" s="82">
        <v>25.7105</v>
      </c>
      <c r="CA1868" s="82">
        <v>62.31416</v>
      </c>
      <c r="CB1868" s="82">
        <v>0.0</v>
      </c>
      <c r="CC1868" s="82">
        <v>0.0</v>
      </c>
      <c r="CD1868" s="82">
        <v>14.53927</v>
      </c>
      <c r="CE1868" s="82">
        <v>26.31641</v>
      </c>
      <c r="CF1868" s="82">
        <v>35.66543</v>
      </c>
      <c r="CG1868" s="82">
        <v>42.04387</v>
      </c>
      <c r="CH1868" s="82">
        <v>44.5778</v>
      </c>
      <c r="CI1868" s="82">
        <v>42.23974</v>
      </c>
      <c r="CJ1868" s="82">
        <v>34.1147</v>
      </c>
      <c r="CK1868" s="82">
        <v>19.1791</v>
      </c>
    </row>
    <row r="1869" ht="14.25" customHeight="1">
      <c r="E1869" s="2"/>
      <c r="G1869" s="81">
        <v>18.0</v>
      </c>
      <c r="H1869" s="81">
        <v>8.0</v>
      </c>
      <c r="I1869" s="81">
        <v>22.0</v>
      </c>
      <c r="J1869" s="80">
        <v>0.0</v>
      </c>
      <c r="K1869" s="80">
        <v>0.0</v>
      </c>
      <c r="L1869" s="80">
        <v>0.0</v>
      </c>
      <c r="M1869" s="80">
        <v>0.0</v>
      </c>
      <c r="N1869" s="80">
        <v>0.0</v>
      </c>
      <c r="O1869" s="80">
        <v>0.0</v>
      </c>
      <c r="P1869" s="80">
        <v>0.0</v>
      </c>
      <c r="Q1869" s="80">
        <v>0.0</v>
      </c>
      <c r="R1869" s="80">
        <v>0.0</v>
      </c>
      <c r="S1869" s="80">
        <v>0.0</v>
      </c>
      <c r="T1869" s="80">
        <v>0.0</v>
      </c>
      <c r="U1869" s="80">
        <v>0.0</v>
      </c>
      <c r="V1869" s="80">
        <v>0.0</v>
      </c>
      <c r="W1869" s="80">
        <v>0.0</v>
      </c>
      <c r="X1869" s="80">
        <v>0.0</v>
      </c>
      <c r="Y1869" s="80">
        <v>0.0</v>
      </c>
      <c r="Z1869" s="80">
        <v>0.0</v>
      </c>
      <c r="AA1869" s="80">
        <v>0.0</v>
      </c>
      <c r="AB1869" s="80">
        <v>0.0</v>
      </c>
      <c r="AC1869" s="80">
        <v>0.0</v>
      </c>
      <c r="AD1869" s="80">
        <v>0.0</v>
      </c>
      <c r="AE1869" s="80">
        <v>0.0</v>
      </c>
      <c r="AF1869" s="80">
        <v>0.0</v>
      </c>
      <c r="AG1869" s="80">
        <v>0.0</v>
      </c>
      <c r="AH1869" s="80">
        <v>0.0</v>
      </c>
      <c r="AI1869" s="80">
        <v>0.0</v>
      </c>
      <c r="AJ1869" s="80">
        <v>19.38731</v>
      </c>
      <c r="AK1869" s="80">
        <v>55.69877</v>
      </c>
      <c r="AL1869" s="80">
        <v>0.0</v>
      </c>
      <c r="AM1869" s="80">
        <v>0.0</v>
      </c>
      <c r="AN1869" s="80">
        <v>5.61371</v>
      </c>
      <c r="AO1869" s="80">
        <v>16.63326</v>
      </c>
      <c r="AP1869" s="80">
        <v>25.12815</v>
      </c>
      <c r="AQ1869" s="80">
        <v>30.54943</v>
      </c>
      <c r="AR1869" s="80">
        <v>32.02568</v>
      </c>
      <c r="AS1869" s="80">
        <v>28.53145</v>
      </c>
      <c r="AT1869" s="80">
        <v>19.13597</v>
      </c>
      <c r="AU1869" s="80">
        <v>2.79547</v>
      </c>
      <c r="AW1869" s="81">
        <v>18.0</v>
      </c>
      <c r="AX1869" s="81">
        <v>8.0</v>
      </c>
      <c r="AY1869" s="81">
        <v>22.0</v>
      </c>
      <c r="AZ1869" s="82">
        <v>0.0</v>
      </c>
      <c r="BA1869" s="82">
        <v>0.0</v>
      </c>
      <c r="BB1869" s="82">
        <v>0.0</v>
      </c>
      <c r="BC1869" s="82">
        <v>0.0</v>
      </c>
      <c r="BD1869" s="82">
        <v>0.0</v>
      </c>
      <c r="BE1869" s="82">
        <v>0.0</v>
      </c>
      <c r="BF1869" s="82">
        <v>0.0</v>
      </c>
      <c r="BG1869" s="82">
        <v>0.0</v>
      </c>
      <c r="BH1869" s="82">
        <v>0.0</v>
      </c>
      <c r="BI1869" s="82">
        <v>0.0</v>
      </c>
      <c r="BJ1869" s="82">
        <v>0.0</v>
      </c>
      <c r="BK1869" s="82">
        <v>0.0</v>
      </c>
      <c r="BL1869" s="82">
        <v>0.0</v>
      </c>
      <c r="BM1869" s="82">
        <v>0.0</v>
      </c>
      <c r="BN1869" s="82">
        <v>0.0</v>
      </c>
      <c r="BO1869" s="82">
        <v>0.0</v>
      </c>
      <c r="BP1869" s="82">
        <v>0.0</v>
      </c>
      <c r="BQ1869" s="82">
        <v>0.0</v>
      </c>
      <c r="BR1869" s="82">
        <v>0.0</v>
      </c>
      <c r="BS1869" s="82">
        <v>0.0</v>
      </c>
      <c r="BT1869" s="82">
        <v>0.0</v>
      </c>
      <c r="BU1869" s="82">
        <v>0.0</v>
      </c>
      <c r="BV1869" s="82">
        <v>0.0</v>
      </c>
      <c r="BW1869" s="82">
        <v>0.0</v>
      </c>
      <c r="BX1869" s="82">
        <v>0.0</v>
      </c>
      <c r="BY1869" s="82">
        <v>0.0</v>
      </c>
      <c r="BZ1869" s="82">
        <v>21.31803</v>
      </c>
      <c r="CA1869" s="82">
        <v>58.10842</v>
      </c>
      <c r="CB1869" s="82">
        <v>0.0</v>
      </c>
      <c r="CC1869" s="82">
        <v>0.0</v>
      </c>
      <c r="CD1869" s="82">
        <v>9.86743</v>
      </c>
      <c r="CE1869" s="82">
        <v>21.65469</v>
      </c>
      <c r="CF1869" s="82">
        <v>30.99017</v>
      </c>
      <c r="CG1869" s="82">
        <v>37.32794</v>
      </c>
      <c r="CH1869" s="82">
        <v>39.78311</v>
      </c>
      <c r="CI1869" s="82">
        <v>37.3163</v>
      </c>
      <c r="CJ1869" s="82">
        <v>29.01727</v>
      </c>
      <c r="CK1869" s="82">
        <v>13.86106</v>
      </c>
    </row>
    <row r="1870" ht="14.25" customHeight="1">
      <c r="E1870" s="2"/>
      <c r="G1870" s="81">
        <v>18.0</v>
      </c>
      <c r="H1870" s="81">
        <v>8.0</v>
      </c>
      <c r="I1870" s="81">
        <v>23.0</v>
      </c>
      <c r="J1870" s="80">
        <v>0.0</v>
      </c>
      <c r="K1870" s="80">
        <v>0.0</v>
      </c>
      <c r="L1870" s="80">
        <v>0.0</v>
      </c>
      <c r="M1870" s="80">
        <v>0.0</v>
      </c>
      <c r="N1870" s="80">
        <v>0.0</v>
      </c>
      <c r="O1870" s="80">
        <v>0.0</v>
      </c>
      <c r="P1870" s="80">
        <v>0.0</v>
      </c>
      <c r="Q1870" s="80">
        <v>0.0</v>
      </c>
      <c r="R1870" s="80">
        <v>0.0</v>
      </c>
      <c r="S1870" s="80">
        <v>0.0</v>
      </c>
      <c r="T1870" s="80">
        <v>0.0</v>
      </c>
      <c r="U1870" s="80">
        <v>0.0</v>
      </c>
      <c r="V1870" s="80">
        <v>0.0</v>
      </c>
      <c r="W1870" s="80">
        <v>0.0</v>
      </c>
      <c r="X1870" s="80">
        <v>0.0</v>
      </c>
      <c r="Y1870" s="80">
        <v>0.0</v>
      </c>
      <c r="Z1870" s="80">
        <v>0.0</v>
      </c>
      <c r="AA1870" s="80">
        <v>0.0</v>
      </c>
      <c r="AB1870" s="80">
        <v>0.0</v>
      </c>
      <c r="AC1870" s="80">
        <v>0.0</v>
      </c>
      <c r="AD1870" s="80">
        <v>0.0</v>
      </c>
      <c r="AE1870" s="80">
        <v>0.0</v>
      </c>
      <c r="AF1870" s="80">
        <v>0.0</v>
      </c>
      <c r="AG1870" s="80">
        <v>0.0</v>
      </c>
      <c r="AH1870" s="80">
        <v>18.26012</v>
      </c>
      <c r="AI1870" s="80">
        <v>48.7926</v>
      </c>
      <c r="AJ1870" s="80">
        <v>81.82043</v>
      </c>
      <c r="AK1870" s="80">
        <v>118.30659</v>
      </c>
      <c r="AL1870" s="80">
        <v>0.0</v>
      </c>
      <c r="AM1870" s="80">
        <v>19.05241</v>
      </c>
      <c r="AN1870" s="80">
        <v>67.67498</v>
      </c>
      <c r="AO1870" s="80">
        <v>78.67368</v>
      </c>
      <c r="AP1870" s="80">
        <v>87.12068</v>
      </c>
      <c r="AQ1870" s="80">
        <v>92.46279</v>
      </c>
      <c r="AR1870" s="80">
        <v>93.81672</v>
      </c>
      <c r="AS1870" s="80">
        <v>90.14286</v>
      </c>
      <c r="AT1870" s="80">
        <v>80.5155</v>
      </c>
      <c r="AU1870" s="80">
        <v>63.89288</v>
      </c>
      <c r="AW1870" s="81">
        <v>18.0</v>
      </c>
      <c r="AX1870" s="81">
        <v>8.0</v>
      </c>
      <c r="AY1870" s="81">
        <v>23.0</v>
      </c>
      <c r="AZ1870" s="82">
        <v>0.0</v>
      </c>
      <c r="BA1870" s="82">
        <v>0.0</v>
      </c>
      <c r="BB1870" s="82">
        <v>0.0</v>
      </c>
      <c r="BC1870" s="82">
        <v>0.0</v>
      </c>
      <c r="BD1870" s="82">
        <v>0.0</v>
      </c>
      <c r="BE1870" s="82">
        <v>0.0</v>
      </c>
      <c r="BF1870" s="82">
        <v>0.0</v>
      </c>
      <c r="BG1870" s="82">
        <v>0.0</v>
      </c>
      <c r="BH1870" s="82">
        <v>0.0</v>
      </c>
      <c r="BI1870" s="82">
        <v>0.0</v>
      </c>
      <c r="BJ1870" s="82">
        <v>0.0</v>
      </c>
      <c r="BK1870" s="82">
        <v>0.0</v>
      </c>
      <c r="BL1870" s="82">
        <v>0.0</v>
      </c>
      <c r="BM1870" s="82">
        <v>0.0</v>
      </c>
      <c r="BN1870" s="82">
        <v>0.0</v>
      </c>
      <c r="BO1870" s="82">
        <v>0.0</v>
      </c>
      <c r="BP1870" s="82">
        <v>0.0</v>
      </c>
      <c r="BQ1870" s="82">
        <v>0.0</v>
      </c>
      <c r="BR1870" s="82">
        <v>0.0</v>
      </c>
      <c r="BS1870" s="82">
        <v>0.0</v>
      </c>
      <c r="BT1870" s="82">
        <v>0.0</v>
      </c>
      <c r="BU1870" s="82">
        <v>0.0</v>
      </c>
      <c r="BV1870" s="82">
        <v>0.0</v>
      </c>
      <c r="BW1870" s="82">
        <v>0.0</v>
      </c>
      <c r="BX1870" s="82">
        <v>0.0</v>
      </c>
      <c r="BY1870" s="82">
        <v>0.0</v>
      </c>
      <c r="BZ1870" s="82">
        <v>16.89809</v>
      </c>
      <c r="CA1870" s="82">
        <v>53.87815</v>
      </c>
      <c r="CB1870" s="82">
        <v>0.0</v>
      </c>
      <c r="CC1870" s="82">
        <v>0.0</v>
      </c>
      <c r="CD1870" s="82">
        <v>5.16588</v>
      </c>
      <c r="CE1870" s="82">
        <v>16.96389</v>
      </c>
      <c r="CF1870" s="82">
        <v>26.28623</v>
      </c>
      <c r="CG1870" s="82">
        <v>32.58341</v>
      </c>
      <c r="CH1870" s="82">
        <v>34.95949</v>
      </c>
      <c r="CI1870" s="82">
        <v>32.36306</v>
      </c>
      <c r="CJ1870" s="82">
        <v>23.88862</v>
      </c>
      <c r="CK1870" s="82">
        <v>8.50979</v>
      </c>
    </row>
    <row r="1871" ht="14.25" customHeight="1">
      <c r="E1871" s="2"/>
      <c r="G1871" s="81">
        <v>18.0</v>
      </c>
      <c r="H1871" s="81">
        <v>8.0</v>
      </c>
      <c r="I1871" s="81">
        <v>24.0</v>
      </c>
      <c r="J1871" s="80">
        <v>0.0</v>
      </c>
      <c r="K1871" s="80">
        <v>0.0</v>
      </c>
      <c r="L1871" s="80">
        <v>0.0</v>
      </c>
      <c r="M1871" s="80">
        <v>0.0</v>
      </c>
      <c r="N1871" s="80">
        <v>0.0</v>
      </c>
      <c r="O1871" s="80">
        <v>0.0</v>
      </c>
      <c r="P1871" s="80">
        <v>0.0</v>
      </c>
      <c r="Q1871" s="80">
        <v>0.0</v>
      </c>
      <c r="R1871" s="80">
        <v>0.0</v>
      </c>
      <c r="S1871" s="80">
        <v>0.0</v>
      </c>
      <c r="T1871" s="80">
        <v>0.0</v>
      </c>
      <c r="U1871" s="80">
        <v>0.0</v>
      </c>
      <c r="V1871" s="80">
        <v>0.0</v>
      </c>
      <c r="W1871" s="80">
        <v>0.0</v>
      </c>
      <c r="X1871" s="80">
        <v>0.0</v>
      </c>
      <c r="Y1871" s="80">
        <v>0.0</v>
      </c>
      <c r="Z1871" s="80">
        <v>0.0</v>
      </c>
      <c r="AA1871" s="80">
        <v>0.0</v>
      </c>
      <c r="AB1871" s="80">
        <v>0.0</v>
      </c>
      <c r="AC1871" s="80">
        <v>0.0</v>
      </c>
      <c r="AD1871" s="80">
        <v>0.0</v>
      </c>
      <c r="AE1871" s="80">
        <v>1.99255</v>
      </c>
      <c r="AF1871" s="80">
        <v>26.3942</v>
      </c>
      <c r="AG1871" s="80">
        <v>52.87049</v>
      </c>
      <c r="AH1871" s="80">
        <v>80.7092</v>
      </c>
      <c r="AI1871" s="80">
        <v>111.40216</v>
      </c>
      <c r="AJ1871" s="80">
        <v>144.62745</v>
      </c>
      <c r="AK1871" s="80">
        <v>181.28798</v>
      </c>
      <c r="AL1871" s="80">
        <v>36.62842</v>
      </c>
      <c r="AM1871" s="80">
        <v>81.23905</v>
      </c>
      <c r="AN1871" s="80">
        <v>130.09417</v>
      </c>
      <c r="AO1871" s="80">
        <v>141.06831</v>
      </c>
      <c r="AP1871" s="80">
        <v>149.46289</v>
      </c>
      <c r="AQ1871" s="80">
        <v>154.72047</v>
      </c>
      <c r="AR1871" s="80">
        <v>155.94545</v>
      </c>
      <c r="AS1871" s="80">
        <v>152.08359</v>
      </c>
      <c r="AT1871" s="80">
        <v>142.21489</v>
      </c>
      <c r="AU1871" s="80">
        <v>125.29992</v>
      </c>
      <c r="AW1871" s="81">
        <v>18.0</v>
      </c>
      <c r="AX1871" s="81">
        <v>8.0</v>
      </c>
      <c r="AY1871" s="81">
        <v>24.0</v>
      </c>
      <c r="AZ1871" s="82">
        <v>0.0</v>
      </c>
      <c r="BA1871" s="82">
        <v>0.0</v>
      </c>
      <c r="BB1871" s="82">
        <v>0.0</v>
      </c>
      <c r="BC1871" s="82">
        <v>0.0</v>
      </c>
      <c r="BD1871" s="82">
        <v>0.0</v>
      </c>
      <c r="BE1871" s="82">
        <v>0.0</v>
      </c>
      <c r="BF1871" s="82">
        <v>0.0</v>
      </c>
      <c r="BG1871" s="82">
        <v>0.0</v>
      </c>
      <c r="BH1871" s="82">
        <v>0.0</v>
      </c>
      <c r="BI1871" s="82">
        <v>0.0</v>
      </c>
      <c r="BJ1871" s="82">
        <v>0.0</v>
      </c>
      <c r="BK1871" s="82">
        <v>0.0</v>
      </c>
      <c r="BL1871" s="82">
        <v>0.0</v>
      </c>
      <c r="BM1871" s="82">
        <v>0.0</v>
      </c>
      <c r="BN1871" s="82">
        <v>0.0</v>
      </c>
      <c r="BO1871" s="82">
        <v>0.0</v>
      </c>
      <c r="BP1871" s="82">
        <v>0.0</v>
      </c>
      <c r="BQ1871" s="82">
        <v>0.0</v>
      </c>
      <c r="BR1871" s="82">
        <v>0.0</v>
      </c>
      <c r="BS1871" s="82">
        <v>0.0</v>
      </c>
      <c r="BT1871" s="82">
        <v>0.0</v>
      </c>
      <c r="BU1871" s="82">
        <v>0.0</v>
      </c>
      <c r="BV1871" s="82">
        <v>0.0</v>
      </c>
      <c r="BW1871" s="82">
        <v>0.0</v>
      </c>
      <c r="BX1871" s="82">
        <v>0.0</v>
      </c>
      <c r="BY1871" s="82">
        <v>0.0</v>
      </c>
      <c r="BZ1871" s="82">
        <v>12.45011</v>
      </c>
      <c r="CA1871" s="82">
        <v>49.62281</v>
      </c>
      <c r="CB1871" s="82">
        <v>0.0</v>
      </c>
      <c r="CC1871" s="82">
        <v>0.0</v>
      </c>
      <c r="CD1871" s="82">
        <v>0.43399</v>
      </c>
      <c r="CE1871" s="82">
        <v>12.24341</v>
      </c>
      <c r="CF1871" s="82">
        <v>21.55299</v>
      </c>
      <c r="CG1871" s="82">
        <v>27.80966</v>
      </c>
      <c r="CH1871" s="82">
        <v>30.10631</v>
      </c>
      <c r="CI1871" s="82">
        <v>27.37938</v>
      </c>
      <c r="CJ1871" s="82">
        <v>18.72808</v>
      </c>
      <c r="CK1871" s="82">
        <v>3.12457</v>
      </c>
    </row>
    <row r="1872" ht="14.25" customHeight="1">
      <c r="E1872" s="2"/>
      <c r="G1872" s="81">
        <v>18.0</v>
      </c>
      <c r="H1872" s="81">
        <v>8.0</v>
      </c>
      <c r="I1872" s="81">
        <v>25.0</v>
      </c>
      <c r="J1872" s="80">
        <v>0.0</v>
      </c>
      <c r="K1872" s="80">
        <v>0.0</v>
      </c>
      <c r="L1872" s="80">
        <v>0.0</v>
      </c>
      <c r="M1872" s="80">
        <v>0.0</v>
      </c>
      <c r="N1872" s="80">
        <v>0.0</v>
      </c>
      <c r="O1872" s="80">
        <v>0.0</v>
      </c>
      <c r="P1872" s="80">
        <v>0.0</v>
      </c>
      <c r="Q1872" s="80">
        <v>0.0</v>
      </c>
      <c r="R1872" s="80">
        <v>0.0</v>
      </c>
      <c r="S1872" s="80">
        <v>0.0</v>
      </c>
      <c r="T1872" s="80">
        <v>0.0</v>
      </c>
      <c r="U1872" s="80">
        <v>0.0</v>
      </c>
      <c r="V1872" s="80">
        <v>0.0</v>
      </c>
      <c r="W1872" s="80">
        <v>0.0</v>
      </c>
      <c r="X1872" s="80">
        <v>0.0</v>
      </c>
      <c r="Y1872" s="80">
        <v>0.0</v>
      </c>
      <c r="Z1872" s="80">
        <v>0.0</v>
      </c>
      <c r="AA1872" s="80">
        <v>0.0</v>
      </c>
      <c r="AB1872" s="80">
        <v>1.29431</v>
      </c>
      <c r="AC1872" s="80">
        <v>20.65777</v>
      </c>
      <c r="AD1872" s="80">
        <v>41.66349</v>
      </c>
      <c r="AE1872" s="80">
        <v>64.47811</v>
      </c>
      <c r="AF1872" s="80">
        <v>88.9813</v>
      </c>
      <c r="AG1872" s="80">
        <v>115.50552</v>
      </c>
      <c r="AH1872" s="80">
        <v>143.47363</v>
      </c>
      <c r="AI1872" s="80">
        <v>174.31861</v>
      </c>
      <c r="AJ1872" s="80">
        <v>207.69351</v>
      </c>
      <c r="AK1872" s="80">
        <v>244.51878</v>
      </c>
      <c r="AL1872" s="80">
        <v>98.8749</v>
      </c>
      <c r="AM1872" s="80">
        <v>143.67852</v>
      </c>
      <c r="AN1872" s="80">
        <v>192.74453</v>
      </c>
      <c r="AO1872" s="80">
        <v>203.6784</v>
      </c>
      <c r="AP1872" s="80">
        <v>212.00494</v>
      </c>
      <c r="AQ1872" s="80">
        <v>217.15703</v>
      </c>
      <c r="AR1872" s="80">
        <v>218.22662</v>
      </c>
      <c r="AS1872" s="80">
        <v>214.16134</v>
      </c>
      <c r="AT1872" s="80">
        <v>204.04232</v>
      </c>
      <c r="AU1872" s="80">
        <v>186.82755</v>
      </c>
      <c r="AW1872" s="81">
        <v>18.0</v>
      </c>
      <c r="AX1872" s="81">
        <v>8.0</v>
      </c>
      <c r="AY1872" s="81">
        <v>25.0</v>
      </c>
      <c r="AZ1872" s="82">
        <v>450.1188</v>
      </c>
      <c r="BA1872" s="82">
        <v>451.464</v>
      </c>
      <c r="BB1872" s="82">
        <v>453.24371</v>
      </c>
      <c r="BC1872" s="82">
        <v>455.49617</v>
      </c>
      <c r="BD1872" s="82">
        <v>458.39774</v>
      </c>
      <c r="BE1872" s="82">
        <v>461.96853</v>
      </c>
      <c r="BF1872" s="82">
        <v>466.38855</v>
      </c>
      <c r="BG1872" s="82">
        <v>471.57439</v>
      </c>
      <c r="BH1872" s="82">
        <v>478.41291</v>
      </c>
      <c r="BI1872" s="82">
        <v>485.90129</v>
      </c>
      <c r="BJ1872" s="82">
        <v>494.07401</v>
      </c>
      <c r="BK1872" s="82">
        <v>503.29791</v>
      </c>
      <c r="BL1872" s="82">
        <v>513.65726</v>
      </c>
      <c r="BM1872" s="82">
        <v>525.09076</v>
      </c>
      <c r="BN1872" s="82">
        <v>537.8044</v>
      </c>
      <c r="BO1872" s="82">
        <v>551.66578</v>
      </c>
      <c r="BP1872" s="82">
        <v>566.92833</v>
      </c>
      <c r="BQ1872" s="82">
        <v>583.41539</v>
      </c>
      <c r="BR1872" s="82">
        <v>601.40684</v>
      </c>
      <c r="BS1872" s="82">
        <v>620.97403</v>
      </c>
      <c r="BT1872" s="82">
        <v>642.14784</v>
      </c>
      <c r="BU1872" s="82">
        <v>665.13171</v>
      </c>
      <c r="BV1872" s="82">
        <v>689.79465</v>
      </c>
      <c r="BW1872" s="82">
        <v>716.47501</v>
      </c>
      <c r="BX1872" s="82">
        <v>744.43044</v>
      </c>
      <c r="BY1872" s="82">
        <v>775.37898</v>
      </c>
      <c r="BZ1872" s="82">
        <v>809.11809</v>
      </c>
      <c r="CA1872" s="82">
        <v>846.26012</v>
      </c>
      <c r="CB1872" s="82">
        <v>700.91279</v>
      </c>
      <c r="CC1872" s="82">
        <v>746.09602</v>
      </c>
      <c r="CD1872" s="82">
        <v>795.58422</v>
      </c>
      <c r="CE1872" s="82">
        <v>806.97149</v>
      </c>
      <c r="CF1872" s="82">
        <v>815.79136</v>
      </c>
      <c r="CG1872" s="82">
        <v>821.47134</v>
      </c>
      <c r="CH1872" s="82">
        <v>823.07472</v>
      </c>
      <c r="CI1872" s="82">
        <v>819.51537</v>
      </c>
      <c r="CJ1872" s="82">
        <v>809.91099</v>
      </c>
      <c r="CK1872" s="82">
        <v>793.27532</v>
      </c>
    </row>
    <row r="1873" ht="14.25" customHeight="1">
      <c r="E1873" s="2"/>
      <c r="G1873" s="81">
        <v>18.0</v>
      </c>
      <c r="H1873" s="81">
        <v>8.0</v>
      </c>
      <c r="I1873" s="81">
        <v>26.0</v>
      </c>
      <c r="J1873" s="80">
        <v>0.0</v>
      </c>
      <c r="K1873" s="80">
        <v>0.0</v>
      </c>
      <c r="L1873" s="80">
        <v>0.0</v>
      </c>
      <c r="M1873" s="80">
        <v>0.0</v>
      </c>
      <c r="N1873" s="80">
        <v>0.0</v>
      </c>
      <c r="O1873" s="80">
        <v>0.0</v>
      </c>
      <c r="P1873" s="80">
        <v>0.0</v>
      </c>
      <c r="Q1873" s="80">
        <v>0.0</v>
      </c>
      <c r="R1873" s="80">
        <v>0.0</v>
      </c>
      <c r="S1873" s="80">
        <v>0.0</v>
      </c>
      <c r="T1873" s="80">
        <v>0.0</v>
      </c>
      <c r="U1873" s="80">
        <v>0.0</v>
      </c>
      <c r="V1873" s="80">
        <v>0.0</v>
      </c>
      <c r="W1873" s="80">
        <v>0.0</v>
      </c>
      <c r="X1873" s="80">
        <v>0.66009</v>
      </c>
      <c r="Y1873" s="80">
        <v>14.46464</v>
      </c>
      <c r="Z1873" s="80">
        <v>29.65132</v>
      </c>
      <c r="AA1873" s="80">
        <v>46.05044</v>
      </c>
      <c r="AB1873" s="80">
        <v>63.9107</v>
      </c>
      <c r="AC1873" s="80">
        <v>83.34629</v>
      </c>
      <c r="AD1873" s="80">
        <v>104.43482</v>
      </c>
      <c r="AE1873" s="80">
        <v>127.32994</v>
      </c>
      <c r="AF1873" s="80">
        <v>151.93411</v>
      </c>
      <c r="AG1873" s="80">
        <v>178.50143</v>
      </c>
      <c r="AH1873" s="80">
        <v>206.59983</v>
      </c>
      <c r="AI1873" s="80">
        <v>237.59794</v>
      </c>
      <c r="AJ1873" s="80">
        <v>271.12131</v>
      </c>
      <c r="AK1873" s="80">
        <v>308.11057</v>
      </c>
      <c r="AL1873" s="80">
        <v>161.46859</v>
      </c>
      <c r="AM1873" s="80">
        <v>206.46405</v>
      </c>
      <c r="AN1873" s="80">
        <v>255.73972</v>
      </c>
      <c r="AO1873" s="80">
        <v>266.62882</v>
      </c>
      <c r="AP1873" s="80">
        <v>274.88208</v>
      </c>
      <c r="AQ1873" s="80">
        <v>279.92229</v>
      </c>
      <c r="AR1873" s="80">
        <v>280.82851</v>
      </c>
      <c r="AS1873" s="80">
        <v>276.55092</v>
      </c>
      <c r="AT1873" s="80">
        <v>266.17207</v>
      </c>
      <c r="AU1873" s="80">
        <v>248.64731</v>
      </c>
      <c r="AW1873" s="81">
        <v>18.0</v>
      </c>
      <c r="AX1873" s="81">
        <v>8.0</v>
      </c>
      <c r="AY1873" s="81">
        <v>26.0</v>
      </c>
      <c r="AZ1873" s="82">
        <v>448.65383</v>
      </c>
      <c r="BA1873" s="82">
        <v>450.00754</v>
      </c>
      <c r="BB1873" s="82">
        <v>451.79849</v>
      </c>
      <c r="BC1873" s="82">
        <v>454.06519</v>
      </c>
      <c r="BD1873" s="82">
        <v>456.9851</v>
      </c>
      <c r="BE1873" s="82">
        <v>460.57847</v>
      </c>
      <c r="BF1873" s="82">
        <v>465.02643</v>
      </c>
      <c r="BG1873" s="82">
        <v>470.24505</v>
      </c>
      <c r="BH1873" s="82">
        <v>477.1228</v>
      </c>
      <c r="BI1873" s="82">
        <v>484.65853</v>
      </c>
      <c r="BJ1873" s="82">
        <v>492.8709</v>
      </c>
      <c r="BK1873" s="82">
        <v>502.14512</v>
      </c>
      <c r="BL1873" s="82">
        <v>512.56198</v>
      </c>
      <c r="BM1873" s="82">
        <v>524.05977</v>
      </c>
      <c r="BN1873" s="82">
        <v>536.82177</v>
      </c>
      <c r="BO1873" s="82">
        <v>550.75082</v>
      </c>
      <c r="BP1873" s="82">
        <v>566.07791</v>
      </c>
      <c r="BQ1873" s="82">
        <v>582.63324</v>
      </c>
      <c r="BR1873" s="82">
        <v>600.70252</v>
      </c>
      <c r="BS1873" s="82">
        <v>620.3415</v>
      </c>
      <c r="BT1873" s="82">
        <v>641.6013</v>
      </c>
      <c r="BU1873" s="82">
        <v>664.66665</v>
      </c>
      <c r="BV1873" s="82">
        <v>689.43773</v>
      </c>
      <c r="BW1873" s="82">
        <v>716.14302</v>
      </c>
      <c r="BX1873" s="82">
        <v>744.25567</v>
      </c>
      <c r="BY1873" s="82">
        <v>775.38028</v>
      </c>
      <c r="BZ1873" s="82">
        <v>809.25685</v>
      </c>
      <c r="CA1873" s="82">
        <v>846.56202</v>
      </c>
      <c r="CB1873" s="82">
        <v>700.22438</v>
      </c>
      <c r="CC1873" s="82">
        <v>745.60182</v>
      </c>
      <c r="CD1873" s="82">
        <v>795.30359</v>
      </c>
      <c r="CE1873" s="82">
        <v>806.65176</v>
      </c>
      <c r="CF1873" s="82">
        <v>815.40449</v>
      </c>
      <c r="CG1873" s="82">
        <v>820.97774</v>
      </c>
      <c r="CH1873" s="82">
        <v>822.421</v>
      </c>
      <c r="CI1873" s="82">
        <v>818.65735</v>
      </c>
      <c r="CJ1873" s="82">
        <v>808.80694</v>
      </c>
      <c r="CK1873" s="82">
        <v>791.87718</v>
      </c>
    </row>
    <row r="1874" ht="14.25" customHeight="1">
      <c r="E1874" s="2"/>
      <c r="G1874" s="81">
        <v>18.0</v>
      </c>
      <c r="H1874" s="81">
        <v>8.0</v>
      </c>
      <c r="I1874" s="81">
        <v>27.0</v>
      </c>
      <c r="J1874" s="80">
        <v>0.0</v>
      </c>
      <c r="K1874" s="80">
        <v>0.0</v>
      </c>
      <c r="L1874" s="80">
        <v>0.0</v>
      </c>
      <c r="M1874" s="80">
        <v>0.0</v>
      </c>
      <c r="N1874" s="80">
        <v>0.0</v>
      </c>
      <c r="O1874" s="80">
        <v>0.0</v>
      </c>
      <c r="P1874" s="80">
        <v>0.0</v>
      </c>
      <c r="Q1874" s="80">
        <v>0.0</v>
      </c>
      <c r="R1874" s="80">
        <v>3.87593</v>
      </c>
      <c r="S1874" s="80">
        <v>11.41115</v>
      </c>
      <c r="T1874" s="80">
        <v>19.6047</v>
      </c>
      <c r="U1874" s="80">
        <v>28.86311</v>
      </c>
      <c r="V1874" s="80">
        <v>39.25682</v>
      </c>
      <c r="W1874" s="80">
        <v>50.70628</v>
      </c>
      <c r="X1874" s="80">
        <v>63.38228</v>
      </c>
      <c r="Y1874" s="80">
        <v>77.25231</v>
      </c>
      <c r="Z1874" s="80">
        <v>92.5019</v>
      </c>
      <c r="AA1874" s="80">
        <v>108.96855</v>
      </c>
      <c r="AB1874" s="80">
        <v>126.90295</v>
      </c>
      <c r="AC1874" s="80">
        <v>146.40959</v>
      </c>
      <c r="AD1874" s="80">
        <v>167.58014</v>
      </c>
      <c r="AE1874" s="80">
        <v>190.55433</v>
      </c>
      <c r="AF1874" s="80">
        <v>215.25891</v>
      </c>
      <c r="AG1874" s="80">
        <v>241.8645</v>
      </c>
      <c r="AH1874" s="80">
        <v>270.09409</v>
      </c>
      <c r="AI1874" s="80">
        <v>301.24647</v>
      </c>
      <c r="AJ1874" s="80">
        <v>334.91717</v>
      </c>
      <c r="AK1874" s="80">
        <v>372.06964</v>
      </c>
      <c r="AL1874" s="80">
        <v>224.41565</v>
      </c>
      <c r="AM1874" s="80">
        <v>269.60181</v>
      </c>
      <c r="AN1874" s="80">
        <v>319.08592</v>
      </c>
      <c r="AO1874" s="80">
        <v>329.92572</v>
      </c>
      <c r="AP1874" s="80">
        <v>338.10043</v>
      </c>
      <c r="AQ1874" s="80">
        <v>343.02233</v>
      </c>
      <c r="AR1874" s="80">
        <v>343.75717</v>
      </c>
      <c r="AS1874" s="80">
        <v>339.25831</v>
      </c>
      <c r="AT1874" s="80">
        <v>328.61005</v>
      </c>
      <c r="AU1874" s="80">
        <v>310.76503</v>
      </c>
      <c r="AW1874" s="81">
        <v>18.0</v>
      </c>
      <c r="AX1874" s="81">
        <v>8.0</v>
      </c>
      <c r="AY1874" s="81">
        <v>27.0</v>
      </c>
      <c r="AZ1874" s="82">
        <v>447.19378</v>
      </c>
      <c r="BA1874" s="82">
        <v>448.55608</v>
      </c>
      <c r="BB1874" s="82">
        <v>450.35841</v>
      </c>
      <c r="BC1874" s="82">
        <v>452.63952</v>
      </c>
      <c r="BD1874" s="82">
        <v>455.57798</v>
      </c>
      <c r="BE1874" s="82">
        <v>459.19418</v>
      </c>
      <c r="BF1874" s="82">
        <v>463.6704</v>
      </c>
      <c r="BG1874" s="82">
        <v>468.92217</v>
      </c>
      <c r="BH1874" s="82">
        <v>475.83962</v>
      </c>
      <c r="BI1874" s="82">
        <v>483.42322</v>
      </c>
      <c r="BJ1874" s="82">
        <v>491.67577</v>
      </c>
      <c r="BK1874" s="82">
        <v>501.00092</v>
      </c>
      <c r="BL1874" s="82">
        <v>511.47598</v>
      </c>
      <c r="BM1874" s="82">
        <v>523.03884</v>
      </c>
      <c r="BN1874" s="82">
        <v>535.84992</v>
      </c>
      <c r="BO1874" s="82">
        <v>549.8475</v>
      </c>
      <c r="BP1874" s="82">
        <v>565.24003</v>
      </c>
      <c r="BQ1874" s="82">
        <v>581.86461</v>
      </c>
      <c r="BR1874" s="82">
        <v>600.01278</v>
      </c>
      <c r="BS1874" s="82">
        <v>619.72464</v>
      </c>
      <c r="BT1874" s="82">
        <v>641.07166</v>
      </c>
      <c r="BU1874" s="82">
        <v>664.21975</v>
      </c>
      <c r="BV1874" s="82">
        <v>689.10045</v>
      </c>
      <c r="BW1874" s="82">
        <v>715.83173</v>
      </c>
      <c r="BX1874" s="82">
        <v>744.10347</v>
      </c>
      <c r="BY1874" s="82">
        <v>775.40627</v>
      </c>
      <c r="BZ1874" s="82">
        <v>809.42227</v>
      </c>
      <c r="CA1874" s="82">
        <v>846.89283</v>
      </c>
      <c r="CB1874" s="82">
        <v>699.55401</v>
      </c>
      <c r="CC1874" s="82">
        <v>745.12838</v>
      </c>
      <c r="CD1874" s="82">
        <v>795.04669</v>
      </c>
      <c r="CE1874" s="82">
        <v>806.35594</v>
      </c>
      <c r="CF1874" s="82">
        <v>815.04146</v>
      </c>
      <c r="CG1874" s="82">
        <v>820.50759</v>
      </c>
      <c r="CH1874" s="82">
        <v>821.78987</v>
      </c>
      <c r="CI1874" s="82">
        <v>817.82067</v>
      </c>
      <c r="CJ1874" s="82">
        <v>807.72253</v>
      </c>
      <c r="CK1874" s="82">
        <v>790.49646</v>
      </c>
    </row>
    <row r="1875" ht="14.25" customHeight="1">
      <c r="E1875" s="2"/>
      <c r="G1875" s="81">
        <v>18.0</v>
      </c>
      <c r="H1875" s="81">
        <v>8.0</v>
      </c>
      <c r="I1875" s="81">
        <v>28.0</v>
      </c>
      <c r="J1875" s="80">
        <v>37.93437</v>
      </c>
      <c r="K1875" s="80">
        <v>39.30537</v>
      </c>
      <c r="L1875" s="80">
        <v>41.11921</v>
      </c>
      <c r="M1875" s="80">
        <v>43.41236</v>
      </c>
      <c r="N1875" s="80">
        <v>46.36665</v>
      </c>
      <c r="O1875" s="80">
        <v>49.99501</v>
      </c>
      <c r="P1875" s="80">
        <v>54.48214</v>
      </c>
      <c r="Q1875" s="80">
        <v>59.74209</v>
      </c>
      <c r="R1875" s="80">
        <v>66.66959</v>
      </c>
      <c r="S1875" s="80">
        <v>74.25226</v>
      </c>
      <c r="T1875" s="80">
        <v>82.48762</v>
      </c>
      <c r="U1875" s="80">
        <v>91.79657</v>
      </c>
      <c r="V1875" s="80">
        <v>102.24676</v>
      </c>
      <c r="W1875" s="80">
        <v>113.7601</v>
      </c>
      <c r="X1875" s="80">
        <v>126.48813</v>
      </c>
      <c r="Y1875" s="80">
        <v>140.42366</v>
      </c>
      <c r="Z1875" s="80">
        <v>155.73573</v>
      </c>
      <c r="AA1875" s="80">
        <v>172.26934</v>
      </c>
      <c r="AB1875" s="80">
        <v>190.27743</v>
      </c>
      <c r="AC1875" s="80">
        <v>209.85404</v>
      </c>
      <c r="AD1875" s="80">
        <v>231.10582</v>
      </c>
      <c r="AE1875" s="80">
        <v>254.15766</v>
      </c>
      <c r="AF1875" s="80">
        <v>278.96208</v>
      </c>
      <c r="AG1875" s="80">
        <v>305.60106</v>
      </c>
      <c r="AH1875" s="80">
        <v>333.96276</v>
      </c>
      <c r="AI1875" s="80">
        <v>365.27057</v>
      </c>
      <c r="AJ1875" s="80">
        <v>399.08746</v>
      </c>
      <c r="AK1875" s="80">
        <v>436.40239</v>
      </c>
      <c r="AL1875" s="80">
        <v>287.72232</v>
      </c>
      <c r="AM1875" s="80">
        <v>333.09805</v>
      </c>
      <c r="AN1875" s="80">
        <v>382.78939</v>
      </c>
      <c r="AO1875" s="80">
        <v>393.57534</v>
      </c>
      <c r="AP1875" s="80">
        <v>401.66619</v>
      </c>
      <c r="AQ1875" s="80">
        <v>406.46331</v>
      </c>
      <c r="AR1875" s="80">
        <v>407.01869</v>
      </c>
      <c r="AS1875" s="80">
        <v>402.28955</v>
      </c>
      <c r="AT1875" s="80">
        <v>391.36222</v>
      </c>
      <c r="AU1875" s="80">
        <v>373.18662</v>
      </c>
      <c r="AW1875" s="81">
        <v>18.0</v>
      </c>
      <c r="AX1875" s="81">
        <v>8.0</v>
      </c>
      <c r="AY1875" s="81">
        <v>28.0</v>
      </c>
      <c r="AZ1875" s="82">
        <v>445.73857</v>
      </c>
      <c r="BA1875" s="82">
        <v>447.10958</v>
      </c>
      <c r="BB1875" s="82">
        <v>448.92342</v>
      </c>
      <c r="BC1875" s="82">
        <v>451.21908</v>
      </c>
      <c r="BD1875" s="82">
        <v>454.17631</v>
      </c>
      <c r="BE1875" s="82">
        <v>457.8156</v>
      </c>
      <c r="BF1875" s="82">
        <v>462.3204</v>
      </c>
      <c r="BG1875" s="82">
        <v>467.6057</v>
      </c>
      <c r="BH1875" s="82">
        <v>474.56332</v>
      </c>
      <c r="BI1875" s="82">
        <v>482.19535</v>
      </c>
      <c r="BJ1875" s="82">
        <v>490.48859</v>
      </c>
      <c r="BK1875" s="82">
        <v>499.86529</v>
      </c>
      <c r="BL1875" s="82">
        <v>510.39925</v>
      </c>
      <c r="BM1875" s="82">
        <v>522.02795</v>
      </c>
      <c r="BN1875" s="82">
        <v>534.88884</v>
      </c>
      <c r="BO1875" s="82">
        <v>548.95584</v>
      </c>
      <c r="BP1875" s="82">
        <v>564.41471</v>
      </c>
      <c r="BQ1875" s="82">
        <v>581.1095</v>
      </c>
      <c r="BR1875" s="82">
        <v>599.33765</v>
      </c>
      <c r="BS1875" s="82">
        <v>619.1235</v>
      </c>
      <c r="BT1875" s="82">
        <v>640.55898</v>
      </c>
      <c r="BU1875" s="82">
        <v>663.79109</v>
      </c>
      <c r="BV1875" s="82">
        <v>688.78291</v>
      </c>
      <c r="BW1875" s="82">
        <v>715.54123</v>
      </c>
      <c r="BX1875" s="82">
        <v>743.97399</v>
      </c>
      <c r="BY1875" s="82">
        <v>775.4571</v>
      </c>
      <c r="BZ1875" s="82">
        <v>809.61453</v>
      </c>
      <c r="CA1875" s="82">
        <v>847.25274</v>
      </c>
      <c r="CB1875" s="82">
        <v>698.90174</v>
      </c>
      <c r="CC1875" s="82">
        <v>744.67579</v>
      </c>
      <c r="CD1875" s="82">
        <v>794.81365</v>
      </c>
      <c r="CE1875" s="82">
        <v>806.08416</v>
      </c>
      <c r="CF1875" s="82">
        <v>814.70239</v>
      </c>
      <c r="CG1875" s="82">
        <v>820.06098</v>
      </c>
      <c r="CH1875" s="82">
        <v>821.18144</v>
      </c>
      <c r="CI1875" s="82">
        <v>817.00541</v>
      </c>
      <c r="CJ1875" s="82">
        <v>806.6578</v>
      </c>
      <c r="CK1875" s="82">
        <v>789.13319</v>
      </c>
    </row>
    <row r="1876" ht="14.25" customHeight="1">
      <c r="E1876" s="2"/>
      <c r="G1876" s="81">
        <v>18.0</v>
      </c>
      <c r="H1876" s="81">
        <v>8.0</v>
      </c>
      <c r="I1876" s="81">
        <v>29.0</v>
      </c>
      <c r="J1876" s="80">
        <v>100.93612</v>
      </c>
      <c r="K1876" s="80">
        <v>102.31592</v>
      </c>
      <c r="L1876" s="80">
        <v>104.1414</v>
      </c>
      <c r="M1876" s="80">
        <v>106.44926</v>
      </c>
      <c r="N1876" s="80">
        <v>109.42251</v>
      </c>
      <c r="O1876" s="80">
        <v>113.07416</v>
      </c>
      <c r="P1876" s="80">
        <v>117.59007</v>
      </c>
      <c r="Q1876" s="80">
        <v>122.88378</v>
      </c>
      <c r="R1876" s="80">
        <v>129.85229</v>
      </c>
      <c r="S1876" s="80">
        <v>137.48294</v>
      </c>
      <c r="T1876" s="80">
        <v>145.76014</v>
      </c>
      <c r="U1876" s="80">
        <v>155.11993</v>
      </c>
      <c r="V1876" s="80">
        <v>165.62695</v>
      </c>
      <c r="W1876" s="80">
        <v>177.20461</v>
      </c>
      <c r="X1876" s="80">
        <v>189.98407</v>
      </c>
      <c r="Y1876" s="80">
        <v>203.98513</v>
      </c>
      <c r="Z1876" s="80">
        <v>219.35923</v>
      </c>
      <c r="AA1876" s="80">
        <v>235.95928</v>
      </c>
      <c r="AB1876" s="80">
        <v>254.04061</v>
      </c>
      <c r="AC1876" s="80">
        <v>273.68609</v>
      </c>
      <c r="AD1876" s="80">
        <v>295.01829</v>
      </c>
      <c r="AE1876" s="80">
        <v>318.14636</v>
      </c>
      <c r="AF1876" s="80">
        <v>343.05007</v>
      </c>
      <c r="AG1876" s="80">
        <v>369.71753</v>
      </c>
      <c r="AH1876" s="80">
        <v>398.21228</v>
      </c>
      <c r="AI1876" s="80">
        <v>429.67669</v>
      </c>
      <c r="AJ1876" s="80">
        <v>463.63864</v>
      </c>
      <c r="AK1876" s="80">
        <v>501.11528</v>
      </c>
      <c r="AL1876" s="80">
        <v>351.39492</v>
      </c>
      <c r="AM1876" s="80">
        <v>396.95908</v>
      </c>
      <c r="AN1876" s="80">
        <v>446.85645</v>
      </c>
      <c r="AO1876" s="80">
        <v>457.58396</v>
      </c>
      <c r="AP1876" s="80">
        <v>465.58561</v>
      </c>
      <c r="AQ1876" s="80">
        <v>470.25144</v>
      </c>
      <c r="AR1876" s="80">
        <v>470.61925</v>
      </c>
      <c r="AS1876" s="80">
        <v>465.65074</v>
      </c>
      <c r="AT1876" s="80">
        <v>454.43463</v>
      </c>
      <c r="AU1876" s="80">
        <v>435.91803</v>
      </c>
      <c r="AW1876" s="81">
        <v>18.0</v>
      </c>
      <c r="AX1876" s="81">
        <v>8.0</v>
      </c>
      <c r="AY1876" s="81">
        <v>29.0</v>
      </c>
      <c r="AZ1876" s="82">
        <v>444.28815</v>
      </c>
      <c r="BA1876" s="82">
        <v>445.66796</v>
      </c>
      <c r="BB1876" s="82">
        <v>447.49343</v>
      </c>
      <c r="BC1876" s="82">
        <v>449.80383</v>
      </c>
      <c r="BD1876" s="82">
        <v>452.78003</v>
      </c>
      <c r="BE1876" s="82">
        <v>456.44267</v>
      </c>
      <c r="BF1876" s="82">
        <v>460.97638</v>
      </c>
      <c r="BG1876" s="82">
        <v>466.2956</v>
      </c>
      <c r="BH1876" s="82">
        <v>473.29386</v>
      </c>
      <c r="BI1876" s="82">
        <v>480.97487</v>
      </c>
      <c r="BJ1876" s="82">
        <v>489.30932</v>
      </c>
      <c r="BK1876" s="82">
        <v>498.7382</v>
      </c>
      <c r="BL1876" s="82">
        <v>509.33177</v>
      </c>
      <c r="BM1876" s="82">
        <v>521.02711</v>
      </c>
      <c r="BN1876" s="82">
        <v>533.93854</v>
      </c>
      <c r="BO1876" s="82">
        <v>548.07585</v>
      </c>
      <c r="BP1876" s="82">
        <v>563.60198</v>
      </c>
      <c r="BQ1876" s="82">
        <v>580.36797</v>
      </c>
      <c r="BR1876" s="82">
        <v>598.6772</v>
      </c>
      <c r="BS1876" s="82">
        <v>618.53813</v>
      </c>
      <c r="BT1876" s="82">
        <v>640.06334</v>
      </c>
      <c r="BU1876" s="82">
        <v>663.38075</v>
      </c>
      <c r="BV1876" s="82">
        <v>688.48521</v>
      </c>
      <c r="BW1876" s="82">
        <v>715.27164</v>
      </c>
      <c r="BX1876" s="82">
        <v>743.86735</v>
      </c>
      <c r="BY1876" s="82">
        <v>775.53293</v>
      </c>
      <c r="BZ1876" s="82">
        <v>809.83381</v>
      </c>
      <c r="CA1876" s="82">
        <v>847.64196</v>
      </c>
      <c r="CB1876" s="82">
        <v>698.26766</v>
      </c>
      <c r="CC1876" s="82">
        <v>744.24414</v>
      </c>
      <c r="CD1876" s="82">
        <v>794.6046</v>
      </c>
      <c r="CE1876" s="82">
        <v>805.83653</v>
      </c>
      <c r="CF1876" s="82">
        <v>814.38741</v>
      </c>
      <c r="CG1876" s="82">
        <v>819.63804</v>
      </c>
      <c r="CH1876" s="82">
        <v>820.59581</v>
      </c>
      <c r="CI1876" s="82">
        <v>816.21163</v>
      </c>
      <c r="CJ1876" s="82">
        <v>805.61282</v>
      </c>
      <c r="CK1876" s="82">
        <v>787.78739</v>
      </c>
    </row>
    <row r="1877" ht="14.25" customHeight="1">
      <c r="E1877" s="2"/>
      <c r="G1877" s="81">
        <v>18.0</v>
      </c>
      <c r="H1877" s="81">
        <v>8.0</v>
      </c>
      <c r="I1877" s="81">
        <v>30.0</v>
      </c>
      <c r="J1877" s="80">
        <v>164.33149</v>
      </c>
      <c r="K1877" s="80">
        <v>165.72019</v>
      </c>
      <c r="L1877" s="80">
        <v>167.55744</v>
      </c>
      <c r="M1877" s="80">
        <v>169.88018</v>
      </c>
      <c r="N1877" s="80">
        <v>172.8726</v>
      </c>
      <c r="O1877" s="80">
        <v>176.5478</v>
      </c>
      <c r="P1877" s="80">
        <v>181.09283</v>
      </c>
      <c r="Q1877" s="80">
        <v>186.42067</v>
      </c>
      <c r="R1877" s="80">
        <v>193.4305</v>
      </c>
      <c r="S1877" s="80">
        <v>201.1097</v>
      </c>
      <c r="T1877" s="80">
        <v>209.42876</v>
      </c>
      <c r="U1877" s="80">
        <v>218.83969</v>
      </c>
      <c r="V1877" s="80">
        <v>229.40389</v>
      </c>
      <c r="W1877" s="80">
        <v>241.04632</v>
      </c>
      <c r="X1877" s="80">
        <v>253.87662</v>
      </c>
      <c r="Y1877" s="80">
        <v>267.94324</v>
      </c>
      <c r="Z1877" s="80">
        <v>283.37893</v>
      </c>
      <c r="AA1877" s="80">
        <v>300.04486</v>
      </c>
      <c r="AB1877" s="80">
        <v>318.19898</v>
      </c>
      <c r="AC1877" s="80">
        <v>337.91225</v>
      </c>
      <c r="AD1877" s="80">
        <v>359.32408</v>
      </c>
      <c r="AE1877" s="80">
        <v>382.52696</v>
      </c>
      <c r="AF1877" s="80">
        <v>407.5294</v>
      </c>
      <c r="AG1877" s="80">
        <v>434.22042</v>
      </c>
      <c r="AH1877" s="80">
        <v>462.84915</v>
      </c>
      <c r="AI1877" s="80">
        <v>494.47135</v>
      </c>
      <c r="AJ1877" s="80">
        <v>528.57723</v>
      </c>
      <c r="AK1877" s="80">
        <v>566.21486</v>
      </c>
      <c r="AL1877" s="80">
        <v>415.43982</v>
      </c>
      <c r="AM1877" s="80">
        <v>461.1913</v>
      </c>
      <c r="AN1877" s="80">
        <v>511.29351</v>
      </c>
      <c r="AO1877" s="80">
        <v>521.95797</v>
      </c>
      <c r="AP1877" s="80">
        <v>529.86504</v>
      </c>
      <c r="AQ1877" s="80">
        <v>534.39301</v>
      </c>
      <c r="AR1877" s="80">
        <v>534.56507</v>
      </c>
      <c r="AS1877" s="80">
        <v>529.34807</v>
      </c>
      <c r="AT1877" s="80">
        <v>517.83339</v>
      </c>
      <c r="AU1877" s="80">
        <v>498.9653</v>
      </c>
      <c r="AW1877" s="81">
        <v>18.0</v>
      </c>
      <c r="AX1877" s="81">
        <v>8.0</v>
      </c>
      <c r="AY1877" s="81">
        <v>30.0</v>
      </c>
      <c r="AZ1877" s="82">
        <v>442.84246</v>
      </c>
      <c r="BA1877" s="82">
        <v>444.23116</v>
      </c>
      <c r="BB1877" s="82">
        <v>446.06841</v>
      </c>
      <c r="BC1877" s="82">
        <v>448.3937</v>
      </c>
      <c r="BD1877" s="82">
        <v>451.38909</v>
      </c>
      <c r="BE1877" s="82">
        <v>455.07535</v>
      </c>
      <c r="BF1877" s="82">
        <v>459.63829</v>
      </c>
      <c r="BG1877" s="82">
        <v>464.99182</v>
      </c>
      <c r="BH1877" s="82">
        <v>472.0312</v>
      </c>
      <c r="BI1877" s="82">
        <v>479.76174</v>
      </c>
      <c r="BJ1877" s="82">
        <v>488.13795</v>
      </c>
      <c r="BK1877" s="82">
        <v>497.61964</v>
      </c>
      <c r="BL1877" s="82">
        <v>508.27354</v>
      </c>
      <c r="BM1877" s="82">
        <v>520.03631</v>
      </c>
      <c r="BN1877" s="82">
        <v>532.99901</v>
      </c>
      <c r="BO1877" s="82">
        <v>547.20754</v>
      </c>
      <c r="BP1877" s="82">
        <v>562.80186</v>
      </c>
      <c r="BQ1877" s="82">
        <v>579.64005</v>
      </c>
      <c r="BR1877" s="82">
        <v>598.03145</v>
      </c>
      <c r="BS1877" s="82">
        <v>617.9686</v>
      </c>
      <c r="BT1877" s="82">
        <v>639.5848</v>
      </c>
      <c r="BU1877" s="82">
        <v>662.98883</v>
      </c>
      <c r="BV1877" s="82">
        <v>688.20745</v>
      </c>
      <c r="BW1877" s="82">
        <v>715.02307</v>
      </c>
      <c r="BX1877" s="82">
        <v>743.78369</v>
      </c>
      <c r="BY1877" s="82">
        <v>775.63392</v>
      </c>
      <c r="BZ1877" s="82">
        <v>810.08028</v>
      </c>
      <c r="CA1877" s="82">
        <v>848.06069</v>
      </c>
      <c r="CB1877" s="82">
        <v>697.65182</v>
      </c>
      <c r="CC1877" s="82">
        <v>743.83354</v>
      </c>
      <c r="CD1877" s="82">
        <v>794.41968</v>
      </c>
      <c r="CE1877" s="82">
        <v>805.61321</v>
      </c>
      <c r="CF1877" s="82">
        <v>814.09663</v>
      </c>
      <c r="CG1877" s="82">
        <v>819.23888</v>
      </c>
      <c r="CH1877" s="82">
        <v>820.03307</v>
      </c>
      <c r="CI1877" s="82">
        <v>815.43943</v>
      </c>
      <c r="CJ1877" s="82">
        <v>804.58763</v>
      </c>
      <c r="CK1877" s="82">
        <v>786.45907</v>
      </c>
    </row>
    <row r="1878" ht="14.25" customHeight="1">
      <c r="E1878" s="2"/>
      <c r="G1878" s="81">
        <v>18.0</v>
      </c>
      <c r="H1878" s="81">
        <v>8.0</v>
      </c>
      <c r="I1878" s="81">
        <v>31.0</v>
      </c>
      <c r="J1878" s="80">
        <v>228.12701</v>
      </c>
      <c r="K1878" s="80">
        <v>229.5247</v>
      </c>
      <c r="L1878" s="80">
        <v>231.37386</v>
      </c>
      <c r="M1878" s="80">
        <v>233.71166</v>
      </c>
      <c r="N1878" s="80">
        <v>236.72347</v>
      </c>
      <c r="O1878" s="80">
        <v>240.42248</v>
      </c>
      <c r="P1878" s="80">
        <v>244.99696</v>
      </c>
      <c r="Q1878" s="80">
        <v>250.35933</v>
      </c>
      <c r="R1878" s="80">
        <v>257.4108</v>
      </c>
      <c r="S1878" s="80">
        <v>265.13909</v>
      </c>
      <c r="T1878" s="80">
        <v>273.50006</v>
      </c>
      <c r="U1878" s="80">
        <v>282.96241</v>
      </c>
      <c r="V1878" s="80">
        <v>293.58418</v>
      </c>
      <c r="W1878" s="80">
        <v>305.29183</v>
      </c>
      <c r="X1878" s="80">
        <v>318.17238</v>
      </c>
      <c r="Y1878" s="80">
        <v>332.3046</v>
      </c>
      <c r="Z1878" s="80">
        <v>347.80142</v>
      </c>
      <c r="AA1878" s="80">
        <v>364.53271</v>
      </c>
      <c r="AB1878" s="80">
        <v>382.75917</v>
      </c>
      <c r="AC1878" s="80">
        <v>402.53912</v>
      </c>
      <c r="AD1878" s="80">
        <v>424.02978</v>
      </c>
      <c r="AE1878" s="80">
        <v>447.30604</v>
      </c>
      <c r="AF1878" s="80">
        <v>472.40666</v>
      </c>
      <c r="AG1878" s="80">
        <v>499.11629</v>
      </c>
      <c r="AH1878" s="80">
        <v>527.87997</v>
      </c>
      <c r="AI1878" s="80">
        <v>559.66117</v>
      </c>
      <c r="AJ1878" s="80">
        <v>593.90984</v>
      </c>
      <c r="AK1878" s="80">
        <v>631.70772</v>
      </c>
      <c r="AL1878" s="80">
        <v>479.8635</v>
      </c>
      <c r="AM1878" s="80">
        <v>525.80117</v>
      </c>
      <c r="AN1878" s="80">
        <v>576.10703</v>
      </c>
      <c r="AO1878" s="80">
        <v>586.70381</v>
      </c>
      <c r="AP1878" s="80">
        <v>594.51089</v>
      </c>
      <c r="AQ1878" s="80">
        <v>598.89441</v>
      </c>
      <c r="AR1878" s="80">
        <v>598.86248</v>
      </c>
      <c r="AS1878" s="80">
        <v>593.38777</v>
      </c>
      <c r="AT1878" s="80">
        <v>581.56467</v>
      </c>
      <c r="AU1878" s="80">
        <v>562.33452</v>
      </c>
      <c r="AW1878" s="81">
        <v>18.0</v>
      </c>
      <c r="AX1878" s="81">
        <v>8.0</v>
      </c>
      <c r="AY1878" s="81">
        <v>31.0</v>
      </c>
      <c r="AZ1878" s="82">
        <v>441.40142</v>
      </c>
      <c r="BA1878" s="82">
        <v>442.79911</v>
      </c>
      <c r="BB1878" s="82">
        <v>444.64827</v>
      </c>
      <c r="BC1878" s="82">
        <v>446.98863</v>
      </c>
      <c r="BD1878" s="82">
        <v>450.00344</v>
      </c>
      <c r="BE1878" s="82">
        <v>453.71358</v>
      </c>
      <c r="BF1878" s="82">
        <v>458.30609</v>
      </c>
      <c r="BG1878" s="82">
        <v>463.69431</v>
      </c>
      <c r="BH1878" s="82">
        <v>470.77531</v>
      </c>
      <c r="BI1878" s="82">
        <v>478.55595</v>
      </c>
      <c r="BJ1878" s="82">
        <v>486.97443</v>
      </c>
      <c r="BK1878" s="82">
        <v>496.50958</v>
      </c>
      <c r="BL1878" s="82">
        <v>507.22454</v>
      </c>
      <c r="BM1878" s="82">
        <v>519.05555</v>
      </c>
      <c r="BN1878" s="82">
        <v>532.07028</v>
      </c>
      <c r="BO1878" s="82">
        <v>546.35092</v>
      </c>
      <c r="BP1878" s="82">
        <v>562.01438</v>
      </c>
      <c r="BQ1878" s="82">
        <v>578.92577</v>
      </c>
      <c r="BR1878" s="82">
        <v>597.40047</v>
      </c>
      <c r="BS1878" s="82">
        <v>617.41497</v>
      </c>
      <c r="BT1878" s="82">
        <v>639.12345</v>
      </c>
      <c r="BU1878" s="82">
        <v>662.61539</v>
      </c>
      <c r="BV1878" s="82">
        <v>687.94973</v>
      </c>
      <c r="BW1878" s="82">
        <v>714.79563</v>
      </c>
      <c r="BX1878" s="82">
        <v>743.72314</v>
      </c>
      <c r="BY1878" s="82">
        <v>775.76023</v>
      </c>
      <c r="BZ1878" s="82">
        <v>810.35412</v>
      </c>
      <c r="CA1878" s="82">
        <v>848.50915</v>
      </c>
      <c r="CB1878" s="82">
        <v>697.05431</v>
      </c>
      <c r="CC1878" s="82">
        <v>743.4441</v>
      </c>
      <c r="CD1878" s="82">
        <v>794.25902</v>
      </c>
      <c r="CE1878" s="82">
        <v>805.41431</v>
      </c>
      <c r="CF1878" s="82">
        <v>813.8302</v>
      </c>
      <c r="CG1878" s="82">
        <v>818.86362</v>
      </c>
      <c r="CH1878" s="82">
        <v>819.49333</v>
      </c>
      <c r="CI1878" s="82">
        <v>814.68888</v>
      </c>
      <c r="CJ1878" s="82">
        <v>803.58228</v>
      </c>
      <c r="CK1878" s="82">
        <v>785.14825</v>
      </c>
    </row>
    <row r="1879" ht="14.25" customHeight="1">
      <c r="E1879" s="2"/>
      <c r="G1879" s="81">
        <v>18.0</v>
      </c>
      <c r="H1879" s="81">
        <v>8.0</v>
      </c>
      <c r="I1879" s="81">
        <v>32.0</v>
      </c>
      <c r="J1879" s="80">
        <v>292.32929</v>
      </c>
      <c r="K1879" s="80">
        <v>293.73609</v>
      </c>
      <c r="L1879" s="80">
        <v>295.59729</v>
      </c>
      <c r="M1879" s="80">
        <v>297.95031</v>
      </c>
      <c r="N1879" s="80">
        <v>300.98173</v>
      </c>
      <c r="O1879" s="80">
        <v>304.70483</v>
      </c>
      <c r="P1879" s="80">
        <v>309.3091</v>
      </c>
      <c r="Q1879" s="80">
        <v>314.70639</v>
      </c>
      <c r="R1879" s="80">
        <v>321.79983</v>
      </c>
      <c r="S1879" s="80">
        <v>329.57778</v>
      </c>
      <c r="T1879" s="80">
        <v>337.98069</v>
      </c>
      <c r="U1879" s="80">
        <v>347.49476</v>
      </c>
      <c r="V1879" s="80">
        <v>358.17448</v>
      </c>
      <c r="W1879" s="80">
        <v>369.9478</v>
      </c>
      <c r="X1879" s="80">
        <v>382.878</v>
      </c>
      <c r="Y1879" s="80">
        <v>397.07586</v>
      </c>
      <c r="Z1879" s="80">
        <v>412.63339</v>
      </c>
      <c r="AA1879" s="80">
        <v>429.42948</v>
      </c>
      <c r="AB1879" s="80">
        <v>447.72784</v>
      </c>
      <c r="AC1879" s="80">
        <v>467.57338</v>
      </c>
      <c r="AD1879" s="80">
        <v>489.14208</v>
      </c>
      <c r="AE1879" s="80">
        <v>512.49029</v>
      </c>
      <c r="AF1879" s="80">
        <v>537.68853</v>
      </c>
      <c r="AG1879" s="80">
        <v>564.41178</v>
      </c>
      <c r="AH1879" s="80">
        <v>593.31139</v>
      </c>
      <c r="AI1879" s="80">
        <v>625.25282</v>
      </c>
      <c r="AJ1879" s="80">
        <v>659.64317</v>
      </c>
      <c r="AK1879" s="80">
        <v>697.60057</v>
      </c>
      <c r="AL1879" s="80">
        <v>544.67247</v>
      </c>
      <c r="AM1879" s="80">
        <v>590.79524</v>
      </c>
      <c r="AN1879" s="80">
        <v>641.30358</v>
      </c>
      <c r="AO1879" s="80">
        <v>651.828</v>
      </c>
      <c r="AP1879" s="80">
        <v>659.52963</v>
      </c>
      <c r="AQ1879" s="80">
        <v>663.76206</v>
      </c>
      <c r="AR1879" s="80">
        <v>663.51784</v>
      </c>
      <c r="AS1879" s="80">
        <v>657.77616</v>
      </c>
      <c r="AT1879" s="80">
        <v>645.63471</v>
      </c>
      <c r="AU1879" s="80">
        <v>626.03187</v>
      </c>
      <c r="AW1879" s="81">
        <v>18.0</v>
      </c>
      <c r="AX1879" s="81">
        <v>8.0</v>
      </c>
      <c r="AY1879" s="81">
        <v>32.0</v>
      </c>
      <c r="AZ1879" s="82">
        <v>439.96497</v>
      </c>
      <c r="BA1879" s="82">
        <v>441.37177</v>
      </c>
      <c r="BB1879" s="82">
        <v>443.23296</v>
      </c>
      <c r="BC1879" s="82">
        <v>445.58857</v>
      </c>
      <c r="BD1879" s="82">
        <v>448.623</v>
      </c>
      <c r="BE1879" s="82">
        <v>452.35731</v>
      </c>
      <c r="BF1879" s="82">
        <v>456.97972</v>
      </c>
      <c r="BG1879" s="82">
        <v>462.40302</v>
      </c>
      <c r="BH1879" s="82">
        <v>469.52613</v>
      </c>
      <c r="BI1879" s="82">
        <v>477.35744</v>
      </c>
      <c r="BJ1879" s="82">
        <v>485.81875</v>
      </c>
      <c r="BK1879" s="82">
        <v>495.408</v>
      </c>
      <c r="BL1879" s="82">
        <v>506.18476</v>
      </c>
      <c r="BM1879" s="82">
        <v>518.08483</v>
      </c>
      <c r="BN1879" s="82">
        <v>531.15233</v>
      </c>
      <c r="BO1879" s="82">
        <v>545.50603</v>
      </c>
      <c r="BP1879" s="82">
        <v>561.23956</v>
      </c>
      <c r="BQ1879" s="82">
        <v>578.22517</v>
      </c>
      <c r="BR1879" s="82">
        <v>596.7843</v>
      </c>
      <c r="BS1879" s="82">
        <v>616.8773</v>
      </c>
      <c r="BT1879" s="82">
        <v>638.67934</v>
      </c>
      <c r="BU1879" s="82">
        <v>662.26055</v>
      </c>
      <c r="BV1879" s="82">
        <v>687.71217</v>
      </c>
      <c r="BW1879" s="82">
        <v>714.58943</v>
      </c>
      <c r="BX1879" s="82">
        <v>743.68584</v>
      </c>
      <c r="BY1879" s="82">
        <v>775.91202</v>
      </c>
      <c r="BZ1879" s="82">
        <v>810.65553</v>
      </c>
      <c r="CA1879" s="82">
        <v>848.98754</v>
      </c>
      <c r="CB1879" s="82">
        <v>696.47518</v>
      </c>
      <c r="CC1879" s="82">
        <v>743.07591</v>
      </c>
      <c r="CD1879" s="82">
        <v>794.12276</v>
      </c>
      <c r="CE1879" s="82">
        <v>805.23999</v>
      </c>
      <c r="CF1879" s="82">
        <v>813.58825</v>
      </c>
      <c r="CG1879" s="82">
        <v>818.51239</v>
      </c>
      <c r="CH1879" s="82">
        <v>818.9767</v>
      </c>
      <c r="CI1879" s="82">
        <v>813.96007</v>
      </c>
      <c r="CJ1879" s="82">
        <v>802.59684</v>
      </c>
      <c r="CK1879" s="82">
        <v>783.85495</v>
      </c>
    </row>
    <row r="1880" ht="14.25" customHeight="1">
      <c r="E1880" s="2"/>
      <c r="G1880" s="81">
        <v>18.0</v>
      </c>
      <c r="H1880" s="81">
        <v>8.0</v>
      </c>
      <c r="I1880" s="81">
        <v>33.0</v>
      </c>
      <c r="J1880" s="80">
        <v>356.94505</v>
      </c>
      <c r="K1880" s="80">
        <v>358.36106</v>
      </c>
      <c r="L1880" s="80">
        <v>360.23443</v>
      </c>
      <c r="M1880" s="80">
        <v>362.60285</v>
      </c>
      <c r="N1880" s="80">
        <v>365.65411</v>
      </c>
      <c r="O1880" s="80">
        <v>369.40156</v>
      </c>
      <c r="P1880" s="80">
        <v>374.03597</v>
      </c>
      <c r="Q1880" s="80">
        <v>379.46856</v>
      </c>
      <c r="R1880" s="80">
        <v>386.60431</v>
      </c>
      <c r="S1880" s="80">
        <v>394.43249</v>
      </c>
      <c r="T1880" s="80">
        <v>402.87737</v>
      </c>
      <c r="U1880" s="80">
        <v>412.44348</v>
      </c>
      <c r="V1880" s="80">
        <v>423.18152</v>
      </c>
      <c r="W1880" s="80">
        <v>435.021</v>
      </c>
      <c r="X1880" s="80">
        <v>448.00023</v>
      </c>
      <c r="Y1880" s="80">
        <v>462.26379</v>
      </c>
      <c r="Z1880" s="80">
        <v>477.88158</v>
      </c>
      <c r="AA1880" s="80">
        <v>494.74194</v>
      </c>
      <c r="AB1880" s="80">
        <v>513.11175</v>
      </c>
      <c r="AC1880" s="80">
        <v>533.02178</v>
      </c>
      <c r="AD1880" s="80">
        <v>554.66774</v>
      </c>
      <c r="AE1880" s="80">
        <v>578.08644</v>
      </c>
      <c r="AF1880" s="80">
        <v>603.38177</v>
      </c>
      <c r="AG1880" s="80">
        <v>630.11364</v>
      </c>
      <c r="AH1880" s="80">
        <v>659.15017</v>
      </c>
      <c r="AI1880" s="80">
        <v>691.25306</v>
      </c>
      <c r="AJ1880" s="80">
        <v>725.78397</v>
      </c>
      <c r="AK1880" s="80">
        <v>763.90018</v>
      </c>
      <c r="AL1880" s="80">
        <v>609.87336</v>
      </c>
      <c r="AM1880" s="80">
        <v>656.18012</v>
      </c>
      <c r="AN1880" s="80">
        <v>706.88977</v>
      </c>
      <c r="AO1880" s="80">
        <v>717.33713</v>
      </c>
      <c r="AP1880" s="80">
        <v>724.92784</v>
      </c>
      <c r="AQ1880" s="80">
        <v>729.00247</v>
      </c>
      <c r="AR1880" s="80">
        <v>728.53763</v>
      </c>
      <c r="AS1880" s="80">
        <v>722.51963</v>
      </c>
      <c r="AT1880" s="80">
        <v>710.04982</v>
      </c>
      <c r="AU1880" s="80">
        <v>690.06358</v>
      </c>
      <c r="AW1880" s="81">
        <v>18.0</v>
      </c>
      <c r="AX1880" s="81">
        <v>8.0</v>
      </c>
      <c r="AY1880" s="81">
        <v>33.0</v>
      </c>
      <c r="AZ1880" s="82">
        <v>438.53305</v>
      </c>
      <c r="BA1880" s="82">
        <v>439.94905</v>
      </c>
      <c r="BB1880" s="82">
        <v>441.82243</v>
      </c>
      <c r="BC1880" s="82">
        <v>444.19344</v>
      </c>
      <c r="BD1880" s="82">
        <v>447.24773</v>
      </c>
      <c r="BE1880" s="82">
        <v>451.00647</v>
      </c>
      <c r="BF1880" s="82">
        <v>455.65913</v>
      </c>
      <c r="BG1880" s="82">
        <v>461.11792</v>
      </c>
      <c r="BH1880" s="82">
        <v>468.28364</v>
      </c>
      <c r="BI1880" s="82">
        <v>476.1662</v>
      </c>
      <c r="BJ1880" s="82">
        <v>484.67088</v>
      </c>
      <c r="BK1880" s="82">
        <v>494.31489</v>
      </c>
      <c r="BL1880" s="82">
        <v>505.15419</v>
      </c>
      <c r="BM1880" s="82">
        <v>517.12415</v>
      </c>
      <c r="BN1880" s="82">
        <v>530.24518</v>
      </c>
      <c r="BO1880" s="82">
        <v>544.67286</v>
      </c>
      <c r="BP1880" s="82">
        <v>560.47743</v>
      </c>
      <c r="BQ1880" s="82">
        <v>577.53829</v>
      </c>
      <c r="BR1880" s="82">
        <v>596.183</v>
      </c>
      <c r="BS1880" s="82">
        <v>616.35565</v>
      </c>
      <c r="BT1880" s="82">
        <v>638.25258</v>
      </c>
      <c r="BU1880" s="82">
        <v>661.92438</v>
      </c>
      <c r="BV1880" s="82">
        <v>687.49487</v>
      </c>
      <c r="BW1880" s="82">
        <v>714.4046</v>
      </c>
      <c r="BX1880" s="82">
        <v>743.67193</v>
      </c>
      <c r="BY1880" s="82">
        <v>776.08947</v>
      </c>
      <c r="BZ1880" s="82">
        <v>810.9847</v>
      </c>
      <c r="CA1880" s="82">
        <v>849.49607</v>
      </c>
      <c r="CB1880" s="82">
        <v>695.91453</v>
      </c>
      <c r="CC1880" s="82">
        <v>742.72908</v>
      </c>
      <c r="CD1880" s="82">
        <v>794.01104</v>
      </c>
      <c r="CE1880" s="82">
        <v>805.09037</v>
      </c>
      <c r="CF1880" s="82">
        <v>813.3709</v>
      </c>
      <c r="CG1880" s="82">
        <v>818.18531</v>
      </c>
      <c r="CH1880" s="82">
        <v>818.48329</v>
      </c>
      <c r="CI1880" s="82">
        <v>813.25309</v>
      </c>
      <c r="CJ1880" s="82">
        <v>801.63136</v>
      </c>
      <c r="CK1880" s="82">
        <v>782.57921</v>
      </c>
    </row>
    <row r="1881" ht="14.25" customHeight="1">
      <c r="E1881" s="2"/>
      <c r="G1881" s="81">
        <v>18.0</v>
      </c>
      <c r="H1881" s="81">
        <v>8.0</v>
      </c>
      <c r="I1881" s="81">
        <v>34.0</v>
      </c>
      <c r="J1881" s="80">
        <v>421.98106</v>
      </c>
      <c r="K1881" s="80">
        <v>423.40637</v>
      </c>
      <c r="L1881" s="80">
        <v>425.29206</v>
      </c>
      <c r="M1881" s="80">
        <v>427.67605</v>
      </c>
      <c r="N1881" s="80">
        <v>430.74738</v>
      </c>
      <c r="O1881" s="80">
        <v>434.51947</v>
      </c>
      <c r="P1881" s="80">
        <v>439.18435</v>
      </c>
      <c r="Q1881" s="80">
        <v>444.65266</v>
      </c>
      <c r="R1881" s="80">
        <v>451.83105</v>
      </c>
      <c r="S1881" s="80">
        <v>459.71003</v>
      </c>
      <c r="T1881" s="80">
        <v>468.19694</v>
      </c>
      <c r="U1881" s="80">
        <v>477.81538</v>
      </c>
      <c r="V1881" s="80">
        <v>488.61214</v>
      </c>
      <c r="W1881" s="80">
        <v>500.51824</v>
      </c>
      <c r="X1881" s="80">
        <v>513.54593</v>
      </c>
      <c r="Y1881" s="80">
        <v>527.87522</v>
      </c>
      <c r="Z1881" s="80">
        <v>543.55284</v>
      </c>
      <c r="AA1881" s="80">
        <v>560.47692</v>
      </c>
      <c r="AB1881" s="80">
        <v>578.91774</v>
      </c>
      <c r="AC1881" s="80">
        <v>598.89117</v>
      </c>
      <c r="AD1881" s="80">
        <v>620.61358</v>
      </c>
      <c r="AE1881" s="80">
        <v>644.10135</v>
      </c>
      <c r="AF1881" s="80">
        <v>669.49322</v>
      </c>
      <c r="AG1881" s="80">
        <v>696.22866</v>
      </c>
      <c r="AH1881" s="80">
        <v>725.40311</v>
      </c>
      <c r="AI1881" s="80">
        <v>757.66874</v>
      </c>
      <c r="AJ1881" s="80">
        <v>792.33908</v>
      </c>
      <c r="AK1881" s="80">
        <v>830.6134</v>
      </c>
      <c r="AL1881" s="80">
        <v>675.47285</v>
      </c>
      <c r="AM1881" s="80">
        <v>721.96251</v>
      </c>
      <c r="AN1881" s="80">
        <v>772.87232</v>
      </c>
      <c r="AO1881" s="80">
        <v>783.23787</v>
      </c>
      <c r="AP1881" s="80">
        <v>790.71214</v>
      </c>
      <c r="AQ1881" s="80">
        <v>794.62224</v>
      </c>
      <c r="AR1881" s="80">
        <v>793.92836</v>
      </c>
      <c r="AS1881" s="80">
        <v>787.62464</v>
      </c>
      <c r="AT1881" s="80">
        <v>774.81641</v>
      </c>
      <c r="AU1881" s="80">
        <v>754.43595</v>
      </c>
      <c r="AW1881" s="81">
        <v>18.0</v>
      </c>
      <c r="AX1881" s="81">
        <v>8.0</v>
      </c>
      <c r="AY1881" s="81">
        <v>34.0</v>
      </c>
      <c r="AZ1881" s="82">
        <v>437.10559</v>
      </c>
      <c r="BA1881" s="82">
        <v>438.5309</v>
      </c>
      <c r="BB1881" s="82">
        <v>440.41659</v>
      </c>
      <c r="BC1881" s="82">
        <v>442.8032</v>
      </c>
      <c r="BD1881" s="82">
        <v>445.87757</v>
      </c>
      <c r="BE1881" s="82">
        <v>449.66103</v>
      </c>
      <c r="BF1881" s="82">
        <v>454.34428</v>
      </c>
      <c r="BG1881" s="82">
        <v>459.83896</v>
      </c>
      <c r="BH1881" s="82">
        <v>467.04779</v>
      </c>
      <c r="BI1881" s="82">
        <v>474.98218</v>
      </c>
      <c r="BJ1881" s="82">
        <v>483.53079</v>
      </c>
      <c r="BK1881" s="82">
        <v>493.23022</v>
      </c>
      <c r="BL1881" s="82">
        <v>504.13282</v>
      </c>
      <c r="BM1881" s="82">
        <v>516.17351</v>
      </c>
      <c r="BN1881" s="82">
        <v>529.34885</v>
      </c>
      <c r="BO1881" s="82">
        <v>543.85145</v>
      </c>
      <c r="BP1881" s="82">
        <v>559.72803</v>
      </c>
      <c r="BQ1881" s="82">
        <v>576.86517</v>
      </c>
      <c r="BR1881" s="82">
        <v>595.59662</v>
      </c>
      <c r="BS1881" s="82">
        <v>615.85009</v>
      </c>
      <c r="BT1881" s="82">
        <v>637.84323</v>
      </c>
      <c r="BU1881" s="82">
        <v>661.60699</v>
      </c>
      <c r="BV1881" s="82">
        <v>687.29794</v>
      </c>
      <c r="BW1881" s="82">
        <v>714.24126</v>
      </c>
      <c r="BX1881" s="82">
        <v>743.68156</v>
      </c>
      <c r="BY1881" s="82">
        <v>776.29273</v>
      </c>
      <c r="BZ1881" s="82">
        <v>811.34182</v>
      </c>
      <c r="CA1881" s="82">
        <v>850.03499</v>
      </c>
      <c r="CB1881" s="82">
        <v>695.37244</v>
      </c>
      <c r="CC1881" s="82">
        <v>742.40373</v>
      </c>
      <c r="CD1881" s="82">
        <v>793.92401</v>
      </c>
      <c r="CE1881" s="82">
        <v>804.96561</v>
      </c>
      <c r="CF1881" s="82">
        <v>813.17831</v>
      </c>
      <c r="CG1881" s="82">
        <v>817.88252</v>
      </c>
      <c r="CH1881" s="82">
        <v>818.01321</v>
      </c>
      <c r="CI1881" s="82">
        <v>812.56803</v>
      </c>
      <c r="CJ1881" s="82">
        <v>800.6859</v>
      </c>
      <c r="CK1881" s="82">
        <v>781.32105</v>
      </c>
    </row>
    <row r="1882" ht="14.25" customHeight="1">
      <c r="E1882" s="2"/>
      <c r="G1882" s="81">
        <v>18.0</v>
      </c>
      <c r="H1882" s="81">
        <v>8.0</v>
      </c>
      <c r="I1882" s="81">
        <v>35.0</v>
      </c>
      <c r="J1882" s="80">
        <v>487.44417</v>
      </c>
      <c r="K1882" s="80">
        <v>488.8789</v>
      </c>
      <c r="L1882" s="80">
        <v>490.77706</v>
      </c>
      <c r="M1882" s="80">
        <v>493.17679</v>
      </c>
      <c r="N1882" s="80">
        <v>496.26841</v>
      </c>
      <c r="O1882" s="80">
        <v>500.06542</v>
      </c>
      <c r="P1882" s="80">
        <v>504.76112</v>
      </c>
      <c r="Q1882" s="80">
        <v>510.26556</v>
      </c>
      <c r="R1882" s="80">
        <v>517.48693</v>
      </c>
      <c r="S1882" s="80">
        <v>525.41729</v>
      </c>
      <c r="T1882" s="80">
        <v>533.94627</v>
      </c>
      <c r="U1882" s="80">
        <v>543.61737</v>
      </c>
      <c r="V1882" s="80">
        <v>554.47324</v>
      </c>
      <c r="W1882" s="80">
        <v>566.44645</v>
      </c>
      <c r="X1882" s="80">
        <v>579.52198</v>
      </c>
      <c r="Y1882" s="80">
        <v>593.91707</v>
      </c>
      <c r="Z1882" s="80">
        <v>609.65408</v>
      </c>
      <c r="AA1882" s="80">
        <v>626.64135</v>
      </c>
      <c r="AB1882" s="80">
        <v>645.15275</v>
      </c>
      <c r="AC1882" s="80">
        <v>665.18846</v>
      </c>
      <c r="AD1882" s="80">
        <v>686.98653</v>
      </c>
      <c r="AE1882" s="80">
        <v>710.54192</v>
      </c>
      <c r="AF1882" s="80">
        <v>736.02979</v>
      </c>
      <c r="AG1882" s="80">
        <v>762.76374</v>
      </c>
      <c r="AH1882" s="80">
        <v>792.07714</v>
      </c>
      <c r="AI1882" s="80">
        <v>824.50678</v>
      </c>
      <c r="AJ1882" s="80">
        <v>859.31545</v>
      </c>
      <c r="AK1882" s="80">
        <v>897.74717</v>
      </c>
      <c r="AL1882" s="80">
        <v>741.47772</v>
      </c>
      <c r="AM1882" s="80">
        <v>788.14919</v>
      </c>
      <c r="AN1882" s="80">
        <v>839.258</v>
      </c>
      <c r="AO1882" s="80">
        <v>849.537</v>
      </c>
      <c r="AP1882" s="80">
        <v>856.88925</v>
      </c>
      <c r="AQ1882" s="80">
        <v>860.62804</v>
      </c>
      <c r="AR1882" s="80">
        <v>859.69664</v>
      </c>
      <c r="AS1882" s="80">
        <v>853.09773</v>
      </c>
      <c r="AT1882" s="80">
        <v>839.94092</v>
      </c>
      <c r="AU1882" s="80">
        <v>819.15537</v>
      </c>
      <c r="AW1882" s="81">
        <v>18.0</v>
      </c>
      <c r="AX1882" s="81">
        <v>8.0</v>
      </c>
      <c r="AY1882" s="81">
        <v>35.0</v>
      </c>
      <c r="AZ1882" s="82">
        <v>435.68252</v>
      </c>
      <c r="BA1882" s="82">
        <v>437.11726</v>
      </c>
      <c r="BB1882" s="82">
        <v>439.01541</v>
      </c>
      <c r="BC1882" s="82">
        <v>441.41778</v>
      </c>
      <c r="BD1882" s="82">
        <v>444.51246</v>
      </c>
      <c r="BE1882" s="82">
        <v>448.32092</v>
      </c>
      <c r="BF1882" s="82">
        <v>453.03511</v>
      </c>
      <c r="BG1882" s="82">
        <v>458.56609</v>
      </c>
      <c r="BH1882" s="82">
        <v>465.81855</v>
      </c>
      <c r="BI1882" s="82">
        <v>473.80536</v>
      </c>
      <c r="BJ1882" s="82">
        <v>482.39845</v>
      </c>
      <c r="BK1882" s="82">
        <v>492.15399</v>
      </c>
      <c r="BL1882" s="82">
        <v>503.12064</v>
      </c>
      <c r="BM1882" s="82">
        <v>515.2329</v>
      </c>
      <c r="BN1882" s="82">
        <v>528.46333</v>
      </c>
      <c r="BO1882" s="82">
        <v>543.04181</v>
      </c>
      <c r="BP1882" s="82">
        <v>558.99138</v>
      </c>
      <c r="BQ1882" s="82">
        <v>576.20586</v>
      </c>
      <c r="BR1882" s="82">
        <v>595.02521</v>
      </c>
      <c r="BS1882" s="82">
        <v>615.36069</v>
      </c>
      <c r="BT1882" s="82">
        <v>637.45137</v>
      </c>
      <c r="BU1882" s="82">
        <v>661.30847</v>
      </c>
      <c r="BV1882" s="82">
        <v>687.12151</v>
      </c>
      <c r="BW1882" s="82">
        <v>714.09953</v>
      </c>
      <c r="BX1882" s="82">
        <v>743.71488</v>
      </c>
      <c r="BY1882" s="82">
        <v>776.522</v>
      </c>
      <c r="BZ1882" s="82">
        <v>811.72708</v>
      </c>
      <c r="CA1882" s="82">
        <v>850.6045</v>
      </c>
      <c r="CB1882" s="82">
        <v>694.84897</v>
      </c>
      <c r="CC1882" s="82">
        <v>742.09997</v>
      </c>
      <c r="CD1882" s="82">
        <v>793.86182</v>
      </c>
      <c r="CE1882" s="82">
        <v>804.86586</v>
      </c>
      <c r="CF1882" s="82">
        <v>813.01061</v>
      </c>
      <c r="CG1882" s="82">
        <v>817.60414</v>
      </c>
      <c r="CH1882" s="82">
        <v>817.56657</v>
      </c>
      <c r="CI1882" s="82">
        <v>811.90497</v>
      </c>
      <c r="CJ1882" s="82">
        <v>799.76054</v>
      </c>
      <c r="CK1882" s="82">
        <v>780.08049</v>
      </c>
    </row>
    <row r="1883" ht="14.25" customHeight="1">
      <c r="E1883" s="2"/>
      <c r="G1883" s="81">
        <v>18.0</v>
      </c>
      <c r="H1883" s="81">
        <v>8.0</v>
      </c>
      <c r="I1883" s="81">
        <v>36.0</v>
      </c>
      <c r="J1883" s="80">
        <v>553.34135</v>
      </c>
      <c r="K1883" s="80">
        <v>554.7856</v>
      </c>
      <c r="L1883" s="80">
        <v>556.69635</v>
      </c>
      <c r="M1883" s="80">
        <v>559.11202</v>
      </c>
      <c r="N1883" s="80">
        <v>562.22416</v>
      </c>
      <c r="O1883" s="80">
        <v>566.04638</v>
      </c>
      <c r="P1883" s="80">
        <v>570.77324</v>
      </c>
      <c r="Q1883" s="80">
        <v>576.31423</v>
      </c>
      <c r="R1883" s="80">
        <v>583.57892</v>
      </c>
      <c r="S1883" s="80">
        <v>591.56126</v>
      </c>
      <c r="T1883" s="80">
        <v>600.13235</v>
      </c>
      <c r="U1883" s="80">
        <v>609.85643</v>
      </c>
      <c r="V1883" s="80">
        <v>620.77182</v>
      </c>
      <c r="W1883" s="80">
        <v>632.81262</v>
      </c>
      <c r="X1883" s="80">
        <v>645.93541</v>
      </c>
      <c r="Y1883" s="80">
        <v>660.39636</v>
      </c>
      <c r="Z1883" s="80">
        <v>676.19231</v>
      </c>
      <c r="AA1883" s="80">
        <v>693.24224</v>
      </c>
      <c r="AB1883" s="80">
        <v>711.82377</v>
      </c>
      <c r="AC1883" s="80">
        <v>731.92067</v>
      </c>
      <c r="AD1883" s="80">
        <v>753.7936</v>
      </c>
      <c r="AE1883" s="80">
        <v>777.41516</v>
      </c>
      <c r="AF1883" s="80">
        <v>802.9985</v>
      </c>
      <c r="AG1883" s="80">
        <v>829.72585</v>
      </c>
      <c r="AH1883" s="80">
        <v>859.17924</v>
      </c>
      <c r="AI1883" s="80">
        <v>891.77419</v>
      </c>
      <c r="AJ1883" s="80">
        <v>926.72008</v>
      </c>
      <c r="AK1883" s="80">
        <v>965.3085</v>
      </c>
      <c r="AL1883" s="80">
        <v>807.89482</v>
      </c>
      <c r="AM1883" s="80">
        <v>854.74702</v>
      </c>
      <c r="AN1883" s="80">
        <v>906.05369</v>
      </c>
      <c r="AO1883" s="80">
        <v>916.24133</v>
      </c>
      <c r="AP1883" s="80">
        <v>923.46597</v>
      </c>
      <c r="AQ1883" s="80">
        <v>927.02661</v>
      </c>
      <c r="AR1883" s="80">
        <v>925.84916</v>
      </c>
      <c r="AS1883" s="80">
        <v>918.94551</v>
      </c>
      <c r="AT1883" s="80">
        <v>905.4299</v>
      </c>
      <c r="AU1883" s="80">
        <v>884.22828</v>
      </c>
      <c r="AW1883" s="81">
        <v>18.0</v>
      </c>
      <c r="AX1883" s="81">
        <v>8.0</v>
      </c>
      <c r="AY1883" s="81">
        <v>36.0</v>
      </c>
      <c r="AZ1883" s="82">
        <v>434.2638</v>
      </c>
      <c r="BA1883" s="82">
        <v>435.70805</v>
      </c>
      <c r="BB1883" s="82">
        <v>437.6188</v>
      </c>
      <c r="BC1883" s="82">
        <v>440.03712</v>
      </c>
      <c r="BD1883" s="82">
        <v>443.15235</v>
      </c>
      <c r="BE1883" s="82">
        <v>446.98608</v>
      </c>
      <c r="BF1883" s="82">
        <v>451.73157</v>
      </c>
      <c r="BG1883" s="82">
        <v>457.29927</v>
      </c>
      <c r="BH1883" s="82">
        <v>464.59587</v>
      </c>
      <c r="BI1883" s="82">
        <v>472.63571</v>
      </c>
      <c r="BJ1883" s="82">
        <v>481.27386</v>
      </c>
      <c r="BK1883" s="82">
        <v>491.08617</v>
      </c>
      <c r="BL1883" s="82">
        <v>502.11765</v>
      </c>
      <c r="BM1883" s="82">
        <v>514.30234</v>
      </c>
      <c r="BN1883" s="82">
        <v>527.58864</v>
      </c>
      <c r="BO1883" s="82">
        <v>542.24397</v>
      </c>
      <c r="BP1883" s="82">
        <v>558.26752</v>
      </c>
      <c r="BQ1883" s="82">
        <v>575.56039</v>
      </c>
      <c r="BR1883" s="82">
        <v>594.46883</v>
      </c>
      <c r="BS1883" s="82">
        <v>614.88752</v>
      </c>
      <c r="BT1883" s="82">
        <v>637.07711</v>
      </c>
      <c r="BU1883" s="82">
        <v>661.02892</v>
      </c>
      <c r="BV1883" s="82">
        <v>686.96568</v>
      </c>
      <c r="BW1883" s="82">
        <v>713.97954</v>
      </c>
      <c r="BX1883" s="82">
        <v>743.77204</v>
      </c>
      <c r="BY1883" s="82">
        <v>776.77744</v>
      </c>
      <c r="BZ1883" s="82">
        <v>812.1407</v>
      </c>
      <c r="CA1883" s="82">
        <v>851.20484</v>
      </c>
      <c r="CB1883" s="82">
        <v>694.34422</v>
      </c>
      <c r="CC1883" s="82">
        <v>741.81792</v>
      </c>
      <c r="CD1883" s="82">
        <v>793.82462</v>
      </c>
      <c r="CE1883" s="82">
        <v>804.79126</v>
      </c>
      <c r="CF1883" s="82">
        <v>812.86795</v>
      </c>
      <c r="CG1883" s="82">
        <v>817.35032</v>
      </c>
      <c r="CH1883" s="82">
        <v>817.14351</v>
      </c>
      <c r="CI1883" s="82">
        <v>811.26403</v>
      </c>
      <c r="CJ1883" s="82">
        <v>798.85533</v>
      </c>
      <c r="CK1883" s="82">
        <v>778.85757</v>
      </c>
    </row>
    <row r="1884" ht="14.25" customHeight="1">
      <c r="E1884" s="2"/>
      <c r="G1884" s="81">
        <v>18.0</v>
      </c>
      <c r="H1884" s="81">
        <v>8.0</v>
      </c>
      <c r="I1884" s="81">
        <v>37.0</v>
      </c>
      <c r="J1884" s="80">
        <v>619.49924</v>
      </c>
      <c r="K1884" s="80">
        <v>620.95271</v>
      </c>
      <c r="L1884" s="80">
        <v>622.87565</v>
      </c>
      <c r="M1884" s="80">
        <v>625.30673</v>
      </c>
      <c r="N1884" s="80">
        <v>628.43872</v>
      </c>
      <c r="O1884" s="80">
        <v>632.28533</v>
      </c>
      <c r="P1884" s="80">
        <v>637.04235</v>
      </c>
      <c r="Q1884" s="80">
        <v>642.61457</v>
      </c>
      <c r="R1884" s="80">
        <v>649.92495</v>
      </c>
      <c r="S1884" s="80">
        <v>657.94521</v>
      </c>
      <c r="T1884" s="80">
        <v>666.56009</v>
      </c>
      <c r="U1884" s="80">
        <v>676.33466</v>
      </c>
      <c r="V1884" s="80">
        <v>687.3068</v>
      </c>
      <c r="W1884" s="80">
        <v>699.38753</v>
      </c>
      <c r="X1884" s="80">
        <v>712.5655</v>
      </c>
      <c r="Y1884" s="80">
        <v>727.07584</v>
      </c>
      <c r="Z1884" s="80">
        <v>742.92163</v>
      </c>
      <c r="AA1884" s="80">
        <v>760.02874</v>
      </c>
      <c r="AB1884" s="80">
        <v>778.65813</v>
      </c>
      <c r="AC1884" s="80">
        <v>798.8134</v>
      </c>
      <c r="AD1884" s="80">
        <v>820.73764</v>
      </c>
      <c r="AE1884" s="80">
        <v>844.43351</v>
      </c>
      <c r="AF1884" s="80">
        <v>870.0058</v>
      </c>
      <c r="AG1884" s="80">
        <v>896.841</v>
      </c>
      <c r="AH1884" s="80">
        <v>926.42691</v>
      </c>
      <c r="AI1884" s="80">
        <v>959.12163</v>
      </c>
      <c r="AJ1884" s="80">
        <v>994.19761</v>
      </c>
      <c r="AK1884" s="80">
        <v>1032.93087</v>
      </c>
      <c r="AL1884" s="80">
        <v>874.38261</v>
      </c>
      <c r="AM1884" s="80">
        <v>921.39273</v>
      </c>
      <c r="AN1884" s="80">
        <v>972.869</v>
      </c>
      <c r="AO1884" s="80">
        <v>982.94527</v>
      </c>
      <c r="AP1884" s="80">
        <v>990.01418</v>
      </c>
      <c r="AQ1884" s="80">
        <v>993.36021</v>
      </c>
      <c r="AR1884" s="80">
        <v>991.91631</v>
      </c>
      <c r="AS1884" s="80">
        <v>984.69638</v>
      </c>
      <c r="AT1884" s="80">
        <v>970.81167</v>
      </c>
      <c r="AU1884" s="80">
        <v>949.17296</v>
      </c>
      <c r="AW1884" s="81">
        <v>18.0</v>
      </c>
      <c r="AX1884" s="81">
        <v>8.0</v>
      </c>
      <c r="AY1884" s="81">
        <v>37.0</v>
      </c>
      <c r="AZ1884" s="82">
        <v>1235.99317</v>
      </c>
      <c r="BA1884" s="82">
        <v>1237.44664</v>
      </c>
      <c r="BB1884" s="82">
        <v>1239.36958</v>
      </c>
      <c r="BC1884" s="82">
        <v>1241.80333</v>
      </c>
      <c r="BD1884" s="82">
        <v>1244.93843</v>
      </c>
      <c r="BE1884" s="82">
        <v>1248.79662</v>
      </c>
      <c r="BF1884" s="82">
        <v>1253.57238</v>
      </c>
      <c r="BG1884" s="82">
        <v>1259.17027</v>
      </c>
      <c r="BH1884" s="82">
        <v>1266.50539</v>
      </c>
      <c r="BI1884" s="82">
        <v>1274.57248</v>
      </c>
      <c r="BJ1884" s="82">
        <v>1283.22293</v>
      </c>
      <c r="BK1884" s="82">
        <v>1293.04701</v>
      </c>
      <c r="BL1884" s="82">
        <v>1304.08197</v>
      </c>
      <c r="BM1884" s="82">
        <v>1316.25351</v>
      </c>
      <c r="BN1884" s="82">
        <v>1329.50152</v>
      </c>
      <c r="BO1884" s="82">
        <v>1344.08721</v>
      </c>
      <c r="BP1884" s="82">
        <v>1359.99638</v>
      </c>
      <c r="BQ1884" s="82">
        <v>1377.17497</v>
      </c>
      <c r="BR1884" s="82">
        <v>1395.92605</v>
      </c>
      <c r="BS1884" s="82">
        <v>1416.1623</v>
      </c>
      <c r="BT1884" s="82">
        <v>1438.13545</v>
      </c>
      <c r="BU1884" s="82">
        <v>1461.84738</v>
      </c>
      <c r="BV1884" s="82">
        <v>1487.43719</v>
      </c>
      <c r="BW1884" s="82">
        <v>1514.08405</v>
      </c>
      <c r="BX1884" s="82">
        <v>1543.61563</v>
      </c>
      <c r="BY1884" s="82">
        <v>1576.36234</v>
      </c>
      <c r="BZ1884" s="82">
        <v>1611.6234</v>
      </c>
      <c r="CA1884" s="82">
        <v>1650.50507</v>
      </c>
      <c r="CB1884" s="82">
        <v>1492.08166</v>
      </c>
      <c r="CC1884" s="82">
        <v>1539.2539</v>
      </c>
      <c r="CD1884" s="82">
        <v>1590.91655</v>
      </c>
      <c r="CE1884" s="82">
        <v>1601.18199</v>
      </c>
      <c r="CF1884" s="82">
        <v>1608.44924</v>
      </c>
      <c r="CG1884" s="82">
        <v>1611.97512</v>
      </c>
      <c r="CH1884" s="82">
        <v>1610.64748</v>
      </c>
      <c r="CI1884" s="82">
        <v>1603.48757</v>
      </c>
      <c r="CJ1884" s="82">
        <v>1589.66556</v>
      </c>
      <c r="CK1884" s="82">
        <v>1568.14686</v>
      </c>
    </row>
    <row r="1885" ht="14.25" customHeight="1">
      <c r="E1885" s="2"/>
      <c r="G1885" s="81">
        <v>18.0</v>
      </c>
      <c r="H1885" s="81">
        <v>8.0</v>
      </c>
      <c r="I1885" s="81">
        <v>38.0</v>
      </c>
      <c r="J1885" s="80">
        <v>686.07966</v>
      </c>
      <c r="K1885" s="80">
        <v>687.54244</v>
      </c>
      <c r="L1885" s="80">
        <v>689.47769</v>
      </c>
      <c r="M1885" s="80">
        <v>691.92434</v>
      </c>
      <c r="N1885" s="80">
        <v>695.07639</v>
      </c>
      <c r="O1885" s="80">
        <v>698.94763</v>
      </c>
      <c r="P1885" s="80">
        <v>703.73512</v>
      </c>
      <c r="Q1885" s="80">
        <v>709.33874</v>
      </c>
      <c r="R1885" s="80">
        <v>716.69526</v>
      </c>
      <c r="S1885" s="80">
        <v>724.75339</v>
      </c>
      <c r="T1885" s="80">
        <v>733.41222</v>
      </c>
      <c r="U1885" s="80">
        <v>743.23749</v>
      </c>
      <c r="V1885" s="80">
        <v>754.26668</v>
      </c>
      <c r="W1885" s="80">
        <v>766.38655</v>
      </c>
      <c r="X1885" s="80">
        <v>779.61954</v>
      </c>
      <c r="Y1885" s="80">
        <v>794.17862</v>
      </c>
      <c r="Z1885" s="80">
        <v>810.07343</v>
      </c>
      <c r="AA1885" s="80">
        <v>827.237</v>
      </c>
      <c r="AB1885" s="80">
        <v>845.91287</v>
      </c>
      <c r="AC1885" s="80">
        <v>866.12537</v>
      </c>
      <c r="AD1885" s="80">
        <v>888.09913</v>
      </c>
      <c r="AE1885" s="80">
        <v>911.86838</v>
      </c>
      <c r="AF1885" s="80">
        <v>937.42423</v>
      </c>
      <c r="AG1885" s="80">
        <v>964.3678</v>
      </c>
      <c r="AH1885" s="80">
        <v>994.08697</v>
      </c>
      <c r="AI1885" s="80">
        <v>1026.87977</v>
      </c>
      <c r="AJ1885" s="80">
        <v>1062.08455</v>
      </c>
      <c r="AK1885" s="80">
        <v>1100.96156</v>
      </c>
      <c r="AL1885" s="80">
        <v>941.26394</v>
      </c>
      <c r="AM1885" s="80">
        <v>988.43004</v>
      </c>
      <c r="AN1885" s="80">
        <v>1040.07367</v>
      </c>
      <c r="AO1885" s="80">
        <v>1050.03308</v>
      </c>
      <c r="AP1885" s="80">
        <v>1056.93961</v>
      </c>
      <c r="AQ1885" s="80">
        <v>1060.0628</v>
      </c>
      <c r="AR1885" s="80">
        <v>1058.34334</v>
      </c>
      <c r="AS1885" s="80">
        <v>1050.79743</v>
      </c>
      <c r="AT1885" s="80">
        <v>1036.53331</v>
      </c>
      <c r="AU1885" s="80">
        <v>1014.44598</v>
      </c>
      <c r="AW1885" s="81">
        <v>18.0</v>
      </c>
      <c r="AX1885" s="81">
        <v>8.0</v>
      </c>
      <c r="AY1885" s="81">
        <v>38.0</v>
      </c>
      <c r="AZ1885" s="82">
        <v>1239.45261</v>
      </c>
      <c r="BA1885" s="82">
        <v>1240.91539</v>
      </c>
      <c r="BB1885" s="82">
        <v>1242.85064</v>
      </c>
      <c r="BC1885" s="82">
        <v>1245.29998</v>
      </c>
      <c r="BD1885" s="82">
        <v>1248.45516</v>
      </c>
      <c r="BE1885" s="82">
        <v>1252.33806</v>
      </c>
      <c r="BF1885" s="82">
        <v>1257.1444</v>
      </c>
      <c r="BG1885" s="82">
        <v>1262.7728</v>
      </c>
      <c r="BH1885" s="82">
        <v>1270.1549</v>
      </c>
      <c r="BI1885" s="82">
        <v>1278.25765</v>
      </c>
      <c r="BJ1885" s="82">
        <v>1286.95285</v>
      </c>
      <c r="BK1885" s="82">
        <v>1296.82919</v>
      </c>
      <c r="BL1885" s="82">
        <v>1307.92419</v>
      </c>
      <c r="BM1885" s="82">
        <v>1320.13104</v>
      </c>
      <c r="BN1885" s="82">
        <v>1333.43729</v>
      </c>
      <c r="BO1885" s="82">
        <v>1348.07383</v>
      </c>
      <c r="BP1885" s="82">
        <v>1364.03703</v>
      </c>
      <c r="BQ1885" s="82">
        <v>1381.27781</v>
      </c>
      <c r="BR1885" s="82">
        <v>1400.07988</v>
      </c>
      <c r="BS1885" s="82">
        <v>1420.38204</v>
      </c>
      <c r="BT1885" s="82">
        <v>1442.41096</v>
      </c>
      <c r="BU1885" s="82">
        <v>1466.21124</v>
      </c>
      <c r="BV1885" s="82">
        <v>1491.77363</v>
      </c>
      <c r="BW1885" s="82">
        <v>1518.56535</v>
      </c>
      <c r="BX1885" s="82">
        <v>1548.26015</v>
      </c>
      <c r="BY1885" s="82">
        <v>1581.11613</v>
      </c>
      <c r="BZ1885" s="82">
        <v>1616.50769</v>
      </c>
      <c r="CA1885" s="82">
        <v>1655.54331</v>
      </c>
      <c r="CB1885" s="82">
        <v>1495.98406</v>
      </c>
      <c r="CC1885" s="82">
        <v>1543.32662</v>
      </c>
      <c r="CD1885" s="82">
        <v>1595.17269</v>
      </c>
      <c r="CE1885" s="82">
        <v>1605.34091</v>
      </c>
      <c r="CF1885" s="82">
        <v>1612.46563</v>
      </c>
      <c r="CG1885" s="82">
        <v>1615.78846</v>
      </c>
      <c r="CH1885" s="82">
        <v>1614.21158</v>
      </c>
      <c r="CI1885" s="82">
        <v>1606.76072</v>
      </c>
      <c r="CJ1885" s="82">
        <v>1592.60071</v>
      </c>
      <c r="CK1885" s="82">
        <v>1570.67437</v>
      </c>
    </row>
    <row r="1886" ht="14.25" customHeight="1">
      <c r="E1886" s="2"/>
      <c r="G1886" s="81">
        <v>18.0</v>
      </c>
      <c r="H1886" s="81">
        <v>8.0</v>
      </c>
      <c r="I1886" s="81">
        <v>39.0</v>
      </c>
      <c r="J1886" s="80">
        <v>753.08849</v>
      </c>
      <c r="K1886" s="80">
        <v>754.56067</v>
      </c>
      <c r="L1886" s="80">
        <v>756.50837</v>
      </c>
      <c r="M1886" s="80">
        <v>758.97074</v>
      </c>
      <c r="N1886" s="80">
        <v>762.14305</v>
      </c>
      <c r="O1886" s="80">
        <v>766.03917</v>
      </c>
      <c r="P1886" s="80">
        <v>770.85743</v>
      </c>
      <c r="Q1886" s="80">
        <v>776.49263</v>
      </c>
      <c r="R1886" s="80">
        <v>783.89577</v>
      </c>
      <c r="S1886" s="80">
        <v>791.99168</v>
      </c>
      <c r="T1886" s="80">
        <v>800.69462</v>
      </c>
      <c r="U1886" s="80">
        <v>810.57083</v>
      </c>
      <c r="V1886" s="80">
        <v>821.65737</v>
      </c>
      <c r="W1886" s="80">
        <v>833.81559</v>
      </c>
      <c r="X1886" s="80">
        <v>847.10344</v>
      </c>
      <c r="Y1886" s="80">
        <v>861.71058</v>
      </c>
      <c r="Z1886" s="80">
        <v>877.65363</v>
      </c>
      <c r="AA1886" s="80">
        <v>894.87294</v>
      </c>
      <c r="AB1886" s="80">
        <v>913.59388</v>
      </c>
      <c r="AC1886" s="80">
        <v>933.86248</v>
      </c>
      <c r="AD1886" s="80">
        <v>955.88395</v>
      </c>
      <c r="AE1886" s="80">
        <v>979.72565</v>
      </c>
      <c r="AF1886" s="80">
        <v>1005.25963</v>
      </c>
      <c r="AG1886" s="80">
        <v>1032.3121</v>
      </c>
      <c r="AH1886" s="80">
        <v>1062.1653</v>
      </c>
      <c r="AI1886" s="80">
        <v>1095.05447</v>
      </c>
      <c r="AJ1886" s="80">
        <v>1130.38677</v>
      </c>
      <c r="AK1886" s="80">
        <v>1169.40643</v>
      </c>
      <c r="AL1886" s="80">
        <v>1008.54454</v>
      </c>
      <c r="AM1886" s="80">
        <v>1055.86467</v>
      </c>
      <c r="AN1886" s="80">
        <v>1107.67343</v>
      </c>
      <c r="AO1886" s="80">
        <v>1117.51044</v>
      </c>
      <c r="AP1886" s="80">
        <v>1124.2479</v>
      </c>
      <c r="AQ1886" s="80">
        <v>1127.13997</v>
      </c>
      <c r="AR1886" s="80">
        <v>1125.13577</v>
      </c>
      <c r="AS1886" s="80">
        <v>1117.25412</v>
      </c>
      <c r="AT1886" s="80">
        <v>1102.6002</v>
      </c>
      <c r="AU1886" s="80">
        <v>1080.05263</v>
      </c>
      <c r="AW1886" s="81">
        <v>18.0</v>
      </c>
      <c r="AX1886" s="81">
        <v>8.0</v>
      </c>
      <c r="AY1886" s="81">
        <v>39.0</v>
      </c>
      <c r="AZ1886" s="82">
        <v>1242.96378</v>
      </c>
      <c r="BA1886" s="82">
        <v>1244.43596</v>
      </c>
      <c r="BB1886" s="82">
        <v>1246.38366</v>
      </c>
      <c r="BC1886" s="82">
        <v>1248.84874</v>
      </c>
      <c r="BD1886" s="82">
        <v>1252.02419</v>
      </c>
      <c r="BE1886" s="82">
        <v>1255.93205</v>
      </c>
      <c r="BF1886" s="82">
        <v>1260.76929</v>
      </c>
      <c r="BG1886" s="82">
        <v>1266.42853</v>
      </c>
      <c r="BH1886" s="82">
        <v>1273.85809</v>
      </c>
      <c r="BI1886" s="82">
        <v>1281.99692</v>
      </c>
      <c r="BJ1886" s="82">
        <v>1290.73736</v>
      </c>
      <c r="BK1886" s="82">
        <v>1300.66655</v>
      </c>
      <c r="BL1886" s="82">
        <v>1311.82224</v>
      </c>
      <c r="BM1886" s="82">
        <v>1324.06492</v>
      </c>
      <c r="BN1886" s="82">
        <v>1337.43011</v>
      </c>
      <c r="BO1886" s="82">
        <v>1352.11816</v>
      </c>
      <c r="BP1886" s="82">
        <v>1368.13614</v>
      </c>
      <c r="BQ1886" s="82">
        <v>1385.43993</v>
      </c>
      <c r="BR1886" s="82">
        <v>1404.29378</v>
      </c>
      <c r="BS1886" s="82">
        <v>1424.66277</v>
      </c>
      <c r="BT1886" s="82">
        <v>1446.74838</v>
      </c>
      <c r="BU1886" s="82">
        <v>1470.63816</v>
      </c>
      <c r="BV1886" s="82">
        <v>1496.17363</v>
      </c>
      <c r="BW1886" s="82">
        <v>1523.11178</v>
      </c>
      <c r="BX1886" s="82">
        <v>1552.97157</v>
      </c>
      <c r="BY1886" s="82">
        <v>1585.93835</v>
      </c>
      <c r="BZ1886" s="82">
        <v>1621.46213</v>
      </c>
      <c r="CA1886" s="82">
        <v>1660.65365</v>
      </c>
      <c r="CB1886" s="82">
        <v>1499.94754</v>
      </c>
      <c r="CC1886" s="82">
        <v>1547.46272</v>
      </c>
      <c r="CD1886" s="82">
        <v>1599.4947</v>
      </c>
      <c r="CE1886" s="82">
        <v>1609.56543</v>
      </c>
      <c r="CF1886" s="82">
        <v>1616.54699</v>
      </c>
      <c r="CG1886" s="82">
        <v>1619.66572</v>
      </c>
      <c r="CH1886" s="82">
        <v>1617.83818</v>
      </c>
      <c r="CI1886" s="82">
        <v>1610.09454</v>
      </c>
      <c r="CJ1886" s="82">
        <v>1595.59428</v>
      </c>
      <c r="CK1886" s="82">
        <v>1573.25746</v>
      </c>
    </row>
    <row r="1887" ht="14.25" customHeight="1">
      <c r="E1887" s="2"/>
      <c r="G1887" s="81">
        <v>18.0</v>
      </c>
      <c r="H1887" s="81">
        <v>8.0</v>
      </c>
      <c r="I1887" s="81">
        <v>40.0</v>
      </c>
      <c r="J1887" s="80">
        <v>820.53167</v>
      </c>
      <c r="K1887" s="80">
        <v>822.01335</v>
      </c>
      <c r="L1887" s="80">
        <v>823.97361</v>
      </c>
      <c r="M1887" s="80">
        <v>826.45187</v>
      </c>
      <c r="N1887" s="80">
        <v>829.64465</v>
      </c>
      <c r="O1887" s="80">
        <v>833.56591</v>
      </c>
      <c r="P1887" s="80">
        <v>838.41525</v>
      </c>
      <c r="Q1887" s="80">
        <v>844.08219</v>
      </c>
      <c r="R1887" s="80">
        <v>851.53243</v>
      </c>
      <c r="S1887" s="80">
        <v>859.66607</v>
      </c>
      <c r="T1887" s="80">
        <v>868.41327</v>
      </c>
      <c r="U1887" s="80">
        <v>878.34065</v>
      </c>
      <c r="V1887" s="80">
        <v>889.48484</v>
      </c>
      <c r="W1887" s="80">
        <v>901.68062</v>
      </c>
      <c r="X1887" s="80">
        <v>915.02317</v>
      </c>
      <c r="Y1887" s="80">
        <v>929.6777</v>
      </c>
      <c r="Z1887" s="80">
        <v>945.66819</v>
      </c>
      <c r="AA1887" s="80">
        <v>962.94253</v>
      </c>
      <c r="AB1887" s="80">
        <v>981.70711</v>
      </c>
      <c r="AC1887" s="80">
        <v>1002.03069</v>
      </c>
      <c r="AD1887" s="80">
        <v>1024.09807</v>
      </c>
      <c r="AE1887" s="80">
        <v>1048.01126</v>
      </c>
      <c r="AF1887" s="80">
        <v>1073.51791</v>
      </c>
      <c r="AG1887" s="80">
        <v>1100.67984</v>
      </c>
      <c r="AH1887" s="80">
        <v>1130.66783</v>
      </c>
      <c r="AI1887" s="80">
        <v>1163.65167</v>
      </c>
      <c r="AJ1887" s="80">
        <v>1199.11019</v>
      </c>
      <c r="AK1887" s="80">
        <v>1238.27143</v>
      </c>
      <c r="AL1887" s="80">
        <v>1076.23018</v>
      </c>
      <c r="AM1887" s="80">
        <v>1123.70241</v>
      </c>
      <c r="AN1887" s="80">
        <v>1175.67404</v>
      </c>
      <c r="AO1887" s="80">
        <v>1185.38309</v>
      </c>
      <c r="AP1887" s="80">
        <v>1191.94475</v>
      </c>
      <c r="AQ1887" s="80">
        <v>1194.59737</v>
      </c>
      <c r="AR1887" s="80">
        <v>1192.29918</v>
      </c>
      <c r="AS1887" s="80">
        <v>1184.07196</v>
      </c>
      <c r="AT1887" s="80">
        <v>1169.01779</v>
      </c>
      <c r="AU1887" s="80">
        <v>1145.99829</v>
      </c>
      <c r="AW1887" s="81">
        <v>18.0</v>
      </c>
      <c r="AX1887" s="81">
        <v>8.0</v>
      </c>
      <c r="AY1887" s="81">
        <v>40.0</v>
      </c>
      <c r="AZ1887" s="82">
        <v>1246.52718</v>
      </c>
      <c r="BA1887" s="82">
        <v>1248.00886</v>
      </c>
      <c r="BB1887" s="82">
        <v>1249.96912</v>
      </c>
      <c r="BC1887" s="82">
        <v>1252.4501</v>
      </c>
      <c r="BD1887" s="82">
        <v>1255.64605</v>
      </c>
      <c r="BE1887" s="82">
        <v>1259.57912</v>
      </c>
      <c r="BF1887" s="82">
        <v>1264.44756</v>
      </c>
      <c r="BG1887" s="82">
        <v>1270.13797</v>
      </c>
      <c r="BH1887" s="82">
        <v>1277.61547</v>
      </c>
      <c r="BI1887" s="82">
        <v>1285.79082</v>
      </c>
      <c r="BJ1887" s="82">
        <v>1294.577</v>
      </c>
      <c r="BK1887" s="82">
        <v>1304.55962</v>
      </c>
      <c r="BL1887" s="82">
        <v>1315.77666</v>
      </c>
      <c r="BM1887" s="82">
        <v>1328.05569</v>
      </c>
      <c r="BN1887" s="82">
        <v>1341.48053</v>
      </c>
      <c r="BO1887" s="82">
        <v>1356.22079</v>
      </c>
      <c r="BP1887" s="82">
        <v>1372.29428</v>
      </c>
      <c r="BQ1887" s="82">
        <v>1389.66191</v>
      </c>
      <c r="BR1887" s="82">
        <v>1408.56834</v>
      </c>
      <c r="BS1887" s="82">
        <v>1429.00509</v>
      </c>
      <c r="BT1887" s="82">
        <v>1451.14829</v>
      </c>
      <c r="BU1887" s="82">
        <v>1475.12875</v>
      </c>
      <c r="BV1887" s="82">
        <v>1500.63779</v>
      </c>
      <c r="BW1887" s="82">
        <v>1527.72398</v>
      </c>
      <c r="BX1887" s="82">
        <v>1557.75053</v>
      </c>
      <c r="BY1887" s="82">
        <v>1590.82964</v>
      </c>
      <c r="BZ1887" s="82">
        <v>1626.48739</v>
      </c>
      <c r="CA1887" s="82">
        <v>1665.8368</v>
      </c>
      <c r="CB1887" s="82">
        <v>1503.97268</v>
      </c>
      <c r="CC1887" s="82">
        <v>1551.66278</v>
      </c>
      <c r="CD1887" s="82">
        <v>1603.88321</v>
      </c>
      <c r="CE1887" s="82">
        <v>1613.85616</v>
      </c>
      <c r="CF1887" s="82">
        <v>1620.69395</v>
      </c>
      <c r="CG1887" s="82">
        <v>1623.60751</v>
      </c>
      <c r="CH1887" s="82">
        <v>1621.52784</v>
      </c>
      <c r="CI1887" s="82">
        <v>1613.48959</v>
      </c>
      <c r="CJ1887" s="82">
        <v>1598.64679</v>
      </c>
      <c r="CK1887" s="82">
        <v>1575.89661</v>
      </c>
    </row>
    <row r="1888" ht="14.25" customHeight="1">
      <c r="E1888" s="2"/>
      <c r="G1888" s="81">
        <v>18.0</v>
      </c>
      <c r="H1888" s="81">
        <v>8.0</v>
      </c>
      <c r="I1888" s="81">
        <v>41.0</v>
      </c>
      <c r="J1888" s="80">
        <v>888.41521</v>
      </c>
      <c r="K1888" s="80">
        <v>889.90648</v>
      </c>
      <c r="L1888" s="80">
        <v>891.87944</v>
      </c>
      <c r="M1888" s="80">
        <v>894.37374</v>
      </c>
      <c r="N1888" s="80">
        <v>897.58719</v>
      </c>
      <c r="O1888" s="80">
        <v>901.53385</v>
      </c>
      <c r="P1888" s="80">
        <v>906.41459</v>
      </c>
      <c r="Q1888" s="80">
        <v>912.11345</v>
      </c>
      <c r="R1888" s="80">
        <v>919.61127</v>
      </c>
      <c r="S1888" s="80">
        <v>927.78258</v>
      </c>
      <c r="T1888" s="80">
        <v>936.5742</v>
      </c>
      <c r="U1888" s="80">
        <v>946.55299</v>
      </c>
      <c r="V1888" s="80">
        <v>957.75513</v>
      </c>
      <c r="W1888" s="80">
        <v>969.98767</v>
      </c>
      <c r="X1888" s="80">
        <v>983.38477</v>
      </c>
      <c r="Y1888" s="80">
        <v>998.08602</v>
      </c>
      <c r="Z1888" s="80">
        <v>1014.12314</v>
      </c>
      <c r="AA1888" s="80">
        <v>1031.45179</v>
      </c>
      <c r="AB1888" s="80">
        <v>1050.25861</v>
      </c>
      <c r="AC1888" s="80">
        <v>1070.63601</v>
      </c>
      <c r="AD1888" s="80">
        <v>1092.74749</v>
      </c>
      <c r="AE1888" s="80">
        <v>1116.73125</v>
      </c>
      <c r="AF1888" s="80">
        <v>1142.20506</v>
      </c>
      <c r="AG1888" s="80">
        <v>1169.47699</v>
      </c>
      <c r="AH1888" s="80">
        <v>1199.60056</v>
      </c>
      <c r="AI1888" s="80">
        <v>1232.67736</v>
      </c>
      <c r="AJ1888" s="80">
        <v>1268.26083</v>
      </c>
      <c r="AK1888" s="80">
        <v>1307.56254</v>
      </c>
      <c r="AL1888" s="80">
        <v>1144.32673</v>
      </c>
      <c r="AM1888" s="80">
        <v>1191.94909</v>
      </c>
      <c r="AN1888" s="80">
        <v>1244.08136</v>
      </c>
      <c r="AO1888" s="80">
        <v>1253.65684</v>
      </c>
      <c r="AP1888" s="80">
        <v>1260.03592</v>
      </c>
      <c r="AQ1888" s="80">
        <v>1262.44071</v>
      </c>
      <c r="AR1888" s="80">
        <v>1259.83922</v>
      </c>
      <c r="AS1888" s="80">
        <v>1251.25653</v>
      </c>
      <c r="AT1888" s="80">
        <v>1235.79159</v>
      </c>
      <c r="AU1888" s="80">
        <v>1212.28838</v>
      </c>
      <c r="AW1888" s="81">
        <v>18.0</v>
      </c>
      <c r="AX1888" s="81">
        <v>8.0</v>
      </c>
      <c r="AY1888" s="81">
        <v>41.0</v>
      </c>
      <c r="AZ1888" s="82">
        <v>1250.1433</v>
      </c>
      <c r="BA1888" s="82">
        <v>1251.63457</v>
      </c>
      <c r="BB1888" s="82">
        <v>1253.60753</v>
      </c>
      <c r="BC1888" s="82">
        <v>1256.10457</v>
      </c>
      <c r="BD1888" s="82">
        <v>1259.32121</v>
      </c>
      <c r="BE1888" s="82">
        <v>1263.27975</v>
      </c>
      <c r="BF1888" s="82">
        <v>1268.17972</v>
      </c>
      <c r="BG1888" s="82">
        <v>1273.90165</v>
      </c>
      <c r="BH1888" s="82">
        <v>1281.42758</v>
      </c>
      <c r="BI1888" s="82">
        <v>1289.63986</v>
      </c>
      <c r="BJ1888" s="82">
        <v>1298.4723</v>
      </c>
      <c r="BK1888" s="82">
        <v>1308.50892</v>
      </c>
      <c r="BL1888" s="82">
        <v>1319.78798</v>
      </c>
      <c r="BM1888" s="82">
        <v>1332.1039</v>
      </c>
      <c r="BN1888" s="82">
        <v>1345.58909</v>
      </c>
      <c r="BO1888" s="82">
        <v>1360.38226</v>
      </c>
      <c r="BP1888" s="82">
        <v>1376.51202</v>
      </c>
      <c r="BQ1888" s="82">
        <v>1393.94433</v>
      </c>
      <c r="BR1888" s="82">
        <v>1412.90414</v>
      </c>
      <c r="BS1888" s="82">
        <v>1433.40959</v>
      </c>
      <c r="BT1888" s="82">
        <v>1455.61132</v>
      </c>
      <c r="BU1888" s="82">
        <v>1479.68362</v>
      </c>
      <c r="BV1888" s="82">
        <v>1505.16674</v>
      </c>
      <c r="BW1888" s="82">
        <v>1532.40258</v>
      </c>
      <c r="BX1888" s="82">
        <v>1562.5977</v>
      </c>
      <c r="BY1888" s="82">
        <v>1595.79069</v>
      </c>
      <c r="BZ1888" s="82">
        <v>1631.58416</v>
      </c>
      <c r="CA1888" s="82">
        <v>1671.09346</v>
      </c>
      <c r="CB1888" s="82">
        <v>1508.06005</v>
      </c>
      <c r="CC1888" s="82">
        <v>1555.92742</v>
      </c>
      <c r="CD1888" s="82">
        <v>1608.33884</v>
      </c>
      <c r="CE1888" s="82">
        <v>1618.21372</v>
      </c>
      <c r="CF1888" s="82">
        <v>1624.9071</v>
      </c>
      <c r="CG1888" s="82">
        <v>1627.61441</v>
      </c>
      <c r="CH1888" s="82">
        <v>1625.28115</v>
      </c>
      <c r="CI1888" s="82">
        <v>1616.94641</v>
      </c>
      <c r="CJ1888" s="82">
        <v>1601.75874</v>
      </c>
      <c r="CK1888" s="82">
        <v>1578.59229</v>
      </c>
    </row>
    <row r="1889" ht="14.25" customHeight="1">
      <c r="E1889" s="2"/>
      <c r="G1889" s="81">
        <v>18.0</v>
      </c>
      <c r="H1889" s="81">
        <v>8.0</v>
      </c>
      <c r="I1889" s="81">
        <v>42.0</v>
      </c>
      <c r="J1889" s="80">
        <v>956.74518</v>
      </c>
      <c r="K1889" s="80">
        <v>958.24615</v>
      </c>
      <c r="L1889" s="80">
        <v>960.23193</v>
      </c>
      <c r="M1889" s="80">
        <v>962.74245</v>
      </c>
      <c r="N1889" s="80">
        <v>965.97678</v>
      </c>
      <c r="O1889" s="80">
        <v>969.94908</v>
      </c>
      <c r="P1889" s="80">
        <v>974.86155</v>
      </c>
      <c r="Q1889" s="80">
        <v>980.5925</v>
      </c>
      <c r="R1889" s="80">
        <v>988.13839</v>
      </c>
      <c r="S1889" s="80">
        <v>996.3473</v>
      </c>
      <c r="T1889" s="80">
        <v>1005.18352</v>
      </c>
      <c r="U1889" s="80">
        <v>1015.21395</v>
      </c>
      <c r="V1889" s="80">
        <v>1026.47436</v>
      </c>
      <c r="W1889" s="80">
        <v>1038.74286</v>
      </c>
      <c r="X1889" s="80">
        <v>1052.19434</v>
      </c>
      <c r="Y1889" s="80">
        <v>1066.94165</v>
      </c>
      <c r="Z1889" s="80">
        <v>1083.02461</v>
      </c>
      <c r="AA1889" s="80">
        <v>1100.40683</v>
      </c>
      <c r="AB1889" s="80">
        <v>1119.25446</v>
      </c>
      <c r="AC1889" s="80">
        <v>1139.68455</v>
      </c>
      <c r="AD1889" s="80">
        <v>1161.83829</v>
      </c>
      <c r="AE1889" s="80">
        <v>1185.89168</v>
      </c>
      <c r="AF1889" s="80">
        <v>1211.32713</v>
      </c>
      <c r="AG1889" s="80">
        <v>1238.70963</v>
      </c>
      <c r="AH1889" s="80">
        <v>1268.96957</v>
      </c>
      <c r="AI1889" s="80">
        <v>1302.13761</v>
      </c>
      <c r="AJ1889" s="80">
        <v>1337.84474</v>
      </c>
      <c r="AK1889" s="80">
        <v>1377.28585</v>
      </c>
      <c r="AL1889" s="80">
        <v>1212.84009</v>
      </c>
      <c r="AM1889" s="80">
        <v>1260.61065</v>
      </c>
      <c r="AN1889" s="80">
        <v>1312.90129</v>
      </c>
      <c r="AO1889" s="80">
        <v>1322.33758</v>
      </c>
      <c r="AP1889" s="80">
        <v>1328.52725</v>
      </c>
      <c r="AQ1889" s="80">
        <v>1330.67575</v>
      </c>
      <c r="AR1889" s="80">
        <v>1327.76159</v>
      </c>
      <c r="AS1889" s="80">
        <v>1318.81346</v>
      </c>
      <c r="AT1889" s="80">
        <v>1302.92714</v>
      </c>
      <c r="AU1889" s="80">
        <v>1278.92836</v>
      </c>
      <c r="AW1889" s="81">
        <v>18.0</v>
      </c>
      <c r="AX1889" s="81">
        <v>8.0</v>
      </c>
      <c r="AY1889" s="81">
        <v>42.0</v>
      </c>
      <c r="AZ1889" s="82">
        <v>1253.81265</v>
      </c>
      <c r="BA1889" s="82">
        <v>1255.31362</v>
      </c>
      <c r="BB1889" s="82">
        <v>1257.29939</v>
      </c>
      <c r="BC1889" s="82">
        <v>1259.81267</v>
      </c>
      <c r="BD1889" s="82">
        <v>1263.05022</v>
      </c>
      <c r="BE1889" s="82">
        <v>1267.03448</v>
      </c>
      <c r="BF1889" s="82">
        <v>1271.9663</v>
      </c>
      <c r="BG1889" s="82">
        <v>1277.72008</v>
      </c>
      <c r="BH1889" s="82">
        <v>1285.29493</v>
      </c>
      <c r="BI1889" s="82">
        <v>1293.5446</v>
      </c>
      <c r="BJ1889" s="82">
        <v>1302.4238</v>
      </c>
      <c r="BK1889" s="82">
        <v>1312.51502</v>
      </c>
      <c r="BL1889" s="82">
        <v>1323.85676</v>
      </c>
      <c r="BM1889" s="82">
        <v>1336.21011</v>
      </c>
      <c r="BN1889" s="82">
        <v>1349.75637</v>
      </c>
      <c r="BO1889" s="82">
        <v>1364.60315</v>
      </c>
      <c r="BP1889" s="82">
        <v>1380.78994</v>
      </c>
      <c r="BQ1889" s="82">
        <v>1398.28776</v>
      </c>
      <c r="BR1889" s="82">
        <v>1417.30177</v>
      </c>
      <c r="BS1889" s="82">
        <v>1437.87688</v>
      </c>
      <c r="BT1889" s="82">
        <v>1460.13806</v>
      </c>
      <c r="BU1889" s="82">
        <v>1484.30339</v>
      </c>
      <c r="BV1889" s="82">
        <v>1509.7611</v>
      </c>
      <c r="BW1889" s="82">
        <v>1537.14821</v>
      </c>
      <c r="BX1889" s="82">
        <v>1567.51372</v>
      </c>
      <c r="BY1889" s="82">
        <v>1600.82218</v>
      </c>
      <c r="BZ1889" s="82">
        <v>1636.75314</v>
      </c>
      <c r="CA1889" s="82">
        <v>1676.42435</v>
      </c>
      <c r="CB1889" s="82">
        <v>1512.21026</v>
      </c>
      <c r="CC1889" s="82">
        <v>1560.25725</v>
      </c>
      <c r="CD1889" s="82">
        <v>1612.86223</v>
      </c>
      <c r="CE1889" s="82">
        <v>1622.63875</v>
      </c>
      <c r="CF1889" s="82">
        <v>1629.18707</v>
      </c>
      <c r="CG1889" s="82">
        <v>1631.68703</v>
      </c>
      <c r="CH1889" s="82">
        <v>1629.09867</v>
      </c>
      <c r="CI1889" s="82">
        <v>1620.46555</v>
      </c>
      <c r="CJ1889" s="82">
        <v>1604.93068</v>
      </c>
      <c r="CK1889" s="82">
        <v>1581.34498</v>
      </c>
    </row>
    <row r="1890" ht="14.25" customHeight="1">
      <c r="E1890" s="2"/>
      <c r="G1890" s="81">
        <v>18.0</v>
      </c>
      <c r="H1890" s="81">
        <v>8.0</v>
      </c>
      <c r="I1890" s="81">
        <v>43.0</v>
      </c>
      <c r="J1890" s="80">
        <v>1025.52774</v>
      </c>
      <c r="K1890" s="80">
        <v>1027.0385</v>
      </c>
      <c r="L1890" s="80">
        <v>1029.03723</v>
      </c>
      <c r="M1890" s="80">
        <v>1031.56413</v>
      </c>
      <c r="N1890" s="80">
        <v>1034.81956</v>
      </c>
      <c r="O1890" s="80">
        <v>1038.81777</v>
      </c>
      <c r="P1890" s="80">
        <v>1043.76228</v>
      </c>
      <c r="Q1890" s="80">
        <v>1049.52551</v>
      </c>
      <c r="R1890" s="80">
        <v>1057.11995</v>
      </c>
      <c r="S1890" s="80">
        <v>1065.36642</v>
      </c>
      <c r="T1890" s="80">
        <v>1074.24739</v>
      </c>
      <c r="U1890" s="80">
        <v>1084.32971</v>
      </c>
      <c r="V1890" s="80">
        <v>1095.6487</v>
      </c>
      <c r="W1890" s="80">
        <v>1107.95237</v>
      </c>
      <c r="X1890" s="80">
        <v>1121.45809</v>
      </c>
      <c r="Y1890" s="80">
        <v>1136.25077</v>
      </c>
      <c r="Z1890" s="80">
        <v>1152.37875</v>
      </c>
      <c r="AA1890" s="80">
        <v>1169.81384</v>
      </c>
      <c r="AB1890" s="80">
        <v>1188.70084</v>
      </c>
      <c r="AC1890" s="80">
        <v>1209.18246</v>
      </c>
      <c r="AD1890" s="80">
        <v>1231.37665</v>
      </c>
      <c r="AE1890" s="80">
        <v>1255.49871</v>
      </c>
      <c r="AF1890" s="80">
        <v>1280.89023</v>
      </c>
      <c r="AG1890" s="80">
        <v>1308.38388</v>
      </c>
      <c r="AH1890" s="80">
        <v>1338.78099</v>
      </c>
      <c r="AI1890" s="80">
        <v>1372.03856</v>
      </c>
      <c r="AJ1890" s="80">
        <v>1407.86806</v>
      </c>
      <c r="AK1890" s="80">
        <v>1447.44748</v>
      </c>
      <c r="AL1890" s="80">
        <v>1281.77625</v>
      </c>
      <c r="AM1890" s="80">
        <v>1329.69305</v>
      </c>
      <c r="AN1890" s="80">
        <v>1382.13983</v>
      </c>
      <c r="AO1890" s="80">
        <v>1391.43123</v>
      </c>
      <c r="AP1890" s="80">
        <v>1397.42462</v>
      </c>
      <c r="AQ1890" s="80">
        <v>1399.30833</v>
      </c>
      <c r="AR1890" s="80">
        <v>1396.07206</v>
      </c>
      <c r="AS1890" s="80">
        <v>1386.74847</v>
      </c>
      <c r="AT1890" s="80">
        <v>1370.43009</v>
      </c>
      <c r="AU1890" s="80">
        <v>1345.92378</v>
      </c>
      <c r="AW1890" s="81">
        <v>18.0</v>
      </c>
      <c r="AX1890" s="81">
        <v>8.0</v>
      </c>
      <c r="AY1890" s="81">
        <v>43.0</v>
      </c>
      <c r="AZ1890" s="82">
        <v>1257.53575</v>
      </c>
      <c r="BA1890" s="82">
        <v>1259.0465</v>
      </c>
      <c r="BB1890" s="82">
        <v>1261.04523</v>
      </c>
      <c r="BC1890" s="82">
        <v>1263.57491</v>
      </c>
      <c r="BD1890" s="82">
        <v>1266.83357</v>
      </c>
      <c r="BE1890" s="82">
        <v>1270.84383</v>
      </c>
      <c r="BF1890" s="82">
        <v>1275.80782</v>
      </c>
      <c r="BG1890" s="82">
        <v>1281.5938</v>
      </c>
      <c r="BH1890" s="82">
        <v>1289.21806</v>
      </c>
      <c r="BI1890" s="82">
        <v>1297.50556</v>
      </c>
      <c r="BJ1890" s="82">
        <v>1306.43204</v>
      </c>
      <c r="BK1890" s="82">
        <v>1316.57845</v>
      </c>
      <c r="BL1890" s="82">
        <v>1327.98356</v>
      </c>
      <c r="BM1890" s="82">
        <v>1340.37489</v>
      </c>
      <c r="BN1890" s="82">
        <v>1353.98294</v>
      </c>
      <c r="BO1890" s="82">
        <v>1368.88404</v>
      </c>
      <c r="BP1890" s="82">
        <v>1385.12862</v>
      </c>
      <c r="BQ1890" s="82">
        <v>1402.69282</v>
      </c>
      <c r="BR1890" s="82">
        <v>1421.76185</v>
      </c>
      <c r="BS1890" s="82">
        <v>1442.40757</v>
      </c>
      <c r="BT1890" s="82">
        <v>1464.72915</v>
      </c>
      <c r="BU1890" s="82">
        <v>1488.98871</v>
      </c>
      <c r="BV1890" s="82">
        <v>1514.42151</v>
      </c>
      <c r="BW1890" s="82">
        <v>1541.96154</v>
      </c>
      <c r="BX1890" s="82">
        <v>1572.49929</v>
      </c>
      <c r="BY1890" s="82">
        <v>1605.92479</v>
      </c>
      <c r="BZ1890" s="82">
        <v>1641.99503</v>
      </c>
      <c r="CA1890" s="82">
        <v>1681.8302</v>
      </c>
      <c r="CB1890" s="82">
        <v>1516.42388</v>
      </c>
      <c r="CC1890" s="82">
        <v>1564.65289</v>
      </c>
      <c r="CD1890" s="82">
        <v>1617.45403</v>
      </c>
      <c r="CE1890" s="82">
        <v>1627.13188</v>
      </c>
      <c r="CF1890" s="82">
        <v>1633.5345</v>
      </c>
      <c r="CG1890" s="82">
        <v>1635.82598</v>
      </c>
      <c r="CH1890" s="82">
        <v>1632.981</v>
      </c>
      <c r="CI1890" s="82">
        <v>1624.04758</v>
      </c>
      <c r="CJ1890" s="82">
        <v>1608.16312</v>
      </c>
      <c r="CK1890" s="82">
        <v>1584.15519</v>
      </c>
    </row>
    <row r="1891" ht="14.25" customHeight="1">
      <c r="E1891" s="2"/>
      <c r="G1891" s="81">
        <v>18.0</v>
      </c>
      <c r="H1891" s="81">
        <v>8.0</v>
      </c>
      <c r="I1891" s="81">
        <v>44.0</v>
      </c>
      <c r="J1891" s="80">
        <v>1094.76911</v>
      </c>
      <c r="K1891" s="80">
        <v>1096.28975</v>
      </c>
      <c r="L1891" s="80">
        <v>1098.30157</v>
      </c>
      <c r="M1891" s="80">
        <v>1100.84501</v>
      </c>
      <c r="N1891" s="80">
        <v>1104.12176</v>
      </c>
      <c r="O1891" s="80">
        <v>1108.14615</v>
      </c>
      <c r="P1891" s="80">
        <v>1113.12303</v>
      </c>
      <c r="Q1891" s="80">
        <v>1118.91871</v>
      </c>
      <c r="R1891" s="80">
        <v>1126.56221</v>
      </c>
      <c r="S1891" s="80">
        <v>1134.84617</v>
      </c>
      <c r="T1891" s="80">
        <v>1143.77208</v>
      </c>
      <c r="U1891" s="80">
        <v>1153.90653</v>
      </c>
      <c r="V1891" s="80">
        <v>1165.28442</v>
      </c>
      <c r="W1891" s="80">
        <v>1177.62245</v>
      </c>
      <c r="X1891" s="80">
        <v>1191.18225</v>
      </c>
      <c r="Y1891" s="80">
        <v>1206.01964</v>
      </c>
      <c r="Z1891" s="80">
        <v>1222.19183</v>
      </c>
      <c r="AA1891" s="80">
        <v>1239.67905</v>
      </c>
      <c r="AB1891" s="80">
        <v>1258.60398</v>
      </c>
      <c r="AC1891" s="80">
        <v>1279.13599</v>
      </c>
      <c r="AD1891" s="80">
        <v>1301.36877</v>
      </c>
      <c r="AE1891" s="80">
        <v>1325.55858</v>
      </c>
      <c r="AF1891" s="80">
        <v>1350.90057</v>
      </c>
      <c r="AG1891" s="80">
        <v>1378.50594</v>
      </c>
      <c r="AH1891" s="80">
        <v>1409.04104</v>
      </c>
      <c r="AI1891" s="80">
        <v>1442.38641</v>
      </c>
      <c r="AJ1891" s="80">
        <v>1478.337</v>
      </c>
      <c r="AK1891" s="80">
        <v>1518.05364</v>
      </c>
      <c r="AL1891" s="80">
        <v>1351.14127</v>
      </c>
      <c r="AM1891" s="80">
        <v>1399.20235</v>
      </c>
      <c r="AN1891" s="80">
        <v>1451.80301</v>
      </c>
      <c r="AO1891" s="80">
        <v>1460.94382</v>
      </c>
      <c r="AP1891" s="80">
        <v>1466.73401</v>
      </c>
      <c r="AQ1891" s="80">
        <v>1468.34435</v>
      </c>
      <c r="AR1891" s="80">
        <v>1464.77648</v>
      </c>
      <c r="AS1891" s="80">
        <v>1455.0673</v>
      </c>
      <c r="AT1891" s="80">
        <v>1438.30611</v>
      </c>
      <c r="AU1891" s="80">
        <v>1413.28024</v>
      </c>
      <c r="AW1891" s="81">
        <v>18.0</v>
      </c>
      <c r="AX1891" s="81">
        <v>8.0</v>
      </c>
      <c r="AY1891" s="81">
        <v>44.0</v>
      </c>
      <c r="AZ1891" s="82">
        <v>1261.31311</v>
      </c>
      <c r="BA1891" s="82">
        <v>1262.83376</v>
      </c>
      <c r="BB1891" s="82">
        <v>1264.84558</v>
      </c>
      <c r="BC1891" s="82">
        <v>1267.39181</v>
      </c>
      <c r="BD1891" s="82">
        <v>1270.67181</v>
      </c>
      <c r="BE1891" s="82">
        <v>1274.70832</v>
      </c>
      <c r="BF1891" s="82">
        <v>1279.70481</v>
      </c>
      <c r="BG1891" s="82">
        <v>1285.52334</v>
      </c>
      <c r="BH1891" s="82">
        <v>1293.19753</v>
      </c>
      <c r="BI1891" s="82">
        <v>1301.52329</v>
      </c>
      <c r="BJ1891" s="82">
        <v>1310.49758</v>
      </c>
      <c r="BK1891" s="82">
        <v>1320.69979</v>
      </c>
      <c r="BL1891" s="82">
        <v>1332.16895</v>
      </c>
      <c r="BM1891" s="82">
        <v>1344.5988</v>
      </c>
      <c r="BN1891" s="82">
        <v>1358.26939</v>
      </c>
      <c r="BO1891" s="82">
        <v>1373.22552</v>
      </c>
      <c r="BP1891" s="82">
        <v>1389.52867</v>
      </c>
      <c r="BQ1891" s="82">
        <v>1407.16011</v>
      </c>
      <c r="BR1891" s="82">
        <v>1426.28498</v>
      </c>
      <c r="BS1891" s="82">
        <v>1447.00228</v>
      </c>
      <c r="BT1891" s="82">
        <v>1469.38521</v>
      </c>
      <c r="BU1891" s="82">
        <v>1493.74022</v>
      </c>
      <c r="BV1891" s="82">
        <v>1519.14861</v>
      </c>
      <c r="BW1891" s="82">
        <v>1546.84323</v>
      </c>
      <c r="BX1891" s="82">
        <v>1577.55507</v>
      </c>
      <c r="BY1891" s="82">
        <v>1611.09921</v>
      </c>
      <c r="BZ1891" s="82">
        <v>1647.31055</v>
      </c>
      <c r="CA1891" s="82">
        <v>1687.31175</v>
      </c>
      <c r="CB1891" s="82">
        <v>1520.70155</v>
      </c>
      <c r="CC1891" s="82">
        <v>1569.11497</v>
      </c>
      <c r="CD1891" s="82">
        <v>1622.11489</v>
      </c>
      <c r="CE1891" s="82">
        <v>1631.69377</v>
      </c>
      <c r="CF1891" s="82">
        <v>1637.95001</v>
      </c>
      <c r="CG1891" s="82">
        <v>1640.03189</v>
      </c>
      <c r="CH1891" s="82">
        <v>1636.92875</v>
      </c>
      <c r="CI1891" s="82">
        <v>1627.69307</v>
      </c>
      <c r="CJ1891" s="82">
        <v>1611.45661</v>
      </c>
      <c r="CK1891" s="82">
        <v>1587.0234</v>
      </c>
    </row>
    <row r="1892" ht="14.25" customHeight="1">
      <c r="E1892" s="2"/>
      <c r="G1892" s="81">
        <v>18.0</v>
      </c>
      <c r="H1892" s="81">
        <v>8.0</v>
      </c>
      <c r="I1892" s="81">
        <v>45.0</v>
      </c>
      <c r="J1892" s="80">
        <v>1164.47557</v>
      </c>
      <c r="K1892" s="80">
        <v>1166.00621</v>
      </c>
      <c r="L1892" s="80">
        <v>1168.03125</v>
      </c>
      <c r="M1892" s="80">
        <v>1170.5914</v>
      </c>
      <c r="N1892" s="80">
        <v>1173.88968</v>
      </c>
      <c r="O1892" s="80">
        <v>1177.94051</v>
      </c>
      <c r="P1892" s="80">
        <v>1182.9501</v>
      </c>
      <c r="Q1892" s="80">
        <v>1188.77841</v>
      </c>
      <c r="R1892" s="80">
        <v>1196.47147</v>
      </c>
      <c r="S1892" s="80">
        <v>1204.79287</v>
      </c>
      <c r="T1892" s="80">
        <v>1213.76388</v>
      </c>
      <c r="U1892" s="80">
        <v>1223.95072</v>
      </c>
      <c r="V1892" s="80">
        <v>1235.38785</v>
      </c>
      <c r="W1892" s="80">
        <v>1247.75942</v>
      </c>
      <c r="X1892" s="80">
        <v>1261.37316</v>
      </c>
      <c r="Y1892" s="80">
        <v>1276.25457</v>
      </c>
      <c r="Z1892" s="80">
        <v>1292.47016</v>
      </c>
      <c r="AA1892" s="80">
        <v>1310.00879</v>
      </c>
      <c r="AB1892" s="80">
        <v>1328.97021</v>
      </c>
      <c r="AC1892" s="80">
        <v>1349.55145</v>
      </c>
      <c r="AD1892" s="80">
        <v>1371.82097</v>
      </c>
      <c r="AE1892" s="80">
        <v>1396.07757</v>
      </c>
      <c r="AF1892" s="80">
        <v>1421.36439</v>
      </c>
      <c r="AG1892" s="80">
        <v>1449.08208</v>
      </c>
      <c r="AH1892" s="80">
        <v>1479.75601</v>
      </c>
      <c r="AI1892" s="80">
        <v>1513.18744</v>
      </c>
      <c r="AJ1892" s="80">
        <v>1549.25783</v>
      </c>
      <c r="AK1892" s="80">
        <v>1589.11062</v>
      </c>
      <c r="AL1892" s="80">
        <v>1420.94125</v>
      </c>
      <c r="AM1892" s="80">
        <v>1469.14467</v>
      </c>
      <c r="AN1892" s="80">
        <v>1521.89694</v>
      </c>
      <c r="AO1892" s="80">
        <v>1530.8814</v>
      </c>
      <c r="AP1892" s="80">
        <v>1536.46143</v>
      </c>
      <c r="AQ1892" s="80">
        <v>1537.78979</v>
      </c>
      <c r="AR1892" s="80">
        <v>1533.88074</v>
      </c>
      <c r="AS1892" s="80">
        <v>1523.77579</v>
      </c>
      <c r="AT1892" s="80">
        <v>1506.56095</v>
      </c>
      <c r="AU1892" s="80">
        <v>1481.0034</v>
      </c>
      <c r="AW1892" s="81">
        <v>18.0</v>
      </c>
      <c r="AX1892" s="81">
        <v>8.0</v>
      </c>
      <c r="AY1892" s="81">
        <v>45.0</v>
      </c>
      <c r="AZ1892" s="82">
        <v>1265.14527</v>
      </c>
      <c r="BA1892" s="82">
        <v>1266.67591</v>
      </c>
      <c r="BB1892" s="82">
        <v>1268.70095</v>
      </c>
      <c r="BC1892" s="82">
        <v>1271.26391</v>
      </c>
      <c r="BD1892" s="82">
        <v>1274.56546</v>
      </c>
      <c r="BE1892" s="82">
        <v>1278.6285</v>
      </c>
      <c r="BF1892" s="82">
        <v>1283.65782</v>
      </c>
      <c r="BG1892" s="82">
        <v>1289.50925</v>
      </c>
      <c r="BH1892" s="82">
        <v>1297.23387</v>
      </c>
      <c r="BI1892" s="82">
        <v>1305.59835</v>
      </c>
      <c r="BJ1892" s="82">
        <v>1314.62098</v>
      </c>
      <c r="BK1892" s="82">
        <v>1324.8796</v>
      </c>
      <c r="BL1892" s="82">
        <v>1336.4135</v>
      </c>
      <c r="BM1892" s="82">
        <v>1348.88244</v>
      </c>
      <c r="BN1892" s="82">
        <v>1362.61629</v>
      </c>
      <c r="BO1892" s="82">
        <v>1377.62819</v>
      </c>
      <c r="BP1892" s="82">
        <v>1393.99068</v>
      </c>
      <c r="BQ1892" s="82">
        <v>1411.69023</v>
      </c>
      <c r="BR1892" s="82">
        <v>1430.87179</v>
      </c>
      <c r="BS1892" s="82">
        <v>1451.66165</v>
      </c>
      <c r="BT1892" s="82">
        <v>1474.10688</v>
      </c>
      <c r="BU1892" s="82">
        <v>1498.55856</v>
      </c>
      <c r="BV1892" s="82">
        <v>1523.94306</v>
      </c>
      <c r="BW1892" s="82">
        <v>1551.79395</v>
      </c>
      <c r="BX1892" s="82">
        <v>1582.68177</v>
      </c>
      <c r="BY1892" s="82">
        <v>1616.34617</v>
      </c>
      <c r="BZ1892" s="82">
        <v>1652.70044</v>
      </c>
      <c r="CA1892" s="82">
        <v>1692.86973</v>
      </c>
      <c r="CB1892" s="82">
        <v>1525.04385</v>
      </c>
      <c r="CC1892" s="82">
        <v>1573.64413</v>
      </c>
      <c r="CD1892" s="82">
        <v>1626.84549</v>
      </c>
      <c r="CE1892" s="82">
        <v>1636.32507</v>
      </c>
      <c r="CF1892" s="82">
        <v>1642.43425</v>
      </c>
      <c r="CG1892" s="82">
        <v>1644.30537</v>
      </c>
      <c r="CH1892" s="82">
        <v>1640.94251</v>
      </c>
      <c r="CI1892" s="82">
        <v>1631.4026</v>
      </c>
      <c r="CJ1892" s="82">
        <v>1614.81169</v>
      </c>
      <c r="CK1892" s="82">
        <v>1589.95013</v>
      </c>
    </row>
    <row r="1893" ht="14.25" customHeight="1">
      <c r="E1893" s="2"/>
      <c r="G1893" s="81">
        <v>18.0</v>
      </c>
      <c r="H1893" s="81">
        <v>8.0</v>
      </c>
      <c r="I1893" s="81">
        <v>46.0</v>
      </c>
      <c r="J1893" s="80">
        <v>1234.6535</v>
      </c>
      <c r="K1893" s="80">
        <v>1236.19423</v>
      </c>
      <c r="L1893" s="80">
        <v>1238.23262</v>
      </c>
      <c r="M1893" s="80">
        <v>1240.80966</v>
      </c>
      <c r="N1893" s="80">
        <v>1244.12969</v>
      </c>
      <c r="O1893" s="80">
        <v>1248.20723</v>
      </c>
      <c r="P1893" s="80">
        <v>1253.24986</v>
      </c>
      <c r="Q1893" s="80">
        <v>1259.111</v>
      </c>
      <c r="R1893" s="80">
        <v>1266.85413</v>
      </c>
      <c r="S1893" s="80">
        <v>1275.21291</v>
      </c>
      <c r="T1893" s="80">
        <v>1284.22921</v>
      </c>
      <c r="U1893" s="80">
        <v>1294.46869</v>
      </c>
      <c r="V1893" s="80">
        <v>1305.96537</v>
      </c>
      <c r="W1893" s="80">
        <v>1318.36969</v>
      </c>
      <c r="X1893" s="80">
        <v>1332.03721</v>
      </c>
      <c r="Y1893" s="80">
        <v>1346.96197</v>
      </c>
      <c r="Z1893" s="80">
        <v>1363.22015</v>
      </c>
      <c r="AA1893" s="80">
        <v>1380.80944</v>
      </c>
      <c r="AB1893" s="80">
        <v>1399.8059</v>
      </c>
      <c r="AC1893" s="80">
        <v>1420.43521</v>
      </c>
      <c r="AD1893" s="80">
        <v>1442.73962</v>
      </c>
      <c r="AE1893" s="80">
        <v>1467.06205</v>
      </c>
      <c r="AF1893" s="80">
        <v>1492.28804</v>
      </c>
      <c r="AG1893" s="80">
        <v>1520.11864</v>
      </c>
      <c r="AH1893" s="80">
        <v>1550.93224</v>
      </c>
      <c r="AI1893" s="80">
        <v>1584.448</v>
      </c>
      <c r="AJ1893" s="80">
        <v>1620.6369</v>
      </c>
      <c r="AK1893" s="80">
        <v>1660.62476</v>
      </c>
      <c r="AL1893" s="80">
        <v>1491.18241</v>
      </c>
      <c r="AM1893" s="80">
        <v>1539.5262</v>
      </c>
      <c r="AN1893" s="80">
        <v>1592.42783</v>
      </c>
      <c r="AO1893" s="80">
        <v>1601.25014</v>
      </c>
      <c r="AP1893" s="80">
        <v>1606.61298</v>
      </c>
      <c r="AQ1893" s="80">
        <v>1607.65067</v>
      </c>
      <c r="AR1893" s="80">
        <v>1603.3908</v>
      </c>
      <c r="AS1893" s="80">
        <v>1592.87983</v>
      </c>
      <c r="AT1893" s="80">
        <v>1575.20042</v>
      </c>
      <c r="AU1893" s="80">
        <v>1549.09898</v>
      </c>
      <c r="AW1893" s="81">
        <v>18.0</v>
      </c>
      <c r="AX1893" s="81">
        <v>8.0</v>
      </c>
      <c r="AY1893" s="81">
        <v>46.0</v>
      </c>
      <c r="AZ1893" s="82">
        <v>1269.03276</v>
      </c>
      <c r="BA1893" s="82">
        <v>1270.57349</v>
      </c>
      <c r="BB1893" s="82">
        <v>1272.61188</v>
      </c>
      <c r="BC1893" s="82">
        <v>1275.19175</v>
      </c>
      <c r="BD1893" s="82">
        <v>1278.51507</v>
      </c>
      <c r="BE1893" s="82">
        <v>1282.6049</v>
      </c>
      <c r="BF1893" s="82">
        <v>1287.66739</v>
      </c>
      <c r="BG1893" s="82">
        <v>1293.55209</v>
      </c>
      <c r="BH1893" s="82">
        <v>1301.32765</v>
      </c>
      <c r="BI1893" s="82">
        <v>1309.73131</v>
      </c>
      <c r="BJ1893" s="82">
        <v>1318.8028</v>
      </c>
      <c r="BK1893" s="82">
        <v>1329.11845</v>
      </c>
      <c r="BL1893" s="82">
        <v>1340.7178</v>
      </c>
      <c r="BM1893" s="82">
        <v>1353.22638</v>
      </c>
      <c r="BN1893" s="82">
        <v>1367.02425</v>
      </c>
      <c r="BO1893" s="82">
        <v>1382.09264</v>
      </c>
      <c r="BP1893" s="82">
        <v>1398.51527</v>
      </c>
      <c r="BQ1893" s="82">
        <v>1416.2838</v>
      </c>
      <c r="BR1893" s="82">
        <v>1435.5229</v>
      </c>
      <c r="BS1893" s="82">
        <v>1456.38631</v>
      </c>
      <c r="BT1893" s="82">
        <v>1478.89481</v>
      </c>
      <c r="BU1893" s="82">
        <v>1503.4444</v>
      </c>
      <c r="BV1893" s="82">
        <v>1528.80553</v>
      </c>
      <c r="BW1893" s="82">
        <v>1556.81438</v>
      </c>
      <c r="BX1893" s="82">
        <v>1587.88008</v>
      </c>
      <c r="BY1893" s="82">
        <v>1621.66638</v>
      </c>
      <c r="BZ1893" s="82">
        <v>1658.16541</v>
      </c>
      <c r="CA1893" s="82">
        <v>1698.50492</v>
      </c>
      <c r="CB1893" s="82">
        <v>1529.45143</v>
      </c>
      <c r="CC1893" s="82">
        <v>1578.24101</v>
      </c>
      <c r="CD1893" s="82">
        <v>1631.64649</v>
      </c>
      <c r="CE1893" s="82">
        <v>1641.02645</v>
      </c>
      <c r="CF1893" s="82">
        <v>1646.98789</v>
      </c>
      <c r="CG1893" s="82">
        <v>1648.64708</v>
      </c>
      <c r="CH1893" s="82">
        <v>1645.0229</v>
      </c>
      <c r="CI1893" s="82">
        <v>1635.17675</v>
      </c>
      <c r="CJ1893" s="82">
        <v>1618.22893</v>
      </c>
      <c r="CK1893" s="82">
        <v>1592.93589</v>
      </c>
    </row>
    <row r="1894" ht="14.25" customHeight="1">
      <c r="E1894" s="2"/>
      <c r="G1894" s="81">
        <v>18.0</v>
      </c>
      <c r="H1894" s="81">
        <v>8.0</v>
      </c>
      <c r="I1894" s="81">
        <v>47.0</v>
      </c>
      <c r="J1894" s="80">
        <v>1305.30933</v>
      </c>
      <c r="K1894" s="80">
        <v>1306.86026</v>
      </c>
      <c r="L1894" s="80">
        <v>1308.91214</v>
      </c>
      <c r="M1894" s="80">
        <v>1311.50623</v>
      </c>
      <c r="N1894" s="80">
        <v>1314.84823</v>
      </c>
      <c r="O1894" s="80">
        <v>1318.95277</v>
      </c>
      <c r="P1894" s="80">
        <v>1324.02877</v>
      </c>
      <c r="Q1894" s="80">
        <v>1329.92293</v>
      </c>
      <c r="R1894" s="80">
        <v>1337.71664</v>
      </c>
      <c r="S1894" s="80">
        <v>1346.11275</v>
      </c>
      <c r="T1894" s="80">
        <v>1355.17452</v>
      </c>
      <c r="U1894" s="80">
        <v>1365.4669</v>
      </c>
      <c r="V1894" s="80">
        <v>1377.02348</v>
      </c>
      <c r="W1894" s="80">
        <v>1389.45973</v>
      </c>
      <c r="X1894" s="80">
        <v>1403.18088</v>
      </c>
      <c r="Y1894" s="80">
        <v>1418.1483</v>
      </c>
      <c r="Z1894" s="80">
        <v>1434.44825</v>
      </c>
      <c r="AA1894" s="80">
        <v>1452.08749</v>
      </c>
      <c r="AB1894" s="80">
        <v>1471.11752</v>
      </c>
      <c r="AC1894" s="80">
        <v>1491.79373</v>
      </c>
      <c r="AD1894" s="80">
        <v>1514.13116</v>
      </c>
      <c r="AE1894" s="80">
        <v>1538.51848</v>
      </c>
      <c r="AF1894" s="80">
        <v>1563.67791</v>
      </c>
      <c r="AG1894" s="80">
        <v>1591.62204</v>
      </c>
      <c r="AH1894" s="80">
        <v>1622.57617</v>
      </c>
      <c r="AI1894" s="80">
        <v>1656.17452</v>
      </c>
      <c r="AJ1894" s="80">
        <v>1692.48064</v>
      </c>
      <c r="AK1894" s="80">
        <v>1732.60249</v>
      </c>
      <c r="AL1894" s="80">
        <v>1561.87099</v>
      </c>
      <c r="AM1894" s="80">
        <v>1610.35319</v>
      </c>
      <c r="AN1894" s="80">
        <v>1663.40191</v>
      </c>
      <c r="AO1894" s="80">
        <v>1672.05623</v>
      </c>
      <c r="AP1894" s="80">
        <v>1677.19483</v>
      </c>
      <c r="AQ1894" s="80">
        <v>1677.93309</v>
      </c>
      <c r="AR1894" s="80">
        <v>1673.31269</v>
      </c>
      <c r="AS1894" s="80">
        <v>1662.38538</v>
      </c>
      <c r="AT1894" s="80">
        <v>1644.2304</v>
      </c>
      <c r="AU1894" s="80">
        <v>1617.57276</v>
      </c>
      <c r="AW1894" s="81">
        <v>18.0</v>
      </c>
      <c r="AX1894" s="81">
        <v>8.0</v>
      </c>
      <c r="AY1894" s="81">
        <v>47.0</v>
      </c>
      <c r="AZ1894" s="82">
        <v>1272.97612</v>
      </c>
      <c r="BA1894" s="82">
        <v>1274.52705</v>
      </c>
      <c r="BB1894" s="82">
        <v>1276.57894</v>
      </c>
      <c r="BC1894" s="82">
        <v>1279.17588</v>
      </c>
      <c r="BD1894" s="82">
        <v>1282.5212</v>
      </c>
      <c r="BE1894" s="82">
        <v>1286.6381</v>
      </c>
      <c r="BF1894" s="82">
        <v>1291.73409</v>
      </c>
      <c r="BG1894" s="82">
        <v>1297.6524</v>
      </c>
      <c r="BH1894" s="82">
        <v>1305.47944</v>
      </c>
      <c r="BI1894" s="82">
        <v>1313.92274</v>
      </c>
      <c r="BJ1894" s="82">
        <v>1323.04364</v>
      </c>
      <c r="BK1894" s="82">
        <v>1333.41693</v>
      </c>
      <c r="BL1894" s="82">
        <v>1345.08244</v>
      </c>
      <c r="BM1894" s="82">
        <v>1357.63123</v>
      </c>
      <c r="BN1894" s="82">
        <v>1371.49387</v>
      </c>
      <c r="BO1894" s="82">
        <v>1386.61949</v>
      </c>
      <c r="BP1894" s="82">
        <v>1403.10306</v>
      </c>
      <c r="BQ1894" s="82">
        <v>1420.94147</v>
      </c>
      <c r="BR1894" s="82">
        <v>1440.23896</v>
      </c>
      <c r="BS1894" s="82">
        <v>1461.17691</v>
      </c>
      <c r="BT1894" s="82">
        <v>1483.74966</v>
      </c>
      <c r="BU1894" s="82">
        <v>1508.3984</v>
      </c>
      <c r="BV1894" s="82">
        <v>1533.73667</v>
      </c>
      <c r="BW1894" s="82">
        <v>1561.90521</v>
      </c>
      <c r="BX1894" s="82">
        <v>1593.15071</v>
      </c>
      <c r="BY1894" s="82">
        <v>1627.06056</v>
      </c>
      <c r="BZ1894" s="82">
        <v>1663.70623</v>
      </c>
      <c r="CA1894" s="82">
        <v>1704.21808</v>
      </c>
      <c r="CB1894" s="82">
        <v>1533.92491</v>
      </c>
      <c r="CC1894" s="82">
        <v>1582.90629</v>
      </c>
      <c r="CD1894" s="82">
        <v>1636.51858</v>
      </c>
      <c r="CE1894" s="82">
        <v>1645.7986</v>
      </c>
      <c r="CF1894" s="82">
        <v>1651.61158</v>
      </c>
      <c r="CG1894" s="82">
        <v>1653.05765</v>
      </c>
      <c r="CH1894" s="82">
        <v>1649.17055</v>
      </c>
      <c r="CI1894" s="82">
        <v>1639.01613</v>
      </c>
      <c r="CJ1894" s="82">
        <v>1621.70887</v>
      </c>
      <c r="CK1894" s="82">
        <v>1595.98121</v>
      </c>
    </row>
    <row r="1895" ht="14.25" customHeight="1">
      <c r="E1895" s="2"/>
      <c r="G1895" s="81">
        <v>18.0</v>
      </c>
      <c r="H1895" s="81">
        <v>8.0</v>
      </c>
      <c r="I1895" s="81">
        <v>48.0</v>
      </c>
      <c r="J1895" s="80">
        <v>1376.44957</v>
      </c>
      <c r="K1895" s="80">
        <v>1378.01081</v>
      </c>
      <c r="L1895" s="80">
        <v>1380.07632</v>
      </c>
      <c r="M1895" s="80">
        <v>1382.68764</v>
      </c>
      <c r="N1895" s="80">
        <v>1386.05184</v>
      </c>
      <c r="O1895" s="80">
        <v>1390.18364</v>
      </c>
      <c r="P1895" s="80">
        <v>1395.29336</v>
      </c>
      <c r="Q1895" s="80">
        <v>1401.22073</v>
      </c>
      <c r="R1895" s="80">
        <v>1409.06555</v>
      </c>
      <c r="S1895" s="80">
        <v>1417.49894</v>
      </c>
      <c r="T1895" s="80">
        <v>1426.60636</v>
      </c>
      <c r="U1895" s="80">
        <v>1436.9519</v>
      </c>
      <c r="V1895" s="80">
        <v>1448.56873</v>
      </c>
      <c r="W1895" s="80">
        <v>1461.03607</v>
      </c>
      <c r="X1895" s="80">
        <v>1474.81072</v>
      </c>
      <c r="Y1895" s="80">
        <v>1489.82013</v>
      </c>
      <c r="Z1895" s="80">
        <v>1506.16102</v>
      </c>
      <c r="AA1895" s="80">
        <v>1523.84947</v>
      </c>
      <c r="AB1895" s="80">
        <v>1542.91161</v>
      </c>
      <c r="AC1895" s="80">
        <v>1563.63354</v>
      </c>
      <c r="AD1895" s="80">
        <v>1586.00211</v>
      </c>
      <c r="AE1895" s="80">
        <v>1610.45336</v>
      </c>
      <c r="AF1895" s="80">
        <v>1635.5405</v>
      </c>
      <c r="AG1895" s="80">
        <v>1663.59878</v>
      </c>
      <c r="AH1895" s="80">
        <v>1694.69429</v>
      </c>
      <c r="AI1895" s="80">
        <v>1728.3735</v>
      </c>
      <c r="AJ1895" s="80">
        <v>1764.79555</v>
      </c>
      <c r="AK1895" s="80">
        <v>1805.0503</v>
      </c>
      <c r="AL1895" s="80">
        <v>1633.01333</v>
      </c>
      <c r="AM1895" s="80">
        <v>1681.63198</v>
      </c>
      <c r="AN1895" s="80">
        <v>1734.82552</v>
      </c>
      <c r="AO1895" s="80">
        <v>1743.30598</v>
      </c>
      <c r="AP1895" s="80">
        <v>1748.21321</v>
      </c>
      <c r="AQ1895" s="80">
        <v>1748.64324</v>
      </c>
      <c r="AR1895" s="80">
        <v>1743.65253</v>
      </c>
      <c r="AS1895" s="80">
        <v>1732.29846</v>
      </c>
      <c r="AT1895" s="80">
        <v>1713.65684</v>
      </c>
      <c r="AU1895" s="80">
        <v>1686.4306</v>
      </c>
      <c r="AW1895" s="81">
        <v>18.0</v>
      </c>
      <c r="AX1895" s="81">
        <v>8.0</v>
      </c>
      <c r="AY1895" s="81">
        <v>48.0</v>
      </c>
      <c r="AZ1895" s="82">
        <v>1276.97591</v>
      </c>
      <c r="BA1895" s="82">
        <v>1278.53715</v>
      </c>
      <c r="BB1895" s="82">
        <v>1280.60266</v>
      </c>
      <c r="BC1895" s="82">
        <v>1283.21685</v>
      </c>
      <c r="BD1895" s="82">
        <v>1286.58439</v>
      </c>
      <c r="BE1895" s="82">
        <v>1290.72863</v>
      </c>
      <c r="BF1895" s="82">
        <v>1295.85848</v>
      </c>
      <c r="BG1895" s="82">
        <v>1301.81078</v>
      </c>
      <c r="BH1895" s="82">
        <v>1309.6898</v>
      </c>
      <c r="BI1895" s="82">
        <v>1318.17321</v>
      </c>
      <c r="BJ1895" s="82">
        <v>1327.34406</v>
      </c>
      <c r="BK1895" s="82">
        <v>1337.77563</v>
      </c>
      <c r="BL1895" s="82">
        <v>1349.50802</v>
      </c>
      <c r="BM1895" s="82">
        <v>1362.09759</v>
      </c>
      <c r="BN1895" s="82">
        <v>1376.02576</v>
      </c>
      <c r="BO1895" s="82">
        <v>1391.20937</v>
      </c>
      <c r="BP1895" s="82">
        <v>1407.75468</v>
      </c>
      <c r="BQ1895" s="82">
        <v>1425.66386</v>
      </c>
      <c r="BR1895" s="82">
        <v>1445.0206</v>
      </c>
      <c r="BS1895" s="82">
        <v>1466.03411</v>
      </c>
      <c r="BT1895" s="82">
        <v>1488.67209</v>
      </c>
      <c r="BU1895" s="82">
        <v>1513.42126</v>
      </c>
      <c r="BV1895" s="82">
        <v>1538.73718</v>
      </c>
      <c r="BW1895" s="82">
        <v>1567.06714</v>
      </c>
      <c r="BX1895" s="82">
        <v>1598.49439</v>
      </c>
      <c r="BY1895" s="82">
        <v>1632.52945</v>
      </c>
      <c r="BZ1895" s="82">
        <v>1669.32364</v>
      </c>
      <c r="CA1895" s="82">
        <v>1710.00998</v>
      </c>
      <c r="CB1895" s="82">
        <v>1538.46493</v>
      </c>
      <c r="CC1895" s="82">
        <v>1587.64061</v>
      </c>
      <c r="CD1895" s="82">
        <v>1641.46246</v>
      </c>
      <c r="CE1895" s="82">
        <v>1650.64218</v>
      </c>
      <c r="CF1895" s="82">
        <v>1656.306</v>
      </c>
      <c r="CG1895" s="82">
        <v>1657.53775</v>
      </c>
      <c r="CH1895" s="82">
        <v>1653.38609</v>
      </c>
      <c r="CI1895" s="82">
        <v>1642.92135</v>
      </c>
      <c r="CJ1895" s="82">
        <v>1625.2521</v>
      </c>
      <c r="CK1895" s="82">
        <v>1599.08661</v>
      </c>
    </row>
    <row r="1896" ht="14.25" customHeight="1">
      <c r="E1896" s="2"/>
      <c r="G1896" s="81">
        <v>18.0</v>
      </c>
      <c r="H1896" s="81">
        <v>8.0</v>
      </c>
      <c r="I1896" s="81">
        <v>49.0</v>
      </c>
      <c r="J1896" s="80">
        <v>1447.70911</v>
      </c>
      <c r="K1896" s="80">
        <v>1449.28035</v>
      </c>
      <c r="L1896" s="80">
        <v>1451.3591</v>
      </c>
      <c r="M1896" s="80">
        <v>1453.98716</v>
      </c>
      <c r="N1896" s="80">
        <v>1457.37292</v>
      </c>
      <c r="O1896" s="80">
        <v>1461.5312</v>
      </c>
      <c r="P1896" s="80">
        <v>1466.66822</v>
      </c>
      <c r="Q1896" s="80">
        <v>1472.63292</v>
      </c>
      <c r="R1896" s="80">
        <v>1480.51101</v>
      </c>
      <c r="S1896" s="80">
        <v>1488.98491</v>
      </c>
      <c r="T1896" s="80">
        <v>1498.13584</v>
      </c>
      <c r="U1896" s="80">
        <v>1508.53215</v>
      </c>
      <c r="V1896" s="80">
        <v>1520.17391</v>
      </c>
      <c r="W1896" s="80">
        <v>1532.68466</v>
      </c>
      <c r="X1896" s="80">
        <v>1546.49279</v>
      </c>
      <c r="Y1896" s="80">
        <v>1561.53419</v>
      </c>
      <c r="Z1896" s="80">
        <v>1577.91101</v>
      </c>
      <c r="AA1896" s="80">
        <v>1595.62163</v>
      </c>
      <c r="AB1896" s="80">
        <v>1614.71496</v>
      </c>
      <c r="AC1896" s="80">
        <v>1635.45439</v>
      </c>
      <c r="AD1896" s="80">
        <v>1657.86822</v>
      </c>
      <c r="AE1896" s="80">
        <v>1682.24578</v>
      </c>
      <c r="AF1896" s="80">
        <v>1707.41682</v>
      </c>
      <c r="AG1896" s="80">
        <v>1735.58269</v>
      </c>
      <c r="AH1896" s="80">
        <v>1766.73655</v>
      </c>
      <c r="AI1896" s="80">
        <v>1800.49166</v>
      </c>
      <c r="AJ1896" s="80">
        <v>1837.019</v>
      </c>
      <c r="AK1896" s="80">
        <v>1877.36818</v>
      </c>
      <c r="AL1896" s="80">
        <v>1704.04271</v>
      </c>
      <c r="AM1896" s="80">
        <v>1752.76718</v>
      </c>
      <c r="AN1896" s="80">
        <v>1806.07346</v>
      </c>
      <c r="AO1896" s="80">
        <v>1814.34506</v>
      </c>
      <c r="AP1896" s="80">
        <v>1818.97485</v>
      </c>
      <c r="AQ1896" s="80">
        <v>1819.07169</v>
      </c>
      <c r="AR1896" s="80">
        <v>1813.69698</v>
      </c>
      <c r="AS1896" s="80">
        <v>1801.90351</v>
      </c>
      <c r="AT1896" s="80">
        <v>1782.74774</v>
      </c>
      <c r="AU1896" s="80">
        <v>1754.94243</v>
      </c>
      <c r="AW1896" s="81">
        <v>18.0</v>
      </c>
      <c r="AX1896" s="81">
        <v>8.0</v>
      </c>
      <c r="AY1896" s="81">
        <v>49.0</v>
      </c>
      <c r="AZ1896" s="82">
        <v>2083.43498</v>
      </c>
      <c r="BA1896" s="82">
        <v>2085.00621</v>
      </c>
      <c r="BB1896" s="82">
        <v>2087.08496</v>
      </c>
      <c r="BC1896" s="82">
        <v>2089.71591</v>
      </c>
      <c r="BD1896" s="82">
        <v>2093.10503</v>
      </c>
      <c r="BE1896" s="82">
        <v>2097.27584</v>
      </c>
      <c r="BF1896" s="82">
        <v>2102.43189</v>
      </c>
      <c r="BG1896" s="82">
        <v>2108.41431</v>
      </c>
      <c r="BH1896" s="82">
        <v>2116.31581</v>
      </c>
      <c r="BI1896" s="82">
        <v>2124.80815</v>
      </c>
      <c r="BJ1896" s="82">
        <v>2133.97628</v>
      </c>
      <c r="BK1896" s="82">
        <v>2144.40519</v>
      </c>
      <c r="BL1896" s="82">
        <v>2156.08722</v>
      </c>
      <c r="BM1896" s="82">
        <v>2168.61181</v>
      </c>
      <c r="BN1896" s="82">
        <v>2182.43954</v>
      </c>
      <c r="BO1896" s="82">
        <v>2197.47599</v>
      </c>
      <c r="BP1896" s="82">
        <v>2213.82682</v>
      </c>
      <c r="BQ1896" s="82">
        <v>2231.51567</v>
      </c>
      <c r="BR1896" s="82">
        <v>2250.60402</v>
      </c>
      <c r="BS1896" s="82">
        <v>2271.30125</v>
      </c>
      <c r="BT1896" s="82">
        <v>2293.60415</v>
      </c>
      <c r="BU1896" s="82">
        <v>2317.84829</v>
      </c>
      <c r="BV1896" s="82">
        <v>2342.68548</v>
      </c>
      <c r="BW1896" s="82">
        <v>2370.6124</v>
      </c>
      <c r="BX1896" s="82">
        <v>2401.65165</v>
      </c>
      <c r="BY1896" s="82">
        <v>2435.26653</v>
      </c>
      <c r="BZ1896" s="82">
        <v>2471.80211</v>
      </c>
      <c r="CA1896" s="82">
        <v>2512.11821</v>
      </c>
      <c r="CB1896" s="82">
        <v>2338.68647</v>
      </c>
      <c r="CC1896" s="82">
        <v>2387.32303</v>
      </c>
      <c r="CD1896" s="82">
        <v>2440.53686</v>
      </c>
      <c r="CE1896" s="82">
        <v>2448.68699</v>
      </c>
      <c r="CF1896" s="82">
        <v>2453.15038</v>
      </c>
      <c r="CG1896" s="82">
        <v>2452.99234</v>
      </c>
      <c r="CH1896" s="82">
        <v>2447.2693</v>
      </c>
      <c r="CI1896" s="82">
        <v>2435.06213</v>
      </c>
      <c r="CJ1896" s="82">
        <v>2415.48615</v>
      </c>
      <c r="CK1896" s="82">
        <v>2387.28523</v>
      </c>
    </row>
    <row r="1897" ht="14.25" customHeight="1">
      <c r="E1897" s="2"/>
      <c r="G1897" s="81">
        <v>18.0</v>
      </c>
      <c r="H1897" s="81">
        <v>8.0</v>
      </c>
      <c r="I1897" s="81">
        <v>50.0</v>
      </c>
      <c r="J1897" s="80">
        <v>1519.43864</v>
      </c>
      <c r="K1897" s="80">
        <v>1521.01998</v>
      </c>
      <c r="L1897" s="80">
        <v>1523.11209</v>
      </c>
      <c r="M1897" s="80">
        <v>1525.75705</v>
      </c>
      <c r="N1897" s="80">
        <v>1529.16458</v>
      </c>
      <c r="O1897" s="80">
        <v>1533.34959</v>
      </c>
      <c r="P1897" s="80">
        <v>1538.51402</v>
      </c>
      <c r="Q1897" s="80">
        <v>1544.51639</v>
      </c>
      <c r="R1897" s="80">
        <v>1552.42764</v>
      </c>
      <c r="S1897" s="80">
        <v>1560.94213</v>
      </c>
      <c r="T1897" s="80">
        <v>1570.13668</v>
      </c>
      <c r="U1897" s="80">
        <v>1580.58397</v>
      </c>
      <c r="V1897" s="80">
        <v>1592.24971</v>
      </c>
      <c r="W1897" s="80">
        <v>1604.80357</v>
      </c>
      <c r="X1897" s="80">
        <v>1618.64433</v>
      </c>
      <c r="Y1897" s="80">
        <v>1633.71673</v>
      </c>
      <c r="Z1897" s="80">
        <v>1650.12854</v>
      </c>
      <c r="AA1897" s="80">
        <v>1667.85967</v>
      </c>
      <c r="AB1897" s="80">
        <v>1686.98278</v>
      </c>
      <c r="AC1897" s="80">
        <v>1707.73759</v>
      </c>
      <c r="AD1897" s="80">
        <v>1730.19544</v>
      </c>
      <c r="AE1897" s="80">
        <v>1754.49339</v>
      </c>
      <c r="AF1897" s="80">
        <v>1779.74856</v>
      </c>
      <c r="AG1897" s="80">
        <v>1808.02246</v>
      </c>
      <c r="AH1897" s="80">
        <v>1839.23256</v>
      </c>
      <c r="AI1897" s="80">
        <v>1873.06178</v>
      </c>
      <c r="AJ1897" s="80">
        <v>1909.69288</v>
      </c>
      <c r="AK1897" s="80">
        <v>1950.13414</v>
      </c>
      <c r="AL1897" s="80">
        <v>1775.50454</v>
      </c>
      <c r="AM1897" s="80">
        <v>1824.33193</v>
      </c>
      <c r="AN1897" s="80">
        <v>1877.74773</v>
      </c>
      <c r="AO1897" s="80">
        <v>1885.80353</v>
      </c>
      <c r="AP1897" s="80">
        <v>1890.14734</v>
      </c>
      <c r="AQ1897" s="80">
        <v>1889.90156</v>
      </c>
      <c r="AR1897" s="80">
        <v>1884.1329</v>
      </c>
      <c r="AS1897" s="80">
        <v>1871.88949</v>
      </c>
      <c r="AT1897" s="80">
        <v>1852.20781</v>
      </c>
      <c r="AU1897" s="80">
        <v>1823.81103</v>
      </c>
      <c r="AW1897" s="81">
        <v>18.0</v>
      </c>
      <c r="AX1897" s="81">
        <v>8.0</v>
      </c>
      <c r="AY1897" s="81">
        <v>50.0</v>
      </c>
      <c r="AZ1897" s="82">
        <v>2092.22759</v>
      </c>
      <c r="BA1897" s="82">
        <v>2093.80893</v>
      </c>
      <c r="BB1897" s="82">
        <v>2095.90104</v>
      </c>
      <c r="BC1897" s="82">
        <v>2098.5489</v>
      </c>
      <c r="BD1897" s="82">
        <v>2101.95981</v>
      </c>
      <c r="BE1897" s="82">
        <v>2106.15743</v>
      </c>
      <c r="BF1897" s="82">
        <v>2111.33996</v>
      </c>
      <c r="BG1897" s="82">
        <v>2117.36084</v>
      </c>
      <c r="BH1897" s="82">
        <v>2125.29314</v>
      </c>
      <c r="BI1897" s="82">
        <v>2133.82677</v>
      </c>
      <c r="BJ1897" s="82">
        <v>2143.04055</v>
      </c>
      <c r="BK1897" s="82">
        <v>2153.52323</v>
      </c>
      <c r="BL1897" s="82">
        <v>2165.22709</v>
      </c>
      <c r="BM1897" s="82">
        <v>2177.79899</v>
      </c>
      <c r="BN1897" s="82">
        <v>2191.66244</v>
      </c>
      <c r="BO1897" s="82">
        <v>2206.7358</v>
      </c>
      <c r="BP1897" s="82">
        <v>2223.13208</v>
      </c>
      <c r="BQ1897" s="82">
        <v>2240.84838</v>
      </c>
      <c r="BR1897" s="82">
        <v>2259.97999</v>
      </c>
      <c r="BS1897" s="82">
        <v>2280.70429</v>
      </c>
      <c r="BT1897" s="82">
        <v>2303.07138</v>
      </c>
      <c r="BU1897" s="82">
        <v>2327.23268</v>
      </c>
      <c r="BV1897" s="82">
        <v>2352.19754</v>
      </c>
      <c r="BW1897" s="82">
        <v>2380.27192</v>
      </c>
      <c r="BX1897" s="82">
        <v>2411.38554</v>
      </c>
      <c r="BY1897" s="82">
        <v>2445.09826</v>
      </c>
      <c r="BZ1897" s="82">
        <v>2481.75021</v>
      </c>
      <c r="CA1897" s="82">
        <v>2522.17421</v>
      </c>
      <c r="CB1897" s="82">
        <v>2347.46364</v>
      </c>
      <c r="CC1897" s="82">
        <v>2396.22943</v>
      </c>
      <c r="CD1897" s="82">
        <v>2449.5826</v>
      </c>
      <c r="CE1897" s="82">
        <v>2457.55004</v>
      </c>
      <c r="CF1897" s="82">
        <v>2461.76166</v>
      </c>
      <c r="CG1897" s="82">
        <v>2461.30356</v>
      </c>
      <c r="CH1897" s="82">
        <v>2455.23954</v>
      </c>
      <c r="CI1897" s="82">
        <v>2442.64464</v>
      </c>
      <c r="CJ1897" s="82">
        <v>2422.60879</v>
      </c>
      <c r="CK1897" s="82">
        <v>2393.88753</v>
      </c>
    </row>
    <row r="1898" ht="14.25" customHeight="1">
      <c r="E1898" s="2"/>
      <c r="G1898" s="81">
        <v>18.0</v>
      </c>
      <c r="H1898" s="81">
        <v>8.0</v>
      </c>
      <c r="I1898" s="81">
        <v>51.0</v>
      </c>
      <c r="J1898" s="80">
        <v>1591.64394</v>
      </c>
      <c r="K1898" s="80">
        <v>1593.23548</v>
      </c>
      <c r="L1898" s="80">
        <v>1595.34108</v>
      </c>
      <c r="M1898" s="80">
        <v>1598.00309</v>
      </c>
      <c r="N1898" s="80">
        <v>1601.43259</v>
      </c>
      <c r="O1898" s="80">
        <v>1605.64458</v>
      </c>
      <c r="P1898" s="80">
        <v>1610.83653</v>
      </c>
      <c r="Q1898" s="80">
        <v>1616.87694</v>
      </c>
      <c r="R1898" s="80">
        <v>1624.8212</v>
      </c>
      <c r="S1898" s="80">
        <v>1633.37639</v>
      </c>
      <c r="T1898" s="80">
        <v>1642.61469</v>
      </c>
      <c r="U1898" s="80">
        <v>1653.11314</v>
      </c>
      <c r="V1898" s="80">
        <v>1664.80193</v>
      </c>
      <c r="W1898" s="80">
        <v>1677.39858</v>
      </c>
      <c r="X1898" s="80">
        <v>1691.27113</v>
      </c>
      <c r="Y1898" s="80">
        <v>1706.37354</v>
      </c>
      <c r="Z1898" s="80">
        <v>1722.8194</v>
      </c>
      <c r="AA1898" s="80">
        <v>1740.56937</v>
      </c>
      <c r="AB1898" s="80">
        <v>1759.72084</v>
      </c>
      <c r="AC1898" s="80">
        <v>1780.48889</v>
      </c>
      <c r="AD1898" s="80">
        <v>1802.98952</v>
      </c>
      <c r="AE1898" s="80">
        <v>1827.20191</v>
      </c>
      <c r="AF1898" s="80">
        <v>1852.54144</v>
      </c>
      <c r="AG1898" s="80">
        <v>1880.92381</v>
      </c>
      <c r="AH1898" s="80">
        <v>1912.18802</v>
      </c>
      <c r="AI1898" s="80">
        <v>1946.08957</v>
      </c>
      <c r="AJ1898" s="80">
        <v>1982.82287</v>
      </c>
      <c r="AK1898" s="80">
        <v>2023.35386</v>
      </c>
      <c r="AL1898" s="80">
        <v>1847.40435</v>
      </c>
      <c r="AM1898" s="80">
        <v>1896.33177</v>
      </c>
      <c r="AN1898" s="80">
        <v>1949.85385</v>
      </c>
      <c r="AO1898" s="80">
        <v>1957.68687</v>
      </c>
      <c r="AP1898" s="80">
        <v>1961.73609</v>
      </c>
      <c r="AQ1898" s="80">
        <v>1961.13822</v>
      </c>
      <c r="AR1898" s="80">
        <v>1954.96556</v>
      </c>
      <c r="AS1898" s="80">
        <v>1942.26161</v>
      </c>
      <c r="AT1898" s="80">
        <v>1922.04221</v>
      </c>
      <c r="AU1898" s="80">
        <v>1893.04143</v>
      </c>
      <c r="AW1898" s="81">
        <v>18.0</v>
      </c>
      <c r="AX1898" s="81">
        <v>8.0</v>
      </c>
      <c r="AY1898" s="81">
        <v>51.0</v>
      </c>
      <c r="AZ1898" s="82">
        <v>2101.11705</v>
      </c>
      <c r="BA1898" s="82">
        <v>2102.70859</v>
      </c>
      <c r="BB1898" s="82">
        <v>2104.81419</v>
      </c>
      <c r="BC1898" s="82">
        <v>2107.47912</v>
      </c>
      <c r="BD1898" s="82">
        <v>2110.91203</v>
      </c>
      <c r="BE1898" s="82">
        <v>2115.13671</v>
      </c>
      <c r="BF1898" s="82">
        <v>2120.34599</v>
      </c>
      <c r="BG1898" s="82">
        <v>2126.4057</v>
      </c>
      <c r="BH1898" s="82">
        <v>2134.36915</v>
      </c>
      <c r="BI1898" s="82">
        <v>2142.9445</v>
      </c>
      <c r="BJ1898" s="82">
        <v>2152.20441</v>
      </c>
      <c r="BK1898" s="82">
        <v>2162.7414</v>
      </c>
      <c r="BL1898" s="82">
        <v>2174.46748</v>
      </c>
      <c r="BM1898" s="82">
        <v>2187.08723</v>
      </c>
      <c r="BN1898" s="82">
        <v>2200.98691</v>
      </c>
      <c r="BO1898" s="82">
        <v>2216.09772</v>
      </c>
      <c r="BP1898" s="82">
        <v>2232.54007</v>
      </c>
      <c r="BQ1898" s="82">
        <v>2250.28437</v>
      </c>
      <c r="BR1898" s="82">
        <v>2269.45989</v>
      </c>
      <c r="BS1898" s="82">
        <v>2290.21187</v>
      </c>
      <c r="BT1898" s="82">
        <v>2312.64402</v>
      </c>
      <c r="BU1898" s="82">
        <v>2336.72249</v>
      </c>
      <c r="BV1898" s="82">
        <v>2361.81633</v>
      </c>
      <c r="BW1898" s="82">
        <v>2390.03968</v>
      </c>
      <c r="BX1898" s="82">
        <v>2421.2288</v>
      </c>
      <c r="BY1898" s="82">
        <v>2455.04068</v>
      </c>
      <c r="BZ1898" s="82">
        <v>2491.81051</v>
      </c>
      <c r="CA1898" s="82">
        <v>2532.34396</v>
      </c>
      <c r="CB1898" s="82">
        <v>2356.34306</v>
      </c>
      <c r="CC1898" s="82">
        <v>2405.23995</v>
      </c>
      <c r="CD1898" s="82">
        <v>2458.73452</v>
      </c>
      <c r="CE1898" s="82">
        <v>2466.51841</v>
      </c>
      <c r="CF1898" s="82">
        <v>2470.47693</v>
      </c>
      <c r="CG1898" s="82">
        <v>2469.7171</v>
      </c>
      <c r="CH1898" s="82">
        <v>2463.31006</v>
      </c>
      <c r="CI1898" s="82">
        <v>2450.32501</v>
      </c>
      <c r="CJ1898" s="82">
        <v>2429.82629</v>
      </c>
      <c r="CK1898" s="82">
        <v>2400.58121</v>
      </c>
    </row>
    <row r="1899" ht="14.25" customHeight="1">
      <c r="E1899" s="2"/>
      <c r="G1899" s="81">
        <v>18.0</v>
      </c>
      <c r="H1899" s="81">
        <v>8.0</v>
      </c>
      <c r="I1899" s="81">
        <v>52.0</v>
      </c>
      <c r="J1899" s="80">
        <v>1664.33085</v>
      </c>
      <c r="K1899" s="80">
        <v>1665.93268</v>
      </c>
      <c r="L1899" s="80">
        <v>1668.0519</v>
      </c>
      <c r="M1899" s="80">
        <v>1670.73112</v>
      </c>
      <c r="N1899" s="80">
        <v>1674.1828</v>
      </c>
      <c r="O1899" s="80">
        <v>1678.42203</v>
      </c>
      <c r="P1899" s="80">
        <v>1683.64161</v>
      </c>
      <c r="Q1899" s="80">
        <v>1689.72043</v>
      </c>
      <c r="R1899" s="80">
        <v>1697.69756</v>
      </c>
      <c r="S1899" s="80">
        <v>1706.29354</v>
      </c>
      <c r="T1899" s="80">
        <v>1715.57572</v>
      </c>
      <c r="U1899" s="80">
        <v>1726.12554</v>
      </c>
      <c r="V1899" s="80">
        <v>1737.83641</v>
      </c>
      <c r="W1899" s="80">
        <v>1750.47555</v>
      </c>
      <c r="X1899" s="80">
        <v>1764.37904</v>
      </c>
      <c r="Y1899" s="80">
        <v>1779.51046</v>
      </c>
      <c r="Z1899" s="80">
        <v>1795.98941</v>
      </c>
      <c r="AA1899" s="80">
        <v>1813.75655</v>
      </c>
      <c r="AB1899" s="80">
        <v>1832.93497</v>
      </c>
      <c r="AC1899" s="80">
        <v>1853.71412</v>
      </c>
      <c r="AD1899" s="80">
        <v>1876.25626</v>
      </c>
      <c r="AE1899" s="80">
        <v>1900.3771</v>
      </c>
      <c r="AF1899" s="80">
        <v>1925.80125</v>
      </c>
      <c r="AG1899" s="80">
        <v>1954.29254</v>
      </c>
      <c r="AH1899" s="80">
        <v>1985.60872</v>
      </c>
      <c r="AI1899" s="80">
        <v>2019.58079</v>
      </c>
      <c r="AJ1899" s="80">
        <v>2056.41474</v>
      </c>
      <c r="AK1899" s="80">
        <v>2097.03311</v>
      </c>
      <c r="AL1899" s="80">
        <v>1919.74774</v>
      </c>
      <c r="AM1899" s="80">
        <v>1968.77228</v>
      </c>
      <c r="AN1899" s="80">
        <v>2022.39739</v>
      </c>
      <c r="AO1899" s="80">
        <v>2030.00061</v>
      </c>
      <c r="AP1899" s="80">
        <v>2033.74659</v>
      </c>
      <c r="AQ1899" s="80">
        <v>2032.78706</v>
      </c>
      <c r="AR1899" s="80">
        <v>2026.20033</v>
      </c>
      <c r="AS1899" s="80">
        <v>2013.02513</v>
      </c>
      <c r="AT1899" s="80">
        <v>1992.25611</v>
      </c>
      <c r="AU1899" s="80">
        <v>1962.63875</v>
      </c>
      <c r="AW1899" s="81">
        <v>18.0</v>
      </c>
      <c r="AX1899" s="81">
        <v>8.0</v>
      </c>
      <c r="AY1899" s="81">
        <v>52.0</v>
      </c>
      <c r="AZ1899" s="82">
        <v>2110.10433</v>
      </c>
      <c r="BA1899" s="82">
        <v>2111.70616</v>
      </c>
      <c r="BB1899" s="82">
        <v>2113.82537</v>
      </c>
      <c r="BC1899" s="82">
        <v>2116.50754</v>
      </c>
      <c r="BD1899" s="82">
        <v>2119.96264</v>
      </c>
      <c r="BE1899" s="82">
        <v>2124.21465</v>
      </c>
      <c r="BF1899" s="82">
        <v>2129.45095</v>
      </c>
      <c r="BG1899" s="82">
        <v>2135.54986</v>
      </c>
      <c r="BH1899" s="82">
        <v>2143.54482</v>
      </c>
      <c r="BI1899" s="82">
        <v>2152.16232</v>
      </c>
      <c r="BJ1899" s="82">
        <v>2161.46883</v>
      </c>
      <c r="BK1899" s="82">
        <v>2172.06069</v>
      </c>
      <c r="BL1899" s="82">
        <v>2183.80937</v>
      </c>
      <c r="BM1899" s="82">
        <v>2196.47753</v>
      </c>
      <c r="BN1899" s="82">
        <v>2210.41396</v>
      </c>
      <c r="BO1899" s="82">
        <v>2225.56275</v>
      </c>
      <c r="BP1899" s="82">
        <v>2242.0518</v>
      </c>
      <c r="BQ1899" s="82">
        <v>2259.82463</v>
      </c>
      <c r="BR1899" s="82">
        <v>2279.04475</v>
      </c>
      <c r="BS1899" s="82">
        <v>2299.82502</v>
      </c>
      <c r="BT1899" s="82">
        <v>2322.3231</v>
      </c>
      <c r="BU1899" s="82">
        <v>2346.31875</v>
      </c>
      <c r="BV1899" s="82">
        <v>2371.54291</v>
      </c>
      <c r="BW1899" s="82">
        <v>2399.91674</v>
      </c>
      <c r="BX1899" s="82">
        <v>2431.1825</v>
      </c>
      <c r="BY1899" s="82">
        <v>2465.09488</v>
      </c>
      <c r="BZ1899" s="82">
        <v>2501.98412</v>
      </c>
      <c r="CA1899" s="82">
        <v>2542.62857</v>
      </c>
      <c r="CB1899" s="82">
        <v>2365.32572</v>
      </c>
      <c r="CC1899" s="82">
        <v>2414.35561</v>
      </c>
      <c r="CD1899" s="82">
        <v>2467.99364</v>
      </c>
      <c r="CE1899" s="82">
        <v>2475.59312</v>
      </c>
      <c r="CF1899" s="82">
        <v>2479.2972</v>
      </c>
      <c r="CG1899" s="82">
        <v>2478.23392</v>
      </c>
      <c r="CH1899" s="82">
        <v>2471.4818</v>
      </c>
      <c r="CI1899" s="82">
        <v>2458.10414</v>
      </c>
      <c r="CJ1899" s="82">
        <v>2437.13955</v>
      </c>
      <c r="CK1899" s="82">
        <v>2407.36709</v>
      </c>
    </row>
    <row r="1900" ht="14.25" customHeight="1">
      <c r="E1900" s="2"/>
      <c r="G1900" s="81">
        <v>18.0</v>
      </c>
      <c r="H1900" s="81">
        <v>8.0</v>
      </c>
      <c r="I1900" s="81">
        <v>53.0</v>
      </c>
      <c r="J1900" s="80">
        <v>1737.50527</v>
      </c>
      <c r="K1900" s="80">
        <v>1739.11748</v>
      </c>
      <c r="L1900" s="80">
        <v>1741.25045</v>
      </c>
      <c r="M1900" s="80">
        <v>1743.94705</v>
      </c>
      <c r="N1900" s="80">
        <v>1747.42112</v>
      </c>
      <c r="O1900" s="80">
        <v>1751.68785</v>
      </c>
      <c r="P1900" s="80">
        <v>1756.93517</v>
      </c>
      <c r="Q1900" s="80">
        <v>1763.05275</v>
      </c>
      <c r="R1900" s="80">
        <v>1771.06264</v>
      </c>
      <c r="S1900" s="80">
        <v>1779.6995</v>
      </c>
      <c r="T1900" s="80">
        <v>1789.02569</v>
      </c>
      <c r="U1900" s="80">
        <v>1799.62709</v>
      </c>
      <c r="V1900" s="80">
        <v>1811.35909</v>
      </c>
      <c r="W1900" s="80">
        <v>1824.04041</v>
      </c>
      <c r="X1900" s="80">
        <v>1837.97398</v>
      </c>
      <c r="Y1900" s="80">
        <v>1853.1334</v>
      </c>
      <c r="Z1900" s="80">
        <v>1869.6445</v>
      </c>
      <c r="AA1900" s="80">
        <v>1887.42711</v>
      </c>
      <c r="AB1900" s="80">
        <v>1906.63105</v>
      </c>
      <c r="AC1900" s="80">
        <v>1927.41914</v>
      </c>
      <c r="AD1900" s="80">
        <v>1950.00155</v>
      </c>
      <c r="AE1900" s="80">
        <v>1974.02481</v>
      </c>
      <c r="AF1900" s="80">
        <v>1999.5338</v>
      </c>
      <c r="AG1900" s="80">
        <v>2028.13449</v>
      </c>
      <c r="AH1900" s="80">
        <v>2059.50048</v>
      </c>
      <c r="AI1900" s="80">
        <v>2093.54128</v>
      </c>
      <c r="AJ1900" s="80">
        <v>2130.47433</v>
      </c>
      <c r="AK1900" s="80">
        <v>2171.17769</v>
      </c>
      <c r="AL1900" s="80">
        <v>1992.5404</v>
      </c>
      <c r="AM1900" s="80">
        <v>2041.65913</v>
      </c>
      <c r="AN1900" s="80">
        <v>2095.38402</v>
      </c>
      <c r="AO1900" s="80">
        <v>2102.75034</v>
      </c>
      <c r="AP1900" s="80">
        <v>2106.18437</v>
      </c>
      <c r="AQ1900" s="80">
        <v>2104.85358</v>
      </c>
      <c r="AR1900" s="80">
        <v>2097.84259</v>
      </c>
      <c r="AS1900" s="80">
        <v>2084.1854</v>
      </c>
      <c r="AT1900" s="80">
        <v>2062.85476</v>
      </c>
      <c r="AU1900" s="80">
        <v>2032.60814</v>
      </c>
      <c r="AW1900" s="81">
        <v>18.0</v>
      </c>
      <c r="AX1900" s="81">
        <v>8.0</v>
      </c>
      <c r="AY1900" s="81">
        <v>53.0</v>
      </c>
      <c r="AZ1900" s="82">
        <v>2119.19038</v>
      </c>
      <c r="BA1900" s="82">
        <v>2120.8026</v>
      </c>
      <c r="BB1900" s="82">
        <v>2122.93556</v>
      </c>
      <c r="BC1900" s="82">
        <v>2125.63513</v>
      </c>
      <c r="BD1900" s="82">
        <v>2129.11264</v>
      </c>
      <c r="BE1900" s="82">
        <v>2133.39222</v>
      </c>
      <c r="BF1900" s="82">
        <v>2138.65582</v>
      </c>
      <c r="BG1900" s="82">
        <v>2144.7943</v>
      </c>
      <c r="BH1900" s="82">
        <v>2152.82113</v>
      </c>
      <c r="BI1900" s="82">
        <v>2161.48124</v>
      </c>
      <c r="BJ1900" s="82">
        <v>2170.83483</v>
      </c>
      <c r="BK1900" s="82">
        <v>2181.48211</v>
      </c>
      <c r="BL1900" s="82">
        <v>2193.25377</v>
      </c>
      <c r="BM1900" s="82">
        <v>2205.97091</v>
      </c>
      <c r="BN1900" s="82">
        <v>2219.9446</v>
      </c>
      <c r="BO1900" s="82">
        <v>2235.13193</v>
      </c>
      <c r="BP1900" s="82">
        <v>2251.66831</v>
      </c>
      <c r="BQ1900" s="82">
        <v>2269.47022</v>
      </c>
      <c r="BR1900" s="82">
        <v>2288.73561</v>
      </c>
      <c r="BS1900" s="82">
        <v>2309.54477</v>
      </c>
      <c r="BT1900" s="82">
        <v>2332.10967</v>
      </c>
      <c r="BU1900" s="82">
        <v>2356.02251</v>
      </c>
      <c r="BV1900" s="82">
        <v>2381.37833</v>
      </c>
      <c r="BW1900" s="82">
        <v>2409.90417</v>
      </c>
      <c r="BX1900" s="82">
        <v>2441.24772</v>
      </c>
      <c r="BY1900" s="82">
        <v>2475.26195</v>
      </c>
      <c r="BZ1900" s="82">
        <v>2512.27214</v>
      </c>
      <c r="CA1900" s="82">
        <v>2553.02919</v>
      </c>
      <c r="CB1900" s="82">
        <v>2374.41263</v>
      </c>
      <c r="CC1900" s="82">
        <v>2423.57743</v>
      </c>
      <c r="CD1900" s="82">
        <v>2477.36102</v>
      </c>
      <c r="CE1900" s="82">
        <v>2484.77519</v>
      </c>
      <c r="CF1900" s="82">
        <v>2488.22347</v>
      </c>
      <c r="CG1900" s="82">
        <v>2486.855</v>
      </c>
      <c r="CH1900" s="82">
        <v>2479.75573</v>
      </c>
      <c r="CI1900" s="82">
        <v>2465.98297</v>
      </c>
      <c r="CJ1900" s="82">
        <v>2444.54944</v>
      </c>
      <c r="CK1900" s="82">
        <v>2414.24602</v>
      </c>
    </row>
    <row r="1901" ht="14.25" customHeight="1">
      <c r="E1901" s="2"/>
      <c r="G1901" s="81">
        <v>18.0</v>
      </c>
      <c r="H1901" s="81">
        <v>8.0</v>
      </c>
      <c r="I1901" s="81">
        <v>54.0</v>
      </c>
      <c r="J1901" s="80">
        <v>1811.17316</v>
      </c>
      <c r="K1901" s="80">
        <v>1812.79587</v>
      </c>
      <c r="L1901" s="80">
        <v>1814.94271</v>
      </c>
      <c r="M1901" s="80">
        <v>1817.65685</v>
      </c>
      <c r="N1901" s="80">
        <v>1821.15352</v>
      </c>
      <c r="O1901" s="80">
        <v>1825.44801</v>
      </c>
      <c r="P1901" s="80">
        <v>1830.7232</v>
      </c>
      <c r="Q1901" s="80">
        <v>1836.87991</v>
      </c>
      <c r="R1901" s="80">
        <v>1844.92241</v>
      </c>
      <c r="S1901" s="80">
        <v>1853.60026</v>
      </c>
      <c r="T1901" s="80">
        <v>1862.9706</v>
      </c>
      <c r="U1901" s="80">
        <v>1873.62378</v>
      </c>
      <c r="V1901" s="80">
        <v>1885.37595</v>
      </c>
      <c r="W1901" s="80">
        <v>1898.09914</v>
      </c>
      <c r="X1901" s="80">
        <v>1912.06194</v>
      </c>
      <c r="Y1901" s="80">
        <v>1927.24834</v>
      </c>
      <c r="Z1901" s="80">
        <v>1943.79063</v>
      </c>
      <c r="AA1901" s="80">
        <v>1961.58702</v>
      </c>
      <c r="AB1901" s="80">
        <v>1980.81504</v>
      </c>
      <c r="AC1901" s="80">
        <v>2001.60991</v>
      </c>
      <c r="AD1901" s="80">
        <v>2024.23132</v>
      </c>
      <c r="AE1901" s="80">
        <v>2048.15093</v>
      </c>
      <c r="AF1901" s="80">
        <v>2073.74502</v>
      </c>
      <c r="AG1901" s="80">
        <v>2102.45556</v>
      </c>
      <c r="AH1901" s="80">
        <v>2133.86921</v>
      </c>
      <c r="AI1901" s="80">
        <v>2167.97693</v>
      </c>
      <c r="AJ1901" s="80">
        <v>2205.00751</v>
      </c>
      <c r="AK1901" s="80">
        <v>2245.79348</v>
      </c>
      <c r="AL1901" s="80">
        <v>2065.78804</v>
      </c>
      <c r="AM1901" s="80">
        <v>2114.99803</v>
      </c>
      <c r="AN1901" s="80">
        <v>2168.81942</v>
      </c>
      <c r="AO1901" s="80">
        <v>2175.94174</v>
      </c>
      <c r="AP1901" s="80">
        <v>2179.05504</v>
      </c>
      <c r="AQ1901" s="80">
        <v>2177.34329</v>
      </c>
      <c r="AR1901" s="80">
        <v>2169.89782</v>
      </c>
      <c r="AS1901" s="80">
        <v>2155.74779</v>
      </c>
      <c r="AT1901" s="80">
        <v>2133.84347</v>
      </c>
      <c r="AU1901" s="80">
        <v>2102.9548</v>
      </c>
      <c r="AW1901" s="81">
        <v>18.0</v>
      </c>
      <c r="AX1901" s="81">
        <v>8.0</v>
      </c>
      <c r="AY1901" s="81">
        <v>54.0</v>
      </c>
      <c r="AZ1901" s="82">
        <v>2128.3762</v>
      </c>
      <c r="BA1901" s="82">
        <v>2129.9989</v>
      </c>
      <c r="BB1901" s="82">
        <v>2132.14574</v>
      </c>
      <c r="BC1901" s="82">
        <v>2134.86287</v>
      </c>
      <c r="BD1901" s="82">
        <v>2138.36301</v>
      </c>
      <c r="BE1901" s="82">
        <v>2142.67043</v>
      </c>
      <c r="BF1901" s="82">
        <v>2147.96161</v>
      </c>
      <c r="BG1901" s="82">
        <v>2154.14003</v>
      </c>
      <c r="BH1901" s="82">
        <v>2162.1991</v>
      </c>
      <c r="BI1901" s="82">
        <v>2170.90224</v>
      </c>
      <c r="BJ1901" s="82">
        <v>2180.3034</v>
      </c>
      <c r="BK1901" s="82">
        <v>2191.00669</v>
      </c>
      <c r="BL1901" s="82">
        <v>2202.8017</v>
      </c>
      <c r="BM1901" s="82">
        <v>2215.56839</v>
      </c>
      <c r="BN1901" s="82">
        <v>2229.57985</v>
      </c>
      <c r="BO1901" s="82">
        <v>2244.80628</v>
      </c>
      <c r="BP1901" s="82">
        <v>2261.39063</v>
      </c>
      <c r="BQ1901" s="82">
        <v>2279.22217</v>
      </c>
      <c r="BR1901" s="82">
        <v>2298.53352</v>
      </c>
      <c r="BS1901" s="82">
        <v>2319.3722</v>
      </c>
      <c r="BT1901" s="82">
        <v>2342.00481</v>
      </c>
      <c r="BU1901" s="82">
        <v>2365.83484</v>
      </c>
      <c r="BV1901" s="82">
        <v>2391.32367</v>
      </c>
      <c r="BW1901" s="82">
        <v>2420.00308</v>
      </c>
      <c r="BX1901" s="82">
        <v>2451.42557</v>
      </c>
      <c r="BY1901" s="82">
        <v>2485.54303</v>
      </c>
      <c r="BZ1901" s="82">
        <v>2522.67571</v>
      </c>
      <c r="CA1901" s="82">
        <v>2563.54693</v>
      </c>
      <c r="CB1901" s="82">
        <v>2383.6048</v>
      </c>
      <c r="CC1901" s="82">
        <v>2432.90644</v>
      </c>
      <c r="CD1901" s="82">
        <v>2486.83769</v>
      </c>
      <c r="CE1901" s="82">
        <v>2494.06567</v>
      </c>
      <c r="CF1901" s="82">
        <v>2497.25677</v>
      </c>
      <c r="CG1901" s="82">
        <v>2495.58136</v>
      </c>
      <c r="CH1901" s="82">
        <v>2488.13282</v>
      </c>
      <c r="CI1901" s="82">
        <v>2473.96244</v>
      </c>
      <c r="CJ1901" s="82">
        <v>2452.05688</v>
      </c>
      <c r="CK1901" s="82">
        <v>2421.21887</v>
      </c>
    </row>
    <row r="1902" ht="14.25" customHeight="1">
      <c r="E1902" s="2"/>
      <c r="G1902" s="81">
        <v>18.0</v>
      </c>
      <c r="H1902" s="81">
        <v>8.0</v>
      </c>
      <c r="I1902" s="81">
        <v>55.0</v>
      </c>
      <c r="J1902" s="80">
        <v>1885.34057</v>
      </c>
      <c r="K1902" s="80">
        <v>1886.97387</v>
      </c>
      <c r="L1902" s="80">
        <v>1889.13471</v>
      </c>
      <c r="M1902" s="80">
        <v>1891.86657</v>
      </c>
      <c r="N1902" s="80">
        <v>1895.38605</v>
      </c>
      <c r="O1902" s="80">
        <v>1899.70856</v>
      </c>
      <c r="P1902" s="80">
        <v>1905.01172</v>
      </c>
      <c r="Q1902" s="80">
        <v>1911.20794</v>
      </c>
      <c r="R1902" s="80">
        <v>1919.28294</v>
      </c>
      <c r="S1902" s="80">
        <v>1928.00187</v>
      </c>
      <c r="T1902" s="80">
        <v>1937.41649</v>
      </c>
      <c r="U1902" s="80">
        <v>1948.12167</v>
      </c>
      <c r="V1902" s="80">
        <v>1959.89304</v>
      </c>
      <c r="W1902" s="80">
        <v>1972.65779</v>
      </c>
      <c r="X1902" s="80">
        <v>1986.64895</v>
      </c>
      <c r="Y1902" s="80">
        <v>2001.86132</v>
      </c>
      <c r="Z1902" s="80">
        <v>2018.43385</v>
      </c>
      <c r="AA1902" s="80">
        <v>2036.24231</v>
      </c>
      <c r="AB1902" s="80">
        <v>2055.49296</v>
      </c>
      <c r="AC1902" s="80">
        <v>2076.29244</v>
      </c>
      <c r="AD1902" s="80">
        <v>2098.95157</v>
      </c>
      <c r="AE1902" s="80">
        <v>2122.76142</v>
      </c>
      <c r="AF1902" s="80">
        <v>2148.44087</v>
      </c>
      <c r="AG1902" s="80">
        <v>2177.26174</v>
      </c>
      <c r="AH1902" s="80">
        <v>2208.72088</v>
      </c>
      <c r="AI1902" s="80">
        <v>2242.89369</v>
      </c>
      <c r="AJ1902" s="80">
        <v>2280.02024</v>
      </c>
      <c r="AK1902" s="80">
        <v>2320.88645</v>
      </c>
      <c r="AL1902" s="80">
        <v>2139.49646</v>
      </c>
      <c r="AM1902" s="80">
        <v>2188.79477</v>
      </c>
      <c r="AN1902" s="80">
        <v>2242.70938</v>
      </c>
      <c r="AO1902" s="80">
        <v>2249.5805</v>
      </c>
      <c r="AP1902" s="80">
        <v>2252.36424</v>
      </c>
      <c r="AQ1902" s="80">
        <v>2250.26179</v>
      </c>
      <c r="AR1902" s="80">
        <v>2242.37152</v>
      </c>
      <c r="AS1902" s="80">
        <v>2227.71774</v>
      </c>
      <c r="AT1902" s="80">
        <v>2205.22758</v>
      </c>
      <c r="AU1902" s="80">
        <v>2173.68402</v>
      </c>
      <c r="AW1902" s="81">
        <v>18.0</v>
      </c>
      <c r="AX1902" s="81">
        <v>8.0</v>
      </c>
      <c r="AY1902" s="81">
        <v>55.0</v>
      </c>
      <c r="AZ1902" s="82">
        <v>2137.66277</v>
      </c>
      <c r="BA1902" s="82">
        <v>2139.29607</v>
      </c>
      <c r="BB1902" s="82">
        <v>2141.45691</v>
      </c>
      <c r="BC1902" s="82">
        <v>2144.19177</v>
      </c>
      <c r="BD1902" s="82">
        <v>2147.71474</v>
      </c>
      <c r="BE1902" s="82">
        <v>2152.05027</v>
      </c>
      <c r="BF1902" s="82">
        <v>2157.36931</v>
      </c>
      <c r="BG1902" s="82">
        <v>2163.58805</v>
      </c>
      <c r="BH1902" s="82">
        <v>2171.67973</v>
      </c>
      <c r="BI1902" s="82">
        <v>2180.42636</v>
      </c>
      <c r="BJ1902" s="82">
        <v>2189.87558</v>
      </c>
      <c r="BK1902" s="82">
        <v>2200.63544</v>
      </c>
      <c r="BL1902" s="82">
        <v>2212.4542</v>
      </c>
      <c r="BM1902" s="82">
        <v>2225.27101</v>
      </c>
      <c r="BN1902" s="82">
        <v>2239.32078</v>
      </c>
      <c r="BO1902" s="82">
        <v>2254.58686</v>
      </c>
      <c r="BP1902" s="82">
        <v>2271.21982</v>
      </c>
      <c r="BQ1902" s="82">
        <v>2289.08155</v>
      </c>
      <c r="BR1902" s="82">
        <v>2308.43954</v>
      </c>
      <c r="BS1902" s="82">
        <v>2329.30836</v>
      </c>
      <c r="BT1902" s="82">
        <v>2352.00958</v>
      </c>
      <c r="BU1902" s="82">
        <v>2375.75681</v>
      </c>
      <c r="BV1902" s="82">
        <v>2401.38001</v>
      </c>
      <c r="BW1902" s="82">
        <v>2430.21455</v>
      </c>
      <c r="BX1902" s="82">
        <v>2461.71716</v>
      </c>
      <c r="BY1902" s="82">
        <v>2495.93922</v>
      </c>
      <c r="BZ1902" s="82">
        <v>2533.19597</v>
      </c>
      <c r="CA1902" s="82">
        <v>2574.18298</v>
      </c>
      <c r="CB1902" s="82">
        <v>2392.90327</v>
      </c>
      <c r="CC1902" s="82">
        <v>2442.34369</v>
      </c>
      <c r="CD1902" s="82">
        <v>2496.42474</v>
      </c>
      <c r="CE1902" s="82">
        <v>2503.46561</v>
      </c>
      <c r="CF1902" s="82">
        <v>2506.39813</v>
      </c>
      <c r="CG1902" s="82">
        <v>2504.414</v>
      </c>
      <c r="CH1902" s="82">
        <v>2496.61405</v>
      </c>
      <c r="CI1902" s="82">
        <v>2482.0435</v>
      </c>
      <c r="CJ1902" s="82">
        <v>2459.66278</v>
      </c>
      <c r="CK1902" s="82">
        <v>2428.2865</v>
      </c>
    </row>
    <row r="1903" ht="14.25" customHeight="1">
      <c r="E1903" s="2"/>
      <c r="G1903" s="81">
        <v>18.0</v>
      </c>
      <c r="H1903" s="81">
        <v>8.0</v>
      </c>
      <c r="I1903" s="81">
        <v>56.0</v>
      </c>
      <c r="J1903" s="80">
        <v>1960.0136</v>
      </c>
      <c r="K1903" s="80">
        <v>1961.65758</v>
      </c>
      <c r="L1903" s="80">
        <v>1963.83257</v>
      </c>
      <c r="M1903" s="80">
        <v>1966.5823</v>
      </c>
      <c r="N1903" s="80">
        <v>1970.12481</v>
      </c>
      <c r="O1903" s="80">
        <v>1974.47561</v>
      </c>
      <c r="P1903" s="80">
        <v>1979.80687</v>
      </c>
      <c r="Q1903" s="80">
        <v>1986.04298</v>
      </c>
      <c r="R1903" s="80">
        <v>1994.15033</v>
      </c>
      <c r="S1903" s="80">
        <v>2002.91046</v>
      </c>
      <c r="T1903" s="80">
        <v>2012.3695</v>
      </c>
      <c r="U1903" s="80">
        <v>2023.12688</v>
      </c>
      <c r="V1903" s="80">
        <v>2034.91649</v>
      </c>
      <c r="W1903" s="80">
        <v>2047.72248</v>
      </c>
      <c r="X1903" s="80">
        <v>2061.74114</v>
      </c>
      <c r="Y1903" s="80">
        <v>2076.97846</v>
      </c>
      <c r="Z1903" s="80">
        <v>2093.58026</v>
      </c>
      <c r="AA1903" s="80">
        <v>2111.39907</v>
      </c>
      <c r="AB1903" s="80">
        <v>2130.67091</v>
      </c>
      <c r="AC1903" s="80">
        <v>2151.47279</v>
      </c>
      <c r="AD1903" s="80">
        <v>2174.16837</v>
      </c>
      <c r="AE1903" s="80">
        <v>2197.86232</v>
      </c>
      <c r="AF1903" s="80">
        <v>2223.62739</v>
      </c>
      <c r="AG1903" s="80">
        <v>2252.55906</v>
      </c>
      <c r="AH1903" s="80">
        <v>2284.06151</v>
      </c>
      <c r="AI1903" s="80">
        <v>2318.29759</v>
      </c>
      <c r="AJ1903" s="80">
        <v>2355.51855</v>
      </c>
      <c r="AK1903" s="80">
        <v>2396.46258</v>
      </c>
      <c r="AL1903" s="80">
        <v>2213.67152</v>
      </c>
      <c r="AM1903" s="80">
        <v>2263.05518</v>
      </c>
      <c r="AN1903" s="80">
        <v>2317.05971</v>
      </c>
      <c r="AO1903" s="80">
        <v>2323.67243</v>
      </c>
      <c r="AP1903" s="80">
        <v>2326.1177</v>
      </c>
      <c r="AQ1903" s="80">
        <v>2323.61473</v>
      </c>
      <c r="AR1903" s="80">
        <v>2315.26929</v>
      </c>
      <c r="AS1903" s="80">
        <v>2300.10076</v>
      </c>
      <c r="AT1903" s="80">
        <v>2277.01251</v>
      </c>
      <c r="AU1903" s="80">
        <v>2244.80109</v>
      </c>
      <c r="AW1903" s="81">
        <v>18.0</v>
      </c>
      <c r="AX1903" s="81">
        <v>8.0</v>
      </c>
      <c r="AY1903" s="81">
        <v>56.0</v>
      </c>
      <c r="AZ1903" s="82">
        <v>2147.05111</v>
      </c>
      <c r="BA1903" s="82">
        <v>2148.69509</v>
      </c>
      <c r="BB1903" s="82">
        <v>2150.87008</v>
      </c>
      <c r="BC1903" s="82">
        <v>2153.62283</v>
      </c>
      <c r="BD1903" s="82">
        <v>2157.16886</v>
      </c>
      <c r="BE1903" s="82">
        <v>2161.53276</v>
      </c>
      <c r="BF1903" s="82">
        <v>2166.87995</v>
      </c>
      <c r="BG1903" s="82">
        <v>2173.13939</v>
      </c>
      <c r="BH1903" s="82">
        <v>2181.26404</v>
      </c>
      <c r="BI1903" s="82">
        <v>2190.05462</v>
      </c>
      <c r="BJ1903" s="82">
        <v>2199.55241</v>
      </c>
      <c r="BK1903" s="82">
        <v>2210.36941</v>
      </c>
      <c r="BL1903" s="82">
        <v>2222.21231</v>
      </c>
      <c r="BM1903" s="82">
        <v>2235.07982</v>
      </c>
      <c r="BN1903" s="82">
        <v>2249.16842</v>
      </c>
      <c r="BO1903" s="82">
        <v>2264.47472</v>
      </c>
      <c r="BP1903" s="82">
        <v>2281.15694</v>
      </c>
      <c r="BQ1903" s="82">
        <v>2299.04943</v>
      </c>
      <c r="BR1903" s="82">
        <v>2318.45476</v>
      </c>
      <c r="BS1903" s="82">
        <v>2339.35435</v>
      </c>
      <c r="BT1903" s="82">
        <v>2362.12509</v>
      </c>
      <c r="BU1903" s="82">
        <v>2385.78951</v>
      </c>
      <c r="BV1903" s="82">
        <v>2411.54847</v>
      </c>
      <c r="BW1903" s="82">
        <v>2440.53972</v>
      </c>
      <c r="BX1903" s="82">
        <v>2472.12362</v>
      </c>
      <c r="BY1903" s="82">
        <v>2506.45168</v>
      </c>
      <c r="BZ1903" s="82">
        <v>2543.83408</v>
      </c>
      <c r="CA1903" s="82">
        <v>2584.93849</v>
      </c>
      <c r="CB1903" s="82">
        <v>2402.30907</v>
      </c>
      <c r="CC1903" s="82">
        <v>2451.89025</v>
      </c>
      <c r="CD1903" s="82">
        <v>2506.12323</v>
      </c>
      <c r="CE1903" s="82">
        <v>2512.97607</v>
      </c>
      <c r="CF1903" s="82">
        <v>2515.64859</v>
      </c>
      <c r="CG1903" s="82">
        <v>2513.35394</v>
      </c>
      <c r="CH1903" s="82">
        <v>2505.20042</v>
      </c>
      <c r="CI1903" s="82">
        <v>2490.22711</v>
      </c>
      <c r="CJ1903" s="82">
        <v>2467.36806</v>
      </c>
      <c r="CK1903" s="82">
        <v>2435.44979</v>
      </c>
    </row>
    <row r="1904" ht="14.25" customHeight="1">
      <c r="E1904" s="2"/>
      <c r="G1904" s="81">
        <v>18.0</v>
      </c>
      <c r="H1904" s="81">
        <v>8.0</v>
      </c>
      <c r="I1904" s="81">
        <v>57.0</v>
      </c>
      <c r="J1904" s="80">
        <v>2035.19842</v>
      </c>
      <c r="K1904" s="80">
        <v>2036.85319</v>
      </c>
      <c r="L1904" s="80">
        <v>2039.04245</v>
      </c>
      <c r="M1904" s="80">
        <v>2041.81023</v>
      </c>
      <c r="N1904" s="80">
        <v>2045.37599</v>
      </c>
      <c r="O1904" s="80">
        <v>2049.75534</v>
      </c>
      <c r="P1904" s="80">
        <v>2055.11482</v>
      </c>
      <c r="Q1904" s="80">
        <v>2061.3912</v>
      </c>
      <c r="R1904" s="80">
        <v>2069.53078</v>
      </c>
      <c r="S1904" s="80">
        <v>2078.3322</v>
      </c>
      <c r="T1904" s="80">
        <v>2087.83581</v>
      </c>
      <c r="U1904" s="80">
        <v>2098.64562</v>
      </c>
      <c r="V1904" s="80">
        <v>2110.45248</v>
      </c>
      <c r="W1904" s="80">
        <v>2123.29942</v>
      </c>
      <c r="X1904" s="80">
        <v>2137.3447</v>
      </c>
      <c r="Y1904" s="80">
        <v>2152.60594</v>
      </c>
      <c r="Z1904" s="80">
        <v>2169.23604</v>
      </c>
      <c r="AA1904" s="80">
        <v>2187.06347</v>
      </c>
      <c r="AB1904" s="80">
        <v>2206.35504</v>
      </c>
      <c r="AC1904" s="80">
        <v>2227.15712</v>
      </c>
      <c r="AD1904" s="80">
        <v>2249.88787</v>
      </c>
      <c r="AE1904" s="80">
        <v>2273.45971</v>
      </c>
      <c r="AF1904" s="80">
        <v>2299.31067</v>
      </c>
      <c r="AG1904" s="80">
        <v>2328.35364</v>
      </c>
      <c r="AH1904" s="80">
        <v>2359.89722</v>
      </c>
      <c r="AI1904" s="80">
        <v>2394.19473</v>
      </c>
      <c r="AJ1904" s="80">
        <v>2431.50851</v>
      </c>
      <c r="AK1904" s="80">
        <v>2472.52797</v>
      </c>
      <c r="AL1904" s="80">
        <v>2288.31913</v>
      </c>
      <c r="AM1904" s="80">
        <v>2337.78518</v>
      </c>
      <c r="AN1904" s="80">
        <v>2391.87633</v>
      </c>
      <c r="AO1904" s="80">
        <v>2398.22335</v>
      </c>
      <c r="AP1904" s="80">
        <v>2400.3212</v>
      </c>
      <c r="AQ1904" s="80">
        <v>2397.40783</v>
      </c>
      <c r="AR1904" s="80">
        <v>2388.59675</v>
      </c>
      <c r="AS1904" s="80">
        <v>2372.9024</v>
      </c>
      <c r="AT1904" s="80">
        <v>2349.20374</v>
      </c>
      <c r="AU1904" s="80">
        <v>2316.31141</v>
      </c>
      <c r="AW1904" s="81">
        <v>18.0</v>
      </c>
      <c r="AX1904" s="81">
        <v>8.0</v>
      </c>
      <c r="AY1904" s="81">
        <v>57.0</v>
      </c>
      <c r="AZ1904" s="82">
        <v>2156.54223</v>
      </c>
      <c r="BA1904" s="82">
        <v>2158.19701</v>
      </c>
      <c r="BB1904" s="82">
        <v>2160.38627</v>
      </c>
      <c r="BC1904" s="82">
        <v>2163.15709</v>
      </c>
      <c r="BD1904" s="82">
        <v>2166.72639</v>
      </c>
      <c r="BE1904" s="82">
        <v>2171.11893</v>
      </c>
      <c r="BF1904" s="82">
        <v>2176.49456</v>
      </c>
      <c r="BG1904" s="82">
        <v>2182.79508</v>
      </c>
      <c r="BH1904" s="82">
        <v>2190.95309</v>
      </c>
      <c r="BI1904" s="82">
        <v>2199.78807</v>
      </c>
      <c r="BJ1904" s="82">
        <v>2209.33492</v>
      </c>
      <c r="BK1904" s="82">
        <v>2220.20965</v>
      </c>
      <c r="BL1904" s="82">
        <v>2232.07708</v>
      </c>
      <c r="BM1904" s="82">
        <v>2244.99588</v>
      </c>
      <c r="BN1904" s="82">
        <v>2259.12386</v>
      </c>
      <c r="BO1904" s="82">
        <v>2274.47094</v>
      </c>
      <c r="BP1904" s="82">
        <v>2291.20308</v>
      </c>
      <c r="BQ1904" s="82">
        <v>2309.12689</v>
      </c>
      <c r="BR1904" s="82">
        <v>2328.58026</v>
      </c>
      <c r="BS1904" s="82">
        <v>2349.51126</v>
      </c>
      <c r="BT1904" s="82">
        <v>2372.35243</v>
      </c>
      <c r="BU1904" s="82">
        <v>2395.93404</v>
      </c>
      <c r="BV1904" s="82">
        <v>2421.83016</v>
      </c>
      <c r="BW1904" s="82">
        <v>2450.97971</v>
      </c>
      <c r="BX1904" s="82">
        <v>2482.6461</v>
      </c>
      <c r="BY1904" s="82">
        <v>2517.08157</v>
      </c>
      <c r="BZ1904" s="82">
        <v>2554.5912</v>
      </c>
      <c r="CA1904" s="82">
        <v>2595.81465</v>
      </c>
      <c r="CB1904" s="82">
        <v>2411.82327</v>
      </c>
      <c r="CC1904" s="82">
        <v>2461.54718</v>
      </c>
      <c r="CD1904" s="82">
        <v>2515.93427</v>
      </c>
      <c r="CE1904" s="82">
        <v>2522.59814</v>
      </c>
      <c r="CF1904" s="82">
        <v>2525.00922</v>
      </c>
      <c r="CG1904" s="82">
        <v>2522.40222</v>
      </c>
      <c r="CH1904" s="82">
        <v>2513.89293</v>
      </c>
      <c r="CI1904" s="82">
        <v>2498.51425</v>
      </c>
      <c r="CJ1904" s="82">
        <v>2475.17365</v>
      </c>
      <c r="CK1904" s="82">
        <v>2442.70963</v>
      </c>
    </row>
    <row r="1905" ht="14.25" customHeight="1">
      <c r="E1905" s="2"/>
      <c r="G1905" s="81">
        <v>18.0</v>
      </c>
      <c r="H1905" s="81">
        <v>8.0</v>
      </c>
      <c r="I1905" s="81">
        <v>58.0</v>
      </c>
      <c r="J1905" s="80">
        <v>2110.90126</v>
      </c>
      <c r="K1905" s="80">
        <v>2112.56692</v>
      </c>
      <c r="L1905" s="80">
        <v>2114.7706</v>
      </c>
      <c r="M1905" s="80">
        <v>2117.55659</v>
      </c>
      <c r="N1905" s="80">
        <v>2121.14583</v>
      </c>
      <c r="O1905" s="80">
        <v>2125.55401</v>
      </c>
      <c r="P1905" s="80">
        <v>2130.94183</v>
      </c>
      <c r="Q1905" s="80">
        <v>2137.25885</v>
      </c>
      <c r="R1905" s="80">
        <v>2145.43053</v>
      </c>
      <c r="S1905" s="80">
        <v>2154.27336</v>
      </c>
      <c r="T1905" s="80">
        <v>2163.82169</v>
      </c>
      <c r="U1905" s="80">
        <v>2174.68414</v>
      </c>
      <c r="V1905" s="80">
        <v>2186.50727</v>
      </c>
      <c r="W1905" s="80">
        <v>2199.39484</v>
      </c>
      <c r="X1905" s="80">
        <v>2213.46588</v>
      </c>
      <c r="Y1905" s="80">
        <v>2228.75001</v>
      </c>
      <c r="Z1905" s="80">
        <v>2245.40743</v>
      </c>
      <c r="AA1905" s="80">
        <v>2263.24174</v>
      </c>
      <c r="AB1905" s="80">
        <v>2282.55158</v>
      </c>
      <c r="AC1905" s="80">
        <v>2303.35163</v>
      </c>
      <c r="AD1905" s="80">
        <v>2326.11626</v>
      </c>
      <c r="AE1905" s="80">
        <v>2349.55977</v>
      </c>
      <c r="AF1905" s="80">
        <v>2375.49688</v>
      </c>
      <c r="AG1905" s="80">
        <v>2404.65166</v>
      </c>
      <c r="AH1905" s="80">
        <v>2436.23416</v>
      </c>
      <c r="AI1905" s="80">
        <v>2470.59127</v>
      </c>
      <c r="AJ1905" s="80">
        <v>2507.9963</v>
      </c>
      <c r="AK1905" s="80">
        <v>2549.08876</v>
      </c>
      <c r="AL1905" s="80">
        <v>2363.44527</v>
      </c>
      <c r="AM1905" s="80">
        <v>2412.99074</v>
      </c>
      <c r="AN1905" s="80">
        <v>2467.16517</v>
      </c>
      <c r="AO1905" s="80">
        <v>2473.23919</v>
      </c>
      <c r="AP1905" s="80">
        <v>2474.98058</v>
      </c>
      <c r="AQ1905" s="80">
        <v>2471.64685</v>
      </c>
      <c r="AR1905" s="80">
        <v>2462.3596</v>
      </c>
      <c r="AS1905" s="80">
        <v>2446.12829</v>
      </c>
      <c r="AT1905" s="80">
        <v>2421.80679</v>
      </c>
      <c r="AU1905" s="80">
        <v>2388.22041</v>
      </c>
      <c r="AW1905" s="81">
        <v>18.0</v>
      </c>
      <c r="AX1905" s="81">
        <v>8.0</v>
      </c>
      <c r="AY1905" s="81">
        <v>58.0</v>
      </c>
      <c r="AZ1905" s="82">
        <v>2166.13717</v>
      </c>
      <c r="BA1905" s="82">
        <v>2167.80284</v>
      </c>
      <c r="BB1905" s="82">
        <v>2170.00651</v>
      </c>
      <c r="BC1905" s="82">
        <v>2172.79557</v>
      </c>
      <c r="BD1905" s="82">
        <v>2176.38837</v>
      </c>
      <c r="BE1905" s="82">
        <v>2180.80982</v>
      </c>
      <c r="BF1905" s="82">
        <v>2186.21417</v>
      </c>
      <c r="BG1905" s="82">
        <v>2192.55618</v>
      </c>
      <c r="BH1905" s="82">
        <v>2200.74791</v>
      </c>
      <c r="BI1905" s="82">
        <v>2209.62777</v>
      </c>
      <c r="BJ1905" s="82">
        <v>2219.22419</v>
      </c>
      <c r="BK1905" s="82">
        <v>2230.15724</v>
      </c>
      <c r="BL1905" s="82">
        <v>2242.04961</v>
      </c>
      <c r="BM1905" s="82">
        <v>2255.02028</v>
      </c>
      <c r="BN1905" s="82">
        <v>2269.18816</v>
      </c>
      <c r="BO1905" s="82">
        <v>2284.57661</v>
      </c>
      <c r="BP1905" s="82">
        <v>2301.35933</v>
      </c>
      <c r="BQ1905" s="82">
        <v>2319.31502</v>
      </c>
      <c r="BR1905" s="82">
        <v>2338.81716</v>
      </c>
      <c r="BS1905" s="82">
        <v>2359.78019</v>
      </c>
      <c r="BT1905" s="82">
        <v>2382.69272</v>
      </c>
      <c r="BU1905" s="82">
        <v>2406.19151</v>
      </c>
      <c r="BV1905" s="82">
        <v>2432.22621</v>
      </c>
      <c r="BW1905" s="82">
        <v>2461.53567</v>
      </c>
      <c r="BX1905" s="82">
        <v>2493.28575</v>
      </c>
      <c r="BY1905" s="82">
        <v>2527.83004</v>
      </c>
      <c r="BZ1905" s="82">
        <v>2565.46853</v>
      </c>
      <c r="CA1905" s="82">
        <v>2606.81267</v>
      </c>
      <c r="CB1905" s="82">
        <v>2421.44692</v>
      </c>
      <c r="CC1905" s="82">
        <v>2471.31557</v>
      </c>
      <c r="CD1905" s="82">
        <v>2525.85896</v>
      </c>
      <c r="CE1905" s="82">
        <v>2532.33291</v>
      </c>
      <c r="CF1905" s="82">
        <v>2534.48109</v>
      </c>
      <c r="CG1905" s="82">
        <v>2531.55988</v>
      </c>
      <c r="CH1905" s="82">
        <v>2522.69261</v>
      </c>
      <c r="CI1905" s="82">
        <v>2506.9059</v>
      </c>
      <c r="CJ1905" s="82">
        <v>2483.08052</v>
      </c>
      <c r="CK1905" s="82">
        <v>2450.06693</v>
      </c>
    </row>
    <row r="1906" ht="14.25" customHeight="1">
      <c r="E1906" s="2"/>
      <c r="G1906" s="81">
        <v>18.0</v>
      </c>
      <c r="H1906" s="81">
        <v>8.0</v>
      </c>
      <c r="I1906" s="81">
        <v>59.0</v>
      </c>
      <c r="J1906" s="80">
        <v>2187.12844</v>
      </c>
      <c r="K1906" s="80">
        <v>2188.8051</v>
      </c>
      <c r="L1906" s="80">
        <v>2191.02332</v>
      </c>
      <c r="M1906" s="80">
        <v>2193.82771</v>
      </c>
      <c r="N1906" s="80">
        <v>2197.44064</v>
      </c>
      <c r="O1906" s="80">
        <v>2201.87792</v>
      </c>
      <c r="P1906" s="80">
        <v>2207.2942</v>
      </c>
      <c r="Q1906" s="80">
        <v>2213.65227</v>
      </c>
      <c r="R1906" s="80">
        <v>2221.85592</v>
      </c>
      <c r="S1906" s="80">
        <v>2230.74028</v>
      </c>
      <c r="T1906" s="80">
        <v>2240.33345</v>
      </c>
      <c r="U1906" s="80">
        <v>2251.24878</v>
      </c>
      <c r="V1906" s="80">
        <v>2263.08719</v>
      </c>
      <c r="W1906" s="80">
        <v>2276.01509</v>
      </c>
      <c r="X1906" s="80">
        <v>2290.11099</v>
      </c>
      <c r="Y1906" s="80">
        <v>2305.41698</v>
      </c>
      <c r="Z1906" s="80">
        <v>2322.10074</v>
      </c>
      <c r="AA1906" s="80">
        <v>2339.94019</v>
      </c>
      <c r="AB1906" s="80">
        <v>2359.26682</v>
      </c>
      <c r="AC1906" s="80">
        <v>2380.06262</v>
      </c>
      <c r="AD1906" s="80">
        <v>2402.85983</v>
      </c>
      <c r="AE1906" s="80">
        <v>2426.16873</v>
      </c>
      <c r="AF1906" s="80">
        <v>2452.19228</v>
      </c>
      <c r="AG1906" s="80">
        <v>2481.45936</v>
      </c>
      <c r="AH1906" s="80">
        <v>2513.07856</v>
      </c>
      <c r="AI1906" s="80">
        <v>2547.49342</v>
      </c>
      <c r="AJ1906" s="80">
        <v>2584.98812</v>
      </c>
      <c r="AK1906" s="80">
        <v>2626.15115</v>
      </c>
      <c r="AL1906" s="80">
        <v>2439.05601</v>
      </c>
      <c r="AM1906" s="80">
        <v>2488.67789</v>
      </c>
      <c r="AN1906" s="80">
        <v>2542.93228</v>
      </c>
      <c r="AO1906" s="80">
        <v>2548.72591</v>
      </c>
      <c r="AP1906" s="80">
        <v>2550.10176</v>
      </c>
      <c r="AQ1906" s="80">
        <v>2546.33763</v>
      </c>
      <c r="AR1906" s="80">
        <v>2536.56362</v>
      </c>
      <c r="AS1906" s="80">
        <v>2519.7841</v>
      </c>
      <c r="AT1906" s="80">
        <v>2494.82725</v>
      </c>
      <c r="AU1906" s="80">
        <v>2460.53357</v>
      </c>
      <c r="AW1906" s="81">
        <v>18.0</v>
      </c>
      <c r="AX1906" s="81">
        <v>8.0</v>
      </c>
      <c r="AY1906" s="81">
        <v>59.0</v>
      </c>
      <c r="AZ1906" s="82">
        <v>2175.83697</v>
      </c>
      <c r="BA1906" s="82">
        <v>2177.51363</v>
      </c>
      <c r="BB1906" s="82">
        <v>2179.73186</v>
      </c>
      <c r="BC1906" s="82">
        <v>2182.53932</v>
      </c>
      <c r="BD1906" s="82">
        <v>2186.15584</v>
      </c>
      <c r="BE1906" s="82">
        <v>2190.60649</v>
      </c>
      <c r="BF1906" s="82">
        <v>2196.03986</v>
      </c>
      <c r="BG1906" s="82">
        <v>2202.42374</v>
      </c>
      <c r="BH1906" s="82">
        <v>2210.64959</v>
      </c>
      <c r="BI1906" s="82">
        <v>2219.57478</v>
      </c>
      <c r="BJ1906" s="82">
        <v>2229.22128</v>
      </c>
      <c r="BK1906" s="82">
        <v>2240.21325</v>
      </c>
      <c r="BL1906" s="82">
        <v>2252.13095</v>
      </c>
      <c r="BM1906" s="82">
        <v>2265.1541</v>
      </c>
      <c r="BN1906" s="82">
        <v>2279.36244</v>
      </c>
      <c r="BO1906" s="82">
        <v>2294.79282</v>
      </c>
      <c r="BP1906" s="82">
        <v>2311.6268</v>
      </c>
      <c r="BQ1906" s="82">
        <v>2329.61496</v>
      </c>
      <c r="BR1906" s="82">
        <v>2349.16657</v>
      </c>
      <c r="BS1906" s="82">
        <v>2370.16228</v>
      </c>
      <c r="BT1906" s="82">
        <v>2393.14711</v>
      </c>
      <c r="BU1906" s="82">
        <v>2416.56306</v>
      </c>
      <c r="BV1906" s="82">
        <v>2442.73775</v>
      </c>
      <c r="BW1906" s="82">
        <v>2472.20876</v>
      </c>
      <c r="BX1906" s="82">
        <v>2504.04374</v>
      </c>
      <c r="BY1906" s="82">
        <v>2538.69829</v>
      </c>
      <c r="BZ1906" s="82">
        <v>2576.46726</v>
      </c>
      <c r="CA1906" s="82">
        <v>2617.93376</v>
      </c>
      <c r="CB1906" s="82">
        <v>2431.18112</v>
      </c>
      <c r="CC1906" s="82">
        <v>2481.19652</v>
      </c>
      <c r="CD1906" s="82">
        <v>2535.89841</v>
      </c>
      <c r="CE1906" s="82">
        <v>2542.18148</v>
      </c>
      <c r="CF1906" s="82">
        <v>2544.06529</v>
      </c>
      <c r="CG1906" s="82">
        <v>2540.828</v>
      </c>
      <c r="CH1906" s="82">
        <v>2531.60049</v>
      </c>
      <c r="CI1906" s="82">
        <v>2515.40308</v>
      </c>
      <c r="CJ1906" s="82">
        <v>2491.0896</v>
      </c>
      <c r="CK1906" s="82">
        <v>2457.52259</v>
      </c>
    </row>
    <row r="1907" ht="14.25" customHeight="1">
      <c r="E1907" s="2"/>
      <c r="G1907" s="81">
        <v>18.0</v>
      </c>
      <c r="H1907" s="81">
        <v>8.0</v>
      </c>
      <c r="I1907" s="81">
        <v>60.0</v>
      </c>
      <c r="J1907" s="80">
        <v>2263.88634</v>
      </c>
      <c r="K1907" s="80">
        <v>2265.5741</v>
      </c>
      <c r="L1907" s="80">
        <v>2267.80701</v>
      </c>
      <c r="M1907" s="80">
        <v>2270.62997</v>
      </c>
      <c r="N1907" s="80">
        <v>2274.26682</v>
      </c>
      <c r="O1907" s="80">
        <v>2278.73348</v>
      </c>
      <c r="P1907" s="80">
        <v>2284.17835</v>
      </c>
      <c r="Q1907" s="80">
        <v>2290.57785</v>
      </c>
      <c r="R1907" s="80">
        <v>2298.81334</v>
      </c>
      <c r="S1907" s="80">
        <v>2307.73934</v>
      </c>
      <c r="T1907" s="80">
        <v>2317.37752</v>
      </c>
      <c r="U1907" s="80">
        <v>2328.34595</v>
      </c>
      <c r="V1907" s="80">
        <v>2340.19865</v>
      </c>
      <c r="W1907" s="80">
        <v>2353.16656</v>
      </c>
      <c r="X1907" s="80">
        <v>2367.28645</v>
      </c>
      <c r="Y1907" s="80">
        <v>2382.61324</v>
      </c>
      <c r="Z1907" s="80">
        <v>2399.32237</v>
      </c>
      <c r="AA1907" s="80">
        <v>2417.16519</v>
      </c>
      <c r="AB1907" s="80">
        <v>2436.50712</v>
      </c>
      <c r="AC1907" s="80">
        <v>2457.29642</v>
      </c>
      <c r="AD1907" s="80">
        <v>2480.12492</v>
      </c>
      <c r="AE1907" s="80">
        <v>2503.29289</v>
      </c>
      <c r="AF1907" s="80">
        <v>2529.40315</v>
      </c>
      <c r="AG1907" s="80">
        <v>2558.78306</v>
      </c>
      <c r="AH1907" s="80">
        <v>2590.43675</v>
      </c>
      <c r="AI1907" s="80">
        <v>2624.90749</v>
      </c>
      <c r="AJ1907" s="80">
        <v>2662.49027</v>
      </c>
      <c r="AK1907" s="80">
        <v>2703.72144</v>
      </c>
      <c r="AL1907" s="80">
        <v>2515.15745</v>
      </c>
      <c r="AM1907" s="80">
        <v>2564.85275</v>
      </c>
      <c r="AN1907" s="80">
        <v>2619.18374</v>
      </c>
      <c r="AO1907" s="80">
        <v>2624.68955</v>
      </c>
      <c r="AP1907" s="80">
        <v>2625.6907</v>
      </c>
      <c r="AQ1907" s="80">
        <v>2621.48609</v>
      </c>
      <c r="AR1907" s="80">
        <v>2611.21461</v>
      </c>
      <c r="AS1907" s="80">
        <v>2593.87558</v>
      </c>
      <c r="AT1907" s="80">
        <v>2568.27077</v>
      </c>
      <c r="AU1907" s="80">
        <v>2533.25646</v>
      </c>
      <c r="AW1907" s="81">
        <v>18.0</v>
      </c>
      <c r="AX1907" s="81">
        <v>8.0</v>
      </c>
      <c r="AY1907" s="81">
        <v>60.0</v>
      </c>
      <c r="AZ1907" s="82">
        <v>2185.64269</v>
      </c>
      <c r="BA1907" s="82">
        <v>2187.33045</v>
      </c>
      <c r="BB1907" s="82">
        <v>2189.56336</v>
      </c>
      <c r="BC1907" s="82">
        <v>2192.38942</v>
      </c>
      <c r="BD1907" s="82">
        <v>2196.02988</v>
      </c>
      <c r="BE1907" s="82">
        <v>2200.50999</v>
      </c>
      <c r="BF1907" s="82">
        <v>2205.97268</v>
      </c>
      <c r="BG1907" s="82">
        <v>2212.39884</v>
      </c>
      <c r="BH1907" s="82">
        <v>2220.65918</v>
      </c>
      <c r="BI1907" s="82">
        <v>2229.63019</v>
      </c>
      <c r="BJ1907" s="82">
        <v>2239.32729</v>
      </c>
      <c r="BK1907" s="82">
        <v>2250.37878</v>
      </c>
      <c r="BL1907" s="82">
        <v>2262.32222</v>
      </c>
      <c r="BM1907" s="82">
        <v>2275.39844</v>
      </c>
      <c r="BN1907" s="82">
        <v>2289.64779</v>
      </c>
      <c r="BO1907" s="82">
        <v>2305.1207</v>
      </c>
      <c r="BP1907" s="82">
        <v>2322.00661</v>
      </c>
      <c r="BQ1907" s="82">
        <v>2340.0278</v>
      </c>
      <c r="BR1907" s="82">
        <v>2359.62961</v>
      </c>
      <c r="BS1907" s="82">
        <v>2380.65866</v>
      </c>
      <c r="BT1907" s="82">
        <v>2403.71673</v>
      </c>
      <c r="BU1907" s="82">
        <v>2427.04983</v>
      </c>
      <c r="BV1907" s="82">
        <v>2453.36596</v>
      </c>
      <c r="BW1907" s="82">
        <v>2483.00016</v>
      </c>
      <c r="BX1907" s="82">
        <v>2514.92126</v>
      </c>
      <c r="BY1907" s="82">
        <v>2549.68751</v>
      </c>
      <c r="BZ1907" s="82">
        <v>2587.58861</v>
      </c>
      <c r="CA1907" s="82">
        <v>2629.17914</v>
      </c>
      <c r="CB1907" s="82">
        <v>2441.02695</v>
      </c>
      <c r="CC1907" s="82">
        <v>2491.19115</v>
      </c>
      <c r="CD1907" s="82">
        <v>2546.05377</v>
      </c>
      <c r="CE1907" s="82">
        <v>2552.14498</v>
      </c>
      <c r="CF1907" s="82">
        <v>2553.76292</v>
      </c>
      <c r="CG1907" s="82">
        <v>2550.20765</v>
      </c>
      <c r="CH1907" s="82">
        <v>2540.61762</v>
      </c>
      <c r="CI1907" s="82">
        <v>2524.00678</v>
      </c>
      <c r="CJ1907" s="82">
        <v>2499.20189</v>
      </c>
      <c r="CK1907" s="82">
        <v>2465.07755</v>
      </c>
    </row>
    <row r="1908" ht="14.25" customHeight="1">
      <c r="E1908" s="2"/>
      <c r="G1908" s="81">
        <v>18.0</v>
      </c>
      <c r="H1908" s="81">
        <v>8.0</v>
      </c>
      <c r="I1908" s="81">
        <v>61.0</v>
      </c>
      <c r="J1908" s="80">
        <v>2341.01116</v>
      </c>
      <c r="K1908" s="80">
        <v>2342.71001</v>
      </c>
      <c r="L1908" s="80">
        <v>2344.95758</v>
      </c>
      <c r="M1908" s="80">
        <v>2347.79908</v>
      </c>
      <c r="N1908" s="80">
        <v>2351.45981</v>
      </c>
      <c r="O1908" s="80">
        <v>2355.94903</v>
      </c>
      <c r="P1908" s="80">
        <v>2361.429</v>
      </c>
      <c r="Q1908" s="80">
        <v>2367.84954</v>
      </c>
      <c r="R1908" s="80">
        <v>2376.12292</v>
      </c>
      <c r="S1908" s="80">
        <v>2385.09001</v>
      </c>
      <c r="T1908" s="80">
        <v>2394.77266</v>
      </c>
      <c r="U1908" s="80">
        <v>2405.75298</v>
      </c>
      <c r="V1908" s="80">
        <v>2417.63842</v>
      </c>
      <c r="W1908" s="80">
        <v>2430.62478</v>
      </c>
      <c r="X1908" s="80">
        <v>2444.75998</v>
      </c>
      <c r="Y1908" s="80">
        <v>2460.10542</v>
      </c>
      <c r="Z1908" s="80">
        <v>2476.81065</v>
      </c>
      <c r="AA1908" s="80">
        <v>2494.66058</v>
      </c>
      <c r="AB1908" s="80">
        <v>2513.98789</v>
      </c>
      <c r="AC1908" s="80">
        <v>2534.79401</v>
      </c>
      <c r="AD1908" s="80">
        <v>2557.48869</v>
      </c>
      <c r="AE1908" s="80">
        <v>2580.71717</v>
      </c>
      <c r="AF1908" s="80">
        <v>2606.91255</v>
      </c>
      <c r="AG1908" s="80">
        <v>2636.30929</v>
      </c>
      <c r="AH1908" s="80">
        <v>2667.99974</v>
      </c>
      <c r="AI1908" s="80">
        <v>2702.52208</v>
      </c>
      <c r="AJ1908" s="80">
        <v>2740.155</v>
      </c>
      <c r="AK1908" s="80">
        <v>2781.43549</v>
      </c>
      <c r="AL1908" s="80">
        <v>2591.37907</v>
      </c>
      <c r="AM1908" s="80">
        <v>2641.12116</v>
      </c>
      <c r="AN1908" s="80">
        <v>2695.48808</v>
      </c>
      <c r="AO1908" s="80">
        <v>2700.65154</v>
      </c>
      <c r="AP1908" s="80">
        <v>2701.249</v>
      </c>
      <c r="AQ1908" s="80">
        <v>2696.58779</v>
      </c>
      <c r="AR1908" s="80">
        <v>2685.8027</v>
      </c>
      <c r="AS1908" s="80">
        <v>2667.86794</v>
      </c>
      <c r="AT1908" s="80">
        <v>2641.59839</v>
      </c>
      <c r="AU1908" s="80">
        <v>2605.81345</v>
      </c>
      <c r="AW1908" s="81">
        <v>18.0</v>
      </c>
      <c r="AX1908" s="81">
        <v>8.0</v>
      </c>
      <c r="AY1908" s="81">
        <v>61.0</v>
      </c>
      <c r="AZ1908" s="82">
        <v>2997.69112</v>
      </c>
      <c r="BA1908" s="82">
        <v>2999.38996</v>
      </c>
      <c r="BB1908" s="82">
        <v>3001.63754</v>
      </c>
      <c r="BC1908" s="82">
        <v>3004.48215</v>
      </c>
      <c r="BD1908" s="82">
        <v>3008.14652</v>
      </c>
      <c r="BE1908" s="82">
        <v>3012.64806</v>
      </c>
      <c r="BF1908" s="82">
        <v>3018.1386</v>
      </c>
      <c r="BG1908" s="82">
        <v>3024.57495</v>
      </c>
      <c r="BH1908" s="82">
        <v>3032.84147</v>
      </c>
      <c r="BI1908" s="82">
        <v>3041.80727</v>
      </c>
      <c r="BJ1908" s="82">
        <v>3051.48791</v>
      </c>
      <c r="BK1908" s="82">
        <v>3062.47584</v>
      </c>
      <c r="BL1908" s="82">
        <v>3074.32145</v>
      </c>
      <c r="BM1908" s="82">
        <v>3087.26729</v>
      </c>
      <c r="BN1908" s="82">
        <v>3101.33793</v>
      </c>
      <c r="BO1908" s="82">
        <v>3116.58418</v>
      </c>
      <c r="BP1908" s="82">
        <v>3133.16481</v>
      </c>
      <c r="BQ1908" s="82">
        <v>3150.85632</v>
      </c>
      <c r="BR1908" s="82">
        <v>3170.05109</v>
      </c>
      <c r="BS1908" s="82">
        <v>3190.65073</v>
      </c>
      <c r="BT1908" s="82">
        <v>3213.07767</v>
      </c>
      <c r="BU1908" s="82">
        <v>3235.81358</v>
      </c>
      <c r="BV1908" s="82">
        <v>3261.61652</v>
      </c>
      <c r="BW1908" s="82">
        <v>3290.70422</v>
      </c>
      <c r="BX1908" s="82">
        <v>3322.07845</v>
      </c>
      <c r="BY1908" s="82">
        <v>3356.26935</v>
      </c>
      <c r="BZ1908" s="82">
        <v>3393.71964</v>
      </c>
      <c r="CA1908" s="82">
        <v>3434.7252</v>
      </c>
      <c r="CB1908" s="82">
        <v>3244.29754</v>
      </c>
      <c r="CC1908" s="82">
        <v>3293.65728</v>
      </c>
      <c r="CD1908" s="82">
        <v>3347.6051</v>
      </c>
      <c r="CE1908" s="82">
        <v>3352.26521</v>
      </c>
      <c r="CF1908" s="82">
        <v>3352.24331</v>
      </c>
      <c r="CG1908" s="82">
        <v>3346.84373</v>
      </c>
      <c r="CH1908" s="82">
        <v>3335.21599</v>
      </c>
      <c r="CI1908" s="82">
        <v>3316.36066</v>
      </c>
      <c r="CJ1908" s="82">
        <v>3289.12922</v>
      </c>
      <c r="CK1908" s="82">
        <v>3252.3974</v>
      </c>
    </row>
    <row r="1909" ht="14.25" customHeight="1">
      <c r="E1909" s="2"/>
      <c r="G1909" s="81">
        <v>18.0</v>
      </c>
      <c r="H1909" s="81">
        <v>8.0</v>
      </c>
      <c r="I1909" s="81">
        <v>62.0</v>
      </c>
      <c r="J1909" s="80">
        <v>2418.66718</v>
      </c>
      <c r="K1909" s="80">
        <v>2420.37721</v>
      </c>
      <c r="L1909" s="80">
        <v>2422.63958</v>
      </c>
      <c r="M1909" s="80">
        <v>2425.49978</v>
      </c>
      <c r="N1909" s="80">
        <v>2429.18462</v>
      </c>
      <c r="O1909" s="80">
        <v>2433.69646</v>
      </c>
      <c r="P1909" s="80">
        <v>2439.21184</v>
      </c>
      <c r="Q1909" s="80">
        <v>2445.65318</v>
      </c>
      <c r="R1909" s="80">
        <v>2453.9645</v>
      </c>
      <c r="S1909" s="80">
        <v>2462.97279</v>
      </c>
      <c r="T1909" s="80">
        <v>2472.70001</v>
      </c>
      <c r="U1909" s="80">
        <v>2483.69117</v>
      </c>
      <c r="V1909" s="80">
        <v>2495.60895</v>
      </c>
      <c r="W1909" s="80">
        <v>2508.61277</v>
      </c>
      <c r="X1909" s="80">
        <v>2522.76213</v>
      </c>
      <c r="Y1909" s="80">
        <v>2538.12513</v>
      </c>
      <c r="Z1909" s="80">
        <v>2554.82459</v>
      </c>
      <c r="AA1909" s="80">
        <v>2572.67999</v>
      </c>
      <c r="AB1909" s="80">
        <v>2591.9903</v>
      </c>
      <c r="AC1909" s="80">
        <v>2612.81173</v>
      </c>
      <c r="AD1909" s="80">
        <v>2635.36622</v>
      </c>
      <c r="AE1909" s="80">
        <v>2658.65521</v>
      </c>
      <c r="AF1909" s="80">
        <v>2684.93593</v>
      </c>
      <c r="AG1909" s="80">
        <v>2714.34703</v>
      </c>
      <c r="AH1909" s="80">
        <v>2746.07211</v>
      </c>
      <c r="AI1909" s="80">
        <v>2780.64407</v>
      </c>
      <c r="AJ1909" s="80">
        <v>2818.32441</v>
      </c>
      <c r="AK1909" s="80">
        <v>2859.65123</v>
      </c>
      <c r="AL1909" s="80">
        <v>2668.08492</v>
      </c>
      <c r="AM1909" s="80">
        <v>2717.87001</v>
      </c>
      <c r="AN1909" s="80">
        <v>2772.26832</v>
      </c>
      <c r="AO1909" s="80">
        <v>2777.08049</v>
      </c>
      <c r="AP1909" s="80">
        <v>2777.26442</v>
      </c>
      <c r="AQ1909" s="80">
        <v>2772.13625</v>
      </c>
      <c r="AR1909" s="80">
        <v>2760.8266</v>
      </c>
      <c r="AS1909" s="80">
        <v>2742.28399</v>
      </c>
      <c r="AT1909" s="80">
        <v>2715.33685</v>
      </c>
      <c r="AU1909" s="80">
        <v>2678.76677</v>
      </c>
      <c r="AW1909" s="81">
        <v>18.0</v>
      </c>
      <c r="AX1909" s="81">
        <v>8.0</v>
      </c>
      <c r="AY1909" s="81">
        <v>62.0</v>
      </c>
      <c r="AZ1909" s="82">
        <v>3012.68367</v>
      </c>
      <c r="BA1909" s="82">
        <v>3014.3937</v>
      </c>
      <c r="BB1909" s="82">
        <v>3016.65607</v>
      </c>
      <c r="BC1909" s="82">
        <v>3019.51942</v>
      </c>
      <c r="BD1909" s="82">
        <v>3023.20792</v>
      </c>
      <c r="BE1909" s="82">
        <v>3027.7311</v>
      </c>
      <c r="BF1909" s="82">
        <v>3033.25779</v>
      </c>
      <c r="BG1909" s="82">
        <v>3039.71255</v>
      </c>
      <c r="BH1909" s="82">
        <v>3048.01753</v>
      </c>
      <c r="BI1909" s="82">
        <v>3057.02643</v>
      </c>
      <c r="BJ1909" s="82">
        <v>3066.75489</v>
      </c>
      <c r="BK1909" s="82">
        <v>3077.75131</v>
      </c>
      <c r="BL1909" s="82">
        <v>3089.63511</v>
      </c>
      <c r="BM1909" s="82">
        <v>3102.60245</v>
      </c>
      <c r="BN1909" s="82">
        <v>3116.6941</v>
      </c>
      <c r="BO1909" s="82">
        <v>3131.96922</v>
      </c>
      <c r="BP1909" s="82">
        <v>3148.55569</v>
      </c>
      <c r="BQ1909" s="82">
        <v>3166.26848</v>
      </c>
      <c r="BR1909" s="82">
        <v>3185.4627</v>
      </c>
      <c r="BS1909" s="82">
        <v>3206.10319</v>
      </c>
      <c r="BT1909" s="82">
        <v>3228.39182</v>
      </c>
      <c r="BU1909" s="82">
        <v>3251.23934</v>
      </c>
      <c r="BV1909" s="82">
        <v>3277.17399</v>
      </c>
      <c r="BW1909" s="82">
        <v>3306.30356</v>
      </c>
      <c r="BX1909" s="82">
        <v>3337.74294</v>
      </c>
      <c r="BY1909" s="82">
        <v>3372.01789</v>
      </c>
      <c r="BZ1909" s="82">
        <v>3409.53373</v>
      </c>
      <c r="CA1909" s="82">
        <v>3450.61308</v>
      </c>
      <c r="CB1909" s="82">
        <v>3258.71257</v>
      </c>
      <c r="CC1909" s="82">
        <v>3308.15517</v>
      </c>
      <c r="CD1909" s="82">
        <v>3362.17743</v>
      </c>
      <c r="CE1909" s="82">
        <v>3366.53346</v>
      </c>
      <c r="CF1909" s="82">
        <v>3366.15468</v>
      </c>
      <c r="CG1909" s="82">
        <v>3360.35697</v>
      </c>
      <c r="CH1909" s="82">
        <v>3348.28439</v>
      </c>
      <c r="CI1909" s="82">
        <v>3328.90752</v>
      </c>
      <c r="CJ1909" s="82">
        <v>3301.0941</v>
      </c>
      <c r="CK1909" s="82">
        <v>3263.67322</v>
      </c>
    </row>
    <row r="1910" ht="14.25" customHeight="1">
      <c r="E1910" s="2"/>
      <c r="G1910" s="81">
        <v>18.0</v>
      </c>
      <c r="H1910" s="81">
        <v>8.0</v>
      </c>
      <c r="I1910" s="81">
        <v>63.0</v>
      </c>
      <c r="J1910" s="80">
        <v>2496.86049</v>
      </c>
      <c r="K1910" s="80">
        <v>2498.58181</v>
      </c>
      <c r="L1910" s="80">
        <v>2500.85911</v>
      </c>
      <c r="M1910" s="80">
        <v>2503.7382</v>
      </c>
      <c r="N1910" s="80">
        <v>2507.44736</v>
      </c>
      <c r="O1910" s="80">
        <v>2511.98187</v>
      </c>
      <c r="P1910" s="80">
        <v>2517.533</v>
      </c>
      <c r="Q1910" s="80">
        <v>2523.99487</v>
      </c>
      <c r="R1910" s="80">
        <v>2532.3442</v>
      </c>
      <c r="S1910" s="80">
        <v>2541.39377</v>
      </c>
      <c r="T1910" s="80">
        <v>2551.16571</v>
      </c>
      <c r="U1910" s="80">
        <v>2562.16663</v>
      </c>
      <c r="V1910" s="80">
        <v>2574.11633</v>
      </c>
      <c r="W1910" s="80">
        <v>2587.13664</v>
      </c>
      <c r="X1910" s="80">
        <v>2601.299</v>
      </c>
      <c r="Y1910" s="80">
        <v>2616.67846</v>
      </c>
      <c r="Z1910" s="80">
        <v>2633.37024</v>
      </c>
      <c r="AA1910" s="80">
        <v>2651.2295</v>
      </c>
      <c r="AB1910" s="80">
        <v>2670.5204</v>
      </c>
      <c r="AC1910" s="80">
        <v>2691.35565</v>
      </c>
      <c r="AD1910" s="80">
        <v>2713.76351</v>
      </c>
      <c r="AE1910" s="80">
        <v>2737.11302</v>
      </c>
      <c r="AF1910" s="80">
        <v>2763.4793</v>
      </c>
      <c r="AG1910" s="80">
        <v>2792.90228</v>
      </c>
      <c r="AH1910" s="80">
        <v>2824.65986</v>
      </c>
      <c r="AI1910" s="80">
        <v>2859.27947</v>
      </c>
      <c r="AJ1910" s="80">
        <v>2897.00446</v>
      </c>
      <c r="AK1910" s="80">
        <v>2938.37462</v>
      </c>
      <c r="AL1910" s="80">
        <v>2745.28078</v>
      </c>
      <c r="AM1910" s="80">
        <v>2795.10508</v>
      </c>
      <c r="AN1910" s="80">
        <v>2849.5302</v>
      </c>
      <c r="AO1910" s="80">
        <v>2853.98209</v>
      </c>
      <c r="AP1910" s="80">
        <v>2853.74258</v>
      </c>
      <c r="AQ1910" s="80">
        <v>2848.13701</v>
      </c>
      <c r="AR1910" s="80">
        <v>2836.2918</v>
      </c>
      <c r="AS1910" s="80">
        <v>2817.12908</v>
      </c>
      <c r="AT1910" s="80">
        <v>2789.49147</v>
      </c>
      <c r="AU1910" s="80">
        <v>2752.12161</v>
      </c>
      <c r="AW1910" s="81">
        <v>18.0</v>
      </c>
      <c r="AX1910" s="81">
        <v>8.0</v>
      </c>
      <c r="AY1910" s="81">
        <v>63.0</v>
      </c>
      <c r="AZ1910" s="82">
        <v>3027.82574</v>
      </c>
      <c r="BA1910" s="82">
        <v>3029.54705</v>
      </c>
      <c r="BB1910" s="82">
        <v>3031.82436</v>
      </c>
      <c r="BC1910" s="82">
        <v>3034.70661</v>
      </c>
      <c r="BD1910" s="82">
        <v>3038.41945</v>
      </c>
      <c r="BE1910" s="82">
        <v>3042.96449</v>
      </c>
      <c r="BF1910" s="82">
        <v>3048.52768</v>
      </c>
      <c r="BG1910" s="82">
        <v>3055.00107</v>
      </c>
      <c r="BH1910" s="82">
        <v>3063.34492</v>
      </c>
      <c r="BI1910" s="82">
        <v>3072.39735</v>
      </c>
      <c r="BJ1910" s="82">
        <v>3082.17412</v>
      </c>
      <c r="BK1910" s="82">
        <v>3093.17927</v>
      </c>
      <c r="BL1910" s="82">
        <v>3105.10172</v>
      </c>
      <c r="BM1910" s="82">
        <v>3118.09094</v>
      </c>
      <c r="BN1910" s="82">
        <v>3132.20399</v>
      </c>
      <c r="BO1910" s="82">
        <v>3147.50843</v>
      </c>
      <c r="BP1910" s="82">
        <v>3164.10109</v>
      </c>
      <c r="BQ1910" s="82">
        <v>3181.83562</v>
      </c>
      <c r="BR1910" s="82">
        <v>3201.02964</v>
      </c>
      <c r="BS1910" s="82">
        <v>3221.71163</v>
      </c>
      <c r="BT1910" s="82">
        <v>3243.86152</v>
      </c>
      <c r="BU1910" s="82">
        <v>3266.82178</v>
      </c>
      <c r="BV1910" s="82">
        <v>3292.88945</v>
      </c>
      <c r="BW1910" s="82">
        <v>3322.06173</v>
      </c>
      <c r="BX1910" s="82">
        <v>3353.56728</v>
      </c>
      <c r="BY1910" s="82">
        <v>3387.92747</v>
      </c>
      <c r="BZ1910" s="82">
        <v>3425.51001</v>
      </c>
      <c r="CA1910" s="82">
        <v>3466.66445</v>
      </c>
      <c r="CB1910" s="82">
        <v>3273.27829</v>
      </c>
      <c r="CC1910" s="82">
        <v>3322.80527</v>
      </c>
      <c r="CD1910" s="82">
        <v>3376.90356</v>
      </c>
      <c r="CE1910" s="82">
        <v>3380.95384</v>
      </c>
      <c r="CF1910" s="82">
        <v>3380.21613</v>
      </c>
      <c r="CG1910" s="82">
        <v>3374.01789</v>
      </c>
      <c r="CH1910" s="82">
        <v>3361.49772</v>
      </c>
      <c r="CI1910" s="82">
        <v>3341.59597</v>
      </c>
      <c r="CJ1910" s="82">
        <v>3313.19676</v>
      </c>
      <c r="CK1910" s="82">
        <v>3275.08222</v>
      </c>
    </row>
    <row r="1911" ht="14.25" customHeight="1">
      <c r="E1911" s="2"/>
      <c r="G1911" s="81">
        <v>18.0</v>
      </c>
      <c r="H1911" s="81">
        <v>8.0</v>
      </c>
      <c r="I1911" s="81">
        <v>64.0</v>
      </c>
      <c r="J1911" s="80">
        <v>2575.59727</v>
      </c>
      <c r="K1911" s="80">
        <v>2577.32998</v>
      </c>
      <c r="L1911" s="80">
        <v>2579.62235</v>
      </c>
      <c r="M1911" s="80">
        <v>2582.52049</v>
      </c>
      <c r="N1911" s="80">
        <v>2586.2542</v>
      </c>
      <c r="O1911" s="80">
        <v>2590.81144</v>
      </c>
      <c r="P1911" s="80">
        <v>2596.39865</v>
      </c>
      <c r="Q1911" s="80">
        <v>2602.88081</v>
      </c>
      <c r="R1911" s="80">
        <v>2611.2682</v>
      </c>
      <c r="S1911" s="80">
        <v>2620.35915</v>
      </c>
      <c r="T1911" s="80">
        <v>2630.17593</v>
      </c>
      <c r="U1911" s="80">
        <v>2641.18554</v>
      </c>
      <c r="V1911" s="80">
        <v>2653.16676</v>
      </c>
      <c r="W1911" s="80">
        <v>2666.20255</v>
      </c>
      <c r="X1911" s="80">
        <v>2680.37677</v>
      </c>
      <c r="Y1911" s="80">
        <v>2695.77156</v>
      </c>
      <c r="Z1911" s="80">
        <v>2712.45378</v>
      </c>
      <c r="AA1911" s="80">
        <v>2730.31525</v>
      </c>
      <c r="AB1911" s="80">
        <v>2749.58431</v>
      </c>
      <c r="AC1911" s="80">
        <v>2770.43187</v>
      </c>
      <c r="AD1911" s="80">
        <v>2792.68664</v>
      </c>
      <c r="AE1911" s="80">
        <v>2816.09667</v>
      </c>
      <c r="AF1911" s="80">
        <v>2842.54874</v>
      </c>
      <c r="AG1911" s="80">
        <v>2871.98111</v>
      </c>
      <c r="AH1911" s="80">
        <v>2903.76903</v>
      </c>
      <c r="AI1911" s="80">
        <v>2938.4343</v>
      </c>
      <c r="AJ1911" s="80">
        <v>2976.20119</v>
      </c>
      <c r="AK1911" s="80">
        <v>3017.61166</v>
      </c>
      <c r="AL1911" s="80">
        <v>2822.97249</v>
      </c>
      <c r="AM1911" s="80">
        <v>2872.83219</v>
      </c>
      <c r="AN1911" s="80">
        <v>2927.27954</v>
      </c>
      <c r="AO1911" s="80">
        <v>2931.36209</v>
      </c>
      <c r="AP1911" s="80">
        <v>2930.68916</v>
      </c>
      <c r="AQ1911" s="80">
        <v>2924.59568</v>
      </c>
      <c r="AR1911" s="80">
        <v>2912.20381</v>
      </c>
      <c r="AS1911" s="80">
        <v>2892.40867</v>
      </c>
      <c r="AT1911" s="80">
        <v>2864.06758</v>
      </c>
      <c r="AU1911" s="80">
        <v>2825.88321</v>
      </c>
      <c r="AW1911" s="81">
        <v>18.0</v>
      </c>
      <c r="AX1911" s="81">
        <v>8.0</v>
      </c>
      <c r="AY1911" s="81">
        <v>64.0</v>
      </c>
      <c r="AZ1911" s="82">
        <v>3043.1188</v>
      </c>
      <c r="BA1911" s="82">
        <v>3044.85151</v>
      </c>
      <c r="BB1911" s="82">
        <v>3047.14388</v>
      </c>
      <c r="BC1911" s="82">
        <v>3050.0452</v>
      </c>
      <c r="BD1911" s="82">
        <v>3053.78262</v>
      </c>
      <c r="BE1911" s="82">
        <v>3058.34975</v>
      </c>
      <c r="BF1911" s="82">
        <v>3063.94976</v>
      </c>
      <c r="BG1911" s="82">
        <v>3070.44201</v>
      </c>
      <c r="BH1911" s="82">
        <v>3078.82513</v>
      </c>
      <c r="BI1911" s="82">
        <v>3087.92154</v>
      </c>
      <c r="BJ1911" s="82">
        <v>3097.7471</v>
      </c>
      <c r="BK1911" s="82">
        <v>3108.76123</v>
      </c>
      <c r="BL1911" s="82">
        <v>3120.72281</v>
      </c>
      <c r="BM1911" s="82">
        <v>3133.73427</v>
      </c>
      <c r="BN1911" s="82">
        <v>3147.86911</v>
      </c>
      <c r="BO1911" s="82">
        <v>3163.20335</v>
      </c>
      <c r="BP1911" s="82">
        <v>3179.80254</v>
      </c>
      <c r="BQ1911" s="82">
        <v>3197.55928</v>
      </c>
      <c r="BR1911" s="82">
        <v>3216.75346</v>
      </c>
      <c r="BS1911" s="82">
        <v>3237.47759</v>
      </c>
      <c r="BT1911" s="82">
        <v>3259.48829</v>
      </c>
      <c r="BU1911" s="82">
        <v>3282.56244</v>
      </c>
      <c r="BV1911" s="82">
        <v>3308.76447</v>
      </c>
      <c r="BW1911" s="82">
        <v>3337.98029</v>
      </c>
      <c r="BX1911" s="82">
        <v>3369.55304</v>
      </c>
      <c r="BY1911" s="82">
        <v>3403.99969</v>
      </c>
      <c r="BZ1911" s="82">
        <v>3441.65009</v>
      </c>
      <c r="CA1911" s="82">
        <v>3482.88091</v>
      </c>
      <c r="CB1911" s="82">
        <v>3287.99616</v>
      </c>
      <c r="CC1911" s="82">
        <v>3337.60908</v>
      </c>
      <c r="CD1911" s="82">
        <v>3391.78501</v>
      </c>
      <c r="CE1911" s="82">
        <v>3395.52784</v>
      </c>
      <c r="CF1911" s="82">
        <v>3394.42911</v>
      </c>
      <c r="CG1911" s="82">
        <v>3387.82793</v>
      </c>
      <c r="CH1911" s="82">
        <v>3374.85736</v>
      </c>
      <c r="CI1911" s="82">
        <v>3354.42738</v>
      </c>
      <c r="CJ1911" s="82">
        <v>3325.4385</v>
      </c>
      <c r="CK1911" s="82">
        <v>3286.62563</v>
      </c>
    </row>
    <row r="1912" ht="14.25" customHeight="1">
      <c r="E1912" s="2"/>
      <c r="G1912" s="81">
        <v>18.0</v>
      </c>
      <c r="H1912" s="81">
        <v>8.0</v>
      </c>
      <c r="I1912" s="81">
        <v>65.0</v>
      </c>
      <c r="J1912" s="80">
        <v>2654.88375</v>
      </c>
      <c r="K1912" s="80">
        <v>2656.62796</v>
      </c>
      <c r="L1912" s="80">
        <v>2658.93554</v>
      </c>
      <c r="M1912" s="80">
        <v>2661.85291</v>
      </c>
      <c r="N1912" s="80">
        <v>2665.61138</v>
      </c>
      <c r="O1912" s="80">
        <v>2670.19143</v>
      </c>
      <c r="P1912" s="80">
        <v>2675.81504</v>
      </c>
      <c r="Q1912" s="80">
        <v>2682.31723</v>
      </c>
      <c r="R1912" s="80">
        <v>2690.74275</v>
      </c>
      <c r="S1912" s="80">
        <v>2699.87518</v>
      </c>
      <c r="T1912" s="80">
        <v>2709.73693</v>
      </c>
      <c r="U1912" s="80">
        <v>2720.75415</v>
      </c>
      <c r="V1912" s="80">
        <v>2732.76647</v>
      </c>
      <c r="W1912" s="80">
        <v>2745.81675</v>
      </c>
      <c r="X1912" s="80">
        <v>2760.00166</v>
      </c>
      <c r="Y1912" s="80">
        <v>2775.41068</v>
      </c>
      <c r="Z1912" s="80">
        <v>2792.0814</v>
      </c>
      <c r="AA1912" s="80">
        <v>2809.94343</v>
      </c>
      <c r="AB1912" s="80">
        <v>2829.18823</v>
      </c>
      <c r="AC1912" s="80">
        <v>2850.04657</v>
      </c>
      <c r="AD1912" s="80">
        <v>2872.14173</v>
      </c>
      <c r="AE1912" s="80">
        <v>2895.61231</v>
      </c>
      <c r="AF1912" s="80">
        <v>2922.15038</v>
      </c>
      <c r="AG1912" s="80">
        <v>2951.58963</v>
      </c>
      <c r="AH1912" s="80">
        <v>2983.40575</v>
      </c>
      <c r="AI1912" s="80">
        <v>3018.11468</v>
      </c>
      <c r="AJ1912" s="80">
        <v>3055.92068</v>
      </c>
      <c r="AK1912" s="80">
        <v>3097.36843</v>
      </c>
      <c r="AL1912" s="80">
        <v>2901.16599</v>
      </c>
      <c r="AM1912" s="80">
        <v>2951.05724</v>
      </c>
      <c r="AN1912" s="80">
        <v>3005.52221</v>
      </c>
      <c r="AO1912" s="80">
        <v>3009.22629</v>
      </c>
      <c r="AP1912" s="80">
        <v>3008.1099</v>
      </c>
      <c r="AQ1912" s="80">
        <v>3001.51792</v>
      </c>
      <c r="AR1912" s="80">
        <v>2988.56822</v>
      </c>
      <c r="AS1912" s="80">
        <v>2968.12825</v>
      </c>
      <c r="AT1912" s="80">
        <v>2939.07058</v>
      </c>
      <c r="AU1912" s="80">
        <v>2900.05688</v>
      </c>
      <c r="AW1912" s="81">
        <v>18.0</v>
      </c>
      <c r="AX1912" s="81">
        <v>8.0</v>
      </c>
      <c r="AY1912" s="81">
        <v>65.0</v>
      </c>
      <c r="AZ1912" s="82">
        <v>3058.56436</v>
      </c>
      <c r="BA1912" s="82">
        <v>3060.30857</v>
      </c>
      <c r="BB1912" s="82">
        <v>3062.61615</v>
      </c>
      <c r="BC1912" s="82">
        <v>3065.53672</v>
      </c>
      <c r="BD1912" s="82">
        <v>3069.29893</v>
      </c>
      <c r="BE1912" s="82">
        <v>3073.88837</v>
      </c>
      <c r="BF1912" s="82">
        <v>3079.52554</v>
      </c>
      <c r="BG1912" s="82">
        <v>3086.0369</v>
      </c>
      <c r="BH1912" s="82">
        <v>3094.4597</v>
      </c>
      <c r="BI1912" s="82">
        <v>3103.60053</v>
      </c>
      <c r="BJ1912" s="82">
        <v>3113.47537</v>
      </c>
      <c r="BK1912" s="82">
        <v>3124.49874</v>
      </c>
      <c r="BL1912" s="82">
        <v>3136.49991</v>
      </c>
      <c r="BM1912" s="82">
        <v>3149.534</v>
      </c>
      <c r="BN1912" s="82">
        <v>3163.69102</v>
      </c>
      <c r="BO1912" s="82">
        <v>3179.05553</v>
      </c>
      <c r="BP1912" s="82">
        <v>3195.66159</v>
      </c>
      <c r="BQ1912" s="82">
        <v>3213.44102</v>
      </c>
      <c r="BR1912" s="82">
        <v>3232.63572</v>
      </c>
      <c r="BS1912" s="82">
        <v>3253.40265</v>
      </c>
      <c r="BT1912" s="82">
        <v>3275.27371</v>
      </c>
      <c r="BU1912" s="82">
        <v>3298.4629</v>
      </c>
      <c r="BV1912" s="82">
        <v>3324.80064</v>
      </c>
      <c r="BW1912" s="82">
        <v>3354.06083</v>
      </c>
      <c r="BX1912" s="82">
        <v>3385.70182</v>
      </c>
      <c r="BY1912" s="82">
        <v>3420.23614</v>
      </c>
      <c r="BZ1912" s="82">
        <v>3457.95558</v>
      </c>
      <c r="CA1912" s="82">
        <v>3499.26409</v>
      </c>
      <c r="CB1912" s="82">
        <v>3302.86767</v>
      </c>
      <c r="CC1912" s="82">
        <v>3352.56808</v>
      </c>
      <c r="CD1912" s="82">
        <v>3406.82329</v>
      </c>
      <c r="CE1912" s="82">
        <v>3410.25695</v>
      </c>
      <c r="CF1912" s="82">
        <v>3408.79509</v>
      </c>
      <c r="CG1912" s="82">
        <v>3401.78853</v>
      </c>
      <c r="CH1912" s="82">
        <v>3388.36473</v>
      </c>
      <c r="CI1912" s="82">
        <v>3367.4031</v>
      </c>
      <c r="CJ1912" s="82">
        <v>3337.82063</v>
      </c>
      <c r="CK1912" s="82">
        <v>3298.30474</v>
      </c>
    </row>
    <row r="1913" ht="14.25" customHeight="1">
      <c r="E1913" s="2"/>
      <c r="G1913" s="81">
        <v>18.0</v>
      </c>
      <c r="H1913" s="81">
        <v>8.0</v>
      </c>
      <c r="I1913" s="81">
        <v>66.0</v>
      </c>
      <c r="J1913" s="80">
        <v>2734.72624</v>
      </c>
      <c r="K1913" s="80">
        <v>2736.48205</v>
      </c>
      <c r="L1913" s="80">
        <v>2738.80498</v>
      </c>
      <c r="M1913" s="80">
        <v>2741.74175</v>
      </c>
      <c r="N1913" s="80">
        <v>2745.52523</v>
      </c>
      <c r="O1913" s="80">
        <v>2750.12813</v>
      </c>
      <c r="P1913" s="80">
        <v>2755.78849</v>
      </c>
      <c r="Q1913" s="80">
        <v>2762.31045</v>
      </c>
      <c r="R1913" s="80">
        <v>2770.77417</v>
      </c>
      <c r="S1913" s="80">
        <v>2779.94817</v>
      </c>
      <c r="T1913" s="80">
        <v>2789.85502</v>
      </c>
      <c r="U1913" s="80">
        <v>2800.87878</v>
      </c>
      <c r="V1913" s="80">
        <v>2812.92178</v>
      </c>
      <c r="W1913" s="80">
        <v>2825.98555</v>
      </c>
      <c r="X1913" s="80">
        <v>2840.17998</v>
      </c>
      <c r="Y1913" s="80">
        <v>2855.60209</v>
      </c>
      <c r="Z1913" s="80">
        <v>2872.2594</v>
      </c>
      <c r="AA1913" s="80">
        <v>2890.12033</v>
      </c>
      <c r="AB1913" s="80">
        <v>2909.33841</v>
      </c>
      <c r="AC1913" s="80">
        <v>2930.20601</v>
      </c>
      <c r="AD1913" s="80">
        <v>2952.13501</v>
      </c>
      <c r="AE1913" s="80">
        <v>2975.66613</v>
      </c>
      <c r="AF1913" s="80">
        <v>3002.29045</v>
      </c>
      <c r="AG1913" s="80">
        <v>3031.73405</v>
      </c>
      <c r="AH1913" s="80">
        <v>3063.57619</v>
      </c>
      <c r="AI1913" s="80">
        <v>3098.32677</v>
      </c>
      <c r="AJ1913" s="80">
        <v>3136.16909</v>
      </c>
      <c r="AK1913" s="80">
        <v>3177.65109</v>
      </c>
      <c r="AL1913" s="80">
        <v>2979.86724</v>
      </c>
      <c r="AM1913" s="80">
        <v>3029.78619</v>
      </c>
      <c r="AN1913" s="80">
        <v>3084.26414</v>
      </c>
      <c r="AO1913" s="80">
        <v>3087.58056</v>
      </c>
      <c r="AP1913" s="80">
        <v>3086.01059</v>
      </c>
      <c r="AQ1913" s="80">
        <v>3078.90945</v>
      </c>
      <c r="AR1913" s="80">
        <v>3065.39068</v>
      </c>
      <c r="AS1913" s="80">
        <v>3044.29338</v>
      </c>
      <c r="AT1913" s="80">
        <v>3014.50594</v>
      </c>
      <c r="AU1913" s="80">
        <v>2974.64796</v>
      </c>
      <c r="AW1913" s="81">
        <v>18.0</v>
      </c>
      <c r="AX1913" s="81">
        <v>8.0</v>
      </c>
      <c r="AY1913" s="81">
        <v>66.0</v>
      </c>
      <c r="AZ1913" s="82">
        <v>3074.16396</v>
      </c>
      <c r="BA1913" s="82">
        <v>3075.91976</v>
      </c>
      <c r="BB1913" s="82">
        <v>3078.2427</v>
      </c>
      <c r="BC1913" s="82">
        <v>3081.18269</v>
      </c>
      <c r="BD1913" s="82">
        <v>3084.96992</v>
      </c>
      <c r="BE1913" s="82">
        <v>3089.5819</v>
      </c>
      <c r="BF1913" s="82">
        <v>3095.25658</v>
      </c>
      <c r="BG1913" s="82">
        <v>3101.78728</v>
      </c>
      <c r="BH1913" s="82">
        <v>3110.25016</v>
      </c>
      <c r="BI1913" s="82">
        <v>3119.43586</v>
      </c>
      <c r="BJ1913" s="82">
        <v>3129.36048</v>
      </c>
      <c r="BK1913" s="82">
        <v>3140.39335</v>
      </c>
      <c r="BL1913" s="82">
        <v>3152.43457</v>
      </c>
      <c r="BM1913" s="82">
        <v>3165.49167</v>
      </c>
      <c r="BN1913" s="82">
        <v>3179.67129</v>
      </c>
      <c r="BO1913" s="82">
        <v>3195.06654</v>
      </c>
      <c r="BP1913" s="82">
        <v>3211.67982</v>
      </c>
      <c r="BQ1913" s="82">
        <v>3229.48241</v>
      </c>
      <c r="BR1913" s="82">
        <v>3248.67798</v>
      </c>
      <c r="BS1913" s="82">
        <v>3269.48838</v>
      </c>
      <c r="BT1913" s="82">
        <v>3291.21934</v>
      </c>
      <c r="BU1913" s="82">
        <v>3314.52475</v>
      </c>
      <c r="BV1913" s="82">
        <v>3340.99954</v>
      </c>
      <c r="BW1913" s="82">
        <v>3370.30497</v>
      </c>
      <c r="BX1913" s="82">
        <v>3402.01525</v>
      </c>
      <c r="BY1913" s="82">
        <v>3436.63846</v>
      </c>
      <c r="BZ1913" s="82">
        <v>3474.42813</v>
      </c>
      <c r="CA1913" s="82">
        <v>3515.81564</v>
      </c>
      <c r="CB1913" s="82">
        <v>3317.89435</v>
      </c>
      <c r="CC1913" s="82">
        <v>3367.68382</v>
      </c>
      <c r="CD1913" s="82">
        <v>3422.01993</v>
      </c>
      <c r="CE1913" s="82">
        <v>3425.14269</v>
      </c>
      <c r="CF1913" s="82">
        <v>3423.31557</v>
      </c>
      <c r="CG1913" s="82">
        <v>3415.90114</v>
      </c>
      <c r="CH1913" s="82">
        <v>3402.02124</v>
      </c>
      <c r="CI1913" s="82">
        <v>3380.52451</v>
      </c>
      <c r="CJ1913" s="82">
        <v>3350.3445</v>
      </c>
      <c r="CK1913" s="82">
        <v>3310.12082</v>
      </c>
    </row>
    <row r="1914" ht="14.25" customHeight="1">
      <c r="E1914" s="2"/>
      <c r="G1914" s="81">
        <v>18.0</v>
      </c>
      <c r="H1914" s="81">
        <v>8.0</v>
      </c>
      <c r="I1914" s="81">
        <v>67.0</v>
      </c>
      <c r="J1914" s="80">
        <v>2815.13111</v>
      </c>
      <c r="K1914" s="80">
        <v>2816.89863</v>
      </c>
      <c r="L1914" s="80">
        <v>2819.23705</v>
      </c>
      <c r="M1914" s="80">
        <v>2822.1934</v>
      </c>
      <c r="N1914" s="80">
        <v>2826.00211</v>
      </c>
      <c r="O1914" s="80">
        <v>2830.62794</v>
      </c>
      <c r="P1914" s="80">
        <v>2836.32538</v>
      </c>
      <c r="Q1914" s="80">
        <v>2842.86687</v>
      </c>
      <c r="R1914" s="80">
        <v>2851.36884</v>
      </c>
      <c r="S1914" s="80">
        <v>2860.58452</v>
      </c>
      <c r="T1914" s="80">
        <v>2870.53662</v>
      </c>
      <c r="U1914" s="80">
        <v>2881.5658</v>
      </c>
      <c r="V1914" s="80">
        <v>2893.63907</v>
      </c>
      <c r="W1914" s="80">
        <v>2906.71532</v>
      </c>
      <c r="X1914" s="80">
        <v>2920.91809</v>
      </c>
      <c r="Y1914" s="80">
        <v>2936.35217</v>
      </c>
      <c r="Z1914" s="80">
        <v>2952.99411</v>
      </c>
      <c r="AA1914" s="80">
        <v>2970.85229</v>
      </c>
      <c r="AB1914" s="80">
        <v>2990.04117</v>
      </c>
      <c r="AC1914" s="80">
        <v>3010.91649</v>
      </c>
      <c r="AD1914" s="80">
        <v>3032.67272</v>
      </c>
      <c r="AE1914" s="80">
        <v>3056.26441</v>
      </c>
      <c r="AF1914" s="80">
        <v>3082.97521</v>
      </c>
      <c r="AG1914" s="80">
        <v>3112.42063</v>
      </c>
      <c r="AH1914" s="80">
        <v>3144.28662</v>
      </c>
      <c r="AI1914" s="80">
        <v>3179.07684</v>
      </c>
      <c r="AJ1914" s="80">
        <v>3216.95266</v>
      </c>
      <c r="AK1914" s="80">
        <v>3258.46584</v>
      </c>
      <c r="AL1914" s="80">
        <v>3059.08228</v>
      </c>
      <c r="AM1914" s="80">
        <v>3109.02507</v>
      </c>
      <c r="AN1914" s="80">
        <v>3163.51133</v>
      </c>
      <c r="AO1914" s="80">
        <v>3166.43085</v>
      </c>
      <c r="AP1914" s="80">
        <v>3164.39711</v>
      </c>
      <c r="AQ1914" s="80">
        <v>3156.77606</v>
      </c>
      <c r="AR1914" s="80">
        <v>3142.67688</v>
      </c>
      <c r="AS1914" s="80">
        <v>3120.90966</v>
      </c>
      <c r="AT1914" s="80">
        <v>3090.37917</v>
      </c>
      <c r="AU1914" s="80">
        <v>3049.66186</v>
      </c>
      <c r="AW1914" s="81">
        <v>18.0</v>
      </c>
      <c r="AX1914" s="81">
        <v>8.0</v>
      </c>
      <c r="AY1914" s="81">
        <v>67.0</v>
      </c>
      <c r="AZ1914" s="82">
        <v>3089.91911</v>
      </c>
      <c r="BA1914" s="82">
        <v>3091.68663</v>
      </c>
      <c r="BB1914" s="82">
        <v>3094.02505</v>
      </c>
      <c r="BC1914" s="82">
        <v>3096.98465</v>
      </c>
      <c r="BD1914" s="82">
        <v>3100.79714</v>
      </c>
      <c r="BE1914" s="82">
        <v>3105.43188</v>
      </c>
      <c r="BF1914" s="82">
        <v>3111.14441</v>
      </c>
      <c r="BG1914" s="82">
        <v>3117.6947</v>
      </c>
      <c r="BH1914" s="82">
        <v>3126.19807</v>
      </c>
      <c r="BI1914" s="82">
        <v>3135.4291</v>
      </c>
      <c r="BJ1914" s="82">
        <v>3145.404</v>
      </c>
      <c r="BK1914" s="82">
        <v>3156.44662</v>
      </c>
      <c r="BL1914" s="82">
        <v>3168.52838</v>
      </c>
      <c r="BM1914" s="82">
        <v>3181.60888</v>
      </c>
      <c r="BN1914" s="82">
        <v>3195.81148</v>
      </c>
      <c r="BO1914" s="82">
        <v>3211.23795</v>
      </c>
      <c r="BP1914" s="82">
        <v>3227.85881</v>
      </c>
      <c r="BQ1914" s="82">
        <v>3245.68504</v>
      </c>
      <c r="BR1914" s="82">
        <v>3264.88186</v>
      </c>
      <c r="BS1914" s="82">
        <v>3285.73639</v>
      </c>
      <c r="BT1914" s="82">
        <v>3307.32678</v>
      </c>
      <c r="BU1914" s="82">
        <v>3330.74958</v>
      </c>
      <c r="BV1914" s="82">
        <v>3357.36281</v>
      </c>
      <c r="BW1914" s="82">
        <v>3386.71431</v>
      </c>
      <c r="BX1914" s="82">
        <v>3418.49494</v>
      </c>
      <c r="BY1914" s="82">
        <v>3453.2083</v>
      </c>
      <c r="BZ1914" s="82">
        <v>3491.06938</v>
      </c>
      <c r="CA1914" s="82">
        <v>3532.53722</v>
      </c>
      <c r="CB1914" s="82">
        <v>3333.07771</v>
      </c>
      <c r="CC1914" s="82">
        <v>3382.95783</v>
      </c>
      <c r="CD1914" s="82">
        <v>3437.37649</v>
      </c>
      <c r="CE1914" s="82">
        <v>3440.18658</v>
      </c>
      <c r="CF1914" s="82">
        <v>3437.99203</v>
      </c>
      <c r="CG1914" s="82">
        <v>3430.16723</v>
      </c>
      <c r="CH1914" s="82">
        <v>3415.82835</v>
      </c>
      <c r="CI1914" s="82">
        <v>3393.79303</v>
      </c>
      <c r="CJ1914" s="82">
        <v>3363.01145</v>
      </c>
      <c r="CK1914" s="82">
        <v>3322.07517</v>
      </c>
    </row>
    <row r="1915" ht="14.25" customHeight="1">
      <c r="E1915" s="2"/>
      <c r="G1915" s="81">
        <v>18.0</v>
      </c>
      <c r="H1915" s="81">
        <v>8.0</v>
      </c>
      <c r="I1915" s="81">
        <v>68.0</v>
      </c>
      <c r="J1915" s="80">
        <v>2896.10481</v>
      </c>
      <c r="K1915" s="80">
        <v>2897.88414</v>
      </c>
      <c r="L1915" s="80">
        <v>2900.2382</v>
      </c>
      <c r="M1915" s="80">
        <v>2903.21432</v>
      </c>
      <c r="N1915" s="80">
        <v>2907.04849</v>
      </c>
      <c r="O1915" s="80">
        <v>2911.6973</v>
      </c>
      <c r="P1915" s="80">
        <v>2917.43217</v>
      </c>
      <c r="Q1915" s="80">
        <v>2923.99292</v>
      </c>
      <c r="R1915" s="80">
        <v>2932.53322</v>
      </c>
      <c r="S1915" s="80">
        <v>2941.79068</v>
      </c>
      <c r="T1915" s="80">
        <v>2951.78816</v>
      </c>
      <c r="U1915" s="80">
        <v>2962.82168</v>
      </c>
      <c r="V1915" s="80">
        <v>2974.9248</v>
      </c>
      <c r="W1915" s="80">
        <v>2988.01252</v>
      </c>
      <c r="X1915" s="80">
        <v>3002.22244</v>
      </c>
      <c r="Y1915" s="80">
        <v>3017.66735</v>
      </c>
      <c r="Z1915" s="80">
        <v>3034.29198</v>
      </c>
      <c r="AA1915" s="80">
        <v>3052.14571</v>
      </c>
      <c r="AB1915" s="80">
        <v>3071.30292</v>
      </c>
      <c r="AC1915" s="80">
        <v>3092.18441</v>
      </c>
      <c r="AD1915" s="80">
        <v>3113.76122</v>
      </c>
      <c r="AE1915" s="80">
        <v>3137.4135</v>
      </c>
      <c r="AF1915" s="80">
        <v>3164.21102</v>
      </c>
      <c r="AG1915" s="80">
        <v>3193.65571</v>
      </c>
      <c r="AH1915" s="80">
        <v>3225.54334</v>
      </c>
      <c r="AI1915" s="80">
        <v>3260.37117</v>
      </c>
      <c r="AJ1915" s="80">
        <v>3298.27769</v>
      </c>
      <c r="AK1915" s="80">
        <v>3339.81896</v>
      </c>
      <c r="AL1915" s="80">
        <v>3138.81724</v>
      </c>
      <c r="AM1915" s="80">
        <v>3188.77995</v>
      </c>
      <c r="AN1915" s="80">
        <v>3243.26985</v>
      </c>
      <c r="AO1915" s="80">
        <v>3245.78314</v>
      </c>
      <c r="AP1915" s="80">
        <v>3243.27537</v>
      </c>
      <c r="AQ1915" s="80">
        <v>3235.1236</v>
      </c>
      <c r="AR1915" s="80">
        <v>3220.4326</v>
      </c>
      <c r="AS1915" s="80">
        <v>3197.98278</v>
      </c>
      <c r="AT1915" s="80">
        <v>3166.69585</v>
      </c>
      <c r="AU1915" s="80">
        <v>3125.10405</v>
      </c>
      <c r="AW1915" s="81">
        <v>18.0</v>
      </c>
      <c r="AX1915" s="81">
        <v>8.0</v>
      </c>
      <c r="AY1915" s="81">
        <v>68.0</v>
      </c>
      <c r="AZ1915" s="82">
        <v>3105.8314</v>
      </c>
      <c r="BA1915" s="82">
        <v>3107.61073</v>
      </c>
      <c r="BB1915" s="82">
        <v>3109.96479</v>
      </c>
      <c r="BC1915" s="82">
        <v>3112.94417</v>
      </c>
      <c r="BD1915" s="82">
        <v>3116.78215</v>
      </c>
      <c r="BE1915" s="82">
        <v>3121.43988</v>
      </c>
      <c r="BF1915" s="82">
        <v>3127.1906</v>
      </c>
      <c r="BG1915" s="82">
        <v>3133.76073</v>
      </c>
      <c r="BH1915" s="82">
        <v>3142.305</v>
      </c>
      <c r="BI1915" s="82">
        <v>3151.58183</v>
      </c>
      <c r="BJ1915" s="82">
        <v>3161.60751</v>
      </c>
      <c r="BK1915" s="82">
        <v>3172.66015</v>
      </c>
      <c r="BL1915" s="82">
        <v>3184.78293</v>
      </c>
      <c r="BM1915" s="82">
        <v>3197.88721</v>
      </c>
      <c r="BN1915" s="82">
        <v>3212.11321</v>
      </c>
      <c r="BO1915" s="82">
        <v>3227.57138</v>
      </c>
      <c r="BP1915" s="82">
        <v>3244.20018</v>
      </c>
      <c r="BQ1915" s="82">
        <v>3262.05052</v>
      </c>
      <c r="BR1915" s="82">
        <v>3281.24895</v>
      </c>
      <c r="BS1915" s="82">
        <v>3302.14829</v>
      </c>
      <c r="BT1915" s="82">
        <v>3323.59763</v>
      </c>
      <c r="BU1915" s="82">
        <v>3347.13902</v>
      </c>
      <c r="BV1915" s="82">
        <v>3373.89207</v>
      </c>
      <c r="BW1915" s="82">
        <v>3403.29052</v>
      </c>
      <c r="BX1915" s="82">
        <v>3435.14256</v>
      </c>
      <c r="BY1915" s="82">
        <v>3469.94731</v>
      </c>
      <c r="BZ1915" s="82">
        <v>3507.88101</v>
      </c>
      <c r="CA1915" s="82">
        <v>3549.43052</v>
      </c>
      <c r="CB1915" s="82">
        <v>3348.4193</v>
      </c>
      <c r="CC1915" s="82">
        <v>3398.39167</v>
      </c>
      <c r="CD1915" s="82">
        <v>3452.89454</v>
      </c>
      <c r="CE1915" s="82">
        <v>3455.39018</v>
      </c>
      <c r="CF1915" s="82">
        <v>3452.82602</v>
      </c>
      <c r="CG1915" s="82">
        <v>3444.58832</v>
      </c>
      <c r="CH1915" s="82">
        <v>3429.7875</v>
      </c>
      <c r="CI1915" s="82">
        <v>3407.21006</v>
      </c>
      <c r="CJ1915" s="82">
        <v>3375.82286</v>
      </c>
      <c r="CK1915" s="82">
        <v>3334.1691</v>
      </c>
    </row>
    <row r="1916" ht="14.25" customHeight="1">
      <c r="E1916" s="2"/>
      <c r="G1916" s="81">
        <v>18.0</v>
      </c>
      <c r="H1916" s="81">
        <v>8.0</v>
      </c>
      <c r="I1916" s="81">
        <v>69.0</v>
      </c>
      <c r="J1916" s="80">
        <v>2977.65386</v>
      </c>
      <c r="K1916" s="80">
        <v>2979.44511</v>
      </c>
      <c r="L1916" s="80">
        <v>2981.81495</v>
      </c>
      <c r="M1916" s="80">
        <v>2984.81101</v>
      </c>
      <c r="N1916" s="80">
        <v>2988.67088</v>
      </c>
      <c r="O1916" s="80">
        <v>2993.34275</v>
      </c>
      <c r="P1916" s="80">
        <v>2999.11539</v>
      </c>
      <c r="Q1916" s="80">
        <v>3005.69515</v>
      </c>
      <c r="R1916" s="80">
        <v>3014.27385</v>
      </c>
      <c r="S1916" s="80">
        <v>3023.57318</v>
      </c>
      <c r="T1916" s="80">
        <v>3033.61619</v>
      </c>
      <c r="U1916" s="80">
        <v>3044.65294</v>
      </c>
      <c r="V1916" s="80">
        <v>3056.78549</v>
      </c>
      <c r="W1916" s="80">
        <v>3069.88365</v>
      </c>
      <c r="X1916" s="80">
        <v>3084.09953</v>
      </c>
      <c r="Y1916" s="80">
        <v>3099.55413</v>
      </c>
      <c r="Z1916" s="80">
        <v>3116.15948</v>
      </c>
      <c r="AA1916" s="80">
        <v>3134.00707</v>
      </c>
      <c r="AB1916" s="80">
        <v>3153.13011</v>
      </c>
      <c r="AC1916" s="80">
        <v>3174.01622</v>
      </c>
      <c r="AD1916" s="80">
        <v>3195.4069</v>
      </c>
      <c r="AE1916" s="80">
        <v>3219.11979</v>
      </c>
      <c r="AF1916" s="80">
        <v>3246.00429</v>
      </c>
      <c r="AG1916" s="80">
        <v>3275.44567</v>
      </c>
      <c r="AH1916" s="80">
        <v>3307.35275</v>
      </c>
      <c r="AI1916" s="80">
        <v>3342.21615</v>
      </c>
      <c r="AJ1916" s="80">
        <v>3380.15052</v>
      </c>
      <c r="AK1916" s="80">
        <v>3421.71681</v>
      </c>
      <c r="AL1916" s="80">
        <v>3219.07827</v>
      </c>
      <c r="AM1916" s="80">
        <v>3269.05701</v>
      </c>
      <c r="AN1916" s="80">
        <v>3323.54583</v>
      </c>
      <c r="AO1916" s="80">
        <v>3325.6435</v>
      </c>
      <c r="AP1916" s="80">
        <v>3322.65136</v>
      </c>
      <c r="AQ1916" s="80">
        <v>3313.95797</v>
      </c>
      <c r="AR1916" s="80">
        <v>3298.66366</v>
      </c>
      <c r="AS1916" s="80">
        <v>3275.51845</v>
      </c>
      <c r="AT1916" s="80">
        <v>3243.46162</v>
      </c>
      <c r="AU1916" s="80">
        <v>3200.98005</v>
      </c>
      <c r="AW1916" s="81">
        <v>18.0</v>
      </c>
      <c r="AX1916" s="81">
        <v>8.0</v>
      </c>
      <c r="AY1916" s="81">
        <v>69.0</v>
      </c>
      <c r="AZ1916" s="82">
        <v>3121.90239</v>
      </c>
      <c r="BA1916" s="82">
        <v>3123.69364</v>
      </c>
      <c r="BB1916" s="82">
        <v>3126.06348</v>
      </c>
      <c r="BC1916" s="82">
        <v>3129.06283</v>
      </c>
      <c r="BD1916" s="82">
        <v>3132.92653</v>
      </c>
      <c r="BE1916" s="82">
        <v>3137.60749</v>
      </c>
      <c r="BF1916" s="82">
        <v>3143.39676</v>
      </c>
      <c r="BG1916" s="82">
        <v>3149.98697</v>
      </c>
      <c r="BH1916" s="82">
        <v>3158.57257</v>
      </c>
      <c r="BI1916" s="82">
        <v>3167.89565</v>
      </c>
      <c r="BJ1916" s="82">
        <v>3177.97262</v>
      </c>
      <c r="BK1916" s="82">
        <v>3189.03555</v>
      </c>
      <c r="BL1916" s="82">
        <v>3201.19983</v>
      </c>
      <c r="BM1916" s="82">
        <v>3214.32828</v>
      </c>
      <c r="BN1916" s="82">
        <v>3228.57809</v>
      </c>
      <c r="BO1916" s="82">
        <v>3244.06846</v>
      </c>
      <c r="BP1916" s="82">
        <v>3260.70554</v>
      </c>
      <c r="BQ1916" s="82">
        <v>3278.58048</v>
      </c>
      <c r="BR1916" s="82">
        <v>3297.78089</v>
      </c>
      <c r="BS1916" s="82">
        <v>3318.72572</v>
      </c>
      <c r="BT1916" s="82">
        <v>3340.03354</v>
      </c>
      <c r="BU1916" s="82">
        <v>3363.69472</v>
      </c>
      <c r="BV1916" s="82">
        <v>3390.58899</v>
      </c>
      <c r="BW1916" s="82">
        <v>3420.03525</v>
      </c>
      <c r="BX1916" s="82">
        <v>3451.95977</v>
      </c>
      <c r="BY1916" s="82">
        <v>3486.85718</v>
      </c>
      <c r="BZ1916" s="82">
        <v>3524.86472</v>
      </c>
      <c r="CA1916" s="82">
        <v>3566.49726</v>
      </c>
      <c r="CB1916" s="82">
        <v>3363.92069</v>
      </c>
      <c r="CC1916" s="82">
        <v>3413.98692</v>
      </c>
      <c r="CD1916" s="82">
        <v>3468.57567</v>
      </c>
      <c r="CE1916" s="82">
        <v>3470.75506</v>
      </c>
      <c r="CF1916" s="82">
        <v>3467.81906</v>
      </c>
      <c r="CG1916" s="82">
        <v>3459.16589</v>
      </c>
      <c r="CH1916" s="82">
        <v>3443.90017</v>
      </c>
      <c r="CI1916" s="82">
        <v>3420.77704</v>
      </c>
      <c r="CJ1916" s="82">
        <v>3388.78011</v>
      </c>
      <c r="CK1916" s="82">
        <v>3346.40394</v>
      </c>
    </row>
    <row r="1917" ht="14.25" customHeight="1">
      <c r="E1917" s="2"/>
      <c r="G1917" s="81">
        <v>18.0</v>
      </c>
      <c r="H1917" s="81">
        <v>8.0</v>
      </c>
      <c r="I1917" s="81">
        <v>70.0</v>
      </c>
      <c r="J1917" s="80">
        <v>3059.78483</v>
      </c>
      <c r="K1917" s="80">
        <v>3061.58813</v>
      </c>
      <c r="L1917" s="80">
        <v>3063.97388</v>
      </c>
      <c r="M1917" s="80">
        <v>3066.99007</v>
      </c>
      <c r="N1917" s="80">
        <v>3070.87587</v>
      </c>
      <c r="O1917" s="80">
        <v>3075.57087</v>
      </c>
      <c r="P1917" s="80">
        <v>3081.38164</v>
      </c>
      <c r="Q1917" s="80">
        <v>3087.98015</v>
      </c>
      <c r="R1917" s="80">
        <v>3096.59731</v>
      </c>
      <c r="S1917" s="80">
        <v>3105.93864</v>
      </c>
      <c r="T1917" s="80">
        <v>3116.02732</v>
      </c>
      <c r="U1917" s="80">
        <v>3127.06617</v>
      </c>
      <c r="V1917" s="80">
        <v>3139.22773</v>
      </c>
      <c r="W1917" s="80">
        <v>3152.33532</v>
      </c>
      <c r="X1917" s="80">
        <v>3166.55596</v>
      </c>
      <c r="Y1917" s="80">
        <v>3182.01909</v>
      </c>
      <c r="Z1917" s="80">
        <v>3198.60318</v>
      </c>
      <c r="AA1917" s="80">
        <v>3216.44293</v>
      </c>
      <c r="AB1917" s="80">
        <v>3235.52928</v>
      </c>
      <c r="AC1917" s="80">
        <v>3256.41845</v>
      </c>
      <c r="AD1917" s="80">
        <v>3277.61626</v>
      </c>
      <c r="AE1917" s="80">
        <v>3301.38978</v>
      </c>
      <c r="AF1917" s="80">
        <v>3328.36151</v>
      </c>
      <c r="AG1917" s="80">
        <v>3357.797</v>
      </c>
      <c r="AH1917" s="80">
        <v>3389.72131</v>
      </c>
      <c r="AI1917" s="80">
        <v>3424.61824</v>
      </c>
      <c r="AJ1917" s="80">
        <v>3462.5776</v>
      </c>
      <c r="AK1917" s="80">
        <v>3504.16579</v>
      </c>
      <c r="AL1917" s="80">
        <v>3299.87163</v>
      </c>
      <c r="AM1917" s="80">
        <v>3349.86245</v>
      </c>
      <c r="AN1917" s="80">
        <v>3404.34547</v>
      </c>
      <c r="AO1917" s="80">
        <v>3406.01806</v>
      </c>
      <c r="AP1917" s="80">
        <v>3402.53114</v>
      </c>
      <c r="AQ1917" s="80">
        <v>3393.28515</v>
      </c>
      <c r="AR1917" s="80">
        <v>3377.37594</v>
      </c>
      <c r="AS1917" s="80">
        <v>3353.52249</v>
      </c>
      <c r="AT1917" s="80">
        <v>3320.68215</v>
      </c>
      <c r="AU1917" s="80">
        <v>3277.29544</v>
      </c>
      <c r="AW1917" s="81">
        <v>18.0</v>
      </c>
      <c r="AX1917" s="81">
        <v>8.0</v>
      </c>
      <c r="AY1917" s="81">
        <v>70.0</v>
      </c>
      <c r="AZ1917" s="82">
        <v>3138.13367</v>
      </c>
      <c r="BA1917" s="82">
        <v>3139.93697</v>
      </c>
      <c r="BB1917" s="82">
        <v>3142.32272</v>
      </c>
      <c r="BC1917" s="82">
        <v>3145.34223</v>
      </c>
      <c r="BD1917" s="82">
        <v>3149.23188</v>
      </c>
      <c r="BE1917" s="82">
        <v>3153.93631</v>
      </c>
      <c r="BF1917" s="82">
        <v>3159.76449</v>
      </c>
      <c r="BG1917" s="82">
        <v>3166.37503</v>
      </c>
      <c r="BH1917" s="82">
        <v>3175.00237</v>
      </c>
      <c r="BI1917" s="82">
        <v>3184.37218</v>
      </c>
      <c r="BJ1917" s="82">
        <v>3194.50096</v>
      </c>
      <c r="BK1917" s="82">
        <v>3205.57444</v>
      </c>
      <c r="BL1917" s="82">
        <v>3217.78071</v>
      </c>
      <c r="BM1917" s="82">
        <v>3230.93372</v>
      </c>
      <c r="BN1917" s="82">
        <v>3245.20776</v>
      </c>
      <c r="BO1917" s="82">
        <v>3260.73081</v>
      </c>
      <c r="BP1917" s="82">
        <v>3277.37654</v>
      </c>
      <c r="BQ1917" s="82">
        <v>3295.27658</v>
      </c>
      <c r="BR1917" s="82">
        <v>3314.47934</v>
      </c>
      <c r="BS1917" s="82">
        <v>3335.47035</v>
      </c>
      <c r="BT1917" s="82">
        <v>3356.63614</v>
      </c>
      <c r="BU1917" s="82">
        <v>3380.41832</v>
      </c>
      <c r="BV1917" s="82">
        <v>3407.45523</v>
      </c>
      <c r="BW1917" s="82">
        <v>3436.95018</v>
      </c>
      <c r="BX1917" s="82">
        <v>3468.94828</v>
      </c>
      <c r="BY1917" s="82">
        <v>3503.93961</v>
      </c>
      <c r="BZ1917" s="82">
        <v>3542.02222</v>
      </c>
      <c r="CA1917" s="82">
        <v>3583.73914</v>
      </c>
      <c r="CB1917" s="82">
        <v>3379.58346</v>
      </c>
      <c r="CC1917" s="82">
        <v>3429.74517</v>
      </c>
      <c r="CD1917" s="82">
        <v>3484.4215</v>
      </c>
      <c r="CE1917" s="82">
        <v>3486.28281</v>
      </c>
      <c r="CF1917" s="82">
        <v>3482.97273</v>
      </c>
      <c r="CG1917" s="82">
        <v>3473.90149</v>
      </c>
      <c r="CH1917" s="82">
        <v>3458.16786</v>
      </c>
      <c r="CI1917" s="82">
        <v>3434.49541</v>
      </c>
      <c r="CJ1917" s="82">
        <v>3401.88461</v>
      </c>
      <c r="CK1917" s="82">
        <v>3358.78104</v>
      </c>
    </row>
    <row r="1918" ht="14.25" customHeight="1">
      <c r="E1918" s="2"/>
      <c r="G1918" s="81">
        <v>18.0</v>
      </c>
      <c r="H1918" s="81">
        <v>8.0</v>
      </c>
      <c r="I1918" s="81">
        <v>71.0</v>
      </c>
      <c r="J1918" s="80">
        <v>3142.5044</v>
      </c>
      <c r="K1918" s="80">
        <v>3144.31984</v>
      </c>
      <c r="L1918" s="80">
        <v>3146.72167</v>
      </c>
      <c r="M1918" s="80">
        <v>3149.75818</v>
      </c>
      <c r="N1918" s="80">
        <v>3153.67015</v>
      </c>
      <c r="O1918" s="80">
        <v>3158.38834</v>
      </c>
      <c r="P1918" s="80">
        <v>3164.23758</v>
      </c>
      <c r="Q1918" s="80">
        <v>3170.85459</v>
      </c>
      <c r="R1918" s="80">
        <v>3179.51029</v>
      </c>
      <c r="S1918" s="80">
        <v>3188.89371</v>
      </c>
      <c r="T1918" s="80">
        <v>3199.02821</v>
      </c>
      <c r="U1918" s="80">
        <v>3210.06806</v>
      </c>
      <c r="V1918" s="80">
        <v>3222.25821</v>
      </c>
      <c r="W1918" s="80">
        <v>3235.37417</v>
      </c>
      <c r="X1918" s="80">
        <v>3249.59837</v>
      </c>
      <c r="Y1918" s="80">
        <v>3265.06888</v>
      </c>
      <c r="Z1918" s="80">
        <v>3281.62971</v>
      </c>
      <c r="AA1918" s="80">
        <v>3299.45992</v>
      </c>
      <c r="AB1918" s="80">
        <v>3318.50704</v>
      </c>
      <c r="AC1918" s="80">
        <v>3339.39769</v>
      </c>
      <c r="AD1918" s="80">
        <v>3360.39583</v>
      </c>
      <c r="AE1918" s="80">
        <v>3384.23002</v>
      </c>
      <c r="AF1918" s="80">
        <v>3411.28923</v>
      </c>
      <c r="AG1918" s="80">
        <v>3440.71623</v>
      </c>
      <c r="AH1918" s="80">
        <v>3472.65554</v>
      </c>
      <c r="AI1918" s="80">
        <v>3507.58394</v>
      </c>
      <c r="AJ1918" s="80">
        <v>3545.56544</v>
      </c>
      <c r="AK1918" s="80">
        <v>3587.17239</v>
      </c>
      <c r="AL1918" s="80">
        <v>3381.20362</v>
      </c>
      <c r="AM1918" s="80">
        <v>3431.20258</v>
      </c>
      <c r="AN1918" s="80">
        <v>3485.67502</v>
      </c>
      <c r="AO1918" s="80">
        <v>3486.91302</v>
      </c>
      <c r="AP1918" s="80">
        <v>3482.92082</v>
      </c>
      <c r="AQ1918" s="80">
        <v>3473.11118</v>
      </c>
      <c r="AR1918" s="80">
        <v>3456.5754</v>
      </c>
      <c r="AS1918" s="80">
        <v>3432.00074</v>
      </c>
      <c r="AT1918" s="80">
        <v>3398.36322</v>
      </c>
      <c r="AU1918" s="80">
        <v>3354.05586</v>
      </c>
      <c r="AW1918" s="81">
        <v>18.0</v>
      </c>
      <c r="AX1918" s="81">
        <v>8.0</v>
      </c>
      <c r="AY1918" s="81">
        <v>71.0</v>
      </c>
      <c r="AZ1918" s="82">
        <v>3154.52687</v>
      </c>
      <c r="BA1918" s="82">
        <v>3156.34231</v>
      </c>
      <c r="BB1918" s="82">
        <v>3158.74414</v>
      </c>
      <c r="BC1918" s="82">
        <v>3161.78398</v>
      </c>
      <c r="BD1918" s="82">
        <v>3165.69983</v>
      </c>
      <c r="BE1918" s="82">
        <v>3170.42796</v>
      </c>
      <c r="BF1918" s="82">
        <v>3176.29541</v>
      </c>
      <c r="BG1918" s="82">
        <v>3182.92653</v>
      </c>
      <c r="BH1918" s="82">
        <v>3191.59605</v>
      </c>
      <c r="BI1918" s="82">
        <v>3201.01306</v>
      </c>
      <c r="BJ1918" s="82">
        <v>3211.19417</v>
      </c>
      <c r="BK1918" s="82">
        <v>3222.27846</v>
      </c>
      <c r="BL1918" s="82">
        <v>3234.52722</v>
      </c>
      <c r="BM1918" s="82">
        <v>3247.7052</v>
      </c>
      <c r="BN1918" s="82">
        <v>3262.00387</v>
      </c>
      <c r="BO1918" s="82">
        <v>3277.56011</v>
      </c>
      <c r="BP1918" s="82">
        <v>3294.21485</v>
      </c>
      <c r="BQ1918" s="82">
        <v>3312.14048</v>
      </c>
      <c r="BR1918" s="82">
        <v>3331.34596</v>
      </c>
      <c r="BS1918" s="82">
        <v>3352.38384</v>
      </c>
      <c r="BT1918" s="82">
        <v>3373.40711</v>
      </c>
      <c r="BU1918" s="82">
        <v>3397.31152</v>
      </c>
      <c r="BV1918" s="82">
        <v>3424.4925</v>
      </c>
      <c r="BW1918" s="82">
        <v>3454.03702</v>
      </c>
      <c r="BX1918" s="82">
        <v>3486.10979</v>
      </c>
      <c r="BY1918" s="82">
        <v>3521.19633</v>
      </c>
      <c r="BZ1918" s="82">
        <v>3559.35524</v>
      </c>
      <c r="CA1918" s="82">
        <v>3601.15793</v>
      </c>
      <c r="CB1918" s="82">
        <v>3395.40921</v>
      </c>
      <c r="CC1918" s="82">
        <v>3445.66805</v>
      </c>
      <c r="CD1918" s="82">
        <v>3500.43366</v>
      </c>
      <c r="CE1918" s="82">
        <v>3501.97502</v>
      </c>
      <c r="CF1918" s="82">
        <v>3498.2886</v>
      </c>
      <c r="CG1918" s="82">
        <v>3488.79665</v>
      </c>
      <c r="CH1918" s="82">
        <v>3472.59208</v>
      </c>
      <c r="CI1918" s="82">
        <v>3448.36665</v>
      </c>
      <c r="CJ1918" s="82">
        <v>3415.13777</v>
      </c>
      <c r="CK1918" s="82">
        <v>3371.30175</v>
      </c>
    </row>
    <row r="1919" ht="14.25" customHeight="1">
      <c r="E1919" s="2"/>
      <c r="G1919" s="81">
        <v>18.0</v>
      </c>
      <c r="H1919" s="81">
        <v>8.0</v>
      </c>
      <c r="I1919" s="81">
        <v>72.0</v>
      </c>
      <c r="J1919" s="80">
        <v>3225.8193</v>
      </c>
      <c r="K1919" s="80">
        <v>3227.647</v>
      </c>
      <c r="L1919" s="80">
        <v>3230.06504</v>
      </c>
      <c r="M1919" s="80">
        <v>3233.12205</v>
      </c>
      <c r="N1919" s="80">
        <v>3237.06044</v>
      </c>
      <c r="O1919" s="80">
        <v>3241.80189</v>
      </c>
      <c r="P1919" s="80">
        <v>3247.68998</v>
      </c>
      <c r="Q1919" s="80">
        <v>3254.32521</v>
      </c>
      <c r="R1919" s="80">
        <v>3263.01953</v>
      </c>
      <c r="S1919" s="80">
        <v>3272.44517</v>
      </c>
      <c r="T1919" s="80">
        <v>3282.62563</v>
      </c>
      <c r="U1919" s="80">
        <v>3293.66534</v>
      </c>
      <c r="V1919" s="80">
        <v>3305.88365</v>
      </c>
      <c r="W1919" s="80">
        <v>3319.00696</v>
      </c>
      <c r="X1919" s="80">
        <v>3333.23349</v>
      </c>
      <c r="Y1919" s="80">
        <v>3348.71022</v>
      </c>
      <c r="Z1919" s="80">
        <v>3365.24579</v>
      </c>
      <c r="AA1919" s="80">
        <v>3383.06473</v>
      </c>
      <c r="AB1919" s="80">
        <v>3402.07007</v>
      </c>
      <c r="AC1919" s="80">
        <v>3422.96061</v>
      </c>
      <c r="AD1919" s="80">
        <v>3443.75225</v>
      </c>
      <c r="AE1919" s="80">
        <v>3467.64712</v>
      </c>
      <c r="AF1919" s="80">
        <v>3494.79408</v>
      </c>
      <c r="AG1919" s="80">
        <v>3524.20999</v>
      </c>
      <c r="AH1919" s="80">
        <v>3556.16205</v>
      </c>
      <c r="AI1919" s="80">
        <v>3591.11985</v>
      </c>
      <c r="AJ1919" s="80">
        <v>3629.1206</v>
      </c>
      <c r="AK1919" s="80">
        <v>3670.74318</v>
      </c>
      <c r="AL1919" s="80">
        <v>3463.08063</v>
      </c>
      <c r="AM1919" s="80">
        <v>3513.08374</v>
      </c>
      <c r="AN1919" s="80">
        <v>3567.54083</v>
      </c>
      <c r="AO1919" s="80">
        <v>3568.33463</v>
      </c>
      <c r="AP1919" s="80">
        <v>3563.8266</v>
      </c>
      <c r="AQ1919" s="80">
        <v>3553.44215</v>
      </c>
      <c r="AR1919" s="80">
        <v>3536.26805</v>
      </c>
      <c r="AS1919" s="80">
        <v>3510.95912</v>
      </c>
      <c r="AT1919" s="80">
        <v>3476.51063</v>
      </c>
      <c r="AU1919" s="80">
        <v>3431.26701</v>
      </c>
      <c r="AW1919" s="81">
        <v>18.0</v>
      </c>
      <c r="AX1919" s="81">
        <v>8.0</v>
      </c>
      <c r="AY1919" s="81">
        <v>72.0</v>
      </c>
      <c r="AZ1919" s="82">
        <v>3171.08362</v>
      </c>
      <c r="BA1919" s="82">
        <v>3172.91131</v>
      </c>
      <c r="BB1919" s="82">
        <v>3175.32936</v>
      </c>
      <c r="BC1919" s="82">
        <v>3178.38973</v>
      </c>
      <c r="BD1919" s="82">
        <v>3182.33202</v>
      </c>
      <c r="BE1919" s="82">
        <v>3187.08409</v>
      </c>
      <c r="BF1919" s="82">
        <v>3192.99117</v>
      </c>
      <c r="BG1919" s="82">
        <v>3199.64312</v>
      </c>
      <c r="BH1919" s="82">
        <v>3208.35525</v>
      </c>
      <c r="BI1919" s="82">
        <v>3217.81994</v>
      </c>
      <c r="BJ1919" s="82">
        <v>3228.05391</v>
      </c>
      <c r="BK1919" s="82">
        <v>3239.14929</v>
      </c>
      <c r="BL1919" s="82">
        <v>3251.44103</v>
      </c>
      <c r="BM1919" s="82">
        <v>3264.64438</v>
      </c>
      <c r="BN1919" s="82">
        <v>3278.96811</v>
      </c>
      <c r="BO1919" s="82">
        <v>3294.55803</v>
      </c>
      <c r="BP1919" s="82">
        <v>3311.22215</v>
      </c>
      <c r="BQ1919" s="82">
        <v>3329.17386</v>
      </c>
      <c r="BR1919" s="82">
        <v>3348.38245</v>
      </c>
      <c r="BS1919" s="82">
        <v>3369.46789</v>
      </c>
      <c r="BT1919" s="82">
        <v>3390.34813</v>
      </c>
      <c r="BU1919" s="82">
        <v>3414.37602</v>
      </c>
      <c r="BV1919" s="82">
        <v>3441.7025</v>
      </c>
      <c r="BW1919" s="82">
        <v>3471.29749</v>
      </c>
      <c r="BX1919" s="82">
        <v>3503.44603</v>
      </c>
      <c r="BY1919" s="82">
        <v>3538.62909</v>
      </c>
      <c r="BZ1919" s="82">
        <v>3576.86554</v>
      </c>
      <c r="CA1919" s="82">
        <v>3618.75538</v>
      </c>
      <c r="CB1919" s="82">
        <v>3411.39956</v>
      </c>
      <c r="CC1919" s="82">
        <v>3461.75718</v>
      </c>
      <c r="CD1919" s="82">
        <v>3516.61378</v>
      </c>
      <c r="CE1919" s="82">
        <v>3517.83334</v>
      </c>
      <c r="CF1919" s="82">
        <v>3513.76826</v>
      </c>
      <c r="CG1919" s="82">
        <v>3503.85295</v>
      </c>
      <c r="CH1919" s="82">
        <v>3487.17434</v>
      </c>
      <c r="CI1919" s="82">
        <v>3462.39224</v>
      </c>
      <c r="CJ1919" s="82">
        <v>3428.54103</v>
      </c>
      <c r="CK1919" s="82">
        <v>3383.96745</v>
      </c>
    </row>
    <row r="1920" ht="14.25" customHeight="1">
      <c r="E1920" s="2"/>
      <c r="G1920" s="81">
        <v>18.0</v>
      </c>
      <c r="H1920" s="81">
        <v>8.0</v>
      </c>
      <c r="I1920" s="81">
        <v>73.0</v>
      </c>
      <c r="J1920" s="80">
        <v>3309.53365</v>
      </c>
      <c r="K1920" s="80">
        <v>3311.3736</v>
      </c>
      <c r="L1920" s="80">
        <v>3313.80787</v>
      </c>
      <c r="M1920" s="80">
        <v>3316.88538</v>
      </c>
      <c r="N1920" s="80">
        <v>3320.84209</v>
      </c>
      <c r="O1920" s="80">
        <v>3325.61468</v>
      </c>
      <c r="P1920" s="80">
        <v>3331.5173</v>
      </c>
      <c r="Q1920" s="80">
        <v>3338.17819</v>
      </c>
      <c r="R1920" s="80">
        <v>3346.91067</v>
      </c>
      <c r="S1920" s="80">
        <v>3356.37805</v>
      </c>
      <c r="T1920" s="80">
        <v>3366.55541</v>
      </c>
      <c r="U1920" s="80">
        <v>3377.61748</v>
      </c>
      <c r="V1920" s="80">
        <v>3389.83848</v>
      </c>
      <c r="W1920" s="80">
        <v>3402.9592</v>
      </c>
      <c r="X1920" s="80">
        <v>3417.18599</v>
      </c>
      <c r="Y1920" s="80">
        <v>3432.63446</v>
      </c>
      <c r="Z1920" s="80">
        <v>3449.14988</v>
      </c>
      <c r="AA1920" s="80">
        <v>3466.92241</v>
      </c>
      <c r="AB1920" s="80">
        <v>3485.91464</v>
      </c>
      <c r="AC1920" s="80">
        <v>3506.60839</v>
      </c>
      <c r="AD1920" s="80">
        <v>3527.43578</v>
      </c>
      <c r="AE1920" s="80">
        <v>3551.38995</v>
      </c>
      <c r="AF1920" s="80">
        <v>3578.51048</v>
      </c>
      <c r="AG1920" s="80">
        <v>3607.91902</v>
      </c>
      <c r="AH1920" s="80">
        <v>3639.87974</v>
      </c>
      <c r="AI1920" s="80">
        <v>3674.82264</v>
      </c>
      <c r="AJ1920" s="80">
        <v>3712.82146</v>
      </c>
      <c r="AK1920" s="80">
        <v>3754.43004</v>
      </c>
      <c r="AL1920" s="80">
        <v>3545.04334</v>
      </c>
      <c r="AM1920" s="80">
        <v>3595.00377</v>
      </c>
      <c r="AN1920" s="80">
        <v>3649.38172</v>
      </c>
      <c r="AO1920" s="80">
        <v>3649.69817</v>
      </c>
      <c r="AP1920" s="80">
        <v>3644.65659</v>
      </c>
      <c r="AQ1920" s="80">
        <v>3633.67953</v>
      </c>
      <c r="AR1920" s="80">
        <v>3615.82536</v>
      </c>
      <c r="AS1920" s="80">
        <v>3589.76358</v>
      </c>
      <c r="AT1920" s="80">
        <v>3554.44595</v>
      </c>
      <c r="AU1920" s="80">
        <v>3508.15176</v>
      </c>
      <c r="AW1920" s="81">
        <v>18.0</v>
      </c>
      <c r="AX1920" s="81">
        <v>8.0</v>
      </c>
      <c r="AY1920" s="81">
        <v>73.0</v>
      </c>
      <c r="AZ1920" s="82">
        <v>3989.45609</v>
      </c>
      <c r="BA1920" s="82">
        <v>3991.29604</v>
      </c>
      <c r="BB1920" s="82">
        <v>3993.73031</v>
      </c>
      <c r="BC1920" s="82">
        <v>3996.81121</v>
      </c>
      <c r="BD1920" s="82">
        <v>4000.77062</v>
      </c>
      <c r="BE1920" s="82">
        <v>4005.54655</v>
      </c>
      <c r="BF1920" s="82">
        <v>4011.45727</v>
      </c>
      <c r="BG1920" s="82">
        <v>4018.10313</v>
      </c>
      <c r="BH1920" s="82">
        <v>4026.80697</v>
      </c>
      <c r="BI1920" s="82">
        <v>4036.25239</v>
      </c>
      <c r="BJ1920" s="82">
        <v>4046.40031</v>
      </c>
      <c r="BK1920" s="82">
        <v>4057.38731</v>
      </c>
      <c r="BL1920" s="82">
        <v>4069.51074</v>
      </c>
      <c r="BM1920" s="82">
        <v>4082.5026</v>
      </c>
      <c r="BN1920" s="82">
        <v>4096.56642</v>
      </c>
      <c r="BO1920" s="82">
        <v>4111.81181</v>
      </c>
      <c r="BP1920" s="82">
        <v>4128.06018</v>
      </c>
      <c r="BQ1920" s="82">
        <v>4145.53588</v>
      </c>
      <c r="BR1920" s="82">
        <v>4164.22663</v>
      </c>
      <c r="BS1920" s="82">
        <v>4184.55227</v>
      </c>
      <c r="BT1920" s="82">
        <v>4204.74483</v>
      </c>
      <c r="BU1920" s="82">
        <v>4228.1388</v>
      </c>
      <c r="BV1920" s="82">
        <v>4254.78803</v>
      </c>
      <c r="BW1920" s="82">
        <v>4283.67539</v>
      </c>
      <c r="BX1920" s="82">
        <v>4315.1184</v>
      </c>
      <c r="BY1920" s="82">
        <v>4349.52336</v>
      </c>
      <c r="BZ1920" s="82">
        <v>4387.08763</v>
      </c>
      <c r="CA1920" s="82">
        <v>4428.1447</v>
      </c>
      <c r="CB1920" s="82">
        <v>4218.07612</v>
      </c>
      <c r="CC1920" s="82">
        <v>4267.3107</v>
      </c>
      <c r="CD1920" s="82">
        <v>4320.87042</v>
      </c>
      <c r="CE1920" s="82">
        <v>4320.2121</v>
      </c>
      <c r="CF1920" s="82">
        <v>4314.04787</v>
      </c>
      <c r="CG1920" s="82">
        <v>4301.81746</v>
      </c>
      <c r="CH1920" s="82">
        <v>4282.59123</v>
      </c>
      <c r="CI1920" s="82">
        <v>4255.04106</v>
      </c>
      <c r="CJ1920" s="82">
        <v>4218.18184</v>
      </c>
      <c r="CK1920" s="82">
        <v>4170.29494</v>
      </c>
    </row>
    <row r="1921" ht="14.25" customHeight="1">
      <c r="E1921" s="2"/>
      <c r="G1921" s="81">
        <v>18.0</v>
      </c>
      <c r="H1921" s="81">
        <v>8.0</v>
      </c>
      <c r="I1921" s="81">
        <v>74.0</v>
      </c>
      <c r="J1921" s="80">
        <v>3393.84482</v>
      </c>
      <c r="K1921" s="80">
        <v>3395.69715</v>
      </c>
      <c r="L1921" s="80">
        <v>3398.14778</v>
      </c>
      <c r="M1921" s="80">
        <v>3401.24598</v>
      </c>
      <c r="N1921" s="80">
        <v>3405.22102</v>
      </c>
      <c r="O1921" s="80">
        <v>3410.02504</v>
      </c>
      <c r="P1921" s="80">
        <v>3415.94187</v>
      </c>
      <c r="Q1921" s="80">
        <v>3422.62838</v>
      </c>
      <c r="R1921" s="80">
        <v>3431.39907</v>
      </c>
      <c r="S1921" s="80">
        <v>3440.9083</v>
      </c>
      <c r="T1921" s="80">
        <v>3451.08135</v>
      </c>
      <c r="U1921" s="80">
        <v>3462.16528</v>
      </c>
      <c r="V1921" s="80">
        <v>3474.38785</v>
      </c>
      <c r="W1921" s="80">
        <v>3487.50469</v>
      </c>
      <c r="X1921" s="80">
        <v>3501.73049</v>
      </c>
      <c r="Y1921" s="80">
        <v>3517.14861</v>
      </c>
      <c r="Z1921" s="80">
        <v>3533.64202</v>
      </c>
      <c r="AA1921" s="80">
        <v>3551.3655</v>
      </c>
      <c r="AB1921" s="80">
        <v>3570.34287</v>
      </c>
      <c r="AC1921" s="80">
        <v>3590.83296</v>
      </c>
      <c r="AD1921" s="80">
        <v>3611.69589</v>
      </c>
      <c r="AE1921" s="80">
        <v>3635.70933</v>
      </c>
      <c r="AF1921" s="80">
        <v>3662.80061</v>
      </c>
      <c r="AG1921" s="80">
        <v>3692.1993</v>
      </c>
      <c r="AH1921" s="80">
        <v>3724.16636</v>
      </c>
      <c r="AI1921" s="80">
        <v>3759.09113</v>
      </c>
      <c r="AJ1921" s="80">
        <v>3797.0846</v>
      </c>
      <c r="AK1921" s="80">
        <v>3838.67529</v>
      </c>
      <c r="AL1921" s="80">
        <v>3627.54483</v>
      </c>
      <c r="AM1921" s="80">
        <v>3677.45741</v>
      </c>
      <c r="AN1921" s="80">
        <v>3731.74981</v>
      </c>
      <c r="AO1921" s="80">
        <v>3731.5786</v>
      </c>
      <c r="AP1921" s="80">
        <v>3725.99263</v>
      </c>
      <c r="AQ1921" s="80">
        <v>3714.41154</v>
      </c>
      <c r="AR1921" s="80">
        <v>3695.86467</v>
      </c>
      <c r="AS1921" s="80">
        <v>3669.03674</v>
      </c>
      <c r="AT1921" s="80">
        <v>3632.83492</v>
      </c>
      <c r="AU1921" s="80">
        <v>3585.4719</v>
      </c>
      <c r="AW1921" s="81">
        <v>18.0</v>
      </c>
      <c r="AX1921" s="81">
        <v>8.0</v>
      </c>
      <c r="AY1921" s="81">
        <v>74.0</v>
      </c>
      <c r="AZ1921" s="82">
        <v>4011.38891</v>
      </c>
      <c r="BA1921" s="82">
        <v>4013.24124</v>
      </c>
      <c r="BB1921" s="82">
        <v>4015.69186</v>
      </c>
      <c r="BC1921" s="82">
        <v>4018.79348</v>
      </c>
      <c r="BD1921" s="82">
        <v>4022.77019</v>
      </c>
      <c r="BE1921" s="82">
        <v>4027.57824</v>
      </c>
      <c r="BF1921" s="82">
        <v>4033.50073</v>
      </c>
      <c r="BG1921" s="82">
        <v>4040.17268</v>
      </c>
      <c r="BH1921" s="82">
        <v>4048.91645</v>
      </c>
      <c r="BI1921" s="82">
        <v>4058.40681</v>
      </c>
      <c r="BJ1921" s="82">
        <v>4068.54851</v>
      </c>
      <c r="BK1921" s="82">
        <v>4079.56298</v>
      </c>
      <c r="BL1921" s="82">
        <v>4091.69364</v>
      </c>
      <c r="BM1921" s="82">
        <v>4104.68935</v>
      </c>
      <c r="BN1921" s="82">
        <v>4118.76438</v>
      </c>
      <c r="BO1921" s="82">
        <v>4133.99183</v>
      </c>
      <c r="BP1921" s="82">
        <v>4150.23859</v>
      </c>
      <c r="BQ1921" s="82">
        <v>4167.6839</v>
      </c>
      <c r="BR1921" s="82">
        <v>4186.38998</v>
      </c>
      <c r="BS1921" s="82">
        <v>4206.51915</v>
      </c>
      <c r="BT1921" s="82">
        <v>4226.80329</v>
      </c>
      <c r="BU1921" s="82">
        <v>4250.31035</v>
      </c>
      <c r="BV1921" s="82">
        <v>4276.96469</v>
      </c>
      <c r="BW1921" s="82">
        <v>4305.88193</v>
      </c>
      <c r="BX1921" s="82">
        <v>4337.37235</v>
      </c>
      <c r="BY1921" s="82">
        <v>4371.79887</v>
      </c>
      <c r="BZ1921" s="82">
        <v>4409.38742</v>
      </c>
      <c r="CA1921" s="82">
        <v>4450.46564</v>
      </c>
      <c r="CB1921" s="82">
        <v>4238.70364</v>
      </c>
      <c r="CC1921" s="82">
        <v>4287.94318</v>
      </c>
      <c r="CD1921" s="82">
        <v>4341.47422</v>
      </c>
      <c r="CE1921" s="82">
        <v>4340.39754</v>
      </c>
      <c r="CF1921" s="82">
        <v>4333.77142</v>
      </c>
      <c r="CG1921" s="82">
        <v>4321.03212</v>
      </c>
      <c r="CH1921" s="82">
        <v>4301.21655</v>
      </c>
      <c r="CI1921" s="82">
        <v>4273.01556</v>
      </c>
      <c r="CJ1921" s="82">
        <v>4235.39205</v>
      </c>
      <c r="CK1921" s="82">
        <v>4186.55296</v>
      </c>
    </row>
    <row r="1922" ht="14.25" customHeight="1">
      <c r="E1922" s="2"/>
      <c r="G1922" s="81">
        <v>18.0</v>
      </c>
      <c r="H1922" s="81">
        <v>8.0</v>
      </c>
      <c r="I1922" s="81">
        <v>75.0</v>
      </c>
      <c r="J1922" s="80">
        <v>3478.75939</v>
      </c>
      <c r="K1922" s="80">
        <v>3480.62419</v>
      </c>
      <c r="L1922" s="80">
        <v>3483.09133</v>
      </c>
      <c r="M1922" s="80">
        <v>3486.21042</v>
      </c>
      <c r="N1922" s="80">
        <v>3490.2038</v>
      </c>
      <c r="O1922" s="80">
        <v>3495.03953</v>
      </c>
      <c r="P1922" s="80">
        <v>3500.97027</v>
      </c>
      <c r="Q1922" s="80">
        <v>3507.68233</v>
      </c>
      <c r="R1922" s="80">
        <v>3516.4913</v>
      </c>
      <c r="S1922" s="80">
        <v>3526.04246</v>
      </c>
      <c r="T1922" s="80">
        <v>3536.21002</v>
      </c>
      <c r="U1922" s="80">
        <v>3547.31529</v>
      </c>
      <c r="V1922" s="80">
        <v>3559.53833</v>
      </c>
      <c r="W1922" s="80">
        <v>3572.64998</v>
      </c>
      <c r="X1922" s="80">
        <v>3586.8735</v>
      </c>
      <c r="Y1922" s="80">
        <v>3602.25919</v>
      </c>
      <c r="Z1922" s="80">
        <v>3618.72873</v>
      </c>
      <c r="AA1922" s="80">
        <v>3636.40049</v>
      </c>
      <c r="AB1922" s="80">
        <v>3655.36123</v>
      </c>
      <c r="AC1922" s="80">
        <v>3675.64075</v>
      </c>
      <c r="AD1922" s="80">
        <v>3696.539</v>
      </c>
      <c r="AE1922" s="80">
        <v>3720.6117</v>
      </c>
      <c r="AF1922" s="80">
        <v>3747.67089</v>
      </c>
      <c r="AG1922" s="80">
        <v>3777.05723</v>
      </c>
      <c r="AH1922" s="80">
        <v>3809.02828</v>
      </c>
      <c r="AI1922" s="80">
        <v>3843.93167</v>
      </c>
      <c r="AJ1922" s="80">
        <v>3881.91636</v>
      </c>
      <c r="AK1922" s="80">
        <v>3923.48525</v>
      </c>
      <c r="AL1922" s="80">
        <v>3710.59122</v>
      </c>
      <c r="AM1922" s="80">
        <v>3760.45076</v>
      </c>
      <c r="AN1922" s="80">
        <v>3814.65117</v>
      </c>
      <c r="AO1922" s="80">
        <v>3813.98192</v>
      </c>
      <c r="AP1922" s="80">
        <v>3807.84063</v>
      </c>
      <c r="AQ1922" s="80">
        <v>3795.64403</v>
      </c>
      <c r="AR1922" s="80">
        <v>3776.39172</v>
      </c>
      <c r="AS1922" s="80">
        <v>3748.78425</v>
      </c>
      <c r="AT1922" s="80">
        <v>3711.68309</v>
      </c>
      <c r="AU1922" s="80">
        <v>3663.23283</v>
      </c>
      <c r="AW1922" s="81">
        <v>18.0</v>
      </c>
      <c r="AX1922" s="81">
        <v>8.0</v>
      </c>
      <c r="AY1922" s="81">
        <v>75.0</v>
      </c>
      <c r="AZ1922" s="82">
        <v>4033.53</v>
      </c>
      <c r="BA1922" s="82">
        <v>4035.3948</v>
      </c>
      <c r="BB1922" s="82">
        <v>4037.86194</v>
      </c>
      <c r="BC1922" s="82">
        <v>4040.98445</v>
      </c>
      <c r="BD1922" s="82">
        <v>4044.97864</v>
      </c>
      <c r="BE1922" s="82">
        <v>4049.8191</v>
      </c>
      <c r="BF1922" s="82">
        <v>4055.75355</v>
      </c>
      <c r="BG1922" s="82">
        <v>4062.45185</v>
      </c>
      <c r="BH1922" s="82">
        <v>4071.23596</v>
      </c>
      <c r="BI1922" s="82">
        <v>4080.77172</v>
      </c>
      <c r="BJ1922" s="82">
        <v>4090.90731</v>
      </c>
      <c r="BK1922" s="82">
        <v>4101.94961</v>
      </c>
      <c r="BL1922" s="82">
        <v>4114.08775</v>
      </c>
      <c r="BM1922" s="82">
        <v>4127.08756</v>
      </c>
      <c r="BN1922" s="82">
        <v>4141.17409</v>
      </c>
      <c r="BO1922" s="82">
        <v>4156.38374</v>
      </c>
      <c r="BP1922" s="82">
        <v>4172.62915</v>
      </c>
      <c r="BQ1922" s="82">
        <v>4190.04417</v>
      </c>
      <c r="BR1922" s="82">
        <v>4208.766</v>
      </c>
      <c r="BS1922" s="82">
        <v>4228.69782</v>
      </c>
      <c r="BT1922" s="82">
        <v>4249.07447</v>
      </c>
      <c r="BU1922" s="82">
        <v>4272.69576</v>
      </c>
      <c r="BV1922" s="82">
        <v>4299.35571</v>
      </c>
      <c r="BW1922" s="82">
        <v>4328.30354</v>
      </c>
      <c r="BX1922" s="82">
        <v>4359.84224</v>
      </c>
      <c r="BY1922" s="82">
        <v>4394.29109</v>
      </c>
      <c r="BZ1922" s="82">
        <v>4431.90479</v>
      </c>
      <c r="CA1922" s="82">
        <v>4473.00507</v>
      </c>
      <c r="CB1922" s="82">
        <v>4259.53524</v>
      </c>
      <c r="CC1922" s="82">
        <v>4308.78074</v>
      </c>
      <c r="CD1922" s="82">
        <v>4362.28401</v>
      </c>
      <c r="CE1922" s="82">
        <v>4360.78649</v>
      </c>
      <c r="CF1922" s="82">
        <v>4353.69567</v>
      </c>
      <c r="CG1922" s="82">
        <v>4340.44429</v>
      </c>
      <c r="CH1922" s="82">
        <v>4320.03561</v>
      </c>
      <c r="CI1922" s="82">
        <v>4291.17955</v>
      </c>
      <c r="CJ1922" s="82">
        <v>4252.78671</v>
      </c>
      <c r="CK1922" s="82">
        <v>4202.98916</v>
      </c>
    </row>
    <row r="1923" ht="14.25" customHeight="1">
      <c r="E1923" s="2"/>
      <c r="G1923" s="81">
        <v>18.0</v>
      </c>
      <c r="H1923" s="81">
        <v>8.0</v>
      </c>
      <c r="I1923" s="81">
        <v>76.0</v>
      </c>
      <c r="J1923" s="80">
        <v>3564.28396</v>
      </c>
      <c r="K1923" s="80">
        <v>3566.16136</v>
      </c>
      <c r="L1923" s="80">
        <v>3568.64516</v>
      </c>
      <c r="M1923" s="80">
        <v>3571.78531</v>
      </c>
      <c r="N1923" s="80">
        <v>3575.79706</v>
      </c>
      <c r="O1923" s="80">
        <v>3580.66479</v>
      </c>
      <c r="P1923" s="80">
        <v>3586.60913</v>
      </c>
      <c r="Q1923" s="80">
        <v>3593.34667</v>
      </c>
      <c r="R1923" s="80">
        <v>3602.19398</v>
      </c>
      <c r="S1923" s="80">
        <v>3611.78718</v>
      </c>
      <c r="T1923" s="80">
        <v>3621.94805</v>
      </c>
      <c r="U1923" s="80">
        <v>3633.07415</v>
      </c>
      <c r="V1923" s="80">
        <v>3645.29652</v>
      </c>
      <c r="W1923" s="80">
        <v>3658.40166</v>
      </c>
      <c r="X1923" s="80">
        <v>3672.62164</v>
      </c>
      <c r="Y1923" s="80">
        <v>3687.97277</v>
      </c>
      <c r="Z1923" s="80">
        <v>3704.41658</v>
      </c>
      <c r="AA1923" s="80">
        <v>3722.03393</v>
      </c>
      <c r="AB1923" s="80">
        <v>3740.97629</v>
      </c>
      <c r="AC1923" s="80">
        <v>3761.03826</v>
      </c>
      <c r="AD1923" s="80">
        <v>3781.97161</v>
      </c>
      <c r="AE1923" s="80">
        <v>3806.10355</v>
      </c>
      <c r="AF1923" s="80">
        <v>3833.1278</v>
      </c>
      <c r="AG1923" s="80">
        <v>3862.49928</v>
      </c>
      <c r="AH1923" s="80">
        <v>3894.47197</v>
      </c>
      <c r="AI1923" s="80">
        <v>3929.3507</v>
      </c>
      <c r="AJ1923" s="80">
        <v>3967.32316</v>
      </c>
      <c r="AK1923" s="80">
        <v>4008.8663</v>
      </c>
      <c r="AL1923" s="80">
        <v>3794.18874</v>
      </c>
      <c r="AM1923" s="80">
        <v>3843.99001</v>
      </c>
      <c r="AN1923" s="80">
        <v>3898.09193</v>
      </c>
      <c r="AO1923" s="80">
        <v>3896.91419</v>
      </c>
      <c r="AP1923" s="80">
        <v>3890.20658</v>
      </c>
      <c r="AQ1923" s="80">
        <v>3877.38289</v>
      </c>
      <c r="AR1923" s="80">
        <v>3857.41233</v>
      </c>
      <c r="AS1923" s="80">
        <v>3829.01181</v>
      </c>
      <c r="AT1923" s="80">
        <v>3790.99606</v>
      </c>
      <c r="AU1923" s="80">
        <v>3741.44004</v>
      </c>
      <c r="AW1923" s="81">
        <v>18.0</v>
      </c>
      <c r="AX1923" s="81">
        <v>8.0</v>
      </c>
      <c r="AY1923" s="81">
        <v>76.0</v>
      </c>
      <c r="AZ1923" s="82">
        <v>4055.88141</v>
      </c>
      <c r="BA1923" s="82">
        <v>4057.75881</v>
      </c>
      <c r="BB1923" s="82">
        <v>4060.24261</v>
      </c>
      <c r="BC1923" s="82">
        <v>4063.38621</v>
      </c>
      <c r="BD1923" s="82">
        <v>4067.39805</v>
      </c>
      <c r="BE1923" s="82">
        <v>4072.27121</v>
      </c>
      <c r="BF1923" s="82">
        <v>4078.21778</v>
      </c>
      <c r="BG1923" s="82">
        <v>4084.94272</v>
      </c>
      <c r="BH1923" s="82">
        <v>4093.76758</v>
      </c>
      <c r="BI1923" s="82">
        <v>4103.34919</v>
      </c>
      <c r="BJ1923" s="82">
        <v>4113.4788</v>
      </c>
      <c r="BK1923" s="82">
        <v>4124.54929</v>
      </c>
      <c r="BL1923" s="82">
        <v>4136.69516</v>
      </c>
      <c r="BM1923" s="82">
        <v>4149.6993</v>
      </c>
      <c r="BN1923" s="82">
        <v>4163.79765</v>
      </c>
      <c r="BO1923" s="82">
        <v>4178.98965</v>
      </c>
      <c r="BP1923" s="82">
        <v>4195.23397</v>
      </c>
      <c r="BQ1923" s="82">
        <v>4212.61881</v>
      </c>
      <c r="BR1923" s="82">
        <v>4231.35681</v>
      </c>
      <c r="BS1923" s="82">
        <v>4251.09035</v>
      </c>
      <c r="BT1923" s="82">
        <v>4271.56047</v>
      </c>
      <c r="BU1923" s="82">
        <v>4295.29712</v>
      </c>
      <c r="BV1923" s="82">
        <v>4321.9632</v>
      </c>
      <c r="BW1923" s="82">
        <v>4350.94234</v>
      </c>
      <c r="BX1923" s="82">
        <v>4382.5302</v>
      </c>
      <c r="BY1923" s="82">
        <v>4417.00217</v>
      </c>
      <c r="BZ1923" s="82">
        <v>4454.64187</v>
      </c>
      <c r="CA1923" s="82">
        <v>4495.76513</v>
      </c>
      <c r="CB1923" s="82">
        <v>4280.5729</v>
      </c>
      <c r="CC1923" s="82">
        <v>4329.82538</v>
      </c>
      <c r="CD1923" s="82">
        <v>4383.3018</v>
      </c>
      <c r="CE1923" s="82">
        <v>4381.38093</v>
      </c>
      <c r="CF1923" s="82">
        <v>4373.82256</v>
      </c>
      <c r="CG1923" s="82">
        <v>4360.05587</v>
      </c>
      <c r="CH1923" s="82">
        <v>4339.05028</v>
      </c>
      <c r="CI1923" s="82">
        <v>4309.53485</v>
      </c>
      <c r="CJ1923" s="82">
        <v>4270.36757</v>
      </c>
      <c r="CK1923" s="82">
        <v>4219.60523</v>
      </c>
    </row>
    <row r="1924" ht="14.25" customHeight="1">
      <c r="E1924" s="2"/>
      <c r="G1924" s="81">
        <v>18.0</v>
      </c>
      <c r="H1924" s="81">
        <v>8.0</v>
      </c>
      <c r="I1924" s="81">
        <v>77.0</v>
      </c>
      <c r="J1924" s="80">
        <v>3650.42524</v>
      </c>
      <c r="K1924" s="80">
        <v>3652.31535</v>
      </c>
      <c r="L1924" s="80">
        <v>3654.81596</v>
      </c>
      <c r="M1924" s="80">
        <v>3657.97736</v>
      </c>
      <c r="N1924" s="80">
        <v>3662.00751</v>
      </c>
      <c r="O1924" s="80">
        <v>3666.90752</v>
      </c>
      <c r="P1924" s="80">
        <v>3672.86514</v>
      </c>
      <c r="Q1924" s="80">
        <v>3679.62812</v>
      </c>
      <c r="R1924" s="80">
        <v>3688.51383</v>
      </c>
      <c r="S1924" s="80">
        <v>3698.14917</v>
      </c>
      <c r="T1924" s="80">
        <v>3708.30212</v>
      </c>
      <c r="U1924" s="80">
        <v>3719.44854</v>
      </c>
      <c r="V1924" s="80">
        <v>3731.66911</v>
      </c>
      <c r="W1924" s="80">
        <v>3744.76642</v>
      </c>
      <c r="X1924" s="80">
        <v>3758.98158</v>
      </c>
      <c r="Y1924" s="80">
        <v>3774.29603</v>
      </c>
      <c r="Z1924" s="80">
        <v>3790.71222</v>
      </c>
      <c r="AA1924" s="80">
        <v>3808.27245</v>
      </c>
      <c r="AB1924" s="80">
        <v>3827.19464</v>
      </c>
      <c r="AC1924" s="80">
        <v>3847.03206</v>
      </c>
      <c r="AD1924" s="80">
        <v>3868.00028</v>
      </c>
      <c r="AE1924" s="80">
        <v>3892.19145</v>
      </c>
      <c r="AF1924" s="80">
        <v>3919.17788</v>
      </c>
      <c r="AG1924" s="80">
        <v>3948.53197</v>
      </c>
      <c r="AH1924" s="80">
        <v>3980.50393</v>
      </c>
      <c r="AI1924" s="80">
        <v>4015.35472</v>
      </c>
      <c r="AJ1924" s="80">
        <v>4053.31148</v>
      </c>
      <c r="AK1924" s="80">
        <v>4094.8249</v>
      </c>
      <c r="AL1924" s="80">
        <v>3878.34365</v>
      </c>
      <c r="AM1924" s="80">
        <v>3928.08138</v>
      </c>
      <c r="AN1924" s="80">
        <v>3982.07831</v>
      </c>
      <c r="AO1924" s="80">
        <v>3980.38155</v>
      </c>
      <c r="AP1924" s="80">
        <v>3973.09654</v>
      </c>
      <c r="AQ1924" s="80">
        <v>3959.6341</v>
      </c>
      <c r="AR1924" s="80">
        <v>3938.93238</v>
      </c>
      <c r="AS1924" s="80">
        <v>3909.72521</v>
      </c>
      <c r="AT1924" s="80">
        <v>3870.77949</v>
      </c>
      <c r="AU1924" s="80">
        <v>3820.09903</v>
      </c>
      <c r="AW1924" s="81">
        <v>18.0</v>
      </c>
      <c r="AX1924" s="81">
        <v>8.0</v>
      </c>
      <c r="AY1924" s="81">
        <v>77.0</v>
      </c>
      <c r="AZ1924" s="82">
        <v>4078.44524</v>
      </c>
      <c r="BA1924" s="82">
        <v>4080.33535</v>
      </c>
      <c r="BB1924" s="82">
        <v>4082.83596</v>
      </c>
      <c r="BC1924" s="82">
        <v>4086.00083</v>
      </c>
      <c r="BD1924" s="82">
        <v>4090.03051</v>
      </c>
      <c r="BE1924" s="82">
        <v>4094.93666</v>
      </c>
      <c r="BF1924" s="82">
        <v>4100.89554</v>
      </c>
      <c r="BG1924" s="82">
        <v>4107.6474</v>
      </c>
      <c r="BH1924" s="82">
        <v>4116.51342</v>
      </c>
      <c r="BI1924" s="82">
        <v>4126.14133</v>
      </c>
      <c r="BJ1924" s="82">
        <v>4136.26509</v>
      </c>
      <c r="BK1924" s="82">
        <v>4147.36414</v>
      </c>
      <c r="BL1924" s="82">
        <v>4159.51799</v>
      </c>
      <c r="BM1924" s="82">
        <v>4172.52671</v>
      </c>
      <c r="BN1924" s="82">
        <v>4186.63719</v>
      </c>
      <c r="BO1924" s="82">
        <v>4201.81166</v>
      </c>
      <c r="BP1924" s="82">
        <v>4218.05517</v>
      </c>
      <c r="BQ1924" s="82">
        <v>4235.40992</v>
      </c>
      <c r="BR1924" s="82">
        <v>4254.16453</v>
      </c>
      <c r="BS1924" s="82">
        <v>4273.69887</v>
      </c>
      <c r="BT1924" s="82">
        <v>4294.2634</v>
      </c>
      <c r="BU1924" s="82">
        <v>4318.11658</v>
      </c>
      <c r="BV1924" s="82">
        <v>4344.7893</v>
      </c>
      <c r="BW1924" s="82">
        <v>4373.80048</v>
      </c>
      <c r="BX1924" s="82">
        <v>4405.43838</v>
      </c>
      <c r="BY1924" s="82">
        <v>4439.93424</v>
      </c>
      <c r="BZ1924" s="82">
        <v>4477.60083</v>
      </c>
      <c r="CA1924" s="82">
        <v>4518.74799</v>
      </c>
      <c r="CB1924" s="82">
        <v>4301.81865</v>
      </c>
      <c r="CC1924" s="82">
        <v>4351.07913</v>
      </c>
      <c r="CD1924" s="82">
        <v>4404.52962</v>
      </c>
      <c r="CE1924" s="82">
        <v>4402.18286</v>
      </c>
      <c r="CF1924" s="82">
        <v>4394.15405</v>
      </c>
      <c r="CG1924" s="82">
        <v>4379.86879</v>
      </c>
      <c r="CH1924" s="82">
        <v>4358.26244</v>
      </c>
      <c r="CI1924" s="82">
        <v>4328.0833</v>
      </c>
      <c r="CJ1924" s="82">
        <v>4288.1364</v>
      </c>
      <c r="CK1924" s="82">
        <v>4236.40286</v>
      </c>
    </row>
    <row r="1925" ht="14.25" customHeight="1">
      <c r="E1925" s="2"/>
      <c r="G1925" s="81">
        <v>18.0</v>
      </c>
      <c r="H1925" s="81">
        <v>8.0</v>
      </c>
      <c r="I1925" s="81">
        <v>78.0</v>
      </c>
      <c r="J1925" s="80">
        <v>3737.19</v>
      </c>
      <c r="K1925" s="80">
        <v>3739.09293</v>
      </c>
      <c r="L1925" s="80">
        <v>3741.61051</v>
      </c>
      <c r="M1925" s="80">
        <v>3744.79335</v>
      </c>
      <c r="N1925" s="80">
        <v>3748.84191</v>
      </c>
      <c r="O1925" s="80">
        <v>3753.7745</v>
      </c>
      <c r="P1925" s="80">
        <v>3759.74508</v>
      </c>
      <c r="Q1925" s="80">
        <v>3766.53345</v>
      </c>
      <c r="R1925" s="80">
        <v>3775.45762</v>
      </c>
      <c r="S1925" s="80">
        <v>3785.13519</v>
      </c>
      <c r="T1925" s="80">
        <v>3795.27902</v>
      </c>
      <c r="U1925" s="80">
        <v>3806.44525</v>
      </c>
      <c r="V1925" s="80">
        <v>3818.66287</v>
      </c>
      <c r="W1925" s="80">
        <v>3831.75101</v>
      </c>
      <c r="X1925" s="80">
        <v>3845.96006</v>
      </c>
      <c r="Y1925" s="80">
        <v>3861.23568</v>
      </c>
      <c r="Z1925" s="80">
        <v>3877.62237</v>
      </c>
      <c r="AA1925" s="80">
        <v>3895.12275</v>
      </c>
      <c r="AB1925" s="80">
        <v>3914.02298</v>
      </c>
      <c r="AC1925" s="80">
        <v>3933.62877</v>
      </c>
      <c r="AD1925" s="80">
        <v>3954.63164</v>
      </c>
      <c r="AE1925" s="80">
        <v>3978.88204</v>
      </c>
      <c r="AF1925" s="80">
        <v>4005.82775</v>
      </c>
      <c r="AG1925" s="80">
        <v>4035.16191</v>
      </c>
      <c r="AH1925" s="80">
        <v>4067.13077</v>
      </c>
      <c r="AI1925" s="80">
        <v>4101.9503</v>
      </c>
      <c r="AJ1925" s="80">
        <v>4139.88785</v>
      </c>
      <c r="AK1925" s="80">
        <v>4181.36757</v>
      </c>
      <c r="AL1925" s="80">
        <v>3963.06229</v>
      </c>
      <c r="AM1925" s="80">
        <v>4012.73121</v>
      </c>
      <c r="AN1925" s="80">
        <v>4066.61658</v>
      </c>
      <c r="AO1925" s="80">
        <v>4064.39019</v>
      </c>
      <c r="AP1925" s="80">
        <v>4056.51661</v>
      </c>
      <c r="AQ1925" s="80">
        <v>4042.40367</v>
      </c>
      <c r="AR1925" s="80">
        <v>4020.95778</v>
      </c>
      <c r="AS1925" s="80">
        <v>3990.93027</v>
      </c>
      <c r="AT1925" s="80">
        <v>3951.0391</v>
      </c>
      <c r="AU1925" s="80">
        <v>3899.21541</v>
      </c>
      <c r="AW1925" s="81">
        <v>18.0</v>
      </c>
      <c r="AX1925" s="81">
        <v>8.0</v>
      </c>
      <c r="AY1925" s="81">
        <v>78.0</v>
      </c>
      <c r="AZ1925" s="82">
        <v>4101.22359</v>
      </c>
      <c r="BA1925" s="82">
        <v>4103.12652</v>
      </c>
      <c r="BB1925" s="82">
        <v>4105.6441</v>
      </c>
      <c r="BC1925" s="82">
        <v>4108.83044</v>
      </c>
      <c r="BD1925" s="82">
        <v>4112.87814</v>
      </c>
      <c r="BE1925" s="82">
        <v>4117.81757</v>
      </c>
      <c r="BF1925" s="82">
        <v>4123.78894</v>
      </c>
      <c r="BG1925" s="82">
        <v>4130.56801</v>
      </c>
      <c r="BH1925" s="82">
        <v>4139.47561</v>
      </c>
      <c r="BI1925" s="82">
        <v>4149.15029</v>
      </c>
      <c r="BJ1925" s="82">
        <v>4159.26831</v>
      </c>
      <c r="BK1925" s="82">
        <v>4170.39629</v>
      </c>
      <c r="BL1925" s="82">
        <v>4182.55837</v>
      </c>
      <c r="BM1925" s="82">
        <v>4195.57191</v>
      </c>
      <c r="BN1925" s="82">
        <v>4209.69483</v>
      </c>
      <c r="BO1925" s="82">
        <v>4224.85193</v>
      </c>
      <c r="BP1925" s="82">
        <v>4241.09489</v>
      </c>
      <c r="BQ1925" s="82">
        <v>4258.41965</v>
      </c>
      <c r="BR1925" s="82">
        <v>4277.19129</v>
      </c>
      <c r="BS1925" s="82">
        <v>4296.52549</v>
      </c>
      <c r="BT1925" s="82">
        <v>4317.18541</v>
      </c>
      <c r="BU1925" s="82">
        <v>4341.15628</v>
      </c>
      <c r="BV1925" s="82">
        <v>4367.83617</v>
      </c>
      <c r="BW1925" s="82">
        <v>4396.8801</v>
      </c>
      <c r="BX1925" s="82">
        <v>4428.56895</v>
      </c>
      <c r="BY1925" s="82">
        <v>4463.0895</v>
      </c>
      <c r="BZ1925" s="82">
        <v>4500.78384</v>
      </c>
      <c r="CA1925" s="82">
        <v>4541.95585</v>
      </c>
      <c r="CB1925" s="82">
        <v>4323.27453</v>
      </c>
      <c r="CC1925" s="82">
        <v>4372.54404</v>
      </c>
      <c r="CD1925" s="82">
        <v>4425.96953</v>
      </c>
      <c r="CE1925" s="82">
        <v>4423.1943</v>
      </c>
      <c r="CF1925" s="82">
        <v>4414.69213</v>
      </c>
      <c r="CG1925" s="82">
        <v>4399.88501</v>
      </c>
      <c r="CH1925" s="82">
        <v>4377.67401</v>
      </c>
      <c r="CI1925" s="82">
        <v>4346.82674</v>
      </c>
      <c r="CJ1925" s="82">
        <v>4306.09502</v>
      </c>
      <c r="CK1925" s="82">
        <v>4253.38379</v>
      </c>
    </row>
    <row r="1926" ht="14.25" customHeight="1">
      <c r="E1926" s="2"/>
      <c r="G1926" s="81">
        <v>18.0</v>
      </c>
      <c r="H1926" s="81">
        <v>8.0</v>
      </c>
      <c r="I1926" s="81">
        <v>79.0</v>
      </c>
      <c r="J1926" s="80">
        <v>3824.58508</v>
      </c>
      <c r="K1926" s="80">
        <v>3826.50095</v>
      </c>
      <c r="L1926" s="80">
        <v>3829.03564</v>
      </c>
      <c r="M1926" s="80">
        <v>3832.24013</v>
      </c>
      <c r="N1926" s="80">
        <v>3836.30711</v>
      </c>
      <c r="O1926" s="80">
        <v>3841.27258</v>
      </c>
      <c r="P1926" s="80">
        <v>3847.25581</v>
      </c>
      <c r="Q1926" s="80">
        <v>3854.0695</v>
      </c>
      <c r="R1926" s="80">
        <v>3863.03221</v>
      </c>
      <c r="S1926" s="80">
        <v>3872.75212</v>
      </c>
      <c r="T1926" s="80">
        <v>3882.88559</v>
      </c>
      <c r="U1926" s="80">
        <v>3894.07111</v>
      </c>
      <c r="V1926" s="80">
        <v>3906.28463</v>
      </c>
      <c r="W1926" s="80">
        <v>3919.36227</v>
      </c>
      <c r="X1926" s="80">
        <v>3933.56391</v>
      </c>
      <c r="Y1926" s="80">
        <v>3948.79854</v>
      </c>
      <c r="Z1926" s="80">
        <v>3965.15381</v>
      </c>
      <c r="AA1926" s="80">
        <v>3982.5916</v>
      </c>
      <c r="AB1926" s="80">
        <v>4001.46806</v>
      </c>
      <c r="AC1926" s="80">
        <v>4020.83511</v>
      </c>
      <c r="AD1926" s="80">
        <v>4041.87241</v>
      </c>
      <c r="AE1926" s="80">
        <v>4066.18203</v>
      </c>
      <c r="AF1926" s="80">
        <v>4093.08412</v>
      </c>
      <c r="AG1926" s="80">
        <v>4122.39578</v>
      </c>
      <c r="AH1926" s="80">
        <v>4154.35913</v>
      </c>
      <c r="AI1926" s="80">
        <v>4189.14408</v>
      </c>
      <c r="AJ1926" s="80">
        <v>4227.05892</v>
      </c>
      <c r="AK1926" s="80">
        <v>4268.50092</v>
      </c>
      <c r="AL1926" s="80">
        <v>4048.35107</v>
      </c>
      <c r="AM1926" s="80">
        <v>4097.94585</v>
      </c>
      <c r="AN1926" s="80">
        <v>4151.71307</v>
      </c>
      <c r="AO1926" s="80">
        <v>4148.94637</v>
      </c>
      <c r="AP1926" s="80">
        <v>4140.47297</v>
      </c>
      <c r="AQ1926" s="80">
        <v>4125.6977</v>
      </c>
      <c r="AR1926" s="80">
        <v>4103.49454</v>
      </c>
      <c r="AS1926" s="80">
        <v>4072.63288</v>
      </c>
      <c r="AT1926" s="80">
        <v>4031.78068</v>
      </c>
      <c r="AU1926" s="80">
        <v>3978.79481</v>
      </c>
      <c r="AW1926" s="81">
        <v>18.0</v>
      </c>
      <c r="AX1926" s="81">
        <v>8.0</v>
      </c>
      <c r="AY1926" s="81">
        <v>79.0</v>
      </c>
      <c r="AZ1926" s="82">
        <v>4124.21861</v>
      </c>
      <c r="BA1926" s="82">
        <v>4126.13447</v>
      </c>
      <c r="BB1926" s="82">
        <v>4128.66917</v>
      </c>
      <c r="BC1926" s="82">
        <v>4131.87717</v>
      </c>
      <c r="BD1926" s="82">
        <v>4135.94307</v>
      </c>
      <c r="BE1926" s="82">
        <v>4140.9161</v>
      </c>
      <c r="BF1926" s="82">
        <v>4146.90013</v>
      </c>
      <c r="BG1926" s="82">
        <v>4153.7067</v>
      </c>
      <c r="BH1926" s="82">
        <v>4162.65629</v>
      </c>
      <c r="BI1926" s="82">
        <v>4172.3782</v>
      </c>
      <c r="BJ1926" s="82">
        <v>4182.49063</v>
      </c>
      <c r="BK1926" s="82">
        <v>4193.64791</v>
      </c>
      <c r="BL1926" s="82">
        <v>4205.81847</v>
      </c>
      <c r="BM1926" s="82">
        <v>4218.83708</v>
      </c>
      <c r="BN1926" s="82">
        <v>4232.97276</v>
      </c>
      <c r="BO1926" s="82">
        <v>4248.11262</v>
      </c>
      <c r="BP1926" s="82">
        <v>4264.3553</v>
      </c>
      <c r="BQ1926" s="82">
        <v>4281.65017</v>
      </c>
      <c r="BR1926" s="82">
        <v>4300.43928</v>
      </c>
      <c r="BS1926" s="82">
        <v>4319.57239</v>
      </c>
      <c r="BT1926" s="82">
        <v>4340.32868</v>
      </c>
      <c r="BU1926" s="82">
        <v>4364.41842</v>
      </c>
      <c r="BV1926" s="82">
        <v>4391.10599</v>
      </c>
      <c r="BW1926" s="82">
        <v>4420.18342</v>
      </c>
      <c r="BX1926" s="82">
        <v>4451.92411</v>
      </c>
      <c r="BY1926" s="82">
        <v>4486.47014</v>
      </c>
      <c r="BZ1926" s="82">
        <v>4524.19311</v>
      </c>
      <c r="CA1926" s="82">
        <v>4565.39091</v>
      </c>
      <c r="CB1926" s="82">
        <v>4344.9426</v>
      </c>
      <c r="CC1926" s="82">
        <v>4394.22217</v>
      </c>
      <c r="CD1926" s="82">
        <v>4447.6236</v>
      </c>
      <c r="CE1926" s="82">
        <v>4444.4173</v>
      </c>
      <c r="CF1926" s="82">
        <v>4435.43882</v>
      </c>
      <c r="CG1926" s="82">
        <v>4420.10649</v>
      </c>
      <c r="CH1926" s="82">
        <v>4397.2869</v>
      </c>
      <c r="CI1926" s="82">
        <v>4365.76706</v>
      </c>
      <c r="CJ1926" s="82">
        <v>4324.24523</v>
      </c>
      <c r="CK1926" s="82">
        <v>4270.54975</v>
      </c>
    </row>
    <row r="1927" ht="14.25" customHeight="1">
      <c r="E1927" s="2"/>
      <c r="G1927" s="81">
        <v>18.0</v>
      </c>
      <c r="H1927" s="81">
        <v>8.0</v>
      </c>
      <c r="I1927" s="81">
        <v>80.0</v>
      </c>
      <c r="J1927" s="80">
        <v>3912.6174</v>
      </c>
      <c r="K1927" s="80">
        <v>3914.54632</v>
      </c>
      <c r="L1927" s="80">
        <v>3917.09828</v>
      </c>
      <c r="M1927" s="80">
        <v>3920.3246</v>
      </c>
      <c r="N1927" s="80">
        <v>3924.41004</v>
      </c>
      <c r="O1927" s="80">
        <v>3929.40868</v>
      </c>
      <c r="P1927" s="80">
        <v>3935.40424</v>
      </c>
      <c r="Q1927" s="80">
        <v>3942.2432</v>
      </c>
      <c r="R1927" s="80">
        <v>3951.24451</v>
      </c>
      <c r="S1927" s="80">
        <v>3961.00687</v>
      </c>
      <c r="T1927" s="80">
        <v>3971.12875</v>
      </c>
      <c r="U1927" s="80">
        <v>3982.33303</v>
      </c>
      <c r="V1927" s="80">
        <v>3994.5413</v>
      </c>
      <c r="W1927" s="80">
        <v>4007.60709</v>
      </c>
      <c r="X1927" s="80">
        <v>4021.80001</v>
      </c>
      <c r="Y1927" s="80">
        <v>4036.99147</v>
      </c>
      <c r="Z1927" s="80">
        <v>4053.31341</v>
      </c>
      <c r="AA1927" s="80">
        <v>4070.68584</v>
      </c>
      <c r="AB1927" s="80">
        <v>4089.53672</v>
      </c>
      <c r="AC1927" s="80">
        <v>4108.65786</v>
      </c>
      <c r="AD1927" s="80">
        <v>4129.72936</v>
      </c>
      <c r="AE1927" s="80">
        <v>4154.0982</v>
      </c>
      <c r="AF1927" s="80">
        <v>4180.95373</v>
      </c>
      <c r="AG1927" s="80">
        <v>4210.24033</v>
      </c>
      <c r="AH1927" s="80">
        <v>4242.19577</v>
      </c>
      <c r="AI1927" s="80">
        <v>4276.94277</v>
      </c>
      <c r="AJ1927" s="80">
        <v>4314.83135</v>
      </c>
      <c r="AK1927" s="80">
        <v>4356.23162</v>
      </c>
      <c r="AL1927" s="80">
        <v>4134.21648</v>
      </c>
      <c r="AM1927" s="80">
        <v>4183.73176</v>
      </c>
      <c r="AN1927" s="80">
        <v>4237.37418</v>
      </c>
      <c r="AO1927" s="80">
        <v>4234.05641</v>
      </c>
      <c r="AP1927" s="80">
        <v>4224.97186</v>
      </c>
      <c r="AQ1927" s="80">
        <v>4209.52235</v>
      </c>
      <c r="AR1927" s="80">
        <v>4186.54872</v>
      </c>
      <c r="AS1927" s="80">
        <v>4154.83901</v>
      </c>
      <c r="AT1927" s="80">
        <v>4113.01005</v>
      </c>
      <c r="AU1927" s="80">
        <v>4058.84293</v>
      </c>
      <c r="AW1927" s="81">
        <v>18.0</v>
      </c>
      <c r="AX1927" s="81">
        <v>8.0</v>
      </c>
      <c r="AY1927" s="81">
        <v>80.0</v>
      </c>
      <c r="AZ1927" s="82">
        <v>4147.43244</v>
      </c>
      <c r="BA1927" s="82">
        <v>4149.36136</v>
      </c>
      <c r="BB1927" s="82">
        <v>4151.91332</v>
      </c>
      <c r="BC1927" s="82">
        <v>4155.14319</v>
      </c>
      <c r="BD1927" s="82">
        <v>4159.22748</v>
      </c>
      <c r="BE1927" s="82">
        <v>4164.2344</v>
      </c>
      <c r="BF1927" s="82">
        <v>4170.23127</v>
      </c>
      <c r="BG1927" s="82">
        <v>4177.06564</v>
      </c>
      <c r="BH1927" s="82">
        <v>4186.05765</v>
      </c>
      <c r="BI1927" s="82">
        <v>4195.82727</v>
      </c>
      <c r="BJ1927" s="82">
        <v>4205.93422</v>
      </c>
      <c r="BK1927" s="82">
        <v>4217.12117</v>
      </c>
      <c r="BL1927" s="82">
        <v>4229.30048</v>
      </c>
      <c r="BM1927" s="82">
        <v>4242.3244</v>
      </c>
      <c r="BN1927" s="82">
        <v>4256.47316</v>
      </c>
      <c r="BO1927" s="82">
        <v>4271.59592</v>
      </c>
      <c r="BP1927" s="82">
        <v>4287.8386</v>
      </c>
      <c r="BQ1927" s="82">
        <v>4305.10368</v>
      </c>
      <c r="BR1927" s="82">
        <v>4323.91069</v>
      </c>
      <c r="BS1927" s="82">
        <v>4342.84174</v>
      </c>
      <c r="BT1927" s="82">
        <v>4363.69539</v>
      </c>
      <c r="BU1927" s="82">
        <v>4387.90519</v>
      </c>
      <c r="BV1927" s="82">
        <v>4414.60097</v>
      </c>
      <c r="BW1927" s="82">
        <v>4443.71264</v>
      </c>
      <c r="BX1927" s="82">
        <v>4475.50608</v>
      </c>
      <c r="BY1927" s="82">
        <v>4510.0784</v>
      </c>
      <c r="BZ1927" s="82">
        <v>4547.8309</v>
      </c>
      <c r="CA1927" s="82">
        <v>4589.05543</v>
      </c>
      <c r="CB1927" s="82">
        <v>4366.82494</v>
      </c>
      <c r="CC1927" s="82">
        <v>4416.11562</v>
      </c>
      <c r="CD1927" s="82">
        <v>4469.49393</v>
      </c>
      <c r="CE1927" s="82">
        <v>4465.85393</v>
      </c>
      <c r="CF1927" s="82">
        <v>4456.39615</v>
      </c>
      <c r="CG1927" s="82">
        <v>4440.53524</v>
      </c>
      <c r="CH1927" s="82">
        <v>4417.10308</v>
      </c>
      <c r="CI1927" s="82">
        <v>4384.90616</v>
      </c>
      <c r="CJ1927" s="82">
        <v>4342.58887</v>
      </c>
      <c r="CK1927" s="82">
        <v>4287.90251</v>
      </c>
    </row>
    <row r="1928" ht="14.25" customHeight="1">
      <c r="E1928" s="2"/>
      <c r="G1928" s="81">
        <v>18.0</v>
      </c>
      <c r="H1928" s="81">
        <v>8.0</v>
      </c>
      <c r="I1928" s="81">
        <v>81.0</v>
      </c>
      <c r="J1928" s="80">
        <v>4001.29395</v>
      </c>
      <c r="K1928" s="80">
        <v>4003.23604</v>
      </c>
      <c r="L1928" s="80">
        <v>4005.80543</v>
      </c>
      <c r="M1928" s="80">
        <v>4009.05378</v>
      </c>
      <c r="N1928" s="80">
        <v>4013.15769</v>
      </c>
      <c r="O1928" s="80">
        <v>4018.18981</v>
      </c>
      <c r="P1928" s="80">
        <v>4024.19738</v>
      </c>
      <c r="Q1928" s="80">
        <v>4031.06156</v>
      </c>
      <c r="R1928" s="80">
        <v>4040.10154</v>
      </c>
      <c r="S1928" s="80">
        <v>4049.90645</v>
      </c>
      <c r="T1928" s="80">
        <v>4060.0155</v>
      </c>
      <c r="U1928" s="80">
        <v>4071.23802</v>
      </c>
      <c r="V1928" s="80">
        <v>4083.43987</v>
      </c>
      <c r="W1928" s="80">
        <v>4096.49244</v>
      </c>
      <c r="X1928" s="80">
        <v>4110.67532</v>
      </c>
      <c r="Y1928" s="80">
        <v>4125.82144</v>
      </c>
      <c r="Z1928" s="80">
        <v>4142.10811</v>
      </c>
      <c r="AA1928" s="80">
        <v>4159.4124</v>
      </c>
      <c r="AB1928" s="80">
        <v>4178.23587</v>
      </c>
      <c r="AC1928" s="80">
        <v>4197.10388</v>
      </c>
      <c r="AD1928" s="80">
        <v>4218.20935</v>
      </c>
      <c r="AE1928" s="80">
        <v>4242.6374</v>
      </c>
      <c r="AF1928" s="80">
        <v>4269.44343</v>
      </c>
      <c r="AG1928" s="80">
        <v>4298.70236</v>
      </c>
      <c r="AH1928" s="80">
        <v>4330.64747</v>
      </c>
      <c r="AI1928" s="80">
        <v>4365.35316</v>
      </c>
      <c r="AJ1928" s="80">
        <v>4403.21193</v>
      </c>
      <c r="AK1928" s="80">
        <v>4444.56639</v>
      </c>
      <c r="AL1928" s="80">
        <v>4220.66506</v>
      </c>
      <c r="AM1928" s="80">
        <v>4270.09546</v>
      </c>
      <c r="AN1928" s="80">
        <v>4323.60641</v>
      </c>
      <c r="AO1928" s="80">
        <v>4319.72671</v>
      </c>
      <c r="AP1928" s="80">
        <v>4310.01961</v>
      </c>
      <c r="AQ1928" s="80">
        <v>4293.88383</v>
      </c>
      <c r="AR1928" s="80">
        <v>4270.12643</v>
      </c>
      <c r="AS1928" s="80">
        <v>4237.55467</v>
      </c>
      <c r="AT1928" s="80">
        <v>4194.73312</v>
      </c>
      <c r="AU1928" s="80">
        <v>4139.36553</v>
      </c>
      <c r="AW1928" s="81">
        <v>18.0</v>
      </c>
      <c r="AX1928" s="81">
        <v>8.0</v>
      </c>
      <c r="AY1928" s="81">
        <v>81.0</v>
      </c>
      <c r="AZ1928" s="82">
        <v>4170.86728</v>
      </c>
      <c r="BA1928" s="82">
        <v>4172.80937</v>
      </c>
      <c r="BB1928" s="82">
        <v>4175.37876</v>
      </c>
      <c r="BC1928" s="82">
        <v>4178.63068</v>
      </c>
      <c r="BD1928" s="82">
        <v>4182.73355</v>
      </c>
      <c r="BE1928" s="82">
        <v>4187.77468</v>
      </c>
      <c r="BF1928" s="82">
        <v>4193.78457</v>
      </c>
      <c r="BG1928" s="82">
        <v>4200.64703</v>
      </c>
      <c r="BH1928" s="82">
        <v>4209.68188</v>
      </c>
      <c r="BI1928" s="82">
        <v>4219.49968</v>
      </c>
      <c r="BJ1928" s="82">
        <v>4229.60129</v>
      </c>
      <c r="BK1928" s="82">
        <v>4240.8183</v>
      </c>
      <c r="BL1928" s="82">
        <v>4253.0066</v>
      </c>
      <c r="BM1928" s="82">
        <v>4266.03609</v>
      </c>
      <c r="BN1928" s="82">
        <v>4280.19825</v>
      </c>
      <c r="BO1928" s="82">
        <v>4295.30405</v>
      </c>
      <c r="BP1928" s="82">
        <v>4311.547</v>
      </c>
      <c r="BQ1928" s="82">
        <v>4328.78239</v>
      </c>
      <c r="BR1928" s="82">
        <v>4347.60775</v>
      </c>
      <c r="BS1928" s="82">
        <v>4366.33577</v>
      </c>
      <c r="BT1928" s="82">
        <v>4387.28776</v>
      </c>
      <c r="BU1928" s="82">
        <v>4411.61882</v>
      </c>
      <c r="BV1928" s="82">
        <v>4438.32335</v>
      </c>
      <c r="BW1928" s="82">
        <v>4467.47</v>
      </c>
      <c r="BX1928" s="82">
        <v>4499.31711</v>
      </c>
      <c r="BY1928" s="82">
        <v>4533.91652</v>
      </c>
      <c r="BZ1928" s="82">
        <v>4571.69944</v>
      </c>
      <c r="CA1928" s="82">
        <v>4612.95166</v>
      </c>
      <c r="CB1928" s="82">
        <v>4388.92369</v>
      </c>
      <c r="CC1928" s="82">
        <v>4438.22651</v>
      </c>
      <c r="CD1928" s="82">
        <v>4491.58265</v>
      </c>
      <c r="CE1928" s="82">
        <v>4487.50628</v>
      </c>
      <c r="CF1928" s="82">
        <v>4477.56617</v>
      </c>
      <c r="CG1928" s="82">
        <v>4461.17327</v>
      </c>
      <c r="CH1928" s="82">
        <v>4437.1245</v>
      </c>
      <c r="CI1928" s="82">
        <v>4404.24596</v>
      </c>
      <c r="CJ1928" s="82">
        <v>4361.1278</v>
      </c>
      <c r="CK1928" s="82">
        <v>4305.44385</v>
      </c>
    </row>
    <row r="1929" ht="14.25" customHeight="1">
      <c r="E1929" s="2"/>
      <c r="G1929" s="81">
        <v>18.0</v>
      </c>
      <c r="H1929" s="81">
        <v>8.0</v>
      </c>
      <c r="I1929" s="81">
        <v>82.0</v>
      </c>
      <c r="J1929" s="80">
        <v>4090.6218</v>
      </c>
      <c r="K1929" s="80">
        <v>4092.57718</v>
      </c>
      <c r="L1929" s="80">
        <v>4095.16416</v>
      </c>
      <c r="M1929" s="80">
        <v>4098.43474</v>
      </c>
      <c r="N1929" s="80">
        <v>4102.55714</v>
      </c>
      <c r="O1929" s="80">
        <v>4107.62305</v>
      </c>
      <c r="P1929" s="80">
        <v>4113.6423</v>
      </c>
      <c r="Q1929" s="80">
        <v>4120.53165</v>
      </c>
      <c r="R1929" s="80">
        <v>4129.61037</v>
      </c>
      <c r="S1929" s="80">
        <v>4139.45795</v>
      </c>
      <c r="T1929" s="80">
        <v>4149.5529</v>
      </c>
      <c r="U1929" s="80">
        <v>4160.79314</v>
      </c>
      <c r="V1929" s="80">
        <v>4172.9874</v>
      </c>
      <c r="W1929" s="80">
        <v>4186.02539</v>
      </c>
      <c r="X1929" s="80">
        <v>4200.1969</v>
      </c>
      <c r="Y1929" s="80">
        <v>4215.29547</v>
      </c>
      <c r="Z1929" s="80">
        <v>4231.54492</v>
      </c>
      <c r="AA1929" s="80">
        <v>4248.77827</v>
      </c>
      <c r="AB1929" s="80">
        <v>4267.57248</v>
      </c>
      <c r="AC1929" s="80">
        <v>4286.18008</v>
      </c>
      <c r="AD1929" s="80">
        <v>4307.31931</v>
      </c>
      <c r="AE1929" s="80">
        <v>4331.80658</v>
      </c>
      <c r="AF1929" s="80">
        <v>4358.56012</v>
      </c>
      <c r="AG1929" s="80">
        <v>4387.78879</v>
      </c>
      <c r="AH1929" s="80">
        <v>4419.72112</v>
      </c>
      <c r="AI1929" s="80">
        <v>4454.3821</v>
      </c>
      <c r="AJ1929" s="80">
        <v>4492.20748</v>
      </c>
      <c r="AK1929" s="80">
        <v>4533.51206</v>
      </c>
      <c r="AL1929" s="80">
        <v>4307.70342</v>
      </c>
      <c r="AM1929" s="80">
        <v>4357.04353</v>
      </c>
      <c r="AN1929" s="80">
        <v>4410.41628</v>
      </c>
      <c r="AO1929" s="80">
        <v>4405.96374</v>
      </c>
      <c r="AP1929" s="80">
        <v>4395.62257</v>
      </c>
      <c r="AQ1929" s="80">
        <v>4378.78844</v>
      </c>
      <c r="AR1929" s="80">
        <v>4354.23387</v>
      </c>
      <c r="AS1929" s="80">
        <v>4320.78594</v>
      </c>
      <c r="AT1929" s="80">
        <v>4276.95585</v>
      </c>
      <c r="AU1929" s="80">
        <v>4220.36843</v>
      </c>
      <c r="AW1929" s="81">
        <v>18.0</v>
      </c>
      <c r="AX1929" s="81">
        <v>8.0</v>
      </c>
      <c r="AY1929" s="81">
        <v>82.0</v>
      </c>
      <c r="AZ1929" s="82">
        <v>4194.52532</v>
      </c>
      <c r="BA1929" s="82">
        <v>4196.48071</v>
      </c>
      <c r="BB1929" s="82">
        <v>4199.06768</v>
      </c>
      <c r="BC1929" s="82">
        <v>4202.34186</v>
      </c>
      <c r="BD1929" s="82">
        <v>4206.4635</v>
      </c>
      <c r="BE1929" s="82">
        <v>4211.53914</v>
      </c>
      <c r="BF1929" s="82">
        <v>4217.56224</v>
      </c>
      <c r="BG1929" s="82">
        <v>4224.45308</v>
      </c>
      <c r="BH1929" s="82">
        <v>4233.53122</v>
      </c>
      <c r="BI1929" s="82">
        <v>4243.39768</v>
      </c>
      <c r="BJ1929" s="82">
        <v>4253.49407</v>
      </c>
      <c r="BK1929" s="82">
        <v>4264.74152</v>
      </c>
      <c r="BL1929" s="82">
        <v>4276.93908</v>
      </c>
      <c r="BM1929" s="82">
        <v>4289.97439</v>
      </c>
      <c r="BN1929" s="82">
        <v>4304.15027</v>
      </c>
      <c r="BO1929" s="82">
        <v>4319.23925</v>
      </c>
      <c r="BP1929" s="82">
        <v>4335.48275</v>
      </c>
      <c r="BQ1929" s="82">
        <v>4352.68855</v>
      </c>
      <c r="BR1929" s="82">
        <v>4371.53269</v>
      </c>
      <c r="BS1929" s="82">
        <v>4390.05669</v>
      </c>
      <c r="BT1929" s="82">
        <v>4411.10804</v>
      </c>
      <c r="BU1929" s="82">
        <v>4435.56158</v>
      </c>
      <c r="BV1929" s="82">
        <v>4462.27539</v>
      </c>
      <c r="BW1929" s="82">
        <v>4491.45776</v>
      </c>
      <c r="BX1929" s="82">
        <v>4523.35947</v>
      </c>
      <c r="BY1929" s="82">
        <v>4557.9868</v>
      </c>
      <c r="BZ1929" s="82">
        <v>4595.80104</v>
      </c>
      <c r="CA1929" s="82">
        <v>4637.08191</v>
      </c>
      <c r="CB1929" s="82">
        <v>4411.24095</v>
      </c>
      <c r="CC1929" s="82">
        <v>4460.55698</v>
      </c>
      <c r="CD1929" s="82">
        <v>4513.8919</v>
      </c>
      <c r="CE1929" s="82">
        <v>4509.37647</v>
      </c>
      <c r="CF1929" s="82">
        <v>4498.95097</v>
      </c>
      <c r="CG1929" s="82">
        <v>4482.02262</v>
      </c>
      <c r="CH1929" s="82">
        <v>4457.35317</v>
      </c>
      <c r="CI1929" s="82">
        <v>4423.78839</v>
      </c>
      <c r="CJ1929" s="82">
        <v>4379.86391</v>
      </c>
      <c r="CK1929" s="82">
        <v>4323.17559</v>
      </c>
    </row>
    <row r="1930" ht="14.25" customHeight="1">
      <c r="E1930" s="2"/>
      <c r="G1930" s="81">
        <v>18.0</v>
      </c>
      <c r="H1930" s="81">
        <v>8.0</v>
      </c>
      <c r="I1930" s="81">
        <v>83.0</v>
      </c>
      <c r="J1930" s="80">
        <v>4180.6081</v>
      </c>
      <c r="K1930" s="80">
        <v>4182.57689</v>
      </c>
      <c r="L1930" s="80">
        <v>4185.18161</v>
      </c>
      <c r="M1930" s="80">
        <v>4188.47463</v>
      </c>
      <c r="N1930" s="80">
        <v>4192.61555</v>
      </c>
      <c r="O1930" s="80">
        <v>4197.71554</v>
      </c>
      <c r="P1930" s="80">
        <v>4203.74616</v>
      </c>
      <c r="Q1930" s="80">
        <v>4210.66062</v>
      </c>
      <c r="R1930" s="80">
        <v>4219.77815</v>
      </c>
      <c r="S1930" s="80">
        <v>4229.66851</v>
      </c>
      <c r="T1930" s="80">
        <v>4239.74811</v>
      </c>
      <c r="U1930" s="80">
        <v>4251.00553</v>
      </c>
      <c r="V1930" s="80">
        <v>4263.19102</v>
      </c>
      <c r="W1930" s="80">
        <v>4276.21306</v>
      </c>
      <c r="X1930" s="80">
        <v>4290.37187</v>
      </c>
      <c r="Y1930" s="80">
        <v>4305.42066</v>
      </c>
      <c r="Z1930" s="80">
        <v>4321.63093</v>
      </c>
      <c r="AA1930" s="80">
        <v>4338.79051</v>
      </c>
      <c r="AB1930" s="80">
        <v>4357.55362</v>
      </c>
      <c r="AC1930" s="80">
        <v>4375.89347</v>
      </c>
      <c r="AD1930" s="80">
        <v>4397.06624</v>
      </c>
      <c r="AE1930" s="80">
        <v>4421.61272</v>
      </c>
      <c r="AF1930" s="80">
        <v>4448.3108</v>
      </c>
      <c r="AG1930" s="80">
        <v>4477.50657</v>
      </c>
      <c r="AH1930" s="80">
        <v>4509.42368</v>
      </c>
      <c r="AI1930" s="80">
        <v>4544.03653</v>
      </c>
      <c r="AJ1930" s="80">
        <v>4581.82493</v>
      </c>
      <c r="AK1930" s="80">
        <v>4623.0755</v>
      </c>
      <c r="AL1930" s="80">
        <v>4395.33825</v>
      </c>
      <c r="AM1930" s="80">
        <v>4444.58262</v>
      </c>
      <c r="AN1930" s="80">
        <v>4497.81041</v>
      </c>
      <c r="AO1930" s="80">
        <v>4492.77402</v>
      </c>
      <c r="AP1930" s="80">
        <v>4481.78721</v>
      </c>
      <c r="AQ1930" s="80">
        <v>4464.24252</v>
      </c>
      <c r="AR1930" s="80">
        <v>4438.87728</v>
      </c>
      <c r="AS1930" s="80">
        <v>4404.53897</v>
      </c>
      <c r="AT1930" s="80">
        <v>4359.68426</v>
      </c>
      <c r="AU1930" s="80">
        <v>4301.85751</v>
      </c>
      <c r="AW1930" s="81">
        <v>18.0</v>
      </c>
      <c r="AX1930" s="81">
        <v>8.0</v>
      </c>
      <c r="AY1930" s="81">
        <v>83.0</v>
      </c>
      <c r="AZ1930" s="82">
        <v>4218.40881</v>
      </c>
      <c r="BA1930" s="82">
        <v>4220.37761</v>
      </c>
      <c r="BB1930" s="82">
        <v>4222.98233</v>
      </c>
      <c r="BC1930" s="82">
        <v>4226.27896</v>
      </c>
      <c r="BD1930" s="82">
        <v>4230.41956</v>
      </c>
      <c r="BE1930" s="82">
        <v>4235.53003</v>
      </c>
      <c r="BF1930" s="82">
        <v>4241.56652</v>
      </c>
      <c r="BG1930" s="82">
        <v>4248.48606</v>
      </c>
      <c r="BH1930" s="82">
        <v>4257.60791</v>
      </c>
      <c r="BI1930" s="82">
        <v>4267.52352</v>
      </c>
      <c r="BJ1930" s="82">
        <v>4277.61482</v>
      </c>
      <c r="BK1930" s="82">
        <v>4288.89309</v>
      </c>
      <c r="BL1930" s="82">
        <v>4301.10017</v>
      </c>
      <c r="BM1930" s="82">
        <v>4314.14156</v>
      </c>
      <c r="BN1930" s="82">
        <v>4328.33149</v>
      </c>
      <c r="BO1930" s="82">
        <v>4343.40379</v>
      </c>
      <c r="BP1930" s="82">
        <v>4359.64811</v>
      </c>
      <c r="BQ1930" s="82">
        <v>4376.82443</v>
      </c>
      <c r="BR1930" s="82">
        <v>4395.6878</v>
      </c>
      <c r="BS1930" s="82">
        <v>4414.00678</v>
      </c>
      <c r="BT1930" s="82">
        <v>4435.1585</v>
      </c>
      <c r="BU1930" s="82">
        <v>4459.73574</v>
      </c>
      <c r="BV1930" s="82">
        <v>4486.45936</v>
      </c>
      <c r="BW1930" s="82">
        <v>4515.67823</v>
      </c>
      <c r="BX1930" s="82">
        <v>4547.63547</v>
      </c>
      <c r="BY1930" s="82">
        <v>4582.29152</v>
      </c>
      <c r="BZ1930" s="82">
        <v>4620.138</v>
      </c>
      <c r="CA1930" s="82">
        <v>4661.4485</v>
      </c>
      <c r="CB1930" s="82">
        <v>4433.7789</v>
      </c>
      <c r="CC1930" s="82">
        <v>4483.1092</v>
      </c>
      <c r="CD1930" s="82">
        <v>4536.42385</v>
      </c>
      <c r="CE1930" s="82">
        <v>4531.46664</v>
      </c>
      <c r="CF1930" s="82">
        <v>4520.55266</v>
      </c>
      <c r="CG1930" s="82">
        <v>4503.08536</v>
      </c>
      <c r="CH1930" s="82">
        <v>4477.7911</v>
      </c>
      <c r="CI1930" s="82">
        <v>4443.53543</v>
      </c>
      <c r="CJ1930" s="82">
        <v>4398.7991</v>
      </c>
      <c r="CK1930" s="82">
        <v>4341.09953</v>
      </c>
    </row>
    <row r="1931" ht="14.25" customHeight="1">
      <c r="E1931" s="2"/>
      <c r="G1931" s="81">
        <v>18.0</v>
      </c>
      <c r="H1931" s="81">
        <v>8.0</v>
      </c>
      <c r="I1931" s="81">
        <v>84.0</v>
      </c>
      <c r="J1931" s="80">
        <v>4271.26006</v>
      </c>
      <c r="K1931" s="80">
        <v>4273.24239</v>
      </c>
      <c r="L1931" s="80">
        <v>4275.86502</v>
      </c>
      <c r="M1931" s="80">
        <v>4279.18067</v>
      </c>
      <c r="N1931" s="80">
        <v>4283.34014</v>
      </c>
      <c r="O1931" s="80">
        <v>4288.47453</v>
      </c>
      <c r="P1931" s="80">
        <v>4294.51618</v>
      </c>
      <c r="Q1931" s="80">
        <v>4301.4557</v>
      </c>
      <c r="R1931" s="80">
        <v>4310.61213</v>
      </c>
      <c r="S1931" s="80">
        <v>4320.54538</v>
      </c>
      <c r="T1931" s="80">
        <v>4330.60836</v>
      </c>
      <c r="U1931" s="80">
        <v>4341.88243</v>
      </c>
      <c r="V1931" s="80">
        <v>4354.05796</v>
      </c>
      <c r="W1931" s="80">
        <v>4367.06265</v>
      </c>
      <c r="X1931" s="80">
        <v>4381.20742</v>
      </c>
      <c r="Y1931" s="80">
        <v>4396.20419</v>
      </c>
      <c r="Z1931" s="80">
        <v>4412.37332</v>
      </c>
      <c r="AA1931" s="80">
        <v>4429.45628</v>
      </c>
      <c r="AB1931" s="80">
        <v>4448.18642</v>
      </c>
      <c r="AC1931" s="80">
        <v>4466.25114</v>
      </c>
      <c r="AD1931" s="80">
        <v>4487.45722</v>
      </c>
      <c r="AE1931" s="80">
        <v>4512.06292</v>
      </c>
      <c r="AF1931" s="80">
        <v>4538.70253</v>
      </c>
      <c r="AG1931" s="80">
        <v>4567.86276</v>
      </c>
      <c r="AH1931" s="80">
        <v>4599.76217</v>
      </c>
      <c r="AI1931" s="80">
        <v>4634.32346</v>
      </c>
      <c r="AJ1931" s="80">
        <v>4672.07124</v>
      </c>
      <c r="AK1931" s="80">
        <v>4713.26368</v>
      </c>
      <c r="AL1931" s="80">
        <v>4483.57633</v>
      </c>
      <c r="AM1931" s="80">
        <v>4532.71946</v>
      </c>
      <c r="AN1931" s="80">
        <v>4585.79549</v>
      </c>
      <c r="AO1931" s="80">
        <v>4580.16417</v>
      </c>
      <c r="AP1931" s="80">
        <v>4568.52003</v>
      </c>
      <c r="AQ1931" s="80">
        <v>4550.25251</v>
      </c>
      <c r="AR1931" s="80">
        <v>4524.06299</v>
      </c>
      <c r="AS1931" s="80">
        <v>4488.81996</v>
      </c>
      <c r="AT1931" s="80">
        <v>4442.92446</v>
      </c>
      <c r="AU1931" s="80">
        <v>4383.83872</v>
      </c>
      <c r="AW1931" s="81">
        <v>18.0</v>
      </c>
      <c r="AX1931" s="81">
        <v>8.0</v>
      </c>
      <c r="AY1931" s="81">
        <v>84.0</v>
      </c>
      <c r="AZ1931" s="82">
        <v>4242.52</v>
      </c>
      <c r="BA1931" s="82">
        <v>4244.50233</v>
      </c>
      <c r="BB1931" s="82">
        <v>4247.12496</v>
      </c>
      <c r="BC1931" s="82">
        <v>4250.44426</v>
      </c>
      <c r="BD1931" s="82">
        <v>4254.60401</v>
      </c>
      <c r="BE1931" s="82">
        <v>4259.74962</v>
      </c>
      <c r="BF1931" s="82">
        <v>4265.7997</v>
      </c>
      <c r="BG1931" s="82">
        <v>4272.74822</v>
      </c>
      <c r="BH1931" s="82">
        <v>4281.91423</v>
      </c>
      <c r="BI1931" s="82">
        <v>4291.87947</v>
      </c>
      <c r="BJ1931" s="82">
        <v>4301.96582</v>
      </c>
      <c r="BK1931" s="82">
        <v>4313.27531</v>
      </c>
      <c r="BL1931" s="82">
        <v>4325.49217</v>
      </c>
      <c r="BM1931" s="82">
        <v>4338.53989</v>
      </c>
      <c r="BN1931" s="82">
        <v>4352.7442</v>
      </c>
      <c r="BO1931" s="82">
        <v>4367.79996</v>
      </c>
      <c r="BP1931" s="82">
        <v>4384.04539</v>
      </c>
      <c r="BQ1931" s="82">
        <v>4401.19232</v>
      </c>
      <c r="BR1931" s="82">
        <v>4420.07537</v>
      </c>
      <c r="BS1931" s="82">
        <v>4438.18832</v>
      </c>
      <c r="BT1931" s="82">
        <v>4459.44143</v>
      </c>
      <c r="BU1931" s="82">
        <v>4484.14361</v>
      </c>
      <c r="BV1931" s="82">
        <v>4510.8776</v>
      </c>
      <c r="BW1931" s="82">
        <v>4540.13372</v>
      </c>
      <c r="BX1931" s="82">
        <v>4572.14743</v>
      </c>
      <c r="BY1931" s="82">
        <v>4606.83303</v>
      </c>
      <c r="BZ1931" s="82">
        <v>4644.71266</v>
      </c>
      <c r="CA1931" s="82">
        <v>4686.05377</v>
      </c>
      <c r="CB1931" s="82">
        <v>4456.53973</v>
      </c>
      <c r="CC1931" s="82">
        <v>4505.88536</v>
      </c>
      <c r="CD1931" s="82">
        <v>4559.18071</v>
      </c>
      <c r="CE1931" s="82">
        <v>4553.77895</v>
      </c>
      <c r="CF1931" s="82">
        <v>4542.37335</v>
      </c>
      <c r="CG1931" s="82">
        <v>4524.36357</v>
      </c>
      <c r="CH1931" s="82">
        <v>4498.44034</v>
      </c>
      <c r="CI1931" s="82">
        <v>4463.48907</v>
      </c>
      <c r="CJ1931" s="82">
        <v>4417.93529</v>
      </c>
      <c r="CK1931" s="82">
        <v>4359.21754</v>
      </c>
    </row>
    <row r="1932" ht="14.25" customHeight="1">
      <c r="E1932" s="2"/>
      <c r="G1932" s="81">
        <v>18.0</v>
      </c>
      <c r="H1932" s="81">
        <v>8.0</v>
      </c>
      <c r="I1932" s="81">
        <v>85.0</v>
      </c>
      <c r="J1932" s="80">
        <v>4362.36285</v>
      </c>
      <c r="K1932" s="80">
        <v>4364.35873</v>
      </c>
      <c r="L1932" s="80">
        <v>4366.99929</v>
      </c>
      <c r="M1932" s="80">
        <v>4370.32819</v>
      </c>
      <c r="N1932" s="80">
        <v>4374.51545</v>
      </c>
      <c r="O1932" s="80">
        <v>4379.65601</v>
      </c>
      <c r="P1932" s="80">
        <v>4385.71748</v>
      </c>
      <c r="Q1932" s="80">
        <v>4392.68165</v>
      </c>
      <c r="R1932" s="80">
        <v>4401.87658</v>
      </c>
      <c r="S1932" s="80">
        <v>4411.79577</v>
      </c>
      <c r="T1932" s="80">
        <v>4421.86862</v>
      </c>
      <c r="U1932" s="80">
        <v>4433.12997</v>
      </c>
      <c r="V1932" s="80">
        <v>4445.28432</v>
      </c>
      <c r="W1932" s="80">
        <v>4458.26962</v>
      </c>
      <c r="X1932" s="80">
        <v>4472.36064</v>
      </c>
      <c r="Y1932" s="80">
        <v>4487.31185</v>
      </c>
      <c r="Z1932" s="80">
        <v>4503.39944</v>
      </c>
      <c r="AA1932" s="80">
        <v>4520.43975</v>
      </c>
      <c r="AB1932" s="80">
        <v>4538.90864</v>
      </c>
      <c r="AC1932" s="80">
        <v>4556.9812</v>
      </c>
      <c r="AD1932" s="80">
        <v>4578.21933</v>
      </c>
      <c r="AE1932" s="80">
        <v>4602.75186</v>
      </c>
      <c r="AF1932" s="80">
        <v>4629.33812</v>
      </c>
      <c r="AG1932" s="80">
        <v>4658.45883</v>
      </c>
      <c r="AH1932" s="80">
        <v>4690.28987</v>
      </c>
      <c r="AI1932" s="80">
        <v>4724.77592</v>
      </c>
      <c r="AJ1932" s="80">
        <v>4762.44974</v>
      </c>
      <c r="AK1932" s="80">
        <v>4803.55013</v>
      </c>
      <c r="AL1932" s="80">
        <v>4571.8566</v>
      </c>
      <c r="AM1932" s="80">
        <v>4620.82592</v>
      </c>
      <c r="AN1932" s="80">
        <v>4673.71347</v>
      </c>
      <c r="AO1932" s="80">
        <v>4667.46789</v>
      </c>
      <c r="AP1932" s="80">
        <v>4655.14697</v>
      </c>
      <c r="AQ1932" s="80">
        <v>4636.10937</v>
      </c>
      <c r="AR1932" s="80">
        <v>4609.07526</v>
      </c>
      <c r="AS1932" s="80">
        <v>4572.86124</v>
      </c>
      <c r="AT1932" s="80">
        <v>4525.79372</v>
      </c>
      <c r="AU1932" s="80">
        <v>4465.37961</v>
      </c>
      <c r="AW1932" s="81">
        <v>18.0</v>
      </c>
      <c r="AX1932" s="81">
        <v>8.0</v>
      </c>
      <c r="AY1932" s="81">
        <v>85.0</v>
      </c>
      <c r="AZ1932" s="82">
        <v>5068.03225</v>
      </c>
      <c r="BA1932" s="82">
        <v>5070.02814</v>
      </c>
      <c r="BB1932" s="82">
        <v>5072.6687</v>
      </c>
      <c r="BC1932" s="82">
        <v>5076.00004</v>
      </c>
      <c r="BD1932" s="82">
        <v>5080.18023</v>
      </c>
      <c r="BE1932" s="82">
        <v>5085.32107</v>
      </c>
      <c r="BF1932" s="82">
        <v>5091.35919</v>
      </c>
      <c r="BG1932" s="82">
        <v>5098.28589</v>
      </c>
      <c r="BH1932" s="82">
        <v>5107.42922</v>
      </c>
      <c r="BI1932" s="82">
        <v>5117.29737</v>
      </c>
      <c r="BJ1932" s="82">
        <v>5127.25536</v>
      </c>
      <c r="BK1932" s="82">
        <v>5138.38098</v>
      </c>
      <c r="BL1932" s="82">
        <v>5150.34559</v>
      </c>
      <c r="BM1932" s="82">
        <v>5163.09887</v>
      </c>
      <c r="BN1932" s="82">
        <v>5176.91833</v>
      </c>
      <c r="BO1932" s="82">
        <v>5191.51808</v>
      </c>
      <c r="BP1932" s="82">
        <v>5207.19364</v>
      </c>
      <c r="BQ1932" s="82">
        <v>5223.75602</v>
      </c>
      <c r="BR1932" s="82">
        <v>5241.75645</v>
      </c>
      <c r="BS1932" s="82">
        <v>5259.08837</v>
      </c>
      <c r="BT1932" s="82">
        <v>5279.61469</v>
      </c>
      <c r="BU1932" s="82">
        <v>5303.49814</v>
      </c>
      <c r="BV1932" s="82">
        <v>5329.39131</v>
      </c>
      <c r="BW1932" s="82">
        <v>5357.77746</v>
      </c>
      <c r="BX1932" s="82">
        <v>5388.87267</v>
      </c>
      <c r="BY1932" s="82">
        <v>5422.55141</v>
      </c>
      <c r="BZ1932" s="82">
        <v>5459.50272</v>
      </c>
      <c r="CA1932" s="82">
        <v>5499.72785</v>
      </c>
      <c r="CB1932" s="82">
        <v>5266.99073</v>
      </c>
      <c r="CC1932" s="82">
        <v>5314.81615</v>
      </c>
      <c r="CD1932" s="82">
        <v>5366.39467</v>
      </c>
      <c r="CE1932" s="82">
        <v>5358.65016</v>
      </c>
      <c r="CF1932" s="82">
        <v>5344.66914</v>
      </c>
      <c r="CG1932" s="82">
        <v>5323.82536</v>
      </c>
      <c r="CH1932" s="82">
        <v>5294.82597</v>
      </c>
      <c r="CI1932" s="82">
        <v>5256.51435</v>
      </c>
      <c r="CJ1932" s="82">
        <v>5207.22753</v>
      </c>
      <c r="CK1932" s="82">
        <v>5144.4158</v>
      </c>
    </row>
    <row r="1933" ht="14.25" customHeight="1">
      <c r="E1933" s="2"/>
      <c r="G1933" s="81">
        <v>18.0</v>
      </c>
      <c r="H1933" s="81">
        <v>8.0</v>
      </c>
      <c r="I1933" s="81">
        <v>86.0</v>
      </c>
      <c r="J1933" s="80">
        <v>4454.13449</v>
      </c>
      <c r="K1933" s="80">
        <v>4456.14405</v>
      </c>
      <c r="L1933" s="80">
        <v>4458.8027</v>
      </c>
      <c r="M1933" s="80">
        <v>4462.14482</v>
      </c>
      <c r="N1933" s="80">
        <v>4466.36011</v>
      </c>
      <c r="O1933" s="80">
        <v>4471.50645</v>
      </c>
      <c r="P1933" s="80">
        <v>4477.58764</v>
      </c>
      <c r="Q1933" s="80">
        <v>4484.57641</v>
      </c>
      <c r="R1933" s="80">
        <v>4493.8099</v>
      </c>
      <c r="S1933" s="80">
        <v>4503.71375</v>
      </c>
      <c r="T1933" s="80">
        <v>4513.79586</v>
      </c>
      <c r="U1933" s="80">
        <v>4525.04324</v>
      </c>
      <c r="V1933" s="80">
        <v>4537.17495</v>
      </c>
      <c r="W1933" s="80">
        <v>4550.13945</v>
      </c>
      <c r="X1933" s="80">
        <v>4564.17442</v>
      </c>
      <c r="Y1933" s="80">
        <v>4579.07802</v>
      </c>
      <c r="Z1933" s="80">
        <v>4595.08114</v>
      </c>
      <c r="AA1933" s="80">
        <v>4612.0768</v>
      </c>
      <c r="AB1933" s="80">
        <v>4630.27707</v>
      </c>
      <c r="AC1933" s="80">
        <v>4648.357</v>
      </c>
      <c r="AD1933" s="80">
        <v>4669.62693</v>
      </c>
      <c r="AE1933" s="80">
        <v>4694.08309</v>
      </c>
      <c r="AF1933" s="80">
        <v>4720.61316</v>
      </c>
      <c r="AG1933" s="80">
        <v>4749.69163</v>
      </c>
      <c r="AH1933" s="80">
        <v>4781.45065</v>
      </c>
      <c r="AI1933" s="80">
        <v>4815.85748</v>
      </c>
      <c r="AJ1933" s="80">
        <v>4853.45297</v>
      </c>
      <c r="AK1933" s="80">
        <v>4894.45641</v>
      </c>
      <c r="AL1933" s="80">
        <v>4660.73419</v>
      </c>
      <c r="AM1933" s="80">
        <v>4709.52255</v>
      </c>
      <c r="AN1933" s="80">
        <v>4762.21404</v>
      </c>
      <c r="AO1933" s="80">
        <v>4755.34283</v>
      </c>
      <c r="AP1933" s="80">
        <v>4742.33316</v>
      </c>
      <c r="AQ1933" s="80">
        <v>4722.51226</v>
      </c>
      <c r="AR1933" s="80">
        <v>4694.61971</v>
      </c>
      <c r="AS1933" s="80">
        <v>4657.41904</v>
      </c>
      <c r="AT1933" s="80">
        <v>4609.16053</v>
      </c>
      <c r="AU1933" s="80">
        <v>4547.39714</v>
      </c>
      <c r="AW1933" s="81">
        <v>18.0</v>
      </c>
      <c r="AX1933" s="81">
        <v>8.0</v>
      </c>
      <c r="AY1933" s="81">
        <v>86.0</v>
      </c>
      <c r="AZ1933" s="82">
        <v>5097.72815</v>
      </c>
      <c r="BA1933" s="82">
        <v>5099.73771</v>
      </c>
      <c r="BB1933" s="82">
        <v>5102.39636</v>
      </c>
      <c r="BC1933" s="82">
        <v>5105.73989</v>
      </c>
      <c r="BD1933" s="82">
        <v>5109.94873</v>
      </c>
      <c r="BE1933" s="82">
        <v>5115.09287</v>
      </c>
      <c r="BF1933" s="82">
        <v>5121.15111</v>
      </c>
      <c r="BG1933" s="82">
        <v>5128.10405</v>
      </c>
      <c r="BH1933" s="82">
        <v>5137.28885</v>
      </c>
      <c r="BI1933" s="82">
        <v>5147.13958</v>
      </c>
      <c r="BJ1933" s="82">
        <v>5157.11284</v>
      </c>
      <c r="BK1933" s="82">
        <v>5168.22986</v>
      </c>
      <c r="BL1933" s="82">
        <v>5180.18115</v>
      </c>
      <c r="BM1933" s="82">
        <v>5192.92666</v>
      </c>
      <c r="BN1933" s="82">
        <v>5206.70331</v>
      </c>
      <c r="BO1933" s="82">
        <v>5221.27654</v>
      </c>
      <c r="BP1933" s="82">
        <v>5236.89081</v>
      </c>
      <c r="BQ1933" s="82">
        <v>5253.4408</v>
      </c>
      <c r="BR1933" s="82">
        <v>5271.18443</v>
      </c>
      <c r="BS1933" s="82">
        <v>5288.5849</v>
      </c>
      <c r="BT1933" s="82">
        <v>5309.20167</v>
      </c>
      <c r="BU1933" s="82">
        <v>5333.05046</v>
      </c>
      <c r="BV1933" s="82">
        <v>5358.93386</v>
      </c>
      <c r="BW1933" s="82">
        <v>5387.32789</v>
      </c>
      <c r="BX1933" s="82">
        <v>5418.39727</v>
      </c>
      <c r="BY1933" s="82">
        <v>5452.04772</v>
      </c>
      <c r="BZ1933" s="82">
        <v>5488.96173</v>
      </c>
      <c r="CA1933" s="82">
        <v>5529.14204</v>
      </c>
      <c r="CB1933" s="82">
        <v>5294.43925</v>
      </c>
      <c r="CC1933" s="82">
        <v>5342.15004</v>
      </c>
      <c r="CD1933" s="82">
        <v>5393.61112</v>
      </c>
      <c r="CE1933" s="82">
        <v>5385.33574</v>
      </c>
      <c r="CF1933" s="82">
        <v>5370.77437</v>
      </c>
      <c r="CG1933" s="82">
        <v>5349.26562</v>
      </c>
      <c r="CH1933" s="82">
        <v>5319.53962</v>
      </c>
      <c r="CI1933" s="82">
        <v>5280.3804</v>
      </c>
      <c r="CJ1933" s="82">
        <v>5230.04241</v>
      </c>
      <c r="CK1933" s="82">
        <v>5166.03268</v>
      </c>
    </row>
    <row r="1934" ht="14.25" customHeight="1">
      <c r="E1934" s="2"/>
      <c r="G1934" s="81">
        <v>18.0</v>
      </c>
      <c r="H1934" s="81">
        <v>8.0</v>
      </c>
      <c r="I1934" s="81">
        <v>87.0</v>
      </c>
      <c r="J1934" s="80">
        <v>4546.58211</v>
      </c>
      <c r="K1934" s="80">
        <v>4548.60547</v>
      </c>
      <c r="L1934" s="80">
        <v>4551.28238</v>
      </c>
      <c r="M1934" s="80">
        <v>4554.63769</v>
      </c>
      <c r="N1934" s="80">
        <v>4558.88126</v>
      </c>
      <c r="O1934" s="80">
        <v>4564.033</v>
      </c>
      <c r="P1934" s="80">
        <v>4570.1338</v>
      </c>
      <c r="Q1934" s="80">
        <v>4577.14709</v>
      </c>
      <c r="R1934" s="80">
        <v>4586.41921</v>
      </c>
      <c r="S1934" s="80">
        <v>4596.30644</v>
      </c>
      <c r="T1934" s="80">
        <v>4606.39719</v>
      </c>
      <c r="U1934" s="80">
        <v>4617.62935</v>
      </c>
      <c r="V1934" s="80">
        <v>4629.73697</v>
      </c>
      <c r="W1934" s="80">
        <v>4642.67923</v>
      </c>
      <c r="X1934" s="80">
        <v>4656.65584</v>
      </c>
      <c r="Y1934" s="80">
        <v>4671.50974</v>
      </c>
      <c r="Z1934" s="80">
        <v>4687.42544</v>
      </c>
      <c r="AA1934" s="80">
        <v>4704.37445</v>
      </c>
      <c r="AB1934" s="80">
        <v>4722.29868</v>
      </c>
      <c r="AC1934" s="80">
        <v>4740.38552</v>
      </c>
      <c r="AD1934" s="80">
        <v>4761.68699</v>
      </c>
      <c r="AE1934" s="80">
        <v>4786.06357</v>
      </c>
      <c r="AF1934" s="80">
        <v>4812.53456</v>
      </c>
      <c r="AG1934" s="80">
        <v>4841.56807</v>
      </c>
      <c r="AH1934" s="80">
        <v>4873.25137</v>
      </c>
      <c r="AI1934" s="80">
        <v>4907.57502</v>
      </c>
      <c r="AJ1934" s="80">
        <v>4945.08776</v>
      </c>
      <c r="AK1934" s="80">
        <v>4985.98932</v>
      </c>
      <c r="AL1934" s="80">
        <v>4750.21567</v>
      </c>
      <c r="AM1934" s="80">
        <v>4798.8159</v>
      </c>
      <c r="AN1934" s="80">
        <v>4851.3037</v>
      </c>
      <c r="AO1934" s="80">
        <v>4843.79539</v>
      </c>
      <c r="AP1934" s="80">
        <v>4830.08493</v>
      </c>
      <c r="AQ1934" s="80">
        <v>4809.46743</v>
      </c>
      <c r="AR1934" s="80">
        <v>4780.70245</v>
      </c>
      <c r="AS1934" s="80">
        <v>4742.49937</v>
      </c>
      <c r="AT1934" s="80">
        <v>4693.03077</v>
      </c>
      <c r="AU1934" s="80">
        <v>4629.89703</v>
      </c>
      <c r="AW1934" s="81">
        <v>18.0</v>
      </c>
      <c r="AX1934" s="81">
        <v>8.0</v>
      </c>
      <c r="AY1934" s="81">
        <v>87.0</v>
      </c>
      <c r="AZ1934" s="82">
        <v>5127.69859</v>
      </c>
      <c r="BA1934" s="82">
        <v>5129.72195</v>
      </c>
      <c r="BB1934" s="82">
        <v>5132.39886</v>
      </c>
      <c r="BC1934" s="82">
        <v>5135.7547</v>
      </c>
      <c r="BD1934" s="82">
        <v>5139.99245</v>
      </c>
      <c r="BE1934" s="82">
        <v>5145.13998</v>
      </c>
      <c r="BF1934" s="82">
        <v>5151.21859</v>
      </c>
      <c r="BG1934" s="82">
        <v>5158.19805</v>
      </c>
      <c r="BH1934" s="82">
        <v>5167.42472</v>
      </c>
      <c r="BI1934" s="82">
        <v>5177.25807</v>
      </c>
      <c r="BJ1934" s="82">
        <v>5187.24684</v>
      </c>
      <c r="BK1934" s="82">
        <v>5198.35538</v>
      </c>
      <c r="BL1934" s="82">
        <v>5210.29344</v>
      </c>
      <c r="BM1934" s="82">
        <v>5223.03133</v>
      </c>
      <c r="BN1934" s="82">
        <v>5236.7651</v>
      </c>
      <c r="BO1934" s="82">
        <v>5251.31187</v>
      </c>
      <c r="BP1934" s="82">
        <v>5266.86468</v>
      </c>
      <c r="BQ1934" s="82">
        <v>5283.40248</v>
      </c>
      <c r="BR1934" s="82">
        <v>5300.88791</v>
      </c>
      <c r="BS1934" s="82">
        <v>5318.35768</v>
      </c>
      <c r="BT1934" s="82">
        <v>5339.06582</v>
      </c>
      <c r="BU1934" s="82">
        <v>5362.88012</v>
      </c>
      <c r="BV1934" s="82">
        <v>5388.75413</v>
      </c>
      <c r="BW1934" s="82">
        <v>5417.15658</v>
      </c>
      <c r="BX1934" s="82">
        <v>5448.20049</v>
      </c>
      <c r="BY1934" s="82">
        <v>5481.82307</v>
      </c>
      <c r="BZ1934" s="82">
        <v>5518.70021</v>
      </c>
      <c r="CA1934" s="82">
        <v>5558.83617</v>
      </c>
      <c r="CB1934" s="82">
        <v>5322.15123</v>
      </c>
      <c r="CC1934" s="82">
        <v>5369.74761</v>
      </c>
      <c r="CD1934" s="82">
        <v>5421.09156</v>
      </c>
      <c r="CE1934" s="82">
        <v>5412.28199</v>
      </c>
      <c r="CF1934" s="82">
        <v>5397.13658</v>
      </c>
      <c r="CG1934" s="82">
        <v>5374.95857</v>
      </c>
      <c r="CH1934" s="82">
        <v>5344.5012</v>
      </c>
      <c r="CI1934" s="82">
        <v>5304.48878</v>
      </c>
      <c r="CJ1934" s="82">
        <v>5253.0927</v>
      </c>
      <c r="CK1934" s="82">
        <v>5187.87704</v>
      </c>
    </row>
    <row r="1935" ht="14.25" customHeight="1">
      <c r="E1935" s="2"/>
      <c r="G1935" s="81">
        <v>18.0</v>
      </c>
      <c r="H1935" s="81">
        <v>8.0</v>
      </c>
      <c r="I1935" s="81">
        <v>88.0</v>
      </c>
      <c r="J1935" s="80">
        <v>4639.71292</v>
      </c>
      <c r="K1935" s="80">
        <v>4641.75021</v>
      </c>
      <c r="L1935" s="80">
        <v>4644.44553</v>
      </c>
      <c r="M1935" s="80">
        <v>4647.814</v>
      </c>
      <c r="N1935" s="80">
        <v>4652.08611</v>
      </c>
      <c r="O1935" s="80">
        <v>4657.24287</v>
      </c>
      <c r="P1935" s="80">
        <v>4663.36316</v>
      </c>
      <c r="Q1935" s="80">
        <v>4670.40091</v>
      </c>
      <c r="R1935" s="80">
        <v>4679.71172</v>
      </c>
      <c r="S1935" s="80">
        <v>4689.58104</v>
      </c>
      <c r="T1935" s="80">
        <v>4699.67981</v>
      </c>
      <c r="U1935" s="80">
        <v>4710.89549</v>
      </c>
      <c r="V1935" s="80">
        <v>4722.97754</v>
      </c>
      <c r="W1935" s="80">
        <v>4735.89612</v>
      </c>
      <c r="X1935" s="80">
        <v>4749.81204</v>
      </c>
      <c r="Y1935" s="80">
        <v>4764.61417</v>
      </c>
      <c r="Z1935" s="80">
        <v>4780.43946</v>
      </c>
      <c r="AA1935" s="80">
        <v>4797.3398</v>
      </c>
      <c r="AB1935" s="80">
        <v>4814.98052</v>
      </c>
      <c r="AC1935" s="80">
        <v>4833.0738</v>
      </c>
      <c r="AD1935" s="80">
        <v>4854.40655</v>
      </c>
      <c r="AE1935" s="80">
        <v>4878.70031</v>
      </c>
      <c r="AF1935" s="80">
        <v>4905.10933</v>
      </c>
      <c r="AG1935" s="80">
        <v>4934.09514</v>
      </c>
      <c r="AH1935" s="80">
        <v>4965.69902</v>
      </c>
      <c r="AI1935" s="80">
        <v>4999.93544</v>
      </c>
      <c r="AJ1935" s="80">
        <v>5037.36101</v>
      </c>
      <c r="AK1935" s="80">
        <v>5078.15574</v>
      </c>
      <c r="AL1935" s="80">
        <v>4840.30771</v>
      </c>
      <c r="AM1935" s="80">
        <v>4888.71259</v>
      </c>
      <c r="AN1935" s="80">
        <v>4940.98903</v>
      </c>
      <c r="AO1935" s="80">
        <v>4932.83207</v>
      </c>
      <c r="AP1935" s="80">
        <v>4918.40867</v>
      </c>
      <c r="AQ1935" s="80">
        <v>4896.98117</v>
      </c>
      <c r="AR1935" s="80">
        <v>4867.32968</v>
      </c>
      <c r="AS1935" s="80">
        <v>4828.10832</v>
      </c>
      <c r="AT1935" s="80">
        <v>4777.41037</v>
      </c>
      <c r="AU1935" s="80">
        <v>4712.88506</v>
      </c>
      <c r="AW1935" s="81">
        <v>18.0</v>
      </c>
      <c r="AX1935" s="81">
        <v>8.0</v>
      </c>
      <c r="AY1935" s="81">
        <v>88.0</v>
      </c>
      <c r="AZ1935" s="82">
        <v>5157.9463</v>
      </c>
      <c r="BA1935" s="82">
        <v>5159.98358</v>
      </c>
      <c r="BB1935" s="82">
        <v>5162.67891</v>
      </c>
      <c r="BC1935" s="82">
        <v>5166.04719</v>
      </c>
      <c r="BD1935" s="82">
        <v>5170.31411</v>
      </c>
      <c r="BE1935" s="82">
        <v>5175.46514</v>
      </c>
      <c r="BF1935" s="82">
        <v>5181.56432</v>
      </c>
      <c r="BG1935" s="82">
        <v>5188.57059</v>
      </c>
      <c r="BH1935" s="82">
        <v>5197.83955</v>
      </c>
      <c r="BI1935" s="82">
        <v>5207.65555</v>
      </c>
      <c r="BJ1935" s="82">
        <v>5217.66009</v>
      </c>
      <c r="BK1935" s="82">
        <v>5228.76026</v>
      </c>
      <c r="BL1935" s="82">
        <v>5240.68519</v>
      </c>
      <c r="BM1935" s="82">
        <v>5253.4156</v>
      </c>
      <c r="BN1935" s="82">
        <v>5267.10642</v>
      </c>
      <c r="BO1935" s="82">
        <v>5281.62679</v>
      </c>
      <c r="BP1935" s="82">
        <v>5297.11798</v>
      </c>
      <c r="BQ1935" s="82">
        <v>5313.64377</v>
      </c>
      <c r="BR1935" s="82">
        <v>5330.86961</v>
      </c>
      <c r="BS1935" s="82">
        <v>5348.4094</v>
      </c>
      <c r="BT1935" s="82">
        <v>5369.20985</v>
      </c>
      <c r="BU1935" s="82">
        <v>5392.98985</v>
      </c>
      <c r="BV1935" s="82">
        <v>5418.85484</v>
      </c>
      <c r="BW1935" s="82">
        <v>5447.26625</v>
      </c>
      <c r="BX1935" s="82">
        <v>5478.28509</v>
      </c>
      <c r="BY1935" s="82">
        <v>5511.8802</v>
      </c>
      <c r="BZ1935" s="82">
        <v>5548.7209</v>
      </c>
      <c r="CA1935" s="82">
        <v>5588.81297</v>
      </c>
      <c r="CB1935" s="82">
        <v>5350.12923</v>
      </c>
      <c r="CC1935" s="82">
        <v>5397.61141</v>
      </c>
      <c r="CD1935" s="82">
        <v>5448.83853</v>
      </c>
      <c r="CE1935" s="82">
        <v>5439.49143</v>
      </c>
      <c r="CF1935" s="82">
        <v>5423.75825</v>
      </c>
      <c r="CG1935" s="82">
        <v>5400.90664</v>
      </c>
      <c r="CH1935" s="82">
        <v>5369.71307</v>
      </c>
      <c r="CI1935" s="82">
        <v>5328.84179</v>
      </c>
      <c r="CJ1935" s="82">
        <v>5276.38063</v>
      </c>
      <c r="CK1935" s="82">
        <v>5209.95103</v>
      </c>
    </row>
    <row r="1936" ht="14.25" customHeight="1">
      <c r="E1936" s="2"/>
      <c r="G1936" s="81">
        <v>18.0</v>
      </c>
      <c r="H1936" s="81">
        <v>8.0</v>
      </c>
      <c r="I1936" s="81">
        <v>89.0</v>
      </c>
      <c r="J1936" s="80">
        <v>4733.5342</v>
      </c>
      <c r="K1936" s="80">
        <v>4735.58553</v>
      </c>
      <c r="L1936" s="80">
        <v>4738.29943</v>
      </c>
      <c r="M1936" s="80">
        <v>4741.68103</v>
      </c>
      <c r="N1936" s="80">
        <v>4745.98194</v>
      </c>
      <c r="O1936" s="80">
        <v>4751.14332</v>
      </c>
      <c r="P1936" s="80">
        <v>4757.28301</v>
      </c>
      <c r="Q1936" s="80">
        <v>4764.34516</v>
      </c>
      <c r="R1936" s="80">
        <v>4773.69473</v>
      </c>
      <c r="S1936" s="80">
        <v>4783.54483</v>
      </c>
      <c r="T1936" s="80">
        <v>4793.65099</v>
      </c>
      <c r="U1936" s="80">
        <v>4804.84892</v>
      </c>
      <c r="V1936" s="80">
        <v>4816.90393</v>
      </c>
      <c r="W1936" s="80">
        <v>4829.79737</v>
      </c>
      <c r="X1936" s="80">
        <v>4843.65025</v>
      </c>
      <c r="Y1936" s="80">
        <v>4858.3985</v>
      </c>
      <c r="Z1936" s="80">
        <v>4874.1304</v>
      </c>
      <c r="AA1936" s="80">
        <v>4890.98002</v>
      </c>
      <c r="AB1936" s="80">
        <v>4908.32971</v>
      </c>
      <c r="AC1936" s="80">
        <v>4926.42894</v>
      </c>
      <c r="AD1936" s="80">
        <v>4947.79272</v>
      </c>
      <c r="AE1936" s="80">
        <v>4972.0004</v>
      </c>
      <c r="AF1936" s="80">
        <v>4998.34454</v>
      </c>
      <c r="AG1936" s="80">
        <v>5027.27988</v>
      </c>
      <c r="AH1936" s="80">
        <v>5058.80061</v>
      </c>
      <c r="AI1936" s="80">
        <v>5092.94577</v>
      </c>
      <c r="AJ1936" s="80">
        <v>5130.27969</v>
      </c>
      <c r="AK1936" s="80">
        <v>5170.9626</v>
      </c>
      <c r="AL1936" s="80">
        <v>4931.01706</v>
      </c>
      <c r="AM1936" s="80">
        <v>4979.21931</v>
      </c>
      <c r="AN1936" s="80">
        <v>5031.27667</v>
      </c>
      <c r="AO1936" s="80">
        <v>5022.45941</v>
      </c>
      <c r="AP1936" s="80">
        <v>5007.31085</v>
      </c>
      <c r="AQ1936" s="80">
        <v>4985.05985</v>
      </c>
      <c r="AR1936" s="80">
        <v>4954.50766</v>
      </c>
      <c r="AS1936" s="80">
        <v>4914.25201</v>
      </c>
      <c r="AT1936" s="80">
        <v>4862.30534</v>
      </c>
      <c r="AU1936" s="80">
        <v>4796.36708</v>
      </c>
      <c r="AW1936" s="81">
        <v>18.0</v>
      </c>
      <c r="AX1936" s="81">
        <v>8.0</v>
      </c>
      <c r="AY1936" s="81">
        <v>89.0</v>
      </c>
      <c r="AZ1936" s="82">
        <v>5188.47401</v>
      </c>
      <c r="BA1936" s="82">
        <v>5190.52533</v>
      </c>
      <c r="BB1936" s="82">
        <v>5193.23924</v>
      </c>
      <c r="BC1936" s="82">
        <v>5196.6201</v>
      </c>
      <c r="BD1936" s="82">
        <v>5200.91645</v>
      </c>
      <c r="BE1936" s="82">
        <v>5206.07107</v>
      </c>
      <c r="BF1936" s="82">
        <v>5212.19107</v>
      </c>
      <c r="BG1936" s="82">
        <v>5219.22443</v>
      </c>
      <c r="BH1936" s="82">
        <v>5228.53611</v>
      </c>
      <c r="BI1936" s="82">
        <v>5238.33479</v>
      </c>
      <c r="BJ1936" s="82">
        <v>5248.35535</v>
      </c>
      <c r="BK1936" s="82">
        <v>5259.44727</v>
      </c>
      <c r="BL1936" s="82">
        <v>5271.35915</v>
      </c>
      <c r="BM1936" s="82">
        <v>5284.08223</v>
      </c>
      <c r="BN1936" s="82">
        <v>5297.73004</v>
      </c>
      <c r="BO1936" s="82">
        <v>5312.22405</v>
      </c>
      <c r="BP1936" s="82">
        <v>5327.65347</v>
      </c>
      <c r="BQ1936" s="82">
        <v>5344.16744</v>
      </c>
      <c r="BR1936" s="82">
        <v>5361.13226</v>
      </c>
      <c r="BS1936" s="82">
        <v>5378.74283</v>
      </c>
      <c r="BT1936" s="82">
        <v>5399.63654</v>
      </c>
      <c r="BU1936" s="82">
        <v>5423.3824</v>
      </c>
      <c r="BV1936" s="82">
        <v>5449.23876</v>
      </c>
      <c r="BW1936" s="82">
        <v>5477.65968</v>
      </c>
      <c r="BX1936" s="82">
        <v>5508.6538</v>
      </c>
      <c r="BY1936" s="82">
        <v>5542.22188</v>
      </c>
      <c r="BZ1936" s="82">
        <v>5579.02658</v>
      </c>
      <c r="CA1936" s="82">
        <v>5619.07522</v>
      </c>
      <c r="CB1936" s="82">
        <v>5378.37585</v>
      </c>
      <c r="CC1936" s="82">
        <v>5425.74405</v>
      </c>
      <c r="CD1936" s="82">
        <v>5476.85465</v>
      </c>
      <c r="CE1936" s="82">
        <v>5466.96662</v>
      </c>
      <c r="CF1936" s="82">
        <v>5450.64189</v>
      </c>
      <c r="CG1936" s="82">
        <v>5427.1123</v>
      </c>
      <c r="CH1936" s="82">
        <v>5395.17767</v>
      </c>
      <c r="CI1936" s="82">
        <v>5353.44179</v>
      </c>
      <c r="CJ1936" s="82">
        <v>5299.90849</v>
      </c>
      <c r="CK1936" s="82">
        <v>5232.25683</v>
      </c>
    </row>
    <row r="1937" ht="14.25" customHeight="1">
      <c r="E1937" s="2"/>
      <c r="G1937" s="81">
        <v>18.0</v>
      </c>
      <c r="H1937" s="81">
        <v>8.0</v>
      </c>
      <c r="I1937" s="81">
        <v>90.0</v>
      </c>
      <c r="J1937" s="80">
        <v>4828.0533</v>
      </c>
      <c r="K1937" s="80">
        <v>4830.1188</v>
      </c>
      <c r="L1937" s="80">
        <v>4832.85145</v>
      </c>
      <c r="M1937" s="80">
        <v>4836.24616</v>
      </c>
      <c r="N1937" s="80">
        <v>4840.57611</v>
      </c>
      <c r="O1937" s="80">
        <v>4845.74174</v>
      </c>
      <c r="P1937" s="80">
        <v>4851.90069</v>
      </c>
      <c r="Q1937" s="80">
        <v>4858.98718</v>
      </c>
      <c r="R1937" s="80">
        <v>4868.37558</v>
      </c>
      <c r="S1937" s="80">
        <v>4878.20515</v>
      </c>
      <c r="T1937" s="80">
        <v>4888.31809</v>
      </c>
      <c r="U1937" s="80">
        <v>4899.49698</v>
      </c>
      <c r="V1937" s="80">
        <v>4911.52345</v>
      </c>
      <c r="W1937" s="80">
        <v>4924.39029</v>
      </c>
      <c r="X1937" s="80">
        <v>4938.17778</v>
      </c>
      <c r="Y1937" s="80">
        <v>4952.87003</v>
      </c>
      <c r="Z1937" s="80">
        <v>4968.50551</v>
      </c>
      <c r="AA1937" s="80">
        <v>4985.30238</v>
      </c>
      <c r="AB1937" s="80">
        <v>5002.35343</v>
      </c>
      <c r="AC1937" s="80">
        <v>5020.45815</v>
      </c>
      <c r="AD1937" s="80">
        <v>5041.8527</v>
      </c>
      <c r="AE1937" s="80">
        <v>5065.97101</v>
      </c>
      <c r="AF1937" s="80">
        <v>5092.24735</v>
      </c>
      <c r="AG1937" s="80">
        <v>5121.12943</v>
      </c>
      <c r="AH1937" s="80">
        <v>5152.56325</v>
      </c>
      <c r="AI1937" s="80">
        <v>5186.61307</v>
      </c>
      <c r="AJ1937" s="80">
        <v>5223.85086</v>
      </c>
      <c r="AK1937" s="80">
        <v>5264.41693</v>
      </c>
      <c r="AL1937" s="80">
        <v>5022.35051</v>
      </c>
      <c r="AM1937" s="80">
        <v>5070.34281</v>
      </c>
      <c r="AN1937" s="80">
        <v>5122.17332</v>
      </c>
      <c r="AO1937" s="80">
        <v>5112.68404</v>
      </c>
      <c r="AP1937" s="80">
        <v>5096.798</v>
      </c>
      <c r="AQ1937" s="80">
        <v>5073.70988</v>
      </c>
      <c r="AR1937" s="80">
        <v>5042.24272</v>
      </c>
      <c r="AS1937" s="80">
        <v>5000.93666</v>
      </c>
      <c r="AT1937" s="80">
        <v>4947.72172</v>
      </c>
      <c r="AU1937" s="80">
        <v>4880.34898</v>
      </c>
      <c r="AW1937" s="81">
        <v>18.0</v>
      </c>
      <c r="AX1937" s="81">
        <v>8.0</v>
      </c>
      <c r="AY1937" s="81">
        <v>90.0</v>
      </c>
      <c r="AZ1937" s="82">
        <v>5219.28448</v>
      </c>
      <c r="BA1937" s="82">
        <v>5221.34998</v>
      </c>
      <c r="BB1937" s="82">
        <v>5224.08263</v>
      </c>
      <c r="BC1937" s="82">
        <v>5227.47621</v>
      </c>
      <c r="BD1937" s="82">
        <v>5231.80225</v>
      </c>
      <c r="BE1937" s="82">
        <v>5236.96057</v>
      </c>
      <c r="BF1937" s="82">
        <v>5243.10161</v>
      </c>
      <c r="BG1937" s="82">
        <v>5250.16235</v>
      </c>
      <c r="BH1937" s="82">
        <v>5259.51717</v>
      </c>
      <c r="BI1937" s="82">
        <v>5269.29856</v>
      </c>
      <c r="BJ1937" s="82">
        <v>5279.3354</v>
      </c>
      <c r="BK1937" s="82">
        <v>5290.41918</v>
      </c>
      <c r="BL1937" s="82">
        <v>5302.31812</v>
      </c>
      <c r="BM1937" s="82">
        <v>5315.03402</v>
      </c>
      <c r="BN1937" s="82">
        <v>5328.63873</v>
      </c>
      <c r="BO1937" s="82">
        <v>5343.10644</v>
      </c>
      <c r="BP1937" s="82">
        <v>5358.47392</v>
      </c>
      <c r="BQ1937" s="82">
        <v>5374.97625</v>
      </c>
      <c r="BR1937" s="82">
        <v>5391.67863</v>
      </c>
      <c r="BS1937" s="82">
        <v>5409.36073</v>
      </c>
      <c r="BT1937" s="82">
        <v>5430.34864</v>
      </c>
      <c r="BU1937" s="82">
        <v>5454.06055</v>
      </c>
      <c r="BV1937" s="82">
        <v>5479.90866</v>
      </c>
      <c r="BW1937" s="82">
        <v>5508.33963</v>
      </c>
      <c r="BX1937" s="82">
        <v>5539.30944</v>
      </c>
      <c r="BY1937" s="82">
        <v>5572.8509</v>
      </c>
      <c r="BZ1937" s="82">
        <v>5609.62002</v>
      </c>
      <c r="CA1937" s="82">
        <v>5649.6257</v>
      </c>
      <c r="CB1937" s="82">
        <v>5406.89372</v>
      </c>
      <c r="CC1937" s="82">
        <v>5454.14815</v>
      </c>
      <c r="CD1937" s="82">
        <v>5505.14253</v>
      </c>
      <c r="CE1937" s="82">
        <v>5494.71015</v>
      </c>
      <c r="CF1937" s="82">
        <v>5477.79005</v>
      </c>
      <c r="CG1937" s="82">
        <v>5453.57805</v>
      </c>
      <c r="CH1937" s="82">
        <v>5420.89741</v>
      </c>
      <c r="CI1937" s="82">
        <v>5378.29114</v>
      </c>
      <c r="CJ1937" s="82">
        <v>5323.67856</v>
      </c>
      <c r="CK1937" s="82">
        <v>5254.79664</v>
      </c>
    </row>
    <row r="1938" ht="14.25" customHeight="1">
      <c r="E1938" s="2"/>
      <c r="G1938" s="81">
        <v>18.0</v>
      </c>
      <c r="H1938" s="81">
        <v>8.0</v>
      </c>
      <c r="I1938" s="81">
        <v>91.0</v>
      </c>
      <c r="J1938" s="80">
        <v>4923.27767</v>
      </c>
      <c r="K1938" s="80">
        <v>4925.35746</v>
      </c>
      <c r="L1938" s="80">
        <v>4928.10903</v>
      </c>
      <c r="M1938" s="80">
        <v>4931.51681</v>
      </c>
      <c r="N1938" s="80">
        <v>4935.87608</v>
      </c>
      <c r="O1938" s="80">
        <v>4941.04555</v>
      </c>
      <c r="P1938" s="80">
        <v>4947.22367</v>
      </c>
      <c r="Q1938" s="80">
        <v>4954.33443</v>
      </c>
      <c r="R1938" s="80">
        <v>4963.76173</v>
      </c>
      <c r="S1938" s="80">
        <v>4973.56945</v>
      </c>
      <c r="T1938" s="80">
        <v>4983.68852</v>
      </c>
      <c r="U1938" s="80">
        <v>4994.8471</v>
      </c>
      <c r="V1938" s="80">
        <v>5006.84352</v>
      </c>
      <c r="W1938" s="80">
        <v>5019.68229</v>
      </c>
      <c r="X1938" s="80">
        <v>5033.402</v>
      </c>
      <c r="Y1938" s="80">
        <v>5048.03613</v>
      </c>
      <c r="Z1938" s="80">
        <v>5063.57214</v>
      </c>
      <c r="AA1938" s="80">
        <v>5080.31419</v>
      </c>
      <c r="AB1938" s="80">
        <v>5097.05897</v>
      </c>
      <c r="AC1938" s="80">
        <v>5115.1687</v>
      </c>
      <c r="AD1938" s="80">
        <v>5136.59375</v>
      </c>
      <c r="AE1938" s="80">
        <v>5160.61939</v>
      </c>
      <c r="AF1938" s="80">
        <v>5186.82497</v>
      </c>
      <c r="AG1938" s="80">
        <v>5215.651</v>
      </c>
      <c r="AH1938" s="80">
        <v>5246.99412</v>
      </c>
      <c r="AI1938" s="80">
        <v>5280.94451</v>
      </c>
      <c r="AJ1938" s="80">
        <v>5318.08165</v>
      </c>
      <c r="AK1938" s="80">
        <v>5358.52581</v>
      </c>
      <c r="AL1938" s="80">
        <v>5114.31495</v>
      </c>
      <c r="AM1938" s="80">
        <v>5162.08993</v>
      </c>
      <c r="AN1938" s="80">
        <v>5213.68576</v>
      </c>
      <c r="AO1938" s="80">
        <v>5203.51265</v>
      </c>
      <c r="AP1938" s="80">
        <v>5186.87672</v>
      </c>
      <c r="AQ1938" s="80">
        <v>5162.93777</v>
      </c>
      <c r="AR1938" s="80">
        <v>5130.54123</v>
      </c>
      <c r="AS1938" s="80">
        <v>5088.16852</v>
      </c>
      <c r="AT1938" s="80">
        <v>5033.66565</v>
      </c>
      <c r="AU1938" s="80">
        <v>4964.83673</v>
      </c>
      <c r="AW1938" s="81">
        <v>18.0</v>
      </c>
      <c r="AX1938" s="81">
        <v>8.0</v>
      </c>
      <c r="AY1938" s="81">
        <v>91.0</v>
      </c>
      <c r="AZ1938" s="82">
        <v>5250.38052</v>
      </c>
      <c r="BA1938" s="82">
        <v>5252.46032</v>
      </c>
      <c r="BB1938" s="82">
        <v>5255.21189</v>
      </c>
      <c r="BC1938" s="82">
        <v>5258.61831</v>
      </c>
      <c r="BD1938" s="82">
        <v>5262.97431</v>
      </c>
      <c r="BE1938" s="82">
        <v>5268.13643</v>
      </c>
      <c r="BF1938" s="82">
        <v>5274.29874</v>
      </c>
      <c r="BG1938" s="82">
        <v>5281.38715</v>
      </c>
      <c r="BH1938" s="82">
        <v>5290.78555</v>
      </c>
      <c r="BI1938" s="82">
        <v>5300.54969</v>
      </c>
      <c r="BJ1938" s="82">
        <v>5310.60307</v>
      </c>
      <c r="BK1938" s="82">
        <v>5321.67883</v>
      </c>
      <c r="BL1938" s="82">
        <v>5333.56492</v>
      </c>
      <c r="BM1938" s="82">
        <v>5346.27378</v>
      </c>
      <c r="BN1938" s="82">
        <v>5359.83532</v>
      </c>
      <c r="BO1938" s="82">
        <v>5374.27678</v>
      </c>
      <c r="BP1938" s="82">
        <v>5389.58216</v>
      </c>
      <c r="BQ1938" s="82">
        <v>5406.07304</v>
      </c>
      <c r="BR1938" s="82">
        <v>5422.51152</v>
      </c>
      <c r="BS1938" s="82">
        <v>5440.26591</v>
      </c>
      <c r="BT1938" s="82">
        <v>5461.349</v>
      </c>
      <c r="BU1938" s="82">
        <v>5485.02711</v>
      </c>
      <c r="BV1938" s="82">
        <v>5510.86736</v>
      </c>
      <c r="BW1938" s="82">
        <v>5539.30894</v>
      </c>
      <c r="BX1938" s="82">
        <v>5570.25481</v>
      </c>
      <c r="BY1938" s="82">
        <v>5603.77008</v>
      </c>
      <c r="BZ1938" s="82">
        <v>5640.50408</v>
      </c>
      <c r="CA1938" s="82">
        <v>5680.46724</v>
      </c>
      <c r="CB1938" s="82">
        <v>5435.68549</v>
      </c>
      <c r="CC1938" s="82">
        <v>5482.82636</v>
      </c>
      <c r="CD1938" s="82">
        <v>5533.70482</v>
      </c>
      <c r="CE1938" s="82">
        <v>5522.72463</v>
      </c>
      <c r="CF1938" s="82">
        <v>5505.20529</v>
      </c>
      <c r="CG1938" s="82">
        <v>5480.3064</v>
      </c>
      <c r="CH1938" s="82">
        <v>5446.87477</v>
      </c>
      <c r="CI1938" s="82">
        <v>5403.39226</v>
      </c>
      <c r="CJ1938" s="82">
        <v>5347.69316</v>
      </c>
      <c r="CK1938" s="82">
        <v>5277.57269</v>
      </c>
    </row>
    <row r="1939" ht="14.25" customHeight="1">
      <c r="E1939" s="2"/>
      <c r="G1939" s="81">
        <v>18.0</v>
      </c>
      <c r="H1939" s="81">
        <v>8.0</v>
      </c>
      <c r="I1939" s="81">
        <v>92.0</v>
      </c>
      <c r="J1939" s="80">
        <v>5019.21481</v>
      </c>
      <c r="K1939" s="80">
        <v>5021.30903</v>
      </c>
      <c r="L1939" s="80">
        <v>5024.07968</v>
      </c>
      <c r="M1939" s="80">
        <v>5027.50052</v>
      </c>
      <c r="N1939" s="80">
        <v>5031.88937</v>
      </c>
      <c r="O1939" s="80">
        <v>5037.06227</v>
      </c>
      <c r="P1939" s="80">
        <v>5043.25945</v>
      </c>
      <c r="Q1939" s="80">
        <v>5050.39443</v>
      </c>
      <c r="R1939" s="80">
        <v>5059.8607</v>
      </c>
      <c r="S1939" s="80">
        <v>5069.64524</v>
      </c>
      <c r="T1939" s="80">
        <v>5079.7698</v>
      </c>
      <c r="U1939" s="80">
        <v>5090.90677</v>
      </c>
      <c r="V1939" s="80">
        <v>5102.87163</v>
      </c>
      <c r="W1939" s="80">
        <v>5115.68085</v>
      </c>
      <c r="X1939" s="80">
        <v>5129.33038</v>
      </c>
      <c r="Y1939" s="80">
        <v>5143.90424</v>
      </c>
      <c r="Z1939" s="80">
        <v>5159.33772</v>
      </c>
      <c r="AA1939" s="80">
        <v>5176.02287</v>
      </c>
      <c r="AB1939" s="80">
        <v>5192.45367</v>
      </c>
      <c r="AC1939" s="80">
        <v>5210.56792</v>
      </c>
      <c r="AD1939" s="80">
        <v>5232.02323</v>
      </c>
      <c r="AE1939" s="80">
        <v>5255.95287</v>
      </c>
      <c r="AF1939" s="80">
        <v>5282.08472</v>
      </c>
      <c r="AG1939" s="80">
        <v>5310.85187</v>
      </c>
      <c r="AH1939" s="80">
        <v>5342.10049</v>
      </c>
      <c r="AI1939" s="80">
        <v>5375.94732</v>
      </c>
      <c r="AJ1939" s="80">
        <v>5412.97924</v>
      </c>
      <c r="AK1939" s="80">
        <v>5453.29643</v>
      </c>
      <c r="AL1939" s="80">
        <v>5206.91733</v>
      </c>
      <c r="AM1939" s="80">
        <v>5254.46757</v>
      </c>
      <c r="AN1939" s="80">
        <v>5305.82086</v>
      </c>
      <c r="AO1939" s="80">
        <v>5294.95202</v>
      </c>
      <c r="AP1939" s="80">
        <v>5277.55367</v>
      </c>
      <c r="AQ1939" s="80">
        <v>5252.75009</v>
      </c>
      <c r="AR1939" s="80">
        <v>5219.40966</v>
      </c>
      <c r="AS1939" s="80">
        <v>5175.95394</v>
      </c>
      <c r="AT1939" s="80">
        <v>5120.1433</v>
      </c>
      <c r="AU1939" s="80">
        <v>5049.83636</v>
      </c>
      <c r="AW1939" s="81">
        <v>18.0</v>
      </c>
      <c r="AX1939" s="81">
        <v>8.0</v>
      </c>
      <c r="AY1939" s="81">
        <v>92.0</v>
      </c>
      <c r="AZ1939" s="82">
        <v>5281.76496</v>
      </c>
      <c r="BA1939" s="82">
        <v>5283.85918</v>
      </c>
      <c r="BB1939" s="82">
        <v>5286.62984</v>
      </c>
      <c r="BC1939" s="82">
        <v>5290.04925</v>
      </c>
      <c r="BD1939" s="82">
        <v>5294.43547</v>
      </c>
      <c r="BE1939" s="82">
        <v>5299.60149</v>
      </c>
      <c r="BF1939" s="82">
        <v>5305.78532</v>
      </c>
      <c r="BG1939" s="82">
        <v>5312.90169</v>
      </c>
      <c r="BH1939" s="82">
        <v>5322.34411</v>
      </c>
      <c r="BI1939" s="82">
        <v>5332.09102</v>
      </c>
      <c r="BJ1939" s="82">
        <v>5342.16121</v>
      </c>
      <c r="BK1939" s="82">
        <v>5353.22905</v>
      </c>
      <c r="BL1939" s="82">
        <v>5365.10239</v>
      </c>
      <c r="BM1939" s="82">
        <v>5377.80436</v>
      </c>
      <c r="BN1939" s="82">
        <v>5391.32265</v>
      </c>
      <c r="BO1939" s="82">
        <v>5405.73792</v>
      </c>
      <c r="BP1939" s="82">
        <v>5420.98103</v>
      </c>
      <c r="BQ1939" s="82">
        <v>5437.46064</v>
      </c>
      <c r="BR1939" s="82">
        <v>5453.63377</v>
      </c>
      <c r="BS1939" s="82">
        <v>5471.46121</v>
      </c>
      <c r="BT1939" s="82">
        <v>5492.64044</v>
      </c>
      <c r="BU1939" s="82">
        <v>5516.28495</v>
      </c>
      <c r="BV1939" s="82">
        <v>5542.11772</v>
      </c>
      <c r="BW1939" s="82">
        <v>5570.57047</v>
      </c>
      <c r="BX1939" s="82">
        <v>5601.49278</v>
      </c>
      <c r="BY1939" s="82">
        <v>5634.98228</v>
      </c>
      <c r="BZ1939" s="82">
        <v>5671.68159</v>
      </c>
      <c r="CA1939" s="82">
        <v>5711.60272</v>
      </c>
      <c r="CB1939" s="82">
        <v>5464.75385</v>
      </c>
      <c r="CC1939" s="82">
        <v>5511.78137</v>
      </c>
      <c r="CD1939" s="82">
        <v>5562.54421</v>
      </c>
      <c r="CE1939" s="82">
        <v>5551.0127</v>
      </c>
      <c r="CF1939" s="82">
        <v>5532.89021</v>
      </c>
      <c r="CG1939" s="82">
        <v>5507.29989</v>
      </c>
      <c r="CH1939" s="82">
        <v>5473.11224</v>
      </c>
      <c r="CI1939" s="82">
        <v>5428.74756</v>
      </c>
      <c r="CJ1939" s="82">
        <v>5371.95464</v>
      </c>
      <c r="CK1939" s="82">
        <v>5300.58724</v>
      </c>
    </row>
    <row r="1940" ht="14.25" customHeight="1">
      <c r="E1940" s="2"/>
      <c r="G1940" s="81">
        <v>18.0</v>
      </c>
      <c r="H1940" s="81">
        <v>8.0</v>
      </c>
      <c r="I1940" s="81">
        <v>93.0</v>
      </c>
      <c r="J1940" s="80">
        <v>5115.87234</v>
      </c>
      <c r="K1940" s="80">
        <v>5117.98111</v>
      </c>
      <c r="L1940" s="80">
        <v>5120.77102</v>
      </c>
      <c r="M1940" s="80">
        <v>5124.20488</v>
      </c>
      <c r="N1940" s="80">
        <v>5128.62357</v>
      </c>
      <c r="O1940" s="80">
        <v>5133.79952</v>
      </c>
      <c r="P1940" s="80">
        <v>5140.01565</v>
      </c>
      <c r="Q1940" s="80">
        <v>5147.17478</v>
      </c>
      <c r="R1940" s="80">
        <v>5156.68009</v>
      </c>
      <c r="S1940" s="80">
        <v>5166.44011</v>
      </c>
      <c r="T1940" s="80">
        <v>5176.56953</v>
      </c>
      <c r="U1940" s="80">
        <v>5187.68357</v>
      </c>
      <c r="V1940" s="80">
        <v>5199.61536</v>
      </c>
      <c r="W1940" s="80">
        <v>5212.39352</v>
      </c>
      <c r="X1940" s="80">
        <v>5225.97046</v>
      </c>
      <c r="Y1940" s="80">
        <v>5240.48188</v>
      </c>
      <c r="Z1940" s="80">
        <v>5255.80975</v>
      </c>
      <c r="AA1940" s="80">
        <v>5272.43591</v>
      </c>
      <c r="AB1940" s="80">
        <v>5288.54497</v>
      </c>
      <c r="AC1940" s="80">
        <v>5306.66326</v>
      </c>
      <c r="AD1940" s="80">
        <v>5328.14856</v>
      </c>
      <c r="AE1940" s="80">
        <v>5351.97884</v>
      </c>
      <c r="AF1940" s="80">
        <v>5378.03397</v>
      </c>
      <c r="AG1940" s="80">
        <v>5406.7394</v>
      </c>
      <c r="AH1940" s="80">
        <v>5437.88969</v>
      </c>
      <c r="AI1940" s="80">
        <v>5471.6288</v>
      </c>
      <c r="AJ1940" s="80">
        <v>5508.55094</v>
      </c>
      <c r="AK1940" s="80">
        <v>5548.73601</v>
      </c>
      <c r="AL1940" s="80">
        <v>5300.16468</v>
      </c>
      <c r="AM1940" s="80">
        <v>5347.48272</v>
      </c>
      <c r="AN1940" s="80">
        <v>5398.58554</v>
      </c>
      <c r="AO1940" s="80">
        <v>5387.00896</v>
      </c>
      <c r="AP1940" s="80">
        <v>5368.8356</v>
      </c>
      <c r="AQ1940" s="80">
        <v>5343.15346</v>
      </c>
      <c r="AR1940" s="80">
        <v>5308.85453</v>
      </c>
      <c r="AS1940" s="80">
        <v>5264.2993</v>
      </c>
      <c r="AT1940" s="80">
        <v>5207.16093</v>
      </c>
      <c r="AU1940" s="80">
        <v>5135.35395</v>
      </c>
      <c r="AW1940" s="81">
        <v>18.0</v>
      </c>
      <c r="AX1940" s="81">
        <v>8.0</v>
      </c>
      <c r="AY1940" s="81">
        <v>93.0</v>
      </c>
      <c r="AZ1940" s="82">
        <v>5313.44067</v>
      </c>
      <c r="BA1940" s="82">
        <v>5315.54944</v>
      </c>
      <c r="BB1940" s="82">
        <v>5318.33935</v>
      </c>
      <c r="BC1940" s="82">
        <v>5321.77189</v>
      </c>
      <c r="BD1940" s="82">
        <v>5326.1886</v>
      </c>
      <c r="BE1940" s="82">
        <v>5331.35863</v>
      </c>
      <c r="BF1940" s="82">
        <v>5337.56421</v>
      </c>
      <c r="BG1940" s="82">
        <v>5344.70884</v>
      </c>
      <c r="BH1940" s="82">
        <v>5354.19571</v>
      </c>
      <c r="BI1940" s="82">
        <v>5363.92542</v>
      </c>
      <c r="BJ1940" s="82">
        <v>5374.01269</v>
      </c>
      <c r="BK1940" s="82">
        <v>5385.07273</v>
      </c>
      <c r="BL1940" s="82">
        <v>5396.93342</v>
      </c>
      <c r="BM1940" s="82">
        <v>5409.62865</v>
      </c>
      <c r="BN1940" s="82">
        <v>5423.10362</v>
      </c>
      <c r="BO1940" s="82">
        <v>5437.49273</v>
      </c>
      <c r="BP1940" s="82">
        <v>5452.6734</v>
      </c>
      <c r="BQ1940" s="82">
        <v>5469.14193</v>
      </c>
      <c r="BR1940" s="82">
        <v>5485.04822</v>
      </c>
      <c r="BS1940" s="82">
        <v>5502.94949</v>
      </c>
      <c r="BT1940" s="82">
        <v>5524.22584</v>
      </c>
      <c r="BU1940" s="82">
        <v>5547.83693</v>
      </c>
      <c r="BV1940" s="82">
        <v>5573.66261</v>
      </c>
      <c r="BW1940" s="82">
        <v>5602.12708</v>
      </c>
      <c r="BX1940" s="82">
        <v>5633.02624</v>
      </c>
      <c r="BY1940" s="82">
        <v>5666.4904</v>
      </c>
      <c r="BZ1940" s="82">
        <v>5703.15545</v>
      </c>
      <c r="CA1940" s="82">
        <v>5743.03501</v>
      </c>
      <c r="CB1940" s="82">
        <v>5494.10152</v>
      </c>
      <c r="CC1940" s="82">
        <v>5541.01588</v>
      </c>
      <c r="CD1940" s="82">
        <v>5591.66341</v>
      </c>
      <c r="CE1940" s="82">
        <v>5579.57703</v>
      </c>
      <c r="CF1940" s="82">
        <v>5560.84745</v>
      </c>
      <c r="CG1940" s="82">
        <v>5534.56112</v>
      </c>
      <c r="CH1940" s="82">
        <v>5499.61235</v>
      </c>
      <c r="CI1940" s="82">
        <v>5454.3595</v>
      </c>
      <c r="CJ1940" s="82">
        <v>5396.46537</v>
      </c>
      <c r="CK1940" s="82">
        <v>5323.84255</v>
      </c>
    </row>
    <row r="1941" ht="14.25" customHeight="1">
      <c r="E1941" s="2"/>
      <c r="G1941" s="81">
        <v>18.0</v>
      </c>
      <c r="H1941" s="81">
        <v>8.0</v>
      </c>
      <c r="I1941" s="81">
        <v>94.0</v>
      </c>
      <c r="J1941" s="80">
        <v>5213.25793</v>
      </c>
      <c r="K1941" s="80">
        <v>5215.38139</v>
      </c>
      <c r="L1941" s="80">
        <v>5218.19072</v>
      </c>
      <c r="M1941" s="80">
        <v>5221.63758</v>
      </c>
      <c r="N1941" s="80">
        <v>5226.08638</v>
      </c>
      <c r="O1941" s="80">
        <v>5231.26498</v>
      </c>
      <c r="P1941" s="80">
        <v>5237.49994</v>
      </c>
      <c r="Q1941" s="80">
        <v>5244.68316</v>
      </c>
      <c r="R1941" s="80">
        <v>5254.22759</v>
      </c>
      <c r="S1941" s="80">
        <v>5263.96173</v>
      </c>
      <c r="T1941" s="80">
        <v>5274.09537</v>
      </c>
      <c r="U1941" s="80">
        <v>5285.18518</v>
      </c>
      <c r="V1941" s="80">
        <v>5297.08235</v>
      </c>
      <c r="W1941" s="80">
        <v>5309.82795</v>
      </c>
      <c r="X1941" s="80">
        <v>5323.32986</v>
      </c>
      <c r="Y1941" s="80">
        <v>5337.77668</v>
      </c>
      <c r="Z1941" s="80">
        <v>5352.99582</v>
      </c>
      <c r="AA1941" s="80">
        <v>5369.56088</v>
      </c>
      <c r="AB1941" s="80">
        <v>5385.34037</v>
      </c>
      <c r="AC1941" s="80">
        <v>5403.46221</v>
      </c>
      <c r="AD1941" s="80">
        <v>5424.97725</v>
      </c>
      <c r="AE1941" s="80">
        <v>5448.7048</v>
      </c>
      <c r="AF1941" s="80">
        <v>5474.68018</v>
      </c>
      <c r="AG1941" s="80">
        <v>5503.32105</v>
      </c>
      <c r="AH1941" s="80">
        <v>5534.36914</v>
      </c>
      <c r="AI1941" s="80">
        <v>5567.99635</v>
      </c>
      <c r="AJ1941" s="80">
        <v>5604.80408</v>
      </c>
      <c r="AK1941" s="80">
        <v>5644.85189</v>
      </c>
      <c r="AL1941" s="80">
        <v>5394.0641</v>
      </c>
      <c r="AM1941" s="80">
        <v>5441.14242</v>
      </c>
      <c r="AN1941" s="80">
        <v>5491.9868</v>
      </c>
      <c r="AO1941" s="80">
        <v>5479.6904</v>
      </c>
      <c r="AP1941" s="80">
        <v>5460.72933</v>
      </c>
      <c r="AQ1941" s="80">
        <v>5434.1546</v>
      </c>
      <c r="AR1941" s="80">
        <v>5398.88243</v>
      </c>
      <c r="AS1941" s="80">
        <v>5353.21109</v>
      </c>
      <c r="AT1941" s="80">
        <v>5294.72486</v>
      </c>
      <c r="AU1941" s="80">
        <v>5221.39564</v>
      </c>
      <c r="AW1941" s="81">
        <v>18.0</v>
      </c>
      <c r="AX1941" s="81">
        <v>8.0</v>
      </c>
      <c r="AY1941" s="81">
        <v>94.0</v>
      </c>
      <c r="AZ1941" s="82">
        <v>5345.41052</v>
      </c>
      <c r="BA1941" s="82">
        <v>5347.53398</v>
      </c>
      <c r="BB1941" s="82">
        <v>5350.34332</v>
      </c>
      <c r="BC1941" s="82">
        <v>5353.78912</v>
      </c>
      <c r="BD1941" s="82">
        <v>5358.23661</v>
      </c>
      <c r="BE1941" s="82">
        <v>5363.41074</v>
      </c>
      <c r="BF1941" s="82">
        <v>5369.63832</v>
      </c>
      <c r="BG1941" s="82">
        <v>5376.81151</v>
      </c>
      <c r="BH1941" s="82">
        <v>5386.34327</v>
      </c>
      <c r="BI1941" s="82">
        <v>5396.05582</v>
      </c>
      <c r="BJ1941" s="82">
        <v>5406.16043</v>
      </c>
      <c r="BK1941" s="82">
        <v>5417.21279</v>
      </c>
      <c r="BL1941" s="82">
        <v>5429.06091</v>
      </c>
      <c r="BM1941" s="82">
        <v>5441.74956</v>
      </c>
      <c r="BN1941" s="82">
        <v>5455.18112</v>
      </c>
      <c r="BO1941" s="82">
        <v>5469.54414</v>
      </c>
      <c r="BP1941" s="82">
        <v>5484.66218</v>
      </c>
      <c r="BQ1941" s="82">
        <v>5501.11984</v>
      </c>
      <c r="BR1941" s="82">
        <v>5516.75777</v>
      </c>
      <c r="BS1941" s="82">
        <v>5534.73365</v>
      </c>
      <c r="BT1941" s="82">
        <v>5556.10813</v>
      </c>
      <c r="BU1941" s="82">
        <v>5579.68596</v>
      </c>
      <c r="BV1941" s="82">
        <v>5605.50494</v>
      </c>
      <c r="BW1941" s="82">
        <v>5633.98171</v>
      </c>
      <c r="BX1941" s="82">
        <v>5664.85809</v>
      </c>
      <c r="BY1941" s="82">
        <v>5698.29734</v>
      </c>
      <c r="BZ1941" s="82">
        <v>5734.92859</v>
      </c>
      <c r="CA1941" s="82">
        <v>5774.76705</v>
      </c>
      <c r="CB1941" s="82">
        <v>5523.73123</v>
      </c>
      <c r="CC1941" s="82">
        <v>5570.53265</v>
      </c>
      <c r="CD1941" s="82">
        <v>5621.06516</v>
      </c>
      <c r="CE1941" s="82">
        <v>5608.42032</v>
      </c>
      <c r="CF1941" s="82">
        <v>5589.07966</v>
      </c>
      <c r="CG1941" s="82">
        <v>5562.09268</v>
      </c>
      <c r="CH1941" s="82">
        <v>5526.37762</v>
      </c>
      <c r="CI1941" s="82">
        <v>5480.23056</v>
      </c>
      <c r="CJ1941" s="82">
        <v>5421.22775</v>
      </c>
      <c r="CK1941" s="82">
        <v>5347.34094</v>
      </c>
    </row>
    <row r="1942" ht="14.25" customHeight="1">
      <c r="E1942" s="2"/>
      <c r="G1942" s="81">
        <v>18.0</v>
      </c>
      <c r="H1942" s="81">
        <v>8.0</v>
      </c>
      <c r="I1942" s="81">
        <v>95.0</v>
      </c>
      <c r="J1942" s="80">
        <v>5311.37934</v>
      </c>
      <c r="K1942" s="80">
        <v>5313.51762</v>
      </c>
      <c r="L1942" s="80">
        <v>5316.34656</v>
      </c>
      <c r="M1942" s="80">
        <v>5319.80638</v>
      </c>
      <c r="N1942" s="80">
        <v>5324.28557</v>
      </c>
      <c r="O1942" s="80">
        <v>5329.46641</v>
      </c>
      <c r="P1942" s="80">
        <v>5335.72009</v>
      </c>
      <c r="Q1942" s="80">
        <v>5342.92734</v>
      </c>
      <c r="R1942" s="80">
        <v>5352.51098</v>
      </c>
      <c r="S1942" s="80">
        <v>5362.21788</v>
      </c>
      <c r="T1942" s="80">
        <v>5372.35508</v>
      </c>
      <c r="U1942" s="80">
        <v>5383.41933</v>
      </c>
      <c r="V1942" s="80">
        <v>5395.28034</v>
      </c>
      <c r="W1942" s="80">
        <v>5407.99186</v>
      </c>
      <c r="X1942" s="80">
        <v>5421.4163</v>
      </c>
      <c r="Y1942" s="80">
        <v>5435.79631</v>
      </c>
      <c r="Z1942" s="80">
        <v>5450.90359</v>
      </c>
      <c r="AA1942" s="80">
        <v>5467.40542</v>
      </c>
      <c r="AB1942" s="80">
        <v>5482.84746</v>
      </c>
      <c r="AC1942" s="80">
        <v>5500.97237</v>
      </c>
      <c r="AD1942" s="80">
        <v>5522.51688</v>
      </c>
      <c r="AE1942" s="80">
        <v>5546.1383</v>
      </c>
      <c r="AF1942" s="80">
        <v>5572.03091</v>
      </c>
      <c r="AG1942" s="80">
        <v>5600.60432</v>
      </c>
      <c r="AH1942" s="80">
        <v>5631.54633</v>
      </c>
      <c r="AI1942" s="80">
        <v>5665.05742</v>
      </c>
      <c r="AJ1942" s="80">
        <v>5701.74611</v>
      </c>
      <c r="AK1942" s="80">
        <v>5741.65147</v>
      </c>
      <c r="AL1942" s="80">
        <v>5488.62276</v>
      </c>
      <c r="AM1942" s="80">
        <v>5535.4538</v>
      </c>
      <c r="AN1942" s="80">
        <v>5586.03171</v>
      </c>
      <c r="AO1942" s="80">
        <v>5573.00331</v>
      </c>
      <c r="AP1942" s="80">
        <v>5553.24172</v>
      </c>
      <c r="AQ1942" s="80">
        <v>5525.76029</v>
      </c>
      <c r="AR1942" s="80">
        <v>5489.50003</v>
      </c>
      <c r="AS1942" s="80">
        <v>5442.69582</v>
      </c>
      <c r="AT1942" s="80">
        <v>5382.84146</v>
      </c>
      <c r="AU1942" s="80">
        <v>5307.96766</v>
      </c>
      <c r="AW1942" s="81">
        <v>18.0</v>
      </c>
      <c r="AX1942" s="81">
        <v>8.0</v>
      </c>
      <c r="AY1942" s="81">
        <v>95.0</v>
      </c>
      <c r="AZ1942" s="82">
        <v>5377.67746</v>
      </c>
      <c r="BA1942" s="82">
        <v>5379.81573</v>
      </c>
      <c r="BB1942" s="82">
        <v>5382.64467</v>
      </c>
      <c r="BC1942" s="82">
        <v>5386.10389</v>
      </c>
      <c r="BD1942" s="82">
        <v>5390.58242</v>
      </c>
      <c r="BE1942" s="82">
        <v>5395.76077</v>
      </c>
      <c r="BF1942" s="82">
        <v>5402.01058</v>
      </c>
      <c r="BG1942" s="82">
        <v>5409.21263</v>
      </c>
      <c r="BH1942" s="82">
        <v>5418.78974</v>
      </c>
      <c r="BI1942" s="82">
        <v>5428.48515</v>
      </c>
      <c r="BJ1942" s="82">
        <v>5438.60738</v>
      </c>
      <c r="BK1942" s="82">
        <v>5449.65217</v>
      </c>
      <c r="BL1942" s="82">
        <v>5461.48783</v>
      </c>
      <c r="BM1942" s="82">
        <v>5474.17004</v>
      </c>
      <c r="BN1942" s="82">
        <v>5487.55811</v>
      </c>
      <c r="BO1942" s="82">
        <v>5501.89509</v>
      </c>
      <c r="BP1942" s="82">
        <v>5516.95033</v>
      </c>
      <c r="BQ1942" s="82">
        <v>5533.39729</v>
      </c>
      <c r="BR1942" s="82">
        <v>5548.76536</v>
      </c>
      <c r="BS1942" s="82">
        <v>5566.81664</v>
      </c>
      <c r="BT1942" s="82">
        <v>5588.29023</v>
      </c>
      <c r="BU1942" s="82">
        <v>5611.83498</v>
      </c>
      <c r="BV1942" s="82">
        <v>5637.64767</v>
      </c>
      <c r="BW1942" s="82">
        <v>5666.1373</v>
      </c>
      <c r="BX1942" s="82">
        <v>5696.99129</v>
      </c>
      <c r="BY1942" s="82">
        <v>5730.40608</v>
      </c>
      <c r="BZ1942" s="82">
        <v>5767.00395</v>
      </c>
      <c r="CA1942" s="82">
        <v>5806.8018</v>
      </c>
      <c r="CB1942" s="82">
        <v>5553.64577</v>
      </c>
      <c r="CC1942" s="82">
        <v>5600.33444</v>
      </c>
      <c r="CD1942" s="82">
        <v>5650.75223</v>
      </c>
      <c r="CE1942" s="82">
        <v>5637.54531</v>
      </c>
      <c r="CF1942" s="82">
        <v>5617.58952</v>
      </c>
      <c r="CG1942" s="82">
        <v>5589.8972</v>
      </c>
      <c r="CH1942" s="82">
        <v>5553.41066</v>
      </c>
      <c r="CI1942" s="82">
        <v>5506.36325</v>
      </c>
      <c r="CJ1942" s="82">
        <v>5446.24421</v>
      </c>
      <c r="CK1942" s="82">
        <v>5371.08473</v>
      </c>
    </row>
    <row r="1943" ht="14.25" customHeight="1">
      <c r="E1943" s="2"/>
      <c r="G1943" s="81">
        <v>18.0</v>
      </c>
      <c r="H1943" s="81">
        <v>8.0</v>
      </c>
      <c r="I1943" s="81">
        <v>96.0</v>
      </c>
      <c r="J1943" s="80">
        <v>5410.24444</v>
      </c>
      <c r="K1943" s="80">
        <v>5412.39766</v>
      </c>
      <c r="L1943" s="80">
        <v>5415.24638</v>
      </c>
      <c r="M1943" s="80">
        <v>5418.71915</v>
      </c>
      <c r="N1943" s="80">
        <v>5423.229</v>
      </c>
      <c r="O1943" s="80">
        <v>5428.41167</v>
      </c>
      <c r="P1943" s="80">
        <v>5434.68397</v>
      </c>
      <c r="Q1943" s="80">
        <v>5441.91518</v>
      </c>
      <c r="R1943" s="80">
        <v>5451.53809</v>
      </c>
      <c r="S1943" s="80">
        <v>5461.21639</v>
      </c>
      <c r="T1943" s="80">
        <v>5471.35651</v>
      </c>
      <c r="U1943" s="80">
        <v>5482.39385</v>
      </c>
      <c r="V1943" s="80">
        <v>5494.21714</v>
      </c>
      <c r="W1943" s="80">
        <v>5506.89307</v>
      </c>
      <c r="X1943" s="80">
        <v>5520.23756</v>
      </c>
      <c r="Y1943" s="80">
        <v>5534.54855</v>
      </c>
      <c r="Z1943" s="80">
        <v>5549.5408</v>
      </c>
      <c r="AA1943" s="80">
        <v>5565.97727</v>
      </c>
      <c r="AB1943" s="80">
        <v>5581.07393</v>
      </c>
      <c r="AC1943" s="80">
        <v>5599.2014</v>
      </c>
      <c r="AD1943" s="80">
        <v>5620.77512</v>
      </c>
      <c r="AE1943" s="80">
        <v>5644.28698</v>
      </c>
      <c r="AF1943" s="80">
        <v>5670.09376</v>
      </c>
      <c r="AG1943" s="80">
        <v>5698.59684</v>
      </c>
      <c r="AH1943" s="80">
        <v>5729.42884</v>
      </c>
      <c r="AI1943" s="80">
        <v>5762.81958</v>
      </c>
      <c r="AJ1943" s="80">
        <v>5799.38454</v>
      </c>
      <c r="AK1943" s="80">
        <v>5839.14223</v>
      </c>
      <c r="AL1943" s="80">
        <v>5583.84794</v>
      </c>
      <c r="AM1943" s="80">
        <v>5630.42407</v>
      </c>
      <c r="AN1943" s="80">
        <v>5680.72743</v>
      </c>
      <c r="AO1943" s="80">
        <v>5666.95476</v>
      </c>
      <c r="AP1943" s="80">
        <v>5646.37975</v>
      </c>
      <c r="AQ1943" s="80">
        <v>5617.97736</v>
      </c>
      <c r="AR1943" s="80">
        <v>5580.71405</v>
      </c>
      <c r="AS1943" s="80">
        <v>5532.76011</v>
      </c>
      <c r="AT1943" s="80">
        <v>5471.51719</v>
      </c>
      <c r="AU1943" s="80">
        <v>5395.07629</v>
      </c>
      <c r="AW1943" s="81">
        <v>18.0</v>
      </c>
      <c r="AX1943" s="81">
        <v>8.0</v>
      </c>
      <c r="AY1943" s="81">
        <v>96.0</v>
      </c>
      <c r="AZ1943" s="82">
        <v>5410.24444</v>
      </c>
      <c r="BA1943" s="82">
        <v>5412.39766</v>
      </c>
      <c r="BB1943" s="82">
        <v>5415.24638</v>
      </c>
      <c r="BC1943" s="82">
        <v>5418.71915</v>
      </c>
      <c r="BD1943" s="82">
        <v>5423.229</v>
      </c>
      <c r="BE1943" s="82">
        <v>5428.41167</v>
      </c>
      <c r="BF1943" s="82">
        <v>5434.68397</v>
      </c>
      <c r="BG1943" s="82">
        <v>5441.91518</v>
      </c>
      <c r="BH1943" s="82">
        <v>5451.53809</v>
      </c>
      <c r="BI1943" s="82">
        <v>5461.21639</v>
      </c>
      <c r="BJ1943" s="82">
        <v>5471.35651</v>
      </c>
      <c r="BK1943" s="82">
        <v>5482.39385</v>
      </c>
      <c r="BL1943" s="82">
        <v>5494.21714</v>
      </c>
      <c r="BM1943" s="82">
        <v>5506.89307</v>
      </c>
      <c r="BN1943" s="82">
        <v>5520.23756</v>
      </c>
      <c r="BO1943" s="82">
        <v>5534.54855</v>
      </c>
      <c r="BP1943" s="82">
        <v>5549.5408</v>
      </c>
      <c r="BQ1943" s="82">
        <v>5565.97727</v>
      </c>
      <c r="BR1943" s="82">
        <v>5581.07393</v>
      </c>
      <c r="BS1943" s="82">
        <v>5599.2014</v>
      </c>
      <c r="BT1943" s="82">
        <v>5620.77512</v>
      </c>
      <c r="BU1943" s="82">
        <v>5644.28698</v>
      </c>
      <c r="BV1943" s="82">
        <v>5670.09376</v>
      </c>
      <c r="BW1943" s="82">
        <v>5698.59684</v>
      </c>
      <c r="BX1943" s="82">
        <v>5729.42884</v>
      </c>
      <c r="BY1943" s="82">
        <v>5762.81958</v>
      </c>
      <c r="BZ1943" s="82">
        <v>5799.38454</v>
      </c>
      <c r="CA1943" s="82">
        <v>5839.14223</v>
      </c>
      <c r="CB1943" s="82">
        <v>5583.84794</v>
      </c>
      <c r="CC1943" s="82">
        <v>5630.42407</v>
      </c>
      <c r="CD1943" s="82">
        <v>5680.72743</v>
      </c>
      <c r="CE1943" s="82">
        <v>5666.95476</v>
      </c>
      <c r="CF1943" s="82">
        <v>5646.37975</v>
      </c>
      <c r="CG1943" s="82">
        <v>5617.97736</v>
      </c>
      <c r="CH1943" s="82">
        <v>5580.71405</v>
      </c>
      <c r="CI1943" s="82">
        <v>5532.76011</v>
      </c>
      <c r="CJ1943" s="82">
        <v>5471.51719</v>
      </c>
      <c r="CK1943" s="82">
        <v>5395.07629</v>
      </c>
    </row>
    <row r="1944" ht="14.25" customHeight="1">
      <c r="E1944" s="2"/>
      <c r="G1944" s="81">
        <v>18.0</v>
      </c>
      <c r="H1944" s="81">
        <v>8.0</v>
      </c>
      <c r="I1944" s="81">
        <v>97.0</v>
      </c>
      <c r="J1944" s="80">
        <v>5442.83683</v>
      </c>
      <c r="K1944" s="80">
        <v>5445.00503</v>
      </c>
      <c r="L1944" s="80">
        <v>5447.86291</v>
      </c>
      <c r="M1944" s="80">
        <v>5451.35984</v>
      </c>
      <c r="N1944" s="80">
        <v>5455.86914</v>
      </c>
      <c r="O1944" s="80">
        <v>5461.06662</v>
      </c>
      <c r="P1944" s="80">
        <v>5467.36132</v>
      </c>
      <c r="Q1944" s="80">
        <v>5474.62165</v>
      </c>
      <c r="R1944" s="80">
        <v>5484.22648</v>
      </c>
      <c r="S1944" s="80">
        <v>5493.91914</v>
      </c>
      <c r="T1944" s="80">
        <v>5504.04499</v>
      </c>
      <c r="U1944" s="80">
        <v>5515.06383</v>
      </c>
      <c r="V1944" s="80">
        <v>5526.87427</v>
      </c>
      <c r="W1944" s="80">
        <v>5539.50094</v>
      </c>
      <c r="X1944" s="80">
        <v>5552.81177</v>
      </c>
      <c r="Y1944" s="80">
        <v>5567.05368</v>
      </c>
      <c r="Z1944" s="80">
        <v>5582.02456</v>
      </c>
      <c r="AA1944" s="80">
        <v>5598.19549</v>
      </c>
      <c r="AB1944" s="80">
        <v>5613.34716</v>
      </c>
      <c r="AC1944" s="80">
        <v>5631.55077</v>
      </c>
      <c r="AD1944" s="80">
        <v>5653.07658</v>
      </c>
      <c r="AE1944" s="80">
        <v>5676.56528</v>
      </c>
      <c r="AF1944" s="80">
        <v>5702.36545</v>
      </c>
      <c r="AG1944" s="80">
        <v>5730.82859</v>
      </c>
      <c r="AH1944" s="80">
        <v>5761.61665</v>
      </c>
      <c r="AI1944" s="80">
        <v>5794.95087</v>
      </c>
      <c r="AJ1944" s="80">
        <v>5831.45033</v>
      </c>
      <c r="AK1944" s="80">
        <v>5871.11433</v>
      </c>
      <c r="AL1944" s="80">
        <v>5613.60396</v>
      </c>
      <c r="AM1944" s="80">
        <v>5660.03484</v>
      </c>
      <c r="AN1944" s="80">
        <v>5710.21206</v>
      </c>
      <c r="AO1944" s="80">
        <v>5695.86141</v>
      </c>
      <c r="AP1944" s="80">
        <v>5674.62391</v>
      </c>
      <c r="AQ1944" s="80">
        <v>5645.4993</v>
      </c>
      <c r="AR1944" s="80">
        <v>5607.39561</v>
      </c>
      <c r="AS1944" s="80">
        <v>5558.39966</v>
      </c>
      <c r="AT1944" s="80">
        <v>5495.96943</v>
      </c>
      <c r="AU1944" s="80">
        <v>5418.13294</v>
      </c>
      <c r="AW1944" s="81">
        <v>18.0</v>
      </c>
      <c r="AX1944" s="81">
        <v>8.0</v>
      </c>
      <c r="AY1944" s="81">
        <v>97.0</v>
      </c>
      <c r="AZ1944" s="82">
        <v>5442.83683</v>
      </c>
      <c r="BA1944" s="82">
        <v>5445.00503</v>
      </c>
      <c r="BB1944" s="82">
        <v>5447.86291</v>
      </c>
      <c r="BC1944" s="82">
        <v>5451.35984</v>
      </c>
      <c r="BD1944" s="82">
        <v>5455.86914</v>
      </c>
      <c r="BE1944" s="82">
        <v>5461.06662</v>
      </c>
      <c r="BF1944" s="82">
        <v>5467.36132</v>
      </c>
      <c r="BG1944" s="82">
        <v>5474.62165</v>
      </c>
      <c r="BH1944" s="82">
        <v>5484.22648</v>
      </c>
      <c r="BI1944" s="82">
        <v>5493.91914</v>
      </c>
      <c r="BJ1944" s="82">
        <v>5504.04499</v>
      </c>
      <c r="BK1944" s="82">
        <v>5515.06383</v>
      </c>
      <c r="BL1944" s="82">
        <v>5526.87427</v>
      </c>
      <c r="BM1944" s="82">
        <v>5539.50094</v>
      </c>
      <c r="BN1944" s="82">
        <v>5552.81177</v>
      </c>
      <c r="BO1944" s="82">
        <v>5567.05368</v>
      </c>
      <c r="BP1944" s="82">
        <v>5582.02456</v>
      </c>
      <c r="BQ1944" s="82">
        <v>5598.19549</v>
      </c>
      <c r="BR1944" s="82">
        <v>5613.34716</v>
      </c>
      <c r="BS1944" s="82">
        <v>5631.55077</v>
      </c>
      <c r="BT1944" s="82">
        <v>5653.07658</v>
      </c>
      <c r="BU1944" s="82">
        <v>5676.56528</v>
      </c>
      <c r="BV1944" s="82">
        <v>5702.36545</v>
      </c>
      <c r="BW1944" s="82">
        <v>5730.82859</v>
      </c>
      <c r="BX1944" s="82">
        <v>5761.61665</v>
      </c>
      <c r="BY1944" s="82">
        <v>5794.95087</v>
      </c>
      <c r="BZ1944" s="82">
        <v>5831.45033</v>
      </c>
      <c r="CA1944" s="82">
        <v>5871.11433</v>
      </c>
      <c r="CB1944" s="82">
        <v>5613.60396</v>
      </c>
      <c r="CC1944" s="82">
        <v>5660.03484</v>
      </c>
      <c r="CD1944" s="82">
        <v>5710.21206</v>
      </c>
      <c r="CE1944" s="82">
        <v>5695.86141</v>
      </c>
      <c r="CF1944" s="82">
        <v>5674.62391</v>
      </c>
      <c r="CG1944" s="82">
        <v>5645.4993</v>
      </c>
      <c r="CH1944" s="82">
        <v>5607.39561</v>
      </c>
      <c r="CI1944" s="82">
        <v>5558.39966</v>
      </c>
      <c r="CJ1944" s="82">
        <v>5495.96943</v>
      </c>
      <c r="CK1944" s="82">
        <v>5418.13294</v>
      </c>
    </row>
    <row r="1945" ht="14.25" customHeight="1">
      <c r="E1945" s="2"/>
      <c r="G1945" s="81">
        <v>18.0</v>
      </c>
      <c r="H1945" s="81">
        <v>8.0</v>
      </c>
      <c r="I1945" s="81">
        <v>98.0</v>
      </c>
      <c r="J1945" s="80">
        <v>5475.72594</v>
      </c>
      <c r="K1945" s="80">
        <v>5477.90924</v>
      </c>
      <c r="L1945" s="80">
        <v>5480.7764</v>
      </c>
      <c r="M1945" s="80">
        <v>5484.29771</v>
      </c>
      <c r="N1945" s="80">
        <v>5488.80651</v>
      </c>
      <c r="O1945" s="80">
        <v>5494.01897</v>
      </c>
      <c r="P1945" s="80">
        <v>5500.33632</v>
      </c>
      <c r="Q1945" s="80">
        <v>5507.62605</v>
      </c>
      <c r="R1945" s="80">
        <v>5517.21282</v>
      </c>
      <c r="S1945" s="80">
        <v>5526.92006</v>
      </c>
      <c r="T1945" s="80">
        <v>5537.0317</v>
      </c>
      <c r="U1945" s="80">
        <v>5548.03206</v>
      </c>
      <c r="V1945" s="80">
        <v>5559.82974</v>
      </c>
      <c r="W1945" s="80">
        <v>5572.40701</v>
      </c>
      <c r="X1945" s="80">
        <v>5585.68415</v>
      </c>
      <c r="Y1945" s="80">
        <v>5599.85674</v>
      </c>
      <c r="Z1945" s="80">
        <v>5614.80632</v>
      </c>
      <c r="AA1945" s="80">
        <v>5630.7102</v>
      </c>
      <c r="AB1945" s="80">
        <v>5645.91749</v>
      </c>
      <c r="AC1945" s="80">
        <v>5664.198</v>
      </c>
      <c r="AD1945" s="80">
        <v>5685.67594</v>
      </c>
      <c r="AE1945" s="80">
        <v>5709.1417</v>
      </c>
      <c r="AF1945" s="80">
        <v>5734.93562</v>
      </c>
      <c r="AG1945" s="80">
        <v>5763.35905</v>
      </c>
      <c r="AH1945" s="80">
        <v>5794.10339</v>
      </c>
      <c r="AI1945" s="80">
        <v>5827.3813</v>
      </c>
      <c r="AJ1945" s="80">
        <v>5863.81548</v>
      </c>
      <c r="AK1945" s="80">
        <v>5903.3859</v>
      </c>
      <c r="AL1945" s="80">
        <v>5643.64108</v>
      </c>
      <c r="AM1945" s="80">
        <v>5689.92668</v>
      </c>
      <c r="AN1945" s="80">
        <v>5739.97798</v>
      </c>
      <c r="AO1945" s="80">
        <v>5725.04561</v>
      </c>
      <c r="AP1945" s="80">
        <v>5703.14132</v>
      </c>
      <c r="AQ1945" s="80">
        <v>5673.28971</v>
      </c>
      <c r="AR1945" s="80">
        <v>5634.34006</v>
      </c>
      <c r="AS1945" s="80">
        <v>5584.29521</v>
      </c>
      <c r="AT1945" s="80">
        <v>5520.66977</v>
      </c>
      <c r="AU1945" s="80">
        <v>5441.42843</v>
      </c>
      <c r="AW1945" s="81">
        <v>18.0</v>
      </c>
      <c r="AX1945" s="81">
        <v>8.0</v>
      </c>
      <c r="AY1945" s="81">
        <v>98.0</v>
      </c>
      <c r="AZ1945" s="82">
        <v>5475.72594</v>
      </c>
      <c r="BA1945" s="82">
        <v>5477.90924</v>
      </c>
      <c r="BB1945" s="82">
        <v>5480.7764</v>
      </c>
      <c r="BC1945" s="82">
        <v>5484.29771</v>
      </c>
      <c r="BD1945" s="82">
        <v>5488.80651</v>
      </c>
      <c r="BE1945" s="82">
        <v>5494.01897</v>
      </c>
      <c r="BF1945" s="82">
        <v>5500.33632</v>
      </c>
      <c r="BG1945" s="82">
        <v>5507.62605</v>
      </c>
      <c r="BH1945" s="82">
        <v>5517.21282</v>
      </c>
      <c r="BI1945" s="82">
        <v>5526.92006</v>
      </c>
      <c r="BJ1945" s="82">
        <v>5537.0317</v>
      </c>
      <c r="BK1945" s="82">
        <v>5548.03206</v>
      </c>
      <c r="BL1945" s="82">
        <v>5559.82974</v>
      </c>
      <c r="BM1945" s="82">
        <v>5572.40701</v>
      </c>
      <c r="BN1945" s="82">
        <v>5585.68415</v>
      </c>
      <c r="BO1945" s="82">
        <v>5599.85674</v>
      </c>
      <c r="BP1945" s="82">
        <v>5614.80632</v>
      </c>
      <c r="BQ1945" s="82">
        <v>5630.7102</v>
      </c>
      <c r="BR1945" s="82">
        <v>5645.91749</v>
      </c>
      <c r="BS1945" s="82">
        <v>5664.198</v>
      </c>
      <c r="BT1945" s="82">
        <v>5685.67594</v>
      </c>
      <c r="BU1945" s="82">
        <v>5709.1417</v>
      </c>
      <c r="BV1945" s="82">
        <v>5734.93562</v>
      </c>
      <c r="BW1945" s="82">
        <v>5763.35905</v>
      </c>
      <c r="BX1945" s="82">
        <v>5794.10339</v>
      </c>
      <c r="BY1945" s="82">
        <v>5827.3813</v>
      </c>
      <c r="BZ1945" s="82">
        <v>5863.81548</v>
      </c>
      <c r="CA1945" s="82">
        <v>5903.3859</v>
      </c>
      <c r="CB1945" s="82">
        <v>5643.64108</v>
      </c>
      <c r="CC1945" s="82">
        <v>5689.92668</v>
      </c>
      <c r="CD1945" s="82">
        <v>5739.97798</v>
      </c>
      <c r="CE1945" s="82">
        <v>5725.04561</v>
      </c>
      <c r="CF1945" s="82">
        <v>5703.14132</v>
      </c>
      <c r="CG1945" s="82">
        <v>5673.28971</v>
      </c>
      <c r="CH1945" s="82">
        <v>5634.34006</v>
      </c>
      <c r="CI1945" s="82">
        <v>5584.29521</v>
      </c>
      <c r="CJ1945" s="82">
        <v>5520.66977</v>
      </c>
      <c r="CK1945" s="82">
        <v>5441.42843</v>
      </c>
    </row>
    <row r="1946" ht="14.25" customHeight="1">
      <c r="E1946" s="2"/>
      <c r="G1946" s="81">
        <v>18.0</v>
      </c>
      <c r="H1946" s="81">
        <v>8.0</v>
      </c>
      <c r="I1946" s="81">
        <v>99.0</v>
      </c>
      <c r="J1946" s="80">
        <v>5508.91467</v>
      </c>
      <c r="K1946" s="80">
        <v>5511.11321</v>
      </c>
      <c r="L1946" s="80">
        <v>5513.98974</v>
      </c>
      <c r="M1946" s="80">
        <v>5517.53564</v>
      </c>
      <c r="N1946" s="80">
        <v>5522.04401</v>
      </c>
      <c r="O1946" s="80">
        <v>5527.27162</v>
      </c>
      <c r="P1946" s="80">
        <v>5533.61186</v>
      </c>
      <c r="Q1946" s="80">
        <v>5540.9313</v>
      </c>
      <c r="R1946" s="80">
        <v>5550.50002</v>
      </c>
      <c r="S1946" s="80">
        <v>5560.22208</v>
      </c>
      <c r="T1946" s="80">
        <v>5570.31956</v>
      </c>
      <c r="U1946" s="80">
        <v>5581.30147</v>
      </c>
      <c r="V1946" s="80">
        <v>5593.08648</v>
      </c>
      <c r="W1946" s="80">
        <v>5605.61419</v>
      </c>
      <c r="X1946" s="80">
        <v>5618.85761</v>
      </c>
      <c r="Y1946" s="80">
        <v>5632.96062</v>
      </c>
      <c r="Z1946" s="80">
        <v>5647.88899</v>
      </c>
      <c r="AA1946" s="80">
        <v>5663.52429</v>
      </c>
      <c r="AB1946" s="80">
        <v>5678.78779</v>
      </c>
      <c r="AC1946" s="80">
        <v>5697.14601</v>
      </c>
      <c r="AD1946" s="80">
        <v>5718.57609</v>
      </c>
      <c r="AE1946" s="80">
        <v>5742.01915</v>
      </c>
      <c r="AF1946" s="80">
        <v>5767.80719</v>
      </c>
      <c r="AG1946" s="80">
        <v>5796.19112</v>
      </c>
      <c r="AH1946" s="80">
        <v>5826.89198</v>
      </c>
      <c r="AI1946" s="80">
        <v>5860.11379</v>
      </c>
      <c r="AJ1946" s="80">
        <v>5896.4829</v>
      </c>
      <c r="AK1946" s="80">
        <v>5935.95986</v>
      </c>
      <c r="AL1946" s="80">
        <v>5673.96201</v>
      </c>
      <c r="AM1946" s="80">
        <v>5720.10231</v>
      </c>
      <c r="AN1946" s="80">
        <v>5770.02788</v>
      </c>
      <c r="AO1946" s="80">
        <v>5754.51006</v>
      </c>
      <c r="AP1946" s="80">
        <v>5731.9346</v>
      </c>
      <c r="AQ1946" s="80">
        <v>5701.35117</v>
      </c>
      <c r="AR1946" s="80">
        <v>5661.5499</v>
      </c>
      <c r="AS1946" s="80">
        <v>5610.44919</v>
      </c>
      <c r="AT1946" s="80">
        <v>5545.62057</v>
      </c>
      <c r="AU1946" s="80">
        <v>5464.96502</v>
      </c>
      <c r="AW1946" s="81">
        <v>18.0</v>
      </c>
      <c r="AX1946" s="81">
        <v>8.0</v>
      </c>
      <c r="AY1946" s="81">
        <v>99.0</v>
      </c>
      <c r="AZ1946" s="82">
        <v>5508.91467</v>
      </c>
      <c r="BA1946" s="82">
        <v>5511.11321</v>
      </c>
      <c r="BB1946" s="82">
        <v>5513.98974</v>
      </c>
      <c r="BC1946" s="82">
        <v>5517.53564</v>
      </c>
      <c r="BD1946" s="82">
        <v>5522.04401</v>
      </c>
      <c r="BE1946" s="82">
        <v>5527.27162</v>
      </c>
      <c r="BF1946" s="82">
        <v>5533.61186</v>
      </c>
      <c r="BG1946" s="82">
        <v>5540.9313</v>
      </c>
      <c r="BH1946" s="82">
        <v>5550.50002</v>
      </c>
      <c r="BI1946" s="82">
        <v>5560.22208</v>
      </c>
      <c r="BJ1946" s="82">
        <v>5570.31956</v>
      </c>
      <c r="BK1946" s="82">
        <v>5581.30147</v>
      </c>
      <c r="BL1946" s="82">
        <v>5593.08648</v>
      </c>
      <c r="BM1946" s="82">
        <v>5605.61419</v>
      </c>
      <c r="BN1946" s="82">
        <v>5618.85761</v>
      </c>
      <c r="BO1946" s="82">
        <v>5632.96062</v>
      </c>
      <c r="BP1946" s="82">
        <v>5647.88899</v>
      </c>
      <c r="BQ1946" s="82">
        <v>5663.52429</v>
      </c>
      <c r="BR1946" s="82">
        <v>5678.78779</v>
      </c>
      <c r="BS1946" s="82">
        <v>5697.14601</v>
      </c>
      <c r="BT1946" s="82">
        <v>5718.57609</v>
      </c>
      <c r="BU1946" s="82">
        <v>5742.01915</v>
      </c>
      <c r="BV1946" s="82">
        <v>5767.80719</v>
      </c>
      <c r="BW1946" s="82">
        <v>5796.19112</v>
      </c>
      <c r="BX1946" s="82">
        <v>5826.89198</v>
      </c>
      <c r="BY1946" s="82">
        <v>5860.11379</v>
      </c>
      <c r="BZ1946" s="82">
        <v>5896.4829</v>
      </c>
      <c r="CA1946" s="82">
        <v>5935.95986</v>
      </c>
      <c r="CB1946" s="82">
        <v>5673.96201</v>
      </c>
      <c r="CC1946" s="82">
        <v>5720.10231</v>
      </c>
      <c r="CD1946" s="82">
        <v>5770.02788</v>
      </c>
      <c r="CE1946" s="82">
        <v>5754.51006</v>
      </c>
      <c r="CF1946" s="82">
        <v>5731.9346</v>
      </c>
      <c r="CG1946" s="82">
        <v>5701.35117</v>
      </c>
      <c r="CH1946" s="82">
        <v>5661.5499</v>
      </c>
      <c r="CI1946" s="82">
        <v>5610.44919</v>
      </c>
      <c r="CJ1946" s="82">
        <v>5545.62057</v>
      </c>
      <c r="CK1946" s="82">
        <v>5464.96502</v>
      </c>
    </row>
    <row r="1947" ht="14.25" customHeight="1">
      <c r="E1947" s="2"/>
      <c r="G1947" s="81">
        <v>18.0</v>
      </c>
      <c r="H1947" s="81">
        <v>8.0</v>
      </c>
      <c r="I1947" s="81">
        <v>100.0</v>
      </c>
      <c r="J1947" s="80">
        <v>5542.40596</v>
      </c>
      <c r="K1947" s="80">
        <v>5544.61987</v>
      </c>
      <c r="L1947" s="80">
        <v>5547.50588</v>
      </c>
      <c r="M1947" s="80">
        <v>5551.07658</v>
      </c>
      <c r="N1947" s="80">
        <v>5555.58458</v>
      </c>
      <c r="O1947" s="80">
        <v>5560.82752</v>
      </c>
      <c r="P1947" s="80">
        <v>5567.1909</v>
      </c>
      <c r="Q1947" s="80">
        <v>5574.54034</v>
      </c>
      <c r="R1947" s="80">
        <v>5584.09102</v>
      </c>
      <c r="S1947" s="80">
        <v>5593.82815</v>
      </c>
      <c r="T1947" s="80">
        <v>5603.91151</v>
      </c>
      <c r="U1947" s="80">
        <v>5614.87501</v>
      </c>
      <c r="V1947" s="80">
        <v>5626.64742</v>
      </c>
      <c r="W1947" s="80">
        <v>5639.12543</v>
      </c>
      <c r="X1947" s="80">
        <v>5652.33509</v>
      </c>
      <c r="Y1947" s="80">
        <v>5666.36826</v>
      </c>
      <c r="Z1947" s="80">
        <v>5681.2755</v>
      </c>
      <c r="AA1947" s="80">
        <v>5696.64068</v>
      </c>
      <c r="AB1947" s="80">
        <v>5711.96101</v>
      </c>
      <c r="AC1947" s="80">
        <v>5730.39774</v>
      </c>
      <c r="AD1947" s="80">
        <v>5751.77998</v>
      </c>
      <c r="AE1947" s="80">
        <v>5775.20055</v>
      </c>
      <c r="AF1947" s="80">
        <v>5800.9831</v>
      </c>
      <c r="AG1947" s="80">
        <v>5829.32774</v>
      </c>
      <c r="AH1947" s="80">
        <v>5859.98534</v>
      </c>
      <c r="AI1947" s="80">
        <v>5893.15125</v>
      </c>
      <c r="AJ1947" s="80">
        <v>5929.45552</v>
      </c>
      <c r="AK1947" s="80">
        <v>5968.83913</v>
      </c>
      <c r="AL1947" s="80">
        <v>5704.56949</v>
      </c>
      <c r="AM1947" s="80">
        <v>5750.56447</v>
      </c>
      <c r="AN1947" s="80">
        <v>5800.36453</v>
      </c>
      <c r="AO1947" s="80">
        <v>5784.25743</v>
      </c>
      <c r="AP1947" s="80">
        <v>5761.0064</v>
      </c>
      <c r="AQ1947" s="80">
        <v>5729.68628</v>
      </c>
      <c r="AR1947" s="80">
        <v>5689.02768</v>
      </c>
      <c r="AS1947" s="80">
        <v>5636.86407</v>
      </c>
      <c r="AT1947" s="80">
        <v>5570.82419</v>
      </c>
      <c r="AU1947" s="80">
        <v>5488.74497</v>
      </c>
      <c r="AW1947" s="81">
        <v>18.0</v>
      </c>
      <c r="AX1947" s="81">
        <v>8.0</v>
      </c>
      <c r="AY1947" s="81">
        <v>100.0</v>
      </c>
      <c r="AZ1947" s="82">
        <v>5542.40596</v>
      </c>
      <c r="BA1947" s="82">
        <v>5544.61987</v>
      </c>
      <c r="BB1947" s="82">
        <v>5547.50588</v>
      </c>
      <c r="BC1947" s="82">
        <v>5551.07658</v>
      </c>
      <c r="BD1947" s="82">
        <v>5555.58458</v>
      </c>
      <c r="BE1947" s="82">
        <v>5560.82752</v>
      </c>
      <c r="BF1947" s="82">
        <v>5567.1909</v>
      </c>
      <c r="BG1947" s="82">
        <v>5574.54034</v>
      </c>
      <c r="BH1947" s="82">
        <v>5584.09102</v>
      </c>
      <c r="BI1947" s="82">
        <v>5593.82815</v>
      </c>
      <c r="BJ1947" s="82">
        <v>5603.91151</v>
      </c>
      <c r="BK1947" s="82">
        <v>5614.87501</v>
      </c>
      <c r="BL1947" s="82">
        <v>5626.64742</v>
      </c>
      <c r="BM1947" s="82">
        <v>5639.12543</v>
      </c>
      <c r="BN1947" s="82">
        <v>5652.33509</v>
      </c>
      <c r="BO1947" s="82">
        <v>5666.36826</v>
      </c>
      <c r="BP1947" s="82">
        <v>5681.2755</v>
      </c>
      <c r="BQ1947" s="82">
        <v>5696.64068</v>
      </c>
      <c r="BR1947" s="82">
        <v>5711.96101</v>
      </c>
      <c r="BS1947" s="82">
        <v>5730.39774</v>
      </c>
      <c r="BT1947" s="82">
        <v>5751.77998</v>
      </c>
      <c r="BU1947" s="82">
        <v>5775.20055</v>
      </c>
      <c r="BV1947" s="82">
        <v>5800.9831</v>
      </c>
      <c r="BW1947" s="82">
        <v>5829.32774</v>
      </c>
      <c r="BX1947" s="82">
        <v>5859.98534</v>
      </c>
      <c r="BY1947" s="82">
        <v>5893.15125</v>
      </c>
      <c r="BZ1947" s="82">
        <v>5929.45552</v>
      </c>
      <c r="CA1947" s="82">
        <v>5968.83913</v>
      </c>
      <c r="CB1947" s="82">
        <v>5704.56949</v>
      </c>
      <c r="CC1947" s="82">
        <v>5750.56447</v>
      </c>
      <c r="CD1947" s="82">
        <v>5800.36453</v>
      </c>
      <c r="CE1947" s="82">
        <v>5784.25743</v>
      </c>
      <c r="CF1947" s="82">
        <v>5761.0064</v>
      </c>
      <c r="CG1947" s="82">
        <v>5729.68628</v>
      </c>
      <c r="CH1947" s="82">
        <v>5689.02768</v>
      </c>
      <c r="CI1947" s="82">
        <v>5636.86407</v>
      </c>
      <c r="CJ1947" s="82">
        <v>5570.82419</v>
      </c>
      <c r="CK1947" s="82">
        <v>5488.74497</v>
      </c>
    </row>
    <row r="1948" ht="14.25" customHeight="1">
      <c r="E1948" s="2"/>
      <c r="G1948" s="81">
        <v>18.0</v>
      </c>
      <c r="H1948" s="81">
        <v>8.0</v>
      </c>
      <c r="I1948" s="81">
        <v>101.0</v>
      </c>
      <c r="J1948" s="80">
        <v>5576.20277</v>
      </c>
      <c r="K1948" s="80">
        <v>5578.43219</v>
      </c>
      <c r="L1948" s="80">
        <v>5581.32778</v>
      </c>
      <c r="M1948" s="80">
        <v>5584.92351</v>
      </c>
      <c r="N1948" s="80">
        <v>5589.43119</v>
      </c>
      <c r="O1948" s="80">
        <v>5594.68964</v>
      </c>
      <c r="P1948" s="80">
        <v>5601.0764</v>
      </c>
      <c r="Q1948" s="80">
        <v>5608.45616</v>
      </c>
      <c r="R1948" s="80">
        <v>5617.98882</v>
      </c>
      <c r="S1948" s="80">
        <v>5627.74124</v>
      </c>
      <c r="T1948" s="80">
        <v>5637.81053</v>
      </c>
      <c r="U1948" s="80">
        <v>5648.75565</v>
      </c>
      <c r="V1948" s="80">
        <v>5660.51554</v>
      </c>
      <c r="W1948" s="80">
        <v>5672.9437</v>
      </c>
      <c r="X1948" s="80">
        <v>5686.11957</v>
      </c>
      <c r="Y1948" s="80">
        <v>5700.08265</v>
      </c>
      <c r="Z1948" s="80">
        <v>5714.96884</v>
      </c>
      <c r="AA1948" s="80">
        <v>5730.06234</v>
      </c>
      <c r="AB1948" s="80">
        <v>5745.44011</v>
      </c>
      <c r="AC1948" s="80">
        <v>5763.95614</v>
      </c>
      <c r="AD1948" s="80">
        <v>5785.29057</v>
      </c>
      <c r="AE1948" s="80">
        <v>5808.68888</v>
      </c>
      <c r="AF1948" s="80">
        <v>5834.46632</v>
      </c>
      <c r="AG1948" s="80">
        <v>5862.77187</v>
      </c>
      <c r="AH1948" s="80">
        <v>5893.38646</v>
      </c>
      <c r="AI1948" s="80">
        <v>5926.49667</v>
      </c>
      <c r="AJ1948" s="80">
        <v>5962.73631</v>
      </c>
      <c r="AK1948" s="80">
        <v>6002.02669</v>
      </c>
      <c r="AL1948" s="80">
        <v>5735.46632</v>
      </c>
      <c r="AM1948" s="80">
        <v>5781.31593</v>
      </c>
      <c r="AN1948" s="80">
        <v>5830.99067</v>
      </c>
      <c r="AO1948" s="80">
        <v>5814.29047</v>
      </c>
      <c r="AP1948" s="80">
        <v>5790.35941</v>
      </c>
      <c r="AQ1948" s="80">
        <v>5758.29767</v>
      </c>
      <c r="AR1948" s="80">
        <v>5716.77597</v>
      </c>
      <c r="AS1948" s="80">
        <v>5663.54233</v>
      </c>
      <c r="AT1948" s="80">
        <v>5596.28304</v>
      </c>
      <c r="AU1948" s="80">
        <v>5512.77057</v>
      </c>
      <c r="AW1948" s="81">
        <v>18.0</v>
      </c>
      <c r="AX1948" s="81">
        <v>8.0</v>
      </c>
      <c r="AY1948" s="81">
        <v>101.0</v>
      </c>
      <c r="AZ1948" s="82">
        <v>5576.20277</v>
      </c>
      <c r="BA1948" s="82">
        <v>5578.43219</v>
      </c>
      <c r="BB1948" s="82">
        <v>5581.32778</v>
      </c>
      <c r="BC1948" s="82">
        <v>5584.92351</v>
      </c>
      <c r="BD1948" s="82">
        <v>5589.43119</v>
      </c>
      <c r="BE1948" s="82">
        <v>5594.68964</v>
      </c>
      <c r="BF1948" s="82">
        <v>5601.0764</v>
      </c>
      <c r="BG1948" s="82">
        <v>5608.45616</v>
      </c>
      <c r="BH1948" s="82">
        <v>5617.98882</v>
      </c>
      <c r="BI1948" s="82">
        <v>5627.74124</v>
      </c>
      <c r="BJ1948" s="82">
        <v>5637.81053</v>
      </c>
      <c r="BK1948" s="82">
        <v>5648.75565</v>
      </c>
      <c r="BL1948" s="82">
        <v>5660.51554</v>
      </c>
      <c r="BM1948" s="82">
        <v>5672.9437</v>
      </c>
      <c r="BN1948" s="82">
        <v>5686.11957</v>
      </c>
      <c r="BO1948" s="82">
        <v>5700.08265</v>
      </c>
      <c r="BP1948" s="82">
        <v>5714.96884</v>
      </c>
      <c r="BQ1948" s="82">
        <v>5730.06234</v>
      </c>
      <c r="BR1948" s="82">
        <v>5745.44011</v>
      </c>
      <c r="BS1948" s="82">
        <v>5763.95614</v>
      </c>
      <c r="BT1948" s="82">
        <v>5785.29057</v>
      </c>
      <c r="BU1948" s="82">
        <v>5808.68888</v>
      </c>
      <c r="BV1948" s="82">
        <v>5834.46632</v>
      </c>
      <c r="BW1948" s="82">
        <v>5862.77187</v>
      </c>
      <c r="BX1948" s="82">
        <v>5893.38646</v>
      </c>
      <c r="BY1948" s="82">
        <v>5926.49667</v>
      </c>
      <c r="BZ1948" s="82">
        <v>5962.73631</v>
      </c>
      <c r="CA1948" s="82">
        <v>6002.02669</v>
      </c>
      <c r="CB1948" s="82">
        <v>5735.46632</v>
      </c>
      <c r="CC1948" s="82">
        <v>5781.31593</v>
      </c>
      <c r="CD1948" s="82">
        <v>5830.99067</v>
      </c>
      <c r="CE1948" s="82">
        <v>5814.29047</v>
      </c>
      <c r="CF1948" s="82">
        <v>5790.35941</v>
      </c>
      <c r="CG1948" s="82">
        <v>5758.29767</v>
      </c>
      <c r="CH1948" s="82">
        <v>5716.77597</v>
      </c>
      <c r="CI1948" s="82">
        <v>5663.54233</v>
      </c>
      <c r="CJ1948" s="82">
        <v>5596.28304</v>
      </c>
      <c r="CK1948" s="82">
        <v>5512.77057</v>
      </c>
    </row>
    <row r="1949" ht="14.25" customHeight="1">
      <c r="E1949" s="2"/>
      <c r="G1949" s="81">
        <v>18.0</v>
      </c>
      <c r="H1949" s="81">
        <v>8.0</v>
      </c>
      <c r="I1949" s="81">
        <v>102.0</v>
      </c>
      <c r="J1949" s="80">
        <v>5610.30809</v>
      </c>
      <c r="K1949" s="80">
        <v>5612.55317</v>
      </c>
      <c r="L1949" s="80">
        <v>5615.45844</v>
      </c>
      <c r="M1949" s="80">
        <v>5619.07942</v>
      </c>
      <c r="N1949" s="80">
        <v>5623.58685</v>
      </c>
      <c r="O1949" s="80">
        <v>5628.86099</v>
      </c>
      <c r="P1949" s="80">
        <v>5635.27138</v>
      </c>
      <c r="Q1949" s="80">
        <v>5642.68177</v>
      </c>
      <c r="R1949" s="80">
        <v>5652.1964</v>
      </c>
      <c r="S1949" s="80">
        <v>5661.96437</v>
      </c>
      <c r="T1949" s="80">
        <v>5672.01964</v>
      </c>
      <c r="U1949" s="80">
        <v>5682.9464</v>
      </c>
      <c r="V1949" s="80">
        <v>5694.69387</v>
      </c>
      <c r="W1949" s="80">
        <v>5707.07201</v>
      </c>
      <c r="X1949" s="80">
        <v>5720.21406</v>
      </c>
      <c r="Y1949" s="80">
        <v>5734.10677</v>
      </c>
      <c r="Z1949" s="80">
        <v>5748.972</v>
      </c>
      <c r="AA1949" s="80">
        <v>5763.79224</v>
      </c>
      <c r="AB1949" s="80">
        <v>5779.22807</v>
      </c>
      <c r="AC1949" s="80">
        <v>5797.82422</v>
      </c>
      <c r="AD1949" s="80">
        <v>5819.11086</v>
      </c>
      <c r="AE1949" s="80">
        <v>5842.48714</v>
      </c>
      <c r="AF1949" s="80">
        <v>5868.25985</v>
      </c>
      <c r="AG1949" s="80">
        <v>5896.52653</v>
      </c>
      <c r="AH1949" s="80">
        <v>5927.09833</v>
      </c>
      <c r="AI1949" s="80">
        <v>5960.15305</v>
      </c>
      <c r="AJ1949" s="80">
        <v>5996.32828</v>
      </c>
      <c r="AK1949" s="80">
        <v>6035.52553</v>
      </c>
      <c r="AL1949" s="80">
        <v>5766.65529</v>
      </c>
      <c r="AM1949" s="80">
        <v>5812.35951</v>
      </c>
      <c r="AN1949" s="80">
        <v>5861.90914</v>
      </c>
      <c r="AO1949" s="80">
        <v>5844.61194</v>
      </c>
      <c r="AP1949" s="80">
        <v>5819.99635</v>
      </c>
      <c r="AQ1949" s="80">
        <v>5787.18799</v>
      </c>
      <c r="AR1949" s="80">
        <v>5744.79735</v>
      </c>
      <c r="AS1949" s="80">
        <v>5690.4865</v>
      </c>
      <c r="AT1949" s="80">
        <v>5621.99954</v>
      </c>
      <c r="AU1949" s="80">
        <v>5537.04415</v>
      </c>
      <c r="AW1949" s="81">
        <v>18.0</v>
      </c>
      <c r="AX1949" s="81">
        <v>8.0</v>
      </c>
      <c r="AY1949" s="81">
        <v>102.0</v>
      </c>
      <c r="AZ1949" s="82">
        <v>5610.30809</v>
      </c>
      <c r="BA1949" s="82">
        <v>5612.55317</v>
      </c>
      <c r="BB1949" s="82">
        <v>5615.45844</v>
      </c>
      <c r="BC1949" s="82">
        <v>5619.07942</v>
      </c>
      <c r="BD1949" s="82">
        <v>5623.58685</v>
      </c>
      <c r="BE1949" s="82">
        <v>5628.86099</v>
      </c>
      <c r="BF1949" s="82">
        <v>5635.27138</v>
      </c>
      <c r="BG1949" s="82">
        <v>5642.68177</v>
      </c>
      <c r="BH1949" s="82">
        <v>5652.1964</v>
      </c>
      <c r="BI1949" s="82">
        <v>5661.96437</v>
      </c>
      <c r="BJ1949" s="82">
        <v>5672.01964</v>
      </c>
      <c r="BK1949" s="82">
        <v>5682.9464</v>
      </c>
      <c r="BL1949" s="82">
        <v>5694.69387</v>
      </c>
      <c r="BM1949" s="82">
        <v>5707.07201</v>
      </c>
      <c r="BN1949" s="82">
        <v>5720.21406</v>
      </c>
      <c r="BO1949" s="82">
        <v>5734.10677</v>
      </c>
      <c r="BP1949" s="82">
        <v>5748.972</v>
      </c>
      <c r="BQ1949" s="82">
        <v>5763.79224</v>
      </c>
      <c r="BR1949" s="82">
        <v>5779.22807</v>
      </c>
      <c r="BS1949" s="82">
        <v>5797.82422</v>
      </c>
      <c r="BT1949" s="82">
        <v>5819.11086</v>
      </c>
      <c r="BU1949" s="82">
        <v>5842.48714</v>
      </c>
      <c r="BV1949" s="82">
        <v>5868.25985</v>
      </c>
      <c r="BW1949" s="82">
        <v>5896.52653</v>
      </c>
      <c r="BX1949" s="82">
        <v>5927.09833</v>
      </c>
      <c r="BY1949" s="82">
        <v>5960.15305</v>
      </c>
      <c r="BZ1949" s="82">
        <v>5996.32828</v>
      </c>
      <c r="CA1949" s="82">
        <v>6035.52553</v>
      </c>
      <c r="CB1949" s="82">
        <v>5766.65529</v>
      </c>
      <c r="CC1949" s="82">
        <v>5812.35951</v>
      </c>
      <c r="CD1949" s="82">
        <v>5861.90914</v>
      </c>
      <c r="CE1949" s="82">
        <v>5844.61194</v>
      </c>
      <c r="CF1949" s="82">
        <v>5819.99635</v>
      </c>
      <c r="CG1949" s="82">
        <v>5787.18799</v>
      </c>
      <c r="CH1949" s="82">
        <v>5744.79735</v>
      </c>
      <c r="CI1949" s="82">
        <v>5690.4865</v>
      </c>
      <c r="CJ1949" s="82">
        <v>5621.99954</v>
      </c>
      <c r="CK1949" s="82">
        <v>5537.04415</v>
      </c>
    </row>
    <row r="1950" ht="14.25" customHeight="1">
      <c r="E1950" s="2"/>
      <c r="G1950" s="81">
        <v>18.0</v>
      </c>
      <c r="H1950" s="81">
        <v>8.0</v>
      </c>
      <c r="I1950" s="81">
        <v>103.0</v>
      </c>
      <c r="J1950" s="80">
        <v>5644.72497</v>
      </c>
      <c r="K1950" s="80">
        <v>5646.98583</v>
      </c>
      <c r="L1950" s="80">
        <v>5649.9009</v>
      </c>
      <c r="M1950" s="80">
        <v>5653.54735</v>
      </c>
      <c r="N1950" s="80">
        <v>5658.05459</v>
      </c>
      <c r="O1950" s="80">
        <v>5663.34459</v>
      </c>
      <c r="P1950" s="80">
        <v>5669.77887</v>
      </c>
      <c r="Q1950" s="80">
        <v>5677.2202</v>
      </c>
      <c r="R1950" s="80">
        <v>5686.71683</v>
      </c>
      <c r="S1950" s="80">
        <v>5696.50058</v>
      </c>
      <c r="T1950" s="80">
        <v>5706.54187</v>
      </c>
      <c r="U1950" s="80">
        <v>5717.45031</v>
      </c>
      <c r="V1950" s="80">
        <v>5729.18544</v>
      </c>
      <c r="W1950" s="80">
        <v>5741.5134</v>
      </c>
      <c r="X1950" s="80">
        <v>5754.62159</v>
      </c>
      <c r="Y1950" s="80">
        <v>5768.44368</v>
      </c>
      <c r="Z1950" s="80">
        <v>5783.28802</v>
      </c>
      <c r="AA1950" s="80">
        <v>5797.8334</v>
      </c>
      <c r="AB1950" s="80">
        <v>5813.32792</v>
      </c>
      <c r="AC1950" s="80">
        <v>5832.00501</v>
      </c>
      <c r="AD1950" s="80">
        <v>5853.24388</v>
      </c>
      <c r="AE1950" s="80">
        <v>5876.59836</v>
      </c>
      <c r="AF1950" s="80">
        <v>5902.36672</v>
      </c>
      <c r="AG1950" s="80">
        <v>5930.59474</v>
      </c>
      <c r="AH1950" s="80">
        <v>5961.12399</v>
      </c>
      <c r="AI1950" s="80">
        <v>5994.12343</v>
      </c>
      <c r="AJ1950" s="80">
        <v>6030.23446</v>
      </c>
      <c r="AK1950" s="80">
        <v>6069.3387</v>
      </c>
      <c r="AL1950" s="80">
        <v>5798.13924</v>
      </c>
      <c r="AM1950" s="80">
        <v>5843.69804</v>
      </c>
      <c r="AN1950" s="80">
        <v>5893.12274</v>
      </c>
      <c r="AO1950" s="80">
        <v>5875.22462</v>
      </c>
      <c r="AP1950" s="80">
        <v>5849.91994</v>
      </c>
      <c r="AQ1950" s="80">
        <v>5816.35992</v>
      </c>
      <c r="AR1950" s="80">
        <v>5773.09445</v>
      </c>
      <c r="AS1950" s="80">
        <v>5717.69911</v>
      </c>
      <c r="AT1950" s="80">
        <v>5647.97615</v>
      </c>
      <c r="AU1950" s="80">
        <v>5561.56806</v>
      </c>
      <c r="AW1950" s="81">
        <v>18.0</v>
      </c>
      <c r="AX1950" s="81">
        <v>8.0</v>
      </c>
      <c r="AY1950" s="81">
        <v>103.0</v>
      </c>
      <c r="AZ1950" s="82">
        <v>5644.72497</v>
      </c>
      <c r="BA1950" s="82">
        <v>5646.98583</v>
      </c>
      <c r="BB1950" s="82">
        <v>5649.9009</v>
      </c>
      <c r="BC1950" s="82">
        <v>5653.54735</v>
      </c>
      <c r="BD1950" s="82">
        <v>5658.05459</v>
      </c>
      <c r="BE1950" s="82">
        <v>5663.34459</v>
      </c>
      <c r="BF1950" s="82">
        <v>5669.77887</v>
      </c>
      <c r="BG1950" s="82">
        <v>5677.2202</v>
      </c>
      <c r="BH1950" s="82">
        <v>5686.71683</v>
      </c>
      <c r="BI1950" s="82">
        <v>5696.50058</v>
      </c>
      <c r="BJ1950" s="82">
        <v>5706.54187</v>
      </c>
      <c r="BK1950" s="82">
        <v>5717.45031</v>
      </c>
      <c r="BL1950" s="82">
        <v>5729.18544</v>
      </c>
      <c r="BM1950" s="82">
        <v>5741.5134</v>
      </c>
      <c r="BN1950" s="82">
        <v>5754.62159</v>
      </c>
      <c r="BO1950" s="82">
        <v>5768.44368</v>
      </c>
      <c r="BP1950" s="82">
        <v>5783.28802</v>
      </c>
      <c r="BQ1950" s="82">
        <v>5797.8334</v>
      </c>
      <c r="BR1950" s="82">
        <v>5813.32792</v>
      </c>
      <c r="BS1950" s="82">
        <v>5832.00501</v>
      </c>
      <c r="BT1950" s="82">
        <v>5853.24388</v>
      </c>
      <c r="BU1950" s="82">
        <v>5876.59836</v>
      </c>
      <c r="BV1950" s="82">
        <v>5902.36672</v>
      </c>
      <c r="BW1950" s="82">
        <v>5930.59474</v>
      </c>
      <c r="BX1950" s="82">
        <v>5961.12399</v>
      </c>
      <c r="BY1950" s="82">
        <v>5994.12343</v>
      </c>
      <c r="BZ1950" s="82">
        <v>6030.23446</v>
      </c>
      <c r="CA1950" s="82">
        <v>6069.3387</v>
      </c>
      <c r="CB1950" s="82">
        <v>5798.13924</v>
      </c>
      <c r="CC1950" s="82">
        <v>5843.69804</v>
      </c>
      <c r="CD1950" s="82">
        <v>5893.12274</v>
      </c>
      <c r="CE1950" s="82">
        <v>5875.22462</v>
      </c>
      <c r="CF1950" s="82">
        <v>5849.91994</v>
      </c>
      <c r="CG1950" s="82">
        <v>5816.35992</v>
      </c>
      <c r="CH1950" s="82">
        <v>5773.09445</v>
      </c>
      <c r="CI1950" s="82">
        <v>5717.69911</v>
      </c>
      <c r="CJ1950" s="82">
        <v>5647.97615</v>
      </c>
      <c r="CK1950" s="82">
        <v>5561.56806</v>
      </c>
    </row>
    <row r="1951" ht="14.25" customHeight="1">
      <c r="E1951" s="2"/>
      <c r="G1951" s="81">
        <v>18.0</v>
      </c>
      <c r="H1951" s="81">
        <v>8.0</v>
      </c>
      <c r="I1951" s="81">
        <v>104.0</v>
      </c>
      <c r="J1951" s="80">
        <v>5679.45647</v>
      </c>
      <c r="K1951" s="80">
        <v>5681.73325</v>
      </c>
      <c r="L1951" s="80">
        <v>5684.65823</v>
      </c>
      <c r="M1951" s="80">
        <v>5688.33037</v>
      </c>
      <c r="N1951" s="80">
        <v>5692.83748</v>
      </c>
      <c r="O1951" s="80">
        <v>5698.14353</v>
      </c>
      <c r="P1951" s="80">
        <v>5704.60194</v>
      </c>
      <c r="Q1951" s="80">
        <v>5712.07454</v>
      </c>
      <c r="R1951" s="80">
        <v>5721.55316</v>
      </c>
      <c r="S1951" s="80">
        <v>5731.35295</v>
      </c>
      <c r="T1951" s="80">
        <v>5741.38031</v>
      </c>
      <c r="U1951" s="80">
        <v>5752.27046</v>
      </c>
      <c r="V1951" s="80">
        <v>5763.99333</v>
      </c>
      <c r="W1951" s="80">
        <v>5776.27096</v>
      </c>
      <c r="X1951" s="80">
        <v>5789.34525</v>
      </c>
      <c r="Y1951" s="80">
        <v>5803.09644</v>
      </c>
      <c r="Z1951" s="80">
        <v>5817.91997</v>
      </c>
      <c r="AA1951" s="80">
        <v>5832.18889</v>
      </c>
      <c r="AB1951" s="80">
        <v>5847.74272</v>
      </c>
      <c r="AC1951" s="80">
        <v>5866.50158</v>
      </c>
      <c r="AD1951" s="80">
        <v>5887.69269</v>
      </c>
      <c r="AE1951" s="80">
        <v>5911.0256</v>
      </c>
      <c r="AF1951" s="80">
        <v>5936.79001</v>
      </c>
      <c r="AG1951" s="80">
        <v>5964.97957</v>
      </c>
      <c r="AH1951" s="80">
        <v>5995.4665</v>
      </c>
      <c r="AI1951" s="80">
        <v>6028.41087</v>
      </c>
      <c r="AJ1951" s="80">
        <v>6064.45793</v>
      </c>
      <c r="AK1951" s="80">
        <v>6103.46925</v>
      </c>
      <c r="AL1951" s="80">
        <v>5829.92106</v>
      </c>
      <c r="AM1951" s="80">
        <v>5875.33438</v>
      </c>
      <c r="AN1951" s="80">
        <v>5924.63436</v>
      </c>
      <c r="AO1951" s="80">
        <v>5906.13134</v>
      </c>
      <c r="AP1951" s="80">
        <v>5880.13297</v>
      </c>
      <c r="AQ1951" s="80">
        <v>5845.8162</v>
      </c>
      <c r="AR1951" s="80">
        <v>5801.66992</v>
      </c>
      <c r="AS1951" s="80">
        <v>5745.18274</v>
      </c>
      <c r="AT1951" s="80">
        <v>5674.21535</v>
      </c>
      <c r="AU1951" s="80">
        <v>5586.34467</v>
      </c>
      <c r="AW1951" s="81">
        <v>18.0</v>
      </c>
      <c r="AX1951" s="81">
        <v>8.0</v>
      </c>
      <c r="AY1951" s="81">
        <v>104.0</v>
      </c>
      <c r="AZ1951" s="82">
        <v>5679.45647</v>
      </c>
      <c r="BA1951" s="82">
        <v>5681.73325</v>
      </c>
      <c r="BB1951" s="82">
        <v>5684.65823</v>
      </c>
      <c r="BC1951" s="82">
        <v>5688.33037</v>
      </c>
      <c r="BD1951" s="82">
        <v>5692.83748</v>
      </c>
      <c r="BE1951" s="82">
        <v>5698.14353</v>
      </c>
      <c r="BF1951" s="82">
        <v>5704.60194</v>
      </c>
      <c r="BG1951" s="82">
        <v>5712.07454</v>
      </c>
      <c r="BH1951" s="82">
        <v>5721.55316</v>
      </c>
      <c r="BI1951" s="82">
        <v>5731.35295</v>
      </c>
      <c r="BJ1951" s="82">
        <v>5741.38031</v>
      </c>
      <c r="BK1951" s="82">
        <v>5752.27046</v>
      </c>
      <c r="BL1951" s="82">
        <v>5763.99333</v>
      </c>
      <c r="BM1951" s="82">
        <v>5776.27096</v>
      </c>
      <c r="BN1951" s="82">
        <v>5789.34525</v>
      </c>
      <c r="BO1951" s="82">
        <v>5803.09644</v>
      </c>
      <c r="BP1951" s="82">
        <v>5817.91997</v>
      </c>
      <c r="BQ1951" s="82">
        <v>5832.18889</v>
      </c>
      <c r="BR1951" s="82">
        <v>5847.74272</v>
      </c>
      <c r="BS1951" s="82">
        <v>5866.50158</v>
      </c>
      <c r="BT1951" s="82">
        <v>5887.69269</v>
      </c>
      <c r="BU1951" s="82">
        <v>5911.0256</v>
      </c>
      <c r="BV1951" s="82">
        <v>5936.79001</v>
      </c>
      <c r="BW1951" s="82">
        <v>5964.97957</v>
      </c>
      <c r="BX1951" s="82">
        <v>5995.4665</v>
      </c>
      <c r="BY1951" s="82">
        <v>6028.41087</v>
      </c>
      <c r="BZ1951" s="82">
        <v>6064.45793</v>
      </c>
      <c r="CA1951" s="82">
        <v>6103.46925</v>
      </c>
      <c r="CB1951" s="82">
        <v>5829.92106</v>
      </c>
      <c r="CC1951" s="82">
        <v>5875.33438</v>
      </c>
      <c r="CD1951" s="82">
        <v>5924.63436</v>
      </c>
      <c r="CE1951" s="82">
        <v>5906.13134</v>
      </c>
      <c r="CF1951" s="82">
        <v>5880.13297</v>
      </c>
      <c r="CG1951" s="82">
        <v>5845.8162</v>
      </c>
      <c r="CH1951" s="82">
        <v>5801.66992</v>
      </c>
      <c r="CI1951" s="82">
        <v>5745.18274</v>
      </c>
      <c r="CJ1951" s="82">
        <v>5674.21535</v>
      </c>
      <c r="CK1951" s="82">
        <v>5586.34467</v>
      </c>
    </row>
    <row r="1952" ht="14.25" customHeight="1">
      <c r="E1952" s="2"/>
      <c r="G1952" s="81">
        <v>18.0</v>
      </c>
      <c r="H1952" s="81">
        <v>8.0</v>
      </c>
      <c r="I1952" s="81">
        <v>105.0</v>
      </c>
      <c r="J1952" s="80">
        <v>5714.50568</v>
      </c>
      <c r="K1952" s="80">
        <v>5716.79853</v>
      </c>
      <c r="L1952" s="80">
        <v>5719.73351</v>
      </c>
      <c r="M1952" s="80">
        <v>5723.43159</v>
      </c>
      <c r="N1952" s="80">
        <v>5727.93862</v>
      </c>
      <c r="O1952" s="80">
        <v>5733.26091</v>
      </c>
      <c r="P1952" s="80">
        <v>5739.74372</v>
      </c>
      <c r="Q1952" s="80">
        <v>5747.24789</v>
      </c>
      <c r="R1952" s="80">
        <v>5756.70852</v>
      </c>
      <c r="S1952" s="80">
        <v>5766.52459</v>
      </c>
      <c r="T1952" s="80">
        <v>5776.53807</v>
      </c>
      <c r="U1952" s="80">
        <v>5787.40996</v>
      </c>
      <c r="V1952" s="80">
        <v>5799.12066</v>
      </c>
      <c r="W1952" s="80">
        <v>5811.34778</v>
      </c>
      <c r="X1952" s="80">
        <v>5824.38814</v>
      </c>
      <c r="Y1952" s="80">
        <v>5838.06815</v>
      </c>
      <c r="Z1952" s="80">
        <v>5852.87097</v>
      </c>
      <c r="AA1952" s="80">
        <v>5866.86177</v>
      </c>
      <c r="AB1952" s="80">
        <v>5882.47556</v>
      </c>
      <c r="AC1952" s="80">
        <v>5901.31703</v>
      </c>
      <c r="AD1952" s="80">
        <v>5922.4604</v>
      </c>
      <c r="AE1952" s="80">
        <v>5945.77196</v>
      </c>
      <c r="AF1952" s="80">
        <v>5971.53281</v>
      </c>
      <c r="AG1952" s="80">
        <v>5999.68413</v>
      </c>
      <c r="AH1952" s="80">
        <v>6030.12898</v>
      </c>
      <c r="AI1952" s="80">
        <v>6063.01848</v>
      </c>
      <c r="AJ1952" s="80">
        <v>6099.00178</v>
      </c>
      <c r="AK1952" s="80">
        <v>6137.9203</v>
      </c>
      <c r="AL1952" s="80">
        <v>5862.00364</v>
      </c>
      <c r="AM1952" s="80">
        <v>5907.27144</v>
      </c>
      <c r="AN1952" s="80">
        <v>5956.44689</v>
      </c>
      <c r="AO1952" s="80">
        <v>5937.33496</v>
      </c>
      <c r="AP1952" s="80">
        <v>5910.63824</v>
      </c>
      <c r="AQ1952" s="80">
        <v>5875.55956</v>
      </c>
      <c r="AR1952" s="80">
        <v>5830.52645</v>
      </c>
      <c r="AS1952" s="80">
        <v>5772.93999</v>
      </c>
      <c r="AT1952" s="80">
        <v>5700.71964</v>
      </c>
      <c r="AU1952" s="80">
        <v>5611.37638</v>
      </c>
      <c r="AW1952" s="81">
        <v>18.0</v>
      </c>
      <c r="AX1952" s="81">
        <v>8.0</v>
      </c>
      <c r="AY1952" s="81">
        <v>105.0</v>
      </c>
      <c r="AZ1952" s="82">
        <v>5714.50568</v>
      </c>
      <c r="BA1952" s="82">
        <v>5716.79853</v>
      </c>
      <c r="BB1952" s="82">
        <v>5719.73351</v>
      </c>
      <c r="BC1952" s="82">
        <v>5723.43159</v>
      </c>
      <c r="BD1952" s="82">
        <v>5727.93862</v>
      </c>
      <c r="BE1952" s="82">
        <v>5733.26091</v>
      </c>
      <c r="BF1952" s="82">
        <v>5739.74372</v>
      </c>
      <c r="BG1952" s="82">
        <v>5747.24789</v>
      </c>
      <c r="BH1952" s="82">
        <v>5756.70852</v>
      </c>
      <c r="BI1952" s="82">
        <v>5766.52459</v>
      </c>
      <c r="BJ1952" s="82">
        <v>5776.53807</v>
      </c>
      <c r="BK1952" s="82">
        <v>5787.40996</v>
      </c>
      <c r="BL1952" s="82">
        <v>5799.12066</v>
      </c>
      <c r="BM1952" s="82">
        <v>5811.34778</v>
      </c>
      <c r="BN1952" s="82">
        <v>5824.38814</v>
      </c>
      <c r="BO1952" s="82">
        <v>5838.06815</v>
      </c>
      <c r="BP1952" s="82">
        <v>5852.87097</v>
      </c>
      <c r="BQ1952" s="82">
        <v>5866.86177</v>
      </c>
      <c r="BR1952" s="82">
        <v>5882.47556</v>
      </c>
      <c r="BS1952" s="82">
        <v>5901.31703</v>
      </c>
      <c r="BT1952" s="82">
        <v>5922.4604</v>
      </c>
      <c r="BU1952" s="82">
        <v>5945.77196</v>
      </c>
      <c r="BV1952" s="82">
        <v>5971.53281</v>
      </c>
      <c r="BW1952" s="82">
        <v>5999.68413</v>
      </c>
      <c r="BX1952" s="82">
        <v>6030.12898</v>
      </c>
      <c r="BY1952" s="82">
        <v>6063.01848</v>
      </c>
      <c r="BZ1952" s="82">
        <v>6099.00178</v>
      </c>
      <c r="CA1952" s="82">
        <v>6137.9203</v>
      </c>
      <c r="CB1952" s="82">
        <v>5862.00364</v>
      </c>
      <c r="CC1952" s="82">
        <v>5907.27144</v>
      </c>
      <c r="CD1952" s="82">
        <v>5956.44689</v>
      </c>
      <c r="CE1952" s="82">
        <v>5937.33496</v>
      </c>
      <c r="CF1952" s="82">
        <v>5910.63824</v>
      </c>
      <c r="CG1952" s="82">
        <v>5875.55956</v>
      </c>
      <c r="CH1952" s="82">
        <v>5830.52645</v>
      </c>
      <c r="CI1952" s="82">
        <v>5772.93999</v>
      </c>
      <c r="CJ1952" s="82">
        <v>5700.71964</v>
      </c>
      <c r="CK1952" s="82">
        <v>5611.37638</v>
      </c>
    </row>
    <row r="1953" ht="14.25" customHeight="1">
      <c r="E1953" s="2"/>
      <c r="G1953" s="81">
        <v>18.0</v>
      </c>
      <c r="H1953" s="81">
        <v>8.0</v>
      </c>
      <c r="I1953" s="81">
        <v>106.0</v>
      </c>
      <c r="J1953" s="80">
        <v>5749.87573</v>
      </c>
      <c r="K1953" s="80">
        <v>5752.18479</v>
      </c>
      <c r="L1953" s="80">
        <v>5755.1299</v>
      </c>
      <c r="M1953" s="80">
        <v>5758.85413</v>
      </c>
      <c r="N1953" s="80">
        <v>5763.36116</v>
      </c>
      <c r="O1953" s="80">
        <v>5768.69986</v>
      </c>
      <c r="P1953" s="80">
        <v>5775.20732</v>
      </c>
      <c r="Q1953" s="80">
        <v>5782.74339</v>
      </c>
      <c r="R1953" s="80">
        <v>5792.18605</v>
      </c>
      <c r="S1953" s="80">
        <v>5802.01865</v>
      </c>
      <c r="T1953" s="80">
        <v>5812.01829</v>
      </c>
      <c r="U1953" s="80">
        <v>5822.87195</v>
      </c>
      <c r="V1953" s="80">
        <v>5834.57057</v>
      </c>
      <c r="W1953" s="80">
        <v>5846.74702</v>
      </c>
      <c r="X1953" s="80">
        <v>5859.7534</v>
      </c>
      <c r="Y1953" s="80">
        <v>5873.36196</v>
      </c>
      <c r="Z1953" s="80">
        <v>5888.14414</v>
      </c>
      <c r="AA1953" s="80">
        <v>5901.85519</v>
      </c>
      <c r="AB1953" s="80">
        <v>5917.52956</v>
      </c>
      <c r="AC1953" s="80">
        <v>5936.45449</v>
      </c>
      <c r="AD1953" s="80">
        <v>5957.55014</v>
      </c>
      <c r="AE1953" s="80">
        <v>5980.84059</v>
      </c>
      <c r="AF1953" s="80">
        <v>6006.59827</v>
      </c>
      <c r="AG1953" s="80">
        <v>6034.71156</v>
      </c>
      <c r="AH1953" s="80">
        <v>6065.11456</v>
      </c>
      <c r="AI1953" s="80">
        <v>6097.9494</v>
      </c>
      <c r="AJ1953" s="80">
        <v>6133.86915</v>
      </c>
      <c r="AK1953" s="80">
        <v>6172.69496</v>
      </c>
      <c r="AL1953" s="80">
        <v>5894.38991</v>
      </c>
      <c r="AM1953" s="80">
        <v>5939.51214</v>
      </c>
      <c r="AN1953" s="80">
        <v>5988.56325</v>
      </c>
      <c r="AO1953" s="80">
        <v>5968.83835</v>
      </c>
      <c r="AP1953" s="80">
        <v>5941.43857</v>
      </c>
      <c r="AQ1953" s="80">
        <v>5905.59278</v>
      </c>
      <c r="AR1953" s="80">
        <v>5859.66674</v>
      </c>
      <c r="AS1953" s="80">
        <v>5800.97349</v>
      </c>
      <c r="AT1953" s="80">
        <v>5727.49157</v>
      </c>
      <c r="AU1953" s="80">
        <v>5636.66561</v>
      </c>
      <c r="AW1953" s="81">
        <v>18.0</v>
      </c>
      <c r="AX1953" s="81">
        <v>8.0</v>
      </c>
      <c r="AY1953" s="81">
        <v>106.0</v>
      </c>
      <c r="AZ1953" s="82">
        <v>5749.87573</v>
      </c>
      <c r="BA1953" s="82">
        <v>5752.18479</v>
      </c>
      <c r="BB1953" s="82">
        <v>5755.1299</v>
      </c>
      <c r="BC1953" s="82">
        <v>5758.85413</v>
      </c>
      <c r="BD1953" s="82">
        <v>5763.36116</v>
      </c>
      <c r="BE1953" s="82">
        <v>5768.69986</v>
      </c>
      <c r="BF1953" s="82">
        <v>5775.20732</v>
      </c>
      <c r="BG1953" s="82">
        <v>5782.74339</v>
      </c>
      <c r="BH1953" s="82">
        <v>5792.18605</v>
      </c>
      <c r="BI1953" s="82">
        <v>5802.01865</v>
      </c>
      <c r="BJ1953" s="82">
        <v>5812.01829</v>
      </c>
      <c r="BK1953" s="82">
        <v>5822.87195</v>
      </c>
      <c r="BL1953" s="82">
        <v>5834.57057</v>
      </c>
      <c r="BM1953" s="82">
        <v>5846.74702</v>
      </c>
      <c r="BN1953" s="82">
        <v>5859.7534</v>
      </c>
      <c r="BO1953" s="82">
        <v>5873.36196</v>
      </c>
      <c r="BP1953" s="82">
        <v>5888.14414</v>
      </c>
      <c r="BQ1953" s="82">
        <v>5901.85519</v>
      </c>
      <c r="BR1953" s="82">
        <v>5917.52956</v>
      </c>
      <c r="BS1953" s="82">
        <v>5936.45449</v>
      </c>
      <c r="BT1953" s="82">
        <v>5957.55014</v>
      </c>
      <c r="BU1953" s="82">
        <v>5980.84059</v>
      </c>
      <c r="BV1953" s="82">
        <v>6006.59827</v>
      </c>
      <c r="BW1953" s="82">
        <v>6034.71156</v>
      </c>
      <c r="BX1953" s="82">
        <v>6065.11456</v>
      </c>
      <c r="BY1953" s="82">
        <v>6097.9494</v>
      </c>
      <c r="BZ1953" s="82">
        <v>6133.86915</v>
      </c>
      <c r="CA1953" s="82">
        <v>6172.69496</v>
      </c>
      <c r="CB1953" s="82">
        <v>5894.38991</v>
      </c>
      <c r="CC1953" s="82">
        <v>5939.51214</v>
      </c>
      <c r="CD1953" s="82">
        <v>5988.56325</v>
      </c>
      <c r="CE1953" s="82">
        <v>5968.83835</v>
      </c>
      <c r="CF1953" s="82">
        <v>5941.43857</v>
      </c>
      <c r="CG1953" s="82">
        <v>5905.59278</v>
      </c>
      <c r="CH1953" s="82">
        <v>5859.66674</v>
      </c>
      <c r="CI1953" s="82">
        <v>5800.97349</v>
      </c>
      <c r="CJ1953" s="82">
        <v>5727.49157</v>
      </c>
      <c r="CK1953" s="82">
        <v>5636.66561</v>
      </c>
    </row>
    <row r="1954" ht="14.25" customHeight="1">
      <c r="E1954" s="2"/>
      <c r="G1954" s="81">
        <v>18.0</v>
      </c>
      <c r="H1954" s="81">
        <v>8.0</v>
      </c>
      <c r="I1954" s="81">
        <v>107.0</v>
      </c>
      <c r="J1954" s="80">
        <v>5785.56979</v>
      </c>
      <c r="K1954" s="80">
        <v>5787.89521</v>
      </c>
      <c r="L1954" s="80">
        <v>5790.85055</v>
      </c>
      <c r="M1954" s="80">
        <v>5794.60117</v>
      </c>
      <c r="N1954" s="80">
        <v>5799.10825</v>
      </c>
      <c r="O1954" s="80">
        <v>5804.46357</v>
      </c>
      <c r="P1954" s="80">
        <v>5810.99594</v>
      </c>
      <c r="Q1954" s="80">
        <v>5818.56424</v>
      </c>
      <c r="R1954" s="80">
        <v>5827.98892</v>
      </c>
      <c r="S1954" s="80">
        <v>5837.8383</v>
      </c>
      <c r="T1954" s="80">
        <v>5847.82416</v>
      </c>
      <c r="U1954" s="80">
        <v>5858.65962</v>
      </c>
      <c r="V1954" s="80">
        <v>5870.34623</v>
      </c>
      <c r="W1954" s="80">
        <v>5882.47184</v>
      </c>
      <c r="X1954" s="80">
        <v>5895.44422</v>
      </c>
      <c r="Y1954" s="80">
        <v>5908.98104</v>
      </c>
      <c r="Z1954" s="80">
        <v>5923.74265</v>
      </c>
      <c r="AA1954" s="80">
        <v>5937.17228</v>
      </c>
      <c r="AB1954" s="80">
        <v>5952.9079</v>
      </c>
      <c r="AC1954" s="80">
        <v>5971.91713</v>
      </c>
      <c r="AD1954" s="80">
        <v>5992.96508</v>
      </c>
      <c r="AE1954" s="80">
        <v>6016.23464</v>
      </c>
      <c r="AF1954" s="80">
        <v>6041.98955</v>
      </c>
      <c r="AG1954" s="80">
        <v>6070.06502</v>
      </c>
      <c r="AH1954" s="80">
        <v>6100.42641</v>
      </c>
      <c r="AI1954" s="80">
        <v>6133.20679</v>
      </c>
      <c r="AJ1954" s="80">
        <v>6169.06321</v>
      </c>
      <c r="AK1954" s="80">
        <v>6207.79642</v>
      </c>
      <c r="AL1954" s="80">
        <v>5927.08285</v>
      </c>
      <c r="AM1954" s="80">
        <v>5972.05945</v>
      </c>
      <c r="AN1954" s="80">
        <v>6020.98641</v>
      </c>
      <c r="AO1954" s="80">
        <v>6000.64443</v>
      </c>
      <c r="AP1954" s="80">
        <v>5972.53684</v>
      </c>
      <c r="AQ1954" s="80">
        <v>5935.91867</v>
      </c>
      <c r="AR1954" s="80">
        <v>5889.09354</v>
      </c>
      <c r="AS1954" s="80">
        <v>5829.28589</v>
      </c>
      <c r="AT1954" s="80">
        <v>5754.53369</v>
      </c>
      <c r="AU1954" s="80">
        <v>5662.21481</v>
      </c>
      <c r="AW1954" s="81">
        <v>18.0</v>
      </c>
      <c r="AX1954" s="81">
        <v>8.0</v>
      </c>
      <c r="AY1954" s="81">
        <v>107.0</v>
      </c>
      <c r="AZ1954" s="82">
        <v>5785.56979</v>
      </c>
      <c r="BA1954" s="82">
        <v>5787.89521</v>
      </c>
      <c r="BB1954" s="82">
        <v>5790.85055</v>
      </c>
      <c r="BC1954" s="82">
        <v>5794.60117</v>
      </c>
      <c r="BD1954" s="82">
        <v>5799.10825</v>
      </c>
      <c r="BE1954" s="82">
        <v>5804.46357</v>
      </c>
      <c r="BF1954" s="82">
        <v>5810.99594</v>
      </c>
      <c r="BG1954" s="82">
        <v>5818.56424</v>
      </c>
      <c r="BH1954" s="82">
        <v>5827.98892</v>
      </c>
      <c r="BI1954" s="82">
        <v>5837.8383</v>
      </c>
      <c r="BJ1954" s="82">
        <v>5847.82416</v>
      </c>
      <c r="BK1954" s="82">
        <v>5858.65962</v>
      </c>
      <c r="BL1954" s="82">
        <v>5870.34623</v>
      </c>
      <c r="BM1954" s="82">
        <v>5882.47184</v>
      </c>
      <c r="BN1954" s="82">
        <v>5895.44422</v>
      </c>
      <c r="BO1954" s="82">
        <v>5908.98104</v>
      </c>
      <c r="BP1954" s="82">
        <v>5923.74265</v>
      </c>
      <c r="BQ1954" s="82">
        <v>5937.17228</v>
      </c>
      <c r="BR1954" s="82">
        <v>5952.9079</v>
      </c>
      <c r="BS1954" s="82">
        <v>5971.91713</v>
      </c>
      <c r="BT1954" s="82">
        <v>5992.96508</v>
      </c>
      <c r="BU1954" s="82">
        <v>6016.23464</v>
      </c>
      <c r="BV1954" s="82">
        <v>6041.98955</v>
      </c>
      <c r="BW1954" s="82">
        <v>6070.06502</v>
      </c>
      <c r="BX1954" s="82">
        <v>6100.42641</v>
      </c>
      <c r="BY1954" s="82">
        <v>6133.20679</v>
      </c>
      <c r="BZ1954" s="82">
        <v>6169.06321</v>
      </c>
      <c r="CA1954" s="82">
        <v>6207.79642</v>
      </c>
      <c r="CB1954" s="82">
        <v>5927.08285</v>
      </c>
      <c r="CC1954" s="82">
        <v>5972.05945</v>
      </c>
      <c r="CD1954" s="82">
        <v>6020.98641</v>
      </c>
      <c r="CE1954" s="82">
        <v>6000.64443</v>
      </c>
      <c r="CF1954" s="82">
        <v>5972.53684</v>
      </c>
      <c r="CG1954" s="82">
        <v>5935.91867</v>
      </c>
      <c r="CH1954" s="82">
        <v>5889.09354</v>
      </c>
      <c r="CI1954" s="82">
        <v>5829.28589</v>
      </c>
      <c r="CJ1954" s="82">
        <v>5754.53369</v>
      </c>
      <c r="CK1954" s="82">
        <v>5662.21481</v>
      </c>
    </row>
    <row r="1955" ht="14.25" customHeight="1">
      <c r="E1955" s="2"/>
      <c r="G1955" s="81">
        <v>18.0</v>
      </c>
      <c r="H1955" s="81">
        <v>8.0</v>
      </c>
      <c r="I1955" s="81">
        <v>108.0</v>
      </c>
      <c r="J1955" s="80">
        <v>5821.59107</v>
      </c>
      <c r="K1955" s="80">
        <v>5823.93298</v>
      </c>
      <c r="L1955" s="80">
        <v>5826.89867</v>
      </c>
      <c r="M1955" s="80">
        <v>5830.67591</v>
      </c>
      <c r="N1955" s="80">
        <v>5835.18312</v>
      </c>
      <c r="O1955" s="80">
        <v>5840.55523</v>
      </c>
      <c r="P1955" s="80">
        <v>5847.11278</v>
      </c>
      <c r="Q1955" s="80">
        <v>5854.71363</v>
      </c>
      <c r="R1955" s="80">
        <v>5864.12035</v>
      </c>
      <c r="S1955" s="80">
        <v>5873.98677</v>
      </c>
      <c r="T1955" s="80">
        <v>5883.95888</v>
      </c>
      <c r="U1955" s="80">
        <v>5894.77618</v>
      </c>
      <c r="V1955" s="80">
        <v>5906.45087</v>
      </c>
      <c r="W1955" s="80">
        <v>5918.52547</v>
      </c>
      <c r="X1955" s="80">
        <v>5931.46379</v>
      </c>
      <c r="Y1955" s="80">
        <v>5944.92858</v>
      </c>
      <c r="Z1955" s="80">
        <v>5959.66973</v>
      </c>
      <c r="AA1955" s="80">
        <v>5972.81623</v>
      </c>
      <c r="AB1955" s="80">
        <v>5988.61375</v>
      </c>
      <c r="AC1955" s="80">
        <v>6007.70816</v>
      </c>
      <c r="AD1955" s="80">
        <v>6028.7084</v>
      </c>
      <c r="AE1955" s="80">
        <v>6051.95732</v>
      </c>
      <c r="AF1955" s="80">
        <v>6077.70985</v>
      </c>
      <c r="AG1955" s="80">
        <v>6105.74772</v>
      </c>
      <c r="AH1955" s="80">
        <v>6136.06773</v>
      </c>
      <c r="AI1955" s="80">
        <v>6168.79386</v>
      </c>
      <c r="AJ1955" s="80">
        <v>6204.58717</v>
      </c>
      <c r="AK1955" s="80">
        <v>6243.22788</v>
      </c>
      <c r="AL1955" s="80">
        <v>5960.08546</v>
      </c>
      <c r="AM1955" s="80">
        <v>6004.91637</v>
      </c>
      <c r="AN1955" s="80">
        <v>6053.71935</v>
      </c>
      <c r="AO1955" s="80">
        <v>6032.75615</v>
      </c>
      <c r="AP1955" s="80">
        <v>6003.93594</v>
      </c>
      <c r="AQ1955" s="80">
        <v>5966.54006</v>
      </c>
      <c r="AR1955" s="80">
        <v>5918.80961</v>
      </c>
      <c r="AS1955" s="80">
        <v>5857.87989</v>
      </c>
      <c r="AT1955" s="80">
        <v>5781.8486</v>
      </c>
      <c r="AU1955" s="80">
        <v>5688.02648</v>
      </c>
      <c r="AW1955" s="81">
        <v>18.0</v>
      </c>
      <c r="AX1955" s="81">
        <v>8.0</v>
      </c>
      <c r="AY1955" s="81">
        <v>108.0</v>
      </c>
      <c r="AZ1955" s="82">
        <v>5821.59107</v>
      </c>
      <c r="BA1955" s="82">
        <v>5823.93298</v>
      </c>
      <c r="BB1955" s="82">
        <v>5826.89867</v>
      </c>
      <c r="BC1955" s="82">
        <v>5830.67591</v>
      </c>
      <c r="BD1955" s="82">
        <v>5835.18312</v>
      </c>
      <c r="BE1955" s="82">
        <v>5840.55523</v>
      </c>
      <c r="BF1955" s="82">
        <v>5847.11278</v>
      </c>
      <c r="BG1955" s="82">
        <v>5854.71363</v>
      </c>
      <c r="BH1955" s="82">
        <v>5864.12035</v>
      </c>
      <c r="BI1955" s="82">
        <v>5873.98677</v>
      </c>
      <c r="BJ1955" s="82">
        <v>5883.95888</v>
      </c>
      <c r="BK1955" s="82">
        <v>5894.77618</v>
      </c>
      <c r="BL1955" s="82">
        <v>5906.45087</v>
      </c>
      <c r="BM1955" s="82">
        <v>5918.52547</v>
      </c>
      <c r="BN1955" s="82">
        <v>5931.46379</v>
      </c>
      <c r="BO1955" s="82">
        <v>5944.92858</v>
      </c>
      <c r="BP1955" s="82">
        <v>5959.66973</v>
      </c>
      <c r="BQ1955" s="82">
        <v>5972.81623</v>
      </c>
      <c r="BR1955" s="82">
        <v>5988.61375</v>
      </c>
      <c r="BS1955" s="82">
        <v>6007.70816</v>
      </c>
      <c r="BT1955" s="82">
        <v>6028.7084</v>
      </c>
      <c r="BU1955" s="82">
        <v>6051.95732</v>
      </c>
      <c r="BV1955" s="82">
        <v>6077.70985</v>
      </c>
      <c r="BW1955" s="82">
        <v>6105.74772</v>
      </c>
      <c r="BX1955" s="82">
        <v>6136.06773</v>
      </c>
      <c r="BY1955" s="82">
        <v>6168.79386</v>
      </c>
      <c r="BZ1955" s="82">
        <v>6204.58717</v>
      </c>
      <c r="CA1955" s="82">
        <v>6243.22788</v>
      </c>
      <c r="CB1955" s="82">
        <v>5960.08546</v>
      </c>
      <c r="CC1955" s="82">
        <v>6004.91637</v>
      </c>
      <c r="CD1955" s="82">
        <v>6053.71935</v>
      </c>
      <c r="CE1955" s="82">
        <v>6032.75615</v>
      </c>
      <c r="CF1955" s="82">
        <v>6003.93594</v>
      </c>
      <c r="CG1955" s="82">
        <v>5966.54006</v>
      </c>
      <c r="CH1955" s="82">
        <v>5918.80961</v>
      </c>
      <c r="CI1955" s="82">
        <v>5857.87989</v>
      </c>
      <c r="CJ1955" s="82">
        <v>5781.8486</v>
      </c>
      <c r="CK1955" s="82">
        <v>5688.02648</v>
      </c>
    </row>
    <row r="1956" ht="14.25" customHeight="1">
      <c r="E1956" s="2"/>
      <c r="G1956" s="81">
        <v>18.0</v>
      </c>
      <c r="H1956" s="81">
        <v>8.0</v>
      </c>
      <c r="I1956" s="81">
        <v>109.0</v>
      </c>
      <c r="J1956" s="80">
        <v>5857.62117</v>
      </c>
      <c r="K1956" s="80">
        <v>5859.96897</v>
      </c>
      <c r="L1956" s="80">
        <v>5862.95558</v>
      </c>
      <c r="M1956" s="80">
        <v>5866.72757</v>
      </c>
      <c r="N1956" s="80">
        <v>5871.24535</v>
      </c>
      <c r="O1956" s="80">
        <v>5876.63416</v>
      </c>
      <c r="P1956" s="80">
        <v>5883.21679</v>
      </c>
      <c r="Q1956" s="80">
        <v>5890.78631</v>
      </c>
      <c r="R1956" s="80">
        <v>5900.20646</v>
      </c>
      <c r="S1956" s="80">
        <v>5910.05775</v>
      </c>
      <c r="T1956" s="80">
        <v>5920.00501</v>
      </c>
      <c r="U1956" s="80">
        <v>5930.8036</v>
      </c>
      <c r="V1956" s="80">
        <v>5942.42338</v>
      </c>
      <c r="W1956" s="80">
        <v>5954.45681</v>
      </c>
      <c r="X1956" s="80">
        <v>5967.31795</v>
      </c>
      <c r="Y1956" s="80">
        <v>5980.75221</v>
      </c>
      <c r="Z1956" s="80">
        <v>5995.21798</v>
      </c>
      <c r="AA1956" s="80">
        <v>6008.40742</v>
      </c>
      <c r="AB1956" s="80">
        <v>6024.26669</v>
      </c>
      <c r="AC1956" s="80">
        <v>6043.29829</v>
      </c>
      <c r="AD1956" s="80">
        <v>6064.26047</v>
      </c>
      <c r="AE1956" s="80">
        <v>6087.48792</v>
      </c>
      <c r="AF1956" s="80">
        <v>6113.18468</v>
      </c>
      <c r="AG1956" s="80">
        <v>6141.16291</v>
      </c>
      <c r="AH1956" s="80">
        <v>6171.40899</v>
      </c>
      <c r="AI1956" s="80">
        <v>6204.04827</v>
      </c>
      <c r="AJ1956" s="80">
        <v>6239.72485</v>
      </c>
      <c r="AK1956" s="80">
        <v>6278.19853</v>
      </c>
      <c r="AL1956" s="80">
        <v>5992.59201</v>
      </c>
      <c r="AM1956" s="80">
        <v>6037.26538</v>
      </c>
      <c r="AN1956" s="80">
        <v>6085.93276</v>
      </c>
      <c r="AO1956" s="80">
        <v>6064.30532</v>
      </c>
      <c r="AP1956" s="80">
        <v>6034.76058</v>
      </c>
      <c r="AQ1956" s="80">
        <v>5996.52384</v>
      </c>
      <c r="AR1956" s="80">
        <v>5947.75342</v>
      </c>
      <c r="AS1956" s="80">
        <v>5885.63889</v>
      </c>
      <c r="AT1956" s="80">
        <v>5808.21542</v>
      </c>
      <c r="AU1956" s="80">
        <v>5712.74737</v>
      </c>
      <c r="AW1956" s="81">
        <v>18.0</v>
      </c>
      <c r="AX1956" s="81">
        <v>8.0</v>
      </c>
      <c r="AY1956" s="81">
        <v>109.0</v>
      </c>
      <c r="AZ1956" s="82">
        <v>5857.62117</v>
      </c>
      <c r="BA1956" s="82">
        <v>5859.96897</v>
      </c>
      <c r="BB1956" s="82">
        <v>5862.95558</v>
      </c>
      <c r="BC1956" s="82">
        <v>5866.72757</v>
      </c>
      <c r="BD1956" s="82">
        <v>5871.24535</v>
      </c>
      <c r="BE1956" s="82">
        <v>5876.63416</v>
      </c>
      <c r="BF1956" s="82">
        <v>5883.21679</v>
      </c>
      <c r="BG1956" s="82">
        <v>5890.78631</v>
      </c>
      <c r="BH1956" s="82">
        <v>5900.20646</v>
      </c>
      <c r="BI1956" s="82">
        <v>5910.05775</v>
      </c>
      <c r="BJ1956" s="82">
        <v>5920.00501</v>
      </c>
      <c r="BK1956" s="82">
        <v>5930.8036</v>
      </c>
      <c r="BL1956" s="82">
        <v>5942.42338</v>
      </c>
      <c r="BM1956" s="82">
        <v>5954.45681</v>
      </c>
      <c r="BN1956" s="82">
        <v>5967.31795</v>
      </c>
      <c r="BO1956" s="82">
        <v>5980.75221</v>
      </c>
      <c r="BP1956" s="82">
        <v>5995.21798</v>
      </c>
      <c r="BQ1956" s="82">
        <v>6008.40742</v>
      </c>
      <c r="BR1956" s="82">
        <v>6024.26669</v>
      </c>
      <c r="BS1956" s="82">
        <v>6043.29829</v>
      </c>
      <c r="BT1956" s="82">
        <v>6064.26047</v>
      </c>
      <c r="BU1956" s="82">
        <v>6087.48792</v>
      </c>
      <c r="BV1956" s="82">
        <v>6113.18468</v>
      </c>
      <c r="BW1956" s="82">
        <v>6141.16291</v>
      </c>
      <c r="BX1956" s="82">
        <v>6171.40899</v>
      </c>
      <c r="BY1956" s="82">
        <v>6204.04827</v>
      </c>
      <c r="BZ1956" s="82">
        <v>6239.72485</v>
      </c>
      <c r="CA1956" s="82">
        <v>6278.19853</v>
      </c>
      <c r="CB1956" s="82">
        <v>5992.59201</v>
      </c>
      <c r="CC1956" s="82">
        <v>6037.26538</v>
      </c>
      <c r="CD1956" s="82">
        <v>6085.93276</v>
      </c>
      <c r="CE1956" s="82">
        <v>6064.30532</v>
      </c>
      <c r="CF1956" s="82">
        <v>6034.76058</v>
      </c>
      <c r="CG1956" s="82">
        <v>5996.52384</v>
      </c>
      <c r="CH1956" s="82">
        <v>5947.75342</v>
      </c>
      <c r="CI1956" s="82">
        <v>5885.63889</v>
      </c>
      <c r="CJ1956" s="82">
        <v>5808.21542</v>
      </c>
      <c r="CK1956" s="82">
        <v>5712.74737</v>
      </c>
    </row>
    <row r="1957" ht="14.25" customHeight="1">
      <c r="E1957" s="2"/>
      <c r="G1957" s="81">
        <v>18.0</v>
      </c>
      <c r="H1957" s="81">
        <v>8.0</v>
      </c>
      <c r="I1957" s="81">
        <v>110.0</v>
      </c>
      <c r="J1957" s="80">
        <v>5893.97482</v>
      </c>
      <c r="K1957" s="80">
        <v>5896.32857</v>
      </c>
      <c r="L1957" s="80">
        <v>5899.33629</v>
      </c>
      <c r="M1957" s="80">
        <v>5903.10305</v>
      </c>
      <c r="N1957" s="80">
        <v>5907.63152</v>
      </c>
      <c r="O1957" s="80">
        <v>5913.03721</v>
      </c>
      <c r="P1957" s="80">
        <v>5919.64518</v>
      </c>
      <c r="Q1957" s="80">
        <v>5927.18326</v>
      </c>
      <c r="R1957" s="80">
        <v>5936.61706</v>
      </c>
      <c r="S1957" s="80">
        <v>5946.45324</v>
      </c>
      <c r="T1957" s="80">
        <v>5956.37561</v>
      </c>
      <c r="U1957" s="80">
        <v>5967.15551</v>
      </c>
      <c r="V1957" s="80">
        <v>5978.72015</v>
      </c>
      <c r="W1957" s="80">
        <v>5990.7123</v>
      </c>
      <c r="X1957" s="80">
        <v>6003.49592</v>
      </c>
      <c r="Y1957" s="80">
        <v>6016.89964</v>
      </c>
      <c r="Z1957" s="80">
        <v>6031.08839</v>
      </c>
      <c r="AA1957" s="80">
        <v>6044.32123</v>
      </c>
      <c r="AB1957" s="80">
        <v>6060.2429</v>
      </c>
      <c r="AC1957" s="80">
        <v>6079.21156</v>
      </c>
      <c r="AD1957" s="80">
        <v>6100.13573</v>
      </c>
      <c r="AE1957" s="80">
        <v>6123.34192</v>
      </c>
      <c r="AF1957" s="80">
        <v>6148.98294</v>
      </c>
      <c r="AG1957" s="80">
        <v>6176.90159</v>
      </c>
      <c r="AH1957" s="80">
        <v>6207.07374</v>
      </c>
      <c r="AI1957" s="80">
        <v>6239.62615</v>
      </c>
      <c r="AJ1957" s="80">
        <v>6275.18587</v>
      </c>
      <c r="AK1957" s="80">
        <v>6313.49213</v>
      </c>
      <c r="AL1957" s="80">
        <v>6025.40114</v>
      </c>
      <c r="AM1957" s="80">
        <v>6069.91682</v>
      </c>
      <c r="AN1957" s="80">
        <v>6118.44871</v>
      </c>
      <c r="AO1957" s="80">
        <v>6096.15266</v>
      </c>
      <c r="AP1957" s="80">
        <v>6065.87854</v>
      </c>
      <c r="AQ1957" s="80">
        <v>6026.7953</v>
      </c>
      <c r="AR1957" s="80">
        <v>5976.97798</v>
      </c>
      <c r="AS1957" s="80">
        <v>5913.67071</v>
      </c>
      <c r="AT1957" s="80">
        <v>5834.84577</v>
      </c>
      <c r="AU1957" s="80">
        <v>5737.72086</v>
      </c>
      <c r="AW1957" s="81">
        <v>18.0</v>
      </c>
      <c r="AX1957" s="81">
        <v>8.0</v>
      </c>
      <c r="AY1957" s="81">
        <v>110.0</v>
      </c>
      <c r="AZ1957" s="82">
        <v>5893.97482</v>
      </c>
      <c r="BA1957" s="82">
        <v>5896.32857</v>
      </c>
      <c r="BB1957" s="82">
        <v>5899.33629</v>
      </c>
      <c r="BC1957" s="82">
        <v>5903.10305</v>
      </c>
      <c r="BD1957" s="82">
        <v>5907.63152</v>
      </c>
      <c r="BE1957" s="82">
        <v>5913.03721</v>
      </c>
      <c r="BF1957" s="82">
        <v>5919.64518</v>
      </c>
      <c r="BG1957" s="82">
        <v>5927.18326</v>
      </c>
      <c r="BH1957" s="82">
        <v>5936.61706</v>
      </c>
      <c r="BI1957" s="82">
        <v>5946.45324</v>
      </c>
      <c r="BJ1957" s="82">
        <v>5956.37561</v>
      </c>
      <c r="BK1957" s="82">
        <v>5967.15551</v>
      </c>
      <c r="BL1957" s="82">
        <v>5978.72015</v>
      </c>
      <c r="BM1957" s="82">
        <v>5990.7123</v>
      </c>
      <c r="BN1957" s="82">
        <v>6003.49592</v>
      </c>
      <c r="BO1957" s="82">
        <v>6016.89964</v>
      </c>
      <c r="BP1957" s="82">
        <v>6031.08839</v>
      </c>
      <c r="BQ1957" s="82">
        <v>6044.32123</v>
      </c>
      <c r="BR1957" s="82">
        <v>6060.2429</v>
      </c>
      <c r="BS1957" s="82">
        <v>6079.21156</v>
      </c>
      <c r="BT1957" s="82">
        <v>6100.13573</v>
      </c>
      <c r="BU1957" s="82">
        <v>6123.34192</v>
      </c>
      <c r="BV1957" s="82">
        <v>6148.98294</v>
      </c>
      <c r="BW1957" s="82">
        <v>6176.90159</v>
      </c>
      <c r="BX1957" s="82">
        <v>6207.07374</v>
      </c>
      <c r="BY1957" s="82">
        <v>6239.62615</v>
      </c>
      <c r="BZ1957" s="82">
        <v>6275.18587</v>
      </c>
      <c r="CA1957" s="82">
        <v>6313.49213</v>
      </c>
      <c r="CB1957" s="82">
        <v>6025.40114</v>
      </c>
      <c r="CC1957" s="82">
        <v>6069.91682</v>
      </c>
      <c r="CD1957" s="82">
        <v>6118.44871</v>
      </c>
      <c r="CE1957" s="82">
        <v>6096.15266</v>
      </c>
      <c r="CF1957" s="82">
        <v>6065.87854</v>
      </c>
      <c r="CG1957" s="82">
        <v>6026.7953</v>
      </c>
      <c r="CH1957" s="82">
        <v>5976.97798</v>
      </c>
      <c r="CI1957" s="82">
        <v>5913.67071</v>
      </c>
      <c r="CJ1957" s="82">
        <v>5834.84577</v>
      </c>
      <c r="CK1957" s="82">
        <v>5737.72086</v>
      </c>
    </row>
    <row r="1958" ht="14.25" customHeight="1">
      <c r="E1958" s="2"/>
      <c r="G1958" s="81">
        <v>18.0</v>
      </c>
      <c r="H1958" s="81">
        <v>8.0</v>
      </c>
      <c r="I1958" s="81">
        <v>111.0</v>
      </c>
      <c r="J1958" s="80">
        <v>5930.65514</v>
      </c>
      <c r="K1958" s="80">
        <v>5933.01492</v>
      </c>
      <c r="L1958" s="80">
        <v>5936.04394</v>
      </c>
      <c r="M1958" s="80">
        <v>5939.80547</v>
      </c>
      <c r="N1958" s="80">
        <v>5944.34477</v>
      </c>
      <c r="O1958" s="80">
        <v>5949.76753</v>
      </c>
      <c r="P1958" s="80">
        <v>5956.4011</v>
      </c>
      <c r="Q1958" s="80">
        <v>5963.90762</v>
      </c>
      <c r="R1958" s="80">
        <v>5973.35528</v>
      </c>
      <c r="S1958" s="80">
        <v>5983.17639</v>
      </c>
      <c r="T1958" s="80">
        <v>5993.07383</v>
      </c>
      <c r="U1958" s="80">
        <v>6003.83505</v>
      </c>
      <c r="V1958" s="80">
        <v>6015.34434</v>
      </c>
      <c r="W1958" s="80">
        <v>6027.29509</v>
      </c>
      <c r="X1958" s="80">
        <v>6040.00083</v>
      </c>
      <c r="Y1958" s="80">
        <v>6053.37398</v>
      </c>
      <c r="Z1958" s="80">
        <v>6067.28406</v>
      </c>
      <c r="AA1958" s="80">
        <v>6080.5608</v>
      </c>
      <c r="AB1958" s="80">
        <v>6096.54551</v>
      </c>
      <c r="AC1958" s="80">
        <v>6115.45109</v>
      </c>
      <c r="AD1958" s="80">
        <v>6136.33731</v>
      </c>
      <c r="AE1958" s="80">
        <v>6159.52246</v>
      </c>
      <c r="AF1958" s="80">
        <v>6185.10777</v>
      </c>
      <c r="AG1958" s="80">
        <v>6212.96688</v>
      </c>
      <c r="AH1958" s="80">
        <v>6243.06511</v>
      </c>
      <c r="AI1958" s="80">
        <v>6275.53063</v>
      </c>
      <c r="AJ1958" s="80">
        <v>6310.97333</v>
      </c>
      <c r="AK1958" s="80">
        <v>6349.11178</v>
      </c>
      <c r="AL1958" s="80">
        <v>6058.51575</v>
      </c>
      <c r="AM1958" s="80">
        <v>6102.8736</v>
      </c>
      <c r="AN1958" s="80">
        <v>6151.27009</v>
      </c>
      <c r="AO1958" s="80">
        <v>6128.30101</v>
      </c>
      <c r="AP1958" s="80">
        <v>6097.29263</v>
      </c>
      <c r="AQ1958" s="80">
        <v>6057.35719</v>
      </c>
      <c r="AR1958" s="80">
        <v>6006.48597</v>
      </c>
      <c r="AS1958" s="80">
        <v>5941.97792</v>
      </c>
      <c r="AT1958" s="80">
        <v>5861.74212</v>
      </c>
      <c r="AU1958" s="80">
        <v>5762.94931</v>
      </c>
      <c r="AW1958" s="81">
        <v>18.0</v>
      </c>
      <c r="AX1958" s="81">
        <v>8.0</v>
      </c>
      <c r="AY1958" s="81">
        <v>111.0</v>
      </c>
      <c r="AZ1958" s="82">
        <v>5930.65514</v>
      </c>
      <c r="BA1958" s="82">
        <v>5933.01492</v>
      </c>
      <c r="BB1958" s="82">
        <v>5936.04394</v>
      </c>
      <c r="BC1958" s="82">
        <v>5939.80547</v>
      </c>
      <c r="BD1958" s="82">
        <v>5944.34477</v>
      </c>
      <c r="BE1958" s="82">
        <v>5949.76753</v>
      </c>
      <c r="BF1958" s="82">
        <v>5956.4011</v>
      </c>
      <c r="BG1958" s="82">
        <v>5963.90762</v>
      </c>
      <c r="BH1958" s="82">
        <v>5973.35528</v>
      </c>
      <c r="BI1958" s="82">
        <v>5983.17639</v>
      </c>
      <c r="BJ1958" s="82">
        <v>5993.07383</v>
      </c>
      <c r="BK1958" s="82">
        <v>6003.83505</v>
      </c>
      <c r="BL1958" s="82">
        <v>6015.34434</v>
      </c>
      <c r="BM1958" s="82">
        <v>6027.29509</v>
      </c>
      <c r="BN1958" s="82">
        <v>6040.00083</v>
      </c>
      <c r="BO1958" s="82">
        <v>6053.37398</v>
      </c>
      <c r="BP1958" s="82">
        <v>6067.28406</v>
      </c>
      <c r="BQ1958" s="82">
        <v>6080.5608</v>
      </c>
      <c r="BR1958" s="82">
        <v>6096.54551</v>
      </c>
      <c r="BS1958" s="82">
        <v>6115.45109</v>
      </c>
      <c r="BT1958" s="82">
        <v>6136.33731</v>
      </c>
      <c r="BU1958" s="82">
        <v>6159.52246</v>
      </c>
      <c r="BV1958" s="82">
        <v>6185.10777</v>
      </c>
      <c r="BW1958" s="82">
        <v>6212.96688</v>
      </c>
      <c r="BX1958" s="82">
        <v>6243.06511</v>
      </c>
      <c r="BY1958" s="82">
        <v>6275.53063</v>
      </c>
      <c r="BZ1958" s="82">
        <v>6310.97333</v>
      </c>
      <c r="CA1958" s="82">
        <v>6349.11178</v>
      </c>
      <c r="CB1958" s="82">
        <v>6058.51575</v>
      </c>
      <c r="CC1958" s="82">
        <v>6102.8736</v>
      </c>
      <c r="CD1958" s="82">
        <v>6151.27009</v>
      </c>
      <c r="CE1958" s="82">
        <v>6128.30101</v>
      </c>
      <c r="CF1958" s="82">
        <v>6097.29263</v>
      </c>
      <c r="CG1958" s="82">
        <v>6057.35719</v>
      </c>
      <c r="CH1958" s="82">
        <v>6006.48597</v>
      </c>
      <c r="CI1958" s="82">
        <v>5941.97792</v>
      </c>
      <c r="CJ1958" s="82">
        <v>5861.74212</v>
      </c>
      <c r="CK1958" s="82">
        <v>5762.94931</v>
      </c>
    </row>
    <row r="1959" ht="14.25" customHeight="1">
      <c r="E1959" s="2"/>
      <c r="G1959" s="81">
        <v>18.0</v>
      </c>
      <c r="H1959" s="81">
        <v>8.0</v>
      </c>
      <c r="I1959" s="81">
        <v>112.0</v>
      </c>
      <c r="J1959" s="80">
        <v>5967.66532</v>
      </c>
      <c r="K1959" s="80">
        <v>5970.03119</v>
      </c>
      <c r="L1959" s="80">
        <v>5973.0817</v>
      </c>
      <c r="M1959" s="80">
        <v>5976.83801</v>
      </c>
      <c r="N1959" s="80">
        <v>5981.38828</v>
      </c>
      <c r="O1959" s="80">
        <v>5986.82829</v>
      </c>
      <c r="P1959" s="80">
        <v>5993.48773</v>
      </c>
      <c r="Q1959" s="80">
        <v>6000.96256</v>
      </c>
      <c r="R1959" s="80">
        <v>6010.42431</v>
      </c>
      <c r="S1959" s="80">
        <v>6020.23036</v>
      </c>
      <c r="T1959" s="80">
        <v>6030.10283</v>
      </c>
      <c r="U1959" s="80">
        <v>6040.8454</v>
      </c>
      <c r="V1959" s="80">
        <v>6052.29911</v>
      </c>
      <c r="W1959" s="80">
        <v>6064.20834</v>
      </c>
      <c r="X1959" s="80">
        <v>6076.83586</v>
      </c>
      <c r="Y1959" s="80">
        <v>6090.17842</v>
      </c>
      <c r="Z1959" s="80">
        <v>6103.80814</v>
      </c>
      <c r="AA1959" s="80">
        <v>6117.12926</v>
      </c>
      <c r="AB1959" s="80">
        <v>6133.17768</v>
      </c>
      <c r="AC1959" s="80">
        <v>6152.02004</v>
      </c>
      <c r="AD1959" s="80">
        <v>6172.86838</v>
      </c>
      <c r="AE1959" s="80">
        <v>6196.0327</v>
      </c>
      <c r="AF1959" s="80">
        <v>6221.56231</v>
      </c>
      <c r="AG1959" s="80">
        <v>6249.36194</v>
      </c>
      <c r="AH1959" s="80">
        <v>6279.38625</v>
      </c>
      <c r="AI1959" s="80">
        <v>6311.76486</v>
      </c>
      <c r="AJ1959" s="80">
        <v>6347.09039</v>
      </c>
      <c r="AK1959" s="80">
        <v>6385.06063</v>
      </c>
      <c r="AL1959" s="80">
        <v>6091.93878</v>
      </c>
      <c r="AM1959" s="80">
        <v>6136.13864</v>
      </c>
      <c r="AN1959" s="80">
        <v>6184.39983</v>
      </c>
      <c r="AO1959" s="80">
        <v>6160.75325</v>
      </c>
      <c r="AP1959" s="80">
        <v>6129.00567</v>
      </c>
      <c r="AQ1959" s="80">
        <v>6088.21226</v>
      </c>
      <c r="AR1959" s="80">
        <v>6036.28006</v>
      </c>
      <c r="AS1959" s="80">
        <v>5970.56314</v>
      </c>
      <c r="AT1959" s="80">
        <v>5888.90697</v>
      </c>
      <c r="AU1959" s="80">
        <v>5788.4351</v>
      </c>
      <c r="AW1959" s="81">
        <v>18.0</v>
      </c>
      <c r="AX1959" s="81">
        <v>8.0</v>
      </c>
      <c r="AY1959" s="81">
        <v>112.0</v>
      </c>
      <c r="AZ1959" s="82">
        <v>5967.66532</v>
      </c>
      <c r="BA1959" s="82">
        <v>5970.03119</v>
      </c>
      <c r="BB1959" s="82">
        <v>5973.0817</v>
      </c>
      <c r="BC1959" s="82">
        <v>5976.83801</v>
      </c>
      <c r="BD1959" s="82">
        <v>5981.38828</v>
      </c>
      <c r="BE1959" s="82">
        <v>5986.82829</v>
      </c>
      <c r="BF1959" s="82">
        <v>5993.48773</v>
      </c>
      <c r="BG1959" s="82">
        <v>6000.96256</v>
      </c>
      <c r="BH1959" s="82">
        <v>6010.42431</v>
      </c>
      <c r="BI1959" s="82">
        <v>6020.23036</v>
      </c>
      <c r="BJ1959" s="82">
        <v>6030.10283</v>
      </c>
      <c r="BK1959" s="82">
        <v>6040.8454</v>
      </c>
      <c r="BL1959" s="82">
        <v>6052.29911</v>
      </c>
      <c r="BM1959" s="82">
        <v>6064.20834</v>
      </c>
      <c r="BN1959" s="82">
        <v>6076.83586</v>
      </c>
      <c r="BO1959" s="82">
        <v>6090.17842</v>
      </c>
      <c r="BP1959" s="82">
        <v>6103.80814</v>
      </c>
      <c r="BQ1959" s="82">
        <v>6117.12926</v>
      </c>
      <c r="BR1959" s="82">
        <v>6133.17768</v>
      </c>
      <c r="BS1959" s="82">
        <v>6152.02004</v>
      </c>
      <c r="BT1959" s="82">
        <v>6172.86838</v>
      </c>
      <c r="BU1959" s="82">
        <v>6196.0327</v>
      </c>
      <c r="BV1959" s="82">
        <v>6221.56231</v>
      </c>
      <c r="BW1959" s="82">
        <v>6249.36194</v>
      </c>
      <c r="BX1959" s="82">
        <v>6279.38625</v>
      </c>
      <c r="BY1959" s="82">
        <v>6311.76486</v>
      </c>
      <c r="BZ1959" s="82">
        <v>6347.09039</v>
      </c>
      <c r="CA1959" s="82">
        <v>6385.06063</v>
      </c>
      <c r="CB1959" s="82">
        <v>6091.93878</v>
      </c>
      <c r="CC1959" s="82">
        <v>6136.13864</v>
      </c>
      <c r="CD1959" s="82">
        <v>6184.39983</v>
      </c>
      <c r="CE1959" s="82">
        <v>6160.75325</v>
      </c>
      <c r="CF1959" s="82">
        <v>6129.00567</v>
      </c>
      <c r="CG1959" s="82">
        <v>6088.21226</v>
      </c>
      <c r="CH1959" s="82">
        <v>6036.28006</v>
      </c>
      <c r="CI1959" s="82">
        <v>5970.56314</v>
      </c>
      <c r="CJ1959" s="82">
        <v>5888.90697</v>
      </c>
      <c r="CK1959" s="82">
        <v>5788.4351</v>
      </c>
    </row>
    <row r="1960" ht="14.25" customHeight="1">
      <c r="E1960" s="2"/>
      <c r="G1960" s="81">
        <v>18.0</v>
      </c>
      <c r="H1960" s="81">
        <v>8.0</v>
      </c>
      <c r="I1960" s="81">
        <v>113.0</v>
      </c>
      <c r="J1960" s="80">
        <v>6005.00855</v>
      </c>
      <c r="K1960" s="80">
        <v>6007.38059</v>
      </c>
      <c r="L1960" s="80">
        <v>6010.45277</v>
      </c>
      <c r="M1960" s="80">
        <v>6014.20388</v>
      </c>
      <c r="N1960" s="80">
        <v>6018.76525</v>
      </c>
      <c r="O1960" s="80">
        <v>6024.22271</v>
      </c>
      <c r="P1960" s="80">
        <v>6030.90828</v>
      </c>
      <c r="Q1960" s="80">
        <v>6038.35131</v>
      </c>
      <c r="R1960" s="80">
        <v>6047.82735</v>
      </c>
      <c r="S1960" s="80">
        <v>6057.61838</v>
      </c>
      <c r="T1960" s="80">
        <v>6067.46584</v>
      </c>
      <c r="U1960" s="80">
        <v>6078.18976</v>
      </c>
      <c r="V1960" s="80">
        <v>6089.58768</v>
      </c>
      <c r="W1960" s="80">
        <v>6101.45526</v>
      </c>
      <c r="X1960" s="80">
        <v>6114.0042</v>
      </c>
      <c r="Y1960" s="80">
        <v>6127.31616</v>
      </c>
      <c r="Z1960" s="80">
        <v>6140.66382</v>
      </c>
      <c r="AA1960" s="80">
        <v>6154.02982</v>
      </c>
      <c r="AB1960" s="80">
        <v>6170.14259</v>
      </c>
      <c r="AC1960" s="80">
        <v>6188.92159</v>
      </c>
      <c r="AD1960" s="80">
        <v>6209.7321</v>
      </c>
      <c r="AE1960" s="80">
        <v>6232.87581</v>
      </c>
      <c r="AF1960" s="80">
        <v>6258.34977</v>
      </c>
      <c r="AG1960" s="80">
        <v>6286.08996</v>
      </c>
      <c r="AH1960" s="80">
        <v>6316.04035</v>
      </c>
      <c r="AI1960" s="80">
        <v>6348.33201</v>
      </c>
      <c r="AJ1960" s="80">
        <v>6383.54022</v>
      </c>
      <c r="AK1960" s="80">
        <v>6421.34184</v>
      </c>
      <c r="AL1960" s="80">
        <v>6125.67319</v>
      </c>
      <c r="AM1960" s="80">
        <v>6169.71491</v>
      </c>
      <c r="AN1960" s="80">
        <v>6217.84089</v>
      </c>
      <c r="AO1960" s="80">
        <v>6193.5123</v>
      </c>
      <c r="AP1960" s="80">
        <v>6161.02051</v>
      </c>
      <c r="AQ1960" s="80">
        <v>6119.36331</v>
      </c>
      <c r="AR1960" s="80">
        <v>6066.36298</v>
      </c>
      <c r="AS1960" s="80">
        <v>5999.42899</v>
      </c>
      <c r="AT1960" s="80">
        <v>5916.34285</v>
      </c>
      <c r="AU1960" s="80">
        <v>5814.18065</v>
      </c>
      <c r="AW1960" s="81">
        <v>18.0</v>
      </c>
      <c r="AX1960" s="81">
        <v>8.0</v>
      </c>
      <c r="AY1960" s="81">
        <v>113.0</v>
      </c>
      <c r="AZ1960" s="82">
        <v>6005.00855</v>
      </c>
      <c r="BA1960" s="82">
        <v>6007.38059</v>
      </c>
      <c r="BB1960" s="82">
        <v>6010.45277</v>
      </c>
      <c r="BC1960" s="82">
        <v>6014.20388</v>
      </c>
      <c r="BD1960" s="82">
        <v>6018.76525</v>
      </c>
      <c r="BE1960" s="82">
        <v>6024.22271</v>
      </c>
      <c r="BF1960" s="82">
        <v>6030.90828</v>
      </c>
      <c r="BG1960" s="82">
        <v>6038.35131</v>
      </c>
      <c r="BH1960" s="82">
        <v>6047.82735</v>
      </c>
      <c r="BI1960" s="82">
        <v>6057.61838</v>
      </c>
      <c r="BJ1960" s="82">
        <v>6067.46584</v>
      </c>
      <c r="BK1960" s="82">
        <v>6078.18976</v>
      </c>
      <c r="BL1960" s="82">
        <v>6089.58768</v>
      </c>
      <c r="BM1960" s="82">
        <v>6101.45526</v>
      </c>
      <c r="BN1960" s="82">
        <v>6114.0042</v>
      </c>
      <c r="BO1960" s="82">
        <v>6127.31616</v>
      </c>
      <c r="BP1960" s="82">
        <v>6140.66382</v>
      </c>
      <c r="BQ1960" s="82">
        <v>6154.02982</v>
      </c>
      <c r="BR1960" s="82">
        <v>6170.14259</v>
      </c>
      <c r="BS1960" s="82">
        <v>6188.92159</v>
      </c>
      <c r="BT1960" s="82">
        <v>6209.7321</v>
      </c>
      <c r="BU1960" s="82">
        <v>6232.87581</v>
      </c>
      <c r="BV1960" s="82">
        <v>6258.34977</v>
      </c>
      <c r="BW1960" s="82">
        <v>6286.08996</v>
      </c>
      <c r="BX1960" s="82">
        <v>6316.04035</v>
      </c>
      <c r="BY1960" s="82">
        <v>6348.33201</v>
      </c>
      <c r="BZ1960" s="82">
        <v>6383.54022</v>
      </c>
      <c r="CA1960" s="82">
        <v>6421.34184</v>
      </c>
      <c r="CB1960" s="82">
        <v>6125.67319</v>
      </c>
      <c r="CC1960" s="82">
        <v>6169.71491</v>
      </c>
      <c r="CD1960" s="82">
        <v>6217.84089</v>
      </c>
      <c r="CE1960" s="82">
        <v>6193.5123</v>
      </c>
      <c r="CF1960" s="82">
        <v>6161.02051</v>
      </c>
      <c r="CG1960" s="82">
        <v>6119.36331</v>
      </c>
      <c r="CH1960" s="82">
        <v>6066.36298</v>
      </c>
      <c r="CI1960" s="82">
        <v>5999.42899</v>
      </c>
      <c r="CJ1960" s="82">
        <v>5916.34285</v>
      </c>
      <c r="CK1960" s="82">
        <v>5814.18065</v>
      </c>
    </row>
    <row r="1961" ht="14.25" customHeight="1">
      <c r="E1961" s="2"/>
      <c r="G1961" s="81">
        <v>18.0</v>
      </c>
      <c r="H1961" s="81">
        <v>8.0</v>
      </c>
      <c r="I1961" s="81">
        <v>114.0</v>
      </c>
      <c r="J1961" s="80">
        <v>6042.68808</v>
      </c>
      <c r="K1961" s="80">
        <v>6045.06636</v>
      </c>
      <c r="L1961" s="80">
        <v>6048.1604</v>
      </c>
      <c r="M1961" s="80">
        <v>6051.90632</v>
      </c>
      <c r="N1961" s="80">
        <v>6056.47893</v>
      </c>
      <c r="O1961" s="80">
        <v>6061.95402</v>
      </c>
      <c r="P1961" s="80">
        <v>6068.66599</v>
      </c>
      <c r="Q1961" s="80">
        <v>6076.07709</v>
      </c>
      <c r="R1961" s="80">
        <v>6085.56766</v>
      </c>
      <c r="S1961" s="80">
        <v>6095.34369</v>
      </c>
      <c r="T1961" s="80">
        <v>6105.1661</v>
      </c>
      <c r="U1961" s="80">
        <v>6115.87139</v>
      </c>
      <c r="V1961" s="80">
        <v>6127.21327</v>
      </c>
      <c r="W1961" s="80">
        <v>6139.03909</v>
      </c>
      <c r="X1961" s="80">
        <v>6151.50909</v>
      </c>
      <c r="Y1961" s="80">
        <v>6164.79042</v>
      </c>
      <c r="Z1961" s="80">
        <v>6177.85432</v>
      </c>
      <c r="AA1961" s="80">
        <v>6191.26568</v>
      </c>
      <c r="AB1961" s="80">
        <v>6207.44349</v>
      </c>
      <c r="AC1961" s="80">
        <v>6226.15897</v>
      </c>
      <c r="AD1961" s="80">
        <v>6246.93172</v>
      </c>
      <c r="AE1961" s="80">
        <v>6270.05502</v>
      </c>
      <c r="AF1961" s="80">
        <v>6295.47335</v>
      </c>
      <c r="AG1961" s="80">
        <v>6323.15415</v>
      </c>
      <c r="AH1961" s="80">
        <v>6353.03063</v>
      </c>
      <c r="AI1961" s="80">
        <v>6385.23531</v>
      </c>
      <c r="AJ1961" s="80">
        <v>6420.32605</v>
      </c>
      <c r="AK1961" s="80">
        <v>6457.95863</v>
      </c>
      <c r="AL1961" s="80">
        <v>6159.72199</v>
      </c>
      <c r="AM1961" s="80">
        <v>6203.6054</v>
      </c>
      <c r="AN1961" s="80">
        <v>6251.59627</v>
      </c>
      <c r="AO1961" s="80">
        <v>6226.58109</v>
      </c>
      <c r="AP1961" s="80">
        <v>6193.34004</v>
      </c>
      <c r="AQ1961" s="80">
        <v>6150.81318</v>
      </c>
      <c r="AR1961" s="80">
        <v>6096.73747</v>
      </c>
      <c r="AS1961" s="80">
        <v>6028.57814</v>
      </c>
      <c r="AT1961" s="80">
        <v>5944.05232</v>
      </c>
      <c r="AU1961" s="80">
        <v>5840.18838</v>
      </c>
      <c r="AW1961" s="81">
        <v>18.0</v>
      </c>
      <c r="AX1961" s="81">
        <v>8.0</v>
      </c>
      <c r="AY1961" s="81">
        <v>114.0</v>
      </c>
      <c r="AZ1961" s="82">
        <v>6042.68808</v>
      </c>
      <c r="BA1961" s="82">
        <v>6045.06636</v>
      </c>
      <c r="BB1961" s="82">
        <v>6048.1604</v>
      </c>
      <c r="BC1961" s="82">
        <v>6051.90632</v>
      </c>
      <c r="BD1961" s="82">
        <v>6056.47893</v>
      </c>
      <c r="BE1961" s="82">
        <v>6061.95402</v>
      </c>
      <c r="BF1961" s="82">
        <v>6068.66599</v>
      </c>
      <c r="BG1961" s="82">
        <v>6076.07709</v>
      </c>
      <c r="BH1961" s="82">
        <v>6085.56766</v>
      </c>
      <c r="BI1961" s="82">
        <v>6095.34369</v>
      </c>
      <c r="BJ1961" s="82">
        <v>6105.1661</v>
      </c>
      <c r="BK1961" s="82">
        <v>6115.87139</v>
      </c>
      <c r="BL1961" s="82">
        <v>6127.21327</v>
      </c>
      <c r="BM1961" s="82">
        <v>6139.03909</v>
      </c>
      <c r="BN1961" s="82">
        <v>6151.50909</v>
      </c>
      <c r="BO1961" s="82">
        <v>6164.79042</v>
      </c>
      <c r="BP1961" s="82">
        <v>6177.85432</v>
      </c>
      <c r="BQ1961" s="82">
        <v>6191.26568</v>
      </c>
      <c r="BR1961" s="82">
        <v>6207.44349</v>
      </c>
      <c r="BS1961" s="82">
        <v>6226.15897</v>
      </c>
      <c r="BT1961" s="82">
        <v>6246.93172</v>
      </c>
      <c r="BU1961" s="82">
        <v>6270.05502</v>
      </c>
      <c r="BV1961" s="82">
        <v>6295.47335</v>
      </c>
      <c r="BW1961" s="82">
        <v>6323.15415</v>
      </c>
      <c r="BX1961" s="82">
        <v>6353.03063</v>
      </c>
      <c r="BY1961" s="82">
        <v>6385.23531</v>
      </c>
      <c r="BZ1961" s="82">
        <v>6420.32605</v>
      </c>
      <c r="CA1961" s="82">
        <v>6457.95863</v>
      </c>
      <c r="CB1961" s="82">
        <v>6159.72199</v>
      </c>
      <c r="CC1961" s="82">
        <v>6203.6054</v>
      </c>
      <c r="CD1961" s="82">
        <v>6251.59627</v>
      </c>
      <c r="CE1961" s="82">
        <v>6226.58109</v>
      </c>
      <c r="CF1961" s="82">
        <v>6193.34004</v>
      </c>
      <c r="CG1961" s="82">
        <v>6150.81318</v>
      </c>
      <c r="CH1961" s="82">
        <v>6096.73747</v>
      </c>
      <c r="CI1961" s="82">
        <v>6028.57814</v>
      </c>
      <c r="CJ1961" s="82">
        <v>5944.05232</v>
      </c>
      <c r="CK1961" s="82">
        <v>5840.18838</v>
      </c>
    </row>
    <row r="1962" ht="14.25" customHeight="1">
      <c r="E1962" s="2"/>
      <c r="G1962" s="81">
        <v>18.0</v>
      </c>
      <c r="H1962" s="81">
        <v>8.0</v>
      </c>
      <c r="I1962" s="81">
        <v>115.0</v>
      </c>
      <c r="J1962" s="80">
        <v>6080.70717</v>
      </c>
      <c r="K1962" s="80">
        <v>6083.09177</v>
      </c>
      <c r="L1962" s="80">
        <v>6086.20787</v>
      </c>
      <c r="M1962" s="80">
        <v>6089.94861</v>
      </c>
      <c r="N1962" s="80">
        <v>6094.53259</v>
      </c>
      <c r="O1962" s="80">
        <v>6100.02551</v>
      </c>
      <c r="P1962" s="80">
        <v>6106.76415</v>
      </c>
      <c r="Q1962" s="80">
        <v>6114.14319</v>
      </c>
      <c r="R1962" s="80">
        <v>6123.64852</v>
      </c>
      <c r="S1962" s="80">
        <v>6133.40957</v>
      </c>
      <c r="T1962" s="80">
        <v>6143.20688</v>
      </c>
      <c r="U1962" s="80">
        <v>6153.89356</v>
      </c>
      <c r="V1962" s="80">
        <v>6165.17918</v>
      </c>
      <c r="W1962" s="80">
        <v>6176.96311</v>
      </c>
      <c r="X1962" s="80">
        <v>6189.3538</v>
      </c>
      <c r="Y1962" s="80">
        <v>6202.60448</v>
      </c>
      <c r="Z1962" s="80">
        <v>6215.38288</v>
      </c>
      <c r="AA1962" s="80">
        <v>6228.84012</v>
      </c>
      <c r="AB1962" s="80">
        <v>6245.08362</v>
      </c>
      <c r="AC1962" s="80">
        <v>6263.73544</v>
      </c>
      <c r="AD1962" s="80">
        <v>6284.47049</v>
      </c>
      <c r="AE1962" s="80">
        <v>6307.57361</v>
      </c>
      <c r="AF1962" s="80">
        <v>6332.93633</v>
      </c>
      <c r="AG1962" s="80">
        <v>6360.55778</v>
      </c>
      <c r="AH1962" s="80">
        <v>6390.36034</v>
      </c>
      <c r="AI1962" s="80">
        <v>6422.47802</v>
      </c>
      <c r="AJ1962" s="80">
        <v>6457.4511</v>
      </c>
      <c r="AK1962" s="80">
        <v>6494.91424</v>
      </c>
      <c r="AL1962" s="80">
        <v>6194.0882</v>
      </c>
      <c r="AM1962" s="80">
        <v>6237.81313</v>
      </c>
      <c r="AN1962" s="80">
        <v>6285.66898</v>
      </c>
      <c r="AO1962" s="80">
        <v>6259.9626</v>
      </c>
      <c r="AP1962" s="80">
        <v>6225.96719</v>
      </c>
      <c r="AQ1962" s="80">
        <v>6182.5647</v>
      </c>
      <c r="AR1962" s="80">
        <v>6127.40632</v>
      </c>
      <c r="AS1962" s="80">
        <v>6058.01328</v>
      </c>
      <c r="AT1962" s="80">
        <v>5972.03797</v>
      </c>
      <c r="AU1962" s="80">
        <v>5866.46076</v>
      </c>
      <c r="AW1962" s="81">
        <v>18.0</v>
      </c>
      <c r="AX1962" s="81">
        <v>8.0</v>
      </c>
      <c r="AY1962" s="81">
        <v>115.0</v>
      </c>
      <c r="AZ1962" s="82">
        <v>6080.70717</v>
      </c>
      <c r="BA1962" s="82">
        <v>6083.09177</v>
      </c>
      <c r="BB1962" s="82">
        <v>6086.20787</v>
      </c>
      <c r="BC1962" s="82">
        <v>6089.94861</v>
      </c>
      <c r="BD1962" s="82">
        <v>6094.53259</v>
      </c>
      <c r="BE1962" s="82">
        <v>6100.02551</v>
      </c>
      <c r="BF1962" s="82">
        <v>6106.76415</v>
      </c>
      <c r="BG1962" s="82">
        <v>6114.14319</v>
      </c>
      <c r="BH1962" s="82">
        <v>6123.64852</v>
      </c>
      <c r="BI1962" s="82">
        <v>6133.40957</v>
      </c>
      <c r="BJ1962" s="82">
        <v>6143.20688</v>
      </c>
      <c r="BK1962" s="82">
        <v>6153.89356</v>
      </c>
      <c r="BL1962" s="82">
        <v>6165.17918</v>
      </c>
      <c r="BM1962" s="82">
        <v>6176.96311</v>
      </c>
      <c r="BN1962" s="82">
        <v>6189.3538</v>
      </c>
      <c r="BO1962" s="82">
        <v>6202.60448</v>
      </c>
      <c r="BP1962" s="82">
        <v>6215.38288</v>
      </c>
      <c r="BQ1962" s="82">
        <v>6228.84012</v>
      </c>
      <c r="BR1962" s="82">
        <v>6245.08362</v>
      </c>
      <c r="BS1962" s="82">
        <v>6263.73544</v>
      </c>
      <c r="BT1962" s="82">
        <v>6284.47049</v>
      </c>
      <c r="BU1962" s="82">
        <v>6307.57361</v>
      </c>
      <c r="BV1962" s="82">
        <v>6332.93633</v>
      </c>
      <c r="BW1962" s="82">
        <v>6360.55778</v>
      </c>
      <c r="BX1962" s="82">
        <v>6390.36034</v>
      </c>
      <c r="BY1962" s="82">
        <v>6422.47802</v>
      </c>
      <c r="BZ1962" s="82">
        <v>6457.4511</v>
      </c>
      <c r="CA1962" s="82">
        <v>6494.91424</v>
      </c>
      <c r="CB1962" s="82">
        <v>6194.0882</v>
      </c>
      <c r="CC1962" s="82">
        <v>6237.81313</v>
      </c>
      <c r="CD1962" s="82">
        <v>6285.66898</v>
      </c>
      <c r="CE1962" s="82">
        <v>6259.9626</v>
      </c>
      <c r="CF1962" s="82">
        <v>6225.96719</v>
      </c>
      <c r="CG1962" s="82">
        <v>6182.5647</v>
      </c>
      <c r="CH1962" s="82">
        <v>6127.40632</v>
      </c>
      <c r="CI1962" s="82">
        <v>6058.01328</v>
      </c>
      <c r="CJ1962" s="82">
        <v>5972.03797</v>
      </c>
      <c r="CK1962" s="82">
        <v>5866.46076</v>
      </c>
    </row>
    <row r="1963" ht="14.25" customHeight="1">
      <c r="E1963" s="2"/>
      <c r="G1963" s="81">
        <v>18.0</v>
      </c>
      <c r="H1963" s="81">
        <v>8.0</v>
      </c>
      <c r="I1963" s="81">
        <v>116.0</v>
      </c>
      <c r="J1963" s="80">
        <v>6119.06914</v>
      </c>
      <c r="K1963" s="80">
        <v>6121.46013</v>
      </c>
      <c r="L1963" s="80">
        <v>6124.59848</v>
      </c>
      <c r="M1963" s="80">
        <v>6128.33405</v>
      </c>
      <c r="N1963" s="80">
        <v>6132.92954</v>
      </c>
      <c r="O1963" s="80">
        <v>6138.44049</v>
      </c>
      <c r="P1963" s="80">
        <v>6145.20607</v>
      </c>
      <c r="Q1963" s="80">
        <v>6152.55293</v>
      </c>
      <c r="R1963" s="80">
        <v>6162.07324</v>
      </c>
      <c r="S1963" s="80">
        <v>6171.81934</v>
      </c>
      <c r="T1963" s="80">
        <v>6181.59151</v>
      </c>
      <c r="U1963" s="80">
        <v>6192.2596</v>
      </c>
      <c r="V1963" s="80">
        <v>6203.48872</v>
      </c>
      <c r="W1963" s="80">
        <v>6215.23063</v>
      </c>
      <c r="X1963" s="80">
        <v>6227.54164</v>
      </c>
      <c r="Y1963" s="80">
        <v>6240.76164</v>
      </c>
      <c r="Z1963" s="80">
        <v>6253.2528</v>
      </c>
      <c r="AA1963" s="80">
        <v>6266.75641</v>
      </c>
      <c r="AB1963" s="80">
        <v>6283.06629</v>
      </c>
      <c r="AC1963" s="80">
        <v>6301.6543</v>
      </c>
      <c r="AD1963" s="80">
        <v>6322.3517</v>
      </c>
      <c r="AE1963" s="80">
        <v>6345.43485</v>
      </c>
      <c r="AF1963" s="80">
        <v>6370.74199</v>
      </c>
      <c r="AG1963" s="80">
        <v>6398.30415</v>
      </c>
      <c r="AH1963" s="80">
        <v>6428.03278</v>
      </c>
      <c r="AI1963" s="80">
        <v>6460.06341</v>
      </c>
      <c r="AJ1963" s="80">
        <v>6494.91868</v>
      </c>
      <c r="AK1963" s="80">
        <v>6532.21194</v>
      </c>
      <c r="AL1963" s="80">
        <v>6228.77489</v>
      </c>
      <c r="AM1963" s="80">
        <v>6272.34116</v>
      </c>
      <c r="AN1963" s="80">
        <v>6320.06208</v>
      </c>
      <c r="AO1963" s="80">
        <v>6293.65984</v>
      </c>
      <c r="AP1963" s="80">
        <v>6258.90491</v>
      </c>
      <c r="AQ1963" s="80">
        <v>6214.62078</v>
      </c>
      <c r="AR1963" s="80">
        <v>6158.37234</v>
      </c>
      <c r="AS1963" s="80">
        <v>6087.73711</v>
      </c>
      <c r="AT1963" s="80">
        <v>6000.3024</v>
      </c>
      <c r="AU1963" s="80">
        <v>5893.00027</v>
      </c>
      <c r="AW1963" s="81">
        <v>18.0</v>
      </c>
      <c r="AX1963" s="81">
        <v>8.0</v>
      </c>
      <c r="AY1963" s="81">
        <v>116.0</v>
      </c>
      <c r="AZ1963" s="82">
        <v>6119.06914</v>
      </c>
      <c r="BA1963" s="82">
        <v>6121.46013</v>
      </c>
      <c r="BB1963" s="82">
        <v>6124.59848</v>
      </c>
      <c r="BC1963" s="82">
        <v>6128.33405</v>
      </c>
      <c r="BD1963" s="82">
        <v>6132.92954</v>
      </c>
      <c r="BE1963" s="82">
        <v>6138.44049</v>
      </c>
      <c r="BF1963" s="82">
        <v>6145.20607</v>
      </c>
      <c r="BG1963" s="82">
        <v>6152.55293</v>
      </c>
      <c r="BH1963" s="82">
        <v>6162.07324</v>
      </c>
      <c r="BI1963" s="82">
        <v>6171.81934</v>
      </c>
      <c r="BJ1963" s="82">
        <v>6181.59151</v>
      </c>
      <c r="BK1963" s="82">
        <v>6192.2596</v>
      </c>
      <c r="BL1963" s="82">
        <v>6203.48872</v>
      </c>
      <c r="BM1963" s="82">
        <v>6215.23063</v>
      </c>
      <c r="BN1963" s="82">
        <v>6227.54164</v>
      </c>
      <c r="BO1963" s="82">
        <v>6240.76164</v>
      </c>
      <c r="BP1963" s="82">
        <v>6253.2528</v>
      </c>
      <c r="BQ1963" s="82">
        <v>6266.75641</v>
      </c>
      <c r="BR1963" s="82">
        <v>6283.06629</v>
      </c>
      <c r="BS1963" s="82">
        <v>6301.6543</v>
      </c>
      <c r="BT1963" s="82">
        <v>6322.3517</v>
      </c>
      <c r="BU1963" s="82">
        <v>6345.43485</v>
      </c>
      <c r="BV1963" s="82">
        <v>6370.74199</v>
      </c>
      <c r="BW1963" s="82">
        <v>6398.30415</v>
      </c>
      <c r="BX1963" s="82">
        <v>6428.03278</v>
      </c>
      <c r="BY1963" s="82">
        <v>6460.06341</v>
      </c>
      <c r="BZ1963" s="82">
        <v>6494.91868</v>
      </c>
      <c r="CA1963" s="82">
        <v>6532.21194</v>
      </c>
      <c r="CB1963" s="82">
        <v>6228.77489</v>
      </c>
      <c r="CC1963" s="82">
        <v>6272.34116</v>
      </c>
      <c r="CD1963" s="82">
        <v>6320.06208</v>
      </c>
      <c r="CE1963" s="82">
        <v>6293.65984</v>
      </c>
      <c r="CF1963" s="82">
        <v>6258.90491</v>
      </c>
      <c r="CG1963" s="82">
        <v>6214.62078</v>
      </c>
      <c r="CH1963" s="82">
        <v>6158.37234</v>
      </c>
      <c r="CI1963" s="82">
        <v>6087.73711</v>
      </c>
      <c r="CJ1963" s="82">
        <v>6000.3024</v>
      </c>
      <c r="CK1963" s="82">
        <v>5893.00027</v>
      </c>
    </row>
    <row r="1964" ht="14.25" customHeight="1">
      <c r="E1964" s="2"/>
      <c r="G1964" s="81">
        <v>18.0</v>
      </c>
      <c r="H1964" s="81">
        <v>8.0</v>
      </c>
      <c r="I1964" s="81">
        <v>117.0</v>
      </c>
      <c r="J1964" s="80">
        <v>6157.77732</v>
      </c>
      <c r="K1964" s="80">
        <v>6160.17479</v>
      </c>
      <c r="L1964" s="80">
        <v>6163.33557</v>
      </c>
      <c r="M1964" s="80">
        <v>6167.066</v>
      </c>
      <c r="N1964" s="80">
        <v>6171.67314</v>
      </c>
      <c r="O1964" s="80">
        <v>6177.20231</v>
      </c>
      <c r="P1964" s="80">
        <v>6183.99511</v>
      </c>
      <c r="Q1964" s="80">
        <v>6191.30966</v>
      </c>
      <c r="R1964" s="80">
        <v>6200.84517</v>
      </c>
      <c r="S1964" s="80">
        <v>6210.57635</v>
      </c>
      <c r="T1964" s="80">
        <v>6220.32334</v>
      </c>
      <c r="U1964" s="80">
        <v>6230.97284</v>
      </c>
      <c r="V1964" s="80">
        <v>6242.14522</v>
      </c>
      <c r="W1964" s="80">
        <v>6253.845</v>
      </c>
      <c r="X1964" s="80">
        <v>6266.07594</v>
      </c>
      <c r="Y1964" s="80">
        <v>6279.26525</v>
      </c>
      <c r="Z1964" s="80">
        <v>6291.46738</v>
      </c>
      <c r="AA1964" s="80">
        <v>6305.01788</v>
      </c>
      <c r="AB1964" s="80">
        <v>6321.39483</v>
      </c>
      <c r="AC1964" s="80">
        <v>6339.91887</v>
      </c>
      <c r="AD1964" s="80">
        <v>6360.57868</v>
      </c>
      <c r="AE1964" s="80">
        <v>6383.64209</v>
      </c>
      <c r="AF1964" s="80">
        <v>6408.89367</v>
      </c>
      <c r="AG1964" s="80">
        <v>6436.39656</v>
      </c>
      <c r="AH1964" s="80">
        <v>6466.05127</v>
      </c>
      <c r="AI1964" s="80">
        <v>6497.99481</v>
      </c>
      <c r="AJ1964" s="80">
        <v>6532.73211</v>
      </c>
      <c r="AK1964" s="80">
        <v>6569.85505</v>
      </c>
      <c r="AL1964" s="80">
        <v>6263.78515</v>
      </c>
      <c r="AM1964" s="80">
        <v>6307.19259</v>
      </c>
      <c r="AN1964" s="80">
        <v>6354.77865</v>
      </c>
      <c r="AO1964" s="80">
        <v>6327.67583</v>
      </c>
      <c r="AP1964" s="80">
        <v>6292.15617</v>
      </c>
      <c r="AQ1964" s="80">
        <v>6246.98433</v>
      </c>
      <c r="AR1964" s="80">
        <v>6189.63836</v>
      </c>
      <c r="AS1964" s="80">
        <v>6117.7524</v>
      </c>
      <c r="AT1964" s="80">
        <v>6028.84826</v>
      </c>
      <c r="AU1964" s="80">
        <v>5919.80944</v>
      </c>
      <c r="AW1964" s="81">
        <v>18.0</v>
      </c>
      <c r="AX1964" s="81">
        <v>8.0</v>
      </c>
      <c r="AY1964" s="81">
        <v>117.0</v>
      </c>
      <c r="AZ1964" s="82">
        <v>6157.77732</v>
      </c>
      <c r="BA1964" s="82">
        <v>6160.17479</v>
      </c>
      <c r="BB1964" s="82">
        <v>6163.33557</v>
      </c>
      <c r="BC1964" s="82">
        <v>6167.066</v>
      </c>
      <c r="BD1964" s="82">
        <v>6171.67314</v>
      </c>
      <c r="BE1964" s="82">
        <v>6177.20231</v>
      </c>
      <c r="BF1964" s="82">
        <v>6183.99511</v>
      </c>
      <c r="BG1964" s="82">
        <v>6191.30966</v>
      </c>
      <c r="BH1964" s="82">
        <v>6200.84517</v>
      </c>
      <c r="BI1964" s="82">
        <v>6210.57635</v>
      </c>
      <c r="BJ1964" s="82">
        <v>6220.32334</v>
      </c>
      <c r="BK1964" s="82">
        <v>6230.97284</v>
      </c>
      <c r="BL1964" s="82">
        <v>6242.14522</v>
      </c>
      <c r="BM1964" s="82">
        <v>6253.845</v>
      </c>
      <c r="BN1964" s="82">
        <v>6266.07594</v>
      </c>
      <c r="BO1964" s="82">
        <v>6279.26525</v>
      </c>
      <c r="BP1964" s="82">
        <v>6291.46738</v>
      </c>
      <c r="BQ1964" s="82">
        <v>6305.01788</v>
      </c>
      <c r="BR1964" s="82">
        <v>6321.39483</v>
      </c>
      <c r="BS1964" s="82">
        <v>6339.91887</v>
      </c>
      <c r="BT1964" s="82">
        <v>6360.57868</v>
      </c>
      <c r="BU1964" s="82">
        <v>6383.64209</v>
      </c>
      <c r="BV1964" s="82">
        <v>6408.89367</v>
      </c>
      <c r="BW1964" s="82">
        <v>6436.39656</v>
      </c>
      <c r="BX1964" s="82">
        <v>6466.05127</v>
      </c>
      <c r="BY1964" s="82">
        <v>6497.99481</v>
      </c>
      <c r="BZ1964" s="82">
        <v>6532.73211</v>
      </c>
      <c r="CA1964" s="82">
        <v>6569.85505</v>
      </c>
      <c r="CB1964" s="82">
        <v>6263.78515</v>
      </c>
      <c r="CC1964" s="82">
        <v>6307.19259</v>
      </c>
      <c r="CD1964" s="82">
        <v>6354.77865</v>
      </c>
      <c r="CE1964" s="82">
        <v>6327.67583</v>
      </c>
      <c r="CF1964" s="82">
        <v>6292.15617</v>
      </c>
      <c r="CG1964" s="82">
        <v>6246.98433</v>
      </c>
      <c r="CH1964" s="82">
        <v>6189.63836</v>
      </c>
      <c r="CI1964" s="82">
        <v>6117.7524</v>
      </c>
      <c r="CJ1964" s="82">
        <v>6028.84826</v>
      </c>
      <c r="CK1964" s="82">
        <v>5919.80944</v>
      </c>
    </row>
    <row r="1965" ht="14.25" customHeight="1">
      <c r="E1965" s="2"/>
      <c r="G1965" s="81">
        <v>18.0</v>
      </c>
      <c r="H1965" s="81">
        <v>8.0</v>
      </c>
      <c r="I1965" s="81">
        <v>118.0</v>
      </c>
      <c r="J1965" s="80">
        <v>6196.83511</v>
      </c>
      <c r="K1965" s="80">
        <v>6199.23912</v>
      </c>
      <c r="L1965" s="80">
        <v>6202.42255</v>
      </c>
      <c r="M1965" s="80">
        <v>6206.14783</v>
      </c>
      <c r="N1965" s="80">
        <v>6210.76677</v>
      </c>
      <c r="O1965" s="80">
        <v>6216.31435</v>
      </c>
      <c r="P1965" s="80">
        <v>6223.13465</v>
      </c>
      <c r="Q1965" s="80">
        <v>6230.41676</v>
      </c>
      <c r="R1965" s="80">
        <v>6239.96771</v>
      </c>
      <c r="S1965" s="80">
        <v>6249.68399</v>
      </c>
      <c r="T1965" s="80">
        <v>6259.40574</v>
      </c>
      <c r="U1965" s="80">
        <v>6270.03668</v>
      </c>
      <c r="V1965" s="80">
        <v>6281.15209</v>
      </c>
      <c r="W1965" s="80">
        <v>6292.80959</v>
      </c>
      <c r="X1965" s="80">
        <v>6304.96009</v>
      </c>
      <c r="Y1965" s="80">
        <v>6318.11867</v>
      </c>
      <c r="Z1965" s="80">
        <v>6330.03</v>
      </c>
      <c r="AA1965" s="80">
        <v>6343.62789</v>
      </c>
      <c r="AB1965" s="80">
        <v>6360.07261</v>
      </c>
      <c r="AC1965" s="80">
        <v>6378.53253</v>
      </c>
      <c r="AD1965" s="80">
        <v>6399.15481</v>
      </c>
      <c r="AE1965" s="80">
        <v>6422.19868</v>
      </c>
      <c r="AF1965" s="80">
        <v>6447.39472</v>
      </c>
      <c r="AG1965" s="80">
        <v>6474.8384</v>
      </c>
      <c r="AH1965" s="80">
        <v>6504.41918</v>
      </c>
      <c r="AI1965" s="80">
        <v>6536.27559</v>
      </c>
      <c r="AJ1965" s="80">
        <v>6570.89473</v>
      </c>
      <c r="AK1965" s="80">
        <v>6607.84691</v>
      </c>
      <c r="AL1965" s="80">
        <v>6299.12212</v>
      </c>
      <c r="AM1965" s="80">
        <v>6342.37053</v>
      </c>
      <c r="AN1965" s="80">
        <v>6389.82183</v>
      </c>
      <c r="AO1965" s="80">
        <v>6362.01366</v>
      </c>
      <c r="AP1965" s="80">
        <v>6325.72399</v>
      </c>
      <c r="AQ1965" s="80">
        <v>6279.6583</v>
      </c>
      <c r="AR1965" s="80">
        <v>6221.20725</v>
      </c>
      <c r="AS1965" s="80">
        <v>6148.06192</v>
      </c>
      <c r="AT1965" s="80">
        <v>6057.67821</v>
      </c>
      <c r="AU1965" s="80">
        <v>5946.89079</v>
      </c>
      <c r="AW1965" s="81">
        <v>18.0</v>
      </c>
      <c r="AX1965" s="81">
        <v>8.0</v>
      </c>
      <c r="AY1965" s="81">
        <v>118.0</v>
      </c>
      <c r="AZ1965" s="82">
        <v>6196.83511</v>
      </c>
      <c r="BA1965" s="82">
        <v>6199.23912</v>
      </c>
      <c r="BB1965" s="82">
        <v>6202.42255</v>
      </c>
      <c r="BC1965" s="82">
        <v>6206.14783</v>
      </c>
      <c r="BD1965" s="82">
        <v>6210.76677</v>
      </c>
      <c r="BE1965" s="82">
        <v>6216.31435</v>
      </c>
      <c r="BF1965" s="82">
        <v>6223.13465</v>
      </c>
      <c r="BG1965" s="82">
        <v>6230.41676</v>
      </c>
      <c r="BH1965" s="82">
        <v>6239.96771</v>
      </c>
      <c r="BI1965" s="82">
        <v>6249.68399</v>
      </c>
      <c r="BJ1965" s="82">
        <v>6259.40574</v>
      </c>
      <c r="BK1965" s="82">
        <v>6270.03668</v>
      </c>
      <c r="BL1965" s="82">
        <v>6281.15209</v>
      </c>
      <c r="BM1965" s="82">
        <v>6292.80959</v>
      </c>
      <c r="BN1965" s="82">
        <v>6304.96009</v>
      </c>
      <c r="BO1965" s="82">
        <v>6318.11867</v>
      </c>
      <c r="BP1965" s="82">
        <v>6330.03</v>
      </c>
      <c r="BQ1965" s="82">
        <v>6343.62789</v>
      </c>
      <c r="BR1965" s="82">
        <v>6360.07261</v>
      </c>
      <c r="BS1965" s="82">
        <v>6378.53253</v>
      </c>
      <c r="BT1965" s="82">
        <v>6399.15481</v>
      </c>
      <c r="BU1965" s="82">
        <v>6422.19868</v>
      </c>
      <c r="BV1965" s="82">
        <v>6447.39472</v>
      </c>
      <c r="BW1965" s="82">
        <v>6474.8384</v>
      </c>
      <c r="BX1965" s="82">
        <v>6504.41918</v>
      </c>
      <c r="BY1965" s="82">
        <v>6536.27559</v>
      </c>
      <c r="BZ1965" s="82">
        <v>6570.89473</v>
      </c>
      <c r="CA1965" s="82">
        <v>6607.84691</v>
      </c>
      <c r="CB1965" s="82">
        <v>6299.12212</v>
      </c>
      <c r="CC1965" s="82">
        <v>6342.37053</v>
      </c>
      <c r="CD1965" s="82">
        <v>6389.82183</v>
      </c>
      <c r="CE1965" s="82">
        <v>6362.01366</v>
      </c>
      <c r="CF1965" s="82">
        <v>6325.72399</v>
      </c>
      <c r="CG1965" s="82">
        <v>6279.6583</v>
      </c>
      <c r="CH1965" s="82">
        <v>6221.20725</v>
      </c>
      <c r="CI1965" s="82">
        <v>6148.06192</v>
      </c>
      <c r="CJ1965" s="82">
        <v>6057.67821</v>
      </c>
      <c r="CK1965" s="82">
        <v>5946.89079</v>
      </c>
    </row>
    <row r="1966" ht="14.25" customHeight="1">
      <c r="E1966" s="2"/>
      <c r="G1966" s="81">
        <v>18.0</v>
      </c>
      <c r="H1966" s="81">
        <v>8.0</v>
      </c>
      <c r="I1966" s="81">
        <v>119.0</v>
      </c>
      <c r="J1966" s="80">
        <v>6236.24591</v>
      </c>
      <c r="K1966" s="80">
        <v>6238.65654</v>
      </c>
      <c r="L1966" s="80">
        <v>6241.86281</v>
      </c>
      <c r="M1966" s="80">
        <v>6245.58296</v>
      </c>
      <c r="N1966" s="80">
        <v>6250.21384</v>
      </c>
      <c r="O1966" s="80">
        <v>6255.78005</v>
      </c>
      <c r="P1966" s="80">
        <v>6262.62812</v>
      </c>
      <c r="Q1966" s="80">
        <v>6269.87766</v>
      </c>
      <c r="R1966" s="80">
        <v>6279.44428</v>
      </c>
      <c r="S1966" s="80">
        <v>6289.14568</v>
      </c>
      <c r="T1966" s="80">
        <v>6298.84216</v>
      </c>
      <c r="U1966" s="80">
        <v>6309.45454</v>
      </c>
      <c r="V1966" s="80">
        <v>6320.51273</v>
      </c>
      <c r="W1966" s="80">
        <v>6332.12782</v>
      </c>
      <c r="X1966" s="80">
        <v>6344.1975</v>
      </c>
      <c r="Y1966" s="80">
        <v>6357.32533</v>
      </c>
      <c r="Z1966" s="80">
        <v>6368.94404</v>
      </c>
      <c r="AA1966" s="80">
        <v>6382.58985</v>
      </c>
      <c r="AB1966" s="80">
        <v>6399.10303</v>
      </c>
      <c r="AC1966" s="80">
        <v>6417.49866</v>
      </c>
      <c r="AD1966" s="80">
        <v>6438.08347</v>
      </c>
      <c r="AE1966" s="80">
        <v>6461.10803</v>
      </c>
      <c r="AF1966" s="80">
        <v>6486.24856</v>
      </c>
      <c r="AG1966" s="80">
        <v>6513.63306</v>
      </c>
      <c r="AH1966" s="80">
        <v>6543.13989</v>
      </c>
      <c r="AI1966" s="80">
        <v>6574.90913</v>
      </c>
      <c r="AJ1966" s="80">
        <v>6609.40993</v>
      </c>
      <c r="AK1966" s="80">
        <v>6646.19091</v>
      </c>
      <c r="AL1966" s="80">
        <v>6334.78896</v>
      </c>
      <c r="AM1966" s="80">
        <v>6377.87815</v>
      </c>
      <c r="AN1966" s="80">
        <v>6425.19475</v>
      </c>
      <c r="AO1966" s="80">
        <v>6396.67643</v>
      </c>
      <c r="AP1966" s="80">
        <v>6359.61142</v>
      </c>
      <c r="AQ1966" s="80">
        <v>6312.64567</v>
      </c>
      <c r="AR1966" s="80">
        <v>6253.08192</v>
      </c>
      <c r="AS1966" s="80">
        <v>6178.66848</v>
      </c>
      <c r="AT1966" s="80">
        <v>6086.79497</v>
      </c>
      <c r="AU1966" s="80">
        <v>5974.24692</v>
      </c>
      <c r="AW1966" s="81">
        <v>18.0</v>
      </c>
      <c r="AX1966" s="81">
        <v>8.0</v>
      </c>
      <c r="AY1966" s="81">
        <v>119.0</v>
      </c>
      <c r="AZ1966" s="82">
        <v>6236.24591</v>
      </c>
      <c r="BA1966" s="82">
        <v>6238.65654</v>
      </c>
      <c r="BB1966" s="82">
        <v>6241.86281</v>
      </c>
      <c r="BC1966" s="82">
        <v>6245.58296</v>
      </c>
      <c r="BD1966" s="82">
        <v>6250.21384</v>
      </c>
      <c r="BE1966" s="82">
        <v>6255.78005</v>
      </c>
      <c r="BF1966" s="82">
        <v>6262.62812</v>
      </c>
      <c r="BG1966" s="82">
        <v>6269.87766</v>
      </c>
      <c r="BH1966" s="82">
        <v>6279.44428</v>
      </c>
      <c r="BI1966" s="82">
        <v>6289.14568</v>
      </c>
      <c r="BJ1966" s="82">
        <v>6298.84216</v>
      </c>
      <c r="BK1966" s="82">
        <v>6309.45454</v>
      </c>
      <c r="BL1966" s="82">
        <v>6320.51273</v>
      </c>
      <c r="BM1966" s="82">
        <v>6332.12782</v>
      </c>
      <c r="BN1966" s="82">
        <v>6344.1975</v>
      </c>
      <c r="BO1966" s="82">
        <v>6357.32533</v>
      </c>
      <c r="BP1966" s="82">
        <v>6368.94404</v>
      </c>
      <c r="BQ1966" s="82">
        <v>6382.58985</v>
      </c>
      <c r="BR1966" s="82">
        <v>6399.10303</v>
      </c>
      <c r="BS1966" s="82">
        <v>6417.49866</v>
      </c>
      <c r="BT1966" s="82">
        <v>6438.08347</v>
      </c>
      <c r="BU1966" s="82">
        <v>6461.10803</v>
      </c>
      <c r="BV1966" s="82">
        <v>6486.24856</v>
      </c>
      <c r="BW1966" s="82">
        <v>6513.63306</v>
      </c>
      <c r="BX1966" s="82">
        <v>6543.13989</v>
      </c>
      <c r="BY1966" s="82">
        <v>6574.90913</v>
      </c>
      <c r="BZ1966" s="82">
        <v>6609.40993</v>
      </c>
      <c r="CA1966" s="82">
        <v>6646.19091</v>
      </c>
      <c r="CB1966" s="82">
        <v>6334.78896</v>
      </c>
      <c r="CC1966" s="82">
        <v>6377.87815</v>
      </c>
      <c r="CD1966" s="82">
        <v>6425.19475</v>
      </c>
      <c r="CE1966" s="82">
        <v>6396.67643</v>
      </c>
      <c r="CF1966" s="82">
        <v>6359.61142</v>
      </c>
      <c r="CG1966" s="82">
        <v>6312.64567</v>
      </c>
      <c r="CH1966" s="82">
        <v>6253.08192</v>
      </c>
      <c r="CI1966" s="82">
        <v>6178.66848</v>
      </c>
      <c r="CJ1966" s="82">
        <v>6086.79497</v>
      </c>
      <c r="CK1966" s="82">
        <v>5974.24692</v>
      </c>
    </row>
    <row r="1967" ht="14.25" customHeight="1">
      <c r="E1967" s="2"/>
      <c r="G1967" s="81">
        <v>18.0</v>
      </c>
      <c r="H1967" s="81">
        <v>8.0</v>
      </c>
      <c r="I1967" s="81">
        <v>120.0</v>
      </c>
      <c r="J1967" s="80">
        <v>6276.01319</v>
      </c>
      <c r="K1967" s="80">
        <v>6278.43052</v>
      </c>
      <c r="L1967" s="80">
        <v>6281.65983</v>
      </c>
      <c r="M1967" s="80">
        <v>6285.37486</v>
      </c>
      <c r="N1967" s="80">
        <v>6290.01781</v>
      </c>
      <c r="O1967" s="80">
        <v>6295.60285</v>
      </c>
      <c r="P1967" s="80">
        <v>6302.47898</v>
      </c>
      <c r="Q1967" s="80">
        <v>6309.69581</v>
      </c>
      <c r="R1967" s="80">
        <v>6319.27834</v>
      </c>
      <c r="S1967" s="80">
        <v>6328.96489</v>
      </c>
      <c r="T1967" s="80">
        <v>6338.63605</v>
      </c>
      <c r="U1967" s="80">
        <v>6349.22988</v>
      </c>
      <c r="V1967" s="80">
        <v>6360.2306</v>
      </c>
      <c r="W1967" s="80">
        <v>6371.80315</v>
      </c>
      <c r="X1967" s="80">
        <v>6383.79163</v>
      </c>
      <c r="Y1967" s="80">
        <v>6396.88868</v>
      </c>
      <c r="Z1967" s="80">
        <v>6408.21293</v>
      </c>
      <c r="AA1967" s="80">
        <v>6421.90719</v>
      </c>
      <c r="AB1967" s="80">
        <v>6438.48953</v>
      </c>
      <c r="AC1967" s="80">
        <v>6456.82072</v>
      </c>
      <c r="AD1967" s="80">
        <v>6477.36811</v>
      </c>
      <c r="AE1967" s="80">
        <v>6500.37358</v>
      </c>
      <c r="AF1967" s="80">
        <v>6525.45861</v>
      </c>
      <c r="AG1967" s="80">
        <v>6552.78398</v>
      </c>
      <c r="AH1967" s="80">
        <v>6582.21686</v>
      </c>
      <c r="AI1967" s="80">
        <v>6613.89888</v>
      </c>
      <c r="AJ1967" s="80">
        <v>6648.28116</v>
      </c>
      <c r="AK1967" s="80">
        <v>6684.89046</v>
      </c>
      <c r="AL1967" s="80">
        <v>6370.78886</v>
      </c>
      <c r="AM1967" s="80">
        <v>6413.71864</v>
      </c>
      <c r="AN1967" s="80">
        <v>6460.90062</v>
      </c>
      <c r="AO1967" s="80">
        <v>6431.66727</v>
      </c>
      <c r="AP1967" s="80">
        <v>6393.82155</v>
      </c>
      <c r="AQ1967" s="80">
        <v>6345.94946</v>
      </c>
      <c r="AR1967" s="80">
        <v>6285.26529</v>
      </c>
      <c r="AS1967" s="80">
        <v>6209.57491</v>
      </c>
      <c r="AT1967" s="80">
        <v>6116.20125</v>
      </c>
      <c r="AU1967" s="80">
        <v>6001.8804</v>
      </c>
      <c r="AW1967" s="81">
        <v>18.0</v>
      </c>
      <c r="AX1967" s="81">
        <v>8.0</v>
      </c>
      <c r="AY1967" s="81">
        <v>120.0</v>
      </c>
      <c r="AZ1967" s="82">
        <v>6276.01319</v>
      </c>
      <c r="BA1967" s="82">
        <v>6278.43052</v>
      </c>
      <c r="BB1967" s="82">
        <v>6281.65983</v>
      </c>
      <c r="BC1967" s="82">
        <v>6285.37486</v>
      </c>
      <c r="BD1967" s="82">
        <v>6290.01781</v>
      </c>
      <c r="BE1967" s="82">
        <v>6295.60285</v>
      </c>
      <c r="BF1967" s="82">
        <v>6302.47898</v>
      </c>
      <c r="BG1967" s="82">
        <v>6309.69581</v>
      </c>
      <c r="BH1967" s="82">
        <v>6319.27834</v>
      </c>
      <c r="BI1967" s="82">
        <v>6328.96489</v>
      </c>
      <c r="BJ1967" s="82">
        <v>6338.63605</v>
      </c>
      <c r="BK1967" s="82">
        <v>6349.22988</v>
      </c>
      <c r="BL1967" s="82">
        <v>6360.2306</v>
      </c>
      <c r="BM1967" s="82">
        <v>6371.80315</v>
      </c>
      <c r="BN1967" s="82">
        <v>6383.79163</v>
      </c>
      <c r="BO1967" s="82">
        <v>6396.88868</v>
      </c>
      <c r="BP1967" s="82">
        <v>6408.21293</v>
      </c>
      <c r="BQ1967" s="82">
        <v>6421.90719</v>
      </c>
      <c r="BR1967" s="82">
        <v>6438.48953</v>
      </c>
      <c r="BS1967" s="82">
        <v>6456.82072</v>
      </c>
      <c r="BT1967" s="82">
        <v>6477.36811</v>
      </c>
      <c r="BU1967" s="82">
        <v>6500.37358</v>
      </c>
      <c r="BV1967" s="82">
        <v>6525.45861</v>
      </c>
      <c r="BW1967" s="82">
        <v>6552.78398</v>
      </c>
      <c r="BX1967" s="82">
        <v>6582.21686</v>
      </c>
      <c r="BY1967" s="82">
        <v>6613.89888</v>
      </c>
      <c r="BZ1967" s="82">
        <v>6648.28116</v>
      </c>
      <c r="CA1967" s="82">
        <v>6684.89046</v>
      </c>
      <c r="CB1967" s="82">
        <v>6370.78886</v>
      </c>
      <c r="CC1967" s="82">
        <v>6413.71864</v>
      </c>
      <c r="CD1967" s="82">
        <v>6460.90062</v>
      </c>
      <c r="CE1967" s="82">
        <v>6431.66727</v>
      </c>
      <c r="CF1967" s="82">
        <v>6393.82155</v>
      </c>
      <c r="CG1967" s="82">
        <v>6345.94946</v>
      </c>
      <c r="CH1967" s="82">
        <v>6285.26529</v>
      </c>
      <c r="CI1967" s="82">
        <v>6209.57491</v>
      </c>
      <c r="CJ1967" s="82">
        <v>6116.20125</v>
      </c>
      <c r="CK1967" s="82">
        <v>6001.8804</v>
      </c>
    </row>
    <row r="1968" ht="14.25" customHeight="1">
      <c r="E1968" s="2"/>
      <c r="G1968" s="81">
        <v>18.0</v>
      </c>
      <c r="H1968" s="81">
        <v>8.0</v>
      </c>
      <c r="I1968" s="81">
        <v>121.0</v>
      </c>
      <c r="J1968" s="80">
        <v>6315.74789</v>
      </c>
      <c r="K1968" s="80">
        <v>6318.18248</v>
      </c>
      <c r="L1968" s="80">
        <v>6321.40296</v>
      </c>
      <c r="M1968" s="80">
        <v>6325.12329</v>
      </c>
      <c r="N1968" s="80">
        <v>6329.77818</v>
      </c>
      <c r="O1968" s="80">
        <v>6335.38191</v>
      </c>
      <c r="P1968" s="80">
        <v>6342.22222</v>
      </c>
      <c r="Q1968" s="80">
        <v>6349.43765</v>
      </c>
      <c r="R1968" s="80">
        <v>6359.00389</v>
      </c>
      <c r="S1968" s="80">
        <v>6368.66441</v>
      </c>
      <c r="T1968" s="80">
        <v>6378.30965</v>
      </c>
      <c r="U1968" s="80">
        <v>6388.8419</v>
      </c>
      <c r="V1968" s="80">
        <v>6399.79491</v>
      </c>
      <c r="W1968" s="80">
        <v>6411.28175</v>
      </c>
      <c r="X1968" s="80">
        <v>6423.23039</v>
      </c>
      <c r="Y1968" s="80">
        <v>6436.04186</v>
      </c>
      <c r="Z1968" s="80">
        <v>6447.39736</v>
      </c>
      <c r="AA1968" s="80">
        <v>6461.13983</v>
      </c>
      <c r="AB1968" s="80">
        <v>6477.64341</v>
      </c>
      <c r="AC1968" s="80">
        <v>6495.91964</v>
      </c>
      <c r="AD1968" s="80">
        <v>6516.42867</v>
      </c>
      <c r="AE1968" s="80">
        <v>6539.36159</v>
      </c>
      <c r="AF1968" s="80">
        <v>6564.36897</v>
      </c>
      <c r="AG1968" s="80">
        <v>6591.60256</v>
      </c>
      <c r="AH1968" s="80">
        <v>6620.92877</v>
      </c>
      <c r="AI1968" s="80">
        <v>6652.46997</v>
      </c>
      <c r="AJ1968" s="80">
        <v>6686.65913</v>
      </c>
      <c r="AK1968" s="80">
        <v>6723.0638</v>
      </c>
      <c r="AL1968" s="80">
        <v>6406.24975</v>
      </c>
      <c r="AM1968" s="80">
        <v>6449.0083</v>
      </c>
      <c r="AN1968" s="80">
        <v>6496.01309</v>
      </c>
      <c r="AO1968" s="80">
        <v>6466.05307</v>
      </c>
      <c r="AP1968" s="80">
        <v>6427.36399</v>
      </c>
      <c r="AQ1968" s="80">
        <v>6378.45177</v>
      </c>
      <c r="AR1968" s="80">
        <v>6316.5852</v>
      </c>
      <c r="AS1968" s="80">
        <v>6239.50591</v>
      </c>
      <c r="AT1968" s="80">
        <v>6144.4909</v>
      </c>
      <c r="AU1968" s="80">
        <v>6028.31757</v>
      </c>
      <c r="AW1968" s="81">
        <v>18.0</v>
      </c>
      <c r="AX1968" s="81">
        <v>8.0</v>
      </c>
      <c r="AY1968" s="81">
        <v>121.0</v>
      </c>
      <c r="AZ1968" s="82">
        <v>6315.74789</v>
      </c>
      <c r="BA1968" s="82">
        <v>6318.18248</v>
      </c>
      <c r="BB1968" s="82">
        <v>6321.40296</v>
      </c>
      <c r="BC1968" s="82">
        <v>6325.12329</v>
      </c>
      <c r="BD1968" s="82">
        <v>6329.77818</v>
      </c>
      <c r="BE1968" s="82">
        <v>6335.38191</v>
      </c>
      <c r="BF1968" s="82">
        <v>6342.22222</v>
      </c>
      <c r="BG1968" s="82">
        <v>6349.43765</v>
      </c>
      <c r="BH1968" s="82">
        <v>6359.00389</v>
      </c>
      <c r="BI1968" s="82">
        <v>6368.66441</v>
      </c>
      <c r="BJ1968" s="82">
        <v>6378.30965</v>
      </c>
      <c r="BK1968" s="82">
        <v>6388.8419</v>
      </c>
      <c r="BL1968" s="82">
        <v>6399.79491</v>
      </c>
      <c r="BM1968" s="82">
        <v>6411.28175</v>
      </c>
      <c r="BN1968" s="82">
        <v>6423.23039</v>
      </c>
      <c r="BO1968" s="82">
        <v>6436.04186</v>
      </c>
      <c r="BP1968" s="82">
        <v>6447.39736</v>
      </c>
      <c r="BQ1968" s="82">
        <v>6461.13983</v>
      </c>
      <c r="BR1968" s="82">
        <v>6477.64341</v>
      </c>
      <c r="BS1968" s="82">
        <v>6495.91964</v>
      </c>
      <c r="BT1968" s="82">
        <v>6516.42867</v>
      </c>
      <c r="BU1968" s="82">
        <v>6539.36159</v>
      </c>
      <c r="BV1968" s="82">
        <v>6564.36897</v>
      </c>
      <c r="BW1968" s="82">
        <v>6591.60256</v>
      </c>
      <c r="BX1968" s="82">
        <v>6620.92877</v>
      </c>
      <c r="BY1968" s="82">
        <v>6652.46997</v>
      </c>
      <c r="BZ1968" s="82">
        <v>6686.65913</v>
      </c>
      <c r="CA1968" s="82">
        <v>6723.0638</v>
      </c>
      <c r="CB1968" s="82">
        <v>6406.24975</v>
      </c>
      <c r="CC1968" s="82">
        <v>6449.0083</v>
      </c>
      <c r="CD1968" s="82">
        <v>6496.01309</v>
      </c>
      <c r="CE1968" s="82">
        <v>6466.05307</v>
      </c>
      <c r="CF1968" s="82">
        <v>6427.36399</v>
      </c>
      <c r="CG1968" s="82">
        <v>6378.45177</v>
      </c>
      <c r="CH1968" s="82">
        <v>6316.5852</v>
      </c>
      <c r="CI1968" s="82">
        <v>6239.50591</v>
      </c>
      <c r="CJ1968" s="82">
        <v>6144.4909</v>
      </c>
      <c r="CK1968" s="82">
        <v>6028.31757</v>
      </c>
    </row>
    <row r="1969" ht="14.25" customHeight="1">
      <c r="E1969" s="2"/>
      <c r="G1969" s="81">
        <v>18.0</v>
      </c>
      <c r="H1969" s="81">
        <v>8.0</v>
      </c>
      <c r="I1969" s="81">
        <v>122.0</v>
      </c>
      <c r="J1969" s="80">
        <v>6355.83453</v>
      </c>
      <c r="K1969" s="80">
        <v>6358.28653</v>
      </c>
      <c r="L1969" s="80">
        <v>6361.49815</v>
      </c>
      <c r="M1969" s="80">
        <v>6365.22386</v>
      </c>
      <c r="N1969" s="80">
        <v>6369.89084</v>
      </c>
      <c r="O1969" s="80">
        <v>6375.51345</v>
      </c>
      <c r="P1969" s="80">
        <v>6382.31777</v>
      </c>
      <c r="Q1969" s="80">
        <v>6389.53189</v>
      </c>
      <c r="R1969" s="80">
        <v>6399.08183</v>
      </c>
      <c r="S1969" s="80">
        <v>6408.71627</v>
      </c>
      <c r="T1969" s="80">
        <v>6418.33552</v>
      </c>
      <c r="U1969" s="80">
        <v>6428.80589</v>
      </c>
      <c r="V1969" s="80">
        <v>6439.71101</v>
      </c>
      <c r="W1969" s="80">
        <v>6451.1117</v>
      </c>
      <c r="X1969" s="80">
        <v>6463.02038</v>
      </c>
      <c r="Y1969" s="80">
        <v>6475.54451</v>
      </c>
      <c r="Z1969" s="80">
        <v>6486.93162</v>
      </c>
      <c r="AA1969" s="80">
        <v>6500.72281</v>
      </c>
      <c r="AB1969" s="80">
        <v>6517.14732</v>
      </c>
      <c r="AC1969" s="80">
        <v>6535.3685</v>
      </c>
      <c r="AD1969" s="80">
        <v>6555.8392</v>
      </c>
      <c r="AE1969" s="80">
        <v>6578.69942</v>
      </c>
      <c r="AF1969" s="80">
        <v>6603.62901</v>
      </c>
      <c r="AG1969" s="80">
        <v>6630.77063</v>
      </c>
      <c r="AH1969" s="80">
        <v>6659.98994</v>
      </c>
      <c r="AI1969" s="80">
        <v>6691.3899</v>
      </c>
      <c r="AJ1969" s="80">
        <v>6725.38527</v>
      </c>
      <c r="AK1969" s="80">
        <v>6761.58463</v>
      </c>
      <c r="AL1969" s="80">
        <v>6442.03579</v>
      </c>
      <c r="AM1969" s="80">
        <v>6484.62283</v>
      </c>
      <c r="AN1969" s="80">
        <v>6531.45024</v>
      </c>
      <c r="AO1969" s="80">
        <v>6500.75867</v>
      </c>
      <c r="AP1969" s="80">
        <v>6461.22052</v>
      </c>
      <c r="AQ1969" s="80">
        <v>6411.2612</v>
      </c>
      <c r="AR1969" s="80">
        <v>6348.20427</v>
      </c>
      <c r="AS1969" s="80">
        <v>6269.72677</v>
      </c>
      <c r="AT1969" s="80">
        <v>6173.05948</v>
      </c>
      <c r="AU1969" s="80">
        <v>6055.02131</v>
      </c>
      <c r="AW1969" s="81">
        <v>18.0</v>
      </c>
      <c r="AX1969" s="81">
        <v>8.0</v>
      </c>
      <c r="AY1969" s="81">
        <v>122.0</v>
      </c>
      <c r="AZ1969" s="82">
        <v>6355.83453</v>
      </c>
      <c r="BA1969" s="82">
        <v>6358.28653</v>
      </c>
      <c r="BB1969" s="82">
        <v>6361.49815</v>
      </c>
      <c r="BC1969" s="82">
        <v>6365.22386</v>
      </c>
      <c r="BD1969" s="82">
        <v>6369.89084</v>
      </c>
      <c r="BE1969" s="82">
        <v>6375.51345</v>
      </c>
      <c r="BF1969" s="82">
        <v>6382.31777</v>
      </c>
      <c r="BG1969" s="82">
        <v>6389.53189</v>
      </c>
      <c r="BH1969" s="82">
        <v>6399.08183</v>
      </c>
      <c r="BI1969" s="82">
        <v>6408.71627</v>
      </c>
      <c r="BJ1969" s="82">
        <v>6418.33552</v>
      </c>
      <c r="BK1969" s="82">
        <v>6428.80589</v>
      </c>
      <c r="BL1969" s="82">
        <v>6439.71101</v>
      </c>
      <c r="BM1969" s="82">
        <v>6451.1117</v>
      </c>
      <c r="BN1969" s="82">
        <v>6463.02038</v>
      </c>
      <c r="BO1969" s="82">
        <v>6475.54451</v>
      </c>
      <c r="BP1969" s="82">
        <v>6486.93162</v>
      </c>
      <c r="BQ1969" s="82">
        <v>6500.72281</v>
      </c>
      <c r="BR1969" s="82">
        <v>6517.14732</v>
      </c>
      <c r="BS1969" s="82">
        <v>6535.3685</v>
      </c>
      <c r="BT1969" s="82">
        <v>6555.8392</v>
      </c>
      <c r="BU1969" s="82">
        <v>6578.69942</v>
      </c>
      <c r="BV1969" s="82">
        <v>6603.62901</v>
      </c>
      <c r="BW1969" s="82">
        <v>6630.77063</v>
      </c>
      <c r="BX1969" s="82">
        <v>6659.98994</v>
      </c>
      <c r="BY1969" s="82">
        <v>6691.3899</v>
      </c>
      <c r="BZ1969" s="82">
        <v>6725.38527</v>
      </c>
      <c r="CA1969" s="82">
        <v>6761.58463</v>
      </c>
      <c r="CB1969" s="82">
        <v>6442.03579</v>
      </c>
      <c r="CC1969" s="82">
        <v>6484.62283</v>
      </c>
      <c r="CD1969" s="82">
        <v>6531.45024</v>
      </c>
      <c r="CE1969" s="82">
        <v>6500.75867</v>
      </c>
      <c r="CF1969" s="82">
        <v>6461.22052</v>
      </c>
      <c r="CG1969" s="82">
        <v>6411.2612</v>
      </c>
      <c r="CH1969" s="82">
        <v>6348.20427</v>
      </c>
      <c r="CI1969" s="82">
        <v>6269.72677</v>
      </c>
      <c r="CJ1969" s="82">
        <v>6173.05948</v>
      </c>
      <c r="CK1969" s="82">
        <v>6055.02131</v>
      </c>
    </row>
    <row r="1970" ht="14.25" customHeight="1">
      <c r="E1970" s="2"/>
      <c r="G1970" s="81">
        <v>18.0</v>
      </c>
      <c r="H1970" s="81">
        <v>8.0</v>
      </c>
      <c r="I1970" s="81">
        <v>123.0</v>
      </c>
      <c r="J1970" s="80">
        <v>6396.27649</v>
      </c>
      <c r="K1970" s="80">
        <v>6398.74604</v>
      </c>
      <c r="L1970" s="80">
        <v>6401.94878</v>
      </c>
      <c r="M1970" s="80">
        <v>6405.67995</v>
      </c>
      <c r="N1970" s="80">
        <v>6410.35915</v>
      </c>
      <c r="O1970" s="80">
        <v>6416.00085</v>
      </c>
      <c r="P1970" s="80">
        <v>6422.76901</v>
      </c>
      <c r="Q1970" s="80">
        <v>6429.98189</v>
      </c>
      <c r="R1970" s="80">
        <v>6439.51554</v>
      </c>
      <c r="S1970" s="80">
        <v>6449.12384</v>
      </c>
      <c r="T1970" s="80">
        <v>6458.71704</v>
      </c>
      <c r="U1970" s="80">
        <v>6469.12524</v>
      </c>
      <c r="V1970" s="80">
        <v>6479.98226</v>
      </c>
      <c r="W1970" s="80">
        <v>6491.29636</v>
      </c>
      <c r="X1970" s="80">
        <v>6503.16498</v>
      </c>
      <c r="Y1970" s="80">
        <v>6515.39997</v>
      </c>
      <c r="Z1970" s="80">
        <v>6526.81907</v>
      </c>
      <c r="AA1970" s="80">
        <v>6540.65949</v>
      </c>
      <c r="AB1970" s="80">
        <v>6557.00463</v>
      </c>
      <c r="AC1970" s="80">
        <v>6575.17063</v>
      </c>
      <c r="AD1970" s="80">
        <v>6595.60304</v>
      </c>
      <c r="AE1970" s="80">
        <v>6618.3904</v>
      </c>
      <c r="AF1970" s="80">
        <v>6643.24207</v>
      </c>
      <c r="AG1970" s="80">
        <v>6670.29151</v>
      </c>
      <c r="AH1970" s="80">
        <v>6699.40368</v>
      </c>
      <c r="AI1970" s="80">
        <v>6730.662</v>
      </c>
      <c r="AJ1970" s="80">
        <v>6764.4629</v>
      </c>
      <c r="AK1970" s="80">
        <v>6800.45627</v>
      </c>
      <c r="AL1970" s="80">
        <v>6478.15007</v>
      </c>
      <c r="AM1970" s="80">
        <v>6520.56532</v>
      </c>
      <c r="AN1970" s="80">
        <v>6567.21515</v>
      </c>
      <c r="AO1970" s="80">
        <v>6535.78708</v>
      </c>
      <c r="AP1970" s="80">
        <v>6495.39411</v>
      </c>
      <c r="AQ1970" s="80">
        <v>6444.38065</v>
      </c>
      <c r="AR1970" s="80">
        <v>6380.12533</v>
      </c>
      <c r="AS1970" s="80">
        <v>6300.2402</v>
      </c>
      <c r="AT1970" s="80">
        <v>6201.90958</v>
      </c>
      <c r="AU1970" s="80">
        <v>6081.99409</v>
      </c>
      <c r="AW1970" s="81">
        <v>18.0</v>
      </c>
      <c r="AX1970" s="81">
        <v>8.0</v>
      </c>
      <c r="AY1970" s="81">
        <v>123.0</v>
      </c>
      <c r="AZ1970" s="82">
        <v>6396.27649</v>
      </c>
      <c r="BA1970" s="82">
        <v>6398.74604</v>
      </c>
      <c r="BB1970" s="82">
        <v>6401.94878</v>
      </c>
      <c r="BC1970" s="82">
        <v>6405.67995</v>
      </c>
      <c r="BD1970" s="82">
        <v>6410.35915</v>
      </c>
      <c r="BE1970" s="82">
        <v>6416.00085</v>
      </c>
      <c r="BF1970" s="82">
        <v>6422.76901</v>
      </c>
      <c r="BG1970" s="82">
        <v>6429.98189</v>
      </c>
      <c r="BH1970" s="82">
        <v>6439.51554</v>
      </c>
      <c r="BI1970" s="82">
        <v>6449.12384</v>
      </c>
      <c r="BJ1970" s="82">
        <v>6458.71704</v>
      </c>
      <c r="BK1970" s="82">
        <v>6469.12524</v>
      </c>
      <c r="BL1970" s="82">
        <v>6479.98226</v>
      </c>
      <c r="BM1970" s="82">
        <v>6491.29636</v>
      </c>
      <c r="BN1970" s="82">
        <v>6503.16498</v>
      </c>
      <c r="BO1970" s="82">
        <v>6515.39997</v>
      </c>
      <c r="BP1970" s="82">
        <v>6526.81907</v>
      </c>
      <c r="BQ1970" s="82">
        <v>6540.65949</v>
      </c>
      <c r="BR1970" s="82">
        <v>6557.00463</v>
      </c>
      <c r="BS1970" s="82">
        <v>6575.17063</v>
      </c>
      <c r="BT1970" s="82">
        <v>6595.60304</v>
      </c>
      <c r="BU1970" s="82">
        <v>6618.3904</v>
      </c>
      <c r="BV1970" s="82">
        <v>6643.24207</v>
      </c>
      <c r="BW1970" s="82">
        <v>6670.29151</v>
      </c>
      <c r="BX1970" s="82">
        <v>6699.40368</v>
      </c>
      <c r="BY1970" s="82">
        <v>6730.662</v>
      </c>
      <c r="BZ1970" s="82">
        <v>6764.4629</v>
      </c>
      <c r="CA1970" s="82">
        <v>6800.45627</v>
      </c>
      <c r="CB1970" s="82">
        <v>6478.15007</v>
      </c>
      <c r="CC1970" s="82">
        <v>6520.56532</v>
      </c>
      <c r="CD1970" s="82">
        <v>6567.21515</v>
      </c>
      <c r="CE1970" s="82">
        <v>6535.78708</v>
      </c>
      <c r="CF1970" s="82">
        <v>6495.39411</v>
      </c>
      <c r="CG1970" s="82">
        <v>6444.38065</v>
      </c>
      <c r="CH1970" s="82">
        <v>6380.12533</v>
      </c>
      <c r="CI1970" s="82">
        <v>6300.2402</v>
      </c>
      <c r="CJ1970" s="82">
        <v>6201.90958</v>
      </c>
      <c r="CK1970" s="82">
        <v>6081.99409</v>
      </c>
    </row>
    <row r="1971" ht="14.25" customHeight="1">
      <c r="E1971" s="2"/>
      <c r="G1971" s="81">
        <v>18.0</v>
      </c>
      <c r="H1971" s="81">
        <v>8.0</v>
      </c>
      <c r="I1971" s="81">
        <v>124.0</v>
      </c>
      <c r="J1971" s="80">
        <v>6437.07716</v>
      </c>
      <c r="K1971" s="80">
        <v>6439.56442</v>
      </c>
      <c r="L1971" s="80">
        <v>6442.75826</v>
      </c>
      <c r="M1971" s="80">
        <v>6446.49497</v>
      </c>
      <c r="N1971" s="80">
        <v>6451.18654</v>
      </c>
      <c r="O1971" s="80">
        <v>6456.84753</v>
      </c>
      <c r="P1971" s="80">
        <v>6463.57935</v>
      </c>
      <c r="Q1971" s="80">
        <v>6470.79107</v>
      </c>
      <c r="R1971" s="80">
        <v>6480.30843</v>
      </c>
      <c r="S1971" s="80">
        <v>6489.89053</v>
      </c>
      <c r="T1971" s="80">
        <v>6499.45763</v>
      </c>
      <c r="U1971" s="80">
        <v>6509.80334</v>
      </c>
      <c r="V1971" s="80">
        <v>6520.61209</v>
      </c>
      <c r="W1971" s="80">
        <v>6531.83914</v>
      </c>
      <c r="X1971" s="80">
        <v>6543.66756</v>
      </c>
      <c r="Y1971" s="80">
        <v>6555.61162</v>
      </c>
      <c r="Z1971" s="80">
        <v>6567.06307</v>
      </c>
      <c r="AA1971" s="80">
        <v>6580.95325</v>
      </c>
      <c r="AB1971" s="80">
        <v>6597.2187</v>
      </c>
      <c r="AC1971" s="80">
        <v>6615.32941</v>
      </c>
      <c r="AD1971" s="80">
        <v>6635.72357</v>
      </c>
      <c r="AE1971" s="80">
        <v>6658.43793</v>
      </c>
      <c r="AF1971" s="80">
        <v>6683.21151</v>
      </c>
      <c r="AG1971" s="80">
        <v>6710.16859</v>
      </c>
      <c r="AH1971" s="80">
        <v>6739.17336</v>
      </c>
      <c r="AI1971" s="80">
        <v>6770.28963</v>
      </c>
      <c r="AJ1971" s="80">
        <v>6803.89536</v>
      </c>
      <c r="AK1971" s="80">
        <v>6839.68205</v>
      </c>
      <c r="AL1971" s="80">
        <v>6514.59571</v>
      </c>
      <c r="AM1971" s="80">
        <v>6556.83888</v>
      </c>
      <c r="AN1971" s="80">
        <v>6603.31092</v>
      </c>
      <c r="AO1971" s="80">
        <v>6571.14137</v>
      </c>
      <c r="AP1971" s="80">
        <v>6529.88777</v>
      </c>
      <c r="AQ1971" s="80">
        <v>6477.81305</v>
      </c>
      <c r="AR1971" s="80">
        <v>6412.35121</v>
      </c>
      <c r="AS1971" s="80">
        <v>6331.04894</v>
      </c>
      <c r="AT1971" s="80">
        <v>6231.04382</v>
      </c>
      <c r="AU1971" s="80">
        <v>6109.2384</v>
      </c>
      <c r="AW1971" s="81">
        <v>18.0</v>
      </c>
      <c r="AX1971" s="81">
        <v>8.0</v>
      </c>
      <c r="AY1971" s="81">
        <v>124.0</v>
      </c>
      <c r="AZ1971" s="82">
        <v>6437.07716</v>
      </c>
      <c r="BA1971" s="82">
        <v>6439.56442</v>
      </c>
      <c r="BB1971" s="82">
        <v>6442.75826</v>
      </c>
      <c r="BC1971" s="82">
        <v>6446.49497</v>
      </c>
      <c r="BD1971" s="82">
        <v>6451.18654</v>
      </c>
      <c r="BE1971" s="82">
        <v>6456.84753</v>
      </c>
      <c r="BF1971" s="82">
        <v>6463.57935</v>
      </c>
      <c r="BG1971" s="82">
        <v>6470.79107</v>
      </c>
      <c r="BH1971" s="82">
        <v>6480.30843</v>
      </c>
      <c r="BI1971" s="82">
        <v>6489.89053</v>
      </c>
      <c r="BJ1971" s="82">
        <v>6499.45763</v>
      </c>
      <c r="BK1971" s="82">
        <v>6509.80334</v>
      </c>
      <c r="BL1971" s="82">
        <v>6520.61209</v>
      </c>
      <c r="BM1971" s="82">
        <v>6531.83914</v>
      </c>
      <c r="BN1971" s="82">
        <v>6543.66756</v>
      </c>
      <c r="BO1971" s="82">
        <v>6555.61162</v>
      </c>
      <c r="BP1971" s="82">
        <v>6567.06307</v>
      </c>
      <c r="BQ1971" s="82">
        <v>6580.95325</v>
      </c>
      <c r="BR1971" s="82">
        <v>6597.2187</v>
      </c>
      <c r="BS1971" s="82">
        <v>6615.32941</v>
      </c>
      <c r="BT1971" s="82">
        <v>6635.72357</v>
      </c>
      <c r="BU1971" s="82">
        <v>6658.43793</v>
      </c>
      <c r="BV1971" s="82">
        <v>6683.21151</v>
      </c>
      <c r="BW1971" s="82">
        <v>6710.16859</v>
      </c>
      <c r="BX1971" s="82">
        <v>6739.17336</v>
      </c>
      <c r="BY1971" s="82">
        <v>6770.28963</v>
      </c>
      <c r="BZ1971" s="82">
        <v>6803.89536</v>
      </c>
      <c r="CA1971" s="82">
        <v>6839.68205</v>
      </c>
      <c r="CB1971" s="82">
        <v>6514.59571</v>
      </c>
      <c r="CC1971" s="82">
        <v>6556.83888</v>
      </c>
      <c r="CD1971" s="82">
        <v>6603.31092</v>
      </c>
      <c r="CE1971" s="82">
        <v>6571.14137</v>
      </c>
      <c r="CF1971" s="82">
        <v>6529.88777</v>
      </c>
      <c r="CG1971" s="82">
        <v>6477.81305</v>
      </c>
      <c r="CH1971" s="82">
        <v>6412.35121</v>
      </c>
      <c r="CI1971" s="82">
        <v>6331.04894</v>
      </c>
      <c r="CJ1971" s="82">
        <v>6231.04382</v>
      </c>
      <c r="CK1971" s="82">
        <v>6109.2384</v>
      </c>
    </row>
    <row r="1972" ht="14.25" customHeight="1">
      <c r="E1972" s="2"/>
      <c r="G1972" s="81">
        <v>18.0</v>
      </c>
      <c r="H1972" s="81">
        <v>8.0</v>
      </c>
      <c r="I1972" s="81">
        <v>125.0</v>
      </c>
      <c r="J1972" s="80">
        <v>6478.24</v>
      </c>
      <c r="K1972" s="80">
        <v>6480.74513</v>
      </c>
      <c r="L1972" s="80">
        <v>6483.93004</v>
      </c>
      <c r="M1972" s="80">
        <v>6487.67237</v>
      </c>
      <c r="N1972" s="80">
        <v>6492.37644</v>
      </c>
      <c r="O1972" s="80">
        <v>6498.05693</v>
      </c>
      <c r="P1972" s="80">
        <v>6504.75224</v>
      </c>
      <c r="Q1972" s="80">
        <v>6511.96288</v>
      </c>
      <c r="R1972" s="80">
        <v>6521.46396</v>
      </c>
      <c r="S1972" s="80">
        <v>6531.01979</v>
      </c>
      <c r="T1972" s="80">
        <v>6540.56071</v>
      </c>
      <c r="U1972" s="80">
        <v>6550.84365</v>
      </c>
      <c r="V1972" s="80">
        <v>6561.60391</v>
      </c>
      <c r="W1972" s="80">
        <v>6572.74346</v>
      </c>
      <c r="X1972" s="80">
        <v>6584.53158</v>
      </c>
      <c r="Y1972" s="80">
        <v>6596.18287</v>
      </c>
      <c r="Z1972" s="80">
        <v>6607.66706</v>
      </c>
      <c r="AA1972" s="80">
        <v>6621.60752</v>
      </c>
      <c r="AB1972" s="80">
        <v>6637.79297</v>
      </c>
      <c r="AC1972" s="80">
        <v>6655.84827</v>
      </c>
      <c r="AD1972" s="80">
        <v>6676.20421</v>
      </c>
      <c r="AE1972" s="80">
        <v>6698.8454</v>
      </c>
      <c r="AF1972" s="80">
        <v>6723.54075</v>
      </c>
      <c r="AG1972" s="80">
        <v>6750.40527</v>
      </c>
      <c r="AH1972" s="80">
        <v>6779.30239</v>
      </c>
      <c r="AI1972" s="80">
        <v>6810.27617</v>
      </c>
      <c r="AJ1972" s="80">
        <v>6843.68605</v>
      </c>
      <c r="AK1972" s="80">
        <v>6879.26535</v>
      </c>
      <c r="AL1972" s="80">
        <v>6551.37585</v>
      </c>
      <c r="AM1972" s="80">
        <v>6593.44665</v>
      </c>
      <c r="AN1972" s="80">
        <v>6639.74071</v>
      </c>
      <c r="AO1972" s="80">
        <v>6606.82462</v>
      </c>
      <c r="AP1972" s="80">
        <v>6564.70451</v>
      </c>
      <c r="AQ1972" s="80">
        <v>6511.56133</v>
      </c>
      <c r="AR1972" s="80">
        <v>6444.88477</v>
      </c>
      <c r="AS1972" s="80">
        <v>6362.15574</v>
      </c>
      <c r="AT1972" s="80">
        <v>6260.46485</v>
      </c>
      <c r="AU1972" s="80">
        <v>6136.75675</v>
      </c>
      <c r="AW1972" s="81">
        <v>18.0</v>
      </c>
      <c r="AX1972" s="81">
        <v>8.0</v>
      </c>
      <c r="AY1972" s="81">
        <v>125.0</v>
      </c>
      <c r="AZ1972" s="82">
        <v>6478.24</v>
      </c>
      <c r="BA1972" s="82">
        <v>6480.74513</v>
      </c>
      <c r="BB1972" s="82">
        <v>6483.93004</v>
      </c>
      <c r="BC1972" s="82">
        <v>6487.67237</v>
      </c>
      <c r="BD1972" s="82">
        <v>6492.37644</v>
      </c>
      <c r="BE1972" s="82">
        <v>6498.05693</v>
      </c>
      <c r="BF1972" s="82">
        <v>6504.75224</v>
      </c>
      <c r="BG1972" s="82">
        <v>6511.96288</v>
      </c>
      <c r="BH1972" s="82">
        <v>6521.46396</v>
      </c>
      <c r="BI1972" s="82">
        <v>6531.01979</v>
      </c>
      <c r="BJ1972" s="82">
        <v>6540.56071</v>
      </c>
      <c r="BK1972" s="82">
        <v>6550.84365</v>
      </c>
      <c r="BL1972" s="82">
        <v>6561.60391</v>
      </c>
      <c r="BM1972" s="82">
        <v>6572.74346</v>
      </c>
      <c r="BN1972" s="82">
        <v>6584.53158</v>
      </c>
      <c r="BO1972" s="82">
        <v>6596.18287</v>
      </c>
      <c r="BP1972" s="82">
        <v>6607.66706</v>
      </c>
      <c r="BQ1972" s="82">
        <v>6621.60752</v>
      </c>
      <c r="BR1972" s="82">
        <v>6637.79297</v>
      </c>
      <c r="BS1972" s="82">
        <v>6655.84827</v>
      </c>
      <c r="BT1972" s="82">
        <v>6676.20421</v>
      </c>
      <c r="BU1972" s="82">
        <v>6698.8454</v>
      </c>
      <c r="BV1972" s="82">
        <v>6723.54075</v>
      </c>
      <c r="BW1972" s="82">
        <v>6750.40527</v>
      </c>
      <c r="BX1972" s="82">
        <v>6779.30239</v>
      </c>
      <c r="BY1972" s="82">
        <v>6810.27617</v>
      </c>
      <c r="BZ1972" s="82">
        <v>6843.68605</v>
      </c>
      <c r="CA1972" s="82">
        <v>6879.26535</v>
      </c>
      <c r="CB1972" s="82">
        <v>6551.37585</v>
      </c>
      <c r="CC1972" s="82">
        <v>6593.44665</v>
      </c>
      <c r="CD1972" s="82">
        <v>6639.74071</v>
      </c>
      <c r="CE1972" s="82">
        <v>6606.82462</v>
      </c>
      <c r="CF1972" s="82">
        <v>6564.70451</v>
      </c>
      <c r="CG1972" s="82">
        <v>6511.56133</v>
      </c>
      <c r="CH1972" s="82">
        <v>6444.88477</v>
      </c>
      <c r="CI1972" s="82">
        <v>6362.15574</v>
      </c>
      <c r="CJ1972" s="82">
        <v>6260.46485</v>
      </c>
      <c r="CK1972" s="82">
        <v>6136.75675</v>
      </c>
    </row>
    <row r="1973" ht="14.25" customHeight="1">
      <c r="E1973" s="2"/>
      <c r="G1973" s="81">
        <v>18.0</v>
      </c>
      <c r="H1973" s="81">
        <v>8.0</v>
      </c>
      <c r="I1973" s="81">
        <v>126.0</v>
      </c>
      <c r="J1973" s="80">
        <v>6519.76849</v>
      </c>
      <c r="K1973" s="80">
        <v>6522.29163</v>
      </c>
      <c r="L1973" s="80">
        <v>6525.46759</v>
      </c>
      <c r="M1973" s="80">
        <v>6529.21564</v>
      </c>
      <c r="N1973" s="80">
        <v>6533.93236</v>
      </c>
      <c r="O1973" s="80">
        <v>6539.63253</v>
      </c>
      <c r="P1973" s="80">
        <v>6546.29117</v>
      </c>
      <c r="Q1973" s="80">
        <v>6553.50081</v>
      </c>
      <c r="R1973" s="80">
        <v>6562.9856</v>
      </c>
      <c r="S1973" s="80">
        <v>6572.51509</v>
      </c>
      <c r="T1973" s="80">
        <v>6582.02978</v>
      </c>
      <c r="U1973" s="80">
        <v>6592.24963</v>
      </c>
      <c r="V1973" s="80">
        <v>6602.96122</v>
      </c>
      <c r="W1973" s="80">
        <v>6614.01281</v>
      </c>
      <c r="X1973" s="80">
        <v>6625.76049</v>
      </c>
      <c r="Y1973" s="80">
        <v>6637.11718</v>
      </c>
      <c r="Z1973" s="80">
        <v>6648.63447</v>
      </c>
      <c r="AA1973" s="80">
        <v>6662.62575</v>
      </c>
      <c r="AB1973" s="80">
        <v>6678.73088</v>
      </c>
      <c r="AC1973" s="80">
        <v>6696.73066</v>
      </c>
      <c r="AD1973" s="80">
        <v>6717.04841</v>
      </c>
      <c r="AE1973" s="80">
        <v>6739.61627</v>
      </c>
      <c r="AF1973" s="80">
        <v>6764.23323</v>
      </c>
      <c r="AG1973" s="80">
        <v>6791.00498</v>
      </c>
      <c r="AH1973" s="80">
        <v>6819.79421</v>
      </c>
      <c r="AI1973" s="80">
        <v>6850.62507</v>
      </c>
      <c r="AJ1973" s="80">
        <v>6883.83837</v>
      </c>
      <c r="AK1973" s="80">
        <v>6919.20958</v>
      </c>
      <c r="AL1973" s="80">
        <v>6588.4937</v>
      </c>
      <c r="AM1973" s="80">
        <v>6630.39182</v>
      </c>
      <c r="AN1973" s="80">
        <v>6676.50767</v>
      </c>
      <c r="AO1973" s="80">
        <v>6642.83995</v>
      </c>
      <c r="AP1973" s="80">
        <v>6599.84739</v>
      </c>
      <c r="AQ1973" s="80">
        <v>6545.62849</v>
      </c>
      <c r="AR1973" s="80">
        <v>6477.72891</v>
      </c>
      <c r="AS1973" s="80">
        <v>6393.56342</v>
      </c>
      <c r="AT1973" s="80">
        <v>6290.17535</v>
      </c>
      <c r="AU1973" s="80">
        <v>6164.55167</v>
      </c>
      <c r="AW1973" s="81">
        <v>18.0</v>
      </c>
      <c r="AX1973" s="81">
        <v>8.0</v>
      </c>
      <c r="AY1973" s="81">
        <v>126.0</v>
      </c>
      <c r="AZ1973" s="82">
        <v>6519.76849</v>
      </c>
      <c r="BA1973" s="82">
        <v>6522.29163</v>
      </c>
      <c r="BB1973" s="82">
        <v>6525.46759</v>
      </c>
      <c r="BC1973" s="82">
        <v>6529.21564</v>
      </c>
      <c r="BD1973" s="82">
        <v>6533.93236</v>
      </c>
      <c r="BE1973" s="82">
        <v>6539.63253</v>
      </c>
      <c r="BF1973" s="82">
        <v>6546.29117</v>
      </c>
      <c r="BG1973" s="82">
        <v>6553.50081</v>
      </c>
      <c r="BH1973" s="82">
        <v>6562.9856</v>
      </c>
      <c r="BI1973" s="82">
        <v>6572.51509</v>
      </c>
      <c r="BJ1973" s="82">
        <v>6582.02978</v>
      </c>
      <c r="BK1973" s="82">
        <v>6592.24963</v>
      </c>
      <c r="BL1973" s="82">
        <v>6602.96122</v>
      </c>
      <c r="BM1973" s="82">
        <v>6614.01281</v>
      </c>
      <c r="BN1973" s="82">
        <v>6625.76049</v>
      </c>
      <c r="BO1973" s="82">
        <v>6637.11718</v>
      </c>
      <c r="BP1973" s="82">
        <v>6648.63447</v>
      </c>
      <c r="BQ1973" s="82">
        <v>6662.62575</v>
      </c>
      <c r="BR1973" s="82">
        <v>6678.73088</v>
      </c>
      <c r="BS1973" s="82">
        <v>6696.73066</v>
      </c>
      <c r="BT1973" s="82">
        <v>6717.04841</v>
      </c>
      <c r="BU1973" s="82">
        <v>6739.61627</v>
      </c>
      <c r="BV1973" s="82">
        <v>6764.23323</v>
      </c>
      <c r="BW1973" s="82">
        <v>6791.00498</v>
      </c>
      <c r="BX1973" s="82">
        <v>6819.79421</v>
      </c>
      <c r="BY1973" s="82">
        <v>6850.62507</v>
      </c>
      <c r="BZ1973" s="82">
        <v>6883.83837</v>
      </c>
      <c r="CA1973" s="82">
        <v>6919.20958</v>
      </c>
      <c r="CB1973" s="82">
        <v>6588.4937</v>
      </c>
      <c r="CC1973" s="82">
        <v>6630.39182</v>
      </c>
      <c r="CD1973" s="82">
        <v>6676.50767</v>
      </c>
      <c r="CE1973" s="82">
        <v>6642.83995</v>
      </c>
      <c r="CF1973" s="82">
        <v>6599.84739</v>
      </c>
      <c r="CG1973" s="82">
        <v>6545.62849</v>
      </c>
      <c r="CH1973" s="82">
        <v>6477.72891</v>
      </c>
      <c r="CI1973" s="82">
        <v>6393.56342</v>
      </c>
      <c r="CJ1973" s="82">
        <v>6290.17535</v>
      </c>
      <c r="CK1973" s="82">
        <v>6164.55167</v>
      </c>
    </row>
    <row r="1974" ht="14.25" customHeight="1">
      <c r="E1974" s="2"/>
      <c r="G1974" s="81">
        <v>18.0</v>
      </c>
      <c r="H1974" s="81">
        <v>8.0</v>
      </c>
      <c r="I1974" s="81">
        <v>127.0</v>
      </c>
      <c r="J1974" s="80">
        <v>6561.66614</v>
      </c>
      <c r="K1974" s="80">
        <v>6564.20746</v>
      </c>
      <c r="L1974" s="80">
        <v>6567.37444</v>
      </c>
      <c r="M1974" s="80">
        <v>6571.12828</v>
      </c>
      <c r="N1974" s="80">
        <v>6575.85779</v>
      </c>
      <c r="O1974" s="80">
        <v>6581.57787</v>
      </c>
      <c r="P1974" s="80">
        <v>6588.19965</v>
      </c>
      <c r="Q1974" s="80">
        <v>6595.40837</v>
      </c>
      <c r="R1974" s="80">
        <v>6604.87688</v>
      </c>
      <c r="S1974" s="80">
        <v>6614.37997</v>
      </c>
      <c r="T1974" s="80">
        <v>6623.86836</v>
      </c>
      <c r="U1974" s="80">
        <v>6634.02481</v>
      </c>
      <c r="V1974" s="80">
        <v>6644.68752</v>
      </c>
      <c r="W1974" s="80">
        <v>6655.65068</v>
      </c>
      <c r="X1974" s="80">
        <v>6667.35781</v>
      </c>
      <c r="Y1974" s="80">
        <v>6678.41802</v>
      </c>
      <c r="Z1974" s="80">
        <v>6689.9688</v>
      </c>
      <c r="AA1974" s="80">
        <v>6704.01143</v>
      </c>
      <c r="AB1974" s="80">
        <v>6720.03593</v>
      </c>
      <c r="AC1974" s="80">
        <v>6737.98005</v>
      </c>
      <c r="AD1974" s="80">
        <v>6758.25965</v>
      </c>
      <c r="AE1974" s="80">
        <v>6780.75402</v>
      </c>
      <c r="AF1974" s="80">
        <v>6805.29244</v>
      </c>
      <c r="AG1974" s="80">
        <v>6831.97122</v>
      </c>
      <c r="AH1974" s="80">
        <v>6860.65228</v>
      </c>
      <c r="AI1974" s="80">
        <v>6891.33979</v>
      </c>
      <c r="AJ1974" s="80">
        <v>6924.3558</v>
      </c>
      <c r="AK1974" s="80">
        <v>6959.51819</v>
      </c>
      <c r="AL1974" s="80">
        <v>6625.95246</v>
      </c>
      <c r="AM1974" s="80">
        <v>6667.6776</v>
      </c>
      <c r="AN1974" s="80">
        <v>6713.61503</v>
      </c>
      <c r="AO1974" s="80">
        <v>6679.19053</v>
      </c>
      <c r="AP1974" s="80">
        <v>6635.31952</v>
      </c>
      <c r="AQ1974" s="80">
        <v>6580.01755</v>
      </c>
      <c r="AR1974" s="80">
        <v>6510.88657</v>
      </c>
      <c r="AS1974" s="80">
        <v>6425.27479</v>
      </c>
      <c r="AT1974" s="80">
        <v>6320.17802</v>
      </c>
      <c r="AU1974" s="80">
        <v>6192.62575</v>
      </c>
      <c r="AW1974" s="81">
        <v>18.0</v>
      </c>
      <c r="AX1974" s="81">
        <v>8.0</v>
      </c>
      <c r="AY1974" s="81">
        <v>127.0</v>
      </c>
      <c r="AZ1974" s="82">
        <v>6561.66614</v>
      </c>
      <c r="BA1974" s="82">
        <v>6564.20746</v>
      </c>
      <c r="BB1974" s="82">
        <v>6567.37444</v>
      </c>
      <c r="BC1974" s="82">
        <v>6571.12828</v>
      </c>
      <c r="BD1974" s="82">
        <v>6575.85779</v>
      </c>
      <c r="BE1974" s="82">
        <v>6581.57787</v>
      </c>
      <c r="BF1974" s="82">
        <v>6588.19965</v>
      </c>
      <c r="BG1974" s="82">
        <v>6595.40837</v>
      </c>
      <c r="BH1974" s="82">
        <v>6604.87688</v>
      </c>
      <c r="BI1974" s="82">
        <v>6614.37997</v>
      </c>
      <c r="BJ1974" s="82">
        <v>6623.86836</v>
      </c>
      <c r="BK1974" s="82">
        <v>6634.02481</v>
      </c>
      <c r="BL1974" s="82">
        <v>6644.68752</v>
      </c>
      <c r="BM1974" s="82">
        <v>6655.65068</v>
      </c>
      <c r="BN1974" s="82">
        <v>6667.35781</v>
      </c>
      <c r="BO1974" s="82">
        <v>6678.41802</v>
      </c>
      <c r="BP1974" s="82">
        <v>6689.9688</v>
      </c>
      <c r="BQ1974" s="82">
        <v>6704.01143</v>
      </c>
      <c r="BR1974" s="82">
        <v>6720.03593</v>
      </c>
      <c r="BS1974" s="82">
        <v>6737.98005</v>
      </c>
      <c r="BT1974" s="82">
        <v>6758.25965</v>
      </c>
      <c r="BU1974" s="82">
        <v>6780.75402</v>
      </c>
      <c r="BV1974" s="82">
        <v>6805.29244</v>
      </c>
      <c r="BW1974" s="82">
        <v>6831.97122</v>
      </c>
      <c r="BX1974" s="82">
        <v>6860.65228</v>
      </c>
      <c r="BY1974" s="82">
        <v>6891.33979</v>
      </c>
      <c r="BZ1974" s="82">
        <v>6924.3558</v>
      </c>
      <c r="CA1974" s="82">
        <v>6959.51819</v>
      </c>
      <c r="CB1974" s="82">
        <v>6625.95246</v>
      </c>
      <c r="CC1974" s="82">
        <v>6667.6776</v>
      </c>
      <c r="CD1974" s="82">
        <v>6713.61503</v>
      </c>
      <c r="CE1974" s="82">
        <v>6679.19053</v>
      </c>
      <c r="CF1974" s="82">
        <v>6635.31952</v>
      </c>
      <c r="CG1974" s="82">
        <v>6580.01755</v>
      </c>
      <c r="CH1974" s="82">
        <v>6510.88657</v>
      </c>
      <c r="CI1974" s="82">
        <v>6425.27479</v>
      </c>
      <c r="CJ1974" s="82">
        <v>6320.17802</v>
      </c>
      <c r="CK1974" s="82">
        <v>6192.62575</v>
      </c>
    </row>
    <row r="1975" ht="14.25" customHeight="1">
      <c r="E1975" s="2"/>
      <c r="G1975" s="81">
        <v>18.0</v>
      </c>
      <c r="H1975" s="81">
        <v>8.0</v>
      </c>
      <c r="I1975" s="81">
        <v>128.0</v>
      </c>
      <c r="J1975" s="80">
        <v>6603.9365</v>
      </c>
      <c r="K1975" s="80">
        <v>6606.49616</v>
      </c>
      <c r="L1975" s="80">
        <v>6609.65414</v>
      </c>
      <c r="M1975" s="80">
        <v>6613.41386</v>
      </c>
      <c r="N1975" s="80">
        <v>6618.15631</v>
      </c>
      <c r="O1975" s="80">
        <v>6623.89651</v>
      </c>
      <c r="P1975" s="80">
        <v>6630.48125</v>
      </c>
      <c r="Q1975" s="80">
        <v>6637.68913</v>
      </c>
      <c r="R1975" s="80">
        <v>6647.14135</v>
      </c>
      <c r="S1975" s="80">
        <v>6656.61797</v>
      </c>
      <c r="T1975" s="80">
        <v>6666.07999</v>
      </c>
      <c r="U1975" s="80">
        <v>6676.17274</v>
      </c>
      <c r="V1975" s="80">
        <v>6686.78636</v>
      </c>
      <c r="W1975" s="80">
        <v>6697.66063</v>
      </c>
      <c r="X1975" s="80">
        <v>6709.32707</v>
      </c>
      <c r="Y1975" s="80">
        <v>6720.08892</v>
      </c>
      <c r="Z1975" s="80">
        <v>6731.67358</v>
      </c>
      <c r="AA1975" s="80">
        <v>6745.76811</v>
      </c>
      <c r="AB1975" s="80">
        <v>6761.71164</v>
      </c>
      <c r="AC1975" s="80">
        <v>6779.59999</v>
      </c>
      <c r="AD1975" s="80">
        <v>6799.84146</v>
      </c>
      <c r="AE1975" s="80">
        <v>6822.26218</v>
      </c>
      <c r="AF1975" s="80">
        <v>6846.7219</v>
      </c>
      <c r="AG1975" s="80">
        <v>6873.30749</v>
      </c>
      <c r="AH1975" s="80">
        <v>6901.88012</v>
      </c>
      <c r="AI1975" s="80">
        <v>6932.42383</v>
      </c>
      <c r="AJ1975" s="80">
        <v>6965.24183</v>
      </c>
      <c r="AK1975" s="80">
        <v>7000.19467</v>
      </c>
      <c r="AL1975" s="80">
        <v>6663.7554</v>
      </c>
      <c r="AM1975" s="80">
        <v>6705.30724</v>
      </c>
      <c r="AN1975" s="80">
        <v>6751.06603</v>
      </c>
      <c r="AO1975" s="80">
        <v>6715.87953</v>
      </c>
      <c r="AP1975" s="80">
        <v>6671.12401</v>
      </c>
      <c r="AQ1975" s="80">
        <v>6614.73155</v>
      </c>
      <c r="AR1975" s="80">
        <v>6544.3607</v>
      </c>
      <c r="AS1975" s="80">
        <v>6457.29272</v>
      </c>
      <c r="AT1975" s="80">
        <v>6350.47559</v>
      </c>
      <c r="AU1975" s="80">
        <v>6220.98157</v>
      </c>
      <c r="AW1975" s="81">
        <v>18.0</v>
      </c>
      <c r="AX1975" s="81">
        <v>8.0</v>
      </c>
      <c r="AY1975" s="81">
        <v>128.0</v>
      </c>
      <c r="AZ1975" s="82">
        <v>6603.9365</v>
      </c>
      <c r="BA1975" s="82">
        <v>6606.49616</v>
      </c>
      <c r="BB1975" s="82">
        <v>6609.65414</v>
      </c>
      <c r="BC1975" s="82">
        <v>6613.41386</v>
      </c>
      <c r="BD1975" s="82">
        <v>6618.15631</v>
      </c>
      <c r="BE1975" s="82">
        <v>6623.89651</v>
      </c>
      <c r="BF1975" s="82">
        <v>6630.48125</v>
      </c>
      <c r="BG1975" s="82">
        <v>6637.68913</v>
      </c>
      <c r="BH1975" s="82">
        <v>6647.14135</v>
      </c>
      <c r="BI1975" s="82">
        <v>6656.61797</v>
      </c>
      <c r="BJ1975" s="82">
        <v>6666.07999</v>
      </c>
      <c r="BK1975" s="82">
        <v>6676.17274</v>
      </c>
      <c r="BL1975" s="82">
        <v>6686.78636</v>
      </c>
      <c r="BM1975" s="82">
        <v>6697.66063</v>
      </c>
      <c r="BN1975" s="82">
        <v>6709.32707</v>
      </c>
      <c r="BO1975" s="82">
        <v>6720.08892</v>
      </c>
      <c r="BP1975" s="82">
        <v>6731.67358</v>
      </c>
      <c r="BQ1975" s="82">
        <v>6745.76811</v>
      </c>
      <c r="BR1975" s="82">
        <v>6761.71164</v>
      </c>
      <c r="BS1975" s="82">
        <v>6779.59999</v>
      </c>
      <c r="BT1975" s="82">
        <v>6799.84146</v>
      </c>
      <c r="BU1975" s="82">
        <v>6822.26218</v>
      </c>
      <c r="BV1975" s="82">
        <v>6846.7219</v>
      </c>
      <c r="BW1975" s="82">
        <v>6873.30749</v>
      </c>
      <c r="BX1975" s="82">
        <v>6901.88012</v>
      </c>
      <c r="BY1975" s="82">
        <v>6932.42383</v>
      </c>
      <c r="BZ1975" s="82">
        <v>6965.24183</v>
      </c>
      <c r="CA1975" s="82">
        <v>7000.19467</v>
      </c>
      <c r="CB1975" s="82">
        <v>6663.7554</v>
      </c>
      <c r="CC1975" s="82">
        <v>6705.30724</v>
      </c>
      <c r="CD1975" s="82">
        <v>6751.06603</v>
      </c>
      <c r="CE1975" s="82">
        <v>6715.87953</v>
      </c>
      <c r="CF1975" s="82">
        <v>6671.12401</v>
      </c>
      <c r="CG1975" s="82">
        <v>6614.73155</v>
      </c>
      <c r="CH1975" s="82">
        <v>6544.3607</v>
      </c>
      <c r="CI1975" s="82">
        <v>6457.29272</v>
      </c>
      <c r="CJ1975" s="82">
        <v>6350.47559</v>
      </c>
      <c r="CK1975" s="82">
        <v>6220.98157</v>
      </c>
    </row>
    <row r="1976" ht="14.25" customHeight="1">
      <c r="E1976" s="2"/>
      <c r="G1976" s="81">
        <v>18.0</v>
      </c>
      <c r="H1976" s="81">
        <v>8.0</v>
      </c>
      <c r="I1976" s="81">
        <v>129.0</v>
      </c>
      <c r="J1976" s="80">
        <v>6646.58318</v>
      </c>
      <c r="K1976" s="80">
        <v>6649.16133</v>
      </c>
      <c r="L1976" s="80">
        <v>6652.31028</v>
      </c>
      <c r="M1976" s="80">
        <v>6656.07597</v>
      </c>
      <c r="N1976" s="80">
        <v>6660.83152</v>
      </c>
      <c r="O1976" s="80">
        <v>6666.59203</v>
      </c>
      <c r="P1976" s="80">
        <v>6673.13955</v>
      </c>
      <c r="Q1976" s="80">
        <v>6680.34667</v>
      </c>
      <c r="R1976" s="80">
        <v>6689.78262</v>
      </c>
      <c r="S1976" s="80">
        <v>6699.2327</v>
      </c>
      <c r="T1976" s="80">
        <v>6708.66829</v>
      </c>
      <c r="U1976" s="80">
        <v>6718.697</v>
      </c>
      <c r="V1976" s="80">
        <v>6729.26134</v>
      </c>
      <c r="W1976" s="80">
        <v>6740.04623</v>
      </c>
      <c r="X1976" s="80">
        <v>6751.67185</v>
      </c>
      <c r="Y1976" s="80">
        <v>6762.13345</v>
      </c>
      <c r="Z1976" s="80">
        <v>6773.75237</v>
      </c>
      <c r="AA1976" s="80">
        <v>6787.89934</v>
      </c>
      <c r="AB1976" s="80">
        <v>6803.76157</v>
      </c>
      <c r="AC1976" s="80">
        <v>6821.59402</v>
      </c>
      <c r="AD1976" s="80">
        <v>6841.7974</v>
      </c>
      <c r="AE1976" s="80">
        <v>6864.1443</v>
      </c>
      <c r="AF1976" s="80">
        <v>6888.52515</v>
      </c>
      <c r="AG1976" s="80">
        <v>6915.01734</v>
      </c>
      <c r="AH1976" s="80">
        <v>6943.48127</v>
      </c>
      <c r="AI1976" s="80">
        <v>6973.88074</v>
      </c>
      <c r="AJ1976" s="80">
        <v>7006.49999</v>
      </c>
      <c r="AK1976" s="80">
        <v>7041.24254</v>
      </c>
      <c r="AL1976" s="80">
        <v>6701.90579</v>
      </c>
      <c r="AM1976" s="80">
        <v>6743.28402</v>
      </c>
      <c r="AN1976" s="80">
        <v>6788.86393</v>
      </c>
      <c r="AO1976" s="80">
        <v>6752.91018</v>
      </c>
      <c r="AP1976" s="80">
        <v>6707.26402</v>
      </c>
      <c r="AQ1976" s="80">
        <v>6649.77357</v>
      </c>
      <c r="AR1976" s="80">
        <v>6578.15429</v>
      </c>
      <c r="AS1976" s="80">
        <v>6489.62008</v>
      </c>
      <c r="AT1976" s="80">
        <v>6381.07084</v>
      </c>
      <c r="AU1976" s="80">
        <v>6249.62176</v>
      </c>
      <c r="AW1976" s="81">
        <v>18.0</v>
      </c>
      <c r="AX1976" s="81">
        <v>8.0</v>
      </c>
      <c r="AY1976" s="81">
        <v>129.0</v>
      </c>
      <c r="AZ1976" s="82">
        <v>6646.58318</v>
      </c>
      <c r="BA1976" s="82">
        <v>6649.16133</v>
      </c>
      <c r="BB1976" s="82">
        <v>6652.31028</v>
      </c>
      <c r="BC1976" s="82">
        <v>6656.07597</v>
      </c>
      <c r="BD1976" s="82">
        <v>6660.83152</v>
      </c>
      <c r="BE1976" s="82">
        <v>6666.59203</v>
      </c>
      <c r="BF1976" s="82">
        <v>6673.13955</v>
      </c>
      <c r="BG1976" s="82">
        <v>6680.34667</v>
      </c>
      <c r="BH1976" s="82">
        <v>6689.78262</v>
      </c>
      <c r="BI1976" s="82">
        <v>6699.2327</v>
      </c>
      <c r="BJ1976" s="82">
        <v>6708.66829</v>
      </c>
      <c r="BK1976" s="82">
        <v>6718.697</v>
      </c>
      <c r="BL1976" s="82">
        <v>6729.26134</v>
      </c>
      <c r="BM1976" s="82">
        <v>6740.04623</v>
      </c>
      <c r="BN1976" s="82">
        <v>6751.67185</v>
      </c>
      <c r="BO1976" s="82">
        <v>6762.13345</v>
      </c>
      <c r="BP1976" s="82">
        <v>6773.75237</v>
      </c>
      <c r="BQ1976" s="82">
        <v>6787.89934</v>
      </c>
      <c r="BR1976" s="82">
        <v>6803.76157</v>
      </c>
      <c r="BS1976" s="82">
        <v>6821.59402</v>
      </c>
      <c r="BT1976" s="82">
        <v>6841.7974</v>
      </c>
      <c r="BU1976" s="82">
        <v>6864.1443</v>
      </c>
      <c r="BV1976" s="82">
        <v>6888.52515</v>
      </c>
      <c r="BW1976" s="82">
        <v>6915.01734</v>
      </c>
      <c r="BX1976" s="82">
        <v>6943.48127</v>
      </c>
      <c r="BY1976" s="82">
        <v>6973.88074</v>
      </c>
      <c r="BZ1976" s="82">
        <v>7006.49999</v>
      </c>
      <c r="CA1976" s="82">
        <v>7041.24254</v>
      </c>
      <c r="CB1976" s="82">
        <v>6701.90579</v>
      </c>
      <c r="CC1976" s="82">
        <v>6743.28402</v>
      </c>
      <c r="CD1976" s="82">
        <v>6788.86393</v>
      </c>
      <c r="CE1976" s="82">
        <v>6752.91018</v>
      </c>
      <c r="CF1976" s="82">
        <v>6707.26402</v>
      </c>
      <c r="CG1976" s="82">
        <v>6649.77357</v>
      </c>
      <c r="CH1976" s="82">
        <v>6578.15429</v>
      </c>
      <c r="CI1976" s="82">
        <v>6489.62008</v>
      </c>
      <c r="CJ1976" s="82">
        <v>6381.07084</v>
      </c>
      <c r="CK1976" s="82">
        <v>6249.62176</v>
      </c>
    </row>
    <row r="1977" ht="14.25" customHeight="1">
      <c r="E1977" s="2"/>
      <c r="G1977" s="81">
        <v>18.0</v>
      </c>
      <c r="H1977" s="81">
        <v>8.0</v>
      </c>
      <c r="I1977" s="81">
        <v>130.0</v>
      </c>
      <c r="J1977" s="80">
        <v>6689.60981</v>
      </c>
      <c r="K1977" s="80">
        <v>6692.20661</v>
      </c>
      <c r="L1977" s="80">
        <v>6695.3465</v>
      </c>
      <c r="M1977" s="80">
        <v>6699.11824</v>
      </c>
      <c r="N1977" s="80">
        <v>6703.88703</v>
      </c>
      <c r="O1977" s="80">
        <v>6709.66808</v>
      </c>
      <c r="P1977" s="80">
        <v>6716.17819</v>
      </c>
      <c r="Q1977" s="80">
        <v>6723.38464</v>
      </c>
      <c r="R1977" s="80">
        <v>6732.80431</v>
      </c>
      <c r="S1977" s="80">
        <v>6742.22777</v>
      </c>
      <c r="T1977" s="80">
        <v>6751.63686</v>
      </c>
      <c r="U1977" s="80">
        <v>6761.60123</v>
      </c>
      <c r="V1977" s="80">
        <v>6772.11607</v>
      </c>
      <c r="W1977" s="80">
        <v>6782.81111</v>
      </c>
      <c r="X1977" s="80">
        <v>6794.39578</v>
      </c>
      <c r="Y1977" s="80">
        <v>6804.55519</v>
      </c>
      <c r="Z1977" s="80">
        <v>6816.20878</v>
      </c>
      <c r="AA1977" s="80">
        <v>6830.40874</v>
      </c>
      <c r="AB1977" s="80">
        <v>6846.18933</v>
      </c>
      <c r="AC1977" s="80">
        <v>6863.96575</v>
      </c>
      <c r="AD1977" s="80">
        <v>6884.13107</v>
      </c>
      <c r="AE1977" s="80">
        <v>6906.40398</v>
      </c>
      <c r="AF1977" s="80">
        <v>6930.7058</v>
      </c>
      <c r="AG1977" s="80">
        <v>6957.10437</v>
      </c>
      <c r="AH1977" s="80">
        <v>6985.45933</v>
      </c>
      <c r="AI1977" s="80">
        <v>7015.71409</v>
      </c>
      <c r="AJ1977" s="80">
        <v>7048.13384</v>
      </c>
      <c r="AK1977" s="80">
        <v>7082.66535</v>
      </c>
      <c r="AL1977" s="80">
        <v>6740.40698</v>
      </c>
      <c r="AM1977" s="80">
        <v>6781.61126</v>
      </c>
      <c r="AN1977" s="80">
        <v>6827.01205</v>
      </c>
      <c r="AO1977" s="80">
        <v>6790.28574</v>
      </c>
      <c r="AP1977" s="80">
        <v>6743.74275</v>
      </c>
      <c r="AQ1977" s="80">
        <v>6685.14673</v>
      </c>
      <c r="AR1977" s="80">
        <v>6612.27037</v>
      </c>
      <c r="AS1977" s="80">
        <v>6522.25981</v>
      </c>
      <c r="AT1977" s="80">
        <v>6411.96654</v>
      </c>
      <c r="AU1977" s="80">
        <v>6278.54897</v>
      </c>
      <c r="AW1977" s="81">
        <v>18.0</v>
      </c>
      <c r="AX1977" s="81">
        <v>8.0</v>
      </c>
      <c r="AY1977" s="81">
        <v>130.0</v>
      </c>
      <c r="AZ1977" s="82">
        <v>6689.60981</v>
      </c>
      <c r="BA1977" s="82">
        <v>6692.20661</v>
      </c>
      <c r="BB1977" s="82">
        <v>6695.3465</v>
      </c>
      <c r="BC1977" s="82">
        <v>6699.11824</v>
      </c>
      <c r="BD1977" s="82">
        <v>6703.88703</v>
      </c>
      <c r="BE1977" s="82">
        <v>6709.66808</v>
      </c>
      <c r="BF1977" s="82">
        <v>6716.17819</v>
      </c>
      <c r="BG1977" s="82">
        <v>6723.38464</v>
      </c>
      <c r="BH1977" s="82">
        <v>6732.80431</v>
      </c>
      <c r="BI1977" s="82">
        <v>6742.22777</v>
      </c>
      <c r="BJ1977" s="82">
        <v>6751.63686</v>
      </c>
      <c r="BK1977" s="82">
        <v>6761.60123</v>
      </c>
      <c r="BL1977" s="82">
        <v>6772.11607</v>
      </c>
      <c r="BM1977" s="82">
        <v>6782.81111</v>
      </c>
      <c r="BN1977" s="82">
        <v>6794.39578</v>
      </c>
      <c r="BO1977" s="82">
        <v>6804.55519</v>
      </c>
      <c r="BP1977" s="82">
        <v>6816.20878</v>
      </c>
      <c r="BQ1977" s="82">
        <v>6830.40874</v>
      </c>
      <c r="BR1977" s="82">
        <v>6846.18933</v>
      </c>
      <c r="BS1977" s="82">
        <v>6863.96575</v>
      </c>
      <c r="BT1977" s="82">
        <v>6884.13107</v>
      </c>
      <c r="BU1977" s="82">
        <v>6906.40398</v>
      </c>
      <c r="BV1977" s="82">
        <v>6930.7058</v>
      </c>
      <c r="BW1977" s="82">
        <v>6957.10437</v>
      </c>
      <c r="BX1977" s="82">
        <v>6985.45933</v>
      </c>
      <c r="BY1977" s="82">
        <v>7015.71409</v>
      </c>
      <c r="BZ1977" s="82">
        <v>7048.13384</v>
      </c>
      <c r="CA1977" s="82">
        <v>7082.66535</v>
      </c>
      <c r="CB1977" s="82">
        <v>6740.40698</v>
      </c>
      <c r="CC1977" s="82">
        <v>6781.61126</v>
      </c>
      <c r="CD1977" s="82">
        <v>6827.01205</v>
      </c>
      <c r="CE1977" s="82">
        <v>6790.28574</v>
      </c>
      <c r="CF1977" s="82">
        <v>6743.74275</v>
      </c>
      <c r="CG1977" s="82">
        <v>6685.14673</v>
      </c>
      <c r="CH1977" s="82">
        <v>6612.27037</v>
      </c>
      <c r="CI1977" s="82">
        <v>6522.25981</v>
      </c>
      <c r="CJ1977" s="82">
        <v>6411.96654</v>
      </c>
      <c r="CK1977" s="82">
        <v>6278.54897</v>
      </c>
    </row>
    <row r="1978" ht="14.25" customHeight="1">
      <c r="E1978" s="2"/>
      <c r="G1978" s="81">
        <v>18.0</v>
      </c>
      <c r="H1978" s="81">
        <v>8.0</v>
      </c>
      <c r="I1978" s="81">
        <v>131.0</v>
      </c>
      <c r="J1978" s="80">
        <v>6733.02004</v>
      </c>
      <c r="K1978" s="80">
        <v>6735.63566</v>
      </c>
      <c r="L1978" s="80">
        <v>6738.76647</v>
      </c>
      <c r="M1978" s="80">
        <v>6742.54435</v>
      </c>
      <c r="N1978" s="80">
        <v>6747.32653</v>
      </c>
      <c r="O1978" s="80">
        <v>6753.12833</v>
      </c>
      <c r="P1978" s="80">
        <v>6759.60085</v>
      </c>
      <c r="Q1978" s="80">
        <v>6766.8067</v>
      </c>
      <c r="R1978" s="80">
        <v>6776.21009</v>
      </c>
      <c r="S1978" s="80">
        <v>6785.60688</v>
      </c>
      <c r="T1978" s="80">
        <v>6794.9894</v>
      </c>
      <c r="U1978" s="80">
        <v>6804.88909</v>
      </c>
      <c r="V1978" s="80">
        <v>6815.35421</v>
      </c>
      <c r="W1978" s="80">
        <v>6825.95892</v>
      </c>
      <c r="X1978" s="80">
        <v>6837.50252</v>
      </c>
      <c r="Y1978" s="80">
        <v>6847.35779</v>
      </c>
      <c r="Z1978" s="80">
        <v>6859.04643</v>
      </c>
      <c r="AA1978" s="80">
        <v>6873.29994</v>
      </c>
      <c r="AB1978" s="80">
        <v>6888.99857</v>
      </c>
      <c r="AC1978" s="80">
        <v>6906.71883</v>
      </c>
      <c r="AD1978" s="80">
        <v>6926.84612</v>
      </c>
      <c r="AE1978" s="80">
        <v>6949.04485</v>
      </c>
      <c r="AF1978" s="80">
        <v>6973.26748</v>
      </c>
      <c r="AG1978" s="80">
        <v>6999.5722</v>
      </c>
      <c r="AH1978" s="80">
        <v>7027.81792</v>
      </c>
      <c r="AI1978" s="80">
        <v>7057.92751</v>
      </c>
      <c r="AJ1978" s="80">
        <v>7090.147</v>
      </c>
      <c r="AK1978" s="80">
        <v>7124.46671</v>
      </c>
      <c r="AL1978" s="80">
        <v>6779.2623</v>
      </c>
      <c r="AM1978" s="80">
        <v>6820.29231</v>
      </c>
      <c r="AN1978" s="80">
        <v>6865.51374</v>
      </c>
      <c r="AO1978" s="80">
        <v>6828.00949</v>
      </c>
      <c r="AP1978" s="80">
        <v>6780.56342</v>
      </c>
      <c r="AQ1978" s="80">
        <v>6720.85417</v>
      </c>
      <c r="AR1978" s="80">
        <v>6646.712</v>
      </c>
      <c r="AS1978" s="80">
        <v>6555.21484</v>
      </c>
      <c r="AT1978" s="80">
        <v>6443.16554</v>
      </c>
      <c r="AU1978" s="80">
        <v>6307.76588</v>
      </c>
      <c r="AW1978" s="81">
        <v>18.0</v>
      </c>
      <c r="AX1978" s="81">
        <v>8.0</v>
      </c>
      <c r="AY1978" s="81">
        <v>131.0</v>
      </c>
      <c r="AZ1978" s="82">
        <v>6733.02004</v>
      </c>
      <c r="BA1978" s="82">
        <v>6735.63566</v>
      </c>
      <c r="BB1978" s="82">
        <v>6738.76647</v>
      </c>
      <c r="BC1978" s="82">
        <v>6742.54435</v>
      </c>
      <c r="BD1978" s="82">
        <v>6747.32653</v>
      </c>
      <c r="BE1978" s="82">
        <v>6753.12833</v>
      </c>
      <c r="BF1978" s="82">
        <v>6759.60085</v>
      </c>
      <c r="BG1978" s="82">
        <v>6766.8067</v>
      </c>
      <c r="BH1978" s="82">
        <v>6776.21009</v>
      </c>
      <c r="BI1978" s="82">
        <v>6785.60688</v>
      </c>
      <c r="BJ1978" s="82">
        <v>6794.9894</v>
      </c>
      <c r="BK1978" s="82">
        <v>6804.88909</v>
      </c>
      <c r="BL1978" s="82">
        <v>6815.35421</v>
      </c>
      <c r="BM1978" s="82">
        <v>6825.95892</v>
      </c>
      <c r="BN1978" s="82">
        <v>6837.50252</v>
      </c>
      <c r="BO1978" s="82">
        <v>6847.35779</v>
      </c>
      <c r="BP1978" s="82">
        <v>6859.04643</v>
      </c>
      <c r="BQ1978" s="82">
        <v>6873.29994</v>
      </c>
      <c r="BR1978" s="82">
        <v>6888.99857</v>
      </c>
      <c r="BS1978" s="82">
        <v>6906.71883</v>
      </c>
      <c r="BT1978" s="82">
        <v>6926.84612</v>
      </c>
      <c r="BU1978" s="82">
        <v>6949.04485</v>
      </c>
      <c r="BV1978" s="82">
        <v>6973.26748</v>
      </c>
      <c r="BW1978" s="82">
        <v>6999.5722</v>
      </c>
      <c r="BX1978" s="82">
        <v>7027.81792</v>
      </c>
      <c r="BY1978" s="82">
        <v>7057.92751</v>
      </c>
      <c r="BZ1978" s="82">
        <v>7090.147</v>
      </c>
      <c r="CA1978" s="82">
        <v>7124.46671</v>
      </c>
      <c r="CB1978" s="82">
        <v>6779.2623</v>
      </c>
      <c r="CC1978" s="82">
        <v>6820.29231</v>
      </c>
      <c r="CD1978" s="82">
        <v>6865.51374</v>
      </c>
      <c r="CE1978" s="82">
        <v>6828.00949</v>
      </c>
      <c r="CF1978" s="82">
        <v>6780.56342</v>
      </c>
      <c r="CG1978" s="82">
        <v>6720.85417</v>
      </c>
      <c r="CH1978" s="82">
        <v>6646.712</v>
      </c>
      <c r="CI1978" s="82">
        <v>6555.21484</v>
      </c>
      <c r="CJ1978" s="82">
        <v>6443.16554</v>
      </c>
      <c r="CK1978" s="82">
        <v>6307.76588</v>
      </c>
    </row>
    <row r="1979" ht="14.25" customHeight="1">
      <c r="E1979" s="2"/>
      <c r="G1979" s="81">
        <v>18.0</v>
      </c>
      <c r="H1979" s="81">
        <v>8.0</v>
      </c>
      <c r="I1979" s="81">
        <v>132.0</v>
      </c>
      <c r="J1979" s="80">
        <v>6776.81759</v>
      </c>
      <c r="K1979" s="80">
        <v>6779.4522</v>
      </c>
      <c r="L1979" s="80">
        <v>6782.57389</v>
      </c>
      <c r="M1979" s="80">
        <v>6786.35801</v>
      </c>
      <c r="N1979" s="80">
        <v>6791.15372</v>
      </c>
      <c r="O1979" s="80">
        <v>6796.97649</v>
      </c>
      <c r="P1979" s="80">
        <v>6803.41124</v>
      </c>
      <c r="Q1979" s="80">
        <v>6810.61658</v>
      </c>
      <c r="R1979" s="80">
        <v>6820.00369</v>
      </c>
      <c r="S1979" s="80">
        <v>6829.37372</v>
      </c>
      <c r="T1979" s="80">
        <v>6838.7296</v>
      </c>
      <c r="U1979" s="80">
        <v>6848.56428</v>
      </c>
      <c r="V1979" s="80">
        <v>6858.97949</v>
      </c>
      <c r="W1979" s="80">
        <v>6869.49336</v>
      </c>
      <c r="X1979" s="80">
        <v>6880.99574</v>
      </c>
      <c r="Y1979" s="80">
        <v>6890.54492</v>
      </c>
      <c r="Z1979" s="80">
        <v>6902.26901</v>
      </c>
      <c r="AA1979" s="80">
        <v>6916.57663</v>
      </c>
      <c r="AB1979" s="80">
        <v>6932.19295</v>
      </c>
      <c r="AC1979" s="80">
        <v>6949.85691</v>
      </c>
      <c r="AD1979" s="80">
        <v>6969.9462</v>
      </c>
      <c r="AE1979" s="80">
        <v>6992.07059</v>
      </c>
      <c r="AF1979" s="80">
        <v>7016.21385</v>
      </c>
      <c r="AG1979" s="80">
        <v>7042.4245</v>
      </c>
      <c r="AH1979" s="80">
        <v>7070.56069</v>
      </c>
      <c r="AI1979" s="80">
        <v>7100.52465</v>
      </c>
      <c r="AJ1979" s="80">
        <v>7132.5431</v>
      </c>
      <c r="AK1979" s="80">
        <v>7166.65025</v>
      </c>
      <c r="AL1979" s="80">
        <v>6818.47517</v>
      </c>
      <c r="AM1979" s="80">
        <v>6859.33056</v>
      </c>
      <c r="AN1979" s="80">
        <v>6904.37239</v>
      </c>
      <c r="AO1979" s="80">
        <v>6866.08477</v>
      </c>
      <c r="AP1979" s="80">
        <v>6817.72929</v>
      </c>
      <c r="AQ1979" s="80">
        <v>6756.89907</v>
      </c>
      <c r="AR1979" s="80">
        <v>6681.48225</v>
      </c>
      <c r="AS1979" s="80">
        <v>6588.48815</v>
      </c>
      <c r="AT1979" s="80">
        <v>6474.67067</v>
      </c>
      <c r="AU1979" s="80">
        <v>6337.27521</v>
      </c>
      <c r="AW1979" s="81">
        <v>18.0</v>
      </c>
      <c r="AX1979" s="81">
        <v>8.0</v>
      </c>
      <c r="AY1979" s="81">
        <v>132.0</v>
      </c>
      <c r="AZ1979" s="82">
        <v>6776.81759</v>
      </c>
      <c r="BA1979" s="82">
        <v>6779.4522</v>
      </c>
      <c r="BB1979" s="82">
        <v>6782.57389</v>
      </c>
      <c r="BC1979" s="82">
        <v>6786.35801</v>
      </c>
      <c r="BD1979" s="82">
        <v>6791.15372</v>
      </c>
      <c r="BE1979" s="82">
        <v>6796.97649</v>
      </c>
      <c r="BF1979" s="82">
        <v>6803.41124</v>
      </c>
      <c r="BG1979" s="82">
        <v>6810.61658</v>
      </c>
      <c r="BH1979" s="82">
        <v>6820.00369</v>
      </c>
      <c r="BI1979" s="82">
        <v>6829.37372</v>
      </c>
      <c r="BJ1979" s="82">
        <v>6838.7296</v>
      </c>
      <c r="BK1979" s="82">
        <v>6848.56428</v>
      </c>
      <c r="BL1979" s="82">
        <v>6858.97949</v>
      </c>
      <c r="BM1979" s="82">
        <v>6869.49336</v>
      </c>
      <c r="BN1979" s="82">
        <v>6880.99574</v>
      </c>
      <c r="BO1979" s="82">
        <v>6890.54492</v>
      </c>
      <c r="BP1979" s="82">
        <v>6902.26901</v>
      </c>
      <c r="BQ1979" s="82">
        <v>6916.57663</v>
      </c>
      <c r="BR1979" s="82">
        <v>6932.19295</v>
      </c>
      <c r="BS1979" s="82">
        <v>6949.85691</v>
      </c>
      <c r="BT1979" s="82">
        <v>6969.9462</v>
      </c>
      <c r="BU1979" s="82">
        <v>6992.07059</v>
      </c>
      <c r="BV1979" s="82">
        <v>7016.21385</v>
      </c>
      <c r="BW1979" s="82">
        <v>7042.4245</v>
      </c>
      <c r="BX1979" s="82">
        <v>7070.56069</v>
      </c>
      <c r="BY1979" s="82">
        <v>7100.52465</v>
      </c>
      <c r="BZ1979" s="82">
        <v>7132.5431</v>
      </c>
      <c r="CA1979" s="82">
        <v>7166.65025</v>
      </c>
      <c r="CB1979" s="82">
        <v>6818.47517</v>
      </c>
      <c r="CC1979" s="82">
        <v>6859.33056</v>
      </c>
      <c r="CD1979" s="82">
        <v>6904.37239</v>
      </c>
      <c r="CE1979" s="82">
        <v>6866.08477</v>
      </c>
      <c r="CF1979" s="82">
        <v>6817.72929</v>
      </c>
      <c r="CG1979" s="82">
        <v>6756.89907</v>
      </c>
      <c r="CH1979" s="82">
        <v>6681.48225</v>
      </c>
      <c r="CI1979" s="82">
        <v>6588.48815</v>
      </c>
      <c r="CJ1979" s="82">
        <v>6474.67067</v>
      </c>
      <c r="CK1979" s="82">
        <v>6337.27521</v>
      </c>
    </row>
    <row r="1980" ht="14.25" customHeight="1">
      <c r="E1980" s="2"/>
      <c r="G1980" s="81">
        <v>18.0</v>
      </c>
      <c r="H1980" s="81">
        <v>8.0</v>
      </c>
      <c r="I1980" s="81">
        <v>133.0</v>
      </c>
      <c r="J1980" s="80">
        <v>6820.55491</v>
      </c>
      <c r="K1980" s="80">
        <v>6823.17663</v>
      </c>
      <c r="L1980" s="80">
        <v>6826.2996</v>
      </c>
      <c r="M1980" s="80">
        <v>6830.08979</v>
      </c>
      <c r="N1980" s="80">
        <v>6834.89888</v>
      </c>
      <c r="O1980" s="80">
        <v>6840.67873</v>
      </c>
      <c r="P1980" s="80">
        <v>6847.10695</v>
      </c>
      <c r="Q1980" s="80">
        <v>6854.27955</v>
      </c>
      <c r="R1980" s="80">
        <v>6863.63916</v>
      </c>
      <c r="S1980" s="80">
        <v>6872.98177</v>
      </c>
      <c r="T1980" s="80">
        <v>6882.26794</v>
      </c>
      <c r="U1980" s="80">
        <v>6892.0473</v>
      </c>
      <c r="V1980" s="80">
        <v>6902.36938</v>
      </c>
      <c r="W1980" s="80">
        <v>6912.83369</v>
      </c>
      <c r="X1980" s="80">
        <v>6924.04018</v>
      </c>
      <c r="Y1980" s="80">
        <v>6933.60864</v>
      </c>
      <c r="Z1980" s="80">
        <v>6945.36788</v>
      </c>
      <c r="AA1980" s="80">
        <v>6959.58172</v>
      </c>
      <c r="AB1980" s="80">
        <v>6975.12512</v>
      </c>
      <c r="AC1980" s="80">
        <v>6992.73175</v>
      </c>
      <c r="AD1980" s="80">
        <v>7012.72952</v>
      </c>
      <c r="AE1980" s="80">
        <v>7034.75732</v>
      </c>
      <c r="AF1980" s="80">
        <v>7058.78848</v>
      </c>
      <c r="AG1980" s="80">
        <v>7084.87229</v>
      </c>
      <c r="AH1980" s="80">
        <v>7112.84528</v>
      </c>
      <c r="AI1980" s="80">
        <v>7142.58909</v>
      </c>
      <c r="AJ1980" s="80">
        <v>7174.37343</v>
      </c>
      <c r="AK1980" s="80">
        <v>7208.25579</v>
      </c>
      <c r="AL1980" s="80">
        <v>6857.09946</v>
      </c>
      <c r="AM1980" s="80">
        <v>6897.7376</v>
      </c>
      <c r="AN1980" s="80">
        <v>6942.58819</v>
      </c>
      <c r="AO1980" s="80">
        <v>6903.45506</v>
      </c>
      <c r="AP1980" s="80">
        <v>6854.05721</v>
      </c>
      <c r="AQ1980" s="80">
        <v>6792.04478</v>
      </c>
      <c r="AR1980" s="80">
        <v>6715.24242</v>
      </c>
      <c r="AS1980" s="80">
        <v>6620.61159</v>
      </c>
      <c r="AT1980" s="80">
        <v>6504.94766</v>
      </c>
      <c r="AU1980" s="80">
        <v>6378.63416</v>
      </c>
      <c r="AW1980" s="81">
        <v>18.0</v>
      </c>
      <c r="AX1980" s="81">
        <v>8.0</v>
      </c>
      <c r="AY1980" s="81">
        <v>133.0</v>
      </c>
      <c r="AZ1980" s="82">
        <v>6820.55491</v>
      </c>
      <c r="BA1980" s="82">
        <v>6823.17663</v>
      </c>
      <c r="BB1980" s="82">
        <v>6826.2996</v>
      </c>
      <c r="BC1980" s="82">
        <v>6830.08979</v>
      </c>
      <c r="BD1980" s="82">
        <v>6834.89888</v>
      </c>
      <c r="BE1980" s="82">
        <v>6840.67873</v>
      </c>
      <c r="BF1980" s="82">
        <v>6847.10695</v>
      </c>
      <c r="BG1980" s="82">
        <v>6854.27955</v>
      </c>
      <c r="BH1980" s="82">
        <v>6863.63916</v>
      </c>
      <c r="BI1980" s="82">
        <v>6872.98177</v>
      </c>
      <c r="BJ1980" s="82">
        <v>6882.26794</v>
      </c>
      <c r="BK1980" s="82">
        <v>6892.0473</v>
      </c>
      <c r="BL1980" s="82">
        <v>6902.36938</v>
      </c>
      <c r="BM1980" s="82">
        <v>6912.83369</v>
      </c>
      <c r="BN1980" s="82">
        <v>6924.04018</v>
      </c>
      <c r="BO1980" s="82">
        <v>6933.60864</v>
      </c>
      <c r="BP1980" s="82">
        <v>6945.36788</v>
      </c>
      <c r="BQ1980" s="82">
        <v>6959.58172</v>
      </c>
      <c r="BR1980" s="82">
        <v>6975.12512</v>
      </c>
      <c r="BS1980" s="82">
        <v>6992.73175</v>
      </c>
      <c r="BT1980" s="82">
        <v>7012.72952</v>
      </c>
      <c r="BU1980" s="82">
        <v>7034.75732</v>
      </c>
      <c r="BV1980" s="82">
        <v>7058.78848</v>
      </c>
      <c r="BW1980" s="82">
        <v>7084.87229</v>
      </c>
      <c r="BX1980" s="82">
        <v>7112.84528</v>
      </c>
      <c r="BY1980" s="82">
        <v>7142.58909</v>
      </c>
      <c r="BZ1980" s="82">
        <v>7174.37343</v>
      </c>
      <c r="CA1980" s="82">
        <v>7208.25579</v>
      </c>
      <c r="CB1980" s="82">
        <v>6857.09946</v>
      </c>
      <c r="CC1980" s="82">
        <v>6897.7376</v>
      </c>
      <c r="CD1980" s="82">
        <v>6942.58819</v>
      </c>
      <c r="CE1980" s="82">
        <v>6903.45506</v>
      </c>
      <c r="CF1980" s="82">
        <v>6854.05721</v>
      </c>
      <c r="CG1980" s="82">
        <v>6792.04478</v>
      </c>
      <c r="CH1980" s="82">
        <v>6715.24242</v>
      </c>
      <c r="CI1980" s="82">
        <v>6620.61159</v>
      </c>
      <c r="CJ1980" s="82">
        <v>6504.94766</v>
      </c>
      <c r="CK1980" s="82">
        <v>6378.63416</v>
      </c>
    </row>
    <row r="1981" ht="14.25" customHeight="1">
      <c r="E1981" s="2"/>
      <c r="G1981" s="81">
        <v>18.0</v>
      </c>
      <c r="H1981" s="81">
        <v>8.0</v>
      </c>
      <c r="I1981" s="81">
        <v>134.0</v>
      </c>
      <c r="J1981" s="80">
        <v>6864.67411</v>
      </c>
      <c r="K1981" s="80">
        <v>6867.28289</v>
      </c>
      <c r="L1981" s="80">
        <v>6870.40717</v>
      </c>
      <c r="M1981" s="80">
        <v>6874.20351</v>
      </c>
      <c r="N1981" s="80">
        <v>6879.02613</v>
      </c>
      <c r="O1981" s="80">
        <v>6884.76283</v>
      </c>
      <c r="P1981" s="80">
        <v>6891.18454</v>
      </c>
      <c r="Q1981" s="80">
        <v>6898.32424</v>
      </c>
      <c r="R1981" s="80">
        <v>6907.65627</v>
      </c>
      <c r="S1981" s="80">
        <v>6916.97139</v>
      </c>
      <c r="T1981" s="80">
        <v>6926.18745</v>
      </c>
      <c r="U1981" s="80">
        <v>6935.91123</v>
      </c>
      <c r="V1981" s="80">
        <v>6946.13965</v>
      </c>
      <c r="W1981" s="80">
        <v>6956.5542</v>
      </c>
      <c r="X1981" s="80">
        <v>6967.4629</v>
      </c>
      <c r="Y1981" s="80">
        <v>6977.05089</v>
      </c>
      <c r="Z1981" s="80">
        <v>6988.84566</v>
      </c>
      <c r="AA1981" s="80">
        <v>7002.96527</v>
      </c>
      <c r="AB1981" s="80">
        <v>7018.43547</v>
      </c>
      <c r="AC1981" s="80">
        <v>7035.98461</v>
      </c>
      <c r="AD1981" s="80">
        <v>7055.89052</v>
      </c>
      <c r="AE1981" s="80">
        <v>7077.8214</v>
      </c>
      <c r="AF1981" s="80">
        <v>7101.74006</v>
      </c>
      <c r="AG1981" s="80">
        <v>7127.69657</v>
      </c>
      <c r="AH1981" s="80">
        <v>7155.50572</v>
      </c>
      <c r="AI1981" s="80">
        <v>7185.02843</v>
      </c>
      <c r="AJ1981" s="80">
        <v>7216.57766</v>
      </c>
      <c r="AK1981" s="80">
        <v>7250.2344</v>
      </c>
      <c r="AL1981" s="80">
        <v>6896.0724</v>
      </c>
      <c r="AM1981" s="80">
        <v>6936.49267</v>
      </c>
      <c r="AN1981" s="80">
        <v>6981.1517</v>
      </c>
      <c r="AO1981" s="80">
        <v>6941.16732</v>
      </c>
      <c r="AP1981" s="80">
        <v>6890.72009</v>
      </c>
      <c r="AQ1981" s="80">
        <v>6827.51748</v>
      </c>
      <c r="AR1981" s="80">
        <v>6749.32027</v>
      </c>
      <c r="AS1981" s="80">
        <v>6653.04181</v>
      </c>
      <c r="AT1981" s="80">
        <v>6535.51912</v>
      </c>
      <c r="AU1981" s="80">
        <v>6420.35346</v>
      </c>
      <c r="AW1981" s="81">
        <v>18.0</v>
      </c>
      <c r="AX1981" s="81">
        <v>8.0</v>
      </c>
      <c r="AY1981" s="81">
        <v>134.0</v>
      </c>
      <c r="AZ1981" s="82">
        <v>6864.67411</v>
      </c>
      <c r="BA1981" s="82">
        <v>6867.28289</v>
      </c>
      <c r="BB1981" s="82">
        <v>6870.40717</v>
      </c>
      <c r="BC1981" s="82">
        <v>6874.20351</v>
      </c>
      <c r="BD1981" s="82">
        <v>6879.02613</v>
      </c>
      <c r="BE1981" s="82">
        <v>6884.76283</v>
      </c>
      <c r="BF1981" s="82">
        <v>6891.18454</v>
      </c>
      <c r="BG1981" s="82">
        <v>6898.32424</v>
      </c>
      <c r="BH1981" s="82">
        <v>6907.65627</v>
      </c>
      <c r="BI1981" s="82">
        <v>6916.97139</v>
      </c>
      <c r="BJ1981" s="82">
        <v>6926.18745</v>
      </c>
      <c r="BK1981" s="82">
        <v>6935.91123</v>
      </c>
      <c r="BL1981" s="82">
        <v>6946.13965</v>
      </c>
      <c r="BM1981" s="82">
        <v>6956.5542</v>
      </c>
      <c r="BN1981" s="82">
        <v>6967.4629</v>
      </c>
      <c r="BO1981" s="82">
        <v>6977.05089</v>
      </c>
      <c r="BP1981" s="82">
        <v>6988.84566</v>
      </c>
      <c r="BQ1981" s="82">
        <v>7002.96527</v>
      </c>
      <c r="BR1981" s="82">
        <v>7018.43547</v>
      </c>
      <c r="BS1981" s="82">
        <v>7035.98461</v>
      </c>
      <c r="BT1981" s="82">
        <v>7055.89052</v>
      </c>
      <c r="BU1981" s="82">
        <v>7077.8214</v>
      </c>
      <c r="BV1981" s="82">
        <v>7101.74006</v>
      </c>
      <c r="BW1981" s="82">
        <v>7127.69657</v>
      </c>
      <c r="BX1981" s="82">
        <v>7155.50572</v>
      </c>
      <c r="BY1981" s="82">
        <v>7185.02843</v>
      </c>
      <c r="BZ1981" s="82">
        <v>7216.57766</v>
      </c>
      <c r="CA1981" s="82">
        <v>7250.2344</v>
      </c>
      <c r="CB1981" s="82">
        <v>6896.0724</v>
      </c>
      <c r="CC1981" s="82">
        <v>6936.49267</v>
      </c>
      <c r="CD1981" s="82">
        <v>6981.1517</v>
      </c>
      <c r="CE1981" s="82">
        <v>6941.16732</v>
      </c>
      <c r="CF1981" s="82">
        <v>6890.72009</v>
      </c>
      <c r="CG1981" s="82">
        <v>6827.51748</v>
      </c>
      <c r="CH1981" s="82">
        <v>6749.32027</v>
      </c>
      <c r="CI1981" s="82">
        <v>6653.04181</v>
      </c>
      <c r="CJ1981" s="82">
        <v>6535.51912</v>
      </c>
      <c r="CK1981" s="82">
        <v>6420.35346</v>
      </c>
    </row>
    <row r="1982" ht="14.25" customHeight="1">
      <c r="E1982" s="2"/>
      <c r="G1982" s="81">
        <v>18.0</v>
      </c>
      <c r="H1982" s="81">
        <v>8.0</v>
      </c>
      <c r="I1982" s="81">
        <v>135.0</v>
      </c>
      <c r="J1982" s="80">
        <v>6909.1788</v>
      </c>
      <c r="K1982" s="80">
        <v>6911.77456</v>
      </c>
      <c r="L1982" s="80">
        <v>6914.90021</v>
      </c>
      <c r="M1982" s="80">
        <v>6918.70279</v>
      </c>
      <c r="N1982" s="80">
        <v>6923.53908</v>
      </c>
      <c r="O1982" s="80">
        <v>6929.23239</v>
      </c>
      <c r="P1982" s="80">
        <v>6935.64761</v>
      </c>
      <c r="Q1982" s="80">
        <v>6942.75427</v>
      </c>
      <c r="R1982" s="80">
        <v>6952.05864</v>
      </c>
      <c r="S1982" s="80">
        <v>6961.34616</v>
      </c>
      <c r="T1982" s="80">
        <v>6970.49175</v>
      </c>
      <c r="U1982" s="80">
        <v>6980.15967</v>
      </c>
      <c r="V1982" s="80">
        <v>6990.29391</v>
      </c>
      <c r="W1982" s="80">
        <v>7000.65846</v>
      </c>
      <c r="X1982" s="80">
        <v>7011.26747</v>
      </c>
      <c r="Y1982" s="80">
        <v>7020.87525</v>
      </c>
      <c r="Z1982" s="80">
        <v>7032.70595</v>
      </c>
      <c r="AA1982" s="80">
        <v>7046.73087</v>
      </c>
      <c r="AB1982" s="80">
        <v>7062.12757</v>
      </c>
      <c r="AC1982" s="80">
        <v>7079.61906</v>
      </c>
      <c r="AD1982" s="80">
        <v>7099.43276</v>
      </c>
      <c r="AE1982" s="80">
        <v>7121.26639</v>
      </c>
      <c r="AF1982" s="80">
        <v>7145.07213</v>
      </c>
      <c r="AG1982" s="80">
        <v>7170.90088</v>
      </c>
      <c r="AH1982" s="80">
        <v>7198.54554</v>
      </c>
      <c r="AI1982" s="80">
        <v>7227.84619</v>
      </c>
      <c r="AJ1982" s="80">
        <v>7259.15932</v>
      </c>
      <c r="AK1982" s="80">
        <v>7292.58958</v>
      </c>
      <c r="AL1982" s="80">
        <v>6935.39723</v>
      </c>
      <c r="AM1982" s="80">
        <v>6975.59903</v>
      </c>
      <c r="AN1982" s="80">
        <v>7020.06618</v>
      </c>
      <c r="AO1982" s="80">
        <v>6979.22477</v>
      </c>
      <c r="AP1982" s="80">
        <v>6927.72106</v>
      </c>
      <c r="AQ1982" s="80">
        <v>6863.32021</v>
      </c>
      <c r="AR1982" s="80">
        <v>6783.71876</v>
      </c>
      <c r="AS1982" s="80">
        <v>6685.78163</v>
      </c>
      <c r="AT1982" s="80">
        <v>6566.38773</v>
      </c>
      <c r="AU1982" s="80">
        <v>6462.43653</v>
      </c>
      <c r="AW1982" s="81">
        <v>18.0</v>
      </c>
      <c r="AX1982" s="81">
        <v>8.0</v>
      </c>
      <c r="AY1982" s="81">
        <v>135.0</v>
      </c>
      <c r="AZ1982" s="82">
        <v>6909.1788</v>
      </c>
      <c r="BA1982" s="82">
        <v>6911.77456</v>
      </c>
      <c r="BB1982" s="82">
        <v>6914.90021</v>
      </c>
      <c r="BC1982" s="82">
        <v>6918.70279</v>
      </c>
      <c r="BD1982" s="82">
        <v>6923.53908</v>
      </c>
      <c r="BE1982" s="82">
        <v>6929.23239</v>
      </c>
      <c r="BF1982" s="82">
        <v>6935.64761</v>
      </c>
      <c r="BG1982" s="82">
        <v>6942.75427</v>
      </c>
      <c r="BH1982" s="82">
        <v>6952.05864</v>
      </c>
      <c r="BI1982" s="82">
        <v>6961.34616</v>
      </c>
      <c r="BJ1982" s="82">
        <v>6970.49175</v>
      </c>
      <c r="BK1982" s="82">
        <v>6980.15967</v>
      </c>
      <c r="BL1982" s="82">
        <v>6990.29391</v>
      </c>
      <c r="BM1982" s="82">
        <v>7000.65846</v>
      </c>
      <c r="BN1982" s="82">
        <v>7011.26747</v>
      </c>
      <c r="BO1982" s="82">
        <v>7020.87525</v>
      </c>
      <c r="BP1982" s="82">
        <v>7032.70595</v>
      </c>
      <c r="BQ1982" s="82">
        <v>7046.73087</v>
      </c>
      <c r="BR1982" s="82">
        <v>7062.12757</v>
      </c>
      <c r="BS1982" s="82">
        <v>7079.61906</v>
      </c>
      <c r="BT1982" s="82">
        <v>7099.43276</v>
      </c>
      <c r="BU1982" s="82">
        <v>7121.26639</v>
      </c>
      <c r="BV1982" s="82">
        <v>7145.07213</v>
      </c>
      <c r="BW1982" s="82">
        <v>7170.90088</v>
      </c>
      <c r="BX1982" s="82">
        <v>7198.54554</v>
      </c>
      <c r="BY1982" s="82">
        <v>7227.84619</v>
      </c>
      <c r="BZ1982" s="82">
        <v>7259.15932</v>
      </c>
      <c r="CA1982" s="82">
        <v>7292.58958</v>
      </c>
      <c r="CB1982" s="82">
        <v>6935.39723</v>
      </c>
      <c r="CC1982" s="82">
        <v>6975.59903</v>
      </c>
      <c r="CD1982" s="82">
        <v>7020.06618</v>
      </c>
      <c r="CE1982" s="82">
        <v>6979.22477</v>
      </c>
      <c r="CF1982" s="82">
        <v>6927.72106</v>
      </c>
      <c r="CG1982" s="82">
        <v>6863.32021</v>
      </c>
      <c r="CH1982" s="82">
        <v>6783.71876</v>
      </c>
      <c r="CI1982" s="82">
        <v>6685.78163</v>
      </c>
      <c r="CJ1982" s="82">
        <v>6566.38773</v>
      </c>
      <c r="CK1982" s="82">
        <v>6462.43653</v>
      </c>
    </row>
    <row r="1983" ht="14.25" customHeight="1">
      <c r="E1983" s="2"/>
      <c r="G1983" s="81">
        <v>18.0</v>
      </c>
      <c r="H1983" s="81">
        <v>8.0</v>
      </c>
      <c r="I1983" s="81">
        <v>136.0</v>
      </c>
      <c r="J1983" s="80">
        <v>6954.07262</v>
      </c>
      <c r="K1983" s="80">
        <v>6956.65531</v>
      </c>
      <c r="L1983" s="80">
        <v>6959.78236</v>
      </c>
      <c r="M1983" s="80">
        <v>6963.59126</v>
      </c>
      <c r="N1983" s="80">
        <v>6968.44138</v>
      </c>
      <c r="O1983" s="80">
        <v>6974.09105</v>
      </c>
      <c r="P1983" s="80">
        <v>6980.49982</v>
      </c>
      <c r="Q1983" s="80">
        <v>6987.57329</v>
      </c>
      <c r="R1983" s="80">
        <v>6996.84989</v>
      </c>
      <c r="S1983" s="80">
        <v>7006.10974</v>
      </c>
      <c r="T1983" s="80">
        <v>7015.18446</v>
      </c>
      <c r="U1983" s="80">
        <v>7024.79625</v>
      </c>
      <c r="V1983" s="80">
        <v>7034.83577</v>
      </c>
      <c r="W1983" s="80">
        <v>7045.15012</v>
      </c>
      <c r="X1983" s="80">
        <v>7055.4575</v>
      </c>
      <c r="Y1983" s="80">
        <v>7065.08532</v>
      </c>
      <c r="Z1983" s="80">
        <v>7076.95235</v>
      </c>
      <c r="AA1983" s="80">
        <v>7090.88211</v>
      </c>
      <c r="AB1983" s="80">
        <v>7106.20501</v>
      </c>
      <c r="AC1983" s="80">
        <v>7123.6387</v>
      </c>
      <c r="AD1983" s="80">
        <v>7143.35985</v>
      </c>
      <c r="AE1983" s="80">
        <v>7165.09587</v>
      </c>
      <c r="AF1983" s="80">
        <v>7188.78829</v>
      </c>
      <c r="AG1983" s="80">
        <v>7214.48882</v>
      </c>
      <c r="AH1983" s="80">
        <v>7241.96833</v>
      </c>
      <c r="AI1983" s="80">
        <v>7271.04593</v>
      </c>
      <c r="AJ1983" s="80">
        <v>7302.12195</v>
      </c>
      <c r="AK1983" s="80">
        <v>7335.32486</v>
      </c>
      <c r="AL1983" s="80">
        <v>6975.07727</v>
      </c>
      <c r="AM1983" s="80">
        <v>7015.05997</v>
      </c>
      <c r="AN1983" s="80">
        <v>7059.33491</v>
      </c>
      <c r="AO1983" s="80">
        <v>7017.63061</v>
      </c>
      <c r="AP1983" s="80">
        <v>6965.06328</v>
      </c>
      <c r="AQ1983" s="80">
        <v>6899.45605</v>
      </c>
      <c r="AR1983" s="80">
        <v>6818.44086</v>
      </c>
      <c r="AS1983" s="80">
        <v>6718.83392</v>
      </c>
      <c r="AT1983" s="80">
        <v>6597.55624</v>
      </c>
      <c r="AU1983" s="80">
        <v>6504.88679</v>
      </c>
      <c r="AW1983" s="81">
        <v>18.0</v>
      </c>
      <c r="AX1983" s="81">
        <v>8.0</v>
      </c>
      <c r="AY1983" s="81">
        <v>136.0</v>
      </c>
      <c r="AZ1983" s="82">
        <v>6954.07262</v>
      </c>
      <c r="BA1983" s="82">
        <v>6956.65531</v>
      </c>
      <c r="BB1983" s="82">
        <v>6959.78236</v>
      </c>
      <c r="BC1983" s="82">
        <v>6963.59126</v>
      </c>
      <c r="BD1983" s="82">
        <v>6968.44138</v>
      </c>
      <c r="BE1983" s="82">
        <v>6974.09105</v>
      </c>
      <c r="BF1983" s="82">
        <v>6980.49982</v>
      </c>
      <c r="BG1983" s="82">
        <v>6987.57329</v>
      </c>
      <c r="BH1983" s="82">
        <v>6996.84989</v>
      </c>
      <c r="BI1983" s="82">
        <v>7006.10974</v>
      </c>
      <c r="BJ1983" s="82">
        <v>7015.18446</v>
      </c>
      <c r="BK1983" s="82">
        <v>7024.79625</v>
      </c>
      <c r="BL1983" s="82">
        <v>7034.83577</v>
      </c>
      <c r="BM1983" s="82">
        <v>7045.15012</v>
      </c>
      <c r="BN1983" s="82">
        <v>7055.4575</v>
      </c>
      <c r="BO1983" s="82">
        <v>7065.08532</v>
      </c>
      <c r="BP1983" s="82">
        <v>7076.95235</v>
      </c>
      <c r="BQ1983" s="82">
        <v>7090.88211</v>
      </c>
      <c r="BR1983" s="82">
        <v>7106.20501</v>
      </c>
      <c r="BS1983" s="82">
        <v>7123.6387</v>
      </c>
      <c r="BT1983" s="82">
        <v>7143.35985</v>
      </c>
      <c r="BU1983" s="82">
        <v>7165.09587</v>
      </c>
      <c r="BV1983" s="82">
        <v>7188.78829</v>
      </c>
      <c r="BW1983" s="82">
        <v>7214.48882</v>
      </c>
      <c r="BX1983" s="82">
        <v>7241.96833</v>
      </c>
      <c r="BY1983" s="82">
        <v>7271.04593</v>
      </c>
      <c r="BZ1983" s="82">
        <v>7302.12195</v>
      </c>
      <c r="CA1983" s="82">
        <v>7335.32486</v>
      </c>
      <c r="CB1983" s="82">
        <v>6975.07727</v>
      </c>
      <c r="CC1983" s="82">
        <v>7015.05997</v>
      </c>
      <c r="CD1983" s="82">
        <v>7059.33491</v>
      </c>
      <c r="CE1983" s="82">
        <v>7017.63061</v>
      </c>
      <c r="CF1983" s="82">
        <v>6965.06328</v>
      </c>
      <c r="CG1983" s="82">
        <v>6899.45605</v>
      </c>
      <c r="CH1983" s="82">
        <v>6818.44086</v>
      </c>
      <c r="CI1983" s="82">
        <v>6718.83392</v>
      </c>
      <c r="CJ1983" s="82">
        <v>6597.55624</v>
      </c>
      <c r="CK1983" s="82">
        <v>6504.88679</v>
      </c>
    </row>
    <row r="1984" ht="14.25" customHeight="1">
      <c r="E1984" s="2"/>
      <c r="G1984" s="81">
        <v>18.0</v>
      </c>
      <c r="H1984" s="81">
        <v>8.0</v>
      </c>
      <c r="I1984" s="81">
        <v>137.0</v>
      </c>
      <c r="J1984" s="80">
        <v>6999.35926</v>
      </c>
      <c r="K1984" s="80">
        <v>7001.92881</v>
      </c>
      <c r="L1984" s="80">
        <v>7005.05731</v>
      </c>
      <c r="M1984" s="80">
        <v>7008.87263</v>
      </c>
      <c r="N1984" s="80">
        <v>7013.73671</v>
      </c>
      <c r="O1984" s="80">
        <v>7019.3425</v>
      </c>
      <c r="P1984" s="80">
        <v>7025.74485</v>
      </c>
      <c r="Q1984" s="80">
        <v>7032.78496</v>
      </c>
      <c r="R1984" s="80">
        <v>7042.03371</v>
      </c>
      <c r="S1984" s="80">
        <v>7051.2658</v>
      </c>
      <c r="T1984" s="80">
        <v>7060.26927</v>
      </c>
      <c r="U1984" s="80">
        <v>7069.82464</v>
      </c>
      <c r="V1984" s="80">
        <v>7079.76892</v>
      </c>
      <c r="W1984" s="80">
        <v>7090.03283</v>
      </c>
      <c r="X1984" s="80">
        <v>7100.03664</v>
      </c>
      <c r="Y1984" s="80">
        <v>7109.68476</v>
      </c>
      <c r="Z1984" s="80">
        <v>7121.58851</v>
      </c>
      <c r="AA1984" s="80">
        <v>7135.42265</v>
      </c>
      <c r="AB1984" s="80">
        <v>7150.67145</v>
      </c>
      <c r="AC1984" s="80">
        <v>7168.04718</v>
      </c>
      <c r="AD1984" s="80">
        <v>7187.67542</v>
      </c>
      <c r="AE1984" s="80">
        <v>7209.31347</v>
      </c>
      <c r="AF1984" s="80">
        <v>7232.89216</v>
      </c>
      <c r="AG1984" s="80">
        <v>7258.46399</v>
      </c>
      <c r="AH1984" s="80">
        <v>7285.77768</v>
      </c>
      <c r="AI1984" s="80">
        <v>7314.63124</v>
      </c>
      <c r="AJ1984" s="80">
        <v>7345.46915</v>
      </c>
      <c r="AK1984" s="80">
        <v>7378.44382</v>
      </c>
      <c r="AL1984" s="80">
        <v>7015.11584</v>
      </c>
      <c r="AM1984" s="80">
        <v>7054.87883</v>
      </c>
      <c r="AN1984" s="80">
        <v>7098.96122</v>
      </c>
      <c r="AO1984" s="80">
        <v>7056.38811</v>
      </c>
      <c r="AP1984" s="80">
        <v>7002.74993</v>
      </c>
      <c r="AQ1984" s="80">
        <v>6935.9281</v>
      </c>
      <c r="AR1984" s="80">
        <v>6853.48957</v>
      </c>
      <c r="AS1984" s="80">
        <v>6752.20157</v>
      </c>
      <c r="AT1984" s="80">
        <v>6629.02741</v>
      </c>
      <c r="AU1984" s="80">
        <v>6547.70774</v>
      </c>
      <c r="AW1984" s="81">
        <v>18.0</v>
      </c>
      <c r="AX1984" s="81">
        <v>8.0</v>
      </c>
      <c r="AY1984" s="81">
        <v>137.0</v>
      </c>
      <c r="AZ1984" s="82">
        <v>6999.35926</v>
      </c>
      <c r="BA1984" s="82">
        <v>7001.92881</v>
      </c>
      <c r="BB1984" s="82">
        <v>7005.05731</v>
      </c>
      <c r="BC1984" s="82">
        <v>7008.87263</v>
      </c>
      <c r="BD1984" s="82">
        <v>7013.73671</v>
      </c>
      <c r="BE1984" s="82">
        <v>7019.3425</v>
      </c>
      <c r="BF1984" s="82">
        <v>7025.74485</v>
      </c>
      <c r="BG1984" s="82">
        <v>7032.78496</v>
      </c>
      <c r="BH1984" s="82">
        <v>7042.03371</v>
      </c>
      <c r="BI1984" s="82">
        <v>7051.2658</v>
      </c>
      <c r="BJ1984" s="82">
        <v>7060.26927</v>
      </c>
      <c r="BK1984" s="82">
        <v>7069.82464</v>
      </c>
      <c r="BL1984" s="82">
        <v>7079.76892</v>
      </c>
      <c r="BM1984" s="82">
        <v>7090.03283</v>
      </c>
      <c r="BN1984" s="82">
        <v>7100.03664</v>
      </c>
      <c r="BO1984" s="82">
        <v>7109.68476</v>
      </c>
      <c r="BP1984" s="82">
        <v>7121.58851</v>
      </c>
      <c r="BQ1984" s="82">
        <v>7135.42265</v>
      </c>
      <c r="BR1984" s="82">
        <v>7150.67145</v>
      </c>
      <c r="BS1984" s="82">
        <v>7168.04718</v>
      </c>
      <c r="BT1984" s="82">
        <v>7187.67542</v>
      </c>
      <c r="BU1984" s="82">
        <v>7209.31347</v>
      </c>
      <c r="BV1984" s="82">
        <v>7232.89216</v>
      </c>
      <c r="BW1984" s="82">
        <v>7258.46399</v>
      </c>
      <c r="BX1984" s="82">
        <v>7285.77768</v>
      </c>
      <c r="BY1984" s="82">
        <v>7314.63124</v>
      </c>
      <c r="BZ1984" s="82">
        <v>7345.46915</v>
      </c>
      <c r="CA1984" s="82">
        <v>7378.44382</v>
      </c>
      <c r="CB1984" s="82">
        <v>7015.11584</v>
      </c>
      <c r="CC1984" s="82">
        <v>7054.87883</v>
      </c>
      <c r="CD1984" s="82">
        <v>7098.96122</v>
      </c>
      <c r="CE1984" s="82">
        <v>7056.38811</v>
      </c>
      <c r="CF1984" s="82">
        <v>7002.74993</v>
      </c>
      <c r="CG1984" s="82">
        <v>6935.9281</v>
      </c>
      <c r="CH1984" s="82">
        <v>6853.48957</v>
      </c>
      <c r="CI1984" s="82">
        <v>6752.20157</v>
      </c>
      <c r="CJ1984" s="82">
        <v>6629.02741</v>
      </c>
      <c r="CK1984" s="82">
        <v>6547.70774</v>
      </c>
    </row>
    <row r="1985" ht="14.25" customHeight="1">
      <c r="E1985" s="2"/>
      <c r="G1985" s="81">
        <v>18.0</v>
      </c>
      <c r="H1985" s="81">
        <v>8.0</v>
      </c>
      <c r="I1985" s="81">
        <v>138.0</v>
      </c>
      <c r="J1985" s="80">
        <v>7045.04245</v>
      </c>
      <c r="K1985" s="80">
        <v>7047.59879</v>
      </c>
      <c r="L1985" s="80">
        <v>7050.72879</v>
      </c>
      <c r="M1985" s="80">
        <v>7054.5506</v>
      </c>
      <c r="N1985" s="80">
        <v>7059.42881</v>
      </c>
      <c r="O1985" s="80">
        <v>7064.99047</v>
      </c>
      <c r="P1985" s="80">
        <v>7071.38642</v>
      </c>
      <c r="Q1985" s="80">
        <v>7078.39302</v>
      </c>
      <c r="R1985" s="80">
        <v>7087.61383</v>
      </c>
      <c r="S1985" s="80">
        <v>7096.81806</v>
      </c>
      <c r="T1985" s="80">
        <v>7105.74989</v>
      </c>
      <c r="U1985" s="80">
        <v>7115.24856</v>
      </c>
      <c r="V1985" s="80">
        <v>7125.09704</v>
      </c>
      <c r="W1985" s="80">
        <v>7135.31029</v>
      </c>
      <c r="X1985" s="80">
        <v>7145.00856</v>
      </c>
      <c r="Y1985" s="80">
        <v>7154.67725</v>
      </c>
      <c r="Z1985" s="80">
        <v>7166.61812</v>
      </c>
      <c r="AA1985" s="80">
        <v>7180.35616</v>
      </c>
      <c r="AB1985" s="80">
        <v>7195.53056</v>
      </c>
      <c r="AC1985" s="80">
        <v>7212.84817</v>
      </c>
      <c r="AD1985" s="80">
        <v>7232.38313</v>
      </c>
      <c r="AE1985" s="80">
        <v>7253.92287</v>
      </c>
      <c r="AF1985" s="80">
        <v>7277.3874</v>
      </c>
      <c r="AG1985" s="80">
        <v>7302.83006</v>
      </c>
      <c r="AH1985" s="80">
        <v>7329.97726</v>
      </c>
      <c r="AI1985" s="80">
        <v>7358.60577</v>
      </c>
      <c r="AJ1985" s="80">
        <v>7389.20453</v>
      </c>
      <c r="AK1985" s="80">
        <v>7421.95007</v>
      </c>
      <c r="AL1985" s="80">
        <v>7055.51633</v>
      </c>
      <c r="AM1985" s="80">
        <v>7095.05896</v>
      </c>
      <c r="AN1985" s="80">
        <v>7138.94844</v>
      </c>
      <c r="AO1985" s="80">
        <v>7095.50057</v>
      </c>
      <c r="AP1985" s="80">
        <v>7040.78423</v>
      </c>
      <c r="AQ1985" s="80">
        <v>6972.73949</v>
      </c>
      <c r="AR1985" s="80">
        <v>6888.86794</v>
      </c>
      <c r="AS1985" s="80">
        <v>6785.8875</v>
      </c>
      <c r="AT1985" s="80">
        <v>6660.80401</v>
      </c>
      <c r="AU1985" s="80">
        <v>6590.90288</v>
      </c>
      <c r="AW1985" s="81">
        <v>18.0</v>
      </c>
      <c r="AX1985" s="81">
        <v>8.0</v>
      </c>
      <c r="AY1985" s="81">
        <v>138.0</v>
      </c>
      <c r="AZ1985" s="82">
        <v>7045.04245</v>
      </c>
      <c r="BA1985" s="82">
        <v>7047.59879</v>
      </c>
      <c r="BB1985" s="82">
        <v>7050.72879</v>
      </c>
      <c r="BC1985" s="82">
        <v>7054.5506</v>
      </c>
      <c r="BD1985" s="82">
        <v>7059.42881</v>
      </c>
      <c r="BE1985" s="82">
        <v>7064.99047</v>
      </c>
      <c r="BF1985" s="82">
        <v>7071.38642</v>
      </c>
      <c r="BG1985" s="82">
        <v>7078.39302</v>
      </c>
      <c r="BH1985" s="82">
        <v>7087.61383</v>
      </c>
      <c r="BI1985" s="82">
        <v>7096.81806</v>
      </c>
      <c r="BJ1985" s="82">
        <v>7105.74989</v>
      </c>
      <c r="BK1985" s="82">
        <v>7115.24856</v>
      </c>
      <c r="BL1985" s="82">
        <v>7125.09704</v>
      </c>
      <c r="BM1985" s="82">
        <v>7135.31029</v>
      </c>
      <c r="BN1985" s="82">
        <v>7145.00856</v>
      </c>
      <c r="BO1985" s="82">
        <v>7154.67725</v>
      </c>
      <c r="BP1985" s="82">
        <v>7166.61812</v>
      </c>
      <c r="BQ1985" s="82">
        <v>7180.35616</v>
      </c>
      <c r="BR1985" s="82">
        <v>7195.53056</v>
      </c>
      <c r="BS1985" s="82">
        <v>7212.84817</v>
      </c>
      <c r="BT1985" s="82">
        <v>7232.38313</v>
      </c>
      <c r="BU1985" s="82">
        <v>7253.92287</v>
      </c>
      <c r="BV1985" s="82">
        <v>7277.3874</v>
      </c>
      <c r="BW1985" s="82">
        <v>7302.83006</v>
      </c>
      <c r="BX1985" s="82">
        <v>7329.97726</v>
      </c>
      <c r="BY1985" s="82">
        <v>7358.60577</v>
      </c>
      <c r="BZ1985" s="82">
        <v>7389.20453</v>
      </c>
      <c r="CA1985" s="82">
        <v>7421.95007</v>
      </c>
      <c r="CB1985" s="82">
        <v>7055.51633</v>
      </c>
      <c r="CC1985" s="82">
        <v>7095.05896</v>
      </c>
      <c r="CD1985" s="82">
        <v>7138.94844</v>
      </c>
      <c r="CE1985" s="82">
        <v>7095.50057</v>
      </c>
      <c r="CF1985" s="82">
        <v>7040.78423</v>
      </c>
      <c r="CG1985" s="82">
        <v>6972.73949</v>
      </c>
      <c r="CH1985" s="82">
        <v>6888.86794</v>
      </c>
      <c r="CI1985" s="82">
        <v>6785.8875</v>
      </c>
      <c r="CJ1985" s="82">
        <v>6660.80401</v>
      </c>
      <c r="CK1985" s="82">
        <v>6590.90288</v>
      </c>
    </row>
    <row r="1986" ht="14.25" customHeight="1">
      <c r="E1986" s="2"/>
      <c r="G1986" s="81">
        <v>18.0</v>
      </c>
      <c r="H1986" s="81">
        <v>8.0</v>
      </c>
      <c r="I1986" s="81">
        <v>139.0</v>
      </c>
      <c r="J1986" s="80">
        <v>7091.12594</v>
      </c>
      <c r="K1986" s="80">
        <v>7093.66901</v>
      </c>
      <c r="L1986" s="80">
        <v>7096.80055</v>
      </c>
      <c r="M1986" s="80">
        <v>7100.62894</v>
      </c>
      <c r="N1986" s="80">
        <v>7105.52144</v>
      </c>
      <c r="O1986" s="80">
        <v>7111.03872</v>
      </c>
      <c r="P1986" s="80">
        <v>7117.42828</v>
      </c>
      <c r="Q1986" s="80">
        <v>7124.40122</v>
      </c>
      <c r="R1986" s="80">
        <v>7133.594</v>
      </c>
      <c r="S1986" s="80">
        <v>7142.77029</v>
      </c>
      <c r="T1986" s="80">
        <v>7151.63006</v>
      </c>
      <c r="U1986" s="80">
        <v>7161.07176</v>
      </c>
      <c r="V1986" s="80">
        <v>7170.82389</v>
      </c>
      <c r="W1986" s="80">
        <v>7180.98626</v>
      </c>
      <c r="X1986" s="80">
        <v>7190.377</v>
      </c>
      <c r="Y1986" s="80">
        <v>7200.06651</v>
      </c>
      <c r="Z1986" s="80">
        <v>7212.04491</v>
      </c>
      <c r="AA1986" s="80">
        <v>7225.68636</v>
      </c>
      <c r="AB1986" s="80">
        <v>7240.78606</v>
      </c>
      <c r="AC1986" s="80">
        <v>7258.04538</v>
      </c>
      <c r="AD1986" s="80">
        <v>7277.48671</v>
      </c>
      <c r="AE1986" s="80">
        <v>7298.92777</v>
      </c>
      <c r="AF1986" s="80">
        <v>7322.27771</v>
      </c>
      <c r="AG1986" s="80">
        <v>7347.59072</v>
      </c>
      <c r="AH1986" s="80">
        <v>7374.57074</v>
      </c>
      <c r="AI1986" s="80">
        <v>7402.97319</v>
      </c>
      <c r="AJ1986" s="80">
        <v>7433.33176</v>
      </c>
      <c r="AK1986" s="80">
        <v>7465.84727</v>
      </c>
      <c r="AL1986" s="80">
        <v>7096.28214</v>
      </c>
      <c r="AM1986" s="80">
        <v>7135.60375</v>
      </c>
      <c r="AN1986" s="80">
        <v>7179.29999</v>
      </c>
      <c r="AO1986" s="80">
        <v>7134.97131</v>
      </c>
      <c r="AP1986" s="80">
        <v>7079.16943</v>
      </c>
      <c r="AQ1986" s="80">
        <v>7009.8934</v>
      </c>
      <c r="AR1986" s="80">
        <v>6924.57902</v>
      </c>
      <c r="AS1986" s="80">
        <v>6819.89465</v>
      </c>
      <c r="AT1986" s="80">
        <v>6692.88886</v>
      </c>
      <c r="AU1986" s="80">
        <v>6634.47578</v>
      </c>
      <c r="AW1986" s="81">
        <v>18.0</v>
      </c>
      <c r="AX1986" s="81">
        <v>8.0</v>
      </c>
      <c r="AY1986" s="81">
        <v>139.0</v>
      </c>
      <c r="AZ1986" s="82">
        <v>7091.12594</v>
      </c>
      <c r="BA1986" s="82">
        <v>7093.66901</v>
      </c>
      <c r="BB1986" s="82">
        <v>7096.80055</v>
      </c>
      <c r="BC1986" s="82">
        <v>7100.62894</v>
      </c>
      <c r="BD1986" s="82">
        <v>7105.52144</v>
      </c>
      <c r="BE1986" s="82">
        <v>7111.03872</v>
      </c>
      <c r="BF1986" s="82">
        <v>7117.42828</v>
      </c>
      <c r="BG1986" s="82">
        <v>7124.40122</v>
      </c>
      <c r="BH1986" s="82">
        <v>7133.594</v>
      </c>
      <c r="BI1986" s="82">
        <v>7142.77029</v>
      </c>
      <c r="BJ1986" s="82">
        <v>7151.63006</v>
      </c>
      <c r="BK1986" s="82">
        <v>7161.07176</v>
      </c>
      <c r="BL1986" s="82">
        <v>7170.82389</v>
      </c>
      <c r="BM1986" s="82">
        <v>7180.98626</v>
      </c>
      <c r="BN1986" s="82">
        <v>7190.377</v>
      </c>
      <c r="BO1986" s="82">
        <v>7200.06651</v>
      </c>
      <c r="BP1986" s="82">
        <v>7212.04491</v>
      </c>
      <c r="BQ1986" s="82">
        <v>7225.68636</v>
      </c>
      <c r="BR1986" s="82">
        <v>7240.78606</v>
      </c>
      <c r="BS1986" s="82">
        <v>7258.04538</v>
      </c>
      <c r="BT1986" s="82">
        <v>7277.48671</v>
      </c>
      <c r="BU1986" s="82">
        <v>7298.92777</v>
      </c>
      <c r="BV1986" s="82">
        <v>7322.27771</v>
      </c>
      <c r="BW1986" s="82">
        <v>7347.59072</v>
      </c>
      <c r="BX1986" s="82">
        <v>7374.57074</v>
      </c>
      <c r="BY1986" s="82">
        <v>7402.97319</v>
      </c>
      <c r="BZ1986" s="82">
        <v>7433.33176</v>
      </c>
      <c r="CA1986" s="82">
        <v>7465.84727</v>
      </c>
      <c r="CB1986" s="82">
        <v>7096.28214</v>
      </c>
      <c r="CC1986" s="82">
        <v>7135.60375</v>
      </c>
      <c r="CD1986" s="82">
        <v>7179.29999</v>
      </c>
      <c r="CE1986" s="82">
        <v>7134.97131</v>
      </c>
      <c r="CF1986" s="82">
        <v>7079.16943</v>
      </c>
      <c r="CG1986" s="82">
        <v>7009.8934</v>
      </c>
      <c r="CH1986" s="82">
        <v>6924.57902</v>
      </c>
      <c r="CI1986" s="82">
        <v>6819.89465</v>
      </c>
      <c r="CJ1986" s="82">
        <v>6692.88886</v>
      </c>
      <c r="CK1986" s="82">
        <v>6634.47578</v>
      </c>
    </row>
    <row r="1987" ht="14.25" customHeight="1">
      <c r="E1987" s="2"/>
      <c r="G1987" s="81">
        <v>18.0</v>
      </c>
      <c r="H1987" s="81">
        <v>8.0</v>
      </c>
      <c r="I1987" s="81">
        <v>140.0</v>
      </c>
      <c r="J1987" s="80">
        <v>7137.61354</v>
      </c>
      <c r="K1987" s="80">
        <v>7140.14327</v>
      </c>
      <c r="L1987" s="80">
        <v>7143.27639</v>
      </c>
      <c r="M1987" s="80">
        <v>7147.11146</v>
      </c>
      <c r="N1987" s="80">
        <v>7152.01839</v>
      </c>
      <c r="O1987" s="80">
        <v>7157.49104</v>
      </c>
      <c r="P1987" s="80">
        <v>7163.87425</v>
      </c>
      <c r="Q1987" s="80">
        <v>7170.81336</v>
      </c>
      <c r="R1987" s="80">
        <v>7179.97802</v>
      </c>
      <c r="S1987" s="80">
        <v>7189.12627</v>
      </c>
      <c r="T1987" s="80">
        <v>7197.91359</v>
      </c>
      <c r="U1987" s="80">
        <v>7207.29802</v>
      </c>
      <c r="V1987" s="80">
        <v>7216.95325</v>
      </c>
      <c r="W1987" s="80">
        <v>7227.0645</v>
      </c>
      <c r="X1987" s="80">
        <v>7236.1457</v>
      </c>
      <c r="Y1987" s="80">
        <v>7245.85631</v>
      </c>
      <c r="Z1987" s="80">
        <v>7257.87265</v>
      </c>
      <c r="AA1987" s="80">
        <v>7271.41703</v>
      </c>
      <c r="AB1987" s="80">
        <v>7286.44171</v>
      </c>
      <c r="AC1987" s="80">
        <v>7303.64257</v>
      </c>
      <c r="AD1987" s="80">
        <v>7322.9899</v>
      </c>
      <c r="AE1987" s="80">
        <v>7344.33192</v>
      </c>
      <c r="AF1987" s="80">
        <v>7367.56683</v>
      </c>
      <c r="AG1987" s="80">
        <v>7392.7497</v>
      </c>
      <c r="AH1987" s="80">
        <v>7419.56185</v>
      </c>
      <c r="AI1987" s="80">
        <v>7447.73722</v>
      </c>
      <c r="AJ1987" s="80">
        <v>7477.85454</v>
      </c>
      <c r="AK1987" s="80">
        <v>7510.1391</v>
      </c>
      <c r="AL1987" s="80">
        <v>7137.41671</v>
      </c>
      <c r="AM1987" s="80">
        <v>7176.51665</v>
      </c>
      <c r="AN1987" s="80">
        <v>7220.01928</v>
      </c>
      <c r="AO1987" s="80">
        <v>7174.8037</v>
      </c>
      <c r="AP1987" s="80">
        <v>7117.90882</v>
      </c>
      <c r="AQ1987" s="80">
        <v>7047.39303</v>
      </c>
      <c r="AR1987" s="80">
        <v>6960.62592</v>
      </c>
      <c r="AS1987" s="80">
        <v>6854.22601</v>
      </c>
      <c r="AT1987" s="80">
        <v>6725.28483</v>
      </c>
      <c r="AU1987" s="80">
        <v>6678.43001</v>
      </c>
      <c r="AW1987" s="81">
        <v>18.0</v>
      </c>
      <c r="AX1987" s="81">
        <v>8.0</v>
      </c>
      <c r="AY1987" s="81">
        <v>140.0</v>
      </c>
      <c r="AZ1987" s="82">
        <v>7137.61354</v>
      </c>
      <c r="BA1987" s="82">
        <v>7140.14327</v>
      </c>
      <c r="BB1987" s="82">
        <v>7143.27639</v>
      </c>
      <c r="BC1987" s="82">
        <v>7147.11146</v>
      </c>
      <c r="BD1987" s="82">
        <v>7152.01839</v>
      </c>
      <c r="BE1987" s="82">
        <v>7157.49104</v>
      </c>
      <c r="BF1987" s="82">
        <v>7163.87425</v>
      </c>
      <c r="BG1987" s="82">
        <v>7170.81336</v>
      </c>
      <c r="BH1987" s="82">
        <v>7179.97802</v>
      </c>
      <c r="BI1987" s="82">
        <v>7189.12627</v>
      </c>
      <c r="BJ1987" s="82">
        <v>7197.91359</v>
      </c>
      <c r="BK1987" s="82">
        <v>7207.29802</v>
      </c>
      <c r="BL1987" s="82">
        <v>7216.95325</v>
      </c>
      <c r="BM1987" s="82">
        <v>7227.0645</v>
      </c>
      <c r="BN1987" s="82">
        <v>7236.1457</v>
      </c>
      <c r="BO1987" s="82">
        <v>7245.85631</v>
      </c>
      <c r="BP1987" s="82">
        <v>7257.87265</v>
      </c>
      <c r="BQ1987" s="82">
        <v>7271.41703</v>
      </c>
      <c r="BR1987" s="82">
        <v>7286.44171</v>
      </c>
      <c r="BS1987" s="82">
        <v>7303.64257</v>
      </c>
      <c r="BT1987" s="82">
        <v>7322.9899</v>
      </c>
      <c r="BU1987" s="82">
        <v>7344.33192</v>
      </c>
      <c r="BV1987" s="82">
        <v>7367.56683</v>
      </c>
      <c r="BW1987" s="82">
        <v>7392.7497</v>
      </c>
      <c r="BX1987" s="82">
        <v>7419.56185</v>
      </c>
      <c r="BY1987" s="82">
        <v>7447.73722</v>
      </c>
      <c r="BZ1987" s="82">
        <v>7477.85454</v>
      </c>
      <c r="CA1987" s="82">
        <v>7510.1391</v>
      </c>
      <c r="CB1987" s="82">
        <v>7137.41671</v>
      </c>
      <c r="CC1987" s="82">
        <v>7176.51665</v>
      </c>
      <c r="CD1987" s="82">
        <v>7220.01928</v>
      </c>
      <c r="CE1987" s="82">
        <v>7174.8037</v>
      </c>
      <c r="CF1987" s="82">
        <v>7117.90882</v>
      </c>
      <c r="CG1987" s="82">
        <v>7047.39303</v>
      </c>
      <c r="CH1987" s="82">
        <v>6960.62592</v>
      </c>
      <c r="CI1987" s="82">
        <v>6854.22601</v>
      </c>
      <c r="CJ1987" s="82">
        <v>6725.28483</v>
      </c>
      <c r="CK1987" s="82">
        <v>6678.43001</v>
      </c>
    </row>
    <row r="1988" ht="14.25" customHeight="1">
      <c r="E1988" s="2"/>
      <c r="G1988" s="81">
        <v>18.0</v>
      </c>
      <c r="H1988" s="81">
        <v>8.0</v>
      </c>
      <c r="I1988" s="81">
        <v>141.0</v>
      </c>
      <c r="J1988" s="80">
        <v>7184.50909</v>
      </c>
      <c r="K1988" s="80">
        <v>7187.02541</v>
      </c>
      <c r="L1988" s="80">
        <v>7190.16016</v>
      </c>
      <c r="M1988" s="80">
        <v>7194.002</v>
      </c>
      <c r="N1988" s="80">
        <v>7198.92351</v>
      </c>
      <c r="O1988" s="80">
        <v>7204.35127</v>
      </c>
      <c r="P1988" s="80">
        <v>7210.72816</v>
      </c>
      <c r="Q1988" s="80">
        <v>7217.63329</v>
      </c>
      <c r="R1988" s="80">
        <v>7226.76972</v>
      </c>
      <c r="S1988" s="80">
        <v>7235.88984</v>
      </c>
      <c r="T1988" s="80">
        <v>7244.60431</v>
      </c>
      <c r="U1988" s="80">
        <v>7253.93117</v>
      </c>
      <c r="V1988" s="80">
        <v>7263.48894</v>
      </c>
      <c r="W1988" s="80">
        <v>7273.54883</v>
      </c>
      <c r="X1988" s="80">
        <v>7282.31847</v>
      </c>
      <c r="Y1988" s="80">
        <v>7292.05044</v>
      </c>
      <c r="Z1988" s="80">
        <v>7304.10513</v>
      </c>
      <c r="AA1988" s="80">
        <v>7317.55195</v>
      </c>
      <c r="AB1988" s="80">
        <v>7332.5013</v>
      </c>
      <c r="AC1988" s="80">
        <v>7349.64354</v>
      </c>
      <c r="AD1988" s="80">
        <v>7368.89648</v>
      </c>
      <c r="AE1988" s="80">
        <v>7390.13909</v>
      </c>
      <c r="AF1988" s="80">
        <v>7413.25855</v>
      </c>
      <c r="AG1988" s="80">
        <v>7438.31077</v>
      </c>
      <c r="AH1988" s="80">
        <v>7464.95435</v>
      </c>
      <c r="AI1988" s="80">
        <v>7492.90159</v>
      </c>
      <c r="AJ1988" s="80">
        <v>7522.77661</v>
      </c>
      <c r="AK1988" s="80">
        <v>7554.82929</v>
      </c>
      <c r="AL1988" s="80">
        <v>7178.92351</v>
      </c>
      <c r="AM1988" s="80">
        <v>7217.80112</v>
      </c>
      <c r="AN1988" s="80">
        <v>7261.10976</v>
      </c>
      <c r="AO1988" s="80">
        <v>7215.00114</v>
      </c>
      <c r="AP1988" s="80">
        <v>7157.00573</v>
      </c>
      <c r="AQ1988" s="80">
        <v>7085.2416</v>
      </c>
      <c r="AR1988" s="80">
        <v>6997.01177</v>
      </c>
      <c r="AS1988" s="80">
        <v>6888.88459</v>
      </c>
      <c r="AT1988" s="80">
        <v>6757.99477</v>
      </c>
      <c r="AU1988" s="80">
        <v>6722.76921</v>
      </c>
      <c r="AW1988" s="81">
        <v>18.0</v>
      </c>
      <c r="AX1988" s="81">
        <v>8.0</v>
      </c>
      <c r="AY1988" s="81">
        <v>141.0</v>
      </c>
      <c r="AZ1988" s="82">
        <v>7184.50909</v>
      </c>
      <c r="BA1988" s="82">
        <v>7187.02541</v>
      </c>
      <c r="BB1988" s="82">
        <v>7190.16016</v>
      </c>
      <c r="BC1988" s="82">
        <v>7194.002</v>
      </c>
      <c r="BD1988" s="82">
        <v>7198.92351</v>
      </c>
      <c r="BE1988" s="82">
        <v>7204.35127</v>
      </c>
      <c r="BF1988" s="82">
        <v>7210.72816</v>
      </c>
      <c r="BG1988" s="82">
        <v>7217.63329</v>
      </c>
      <c r="BH1988" s="82">
        <v>7226.76972</v>
      </c>
      <c r="BI1988" s="82">
        <v>7235.88984</v>
      </c>
      <c r="BJ1988" s="82">
        <v>7244.60431</v>
      </c>
      <c r="BK1988" s="82">
        <v>7253.93117</v>
      </c>
      <c r="BL1988" s="82">
        <v>7263.48894</v>
      </c>
      <c r="BM1988" s="82">
        <v>7273.54883</v>
      </c>
      <c r="BN1988" s="82">
        <v>7282.31847</v>
      </c>
      <c r="BO1988" s="82">
        <v>7292.05044</v>
      </c>
      <c r="BP1988" s="82">
        <v>7304.10513</v>
      </c>
      <c r="BQ1988" s="82">
        <v>7317.55195</v>
      </c>
      <c r="BR1988" s="82">
        <v>7332.5013</v>
      </c>
      <c r="BS1988" s="82">
        <v>7349.64354</v>
      </c>
      <c r="BT1988" s="82">
        <v>7368.89648</v>
      </c>
      <c r="BU1988" s="82">
        <v>7390.13909</v>
      </c>
      <c r="BV1988" s="82">
        <v>7413.25855</v>
      </c>
      <c r="BW1988" s="82">
        <v>7438.31077</v>
      </c>
      <c r="BX1988" s="82">
        <v>7464.95435</v>
      </c>
      <c r="BY1988" s="82">
        <v>7492.90159</v>
      </c>
      <c r="BZ1988" s="82">
        <v>7522.77661</v>
      </c>
      <c r="CA1988" s="82">
        <v>7554.82929</v>
      </c>
      <c r="CB1988" s="82">
        <v>7178.92351</v>
      </c>
      <c r="CC1988" s="82">
        <v>7217.80112</v>
      </c>
      <c r="CD1988" s="82">
        <v>7261.10976</v>
      </c>
      <c r="CE1988" s="82">
        <v>7215.00114</v>
      </c>
      <c r="CF1988" s="82">
        <v>7157.00573</v>
      </c>
      <c r="CG1988" s="82">
        <v>7085.2416</v>
      </c>
      <c r="CH1988" s="82">
        <v>6997.01177</v>
      </c>
      <c r="CI1988" s="82">
        <v>6888.88459</v>
      </c>
      <c r="CJ1988" s="82">
        <v>6757.99477</v>
      </c>
      <c r="CK1988" s="82">
        <v>6722.76921</v>
      </c>
    </row>
    <row r="1989" ht="14.25" customHeight="1">
      <c r="E1989" s="2"/>
      <c r="G1989" s="81">
        <v>18.0</v>
      </c>
      <c r="H1989" s="81">
        <v>8.0</v>
      </c>
      <c r="I1989" s="81">
        <v>142.0</v>
      </c>
      <c r="J1989" s="80">
        <v>7231.81646</v>
      </c>
      <c r="K1989" s="80">
        <v>7234.31931</v>
      </c>
      <c r="L1989" s="80">
        <v>7237.45574</v>
      </c>
      <c r="M1989" s="80">
        <v>7241.30443</v>
      </c>
      <c r="N1989" s="80">
        <v>7246.24069</v>
      </c>
      <c r="O1989" s="80">
        <v>7251.6233</v>
      </c>
      <c r="P1989" s="80">
        <v>7257.99389</v>
      </c>
      <c r="Q1989" s="80">
        <v>7264.86486</v>
      </c>
      <c r="R1989" s="80">
        <v>7273.97298</v>
      </c>
      <c r="S1989" s="80">
        <v>7283.06488</v>
      </c>
      <c r="T1989" s="80">
        <v>7291.70607</v>
      </c>
      <c r="U1989" s="80">
        <v>7300.97508</v>
      </c>
      <c r="V1989" s="80">
        <v>7310.43482</v>
      </c>
      <c r="W1989" s="80">
        <v>7320.44312</v>
      </c>
      <c r="X1989" s="80">
        <v>7328.89914</v>
      </c>
      <c r="Y1989" s="80">
        <v>7338.65274</v>
      </c>
      <c r="Z1989" s="80">
        <v>7350.7462</v>
      </c>
      <c r="AA1989" s="80">
        <v>7364.09497</v>
      </c>
      <c r="AB1989" s="80">
        <v>7378.96865</v>
      </c>
      <c r="AC1989" s="80">
        <v>7396.0521</v>
      </c>
      <c r="AD1989" s="80">
        <v>7415.21029</v>
      </c>
      <c r="AE1989" s="80">
        <v>7436.35311</v>
      </c>
      <c r="AF1989" s="80">
        <v>7459.35667</v>
      </c>
      <c r="AG1989" s="80">
        <v>7484.27775</v>
      </c>
      <c r="AH1989" s="80">
        <v>7510.75205</v>
      </c>
      <c r="AI1989" s="80">
        <v>7538.47011</v>
      </c>
      <c r="AJ1989" s="80">
        <v>7568.10174</v>
      </c>
      <c r="AK1989" s="80">
        <v>7599.92161</v>
      </c>
      <c r="AL1989" s="80">
        <v>7220.80606</v>
      </c>
      <c r="AM1989" s="80">
        <v>7259.46066</v>
      </c>
      <c r="AN1989" s="80">
        <v>7302.57495</v>
      </c>
      <c r="AO1989" s="80">
        <v>7255.56705</v>
      </c>
      <c r="AP1989" s="80">
        <v>7196.46351</v>
      </c>
      <c r="AQ1989" s="80">
        <v>7123.44239</v>
      </c>
      <c r="AR1989" s="80">
        <v>7033.73974</v>
      </c>
      <c r="AS1989" s="80">
        <v>6923.87344</v>
      </c>
      <c r="AT1989" s="80">
        <v>6791.02159</v>
      </c>
      <c r="AU1989" s="80">
        <v>6767.49703</v>
      </c>
      <c r="AW1989" s="81">
        <v>18.0</v>
      </c>
      <c r="AX1989" s="81">
        <v>8.0</v>
      </c>
      <c r="AY1989" s="81">
        <v>142.0</v>
      </c>
      <c r="AZ1989" s="82">
        <v>7231.81646</v>
      </c>
      <c r="BA1989" s="82">
        <v>7234.31931</v>
      </c>
      <c r="BB1989" s="82">
        <v>7237.45574</v>
      </c>
      <c r="BC1989" s="82">
        <v>7241.30443</v>
      </c>
      <c r="BD1989" s="82">
        <v>7246.24069</v>
      </c>
      <c r="BE1989" s="82">
        <v>7251.6233</v>
      </c>
      <c r="BF1989" s="82">
        <v>7257.99389</v>
      </c>
      <c r="BG1989" s="82">
        <v>7264.86486</v>
      </c>
      <c r="BH1989" s="82">
        <v>7273.97298</v>
      </c>
      <c r="BI1989" s="82">
        <v>7283.06488</v>
      </c>
      <c r="BJ1989" s="82">
        <v>7291.70607</v>
      </c>
      <c r="BK1989" s="82">
        <v>7300.97508</v>
      </c>
      <c r="BL1989" s="82">
        <v>7310.43482</v>
      </c>
      <c r="BM1989" s="82">
        <v>7320.44312</v>
      </c>
      <c r="BN1989" s="82">
        <v>7328.89914</v>
      </c>
      <c r="BO1989" s="82">
        <v>7338.65274</v>
      </c>
      <c r="BP1989" s="82">
        <v>7350.7462</v>
      </c>
      <c r="BQ1989" s="82">
        <v>7364.09497</v>
      </c>
      <c r="BR1989" s="82">
        <v>7378.96865</v>
      </c>
      <c r="BS1989" s="82">
        <v>7396.0521</v>
      </c>
      <c r="BT1989" s="82">
        <v>7415.21029</v>
      </c>
      <c r="BU1989" s="82">
        <v>7436.35311</v>
      </c>
      <c r="BV1989" s="82">
        <v>7459.35667</v>
      </c>
      <c r="BW1989" s="82">
        <v>7484.27775</v>
      </c>
      <c r="BX1989" s="82">
        <v>7510.75205</v>
      </c>
      <c r="BY1989" s="82">
        <v>7538.47011</v>
      </c>
      <c r="BZ1989" s="82">
        <v>7568.10174</v>
      </c>
      <c r="CA1989" s="82">
        <v>7599.92161</v>
      </c>
      <c r="CB1989" s="82">
        <v>7220.80606</v>
      </c>
      <c r="CC1989" s="82">
        <v>7259.46066</v>
      </c>
      <c r="CD1989" s="82">
        <v>7302.57495</v>
      </c>
      <c r="CE1989" s="82">
        <v>7255.56705</v>
      </c>
      <c r="CF1989" s="82">
        <v>7196.46351</v>
      </c>
      <c r="CG1989" s="82">
        <v>7123.44239</v>
      </c>
      <c r="CH1989" s="82">
        <v>7033.73974</v>
      </c>
      <c r="CI1989" s="82">
        <v>6923.87344</v>
      </c>
      <c r="CJ1989" s="82">
        <v>6791.02159</v>
      </c>
      <c r="CK1989" s="82">
        <v>6767.49703</v>
      </c>
    </row>
    <row r="1990" ht="14.25" customHeight="1">
      <c r="E1990" s="2"/>
      <c r="G1990" s="81">
        <v>18.0</v>
      </c>
      <c r="H1990" s="81">
        <v>8.0</v>
      </c>
      <c r="I1990" s="81">
        <v>143.0</v>
      </c>
      <c r="J1990" s="80">
        <v>7279.53958</v>
      </c>
      <c r="K1990" s="80">
        <v>7282.02889</v>
      </c>
      <c r="L1990" s="80">
        <v>7285.16704</v>
      </c>
      <c r="M1990" s="80">
        <v>7289.02267</v>
      </c>
      <c r="N1990" s="80">
        <v>7293.97384</v>
      </c>
      <c r="O1990" s="80">
        <v>7299.31104</v>
      </c>
      <c r="P1990" s="80">
        <v>7305.67535</v>
      </c>
      <c r="Q1990" s="80">
        <v>7312.51202</v>
      </c>
      <c r="R1990" s="80">
        <v>7321.59171</v>
      </c>
      <c r="S1990" s="80">
        <v>7330.65529</v>
      </c>
      <c r="T1990" s="80">
        <v>7339.2228</v>
      </c>
      <c r="U1990" s="80">
        <v>7348.43365</v>
      </c>
      <c r="V1990" s="80">
        <v>7357.79479</v>
      </c>
      <c r="W1990" s="80">
        <v>7367.75126</v>
      </c>
      <c r="X1990" s="80">
        <v>7375.89159</v>
      </c>
      <c r="Y1990" s="80">
        <v>7385.66709</v>
      </c>
      <c r="Z1990" s="80">
        <v>7397.79975</v>
      </c>
      <c r="AA1990" s="80">
        <v>7411.04995</v>
      </c>
      <c r="AB1990" s="80">
        <v>7425.84766</v>
      </c>
      <c r="AC1990" s="80">
        <v>7442.87215</v>
      </c>
      <c r="AD1990" s="80">
        <v>7461.93519</v>
      </c>
      <c r="AE1990" s="80">
        <v>7482.97785</v>
      </c>
      <c r="AF1990" s="80">
        <v>7505.86506</v>
      </c>
      <c r="AG1990" s="80">
        <v>7530.65448</v>
      </c>
      <c r="AH1990" s="80">
        <v>7556.95879</v>
      </c>
      <c r="AI1990" s="80">
        <v>7584.44661</v>
      </c>
      <c r="AJ1990" s="80">
        <v>7613.83375</v>
      </c>
      <c r="AK1990" s="80">
        <v>7645.41986</v>
      </c>
      <c r="AL1990" s="80">
        <v>7263.06791</v>
      </c>
      <c r="AM1990" s="80">
        <v>7301.49881</v>
      </c>
      <c r="AN1990" s="80">
        <v>7344.41836</v>
      </c>
      <c r="AO1990" s="80">
        <v>7296.50491</v>
      </c>
      <c r="AP1990" s="80">
        <v>7236.28555</v>
      </c>
      <c r="AQ1990" s="80">
        <v>7161.9987</v>
      </c>
      <c r="AR1990" s="80">
        <v>7070.81302</v>
      </c>
      <c r="AS1990" s="80">
        <v>6959.19563</v>
      </c>
      <c r="AT1990" s="80">
        <v>6824.36824</v>
      </c>
      <c r="AU1990" s="80">
        <v>6812.61719</v>
      </c>
      <c r="AW1990" s="81">
        <v>18.0</v>
      </c>
      <c r="AX1990" s="81">
        <v>8.0</v>
      </c>
      <c r="AY1990" s="81">
        <v>143.0</v>
      </c>
      <c r="AZ1990" s="82">
        <v>7279.53958</v>
      </c>
      <c r="BA1990" s="82">
        <v>7282.02889</v>
      </c>
      <c r="BB1990" s="82">
        <v>7285.16704</v>
      </c>
      <c r="BC1990" s="82">
        <v>7289.02267</v>
      </c>
      <c r="BD1990" s="82">
        <v>7293.97384</v>
      </c>
      <c r="BE1990" s="82">
        <v>7299.31104</v>
      </c>
      <c r="BF1990" s="82">
        <v>7305.67535</v>
      </c>
      <c r="BG1990" s="82">
        <v>7312.51202</v>
      </c>
      <c r="BH1990" s="82">
        <v>7321.59171</v>
      </c>
      <c r="BI1990" s="82">
        <v>7330.65529</v>
      </c>
      <c r="BJ1990" s="82">
        <v>7339.2228</v>
      </c>
      <c r="BK1990" s="82">
        <v>7348.43365</v>
      </c>
      <c r="BL1990" s="82">
        <v>7357.79479</v>
      </c>
      <c r="BM1990" s="82">
        <v>7367.75126</v>
      </c>
      <c r="BN1990" s="82">
        <v>7375.89159</v>
      </c>
      <c r="BO1990" s="82">
        <v>7385.66709</v>
      </c>
      <c r="BP1990" s="82">
        <v>7397.79975</v>
      </c>
      <c r="BQ1990" s="82">
        <v>7411.04995</v>
      </c>
      <c r="BR1990" s="82">
        <v>7425.84766</v>
      </c>
      <c r="BS1990" s="82">
        <v>7442.87215</v>
      </c>
      <c r="BT1990" s="82">
        <v>7461.93519</v>
      </c>
      <c r="BU1990" s="82">
        <v>7482.97785</v>
      </c>
      <c r="BV1990" s="82">
        <v>7505.86506</v>
      </c>
      <c r="BW1990" s="82">
        <v>7530.65448</v>
      </c>
      <c r="BX1990" s="82">
        <v>7556.95879</v>
      </c>
      <c r="BY1990" s="82">
        <v>7584.44661</v>
      </c>
      <c r="BZ1990" s="82">
        <v>7613.83375</v>
      </c>
      <c r="CA1990" s="82">
        <v>7645.41986</v>
      </c>
      <c r="CB1990" s="82">
        <v>7263.06791</v>
      </c>
      <c r="CC1990" s="82">
        <v>7301.49881</v>
      </c>
      <c r="CD1990" s="82">
        <v>7344.41836</v>
      </c>
      <c r="CE1990" s="82">
        <v>7296.50491</v>
      </c>
      <c r="CF1990" s="82">
        <v>7236.28555</v>
      </c>
      <c r="CG1990" s="82">
        <v>7161.9987</v>
      </c>
      <c r="CH1990" s="82">
        <v>7070.81302</v>
      </c>
      <c r="CI1990" s="82">
        <v>6959.19563</v>
      </c>
      <c r="CJ1990" s="82">
        <v>6824.36824</v>
      </c>
      <c r="CK1990" s="82">
        <v>6812.61719</v>
      </c>
    </row>
    <row r="1991" ht="14.25" customHeight="1">
      <c r="E1991" s="2"/>
      <c r="G1991" s="81">
        <v>18.0</v>
      </c>
      <c r="H1991" s="81">
        <v>8.0</v>
      </c>
      <c r="I1991" s="81">
        <v>144.0</v>
      </c>
      <c r="J1991" s="80">
        <v>7327.68241</v>
      </c>
      <c r="K1991" s="80">
        <v>7330.1581</v>
      </c>
      <c r="L1991" s="80">
        <v>7333.29802</v>
      </c>
      <c r="M1991" s="80">
        <v>7337.16069</v>
      </c>
      <c r="N1991" s="80">
        <v>7342.12693</v>
      </c>
      <c r="O1991" s="80">
        <v>7347.41845</v>
      </c>
      <c r="P1991" s="80">
        <v>7353.77652</v>
      </c>
      <c r="Q1991" s="80">
        <v>7360.5787</v>
      </c>
      <c r="R1991" s="80">
        <v>7369.62988</v>
      </c>
      <c r="S1991" s="80">
        <v>7378.66504</v>
      </c>
      <c r="T1991" s="80">
        <v>7387.15844</v>
      </c>
      <c r="U1991" s="80">
        <v>7396.31084</v>
      </c>
      <c r="V1991" s="80">
        <v>7405.57279</v>
      </c>
      <c r="W1991" s="80">
        <v>7415.47719</v>
      </c>
      <c r="X1991" s="80">
        <v>7423.29974</v>
      </c>
      <c r="Y1991" s="80">
        <v>7433.09742</v>
      </c>
      <c r="Z1991" s="80">
        <v>7445.26969</v>
      </c>
      <c r="AA1991" s="80">
        <v>7458.42083</v>
      </c>
      <c r="AB1991" s="80">
        <v>7473.14223</v>
      </c>
      <c r="AC1991" s="80">
        <v>7490.10758</v>
      </c>
      <c r="AD1991" s="80">
        <v>7509.0751</v>
      </c>
      <c r="AE1991" s="80">
        <v>7530.0172</v>
      </c>
      <c r="AF1991" s="80">
        <v>7552.7876</v>
      </c>
      <c r="AG1991" s="80">
        <v>7577.44486</v>
      </c>
      <c r="AH1991" s="80">
        <v>7603.57844</v>
      </c>
      <c r="AI1991" s="80">
        <v>7630.83494</v>
      </c>
      <c r="AJ1991" s="80">
        <v>7659.9765</v>
      </c>
      <c r="AK1991" s="80">
        <v>7691.32788</v>
      </c>
      <c r="AL1991" s="80">
        <v>7305.71265</v>
      </c>
      <c r="AM1991" s="80">
        <v>7343.91915</v>
      </c>
      <c r="AN1991" s="80">
        <v>7386.64358</v>
      </c>
      <c r="AO1991" s="80">
        <v>7337.81823</v>
      </c>
      <c r="AP1991" s="80">
        <v>7276.47527</v>
      </c>
      <c r="AQ1991" s="80">
        <v>7200.91387</v>
      </c>
      <c r="AR1991" s="80">
        <v>7108.23485</v>
      </c>
      <c r="AS1991" s="80">
        <v>6994.85426</v>
      </c>
      <c r="AT1991" s="80">
        <v>6858.03767</v>
      </c>
      <c r="AU1991" s="80">
        <v>6858.13341</v>
      </c>
      <c r="AW1991" s="81">
        <v>18.0</v>
      </c>
      <c r="AX1991" s="81">
        <v>8.0</v>
      </c>
      <c r="AY1991" s="81">
        <v>144.0</v>
      </c>
      <c r="AZ1991" s="82">
        <v>7327.68241</v>
      </c>
      <c r="BA1991" s="82">
        <v>7330.1581</v>
      </c>
      <c r="BB1991" s="82">
        <v>7333.29802</v>
      </c>
      <c r="BC1991" s="82">
        <v>7337.16069</v>
      </c>
      <c r="BD1991" s="82">
        <v>7342.12693</v>
      </c>
      <c r="BE1991" s="82">
        <v>7347.41845</v>
      </c>
      <c r="BF1991" s="82">
        <v>7353.77652</v>
      </c>
      <c r="BG1991" s="82">
        <v>7360.5787</v>
      </c>
      <c r="BH1991" s="82">
        <v>7369.62988</v>
      </c>
      <c r="BI1991" s="82">
        <v>7378.66504</v>
      </c>
      <c r="BJ1991" s="82">
        <v>7387.15844</v>
      </c>
      <c r="BK1991" s="82">
        <v>7396.31084</v>
      </c>
      <c r="BL1991" s="82">
        <v>7405.57279</v>
      </c>
      <c r="BM1991" s="82">
        <v>7415.47719</v>
      </c>
      <c r="BN1991" s="82">
        <v>7423.29974</v>
      </c>
      <c r="BO1991" s="82">
        <v>7433.09742</v>
      </c>
      <c r="BP1991" s="82">
        <v>7445.26969</v>
      </c>
      <c r="BQ1991" s="82">
        <v>7458.42083</v>
      </c>
      <c r="BR1991" s="82">
        <v>7473.14223</v>
      </c>
      <c r="BS1991" s="82">
        <v>7490.10758</v>
      </c>
      <c r="BT1991" s="82">
        <v>7509.0751</v>
      </c>
      <c r="BU1991" s="82">
        <v>7530.0172</v>
      </c>
      <c r="BV1991" s="82">
        <v>7552.7876</v>
      </c>
      <c r="BW1991" s="82">
        <v>7577.44486</v>
      </c>
      <c r="BX1991" s="82">
        <v>7603.57844</v>
      </c>
      <c r="BY1991" s="82">
        <v>7630.83494</v>
      </c>
      <c r="BZ1991" s="82">
        <v>7659.9765</v>
      </c>
      <c r="CA1991" s="82">
        <v>7691.32788</v>
      </c>
      <c r="CB1991" s="82">
        <v>7305.71265</v>
      </c>
      <c r="CC1991" s="82">
        <v>7343.91915</v>
      </c>
      <c r="CD1991" s="82">
        <v>7386.64358</v>
      </c>
      <c r="CE1991" s="82">
        <v>7337.81823</v>
      </c>
      <c r="CF1991" s="82">
        <v>7276.47527</v>
      </c>
      <c r="CG1991" s="82">
        <v>7200.91387</v>
      </c>
      <c r="CH1991" s="82">
        <v>7108.23485</v>
      </c>
      <c r="CI1991" s="82">
        <v>6994.85426</v>
      </c>
      <c r="CJ1991" s="82">
        <v>6858.03767</v>
      </c>
      <c r="CK1991" s="82">
        <v>6858.13341</v>
      </c>
    </row>
    <row r="1992" ht="14.25" customHeight="1">
      <c r="E1992" s="2"/>
      <c r="G1992" s="81">
        <v>18.0</v>
      </c>
      <c r="H1992" s="81">
        <v>8.0</v>
      </c>
      <c r="I1992" s="81">
        <v>145.0</v>
      </c>
      <c r="J1992" s="80">
        <v>7375.63569</v>
      </c>
      <c r="K1992" s="80">
        <v>7378.10812</v>
      </c>
      <c r="L1992" s="80">
        <v>7381.24961</v>
      </c>
      <c r="M1992" s="80">
        <v>7385.1191</v>
      </c>
      <c r="N1992" s="80">
        <v>7390.03651</v>
      </c>
      <c r="O1992" s="80">
        <v>7395.31351</v>
      </c>
      <c r="P1992" s="80">
        <v>7401.63304</v>
      </c>
      <c r="Q1992" s="80">
        <v>7408.38945</v>
      </c>
      <c r="R1992" s="80">
        <v>7417.41133</v>
      </c>
      <c r="S1992" s="80">
        <v>7426.37491</v>
      </c>
      <c r="T1992" s="80">
        <v>7434.80377</v>
      </c>
      <c r="U1992" s="80">
        <v>7443.85441</v>
      </c>
      <c r="V1992" s="80">
        <v>7453.0583</v>
      </c>
      <c r="W1992" s="80">
        <v>7462.65601</v>
      </c>
      <c r="X1992" s="80">
        <v>7470.48581</v>
      </c>
      <c r="Y1992" s="80">
        <v>7480.30524</v>
      </c>
      <c r="Z1992" s="80">
        <v>7492.36921</v>
      </c>
      <c r="AA1992" s="80">
        <v>7505.43052</v>
      </c>
      <c r="AB1992" s="80">
        <v>7520.0744</v>
      </c>
      <c r="AC1992" s="80">
        <v>7536.92694</v>
      </c>
      <c r="AD1992" s="80">
        <v>7555.7765</v>
      </c>
      <c r="AE1992" s="80">
        <v>7576.58513</v>
      </c>
      <c r="AF1992" s="80">
        <v>7599.20573</v>
      </c>
      <c r="AG1992" s="80">
        <v>7623.67699</v>
      </c>
      <c r="AH1992" s="80">
        <v>7649.56517</v>
      </c>
      <c r="AI1992" s="80">
        <v>7676.55713</v>
      </c>
      <c r="AJ1992" s="80">
        <v>7705.44057</v>
      </c>
      <c r="AK1992" s="80">
        <v>7736.54491</v>
      </c>
      <c r="AL1992" s="80">
        <v>7347.63046</v>
      </c>
      <c r="AM1992" s="80">
        <v>7385.60058</v>
      </c>
      <c r="AN1992" s="80">
        <v>7428.06715</v>
      </c>
      <c r="AO1992" s="80">
        <v>7378.19808</v>
      </c>
      <c r="AP1992" s="80">
        <v>7315.67145</v>
      </c>
      <c r="AQ1992" s="80">
        <v>7238.72618</v>
      </c>
      <c r="AR1992" s="80">
        <v>7144.41602</v>
      </c>
      <c r="AS1992" s="80">
        <v>7029.19613</v>
      </c>
      <c r="AT1992" s="80">
        <v>6903.41058</v>
      </c>
      <c r="AU1992" s="80">
        <v>6903.50529</v>
      </c>
      <c r="AW1992" s="81">
        <v>18.0</v>
      </c>
      <c r="AX1992" s="81">
        <v>8.0</v>
      </c>
      <c r="AY1992" s="81">
        <v>145.0</v>
      </c>
      <c r="AZ1992" s="82">
        <v>7375.63569</v>
      </c>
      <c r="BA1992" s="82">
        <v>7378.10812</v>
      </c>
      <c r="BB1992" s="82">
        <v>7381.24961</v>
      </c>
      <c r="BC1992" s="82">
        <v>7385.1191</v>
      </c>
      <c r="BD1992" s="82">
        <v>7390.03651</v>
      </c>
      <c r="BE1992" s="82">
        <v>7395.31351</v>
      </c>
      <c r="BF1992" s="82">
        <v>7401.63304</v>
      </c>
      <c r="BG1992" s="82">
        <v>7408.38945</v>
      </c>
      <c r="BH1992" s="82">
        <v>7417.41133</v>
      </c>
      <c r="BI1992" s="82">
        <v>7426.37491</v>
      </c>
      <c r="BJ1992" s="82">
        <v>7434.80377</v>
      </c>
      <c r="BK1992" s="82">
        <v>7443.85441</v>
      </c>
      <c r="BL1992" s="82">
        <v>7453.0583</v>
      </c>
      <c r="BM1992" s="82">
        <v>7462.65601</v>
      </c>
      <c r="BN1992" s="82">
        <v>7470.48581</v>
      </c>
      <c r="BO1992" s="82">
        <v>7480.30524</v>
      </c>
      <c r="BP1992" s="82">
        <v>7492.36921</v>
      </c>
      <c r="BQ1992" s="82">
        <v>7505.43052</v>
      </c>
      <c r="BR1992" s="82">
        <v>7520.0744</v>
      </c>
      <c r="BS1992" s="82">
        <v>7536.92694</v>
      </c>
      <c r="BT1992" s="82">
        <v>7555.7765</v>
      </c>
      <c r="BU1992" s="82">
        <v>7576.58513</v>
      </c>
      <c r="BV1992" s="82">
        <v>7599.20573</v>
      </c>
      <c r="BW1992" s="82">
        <v>7623.67699</v>
      </c>
      <c r="BX1992" s="82">
        <v>7649.56517</v>
      </c>
      <c r="BY1992" s="82">
        <v>7676.55713</v>
      </c>
      <c r="BZ1992" s="82">
        <v>7705.44057</v>
      </c>
      <c r="CA1992" s="82">
        <v>7736.54491</v>
      </c>
      <c r="CB1992" s="82">
        <v>7347.63046</v>
      </c>
      <c r="CC1992" s="82">
        <v>7385.60058</v>
      </c>
      <c r="CD1992" s="82">
        <v>7428.06715</v>
      </c>
      <c r="CE1992" s="82">
        <v>7378.19808</v>
      </c>
      <c r="CF1992" s="82">
        <v>7315.67145</v>
      </c>
      <c r="CG1992" s="82">
        <v>7238.72618</v>
      </c>
      <c r="CH1992" s="82">
        <v>7144.41602</v>
      </c>
      <c r="CI1992" s="82">
        <v>7029.19613</v>
      </c>
      <c r="CJ1992" s="82">
        <v>6903.41058</v>
      </c>
      <c r="CK1992" s="82">
        <v>6903.50529</v>
      </c>
    </row>
    <row r="1993" ht="14.25" customHeight="1">
      <c r="E1993" s="2"/>
      <c r="G1993" s="81">
        <v>18.0</v>
      </c>
      <c r="H1993" s="81">
        <v>8.0</v>
      </c>
      <c r="I1993" s="81">
        <v>146.0</v>
      </c>
      <c r="J1993" s="80">
        <v>7424.00042</v>
      </c>
      <c r="K1993" s="80">
        <v>7426.46959</v>
      </c>
      <c r="L1993" s="80">
        <v>7429.61268</v>
      </c>
      <c r="M1993" s="80">
        <v>7433.48909</v>
      </c>
      <c r="N1993" s="80">
        <v>7438.35738</v>
      </c>
      <c r="O1993" s="80">
        <v>7443.6198</v>
      </c>
      <c r="P1993" s="80">
        <v>7449.90059</v>
      </c>
      <c r="Q1993" s="80">
        <v>7456.61097</v>
      </c>
      <c r="R1993" s="80">
        <v>7465.60343</v>
      </c>
      <c r="S1993" s="80">
        <v>7474.49502</v>
      </c>
      <c r="T1993" s="80">
        <v>7482.85898</v>
      </c>
      <c r="U1993" s="80">
        <v>7491.80727</v>
      </c>
      <c r="V1993" s="80">
        <v>7500.9528</v>
      </c>
      <c r="W1993" s="80">
        <v>7510.24181</v>
      </c>
      <c r="X1993" s="80">
        <v>7518.07899</v>
      </c>
      <c r="Y1993" s="80">
        <v>7527.92043</v>
      </c>
      <c r="Z1993" s="80">
        <v>7539.87552</v>
      </c>
      <c r="AA1993" s="80">
        <v>7552.84653</v>
      </c>
      <c r="AB1993" s="80">
        <v>7567.41254</v>
      </c>
      <c r="AC1993" s="80">
        <v>7584.15174</v>
      </c>
      <c r="AD1993" s="80">
        <v>7602.88279</v>
      </c>
      <c r="AE1993" s="80">
        <v>7623.55733</v>
      </c>
      <c r="AF1993" s="80">
        <v>7646.02745</v>
      </c>
      <c r="AG1993" s="80">
        <v>7670.31182</v>
      </c>
      <c r="AH1993" s="80">
        <v>7695.95339</v>
      </c>
      <c r="AI1993" s="80">
        <v>7722.67953</v>
      </c>
      <c r="AJ1993" s="80">
        <v>7751.30367</v>
      </c>
      <c r="AK1993" s="80">
        <v>7782.15994</v>
      </c>
      <c r="AL1993" s="80">
        <v>7389.91956</v>
      </c>
      <c r="AM1993" s="80">
        <v>7427.65253</v>
      </c>
      <c r="AN1993" s="80">
        <v>7469.86047</v>
      </c>
      <c r="AO1993" s="80">
        <v>7418.94068</v>
      </c>
      <c r="AP1993" s="80">
        <v>7355.2224</v>
      </c>
      <c r="AQ1993" s="80">
        <v>7276.88398</v>
      </c>
      <c r="AR1993" s="80">
        <v>7180.93186</v>
      </c>
      <c r="AS1993" s="80">
        <v>7063.86045</v>
      </c>
      <c r="AT1993" s="80">
        <v>6949.17206</v>
      </c>
      <c r="AU1993" s="80">
        <v>6949.26576</v>
      </c>
      <c r="AW1993" s="81">
        <v>18.0</v>
      </c>
      <c r="AX1993" s="81">
        <v>8.0</v>
      </c>
      <c r="AY1993" s="81">
        <v>146.0</v>
      </c>
      <c r="AZ1993" s="82">
        <v>7424.00042</v>
      </c>
      <c r="BA1993" s="82">
        <v>7426.46959</v>
      </c>
      <c r="BB1993" s="82">
        <v>7429.61268</v>
      </c>
      <c r="BC1993" s="82">
        <v>7433.48909</v>
      </c>
      <c r="BD1993" s="82">
        <v>7438.35738</v>
      </c>
      <c r="BE1993" s="82">
        <v>7443.6198</v>
      </c>
      <c r="BF1993" s="82">
        <v>7449.90059</v>
      </c>
      <c r="BG1993" s="82">
        <v>7456.61097</v>
      </c>
      <c r="BH1993" s="82">
        <v>7465.60343</v>
      </c>
      <c r="BI1993" s="82">
        <v>7474.49502</v>
      </c>
      <c r="BJ1993" s="82">
        <v>7482.85898</v>
      </c>
      <c r="BK1993" s="82">
        <v>7491.80727</v>
      </c>
      <c r="BL1993" s="82">
        <v>7500.9528</v>
      </c>
      <c r="BM1993" s="82">
        <v>7510.24181</v>
      </c>
      <c r="BN1993" s="82">
        <v>7518.07899</v>
      </c>
      <c r="BO1993" s="82">
        <v>7527.92043</v>
      </c>
      <c r="BP1993" s="82">
        <v>7539.87552</v>
      </c>
      <c r="BQ1993" s="82">
        <v>7552.84653</v>
      </c>
      <c r="BR1993" s="82">
        <v>7567.41254</v>
      </c>
      <c r="BS1993" s="82">
        <v>7584.15174</v>
      </c>
      <c r="BT1993" s="82">
        <v>7602.88279</v>
      </c>
      <c r="BU1993" s="82">
        <v>7623.55733</v>
      </c>
      <c r="BV1993" s="82">
        <v>7646.02745</v>
      </c>
      <c r="BW1993" s="82">
        <v>7670.31182</v>
      </c>
      <c r="BX1993" s="82">
        <v>7695.95339</v>
      </c>
      <c r="BY1993" s="82">
        <v>7722.67953</v>
      </c>
      <c r="BZ1993" s="82">
        <v>7751.30367</v>
      </c>
      <c r="CA1993" s="82">
        <v>7782.15994</v>
      </c>
      <c r="CB1993" s="82">
        <v>7389.91956</v>
      </c>
      <c r="CC1993" s="82">
        <v>7427.65253</v>
      </c>
      <c r="CD1993" s="82">
        <v>7469.86047</v>
      </c>
      <c r="CE1993" s="82">
        <v>7418.94068</v>
      </c>
      <c r="CF1993" s="82">
        <v>7355.2224</v>
      </c>
      <c r="CG1993" s="82">
        <v>7276.88398</v>
      </c>
      <c r="CH1993" s="82">
        <v>7180.93186</v>
      </c>
      <c r="CI1993" s="82">
        <v>7063.86045</v>
      </c>
      <c r="CJ1993" s="82">
        <v>6949.17206</v>
      </c>
      <c r="CK1993" s="82">
        <v>6949.26576</v>
      </c>
    </row>
    <row r="1994" ht="14.25" customHeight="1">
      <c r="E1994" s="2"/>
      <c r="G1994" s="81">
        <v>18.0</v>
      </c>
      <c r="H1994" s="81">
        <v>8.0</v>
      </c>
      <c r="I1994" s="81">
        <v>147.0</v>
      </c>
      <c r="J1994" s="80">
        <v>7472.78041</v>
      </c>
      <c r="K1994" s="80">
        <v>7475.24632</v>
      </c>
      <c r="L1994" s="80">
        <v>7478.39107</v>
      </c>
      <c r="M1994" s="80">
        <v>7482.27448</v>
      </c>
      <c r="N1994" s="80">
        <v>7487.09334</v>
      </c>
      <c r="O1994" s="80">
        <v>7492.34114</v>
      </c>
      <c r="P1994" s="80">
        <v>7498.58297</v>
      </c>
      <c r="Q1994" s="80">
        <v>7505.24707</v>
      </c>
      <c r="R1994" s="80">
        <v>7514.21001</v>
      </c>
      <c r="S1994" s="80">
        <v>7523.02919</v>
      </c>
      <c r="T1994" s="80">
        <v>7531.32789</v>
      </c>
      <c r="U1994" s="80">
        <v>7540.17319</v>
      </c>
      <c r="V1994" s="80">
        <v>7549.26006</v>
      </c>
      <c r="W1994" s="80">
        <v>7558.23835</v>
      </c>
      <c r="X1994" s="80">
        <v>7566.08306</v>
      </c>
      <c r="Y1994" s="80">
        <v>7575.94678</v>
      </c>
      <c r="Z1994" s="80">
        <v>7587.79237</v>
      </c>
      <c r="AA1994" s="80">
        <v>7600.67263</v>
      </c>
      <c r="AB1994" s="80">
        <v>7615.16043</v>
      </c>
      <c r="AC1994" s="80">
        <v>7631.78572</v>
      </c>
      <c r="AD1994" s="80">
        <v>7650.39771</v>
      </c>
      <c r="AE1994" s="80">
        <v>7670.93754</v>
      </c>
      <c r="AF1994" s="80">
        <v>7693.25649</v>
      </c>
      <c r="AG1994" s="80">
        <v>7717.35308</v>
      </c>
      <c r="AH1994" s="80">
        <v>7742.74681</v>
      </c>
      <c r="AI1994" s="80">
        <v>7769.20582</v>
      </c>
      <c r="AJ1994" s="80">
        <v>7797.56947</v>
      </c>
      <c r="AK1994" s="80">
        <v>7828.17662</v>
      </c>
      <c r="AL1994" s="80">
        <v>7432.58335</v>
      </c>
      <c r="AM1994" s="80">
        <v>7470.07841</v>
      </c>
      <c r="AN1994" s="80">
        <v>7512.02695</v>
      </c>
      <c r="AO1994" s="80">
        <v>7460.04934</v>
      </c>
      <c r="AP1994" s="80">
        <v>7395.13137</v>
      </c>
      <c r="AQ1994" s="80">
        <v>7315.39045</v>
      </c>
      <c r="AR1994" s="80">
        <v>7217.78541</v>
      </c>
      <c r="AS1994" s="80">
        <v>7098.85013</v>
      </c>
      <c r="AT1994" s="80">
        <v>6995.32574</v>
      </c>
      <c r="AU1994" s="80">
        <v>6995.41841</v>
      </c>
      <c r="AW1994" s="81">
        <v>18.0</v>
      </c>
      <c r="AX1994" s="81">
        <v>8.0</v>
      </c>
      <c r="AY1994" s="81">
        <v>147.0</v>
      </c>
      <c r="AZ1994" s="82">
        <v>7472.78041</v>
      </c>
      <c r="BA1994" s="82">
        <v>7475.24632</v>
      </c>
      <c r="BB1994" s="82">
        <v>7478.39107</v>
      </c>
      <c r="BC1994" s="82">
        <v>7482.27448</v>
      </c>
      <c r="BD1994" s="82">
        <v>7487.09334</v>
      </c>
      <c r="BE1994" s="82">
        <v>7492.34114</v>
      </c>
      <c r="BF1994" s="82">
        <v>7498.58297</v>
      </c>
      <c r="BG1994" s="82">
        <v>7505.24707</v>
      </c>
      <c r="BH1994" s="82">
        <v>7514.21001</v>
      </c>
      <c r="BI1994" s="82">
        <v>7523.02919</v>
      </c>
      <c r="BJ1994" s="82">
        <v>7531.32789</v>
      </c>
      <c r="BK1994" s="82">
        <v>7540.17319</v>
      </c>
      <c r="BL1994" s="82">
        <v>7549.26006</v>
      </c>
      <c r="BM1994" s="82">
        <v>7558.23835</v>
      </c>
      <c r="BN1994" s="82">
        <v>7566.08306</v>
      </c>
      <c r="BO1994" s="82">
        <v>7575.94678</v>
      </c>
      <c r="BP1994" s="82">
        <v>7587.79237</v>
      </c>
      <c r="BQ1994" s="82">
        <v>7600.67263</v>
      </c>
      <c r="BR1994" s="82">
        <v>7615.16043</v>
      </c>
      <c r="BS1994" s="82">
        <v>7631.78572</v>
      </c>
      <c r="BT1994" s="82">
        <v>7650.39771</v>
      </c>
      <c r="BU1994" s="82">
        <v>7670.93754</v>
      </c>
      <c r="BV1994" s="82">
        <v>7693.25649</v>
      </c>
      <c r="BW1994" s="82">
        <v>7717.35308</v>
      </c>
      <c r="BX1994" s="82">
        <v>7742.74681</v>
      </c>
      <c r="BY1994" s="82">
        <v>7769.20582</v>
      </c>
      <c r="BZ1994" s="82">
        <v>7797.56947</v>
      </c>
      <c r="CA1994" s="82">
        <v>7828.17662</v>
      </c>
      <c r="CB1994" s="82">
        <v>7432.58335</v>
      </c>
      <c r="CC1994" s="82">
        <v>7470.07841</v>
      </c>
      <c r="CD1994" s="82">
        <v>7512.02695</v>
      </c>
      <c r="CE1994" s="82">
        <v>7460.04934</v>
      </c>
      <c r="CF1994" s="82">
        <v>7395.13137</v>
      </c>
      <c r="CG1994" s="82">
        <v>7315.39045</v>
      </c>
      <c r="CH1994" s="82">
        <v>7217.78541</v>
      </c>
      <c r="CI1994" s="82">
        <v>7098.85013</v>
      </c>
      <c r="CJ1994" s="82">
        <v>6995.32574</v>
      </c>
      <c r="CK1994" s="82">
        <v>6995.41841</v>
      </c>
    </row>
    <row r="1995" ht="14.25" customHeight="1">
      <c r="E1995" s="2"/>
      <c r="G1995" s="81">
        <v>18.0</v>
      </c>
      <c r="H1995" s="81">
        <v>8.0</v>
      </c>
      <c r="I1995" s="81">
        <v>148.0</v>
      </c>
      <c r="J1995" s="80">
        <v>7521.97953</v>
      </c>
      <c r="K1995" s="80">
        <v>7524.44217</v>
      </c>
      <c r="L1995" s="80">
        <v>7527.58862</v>
      </c>
      <c r="M1995" s="80">
        <v>7531.47911</v>
      </c>
      <c r="N1995" s="80">
        <v>7536.24825</v>
      </c>
      <c r="O1995" s="80">
        <v>7541.48138</v>
      </c>
      <c r="P1995" s="80">
        <v>7547.68404</v>
      </c>
      <c r="Q1995" s="80">
        <v>7554.30159</v>
      </c>
      <c r="R1995" s="80">
        <v>7563.2349</v>
      </c>
      <c r="S1995" s="80">
        <v>7571.98126</v>
      </c>
      <c r="T1995" s="80">
        <v>7580.21432</v>
      </c>
      <c r="U1995" s="80">
        <v>7588.95603</v>
      </c>
      <c r="V1995" s="80">
        <v>7597.98393</v>
      </c>
      <c r="W1995" s="80">
        <v>7606.64945</v>
      </c>
      <c r="X1995" s="80">
        <v>7614.50182</v>
      </c>
      <c r="Y1995" s="80">
        <v>7624.38809</v>
      </c>
      <c r="Z1995" s="80">
        <v>7636.12358</v>
      </c>
      <c r="AA1995" s="80">
        <v>7648.91263</v>
      </c>
      <c r="AB1995" s="80">
        <v>7663.32185</v>
      </c>
      <c r="AC1995" s="80">
        <v>7679.83268</v>
      </c>
      <c r="AD1995" s="80">
        <v>7698.32505</v>
      </c>
      <c r="AE1995" s="80">
        <v>7718.72954</v>
      </c>
      <c r="AF1995" s="80">
        <v>7740.89661</v>
      </c>
      <c r="AG1995" s="80">
        <v>7764.80454</v>
      </c>
      <c r="AH1995" s="80">
        <v>7789.94918</v>
      </c>
      <c r="AI1995" s="80">
        <v>7816.13976</v>
      </c>
      <c r="AJ1995" s="80">
        <v>7844.24171</v>
      </c>
      <c r="AK1995" s="80">
        <v>7874.59867</v>
      </c>
      <c r="AL1995" s="80">
        <v>7475.6253</v>
      </c>
      <c r="AM1995" s="80">
        <v>7512.88165</v>
      </c>
      <c r="AN1995" s="80">
        <v>7554.57001</v>
      </c>
      <c r="AO1995" s="80">
        <v>7501.52744</v>
      </c>
      <c r="AP1995" s="80">
        <v>7435.40164</v>
      </c>
      <c r="AQ1995" s="80">
        <v>7354.24875</v>
      </c>
      <c r="AR1995" s="80">
        <v>7254.97974</v>
      </c>
      <c r="AS1995" s="80">
        <v>7134.16813</v>
      </c>
      <c r="AT1995" s="80">
        <v>7041.87524</v>
      </c>
      <c r="AU1995" s="80">
        <v>7041.96688</v>
      </c>
      <c r="AW1995" s="81">
        <v>18.0</v>
      </c>
      <c r="AX1995" s="81">
        <v>8.0</v>
      </c>
      <c r="AY1995" s="81">
        <v>148.0</v>
      </c>
      <c r="AZ1995" s="82">
        <v>7521.97953</v>
      </c>
      <c r="BA1995" s="82">
        <v>7524.44217</v>
      </c>
      <c r="BB1995" s="82">
        <v>7527.58862</v>
      </c>
      <c r="BC1995" s="82">
        <v>7531.47911</v>
      </c>
      <c r="BD1995" s="82">
        <v>7536.24825</v>
      </c>
      <c r="BE1995" s="82">
        <v>7541.48138</v>
      </c>
      <c r="BF1995" s="82">
        <v>7547.68404</v>
      </c>
      <c r="BG1995" s="82">
        <v>7554.30159</v>
      </c>
      <c r="BH1995" s="82">
        <v>7563.2349</v>
      </c>
      <c r="BI1995" s="82">
        <v>7571.98126</v>
      </c>
      <c r="BJ1995" s="82">
        <v>7580.21432</v>
      </c>
      <c r="BK1995" s="82">
        <v>7588.95603</v>
      </c>
      <c r="BL1995" s="82">
        <v>7597.98393</v>
      </c>
      <c r="BM1995" s="82">
        <v>7606.64945</v>
      </c>
      <c r="BN1995" s="82">
        <v>7614.50182</v>
      </c>
      <c r="BO1995" s="82">
        <v>7624.38809</v>
      </c>
      <c r="BP1995" s="82">
        <v>7636.12358</v>
      </c>
      <c r="BQ1995" s="82">
        <v>7648.91263</v>
      </c>
      <c r="BR1995" s="82">
        <v>7663.32185</v>
      </c>
      <c r="BS1995" s="82">
        <v>7679.83268</v>
      </c>
      <c r="BT1995" s="82">
        <v>7698.32505</v>
      </c>
      <c r="BU1995" s="82">
        <v>7718.72954</v>
      </c>
      <c r="BV1995" s="82">
        <v>7740.89661</v>
      </c>
      <c r="BW1995" s="82">
        <v>7764.80454</v>
      </c>
      <c r="BX1995" s="82">
        <v>7789.94918</v>
      </c>
      <c r="BY1995" s="82">
        <v>7816.13976</v>
      </c>
      <c r="BZ1995" s="82">
        <v>7844.24171</v>
      </c>
      <c r="CA1995" s="82">
        <v>7874.59867</v>
      </c>
      <c r="CB1995" s="82">
        <v>7475.6253</v>
      </c>
      <c r="CC1995" s="82">
        <v>7512.88165</v>
      </c>
      <c r="CD1995" s="82">
        <v>7554.57001</v>
      </c>
      <c r="CE1995" s="82">
        <v>7501.52744</v>
      </c>
      <c r="CF1995" s="82">
        <v>7435.40164</v>
      </c>
      <c r="CG1995" s="82">
        <v>7354.24875</v>
      </c>
      <c r="CH1995" s="82">
        <v>7254.97974</v>
      </c>
      <c r="CI1995" s="82">
        <v>7134.16813</v>
      </c>
      <c r="CJ1995" s="82">
        <v>7041.87524</v>
      </c>
      <c r="CK1995" s="82">
        <v>7041.96688</v>
      </c>
    </row>
    <row r="1996" ht="14.25" customHeight="1">
      <c r="E1996" s="2"/>
      <c r="G1996" s="81">
        <v>18.0</v>
      </c>
      <c r="H1996" s="81">
        <v>8.0</v>
      </c>
      <c r="I1996" s="81">
        <v>149.0</v>
      </c>
      <c r="J1996" s="80">
        <v>7571.60166</v>
      </c>
      <c r="K1996" s="80">
        <v>7574.06105</v>
      </c>
      <c r="L1996" s="80">
        <v>7577.20923</v>
      </c>
      <c r="M1996" s="80">
        <v>7581.1069</v>
      </c>
      <c r="N1996" s="80">
        <v>7585.826</v>
      </c>
      <c r="O1996" s="80">
        <v>7591.04441</v>
      </c>
      <c r="P1996" s="80">
        <v>7597.20769</v>
      </c>
      <c r="Q1996" s="80">
        <v>7603.77844</v>
      </c>
      <c r="R1996" s="80">
        <v>7612.68199</v>
      </c>
      <c r="S1996" s="80">
        <v>7621.35512</v>
      </c>
      <c r="T1996" s="80">
        <v>7629.52217</v>
      </c>
      <c r="U1996" s="80">
        <v>7638.15965</v>
      </c>
      <c r="V1996" s="80">
        <v>7647.12827</v>
      </c>
      <c r="W1996" s="80">
        <v>7655.47896</v>
      </c>
      <c r="X1996" s="80">
        <v>7663.33914</v>
      </c>
      <c r="Y1996" s="80">
        <v>7673.24822</v>
      </c>
      <c r="Z1996" s="80">
        <v>7684.87299</v>
      </c>
      <c r="AA1996" s="80">
        <v>7697.57035</v>
      </c>
      <c r="AB1996" s="80">
        <v>7711.90065</v>
      </c>
      <c r="AC1996" s="80">
        <v>7728.29644</v>
      </c>
      <c r="AD1996" s="80">
        <v>7746.66863</v>
      </c>
      <c r="AE1996" s="80">
        <v>7766.93714</v>
      </c>
      <c r="AF1996" s="80">
        <v>7788.95164</v>
      </c>
      <c r="AG1996" s="80">
        <v>7812.66998</v>
      </c>
      <c r="AH1996" s="80">
        <v>7837.56429</v>
      </c>
      <c r="AI1996" s="80">
        <v>7863.48509</v>
      </c>
      <c r="AJ1996" s="80">
        <v>7891.32412</v>
      </c>
      <c r="AK1996" s="80">
        <v>7921.42983</v>
      </c>
      <c r="AL1996" s="80">
        <v>7519.04889</v>
      </c>
      <c r="AM1996" s="80">
        <v>7556.06574</v>
      </c>
      <c r="AN1996" s="80">
        <v>7597.49313</v>
      </c>
      <c r="AO1996" s="80">
        <v>7543.37836</v>
      </c>
      <c r="AP1996" s="80">
        <v>7476.03652</v>
      </c>
      <c r="AQ1996" s="80">
        <v>7393.46212</v>
      </c>
      <c r="AR1996" s="80">
        <v>7292.51796</v>
      </c>
      <c r="AS1996" s="80">
        <v>7169.81743</v>
      </c>
      <c r="AT1996" s="80">
        <v>7088.82426</v>
      </c>
      <c r="AU1996" s="80">
        <v>7088.91486</v>
      </c>
      <c r="AW1996" s="81">
        <v>18.0</v>
      </c>
      <c r="AX1996" s="81">
        <v>8.0</v>
      </c>
      <c r="AY1996" s="81">
        <v>149.0</v>
      </c>
      <c r="AZ1996" s="82">
        <v>7571.60166</v>
      </c>
      <c r="BA1996" s="82">
        <v>7574.06105</v>
      </c>
      <c r="BB1996" s="82">
        <v>7577.20923</v>
      </c>
      <c r="BC1996" s="82">
        <v>7581.1069</v>
      </c>
      <c r="BD1996" s="82">
        <v>7585.826</v>
      </c>
      <c r="BE1996" s="82">
        <v>7591.04441</v>
      </c>
      <c r="BF1996" s="82">
        <v>7597.20769</v>
      </c>
      <c r="BG1996" s="82">
        <v>7603.77844</v>
      </c>
      <c r="BH1996" s="82">
        <v>7612.68199</v>
      </c>
      <c r="BI1996" s="82">
        <v>7621.35512</v>
      </c>
      <c r="BJ1996" s="82">
        <v>7629.52217</v>
      </c>
      <c r="BK1996" s="82">
        <v>7638.15965</v>
      </c>
      <c r="BL1996" s="82">
        <v>7647.12827</v>
      </c>
      <c r="BM1996" s="82">
        <v>7655.47896</v>
      </c>
      <c r="BN1996" s="82">
        <v>7663.33914</v>
      </c>
      <c r="BO1996" s="82">
        <v>7673.24822</v>
      </c>
      <c r="BP1996" s="82">
        <v>7684.87299</v>
      </c>
      <c r="BQ1996" s="82">
        <v>7697.57035</v>
      </c>
      <c r="BR1996" s="82">
        <v>7711.90065</v>
      </c>
      <c r="BS1996" s="82">
        <v>7728.29644</v>
      </c>
      <c r="BT1996" s="82">
        <v>7746.66863</v>
      </c>
      <c r="BU1996" s="82">
        <v>7766.93714</v>
      </c>
      <c r="BV1996" s="82">
        <v>7788.95164</v>
      </c>
      <c r="BW1996" s="82">
        <v>7812.66998</v>
      </c>
      <c r="BX1996" s="82">
        <v>7837.56429</v>
      </c>
      <c r="BY1996" s="82">
        <v>7863.48509</v>
      </c>
      <c r="BZ1996" s="82">
        <v>7891.32412</v>
      </c>
      <c r="CA1996" s="82">
        <v>7921.42983</v>
      </c>
      <c r="CB1996" s="82">
        <v>7519.04889</v>
      </c>
      <c r="CC1996" s="82">
        <v>7556.06574</v>
      </c>
      <c r="CD1996" s="82">
        <v>7597.49313</v>
      </c>
      <c r="CE1996" s="82">
        <v>7543.37836</v>
      </c>
      <c r="CF1996" s="82">
        <v>7476.03652</v>
      </c>
      <c r="CG1996" s="82">
        <v>7393.46212</v>
      </c>
      <c r="CH1996" s="82">
        <v>7292.51796</v>
      </c>
      <c r="CI1996" s="82">
        <v>7169.81743</v>
      </c>
      <c r="CJ1996" s="82">
        <v>7088.82426</v>
      </c>
      <c r="CK1996" s="82">
        <v>7088.91486</v>
      </c>
    </row>
    <row r="1997" ht="14.25" customHeight="1">
      <c r="E1997" s="2"/>
      <c r="G1997" s="81">
        <v>18.0</v>
      </c>
      <c r="H1997" s="81">
        <v>8.0</v>
      </c>
      <c r="I1997" s="81">
        <v>150.0</v>
      </c>
      <c r="J1997" s="80">
        <v>7621.65074</v>
      </c>
      <c r="K1997" s="80">
        <v>7624.10687</v>
      </c>
      <c r="L1997" s="80">
        <v>7627.25684</v>
      </c>
      <c r="M1997" s="80">
        <v>7631.16177</v>
      </c>
      <c r="N1997" s="80">
        <v>7635.83053</v>
      </c>
      <c r="O1997" s="80">
        <v>7641.03417</v>
      </c>
      <c r="P1997" s="80">
        <v>7647.15784</v>
      </c>
      <c r="Q1997" s="80">
        <v>7653.68153</v>
      </c>
      <c r="R1997" s="80">
        <v>7662.5552</v>
      </c>
      <c r="S1997" s="80">
        <v>7671.15467</v>
      </c>
      <c r="T1997" s="80">
        <v>7679.25534</v>
      </c>
      <c r="U1997" s="80">
        <v>7687.78795</v>
      </c>
      <c r="V1997" s="80">
        <v>7696.69697</v>
      </c>
      <c r="W1997" s="80">
        <v>7704.73075</v>
      </c>
      <c r="X1997" s="80">
        <v>7712.59888</v>
      </c>
      <c r="Y1997" s="80">
        <v>7722.53105</v>
      </c>
      <c r="Z1997" s="80">
        <v>7734.04448</v>
      </c>
      <c r="AA1997" s="80">
        <v>7746.64969</v>
      </c>
      <c r="AB1997" s="80">
        <v>7760.90069</v>
      </c>
      <c r="AC1997" s="80">
        <v>7777.18088</v>
      </c>
      <c r="AD1997" s="80">
        <v>7795.4323</v>
      </c>
      <c r="AE1997" s="80">
        <v>7815.56419</v>
      </c>
      <c r="AF1997" s="80">
        <v>7837.4254</v>
      </c>
      <c r="AG1997" s="80">
        <v>7860.95326</v>
      </c>
      <c r="AH1997" s="80">
        <v>7885.59596</v>
      </c>
      <c r="AI1997" s="80">
        <v>7911.24565</v>
      </c>
      <c r="AJ1997" s="80">
        <v>7938.82052</v>
      </c>
      <c r="AK1997" s="80">
        <v>7968.67389</v>
      </c>
      <c r="AL1997" s="80">
        <v>7562.85765</v>
      </c>
      <c r="AM1997" s="80">
        <v>7599.63418</v>
      </c>
      <c r="AN1997" s="80">
        <v>7640.7998</v>
      </c>
      <c r="AO1997" s="80">
        <v>7585.60553</v>
      </c>
      <c r="AP1997" s="80">
        <v>7517.03936</v>
      </c>
      <c r="AQ1997" s="80">
        <v>7433.0338</v>
      </c>
      <c r="AR1997" s="80">
        <v>7330.40321</v>
      </c>
      <c r="AS1997" s="80">
        <v>7205.80105</v>
      </c>
      <c r="AT1997" s="80">
        <v>7136.17651</v>
      </c>
      <c r="AU1997" s="80">
        <v>7136.26606</v>
      </c>
      <c r="AW1997" s="81">
        <v>18.0</v>
      </c>
      <c r="AX1997" s="81">
        <v>8.0</v>
      </c>
      <c r="AY1997" s="81">
        <v>150.0</v>
      </c>
      <c r="AZ1997" s="82">
        <v>7621.65074</v>
      </c>
      <c r="BA1997" s="82">
        <v>7624.10687</v>
      </c>
      <c r="BB1997" s="82">
        <v>7627.25684</v>
      </c>
      <c r="BC1997" s="82">
        <v>7631.16177</v>
      </c>
      <c r="BD1997" s="82">
        <v>7635.83053</v>
      </c>
      <c r="BE1997" s="82">
        <v>7641.03417</v>
      </c>
      <c r="BF1997" s="82">
        <v>7647.15784</v>
      </c>
      <c r="BG1997" s="82">
        <v>7653.68153</v>
      </c>
      <c r="BH1997" s="82">
        <v>7662.5552</v>
      </c>
      <c r="BI1997" s="82">
        <v>7671.15467</v>
      </c>
      <c r="BJ1997" s="82">
        <v>7679.25534</v>
      </c>
      <c r="BK1997" s="82">
        <v>7687.78795</v>
      </c>
      <c r="BL1997" s="82">
        <v>7696.69697</v>
      </c>
      <c r="BM1997" s="82">
        <v>7704.73075</v>
      </c>
      <c r="BN1997" s="82">
        <v>7712.59888</v>
      </c>
      <c r="BO1997" s="82">
        <v>7722.53105</v>
      </c>
      <c r="BP1997" s="82">
        <v>7734.04448</v>
      </c>
      <c r="BQ1997" s="82">
        <v>7746.64969</v>
      </c>
      <c r="BR1997" s="82">
        <v>7760.90069</v>
      </c>
      <c r="BS1997" s="82">
        <v>7777.18088</v>
      </c>
      <c r="BT1997" s="82">
        <v>7795.4323</v>
      </c>
      <c r="BU1997" s="82">
        <v>7815.56419</v>
      </c>
      <c r="BV1997" s="82">
        <v>7837.4254</v>
      </c>
      <c r="BW1997" s="82">
        <v>7860.95326</v>
      </c>
      <c r="BX1997" s="82">
        <v>7885.59596</v>
      </c>
      <c r="BY1997" s="82">
        <v>7911.24565</v>
      </c>
      <c r="BZ1997" s="82">
        <v>7938.82052</v>
      </c>
      <c r="CA1997" s="82">
        <v>7968.67389</v>
      </c>
      <c r="CB1997" s="82">
        <v>7562.85765</v>
      </c>
      <c r="CC1997" s="82">
        <v>7599.63418</v>
      </c>
      <c r="CD1997" s="82">
        <v>7640.7998</v>
      </c>
      <c r="CE1997" s="82">
        <v>7585.60553</v>
      </c>
      <c r="CF1997" s="82">
        <v>7517.03936</v>
      </c>
      <c r="CG1997" s="82">
        <v>7433.0338</v>
      </c>
      <c r="CH1997" s="82">
        <v>7330.40321</v>
      </c>
      <c r="CI1997" s="82">
        <v>7205.80105</v>
      </c>
      <c r="CJ1997" s="82">
        <v>7136.17651</v>
      </c>
      <c r="CK1997" s="82">
        <v>7136.26606</v>
      </c>
    </row>
    <row r="1998" ht="14.25" customHeight="1">
      <c r="E1998" s="2"/>
      <c r="G1998" s="81">
        <v>18.0</v>
      </c>
      <c r="H1998" s="81">
        <v>8.0</v>
      </c>
      <c r="I1998" s="81">
        <v>151.0</v>
      </c>
      <c r="J1998" s="80">
        <v>7672.13075</v>
      </c>
      <c r="K1998" s="80">
        <v>7674.58362</v>
      </c>
      <c r="L1998" s="80">
        <v>7677.73541</v>
      </c>
      <c r="M1998" s="80">
        <v>7681.6477</v>
      </c>
      <c r="N1998" s="80">
        <v>7686.2658</v>
      </c>
      <c r="O1998" s="80">
        <v>7691.45462</v>
      </c>
      <c r="P1998" s="80">
        <v>7697.53847</v>
      </c>
      <c r="Q1998" s="80">
        <v>7704.01483</v>
      </c>
      <c r="R1998" s="80">
        <v>7712.8585</v>
      </c>
      <c r="S1998" s="80">
        <v>7721.38388</v>
      </c>
      <c r="T1998" s="80">
        <v>7729.41779</v>
      </c>
      <c r="U1998" s="80">
        <v>7737.8449</v>
      </c>
      <c r="V1998" s="80">
        <v>7746.69401</v>
      </c>
      <c r="W1998" s="80">
        <v>7754.40875</v>
      </c>
      <c r="X1998" s="80">
        <v>7762.28499</v>
      </c>
      <c r="Y1998" s="80">
        <v>7772.24052</v>
      </c>
      <c r="Z1998" s="80">
        <v>7783.64198</v>
      </c>
      <c r="AA1998" s="80">
        <v>7796.15455</v>
      </c>
      <c r="AB1998" s="80">
        <v>7810.3259</v>
      </c>
      <c r="AC1998" s="80">
        <v>7826.4899</v>
      </c>
      <c r="AD1998" s="80">
        <v>7844.61998</v>
      </c>
      <c r="AE1998" s="80">
        <v>7864.6146</v>
      </c>
      <c r="AF1998" s="80">
        <v>7886.3218</v>
      </c>
      <c r="AG1998" s="80">
        <v>7909.65824</v>
      </c>
      <c r="AH1998" s="80">
        <v>7934.04805</v>
      </c>
      <c r="AI1998" s="80">
        <v>7959.42526</v>
      </c>
      <c r="AJ1998" s="80">
        <v>7986.73473</v>
      </c>
      <c r="AK1998" s="80">
        <v>8016.33466</v>
      </c>
      <c r="AL1998" s="80">
        <v>7607.05512</v>
      </c>
      <c r="AM1998" s="80">
        <v>7643.59053</v>
      </c>
      <c r="AN1998" s="80">
        <v>7684.49356</v>
      </c>
      <c r="AO1998" s="80">
        <v>7628.21242</v>
      </c>
      <c r="AP1998" s="80">
        <v>7558.41354</v>
      </c>
      <c r="AQ1998" s="80">
        <v>7472.96707</v>
      </c>
      <c r="AR1998" s="80">
        <v>7368.63866</v>
      </c>
      <c r="AS1998" s="80">
        <v>7242.12201</v>
      </c>
      <c r="AT1998" s="80">
        <v>7183.93575</v>
      </c>
      <c r="AU1998" s="80">
        <v>7184.02424</v>
      </c>
      <c r="AW1998" s="81">
        <v>18.0</v>
      </c>
      <c r="AX1998" s="81">
        <v>8.0</v>
      </c>
      <c r="AY1998" s="81">
        <v>151.0</v>
      </c>
      <c r="AZ1998" s="82">
        <v>7672.13075</v>
      </c>
      <c r="BA1998" s="82">
        <v>7674.58362</v>
      </c>
      <c r="BB1998" s="82">
        <v>7677.73541</v>
      </c>
      <c r="BC1998" s="82">
        <v>7681.6477</v>
      </c>
      <c r="BD1998" s="82">
        <v>7686.2658</v>
      </c>
      <c r="BE1998" s="82">
        <v>7691.45462</v>
      </c>
      <c r="BF1998" s="82">
        <v>7697.53847</v>
      </c>
      <c r="BG1998" s="82">
        <v>7704.01483</v>
      </c>
      <c r="BH1998" s="82">
        <v>7712.8585</v>
      </c>
      <c r="BI1998" s="82">
        <v>7721.38388</v>
      </c>
      <c r="BJ1998" s="82">
        <v>7729.41779</v>
      </c>
      <c r="BK1998" s="82">
        <v>7737.8449</v>
      </c>
      <c r="BL1998" s="82">
        <v>7746.69401</v>
      </c>
      <c r="BM1998" s="82">
        <v>7754.40875</v>
      </c>
      <c r="BN1998" s="82">
        <v>7762.28499</v>
      </c>
      <c r="BO1998" s="82">
        <v>7772.24052</v>
      </c>
      <c r="BP1998" s="82">
        <v>7783.64198</v>
      </c>
      <c r="BQ1998" s="82">
        <v>7796.15455</v>
      </c>
      <c r="BR1998" s="82">
        <v>7810.3259</v>
      </c>
      <c r="BS1998" s="82">
        <v>7826.4899</v>
      </c>
      <c r="BT1998" s="82">
        <v>7844.61998</v>
      </c>
      <c r="BU1998" s="82">
        <v>7864.6146</v>
      </c>
      <c r="BV1998" s="82">
        <v>7886.3218</v>
      </c>
      <c r="BW1998" s="82">
        <v>7909.65824</v>
      </c>
      <c r="BX1998" s="82">
        <v>7934.04805</v>
      </c>
      <c r="BY1998" s="82">
        <v>7959.42526</v>
      </c>
      <c r="BZ1998" s="82">
        <v>7986.73473</v>
      </c>
      <c r="CA1998" s="82">
        <v>8016.33466</v>
      </c>
      <c r="CB1998" s="82">
        <v>7607.05512</v>
      </c>
      <c r="CC1998" s="82">
        <v>7643.59053</v>
      </c>
      <c r="CD1998" s="82">
        <v>7684.49356</v>
      </c>
      <c r="CE1998" s="82">
        <v>7628.21242</v>
      </c>
      <c r="CF1998" s="82">
        <v>7558.41354</v>
      </c>
      <c r="CG1998" s="82">
        <v>7472.96707</v>
      </c>
      <c r="CH1998" s="82">
        <v>7368.63866</v>
      </c>
      <c r="CI1998" s="82">
        <v>7242.12201</v>
      </c>
      <c r="CJ1998" s="82">
        <v>7183.93575</v>
      </c>
      <c r="CK1998" s="82">
        <v>7184.02424</v>
      </c>
    </row>
    <row r="1999" ht="14.25" customHeight="1">
      <c r="E1999" s="2"/>
      <c r="G1999" s="81">
        <v>18.0</v>
      </c>
      <c r="H1999" s="81">
        <v>8.0</v>
      </c>
      <c r="I1999" s="81">
        <v>152.0</v>
      </c>
      <c r="J1999" s="80">
        <v>7723.04569</v>
      </c>
      <c r="K1999" s="80">
        <v>7725.4953</v>
      </c>
      <c r="L1999" s="80">
        <v>7728.64896</v>
      </c>
      <c r="M1999" s="80">
        <v>7732.5687</v>
      </c>
      <c r="N1999" s="80">
        <v>7737.13584</v>
      </c>
      <c r="O1999" s="80">
        <v>7742.30977</v>
      </c>
      <c r="P1999" s="80">
        <v>7748.35358</v>
      </c>
      <c r="Q1999" s="80">
        <v>7754.78234</v>
      </c>
      <c r="R1999" s="80">
        <v>7763.5959</v>
      </c>
      <c r="S1999" s="80">
        <v>7772.04675</v>
      </c>
      <c r="T1999" s="80">
        <v>7780.01351</v>
      </c>
      <c r="U1999" s="80">
        <v>7788.33447</v>
      </c>
      <c r="V1999" s="80">
        <v>7797.12334</v>
      </c>
      <c r="W1999" s="80">
        <v>7804.51694</v>
      </c>
      <c r="X1999" s="80">
        <v>7812.40143</v>
      </c>
      <c r="Y1999" s="80">
        <v>7822.3806</v>
      </c>
      <c r="Z1999" s="80">
        <v>7833.66944</v>
      </c>
      <c r="AA1999" s="80">
        <v>7846.0889</v>
      </c>
      <c r="AB1999" s="80">
        <v>7860.18022</v>
      </c>
      <c r="AC1999" s="80">
        <v>7876.22745</v>
      </c>
      <c r="AD1999" s="80">
        <v>7894.2356</v>
      </c>
      <c r="AE1999" s="80">
        <v>7914.0923</v>
      </c>
      <c r="AF1999" s="80">
        <v>7935.64475</v>
      </c>
      <c r="AG1999" s="80">
        <v>7958.78884</v>
      </c>
      <c r="AH1999" s="80">
        <v>7982.92446</v>
      </c>
      <c r="AI1999" s="80">
        <v>8008.02782</v>
      </c>
      <c r="AJ1999" s="80">
        <v>8035.07062</v>
      </c>
      <c r="AK1999" s="80">
        <v>8064.41601</v>
      </c>
      <c r="AL1999" s="80">
        <v>7651.64492</v>
      </c>
      <c r="AM1999" s="80">
        <v>7687.93837</v>
      </c>
      <c r="AN1999" s="80">
        <v>7728.57799</v>
      </c>
      <c r="AO1999" s="80">
        <v>7671.20252</v>
      </c>
      <c r="AP1999" s="80">
        <v>7600.16248</v>
      </c>
      <c r="AQ1999" s="80">
        <v>7513.26526</v>
      </c>
      <c r="AR1999" s="80">
        <v>7407.22752</v>
      </c>
      <c r="AS1999" s="80">
        <v>7278.78339</v>
      </c>
      <c r="AT1999" s="80">
        <v>7232.10575</v>
      </c>
      <c r="AU1999" s="80">
        <v>7232.19318</v>
      </c>
      <c r="AW1999" s="81">
        <v>18.0</v>
      </c>
      <c r="AX1999" s="81">
        <v>8.0</v>
      </c>
      <c r="AY1999" s="81">
        <v>152.0</v>
      </c>
      <c r="AZ1999" s="82">
        <v>7723.04569</v>
      </c>
      <c r="BA1999" s="82">
        <v>7725.4953</v>
      </c>
      <c r="BB1999" s="82">
        <v>7728.64896</v>
      </c>
      <c r="BC1999" s="82">
        <v>7732.5687</v>
      </c>
      <c r="BD1999" s="82">
        <v>7737.13584</v>
      </c>
      <c r="BE1999" s="82">
        <v>7742.30977</v>
      </c>
      <c r="BF1999" s="82">
        <v>7748.35358</v>
      </c>
      <c r="BG1999" s="82">
        <v>7754.78234</v>
      </c>
      <c r="BH1999" s="82">
        <v>7763.5959</v>
      </c>
      <c r="BI1999" s="82">
        <v>7772.04675</v>
      </c>
      <c r="BJ1999" s="82">
        <v>7780.01351</v>
      </c>
      <c r="BK1999" s="82">
        <v>7788.33447</v>
      </c>
      <c r="BL1999" s="82">
        <v>7797.12334</v>
      </c>
      <c r="BM1999" s="82">
        <v>7804.51694</v>
      </c>
      <c r="BN1999" s="82">
        <v>7812.40143</v>
      </c>
      <c r="BO1999" s="82">
        <v>7822.3806</v>
      </c>
      <c r="BP1999" s="82">
        <v>7833.66944</v>
      </c>
      <c r="BQ1999" s="82">
        <v>7846.0889</v>
      </c>
      <c r="BR1999" s="82">
        <v>7860.18022</v>
      </c>
      <c r="BS1999" s="82">
        <v>7876.22745</v>
      </c>
      <c r="BT1999" s="82">
        <v>7894.2356</v>
      </c>
      <c r="BU1999" s="82">
        <v>7914.0923</v>
      </c>
      <c r="BV1999" s="82">
        <v>7935.64475</v>
      </c>
      <c r="BW1999" s="82">
        <v>7958.78884</v>
      </c>
      <c r="BX1999" s="82">
        <v>7982.92446</v>
      </c>
      <c r="BY1999" s="82">
        <v>8008.02782</v>
      </c>
      <c r="BZ1999" s="82">
        <v>8035.07062</v>
      </c>
      <c r="CA1999" s="82">
        <v>8064.41601</v>
      </c>
      <c r="CB1999" s="82">
        <v>7651.64492</v>
      </c>
      <c r="CC1999" s="82">
        <v>7687.93837</v>
      </c>
      <c r="CD1999" s="82">
        <v>7728.57799</v>
      </c>
      <c r="CE1999" s="82">
        <v>7671.20252</v>
      </c>
      <c r="CF1999" s="82">
        <v>7600.16248</v>
      </c>
      <c r="CG1999" s="82">
        <v>7513.26526</v>
      </c>
      <c r="CH1999" s="82">
        <v>7407.22752</v>
      </c>
      <c r="CI1999" s="82">
        <v>7278.78339</v>
      </c>
      <c r="CJ1999" s="82">
        <v>7232.10575</v>
      </c>
      <c r="CK1999" s="82">
        <v>7232.19318</v>
      </c>
    </row>
    <row r="2000" ht="14.25" customHeight="1">
      <c r="E2000" s="2"/>
      <c r="G2000" s="81">
        <v>18.0</v>
      </c>
      <c r="H2000" s="81">
        <v>8.0</v>
      </c>
      <c r="I2000" s="81">
        <v>153.0</v>
      </c>
      <c r="J2000" s="80">
        <v>7774.39962</v>
      </c>
      <c r="K2000" s="80">
        <v>7776.84597</v>
      </c>
      <c r="L2000" s="80">
        <v>7780.00155</v>
      </c>
      <c r="M2000" s="80">
        <v>7783.92883</v>
      </c>
      <c r="N2000" s="80">
        <v>7788.44468</v>
      </c>
      <c r="O2000" s="80">
        <v>7793.60368</v>
      </c>
      <c r="P2000" s="80">
        <v>7799.60723</v>
      </c>
      <c r="Q2000" s="80">
        <v>7805.98811</v>
      </c>
      <c r="R2000" s="80">
        <v>7814.77143</v>
      </c>
      <c r="S2000" s="80">
        <v>7823.14732</v>
      </c>
      <c r="T2000" s="80">
        <v>7831.04655</v>
      </c>
      <c r="U2000" s="80">
        <v>7839.2607</v>
      </c>
      <c r="V2000" s="80">
        <v>7847.98902</v>
      </c>
      <c r="W2000" s="80">
        <v>7855.05931</v>
      </c>
      <c r="X2000" s="80">
        <v>7862.9522</v>
      </c>
      <c r="Y2000" s="80">
        <v>7872.95529</v>
      </c>
      <c r="Z2000" s="80">
        <v>7884.13088</v>
      </c>
      <c r="AA2000" s="80">
        <v>7896.45672</v>
      </c>
      <c r="AB2000" s="80">
        <v>7910.46765</v>
      </c>
      <c r="AC2000" s="80">
        <v>7926.39751</v>
      </c>
      <c r="AD2000" s="80">
        <v>7944.28315</v>
      </c>
      <c r="AE2000" s="80">
        <v>7964.00125</v>
      </c>
      <c r="AF2000" s="80">
        <v>7985.39822</v>
      </c>
      <c r="AG2000" s="80">
        <v>8008.34901</v>
      </c>
      <c r="AH2000" s="80">
        <v>8032.22913</v>
      </c>
      <c r="AI2000" s="80">
        <v>8057.05725</v>
      </c>
      <c r="AJ2000" s="80">
        <v>8083.83211</v>
      </c>
      <c r="AK2000" s="80">
        <v>8112.92182</v>
      </c>
      <c r="AL2000" s="80">
        <v>7696.63066</v>
      </c>
      <c r="AM2000" s="80">
        <v>7732.68132</v>
      </c>
      <c r="AN2000" s="80">
        <v>7773.05669</v>
      </c>
      <c r="AO2000" s="80">
        <v>7714.57938</v>
      </c>
      <c r="AP2000" s="80">
        <v>7642.28963</v>
      </c>
      <c r="AQ2000" s="80">
        <v>7553.93172</v>
      </c>
      <c r="AR2000" s="80">
        <v>7446.17301</v>
      </c>
      <c r="AS2000" s="80">
        <v>7315.78831</v>
      </c>
      <c r="AT2000" s="80">
        <v>7280.69037</v>
      </c>
      <c r="AU2000" s="80">
        <v>7280.77673</v>
      </c>
      <c r="AW2000" s="81">
        <v>18.0</v>
      </c>
      <c r="AX2000" s="81">
        <v>8.0</v>
      </c>
      <c r="AY2000" s="81">
        <v>153.0</v>
      </c>
      <c r="AZ2000" s="82">
        <v>7774.39962</v>
      </c>
      <c r="BA2000" s="82">
        <v>7776.84597</v>
      </c>
      <c r="BB2000" s="82">
        <v>7780.00155</v>
      </c>
      <c r="BC2000" s="82">
        <v>7783.92883</v>
      </c>
      <c r="BD2000" s="82">
        <v>7788.44468</v>
      </c>
      <c r="BE2000" s="82">
        <v>7793.60368</v>
      </c>
      <c r="BF2000" s="82">
        <v>7799.60723</v>
      </c>
      <c r="BG2000" s="82">
        <v>7805.98811</v>
      </c>
      <c r="BH2000" s="82">
        <v>7814.77143</v>
      </c>
      <c r="BI2000" s="82">
        <v>7823.14732</v>
      </c>
      <c r="BJ2000" s="82">
        <v>7831.04655</v>
      </c>
      <c r="BK2000" s="82">
        <v>7839.2607</v>
      </c>
      <c r="BL2000" s="82">
        <v>7847.98902</v>
      </c>
      <c r="BM2000" s="82">
        <v>7855.05931</v>
      </c>
      <c r="BN2000" s="82">
        <v>7862.9522</v>
      </c>
      <c r="BO2000" s="82">
        <v>7872.95529</v>
      </c>
      <c r="BP2000" s="82">
        <v>7884.13088</v>
      </c>
      <c r="BQ2000" s="82">
        <v>7896.45672</v>
      </c>
      <c r="BR2000" s="82">
        <v>7910.46765</v>
      </c>
      <c r="BS2000" s="82">
        <v>7926.39751</v>
      </c>
      <c r="BT2000" s="82">
        <v>7944.28315</v>
      </c>
      <c r="BU2000" s="82">
        <v>7964.00125</v>
      </c>
      <c r="BV2000" s="82">
        <v>7985.39822</v>
      </c>
      <c r="BW2000" s="82">
        <v>8008.34901</v>
      </c>
      <c r="BX2000" s="82">
        <v>8032.22913</v>
      </c>
      <c r="BY2000" s="82">
        <v>8057.05725</v>
      </c>
      <c r="BZ2000" s="82">
        <v>8083.83211</v>
      </c>
      <c r="CA2000" s="82">
        <v>8112.92182</v>
      </c>
      <c r="CB2000" s="82">
        <v>7696.63066</v>
      </c>
      <c r="CC2000" s="82">
        <v>7732.68132</v>
      </c>
      <c r="CD2000" s="82">
        <v>7773.05669</v>
      </c>
      <c r="CE2000" s="82">
        <v>7714.57938</v>
      </c>
      <c r="CF2000" s="82">
        <v>7642.28963</v>
      </c>
      <c r="CG2000" s="82">
        <v>7553.93172</v>
      </c>
      <c r="CH2000" s="82">
        <v>7446.17301</v>
      </c>
      <c r="CI2000" s="82">
        <v>7315.78831</v>
      </c>
      <c r="CJ2000" s="82">
        <v>7280.69037</v>
      </c>
      <c r="CK2000" s="82">
        <v>7280.77673</v>
      </c>
    </row>
    <row r="2001" ht="14.25" customHeight="1">
      <c r="E2001" s="2"/>
      <c r="G2001" s="81">
        <v>18.0</v>
      </c>
      <c r="H2001" s="81">
        <v>8.0</v>
      </c>
      <c r="I2001" s="81">
        <v>154.0</v>
      </c>
      <c r="J2001" s="80">
        <v>7826.19664</v>
      </c>
      <c r="K2001" s="80">
        <v>7828.63974</v>
      </c>
      <c r="L2001" s="80">
        <v>7831.79727</v>
      </c>
      <c r="M2001" s="80">
        <v>7835.73218</v>
      </c>
      <c r="N2001" s="80">
        <v>7840.19642</v>
      </c>
      <c r="O2001" s="80">
        <v>7845.34043</v>
      </c>
      <c r="P2001" s="80">
        <v>7851.3035</v>
      </c>
      <c r="Q2001" s="80">
        <v>7857.63623</v>
      </c>
      <c r="R2001" s="80">
        <v>7866.38919</v>
      </c>
      <c r="S2001" s="80">
        <v>7874.68968</v>
      </c>
      <c r="T2001" s="80">
        <v>7882.52098</v>
      </c>
      <c r="U2001" s="80">
        <v>7890.62766</v>
      </c>
      <c r="V2001" s="80">
        <v>7899.29509</v>
      </c>
      <c r="W2001" s="80">
        <v>7906.03991</v>
      </c>
      <c r="X2001" s="80">
        <v>7913.94135</v>
      </c>
      <c r="Y2001" s="80">
        <v>7923.96864</v>
      </c>
      <c r="Z2001" s="80">
        <v>7935.03033</v>
      </c>
      <c r="AA2001" s="80">
        <v>7947.26207</v>
      </c>
      <c r="AB2001" s="80">
        <v>7961.19222</v>
      </c>
      <c r="AC2001" s="80">
        <v>7977.00412</v>
      </c>
      <c r="AD2001" s="80">
        <v>7994.76663</v>
      </c>
      <c r="AE2001" s="80">
        <v>8014.34548</v>
      </c>
      <c r="AF2001" s="80">
        <v>8035.58621</v>
      </c>
      <c r="AG2001" s="80">
        <v>8058.34275</v>
      </c>
      <c r="AH2001" s="80">
        <v>8081.96604</v>
      </c>
      <c r="AI2001" s="80">
        <v>8106.51752</v>
      </c>
      <c r="AJ2001" s="80">
        <v>8133.02314</v>
      </c>
      <c r="AK2001" s="80">
        <v>8161.85605</v>
      </c>
      <c r="AL2001" s="80">
        <v>7742.01602</v>
      </c>
      <c r="AM2001" s="80">
        <v>7777.82304</v>
      </c>
      <c r="AN2001" s="80">
        <v>7817.9333</v>
      </c>
      <c r="AO2001" s="80">
        <v>7758.34656</v>
      </c>
      <c r="AP2001" s="80">
        <v>7684.79847</v>
      </c>
      <c r="AQ2001" s="80">
        <v>7594.96983</v>
      </c>
      <c r="AR2001" s="80">
        <v>7485.47841</v>
      </c>
      <c r="AS2001" s="80">
        <v>7353.13989</v>
      </c>
      <c r="AT2001" s="80">
        <v>7329.69346</v>
      </c>
      <c r="AU2001" s="80">
        <v>7329.77874</v>
      </c>
      <c r="AW2001" s="81">
        <v>18.0</v>
      </c>
      <c r="AX2001" s="81">
        <v>8.0</v>
      </c>
      <c r="AY2001" s="81">
        <v>154.0</v>
      </c>
      <c r="AZ2001" s="82">
        <v>7826.19664</v>
      </c>
      <c r="BA2001" s="82">
        <v>7828.63974</v>
      </c>
      <c r="BB2001" s="82">
        <v>7831.79727</v>
      </c>
      <c r="BC2001" s="82">
        <v>7835.73218</v>
      </c>
      <c r="BD2001" s="82">
        <v>7840.19642</v>
      </c>
      <c r="BE2001" s="82">
        <v>7845.34043</v>
      </c>
      <c r="BF2001" s="82">
        <v>7851.3035</v>
      </c>
      <c r="BG2001" s="82">
        <v>7857.63623</v>
      </c>
      <c r="BH2001" s="82">
        <v>7866.38919</v>
      </c>
      <c r="BI2001" s="82">
        <v>7874.68968</v>
      </c>
      <c r="BJ2001" s="82">
        <v>7882.52098</v>
      </c>
      <c r="BK2001" s="82">
        <v>7890.62766</v>
      </c>
      <c r="BL2001" s="82">
        <v>7899.29509</v>
      </c>
      <c r="BM2001" s="82">
        <v>7906.03991</v>
      </c>
      <c r="BN2001" s="82">
        <v>7913.94135</v>
      </c>
      <c r="BO2001" s="82">
        <v>7923.96864</v>
      </c>
      <c r="BP2001" s="82">
        <v>7935.03033</v>
      </c>
      <c r="BQ2001" s="82">
        <v>7947.26207</v>
      </c>
      <c r="BR2001" s="82">
        <v>7961.19222</v>
      </c>
      <c r="BS2001" s="82">
        <v>7977.00412</v>
      </c>
      <c r="BT2001" s="82">
        <v>7994.76663</v>
      </c>
      <c r="BU2001" s="82">
        <v>8014.34548</v>
      </c>
      <c r="BV2001" s="82">
        <v>8035.58621</v>
      </c>
      <c r="BW2001" s="82">
        <v>8058.34275</v>
      </c>
      <c r="BX2001" s="82">
        <v>8081.96604</v>
      </c>
      <c r="BY2001" s="82">
        <v>8106.51752</v>
      </c>
      <c r="BZ2001" s="82">
        <v>8133.02314</v>
      </c>
      <c r="CA2001" s="82">
        <v>8161.85605</v>
      </c>
      <c r="CB2001" s="82">
        <v>7742.01602</v>
      </c>
      <c r="CC2001" s="82">
        <v>7777.82304</v>
      </c>
      <c r="CD2001" s="82">
        <v>7817.9333</v>
      </c>
      <c r="CE2001" s="82">
        <v>7758.34656</v>
      </c>
      <c r="CF2001" s="82">
        <v>7684.79847</v>
      </c>
      <c r="CG2001" s="82">
        <v>7594.96983</v>
      </c>
      <c r="CH2001" s="82">
        <v>7485.47841</v>
      </c>
      <c r="CI2001" s="82">
        <v>7353.13989</v>
      </c>
      <c r="CJ2001" s="82">
        <v>7329.69346</v>
      </c>
      <c r="CK2001" s="82">
        <v>7329.77874</v>
      </c>
    </row>
    <row r="2002" ht="14.25" customHeight="1">
      <c r="E2002" s="2"/>
      <c r="G2002" s="81">
        <v>18.0</v>
      </c>
      <c r="H2002" s="81">
        <v>8.0</v>
      </c>
      <c r="I2002" s="81">
        <v>155.0</v>
      </c>
      <c r="J2002" s="80">
        <v>7878.44087</v>
      </c>
      <c r="K2002" s="80">
        <v>7880.88072</v>
      </c>
      <c r="L2002" s="80">
        <v>7884.04026</v>
      </c>
      <c r="M2002" s="80">
        <v>7887.98289</v>
      </c>
      <c r="N2002" s="80">
        <v>7892.39521</v>
      </c>
      <c r="O2002" s="80">
        <v>7897.52417</v>
      </c>
      <c r="P2002" s="80">
        <v>7903.44652</v>
      </c>
      <c r="Q2002" s="80">
        <v>7909.73083</v>
      </c>
      <c r="R2002" s="80">
        <v>7918.4533</v>
      </c>
      <c r="S2002" s="80">
        <v>7926.67794</v>
      </c>
      <c r="T2002" s="80">
        <v>7934.44092</v>
      </c>
      <c r="U2002" s="80">
        <v>7942.43946</v>
      </c>
      <c r="V2002" s="80">
        <v>7951.04567</v>
      </c>
      <c r="W2002" s="80">
        <v>7957.46283</v>
      </c>
      <c r="X2002" s="80">
        <v>7965.37297</v>
      </c>
      <c r="Y2002" s="80">
        <v>7975.42474</v>
      </c>
      <c r="Z2002" s="80">
        <v>7986.37188</v>
      </c>
      <c r="AA2002" s="80">
        <v>7998.50901</v>
      </c>
      <c r="AB2002" s="80">
        <v>8012.35801</v>
      </c>
      <c r="AC2002" s="80">
        <v>8028.05133</v>
      </c>
      <c r="AD2002" s="80">
        <v>8045.69012</v>
      </c>
      <c r="AE2002" s="80">
        <v>8065.12903</v>
      </c>
      <c r="AF2002" s="80">
        <v>8086.21278</v>
      </c>
      <c r="AG2002" s="80">
        <v>8108.77409</v>
      </c>
      <c r="AH2002" s="80">
        <v>8132.13922</v>
      </c>
      <c r="AI2002" s="80">
        <v>8156.41263</v>
      </c>
      <c r="AJ2002" s="80">
        <v>8182.64771</v>
      </c>
      <c r="AK2002" s="80">
        <v>8211.22266</v>
      </c>
      <c r="AL2002" s="80">
        <v>7787.8047</v>
      </c>
      <c r="AM2002" s="80">
        <v>7823.36721</v>
      </c>
      <c r="AN2002" s="80">
        <v>7863.21152</v>
      </c>
      <c r="AO2002" s="80">
        <v>7802.50767</v>
      </c>
      <c r="AP2002" s="80">
        <v>7727.69253</v>
      </c>
      <c r="AQ2002" s="80">
        <v>7636.38301</v>
      </c>
      <c r="AR2002" s="80">
        <v>7525.14702</v>
      </c>
      <c r="AS2002" s="80">
        <v>7390.8413</v>
      </c>
      <c r="AT2002" s="80">
        <v>7379.11893</v>
      </c>
      <c r="AU2002" s="80">
        <v>7379.20313</v>
      </c>
      <c r="AW2002" s="81">
        <v>18.0</v>
      </c>
      <c r="AX2002" s="81">
        <v>8.0</v>
      </c>
      <c r="AY2002" s="81">
        <v>155.0</v>
      </c>
      <c r="AZ2002" s="82">
        <v>7878.44087</v>
      </c>
      <c r="BA2002" s="82">
        <v>7880.88072</v>
      </c>
      <c r="BB2002" s="82">
        <v>7884.04026</v>
      </c>
      <c r="BC2002" s="82">
        <v>7887.98289</v>
      </c>
      <c r="BD2002" s="82">
        <v>7892.39521</v>
      </c>
      <c r="BE2002" s="82">
        <v>7897.52417</v>
      </c>
      <c r="BF2002" s="82">
        <v>7903.44652</v>
      </c>
      <c r="BG2002" s="82">
        <v>7909.73083</v>
      </c>
      <c r="BH2002" s="82">
        <v>7918.4533</v>
      </c>
      <c r="BI2002" s="82">
        <v>7926.67794</v>
      </c>
      <c r="BJ2002" s="82">
        <v>7934.44092</v>
      </c>
      <c r="BK2002" s="82">
        <v>7942.43946</v>
      </c>
      <c r="BL2002" s="82">
        <v>7951.04567</v>
      </c>
      <c r="BM2002" s="82">
        <v>7957.46283</v>
      </c>
      <c r="BN2002" s="82">
        <v>7965.37297</v>
      </c>
      <c r="BO2002" s="82">
        <v>7975.42474</v>
      </c>
      <c r="BP2002" s="82">
        <v>7986.37188</v>
      </c>
      <c r="BQ2002" s="82">
        <v>7998.50901</v>
      </c>
      <c r="BR2002" s="82">
        <v>8012.35801</v>
      </c>
      <c r="BS2002" s="82">
        <v>8028.05133</v>
      </c>
      <c r="BT2002" s="82">
        <v>8045.69012</v>
      </c>
      <c r="BU2002" s="82">
        <v>8065.12903</v>
      </c>
      <c r="BV2002" s="82">
        <v>8086.21278</v>
      </c>
      <c r="BW2002" s="82">
        <v>8108.77409</v>
      </c>
      <c r="BX2002" s="82">
        <v>8132.13922</v>
      </c>
      <c r="BY2002" s="82">
        <v>8156.41263</v>
      </c>
      <c r="BZ2002" s="82">
        <v>8182.64771</v>
      </c>
      <c r="CA2002" s="82">
        <v>8211.22266</v>
      </c>
      <c r="CB2002" s="82">
        <v>7787.8047</v>
      </c>
      <c r="CC2002" s="82">
        <v>7823.36721</v>
      </c>
      <c r="CD2002" s="82">
        <v>7863.21152</v>
      </c>
      <c r="CE2002" s="82">
        <v>7802.50767</v>
      </c>
      <c r="CF2002" s="82">
        <v>7727.69253</v>
      </c>
      <c r="CG2002" s="82">
        <v>7636.38301</v>
      </c>
      <c r="CH2002" s="82">
        <v>7525.14702</v>
      </c>
      <c r="CI2002" s="82">
        <v>7390.8413</v>
      </c>
      <c r="CJ2002" s="82">
        <v>7379.11893</v>
      </c>
      <c r="CK2002" s="82">
        <v>7379.20313</v>
      </c>
    </row>
    <row r="2003" ht="14.25" customHeight="1">
      <c r="E2003" s="2"/>
      <c r="G2003" s="81">
        <v>18.0</v>
      </c>
      <c r="H2003" s="81">
        <v>8.0</v>
      </c>
      <c r="I2003" s="81">
        <v>156.0</v>
      </c>
      <c r="J2003" s="80">
        <v>7931.13651</v>
      </c>
      <c r="K2003" s="80">
        <v>7933.57311</v>
      </c>
      <c r="L2003" s="80">
        <v>7936.73469</v>
      </c>
      <c r="M2003" s="80">
        <v>7940.68515</v>
      </c>
      <c r="N2003" s="80">
        <v>7945.0452</v>
      </c>
      <c r="O2003" s="80">
        <v>7950.15907</v>
      </c>
      <c r="P2003" s="80">
        <v>7956.04047</v>
      </c>
      <c r="Q2003" s="80">
        <v>7962.27607</v>
      </c>
      <c r="R2003" s="80">
        <v>7970.96793</v>
      </c>
      <c r="S2003" s="80">
        <v>7979.11627</v>
      </c>
      <c r="T2003" s="80">
        <v>7986.81053</v>
      </c>
      <c r="U2003" s="80">
        <v>7994.70026</v>
      </c>
      <c r="V2003" s="80">
        <v>8003.24491</v>
      </c>
      <c r="W2003" s="80">
        <v>8009.3322</v>
      </c>
      <c r="X2003" s="80">
        <v>8017.25118</v>
      </c>
      <c r="Y2003" s="80">
        <v>8027.32773</v>
      </c>
      <c r="Z2003" s="80">
        <v>8038.15964</v>
      </c>
      <c r="AA2003" s="80">
        <v>8050.20167</v>
      </c>
      <c r="AB2003" s="80">
        <v>8063.96912</v>
      </c>
      <c r="AC2003" s="80">
        <v>8079.54326</v>
      </c>
      <c r="AD2003" s="80">
        <v>8097.05772</v>
      </c>
      <c r="AE2003" s="80">
        <v>8116.356</v>
      </c>
      <c r="AF2003" s="80">
        <v>8137.282</v>
      </c>
      <c r="AG2003" s="80">
        <v>8159.64711</v>
      </c>
      <c r="AH2003" s="80">
        <v>8182.75272</v>
      </c>
      <c r="AI2003" s="80">
        <v>8206.74663</v>
      </c>
      <c r="AJ2003" s="80">
        <v>8232.70985</v>
      </c>
      <c r="AK2003" s="80">
        <v>8261.02568</v>
      </c>
      <c r="AL2003" s="80">
        <v>7834.00044</v>
      </c>
      <c r="AM2003" s="80">
        <v>7869.31758</v>
      </c>
      <c r="AN2003" s="80">
        <v>7908.89505</v>
      </c>
      <c r="AO2003" s="80">
        <v>7847.06635</v>
      </c>
      <c r="AP2003" s="80">
        <v>7770.97535</v>
      </c>
      <c r="AQ2003" s="80">
        <v>7678.17471</v>
      </c>
      <c r="AR2003" s="80">
        <v>7565.18217</v>
      </c>
      <c r="AS2003" s="80">
        <v>7428.89575</v>
      </c>
      <c r="AT2003" s="80">
        <v>7428.97073</v>
      </c>
      <c r="AU2003" s="80">
        <v>7429.05384</v>
      </c>
      <c r="AW2003" s="81">
        <v>18.0</v>
      </c>
      <c r="AX2003" s="81">
        <v>8.0</v>
      </c>
      <c r="AY2003" s="81">
        <v>156.0</v>
      </c>
      <c r="AZ2003" s="82">
        <v>7931.13651</v>
      </c>
      <c r="BA2003" s="82">
        <v>7933.57311</v>
      </c>
      <c r="BB2003" s="82">
        <v>7936.73469</v>
      </c>
      <c r="BC2003" s="82">
        <v>7940.68515</v>
      </c>
      <c r="BD2003" s="82">
        <v>7945.0452</v>
      </c>
      <c r="BE2003" s="82">
        <v>7950.15907</v>
      </c>
      <c r="BF2003" s="82">
        <v>7956.04047</v>
      </c>
      <c r="BG2003" s="82">
        <v>7962.27607</v>
      </c>
      <c r="BH2003" s="82">
        <v>7970.96793</v>
      </c>
      <c r="BI2003" s="82">
        <v>7979.11627</v>
      </c>
      <c r="BJ2003" s="82">
        <v>7986.81053</v>
      </c>
      <c r="BK2003" s="82">
        <v>7994.70026</v>
      </c>
      <c r="BL2003" s="82">
        <v>8003.24491</v>
      </c>
      <c r="BM2003" s="82">
        <v>8009.3322</v>
      </c>
      <c r="BN2003" s="82">
        <v>8017.25118</v>
      </c>
      <c r="BO2003" s="82">
        <v>8027.32773</v>
      </c>
      <c r="BP2003" s="82">
        <v>8038.15964</v>
      </c>
      <c r="BQ2003" s="82">
        <v>8050.20167</v>
      </c>
      <c r="BR2003" s="82">
        <v>8063.96912</v>
      </c>
      <c r="BS2003" s="82">
        <v>8079.54326</v>
      </c>
      <c r="BT2003" s="82">
        <v>8097.05772</v>
      </c>
      <c r="BU2003" s="82">
        <v>8116.356</v>
      </c>
      <c r="BV2003" s="82">
        <v>8137.282</v>
      </c>
      <c r="BW2003" s="82">
        <v>8159.64711</v>
      </c>
      <c r="BX2003" s="82">
        <v>8182.75272</v>
      </c>
      <c r="BY2003" s="82">
        <v>8206.74663</v>
      </c>
      <c r="BZ2003" s="82">
        <v>8232.70985</v>
      </c>
      <c r="CA2003" s="82">
        <v>8261.02568</v>
      </c>
      <c r="CB2003" s="82">
        <v>7834.00044</v>
      </c>
      <c r="CC2003" s="82">
        <v>7869.31758</v>
      </c>
      <c r="CD2003" s="82">
        <v>7908.89505</v>
      </c>
      <c r="CE2003" s="82">
        <v>7847.06635</v>
      </c>
      <c r="CF2003" s="82">
        <v>7770.97535</v>
      </c>
      <c r="CG2003" s="82">
        <v>7678.17471</v>
      </c>
      <c r="CH2003" s="82">
        <v>7565.18217</v>
      </c>
      <c r="CI2003" s="82">
        <v>7428.89575</v>
      </c>
      <c r="CJ2003" s="82">
        <v>7428.97073</v>
      </c>
      <c r="CK2003" s="82">
        <v>7429.05384</v>
      </c>
    </row>
    <row r="2004" ht="14.25" customHeight="1">
      <c r="E2004" s="2"/>
      <c r="G2004" s="81">
        <v>18.0</v>
      </c>
      <c r="H2004" s="81">
        <v>8.0</v>
      </c>
      <c r="I2004" s="81">
        <v>157.0</v>
      </c>
      <c r="J2004" s="80">
        <v>7983.73831</v>
      </c>
      <c r="K2004" s="80">
        <v>7986.17149</v>
      </c>
      <c r="L2004" s="80">
        <v>7989.33497</v>
      </c>
      <c r="M2004" s="80">
        <v>7993.22945</v>
      </c>
      <c r="N2004" s="80">
        <v>7997.56845</v>
      </c>
      <c r="O2004" s="80">
        <v>8002.63502</v>
      </c>
      <c r="P2004" s="80">
        <v>8008.46427</v>
      </c>
      <c r="Q2004" s="80">
        <v>8014.6505</v>
      </c>
      <c r="R2004" s="80">
        <v>8023.26872</v>
      </c>
      <c r="S2004" s="80">
        <v>8031.35042</v>
      </c>
      <c r="T2004" s="80">
        <v>8038.9328</v>
      </c>
      <c r="U2004" s="80">
        <v>8046.75494</v>
      </c>
      <c r="V2004" s="80">
        <v>8054.98372</v>
      </c>
      <c r="W2004" s="80">
        <v>8061.06602</v>
      </c>
      <c r="X2004" s="80">
        <v>8068.99355</v>
      </c>
      <c r="Y2004" s="80">
        <v>8078.94723</v>
      </c>
      <c r="Z2004" s="80">
        <v>8089.67333</v>
      </c>
      <c r="AA2004" s="80">
        <v>8101.61923</v>
      </c>
      <c r="AB2004" s="80">
        <v>8115.25175</v>
      </c>
      <c r="AC2004" s="80">
        <v>8130.68457</v>
      </c>
      <c r="AD2004" s="80">
        <v>8148.04208</v>
      </c>
      <c r="AE2004" s="80">
        <v>8167.16711</v>
      </c>
      <c r="AF2004" s="80">
        <v>8187.88194</v>
      </c>
      <c r="AG2004" s="80">
        <v>8209.97667</v>
      </c>
      <c r="AH2004" s="80">
        <v>8232.79</v>
      </c>
      <c r="AI2004" s="80">
        <v>8256.49244</v>
      </c>
      <c r="AJ2004" s="80">
        <v>8282.17193</v>
      </c>
      <c r="AK2004" s="80">
        <v>8310.18629</v>
      </c>
      <c r="AL2004" s="80">
        <v>7879.54448</v>
      </c>
      <c r="AM2004" s="80">
        <v>7914.55431</v>
      </c>
      <c r="AN2004" s="80">
        <v>7953.7326</v>
      </c>
      <c r="AO2004" s="80">
        <v>7890.71855</v>
      </c>
      <c r="AP2004" s="80">
        <v>7813.24202</v>
      </c>
      <c r="AQ2004" s="80">
        <v>7718.81208</v>
      </c>
      <c r="AR2004" s="80">
        <v>7603.98612</v>
      </c>
      <c r="AS2004" s="80">
        <v>7478.68404</v>
      </c>
      <c r="AT2004" s="80">
        <v>7478.75803</v>
      </c>
      <c r="AU2004" s="80">
        <v>7478.84004</v>
      </c>
      <c r="AW2004" s="81">
        <v>18.0</v>
      </c>
      <c r="AX2004" s="81">
        <v>8.0</v>
      </c>
      <c r="AY2004" s="81">
        <v>157.0</v>
      </c>
      <c r="AZ2004" s="82">
        <v>7983.73831</v>
      </c>
      <c r="BA2004" s="82">
        <v>7986.17149</v>
      </c>
      <c r="BB2004" s="82">
        <v>7989.33497</v>
      </c>
      <c r="BC2004" s="82">
        <v>7993.22945</v>
      </c>
      <c r="BD2004" s="82">
        <v>7997.56845</v>
      </c>
      <c r="BE2004" s="82">
        <v>8002.63502</v>
      </c>
      <c r="BF2004" s="82">
        <v>8008.46427</v>
      </c>
      <c r="BG2004" s="82">
        <v>8014.6505</v>
      </c>
      <c r="BH2004" s="82">
        <v>8023.26872</v>
      </c>
      <c r="BI2004" s="82">
        <v>8031.35042</v>
      </c>
      <c r="BJ2004" s="82">
        <v>8038.9328</v>
      </c>
      <c r="BK2004" s="82">
        <v>8046.75494</v>
      </c>
      <c r="BL2004" s="82">
        <v>8054.98372</v>
      </c>
      <c r="BM2004" s="82">
        <v>8061.06602</v>
      </c>
      <c r="BN2004" s="82">
        <v>8068.99355</v>
      </c>
      <c r="BO2004" s="82">
        <v>8078.94723</v>
      </c>
      <c r="BP2004" s="82">
        <v>8089.67333</v>
      </c>
      <c r="BQ2004" s="82">
        <v>8101.61923</v>
      </c>
      <c r="BR2004" s="82">
        <v>8115.25175</v>
      </c>
      <c r="BS2004" s="82">
        <v>8130.68457</v>
      </c>
      <c r="BT2004" s="82">
        <v>8148.04208</v>
      </c>
      <c r="BU2004" s="82">
        <v>8167.16711</v>
      </c>
      <c r="BV2004" s="82">
        <v>8187.88194</v>
      </c>
      <c r="BW2004" s="82">
        <v>8209.97667</v>
      </c>
      <c r="BX2004" s="82">
        <v>8232.79</v>
      </c>
      <c r="BY2004" s="82">
        <v>8256.49244</v>
      </c>
      <c r="BZ2004" s="82">
        <v>8282.17193</v>
      </c>
      <c r="CA2004" s="82">
        <v>8310.18629</v>
      </c>
      <c r="CB2004" s="82">
        <v>7879.54448</v>
      </c>
      <c r="CC2004" s="82">
        <v>7914.55431</v>
      </c>
      <c r="CD2004" s="82">
        <v>7953.7326</v>
      </c>
      <c r="CE2004" s="82">
        <v>7890.71855</v>
      </c>
      <c r="CF2004" s="82">
        <v>7813.24202</v>
      </c>
      <c r="CG2004" s="82">
        <v>7718.81208</v>
      </c>
      <c r="CH2004" s="82">
        <v>7603.98612</v>
      </c>
      <c r="CI2004" s="82">
        <v>7478.68404</v>
      </c>
      <c r="CJ2004" s="82">
        <v>7478.75803</v>
      </c>
      <c r="CK2004" s="82">
        <v>7478.84004</v>
      </c>
    </row>
    <row r="2005" ht="14.25" customHeight="1">
      <c r="E2005" s="2"/>
      <c r="G2005" s="81">
        <v>18.0</v>
      </c>
      <c r="H2005" s="81">
        <v>8.0</v>
      </c>
      <c r="I2005" s="81">
        <v>158.0</v>
      </c>
      <c r="J2005" s="80">
        <v>8036.78574</v>
      </c>
      <c r="K2005" s="80">
        <v>8039.2155</v>
      </c>
      <c r="L2005" s="80">
        <v>8042.3809</v>
      </c>
      <c r="M2005" s="80">
        <v>8046.21905</v>
      </c>
      <c r="N2005" s="80">
        <v>8050.53688</v>
      </c>
      <c r="O2005" s="80">
        <v>8055.55587</v>
      </c>
      <c r="P2005" s="80">
        <v>8061.33266</v>
      </c>
      <c r="Q2005" s="80">
        <v>8067.46923</v>
      </c>
      <c r="R2005" s="80">
        <v>8076.01338</v>
      </c>
      <c r="S2005" s="80">
        <v>8084.02804</v>
      </c>
      <c r="T2005" s="80">
        <v>8091.49785</v>
      </c>
      <c r="U2005" s="80">
        <v>8099.25199</v>
      </c>
      <c r="V2005" s="80">
        <v>8107.1628</v>
      </c>
      <c r="W2005" s="80">
        <v>8113.24014</v>
      </c>
      <c r="X2005" s="80">
        <v>8121.17636</v>
      </c>
      <c r="Y2005" s="80">
        <v>8131.00644</v>
      </c>
      <c r="Z2005" s="80">
        <v>8141.62612</v>
      </c>
      <c r="AA2005" s="80">
        <v>8153.47537</v>
      </c>
      <c r="AB2005" s="80">
        <v>8166.97222</v>
      </c>
      <c r="AC2005" s="80">
        <v>8182.26295</v>
      </c>
      <c r="AD2005" s="80">
        <v>8199.46268</v>
      </c>
      <c r="AE2005" s="80">
        <v>8218.41355</v>
      </c>
      <c r="AF2005" s="80">
        <v>8238.91609</v>
      </c>
      <c r="AG2005" s="80">
        <v>8260.73899</v>
      </c>
      <c r="AH2005" s="80">
        <v>8283.25848</v>
      </c>
      <c r="AI2005" s="80">
        <v>8306.66795</v>
      </c>
      <c r="AJ2005" s="80">
        <v>8332.06233</v>
      </c>
      <c r="AK2005" s="80">
        <v>8359.77381</v>
      </c>
      <c r="AL2005" s="80">
        <v>7925.48634</v>
      </c>
      <c r="AM2005" s="80">
        <v>7960.18762</v>
      </c>
      <c r="AN2005" s="80">
        <v>7998.96511</v>
      </c>
      <c r="AO2005" s="80">
        <v>7934.75774</v>
      </c>
      <c r="AP2005" s="80">
        <v>7855.88638</v>
      </c>
      <c r="AQ2005" s="80">
        <v>7759.81633</v>
      </c>
      <c r="AR2005" s="80">
        <v>7643.14479</v>
      </c>
      <c r="AS2005" s="80">
        <v>7528.89344</v>
      </c>
      <c r="AT2005" s="80">
        <v>7528.96643</v>
      </c>
      <c r="AU2005" s="80">
        <v>7529.04733</v>
      </c>
      <c r="AW2005" s="81">
        <v>18.0</v>
      </c>
      <c r="AX2005" s="81">
        <v>8.0</v>
      </c>
      <c r="AY2005" s="81">
        <v>158.0</v>
      </c>
      <c r="AZ2005" s="82">
        <v>8036.78574</v>
      </c>
      <c r="BA2005" s="82">
        <v>8039.2155</v>
      </c>
      <c r="BB2005" s="82">
        <v>8042.3809</v>
      </c>
      <c r="BC2005" s="82">
        <v>8046.21905</v>
      </c>
      <c r="BD2005" s="82">
        <v>8050.53688</v>
      </c>
      <c r="BE2005" s="82">
        <v>8055.55587</v>
      </c>
      <c r="BF2005" s="82">
        <v>8061.33266</v>
      </c>
      <c r="BG2005" s="82">
        <v>8067.46923</v>
      </c>
      <c r="BH2005" s="82">
        <v>8076.01338</v>
      </c>
      <c r="BI2005" s="82">
        <v>8084.02804</v>
      </c>
      <c r="BJ2005" s="82">
        <v>8091.49785</v>
      </c>
      <c r="BK2005" s="82">
        <v>8099.25199</v>
      </c>
      <c r="BL2005" s="82">
        <v>8107.1628</v>
      </c>
      <c r="BM2005" s="82">
        <v>8113.24014</v>
      </c>
      <c r="BN2005" s="82">
        <v>8121.17636</v>
      </c>
      <c r="BO2005" s="82">
        <v>8131.00644</v>
      </c>
      <c r="BP2005" s="82">
        <v>8141.62612</v>
      </c>
      <c r="BQ2005" s="82">
        <v>8153.47537</v>
      </c>
      <c r="BR2005" s="82">
        <v>8166.97222</v>
      </c>
      <c r="BS2005" s="82">
        <v>8182.26295</v>
      </c>
      <c r="BT2005" s="82">
        <v>8199.46268</v>
      </c>
      <c r="BU2005" s="82">
        <v>8218.41355</v>
      </c>
      <c r="BV2005" s="82">
        <v>8238.91609</v>
      </c>
      <c r="BW2005" s="82">
        <v>8260.73899</v>
      </c>
      <c r="BX2005" s="82">
        <v>8283.25848</v>
      </c>
      <c r="BY2005" s="82">
        <v>8306.66795</v>
      </c>
      <c r="BZ2005" s="82">
        <v>8332.06233</v>
      </c>
      <c r="CA2005" s="82">
        <v>8359.77381</v>
      </c>
      <c r="CB2005" s="82">
        <v>7925.48634</v>
      </c>
      <c r="CC2005" s="82">
        <v>7960.18762</v>
      </c>
      <c r="CD2005" s="82">
        <v>7998.96511</v>
      </c>
      <c r="CE2005" s="82">
        <v>7934.75774</v>
      </c>
      <c r="CF2005" s="82">
        <v>7855.88638</v>
      </c>
      <c r="CG2005" s="82">
        <v>7759.81633</v>
      </c>
      <c r="CH2005" s="82">
        <v>7643.14479</v>
      </c>
      <c r="CI2005" s="82">
        <v>7528.89344</v>
      </c>
      <c r="CJ2005" s="82">
        <v>7528.96643</v>
      </c>
      <c r="CK2005" s="82">
        <v>7529.04733</v>
      </c>
    </row>
    <row r="2006" ht="14.25" customHeight="1">
      <c r="E2006" s="2"/>
      <c r="G2006" s="81">
        <v>18.0</v>
      </c>
      <c r="H2006" s="81">
        <v>8.0</v>
      </c>
      <c r="I2006" s="81">
        <v>159.0</v>
      </c>
      <c r="J2006" s="80">
        <v>8090.28285</v>
      </c>
      <c r="K2006" s="80">
        <v>8092.70919</v>
      </c>
      <c r="L2006" s="80">
        <v>8095.87657</v>
      </c>
      <c r="M2006" s="80">
        <v>8099.65801</v>
      </c>
      <c r="N2006" s="80">
        <v>8103.95456</v>
      </c>
      <c r="O2006" s="80">
        <v>8108.92569</v>
      </c>
      <c r="P2006" s="80">
        <v>8114.6497</v>
      </c>
      <c r="Q2006" s="80">
        <v>8120.73632</v>
      </c>
      <c r="R2006" s="80">
        <v>8129.20594</v>
      </c>
      <c r="S2006" s="80">
        <v>8137.15319</v>
      </c>
      <c r="T2006" s="80">
        <v>8144.5097</v>
      </c>
      <c r="U2006" s="80">
        <v>8152.19545</v>
      </c>
      <c r="V2006" s="80">
        <v>8159.78618</v>
      </c>
      <c r="W2006" s="80">
        <v>8165.85858</v>
      </c>
      <c r="X2006" s="80">
        <v>8173.80364</v>
      </c>
      <c r="Y2006" s="80">
        <v>8183.50938</v>
      </c>
      <c r="Z2006" s="80">
        <v>8194.02203</v>
      </c>
      <c r="AA2006" s="80">
        <v>8205.77411</v>
      </c>
      <c r="AB2006" s="80">
        <v>8219.13453</v>
      </c>
      <c r="AC2006" s="80">
        <v>8234.28238</v>
      </c>
      <c r="AD2006" s="80">
        <v>8251.3235</v>
      </c>
      <c r="AE2006" s="80">
        <v>8270.09929</v>
      </c>
      <c r="AF2006" s="80">
        <v>8290.38841</v>
      </c>
      <c r="AG2006" s="80">
        <v>8311.93801</v>
      </c>
      <c r="AH2006" s="80">
        <v>8334.16208</v>
      </c>
      <c r="AI2006" s="80">
        <v>8357.27707</v>
      </c>
      <c r="AJ2006" s="80">
        <v>8382.38494</v>
      </c>
      <c r="AK2006" s="80">
        <v>8409.79211</v>
      </c>
      <c r="AL2006" s="80">
        <v>7971.82962</v>
      </c>
      <c r="AM2006" s="80">
        <v>8006.22111</v>
      </c>
      <c r="AN2006" s="80">
        <v>8044.59616</v>
      </c>
      <c r="AO2006" s="80">
        <v>7979.18741</v>
      </c>
      <c r="AP2006" s="80">
        <v>7898.91186</v>
      </c>
      <c r="AQ2006" s="80">
        <v>7801.19077</v>
      </c>
      <c r="AR2006" s="80">
        <v>7682.66137</v>
      </c>
      <c r="AS2006" s="80">
        <v>7579.52779</v>
      </c>
      <c r="AT2006" s="80">
        <v>7579.59977</v>
      </c>
      <c r="AU2006" s="80">
        <v>7579.67955</v>
      </c>
      <c r="AW2006" s="81">
        <v>18.0</v>
      </c>
      <c r="AX2006" s="81">
        <v>8.0</v>
      </c>
      <c r="AY2006" s="81">
        <v>159.0</v>
      </c>
      <c r="AZ2006" s="82">
        <v>8090.28285</v>
      </c>
      <c r="BA2006" s="82">
        <v>8092.70919</v>
      </c>
      <c r="BB2006" s="82">
        <v>8095.87657</v>
      </c>
      <c r="BC2006" s="82">
        <v>8099.65801</v>
      </c>
      <c r="BD2006" s="82">
        <v>8103.95456</v>
      </c>
      <c r="BE2006" s="82">
        <v>8108.92569</v>
      </c>
      <c r="BF2006" s="82">
        <v>8114.6497</v>
      </c>
      <c r="BG2006" s="82">
        <v>8120.73632</v>
      </c>
      <c r="BH2006" s="82">
        <v>8129.20594</v>
      </c>
      <c r="BI2006" s="82">
        <v>8137.15319</v>
      </c>
      <c r="BJ2006" s="82">
        <v>8144.5097</v>
      </c>
      <c r="BK2006" s="82">
        <v>8152.19545</v>
      </c>
      <c r="BL2006" s="82">
        <v>8159.78618</v>
      </c>
      <c r="BM2006" s="82">
        <v>8165.85858</v>
      </c>
      <c r="BN2006" s="82">
        <v>8173.80364</v>
      </c>
      <c r="BO2006" s="82">
        <v>8183.50938</v>
      </c>
      <c r="BP2006" s="82">
        <v>8194.02203</v>
      </c>
      <c r="BQ2006" s="82">
        <v>8205.77411</v>
      </c>
      <c r="BR2006" s="82">
        <v>8219.13453</v>
      </c>
      <c r="BS2006" s="82">
        <v>8234.28238</v>
      </c>
      <c r="BT2006" s="82">
        <v>8251.3235</v>
      </c>
      <c r="BU2006" s="82">
        <v>8270.09929</v>
      </c>
      <c r="BV2006" s="82">
        <v>8290.38841</v>
      </c>
      <c r="BW2006" s="82">
        <v>8311.93801</v>
      </c>
      <c r="BX2006" s="82">
        <v>8334.16208</v>
      </c>
      <c r="BY2006" s="82">
        <v>8357.27707</v>
      </c>
      <c r="BZ2006" s="82">
        <v>8382.38494</v>
      </c>
      <c r="CA2006" s="82">
        <v>8409.79211</v>
      </c>
      <c r="CB2006" s="82">
        <v>7971.82962</v>
      </c>
      <c r="CC2006" s="82">
        <v>8006.22111</v>
      </c>
      <c r="CD2006" s="82">
        <v>8044.59616</v>
      </c>
      <c r="CE2006" s="82">
        <v>7979.18741</v>
      </c>
      <c r="CF2006" s="82">
        <v>7898.91186</v>
      </c>
      <c r="CG2006" s="82">
        <v>7801.19077</v>
      </c>
      <c r="CH2006" s="82">
        <v>7682.66137</v>
      </c>
      <c r="CI2006" s="82">
        <v>7579.52779</v>
      </c>
      <c r="CJ2006" s="82">
        <v>7579.59977</v>
      </c>
      <c r="CK2006" s="82">
        <v>7579.67955</v>
      </c>
    </row>
    <row r="2007" ht="14.25" customHeight="1">
      <c r="E2007" s="2"/>
      <c r="G2007" s="81">
        <v>18.0</v>
      </c>
      <c r="H2007" s="81">
        <v>8.0</v>
      </c>
      <c r="I2007" s="81">
        <v>160.0</v>
      </c>
      <c r="J2007" s="80">
        <v>8144.23377</v>
      </c>
      <c r="K2007" s="80">
        <v>8146.65669</v>
      </c>
      <c r="L2007" s="80">
        <v>8149.82608</v>
      </c>
      <c r="M2007" s="80">
        <v>8153.55046</v>
      </c>
      <c r="N2007" s="80">
        <v>8157.82562</v>
      </c>
      <c r="O2007" s="80">
        <v>8162.74858</v>
      </c>
      <c r="P2007" s="80">
        <v>8168.41949</v>
      </c>
      <c r="Q2007" s="80">
        <v>8174.45586</v>
      </c>
      <c r="R2007" s="80">
        <v>8182.85052</v>
      </c>
      <c r="S2007" s="80">
        <v>8190.72995</v>
      </c>
      <c r="T2007" s="80">
        <v>8197.97245</v>
      </c>
      <c r="U2007" s="80">
        <v>8205.58941</v>
      </c>
      <c r="V2007" s="80">
        <v>8212.8579</v>
      </c>
      <c r="W2007" s="80">
        <v>8218.92541</v>
      </c>
      <c r="X2007" s="80">
        <v>8226.87945</v>
      </c>
      <c r="Y2007" s="80">
        <v>8236.4601</v>
      </c>
      <c r="Z2007" s="80">
        <v>8246.86511</v>
      </c>
      <c r="AA2007" s="80">
        <v>8258.51949</v>
      </c>
      <c r="AB2007" s="80">
        <v>8271.7427</v>
      </c>
      <c r="AC2007" s="80">
        <v>8286.7469</v>
      </c>
      <c r="AD2007" s="80">
        <v>8303.62855</v>
      </c>
      <c r="AE2007" s="80">
        <v>8322.22834</v>
      </c>
      <c r="AF2007" s="80">
        <v>8342.3029</v>
      </c>
      <c r="AG2007" s="80">
        <v>8363.57771</v>
      </c>
      <c r="AH2007" s="80">
        <v>8385.50477</v>
      </c>
      <c r="AI2007" s="80">
        <v>8408.32375</v>
      </c>
      <c r="AJ2007" s="80">
        <v>8433.14369</v>
      </c>
      <c r="AK2007" s="80">
        <v>8460.24511</v>
      </c>
      <c r="AL2007" s="80">
        <v>8018.57797</v>
      </c>
      <c r="AM2007" s="80">
        <v>8052.65842</v>
      </c>
      <c r="AN2007" s="80">
        <v>8090.62936</v>
      </c>
      <c r="AO2007" s="80">
        <v>8024.01108</v>
      </c>
      <c r="AP2007" s="80">
        <v>7942.32188</v>
      </c>
      <c r="AQ2007" s="80">
        <v>7842.93873</v>
      </c>
      <c r="AR2007" s="80">
        <v>7722.53908</v>
      </c>
      <c r="AS2007" s="80">
        <v>7630.59098</v>
      </c>
      <c r="AT2007" s="80">
        <v>7630.66194</v>
      </c>
      <c r="AU2007" s="80">
        <v>7630.7406</v>
      </c>
      <c r="AW2007" s="81">
        <v>18.0</v>
      </c>
      <c r="AX2007" s="81">
        <v>8.0</v>
      </c>
      <c r="AY2007" s="81">
        <v>160.0</v>
      </c>
      <c r="AZ2007" s="82">
        <v>8144.23377</v>
      </c>
      <c r="BA2007" s="82">
        <v>8146.65669</v>
      </c>
      <c r="BB2007" s="82">
        <v>8149.82608</v>
      </c>
      <c r="BC2007" s="82">
        <v>8153.55046</v>
      </c>
      <c r="BD2007" s="82">
        <v>8157.82562</v>
      </c>
      <c r="BE2007" s="82">
        <v>8162.74858</v>
      </c>
      <c r="BF2007" s="82">
        <v>8168.41949</v>
      </c>
      <c r="BG2007" s="82">
        <v>8174.45586</v>
      </c>
      <c r="BH2007" s="82">
        <v>8182.85052</v>
      </c>
      <c r="BI2007" s="82">
        <v>8190.72995</v>
      </c>
      <c r="BJ2007" s="82">
        <v>8197.97245</v>
      </c>
      <c r="BK2007" s="82">
        <v>8205.58941</v>
      </c>
      <c r="BL2007" s="82">
        <v>8212.8579</v>
      </c>
      <c r="BM2007" s="82">
        <v>8218.92541</v>
      </c>
      <c r="BN2007" s="82">
        <v>8226.87945</v>
      </c>
      <c r="BO2007" s="82">
        <v>8236.4601</v>
      </c>
      <c r="BP2007" s="82">
        <v>8246.86511</v>
      </c>
      <c r="BQ2007" s="82">
        <v>8258.51949</v>
      </c>
      <c r="BR2007" s="82">
        <v>8271.7427</v>
      </c>
      <c r="BS2007" s="82">
        <v>8286.7469</v>
      </c>
      <c r="BT2007" s="82">
        <v>8303.62855</v>
      </c>
      <c r="BU2007" s="82">
        <v>8322.22834</v>
      </c>
      <c r="BV2007" s="82">
        <v>8342.3029</v>
      </c>
      <c r="BW2007" s="82">
        <v>8363.57771</v>
      </c>
      <c r="BX2007" s="82">
        <v>8385.50477</v>
      </c>
      <c r="BY2007" s="82">
        <v>8408.32375</v>
      </c>
      <c r="BZ2007" s="82">
        <v>8433.14369</v>
      </c>
      <c r="CA2007" s="82">
        <v>8460.24511</v>
      </c>
      <c r="CB2007" s="82">
        <v>8018.57797</v>
      </c>
      <c r="CC2007" s="82">
        <v>8052.65842</v>
      </c>
      <c r="CD2007" s="82">
        <v>8090.62936</v>
      </c>
      <c r="CE2007" s="82">
        <v>8024.01108</v>
      </c>
      <c r="CF2007" s="82">
        <v>7942.32188</v>
      </c>
      <c r="CG2007" s="82">
        <v>7842.93873</v>
      </c>
      <c r="CH2007" s="82">
        <v>7722.53908</v>
      </c>
      <c r="CI2007" s="82">
        <v>7630.59098</v>
      </c>
      <c r="CJ2007" s="82">
        <v>7630.66194</v>
      </c>
      <c r="CK2007" s="82">
        <v>7630.7406</v>
      </c>
    </row>
    <row r="2008" ht="14.25" customHeight="1">
      <c r="E2008" s="2"/>
      <c r="G2008" s="81">
        <v>18.0</v>
      </c>
      <c r="H2008" s="81">
        <v>8.0</v>
      </c>
      <c r="I2008" s="81">
        <v>161.0</v>
      </c>
      <c r="J2008" s="80">
        <v>8198.64265</v>
      </c>
      <c r="K2008" s="80">
        <v>8201.06215</v>
      </c>
      <c r="L2008" s="80">
        <v>8204.2336</v>
      </c>
      <c r="M2008" s="80">
        <v>8207.90053</v>
      </c>
      <c r="N2008" s="80">
        <v>8212.15419</v>
      </c>
      <c r="O2008" s="80">
        <v>8217.02869</v>
      </c>
      <c r="P2008" s="80">
        <v>8222.64618</v>
      </c>
      <c r="Q2008" s="80">
        <v>8228.632</v>
      </c>
      <c r="R2008" s="80">
        <v>8236.95125</v>
      </c>
      <c r="S2008" s="80">
        <v>8244.76246</v>
      </c>
      <c r="T2008" s="80">
        <v>8251.89022</v>
      </c>
      <c r="U2008" s="80">
        <v>8259.43799</v>
      </c>
      <c r="V2008" s="80">
        <v>8266.38208</v>
      </c>
      <c r="W2008" s="80">
        <v>8272.44472</v>
      </c>
      <c r="X2008" s="80">
        <v>8280.4079</v>
      </c>
      <c r="Y2008" s="80">
        <v>8289.8627</v>
      </c>
      <c r="Z2008" s="80">
        <v>8300.15944</v>
      </c>
      <c r="AA2008" s="80">
        <v>8311.71559</v>
      </c>
      <c r="AB2008" s="80">
        <v>8324.80082</v>
      </c>
      <c r="AC2008" s="80">
        <v>8339.66058</v>
      </c>
      <c r="AD2008" s="80">
        <v>8356.38189</v>
      </c>
      <c r="AE2008" s="80">
        <v>8374.80475</v>
      </c>
      <c r="AF2008" s="80">
        <v>8394.6636</v>
      </c>
      <c r="AG2008" s="80">
        <v>8415.6621</v>
      </c>
      <c r="AH2008" s="80">
        <v>8437.29056</v>
      </c>
      <c r="AI2008" s="80">
        <v>8459.81198</v>
      </c>
      <c r="AJ2008" s="80">
        <v>8484.34257</v>
      </c>
      <c r="AK2008" s="80">
        <v>8511.13678</v>
      </c>
      <c r="AL2008" s="80">
        <v>8065.73508</v>
      </c>
      <c r="AM2008" s="80">
        <v>8099.50321</v>
      </c>
      <c r="AN2008" s="80">
        <v>8137.06835</v>
      </c>
      <c r="AO2008" s="80">
        <v>8069.23234</v>
      </c>
      <c r="AP2008" s="80">
        <v>7986.11993</v>
      </c>
      <c r="AQ2008" s="80">
        <v>7885.06356</v>
      </c>
      <c r="AR2008" s="80">
        <v>7762.78115</v>
      </c>
      <c r="AS2008" s="80">
        <v>7682.08693</v>
      </c>
      <c r="AT2008" s="80">
        <v>7682.15687</v>
      </c>
      <c r="AU2008" s="80">
        <v>7682.2344</v>
      </c>
      <c r="AW2008" s="81">
        <v>18.0</v>
      </c>
      <c r="AX2008" s="81">
        <v>8.0</v>
      </c>
      <c r="AY2008" s="81">
        <v>161.0</v>
      </c>
      <c r="AZ2008" s="82">
        <v>8198.64265</v>
      </c>
      <c r="BA2008" s="82">
        <v>8201.06215</v>
      </c>
      <c r="BB2008" s="82">
        <v>8204.2336</v>
      </c>
      <c r="BC2008" s="82">
        <v>8207.90053</v>
      </c>
      <c r="BD2008" s="82">
        <v>8212.15419</v>
      </c>
      <c r="BE2008" s="82">
        <v>8217.02869</v>
      </c>
      <c r="BF2008" s="82">
        <v>8222.64618</v>
      </c>
      <c r="BG2008" s="82">
        <v>8228.632</v>
      </c>
      <c r="BH2008" s="82">
        <v>8236.95125</v>
      </c>
      <c r="BI2008" s="82">
        <v>8244.76246</v>
      </c>
      <c r="BJ2008" s="82">
        <v>8251.89022</v>
      </c>
      <c r="BK2008" s="82">
        <v>8259.43799</v>
      </c>
      <c r="BL2008" s="82">
        <v>8266.38208</v>
      </c>
      <c r="BM2008" s="82">
        <v>8272.44472</v>
      </c>
      <c r="BN2008" s="82">
        <v>8280.4079</v>
      </c>
      <c r="BO2008" s="82">
        <v>8289.8627</v>
      </c>
      <c r="BP2008" s="82">
        <v>8300.15944</v>
      </c>
      <c r="BQ2008" s="82">
        <v>8311.71559</v>
      </c>
      <c r="BR2008" s="82">
        <v>8324.80082</v>
      </c>
      <c r="BS2008" s="82">
        <v>8339.66058</v>
      </c>
      <c r="BT2008" s="82">
        <v>8356.38189</v>
      </c>
      <c r="BU2008" s="82">
        <v>8374.80475</v>
      </c>
      <c r="BV2008" s="82">
        <v>8394.6636</v>
      </c>
      <c r="BW2008" s="82">
        <v>8415.6621</v>
      </c>
      <c r="BX2008" s="82">
        <v>8437.29056</v>
      </c>
      <c r="BY2008" s="82">
        <v>8459.81198</v>
      </c>
      <c r="BZ2008" s="82">
        <v>8484.34257</v>
      </c>
      <c r="CA2008" s="82">
        <v>8511.13678</v>
      </c>
      <c r="CB2008" s="82">
        <v>8065.73508</v>
      </c>
      <c r="CC2008" s="82">
        <v>8099.50321</v>
      </c>
      <c r="CD2008" s="82">
        <v>8137.06835</v>
      </c>
      <c r="CE2008" s="82">
        <v>8069.23234</v>
      </c>
      <c r="CF2008" s="82">
        <v>7986.11993</v>
      </c>
      <c r="CG2008" s="82">
        <v>7885.06356</v>
      </c>
      <c r="CH2008" s="82">
        <v>7762.78115</v>
      </c>
      <c r="CI2008" s="82">
        <v>7682.08693</v>
      </c>
      <c r="CJ2008" s="82">
        <v>7682.15687</v>
      </c>
      <c r="CK2008" s="82">
        <v>7682.2344</v>
      </c>
    </row>
    <row r="2009" ht="14.25" customHeight="1">
      <c r="E2009" s="2"/>
      <c r="G2009" s="81">
        <v>18.0</v>
      </c>
      <c r="H2009" s="81">
        <v>8.0</v>
      </c>
      <c r="I2009" s="81">
        <v>162.0</v>
      </c>
      <c r="J2009" s="80">
        <v>8253.51369</v>
      </c>
      <c r="K2009" s="80">
        <v>8255.92976</v>
      </c>
      <c r="L2009" s="80">
        <v>8259.10331</v>
      </c>
      <c r="M2009" s="80">
        <v>8262.71242</v>
      </c>
      <c r="N2009" s="80">
        <v>8266.94447</v>
      </c>
      <c r="O2009" s="80">
        <v>8271.77021</v>
      </c>
      <c r="P2009" s="80">
        <v>8277.33395</v>
      </c>
      <c r="Q2009" s="80">
        <v>8283.26892</v>
      </c>
      <c r="R2009" s="80">
        <v>8291.51231</v>
      </c>
      <c r="S2009" s="80">
        <v>8299.2549</v>
      </c>
      <c r="T2009" s="80">
        <v>8306.26717</v>
      </c>
      <c r="U2009" s="80">
        <v>8313.74536</v>
      </c>
      <c r="V2009" s="80">
        <v>8320.36286</v>
      </c>
      <c r="W2009" s="80">
        <v>8326.42067</v>
      </c>
      <c r="X2009" s="80">
        <v>8334.39312</v>
      </c>
      <c r="Y2009" s="80">
        <v>8343.72131</v>
      </c>
      <c r="Z2009" s="80">
        <v>8353.90916</v>
      </c>
      <c r="AA2009" s="80">
        <v>8365.36654</v>
      </c>
      <c r="AB2009" s="80">
        <v>8378.31299</v>
      </c>
      <c r="AC2009" s="80">
        <v>8393.02752</v>
      </c>
      <c r="AD2009" s="80">
        <v>8409.58763</v>
      </c>
      <c r="AE2009" s="80">
        <v>8427.8326</v>
      </c>
      <c r="AF2009" s="80">
        <v>8447.47457</v>
      </c>
      <c r="AG2009" s="80">
        <v>8468.19526</v>
      </c>
      <c r="AH2009" s="80">
        <v>8489.52349</v>
      </c>
      <c r="AI2009" s="80">
        <v>8511.74578</v>
      </c>
      <c r="AJ2009" s="80">
        <v>8535.98558</v>
      </c>
      <c r="AK2009" s="80">
        <v>8562.4711</v>
      </c>
      <c r="AL2009" s="80">
        <v>8113.30466</v>
      </c>
      <c r="AM2009" s="80">
        <v>8146.75919</v>
      </c>
      <c r="AN2009" s="80">
        <v>8183.91684</v>
      </c>
      <c r="AO2009" s="80">
        <v>8114.85478</v>
      </c>
      <c r="AP2009" s="80">
        <v>8030.30951</v>
      </c>
      <c r="AQ2009" s="80">
        <v>7927.56869</v>
      </c>
      <c r="AR2009" s="80">
        <v>7803.39086</v>
      </c>
      <c r="AS2009" s="80">
        <v>7734.01962</v>
      </c>
      <c r="AT2009" s="80">
        <v>7734.08853</v>
      </c>
      <c r="AU2009" s="80">
        <v>7734.16492</v>
      </c>
      <c r="AW2009" s="81">
        <v>18.0</v>
      </c>
      <c r="AX2009" s="81">
        <v>8.0</v>
      </c>
      <c r="AY2009" s="81">
        <v>162.0</v>
      </c>
      <c r="AZ2009" s="82">
        <v>8253.51369</v>
      </c>
      <c r="BA2009" s="82">
        <v>8255.92976</v>
      </c>
      <c r="BB2009" s="82">
        <v>8259.10331</v>
      </c>
      <c r="BC2009" s="82">
        <v>8262.71242</v>
      </c>
      <c r="BD2009" s="82">
        <v>8266.94447</v>
      </c>
      <c r="BE2009" s="82">
        <v>8271.77021</v>
      </c>
      <c r="BF2009" s="82">
        <v>8277.33395</v>
      </c>
      <c r="BG2009" s="82">
        <v>8283.26892</v>
      </c>
      <c r="BH2009" s="82">
        <v>8291.51231</v>
      </c>
      <c r="BI2009" s="82">
        <v>8299.2549</v>
      </c>
      <c r="BJ2009" s="82">
        <v>8306.26717</v>
      </c>
      <c r="BK2009" s="82">
        <v>8313.74536</v>
      </c>
      <c r="BL2009" s="82">
        <v>8320.36286</v>
      </c>
      <c r="BM2009" s="82">
        <v>8326.42067</v>
      </c>
      <c r="BN2009" s="82">
        <v>8334.39312</v>
      </c>
      <c r="BO2009" s="82">
        <v>8343.72131</v>
      </c>
      <c r="BP2009" s="82">
        <v>8353.90916</v>
      </c>
      <c r="BQ2009" s="82">
        <v>8365.36654</v>
      </c>
      <c r="BR2009" s="82">
        <v>8378.31299</v>
      </c>
      <c r="BS2009" s="82">
        <v>8393.02752</v>
      </c>
      <c r="BT2009" s="82">
        <v>8409.58763</v>
      </c>
      <c r="BU2009" s="82">
        <v>8427.8326</v>
      </c>
      <c r="BV2009" s="82">
        <v>8447.47457</v>
      </c>
      <c r="BW2009" s="82">
        <v>8468.19526</v>
      </c>
      <c r="BX2009" s="82">
        <v>8489.52349</v>
      </c>
      <c r="BY2009" s="82">
        <v>8511.74578</v>
      </c>
      <c r="BZ2009" s="82">
        <v>8535.98558</v>
      </c>
      <c r="CA2009" s="82">
        <v>8562.4711</v>
      </c>
      <c r="CB2009" s="82">
        <v>8113.30466</v>
      </c>
      <c r="CC2009" s="82">
        <v>8146.75919</v>
      </c>
      <c r="CD2009" s="82">
        <v>8183.91684</v>
      </c>
      <c r="CE2009" s="82">
        <v>8114.85478</v>
      </c>
      <c r="CF2009" s="82">
        <v>8030.30951</v>
      </c>
      <c r="CG2009" s="82">
        <v>7927.56869</v>
      </c>
      <c r="CH2009" s="82">
        <v>7803.39086</v>
      </c>
      <c r="CI2009" s="82">
        <v>7734.01962</v>
      </c>
      <c r="CJ2009" s="82">
        <v>7734.08853</v>
      </c>
      <c r="CK2009" s="82">
        <v>7734.16492</v>
      </c>
    </row>
    <row r="2010" ht="14.25" customHeight="1">
      <c r="E2010" s="2"/>
      <c r="G2010" s="81">
        <v>18.0</v>
      </c>
      <c r="H2010" s="81">
        <v>8.0</v>
      </c>
      <c r="I2010" s="81">
        <v>163.0</v>
      </c>
      <c r="J2010" s="80">
        <v>8308.85113</v>
      </c>
      <c r="K2010" s="80">
        <v>8311.26377</v>
      </c>
      <c r="L2010" s="80">
        <v>8314.43946</v>
      </c>
      <c r="M2010" s="80">
        <v>8317.99037</v>
      </c>
      <c r="N2010" s="80">
        <v>8322.20068</v>
      </c>
      <c r="O2010" s="80">
        <v>8326.97737</v>
      </c>
      <c r="P2010" s="80">
        <v>8332.48702</v>
      </c>
      <c r="Q2010" s="80">
        <v>8338.37085</v>
      </c>
      <c r="R2010" s="80">
        <v>8346.53791</v>
      </c>
      <c r="S2010" s="80">
        <v>8354.21147</v>
      </c>
      <c r="T2010" s="80">
        <v>8361.10753</v>
      </c>
      <c r="U2010" s="80">
        <v>8368.5157</v>
      </c>
      <c r="V2010" s="80">
        <v>8374.80442</v>
      </c>
      <c r="W2010" s="80">
        <v>8380.85742</v>
      </c>
      <c r="X2010" s="80">
        <v>8388.83931</v>
      </c>
      <c r="Y2010" s="80">
        <v>8398.04011</v>
      </c>
      <c r="Z2010" s="80">
        <v>8408.11843</v>
      </c>
      <c r="AA2010" s="80">
        <v>8419.47649</v>
      </c>
      <c r="AB2010" s="80">
        <v>8432.28339</v>
      </c>
      <c r="AC2010" s="80">
        <v>8446.85187</v>
      </c>
      <c r="AD2010" s="80">
        <v>8463.24989</v>
      </c>
      <c r="AE2010" s="80">
        <v>8481.31603</v>
      </c>
      <c r="AF2010" s="80">
        <v>8500.73995</v>
      </c>
      <c r="AG2010" s="80">
        <v>8521.18128</v>
      </c>
      <c r="AH2010" s="80">
        <v>8542.20764</v>
      </c>
      <c r="AI2010" s="80">
        <v>8564.12923</v>
      </c>
      <c r="AJ2010" s="80">
        <v>8588.07677</v>
      </c>
      <c r="AK2010" s="80">
        <v>8614.25212</v>
      </c>
      <c r="AL2010" s="80">
        <v>8161.29047</v>
      </c>
      <c r="AM2010" s="80">
        <v>8194.43011</v>
      </c>
      <c r="AN2010" s="80">
        <v>8231.17852</v>
      </c>
      <c r="AO2010" s="80">
        <v>8160.88205</v>
      </c>
      <c r="AP2010" s="80">
        <v>8074.89418</v>
      </c>
      <c r="AQ2010" s="80">
        <v>7970.45754</v>
      </c>
      <c r="AR2010" s="80">
        <v>7844.37152</v>
      </c>
      <c r="AS2010" s="80">
        <v>7786.39304</v>
      </c>
      <c r="AT2010" s="80">
        <v>7786.46092</v>
      </c>
      <c r="AU2010" s="80">
        <v>7786.53616</v>
      </c>
      <c r="AW2010" s="81">
        <v>18.0</v>
      </c>
      <c r="AX2010" s="81">
        <v>8.0</v>
      </c>
      <c r="AY2010" s="81">
        <v>163.0</v>
      </c>
      <c r="AZ2010" s="82">
        <v>8308.85113</v>
      </c>
      <c r="BA2010" s="82">
        <v>8311.26377</v>
      </c>
      <c r="BB2010" s="82">
        <v>8314.43946</v>
      </c>
      <c r="BC2010" s="82">
        <v>8317.99037</v>
      </c>
      <c r="BD2010" s="82">
        <v>8322.20068</v>
      </c>
      <c r="BE2010" s="82">
        <v>8326.97737</v>
      </c>
      <c r="BF2010" s="82">
        <v>8332.48702</v>
      </c>
      <c r="BG2010" s="82">
        <v>8338.37085</v>
      </c>
      <c r="BH2010" s="82">
        <v>8346.53791</v>
      </c>
      <c r="BI2010" s="82">
        <v>8354.21147</v>
      </c>
      <c r="BJ2010" s="82">
        <v>8361.10753</v>
      </c>
      <c r="BK2010" s="82">
        <v>8368.5157</v>
      </c>
      <c r="BL2010" s="82">
        <v>8374.80442</v>
      </c>
      <c r="BM2010" s="82">
        <v>8380.85742</v>
      </c>
      <c r="BN2010" s="82">
        <v>8388.83931</v>
      </c>
      <c r="BO2010" s="82">
        <v>8398.04011</v>
      </c>
      <c r="BP2010" s="82">
        <v>8408.11843</v>
      </c>
      <c r="BQ2010" s="82">
        <v>8419.47649</v>
      </c>
      <c r="BR2010" s="82">
        <v>8432.28339</v>
      </c>
      <c r="BS2010" s="82">
        <v>8446.85187</v>
      </c>
      <c r="BT2010" s="82">
        <v>8463.24989</v>
      </c>
      <c r="BU2010" s="82">
        <v>8481.31603</v>
      </c>
      <c r="BV2010" s="82">
        <v>8500.73995</v>
      </c>
      <c r="BW2010" s="82">
        <v>8521.18128</v>
      </c>
      <c r="BX2010" s="82">
        <v>8542.20764</v>
      </c>
      <c r="BY2010" s="82">
        <v>8564.12923</v>
      </c>
      <c r="BZ2010" s="82">
        <v>8588.07677</v>
      </c>
      <c r="CA2010" s="82">
        <v>8614.25212</v>
      </c>
      <c r="CB2010" s="82">
        <v>8161.29047</v>
      </c>
      <c r="CC2010" s="82">
        <v>8194.43011</v>
      </c>
      <c r="CD2010" s="82">
        <v>8231.17852</v>
      </c>
      <c r="CE2010" s="82">
        <v>8160.88205</v>
      </c>
      <c r="CF2010" s="82">
        <v>8074.89418</v>
      </c>
      <c r="CG2010" s="82">
        <v>7970.45754</v>
      </c>
      <c r="CH2010" s="82">
        <v>7844.37152</v>
      </c>
      <c r="CI2010" s="82">
        <v>7786.39304</v>
      </c>
      <c r="CJ2010" s="82">
        <v>7786.46092</v>
      </c>
      <c r="CK2010" s="82">
        <v>7786.53616</v>
      </c>
    </row>
    <row r="2011" ht="14.25" customHeight="1">
      <c r="E2011" s="2"/>
      <c r="G2011" s="81">
        <v>18.0</v>
      </c>
      <c r="H2011" s="81">
        <v>8.0</v>
      </c>
      <c r="I2011" s="81">
        <v>164.0</v>
      </c>
      <c r="J2011" s="80">
        <v>8364.65923</v>
      </c>
      <c r="K2011" s="80">
        <v>8367.06844</v>
      </c>
      <c r="L2011" s="80">
        <v>8370.24632</v>
      </c>
      <c r="M2011" s="80">
        <v>8373.73865</v>
      </c>
      <c r="N2011" s="80">
        <v>8377.92712</v>
      </c>
      <c r="O2011" s="80">
        <v>8382.65443</v>
      </c>
      <c r="P2011" s="80">
        <v>8388.10968</v>
      </c>
      <c r="Q2011" s="80">
        <v>8393.94204</v>
      </c>
      <c r="R2011" s="80">
        <v>8402.03232</v>
      </c>
      <c r="S2011" s="80">
        <v>8409.63643</v>
      </c>
      <c r="T2011" s="80">
        <v>8416.41553</v>
      </c>
      <c r="U2011" s="80">
        <v>8423.75327</v>
      </c>
      <c r="V2011" s="80">
        <v>8429.71098</v>
      </c>
      <c r="W2011" s="80">
        <v>8435.7592</v>
      </c>
      <c r="X2011" s="80">
        <v>8443.75068</v>
      </c>
      <c r="Y2011" s="80">
        <v>8452.82332</v>
      </c>
      <c r="Z2011" s="80">
        <v>8462.79147</v>
      </c>
      <c r="AA2011" s="80">
        <v>8474.04966</v>
      </c>
      <c r="AB2011" s="80">
        <v>8486.71619</v>
      </c>
      <c r="AC2011" s="80">
        <v>8501.13782</v>
      </c>
      <c r="AD2011" s="80">
        <v>8517.37286</v>
      </c>
      <c r="AE2011" s="80">
        <v>8535.2592</v>
      </c>
      <c r="AF2011" s="80">
        <v>8554.46388</v>
      </c>
      <c r="AG2011" s="80">
        <v>8574.62431</v>
      </c>
      <c r="AH2011" s="80">
        <v>8595.34714</v>
      </c>
      <c r="AI2011" s="80">
        <v>8616.96643</v>
      </c>
      <c r="AJ2011" s="80">
        <v>8640.62025</v>
      </c>
      <c r="AK2011" s="80">
        <v>8666.48391</v>
      </c>
      <c r="AL2011" s="80">
        <v>8209.69631</v>
      </c>
      <c r="AM2011" s="80">
        <v>8242.51973</v>
      </c>
      <c r="AN2011" s="80">
        <v>8278.85718</v>
      </c>
      <c r="AO2011" s="80">
        <v>8207.31783</v>
      </c>
      <c r="AP2011" s="80">
        <v>8119.87751</v>
      </c>
      <c r="AQ2011" s="80">
        <v>8013.73357</v>
      </c>
      <c r="AR2011" s="80">
        <v>7885.72648</v>
      </c>
      <c r="AS2011" s="80">
        <v>7839.21125</v>
      </c>
      <c r="AT2011" s="80">
        <v>7839.27808</v>
      </c>
      <c r="AU2011" s="80">
        <v>7839.35216</v>
      </c>
      <c r="AW2011" s="81">
        <v>18.0</v>
      </c>
      <c r="AX2011" s="81">
        <v>8.0</v>
      </c>
      <c r="AY2011" s="81">
        <v>164.0</v>
      </c>
      <c r="AZ2011" s="82">
        <v>8364.65923</v>
      </c>
      <c r="BA2011" s="82">
        <v>8367.06844</v>
      </c>
      <c r="BB2011" s="82">
        <v>8370.24632</v>
      </c>
      <c r="BC2011" s="82">
        <v>8373.73865</v>
      </c>
      <c r="BD2011" s="82">
        <v>8377.92712</v>
      </c>
      <c r="BE2011" s="82">
        <v>8382.65443</v>
      </c>
      <c r="BF2011" s="82">
        <v>8388.10968</v>
      </c>
      <c r="BG2011" s="82">
        <v>8393.94204</v>
      </c>
      <c r="BH2011" s="82">
        <v>8402.03232</v>
      </c>
      <c r="BI2011" s="82">
        <v>8409.63643</v>
      </c>
      <c r="BJ2011" s="82">
        <v>8416.41553</v>
      </c>
      <c r="BK2011" s="82">
        <v>8423.75327</v>
      </c>
      <c r="BL2011" s="82">
        <v>8429.71098</v>
      </c>
      <c r="BM2011" s="82">
        <v>8435.7592</v>
      </c>
      <c r="BN2011" s="82">
        <v>8443.75068</v>
      </c>
      <c r="BO2011" s="82">
        <v>8452.82332</v>
      </c>
      <c r="BP2011" s="82">
        <v>8462.79147</v>
      </c>
      <c r="BQ2011" s="82">
        <v>8474.04966</v>
      </c>
      <c r="BR2011" s="82">
        <v>8486.71619</v>
      </c>
      <c r="BS2011" s="82">
        <v>8501.13782</v>
      </c>
      <c r="BT2011" s="82">
        <v>8517.37286</v>
      </c>
      <c r="BU2011" s="82">
        <v>8535.2592</v>
      </c>
      <c r="BV2011" s="82">
        <v>8554.46388</v>
      </c>
      <c r="BW2011" s="82">
        <v>8574.62431</v>
      </c>
      <c r="BX2011" s="82">
        <v>8595.34714</v>
      </c>
      <c r="BY2011" s="82">
        <v>8616.96643</v>
      </c>
      <c r="BZ2011" s="82">
        <v>8640.62025</v>
      </c>
      <c r="CA2011" s="82">
        <v>8666.48391</v>
      </c>
      <c r="CB2011" s="82">
        <v>8209.69631</v>
      </c>
      <c r="CC2011" s="82">
        <v>8242.51973</v>
      </c>
      <c r="CD2011" s="82">
        <v>8278.85718</v>
      </c>
      <c r="CE2011" s="82">
        <v>8207.31783</v>
      </c>
      <c r="CF2011" s="82">
        <v>8119.87751</v>
      </c>
      <c r="CG2011" s="82">
        <v>8013.73357</v>
      </c>
      <c r="CH2011" s="82">
        <v>7885.72648</v>
      </c>
      <c r="CI2011" s="82">
        <v>7839.21125</v>
      </c>
      <c r="CJ2011" s="82">
        <v>7839.27808</v>
      </c>
      <c r="CK2011" s="82">
        <v>7839.35216</v>
      </c>
    </row>
    <row r="2012" ht="14.25" customHeight="1">
      <c r="E2012" s="2"/>
      <c r="G2012" s="81">
        <v>18.0</v>
      </c>
      <c r="H2012" s="81">
        <v>8.0</v>
      </c>
      <c r="I2012" s="81">
        <v>165.0</v>
      </c>
      <c r="J2012" s="80">
        <v>8420.94233</v>
      </c>
      <c r="K2012" s="80">
        <v>8423.34811</v>
      </c>
      <c r="L2012" s="80">
        <v>8426.52822</v>
      </c>
      <c r="M2012" s="80">
        <v>8429.96158</v>
      </c>
      <c r="N2012" s="80">
        <v>8434.12808</v>
      </c>
      <c r="O2012" s="80">
        <v>8438.80572</v>
      </c>
      <c r="P2012" s="80">
        <v>8444.20621</v>
      </c>
      <c r="Q2012" s="80">
        <v>8449.98681</v>
      </c>
      <c r="R2012" s="80">
        <v>8457.99984</v>
      </c>
      <c r="S2012" s="80">
        <v>8465.53409</v>
      </c>
      <c r="T2012" s="80">
        <v>8472.19546</v>
      </c>
      <c r="U2012" s="80">
        <v>8479.46236</v>
      </c>
      <c r="V2012" s="80">
        <v>8485.0868</v>
      </c>
      <c r="W2012" s="80">
        <v>8491.13029</v>
      </c>
      <c r="X2012" s="80">
        <v>8499.1315</v>
      </c>
      <c r="Y2012" s="80">
        <v>8508.07519</v>
      </c>
      <c r="Z2012" s="80">
        <v>8517.93253</v>
      </c>
      <c r="AA2012" s="80">
        <v>8529.0903</v>
      </c>
      <c r="AB2012" s="80">
        <v>8541.61565</v>
      </c>
      <c r="AC2012" s="80">
        <v>8555.88959</v>
      </c>
      <c r="AD2012" s="80">
        <v>8571.96077</v>
      </c>
      <c r="AE2012" s="80">
        <v>8589.66633</v>
      </c>
      <c r="AF2012" s="80">
        <v>8608.65057</v>
      </c>
      <c r="AG2012" s="80">
        <v>8628.52853</v>
      </c>
      <c r="AH2012" s="80">
        <v>8648.94616</v>
      </c>
      <c r="AI2012" s="80">
        <v>8670.26153</v>
      </c>
      <c r="AJ2012" s="80">
        <v>8693.62013</v>
      </c>
      <c r="AK2012" s="80">
        <v>8719.17058</v>
      </c>
      <c r="AL2012" s="80">
        <v>8258.52601</v>
      </c>
      <c r="AM2012" s="80">
        <v>8291.03187</v>
      </c>
      <c r="AN2012" s="80">
        <v>8326.95659</v>
      </c>
      <c r="AO2012" s="80">
        <v>8254.16582</v>
      </c>
      <c r="AP2012" s="80">
        <v>8165.26312</v>
      </c>
      <c r="AQ2012" s="80">
        <v>8057.4003</v>
      </c>
      <c r="AR2012" s="80">
        <v>7927.45911</v>
      </c>
      <c r="AS2012" s="80">
        <v>7892.47832</v>
      </c>
      <c r="AT2012" s="80">
        <v>7892.54411</v>
      </c>
      <c r="AU2012" s="80">
        <v>7892.61703</v>
      </c>
      <c r="AW2012" s="81">
        <v>18.0</v>
      </c>
      <c r="AX2012" s="81">
        <v>8.0</v>
      </c>
      <c r="AY2012" s="81">
        <v>165.0</v>
      </c>
      <c r="AZ2012" s="82">
        <v>8420.94233</v>
      </c>
      <c r="BA2012" s="82">
        <v>8423.34811</v>
      </c>
      <c r="BB2012" s="82">
        <v>8426.52822</v>
      </c>
      <c r="BC2012" s="82">
        <v>8429.96158</v>
      </c>
      <c r="BD2012" s="82">
        <v>8434.12808</v>
      </c>
      <c r="BE2012" s="82">
        <v>8438.80572</v>
      </c>
      <c r="BF2012" s="82">
        <v>8444.20621</v>
      </c>
      <c r="BG2012" s="82">
        <v>8449.98681</v>
      </c>
      <c r="BH2012" s="82">
        <v>8457.99984</v>
      </c>
      <c r="BI2012" s="82">
        <v>8465.53409</v>
      </c>
      <c r="BJ2012" s="82">
        <v>8472.19546</v>
      </c>
      <c r="BK2012" s="82">
        <v>8479.46236</v>
      </c>
      <c r="BL2012" s="82">
        <v>8485.0868</v>
      </c>
      <c r="BM2012" s="82">
        <v>8491.13029</v>
      </c>
      <c r="BN2012" s="82">
        <v>8499.1315</v>
      </c>
      <c r="BO2012" s="82">
        <v>8508.07519</v>
      </c>
      <c r="BP2012" s="82">
        <v>8517.93253</v>
      </c>
      <c r="BQ2012" s="82">
        <v>8529.0903</v>
      </c>
      <c r="BR2012" s="82">
        <v>8541.61565</v>
      </c>
      <c r="BS2012" s="82">
        <v>8555.88959</v>
      </c>
      <c r="BT2012" s="82">
        <v>8571.96077</v>
      </c>
      <c r="BU2012" s="82">
        <v>8589.66633</v>
      </c>
      <c r="BV2012" s="82">
        <v>8608.65057</v>
      </c>
      <c r="BW2012" s="82">
        <v>8628.52853</v>
      </c>
      <c r="BX2012" s="82">
        <v>8648.94616</v>
      </c>
      <c r="BY2012" s="82">
        <v>8670.26153</v>
      </c>
      <c r="BZ2012" s="82">
        <v>8693.62013</v>
      </c>
      <c r="CA2012" s="82">
        <v>8719.17058</v>
      </c>
      <c r="CB2012" s="82">
        <v>8258.52601</v>
      </c>
      <c r="CC2012" s="82">
        <v>8291.03187</v>
      </c>
      <c r="CD2012" s="82">
        <v>8326.95659</v>
      </c>
      <c r="CE2012" s="82">
        <v>8254.16582</v>
      </c>
      <c r="CF2012" s="82">
        <v>8165.26312</v>
      </c>
      <c r="CG2012" s="82">
        <v>8057.4003</v>
      </c>
      <c r="CH2012" s="82">
        <v>7927.45911</v>
      </c>
      <c r="CI2012" s="82">
        <v>7892.47832</v>
      </c>
      <c r="CJ2012" s="82">
        <v>7892.54411</v>
      </c>
      <c r="CK2012" s="82">
        <v>7892.61703</v>
      </c>
    </row>
    <row r="2013" ht="14.25" customHeight="1">
      <c r="E2013" s="2"/>
      <c r="G2013" s="81">
        <v>18.0</v>
      </c>
      <c r="H2013" s="81">
        <v>8.0</v>
      </c>
      <c r="I2013" s="81">
        <v>166.0</v>
      </c>
      <c r="J2013" s="80">
        <v>8477.70479</v>
      </c>
      <c r="K2013" s="80">
        <v>8480.10713</v>
      </c>
      <c r="L2013" s="80">
        <v>8483.28952</v>
      </c>
      <c r="M2013" s="80">
        <v>8486.66352</v>
      </c>
      <c r="N2013" s="80">
        <v>8490.80793</v>
      </c>
      <c r="O2013" s="80">
        <v>8495.43559</v>
      </c>
      <c r="P2013" s="80">
        <v>8500.78099</v>
      </c>
      <c r="Q2013" s="80">
        <v>8506.5095</v>
      </c>
      <c r="R2013" s="80">
        <v>8514.44481</v>
      </c>
      <c r="S2013" s="80">
        <v>8521.90879</v>
      </c>
      <c r="T2013" s="80">
        <v>8528.45167</v>
      </c>
      <c r="U2013" s="80">
        <v>8535.6473</v>
      </c>
      <c r="V2013" s="80">
        <v>8540.9362</v>
      </c>
      <c r="W2013" s="80">
        <v>8546.97498</v>
      </c>
      <c r="X2013" s="80">
        <v>8554.98608</v>
      </c>
      <c r="Y2013" s="80">
        <v>8563.80002</v>
      </c>
      <c r="Z2013" s="80">
        <v>8573.5459</v>
      </c>
      <c r="AA2013" s="80">
        <v>8584.60268</v>
      </c>
      <c r="AB2013" s="80">
        <v>8596.98604</v>
      </c>
      <c r="AC2013" s="80">
        <v>8611.11147</v>
      </c>
      <c r="AD2013" s="80">
        <v>8627.01787</v>
      </c>
      <c r="AE2013" s="80">
        <v>8644.54167</v>
      </c>
      <c r="AF2013" s="80">
        <v>8663.30426</v>
      </c>
      <c r="AG2013" s="80">
        <v>8682.89815</v>
      </c>
      <c r="AH2013" s="80">
        <v>8703.0089</v>
      </c>
      <c r="AI2013" s="80">
        <v>8724.01873</v>
      </c>
      <c r="AJ2013" s="80">
        <v>8747.08061</v>
      </c>
      <c r="AK2013" s="80">
        <v>8772.31631</v>
      </c>
      <c r="AL2013" s="80">
        <v>8307.78342</v>
      </c>
      <c r="AM2013" s="80">
        <v>8339.97039</v>
      </c>
      <c r="AN2013" s="80">
        <v>8375.4806</v>
      </c>
      <c r="AO2013" s="80">
        <v>8301.42977</v>
      </c>
      <c r="AP2013" s="80">
        <v>8211.05466</v>
      </c>
      <c r="AQ2013" s="80">
        <v>8101.46126</v>
      </c>
      <c r="AR2013" s="80">
        <v>7969.57281</v>
      </c>
      <c r="AS2013" s="80">
        <v>7946.19839</v>
      </c>
      <c r="AT2013" s="80">
        <v>7946.26312</v>
      </c>
      <c r="AU2013" s="80">
        <v>7946.33486</v>
      </c>
      <c r="AW2013" s="81">
        <v>18.0</v>
      </c>
      <c r="AX2013" s="81">
        <v>8.0</v>
      </c>
      <c r="AY2013" s="81">
        <v>166.0</v>
      </c>
      <c r="AZ2013" s="82">
        <v>8477.70479</v>
      </c>
      <c r="BA2013" s="82">
        <v>8480.10713</v>
      </c>
      <c r="BB2013" s="82">
        <v>8483.28952</v>
      </c>
      <c r="BC2013" s="82">
        <v>8486.66352</v>
      </c>
      <c r="BD2013" s="82">
        <v>8490.80793</v>
      </c>
      <c r="BE2013" s="82">
        <v>8495.43559</v>
      </c>
      <c r="BF2013" s="82">
        <v>8500.78099</v>
      </c>
      <c r="BG2013" s="82">
        <v>8506.5095</v>
      </c>
      <c r="BH2013" s="82">
        <v>8514.44481</v>
      </c>
      <c r="BI2013" s="82">
        <v>8521.90879</v>
      </c>
      <c r="BJ2013" s="82">
        <v>8528.45167</v>
      </c>
      <c r="BK2013" s="82">
        <v>8535.6473</v>
      </c>
      <c r="BL2013" s="82">
        <v>8540.9362</v>
      </c>
      <c r="BM2013" s="82">
        <v>8546.97498</v>
      </c>
      <c r="BN2013" s="82">
        <v>8554.98608</v>
      </c>
      <c r="BO2013" s="82">
        <v>8563.80002</v>
      </c>
      <c r="BP2013" s="82">
        <v>8573.5459</v>
      </c>
      <c r="BQ2013" s="82">
        <v>8584.60268</v>
      </c>
      <c r="BR2013" s="82">
        <v>8596.98604</v>
      </c>
      <c r="BS2013" s="82">
        <v>8611.11147</v>
      </c>
      <c r="BT2013" s="82">
        <v>8627.01787</v>
      </c>
      <c r="BU2013" s="82">
        <v>8644.54167</v>
      </c>
      <c r="BV2013" s="82">
        <v>8663.30426</v>
      </c>
      <c r="BW2013" s="82">
        <v>8682.89815</v>
      </c>
      <c r="BX2013" s="82">
        <v>8703.0089</v>
      </c>
      <c r="BY2013" s="82">
        <v>8724.01873</v>
      </c>
      <c r="BZ2013" s="82">
        <v>8747.08061</v>
      </c>
      <c r="CA2013" s="82">
        <v>8772.31631</v>
      </c>
      <c r="CB2013" s="82">
        <v>8307.78342</v>
      </c>
      <c r="CC2013" s="82">
        <v>8339.97039</v>
      </c>
      <c r="CD2013" s="82">
        <v>8375.4806</v>
      </c>
      <c r="CE2013" s="82">
        <v>8301.42977</v>
      </c>
      <c r="CF2013" s="82">
        <v>8211.05466</v>
      </c>
      <c r="CG2013" s="82">
        <v>8101.46126</v>
      </c>
      <c r="CH2013" s="82">
        <v>7969.57281</v>
      </c>
      <c r="CI2013" s="82">
        <v>7946.19839</v>
      </c>
      <c r="CJ2013" s="82">
        <v>7946.26312</v>
      </c>
      <c r="CK2013" s="82">
        <v>7946.33486</v>
      </c>
    </row>
    <row r="2014" ht="14.25" customHeight="1">
      <c r="E2014" s="2"/>
      <c r="G2014" s="81">
        <v>18.0</v>
      </c>
      <c r="H2014" s="81">
        <v>8.0</v>
      </c>
      <c r="I2014" s="81">
        <v>167.0</v>
      </c>
      <c r="J2014" s="80">
        <v>8534.95102</v>
      </c>
      <c r="K2014" s="80">
        <v>8537.34992</v>
      </c>
      <c r="L2014" s="80">
        <v>8540.53463</v>
      </c>
      <c r="M2014" s="80">
        <v>8543.84887</v>
      </c>
      <c r="N2014" s="80">
        <v>8547.97108</v>
      </c>
      <c r="O2014" s="80">
        <v>8552.54843</v>
      </c>
      <c r="P2014" s="80">
        <v>8557.8384</v>
      </c>
      <c r="Q2014" s="80">
        <v>8563.51451</v>
      </c>
      <c r="R2014" s="80">
        <v>8571.37163</v>
      </c>
      <c r="S2014" s="80">
        <v>8578.7649</v>
      </c>
      <c r="T2014" s="80">
        <v>8585.18852</v>
      </c>
      <c r="U2014" s="80">
        <v>8592.31245</v>
      </c>
      <c r="V2014" s="80">
        <v>8597.26353</v>
      </c>
      <c r="W2014" s="80">
        <v>8603.29763</v>
      </c>
      <c r="X2014" s="80">
        <v>8611.31878</v>
      </c>
      <c r="Y2014" s="80">
        <v>8620.00217</v>
      </c>
      <c r="Z2014" s="80">
        <v>8629.63591</v>
      </c>
      <c r="AA2014" s="80">
        <v>8640.59114</v>
      </c>
      <c r="AB2014" s="80">
        <v>8652.83169</v>
      </c>
      <c r="AC2014" s="80">
        <v>8666.80776</v>
      </c>
      <c r="AD2014" s="80">
        <v>8682.54847</v>
      </c>
      <c r="AE2014" s="80">
        <v>8699.88952</v>
      </c>
      <c r="AF2014" s="80">
        <v>8718.42922</v>
      </c>
      <c r="AG2014" s="80">
        <v>8737.73746</v>
      </c>
      <c r="AH2014" s="80">
        <v>8757.53961</v>
      </c>
      <c r="AI2014" s="80">
        <v>8778.24225</v>
      </c>
      <c r="AJ2014" s="80">
        <v>8801.00588</v>
      </c>
      <c r="AK2014" s="80">
        <v>8825.92527</v>
      </c>
      <c r="AL2014" s="80">
        <v>8357.47248</v>
      </c>
      <c r="AM2014" s="80">
        <v>8389.33919</v>
      </c>
      <c r="AN2014" s="80">
        <v>8424.43308</v>
      </c>
      <c r="AO2014" s="80">
        <v>8349.11348</v>
      </c>
      <c r="AP2014" s="80">
        <v>8257.25582</v>
      </c>
      <c r="AQ2014" s="80">
        <v>8145.92003</v>
      </c>
      <c r="AR2014" s="80">
        <v>8012.07104</v>
      </c>
      <c r="AS2014" s="80">
        <v>8000.37561</v>
      </c>
      <c r="AT2014" s="80">
        <v>8000.43928</v>
      </c>
      <c r="AU2014" s="80">
        <v>8000.50985</v>
      </c>
      <c r="AW2014" s="81">
        <v>18.0</v>
      </c>
      <c r="AX2014" s="81">
        <v>8.0</v>
      </c>
      <c r="AY2014" s="81">
        <v>167.0</v>
      </c>
      <c r="AZ2014" s="82">
        <v>8534.95102</v>
      </c>
      <c r="BA2014" s="82">
        <v>8537.34992</v>
      </c>
      <c r="BB2014" s="82">
        <v>8540.53463</v>
      </c>
      <c r="BC2014" s="82">
        <v>8543.84887</v>
      </c>
      <c r="BD2014" s="82">
        <v>8547.97108</v>
      </c>
      <c r="BE2014" s="82">
        <v>8552.54843</v>
      </c>
      <c r="BF2014" s="82">
        <v>8557.8384</v>
      </c>
      <c r="BG2014" s="82">
        <v>8563.51451</v>
      </c>
      <c r="BH2014" s="82">
        <v>8571.37163</v>
      </c>
      <c r="BI2014" s="82">
        <v>8578.7649</v>
      </c>
      <c r="BJ2014" s="82">
        <v>8585.18852</v>
      </c>
      <c r="BK2014" s="82">
        <v>8592.31245</v>
      </c>
      <c r="BL2014" s="82">
        <v>8597.26353</v>
      </c>
      <c r="BM2014" s="82">
        <v>8603.29763</v>
      </c>
      <c r="BN2014" s="82">
        <v>8611.31878</v>
      </c>
      <c r="BO2014" s="82">
        <v>8620.00217</v>
      </c>
      <c r="BP2014" s="82">
        <v>8629.63591</v>
      </c>
      <c r="BQ2014" s="82">
        <v>8640.59114</v>
      </c>
      <c r="BR2014" s="82">
        <v>8652.83169</v>
      </c>
      <c r="BS2014" s="82">
        <v>8666.80776</v>
      </c>
      <c r="BT2014" s="82">
        <v>8682.54847</v>
      </c>
      <c r="BU2014" s="82">
        <v>8699.88952</v>
      </c>
      <c r="BV2014" s="82">
        <v>8718.42922</v>
      </c>
      <c r="BW2014" s="82">
        <v>8737.73746</v>
      </c>
      <c r="BX2014" s="82">
        <v>8757.53961</v>
      </c>
      <c r="BY2014" s="82">
        <v>8778.24225</v>
      </c>
      <c r="BZ2014" s="82">
        <v>8801.00588</v>
      </c>
      <c r="CA2014" s="82">
        <v>8825.92527</v>
      </c>
      <c r="CB2014" s="82">
        <v>8357.47248</v>
      </c>
      <c r="CC2014" s="82">
        <v>8389.33919</v>
      </c>
      <c r="CD2014" s="82">
        <v>8424.43308</v>
      </c>
      <c r="CE2014" s="82">
        <v>8349.11348</v>
      </c>
      <c r="CF2014" s="82">
        <v>8257.25582</v>
      </c>
      <c r="CG2014" s="82">
        <v>8145.92003</v>
      </c>
      <c r="CH2014" s="82">
        <v>8012.07104</v>
      </c>
      <c r="CI2014" s="82">
        <v>8000.37561</v>
      </c>
      <c r="CJ2014" s="82">
        <v>8000.43928</v>
      </c>
      <c r="CK2014" s="82">
        <v>8000.50985</v>
      </c>
    </row>
    <row r="2015" ht="14.25" customHeight="1">
      <c r="E2015" s="2"/>
      <c r="G2015" s="81">
        <v>18.0</v>
      </c>
      <c r="H2015" s="81">
        <v>8.0</v>
      </c>
      <c r="I2015" s="81">
        <v>168.0</v>
      </c>
      <c r="J2015" s="80">
        <v>8592.68546</v>
      </c>
      <c r="K2015" s="80">
        <v>8595.08092</v>
      </c>
      <c r="L2015" s="80">
        <v>8598.268</v>
      </c>
      <c r="M2015" s="80">
        <v>8601.52208</v>
      </c>
      <c r="N2015" s="80">
        <v>8605.62196</v>
      </c>
      <c r="O2015" s="80">
        <v>8610.14869</v>
      </c>
      <c r="P2015" s="80">
        <v>8615.38289</v>
      </c>
      <c r="Q2015" s="80">
        <v>8621.00627</v>
      </c>
      <c r="R2015" s="80">
        <v>8628.78472</v>
      </c>
      <c r="S2015" s="80">
        <v>8636.10685</v>
      </c>
      <c r="T2015" s="80">
        <v>8642.41043</v>
      </c>
      <c r="U2015" s="80">
        <v>8649.46224</v>
      </c>
      <c r="V2015" s="80">
        <v>8654.07317</v>
      </c>
      <c r="W2015" s="80">
        <v>8660.10263</v>
      </c>
      <c r="X2015" s="80">
        <v>8668.13398</v>
      </c>
      <c r="Y2015" s="80">
        <v>8676.68601</v>
      </c>
      <c r="Z2015" s="80">
        <v>8686.20696</v>
      </c>
      <c r="AA2015" s="80">
        <v>8697.06007</v>
      </c>
      <c r="AB2015" s="80">
        <v>8709.15696</v>
      </c>
      <c r="AC2015" s="80">
        <v>8722.98283</v>
      </c>
      <c r="AD2015" s="80">
        <v>8738.55692</v>
      </c>
      <c r="AE2015" s="80">
        <v>8755.71421</v>
      </c>
      <c r="AF2015" s="80">
        <v>8774.02979</v>
      </c>
      <c r="AG2015" s="80">
        <v>8793.05076</v>
      </c>
      <c r="AH2015" s="80">
        <v>8812.54259</v>
      </c>
      <c r="AI2015" s="80">
        <v>8832.93637</v>
      </c>
      <c r="AJ2015" s="80">
        <v>8855.40022</v>
      </c>
      <c r="AK2015" s="80">
        <v>8880.00173</v>
      </c>
      <c r="AL2015" s="80">
        <v>8407.59711</v>
      </c>
      <c r="AM2015" s="80">
        <v>8439.14218</v>
      </c>
      <c r="AN2015" s="80">
        <v>8473.81793</v>
      </c>
      <c r="AO2015" s="80">
        <v>8397.22077</v>
      </c>
      <c r="AP2015" s="80">
        <v>8303.87032</v>
      </c>
      <c r="AQ2015" s="80">
        <v>8190.7802</v>
      </c>
      <c r="AR2015" s="80">
        <v>8054.95727</v>
      </c>
      <c r="AS2015" s="80">
        <v>8055.01421</v>
      </c>
      <c r="AT2015" s="80">
        <v>8055.0768</v>
      </c>
      <c r="AU2015" s="80">
        <v>8055.14618</v>
      </c>
      <c r="AW2015" s="81">
        <v>18.0</v>
      </c>
      <c r="AX2015" s="81">
        <v>8.0</v>
      </c>
      <c r="AY2015" s="81">
        <v>168.0</v>
      </c>
      <c r="AZ2015" s="82">
        <v>8592.68546</v>
      </c>
      <c r="BA2015" s="82">
        <v>8595.08092</v>
      </c>
      <c r="BB2015" s="82">
        <v>8598.268</v>
      </c>
      <c r="BC2015" s="82">
        <v>8601.52208</v>
      </c>
      <c r="BD2015" s="82">
        <v>8605.62196</v>
      </c>
      <c r="BE2015" s="82">
        <v>8610.14869</v>
      </c>
      <c r="BF2015" s="82">
        <v>8615.38289</v>
      </c>
      <c r="BG2015" s="82">
        <v>8621.00627</v>
      </c>
      <c r="BH2015" s="82">
        <v>8628.78472</v>
      </c>
      <c r="BI2015" s="82">
        <v>8636.10685</v>
      </c>
      <c r="BJ2015" s="82">
        <v>8642.41043</v>
      </c>
      <c r="BK2015" s="82">
        <v>8649.46224</v>
      </c>
      <c r="BL2015" s="82">
        <v>8654.07317</v>
      </c>
      <c r="BM2015" s="82">
        <v>8660.10263</v>
      </c>
      <c r="BN2015" s="82">
        <v>8668.13398</v>
      </c>
      <c r="BO2015" s="82">
        <v>8676.68601</v>
      </c>
      <c r="BP2015" s="82">
        <v>8686.20696</v>
      </c>
      <c r="BQ2015" s="82">
        <v>8697.06007</v>
      </c>
      <c r="BR2015" s="82">
        <v>8709.15696</v>
      </c>
      <c r="BS2015" s="82">
        <v>8722.98283</v>
      </c>
      <c r="BT2015" s="82">
        <v>8738.55692</v>
      </c>
      <c r="BU2015" s="82">
        <v>8755.71421</v>
      </c>
      <c r="BV2015" s="82">
        <v>8774.02979</v>
      </c>
      <c r="BW2015" s="82">
        <v>8793.05076</v>
      </c>
      <c r="BX2015" s="82">
        <v>8812.54259</v>
      </c>
      <c r="BY2015" s="82">
        <v>8832.93637</v>
      </c>
      <c r="BZ2015" s="82">
        <v>8855.40022</v>
      </c>
      <c r="CA2015" s="82">
        <v>8880.00173</v>
      </c>
      <c r="CB2015" s="82">
        <v>8407.59711</v>
      </c>
      <c r="CC2015" s="82">
        <v>8439.14218</v>
      </c>
      <c r="CD2015" s="82">
        <v>8473.81793</v>
      </c>
      <c r="CE2015" s="82">
        <v>8397.22077</v>
      </c>
      <c r="CF2015" s="82">
        <v>8303.87032</v>
      </c>
      <c r="CG2015" s="82">
        <v>8190.7802</v>
      </c>
      <c r="CH2015" s="82">
        <v>8054.95727</v>
      </c>
      <c r="CI2015" s="82">
        <v>8055.01421</v>
      </c>
      <c r="CJ2015" s="82">
        <v>8055.0768</v>
      </c>
      <c r="CK2015" s="82">
        <v>8055.14618</v>
      </c>
    </row>
    <row r="2016" ht="14.25" customHeight="1">
      <c r="E2016" s="2"/>
      <c r="G2016" s="81">
        <v>18.0</v>
      </c>
      <c r="H2016" s="81">
        <v>8.0</v>
      </c>
      <c r="I2016" s="81">
        <v>169.0</v>
      </c>
      <c r="J2016" s="80">
        <v>5426.84612</v>
      </c>
      <c r="K2016" s="80">
        <v>5429.23793</v>
      </c>
      <c r="L2016" s="80">
        <v>5432.36357</v>
      </c>
      <c r="M2016" s="80">
        <v>5435.58861</v>
      </c>
      <c r="N2016" s="80">
        <v>5439.63392</v>
      </c>
      <c r="O2016" s="80">
        <v>5444.09875</v>
      </c>
      <c r="P2016" s="80">
        <v>5449.2764</v>
      </c>
      <c r="Q2016" s="80">
        <v>5454.80396</v>
      </c>
      <c r="R2016" s="80">
        <v>5462.51322</v>
      </c>
      <c r="S2016" s="80">
        <v>5469.72095</v>
      </c>
      <c r="T2016" s="80">
        <v>5475.94556</v>
      </c>
      <c r="U2016" s="80">
        <v>5482.67096</v>
      </c>
      <c r="V2016" s="80">
        <v>5487.26632</v>
      </c>
      <c r="W2016" s="80">
        <v>5493.29072</v>
      </c>
      <c r="X2016" s="80">
        <v>5501.1846</v>
      </c>
      <c r="Y2016" s="80">
        <v>5509.61451</v>
      </c>
      <c r="Z2016" s="80">
        <v>5519.02147</v>
      </c>
      <c r="AA2016" s="80">
        <v>5529.71893</v>
      </c>
      <c r="AB2016" s="80">
        <v>5541.64983</v>
      </c>
      <c r="AC2016" s="80">
        <v>5555.2927</v>
      </c>
      <c r="AD2016" s="80">
        <v>5570.66731</v>
      </c>
      <c r="AE2016" s="80">
        <v>5587.58719</v>
      </c>
      <c r="AF2016" s="80">
        <v>5605.60428</v>
      </c>
      <c r="AG2016" s="80">
        <v>5624.30496</v>
      </c>
      <c r="AH2016" s="80">
        <v>5643.47421</v>
      </c>
      <c r="AI2016" s="80">
        <v>5663.54708</v>
      </c>
      <c r="AJ2016" s="80">
        <v>5685.66848</v>
      </c>
      <c r="AK2016" s="80">
        <v>5709.94031</v>
      </c>
      <c r="AL2016" s="80">
        <v>5233.53398</v>
      </c>
      <c r="AM2016" s="80">
        <v>5264.62493</v>
      </c>
      <c r="AN2016" s="80">
        <v>5298.8212</v>
      </c>
      <c r="AO2016" s="80">
        <v>5220.83884</v>
      </c>
      <c r="AP2016" s="80">
        <v>5125.85999</v>
      </c>
      <c r="AQ2016" s="80">
        <v>5010.9415</v>
      </c>
      <c r="AR2016" s="80">
        <v>4886.06354</v>
      </c>
      <c r="AS2016" s="80">
        <v>4886.11949</v>
      </c>
      <c r="AT2016" s="80">
        <v>4886.181</v>
      </c>
      <c r="AU2016" s="80">
        <v>4886.24918</v>
      </c>
      <c r="AW2016" s="81">
        <v>18.0</v>
      </c>
      <c r="AX2016" s="81">
        <v>8.0</v>
      </c>
      <c r="AY2016" s="81">
        <v>169.0</v>
      </c>
      <c r="AZ2016" s="82">
        <v>5426.84612</v>
      </c>
      <c r="BA2016" s="82">
        <v>5429.23793</v>
      </c>
      <c r="BB2016" s="82">
        <v>5432.36357</v>
      </c>
      <c r="BC2016" s="82">
        <v>5435.58861</v>
      </c>
      <c r="BD2016" s="82">
        <v>5439.63392</v>
      </c>
      <c r="BE2016" s="82">
        <v>5444.09875</v>
      </c>
      <c r="BF2016" s="82">
        <v>5449.2764</v>
      </c>
      <c r="BG2016" s="82">
        <v>5454.80396</v>
      </c>
      <c r="BH2016" s="82">
        <v>5462.51322</v>
      </c>
      <c r="BI2016" s="82">
        <v>5469.72095</v>
      </c>
      <c r="BJ2016" s="82">
        <v>5475.94556</v>
      </c>
      <c r="BK2016" s="82">
        <v>5482.67096</v>
      </c>
      <c r="BL2016" s="82">
        <v>5487.26632</v>
      </c>
      <c r="BM2016" s="82">
        <v>5493.29072</v>
      </c>
      <c r="BN2016" s="82">
        <v>5501.1846</v>
      </c>
      <c r="BO2016" s="82">
        <v>5509.61451</v>
      </c>
      <c r="BP2016" s="82">
        <v>5519.02147</v>
      </c>
      <c r="BQ2016" s="82">
        <v>5529.71893</v>
      </c>
      <c r="BR2016" s="82">
        <v>5541.64983</v>
      </c>
      <c r="BS2016" s="82">
        <v>5555.2927</v>
      </c>
      <c r="BT2016" s="82">
        <v>5570.66731</v>
      </c>
      <c r="BU2016" s="82">
        <v>5587.58719</v>
      </c>
      <c r="BV2016" s="82">
        <v>5605.60428</v>
      </c>
      <c r="BW2016" s="82">
        <v>5624.30496</v>
      </c>
      <c r="BX2016" s="82">
        <v>5643.47421</v>
      </c>
      <c r="BY2016" s="82">
        <v>5663.54708</v>
      </c>
      <c r="BZ2016" s="82">
        <v>5685.66848</v>
      </c>
      <c r="CA2016" s="82">
        <v>5709.94031</v>
      </c>
      <c r="CB2016" s="82">
        <v>5233.53398</v>
      </c>
      <c r="CC2016" s="82">
        <v>5264.62493</v>
      </c>
      <c r="CD2016" s="82">
        <v>5298.8212</v>
      </c>
      <c r="CE2016" s="82">
        <v>5220.83884</v>
      </c>
      <c r="CF2016" s="82">
        <v>5125.85999</v>
      </c>
      <c r="CG2016" s="82">
        <v>5010.9415</v>
      </c>
      <c r="CH2016" s="82">
        <v>4886.06354</v>
      </c>
      <c r="CI2016" s="82">
        <v>4886.11949</v>
      </c>
      <c r="CJ2016" s="82">
        <v>4886.181</v>
      </c>
      <c r="CK2016" s="82">
        <v>4886.24918</v>
      </c>
    </row>
    <row r="2017" ht="14.25" customHeight="1">
      <c r="E2017" s="2"/>
      <c r="G2017" s="81">
        <v>18.0</v>
      </c>
      <c r="H2017" s="81">
        <v>8.0</v>
      </c>
      <c r="I2017" s="81">
        <v>170.0</v>
      </c>
      <c r="J2017" s="80">
        <v>5461.29286</v>
      </c>
      <c r="K2017" s="80">
        <v>5463.681</v>
      </c>
      <c r="L2017" s="80">
        <v>5466.74479</v>
      </c>
      <c r="M2017" s="80">
        <v>5469.94062</v>
      </c>
      <c r="N2017" s="80">
        <v>5473.93099</v>
      </c>
      <c r="O2017" s="80">
        <v>5478.33353</v>
      </c>
      <c r="P2017" s="80">
        <v>5483.45427</v>
      </c>
      <c r="Q2017" s="80">
        <v>5488.88538</v>
      </c>
      <c r="R2017" s="80">
        <v>5496.52505</v>
      </c>
      <c r="S2017" s="80">
        <v>5503.61764</v>
      </c>
      <c r="T2017" s="80">
        <v>5509.76277</v>
      </c>
      <c r="U2017" s="80">
        <v>5516.15957</v>
      </c>
      <c r="V2017" s="80">
        <v>5520.73929</v>
      </c>
      <c r="W2017" s="80">
        <v>5526.75866</v>
      </c>
      <c r="X2017" s="80">
        <v>5534.5142</v>
      </c>
      <c r="Y2017" s="80">
        <v>5542.82123</v>
      </c>
      <c r="Z2017" s="80">
        <v>5552.11354</v>
      </c>
      <c r="AA2017" s="80">
        <v>5562.6544</v>
      </c>
      <c r="AB2017" s="80">
        <v>5574.41833</v>
      </c>
      <c r="AC2017" s="80">
        <v>5587.87712</v>
      </c>
      <c r="AD2017" s="80">
        <v>5603.0511</v>
      </c>
      <c r="AE2017" s="80">
        <v>5619.73223</v>
      </c>
      <c r="AF2017" s="80">
        <v>5637.44911</v>
      </c>
      <c r="AG2017" s="80">
        <v>5655.82769</v>
      </c>
      <c r="AH2017" s="80">
        <v>5674.67257</v>
      </c>
      <c r="AI2017" s="80">
        <v>5694.42281</v>
      </c>
      <c r="AJ2017" s="80">
        <v>5716.19998</v>
      </c>
      <c r="AK2017" s="80">
        <v>5740.14051</v>
      </c>
      <c r="AL2017" s="80">
        <v>5259.70079</v>
      </c>
      <c r="AM2017" s="80">
        <v>5290.33547</v>
      </c>
      <c r="AN2017" s="80">
        <v>5324.05015</v>
      </c>
      <c r="AO2017" s="80">
        <v>5244.67338</v>
      </c>
      <c r="AP2017" s="80">
        <v>5148.05537</v>
      </c>
      <c r="AQ2017" s="80">
        <v>5031.2965</v>
      </c>
      <c r="AR2017" s="80">
        <v>4917.42985</v>
      </c>
      <c r="AS2017" s="80">
        <v>4917.48481</v>
      </c>
      <c r="AT2017" s="80">
        <v>4917.54522</v>
      </c>
      <c r="AU2017" s="80">
        <v>4917.61219</v>
      </c>
      <c r="AW2017" s="81">
        <v>18.0</v>
      </c>
      <c r="AX2017" s="81">
        <v>8.0</v>
      </c>
      <c r="AY2017" s="81">
        <v>170.0</v>
      </c>
      <c r="AZ2017" s="82">
        <v>5461.29286</v>
      </c>
      <c r="BA2017" s="82">
        <v>5463.681</v>
      </c>
      <c r="BB2017" s="82">
        <v>5466.74479</v>
      </c>
      <c r="BC2017" s="82">
        <v>5469.94062</v>
      </c>
      <c r="BD2017" s="82">
        <v>5473.93099</v>
      </c>
      <c r="BE2017" s="82">
        <v>5478.33353</v>
      </c>
      <c r="BF2017" s="82">
        <v>5483.45427</v>
      </c>
      <c r="BG2017" s="82">
        <v>5488.88538</v>
      </c>
      <c r="BH2017" s="82">
        <v>5496.52505</v>
      </c>
      <c r="BI2017" s="82">
        <v>5503.61764</v>
      </c>
      <c r="BJ2017" s="82">
        <v>5509.76277</v>
      </c>
      <c r="BK2017" s="82">
        <v>5516.15957</v>
      </c>
      <c r="BL2017" s="82">
        <v>5520.73929</v>
      </c>
      <c r="BM2017" s="82">
        <v>5526.75866</v>
      </c>
      <c r="BN2017" s="82">
        <v>5534.5142</v>
      </c>
      <c r="BO2017" s="82">
        <v>5542.82123</v>
      </c>
      <c r="BP2017" s="82">
        <v>5552.11354</v>
      </c>
      <c r="BQ2017" s="82">
        <v>5562.6544</v>
      </c>
      <c r="BR2017" s="82">
        <v>5574.41833</v>
      </c>
      <c r="BS2017" s="82">
        <v>5587.87712</v>
      </c>
      <c r="BT2017" s="82">
        <v>5603.0511</v>
      </c>
      <c r="BU2017" s="82">
        <v>5619.73223</v>
      </c>
      <c r="BV2017" s="82">
        <v>5637.44911</v>
      </c>
      <c r="BW2017" s="82">
        <v>5655.82769</v>
      </c>
      <c r="BX2017" s="82">
        <v>5674.67257</v>
      </c>
      <c r="BY2017" s="82">
        <v>5694.42281</v>
      </c>
      <c r="BZ2017" s="82">
        <v>5716.19998</v>
      </c>
      <c r="CA2017" s="82">
        <v>5740.14051</v>
      </c>
      <c r="CB2017" s="82">
        <v>5259.70079</v>
      </c>
      <c r="CC2017" s="82">
        <v>5290.33547</v>
      </c>
      <c r="CD2017" s="82">
        <v>5324.05015</v>
      </c>
      <c r="CE2017" s="82">
        <v>5244.67338</v>
      </c>
      <c r="CF2017" s="82">
        <v>5148.05537</v>
      </c>
      <c r="CG2017" s="82">
        <v>5031.2965</v>
      </c>
      <c r="CH2017" s="82">
        <v>4917.42985</v>
      </c>
      <c r="CI2017" s="82">
        <v>4917.48481</v>
      </c>
      <c r="CJ2017" s="82">
        <v>4917.54522</v>
      </c>
      <c r="CK2017" s="82">
        <v>4917.61219</v>
      </c>
    </row>
    <row r="2018" ht="14.25" customHeight="1">
      <c r="E2018" s="2"/>
      <c r="G2018" s="81">
        <v>18.0</v>
      </c>
      <c r="H2018" s="81">
        <v>8.0</v>
      </c>
      <c r="I2018" s="81">
        <v>171.0</v>
      </c>
      <c r="J2018" s="80">
        <v>5496.02821</v>
      </c>
      <c r="K2018" s="80">
        <v>5498.41269</v>
      </c>
      <c r="L2018" s="80">
        <v>5501.41421</v>
      </c>
      <c r="M2018" s="80">
        <v>5504.58064</v>
      </c>
      <c r="N2018" s="80">
        <v>5508.51573</v>
      </c>
      <c r="O2018" s="80">
        <v>5512.85556</v>
      </c>
      <c r="P2018" s="80">
        <v>5517.91904</v>
      </c>
      <c r="Q2018" s="80">
        <v>5523.25307</v>
      </c>
      <c r="R2018" s="80">
        <v>5530.82272</v>
      </c>
      <c r="S2018" s="80">
        <v>5537.79943</v>
      </c>
      <c r="T2018" s="80">
        <v>5543.86459</v>
      </c>
      <c r="U2018" s="80">
        <v>5549.93057</v>
      </c>
      <c r="V2018" s="80">
        <v>5554.49458</v>
      </c>
      <c r="W2018" s="80">
        <v>5560.50894</v>
      </c>
      <c r="X2018" s="80">
        <v>5568.12527</v>
      </c>
      <c r="Y2018" s="80">
        <v>5576.30867</v>
      </c>
      <c r="Z2018" s="80">
        <v>5585.48563</v>
      </c>
      <c r="AA2018" s="80">
        <v>5595.86895</v>
      </c>
      <c r="AB2018" s="80">
        <v>5607.46492</v>
      </c>
      <c r="AC2018" s="80">
        <v>5620.73854</v>
      </c>
      <c r="AD2018" s="80">
        <v>5635.71075</v>
      </c>
      <c r="AE2018" s="80">
        <v>5652.15174</v>
      </c>
      <c r="AF2018" s="80">
        <v>5669.56668</v>
      </c>
      <c r="AG2018" s="80">
        <v>5687.62133</v>
      </c>
      <c r="AH2018" s="80">
        <v>5706.14004</v>
      </c>
      <c r="AI2018" s="80">
        <v>5725.5659</v>
      </c>
      <c r="AJ2018" s="80">
        <v>5746.99705</v>
      </c>
      <c r="AK2018" s="80">
        <v>5770.60464</v>
      </c>
      <c r="AL2018" s="80">
        <v>5286.09956</v>
      </c>
      <c r="AM2018" s="80">
        <v>5316.27582</v>
      </c>
      <c r="AN2018" s="80">
        <v>5349.50676</v>
      </c>
      <c r="AO2018" s="80">
        <v>5268.72626</v>
      </c>
      <c r="AP2018" s="80">
        <v>5170.45827</v>
      </c>
      <c r="AQ2018" s="80">
        <v>5051.84686</v>
      </c>
      <c r="AR2018" s="80">
        <v>4949.05852</v>
      </c>
      <c r="AS2018" s="80">
        <v>4949.11248</v>
      </c>
      <c r="AT2018" s="80">
        <v>4949.1718</v>
      </c>
      <c r="AU2018" s="80">
        <v>4949.23755</v>
      </c>
      <c r="AW2018" s="81">
        <v>18.0</v>
      </c>
      <c r="AX2018" s="81">
        <v>8.0</v>
      </c>
      <c r="AY2018" s="81">
        <v>171.0</v>
      </c>
      <c r="AZ2018" s="82">
        <v>5496.02821</v>
      </c>
      <c r="BA2018" s="82">
        <v>5498.41269</v>
      </c>
      <c r="BB2018" s="82">
        <v>5501.41421</v>
      </c>
      <c r="BC2018" s="82">
        <v>5504.58064</v>
      </c>
      <c r="BD2018" s="82">
        <v>5508.51573</v>
      </c>
      <c r="BE2018" s="82">
        <v>5512.85556</v>
      </c>
      <c r="BF2018" s="82">
        <v>5517.91904</v>
      </c>
      <c r="BG2018" s="82">
        <v>5523.25307</v>
      </c>
      <c r="BH2018" s="82">
        <v>5530.82272</v>
      </c>
      <c r="BI2018" s="82">
        <v>5537.79943</v>
      </c>
      <c r="BJ2018" s="82">
        <v>5543.86459</v>
      </c>
      <c r="BK2018" s="82">
        <v>5549.93057</v>
      </c>
      <c r="BL2018" s="82">
        <v>5554.49458</v>
      </c>
      <c r="BM2018" s="82">
        <v>5560.50894</v>
      </c>
      <c r="BN2018" s="82">
        <v>5568.12527</v>
      </c>
      <c r="BO2018" s="82">
        <v>5576.30867</v>
      </c>
      <c r="BP2018" s="82">
        <v>5585.48563</v>
      </c>
      <c r="BQ2018" s="82">
        <v>5595.86895</v>
      </c>
      <c r="BR2018" s="82">
        <v>5607.46492</v>
      </c>
      <c r="BS2018" s="82">
        <v>5620.73854</v>
      </c>
      <c r="BT2018" s="82">
        <v>5635.71075</v>
      </c>
      <c r="BU2018" s="82">
        <v>5652.15174</v>
      </c>
      <c r="BV2018" s="82">
        <v>5669.56668</v>
      </c>
      <c r="BW2018" s="82">
        <v>5687.62133</v>
      </c>
      <c r="BX2018" s="82">
        <v>5706.14004</v>
      </c>
      <c r="BY2018" s="82">
        <v>5725.5659</v>
      </c>
      <c r="BZ2018" s="82">
        <v>5746.99705</v>
      </c>
      <c r="CA2018" s="82">
        <v>5770.60464</v>
      </c>
      <c r="CB2018" s="82">
        <v>5286.09956</v>
      </c>
      <c r="CC2018" s="82">
        <v>5316.27582</v>
      </c>
      <c r="CD2018" s="82">
        <v>5349.50676</v>
      </c>
      <c r="CE2018" s="82">
        <v>5268.72626</v>
      </c>
      <c r="CF2018" s="82">
        <v>5170.45827</v>
      </c>
      <c r="CG2018" s="82">
        <v>5051.84686</v>
      </c>
      <c r="CH2018" s="82">
        <v>4949.05852</v>
      </c>
      <c r="CI2018" s="82">
        <v>4949.11248</v>
      </c>
      <c r="CJ2018" s="82">
        <v>4949.1718</v>
      </c>
      <c r="CK2018" s="82">
        <v>4949.23755</v>
      </c>
    </row>
    <row r="2019" ht="14.25" customHeight="1">
      <c r="E2019" s="2"/>
      <c r="G2019" s="81">
        <v>18.0</v>
      </c>
      <c r="H2019" s="81">
        <v>8.0</v>
      </c>
      <c r="I2019" s="81">
        <v>172.0</v>
      </c>
      <c r="J2019" s="80">
        <v>5531.05477</v>
      </c>
      <c r="K2019" s="80">
        <v>5533.43558</v>
      </c>
      <c r="L2019" s="80">
        <v>5536.37441</v>
      </c>
      <c r="M2019" s="80">
        <v>5539.51125</v>
      </c>
      <c r="N2019" s="80">
        <v>5543.3907</v>
      </c>
      <c r="O2019" s="80">
        <v>5547.66742</v>
      </c>
      <c r="P2019" s="80">
        <v>5552.67328</v>
      </c>
      <c r="Q2019" s="80">
        <v>5557.90959</v>
      </c>
      <c r="R2019" s="80">
        <v>5565.40879</v>
      </c>
      <c r="S2019" s="80">
        <v>5572.26886</v>
      </c>
      <c r="T2019" s="80">
        <v>5578.25355</v>
      </c>
      <c r="U2019" s="80">
        <v>5583.98647</v>
      </c>
      <c r="V2019" s="80">
        <v>5588.53471</v>
      </c>
      <c r="W2019" s="80">
        <v>5594.54409</v>
      </c>
      <c r="X2019" s="80">
        <v>5602.02032</v>
      </c>
      <c r="Y2019" s="80">
        <v>5610.07933</v>
      </c>
      <c r="Z2019" s="80">
        <v>5619.14025</v>
      </c>
      <c r="AA2019" s="80">
        <v>5629.36507</v>
      </c>
      <c r="AB2019" s="80">
        <v>5640.79206</v>
      </c>
      <c r="AC2019" s="80">
        <v>5653.87944</v>
      </c>
      <c r="AD2019" s="80">
        <v>5668.64869</v>
      </c>
      <c r="AE2019" s="80">
        <v>5684.84817</v>
      </c>
      <c r="AF2019" s="80">
        <v>5701.95942</v>
      </c>
      <c r="AG2019" s="80">
        <v>5719.68829</v>
      </c>
      <c r="AH2019" s="80">
        <v>5737.87901</v>
      </c>
      <c r="AI2019" s="80">
        <v>5756.97874</v>
      </c>
      <c r="AJ2019" s="80">
        <v>5778.06204</v>
      </c>
      <c r="AK2019" s="80">
        <v>5801.33502</v>
      </c>
      <c r="AL2019" s="80">
        <v>5312.73233</v>
      </c>
      <c r="AM2019" s="80">
        <v>5342.44801</v>
      </c>
      <c r="AN2019" s="80">
        <v>5375.19304</v>
      </c>
      <c r="AO2019" s="80">
        <v>5292.99942</v>
      </c>
      <c r="AP2019" s="80">
        <v>5193.07049</v>
      </c>
      <c r="AQ2019" s="80">
        <v>5072.59429</v>
      </c>
      <c r="AR2019" s="80">
        <v>4980.95191</v>
      </c>
      <c r="AS2019" s="80">
        <v>4981.00486</v>
      </c>
      <c r="AT2019" s="80">
        <v>4981.06307</v>
      </c>
      <c r="AU2019" s="80">
        <v>4981.12759</v>
      </c>
      <c r="AW2019" s="81">
        <v>18.0</v>
      </c>
      <c r="AX2019" s="81">
        <v>8.0</v>
      </c>
      <c r="AY2019" s="81">
        <v>172.0</v>
      </c>
      <c r="AZ2019" s="82">
        <v>5531.05477</v>
      </c>
      <c r="BA2019" s="82">
        <v>5533.43558</v>
      </c>
      <c r="BB2019" s="82">
        <v>5536.37441</v>
      </c>
      <c r="BC2019" s="82">
        <v>5539.51125</v>
      </c>
      <c r="BD2019" s="82">
        <v>5543.3907</v>
      </c>
      <c r="BE2019" s="82">
        <v>5547.66742</v>
      </c>
      <c r="BF2019" s="82">
        <v>5552.67328</v>
      </c>
      <c r="BG2019" s="82">
        <v>5557.90959</v>
      </c>
      <c r="BH2019" s="82">
        <v>5565.40879</v>
      </c>
      <c r="BI2019" s="82">
        <v>5572.26886</v>
      </c>
      <c r="BJ2019" s="82">
        <v>5578.25355</v>
      </c>
      <c r="BK2019" s="82">
        <v>5583.98647</v>
      </c>
      <c r="BL2019" s="82">
        <v>5588.53471</v>
      </c>
      <c r="BM2019" s="82">
        <v>5594.54409</v>
      </c>
      <c r="BN2019" s="82">
        <v>5602.02032</v>
      </c>
      <c r="BO2019" s="82">
        <v>5610.07933</v>
      </c>
      <c r="BP2019" s="82">
        <v>5619.14025</v>
      </c>
      <c r="BQ2019" s="82">
        <v>5629.36507</v>
      </c>
      <c r="BR2019" s="82">
        <v>5640.79206</v>
      </c>
      <c r="BS2019" s="82">
        <v>5653.87944</v>
      </c>
      <c r="BT2019" s="82">
        <v>5668.64869</v>
      </c>
      <c r="BU2019" s="82">
        <v>5684.84817</v>
      </c>
      <c r="BV2019" s="82">
        <v>5701.95942</v>
      </c>
      <c r="BW2019" s="82">
        <v>5719.68829</v>
      </c>
      <c r="BX2019" s="82">
        <v>5737.87901</v>
      </c>
      <c r="BY2019" s="82">
        <v>5756.97874</v>
      </c>
      <c r="BZ2019" s="82">
        <v>5778.06204</v>
      </c>
      <c r="CA2019" s="82">
        <v>5801.33502</v>
      </c>
      <c r="CB2019" s="82">
        <v>5312.73233</v>
      </c>
      <c r="CC2019" s="82">
        <v>5342.44801</v>
      </c>
      <c r="CD2019" s="82">
        <v>5375.19304</v>
      </c>
      <c r="CE2019" s="82">
        <v>5292.99942</v>
      </c>
      <c r="CF2019" s="82">
        <v>5193.07049</v>
      </c>
      <c r="CG2019" s="82">
        <v>5072.59429</v>
      </c>
      <c r="CH2019" s="82">
        <v>4980.95191</v>
      </c>
      <c r="CI2019" s="82">
        <v>4981.00486</v>
      </c>
      <c r="CJ2019" s="82">
        <v>4981.06307</v>
      </c>
      <c r="CK2019" s="82">
        <v>4981.12759</v>
      </c>
    </row>
    <row r="2020" ht="14.25" customHeight="1">
      <c r="E2020" s="2"/>
      <c r="G2020" s="81">
        <v>18.0</v>
      </c>
      <c r="H2020" s="81">
        <v>8.0</v>
      </c>
      <c r="I2020" s="81">
        <v>173.0</v>
      </c>
      <c r="J2020" s="80">
        <v>5566.37514</v>
      </c>
      <c r="K2020" s="80">
        <v>5568.75226</v>
      </c>
      <c r="L2020" s="80">
        <v>5571.62799</v>
      </c>
      <c r="M2020" s="80">
        <v>5574.73506</v>
      </c>
      <c r="N2020" s="80">
        <v>5578.5585</v>
      </c>
      <c r="O2020" s="80">
        <v>5582.77169</v>
      </c>
      <c r="P2020" s="80">
        <v>5587.71957</v>
      </c>
      <c r="Q2020" s="80">
        <v>5592.85751</v>
      </c>
      <c r="R2020" s="80">
        <v>5600.28583</v>
      </c>
      <c r="S2020" s="80">
        <v>5607.02851</v>
      </c>
      <c r="T2020" s="80">
        <v>5612.93222</v>
      </c>
      <c r="U2020" s="80">
        <v>5618.32981</v>
      </c>
      <c r="V2020" s="80">
        <v>5622.86222</v>
      </c>
      <c r="W2020" s="80">
        <v>5628.86664</v>
      </c>
      <c r="X2020" s="80">
        <v>5636.20189</v>
      </c>
      <c r="Y2020" s="80">
        <v>5644.13573</v>
      </c>
      <c r="Z2020" s="80">
        <v>5653.07991</v>
      </c>
      <c r="AA2020" s="80">
        <v>5663.14527</v>
      </c>
      <c r="AB2020" s="80">
        <v>5674.40227</v>
      </c>
      <c r="AC2020" s="80">
        <v>5687.30229</v>
      </c>
      <c r="AD2020" s="80">
        <v>5701.86742</v>
      </c>
      <c r="AE2020" s="80">
        <v>5717.82399</v>
      </c>
      <c r="AF2020" s="80">
        <v>5734.62978</v>
      </c>
      <c r="AG2020" s="80">
        <v>5752.03099</v>
      </c>
      <c r="AH2020" s="80">
        <v>5769.89188</v>
      </c>
      <c r="AI2020" s="80">
        <v>5788.66371</v>
      </c>
      <c r="AJ2020" s="80">
        <v>5809.39732</v>
      </c>
      <c r="AK2020" s="80">
        <v>5832.33403</v>
      </c>
      <c r="AL2020" s="80">
        <v>5339.60117</v>
      </c>
      <c r="AM2020" s="80">
        <v>5368.85407</v>
      </c>
      <c r="AN2020" s="80">
        <v>5401.11099</v>
      </c>
      <c r="AO2020" s="80">
        <v>5317.49478</v>
      </c>
      <c r="AP2020" s="80">
        <v>5215.89386</v>
      </c>
      <c r="AQ2020" s="80">
        <v>5093.54049</v>
      </c>
      <c r="AR2020" s="80">
        <v>5013.11236</v>
      </c>
      <c r="AS2020" s="80">
        <v>5013.1643</v>
      </c>
      <c r="AT2020" s="80">
        <v>5013.22139</v>
      </c>
      <c r="AU2020" s="80">
        <v>5013.28468</v>
      </c>
      <c r="AW2020" s="81">
        <v>18.0</v>
      </c>
      <c r="AX2020" s="81">
        <v>8.0</v>
      </c>
      <c r="AY2020" s="81">
        <v>173.0</v>
      </c>
      <c r="AZ2020" s="82">
        <v>5566.37514</v>
      </c>
      <c r="BA2020" s="82">
        <v>5568.75226</v>
      </c>
      <c r="BB2020" s="82">
        <v>5571.62799</v>
      </c>
      <c r="BC2020" s="82">
        <v>5574.73506</v>
      </c>
      <c r="BD2020" s="82">
        <v>5578.5585</v>
      </c>
      <c r="BE2020" s="82">
        <v>5582.77169</v>
      </c>
      <c r="BF2020" s="82">
        <v>5587.71957</v>
      </c>
      <c r="BG2020" s="82">
        <v>5592.85751</v>
      </c>
      <c r="BH2020" s="82">
        <v>5600.28583</v>
      </c>
      <c r="BI2020" s="82">
        <v>5607.02851</v>
      </c>
      <c r="BJ2020" s="82">
        <v>5612.93222</v>
      </c>
      <c r="BK2020" s="82">
        <v>5618.32981</v>
      </c>
      <c r="BL2020" s="82">
        <v>5622.86222</v>
      </c>
      <c r="BM2020" s="82">
        <v>5628.86664</v>
      </c>
      <c r="BN2020" s="82">
        <v>5636.20189</v>
      </c>
      <c r="BO2020" s="82">
        <v>5644.13573</v>
      </c>
      <c r="BP2020" s="82">
        <v>5653.07991</v>
      </c>
      <c r="BQ2020" s="82">
        <v>5663.14527</v>
      </c>
      <c r="BR2020" s="82">
        <v>5674.40227</v>
      </c>
      <c r="BS2020" s="82">
        <v>5687.30229</v>
      </c>
      <c r="BT2020" s="82">
        <v>5701.86742</v>
      </c>
      <c r="BU2020" s="82">
        <v>5717.82399</v>
      </c>
      <c r="BV2020" s="82">
        <v>5734.62978</v>
      </c>
      <c r="BW2020" s="82">
        <v>5752.03099</v>
      </c>
      <c r="BX2020" s="82">
        <v>5769.89188</v>
      </c>
      <c r="BY2020" s="82">
        <v>5788.66371</v>
      </c>
      <c r="BZ2020" s="82">
        <v>5809.39732</v>
      </c>
      <c r="CA2020" s="82">
        <v>5832.33403</v>
      </c>
      <c r="CB2020" s="82">
        <v>5339.60117</v>
      </c>
      <c r="CC2020" s="82">
        <v>5368.85407</v>
      </c>
      <c r="CD2020" s="82">
        <v>5401.11099</v>
      </c>
      <c r="CE2020" s="82">
        <v>5317.49478</v>
      </c>
      <c r="CF2020" s="82">
        <v>5215.89386</v>
      </c>
      <c r="CG2020" s="82">
        <v>5093.54049</v>
      </c>
      <c r="CH2020" s="82">
        <v>5013.11236</v>
      </c>
      <c r="CI2020" s="82">
        <v>5013.1643</v>
      </c>
      <c r="CJ2020" s="82">
        <v>5013.22139</v>
      </c>
      <c r="CK2020" s="82">
        <v>5013.28468</v>
      </c>
    </row>
    <row r="2021" ht="14.25" customHeight="1">
      <c r="E2021" s="2"/>
      <c r="G2021" s="81">
        <v>18.0</v>
      </c>
      <c r="H2021" s="81">
        <v>8.0</v>
      </c>
      <c r="I2021" s="81">
        <v>174.0</v>
      </c>
      <c r="J2021" s="80">
        <v>5601.99194</v>
      </c>
      <c r="K2021" s="80">
        <v>5604.36538</v>
      </c>
      <c r="L2021" s="80">
        <v>5607.17757</v>
      </c>
      <c r="M2021" s="80">
        <v>5610.25468</v>
      </c>
      <c r="N2021" s="80">
        <v>5614.02175</v>
      </c>
      <c r="O2021" s="80">
        <v>5618.171</v>
      </c>
      <c r="P2021" s="80">
        <v>5623.06051</v>
      </c>
      <c r="Q2021" s="80">
        <v>5628.09944</v>
      </c>
      <c r="R2021" s="80">
        <v>5635.45644</v>
      </c>
      <c r="S2021" s="80">
        <v>5642.08097</v>
      </c>
      <c r="T2021" s="80">
        <v>5647.90319</v>
      </c>
      <c r="U2021" s="80">
        <v>5652.96317</v>
      </c>
      <c r="V2021" s="80">
        <v>5657.47968</v>
      </c>
      <c r="W2021" s="80">
        <v>5663.47916</v>
      </c>
      <c r="X2021" s="80">
        <v>5670.67253</v>
      </c>
      <c r="Y2021" s="80">
        <v>5678.48043</v>
      </c>
      <c r="Z2021" s="80">
        <v>5687.30717</v>
      </c>
      <c r="AA2021" s="80">
        <v>5697.21208</v>
      </c>
      <c r="AB2021" s="80">
        <v>5708.29806</v>
      </c>
      <c r="AC2021" s="80">
        <v>5721.00962</v>
      </c>
      <c r="AD2021" s="80">
        <v>5735.36944</v>
      </c>
      <c r="AE2021" s="80">
        <v>5751.08168</v>
      </c>
      <c r="AF2021" s="80">
        <v>5767.58022</v>
      </c>
      <c r="AG2021" s="80">
        <v>5784.6519</v>
      </c>
      <c r="AH2021" s="80">
        <v>5802.1811</v>
      </c>
      <c r="AI2021" s="80">
        <v>5820.62324</v>
      </c>
      <c r="AJ2021" s="80">
        <v>5841.0053</v>
      </c>
      <c r="AK2021" s="80">
        <v>5863.60405</v>
      </c>
      <c r="AL2021" s="80">
        <v>5366.70818</v>
      </c>
      <c r="AM2021" s="80">
        <v>5395.49607</v>
      </c>
      <c r="AN2021" s="80">
        <v>5427.26267</v>
      </c>
      <c r="AO2021" s="80">
        <v>5342.21428</v>
      </c>
      <c r="AP2021" s="80">
        <v>5238.93022</v>
      </c>
      <c r="AQ2021" s="80">
        <v>5114.68718</v>
      </c>
      <c r="AR2021" s="80">
        <v>5045.54228</v>
      </c>
      <c r="AS2021" s="80">
        <v>5045.59319</v>
      </c>
      <c r="AT2021" s="80">
        <v>5045.64917</v>
      </c>
      <c r="AU2021" s="80">
        <v>5045.71121</v>
      </c>
      <c r="AW2021" s="81">
        <v>18.0</v>
      </c>
      <c r="AX2021" s="81">
        <v>8.0</v>
      </c>
      <c r="AY2021" s="81">
        <v>174.0</v>
      </c>
      <c r="AZ2021" s="82">
        <v>5601.99194</v>
      </c>
      <c r="BA2021" s="82">
        <v>5604.36538</v>
      </c>
      <c r="BB2021" s="82">
        <v>5607.17757</v>
      </c>
      <c r="BC2021" s="82">
        <v>5610.25468</v>
      </c>
      <c r="BD2021" s="82">
        <v>5614.02175</v>
      </c>
      <c r="BE2021" s="82">
        <v>5618.171</v>
      </c>
      <c r="BF2021" s="82">
        <v>5623.06051</v>
      </c>
      <c r="BG2021" s="82">
        <v>5628.09944</v>
      </c>
      <c r="BH2021" s="82">
        <v>5635.45644</v>
      </c>
      <c r="BI2021" s="82">
        <v>5642.08097</v>
      </c>
      <c r="BJ2021" s="82">
        <v>5647.90319</v>
      </c>
      <c r="BK2021" s="82">
        <v>5652.96317</v>
      </c>
      <c r="BL2021" s="82">
        <v>5657.47968</v>
      </c>
      <c r="BM2021" s="82">
        <v>5663.47916</v>
      </c>
      <c r="BN2021" s="82">
        <v>5670.67253</v>
      </c>
      <c r="BO2021" s="82">
        <v>5678.48043</v>
      </c>
      <c r="BP2021" s="82">
        <v>5687.30717</v>
      </c>
      <c r="BQ2021" s="82">
        <v>5697.21208</v>
      </c>
      <c r="BR2021" s="82">
        <v>5708.29806</v>
      </c>
      <c r="BS2021" s="82">
        <v>5721.00962</v>
      </c>
      <c r="BT2021" s="82">
        <v>5735.36944</v>
      </c>
      <c r="BU2021" s="82">
        <v>5751.08168</v>
      </c>
      <c r="BV2021" s="82">
        <v>5767.58022</v>
      </c>
      <c r="BW2021" s="82">
        <v>5784.6519</v>
      </c>
      <c r="BX2021" s="82">
        <v>5802.1811</v>
      </c>
      <c r="BY2021" s="82">
        <v>5820.62324</v>
      </c>
      <c r="BZ2021" s="82">
        <v>5841.0053</v>
      </c>
      <c r="CA2021" s="82">
        <v>5863.60405</v>
      </c>
      <c r="CB2021" s="82">
        <v>5366.70818</v>
      </c>
      <c r="CC2021" s="82">
        <v>5395.49607</v>
      </c>
      <c r="CD2021" s="82">
        <v>5427.26267</v>
      </c>
      <c r="CE2021" s="82">
        <v>5342.21428</v>
      </c>
      <c r="CF2021" s="82">
        <v>5238.93022</v>
      </c>
      <c r="CG2021" s="82">
        <v>5114.68718</v>
      </c>
      <c r="CH2021" s="82">
        <v>5045.54228</v>
      </c>
      <c r="CI2021" s="82">
        <v>5045.59319</v>
      </c>
      <c r="CJ2021" s="82">
        <v>5045.64917</v>
      </c>
      <c r="CK2021" s="82">
        <v>5045.71121</v>
      </c>
    </row>
    <row r="2022" ht="14.25" customHeight="1">
      <c r="E2022" s="2"/>
      <c r="G2022" s="81">
        <v>18.0</v>
      </c>
      <c r="H2022" s="81">
        <v>8.0</v>
      </c>
      <c r="I2022" s="81">
        <v>175.0</v>
      </c>
      <c r="J2022" s="80">
        <v>5637.90783</v>
      </c>
      <c r="K2022" s="80">
        <v>5640.27757</v>
      </c>
      <c r="L2022" s="80">
        <v>5643.0258</v>
      </c>
      <c r="M2022" s="80">
        <v>5646.07277</v>
      </c>
      <c r="N2022" s="80">
        <v>5649.78308</v>
      </c>
      <c r="O2022" s="80">
        <v>5653.86797</v>
      </c>
      <c r="P2022" s="80">
        <v>5658.69876</v>
      </c>
      <c r="Q2022" s="80">
        <v>5663.638</v>
      </c>
      <c r="R2022" s="80">
        <v>5670.92326</v>
      </c>
      <c r="S2022" s="80">
        <v>5677.42887</v>
      </c>
      <c r="T2022" s="80">
        <v>5683.16907</v>
      </c>
      <c r="U2022" s="80">
        <v>5687.88914</v>
      </c>
      <c r="V2022" s="80">
        <v>5692.38968</v>
      </c>
      <c r="W2022" s="80">
        <v>5698.38425</v>
      </c>
      <c r="X2022" s="80">
        <v>5705.43483</v>
      </c>
      <c r="Y2022" s="80">
        <v>5713.11599</v>
      </c>
      <c r="Z2022" s="80">
        <v>5721.82459</v>
      </c>
      <c r="AA2022" s="80">
        <v>5731.56807</v>
      </c>
      <c r="AB2022" s="80">
        <v>5742.48199</v>
      </c>
      <c r="AC2022" s="80">
        <v>5755.00397</v>
      </c>
      <c r="AD2022" s="80">
        <v>5769.15727</v>
      </c>
      <c r="AE2022" s="80">
        <v>5784.62376</v>
      </c>
      <c r="AF2022" s="80">
        <v>5800.81326</v>
      </c>
      <c r="AG2022" s="80">
        <v>5817.55349</v>
      </c>
      <c r="AH2022" s="80">
        <v>5834.74913</v>
      </c>
      <c r="AI2022" s="80">
        <v>5852.85976</v>
      </c>
      <c r="AJ2022" s="80">
        <v>5872.8884</v>
      </c>
      <c r="AK2022" s="80">
        <v>5895.14748</v>
      </c>
      <c r="AL2022" s="80">
        <v>5394.05546</v>
      </c>
      <c r="AM2022" s="80">
        <v>5422.3761</v>
      </c>
      <c r="AN2022" s="80">
        <v>5453.65013</v>
      </c>
      <c r="AO2022" s="80">
        <v>5367.15989</v>
      </c>
      <c r="AP2022" s="80">
        <v>5262.18143</v>
      </c>
      <c r="AQ2022" s="80">
        <v>5136.03611</v>
      </c>
      <c r="AR2022" s="80">
        <v>5078.24407</v>
      </c>
      <c r="AS2022" s="80">
        <v>5078.29396</v>
      </c>
      <c r="AT2022" s="80">
        <v>5078.3488</v>
      </c>
      <c r="AU2022" s="80">
        <v>5078.40959</v>
      </c>
      <c r="AW2022" s="81">
        <v>18.0</v>
      </c>
      <c r="AX2022" s="81">
        <v>8.0</v>
      </c>
      <c r="AY2022" s="81">
        <v>175.0</v>
      </c>
      <c r="AZ2022" s="82">
        <v>5637.90783</v>
      </c>
      <c r="BA2022" s="82">
        <v>5640.27757</v>
      </c>
      <c r="BB2022" s="82">
        <v>5643.0258</v>
      </c>
      <c r="BC2022" s="82">
        <v>5646.07277</v>
      </c>
      <c r="BD2022" s="82">
        <v>5649.78308</v>
      </c>
      <c r="BE2022" s="82">
        <v>5653.86797</v>
      </c>
      <c r="BF2022" s="82">
        <v>5658.69876</v>
      </c>
      <c r="BG2022" s="82">
        <v>5663.638</v>
      </c>
      <c r="BH2022" s="82">
        <v>5670.92326</v>
      </c>
      <c r="BI2022" s="82">
        <v>5677.42887</v>
      </c>
      <c r="BJ2022" s="82">
        <v>5683.16907</v>
      </c>
      <c r="BK2022" s="82">
        <v>5687.88914</v>
      </c>
      <c r="BL2022" s="82">
        <v>5692.38968</v>
      </c>
      <c r="BM2022" s="82">
        <v>5698.38425</v>
      </c>
      <c r="BN2022" s="82">
        <v>5705.43483</v>
      </c>
      <c r="BO2022" s="82">
        <v>5713.11599</v>
      </c>
      <c r="BP2022" s="82">
        <v>5721.82459</v>
      </c>
      <c r="BQ2022" s="82">
        <v>5731.56807</v>
      </c>
      <c r="BR2022" s="82">
        <v>5742.48199</v>
      </c>
      <c r="BS2022" s="82">
        <v>5755.00397</v>
      </c>
      <c r="BT2022" s="82">
        <v>5769.15727</v>
      </c>
      <c r="BU2022" s="82">
        <v>5784.62376</v>
      </c>
      <c r="BV2022" s="82">
        <v>5800.81326</v>
      </c>
      <c r="BW2022" s="82">
        <v>5817.55349</v>
      </c>
      <c r="BX2022" s="82">
        <v>5834.74913</v>
      </c>
      <c r="BY2022" s="82">
        <v>5852.85976</v>
      </c>
      <c r="BZ2022" s="82">
        <v>5872.8884</v>
      </c>
      <c r="CA2022" s="82">
        <v>5895.14748</v>
      </c>
      <c r="CB2022" s="82">
        <v>5394.05546</v>
      </c>
      <c r="CC2022" s="82">
        <v>5422.3761</v>
      </c>
      <c r="CD2022" s="82">
        <v>5453.65013</v>
      </c>
      <c r="CE2022" s="82">
        <v>5367.15989</v>
      </c>
      <c r="CF2022" s="82">
        <v>5262.18143</v>
      </c>
      <c r="CG2022" s="82">
        <v>5136.03611</v>
      </c>
      <c r="CH2022" s="82">
        <v>5078.24407</v>
      </c>
      <c r="CI2022" s="82">
        <v>5078.29396</v>
      </c>
      <c r="CJ2022" s="82">
        <v>5078.3488</v>
      </c>
      <c r="CK2022" s="82">
        <v>5078.40959</v>
      </c>
    </row>
    <row r="2023" ht="14.25" customHeight="1">
      <c r="E2023" s="2"/>
      <c r="G2023" s="81">
        <v>18.0</v>
      </c>
      <c r="H2023" s="81">
        <v>8.0</v>
      </c>
      <c r="I2023" s="81">
        <v>176.0</v>
      </c>
      <c r="J2023" s="80">
        <v>5674.12549</v>
      </c>
      <c r="K2023" s="80">
        <v>5676.49153</v>
      </c>
      <c r="L2023" s="80">
        <v>5679.17535</v>
      </c>
      <c r="M2023" s="80">
        <v>5682.19198</v>
      </c>
      <c r="N2023" s="80">
        <v>5685.84518</v>
      </c>
      <c r="O2023" s="80">
        <v>5689.86529</v>
      </c>
      <c r="P2023" s="80">
        <v>5694.63696</v>
      </c>
      <c r="Q2023" s="80">
        <v>5699.47587</v>
      </c>
      <c r="R2023" s="80">
        <v>5706.68894</v>
      </c>
      <c r="S2023" s="80">
        <v>5713.07483</v>
      </c>
      <c r="T2023" s="80">
        <v>5718.73251</v>
      </c>
      <c r="U2023" s="80">
        <v>5723.11033</v>
      </c>
      <c r="V2023" s="80">
        <v>5727.59484</v>
      </c>
      <c r="W2023" s="80">
        <v>5733.58453</v>
      </c>
      <c r="X2023" s="80">
        <v>5740.49139</v>
      </c>
      <c r="Y2023" s="80">
        <v>5748.04503</v>
      </c>
      <c r="Z2023" s="80">
        <v>5756.63476</v>
      </c>
      <c r="AA2023" s="80">
        <v>5766.21581</v>
      </c>
      <c r="AB2023" s="80">
        <v>5776.95664</v>
      </c>
      <c r="AC2023" s="80">
        <v>5789.2879</v>
      </c>
      <c r="AD2023" s="80">
        <v>5803.23347</v>
      </c>
      <c r="AE2023" s="80">
        <v>5818.45277</v>
      </c>
      <c r="AF2023" s="80">
        <v>5834.3314</v>
      </c>
      <c r="AG2023" s="80">
        <v>5850.73826</v>
      </c>
      <c r="AH2023" s="80">
        <v>5867.59845</v>
      </c>
      <c r="AI2023" s="80">
        <v>5885.37575</v>
      </c>
      <c r="AJ2023" s="80">
        <v>5905.04907</v>
      </c>
      <c r="AK2023" s="80">
        <v>5926.96674</v>
      </c>
      <c r="AL2023" s="80">
        <v>5421.64513</v>
      </c>
      <c r="AM2023" s="80">
        <v>5449.49626</v>
      </c>
      <c r="AN2023" s="80">
        <v>5480.27546</v>
      </c>
      <c r="AO2023" s="80">
        <v>5392.33361</v>
      </c>
      <c r="AP2023" s="80">
        <v>5285.64938</v>
      </c>
      <c r="AQ2023" s="80">
        <v>5157.58904</v>
      </c>
      <c r="AR2023" s="80">
        <v>5111.22018</v>
      </c>
      <c r="AS2023" s="80">
        <v>5111.26903</v>
      </c>
      <c r="AT2023" s="80">
        <v>5111.32274</v>
      </c>
      <c r="AU2023" s="80">
        <v>5111.38227</v>
      </c>
      <c r="AW2023" s="81">
        <v>18.0</v>
      </c>
      <c r="AX2023" s="81">
        <v>8.0</v>
      </c>
      <c r="AY2023" s="81">
        <v>176.0</v>
      </c>
      <c r="AZ2023" s="82">
        <v>5674.12549</v>
      </c>
      <c r="BA2023" s="82">
        <v>5676.49153</v>
      </c>
      <c r="BB2023" s="82">
        <v>5679.17535</v>
      </c>
      <c r="BC2023" s="82">
        <v>5682.19198</v>
      </c>
      <c r="BD2023" s="82">
        <v>5685.84518</v>
      </c>
      <c r="BE2023" s="82">
        <v>5689.86529</v>
      </c>
      <c r="BF2023" s="82">
        <v>5694.63696</v>
      </c>
      <c r="BG2023" s="82">
        <v>5699.47587</v>
      </c>
      <c r="BH2023" s="82">
        <v>5706.68894</v>
      </c>
      <c r="BI2023" s="82">
        <v>5713.07483</v>
      </c>
      <c r="BJ2023" s="82">
        <v>5718.73251</v>
      </c>
      <c r="BK2023" s="82">
        <v>5723.11033</v>
      </c>
      <c r="BL2023" s="82">
        <v>5727.59484</v>
      </c>
      <c r="BM2023" s="82">
        <v>5733.58453</v>
      </c>
      <c r="BN2023" s="82">
        <v>5740.49139</v>
      </c>
      <c r="BO2023" s="82">
        <v>5748.04503</v>
      </c>
      <c r="BP2023" s="82">
        <v>5756.63476</v>
      </c>
      <c r="BQ2023" s="82">
        <v>5766.21581</v>
      </c>
      <c r="BR2023" s="82">
        <v>5776.95664</v>
      </c>
      <c r="BS2023" s="82">
        <v>5789.2879</v>
      </c>
      <c r="BT2023" s="82">
        <v>5803.23347</v>
      </c>
      <c r="BU2023" s="82">
        <v>5818.45277</v>
      </c>
      <c r="BV2023" s="82">
        <v>5834.3314</v>
      </c>
      <c r="BW2023" s="82">
        <v>5850.73826</v>
      </c>
      <c r="BX2023" s="82">
        <v>5867.59845</v>
      </c>
      <c r="BY2023" s="82">
        <v>5885.37575</v>
      </c>
      <c r="BZ2023" s="82">
        <v>5905.04907</v>
      </c>
      <c r="CA2023" s="82">
        <v>5926.96674</v>
      </c>
      <c r="CB2023" s="82">
        <v>5421.64513</v>
      </c>
      <c r="CC2023" s="82">
        <v>5449.49626</v>
      </c>
      <c r="CD2023" s="82">
        <v>5480.27546</v>
      </c>
      <c r="CE2023" s="82">
        <v>5392.33361</v>
      </c>
      <c r="CF2023" s="82">
        <v>5285.64938</v>
      </c>
      <c r="CG2023" s="82">
        <v>5157.58904</v>
      </c>
      <c r="CH2023" s="82">
        <v>5111.22018</v>
      </c>
      <c r="CI2023" s="82">
        <v>5111.26903</v>
      </c>
      <c r="CJ2023" s="82">
        <v>5111.32274</v>
      </c>
      <c r="CK2023" s="82">
        <v>5111.38227</v>
      </c>
    </row>
    <row r="2024" ht="14.25" customHeight="1">
      <c r="E2024" s="2"/>
      <c r="G2024" s="81">
        <v>18.0</v>
      </c>
      <c r="H2024" s="81">
        <v>8.0</v>
      </c>
      <c r="I2024" s="81">
        <v>177.0</v>
      </c>
      <c r="J2024" s="80">
        <v>5710.64762</v>
      </c>
      <c r="K2024" s="80">
        <v>5713.00995</v>
      </c>
      <c r="L2024" s="80">
        <v>5715.62892</v>
      </c>
      <c r="M2024" s="80">
        <v>5718.61503</v>
      </c>
      <c r="N2024" s="80">
        <v>5722.21073</v>
      </c>
      <c r="O2024" s="80">
        <v>5726.16562</v>
      </c>
      <c r="P2024" s="80">
        <v>5730.87781</v>
      </c>
      <c r="Q2024" s="80">
        <v>5735.61571</v>
      </c>
      <c r="R2024" s="80">
        <v>5742.75614</v>
      </c>
      <c r="S2024" s="80">
        <v>5749.02155</v>
      </c>
      <c r="T2024" s="80">
        <v>5754.59616</v>
      </c>
      <c r="U2024" s="80">
        <v>5758.62939</v>
      </c>
      <c r="V2024" s="80">
        <v>5763.0978</v>
      </c>
      <c r="W2024" s="80">
        <v>5769.08263</v>
      </c>
      <c r="X2024" s="80">
        <v>5775.84486</v>
      </c>
      <c r="Y2024" s="80">
        <v>5783.27018</v>
      </c>
      <c r="Z2024" s="80">
        <v>5791.7403</v>
      </c>
      <c r="AA2024" s="80">
        <v>5801.15793</v>
      </c>
      <c r="AB2024" s="80">
        <v>5811.7246</v>
      </c>
      <c r="AC2024" s="80">
        <v>5823.86399</v>
      </c>
      <c r="AD2024" s="80">
        <v>5837.60061</v>
      </c>
      <c r="AE2024" s="80">
        <v>5852.57127</v>
      </c>
      <c r="AF2024" s="80">
        <v>5868.13719</v>
      </c>
      <c r="AG2024" s="80">
        <v>5884.20874</v>
      </c>
      <c r="AH2024" s="80">
        <v>5900.73156</v>
      </c>
      <c r="AI2024" s="80">
        <v>5918.17368</v>
      </c>
      <c r="AJ2024" s="80">
        <v>5937.48977</v>
      </c>
      <c r="AK2024" s="80">
        <v>5959.06429</v>
      </c>
      <c r="AL2024" s="80">
        <v>5449.47935</v>
      </c>
      <c r="AM2024" s="80">
        <v>5476.85867</v>
      </c>
      <c r="AN2024" s="80">
        <v>5507.14074</v>
      </c>
      <c r="AO2024" s="80">
        <v>5417.73744</v>
      </c>
      <c r="AP2024" s="80">
        <v>5309.33595</v>
      </c>
      <c r="AQ2024" s="80">
        <v>5179.34773</v>
      </c>
      <c r="AR2024" s="80">
        <v>5144.47306</v>
      </c>
      <c r="AS2024" s="80">
        <v>5144.52087</v>
      </c>
      <c r="AT2024" s="80">
        <v>5144.57343</v>
      </c>
      <c r="AU2024" s="80">
        <v>5144.63169</v>
      </c>
      <c r="AW2024" s="81">
        <v>18.0</v>
      </c>
      <c r="AX2024" s="81">
        <v>8.0</v>
      </c>
      <c r="AY2024" s="81">
        <v>177.0</v>
      </c>
      <c r="AZ2024" s="82">
        <v>5710.64762</v>
      </c>
      <c r="BA2024" s="82">
        <v>5713.00995</v>
      </c>
      <c r="BB2024" s="82">
        <v>5715.62892</v>
      </c>
      <c r="BC2024" s="82">
        <v>5718.61503</v>
      </c>
      <c r="BD2024" s="82">
        <v>5722.21073</v>
      </c>
      <c r="BE2024" s="82">
        <v>5726.16562</v>
      </c>
      <c r="BF2024" s="82">
        <v>5730.87781</v>
      </c>
      <c r="BG2024" s="82">
        <v>5735.61571</v>
      </c>
      <c r="BH2024" s="82">
        <v>5742.75614</v>
      </c>
      <c r="BI2024" s="82">
        <v>5749.02155</v>
      </c>
      <c r="BJ2024" s="82">
        <v>5754.59616</v>
      </c>
      <c r="BK2024" s="82">
        <v>5758.62939</v>
      </c>
      <c r="BL2024" s="82">
        <v>5763.0978</v>
      </c>
      <c r="BM2024" s="82">
        <v>5769.08263</v>
      </c>
      <c r="BN2024" s="82">
        <v>5775.84486</v>
      </c>
      <c r="BO2024" s="82">
        <v>5783.27018</v>
      </c>
      <c r="BP2024" s="82">
        <v>5791.7403</v>
      </c>
      <c r="BQ2024" s="82">
        <v>5801.15793</v>
      </c>
      <c r="BR2024" s="82">
        <v>5811.7246</v>
      </c>
      <c r="BS2024" s="82">
        <v>5823.86399</v>
      </c>
      <c r="BT2024" s="82">
        <v>5837.60061</v>
      </c>
      <c r="BU2024" s="82">
        <v>5852.57127</v>
      </c>
      <c r="BV2024" s="82">
        <v>5868.13719</v>
      </c>
      <c r="BW2024" s="82">
        <v>5884.20874</v>
      </c>
      <c r="BX2024" s="82">
        <v>5900.73156</v>
      </c>
      <c r="BY2024" s="82">
        <v>5918.17368</v>
      </c>
      <c r="BZ2024" s="82">
        <v>5937.48977</v>
      </c>
      <c r="CA2024" s="82">
        <v>5959.06429</v>
      </c>
      <c r="CB2024" s="82">
        <v>5449.47935</v>
      </c>
      <c r="CC2024" s="82">
        <v>5476.85867</v>
      </c>
      <c r="CD2024" s="82">
        <v>5507.14074</v>
      </c>
      <c r="CE2024" s="82">
        <v>5417.73744</v>
      </c>
      <c r="CF2024" s="82">
        <v>5309.33595</v>
      </c>
      <c r="CG2024" s="82">
        <v>5179.34773</v>
      </c>
      <c r="CH2024" s="82">
        <v>5144.47306</v>
      </c>
      <c r="CI2024" s="82">
        <v>5144.52087</v>
      </c>
      <c r="CJ2024" s="82">
        <v>5144.57343</v>
      </c>
      <c r="CK2024" s="82">
        <v>5144.63169</v>
      </c>
    </row>
    <row r="2025" ht="14.25" customHeight="1">
      <c r="E2025" s="2"/>
      <c r="G2025" s="81">
        <v>18.0</v>
      </c>
      <c r="H2025" s="81">
        <v>8.0</v>
      </c>
      <c r="I2025" s="81">
        <v>178.0</v>
      </c>
      <c r="J2025" s="80">
        <v>5747.47695</v>
      </c>
      <c r="K2025" s="80">
        <v>5749.83556</v>
      </c>
      <c r="L2025" s="80">
        <v>5752.38925</v>
      </c>
      <c r="M2025" s="80">
        <v>5755.34464</v>
      </c>
      <c r="N2025" s="80">
        <v>5758.88246</v>
      </c>
      <c r="O2025" s="80">
        <v>5762.77171</v>
      </c>
      <c r="P2025" s="80">
        <v>5767.42403</v>
      </c>
      <c r="Q2025" s="80">
        <v>5772.06024</v>
      </c>
      <c r="R2025" s="80">
        <v>5779.12758</v>
      </c>
      <c r="S2025" s="80">
        <v>5785.2717</v>
      </c>
      <c r="T2025" s="80">
        <v>5790.76271</v>
      </c>
      <c r="U2025" s="80">
        <v>5794.44899</v>
      </c>
      <c r="V2025" s="80">
        <v>5798.90123</v>
      </c>
      <c r="W2025" s="80">
        <v>5804.88123</v>
      </c>
      <c r="X2025" s="80">
        <v>5811.49789</v>
      </c>
      <c r="Y2025" s="80">
        <v>5818.79407</v>
      </c>
      <c r="Z2025" s="80">
        <v>5827.14387</v>
      </c>
      <c r="AA2025" s="80">
        <v>5836.39704</v>
      </c>
      <c r="AB2025" s="80">
        <v>5846.7885</v>
      </c>
      <c r="AC2025" s="80">
        <v>5858.73487</v>
      </c>
      <c r="AD2025" s="80">
        <v>5872.26129</v>
      </c>
      <c r="AE2025" s="80">
        <v>5886.98184</v>
      </c>
      <c r="AF2025" s="80">
        <v>5902.2332</v>
      </c>
      <c r="AG2025" s="80">
        <v>5917.96748</v>
      </c>
      <c r="AH2025" s="80">
        <v>5934.15101</v>
      </c>
      <c r="AI2025" s="80">
        <v>5951.25608</v>
      </c>
      <c r="AJ2025" s="80">
        <v>5970.213</v>
      </c>
      <c r="AK2025" s="80">
        <v>5991.44261</v>
      </c>
      <c r="AL2025" s="80">
        <v>5477.56028</v>
      </c>
      <c r="AM2025" s="80">
        <v>5504.46548</v>
      </c>
      <c r="AN2025" s="80">
        <v>5534.24811</v>
      </c>
      <c r="AO2025" s="80">
        <v>5443.37341</v>
      </c>
      <c r="AP2025" s="80">
        <v>5333.24307</v>
      </c>
      <c r="AQ2025" s="80">
        <v>5201.31399</v>
      </c>
      <c r="AR2025" s="80">
        <v>5178.0052</v>
      </c>
      <c r="AS2025" s="80">
        <v>5178.05196</v>
      </c>
      <c r="AT2025" s="80">
        <v>5178.10336</v>
      </c>
      <c r="AU2025" s="80">
        <v>5178.16034</v>
      </c>
      <c r="AW2025" s="81">
        <v>18.0</v>
      </c>
      <c r="AX2025" s="81">
        <v>8.0</v>
      </c>
      <c r="AY2025" s="81">
        <v>178.0</v>
      </c>
      <c r="AZ2025" s="82">
        <v>5747.47695</v>
      </c>
      <c r="BA2025" s="82">
        <v>5749.83556</v>
      </c>
      <c r="BB2025" s="82">
        <v>5752.38925</v>
      </c>
      <c r="BC2025" s="82">
        <v>5755.34464</v>
      </c>
      <c r="BD2025" s="82">
        <v>5758.88246</v>
      </c>
      <c r="BE2025" s="82">
        <v>5762.77171</v>
      </c>
      <c r="BF2025" s="82">
        <v>5767.42403</v>
      </c>
      <c r="BG2025" s="82">
        <v>5772.06024</v>
      </c>
      <c r="BH2025" s="82">
        <v>5779.12758</v>
      </c>
      <c r="BI2025" s="82">
        <v>5785.2717</v>
      </c>
      <c r="BJ2025" s="82">
        <v>5790.76271</v>
      </c>
      <c r="BK2025" s="82">
        <v>5794.44899</v>
      </c>
      <c r="BL2025" s="82">
        <v>5798.90123</v>
      </c>
      <c r="BM2025" s="82">
        <v>5804.88123</v>
      </c>
      <c r="BN2025" s="82">
        <v>5811.49789</v>
      </c>
      <c r="BO2025" s="82">
        <v>5818.79407</v>
      </c>
      <c r="BP2025" s="82">
        <v>5827.14387</v>
      </c>
      <c r="BQ2025" s="82">
        <v>5836.39704</v>
      </c>
      <c r="BR2025" s="82">
        <v>5846.7885</v>
      </c>
      <c r="BS2025" s="82">
        <v>5858.73487</v>
      </c>
      <c r="BT2025" s="82">
        <v>5872.26129</v>
      </c>
      <c r="BU2025" s="82">
        <v>5886.98184</v>
      </c>
      <c r="BV2025" s="82">
        <v>5902.2332</v>
      </c>
      <c r="BW2025" s="82">
        <v>5917.96748</v>
      </c>
      <c r="BX2025" s="82">
        <v>5934.15101</v>
      </c>
      <c r="BY2025" s="82">
        <v>5951.25608</v>
      </c>
      <c r="BZ2025" s="82">
        <v>5970.213</v>
      </c>
      <c r="CA2025" s="82">
        <v>5991.44261</v>
      </c>
      <c r="CB2025" s="82">
        <v>5477.56028</v>
      </c>
      <c r="CC2025" s="82">
        <v>5504.46548</v>
      </c>
      <c r="CD2025" s="82">
        <v>5534.24811</v>
      </c>
      <c r="CE2025" s="82">
        <v>5443.37341</v>
      </c>
      <c r="CF2025" s="82">
        <v>5333.24307</v>
      </c>
      <c r="CG2025" s="82">
        <v>5201.31399</v>
      </c>
      <c r="CH2025" s="82">
        <v>5178.0052</v>
      </c>
      <c r="CI2025" s="82">
        <v>5178.05196</v>
      </c>
      <c r="CJ2025" s="82">
        <v>5178.10336</v>
      </c>
      <c r="CK2025" s="82">
        <v>5178.16034</v>
      </c>
    </row>
    <row r="2026" ht="14.25" customHeight="1">
      <c r="E2026" s="2"/>
      <c r="G2026" s="81">
        <v>18.0</v>
      </c>
      <c r="H2026" s="81">
        <v>8.0</v>
      </c>
      <c r="I2026" s="81">
        <v>179.0</v>
      </c>
      <c r="J2026" s="80">
        <v>5784.61624</v>
      </c>
      <c r="K2026" s="80">
        <v>5786.97113</v>
      </c>
      <c r="L2026" s="80">
        <v>5789.45908</v>
      </c>
      <c r="M2026" s="80">
        <v>5792.38355</v>
      </c>
      <c r="N2026" s="80">
        <v>5795.86311</v>
      </c>
      <c r="O2026" s="80">
        <v>5799.68628</v>
      </c>
      <c r="P2026" s="80">
        <v>5804.27834</v>
      </c>
      <c r="Q2026" s="80">
        <v>5808.81219</v>
      </c>
      <c r="R2026" s="80">
        <v>5815.80598</v>
      </c>
      <c r="S2026" s="80">
        <v>5821.82801</v>
      </c>
      <c r="T2026" s="80">
        <v>5827.23489</v>
      </c>
      <c r="U2026" s="80">
        <v>5830.57182</v>
      </c>
      <c r="V2026" s="80">
        <v>5835.00783</v>
      </c>
      <c r="W2026" s="80">
        <v>5840.98301</v>
      </c>
      <c r="X2026" s="80">
        <v>5847.45316</v>
      </c>
      <c r="Y2026" s="80">
        <v>5854.61939</v>
      </c>
      <c r="Z2026" s="80">
        <v>5862.84812</v>
      </c>
      <c r="AA2026" s="80">
        <v>5871.93582</v>
      </c>
      <c r="AB2026" s="80">
        <v>5882.15099</v>
      </c>
      <c r="AC2026" s="80">
        <v>5893.90317</v>
      </c>
      <c r="AD2026" s="80">
        <v>5907.21815</v>
      </c>
      <c r="AE2026" s="80">
        <v>5921.68711</v>
      </c>
      <c r="AF2026" s="80">
        <v>5936.62204</v>
      </c>
      <c r="AG2026" s="80">
        <v>5952.01706</v>
      </c>
      <c r="AH2026" s="80">
        <v>5967.85933</v>
      </c>
      <c r="AI2026" s="80">
        <v>5984.62547</v>
      </c>
      <c r="AJ2026" s="80">
        <v>6003.22128</v>
      </c>
      <c r="AK2026" s="80">
        <v>6024.1042</v>
      </c>
      <c r="AL2026" s="80">
        <v>5505.89012</v>
      </c>
      <c r="AM2026" s="80">
        <v>5532.31885</v>
      </c>
      <c r="AN2026" s="80">
        <v>5561.5997</v>
      </c>
      <c r="AO2026" s="80">
        <v>5469.24356</v>
      </c>
      <c r="AP2026" s="80">
        <v>5357.37267</v>
      </c>
      <c r="AQ2026" s="80">
        <v>5223.48962</v>
      </c>
      <c r="AR2026" s="80">
        <v>5211.81909</v>
      </c>
      <c r="AS2026" s="80">
        <v>5211.8648</v>
      </c>
      <c r="AT2026" s="80">
        <v>5211.91504</v>
      </c>
      <c r="AU2026" s="80">
        <v>5211.97073</v>
      </c>
      <c r="AW2026" s="81">
        <v>18.0</v>
      </c>
      <c r="AX2026" s="81">
        <v>8.0</v>
      </c>
      <c r="AY2026" s="81">
        <v>179.0</v>
      </c>
      <c r="AZ2026" s="82">
        <v>5784.61624</v>
      </c>
      <c r="BA2026" s="82">
        <v>5786.97113</v>
      </c>
      <c r="BB2026" s="82">
        <v>5789.45908</v>
      </c>
      <c r="BC2026" s="82">
        <v>5792.38355</v>
      </c>
      <c r="BD2026" s="82">
        <v>5795.86311</v>
      </c>
      <c r="BE2026" s="82">
        <v>5799.68628</v>
      </c>
      <c r="BF2026" s="82">
        <v>5804.27834</v>
      </c>
      <c r="BG2026" s="82">
        <v>5808.81219</v>
      </c>
      <c r="BH2026" s="82">
        <v>5815.80598</v>
      </c>
      <c r="BI2026" s="82">
        <v>5821.82801</v>
      </c>
      <c r="BJ2026" s="82">
        <v>5827.23489</v>
      </c>
      <c r="BK2026" s="82">
        <v>5830.57182</v>
      </c>
      <c r="BL2026" s="82">
        <v>5835.00783</v>
      </c>
      <c r="BM2026" s="82">
        <v>5840.98301</v>
      </c>
      <c r="BN2026" s="82">
        <v>5847.45316</v>
      </c>
      <c r="BO2026" s="82">
        <v>5854.61939</v>
      </c>
      <c r="BP2026" s="82">
        <v>5862.84812</v>
      </c>
      <c r="BQ2026" s="82">
        <v>5871.93582</v>
      </c>
      <c r="BR2026" s="82">
        <v>5882.15099</v>
      </c>
      <c r="BS2026" s="82">
        <v>5893.90317</v>
      </c>
      <c r="BT2026" s="82">
        <v>5907.21815</v>
      </c>
      <c r="BU2026" s="82">
        <v>5921.68711</v>
      </c>
      <c r="BV2026" s="82">
        <v>5936.62204</v>
      </c>
      <c r="BW2026" s="82">
        <v>5952.01706</v>
      </c>
      <c r="BX2026" s="82">
        <v>5967.85933</v>
      </c>
      <c r="BY2026" s="82">
        <v>5984.62547</v>
      </c>
      <c r="BZ2026" s="82">
        <v>6003.22128</v>
      </c>
      <c r="CA2026" s="82">
        <v>6024.1042</v>
      </c>
      <c r="CB2026" s="82">
        <v>5505.89012</v>
      </c>
      <c r="CC2026" s="82">
        <v>5532.31885</v>
      </c>
      <c r="CD2026" s="82">
        <v>5561.5997</v>
      </c>
      <c r="CE2026" s="82">
        <v>5469.24356</v>
      </c>
      <c r="CF2026" s="82">
        <v>5357.37267</v>
      </c>
      <c r="CG2026" s="82">
        <v>5223.48962</v>
      </c>
      <c r="CH2026" s="82">
        <v>5211.81909</v>
      </c>
      <c r="CI2026" s="82">
        <v>5211.8648</v>
      </c>
      <c r="CJ2026" s="82">
        <v>5211.91504</v>
      </c>
      <c r="CK2026" s="82">
        <v>5211.97073</v>
      </c>
    </row>
    <row r="2027" ht="14.25" customHeight="1">
      <c r="E2027" s="2"/>
      <c r="G2027" s="81">
        <v>18.0</v>
      </c>
      <c r="H2027" s="81">
        <v>8.0</v>
      </c>
      <c r="I2027" s="81">
        <v>180.0</v>
      </c>
      <c r="J2027" s="80">
        <v>5822.06827</v>
      </c>
      <c r="K2027" s="80">
        <v>5824.41943</v>
      </c>
      <c r="L2027" s="80">
        <v>5826.8412</v>
      </c>
      <c r="M2027" s="80">
        <v>5829.73455</v>
      </c>
      <c r="N2027" s="80">
        <v>5833.15546</v>
      </c>
      <c r="O2027" s="80">
        <v>5836.91211</v>
      </c>
      <c r="P2027" s="80">
        <v>5841.44352</v>
      </c>
      <c r="Q2027" s="80">
        <v>5845.87431</v>
      </c>
      <c r="R2027" s="80">
        <v>5852.79409</v>
      </c>
      <c r="S2027" s="80">
        <v>5858.69323</v>
      </c>
      <c r="T2027" s="80">
        <v>5864.01544</v>
      </c>
      <c r="U2027" s="80">
        <v>5867.0006</v>
      </c>
      <c r="V2027" s="80">
        <v>5871.4203</v>
      </c>
      <c r="W2027" s="80">
        <v>5877.3907</v>
      </c>
      <c r="X2027" s="80">
        <v>5883.71338</v>
      </c>
      <c r="Y2027" s="80">
        <v>5890.74884</v>
      </c>
      <c r="Z2027" s="80">
        <v>5898.85575</v>
      </c>
      <c r="AA2027" s="80">
        <v>5907.77695</v>
      </c>
      <c r="AB2027" s="80">
        <v>5917.81473</v>
      </c>
      <c r="AC2027" s="80">
        <v>5929.37155</v>
      </c>
      <c r="AD2027" s="80">
        <v>5942.47383</v>
      </c>
      <c r="AE2027" s="80">
        <v>5956.6897</v>
      </c>
      <c r="AF2027" s="80">
        <v>5971.3063</v>
      </c>
      <c r="AG2027" s="80">
        <v>5986.36007</v>
      </c>
      <c r="AH2027" s="80">
        <v>6001.85912</v>
      </c>
      <c r="AI2027" s="80">
        <v>6018.28443</v>
      </c>
      <c r="AJ2027" s="80">
        <v>6036.51715</v>
      </c>
      <c r="AK2027" s="80">
        <v>6057.05158</v>
      </c>
      <c r="AL2027" s="80">
        <v>5534.47107</v>
      </c>
      <c r="AM2027" s="80">
        <v>5560.42097</v>
      </c>
      <c r="AN2027" s="80">
        <v>5589.19767</v>
      </c>
      <c r="AO2027" s="80">
        <v>5495.34995</v>
      </c>
      <c r="AP2027" s="80">
        <v>5381.7267</v>
      </c>
      <c r="AQ2027" s="80">
        <v>5245.87645</v>
      </c>
      <c r="AR2027" s="80">
        <v>5245.91729</v>
      </c>
      <c r="AS2027" s="80">
        <v>5245.96192</v>
      </c>
      <c r="AT2027" s="80">
        <v>5246.01099</v>
      </c>
      <c r="AU2027" s="80">
        <v>5246.06539</v>
      </c>
      <c r="AW2027" s="81">
        <v>18.0</v>
      </c>
      <c r="AX2027" s="81">
        <v>8.0</v>
      </c>
      <c r="AY2027" s="81">
        <v>180.0</v>
      </c>
      <c r="AZ2027" s="82">
        <v>5822.06827</v>
      </c>
      <c r="BA2027" s="82">
        <v>5824.41943</v>
      </c>
      <c r="BB2027" s="82">
        <v>5826.8412</v>
      </c>
      <c r="BC2027" s="82">
        <v>5829.73455</v>
      </c>
      <c r="BD2027" s="82">
        <v>5833.15546</v>
      </c>
      <c r="BE2027" s="82">
        <v>5836.91211</v>
      </c>
      <c r="BF2027" s="82">
        <v>5841.44352</v>
      </c>
      <c r="BG2027" s="82">
        <v>5845.87431</v>
      </c>
      <c r="BH2027" s="82">
        <v>5852.79409</v>
      </c>
      <c r="BI2027" s="82">
        <v>5858.69323</v>
      </c>
      <c r="BJ2027" s="82">
        <v>5864.01544</v>
      </c>
      <c r="BK2027" s="82">
        <v>5867.0006</v>
      </c>
      <c r="BL2027" s="82">
        <v>5871.4203</v>
      </c>
      <c r="BM2027" s="82">
        <v>5877.3907</v>
      </c>
      <c r="BN2027" s="82">
        <v>5883.71338</v>
      </c>
      <c r="BO2027" s="82">
        <v>5890.74884</v>
      </c>
      <c r="BP2027" s="82">
        <v>5898.85575</v>
      </c>
      <c r="BQ2027" s="82">
        <v>5907.77695</v>
      </c>
      <c r="BR2027" s="82">
        <v>5917.81473</v>
      </c>
      <c r="BS2027" s="82">
        <v>5929.37155</v>
      </c>
      <c r="BT2027" s="82">
        <v>5942.47383</v>
      </c>
      <c r="BU2027" s="82">
        <v>5956.6897</v>
      </c>
      <c r="BV2027" s="82">
        <v>5971.3063</v>
      </c>
      <c r="BW2027" s="82">
        <v>5986.36007</v>
      </c>
      <c r="BX2027" s="82">
        <v>6001.85912</v>
      </c>
      <c r="BY2027" s="82">
        <v>6018.28443</v>
      </c>
      <c r="BZ2027" s="82">
        <v>6036.51715</v>
      </c>
      <c r="CA2027" s="82">
        <v>6057.05158</v>
      </c>
      <c r="CB2027" s="82">
        <v>5534.47107</v>
      </c>
      <c r="CC2027" s="82">
        <v>5560.42097</v>
      </c>
      <c r="CD2027" s="82">
        <v>5589.19767</v>
      </c>
      <c r="CE2027" s="82">
        <v>5495.34995</v>
      </c>
      <c r="CF2027" s="82">
        <v>5381.7267</v>
      </c>
      <c r="CG2027" s="82">
        <v>5245.87645</v>
      </c>
      <c r="CH2027" s="82">
        <v>5245.91729</v>
      </c>
      <c r="CI2027" s="82">
        <v>5245.96192</v>
      </c>
      <c r="CJ2027" s="82">
        <v>5246.01099</v>
      </c>
      <c r="CK2027" s="82">
        <v>5246.06539</v>
      </c>
    </row>
    <row r="2028" ht="14.25" customHeight="1">
      <c r="E2028" s="2"/>
      <c r="G2028" s="81">
        <v>18.0</v>
      </c>
      <c r="H2028" s="81">
        <v>8.0</v>
      </c>
      <c r="I2028" s="81">
        <v>181.0</v>
      </c>
      <c r="J2028" s="80">
        <v>2634.61636</v>
      </c>
      <c r="K2028" s="80">
        <v>2636.8988</v>
      </c>
      <c r="L2028" s="80">
        <v>2639.28421</v>
      </c>
      <c r="M2028" s="80">
        <v>2642.11272</v>
      </c>
      <c r="N2028" s="80">
        <v>2645.46192</v>
      </c>
      <c r="O2028" s="80">
        <v>2649.14932</v>
      </c>
      <c r="P2028" s="80">
        <v>2653.57464</v>
      </c>
      <c r="Q2028" s="80">
        <v>2657.9096</v>
      </c>
      <c r="R2028" s="80">
        <v>2664.70847</v>
      </c>
      <c r="S2028" s="80">
        <v>2670.52262</v>
      </c>
      <c r="T2028" s="80">
        <v>2675.50335</v>
      </c>
      <c r="U2028" s="80">
        <v>2678.45952</v>
      </c>
      <c r="V2028" s="80">
        <v>2682.86019</v>
      </c>
      <c r="W2028" s="80">
        <v>2688.67513</v>
      </c>
      <c r="X2028" s="80">
        <v>2694.85629</v>
      </c>
      <c r="Y2028" s="80">
        <v>2701.75612</v>
      </c>
      <c r="Z2028" s="80">
        <v>2709.68353</v>
      </c>
      <c r="AA2028" s="80">
        <v>2718.41128</v>
      </c>
      <c r="AB2028" s="80">
        <v>2728.2337</v>
      </c>
      <c r="AC2028" s="80">
        <v>2739.55633</v>
      </c>
      <c r="AD2028" s="80">
        <v>2752.38551</v>
      </c>
      <c r="AE2028" s="80">
        <v>2766.26665</v>
      </c>
      <c r="AF2028" s="80">
        <v>2780.52439</v>
      </c>
      <c r="AG2028" s="80">
        <v>2795.21688</v>
      </c>
      <c r="AH2028" s="80">
        <v>2810.35267</v>
      </c>
      <c r="AI2028" s="80">
        <v>2826.38622</v>
      </c>
      <c r="AJ2028" s="80">
        <v>2844.2346</v>
      </c>
      <c r="AK2028" s="80">
        <v>2864.34777</v>
      </c>
      <c r="AL2028" s="80">
        <v>2337.56347</v>
      </c>
      <c r="AM2028" s="80">
        <v>2362.95998</v>
      </c>
      <c r="AN2028" s="80">
        <v>2391.1075</v>
      </c>
      <c r="AO2028" s="80">
        <v>2295.6839</v>
      </c>
      <c r="AP2028" s="80">
        <v>2180.29612</v>
      </c>
      <c r="AQ2028" s="80">
        <v>2055.42265</v>
      </c>
      <c r="AR2028" s="80">
        <v>2055.46248</v>
      </c>
      <c r="AS2028" s="80">
        <v>2055.50602</v>
      </c>
      <c r="AT2028" s="80">
        <v>2055.55388</v>
      </c>
      <c r="AU2028" s="80">
        <v>2055.60694</v>
      </c>
      <c r="AW2028" s="81">
        <v>18.0</v>
      </c>
      <c r="AX2028" s="81">
        <v>8.0</v>
      </c>
      <c r="AY2028" s="81">
        <v>181.0</v>
      </c>
      <c r="AZ2028" s="82">
        <v>2634.61636</v>
      </c>
      <c r="BA2028" s="82">
        <v>2636.8988</v>
      </c>
      <c r="BB2028" s="82">
        <v>2639.28421</v>
      </c>
      <c r="BC2028" s="82">
        <v>2642.11272</v>
      </c>
      <c r="BD2028" s="82">
        <v>2645.46192</v>
      </c>
      <c r="BE2028" s="82">
        <v>2649.14932</v>
      </c>
      <c r="BF2028" s="82">
        <v>2653.57464</v>
      </c>
      <c r="BG2028" s="82">
        <v>2657.9096</v>
      </c>
      <c r="BH2028" s="82">
        <v>2664.70847</v>
      </c>
      <c r="BI2028" s="82">
        <v>2670.52262</v>
      </c>
      <c r="BJ2028" s="82">
        <v>2675.50335</v>
      </c>
      <c r="BK2028" s="82">
        <v>2678.45952</v>
      </c>
      <c r="BL2028" s="82">
        <v>2682.86019</v>
      </c>
      <c r="BM2028" s="82">
        <v>2688.67513</v>
      </c>
      <c r="BN2028" s="82">
        <v>2694.85629</v>
      </c>
      <c r="BO2028" s="82">
        <v>2701.75612</v>
      </c>
      <c r="BP2028" s="82">
        <v>2709.68353</v>
      </c>
      <c r="BQ2028" s="82">
        <v>2718.41128</v>
      </c>
      <c r="BR2028" s="82">
        <v>2728.2337</v>
      </c>
      <c r="BS2028" s="82">
        <v>2739.55633</v>
      </c>
      <c r="BT2028" s="82">
        <v>2752.38551</v>
      </c>
      <c r="BU2028" s="82">
        <v>2766.26665</v>
      </c>
      <c r="BV2028" s="82">
        <v>2780.52439</v>
      </c>
      <c r="BW2028" s="82">
        <v>2795.21688</v>
      </c>
      <c r="BX2028" s="82">
        <v>2810.35267</v>
      </c>
      <c r="BY2028" s="82">
        <v>2826.38622</v>
      </c>
      <c r="BZ2028" s="82">
        <v>2844.2346</v>
      </c>
      <c r="CA2028" s="82">
        <v>2864.34777</v>
      </c>
      <c r="CB2028" s="82">
        <v>2337.56347</v>
      </c>
      <c r="CC2028" s="82">
        <v>2362.95998</v>
      </c>
      <c r="CD2028" s="82">
        <v>2391.1075</v>
      </c>
      <c r="CE2028" s="82">
        <v>2295.6839</v>
      </c>
      <c r="CF2028" s="82">
        <v>2180.29612</v>
      </c>
      <c r="CG2028" s="82">
        <v>2055.42265</v>
      </c>
      <c r="CH2028" s="82">
        <v>2055.46248</v>
      </c>
      <c r="CI2028" s="82">
        <v>2055.50602</v>
      </c>
      <c r="CJ2028" s="82">
        <v>2055.55388</v>
      </c>
      <c r="CK2028" s="82">
        <v>2055.60694</v>
      </c>
    </row>
    <row r="2029" ht="14.25" customHeight="1">
      <c r="E2029" s="2"/>
      <c r="G2029" s="81">
        <v>18.0</v>
      </c>
      <c r="H2029" s="81">
        <v>8.0</v>
      </c>
      <c r="I2029" s="81">
        <v>182.0</v>
      </c>
      <c r="J2029" s="80">
        <v>2647.24912</v>
      </c>
      <c r="K2029" s="80">
        <v>2649.4624</v>
      </c>
      <c r="L2029" s="80">
        <v>2651.81122</v>
      </c>
      <c r="M2029" s="80">
        <v>2654.57446</v>
      </c>
      <c r="N2029" s="80">
        <v>2657.85149</v>
      </c>
      <c r="O2029" s="80">
        <v>2661.4692</v>
      </c>
      <c r="P2029" s="80">
        <v>2665.78775</v>
      </c>
      <c r="Q2029" s="80">
        <v>2670.02627</v>
      </c>
      <c r="R2029" s="80">
        <v>2676.70346</v>
      </c>
      <c r="S2029" s="80">
        <v>2682.43209</v>
      </c>
      <c r="T2029" s="80">
        <v>2687.06916</v>
      </c>
      <c r="U2029" s="80">
        <v>2689.99618</v>
      </c>
      <c r="V2029" s="80">
        <v>2694.37769</v>
      </c>
      <c r="W2029" s="80">
        <v>2700.03622</v>
      </c>
      <c r="X2029" s="80">
        <v>2706.07498</v>
      </c>
      <c r="Y2029" s="80">
        <v>2712.83835</v>
      </c>
      <c r="Z2029" s="80">
        <v>2720.58518</v>
      </c>
      <c r="AA2029" s="80">
        <v>2729.1183</v>
      </c>
      <c r="AB2029" s="80">
        <v>2738.72409</v>
      </c>
      <c r="AC2029" s="80">
        <v>2749.81115</v>
      </c>
      <c r="AD2029" s="80">
        <v>2762.36565</v>
      </c>
      <c r="AE2029" s="80">
        <v>2775.91014</v>
      </c>
      <c r="AF2029" s="80">
        <v>2789.80699</v>
      </c>
      <c r="AG2029" s="80">
        <v>2804.1362</v>
      </c>
      <c r="AH2029" s="80">
        <v>2818.90675</v>
      </c>
      <c r="AI2029" s="80">
        <v>2834.54645</v>
      </c>
      <c r="AJ2029" s="80">
        <v>2852.00851</v>
      </c>
      <c r="AK2029" s="80">
        <v>2871.69832</v>
      </c>
      <c r="AL2029" s="80">
        <v>2340.68284</v>
      </c>
      <c r="AM2029" s="80">
        <v>2365.52336</v>
      </c>
      <c r="AN2029" s="80">
        <v>2393.03886</v>
      </c>
      <c r="AO2029" s="80">
        <v>2296.03053</v>
      </c>
      <c r="AP2029" s="80">
        <v>2178.86839</v>
      </c>
      <c r="AQ2029" s="80">
        <v>2065.03322</v>
      </c>
      <c r="AR2029" s="80">
        <v>2065.07204</v>
      </c>
      <c r="AS2029" s="80">
        <v>2065.11447</v>
      </c>
      <c r="AT2029" s="80">
        <v>2065.16111</v>
      </c>
      <c r="AU2029" s="80">
        <v>2065.21282</v>
      </c>
      <c r="AW2029" s="81">
        <v>18.0</v>
      </c>
      <c r="AX2029" s="81">
        <v>8.0</v>
      </c>
      <c r="AY2029" s="81">
        <v>182.0</v>
      </c>
      <c r="AZ2029" s="82">
        <v>2647.24912</v>
      </c>
      <c r="BA2029" s="82">
        <v>2649.4624</v>
      </c>
      <c r="BB2029" s="82">
        <v>2651.81122</v>
      </c>
      <c r="BC2029" s="82">
        <v>2654.57446</v>
      </c>
      <c r="BD2029" s="82">
        <v>2657.85149</v>
      </c>
      <c r="BE2029" s="82">
        <v>2661.4692</v>
      </c>
      <c r="BF2029" s="82">
        <v>2665.78775</v>
      </c>
      <c r="BG2029" s="82">
        <v>2670.02627</v>
      </c>
      <c r="BH2029" s="82">
        <v>2676.70346</v>
      </c>
      <c r="BI2029" s="82">
        <v>2682.43209</v>
      </c>
      <c r="BJ2029" s="82">
        <v>2687.06916</v>
      </c>
      <c r="BK2029" s="82">
        <v>2689.99618</v>
      </c>
      <c r="BL2029" s="82">
        <v>2694.37769</v>
      </c>
      <c r="BM2029" s="82">
        <v>2700.03622</v>
      </c>
      <c r="BN2029" s="82">
        <v>2706.07498</v>
      </c>
      <c r="BO2029" s="82">
        <v>2712.83835</v>
      </c>
      <c r="BP2029" s="82">
        <v>2720.58518</v>
      </c>
      <c r="BQ2029" s="82">
        <v>2729.1183</v>
      </c>
      <c r="BR2029" s="82">
        <v>2738.72409</v>
      </c>
      <c r="BS2029" s="82">
        <v>2749.81115</v>
      </c>
      <c r="BT2029" s="82">
        <v>2762.36565</v>
      </c>
      <c r="BU2029" s="82">
        <v>2775.91014</v>
      </c>
      <c r="BV2029" s="82">
        <v>2789.80699</v>
      </c>
      <c r="BW2029" s="82">
        <v>2804.1362</v>
      </c>
      <c r="BX2029" s="82">
        <v>2818.90675</v>
      </c>
      <c r="BY2029" s="82">
        <v>2834.54645</v>
      </c>
      <c r="BZ2029" s="82">
        <v>2852.00851</v>
      </c>
      <c r="CA2029" s="82">
        <v>2871.69832</v>
      </c>
      <c r="CB2029" s="82">
        <v>2340.68284</v>
      </c>
      <c r="CC2029" s="82">
        <v>2365.52336</v>
      </c>
      <c r="CD2029" s="82">
        <v>2393.03886</v>
      </c>
      <c r="CE2029" s="82">
        <v>2296.03053</v>
      </c>
      <c r="CF2029" s="82">
        <v>2178.86839</v>
      </c>
      <c r="CG2029" s="82">
        <v>2065.03322</v>
      </c>
      <c r="CH2029" s="82">
        <v>2065.07204</v>
      </c>
      <c r="CI2029" s="82">
        <v>2065.11447</v>
      </c>
      <c r="CJ2029" s="82">
        <v>2065.16111</v>
      </c>
      <c r="CK2029" s="82">
        <v>2065.21282</v>
      </c>
    </row>
    <row r="2030" ht="14.25" customHeight="1">
      <c r="E2030" s="2"/>
      <c r="G2030" s="81">
        <v>18.0</v>
      </c>
      <c r="H2030" s="81">
        <v>8.0</v>
      </c>
      <c r="I2030" s="81">
        <v>183.0</v>
      </c>
      <c r="J2030" s="80">
        <v>2659.96714</v>
      </c>
      <c r="K2030" s="80">
        <v>2662.11081</v>
      </c>
      <c r="L2030" s="80">
        <v>2664.42279</v>
      </c>
      <c r="M2030" s="80">
        <v>2667.12035</v>
      </c>
      <c r="N2030" s="80">
        <v>2670.32474</v>
      </c>
      <c r="O2030" s="80">
        <v>2673.87231</v>
      </c>
      <c r="P2030" s="80">
        <v>2678.0834</v>
      </c>
      <c r="Q2030" s="80">
        <v>2682.22485</v>
      </c>
      <c r="R2030" s="80">
        <v>2688.77959</v>
      </c>
      <c r="S2030" s="80">
        <v>2694.42216</v>
      </c>
      <c r="T2030" s="80">
        <v>2698.7134</v>
      </c>
      <c r="U2030" s="80">
        <v>2701.61108</v>
      </c>
      <c r="V2030" s="80">
        <v>2705.97333</v>
      </c>
      <c r="W2030" s="80">
        <v>2711.47447</v>
      </c>
      <c r="X2030" s="80">
        <v>2717.36996</v>
      </c>
      <c r="Y2030" s="80">
        <v>2723.99604</v>
      </c>
      <c r="Z2030" s="80">
        <v>2731.56118</v>
      </c>
      <c r="AA2030" s="80">
        <v>2739.89852</v>
      </c>
      <c r="AB2030" s="80">
        <v>2749.28637</v>
      </c>
      <c r="AC2030" s="80">
        <v>2760.13648</v>
      </c>
      <c r="AD2030" s="80">
        <v>2772.41471</v>
      </c>
      <c r="AE2030" s="80">
        <v>2785.6206</v>
      </c>
      <c r="AF2030" s="80">
        <v>2799.15453</v>
      </c>
      <c r="AG2030" s="80">
        <v>2813.11845</v>
      </c>
      <c r="AH2030" s="80">
        <v>2827.52176</v>
      </c>
      <c r="AI2030" s="80">
        <v>2842.76553</v>
      </c>
      <c r="AJ2030" s="80">
        <v>2859.83927</v>
      </c>
      <c r="AK2030" s="80">
        <v>2879.10359</v>
      </c>
      <c r="AL2030" s="80">
        <v>2343.82938</v>
      </c>
      <c r="AM2030" s="80">
        <v>2368.11129</v>
      </c>
      <c r="AN2030" s="80">
        <v>2394.99191</v>
      </c>
      <c r="AO2030" s="80">
        <v>2296.38992</v>
      </c>
      <c r="AP2030" s="80">
        <v>2177.44353</v>
      </c>
      <c r="AQ2030" s="80">
        <v>2074.70858</v>
      </c>
      <c r="AR2030" s="80">
        <v>2074.74638</v>
      </c>
      <c r="AS2030" s="80">
        <v>2074.78769</v>
      </c>
      <c r="AT2030" s="80">
        <v>2074.83311</v>
      </c>
      <c r="AU2030" s="80">
        <v>2074.88346</v>
      </c>
      <c r="AW2030" s="81">
        <v>18.0</v>
      </c>
      <c r="AX2030" s="81">
        <v>8.0</v>
      </c>
      <c r="AY2030" s="81">
        <v>183.0</v>
      </c>
      <c r="AZ2030" s="82">
        <v>2659.96714</v>
      </c>
      <c r="BA2030" s="82">
        <v>2662.11081</v>
      </c>
      <c r="BB2030" s="82">
        <v>2664.42279</v>
      </c>
      <c r="BC2030" s="82">
        <v>2667.12035</v>
      </c>
      <c r="BD2030" s="82">
        <v>2670.32474</v>
      </c>
      <c r="BE2030" s="82">
        <v>2673.87231</v>
      </c>
      <c r="BF2030" s="82">
        <v>2678.0834</v>
      </c>
      <c r="BG2030" s="82">
        <v>2682.22485</v>
      </c>
      <c r="BH2030" s="82">
        <v>2688.77959</v>
      </c>
      <c r="BI2030" s="82">
        <v>2694.42216</v>
      </c>
      <c r="BJ2030" s="82">
        <v>2698.7134</v>
      </c>
      <c r="BK2030" s="82">
        <v>2701.61108</v>
      </c>
      <c r="BL2030" s="82">
        <v>2705.97333</v>
      </c>
      <c r="BM2030" s="82">
        <v>2711.47447</v>
      </c>
      <c r="BN2030" s="82">
        <v>2717.36996</v>
      </c>
      <c r="BO2030" s="82">
        <v>2723.99604</v>
      </c>
      <c r="BP2030" s="82">
        <v>2731.56118</v>
      </c>
      <c r="BQ2030" s="82">
        <v>2739.89852</v>
      </c>
      <c r="BR2030" s="82">
        <v>2749.28637</v>
      </c>
      <c r="BS2030" s="82">
        <v>2760.13648</v>
      </c>
      <c r="BT2030" s="82">
        <v>2772.41471</v>
      </c>
      <c r="BU2030" s="82">
        <v>2785.6206</v>
      </c>
      <c r="BV2030" s="82">
        <v>2799.15453</v>
      </c>
      <c r="BW2030" s="82">
        <v>2813.11845</v>
      </c>
      <c r="BX2030" s="82">
        <v>2827.52176</v>
      </c>
      <c r="BY2030" s="82">
        <v>2842.76553</v>
      </c>
      <c r="BZ2030" s="82">
        <v>2859.83927</v>
      </c>
      <c r="CA2030" s="82">
        <v>2879.10359</v>
      </c>
      <c r="CB2030" s="82">
        <v>2343.82938</v>
      </c>
      <c r="CC2030" s="82">
        <v>2368.11129</v>
      </c>
      <c r="CD2030" s="82">
        <v>2394.99191</v>
      </c>
      <c r="CE2030" s="82">
        <v>2296.38992</v>
      </c>
      <c r="CF2030" s="82">
        <v>2177.44353</v>
      </c>
      <c r="CG2030" s="82">
        <v>2074.70858</v>
      </c>
      <c r="CH2030" s="82">
        <v>2074.74638</v>
      </c>
      <c r="CI2030" s="82">
        <v>2074.78769</v>
      </c>
      <c r="CJ2030" s="82">
        <v>2074.83311</v>
      </c>
      <c r="CK2030" s="82">
        <v>2074.88346</v>
      </c>
    </row>
    <row r="2031" ht="14.25" customHeight="1">
      <c r="E2031" s="2"/>
      <c r="G2031" s="81">
        <v>18.0</v>
      </c>
      <c r="H2031" s="81">
        <v>8.0</v>
      </c>
      <c r="I2031" s="81">
        <v>184.0</v>
      </c>
      <c r="J2031" s="80">
        <v>2672.77099</v>
      </c>
      <c r="K2031" s="80">
        <v>2674.84459</v>
      </c>
      <c r="L2031" s="80">
        <v>2677.1195</v>
      </c>
      <c r="M2031" s="80">
        <v>2679.75095</v>
      </c>
      <c r="N2031" s="80">
        <v>2682.88222</v>
      </c>
      <c r="O2031" s="80">
        <v>2686.3592</v>
      </c>
      <c r="P2031" s="80">
        <v>2690.46214</v>
      </c>
      <c r="Q2031" s="80">
        <v>2694.50591</v>
      </c>
      <c r="R2031" s="80">
        <v>2700.93743</v>
      </c>
      <c r="S2031" s="80">
        <v>2706.49339</v>
      </c>
      <c r="T2031" s="80">
        <v>2710.43659</v>
      </c>
      <c r="U2031" s="80">
        <v>2713.30476</v>
      </c>
      <c r="V2031" s="80">
        <v>2717.64765</v>
      </c>
      <c r="W2031" s="80">
        <v>2722.99041</v>
      </c>
      <c r="X2031" s="80">
        <v>2728.74174</v>
      </c>
      <c r="Y2031" s="80">
        <v>2735.2297</v>
      </c>
      <c r="Z2031" s="80">
        <v>2742.61205</v>
      </c>
      <c r="AA2031" s="80">
        <v>2750.75241</v>
      </c>
      <c r="AB2031" s="80">
        <v>2759.92104</v>
      </c>
      <c r="AC2031" s="80">
        <v>2770.53281</v>
      </c>
      <c r="AD2031" s="80">
        <v>2782.53315</v>
      </c>
      <c r="AE2031" s="80">
        <v>2795.3985</v>
      </c>
      <c r="AF2031" s="80">
        <v>2808.56744</v>
      </c>
      <c r="AG2031" s="80">
        <v>2822.16404</v>
      </c>
      <c r="AH2031" s="80">
        <v>2836.19812</v>
      </c>
      <c r="AI2031" s="80">
        <v>2851.04383</v>
      </c>
      <c r="AJ2031" s="80">
        <v>2867.72726</v>
      </c>
      <c r="AK2031" s="80">
        <v>2886.56394</v>
      </c>
      <c r="AL2031" s="80">
        <v>2347.00325</v>
      </c>
      <c r="AM2031" s="80">
        <v>2370.72391</v>
      </c>
      <c r="AN2031" s="80">
        <v>2396.96677</v>
      </c>
      <c r="AO2031" s="80">
        <v>2296.76215</v>
      </c>
      <c r="AP2031" s="80">
        <v>2176.02154</v>
      </c>
      <c r="AQ2031" s="80">
        <v>2084.44917</v>
      </c>
      <c r="AR2031" s="80">
        <v>2084.48594</v>
      </c>
      <c r="AS2031" s="80">
        <v>2084.52614</v>
      </c>
      <c r="AT2031" s="80">
        <v>2084.57032</v>
      </c>
      <c r="AU2031" s="80">
        <v>2084.6193</v>
      </c>
      <c r="AW2031" s="81">
        <v>18.0</v>
      </c>
      <c r="AX2031" s="81">
        <v>8.0</v>
      </c>
      <c r="AY2031" s="81">
        <v>184.0</v>
      </c>
      <c r="AZ2031" s="82">
        <v>2672.77099</v>
      </c>
      <c r="BA2031" s="82">
        <v>2674.84459</v>
      </c>
      <c r="BB2031" s="82">
        <v>2677.1195</v>
      </c>
      <c r="BC2031" s="82">
        <v>2679.75095</v>
      </c>
      <c r="BD2031" s="82">
        <v>2682.88222</v>
      </c>
      <c r="BE2031" s="82">
        <v>2686.3592</v>
      </c>
      <c r="BF2031" s="82">
        <v>2690.46214</v>
      </c>
      <c r="BG2031" s="82">
        <v>2694.50591</v>
      </c>
      <c r="BH2031" s="82">
        <v>2700.93743</v>
      </c>
      <c r="BI2031" s="82">
        <v>2706.49339</v>
      </c>
      <c r="BJ2031" s="82">
        <v>2710.43659</v>
      </c>
      <c r="BK2031" s="82">
        <v>2713.30476</v>
      </c>
      <c r="BL2031" s="82">
        <v>2717.64765</v>
      </c>
      <c r="BM2031" s="82">
        <v>2722.99041</v>
      </c>
      <c r="BN2031" s="82">
        <v>2728.74174</v>
      </c>
      <c r="BO2031" s="82">
        <v>2735.2297</v>
      </c>
      <c r="BP2031" s="82">
        <v>2742.61205</v>
      </c>
      <c r="BQ2031" s="82">
        <v>2750.75241</v>
      </c>
      <c r="BR2031" s="82">
        <v>2759.92104</v>
      </c>
      <c r="BS2031" s="82">
        <v>2770.53281</v>
      </c>
      <c r="BT2031" s="82">
        <v>2782.53315</v>
      </c>
      <c r="BU2031" s="82">
        <v>2795.3985</v>
      </c>
      <c r="BV2031" s="82">
        <v>2808.56744</v>
      </c>
      <c r="BW2031" s="82">
        <v>2822.16404</v>
      </c>
      <c r="BX2031" s="82">
        <v>2836.19812</v>
      </c>
      <c r="BY2031" s="82">
        <v>2851.04383</v>
      </c>
      <c r="BZ2031" s="82">
        <v>2867.72726</v>
      </c>
      <c r="CA2031" s="82">
        <v>2886.56394</v>
      </c>
      <c r="CB2031" s="82">
        <v>2347.00325</v>
      </c>
      <c r="CC2031" s="82">
        <v>2370.72391</v>
      </c>
      <c r="CD2031" s="82">
        <v>2396.96677</v>
      </c>
      <c r="CE2031" s="82">
        <v>2296.76215</v>
      </c>
      <c r="CF2031" s="82">
        <v>2176.02154</v>
      </c>
      <c r="CG2031" s="82">
        <v>2084.44917</v>
      </c>
      <c r="CH2031" s="82">
        <v>2084.48594</v>
      </c>
      <c r="CI2031" s="82">
        <v>2084.52614</v>
      </c>
      <c r="CJ2031" s="82">
        <v>2084.57032</v>
      </c>
      <c r="CK2031" s="82">
        <v>2084.6193</v>
      </c>
    </row>
    <row r="2032" ht="14.25" customHeight="1">
      <c r="E2032" s="2"/>
      <c r="G2032" s="81">
        <v>18.0</v>
      </c>
      <c r="H2032" s="81">
        <v>8.0</v>
      </c>
      <c r="I2032" s="81">
        <v>185.0</v>
      </c>
      <c r="J2032" s="80">
        <v>2685.66125</v>
      </c>
      <c r="K2032" s="80">
        <v>2687.66432</v>
      </c>
      <c r="L2032" s="80">
        <v>2689.90192</v>
      </c>
      <c r="M2032" s="80">
        <v>2692.46682</v>
      </c>
      <c r="N2032" s="80">
        <v>2695.52452</v>
      </c>
      <c r="O2032" s="80">
        <v>2698.93045</v>
      </c>
      <c r="P2032" s="80">
        <v>2702.92454</v>
      </c>
      <c r="Q2032" s="80">
        <v>2706.87</v>
      </c>
      <c r="R2032" s="80">
        <v>2713.17751</v>
      </c>
      <c r="S2032" s="80">
        <v>2718.64633</v>
      </c>
      <c r="T2032" s="80">
        <v>2722.23927</v>
      </c>
      <c r="U2032" s="80">
        <v>2725.07774</v>
      </c>
      <c r="V2032" s="80">
        <v>2729.40116</v>
      </c>
      <c r="W2032" s="80">
        <v>2734.58457</v>
      </c>
      <c r="X2032" s="80">
        <v>2740.19085</v>
      </c>
      <c r="Y2032" s="80">
        <v>2746.53984</v>
      </c>
      <c r="Z2032" s="80">
        <v>2753.73828</v>
      </c>
      <c r="AA2032" s="80">
        <v>2761.68049</v>
      </c>
      <c r="AB2032" s="80">
        <v>2770.62857</v>
      </c>
      <c r="AC2032" s="80">
        <v>2781.00059</v>
      </c>
      <c r="AD2032" s="80">
        <v>2792.72144</v>
      </c>
      <c r="AE2032" s="80">
        <v>2805.24429</v>
      </c>
      <c r="AF2032" s="80">
        <v>2818.04616</v>
      </c>
      <c r="AG2032" s="80">
        <v>2831.27339</v>
      </c>
      <c r="AH2032" s="80">
        <v>2844.93624</v>
      </c>
      <c r="AI2032" s="80">
        <v>2859.38177</v>
      </c>
      <c r="AJ2032" s="80">
        <v>2875.67285</v>
      </c>
      <c r="AK2032" s="80">
        <v>2894.07975</v>
      </c>
      <c r="AL2032" s="80">
        <v>2350.20464</v>
      </c>
      <c r="AM2032" s="80">
        <v>2373.36139</v>
      </c>
      <c r="AN2032" s="80">
        <v>2398.96359</v>
      </c>
      <c r="AO2032" s="80">
        <v>2297.14729</v>
      </c>
      <c r="AP2032" s="80">
        <v>2174.60242</v>
      </c>
      <c r="AQ2032" s="80">
        <v>2094.25543</v>
      </c>
      <c r="AR2032" s="80">
        <v>2094.29118</v>
      </c>
      <c r="AS2032" s="80">
        <v>2094.33024</v>
      </c>
      <c r="AT2032" s="80">
        <v>2094.37318</v>
      </c>
      <c r="AU2032" s="80">
        <v>2094.42079</v>
      </c>
      <c r="AW2032" s="81">
        <v>18.0</v>
      </c>
      <c r="AX2032" s="81">
        <v>8.0</v>
      </c>
      <c r="AY2032" s="81">
        <v>185.0</v>
      </c>
      <c r="AZ2032" s="82">
        <v>2685.66125</v>
      </c>
      <c r="BA2032" s="82">
        <v>2687.66432</v>
      </c>
      <c r="BB2032" s="82">
        <v>2689.90192</v>
      </c>
      <c r="BC2032" s="82">
        <v>2692.46682</v>
      </c>
      <c r="BD2032" s="82">
        <v>2695.52452</v>
      </c>
      <c r="BE2032" s="82">
        <v>2698.93045</v>
      </c>
      <c r="BF2032" s="82">
        <v>2702.92454</v>
      </c>
      <c r="BG2032" s="82">
        <v>2706.87</v>
      </c>
      <c r="BH2032" s="82">
        <v>2713.17751</v>
      </c>
      <c r="BI2032" s="82">
        <v>2718.64633</v>
      </c>
      <c r="BJ2032" s="82">
        <v>2722.23927</v>
      </c>
      <c r="BK2032" s="82">
        <v>2725.07774</v>
      </c>
      <c r="BL2032" s="82">
        <v>2729.40116</v>
      </c>
      <c r="BM2032" s="82">
        <v>2734.58457</v>
      </c>
      <c r="BN2032" s="82">
        <v>2740.19085</v>
      </c>
      <c r="BO2032" s="82">
        <v>2746.53984</v>
      </c>
      <c r="BP2032" s="82">
        <v>2753.73828</v>
      </c>
      <c r="BQ2032" s="82">
        <v>2761.68049</v>
      </c>
      <c r="BR2032" s="82">
        <v>2770.62857</v>
      </c>
      <c r="BS2032" s="82">
        <v>2781.00059</v>
      </c>
      <c r="BT2032" s="82">
        <v>2792.72144</v>
      </c>
      <c r="BU2032" s="82">
        <v>2805.24429</v>
      </c>
      <c r="BV2032" s="82">
        <v>2818.04616</v>
      </c>
      <c r="BW2032" s="82">
        <v>2831.27339</v>
      </c>
      <c r="BX2032" s="82">
        <v>2844.93624</v>
      </c>
      <c r="BY2032" s="82">
        <v>2859.38177</v>
      </c>
      <c r="BZ2032" s="82">
        <v>2875.67285</v>
      </c>
      <c r="CA2032" s="82">
        <v>2894.07975</v>
      </c>
      <c r="CB2032" s="82">
        <v>2350.20464</v>
      </c>
      <c r="CC2032" s="82">
        <v>2373.36139</v>
      </c>
      <c r="CD2032" s="82">
        <v>2398.96359</v>
      </c>
      <c r="CE2032" s="82">
        <v>2297.14729</v>
      </c>
      <c r="CF2032" s="82">
        <v>2174.60242</v>
      </c>
      <c r="CG2032" s="82">
        <v>2094.25543</v>
      </c>
      <c r="CH2032" s="82">
        <v>2094.29118</v>
      </c>
      <c r="CI2032" s="82">
        <v>2094.33024</v>
      </c>
      <c r="CJ2032" s="82">
        <v>2094.37318</v>
      </c>
      <c r="CK2032" s="82">
        <v>2094.42079</v>
      </c>
    </row>
    <row r="2033" ht="14.25" customHeight="1">
      <c r="E2033" s="2"/>
      <c r="G2033" s="81">
        <v>18.0</v>
      </c>
      <c r="H2033" s="81">
        <v>8.0</v>
      </c>
      <c r="I2033" s="81">
        <v>186.0</v>
      </c>
      <c r="J2033" s="80">
        <v>2698.6385</v>
      </c>
      <c r="K2033" s="80">
        <v>2700.57057</v>
      </c>
      <c r="L2033" s="80">
        <v>2702.77062</v>
      </c>
      <c r="M2033" s="80">
        <v>2705.26856</v>
      </c>
      <c r="N2033" s="80">
        <v>2708.25219</v>
      </c>
      <c r="O2033" s="80">
        <v>2711.58662</v>
      </c>
      <c r="P2033" s="80">
        <v>2715.47116</v>
      </c>
      <c r="Q2033" s="80">
        <v>2719.31769</v>
      </c>
      <c r="R2033" s="80">
        <v>2725.50039</v>
      </c>
      <c r="S2033" s="80">
        <v>2730.88151</v>
      </c>
      <c r="T2033" s="80">
        <v>2734.12198</v>
      </c>
      <c r="U2033" s="80">
        <v>2736.93058</v>
      </c>
      <c r="V2033" s="80">
        <v>2741.2344</v>
      </c>
      <c r="W2033" s="80">
        <v>2746.25746</v>
      </c>
      <c r="X2033" s="80">
        <v>2751.7178</v>
      </c>
      <c r="Y2033" s="80">
        <v>2757.92697</v>
      </c>
      <c r="Z2033" s="80">
        <v>2764.94039</v>
      </c>
      <c r="AA2033" s="80">
        <v>2772.68324</v>
      </c>
      <c r="AB2033" s="80">
        <v>2781.40947</v>
      </c>
      <c r="AC2033" s="80">
        <v>2791.54033</v>
      </c>
      <c r="AD2033" s="80">
        <v>2802.98004</v>
      </c>
      <c r="AE2033" s="80">
        <v>2815.15842</v>
      </c>
      <c r="AF2033" s="80">
        <v>2827.59115</v>
      </c>
      <c r="AG2033" s="80">
        <v>2840.44695</v>
      </c>
      <c r="AH2033" s="80">
        <v>2853.73653</v>
      </c>
      <c r="AI2033" s="80">
        <v>2867.77974</v>
      </c>
      <c r="AJ2033" s="80">
        <v>2883.67644</v>
      </c>
      <c r="AK2033" s="80">
        <v>2901.65138</v>
      </c>
      <c r="AL2033" s="80">
        <v>2353.43372</v>
      </c>
      <c r="AM2033" s="80">
        <v>2376.02389</v>
      </c>
      <c r="AN2033" s="80">
        <v>2400.98251</v>
      </c>
      <c r="AO2033" s="80">
        <v>2297.54541</v>
      </c>
      <c r="AP2033" s="80">
        <v>2173.18619</v>
      </c>
      <c r="AQ2033" s="80">
        <v>2104.12781</v>
      </c>
      <c r="AR2033" s="80">
        <v>2104.16251</v>
      </c>
      <c r="AS2033" s="80">
        <v>2104.20044</v>
      </c>
      <c r="AT2033" s="80">
        <v>2104.24214</v>
      </c>
      <c r="AU2033" s="80">
        <v>2104.28835</v>
      </c>
      <c r="AW2033" s="81">
        <v>18.0</v>
      </c>
      <c r="AX2033" s="81">
        <v>8.0</v>
      </c>
      <c r="AY2033" s="81">
        <v>186.0</v>
      </c>
      <c r="AZ2033" s="82">
        <v>2698.6385</v>
      </c>
      <c r="BA2033" s="82">
        <v>2700.57057</v>
      </c>
      <c r="BB2033" s="82">
        <v>2702.77062</v>
      </c>
      <c r="BC2033" s="82">
        <v>2705.26856</v>
      </c>
      <c r="BD2033" s="82">
        <v>2708.25219</v>
      </c>
      <c r="BE2033" s="82">
        <v>2711.58662</v>
      </c>
      <c r="BF2033" s="82">
        <v>2715.47116</v>
      </c>
      <c r="BG2033" s="82">
        <v>2719.31769</v>
      </c>
      <c r="BH2033" s="82">
        <v>2725.50039</v>
      </c>
      <c r="BI2033" s="82">
        <v>2730.88151</v>
      </c>
      <c r="BJ2033" s="82">
        <v>2734.12198</v>
      </c>
      <c r="BK2033" s="82">
        <v>2736.93058</v>
      </c>
      <c r="BL2033" s="82">
        <v>2741.2344</v>
      </c>
      <c r="BM2033" s="82">
        <v>2746.25746</v>
      </c>
      <c r="BN2033" s="82">
        <v>2751.7178</v>
      </c>
      <c r="BO2033" s="82">
        <v>2757.92697</v>
      </c>
      <c r="BP2033" s="82">
        <v>2764.94039</v>
      </c>
      <c r="BQ2033" s="82">
        <v>2772.68324</v>
      </c>
      <c r="BR2033" s="82">
        <v>2781.40947</v>
      </c>
      <c r="BS2033" s="82">
        <v>2791.54033</v>
      </c>
      <c r="BT2033" s="82">
        <v>2802.98004</v>
      </c>
      <c r="BU2033" s="82">
        <v>2815.15842</v>
      </c>
      <c r="BV2033" s="82">
        <v>2827.59115</v>
      </c>
      <c r="BW2033" s="82">
        <v>2840.44695</v>
      </c>
      <c r="BX2033" s="82">
        <v>2853.73653</v>
      </c>
      <c r="BY2033" s="82">
        <v>2867.77974</v>
      </c>
      <c r="BZ2033" s="82">
        <v>2883.67644</v>
      </c>
      <c r="CA2033" s="82">
        <v>2901.65138</v>
      </c>
      <c r="CB2033" s="82">
        <v>2353.43372</v>
      </c>
      <c r="CC2033" s="82">
        <v>2376.02389</v>
      </c>
      <c r="CD2033" s="82">
        <v>2400.98251</v>
      </c>
      <c r="CE2033" s="82">
        <v>2297.54541</v>
      </c>
      <c r="CF2033" s="82">
        <v>2173.18619</v>
      </c>
      <c r="CG2033" s="82">
        <v>2104.12781</v>
      </c>
      <c r="CH2033" s="82">
        <v>2104.16251</v>
      </c>
      <c r="CI2033" s="82">
        <v>2104.20044</v>
      </c>
      <c r="CJ2033" s="82">
        <v>2104.24214</v>
      </c>
      <c r="CK2033" s="82">
        <v>2104.28835</v>
      </c>
    </row>
    <row r="2034" ht="14.25" customHeight="1">
      <c r="E2034" s="2"/>
      <c r="G2034" s="81">
        <v>18.0</v>
      </c>
      <c r="H2034" s="81">
        <v>8.0</v>
      </c>
      <c r="I2034" s="81">
        <v>187.0</v>
      </c>
      <c r="J2034" s="80">
        <v>2711.70333</v>
      </c>
      <c r="K2034" s="80">
        <v>2713.56394</v>
      </c>
      <c r="L2034" s="80">
        <v>2715.7262</v>
      </c>
      <c r="M2034" s="80">
        <v>2718.15672</v>
      </c>
      <c r="N2034" s="80">
        <v>2721.06582</v>
      </c>
      <c r="O2034" s="80">
        <v>2724.32828</v>
      </c>
      <c r="P2034" s="80">
        <v>2728.10257</v>
      </c>
      <c r="Q2034" s="80">
        <v>2731.84952</v>
      </c>
      <c r="R2034" s="80">
        <v>2737.90664</v>
      </c>
      <c r="S2034" s="80">
        <v>2743.19951</v>
      </c>
      <c r="T2034" s="80">
        <v>2746.08525</v>
      </c>
      <c r="U2034" s="80">
        <v>2748.86379</v>
      </c>
      <c r="V2034" s="80">
        <v>2753.14791</v>
      </c>
      <c r="W2034" s="80">
        <v>2758.00962</v>
      </c>
      <c r="X2034" s="80">
        <v>2763.32311</v>
      </c>
      <c r="Y2034" s="80">
        <v>2769.39161</v>
      </c>
      <c r="Z2034" s="80">
        <v>2776.21888</v>
      </c>
      <c r="AA2034" s="80">
        <v>2783.76118</v>
      </c>
      <c r="AB2034" s="80">
        <v>2792.26423</v>
      </c>
      <c r="AC2034" s="80">
        <v>2802.1525</v>
      </c>
      <c r="AD2034" s="80">
        <v>2813.30944</v>
      </c>
      <c r="AE2034" s="80">
        <v>2825.14135</v>
      </c>
      <c r="AF2034" s="80">
        <v>2837.20284</v>
      </c>
      <c r="AG2034" s="80">
        <v>2849.68514</v>
      </c>
      <c r="AH2034" s="80">
        <v>2862.59941</v>
      </c>
      <c r="AI2034" s="80">
        <v>2876.23815</v>
      </c>
      <c r="AJ2034" s="80">
        <v>2891.73842</v>
      </c>
      <c r="AK2034" s="80">
        <v>2909.27922</v>
      </c>
      <c r="AL2034" s="80">
        <v>2356.69068</v>
      </c>
      <c r="AM2034" s="80">
        <v>2378.71158</v>
      </c>
      <c r="AN2034" s="80">
        <v>2403.02366</v>
      </c>
      <c r="AO2034" s="80">
        <v>2297.9566</v>
      </c>
      <c r="AP2034" s="80">
        <v>2171.77284</v>
      </c>
      <c r="AQ2034" s="80">
        <v>2114.06675</v>
      </c>
      <c r="AR2034" s="80">
        <v>2114.10041</v>
      </c>
      <c r="AS2034" s="80">
        <v>2114.13719</v>
      </c>
      <c r="AT2034" s="80">
        <v>2114.17762</v>
      </c>
      <c r="AU2034" s="80">
        <v>2114.22244</v>
      </c>
      <c r="AW2034" s="81">
        <v>18.0</v>
      </c>
      <c r="AX2034" s="81">
        <v>8.0</v>
      </c>
      <c r="AY2034" s="81">
        <v>187.0</v>
      </c>
      <c r="AZ2034" s="82">
        <v>2711.70333</v>
      </c>
      <c r="BA2034" s="82">
        <v>2713.56394</v>
      </c>
      <c r="BB2034" s="82">
        <v>2715.7262</v>
      </c>
      <c r="BC2034" s="82">
        <v>2718.15672</v>
      </c>
      <c r="BD2034" s="82">
        <v>2721.06582</v>
      </c>
      <c r="BE2034" s="82">
        <v>2724.32828</v>
      </c>
      <c r="BF2034" s="82">
        <v>2728.10257</v>
      </c>
      <c r="BG2034" s="82">
        <v>2731.84952</v>
      </c>
      <c r="BH2034" s="82">
        <v>2737.90664</v>
      </c>
      <c r="BI2034" s="82">
        <v>2743.19951</v>
      </c>
      <c r="BJ2034" s="82">
        <v>2746.08525</v>
      </c>
      <c r="BK2034" s="82">
        <v>2748.86379</v>
      </c>
      <c r="BL2034" s="82">
        <v>2753.14791</v>
      </c>
      <c r="BM2034" s="82">
        <v>2758.00962</v>
      </c>
      <c r="BN2034" s="82">
        <v>2763.32311</v>
      </c>
      <c r="BO2034" s="82">
        <v>2769.39161</v>
      </c>
      <c r="BP2034" s="82">
        <v>2776.21888</v>
      </c>
      <c r="BQ2034" s="82">
        <v>2783.76118</v>
      </c>
      <c r="BR2034" s="82">
        <v>2792.26423</v>
      </c>
      <c r="BS2034" s="82">
        <v>2802.1525</v>
      </c>
      <c r="BT2034" s="82">
        <v>2813.30944</v>
      </c>
      <c r="BU2034" s="82">
        <v>2825.14135</v>
      </c>
      <c r="BV2034" s="82">
        <v>2837.20284</v>
      </c>
      <c r="BW2034" s="82">
        <v>2849.68514</v>
      </c>
      <c r="BX2034" s="82">
        <v>2862.59941</v>
      </c>
      <c r="BY2034" s="82">
        <v>2876.23815</v>
      </c>
      <c r="BZ2034" s="82">
        <v>2891.73842</v>
      </c>
      <c r="CA2034" s="82">
        <v>2909.27922</v>
      </c>
      <c r="CB2034" s="82">
        <v>2356.69068</v>
      </c>
      <c r="CC2034" s="82">
        <v>2378.71158</v>
      </c>
      <c r="CD2034" s="82">
        <v>2403.02366</v>
      </c>
      <c r="CE2034" s="82">
        <v>2297.9566</v>
      </c>
      <c r="CF2034" s="82">
        <v>2171.77284</v>
      </c>
      <c r="CG2034" s="82">
        <v>2114.06675</v>
      </c>
      <c r="CH2034" s="82">
        <v>2114.10041</v>
      </c>
      <c r="CI2034" s="82">
        <v>2114.13719</v>
      </c>
      <c r="CJ2034" s="82">
        <v>2114.17762</v>
      </c>
      <c r="CK2034" s="82">
        <v>2114.22244</v>
      </c>
    </row>
    <row r="2035" ht="14.25" customHeight="1">
      <c r="E2035" s="2"/>
      <c r="G2035" s="81">
        <v>18.0</v>
      </c>
      <c r="H2035" s="81">
        <v>8.0</v>
      </c>
      <c r="I2035" s="81">
        <v>188.0</v>
      </c>
      <c r="J2035" s="80">
        <v>2724.85632</v>
      </c>
      <c r="K2035" s="80">
        <v>2726.64501</v>
      </c>
      <c r="L2035" s="80">
        <v>2728.76923</v>
      </c>
      <c r="M2035" s="80">
        <v>2731.1319</v>
      </c>
      <c r="N2035" s="80">
        <v>2733.96598</v>
      </c>
      <c r="O2035" s="80">
        <v>2737.15601</v>
      </c>
      <c r="P2035" s="80">
        <v>2740.81934</v>
      </c>
      <c r="Q2035" s="80">
        <v>2744.46608</v>
      </c>
      <c r="R2035" s="80">
        <v>2750.3968</v>
      </c>
      <c r="S2035" s="80">
        <v>2755.60087</v>
      </c>
      <c r="T2035" s="80">
        <v>2758.12963</v>
      </c>
      <c r="U2035" s="80">
        <v>2760.87792</v>
      </c>
      <c r="V2035" s="80">
        <v>2765.14223</v>
      </c>
      <c r="W2035" s="80">
        <v>2769.84158</v>
      </c>
      <c r="X2035" s="80">
        <v>2775.00733</v>
      </c>
      <c r="Y2035" s="80">
        <v>2780.93429</v>
      </c>
      <c r="Z2035" s="80">
        <v>2787.57427</v>
      </c>
      <c r="AA2035" s="80">
        <v>2794.91481</v>
      </c>
      <c r="AB2035" s="80">
        <v>2803.19334</v>
      </c>
      <c r="AC2035" s="80">
        <v>2812.83759</v>
      </c>
      <c r="AD2035" s="80">
        <v>2823.71011</v>
      </c>
      <c r="AE2035" s="80">
        <v>2835.19355</v>
      </c>
      <c r="AF2035" s="80">
        <v>2846.88168</v>
      </c>
      <c r="AG2035" s="80">
        <v>2858.9884</v>
      </c>
      <c r="AH2035" s="80">
        <v>2871.52531</v>
      </c>
      <c r="AI2035" s="80">
        <v>2884.75739</v>
      </c>
      <c r="AJ2035" s="80">
        <v>2899.85916</v>
      </c>
      <c r="AK2035" s="80">
        <v>2916.96362</v>
      </c>
      <c r="AL2035" s="80">
        <v>2359.97571</v>
      </c>
      <c r="AM2035" s="80">
        <v>2381.42461</v>
      </c>
      <c r="AN2035" s="80">
        <v>2405.08719</v>
      </c>
      <c r="AO2035" s="80">
        <v>2298.38094</v>
      </c>
      <c r="AP2035" s="80">
        <v>2170.3624</v>
      </c>
      <c r="AQ2035" s="80">
        <v>2124.0727</v>
      </c>
      <c r="AR2035" s="80">
        <v>2124.1053</v>
      </c>
      <c r="AS2035" s="80">
        <v>2124.14093</v>
      </c>
      <c r="AT2035" s="80">
        <v>2124.1801</v>
      </c>
      <c r="AU2035" s="80">
        <v>2124.22351</v>
      </c>
      <c r="AW2035" s="81">
        <v>18.0</v>
      </c>
      <c r="AX2035" s="81">
        <v>8.0</v>
      </c>
      <c r="AY2035" s="81">
        <v>188.0</v>
      </c>
      <c r="AZ2035" s="82">
        <v>2724.85632</v>
      </c>
      <c r="BA2035" s="82">
        <v>2726.64501</v>
      </c>
      <c r="BB2035" s="82">
        <v>2728.76923</v>
      </c>
      <c r="BC2035" s="82">
        <v>2731.1319</v>
      </c>
      <c r="BD2035" s="82">
        <v>2733.96598</v>
      </c>
      <c r="BE2035" s="82">
        <v>2737.15601</v>
      </c>
      <c r="BF2035" s="82">
        <v>2740.81934</v>
      </c>
      <c r="BG2035" s="82">
        <v>2744.46608</v>
      </c>
      <c r="BH2035" s="82">
        <v>2750.3968</v>
      </c>
      <c r="BI2035" s="82">
        <v>2755.60087</v>
      </c>
      <c r="BJ2035" s="82">
        <v>2758.12963</v>
      </c>
      <c r="BK2035" s="82">
        <v>2760.87792</v>
      </c>
      <c r="BL2035" s="82">
        <v>2765.14223</v>
      </c>
      <c r="BM2035" s="82">
        <v>2769.84158</v>
      </c>
      <c r="BN2035" s="82">
        <v>2775.00733</v>
      </c>
      <c r="BO2035" s="82">
        <v>2780.93429</v>
      </c>
      <c r="BP2035" s="82">
        <v>2787.57427</v>
      </c>
      <c r="BQ2035" s="82">
        <v>2794.91481</v>
      </c>
      <c r="BR2035" s="82">
        <v>2803.19334</v>
      </c>
      <c r="BS2035" s="82">
        <v>2812.83759</v>
      </c>
      <c r="BT2035" s="82">
        <v>2823.71011</v>
      </c>
      <c r="BU2035" s="82">
        <v>2835.19355</v>
      </c>
      <c r="BV2035" s="82">
        <v>2846.88168</v>
      </c>
      <c r="BW2035" s="82">
        <v>2858.9884</v>
      </c>
      <c r="BX2035" s="82">
        <v>2871.52531</v>
      </c>
      <c r="BY2035" s="82">
        <v>2884.75739</v>
      </c>
      <c r="BZ2035" s="82">
        <v>2899.85916</v>
      </c>
      <c r="CA2035" s="82">
        <v>2916.96362</v>
      </c>
      <c r="CB2035" s="82">
        <v>2359.97571</v>
      </c>
      <c r="CC2035" s="82">
        <v>2381.42461</v>
      </c>
      <c r="CD2035" s="82">
        <v>2405.08719</v>
      </c>
      <c r="CE2035" s="82">
        <v>2298.38094</v>
      </c>
      <c r="CF2035" s="82">
        <v>2170.3624</v>
      </c>
      <c r="CG2035" s="82">
        <v>2124.0727</v>
      </c>
      <c r="CH2035" s="82">
        <v>2124.1053</v>
      </c>
      <c r="CI2035" s="82">
        <v>2124.14093</v>
      </c>
      <c r="CJ2035" s="82">
        <v>2124.1801</v>
      </c>
      <c r="CK2035" s="82">
        <v>2124.22351</v>
      </c>
    </row>
    <row r="2036" ht="14.25" customHeight="1">
      <c r="E2036" s="2"/>
      <c r="G2036" s="81">
        <v>18.0</v>
      </c>
      <c r="H2036" s="81">
        <v>8.0</v>
      </c>
      <c r="I2036" s="81">
        <v>189.0</v>
      </c>
      <c r="J2036" s="80">
        <v>2738.09807</v>
      </c>
      <c r="K2036" s="80">
        <v>2739.81438</v>
      </c>
      <c r="L2036" s="80">
        <v>2741.9003</v>
      </c>
      <c r="M2036" s="80">
        <v>2744.19469</v>
      </c>
      <c r="N2036" s="80">
        <v>2746.95325</v>
      </c>
      <c r="O2036" s="80">
        <v>2750.0704</v>
      </c>
      <c r="P2036" s="80">
        <v>2753.62204</v>
      </c>
      <c r="Q2036" s="80">
        <v>2757.16793</v>
      </c>
      <c r="R2036" s="80">
        <v>2762.97145</v>
      </c>
      <c r="S2036" s="80">
        <v>2768.08616</v>
      </c>
      <c r="T2036" s="80">
        <v>2770.25565</v>
      </c>
      <c r="U2036" s="80">
        <v>2772.97353</v>
      </c>
      <c r="V2036" s="80">
        <v>2777.2179</v>
      </c>
      <c r="W2036" s="80">
        <v>2781.75389</v>
      </c>
      <c r="X2036" s="80">
        <v>2786.77097</v>
      </c>
      <c r="Y2036" s="80">
        <v>2792.55553</v>
      </c>
      <c r="Z2036" s="80">
        <v>2799.00708</v>
      </c>
      <c r="AA2036" s="80">
        <v>2806.14463</v>
      </c>
      <c r="AB2036" s="80">
        <v>2814.1973</v>
      </c>
      <c r="AC2036" s="80">
        <v>2823.59609</v>
      </c>
      <c r="AD2036" s="80">
        <v>2834.18253</v>
      </c>
      <c r="AE2036" s="80">
        <v>2845.31548</v>
      </c>
      <c r="AF2036" s="80">
        <v>2856.62812</v>
      </c>
      <c r="AG2036" s="80">
        <v>2868.35716</v>
      </c>
      <c r="AH2036" s="80">
        <v>2880.51464</v>
      </c>
      <c r="AI2036" s="80">
        <v>2893.33788</v>
      </c>
      <c r="AJ2036" s="80">
        <v>2908.03908</v>
      </c>
      <c r="AK2036" s="80">
        <v>2924.70498</v>
      </c>
      <c r="AL2036" s="80">
        <v>2363.28898</v>
      </c>
      <c r="AM2036" s="80">
        <v>2384.16316</v>
      </c>
      <c r="AN2036" s="80">
        <v>2407.17325</v>
      </c>
      <c r="AO2036" s="80">
        <v>2298.8185</v>
      </c>
      <c r="AP2036" s="80">
        <v>2168.95486</v>
      </c>
      <c r="AQ2036" s="80">
        <v>2134.14611</v>
      </c>
      <c r="AR2036" s="80">
        <v>2134.17765</v>
      </c>
      <c r="AS2036" s="80">
        <v>2134.21212</v>
      </c>
      <c r="AT2036" s="80">
        <v>2134.25001</v>
      </c>
      <c r="AU2036" s="80">
        <v>2134.29201</v>
      </c>
      <c r="AW2036" s="81">
        <v>18.0</v>
      </c>
      <c r="AX2036" s="81">
        <v>8.0</v>
      </c>
      <c r="AY2036" s="81">
        <v>189.0</v>
      </c>
      <c r="AZ2036" s="82">
        <v>2738.09807</v>
      </c>
      <c r="BA2036" s="82">
        <v>2739.81438</v>
      </c>
      <c r="BB2036" s="82">
        <v>2741.9003</v>
      </c>
      <c r="BC2036" s="82">
        <v>2744.19469</v>
      </c>
      <c r="BD2036" s="82">
        <v>2746.95325</v>
      </c>
      <c r="BE2036" s="82">
        <v>2750.0704</v>
      </c>
      <c r="BF2036" s="82">
        <v>2753.62204</v>
      </c>
      <c r="BG2036" s="82">
        <v>2757.16793</v>
      </c>
      <c r="BH2036" s="82">
        <v>2762.97145</v>
      </c>
      <c r="BI2036" s="82">
        <v>2768.08616</v>
      </c>
      <c r="BJ2036" s="82">
        <v>2770.25565</v>
      </c>
      <c r="BK2036" s="82">
        <v>2772.97353</v>
      </c>
      <c r="BL2036" s="82">
        <v>2777.2179</v>
      </c>
      <c r="BM2036" s="82">
        <v>2781.75389</v>
      </c>
      <c r="BN2036" s="82">
        <v>2786.77097</v>
      </c>
      <c r="BO2036" s="82">
        <v>2792.55553</v>
      </c>
      <c r="BP2036" s="82">
        <v>2799.00708</v>
      </c>
      <c r="BQ2036" s="82">
        <v>2806.14463</v>
      </c>
      <c r="BR2036" s="82">
        <v>2814.1973</v>
      </c>
      <c r="BS2036" s="82">
        <v>2823.59609</v>
      </c>
      <c r="BT2036" s="82">
        <v>2834.18253</v>
      </c>
      <c r="BU2036" s="82">
        <v>2845.31548</v>
      </c>
      <c r="BV2036" s="82">
        <v>2856.62812</v>
      </c>
      <c r="BW2036" s="82">
        <v>2868.35716</v>
      </c>
      <c r="BX2036" s="82">
        <v>2880.51464</v>
      </c>
      <c r="BY2036" s="82">
        <v>2893.33788</v>
      </c>
      <c r="BZ2036" s="82">
        <v>2908.03908</v>
      </c>
      <c r="CA2036" s="82">
        <v>2924.70498</v>
      </c>
      <c r="CB2036" s="82">
        <v>2363.28898</v>
      </c>
      <c r="CC2036" s="82">
        <v>2384.16316</v>
      </c>
      <c r="CD2036" s="82">
        <v>2407.17325</v>
      </c>
      <c r="CE2036" s="82">
        <v>2298.8185</v>
      </c>
      <c r="CF2036" s="82">
        <v>2168.95486</v>
      </c>
      <c r="CG2036" s="82">
        <v>2134.14611</v>
      </c>
      <c r="CH2036" s="82">
        <v>2134.17765</v>
      </c>
      <c r="CI2036" s="82">
        <v>2134.21212</v>
      </c>
      <c r="CJ2036" s="82">
        <v>2134.25001</v>
      </c>
      <c r="CK2036" s="82">
        <v>2134.29201</v>
      </c>
    </row>
    <row r="2037" ht="14.25" customHeight="1">
      <c r="E2037" s="2"/>
      <c r="G2037" s="81">
        <v>18.0</v>
      </c>
      <c r="H2037" s="81">
        <v>8.0</v>
      </c>
      <c r="I2037" s="81">
        <v>190.0</v>
      </c>
      <c r="J2037" s="80">
        <v>2751.42919</v>
      </c>
      <c r="K2037" s="80">
        <v>2753.07263</v>
      </c>
      <c r="L2037" s="80">
        <v>2755.12002</v>
      </c>
      <c r="M2037" s="80">
        <v>2757.34567</v>
      </c>
      <c r="N2037" s="80">
        <v>2760.02824</v>
      </c>
      <c r="O2037" s="80">
        <v>2763.07201</v>
      </c>
      <c r="P2037" s="80">
        <v>2766.51126</v>
      </c>
      <c r="Q2037" s="80">
        <v>2769.95564</v>
      </c>
      <c r="R2037" s="80">
        <v>2775.63117</v>
      </c>
      <c r="S2037" s="80">
        <v>2780.65594</v>
      </c>
      <c r="T2037" s="80">
        <v>2782.46389</v>
      </c>
      <c r="U2037" s="80">
        <v>2785.15115</v>
      </c>
      <c r="V2037" s="80">
        <v>2789.37548</v>
      </c>
      <c r="W2037" s="80">
        <v>2793.74708</v>
      </c>
      <c r="X2037" s="80">
        <v>2798.61457</v>
      </c>
      <c r="Y2037" s="80">
        <v>2804.25586</v>
      </c>
      <c r="Z2037" s="80">
        <v>2810.51784</v>
      </c>
      <c r="AA2037" s="80">
        <v>2817.45117</v>
      </c>
      <c r="AB2037" s="80">
        <v>2825.27662</v>
      </c>
      <c r="AC2037" s="80">
        <v>2834.4285</v>
      </c>
      <c r="AD2037" s="80">
        <v>2844.72719</v>
      </c>
      <c r="AE2037" s="80">
        <v>2855.50762</v>
      </c>
      <c r="AF2037" s="80">
        <v>2866.44263</v>
      </c>
      <c r="AG2037" s="80">
        <v>2877.79186</v>
      </c>
      <c r="AH2037" s="80">
        <v>2889.56783</v>
      </c>
      <c r="AI2037" s="80">
        <v>2901.98003</v>
      </c>
      <c r="AJ2037" s="80">
        <v>2916.27856</v>
      </c>
      <c r="AK2037" s="80">
        <v>2932.50366</v>
      </c>
      <c r="AL2037" s="80">
        <v>2366.63069</v>
      </c>
      <c r="AM2037" s="80">
        <v>2386.92739</v>
      </c>
      <c r="AN2037" s="80">
        <v>2409.28198</v>
      </c>
      <c r="AO2037" s="80">
        <v>2299.26937</v>
      </c>
      <c r="AP2037" s="80">
        <v>2167.55023</v>
      </c>
      <c r="AQ2037" s="80">
        <v>2144.28744</v>
      </c>
      <c r="AR2037" s="80">
        <v>2144.31791</v>
      </c>
      <c r="AS2037" s="80">
        <v>2144.35121</v>
      </c>
      <c r="AT2037" s="80">
        <v>2144.38781</v>
      </c>
      <c r="AU2037" s="80">
        <v>2144.42839</v>
      </c>
      <c r="AW2037" s="81">
        <v>18.0</v>
      </c>
      <c r="AX2037" s="81">
        <v>8.0</v>
      </c>
      <c r="AY2037" s="81">
        <v>190.0</v>
      </c>
      <c r="AZ2037" s="82">
        <v>2751.42919</v>
      </c>
      <c r="BA2037" s="82">
        <v>2753.07263</v>
      </c>
      <c r="BB2037" s="82">
        <v>2755.12002</v>
      </c>
      <c r="BC2037" s="82">
        <v>2757.34567</v>
      </c>
      <c r="BD2037" s="82">
        <v>2760.02824</v>
      </c>
      <c r="BE2037" s="82">
        <v>2763.07201</v>
      </c>
      <c r="BF2037" s="82">
        <v>2766.51126</v>
      </c>
      <c r="BG2037" s="82">
        <v>2769.95564</v>
      </c>
      <c r="BH2037" s="82">
        <v>2775.63117</v>
      </c>
      <c r="BI2037" s="82">
        <v>2780.65594</v>
      </c>
      <c r="BJ2037" s="82">
        <v>2782.46389</v>
      </c>
      <c r="BK2037" s="82">
        <v>2785.15115</v>
      </c>
      <c r="BL2037" s="82">
        <v>2789.37548</v>
      </c>
      <c r="BM2037" s="82">
        <v>2793.74708</v>
      </c>
      <c r="BN2037" s="82">
        <v>2798.61457</v>
      </c>
      <c r="BO2037" s="82">
        <v>2804.25586</v>
      </c>
      <c r="BP2037" s="82">
        <v>2810.51784</v>
      </c>
      <c r="BQ2037" s="82">
        <v>2817.45117</v>
      </c>
      <c r="BR2037" s="82">
        <v>2825.27662</v>
      </c>
      <c r="BS2037" s="82">
        <v>2834.4285</v>
      </c>
      <c r="BT2037" s="82">
        <v>2844.72719</v>
      </c>
      <c r="BU2037" s="82">
        <v>2855.50762</v>
      </c>
      <c r="BV2037" s="82">
        <v>2866.44263</v>
      </c>
      <c r="BW2037" s="82">
        <v>2877.79186</v>
      </c>
      <c r="BX2037" s="82">
        <v>2889.56783</v>
      </c>
      <c r="BY2037" s="82">
        <v>2901.98003</v>
      </c>
      <c r="BZ2037" s="82">
        <v>2916.27856</v>
      </c>
      <c r="CA2037" s="82">
        <v>2932.50366</v>
      </c>
      <c r="CB2037" s="82">
        <v>2366.63069</v>
      </c>
      <c r="CC2037" s="82">
        <v>2386.92739</v>
      </c>
      <c r="CD2037" s="82">
        <v>2409.28198</v>
      </c>
      <c r="CE2037" s="82">
        <v>2299.26937</v>
      </c>
      <c r="CF2037" s="82">
        <v>2167.55023</v>
      </c>
      <c r="CG2037" s="82">
        <v>2144.28744</v>
      </c>
      <c r="CH2037" s="82">
        <v>2144.31791</v>
      </c>
      <c r="CI2037" s="82">
        <v>2144.35121</v>
      </c>
      <c r="CJ2037" s="82">
        <v>2144.38781</v>
      </c>
      <c r="CK2037" s="82">
        <v>2144.42839</v>
      </c>
    </row>
    <row r="2038" ht="14.25" customHeight="1">
      <c r="E2038" s="2"/>
      <c r="G2038" s="81">
        <v>18.0</v>
      </c>
      <c r="H2038" s="81">
        <v>8.0</v>
      </c>
      <c r="I2038" s="81">
        <v>191.0</v>
      </c>
      <c r="J2038" s="80">
        <v>2764.85026</v>
      </c>
      <c r="K2038" s="80">
        <v>2766.42036</v>
      </c>
      <c r="L2038" s="80">
        <v>2768.42896</v>
      </c>
      <c r="M2038" s="80">
        <v>2770.58544</v>
      </c>
      <c r="N2038" s="80">
        <v>2773.19152</v>
      </c>
      <c r="O2038" s="80">
        <v>2776.16145</v>
      </c>
      <c r="P2038" s="80">
        <v>2779.48757</v>
      </c>
      <c r="Q2038" s="80">
        <v>2782.82981</v>
      </c>
      <c r="R2038" s="80">
        <v>2788.37651</v>
      </c>
      <c r="S2038" s="80">
        <v>2793.31079</v>
      </c>
      <c r="T2038" s="80">
        <v>2794.75488</v>
      </c>
      <c r="U2038" s="80">
        <v>2797.41135</v>
      </c>
      <c r="V2038" s="80">
        <v>2801.61552</v>
      </c>
      <c r="W2038" s="80">
        <v>2805.8217</v>
      </c>
      <c r="X2038" s="80">
        <v>2810.53868</v>
      </c>
      <c r="Y2038" s="80">
        <v>2816.03582</v>
      </c>
      <c r="Z2038" s="80">
        <v>2822.10705</v>
      </c>
      <c r="AA2038" s="80">
        <v>2828.83493</v>
      </c>
      <c r="AB2038" s="80">
        <v>2836.43181</v>
      </c>
      <c r="AC2038" s="80">
        <v>2845.33531</v>
      </c>
      <c r="AD2038" s="80">
        <v>2855.34456</v>
      </c>
      <c r="AE2038" s="80">
        <v>2865.77043</v>
      </c>
      <c r="AF2038" s="80">
        <v>2876.32565</v>
      </c>
      <c r="AG2038" s="80">
        <v>2887.29295</v>
      </c>
      <c r="AH2038" s="80">
        <v>2898.6853</v>
      </c>
      <c r="AI2038" s="80">
        <v>2910.68425</v>
      </c>
      <c r="AJ2038" s="80">
        <v>2924.578</v>
      </c>
      <c r="AK2038" s="80">
        <v>2940.36007</v>
      </c>
      <c r="AL2038" s="80">
        <v>2370.00102</v>
      </c>
      <c r="AM2038" s="80">
        <v>2389.71747</v>
      </c>
      <c r="AN2038" s="80">
        <v>2411.41353</v>
      </c>
      <c r="AO2038" s="80">
        <v>2299.73362</v>
      </c>
      <c r="AP2038" s="80">
        <v>2166.14851</v>
      </c>
      <c r="AQ2038" s="80">
        <v>2154.49714</v>
      </c>
      <c r="AR2038" s="80">
        <v>2154.52653</v>
      </c>
      <c r="AS2038" s="80">
        <v>2154.55865</v>
      </c>
      <c r="AT2038" s="80">
        <v>2154.59397</v>
      </c>
      <c r="AU2038" s="80">
        <v>2154.63311</v>
      </c>
      <c r="AW2038" s="81">
        <v>18.0</v>
      </c>
      <c r="AX2038" s="81">
        <v>8.0</v>
      </c>
      <c r="AY2038" s="81">
        <v>191.0</v>
      </c>
      <c r="AZ2038" s="82">
        <v>2764.85026</v>
      </c>
      <c r="BA2038" s="82">
        <v>2766.42036</v>
      </c>
      <c r="BB2038" s="82">
        <v>2768.42896</v>
      </c>
      <c r="BC2038" s="82">
        <v>2770.58544</v>
      </c>
      <c r="BD2038" s="82">
        <v>2773.19152</v>
      </c>
      <c r="BE2038" s="82">
        <v>2776.16145</v>
      </c>
      <c r="BF2038" s="82">
        <v>2779.48757</v>
      </c>
      <c r="BG2038" s="82">
        <v>2782.82981</v>
      </c>
      <c r="BH2038" s="82">
        <v>2788.37651</v>
      </c>
      <c r="BI2038" s="82">
        <v>2793.31079</v>
      </c>
      <c r="BJ2038" s="82">
        <v>2794.75488</v>
      </c>
      <c r="BK2038" s="82">
        <v>2797.41135</v>
      </c>
      <c r="BL2038" s="82">
        <v>2801.61552</v>
      </c>
      <c r="BM2038" s="82">
        <v>2805.8217</v>
      </c>
      <c r="BN2038" s="82">
        <v>2810.53868</v>
      </c>
      <c r="BO2038" s="82">
        <v>2816.03582</v>
      </c>
      <c r="BP2038" s="82">
        <v>2822.10705</v>
      </c>
      <c r="BQ2038" s="82">
        <v>2828.83493</v>
      </c>
      <c r="BR2038" s="82">
        <v>2836.43181</v>
      </c>
      <c r="BS2038" s="82">
        <v>2845.33531</v>
      </c>
      <c r="BT2038" s="82">
        <v>2855.34456</v>
      </c>
      <c r="BU2038" s="82">
        <v>2865.77043</v>
      </c>
      <c r="BV2038" s="82">
        <v>2876.32565</v>
      </c>
      <c r="BW2038" s="82">
        <v>2887.29295</v>
      </c>
      <c r="BX2038" s="82">
        <v>2898.6853</v>
      </c>
      <c r="BY2038" s="82">
        <v>2910.68425</v>
      </c>
      <c r="BZ2038" s="82">
        <v>2924.578</v>
      </c>
      <c r="CA2038" s="82">
        <v>2940.36007</v>
      </c>
      <c r="CB2038" s="82">
        <v>2370.00102</v>
      </c>
      <c r="CC2038" s="82">
        <v>2389.71747</v>
      </c>
      <c r="CD2038" s="82">
        <v>2411.41353</v>
      </c>
      <c r="CE2038" s="82">
        <v>2299.73362</v>
      </c>
      <c r="CF2038" s="82">
        <v>2166.14851</v>
      </c>
      <c r="CG2038" s="82">
        <v>2154.49714</v>
      </c>
      <c r="CH2038" s="82">
        <v>2154.52653</v>
      </c>
      <c r="CI2038" s="82">
        <v>2154.55865</v>
      </c>
      <c r="CJ2038" s="82">
        <v>2154.59397</v>
      </c>
      <c r="CK2038" s="82">
        <v>2154.63311</v>
      </c>
    </row>
    <row r="2039" ht="14.25" customHeight="1">
      <c r="E2039" s="2"/>
      <c r="G2039" s="81">
        <v>18.0</v>
      </c>
      <c r="H2039" s="81">
        <v>8.0</v>
      </c>
      <c r="I2039" s="81">
        <v>192.0</v>
      </c>
      <c r="J2039" s="80">
        <v>2778.36191</v>
      </c>
      <c r="K2039" s="80">
        <v>2779.85818</v>
      </c>
      <c r="L2039" s="80">
        <v>2781.82775</v>
      </c>
      <c r="M2039" s="80">
        <v>2783.91459</v>
      </c>
      <c r="N2039" s="80">
        <v>2786.44369</v>
      </c>
      <c r="O2039" s="80">
        <v>2789.3393</v>
      </c>
      <c r="P2039" s="80">
        <v>2792.55157</v>
      </c>
      <c r="Q2039" s="80">
        <v>2795.791</v>
      </c>
      <c r="R2039" s="80">
        <v>2801.20806</v>
      </c>
      <c r="S2039" s="80">
        <v>2806.05128</v>
      </c>
      <c r="T2039" s="80">
        <v>2807.12919</v>
      </c>
      <c r="U2039" s="80">
        <v>2809.75467</v>
      </c>
      <c r="V2039" s="80">
        <v>2813.93857</v>
      </c>
      <c r="W2039" s="80">
        <v>2817.97829</v>
      </c>
      <c r="X2039" s="80">
        <v>2822.54383</v>
      </c>
      <c r="Y2039" s="80">
        <v>2827.89594</v>
      </c>
      <c r="Z2039" s="80">
        <v>2833.77527</v>
      </c>
      <c r="AA2039" s="80">
        <v>2840.29645</v>
      </c>
      <c r="AB2039" s="80">
        <v>2847.66338</v>
      </c>
      <c r="AC2039" s="80">
        <v>2856.31703</v>
      </c>
      <c r="AD2039" s="80">
        <v>2866.03514</v>
      </c>
      <c r="AE2039" s="80">
        <v>2876.10439</v>
      </c>
      <c r="AF2039" s="80">
        <v>2886.27765</v>
      </c>
      <c r="AG2039" s="80">
        <v>2896.86088</v>
      </c>
      <c r="AH2039" s="80">
        <v>2907.8675</v>
      </c>
      <c r="AI2039" s="80">
        <v>2919.45096</v>
      </c>
      <c r="AJ2039" s="80">
        <v>2932.93781</v>
      </c>
      <c r="AK2039" s="80">
        <v>2948.27457</v>
      </c>
      <c r="AL2039" s="80">
        <v>2373.40016</v>
      </c>
      <c r="AM2039" s="80">
        <v>2392.53357</v>
      </c>
      <c r="AN2039" s="80">
        <v>2413.56803</v>
      </c>
      <c r="AO2039" s="80">
        <v>2300.21134</v>
      </c>
      <c r="AP2039" s="80">
        <v>2164.74972</v>
      </c>
      <c r="AQ2039" s="80">
        <v>2164.77567</v>
      </c>
      <c r="AR2039" s="80">
        <v>2164.80398</v>
      </c>
      <c r="AS2039" s="80">
        <v>2164.83492</v>
      </c>
      <c r="AT2039" s="80">
        <v>2164.86893</v>
      </c>
      <c r="AU2039" s="80">
        <v>2164.90664</v>
      </c>
      <c r="AW2039" s="81">
        <v>18.0</v>
      </c>
      <c r="AX2039" s="81">
        <v>8.0</v>
      </c>
      <c r="AY2039" s="81">
        <v>192.0</v>
      </c>
      <c r="AZ2039" s="82">
        <v>2778.36191</v>
      </c>
      <c r="BA2039" s="82">
        <v>2779.85818</v>
      </c>
      <c r="BB2039" s="82">
        <v>2781.82775</v>
      </c>
      <c r="BC2039" s="82">
        <v>2783.91459</v>
      </c>
      <c r="BD2039" s="82">
        <v>2786.44369</v>
      </c>
      <c r="BE2039" s="82">
        <v>2789.3393</v>
      </c>
      <c r="BF2039" s="82">
        <v>2792.55157</v>
      </c>
      <c r="BG2039" s="82">
        <v>2795.791</v>
      </c>
      <c r="BH2039" s="82">
        <v>2801.20806</v>
      </c>
      <c r="BI2039" s="82">
        <v>2806.05128</v>
      </c>
      <c r="BJ2039" s="82">
        <v>2807.12919</v>
      </c>
      <c r="BK2039" s="82">
        <v>2809.75467</v>
      </c>
      <c r="BL2039" s="82">
        <v>2813.93857</v>
      </c>
      <c r="BM2039" s="82">
        <v>2817.97829</v>
      </c>
      <c r="BN2039" s="82">
        <v>2822.54383</v>
      </c>
      <c r="BO2039" s="82">
        <v>2827.89594</v>
      </c>
      <c r="BP2039" s="82">
        <v>2833.77527</v>
      </c>
      <c r="BQ2039" s="82">
        <v>2840.29645</v>
      </c>
      <c r="BR2039" s="82">
        <v>2847.66338</v>
      </c>
      <c r="BS2039" s="82">
        <v>2856.31703</v>
      </c>
      <c r="BT2039" s="82">
        <v>2866.03514</v>
      </c>
      <c r="BU2039" s="82">
        <v>2876.10439</v>
      </c>
      <c r="BV2039" s="82">
        <v>2886.27765</v>
      </c>
      <c r="BW2039" s="82">
        <v>2896.86088</v>
      </c>
      <c r="BX2039" s="82">
        <v>2907.8675</v>
      </c>
      <c r="BY2039" s="82">
        <v>2919.45096</v>
      </c>
      <c r="BZ2039" s="82">
        <v>2932.93781</v>
      </c>
      <c r="CA2039" s="82">
        <v>2948.27457</v>
      </c>
      <c r="CB2039" s="82">
        <v>2373.40016</v>
      </c>
      <c r="CC2039" s="82">
        <v>2392.53357</v>
      </c>
      <c r="CD2039" s="82">
        <v>2413.56803</v>
      </c>
      <c r="CE2039" s="82">
        <v>2300.21134</v>
      </c>
      <c r="CF2039" s="82">
        <v>2164.74972</v>
      </c>
      <c r="CG2039" s="82">
        <v>2164.77567</v>
      </c>
      <c r="CH2039" s="82">
        <v>2164.80398</v>
      </c>
      <c r="CI2039" s="82">
        <v>2164.83492</v>
      </c>
      <c r="CJ2039" s="82">
        <v>2164.86893</v>
      </c>
      <c r="CK2039" s="82">
        <v>2164.90664</v>
      </c>
    </row>
    <row r="2040" ht="14.25" customHeight="1">
      <c r="E2040" s="2"/>
      <c r="G2040" s="81">
        <v>18.0</v>
      </c>
      <c r="H2040" s="81">
        <v>8.0</v>
      </c>
      <c r="I2040" s="81">
        <v>193.0</v>
      </c>
      <c r="J2040" s="80">
        <v>1825.40771</v>
      </c>
      <c r="K2040" s="80">
        <v>1826.86142</v>
      </c>
      <c r="L2040" s="80">
        <v>1828.75998</v>
      </c>
      <c r="M2040" s="80">
        <v>1830.76618</v>
      </c>
      <c r="N2040" s="80">
        <v>1833.21782</v>
      </c>
      <c r="O2040" s="80">
        <v>1835.99641</v>
      </c>
      <c r="P2040" s="80">
        <v>1839.10472</v>
      </c>
      <c r="Q2040" s="80">
        <v>1842.19854</v>
      </c>
      <c r="R2040" s="80">
        <v>1847.52745</v>
      </c>
      <c r="S2040" s="80">
        <v>1852.02622</v>
      </c>
      <c r="T2040" s="80">
        <v>1853.06235</v>
      </c>
      <c r="U2040" s="80">
        <v>1855.65673</v>
      </c>
      <c r="V2040" s="80">
        <v>1859.67336</v>
      </c>
      <c r="W2040" s="80">
        <v>1863.55637</v>
      </c>
      <c r="X2040" s="80">
        <v>1867.96982</v>
      </c>
      <c r="Y2040" s="80">
        <v>1873.12411</v>
      </c>
      <c r="Z2040" s="80">
        <v>1878.78998</v>
      </c>
      <c r="AA2040" s="80">
        <v>1885.07254</v>
      </c>
      <c r="AB2040" s="80">
        <v>1892.17767</v>
      </c>
      <c r="AC2040" s="80">
        <v>1900.52903</v>
      </c>
      <c r="AD2040" s="80">
        <v>1909.88301</v>
      </c>
      <c r="AE2040" s="80">
        <v>1919.56402</v>
      </c>
      <c r="AF2040" s="80">
        <v>1929.34443</v>
      </c>
      <c r="AG2040" s="80">
        <v>1939.53296</v>
      </c>
      <c r="AH2040" s="80">
        <v>1950.11294</v>
      </c>
      <c r="AI2040" s="80">
        <v>1961.27081</v>
      </c>
      <c r="AJ2040" s="80">
        <v>1974.29046</v>
      </c>
      <c r="AK2040" s="80">
        <v>1989.05199</v>
      </c>
      <c r="AL2040" s="80">
        <v>1624.34842</v>
      </c>
      <c r="AM2040" s="80">
        <v>1642.79145</v>
      </c>
      <c r="AN2040" s="80">
        <v>1663.02901</v>
      </c>
      <c r="AO2040" s="80">
        <v>1547.91512</v>
      </c>
      <c r="AP2040" s="80">
        <v>1423.3978</v>
      </c>
      <c r="AQ2040" s="80">
        <v>1423.42275</v>
      </c>
      <c r="AR2040" s="80">
        <v>1423.44997</v>
      </c>
      <c r="AS2040" s="80">
        <v>1423.47972</v>
      </c>
      <c r="AT2040" s="80">
        <v>1423.51242</v>
      </c>
      <c r="AU2040" s="80">
        <v>1423.54867</v>
      </c>
      <c r="AW2040" s="81">
        <v>18.0</v>
      </c>
      <c r="AX2040" s="81">
        <v>8.0</v>
      </c>
      <c r="AY2040" s="81">
        <v>193.0</v>
      </c>
      <c r="AZ2040" s="82">
        <v>1825.40771</v>
      </c>
      <c r="BA2040" s="82">
        <v>1826.86142</v>
      </c>
      <c r="BB2040" s="82">
        <v>1828.75998</v>
      </c>
      <c r="BC2040" s="82">
        <v>1830.76618</v>
      </c>
      <c r="BD2040" s="82">
        <v>1833.21782</v>
      </c>
      <c r="BE2040" s="82">
        <v>1835.99641</v>
      </c>
      <c r="BF2040" s="82">
        <v>1839.10472</v>
      </c>
      <c r="BG2040" s="82">
        <v>1842.19854</v>
      </c>
      <c r="BH2040" s="82">
        <v>1847.52745</v>
      </c>
      <c r="BI2040" s="82">
        <v>1852.02622</v>
      </c>
      <c r="BJ2040" s="82">
        <v>1853.06235</v>
      </c>
      <c r="BK2040" s="82">
        <v>1855.65673</v>
      </c>
      <c r="BL2040" s="82">
        <v>1859.67336</v>
      </c>
      <c r="BM2040" s="82">
        <v>1863.55637</v>
      </c>
      <c r="BN2040" s="82">
        <v>1867.96982</v>
      </c>
      <c r="BO2040" s="82">
        <v>1873.12411</v>
      </c>
      <c r="BP2040" s="82">
        <v>1878.78998</v>
      </c>
      <c r="BQ2040" s="82">
        <v>1885.07254</v>
      </c>
      <c r="BR2040" s="82">
        <v>1892.17767</v>
      </c>
      <c r="BS2040" s="82">
        <v>1900.52903</v>
      </c>
      <c r="BT2040" s="82">
        <v>1909.88301</v>
      </c>
      <c r="BU2040" s="82">
        <v>1919.56402</v>
      </c>
      <c r="BV2040" s="82">
        <v>1929.34443</v>
      </c>
      <c r="BW2040" s="82">
        <v>1939.53296</v>
      </c>
      <c r="BX2040" s="82">
        <v>1950.11294</v>
      </c>
      <c r="BY2040" s="82">
        <v>1961.27081</v>
      </c>
      <c r="BZ2040" s="82">
        <v>1974.29046</v>
      </c>
      <c r="CA2040" s="82">
        <v>1989.05199</v>
      </c>
      <c r="CB2040" s="82">
        <v>1624.34842</v>
      </c>
      <c r="CC2040" s="82">
        <v>1642.79145</v>
      </c>
      <c r="CD2040" s="82">
        <v>1663.02901</v>
      </c>
      <c r="CE2040" s="82">
        <v>1547.91512</v>
      </c>
      <c r="CF2040" s="82">
        <v>1423.3978</v>
      </c>
      <c r="CG2040" s="82">
        <v>1423.42275</v>
      </c>
      <c r="CH2040" s="82">
        <v>1423.44997</v>
      </c>
      <c r="CI2040" s="82">
        <v>1423.47972</v>
      </c>
      <c r="CJ2040" s="82">
        <v>1423.51242</v>
      </c>
      <c r="CK2040" s="82">
        <v>1423.54867</v>
      </c>
    </row>
    <row r="2041" ht="14.25" customHeight="1">
      <c r="E2041" s="2"/>
      <c r="G2041" s="81">
        <v>18.0</v>
      </c>
      <c r="H2041" s="81">
        <v>8.0</v>
      </c>
      <c r="I2041" s="81">
        <v>194.0</v>
      </c>
      <c r="J2041" s="80">
        <v>1832.50111</v>
      </c>
      <c r="K2041" s="80">
        <v>1833.91198</v>
      </c>
      <c r="L2041" s="80">
        <v>1835.73906</v>
      </c>
      <c r="M2041" s="80">
        <v>1837.66411</v>
      </c>
      <c r="N2041" s="80">
        <v>1840.03779</v>
      </c>
      <c r="O2041" s="80">
        <v>1842.6986</v>
      </c>
      <c r="P2041" s="80">
        <v>1845.70229</v>
      </c>
      <c r="Q2041" s="80">
        <v>1848.64957</v>
      </c>
      <c r="R2041" s="80">
        <v>1853.88977</v>
      </c>
      <c r="S2041" s="80">
        <v>1858.0419</v>
      </c>
      <c r="T2041" s="80">
        <v>1859.03598</v>
      </c>
      <c r="U2041" s="80">
        <v>1861.59907</v>
      </c>
      <c r="V2041" s="80">
        <v>1865.44738</v>
      </c>
      <c r="W2041" s="80">
        <v>1869.1727</v>
      </c>
      <c r="X2041" s="80">
        <v>1873.43314</v>
      </c>
      <c r="Y2041" s="80">
        <v>1878.38839</v>
      </c>
      <c r="Z2041" s="80">
        <v>1883.8395</v>
      </c>
      <c r="AA2041" s="80">
        <v>1889.88201</v>
      </c>
      <c r="AB2041" s="80">
        <v>1896.72378</v>
      </c>
      <c r="AC2041" s="80">
        <v>1904.77105</v>
      </c>
      <c r="AD2041" s="80">
        <v>1913.75879</v>
      </c>
      <c r="AE2041" s="80">
        <v>1923.04932</v>
      </c>
      <c r="AF2041" s="80">
        <v>1932.43468</v>
      </c>
      <c r="AG2041" s="80">
        <v>1942.22633</v>
      </c>
      <c r="AH2041" s="80">
        <v>1952.37734</v>
      </c>
      <c r="AI2041" s="80">
        <v>1963.10736</v>
      </c>
      <c r="AJ2041" s="80">
        <v>1975.65738</v>
      </c>
      <c r="AK2041" s="80">
        <v>1989.84077</v>
      </c>
      <c r="AL2041" s="80">
        <v>1621.95451</v>
      </c>
      <c r="AM2041" s="80">
        <v>1639.7039</v>
      </c>
      <c r="AN2041" s="80">
        <v>1659.14094</v>
      </c>
      <c r="AO2041" s="80">
        <v>1542.26008</v>
      </c>
      <c r="AP2041" s="80">
        <v>1428.74838</v>
      </c>
      <c r="AQ2041" s="80">
        <v>1428.77233</v>
      </c>
      <c r="AR2041" s="80">
        <v>1428.79845</v>
      </c>
      <c r="AS2041" s="80">
        <v>1428.82699</v>
      </c>
      <c r="AT2041" s="80">
        <v>1428.85838</v>
      </c>
      <c r="AU2041" s="80">
        <v>1428.89317</v>
      </c>
      <c r="AW2041" s="81">
        <v>18.0</v>
      </c>
      <c r="AX2041" s="81">
        <v>8.0</v>
      </c>
      <c r="AY2041" s="81">
        <v>194.0</v>
      </c>
      <c r="AZ2041" s="82">
        <v>1832.50111</v>
      </c>
      <c r="BA2041" s="82">
        <v>1833.91198</v>
      </c>
      <c r="BB2041" s="82">
        <v>1835.73906</v>
      </c>
      <c r="BC2041" s="82">
        <v>1837.66411</v>
      </c>
      <c r="BD2041" s="82">
        <v>1840.03779</v>
      </c>
      <c r="BE2041" s="82">
        <v>1842.6986</v>
      </c>
      <c r="BF2041" s="82">
        <v>1845.70229</v>
      </c>
      <c r="BG2041" s="82">
        <v>1848.64957</v>
      </c>
      <c r="BH2041" s="82">
        <v>1853.88977</v>
      </c>
      <c r="BI2041" s="82">
        <v>1858.0419</v>
      </c>
      <c r="BJ2041" s="82">
        <v>1859.03598</v>
      </c>
      <c r="BK2041" s="82">
        <v>1861.59907</v>
      </c>
      <c r="BL2041" s="82">
        <v>1865.44738</v>
      </c>
      <c r="BM2041" s="82">
        <v>1869.1727</v>
      </c>
      <c r="BN2041" s="82">
        <v>1873.43314</v>
      </c>
      <c r="BO2041" s="82">
        <v>1878.38839</v>
      </c>
      <c r="BP2041" s="82">
        <v>1883.8395</v>
      </c>
      <c r="BQ2041" s="82">
        <v>1889.88201</v>
      </c>
      <c r="BR2041" s="82">
        <v>1896.72378</v>
      </c>
      <c r="BS2041" s="82">
        <v>1904.77105</v>
      </c>
      <c r="BT2041" s="82">
        <v>1913.75879</v>
      </c>
      <c r="BU2041" s="82">
        <v>1923.04932</v>
      </c>
      <c r="BV2041" s="82">
        <v>1932.43468</v>
      </c>
      <c r="BW2041" s="82">
        <v>1942.22633</v>
      </c>
      <c r="BX2041" s="82">
        <v>1952.37734</v>
      </c>
      <c r="BY2041" s="82">
        <v>1963.10736</v>
      </c>
      <c r="BZ2041" s="82">
        <v>1975.65738</v>
      </c>
      <c r="CA2041" s="82">
        <v>1989.84077</v>
      </c>
      <c r="CB2041" s="82">
        <v>1621.95451</v>
      </c>
      <c r="CC2041" s="82">
        <v>1639.7039</v>
      </c>
      <c r="CD2041" s="82">
        <v>1659.14094</v>
      </c>
      <c r="CE2041" s="82">
        <v>1542.26008</v>
      </c>
      <c r="CF2041" s="82">
        <v>1428.74838</v>
      </c>
      <c r="CG2041" s="82">
        <v>1428.77233</v>
      </c>
      <c r="CH2041" s="82">
        <v>1428.79845</v>
      </c>
      <c r="CI2041" s="82">
        <v>1428.82699</v>
      </c>
      <c r="CJ2041" s="82">
        <v>1428.85838</v>
      </c>
      <c r="CK2041" s="82">
        <v>1428.89317</v>
      </c>
    </row>
    <row r="2042" ht="14.25" customHeight="1">
      <c r="E2042" s="2"/>
      <c r="G2042" s="81">
        <v>18.0</v>
      </c>
      <c r="H2042" s="81">
        <v>8.0</v>
      </c>
      <c r="I2042" s="81">
        <v>195.0</v>
      </c>
      <c r="J2042" s="80">
        <v>1839.64243</v>
      </c>
      <c r="K2042" s="80">
        <v>1841.01019</v>
      </c>
      <c r="L2042" s="80">
        <v>1842.76533</v>
      </c>
      <c r="M2042" s="80">
        <v>1844.60869</v>
      </c>
      <c r="N2042" s="80">
        <v>1846.90391</v>
      </c>
      <c r="O2042" s="80">
        <v>1849.44618</v>
      </c>
      <c r="P2042" s="80">
        <v>1852.34456</v>
      </c>
      <c r="Q2042" s="80">
        <v>1855.14436</v>
      </c>
      <c r="R2042" s="80">
        <v>1860.2953</v>
      </c>
      <c r="S2042" s="80">
        <v>1864.09859</v>
      </c>
      <c r="T2042" s="80">
        <v>1865.05036</v>
      </c>
      <c r="U2042" s="80">
        <v>1867.58197</v>
      </c>
      <c r="V2042" s="80">
        <v>1871.26091</v>
      </c>
      <c r="W2042" s="80">
        <v>1874.82755</v>
      </c>
      <c r="X2042" s="80">
        <v>1878.93403</v>
      </c>
      <c r="Y2042" s="80">
        <v>1883.68903</v>
      </c>
      <c r="Z2042" s="80">
        <v>1888.92407</v>
      </c>
      <c r="AA2042" s="80">
        <v>1894.72508</v>
      </c>
      <c r="AB2042" s="80">
        <v>1901.3019</v>
      </c>
      <c r="AC2042" s="80">
        <v>1909.0433</v>
      </c>
      <c r="AD2042" s="80">
        <v>1917.66267</v>
      </c>
      <c r="AE2042" s="80">
        <v>1926.56048</v>
      </c>
      <c r="AF2042" s="80">
        <v>1935.54854</v>
      </c>
      <c r="AG2042" s="80">
        <v>1944.94111</v>
      </c>
      <c r="AH2042" s="80">
        <v>1954.66082</v>
      </c>
      <c r="AI2042" s="80">
        <v>1964.96072</v>
      </c>
      <c r="AJ2042" s="80">
        <v>1977.03867</v>
      </c>
      <c r="AK2042" s="80">
        <v>1990.64099</v>
      </c>
      <c r="AL2042" s="80">
        <v>1619.5517</v>
      </c>
      <c r="AM2042" s="80">
        <v>1636.60417</v>
      </c>
      <c r="AN2042" s="80">
        <v>1655.23706</v>
      </c>
      <c r="AO2042" s="80">
        <v>1536.57937</v>
      </c>
      <c r="AP2042" s="80">
        <v>1434.13504</v>
      </c>
      <c r="AQ2042" s="80">
        <v>1434.15797</v>
      </c>
      <c r="AR2042" s="80">
        <v>1434.18298</v>
      </c>
      <c r="AS2042" s="80">
        <v>1434.21032</v>
      </c>
      <c r="AT2042" s="80">
        <v>1434.24038</v>
      </c>
      <c r="AU2042" s="80">
        <v>1434.27369</v>
      </c>
      <c r="AW2042" s="81">
        <v>18.0</v>
      </c>
      <c r="AX2042" s="81">
        <v>8.0</v>
      </c>
      <c r="AY2042" s="81">
        <v>195.0</v>
      </c>
      <c r="AZ2042" s="82">
        <v>1839.64243</v>
      </c>
      <c r="BA2042" s="82">
        <v>1841.01019</v>
      </c>
      <c r="BB2042" s="82">
        <v>1842.76533</v>
      </c>
      <c r="BC2042" s="82">
        <v>1844.60869</v>
      </c>
      <c r="BD2042" s="82">
        <v>1846.90391</v>
      </c>
      <c r="BE2042" s="82">
        <v>1849.44618</v>
      </c>
      <c r="BF2042" s="82">
        <v>1852.34456</v>
      </c>
      <c r="BG2042" s="82">
        <v>1855.14436</v>
      </c>
      <c r="BH2042" s="82">
        <v>1860.2953</v>
      </c>
      <c r="BI2042" s="82">
        <v>1864.09859</v>
      </c>
      <c r="BJ2042" s="82">
        <v>1865.05036</v>
      </c>
      <c r="BK2042" s="82">
        <v>1867.58197</v>
      </c>
      <c r="BL2042" s="82">
        <v>1871.26091</v>
      </c>
      <c r="BM2042" s="82">
        <v>1874.82755</v>
      </c>
      <c r="BN2042" s="82">
        <v>1878.93403</v>
      </c>
      <c r="BO2042" s="82">
        <v>1883.68903</v>
      </c>
      <c r="BP2042" s="82">
        <v>1888.92407</v>
      </c>
      <c r="BQ2042" s="82">
        <v>1894.72508</v>
      </c>
      <c r="BR2042" s="82">
        <v>1901.3019</v>
      </c>
      <c r="BS2042" s="82">
        <v>1909.0433</v>
      </c>
      <c r="BT2042" s="82">
        <v>1917.66267</v>
      </c>
      <c r="BU2042" s="82">
        <v>1926.56048</v>
      </c>
      <c r="BV2042" s="82">
        <v>1935.54854</v>
      </c>
      <c r="BW2042" s="82">
        <v>1944.94111</v>
      </c>
      <c r="BX2042" s="82">
        <v>1954.66082</v>
      </c>
      <c r="BY2042" s="82">
        <v>1964.96072</v>
      </c>
      <c r="BZ2042" s="82">
        <v>1977.03867</v>
      </c>
      <c r="CA2042" s="82">
        <v>1990.64099</v>
      </c>
      <c r="CB2042" s="82">
        <v>1619.5517</v>
      </c>
      <c r="CC2042" s="82">
        <v>1636.60417</v>
      </c>
      <c r="CD2042" s="82">
        <v>1655.23706</v>
      </c>
      <c r="CE2042" s="82">
        <v>1536.57937</v>
      </c>
      <c r="CF2042" s="82">
        <v>1434.13504</v>
      </c>
      <c r="CG2042" s="82">
        <v>1434.15797</v>
      </c>
      <c r="CH2042" s="82">
        <v>1434.18298</v>
      </c>
      <c r="CI2042" s="82">
        <v>1434.21032</v>
      </c>
      <c r="CJ2042" s="82">
        <v>1434.24038</v>
      </c>
      <c r="CK2042" s="82">
        <v>1434.27369</v>
      </c>
    </row>
    <row r="2043" ht="14.25" customHeight="1">
      <c r="E2043" s="2"/>
      <c r="G2043" s="81">
        <v>18.0</v>
      </c>
      <c r="H2043" s="81">
        <v>8.0</v>
      </c>
      <c r="I2043" s="81">
        <v>196.0</v>
      </c>
      <c r="J2043" s="80">
        <v>1846.832</v>
      </c>
      <c r="K2043" s="80">
        <v>1848.15635</v>
      </c>
      <c r="L2043" s="80">
        <v>1849.83909</v>
      </c>
      <c r="M2043" s="80">
        <v>1851.60023</v>
      </c>
      <c r="N2043" s="80">
        <v>1853.81648</v>
      </c>
      <c r="O2043" s="80">
        <v>1856.23944</v>
      </c>
      <c r="P2043" s="80">
        <v>1859.03185</v>
      </c>
      <c r="Q2043" s="80">
        <v>1861.68322</v>
      </c>
      <c r="R2043" s="80">
        <v>1866.74433</v>
      </c>
      <c r="S2043" s="80">
        <v>1870.19656</v>
      </c>
      <c r="T2043" s="80">
        <v>1871.10576</v>
      </c>
      <c r="U2043" s="80">
        <v>1873.60569</v>
      </c>
      <c r="V2043" s="80">
        <v>1877.1142</v>
      </c>
      <c r="W2043" s="80">
        <v>1880.52118</v>
      </c>
      <c r="X2043" s="80">
        <v>1884.47276</v>
      </c>
      <c r="Y2043" s="80">
        <v>1889.02627</v>
      </c>
      <c r="Z2043" s="80">
        <v>1894.04392</v>
      </c>
      <c r="AA2043" s="80">
        <v>1899.60196</v>
      </c>
      <c r="AB2043" s="80">
        <v>1905.91227</v>
      </c>
      <c r="AC2043" s="80">
        <v>1913.34599</v>
      </c>
      <c r="AD2043" s="80">
        <v>1921.59482</v>
      </c>
      <c r="AE2043" s="80">
        <v>1930.09765</v>
      </c>
      <c r="AF2043" s="80">
        <v>1938.68619</v>
      </c>
      <c r="AG2043" s="80">
        <v>1947.67745</v>
      </c>
      <c r="AH2043" s="80">
        <v>1956.96351</v>
      </c>
      <c r="AI2043" s="80">
        <v>1966.83099</v>
      </c>
      <c r="AJ2043" s="80">
        <v>1978.43442</v>
      </c>
      <c r="AK2043" s="80">
        <v>1991.4527</v>
      </c>
      <c r="AL2043" s="80">
        <v>1617.13992</v>
      </c>
      <c r="AM2043" s="80">
        <v>1633.49216</v>
      </c>
      <c r="AN2043" s="80">
        <v>1651.31723</v>
      </c>
      <c r="AO2043" s="80">
        <v>1530.87279</v>
      </c>
      <c r="AP2043" s="80">
        <v>1439.55801</v>
      </c>
      <c r="AQ2043" s="80">
        <v>1439.57992</v>
      </c>
      <c r="AR2043" s="80">
        <v>1439.60382</v>
      </c>
      <c r="AS2043" s="80">
        <v>1439.62994</v>
      </c>
      <c r="AT2043" s="80">
        <v>1439.65866</v>
      </c>
      <c r="AU2043" s="80">
        <v>1439.6905</v>
      </c>
      <c r="AW2043" s="81">
        <v>18.0</v>
      </c>
      <c r="AX2043" s="81">
        <v>8.0</v>
      </c>
      <c r="AY2043" s="81">
        <v>196.0</v>
      </c>
      <c r="AZ2043" s="82">
        <v>1846.832</v>
      </c>
      <c r="BA2043" s="82">
        <v>1848.15635</v>
      </c>
      <c r="BB2043" s="82">
        <v>1849.83909</v>
      </c>
      <c r="BC2043" s="82">
        <v>1851.60023</v>
      </c>
      <c r="BD2043" s="82">
        <v>1853.81648</v>
      </c>
      <c r="BE2043" s="82">
        <v>1856.23944</v>
      </c>
      <c r="BF2043" s="82">
        <v>1859.03185</v>
      </c>
      <c r="BG2043" s="82">
        <v>1861.68322</v>
      </c>
      <c r="BH2043" s="82">
        <v>1866.74433</v>
      </c>
      <c r="BI2043" s="82">
        <v>1870.19656</v>
      </c>
      <c r="BJ2043" s="82">
        <v>1871.10576</v>
      </c>
      <c r="BK2043" s="82">
        <v>1873.60569</v>
      </c>
      <c r="BL2043" s="82">
        <v>1877.1142</v>
      </c>
      <c r="BM2043" s="82">
        <v>1880.52118</v>
      </c>
      <c r="BN2043" s="82">
        <v>1884.47276</v>
      </c>
      <c r="BO2043" s="82">
        <v>1889.02627</v>
      </c>
      <c r="BP2043" s="82">
        <v>1894.04392</v>
      </c>
      <c r="BQ2043" s="82">
        <v>1899.60196</v>
      </c>
      <c r="BR2043" s="82">
        <v>1905.91227</v>
      </c>
      <c r="BS2043" s="82">
        <v>1913.34599</v>
      </c>
      <c r="BT2043" s="82">
        <v>1921.59482</v>
      </c>
      <c r="BU2043" s="82">
        <v>1930.09765</v>
      </c>
      <c r="BV2043" s="82">
        <v>1938.68619</v>
      </c>
      <c r="BW2043" s="82">
        <v>1947.67745</v>
      </c>
      <c r="BX2043" s="82">
        <v>1956.96351</v>
      </c>
      <c r="BY2043" s="82">
        <v>1966.83099</v>
      </c>
      <c r="BZ2043" s="82">
        <v>1978.43442</v>
      </c>
      <c r="CA2043" s="82">
        <v>1991.4527</v>
      </c>
      <c r="CB2043" s="82">
        <v>1617.13992</v>
      </c>
      <c r="CC2043" s="82">
        <v>1633.49216</v>
      </c>
      <c r="CD2043" s="82">
        <v>1651.31723</v>
      </c>
      <c r="CE2043" s="82">
        <v>1530.87279</v>
      </c>
      <c r="CF2043" s="82">
        <v>1439.55801</v>
      </c>
      <c r="CG2043" s="82">
        <v>1439.57992</v>
      </c>
      <c r="CH2043" s="82">
        <v>1439.60382</v>
      </c>
      <c r="CI2043" s="82">
        <v>1439.62994</v>
      </c>
      <c r="CJ2043" s="82">
        <v>1439.65866</v>
      </c>
      <c r="CK2043" s="82">
        <v>1439.6905</v>
      </c>
    </row>
    <row r="2044" ht="14.25" customHeight="1">
      <c r="E2044" s="2"/>
      <c r="G2044" s="81">
        <v>18.0</v>
      </c>
      <c r="H2044" s="81">
        <v>8.0</v>
      </c>
      <c r="I2044" s="81">
        <v>197.0</v>
      </c>
      <c r="J2044" s="80">
        <v>1854.07013</v>
      </c>
      <c r="K2044" s="80">
        <v>1855.35081</v>
      </c>
      <c r="L2044" s="80">
        <v>1856.96066</v>
      </c>
      <c r="M2044" s="80">
        <v>1858.63905</v>
      </c>
      <c r="N2044" s="80">
        <v>1860.77582</v>
      </c>
      <c r="O2044" s="80">
        <v>1863.07871</v>
      </c>
      <c r="P2044" s="80">
        <v>1865.76446</v>
      </c>
      <c r="Q2044" s="80">
        <v>1868.26645</v>
      </c>
      <c r="R2044" s="80">
        <v>1873.23716</v>
      </c>
      <c r="S2044" s="80">
        <v>1876.33609</v>
      </c>
      <c r="T2044" s="80">
        <v>1877.20245</v>
      </c>
      <c r="U2044" s="80">
        <v>1879.67051</v>
      </c>
      <c r="V2044" s="80">
        <v>1883.00752</v>
      </c>
      <c r="W2044" s="80">
        <v>1886.25385</v>
      </c>
      <c r="X2044" s="80">
        <v>1890.04956</v>
      </c>
      <c r="Y2044" s="80">
        <v>1894.40034</v>
      </c>
      <c r="Z2044" s="80">
        <v>1899.19929</v>
      </c>
      <c r="AA2044" s="80">
        <v>1904.5129</v>
      </c>
      <c r="AB2044" s="80">
        <v>1910.55509</v>
      </c>
      <c r="AC2044" s="80">
        <v>1917.67931</v>
      </c>
      <c r="AD2044" s="80">
        <v>1925.55545</v>
      </c>
      <c r="AE2044" s="80">
        <v>1933.66103</v>
      </c>
      <c r="AF2044" s="80">
        <v>1941.84776</v>
      </c>
      <c r="AG2044" s="80">
        <v>1950.4355</v>
      </c>
      <c r="AH2044" s="80">
        <v>1959.28553</v>
      </c>
      <c r="AI2044" s="80">
        <v>1968.71829</v>
      </c>
      <c r="AJ2044" s="80">
        <v>1979.84473</v>
      </c>
      <c r="AK2044" s="80">
        <v>1992.27599</v>
      </c>
      <c r="AL2044" s="80">
        <v>1614.71911</v>
      </c>
      <c r="AM2044" s="80">
        <v>1630.36779</v>
      </c>
      <c r="AN2044" s="80">
        <v>1647.38136</v>
      </c>
      <c r="AO2044" s="80">
        <v>1525.14017</v>
      </c>
      <c r="AP2044" s="80">
        <v>1445.01754</v>
      </c>
      <c r="AQ2044" s="80">
        <v>1445.03842</v>
      </c>
      <c r="AR2044" s="80">
        <v>1445.06121</v>
      </c>
      <c r="AS2044" s="80">
        <v>1445.08611</v>
      </c>
      <c r="AT2044" s="80">
        <v>1445.11348</v>
      </c>
      <c r="AU2044" s="80">
        <v>1445.14382</v>
      </c>
      <c r="AW2044" s="81">
        <v>18.0</v>
      </c>
      <c r="AX2044" s="81">
        <v>8.0</v>
      </c>
      <c r="AY2044" s="81">
        <v>197.0</v>
      </c>
      <c r="AZ2044" s="82">
        <v>1854.07013</v>
      </c>
      <c r="BA2044" s="82">
        <v>1855.35081</v>
      </c>
      <c r="BB2044" s="82">
        <v>1856.96066</v>
      </c>
      <c r="BC2044" s="82">
        <v>1858.63905</v>
      </c>
      <c r="BD2044" s="82">
        <v>1860.77582</v>
      </c>
      <c r="BE2044" s="82">
        <v>1863.07871</v>
      </c>
      <c r="BF2044" s="82">
        <v>1865.76446</v>
      </c>
      <c r="BG2044" s="82">
        <v>1868.26645</v>
      </c>
      <c r="BH2044" s="82">
        <v>1873.23716</v>
      </c>
      <c r="BI2044" s="82">
        <v>1876.33609</v>
      </c>
      <c r="BJ2044" s="82">
        <v>1877.20245</v>
      </c>
      <c r="BK2044" s="82">
        <v>1879.67051</v>
      </c>
      <c r="BL2044" s="82">
        <v>1883.00752</v>
      </c>
      <c r="BM2044" s="82">
        <v>1886.25385</v>
      </c>
      <c r="BN2044" s="82">
        <v>1890.04956</v>
      </c>
      <c r="BO2044" s="82">
        <v>1894.40034</v>
      </c>
      <c r="BP2044" s="82">
        <v>1899.19929</v>
      </c>
      <c r="BQ2044" s="82">
        <v>1904.5129</v>
      </c>
      <c r="BR2044" s="82">
        <v>1910.55509</v>
      </c>
      <c r="BS2044" s="82">
        <v>1917.67931</v>
      </c>
      <c r="BT2044" s="82">
        <v>1925.55545</v>
      </c>
      <c r="BU2044" s="82">
        <v>1933.66103</v>
      </c>
      <c r="BV2044" s="82">
        <v>1941.84776</v>
      </c>
      <c r="BW2044" s="82">
        <v>1950.4355</v>
      </c>
      <c r="BX2044" s="82">
        <v>1959.28553</v>
      </c>
      <c r="BY2044" s="82">
        <v>1968.71829</v>
      </c>
      <c r="BZ2044" s="82">
        <v>1979.84473</v>
      </c>
      <c r="CA2044" s="82">
        <v>1992.27599</v>
      </c>
      <c r="CB2044" s="82">
        <v>1614.71911</v>
      </c>
      <c r="CC2044" s="82">
        <v>1630.36779</v>
      </c>
      <c r="CD2044" s="82">
        <v>1647.38136</v>
      </c>
      <c r="CE2044" s="82">
        <v>1525.14017</v>
      </c>
      <c r="CF2044" s="82">
        <v>1445.01754</v>
      </c>
      <c r="CG2044" s="82">
        <v>1445.03842</v>
      </c>
      <c r="CH2044" s="82">
        <v>1445.06121</v>
      </c>
      <c r="CI2044" s="82">
        <v>1445.08611</v>
      </c>
      <c r="CJ2044" s="82">
        <v>1445.11348</v>
      </c>
      <c r="CK2044" s="82">
        <v>1445.14382</v>
      </c>
    </row>
    <row r="2045" ht="14.25" customHeight="1">
      <c r="E2045" s="2"/>
      <c r="G2045" s="81">
        <v>18.0</v>
      </c>
      <c r="H2045" s="81">
        <v>8.0</v>
      </c>
      <c r="I2045" s="81">
        <v>198.0</v>
      </c>
      <c r="J2045" s="80">
        <v>1861.35717</v>
      </c>
      <c r="K2045" s="80">
        <v>1862.59388</v>
      </c>
      <c r="L2045" s="80">
        <v>1864.13038</v>
      </c>
      <c r="M2045" s="80">
        <v>1865.72547</v>
      </c>
      <c r="N2045" s="80">
        <v>1867.78225</v>
      </c>
      <c r="O2045" s="80">
        <v>1869.96428</v>
      </c>
      <c r="P2045" s="80">
        <v>1872.54268</v>
      </c>
      <c r="Q2045" s="80">
        <v>1874.89434</v>
      </c>
      <c r="R2045" s="80">
        <v>1879.77409</v>
      </c>
      <c r="S2045" s="80">
        <v>1882.51747</v>
      </c>
      <c r="T2045" s="80">
        <v>1883.34071</v>
      </c>
      <c r="U2045" s="80">
        <v>1885.77671</v>
      </c>
      <c r="V2045" s="80">
        <v>1888.94115</v>
      </c>
      <c r="W2045" s="80">
        <v>1892.02582</v>
      </c>
      <c r="X2045" s="80">
        <v>1895.6647</v>
      </c>
      <c r="Y2045" s="80">
        <v>1899.81151</v>
      </c>
      <c r="Z2045" s="80">
        <v>1904.39042</v>
      </c>
      <c r="AA2045" s="80">
        <v>1909.45812</v>
      </c>
      <c r="AB2045" s="80">
        <v>1915.23059</v>
      </c>
      <c r="AC2045" s="80">
        <v>1922.04347</v>
      </c>
      <c r="AD2045" s="80">
        <v>1929.54474</v>
      </c>
      <c r="AE2045" s="80">
        <v>1937.25078</v>
      </c>
      <c r="AF2045" s="80">
        <v>1945.03343</v>
      </c>
      <c r="AG2045" s="80">
        <v>1953.2154</v>
      </c>
      <c r="AH2045" s="80">
        <v>1961.62702</v>
      </c>
      <c r="AI2045" s="80">
        <v>1970.62272</v>
      </c>
      <c r="AJ2045" s="80">
        <v>1981.26969</v>
      </c>
      <c r="AK2045" s="80">
        <v>1993.11094</v>
      </c>
      <c r="AL2045" s="80">
        <v>1612.28921</v>
      </c>
      <c r="AM2045" s="80">
        <v>1627.23098</v>
      </c>
      <c r="AN2045" s="80">
        <v>1643.42931</v>
      </c>
      <c r="AO2045" s="80">
        <v>1519.38132</v>
      </c>
      <c r="AP2045" s="80">
        <v>1450.51389</v>
      </c>
      <c r="AQ2045" s="80">
        <v>1450.53373</v>
      </c>
      <c r="AR2045" s="80">
        <v>1450.55539</v>
      </c>
      <c r="AS2045" s="80">
        <v>1450.57905</v>
      </c>
      <c r="AT2045" s="80">
        <v>1450.60507</v>
      </c>
      <c r="AU2045" s="80">
        <v>1450.63391</v>
      </c>
      <c r="AW2045" s="81">
        <v>18.0</v>
      </c>
      <c r="AX2045" s="81">
        <v>8.0</v>
      </c>
      <c r="AY2045" s="81">
        <v>198.0</v>
      </c>
      <c r="AZ2045" s="82">
        <v>1861.35717</v>
      </c>
      <c r="BA2045" s="82">
        <v>1862.59388</v>
      </c>
      <c r="BB2045" s="82">
        <v>1864.13038</v>
      </c>
      <c r="BC2045" s="82">
        <v>1865.72547</v>
      </c>
      <c r="BD2045" s="82">
        <v>1867.78225</v>
      </c>
      <c r="BE2045" s="82">
        <v>1869.96428</v>
      </c>
      <c r="BF2045" s="82">
        <v>1872.54268</v>
      </c>
      <c r="BG2045" s="82">
        <v>1874.89434</v>
      </c>
      <c r="BH2045" s="82">
        <v>1879.77409</v>
      </c>
      <c r="BI2045" s="82">
        <v>1882.51747</v>
      </c>
      <c r="BJ2045" s="82">
        <v>1883.34071</v>
      </c>
      <c r="BK2045" s="82">
        <v>1885.77671</v>
      </c>
      <c r="BL2045" s="82">
        <v>1888.94115</v>
      </c>
      <c r="BM2045" s="82">
        <v>1892.02582</v>
      </c>
      <c r="BN2045" s="82">
        <v>1895.6647</v>
      </c>
      <c r="BO2045" s="82">
        <v>1899.81151</v>
      </c>
      <c r="BP2045" s="82">
        <v>1904.39042</v>
      </c>
      <c r="BQ2045" s="82">
        <v>1909.45812</v>
      </c>
      <c r="BR2045" s="82">
        <v>1915.23059</v>
      </c>
      <c r="BS2045" s="82">
        <v>1922.04347</v>
      </c>
      <c r="BT2045" s="82">
        <v>1929.54474</v>
      </c>
      <c r="BU2045" s="82">
        <v>1937.25078</v>
      </c>
      <c r="BV2045" s="82">
        <v>1945.03343</v>
      </c>
      <c r="BW2045" s="82">
        <v>1953.2154</v>
      </c>
      <c r="BX2045" s="82">
        <v>1961.62702</v>
      </c>
      <c r="BY2045" s="82">
        <v>1970.62272</v>
      </c>
      <c r="BZ2045" s="82">
        <v>1981.26969</v>
      </c>
      <c r="CA2045" s="82">
        <v>1993.11094</v>
      </c>
      <c r="CB2045" s="82">
        <v>1612.28921</v>
      </c>
      <c r="CC2045" s="82">
        <v>1627.23098</v>
      </c>
      <c r="CD2045" s="82">
        <v>1643.42931</v>
      </c>
      <c r="CE2045" s="82">
        <v>1519.38132</v>
      </c>
      <c r="CF2045" s="82">
        <v>1450.51389</v>
      </c>
      <c r="CG2045" s="82">
        <v>1450.53373</v>
      </c>
      <c r="CH2045" s="82">
        <v>1450.55539</v>
      </c>
      <c r="CI2045" s="82">
        <v>1450.57905</v>
      </c>
      <c r="CJ2045" s="82">
        <v>1450.60507</v>
      </c>
      <c r="CK2045" s="82">
        <v>1450.63391</v>
      </c>
    </row>
    <row r="2046" ht="14.25" customHeight="1">
      <c r="E2046" s="2"/>
      <c r="G2046" s="81">
        <v>18.0</v>
      </c>
      <c r="H2046" s="81">
        <v>8.0</v>
      </c>
      <c r="I2046" s="81">
        <v>199.0</v>
      </c>
      <c r="J2046" s="80">
        <v>1868.69343</v>
      </c>
      <c r="K2046" s="80">
        <v>1869.88589</v>
      </c>
      <c r="L2046" s="80">
        <v>1871.34855</v>
      </c>
      <c r="M2046" s="80">
        <v>1872.85981</v>
      </c>
      <c r="N2046" s="80">
        <v>1874.83608</v>
      </c>
      <c r="O2046" s="80">
        <v>1876.89647</v>
      </c>
      <c r="P2046" s="80">
        <v>1879.36684</v>
      </c>
      <c r="Q2046" s="80">
        <v>1881.56719</v>
      </c>
      <c r="R2046" s="80">
        <v>1886.3554</v>
      </c>
      <c r="S2046" s="80">
        <v>1888.74096</v>
      </c>
      <c r="T2046" s="80">
        <v>1889.52083</v>
      </c>
      <c r="U2046" s="80">
        <v>1891.92457</v>
      </c>
      <c r="V2046" s="80">
        <v>1894.91535</v>
      </c>
      <c r="W2046" s="80">
        <v>1897.83735</v>
      </c>
      <c r="X2046" s="80">
        <v>1901.31844</v>
      </c>
      <c r="Y2046" s="80">
        <v>1905.26003</v>
      </c>
      <c r="Z2046" s="80">
        <v>1909.61754</v>
      </c>
      <c r="AA2046" s="80">
        <v>1914.43784</v>
      </c>
      <c r="AB2046" s="80">
        <v>1919.93899</v>
      </c>
      <c r="AC2046" s="80">
        <v>1926.43869</v>
      </c>
      <c r="AD2046" s="80">
        <v>1933.56288</v>
      </c>
      <c r="AE2046" s="80">
        <v>1940.86708</v>
      </c>
      <c r="AF2046" s="80">
        <v>1948.24336</v>
      </c>
      <c r="AG2046" s="80">
        <v>1956.01729</v>
      </c>
      <c r="AH2046" s="80">
        <v>1963.98811</v>
      </c>
      <c r="AI2046" s="80">
        <v>1972.54442</v>
      </c>
      <c r="AJ2046" s="80">
        <v>1982.70939</v>
      </c>
      <c r="AK2046" s="80">
        <v>1993.9576</v>
      </c>
      <c r="AL2046" s="80">
        <v>1609.85013</v>
      </c>
      <c r="AM2046" s="80">
        <v>1624.08161</v>
      </c>
      <c r="AN2046" s="80">
        <v>1639.46097</v>
      </c>
      <c r="AO2046" s="80">
        <v>1513.59603</v>
      </c>
      <c r="AP2046" s="80">
        <v>1456.04729</v>
      </c>
      <c r="AQ2046" s="80">
        <v>1456.06609</v>
      </c>
      <c r="AR2046" s="80">
        <v>1456.08661</v>
      </c>
      <c r="AS2046" s="80">
        <v>1456.10904</v>
      </c>
      <c r="AT2046" s="80">
        <v>1456.13369</v>
      </c>
      <c r="AU2046" s="80">
        <v>1456.16101</v>
      </c>
      <c r="AW2046" s="81">
        <v>18.0</v>
      </c>
      <c r="AX2046" s="81">
        <v>8.0</v>
      </c>
      <c r="AY2046" s="81">
        <v>199.0</v>
      </c>
      <c r="AZ2046" s="82">
        <v>1868.69343</v>
      </c>
      <c r="BA2046" s="82">
        <v>1869.88589</v>
      </c>
      <c r="BB2046" s="82">
        <v>1871.34855</v>
      </c>
      <c r="BC2046" s="82">
        <v>1872.85981</v>
      </c>
      <c r="BD2046" s="82">
        <v>1874.83608</v>
      </c>
      <c r="BE2046" s="82">
        <v>1876.89647</v>
      </c>
      <c r="BF2046" s="82">
        <v>1879.36684</v>
      </c>
      <c r="BG2046" s="82">
        <v>1881.56719</v>
      </c>
      <c r="BH2046" s="82">
        <v>1886.3554</v>
      </c>
      <c r="BI2046" s="82">
        <v>1888.74096</v>
      </c>
      <c r="BJ2046" s="82">
        <v>1889.52083</v>
      </c>
      <c r="BK2046" s="82">
        <v>1891.92457</v>
      </c>
      <c r="BL2046" s="82">
        <v>1894.91535</v>
      </c>
      <c r="BM2046" s="82">
        <v>1897.83735</v>
      </c>
      <c r="BN2046" s="82">
        <v>1901.31844</v>
      </c>
      <c r="BO2046" s="82">
        <v>1905.26003</v>
      </c>
      <c r="BP2046" s="82">
        <v>1909.61754</v>
      </c>
      <c r="BQ2046" s="82">
        <v>1914.43784</v>
      </c>
      <c r="BR2046" s="82">
        <v>1919.93899</v>
      </c>
      <c r="BS2046" s="82">
        <v>1926.43869</v>
      </c>
      <c r="BT2046" s="82">
        <v>1933.56288</v>
      </c>
      <c r="BU2046" s="82">
        <v>1940.86708</v>
      </c>
      <c r="BV2046" s="82">
        <v>1948.24336</v>
      </c>
      <c r="BW2046" s="82">
        <v>1956.01729</v>
      </c>
      <c r="BX2046" s="82">
        <v>1963.98811</v>
      </c>
      <c r="BY2046" s="82">
        <v>1972.54442</v>
      </c>
      <c r="BZ2046" s="82">
        <v>1982.70939</v>
      </c>
      <c r="CA2046" s="82">
        <v>1993.9576</v>
      </c>
      <c r="CB2046" s="82">
        <v>1609.85013</v>
      </c>
      <c r="CC2046" s="82">
        <v>1624.08161</v>
      </c>
      <c r="CD2046" s="82">
        <v>1639.46097</v>
      </c>
      <c r="CE2046" s="82">
        <v>1513.59603</v>
      </c>
      <c r="CF2046" s="82">
        <v>1456.04729</v>
      </c>
      <c r="CG2046" s="82">
        <v>1456.06609</v>
      </c>
      <c r="CH2046" s="82">
        <v>1456.08661</v>
      </c>
      <c r="CI2046" s="82">
        <v>1456.10904</v>
      </c>
      <c r="CJ2046" s="82">
        <v>1456.13369</v>
      </c>
      <c r="CK2046" s="82">
        <v>1456.16101</v>
      </c>
    </row>
    <row r="2047" ht="14.25" customHeight="1">
      <c r="E2047" s="2"/>
      <c r="G2047" s="81">
        <v>18.0</v>
      </c>
      <c r="H2047" s="81">
        <v>8.0</v>
      </c>
      <c r="I2047" s="81">
        <v>200.0</v>
      </c>
      <c r="J2047" s="80">
        <v>1876.07925</v>
      </c>
      <c r="K2047" s="80">
        <v>1877.22717</v>
      </c>
      <c r="L2047" s="80">
        <v>1878.61552</v>
      </c>
      <c r="M2047" s="80">
        <v>1880.0424</v>
      </c>
      <c r="N2047" s="80">
        <v>1881.93763</v>
      </c>
      <c r="O2047" s="80">
        <v>1883.87559</v>
      </c>
      <c r="P2047" s="80">
        <v>1886.23724</v>
      </c>
      <c r="Q2047" s="80">
        <v>1888.28531</v>
      </c>
      <c r="R2047" s="80">
        <v>1892.9814</v>
      </c>
      <c r="S2047" s="80">
        <v>1895.00687</v>
      </c>
      <c r="T2047" s="80">
        <v>1895.74308</v>
      </c>
      <c r="U2047" s="80">
        <v>1898.11436</v>
      </c>
      <c r="V2047" s="80">
        <v>1900.9304</v>
      </c>
      <c r="W2047" s="80">
        <v>1903.68872</v>
      </c>
      <c r="X2047" s="80">
        <v>1907.01103</v>
      </c>
      <c r="Y2047" s="80">
        <v>1910.74613</v>
      </c>
      <c r="Z2047" s="80">
        <v>1914.88091</v>
      </c>
      <c r="AA2047" s="80">
        <v>1919.45231</v>
      </c>
      <c r="AB2047" s="80">
        <v>1924.68049</v>
      </c>
      <c r="AC2047" s="80">
        <v>1930.86516</v>
      </c>
      <c r="AD2047" s="80">
        <v>1937.61008</v>
      </c>
      <c r="AE2047" s="80">
        <v>1944.5101</v>
      </c>
      <c r="AF2047" s="80">
        <v>1951.47771</v>
      </c>
      <c r="AG2047" s="80">
        <v>1958.84133</v>
      </c>
      <c r="AH2047" s="80">
        <v>1966.36892</v>
      </c>
      <c r="AI2047" s="80">
        <v>1974.48347</v>
      </c>
      <c r="AJ2047" s="80">
        <v>1984.16393</v>
      </c>
      <c r="AK2047" s="80">
        <v>1994.81607</v>
      </c>
      <c r="AL2047" s="80">
        <v>1607.40182</v>
      </c>
      <c r="AM2047" s="80">
        <v>1620.91961</v>
      </c>
      <c r="AN2047" s="80">
        <v>1635.47622</v>
      </c>
      <c r="AO2047" s="80">
        <v>1507.78414</v>
      </c>
      <c r="AP2047" s="80">
        <v>1461.61799</v>
      </c>
      <c r="AQ2047" s="80">
        <v>1461.63575</v>
      </c>
      <c r="AR2047" s="80">
        <v>1461.65512</v>
      </c>
      <c r="AS2047" s="80">
        <v>1461.6763</v>
      </c>
      <c r="AT2047" s="80">
        <v>1461.69958</v>
      </c>
      <c r="AU2047" s="80">
        <v>1461.72538</v>
      </c>
      <c r="AW2047" s="81">
        <v>18.0</v>
      </c>
      <c r="AX2047" s="81">
        <v>8.0</v>
      </c>
      <c r="AY2047" s="81">
        <v>200.0</v>
      </c>
      <c r="AZ2047" s="82">
        <v>1876.07925</v>
      </c>
      <c r="BA2047" s="82">
        <v>1877.22717</v>
      </c>
      <c r="BB2047" s="82">
        <v>1878.61552</v>
      </c>
      <c r="BC2047" s="82">
        <v>1880.0424</v>
      </c>
      <c r="BD2047" s="82">
        <v>1881.93763</v>
      </c>
      <c r="BE2047" s="82">
        <v>1883.87559</v>
      </c>
      <c r="BF2047" s="82">
        <v>1886.23724</v>
      </c>
      <c r="BG2047" s="82">
        <v>1888.28531</v>
      </c>
      <c r="BH2047" s="82">
        <v>1892.9814</v>
      </c>
      <c r="BI2047" s="82">
        <v>1895.00687</v>
      </c>
      <c r="BJ2047" s="82">
        <v>1895.74308</v>
      </c>
      <c r="BK2047" s="82">
        <v>1898.11436</v>
      </c>
      <c r="BL2047" s="82">
        <v>1900.9304</v>
      </c>
      <c r="BM2047" s="82">
        <v>1903.68872</v>
      </c>
      <c r="BN2047" s="82">
        <v>1907.01103</v>
      </c>
      <c r="BO2047" s="82">
        <v>1910.74613</v>
      </c>
      <c r="BP2047" s="82">
        <v>1914.88091</v>
      </c>
      <c r="BQ2047" s="82">
        <v>1919.45231</v>
      </c>
      <c r="BR2047" s="82">
        <v>1924.68049</v>
      </c>
      <c r="BS2047" s="82">
        <v>1930.86516</v>
      </c>
      <c r="BT2047" s="82">
        <v>1937.61008</v>
      </c>
      <c r="BU2047" s="82">
        <v>1944.5101</v>
      </c>
      <c r="BV2047" s="82">
        <v>1951.47771</v>
      </c>
      <c r="BW2047" s="82">
        <v>1958.84133</v>
      </c>
      <c r="BX2047" s="82">
        <v>1966.36892</v>
      </c>
      <c r="BY2047" s="82">
        <v>1974.48347</v>
      </c>
      <c r="BZ2047" s="82">
        <v>1984.16393</v>
      </c>
      <c r="CA2047" s="82">
        <v>1994.81607</v>
      </c>
      <c r="CB2047" s="82">
        <v>1607.40182</v>
      </c>
      <c r="CC2047" s="82">
        <v>1620.91961</v>
      </c>
      <c r="CD2047" s="82">
        <v>1635.47622</v>
      </c>
      <c r="CE2047" s="82">
        <v>1507.78414</v>
      </c>
      <c r="CF2047" s="82">
        <v>1461.61799</v>
      </c>
      <c r="CG2047" s="82">
        <v>1461.63575</v>
      </c>
      <c r="CH2047" s="82">
        <v>1461.65512</v>
      </c>
      <c r="CI2047" s="82">
        <v>1461.6763</v>
      </c>
      <c r="CJ2047" s="82">
        <v>1461.69958</v>
      </c>
      <c r="CK2047" s="82">
        <v>1461.72538</v>
      </c>
    </row>
    <row r="2048" ht="14.25" customHeight="1">
      <c r="E2048" s="2"/>
      <c r="G2048" s="81">
        <v>18.0</v>
      </c>
      <c r="H2048" s="81">
        <v>8.0</v>
      </c>
      <c r="I2048" s="81">
        <v>201.0</v>
      </c>
      <c r="J2048" s="80">
        <v>1883.51497</v>
      </c>
      <c r="K2048" s="80">
        <v>1884.61805</v>
      </c>
      <c r="L2048" s="80">
        <v>1885.9316</v>
      </c>
      <c r="M2048" s="80">
        <v>1887.27355</v>
      </c>
      <c r="N2048" s="80">
        <v>1889.08722</v>
      </c>
      <c r="O2048" s="80">
        <v>1890.90197</v>
      </c>
      <c r="P2048" s="80">
        <v>1893.15419</v>
      </c>
      <c r="Q2048" s="80">
        <v>1895.04901</v>
      </c>
      <c r="R2048" s="80">
        <v>1899.65239</v>
      </c>
      <c r="S2048" s="80">
        <v>1901.31547</v>
      </c>
      <c r="T2048" s="80">
        <v>1902.00776</v>
      </c>
      <c r="U2048" s="80">
        <v>1904.34638</v>
      </c>
      <c r="V2048" s="80">
        <v>1906.98657</v>
      </c>
      <c r="W2048" s="80">
        <v>1909.5802</v>
      </c>
      <c r="X2048" s="80">
        <v>1912.74275</v>
      </c>
      <c r="Y2048" s="80">
        <v>1916.27008</v>
      </c>
      <c r="Z2048" s="80">
        <v>1920.18076</v>
      </c>
      <c r="AA2048" s="80">
        <v>1924.50176</v>
      </c>
      <c r="AB2048" s="80">
        <v>1929.45534</v>
      </c>
      <c r="AC2048" s="80">
        <v>1935.3231</v>
      </c>
      <c r="AD2048" s="80">
        <v>1941.68652</v>
      </c>
      <c r="AE2048" s="80">
        <v>1948.18004</v>
      </c>
      <c r="AF2048" s="80">
        <v>1954.73664</v>
      </c>
      <c r="AG2048" s="80">
        <v>1961.68765</v>
      </c>
      <c r="AH2048" s="80">
        <v>1968.76958</v>
      </c>
      <c r="AI2048" s="80">
        <v>1976.44001</v>
      </c>
      <c r="AJ2048" s="80">
        <v>1985.63342</v>
      </c>
      <c r="AK2048" s="80">
        <v>1995.68641</v>
      </c>
      <c r="AL2048" s="80">
        <v>1604.94422</v>
      </c>
      <c r="AM2048" s="80">
        <v>1617.74489</v>
      </c>
      <c r="AN2048" s="80">
        <v>1631.47494</v>
      </c>
      <c r="AO2048" s="80">
        <v>1501.94543</v>
      </c>
      <c r="AP2048" s="80">
        <v>1467.22625</v>
      </c>
      <c r="AQ2048" s="80">
        <v>1467.24296</v>
      </c>
      <c r="AR2048" s="80">
        <v>1467.26118</v>
      </c>
      <c r="AS2048" s="80">
        <v>1467.2811</v>
      </c>
      <c r="AT2048" s="80">
        <v>1467.303</v>
      </c>
      <c r="AU2048" s="80">
        <v>1467.32727</v>
      </c>
      <c r="AW2048" s="81">
        <v>18.0</v>
      </c>
      <c r="AX2048" s="81">
        <v>8.0</v>
      </c>
      <c r="AY2048" s="81">
        <v>201.0</v>
      </c>
      <c r="AZ2048" s="82">
        <v>1883.51497</v>
      </c>
      <c r="BA2048" s="82">
        <v>1884.61805</v>
      </c>
      <c r="BB2048" s="82">
        <v>1885.9316</v>
      </c>
      <c r="BC2048" s="82">
        <v>1887.27355</v>
      </c>
      <c r="BD2048" s="82">
        <v>1889.08722</v>
      </c>
      <c r="BE2048" s="82">
        <v>1890.90197</v>
      </c>
      <c r="BF2048" s="82">
        <v>1893.15419</v>
      </c>
      <c r="BG2048" s="82">
        <v>1895.04901</v>
      </c>
      <c r="BH2048" s="82">
        <v>1899.65239</v>
      </c>
      <c r="BI2048" s="82">
        <v>1901.31547</v>
      </c>
      <c r="BJ2048" s="82">
        <v>1902.00776</v>
      </c>
      <c r="BK2048" s="82">
        <v>1904.34638</v>
      </c>
      <c r="BL2048" s="82">
        <v>1906.98657</v>
      </c>
      <c r="BM2048" s="82">
        <v>1909.5802</v>
      </c>
      <c r="BN2048" s="82">
        <v>1912.74275</v>
      </c>
      <c r="BO2048" s="82">
        <v>1916.27008</v>
      </c>
      <c r="BP2048" s="82">
        <v>1920.18076</v>
      </c>
      <c r="BQ2048" s="82">
        <v>1924.50176</v>
      </c>
      <c r="BR2048" s="82">
        <v>1929.45534</v>
      </c>
      <c r="BS2048" s="82">
        <v>1935.3231</v>
      </c>
      <c r="BT2048" s="82">
        <v>1941.68652</v>
      </c>
      <c r="BU2048" s="82">
        <v>1948.18004</v>
      </c>
      <c r="BV2048" s="82">
        <v>1954.73664</v>
      </c>
      <c r="BW2048" s="82">
        <v>1961.68765</v>
      </c>
      <c r="BX2048" s="82">
        <v>1968.76958</v>
      </c>
      <c r="BY2048" s="82">
        <v>1976.44001</v>
      </c>
      <c r="BZ2048" s="82">
        <v>1985.63342</v>
      </c>
      <c r="CA2048" s="82">
        <v>1995.68641</v>
      </c>
      <c r="CB2048" s="82">
        <v>1604.94422</v>
      </c>
      <c r="CC2048" s="82">
        <v>1617.74489</v>
      </c>
      <c r="CD2048" s="82">
        <v>1631.47494</v>
      </c>
      <c r="CE2048" s="82">
        <v>1501.94543</v>
      </c>
      <c r="CF2048" s="82">
        <v>1467.22625</v>
      </c>
      <c r="CG2048" s="82">
        <v>1467.24296</v>
      </c>
      <c r="CH2048" s="82">
        <v>1467.26118</v>
      </c>
      <c r="CI2048" s="82">
        <v>1467.2811</v>
      </c>
      <c r="CJ2048" s="82">
        <v>1467.303</v>
      </c>
      <c r="CK2048" s="82">
        <v>1467.32727</v>
      </c>
    </row>
    <row r="2049" ht="14.25" customHeight="1">
      <c r="E2049" s="2"/>
      <c r="G2049" s="81">
        <v>18.0</v>
      </c>
      <c r="H2049" s="81">
        <v>8.0</v>
      </c>
      <c r="I2049" s="81">
        <v>202.0</v>
      </c>
      <c r="J2049" s="80">
        <v>1891.00091</v>
      </c>
      <c r="K2049" s="80">
        <v>1892.05887</v>
      </c>
      <c r="L2049" s="80">
        <v>1893.29714</v>
      </c>
      <c r="M2049" s="80">
        <v>1894.5536</v>
      </c>
      <c r="N2049" s="80">
        <v>1896.28518</v>
      </c>
      <c r="O2049" s="80">
        <v>1897.97592</v>
      </c>
      <c r="P2049" s="80">
        <v>1900.118</v>
      </c>
      <c r="Q2049" s="80">
        <v>1901.85858</v>
      </c>
      <c r="R2049" s="80">
        <v>1906.36867</v>
      </c>
      <c r="S2049" s="80">
        <v>1907.66706</v>
      </c>
      <c r="T2049" s="80">
        <v>1908.31513</v>
      </c>
      <c r="U2049" s="80">
        <v>1910.62089</v>
      </c>
      <c r="V2049" s="80">
        <v>1913.08415</v>
      </c>
      <c r="W2049" s="80">
        <v>1915.51204</v>
      </c>
      <c r="X2049" s="80">
        <v>1918.51385</v>
      </c>
      <c r="Y2049" s="80">
        <v>1921.83214</v>
      </c>
      <c r="Z2049" s="80">
        <v>1925.51735</v>
      </c>
      <c r="AA2049" s="80">
        <v>1929.58642</v>
      </c>
      <c r="AB2049" s="80">
        <v>1934.26375</v>
      </c>
      <c r="AC2049" s="80">
        <v>1939.81272</v>
      </c>
      <c r="AD2049" s="80">
        <v>1945.7924</v>
      </c>
      <c r="AE2049" s="80">
        <v>1951.87706</v>
      </c>
      <c r="AF2049" s="80">
        <v>1958.02031</v>
      </c>
      <c r="AG2049" s="80">
        <v>1964.55642</v>
      </c>
      <c r="AH2049" s="80">
        <v>1971.19023</v>
      </c>
      <c r="AI2049" s="80">
        <v>1978.41415</v>
      </c>
      <c r="AJ2049" s="80">
        <v>1987.11793</v>
      </c>
      <c r="AK2049" s="80">
        <v>1996.5687</v>
      </c>
      <c r="AL2049" s="80">
        <v>1602.47724</v>
      </c>
      <c r="AM2049" s="80">
        <v>1614.55734</v>
      </c>
      <c r="AN2049" s="80">
        <v>1627.45701</v>
      </c>
      <c r="AO2049" s="80">
        <v>1496.07973</v>
      </c>
      <c r="AP2049" s="80">
        <v>1472.87233</v>
      </c>
      <c r="AQ2049" s="80">
        <v>1472.88797</v>
      </c>
      <c r="AR2049" s="80">
        <v>1472.90504</v>
      </c>
      <c r="AS2049" s="80">
        <v>1472.92369</v>
      </c>
      <c r="AT2049" s="80">
        <v>1472.94419</v>
      </c>
      <c r="AU2049" s="80">
        <v>1472.96692</v>
      </c>
      <c r="AW2049" s="81">
        <v>18.0</v>
      </c>
      <c r="AX2049" s="81">
        <v>8.0</v>
      </c>
      <c r="AY2049" s="81">
        <v>202.0</v>
      </c>
      <c r="AZ2049" s="82">
        <v>1891.00091</v>
      </c>
      <c r="BA2049" s="82">
        <v>1892.05887</v>
      </c>
      <c r="BB2049" s="82">
        <v>1893.29714</v>
      </c>
      <c r="BC2049" s="82">
        <v>1894.5536</v>
      </c>
      <c r="BD2049" s="82">
        <v>1896.28518</v>
      </c>
      <c r="BE2049" s="82">
        <v>1897.97592</v>
      </c>
      <c r="BF2049" s="82">
        <v>1900.118</v>
      </c>
      <c r="BG2049" s="82">
        <v>1901.85858</v>
      </c>
      <c r="BH2049" s="82">
        <v>1906.36867</v>
      </c>
      <c r="BI2049" s="82">
        <v>1907.66706</v>
      </c>
      <c r="BJ2049" s="82">
        <v>1908.31513</v>
      </c>
      <c r="BK2049" s="82">
        <v>1910.62089</v>
      </c>
      <c r="BL2049" s="82">
        <v>1913.08415</v>
      </c>
      <c r="BM2049" s="82">
        <v>1915.51204</v>
      </c>
      <c r="BN2049" s="82">
        <v>1918.51385</v>
      </c>
      <c r="BO2049" s="82">
        <v>1921.83214</v>
      </c>
      <c r="BP2049" s="82">
        <v>1925.51735</v>
      </c>
      <c r="BQ2049" s="82">
        <v>1929.58642</v>
      </c>
      <c r="BR2049" s="82">
        <v>1934.26375</v>
      </c>
      <c r="BS2049" s="82">
        <v>1939.81272</v>
      </c>
      <c r="BT2049" s="82">
        <v>1945.7924</v>
      </c>
      <c r="BU2049" s="82">
        <v>1951.87706</v>
      </c>
      <c r="BV2049" s="82">
        <v>1958.02031</v>
      </c>
      <c r="BW2049" s="82">
        <v>1964.55642</v>
      </c>
      <c r="BX2049" s="82">
        <v>1971.19023</v>
      </c>
      <c r="BY2049" s="82">
        <v>1978.41415</v>
      </c>
      <c r="BZ2049" s="82">
        <v>1987.11793</v>
      </c>
      <c r="CA2049" s="82">
        <v>1996.5687</v>
      </c>
      <c r="CB2049" s="82">
        <v>1602.47724</v>
      </c>
      <c r="CC2049" s="82">
        <v>1614.55734</v>
      </c>
      <c r="CD2049" s="82">
        <v>1627.45701</v>
      </c>
      <c r="CE2049" s="82">
        <v>1496.07973</v>
      </c>
      <c r="CF2049" s="82">
        <v>1472.87233</v>
      </c>
      <c r="CG2049" s="82">
        <v>1472.88797</v>
      </c>
      <c r="CH2049" s="82">
        <v>1472.90504</v>
      </c>
      <c r="CI2049" s="82">
        <v>1472.92369</v>
      </c>
      <c r="CJ2049" s="82">
        <v>1472.94419</v>
      </c>
      <c r="CK2049" s="82">
        <v>1472.96692</v>
      </c>
    </row>
    <row r="2050" ht="14.25" customHeight="1">
      <c r="E2050" s="2"/>
      <c r="G2050" s="81">
        <v>18.0</v>
      </c>
      <c r="H2050" s="81">
        <v>8.0</v>
      </c>
      <c r="I2050" s="81">
        <v>203.0</v>
      </c>
      <c r="J2050" s="80">
        <v>1898.53743</v>
      </c>
      <c r="K2050" s="80">
        <v>1899.54996</v>
      </c>
      <c r="L2050" s="80">
        <v>1900.71245</v>
      </c>
      <c r="M2050" s="80">
        <v>1901.88288</v>
      </c>
      <c r="N2050" s="80">
        <v>1903.53184</v>
      </c>
      <c r="O2050" s="80">
        <v>1905.09776</v>
      </c>
      <c r="P2050" s="80">
        <v>1907.129</v>
      </c>
      <c r="Q2050" s="80">
        <v>1908.71434</v>
      </c>
      <c r="R2050" s="80">
        <v>1913.13056</v>
      </c>
      <c r="S2050" s="80">
        <v>1914.06191</v>
      </c>
      <c r="T2050" s="80">
        <v>1914.6655</v>
      </c>
      <c r="U2050" s="80">
        <v>1916.93821</v>
      </c>
      <c r="V2050" s="80">
        <v>1919.2234</v>
      </c>
      <c r="W2050" s="80">
        <v>1921.48453</v>
      </c>
      <c r="X2050" s="80">
        <v>1924.32459</v>
      </c>
      <c r="Y2050" s="80">
        <v>1927.43255</v>
      </c>
      <c r="Z2050" s="80">
        <v>1930.89091</v>
      </c>
      <c r="AA2050" s="80">
        <v>1934.70652</v>
      </c>
      <c r="AB2050" s="80">
        <v>1939.10595</v>
      </c>
      <c r="AC2050" s="80">
        <v>1944.33424</v>
      </c>
      <c r="AD2050" s="80">
        <v>1949.92791</v>
      </c>
      <c r="AE2050" s="80">
        <v>1955.60135</v>
      </c>
      <c r="AF2050" s="80">
        <v>1961.3289</v>
      </c>
      <c r="AG2050" s="80">
        <v>1967.44777</v>
      </c>
      <c r="AH2050" s="80">
        <v>1973.631</v>
      </c>
      <c r="AI2050" s="80">
        <v>1980.406</v>
      </c>
      <c r="AJ2050" s="80">
        <v>1988.61758</v>
      </c>
      <c r="AK2050" s="80">
        <v>1997.46302</v>
      </c>
      <c r="AL2050" s="80">
        <v>1600.00082</v>
      </c>
      <c r="AM2050" s="80">
        <v>1611.35688</v>
      </c>
      <c r="AN2050" s="80">
        <v>1623.42231</v>
      </c>
      <c r="AO2050" s="80">
        <v>1490.18682</v>
      </c>
      <c r="AP2050" s="80">
        <v>1478.55647</v>
      </c>
      <c r="AQ2050" s="80">
        <v>1478.57104</v>
      </c>
      <c r="AR2050" s="80">
        <v>1478.58694</v>
      </c>
      <c r="AS2050" s="80">
        <v>1478.60432</v>
      </c>
      <c r="AT2050" s="80">
        <v>1478.62342</v>
      </c>
      <c r="AU2050" s="80">
        <v>1478.6446</v>
      </c>
      <c r="AW2050" s="81">
        <v>18.0</v>
      </c>
      <c r="AX2050" s="81">
        <v>8.0</v>
      </c>
      <c r="AY2050" s="81">
        <v>203.0</v>
      </c>
      <c r="AZ2050" s="82">
        <v>1898.53743</v>
      </c>
      <c r="BA2050" s="82">
        <v>1899.54996</v>
      </c>
      <c r="BB2050" s="82">
        <v>1900.71245</v>
      </c>
      <c r="BC2050" s="82">
        <v>1901.88288</v>
      </c>
      <c r="BD2050" s="82">
        <v>1903.53184</v>
      </c>
      <c r="BE2050" s="82">
        <v>1905.09776</v>
      </c>
      <c r="BF2050" s="82">
        <v>1907.129</v>
      </c>
      <c r="BG2050" s="82">
        <v>1908.71434</v>
      </c>
      <c r="BH2050" s="82">
        <v>1913.13056</v>
      </c>
      <c r="BI2050" s="82">
        <v>1914.06191</v>
      </c>
      <c r="BJ2050" s="82">
        <v>1914.6655</v>
      </c>
      <c r="BK2050" s="82">
        <v>1916.93821</v>
      </c>
      <c r="BL2050" s="82">
        <v>1919.2234</v>
      </c>
      <c r="BM2050" s="82">
        <v>1921.48453</v>
      </c>
      <c r="BN2050" s="82">
        <v>1924.32459</v>
      </c>
      <c r="BO2050" s="82">
        <v>1927.43255</v>
      </c>
      <c r="BP2050" s="82">
        <v>1930.89091</v>
      </c>
      <c r="BQ2050" s="82">
        <v>1934.70652</v>
      </c>
      <c r="BR2050" s="82">
        <v>1939.10595</v>
      </c>
      <c r="BS2050" s="82">
        <v>1944.33424</v>
      </c>
      <c r="BT2050" s="82">
        <v>1949.92791</v>
      </c>
      <c r="BU2050" s="82">
        <v>1955.60135</v>
      </c>
      <c r="BV2050" s="82">
        <v>1961.3289</v>
      </c>
      <c r="BW2050" s="82">
        <v>1967.44777</v>
      </c>
      <c r="BX2050" s="82">
        <v>1973.631</v>
      </c>
      <c r="BY2050" s="82">
        <v>1980.406</v>
      </c>
      <c r="BZ2050" s="82">
        <v>1988.61758</v>
      </c>
      <c r="CA2050" s="82">
        <v>1997.46302</v>
      </c>
      <c r="CB2050" s="82">
        <v>1600.00082</v>
      </c>
      <c r="CC2050" s="82">
        <v>1611.35688</v>
      </c>
      <c r="CD2050" s="82">
        <v>1623.42231</v>
      </c>
      <c r="CE2050" s="82">
        <v>1490.18682</v>
      </c>
      <c r="CF2050" s="82">
        <v>1478.55647</v>
      </c>
      <c r="CG2050" s="82">
        <v>1478.57104</v>
      </c>
      <c r="CH2050" s="82">
        <v>1478.58694</v>
      </c>
      <c r="CI2050" s="82">
        <v>1478.60432</v>
      </c>
      <c r="CJ2050" s="82">
        <v>1478.62342</v>
      </c>
      <c r="CK2050" s="82">
        <v>1478.6446</v>
      </c>
    </row>
    <row r="2051" ht="14.25" customHeight="1">
      <c r="E2051" s="2"/>
      <c r="G2051" s="81">
        <v>18.0</v>
      </c>
      <c r="H2051" s="81">
        <v>8.0</v>
      </c>
      <c r="I2051" s="81">
        <v>204.0</v>
      </c>
      <c r="J2051" s="80">
        <v>1906.12485</v>
      </c>
      <c r="K2051" s="80">
        <v>1907.09167</v>
      </c>
      <c r="L2051" s="80">
        <v>1908.17788</v>
      </c>
      <c r="M2051" s="80">
        <v>1909.26171</v>
      </c>
      <c r="N2051" s="80">
        <v>1910.82752</v>
      </c>
      <c r="O2051" s="80">
        <v>1912.26781</v>
      </c>
      <c r="P2051" s="80">
        <v>1914.18749</v>
      </c>
      <c r="Q2051" s="80">
        <v>1915.61661</v>
      </c>
      <c r="R2051" s="80">
        <v>1919.93835</v>
      </c>
      <c r="S2051" s="80">
        <v>1920.50033</v>
      </c>
      <c r="T2051" s="80">
        <v>1921.05915</v>
      </c>
      <c r="U2051" s="80">
        <v>1923.2986</v>
      </c>
      <c r="V2051" s="80">
        <v>1925.40461</v>
      </c>
      <c r="W2051" s="80">
        <v>1927.49794</v>
      </c>
      <c r="X2051" s="80">
        <v>1930.17525</v>
      </c>
      <c r="Y2051" s="80">
        <v>1933.07158</v>
      </c>
      <c r="Z2051" s="80">
        <v>1936.3017</v>
      </c>
      <c r="AA2051" s="80">
        <v>1939.86232</v>
      </c>
      <c r="AB2051" s="80">
        <v>1943.98216</v>
      </c>
      <c r="AC2051" s="80">
        <v>1948.88787</v>
      </c>
      <c r="AD2051" s="80">
        <v>1954.09327</v>
      </c>
      <c r="AE2051" s="80">
        <v>1959.35309</v>
      </c>
      <c r="AF2051" s="80">
        <v>1964.66257</v>
      </c>
      <c r="AG2051" s="80">
        <v>1970.36186</v>
      </c>
      <c r="AH2051" s="80">
        <v>1976.09202</v>
      </c>
      <c r="AI2051" s="80">
        <v>1982.41568</v>
      </c>
      <c r="AJ2051" s="80">
        <v>1990.13247</v>
      </c>
      <c r="AK2051" s="80">
        <v>1998.36944</v>
      </c>
      <c r="AL2051" s="80">
        <v>1597.5149</v>
      </c>
      <c r="AM2051" s="80">
        <v>1608.14341</v>
      </c>
      <c r="AN2051" s="80">
        <v>1619.37071</v>
      </c>
      <c r="AO2051" s="80">
        <v>1484.26653</v>
      </c>
      <c r="AP2051" s="80">
        <v>1484.27893</v>
      </c>
      <c r="AQ2051" s="80">
        <v>1484.29243</v>
      </c>
      <c r="AR2051" s="80">
        <v>1484.30716</v>
      </c>
      <c r="AS2051" s="80">
        <v>1484.32325</v>
      </c>
      <c r="AT2051" s="80">
        <v>1484.34094</v>
      </c>
      <c r="AU2051" s="80">
        <v>1484.36055</v>
      </c>
      <c r="AW2051" s="81">
        <v>18.0</v>
      </c>
      <c r="AX2051" s="81">
        <v>8.0</v>
      </c>
      <c r="AY2051" s="81">
        <v>204.0</v>
      </c>
      <c r="AZ2051" s="82">
        <v>1906.12485</v>
      </c>
      <c r="BA2051" s="82">
        <v>1907.09167</v>
      </c>
      <c r="BB2051" s="82">
        <v>1908.17788</v>
      </c>
      <c r="BC2051" s="82">
        <v>1909.26171</v>
      </c>
      <c r="BD2051" s="82">
        <v>1910.82752</v>
      </c>
      <c r="BE2051" s="82">
        <v>1912.26781</v>
      </c>
      <c r="BF2051" s="82">
        <v>1914.18749</v>
      </c>
      <c r="BG2051" s="82">
        <v>1915.61661</v>
      </c>
      <c r="BH2051" s="82">
        <v>1919.93835</v>
      </c>
      <c r="BI2051" s="82">
        <v>1920.50033</v>
      </c>
      <c r="BJ2051" s="82">
        <v>1921.05915</v>
      </c>
      <c r="BK2051" s="82">
        <v>1923.2986</v>
      </c>
      <c r="BL2051" s="82">
        <v>1925.40461</v>
      </c>
      <c r="BM2051" s="82">
        <v>1927.49794</v>
      </c>
      <c r="BN2051" s="82">
        <v>1930.17525</v>
      </c>
      <c r="BO2051" s="82">
        <v>1933.07158</v>
      </c>
      <c r="BP2051" s="82">
        <v>1936.3017</v>
      </c>
      <c r="BQ2051" s="82">
        <v>1939.86232</v>
      </c>
      <c r="BR2051" s="82">
        <v>1943.98216</v>
      </c>
      <c r="BS2051" s="82">
        <v>1948.88787</v>
      </c>
      <c r="BT2051" s="82">
        <v>1954.09327</v>
      </c>
      <c r="BU2051" s="82">
        <v>1959.35309</v>
      </c>
      <c r="BV2051" s="82">
        <v>1964.66257</v>
      </c>
      <c r="BW2051" s="82">
        <v>1970.36186</v>
      </c>
      <c r="BX2051" s="82">
        <v>1976.09202</v>
      </c>
      <c r="BY2051" s="82">
        <v>1982.41568</v>
      </c>
      <c r="BZ2051" s="82">
        <v>1990.13247</v>
      </c>
      <c r="CA2051" s="82">
        <v>1998.36944</v>
      </c>
      <c r="CB2051" s="82">
        <v>1597.5149</v>
      </c>
      <c r="CC2051" s="82">
        <v>1608.14341</v>
      </c>
      <c r="CD2051" s="82">
        <v>1619.37071</v>
      </c>
      <c r="CE2051" s="82">
        <v>1484.26653</v>
      </c>
      <c r="CF2051" s="82">
        <v>1484.27893</v>
      </c>
      <c r="CG2051" s="82">
        <v>1484.29243</v>
      </c>
      <c r="CH2051" s="82">
        <v>1484.30716</v>
      </c>
      <c r="CI2051" s="82">
        <v>1484.32325</v>
      </c>
      <c r="CJ2051" s="82">
        <v>1484.34094</v>
      </c>
      <c r="CK2051" s="82">
        <v>1484.36055</v>
      </c>
    </row>
    <row r="2052" ht="14.25" customHeight="1">
      <c r="E2052" s="2"/>
      <c r="G2052" s="81">
        <v>18.0</v>
      </c>
      <c r="H2052" s="81">
        <v>8.0</v>
      </c>
      <c r="I2052" s="81">
        <v>205.0</v>
      </c>
      <c r="J2052" s="80">
        <v>947.23828</v>
      </c>
      <c r="K2052" s="80">
        <v>948.12738</v>
      </c>
      <c r="L2052" s="80">
        <v>949.12628</v>
      </c>
      <c r="M2052" s="80">
        <v>950.12298</v>
      </c>
      <c r="N2052" s="80">
        <v>951.56289</v>
      </c>
      <c r="O2052" s="80">
        <v>952.88736</v>
      </c>
      <c r="P2052" s="80">
        <v>954.65266</v>
      </c>
      <c r="Q2052" s="80">
        <v>955.96682</v>
      </c>
      <c r="R2052" s="80">
        <v>959.94087</v>
      </c>
      <c r="S2052" s="80">
        <v>960.45762</v>
      </c>
      <c r="T2052" s="80">
        <v>960.97147</v>
      </c>
      <c r="U2052" s="80">
        <v>963.03067</v>
      </c>
      <c r="V2052" s="80">
        <v>964.96715</v>
      </c>
      <c r="W2052" s="80">
        <v>966.89193</v>
      </c>
      <c r="X2052" s="80">
        <v>969.35364</v>
      </c>
      <c r="Y2052" s="80">
        <v>972.01667</v>
      </c>
      <c r="Z2052" s="80">
        <v>974.98653</v>
      </c>
      <c r="AA2052" s="80">
        <v>978.26018</v>
      </c>
      <c r="AB2052" s="80">
        <v>982.04786</v>
      </c>
      <c r="AC2052" s="80">
        <v>986.5579</v>
      </c>
      <c r="AD2052" s="80">
        <v>991.34326</v>
      </c>
      <c r="AE2052" s="80">
        <v>996.17845</v>
      </c>
      <c r="AF2052" s="80">
        <v>1001.05907</v>
      </c>
      <c r="AG2052" s="80">
        <v>1006.29778</v>
      </c>
      <c r="AH2052" s="80">
        <v>1011.56459</v>
      </c>
      <c r="AI2052" s="80">
        <v>1017.37662</v>
      </c>
      <c r="AJ2052" s="80">
        <v>1024.46865</v>
      </c>
      <c r="AK2052" s="80">
        <v>1032.03822</v>
      </c>
      <c r="AL2052" s="80">
        <v>842.43709</v>
      </c>
      <c r="AM2052" s="80">
        <v>852.20278</v>
      </c>
      <c r="AN2052" s="80">
        <v>862.51758</v>
      </c>
      <c r="AO2052" s="80">
        <v>738.32782</v>
      </c>
      <c r="AP2052" s="80">
        <v>738.33923</v>
      </c>
      <c r="AQ2052" s="80">
        <v>738.35164</v>
      </c>
      <c r="AR2052" s="80">
        <v>738.36518</v>
      </c>
      <c r="AS2052" s="80">
        <v>738.37999</v>
      </c>
      <c r="AT2052" s="80">
        <v>738.39626</v>
      </c>
      <c r="AU2052" s="80">
        <v>738.41429</v>
      </c>
      <c r="AW2052" s="81">
        <v>18.0</v>
      </c>
      <c r="AX2052" s="81">
        <v>8.0</v>
      </c>
      <c r="AY2052" s="81">
        <v>205.0</v>
      </c>
      <c r="AZ2052" s="82">
        <v>947.23828</v>
      </c>
      <c r="BA2052" s="82">
        <v>948.12738</v>
      </c>
      <c r="BB2052" s="82">
        <v>949.12628</v>
      </c>
      <c r="BC2052" s="82">
        <v>950.12298</v>
      </c>
      <c r="BD2052" s="82">
        <v>951.56289</v>
      </c>
      <c r="BE2052" s="82">
        <v>952.88736</v>
      </c>
      <c r="BF2052" s="82">
        <v>954.65266</v>
      </c>
      <c r="BG2052" s="82">
        <v>955.96682</v>
      </c>
      <c r="BH2052" s="82">
        <v>959.94087</v>
      </c>
      <c r="BI2052" s="82">
        <v>960.45762</v>
      </c>
      <c r="BJ2052" s="82">
        <v>960.97147</v>
      </c>
      <c r="BK2052" s="82">
        <v>963.03067</v>
      </c>
      <c r="BL2052" s="82">
        <v>964.96715</v>
      </c>
      <c r="BM2052" s="82">
        <v>966.89193</v>
      </c>
      <c r="BN2052" s="82">
        <v>969.35364</v>
      </c>
      <c r="BO2052" s="82">
        <v>972.01667</v>
      </c>
      <c r="BP2052" s="82">
        <v>974.98653</v>
      </c>
      <c r="BQ2052" s="82">
        <v>978.26018</v>
      </c>
      <c r="BR2052" s="82">
        <v>982.04786</v>
      </c>
      <c r="BS2052" s="82">
        <v>986.5579</v>
      </c>
      <c r="BT2052" s="82">
        <v>991.34326</v>
      </c>
      <c r="BU2052" s="82">
        <v>996.17845</v>
      </c>
      <c r="BV2052" s="82">
        <v>1001.05907</v>
      </c>
      <c r="BW2052" s="82">
        <v>1006.29778</v>
      </c>
      <c r="BX2052" s="82">
        <v>1011.56459</v>
      </c>
      <c r="BY2052" s="82">
        <v>1017.37662</v>
      </c>
      <c r="BZ2052" s="82">
        <v>1024.46865</v>
      </c>
      <c r="CA2052" s="82">
        <v>1032.03822</v>
      </c>
      <c r="CB2052" s="82">
        <v>842.43709</v>
      </c>
      <c r="CC2052" s="82">
        <v>852.20278</v>
      </c>
      <c r="CD2052" s="82">
        <v>862.51758</v>
      </c>
      <c r="CE2052" s="82">
        <v>738.32782</v>
      </c>
      <c r="CF2052" s="82">
        <v>738.33923</v>
      </c>
      <c r="CG2052" s="82">
        <v>738.35164</v>
      </c>
      <c r="CH2052" s="82">
        <v>738.36518</v>
      </c>
      <c r="CI2052" s="82">
        <v>738.37999</v>
      </c>
      <c r="CJ2052" s="82">
        <v>738.39626</v>
      </c>
      <c r="CK2052" s="82">
        <v>738.41429</v>
      </c>
    </row>
    <row r="2053" ht="14.25" customHeight="1">
      <c r="E2053" s="2"/>
      <c r="G2053" s="81">
        <v>18.0</v>
      </c>
      <c r="H2053" s="81">
        <v>8.0</v>
      </c>
      <c r="I2053" s="81">
        <v>206.0</v>
      </c>
      <c r="J2053" s="80">
        <v>948.35932</v>
      </c>
      <c r="K2053" s="80">
        <v>949.17021</v>
      </c>
      <c r="L2053" s="80">
        <v>950.08122</v>
      </c>
      <c r="M2053" s="80">
        <v>950.99022</v>
      </c>
      <c r="N2053" s="80">
        <v>952.30342</v>
      </c>
      <c r="O2053" s="80">
        <v>953.51133</v>
      </c>
      <c r="P2053" s="80">
        <v>955.12124</v>
      </c>
      <c r="Q2053" s="80">
        <v>956.31972</v>
      </c>
      <c r="R2053" s="80">
        <v>959.94385</v>
      </c>
      <c r="S2053" s="80">
        <v>960.41509</v>
      </c>
      <c r="T2053" s="80">
        <v>960.88369</v>
      </c>
      <c r="U2053" s="80">
        <v>962.76151</v>
      </c>
      <c r="V2053" s="80">
        <v>964.5274</v>
      </c>
      <c r="W2053" s="80">
        <v>966.28259</v>
      </c>
      <c r="X2053" s="80">
        <v>968.52736</v>
      </c>
      <c r="Y2053" s="80">
        <v>970.95565</v>
      </c>
      <c r="Z2053" s="80">
        <v>973.66366</v>
      </c>
      <c r="AA2053" s="80">
        <v>976.64861</v>
      </c>
      <c r="AB2053" s="80">
        <v>980.10215</v>
      </c>
      <c r="AC2053" s="80">
        <v>984.21418</v>
      </c>
      <c r="AD2053" s="80">
        <v>988.57707</v>
      </c>
      <c r="AE2053" s="80">
        <v>992.98519</v>
      </c>
      <c r="AF2053" s="80">
        <v>997.43453</v>
      </c>
      <c r="AG2053" s="80">
        <v>1002.2101</v>
      </c>
      <c r="AH2053" s="80">
        <v>1007.01106</v>
      </c>
      <c r="AI2053" s="80">
        <v>1012.30872</v>
      </c>
      <c r="AJ2053" s="80">
        <v>1018.77275</v>
      </c>
      <c r="AK2053" s="80">
        <v>1025.67154</v>
      </c>
      <c r="AL2053" s="80">
        <v>833.97786</v>
      </c>
      <c r="AM2053" s="80">
        <v>842.87667</v>
      </c>
      <c r="AN2053" s="80">
        <v>852.27487</v>
      </c>
      <c r="AO2053" s="80">
        <v>739.06069</v>
      </c>
      <c r="AP2053" s="80">
        <v>739.07109</v>
      </c>
      <c r="AQ2053" s="80">
        <v>739.08241</v>
      </c>
      <c r="AR2053" s="80">
        <v>739.09477</v>
      </c>
      <c r="AS2053" s="80">
        <v>739.10827</v>
      </c>
      <c r="AT2053" s="80">
        <v>739.12311</v>
      </c>
      <c r="AU2053" s="80">
        <v>739.13956</v>
      </c>
      <c r="AW2053" s="81">
        <v>18.0</v>
      </c>
      <c r="AX2053" s="81">
        <v>8.0</v>
      </c>
      <c r="AY2053" s="81">
        <v>206.0</v>
      </c>
      <c r="AZ2053" s="82">
        <v>948.35932</v>
      </c>
      <c r="BA2053" s="82">
        <v>949.17021</v>
      </c>
      <c r="BB2053" s="82">
        <v>950.08122</v>
      </c>
      <c r="BC2053" s="82">
        <v>950.99022</v>
      </c>
      <c r="BD2053" s="82">
        <v>952.30342</v>
      </c>
      <c r="BE2053" s="82">
        <v>953.51133</v>
      </c>
      <c r="BF2053" s="82">
        <v>955.12124</v>
      </c>
      <c r="BG2053" s="82">
        <v>956.31972</v>
      </c>
      <c r="BH2053" s="82">
        <v>959.94385</v>
      </c>
      <c r="BI2053" s="82">
        <v>960.41509</v>
      </c>
      <c r="BJ2053" s="82">
        <v>960.88369</v>
      </c>
      <c r="BK2053" s="82">
        <v>962.76151</v>
      </c>
      <c r="BL2053" s="82">
        <v>964.5274</v>
      </c>
      <c r="BM2053" s="82">
        <v>966.28259</v>
      </c>
      <c r="BN2053" s="82">
        <v>968.52736</v>
      </c>
      <c r="BO2053" s="82">
        <v>970.95565</v>
      </c>
      <c r="BP2053" s="82">
        <v>973.66366</v>
      </c>
      <c r="BQ2053" s="82">
        <v>976.64861</v>
      </c>
      <c r="BR2053" s="82">
        <v>980.10215</v>
      </c>
      <c r="BS2053" s="82">
        <v>984.21418</v>
      </c>
      <c r="BT2053" s="82">
        <v>988.57707</v>
      </c>
      <c r="BU2053" s="82">
        <v>992.98519</v>
      </c>
      <c r="BV2053" s="82">
        <v>997.43453</v>
      </c>
      <c r="BW2053" s="82">
        <v>1002.2101</v>
      </c>
      <c r="BX2053" s="82">
        <v>1007.01106</v>
      </c>
      <c r="BY2053" s="82">
        <v>1012.30872</v>
      </c>
      <c r="BZ2053" s="82">
        <v>1018.77275</v>
      </c>
      <c r="CA2053" s="82">
        <v>1025.67154</v>
      </c>
      <c r="CB2053" s="82">
        <v>833.97786</v>
      </c>
      <c r="CC2053" s="82">
        <v>842.87667</v>
      </c>
      <c r="CD2053" s="82">
        <v>852.27487</v>
      </c>
      <c r="CE2053" s="82">
        <v>739.06069</v>
      </c>
      <c r="CF2053" s="82">
        <v>739.07109</v>
      </c>
      <c r="CG2053" s="82">
        <v>739.08241</v>
      </c>
      <c r="CH2053" s="82">
        <v>739.09477</v>
      </c>
      <c r="CI2053" s="82">
        <v>739.10827</v>
      </c>
      <c r="CJ2053" s="82">
        <v>739.12311</v>
      </c>
      <c r="CK2053" s="82">
        <v>739.13956</v>
      </c>
    </row>
    <row r="2054" ht="14.25" customHeight="1">
      <c r="E2054" s="2"/>
      <c r="G2054" s="81">
        <v>18.0</v>
      </c>
      <c r="H2054" s="81">
        <v>8.0</v>
      </c>
      <c r="I2054" s="81">
        <v>207.0</v>
      </c>
      <c r="J2054" s="80">
        <v>949.48803</v>
      </c>
      <c r="K2054" s="80">
        <v>950.22018</v>
      </c>
      <c r="L2054" s="80">
        <v>951.04274</v>
      </c>
      <c r="M2054" s="80">
        <v>951.86347</v>
      </c>
      <c r="N2054" s="80">
        <v>953.04913</v>
      </c>
      <c r="O2054" s="80">
        <v>954.13973</v>
      </c>
      <c r="P2054" s="80">
        <v>955.59326</v>
      </c>
      <c r="Q2054" s="80">
        <v>956.67531</v>
      </c>
      <c r="R2054" s="80">
        <v>959.9473</v>
      </c>
      <c r="S2054" s="80">
        <v>960.37275</v>
      </c>
      <c r="T2054" s="80">
        <v>960.7958</v>
      </c>
      <c r="U2054" s="80">
        <v>962.49111</v>
      </c>
      <c r="V2054" s="80">
        <v>964.08533</v>
      </c>
      <c r="W2054" s="80">
        <v>965.66987</v>
      </c>
      <c r="X2054" s="80">
        <v>967.69636</v>
      </c>
      <c r="Y2054" s="80">
        <v>969.88847</v>
      </c>
      <c r="Z2054" s="80">
        <v>972.33305</v>
      </c>
      <c r="AA2054" s="80">
        <v>975.02754</v>
      </c>
      <c r="AB2054" s="80">
        <v>978.14495</v>
      </c>
      <c r="AC2054" s="80">
        <v>981.85662</v>
      </c>
      <c r="AD2054" s="80">
        <v>985.79457</v>
      </c>
      <c r="AE2054" s="80">
        <v>989.77318</v>
      </c>
      <c r="AF2054" s="80">
        <v>993.78881</v>
      </c>
      <c r="AG2054" s="80">
        <v>998.09868</v>
      </c>
      <c r="AH2054" s="80">
        <v>1002.43124</v>
      </c>
      <c r="AI2054" s="80">
        <v>1007.2118</v>
      </c>
      <c r="AJ2054" s="80">
        <v>1013.04455</v>
      </c>
      <c r="AK2054" s="80">
        <v>1019.26917</v>
      </c>
      <c r="AL2054" s="80">
        <v>825.47021</v>
      </c>
      <c r="AM2054" s="80">
        <v>833.49805</v>
      </c>
      <c r="AN2054" s="80">
        <v>841.97552</v>
      </c>
      <c r="AO2054" s="80">
        <v>739.79849</v>
      </c>
      <c r="AP2054" s="80">
        <v>739.80789</v>
      </c>
      <c r="AQ2054" s="80">
        <v>739.81811</v>
      </c>
      <c r="AR2054" s="80">
        <v>739.82927</v>
      </c>
      <c r="AS2054" s="80">
        <v>739.84146</v>
      </c>
      <c r="AT2054" s="80">
        <v>739.85486</v>
      </c>
      <c r="AU2054" s="80">
        <v>739.86971</v>
      </c>
      <c r="AW2054" s="81">
        <v>18.0</v>
      </c>
      <c r="AX2054" s="81">
        <v>8.0</v>
      </c>
      <c r="AY2054" s="81">
        <v>207.0</v>
      </c>
      <c r="AZ2054" s="82">
        <v>949.48803</v>
      </c>
      <c r="BA2054" s="82">
        <v>950.22018</v>
      </c>
      <c r="BB2054" s="82">
        <v>951.04274</v>
      </c>
      <c r="BC2054" s="82">
        <v>951.86347</v>
      </c>
      <c r="BD2054" s="82">
        <v>953.04913</v>
      </c>
      <c r="BE2054" s="82">
        <v>954.13973</v>
      </c>
      <c r="BF2054" s="82">
        <v>955.59326</v>
      </c>
      <c r="BG2054" s="82">
        <v>956.67531</v>
      </c>
      <c r="BH2054" s="82">
        <v>959.9473</v>
      </c>
      <c r="BI2054" s="82">
        <v>960.37275</v>
      </c>
      <c r="BJ2054" s="82">
        <v>960.7958</v>
      </c>
      <c r="BK2054" s="82">
        <v>962.49111</v>
      </c>
      <c r="BL2054" s="82">
        <v>964.08533</v>
      </c>
      <c r="BM2054" s="82">
        <v>965.66987</v>
      </c>
      <c r="BN2054" s="82">
        <v>967.69636</v>
      </c>
      <c r="BO2054" s="82">
        <v>969.88847</v>
      </c>
      <c r="BP2054" s="82">
        <v>972.33305</v>
      </c>
      <c r="BQ2054" s="82">
        <v>975.02754</v>
      </c>
      <c r="BR2054" s="82">
        <v>978.14495</v>
      </c>
      <c r="BS2054" s="82">
        <v>981.85662</v>
      </c>
      <c r="BT2054" s="82">
        <v>985.79457</v>
      </c>
      <c r="BU2054" s="82">
        <v>989.77318</v>
      </c>
      <c r="BV2054" s="82">
        <v>993.78881</v>
      </c>
      <c r="BW2054" s="82">
        <v>998.09868</v>
      </c>
      <c r="BX2054" s="82">
        <v>1002.43124</v>
      </c>
      <c r="BY2054" s="82">
        <v>1007.2118</v>
      </c>
      <c r="BZ2054" s="82">
        <v>1013.04455</v>
      </c>
      <c r="CA2054" s="82">
        <v>1019.26917</v>
      </c>
      <c r="CB2054" s="82">
        <v>825.47021</v>
      </c>
      <c r="CC2054" s="82">
        <v>833.49805</v>
      </c>
      <c r="CD2054" s="82">
        <v>841.97552</v>
      </c>
      <c r="CE2054" s="82">
        <v>739.79849</v>
      </c>
      <c r="CF2054" s="82">
        <v>739.80789</v>
      </c>
      <c r="CG2054" s="82">
        <v>739.81811</v>
      </c>
      <c r="CH2054" s="82">
        <v>739.82927</v>
      </c>
      <c r="CI2054" s="82">
        <v>739.84146</v>
      </c>
      <c r="CJ2054" s="82">
        <v>739.85486</v>
      </c>
      <c r="CK2054" s="82">
        <v>739.86971</v>
      </c>
    </row>
    <row r="2055" ht="14.25" customHeight="1">
      <c r="E2055" s="2"/>
      <c r="G2055" s="81">
        <v>18.0</v>
      </c>
      <c r="H2055" s="81">
        <v>8.0</v>
      </c>
      <c r="I2055" s="81">
        <v>208.0</v>
      </c>
      <c r="J2055" s="80">
        <v>950.62446</v>
      </c>
      <c r="K2055" s="80">
        <v>951.27737</v>
      </c>
      <c r="L2055" s="80">
        <v>952.01088</v>
      </c>
      <c r="M2055" s="80">
        <v>952.74277</v>
      </c>
      <c r="N2055" s="80">
        <v>953.80008</v>
      </c>
      <c r="O2055" s="80">
        <v>954.77259</v>
      </c>
      <c r="P2055" s="80">
        <v>956.06874</v>
      </c>
      <c r="Q2055" s="80">
        <v>957.03361</v>
      </c>
      <c r="R2055" s="80">
        <v>959.95123</v>
      </c>
      <c r="S2055" s="80">
        <v>960.33058</v>
      </c>
      <c r="T2055" s="80">
        <v>960.7078</v>
      </c>
      <c r="U2055" s="80">
        <v>962.21945</v>
      </c>
      <c r="V2055" s="80">
        <v>963.64093</v>
      </c>
      <c r="W2055" s="80">
        <v>965.05376</v>
      </c>
      <c r="X2055" s="80">
        <v>966.86061</v>
      </c>
      <c r="Y2055" s="80">
        <v>968.8151</v>
      </c>
      <c r="Z2055" s="80">
        <v>970.99463</v>
      </c>
      <c r="AA2055" s="80">
        <v>973.39692</v>
      </c>
      <c r="AB2055" s="80">
        <v>976.17618</v>
      </c>
      <c r="AC2055" s="80">
        <v>979.48513</v>
      </c>
      <c r="AD2055" s="80">
        <v>982.99566</v>
      </c>
      <c r="AE2055" s="80">
        <v>986.54229</v>
      </c>
      <c r="AF2055" s="80">
        <v>990.12177</v>
      </c>
      <c r="AG2055" s="80">
        <v>993.96334</v>
      </c>
      <c r="AH2055" s="80">
        <v>997.82496</v>
      </c>
      <c r="AI2055" s="80">
        <v>1002.08566</v>
      </c>
      <c r="AJ2055" s="80">
        <v>1007.28383</v>
      </c>
      <c r="AK2055" s="80">
        <v>1012.83084</v>
      </c>
      <c r="AL2055" s="80">
        <v>816.9138</v>
      </c>
      <c r="AM2055" s="80">
        <v>824.06656</v>
      </c>
      <c r="AN2055" s="80">
        <v>831.61914</v>
      </c>
      <c r="AO2055" s="80">
        <v>740.54127</v>
      </c>
      <c r="AP2055" s="80">
        <v>740.54965</v>
      </c>
      <c r="AQ2055" s="80">
        <v>740.55877</v>
      </c>
      <c r="AR2055" s="80">
        <v>740.56872</v>
      </c>
      <c r="AS2055" s="80">
        <v>740.57959</v>
      </c>
      <c r="AT2055" s="80">
        <v>740.59154</v>
      </c>
      <c r="AU2055" s="80">
        <v>740.60479</v>
      </c>
      <c r="AW2055" s="81">
        <v>18.0</v>
      </c>
      <c r="AX2055" s="81">
        <v>8.0</v>
      </c>
      <c r="AY2055" s="81">
        <v>208.0</v>
      </c>
      <c r="AZ2055" s="82">
        <v>950.62446</v>
      </c>
      <c r="BA2055" s="82">
        <v>951.27737</v>
      </c>
      <c r="BB2055" s="82">
        <v>952.01088</v>
      </c>
      <c r="BC2055" s="82">
        <v>952.74277</v>
      </c>
      <c r="BD2055" s="82">
        <v>953.80008</v>
      </c>
      <c r="BE2055" s="82">
        <v>954.77259</v>
      </c>
      <c r="BF2055" s="82">
        <v>956.06874</v>
      </c>
      <c r="BG2055" s="82">
        <v>957.03361</v>
      </c>
      <c r="BH2055" s="82">
        <v>959.95123</v>
      </c>
      <c r="BI2055" s="82">
        <v>960.33058</v>
      </c>
      <c r="BJ2055" s="82">
        <v>960.7078</v>
      </c>
      <c r="BK2055" s="82">
        <v>962.21945</v>
      </c>
      <c r="BL2055" s="82">
        <v>963.64093</v>
      </c>
      <c r="BM2055" s="82">
        <v>965.05376</v>
      </c>
      <c r="BN2055" s="82">
        <v>966.86061</v>
      </c>
      <c r="BO2055" s="82">
        <v>968.8151</v>
      </c>
      <c r="BP2055" s="82">
        <v>970.99463</v>
      </c>
      <c r="BQ2055" s="82">
        <v>973.39692</v>
      </c>
      <c r="BR2055" s="82">
        <v>976.17618</v>
      </c>
      <c r="BS2055" s="82">
        <v>979.48513</v>
      </c>
      <c r="BT2055" s="82">
        <v>982.99566</v>
      </c>
      <c r="BU2055" s="82">
        <v>986.54229</v>
      </c>
      <c r="BV2055" s="82">
        <v>990.12177</v>
      </c>
      <c r="BW2055" s="82">
        <v>993.96334</v>
      </c>
      <c r="BX2055" s="82">
        <v>997.82496</v>
      </c>
      <c r="BY2055" s="82">
        <v>1002.08566</v>
      </c>
      <c r="BZ2055" s="82">
        <v>1007.28383</v>
      </c>
      <c r="CA2055" s="82">
        <v>1012.83084</v>
      </c>
      <c r="CB2055" s="82">
        <v>816.9138</v>
      </c>
      <c r="CC2055" s="82">
        <v>824.06656</v>
      </c>
      <c r="CD2055" s="82">
        <v>831.61914</v>
      </c>
      <c r="CE2055" s="82">
        <v>740.54127</v>
      </c>
      <c r="CF2055" s="82">
        <v>740.54965</v>
      </c>
      <c r="CG2055" s="82">
        <v>740.55877</v>
      </c>
      <c r="CH2055" s="82">
        <v>740.56872</v>
      </c>
      <c r="CI2055" s="82">
        <v>740.57959</v>
      </c>
      <c r="CJ2055" s="82">
        <v>740.59154</v>
      </c>
      <c r="CK2055" s="82">
        <v>740.60479</v>
      </c>
    </row>
    <row r="2056" ht="14.25" customHeight="1">
      <c r="E2056" s="2"/>
      <c r="G2056" s="81">
        <v>18.0</v>
      </c>
      <c r="H2056" s="81">
        <v>8.0</v>
      </c>
      <c r="I2056" s="81">
        <v>209.0</v>
      </c>
      <c r="J2056" s="80">
        <v>951.76865</v>
      </c>
      <c r="K2056" s="80">
        <v>952.3418</v>
      </c>
      <c r="L2056" s="80">
        <v>952.9857</v>
      </c>
      <c r="M2056" s="80">
        <v>953.62816</v>
      </c>
      <c r="N2056" s="80">
        <v>954.55628</v>
      </c>
      <c r="O2056" s="80">
        <v>955.40996</v>
      </c>
      <c r="P2056" s="80">
        <v>956.5477</v>
      </c>
      <c r="Q2056" s="80">
        <v>957.39465</v>
      </c>
      <c r="R2056" s="80">
        <v>959.95563</v>
      </c>
      <c r="S2056" s="80">
        <v>960.2886</v>
      </c>
      <c r="T2056" s="80">
        <v>960.6197</v>
      </c>
      <c r="U2056" s="80">
        <v>961.94652</v>
      </c>
      <c r="V2056" s="80">
        <v>963.19419</v>
      </c>
      <c r="W2056" s="80">
        <v>964.43424</v>
      </c>
      <c r="X2056" s="80">
        <v>966.02009</v>
      </c>
      <c r="Y2056" s="80">
        <v>967.73549</v>
      </c>
      <c r="Z2056" s="80">
        <v>969.64836</v>
      </c>
      <c r="AA2056" s="80">
        <v>971.75668</v>
      </c>
      <c r="AB2056" s="80">
        <v>974.19576</v>
      </c>
      <c r="AC2056" s="80">
        <v>977.0996</v>
      </c>
      <c r="AD2056" s="80">
        <v>980.18023</v>
      </c>
      <c r="AE2056" s="80">
        <v>983.29239</v>
      </c>
      <c r="AF2056" s="80">
        <v>986.43325</v>
      </c>
      <c r="AG2056" s="80">
        <v>989.80393</v>
      </c>
      <c r="AH2056" s="80">
        <v>993.19203</v>
      </c>
      <c r="AI2056" s="80">
        <v>996.93008</v>
      </c>
      <c r="AJ2056" s="80">
        <v>1001.49036</v>
      </c>
      <c r="AK2056" s="80">
        <v>1006.35631</v>
      </c>
      <c r="AL2056" s="80">
        <v>808.30831</v>
      </c>
      <c r="AM2056" s="80">
        <v>814.58182</v>
      </c>
      <c r="AN2056" s="80">
        <v>821.20533</v>
      </c>
      <c r="AO2056" s="80">
        <v>741.28906</v>
      </c>
      <c r="AP2056" s="80">
        <v>741.29642</v>
      </c>
      <c r="AQ2056" s="80">
        <v>741.30442</v>
      </c>
      <c r="AR2056" s="80">
        <v>741.31316</v>
      </c>
      <c r="AS2056" s="80">
        <v>741.3227</v>
      </c>
      <c r="AT2056" s="80">
        <v>741.3332</v>
      </c>
      <c r="AU2056" s="80">
        <v>741.34483</v>
      </c>
      <c r="AW2056" s="81">
        <v>18.0</v>
      </c>
      <c r="AX2056" s="81">
        <v>8.0</v>
      </c>
      <c r="AY2056" s="81">
        <v>209.0</v>
      </c>
      <c r="AZ2056" s="82">
        <v>951.76865</v>
      </c>
      <c r="BA2056" s="82">
        <v>952.3418</v>
      </c>
      <c r="BB2056" s="82">
        <v>952.9857</v>
      </c>
      <c r="BC2056" s="82">
        <v>953.62816</v>
      </c>
      <c r="BD2056" s="82">
        <v>954.55628</v>
      </c>
      <c r="BE2056" s="82">
        <v>955.40996</v>
      </c>
      <c r="BF2056" s="82">
        <v>956.5477</v>
      </c>
      <c r="BG2056" s="82">
        <v>957.39465</v>
      </c>
      <c r="BH2056" s="82">
        <v>959.95563</v>
      </c>
      <c r="BI2056" s="82">
        <v>960.2886</v>
      </c>
      <c r="BJ2056" s="82">
        <v>960.6197</v>
      </c>
      <c r="BK2056" s="82">
        <v>961.94652</v>
      </c>
      <c r="BL2056" s="82">
        <v>963.19419</v>
      </c>
      <c r="BM2056" s="82">
        <v>964.43424</v>
      </c>
      <c r="BN2056" s="82">
        <v>966.02009</v>
      </c>
      <c r="BO2056" s="82">
        <v>967.73549</v>
      </c>
      <c r="BP2056" s="82">
        <v>969.64836</v>
      </c>
      <c r="BQ2056" s="82">
        <v>971.75668</v>
      </c>
      <c r="BR2056" s="82">
        <v>974.19576</v>
      </c>
      <c r="BS2056" s="82">
        <v>977.0996</v>
      </c>
      <c r="BT2056" s="82">
        <v>980.18023</v>
      </c>
      <c r="BU2056" s="82">
        <v>983.29239</v>
      </c>
      <c r="BV2056" s="82">
        <v>986.43325</v>
      </c>
      <c r="BW2056" s="82">
        <v>989.80393</v>
      </c>
      <c r="BX2056" s="82">
        <v>993.19203</v>
      </c>
      <c r="BY2056" s="82">
        <v>996.93008</v>
      </c>
      <c r="BZ2056" s="82">
        <v>1001.49036</v>
      </c>
      <c r="CA2056" s="82">
        <v>1006.35631</v>
      </c>
      <c r="CB2056" s="82">
        <v>808.30831</v>
      </c>
      <c r="CC2056" s="82">
        <v>814.58182</v>
      </c>
      <c r="CD2056" s="82">
        <v>821.20533</v>
      </c>
      <c r="CE2056" s="82">
        <v>741.28906</v>
      </c>
      <c r="CF2056" s="82">
        <v>741.29642</v>
      </c>
      <c r="CG2056" s="82">
        <v>741.30442</v>
      </c>
      <c r="CH2056" s="82">
        <v>741.31316</v>
      </c>
      <c r="CI2056" s="82">
        <v>741.3227</v>
      </c>
      <c r="CJ2056" s="82">
        <v>741.3332</v>
      </c>
      <c r="CK2056" s="82">
        <v>741.34483</v>
      </c>
    </row>
    <row r="2057" ht="14.25" customHeight="1">
      <c r="E2057" s="2"/>
      <c r="G2057" s="81">
        <v>18.0</v>
      </c>
      <c r="H2057" s="81">
        <v>8.0</v>
      </c>
      <c r="I2057" s="81">
        <v>210.0</v>
      </c>
      <c r="J2057" s="80">
        <v>952.92067</v>
      </c>
      <c r="K2057" s="80">
        <v>953.41353</v>
      </c>
      <c r="L2057" s="80">
        <v>953.96723</v>
      </c>
      <c r="M2057" s="80">
        <v>954.51969</v>
      </c>
      <c r="N2057" s="80">
        <v>955.31778</v>
      </c>
      <c r="O2057" s="80">
        <v>956.05185</v>
      </c>
      <c r="P2057" s="80">
        <v>957.03018</v>
      </c>
      <c r="Q2057" s="80">
        <v>957.75844</v>
      </c>
      <c r="R2057" s="80">
        <v>959.96051</v>
      </c>
      <c r="S2057" s="80">
        <v>960.24681</v>
      </c>
      <c r="T2057" s="80">
        <v>960.5315</v>
      </c>
      <c r="U2057" s="80">
        <v>961.67233</v>
      </c>
      <c r="V2057" s="80">
        <v>962.74509</v>
      </c>
      <c r="W2057" s="80">
        <v>963.81128</v>
      </c>
      <c r="X2057" s="80">
        <v>965.17477</v>
      </c>
      <c r="Y2057" s="80">
        <v>966.6496</v>
      </c>
      <c r="Z2057" s="80">
        <v>968.29418</v>
      </c>
      <c r="AA2057" s="80">
        <v>970.10675</v>
      </c>
      <c r="AB2057" s="80">
        <v>972.20362</v>
      </c>
      <c r="AC2057" s="80">
        <v>974.69995</v>
      </c>
      <c r="AD2057" s="80">
        <v>977.34816</v>
      </c>
      <c r="AE2057" s="80">
        <v>980.02337</v>
      </c>
      <c r="AF2057" s="80">
        <v>982.72311</v>
      </c>
      <c r="AG2057" s="80">
        <v>985.62028</v>
      </c>
      <c r="AH2057" s="80">
        <v>988.53227</v>
      </c>
      <c r="AI2057" s="80">
        <v>991.74488</v>
      </c>
      <c r="AJ2057" s="80">
        <v>995.66391</v>
      </c>
      <c r="AK2057" s="80">
        <v>999.84535</v>
      </c>
      <c r="AL2057" s="80">
        <v>799.65339</v>
      </c>
      <c r="AM2057" s="80">
        <v>805.04348</v>
      </c>
      <c r="AN2057" s="80">
        <v>810.73369</v>
      </c>
      <c r="AO2057" s="80">
        <v>742.04189</v>
      </c>
      <c r="AP2057" s="80">
        <v>742.04822</v>
      </c>
      <c r="AQ2057" s="80">
        <v>742.0551</v>
      </c>
      <c r="AR2057" s="80">
        <v>742.06261</v>
      </c>
      <c r="AS2057" s="80">
        <v>742.07082</v>
      </c>
      <c r="AT2057" s="80">
        <v>742.07985</v>
      </c>
      <c r="AU2057" s="80">
        <v>742.08985</v>
      </c>
      <c r="AW2057" s="81">
        <v>18.0</v>
      </c>
      <c r="AX2057" s="81">
        <v>8.0</v>
      </c>
      <c r="AY2057" s="81">
        <v>210.0</v>
      </c>
      <c r="AZ2057" s="82">
        <v>952.92067</v>
      </c>
      <c r="BA2057" s="82">
        <v>953.41353</v>
      </c>
      <c r="BB2057" s="82">
        <v>953.96723</v>
      </c>
      <c r="BC2057" s="82">
        <v>954.51969</v>
      </c>
      <c r="BD2057" s="82">
        <v>955.31778</v>
      </c>
      <c r="BE2057" s="82">
        <v>956.05185</v>
      </c>
      <c r="BF2057" s="82">
        <v>957.03018</v>
      </c>
      <c r="BG2057" s="82">
        <v>957.75844</v>
      </c>
      <c r="BH2057" s="82">
        <v>959.96051</v>
      </c>
      <c r="BI2057" s="82">
        <v>960.24681</v>
      </c>
      <c r="BJ2057" s="82">
        <v>960.5315</v>
      </c>
      <c r="BK2057" s="82">
        <v>961.67233</v>
      </c>
      <c r="BL2057" s="82">
        <v>962.74509</v>
      </c>
      <c r="BM2057" s="82">
        <v>963.81128</v>
      </c>
      <c r="BN2057" s="82">
        <v>965.17477</v>
      </c>
      <c r="BO2057" s="82">
        <v>966.6496</v>
      </c>
      <c r="BP2057" s="82">
        <v>968.29418</v>
      </c>
      <c r="BQ2057" s="82">
        <v>970.10675</v>
      </c>
      <c r="BR2057" s="82">
        <v>972.20362</v>
      </c>
      <c r="BS2057" s="82">
        <v>974.69995</v>
      </c>
      <c r="BT2057" s="82">
        <v>977.34816</v>
      </c>
      <c r="BU2057" s="82">
        <v>980.02337</v>
      </c>
      <c r="BV2057" s="82">
        <v>982.72311</v>
      </c>
      <c r="BW2057" s="82">
        <v>985.62028</v>
      </c>
      <c r="BX2057" s="82">
        <v>988.53227</v>
      </c>
      <c r="BY2057" s="82">
        <v>991.74488</v>
      </c>
      <c r="BZ2057" s="82">
        <v>995.66391</v>
      </c>
      <c r="CA2057" s="82">
        <v>999.84535</v>
      </c>
      <c r="CB2057" s="82">
        <v>799.65339</v>
      </c>
      <c r="CC2057" s="82">
        <v>805.04348</v>
      </c>
      <c r="CD2057" s="82">
        <v>810.73369</v>
      </c>
      <c r="CE2057" s="82">
        <v>742.04189</v>
      </c>
      <c r="CF2057" s="82">
        <v>742.04822</v>
      </c>
      <c r="CG2057" s="82">
        <v>742.0551</v>
      </c>
      <c r="CH2057" s="82">
        <v>742.06261</v>
      </c>
      <c r="CI2057" s="82">
        <v>742.07082</v>
      </c>
      <c r="CJ2057" s="82">
        <v>742.07985</v>
      </c>
      <c r="CK2057" s="82">
        <v>742.08985</v>
      </c>
    </row>
    <row r="2058" ht="14.25" customHeight="1">
      <c r="E2058" s="2"/>
      <c r="G2058" s="81">
        <v>18.0</v>
      </c>
      <c r="H2058" s="81">
        <v>8.0</v>
      </c>
      <c r="I2058" s="81">
        <v>211.0</v>
      </c>
      <c r="J2058" s="80">
        <v>954.08056</v>
      </c>
      <c r="K2058" s="80">
        <v>954.49261</v>
      </c>
      <c r="L2058" s="80">
        <v>954.95552</v>
      </c>
      <c r="M2058" s="80">
        <v>955.41739</v>
      </c>
      <c r="N2058" s="80">
        <v>956.08461</v>
      </c>
      <c r="O2058" s="80">
        <v>956.6983</v>
      </c>
      <c r="P2058" s="80">
        <v>957.51618</v>
      </c>
      <c r="Q2058" s="80">
        <v>958.125</v>
      </c>
      <c r="R2058" s="80">
        <v>959.96587</v>
      </c>
      <c r="S2058" s="80">
        <v>960.2052</v>
      </c>
      <c r="T2058" s="80">
        <v>960.44319</v>
      </c>
      <c r="U2058" s="80">
        <v>961.39686</v>
      </c>
      <c r="V2058" s="80">
        <v>962.29361</v>
      </c>
      <c r="W2058" s="80">
        <v>963.18486</v>
      </c>
      <c r="X2058" s="80">
        <v>964.3246</v>
      </c>
      <c r="Y2058" s="80">
        <v>965.55739</v>
      </c>
      <c r="Z2058" s="80">
        <v>966.93204</v>
      </c>
      <c r="AA2058" s="80">
        <v>968.44706</v>
      </c>
      <c r="AB2058" s="80">
        <v>970.19967</v>
      </c>
      <c r="AC2058" s="80">
        <v>972.28608</v>
      </c>
      <c r="AD2058" s="80">
        <v>974.49934</v>
      </c>
      <c r="AE2058" s="80">
        <v>976.73507</v>
      </c>
      <c r="AF2058" s="80">
        <v>978.99121</v>
      </c>
      <c r="AG2058" s="80">
        <v>981.41222</v>
      </c>
      <c r="AH2058" s="80">
        <v>983.8455</v>
      </c>
      <c r="AI2058" s="80">
        <v>986.52985</v>
      </c>
      <c r="AJ2058" s="80">
        <v>989.80427</v>
      </c>
      <c r="AK2058" s="80">
        <v>993.29768</v>
      </c>
      <c r="AL2058" s="80">
        <v>790.9487</v>
      </c>
      <c r="AM2058" s="80">
        <v>795.45115</v>
      </c>
      <c r="AN2058" s="80">
        <v>800.20381</v>
      </c>
      <c r="AO2058" s="80">
        <v>742.7998</v>
      </c>
      <c r="AP2058" s="80">
        <v>742.80509</v>
      </c>
      <c r="AQ2058" s="80">
        <v>742.81084</v>
      </c>
      <c r="AR2058" s="80">
        <v>742.81712</v>
      </c>
      <c r="AS2058" s="80">
        <v>742.82399</v>
      </c>
      <c r="AT2058" s="80">
        <v>742.83153</v>
      </c>
      <c r="AU2058" s="80">
        <v>742.8399</v>
      </c>
      <c r="AW2058" s="81">
        <v>18.0</v>
      </c>
      <c r="AX2058" s="81">
        <v>8.0</v>
      </c>
      <c r="AY2058" s="81">
        <v>211.0</v>
      </c>
      <c r="AZ2058" s="82">
        <v>954.08056</v>
      </c>
      <c r="BA2058" s="82">
        <v>954.49261</v>
      </c>
      <c r="BB2058" s="82">
        <v>954.95552</v>
      </c>
      <c r="BC2058" s="82">
        <v>955.41739</v>
      </c>
      <c r="BD2058" s="82">
        <v>956.08461</v>
      </c>
      <c r="BE2058" s="82">
        <v>956.6983</v>
      </c>
      <c r="BF2058" s="82">
        <v>957.51618</v>
      </c>
      <c r="BG2058" s="82">
        <v>958.125</v>
      </c>
      <c r="BH2058" s="82">
        <v>959.96587</v>
      </c>
      <c r="BI2058" s="82">
        <v>960.2052</v>
      </c>
      <c r="BJ2058" s="82">
        <v>960.44319</v>
      </c>
      <c r="BK2058" s="82">
        <v>961.39686</v>
      </c>
      <c r="BL2058" s="82">
        <v>962.29361</v>
      </c>
      <c r="BM2058" s="82">
        <v>963.18486</v>
      </c>
      <c r="BN2058" s="82">
        <v>964.3246</v>
      </c>
      <c r="BO2058" s="82">
        <v>965.55739</v>
      </c>
      <c r="BP2058" s="82">
        <v>966.93204</v>
      </c>
      <c r="BQ2058" s="82">
        <v>968.44706</v>
      </c>
      <c r="BR2058" s="82">
        <v>970.19967</v>
      </c>
      <c r="BS2058" s="82">
        <v>972.28608</v>
      </c>
      <c r="BT2058" s="82">
        <v>974.49934</v>
      </c>
      <c r="BU2058" s="82">
        <v>976.73507</v>
      </c>
      <c r="BV2058" s="82">
        <v>978.99121</v>
      </c>
      <c r="BW2058" s="82">
        <v>981.41222</v>
      </c>
      <c r="BX2058" s="82">
        <v>983.8455</v>
      </c>
      <c r="BY2058" s="82">
        <v>986.52985</v>
      </c>
      <c r="BZ2058" s="82">
        <v>989.80427</v>
      </c>
      <c r="CA2058" s="82">
        <v>993.29768</v>
      </c>
      <c r="CB2058" s="82">
        <v>790.9487</v>
      </c>
      <c r="CC2058" s="82">
        <v>795.45115</v>
      </c>
      <c r="CD2058" s="82">
        <v>800.20381</v>
      </c>
      <c r="CE2058" s="82">
        <v>742.7998</v>
      </c>
      <c r="CF2058" s="82">
        <v>742.80509</v>
      </c>
      <c r="CG2058" s="82">
        <v>742.81084</v>
      </c>
      <c r="CH2058" s="82">
        <v>742.81712</v>
      </c>
      <c r="CI2058" s="82">
        <v>742.82399</v>
      </c>
      <c r="CJ2058" s="82">
        <v>742.83153</v>
      </c>
      <c r="CK2058" s="82">
        <v>742.8399</v>
      </c>
    </row>
    <row r="2059" ht="14.25" customHeight="1">
      <c r="E2059" s="2"/>
      <c r="G2059" s="81">
        <v>18.0</v>
      </c>
      <c r="H2059" s="81">
        <v>8.0</v>
      </c>
      <c r="I2059" s="81">
        <v>212.0</v>
      </c>
      <c r="J2059" s="80">
        <v>955.24838</v>
      </c>
      <c r="K2059" s="80">
        <v>955.57909</v>
      </c>
      <c r="L2059" s="80">
        <v>955.95062</v>
      </c>
      <c r="M2059" s="80">
        <v>956.32131</v>
      </c>
      <c r="N2059" s="80">
        <v>956.85681</v>
      </c>
      <c r="O2059" s="80">
        <v>957.34934</v>
      </c>
      <c r="P2059" s="80">
        <v>958.00574</v>
      </c>
      <c r="Q2059" s="80">
        <v>958.49435</v>
      </c>
      <c r="R2059" s="80">
        <v>959.97171</v>
      </c>
      <c r="S2059" s="80">
        <v>960.16378</v>
      </c>
      <c r="T2059" s="80">
        <v>960.35477</v>
      </c>
      <c r="U2059" s="80">
        <v>961.1201</v>
      </c>
      <c r="V2059" s="80">
        <v>961.83974</v>
      </c>
      <c r="W2059" s="80">
        <v>962.55495</v>
      </c>
      <c r="X2059" s="80">
        <v>963.46956</v>
      </c>
      <c r="Y2059" s="80">
        <v>964.45882</v>
      </c>
      <c r="Z2059" s="80">
        <v>965.56188</v>
      </c>
      <c r="AA2059" s="80">
        <v>966.77756</v>
      </c>
      <c r="AB2059" s="80">
        <v>968.18383</v>
      </c>
      <c r="AC2059" s="80">
        <v>969.85789</v>
      </c>
      <c r="AD2059" s="80">
        <v>971.63366</v>
      </c>
      <c r="AE2059" s="80">
        <v>973.42738</v>
      </c>
      <c r="AF2059" s="80">
        <v>975.2374</v>
      </c>
      <c r="AG2059" s="80">
        <v>977.1796</v>
      </c>
      <c r="AH2059" s="80">
        <v>979.13154</v>
      </c>
      <c r="AI2059" s="80">
        <v>981.28478</v>
      </c>
      <c r="AJ2059" s="80">
        <v>983.91119</v>
      </c>
      <c r="AK2059" s="80">
        <v>986.71307</v>
      </c>
      <c r="AL2059" s="80">
        <v>782.1939</v>
      </c>
      <c r="AM2059" s="80">
        <v>785.80447</v>
      </c>
      <c r="AN2059" s="80">
        <v>789.6153</v>
      </c>
      <c r="AO2059" s="80">
        <v>743.56281</v>
      </c>
      <c r="AP2059" s="80">
        <v>743.56706</v>
      </c>
      <c r="AQ2059" s="80">
        <v>743.57168</v>
      </c>
      <c r="AR2059" s="80">
        <v>743.57672</v>
      </c>
      <c r="AS2059" s="80">
        <v>743.58223</v>
      </c>
      <c r="AT2059" s="80">
        <v>743.58829</v>
      </c>
      <c r="AU2059" s="80">
        <v>743.595</v>
      </c>
      <c r="AW2059" s="81">
        <v>18.0</v>
      </c>
      <c r="AX2059" s="81">
        <v>8.0</v>
      </c>
      <c r="AY2059" s="81">
        <v>212.0</v>
      </c>
      <c r="AZ2059" s="82">
        <v>955.24838</v>
      </c>
      <c r="BA2059" s="82">
        <v>955.57909</v>
      </c>
      <c r="BB2059" s="82">
        <v>955.95062</v>
      </c>
      <c r="BC2059" s="82">
        <v>956.32131</v>
      </c>
      <c r="BD2059" s="82">
        <v>956.85681</v>
      </c>
      <c r="BE2059" s="82">
        <v>957.34934</v>
      </c>
      <c r="BF2059" s="82">
        <v>958.00574</v>
      </c>
      <c r="BG2059" s="82">
        <v>958.49435</v>
      </c>
      <c r="BH2059" s="82">
        <v>959.97171</v>
      </c>
      <c r="BI2059" s="82">
        <v>960.16378</v>
      </c>
      <c r="BJ2059" s="82">
        <v>960.35477</v>
      </c>
      <c r="BK2059" s="82">
        <v>961.1201</v>
      </c>
      <c r="BL2059" s="82">
        <v>961.83974</v>
      </c>
      <c r="BM2059" s="82">
        <v>962.55495</v>
      </c>
      <c r="BN2059" s="82">
        <v>963.46956</v>
      </c>
      <c r="BO2059" s="82">
        <v>964.45882</v>
      </c>
      <c r="BP2059" s="82">
        <v>965.56188</v>
      </c>
      <c r="BQ2059" s="82">
        <v>966.77756</v>
      </c>
      <c r="BR2059" s="82">
        <v>968.18383</v>
      </c>
      <c r="BS2059" s="82">
        <v>969.85789</v>
      </c>
      <c r="BT2059" s="82">
        <v>971.63366</v>
      </c>
      <c r="BU2059" s="82">
        <v>973.42738</v>
      </c>
      <c r="BV2059" s="82">
        <v>975.2374</v>
      </c>
      <c r="BW2059" s="82">
        <v>977.1796</v>
      </c>
      <c r="BX2059" s="82">
        <v>979.13154</v>
      </c>
      <c r="BY2059" s="82">
        <v>981.28478</v>
      </c>
      <c r="BZ2059" s="82">
        <v>983.91119</v>
      </c>
      <c r="CA2059" s="82">
        <v>986.71307</v>
      </c>
      <c r="CB2059" s="82">
        <v>782.1939</v>
      </c>
      <c r="CC2059" s="82">
        <v>785.80447</v>
      </c>
      <c r="CD2059" s="82">
        <v>789.6153</v>
      </c>
      <c r="CE2059" s="82">
        <v>743.56281</v>
      </c>
      <c r="CF2059" s="82">
        <v>743.56706</v>
      </c>
      <c r="CG2059" s="82">
        <v>743.57168</v>
      </c>
      <c r="CH2059" s="82">
        <v>743.57672</v>
      </c>
      <c r="CI2059" s="82">
        <v>743.58223</v>
      </c>
      <c r="CJ2059" s="82">
        <v>743.58829</v>
      </c>
      <c r="CK2059" s="82">
        <v>743.595</v>
      </c>
    </row>
    <row r="2060" ht="14.25" customHeight="1">
      <c r="E2060" s="2"/>
      <c r="G2060" s="81">
        <v>18.0</v>
      </c>
      <c r="H2060" s="81">
        <v>8.0</v>
      </c>
      <c r="I2060" s="81">
        <v>213.0</v>
      </c>
      <c r="J2060" s="80">
        <v>956.42418</v>
      </c>
      <c r="K2060" s="80">
        <v>956.67302</v>
      </c>
      <c r="L2060" s="80">
        <v>956.95257</v>
      </c>
      <c r="M2060" s="80">
        <v>957.23149</v>
      </c>
      <c r="N2060" s="80">
        <v>957.63441</v>
      </c>
      <c r="O2060" s="80">
        <v>958.005</v>
      </c>
      <c r="P2060" s="80">
        <v>958.49887</v>
      </c>
      <c r="Q2060" s="80">
        <v>958.8665</v>
      </c>
      <c r="R2060" s="80">
        <v>959.97804</v>
      </c>
      <c r="S2060" s="80">
        <v>960.12255</v>
      </c>
      <c r="T2060" s="80">
        <v>960.26624</v>
      </c>
      <c r="U2060" s="80">
        <v>960.84204</v>
      </c>
      <c r="V2060" s="80">
        <v>961.38346</v>
      </c>
      <c r="W2060" s="80">
        <v>961.92153</v>
      </c>
      <c r="X2060" s="80">
        <v>962.60961</v>
      </c>
      <c r="Y2060" s="80">
        <v>963.35384</v>
      </c>
      <c r="Z2060" s="80">
        <v>964.18365</v>
      </c>
      <c r="AA2060" s="80">
        <v>965.09816</v>
      </c>
      <c r="AB2060" s="80">
        <v>966.15603</v>
      </c>
      <c r="AC2060" s="80">
        <v>967.41529</v>
      </c>
      <c r="AD2060" s="80">
        <v>968.751</v>
      </c>
      <c r="AE2060" s="80">
        <v>970.10016</v>
      </c>
      <c r="AF2060" s="80">
        <v>971.46152</v>
      </c>
      <c r="AG2060" s="80">
        <v>972.92223</v>
      </c>
      <c r="AH2060" s="80">
        <v>974.3902</v>
      </c>
      <c r="AI2060" s="80">
        <v>976.00946</v>
      </c>
      <c r="AJ2060" s="80">
        <v>977.98446</v>
      </c>
      <c r="AK2060" s="80">
        <v>980.09125</v>
      </c>
      <c r="AL2060" s="80">
        <v>773.38865</v>
      </c>
      <c r="AM2060" s="80">
        <v>776.10307</v>
      </c>
      <c r="AN2060" s="80">
        <v>778.96774</v>
      </c>
      <c r="AO2060" s="80">
        <v>744.33097</v>
      </c>
      <c r="AP2060" s="80">
        <v>744.33417</v>
      </c>
      <c r="AQ2060" s="80">
        <v>744.33765</v>
      </c>
      <c r="AR2060" s="80">
        <v>744.34144</v>
      </c>
      <c r="AS2060" s="80">
        <v>744.34558</v>
      </c>
      <c r="AT2060" s="80">
        <v>744.35014</v>
      </c>
      <c r="AU2060" s="80">
        <v>744.35519</v>
      </c>
      <c r="AW2060" s="81">
        <v>18.0</v>
      </c>
      <c r="AX2060" s="81">
        <v>8.0</v>
      </c>
      <c r="AY2060" s="81">
        <v>213.0</v>
      </c>
      <c r="AZ2060" s="82">
        <v>956.42418</v>
      </c>
      <c r="BA2060" s="82">
        <v>956.67302</v>
      </c>
      <c r="BB2060" s="82">
        <v>956.95257</v>
      </c>
      <c r="BC2060" s="82">
        <v>957.23149</v>
      </c>
      <c r="BD2060" s="82">
        <v>957.63441</v>
      </c>
      <c r="BE2060" s="82">
        <v>958.005</v>
      </c>
      <c r="BF2060" s="82">
        <v>958.49887</v>
      </c>
      <c r="BG2060" s="82">
        <v>958.8665</v>
      </c>
      <c r="BH2060" s="82">
        <v>959.97804</v>
      </c>
      <c r="BI2060" s="82">
        <v>960.12255</v>
      </c>
      <c r="BJ2060" s="82">
        <v>960.26624</v>
      </c>
      <c r="BK2060" s="82">
        <v>960.84204</v>
      </c>
      <c r="BL2060" s="82">
        <v>961.38346</v>
      </c>
      <c r="BM2060" s="82">
        <v>961.92153</v>
      </c>
      <c r="BN2060" s="82">
        <v>962.60961</v>
      </c>
      <c r="BO2060" s="82">
        <v>963.35384</v>
      </c>
      <c r="BP2060" s="82">
        <v>964.18365</v>
      </c>
      <c r="BQ2060" s="82">
        <v>965.09816</v>
      </c>
      <c r="BR2060" s="82">
        <v>966.15603</v>
      </c>
      <c r="BS2060" s="82">
        <v>967.41529</v>
      </c>
      <c r="BT2060" s="82">
        <v>968.751</v>
      </c>
      <c r="BU2060" s="82">
        <v>970.10016</v>
      </c>
      <c r="BV2060" s="82">
        <v>971.46152</v>
      </c>
      <c r="BW2060" s="82">
        <v>972.92223</v>
      </c>
      <c r="BX2060" s="82">
        <v>974.3902</v>
      </c>
      <c r="BY2060" s="82">
        <v>976.00946</v>
      </c>
      <c r="BZ2060" s="82">
        <v>977.98446</v>
      </c>
      <c r="CA2060" s="82">
        <v>980.09125</v>
      </c>
      <c r="CB2060" s="82">
        <v>773.38865</v>
      </c>
      <c r="CC2060" s="82">
        <v>776.10307</v>
      </c>
      <c r="CD2060" s="82">
        <v>778.96774</v>
      </c>
      <c r="CE2060" s="82">
        <v>744.33097</v>
      </c>
      <c r="CF2060" s="82">
        <v>744.33417</v>
      </c>
      <c r="CG2060" s="82">
        <v>744.33765</v>
      </c>
      <c r="CH2060" s="82">
        <v>744.34144</v>
      </c>
      <c r="CI2060" s="82">
        <v>744.34558</v>
      </c>
      <c r="CJ2060" s="82">
        <v>744.35014</v>
      </c>
      <c r="CK2060" s="82">
        <v>744.35519</v>
      </c>
    </row>
    <row r="2061" ht="14.25" customHeight="1">
      <c r="E2061" s="2"/>
      <c r="G2061" s="81">
        <v>18.0</v>
      </c>
      <c r="H2061" s="81">
        <v>8.0</v>
      </c>
      <c r="I2061" s="81">
        <v>214.0</v>
      </c>
      <c r="J2061" s="80">
        <v>957.60801</v>
      </c>
      <c r="K2061" s="80">
        <v>957.77445</v>
      </c>
      <c r="L2061" s="80">
        <v>957.96142</v>
      </c>
      <c r="M2061" s="80">
        <v>958.14797</v>
      </c>
      <c r="N2061" s="80">
        <v>958.41745</v>
      </c>
      <c r="O2061" s="80">
        <v>958.6653</v>
      </c>
      <c r="P2061" s="80">
        <v>958.99561</v>
      </c>
      <c r="Q2061" s="80">
        <v>959.24148</v>
      </c>
      <c r="R2061" s="80">
        <v>959.98487</v>
      </c>
      <c r="S2061" s="80">
        <v>960.08151</v>
      </c>
      <c r="T2061" s="80">
        <v>960.1776</v>
      </c>
      <c r="U2061" s="80">
        <v>960.56268</v>
      </c>
      <c r="V2061" s="80">
        <v>960.92475</v>
      </c>
      <c r="W2061" s="80">
        <v>961.28459</v>
      </c>
      <c r="X2061" s="80">
        <v>961.74473</v>
      </c>
      <c r="Y2061" s="80">
        <v>962.2424</v>
      </c>
      <c r="Z2061" s="80">
        <v>962.7973</v>
      </c>
      <c r="AA2061" s="80">
        <v>963.40882</v>
      </c>
      <c r="AB2061" s="80">
        <v>964.11618</v>
      </c>
      <c r="AC2061" s="80">
        <v>964.95817</v>
      </c>
      <c r="AD2061" s="80">
        <v>965.85125</v>
      </c>
      <c r="AE2061" s="80">
        <v>966.75328</v>
      </c>
      <c r="AF2061" s="80">
        <v>967.66343</v>
      </c>
      <c r="AG2061" s="80">
        <v>968.63996</v>
      </c>
      <c r="AH2061" s="80">
        <v>969.62129</v>
      </c>
      <c r="AI2061" s="80">
        <v>970.7037</v>
      </c>
      <c r="AJ2061" s="80">
        <v>972.02384</v>
      </c>
      <c r="AK2061" s="80">
        <v>973.43197</v>
      </c>
      <c r="AL2061" s="80">
        <v>764.53259</v>
      </c>
      <c r="AM2061" s="80">
        <v>766.34655</v>
      </c>
      <c r="AN2061" s="80">
        <v>768.26072</v>
      </c>
      <c r="AO2061" s="80">
        <v>745.10431</v>
      </c>
      <c r="AP2061" s="80">
        <v>745.10645</v>
      </c>
      <c r="AQ2061" s="80">
        <v>745.10877</v>
      </c>
      <c r="AR2061" s="80">
        <v>745.11131</v>
      </c>
      <c r="AS2061" s="80">
        <v>745.11409</v>
      </c>
      <c r="AT2061" s="80">
        <v>745.11713</v>
      </c>
      <c r="AU2061" s="80">
        <v>745.12051</v>
      </c>
      <c r="AW2061" s="81">
        <v>18.0</v>
      </c>
      <c r="AX2061" s="81">
        <v>8.0</v>
      </c>
      <c r="AY2061" s="81">
        <v>214.0</v>
      </c>
      <c r="AZ2061" s="82">
        <v>957.60801</v>
      </c>
      <c r="BA2061" s="82">
        <v>957.77445</v>
      </c>
      <c r="BB2061" s="82">
        <v>957.96142</v>
      </c>
      <c r="BC2061" s="82">
        <v>958.14797</v>
      </c>
      <c r="BD2061" s="82">
        <v>958.41745</v>
      </c>
      <c r="BE2061" s="82">
        <v>958.6653</v>
      </c>
      <c r="BF2061" s="82">
        <v>958.99561</v>
      </c>
      <c r="BG2061" s="82">
        <v>959.24148</v>
      </c>
      <c r="BH2061" s="82">
        <v>959.98487</v>
      </c>
      <c r="BI2061" s="82">
        <v>960.08151</v>
      </c>
      <c r="BJ2061" s="82">
        <v>960.1776</v>
      </c>
      <c r="BK2061" s="82">
        <v>960.56268</v>
      </c>
      <c r="BL2061" s="82">
        <v>960.92475</v>
      </c>
      <c r="BM2061" s="82">
        <v>961.28459</v>
      </c>
      <c r="BN2061" s="82">
        <v>961.74473</v>
      </c>
      <c r="BO2061" s="82">
        <v>962.2424</v>
      </c>
      <c r="BP2061" s="82">
        <v>962.7973</v>
      </c>
      <c r="BQ2061" s="82">
        <v>963.40882</v>
      </c>
      <c r="BR2061" s="82">
        <v>964.11618</v>
      </c>
      <c r="BS2061" s="82">
        <v>964.95817</v>
      </c>
      <c r="BT2061" s="82">
        <v>965.85125</v>
      </c>
      <c r="BU2061" s="82">
        <v>966.75328</v>
      </c>
      <c r="BV2061" s="82">
        <v>967.66343</v>
      </c>
      <c r="BW2061" s="82">
        <v>968.63996</v>
      </c>
      <c r="BX2061" s="82">
        <v>969.62129</v>
      </c>
      <c r="BY2061" s="82">
        <v>970.7037</v>
      </c>
      <c r="BZ2061" s="82">
        <v>972.02384</v>
      </c>
      <c r="CA2061" s="82">
        <v>973.43197</v>
      </c>
      <c r="CB2061" s="82">
        <v>764.53259</v>
      </c>
      <c r="CC2061" s="82">
        <v>766.34655</v>
      </c>
      <c r="CD2061" s="82">
        <v>768.26072</v>
      </c>
      <c r="CE2061" s="82">
        <v>745.10431</v>
      </c>
      <c r="CF2061" s="82">
        <v>745.10645</v>
      </c>
      <c r="CG2061" s="82">
        <v>745.10877</v>
      </c>
      <c r="CH2061" s="82">
        <v>745.11131</v>
      </c>
      <c r="CI2061" s="82">
        <v>745.11409</v>
      </c>
      <c r="CJ2061" s="82">
        <v>745.11713</v>
      </c>
      <c r="CK2061" s="82">
        <v>745.12051</v>
      </c>
    </row>
    <row r="2062" ht="14.25" customHeight="1">
      <c r="E2062" s="2"/>
      <c r="G2062" s="81">
        <v>18.0</v>
      </c>
      <c r="H2062" s="81">
        <v>8.0</v>
      </c>
      <c r="I2062" s="81">
        <v>215.0</v>
      </c>
      <c r="J2062" s="80">
        <v>958.79993</v>
      </c>
      <c r="K2062" s="80">
        <v>958.88342</v>
      </c>
      <c r="L2062" s="80">
        <v>958.97721</v>
      </c>
      <c r="M2062" s="80">
        <v>959.07079</v>
      </c>
      <c r="N2062" s="80">
        <v>959.20597</v>
      </c>
      <c r="O2062" s="80">
        <v>959.3303</v>
      </c>
      <c r="P2062" s="80">
        <v>959.49598</v>
      </c>
      <c r="Q2062" s="80">
        <v>959.61931</v>
      </c>
      <c r="R2062" s="80">
        <v>959.99218</v>
      </c>
      <c r="S2062" s="80">
        <v>960.04066</v>
      </c>
      <c r="T2062" s="80">
        <v>960.08886</v>
      </c>
      <c r="U2062" s="80">
        <v>960.282</v>
      </c>
      <c r="V2062" s="80">
        <v>960.46361</v>
      </c>
      <c r="W2062" s="80">
        <v>960.64408</v>
      </c>
      <c r="X2062" s="80">
        <v>960.87487</v>
      </c>
      <c r="Y2062" s="80">
        <v>961.12447</v>
      </c>
      <c r="Z2062" s="80">
        <v>961.40277</v>
      </c>
      <c r="AA2062" s="80">
        <v>961.70945</v>
      </c>
      <c r="AB2062" s="80">
        <v>962.06419</v>
      </c>
      <c r="AC2062" s="80">
        <v>962.48644</v>
      </c>
      <c r="AD2062" s="80">
        <v>962.93429</v>
      </c>
      <c r="AE2062" s="80">
        <v>963.38661</v>
      </c>
      <c r="AF2062" s="80">
        <v>963.84297</v>
      </c>
      <c r="AG2062" s="80">
        <v>964.3326</v>
      </c>
      <c r="AH2062" s="80">
        <v>964.82462</v>
      </c>
      <c r="AI2062" s="80">
        <v>965.36729</v>
      </c>
      <c r="AJ2062" s="80">
        <v>966.0291</v>
      </c>
      <c r="AK2062" s="80">
        <v>966.73497</v>
      </c>
      <c r="AL2062" s="80">
        <v>755.62538</v>
      </c>
      <c r="AM2062" s="80">
        <v>756.53454</v>
      </c>
      <c r="AN2062" s="80">
        <v>757.49384</v>
      </c>
      <c r="AO2062" s="80">
        <v>745.88286</v>
      </c>
      <c r="AP2062" s="80">
        <v>745.88394</v>
      </c>
      <c r="AQ2062" s="80">
        <v>745.8851</v>
      </c>
      <c r="AR2062" s="80">
        <v>745.88638</v>
      </c>
      <c r="AS2062" s="80">
        <v>745.88777</v>
      </c>
      <c r="AT2062" s="80">
        <v>745.8893</v>
      </c>
      <c r="AU2062" s="80">
        <v>745.89099</v>
      </c>
      <c r="AW2062" s="81">
        <v>18.0</v>
      </c>
      <c r="AX2062" s="81">
        <v>8.0</v>
      </c>
      <c r="AY2062" s="81">
        <v>215.0</v>
      </c>
      <c r="AZ2062" s="82">
        <v>958.79993</v>
      </c>
      <c r="BA2062" s="82">
        <v>958.88342</v>
      </c>
      <c r="BB2062" s="82">
        <v>958.97721</v>
      </c>
      <c r="BC2062" s="82">
        <v>959.07079</v>
      </c>
      <c r="BD2062" s="82">
        <v>959.20597</v>
      </c>
      <c r="BE2062" s="82">
        <v>959.3303</v>
      </c>
      <c r="BF2062" s="82">
        <v>959.49598</v>
      </c>
      <c r="BG2062" s="82">
        <v>959.61931</v>
      </c>
      <c r="BH2062" s="82">
        <v>959.99218</v>
      </c>
      <c r="BI2062" s="82">
        <v>960.04066</v>
      </c>
      <c r="BJ2062" s="82">
        <v>960.08886</v>
      </c>
      <c r="BK2062" s="82">
        <v>960.282</v>
      </c>
      <c r="BL2062" s="82">
        <v>960.46361</v>
      </c>
      <c r="BM2062" s="82">
        <v>960.64408</v>
      </c>
      <c r="BN2062" s="82">
        <v>960.87487</v>
      </c>
      <c r="BO2062" s="82">
        <v>961.12447</v>
      </c>
      <c r="BP2062" s="82">
        <v>961.40277</v>
      </c>
      <c r="BQ2062" s="82">
        <v>961.70945</v>
      </c>
      <c r="BR2062" s="82">
        <v>962.06419</v>
      </c>
      <c r="BS2062" s="82">
        <v>962.48644</v>
      </c>
      <c r="BT2062" s="82">
        <v>962.93429</v>
      </c>
      <c r="BU2062" s="82">
        <v>963.38661</v>
      </c>
      <c r="BV2062" s="82">
        <v>963.84297</v>
      </c>
      <c r="BW2062" s="82">
        <v>964.3326</v>
      </c>
      <c r="BX2062" s="82">
        <v>964.82462</v>
      </c>
      <c r="BY2062" s="82">
        <v>965.36729</v>
      </c>
      <c r="BZ2062" s="82">
        <v>966.0291</v>
      </c>
      <c r="CA2062" s="82">
        <v>966.73497</v>
      </c>
      <c r="CB2062" s="82">
        <v>755.62538</v>
      </c>
      <c r="CC2062" s="82">
        <v>756.53454</v>
      </c>
      <c r="CD2062" s="82">
        <v>757.49384</v>
      </c>
      <c r="CE2062" s="82">
        <v>745.88286</v>
      </c>
      <c r="CF2062" s="82">
        <v>745.88394</v>
      </c>
      <c r="CG2062" s="82">
        <v>745.8851</v>
      </c>
      <c r="CH2062" s="82">
        <v>745.88638</v>
      </c>
      <c r="CI2062" s="82">
        <v>745.88777</v>
      </c>
      <c r="CJ2062" s="82">
        <v>745.8893</v>
      </c>
      <c r="CK2062" s="82">
        <v>745.89099</v>
      </c>
    </row>
    <row r="2063" ht="14.25" customHeight="1">
      <c r="E2063" s="2"/>
      <c r="G2063" s="81">
        <v>18.0</v>
      </c>
      <c r="H2063" s="81">
        <v>8.0</v>
      </c>
      <c r="I2063" s="81">
        <v>216.0</v>
      </c>
      <c r="J2063" s="80">
        <v>960.0</v>
      </c>
      <c r="K2063" s="80">
        <v>960.0</v>
      </c>
      <c r="L2063" s="80">
        <v>960.0</v>
      </c>
      <c r="M2063" s="80">
        <v>960.0</v>
      </c>
      <c r="N2063" s="80">
        <v>960.0</v>
      </c>
      <c r="O2063" s="80">
        <v>960.0</v>
      </c>
      <c r="P2063" s="80">
        <v>960.0</v>
      </c>
      <c r="Q2063" s="80">
        <v>960.0</v>
      </c>
      <c r="R2063" s="80">
        <v>960.0</v>
      </c>
      <c r="S2063" s="80">
        <v>960.0</v>
      </c>
      <c r="T2063" s="80">
        <v>960.0</v>
      </c>
      <c r="U2063" s="80">
        <v>960.0</v>
      </c>
      <c r="V2063" s="80">
        <v>960.0</v>
      </c>
      <c r="W2063" s="80">
        <v>960.0</v>
      </c>
      <c r="X2063" s="80">
        <v>960.0</v>
      </c>
      <c r="Y2063" s="80">
        <v>960.0</v>
      </c>
      <c r="Z2063" s="80">
        <v>960.0</v>
      </c>
      <c r="AA2063" s="80">
        <v>960.0</v>
      </c>
      <c r="AB2063" s="80">
        <v>960.0</v>
      </c>
      <c r="AC2063" s="80">
        <v>960.0</v>
      </c>
      <c r="AD2063" s="80">
        <v>960.0</v>
      </c>
      <c r="AE2063" s="80">
        <v>960.0</v>
      </c>
      <c r="AF2063" s="80">
        <v>960.0</v>
      </c>
      <c r="AG2063" s="80">
        <v>960.0</v>
      </c>
      <c r="AH2063" s="80">
        <v>960.0</v>
      </c>
      <c r="AI2063" s="80">
        <v>960.0</v>
      </c>
      <c r="AJ2063" s="80">
        <v>960.0</v>
      </c>
      <c r="AK2063" s="80">
        <v>960.0</v>
      </c>
      <c r="AL2063" s="80">
        <v>746.66667</v>
      </c>
      <c r="AM2063" s="80">
        <v>746.66667</v>
      </c>
      <c r="AN2063" s="80">
        <v>746.66667</v>
      </c>
      <c r="AO2063" s="80">
        <v>746.66667</v>
      </c>
      <c r="AP2063" s="80">
        <v>746.66667</v>
      </c>
      <c r="AQ2063" s="80">
        <v>746.66667</v>
      </c>
      <c r="AR2063" s="80">
        <v>746.66667</v>
      </c>
      <c r="AS2063" s="80">
        <v>746.66667</v>
      </c>
      <c r="AT2063" s="80">
        <v>746.66667</v>
      </c>
      <c r="AU2063" s="80">
        <v>746.66667</v>
      </c>
      <c r="AW2063" s="81">
        <v>18.0</v>
      </c>
      <c r="AX2063" s="81">
        <v>8.0</v>
      </c>
      <c r="AY2063" s="81">
        <v>216.0</v>
      </c>
      <c r="AZ2063" s="82">
        <v>960.0</v>
      </c>
      <c r="BA2063" s="82">
        <v>960.0</v>
      </c>
      <c r="BB2063" s="82">
        <v>960.0</v>
      </c>
      <c r="BC2063" s="82">
        <v>960.0</v>
      </c>
      <c r="BD2063" s="82">
        <v>960.0</v>
      </c>
      <c r="BE2063" s="82">
        <v>960.0</v>
      </c>
      <c r="BF2063" s="82">
        <v>960.0</v>
      </c>
      <c r="BG2063" s="82">
        <v>960.0</v>
      </c>
      <c r="BH2063" s="82">
        <v>960.0</v>
      </c>
      <c r="BI2063" s="82">
        <v>960.0</v>
      </c>
      <c r="BJ2063" s="82">
        <v>960.0</v>
      </c>
      <c r="BK2063" s="82">
        <v>960.0</v>
      </c>
      <c r="BL2063" s="82">
        <v>960.0</v>
      </c>
      <c r="BM2063" s="82">
        <v>960.0</v>
      </c>
      <c r="BN2063" s="82">
        <v>960.0</v>
      </c>
      <c r="BO2063" s="82">
        <v>960.0</v>
      </c>
      <c r="BP2063" s="82">
        <v>960.0</v>
      </c>
      <c r="BQ2063" s="82">
        <v>960.0</v>
      </c>
      <c r="BR2063" s="82">
        <v>960.0</v>
      </c>
      <c r="BS2063" s="82">
        <v>960.0</v>
      </c>
      <c r="BT2063" s="82">
        <v>960.0</v>
      </c>
      <c r="BU2063" s="82">
        <v>960.0</v>
      </c>
      <c r="BV2063" s="82">
        <v>960.0</v>
      </c>
      <c r="BW2063" s="82">
        <v>960.0</v>
      </c>
      <c r="BX2063" s="82">
        <v>960.0</v>
      </c>
      <c r="BY2063" s="82">
        <v>960.0</v>
      </c>
      <c r="BZ2063" s="82">
        <v>960.0</v>
      </c>
      <c r="CA2063" s="82">
        <v>960.0</v>
      </c>
      <c r="CB2063" s="82">
        <v>746.66667</v>
      </c>
      <c r="CC2063" s="82">
        <v>746.66667</v>
      </c>
      <c r="CD2063" s="82">
        <v>746.66667</v>
      </c>
      <c r="CE2063" s="82">
        <v>746.66667</v>
      </c>
      <c r="CF2063" s="82">
        <v>746.66667</v>
      </c>
      <c r="CG2063" s="82">
        <v>746.66667</v>
      </c>
      <c r="CH2063" s="82">
        <v>746.66667</v>
      </c>
      <c r="CI2063" s="82">
        <v>746.66667</v>
      </c>
      <c r="CJ2063" s="82">
        <v>746.66667</v>
      </c>
      <c r="CK2063" s="82">
        <v>746.66667</v>
      </c>
    </row>
    <row r="2064" ht="14.25" customHeight="1">
      <c r="E2064" s="2"/>
      <c r="G2064" s="81">
        <v>19.0</v>
      </c>
      <c r="H2064" s="81">
        <v>8.0</v>
      </c>
      <c r="I2064" s="81">
        <v>1.0</v>
      </c>
      <c r="J2064" s="80">
        <v>0.0</v>
      </c>
      <c r="K2064" s="80">
        <v>0.0</v>
      </c>
      <c r="L2064" s="80">
        <v>0.0</v>
      </c>
      <c r="M2064" s="80">
        <v>0.0</v>
      </c>
      <c r="N2064" s="80">
        <v>0.0</v>
      </c>
      <c r="O2064" s="80">
        <v>0.0</v>
      </c>
      <c r="P2064" s="80">
        <v>0.0</v>
      </c>
      <c r="Q2064" s="80">
        <v>0.0</v>
      </c>
      <c r="R2064" s="80">
        <v>0.0</v>
      </c>
      <c r="S2064" s="80">
        <v>0.0</v>
      </c>
      <c r="T2064" s="80">
        <v>0.0</v>
      </c>
      <c r="U2064" s="80">
        <v>0.0</v>
      </c>
      <c r="V2064" s="80">
        <v>0.0</v>
      </c>
      <c r="W2064" s="80">
        <v>0.0</v>
      </c>
      <c r="X2064" s="80">
        <v>0.0</v>
      </c>
      <c r="Y2064" s="80">
        <v>0.0</v>
      </c>
      <c r="Z2064" s="80">
        <v>0.0</v>
      </c>
      <c r="AA2064" s="80">
        <v>0.0</v>
      </c>
      <c r="AB2064" s="80">
        <v>0.0</v>
      </c>
      <c r="AC2064" s="80">
        <v>0.0</v>
      </c>
      <c r="AD2064" s="80">
        <v>0.0</v>
      </c>
      <c r="AE2064" s="80">
        <v>0.0</v>
      </c>
      <c r="AF2064" s="80">
        <v>0.0</v>
      </c>
      <c r="AG2064" s="80">
        <v>0.0</v>
      </c>
      <c r="AH2064" s="80">
        <v>0.0</v>
      </c>
      <c r="AI2064" s="80">
        <v>0.0</v>
      </c>
      <c r="AJ2064" s="80">
        <v>0.0</v>
      </c>
      <c r="AK2064" s="80">
        <v>0.0</v>
      </c>
      <c r="AL2064" s="80">
        <v>0.0</v>
      </c>
      <c r="AM2064" s="80">
        <v>0.0</v>
      </c>
      <c r="AN2064" s="80">
        <v>0.0</v>
      </c>
      <c r="AO2064" s="80">
        <v>0.0</v>
      </c>
      <c r="AP2064" s="80">
        <v>0.0</v>
      </c>
      <c r="AQ2064" s="80">
        <v>0.0</v>
      </c>
      <c r="AR2064" s="80">
        <v>0.0</v>
      </c>
      <c r="AS2064" s="80">
        <v>0.0</v>
      </c>
      <c r="AT2064" s="80">
        <v>0.0</v>
      </c>
      <c r="AU2064" s="80">
        <v>0.0</v>
      </c>
      <c r="AW2064" s="81">
        <v>19.0</v>
      </c>
      <c r="AX2064" s="81">
        <v>8.0</v>
      </c>
      <c r="AY2064" s="81">
        <v>1.0</v>
      </c>
      <c r="AZ2064" s="82">
        <v>0.0</v>
      </c>
      <c r="BA2064" s="82">
        <v>0.0</v>
      </c>
      <c r="BB2064" s="82">
        <v>0.0</v>
      </c>
      <c r="BC2064" s="82">
        <v>0.0</v>
      </c>
      <c r="BD2064" s="82">
        <v>0.0</v>
      </c>
      <c r="BE2064" s="82">
        <v>0.0</v>
      </c>
      <c r="BF2064" s="82">
        <v>0.0</v>
      </c>
      <c r="BG2064" s="82">
        <v>0.0</v>
      </c>
      <c r="BH2064" s="82">
        <v>0.0</v>
      </c>
      <c r="BI2064" s="82">
        <v>0.0</v>
      </c>
      <c r="BJ2064" s="82">
        <v>0.0</v>
      </c>
      <c r="BK2064" s="82">
        <v>0.0</v>
      </c>
      <c r="BL2064" s="82">
        <v>0.0</v>
      </c>
      <c r="BM2064" s="82">
        <v>0.0</v>
      </c>
      <c r="BN2064" s="82">
        <v>0.0</v>
      </c>
      <c r="BO2064" s="82">
        <v>0.0</v>
      </c>
      <c r="BP2064" s="82">
        <v>0.0</v>
      </c>
      <c r="BQ2064" s="82">
        <v>0.0</v>
      </c>
      <c r="BR2064" s="82">
        <v>0.0</v>
      </c>
      <c r="BS2064" s="82">
        <v>0.0</v>
      </c>
      <c r="BT2064" s="82">
        <v>0.0</v>
      </c>
      <c r="BU2064" s="82">
        <v>0.0</v>
      </c>
      <c r="BV2064" s="82">
        <v>0.0</v>
      </c>
      <c r="BW2064" s="82">
        <v>0.0</v>
      </c>
      <c r="BX2064" s="82">
        <v>0.0</v>
      </c>
      <c r="BY2064" s="82">
        <v>0.0</v>
      </c>
      <c r="BZ2064" s="82">
        <v>0.0</v>
      </c>
      <c r="CA2064" s="82">
        <v>0.0</v>
      </c>
      <c r="CB2064" s="82">
        <v>0.0</v>
      </c>
      <c r="CC2064" s="82">
        <v>0.0</v>
      </c>
      <c r="CD2064" s="82">
        <v>0.0</v>
      </c>
      <c r="CE2064" s="82">
        <v>0.0</v>
      </c>
      <c r="CF2064" s="82">
        <v>0.0</v>
      </c>
      <c r="CG2064" s="82">
        <v>0.0</v>
      </c>
      <c r="CH2064" s="82">
        <v>0.0</v>
      </c>
      <c r="CI2064" s="82">
        <v>0.0</v>
      </c>
      <c r="CJ2064" s="82">
        <v>0.0</v>
      </c>
      <c r="CK2064" s="82">
        <v>0.0</v>
      </c>
    </row>
    <row r="2065" ht="14.25" customHeight="1">
      <c r="E2065" s="2"/>
      <c r="G2065" s="81">
        <v>19.0</v>
      </c>
      <c r="H2065" s="81">
        <v>8.0</v>
      </c>
      <c r="I2065" s="81">
        <v>2.0</v>
      </c>
      <c r="J2065" s="80">
        <v>0.0</v>
      </c>
      <c r="K2065" s="80">
        <v>0.0</v>
      </c>
      <c r="L2065" s="80">
        <v>0.0</v>
      </c>
      <c r="M2065" s="80">
        <v>0.0</v>
      </c>
      <c r="N2065" s="80">
        <v>0.0</v>
      </c>
      <c r="O2065" s="80">
        <v>0.0</v>
      </c>
      <c r="P2065" s="80">
        <v>0.0</v>
      </c>
      <c r="Q2065" s="80">
        <v>0.0</v>
      </c>
      <c r="R2065" s="80">
        <v>0.0</v>
      </c>
      <c r="S2065" s="80">
        <v>0.0</v>
      </c>
      <c r="T2065" s="80">
        <v>0.0</v>
      </c>
      <c r="U2065" s="80">
        <v>0.0</v>
      </c>
      <c r="V2065" s="80">
        <v>0.0</v>
      </c>
      <c r="W2065" s="80">
        <v>0.0</v>
      </c>
      <c r="X2065" s="80">
        <v>0.0</v>
      </c>
      <c r="Y2065" s="80">
        <v>0.0</v>
      </c>
      <c r="Z2065" s="80">
        <v>0.0</v>
      </c>
      <c r="AA2065" s="80">
        <v>0.0</v>
      </c>
      <c r="AB2065" s="80">
        <v>0.0</v>
      </c>
      <c r="AC2065" s="80">
        <v>0.0</v>
      </c>
      <c r="AD2065" s="80">
        <v>0.0</v>
      </c>
      <c r="AE2065" s="80">
        <v>0.0</v>
      </c>
      <c r="AF2065" s="80">
        <v>0.0</v>
      </c>
      <c r="AG2065" s="80">
        <v>0.0</v>
      </c>
      <c r="AH2065" s="80">
        <v>0.0</v>
      </c>
      <c r="AI2065" s="80">
        <v>0.0</v>
      </c>
      <c r="AJ2065" s="80">
        <v>0.0</v>
      </c>
      <c r="AK2065" s="80">
        <v>0.0</v>
      </c>
      <c r="AL2065" s="80">
        <v>0.0</v>
      </c>
      <c r="AM2065" s="80">
        <v>0.0</v>
      </c>
      <c r="AN2065" s="80">
        <v>0.0</v>
      </c>
      <c r="AO2065" s="80">
        <v>0.0</v>
      </c>
      <c r="AP2065" s="80">
        <v>0.0</v>
      </c>
      <c r="AQ2065" s="80">
        <v>0.0</v>
      </c>
      <c r="AR2065" s="80">
        <v>0.0</v>
      </c>
      <c r="AS2065" s="80">
        <v>0.0</v>
      </c>
      <c r="AT2065" s="80">
        <v>0.0</v>
      </c>
      <c r="AU2065" s="80">
        <v>0.0</v>
      </c>
      <c r="AW2065" s="81">
        <v>19.0</v>
      </c>
      <c r="AX2065" s="81">
        <v>8.0</v>
      </c>
      <c r="AY2065" s="81">
        <v>2.0</v>
      </c>
      <c r="AZ2065" s="82">
        <v>0.0</v>
      </c>
      <c r="BA2065" s="82">
        <v>0.0</v>
      </c>
      <c r="BB2065" s="82">
        <v>0.0</v>
      </c>
      <c r="BC2065" s="82">
        <v>0.0</v>
      </c>
      <c r="BD2065" s="82">
        <v>0.0</v>
      </c>
      <c r="BE2065" s="82">
        <v>0.0</v>
      </c>
      <c r="BF2065" s="82">
        <v>0.0</v>
      </c>
      <c r="BG2065" s="82">
        <v>0.0</v>
      </c>
      <c r="BH2065" s="82">
        <v>0.0</v>
      </c>
      <c r="BI2065" s="82">
        <v>0.0</v>
      </c>
      <c r="BJ2065" s="82">
        <v>0.0</v>
      </c>
      <c r="BK2065" s="82">
        <v>0.0</v>
      </c>
      <c r="BL2065" s="82">
        <v>0.0</v>
      </c>
      <c r="BM2065" s="82">
        <v>0.0</v>
      </c>
      <c r="BN2065" s="82">
        <v>0.0</v>
      </c>
      <c r="BO2065" s="82">
        <v>0.0</v>
      </c>
      <c r="BP2065" s="82">
        <v>0.0</v>
      </c>
      <c r="BQ2065" s="82">
        <v>0.0</v>
      </c>
      <c r="BR2065" s="82">
        <v>0.0</v>
      </c>
      <c r="BS2065" s="82">
        <v>0.0</v>
      </c>
      <c r="BT2065" s="82">
        <v>0.0</v>
      </c>
      <c r="BU2065" s="82">
        <v>0.0</v>
      </c>
      <c r="BV2065" s="82">
        <v>0.0</v>
      </c>
      <c r="BW2065" s="82">
        <v>0.0</v>
      </c>
      <c r="BX2065" s="82">
        <v>0.0</v>
      </c>
      <c r="BY2065" s="82">
        <v>0.0</v>
      </c>
      <c r="BZ2065" s="82">
        <v>0.0</v>
      </c>
      <c r="CA2065" s="82">
        <v>0.0</v>
      </c>
      <c r="CB2065" s="82">
        <v>0.0</v>
      </c>
      <c r="CC2065" s="82">
        <v>0.0</v>
      </c>
      <c r="CD2065" s="82">
        <v>0.0</v>
      </c>
      <c r="CE2065" s="82">
        <v>0.0</v>
      </c>
      <c r="CF2065" s="82">
        <v>0.0</v>
      </c>
      <c r="CG2065" s="82">
        <v>0.0</v>
      </c>
      <c r="CH2065" s="82">
        <v>0.0</v>
      </c>
      <c r="CI2065" s="82">
        <v>0.0</v>
      </c>
      <c r="CJ2065" s="82">
        <v>0.0</v>
      </c>
      <c r="CK2065" s="82">
        <v>0.0</v>
      </c>
    </row>
    <row r="2066" ht="14.25" customHeight="1">
      <c r="E2066" s="2"/>
      <c r="G2066" s="81">
        <v>19.0</v>
      </c>
      <c r="H2066" s="81">
        <v>8.0</v>
      </c>
      <c r="I2066" s="81">
        <v>3.0</v>
      </c>
      <c r="J2066" s="80">
        <v>0.0</v>
      </c>
      <c r="K2066" s="80">
        <v>0.0</v>
      </c>
      <c r="L2066" s="80">
        <v>0.0</v>
      </c>
      <c r="M2066" s="80">
        <v>0.0</v>
      </c>
      <c r="N2066" s="80">
        <v>0.0</v>
      </c>
      <c r="O2066" s="80">
        <v>0.0</v>
      </c>
      <c r="P2066" s="80">
        <v>0.0</v>
      </c>
      <c r="Q2066" s="80">
        <v>0.0</v>
      </c>
      <c r="R2066" s="80">
        <v>0.0</v>
      </c>
      <c r="S2066" s="80">
        <v>0.0</v>
      </c>
      <c r="T2066" s="80">
        <v>0.0</v>
      </c>
      <c r="U2066" s="80">
        <v>0.0</v>
      </c>
      <c r="V2066" s="80">
        <v>0.0</v>
      </c>
      <c r="W2066" s="80">
        <v>0.0</v>
      </c>
      <c r="X2066" s="80">
        <v>0.0</v>
      </c>
      <c r="Y2066" s="80">
        <v>0.0</v>
      </c>
      <c r="Z2066" s="80">
        <v>0.0</v>
      </c>
      <c r="AA2066" s="80">
        <v>0.0</v>
      </c>
      <c r="AB2066" s="80">
        <v>0.0</v>
      </c>
      <c r="AC2066" s="80">
        <v>0.0</v>
      </c>
      <c r="AD2066" s="80">
        <v>0.0</v>
      </c>
      <c r="AE2066" s="80">
        <v>0.0</v>
      </c>
      <c r="AF2066" s="80">
        <v>0.0</v>
      </c>
      <c r="AG2066" s="80">
        <v>0.0</v>
      </c>
      <c r="AH2066" s="80">
        <v>0.0</v>
      </c>
      <c r="AI2066" s="80">
        <v>0.0</v>
      </c>
      <c r="AJ2066" s="80">
        <v>0.0</v>
      </c>
      <c r="AK2066" s="80">
        <v>0.0</v>
      </c>
      <c r="AL2066" s="80">
        <v>0.0</v>
      </c>
      <c r="AM2066" s="80">
        <v>0.0</v>
      </c>
      <c r="AN2066" s="80">
        <v>0.0</v>
      </c>
      <c r="AO2066" s="80">
        <v>0.0</v>
      </c>
      <c r="AP2066" s="80">
        <v>0.0</v>
      </c>
      <c r="AQ2066" s="80">
        <v>0.0</v>
      </c>
      <c r="AR2066" s="80">
        <v>0.0</v>
      </c>
      <c r="AS2066" s="80">
        <v>0.0</v>
      </c>
      <c r="AT2066" s="80">
        <v>0.0</v>
      </c>
      <c r="AU2066" s="80">
        <v>0.0</v>
      </c>
      <c r="AW2066" s="81">
        <v>19.0</v>
      </c>
      <c r="AX2066" s="81">
        <v>8.0</v>
      </c>
      <c r="AY2066" s="81">
        <v>3.0</v>
      </c>
      <c r="AZ2066" s="82">
        <v>0.0</v>
      </c>
      <c r="BA2066" s="82">
        <v>0.0</v>
      </c>
      <c r="BB2066" s="82">
        <v>0.0</v>
      </c>
      <c r="BC2066" s="82">
        <v>0.0</v>
      </c>
      <c r="BD2066" s="82">
        <v>0.0</v>
      </c>
      <c r="BE2066" s="82">
        <v>0.0</v>
      </c>
      <c r="BF2066" s="82">
        <v>0.0</v>
      </c>
      <c r="BG2066" s="82">
        <v>0.0</v>
      </c>
      <c r="BH2066" s="82">
        <v>0.0</v>
      </c>
      <c r="BI2066" s="82">
        <v>0.0</v>
      </c>
      <c r="BJ2066" s="82">
        <v>0.0</v>
      </c>
      <c r="BK2066" s="82">
        <v>0.0</v>
      </c>
      <c r="BL2066" s="82">
        <v>0.0</v>
      </c>
      <c r="BM2066" s="82">
        <v>0.0</v>
      </c>
      <c r="BN2066" s="82">
        <v>0.0</v>
      </c>
      <c r="BO2066" s="82">
        <v>0.0</v>
      </c>
      <c r="BP2066" s="82">
        <v>0.0</v>
      </c>
      <c r="BQ2066" s="82">
        <v>0.0</v>
      </c>
      <c r="BR2066" s="82">
        <v>0.0</v>
      </c>
      <c r="BS2066" s="82">
        <v>0.0</v>
      </c>
      <c r="BT2066" s="82">
        <v>0.0</v>
      </c>
      <c r="BU2066" s="82">
        <v>0.0</v>
      </c>
      <c r="BV2066" s="82">
        <v>0.0</v>
      </c>
      <c r="BW2066" s="82">
        <v>0.0</v>
      </c>
      <c r="BX2066" s="82">
        <v>0.0</v>
      </c>
      <c r="BY2066" s="82">
        <v>0.0</v>
      </c>
      <c r="BZ2066" s="82">
        <v>0.0</v>
      </c>
      <c r="CA2066" s="82">
        <v>0.0</v>
      </c>
      <c r="CB2066" s="82">
        <v>0.0</v>
      </c>
      <c r="CC2066" s="82">
        <v>0.0</v>
      </c>
      <c r="CD2066" s="82">
        <v>0.0</v>
      </c>
      <c r="CE2066" s="82">
        <v>0.0</v>
      </c>
      <c r="CF2066" s="82">
        <v>0.0</v>
      </c>
      <c r="CG2066" s="82">
        <v>0.0</v>
      </c>
      <c r="CH2066" s="82">
        <v>0.0</v>
      </c>
      <c r="CI2066" s="82">
        <v>0.0</v>
      </c>
      <c r="CJ2066" s="82">
        <v>0.0</v>
      </c>
      <c r="CK2066" s="82">
        <v>0.0</v>
      </c>
    </row>
    <row r="2067" ht="14.25" customHeight="1">
      <c r="E2067" s="2"/>
      <c r="G2067" s="81">
        <v>19.0</v>
      </c>
      <c r="H2067" s="81">
        <v>8.0</v>
      </c>
      <c r="I2067" s="81">
        <v>4.0</v>
      </c>
      <c r="J2067" s="80">
        <v>0.0</v>
      </c>
      <c r="K2067" s="80">
        <v>0.0</v>
      </c>
      <c r="L2067" s="80">
        <v>0.0</v>
      </c>
      <c r="M2067" s="80">
        <v>0.0</v>
      </c>
      <c r="N2067" s="80">
        <v>0.0</v>
      </c>
      <c r="O2067" s="80">
        <v>0.0</v>
      </c>
      <c r="P2067" s="80">
        <v>0.0</v>
      </c>
      <c r="Q2067" s="80">
        <v>0.0</v>
      </c>
      <c r="R2067" s="80">
        <v>0.0</v>
      </c>
      <c r="S2067" s="80">
        <v>0.0</v>
      </c>
      <c r="T2067" s="80">
        <v>0.0</v>
      </c>
      <c r="U2067" s="80">
        <v>0.0</v>
      </c>
      <c r="V2067" s="80">
        <v>0.0</v>
      </c>
      <c r="W2067" s="80">
        <v>0.0</v>
      </c>
      <c r="X2067" s="80">
        <v>0.0</v>
      </c>
      <c r="Y2067" s="80">
        <v>0.0</v>
      </c>
      <c r="Z2067" s="80">
        <v>0.0</v>
      </c>
      <c r="AA2067" s="80">
        <v>0.0</v>
      </c>
      <c r="AB2067" s="80">
        <v>0.0</v>
      </c>
      <c r="AC2067" s="80">
        <v>0.0</v>
      </c>
      <c r="AD2067" s="80">
        <v>0.0</v>
      </c>
      <c r="AE2067" s="80">
        <v>0.0</v>
      </c>
      <c r="AF2067" s="80">
        <v>0.0</v>
      </c>
      <c r="AG2067" s="80">
        <v>0.0</v>
      </c>
      <c r="AH2067" s="80">
        <v>0.0</v>
      </c>
      <c r="AI2067" s="80">
        <v>0.0</v>
      </c>
      <c r="AJ2067" s="80">
        <v>0.0</v>
      </c>
      <c r="AK2067" s="80">
        <v>0.0</v>
      </c>
      <c r="AL2067" s="80">
        <v>0.0</v>
      </c>
      <c r="AM2067" s="80">
        <v>0.0</v>
      </c>
      <c r="AN2067" s="80">
        <v>0.0</v>
      </c>
      <c r="AO2067" s="80">
        <v>0.0</v>
      </c>
      <c r="AP2067" s="80">
        <v>0.0</v>
      </c>
      <c r="AQ2067" s="80">
        <v>0.0</v>
      </c>
      <c r="AR2067" s="80">
        <v>0.0</v>
      </c>
      <c r="AS2067" s="80">
        <v>0.0</v>
      </c>
      <c r="AT2067" s="80">
        <v>0.0</v>
      </c>
      <c r="AU2067" s="80">
        <v>0.0</v>
      </c>
      <c r="AW2067" s="81">
        <v>19.0</v>
      </c>
      <c r="AX2067" s="81">
        <v>8.0</v>
      </c>
      <c r="AY2067" s="81">
        <v>4.0</v>
      </c>
      <c r="AZ2067" s="82">
        <v>0.0</v>
      </c>
      <c r="BA2067" s="82">
        <v>0.0</v>
      </c>
      <c r="BB2067" s="82">
        <v>0.0</v>
      </c>
      <c r="BC2067" s="82">
        <v>0.0</v>
      </c>
      <c r="BD2067" s="82">
        <v>0.0</v>
      </c>
      <c r="BE2067" s="82">
        <v>0.0</v>
      </c>
      <c r="BF2067" s="82">
        <v>0.0</v>
      </c>
      <c r="BG2067" s="82">
        <v>0.0</v>
      </c>
      <c r="BH2067" s="82">
        <v>0.0</v>
      </c>
      <c r="BI2067" s="82">
        <v>0.0</v>
      </c>
      <c r="BJ2067" s="82">
        <v>0.0</v>
      </c>
      <c r="BK2067" s="82">
        <v>0.0</v>
      </c>
      <c r="BL2067" s="82">
        <v>0.0</v>
      </c>
      <c r="BM2067" s="82">
        <v>0.0</v>
      </c>
      <c r="BN2067" s="82">
        <v>0.0</v>
      </c>
      <c r="BO2067" s="82">
        <v>0.0</v>
      </c>
      <c r="BP2067" s="82">
        <v>0.0</v>
      </c>
      <c r="BQ2067" s="82">
        <v>0.0</v>
      </c>
      <c r="BR2067" s="82">
        <v>0.0</v>
      </c>
      <c r="BS2067" s="82">
        <v>0.0</v>
      </c>
      <c r="BT2067" s="82">
        <v>0.0</v>
      </c>
      <c r="BU2067" s="82">
        <v>0.0</v>
      </c>
      <c r="BV2067" s="82">
        <v>0.0</v>
      </c>
      <c r="BW2067" s="82">
        <v>0.0</v>
      </c>
      <c r="BX2067" s="82">
        <v>0.0</v>
      </c>
      <c r="BY2067" s="82">
        <v>0.0</v>
      </c>
      <c r="BZ2067" s="82">
        <v>0.0</v>
      </c>
      <c r="CA2067" s="82">
        <v>0.0</v>
      </c>
      <c r="CB2067" s="82">
        <v>0.0</v>
      </c>
      <c r="CC2067" s="82">
        <v>0.0</v>
      </c>
      <c r="CD2067" s="82">
        <v>0.0</v>
      </c>
      <c r="CE2067" s="82">
        <v>0.0</v>
      </c>
      <c r="CF2067" s="82">
        <v>0.0</v>
      </c>
      <c r="CG2067" s="82">
        <v>0.0</v>
      </c>
      <c r="CH2067" s="82">
        <v>0.0</v>
      </c>
      <c r="CI2067" s="82">
        <v>0.0</v>
      </c>
      <c r="CJ2067" s="82">
        <v>0.0</v>
      </c>
      <c r="CK2067" s="82">
        <v>0.0</v>
      </c>
    </row>
    <row r="2068" ht="14.25" customHeight="1">
      <c r="E2068" s="2"/>
      <c r="G2068" s="81">
        <v>19.0</v>
      </c>
      <c r="H2068" s="81">
        <v>8.0</v>
      </c>
      <c r="I2068" s="81">
        <v>5.0</v>
      </c>
      <c r="J2068" s="80">
        <v>0.0</v>
      </c>
      <c r="K2068" s="80">
        <v>0.0</v>
      </c>
      <c r="L2068" s="80">
        <v>0.0</v>
      </c>
      <c r="M2068" s="80">
        <v>0.0</v>
      </c>
      <c r="N2068" s="80">
        <v>0.0</v>
      </c>
      <c r="O2068" s="80">
        <v>0.0</v>
      </c>
      <c r="P2068" s="80">
        <v>0.0</v>
      </c>
      <c r="Q2068" s="80">
        <v>0.0</v>
      </c>
      <c r="R2068" s="80">
        <v>0.0</v>
      </c>
      <c r="S2068" s="80">
        <v>0.0</v>
      </c>
      <c r="T2068" s="80">
        <v>0.0</v>
      </c>
      <c r="U2068" s="80">
        <v>0.0</v>
      </c>
      <c r="V2068" s="80">
        <v>0.0</v>
      </c>
      <c r="W2068" s="80">
        <v>0.0</v>
      </c>
      <c r="X2068" s="80">
        <v>0.0</v>
      </c>
      <c r="Y2068" s="80">
        <v>0.0</v>
      </c>
      <c r="Z2068" s="80">
        <v>0.0</v>
      </c>
      <c r="AA2068" s="80">
        <v>0.0</v>
      </c>
      <c r="AB2068" s="80">
        <v>0.0</v>
      </c>
      <c r="AC2068" s="80">
        <v>0.0</v>
      </c>
      <c r="AD2068" s="80">
        <v>0.0</v>
      </c>
      <c r="AE2068" s="80">
        <v>0.0</v>
      </c>
      <c r="AF2068" s="80">
        <v>0.0</v>
      </c>
      <c r="AG2068" s="80">
        <v>0.0</v>
      </c>
      <c r="AH2068" s="80">
        <v>0.0</v>
      </c>
      <c r="AI2068" s="80">
        <v>0.0</v>
      </c>
      <c r="AJ2068" s="80">
        <v>0.0</v>
      </c>
      <c r="AK2068" s="80">
        <v>0.0</v>
      </c>
      <c r="AL2068" s="80">
        <v>0.0</v>
      </c>
      <c r="AM2068" s="80">
        <v>0.0</v>
      </c>
      <c r="AN2068" s="80">
        <v>0.0</v>
      </c>
      <c r="AO2068" s="80">
        <v>0.0</v>
      </c>
      <c r="AP2068" s="80">
        <v>0.0</v>
      </c>
      <c r="AQ2068" s="80">
        <v>0.0</v>
      </c>
      <c r="AR2068" s="80">
        <v>0.0</v>
      </c>
      <c r="AS2068" s="80">
        <v>0.0</v>
      </c>
      <c r="AT2068" s="80">
        <v>0.0</v>
      </c>
      <c r="AU2068" s="80">
        <v>0.0</v>
      </c>
      <c r="AW2068" s="81">
        <v>19.0</v>
      </c>
      <c r="AX2068" s="81">
        <v>8.0</v>
      </c>
      <c r="AY2068" s="81">
        <v>5.0</v>
      </c>
      <c r="AZ2068" s="82">
        <v>0.0</v>
      </c>
      <c r="BA2068" s="82">
        <v>0.0</v>
      </c>
      <c r="BB2068" s="82">
        <v>0.0</v>
      </c>
      <c r="BC2068" s="82">
        <v>0.0</v>
      </c>
      <c r="BD2068" s="82">
        <v>0.0</v>
      </c>
      <c r="BE2068" s="82">
        <v>0.0</v>
      </c>
      <c r="BF2068" s="82">
        <v>0.0</v>
      </c>
      <c r="BG2068" s="82">
        <v>0.0</v>
      </c>
      <c r="BH2068" s="82">
        <v>0.0</v>
      </c>
      <c r="BI2068" s="82">
        <v>0.0</v>
      </c>
      <c r="BJ2068" s="82">
        <v>0.0</v>
      </c>
      <c r="BK2068" s="82">
        <v>0.0</v>
      </c>
      <c r="BL2068" s="82">
        <v>0.0</v>
      </c>
      <c r="BM2068" s="82">
        <v>0.0</v>
      </c>
      <c r="BN2068" s="82">
        <v>0.0</v>
      </c>
      <c r="BO2068" s="82">
        <v>0.0</v>
      </c>
      <c r="BP2068" s="82">
        <v>0.0</v>
      </c>
      <c r="BQ2068" s="82">
        <v>0.0</v>
      </c>
      <c r="BR2068" s="82">
        <v>0.0</v>
      </c>
      <c r="BS2068" s="82">
        <v>0.0</v>
      </c>
      <c r="BT2068" s="82">
        <v>0.0</v>
      </c>
      <c r="BU2068" s="82">
        <v>0.0</v>
      </c>
      <c r="BV2068" s="82">
        <v>0.0</v>
      </c>
      <c r="BW2068" s="82">
        <v>0.0</v>
      </c>
      <c r="BX2068" s="82">
        <v>0.0</v>
      </c>
      <c r="BY2068" s="82">
        <v>0.0</v>
      </c>
      <c r="BZ2068" s="82">
        <v>0.0</v>
      </c>
      <c r="CA2068" s="82">
        <v>0.0</v>
      </c>
      <c r="CB2068" s="82">
        <v>0.0</v>
      </c>
      <c r="CC2068" s="82">
        <v>0.0</v>
      </c>
      <c r="CD2068" s="82">
        <v>0.0</v>
      </c>
      <c r="CE2068" s="82">
        <v>0.0</v>
      </c>
      <c r="CF2068" s="82">
        <v>0.0</v>
      </c>
      <c r="CG2068" s="82">
        <v>0.0</v>
      </c>
      <c r="CH2068" s="82">
        <v>0.0</v>
      </c>
      <c r="CI2068" s="82">
        <v>0.0</v>
      </c>
      <c r="CJ2068" s="82">
        <v>0.0</v>
      </c>
      <c r="CK2068" s="82">
        <v>0.0</v>
      </c>
    </row>
    <row r="2069" ht="14.25" customHeight="1">
      <c r="E2069" s="2"/>
      <c r="G2069" s="81">
        <v>19.0</v>
      </c>
      <c r="H2069" s="81">
        <v>8.0</v>
      </c>
      <c r="I2069" s="81">
        <v>6.0</v>
      </c>
      <c r="J2069" s="80">
        <v>0.0</v>
      </c>
      <c r="K2069" s="80">
        <v>0.0</v>
      </c>
      <c r="L2069" s="80">
        <v>0.0</v>
      </c>
      <c r="M2069" s="80">
        <v>0.0</v>
      </c>
      <c r="N2069" s="80">
        <v>0.0</v>
      </c>
      <c r="O2069" s="80">
        <v>0.0</v>
      </c>
      <c r="P2069" s="80">
        <v>0.0</v>
      </c>
      <c r="Q2069" s="80">
        <v>0.0</v>
      </c>
      <c r="R2069" s="80">
        <v>0.0</v>
      </c>
      <c r="S2069" s="80">
        <v>0.0</v>
      </c>
      <c r="T2069" s="80">
        <v>0.0</v>
      </c>
      <c r="U2069" s="80">
        <v>0.0</v>
      </c>
      <c r="V2069" s="80">
        <v>0.0</v>
      </c>
      <c r="W2069" s="80">
        <v>0.0</v>
      </c>
      <c r="X2069" s="80">
        <v>0.0</v>
      </c>
      <c r="Y2069" s="80">
        <v>0.0</v>
      </c>
      <c r="Z2069" s="80">
        <v>0.0</v>
      </c>
      <c r="AA2069" s="80">
        <v>0.0</v>
      </c>
      <c r="AB2069" s="80">
        <v>0.0</v>
      </c>
      <c r="AC2069" s="80">
        <v>0.0</v>
      </c>
      <c r="AD2069" s="80">
        <v>0.0</v>
      </c>
      <c r="AE2069" s="80">
        <v>0.0</v>
      </c>
      <c r="AF2069" s="80">
        <v>0.0</v>
      </c>
      <c r="AG2069" s="80">
        <v>0.0</v>
      </c>
      <c r="AH2069" s="80">
        <v>0.0</v>
      </c>
      <c r="AI2069" s="80">
        <v>0.0</v>
      </c>
      <c r="AJ2069" s="80">
        <v>0.0</v>
      </c>
      <c r="AK2069" s="80">
        <v>0.0</v>
      </c>
      <c r="AL2069" s="80">
        <v>0.0</v>
      </c>
      <c r="AM2069" s="80">
        <v>0.0</v>
      </c>
      <c r="AN2069" s="80">
        <v>0.0</v>
      </c>
      <c r="AO2069" s="80">
        <v>0.0</v>
      </c>
      <c r="AP2069" s="80">
        <v>0.0</v>
      </c>
      <c r="AQ2069" s="80">
        <v>0.0</v>
      </c>
      <c r="AR2069" s="80">
        <v>0.0</v>
      </c>
      <c r="AS2069" s="80">
        <v>0.0</v>
      </c>
      <c r="AT2069" s="80">
        <v>0.0</v>
      </c>
      <c r="AU2069" s="80">
        <v>0.0</v>
      </c>
      <c r="AW2069" s="81">
        <v>19.0</v>
      </c>
      <c r="AX2069" s="81">
        <v>8.0</v>
      </c>
      <c r="AY2069" s="81">
        <v>6.0</v>
      </c>
      <c r="AZ2069" s="82">
        <v>0.0</v>
      </c>
      <c r="BA2069" s="82">
        <v>0.0</v>
      </c>
      <c r="BB2069" s="82">
        <v>0.0</v>
      </c>
      <c r="BC2069" s="82">
        <v>0.0</v>
      </c>
      <c r="BD2069" s="82">
        <v>0.0</v>
      </c>
      <c r="BE2069" s="82">
        <v>0.0</v>
      </c>
      <c r="BF2069" s="82">
        <v>0.0</v>
      </c>
      <c r="BG2069" s="82">
        <v>0.0</v>
      </c>
      <c r="BH2069" s="82">
        <v>0.0</v>
      </c>
      <c r="BI2069" s="82">
        <v>0.0</v>
      </c>
      <c r="BJ2069" s="82">
        <v>0.0</v>
      </c>
      <c r="BK2069" s="82">
        <v>0.0</v>
      </c>
      <c r="BL2069" s="82">
        <v>0.0</v>
      </c>
      <c r="BM2069" s="82">
        <v>0.0</v>
      </c>
      <c r="BN2069" s="82">
        <v>0.0</v>
      </c>
      <c r="BO2069" s="82">
        <v>0.0</v>
      </c>
      <c r="BP2069" s="82">
        <v>0.0</v>
      </c>
      <c r="BQ2069" s="82">
        <v>0.0</v>
      </c>
      <c r="BR2069" s="82">
        <v>0.0</v>
      </c>
      <c r="BS2069" s="82">
        <v>0.0</v>
      </c>
      <c r="BT2069" s="82">
        <v>0.0</v>
      </c>
      <c r="BU2069" s="82">
        <v>0.0</v>
      </c>
      <c r="BV2069" s="82">
        <v>0.0</v>
      </c>
      <c r="BW2069" s="82">
        <v>0.0</v>
      </c>
      <c r="BX2069" s="82">
        <v>0.0</v>
      </c>
      <c r="BY2069" s="82">
        <v>0.0</v>
      </c>
      <c r="BZ2069" s="82">
        <v>0.0</v>
      </c>
      <c r="CA2069" s="82">
        <v>0.0</v>
      </c>
      <c r="CB2069" s="82">
        <v>0.0</v>
      </c>
      <c r="CC2069" s="82">
        <v>0.0</v>
      </c>
      <c r="CD2069" s="82">
        <v>0.0</v>
      </c>
      <c r="CE2069" s="82">
        <v>0.0</v>
      </c>
      <c r="CF2069" s="82">
        <v>0.0</v>
      </c>
      <c r="CG2069" s="82">
        <v>0.0</v>
      </c>
      <c r="CH2069" s="82">
        <v>0.0</v>
      </c>
      <c r="CI2069" s="82">
        <v>0.0</v>
      </c>
      <c r="CJ2069" s="82">
        <v>0.0</v>
      </c>
      <c r="CK2069" s="82">
        <v>0.0</v>
      </c>
    </row>
    <row r="2070" ht="14.25" customHeight="1">
      <c r="E2070" s="2"/>
      <c r="G2070" s="81">
        <v>19.0</v>
      </c>
      <c r="H2070" s="81">
        <v>8.0</v>
      </c>
      <c r="I2070" s="81">
        <v>7.0</v>
      </c>
      <c r="J2070" s="80">
        <v>0.0</v>
      </c>
      <c r="K2070" s="80">
        <v>0.0</v>
      </c>
      <c r="L2070" s="80">
        <v>0.0</v>
      </c>
      <c r="M2070" s="80">
        <v>0.0</v>
      </c>
      <c r="N2070" s="80">
        <v>0.0</v>
      </c>
      <c r="O2070" s="80">
        <v>0.0</v>
      </c>
      <c r="P2070" s="80">
        <v>0.0</v>
      </c>
      <c r="Q2070" s="80">
        <v>0.0</v>
      </c>
      <c r="R2070" s="80">
        <v>0.0</v>
      </c>
      <c r="S2070" s="80">
        <v>0.0</v>
      </c>
      <c r="T2070" s="80">
        <v>0.0</v>
      </c>
      <c r="U2070" s="80">
        <v>0.0</v>
      </c>
      <c r="V2070" s="80">
        <v>0.0</v>
      </c>
      <c r="W2070" s="80">
        <v>0.0</v>
      </c>
      <c r="X2070" s="80">
        <v>0.0</v>
      </c>
      <c r="Y2070" s="80">
        <v>0.0</v>
      </c>
      <c r="Z2070" s="80">
        <v>0.0</v>
      </c>
      <c r="AA2070" s="80">
        <v>0.0</v>
      </c>
      <c r="AB2070" s="80">
        <v>0.0</v>
      </c>
      <c r="AC2070" s="80">
        <v>0.0</v>
      </c>
      <c r="AD2070" s="80">
        <v>0.0</v>
      </c>
      <c r="AE2070" s="80">
        <v>0.0</v>
      </c>
      <c r="AF2070" s="80">
        <v>0.0</v>
      </c>
      <c r="AG2070" s="80">
        <v>0.0</v>
      </c>
      <c r="AH2070" s="80">
        <v>0.0</v>
      </c>
      <c r="AI2070" s="80">
        <v>0.0</v>
      </c>
      <c r="AJ2070" s="80">
        <v>0.0</v>
      </c>
      <c r="AK2070" s="80">
        <v>0.0</v>
      </c>
      <c r="AL2070" s="80">
        <v>0.0</v>
      </c>
      <c r="AM2070" s="80">
        <v>0.0</v>
      </c>
      <c r="AN2070" s="80">
        <v>0.0</v>
      </c>
      <c r="AO2070" s="80">
        <v>0.0</v>
      </c>
      <c r="AP2070" s="80">
        <v>0.0</v>
      </c>
      <c r="AQ2070" s="80">
        <v>0.0</v>
      </c>
      <c r="AR2070" s="80">
        <v>0.0</v>
      </c>
      <c r="AS2070" s="80">
        <v>0.0</v>
      </c>
      <c r="AT2070" s="80">
        <v>0.0</v>
      </c>
      <c r="AU2070" s="80">
        <v>0.0</v>
      </c>
      <c r="AW2070" s="81">
        <v>19.0</v>
      </c>
      <c r="AX2070" s="81">
        <v>8.0</v>
      </c>
      <c r="AY2070" s="81">
        <v>7.0</v>
      </c>
      <c r="AZ2070" s="82">
        <v>0.0</v>
      </c>
      <c r="BA2070" s="82">
        <v>0.0</v>
      </c>
      <c r="BB2070" s="82">
        <v>0.0</v>
      </c>
      <c r="BC2070" s="82">
        <v>0.0</v>
      </c>
      <c r="BD2070" s="82">
        <v>0.0</v>
      </c>
      <c r="BE2070" s="82">
        <v>0.0</v>
      </c>
      <c r="BF2070" s="82">
        <v>0.0</v>
      </c>
      <c r="BG2070" s="82">
        <v>0.0</v>
      </c>
      <c r="BH2070" s="82">
        <v>0.0</v>
      </c>
      <c r="BI2070" s="82">
        <v>0.0</v>
      </c>
      <c r="BJ2070" s="82">
        <v>0.0</v>
      </c>
      <c r="BK2070" s="82">
        <v>0.0</v>
      </c>
      <c r="BL2070" s="82">
        <v>0.0</v>
      </c>
      <c r="BM2070" s="82">
        <v>0.0</v>
      </c>
      <c r="BN2070" s="82">
        <v>0.0</v>
      </c>
      <c r="BO2070" s="82">
        <v>0.0</v>
      </c>
      <c r="BP2070" s="82">
        <v>0.0</v>
      </c>
      <c r="BQ2070" s="82">
        <v>0.0</v>
      </c>
      <c r="BR2070" s="82">
        <v>0.0</v>
      </c>
      <c r="BS2070" s="82">
        <v>0.0</v>
      </c>
      <c r="BT2070" s="82">
        <v>0.0</v>
      </c>
      <c r="BU2070" s="82">
        <v>0.0</v>
      </c>
      <c r="BV2070" s="82">
        <v>0.0</v>
      </c>
      <c r="BW2070" s="82">
        <v>0.0</v>
      </c>
      <c r="BX2070" s="82">
        <v>0.0</v>
      </c>
      <c r="BY2070" s="82">
        <v>0.0</v>
      </c>
      <c r="BZ2070" s="82">
        <v>0.0</v>
      </c>
      <c r="CA2070" s="82">
        <v>0.0</v>
      </c>
      <c r="CB2070" s="82">
        <v>0.0</v>
      </c>
      <c r="CC2070" s="82">
        <v>0.0</v>
      </c>
      <c r="CD2070" s="82">
        <v>0.0</v>
      </c>
      <c r="CE2070" s="82">
        <v>0.0</v>
      </c>
      <c r="CF2070" s="82">
        <v>0.0</v>
      </c>
      <c r="CG2070" s="82">
        <v>0.0</v>
      </c>
      <c r="CH2070" s="82">
        <v>0.0</v>
      </c>
      <c r="CI2070" s="82">
        <v>0.0</v>
      </c>
      <c r="CJ2070" s="82">
        <v>0.0</v>
      </c>
      <c r="CK2070" s="82">
        <v>0.0</v>
      </c>
    </row>
    <row r="2071" ht="14.25" customHeight="1">
      <c r="E2071" s="2"/>
      <c r="G2071" s="81">
        <v>19.0</v>
      </c>
      <c r="H2071" s="81">
        <v>8.0</v>
      </c>
      <c r="I2071" s="81">
        <v>8.0</v>
      </c>
      <c r="J2071" s="80">
        <v>0.0</v>
      </c>
      <c r="K2071" s="80">
        <v>0.0</v>
      </c>
      <c r="L2071" s="80">
        <v>0.0</v>
      </c>
      <c r="M2071" s="80">
        <v>0.0</v>
      </c>
      <c r="N2071" s="80">
        <v>0.0</v>
      </c>
      <c r="O2071" s="80">
        <v>0.0</v>
      </c>
      <c r="P2071" s="80">
        <v>0.0</v>
      </c>
      <c r="Q2071" s="80">
        <v>0.0</v>
      </c>
      <c r="R2071" s="80">
        <v>0.0</v>
      </c>
      <c r="S2071" s="80">
        <v>0.0</v>
      </c>
      <c r="T2071" s="80">
        <v>0.0</v>
      </c>
      <c r="U2071" s="80">
        <v>0.0</v>
      </c>
      <c r="V2071" s="80">
        <v>0.0</v>
      </c>
      <c r="W2071" s="80">
        <v>0.0</v>
      </c>
      <c r="X2071" s="80">
        <v>0.0</v>
      </c>
      <c r="Y2071" s="80">
        <v>0.0</v>
      </c>
      <c r="Z2071" s="80">
        <v>0.0</v>
      </c>
      <c r="AA2071" s="80">
        <v>0.0</v>
      </c>
      <c r="AB2071" s="80">
        <v>0.0</v>
      </c>
      <c r="AC2071" s="80">
        <v>0.0</v>
      </c>
      <c r="AD2071" s="80">
        <v>0.0</v>
      </c>
      <c r="AE2071" s="80">
        <v>0.0</v>
      </c>
      <c r="AF2071" s="80">
        <v>0.0</v>
      </c>
      <c r="AG2071" s="80">
        <v>0.0</v>
      </c>
      <c r="AH2071" s="80">
        <v>0.0</v>
      </c>
      <c r="AI2071" s="80">
        <v>0.0</v>
      </c>
      <c r="AJ2071" s="80">
        <v>0.0</v>
      </c>
      <c r="AK2071" s="80">
        <v>0.0</v>
      </c>
      <c r="AL2071" s="80">
        <v>0.0</v>
      </c>
      <c r="AM2071" s="80">
        <v>0.0</v>
      </c>
      <c r="AN2071" s="80">
        <v>0.0</v>
      </c>
      <c r="AO2071" s="80">
        <v>0.0</v>
      </c>
      <c r="AP2071" s="80">
        <v>0.0</v>
      </c>
      <c r="AQ2071" s="80">
        <v>0.0</v>
      </c>
      <c r="AR2071" s="80">
        <v>0.0</v>
      </c>
      <c r="AS2071" s="80">
        <v>0.0</v>
      </c>
      <c r="AT2071" s="80">
        <v>0.0</v>
      </c>
      <c r="AU2071" s="80">
        <v>0.0</v>
      </c>
      <c r="AW2071" s="81">
        <v>19.0</v>
      </c>
      <c r="AX2071" s="81">
        <v>8.0</v>
      </c>
      <c r="AY2071" s="81">
        <v>8.0</v>
      </c>
      <c r="AZ2071" s="82">
        <v>0.0</v>
      </c>
      <c r="BA2071" s="82">
        <v>0.0</v>
      </c>
      <c r="BB2071" s="82">
        <v>0.0</v>
      </c>
      <c r="BC2071" s="82">
        <v>0.0</v>
      </c>
      <c r="BD2071" s="82">
        <v>0.0</v>
      </c>
      <c r="BE2071" s="82">
        <v>0.0</v>
      </c>
      <c r="BF2071" s="82">
        <v>0.0</v>
      </c>
      <c r="BG2071" s="82">
        <v>0.0</v>
      </c>
      <c r="BH2071" s="82">
        <v>0.0</v>
      </c>
      <c r="BI2071" s="82">
        <v>0.0</v>
      </c>
      <c r="BJ2071" s="82">
        <v>0.0</v>
      </c>
      <c r="BK2071" s="82">
        <v>0.0</v>
      </c>
      <c r="BL2071" s="82">
        <v>0.0</v>
      </c>
      <c r="BM2071" s="82">
        <v>0.0</v>
      </c>
      <c r="BN2071" s="82">
        <v>0.0</v>
      </c>
      <c r="BO2071" s="82">
        <v>0.0</v>
      </c>
      <c r="BP2071" s="82">
        <v>0.0</v>
      </c>
      <c r="BQ2071" s="82">
        <v>0.0</v>
      </c>
      <c r="BR2071" s="82">
        <v>0.0</v>
      </c>
      <c r="BS2071" s="82">
        <v>0.0</v>
      </c>
      <c r="BT2071" s="82">
        <v>0.0</v>
      </c>
      <c r="BU2071" s="82">
        <v>0.0</v>
      </c>
      <c r="BV2071" s="82">
        <v>0.0</v>
      </c>
      <c r="BW2071" s="82">
        <v>0.0</v>
      </c>
      <c r="BX2071" s="82">
        <v>0.0</v>
      </c>
      <c r="BY2071" s="82">
        <v>0.0</v>
      </c>
      <c r="BZ2071" s="82">
        <v>0.0</v>
      </c>
      <c r="CA2071" s="82">
        <v>0.0</v>
      </c>
      <c r="CB2071" s="82">
        <v>0.0</v>
      </c>
      <c r="CC2071" s="82">
        <v>0.0</v>
      </c>
      <c r="CD2071" s="82">
        <v>0.0</v>
      </c>
      <c r="CE2071" s="82">
        <v>0.0</v>
      </c>
      <c r="CF2071" s="82">
        <v>0.0</v>
      </c>
      <c r="CG2071" s="82">
        <v>0.0</v>
      </c>
      <c r="CH2071" s="82">
        <v>0.0</v>
      </c>
      <c r="CI2071" s="82">
        <v>0.0</v>
      </c>
      <c r="CJ2071" s="82">
        <v>0.0</v>
      </c>
      <c r="CK2071" s="82">
        <v>0.0</v>
      </c>
    </row>
    <row r="2072" ht="14.25" customHeight="1">
      <c r="E2072" s="2"/>
      <c r="G2072" s="81">
        <v>19.0</v>
      </c>
      <c r="H2072" s="81">
        <v>8.0</v>
      </c>
      <c r="I2072" s="81">
        <v>9.0</v>
      </c>
      <c r="J2072" s="80">
        <v>0.0</v>
      </c>
      <c r="K2072" s="80">
        <v>0.0</v>
      </c>
      <c r="L2072" s="80">
        <v>0.0</v>
      </c>
      <c r="M2072" s="80">
        <v>0.0</v>
      </c>
      <c r="N2072" s="80">
        <v>0.0</v>
      </c>
      <c r="O2072" s="80">
        <v>0.0</v>
      </c>
      <c r="P2072" s="80">
        <v>0.0</v>
      </c>
      <c r="Q2072" s="80">
        <v>0.0</v>
      </c>
      <c r="R2072" s="80">
        <v>0.0</v>
      </c>
      <c r="S2072" s="80">
        <v>0.0</v>
      </c>
      <c r="T2072" s="80">
        <v>0.0</v>
      </c>
      <c r="U2072" s="80">
        <v>0.0</v>
      </c>
      <c r="V2072" s="80">
        <v>0.0</v>
      </c>
      <c r="W2072" s="80">
        <v>0.0</v>
      </c>
      <c r="X2072" s="80">
        <v>0.0</v>
      </c>
      <c r="Y2072" s="80">
        <v>0.0</v>
      </c>
      <c r="Z2072" s="80">
        <v>0.0</v>
      </c>
      <c r="AA2072" s="80">
        <v>0.0</v>
      </c>
      <c r="AB2072" s="80">
        <v>0.0</v>
      </c>
      <c r="AC2072" s="80">
        <v>0.0</v>
      </c>
      <c r="AD2072" s="80">
        <v>0.0</v>
      </c>
      <c r="AE2072" s="80">
        <v>0.0</v>
      </c>
      <c r="AF2072" s="80">
        <v>0.0</v>
      </c>
      <c r="AG2072" s="80">
        <v>0.0</v>
      </c>
      <c r="AH2072" s="80">
        <v>0.0</v>
      </c>
      <c r="AI2072" s="80">
        <v>0.0</v>
      </c>
      <c r="AJ2072" s="80">
        <v>0.0</v>
      </c>
      <c r="AK2072" s="80">
        <v>0.0</v>
      </c>
      <c r="AL2072" s="80">
        <v>0.0</v>
      </c>
      <c r="AM2072" s="80">
        <v>0.0</v>
      </c>
      <c r="AN2072" s="80">
        <v>0.0</v>
      </c>
      <c r="AO2072" s="80">
        <v>0.0</v>
      </c>
      <c r="AP2072" s="80">
        <v>0.0</v>
      </c>
      <c r="AQ2072" s="80">
        <v>0.0</v>
      </c>
      <c r="AR2072" s="80">
        <v>0.0</v>
      </c>
      <c r="AS2072" s="80">
        <v>0.0</v>
      </c>
      <c r="AT2072" s="80">
        <v>0.0</v>
      </c>
      <c r="AU2072" s="80">
        <v>0.0</v>
      </c>
      <c r="AW2072" s="81">
        <v>19.0</v>
      </c>
      <c r="AX2072" s="81">
        <v>8.0</v>
      </c>
      <c r="AY2072" s="81">
        <v>9.0</v>
      </c>
      <c r="AZ2072" s="82">
        <v>0.0</v>
      </c>
      <c r="BA2072" s="82">
        <v>0.0</v>
      </c>
      <c r="BB2072" s="82">
        <v>0.0</v>
      </c>
      <c r="BC2072" s="82">
        <v>0.0</v>
      </c>
      <c r="BD2072" s="82">
        <v>0.0</v>
      </c>
      <c r="BE2072" s="82">
        <v>0.0</v>
      </c>
      <c r="BF2072" s="82">
        <v>0.0</v>
      </c>
      <c r="BG2072" s="82">
        <v>0.0</v>
      </c>
      <c r="BH2072" s="82">
        <v>0.0</v>
      </c>
      <c r="BI2072" s="82">
        <v>0.0</v>
      </c>
      <c r="BJ2072" s="82">
        <v>0.0</v>
      </c>
      <c r="BK2072" s="82">
        <v>0.0</v>
      </c>
      <c r="BL2072" s="82">
        <v>0.0</v>
      </c>
      <c r="BM2072" s="82">
        <v>0.0</v>
      </c>
      <c r="BN2072" s="82">
        <v>0.0</v>
      </c>
      <c r="BO2072" s="82">
        <v>0.0</v>
      </c>
      <c r="BP2072" s="82">
        <v>0.0</v>
      </c>
      <c r="BQ2072" s="82">
        <v>0.0</v>
      </c>
      <c r="BR2072" s="82">
        <v>0.0</v>
      </c>
      <c r="BS2072" s="82">
        <v>0.0</v>
      </c>
      <c r="BT2072" s="82">
        <v>0.0</v>
      </c>
      <c r="BU2072" s="82">
        <v>0.0</v>
      </c>
      <c r="BV2072" s="82">
        <v>0.0</v>
      </c>
      <c r="BW2072" s="82">
        <v>0.0</v>
      </c>
      <c r="BX2072" s="82">
        <v>0.0</v>
      </c>
      <c r="BY2072" s="82">
        <v>0.0</v>
      </c>
      <c r="BZ2072" s="82">
        <v>0.0</v>
      </c>
      <c r="CA2072" s="82">
        <v>0.0</v>
      </c>
      <c r="CB2072" s="82">
        <v>0.0</v>
      </c>
      <c r="CC2072" s="82">
        <v>0.0</v>
      </c>
      <c r="CD2072" s="82">
        <v>0.0</v>
      </c>
      <c r="CE2072" s="82">
        <v>0.0</v>
      </c>
      <c r="CF2072" s="82">
        <v>0.0</v>
      </c>
      <c r="CG2072" s="82">
        <v>0.0</v>
      </c>
      <c r="CH2072" s="82">
        <v>0.0</v>
      </c>
      <c r="CI2072" s="82">
        <v>0.0</v>
      </c>
      <c r="CJ2072" s="82">
        <v>0.0</v>
      </c>
      <c r="CK2072" s="82">
        <v>0.0</v>
      </c>
    </row>
    <row r="2073" ht="14.25" customHeight="1">
      <c r="E2073" s="2"/>
      <c r="G2073" s="81">
        <v>19.0</v>
      </c>
      <c r="H2073" s="81">
        <v>8.0</v>
      </c>
      <c r="I2073" s="81">
        <v>10.0</v>
      </c>
      <c r="J2073" s="80">
        <v>0.0</v>
      </c>
      <c r="K2073" s="80">
        <v>0.0</v>
      </c>
      <c r="L2073" s="80">
        <v>0.0</v>
      </c>
      <c r="M2073" s="80">
        <v>0.0</v>
      </c>
      <c r="N2073" s="80">
        <v>0.0</v>
      </c>
      <c r="O2073" s="80">
        <v>0.0</v>
      </c>
      <c r="P2073" s="80">
        <v>0.0</v>
      </c>
      <c r="Q2073" s="80">
        <v>0.0</v>
      </c>
      <c r="R2073" s="80">
        <v>0.0</v>
      </c>
      <c r="S2073" s="80">
        <v>0.0</v>
      </c>
      <c r="T2073" s="80">
        <v>0.0</v>
      </c>
      <c r="U2073" s="80">
        <v>0.0</v>
      </c>
      <c r="V2073" s="80">
        <v>0.0</v>
      </c>
      <c r="W2073" s="80">
        <v>0.0</v>
      </c>
      <c r="X2073" s="80">
        <v>0.0</v>
      </c>
      <c r="Y2073" s="80">
        <v>0.0</v>
      </c>
      <c r="Z2073" s="80">
        <v>0.0</v>
      </c>
      <c r="AA2073" s="80">
        <v>0.0</v>
      </c>
      <c r="AB2073" s="80">
        <v>0.0</v>
      </c>
      <c r="AC2073" s="80">
        <v>0.0</v>
      </c>
      <c r="AD2073" s="80">
        <v>0.0</v>
      </c>
      <c r="AE2073" s="80">
        <v>0.0</v>
      </c>
      <c r="AF2073" s="80">
        <v>0.0</v>
      </c>
      <c r="AG2073" s="80">
        <v>0.0</v>
      </c>
      <c r="AH2073" s="80">
        <v>0.0</v>
      </c>
      <c r="AI2073" s="80">
        <v>0.0</v>
      </c>
      <c r="AJ2073" s="80">
        <v>0.0</v>
      </c>
      <c r="AK2073" s="80">
        <v>0.0</v>
      </c>
      <c r="AL2073" s="80">
        <v>0.0</v>
      </c>
      <c r="AM2073" s="80">
        <v>0.0</v>
      </c>
      <c r="AN2073" s="80">
        <v>0.0</v>
      </c>
      <c r="AO2073" s="80">
        <v>0.0</v>
      </c>
      <c r="AP2073" s="80">
        <v>0.0</v>
      </c>
      <c r="AQ2073" s="80">
        <v>0.0</v>
      </c>
      <c r="AR2073" s="80">
        <v>0.0</v>
      </c>
      <c r="AS2073" s="80">
        <v>0.0</v>
      </c>
      <c r="AT2073" s="80">
        <v>0.0</v>
      </c>
      <c r="AU2073" s="80">
        <v>0.0</v>
      </c>
      <c r="AW2073" s="81">
        <v>19.0</v>
      </c>
      <c r="AX2073" s="81">
        <v>8.0</v>
      </c>
      <c r="AY2073" s="81">
        <v>10.0</v>
      </c>
      <c r="AZ2073" s="82">
        <v>0.0</v>
      </c>
      <c r="BA2073" s="82">
        <v>0.0</v>
      </c>
      <c r="BB2073" s="82">
        <v>0.0</v>
      </c>
      <c r="BC2073" s="82">
        <v>0.0</v>
      </c>
      <c r="BD2073" s="82">
        <v>0.0</v>
      </c>
      <c r="BE2073" s="82">
        <v>0.0</v>
      </c>
      <c r="BF2073" s="82">
        <v>0.0</v>
      </c>
      <c r="BG2073" s="82">
        <v>0.0</v>
      </c>
      <c r="BH2073" s="82">
        <v>0.0</v>
      </c>
      <c r="BI2073" s="82">
        <v>0.0</v>
      </c>
      <c r="BJ2073" s="82">
        <v>0.0</v>
      </c>
      <c r="BK2073" s="82">
        <v>0.0</v>
      </c>
      <c r="BL2073" s="82">
        <v>0.0</v>
      </c>
      <c r="BM2073" s="82">
        <v>0.0</v>
      </c>
      <c r="BN2073" s="82">
        <v>0.0</v>
      </c>
      <c r="BO2073" s="82">
        <v>0.0</v>
      </c>
      <c r="BP2073" s="82">
        <v>0.0</v>
      </c>
      <c r="BQ2073" s="82">
        <v>0.0</v>
      </c>
      <c r="BR2073" s="82">
        <v>0.0</v>
      </c>
      <c r="BS2073" s="82">
        <v>0.0</v>
      </c>
      <c r="BT2073" s="82">
        <v>0.0</v>
      </c>
      <c r="BU2073" s="82">
        <v>0.0</v>
      </c>
      <c r="BV2073" s="82">
        <v>0.0</v>
      </c>
      <c r="BW2073" s="82">
        <v>0.0</v>
      </c>
      <c r="BX2073" s="82">
        <v>0.0</v>
      </c>
      <c r="BY2073" s="82">
        <v>0.0</v>
      </c>
      <c r="BZ2073" s="82">
        <v>0.0</v>
      </c>
      <c r="CA2073" s="82">
        <v>0.0</v>
      </c>
      <c r="CB2073" s="82">
        <v>0.0</v>
      </c>
      <c r="CC2073" s="82">
        <v>0.0</v>
      </c>
      <c r="CD2073" s="82">
        <v>0.0</v>
      </c>
      <c r="CE2073" s="82">
        <v>0.0</v>
      </c>
      <c r="CF2073" s="82">
        <v>0.0</v>
      </c>
      <c r="CG2073" s="82">
        <v>0.0</v>
      </c>
      <c r="CH2073" s="82">
        <v>0.0</v>
      </c>
      <c r="CI2073" s="82">
        <v>0.0</v>
      </c>
      <c r="CJ2073" s="82">
        <v>0.0</v>
      </c>
      <c r="CK2073" s="82">
        <v>0.0</v>
      </c>
    </row>
    <row r="2074" ht="14.25" customHeight="1">
      <c r="E2074" s="2"/>
      <c r="G2074" s="81">
        <v>19.0</v>
      </c>
      <c r="H2074" s="81">
        <v>8.0</v>
      </c>
      <c r="I2074" s="81">
        <v>11.0</v>
      </c>
      <c r="J2074" s="80">
        <v>0.0</v>
      </c>
      <c r="K2074" s="80">
        <v>0.0</v>
      </c>
      <c r="L2074" s="80">
        <v>0.0</v>
      </c>
      <c r="M2074" s="80">
        <v>0.0</v>
      </c>
      <c r="N2074" s="80">
        <v>0.0</v>
      </c>
      <c r="O2074" s="80">
        <v>0.0</v>
      </c>
      <c r="P2074" s="80">
        <v>0.0</v>
      </c>
      <c r="Q2074" s="80">
        <v>0.0</v>
      </c>
      <c r="R2074" s="80">
        <v>0.0</v>
      </c>
      <c r="S2074" s="80">
        <v>0.0</v>
      </c>
      <c r="T2074" s="80">
        <v>0.0</v>
      </c>
      <c r="U2074" s="80">
        <v>0.0</v>
      </c>
      <c r="V2074" s="80">
        <v>0.0</v>
      </c>
      <c r="W2074" s="80">
        <v>0.0</v>
      </c>
      <c r="X2074" s="80">
        <v>0.0</v>
      </c>
      <c r="Y2074" s="80">
        <v>0.0</v>
      </c>
      <c r="Z2074" s="80">
        <v>0.0</v>
      </c>
      <c r="AA2074" s="80">
        <v>0.0</v>
      </c>
      <c r="AB2074" s="80">
        <v>0.0</v>
      </c>
      <c r="AC2074" s="80">
        <v>0.0</v>
      </c>
      <c r="AD2074" s="80">
        <v>0.0</v>
      </c>
      <c r="AE2074" s="80">
        <v>0.0</v>
      </c>
      <c r="AF2074" s="80">
        <v>0.0</v>
      </c>
      <c r="AG2074" s="80">
        <v>0.0</v>
      </c>
      <c r="AH2074" s="80">
        <v>0.0</v>
      </c>
      <c r="AI2074" s="80">
        <v>0.0</v>
      </c>
      <c r="AJ2074" s="80">
        <v>0.0</v>
      </c>
      <c r="AK2074" s="80">
        <v>0.0</v>
      </c>
      <c r="AL2074" s="80">
        <v>0.0</v>
      </c>
      <c r="AM2074" s="80">
        <v>0.0</v>
      </c>
      <c r="AN2074" s="80">
        <v>0.0</v>
      </c>
      <c r="AO2074" s="80">
        <v>0.0</v>
      </c>
      <c r="AP2074" s="80">
        <v>0.0</v>
      </c>
      <c r="AQ2074" s="80">
        <v>0.0</v>
      </c>
      <c r="AR2074" s="80">
        <v>0.0</v>
      </c>
      <c r="AS2074" s="80">
        <v>0.0</v>
      </c>
      <c r="AT2074" s="80">
        <v>0.0</v>
      </c>
      <c r="AU2074" s="80">
        <v>0.0</v>
      </c>
      <c r="AW2074" s="81">
        <v>19.0</v>
      </c>
      <c r="AX2074" s="81">
        <v>8.0</v>
      </c>
      <c r="AY2074" s="81">
        <v>11.0</v>
      </c>
      <c r="AZ2074" s="82">
        <v>0.0</v>
      </c>
      <c r="BA2074" s="82">
        <v>0.0</v>
      </c>
      <c r="BB2074" s="82">
        <v>0.0</v>
      </c>
      <c r="BC2074" s="82">
        <v>0.0</v>
      </c>
      <c r="BD2074" s="82">
        <v>0.0</v>
      </c>
      <c r="BE2074" s="82">
        <v>0.0</v>
      </c>
      <c r="BF2074" s="82">
        <v>0.0</v>
      </c>
      <c r="BG2074" s="82">
        <v>0.0</v>
      </c>
      <c r="BH2074" s="82">
        <v>0.0</v>
      </c>
      <c r="BI2074" s="82">
        <v>0.0</v>
      </c>
      <c r="BJ2074" s="82">
        <v>0.0</v>
      </c>
      <c r="BK2074" s="82">
        <v>0.0</v>
      </c>
      <c r="BL2074" s="82">
        <v>0.0</v>
      </c>
      <c r="BM2074" s="82">
        <v>0.0</v>
      </c>
      <c r="BN2074" s="82">
        <v>0.0</v>
      </c>
      <c r="BO2074" s="82">
        <v>0.0</v>
      </c>
      <c r="BP2074" s="82">
        <v>0.0</v>
      </c>
      <c r="BQ2074" s="82">
        <v>0.0</v>
      </c>
      <c r="BR2074" s="82">
        <v>0.0</v>
      </c>
      <c r="BS2074" s="82">
        <v>0.0</v>
      </c>
      <c r="BT2074" s="82">
        <v>0.0</v>
      </c>
      <c r="BU2074" s="82">
        <v>0.0</v>
      </c>
      <c r="BV2074" s="82">
        <v>0.0</v>
      </c>
      <c r="BW2074" s="82">
        <v>0.0</v>
      </c>
      <c r="BX2074" s="82">
        <v>0.0</v>
      </c>
      <c r="BY2074" s="82">
        <v>0.0</v>
      </c>
      <c r="BZ2074" s="82">
        <v>0.0</v>
      </c>
      <c r="CA2074" s="82">
        <v>0.0</v>
      </c>
      <c r="CB2074" s="82">
        <v>0.0</v>
      </c>
      <c r="CC2074" s="82">
        <v>0.0</v>
      </c>
      <c r="CD2074" s="82">
        <v>0.0</v>
      </c>
      <c r="CE2074" s="82">
        <v>0.0</v>
      </c>
      <c r="CF2074" s="82">
        <v>0.0</v>
      </c>
      <c r="CG2074" s="82">
        <v>0.0</v>
      </c>
      <c r="CH2074" s="82">
        <v>0.0</v>
      </c>
      <c r="CI2074" s="82">
        <v>0.0</v>
      </c>
      <c r="CJ2074" s="82">
        <v>0.0</v>
      </c>
      <c r="CK2074" s="82">
        <v>0.0</v>
      </c>
    </row>
    <row r="2075" ht="14.25" customHeight="1">
      <c r="E2075" s="2"/>
      <c r="G2075" s="81">
        <v>19.0</v>
      </c>
      <c r="H2075" s="81">
        <v>8.0</v>
      </c>
      <c r="I2075" s="81">
        <v>12.0</v>
      </c>
      <c r="J2075" s="80">
        <v>0.0</v>
      </c>
      <c r="K2075" s="80">
        <v>0.0</v>
      </c>
      <c r="L2075" s="80">
        <v>0.0</v>
      </c>
      <c r="M2075" s="80">
        <v>0.0</v>
      </c>
      <c r="N2075" s="80">
        <v>0.0</v>
      </c>
      <c r="O2075" s="80">
        <v>0.0</v>
      </c>
      <c r="P2075" s="80">
        <v>0.0</v>
      </c>
      <c r="Q2075" s="80">
        <v>0.0</v>
      </c>
      <c r="R2075" s="80">
        <v>0.0</v>
      </c>
      <c r="S2075" s="80">
        <v>0.0</v>
      </c>
      <c r="T2075" s="80">
        <v>0.0</v>
      </c>
      <c r="U2075" s="80">
        <v>0.0</v>
      </c>
      <c r="V2075" s="80">
        <v>0.0</v>
      </c>
      <c r="W2075" s="80">
        <v>0.0</v>
      </c>
      <c r="X2075" s="80">
        <v>0.0</v>
      </c>
      <c r="Y2075" s="80">
        <v>0.0</v>
      </c>
      <c r="Z2075" s="80">
        <v>0.0</v>
      </c>
      <c r="AA2075" s="80">
        <v>0.0</v>
      </c>
      <c r="AB2075" s="80">
        <v>0.0</v>
      </c>
      <c r="AC2075" s="80">
        <v>0.0</v>
      </c>
      <c r="AD2075" s="80">
        <v>0.0</v>
      </c>
      <c r="AE2075" s="80">
        <v>0.0</v>
      </c>
      <c r="AF2075" s="80">
        <v>0.0</v>
      </c>
      <c r="AG2075" s="80">
        <v>0.0</v>
      </c>
      <c r="AH2075" s="80">
        <v>0.0</v>
      </c>
      <c r="AI2075" s="80">
        <v>0.0</v>
      </c>
      <c r="AJ2075" s="80">
        <v>0.0</v>
      </c>
      <c r="AK2075" s="80">
        <v>0.0</v>
      </c>
      <c r="AL2075" s="80">
        <v>0.0</v>
      </c>
      <c r="AM2075" s="80">
        <v>0.0</v>
      </c>
      <c r="AN2075" s="80">
        <v>0.0</v>
      </c>
      <c r="AO2075" s="80">
        <v>0.0</v>
      </c>
      <c r="AP2075" s="80">
        <v>0.0</v>
      </c>
      <c r="AQ2075" s="80">
        <v>0.0</v>
      </c>
      <c r="AR2075" s="80">
        <v>0.0</v>
      </c>
      <c r="AS2075" s="80">
        <v>0.0</v>
      </c>
      <c r="AT2075" s="80">
        <v>0.0</v>
      </c>
      <c r="AU2075" s="80">
        <v>0.0</v>
      </c>
      <c r="AW2075" s="81">
        <v>19.0</v>
      </c>
      <c r="AX2075" s="81">
        <v>8.0</v>
      </c>
      <c r="AY2075" s="81">
        <v>12.0</v>
      </c>
      <c r="AZ2075" s="82">
        <v>0.0</v>
      </c>
      <c r="BA2075" s="82">
        <v>0.0</v>
      </c>
      <c r="BB2075" s="82">
        <v>0.0</v>
      </c>
      <c r="BC2075" s="82">
        <v>0.0</v>
      </c>
      <c r="BD2075" s="82">
        <v>0.0</v>
      </c>
      <c r="BE2075" s="82">
        <v>0.0</v>
      </c>
      <c r="BF2075" s="82">
        <v>0.0</v>
      </c>
      <c r="BG2075" s="82">
        <v>0.0</v>
      </c>
      <c r="BH2075" s="82">
        <v>0.0</v>
      </c>
      <c r="BI2075" s="82">
        <v>0.0</v>
      </c>
      <c r="BJ2075" s="82">
        <v>0.0</v>
      </c>
      <c r="BK2075" s="82">
        <v>0.0</v>
      </c>
      <c r="BL2075" s="82">
        <v>0.0</v>
      </c>
      <c r="BM2075" s="82">
        <v>0.0</v>
      </c>
      <c r="BN2075" s="82">
        <v>0.0</v>
      </c>
      <c r="BO2075" s="82">
        <v>0.0</v>
      </c>
      <c r="BP2075" s="82">
        <v>0.0</v>
      </c>
      <c r="BQ2075" s="82">
        <v>0.0</v>
      </c>
      <c r="BR2075" s="82">
        <v>0.0</v>
      </c>
      <c r="BS2075" s="82">
        <v>0.0</v>
      </c>
      <c r="BT2075" s="82">
        <v>0.0</v>
      </c>
      <c r="BU2075" s="82">
        <v>0.0</v>
      </c>
      <c r="BV2075" s="82">
        <v>0.0</v>
      </c>
      <c r="BW2075" s="82">
        <v>0.0</v>
      </c>
      <c r="BX2075" s="82">
        <v>0.0</v>
      </c>
      <c r="BY2075" s="82">
        <v>0.0</v>
      </c>
      <c r="BZ2075" s="82">
        <v>0.0</v>
      </c>
      <c r="CA2075" s="82">
        <v>0.0</v>
      </c>
      <c r="CB2075" s="82">
        <v>0.0</v>
      </c>
      <c r="CC2075" s="82">
        <v>0.0</v>
      </c>
      <c r="CD2075" s="82">
        <v>0.0</v>
      </c>
      <c r="CE2075" s="82">
        <v>0.0</v>
      </c>
      <c r="CF2075" s="82">
        <v>0.0</v>
      </c>
      <c r="CG2075" s="82">
        <v>0.0</v>
      </c>
      <c r="CH2075" s="82">
        <v>0.0</v>
      </c>
      <c r="CI2075" s="82">
        <v>0.0</v>
      </c>
      <c r="CJ2075" s="82">
        <v>0.0</v>
      </c>
      <c r="CK2075" s="82">
        <v>0.0</v>
      </c>
    </row>
    <row r="2076" ht="14.25" customHeight="1">
      <c r="E2076" s="2"/>
      <c r="G2076" s="81">
        <v>19.0</v>
      </c>
      <c r="H2076" s="81">
        <v>8.0</v>
      </c>
      <c r="I2076" s="81">
        <v>13.0</v>
      </c>
      <c r="J2076" s="80">
        <v>0.0</v>
      </c>
      <c r="K2076" s="80">
        <v>0.0</v>
      </c>
      <c r="L2076" s="80">
        <v>0.0</v>
      </c>
      <c r="M2076" s="80">
        <v>0.0</v>
      </c>
      <c r="N2076" s="80">
        <v>0.0</v>
      </c>
      <c r="O2076" s="80">
        <v>0.0</v>
      </c>
      <c r="P2076" s="80">
        <v>0.0</v>
      </c>
      <c r="Q2076" s="80">
        <v>0.0</v>
      </c>
      <c r="R2076" s="80">
        <v>0.0</v>
      </c>
      <c r="S2076" s="80">
        <v>0.0</v>
      </c>
      <c r="T2076" s="80">
        <v>0.0</v>
      </c>
      <c r="U2076" s="80">
        <v>0.0</v>
      </c>
      <c r="V2076" s="80">
        <v>0.0</v>
      </c>
      <c r="W2076" s="80">
        <v>0.0</v>
      </c>
      <c r="X2076" s="80">
        <v>0.0</v>
      </c>
      <c r="Y2076" s="80">
        <v>0.0</v>
      </c>
      <c r="Z2076" s="80">
        <v>0.0</v>
      </c>
      <c r="AA2076" s="80">
        <v>0.0</v>
      </c>
      <c r="AB2076" s="80">
        <v>0.0</v>
      </c>
      <c r="AC2076" s="80">
        <v>0.0</v>
      </c>
      <c r="AD2076" s="80">
        <v>0.0</v>
      </c>
      <c r="AE2076" s="80">
        <v>0.0</v>
      </c>
      <c r="AF2076" s="80">
        <v>0.0</v>
      </c>
      <c r="AG2076" s="80">
        <v>0.0</v>
      </c>
      <c r="AH2076" s="80">
        <v>0.0</v>
      </c>
      <c r="AI2076" s="80">
        <v>0.0</v>
      </c>
      <c r="AJ2076" s="80">
        <v>0.0</v>
      </c>
      <c r="AK2076" s="80">
        <v>0.0</v>
      </c>
      <c r="AL2076" s="80">
        <v>0.0</v>
      </c>
      <c r="AM2076" s="80">
        <v>0.0</v>
      </c>
      <c r="AN2076" s="80">
        <v>0.0</v>
      </c>
      <c r="AO2076" s="80">
        <v>0.0</v>
      </c>
      <c r="AP2076" s="80">
        <v>0.0</v>
      </c>
      <c r="AQ2076" s="80">
        <v>0.0</v>
      </c>
      <c r="AR2076" s="80">
        <v>0.0</v>
      </c>
      <c r="AS2076" s="80">
        <v>0.0</v>
      </c>
      <c r="AT2076" s="80">
        <v>0.0</v>
      </c>
      <c r="AU2076" s="80">
        <v>0.0</v>
      </c>
      <c r="AW2076" s="81">
        <v>19.0</v>
      </c>
      <c r="AX2076" s="81">
        <v>8.0</v>
      </c>
      <c r="AY2076" s="81">
        <v>13.0</v>
      </c>
      <c r="AZ2076" s="82">
        <v>0.0</v>
      </c>
      <c r="BA2076" s="82">
        <v>0.0</v>
      </c>
      <c r="BB2076" s="82">
        <v>0.0</v>
      </c>
      <c r="BC2076" s="82">
        <v>0.0</v>
      </c>
      <c r="BD2076" s="82">
        <v>0.0</v>
      </c>
      <c r="BE2076" s="82">
        <v>0.0</v>
      </c>
      <c r="BF2076" s="82">
        <v>0.0</v>
      </c>
      <c r="BG2076" s="82">
        <v>0.0</v>
      </c>
      <c r="BH2076" s="82">
        <v>0.0</v>
      </c>
      <c r="BI2076" s="82">
        <v>0.0</v>
      </c>
      <c r="BJ2076" s="82">
        <v>0.0</v>
      </c>
      <c r="BK2076" s="82">
        <v>0.0</v>
      </c>
      <c r="BL2076" s="82">
        <v>0.0</v>
      </c>
      <c r="BM2076" s="82">
        <v>0.0</v>
      </c>
      <c r="BN2076" s="82">
        <v>0.0</v>
      </c>
      <c r="BO2076" s="82">
        <v>0.0</v>
      </c>
      <c r="BP2076" s="82">
        <v>0.0</v>
      </c>
      <c r="BQ2076" s="82">
        <v>0.0</v>
      </c>
      <c r="BR2076" s="82">
        <v>0.0</v>
      </c>
      <c r="BS2076" s="82">
        <v>0.0</v>
      </c>
      <c r="BT2076" s="82">
        <v>0.0</v>
      </c>
      <c r="BU2076" s="82">
        <v>0.0</v>
      </c>
      <c r="BV2076" s="82">
        <v>0.0</v>
      </c>
      <c r="BW2076" s="82">
        <v>0.0</v>
      </c>
      <c r="BX2076" s="82">
        <v>0.0</v>
      </c>
      <c r="BY2076" s="82">
        <v>0.0</v>
      </c>
      <c r="BZ2076" s="82">
        <v>0.0</v>
      </c>
      <c r="CA2076" s="82">
        <v>0.0</v>
      </c>
      <c r="CB2076" s="82">
        <v>25.50322</v>
      </c>
      <c r="CC2076" s="82">
        <v>70.75151</v>
      </c>
      <c r="CD2076" s="82">
        <v>84.17531</v>
      </c>
      <c r="CE2076" s="82">
        <v>95.89711</v>
      </c>
      <c r="CF2076" s="82">
        <v>25.96744</v>
      </c>
      <c r="CG2076" s="82">
        <v>32.56389</v>
      </c>
      <c r="CH2076" s="82">
        <v>35.68367</v>
      </c>
      <c r="CI2076" s="82">
        <v>0.0</v>
      </c>
      <c r="CJ2076" s="82">
        <v>0.0</v>
      </c>
      <c r="CK2076" s="82">
        <v>0.0</v>
      </c>
    </row>
    <row r="2077" ht="14.25" customHeight="1">
      <c r="E2077" s="2"/>
      <c r="G2077" s="81">
        <v>19.0</v>
      </c>
      <c r="H2077" s="81">
        <v>8.0</v>
      </c>
      <c r="I2077" s="81">
        <v>14.0</v>
      </c>
      <c r="J2077" s="80">
        <v>0.0</v>
      </c>
      <c r="K2077" s="80">
        <v>0.0</v>
      </c>
      <c r="L2077" s="80">
        <v>0.0</v>
      </c>
      <c r="M2077" s="80">
        <v>0.0</v>
      </c>
      <c r="N2077" s="80">
        <v>0.0</v>
      </c>
      <c r="O2077" s="80">
        <v>0.0</v>
      </c>
      <c r="P2077" s="80">
        <v>0.0</v>
      </c>
      <c r="Q2077" s="80">
        <v>0.0</v>
      </c>
      <c r="R2077" s="80">
        <v>0.0</v>
      </c>
      <c r="S2077" s="80">
        <v>0.0</v>
      </c>
      <c r="T2077" s="80">
        <v>0.0</v>
      </c>
      <c r="U2077" s="80">
        <v>0.0</v>
      </c>
      <c r="V2077" s="80">
        <v>0.0</v>
      </c>
      <c r="W2077" s="80">
        <v>0.0</v>
      </c>
      <c r="X2077" s="80">
        <v>0.0</v>
      </c>
      <c r="Y2077" s="80">
        <v>0.0</v>
      </c>
      <c r="Z2077" s="80">
        <v>0.0</v>
      </c>
      <c r="AA2077" s="80">
        <v>0.0</v>
      </c>
      <c r="AB2077" s="80">
        <v>0.0</v>
      </c>
      <c r="AC2077" s="80">
        <v>0.0</v>
      </c>
      <c r="AD2077" s="80">
        <v>0.0</v>
      </c>
      <c r="AE2077" s="80">
        <v>0.0</v>
      </c>
      <c r="AF2077" s="80">
        <v>0.0</v>
      </c>
      <c r="AG2077" s="80">
        <v>0.0</v>
      </c>
      <c r="AH2077" s="80">
        <v>0.0</v>
      </c>
      <c r="AI2077" s="80">
        <v>0.0</v>
      </c>
      <c r="AJ2077" s="80">
        <v>0.0</v>
      </c>
      <c r="AK2077" s="80">
        <v>0.0</v>
      </c>
      <c r="AL2077" s="80">
        <v>0.0</v>
      </c>
      <c r="AM2077" s="80">
        <v>0.0</v>
      </c>
      <c r="AN2077" s="80">
        <v>0.0</v>
      </c>
      <c r="AO2077" s="80">
        <v>0.0</v>
      </c>
      <c r="AP2077" s="80">
        <v>0.0</v>
      </c>
      <c r="AQ2077" s="80">
        <v>0.0</v>
      </c>
      <c r="AR2077" s="80">
        <v>0.0</v>
      </c>
      <c r="AS2077" s="80">
        <v>0.0</v>
      </c>
      <c r="AT2077" s="80">
        <v>0.0</v>
      </c>
      <c r="AU2077" s="80">
        <v>0.0</v>
      </c>
      <c r="AW2077" s="81">
        <v>19.0</v>
      </c>
      <c r="AX2077" s="81">
        <v>8.0</v>
      </c>
      <c r="AY2077" s="81">
        <v>14.0</v>
      </c>
      <c r="AZ2077" s="82">
        <v>0.0</v>
      </c>
      <c r="BA2077" s="82">
        <v>0.0</v>
      </c>
      <c r="BB2077" s="82">
        <v>0.0</v>
      </c>
      <c r="BC2077" s="82">
        <v>0.0</v>
      </c>
      <c r="BD2077" s="82">
        <v>0.0</v>
      </c>
      <c r="BE2077" s="82">
        <v>0.0</v>
      </c>
      <c r="BF2077" s="82">
        <v>0.0</v>
      </c>
      <c r="BG2077" s="82">
        <v>0.0</v>
      </c>
      <c r="BH2077" s="82">
        <v>0.0</v>
      </c>
      <c r="BI2077" s="82">
        <v>0.0</v>
      </c>
      <c r="BJ2077" s="82">
        <v>0.0</v>
      </c>
      <c r="BK2077" s="82">
        <v>0.0</v>
      </c>
      <c r="BL2077" s="82">
        <v>0.0</v>
      </c>
      <c r="BM2077" s="82">
        <v>0.0</v>
      </c>
      <c r="BN2077" s="82">
        <v>0.0</v>
      </c>
      <c r="BO2077" s="82">
        <v>0.0</v>
      </c>
      <c r="BP2077" s="82">
        <v>0.0</v>
      </c>
      <c r="BQ2077" s="82">
        <v>0.0</v>
      </c>
      <c r="BR2077" s="82">
        <v>0.0</v>
      </c>
      <c r="BS2077" s="82">
        <v>0.0</v>
      </c>
      <c r="BT2077" s="82">
        <v>0.0</v>
      </c>
      <c r="BU2077" s="82">
        <v>0.0</v>
      </c>
      <c r="BV2077" s="82">
        <v>0.0</v>
      </c>
      <c r="BW2077" s="82">
        <v>0.0</v>
      </c>
      <c r="BX2077" s="82">
        <v>0.0</v>
      </c>
      <c r="BY2077" s="82">
        <v>0.0</v>
      </c>
      <c r="BZ2077" s="82">
        <v>0.0</v>
      </c>
      <c r="CA2077" s="82">
        <v>0.0</v>
      </c>
      <c r="CB2077" s="82">
        <v>21.00122</v>
      </c>
      <c r="CC2077" s="82">
        <v>66.4781</v>
      </c>
      <c r="CD2077" s="82">
        <v>79.9227</v>
      </c>
      <c r="CE2077" s="82">
        <v>91.64963</v>
      </c>
      <c r="CF2077" s="82">
        <v>21.21819</v>
      </c>
      <c r="CG2077" s="82">
        <v>27.77252</v>
      </c>
      <c r="CH2077" s="82">
        <v>30.81567</v>
      </c>
      <c r="CI2077" s="82">
        <v>0.0</v>
      </c>
      <c r="CJ2077" s="82">
        <v>0.0</v>
      </c>
      <c r="CK2077" s="82">
        <v>0.0</v>
      </c>
    </row>
    <row r="2078" ht="14.25" customHeight="1">
      <c r="E2078" s="2"/>
      <c r="G2078" s="81">
        <v>19.0</v>
      </c>
      <c r="H2078" s="81">
        <v>8.0</v>
      </c>
      <c r="I2078" s="81">
        <v>15.0</v>
      </c>
      <c r="J2078" s="80">
        <v>0.0</v>
      </c>
      <c r="K2078" s="80">
        <v>0.0</v>
      </c>
      <c r="L2078" s="80">
        <v>0.0</v>
      </c>
      <c r="M2078" s="80">
        <v>0.0</v>
      </c>
      <c r="N2078" s="80">
        <v>0.0</v>
      </c>
      <c r="O2078" s="80">
        <v>0.0</v>
      </c>
      <c r="P2078" s="80">
        <v>0.0</v>
      </c>
      <c r="Q2078" s="80">
        <v>0.0</v>
      </c>
      <c r="R2078" s="80">
        <v>0.0</v>
      </c>
      <c r="S2078" s="80">
        <v>0.0</v>
      </c>
      <c r="T2078" s="80">
        <v>0.0</v>
      </c>
      <c r="U2078" s="80">
        <v>0.0</v>
      </c>
      <c r="V2078" s="80">
        <v>0.0</v>
      </c>
      <c r="W2078" s="80">
        <v>0.0</v>
      </c>
      <c r="X2078" s="80">
        <v>0.0</v>
      </c>
      <c r="Y2078" s="80">
        <v>0.0</v>
      </c>
      <c r="Z2078" s="80">
        <v>0.0</v>
      </c>
      <c r="AA2078" s="80">
        <v>0.0</v>
      </c>
      <c r="AB2078" s="80">
        <v>0.0</v>
      </c>
      <c r="AC2078" s="80">
        <v>0.0</v>
      </c>
      <c r="AD2078" s="80">
        <v>0.0</v>
      </c>
      <c r="AE2078" s="80">
        <v>0.0</v>
      </c>
      <c r="AF2078" s="80">
        <v>0.0</v>
      </c>
      <c r="AG2078" s="80">
        <v>0.0</v>
      </c>
      <c r="AH2078" s="80">
        <v>0.0</v>
      </c>
      <c r="AI2078" s="80">
        <v>0.0</v>
      </c>
      <c r="AJ2078" s="80">
        <v>0.0</v>
      </c>
      <c r="AK2078" s="80">
        <v>0.0</v>
      </c>
      <c r="AL2078" s="80">
        <v>0.0</v>
      </c>
      <c r="AM2078" s="80">
        <v>0.0</v>
      </c>
      <c r="AN2078" s="80">
        <v>0.0</v>
      </c>
      <c r="AO2078" s="80">
        <v>0.0</v>
      </c>
      <c r="AP2078" s="80">
        <v>0.0</v>
      </c>
      <c r="AQ2078" s="80">
        <v>0.0</v>
      </c>
      <c r="AR2078" s="80">
        <v>0.0</v>
      </c>
      <c r="AS2078" s="80">
        <v>0.0</v>
      </c>
      <c r="AT2078" s="80">
        <v>0.0</v>
      </c>
      <c r="AU2078" s="80">
        <v>0.0</v>
      </c>
      <c r="AW2078" s="81">
        <v>19.0</v>
      </c>
      <c r="AX2078" s="81">
        <v>8.0</v>
      </c>
      <c r="AY2078" s="81">
        <v>15.0</v>
      </c>
      <c r="AZ2078" s="82">
        <v>0.0</v>
      </c>
      <c r="BA2078" s="82">
        <v>0.0</v>
      </c>
      <c r="BB2078" s="82">
        <v>0.0</v>
      </c>
      <c r="BC2078" s="82">
        <v>0.0</v>
      </c>
      <c r="BD2078" s="82">
        <v>0.0</v>
      </c>
      <c r="BE2078" s="82">
        <v>0.0</v>
      </c>
      <c r="BF2078" s="82">
        <v>0.0</v>
      </c>
      <c r="BG2078" s="82">
        <v>0.0</v>
      </c>
      <c r="BH2078" s="82">
        <v>0.0</v>
      </c>
      <c r="BI2078" s="82">
        <v>0.0</v>
      </c>
      <c r="BJ2078" s="82">
        <v>0.0</v>
      </c>
      <c r="BK2078" s="82">
        <v>0.0</v>
      </c>
      <c r="BL2078" s="82">
        <v>0.0</v>
      </c>
      <c r="BM2078" s="82">
        <v>0.0</v>
      </c>
      <c r="BN2078" s="82">
        <v>0.0</v>
      </c>
      <c r="BO2078" s="82">
        <v>0.0</v>
      </c>
      <c r="BP2078" s="82">
        <v>0.0</v>
      </c>
      <c r="BQ2078" s="82">
        <v>0.0</v>
      </c>
      <c r="BR2078" s="82">
        <v>0.0</v>
      </c>
      <c r="BS2078" s="82">
        <v>0.0</v>
      </c>
      <c r="BT2078" s="82">
        <v>0.0</v>
      </c>
      <c r="BU2078" s="82">
        <v>0.0</v>
      </c>
      <c r="BV2078" s="82">
        <v>0.0</v>
      </c>
      <c r="BW2078" s="82">
        <v>0.0</v>
      </c>
      <c r="BX2078" s="82">
        <v>0.0</v>
      </c>
      <c r="BY2078" s="82">
        <v>0.0</v>
      </c>
      <c r="BZ2078" s="82">
        <v>0.0</v>
      </c>
      <c r="CA2078" s="82">
        <v>0.0</v>
      </c>
      <c r="CB2078" s="82">
        <v>16.47275</v>
      </c>
      <c r="CC2078" s="82">
        <v>62.18175</v>
      </c>
      <c r="CD2078" s="82">
        <v>75.64794</v>
      </c>
      <c r="CE2078" s="82">
        <v>87.3806</v>
      </c>
      <c r="CF2078" s="82">
        <v>16.44109</v>
      </c>
      <c r="CG2078" s="82">
        <v>22.95341</v>
      </c>
      <c r="CH2078" s="82">
        <v>25.91966</v>
      </c>
      <c r="CI2078" s="82">
        <v>0.0</v>
      </c>
      <c r="CJ2078" s="82">
        <v>0.0</v>
      </c>
      <c r="CK2078" s="82">
        <v>0.0</v>
      </c>
    </row>
    <row r="2079" ht="14.25" customHeight="1">
      <c r="E2079" s="2"/>
      <c r="G2079" s="81">
        <v>19.0</v>
      </c>
      <c r="H2079" s="81">
        <v>8.0</v>
      </c>
      <c r="I2079" s="81">
        <v>16.0</v>
      </c>
      <c r="J2079" s="80">
        <v>0.0</v>
      </c>
      <c r="K2079" s="80">
        <v>0.0</v>
      </c>
      <c r="L2079" s="80">
        <v>0.0</v>
      </c>
      <c r="M2079" s="80">
        <v>0.0</v>
      </c>
      <c r="N2079" s="80">
        <v>0.0</v>
      </c>
      <c r="O2079" s="80">
        <v>0.0</v>
      </c>
      <c r="P2079" s="80">
        <v>0.0</v>
      </c>
      <c r="Q2079" s="80">
        <v>0.0</v>
      </c>
      <c r="R2079" s="80">
        <v>0.0</v>
      </c>
      <c r="S2079" s="80">
        <v>0.0</v>
      </c>
      <c r="T2079" s="80">
        <v>0.0</v>
      </c>
      <c r="U2079" s="80">
        <v>0.0</v>
      </c>
      <c r="V2079" s="80">
        <v>0.0</v>
      </c>
      <c r="W2079" s="80">
        <v>0.0</v>
      </c>
      <c r="X2079" s="80">
        <v>0.0</v>
      </c>
      <c r="Y2079" s="80">
        <v>0.0</v>
      </c>
      <c r="Z2079" s="80">
        <v>0.0</v>
      </c>
      <c r="AA2079" s="80">
        <v>0.0</v>
      </c>
      <c r="AB2079" s="80">
        <v>0.0</v>
      </c>
      <c r="AC2079" s="80">
        <v>0.0</v>
      </c>
      <c r="AD2079" s="80">
        <v>0.0</v>
      </c>
      <c r="AE2079" s="80">
        <v>0.0</v>
      </c>
      <c r="AF2079" s="80">
        <v>0.0</v>
      </c>
      <c r="AG2079" s="80">
        <v>0.0</v>
      </c>
      <c r="AH2079" s="80">
        <v>0.0</v>
      </c>
      <c r="AI2079" s="80">
        <v>0.0</v>
      </c>
      <c r="AJ2079" s="80">
        <v>0.0</v>
      </c>
      <c r="AK2079" s="80">
        <v>0.0</v>
      </c>
      <c r="AL2079" s="80">
        <v>0.0</v>
      </c>
      <c r="AM2079" s="80">
        <v>0.0</v>
      </c>
      <c r="AN2079" s="80">
        <v>0.0</v>
      </c>
      <c r="AO2079" s="80">
        <v>0.0</v>
      </c>
      <c r="AP2079" s="80">
        <v>0.0</v>
      </c>
      <c r="AQ2079" s="80">
        <v>0.0</v>
      </c>
      <c r="AR2079" s="80">
        <v>0.0</v>
      </c>
      <c r="AS2079" s="80">
        <v>0.0</v>
      </c>
      <c r="AT2079" s="80">
        <v>0.0</v>
      </c>
      <c r="AU2079" s="80">
        <v>0.0</v>
      </c>
      <c r="AW2079" s="81">
        <v>19.0</v>
      </c>
      <c r="AX2079" s="81">
        <v>8.0</v>
      </c>
      <c r="AY2079" s="81">
        <v>16.0</v>
      </c>
      <c r="AZ2079" s="82">
        <v>0.0</v>
      </c>
      <c r="BA2079" s="82">
        <v>0.0</v>
      </c>
      <c r="BB2079" s="82">
        <v>0.0</v>
      </c>
      <c r="BC2079" s="82">
        <v>0.0</v>
      </c>
      <c r="BD2079" s="82">
        <v>0.0</v>
      </c>
      <c r="BE2079" s="82">
        <v>0.0</v>
      </c>
      <c r="BF2079" s="82">
        <v>0.0</v>
      </c>
      <c r="BG2079" s="82">
        <v>0.0</v>
      </c>
      <c r="BH2079" s="82">
        <v>0.0</v>
      </c>
      <c r="BI2079" s="82">
        <v>0.0</v>
      </c>
      <c r="BJ2079" s="82">
        <v>0.0</v>
      </c>
      <c r="BK2079" s="82">
        <v>0.0</v>
      </c>
      <c r="BL2079" s="82">
        <v>0.0</v>
      </c>
      <c r="BM2079" s="82">
        <v>0.0</v>
      </c>
      <c r="BN2079" s="82">
        <v>0.0</v>
      </c>
      <c r="BO2079" s="82">
        <v>0.0</v>
      </c>
      <c r="BP2079" s="82">
        <v>0.0</v>
      </c>
      <c r="BQ2079" s="82">
        <v>0.0</v>
      </c>
      <c r="BR2079" s="82">
        <v>0.0</v>
      </c>
      <c r="BS2079" s="82">
        <v>0.0</v>
      </c>
      <c r="BT2079" s="82">
        <v>0.0</v>
      </c>
      <c r="BU2079" s="82">
        <v>0.0</v>
      </c>
      <c r="BV2079" s="82">
        <v>0.0</v>
      </c>
      <c r="BW2079" s="82">
        <v>0.0</v>
      </c>
      <c r="BX2079" s="82">
        <v>0.0</v>
      </c>
      <c r="BY2079" s="82">
        <v>0.0</v>
      </c>
      <c r="BZ2079" s="82">
        <v>0.0</v>
      </c>
      <c r="CA2079" s="82">
        <v>0.0</v>
      </c>
      <c r="CB2079" s="82">
        <v>11.91721</v>
      </c>
      <c r="CC2079" s="82">
        <v>57.86192</v>
      </c>
      <c r="CD2079" s="82">
        <v>71.35047</v>
      </c>
      <c r="CE2079" s="82">
        <v>83.08948</v>
      </c>
      <c r="CF2079" s="82">
        <v>11.63553</v>
      </c>
      <c r="CG2079" s="82">
        <v>18.10593</v>
      </c>
      <c r="CH2079" s="82">
        <v>20.99501</v>
      </c>
      <c r="CI2079" s="82">
        <v>0.0</v>
      </c>
      <c r="CJ2079" s="82">
        <v>0.0</v>
      </c>
      <c r="CK2079" s="82">
        <v>0.0</v>
      </c>
    </row>
    <row r="2080" ht="14.25" customHeight="1">
      <c r="E2080" s="2"/>
      <c r="G2080" s="81">
        <v>19.0</v>
      </c>
      <c r="H2080" s="81">
        <v>8.0</v>
      </c>
      <c r="I2080" s="81">
        <v>17.0</v>
      </c>
      <c r="J2080" s="80">
        <v>0.0</v>
      </c>
      <c r="K2080" s="80">
        <v>0.0</v>
      </c>
      <c r="L2080" s="80">
        <v>0.0</v>
      </c>
      <c r="M2080" s="80">
        <v>0.0</v>
      </c>
      <c r="N2080" s="80">
        <v>0.0</v>
      </c>
      <c r="O2080" s="80">
        <v>0.0</v>
      </c>
      <c r="P2080" s="80">
        <v>0.0</v>
      </c>
      <c r="Q2080" s="80">
        <v>0.0</v>
      </c>
      <c r="R2080" s="80">
        <v>0.0</v>
      </c>
      <c r="S2080" s="80">
        <v>0.0</v>
      </c>
      <c r="T2080" s="80">
        <v>0.0</v>
      </c>
      <c r="U2080" s="80">
        <v>0.0</v>
      </c>
      <c r="V2080" s="80">
        <v>0.0</v>
      </c>
      <c r="W2080" s="80">
        <v>0.0</v>
      </c>
      <c r="X2080" s="80">
        <v>0.0</v>
      </c>
      <c r="Y2080" s="80">
        <v>0.0</v>
      </c>
      <c r="Z2080" s="80">
        <v>0.0</v>
      </c>
      <c r="AA2080" s="80">
        <v>0.0</v>
      </c>
      <c r="AB2080" s="80">
        <v>0.0</v>
      </c>
      <c r="AC2080" s="80">
        <v>0.0</v>
      </c>
      <c r="AD2080" s="80">
        <v>0.0</v>
      </c>
      <c r="AE2080" s="80">
        <v>0.0</v>
      </c>
      <c r="AF2080" s="80">
        <v>0.0</v>
      </c>
      <c r="AG2080" s="80">
        <v>0.0</v>
      </c>
      <c r="AH2080" s="80">
        <v>0.0</v>
      </c>
      <c r="AI2080" s="80">
        <v>0.0</v>
      </c>
      <c r="AJ2080" s="80">
        <v>0.0</v>
      </c>
      <c r="AK2080" s="80">
        <v>0.0</v>
      </c>
      <c r="AL2080" s="80">
        <v>0.0</v>
      </c>
      <c r="AM2080" s="80">
        <v>0.0</v>
      </c>
      <c r="AN2080" s="80">
        <v>0.0</v>
      </c>
      <c r="AO2080" s="80">
        <v>0.0</v>
      </c>
      <c r="AP2080" s="80">
        <v>0.0</v>
      </c>
      <c r="AQ2080" s="80">
        <v>0.0</v>
      </c>
      <c r="AR2080" s="80">
        <v>0.0</v>
      </c>
      <c r="AS2080" s="80">
        <v>0.0</v>
      </c>
      <c r="AT2080" s="80">
        <v>0.0</v>
      </c>
      <c r="AU2080" s="80">
        <v>0.0</v>
      </c>
      <c r="AW2080" s="81">
        <v>19.0</v>
      </c>
      <c r="AX2080" s="81">
        <v>8.0</v>
      </c>
      <c r="AY2080" s="81">
        <v>17.0</v>
      </c>
      <c r="AZ2080" s="82">
        <v>0.0</v>
      </c>
      <c r="BA2080" s="82">
        <v>0.0</v>
      </c>
      <c r="BB2080" s="82">
        <v>0.0</v>
      </c>
      <c r="BC2080" s="82">
        <v>0.0</v>
      </c>
      <c r="BD2080" s="82">
        <v>0.0</v>
      </c>
      <c r="BE2080" s="82">
        <v>0.0</v>
      </c>
      <c r="BF2080" s="82">
        <v>0.0</v>
      </c>
      <c r="BG2080" s="82">
        <v>0.0</v>
      </c>
      <c r="BH2080" s="82">
        <v>0.0</v>
      </c>
      <c r="BI2080" s="82">
        <v>0.0</v>
      </c>
      <c r="BJ2080" s="82">
        <v>0.0</v>
      </c>
      <c r="BK2080" s="82">
        <v>0.0</v>
      </c>
      <c r="BL2080" s="82">
        <v>0.0</v>
      </c>
      <c r="BM2080" s="82">
        <v>0.0</v>
      </c>
      <c r="BN2080" s="82">
        <v>0.0</v>
      </c>
      <c r="BO2080" s="82">
        <v>0.0</v>
      </c>
      <c r="BP2080" s="82">
        <v>0.0</v>
      </c>
      <c r="BQ2080" s="82">
        <v>0.0</v>
      </c>
      <c r="BR2080" s="82">
        <v>0.0</v>
      </c>
      <c r="BS2080" s="82">
        <v>0.0</v>
      </c>
      <c r="BT2080" s="82">
        <v>0.0</v>
      </c>
      <c r="BU2080" s="82">
        <v>0.0</v>
      </c>
      <c r="BV2080" s="82">
        <v>0.0</v>
      </c>
      <c r="BW2080" s="82">
        <v>0.0</v>
      </c>
      <c r="BX2080" s="82">
        <v>0.0</v>
      </c>
      <c r="BY2080" s="82">
        <v>0.0</v>
      </c>
      <c r="BZ2080" s="82">
        <v>0.0</v>
      </c>
      <c r="CA2080" s="82">
        <v>0.0</v>
      </c>
      <c r="CB2080" s="82">
        <v>7.33403</v>
      </c>
      <c r="CC2080" s="82">
        <v>53.51805</v>
      </c>
      <c r="CD2080" s="82">
        <v>67.02977</v>
      </c>
      <c r="CE2080" s="82">
        <v>78.77575</v>
      </c>
      <c r="CF2080" s="82">
        <v>6.80088</v>
      </c>
      <c r="CG2080" s="82">
        <v>13.22946</v>
      </c>
      <c r="CH2080" s="82">
        <v>16.04109</v>
      </c>
      <c r="CI2080" s="82">
        <v>0.0</v>
      </c>
      <c r="CJ2080" s="82">
        <v>0.0</v>
      </c>
      <c r="CK2080" s="82">
        <v>0.0</v>
      </c>
    </row>
    <row r="2081" ht="14.25" customHeight="1">
      <c r="E2081" s="2"/>
      <c r="G2081" s="81">
        <v>19.0</v>
      </c>
      <c r="H2081" s="81">
        <v>8.0</v>
      </c>
      <c r="I2081" s="81">
        <v>18.0</v>
      </c>
      <c r="J2081" s="80">
        <v>0.0</v>
      </c>
      <c r="K2081" s="80">
        <v>0.0</v>
      </c>
      <c r="L2081" s="80">
        <v>0.0</v>
      </c>
      <c r="M2081" s="80">
        <v>0.0</v>
      </c>
      <c r="N2081" s="80">
        <v>0.0</v>
      </c>
      <c r="O2081" s="80">
        <v>0.0</v>
      </c>
      <c r="P2081" s="80">
        <v>0.0</v>
      </c>
      <c r="Q2081" s="80">
        <v>0.0</v>
      </c>
      <c r="R2081" s="80">
        <v>0.0</v>
      </c>
      <c r="S2081" s="80">
        <v>0.0</v>
      </c>
      <c r="T2081" s="80">
        <v>0.0</v>
      </c>
      <c r="U2081" s="80">
        <v>0.0</v>
      </c>
      <c r="V2081" s="80">
        <v>0.0</v>
      </c>
      <c r="W2081" s="80">
        <v>0.0</v>
      </c>
      <c r="X2081" s="80">
        <v>0.0</v>
      </c>
      <c r="Y2081" s="80">
        <v>0.0</v>
      </c>
      <c r="Z2081" s="80">
        <v>0.0</v>
      </c>
      <c r="AA2081" s="80">
        <v>0.0</v>
      </c>
      <c r="AB2081" s="80">
        <v>0.0</v>
      </c>
      <c r="AC2081" s="80">
        <v>0.0</v>
      </c>
      <c r="AD2081" s="80">
        <v>0.0</v>
      </c>
      <c r="AE2081" s="80">
        <v>0.0</v>
      </c>
      <c r="AF2081" s="80">
        <v>0.0</v>
      </c>
      <c r="AG2081" s="80">
        <v>0.0</v>
      </c>
      <c r="AH2081" s="80">
        <v>0.0</v>
      </c>
      <c r="AI2081" s="80">
        <v>0.0</v>
      </c>
      <c r="AJ2081" s="80">
        <v>0.0</v>
      </c>
      <c r="AK2081" s="80">
        <v>0.0</v>
      </c>
      <c r="AL2081" s="80">
        <v>0.0</v>
      </c>
      <c r="AM2081" s="80">
        <v>0.0</v>
      </c>
      <c r="AN2081" s="80">
        <v>0.0</v>
      </c>
      <c r="AO2081" s="80">
        <v>0.0</v>
      </c>
      <c r="AP2081" s="80">
        <v>0.0</v>
      </c>
      <c r="AQ2081" s="80">
        <v>0.0</v>
      </c>
      <c r="AR2081" s="80">
        <v>0.0</v>
      </c>
      <c r="AS2081" s="80">
        <v>0.0</v>
      </c>
      <c r="AT2081" s="80">
        <v>0.0</v>
      </c>
      <c r="AU2081" s="80">
        <v>0.0</v>
      </c>
      <c r="AW2081" s="81">
        <v>19.0</v>
      </c>
      <c r="AX2081" s="81">
        <v>8.0</v>
      </c>
      <c r="AY2081" s="81">
        <v>18.0</v>
      </c>
      <c r="AZ2081" s="82">
        <v>0.0</v>
      </c>
      <c r="BA2081" s="82">
        <v>0.0</v>
      </c>
      <c r="BB2081" s="82">
        <v>0.0</v>
      </c>
      <c r="BC2081" s="82">
        <v>0.0</v>
      </c>
      <c r="BD2081" s="82">
        <v>0.0</v>
      </c>
      <c r="BE2081" s="82">
        <v>0.0</v>
      </c>
      <c r="BF2081" s="82">
        <v>0.0</v>
      </c>
      <c r="BG2081" s="82">
        <v>0.0</v>
      </c>
      <c r="BH2081" s="82">
        <v>0.0</v>
      </c>
      <c r="BI2081" s="82">
        <v>0.0</v>
      </c>
      <c r="BJ2081" s="82">
        <v>0.0</v>
      </c>
      <c r="BK2081" s="82">
        <v>0.0</v>
      </c>
      <c r="BL2081" s="82">
        <v>0.0</v>
      </c>
      <c r="BM2081" s="82">
        <v>0.0</v>
      </c>
      <c r="BN2081" s="82">
        <v>0.0</v>
      </c>
      <c r="BO2081" s="82">
        <v>0.0</v>
      </c>
      <c r="BP2081" s="82">
        <v>0.0</v>
      </c>
      <c r="BQ2081" s="82">
        <v>0.0</v>
      </c>
      <c r="BR2081" s="82">
        <v>0.0</v>
      </c>
      <c r="BS2081" s="82">
        <v>0.0</v>
      </c>
      <c r="BT2081" s="82">
        <v>0.0</v>
      </c>
      <c r="BU2081" s="82">
        <v>0.0</v>
      </c>
      <c r="BV2081" s="82">
        <v>0.0</v>
      </c>
      <c r="BW2081" s="82">
        <v>0.0</v>
      </c>
      <c r="BX2081" s="82">
        <v>0.0</v>
      </c>
      <c r="BY2081" s="82">
        <v>0.0</v>
      </c>
      <c r="BZ2081" s="82">
        <v>0.0</v>
      </c>
      <c r="CA2081" s="82">
        <v>0.0</v>
      </c>
      <c r="CB2081" s="82">
        <v>2.72261</v>
      </c>
      <c r="CC2081" s="82">
        <v>49.1496</v>
      </c>
      <c r="CD2081" s="82">
        <v>62.68529</v>
      </c>
      <c r="CE2081" s="82">
        <v>74.43886</v>
      </c>
      <c r="CF2081" s="82">
        <v>1.93653</v>
      </c>
      <c r="CG2081" s="82">
        <v>8.32336</v>
      </c>
      <c r="CH2081" s="82">
        <v>11.05726</v>
      </c>
      <c r="CI2081" s="82">
        <v>0.0</v>
      </c>
      <c r="CJ2081" s="82">
        <v>0.0</v>
      </c>
      <c r="CK2081" s="82">
        <v>0.0</v>
      </c>
    </row>
    <row r="2082" ht="14.25" customHeight="1">
      <c r="E2082" s="2"/>
      <c r="G2082" s="81">
        <v>19.0</v>
      </c>
      <c r="H2082" s="81">
        <v>8.0</v>
      </c>
      <c r="I2082" s="81">
        <v>19.0</v>
      </c>
      <c r="J2082" s="80">
        <v>0.0</v>
      </c>
      <c r="K2082" s="80">
        <v>0.0</v>
      </c>
      <c r="L2082" s="80">
        <v>0.0</v>
      </c>
      <c r="M2082" s="80">
        <v>0.0</v>
      </c>
      <c r="N2082" s="80">
        <v>0.0</v>
      </c>
      <c r="O2082" s="80">
        <v>0.0</v>
      </c>
      <c r="P2082" s="80">
        <v>0.0</v>
      </c>
      <c r="Q2082" s="80">
        <v>0.0</v>
      </c>
      <c r="R2082" s="80">
        <v>0.0</v>
      </c>
      <c r="S2082" s="80">
        <v>0.0</v>
      </c>
      <c r="T2082" s="80">
        <v>0.0</v>
      </c>
      <c r="U2082" s="80">
        <v>0.0</v>
      </c>
      <c r="V2082" s="80">
        <v>0.0</v>
      </c>
      <c r="W2082" s="80">
        <v>0.0</v>
      </c>
      <c r="X2082" s="80">
        <v>0.0</v>
      </c>
      <c r="Y2082" s="80">
        <v>0.0</v>
      </c>
      <c r="Z2082" s="80">
        <v>0.0</v>
      </c>
      <c r="AA2082" s="80">
        <v>0.0</v>
      </c>
      <c r="AB2082" s="80">
        <v>0.0</v>
      </c>
      <c r="AC2082" s="80">
        <v>0.0</v>
      </c>
      <c r="AD2082" s="80">
        <v>0.0</v>
      </c>
      <c r="AE2082" s="80">
        <v>0.0</v>
      </c>
      <c r="AF2082" s="80">
        <v>0.0</v>
      </c>
      <c r="AG2082" s="80">
        <v>0.0</v>
      </c>
      <c r="AH2082" s="80">
        <v>0.0</v>
      </c>
      <c r="AI2082" s="80">
        <v>0.0</v>
      </c>
      <c r="AJ2082" s="80">
        <v>0.0</v>
      </c>
      <c r="AK2082" s="80">
        <v>0.0</v>
      </c>
      <c r="AL2082" s="80">
        <v>0.0</v>
      </c>
      <c r="AM2082" s="80">
        <v>0.0</v>
      </c>
      <c r="AN2082" s="80">
        <v>0.0</v>
      </c>
      <c r="AO2082" s="80">
        <v>0.0</v>
      </c>
      <c r="AP2082" s="80">
        <v>0.0</v>
      </c>
      <c r="AQ2082" s="80">
        <v>0.0</v>
      </c>
      <c r="AR2082" s="80">
        <v>0.0</v>
      </c>
      <c r="AS2082" s="80">
        <v>0.0</v>
      </c>
      <c r="AT2082" s="80">
        <v>0.0</v>
      </c>
      <c r="AU2082" s="80">
        <v>0.0</v>
      </c>
      <c r="AW2082" s="81">
        <v>19.0</v>
      </c>
      <c r="AX2082" s="81">
        <v>8.0</v>
      </c>
      <c r="AY2082" s="81">
        <v>19.0</v>
      </c>
      <c r="AZ2082" s="82">
        <v>0.0</v>
      </c>
      <c r="BA2082" s="82">
        <v>0.0</v>
      </c>
      <c r="BB2082" s="82">
        <v>0.0</v>
      </c>
      <c r="BC2082" s="82">
        <v>0.0</v>
      </c>
      <c r="BD2082" s="82">
        <v>0.0</v>
      </c>
      <c r="BE2082" s="82">
        <v>0.0</v>
      </c>
      <c r="BF2082" s="82">
        <v>0.0</v>
      </c>
      <c r="BG2082" s="82">
        <v>0.0</v>
      </c>
      <c r="BH2082" s="82">
        <v>0.0</v>
      </c>
      <c r="BI2082" s="82">
        <v>0.0</v>
      </c>
      <c r="BJ2082" s="82">
        <v>0.0</v>
      </c>
      <c r="BK2082" s="82">
        <v>0.0</v>
      </c>
      <c r="BL2082" s="82">
        <v>0.0</v>
      </c>
      <c r="BM2082" s="82">
        <v>0.0</v>
      </c>
      <c r="BN2082" s="82">
        <v>0.0</v>
      </c>
      <c r="BO2082" s="82">
        <v>0.0</v>
      </c>
      <c r="BP2082" s="82">
        <v>0.0</v>
      </c>
      <c r="BQ2082" s="82">
        <v>0.0</v>
      </c>
      <c r="BR2082" s="82">
        <v>0.0</v>
      </c>
      <c r="BS2082" s="82">
        <v>0.0</v>
      </c>
      <c r="BT2082" s="82">
        <v>0.0</v>
      </c>
      <c r="BU2082" s="82">
        <v>0.0</v>
      </c>
      <c r="BV2082" s="82">
        <v>0.0</v>
      </c>
      <c r="BW2082" s="82">
        <v>0.0</v>
      </c>
      <c r="BX2082" s="82">
        <v>0.0</v>
      </c>
      <c r="BY2082" s="82">
        <v>0.0</v>
      </c>
      <c r="BZ2082" s="82">
        <v>0.0</v>
      </c>
      <c r="CA2082" s="82">
        <v>0.0</v>
      </c>
      <c r="CB2082" s="82">
        <v>0.0</v>
      </c>
      <c r="CC2082" s="82">
        <v>44.75601</v>
      </c>
      <c r="CD2082" s="82">
        <v>58.31647</v>
      </c>
      <c r="CE2082" s="82">
        <v>70.07826</v>
      </c>
      <c r="CF2082" s="82">
        <v>0.0</v>
      </c>
      <c r="CG2082" s="82">
        <v>3.387</v>
      </c>
      <c r="CH2082" s="82">
        <v>6.04286</v>
      </c>
      <c r="CI2082" s="82">
        <v>0.0</v>
      </c>
      <c r="CJ2082" s="82">
        <v>0.0</v>
      </c>
      <c r="CK2082" s="82">
        <v>0.0</v>
      </c>
    </row>
    <row r="2083" ht="14.25" customHeight="1">
      <c r="E2083" s="2"/>
      <c r="G2083" s="81">
        <v>19.0</v>
      </c>
      <c r="H2083" s="81">
        <v>8.0</v>
      </c>
      <c r="I2083" s="81">
        <v>20.0</v>
      </c>
      <c r="J2083" s="80">
        <v>0.0</v>
      </c>
      <c r="K2083" s="80">
        <v>0.0</v>
      </c>
      <c r="L2083" s="80">
        <v>0.0</v>
      </c>
      <c r="M2083" s="80">
        <v>0.0</v>
      </c>
      <c r="N2083" s="80">
        <v>0.0</v>
      </c>
      <c r="O2083" s="80">
        <v>0.0</v>
      </c>
      <c r="P2083" s="80">
        <v>0.0</v>
      </c>
      <c r="Q2083" s="80">
        <v>0.0</v>
      </c>
      <c r="R2083" s="80">
        <v>0.0</v>
      </c>
      <c r="S2083" s="80">
        <v>0.0</v>
      </c>
      <c r="T2083" s="80">
        <v>0.0</v>
      </c>
      <c r="U2083" s="80">
        <v>0.0</v>
      </c>
      <c r="V2083" s="80">
        <v>0.0</v>
      </c>
      <c r="W2083" s="80">
        <v>0.0</v>
      </c>
      <c r="X2083" s="80">
        <v>0.0</v>
      </c>
      <c r="Y2083" s="80">
        <v>0.0</v>
      </c>
      <c r="Z2083" s="80">
        <v>0.0</v>
      </c>
      <c r="AA2083" s="80">
        <v>0.0</v>
      </c>
      <c r="AB2083" s="80">
        <v>0.0</v>
      </c>
      <c r="AC2083" s="80">
        <v>0.0</v>
      </c>
      <c r="AD2083" s="80">
        <v>0.0</v>
      </c>
      <c r="AE2083" s="80">
        <v>0.0</v>
      </c>
      <c r="AF2083" s="80">
        <v>0.0</v>
      </c>
      <c r="AG2083" s="80">
        <v>0.0</v>
      </c>
      <c r="AH2083" s="80">
        <v>0.0</v>
      </c>
      <c r="AI2083" s="80">
        <v>0.0</v>
      </c>
      <c r="AJ2083" s="80">
        <v>0.0</v>
      </c>
      <c r="AK2083" s="80">
        <v>0.0</v>
      </c>
      <c r="AL2083" s="80">
        <v>0.0</v>
      </c>
      <c r="AM2083" s="80">
        <v>0.0</v>
      </c>
      <c r="AN2083" s="80">
        <v>0.0</v>
      </c>
      <c r="AO2083" s="80">
        <v>0.0</v>
      </c>
      <c r="AP2083" s="80">
        <v>0.0</v>
      </c>
      <c r="AQ2083" s="80">
        <v>0.0</v>
      </c>
      <c r="AR2083" s="80">
        <v>0.0</v>
      </c>
      <c r="AS2083" s="80">
        <v>0.0</v>
      </c>
      <c r="AT2083" s="80">
        <v>0.0</v>
      </c>
      <c r="AU2083" s="80">
        <v>0.0</v>
      </c>
      <c r="AW2083" s="81">
        <v>19.0</v>
      </c>
      <c r="AX2083" s="81">
        <v>8.0</v>
      </c>
      <c r="AY2083" s="81">
        <v>20.0</v>
      </c>
      <c r="AZ2083" s="82">
        <v>0.0</v>
      </c>
      <c r="BA2083" s="82">
        <v>0.0</v>
      </c>
      <c r="BB2083" s="82">
        <v>0.0</v>
      </c>
      <c r="BC2083" s="82">
        <v>0.0</v>
      </c>
      <c r="BD2083" s="82">
        <v>0.0</v>
      </c>
      <c r="BE2083" s="82">
        <v>0.0</v>
      </c>
      <c r="BF2083" s="82">
        <v>0.0</v>
      </c>
      <c r="BG2083" s="82">
        <v>0.0</v>
      </c>
      <c r="BH2083" s="82">
        <v>0.0</v>
      </c>
      <c r="BI2083" s="82">
        <v>0.0</v>
      </c>
      <c r="BJ2083" s="82">
        <v>0.0</v>
      </c>
      <c r="BK2083" s="82">
        <v>0.0</v>
      </c>
      <c r="BL2083" s="82">
        <v>0.0</v>
      </c>
      <c r="BM2083" s="82">
        <v>0.0</v>
      </c>
      <c r="BN2083" s="82">
        <v>0.0</v>
      </c>
      <c r="BO2083" s="82">
        <v>0.0</v>
      </c>
      <c r="BP2083" s="82">
        <v>0.0</v>
      </c>
      <c r="BQ2083" s="82">
        <v>0.0</v>
      </c>
      <c r="BR2083" s="82">
        <v>0.0</v>
      </c>
      <c r="BS2083" s="82">
        <v>0.0</v>
      </c>
      <c r="BT2083" s="82">
        <v>0.0</v>
      </c>
      <c r="BU2083" s="82">
        <v>0.0</v>
      </c>
      <c r="BV2083" s="82">
        <v>0.0</v>
      </c>
      <c r="BW2083" s="82">
        <v>0.0</v>
      </c>
      <c r="BX2083" s="82">
        <v>0.0</v>
      </c>
      <c r="BY2083" s="82">
        <v>0.0</v>
      </c>
      <c r="BZ2083" s="82">
        <v>0.0</v>
      </c>
      <c r="CA2083" s="82">
        <v>0.0</v>
      </c>
      <c r="CB2083" s="82">
        <v>0.0</v>
      </c>
      <c r="CC2083" s="82">
        <v>40.33671</v>
      </c>
      <c r="CD2083" s="82">
        <v>53.92275</v>
      </c>
      <c r="CE2083" s="82">
        <v>65.69339</v>
      </c>
      <c r="CF2083" s="82">
        <v>0.0</v>
      </c>
      <c r="CG2083" s="82">
        <v>0.0</v>
      </c>
      <c r="CH2083" s="82">
        <v>0.99725</v>
      </c>
      <c r="CI2083" s="82">
        <v>0.0</v>
      </c>
      <c r="CJ2083" s="82">
        <v>0.0</v>
      </c>
      <c r="CK2083" s="82">
        <v>0.0</v>
      </c>
    </row>
    <row r="2084" ht="14.25" customHeight="1">
      <c r="E2084" s="2"/>
      <c r="G2084" s="81">
        <v>19.0</v>
      </c>
      <c r="H2084" s="81">
        <v>8.0</v>
      </c>
      <c r="I2084" s="81">
        <v>21.0</v>
      </c>
      <c r="J2084" s="80">
        <v>0.0</v>
      </c>
      <c r="K2084" s="80">
        <v>0.0</v>
      </c>
      <c r="L2084" s="80">
        <v>0.0</v>
      </c>
      <c r="M2084" s="80">
        <v>0.0</v>
      </c>
      <c r="N2084" s="80">
        <v>0.0</v>
      </c>
      <c r="O2084" s="80">
        <v>0.0</v>
      </c>
      <c r="P2084" s="80">
        <v>0.0</v>
      </c>
      <c r="Q2084" s="80">
        <v>0.0</v>
      </c>
      <c r="R2084" s="80">
        <v>0.0</v>
      </c>
      <c r="S2084" s="80">
        <v>0.0</v>
      </c>
      <c r="T2084" s="80">
        <v>0.0</v>
      </c>
      <c r="U2084" s="80">
        <v>0.0</v>
      </c>
      <c r="V2084" s="80">
        <v>0.0</v>
      </c>
      <c r="W2084" s="80">
        <v>0.0</v>
      </c>
      <c r="X2084" s="80">
        <v>0.0</v>
      </c>
      <c r="Y2084" s="80">
        <v>0.0</v>
      </c>
      <c r="Z2084" s="80">
        <v>0.0</v>
      </c>
      <c r="AA2084" s="80">
        <v>0.0</v>
      </c>
      <c r="AB2084" s="80">
        <v>0.0</v>
      </c>
      <c r="AC2084" s="80">
        <v>0.0</v>
      </c>
      <c r="AD2084" s="80">
        <v>0.0</v>
      </c>
      <c r="AE2084" s="80">
        <v>0.0</v>
      </c>
      <c r="AF2084" s="80">
        <v>0.0</v>
      </c>
      <c r="AG2084" s="80">
        <v>0.0</v>
      </c>
      <c r="AH2084" s="80">
        <v>0.0</v>
      </c>
      <c r="AI2084" s="80">
        <v>0.0</v>
      </c>
      <c r="AJ2084" s="80">
        <v>0.0</v>
      </c>
      <c r="AK2084" s="80">
        <v>0.0</v>
      </c>
      <c r="AL2084" s="80">
        <v>0.0</v>
      </c>
      <c r="AM2084" s="80">
        <v>0.0</v>
      </c>
      <c r="AN2084" s="80">
        <v>0.0</v>
      </c>
      <c r="AO2084" s="80">
        <v>0.0</v>
      </c>
      <c r="AP2084" s="80">
        <v>0.0</v>
      </c>
      <c r="AQ2084" s="80">
        <v>0.0</v>
      </c>
      <c r="AR2084" s="80">
        <v>0.0</v>
      </c>
      <c r="AS2084" s="80">
        <v>0.0</v>
      </c>
      <c r="AT2084" s="80">
        <v>0.0</v>
      </c>
      <c r="AU2084" s="80">
        <v>0.0</v>
      </c>
      <c r="AW2084" s="81">
        <v>19.0</v>
      </c>
      <c r="AX2084" s="81">
        <v>8.0</v>
      </c>
      <c r="AY2084" s="81">
        <v>21.0</v>
      </c>
      <c r="AZ2084" s="82">
        <v>0.0</v>
      </c>
      <c r="BA2084" s="82">
        <v>0.0</v>
      </c>
      <c r="BB2084" s="82">
        <v>0.0</v>
      </c>
      <c r="BC2084" s="82">
        <v>0.0</v>
      </c>
      <c r="BD2084" s="82">
        <v>0.0</v>
      </c>
      <c r="BE2084" s="82">
        <v>0.0</v>
      </c>
      <c r="BF2084" s="82">
        <v>0.0</v>
      </c>
      <c r="BG2084" s="82">
        <v>0.0</v>
      </c>
      <c r="BH2084" s="82">
        <v>0.0</v>
      </c>
      <c r="BI2084" s="82">
        <v>0.0</v>
      </c>
      <c r="BJ2084" s="82">
        <v>0.0</v>
      </c>
      <c r="BK2084" s="82">
        <v>0.0</v>
      </c>
      <c r="BL2084" s="82">
        <v>0.0</v>
      </c>
      <c r="BM2084" s="82">
        <v>0.0</v>
      </c>
      <c r="BN2084" s="82">
        <v>0.0</v>
      </c>
      <c r="BO2084" s="82">
        <v>0.0</v>
      </c>
      <c r="BP2084" s="82">
        <v>0.0</v>
      </c>
      <c r="BQ2084" s="82">
        <v>0.0</v>
      </c>
      <c r="BR2084" s="82">
        <v>0.0</v>
      </c>
      <c r="BS2084" s="82">
        <v>0.0</v>
      </c>
      <c r="BT2084" s="82">
        <v>0.0</v>
      </c>
      <c r="BU2084" s="82">
        <v>0.0</v>
      </c>
      <c r="BV2084" s="82">
        <v>0.0</v>
      </c>
      <c r="BW2084" s="82">
        <v>0.0</v>
      </c>
      <c r="BX2084" s="82">
        <v>0.0</v>
      </c>
      <c r="BY2084" s="82">
        <v>0.0</v>
      </c>
      <c r="BZ2084" s="82">
        <v>0.0</v>
      </c>
      <c r="CA2084" s="82">
        <v>0.0</v>
      </c>
      <c r="CB2084" s="82">
        <v>0.0</v>
      </c>
      <c r="CC2084" s="82">
        <v>35.89112</v>
      </c>
      <c r="CD2084" s="82">
        <v>49.50357</v>
      </c>
      <c r="CE2084" s="82">
        <v>61.2837</v>
      </c>
      <c r="CF2084" s="82">
        <v>0.0</v>
      </c>
      <c r="CG2084" s="82">
        <v>0.0</v>
      </c>
      <c r="CH2084" s="82">
        <v>0.0</v>
      </c>
      <c r="CI2084" s="82">
        <v>0.0</v>
      </c>
      <c r="CJ2084" s="82">
        <v>0.0</v>
      </c>
      <c r="CK2084" s="82">
        <v>0.0</v>
      </c>
    </row>
    <row r="2085" ht="14.25" customHeight="1">
      <c r="E2085" s="2"/>
      <c r="G2085" s="81">
        <v>19.0</v>
      </c>
      <c r="H2085" s="81">
        <v>8.0</v>
      </c>
      <c r="I2085" s="81">
        <v>22.0</v>
      </c>
      <c r="J2085" s="80">
        <v>0.0</v>
      </c>
      <c r="K2085" s="80">
        <v>0.0</v>
      </c>
      <c r="L2085" s="80">
        <v>0.0</v>
      </c>
      <c r="M2085" s="80">
        <v>0.0</v>
      </c>
      <c r="N2085" s="80">
        <v>0.0</v>
      </c>
      <c r="O2085" s="80">
        <v>0.0</v>
      </c>
      <c r="P2085" s="80">
        <v>0.0</v>
      </c>
      <c r="Q2085" s="80">
        <v>0.0</v>
      </c>
      <c r="R2085" s="80">
        <v>0.0</v>
      </c>
      <c r="S2085" s="80">
        <v>0.0</v>
      </c>
      <c r="T2085" s="80">
        <v>0.0</v>
      </c>
      <c r="U2085" s="80">
        <v>0.0</v>
      </c>
      <c r="V2085" s="80">
        <v>0.0</v>
      </c>
      <c r="W2085" s="80">
        <v>0.0</v>
      </c>
      <c r="X2085" s="80">
        <v>0.0</v>
      </c>
      <c r="Y2085" s="80">
        <v>0.0</v>
      </c>
      <c r="Z2085" s="80">
        <v>0.0</v>
      </c>
      <c r="AA2085" s="80">
        <v>0.0</v>
      </c>
      <c r="AB2085" s="80">
        <v>0.0</v>
      </c>
      <c r="AC2085" s="80">
        <v>0.0</v>
      </c>
      <c r="AD2085" s="80">
        <v>0.0</v>
      </c>
      <c r="AE2085" s="80">
        <v>0.0</v>
      </c>
      <c r="AF2085" s="80">
        <v>0.0</v>
      </c>
      <c r="AG2085" s="80">
        <v>0.0</v>
      </c>
      <c r="AH2085" s="80">
        <v>0.0</v>
      </c>
      <c r="AI2085" s="80">
        <v>0.0</v>
      </c>
      <c r="AJ2085" s="80">
        <v>0.0</v>
      </c>
      <c r="AK2085" s="80">
        <v>0.0</v>
      </c>
      <c r="AL2085" s="80">
        <v>0.0</v>
      </c>
      <c r="AM2085" s="80">
        <v>27.85675</v>
      </c>
      <c r="AN2085" s="80">
        <v>40.80464</v>
      </c>
      <c r="AO2085" s="80">
        <v>51.82719</v>
      </c>
      <c r="AP2085" s="80">
        <v>0.0</v>
      </c>
      <c r="AQ2085" s="80">
        <v>0.0</v>
      </c>
      <c r="AR2085" s="80">
        <v>0.0</v>
      </c>
      <c r="AS2085" s="80">
        <v>0.0</v>
      </c>
      <c r="AT2085" s="80">
        <v>0.0</v>
      </c>
      <c r="AU2085" s="80">
        <v>0.0</v>
      </c>
      <c r="AW2085" s="81">
        <v>19.0</v>
      </c>
      <c r="AX2085" s="81">
        <v>8.0</v>
      </c>
      <c r="AY2085" s="81">
        <v>22.0</v>
      </c>
      <c r="AZ2085" s="82">
        <v>0.0</v>
      </c>
      <c r="BA2085" s="82">
        <v>0.0</v>
      </c>
      <c r="BB2085" s="82">
        <v>0.0</v>
      </c>
      <c r="BC2085" s="82">
        <v>0.0</v>
      </c>
      <c r="BD2085" s="82">
        <v>0.0</v>
      </c>
      <c r="BE2085" s="82">
        <v>0.0</v>
      </c>
      <c r="BF2085" s="82">
        <v>0.0</v>
      </c>
      <c r="BG2085" s="82">
        <v>0.0</v>
      </c>
      <c r="BH2085" s="82">
        <v>0.0</v>
      </c>
      <c r="BI2085" s="82">
        <v>0.0</v>
      </c>
      <c r="BJ2085" s="82">
        <v>0.0</v>
      </c>
      <c r="BK2085" s="82">
        <v>0.0</v>
      </c>
      <c r="BL2085" s="82">
        <v>0.0</v>
      </c>
      <c r="BM2085" s="82">
        <v>0.0</v>
      </c>
      <c r="BN2085" s="82">
        <v>0.0</v>
      </c>
      <c r="BO2085" s="82">
        <v>0.0</v>
      </c>
      <c r="BP2085" s="82">
        <v>0.0</v>
      </c>
      <c r="BQ2085" s="82">
        <v>0.0</v>
      </c>
      <c r="BR2085" s="82">
        <v>0.0</v>
      </c>
      <c r="BS2085" s="82">
        <v>0.0</v>
      </c>
      <c r="BT2085" s="82">
        <v>0.0</v>
      </c>
      <c r="BU2085" s="82">
        <v>0.0</v>
      </c>
      <c r="BV2085" s="82">
        <v>0.0</v>
      </c>
      <c r="BW2085" s="82">
        <v>0.0</v>
      </c>
      <c r="BX2085" s="82">
        <v>0.0</v>
      </c>
      <c r="BY2085" s="82">
        <v>0.0</v>
      </c>
      <c r="BZ2085" s="82">
        <v>0.0</v>
      </c>
      <c r="CA2085" s="82">
        <v>0.0</v>
      </c>
      <c r="CB2085" s="82">
        <v>0.0</v>
      </c>
      <c r="CC2085" s="82">
        <v>31.41866</v>
      </c>
      <c r="CD2085" s="82">
        <v>45.05836</v>
      </c>
      <c r="CE2085" s="82">
        <v>56.84862</v>
      </c>
      <c r="CF2085" s="82">
        <v>0.0</v>
      </c>
      <c r="CG2085" s="82">
        <v>0.0</v>
      </c>
      <c r="CH2085" s="82">
        <v>0.0</v>
      </c>
      <c r="CI2085" s="82">
        <v>0.0</v>
      </c>
      <c r="CJ2085" s="82">
        <v>0.0</v>
      </c>
      <c r="CK2085" s="82">
        <v>0.0</v>
      </c>
    </row>
    <row r="2086" ht="14.25" customHeight="1">
      <c r="E2086" s="2"/>
      <c r="G2086" s="81">
        <v>19.0</v>
      </c>
      <c r="H2086" s="81">
        <v>8.0</v>
      </c>
      <c r="I2086" s="81">
        <v>23.0</v>
      </c>
      <c r="J2086" s="80">
        <v>0.0</v>
      </c>
      <c r="K2086" s="80">
        <v>0.0</v>
      </c>
      <c r="L2086" s="80">
        <v>0.0</v>
      </c>
      <c r="M2086" s="80">
        <v>0.0</v>
      </c>
      <c r="N2086" s="80">
        <v>0.0</v>
      </c>
      <c r="O2086" s="80">
        <v>0.0</v>
      </c>
      <c r="P2086" s="80">
        <v>0.0</v>
      </c>
      <c r="Q2086" s="80">
        <v>0.0</v>
      </c>
      <c r="R2086" s="80">
        <v>0.0</v>
      </c>
      <c r="S2086" s="80">
        <v>0.0</v>
      </c>
      <c r="T2086" s="80">
        <v>0.0</v>
      </c>
      <c r="U2086" s="80">
        <v>0.0</v>
      </c>
      <c r="V2086" s="80">
        <v>0.0</v>
      </c>
      <c r="W2086" s="80">
        <v>0.0</v>
      </c>
      <c r="X2086" s="80">
        <v>0.0</v>
      </c>
      <c r="Y2086" s="80">
        <v>0.0</v>
      </c>
      <c r="Z2086" s="80">
        <v>0.0</v>
      </c>
      <c r="AA2086" s="80">
        <v>0.0</v>
      </c>
      <c r="AB2086" s="80">
        <v>0.0</v>
      </c>
      <c r="AC2086" s="80">
        <v>0.0</v>
      </c>
      <c r="AD2086" s="80">
        <v>0.0</v>
      </c>
      <c r="AE2086" s="80">
        <v>0.0</v>
      </c>
      <c r="AF2086" s="80">
        <v>0.0</v>
      </c>
      <c r="AG2086" s="80">
        <v>0.0</v>
      </c>
      <c r="AH2086" s="80">
        <v>0.0</v>
      </c>
      <c r="AI2086" s="80">
        <v>0.0</v>
      </c>
      <c r="AJ2086" s="80">
        <v>0.0</v>
      </c>
      <c r="AK2086" s="80">
        <v>0.0</v>
      </c>
      <c r="AL2086" s="80">
        <v>42.79856</v>
      </c>
      <c r="AM2086" s="80">
        <v>90.14651</v>
      </c>
      <c r="AN2086" s="80">
        <v>103.09563</v>
      </c>
      <c r="AO2086" s="80">
        <v>114.09735</v>
      </c>
      <c r="AP2086" s="80">
        <v>37.65432</v>
      </c>
      <c r="AQ2086" s="80">
        <v>43.0</v>
      </c>
      <c r="AR2086" s="80">
        <v>44.35784</v>
      </c>
      <c r="AS2086" s="80">
        <v>0.0</v>
      </c>
      <c r="AT2086" s="80">
        <v>0.0</v>
      </c>
      <c r="AU2086" s="80">
        <v>0.0</v>
      </c>
      <c r="AW2086" s="81">
        <v>19.0</v>
      </c>
      <c r="AX2086" s="81">
        <v>8.0</v>
      </c>
      <c r="AY2086" s="81">
        <v>23.0</v>
      </c>
      <c r="AZ2086" s="82">
        <v>0.0</v>
      </c>
      <c r="BA2086" s="82">
        <v>0.0</v>
      </c>
      <c r="BB2086" s="82">
        <v>0.0</v>
      </c>
      <c r="BC2086" s="82">
        <v>0.0</v>
      </c>
      <c r="BD2086" s="82">
        <v>0.0</v>
      </c>
      <c r="BE2086" s="82">
        <v>0.0</v>
      </c>
      <c r="BF2086" s="82">
        <v>0.0</v>
      </c>
      <c r="BG2086" s="82">
        <v>0.0</v>
      </c>
      <c r="BH2086" s="82">
        <v>0.0</v>
      </c>
      <c r="BI2086" s="82">
        <v>0.0</v>
      </c>
      <c r="BJ2086" s="82">
        <v>0.0</v>
      </c>
      <c r="BK2086" s="82">
        <v>0.0</v>
      </c>
      <c r="BL2086" s="82">
        <v>0.0</v>
      </c>
      <c r="BM2086" s="82">
        <v>0.0</v>
      </c>
      <c r="BN2086" s="82">
        <v>0.0</v>
      </c>
      <c r="BO2086" s="82">
        <v>0.0</v>
      </c>
      <c r="BP2086" s="82">
        <v>0.0</v>
      </c>
      <c r="BQ2086" s="82">
        <v>0.0</v>
      </c>
      <c r="BR2086" s="82">
        <v>0.0</v>
      </c>
      <c r="BS2086" s="82">
        <v>0.0</v>
      </c>
      <c r="BT2086" s="82">
        <v>0.0</v>
      </c>
      <c r="BU2086" s="82">
        <v>0.0</v>
      </c>
      <c r="BV2086" s="82">
        <v>0.0</v>
      </c>
      <c r="BW2086" s="82">
        <v>0.0</v>
      </c>
      <c r="BX2086" s="82">
        <v>0.0</v>
      </c>
      <c r="BY2086" s="82">
        <v>0.0</v>
      </c>
      <c r="BZ2086" s="82">
        <v>0.0</v>
      </c>
      <c r="CA2086" s="82">
        <v>0.0</v>
      </c>
      <c r="CB2086" s="82">
        <v>0.0</v>
      </c>
      <c r="CC2086" s="82">
        <v>26.91875</v>
      </c>
      <c r="CD2086" s="82">
        <v>40.58653</v>
      </c>
      <c r="CE2086" s="82">
        <v>52.38757</v>
      </c>
      <c r="CF2086" s="82">
        <v>0.0</v>
      </c>
      <c r="CG2086" s="82">
        <v>0.0</v>
      </c>
      <c r="CH2086" s="82">
        <v>0.0</v>
      </c>
      <c r="CI2086" s="82">
        <v>0.0</v>
      </c>
      <c r="CJ2086" s="82">
        <v>0.0</v>
      </c>
      <c r="CK2086" s="82">
        <v>0.0</v>
      </c>
    </row>
    <row r="2087" ht="14.25" customHeight="1">
      <c r="E2087" s="2"/>
      <c r="G2087" s="81">
        <v>19.0</v>
      </c>
      <c r="H2087" s="81">
        <v>8.0</v>
      </c>
      <c r="I2087" s="81">
        <v>24.0</v>
      </c>
      <c r="J2087" s="80">
        <v>0.0</v>
      </c>
      <c r="K2087" s="80">
        <v>0.0</v>
      </c>
      <c r="L2087" s="80">
        <v>0.0</v>
      </c>
      <c r="M2087" s="80">
        <v>0.0</v>
      </c>
      <c r="N2087" s="80">
        <v>0.0</v>
      </c>
      <c r="O2087" s="80">
        <v>0.0</v>
      </c>
      <c r="P2087" s="80">
        <v>0.0</v>
      </c>
      <c r="Q2087" s="80">
        <v>0.0</v>
      </c>
      <c r="R2087" s="80">
        <v>0.0</v>
      </c>
      <c r="S2087" s="80">
        <v>0.0</v>
      </c>
      <c r="T2087" s="80">
        <v>0.0</v>
      </c>
      <c r="U2087" s="80">
        <v>0.0</v>
      </c>
      <c r="V2087" s="80">
        <v>0.0</v>
      </c>
      <c r="W2087" s="80">
        <v>0.0</v>
      </c>
      <c r="X2087" s="80">
        <v>0.0</v>
      </c>
      <c r="Y2087" s="80">
        <v>0.0</v>
      </c>
      <c r="Z2087" s="80">
        <v>0.0</v>
      </c>
      <c r="AA2087" s="80">
        <v>0.0</v>
      </c>
      <c r="AB2087" s="80">
        <v>0.0</v>
      </c>
      <c r="AC2087" s="80">
        <v>0.0</v>
      </c>
      <c r="AD2087" s="80">
        <v>0.0</v>
      </c>
      <c r="AE2087" s="80">
        <v>0.0</v>
      </c>
      <c r="AF2087" s="80">
        <v>0.0</v>
      </c>
      <c r="AG2087" s="80">
        <v>0.0</v>
      </c>
      <c r="AH2087" s="80">
        <v>0.0</v>
      </c>
      <c r="AI2087" s="80">
        <v>0.0</v>
      </c>
      <c r="AJ2087" s="80">
        <v>22.6702</v>
      </c>
      <c r="AK2087" s="80">
        <v>61.79811</v>
      </c>
      <c r="AL2087" s="80">
        <v>105.21208</v>
      </c>
      <c r="AM2087" s="80">
        <v>152.80053</v>
      </c>
      <c r="AN2087" s="80">
        <v>165.74768</v>
      </c>
      <c r="AO2087" s="80">
        <v>176.72486</v>
      </c>
      <c r="AP2087" s="80">
        <v>99.67133</v>
      </c>
      <c r="AQ2087" s="80">
        <v>104.93251</v>
      </c>
      <c r="AR2087" s="80">
        <v>106.16142</v>
      </c>
      <c r="AS2087" s="80">
        <v>0.0</v>
      </c>
      <c r="AT2087" s="80">
        <v>0.0</v>
      </c>
      <c r="AU2087" s="80">
        <v>0.0</v>
      </c>
      <c r="AW2087" s="81">
        <v>19.0</v>
      </c>
      <c r="AX2087" s="81">
        <v>8.0</v>
      </c>
      <c r="AY2087" s="81">
        <v>24.0</v>
      </c>
      <c r="AZ2087" s="82">
        <v>0.0</v>
      </c>
      <c r="BA2087" s="82">
        <v>0.0</v>
      </c>
      <c r="BB2087" s="82">
        <v>0.0</v>
      </c>
      <c r="BC2087" s="82">
        <v>0.0</v>
      </c>
      <c r="BD2087" s="82">
        <v>0.0</v>
      </c>
      <c r="BE2087" s="82">
        <v>0.0</v>
      </c>
      <c r="BF2087" s="82">
        <v>0.0</v>
      </c>
      <c r="BG2087" s="82">
        <v>0.0</v>
      </c>
      <c r="BH2087" s="82">
        <v>0.0</v>
      </c>
      <c r="BI2087" s="82">
        <v>0.0</v>
      </c>
      <c r="BJ2087" s="82">
        <v>0.0</v>
      </c>
      <c r="BK2087" s="82">
        <v>0.0</v>
      </c>
      <c r="BL2087" s="82">
        <v>0.0</v>
      </c>
      <c r="BM2087" s="82">
        <v>0.0</v>
      </c>
      <c r="BN2087" s="82">
        <v>0.0</v>
      </c>
      <c r="BO2087" s="82">
        <v>0.0</v>
      </c>
      <c r="BP2087" s="82">
        <v>0.0</v>
      </c>
      <c r="BQ2087" s="82">
        <v>0.0</v>
      </c>
      <c r="BR2087" s="82">
        <v>0.0</v>
      </c>
      <c r="BS2087" s="82">
        <v>0.0</v>
      </c>
      <c r="BT2087" s="82">
        <v>0.0</v>
      </c>
      <c r="BU2087" s="82">
        <v>0.0</v>
      </c>
      <c r="BV2087" s="82">
        <v>0.0</v>
      </c>
      <c r="BW2087" s="82">
        <v>0.0</v>
      </c>
      <c r="BX2087" s="82">
        <v>0.0</v>
      </c>
      <c r="BY2087" s="82">
        <v>0.0</v>
      </c>
      <c r="BZ2087" s="82">
        <v>0.0</v>
      </c>
      <c r="CA2087" s="82">
        <v>0.0</v>
      </c>
      <c r="CB2087" s="82">
        <v>0.0</v>
      </c>
      <c r="CC2087" s="82">
        <v>22.3908</v>
      </c>
      <c r="CD2087" s="82">
        <v>36.0875</v>
      </c>
      <c r="CE2087" s="82">
        <v>47.89996</v>
      </c>
      <c r="CF2087" s="82">
        <v>0.0</v>
      </c>
      <c r="CG2087" s="82">
        <v>0.0</v>
      </c>
      <c r="CH2087" s="82">
        <v>0.0</v>
      </c>
      <c r="CI2087" s="82">
        <v>0.0</v>
      </c>
      <c r="CJ2087" s="82">
        <v>0.0</v>
      </c>
      <c r="CK2087" s="82">
        <v>0.0</v>
      </c>
    </row>
    <row r="2088" ht="14.25" customHeight="1">
      <c r="E2088" s="2"/>
      <c r="G2088" s="81">
        <v>19.0</v>
      </c>
      <c r="H2088" s="81">
        <v>8.0</v>
      </c>
      <c r="I2088" s="81">
        <v>25.0</v>
      </c>
      <c r="J2088" s="80">
        <v>0.0</v>
      </c>
      <c r="K2088" s="80">
        <v>0.0</v>
      </c>
      <c r="L2088" s="80">
        <v>0.0</v>
      </c>
      <c r="M2088" s="80">
        <v>0.0</v>
      </c>
      <c r="N2088" s="80">
        <v>0.0</v>
      </c>
      <c r="O2088" s="80">
        <v>0.0</v>
      </c>
      <c r="P2088" s="80">
        <v>0.0</v>
      </c>
      <c r="Q2088" s="80">
        <v>0.0</v>
      </c>
      <c r="R2088" s="80">
        <v>0.0</v>
      </c>
      <c r="S2088" s="80">
        <v>0.0</v>
      </c>
      <c r="T2088" s="80">
        <v>0.0</v>
      </c>
      <c r="U2088" s="80">
        <v>0.0</v>
      </c>
      <c r="V2088" s="80">
        <v>0.0</v>
      </c>
      <c r="W2088" s="80">
        <v>0.0</v>
      </c>
      <c r="X2088" s="80">
        <v>0.0</v>
      </c>
      <c r="Y2088" s="80">
        <v>0.0</v>
      </c>
      <c r="Z2088" s="80">
        <v>0.0</v>
      </c>
      <c r="AA2088" s="80">
        <v>0.0</v>
      </c>
      <c r="AB2088" s="80">
        <v>0.0</v>
      </c>
      <c r="AC2088" s="80">
        <v>0.0</v>
      </c>
      <c r="AD2088" s="80">
        <v>0.0</v>
      </c>
      <c r="AE2088" s="80">
        <v>0.0</v>
      </c>
      <c r="AF2088" s="80">
        <v>0.0</v>
      </c>
      <c r="AG2088" s="80">
        <v>0.0</v>
      </c>
      <c r="AH2088" s="80">
        <v>16.49078</v>
      </c>
      <c r="AI2088" s="80">
        <v>49.39168</v>
      </c>
      <c r="AJ2088" s="80">
        <v>84.96915</v>
      </c>
      <c r="AK2088" s="80">
        <v>124.27733</v>
      </c>
      <c r="AL2088" s="80">
        <v>167.88995</v>
      </c>
      <c r="AM2088" s="80">
        <v>215.69013</v>
      </c>
      <c r="AN2088" s="80">
        <v>228.6223</v>
      </c>
      <c r="AO2088" s="80">
        <v>239.55923</v>
      </c>
      <c r="AP2088" s="80">
        <v>161.9002</v>
      </c>
      <c r="AQ2088" s="80">
        <v>167.05591</v>
      </c>
      <c r="AR2088" s="80">
        <v>168.12944</v>
      </c>
      <c r="AS2088" s="80">
        <v>0.0</v>
      </c>
      <c r="AT2088" s="80">
        <v>0.0</v>
      </c>
      <c r="AU2088" s="80">
        <v>0.0</v>
      </c>
      <c r="AW2088" s="81">
        <v>19.0</v>
      </c>
      <c r="AX2088" s="81">
        <v>8.0</v>
      </c>
      <c r="AY2088" s="81">
        <v>25.0</v>
      </c>
      <c r="AZ2088" s="82">
        <v>302.97838</v>
      </c>
      <c r="BA2088" s="82">
        <v>304.61463</v>
      </c>
      <c r="BB2088" s="82">
        <v>306.68474</v>
      </c>
      <c r="BC2088" s="82">
        <v>309.35675</v>
      </c>
      <c r="BD2088" s="82">
        <v>312.64424</v>
      </c>
      <c r="BE2088" s="82">
        <v>316.72941</v>
      </c>
      <c r="BF2088" s="82">
        <v>321.53235</v>
      </c>
      <c r="BG2088" s="82">
        <v>327.87618</v>
      </c>
      <c r="BH2088" s="82">
        <v>334.86529</v>
      </c>
      <c r="BI2088" s="82">
        <v>342.5034</v>
      </c>
      <c r="BJ2088" s="82">
        <v>351.27608</v>
      </c>
      <c r="BK2088" s="82">
        <v>361.06427</v>
      </c>
      <c r="BL2088" s="82">
        <v>371.98422</v>
      </c>
      <c r="BM2088" s="82">
        <v>384.13485</v>
      </c>
      <c r="BN2088" s="82">
        <v>397.62427</v>
      </c>
      <c r="BO2088" s="82">
        <v>412.35083</v>
      </c>
      <c r="BP2088" s="82">
        <v>428.56628</v>
      </c>
      <c r="BQ2088" s="82">
        <v>446.15632</v>
      </c>
      <c r="BR2088" s="82">
        <v>465.46068</v>
      </c>
      <c r="BS2088" s="82">
        <v>486.42066</v>
      </c>
      <c r="BT2088" s="82">
        <v>509.00158</v>
      </c>
      <c r="BU2088" s="82">
        <v>533.40482</v>
      </c>
      <c r="BV2088" s="82">
        <v>559.59134</v>
      </c>
      <c r="BW2088" s="82">
        <v>587.80225</v>
      </c>
      <c r="BX2088" s="82">
        <v>617.44759</v>
      </c>
      <c r="BY2088" s="82">
        <v>650.45205</v>
      </c>
      <c r="BZ2088" s="82">
        <v>686.39373</v>
      </c>
      <c r="CA2088" s="82">
        <v>726.01867</v>
      </c>
      <c r="CB2088" s="82">
        <v>769.92784</v>
      </c>
      <c r="CC2088" s="82">
        <v>818.10763</v>
      </c>
      <c r="CD2088" s="82">
        <v>831.46199</v>
      </c>
      <c r="CE2088" s="82">
        <v>842.85232</v>
      </c>
      <c r="CF2088" s="82">
        <v>765.68662</v>
      </c>
      <c r="CG2088" s="82">
        <v>771.37021</v>
      </c>
      <c r="CH2088" s="82">
        <v>772.97754</v>
      </c>
      <c r="CI2088" s="82">
        <v>597.4447</v>
      </c>
      <c r="CJ2088" s="82">
        <v>587.84506</v>
      </c>
      <c r="CK2088" s="82">
        <v>571.21465</v>
      </c>
    </row>
    <row r="2089" ht="14.25" customHeight="1">
      <c r="E2089" s="2"/>
      <c r="G2089" s="81">
        <v>19.0</v>
      </c>
      <c r="H2089" s="81">
        <v>8.0</v>
      </c>
      <c r="I2089" s="81">
        <v>26.0</v>
      </c>
      <c r="J2089" s="80">
        <v>0.0</v>
      </c>
      <c r="K2089" s="80">
        <v>0.0</v>
      </c>
      <c r="L2089" s="80">
        <v>0.0</v>
      </c>
      <c r="M2089" s="80">
        <v>0.0</v>
      </c>
      <c r="N2089" s="80">
        <v>0.0</v>
      </c>
      <c r="O2089" s="80">
        <v>0.0</v>
      </c>
      <c r="P2089" s="80">
        <v>0.0</v>
      </c>
      <c r="Q2089" s="80">
        <v>0.0</v>
      </c>
      <c r="R2089" s="80">
        <v>0.0</v>
      </c>
      <c r="S2089" s="80">
        <v>0.0</v>
      </c>
      <c r="T2089" s="80">
        <v>0.0</v>
      </c>
      <c r="U2089" s="80">
        <v>0.0</v>
      </c>
      <c r="V2089" s="80">
        <v>0.0</v>
      </c>
      <c r="W2089" s="80">
        <v>0.0</v>
      </c>
      <c r="X2089" s="80">
        <v>0.0</v>
      </c>
      <c r="Y2089" s="80">
        <v>0.0</v>
      </c>
      <c r="Z2089" s="80">
        <v>0.0</v>
      </c>
      <c r="AA2089" s="80">
        <v>0.0</v>
      </c>
      <c r="AB2089" s="80">
        <v>0.0</v>
      </c>
      <c r="AC2089" s="80">
        <v>0.0</v>
      </c>
      <c r="AD2089" s="80">
        <v>0.0</v>
      </c>
      <c r="AE2089" s="80">
        <v>0.0</v>
      </c>
      <c r="AF2089" s="80">
        <v>20.90769</v>
      </c>
      <c r="AG2089" s="80">
        <v>49.01524</v>
      </c>
      <c r="AH2089" s="80">
        <v>78.81423</v>
      </c>
      <c r="AI2089" s="80">
        <v>111.88127</v>
      </c>
      <c r="AJ2089" s="80">
        <v>147.62113</v>
      </c>
      <c r="AK2089" s="80">
        <v>187.10898</v>
      </c>
      <c r="AL2089" s="80">
        <v>230.91992</v>
      </c>
      <c r="AM2089" s="80">
        <v>278.93089</v>
      </c>
      <c r="AN2089" s="80">
        <v>291.8443</v>
      </c>
      <c r="AO2089" s="80">
        <v>302.73647</v>
      </c>
      <c r="AP2089" s="80">
        <v>224.46059</v>
      </c>
      <c r="AQ2089" s="80">
        <v>229.50444</v>
      </c>
      <c r="AR2089" s="80">
        <v>230.41464</v>
      </c>
      <c r="AS2089" s="80">
        <v>53.0764</v>
      </c>
      <c r="AT2089" s="80">
        <v>42.70232</v>
      </c>
      <c r="AU2089" s="80">
        <v>25.18285</v>
      </c>
      <c r="AW2089" s="81">
        <v>19.0</v>
      </c>
      <c r="AX2089" s="81">
        <v>8.0</v>
      </c>
      <c r="AY2089" s="81">
        <v>26.0</v>
      </c>
      <c r="AZ2089" s="82">
        <v>300.58323</v>
      </c>
      <c r="BA2089" s="82">
        <v>302.22983</v>
      </c>
      <c r="BB2089" s="82">
        <v>304.31302</v>
      </c>
      <c r="BC2089" s="82">
        <v>307.00193</v>
      </c>
      <c r="BD2089" s="82">
        <v>310.3102</v>
      </c>
      <c r="BE2089" s="82">
        <v>314.42119</v>
      </c>
      <c r="BF2089" s="82">
        <v>319.2545</v>
      </c>
      <c r="BG2089" s="82">
        <v>325.63843</v>
      </c>
      <c r="BH2089" s="82">
        <v>332.66772</v>
      </c>
      <c r="BI2089" s="82">
        <v>340.35412</v>
      </c>
      <c r="BJ2089" s="82">
        <v>349.17025</v>
      </c>
      <c r="BK2089" s="82">
        <v>359.01233</v>
      </c>
      <c r="BL2089" s="82">
        <v>369.99332</v>
      </c>
      <c r="BM2089" s="82">
        <v>382.21279</v>
      </c>
      <c r="BN2089" s="82">
        <v>395.75548</v>
      </c>
      <c r="BO2089" s="82">
        <v>410.55517</v>
      </c>
      <c r="BP2089" s="82">
        <v>426.84118</v>
      </c>
      <c r="BQ2089" s="82">
        <v>444.50647</v>
      </c>
      <c r="BR2089" s="82">
        <v>463.89695</v>
      </c>
      <c r="BS2089" s="82">
        <v>484.93753</v>
      </c>
      <c r="BT2089" s="82">
        <v>507.61334</v>
      </c>
      <c r="BU2089" s="82">
        <v>532.10703</v>
      </c>
      <c r="BV2089" s="82">
        <v>558.41131</v>
      </c>
      <c r="BW2089" s="82">
        <v>586.65683</v>
      </c>
      <c r="BX2089" s="82">
        <v>616.47007</v>
      </c>
      <c r="BY2089" s="82">
        <v>649.6636</v>
      </c>
      <c r="BZ2089" s="82">
        <v>685.75667</v>
      </c>
      <c r="CA2089" s="82">
        <v>725.56044</v>
      </c>
      <c r="CB2089" s="82">
        <v>769.67571</v>
      </c>
      <c r="CC2089" s="82">
        <v>818.06866</v>
      </c>
      <c r="CD2089" s="82">
        <v>831.40817</v>
      </c>
      <c r="CE2089" s="82">
        <v>842.75942</v>
      </c>
      <c r="CF2089" s="82">
        <v>764.983</v>
      </c>
      <c r="CG2089" s="82">
        <v>770.55989</v>
      </c>
      <c r="CH2089" s="82">
        <v>772.00712</v>
      </c>
      <c r="CI2089" s="82">
        <v>595.18283</v>
      </c>
      <c r="CJ2089" s="82">
        <v>585.33719</v>
      </c>
      <c r="CK2089" s="82">
        <v>568.41272</v>
      </c>
    </row>
    <row r="2090" ht="14.25" customHeight="1">
      <c r="E2090" s="2"/>
      <c r="G2090" s="81">
        <v>19.0</v>
      </c>
      <c r="H2090" s="81">
        <v>8.0</v>
      </c>
      <c r="I2090" s="81">
        <v>27.0</v>
      </c>
      <c r="J2090" s="80">
        <v>0.0</v>
      </c>
      <c r="K2090" s="80">
        <v>0.0</v>
      </c>
      <c r="L2090" s="80">
        <v>0.0</v>
      </c>
      <c r="M2090" s="80">
        <v>0.0</v>
      </c>
      <c r="N2090" s="80">
        <v>0.0</v>
      </c>
      <c r="O2090" s="80">
        <v>0.0</v>
      </c>
      <c r="P2090" s="80">
        <v>0.0</v>
      </c>
      <c r="Q2090" s="80">
        <v>0.0</v>
      </c>
      <c r="R2090" s="80">
        <v>0.0</v>
      </c>
      <c r="S2090" s="80">
        <v>0.0</v>
      </c>
      <c r="T2090" s="80">
        <v>0.0</v>
      </c>
      <c r="U2090" s="80">
        <v>0.0</v>
      </c>
      <c r="V2090" s="80">
        <v>0.0</v>
      </c>
      <c r="W2090" s="80">
        <v>0.0</v>
      </c>
      <c r="X2090" s="80">
        <v>0.0</v>
      </c>
      <c r="Y2090" s="80">
        <v>0.0</v>
      </c>
      <c r="Z2090" s="80">
        <v>0.0</v>
      </c>
      <c r="AA2090" s="80">
        <v>0.0</v>
      </c>
      <c r="AB2090" s="80">
        <v>0.0</v>
      </c>
      <c r="AC2090" s="80">
        <v>10.14534</v>
      </c>
      <c r="AD2090" s="80">
        <v>32.74091</v>
      </c>
      <c r="AE2090" s="80">
        <v>57.1525</v>
      </c>
      <c r="AF2090" s="80">
        <v>83.40003</v>
      </c>
      <c r="AG2090" s="80">
        <v>111.55563</v>
      </c>
      <c r="AH2090" s="80">
        <v>141.49662</v>
      </c>
      <c r="AI2090" s="80">
        <v>174.73108</v>
      </c>
      <c r="AJ2090" s="80">
        <v>210.63235</v>
      </c>
      <c r="AK2090" s="80">
        <v>250.29929</v>
      </c>
      <c r="AL2090" s="80">
        <v>294.30823</v>
      </c>
      <c r="AM2090" s="80">
        <v>342.52906</v>
      </c>
      <c r="AN2090" s="80">
        <v>355.41989</v>
      </c>
      <c r="AO2090" s="80">
        <v>366.26278</v>
      </c>
      <c r="AP2090" s="80">
        <v>287.3586</v>
      </c>
      <c r="AQ2090" s="80">
        <v>292.28416</v>
      </c>
      <c r="AR2090" s="80">
        <v>293.023</v>
      </c>
      <c r="AS2090" s="80">
        <v>114.36397</v>
      </c>
      <c r="AT2090" s="80">
        <v>103.72051</v>
      </c>
      <c r="AU2090" s="80">
        <v>85.88082</v>
      </c>
      <c r="AW2090" s="81">
        <v>19.0</v>
      </c>
      <c r="AX2090" s="81">
        <v>8.0</v>
      </c>
      <c r="AY2090" s="81">
        <v>27.0</v>
      </c>
      <c r="AZ2090" s="82">
        <v>298.18243</v>
      </c>
      <c r="BA2090" s="82">
        <v>299.83949</v>
      </c>
      <c r="BB2090" s="82">
        <v>301.93592</v>
      </c>
      <c r="BC2090" s="82">
        <v>304.6419</v>
      </c>
      <c r="BD2090" s="82">
        <v>307.97119</v>
      </c>
      <c r="BE2090" s="82">
        <v>312.10831</v>
      </c>
      <c r="BF2090" s="82">
        <v>316.97232</v>
      </c>
      <c r="BG2090" s="82">
        <v>323.39681</v>
      </c>
      <c r="BH2090" s="82">
        <v>330.46676</v>
      </c>
      <c r="BI2090" s="82">
        <v>338.202</v>
      </c>
      <c r="BJ2090" s="82">
        <v>347.06214</v>
      </c>
      <c r="BK2090" s="82">
        <v>356.95876</v>
      </c>
      <c r="BL2090" s="82">
        <v>368.00153</v>
      </c>
      <c r="BM2090" s="82">
        <v>380.29064</v>
      </c>
      <c r="BN2090" s="82">
        <v>393.88738</v>
      </c>
      <c r="BO2090" s="82">
        <v>408.76114</v>
      </c>
      <c r="BP2090" s="82">
        <v>425.11868</v>
      </c>
      <c r="BQ2090" s="82">
        <v>442.86026</v>
      </c>
      <c r="BR2090" s="82">
        <v>462.33803</v>
      </c>
      <c r="BS2090" s="82">
        <v>483.46039</v>
      </c>
      <c r="BT2090" s="82">
        <v>506.23242</v>
      </c>
      <c r="BU2090" s="82">
        <v>530.81793</v>
      </c>
      <c r="BV2090" s="82">
        <v>557.24158</v>
      </c>
      <c r="BW2090" s="82">
        <v>585.52287</v>
      </c>
      <c r="BX2090" s="82">
        <v>615.506</v>
      </c>
      <c r="BY2090" s="82">
        <v>648.89087</v>
      </c>
      <c r="BZ2090" s="82">
        <v>685.13745</v>
      </c>
      <c r="CA2090" s="82">
        <v>725.12248</v>
      </c>
      <c r="CB2090" s="82">
        <v>769.44659</v>
      </c>
      <c r="CC2090" s="82">
        <v>818.05563</v>
      </c>
      <c r="CD2090" s="82">
        <v>831.38065</v>
      </c>
      <c r="CE2090" s="82">
        <v>842.693</v>
      </c>
      <c r="CF2090" s="82">
        <v>764.29962</v>
      </c>
      <c r="CG2090" s="82">
        <v>769.76941</v>
      </c>
      <c r="CH2090" s="82">
        <v>771.0557</v>
      </c>
      <c r="CI2090" s="82">
        <v>592.92633</v>
      </c>
      <c r="CJ2090" s="82">
        <v>582.83299</v>
      </c>
      <c r="CK2090" s="82">
        <v>565.61225</v>
      </c>
    </row>
    <row r="2091" ht="14.25" customHeight="1">
      <c r="E2091" s="2"/>
      <c r="G2091" s="81">
        <v>19.0</v>
      </c>
      <c r="H2091" s="81">
        <v>8.0</v>
      </c>
      <c r="I2091" s="81">
        <v>28.0</v>
      </c>
      <c r="J2091" s="80">
        <v>0.0</v>
      </c>
      <c r="K2091" s="80">
        <v>0.0</v>
      </c>
      <c r="L2091" s="80">
        <v>0.0</v>
      </c>
      <c r="M2091" s="80">
        <v>0.0</v>
      </c>
      <c r="N2091" s="80">
        <v>0.0</v>
      </c>
      <c r="O2091" s="80">
        <v>0.0</v>
      </c>
      <c r="P2091" s="80">
        <v>0.0</v>
      </c>
      <c r="Q2091" s="80">
        <v>0.0</v>
      </c>
      <c r="R2091" s="80">
        <v>0.0</v>
      </c>
      <c r="S2091" s="80">
        <v>0.0</v>
      </c>
      <c r="T2091" s="80">
        <v>0.0</v>
      </c>
      <c r="U2091" s="80">
        <v>0.0</v>
      </c>
      <c r="V2091" s="80">
        <v>0.0</v>
      </c>
      <c r="W2091" s="80">
        <v>0.0</v>
      </c>
      <c r="X2091" s="80">
        <v>0.0</v>
      </c>
      <c r="Y2091" s="80">
        <v>0.0</v>
      </c>
      <c r="Z2091" s="80">
        <v>14.71969</v>
      </c>
      <c r="AA2091" s="80">
        <v>32.37744</v>
      </c>
      <c r="AB2091" s="80">
        <v>51.72362</v>
      </c>
      <c r="AC2091" s="80">
        <v>72.71974</v>
      </c>
      <c r="AD2091" s="80">
        <v>95.40562</v>
      </c>
      <c r="AE2091" s="80">
        <v>119.90405</v>
      </c>
      <c r="AF2091" s="80">
        <v>146.26128</v>
      </c>
      <c r="AG2091" s="80">
        <v>174.46016</v>
      </c>
      <c r="AH2091" s="80">
        <v>204.54419</v>
      </c>
      <c r="AI2091" s="80">
        <v>237.94737</v>
      </c>
      <c r="AJ2091" s="80">
        <v>274.00907</v>
      </c>
      <c r="AK2091" s="80">
        <v>313.85453</v>
      </c>
      <c r="AL2091" s="80">
        <v>358.06117</v>
      </c>
      <c r="AM2091" s="80">
        <v>406.49094</v>
      </c>
      <c r="AN2091" s="80">
        <v>419.35535</v>
      </c>
      <c r="AO2091" s="80">
        <v>430.14441</v>
      </c>
      <c r="AP2091" s="80">
        <v>350.60036</v>
      </c>
      <c r="AQ2091" s="80">
        <v>355.40117</v>
      </c>
      <c r="AR2091" s="80">
        <v>355.96058</v>
      </c>
      <c r="AS2091" s="80">
        <v>175.95925</v>
      </c>
      <c r="AT2091" s="80">
        <v>165.03675</v>
      </c>
      <c r="AU2091" s="80">
        <v>146.86651</v>
      </c>
      <c r="AW2091" s="81">
        <v>19.0</v>
      </c>
      <c r="AX2091" s="81">
        <v>8.0</v>
      </c>
      <c r="AY2091" s="81">
        <v>28.0</v>
      </c>
      <c r="AZ2091" s="82">
        <v>295.77578</v>
      </c>
      <c r="BA2091" s="82">
        <v>297.44342</v>
      </c>
      <c r="BB2091" s="82">
        <v>299.55323</v>
      </c>
      <c r="BC2091" s="82">
        <v>302.2765</v>
      </c>
      <c r="BD2091" s="82">
        <v>305.62705</v>
      </c>
      <c r="BE2091" s="82">
        <v>309.79057</v>
      </c>
      <c r="BF2091" s="82">
        <v>314.68564</v>
      </c>
      <c r="BG2091" s="82">
        <v>321.15116</v>
      </c>
      <c r="BH2091" s="82">
        <v>328.26224</v>
      </c>
      <c r="BI2091" s="82">
        <v>336.04688</v>
      </c>
      <c r="BJ2091" s="82">
        <v>344.95159</v>
      </c>
      <c r="BK2091" s="82">
        <v>354.90341</v>
      </c>
      <c r="BL2091" s="82">
        <v>366.00871</v>
      </c>
      <c r="BM2091" s="82">
        <v>378.3683</v>
      </c>
      <c r="BN2091" s="82">
        <v>392.01986</v>
      </c>
      <c r="BO2091" s="82">
        <v>406.96863</v>
      </c>
      <c r="BP2091" s="82">
        <v>423.39868</v>
      </c>
      <c r="BQ2091" s="82">
        <v>441.2176</v>
      </c>
      <c r="BR2091" s="82">
        <v>460.78384</v>
      </c>
      <c r="BS2091" s="82">
        <v>481.98919</v>
      </c>
      <c r="BT2091" s="82">
        <v>504.85879</v>
      </c>
      <c r="BU2091" s="82">
        <v>529.53749</v>
      </c>
      <c r="BV2091" s="82">
        <v>556.08211</v>
      </c>
      <c r="BW2091" s="82">
        <v>584.40034</v>
      </c>
      <c r="BX2091" s="82">
        <v>614.55542</v>
      </c>
      <c r="BY2091" s="82">
        <v>648.1339</v>
      </c>
      <c r="BZ2091" s="82">
        <v>684.53615</v>
      </c>
      <c r="CA2091" s="82">
        <v>724.70488</v>
      </c>
      <c r="CB2091" s="82">
        <v>769.2406</v>
      </c>
      <c r="CC2091" s="82">
        <v>818.06868</v>
      </c>
      <c r="CD2091" s="82">
        <v>831.37961</v>
      </c>
      <c r="CE2091" s="82">
        <v>842.65323</v>
      </c>
      <c r="CF2091" s="82">
        <v>763.63657</v>
      </c>
      <c r="CG2091" s="82">
        <v>768.99884</v>
      </c>
      <c r="CH2091" s="82">
        <v>770.12333</v>
      </c>
      <c r="CI2091" s="82">
        <v>590.6751</v>
      </c>
      <c r="CJ2091" s="82">
        <v>580.33234</v>
      </c>
      <c r="CK2091" s="82">
        <v>562.81309</v>
      </c>
    </row>
    <row r="2092" ht="14.25" customHeight="1">
      <c r="E2092" s="2"/>
      <c r="G2092" s="81">
        <v>19.0</v>
      </c>
      <c r="H2092" s="81">
        <v>8.0</v>
      </c>
      <c r="I2092" s="81">
        <v>29.0</v>
      </c>
      <c r="J2092" s="80">
        <v>0.0</v>
      </c>
      <c r="K2092" s="80">
        <v>0.0</v>
      </c>
      <c r="L2092" s="80">
        <v>0.0</v>
      </c>
      <c r="M2092" s="80">
        <v>0.0</v>
      </c>
      <c r="N2092" s="80">
        <v>0.0</v>
      </c>
      <c r="O2092" s="80">
        <v>0.0</v>
      </c>
      <c r="P2092" s="80">
        <v>0.0</v>
      </c>
      <c r="Q2092" s="80">
        <v>0.0</v>
      </c>
      <c r="R2092" s="80">
        <v>0.0</v>
      </c>
      <c r="S2092" s="80">
        <v>0.0</v>
      </c>
      <c r="T2092" s="80">
        <v>0.0</v>
      </c>
      <c r="U2092" s="80">
        <v>9.22787</v>
      </c>
      <c r="V2092" s="80">
        <v>20.30989</v>
      </c>
      <c r="W2092" s="80">
        <v>32.62314</v>
      </c>
      <c r="X2092" s="80">
        <v>46.19834</v>
      </c>
      <c r="Y2092" s="80">
        <v>61.08683</v>
      </c>
      <c r="Z2092" s="80">
        <v>77.43833</v>
      </c>
      <c r="AA2092" s="80">
        <v>95.16973</v>
      </c>
      <c r="AB2092" s="80">
        <v>114.59773</v>
      </c>
      <c r="AC2092" s="80">
        <v>135.67183</v>
      </c>
      <c r="AD2092" s="80">
        <v>158.44734</v>
      </c>
      <c r="AE2092" s="80">
        <v>183.03129</v>
      </c>
      <c r="AF2092" s="80">
        <v>209.49776</v>
      </c>
      <c r="AG2092" s="80">
        <v>237.73514</v>
      </c>
      <c r="AH2092" s="80">
        <v>267.96326</v>
      </c>
      <c r="AI2092" s="80">
        <v>301.53649</v>
      </c>
      <c r="AJ2092" s="80">
        <v>337.75765</v>
      </c>
      <c r="AK2092" s="80">
        <v>377.78107</v>
      </c>
      <c r="AL2092" s="80">
        <v>422.18512</v>
      </c>
      <c r="AM2092" s="80">
        <v>470.82292</v>
      </c>
      <c r="AN2092" s="80">
        <v>483.65704</v>
      </c>
      <c r="AO2092" s="80">
        <v>494.38769</v>
      </c>
      <c r="AP2092" s="80">
        <v>414.19211</v>
      </c>
      <c r="AQ2092" s="80">
        <v>418.86165</v>
      </c>
      <c r="AR2092" s="80">
        <v>419.23351</v>
      </c>
      <c r="AS2092" s="80">
        <v>237.86814</v>
      </c>
      <c r="AT2092" s="80">
        <v>226.6569</v>
      </c>
      <c r="AU2092" s="80">
        <v>208.14568</v>
      </c>
      <c r="AW2092" s="81">
        <v>19.0</v>
      </c>
      <c r="AX2092" s="81">
        <v>8.0</v>
      </c>
      <c r="AY2092" s="81">
        <v>29.0</v>
      </c>
      <c r="AZ2092" s="82">
        <v>293.36309</v>
      </c>
      <c r="BA2092" s="82">
        <v>295.04143</v>
      </c>
      <c r="BB2092" s="82">
        <v>297.16478</v>
      </c>
      <c r="BC2092" s="82">
        <v>299.90552</v>
      </c>
      <c r="BD2092" s="82">
        <v>303.27757</v>
      </c>
      <c r="BE2092" s="82">
        <v>307.46781</v>
      </c>
      <c r="BF2092" s="82">
        <v>312.39429</v>
      </c>
      <c r="BG2092" s="82">
        <v>318.9013</v>
      </c>
      <c r="BH2092" s="82">
        <v>326.05401</v>
      </c>
      <c r="BI2092" s="82">
        <v>333.8886</v>
      </c>
      <c r="BJ2092" s="82">
        <v>342.83845</v>
      </c>
      <c r="BK2092" s="82">
        <v>352.84614</v>
      </c>
      <c r="BL2092" s="82">
        <v>364.01472</v>
      </c>
      <c r="BM2092" s="82">
        <v>376.44564</v>
      </c>
      <c r="BN2092" s="82">
        <v>390.1528</v>
      </c>
      <c r="BO2092" s="82">
        <v>405.17755</v>
      </c>
      <c r="BP2092" s="82">
        <v>421.68108</v>
      </c>
      <c r="BQ2092" s="82">
        <v>439.57842</v>
      </c>
      <c r="BR2092" s="82">
        <v>459.23432</v>
      </c>
      <c r="BS2092" s="82">
        <v>480.52387</v>
      </c>
      <c r="BT2092" s="82">
        <v>503.4924</v>
      </c>
      <c r="BU2092" s="82">
        <v>528.26568</v>
      </c>
      <c r="BV2092" s="82">
        <v>554.9329</v>
      </c>
      <c r="BW2092" s="82">
        <v>583.28926</v>
      </c>
      <c r="BX2092" s="82">
        <v>613.61834</v>
      </c>
      <c r="BY2092" s="82">
        <v>647.39273</v>
      </c>
      <c r="BZ2092" s="82">
        <v>683.95283</v>
      </c>
      <c r="CA2092" s="82">
        <v>724.30774</v>
      </c>
      <c r="CB2092" s="82">
        <v>769.05786</v>
      </c>
      <c r="CC2092" s="82">
        <v>818.10798</v>
      </c>
      <c r="CD2092" s="82">
        <v>831.4052</v>
      </c>
      <c r="CE2092" s="82">
        <v>842.64026</v>
      </c>
      <c r="CF2092" s="82">
        <v>762.9939</v>
      </c>
      <c r="CG2092" s="82">
        <v>768.24825</v>
      </c>
      <c r="CH2092" s="82">
        <v>769.21007</v>
      </c>
      <c r="CI2092" s="82">
        <v>588.42903</v>
      </c>
      <c r="CJ2092" s="82">
        <v>577.83508</v>
      </c>
      <c r="CK2092" s="82">
        <v>560.01505</v>
      </c>
    </row>
    <row r="2093" ht="14.25" customHeight="1">
      <c r="E2093" s="2"/>
      <c r="G2093" s="81">
        <v>19.0</v>
      </c>
      <c r="H2093" s="81">
        <v>8.0</v>
      </c>
      <c r="I2093" s="81">
        <v>30.0</v>
      </c>
      <c r="J2093" s="80">
        <v>12.4332</v>
      </c>
      <c r="K2093" s="80">
        <v>14.12236</v>
      </c>
      <c r="L2093" s="80">
        <v>16.25941</v>
      </c>
      <c r="M2093" s="80">
        <v>19.01527</v>
      </c>
      <c r="N2093" s="80">
        <v>22.40609</v>
      </c>
      <c r="O2093" s="80">
        <v>26.61229</v>
      </c>
      <c r="P2093" s="80">
        <v>31.55263</v>
      </c>
      <c r="Q2093" s="80">
        <v>38.07591</v>
      </c>
      <c r="R2093" s="80">
        <v>45.24119</v>
      </c>
      <c r="S2093" s="80">
        <v>53.07496</v>
      </c>
      <c r="T2093" s="80">
        <v>62.01339</v>
      </c>
      <c r="U2093" s="80">
        <v>72.00685</v>
      </c>
      <c r="V2093" s="80">
        <v>83.14978</v>
      </c>
      <c r="W2093" s="80">
        <v>95.53253</v>
      </c>
      <c r="X2093" s="80">
        <v>109.1637</v>
      </c>
      <c r="Y2093" s="80">
        <v>124.12348</v>
      </c>
      <c r="Z2093" s="80">
        <v>140.54287</v>
      </c>
      <c r="AA2093" s="80">
        <v>158.34745</v>
      </c>
      <c r="AB2093" s="80">
        <v>177.85693</v>
      </c>
      <c r="AC2093" s="80">
        <v>199.00802</v>
      </c>
      <c r="AD2093" s="80">
        <v>221.87247</v>
      </c>
      <c r="AE2093" s="80">
        <v>246.54061</v>
      </c>
      <c r="AF2093" s="80">
        <v>273.11589</v>
      </c>
      <c r="AG2093" s="80">
        <v>301.38695</v>
      </c>
      <c r="AH2093" s="80">
        <v>331.76024</v>
      </c>
      <c r="AI2093" s="80">
        <v>365.50485</v>
      </c>
      <c r="AJ2093" s="80">
        <v>401.88451</v>
      </c>
      <c r="AK2093" s="80">
        <v>442.08533</v>
      </c>
      <c r="AL2093" s="80">
        <v>486.68651</v>
      </c>
      <c r="AM2093" s="80">
        <v>535.53144</v>
      </c>
      <c r="AN2093" s="80">
        <v>548.33141</v>
      </c>
      <c r="AO2093" s="80">
        <v>558.99903</v>
      </c>
      <c r="AP2093" s="80">
        <v>478.14013</v>
      </c>
      <c r="AQ2093" s="80">
        <v>482.67184</v>
      </c>
      <c r="AR2093" s="80">
        <v>482.84798</v>
      </c>
      <c r="AS2093" s="80">
        <v>300.09663</v>
      </c>
      <c r="AT2093" s="80">
        <v>288.58685</v>
      </c>
      <c r="AU2093" s="80">
        <v>269.72418</v>
      </c>
      <c r="AW2093" s="81">
        <v>19.0</v>
      </c>
      <c r="AX2093" s="81">
        <v>8.0</v>
      </c>
      <c r="AY2093" s="81">
        <v>30.0</v>
      </c>
      <c r="AZ2093" s="82">
        <v>290.94417</v>
      </c>
      <c r="BA2093" s="82">
        <v>292.63333</v>
      </c>
      <c r="BB2093" s="82">
        <v>294.77038</v>
      </c>
      <c r="BC2093" s="82">
        <v>297.52879</v>
      </c>
      <c r="BD2093" s="82">
        <v>300.92258</v>
      </c>
      <c r="BE2093" s="82">
        <v>305.13984</v>
      </c>
      <c r="BF2093" s="82">
        <v>310.09809</v>
      </c>
      <c r="BG2093" s="82">
        <v>316.64705</v>
      </c>
      <c r="BH2093" s="82">
        <v>323.84189</v>
      </c>
      <c r="BI2093" s="82">
        <v>331.72701</v>
      </c>
      <c r="BJ2093" s="82">
        <v>340.72257</v>
      </c>
      <c r="BK2093" s="82">
        <v>350.7868</v>
      </c>
      <c r="BL2093" s="82">
        <v>362.01943</v>
      </c>
      <c r="BM2093" s="82">
        <v>374.52252</v>
      </c>
      <c r="BN2093" s="82">
        <v>388.28609</v>
      </c>
      <c r="BO2093" s="82">
        <v>403.38777</v>
      </c>
      <c r="BP2093" s="82">
        <v>419.9658</v>
      </c>
      <c r="BQ2093" s="82">
        <v>437.94263</v>
      </c>
      <c r="BR2093" s="82">
        <v>457.68939</v>
      </c>
      <c r="BS2093" s="82">
        <v>479.06437</v>
      </c>
      <c r="BT2093" s="82">
        <v>502.13319</v>
      </c>
      <c r="BU2093" s="82">
        <v>527.00247</v>
      </c>
      <c r="BV2093" s="82">
        <v>553.79394</v>
      </c>
      <c r="BW2093" s="82">
        <v>582.18961</v>
      </c>
      <c r="BX2093" s="82">
        <v>612.69478</v>
      </c>
      <c r="BY2093" s="82">
        <v>646.66742</v>
      </c>
      <c r="BZ2093" s="82">
        <v>683.38756</v>
      </c>
      <c r="CA2093" s="82">
        <v>723.93117</v>
      </c>
      <c r="CB2093" s="82">
        <v>768.8985</v>
      </c>
      <c r="CC2093" s="82">
        <v>818.17368</v>
      </c>
      <c r="CD2093" s="82">
        <v>831.45758</v>
      </c>
      <c r="CE2093" s="82">
        <v>842.65426</v>
      </c>
      <c r="CF2093" s="82">
        <v>762.37173</v>
      </c>
      <c r="CG2093" s="82">
        <v>767.51771</v>
      </c>
      <c r="CH2093" s="82">
        <v>768.31597</v>
      </c>
      <c r="CI2093" s="82">
        <v>586.18799</v>
      </c>
      <c r="CJ2093" s="82">
        <v>575.34109</v>
      </c>
      <c r="CK2093" s="82">
        <v>557.21795</v>
      </c>
    </row>
    <row r="2094" ht="14.25" customHeight="1">
      <c r="E2094" s="2"/>
      <c r="G2094" s="81">
        <v>19.0</v>
      </c>
      <c r="H2094" s="81">
        <v>8.0</v>
      </c>
      <c r="I2094" s="81">
        <v>31.0</v>
      </c>
      <c r="J2094" s="80">
        <v>75.24441</v>
      </c>
      <c r="K2094" s="80">
        <v>76.94451</v>
      </c>
      <c r="L2094" s="80">
        <v>79.09541</v>
      </c>
      <c r="M2094" s="80">
        <v>81.86913</v>
      </c>
      <c r="N2094" s="80">
        <v>85.28192</v>
      </c>
      <c r="O2094" s="80">
        <v>89.51537</v>
      </c>
      <c r="P2094" s="80">
        <v>94.48773</v>
      </c>
      <c r="Q2094" s="80">
        <v>101.05328</v>
      </c>
      <c r="R2094" s="80">
        <v>108.26121</v>
      </c>
      <c r="S2094" s="80">
        <v>116.14508</v>
      </c>
      <c r="T2094" s="80">
        <v>125.12943</v>
      </c>
      <c r="U2094" s="80">
        <v>135.17809</v>
      </c>
      <c r="V2094" s="80">
        <v>146.38233</v>
      </c>
      <c r="W2094" s="80">
        <v>158.8351</v>
      </c>
      <c r="X2094" s="80">
        <v>172.5217</v>
      </c>
      <c r="Y2094" s="80">
        <v>187.55287</v>
      </c>
      <c r="Z2094" s="80">
        <v>204.03978</v>
      </c>
      <c r="AA2094" s="80">
        <v>221.91708</v>
      </c>
      <c r="AB2094" s="80">
        <v>241.50768</v>
      </c>
      <c r="AC2094" s="80">
        <v>262.73478</v>
      </c>
      <c r="AD2094" s="80">
        <v>285.68748</v>
      </c>
      <c r="AE2094" s="80">
        <v>310.43849</v>
      </c>
      <c r="AF2094" s="80">
        <v>337.12214</v>
      </c>
      <c r="AG2094" s="80">
        <v>365.42205</v>
      </c>
      <c r="AH2094" s="80">
        <v>395.94159</v>
      </c>
      <c r="AI2094" s="80">
        <v>429.85895</v>
      </c>
      <c r="AJ2094" s="80">
        <v>466.39615</v>
      </c>
      <c r="AK2094" s="80">
        <v>506.77383</v>
      </c>
      <c r="AL2094" s="80">
        <v>551.57186</v>
      </c>
      <c r="AM2094" s="80">
        <v>600.62304</v>
      </c>
      <c r="AN2094" s="80">
        <v>613.38494</v>
      </c>
      <c r="AO2094" s="80">
        <v>623.98489</v>
      </c>
      <c r="AP2094" s="80">
        <v>542.4508</v>
      </c>
      <c r="AQ2094" s="80">
        <v>546.83808</v>
      </c>
      <c r="AR2094" s="80">
        <v>546.81025</v>
      </c>
      <c r="AS2094" s="80">
        <v>362.65076</v>
      </c>
      <c r="AT2094" s="80">
        <v>350.83259</v>
      </c>
      <c r="AU2094" s="80">
        <v>331.60791</v>
      </c>
      <c r="AW2094" s="81">
        <v>19.0</v>
      </c>
      <c r="AX2094" s="81">
        <v>8.0</v>
      </c>
      <c r="AY2094" s="81">
        <v>31.0</v>
      </c>
      <c r="AZ2094" s="82">
        <v>288.51882</v>
      </c>
      <c r="BA2094" s="82">
        <v>290.21892</v>
      </c>
      <c r="BB2094" s="82">
        <v>292.36982</v>
      </c>
      <c r="BC2094" s="82">
        <v>295.14611</v>
      </c>
      <c r="BD2094" s="82">
        <v>298.56189</v>
      </c>
      <c r="BE2094" s="82">
        <v>302.80648</v>
      </c>
      <c r="BF2094" s="82">
        <v>307.79686</v>
      </c>
      <c r="BG2094" s="82">
        <v>314.38826</v>
      </c>
      <c r="BH2094" s="82">
        <v>321.62572</v>
      </c>
      <c r="BI2094" s="82">
        <v>329.56194</v>
      </c>
      <c r="BJ2094" s="82">
        <v>338.60379</v>
      </c>
      <c r="BK2094" s="82">
        <v>348.72525</v>
      </c>
      <c r="BL2094" s="82">
        <v>360.02269</v>
      </c>
      <c r="BM2094" s="82">
        <v>372.59882</v>
      </c>
      <c r="BN2094" s="82">
        <v>386.4196</v>
      </c>
      <c r="BO2094" s="82">
        <v>401.5992</v>
      </c>
      <c r="BP2094" s="82">
        <v>418.25273</v>
      </c>
      <c r="BQ2094" s="82">
        <v>436.31014</v>
      </c>
      <c r="BR2094" s="82">
        <v>456.14899</v>
      </c>
      <c r="BS2094" s="82">
        <v>477.61063</v>
      </c>
      <c r="BT2094" s="82">
        <v>500.78114</v>
      </c>
      <c r="BU2094" s="82">
        <v>525.74784</v>
      </c>
      <c r="BV2094" s="82">
        <v>552.66522</v>
      </c>
      <c r="BW2094" s="82">
        <v>581.1014</v>
      </c>
      <c r="BX2094" s="82">
        <v>611.78476</v>
      </c>
      <c r="BY2094" s="82">
        <v>645.95802</v>
      </c>
      <c r="BZ2094" s="82">
        <v>682.84043</v>
      </c>
      <c r="CA2094" s="82">
        <v>723.57525</v>
      </c>
      <c r="CB2094" s="82">
        <v>768.76267</v>
      </c>
      <c r="CC2094" s="82">
        <v>818.26597</v>
      </c>
      <c r="CD2094" s="82">
        <v>831.53692</v>
      </c>
      <c r="CE2094" s="82">
        <v>842.6954</v>
      </c>
      <c r="CF2094" s="82">
        <v>761.77011</v>
      </c>
      <c r="CG2094" s="82">
        <v>766.80729</v>
      </c>
      <c r="CH2094" s="82">
        <v>767.4411</v>
      </c>
      <c r="CI2094" s="82">
        <v>583.95188</v>
      </c>
      <c r="CJ2094" s="82">
        <v>572.85021</v>
      </c>
      <c r="CK2094" s="82">
        <v>554.42164</v>
      </c>
    </row>
    <row r="2095" ht="14.25" customHeight="1">
      <c r="E2095" s="2"/>
      <c r="G2095" s="81">
        <v>19.0</v>
      </c>
      <c r="H2095" s="81">
        <v>8.0</v>
      </c>
      <c r="I2095" s="81">
        <v>32.0</v>
      </c>
      <c r="J2095" s="80">
        <v>138.45117</v>
      </c>
      <c r="K2095" s="80">
        <v>140.16234</v>
      </c>
      <c r="L2095" s="80">
        <v>142.32724</v>
      </c>
      <c r="M2095" s="80">
        <v>145.11903</v>
      </c>
      <c r="N2095" s="80">
        <v>148.55404</v>
      </c>
      <c r="O2095" s="80">
        <v>152.81506</v>
      </c>
      <c r="P2095" s="80">
        <v>157.8198</v>
      </c>
      <c r="Q2095" s="80">
        <v>164.4281</v>
      </c>
      <c r="R2095" s="80">
        <v>171.67902</v>
      </c>
      <c r="S2095" s="80">
        <v>179.61356</v>
      </c>
      <c r="T2095" s="80">
        <v>188.6439</v>
      </c>
      <c r="U2095" s="80">
        <v>198.74811</v>
      </c>
      <c r="V2095" s="80">
        <v>210.01409</v>
      </c>
      <c r="W2095" s="80">
        <v>222.53739</v>
      </c>
      <c r="X2095" s="80">
        <v>236.27889</v>
      </c>
      <c r="Y2095" s="80">
        <v>251.38155</v>
      </c>
      <c r="Z2095" s="80">
        <v>267.93561</v>
      </c>
      <c r="AA2095" s="80">
        <v>285.88518</v>
      </c>
      <c r="AB2095" s="80">
        <v>305.55656</v>
      </c>
      <c r="AC2095" s="80">
        <v>326.85867</v>
      </c>
      <c r="AD2095" s="80">
        <v>349.89893</v>
      </c>
      <c r="AE2095" s="80">
        <v>374.73149</v>
      </c>
      <c r="AF2095" s="80">
        <v>401.52308</v>
      </c>
      <c r="AG2095" s="80">
        <v>429.84697</v>
      </c>
      <c r="AH2095" s="80">
        <v>460.51387</v>
      </c>
      <c r="AI2095" s="80">
        <v>494.60537</v>
      </c>
      <c r="AJ2095" s="80">
        <v>531.29914</v>
      </c>
      <c r="AK2095" s="80">
        <v>571.85314</v>
      </c>
      <c r="AL2095" s="80">
        <v>616.84778</v>
      </c>
      <c r="AM2095" s="80">
        <v>666.10433</v>
      </c>
      <c r="AN2095" s="80">
        <v>678.82423</v>
      </c>
      <c r="AO2095" s="80">
        <v>689.35184</v>
      </c>
      <c r="AP2095" s="80">
        <v>607.13054</v>
      </c>
      <c r="AQ2095" s="80">
        <v>611.36675</v>
      </c>
      <c r="AR2095" s="80">
        <v>611.12667</v>
      </c>
      <c r="AS2095" s="80">
        <v>425.53666</v>
      </c>
      <c r="AT2095" s="80">
        <v>413.40017</v>
      </c>
      <c r="AU2095" s="80">
        <v>393.80283</v>
      </c>
      <c r="AW2095" s="81">
        <v>19.0</v>
      </c>
      <c r="AX2095" s="81">
        <v>8.0</v>
      </c>
      <c r="AY2095" s="81">
        <v>32.0</v>
      </c>
      <c r="AZ2095" s="82">
        <v>286.08684</v>
      </c>
      <c r="BA2095" s="82">
        <v>287.79801</v>
      </c>
      <c r="BB2095" s="82">
        <v>289.96292</v>
      </c>
      <c r="BC2095" s="82">
        <v>292.75728</v>
      </c>
      <c r="BD2095" s="82">
        <v>296.19531</v>
      </c>
      <c r="BE2095" s="82">
        <v>300.46754</v>
      </c>
      <c r="BF2095" s="82">
        <v>305.49042</v>
      </c>
      <c r="BG2095" s="82">
        <v>312.12474</v>
      </c>
      <c r="BH2095" s="82">
        <v>319.40532</v>
      </c>
      <c r="BI2095" s="82">
        <v>327.39322</v>
      </c>
      <c r="BJ2095" s="82">
        <v>336.48196</v>
      </c>
      <c r="BK2095" s="82">
        <v>346.66135</v>
      </c>
      <c r="BL2095" s="82">
        <v>358.02437</v>
      </c>
      <c r="BM2095" s="82">
        <v>370.67442</v>
      </c>
      <c r="BN2095" s="82">
        <v>384.55322</v>
      </c>
      <c r="BO2095" s="82">
        <v>399.81172</v>
      </c>
      <c r="BP2095" s="82">
        <v>416.54178</v>
      </c>
      <c r="BQ2095" s="82">
        <v>434.68087</v>
      </c>
      <c r="BR2095" s="82">
        <v>454.61303</v>
      </c>
      <c r="BS2095" s="82">
        <v>476.1626</v>
      </c>
      <c r="BT2095" s="82">
        <v>499.43619</v>
      </c>
      <c r="BU2095" s="82">
        <v>524.50175</v>
      </c>
      <c r="BV2095" s="82">
        <v>551.54672</v>
      </c>
      <c r="BW2095" s="82">
        <v>580.02462</v>
      </c>
      <c r="BX2095" s="82">
        <v>610.88831</v>
      </c>
      <c r="BY2095" s="82">
        <v>645.26457</v>
      </c>
      <c r="BZ2095" s="82">
        <v>682.31151</v>
      </c>
      <c r="CA2095" s="82">
        <v>723.24011</v>
      </c>
      <c r="CB2095" s="82">
        <v>768.65049</v>
      </c>
      <c r="CC2095" s="82">
        <v>818.38499</v>
      </c>
      <c r="CD2095" s="82">
        <v>831.64341</v>
      </c>
      <c r="CE2095" s="82">
        <v>842.76383</v>
      </c>
      <c r="CF2095" s="82">
        <v>761.18916</v>
      </c>
      <c r="CG2095" s="82">
        <v>766.11709</v>
      </c>
      <c r="CH2095" s="82">
        <v>766.58552</v>
      </c>
      <c r="CI2095" s="82">
        <v>581.72057</v>
      </c>
      <c r="CJ2095" s="82">
        <v>570.3623</v>
      </c>
      <c r="CK2095" s="82">
        <v>551.62592</v>
      </c>
    </row>
    <row r="2096" ht="14.25" customHeight="1">
      <c r="E2096" s="2"/>
      <c r="G2096" s="81">
        <v>19.0</v>
      </c>
      <c r="H2096" s="81">
        <v>8.0</v>
      </c>
      <c r="I2096" s="81">
        <v>33.0</v>
      </c>
      <c r="J2096" s="80">
        <v>202.06004</v>
      </c>
      <c r="K2096" s="80">
        <v>203.78241</v>
      </c>
      <c r="L2096" s="80">
        <v>205.96148</v>
      </c>
      <c r="M2096" s="80">
        <v>208.77153</v>
      </c>
      <c r="N2096" s="80">
        <v>212.22903</v>
      </c>
      <c r="O2096" s="80">
        <v>216.51793</v>
      </c>
      <c r="P2096" s="80">
        <v>221.55541</v>
      </c>
      <c r="Q2096" s="80">
        <v>228.20695</v>
      </c>
      <c r="R2096" s="80">
        <v>235.50121</v>
      </c>
      <c r="S2096" s="80">
        <v>243.487</v>
      </c>
      <c r="T2096" s="80">
        <v>252.56342</v>
      </c>
      <c r="U2096" s="80">
        <v>262.72352</v>
      </c>
      <c r="V2096" s="80">
        <v>274.05166</v>
      </c>
      <c r="W2096" s="80">
        <v>286.64602</v>
      </c>
      <c r="X2096" s="80">
        <v>300.44187</v>
      </c>
      <c r="Y2096" s="80">
        <v>315.61614</v>
      </c>
      <c r="Z2096" s="80">
        <v>332.23699</v>
      </c>
      <c r="AA2096" s="80">
        <v>350.25837</v>
      </c>
      <c r="AB2096" s="80">
        <v>370.01019</v>
      </c>
      <c r="AC2096" s="80">
        <v>391.38633</v>
      </c>
      <c r="AD2096" s="80">
        <v>414.51346</v>
      </c>
      <c r="AE2096" s="80">
        <v>439.42624</v>
      </c>
      <c r="AF2096" s="80">
        <v>466.32534</v>
      </c>
      <c r="AG2096" s="80">
        <v>494.66832</v>
      </c>
      <c r="AH2096" s="80">
        <v>525.4837</v>
      </c>
      <c r="AI2096" s="80">
        <v>559.75073</v>
      </c>
      <c r="AJ2096" s="80">
        <v>596.60014</v>
      </c>
      <c r="AK2096" s="80">
        <v>637.32994</v>
      </c>
      <c r="AL2096" s="80">
        <v>682.52094</v>
      </c>
      <c r="AM2096" s="80">
        <v>731.98198</v>
      </c>
      <c r="AN2096" s="80">
        <v>744.65593</v>
      </c>
      <c r="AO2096" s="80">
        <v>755.10651</v>
      </c>
      <c r="AP2096" s="80">
        <v>672.18588</v>
      </c>
      <c r="AQ2096" s="80">
        <v>676.26432</v>
      </c>
      <c r="AR2096" s="80">
        <v>675.80364</v>
      </c>
      <c r="AS2096" s="80">
        <v>488.7605</v>
      </c>
      <c r="AT2096" s="80">
        <v>476.29569</v>
      </c>
      <c r="AU2096" s="80">
        <v>456.31498</v>
      </c>
      <c r="AW2096" s="81">
        <v>19.0</v>
      </c>
      <c r="AX2096" s="81">
        <v>8.0</v>
      </c>
      <c r="AY2096" s="81">
        <v>33.0</v>
      </c>
      <c r="AZ2096" s="82">
        <v>283.64804</v>
      </c>
      <c r="BA2096" s="82">
        <v>285.37041</v>
      </c>
      <c r="BB2096" s="82">
        <v>287.54948</v>
      </c>
      <c r="BC2096" s="82">
        <v>290.36213</v>
      </c>
      <c r="BD2096" s="82">
        <v>293.82265</v>
      </c>
      <c r="BE2096" s="82">
        <v>298.12284</v>
      </c>
      <c r="BF2096" s="82">
        <v>303.17858</v>
      </c>
      <c r="BG2096" s="82">
        <v>309.85631</v>
      </c>
      <c r="BH2096" s="82">
        <v>317.18053</v>
      </c>
      <c r="BI2096" s="82">
        <v>325.22071</v>
      </c>
      <c r="BJ2096" s="82">
        <v>334.35693</v>
      </c>
      <c r="BK2096" s="82">
        <v>344.59493</v>
      </c>
      <c r="BL2096" s="82">
        <v>356.02434</v>
      </c>
      <c r="BM2096" s="82">
        <v>368.74918</v>
      </c>
      <c r="BN2096" s="82">
        <v>382.68682</v>
      </c>
      <c r="BO2096" s="82">
        <v>398.02522</v>
      </c>
      <c r="BP2096" s="82">
        <v>414.83284</v>
      </c>
      <c r="BQ2096" s="82">
        <v>433.05473</v>
      </c>
      <c r="BR2096" s="82">
        <v>453.08145</v>
      </c>
      <c r="BS2096" s="82">
        <v>474.7202</v>
      </c>
      <c r="BT2096" s="82">
        <v>498.09831</v>
      </c>
      <c r="BU2096" s="82">
        <v>523.26418</v>
      </c>
      <c r="BV2096" s="82">
        <v>550.43844</v>
      </c>
      <c r="BW2096" s="82">
        <v>578.95928</v>
      </c>
      <c r="BX2096" s="82">
        <v>610.00546</v>
      </c>
      <c r="BY2096" s="82">
        <v>644.58714</v>
      </c>
      <c r="BZ2096" s="82">
        <v>681.80087</v>
      </c>
      <c r="CA2096" s="82">
        <v>722.92584</v>
      </c>
      <c r="CB2096" s="82">
        <v>768.56211</v>
      </c>
      <c r="CC2096" s="82">
        <v>818.53094</v>
      </c>
      <c r="CD2096" s="82">
        <v>831.7772</v>
      </c>
      <c r="CE2096" s="82">
        <v>842.85975</v>
      </c>
      <c r="CF2096" s="82">
        <v>760.62894</v>
      </c>
      <c r="CG2096" s="82">
        <v>765.44717</v>
      </c>
      <c r="CH2096" s="82">
        <v>765.7493</v>
      </c>
      <c r="CI2096" s="82">
        <v>579.49396</v>
      </c>
      <c r="CJ2096" s="82">
        <v>567.87723</v>
      </c>
      <c r="CK2096" s="82">
        <v>548.83061</v>
      </c>
    </row>
    <row r="2097" ht="14.25" customHeight="1">
      <c r="E2097" s="2"/>
      <c r="G2097" s="81">
        <v>19.0</v>
      </c>
      <c r="H2097" s="81">
        <v>8.0</v>
      </c>
      <c r="I2097" s="81">
        <v>34.0</v>
      </c>
      <c r="J2097" s="80">
        <v>266.07768</v>
      </c>
      <c r="K2097" s="80">
        <v>267.81138</v>
      </c>
      <c r="L2097" s="80">
        <v>270.00477</v>
      </c>
      <c r="M2097" s="80">
        <v>272.8333</v>
      </c>
      <c r="N2097" s="80">
        <v>276.31352</v>
      </c>
      <c r="O2097" s="80">
        <v>280.63062</v>
      </c>
      <c r="P2097" s="80">
        <v>285.70123</v>
      </c>
      <c r="Q2097" s="80">
        <v>292.3965</v>
      </c>
      <c r="R2097" s="80">
        <v>299.73444</v>
      </c>
      <c r="S2097" s="80">
        <v>307.77207</v>
      </c>
      <c r="T2097" s="80">
        <v>316.89467</v>
      </c>
      <c r="U2097" s="80">
        <v>327.11102</v>
      </c>
      <c r="V2097" s="80">
        <v>338.50175</v>
      </c>
      <c r="W2097" s="80">
        <v>351.1677</v>
      </c>
      <c r="X2097" s="80">
        <v>365.01737</v>
      </c>
      <c r="Y2097" s="80">
        <v>380.26337</v>
      </c>
      <c r="Z2097" s="80">
        <v>396.95063</v>
      </c>
      <c r="AA2097" s="80">
        <v>415.04338</v>
      </c>
      <c r="AB2097" s="80">
        <v>434.8753</v>
      </c>
      <c r="AC2097" s="80">
        <v>456.32447</v>
      </c>
      <c r="AD2097" s="80">
        <v>479.53779</v>
      </c>
      <c r="AE2097" s="80">
        <v>504.52945</v>
      </c>
      <c r="AF2097" s="80">
        <v>531.53564</v>
      </c>
      <c r="AG2097" s="80">
        <v>559.89278</v>
      </c>
      <c r="AH2097" s="80">
        <v>590.85779</v>
      </c>
      <c r="AI2097" s="80">
        <v>625.30178</v>
      </c>
      <c r="AJ2097" s="80">
        <v>662.30587</v>
      </c>
      <c r="AK2097" s="80">
        <v>703.21096</v>
      </c>
      <c r="AL2097" s="80">
        <v>748.59809</v>
      </c>
      <c r="AM2097" s="80">
        <v>798.26277</v>
      </c>
      <c r="AN2097" s="80">
        <v>810.88679</v>
      </c>
      <c r="AO2097" s="80">
        <v>821.25559</v>
      </c>
      <c r="AP2097" s="80">
        <v>737.6234</v>
      </c>
      <c r="AQ2097" s="80">
        <v>741.53734</v>
      </c>
      <c r="AR2097" s="80">
        <v>740.84764</v>
      </c>
      <c r="AS2097" s="80">
        <v>552.32855</v>
      </c>
      <c r="AT2097" s="80">
        <v>539.52534</v>
      </c>
      <c r="AU2097" s="80">
        <v>519.15046</v>
      </c>
      <c r="AW2097" s="81">
        <v>19.0</v>
      </c>
      <c r="AX2097" s="81">
        <v>8.0</v>
      </c>
      <c r="AY2097" s="81">
        <v>34.0</v>
      </c>
      <c r="AZ2097" s="82">
        <v>281.20221</v>
      </c>
      <c r="BA2097" s="82">
        <v>282.9359</v>
      </c>
      <c r="BB2097" s="82">
        <v>285.1293</v>
      </c>
      <c r="BC2097" s="82">
        <v>287.96044</v>
      </c>
      <c r="BD2097" s="82">
        <v>291.44372</v>
      </c>
      <c r="BE2097" s="82">
        <v>295.77218</v>
      </c>
      <c r="BF2097" s="82">
        <v>300.86116</v>
      </c>
      <c r="BG2097" s="82">
        <v>307.5828</v>
      </c>
      <c r="BH2097" s="82">
        <v>314.95118</v>
      </c>
      <c r="BI2097" s="82">
        <v>323.04423</v>
      </c>
      <c r="BJ2097" s="82">
        <v>332.22852</v>
      </c>
      <c r="BK2097" s="82">
        <v>342.52586</v>
      </c>
      <c r="BL2097" s="82">
        <v>354.02244</v>
      </c>
      <c r="BM2097" s="82">
        <v>366.82297</v>
      </c>
      <c r="BN2097" s="82">
        <v>380.82029</v>
      </c>
      <c r="BO2097" s="82">
        <v>396.2396</v>
      </c>
      <c r="BP2097" s="82">
        <v>413.12583</v>
      </c>
      <c r="BQ2097" s="82">
        <v>431.43163</v>
      </c>
      <c r="BR2097" s="82">
        <v>451.55417</v>
      </c>
      <c r="BS2097" s="82">
        <v>473.28339</v>
      </c>
      <c r="BT2097" s="82">
        <v>496.76744</v>
      </c>
      <c r="BU2097" s="82">
        <v>522.03509</v>
      </c>
      <c r="BV2097" s="82">
        <v>549.34036</v>
      </c>
      <c r="BW2097" s="82">
        <v>577.90539</v>
      </c>
      <c r="BX2097" s="82">
        <v>609.13624</v>
      </c>
      <c r="BY2097" s="82">
        <v>643.92578</v>
      </c>
      <c r="BZ2097" s="82">
        <v>681.30861</v>
      </c>
      <c r="CA2097" s="82">
        <v>722.63255</v>
      </c>
      <c r="CB2097" s="82">
        <v>768.49767</v>
      </c>
      <c r="CC2097" s="82">
        <v>818.70399</v>
      </c>
      <c r="CD2097" s="82">
        <v>831.93848</v>
      </c>
      <c r="CE2097" s="82">
        <v>842.98333</v>
      </c>
      <c r="CF2097" s="82">
        <v>760.08957</v>
      </c>
      <c r="CG2097" s="82">
        <v>764.79762</v>
      </c>
      <c r="CH2097" s="82">
        <v>764.93249</v>
      </c>
      <c r="CI2097" s="82">
        <v>577.27193</v>
      </c>
      <c r="CJ2097" s="82">
        <v>565.39484</v>
      </c>
      <c r="CK2097" s="82">
        <v>546.03555</v>
      </c>
    </row>
    <row r="2098" ht="14.25" customHeight="1">
      <c r="E2098" s="2"/>
      <c r="G2098" s="81">
        <v>19.0</v>
      </c>
      <c r="H2098" s="81">
        <v>8.0</v>
      </c>
      <c r="I2098" s="81">
        <v>35.0</v>
      </c>
      <c r="J2098" s="80">
        <v>330.5108</v>
      </c>
      <c r="K2098" s="80">
        <v>332.25595</v>
      </c>
      <c r="L2098" s="80">
        <v>334.46384</v>
      </c>
      <c r="M2098" s="80">
        <v>337.31105</v>
      </c>
      <c r="N2098" s="80">
        <v>340.81427</v>
      </c>
      <c r="O2098" s="80">
        <v>345.15989</v>
      </c>
      <c r="P2098" s="80">
        <v>350.26399</v>
      </c>
      <c r="Q2098" s="80">
        <v>357.0035</v>
      </c>
      <c r="R2098" s="80">
        <v>364.38547</v>
      </c>
      <c r="S2098" s="80">
        <v>372.47554</v>
      </c>
      <c r="T2098" s="80">
        <v>381.64441</v>
      </c>
      <c r="U2098" s="80">
        <v>391.91736</v>
      </c>
      <c r="V2098" s="80">
        <v>403.37113</v>
      </c>
      <c r="W2098" s="80">
        <v>416.1092</v>
      </c>
      <c r="X2098" s="80">
        <v>430.01215</v>
      </c>
      <c r="Y2098" s="80">
        <v>445.33</v>
      </c>
      <c r="Z2098" s="80">
        <v>462.08333</v>
      </c>
      <c r="AA2098" s="80">
        <v>480.24699</v>
      </c>
      <c r="AB2098" s="80">
        <v>500.15866</v>
      </c>
      <c r="AC2098" s="80">
        <v>521.67987</v>
      </c>
      <c r="AD2098" s="80">
        <v>544.97871</v>
      </c>
      <c r="AE2098" s="80">
        <v>570.04792</v>
      </c>
      <c r="AF2098" s="80">
        <v>597.16078</v>
      </c>
      <c r="AG2098" s="80">
        <v>625.52714</v>
      </c>
      <c r="AH2098" s="80">
        <v>656.64292</v>
      </c>
      <c r="AI2098" s="80">
        <v>691.26532</v>
      </c>
      <c r="AJ2098" s="80">
        <v>728.42316</v>
      </c>
      <c r="AK2098" s="80">
        <v>769.50302</v>
      </c>
      <c r="AL2098" s="80">
        <v>815.08607</v>
      </c>
      <c r="AM2098" s="80">
        <v>864.95354</v>
      </c>
      <c r="AN2098" s="80">
        <v>877.52362</v>
      </c>
      <c r="AO2098" s="80">
        <v>887.80588</v>
      </c>
      <c r="AP2098" s="80">
        <v>803.44978</v>
      </c>
      <c r="AQ2098" s="80">
        <v>807.19243</v>
      </c>
      <c r="AR2098" s="80">
        <v>806.26524</v>
      </c>
      <c r="AS2098" s="80">
        <v>616.24712</v>
      </c>
      <c r="AT2098" s="80">
        <v>603.09537</v>
      </c>
      <c r="AU2098" s="80">
        <v>582.31543</v>
      </c>
      <c r="AW2098" s="81">
        <v>19.0</v>
      </c>
      <c r="AX2098" s="81">
        <v>8.0</v>
      </c>
      <c r="AY2098" s="81">
        <v>35.0</v>
      </c>
      <c r="AZ2098" s="82">
        <v>278.74915</v>
      </c>
      <c r="BA2098" s="82">
        <v>280.4943</v>
      </c>
      <c r="BB2098" s="82">
        <v>282.70219</v>
      </c>
      <c r="BC2098" s="82">
        <v>285.55204</v>
      </c>
      <c r="BD2098" s="82">
        <v>289.05832</v>
      </c>
      <c r="BE2098" s="82">
        <v>293.41538</v>
      </c>
      <c r="BF2098" s="82">
        <v>298.53798</v>
      </c>
      <c r="BG2098" s="82">
        <v>305.30403</v>
      </c>
      <c r="BH2098" s="82">
        <v>312.71709</v>
      </c>
      <c r="BI2098" s="82">
        <v>320.86361</v>
      </c>
      <c r="BJ2098" s="82">
        <v>330.09659</v>
      </c>
      <c r="BK2098" s="82">
        <v>340.45398</v>
      </c>
      <c r="BL2098" s="82">
        <v>352.01854</v>
      </c>
      <c r="BM2098" s="82">
        <v>364.89566</v>
      </c>
      <c r="BN2098" s="82">
        <v>378.9535</v>
      </c>
      <c r="BO2098" s="82">
        <v>394.45474</v>
      </c>
      <c r="BP2098" s="82">
        <v>411.42063</v>
      </c>
      <c r="BQ2098" s="82">
        <v>429.81149</v>
      </c>
      <c r="BR2098" s="82">
        <v>450.03113</v>
      </c>
      <c r="BS2098" s="82">
        <v>471.8521</v>
      </c>
      <c r="BT2098" s="82">
        <v>495.44355</v>
      </c>
      <c r="BU2098" s="82">
        <v>520.81447</v>
      </c>
      <c r="BV2098" s="82">
        <v>548.25249</v>
      </c>
      <c r="BW2098" s="82">
        <v>576.86294</v>
      </c>
      <c r="BX2098" s="82">
        <v>608.28067</v>
      </c>
      <c r="BY2098" s="82">
        <v>643.28055</v>
      </c>
      <c r="BZ2098" s="82">
        <v>680.83479</v>
      </c>
      <c r="CA2098" s="82">
        <v>722.36036</v>
      </c>
      <c r="CB2098" s="82">
        <v>768.45732</v>
      </c>
      <c r="CC2098" s="82">
        <v>818.90432</v>
      </c>
      <c r="CD2098" s="82">
        <v>832.12744</v>
      </c>
      <c r="CE2098" s="82">
        <v>843.13474</v>
      </c>
      <c r="CF2098" s="82">
        <v>759.57114</v>
      </c>
      <c r="CG2098" s="82">
        <v>764.16853</v>
      </c>
      <c r="CH2098" s="82">
        <v>764.13517</v>
      </c>
      <c r="CI2098" s="82">
        <v>575.05437</v>
      </c>
      <c r="CJ2098" s="82">
        <v>562.91499</v>
      </c>
      <c r="CK2098" s="82">
        <v>543.24055</v>
      </c>
    </row>
    <row r="2099" ht="14.25" customHeight="1">
      <c r="E2099" s="2"/>
      <c r="G2099" s="81">
        <v>19.0</v>
      </c>
      <c r="H2099" s="81">
        <v>8.0</v>
      </c>
      <c r="I2099" s="81">
        <v>36.0</v>
      </c>
      <c r="J2099" s="80">
        <v>395.36621</v>
      </c>
      <c r="K2099" s="80">
        <v>397.12294</v>
      </c>
      <c r="L2099" s="80">
        <v>399.34549</v>
      </c>
      <c r="M2099" s="80">
        <v>402.2116</v>
      </c>
      <c r="N2099" s="80">
        <v>405.73807</v>
      </c>
      <c r="O2099" s="80">
        <v>410.11254</v>
      </c>
      <c r="P2099" s="80">
        <v>415.25053</v>
      </c>
      <c r="Q2099" s="80">
        <v>422.03478</v>
      </c>
      <c r="R2099" s="80">
        <v>429.46114</v>
      </c>
      <c r="S2099" s="80">
        <v>437.60424</v>
      </c>
      <c r="T2099" s="80">
        <v>446.81947</v>
      </c>
      <c r="U2099" s="80">
        <v>457.1494</v>
      </c>
      <c r="V2099" s="80">
        <v>468.66665</v>
      </c>
      <c r="W2099" s="80">
        <v>481.4774</v>
      </c>
      <c r="X2099" s="80">
        <v>495.43309</v>
      </c>
      <c r="Y2099" s="80">
        <v>510.82293</v>
      </c>
      <c r="Z2099" s="80">
        <v>527.64195</v>
      </c>
      <c r="AA2099" s="80">
        <v>545.87607</v>
      </c>
      <c r="AB2099" s="80">
        <v>565.86718</v>
      </c>
      <c r="AC2099" s="80">
        <v>587.45943</v>
      </c>
      <c r="AD2099" s="80">
        <v>610.84309</v>
      </c>
      <c r="AE2099" s="80">
        <v>635.98853</v>
      </c>
      <c r="AF2099" s="80">
        <v>663.20763</v>
      </c>
      <c r="AG2099" s="80">
        <v>691.57824</v>
      </c>
      <c r="AH2099" s="80">
        <v>722.84597</v>
      </c>
      <c r="AI2099" s="80">
        <v>757.64824</v>
      </c>
      <c r="AJ2099" s="80">
        <v>794.95889</v>
      </c>
      <c r="AK2099" s="80">
        <v>836.21304</v>
      </c>
      <c r="AL2099" s="80">
        <v>881.99179</v>
      </c>
      <c r="AM2099" s="80">
        <v>932.06122</v>
      </c>
      <c r="AN2099" s="80">
        <v>944.57333</v>
      </c>
      <c r="AO2099" s="80">
        <v>954.76425</v>
      </c>
      <c r="AP2099" s="80">
        <v>869.67176</v>
      </c>
      <c r="AQ2099" s="80">
        <v>873.23628</v>
      </c>
      <c r="AR2099" s="80">
        <v>872.06307</v>
      </c>
      <c r="AS2099" s="80">
        <v>680.52263</v>
      </c>
      <c r="AT2099" s="80">
        <v>667.01211</v>
      </c>
      <c r="AU2099" s="80">
        <v>645.81614</v>
      </c>
      <c r="AW2099" s="81">
        <v>19.0</v>
      </c>
      <c r="AX2099" s="81">
        <v>8.0</v>
      </c>
      <c r="AY2099" s="81">
        <v>36.0</v>
      </c>
      <c r="AZ2099" s="82">
        <v>276.28866</v>
      </c>
      <c r="BA2099" s="82">
        <v>278.04539</v>
      </c>
      <c r="BB2099" s="82">
        <v>280.26794</v>
      </c>
      <c r="BC2099" s="82">
        <v>283.1367</v>
      </c>
      <c r="BD2099" s="82">
        <v>286.66627</v>
      </c>
      <c r="BE2099" s="82">
        <v>291.05225</v>
      </c>
      <c r="BF2099" s="82">
        <v>296.20885</v>
      </c>
      <c r="BG2099" s="82">
        <v>303.01981</v>
      </c>
      <c r="BH2099" s="82">
        <v>310.47809</v>
      </c>
      <c r="BI2099" s="82">
        <v>318.67869</v>
      </c>
      <c r="BJ2099" s="82">
        <v>327.96097</v>
      </c>
      <c r="BK2099" s="82">
        <v>338.37913</v>
      </c>
      <c r="BL2099" s="82">
        <v>350.01249</v>
      </c>
      <c r="BM2099" s="82">
        <v>362.96712</v>
      </c>
      <c r="BN2099" s="82">
        <v>377.08632</v>
      </c>
      <c r="BO2099" s="82">
        <v>392.67054</v>
      </c>
      <c r="BP2099" s="82">
        <v>409.71716</v>
      </c>
      <c r="BQ2099" s="82">
        <v>428.19422</v>
      </c>
      <c r="BR2099" s="82">
        <v>448.51224</v>
      </c>
      <c r="BS2099" s="82">
        <v>470.42628</v>
      </c>
      <c r="BT2099" s="82">
        <v>494.1266</v>
      </c>
      <c r="BU2099" s="82">
        <v>519.60229</v>
      </c>
      <c r="BV2099" s="82">
        <v>547.17482</v>
      </c>
      <c r="BW2099" s="82">
        <v>575.83193</v>
      </c>
      <c r="BX2099" s="82">
        <v>607.43878</v>
      </c>
      <c r="BY2099" s="82">
        <v>642.6515</v>
      </c>
      <c r="BZ2099" s="82">
        <v>680.37951</v>
      </c>
      <c r="CA2099" s="82">
        <v>722.10938</v>
      </c>
      <c r="CB2099" s="82">
        <v>768.4412</v>
      </c>
      <c r="CC2099" s="82">
        <v>819.13211</v>
      </c>
      <c r="CD2099" s="82">
        <v>832.34426</v>
      </c>
      <c r="CE2099" s="82">
        <v>843.31418</v>
      </c>
      <c r="CF2099" s="82">
        <v>759.07374</v>
      </c>
      <c r="CG2099" s="82">
        <v>763.55999</v>
      </c>
      <c r="CH2099" s="82">
        <v>763.35741</v>
      </c>
      <c r="CI2099" s="82">
        <v>572.84114</v>
      </c>
      <c r="CJ2099" s="82">
        <v>560.43754</v>
      </c>
      <c r="CK2099" s="82">
        <v>540.44542</v>
      </c>
    </row>
    <row r="2100" ht="14.25" customHeight="1">
      <c r="E2100" s="2"/>
      <c r="G2100" s="81">
        <v>19.0</v>
      </c>
      <c r="H2100" s="81">
        <v>8.0</v>
      </c>
      <c r="I2100" s="81">
        <v>37.0</v>
      </c>
      <c r="J2100" s="80">
        <v>460.51623</v>
      </c>
      <c r="K2100" s="80">
        <v>462.28417</v>
      </c>
      <c r="L2100" s="80">
        <v>464.52089</v>
      </c>
      <c r="M2100" s="80">
        <v>467.40529</v>
      </c>
      <c r="N2100" s="80">
        <v>470.95426</v>
      </c>
      <c r="O2100" s="80">
        <v>475.35664</v>
      </c>
      <c r="P2100" s="80">
        <v>480.52741</v>
      </c>
      <c r="Q2100" s="80">
        <v>487.35083</v>
      </c>
      <c r="R2100" s="80">
        <v>494.8239</v>
      </c>
      <c r="S2100" s="80">
        <v>503.00595</v>
      </c>
      <c r="T2100" s="80">
        <v>512.26909</v>
      </c>
      <c r="U2100" s="80">
        <v>522.65336</v>
      </c>
      <c r="V2100" s="80">
        <v>534.23121</v>
      </c>
      <c r="W2100" s="80">
        <v>547.0868</v>
      </c>
      <c r="X2100" s="80">
        <v>561.10299</v>
      </c>
      <c r="Y2100" s="80">
        <v>576.54815</v>
      </c>
      <c r="Z2100" s="80">
        <v>593.42352</v>
      </c>
      <c r="AA2100" s="80">
        <v>611.72238</v>
      </c>
      <c r="AB2100" s="80">
        <v>631.77035</v>
      </c>
      <c r="AC2100" s="80">
        <v>653.43051</v>
      </c>
      <c r="AD2100" s="80">
        <v>676.87511</v>
      </c>
      <c r="AE2100" s="80">
        <v>702.10458</v>
      </c>
      <c r="AF2100" s="80">
        <v>729.32308</v>
      </c>
      <c r="AG2100" s="80">
        <v>757.81202</v>
      </c>
      <c r="AH2100" s="80">
        <v>789.22385</v>
      </c>
      <c r="AI2100" s="80">
        <v>824.13997</v>
      </c>
      <c r="AJ2100" s="80">
        <v>861.59579</v>
      </c>
      <c r="AK2100" s="80">
        <v>903.01179</v>
      </c>
      <c r="AL2100" s="80">
        <v>948.95232</v>
      </c>
      <c r="AM2100" s="80">
        <v>999.20019</v>
      </c>
      <c r="AN2100" s="80">
        <v>1011.63439</v>
      </c>
      <c r="AO2100" s="80">
        <v>1021.71397</v>
      </c>
      <c r="AP2100" s="80">
        <v>935.87676</v>
      </c>
      <c r="AQ2100" s="80">
        <v>939.22669</v>
      </c>
      <c r="AR2100" s="80">
        <v>937.78707</v>
      </c>
      <c r="AS2100" s="80">
        <v>744.75238</v>
      </c>
      <c r="AT2100" s="80">
        <v>730.87279</v>
      </c>
      <c r="AU2100" s="80">
        <v>709.23976</v>
      </c>
      <c r="AW2100" s="81">
        <v>19.0</v>
      </c>
      <c r="AX2100" s="81">
        <v>8.0</v>
      </c>
      <c r="AY2100" s="81">
        <v>37.0</v>
      </c>
      <c r="AZ2100" s="82">
        <v>1077.01016</v>
      </c>
      <c r="BA2100" s="82">
        <v>1078.7781</v>
      </c>
      <c r="BB2100" s="82">
        <v>1081.01482</v>
      </c>
      <c r="BC2100" s="82">
        <v>1083.90189</v>
      </c>
      <c r="BD2100" s="82">
        <v>1087.45398</v>
      </c>
      <c r="BE2100" s="82">
        <v>1091.86794</v>
      </c>
      <c r="BF2100" s="82">
        <v>1097.05744</v>
      </c>
      <c r="BG2100" s="82">
        <v>1103.90652</v>
      </c>
      <c r="BH2100" s="82">
        <v>1111.40435</v>
      </c>
      <c r="BI2100" s="82">
        <v>1119.63322</v>
      </c>
      <c r="BJ2100" s="82">
        <v>1128.93192</v>
      </c>
      <c r="BK2100" s="82">
        <v>1139.36571</v>
      </c>
      <c r="BL2100" s="82">
        <v>1151.00638</v>
      </c>
      <c r="BM2100" s="82">
        <v>1163.95278</v>
      </c>
      <c r="BN2100" s="82">
        <v>1178.03901</v>
      </c>
      <c r="BO2100" s="82">
        <v>1193.55952</v>
      </c>
      <c r="BP2100" s="82">
        <v>1210.49827</v>
      </c>
      <c r="BQ2100" s="82">
        <v>1228.86861</v>
      </c>
      <c r="BR2100" s="82">
        <v>1249.03827</v>
      </c>
      <c r="BS2100" s="82">
        <v>1270.77941</v>
      </c>
      <c r="BT2100" s="82">
        <v>1294.27293</v>
      </c>
      <c r="BU2100" s="82">
        <v>1319.51845</v>
      </c>
      <c r="BV2100" s="82">
        <v>1346.75447</v>
      </c>
      <c r="BW2100" s="82">
        <v>1375.05507</v>
      </c>
      <c r="BX2100" s="82">
        <v>1406.41257</v>
      </c>
      <c r="BY2100" s="82">
        <v>1441.38068</v>
      </c>
      <c r="BZ2100" s="82">
        <v>1479.02158</v>
      </c>
      <c r="CA2100" s="82">
        <v>1520.58599</v>
      </c>
      <c r="CB2100" s="82">
        <v>1566.65138</v>
      </c>
      <c r="CC2100" s="82">
        <v>1617.06136</v>
      </c>
      <c r="CD2100" s="82">
        <v>1629.68194</v>
      </c>
      <c r="CE2100" s="82">
        <v>1639.95069</v>
      </c>
      <c r="CF2100" s="82">
        <v>1554.31182</v>
      </c>
      <c r="CG2100" s="82">
        <v>1557.84161</v>
      </c>
      <c r="CH2100" s="82">
        <v>1556.51824</v>
      </c>
      <c r="CI2100" s="82">
        <v>1363.54356</v>
      </c>
      <c r="CJ2100" s="82">
        <v>1349.72668</v>
      </c>
      <c r="CK2100" s="82">
        <v>1328.21366</v>
      </c>
    </row>
    <row r="2101" ht="14.25" customHeight="1">
      <c r="E2101" s="2"/>
      <c r="G2101" s="81">
        <v>19.0</v>
      </c>
      <c r="H2101" s="81">
        <v>8.0</v>
      </c>
      <c r="I2101" s="81">
        <v>38.0</v>
      </c>
      <c r="J2101" s="80">
        <v>526.07855</v>
      </c>
      <c r="K2101" s="80">
        <v>527.85781</v>
      </c>
      <c r="L2101" s="80">
        <v>530.10886</v>
      </c>
      <c r="M2101" s="80">
        <v>533.01173</v>
      </c>
      <c r="N2101" s="80">
        <v>536.58343</v>
      </c>
      <c r="O2101" s="80">
        <v>541.014</v>
      </c>
      <c r="P2101" s="80">
        <v>546.21788</v>
      </c>
      <c r="Q2101" s="80">
        <v>553.08071</v>
      </c>
      <c r="R2101" s="80">
        <v>560.60098</v>
      </c>
      <c r="S2101" s="80">
        <v>568.82192</v>
      </c>
      <c r="T2101" s="80">
        <v>578.13316</v>
      </c>
      <c r="U2101" s="80">
        <v>588.57205</v>
      </c>
      <c r="V2101" s="80">
        <v>600.21083</v>
      </c>
      <c r="W2101" s="80">
        <v>613.11051</v>
      </c>
      <c r="X2101" s="80">
        <v>627.18709</v>
      </c>
      <c r="Y2101" s="80">
        <v>642.68697</v>
      </c>
      <c r="Z2101" s="80">
        <v>659.61797</v>
      </c>
      <c r="AA2101" s="80">
        <v>677.98092</v>
      </c>
      <c r="AB2101" s="80">
        <v>698.08444</v>
      </c>
      <c r="AC2101" s="80">
        <v>719.81148</v>
      </c>
      <c r="AD2101" s="80">
        <v>743.31533</v>
      </c>
      <c r="AE2101" s="80">
        <v>768.628</v>
      </c>
      <c r="AF2101" s="80">
        <v>795.8406</v>
      </c>
      <c r="AG2101" s="80">
        <v>824.4485</v>
      </c>
      <c r="AH2101" s="80">
        <v>856.00528</v>
      </c>
      <c r="AI2101" s="80">
        <v>891.03371</v>
      </c>
      <c r="AJ2101" s="80">
        <v>928.63357</v>
      </c>
      <c r="AK2101" s="80">
        <v>970.2105</v>
      </c>
      <c r="AL2101" s="80">
        <v>1016.31119</v>
      </c>
      <c r="AM2101" s="80">
        <v>1066.73576</v>
      </c>
      <c r="AN2101" s="80">
        <v>1079.08731</v>
      </c>
      <c r="AO2101" s="80">
        <v>1089.05004</v>
      </c>
      <c r="AP2101" s="80">
        <v>1002.4555</v>
      </c>
      <c r="AQ2101" s="80">
        <v>1005.58263</v>
      </c>
      <c r="AR2101" s="80">
        <v>1003.86746</v>
      </c>
      <c r="AS2101" s="80">
        <v>809.31686</v>
      </c>
      <c r="AT2101" s="80">
        <v>795.0579</v>
      </c>
      <c r="AU2101" s="80">
        <v>772.97629</v>
      </c>
      <c r="AW2101" s="81">
        <v>19.0</v>
      </c>
      <c r="AX2101" s="81">
        <v>8.0</v>
      </c>
      <c r="AY2101" s="81">
        <v>38.0</v>
      </c>
      <c r="AZ2101" s="82">
        <v>1079.4515</v>
      </c>
      <c r="BA2101" s="82">
        <v>1081.23077</v>
      </c>
      <c r="BB2101" s="82">
        <v>1083.48181</v>
      </c>
      <c r="BC2101" s="82">
        <v>1086.38737</v>
      </c>
      <c r="BD2101" s="82">
        <v>1089.9622</v>
      </c>
      <c r="BE2101" s="82">
        <v>1094.40443</v>
      </c>
      <c r="BF2101" s="82">
        <v>1099.62717</v>
      </c>
      <c r="BG2101" s="82">
        <v>1106.51477</v>
      </c>
      <c r="BH2101" s="82">
        <v>1114.06062</v>
      </c>
      <c r="BI2101" s="82">
        <v>1122.32619</v>
      </c>
      <c r="BJ2101" s="82">
        <v>1131.67378</v>
      </c>
      <c r="BK2101" s="82">
        <v>1142.16375</v>
      </c>
      <c r="BL2101" s="82">
        <v>1153.86834</v>
      </c>
      <c r="BM2101" s="82">
        <v>1166.855</v>
      </c>
      <c r="BN2101" s="82">
        <v>1181.00484</v>
      </c>
      <c r="BO2101" s="82">
        <v>1196.58218</v>
      </c>
      <c r="BP2101" s="82">
        <v>1213.58156</v>
      </c>
      <c r="BQ2101" s="82">
        <v>1232.02172</v>
      </c>
      <c r="BR2101" s="82">
        <v>1252.25145</v>
      </c>
      <c r="BS2101" s="82">
        <v>1274.06814</v>
      </c>
      <c r="BT2101" s="82">
        <v>1297.62717</v>
      </c>
      <c r="BU2101" s="82">
        <v>1322.97087</v>
      </c>
      <c r="BV2101" s="82">
        <v>1350.19</v>
      </c>
      <c r="BW2101" s="82">
        <v>1378.64605</v>
      </c>
      <c r="BX2101" s="82">
        <v>1410.17847</v>
      </c>
      <c r="BY2101" s="82">
        <v>1445.27007</v>
      </c>
      <c r="BZ2101" s="82">
        <v>1483.05671</v>
      </c>
      <c r="CA2101" s="82">
        <v>1524.79225</v>
      </c>
      <c r="CB2101" s="82">
        <v>1571.03131</v>
      </c>
      <c r="CC2101" s="82">
        <v>1621.63234</v>
      </c>
      <c r="CD2101" s="82">
        <v>1634.18633</v>
      </c>
      <c r="CE2101" s="82">
        <v>1644.35788</v>
      </c>
      <c r="CF2101" s="82">
        <v>1557.98152</v>
      </c>
      <c r="CG2101" s="82">
        <v>1561.30828</v>
      </c>
      <c r="CH2101" s="82">
        <v>1559.7357</v>
      </c>
      <c r="CI2101" s="82">
        <v>1365.28015</v>
      </c>
      <c r="CJ2101" s="82">
        <v>1351.1253</v>
      </c>
      <c r="CK2101" s="82">
        <v>1329.20468</v>
      </c>
    </row>
    <row r="2102" ht="14.25" customHeight="1">
      <c r="E2102" s="2"/>
      <c r="G2102" s="81">
        <v>19.0</v>
      </c>
      <c r="H2102" s="81">
        <v>8.0</v>
      </c>
      <c r="I2102" s="81">
        <v>39.0</v>
      </c>
      <c r="J2102" s="80">
        <v>592.05894</v>
      </c>
      <c r="K2102" s="80">
        <v>593.84964</v>
      </c>
      <c r="L2102" s="80">
        <v>596.11516</v>
      </c>
      <c r="M2102" s="80">
        <v>599.03669</v>
      </c>
      <c r="N2102" s="80">
        <v>602.63135</v>
      </c>
      <c r="O2102" s="80">
        <v>607.09039</v>
      </c>
      <c r="P2102" s="80">
        <v>612.32772</v>
      </c>
      <c r="Q2102" s="80">
        <v>619.23022</v>
      </c>
      <c r="R2102" s="80">
        <v>626.79816</v>
      </c>
      <c r="S2102" s="80">
        <v>635.05794</v>
      </c>
      <c r="T2102" s="80">
        <v>644.41747</v>
      </c>
      <c r="U2102" s="80">
        <v>654.91124</v>
      </c>
      <c r="V2102" s="80">
        <v>666.61129</v>
      </c>
      <c r="W2102" s="80">
        <v>679.55434</v>
      </c>
      <c r="X2102" s="80">
        <v>693.6912</v>
      </c>
      <c r="Y2102" s="80">
        <v>709.24518</v>
      </c>
      <c r="Z2102" s="80">
        <v>726.23108</v>
      </c>
      <c r="AA2102" s="80">
        <v>744.65748</v>
      </c>
      <c r="AB2102" s="80">
        <v>764.81525</v>
      </c>
      <c r="AC2102" s="80">
        <v>786.60812</v>
      </c>
      <c r="AD2102" s="80">
        <v>810.16953</v>
      </c>
      <c r="AE2102" s="80">
        <v>835.56457</v>
      </c>
      <c r="AF2102" s="80">
        <v>862.76594</v>
      </c>
      <c r="AG2102" s="80">
        <v>891.49345</v>
      </c>
      <c r="AH2102" s="80">
        <v>923.19607</v>
      </c>
      <c r="AI2102" s="80">
        <v>958.33523</v>
      </c>
      <c r="AJ2102" s="80">
        <v>996.07801</v>
      </c>
      <c r="AK2102" s="80">
        <v>1037.81494</v>
      </c>
      <c r="AL2102" s="80">
        <v>1084.07416</v>
      </c>
      <c r="AM2102" s="80">
        <v>1134.67372</v>
      </c>
      <c r="AN2102" s="80">
        <v>1146.93783</v>
      </c>
      <c r="AO2102" s="80">
        <v>1156.77819</v>
      </c>
      <c r="AP2102" s="80">
        <v>1069.41358</v>
      </c>
      <c r="AQ2102" s="80">
        <v>1072.30962</v>
      </c>
      <c r="AR2102" s="80">
        <v>1070.30973</v>
      </c>
      <c r="AS2102" s="80">
        <v>874.22139</v>
      </c>
      <c r="AT2102" s="80">
        <v>859.57266</v>
      </c>
      <c r="AU2102" s="80">
        <v>837.03085</v>
      </c>
      <c r="AW2102" s="81">
        <v>19.0</v>
      </c>
      <c r="AX2102" s="81">
        <v>8.0</v>
      </c>
      <c r="AY2102" s="81">
        <v>39.0</v>
      </c>
      <c r="AZ2102" s="82">
        <v>1081.93423</v>
      </c>
      <c r="BA2102" s="82">
        <v>1083.72493</v>
      </c>
      <c r="BB2102" s="82">
        <v>1085.99045</v>
      </c>
      <c r="BC2102" s="82">
        <v>1088.91468</v>
      </c>
      <c r="BD2102" s="82">
        <v>1092.51249</v>
      </c>
      <c r="BE2102" s="82">
        <v>1096.98327</v>
      </c>
      <c r="BF2102" s="82">
        <v>1102.23958</v>
      </c>
      <c r="BG2102" s="82">
        <v>1109.16612</v>
      </c>
      <c r="BH2102" s="82">
        <v>1116.76048</v>
      </c>
      <c r="BI2102" s="82">
        <v>1125.06318</v>
      </c>
      <c r="BJ2102" s="82">
        <v>1134.46021</v>
      </c>
      <c r="BK2102" s="82">
        <v>1145.00696</v>
      </c>
      <c r="BL2102" s="82">
        <v>1156.77616</v>
      </c>
      <c r="BM2102" s="82">
        <v>1169.80367</v>
      </c>
      <c r="BN2102" s="82">
        <v>1184.01787</v>
      </c>
      <c r="BO2102" s="82">
        <v>1199.65277</v>
      </c>
      <c r="BP2102" s="82">
        <v>1216.71359</v>
      </c>
      <c r="BQ2102" s="82">
        <v>1235.22447</v>
      </c>
      <c r="BR2102" s="82">
        <v>1255.51516</v>
      </c>
      <c r="BS2102" s="82">
        <v>1277.40841</v>
      </c>
      <c r="BT2102" s="82">
        <v>1301.03396</v>
      </c>
      <c r="BU2102" s="82">
        <v>1326.47708</v>
      </c>
      <c r="BV2102" s="82">
        <v>1353.67994</v>
      </c>
      <c r="BW2102" s="82">
        <v>1382.29313</v>
      </c>
      <c r="BX2102" s="82">
        <v>1414.00234</v>
      </c>
      <c r="BY2102" s="82">
        <v>1449.21911</v>
      </c>
      <c r="BZ2102" s="82">
        <v>1487.15337</v>
      </c>
      <c r="CA2102" s="82">
        <v>1529.06216</v>
      </c>
      <c r="CB2102" s="82">
        <v>1575.47717</v>
      </c>
      <c r="CC2102" s="82">
        <v>1626.27176</v>
      </c>
      <c r="CD2102" s="82">
        <v>1638.75911</v>
      </c>
      <c r="CE2102" s="82">
        <v>1648.83318</v>
      </c>
      <c r="CF2102" s="82">
        <v>1561.71268</v>
      </c>
      <c r="CG2102" s="82">
        <v>1564.83537</v>
      </c>
      <c r="CH2102" s="82">
        <v>1563.01214</v>
      </c>
      <c r="CI2102" s="82">
        <v>1367.06181</v>
      </c>
      <c r="CJ2102" s="82">
        <v>1352.56674</v>
      </c>
      <c r="CK2102" s="82">
        <v>1330.23568</v>
      </c>
    </row>
    <row r="2103" ht="14.25" customHeight="1">
      <c r="E2103" s="2"/>
      <c r="G2103" s="81">
        <v>19.0</v>
      </c>
      <c r="H2103" s="81">
        <v>8.0</v>
      </c>
      <c r="I2103" s="81">
        <v>40.0</v>
      </c>
      <c r="J2103" s="80">
        <v>658.46323</v>
      </c>
      <c r="K2103" s="80">
        <v>660.26548</v>
      </c>
      <c r="L2103" s="80">
        <v>662.54561</v>
      </c>
      <c r="M2103" s="80">
        <v>665.48599</v>
      </c>
      <c r="N2103" s="80">
        <v>669.10384</v>
      </c>
      <c r="O2103" s="80">
        <v>673.59165</v>
      </c>
      <c r="P2103" s="80">
        <v>678.86277</v>
      </c>
      <c r="Q2103" s="80">
        <v>685.80519</v>
      </c>
      <c r="R2103" s="80">
        <v>693.42129</v>
      </c>
      <c r="S2103" s="80">
        <v>701.71986</v>
      </c>
      <c r="T2103" s="80">
        <v>711.12789</v>
      </c>
      <c r="U2103" s="80">
        <v>721.67681</v>
      </c>
      <c r="V2103" s="80">
        <v>733.43847</v>
      </c>
      <c r="W2103" s="80">
        <v>746.42414</v>
      </c>
      <c r="X2103" s="80">
        <v>760.62118</v>
      </c>
      <c r="Y2103" s="80">
        <v>776.22866</v>
      </c>
      <c r="Z2103" s="80">
        <v>793.26872</v>
      </c>
      <c r="AA2103" s="80">
        <v>811.75794</v>
      </c>
      <c r="AB2103" s="80">
        <v>831.96863</v>
      </c>
      <c r="AC2103" s="80">
        <v>853.8263</v>
      </c>
      <c r="AD2103" s="80">
        <v>877.44356</v>
      </c>
      <c r="AE2103" s="80">
        <v>902.92012</v>
      </c>
      <c r="AF2103" s="80">
        <v>930.10492</v>
      </c>
      <c r="AG2103" s="80">
        <v>958.95268</v>
      </c>
      <c r="AH2103" s="80">
        <v>990.80202</v>
      </c>
      <c r="AI2103" s="80">
        <v>1026.05037</v>
      </c>
      <c r="AJ2103" s="80">
        <v>1063.93493</v>
      </c>
      <c r="AK2103" s="80">
        <v>1105.83097</v>
      </c>
      <c r="AL2103" s="80">
        <v>1152.24709</v>
      </c>
      <c r="AM2103" s="80">
        <v>1203.0199</v>
      </c>
      <c r="AN2103" s="80">
        <v>1215.19176</v>
      </c>
      <c r="AO2103" s="80">
        <v>1224.90418</v>
      </c>
      <c r="AP2103" s="80">
        <v>1136.75666</v>
      </c>
      <c r="AQ2103" s="80">
        <v>1139.41328</v>
      </c>
      <c r="AR2103" s="80">
        <v>1137.11943</v>
      </c>
      <c r="AS2103" s="80">
        <v>939.47128</v>
      </c>
      <c r="AT2103" s="80">
        <v>924.42234</v>
      </c>
      <c r="AU2103" s="80">
        <v>901.40863</v>
      </c>
      <c r="AW2103" s="81">
        <v>19.0</v>
      </c>
      <c r="AX2103" s="81">
        <v>8.0</v>
      </c>
      <c r="AY2103" s="81">
        <v>40.0</v>
      </c>
      <c r="AZ2103" s="82">
        <v>1084.45873</v>
      </c>
      <c r="BA2103" s="82">
        <v>1086.26099</v>
      </c>
      <c r="BB2103" s="82">
        <v>1088.54112</v>
      </c>
      <c r="BC2103" s="82">
        <v>1091.48422</v>
      </c>
      <c r="BD2103" s="82">
        <v>1095.10524</v>
      </c>
      <c r="BE2103" s="82">
        <v>1099.60486</v>
      </c>
      <c r="BF2103" s="82">
        <v>1104.89509</v>
      </c>
      <c r="BG2103" s="82">
        <v>1111.86098</v>
      </c>
      <c r="BH2103" s="82">
        <v>1119.50433</v>
      </c>
      <c r="BI2103" s="82">
        <v>1127.8446</v>
      </c>
      <c r="BJ2103" s="82">
        <v>1137.29162</v>
      </c>
      <c r="BK2103" s="82">
        <v>1147.89578</v>
      </c>
      <c r="BL2103" s="82">
        <v>1159.73028</v>
      </c>
      <c r="BM2103" s="82">
        <v>1172.79921</v>
      </c>
      <c r="BN2103" s="82">
        <v>1187.07853</v>
      </c>
      <c r="BO2103" s="82">
        <v>1202.77175</v>
      </c>
      <c r="BP2103" s="82">
        <v>1219.89482</v>
      </c>
      <c r="BQ2103" s="82">
        <v>1238.47733</v>
      </c>
      <c r="BR2103" s="82">
        <v>1258.82986</v>
      </c>
      <c r="BS2103" s="82">
        <v>1280.8007</v>
      </c>
      <c r="BT2103" s="82">
        <v>1304.49379</v>
      </c>
      <c r="BU2103" s="82">
        <v>1330.0376</v>
      </c>
      <c r="BV2103" s="82">
        <v>1357.22479</v>
      </c>
      <c r="BW2103" s="82">
        <v>1385.99682</v>
      </c>
      <c r="BX2103" s="82">
        <v>1417.88473</v>
      </c>
      <c r="BY2103" s="82">
        <v>1453.22835</v>
      </c>
      <c r="BZ2103" s="82">
        <v>1491.31212</v>
      </c>
      <c r="CA2103" s="82">
        <v>1533.39634</v>
      </c>
      <c r="CB2103" s="82">
        <v>1579.98959</v>
      </c>
      <c r="CC2103" s="82">
        <v>1630.98027</v>
      </c>
      <c r="CD2103" s="82">
        <v>1643.40093</v>
      </c>
      <c r="CE2103" s="82">
        <v>1653.37725</v>
      </c>
      <c r="CF2103" s="82">
        <v>1565.50586</v>
      </c>
      <c r="CG2103" s="82">
        <v>1568.42341</v>
      </c>
      <c r="CH2103" s="82">
        <v>1566.34809</v>
      </c>
      <c r="CI2103" s="82">
        <v>1368.88891</v>
      </c>
      <c r="CJ2103" s="82">
        <v>1354.05134</v>
      </c>
      <c r="CK2103" s="82">
        <v>1331.30695</v>
      </c>
    </row>
    <row r="2104" ht="14.25" customHeight="1">
      <c r="E2104" s="2"/>
      <c r="G2104" s="81">
        <v>19.0</v>
      </c>
      <c r="H2104" s="81">
        <v>8.0</v>
      </c>
      <c r="I2104" s="81">
        <v>41.0</v>
      </c>
      <c r="J2104" s="80">
        <v>725.2973</v>
      </c>
      <c r="K2104" s="80">
        <v>727.11122</v>
      </c>
      <c r="L2104" s="80">
        <v>729.40612</v>
      </c>
      <c r="M2104" s="80">
        <v>732.36554</v>
      </c>
      <c r="N2104" s="80">
        <v>736.00681</v>
      </c>
      <c r="O2104" s="80">
        <v>740.52369</v>
      </c>
      <c r="P2104" s="80">
        <v>745.82894</v>
      </c>
      <c r="Q2104" s="80">
        <v>752.81154</v>
      </c>
      <c r="R2104" s="80">
        <v>760.47629</v>
      </c>
      <c r="S2104" s="80">
        <v>768.81359</v>
      </c>
      <c r="T2104" s="80">
        <v>778.27033</v>
      </c>
      <c r="U2104" s="80">
        <v>788.87468</v>
      </c>
      <c r="V2104" s="80">
        <v>800.69829</v>
      </c>
      <c r="W2104" s="80">
        <v>813.72583</v>
      </c>
      <c r="X2104" s="80">
        <v>827.98295</v>
      </c>
      <c r="Y2104" s="80">
        <v>843.64333</v>
      </c>
      <c r="Z2104" s="80">
        <v>860.73682</v>
      </c>
      <c r="AA2104" s="80">
        <v>879.28821</v>
      </c>
      <c r="AB2104" s="80">
        <v>899.5505</v>
      </c>
      <c r="AC2104" s="80">
        <v>921.47194</v>
      </c>
      <c r="AD2104" s="80">
        <v>945.14332</v>
      </c>
      <c r="AE2104" s="80">
        <v>970.70057</v>
      </c>
      <c r="AF2104" s="80">
        <v>997.8634</v>
      </c>
      <c r="AG2104" s="80">
        <v>1026.83209</v>
      </c>
      <c r="AH2104" s="80">
        <v>1058.82906</v>
      </c>
      <c r="AI2104" s="80">
        <v>1094.18504</v>
      </c>
      <c r="AJ2104" s="80">
        <v>1132.21025</v>
      </c>
      <c r="AK2104" s="80">
        <v>1174.26447</v>
      </c>
      <c r="AL2104" s="80">
        <v>1220.83588</v>
      </c>
      <c r="AM2104" s="80">
        <v>1271.7802</v>
      </c>
      <c r="AN2104" s="80">
        <v>1283.85498</v>
      </c>
      <c r="AO2104" s="80">
        <v>1293.43385</v>
      </c>
      <c r="AP2104" s="80">
        <v>1204.49047</v>
      </c>
      <c r="AQ2104" s="80">
        <v>1206.89927</v>
      </c>
      <c r="AR2104" s="80">
        <v>1204.30215</v>
      </c>
      <c r="AS2104" s="80">
        <v>1005.07195</v>
      </c>
      <c r="AT2104" s="80">
        <v>989.61227</v>
      </c>
      <c r="AU2104" s="80">
        <v>966.11489</v>
      </c>
      <c r="AW2104" s="81">
        <v>19.0</v>
      </c>
      <c r="AX2104" s="81">
        <v>8.0</v>
      </c>
      <c r="AY2104" s="81">
        <v>41.0</v>
      </c>
      <c r="AZ2104" s="82">
        <v>1087.02539</v>
      </c>
      <c r="BA2104" s="82">
        <v>1088.83931</v>
      </c>
      <c r="BB2104" s="82">
        <v>1091.13421</v>
      </c>
      <c r="BC2104" s="82">
        <v>1094.09637</v>
      </c>
      <c r="BD2104" s="82">
        <v>1097.74083</v>
      </c>
      <c r="BE2104" s="82">
        <v>1102.2696</v>
      </c>
      <c r="BF2104" s="82">
        <v>1107.59407</v>
      </c>
      <c r="BG2104" s="82">
        <v>1114.59974</v>
      </c>
      <c r="BH2104" s="82">
        <v>1122.2926</v>
      </c>
      <c r="BI2104" s="82">
        <v>1130.67088</v>
      </c>
      <c r="BJ2104" s="82">
        <v>1140.16843</v>
      </c>
      <c r="BK2104" s="82">
        <v>1150.83062</v>
      </c>
      <c r="BL2104" s="82">
        <v>1162.73114</v>
      </c>
      <c r="BM2104" s="82">
        <v>1175.84206</v>
      </c>
      <c r="BN2104" s="82">
        <v>1190.18728</v>
      </c>
      <c r="BO2104" s="82">
        <v>1205.93957</v>
      </c>
      <c r="BP2104" s="82">
        <v>1223.1257</v>
      </c>
      <c r="BQ2104" s="82">
        <v>1241.78075</v>
      </c>
      <c r="BR2104" s="82">
        <v>1262.19603</v>
      </c>
      <c r="BS2104" s="82">
        <v>1284.24552</v>
      </c>
      <c r="BT2104" s="82">
        <v>1308.00716</v>
      </c>
      <c r="BU2104" s="82">
        <v>1333.65294</v>
      </c>
      <c r="BV2104" s="82">
        <v>1360.82508</v>
      </c>
      <c r="BW2104" s="82">
        <v>1389.75767</v>
      </c>
      <c r="BX2104" s="82">
        <v>1421.8262</v>
      </c>
      <c r="BY2104" s="82">
        <v>1457.29837</v>
      </c>
      <c r="BZ2104" s="82">
        <v>1495.53357</v>
      </c>
      <c r="CA2104" s="82">
        <v>1537.79539</v>
      </c>
      <c r="CB2104" s="82">
        <v>1584.56921</v>
      </c>
      <c r="CC2104" s="82">
        <v>1635.75853</v>
      </c>
      <c r="CD2104" s="82">
        <v>1648.11246</v>
      </c>
      <c r="CE2104" s="82">
        <v>1657.99073</v>
      </c>
      <c r="CF2104" s="82">
        <v>1569.36165</v>
      </c>
      <c r="CG2104" s="82">
        <v>1572.07297</v>
      </c>
      <c r="CH2104" s="82">
        <v>1569.74408</v>
      </c>
      <c r="CI2104" s="82">
        <v>1370.76183</v>
      </c>
      <c r="CJ2104" s="82">
        <v>1355.57943</v>
      </c>
      <c r="CK2104" s="82">
        <v>1332.4188</v>
      </c>
    </row>
    <row r="2105" ht="14.25" customHeight="1">
      <c r="E2105" s="2"/>
      <c r="G2105" s="81">
        <v>19.0</v>
      </c>
      <c r="H2105" s="81">
        <v>8.0</v>
      </c>
      <c r="I2105" s="81">
        <v>42.0</v>
      </c>
      <c r="J2105" s="80">
        <v>792.56712</v>
      </c>
      <c r="K2105" s="80">
        <v>794.39283</v>
      </c>
      <c r="L2105" s="80">
        <v>796.70265</v>
      </c>
      <c r="M2105" s="80">
        <v>799.6813</v>
      </c>
      <c r="N2105" s="80">
        <v>803.34624</v>
      </c>
      <c r="O2105" s="80">
        <v>807.89247</v>
      </c>
      <c r="P2105" s="80">
        <v>813.2322</v>
      </c>
      <c r="Q2105" s="80">
        <v>820.25524</v>
      </c>
      <c r="R2105" s="80">
        <v>827.96914</v>
      </c>
      <c r="S2105" s="80">
        <v>836.34513</v>
      </c>
      <c r="T2105" s="80">
        <v>845.85078</v>
      </c>
      <c r="U2105" s="80">
        <v>856.51084</v>
      </c>
      <c r="V2105" s="80">
        <v>868.39675</v>
      </c>
      <c r="W2105" s="80">
        <v>881.46543</v>
      </c>
      <c r="X2105" s="80">
        <v>895.78253</v>
      </c>
      <c r="Y2105" s="80">
        <v>911.4952</v>
      </c>
      <c r="Z2105" s="80">
        <v>928.64138</v>
      </c>
      <c r="AA2105" s="80">
        <v>947.2543</v>
      </c>
      <c r="AB2105" s="80">
        <v>967.56685</v>
      </c>
      <c r="AC2105" s="80">
        <v>989.55101</v>
      </c>
      <c r="AD2105" s="80">
        <v>1013.27481</v>
      </c>
      <c r="AE2105" s="80">
        <v>1038.9119</v>
      </c>
      <c r="AF2105" s="80">
        <v>1066.04735</v>
      </c>
      <c r="AG2105" s="80">
        <v>1095.13763</v>
      </c>
      <c r="AH2105" s="80">
        <v>1127.28315</v>
      </c>
      <c r="AI2105" s="80">
        <v>1162.74518</v>
      </c>
      <c r="AJ2105" s="80">
        <v>1200.90992</v>
      </c>
      <c r="AK2105" s="80">
        <v>1243.12143</v>
      </c>
      <c r="AL2105" s="80">
        <v>1289.8465</v>
      </c>
      <c r="AM2105" s="80">
        <v>1340.9606</v>
      </c>
      <c r="AN2105" s="80">
        <v>1352.93341</v>
      </c>
      <c r="AO2105" s="80">
        <v>1362.37311</v>
      </c>
      <c r="AP2105" s="80">
        <v>1272.62079</v>
      </c>
      <c r="AQ2105" s="80">
        <v>1274.77333</v>
      </c>
      <c r="AR2105" s="80">
        <v>1271.86357</v>
      </c>
      <c r="AS2105" s="80">
        <v>1071.02886</v>
      </c>
      <c r="AT2105" s="80">
        <v>1055.14783</v>
      </c>
      <c r="AU2105" s="80">
        <v>1031.15492</v>
      </c>
      <c r="AW2105" s="81">
        <v>19.0</v>
      </c>
      <c r="AX2105" s="81">
        <v>8.0</v>
      </c>
      <c r="AY2105" s="81">
        <v>42.0</v>
      </c>
      <c r="AZ2105" s="82">
        <v>1089.63459</v>
      </c>
      <c r="BA2105" s="82">
        <v>1091.4603</v>
      </c>
      <c r="BB2105" s="82">
        <v>1093.77011</v>
      </c>
      <c r="BC2105" s="82">
        <v>1096.75152</v>
      </c>
      <c r="BD2105" s="82">
        <v>1100.41967</v>
      </c>
      <c r="BE2105" s="82">
        <v>1104.97787</v>
      </c>
      <c r="BF2105" s="82">
        <v>1110.33695</v>
      </c>
      <c r="BG2105" s="82">
        <v>1117.38282</v>
      </c>
      <c r="BH2105" s="82">
        <v>1125.12568</v>
      </c>
      <c r="BI2105" s="82">
        <v>1133.54242</v>
      </c>
      <c r="BJ2105" s="82">
        <v>1143.09106</v>
      </c>
      <c r="BK2105" s="82">
        <v>1153.81191</v>
      </c>
      <c r="BL2105" s="82">
        <v>1165.77915</v>
      </c>
      <c r="BM2105" s="82">
        <v>1178.93268</v>
      </c>
      <c r="BN2105" s="82">
        <v>1193.34455</v>
      </c>
      <c r="BO2105" s="82">
        <v>1209.15669</v>
      </c>
      <c r="BP2105" s="82">
        <v>1226.40671</v>
      </c>
      <c r="BQ2105" s="82">
        <v>1245.13523</v>
      </c>
      <c r="BR2105" s="82">
        <v>1265.61417</v>
      </c>
      <c r="BS2105" s="82">
        <v>1287.74334</v>
      </c>
      <c r="BT2105" s="82">
        <v>1311.57458</v>
      </c>
      <c r="BU2105" s="82">
        <v>1337.32362</v>
      </c>
      <c r="BV2105" s="82">
        <v>1364.48132</v>
      </c>
      <c r="BW2105" s="82">
        <v>1393.57621</v>
      </c>
      <c r="BX2105" s="82">
        <v>1425.82731</v>
      </c>
      <c r="BY2105" s="82">
        <v>1461.42975</v>
      </c>
      <c r="BZ2105" s="82">
        <v>1499.81832</v>
      </c>
      <c r="CA2105" s="82">
        <v>1542.25994</v>
      </c>
      <c r="CB2105" s="82">
        <v>1589.21667</v>
      </c>
      <c r="CC2105" s="82">
        <v>1640.6072</v>
      </c>
      <c r="CD2105" s="82">
        <v>1652.89435</v>
      </c>
      <c r="CE2105" s="82">
        <v>1662.67428</v>
      </c>
      <c r="CF2105" s="82">
        <v>1573.28061</v>
      </c>
      <c r="CG2105" s="82">
        <v>1575.78461</v>
      </c>
      <c r="CH2105" s="82">
        <v>1573.20065</v>
      </c>
      <c r="CI2105" s="82">
        <v>1372.68094</v>
      </c>
      <c r="CJ2105" s="82">
        <v>1357.15137</v>
      </c>
      <c r="CK2105" s="82">
        <v>1333.57154</v>
      </c>
    </row>
    <row r="2106" ht="14.25" customHeight="1">
      <c r="E2106" s="2"/>
      <c r="G2106" s="81">
        <v>19.0</v>
      </c>
      <c r="H2106" s="81">
        <v>8.0</v>
      </c>
      <c r="I2106" s="81">
        <v>43.0</v>
      </c>
      <c r="J2106" s="80">
        <v>860.27872</v>
      </c>
      <c r="K2106" s="80">
        <v>862.11634</v>
      </c>
      <c r="L2106" s="80">
        <v>864.44122</v>
      </c>
      <c r="M2106" s="80">
        <v>867.4393</v>
      </c>
      <c r="N2106" s="80">
        <v>871.12815</v>
      </c>
      <c r="O2106" s="80">
        <v>875.70404</v>
      </c>
      <c r="P2106" s="80">
        <v>881.0786</v>
      </c>
      <c r="Q2106" s="80">
        <v>888.14234</v>
      </c>
      <c r="R2106" s="80">
        <v>895.90589</v>
      </c>
      <c r="S2106" s="80">
        <v>904.32052</v>
      </c>
      <c r="T2106" s="80">
        <v>913.8753</v>
      </c>
      <c r="U2106" s="80">
        <v>924.59135</v>
      </c>
      <c r="V2106" s="80">
        <v>936.53993</v>
      </c>
      <c r="W2106" s="80">
        <v>949.64899</v>
      </c>
      <c r="X2106" s="80">
        <v>964.02597</v>
      </c>
      <c r="Y2106" s="80">
        <v>979.79031</v>
      </c>
      <c r="Z2106" s="80">
        <v>996.98846</v>
      </c>
      <c r="AA2106" s="80">
        <v>1015.66226</v>
      </c>
      <c r="AB2106" s="80">
        <v>1036.02375</v>
      </c>
      <c r="AC2106" s="80">
        <v>1058.06958</v>
      </c>
      <c r="AD2106" s="80">
        <v>1081.84405</v>
      </c>
      <c r="AE2106" s="80">
        <v>1107.56016</v>
      </c>
      <c r="AF2106" s="80">
        <v>1134.66277</v>
      </c>
      <c r="AG2106" s="80">
        <v>1163.87534</v>
      </c>
      <c r="AH2106" s="80">
        <v>1196.17033</v>
      </c>
      <c r="AI2106" s="80">
        <v>1231.73685</v>
      </c>
      <c r="AJ2106" s="80">
        <v>1270.03999</v>
      </c>
      <c r="AK2106" s="80">
        <v>1312.40788</v>
      </c>
      <c r="AL2106" s="80">
        <v>1359.28499</v>
      </c>
      <c r="AM2106" s="80">
        <v>1410.56714</v>
      </c>
      <c r="AN2106" s="80">
        <v>1422.43308</v>
      </c>
      <c r="AO2106" s="80">
        <v>1431.72793</v>
      </c>
      <c r="AP2106" s="80">
        <v>1341.15348</v>
      </c>
      <c r="AQ2106" s="80">
        <v>1343.04125</v>
      </c>
      <c r="AR2106" s="80">
        <v>1339.80942</v>
      </c>
      <c r="AS2106" s="80">
        <v>1137.34752</v>
      </c>
      <c r="AT2106" s="80">
        <v>1121.03447</v>
      </c>
      <c r="AU2106" s="80">
        <v>1096.53407</v>
      </c>
      <c r="AW2106" s="81">
        <v>19.0</v>
      </c>
      <c r="AX2106" s="81">
        <v>8.0</v>
      </c>
      <c r="AY2106" s="81">
        <v>43.0</v>
      </c>
      <c r="AZ2106" s="82">
        <v>1092.28672</v>
      </c>
      <c r="BA2106" s="82">
        <v>1094.12435</v>
      </c>
      <c r="BB2106" s="82">
        <v>1096.44923</v>
      </c>
      <c r="BC2106" s="82">
        <v>1099.45008</v>
      </c>
      <c r="BD2106" s="82">
        <v>1103.14216</v>
      </c>
      <c r="BE2106" s="82">
        <v>1107.73009</v>
      </c>
      <c r="BF2106" s="82">
        <v>1113.12414</v>
      </c>
      <c r="BG2106" s="82">
        <v>1120.21063</v>
      </c>
      <c r="BH2106" s="82">
        <v>1128.004</v>
      </c>
      <c r="BI2106" s="82">
        <v>1136.45966</v>
      </c>
      <c r="BJ2106" s="82">
        <v>1146.05994</v>
      </c>
      <c r="BK2106" s="82">
        <v>1156.8401</v>
      </c>
      <c r="BL2106" s="82">
        <v>1168.87479</v>
      </c>
      <c r="BM2106" s="82">
        <v>1182.07151</v>
      </c>
      <c r="BN2106" s="82">
        <v>1196.55082</v>
      </c>
      <c r="BO2106" s="82">
        <v>1212.42358</v>
      </c>
      <c r="BP2106" s="82">
        <v>1229.73833</v>
      </c>
      <c r="BQ2106" s="82">
        <v>1248.54125</v>
      </c>
      <c r="BR2106" s="82">
        <v>1269.08476</v>
      </c>
      <c r="BS2106" s="82">
        <v>1291.29469</v>
      </c>
      <c r="BT2106" s="82">
        <v>1315.19656</v>
      </c>
      <c r="BU2106" s="82">
        <v>1341.05016</v>
      </c>
      <c r="BV2106" s="82">
        <v>1368.19404</v>
      </c>
      <c r="BW2106" s="82">
        <v>1397.453</v>
      </c>
      <c r="BX2106" s="82">
        <v>1429.88863</v>
      </c>
      <c r="BY2106" s="82">
        <v>1465.62308</v>
      </c>
      <c r="BZ2106" s="82">
        <v>1504.16696</v>
      </c>
      <c r="CA2106" s="82">
        <v>1546.79061</v>
      </c>
      <c r="CB2106" s="82">
        <v>1593.93262</v>
      </c>
      <c r="CC2106" s="82">
        <v>1645.52698</v>
      </c>
      <c r="CD2106" s="82">
        <v>1657.74728</v>
      </c>
      <c r="CE2106" s="82">
        <v>1667.42857</v>
      </c>
      <c r="CF2106" s="82">
        <v>1577.26335</v>
      </c>
      <c r="CG2106" s="82">
        <v>1579.5589</v>
      </c>
      <c r="CH2106" s="82">
        <v>1576.71836</v>
      </c>
      <c r="CI2106" s="82">
        <v>1374.64663</v>
      </c>
      <c r="CJ2106" s="82">
        <v>1358.7675</v>
      </c>
      <c r="CK2106" s="82">
        <v>1334.76547</v>
      </c>
    </row>
    <row r="2107" ht="14.25" customHeight="1">
      <c r="E2107" s="2"/>
      <c r="G2107" s="81">
        <v>19.0</v>
      </c>
      <c r="H2107" s="81">
        <v>8.0</v>
      </c>
      <c r="I2107" s="81">
        <v>44.0</v>
      </c>
      <c r="J2107" s="80">
        <v>928.43819</v>
      </c>
      <c r="K2107" s="80">
        <v>930.28785</v>
      </c>
      <c r="L2107" s="80">
        <v>932.62795</v>
      </c>
      <c r="M2107" s="80">
        <v>935.64566</v>
      </c>
      <c r="N2107" s="80">
        <v>939.35866</v>
      </c>
      <c r="O2107" s="80">
        <v>943.96451</v>
      </c>
      <c r="P2107" s="80">
        <v>949.37426</v>
      </c>
      <c r="Q2107" s="80">
        <v>956.47896</v>
      </c>
      <c r="R2107" s="80">
        <v>964.29268</v>
      </c>
      <c r="S2107" s="80">
        <v>972.7459</v>
      </c>
      <c r="T2107" s="80">
        <v>982.35002</v>
      </c>
      <c r="U2107" s="80">
        <v>993.12236</v>
      </c>
      <c r="V2107" s="80">
        <v>1005.13396</v>
      </c>
      <c r="W2107" s="80">
        <v>1018.28266</v>
      </c>
      <c r="X2107" s="80">
        <v>1032.71942</v>
      </c>
      <c r="Y2107" s="80">
        <v>1048.53483</v>
      </c>
      <c r="Z2107" s="80">
        <v>1065.78419</v>
      </c>
      <c r="AA2107" s="80">
        <v>1084.51824</v>
      </c>
      <c r="AB2107" s="80">
        <v>1104.92731</v>
      </c>
      <c r="AC2107" s="80">
        <v>1127.03377</v>
      </c>
      <c r="AD2107" s="80">
        <v>1150.85719</v>
      </c>
      <c r="AE2107" s="80">
        <v>1176.65147</v>
      </c>
      <c r="AF2107" s="80">
        <v>1203.71575</v>
      </c>
      <c r="AG2107" s="80">
        <v>1233.05129</v>
      </c>
      <c r="AH2107" s="80">
        <v>1265.49671</v>
      </c>
      <c r="AI2107" s="80">
        <v>1301.16614</v>
      </c>
      <c r="AJ2107" s="80">
        <v>1339.60657</v>
      </c>
      <c r="AK2107" s="80">
        <v>1382.12994</v>
      </c>
      <c r="AL2107" s="80">
        <v>1429.15746</v>
      </c>
      <c r="AM2107" s="80">
        <v>1480.60593</v>
      </c>
      <c r="AN2107" s="80">
        <v>1492.36006</v>
      </c>
      <c r="AO2107" s="80">
        <v>1501.50433</v>
      </c>
      <c r="AP2107" s="80">
        <v>1410.09445</v>
      </c>
      <c r="AQ2107" s="80">
        <v>1411.70889</v>
      </c>
      <c r="AR2107" s="80">
        <v>1408.14548</v>
      </c>
      <c r="AS2107" s="80">
        <v>1204.03352</v>
      </c>
      <c r="AT2107" s="80">
        <v>1187.27769</v>
      </c>
      <c r="AU2107" s="80">
        <v>1162.25777</v>
      </c>
      <c r="AW2107" s="81">
        <v>19.0</v>
      </c>
      <c r="AX2107" s="81">
        <v>8.0</v>
      </c>
      <c r="AY2107" s="81">
        <v>44.0</v>
      </c>
      <c r="AZ2107" s="82">
        <v>1094.9822</v>
      </c>
      <c r="BA2107" s="82">
        <v>1096.83185</v>
      </c>
      <c r="BB2107" s="82">
        <v>1099.17195</v>
      </c>
      <c r="BC2107" s="82">
        <v>1102.19245</v>
      </c>
      <c r="BD2107" s="82">
        <v>1105.90871</v>
      </c>
      <c r="BE2107" s="82">
        <v>1110.52668</v>
      </c>
      <c r="BF2107" s="82">
        <v>1115.95603</v>
      </c>
      <c r="BG2107" s="82">
        <v>1123.08359</v>
      </c>
      <c r="BH2107" s="82">
        <v>1130.92799</v>
      </c>
      <c r="BI2107" s="82">
        <v>1139.42302</v>
      </c>
      <c r="BJ2107" s="82">
        <v>1149.07552</v>
      </c>
      <c r="BK2107" s="82">
        <v>1159.91562</v>
      </c>
      <c r="BL2107" s="82">
        <v>1172.01849</v>
      </c>
      <c r="BM2107" s="82">
        <v>1185.25901</v>
      </c>
      <c r="BN2107" s="82">
        <v>1199.80655</v>
      </c>
      <c r="BO2107" s="82">
        <v>1215.74071</v>
      </c>
      <c r="BP2107" s="82">
        <v>1233.12103</v>
      </c>
      <c r="BQ2107" s="82">
        <v>1251.9993</v>
      </c>
      <c r="BR2107" s="82">
        <v>1272.60832</v>
      </c>
      <c r="BS2107" s="82">
        <v>1294.90006</v>
      </c>
      <c r="BT2107" s="82">
        <v>1318.87362</v>
      </c>
      <c r="BU2107" s="82">
        <v>1344.83311</v>
      </c>
      <c r="BV2107" s="82">
        <v>1371.96379</v>
      </c>
      <c r="BW2107" s="82">
        <v>1401.38859</v>
      </c>
      <c r="BX2107" s="82">
        <v>1434.01074</v>
      </c>
      <c r="BY2107" s="82">
        <v>1469.87895</v>
      </c>
      <c r="BZ2107" s="82">
        <v>1508.58012</v>
      </c>
      <c r="CA2107" s="82">
        <v>1551.38804</v>
      </c>
      <c r="CB2107" s="82">
        <v>1598.71773</v>
      </c>
      <c r="CC2107" s="82">
        <v>1650.51854</v>
      </c>
      <c r="CD2107" s="82">
        <v>1662.67195</v>
      </c>
      <c r="CE2107" s="82">
        <v>1672.25428</v>
      </c>
      <c r="CF2107" s="82">
        <v>1581.31045</v>
      </c>
      <c r="CG2107" s="82">
        <v>1583.39642</v>
      </c>
      <c r="CH2107" s="82">
        <v>1580.29775</v>
      </c>
      <c r="CI2107" s="82">
        <v>1376.65929</v>
      </c>
      <c r="CJ2107" s="82">
        <v>1360.42819</v>
      </c>
      <c r="CK2107" s="82">
        <v>1336.00093</v>
      </c>
    </row>
    <row r="2108" ht="14.25" customHeight="1">
      <c r="E2108" s="2"/>
      <c r="G2108" s="81">
        <v>19.0</v>
      </c>
      <c r="H2108" s="81">
        <v>8.0</v>
      </c>
      <c r="I2108" s="81">
        <v>45.0</v>
      </c>
      <c r="J2108" s="80">
        <v>997.05172</v>
      </c>
      <c r="K2108" s="80">
        <v>998.91352</v>
      </c>
      <c r="L2108" s="80">
        <v>1001.269</v>
      </c>
      <c r="M2108" s="80">
        <v>1004.30654</v>
      </c>
      <c r="N2108" s="80">
        <v>1008.04394</v>
      </c>
      <c r="O2108" s="80">
        <v>1012.68005</v>
      </c>
      <c r="P2108" s="80">
        <v>1018.12535</v>
      </c>
      <c r="Q2108" s="80">
        <v>1025.27129</v>
      </c>
      <c r="R2108" s="80">
        <v>1033.13569</v>
      </c>
      <c r="S2108" s="80">
        <v>1041.62746</v>
      </c>
      <c r="T2108" s="80">
        <v>1051.28114</v>
      </c>
      <c r="U2108" s="80">
        <v>1062.11006</v>
      </c>
      <c r="V2108" s="80">
        <v>1074.18506</v>
      </c>
      <c r="W2108" s="80">
        <v>1087.37263</v>
      </c>
      <c r="X2108" s="80">
        <v>1101.86909</v>
      </c>
      <c r="Y2108" s="80">
        <v>1117.73495</v>
      </c>
      <c r="Z2108" s="80">
        <v>1135.03479</v>
      </c>
      <c r="AA2108" s="80">
        <v>1153.82844</v>
      </c>
      <c r="AB2108" s="80">
        <v>1174.28375</v>
      </c>
      <c r="AC2108" s="80">
        <v>1196.44978</v>
      </c>
      <c r="AD2108" s="80">
        <v>1220.32039</v>
      </c>
      <c r="AE2108" s="80">
        <v>1246.19201</v>
      </c>
      <c r="AF2108" s="80">
        <v>1273.21244</v>
      </c>
      <c r="AG2108" s="80">
        <v>1302.67167</v>
      </c>
      <c r="AH2108" s="80">
        <v>1335.26846</v>
      </c>
      <c r="AI2108" s="80">
        <v>1371.03923</v>
      </c>
      <c r="AJ2108" s="80">
        <v>1409.61582</v>
      </c>
      <c r="AK2108" s="80">
        <v>1452.29378</v>
      </c>
      <c r="AL2108" s="80">
        <v>1499.47008</v>
      </c>
      <c r="AM2108" s="80">
        <v>1551.08314</v>
      </c>
      <c r="AN2108" s="80">
        <v>1562.7205</v>
      </c>
      <c r="AO2108" s="80">
        <v>1571.70843</v>
      </c>
      <c r="AP2108" s="80">
        <v>1479.4497</v>
      </c>
      <c r="AQ2108" s="80">
        <v>1480.78218</v>
      </c>
      <c r="AR2108" s="80">
        <v>1476.87762</v>
      </c>
      <c r="AS2108" s="80">
        <v>1271.0925</v>
      </c>
      <c r="AT2108" s="80">
        <v>1253.88305</v>
      </c>
      <c r="AU2108" s="80">
        <v>1228.33149</v>
      </c>
      <c r="AW2108" s="81">
        <v>19.0</v>
      </c>
      <c r="AX2108" s="81">
        <v>8.0</v>
      </c>
      <c r="AY2108" s="81">
        <v>45.0</v>
      </c>
      <c r="AZ2108" s="82">
        <v>1097.72142</v>
      </c>
      <c r="BA2108" s="82">
        <v>1099.58322</v>
      </c>
      <c r="BB2108" s="82">
        <v>1101.9387</v>
      </c>
      <c r="BC2108" s="82">
        <v>1104.97905</v>
      </c>
      <c r="BD2108" s="82">
        <v>1108.71972</v>
      </c>
      <c r="BE2108" s="82">
        <v>1113.36804</v>
      </c>
      <c r="BF2108" s="82">
        <v>1118.83307</v>
      </c>
      <c r="BG2108" s="82">
        <v>1126.00213</v>
      </c>
      <c r="BH2108" s="82">
        <v>1133.89808</v>
      </c>
      <c r="BI2108" s="82">
        <v>1142.43295</v>
      </c>
      <c r="BJ2108" s="82">
        <v>1152.13824</v>
      </c>
      <c r="BK2108" s="82">
        <v>1163.03893</v>
      </c>
      <c r="BL2108" s="82">
        <v>1175.21071</v>
      </c>
      <c r="BM2108" s="82">
        <v>1188.49564</v>
      </c>
      <c r="BN2108" s="82">
        <v>1203.11222</v>
      </c>
      <c r="BO2108" s="82">
        <v>1219.10856</v>
      </c>
      <c r="BP2108" s="82">
        <v>1236.55531</v>
      </c>
      <c r="BQ2108" s="82">
        <v>1255.50988</v>
      </c>
      <c r="BR2108" s="82">
        <v>1276.18533</v>
      </c>
      <c r="BS2108" s="82">
        <v>1298.55998</v>
      </c>
      <c r="BT2108" s="82">
        <v>1322.6063</v>
      </c>
      <c r="BU2108" s="82">
        <v>1348.673</v>
      </c>
      <c r="BV2108" s="82">
        <v>1375.79111</v>
      </c>
      <c r="BW2108" s="82">
        <v>1405.38354</v>
      </c>
      <c r="BX2108" s="82">
        <v>1438.19422</v>
      </c>
      <c r="BY2108" s="82">
        <v>1474.19797</v>
      </c>
      <c r="BZ2108" s="82">
        <v>1513.05842</v>
      </c>
      <c r="CA2108" s="82">
        <v>1556.05289</v>
      </c>
      <c r="CB2108" s="82">
        <v>1603.57268</v>
      </c>
      <c r="CC2108" s="82">
        <v>1655.58259</v>
      </c>
      <c r="CD2108" s="82">
        <v>1667.66904</v>
      </c>
      <c r="CE2108" s="82">
        <v>1677.1521</v>
      </c>
      <c r="CF2108" s="82">
        <v>1585.42252</v>
      </c>
      <c r="CG2108" s="82">
        <v>1587.29776</v>
      </c>
      <c r="CH2108" s="82">
        <v>1583.93939</v>
      </c>
      <c r="CI2108" s="82">
        <v>1378.7193</v>
      </c>
      <c r="CJ2108" s="82">
        <v>1362.1338</v>
      </c>
      <c r="CK2108" s="82">
        <v>1337.27822</v>
      </c>
    </row>
    <row r="2109" ht="14.25" customHeight="1">
      <c r="E2109" s="2"/>
      <c r="G2109" s="81">
        <v>19.0</v>
      </c>
      <c r="H2109" s="81">
        <v>8.0</v>
      </c>
      <c r="I2109" s="81">
        <v>46.0</v>
      </c>
      <c r="J2109" s="80">
        <v>1066.12553</v>
      </c>
      <c r="K2109" s="80">
        <v>1067.99961</v>
      </c>
      <c r="L2109" s="80">
        <v>1070.37062</v>
      </c>
      <c r="M2109" s="80">
        <v>1073.42819</v>
      </c>
      <c r="N2109" s="80">
        <v>1077.19024</v>
      </c>
      <c r="O2109" s="80">
        <v>1081.85693</v>
      </c>
      <c r="P2109" s="80">
        <v>1087.33813</v>
      </c>
      <c r="Q2109" s="80">
        <v>1094.52559</v>
      </c>
      <c r="R2109" s="80">
        <v>1102.44119</v>
      </c>
      <c r="S2109" s="80">
        <v>1110.97147</v>
      </c>
      <c r="T2109" s="80">
        <v>1120.67494</v>
      </c>
      <c r="U2109" s="80">
        <v>1131.56073</v>
      </c>
      <c r="V2109" s="80">
        <v>1143.6995</v>
      </c>
      <c r="W2109" s="80">
        <v>1156.92519</v>
      </c>
      <c r="X2109" s="80">
        <v>1171.48125</v>
      </c>
      <c r="Y2109" s="80">
        <v>1187.39695</v>
      </c>
      <c r="Z2109" s="80">
        <v>1204.74653</v>
      </c>
      <c r="AA2109" s="80">
        <v>1223.59913</v>
      </c>
      <c r="AB2109" s="80">
        <v>1244.09933</v>
      </c>
      <c r="AC2109" s="80">
        <v>1266.32388</v>
      </c>
      <c r="AD2109" s="80">
        <v>1290.23993</v>
      </c>
      <c r="AE2109" s="80">
        <v>1316.18804</v>
      </c>
      <c r="AF2109" s="80">
        <v>1343.15906</v>
      </c>
      <c r="AG2109" s="80">
        <v>1372.74269</v>
      </c>
      <c r="AH2109" s="80">
        <v>1405.49183</v>
      </c>
      <c r="AI2109" s="80">
        <v>1441.36237</v>
      </c>
      <c r="AJ2109" s="80">
        <v>1480.07399</v>
      </c>
      <c r="AK2109" s="80">
        <v>1522.90565</v>
      </c>
      <c r="AL2109" s="80">
        <v>1570.22911</v>
      </c>
      <c r="AM2109" s="80">
        <v>1622.00503</v>
      </c>
      <c r="AN2109" s="80">
        <v>1633.5206</v>
      </c>
      <c r="AO2109" s="80">
        <v>1642.34641</v>
      </c>
      <c r="AP2109" s="80">
        <v>1549.22527</v>
      </c>
      <c r="AQ2109" s="80">
        <v>1550.26711</v>
      </c>
      <c r="AR2109" s="80">
        <v>1546.01176</v>
      </c>
      <c r="AS2109" s="80">
        <v>1338.53016</v>
      </c>
      <c r="AT2109" s="80">
        <v>1320.85619</v>
      </c>
      <c r="AU2109" s="80">
        <v>1294.76077</v>
      </c>
      <c r="AW2109" s="81">
        <v>19.0</v>
      </c>
      <c r="AX2109" s="81">
        <v>8.0</v>
      </c>
      <c r="AY2109" s="81">
        <v>46.0</v>
      </c>
      <c r="AZ2109" s="82">
        <v>1100.50479</v>
      </c>
      <c r="BA2109" s="82">
        <v>1102.37888</v>
      </c>
      <c r="BB2109" s="82">
        <v>1104.74989</v>
      </c>
      <c r="BC2109" s="82">
        <v>1107.81029</v>
      </c>
      <c r="BD2109" s="82">
        <v>1111.57563</v>
      </c>
      <c r="BE2109" s="82">
        <v>1116.2546</v>
      </c>
      <c r="BF2109" s="82">
        <v>1121.75567</v>
      </c>
      <c r="BG2109" s="82">
        <v>1128.96668</v>
      </c>
      <c r="BH2109" s="82">
        <v>1136.91471</v>
      </c>
      <c r="BI2109" s="82">
        <v>1145.48988</v>
      </c>
      <c r="BJ2109" s="82">
        <v>1155.24853</v>
      </c>
      <c r="BK2109" s="82">
        <v>1166.21049</v>
      </c>
      <c r="BL2109" s="82">
        <v>1178.45192</v>
      </c>
      <c r="BM2109" s="82">
        <v>1191.78188</v>
      </c>
      <c r="BN2109" s="82">
        <v>1206.46829</v>
      </c>
      <c r="BO2109" s="82">
        <v>1222.52762</v>
      </c>
      <c r="BP2109" s="82">
        <v>1240.04166</v>
      </c>
      <c r="BQ2109" s="82">
        <v>1259.07349</v>
      </c>
      <c r="BR2109" s="82">
        <v>1279.81633</v>
      </c>
      <c r="BS2109" s="82">
        <v>1302.27498</v>
      </c>
      <c r="BT2109" s="82">
        <v>1326.39513</v>
      </c>
      <c r="BU2109" s="82">
        <v>1352.57039</v>
      </c>
      <c r="BV2109" s="82">
        <v>1379.67655</v>
      </c>
      <c r="BW2109" s="82">
        <v>1409.43843</v>
      </c>
      <c r="BX2109" s="82">
        <v>1442.43967</v>
      </c>
      <c r="BY2109" s="82">
        <v>1478.58074</v>
      </c>
      <c r="BZ2109" s="82">
        <v>1517.6025</v>
      </c>
      <c r="CA2109" s="82">
        <v>1560.78581</v>
      </c>
      <c r="CB2109" s="82">
        <v>1608.49813</v>
      </c>
      <c r="CC2109" s="82">
        <v>1660.71984</v>
      </c>
      <c r="CD2109" s="82">
        <v>1672.73927</v>
      </c>
      <c r="CE2109" s="82">
        <v>1682.12273</v>
      </c>
      <c r="CF2109" s="82">
        <v>1589.60018</v>
      </c>
      <c r="CG2109" s="82">
        <v>1591.26352</v>
      </c>
      <c r="CH2109" s="82">
        <v>1587.64387</v>
      </c>
      <c r="CI2109" s="82">
        <v>1380.82708</v>
      </c>
      <c r="CJ2109" s="82">
        <v>1363.88469</v>
      </c>
      <c r="CK2109" s="82">
        <v>1338.59768</v>
      </c>
    </row>
    <row r="2110" ht="14.25" customHeight="1">
      <c r="E2110" s="2"/>
      <c r="G2110" s="81">
        <v>19.0</v>
      </c>
      <c r="H2110" s="81">
        <v>8.0</v>
      </c>
      <c r="I2110" s="81">
        <v>47.0</v>
      </c>
      <c r="J2110" s="80">
        <v>1135.66594</v>
      </c>
      <c r="K2110" s="80">
        <v>1137.55243</v>
      </c>
      <c r="L2110" s="80">
        <v>1139.93914</v>
      </c>
      <c r="M2110" s="80">
        <v>1143.01694</v>
      </c>
      <c r="N2110" s="80">
        <v>1146.80389</v>
      </c>
      <c r="O2110" s="80">
        <v>1151.50146</v>
      </c>
      <c r="P2110" s="80">
        <v>1157.01895</v>
      </c>
      <c r="Q2110" s="80">
        <v>1164.2482</v>
      </c>
      <c r="R2110" s="80">
        <v>1172.21552</v>
      </c>
      <c r="S2110" s="80">
        <v>1180.78427</v>
      </c>
      <c r="T2110" s="80">
        <v>1190.53775</v>
      </c>
      <c r="U2110" s="80">
        <v>1201.48073</v>
      </c>
      <c r="V2110" s="80">
        <v>1213.68364</v>
      </c>
      <c r="W2110" s="80">
        <v>1226.94669</v>
      </c>
      <c r="X2110" s="80">
        <v>1241.56227</v>
      </c>
      <c r="Y2110" s="80">
        <v>1257.5272</v>
      </c>
      <c r="Z2110" s="80">
        <v>1274.92577</v>
      </c>
      <c r="AA2110" s="80">
        <v>1293.83667</v>
      </c>
      <c r="AB2110" s="80">
        <v>1314.38039</v>
      </c>
      <c r="AC2110" s="80">
        <v>1336.6624</v>
      </c>
      <c r="AD2110" s="80">
        <v>1360.62214</v>
      </c>
      <c r="AE2110" s="80">
        <v>1386.6459</v>
      </c>
      <c r="AF2110" s="80">
        <v>1413.56192</v>
      </c>
      <c r="AG2110" s="80">
        <v>1443.27068</v>
      </c>
      <c r="AH2110" s="80">
        <v>1476.17315</v>
      </c>
      <c r="AI2110" s="80">
        <v>1512.14187</v>
      </c>
      <c r="AJ2110" s="80">
        <v>1550.98741</v>
      </c>
      <c r="AK2110" s="80">
        <v>1593.97187</v>
      </c>
      <c r="AL2110" s="80">
        <v>1641.44086</v>
      </c>
      <c r="AM2110" s="80">
        <v>1693.37791</v>
      </c>
      <c r="AN2110" s="80">
        <v>1704.76666</v>
      </c>
      <c r="AO2110" s="80">
        <v>1713.42451</v>
      </c>
      <c r="AP2110" s="80">
        <v>1619.4273</v>
      </c>
      <c r="AQ2110" s="80">
        <v>1620.16974</v>
      </c>
      <c r="AR2110" s="80">
        <v>1615.55389</v>
      </c>
      <c r="AS2110" s="80">
        <v>1406.35228</v>
      </c>
      <c r="AT2110" s="80">
        <v>1388.20277</v>
      </c>
      <c r="AU2110" s="80">
        <v>1361.55119</v>
      </c>
      <c r="AW2110" s="81">
        <v>19.0</v>
      </c>
      <c r="AX2110" s="81">
        <v>8.0</v>
      </c>
      <c r="AY2110" s="81">
        <v>47.0</v>
      </c>
      <c r="AZ2110" s="82">
        <v>1103.33274</v>
      </c>
      <c r="BA2110" s="82">
        <v>1105.21923</v>
      </c>
      <c r="BB2110" s="82">
        <v>1107.60593</v>
      </c>
      <c r="BC2110" s="82">
        <v>1110.68659</v>
      </c>
      <c r="BD2110" s="82">
        <v>1114.47685</v>
      </c>
      <c r="BE2110" s="82">
        <v>1119.18679</v>
      </c>
      <c r="BF2110" s="82">
        <v>1124.72427</v>
      </c>
      <c r="BG2110" s="82">
        <v>1131.97768</v>
      </c>
      <c r="BH2110" s="82">
        <v>1139.97832</v>
      </c>
      <c r="BI2110" s="82">
        <v>1148.59426</v>
      </c>
      <c r="BJ2110" s="82">
        <v>1158.40687</v>
      </c>
      <c r="BK2110" s="82">
        <v>1169.43076</v>
      </c>
      <c r="BL2110" s="82">
        <v>1181.7426</v>
      </c>
      <c r="BM2110" s="82">
        <v>1195.11819</v>
      </c>
      <c r="BN2110" s="82">
        <v>1209.87526</v>
      </c>
      <c r="BO2110" s="82">
        <v>1225.99838</v>
      </c>
      <c r="BP2110" s="82">
        <v>1243.58058</v>
      </c>
      <c r="BQ2110" s="82">
        <v>1262.69065</v>
      </c>
      <c r="BR2110" s="82">
        <v>1283.50183</v>
      </c>
      <c r="BS2110" s="82">
        <v>1306.04558</v>
      </c>
      <c r="BT2110" s="82">
        <v>1330.24065</v>
      </c>
      <c r="BU2110" s="82">
        <v>1356.52582</v>
      </c>
      <c r="BV2110" s="82">
        <v>1383.62068</v>
      </c>
      <c r="BW2110" s="82">
        <v>1413.55385</v>
      </c>
      <c r="BX2110" s="82">
        <v>1446.7477</v>
      </c>
      <c r="BY2110" s="82">
        <v>1483.0279</v>
      </c>
      <c r="BZ2110" s="82">
        <v>1522.21299</v>
      </c>
      <c r="CA2110" s="82">
        <v>1565.58746</v>
      </c>
      <c r="CB2110" s="82">
        <v>1613.49479</v>
      </c>
      <c r="CC2110" s="82">
        <v>1665.93101</v>
      </c>
      <c r="CD2110" s="82">
        <v>1677.88333</v>
      </c>
      <c r="CE2110" s="82">
        <v>1687.16687</v>
      </c>
      <c r="CF2110" s="82">
        <v>1593.84405</v>
      </c>
      <c r="CG2110" s="82">
        <v>1595.2943</v>
      </c>
      <c r="CH2110" s="82">
        <v>1591.41175</v>
      </c>
      <c r="CI2110" s="82">
        <v>1382.98304</v>
      </c>
      <c r="CJ2110" s="82">
        <v>1365.68124</v>
      </c>
      <c r="CK2110" s="82">
        <v>1339.95964</v>
      </c>
    </row>
    <row r="2111" ht="14.25" customHeight="1">
      <c r="E2111" s="2"/>
      <c r="G2111" s="81">
        <v>19.0</v>
      </c>
      <c r="H2111" s="81">
        <v>8.0</v>
      </c>
      <c r="I2111" s="81">
        <v>48.0</v>
      </c>
      <c r="J2111" s="80">
        <v>1205.67935</v>
      </c>
      <c r="K2111" s="80">
        <v>1207.57837</v>
      </c>
      <c r="L2111" s="80">
        <v>1209.98093</v>
      </c>
      <c r="M2111" s="80">
        <v>1213.07918</v>
      </c>
      <c r="N2111" s="80">
        <v>1216.89128</v>
      </c>
      <c r="O2111" s="80">
        <v>1221.62005</v>
      </c>
      <c r="P2111" s="80">
        <v>1227.17419</v>
      </c>
      <c r="Q2111" s="80">
        <v>1234.44552</v>
      </c>
      <c r="R2111" s="80">
        <v>1242.4651</v>
      </c>
      <c r="S2111" s="80">
        <v>1251.07227</v>
      </c>
      <c r="T2111" s="80">
        <v>1260.87601</v>
      </c>
      <c r="U2111" s="80">
        <v>1271.87647</v>
      </c>
      <c r="V2111" s="80">
        <v>1284.14391</v>
      </c>
      <c r="W2111" s="80">
        <v>1297.44356</v>
      </c>
      <c r="X2111" s="80">
        <v>1312.11858</v>
      </c>
      <c r="Y2111" s="80">
        <v>1328.13211</v>
      </c>
      <c r="Z2111" s="80">
        <v>1345.57892</v>
      </c>
      <c r="AA2111" s="80">
        <v>1364.54748</v>
      </c>
      <c r="AB2111" s="80">
        <v>1385.13337</v>
      </c>
      <c r="AC2111" s="80">
        <v>1407.47177</v>
      </c>
      <c r="AD2111" s="80">
        <v>1431.47343</v>
      </c>
      <c r="AE2111" s="80">
        <v>1457.57198</v>
      </c>
      <c r="AF2111" s="80">
        <v>1484.42738</v>
      </c>
      <c r="AG2111" s="80">
        <v>1514.26201</v>
      </c>
      <c r="AH2111" s="80">
        <v>1547.31881</v>
      </c>
      <c r="AI2111" s="80">
        <v>1583.38412</v>
      </c>
      <c r="AJ2111" s="80">
        <v>1622.36246</v>
      </c>
      <c r="AK2111" s="80">
        <v>1665.49885</v>
      </c>
      <c r="AL2111" s="80">
        <v>1713.11174</v>
      </c>
      <c r="AM2111" s="80">
        <v>1765.20818</v>
      </c>
      <c r="AN2111" s="80">
        <v>1776.46503</v>
      </c>
      <c r="AO2111" s="80">
        <v>1784.94904</v>
      </c>
      <c r="AP2111" s="80">
        <v>1690.06196</v>
      </c>
      <c r="AQ2111" s="80">
        <v>1690.4962</v>
      </c>
      <c r="AR2111" s="80">
        <v>1685.51007</v>
      </c>
      <c r="AS2111" s="80">
        <v>1474.56468</v>
      </c>
      <c r="AT2111" s="80">
        <v>1455.92857</v>
      </c>
      <c r="AU2111" s="80">
        <v>1428.70843</v>
      </c>
      <c r="AW2111" s="81">
        <v>19.0</v>
      </c>
      <c r="AX2111" s="81">
        <v>8.0</v>
      </c>
      <c r="AY2111" s="81">
        <v>48.0</v>
      </c>
      <c r="AZ2111" s="82">
        <v>1106.20569</v>
      </c>
      <c r="BA2111" s="82">
        <v>1108.10471</v>
      </c>
      <c r="BB2111" s="82">
        <v>1110.50727</v>
      </c>
      <c r="BC2111" s="82">
        <v>1113.60839</v>
      </c>
      <c r="BD2111" s="82">
        <v>1117.42383</v>
      </c>
      <c r="BE2111" s="82">
        <v>1122.16505</v>
      </c>
      <c r="BF2111" s="82">
        <v>1127.73931</v>
      </c>
      <c r="BG2111" s="82">
        <v>1135.03557</v>
      </c>
      <c r="BH2111" s="82">
        <v>1143.08936</v>
      </c>
      <c r="BI2111" s="82">
        <v>1151.74655</v>
      </c>
      <c r="BJ2111" s="82">
        <v>1161.61371</v>
      </c>
      <c r="BK2111" s="82">
        <v>1172.7002</v>
      </c>
      <c r="BL2111" s="82">
        <v>1185.08321</v>
      </c>
      <c r="BM2111" s="82">
        <v>1198.50508</v>
      </c>
      <c r="BN2111" s="82">
        <v>1213.33362</v>
      </c>
      <c r="BO2111" s="82">
        <v>1229.52135</v>
      </c>
      <c r="BP2111" s="82">
        <v>1247.17259</v>
      </c>
      <c r="BQ2111" s="82">
        <v>1266.36187</v>
      </c>
      <c r="BR2111" s="82">
        <v>1287.24236</v>
      </c>
      <c r="BS2111" s="82">
        <v>1309.87233</v>
      </c>
      <c r="BT2111" s="82">
        <v>1334.14341</v>
      </c>
      <c r="BU2111" s="82">
        <v>1360.53988</v>
      </c>
      <c r="BV2111" s="82">
        <v>1387.62405</v>
      </c>
      <c r="BW2111" s="82">
        <v>1417.73037</v>
      </c>
      <c r="BX2111" s="82">
        <v>1451.11892</v>
      </c>
      <c r="BY2111" s="82">
        <v>1487.54007</v>
      </c>
      <c r="BZ2111" s="82">
        <v>1526.89055</v>
      </c>
      <c r="CA2111" s="82">
        <v>1570.45853</v>
      </c>
      <c r="CB2111" s="82">
        <v>1618.56335</v>
      </c>
      <c r="CC2111" s="82">
        <v>1671.21681</v>
      </c>
      <c r="CD2111" s="82">
        <v>1683.10197</v>
      </c>
      <c r="CE2111" s="82">
        <v>1692.28524</v>
      </c>
      <c r="CF2111" s="82">
        <v>1598.15476</v>
      </c>
      <c r="CG2111" s="82">
        <v>1599.39071</v>
      </c>
      <c r="CH2111" s="82">
        <v>1595.24363</v>
      </c>
      <c r="CI2111" s="82">
        <v>1385.18757</v>
      </c>
      <c r="CJ2111" s="82">
        <v>1367.52383</v>
      </c>
      <c r="CK2111" s="82">
        <v>1341.36444</v>
      </c>
    </row>
    <row r="2112" ht="14.25" customHeight="1">
      <c r="E2112" s="2"/>
      <c r="G2112" s="81">
        <v>19.0</v>
      </c>
      <c r="H2112" s="81">
        <v>8.0</v>
      </c>
      <c r="I2112" s="81">
        <v>49.0</v>
      </c>
      <c r="J2112" s="80">
        <v>1275.8444</v>
      </c>
      <c r="K2112" s="80">
        <v>1277.75559</v>
      </c>
      <c r="L2112" s="80">
        <v>1280.17355</v>
      </c>
      <c r="M2112" s="80">
        <v>1283.29166</v>
      </c>
      <c r="N2112" s="80">
        <v>1287.12819</v>
      </c>
      <c r="O2112" s="80">
        <v>1291.88727</v>
      </c>
      <c r="P2112" s="80">
        <v>1297.47156</v>
      </c>
      <c r="Q2112" s="80">
        <v>1304.78883</v>
      </c>
      <c r="R2112" s="80">
        <v>1312.84281</v>
      </c>
      <c r="S2112" s="80">
        <v>1321.4916</v>
      </c>
      <c r="T2112" s="80">
        <v>1331.3433</v>
      </c>
      <c r="U2112" s="80">
        <v>1342.39873</v>
      </c>
      <c r="V2112" s="80">
        <v>1354.69527</v>
      </c>
      <c r="W2112" s="80">
        <v>1368.04367</v>
      </c>
      <c r="X2112" s="80">
        <v>1382.75793</v>
      </c>
      <c r="Y2112" s="80">
        <v>1398.80989</v>
      </c>
      <c r="Z2112" s="80">
        <v>1416.29972</v>
      </c>
      <c r="AA2112" s="80">
        <v>1435.29865</v>
      </c>
      <c r="AB2112" s="80">
        <v>1455.9255</v>
      </c>
      <c r="AC2112" s="80">
        <v>1478.29175</v>
      </c>
      <c r="AD2112" s="80">
        <v>1502.34914</v>
      </c>
      <c r="AE2112" s="80">
        <v>1528.38456</v>
      </c>
      <c r="AF2112" s="80">
        <v>1555.33519</v>
      </c>
      <c r="AG2112" s="80">
        <v>1585.28879</v>
      </c>
      <c r="AH2112" s="80">
        <v>1618.41653</v>
      </c>
      <c r="AI2112" s="80">
        <v>1654.57302</v>
      </c>
      <c r="AJ2112" s="80">
        <v>1693.67304</v>
      </c>
      <c r="AK2112" s="80">
        <v>1736.92233</v>
      </c>
      <c r="AL2112" s="80">
        <v>1784.65449</v>
      </c>
      <c r="AM2112" s="80">
        <v>1836.87904</v>
      </c>
      <c r="AN2112" s="80">
        <v>1847.97985</v>
      </c>
      <c r="AO2112" s="80">
        <v>1856.25502</v>
      </c>
      <c r="AP2112" s="80">
        <v>1760.45091</v>
      </c>
      <c r="AQ2112" s="80">
        <v>1760.55198</v>
      </c>
      <c r="AR2112" s="80">
        <v>1755.18188</v>
      </c>
      <c r="AS2112" s="80">
        <v>1542.51789</v>
      </c>
      <c r="AT2112" s="80">
        <v>1523.36765</v>
      </c>
      <c r="AU2112" s="80">
        <v>1495.56849</v>
      </c>
      <c r="AW2112" s="81">
        <v>19.0</v>
      </c>
      <c r="AX2112" s="81">
        <v>8.0</v>
      </c>
      <c r="AY2112" s="81">
        <v>49.0</v>
      </c>
      <c r="AZ2112" s="82">
        <v>1911.57026</v>
      </c>
      <c r="BA2112" s="82">
        <v>1913.48146</v>
      </c>
      <c r="BB2112" s="82">
        <v>1915.89941</v>
      </c>
      <c r="BC2112" s="82">
        <v>1919.02041</v>
      </c>
      <c r="BD2112" s="82">
        <v>1922.8603</v>
      </c>
      <c r="BE2112" s="82">
        <v>1927.63191</v>
      </c>
      <c r="BF2112" s="82">
        <v>1933.23523</v>
      </c>
      <c r="BG2112" s="82">
        <v>1940.57022</v>
      </c>
      <c r="BH2112" s="82">
        <v>1948.6476</v>
      </c>
      <c r="BI2112" s="82">
        <v>1957.31484</v>
      </c>
      <c r="BJ2112" s="82">
        <v>1967.18374</v>
      </c>
      <c r="BK2112" s="82">
        <v>1978.27177</v>
      </c>
      <c r="BL2112" s="82">
        <v>1990.60858</v>
      </c>
      <c r="BM2112" s="82">
        <v>2003.97081</v>
      </c>
      <c r="BN2112" s="82">
        <v>2018.70468</v>
      </c>
      <c r="BO2112" s="82">
        <v>2034.75169</v>
      </c>
      <c r="BP2112" s="82">
        <v>2052.21553</v>
      </c>
      <c r="BQ2112" s="82">
        <v>2071.19269</v>
      </c>
      <c r="BR2112" s="82">
        <v>2091.81456</v>
      </c>
      <c r="BS2112" s="82">
        <v>2114.13862</v>
      </c>
      <c r="BT2112" s="82">
        <v>2138.08507</v>
      </c>
      <c r="BU2112" s="82">
        <v>2163.98708</v>
      </c>
      <c r="BV2112" s="82">
        <v>2190.60385</v>
      </c>
      <c r="BW2112" s="82">
        <v>2220.3185</v>
      </c>
      <c r="BX2112" s="82">
        <v>2253.33162</v>
      </c>
      <c r="BY2112" s="82">
        <v>2289.34789</v>
      </c>
      <c r="BZ2112" s="82">
        <v>2328.45614</v>
      </c>
      <c r="CA2112" s="82">
        <v>2371.67235</v>
      </c>
      <c r="CB2112" s="82">
        <v>2419.29824</v>
      </c>
      <c r="CC2112" s="82">
        <v>2471.43489</v>
      </c>
      <c r="CD2112" s="82">
        <v>2482.44324</v>
      </c>
      <c r="CE2112" s="82">
        <v>2490.59694</v>
      </c>
      <c r="CF2112" s="82">
        <v>2394.62644</v>
      </c>
      <c r="CG2112" s="82">
        <v>2394.47262</v>
      </c>
      <c r="CH2112" s="82">
        <v>2388.7542</v>
      </c>
      <c r="CI2112" s="82">
        <v>2175.6765</v>
      </c>
      <c r="CJ2112" s="82">
        <v>2156.10607</v>
      </c>
      <c r="CK2112" s="82">
        <v>2127.91128</v>
      </c>
    </row>
    <row r="2113" ht="14.25" customHeight="1">
      <c r="E2113" s="2"/>
      <c r="G2113" s="81">
        <v>19.0</v>
      </c>
      <c r="H2113" s="81">
        <v>8.0</v>
      </c>
      <c r="I2113" s="81">
        <v>50.0</v>
      </c>
      <c r="J2113" s="80">
        <v>1346.46911</v>
      </c>
      <c r="K2113" s="80">
        <v>1348.39259</v>
      </c>
      <c r="L2113" s="80">
        <v>1350.82609</v>
      </c>
      <c r="M2113" s="80">
        <v>1353.96424</v>
      </c>
      <c r="N2113" s="80">
        <v>1357.82544</v>
      </c>
      <c r="O2113" s="80">
        <v>1362.61511</v>
      </c>
      <c r="P2113" s="80">
        <v>1368.22969</v>
      </c>
      <c r="Q2113" s="80">
        <v>1375.59333</v>
      </c>
      <c r="R2113" s="80">
        <v>1383.68159</v>
      </c>
      <c r="S2113" s="80">
        <v>1392.3721</v>
      </c>
      <c r="T2113" s="80">
        <v>1402.27193</v>
      </c>
      <c r="U2113" s="80">
        <v>1413.38257</v>
      </c>
      <c r="V2113" s="80">
        <v>1425.70731</v>
      </c>
      <c r="W2113" s="80">
        <v>1439.10419</v>
      </c>
      <c r="X2113" s="80">
        <v>1453.85692</v>
      </c>
      <c r="Y2113" s="80">
        <v>1469.94638</v>
      </c>
      <c r="Z2113" s="80">
        <v>1487.47835</v>
      </c>
      <c r="AA2113" s="80">
        <v>1506.50607</v>
      </c>
      <c r="AB2113" s="80">
        <v>1527.17255</v>
      </c>
      <c r="AC2113" s="80">
        <v>1549.56465</v>
      </c>
      <c r="AD2113" s="80">
        <v>1573.67662</v>
      </c>
      <c r="AE2113" s="80">
        <v>1599.64309</v>
      </c>
      <c r="AF2113" s="80">
        <v>1626.68929</v>
      </c>
      <c r="AG2113" s="80">
        <v>1656.76241</v>
      </c>
      <c r="AH2113" s="80">
        <v>1689.95907</v>
      </c>
      <c r="AI2113" s="80">
        <v>1726.20512</v>
      </c>
      <c r="AJ2113" s="80">
        <v>1765.42543</v>
      </c>
      <c r="AK2113" s="80">
        <v>1808.78544</v>
      </c>
      <c r="AL2113" s="80">
        <v>1856.63452</v>
      </c>
      <c r="AM2113" s="80">
        <v>1908.98449</v>
      </c>
      <c r="AN2113" s="80">
        <v>1919.9235</v>
      </c>
      <c r="AO2113" s="80">
        <v>1927.9829</v>
      </c>
      <c r="AP2113" s="80">
        <v>1831.24718</v>
      </c>
      <c r="AQ2113" s="80">
        <v>1831.00566</v>
      </c>
      <c r="AR2113" s="80">
        <v>1825.24164</v>
      </c>
      <c r="AS2113" s="80">
        <v>1610.83643</v>
      </c>
      <c r="AT2113" s="80">
        <v>1591.16033</v>
      </c>
      <c r="AU2113" s="80">
        <v>1562.76972</v>
      </c>
      <c r="AW2113" s="81">
        <v>19.0</v>
      </c>
      <c r="AX2113" s="81">
        <v>8.0</v>
      </c>
      <c r="AY2113" s="81">
        <v>50.0</v>
      </c>
      <c r="AZ2113" s="82">
        <v>1919.25806</v>
      </c>
      <c r="BA2113" s="82">
        <v>1921.18154</v>
      </c>
      <c r="BB2113" s="82">
        <v>1923.61504</v>
      </c>
      <c r="BC2113" s="82">
        <v>1926.7561</v>
      </c>
      <c r="BD2113" s="82">
        <v>1930.62067</v>
      </c>
      <c r="BE2113" s="82">
        <v>1935.42295</v>
      </c>
      <c r="BF2113" s="82">
        <v>1941.05563</v>
      </c>
      <c r="BG2113" s="82">
        <v>1948.43778</v>
      </c>
      <c r="BH2113" s="82">
        <v>1956.54709</v>
      </c>
      <c r="BI2113" s="82">
        <v>1965.25674</v>
      </c>
      <c r="BJ2113" s="82">
        <v>1975.1758</v>
      </c>
      <c r="BK2113" s="82">
        <v>1986.32183</v>
      </c>
      <c r="BL2113" s="82">
        <v>1998.68469</v>
      </c>
      <c r="BM2113" s="82">
        <v>2012.09961</v>
      </c>
      <c r="BN2113" s="82">
        <v>2026.87503</v>
      </c>
      <c r="BO2113" s="82">
        <v>2042.96544</v>
      </c>
      <c r="BP2113" s="82">
        <v>2060.48188</v>
      </c>
      <c r="BQ2113" s="82">
        <v>2079.49479</v>
      </c>
      <c r="BR2113" s="82">
        <v>2100.16976</v>
      </c>
      <c r="BS2113" s="82">
        <v>2122.53135</v>
      </c>
      <c r="BT2113" s="82">
        <v>2146.55256</v>
      </c>
      <c r="BU2113" s="82">
        <v>2172.38238</v>
      </c>
      <c r="BV2113" s="82">
        <v>2199.13827</v>
      </c>
      <c r="BW2113" s="82">
        <v>2229.01188</v>
      </c>
      <c r="BX2113" s="82">
        <v>2262.11205</v>
      </c>
      <c r="BY2113" s="82">
        <v>2298.2416</v>
      </c>
      <c r="BZ2113" s="82">
        <v>2337.48276</v>
      </c>
      <c r="CA2113" s="82">
        <v>2380.82551</v>
      </c>
      <c r="CB2113" s="82">
        <v>2428.59362</v>
      </c>
      <c r="CC2113" s="82">
        <v>2480.88199</v>
      </c>
      <c r="CD2113" s="82">
        <v>2491.75837</v>
      </c>
      <c r="CE2113" s="82">
        <v>2499.7294</v>
      </c>
      <c r="CF2113" s="82">
        <v>2402.8615</v>
      </c>
      <c r="CG2113" s="82">
        <v>2402.40766</v>
      </c>
      <c r="CH2113" s="82">
        <v>2396.34828</v>
      </c>
      <c r="CI2113" s="82">
        <v>2181.59158</v>
      </c>
      <c r="CJ2113" s="82">
        <v>2161.5613</v>
      </c>
      <c r="CK2113" s="82">
        <v>2132.84623</v>
      </c>
    </row>
    <row r="2114" ht="14.25" customHeight="1">
      <c r="E2114" s="2"/>
      <c r="G2114" s="81">
        <v>19.0</v>
      </c>
      <c r="H2114" s="81">
        <v>8.0</v>
      </c>
      <c r="I2114" s="81">
        <v>51.0</v>
      </c>
      <c r="J2114" s="80">
        <v>1417.55916</v>
      </c>
      <c r="K2114" s="80">
        <v>1419.49504</v>
      </c>
      <c r="L2114" s="80">
        <v>1421.94423</v>
      </c>
      <c r="M2114" s="80">
        <v>1425.10262</v>
      </c>
      <c r="N2114" s="80">
        <v>1428.98871</v>
      </c>
      <c r="O2114" s="80">
        <v>1433.80927</v>
      </c>
      <c r="P2114" s="80">
        <v>1439.45426</v>
      </c>
      <c r="Q2114" s="80">
        <v>1446.86472</v>
      </c>
      <c r="R2114" s="80">
        <v>1454.98713</v>
      </c>
      <c r="S2114" s="80">
        <v>1463.71947</v>
      </c>
      <c r="T2114" s="80">
        <v>1473.6676</v>
      </c>
      <c r="U2114" s="80">
        <v>1484.83368</v>
      </c>
      <c r="V2114" s="80">
        <v>1497.18571</v>
      </c>
      <c r="W2114" s="80">
        <v>1510.63082</v>
      </c>
      <c r="X2114" s="80">
        <v>1525.42122</v>
      </c>
      <c r="Y2114" s="80">
        <v>1541.54724</v>
      </c>
      <c r="Z2114" s="80">
        <v>1559.12049</v>
      </c>
      <c r="AA2114" s="80">
        <v>1578.17541</v>
      </c>
      <c r="AB2114" s="80">
        <v>1598.88021</v>
      </c>
      <c r="AC2114" s="80">
        <v>1621.2961</v>
      </c>
      <c r="AD2114" s="80">
        <v>1645.46151</v>
      </c>
      <c r="AE2114" s="80">
        <v>1671.35318</v>
      </c>
      <c r="AF2114" s="80">
        <v>1698.49529</v>
      </c>
      <c r="AG2114" s="80">
        <v>1728.68849</v>
      </c>
      <c r="AH2114" s="80">
        <v>1761.95206</v>
      </c>
      <c r="AI2114" s="80">
        <v>1798.28602</v>
      </c>
      <c r="AJ2114" s="80">
        <v>1837.62523</v>
      </c>
      <c r="AK2114" s="80">
        <v>1881.09379</v>
      </c>
      <c r="AL2114" s="80">
        <v>1929.05742</v>
      </c>
      <c r="AM2114" s="80">
        <v>1981.53014</v>
      </c>
      <c r="AN2114" s="80">
        <v>1992.30156</v>
      </c>
      <c r="AO2114" s="80">
        <v>2000.1382</v>
      </c>
      <c r="AP2114" s="80">
        <v>1902.45617</v>
      </c>
      <c r="AQ2114" s="80">
        <v>1901.86257</v>
      </c>
      <c r="AR2114" s="80">
        <v>1895.69459</v>
      </c>
      <c r="AS2114" s="80">
        <v>1679.52536</v>
      </c>
      <c r="AT2114" s="80">
        <v>1659.31157</v>
      </c>
      <c r="AU2114" s="80">
        <v>1630.31701</v>
      </c>
      <c r="AW2114" s="81">
        <v>19.0</v>
      </c>
      <c r="AX2114" s="81">
        <v>8.0</v>
      </c>
      <c r="AY2114" s="81">
        <v>51.0</v>
      </c>
      <c r="AZ2114" s="82">
        <v>1927.03227</v>
      </c>
      <c r="BA2114" s="82">
        <v>1928.96815</v>
      </c>
      <c r="BB2114" s="82">
        <v>1931.41734</v>
      </c>
      <c r="BC2114" s="82">
        <v>1934.57865</v>
      </c>
      <c r="BD2114" s="82">
        <v>1938.46815</v>
      </c>
      <c r="BE2114" s="82">
        <v>1943.30139</v>
      </c>
      <c r="BF2114" s="82">
        <v>1948.96372</v>
      </c>
      <c r="BG2114" s="82">
        <v>1956.39348</v>
      </c>
      <c r="BH2114" s="82">
        <v>1964.53508</v>
      </c>
      <c r="BI2114" s="82">
        <v>1973.28759</v>
      </c>
      <c r="BJ2114" s="82">
        <v>1983.25732</v>
      </c>
      <c r="BK2114" s="82">
        <v>1994.46193</v>
      </c>
      <c r="BL2114" s="82">
        <v>2006.85127</v>
      </c>
      <c r="BM2114" s="82">
        <v>2020.31947</v>
      </c>
      <c r="BN2114" s="82">
        <v>2035.137</v>
      </c>
      <c r="BO2114" s="82">
        <v>2051.27142</v>
      </c>
      <c r="BP2114" s="82">
        <v>2068.84116</v>
      </c>
      <c r="BQ2114" s="82">
        <v>2087.89041</v>
      </c>
      <c r="BR2114" s="82">
        <v>2108.61926</v>
      </c>
      <c r="BS2114" s="82">
        <v>2131.01908</v>
      </c>
      <c r="BT2114" s="82">
        <v>2155.11602</v>
      </c>
      <c r="BU2114" s="82">
        <v>2180.87376</v>
      </c>
      <c r="BV2114" s="82">
        <v>2207.77018</v>
      </c>
      <c r="BW2114" s="82">
        <v>2237.80436</v>
      </c>
      <c r="BX2114" s="82">
        <v>2270.99285</v>
      </c>
      <c r="BY2114" s="82">
        <v>2307.23713</v>
      </c>
      <c r="BZ2114" s="82">
        <v>2346.61287</v>
      </c>
      <c r="CA2114" s="82">
        <v>2390.08389</v>
      </c>
      <c r="CB2114" s="82">
        <v>2437.99614</v>
      </c>
      <c r="CC2114" s="82">
        <v>2490.43832</v>
      </c>
      <c r="CD2114" s="82">
        <v>2501.18223</v>
      </c>
      <c r="CE2114" s="82">
        <v>2508.96974</v>
      </c>
      <c r="CF2114" s="82">
        <v>2411.197</v>
      </c>
      <c r="CG2114" s="82">
        <v>2410.44145</v>
      </c>
      <c r="CH2114" s="82">
        <v>2404.03908</v>
      </c>
      <c r="CI2114" s="82">
        <v>2187.58876</v>
      </c>
      <c r="CJ2114" s="82">
        <v>2167.09565</v>
      </c>
      <c r="CK2114" s="82">
        <v>2137.85679</v>
      </c>
    </row>
    <row r="2115" ht="14.25" customHeight="1">
      <c r="E2115" s="2"/>
      <c r="G2115" s="81">
        <v>19.0</v>
      </c>
      <c r="H2115" s="81">
        <v>8.0</v>
      </c>
      <c r="I2115" s="81">
        <v>52.0</v>
      </c>
      <c r="J2115" s="80">
        <v>1489.12027</v>
      </c>
      <c r="K2115" s="80">
        <v>1491.06867</v>
      </c>
      <c r="L2115" s="80">
        <v>1493.5337</v>
      </c>
      <c r="M2115" s="80">
        <v>1496.71251</v>
      </c>
      <c r="N2115" s="80">
        <v>1500.62373</v>
      </c>
      <c r="O2115" s="80">
        <v>1505.47546</v>
      </c>
      <c r="P2115" s="80">
        <v>1511.15102</v>
      </c>
      <c r="Q2115" s="80">
        <v>1518.60874</v>
      </c>
      <c r="R2115" s="80">
        <v>1526.76519</v>
      </c>
      <c r="S2115" s="80">
        <v>1535.53946</v>
      </c>
      <c r="T2115" s="80">
        <v>1545.53606</v>
      </c>
      <c r="U2115" s="80">
        <v>1556.75783</v>
      </c>
      <c r="V2115" s="80">
        <v>1569.13623</v>
      </c>
      <c r="W2115" s="80">
        <v>1582.62931</v>
      </c>
      <c r="X2115" s="80">
        <v>1597.45659</v>
      </c>
      <c r="Y2115" s="80">
        <v>1613.61823</v>
      </c>
      <c r="Z2115" s="80">
        <v>1631.23187</v>
      </c>
      <c r="AA2115" s="80">
        <v>1650.3124</v>
      </c>
      <c r="AB2115" s="80">
        <v>1671.05418</v>
      </c>
      <c r="AC2115" s="80">
        <v>1693.49183</v>
      </c>
      <c r="AD2115" s="80">
        <v>1717.70953</v>
      </c>
      <c r="AE2115" s="80">
        <v>1743.52051</v>
      </c>
      <c r="AF2115" s="80">
        <v>1770.75888</v>
      </c>
      <c r="AG2115" s="80">
        <v>1801.07272</v>
      </c>
      <c r="AH2115" s="80">
        <v>1834.40119</v>
      </c>
      <c r="AI2115" s="80">
        <v>1870.82141</v>
      </c>
      <c r="AJ2115" s="80">
        <v>1910.27811</v>
      </c>
      <c r="AK2115" s="80">
        <v>1953.85304</v>
      </c>
      <c r="AL2115" s="80">
        <v>2001.92887</v>
      </c>
      <c r="AM2115" s="80">
        <v>2054.52163</v>
      </c>
      <c r="AN2115" s="80">
        <v>2065.11961</v>
      </c>
      <c r="AO2115" s="80">
        <v>2072.72647</v>
      </c>
      <c r="AP2115" s="80">
        <v>1974.0833</v>
      </c>
      <c r="AQ2115" s="80">
        <v>1973.12808</v>
      </c>
      <c r="AR2115" s="80">
        <v>1966.54605</v>
      </c>
      <c r="AS2115" s="80">
        <v>1748.58978</v>
      </c>
      <c r="AT2115" s="80">
        <v>1727.8264</v>
      </c>
      <c r="AU2115" s="80">
        <v>1698.2153</v>
      </c>
      <c r="AW2115" s="81">
        <v>19.0</v>
      </c>
      <c r="AX2115" s="81">
        <v>8.0</v>
      </c>
      <c r="AY2115" s="81">
        <v>52.0</v>
      </c>
      <c r="AZ2115" s="82">
        <v>1934.89375</v>
      </c>
      <c r="BA2115" s="82">
        <v>1936.84215</v>
      </c>
      <c r="BB2115" s="82">
        <v>1939.30717</v>
      </c>
      <c r="BC2115" s="82">
        <v>1942.48893</v>
      </c>
      <c r="BD2115" s="82">
        <v>1946.40358</v>
      </c>
      <c r="BE2115" s="82">
        <v>1951.26808</v>
      </c>
      <c r="BF2115" s="82">
        <v>1956.96036</v>
      </c>
      <c r="BG2115" s="82">
        <v>1964.43817</v>
      </c>
      <c r="BH2115" s="82">
        <v>1972.61244</v>
      </c>
      <c r="BI2115" s="82">
        <v>1981.40825</v>
      </c>
      <c r="BJ2115" s="82">
        <v>1991.42917</v>
      </c>
      <c r="BK2115" s="82">
        <v>2002.69297</v>
      </c>
      <c r="BL2115" s="82">
        <v>2015.10919</v>
      </c>
      <c r="BM2115" s="82">
        <v>2028.6313</v>
      </c>
      <c r="BN2115" s="82">
        <v>2043.4915</v>
      </c>
      <c r="BO2115" s="82">
        <v>2059.67053</v>
      </c>
      <c r="BP2115" s="82">
        <v>2077.29426</v>
      </c>
      <c r="BQ2115" s="82">
        <v>2096.38048</v>
      </c>
      <c r="BR2115" s="82">
        <v>2117.16397</v>
      </c>
      <c r="BS2115" s="82">
        <v>2139.60273</v>
      </c>
      <c r="BT2115" s="82">
        <v>2163.77637</v>
      </c>
      <c r="BU2115" s="82">
        <v>2189.46216</v>
      </c>
      <c r="BV2115" s="82">
        <v>2216.50055</v>
      </c>
      <c r="BW2115" s="82">
        <v>2246.69692</v>
      </c>
      <c r="BX2115" s="82">
        <v>2279.97497</v>
      </c>
      <c r="BY2115" s="82">
        <v>2316.33549</v>
      </c>
      <c r="BZ2115" s="82">
        <v>2355.84749</v>
      </c>
      <c r="CA2115" s="82">
        <v>2399.44851</v>
      </c>
      <c r="CB2115" s="82">
        <v>2447.50685</v>
      </c>
      <c r="CC2115" s="82">
        <v>2500.10496</v>
      </c>
      <c r="CD2115" s="82">
        <v>2510.71586</v>
      </c>
      <c r="CE2115" s="82">
        <v>2518.31897</v>
      </c>
      <c r="CF2115" s="82">
        <v>2419.63391</v>
      </c>
      <c r="CG2115" s="82">
        <v>2418.57494</v>
      </c>
      <c r="CH2115" s="82">
        <v>2411.82752</v>
      </c>
      <c r="CI2115" s="82">
        <v>2193.66879</v>
      </c>
      <c r="CJ2115" s="82">
        <v>2172.70984</v>
      </c>
      <c r="CK2115" s="82">
        <v>2142.94365</v>
      </c>
    </row>
    <row r="2116" ht="14.25" customHeight="1">
      <c r="E2116" s="2"/>
      <c r="G2116" s="81">
        <v>19.0</v>
      </c>
      <c r="H2116" s="81">
        <v>8.0</v>
      </c>
      <c r="I2116" s="81">
        <v>53.0</v>
      </c>
      <c r="J2116" s="80">
        <v>1561.15823</v>
      </c>
      <c r="K2116" s="80">
        <v>1563.11927</v>
      </c>
      <c r="L2116" s="80">
        <v>1565.60028</v>
      </c>
      <c r="M2116" s="80">
        <v>1568.79971</v>
      </c>
      <c r="N2116" s="80">
        <v>1572.7363</v>
      </c>
      <c r="O2116" s="80">
        <v>1577.61951</v>
      </c>
      <c r="P2116" s="80">
        <v>1583.32577</v>
      </c>
      <c r="Q2116" s="80">
        <v>1590.8312</v>
      </c>
      <c r="R2116" s="80">
        <v>1599.02156</v>
      </c>
      <c r="S2116" s="80">
        <v>1607.83787</v>
      </c>
      <c r="T2116" s="80">
        <v>1617.88311</v>
      </c>
      <c r="U2116" s="80">
        <v>1629.16081</v>
      </c>
      <c r="V2116" s="80">
        <v>1641.56469</v>
      </c>
      <c r="W2116" s="80">
        <v>1655.10548</v>
      </c>
      <c r="X2116" s="80">
        <v>1669.96883</v>
      </c>
      <c r="Y2116" s="80">
        <v>1686.16516</v>
      </c>
      <c r="Z2116" s="80">
        <v>1703.8183</v>
      </c>
      <c r="AA2116" s="80">
        <v>1722.92282</v>
      </c>
      <c r="AB2116" s="80">
        <v>1743.70027</v>
      </c>
      <c r="AC2116" s="80">
        <v>1766.15762</v>
      </c>
      <c r="AD2116" s="80">
        <v>1790.42645</v>
      </c>
      <c r="AE2116" s="80">
        <v>1816.15081</v>
      </c>
      <c r="AF2116" s="80">
        <v>1843.4858</v>
      </c>
      <c r="AG2116" s="80">
        <v>1873.92085</v>
      </c>
      <c r="AH2116" s="80">
        <v>1907.31218</v>
      </c>
      <c r="AI2116" s="80">
        <v>1943.81701</v>
      </c>
      <c r="AJ2116" s="80">
        <v>1983.38982</v>
      </c>
      <c r="AK2116" s="80">
        <v>2027.06893</v>
      </c>
      <c r="AL2116" s="80">
        <v>2075.25457</v>
      </c>
      <c r="AM2116" s="80">
        <v>2127.96467</v>
      </c>
      <c r="AN2116" s="80">
        <v>2138.38334</v>
      </c>
      <c r="AO2116" s="80">
        <v>2145.75333</v>
      </c>
      <c r="AP2116" s="80">
        <v>2046.1341</v>
      </c>
      <c r="AQ2116" s="80">
        <v>2044.80764</v>
      </c>
      <c r="AR2116" s="80">
        <v>2037.80138</v>
      </c>
      <c r="AS2116" s="80">
        <v>1818.03486</v>
      </c>
      <c r="AT2116" s="80">
        <v>1796.7099</v>
      </c>
      <c r="AU2116" s="80">
        <v>1766.46958</v>
      </c>
      <c r="AW2116" s="81">
        <v>19.0</v>
      </c>
      <c r="AX2116" s="81">
        <v>8.0</v>
      </c>
      <c r="AY2116" s="81">
        <v>53.0</v>
      </c>
      <c r="AZ2116" s="82">
        <v>1942.84335</v>
      </c>
      <c r="BA2116" s="82">
        <v>1944.80438</v>
      </c>
      <c r="BB2116" s="82">
        <v>1947.2854</v>
      </c>
      <c r="BC2116" s="82">
        <v>1950.48779</v>
      </c>
      <c r="BD2116" s="82">
        <v>1954.42783</v>
      </c>
      <c r="BE2116" s="82">
        <v>1959.32388</v>
      </c>
      <c r="BF2116" s="82">
        <v>1965.04642</v>
      </c>
      <c r="BG2116" s="82">
        <v>1972.57275</v>
      </c>
      <c r="BH2116" s="82">
        <v>1980.78005</v>
      </c>
      <c r="BI2116" s="82">
        <v>1989.61961</v>
      </c>
      <c r="BJ2116" s="82">
        <v>1999.69225</v>
      </c>
      <c r="BK2116" s="82">
        <v>2011.01584</v>
      </c>
      <c r="BL2116" s="82">
        <v>2023.45936</v>
      </c>
      <c r="BM2116" s="82">
        <v>2037.03598</v>
      </c>
      <c r="BN2116" s="82">
        <v>2051.93944</v>
      </c>
      <c r="BO2116" s="82">
        <v>2068.16369</v>
      </c>
      <c r="BP2116" s="82">
        <v>2085.84211</v>
      </c>
      <c r="BQ2116" s="82">
        <v>2104.96593</v>
      </c>
      <c r="BR2116" s="82">
        <v>2125.80483</v>
      </c>
      <c r="BS2116" s="82">
        <v>2148.28325</v>
      </c>
      <c r="BT2116" s="82">
        <v>2172.53457</v>
      </c>
      <c r="BU2116" s="82">
        <v>2198.14851</v>
      </c>
      <c r="BV2116" s="82">
        <v>2225.33033</v>
      </c>
      <c r="BW2116" s="82">
        <v>2255.69053</v>
      </c>
      <c r="BX2116" s="82">
        <v>2289.05943</v>
      </c>
      <c r="BY2116" s="82">
        <v>2325.53768</v>
      </c>
      <c r="BZ2116" s="82">
        <v>2365.18763</v>
      </c>
      <c r="CA2116" s="82">
        <v>2408.92042</v>
      </c>
      <c r="CB2116" s="82">
        <v>2457.1268</v>
      </c>
      <c r="CC2116" s="82">
        <v>2509.88297</v>
      </c>
      <c r="CD2116" s="82">
        <v>2520.36034</v>
      </c>
      <c r="CE2116" s="82">
        <v>2527.77818</v>
      </c>
      <c r="CF2116" s="82">
        <v>2428.17319</v>
      </c>
      <c r="CG2116" s="82">
        <v>2426.80906</v>
      </c>
      <c r="CH2116" s="82">
        <v>2419.71452</v>
      </c>
      <c r="CI2116" s="82">
        <v>2199.83243</v>
      </c>
      <c r="CJ2116" s="82">
        <v>2178.40459</v>
      </c>
      <c r="CK2116" s="82">
        <v>2148.10747</v>
      </c>
    </row>
    <row r="2117" ht="14.25" customHeight="1">
      <c r="E2117" s="2"/>
      <c r="G2117" s="81">
        <v>19.0</v>
      </c>
      <c r="H2117" s="81">
        <v>8.0</v>
      </c>
      <c r="I2117" s="81">
        <v>54.0</v>
      </c>
      <c r="J2117" s="80">
        <v>1633.6789</v>
      </c>
      <c r="K2117" s="80">
        <v>1635.6527</v>
      </c>
      <c r="L2117" s="80">
        <v>1638.14985</v>
      </c>
      <c r="M2117" s="80">
        <v>1641.3701</v>
      </c>
      <c r="N2117" s="80">
        <v>1645.3323</v>
      </c>
      <c r="O2117" s="80">
        <v>1650.24727</v>
      </c>
      <c r="P2117" s="80">
        <v>1655.98438</v>
      </c>
      <c r="Q2117" s="80">
        <v>1663.53797</v>
      </c>
      <c r="R2117" s="80">
        <v>1671.76212</v>
      </c>
      <c r="S2117" s="80">
        <v>1680.62059</v>
      </c>
      <c r="T2117" s="80">
        <v>1690.71465</v>
      </c>
      <c r="U2117" s="80">
        <v>1702.04854</v>
      </c>
      <c r="V2117" s="80">
        <v>1714.47695</v>
      </c>
      <c r="W2117" s="80">
        <v>1728.0652</v>
      </c>
      <c r="X2117" s="80">
        <v>1742.96383</v>
      </c>
      <c r="Y2117" s="80">
        <v>1759.19389</v>
      </c>
      <c r="Z2117" s="80">
        <v>1776.88565</v>
      </c>
      <c r="AA2117" s="80">
        <v>1796.01255</v>
      </c>
      <c r="AB2117" s="80">
        <v>1816.82432</v>
      </c>
      <c r="AC2117" s="80">
        <v>1839.29931</v>
      </c>
      <c r="AD2117" s="80">
        <v>1863.6181</v>
      </c>
      <c r="AE2117" s="80">
        <v>1889.24988</v>
      </c>
      <c r="AF2117" s="80">
        <v>1916.68185</v>
      </c>
      <c r="AG2117" s="80">
        <v>1947.23868</v>
      </c>
      <c r="AH2117" s="80">
        <v>1980.69085</v>
      </c>
      <c r="AI2117" s="80">
        <v>2017.27862</v>
      </c>
      <c r="AJ2117" s="80">
        <v>2056.96614</v>
      </c>
      <c r="AK2117" s="80">
        <v>2100.74722</v>
      </c>
      <c r="AL2117" s="80">
        <v>2149.04031</v>
      </c>
      <c r="AM2117" s="80">
        <v>2201.86503</v>
      </c>
      <c r="AN2117" s="80">
        <v>2212.09848</v>
      </c>
      <c r="AO2117" s="80">
        <v>2219.22448</v>
      </c>
      <c r="AP2117" s="80">
        <v>2118.6141</v>
      </c>
      <c r="AQ2117" s="80">
        <v>2116.90672</v>
      </c>
      <c r="AR2117" s="80">
        <v>2109.46601</v>
      </c>
      <c r="AS2117" s="80">
        <v>1887.8658</v>
      </c>
      <c r="AT2117" s="80">
        <v>1865.9672</v>
      </c>
      <c r="AU2117" s="80">
        <v>1835.08488</v>
      </c>
      <c r="AW2117" s="81">
        <v>19.0</v>
      </c>
      <c r="AX2117" s="81">
        <v>8.0</v>
      </c>
      <c r="AY2117" s="81">
        <v>54.0</v>
      </c>
      <c r="AZ2117" s="82">
        <v>1950.88194</v>
      </c>
      <c r="BA2117" s="82">
        <v>1952.85573</v>
      </c>
      <c r="BB2117" s="82">
        <v>1955.35289</v>
      </c>
      <c r="BC2117" s="82">
        <v>1958.57611</v>
      </c>
      <c r="BD2117" s="82">
        <v>1962.54178</v>
      </c>
      <c r="BE2117" s="82">
        <v>1967.46969</v>
      </c>
      <c r="BF2117" s="82">
        <v>1973.22279</v>
      </c>
      <c r="BG2117" s="82">
        <v>1980.79809</v>
      </c>
      <c r="BH2117" s="82">
        <v>1989.0388</v>
      </c>
      <c r="BI2117" s="82">
        <v>1997.92257</v>
      </c>
      <c r="BJ2117" s="82">
        <v>2008.04746</v>
      </c>
      <c r="BK2117" s="82">
        <v>2019.43144</v>
      </c>
      <c r="BL2117" s="82">
        <v>2031.90269</v>
      </c>
      <c r="BM2117" s="82">
        <v>2045.53446</v>
      </c>
      <c r="BN2117" s="82">
        <v>2060.48174</v>
      </c>
      <c r="BO2117" s="82">
        <v>2076.75183</v>
      </c>
      <c r="BP2117" s="82">
        <v>2094.48565</v>
      </c>
      <c r="BQ2117" s="82">
        <v>2113.6477</v>
      </c>
      <c r="BR2117" s="82">
        <v>2134.54279</v>
      </c>
      <c r="BS2117" s="82">
        <v>2157.06159</v>
      </c>
      <c r="BT2117" s="82">
        <v>2181.39159</v>
      </c>
      <c r="BU2117" s="82">
        <v>2206.93379</v>
      </c>
      <c r="BV2117" s="82">
        <v>2234.2605</v>
      </c>
      <c r="BW2117" s="82">
        <v>2264.7862</v>
      </c>
      <c r="BX2117" s="82">
        <v>2298.24721</v>
      </c>
      <c r="BY2117" s="82">
        <v>2334.84472</v>
      </c>
      <c r="BZ2117" s="82">
        <v>2374.63435</v>
      </c>
      <c r="CA2117" s="82">
        <v>2418.50067</v>
      </c>
      <c r="CB2117" s="82">
        <v>2466.85707</v>
      </c>
      <c r="CC2117" s="82">
        <v>2519.77344</v>
      </c>
      <c r="CD2117" s="82">
        <v>2530.11675</v>
      </c>
      <c r="CE2117" s="82">
        <v>2537.34841</v>
      </c>
      <c r="CF2117" s="82">
        <v>2436.81583</v>
      </c>
      <c r="CG2117" s="82">
        <v>2435.14479</v>
      </c>
      <c r="CH2117" s="82">
        <v>2427.70101</v>
      </c>
      <c r="CI2117" s="82">
        <v>2206.08046</v>
      </c>
      <c r="CJ2117" s="82">
        <v>2184.18062</v>
      </c>
      <c r="CK2117" s="82">
        <v>2153.34895</v>
      </c>
    </row>
    <row r="2118" ht="14.25" customHeight="1">
      <c r="E2118" s="2"/>
      <c r="G2118" s="81">
        <v>19.0</v>
      </c>
      <c r="H2118" s="81">
        <v>8.0</v>
      </c>
      <c r="I2118" s="81">
        <v>55.0</v>
      </c>
      <c r="J2118" s="80">
        <v>1706.6882</v>
      </c>
      <c r="K2118" s="80">
        <v>1708.67488</v>
      </c>
      <c r="L2118" s="80">
        <v>1711.18833</v>
      </c>
      <c r="M2118" s="80">
        <v>1714.42958</v>
      </c>
      <c r="N2118" s="80">
        <v>1718.41764</v>
      </c>
      <c r="O2118" s="80">
        <v>1723.36467</v>
      </c>
      <c r="P2118" s="80">
        <v>1729.13277</v>
      </c>
      <c r="Q2118" s="80">
        <v>1736.73499</v>
      </c>
      <c r="R2118" s="80">
        <v>1744.99281</v>
      </c>
      <c r="S2118" s="80">
        <v>1753.89355</v>
      </c>
      <c r="T2118" s="80">
        <v>1764.03662</v>
      </c>
      <c r="U2118" s="80">
        <v>1775.42694</v>
      </c>
      <c r="V2118" s="80">
        <v>1787.87896</v>
      </c>
      <c r="W2118" s="80">
        <v>1801.51443</v>
      </c>
      <c r="X2118" s="80">
        <v>1816.44752</v>
      </c>
      <c r="Y2118" s="80">
        <v>1832.71036</v>
      </c>
      <c r="Z2118" s="80">
        <v>1850.43986</v>
      </c>
      <c r="AA2118" s="80">
        <v>1869.5875</v>
      </c>
      <c r="AB2118" s="80">
        <v>1890.43224</v>
      </c>
      <c r="AC2118" s="80">
        <v>1912.92279</v>
      </c>
      <c r="AD2118" s="80">
        <v>1937.29039</v>
      </c>
      <c r="AE2118" s="80">
        <v>1962.82358</v>
      </c>
      <c r="AF2118" s="80">
        <v>1990.3529</v>
      </c>
      <c r="AG2118" s="80">
        <v>2021.03211</v>
      </c>
      <c r="AH2118" s="80">
        <v>2054.54307</v>
      </c>
      <c r="AI2118" s="80">
        <v>2091.21211</v>
      </c>
      <c r="AJ2118" s="80">
        <v>2131.01294</v>
      </c>
      <c r="AK2118" s="80">
        <v>2174.89379</v>
      </c>
      <c r="AL2118" s="80">
        <v>2223.29193</v>
      </c>
      <c r="AM2118" s="80">
        <v>2276.22855</v>
      </c>
      <c r="AN2118" s="80">
        <v>2286.27082</v>
      </c>
      <c r="AO2118" s="80">
        <v>2293.14566</v>
      </c>
      <c r="AP2118" s="80">
        <v>2191.52894</v>
      </c>
      <c r="AQ2118" s="80">
        <v>2189.43089</v>
      </c>
      <c r="AR2118" s="80">
        <v>2181.54541</v>
      </c>
      <c r="AS2118" s="80">
        <v>1958.08789</v>
      </c>
      <c r="AT2118" s="80">
        <v>1935.60349</v>
      </c>
      <c r="AU2118" s="80">
        <v>1904.06631</v>
      </c>
      <c r="AW2118" s="81">
        <v>19.0</v>
      </c>
      <c r="AX2118" s="81">
        <v>8.0</v>
      </c>
      <c r="AY2118" s="81">
        <v>55.0</v>
      </c>
      <c r="AZ2118" s="82">
        <v>1959.0104</v>
      </c>
      <c r="BA2118" s="82">
        <v>1960.99708</v>
      </c>
      <c r="BB2118" s="82">
        <v>1963.51053</v>
      </c>
      <c r="BC2118" s="82">
        <v>1966.75478</v>
      </c>
      <c r="BD2118" s="82">
        <v>1970.74633</v>
      </c>
      <c r="BE2118" s="82">
        <v>1975.70639</v>
      </c>
      <c r="BF2118" s="82">
        <v>1981.49036</v>
      </c>
      <c r="BG2118" s="82">
        <v>1989.11509</v>
      </c>
      <c r="BH2118" s="82">
        <v>1997.3896</v>
      </c>
      <c r="BI2118" s="82">
        <v>2006.31804</v>
      </c>
      <c r="BJ2118" s="82">
        <v>2016.49571</v>
      </c>
      <c r="BK2118" s="82">
        <v>2027.94071</v>
      </c>
      <c r="BL2118" s="82">
        <v>2040.44012</v>
      </c>
      <c r="BM2118" s="82">
        <v>2054.12765</v>
      </c>
      <c r="BN2118" s="82">
        <v>2069.11934</v>
      </c>
      <c r="BO2118" s="82">
        <v>2085.43589</v>
      </c>
      <c r="BP2118" s="82">
        <v>2103.22582</v>
      </c>
      <c r="BQ2118" s="82">
        <v>2122.42675</v>
      </c>
      <c r="BR2118" s="82">
        <v>2143.37882</v>
      </c>
      <c r="BS2118" s="82">
        <v>2165.93872</v>
      </c>
      <c r="BT2118" s="82">
        <v>2190.3484</v>
      </c>
      <c r="BU2118" s="82">
        <v>2215.81897</v>
      </c>
      <c r="BV2118" s="82">
        <v>2243.29204</v>
      </c>
      <c r="BW2118" s="82">
        <v>2273.98492</v>
      </c>
      <c r="BX2118" s="82">
        <v>2307.53935</v>
      </c>
      <c r="BY2118" s="82">
        <v>2344.25765</v>
      </c>
      <c r="BZ2118" s="82">
        <v>2384.18867</v>
      </c>
      <c r="CA2118" s="82">
        <v>2428.19033</v>
      </c>
      <c r="CB2118" s="82">
        <v>2476.69874</v>
      </c>
      <c r="CC2118" s="82">
        <v>2529.77748</v>
      </c>
      <c r="CD2118" s="82">
        <v>2539.98618</v>
      </c>
      <c r="CE2118" s="82">
        <v>2547.03076</v>
      </c>
      <c r="CF2118" s="82">
        <v>2445.56283</v>
      </c>
      <c r="CG2118" s="82">
        <v>2443.58309</v>
      </c>
      <c r="CH2118" s="82">
        <v>2435.78794</v>
      </c>
      <c r="CI2118" s="82">
        <v>2212.41365</v>
      </c>
      <c r="CJ2118" s="82">
        <v>2190.03869</v>
      </c>
      <c r="CK2118" s="82">
        <v>2158.6688</v>
      </c>
    </row>
    <row r="2119" ht="14.25" customHeight="1">
      <c r="E2119" s="2"/>
      <c r="G2119" s="81">
        <v>19.0</v>
      </c>
      <c r="H2119" s="81">
        <v>8.0</v>
      </c>
      <c r="I2119" s="81">
        <v>56.0</v>
      </c>
      <c r="J2119" s="80">
        <v>1780.19213</v>
      </c>
      <c r="K2119" s="80">
        <v>1782.1918</v>
      </c>
      <c r="L2119" s="80">
        <v>1784.7217</v>
      </c>
      <c r="M2119" s="80">
        <v>1787.98417</v>
      </c>
      <c r="N2119" s="80">
        <v>1791.99831</v>
      </c>
      <c r="O2119" s="80">
        <v>1796.97773</v>
      </c>
      <c r="P2119" s="80">
        <v>1802.77697</v>
      </c>
      <c r="Q2119" s="80">
        <v>1810.42827</v>
      </c>
      <c r="R2119" s="80">
        <v>1818.71964</v>
      </c>
      <c r="S2119" s="80">
        <v>1827.66276</v>
      </c>
      <c r="T2119" s="80">
        <v>1837.85503</v>
      </c>
      <c r="U2119" s="80">
        <v>1849.30203</v>
      </c>
      <c r="V2119" s="80">
        <v>1861.77674</v>
      </c>
      <c r="W2119" s="80">
        <v>1875.45916</v>
      </c>
      <c r="X2119" s="80">
        <v>1890.42591</v>
      </c>
      <c r="Y2119" s="80">
        <v>1906.72057</v>
      </c>
      <c r="Z2119" s="80">
        <v>1924.48691</v>
      </c>
      <c r="AA2119" s="80">
        <v>1943.65367</v>
      </c>
      <c r="AB2119" s="80">
        <v>1964.53003</v>
      </c>
      <c r="AC2119" s="80">
        <v>1987.03405</v>
      </c>
      <c r="AD2119" s="80">
        <v>2011.44928</v>
      </c>
      <c r="AE2119" s="80">
        <v>2036.87784</v>
      </c>
      <c r="AF2119" s="80">
        <v>2064.50488</v>
      </c>
      <c r="AG2119" s="80">
        <v>2095.30706</v>
      </c>
      <c r="AH2119" s="80">
        <v>2128.87476</v>
      </c>
      <c r="AI2119" s="80">
        <v>2165.62341</v>
      </c>
      <c r="AJ2119" s="80">
        <v>2205.53614</v>
      </c>
      <c r="AK2119" s="80">
        <v>2249.51455</v>
      </c>
      <c r="AL2119" s="80">
        <v>2298.01535</v>
      </c>
      <c r="AM2119" s="80">
        <v>2351.06114</v>
      </c>
      <c r="AN2119" s="80">
        <v>2360.90622</v>
      </c>
      <c r="AO2119" s="80">
        <v>2367.52267</v>
      </c>
      <c r="AP2119" s="80">
        <v>2264.88429</v>
      </c>
      <c r="AQ2119" s="80">
        <v>2262.38575</v>
      </c>
      <c r="AR2119" s="80">
        <v>2254.04513</v>
      </c>
      <c r="AS2119" s="80">
        <v>2028.70644</v>
      </c>
      <c r="AT2119" s="80">
        <v>2005.624</v>
      </c>
      <c r="AU2119" s="80">
        <v>1973.419</v>
      </c>
      <c r="AW2119" s="81">
        <v>19.0</v>
      </c>
      <c r="AX2119" s="81">
        <v>8.0</v>
      </c>
      <c r="AY2119" s="81">
        <v>56.0</v>
      </c>
      <c r="AZ2119" s="82">
        <v>1967.22964</v>
      </c>
      <c r="BA2119" s="82">
        <v>1969.22931</v>
      </c>
      <c r="BB2119" s="82">
        <v>1971.75921</v>
      </c>
      <c r="BC2119" s="82">
        <v>1975.0247</v>
      </c>
      <c r="BD2119" s="82">
        <v>1979.04236</v>
      </c>
      <c r="BE2119" s="82">
        <v>1984.03488</v>
      </c>
      <c r="BF2119" s="82">
        <v>1989.85005</v>
      </c>
      <c r="BG2119" s="82">
        <v>1997.52468</v>
      </c>
      <c r="BH2119" s="82">
        <v>2005.83336</v>
      </c>
      <c r="BI2119" s="82">
        <v>2014.80693</v>
      </c>
      <c r="BJ2119" s="82">
        <v>2025.03793</v>
      </c>
      <c r="BK2119" s="82">
        <v>2036.54456</v>
      </c>
      <c r="BL2119" s="82">
        <v>2049.07256</v>
      </c>
      <c r="BM2119" s="82">
        <v>2062.81649</v>
      </c>
      <c r="BN2119" s="82">
        <v>2077.85319</v>
      </c>
      <c r="BO2119" s="82">
        <v>2094.21682</v>
      </c>
      <c r="BP2119" s="82">
        <v>2112.06359</v>
      </c>
      <c r="BQ2119" s="82">
        <v>2131.30403</v>
      </c>
      <c r="BR2119" s="82">
        <v>2152.31388</v>
      </c>
      <c r="BS2119" s="82">
        <v>2174.91561</v>
      </c>
      <c r="BT2119" s="82">
        <v>2199.406</v>
      </c>
      <c r="BU2119" s="82">
        <v>2224.80503</v>
      </c>
      <c r="BV2119" s="82">
        <v>2252.42597</v>
      </c>
      <c r="BW2119" s="82">
        <v>2283.28772</v>
      </c>
      <c r="BX2119" s="82">
        <v>2316.93687</v>
      </c>
      <c r="BY2119" s="82">
        <v>2353.7775</v>
      </c>
      <c r="BZ2119" s="82">
        <v>2393.85167</v>
      </c>
      <c r="CA2119" s="82">
        <v>2437.99046</v>
      </c>
      <c r="CB2119" s="82">
        <v>2486.6529</v>
      </c>
      <c r="CC2119" s="82">
        <v>2539.8962</v>
      </c>
      <c r="CD2119" s="82">
        <v>2549.96974</v>
      </c>
      <c r="CE2119" s="82">
        <v>2556.82632</v>
      </c>
      <c r="CF2119" s="82">
        <v>2454.41518</v>
      </c>
      <c r="CG2119" s="82">
        <v>2452.12496</v>
      </c>
      <c r="CH2119" s="82">
        <v>2443.97626</v>
      </c>
      <c r="CI2119" s="82">
        <v>2218.83279</v>
      </c>
      <c r="CJ2119" s="82">
        <v>2195.97954</v>
      </c>
      <c r="CK2119" s="82">
        <v>2164.0677</v>
      </c>
    </row>
    <row r="2120" ht="14.25" customHeight="1">
      <c r="E2120" s="2"/>
      <c r="G2120" s="81">
        <v>19.0</v>
      </c>
      <c r="H2120" s="81">
        <v>8.0</v>
      </c>
      <c r="I2120" s="81">
        <v>57.0</v>
      </c>
      <c r="J2120" s="80">
        <v>1854.19672</v>
      </c>
      <c r="K2120" s="80">
        <v>1856.20952</v>
      </c>
      <c r="L2120" s="80">
        <v>1858.75602</v>
      </c>
      <c r="M2120" s="80">
        <v>1862.0399</v>
      </c>
      <c r="N2120" s="80">
        <v>1866.0804</v>
      </c>
      <c r="O2120" s="80">
        <v>1871.09249</v>
      </c>
      <c r="P2120" s="80">
        <v>1876.92302</v>
      </c>
      <c r="Q2120" s="80">
        <v>1884.62388</v>
      </c>
      <c r="R2120" s="80">
        <v>1892.94869</v>
      </c>
      <c r="S2120" s="80">
        <v>1901.93431</v>
      </c>
      <c r="T2120" s="80">
        <v>1912.17595</v>
      </c>
      <c r="U2120" s="80">
        <v>1923.67991</v>
      </c>
      <c r="V2120" s="80">
        <v>1936.17637</v>
      </c>
      <c r="W2120" s="80">
        <v>1949.90548</v>
      </c>
      <c r="X2120" s="80">
        <v>1964.90507</v>
      </c>
      <c r="Y2120" s="80">
        <v>1981.2306</v>
      </c>
      <c r="Z2120" s="80">
        <v>1999.03288</v>
      </c>
      <c r="AA2120" s="80">
        <v>2018.21711</v>
      </c>
      <c r="AB2120" s="80">
        <v>2039.12373</v>
      </c>
      <c r="AC2120" s="80">
        <v>2061.63912</v>
      </c>
      <c r="AD2120" s="80">
        <v>2086.10081</v>
      </c>
      <c r="AE2120" s="80">
        <v>2111.41865</v>
      </c>
      <c r="AF2120" s="80">
        <v>2139.1438</v>
      </c>
      <c r="AG2120" s="80">
        <v>2170.06956</v>
      </c>
      <c r="AH2120" s="80">
        <v>2203.69193</v>
      </c>
      <c r="AI2120" s="80">
        <v>2240.51851</v>
      </c>
      <c r="AJ2120" s="80">
        <v>2280.54173</v>
      </c>
      <c r="AK2120" s="80">
        <v>2324.61548</v>
      </c>
      <c r="AL2120" s="80">
        <v>2373.21653</v>
      </c>
      <c r="AM2120" s="80">
        <v>2426.36874</v>
      </c>
      <c r="AN2120" s="80">
        <v>2436.01061</v>
      </c>
      <c r="AO2120" s="80">
        <v>2442.3614</v>
      </c>
      <c r="AP2120" s="80">
        <v>2338.6859</v>
      </c>
      <c r="AQ2120" s="80">
        <v>2335.77698</v>
      </c>
      <c r="AR2120" s="80">
        <v>2326.97076</v>
      </c>
      <c r="AS2120" s="80">
        <v>2099.72685</v>
      </c>
      <c r="AT2120" s="80">
        <v>2076.03402</v>
      </c>
      <c r="AU2120" s="80">
        <v>2043.14817</v>
      </c>
      <c r="AW2120" s="81">
        <v>19.0</v>
      </c>
      <c r="AX2120" s="81">
        <v>8.0</v>
      </c>
      <c r="AY2120" s="81">
        <v>57.0</v>
      </c>
      <c r="AZ2120" s="82">
        <v>1975.54054</v>
      </c>
      <c r="BA2120" s="82">
        <v>1977.55334</v>
      </c>
      <c r="BB2120" s="82">
        <v>1980.09984</v>
      </c>
      <c r="BC2120" s="82">
        <v>1983.38676</v>
      </c>
      <c r="BD2120" s="82">
        <v>1987.4308</v>
      </c>
      <c r="BE2120" s="82">
        <v>1992.45608</v>
      </c>
      <c r="BF2120" s="82">
        <v>1998.30275</v>
      </c>
      <c r="BG2120" s="82">
        <v>2006.02777</v>
      </c>
      <c r="BH2120" s="82">
        <v>2014.371</v>
      </c>
      <c r="BI2120" s="82">
        <v>2023.39018</v>
      </c>
      <c r="BJ2120" s="82">
        <v>2033.67506</v>
      </c>
      <c r="BK2120" s="82">
        <v>2045.24394</v>
      </c>
      <c r="BL2120" s="82">
        <v>2057.80098</v>
      </c>
      <c r="BM2120" s="82">
        <v>2071.60194</v>
      </c>
      <c r="BN2120" s="82">
        <v>2086.68423</v>
      </c>
      <c r="BO2120" s="82">
        <v>2103.0956</v>
      </c>
      <c r="BP2120" s="82">
        <v>2120.99992</v>
      </c>
      <c r="BQ2120" s="82">
        <v>2140.28053</v>
      </c>
      <c r="BR2120" s="82">
        <v>2161.34895</v>
      </c>
      <c r="BS2120" s="82">
        <v>2183.99326</v>
      </c>
      <c r="BT2120" s="82">
        <v>2208.56537</v>
      </c>
      <c r="BU2120" s="82">
        <v>2233.89297</v>
      </c>
      <c r="BV2120" s="82">
        <v>2261.66329</v>
      </c>
      <c r="BW2120" s="82">
        <v>2292.69562</v>
      </c>
      <c r="BX2120" s="82">
        <v>2326.44082</v>
      </c>
      <c r="BY2120" s="82">
        <v>2363.40534</v>
      </c>
      <c r="BZ2120" s="82">
        <v>2403.62442</v>
      </c>
      <c r="CA2120" s="82">
        <v>2447.90216</v>
      </c>
      <c r="CB2120" s="82">
        <v>2496.72067</v>
      </c>
      <c r="CC2120" s="82">
        <v>2550.13074</v>
      </c>
      <c r="CD2120" s="82">
        <v>2560.06856</v>
      </c>
      <c r="CE2120" s="82">
        <v>2566.73619</v>
      </c>
      <c r="CF2120" s="82">
        <v>2463.37392</v>
      </c>
      <c r="CG2120" s="82">
        <v>2460.77137</v>
      </c>
      <c r="CH2120" s="82">
        <v>2452.26694</v>
      </c>
      <c r="CI2120" s="82">
        <v>2225.3387</v>
      </c>
      <c r="CJ2120" s="82">
        <v>2202.00394</v>
      </c>
      <c r="CK2120" s="82">
        <v>2169.54639</v>
      </c>
    </row>
    <row r="2121" ht="14.25" customHeight="1">
      <c r="E2121" s="2"/>
      <c r="G2121" s="81">
        <v>19.0</v>
      </c>
      <c r="H2121" s="81">
        <v>8.0</v>
      </c>
      <c r="I2121" s="81">
        <v>58.0</v>
      </c>
      <c r="J2121" s="80">
        <v>1928.70811</v>
      </c>
      <c r="K2121" s="80">
        <v>1930.73416</v>
      </c>
      <c r="L2121" s="80">
        <v>1933.29743</v>
      </c>
      <c r="M2121" s="80">
        <v>1936.60292</v>
      </c>
      <c r="N2121" s="80">
        <v>1940.67002</v>
      </c>
      <c r="O2121" s="80">
        <v>1945.7151</v>
      </c>
      <c r="P2121" s="80">
        <v>1951.57707</v>
      </c>
      <c r="Q2121" s="80">
        <v>1959.32795</v>
      </c>
      <c r="R2121" s="80">
        <v>1967.68609</v>
      </c>
      <c r="S2121" s="80">
        <v>1976.71433</v>
      </c>
      <c r="T2121" s="80">
        <v>1987.00554</v>
      </c>
      <c r="U2121" s="80">
        <v>1998.56671</v>
      </c>
      <c r="V2121" s="80">
        <v>2011.08398</v>
      </c>
      <c r="W2121" s="80">
        <v>2024.85953</v>
      </c>
      <c r="X2121" s="80">
        <v>2039.89116</v>
      </c>
      <c r="Y2121" s="80">
        <v>2056.24658</v>
      </c>
      <c r="Z2121" s="80">
        <v>2074.0839</v>
      </c>
      <c r="AA2121" s="80">
        <v>2093.28395</v>
      </c>
      <c r="AB2121" s="80">
        <v>2114.21946</v>
      </c>
      <c r="AC2121" s="80">
        <v>2136.74411</v>
      </c>
      <c r="AD2121" s="80">
        <v>2161.25107</v>
      </c>
      <c r="AE2121" s="80">
        <v>2186.45207</v>
      </c>
      <c r="AF2121" s="80">
        <v>2214.27571</v>
      </c>
      <c r="AG2121" s="80">
        <v>2245.32567</v>
      </c>
      <c r="AH2121" s="80">
        <v>2279.00064</v>
      </c>
      <c r="AI2121" s="80">
        <v>2315.90346</v>
      </c>
      <c r="AJ2121" s="80">
        <v>2356.03577</v>
      </c>
      <c r="AK2121" s="80">
        <v>2400.20262</v>
      </c>
      <c r="AL2121" s="80">
        <v>2448.90151</v>
      </c>
      <c r="AM2121" s="80">
        <v>2502.1574</v>
      </c>
      <c r="AN2121" s="80">
        <v>2511.58997</v>
      </c>
      <c r="AO2121" s="80">
        <v>2517.66778</v>
      </c>
      <c r="AP2121" s="80">
        <v>2412.93957</v>
      </c>
      <c r="AQ2121" s="80">
        <v>2409.61032</v>
      </c>
      <c r="AR2121" s="80">
        <v>2400.32796</v>
      </c>
      <c r="AS2121" s="80">
        <v>2171.15455</v>
      </c>
      <c r="AT2121" s="80">
        <v>2146.83893</v>
      </c>
      <c r="AU2121" s="80">
        <v>2113.25906</v>
      </c>
      <c r="AW2121" s="81">
        <v>19.0</v>
      </c>
      <c r="AX2121" s="81">
        <v>8.0</v>
      </c>
      <c r="AY2121" s="81">
        <v>58.0</v>
      </c>
      <c r="AZ2121" s="82">
        <v>1983.94403</v>
      </c>
      <c r="BA2121" s="82">
        <v>1985.97008</v>
      </c>
      <c r="BB2121" s="82">
        <v>1988.53334</v>
      </c>
      <c r="BC2121" s="82">
        <v>1991.8419</v>
      </c>
      <c r="BD2121" s="82">
        <v>1995.91255</v>
      </c>
      <c r="BE2121" s="82">
        <v>2000.97092</v>
      </c>
      <c r="BF2121" s="82">
        <v>2006.84942</v>
      </c>
      <c r="BG2121" s="82">
        <v>2014.62528</v>
      </c>
      <c r="BH2121" s="82">
        <v>2023.00347</v>
      </c>
      <c r="BI2121" s="82">
        <v>2032.06873</v>
      </c>
      <c r="BJ2121" s="82">
        <v>2042.40804</v>
      </c>
      <c r="BK2121" s="82">
        <v>2054.03981</v>
      </c>
      <c r="BL2121" s="82">
        <v>2066.62632</v>
      </c>
      <c r="BM2121" s="82">
        <v>2080.48497</v>
      </c>
      <c r="BN2121" s="82">
        <v>2095.61345</v>
      </c>
      <c r="BO2121" s="82">
        <v>2112.07318</v>
      </c>
      <c r="BP2121" s="82">
        <v>2130.03581</v>
      </c>
      <c r="BQ2121" s="82">
        <v>2149.35723</v>
      </c>
      <c r="BR2121" s="82">
        <v>2170.48504</v>
      </c>
      <c r="BS2121" s="82">
        <v>2193.17267</v>
      </c>
      <c r="BT2121" s="82">
        <v>2217.82753</v>
      </c>
      <c r="BU2121" s="82">
        <v>2243.08381</v>
      </c>
      <c r="BV2121" s="82">
        <v>2271.00503</v>
      </c>
      <c r="BW2121" s="82">
        <v>2302.20967</v>
      </c>
      <c r="BX2121" s="82">
        <v>2336.05224</v>
      </c>
      <c r="BY2121" s="82">
        <v>2373.14223</v>
      </c>
      <c r="BZ2121" s="82">
        <v>2413.508</v>
      </c>
      <c r="CA2121" s="82">
        <v>2457.92654</v>
      </c>
      <c r="CB2121" s="82">
        <v>2506.90316</v>
      </c>
      <c r="CC2121" s="82">
        <v>2560.48223</v>
      </c>
      <c r="CD2121" s="82">
        <v>2570.28376</v>
      </c>
      <c r="CE2121" s="82">
        <v>2576.7615</v>
      </c>
      <c r="CF2121" s="82">
        <v>2472.44008</v>
      </c>
      <c r="CG2121" s="82">
        <v>2469.52335</v>
      </c>
      <c r="CH2121" s="82">
        <v>2460.66097</v>
      </c>
      <c r="CI2121" s="82">
        <v>2231.93216</v>
      </c>
      <c r="CJ2121" s="82">
        <v>2208.11265</v>
      </c>
      <c r="CK2121" s="82">
        <v>2175.10558</v>
      </c>
    </row>
    <row r="2122" ht="14.25" customHeight="1">
      <c r="E2122" s="2"/>
      <c r="G2122" s="81">
        <v>19.0</v>
      </c>
      <c r="H2122" s="81">
        <v>8.0</v>
      </c>
      <c r="I2122" s="81">
        <v>59.0</v>
      </c>
      <c r="J2122" s="80">
        <v>2003.73249</v>
      </c>
      <c r="K2122" s="80">
        <v>2005.77192</v>
      </c>
      <c r="L2122" s="80">
        <v>2008.3521</v>
      </c>
      <c r="M2122" s="80">
        <v>2011.67942</v>
      </c>
      <c r="N2122" s="80">
        <v>2015.77337</v>
      </c>
      <c r="O2122" s="80">
        <v>2020.85176</v>
      </c>
      <c r="P2122" s="80">
        <v>2026.74532</v>
      </c>
      <c r="Q2122" s="80">
        <v>2034.54671</v>
      </c>
      <c r="R2122" s="80">
        <v>2042.93805</v>
      </c>
      <c r="S2122" s="80">
        <v>2052.00903</v>
      </c>
      <c r="T2122" s="80">
        <v>2062.35</v>
      </c>
      <c r="U2122" s="80">
        <v>2073.96867</v>
      </c>
      <c r="V2122" s="80">
        <v>2086.5058</v>
      </c>
      <c r="W2122" s="80">
        <v>2100.32753</v>
      </c>
      <c r="X2122" s="80">
        <v>2115.39037</v>
      </c>
      <c r="Y2122" s="80">
        <v>2131.77472</v>
      </c>
      <c r="Z2122" s="80">
        <v>2149.64618</v>
      </c>
      <c r="AA2122" s="80">
        <v>2168.86037</v>
      </c>
      <c r="AB2122" s="80">
        <v>2189.8234</v>
      </c>
      <c r="AC2122" s="80">
        <v>2212.35519</v>
      </c>
      <c r="AD2122" s="80">
        <v>2236.90623</v>
      </c>
      <c r="AE2122" s="80">
        <v>2261.98423</v>
      </c>
      <c r="AF2122" s="80">
        <v>2289.90676</v>
      </c>
      <c r="AG2122" s="80">
        <v>2321.08153</v>
      </c>
      <c r="AH2122" s="80">
        <v>2354.80703</v>
      </c>
      <c r="AI2122" s="80">
        <v>2391.7844</v>
      </c>
      <c r="AJ2122" s="80">
        <v>2432.02438</v>
      </c>
      <c r="AK2122" s="80">
        <v>2476.28211</v>
      </c>
      <c r="AL2122" s="80">
        <v>2525.07641</v>
      </c>
      <c r="AM2122" s="80">
        <v>2578.43322</v>
      </c>
      <c r="AN2122" s="80">
        <v>2587.65036</v>
      </c>
      <c r="AO2122" s="80">
        <v>2593.4478</v>
      </c>
      <c r="AP2122" s="80">
        <v>2487.65116</v>
      </c>
      <c r="AQ2122" s="80">
        <v>2483.89155</v>
      </c>
      <c r="AR2122" s="80">
        <v>2474.12245</v>
      </c>
      <c r="AS2122" s="80">
        <v>2242.99504</v>
      </c>
      <c r="AT2122" s="80">
        <v>2218.04411</v>
      </c>
      <c r="AU2122" s="80">
        <v>2183.75698</v>
      </c>
      <c r="AW2122" s="81">
        <v>19.0</v>
      </c>
      <c r="AX2122" s="81">
        <v>8.0</v>
      </c>
      <c r="AY2122" s="81">
        <v>59.0</v>
      </c>
      <c r="AZ2122" s="82">
        <v>1992.44103</v>
      </c>
      <c r="BA2122" s="82">
        <v>1994.48045</v>
      </c>
      <c r="BB2122" s="82">
        <v>1997.06064</v>
      </c>
      <c r="BC2122" s="82">
        <v>2000.39104</v>
      </c>
      <c r="BD2122" s="82">
        <v>2004.48857</v>
      </c>
      <c r="BE2122" s="82">
        <v>2009.58032</v>
      </c>
      <c r="BF2122" s="82">
        <v>2015.49097</v>
      </c>
      <c r="BG2122" s="82">
        <v>2023.31818</v>
      </c>
      <c r="BH2122" s="82">
        <v>2031.73171</v>
      </c>
      <c r="BI2122" s="82">
        <v>2040.84354</v>
      </c>
      <c r="BJ2122" s="82">
        <v>2051.23783</v>
      </c>
      <c r="BK2122" s="82">
        <v>2062.93314</v>
      </c>
      <c r="BL2122" s="82">
        <v>2075.54956</v>
      </c>
      <c r="BM2122" s="82">
        <v>2089.46654</v>
      </c>
      <c r="BN2122" s="82">
        <v>2104.64182</v>
      </c>
      <c r="BO2122" s="82">
        <v>2121.15057</v>
      </c>
      <c r="BP2122" s="82">
        <v>2139.17223</v>
      </c>
      <c r="BQ2122" s="82">
        <v>2158.53514</v>
      </c>
      <c r="BR2122" s="82">
        <v>2179.72315</v>
      </c>
      <c r="BS2122" s="82">
        <v>2202.45485</v>
      </c>
      <c r="BT2122" s="82">
        <v>2227.19351</v>
      </c>
      <c r="BU2122" s="82">
        <v>2252.37856</v>
      </c>
      <c r="BV2122" s="82">
        <v>2280.45223</v>
      </c>
      <c r="BW2122" s="82">
        <v>2311.83093</v>
      </c>
      <c r="BX2122" s="82">
        <v>2345.77221</v>
      </c>
      <c r="BY2122" s="82">
        <v>2382.98927</v>
      </c>
      <c r="BZ2122" s="82">
        <v>2423.50353</v>
      </c>
      <c r="CA2122" s="82">
        <v>2468.06471</v>
      </c>
      <c r="CB2122" s="82">
        <v>2517.20152</v>
      </c>
      <c r="CC2122" s="82">
        <v>2570.95184</v>
      </c>
      <c r="CD2122" s="82">
        <v>2580.61649</v>
      </c>
      <c r="CE2122" s="82">
        <v>2586.90338</v>
      </c>
      <c r="CF2122" s="82">
        <v>2481.6147</v>
      </c>
      <c r="CG2122" s="82">
        <v>2478.38192</v>
      </c>
      <c r="CH2122" s="82">
        <v>2469.15933</v>
      </c>
      <c r="CI2122" s="82">
        <v>2238.61402</v>
      </c>
      <c r="CJ2122" s="82">
        <v>2214.30646</v>
      </c>
      <c r="CK2122" s="82">
        <v>2180.746</v>
      </c>
    </row>
    <row r="2123" ht="14.25" customHeight="1">
      <c r="E2123" s="2"/>
      <c r="G2123" s="81">
        <v>19.0</v>
      </c>
      <c r="H2123" s="81">
        <v>8.0</v>
      </c>
      <c r="I2123" s="81">
        <v>60.0</v>
      </c>
      <c r="J2123" s="80">
        <v>2079.27612</v>
      </c>
      <c r="K2123" s="80">
        <v>2081.32905</v>
      </c>
      <c r="L2123" s="80">
        <v>2083.92632</v>
      </c>
      <c r="M2123" s="80">
        <v>2087.27567</v>
      </c>
      <c r="N2123" s="80">
        <v>2091.39672</v>
      </c>
      <c r="O2123" s="80">
        <v>2096.50873</v>
      </c>
      <c r="P2123" s="80">
        <v>2102.43405</v>
      </c>
      <c r="Q2123" s="80">
        <v>2110.28643</v>
      </c>
      <c r="R2123" s="80">
        <v>2118.71085</v>
      </c>
      <c r="S2123" s="80">
        <v>2127.82471</v>
      </c>
      <c r="T2123" s="80">
        <v>2138.21563</v>
      </c>
      <c r="U2123" s="80">
        <v>2149.89206</v>
      </c>
      <c r="V2123" s="80">
        <v>2162.4481</v>
      </c>
      <c r="W2123" s="80">
        <v>2176.31577</v>
      </c>
      <c r="X2123" s="80">
        <v>2191.409</v>
      </c>
      <c r="Y2123" s="80">
        <v>2207.82129</v>
      </c>
      <c r="Z2123" s="80">
        <v>2225.72597</v>
      </c>
      <c r="AA2123" s="80">
        <v>2244.95265</v>
      </c>
      <c r="AB2123" s="80">
        <v>2265.94182</v>
      </c>
      <c r="AC2123" s="80">
        <v>2288.47859</v>
      </c>
      <c r="AD2123" s="80">
        <v>2313.07254</v>
      </c>
      <c r="AE2123" s="80">
        <v>2338.02131</v>
      </c>
      <c r="AF2123" s="80">
        <v>2366.04313</v>
      </c>
      <c r="AG2123" s="80">
        <v>2397.34336</v>
      </c>
      <c r="AH2123" s="80">
        <v>2431.11729</v>
      </c>
      <c r="AI2123" s="80">
        <v>2468.16752</v>
      </c>
      <c r="AJ2123" s="80">
        <v>2508.51376</v>
      </c>
      <c r="AK2123" s="80">
        <v>2552.8601</v>
      </c>
      <c r="AL2123" s="80">
        <v>2601.7474</v>
      </c>
      <c r="AM2123" s="80">
        <v>2655.20234</v>
      </c>
      <c r="AN2123" s="80">
        <v>2664.1979</v>
      </c>
      <c r="AO2123" s="80">
        <v>2669.70755</v>
      </c>
      <c r="AP2123" s="80">
        <v>2562.82662</v>
      </c>
      <c r="AQ2123" s="80">
        <v>2558.62654</v>
      </c>
      <c r="AR2123" s="80">
        <v>2548.36002</v>
      </c>
      <c r="AS2123" s="80">
        <v>2315.25389</v>
      </c>
      <c r="AT2123" s="80">
        <v>2289.65504</v>
      </c>
      <c r="AU2123" s="80">
        <v>2254.64732</v>
      </c>
      <c r="AW2123" s="81">
        <v>19.0</v>
      </c>
      <c r="AX2123" s="81">
        <v>8.0</v>
      </c>
      <c r="AY2123" s="81">
        <v>60.0</v>
      </c>
      <c r="AZ2123" s="82">
        <v>2001.03247</v>
      </c>
      <c r="BA2123" s="82">
        <v>2003.0854</v>
      </c>
      <c r="BB2123" s="82">
        <v>2005.68267</v>
      </c>
      <c r="BC2123" s="82">
        <v>2009.03512</v>
      </c>
      <c r="BD2123" s="82">
        <v>2013.15978</v>
      </c>
      <c r="BE2123" s="82">
        <v>2018.28525</v>
      </c>
      <c r="BF2123" s="82">
        <v>2024.22837</v>
      </c>
      <c r="BG2123" s="82">
        <v>2032.10742</v>
      </c>
      <c r="BH2123" s="82">
        <v>2040.55669</v>
      </c>
      <c r="BI2123" s="82">
        <v>2049.71556</v>
      </c>
      <c r="BJ2123" s="82">
        <v>2060.1654</v>
      </c>
      <c r="BK2123" s="82">
        <v>2071.92489</v>
      </c>
      <c r="BL2123" s="82">
        <v>2084.57167</v>
      </c>
      <c r="BM2123" s="82">
        <v>2098.54765</v>
      </c>
      <c r="BN2123" s="82">
        <v>2113.77034</v>
      </c>
      <c r="BO2123" s="82">
        <v>2130.32875</v>
      </c>
      <c r="BP2123" s="82">
        <v>2148.41021</v>
      </c>
      <c r="BQ2123" s="82">
        <v>2167.81526</v>
      </c>
      <c r="BR2123" s="82">
        <v>2189.06431</v>
      </c>
      <c r="BS2123" s="82">
        <v>2211.84083</v>
      </c>
      <c r="BT2123" s="82">
        <v>2236.66434</v>
      </c>
      <c r="BU2123" s="82">
        <v>2261.77826</v>
      </c>
      <c r="BV2123" s="82">
        <v>2290.00594</v>
      </c>
      <c r="BW2123" s="82">
        <v>2321.56046</v>
      </c>
      <c r="BX2123" s="82">
        <v>2355.6018</v>
      </c>
      <c r="BY2123" s="82">
        <v>2392.94753</v>
      </c>
      <c r="BZ2123" s="82">
        <v>2433.6121</v>
      </c>
      <c r="CA2123" s="82">
        <v>2478.31781</v>
      </c>
      <c r="CB2123" s="82">
        <v>2527.6169</v>
      </c>
      <c r="CC2123" s="82">
        <v>2581.54075</v>
      </c>
      <c r="CD2123" s="82">
        <v>2591.06793</v>
      </c>
      <c r="CE2123" s="82">
        <v>2597.16298</v>
      </c>
      <c r="CF2123" s="82">
        <v>2490.89884</v>
      </c>
      <c r="CG2123" s="82">
        <v>2487.34811</v>
      </c>
      <c r="CH2123" s="82">
        <v>2477.76303</v>
      </c>
      <c r="CI2123" s="82">
        <v>2245.38509</v>
      </c>
      <c r="CJ2123" s="82">
        <v>2220.58616</v>
      </c>
      <c r="CK2123" s="82">
        <v>2186.46842</v>
      </c>
    </row>
    <row r="2124" ht="14.25" customHeight="1">
      <c r="E2124" s="2"/>
      <c r="G2124" s="81">
        <v>19.0</v>
      </c>
      <c r="H2124" s="81">
        <v>8.0</v>
      </c>
      <c r="I2124" s="81">
        <v>61.0</v>
      </c>
      <c r="J2124" s="80">
        <v>2155.18858</v>
      </c>
      <c r="K2124" s="80">
        <v>2157.25499</v>
      </c>
      <c r="L2124" s="80">
        <v>2159.86932</v>
      </c>
      <c r="M2124" s="80">
        <v>2163.24066</v>
      </c>
      <c r="N2124" s="80">
        <v>2167.38877</v>
      </c>
      <c r="O2124" s="80">
        <v>2172.52759</v>
      </c>
      <c r="P2124" s="80">
        <v>2178.49115</v>
      </c>
      <c r="Q2124" s="80">
        <v>2186.37412</v>
      </c>
      <c r="R2124" s="80">
        <v>2194.83766</v>
      </c>
      <c r="S2124" s="80">
        <v>2203.99386</v>
      </c>
      <c r="T2124" s="80">
        <v>2214.43419</v>
      </c>
      <c r="U2124" s="80">
        <v>2226.12715</v>
      </c>
      <c r="V2124" s="80">
        <v>2238.72056</v>
      </c>
      <c r="W2124" s="80">
        <v>2252.61258</v>
      </c>
      <c r="X2124" s="80">
        <v>2267.72751</v>
      </c>
      <c r="Y2124" s="80">
        <v>2284.16559</v>
      </c>
      <c r="Z2124" s="80">
        <v>2302.07422</v>
      </c>
      <c r="AA2124" s="80">
        <v>2321.31709</v>
      </c>
      <c r="AB2124" s="80">
        <v>2342.30246</v>
      </c>
      <c r="AC2124" s="80">
        <v>2364.86752</v>
      </c>
      <c r="AD2124" s="80">
        <v>2389.33924</v>
      </c>
      <c r="AE2124" s="80">
        <v>2414.36023</v>
      </c>
      <c r="AF2124" s="80">
        <v>2442.47972</v>
      </c>
      <c r="AG2124" s="80">
        <v>2473.80939</v>
      </c>
      <c r="AH2124" s="80">
        <v>2507.63401</v>
      </c>
      <c r="AI2124" s="80">
        <v>2544.75276</v>
      </c>
      <c r="AJ2124" s="80">
        <v>2585.1673</v>
      </c>
      <c r="AK2124" s="80">
        <v>2629.58343</v>
      </c>
      <c r="AL2124" s="80">
        <v>2678.53767</v>
      </c>
      <c r="AM2124" s="80">
        <v>2732.06409</v>
      </c>
      <c r="AN2124" s="80">
        <v>2740.79786</v>
      </c>
      <c r="AO2124" s="80">
        <v>2745.96518</v>
      </c>
      <c r="AP2124" s="80">
        <v>2637.97208</v>
      </c>
      <c r="AQ2124" s="80">
        <v>2633.31544</v>
      </c>
      <c r="AR2124" s="80">
        <v>2622.53533</v>
      </c>
      <c r="AS2124" s="80">
        <v>2387.41651</v>
      </c>
      <c r="AT2124" s="80">
        <v>2361.15294</v>
      </c>
      <c r="AU2124" s="80">
        <v>2325.37464</v>
      </c>
      <c r="AW2124" s="81">
        <v>19.0</v>
      </c>
      <c r="AX2124" s="81">
        <v>8.0</v>
      </c>
      <c r="AY2124" s="81">
        <v>61.0</v>
      </c>
      <c r="AZ2124" s="82">
        <v>2811.86854</v>
      </c>
      <c r="BA2124" s="82">
        <v>2813.93495</v>
      </c>
      <c r="BB2124" s="82">
        <v>2816.54928</v>
      </c>
      <c r="BC2124" s="82">
        <v>2819.92374</v>
      </c>
      <c r="BD2124" s="82">
        <v>2824.07549</v>
      </c>
      <c r="BE2124" s="82">
        <v>2829.22662</v>
      </c>
      <c r="BF2124" s="82">
        <v>2835.20075</v>
      </c>
      <c r="BG2124" s="82">
        <v>2843.09953</v>
      </c>
      <c r="BH2124" s="82">
        <v>2851.55621</v>
      </c>
      <c r="BI2124" s="82">
        <v>2860.71111</v>
      </c>
      <c r="BJ2124" s="82">
        <v>2871.14944</v>
      </c>
      <c r="BK2124" s="82">
        <v>2882.85002</v>
      </c>
      <c r="BL2124" s="82">
        <v>2895.40359</v>
      </c>
      <c r="BM2124" s="82">
        <v>2909.25509</v>
      </c>
      <c r="BN2124" s="82">
        <v>2924.30547</v>
      </c>
      <c r="BO2124" s="82">
        <v>2940.64435</v>
      </c>
      <c r="BP2124" s="82">
        <v>2958.42838</v>
      </c>
      <c r="BQ2124" s="82">
        <v>2977.51283</v>
      </c>
      <c r="BR2124" s="82">
        <v>2998.36566</v>
      </c>
      <c r="BS2124" s="82">
        <v>3020.72425</v>
      </c>
      <c r="BT2124" s="82">
        <v>3044.92823</v>
      </c>
      <c r="BU2124" s="82">
        <v>3069.45664</v>
      </c>
      <c r="BV2124" s="82">
        <v>3097.1837</v>
      </c>
      <c r="BW2124" s="82">
        <v>3128.20432</v>
      </c>
      <c r="BX2124" s="82">
        <v>3161.71272</v>
      </c>
      <c r="BY2124" s="82">
        <v>3198.50004</v>
      </c>
      <c r="BZ2124" s="82">
        <v>3238.73194</v>
      </c>
      <c r="CA2124" s="82">
        <v>3282.87314</v>
      </c>
      <c r="CB2124" s="82">
        <v>3331.45614</v>
      </c>
      <c r="CC2124" s="82">
        <v>3384.60022</v>
      </c>
      <c r="CD2124" s="82">
        <v>3392.91487</v>
      </c>
      <c r="CE2124" s="82">
        <v>3397.57885</v>
      </c>
      <c r="CF2124" s="82">
        <v>3288.96639</v>
      </c>
      <c r="CG2124" s="82">
        <v>3283.57138</v>
      </c>
      <c r="CH2124" s="82">
        <v>3271.94863</v>
      </c>
      <c r="CI2124" s="82">
        <v>3035.90922</v>
      </c>
      <c r="CJ2124" s="82">
        <v>3008.68377</v>
      </c>
      <c r="CK2124" s="82">
        <v>2971.9586</v>
      </c>
    </row>
    <row r="2125" ht="14.25" customHeight="1">
      <c r="E2125" s="2"/>
      <c r="G2125" s="81">
        <v>19.0</v>
      </c>
      <c r="H2125" s="81">
        <v>8.0</v>
      </c>
      <c r="I2125" s="81">
        <v>62.0</v>
      </c>
      <c r="J2125" s="80">
        <v>2231.62114</v>
      </c>
      <c r="K2125" s="80">
        <v>2233.70115</v>
      </c>
      <c r="L2125" s="80">
        <v>2236.33269</v>
      </c>
      <c r="M2125" s="80">
        <v>2239.72623</v>
      </c>
      <c r="N2125" s="80">
        <v>2243.90166</v>
      </c>
      <c r="O2125" s="80">
        <v>2249.06736</v>
      </c>
      <c r="P2125" s="80">
        <v>2255.06953</v>
      </c>
      <c r="Q2125" s="80">
        <v>2262.98291</v>
      </c>
      <c r="R2125" s="80">
        <v>2271.48566</v>
      </c>
      <c r="S2125" s="80">
        <v>2280.68429</v>
      </c>
      <c r="T2125" s="80">
        <v>2291.17419</v>
      </c>
      <c r="U2125" s="80">
        <v>2302.88268</v>
      </c>
      <c r="V2125" s="80">
        <v>2315.51309</v>
      </c>
      <c r="W2125" s="80">
        <v>2329.42854</v>
      </c>
      <c r="X2125" s="80">
        <v>2344.56408</v>
      </c>
      <c r="Y2125" s="80">
        <v>2361.0269</v>
      </c>
      <c r="Z2125" s="80">
        <v>2378.93769</v>
      </c>
      <c r="AA2125" s="80">
        <v>2398.1952</v>
      </c>
      <c r="AB2125" s="80">
        <v>2419.17449</v>
      </c>
      <c r="AC2125" s="80">
        <v>2441.76645</v>
      </c>
      <c r="AD2125" s="80">
        <v>2466.10967</v>
      </c>
      <c r="AE2125" s="80">
        <v>2491.20297</v>
      </c>
      <c r="AF2125" s="80">
        <v>2519.42047</v>
      </c>
      <c r="AG2125" s="80">
        <v>2550.77723</v>
      </c>
      <c r="AH2125" s="80">
        <v>2584.65053</v>
      </c>
      <c r="AI2125" s="80">
        <v>2621.83601</v>
      </c>
      <c r="AJ2125" s="80">
        <v>2662.31627</v>
      </c>
      <c r="AK2125" s="80">
        <v>2706.79937</v>
      </c>
      <c r="AL2125" s="80">
        <v>2755.81737</v>
      </c>
      <c r="AM2125" s="80">
        <v>2809.41172</v>
      </c>
      <c r="AN2125" s="80">
        <v>2817.87642</v>
      </c>
      <c r="AO2125" s="80">
        <v>2822.69248</v>
      </c>
      <c r="AP2125" s="80">
        <v>2713.57088</v>
      </c>
      <c r="AQ2125" s="80">
        <v>2708.44732</v>
      </c>
      <c r="AR2125" s="80">
        <v>2697.14268</v>
      </c>
      <c r="AS2125" s="80">
        <v>2459.98605</v>
      </c>
      <c r="AT2125" s="80">
        <v>2433.04495</v>
      </c>
      <c r="AU2125" s="80">
        <v>2396.48155</v>
      </c>
      <c r="AW2125" s="81">
        <v>19.0</v>
      </c>
      <c r="AX2125" s="81">
        <v>8.0</v>
      </c>
      <c r="AY2125" s="81">
        <v>62.0</v>
      </c>
      <c r="AZ2125" s="82">
        <v>2825.63764</v>
      </c>
      <c r="BA2125" s="82">
        <v>2827.71765</v>
      </c>
      <c r="BB2125" s="82">
        <v>2830.34919</v>
      </c>
      <c r="BC2125" s="82">
        <v>2833.74587</v>
      </c>
      <c r="BD2125" s="82">
        <v>2837.92495</v>
      </c>
      <c r="BE2125" s="82">
        <v>2843.10201</v>
      </c>
      <c r="BF2125" s="82">
        <v>2849.11548</v>
      </c>
      <c r="BG2125" s="82">
        <v>2857.04229</v>
      </c>
      <c r="BH2125" s="82">
        <v>2865.53869</v>
      </c>
      <c r="BI2125" s="82">
        <v>2874.73794</v>
      </c>
      <c r="BJ2125" s="82">
        <v>2885.22907</v>
      </c>
      <c r="BK2125" s="82">
        <v>2896.94282</v>
      </c>
      <c r="BL2125" s="82">
        <v>2909.53925</v>
      </c>
      <c r="BM2125" s="82">
        <v>2923.41822</v>
      </c>
      <c r="BN2125" s="82">
        <v>2938.49605</v>
      </c>
      <c r="BO2125" s="82">
        <v>2954.87099</v>
      </c>
      <c r="BP2125" s="82">
        <v>2972.66879</v>
      </c>
      <c r="BQ2125" s="82">
        <v>2991.78369</v>
      </c>
      <c r="BR2125" s="82">
        <v>3012.64689</v>
      </c>
      <c r="BS2125" s="82">
        <v>3035.05791</v>
      </c>
      <c r="BT2125" s="82">
        <v>3059.13528</v>
      </c>
      <c r="BU2125" s="82">
        <v>3083.7871</v>
      </c>
      <c r="BV2125" s="82">
        <v>3111.65853</v>
      </c>
      <c r="BW2125" s="82">
        <v>3142.73376</v>
      </c>
      <c r="BX2125" s="82">
        <v>3176.32136</v>
      </c>
      <c r="BY2125" s="82">
        <v>3213.20983</v>
      </c>
      <c r="BZ2125" s="82">
        <v>3253.52558</v>
      </c>
      <c r="CA2125" s="82">
        <v>3297.76122</v>
      </c>
      <c r="CB2125" s="82">
        <v>3346.44503</v>
      </c>
      <c r="CC2125" s="82">
        <v>3399.69688</v>
      </c>
      <c r="CD2125" s="82">
        <v>3407.78552</v>
      </c>
      <c r="CE2125" s="82">
        <v>3412.14544</v>
      </c>
      <c r="CF2125" s="82">
        <v>3302.46115</v>
      </c>
      <c r="CG2125" s="82">
        <v>3296.66803</v>
      </c>
      <c r="CH2125" s="82">
        <v>3284.60047</v>
      </c>
      <c r="CI2125" s="82">
        <v>3046.60958</v>
      </c>
      <c r="CJ2125" s="82">
        <v>3018.8022</v>
      </c>
      <c r="CK2125" s="82">
        <v>2981.388</v>
      </c>
    </row>
    <row r="2126" ht="14.25" customHeight="1">
      <c r="E2126" s="2"/>
      <c r="G2126" s="81">
        <v>19.0</v>
      </c>
      <c r="H2126" s="81">
        <v>8.0</v>
      </c>
      <c r="I2126" s="81">
        <v>63.0</v>
      </c>
      <c r="J2126" s="80">
        <v>2308.57979</v>
      </c>
      <c r="K2126" s="80">
        <v>2310.67353</v>
      </c>
      <c r="L2126" s="80">
        <v>2313.32244</v>
      </c>
      <c r="M2126" s="80">
        <v>2316.73838</v>
      </c>
      <c r="N2126" s="80">
        <v>2320.94137</v>
      </c>
      <c r="O2126" s="80">
        <v>2326.13406</v>
      </c>
      <c r="P2126" s="80">
        <v>2332.17519</v>
      </c>
      <c r="Q2126" s="80">
        <v>2340.11883</v>
      </c>
      <c r="R2126" s="80">
        <v>2348.66084</v>
      </c>
      <c r="S2126" s="80">
        <v>2357.90201</v>
      </c>
      <c r="T2126" s="80">
        <v>2368.44166</v>
      </c>
      <c r="U2126" s="80">
        <v>2380.16465</v>
      </c>
      <c r="V2126" s="80">
        <v>2392.83169</v>
      </c>
      <c r="W2126" s="80">
        <v>2406.76963</v>
      </c>
      <c r="X2126" s="80">
        <v>2421.92469</v>
      </c>
      <c r="Y2126" s="80">
        <v>2438.41123</v>
      </c>
      <c r="Z2126" s="80">
        <v>2456.32234</v>
      </c>
      <c r="AA2126" s="80">
        <v>2475.59296</v>
      </c>
      <c r="AB2126" s="80">
        <v>2496.56385</v>
      </c>
      <c r="AC2126" s="80">
        <v>2519.18132</v>
      </c>
      <c r="AD2126" s="80">
        <v>2543.38973</v>
      </c>
      <c r="AE2126" s="80">
        <v>2568.55545</v>
      </c>
      <c r="AF2126" s="80">
        <v>2596.8713</v>
      </c>
      <c r="AG2126" s="80">
        <v>2628.25278</v>
      </c>
      <c r="AH2126" s="80">
        <v>2662.17276</v>
      </c>
      <c r="AI2126" s="80">
        <v>2699.42313</v>
      </c>
      <c r="AJ2126" s="80">
        <v>2739.96653</v>
      </c>
      <c r="AK2126" s="80">
        <v>2784.5138</v>
      </c>
      <c r="AL2126" s="80">
        <v>2833.59234</v>
      </c>
      <c r="AM2126" s="80">
        <v>2887.25104</v>
      </c>
      <c r="AN2126" s="80">
        <v>2895.43935</v>
      </c>
      <c r="AO2126" s="80">
        <v>2899.89516</v>
      </c>
      <c r="AP2126" s="80">
        <v>2789.62861</v>
      </c>
      <c r="AQ2126" s="80">
        <v>2784.02768</v>
      </c>
      <c r="AR2126" s="80">
        <v>2772.18751</v>
      </c>
      <c r="AS2126" s="80">
        <v>2532.96773</v>
      </c>
      <c r="AT2126" s="80">
        <v>2505.33619</v>
      </c>
      <c r="AU2126" s="80">
        <v>2467.97306</v>
      </c>
      <c r="AW2126" s="81">
        <v>19.0</v>
      </c>
      <c r="AX2126" s="81">
        <v>8.0</v>
      </c>
      <c r="AY2126" s="81">
        <v>63.0</v>
      </c>
      <c r="AZ2126" s="82">
        <v>2839.54503</v>
      </c>
      <c r="BA2126" s="82">
        <v>2841.63878</v>
      </c>
      <c r="BB2126" s="82">
        <v>2844.28769</v>
      </c>
      <c r="BC2126" s="82">
        <v>2847.70679</v>
      </c>
      <c r="BD2126" s="82">
        <v>2851.91346</v>
      </c>
      <c r="BE2126" s="82">
        <v>2857.11669</v>
      </c>
      <c r="BF2126" s="82">
        <v>2863.16987</v>
      </c>
      <c r="BG2126" s="82">
        <v>2871.12502</v>
      </c>
      <c r="BH2126" s="82">
        <v>2879.66156</v>
      </c>
      <c r="BI2126" s="82">
        <v>2888.90559</v>
      </c>
      <c r="BJ2126" s="82">
        <v>2899.45007</v>
      </c>
      <c r="BK2126" s="82">
        <v>2911.17728</v>
      </c>
      <c r="BL2126" s="82">
        <v>2923.81707</v>
      </c>
      <c r="BM2126" s="82">
        <v>2937.72394</v>
      </c>
      <c r="BN2126" s="82">
        <v>2952.82968</v>
      </c>
      <c r="BO2126" s="82">
        <v>2969.2412</v>
      </c>
      <c r="BP2126" s="82">
        <v>2987.05318</v>
      </c>
      <c r="BQ2126" s="82">
        <v>3006.19908</v>
      </c>
      <c r="BR2126" s="82">
        <v>3027.0731</v>
      </c>
      <c r="BS2126" s="82">
        <v>3049.5373</v>
      </c>
      <c r="BT2126" s="82">
        <v>3073.48773</v>
      </c>
      <c r="BU2126" s="82">
        <v>3098.26421</v>
      </c>
      <c r="BV2126" s="82">
        <v>3126.28145</v>
      </c>
      <c r="BW2126" s="82">
        <v>3157.41222</v>
      </c>
      <c r="BX2126" s="82">
        <v>3191.08017</v>
      </c>
      <c r="BY2126" s="82">
        <v>3228.07114</v>
      </c>
      <c r="BZ2126" s="82">
        <v>3268.47208</v>
      </c>
      <c r="CA2126" s="82">
        <v>3312.80363</v>
      </c>
      <c r="CB2126" s="82">
        <v>3361.58985</v>
      </c>
      <c r="CC2126" s="82">
        <v>3414.95124</v>
      </c>
      <c r="CD2126" s="82">
        <v>3422.81272</v>
      </c>
      <c r="CE2126" s="82">
        <v>3426.86691</v>
      </c>
      <c r="CF2126" s="82">
        <v>3316.10216</v>
      </c>
      <c r="CG2126" s="82">
        <v>3309.90855</v>
      </c>
      <c r="CH2126" s="82">
        <v>3297.39343</v>
      </c>
      <c r="CI2126" s="82">
        <v>3057.43463</v>
      </c>
      <c r="CJ2126" s="82">
        <v>3029.04149</v>
      </c>
      <c r="CK2126" s="82">
        <v>2990.93367</v>
      </c>
    </row>
    <row r="2127" ht="14.25" customHeight="1">
      <c r="E2127" s="2"/>
      <c r="G2127" s="81">
        <v>19.0</v>
      </c>
      <c r="H2127" s="81">
        <v>8.0</v>
      </c>
      <c r="I2127" s="81">
        <v>64.0</v>
      </c>
      <c r="J2127" s="80">
        <v>2386.07057</v>
      </c>
      <c r="K2127" s="80">
        <v>2388.17817</v>
      </c>
      <c r="L2127" s="80">
        <v>2390.84461</v>
      </c>
      <c r="M2127" s="80">
        <v>2394.28316</v>
      </c>
      <c r="N2127" s="80">
        <v>2398.51396</v>
      </c>
      <c r="O2127" s="80">
        <v>2403.73375</v>
      </c>
      <c r="P2127" s="80">
        <v>2409.81419</v>
      </c>
      <c r="Q2127" s="80">
        <v>2417.78792</v>
      </c>
      <c r="R2127" s="80">
        <v>2426.36927</v>
      </c>
      <c r="S2127" s="80">
        <v>2435.65309</v>
      </c>
      <c r="T2127" s="80">
        <v>2446.24266</v>
      </c>
      <c r="U2127" s="80">
        <v>2457.97912</v>
      </c>
      <c r="V2127" s="80">
        <v>2470.68242</v>
      </c>
      <c r="W2127" s="80">
        <v>2484.64193</v>
      </c>
      <c r="X2127" s="80">
        <v>2499.81541</v>
      </c>
      <c r="Y2127" s="80">
        <v>2516.32461</v>
      </c>
      <c r="Z2127" s="80">
        <v>2534.23422</v>
      </c>
      <c r="AA2127" s="80">
        <v>2553.51639</v>
      </c>
      <c r="AB2127" s="80">
        <v>2574.47657</v>
      </c>
      <c r="AC2127" s="80">
        <v>2597.11813</v>
      </c>
      <c r="AD2127" s="80">
        <v>2621.18537</v>
      </c>
      <c r="AE2127" s="80">
        <v>2646.42363</v>
      </c>
      <c r="AF2127" s="80">
        <v>2674.83817</v>
      </c>
      <c r="AG2127" s="80">
        <v>2706.242</v>
      </c>
      <c r="AH2127" s="80">
        <v>2740.20663</v>
      </c>
      <c r="AI2127" s="80">
        <v>2777.52008</v>
      </c>
      <c r="AJ2127" s="80">
        <v>2818.12402</v>
      </c>
      <c r="AK2127" s="80">
        <v>2862.73263</v>
      </c>
      <c r="AL2127" s="80">
        <v>2911.86848</v>
      </c>
      <c r="AM2127" s="80">
        <v>2965.58794</v>
      </c>
      <c r="AN2127" s="80">
        <v>2973.49251</v>
      </c>
      <c r="AO2127" s="80">
        <v>2977.57899</v>
      </c>
      <c r="AP2127" s="80">
        <v>2866.1509</v>
      </c>
      <c r="AQ2127" s="80">
        <v>2860.06209</v>
      </c>
      <c r="AR2127" s="80">
        <v>2847.6753</v>
      </c>
      <c r="AS2127" s="80">
        <v>2606.36682</v>
      </c>
      <c r="AT2127" s="80">
        <v>2578.03184</v>
      </c>
      <c r="AU2127" s="80">
        <v>2539.85425</v>
      </c>
      <c r="AW2127" s="81">
        <v>19.0</v>
      </c>
      <c r="AX2127" s="81">
        <v>8.0</v>
      </c>
      <c r="AY2127" s="81">
        <v>64.0</v>
      </c>
      <c r="AZ2127" s="82">
        <v>2853.5921</v>
      </c>
      <c r="BA2127" s="82">
        <v>2855.6997</v>
      </c>
      <c r="BB2127" s="82">
        <v>2858.36614</v>
      </c>
      <c r="BC2127" s="82">
        <v>2861.80787</v>
      </c>
      <c r="BD2127" s="82">
        <v>2866.04238</v>
      </c>
      <c r="BE2127" s="82">
        <v>2871.27205</v>
      </c>
      <c r="BF2127" s="82">
        <v>2877.3653</v>
      </c>
      <c r="BG2127" s="82">
        <v>2885.34913</v>
      </c>
      <c r="BH2127" s="82">
        <v>2893.92621</v>
      </c>
      <c r="BI2127" s="82">
        <v>2903.21549</v>
      </c>
      <c r="BJ2127" s="82">
        <v>2913.81383</v>
      </c>
      <c r="BK2127" s="82">
        <v>2925.55481</v>
      </c>
      <c r="BL2127" s="82">
        <v>2938.23847</v>
      </c>
      <c r="BM2127" s="82">
        <v>2952.17365</v>
      </c>
      <c r="BN2127" s="82">
        <v>2967.30775</v>
      </c>
      <c r="BO2127" s="82">
        <v>2983.7564</v>
      </c>
      <c r="BP2127" s="82">
        <v>3001.58298</v>
      </c>
      <c r="BQ2127" s="82">
        <v>3020.76043</v>
      </c>
      <c r="BR2127" s="82">
        <v>3041.64572</v>
      </c>
      <c r="BS2127" s="82">
        <v>3064.16386</v>
      </c>
      <c r="BT2127" s="82">
        <v>3087.98702</v>
      </c>
      <c r="BU2127" s="82">
        <v>3112.88941</v>
      </c>
      <c r="BV2127" s="82">
        <v>3141.0539</v>
      </c>
      <c r="BW2127" s="82">
        <v>3172.24118</v>
      </c>
      <c r="BX2127" s="82">
        <v>3205.99064</v>
      </c>
      <c r="BY2127" s="82">
        <v>3243.08546</v>
      </c>
      <c r="BZ2127" s="82">
        <v>3283.57292</v>
      </c>
      <c r="CA2127" s="82">
        <v>3328.00188</v>
      </c>
      <c r="CB2127" s="82">
        <v>3376.89214</v>
      </c>
      <c r="CC2127" s="82">
        <v>3430.36483</v>
      </c>
      <c r="CD2127" s="82">
        <v>3437.99798</v>
      </c>
      <c r="CE2127" s="82">
        <v>3441.74475</v>
      </c>
      <c r="CF2127" s="82">
        <v>3329.89086</v>
      </c>
      <c r="CG2127" s="82">
        <v>3323.29433</v>
      </c>
      <c r="CH2127" s="82">
        <v>3310.32885</v>
      </c>
      <c r="CI2127" s="82">
        <v>3068.38553</v>
      </c>
      <c r="CJ2127" s="82">
        <v>3039.40276</v>
      </c>
      <c r="CK2127" s="82">
        <v>3000.59667</v>
      </c>
    </row>
    <row r="2128" ht="14.25" customHeight="1">
      <c r="E2128" s="2"/>
      <c r="G2128" s="81">
        <v>19.0</v>
      </c>
      <c r="H2128" s="81">
        <v>8.0</v>
      </c>
      <c r="I2128" s="81">
        <v>65.0</v>
      </c>
      <c r="J2128" s="80">
        <v>2464.09963</v>
      </c>
      <c r="K2128" s="80">
        <v>2466.22121</v>
      </c>
      <c r="L2128" s="80">
        <v>2468.90534</v>
      </c>
      <c r="M2128" s="80">
        <v>2472.3667</v>
      </c>
      <c r="N2128" s="80">
        <v>2476.62557</v>
      </c>
      <c r="O2128" s="80">
        <v>2481.87255</v>
      </c>
      <c r="P2128" s="80">
        <v>2487.99267</v>
      </c>
      <c r="Q2128" s="80">
        <v>2495.99633</v>
      </c>
      <c r="R2128" s="80">
        <v>2504.6171</v>
      </c>
      <c r="S2128" s="80">
        <v>2513.94367</v>
      </c>
      <c r="T2128" s="80">
        <v>2524.58334</v>
      </c>
      <c r="U2128" s="80">
        <v>2536.33223</v>
      </c>
      <c r="V2128" s="80">
        <v>2549.07142</v>
      </c>
      <c r="W2128" s="80">
        <v>2563.05155</v>
      </c>
      <c r="X2128" s="80">
        <v>2578.24235</v>
      </c>
      <c r="Y2128" s="80">
        <v>2594.77317</v>
      </c>
      <c r="Z2128" s="80">
        <v>2612.67943</v>
      </c>
      <c r="AA2128" s="80">
        <v>2631.97159</v>
      </c>
      <c r="AB2128" s="80">
        <v>2652.91872</v>
      </c>
      <c r="AC2128" s="80">
        <v>2675.58298</v>
      </c>
      <c r="AD2128" s="80">
        <v>2699.50263</v>
      </c>
      <c r="AE2128" s="80">
        <v>2724.81356</v>
      </c>
      <c r="AF2128" s="80">
        <v>2753.32712</v>
      </c>
      <c r="AG2128" s="80">
        <v>2784.75091</v>
      </c>
      <c r="AH2128" s="80">
        <v>2818.75818</v>
      </c>
      <c r="AI2128" s="80">
        <v>2856.13285</v>
      </c>
      <c r="AJ2128" s="80">
        <v>2896.79473</v>
      </c>
      <c r="AK2128" s="80">
        <v>2941.46185</v>
      </c>
      <c r="AL2128" s="80">
        <v>2990.65176</v>
      </c>
      <c r="AM2128" s="80">
        <v>3044.42839</v>
      </c>
      <c r="AN2128" s="80">
        <v>3052.04178</v>
      </c>
      <c r="AO2128" s="80">
        <v>3055.74982</v>
      </c>
      <c r="AP2128" s="80">
        <v>2943.14345</v>
      </c>
      <c r="AQ2128" s="80">
        <v>2936.55617</v>
      </c>
      <c r="AR2128" s="80">
        <v>2923.61159</v>
      </c>
      <c r="AS2128" s="80">
        <v>2680.18863</v>
      </c>
      <c r="AT2128" s="80">
        <v>2651.13712</v>
      </c>
      <c r="AU2128" s="80">
        <v>2612.13023</v>
      </c>
      <c r="AW2128" s="81">
        <v>19.0</v>
      </c>
      <c r="AX2128" s="81">
        <v>8.0</v>
      </c>
      <c r="AY2128" s="81">
        <v>65.0</v>
      </c>
      <c r="AZ2128" s="82">
        <v>2867.78024</v>
      </c>
      <c r="BA2128" s="82">
        <v>2869.90182</v>
      </c>
      <c r="BB2128" s="82">
        <v>2872.58595</v>
      </c>
      <c r="BC2128" s="82">
        <v>2876.05052</v>
      </c>
      <c r="BD2128" s="82">
        <v>2880.31312</v>
      </c>
      <c r="BE2128" s="82">
        <v>2885.56949</v>
      </c>
      <c r="BF2128" s="82">
        <v>2891.70317</v>
      </c>
      <c r="BG2128" s="82">
        <v>2899.71601</v>
      </c>
      <c r="BH2128" s="82">
        <v>2908.33404</v>
      </c>
      <c r="BI2128" s="82">
        <v>2917.66903</v>
      </c>
      <c r="BJ2128" s="82">
        <v>2928.32178</v>
      </c>
      <c r="BK2128" s="82">
        <v>2940.07682</v>
      </c>
      <c r="BL2128" s="82">
        <v>2952.80486</v>
      </c>
      <c r="BM2128" s="82">
        <v>2966.7688</v>
      </c>
      <c r="BN2128" s="82">
        <v>2981.93171</v>
      </c>
      <c r="BO2128" s="82">
        <v>2998.41802</v>
      </c>
      <c r="BP2128" s="82">
        <v>3016.25962</v>
      </c>
      <c r="BQ2128" s="82">
        <v>3035.46918</v>
      </c>
      <c r="BR2128" s="82">
        <v>3056.36621</v>
      </c>
      <c r="BS2128" s="82">
        <v>3078.93905</v>
      </c>
      <c r="BT2128" s="82">
        <v>3102.6346</v>
      </c>
      <c r="BU2128" s="82">
        <v>3127.66416</v>
      </c>
      <c r="BV2128" s="82">
        <v>3155.97738</v>
      </c>
      <c r="BW2128" s="82">
        <v>3187.22211</v>
      </c>
      <c r="BX2128" s="82">
        <v>3221.05426</v>
      </c>
      <c r="BY2128" s="82">
        <v>3258.25432</v>
      </c>
      <c r="BZ2128" s="82">
        <v>3298.82964</v>
      </c>
      <c r="CA2128" s="82">
        <v>3343.35751</v>
      </c>
      <c r="CB2128" s="82">
        <v>3392.35345</v>
      </c>
      <c r="CC2128" s="82">
        <v>3445.93924</v>
      </c>
      <c r="CD2128" s="82">
        <v>3453.34286</v>
      </c>
      <c r="CE2128" s="82">
        <v>3456.78049</v>
      </c>
      <c r="CF2128" s="82">
        <v>3343.82865</v>
      </c>
      <c r="CG2128" s="82">
        <v>3336.82678</v>
      </c>
      <c r="CH2128" s="82">
        <v>3323.4081</v>
      </c>
      <c r="CI2128" s="82">
        <v>3079.46348</v>
      </c>
      <c r="CJ2128" s="82">
        <v>3049.88716</v>
      </c>
      <c r="CK2128" s="82">
        <v>3010.37809</v>
      </c>
    </row>
    <row r="2129" ht="14.25" customHeight="1">
      <c r="E2129" s="2"/>
      <c r="G2129" s="81">
        <v>19.0</v>
      </c>
      <c r="H2129" s="81">
        <v>8.0</v>
      </c>
      <c r="I2129" s="81">
        <v>66.0</v>
      </c>
      <c r="J2129" s="80">
        <v>2542.67313</v>
      </c>
      <c r="K2129" s="80">
        <v>2544.80882</v>
      </c>
      <c r="L2129" s="80">
        <v>2547.51081</v>
      </c>
      <c r="M2129" s="80">
        <v>2550.99519</v>
      </c>
      <c r="N2129" s="80">
        <v>2555.28239</v>
      </c>
      <c r="O2129" s="80">
        <v>2560.55666</v>
      </c>
      <c r="P2129" s="80">
        <v>2566.71683</v>
      </c>
      <c r="Q2129" s="80">
        <v>2574.75025</v>
      </c>
      <c r="R2129" s="80">
        <v>2583.41051</v>
      </c>
      <c r="S2129" s="80">
        <v>2592.77995</v>
      </c>
      <c r="T2129" s="80">
        <v>2603.4699</v>
      </c>
      <c r="U2129" s="80">
        <v>2615.23019</v>
      </c>
      <c r="V2129" s="80">
        <v>2628.0049</v>
      </c>
      <c r="W2129" s="80">
        <v>2642.0047</v>
      </c>
      <c r="X2129" s="80">
        <v>2657.21171</v>
      </c>
      <c r="Y2129" s="80">
        <v>2673.76309</v>
      </c>
      <c r="Z2129" s="80">
        <v>2691.66414</v>
      </c>
      <c r="AA2129" s="80">
        <v>2710.96473</v>
      </c>
      <c r="AB2129" s="80">
        <v>2731.89646</v>
      </c>
      <c r="AC2129" s="80">
        <v>2754.58198</v>
      </c>
      <c r="AD2129" s="80">
        <v>2778.3476</v>
      </c>
      <c r="AE2129" s="80">
        <v>2803.73133</v>
      </c>
      <c r="AF2129" s="80">
        <v>2832.34427</v>
      </c>
      <c r="AG2129" s="80">
        <v>2863.78562</v>
      </c>
      <c r="AH2129" s="80">
        <v>2897.83349</v>
      </c>
      <c r="AI2129" s="80">
        <v>2935.26754</v>
      </c>
      <c r="AJ2129" s="80">
        <v>2975.98473</v>
      </c>
      <c r="AK2129" s="80">
        <v>3020.70751</v>
      </c>
      <c r="AL2129" s="80">
        <v>3069.94822</v>
      </c>
      <c r="AM2129" s="80">
        <v>3123.7784</v>
      </c>
      <c r="AN2129" s="80">
        <v>3131.09313</v>
      </c>
      <c r="AO2129" s="80">
        <v>3134.41355</v>
      </c>
      <c r="AP2129" s="80">
        <v>3020.61203</v>
      </c>
      <c r="AQ2129" s="80">
        <v>3013.51561</v>
      </c>
      <c r="AR2129" s="80">
        <v>3000.00199</v>
      </c>
      <c r="AS2129" s="80">
        <v>2754.43855</v>
      </c>
      <c r="AT2129" s="80">
        <v>2724.65731</v>
      </c>
      <c r="AU2129" s="80">
        <v>2684.80619</v>
      </c>
      <c r="AW2129" s="81">
        <v>19.0</v>
      </c>
      <c r="AX2129" s="81">
        <v>8.0</v>
      </c>
      <c r="AY2129" s="81">
        <v>66.0</v>
      </c>
      <c r="AZ2129" s="82">
        <v>2882.11084</v>
      </c>
      <c r="BA2129" s="82">
        <v>2884.24654</v>
      </c>
      <c r="BB2129" s="82">
        <v>2886.94852</v>
      </c>
      <c r="BC2129" s="82">
        <v>2890.43613</v>
      </c>
      <c r="BD2129" s="82">
        <v>2894.72708</v>
      </c>
      <c r="BE2129" s="82">
        <v>2900.01043</v>
      </c>
      <c r="BF2129" s="82">
        <v>2906.18492</v>
      </c>
      <c r="BG2129" s="82">
        <v>2914.22708</v>
      </c>
      <c r="BH2129" s="82">
        <v>2922.8865</v>
      </c>
      <c r="BI2129" s="82">
        <v>2932.26765</v>
      </c>
      <c r="BJ2129" s="82">
        <v>2942.97535</v>
      </c>
      <c r="BK2129" s="82">
        <v>2954.74476</v>
      </c>
      <c r="BL2129" s="82">
        <v>2967.51769</v>
      </c>
      <c r="BM2129" s="82">
        <v>2981.51082</v>
      </c>
      <c r="BN2129" s="82">
        <v>2996.70302</v>
      </c>
      <c r="BO2129" s="82">
        <v>3013.22753</v>
      </c>
      <c r="BP2129" s="82">
        <v>3031.08457</v>
      </c>
      <c r="BQ2129" s="82">
        <v>3050.3268</v>
      </c>
      <c r="BR2129" s="82">
        <v>3071.23603</v>
      </c>
      <c r="BS2129" s="82">
        <v>3093.86435</v>
      </c>
      <c r="BT2129" s="82">
        <v>3117.43194</v>
      </c>
      <c r="BU2129" s="82">
        <v>3142.58995</v>
      </c>
      <c r="BV2129" s="82">
        <v>3171.05337</v>
      </c>
      <c r="BW2129" s="82">
        <v>3202.35653</v>
      </c>
      <c r="BX2129" s="82">
        <v>3236.27254</v>
      </c>
      <c r="BY2129" s="82">
        <v>3273.57923</v>
      </c>
      <c r="BZ2129" s="82">
        <v>3314.24377</v>
      </c>
      <c r="CA2129" s="82">
        <v>3358.87205</v>
      </c>
      <c r="CB2129" s="82">
        <v>3407.97533</v>
      </c>
      <c r="CC2129" s="82">
        <v>3461.67603</v>
      </c>
      <c r="CD2129" s="82">
        <v>3468.84892</v>
      </c>
      <c r="CE2129" s="82">
        <v>3471.97567</v>
      </c>
      <c r="CF2129" s="82">
        <v>3357.917</v>
      </c>
      <c r="CG2129" s="82">
        <v>3350.5073</v>
      </c>
      <c r="CH2129" s="82">
        <v>3336.63256</v>
      </c>
      <c r="CI2129" s="82">
        <v>3090.66969</v>
      </c>
      <c r="CJ2129" s="82">
        <v>3060.49586</v>
      </c>
      <c r="CK2129" s="82">
        <v>3020.27905</v>
      </c>
    </row>
    <row r="2130" ht="14.25" customHeight="1">
      <c r="E2130" s="2"/>
      <c r="G2130" s="81">
        <v>19.0</v>
      </c>
      <c r="H2130" s="81">
        <v>8.0</v>
      </c>
      <c r="I2130" s="81">
        <v>67.0</v>
      </c>
      <c r="J2130" s="80">
        <v>2621.79734</v>
      </c>
      <c r="K2130" s="80">
        <v>2623.94727</v>
      </c>
      <c r="L2130" s="80">
        <v>2626.66727</v>
      </c>
      <c r="M2130" s="80">
        <v>2630.17489</v>
      </c>
      <c r="N2130" s="80">
        <v>2634.49068</v>
      </c>
      <c r="O2130" s="80">
        <v>2639.79236</v>
      </c>
      <c r="P2130" s="80">
        <v>2645.99294</v>
      </c>
      <c r="Q2130" s="80">
        <v>2654.05596</v>
      </c>
      <c r="R2130" s="80">
        <v>2662.75579</v>
      </c>
      <c r="S2130" s="80">
        <v>2672.16821</v>
      </c>
      <c r="T2130" s="80">
        <v>2682.90862</v>
      </c>
      <c r="U2130" s="80">
        <v>2694.67925</v>
      </c>
      <c r="V2130" s="80">
        <v>2707.48911</v>
      </c>
      <c r="W2130" s="80">
        <v>2721.50763</v>
      </c>
      <c r="X2130" s="80">
        <v>2736.72973</v>
      </c>
      <c r="Y2130" s="80">
        <v>2753.30061</v>
      </c>
      <c r="Z2130" s="80">
        <v>2771.1946</v>
      </c>
      <c r="AA2130" s="80">
        <v>2790.50202</v>
      </c>
      <c r="AB2130" s="80">
        <v>2811.41599</v>
      </c>
      <c r="AC2130" s="80">
        <v>2834.12135</v>
      </c>
      <c r="AD2130" s="80">
        <v>2857.72645</v>
      </c>
      <c r="AE2130" s="80">
        <v>2883.1831</v>
      </c>
      <c r="AF2130" s="80">
        <v>2911.89579</v>
      </c>
      <c r="AG2130" s="80">
        <v>2943.35227</v>
      </c>
      <c r="AH2130" s="80">
        <v>2977.43869</v>
      </c>
      <c r="AI2130" s="80">
        <v>3014.93028</v>
      </c>
      <c r="AJ2130" s="80">
        <v>3055.70015</v>
      </c>
      <c r="AK2130" s="80">
        <v>3100.47571</v>
      </c>
      <c r="AL2130" s="80">
        <v>3149.76395</v>
      </c>
      <c r="AM2130" s="80">
        <v>3203.64404</v>
      </c>
      <c r="AN2130" s="80">
        <v>3210.65259</v>
      </c>
      <c r="AO2130" s="80">
        <v>3213.57613</v>
      </c>
      <c r="AP2130" s="80">
        <v>3098.56245</v>
      </c>
      <c r="AQ2130" s="80">
        <v>3090.94616</v>
      </c>
      <c r="AR2130" s="80">
        <v>3076.85217</v>
      </c>
      <c r="AS2130" s="80">
        <v>2829.122</v>
      </c>
      <c r="AT2130" s="80">
        <v>2798.59775</v>
      </c>
      <c r="AU2130" s="80">
        <v>2757.88734</v>
      </c>
      <c r="AW2130" s="81">
        <v>19.0</v>
      </c>
      <c r="AX2130" s="81">
        <v>8.0</v>
      </c>
      <c r="AY2130" s="81">
        <v>67.0</v>
      </c>
      <c r="AZ2130" s="82">
        <v>2896.58534</v>
      </c>
      <c r="BA2130" s="82">
        <v>2898.73527</v>
      </c>
      <c r="BB2130" s="82">
        <v>2901.45528</v>
      </c>
      <c r="BC2130" s="82">
        <v>2904.96614</v>
      </c>
      <c r="BD2130" s="82">
        <v>2909.28571</v>
      </c>
      <c r="BE2130" s="82">
        <v>2914.5963</v>
      </c>
      <c r="BF2130" s="82">
        <v>2920.81197</v>
      </c>
      <c r="BG2130" s="82">
        <v>2928.8838</v>
      </c>
      <c r="BH2130" s="82">
        <v>2937.58501</v>
      </c>
      <c r="BI2130" s="82">
        <v>2947.0128</v>
      </c>
      <c r="BJ2130" s="82">
        <v>2957.776</v>
      </c>
      <c r="BK2130" s="82">
        <v>2969.56008</v>
      </c>
      <c r="BL2130" s="82">
        <v>2982.37842</v>
      </c>
      <c r="BM2130" s="82">
        <v>2996.40119</v>
      </c>
      <c r="BN2130" s="82">
        <v>3011.62313</v>
      </c>
      <c r="BO2130" s="82">
        <v>3028.18639</v>
      </c>
      <c r="BP2130" s="82">
        <v>3046.0593</v>
      </c>
      <c r="BQ2130" s="82">
        <v>3065.33477</v>
      </c>
      <c r="BR2130" s="82">
        <v>3086.25667</v>
      </c>
      <c r="BS2130" s="82">
        <v>3108.94125</v>
      </c>
      <c r="BT2130" s="82">
        <v>3132.38051</v>
      </c>
      <c r="BU2130" s="82">
        <v>3157.66827</v>
      </c>
      <c r="BV2130" s="82">
        <v>3186.28339</v>
      </c>
      <c r="BW2130" s="82">
        <v>3217.64595</v>
      </c>
      <c r="BX2130" s="82">
        <v>3251.64701</v>
      </c>
      <c r="BY2130" s="82">
        <v>3289.06174</v>
      </c>
      <c r="BZ2130" s="82">
        <v>3329.81687</v>
      </c>
      <c r="CA2130" s="82">
        <v>3374.54709</v>
      </c>
      <c r="CB2130" s="82">
        <v>3423.75938</v>
      </c>
      <c r="CC2130" s="82">
        <v>3477.5768</v>
      </c>
      <c r="CD2130" s="82">
        <v>3484.51775</v>
      </c>
      <c r="CE2130" s="82">
        <v>3487.33186</v>
      </c>
      <c r="CF2130" s="82">
        <v>3372.15737</v>
      </c>
      <c r="CG2130" s="82">
        <v>3364.33733</v>
      </c>
      <c r="CH2130" s="82">
        <v>3350.00363</v>
      </c>
      <c r="CI2130" s="82">
        <v>3102.00537</v>
      </c>
      <c r="CJ2130" s="82">
        <v>3071.23002</v>
      </c>
      <c r="CK2130" s="82">
        <v>3030.30065</v>
      </c>
    </row>
    <row r="2131" ht="14.25" customHeight="1">
      <c r="E2131" s="2"/>
      <c r="G2131" s="81">
        <v>19.0</v>
      </c>
      <c r="H2131" s="81">
        <v>8.0</v>
      </c>
      <c r="I2131" s="81">
        <v>68.0</v>
      </c>
      <c r="J2131" s="80">
        <v>2701.47858</v>
      </c>
      <c r="K2131" s="80">
        <v>2703.64288</v>
      </c>
      <c r="L2131" s="80">
        <v>2706.38107</v>
      </c>
      <c r="M2131" s="80">
        <v>2709.91214</v>
      </c>
      <c r="N2131" s="80">
        <v>2714.25677</v>
      </c>
      <c r="O2131" s="80">
        <v>2719.58596</v>
      </c>
      <c r="P2131" s="80">
        <v>2725.82734</v>
      </c>
      <c r="Q2131" s="80">
        <v>2733.9198</v>
      </c>
      <c r="R2131" s="80">
        <v>2742.65927</v>
      </c>
      <c r="S2131" s="80">
        <v>2752.11478</v>
      </c>
      <c r="T2131" s="80">
        <v>2762.90585</v>
      </c>
      <c r="U2131" s="80">
        <v>2774.68577</v>
      </c>
      <c r="V2131" s="80">
        <v>2787.5304</v>
      </c>
      <c r="W2131" s="80">
        <v>2801.56669</v>
      </c>
      <c r="X2131" s="80">
        <v>2816.80276</v>
      </c>
      <c r="Y2131" s="80">
        <v>2833.39207</v>
      </c>
      <c r="Z2131" s="80">
        <v>2851.27711</v>
      </c>
      <c r="AA2131" s="80">
        <v>2870.58977</v>
      </c>
      <c r="AB2131" s="80">
        <v>2891.4836</v>
      </c>
      <c r="AC2131" s="80">
        <v>2914.20738</v>
      </c>
      <c r="AD2131" s="80">
        <v>2937.64541</v>
      </c>
      <c r="AE2131" s="80">
        <v>2963.17511</v>
      </c>
      <c r="AF2131" s="80">
        <v>2991.98791</v>
      </c>
      <c r="AG2131" s="80">
        <v>3023.4571</v>
      </c>
      <c r="AH2131" s="80">
        <v>3057.58001</v>
      </c>
      <c r="AI2131" s="80">
        <v>3095.12727</v>
      </c>
      <c r="AJ2131" s="80">
        <v>3135.94718</v>
      </c>
      <c r="AK2131" s="80">
        <v>3180.77265</v>
      </c>
      <c r="AL2131" s="80">
        <v>3230.10512</v>
      </c>
      <c r="AM2131" s="80">
        <v>3284.03147</v>
      </c>
      <c r="AN2131" s="80">
        <v>3290.72626</v>
      </c>
      <c r="AO2131" s="80">
        <v>3293.24359</v>
      </c>
      <c r="AP2131" s="80">
        <v>3177.0006</v>
      </c>
      <c r="AQ2131" s="80">
        <v>3168.85362</v>
      </c>
      <c r="AR2131" s="80">
        <v>3154.16784</v>
      </c>
      <c r="AS2131" s="80">
        <v>2904.24448</v>
      </c>
      <c r="AT2131" s="80">
        <v>2872.96383</v>
      </c>
      <c r="AU2131" s="80">
        <v>2831.37898</v>
      </c>
      <c r="AW2131" s="81">
        <v>19.0</v>
      </c>
      <c r="AX2131" s="81">
        <v>8.0</v>
      </c>
      <c r="AY2131" s="81">
        <v>68.0</v>
      </c>
      <c r="AZ2131" s="82">
        <v>2911.20516</v>
      </c>
      <c r="BA2131" s="82">
        <v>2913.36947</v>
      </c>
      <c r="BB2131" s="82">
        <v>2916.10766</v>
      </c>
      <c r="BC2131" s="82">
        <v>2919.64199</v>
      </c>
      <c r="BD2131" s="82">
        <v>2923.99043</v>
      </c>
      <c r="BE2131" s="82">
        <v>2929.32854</v>
      </c>
      <c r="BF2131" s="82">
        <v>2935.58577</v>
      </c>
      <c r="BG2131" s="82">
        <v>2943.6876</v>
      </c>
      <c r="BH2131" s="82">
        <v>2952.43105</v>
      </c>
      <c r="BI2131" s="82">
        <v>2961.90594</v>
      </c>
      <c r="BJ2131" s="82">
        <v>2972.7252</v>
      </c>
      <c r="BK2131" s="82">
        <v>2984.52425</v>
      </c>
      <c r="BL2131" s="82">
        <v>2997.38853</v>
      </c>
      <c r="BM2131" s="82">
        <v>3011.44138</v>
      </c>
      <c r="BN2131" s="82">
        <v>3026.69353</v>
      </c>
      <c r="BO2131" s="82">
        <v>3043.2961</v>
      </c>
      <c r="BP2131" s="82">
        <v>3061.18531</v>
      </c>
      <c r="BQ2131" s="82">
        <v>3080.49459</v>
      </c>
      <c r="BR2131" s="82">
        <v>3101.42963</v>
      </c>
      <c r="BS2131" s="82">
        <v>3124.17125</v>
      </c>
      <c r="BT2131" s="82">
        <v>3147.48183</v>
      </c>
      <c r="BU2131" s="82">
        <v>3172.90064</v>
      </c>
      <c r="BV2131" s="82">
        <v>3201.66896</v>
      </c>
      <c r="BW2131" s="82">
        <v>3233.09191</v>
      </c>
      <c r="BX2131" s="82">
        <v>3267.17923</v>
      </c>
      <c r="BY2131" s="82">
        <v>3304.70341</v>
      </c>
      <c r="BZ2131" s="82">
        <v>3345.55051</v>
      </c>
      <c r="CA2131" s="82">
        <v>3390.38421</v>
      </c>
      <c r="CB2131" s="82">
        <v>3439.70719</v>
      </c>
      <c r="CC2131" s="82">
        <v>3493.64318</v>
      </c>
      <c r="CD2131" s="82">
        <v>3500.35094</v>
      </c>
      <c r="CE2131" s="82">
        <v>3502.85064</v>
      </c>
      <c r="CF2131" s="82">
        <v>3386.55125</v>
      </c>
      <c r="CG2131" s="82">
        <v>3378.31833</v>
      </c>
      <c r="CH2131" s="82">
        <v>3363.52274</v>
      </c>
      <c r="CI2131" s="82">
        <v>3113.47176</v>
      </c>
      <c r="CJ2131" s="82">
        <v>3082.09084</v>
      </c>
      <c r="CK2131" s="82">
        <v>3040.44403</v>
      </c>
    </row>
    <row r="2132" ht="14.25" customHeight="1">
      <c r="E2132" s="2"/>
      <c r="G2132" s="81">
        <v>19.0</v>
      </c>
      <c r="H2132" s="81">
        <v>8.0</v>
      </c>
      <c r="I2132" s="81">
        <v>69.0</v>
      </c>
      <c r="J2132" s="80">
        <v>2781.72324</v>
      </c>
      <c r="K2132" s="80">
        <v>2783.90205</v>
      </c>
      <c r="L2132" s="80">
        <v>2786.65859</v>
      </c>
      <c r="M2132" s="80">
        <v>2790.21332</v>
      </c>
      <c r="N2132" s="80">
        <v>2794.58708</v>
      </c>
      <c r="O2132" s="80">
        <v>2799.94388</v>
      </c>
      <c r="P2132" s="80">
        <v>2806.22642</v>
      </c>
      <c r="Q2132" s="80">
        <v>2814.34816</v>
      </c>
      <c r="R2132" s="80">
        <v>2823.12736</v>
      </c>
      <c r="S2132" s="80">
        <v>2832.62609</v>
      </c>
      <c r="T2132" s="80">
        <v>2843.468</v>
      </c>
      <c r="U2132" s="80">
        <v>2855.25615</v>
      </c>
      <c r="V2132" s="80">
        <v>2868.13518</v>
      </c>
      <c r="W2132" s="80">
        <v>2882.18827</v>
      </c>
      <c r="X2132" s="80">
        <v>2897.43717</v>
      </c>
      <c r="Y2132" s="80">
        <v>2914.04384</v>
      </c>
      <c r="Z2132" s="80">
        <v>2931.91805</v>
      </c>
      <c r="AA2132" s="80">
        <v>2951.23436</v>
      </c>
      <c r="AB2132" s="80">
        <v>2972.10565</v>
      </c>
      <c r="AC2132" s="80">
        <v>2994.84639</v>
      </c>
      <c r="AD2132" s="80">
        <v>3018.11077</v>
      </c>
      <c r="AE2132" s="80">
        <v>3043.71367</v>
      </c>
      <c r="AF2132" s="80">
        <v>3072.62695</v>
      </c>
      <c r="AG2132" s="80">
        <v>3104.1064</v>
      </c>
      <c r="AH2132" s="80">
        <v>3138.26374</v>
      </c>
      <c r="AI2132" s="80">
        <v>3175.86479</v>
      </c>
      <c r="AJ2132" s="80">
        <v>3216.73208</v>
      </c>
      <c r="AK2132" s="80">
        <v>3261.60457</v>
      </c>
      <c r="AL2132" s="80">
        <v>3310.97796</v>
      </c>
      <c r="AM2132" s="80">
        <v>3364.94689</v>
      </c>
      <c r="AN2132" s="80">
        <v>3371.32029</v>
      </c>
      <c r="AO2132" s="80">
        <v>3373.42203</v>
      </c>
      <c r="AP2132" s="80">
        <v>3255.93242</v>
      </c>
      <c r="AQ2132" s="80">
        <v>3247.24385</v>
      </c>
      <c r="AR2132" s="80">
        <v>3231.95479</v>
      </c>
      <c r="AS2132" s="80">
        <v>2979.81153</v>
      </c>
      <c r="AT2132" s="80">
        <v>2947.76101</v>
      </c>
      <c r="AU2132" s="80">
        <v>2905.28644</v>
      </c>
      <c r="AW2132" s="81">
        <v>19.0</v>
      </c>
      <c r="AX2132" s="81">
        <v>8.0</v>
      </c>
      <c r="AY2132" s="81">
        <v>69.0</v>
      </c>
      <c r="AZ2132" s="82">
        <v>2925.97177</v>
      </c>
      <c r="BA2132" s="82">
        <v>2928.15058</v>
      </c>
      <c r="BB2132" s="82">
        <v>2930.90712</v>
      </c>
      <c r="BC2132" s="82">
        <v>2934.46514</v>
      </c>
      <c r="BD2132" s="82">
        <v>2938.84273</v>
      </c>
      <c r="BE2132" s="82">
        <v>2944.20862</v>
      </c>
      <c r="BF2132" s="82">
        <v>2950.5078</v>
      </c>
      <c r="BG2132" s="82">
        <v>2958.63998</v>
      </c>
      <c r="BH2132" s="82">
        <v>2967.42608</v>
      </c>
      <c r="BI2132" s="82">
        <v>2976.94855</v>
      </c>
      <c r="BJ2132" s="82">
        <v>2987.82443</v>
      </c>
      <c r="BK2132" s="82">
        <v>2999.63876</v>
      </c>
      <c r="BL2132" s="82">
        <v>3012.54952</v>
      </c>
      <c r="BM2132" s="82">
        <v>3026.6329</v>
      </c>
      <c r="BN2132" s="82">
        <v>3041.91573</v>
      </c>
      <c r="BO2132" s="82">
        <v>3058.55817</v>
      </c>
      <c r="BP2132" s="82">
        <v>3076.46411</v>
      </c>
      <c r="BQ2132" s="82">
        <v>3095.80777</v>
      </c>
      <c r="BR2132" s="82">
        <v>3116.75643</v>
      </c>
      <c r="BS2132" s="82">
        <v>3139.55589</v>
      </c>
      <c r="BT2132" s="82">
        <v>3162.73741</v>
      </c>
      <c r="BU2132" s="82">
        <v>3188.28859</v>
      </c>
      <c r="BV2132" s="82">
        <v>3217.21164</v>
      </c>
      <c r="BW2132" s="82">
        <v>3248.69597</v>
      </c>
      <c r="BX2132" s="82">
        <v>3282.87076</v>
      </c>
      <c r="BY2132" s="82">
        <v>3320.50582</v>
      </c>
      <c r="BZ2132" s="82">
        <v>3361.44628</v>
      </c>
      <c r="CA2132" s="82">
        <v>3406.38502</v>
      </c>
      <c r="CB2132" s="82">
        <v>3455.82039</v>
      </c>
      <c r="CC2132" s="82">
        <v>3509.87681</v>
      </c>
      <c r="CD2132" s="82">
        <v>3516.35013</v>
      </c>
      <c r="CE2132" s="82">
        <v>3518.53359</v>
      </c>
      <c r="CF2132" s="82">
        <v>3401.10012</v>
      </c>
      <c r="CG2132" s="82">
        <v>3392.45177</v>
      </c>
      <c r="CH2132" s="82">
        <v>3377.19131</v>
      </c>
      <c r="CI2132" s="82">
        <v>3125.07011</v>
      </c>
      <c r="CJ2132" s="82">
        <v>3093.0795</v>
      </c>
      <c r="CK2132" s="82">
        <v>3050.71033</v>
      </c>
    </row>
    <row r="2133" ht="14.25" customHeight="1">
      <c r="E2133" s="2"/>
      <c r="G2133" s="81">
        <v>19.0</v>
      </c>
      <c r="H2133" s="81">
        <v>8.0</v>
      </c>
      <c r="I2133" s="81">
        <v>70.0</v>
      </c>
      <c r="J2133" s="80">
        <v>2862.5378</v>
      </c>
      <c r="K2133" s="80">
        <v>2864.73125</v>
      </c>
      <c r="L2133" s="80">
        <v>2867.5063</v>
      </c>
      <c r="M2133" s="80">
        <v>2871.08492</v>
      </c>
      <c r="N2133" s="80">
        <v>2875.48806</v>
      </c>
      <c r="O2133" s="80">
        <v>2880.87259</v>
      </c>
      <c r="P2133" s="80">
        <v>2887.19669</v>
      </c>
      <c r="Q2133" s="80">
        <v>2895.34753</v>
      </c>
      <c r="R2133" s="80">
        <v>2904.16655</v>
      </c>
      <c r="S2133" s="80">
        <v>2913.7086</v>
      </c>
      <c r="T2133" s="80">
        <v>2924.60155</v>
      </c>
      <c r="U2133" s="80">
        <v>2936.39686</v>
      </c>
      <c r="V2133" s="80">
        <v>2949.30992</v>
      </c>
      <c r="W2133" s="80">
        <v>2963.37884</v>
      </c>
      <c r="X2133" s="80">
        <v>2978.63945</v>
      </c>
      <c r="Y2133" s="80">
        <v>2995.26239</v>
      </c>
      <c r="Z2133" s="80">
        <v>3013.12387</v>
      </c>
      <c r="AA2133" s="80">
        <v>3032.4422</v>
      </c>
      <c r="AB2133" s="80">
        <v>3053.28855</v>
      </c>
      <c r="AC2133" s="80">
        <v>3076.0448</v>
      </c>
      <c r="AD2133" s="80">
        <v>3099.12891</v>
      </c>
      <c r="AE2133" s="80">
        <v>3124.80513</v>
      </c>
      <c r="AF2133" s="80">
        <v>3153.81927</v>
      </c>
      <c r="AG2133" s="80">
        <v>3185.30653</v>
      </c>
      <c r="AH2133" s="80">
        <v>3219.49622</v>
      </c>
      <c r="AI2133" s="80">
        <v>3257.14919</v>
      </c>
      <c r="AJ2133" s="80">
        <v>3298.06118</v>
      </c>
      <c r="AK2133" s="80">
        <v>3342.97779</v>
      </c>
      <c r="AL2133" s="80">
        <v>3392.38878</v>
      </c>
      <c r="AM2133" s="80">
        <v>3446.39661</v>
      </c>
      <c r="AN2133" s="80">
        <v>3452.44091</v>
      </c>
      <c r="AO2133" s="80">
        <v>3454.11761</v>
      </c>
      <c r="AP2133" s="80">
        <v>3335.36393</v>
      </c>
      <c r="AQ2133" s="80">
        <v>3326.12279</v>
      </c>
      <c r="AR2133" s="80">
        <v>3310.21887</v>
      </c>
      <c r="AS2133" s="80">
        <v>3055.82877</v>
      </c>
      <c r="AT2133" s="80">
        <v>3022.99479</v>
      </c>
      <c r="AU2133" s="80">
        <v>2979.61512</v>
      </c>
      <c r="AW2133" s="81">
        <v>19.0</v>
      </c>
      <c r="AX2133" s="81">
        <v>8.0</v>
      </c>
      <c r="AY2133" s="81">
        <v>70.0</v>
      </c>
      <c r="AZ2133" s="82">
        <v>2940.88664</v>
      </c>
      <c r="BA2133" s="82">
        <v>2943.08009</v>
      </c>
      <c r="BB2133" s="82">
        <v>2945.85514</v>
      </c>
      <c r="BC2133" s="82">
        <v>2949.43707</v>
      </c>
      <c r="BD2133" s="82">
        <v>2953.84407</v>
      </c>
      <c r="BE2133" s="82">
        <v>2959.23803</v>
      </c>
      <c r="BF2133" s="82">
        <v>2965.57954</v>
      </c>
      <c r="BG2133" s="82">
        <v>2973.74241</v>
      </c>
      <c r="BH2133" s="82">
        <v>2982.57161</v>
      </c>
      <c r="BI2133" s="82">
        <v>2992.14214</v>
      </c>
      <c r="BJ2133" s="82">
        <v>3003.0752</v>
      </c>
      <c r="BK2133" s="82">
        <v>3014.90513</v>
      </c>
      <c r="BL2133" s="82">
        <v>3027.86289</v>
      </c>
      <c r="BM2133" s="82">
        <v>3041.97725</v>
      </c>
      <c r="BN2133" s="82">
        <v>3057.29125</v>
      </c>
      <c r="BO2133" s="82">
        <v>3073.97411</v>
      </c>
      <c r="BP2133" s="82">
        <v>3091.89723</v>
      </c>
      <c r="BQ2133" s="82">
        <v>3111.27585</v>
      </c>
      <c r="BR2133" s="82">
        <v>3132.23861</v>
      </c>
      <c r="BS2133" s="82">
        <v>3155.0967</v>
      </c>
      <c r="BT2133" s="82">
        <v>3178.14879</v>
      </c>
      <c r="BU2133" s="82">
        <v>3203.83368</v>
      </c>
      <c r="BV2133" s="82">
        <v>3232.913</v>
      </c>
      <c r="BW2133" s="82">
        <v>3264.45971</v>
      </c>
      <c r="BX2133" s="82">
        <v>3298.72319</v>
      </c>
      <c r="BY2133" s="82">
        <v>3336.47057</v>
      </c>
      <c r="BZ2133" s="82">
        <v>3377.5058</v>
      </c>
      <c r="CA2133" s="82">
        <v>3422.55114</v>
      </c>
      <c r="CB2133" s="82">
        <v>3472.10061</v>
      </c>
      <c r="CC2133" s="82">
        <v>3526.27933</v>
      </c>
      <c r="CD2133" s="82">
        <v>3532.51695</v>
      </c>
      <c r="CE2133" s="82">
        <v>3534.38235</v>
      </c>
      <c r="CF2133" s="82">
        <v>3415.80552</v>
      </c>
      <c r="CG2133" s="82">
        <v>3406.73912</v>
      </c>
      <c r="CH2133" s="82">
        <v>3391.01079</v>
      </c>
      <c r="CI2133" s="82">
        <v>3136.80169</v>
      </c>
      <c r="CJ2133" s="82">
        <v>3104.19724</v>
      </c>
      <c r="CK2133" s="82">
        <v>3061.10072</v>
      </c>
    </row>
    <row r="2134" ht="14.25" customHeight="1">
      <c r="E2134" s="2"/>
      <c r="G2134" s="81">
        <v>19.0</v>
      </c>
      <c r="H2134" s="81">
        <v>8.0</v>
      </c>
      <c r="I2134" s="81">
        <v>71.0</v>
      </c>
      <c r="J2134" s="80">
        <v>2943.92878</v>
      </c>
      <c r="K2134" s="80">
        <v>2946.137</v>
      </c>
      <c r="L2134" s="80">
        <v>2948.93075</v>
      </c>
      <c r="M2134" s="80">
        <v>2952.53347</v>
      </c>
      <c r="N2134" s="80">
        <v>2956.96627</v>
      </c>
      <c r="O2134" s="80">
        <v>2962.37864</v>
      </c>
      <c r="P2134" s="80">
        <v>2968.74467</v>
      </c>
      <c r="Q2134" s="80">
        <v>2976.92446</v>
      </c>
      <c r="R2134" s="80">
        <v>2985.78338</v>
      </c>
      <c r="S2134" s="80">
        <v>2995.36888</v>
      </c>
      <c r="T2134" s="80">
        <v>3006.31307</v>
      </c>
      <c r="U2134" s="80">
        <v>3018.11447</v>
      </c>
      <c r="V2134" s="80">
        <v>3031.06117</v>
      </c>
      <c r="W2134" s="80">
        <v>3045.14496</v>
      </c>
      <c r="X2134" s="80">
        <v>3060.41612</v>
      </c>
      <c r="Y2134" s="80">
        <v>3077.05425</v>
      </c>
      <c r="Z2134" s="80">
        <v>3094.90108</v>
      </c>
      <c r="AA2134" s="80">
        <v>3114.21982</v>
      </c>
      <c r="AB2134" s="80">
        <v>3135.0388</v>
      </c>
      <c r="AC2134" s="80">
        <v>3157.80911</v>
      </c>
      <c r="AD2134" s="80">
        <v>3180.70625</v>
      </c>
      <c r="AE2134" s="80">
        <v>3206.45596</v>
      </c>
      <c r="AF2134" s="80">
        <v>3235.57133</v>
      </c>
      <c r="AG2134" s="80">
        <v>3267.06392</v>
      </c>
      <c r="AH2134" s="80">
        <v>3301.28387</v>
      </c>
      <c r="AI2134" s="80">
        <v>3338.98688</v>
      </c>
      <c r="AJ2134" s="80">
        <v>3379.94089</v>
      </c>
      <c r="AK2134" s="80">
        <v>3424.89868</v>
      </c>
      <c r="AL2134" s="80">
        <v>3474.34394</v>
      </c>
      <c r="AM2134" s="80">
        <v>3528.38695</v>
      </c>
      <c r="AN2134" s="80">
        <v>3534.09442</v>
      </c>
      <c r="AO2134" s="80">
        <v>3535.33654</v>
      </c>
      <c r="AP2134" s="80">
        <v>3415.30119</v>
      </c>
      <c r="AQ2134" s="80">
        <v>3405.49643</v>
      </c>
      <c r="AR2134" s="80">
        <v>3388.96598</v>
      </c>
      <c r="AS2134" s="80">
        <v>3132.30185</v>
      </c>
      <c r="AT2134" s="80">
        <v>3098.67073</v>
      </c>
      <c r="AU2134" s="80">
        <v>3054.37047</v>
      </c>
      <c r="AW2134" s="81">
        <v>19.0</v>
      </c>
      <c r="AX2134" s="81">
        <v>8.0</v>
      </c>
      <c r="AY2134" s="81">
        <v>71.0</v>
      </c>
      <c r="AZ2134" s="82">
        <v>2955.95125</v>
      </c>
      <c r="BA2134" s="82">
        <v>2958.15947</v>
      </c>
      <c r="BB2134" s="82">
        <v>2960.95322</v>
      </c>
      <c r="BC2134" s="82">
        <v>2964.55928</v>
      </c>
      <c r="BD2134" s="82">
        <v>2968.99596</v>
      </c>
      <c r="BE2134" s="82">
        <v>2974.41826</v>
      </c>
      <c r="BF2134" s="82">
        <v>2980.80249</v>
      </c>
      <c r="BG2134" s="82">
        <v>2988.9964</v>
      </c>
      <c r="BH2134" s="82">
        <v>2997.86914</v>
      </c>
      <c r="BI2134" s="82">
        <v>3007.48823</v>
      </c>
      <c r="BJ2134" s="82">
        <v>3018.47903</v>
      </c>
      <c r="BK2134" s="82">
        <v>3030.32487</v>
      </c>
      <c r="BL2134" s="82">
        <v>3043.33018</v>
      </c>
      <c r="BM2134" s="82">
        <v>3057.47598</v>
      </c>
      <c r="BN2134" s="82">
        <v>3072.82163</v>
      </c>
      <c r="BO2134" s="82">
        <v>3089.54548</v>
      </c>
      <c r="BP2134" s="82">
        <v>3107.48622</v>
      </c>
      <c r="BQ2134" s="82">
        <v>3126.90038</v>
      </c>
      <c r="BR2134" s="82">
        <v>3147.87772</v>
      </c>
      <c r="BS2134" s="82">
        <v>3170.79526</v>
      </c>
      <c r="BT2134" s="82">
        <v>3193.71753</v>
      </c>
      <c r="BU2134" s="82">
        <v>3219.53746</v>
      </c>
      <c r="BV2134" s="82">
        <v>3248.77461</v>
      </c>
      <c r="BW2134" s="82">
        <v>3280.38471</v>
      </c>
      <c r="BX2134" s="82">
        <v>3314.73812</v>
      </c>
      <c r="BY2134" s="82">
        <v>3352.59928</v>
      </c>
      <c r="BZ2134" s="82">
        <v>3393.73069</v>
      </c>
      <c r="CA2134" s="82">
        <v>3438.88422</v>
      </c>
      <c r="CB2134" s="82">
        <v>3488.54952</v>
      </c>
      <c r="CC2134" s="82">
        <v>3542.85242</v>
      </c>
      <c r="CD2134" s="82">
        <v>3548.85306</v>
      </c>
      <c r="CE2134" s="82">
        <v>3550.39855</v>
      </c>
      <c r="CF2134" s="82">
        <v>3430.66897</v>
      </c>
      <c r="CG2134" s="82">
        <v>3421.1819</v>
      </c>
      <c r="CH2134" s="82">
        <v>3404.98266</v>
      </c>
      <c r="CI2134" s="82">
        <v>3148.66776</v>
      </c>
      <c r="CJ2134" s="82">
        <v>3115.44528</v>
      </c>
      <c r="CK2134" s="82">
        <v>3071.61636</v>
      </c>
    </row>
    <row r="2135" ht="14.25" customHeight="1">
      <c r="E2135" s="2"/>
      <c r="G2135" s="81">
        <v>19.0</v>
      </c>
      <c r="H2135" s="81">
        <v>8.0</v>
      </c>
      <c r="I2135" s="81">
        <v>72.0</v>
      </c>
      <c r="J2135" s="80">
        <v>3025.90279</v>
      </c>
      <c r="K2135" s="80">
        <v>3028.12593</v>
      </c>
      <c r="L2135" s="80">
        <v>3030.93854</v>
      </c>
      <c r="M2135" s="80">
        <v>3034.56559</v>
      </c>
      <c r="N2135" s="80">
        <v>3039.02832</v>
      </c>
      <c r="O2135" s="80">
        <v>3044.46864</v>
      </c>
      <c r="P2135" s="80">
        <v>3050.877</v>
      </c>
      <c r="Q2135" s="80">
        <v>3059.08557</v>
      </c>
      <c r="R2135" s="80">
        <v>3067.98448</v>
      </c>
      <c r="S2135" s="80">
        <v>3077.61356</v>
      </c>
      <c r="T2135" s="80">
        <v>3088.60918</v>
      </c>
      <c r="U2135" s="80">
        <v>3100.41558</v>
      </c>
      <c r="V2135" s="80">
        <v>3113.39556</v>
      </c>
      <c r="W2135" s="80">
        <v>3127.49323</v>
      </c>
      <c r="X2135" s="80">
        <v>3142.7738</v>
      </c>
      <c r="Y2135" s="80">
        <v>3159.42602</v>
      </c>
      <c r="Z2135" s="80">
        <v>3177.25628</v>
      </c>
      <c r="AA2135" s="80">
        <v>3196.5738</v>
      </c>
      <c r="AB2135" s="80">
        <v>3217.36296</v>
      </c>
      <c r="AC2135" s="80">
        <v>3240.14586</v>
      </c>
      <c r="AD2135" s="80">
        <v>3262.84932</v>
      </c>
      <c r="AE2135" s="80">
        <v>3288.67264</v>
      </c>
      <c r="AF2135" s="80">
        <v>3317.88965</v>
      </c>
      <c r="AG2135" s="80">
        <v>3349.38509</v>
      </c>
      <c r="AH2135" s="80">
        <v>3383.6332</v>
      </c>
      <c r="AI2135" s="80">
        <v>3421.38435</v>
      </c>
      <c r="AJ2135" s="80">
        <v>3462.37767</v>
      </c>
      <c r="AK2135" s="80">
        <v>3507.37372</v>
      </c>
      <c r="AL2135" s="80">
        <v>3556.84987</v>
      </c>
      <c r="AM2135" s="80">
        <v>3610.92435</v>
      </c>
      <c r="AN2135" s="80">
        <v>3616.28718</v>
      </c>
      <c r="AO2135" s="80">
        <v>3617.08513</v>
      </c>
      <c r="AP2135" s="80">
        <v>3495.75037</v>
      </c>
      <c r="AQ2135" s="80">
        <v>3485.37084</v>
      </c>
      <c r="AR2135" s="80">
        <v>3468.2021</v>
      </c>
      <c r="AS2135" s="80">
        <v>3209.23652</v>
      </c>
      <c r="AT2135" s="80">
        <v>3174.79448</v>
      </c>
      <c r="AU2135" s="80">
        <v>3129.558</v>
      </c>
      <c r="AW2135" s="81">
        <v>19.0</v>
      </c>
      <c r="AX2135" s="81">
        <v>8.0</v>
      </c>
      <c r="AY2135" s="81">
        <v>72.0</v>
      </c>
      <c r="AZ2135" s="82">
        <v>2971.16711</v>
      </c>
      <c r="BA2135" s="82">
        <v>2973.39024</v>
      </c>
      <c r="BB2135" s="82">
        <v>2976.20286</v>
      </c>
      <c r="BC2135" s="82">
        <v>2979.83326</v>
      </c>
      <c r="BD2135" s="82">
        <v>2984.2999</v>
      </c>
      <c r="BE2135" s="82">
        <v>2989.75084</v>
      </c>
      <c r="BF2135" s="82">
        <v>2996.17819</v>
      </c>
      <c r="BG2135" s="82">
        <v>3004.40348</v>
      </c>
      <c r="BH2135" s="82">
        <v>3013.3202</v>
      </c>
      <c r="BI2135" s="82">
        <v>3022.98833</v>
      </c>
      <c r="BJ2135" s="82">
        <v>3034.03746</v>
      </c>
      <c r="BK2135" s="82">
        <v>3045.89953</v>
      </c>
      <c r="BL2135" s="82">
        <v>3058.95294</v>
      </c>
      <c r="BM2135" s="82">
        <v>3073.13064</v>
      </c>
      <c r="BN2135" s="82">
        <v>3088.50842</v>
      </c>
      <c r="BO2135" s="82">
        <v>3105.27383</v>
      </c>
      <c r="BP2135" s="82">
        <v>3123.23263</v>
      </c>
      <c r="BQ2135" s="82">
        <v>3142.68294</v>
      </c>
      <c r="BR2135" s="82">
        <v>3163.67534</v>
      </c>
      <c r="BS2135" s="82">
        <v>3186.65314</v>
      </c>
      <c r="BT2135" s="82">
        <v>3209.44519</v>
      </c>
      <c r="BU2135" s="82">
        <v>3235.40154</v>
      </c>
      <c r="BV2135" s="82">
        <v>3264.79808</v>
      </c>
      <c r="BW2135" s="82">
        <v>3296.4726</v>
      </c>
      <c r="BX2135" s="82">
        <v>3330.91717</v>
      </c>
      <c r="BY2135" s="82">
        <v>3368.89358</v>
      </c>
      <c r="BZ2135" s="82">
        <v>3410.12262</v>
      </c>
      <c r="CA2135" s="82">
        <v>3455.38592</v>
      </c>
      <c r="CB2135" s="82">
        <v>3505.1688</v>
      </c>
      <c r="CC2135" s="82">
        <v>3559.59779</v>
      </c>
      <c r="CD2135" s="82">
        <v>3565.36013</v>
      </c>
      <c r="CE2135" s="82">
        <v>3566.58384</v>
      </c>
      <c r="CF2135" s="82">
        <v>3445.69203</v>
      </c>
      <c r="CG2135" s="82">
        <v>3435.78163</v>
      </c>
      <c r="CH2135" s="82">
        <v>3419.10839</v>
      </c>
      <c r="CI2135" s="82">
        <v>3160.66964</v>
      </c>
      <c r="CJ2135" s="82">
        <v>3126.82487</v>
      </c>
      <c r="CK2135" s="82">
        <v>3082.25844</v>
      </c>
    </row>
    <row r="2136" ht="14.25" customHeight="1">
      <c r="E2136" s="2"/>
      <c r="G2136" s="81">
        <v>19.0</v>
      </c>
      <c r="H2136" s="81">
        <v>8.0</v>
      </c>
      <c r="I2136" s="81">
        <v>73.0</v>
      </c>
      <c r="J2136" s="80">
        <v>3108.27615</v>
      </c>
      <c r="K2136" s="80">
        <v>3110.5142</v>
      </c>
      <c r="L2136" s="80">
        <v>3113.34568</v>
      </c>
      <c r="M2136" s="80">
        <v>3116.99706</v>
      </c>
      <c r="N2136" s="80">
        <v>3121.48162</v>
      </c>
      <c r="O2136" s="80">
        <v>3126.95777</v>
      </c>
      <c r="P2136" s="80">
        <v>3133.38415</v>
      </c>
      <c r="Q2136" s="80">
        <v>3141.62894</v>
      </c>
      <c r="R2136" s="80">
        <v>3150.56738</v>
      </c>
      <c r="S2136" s="80">
        <v>3160.23957</v>
      </c>
      <c r="T2136" s="80">
        <v>3171.23755</v>
      </c>
      <c r="U2136" s="80">
        <v>3183.07145</v>
      </c>
      <c r="V2136" s="80">
        <v>3196.05923</v>
      </c>
      <c r="W2136" s="80">
        <v>3210.16084</v>
      </c>
      <c r="X2136" s="80">
        <v>3225.44874</v>
      </c>
      <c r="Y2136" s="80">
        <v>3242.0806</v>
      </c>
      <c r="Z2136" s="80">
        <v>3259.89938</v>
      </c>
      <c r="AA2136" s="80">
        <v>3279.18055</v>
      </c>
      <c r="AB2136" s="80">
        <v>3299.96856</v>
      </c>
      <c r="AC2136" s="80">
        <v>3322.56736</v>
      </c>
      <c r="AD2136" s="80">
        <v>3345.3194</v>
      </c>
      <c r="AE2136" s="80">
        <v>3371.21496</v>
      </c>
      <c r="AF2136" s="80">
        <v>3400.41942</v>
      </c>
      <c r="AG2136" s="80">
        <v>3431.92144</v>
      </c>
      <c r="AH2136" s="80">
        <v>3466.19361</v>
      </c>
      <c r="AI2136" s="80">
        <v>3503.9486</v>
      </c>
      <c r="AJ2136" s="80">
        <v>3544.96007</v>
      </c>
      <c r="AK2136" s="80">
        <v>3589.96475</v>
      </c>
      <c r="AL2136" s="80">
        <v>3639.44156</v>
      </c>
      <c r="AM2136" s="80">
        <v>3693.50067</v>
      </c>
      <c r="AN2136" s="80">
        <v>3698.45505</v>
      </c>
      <c r="AO2136" s="80">
        <v>3698.77568</v>
      </c>
      <c r="AP2136" s="80">
        <v>3576.12372</v>
      </c>
      <c r="AQ2136" s="80">
        <v>3565.15161</v>
      </c>
      <c r="AR2136" s="80">
        <v>3547.30284</v>
      </c>
      <c r="AS2136" s="80">
        <v>3286.01711</v>
      </c>
      <c r="AT2136" s="80">
        <v>3250.70596</v>
      </c>
      <c r="AU2136" s="80">
        <v>3204.41897</v>
      </c>
      <c r="AW2136" s="81">
        <v>19.0</v>
      </c>
      <c r="AX2136" s="81">
        <v>8.0</v>
      </c>
      <c r="AY2136" s="81">
        <v>73.0</v>
      </c>
      <c r="AZ2136" s="82">
        <v>3788.1986</v>
      </c>
      <c r="BA2136" s="82">
        <v>3790.43665</v>
      </c>
      <c r="BB2136" s="82">
        <v>3793.26813</v>
      </c>
      <c r="BC2136" s="82">
        <v>3796.92288</v>
      </c>
      <c r="BD2136" s="82">
        <v>3801.41016</v>
      </c>
      <c r="BE2136" s="82">
        <v>3806.88964</v>
      </c>
      <c r="BF2136" s="82">
        <v>3813.32412</v>
      </c>
      <c r="BG2136" s="82">
        <v>3821.55388</v>
      </c>
      <c r="BH2136" s="82">
        <v>3830.46368</v>
      </c>
      <c r="BI2136" s="82">
        <v>3840.11391</v>
      </c>
      <c r="BJ2136" s="82">
        <v>3851.08245</v>
      </c>
      <c r="BK2136" s="82">
        <v>3862.84129</v>
      </c>
      <c r="BL2136" s="82">
        <v>3875.73149</v>
      </c>
      <c r="BM2136" s="82">
        <v>3889.70424</v>
      </c>
      <c r="BN2136" s="82">
        <v>3904.82918</v>
      </c>
      <c r="BO2136" s="82">
        <v>3921.25795</v>
      </c>
      <c r="BP2136" s="82">
        <v>3938.80968</v>
      </c>
      <c r="BQ2136" s="82">
        <v>3957.79402</v>
      </c>
      <c r="BR2136" s="82">
        <v>3978.28055</v>
      </c>
      <c r="BS2136" s="82">
        <v>4000.51124</v>
      </c>
      <c r="BT2136" s="82">
        <v>4022.62845</v>
      </c>
      <c r="BU2136" s="82">
        <v>4047.96381</v>
      </c>
      <c r="BV2136" s="82">
        <v>4076.69698</v>
      </c>
      <c r="BW2136" s="82">
        <v>4107.67782</v>
      </c>
      <c r="BX2136" s="82">
        <v>4141.43227</v>
      </c>
      <c r="BY2136" s="82">
        <v>4178.64931</v>
      </c>
      <c r="BZ2136" s="82">
        <v>4219.22624</v>
      </c>
      <c r="CA2136" s="82">
        <v>4263.6794</v>
      </c>
      <c r="CB2136" s="82">
        <v>4312.47435</v>
      </c>
      <c r="CC2136" s="82">
        <v>4365.80759</v>
      </c>
      <c r="CD2136" s="82">
        <v>4369.94375</v>
      </c>
      <c r="CE2136" s="82">
        <v>4369.28962</v>
      </c>
      <c r="CF2136" s="82">
        <v>4245.515</v>
      </c>
      <c r="CG2136" s="82">
        <v>4233.28954</v>
      </c>
      <c r="CH2136" s="82">
        <v>4214.06872</v>
      </c>
      <c r="CI2136" s="82">
        <v>3951.29459</v>
      </c>
      <c r="CJ2136" s="82">
        <v>3914.44186</v>
      </c>
      <c r="CK2136" s="82">
        <v>3866.56214</v>
      </c>
    </row>
    <row r="2137" ht="14.25" customHeight="1">
      <c r="E2137" s="2"/>
      <c r="G2137" s="81">
        <v>19.0</v>
      </c>
      <c r="H2137" s="81">
        <v>8.0</v>
      </c>
      <c r="I2137" s="81">
        <v>74.0</v>
      </c>
      <c r="J2137" s="80">
        <v>3191.2343</v>
      </c>
      <c r="K2137" s="80">
        <v>3193.4874</v>
      </c>
      <c r="L2137" s="80">
        <v>3196.33791</v>
      </c>
      <c r="M2137" s="80">
        <v>3200.01384</v>
      </c>
      <c r="N2137" s="80">
        <v>3204.52028</v>
      </c>
      <c r="O2137" s="80">
        <v>3210.03258</v>
      </c>
      <c r="P2137" s="80">
        <v>3216.4767</v>
      </c>
      <c r="Q2137" s="80">
        <v>3224.75775</v>
      </c>
      <c r="R2137" s="80">
        <v>3233.73579</v>
      </c>
      <c r="S2137" s="80">
        <v>3243.4512</v>
      </c>
      <c r="T2137" s="80">
        <v>3254.45039</v>
      </c>
      <c r="U2137" s="80">
        <v>3266.31134</v>
      </c>
      <c r="V2137" s="80">
        <v>3279.30585</v>
      </c>
      <c r="W2137" s="80">
        <v>3293.41018</v>
      </c>
      <c r="X2137" s="80">
        <v>3308.70421</v>
      </c>
      <c r="Y2137" s="80">
        <v>3325.31368</v>
      </c>
      <c r="Z2137" s="80">
        <v>3343.11921</v>
      </c>
      <c r="AA2137" s="80">
        <v>3362.36148</v>
      </c>
      <c r="AB2137" s="80">
        <v>3383.1467</v>
      </c>
      <c r="AC2137" s="80">
        <v>3405.55465</v>
      </c>
      <c r="AD2137" s="80">
        <v>3428.35517</v>
      </c>
      <c r="AE2137" s="80">
        <v>3454.32305</v>
      </c>
      <c r="AF2137" s="80">
        <v>3483.51227</v>
      </c>
      <c r="AG2137" s="80">
        <v>3515.01852</v>
      </c>
      <c r="AH2137" s="80">
        <v>3549.31256</v>
      </c>
      <c r="AI2137" s="80">
        <v>3587.06832</v>
      </c>
      <c r="AJ2137" s="80">
        <v>3628.0947</v>
      </c>
      <c r="AK2137" s="80">
        <v>3673.10432</v>
      </c>
      <c r="AL2137" s="80">
        <v>3722.57768</v>
      </c>
      <c r="AM2137" s="80">
        <v>3776.61649</v>
      </c>
      <c r="AN2137" s="80">
        <v>3781.15305</v>
      </c>
      <c r="AO2137" s="80">
        <v>3780.98605</v>
      </c>
      <c r="AP2137" s="80">
        <v>3656.99902</v>
      </c>
      <c r="AQ2137" s="80">
        <v>3645.42292</v>
      </c>
      <c r="AR2137" s="80">
        <v>3626.88148</v>
      </c>
      <c r="AS2137" s="80">
        <v>3363.24822</v>
      </c>
      <c r="AT2137" s="80">
        <v>3327.05293</v>
      </c>
      <c r="AU2137" s="80">
        <v>3279.69715</v>
      </c>
      <c r="AW2137" s="81">
        <v>19.0</v>
      </c>
      <c r="AX2137" s="81">
        <v>8.0</v>
      </c>
      <c r="AY2137" s="81">
        <v>74.0</v>
      </c>
      <c r="AZ2137" s="82">
        <v>3808.77839</v>
      </c>
      <c r="BA2137" s="82">
        <v>3811.03149</v>
      </c>
      <c r="BB2137" s="82">
        <v>3813.882</v>
      </c>
      <c r="BC2137" s="82">
        <v>3817.56133</v>
      </c>
      <c r="BD2137" s="82">
        <v>3822.06945</v>
      </c>
      <c r="BE2137" s="82">
        <v>3827.58578</v>
      </c>
      <c r="BF2137" s="82">
        <v>3834.03556</v>
      </c>
      <c r="BG2137" s="82">
        <v>3842.30205</v>
      </c>
      <c r="BH2137" s="82">
        <v>3851.25317</v>
      </c>
      <c r="BI2137" s="82">
        <v>3860.94972</v>
      </c>
      <c r="BJ2137" s="82">
        <v>3871.91755</v>
      </c>
      <c r="BK2137" s="82">
        <v>3883.70904</v>
      </c>
      <c r="BL2137" s="82">
        <v>3896.61164</v>
      </c>
      <c r="BM2137" s="82">
        <v>3910.59483</v>
      </c>
      <c r="BN2137" s="82">
        <v>3925.73811</v>
      </c>
      <c r="BO2137" s="82">
        <v>3942.1569</v>
      </c>
      <c r="BP2137" s="82">
        <v>3959.71578</v>
      </c>
      <c r="BQ2137" s="82">
        <v>3978.67988</v>
      </c>
      <c r="BR2137" s="82">
        <v>3999.19381</v>
      </c>
      <c r="BS2137" s="82">
        <v>4021.24085</v>
      </c>
      <c r="BT2137" s="82">
        <v>4043.46256</v>
      </c>
      <c r="BU2137" s="82">
        <v>4068.92407</v>
      </c>
      <c r="BV2137" s="82">
        <v>4097.67635</v>
      </c>
      <c r="BW2137" s="82">
        <v>4128.70115</v>
      </c>
      <c r="BX2137" s="82">
        <v>4162.51855</v>
      </c>
      <c r="BY2137" s="82">
        <v>4199.77606</v>
      </c>
      <c r="BZ2137" s="82">
        <v>4240.39752</v>
      </c>
      <c r="CA2137" s="82">
        <v>4284.89466</v>
      </c>
      <c r="CB2137" s="82">
        <v>4333.73649</v>
      </c>
      <c r="CC2137" s="82">
        <v>4387.10226</v>
      </c>
      <c r="CD2137" s="82">
        <v>4390.87746</v>
      </c>
      <c r="CE2137" s="82">
        <v>4389.80499</v>
      </c>
      <c r="CF2137" s="82">
        <v>4264.77782</v>
      </c>
      <c r="CG2137" s="82">
        <v>4252.0435</v>
      </c>
      <c r="CH2137" s="82">
        <v>4232.23336</v>
      </c>
      <c r="CI2137" s="82">
        <v>3967.22704</v>
      </c>
      <c r="CJ2137" s="82">
        <v>3929.61006</v>
      </c>
      <c r="CK2137" s="82">
        <v>3880.77821</v>
      </c>
    </row>
    <row r="2138" ht="14.25" customHeight="1">
      <c r="E2138" s="2"/>
      <c r="G2138" s="81">
        <v>19.0</v>
      </c>
      <c r="H2138" s="81">
        <v>8.0</v>
      </c>
      <c r="I2138" s="81">
        <v>75.0</v>
      </c>
      <c r="J2138" s="80">
        <v>3274.78367</v>
      </c>
      <c r="K2138" s="80">
        <v>3277.05195</v>
      </c>
      <c r="L2138" s="80">
        <v>3279.92167</v>
      </c>
      <c r="M2138" s="80">
        <v>3283.62236</v>
      </c>
      <c r="N2138" s="80">
        <v>3288.15074</v>
      </c>
      <c r="O2138" s="80">
        <v>3293.69952</v>
      </c>
      <c r="P2138" s="80">
        <v>3300.1611</v>
      </c>
      <c r="Q2138" s="80">
        <v>3308.47844</v>
      </c>
      <c r="R2138" s="80">
        <v>3317.49615</v>
      </c>
      <c r="S2138" s="80">
        <v>3327.25489</v>
      </c>
      <c r="T2138" s="80">
        <v>3338.25416</v>
      </c>
      <c r="U2138" s="80">
        <v>3350.14169</v>
      </c>
      <c r="V2138" s="80">
        <v>3363.14186</v>
      </c>
      <c r="W2138" s="80">
        <v>3377.24764</v>
      </c>
      <c r="X2138" s="80">
        <v>3392.54661</v>
      </c>
      <c r="Y2138" s="80">
        <v>3409.13167</v>
      </c>
      <c r="Z2138" s="80">
        <v>3426.92218</v>
      </c>
      <c r="AA2138" s="80">
        <v>3446.12295</v>
      </c>
      <c r="AB2138" s="80">
        <v>3466.90373</v>
      </c>
      <c r="AC2138" s="80">
        <v>3489.11403</v>
      </c>
      <c r="AD2138" s="80">
        <v>3511.96292</v>
      </c>
      <c r="AE2138" s="80">
        <v>3538.00323</v>
      </c>
      <c r="AF2138" s="80">
        <v>3567.1745</v>
      </c>
      <c r="AG2138" s="80">
        <v>3598.6826</v>
      </c>
      <c r="AH2138" s="80">
        <v>3632.99631</v>
      </c>
      <c r="AI2138" s="80">
        <v>3670.74977</v>
      </c>
      <c r="AJ2138" s="80">
        <v>3711.7878</v>
      </c>
      <c r="AK2138" s="80">
        <v>3756.79865</v>
      </c>
      <c r="AL2138" s="80">
        <v>3806.26441</v>
      </c>
      <c r="AM2138" s="80">
        <v>3860.27798</v>
      </c>
      <c r="AN2138" s="80">
        <v>3864.38729</v>
      </c>
      <c r="AO2138" s="80">
        <v>3863.72228</v>
      </c>
      <c r="AP2138" s="80">
        <v>3738.38214</v>
      </c>
      <c r="AQ2138" s="80">
        <v>3726.19056</v>
      </c>
      <c r="AR2138" s="80">
        <v>3706.94372</v>
      </c>
      <c r="AS2138" s="80">
        <v>3440.93531</v>
      </c>
      <c r="AT2138" s="80">
        <v>3403.84073</v>
      </c>
      <c r="AU2138" s="80">
        <v>3355.39777</v>
      </c>
      <c r="AW2138" s="81">
        <v>19.0</v>
      </c>
      <c r="AX2138" s="81">
        <v>8.0</v>
      </c>
      <c r="AY2138" s="81">
        <v>75.0</v>
      </c>
      <c r="AZ2138" s="82">
        <v>3829.55428</v>
      </c>
      <c r="BA2138" s="82">
        <v>3831.82256</v>
      </c>
      <c r="BB2138" s="82">
        <v>3834.69228</v>
      </c>
      <c r="BC2138" s="82">
        <v>3838.3964</v>
      </c>
      <c r="BD2138" s="82">
        <v>3842.92558</v>
      </c>
      <c r="BE2138" s="82">
        <v>3848.47909</v>
      </c>
      <c r="BF2138" s="82">
        <v>3854.94437</v>
      </c>
      <c r="BG2138" s="82">
        <v>3863.24796</v>
      </c>
      <c r="BH2138" s="82">
        <v>3872.24082</v>
      </c>
      <c r="BI2138" s="82">
        <v>3881.98415</v>
      </c>
      <c r="BJ2138" s="82">
        <v>3892.95144</v>
      </c>
      <c r="BK2138" s="82">
        <v>3904.776</v>
      </c>
      <c r="BL2138" s="82">
        <v>3917.69128</v>
      </c>
      <c r="BM2138" s="82">
        <v>3931.68522</v>
      </c>
      <c r="BN2138" s="82">
        <v>3946.8472</v>
      </c>
      <c r="BO2138" s="82">
        <v>3963.25622</v>
      </c>
      <c r="BP2138" s="82">
        <v>3980.8226</v>
      </c>
      <c r="BQ2138" s="82">
        <v>3999.76664</v>
      </c>
      <c r="BR2138" s="82">
        <v>4020.3085</v>
      </c>
      <c r="BS2138" s="82">
        <v>4042.1711</v>
      </c>
      <c r="BT2138" s="82">
        <v>4064.49839</v>
      </c>
      <c r="BU2138" s="82">
        <v>4090.08729</v>
      </c>
      <c r="BV2138" s="82">
        <v>4118.85932</v>
      </c>
      <c r="BW2138" s="82">
        <v>4149.92891</v>
      </c>
      <c r="BX2138" s="82">
        <v>4183.81027</v>
      </c>
      <c r="BY2138" s="82">
        <v>4221.10919</v>
      </c>
      <c r="BZ2138" s="82">
        <v>4261.77623</v>
      </c>
      <c r="CA2138" s="82">
        <v>4306.31847</v>
      </c>
      <c r="CB2138" s="82">
        <v>4355.20842</v>
      </c>
      <c r="CC2138" s="82">
        <v>4408.60795</v>
      </c>
      <c r="CD2138" s="82">
        <v>4412.02013</v>
      </c>
      <c r="CE2138" s="82">
        <v>4410.52685</v>
      </c>
      <c r="CF2138" s="82">
        <v>4284.23718</v>
      </c>
      <c r="CG2138" s="82">
        <v>4270.99082</v>
      </c>
      <c r="CH2138" s="82">
        <v>4250.58761</v>
      </c>
      <c r="CI2138" s="82">
        <v>3983.33062</v>
      </c>
      <c r="CJ2138" s="82">
        <v>3944.94435</v>
      </c>
      <c r="CK2138" s="82">
        <v>3895.15409</v>
      </c>
    </row>
    <row r="2139" ht="14.25" customHeight="1">
      <c r="E2139" s="2"/>
      <c r="G2139" s="81">
        <v>19.0</v>
      </c>
      <c r="H2139" s="81">
        <v>8.0</v>
      </c>
      <c r="I2139" s="81">
        <v>76.0</v>
      </c>
      <c r="J2139" s="80">
        <v>3358.93076</v>
      </c>
      <c r="K2139" s="80">
        <v>3361.21435</v>
      </c>
      <c r="L2139" s="80">
        <v>3364.10346</v>
      </c>
      <c r="M2139" s="80">
        <v>3367.82914</v>
      </c>
      <c r="N2139" s="80">
        <v>3372.3795</v>
      </c>
      <c r="O2139" s="80">
        <v>3377.9651</v>
      </c>
      <c r="P2139" s="80">
        <v>3384.44385</v>
      </c>
      <c r="Q2139" s="80">
        <v>3392.79753</v>
      </c>
      <c r="R2139" s="80">
        <v>3401.85499</v>
      </c>
      <c r="S2139" s="80">
        <v>3411.65716</v>
      </c>
      <c r="T2139" s="80">
        <v>3422.65535</v>
      </c>
      <c r="U2139" s="80">
        <v>3434.569</v>
      </c>
      <c r="V2139" s="80">
        <v>3447.57375</v>
      </c>
      <c r="W2139" s="80">
        <v>3461.67974</v>
      </c>
      <c r="X2139" s="80">
        <v>3476.98243</v>
      </c>
      <c r="Y2139" s="80">
        <v>3493.54103</v>
      </c>
      <c r="Z2139" s="80">
        <v>3511.31472</v>
      </c>
      <c r="AA2139" s="80">
        <v>3530.47142</v>
      </c>
      <c r="AB2139" s="80">
        <v>3551.2461</v>
      </c>
      <c r="AC2139" s="80">
        <v>3573.25189</v>
      </c>
      <c r="AD2139" s="80">
        <v>3596.14905</v>
      </c>
      <c r="AE2139" s="80">
        <v>3622.2619</v>
      </c>
      <c r="AF2139" s="80">
        <v>3651.41249</v>
      </c>
      <c r="AG2139" s="80">
        <v>3682.92005</v>
      </c>
      <c r="AH2139" s="80">
        <v>3717.25122</v>
      </c>
      <c r="AI2139" s="80">
        <v>3754.99927</v>
      </c>
      <c r="AJ2139" s="80">
        <v>3796.04569</v>
      </c>
      <c r="AK2139" s="80">
        <v>3841.05403</v>
      </c>
      <c r="AL2139" s="80">
        <v>3890.50802</v>
      </c>
      <c r="AM2139" s="80">
        <v>3944.49137</v>
      </c>
      <c r="AN2139" s="80">
        <v>3948.16393</v>
      </c>
      <c r="AO2139" s="80">
        <v>3946.99046</v>
      </c>
      <c r="AP2139" s="80">
        <v>3820.27903</v>
      </c>
      <c r="AQ2139" s="80">
        <v>3807.46039</v>
      </c>
      <c r="AR2139" s="80">
        <v>3787.49534</v>
      </c>
      <c r="AS2139" s="80">
        <v>3519.08392</v>
      </c>
      <c r="AT2139" s="80">
        <v>3481.07478</v>
      </c>
      <c r="AU2139" s="80">
        <v>3431.5261</v>
      </c>
      <c r="AW2139" s="81">
        <v>19.0</v>
      </c>
      <c r="AX2139" s="81">
        <v>8.0</v>
      </c>
      <c r="AY2139" s="81">
        <v>76.0</v>
      </c>
      <c r="AZ2139" s="82">
        <v>3850.52821</v>
      </c>
      <c r="BA2139" s="82">
        <v>3852.8118</v>
      </c>
      <c r="BB2139" s="82">
        <v>3855.70091</v>
      </c>
      <c r="BC2139" s="82">
        <v>3859.43004</v>
      </c>
      <c r="BD2139" s="82">
        <v>3863.98048</v>
      </c>
      <c r="BE2139" s="82">
        <v>3869.57151</v>
      </c>
      <c r="BF2139" s="82">
        <v>3876.05251</v>
      </c>
      <c r="BG2139" s="82">
        <v>3884.39358</v>
      </c>
      <c r="BH2139" s="82">
        <v>3893.42859</v>
      </c>
      <c r="BI2139" s="82">
        <v>3903.21917</v>
      </c>
      <c r="BJ2139" s="82">
        <v>3914.1861</v>
      </c>
      <c r="BK2139" s="82">
        <v>3926.04414</v>
      </c>
      <c r="BL2139" s="82">
        <v>3938.97239</v>
      </c>
      <c r="BM2139" s="82">
        <v>3952.97738</v>
      </c>
      <c r="BN2139" s="82">
        <v>3968.15844</v>
      </c>
      <c r="BO2139" s="82">
        <v>3984.5579</v>
      </c>
      <c r="BP2139" s="82">
        <v>4002.13211</v>
      </c>
      <c r="BQ2139" s="82">
        <v>4021.05629</v>
      </c>
      <c r="BR2139" s="82">
        <v>4041.62662</v>
      </c>
      <c r="BS2139" s="82">
        <v>4063.30399</v>
      </c>
      <c r="BT2139" s="82">
        <v>4085.73791</v>
      </c>
      <c r="BU2139" s="82">
        <v>4111.45546</v>
      </c>
      <c r="BV2139" s="82">
        <v>4140.24789</v>
      </c>
      <c r="BW2139" s="82">
        <v>4171.36312</v>
      </c>
      <c r="BX2139" s="82">
        <v>4205.30945</v>
      </c>
      <c r="BY2139" s="82">
        <v>4242.65073</v>
      </c>
      <c r="BZ2139" s="82">
        <v>4283.36441</v>
      </c>
      <c r="CA2139" s="82">
        <v>4327.95287</v>
      </c>
      <c r="CB2139" s="82">
        <v>4376.89218</v>
      </c>
      <c r="CC2139" s="82">
        <v>4430.32675</v>
      </c>
      <c r="CD2139" s="82">
        <v>4433.3738</v>
      </c>
      <c r="CE2139" s="82">
        <v>4431.4572</v>
      </c>
      <c r="CF2139" s="82">
        <v>4303.895</v>
      </c>
      <c r="CG2139" s="82">
        <v>4290.13336</v>
      </c>
      <c r="CH2139" s="82">
        <v>4269.13329</v>
      </c>
      <c r="CI2139" s="82">
        <v>3999.60696</v>
      </c>
      <c r="CJ2139" s="82">
        <v>3960.44629</v>
      </c>
      <c r="CK2139" s="82">
        <v>3909.69129</v>
      </c>
    </row>
    <row r="2140" ht="14.25" customHeight="1">
      <c r="E2140" s="2"/>
      <c r="G2140" s="81">
        <v>19.0</v>
      </c>
      <c r="H2140" s="81">
        <v>8.0</v>
      </c>
      <c r="I2140" s="81">
        <v>77.0</v>
      </c>
      <c r="J2140" s="80">
        <v>3443.68214</v>
      </c>
      <c r="K2140" s="80">
        <v>3445.98119</v>
      </c>
      <c r="L2140" s="80">
        <v>3448.88985</v>
      </c>
      <c r="M2140" s="80">
        <v>3452.64075</v>
      </c>
      <c r="N2140" s="80">
        <v>3457.21314</v>
      </c>
      <c r="O2140" s="80">
        <v>3462.83589</v>
      </c>
      <c r="P2140" s="80">
        <v>3469.33154</v>
      </c>
      <c r="Q2140" s="80">
        <v>3477.72159</v>
      </c>
      <c r="R2140" s="80">
        <v>3486.81888</v>
      </c>
      <c r="S2140" s="80">
        <v>3496.6646</v>
      </c>
      <c r="T2140" s="80">
        <v>3507.66055</v>
      </c>
      <c r="U2140" s="80">
        <v>3519.59984</v>
      </c>
      <c r="V2140" s="80">
        <v>3532.60808</v>
      </c>
      <c r="W2140" s="80">
        <v>3546.71302</v>
      </c>
      <c r="X2140" s="80">
        <v>3562.01822</v>
      </c>
      <c r="Y2140" s="80">
        <v>3578.5483</v>
      </c>
      <c r="Z2140" s="80">
        <v>3596.30339</v>
      </c>
      <c r="AA2140" s="80">
        <v>3615.41338</v>
      </c>
      <c r="AB2140" s="80">
        <v>3636.18029</v>
      </c>
      <c r="AC2140" s="80">
        <v>3657.97469</v>
      </c>
      <c r="AD2140" s="80">
        <v>3680.92001</v>
      </c>
      <c r="AE2140" s="80">
        <v>3707.1055</v>
      </c>
      <c r="AF2140" s="80">
        <v>3736.23266</v>
      </c>
      <c r="AG2140" s="80">
        <v>3767.73729</v>
      </c>
      <c r="AH2140" s="80">
        <v>3802.0837</v>
      </c>
      <c r="AI2140" s="80">
        <v>3839.82322</v>
      </c>
      <c r="AJ2140" s="80">
        <v>3880.87474</v>
      </c>
      <c r="AK2140" s="80">
        <v>3925.87682</v>
      </c>
      <c r="AL2140" s="80">
        <v>3975.31485</v>
      </c>
      <c r="AM2140" s="80">
        <v>4029.26298</v>
      </c>
      <c r="AN2140" s="80">
        <v>4032.48922</v>
      </c>
      <c r="AO2140" s="80">
        <v>4030.79675</v>
      </c>
      <c r="AP2140" s="80">
        <v>3902.69569</v>
      </c>
      <c r="AQ2140" s="80">
        <v>3889.23833</v>
      </c>
      <c r="AR2140" s="80">
        <v>3868.54216</v>
      </c>
      <c r="AS2140" s="80">
        <v>3597.69962</v>
      </c>
      <c r="AT2140" s="80">
        <v>3558.76057</v>
      </c>
      <c r="AU2140" s="80">
        <v>3508.0875</v>
      </c>
      <c r="AW2140" s="81">
        <v>19.0</v>
      </c>
      <c r="AX2140" s="81">
        <v>8.0</v>
      </c>
      <c r="AY2140" s="81">
        <v>77.0</v>
      </c>
      <c r="AZ2140" s="82">
        <v>3871.70214</v>
      </c>
      <c r="BA2140" s="82">
        <v>3874.00119</v>
      </c>
      <c r="BB2140" s="82">
        <v>3876.90985</v>
      </c>
      <c r="BC2140" s="82">
        <v>3880.66422</v>
      </c>
      <c r="BD2140" s="82">
        <v>3885.23615</v>
      </c>
      <c r="BE2140" s="82">
        <v>3890.86502</v>
      </c>
      <c r="BF2140" s="82">
        <v>3897.36194</v>
      </c>
      <c r="BG2140" s="82">
        <v>3905.74087</v>
      </c>
      <c r="BH2140" s="82">
        <v>3914.81847</v>
      </c>
      <c r="BI2140" s="82">
        <v>3924.65677</v>
      </c>
      <c r="BJ2140" s="82">
        <v>3935.62352</v>
      </c>
      <c r="BK2140" s="82">
        <v>3947.51544</v>
      </c>
      <c r="BL2140" s="82">
        <v>3960.45696</v>
      </c>
      <c r="BM2140" s="82">
        <v>3974.47331</v>
      </c>
      <c r="BN2140" s="82">
        <v>3989.67382</v>
      </c>
      <c r="BO2140" s="82">
        <v>4006.06394</v>
      </c>
      <c r="BP2140" s="82">
        <v>4023.64633</v>
      </c>
      <c r="BQ2140" s="82">
        <v>4042.55084</v>
      </c>
      <c r="BR2140" s="82">
        <v>4063.15018</v>
      </c>
      <c r="BS2140" s="82">
        <v>4084.6415</v>
      </c>
      <c r="BT2140" s="82">
        <v>4107.18313</v>
      </c>
      <c r="BU2140" s="82">
        <v>4133.03062</v>
      </c>
      <c r="BV2140" s="82">
        <v>4161.84408</v>
      </c>
      <c r="BW2140" s="82">
        <v>4193.0058</v>
      </c>
      <c r="BX2140" s="82">
        <v>4227.01814</v>
      </c>
      <c r="BY2140" s="82">
        <v>4264.40274</v>
      </c>
      <c r="BZ2140" s="82">
        <v>4305.1641</v>
      </c>
      <c r="CA2140" s="82">
        <v>4349.79992</v>
      </c>
      <c r="CB2140" s="82">
        <v>4398.78985</v>
      </c>
      <c r="CC2140" s="82">
        <v>4452.26073</v>
      </c>
      <c r="CD2140" s="82">
        <v>4454.94052</v>
      </c>
      <c r="CE2140" s="82">
        <v>4452.59806</v>
      </c>
      <c r="CF2140" s="82">
        <v>4323.7532</v>
      </c>
      <c r="CG2140" s="82">
        <v>4309.47303</v>
      </c>
      <c r="CH2140" s="82">
        <v>4287.87223</v>
      </c>
      <c r="CI2140" s="82">
        <v>4016.05771</v>
      </c>
      <c r="CJ2140" s="82">
        <v>3976.11748</v>
      </c>
      <c r="CK2140" s="82">
        <v>3924.39132</v>
      </c>
    </row>
    <row r="2141" ht="14.25" customHeight="1">
      <c r="E2141" s="2"/>
      <c r="G2141" s="81">
        <v>19.0</v>
      </c>
      <c r="H2141" s="81">
        <v>8.0</v>
      </c>
      <c r="I2141" s="81">
        <v>78.0</v>
      </c>
      <c r="J2141" s="80">
        <v>3529.04446</v>
      </c>
      <c r="K2141" s="80">
        <v>3531.35911</v>
      </c>
      <c r="L2141" s="80">
        <v>3534.2875</v>
      </c>
      <c r="M2141" s="80">
        <v>3538.06384</v>
      </c>
      <c r="N2141" s="80">
        <v>3542.65832</v>
      </c>
      <c r="O2141" s="80">
        <v>3548.31855</v>
      </c>
      <c r="P2141" s="80">
        <v>3554.83082</v>
      </c>
      <c r="Q2141" s="80">
        <v>3563.25729</v>
      </c>
      <c r="R2141" s="80">
        <v>3572.39447</v>
      </c>
      <c r="S2141" s="80">
        <v>3582.28386</v>
      </c>
      <c r="T2141" s="80">
        <v>3593.2764</v>
      </c>
      <c r="U2141" s="80">
        <v>3605.24088</v>
      </c>
      <c r="V2141" s="80">
        <v>3618.25152</v>
      </c>
      <c r="W2141" s="80">
        <v>3632.35412</v>
      </c>
      <c r="X2141" s="80">
        <v>3647.6606</v>
      </c>
      <c r="Y2141" s="80">
        <v>3664.1601</v>
      </c>
      <c r="Z2141" s="80">
        <v>3681.89476</v>
      </c>
      <c r="AA2141" s="80">
        <v>3700.95542</v>
      </c>
      <c r="AB2141" s="80">
        <v>3721.71289</v>
      </c>
      <c r="AC2141" s="80">
        <v>3743.28894</v>
      </c>
      <c r="AD2141" s="80">
        <v>3766.28232</v>
      </c>
      <c r="AE2141" s="80">
        <v>3792.54056</v>
      </c>
      <c r="AF2141" s="80">
        <v>3821.64153</v>
      </c>
      <c r="AG2141" s="80">
        <v>3853.14082</v>
      </c>
      <c r="AH2141" s="80">
        <v>3887.50022</v>
      </c>
      <c r="AI2141" s="80">
        <v>3925.22808</v>
      </c>
      <c r="AJ2141" s="80">
        <v>3966.2814</v>
      </c>
      <c r="AK2141" s="80">
        <v>4011.27344</v>
      </c>
      <c r="AL2141" s="80">
        <v>4060.69129</v>
      </c>
      <c r="AM2141" s="80">
        <v>4114.59916</v>
      </c>
      <c r="AN2141" s="80">
        <v>4117.36944</v>
      </c>
      <c r="AO2141" s="80">
        <v>4115.14738</v>
      </c>
      <c r="AP2141" s="80">
        <v>3985.6382</v>
      </c>
      <c r="AQ2141" s="80">
        <v>3971.53038</v>
      </c>
      <c r="AR2141" s="80">
        <v>3950.09008</v>
      </c>
      <c r="AS2141" s="80">
        <v>3676.78806</v>
      </c>
      <c r="AT2141" s="80">
        <v>3636.9036</v>
      </c>
      <c r="AU2141" s="80">
        <v>3585.08735</v>
      </c>
      <c r="AW2141" s="81">
        <v>19.0</v>
      </c>
      <c r="AX2141" s="81">
        <v>8.0</v>
      </c>
      <c r="AY2141" s="81">
        <v>78.0</v>
      </c>
      <c r="AZ2141" s="82">
        <v>3893.07805</v>
      </c>
      <c r="BA2141" s="82">
        <v>3895.3927</v>
      </c>
      <c r="BB2141" s="82">
        <v>3898.32109</v>
      </c>
      <c r="BC2141" s="82">
        <v>3902.10093</v>
      </c>
      <c r="BD2141" s="82">
        <v>3906.69455</v>
      </c>
      <c r="BE2141" s="82">
        <v>3912.36162</v>
      </c>
      <c r="BF2141" s="82">
        <v>3918.87468</v>
      </c>
      <c r="BG2141" s="82">
        <v>3927.29185</v>
      </c>
      <c r="BH2141" s="82">
        <v>3936.41246</v>
      </c>
      <c r="BI2141" s="82">
        <v>3946.29896</v>
      </c>
      <c r="BJ2141" s="82">
        <v>3957.26569</v>
      </c>
      <c r="BK2141" s="82">
        <v>3969.19192</v>
      </c>
      <c r="BL2141" s="82">
        <v>3982.14702</v>
      </c>
      <c r="BM2141" s="82">
        <v>3996.17502</v>
      </c>
      <c r="BN2141" s="82">
        <v>4011.39537</v>
      </c>
      <c r="BO2141" s="82">
        <v>4027.77635</v>
      </c>
      <c r="BP2141" s="82">
        <v>4045.36728</v>
      </c>
      <c r="BQ2141" s="82">
        <v>4064.25232</v>
      </c>
      <c r="BR2141" s="82">
        <v>4084.8812</v>
      </c>
      <c r="BS2141" s="82">
        <v>4106.18565</v>
      </c>
      <c r="BT2141" s="82">
        <v>4128.83609</v>
      </c>
      <c r="BU2141" s="82">
        <v>4154.8148</v>
      </c>
      <c r="BV2141" s="82">
        <v>4183.64994</v>
      </c>
      <c r="BW2141" s="82">
        <v>4214.85901</v>
      </c>
      <c r="BX2141" s="82">
        <v>4248.9384</v>
      </c>
      <c r="BY2141" s="82">
        <v>4286.36728</v>
      </c>
      <c r="BZ2141" s="82">
        <v>4327.17738</v>
      </c>
      <c r="CA2141" s="82">
        <v>4371.86172</v>
      </c>
      <c r="CB2141" s="82">
        <v>4420.90353</v>
      </c>
      <c r="CC2141" s="82">
        <v>4474.41199</v>
      </c>
      <c r="CD2141" s="82">
        <v>4476.72239</v>
      </c>
      <c r="CE2141" s="82">
        <v>4473.95149</v>
      </c>
      <c r="CF2141" s="82">
        <v>4343.81372</v>
      </c>
      <c r="CG2141" s="82">
        <v>4329.01172</v>
      </c>
      <c r="CH2141" s="82">
        <v>4306.80631</v>
      </c>
      <c r="CI2141" s="82">
        <v>4032.68453</v>
      </c>
      <c r="CJ2141" s="82">
        <v>3991.95952</v>
      </c>
      <c r="CK2141" s="82">
        <v>3939.25573</v>
      </c>
    </row>
    <row r="2142" ht="14.25" customHeight="1">
      <c r="E2142" s="2"/>
      <c r="G2142" s="81">
        <v>19.0</v>
      </c>
      <c r="H2142" s="81">
        <v>8.0</v>
      </c>
      <c r="I2142" s="81">
        <v>79.0</v>
      </c>
      <c r="J2142" s="80">
        <v>3615.02444</v>
      </c>
      <c r="K2142" s="80">
        <v>3617.35482</v>
      </c>
      <c r="L2142" s="80">
        <v>3620.30312</v>
      </c>
      <c r="M2142" s="80">
        <v>3624.10514</v>
      </c>
      <c r="N2142" s="80">
        <v>3628.72176</v>
      </c>
      <c r="O2142" s="80">
        <v>3634.41981</v>
      </c>
      <c r="P2142" s="80">
        <v>3640.94841</v>
      </c>
      <c r="Q2142" s="80">
        <v>3649.41134</v>
      </c>
      <c r="R2142" s="80">
        <v>3658.58851</v>
      </c>
      <c r="S2142" s="80">
        <v>3668.52168</v>
      </c>
      <c r="T2142" s="80">
        <v>3679.50963</v>
      </c>
      <c r="U2142" s="80">
        <v>3691.49882</v>
      </c>
      <c r="V2142" s="80">
        <v>3704.51076</v>
      </c>
      <c r="W2142" s="80">
        <v>3718.60975</v>
      </c>
      <c r="X2142" s="80">
        <v>3733.91628</v>
      </c>
      <c r="Y2142" s="80">
        <v>3750.38312</v>
      </c>
      <c r="Z2142" s="80">
        <v>3768.09552</v>
      </c>
      <c r="AA2142" s="80">
        <v>3787.1042</v>
      </c>
      <c r="AB2142" s="80">
        <v>3807.85052</v>
      </c>
      <c r="AC2142" s="80">
        <v>3829.20123</v>
      </c>
      <c r="AD2142" s="80">
        <v>3852.24257</v>
      </c>
      <c r="AE2142" s="80">
        <v>3878.57368</v>
      </c>
      <c r="AF2142" s="80">
        <v>3907.64568</v>
      </c>
      <c r="AG2142" s="80">
        <v>3939.13719</v>
      </c>
      <c r="AH2142" s="80">
        <v>3973.50735</v>
      </c>
      <c r="AI2142" s="80">
        <v>4011.22039</v>
      </c>
      <c r="AJ2142" s="80">
        <v>4052.27218</v>
      </c>
      <c r="AK2142" s="80">
        <v>4097.25039</v>
      </c>
      <c r="AL2142" s="80">
        <v>4146.64382</v>
      </c>
      <c r="AM2142" s="80">
        <v>4200.50637</v>
      </c>
      <c r="AN2142" s="80">
        <v>4202.81098</v>
      </c>
      <c r="AO2142" s="80">
        <v>4200.04864</v>
      </c>
      <c r="AP2142" s="80">
        <v>4069.11268</v>
      </c>
      <c r="AQ2142" s="80">
        <v>4054.34257</v>
      </c>
      <c r="AR2142" s="80">
        <v>4032.14503</v>
      </c>
      <c r="AS2142" s="80">
        <v>3756.35494</v>
      </c>
      <c r="AT2142" s="80">
        <v>3715.50949</v>
      </c>
      <c r="AU2142" s="80">
        <v>3662.53111</v>
      </c>
      <c r="AW2142" s="81">
        <v>19.0</v>
      </c>
      <c r="AX2142" s="81">
        <v>8.0</v>
      </c>
      <c r="AY2142" s="81">
        <v>79.0</v>
      </c>
      <c r="AZ2142" s="82">
        <v>3914.65797</v>
      </c>
      <c r="BA2142" s="82">
        <v>3916.98835</v>
      </c>
      <c r="BB2142" s="82">
        <v>3919.93664</v>
      </c>
      <c r="BC2142" s="82">
        <v>3923.74218</v>
      </c>
      <c r="BD2142" s="82">
        <v>3928.35772</v>
      </c>
      <c r="BE2142" s="82">
        <v>3934.06333</v>
      </c>
      <c r="BF2142" s="82">
        <v>3940.59273</v>
      </c>
      <c r="BG2142" s="82">
        <v>3949.04854</v>
      </c>
      <c r="BH2142" s="82">
        <v>3958.2126</v>
      </c>
      <c r="BI2142" s="82">
        <v>3968.14776</v>
      </c>
      <c r="BJ2142" s="82">
        <v>3979.11467</v>
      </c>
      <c r="BK2142" s="82">
        <v>3991.07562</v>
      </c>
      <c r="BL2142" s="82">
        <v>4004.0446</v>
      </c>
      <c r="BM2142" s="82">
        <v>4018.08456</v>
      </c>
      <c r="BN2142" s="82">
        <v>4033.32513</v>
      </c>
      <c r="BO2142" s="82">
        <v>4049.6972</v>
      </c>
      <c r="BP2142" s="82">
        <v>4067.29702</v>
      </c>
      <c r="BQ2142" s="82">
        <v>4086.16277</v>
      </c>
      <c r="BR2142" s="82">
        <v>4106.82175</v>
      </c>
      <c r="BS2142" s="82">
        <v>4127.9385</v>
      </c>
      <c r="BT2142" s="82">
        <v>4150.69884</v>
      </c>
      <c r="BU2142" s="82">
        <v>4176.81006</v>
      </c>
      <c r="BV2142" s="82">
        <v>4205.66755</v>
      </c>
      <c r="BW2142" s="82">
        <v>4236.92483</v>
      </c>
      <c r="BX2142" s="82">
        <v>4271.07232</v>
      </c>
      <c r="BY2142" s="82">
        <v>4308.54646</v>
      </c>
      <c r="BZ2142" s="82">
        <v>4349.40638</v>
      </c>
      <c r="CA2142" s="82">
        <v>4394.14038</v>
      </c>
      <c r="CB2142" s="82">
        <v>4443.23534</v>
      </c>
      <c r="CC2142" s="82">
        <v>4496.78269</v>
      </c>
      <c r="CD2142" s="82">
        <v>4498.72151</v>
      </c>
      <c r="CE2142" s="82">
        <v>4495.51957</v>
      </c>
      <c r="CF2142" s="82">
        <v>4364.07853</v>
      </c>
      <c r="CG2142" s="82">
        <v>4348.75136</v>
      </c>
      <c r="CH2142" s="82">
        <v>4325.9374</v>
      </c>
      <c r="CI2142" s="82">
        <v>4049.48912</v>
      </c>
      <c r="CJ2142" s="82">
        <v>4007.97404</v>
      </c>
      <c r="CK2142" s="82">
        <v>3954.28605</v>
      </c>
    </row>
    <row r="2143" ht="14.25" customHeight="1">
      <c r="E2143" s="2"/>
      <c r="G2143" s="81">
        <v>19.0</v>
      </c>
      <c r="H2143" s="81">
        <v>8.0</v>
      </c>
      <c r="I2143" s="81">
        <v>80.0</v>
      </c>
      <c r="J2143" s="80">
        <v>3701.62886</v>
      </c>
      <c r="K2143" s="80">
        <v>3703.97512</v>
      </c>
      <c r="L2143" s="80">
        <v>3706.94351</v>
      </c>
      <c r="M2143" s="80">
        <v>3710.77143</v>
      </c>
      <c r="N2143" s="80">
        <v>3715.41025</v>
      </c>
      <c r="O2143" s="80">
        <v>3721.14646</v>
      </c>
      <c r="P2143" s="80">
        <v>3727.69111</v>
      </c>
      <c r="Q2143" s="80">
        <v>3736.19055</v>
      </c>
      <c r="R2143" s="80">
        <v>3745.40778</v>
      </c>
      <c r="S2143" s="80">
        <v>3755.38485</v>
      </c>
      <c r="T2143" s="80">
        <v>3766.36703</v>
      </c>
      <c r="U2143" s="80">
        <v>3778.38046</v>
      </c>
      <c r="V2143" s="80">
        <v>3791.39259</v>
      </c>
      <c r="W2143" s="80">
        <v>3805.48669</v>
      </c>
      <c r="X2143" s="80">
        <v>3820.79202</v>
      </c>
      <c r="Y2143" s="80">
        <v>3837.22409</v>
      </c>
      <c r="Z2143" s="80">
        <v>3854.91241</v>
      </c>
      <c r="AA2143" s="80">
        <v>3873.86644</v>
      </c>
      <c r="AB2143" s="80">
        <v>3894.59992</v>
      </c>
      <c r="AC2143" s="80">
        <v>3915.71823</v>
      </c>
      <c r="AD2143" s="80">
        <v>3938.80743</v>
      </c>
      <c r="AE2143" s="80">
        <v>3965.21153</v>
      </c>
      <c r="AF2143" s="80">
        <v>3994.25175</v>
      </c>
      <c r="AG2143" s="80">
        <v>4025.73305</v>
      </c>
      <c r="AH2143" s="80">
        <v>4060.1117</v>
      </c>
      <c r="AI2143" s="80">
        <v>4097.80675</v>
      </c>
      <c r="AJ2143" s="80">
        <v>4138.85366</v>
      </c>
      <c r="AK2143" s="80">
        <v>4183.81422</v>
      </c>
      <c r="AL2143" s="80">
        <v>4233.17897</v>
      </c>
      <c r="AM2143" s="80">
        <v>4286.99111</v>
      </c>
      <c r="AN2143" s="80">
        <v>4288.82027</v>
      </c>
      <c r="AO2143" s="80">
        <v>4285.50688</v>
      </c>
      <c r="AP2143" s="80">
        <v>4153.12535</v>
      </c>
      <c r="AQ2143" s="80">
        <v>4137.68102</v>
      </c>
      <c r="AR2143" s="80">
        <v>4114.71305</v>
      </c>
      <c r="AS2143" s="80">
        <v>3836.40602</v>
      </c>
      <c r="AT2143" s="80">
        <v>3794.58386</v>
      </c>
      <c r="AU2143" s="80">
        <v>3740.42428</v>
      </c>
      <c r="AW2143" s="81">
        <v>19.0</v>
      </c>
      <c r="AX2143" s="81">
        <v>8.0</v>
      </c>
      <c r="AY2143" s="81">
        <v>80.0</v>
      </c>
      <c r="AZ2143" s="82">
        <v>3936.4439</v>
      </c>
      <c r="BA2143" s="82">
        <v>3938.79016</v>
      </c>
      <c r="BB2143" s="82">
        <v>3941.75855</v>
      </c>
      <c r="BC2143" s="82">
        <v>3945.59002</v>
      </c>
      <c r="BD2143" s="82">
        <v>3950.22769</v>
      </c>
      <c r="BE2143" s="82">
        <v>3955.97218</v>
      </c>
      <c r="BF2143" s="82">
        <v>3962.51814</v>
      </c>
      <c r="BG2143" s="82">
        <v>3971.01299</v>
      </c>
      <c r="BH2143" s="82">
        <v>3980.22092</v>
      </c>
      <c r="BI2143" s="82">
        <v>3990.20525</v>
      </c>
      <c r="BJ2143" s="82">
        <v>4001.1725</v>
      </c>
      <c r="BK2143" s="82">
        <v>4013.16861</v>
      </c>
      <c r="BL2143" s="82">
        <v>4026.15176</v>
      </c>
      <c r="BM2143" s="82">
        <v>4040.204</v>
      </c>
      <c r="BN2143" s="82">
        <v>4055.46518</v>
      </c>
      <c r="BO2143" s="82">
        <v>4071.82854</v>
      </c>
      <c r="BP2143" s="82">
        <v>4089.4376</v>
      </c>
      <c r="BQ2143" s="82">
        <v>4108.28427</v>
      </c>
      <c r="BR2143" s="82">
        <v>4128.97389</v>
      </c>
      <c r="BS2143" s="82">
        <v>4149.90211</v>
      </c>
      <c r="BT2143" s="82">
        <v>4172.77345</v>
      </c>
      <c r="BU2143" s="82">
        <v>4199.01851</v>
      </c>
      <c r="BV2143" s="82">
        <v>4227.899</v>
      </c>
      <c r="BW2143" s="82">
        <v>4259.20536</v>
      </c>
      <c r="BX2143" s="82">
        <v>4293.42201</v>
      </c>
      <c r="BY2143" s="82">
        <v>4330.94238</v>
      </c>
      <c r="BZ2143" s="82">
        <v>4371.8532</v>
      </c>
      <c r="CA2143" s="82">
        <v>4416.63803</v>
      </c>
      <c r="CB2143" s="82">
        <v>4465.78744</v>
      </c>
      <c r="CC2143" s="82">
        <v>4519.37496</v>
      </c>
      <c r="CD2143" s="82">
        <v>4520.94002</v>
      </c>
      <c r="CE2143" s="82">
        <v>4517.3044</v>
      </c>
      <c r="CF2143" s="82">
        <v>4384.54963</v>
      </c>
      <c r="CG2143" s="82">
        <v>4368.69391</v>
      </c>
      <c r="CH2143" s="82">
        <v>4345.26741</v>
      </c>
      <c r="CI2143" s="82">
        <v>4066.47317</v>
      </c>
      <c r="CJ2143" s="82">
        <v>4024.16268</v>
      </c>
      <c r="CK2143" s="82">
        <v>3969.48386</v>
      </c>
    </row>
    <row r="2144" ht="14.25" customHeight="1">
      <c r="E2144" s="2"/>
      <c r="G2144" s="81">
        <v>19.0</v>
      </c>
      <c r="H2144" s="81">
        <v>8.0</v>
      </c>
      <c r="I2144" s="81">
        <v>81.0</v>
      </c>
      <c r="J2144" s="80">
        <v>3788.86459</v>
      </c>
      <c r="K2144" s="80">
        <v>3791.22687</v>
      </c>
      <c r="L2144" s="80">
        <v>3794.21553</v>
      </c>
      <c r="M2144" s="80">
        <v>3798.06959</v>
      </c>
      <c r="N2144" s="80">
        <v>3802.73066</v>
      </c>
      <c r="O2144" s="80">
        <v>3808.50539</v>
      </c>
      <c r="P2144" s="80">
        <v>3815.06579</v>
      </c>
      <c r="Q2144" s="80">
        <v>3823.60179</v>
      </c>
      <c r="R2144" s="80">
        <v>3832.85917</v>
      </c>
      <c r="S2144" s="80">
        <v>3842.88026</v>
      </c>
      <c r="T2144" s="80">
        <v>3853.85547</v>
      </c>
      <c r="U2144" s="80">
        <v>3865.89268</v>
      </c>
      <c r="V2144" s="80">
        <v>3878.90387</v>
      </c>
      <c r="W2144" s="80">
        <v>3892.99178</v>
      </c>
      <c r="X2144" s="80">
        <v>3908.29467</v>
      </c>
      <c r="Y2144" s="80">
        <v>3924.68987</v>
      </c>
      <c r="Z2144" s="80">
        <v>3942.35225</v>
      </c>
      <c r="AA2144" s="80">
        <v>3961.24893</v>
      </c>
      <c r="AB2144" s="80">
        <v>3981.96786</v>
      </c>
      <c r="AC2144" s="80">
        <v>4002.84667</v>
      </c>
      <c r="AD2144" s="80">
        <v>4025.98363</v>
      </c>
      <c r="AE2144" s="80">
        <v>4052.46084</v>
      </c>
      <c r="AF2144" s="80">
        <v>4081.46648</v>
      </c>
      <c r="AG2144" s="80">
        <v>4112.93511</v>
      </c>
      <c r="AH2144" s="80">
        <v>4147.31996</v>
      </c>
      <c r="AI2144" s="80">
        <v>4184.99383</v>
      </c>
      <c r="AJ2144" s="80">
        <v>4226.0325</v>
      </c>
      <c r="AK2144" s="80">
        <v>4270.97157</v>
      </c>
      <c r="AL2144" s="80">
        <v>4320.30336</v>
      </c>
      <c r="AM2144" s="80">
        <v>4374.05995</v>
      </c>
      <c r="AN2144" s="80">
        <v>4375.40381</v>
      </c>
      <c r="AO2144" s="80">
        <v>4371.52853</v>
      </c>
      <c r="AP2144" s="80">
        <v>4237.68245</v>
      </c>
      <c r="AQ2144" s="80">
        <v>4221.5519</v>
      </c>
      <c r="AR2144" s="80">
        <v>4197.8002</v>
      </c>
      <c r="AS2144" s="80">
        <v>3916.94712</v>
      </c>
      <c r="AT2144" s="80">
        <v>3874.13242</v>
      </c>
      <c r="AU2144" s="80">
        <v>3818.77242</v>
      </c>
      <c r="AW2144" s="81">
        <v>19.0</v>
      </c>
      <c r="AX2144" s="81">
        <v>8.0</v>
      </c>
      <c r="AY2144" s="81">
        <v>81.0</v>
      </c>
      <c r="AZ2144" s="82">
        <v>3958.43791</v>
      </c>
      <c r="BA2144" s="82">
        <v>3960.8002</v>
      </c>
      <c r="BB2144" s="82">
        <v>3963.78885</v>
      </c>
      <c r="BC2144" s="82">
        <v>3967.64649</v>
      </c>
      <c r="BD2144" s="82">
        <v>3972.30652</v>
      </c>
      <c r="BE2144" s="82">
        <v>3978.09025</v>
      </c>
      <c r="BF2144" s="82">
        <v>3984.65298</v>
      </c>
      <c r="BG2144" s="82">
        <v>3993.18726</v>
      </c>
      <c r="BH2144" s="82">
        <v>4002.43951</v>
      </c>
      <c r="BI2144" s="82">
        <v>4012.47348</v>
      </c>
      <c r="BJ2144" s="82">
        <v>4023.44127</v>
      </c>
      <c r="BK2144" s="82">
        <v>4035.47296</v>
      </c>
      <c r="BL2144" s="82">
        <v>4048.4706</v>
      </c>
      <c r="BM2144" s="82">
        <v>4062.53543</v>
      </c>
      <c r="BN2144" s="82">
        <v>4077.8176</v>
      </c>
      <c r="BO2144" s="82">
        <v>4094.17247</v>
      </c>
      <c r="BP2144" s="82">
        <v>4111.79114</v>
      </c>
      <c r="BQ2144" s="82">
        <v>4130.61892</v>
      </c>
      <c r="BR2144" s="82">
        <v>4151.33974</v>
      </c>
      <c r="BS2144" s="82">
        <v>4172.07856</v>
      </c>
      <c r="BT2144" s="82">
        <v>4195.06204</v>
      </c>
      <c r="BU2144" s="82">
        <v>4221.44226</v>
      </c>
      <c r="BV2144" s="82">
        <v>4250.3464</v>
      </c>
      <c r="BW2144" s="82">
        <v>4281.70274</v>
      </c>
      <c r="BX2144" s="82">
        <v>4315.9896</v>
      </c>
      <c r="BY2144" s="82">
        <v>4353.5572</v>
      </c>
      <c r="BZ2144" s="82">
        <v>4394.52001</v>
      </c>
      <c r="CA2144" s="82">
        <v>4439.35684</v>
      </c>
      <c r="CB2144" s="82">
        <v>4488.56198</v>
      </c>
      <c r="CC2144" s="82">
        <v>4542.191</v>
      </c>
      <c r="CD2144" s="82">
        <v>4543.38005</v>
      </c>
      <c r="CE2144" s="82">
        <v>4539.3081</v>
      </c>
      <c r="CF2144" s="82">
        <v>4405.22902</v>
      </c>
      <c r="CG2144" s="82">
        <v>4388.84134</v>
      </c>
      <c r="CH2144" s="82">
        <v>4364.79827</v>
      </c>
      <c r="CI2144" s="82">
        <v>4083.63841</v>
      </c>
      <c r="CJ2144" s="82">
        <v>4040.52711</v>
      </c>
      <c r="CK2144" s="82">
        <v>3984.85075</v>
      </c>
    </row>
    <row r="2145" ht="14.25" customHeight="1">
      <c r="E2145" s="2"/>
      <c r="G2145" s="81">
        <v>19.0</v>
      </c>
      <c r="H2145" s="81">
        <v>8.0</v>
      </c>
      <c r="I2145" s="81">
        <v>82.0</v>
      </c>
      <c r="J2145" s="80">
        <v>3876.73856</v>
      </c>
      <c r="K2145" s="80">
        <v>3879.11701</v>
      </c>
      <c r="L2145" s="80">
        <v>3882.12612</v>
      </c>
      <c r="M2145" s="80">
        <v>3886.00656</v>
      </c>
      <c r="N2145" s="80">
        <v>3890.68994</v>
      </c>
      <c r="O2145" s="80">
        <v>3896.50353</v>
      </c>
      <c r="P2145" s="80">
        <v>3903.0794</v>
      </c>
      <c r="Q2145" s="80">
        <v>3911.65201</v>
      </c>
      <c r="R2145" s="80">
        <v>3920.94962</v>
      </c>
      <c r="S2145" s="80">
        <v>3931.01485</v>
      </c>
      <c r="T2145" s="80">
        <v>3941.98191</v>
      </c>
      <c r="U2145" s="80">
        <v>3954.0424</v>
      </c>
      <c r="V2145" s="80">
        <v>3967.05154</v>
      </c>
      <c r="W2145" s="80">
        <v>3981.13196</v>
      </c>
      <c r="X2145" s="80">
        <v>3996.43115</v>
      </c>
      <c r="Y2145" s="80">
        <v>4012.78734</v>
      </c>
      <c r="Z2145" s="80">
        <v>4030.42192</v>
      </c>
      <c r="AA2145" s="80">
        <v>4049.25855</v>
      </c>
      <c r="AB2145" s="80">
        <v>4069.96121</v>
      </c>
      <c r="AC2145" s="80">
        <v>4090.59336</v>
      </c>
      <c r="AD2145" s="80">
        <v>4113.77798</v>
      </c>
      <c r="AE2145" s="80">
        <v>4140.32843</v>
      </c>
      <c r="AF2145" s="80">
        <v>4169.29665</v>
      </c>
      <c r="AG2145" s="80">
        <v>4200.75013</v>
      </c>
      <c r="AH2145" s="80">
        <v>4235.13891</v>
      </c>
      <c r="AI2145" s="80">
        <v>4272.78839</v>
      </c>
      <c r="AJ2145" s="80">
        <v>4313.81543</v>
      </c>
      <c r="AK2145" s="80">
        <v>4358.72914</v>
      </c>
      <c r="AL2145" s="80">
        <v>4408.02365</v>
      </c>
      <c r="AM2145" s="80">
        <v>4461.71956</v>
      </c>
      <c r="AN2145" s="80">
        <v>4462.56819</v>
      </c>
      <c r="AO2145" s="80">
        <v>4458.1201</v>
      </c>
      <c r="AP2145" s="80">
        <v>4322.79034</v>
      </c>
      <c r="AQ2145" s="80">
        <v>4305.96147</v>
      </c>
      <c r="AR2145" s="80">
        <v>4281.41263</v>
      </c>
      <c r="AS2145" s="80">
        <v>3997.98414</v>
      </c>
      <c r="AT2145" s="80">
        <v>3954.16094</v>
      </c>
      <c r="AU2145" s="80">
        <v>3897.58117</v>
      </c>
      <c r="AW2145" s="81">
        <v>19.0</v>
      </c>
      <c r="AX2145" s="81">
        <v>8.0</v>
      </c>
      <c r="AY2145" s="81">
        <v>82.0</v>
      </c>
      <c r="AZ2145" s="82">
        <v>3980.64208</v>
      </c>
      <c r="BA2145" s="82">
        <v>3983.02053</v>
      </c>
      <c r="BB2145" s="82">
        <v>3986.02964</v>
      </c>
      <c r="BC2145" s="82">
        <v>3989.91368</v>
      </c>
      <c r="BD2145" s="82">
        <v>3994.59629</v>
      </c>
      <c r="BE2145" s="82">
        <v>4000.41962</v>
      </c>
      <c r="BF2145" s="82">
        <v>4006.99934</v>
      </c>
      <c r="BG2145" s="82">
        <v>4015.57345</v>
      </c>
      <c r="BH2145" s="82">
        <v>4024.87047</v>
      </c>
      <c r="BI2145" s="82">
        <v>4034.95458</v>
      </c>
      <c r="BJ2145" s="82">
        <v>4045.92307</v>
      </c>
      <c r="BK2145" s="82">
        <v>4057.99078</v>
      </c>
      <c r="BL2145" s="82">
        <v>4071.00322</v>
      </c>
      <c r="BM2145" s="82">
        <v>4085.08096</v>
      </c>
      <c r="BN2145" s="82">
        <v>4100.38452</v>
      </c>
      <c r="BO2145" s="82">
        <v>4116.73112</v>
      </c>
      <c r="BP2145" s="82">
        <v>4134.35974</v>
      </c>
      <c r="BQ2145" s="82">
        <v>4153.16884</v>
      </c>
      <c r="BR2145" s="82">
        <v>4173.92142</v>
      </c>
      <c r="BS2145" s="82">
        <v>4194.46998</v>
      </c>
      <c r="BT2145" s="82">
        <v>4217.56671</v>
      </c>
      <c r="BU2145" s="82">
        <v>4244.08343</v>
      </c>
      <c r="BV2145" s="82">
        <v>4273.01191</v>
      </c>
      <c r="BW2145" s="82">
        <v>4304.4191</v>
      </c>
      <c r="BX2145" s="82">
        <v>4338.77726</v>
      </c>
      <c r="BY2145" s="82">
        <v>4376.39308</v>
      </c>
      <c r="BZ2145" s="82">
        <v>4417.40898</v>
      </c>
      <c r="CA2145" s="82">
        <v>4462.299</v>
      </c>
      <c r="CB2145" s="82">
        <v>4511.56118</v>
      </c>
      <c r="CC2145" s="82">
        <v>4565.23301</v>
      </c>
      <c r="CD2145" s="82">
        <v>4566.04381</v>
      </c>
      <c r="CE2145" s="82">
        <v>4561.53283</v>
      </c>
      <c r="CF2145" s="82">
        <v>4426.11874</v>
      </c>
      <c r="CG2145" s="82">
        <v>4409.19565</v>
      </c>
      <c r="CH2145" s="82">
        <v>4384.53194</v>
      </c>
      <c r="CI2145" s="82">
        <v>4100.98659</v>
      </c>
      <c r="CJ2145" s="82">
        <v>4057.069</v>
      </c>
      <c r="CK2145" s="82">
        <v>4000.38832</v>
      </c>
    </row>
    <row r="2146" ht="14.25" customHeight="1">
      <c r="E2146" s="2"/>
      <c r="G2146" s="81">
        <v>19.0</v>
      </c>
      <c r="H2146" s="81">
        <v>8.0</v>
      </c>
      <c r="I2146" s="81">
        <v>83.0</v>
      </c>
      <c r="J2146" s="80">
        <v>3965.25778</v>
      </c>
      <c r="K2146" s="80">
        <v>3967.65255</v>
      </c>
      <c r="L2146" s="80">
        <v>3970.6823</v>
      </c>
      <c r="M2146" s="80">
        <v>3974.58936</v>
      </c>
      <c r="N2146" s="80">
        <v>3979.29511</v>
      </c>
      <c r="O2146" s="80">
        <v>3985.14792</v>
      </c>
      <c r="P2146" s="80">
        <v>3991.73897</v>
      </c>
      <c r="Q2146" s="80">
        <v>4000.34823</v>
      </c>
      <c r="R2146" s="80">
        <v>4009.68616</v>
      </c>
      <c r="S2146" s="80">
        <v>4019.79566</v>
      </c>
      <c r="T2146" s="80">
        <v>4030.75335</v>
      </c>
      <c r="U2146" s="80">
        <v>4042.83665</v>
      </c>
      <c r="V2146" s="80">
        <v>4055.84261</v>
      </c>
      <c r="W2146" s="80">
        <v>4069.91422</v>
      </c>
      <c r="X2146" s="80">
        <v>4085.20845</v>
      </c>
      <c r="Y2146" s="80">
        <v>4101.52348</v>
      </c>
      <c r="Z2146" s="80">
        <v>4119.12839</v>
      </c>
      <c r="AA2146" s="80">
        <v>4137.90225</v>
      </c>
      <c r="AB2146" s="80">
        <v>4158.58689</v>
      </c>
      <c r="AC2146" s="80">
        <v>4178.96519</v>
      </c>
      <c r="AD2146" s="80">
        <v>4202.19737</v>
      </c>
      <c r="AE2146" s="80">
        <v>4228.82119</v>
      </c>
      <c r="AF2146" s="80">
        <v>4257.74914</v>
      </c>
      <c r="AG2146" s="80">
        <v>4289.18498</v>
      </c>
      <c r="AH2146" s="80">
        <v>4323.57538</v>
      </c>
      <c r="AI2146" s="80">
        <v>4361.19723</v>
      </c>
      <c r="AJ2146" s="80">
        <v>4402.20924</v>
      </c>
      <c r="AK2146" s="80">
        <v>4447.09371</v>
      </c>
      <c r="AL2146" s="80">
        <v>4496.3466</v>
      </c>
      <c r="AM2146" s="80">
        <v>4549.97664</v>
      </c>
      <c r="AN2146" s="80">
        <v>4550.32004</v>
      </c>
      <c r="AO2146" s="80">
        <v>4545.28813</v>
      </c>
      <c r="AP2146" s="80">
        <v>4408.4554</v>
      </c>
      <c r="AQ2146" s="80">
        <v>4390.91602</v>
      </c>
      <c r="AR2146" s="80">
        <v>4365.55655</v>
      </c>
      <c r="AS2146" s="80">
        <v>4079.523</v>
      </c>
      <c r="AT2146" s="80">
        <v>4034.67524</v>
      </c>
      <c r="AU2146" s="80">
        <v>3976.85619</v>
      </c>
      <c r="AW2146" s="81">
        <v>19.0</v>
      </c>
      <c r="AX2146" s="81">
        <v>8.0</v>
      </c>
      <c r="AY2146" s="81">
        <v>83.0</v>
      </c>
      <c r="AZ2146" s="82">
        <v>4003.0585</v>
      </c>
      <c r="BA2146" s="82">
        <v>4005.45327</v>
      </c>
      <c r="BB2146" s="82">
        <v>4008.48302</v>
      </c>
      <c r="BC2146" s="82">
        <v>4012.3937</v>
      </c>
      <c r="BD2146" s="82">
        <v>4017.09912</v>
      </c>
      <c r="BE2146" s="82">
        <v>4022.9624</v>
      </c>
      <c r="BF2146" s="82">
        <v>4029.55934</v>
      </c>
      <c r="BG2146" s="82">
        <v>4038.17367</v>
      </c>
      <c r="BH2146" s="82">
        <v>4047.51591</v>
      </c>
      <c r="BI2146" s="82">
        <v>4057.65067</v>
      </c>
      <c r="BJ2146" s="82">
        <v>4068.62005</v>
      </c>
      <c r="BK2146" s="82">
        <v>4080.72421</v>
      </c>
      <c r="BL2146" s="82">
        <v>4093.75176</v>
      </c>
      <c r="BM2146" s="82">
        <v>4107.84272</v>
      </c>
      <c r="BN2146" s="82">
        <v>4123.16806</v>
      </c>
      <c r="BO2146" s="82">
        <v>4139.50662</v>
      </c>
      <c r="BP2146" s="82">
        <v>4157.14557</v>
      </c>
      <c r="BQ2146" s="82">
        <v>4175.93617</v>
      </c>
      <c r="BR2146" s="82">
        <v>4196.72107</v>
      </c>
      <c r="BS2146" s="82">
        <v>4217.0785</v>
      </c>
      <c r="BT2146" s="82">
        <v>4240.28963</v>
      </c>
      <c r="BU2146" s="82">
        <v>4266.94421</v>
      </c>
      <c r="BV2146" s="82">
        <v>4295.8977</v>
      </c>
      <c r="BW2146" s="82">
        <v>4327.35664</v>
      </c>
      <c r="BX2146" s="82">
        <v>4361.78717</v>
      </c>
      <c r="BY2146" s="82">
        <v>4399.45222</v>
      </c>
      <c r="BZ2146" s="82">
        <v>4440.52231</v>
      </c>
      <c r="CA2146" s="82">
        <v>4485.46671</v>
      </c>
      <c r="CB2146" s="82">
        <v>4534.78725</v>
      </c>
      <c r="CC2146" s="82">
        <v>4588.50323</v>
      </c>
      <c r="CD2146" s="82">
        <v>4588.93348</v>
      </c>
      <c r="CE2146" s="82">
        <v>4583.98074</v>
      </c>
      <c r="CF2146" s="82">
        <v>4447.22086</v>
      </c>
      <c r="CG2146" s="82">
        <v>4429.75885</v>
      </c>
      <c r="CH2146" s="82">
        <v>4404.47038</v>
      </c>
      <c r="CI2146" s="82">
        <v>4118.51947</v>
      </c>
      <c r="CJ2146" s="82">
        <v>4073.79008</v>
      </c>
      <c r="CK2146" s="82">
        <v>4016.09821</v>
      </c>
    </row>
    <row r="2147" ht="14.25" customHeight="1">
      <c r="E2147" s="2"/>
      <c r="G2147" s="81">
        <v>19.0</v>
      </c>
      <c r="H2147" s="81">
        <v>8.0</v>
      </c>
      <c r="I2147" s="81">
        <v>84.0</v>
      </c>
      <c r="J2147" s="80">
        <v>4054.42936</v>
      </c>
      <c r="K2147" s="80">
        <v>4056.84059</v>
      </c>
      <c r="L2147" s="80">
        <v>4059.89117</v>
      </c>
      <c r="M2147" s="80">
        <v>4063.82509</v>
      </c>
      <c r="N2147" s="80">
        <v>4068.55326</v>
      </c>
      <c r="O2147" s="80">
        <v>4074.44564</v>
      </c>
      <c r="P2147" s="80">
        <v>4081.05158</v>
      </c>
      <c r="Q2147" s="80">
        <v>4089.69756</v>
      </c>
      <c r="R2147" s="80">
        <v>4099.07589</v>
      </c>
      <c r="S2147" s="80">
        <v>4109.22979</v>
      </c>
      <c r="T2147" s="80">
        <v>4120.17689</v>
      </c>
      <c r="U2147" s="80">
        <v>4132.28253</v>
      </c>
      <c r="V2147" s="80">
        <v>4145.28416</v>
      </c>
      <c r="W2147" s="80">
        <v>4159.34564</v>
      </c>
      <c r="X2147" s="80">
        <v>4174.63363</v>
      </c>
      <c r="Y2147" s="80">
        <v>4190.90536</v>
      </c>
      <c r="Z2147" s="80">
        <v>4208.4787</v>
      </c>
      <c r="AA2147" s="80">
        <v>4227.18705</v>
      </c>
      <c r="AB2147" s="80">
        <v>4247.85193</v>
      </c>
      <c r="AC2147" s="80">
        <v>4267.96911</v>
      </c>
      <c r="AD2147" s="80">
        <v>4291.24876</v>
      </c>
      <c r="AE2147" s="80">
        <v>4317.94608</v>
      </c>
      <c r="AF2147" s="80">
        <v>4346.83088</v>
      </c>
      <c r="AG2147" s="80">
        <v>4378.24658</v>
      </c>
      <c r="AH2147" s="80">
        <v>4412.63629</v>
      </c>
      <c r="AI2147" s="80">
        <v>4450.22726</v>
      </c>
      <c r="AJ2147" s="80">
        <v>4491.22082</v>
      </c>
      <c r="AK2147" s="80">
        <v>4536.07214</v>
      </c>
      <c r="AL2147" s="80">
        <v>4585.27904</v>
      </c>
      <c r="AM2147" s="80">
        <v>4638.838</v>
      </c>
      <c r="AN2147" s="80">
        <v>4638.66609</v>
      </c>
      <c r="AO2147" s="80">
        <v>4633.03927</v>
      </c>
      <c r="AP2147" s="80">
        <v>4494.68412</v>
      </c>
      <c r="AQ2147" s="80">
        <v>4476.42193</v>
      </c>
      <c r="AR2147" s="80">
        <v>4450.23823</v>
      </c>
      <c r="AS2147" s="80">
        <v>4161.56973</v>
      </c>
      <c r="AT2147" s="80">
        <v>4115.68121</v>
      </c>
      <c r="AU2147" s="80">
        <v>4056.60323</v>
      </c>
      <c r="AW2147" s="81">
        <v>19.0</v>
      </c>
      <c r="AX2147" s="81">
        <v>8.0</v>
      </c>
      <c r="AY2147" s="81">
        <v>84.0</v>
      </c>
      <c r="AZ2147" s="82">
        <v>4025.6893</v>
      </c>
      <c r="BA2147" s="82">
        <v>4028.10053</v>
      </c>
      <c r="BB2147" s="82">
        <v>4031.15111</v>
      </c>
      <c r="BC2147" s="82">
        <v>4035.08867</v>
      </c>
      <c r="BD2147" s="82">
        <v>4039.81713</v>
      </c>
      <c r="BE2147" s="82">
        <v>4045.72073</v>
      </c>
      <c r="BF2147" s="82">
        <v>4052.3351</v>
      </c>
      <c r="BG2147" s="82">
        <v>4060.99008</v>
      </c>
      <c r="BH2147" s="82">
        <v>4070.37799</v>
      </c>
      <c r="BI2147" s="82">
        <v>4080.56389</v>
      </c>
      <c r="BJ2147" s="82">
        <v>4091.53435</v>
      </c>
      <c r="BK2147" s="82">
        <v>4103.67541</v>
      </c>
      <c r="BL2147" s="82">
        <v>4116.71838</v>
      </c>
      <c r="BM2147" s="82">
        <v>4130.82288</v>
      </c>
      <c r="BN2147" s="82">
        <v>4146.17041</v>
      </c>
      <c r="BO2147" s="82">
        <v>4162.50113</v>
      </c>
      <c r="BP2147" s="82">
        <v>4180.15077</v>
      </c>
      <c r="BQ2147" s="82">
        <v>4198.92308</v>
      </c>
      <c r="BR2147" s="82">
        <v>4219.74088</v>
      </c>
      <c r="BS2147" s="82">
        <v>4239.90628</v>
      </c>
      <c r="BT2147" s="82">
        <v>4263.23297</v>
      </c>
      <c r="BU2147" s="82">
        <v>4290.02677</v>
      </c>
      <c r="BV2147" s="82">
        <v>4319.00594</v>
      </c>
      <c r="BW2147" s="82">
        <v>4350.51754</v>
      </c>
      <c r="BX2147" s="82">
        <v>4385.02155</v>
      </c>
      <c r="BY2147" s="82">
        <v>4422.73683</v>
      </c>
      <c r="BZ2147" s="82">
        <v>4463.86224</v>
      </c>
      <c r="CA2147" s="82">
        <v>4508.86222</v>
      </c>
      <c r="CB2147" s="82">
        <v>4558.24244</v>
      </c>
      <c r="CC2147" s="82">
        <v>4612.0039</v>
      </c>
      <c r="CD2147" s="82">
        <v>4612.05131</v>
      </c>
      <c r="CE2147" s="82">
        <v>4606.65405</v>
      </c>
      <c r="CF2147" s="82">
        <v>4468.53744</v>
      </c>
      <c r="CG2147" s="82">
        <v>4450.533</v>
      </c>
      <c r="CH2147" s="82">
        <v>4424.61558</v>
      </c>
      <c r="CI2147" s="82">
        <v>4136.23883</v>
      </c>
      <c r="CJ2147" s="82">
        <v>4090.69204</v>
      </c>
      <c r="CK2147" s="82">
        <v>4031.98204</v>
      </c>
    </row>
    <row r="2148" ht="14.25" customHeight="1">
      <c r="E2148" s="2"/>
      <c r="G2148" s="81">
        <v>19.0</v>
      </c>
      <c r="H2148" s="81">
        <v>8.0</v>
      </c>
      <c r="I2148" s="81">
        <v>85.0</v>
      </c>
      <c r="J2148" s="80">
        <v>4144.04941</v>
      </c>
      <c r="K2148" s="80">
        <v>4146.47712</v>
      </c>
      <c r="L2148" s="80">
        <v>4149.54856</v>
      </c>
      <c r="M2148" s="80">
        <v>4153.49996</v>
      </c>
      <c r="N2148" s="80">
        <v>4158.2598</v>
      </c>
      <c r="O2148" s="80">
        <v>4164.16354</v>
      </c>
      <c r="P2148" s="80">
        <v>4170.79316</v>
      </c>
      <c r="Q2148" s="80">
        <v>4179.47546</v>
      </c>
      <c r="R2148" s="80">
        <v>4188.89381</v>
      </c>
      <c r="S2148" s="80">
        <v>4199.03516</v>
      </c>
      <c r="T2148" s="80">
        <v>4209.99818</v>
      </c>
      <c r="U2148" s="80">
        <v>4222.09677</v>
      </c>
      <c r="V2148" s="80">
        <v>4235.08288</v>
      </c>
      <c r="W2148" s="80">
        <v>4249.1322</v>
      </c>
      <c r="X2148" s="80">
        <v>4264.37426</v>
      </c>
      <c r="Y2148" s="80">
        <v>4280.60914</v>
      </c>
      <c r="Z2148" s="80">
        <v>4298.11055</v>
      </c>
      <c r="AA2148" s="80">
        <v>4316.78735</v>
      </c>
      <c r="AB2148" s="80">
        <v>4337.20421</v>
      </c>
      <c r="AC2148" s="80">
        <v>4357.34327</v>
      </c>
      <c r="AD2148" s="80">
        <v>4380.66915</v>
      </c>
      <c r="AE2148" s="80">
        <v>4407.3076</v>
      </c>
      <c r="AF2148" s="80">
        <v>4436.1544</v>
      </c>
      <c r="AG2148" s="80">
        <v>4467.54601</v>
      </c>
      <c r="AH2148" s="80">
        <v>4501.88438</v>
      </c>
      <c r="AI2148" s="80">
        <v>4539.42083</v>
      </c>
      <c r="AJ2148" s="80">
        <v>4580.36262</v>
      </c>
      <c r="AK2148" s="80">
        <v>4625.14691</v>
      </c>
      <c r="AL2148" s="80">
        <v>4674.25478</v>
      </c>
      <c r="AM2148" s="80">
        <v>4727.67012</v>
      </c>
      <c r="AN2148" s="80">
        <v>4726.94561</v>
      </c>
      <c r="AO2148" s="80">
        <v>4720.70457</v>
      </c>
      <c r="AP2148" s="80">
        <v>4580.80615</v>
      </c>
      <c r="AQ2148" s="80">
        <v>4561.77392</v>
      </c>
      <c r="AR2148" s="80">
        <v>4534.74567</v>
      </c>
      <c r="AS2148" s="80">
        <v>4243.37319</v>
      </c>
      <c r="AT2148" s="80">
        <v>4196.31271</v>
      </c>
      <c r="AU2148" s="80">
        <v>4135.90641</v>
      </c>
      <c r="AW2148" s="81">
        <v>19.0</v>
      </c>
      <c r="AX2148" s="81">
        <v>8.0</v>
      </c>
      <c r="AY2148" s="81">
        <v>85.0</v>
      </c>
      <c r="AZ2148" s="82">
        <v>4849.71881</v>
      </c>
      <c r="BA2148" s="82">
        <v>4852.14653</v>
      </c>
      <c r="BB2148" s="82">
        <v>4855.21797</v>
      </c>
      <c r="BC2148" s="82">
        <v>4859.1718</v>
      </c>
      <c r="BD2148" s="82">
        <v>4863.92459</v>
      </c>
      <c r="BE2148" s="82">
        <v>4869.8286</v>
      </c>
      <c r="BF2148" s="82">
        <v>4876.43487</v>
      </c>
      <c r="BG2148" s="82">
        <v>4885.07969</v>
      </c>
      <c r="BH2148" s="82">
        <v>4894.44644</v>
      </c>
      <c r="BI2148" s="82">
        <v>4904.53676</v>
      </c>
      <c r="BJ2148" s="82">
        <v>4915.38492</v>
      </c>
      <c r="BK2148" s="82">
        <v>4927.34778</v>
      </c>
      <c r="BL2148" s="82">
        <v>4940.14415</v>
      </c>
      <c r="BM2148" s="82">
        <v>4953.96145</v>
      </c>
      <c r="BN2148" s="82">
        <v>4968.93195</v>
      </c>
      <c r="BO2148" s="82">
        <v>4984.81537</v>
      </c>
      <c r="BP2148" s="82">
        <v>5001.90475</v>
      </c>
      <c r="BQ2148" s="82">
        <v>5020.10362</v>
      </c>
      <c r="BR2148" s="82">
        <v>5040.05202</v>
      </c>
      <c r="BS2148" s="82">
        <v>5059.45044</v>
      </c>
      <c r="BT2148" s="82">
        <v>5082.06451</v>
      </c>
      <c r="BU2148" s="82">
        <v>5108.05388</v>
      </c>
      <c r="BV2148" s="82">
        <v>5136.2076</v>
      </c>
      <c r="BW2148" s="82">
        <v>5166.86464</v>
      </c>
      <c r="BX2148" s="82">
        <v>5200.46718</v>
      </c>
      <c r="BY2148" s="82">
        <v>5237.19632</v>
      </c>
      <c r="BZ2148" s="82">
        <v>5277.4156</v>
      </c>
      <c r="CA2148" s="82">
        <v>5321.32463</v>
      </c>
      <c r="CB2148" s="82">
        <v>5369.38891</v>
      </c>
      <c r="CC2148" s="82">
        <v>5421.66035</v>
      </c>
      <c r="CD2148" s="82">
        <v>5419.62681</v>
      </c>
      <c r="CE2148" s="82">
        <v>5411.88684</v>
      </c>
      <c r="CF2148" s="82">
        <v>5270.32832</v>
      </c>
      <c r="CG2148" s="82">
        <v>5249.48991</v>
      </c>
      <c r="CH2148" s="82">
        <v>5220.49639</v>
      </c>
      <c r="CI2148" s="82">
        <v>4927.0263</v>
      </c>
      <c r="CJ2148" s="82">
        <v>4877.74652</v>
      </c>
      <c r="CK2148" s="82">
        <v>4814.94259</v>
      </c>
    </row>
    <row r="2149" ht="14.25" customHeight="1">
      <c r="E2149" s="2"/>
      <c r="G2149" s="81">
        <v>19.0</v>
      </c>
      <c r="H2149" s="81">
        <v>8.0</v>
      </c>
      <c r="I2149" s="81">
        <v>86.0</v>
      </c>
      <c r="J2149" s="80">
        <v>4234.32513</v>
      </c>
      <c r="K2149" s="80">
        <v>4236.76948</v>
      </c>
      <c r="L2149" s="80">
        <v>4239.86197</v>
      </c>
      <c r="M2149" s="80">
        <v>4243.83084</v>
      </c>
      <c r="N2149" s="80">
        <v>4248.62264</v>
      </c>
      <c r="O2149" s="80">
        <v>4254.5374</v>
      </c>
      <c r="P2149" s="80">
        <v>4261.19063</v>
      </c>
      <c r="Q2149" s="80">
        <v>4269.90929</v>
      </c>
      <c r="R2149" s="80">
        <v>4279.36773</v>
      </c>
      <c r="S2149" s="80">
        <v>4289.49527</v>
      </c>
      <c r="T2149" s="80">
        <v>4300.47365</v>
      </c>
      <c r="U2149" s="80">
        <v>4312.56401</v>
      </c>
      <c r="V2149" s="80">
        <v>4325.53318</v>
      </c>
      <c r="W2149" s="80">
        <v>4339.56899</v>
      </c>
      <c r="X2149" s="80">
        <v>4354.76288</v>
      </c>
      <c r="Y2149" s="80">
        <v>4370.95895</v>
      </c>
      <c r="Z2149" s="80">
        <v>4388.38557</v>
      </c>
      <c r="AA2149" s="80">
        <v>4407.02894</v>
      </c>
      <c r="AB2149" s="80">
        <v>4427.19053</v>
      </c>
      <c r="AC2149" s="80">
        <v>4447.35112</v>
      </c>
      <c r="AD2149" s="80">
        <v>4470.72311</v>
      </c>
      <c r="AE2149" s="80">
        <v>4497.29962</v>
      </c>
      <c r="AF2149" s="80">
        <v>4526.10571</v>
      </c>
      <c r="AG2149" s="80">
        <v>4557.47065</v>
      </c>
      <c r="AH2149" s="80">
        <v>4591.75417</v>
      </c>
      <c r="AI2149" s="80">
        <v>4629.23231</v>
      </c>
      <c r="AJ2149" s="80">
        <v>4670.11816</v>
      </c>
      <c r="AK2149" s="80">
        <v>4714.83074</v>
      </c>
      <c r="AL2149" s="80">
        <v>4763.83401</v>
      </c>
      <c r="AM2149" s="80">
        <v>4817.09887</v>
      </c>
      <c r="AN2149" s="80">
        <v>4815.81094</v>
      </c>
      <c r="AO2149" s="80">
        <v>4808.9443</v>
      </c>
      <c r="AP2149" s="80">
        <v>4667.48295</v>
      </c>
      <c r="AQ2149" s="80">
        <v>4647.66746</v>
      </c>
      <c r="AR2149" s="80">
        <v>4619.7808</v>
      </c>
      <c r="AS2149" s="80">
        <v>4325.67329</v>
      </c>
      <c r="AT2149" s="80">
        <v>4277.42186</v>
      </c>
      <c r="AU2149" s="80">
        <v>4215.66633</v>
      </c>
      <c r="AW2149" s="81">
        <v>19.0</v>
      </c>
      <c r="AX2149" s="81">
        <v>8.0</v>
      </c>
      <c r="AY2149" s="81">
        <v>86.0</v>
      </c>
      <c r="AZ2149" s="82">
        <v>4877.91879</v>
      </c>
      <c r="BA2149" s="82">
        <v>4880.36314</v>
      </c>
      <c r="BB2149" s="82">
        <v>4883.45562</v>
      </c>
      <c r="BC2149" s="82">
        <v>4887.42591</v>
      </c>
      <c r="BD2149" s="82">
        <v>4892.21127</v>
      </c>
      <c r="BE2149" s="82">
        <v>4898.12381</v>
      </c>
      <c r="BF2149" s="82">
        <v>4904.7541</v>
      </c>
      <c r="BG2149" s="82">
        <v>4913.43694</v>
      </c>
      <c r="BH2149" s="82">
        <v>4922.84668</v>
      </c>
      <c r="BI2149" s="82">
        <v>4932.9211</v>
      </c>
      <c r="BJ2149" s="82">
        <v>4943.79062</v>
      </c>
      <c r="BK2149" s="82">
        <v>4955.75063</v>
      </c>
      <c r="BL2149" s="82">
        <v>4968.53938</v>
      </c>
      <c r="BM2149" s="82">
        <v>4982.3562</v>
      </c>
      <c r="BN2149" s="82">
        <v>4997.29177</v>
      </c>
      <c r="BO2149" s="82">
        <v>5013.15747</v>
      </c>
      <c r="BP2149" s="82">
        <v>5030.19524</v>
      </c>
      <c r="BQ2149" s="82">
        <v>5048.39295</v>
      </c>
      <c r="BR2149" s="82">
        <v>5068.09789</v>
      </c>
      <c r="BS2149" s="82">
        <v>5087.57902</v>
      </c>
      <c r="BT2149" s="82">
        <v>5110.29784</v>
      </c>
      <c r="BU2149" s="82">
        <v>5136.26699</v>
      </c>
      <c r="BV2149" s="82">
        <v>5164.42642</v>
      </c>
      <c r="BW2149" s="82">
        <v>5195.1069</v>
      </c>
      <c r="BX2149" s="82">
        <v>5228.70079</v>
      </c>
      <c r="BY2149" s="82">
        <v>5265.42254</v>
      </c>
      <c r="BZ2149" s="82">
        <v>5305.62691</v>
      </c>
      <c r="CA2149" s="82">
        <v>5349.51637</v>
      </c>
      <c r="CB2149" s="82">
        <v>5397.53908</v>
      </c>
      <c r="CC2149" s="82">
        <v>5449.72636</v>
      </c>
      <c r="CD2149" s="82">
        <v>5447.20802</v>
      </c>
      <c r="CE2149" s="82">
        <v>5438.9372</v>
      </c>
      <c r="CF2149" s="82">
        <v>5295.92416</v>
      </c>
      <c r="CG2149" s="82">
        <v>5274.42081</v>
      </c>
      <c r="CH2149" s="82">
        <v>5244.70072</v>
      </c>
      <c r="CI2149" s="82">
        <v>4948.63465</v>
      </c>
      <c r="CJ2149" s="82">
        <v>4898.30374</v>
      </c>
      <c r="CK2149" s="82">
        <v>4834.30187</v>
      </c>
    </row>
    <row r="2150" ht="14.25" customHeight="1">
      <c r="E2150" s="2"/>
      <c r="G2150" s="81">
        <v>19.0</v>
      </c>
      <c r="H2150" s="81">
        <v>8.0</v>
      </c>
      <c r="I2150" s="81">
        <v>87.0</v>
      </c>
      <c r="J2150" s="80">
        <v>4325.26352</v>
      </c>
      <c r="K2150" s="80">
        <v>4327.72466</v>
      </c>
      <c r="L2150" s="80">
        <v>4330.83838</v>
      </c>
      <c r="M2150" s="80">
        <v>4334.82474</v>
      </c>
      <c r="N2150" s="80">
        <v>4339.64879</v>
      </c>
      <c r="O2150" s="80">
        <v>4345.57422</v>
      </c>
      <c r="P2150" s="80">
        <v>4352.25099</v>
      </c>
      <c r="Q2150" s="80">
        <v>4361.00605</v>
      </c>
      <c r="R2150" s="80">
        <v>4370.50466</v>
      </c>
      <c r="S2150" s="80">
        <v>4380.61712</v>
      </c>
      <c r="T2150" s="80">
        <v>4391.61029</v>
      </c>
      <c r="U2150" s="80">
        <v>4403.69122</v>
      </c>
      <c r="V2150" s="80">
        <v>4416.64204</v>
      </c>
      <c r="W2150" s="80">
        <v>4430.66297</v>
      </c>
      <c r="X2150" s="80">
        <v>4445.80646</v>
      </c>
      <c r="Y2150" s="80">
        <v>4461.96171</v>
      </c>
      <c r="Z2150" s="80">
        <v>4479.31068</v>
      </c>
      <c r="AA2150" s="80">
        <v>4497.91871</v>
      </c>
      <c r="AB2150" s="80">
        <v>4517.81773</v>
      </c>
      <c r="AC2150" s="80">
        <v>4537.99951</v>
      </c>
      <c r="AD2150" s="80">
        <v>4561.41747</v>
      </c>
      <c r="AE2150" s="80">
        <v>4587.92896</v>
      </c>
      <c r="AF2150" s="80">
        <v>4616.69161</v>
      </c>
      <c r="AG2150" s="80">
        <v>4648.02728</v>
      </c>
      <c r="AH2150" s="80">
        <v>4682.25242</v>
      </c>
      <c r="AI2150" s="80">
        <v>4719.66845</v>
      </c>
      <c r="AJ2150" s="80">
        <v>4760.49416</v>
      </c>
      <c r="AK2150" s="80">
        <v>4805.13033</v>
      </c>
      <c r="AL2150" s="80">
        <v>4854.02339</v>
      </c>
      <c r="AM2150" s="80">
        <v>4907.13085</v>
      </c>
      <c r="AN2150" s="80">
        <v>4905.2686</v>
      </c>
      <c r="AO2150" s="80">
        <v>4897.76489</v>
      </c>
      <c r="AP2150" s="80">
        <v>4754.72079</v>
      </c>
      <c r="AQ2150" s="80">
        <v>4734.10874</v>
      </c>
      <c r="AR2150" s="80">
        <v>4705.34969</v>
      </c>
      <c r="AS2150" s="80">
        <v>4408.47582</v>
      </c>
      <c r="AT2150" s="80">
        <v>4359.01435</v>
      </c>
      <c r="AU2150" s="80">
        <v>4295.88853</v>
      </c>
      <c r="AW2150" s="81">
        <v>19.0</v>
      </c>
      <c r="AX2150" s="81">
        <v>8.0</v>
      </c>
      <c r="AY2150" s="81">
        <v>87.0</v>
      </c>
      <c r="AZ2150" s="82">
        <v>4906.38</v>
      </c>
      <c r="BA2150" s="82">
        <v>4908.84114</v>
      </c>
      <c r="BB2150" s="82">
        <v>4911.95485</v>
      </c>
      <c r="BC2150" s="82">
        <v>4915.94175</v>
      </c>
      <c r="BD2150" s="82">
        <v>4920.75998</v>
      </c>
      <c r="BE2150" s="82">
        <v>4926.6812</v>
      </c>
      <c r="BF2150" s="82">
        <v>4933.33577</v>
      </c>
      <c r="BG2150" s="82">
        <v>4942.05701</v>
      </c>
      <c r="BH2150" s="82">
        <v>4951.51017</v>
      </c>
      <c r="BI2150" s="82">
        <v>4961.56874</v>
      </c>
      <c r="BJ2150" s="82">
        <v>4972.45993</v>
      </c>
      <c r="BK2150" s="82">
        <v>4984.41724</v>
      </c>
      <c r="BL2150" s="82">
        <v>4997.19851</v>
      </c>
      <c r="BM2150" s="82">
        <v>5011.01506</v>
      </c>
      <c r="BN2150" s="82">
        <v>5025.91572</v>
      </c>
      <c r="BO2150" s="82">
        <v>5041.76383</v>
      </c>
      <c r="BP2150" s="82">
        <v>5058.74992</v>
      </c>
      <c r="BQ2150" s="82">
        <v>5076.94675</v>
      </c>
      <c r="BR2150" s="82">
        <v>5096.40696</v>
      </c>
      <c r="BS2150" s="82">
        <v>5115.97167</v>
      </c>
      <c r="BT2150" s="82">
        <v>5138.7963</v>
      </c>
      <c r="BU2150" s="82">
        <v>5164.74551</v>
      </c>
      <c r="BV2150" s="82">
        <v>5192.91118</v>
      </c>
      <c r="BW2150" s="82">
        <v>5223.61579</v>
      </c>
      <c r="BX2150" s="82">
        <v>5257.20154</v>
      </c>
      <c r="BY2150" s="82">
        <v>5293.91651</v>
      </c>
      <c r="BZ2150" s="82">
        <v>5334.1066</v>
      </c>
      <c r="CA2150" s="82">
        <v>5377.97718</v>
      </c>
      <c r="CB2150" s="82">
        <v>5425.95895</v>
      </c>
      <c r="CC2150" s="82">
        <v>5478.06256</v>
      </c>
      <c r="CD2150" s="82">
        <v>5475.05645</v>
      </c>
      <c r="CE2150" s="82">
        <v>5466.25149</v>
      </c>
      <c r="CF2150" s="82">
        <v>5321.77244</v>
      </c>
      <c r="CG2150" s="82">
        <v>5299.59987</v>
      </c>
      <c r="CH2150" s="82">
        <v>5269.14844</v>
      </c>
      <c r="CI2150" s="82">
        <v>4970.46522</v>
      </c>
      <c r="CJ2150" s="82">
        <v>4919.07628</v>
      </c>
      <c r="CK2150" s="82">
        <v>4853.86853</v>
      </c>
    </row>
    <row r="2151" ht="14.25" customHeight="1">
      <c r="E2151" s="2"/>
      <c r="G2151" s="81">
        <v>19.0</v>
      </c>
      <c r="H2151" s="81">
        <v>8.0</v>
      </c>
      <c r="I2151" s="81">
        <v>88.0</v>
      </c>
      <c r="J2151" s="80">
        <v>4416.87165</v>
      </c>
      <c r="K2151" s="80">
        <v>4419.34972</v>
      </c>
      <c r="L2151" s="80">
        <v>4422.48486</v>
      </c>
      <c r="M2151" s="80">
        <v>4426.48873</v>
      </c>
      <c r="N2151" s="80">
        <v>4431.34531</v>
      </c>
      <c r="O2151" s="80">
        <v>4437.28108</v>
      </c>
      <c r="P2151" s="80">
        <v>4443.9813</v>
      </c>
      <c r="Q2151" s="80">
        <v>4452.77281</v>
      </c>
      <c r="R2151" s="80">
        <v>4462.31168</v>
      </c>
      <c r="S2151" s="80">
        <v>4472.40777</v>
      </c>
      <c r="T2151" s="80">
        <v>4483.41517</v>
      </c>
      <c r="U2151" s="80">
        <v>4495.48546</v>
      </c>
      <c r="V2151" s="80">
        <v>4508.41652</v>
      </c>
      <c r="W2151" s="80">
        <v>4522.42118</v>
      </c>
      <c r="X2151" s="80">
        <v>4537.51201</v>
      </c>
      <c r="Y2151" s="80">
        <v>4553.62443</v>
      </c>
      <c r="Z2151" s="80">
        <v>4570.89287</v>
      </c>
      <c r="AA2151" s="80">
        <v>4589.46364</v>
      </c>
      <c r="AB2151" s="80">
        <v>4609.09273</v>
      </c>
      <c r="AC2151" s="80">
        <v>4629.29537</v>
      </c>
      <c r="AD2151" s="80">
        <v>4652.75917</v>
      </c>
      <c r="AE2151" s="80">
        <v>4679.20252</v>
      </c>
      <c r="AF2151" s="80">
        <v>4707.91898</v>
      </c>
      <c r="AG2151" s="80">
        <v>4739.22278</v>
      </c>
      <c r="AH2151" s="80">
        <v>4773.38599</v>
      </c>
      <c r="AI2151" s="80">
        <v>4810.73608</v>
      </c>
      <c r="AJ2151" s="80">
        <v>4851.49739</v>
      </c>
      <c r="AK2151" s="80">
        <v>4896.05243</v>
      </c>
      <c r="AL2151" s="80">
        <v>4944.82963</v>
      </c>
      <c r="AM2151" s="80">
        <v>4997.77275</v>
      </c>
      <c r="AN2151" s="80">
        <v>4995.32521</v>
      </c>
      <c r="AO2151" s="80">
        <v>4987.17288</v>
      </c>
      <c r="AP2151" s="80">
        <v>4842.52603</v>
      </c>
      <c r="AQ2151" s="80">
        <v>4821.10401</v>
      </c>
      <c r="AR2151" s="80">
        <v>4791.45849</v>
      </c>
      <c r="AS2151" s="80">
        <v>4491.78667</v>
      </c>
      <c r="AT2151" s="80">
        <v>4441.09591</v>
      </c>
      <c r="AU2151" s="80">
        <v>4376.57857</v>
      </c>
      <c r="AW2151" s="81">
        <v>19.0</v>
      </c>
      <c r="AX2151" s="81">
        <v>8.0</v>
      </c>
      <c r="AY2151" s="81">
        <v>88.0</v>
      </c>
      <c r="AZ2151" s="82">
        <v>4935.10503</v>
      </c>
      <c r="BA2151" s="82">
        <v>4937.5831</v>
      </c>
      <c r="BB2151" s="82">
        <v>4940.71824</v>
      </c>
      <c r="BC2151" s="82">
        <v>4944.72192</v>
      </c>
      <c r="BD2151" s="82">
        <v>4949.57332</v>
      </c>
      <c r="BE2151" s="82">
        <v>4955.50335</v>
      </c>
      <c r="BF2151" s="82">
        <v>4962.18246</v>
      </c>
      <c r="BG2151" s="82">
        <v>4970.94249</v>
      </c>
      <c r="BH2151" s="82">
        <v>4980.4395</v>
      </c>
      <c r="BI2151" s="82">
        <v>4990.48228</v>
      </c>
      <c r="BJ2151" s="82">
        <v>5001.39544</v>
      </c>
      <c r="BK2151" s="82">
        <v>5013.35022</v>
      </c>
      <c r="BL2151" s="82">
        <v>5026.12416</v>
      </c>
      <c r="BM2151" s="82">
        <v>5039.94066</v>
      </c>
      <c r="BN2151" s="82">
        <v>5054.80639</v>
      </c>
      <c r="BO2151" s="82">
        <v>5070.63705</v>
      </c>
      <c r="BP2151" s="82">
        <v>5087.57139</v>
      </c>
      <c r="BQ2151" s="82">
        <v>5105.76762</v>
      </c>
      <c r="BR2151" s="82">
        <v>5124.98182</v>
      </c>
      <c r="BS2151" s="82">
        <v>5144.63097</v>
      </c>
      <c r="BT2151" s="82">
        <v>5167.56247</v>
      </c>
      <c r="BU2151" s="82">
        <v>5193.49207</v>
      </c>
      <c r="BV2151" s="82">
        <v>5221.66449</v>
      </c>
      <c r="BW2151" s="82">
        <v>5252.39389</v>
      </c>
      <c r="BX2151" s="82">
        <v>5285.97206</v>
      </c>
      <c r="BY2151" s="82">
        <v>5322.68084</v>
      </c>
      <c r="BZ2151" s="82">
        <v>5362.85728</v>
      </c>
      <c r="CA2151" s="82">
        <v>5406.70966</v>
      </c>
      <c r="CB2151" s="82">
        <v>5454.65115</v>
      </c>
      <c r="CC2151" s="82">
        <v>5506.67157</v>
      </c>
      <c r="CD2151" s="82">
        <v>5503.17471</v>
      </c>
      <c r="CE2151" s="82">
        <v>5493.83224</v>
      </c>
      <c r="CF2151" s="82">
        <v>5347.8756</v>
      </c>
      <c r="CG2151" s="82">
        <v>5325.02947</v>
      </c>
      <c r="CH2151" s="82">
        <v>5293.84189</v>
      </c>
      <c r="CI2151" s="82">
        <v>4992.52014</v>
      </c>
      <c r="CJ2151" s="82">
        <v>4940.06617</v>
      </c>
      <c r="CK2151" s="82">
        <v>4873.64453</v>
      </c>
    </row>
    <row r="2152" ht="14.25" customHeight="1">
      <c r="E2152" s="2"/>
      <c r="G2152" s="81">
        <v>19.0</v>
      </c>
      <c r="H2152" s="81">
        <v>8.0</v>
      </c>
      <c r="I2152" s="81">
        <v>89.0</v>
      </c>
      <c r="J2152" s="80">
        <v>4509.15667</v>
      </c>
      <c r="K2152" s="80">
        <v>4511.65182</v>
      </c>
      <c r="L2152" s="80">
        <v>4514.80858</v>
      </c>
      <c r="M2152" s="80">
        <v>4518.82996</v>
      </c>
      <c r="N2152" s="80">
        <v>4523.71936</v>
      </c>
      <c r="O2152" s="80">
        <v>4529.66512</v>
      </c>
      <c r="P2152" s="80">
        <v>4536.38874</v>
      </c>
      <c r="Q2152" s="80">
        <v>4545.21674</v>
      </c>
      <c r="R2152" s="80">
        <v>4554.79593</v>
      </c>
      <c r="S2152" s="80">
        <v>4564.87437</v>
      </c>
      <c r="T2152" s="80">
        <v>4575.89543</v>
      </c>
      <c r="U2152" s="80">
        <v>4587.95386</v>
      </c>
      <c r="V2152" s="80">
        <v>4600.86372</v>
      </c>
      <c r="W2152" s="80">
        <v>4614.85074</v>
      </c>
      <c r="X2152" s="80">
        <v>4629.88663</v>
      </c>
      <c r="Y2152" s="80">
        <v>4645.95421</v>
      </c>
      <c r="Z2152" s="80">
        <v>4663.1392</v>
      </c>
      <c r="AA2152" s="80">
        <v>4681.67077</v>
      </c>
      <c r="AB2152" s="80">
        <v>4701.02253</v>
      </c>
      <c r="AC2152" s="80">
        <v>4721.24567</v>
      </c>
      <c r="AD2152" s="80">
        <v>4744.75519</v>
      </c>
      <c r="AE2152" s="80">
        <v>4771.12728</v>
      </c>
      <c r="AF2152" s="80">
        <v>4799.79477</v>
      </c>
      <c r="AG2152" s="80">
        <v>4831.06407</v>
      </c>
      <c r="AH2152" s="80">
        <v>4865.16178</v>
      </c>
      <c r="AI2152" s="80">
        <v>4902.44207</v>
      </c>
      <c r="AJ2152" s="80">
        <v>4943.13474</v>
      </c>
      <c r="AK2152" s="80">
        <v>4987.60387</v>
      </c>
      <c r="AL2152" s="80">
        <v>5036.25955</v>
      </c>
      <c r="AM2152" s="80">
        <v>5089.03132</v>
      </c>
      <c r="AN2152" s="80">
        <v>5085.98744</v>
      </c>
      <c r="AO2152" s="80">
        <v>5077.17484</v>
      </c>
      <c r="AP2152" s="80">
        <v>4930.90507</v>
      </c>
      <c r="AQ2152" s="80">
        <v>4908.65958</v>
      </c>
      <c r="AR2152" s="80">
        <v>4878.11342</v>
      </c>
      <c r="AS2152" s="80">
        <v>4575.61178</v>
      </c>
      <c r="AT2152" s="80">
        <v>4523.67234</v>
      </c>
      <c r="AU2152" s="80">
        <v>4457.7421</v>
      </c>
      <c r="AW2152" s="81">
        <v>19.0</v>
      </c>
      <c r="AX2152" s="81">
        <v>8.0</v>
      </c>
      <c r="AY2152" s="81">
        <v>89.0</v>
      </c>
      <c r="AZ2152" s="82">
        <v>4964.09648</v>
      </c>
      <c r="BA2152" s="82">
        <v>4966.59163</v>
      </c>
      <c r="BB2152" s="82">
        <v>4969.74838</v>
      </c>
      <c r="BC2152" s="82">
        <v>4973.76903</v>
      </c>
      <c r="BD2152" s="82">
        <v>4978.65387</v>
      </c>
      <c r="BE2152" s="82">
        <v>4984.59287</v>
      </c>
      <c r="BF2152" s="82">
        <v>4991.2968</v>
      </c>
      <c r="BG2152" s="82">
        <v>5000.09601</v>
      </c>
      <c r="BH2152" s="82">
        <v>5009.63731</v>
      </c>
      <c r="BI2152" s="82">
        <v>5019.66433</v>
      </c>
      <c r="BJ2152" s="82">
        <v>5030.59978</v>
      </c>
      <c r="BK2152" s="82">
        <v>5042.5522</v>
      </c>
      <c r="BL2152" s="82">
        <v>5055.31895</v>
      </c>
      <c r="BM2152" s="82">
        <v>5069.1356</v>
      </c>
      <c r="BN2152" s="82">
        <v>5083.96642</v>
      </c>
      <c r="BO2152" s="82">
        <v>5099.77976</v>
      </c>
      <c r="BP2152" s="82">
        <v>5116.66227</v>
      </c>
      <c r="BQ2152" s="82">
        <v>5134.85819</v>
      </c>
      <c r="BR2152" s="82">
        <v>5153.82509</v>
      </c>
      <c r="BS2152" s="82">
        <v>5173.55956</v>
      </c>
      <c r="BT2152" s="82">
        <v>5196.59901</v>
      </c>
      <c r="BU2152" s="82">
        <v>5222.50928</v>
      </c>
      <c r="BV2152" s="82">
        <v>5250.68898</v>
      </c>
      <c r="BW2152" s="82">
        <v>5281.44387</v>
      </c>
      <c r="BX2152" s="82">
        <v>5315.01497</v>
      </c>
      <c r="BY2152" s="82">
        <v>5351.71818</v>
      </c>
      <c r="BZ2152" s="82">
        <v>5391.88162</v>
      </c>
      <c r="CA2152" s="82">
        <v>5435.71649</v>
      </c>
      <c r="CB2152" s="82">
        <v>5483.61834</v>
      </c>
      <c r="CC2152" s="82">
        <v>5535.55607</v>
      </c>
      <c r="CD2152" s="82">
        <v>5531.56542</v>
      </c>
      <c r="CE2152" s="82">
        <v>5521.68206</v>
      </c>
      <c r="CF2152" s="82">
        <v>5374.23611</v>
      </c>
      <c r="CG2152" s="82">
        <v>5350.71204</v>
      </c>
      <c r="CH2152" s="82">
        <v>5318.78342</v>
      </c>
      <c r="CI2152" s="82">
        <v>5014.80155</v>
      </c>
      <c r="CJ2152" s="82">
        <v>4961.27549</v>
      </c>
      <c r="CK2152" s="82">
        <v>4893.63185</v>
      </c>
    </row>
    <row r="2153" ht="14.25" customHeight="1">
      <c r="E2153" s="2"/>
      <c r="G2153" s="81">
        <v>19.0</v>
      </c>
      <c r="H2153" s="81">
        <v>8.0</v>
      </c>
      <c r="I2153" s="81">
        <v>90.0</v>
      </c>
      <c r="J2153" s="80">
        <v>4602.1258</v>
      </c>
      <c r="K2153" s="80">
        <v>4604.63818</v>
      </c>
      <c r="L2153" s="80">
        <v>4607.81674</v>
      </c>
      <c r="M2153" s="80">
        <v>4611.85565</v>
      </c>
      <c r="N2153" s="80">
        <v>4616.77817</v>
      </c>
      <c r="O2153" s="80">
        <v>4622.73359</v>
      </c>
      <c r="P2153" s="80">
        <v>4629.48051</v>
      </c>
      <c r="Q2153" s="80">
        <v>4638.34505</v>
      </c>
      <c r="R2153" s="80">
        <v>4647.96466</v>
      </c>
      <c r="S2153" s="80">
        <v>4658.02414</v>
      </c>
      <c r="T2153" s="80">
        <v>4669.05829</v>
      </c>
      <c r="U2153" s="80">
        <v>4681.10363</v>
      </c>
      <c r="V2153" s="80">
        <v>4693.99086</v>
      </c>
      <c r="W2153" s="80">
        <v>4707.95883</v>
      </c>
      <c r="X2153" s="80">
        <v>4722.9375</v>
      </c>
      <c r="Y2153" s="80">
        <v>4738.9582</v>
      </c>
      <c r="Z2153" s="80">
        <v>4756.0568</v>
      </c>
      <c r="AA2153" s="80">
        <v>4774.54724</v>
      </c>
      <c r="AB2153" s="80">
        <v>4793.6142</v>
      </c>
      <c r="AC2153" s="80">
        <v>4813.8575</v>
      </c>
      <c r="AD2153" s="80">
        <v>4837.41261</v>
      </c>
      <c r="AE2153" s="80">
        <v>4863.71028</v>
      </c>
      <c r="AF2153" s="80">
        <v>4892.32601</v>
      </c>
      <c r="AG2153" s="80">
        <v>4923.55819</v>
      </c>
      <c r="AH2153" s="80">
        <v>4957.58678</v>
      </c>
      <c r="AI2153" s="80">
        <v>4994.79339</v>
      </c>
      <c r="AJ2153" s="80">
        <v>5035.41313</v>
      </c>
      <c r="AK2153" s="80">
        <v>5079.79158</v>
      </c>
      <c r="AL2153" s="80">
        <v>5128.32001</v>
      </c>
      <c r="AM2153" s="80">
        <v>5180.9134</v>
      </c>
      <c r="AN2153" s="80">
        <v>5177.26202</v>
      </c>
      <c r="AO2153" s="80">
        <v>5167.77744</v>
      </c>
      <c r="AP2153" s="80">
        <v>5019.86442</v>
      </c>
      <c r="AQ2153" s="80">
        <v>4996.78185</v>
      </c>
      <c r="AR2153" s="80">
        <v>4965.32075</v>
      </c>
      <c r="AS2153" s="80">
        <v>4659.95713</v>
      </c>
      <c r="AT2153" s="80">
        <v>4606.74948</v>
      </c>
      <c r="AU2153" s="80">
        <v>4539.38482</v>
      </c>
      <c r="AW2153" s="81">
        <v>19.0</v>
      </c>
      <c r="AX2153" s="81">
        <v>8.0</v>
      </c>
      <c r="AY2153" s="81">
        <v>90.0</v>
      </c>
      <c r="AZ2153" s="82">
        <v>4993.35697</v>
      </c>
      <c r="BA2153" s="82">
        <v>4995.86936</v>
      </c>
      <c r="BB2153" s="82">
        <v>4999.04792</v>
      </c>
      <c r="BC2153" s="82">
        <v>5003.0857</v>
      </c>
      <c r="BD2153" s="82">
        <v>5008.0043</v>
      </c>
      <c r="BE2153" s="82">
        <v>5013.95242</v>
      </c>
      <c r="BF2153" s="82">
        <v>5020.68142</v>
      </c>
      <c r="BG2153" s="82">
        <v>5029.52021</v>
      </c>
      <c r="BH2153" s="82">
        <v>5039.10624</v>
      </c>
      <c r="BI2153" s="82">
        <v>5049.11755</v>
      </c>
      <c r="BJ2153" s="82">
        <v>5060.0756</v>
      </c>
      <c r="BK2153" s="82">
        <v>5072.02583</v>
      </c>
      <c r="BL2153" s="82">
        <v>5084.78554</v>
      </c>
      <c r="BM2153" s="82">
        <v>5098.60256</v>
      </c>
      <c r="BN2153" s="82">
        <v>5113.39845</v>
      </c>
      <c r="BO2153" s="82">
        <v>5129.19461</v>
      </c>
      <c r="BP2153" s="82">
        <v>5146.02522</v>
      </c>
      <c r="BQ2153" s="82">
        <v>5164.22111</v>
      </c>
      <c r="BR2153" s="82">
        <v>5182.9394</v>
      </c>
      <c r="BS2153" s="82">
        <v>5202.76007</v>
      </c>
      <c r="BT2153" s="82">
        <v>5225.90855</v>
      </c>
      <c r="BU2153" s="82">
        <v>5251.79982</v>
      </c>
      <c r="BV2153" s="82">
        <v>5279.98732</v>
      </c>
      <c r="BW2153" s="82">
        <v>5310.76839</v>
      </c>
      <c r="BX2153" s="82">
        <v>5344.33297</v>
      </c>
      <c r="BY2153" s="82">
        <v>5381.03122</v>
      </c>
      <c r="BZ2153" s="82">
        <v>5421.18229</v>
      </c>
      <c r="CA2153" s="82">
        <v>5465.00035</v>
      </c>
      <c r="CB2153" s="82">
        <v>5512.86322</v>
      </c>
      <c r="CC2153" s="82">
        <v>5564.71874</v>
      </c>
      <c r="CD2153" s="82">
        <v>5560.23124</v>
      </c>
      <c r="CE2153" s="82">
        <v>5549.80356</v>
      </c>
      <c r="CF2153" s="82">
        <v>5400.85646</v>
      </c>
      <c r="CG2153" s="82">
        <v>5376.65002</v>
      </c>
      <c r="CH2153" s="82">
        <v>5343.97545</v>
      </c>
      <c r="CI2153" s="82">
        <v>5037.31162</v>
      </c>
      <c r="CJ2153" s="82">
        <v>4982.70632</v>
      </c>
      <c r="CK2153" s="82">
        <v>4913.83247</v>
      </c>
    </row>
    <row r="2154" ht="14.25" customHeight="1">
      <c r="E2154" s="2"/>
      <c r="G2154" s="81">
        <v>19.0</v>
      </c>
      <c r="H2154" s="81">
        <v>8.0</v>
      </c>
      <c r="I2154" s="81">
        <v>91.0</v>
      </c>
      <c r="J2154" s="80">
        <v>4695.78633</v>
      </c>
      <c r="K2154" s="80">
        <v>4698.31611</v>
      </c>
      <c r="L2154" s="80">
        <v>4701.51667</v>
      </c>
      <c r="M2154" s="80">
        <v>4705.57311</v>
      </c>
      <c r="N2154" s="80">
        <v>4710.52905</v>
      </c>
      <c r="O2154" s="80">
        <v>4716.49377</v>
      </c>
      <c r="P2154" s="80">
        <v>4723.26393</v>
      </c>
      <c r="Q2154" s="80">
        <v>4732.16505</v>
      </c>
      <c r="R2154" s="80">
        <v>4741.82516</v>
      </c>
      <c r="S2154" s="80">
        <v>4751.86438</v>
      </c>
      <c r="T2154" s="80">
        <v>4762.91104</v>
      </c>
      <c r="U2154" s="80">
        <v>4774.94206</v>
      </c>
      <c r="V2154" s="80">
        <v>4787.80521</v>
      </c>
      <c r="W2154" s="80">
        <v>4801.75273</v>
      </c>
      <c r="X2154" s="80">
        <v>4816.67186</v>
      </c>
      <c r="Y2154" s="80">
        <v>4832.64364</v>
      </c>
      <c r="Z2154" s="80">
        <v>4849.6529</v>
      </c>
      <c r="AA2154" s="80">
        <v>4868.10025</v>
      </c>
      <c r="AB2154" s="80">
        <v>4886.87488</v>
      </c>
      <c r="AC2154" s="80">
        <v>4907.13799</v>
      </c>
      <c r="AD2154" s="80">
        <v>4930.73856</v>
      </c>
      <c r="AE2154" s="80">
        <v>4956.95865</v>
      </c>
      <c r="AF2154" s="80">
        <v>4985.51981</v>
      </c>
      <c r="AG2154" s="80">
        <v>5016.7122</v>
      </c>
      <c r="AH2154" s="80">
        <v>5050.66806</v>
      </c>
      <c r="AI2154" s="80">
        <v>5087.79709</v>
      </c>
      <c r="AJ2154" s="80">
        <v>5128.33958</v>
      </c>
      <c r="AK2154" s="80">
        <v>5172.62252</v>
      </c>
      <c r="AL2154" s="80">
        <v>5221.01795</v>
      </c>
      <c r="AM2154" s="80">
        <v>5273.42587</v>
      </c>
      <c r="AN2154" s="80">
        <v>5269.15578</v>
      </c>
      <c r="AO2154" s="80">
        <v>5258.9874</v>
      </c>
      <c r="AP2154" s="80">
        <v>5109.41061</v>
      </c>
      <c r="AQ2154" s="80">
        <v>5085.47726</v>
      </c>
      <c r="AR2154" s="80">
        <v>5053.08682</v>
      </c>
      <c r="AS2154" s="80">
        <v>4744.8288</v>
      </c>
      <c r="AT2154" s="80">
        <v>4690.33325</v>
      </c>
      <c r="AU2154" s="80">
        <v>4621.51247</v>
      </c>
      <c r="AW2154" s="81">
        <v>19.0</v>
      </c>
      <c r="AX2154" s="81">
        <v>8.0</v>
      </c>
      <c r="AY2154" s="81">
        <v>91.0</v>
      </c>
      <c r="AZ2154" s="82">
        <v>5022.88919</v>
      </c>
      <c r="BA2154" s="82">
        <v>5025.41896</v>
      </c>
      <c r="BB2154" s="82">
        <v>5028.61953</v>
      </c>
      <c r="BC2154" s="82">
        <v>5032.67461</v>
      </c>
      <c r="BD2154" s="82">
        <v>5037.62727</v>
      </c>
      <c r="BE2154" s="82">
        <v>5043.58465</v>
      </c>
      <c r="BF2154" s="82">
        <v>5050.33901</v>
      </c>
      <c r="BG2154" s="82">
        <v>5059.21777</v>
      </c>
      <c r="BH2154" s="82">
        <v>5068.84898</v>
      </c>
      <c r="BI2154" s="82">
        <v>5078.84462</v>
      </c>
      <c r="BJ2154" s="82">
        <v>5089.8256</v>
      </c>
      <c r="BK2154" s="82">
        <v>5101.77379</v>
      </c>
      <c r="BL2154" s="82">
        <v>5114.52661</v>
      </c>
      <c r="BM2154" s="82">
        <v>5128.34422</v>
      </c>
      <c r="BN2154" s="82">
        <v>5143.10518</v>
      </c>
      <c r="BO2154" s="82">
        <v>5158.88428</v>
      </c>
      <c r="BP2154" s="82">
        <v>5175.66292</v>
      </c>
      <c r="BQ2154" s="82">
        <v>5193.85909</v>
      </c>
      <c r="BR2154" s="82">
        <v>5212.32744</v>
      </c>
      <c r="BS2154" s="82">
        <v>5232.2352</v>
      </c>
      <c r="BT2154" s="82">
        <v>5255.49381</v>
      </c>
      <c r="BU2154" s="82">
        <v>5281.36638</v>
      </c>
      <c r="BV2154" s="82">
        <v>5309.5622</v>
      </c>
      <c r="BW2154" s="82">
        <v>5340.37015</v>
      </c>
      <c r="BX2154" s="82">
        <v>5373.92875</v>
      </c>
      <c r="BY2154" s="82">
        <v>5410.62266</v>
      </c>
      <c r="BZ2154" s="82">
        <v>5450.76201</v>
      </c>
      <c r="CA2154" s="82">
        <v>5494.56395</v>
      </c>
      <c r="CB2154" s="82">
        <v>5542.38849</v>
      </c>
      <c r="CC2154" s="82">
        <v>5594.1623</v>
      </c>
      <c r="CD2154" s="82">
        <v>5589.17484</v>
      </c>
      <c r="CE2154" s="82">
        <v>5578.19938</v>
      </c>
      <c r="CF2154" s="82">
        <v>5427.73918</v>
      </c>
      <c r="CG2154" s="82">
        <v>5402.84589</v>
      </c>
      <c r="CH2154" s="82">
        <v>5369.42037</v>
      </c>
      <c r="CI2154" s="82">
        <v>5060.05253</v>
      </c>
      <c r="CJ2154" s="82">
        <v>5004.36077</v>
      </c>
      <c r="CK2154" s="82">
        <v>4934.24843</v>
      </c>
    </row>
    <row r="2155" ht="14.25" customHeight="1">
      <c r="E2155" s="2"/>
      <c r="G2155" s="81">
        <v>19.0</v>
      </c>
      <c r="H2155" s="81">
        <v>8.0</v>
      </c>
      <c r="I2155" s="81">
        <v>92.0</v>
      </c>
      <c r="J2155" s="80">
        <v>4790.14565</v>
      </c>
      <c r="K2155" s="80">
        <v>4792.69297</v>
      </c>
      <c r="L2155" s="80">
        <v>4795.91574</v>
      </c>
      <c r="M2155" s="80">
        <v>4799.98973</v>
      </c>
      <c r="N2155" s="80">
        <v>4804.97938</v>
      </c>
      <c r="O2155" s="80">
        <v>4810.95307</v>
      </c>
      <c r="P2155" s="80">
        <v>4817.74639</v>
      </c>
      <c r="Q2155" s="80">
        <v>4826.68414</v>
      </c>
      <c r="R2155" s="80">
        <v>4836.38483</v>
      </c>
      <c r="S2155" s="80">
        <v>4846.40248</v>
      </c>
      <c r="T2155" s="80">
        <v>4857.46107</v>
      </c>
      <c r="U2155" s="80">
        <v>4869.47653</v>
      </c>
      <c r="V2155" s="80">
        <v>4882.31413</v>
      </c>
      <c r="W2155" s="80">
        <v>4896.23978</v>
      </c>
      <c r="X2155" s="80">
        <v>4911.09706</v>
      </c>
      <c r="Y2155" s="80">
        <v>4927.01783</v>
      </c>
      <c r="Z2155" s="80">
        <v>4943.93479</v>
      </c>
      <c r="AA2155" s="80">
        <v>4962.33707</v>
      </c>
      <c r="AB2155" s="80">
        <v>4980.8118</v>
      </c>
      <c r="AC2155" s="80">
        <v>5001.09436</v>
      </c>
      <c r="AD2155" s="80">
        <v>5024.74028</v>
      </c>
      <c r="AE2155" s="80">
        <v>5050.87959</v>
      </c>
      <c r="AF2155" s="80">
        <v>5079.38335</v>
      </c>
      <c r="AG2155" s="80">
        <v>5110.53328</v>
      </c>
      <c r="AH2155" s="80">
        <v>5144.41276</v>
      </c>
      <c r="AI2155" s="80">
        <v>5181.46027</v>
      </c>
      <c r="AJ2155" s="80">
        <v>5221.92117</v>
      </c>
      <c r="AK2155" s="80">
        <v>5266.10375</v>
      </c>
      <c r="AL2155" s="80">
        <v>5314.36039</v>
      </c>
      <c r="AM2155" s="80">
        <v>5366.57571</v>
      </c>
      <c r="AN2155" s="80">
        <v>5361.67561</v>
      </c>
      <c r="AO2155" s="80">
        <v>5350.81152</v>
      </c>
      <c r="AP2155" s="80">
        <v>5199.55028</v>
      </c>
      <c r="AQ2155" s="80">
        <v>5174.75233</v>
      </c>
      <c r="AR2155" s="80">
        <v>5141.41805</v>
      </c>
      <c r="AS2155" s="80">
        <v>4830.23289</v>
      </c>
      <c r="AT2155" s="80">
        <v>4774.42964</v>
      </c>
      <c r="AU2155" s="80">
        <v>4704.13089</v>
      </c>
      <c r="AW2155" s="81">
        <v>19.0</v>
      </c>
      <c r="AX2155" s="81">
        <v>8.0</v>
      </c>
      <c r="AY2155" s="81">
        <v>92.0</v>
      </c>
      <c r="AZ2155" s="82">
        <v>5052.6958</v>
      </c>
      <c r="BA2155" s="82">
        <v>5055.24313</v>
      </c>
      <c r="BB2155" s="82">
        <v>5058.46589</v>
      </c>
      <c r="BC2155" s="82">
        <v>5062.53846</v>
      </c>
      <c r="BD2155" s="82">
        <v>5067.52549</v>
      </c>
      <c r="BE2155" s="82">
        <v>5073.49228</v>
      </c>
      <c r="BF2155" s="82">
        <v>5080.27225</v>
      </c>
      <c r="BG2155" s="82">
        <v>5089.1914</v>
      </c>
      <c r="BH2155" s="82">
        <v>5098.86824</v>
      </c>
      <c r="BI2155" s="82">
        <v>5108.84826</v>
      </c>
      <c r="BJ2155" s="82">
        <v>5119.85247</v>
      </c>
      <c r="BK2155" s="82">
        <v>5131.79881</v>
      </c>
      <c r="BL2155" s="82">
        <v>5144.54488</v>
      </c>
      <c r="BM2155" s="82">
        <v>5158.36329</v>
      </c>
      <c r="BN2155" s="82">
        <v>5173.08933</v>
      </c>
      <c r="BO2155" s="82">
        <v>5188.85151</v>
      </c>
      <c r="BP2155" s="82">
        <v>5205.57809</v>
      </c>
      <c r="BQ2155" s="82">
        <v>5223.77483</v>
      </c>
      <c r="BR2155" s="82">
        <v>5241.9919</v>
      </c>
      <c r="BS2155" s="82">
        <v>5261.98765</v>
      </c>
      <c r="BT2155" s="82">
        <v>5285.35749</v>
      </c>
      <c r="BU2155" s="82">
        <v>5311.21167</v>
      </c>
      <c r="BV2155" s="82">
        <v>5339.41635</v>
      </c>
      <c r="BW2155" s="82">
        <v>5370.25188</v>
      </c>
      <c r="BX2155" s="82">
        <v>5403.80505</v>
      </c>
      <c r="BY2155" s="82">
        <v>5440.49524</v>
      </c>
      <c r="BZ2155" s="82">
        <v>5480.62352</v>
      </c>
      <c r="CA2155" s="82">
        <v>5524.41005</v>
      </c>
      <c r="CB2155" s="82">
        <v>5572.19692</v>
      </c>
      <c r="CC2155" s="82">
        <v>5623.8895</v>
      </c>
      <c r="CD2155" s="82">
        <v>5618.39896</v>
      </c>
      <c r="CE2155" s="82">
        <v>5606.87221</v>
      </c>
      <c r="CF2155" s="82">
        <v>5454.88682</v>
      </c>
      <c r="CG2155" s="82">
        <v>5429.30214</v>
      </c>
      <c r="CH2155" s="82">
        <v>5395.12063</v>
      </c>
      <c r="CI2155" s="82">
        <v>5083.02651</v>
      </c>
      <c r="CJ2155" s="82">
        <v>5026.24098</v>
      </c>
      <c r="CK2155" s="82">
        <v>4954.88176</v>
      </c>
    </row>
    <row r="2156" ht="14.25" customHeight="1">
      <c r="E2156" s="2"/>
      <c r="G2156" s="81">
        <v>19.0</v>
      </c>
      <c r="H2156" s="81">
        <v>8.0</v>
      </c>
      <c r="I2156" s="81">
        <v>93.0</v>
      </c>
      <c r="J2156" s="80">
        <v>4885.21122</v>
      </c>
      <c r="K2156" s="80">
        <v>4887.77625</v>
      </c>
      <c r="L2156" s="80">
        <v>4891.02141</v>
      </c>
      <c r="M2156" s="80">
        <v>4895.11296</v>
      </c>
      <c r="N2156" s="80">
        <v>4900.13663</v>
      </c>
      <c r="O2156" s="80">
        <v>4906.11893</v>
      </c>
      <c r="P2156" s="80">
        <v>4912.93534</v>
      </c>
      <c r="Q2156" s="80">
        <v>4921.90977</v>
      </c>
      <c r="R2156" s="80">
        <v>4931.65114</v>
      </c>
      <c r="S2156" s="80">
        <v>4941.64588</v>
      </c>
      <c r="T2156" s="80">
        <v>4952.71582</v>
      </c>
      <c r="U2156" s="80">
        <v>4964.71446</v>
      </c>
      <c r="V2156" s="80">
        <v>4977.52505</v>
      </c>
      <c r="W2156" s="80">
        <v>4991.42741</v>
      </c>
      <c r="X2156" s="80">
        <v>5006.22048</v>
      </c>
      <c r="Y2156" s="80">
        <v>5022.08819</v>
      </c>
      <c r="Z2156" s="80">
        <v>5038.90984</v>
      </c>
      <c r="AA2156" s="80">
        <v>5057.26506</v>
      </c>
      <c r="AB2156" s="80">
        <v>5075.43225</v>
      </c>
      <c r="AC2156" s="80">
        <v>5095.73393</v>
      </c>
      <c r="AD2156" s="80">
        <v>5119.42506</v>
      </c>
      <c r="AE2156" s="80">
        <v>5145.48037</v>
      </c>
      <c r="AF2156" s="80">
        <v>5173.92389</v>
      </c>
      <c r="AG2156" s="80">
        <v>5205.02867</v>
      </c>
      <c r="AH2156" s="80">
        <v>5238.82809</v>
      </c>
      <c r="AI2156" s="80">
        <v>5275.79013</v>
      </c>
      <c r="AJ2156" s="80">
        <v>5316.16507</v>
      </c>
      <c r="AK2156" s="80">
        <v>5360.24241</v>
      </c>
      <c r="AL2156" s="80">
        <v>5408.35444</v>
      </c>
      <c r="AM2156" s="80">
        <v>5460.36997</v>
      </c>
      <c r="AN2156" s="80">
        <v>5454.82846</v>
      </c>
      <c r="AO2156" s="80">
        <v>5443.25668</v>
      </c>
      <c r="AP2156" s="80">
        <v>5290.29012</v>
      </c>
      <c r="AQ2156" s="80">
        <v>5264.61365</v>
      </c>
      <c r="AR2156" s="80">
        <v>5230.3209</v>
      </c>
      <c r="AS2156" s="80">
        <v>4916.17561</v>
      </c>
      <c r="AT2156" s="80">
        <v>4859.04467</v>
      </c>
      <c r="AU2156" s="80">
        <v>4787.24593</v>
      </c>
      <c r="AW2156" s="81">
        <v>19.0</v>
      </c>
      <c r="AX2156" s="81">
        <v>8.0</v>
      </c>
      <c r="AY2156" s="81">
        <v>93.0</v>
      </c>
      <c r="AZ2156" s="82">
        <v>5082.77955</v>
      </c>
      <c r="BA2156" s="82">
        <v>5085.34457</v>
      </c>
      <c r="BB2156" s="82">
        <v>5088.58973</v>
      </c>
      <c r="BC2156" s="82">
        <v>5092.67997</v>
      </c>
      <c r="BD2156" s="82">
        <v>5097.70167</v>
      </c>
      <c r="BE2156" s="82">
        <v>5103.67803</v>
      </c>
      <c r="BF2156" s="82">
        <v>5110.4839</v>
      </c>
      <c r="BG2156" s="82">
        <v>5119.44384</v>
      </c>
      <c r="BH2156" s="82">
        <v>5129.16676</v>
      </c>
      <c r="BI2156" s="82">
        <v>5139.1312</v>
      </c>
      <c r="BJ2156" s="82">
        <v>5150.15898</v>
      </c>
      <c r="BK2156" s="82">
        <v>5162.10362</v>
      </c>
      <c r="BL2156" s="82">
        <v>5174.84311</v>
      </c>
      <c r="BM2156" s="82">
        <v>5188.66254</v>
      </c>
      <c r="BN2156" s="82">
        <v>5203.35364</v>
      </c>
      <c r="BO2156" s="82">
        <v>5219.09904</v>
      </c>
      <c r="BP2156" s="82">
        <v>5235.77348</v>
      </c>
      <c r="BQ2156" s="82">
        <v>5253.97108</v>
      </c>
      <c r="BR2156" s="82">
        <v>5271.9355</v>
      </c>
      <c r="BS2156" s="82">
        <v>5292.02015</v>
      </c>
      <c r="BT2156" s="82">
        <v>5315.50234</v>
      </c>
      <c r="BU2156" s="82">
        <v>5341.33845</v>
      </c>
      <c r="BV2156" s="82">
        <v>5369.55253</v>
      </c>
      <c r="BW2156" s="82">
        <v>5400.41635</v>
      </c>
      <c r="BX2156" s="82">
        <v>5433.96464</v>
      </c>
      <c r="BY2156" s="82">
        <v>5470.65173</v>
      </c>
      <c r="BZ2156" s="82">
        <v>5510.76959</v>
      </c>
      <c r="CA2156" s="82">
        <v>5554.54141</v>
      </c>
      <c r="CB2156" s="82">
        <v>5602.29127</v>
      </c>
      <c r="CC2156" s="82">
        <v>5653.90313</v>
      </c>
      <c r="CD2156" s="82">
        <v>5647.90633</v>
      </c>
      <c r="CE2156" s="82">
        <v>5635.82474</v>
      </c>
      <c r="CF2156" s="82">
        <v>5482.30196</v>
      </c>
      <c r="CG2156" s="82">
        <v>5456.0213</v>
      </c>
      <c r="CH2156" s="82">
        <v>5421.07872</v>
      </c>
      <c r="CI2156" s="82">
        <v>5106.2358</v>
      </c>
      <c r="CJ2156" s="82">
        <v>5048.34912</v>
      </c>
      <c r="CK2156" s="82">
        <v>4975.73454</v>
      </c>
    </row>
    <row r="2157" ht="14.25" customHeight="1">
      <c r="E2157" s="2"/>
      <c r="G2157" s="81">
        <v>19.0</v>
      </c>
      <c r="H2157" s="81">
        <v>8.0</v>
      </c>
      <c r="I2157" s="81">
        <v>94.0</v>
      </c>
      <c r="J2157" s="80">
        <v>4980.99058</v>
      </c>
      <c r="K2157" s="80">
        <v>4983.57347</v>
      </c>
      <c r="L2157" s="80">
        <v>4986.84122</v>
      </c>
      <c r="M2157" s="80">
        <v>4990.95036</v>
      </c>
      <c r="N2157" s="80">
        <v>4996.00835</v>
      </c>
      <c r="O2157" s="80">
        <v>5001.99891</v>
      </c>
      <c r="P2157" s="80">
        <v>5008.83833</v>
      </c>
      <c r="Q2157" s="80">
        <v>5017.8495</v>
      </c>
      <c r="R2157" s="80">
        <v>5027.63163</v>
      </c>
      <c r="S2157" s="80">
        <v>5037.60213</v>
      </c>
      <c r="T2157" s="80">
        <v>5048.68283</v>
      </c>
      <c r="U2157" s="80">
        <v>5060.6634</v>
      </c>
      <c r="V2157" s="80">
        <v>5073.44549</v>
      </c>
      <c r="W2157" s="80">
        <v>5087.32312</v>
      </c>
      <c r="X2157" s="80">
        <v>5102.04964</v>
      </c>
      <c r="Y2157" s="80">
        <v>5117.86218</v>
      </c>
      <c r="Z2157" s="80">
        <v>5134.5855</v>
      </c>
      <c r="AA2157" s="80">
        <v>5152.89165</v>
      </c>
      <c r="AB2157" s="80">
        <v>5170.74362</v>
      </c>
      <c r="AC2157" s="80">
        <v>5191.06405</v>
      </c>
      <c r="AD2157" s="80">
        <v>5214.80028</v>
      </c>
      <c r="AE2157" s="80">
        <v>5240.76835</v>
      </c>
      <c r="AF2157" s="80">
        <v>5269.14877</v>
      </c>
      <c r="AG2157" s="80">
        <v>5300.20568</v>
      </c>
      <c r="AH2157" s="80">
        <v>5333.92135</v>
      </c>
      <c r="AI2157" s="80">
        <v>5370.79394</v>
      </c>
      <c r="AJ2157" s="80">
        <v>5411.07852</v>
      </c>
      <c r="AK2157" s="80">
        <v>5455.0457</v>
      </c>
      <c r="AL2157" s="80">
        <v>5503.00724</v>
      </c>
      <c r="AM2157" s="80">
        <v>5554.81577</v>
      </c>
      <c r="AN2157" s="80">
        <v>5548.62137</v>
      </c>
      <c r="AO2157" s="80">
        <v>5536.3298</v>
      </c>
      <c r="AP2157" s="80">
        <v>5381.63688</v>
      </c>
      <c r="AQ2157" s="80">
        <v>5355.06787</v>
      </c>
      <c r="AR2157" s="80">
        <v>5319.80193</v>
      </c>
      <c r="AS2157" s="80">
        <v>5002.6632</v>
      </c>
      <c r="AT2157" s="80">
        <v>4944.18446</v>
      </c>
      <c r="AU2157" s="80">
        <v>4870.86354</v>
      </c>
      <c r="AW2157" s="81">
        <v>19.0</v>
      </c>
      <c r="AX2157" s="81">
        <v>8.0</v>
      </c>
      <c r="AY2157" s="81">
        <v>94.0</v>
      </c>
      <c r="AZ2157" s="82">
        <v>5113.14317</v>
      </c>
      <c r="BA2157" s="82">
        <v>5115.72606</v>
      </c>
      <c r="BB2157" s="82">
        <v>5118.99382</v>
      </c>
      <c r="BC2157" s="82">
        <v>5123.1019</v>
      </c>
      <c r="BD2157" s="82">
        <v>5128.15858</v>
      </c>
      <c r="BE2157" s="82">
        <v>5134.14467</v>
      </c>
      <c r="BF2157" s="82">
        <v>5140.97671</v>
      </c>
      <c r="BG2157" s="82">
        <v>5149.97785</v>
      </c>
      <c r="BH2157" s="82">
        <v>5159.74731</v>
      </c>
      <c r="BI2157" s="82">
        <v>5169.69622</v>
      </c>
      <c r="BJ2157" s="82">
        <v>5180.74789</v>
      </c>
      <c r="BK2157" s="82">
        <v>5192.69101</v>
      </c>
      <c r="BL2157" s="82">
        <v>5205.42406</v>
      </c>
      <c r="BM2157" s="82">
        <v>5219.24473</v>
      </c>
      <c r="BN2157" s="82">
        <v>5233.90089</v>
      </c>
      <c r="BO2157" s="82">
        <v>5249.62964</v>
      </c>
      <c r="BP2157" s="82">
        <v>5266.25187</v>
      </c>
      <c r="BQ2157" s="82">
        <v>5284.45062</v>
      </c>
      <c r="BR2157" s="82">
        <v>5302.16103</v>
      </c>
      <c r="BS2157" s="82">
        <v>5322.33549</v>
      </c>
      <c r="BT2157" s="82">
        <v>5345.93116</v>
      </c>
      <c r="BU2157" s="82">
        <v>5371.74951</v>
      </c>
      <c r="BV2157" s="82">
        <v>5399.97353</v>
      </c>
      <c r="BW2157" s="82">
        <v>5430.86634</v>
      </c>
      <c r="BX2157" s="82">
        <v>5464.41031</v>
      </c>
      <c r="BY2157" s="82">
        <v>5501.09494</v>
      </c>
      <c r="BZ2157" s="82">
        <v>5541.20303</v>
      </c>
      <c r="CA2157" s="82">
        <v>5584.96086</v>
      </c>
      <c r="CB2157" s="82">
        <v>5632.67438</v>
      </c>
      <c r="CC2157" s="82">
        <v>5684.206</v>
      </c>
      <c r="CD2157" s="82">
        <v>5677.69973</v>
      </c>
      <c r="CE2157" s="82">
        <v>5665.05972</v>
      </c>
      <c r="CF2157" s="82">
        <v>5509.98721</v>
      </c>
      <c r="CG2157" s="82">
        <v>5483.00594</v>
      </c>
      <c r="CH2157" s="82">
        <v>5447.29712</v>
      </c>
      <c r="CI2157" s="82">
        <v>5129.68267</v>
      </c>
      <c r="CJ2157" s="82">
        <v>5070.68735</v>
      </c>
      <c r="CK2157" s="82">
        <v>4996.80884</v>
      </c>
    </row>
    <row r="2158" ht="14.25" customHeight="1">
      <c r="E2158" s="2"/>
      <c r="G2158" s="81">
        <v>19.0</v>
      </c>
      <c r="H2158" s="81">
        <v>8.0</v>
      </c>
      <c r="I2158" s="81">
        <v>95.0</v>
      </c>
      <c r="J2158" s="80">
        <v>5077.49134</v>
      </c>
      <c r="K2158" s="80">
        <v>5080.09225</v>
      </c>
      <c r="L2158" s="80">
        <v>5083.38281</v>
      </c>
      <c r="M2158" s="80">
        <v>5087.50954</v>
      </c>
      <c r="N2158" s="80">
        <v>5092.60217</v>
      </c>
      <c r="O2158" s="80">
        <v>5098.60063</v>
      </c>
      <c r="P2158" s="80">
        <v>5105.463</v>
      </c>
      <c r="Q2158" s="80">
        <v>5114.51094</v>
      </c>
      <c r="R2158" s="80">
        <v>5124.33393</v>
      </c>
      <c r="S2158" s="80">
        <v>5134.27885</v>
      </c>
      <c r="T2158" s="80">
        <v>5145.36972</v>
      </c>
      <c r="U2158" s="80">
        <v>5157.33094</v>
      </c>
      <c r="V2158" s="80">
        <v>5170.08305</v>
      </c>
      <c r="W2158" s="80">
        <v>5183.9345</v>
      </c>
      <c r="X2158" s="80">
        <v>5198.59209</v>
      </c>
      <c r="Y2158" s="80">
        <v>5214.34735</v>
      </c>
      <c r="Z2158" s="80">
        <v>5230.96931</v>
      </c>
      <c r="AA2158" s="80">
        <v>5249.22438</v>
      </c>
      <c r="AB2158" s="80">
        <v>5266.75336</v>
      </c>
      <c r="AC2158" s="80">
        <v>5287.09219</v>
      </c>
      <c r="AD2158" s="80">
        <v>5310.87339</v>
      </c>
      <c r="AE2158" s="80">
        <v>5336.75097</v>
      </c>
      <c r="AF2158" s="80">
        <v>5365.06539</v>
      </c>
      <c r="AG2158" s="80">
        <v>5396.07171</v>
      </c>
      <c r="AH2158" s="80">
        <v>5429.69992</v>
      </c>
      <c r="AI2158" s="80">
        <v>5466.47903</v>
      </c>
      <c r="AJ2158" s="80">
        <v>5506.66882</v>
      </c>
      <c r="AK2158" s="80">
        <v>5550.5209</v>
      </c>
      <c r="AL2158" s="80">
        <v>5598.32607</v>
      </c>
      <c r="AM2158" s="80">
        <v>5649.92031</v>
      </c>
      <c r="AN2158" s="80">
        <v>5643.06145</v>
      </c>
      <c r="AO2158" s="80">
        <v>5630.03792</v>
      </c>
      <c r="AP2158" s="80">
        <v>5473.59741</v>
      </c>
      <c r="AQ2158" s="80">
        <v>5446.12172</v>
      </c>
      <c r="AR2158" s="80">
        <v>5409.86774</v>
      </c>
      <c r="AS2158" s="80">
        <v>5089.70197</v>
      </c>
      <c r="AT2158" s="80">
        <v>5029.85515</v>
      </c>
      <c r="AU2158" s="80">
        <v>4954.98971</v>
      </c>
      <c r="AW2158" s="81">
        <v>19.0</v>
      </c>
      <c r="AX2158" s="81">
        <v>8.0</v>
      </c>
      <c r="AY2158" s="81">
        <v>95.0</v>
      </c>
      <c r="AZ2158" s="82">
        <v>5143.78946</v>
      </c>
      <c r="BA2158" s="82">
        <v>5146.39037</v>
      </c>
      <c r="BB2158" s="82">
        <v>5149.68092</v>
      </c>
      <c r="BC2158" s="82">
        <v>5153.80704</v>
      </c>
      <c r="BD2158" s="82">
        <v>5158.89901</v>
      </c>
      <c r="BE2158" s="82">
        <v>5164.89499</v>
      </c>
      <c r="BF2158" s="82">
        <v>5171.75348</v>
      </c>
      <c r="BG2158" s="82">
        <v>5180.79623</v>
      </c>
      <c r="BH2158" s="82">
        <v>5190.6127</v>
      </c>
      <c r="BI2158" s="82">
        <v>5200.54612</v>
      </c>
      <c r="BJ2158" s="82">
        <v>5211.62202</v>
      </c>
      <c r="BK2158" s="82">
        <v>5223.56379</v>
      </c>
      <c r="BL2158" s="82">
        <v>5236.29054</v>
      </c>
      <c r="BM2158" s="82">
        <v>5250.11267</v>
      </c>
      <c r="BN2158" s="82">
        <v>5264.73389</v>
      </c>
      <c r="BO2158" s="82">
        <v>5280.44613</v>
      </c>
      <c r="BP2158" s="82">
        <v>5297.01605</v>
      </c>
      <c r="BQ2158" s="82">
        <v>5315.21625</v>
      </c>
      <c r="BR2158" s="82">
        <v>5332.67126</v>
      </c>
      <c r="BS2158" s="82">
        <v>5352.93646</v>
      </c>
      <c r="BT2158" s="82">
        <v>5376.64675</v>
      </c>
      <c r="BU2158" s="82">
        <v>5402.44766</v>
      </c>
      <c r="BV2158" s="82">
        <v>5430.68215</v>
      </c>
      <c r="BW2158" s="82">
        <v>5461.60469</v>
      </c>
      <c r="BX2158" s="82">
        <v>5495.14488</v>
      </c>
      <c r="BY2158" s="82">
        <v>5531.82768</v>
      </c>
      <c r="BZ2158" s="82">
        <v>5571.92667</v>
      </c>
      <c r="CA2158" s="82">
        <v>5615.67122</v>
      </c>
      <c r="CB2158" s="82">
        <v>5663.34907</v>
      </c>
      <c r="CC2158" s="82">
        <v>5714.80095</v>
      </c>
      <c r="CD2158" s="82">
        <v>5707.78197</v>
      </c>
      <c r="CE2158" s="82">
        <v>5694.57991</v>
      </c>
      <c r="CF2158" s="82">
        <v>5537.9452</v>
      </c>
      <c r="CG2158" s="82">
        <v>5510.25864</v>
      </c>
      <c r="CH2158" s="82">
        <v>5473.77837</v>
      </c>
      <c r="CI2158" s="82">
        <v>5153.3694</v>
      </c>
      <c r="CJ2158" s="82">
        <v>5093.2579</v>
      </c>
      <c r="CK2158" s="82">
        <v>5018.10679</v>
      </c>
    </row>
    <row r="2159" ht="14.25" customHeight="1">
      <c r="E2159" s="2"/>
      <c r="G2159" s="81">
        <v>19.0</v>
      </c>
      <c r="H2159" s="81">
        <v>8.0</v>
      </c>
      <c r="I2159" s="81">
        <v>96.0</v>
      </c>
      <c r="J2159" s="80">
        <v>5174.72122</v>
      </c>
      <c r="K2159" s="80">
        <v>5177.34031</v>
      </c>
      <c r="L2159" s="80">
        <v>5180.65388</v>
      </c>
      <c r="M2159" s="80">
        <v>5184.79821</v>
      </c>
      <c r="N2159" s="80">
        <v>5189.92579</v>
      </c>
      <c r="O2159" s="80">
        <v>5195.9318</v>
      </c>
      <c r="P2159" s="80">
        <v>5202.81704</v>
      </c>
      <c r="Q2159" s="80">
        <v>5211.90182</v>
      </c>
      <c r="R2159" s="80">
        <v>5221.76576</v>
      </c>
      <c r="S2159" s="80">
        <v>5231.68374</v>
      </c>
      <c r="T2159" s="80">
        <v>5242.78419</v>
      </c>
      <c r="U2159" s="80">
        <v>5254.72478</v>
      </c>
      <c r="V2159" s="80">
        <v>5267.4454</v>
      </c>
      <c r="W2159" s="80">
        <v>5281.26922</v>
      </c>
      <c r="X2159" s="80">
        <v>5295.85548</v>
      </c>
      <c r="Y2159" s="80">
        <v>5311.55134</v>
      </c>
      <c r="Z2159" s="80">
        <v>5328.06887</v>
      </c>
      <c r="AA2159" s="80">
        <v>5346.27083</v>
      </c>
      <c r="AB2159" s="80">
        <v>5363.46902</v>
      </c>
      <c r="AC2159" s="80">
        <v>5383.8259</v>
      </c>
      <c r="AD2159" s="80">
        <v>5407.65195</v>
      </c>
      <c r="AE2159" s="80">
        <v>5433.43573</v>
      </c>
      <c r="AF2159" s="80">
        <v>5461.68126</v>
      </c>
      <c r="AG2159" s="80">
        <v>5492.63424</v>
      </c>
      <c r="AH2159" s="80">
        <v>5526.17123</v>
      </c>
      <c r="AI2159" s="80">
        <v>5562.85283</v>
      </c>
      <c r="AJ2159" s="80">
        <v>5602.94338</v>
      </c>
      <c r="AK2159" s="80">
        <v>5646.67538</v>
      </c>
      <c r="AL2159" s="80">
        <v>5694.31822</v>
      </c>
      <c r="AM2159" s="80">
        <v>5745.69087</v>
      </c>
      <c r="AN2159" s="80">
        <v>5738.15589</v>
      </c>
      <c r="AO2159" s="80">
        <v>5724.38812</v>
      </c>
      <c r="AP2159" s="80">
        <v>5566.17861</v>
      </c>
      <c r="AQ2159" s="80">
        <v>5537.782</v>
      </c>
      <c r="AR2159" s="80">
        <v>5500.52502</v>
      </c>
      <c r="AS2159" s="80">
        <v>5177.29833</v>
      </c>
      <c r="AT2159" s="80">
        <v>5116.063</v>
      </c>
      <c r="AU2159" s="80">
        <v>5039.63051</v>
      </c>
      <c r="AW2159" s="81">
        <v>19.0</v>
      </c>
      <c r="AX2159" s="81">
        <v>8.0</v>
      </c>
      <c r="AY2159" s="81">
        <v>96.0</v>
      </c>
      <c r="AZ2159" s="82">
        <v>5174.72122</v>
      </c>
      <c r="BA2159" s="82">
        <v>5177.34031</v>
      </c>
      <c r="BB2159" s="82">
        <v>5180.65388</v>
      </c>
      <c r="BC2159" s="82">
        <v>5184.79821</v>
      </c>
      <c r="BD2159" s="82">
        <v>5189.92579</v>
      </c>
      <c r="BE2159" s="82">
        <v>5195.9318</v>
      </c>
      <c r="BF2159" s="82">
        <v>5202.81704</v>
      </c>
      <c r="BG2159" s="82">
        <v>5211.90182</v>
      </c>
      <c r="BH2159" s="82">
        <v>5221.76576</v>
      </c>
      <c r="BI2159" s="82">
        <v>5231.68374</v>
      </c>
      <c r="BJ2159" s="82">
        <v>5242.78419</v>
      </c>
      <c r="BK2159" s="82">
        <v>5254.72478</v>
      </c>
      <c r="BL2159" s="82">
        <v>5267.4454</v>
      </c>
      <c r="BM2159" s="82">
        <v>5281.26922</v>
      </c>
      <c r="BN2159" s="82">
        <v>5295.85548</v>
      </c>
      <c r="BO2159" s="82">
        <v>5311.55134</v>
      </c>
      <c r="BP2159" s="82">
        <v>5328.06887</v>
      </c>
      <c r="BQ2159" s="82">
        <v>5346.27083</v>
      </c>
      <c r="BR2159" s="82">
        <v>5363.46902</v>
      </c>
      <c r="BS2159" s="82">
        <v>5383.8259</v>
      </c>
      <c r="BT2159" s="82">
        <v>5407.65195</v>
      </c>
      <c r="BU2159" s="82">
        <v>5433.43573</v>
      </c>
      <c r="BV2159" s="82">
        <v>5461.68126</v>
      </c>
      <c r="BW2159" s="82">
        <v>5492.63424</v>
      </c>
      <c r="BX2159" s="82">
        <v>5526.17123</v>
      </c>
      <c r="BY2159" s="82">
        <v>5562.85283</v>
      </c>
      <c r="BZ2159" s="82">
        <v>5602.94338</v>
      </c>
      <c r="CA2159" s="82">
        <v>5646.67538</v>
      </c>
      <c r="CB2159" s="82">
        <v>5694.31822</v>
      </c>
      <c r="CC2159" s="82">
        <v>5745.69087</v>
      </c>
      <c r="CD2159" s="82">
        <v>5738.15589</v>
      </c>
      <c r="CE2159" s="82">
        <v>5724.38812</v>
      </c>
      <c r="CF2159" s="82">
        <v>5566.17861</v>
      </c>
      <c r="CG2159" s="82">
        <v>5537.782</v>
      </c>
      <c r="CH2159" s="82">
        <v>5500.52502</v>
      </c>
      <c r="CI2159" s="82">
        <v>5177.29833</v>
      </c>
      <c r="CJ2159" s="82">
        <v>5116.063</v>
      </c>
      <c r="CK2159" s="82">
        <v>5039.63051</v>
      </c>
    </row>
    <row r="2160" ht="14.25" customHeight="1">
      <c r="E2160" s="2"/>
      <c r="G2160" s="81">
        <v>19.0</v>
      </c>
      <c r="H2160" s="81">
        <v>8.0</v>
      </c>
      <c r="I2160" s="81">
        <v>97.0</v>
      </c>
      <c r="J2160" s="80">
        <v>5205.67578</v>
      </c>
      <c r="K2160" s="80">
        <v>5208.31308</v>
      </c>
      <c r="L2160" s="80">
        <v>5211.63905</v>
      </c>
      <c r="M2160" s="80">
        <v>5215.81221</v>
      </c>
      <c r="N2160" s="80">
        <v>5220.94354</v>
      </c>
      <c r="O2160" s="80">
        <v>5226.97008</v>
      </c>
      <c r="P2160" s="80">
        <v>5233.88198</v>
      </c>
      <c r="Q2160" s="80">
        <v>5243.00876</v>
      </c>
      <c r="R2160" s="80">
        <v>5252.8563</v>
      </c>
      <c r="S2160" s="80">
        <v>5262.7903</v>
      </c>
      <c r="T2160" s="80">
        <v>5273.88317</v>
      </c>
      <c r="U2160" s="80">
        <v>5285.81154</v>
      </c>
      <c r="V2160" s="80">
        <v>5298.52555</v>
      </c>
      <c r="W2160" s="80">
        <v>5312.3081</v>
      </c>
      <c r="X2160" s="80">
        <v>5326.86934</v>
      </c>
      <c r="Y2160" s="80">
        <v>5342.50575</v>
      </c>
      <c r="Z2160" s="80">
        <v>5359.0125</v>
      </c>
      <c r="AA2160" s="80">
        <v>5376.9612</v>
      </c>
      <c r="AB2160" s="80">
        <v>5394.22902</v>
      </c>
      <c r="AC2160" s="80">
        <v>5414.67753</v>
      </c>
      <c r="AD2160" s="80">
        <v>5438.47134</v>
      </c>
      <c r="AE2160" s="80">
        <v>5464.24777</v>
      </c>
      <c r="AF2160" s="80">
        <v>5492.50363</v>
      </c>
      <c r="AG2160" s="80">
        <v>5523.43373</v>
      </c>
      <c r="AH2160" s="80">
        <v>5556.94558</v>
      </c>
      <c r="AI2160" s="80">
        <v>5593.59355</v>
      </c>
      <c r="AJ2160" s="80">
        <v>5633.64312</v>
      </c>
      <c r="AK2160" s="80">
        <v>5677.30906</v>
      </c>
      <c r="AL2160" s="80">
        <v>5724.84247</v>
      </c>
      <c r="AM2160" s="80">
        <v>5776.1032</v>
      </c>
      <c r="AN2160" s="80">
        <v>5768.03988</v>
      </c>
      <c r="AO2160" s="80">
        <v>5753.69416</v>
      </c>
      <c r="AP2160" s="80">
        <v>5593.86504</v>
      </c>
      <c r="AQ2160" s="80">
        <v>5564.74626</v>
      </c>
      <c r="AR2160" s="80">
        <v>5526.64894</v>
      </c>
      <c r="AS2160" s="80">
        <v>5200.46598</v>
      </c>
      <c r="AT2160" s="80">
        <v>5138.0434</v>
      </c>
      <c r="AU2160" s="80">
        <v>5060.21538</v>
      </c>
      <c r="AW2160" s="81">
        <v>19.0</v>
      </c>
      <c r="AX2160" s="81">
        <v>8.0</v>
      </c>
      <c r="AY2160" s="81">
        <v>97.0</v>
      </c>
      <c r="AZ2160" s="82">
        <v>5205.67578</v>
      </c>
      <c r="BA2160" s="82">
        <v>5208.31308</v>
      </c>
      <c r="BB2160" s="82">
        <v>5211.63905</v>
      </c>
      <c r="BC2160" s="82">
        <v>5215.81221</v>
      </c>
      <c r="BD2160" s="82">
        <v>5220.94354</v>
      </c>
      <c r="BE2160" s="82">
        <v>5226.97008</v>
      </c>
      <c r="BF2160" s="82">
        <v>5233.88198</v>
      </c>
      <c r="BG2160" s="82">
        <v>5243.00876</v>
      </c>
      <c r="BH2160" s="82">
        <v>5252.8563</v>
      </c>
      <c r="BI2160" s="82">
        <v>5262.7903</v>
      </c>
      <c r="BJ2160" s="82">
        <v>5273.88317</v>
      </c>
      <c r="BK2160" s="82">
        <v>5285.81154</v>
      </c>
      <c r="BL2160" s="82">
        <v>5298.52555</v>
      </c>
      <c r="BM2160" s="82">
        <v>5312.3081</v>
      </c>
      <c r="BN2160" s="82">
        <v>5326.86934</v>
      </c>
      <c r="BO2160" s="82">
        <v>5342.50575</v>
      </c>
      <c r="BP2160" s="82">
        <v>5359.0125</v>
      </c>
      <c r="BQ2160" s="82">
        <v>5376.9612</v>
      </c>
      <c r="BR2160" s="82">
        <v>5394.22902</v>
      </c>
      <c r="BS2160" s="82">
        <v>5414.67753</v>
      </c>
      <c r="BT2160" s="82">
        <v>5438.47134</v>
      </c>
      <c r="BU2160" s="82">
        <v>5464.24777</v>
      </c>
      <c r="BV2160" s="82">
        <v>5492.50363</v>
      </c>
      <c r="BW2160" s="82">
        <v>5523.43373</v>
      </c>
      <c r="BX2160" s="82">
        <v>5556.94558</v>
      </c>
      <c r="BY2160" s="82">
        <v>5593.59355</v>
      </c>
      <c r="BZ2160" s="82">
        <v>5633.64312</v>
      </c>
      <c r="CA2160" s="82">
        <v>5677.30906</v>
      </c>
      <c r="CB2160" s="82">
        <v>5724.84247</v>
      </c>
      <c r="CC2160" s="82">
        <v>5776.1032</v>
      </c>
      <c r="CD2160" s="82">
        <v>5768.03988</v>
      </c>
      <c r="CE2160" s="82">
        <v>5753.69416</v>
      </c>
      <c r="CF2160" s="82">
        <v>5593.86504</v>
      </c>
      <c r="CG2160" s="82">
        <v>5564.74626</v>
      </c>
      <c r="CH2160" s="82">
        <v>5526.64894</v>
      </c>
      <c r="CI2160" s="82">
        <v>5200.46598</v>
      </c>
      <c r="CJ2160" s="82">
        <v>5138.0434</v>
      </c>
      <c r="CK2160" s="82">
        <v>5060.21538</v>
      </c>
    </row>
    <row r="2161" ht="14.25" customHeight="1">
      <c r="E2161" s="2"/>
      <c r="G2161" s="81">
        <v>19.0</v>
      </c>
      <c r="H2161" s="81">
        <v>8.0</v>
      </c>
      <c r="I2161" s="81">
        <v>98.0</v>
      </c>
      <c r="J2161" s="80">
        <v>5236.91261</v>
      </c>
      <c r="K2161" s="80">
        <v>5239.56829</v>
      </c>
      <c r="L2161" s="80">
        <v>5242.90679</v>
      </c>
      <c r="M2161" s="80">
        <v>5247.10904</v>
      </c>
      <c r="N2161" s="80">
        <v>5252.24421</v>
      </c>
      <c r="O2161" s="80">
        <v>5258.2915</v>
      </c>
      <c r="P2161" s="80">
        <v>5265.23035</v>
      </c>
      <c r="Q2161" s="80">
        <v>5274.39954</v>
      </c>
      <c r="R2161" s="80">
        <v>5284.23071</v>
      </c>
      <c r="S2161" s="80">
        <v>5294.18098</v>
      </c>
      <c r="T2161" s="80">
        <v>5305.26637</v>
      </c>
      <c r="U2161" s="80">
        <v>5317.1826</v>
      </c>
      <c r="V2161" s="80">
        <v>5329.89014</v>
      </c>
      <c r="W2161" s="80">
        <v>5343.63134</v>
      </c>
      <c r="X2161" s="80">
        <v>5358.1676</v>
      </c>
      <c r="Y2161" s="80">
        <v>5373.7444</v>
      </c>
      <c r="Z2161" s="80">
        <v>5390.24056</v>
      </c>
      <c r="AA2161" s="80">
        <v>5407.9346</v>
      </c>
      <c r="AB2161" s="80">
        <v>5425.27277</v>
      </c>
      <c r="AC2161" s="80">
        <v>5445.81383</v>
      </c>
      <c r="AD2161" s="80">
        <v>5469.57556</v>
      </c>
      <c r="AE2161" s="80">
        <v>5495.345</v>
      </c>
      <c r="AF2161" s="80">
        <v>5523.61172</v>
      </c>
      <c r="AG2161" s="80">
        <v>5554.51929</v>
      </c>
      <c r="AH2161" s="80">
        <v>5588.0064</v>
      </c>
      <c r="AI2161" s="80">
        <v>5624.62115</v>
      </c>
      <c r="AJ2161" s="80">
        <v>5664.63016</v>
      </c>
      <c r="AK2161" s="80">
        <v>5708.23041</v>
      </c>
      <c r="AL2161" s="80">
        <v>5755.65457</v>
      </c>
      <c r="AM2161" s="80">
        <v>5806.80368</v>
      </c>
      <c r="AN2161" s="80">
        <v>5798.20868</v>
      </c>
      <c r="AO2161" s="80">
        <v>5783.28128</v>
      </c>
      <c r="AP2161" s="80">
        <v>5621.81981</v>
      </c>
      <c r="AQ2161" s="80">
        <v>5591.97408</v>
      </c>
      <c r="AR2161" s="80">
        <v>5553.03083</v>
      </c>
      <c r="AS2161" s="80">
        <v>5223.86784</v>
      </c>
      <c r="AT2161" s="80">
        <v>5160.25011</v>
      </c>
      <c r="AU2161" s="80">
        <v>5081.0173</v>
      </c>
      <c r="AW2161" s="81">
        <v>19.0</v>
      </c>
      <c r="AX2161" s="81">
        <v>8.0</v>
      </c>
      <c r="AY2161" s="81">
        <v>98.0</v>
      </c>
      <c r="AZ2161" s="82">
        <v>5236.91261</v>
      </c>
      <c r="BA2161" s="82">
        <v>5239.56829</v>
      </c>
      <c r="BB2161" s="82">
        <v>5242.90679</v>
      </c>
      <c r="BC2161" s="82">
        <v>5247.10904</v>
      </c>
      <c r="BD2161" s="82">
        <v>5252.24421</v>
      </c>
      <c r="BE2161" s="82">
        <v>5258.2915</v>
      </c>
      <c r="BF2161" s="82">
        <v>5265.23035</v>
      </c>
      <c r="BG2161" s="82">
        <v>5274.39954</v>
      </c>
      <c r="BH2161" s="82">
        <v>5284.23071</v>
      </c>
      <c r="BI2161" s="82">
        <v>5294.18098</v>
      </c>
      <c r="BJ2161" s="82">
        <v>5305.26637</v>
      </c>
      <c r="BK2161" s="82">
        <v>5317.1826</v>
      </c>
      <c r="BL2161" s="82">
        <v>5329.89014</v>
      </c>
      <c r="BM2161" s="82">
        <v>5343.63134</v>
      </c>
      <c r="BN2161" s="82">
        <v>5358.1676</v>
      </c>
      <c r="BO2161" s="82">
        <v>5373.7444</v>
      </c>
      <c r="BP2161" s="82">
        <v>5390.24056</v>
      </c>
      <c r="BQ2161" s="82">
        <v>5407.9346</v>
      </c>
      <c r="BR2161" s="82">
        <v>5425.27277</v>
      </c>
      <c r="BS2161" s="82">
        <v>5445.81383</v>
      </c>
      <c r="BT2161" s="82">
        <v>5469.57556</v>
      </c>
      <c r="BU2161" s="82">
        <v>5495.345</v>
      </c>
      <c r="BV2161" s="82">
        <v>5523.61172</v>
      </c>
      <c r="BW2161" s="82">
        <v>5554.51929</v>
      </c>
      <c r="BX2161" s="82">
        <v>5588.0064</v>
      </c>
      <c r="BY2161" s="82">
        <v>5624.62115</v>
      </c>
      <c r="BZ2161" s="82">
        <v>5664.63016</v>
      </c>
      <c r="CA2161" s="82">
        <v>5708.23041</v>
      </c>
      <c r="CB2161" s="82">
        <v>5755.65457</v>
      </c>
      <c r="CC2161" s="82">
        <v>5806.80368</v>
      </c>
      <c r="CD2161" s="82">
        <v>5798.20868</v>
      </c>
      <c r="CE2161" s="82">
        <v>5783.28128</v>
      </c>
      <c r="CF2161" s="82">
        <v>5621.81981</v>
      </c>
      <c r="CG2161" s="82">
        <v>5591.97408</v>
      </c>
      <c r="CH2161" s="82">
        <v>5553.03083</v>
      </c>
      <c r="CI2161" s="82">
        <v>5223.86784</v>
      </c>
      <c r="CJ2161" s="82">
        <v>5160.25011</v>
      </c>
      <c r="CK2161" s="82">
        <v>5081.0173</v>
      </c>
    </row>
    <row r="2162" ht="14.25" customHeight="1">
      <c r="E2162" s="2"/>
      <c r="G2162" s="81">
        <v>19.0</v>
      </c>
      <c r="H2162" s="81">
        <v>8.0</v>
      </c>
      <c r="I2162" s="81">
        <v>99.0</v>
      </c>
      <c r="J2162" s="80">
        <v>5268.43448</v>
      </c>
      <c r="K2162" s="80">
        <v>5271.1087</v>
      </c>
      <c r="L2162" s="80">
        <v>5274.45986</v>
      </c>
      <c r="M2162" s="80">
        <v>5278.69145</v>
      </c>
      <c r="N2162" s="80">
        <v>5283.83056</v>
      </c>
      <c r="O2162" s="80">
        <v>5289.89883</v>
      </c>
      <c r="P2162" s="80">
        <v>5296.86491</v>
      </c>
      <c r="Q2162" s="80">
        <v>5306.07692</v>
      </c>
      <c r="R2162" s="80">
        <v>5315.89175</v>
      </c>
      <c r="S2162" s="80">
        <v>5325.85853</v>
      </c>
      <c r="T2162" s="80">
        <v>5336.93656</v>
      </c>
      <c r="U2162" s="80">
        <v>5348.84073</v>
      </c>
      <c r="V2162" s="80">
        <v>5361.54195</v>
      </c>
      <c r="W2162" s="80">
        <v>5375.24172</v>
      </c>
      <c r="X2162" s="80">
        <v>5389.75304</v>
      </c>
      <c r="Y2162" s="80">
        <v>5405.27007</v>
      </c>
      <c r="Z2162" s="80">
        <v>5421.75581</v>
      </c>
      <c r="AA2162" s="80">
        <v>5439.19377</v>
      </c>
      <c r="AB2162" s="80">
        <v>5456.60303</v>
      </c>
      <c r="AC2162" s="80">
        <v>5477.23757</v>
      </c>
      <c r="AD2162" s="80">
        <v>5500.96739</v>
      </c>
      <c r="AE2162" s="80">
        <v>5526.73019</v>
      </c>
      <c r="AF2162" s="80">
        <v>5555.00831</v>
      </c>
      <c r="AG2162" s="80">
        <v>5585.89371</v>
      </c>
      <c r="AH2162" s="80">
        <v>5619.35648</v>
      </c>
      <c r="AI2162" s="80">
        <v>5655.93841</v>
      </c>
      <c r="AJ2162" s="80">
        <v>5695.90731</v>
      </c>
      <c r="AK2162" s="80">
        <v>5739.44223</v>
      </c>
      <c r="AL2162" s="80">
        <v>5786.75733</v>
      </c>
      <c r="AM2162" s="80">
        <v>5837.79508</v>
      </c>
      <c r="AN2162" s="80">
        <v>5828.66502</v>
      </c>
      <c r="AO2162" s="80">
        <v>5813.15219</v>
      </c>
      <c r="AP2162" s="80">
        <v>5650.04548</v>
      </c>
      <c r="AQ2162" s="80">
        <v>5619.46798</v>
      </c>
      <c r="AR2162" s="80">
        <v>5579.67316</v>
      </c>
      <c r="AS2162" s="80">
        <v>5247.50613</v>
      </c>
      <c r="AT2162" s="80">
        <v>5182.68526</v>
      </c>
      <c r="AU2162" s="80">
        <v>5102.0383</v>
      </c>
      <c r="AW2162" s="81">
        <v>19.0</v>
      </c>
      <c r="AX2162" s="81">
        <v>8.0</v>
      </c>
      <c r="AY2162" s="81">
        <v>99.0</v>
      </c>
      <c r="AZ2162" s="82">
        <v>5268.43448</v>
      </c>
      <c r="BA2162" s="82">
        <v>5271.1087</v>
      </c>
      <c r="BB2162" s="82">
        <v>5274.45986</v>
      </c>
      <c r="BC2162" s="82">
        <v>5278.69145</v>
      </c>
      <c r="BD2162" s="82">
        <v>5283.83056</v>
      </c>
      <c r="BE2162" s="82">
        <v>5289.89883</v>
      </c>
      <c r="BF2162" s="82">
        <v>5296.86491</v>
      </c>
      <c r="BG2162" s="82">
        <v>5306.07692</v>
      </c>
      <c r="BH2162" s="82">
        <v>5315.89175</v>
      </c>
      <c r="BI2162" s="82">
        <v>5325.85853</v>
      </c>
      <c r="BJ2162" s="82">
        <v>5336.93656</v>
      </c>
      <c r="BK2162" s="82">
        <v>5348.84073</v>
      </c>
      <c r="BL2162" s="82">
        <v>5361.54195</v>
      </c>
      <c r="BM2162" s="82">
        <v>5375.24172</v>
      </c>
      <c r="BN2162" s="82">
        <v>5389.75304</v>
      </c>
      <c r="BO2162" s="82">
        <v>5405.27007</v>
      </c>
      <c r="BP2162" s="82">
        <v>5421.75581</v>
      </c>
      <c r="BQ2162" s="82">
        <v>5439.19377</v>
      </c>
      <c r="BR2162" s="82">
        <v>5456.60303</v>
      </c>
      <c r="BS2162" s="82">
        <v>5477.23757</v>
      </c>
      <c r="BT2162" s="82">
        <v>5500.96739</v>
      </c>
      <c r="BU2162" s="82">
        <v>5526.73019</v>
      </c>
      <c r="BV2162" s="82">
        <v>5555.00831</v>
      </c>
      <c r="BW2162" s="82">
        <v>5585.89371</v>
      </c>
      <c r="BX2162" s="82">
        <v>5619.35648</v>
      </c>
      <c r="BY2162" s="82">
        <v>5655.93841</v>
      </c>
      <c r="BZ2162" s="82">
        <v>5695.90731</v>
      </c>
      <c r="CA2162" s="82">
        <v>5739.44223</v>
      </c>
      <c r="CB2162" s="82">
        <v>5786.75733</v>
      </c>
      <c r="CC2162" s="82">
        <v>5837.79508</v>
      </c>
      <c r="CD2162" s="82">
        <v>5828.66502</v>
      </c>
      <c r="CE2162" s="82">
        <v>5813.15219</v>
      </c>
      <c r="CF2162" s="82">
        <v>5650.04548</v>
      </c>
      <c r="CG2162" s="82">
        <v>5619.46798</v>
      </c>
      <c r="CH2162" s="82">
        <v>5579.67316</v>
      </c>
      <c r="CI2162" s="82">
        <v>5247.50613</v>
      </c>
      <c r="CJ2162" s="82">
        <v>5182.68526</v>
      </c>
      <c r="CK2162" s="82">
        <v>5102.0383</v>
      </c>
    </row>
    <row r="2163" ht="14.25" customHeight="1">
      <c r="E2163" s="2"/>
      <c r="G2163" s="81">
        <v>19.0</v>
      </c>
      <c r="H2163" s="81">
        <v>8.0</v>
      </c>
      <c r="I2163" s="81">
        <v>100.0</v>
      </c>
      <c r="J2163" s="80">
        <v>5300.24418</v>
      </c>
      <c r="K2163" s="80">
        <v>5302.9371</v>
      </c>
      <c r="L2163" s="80">
        <v>5306.30105</v>
      </c>
      <c r="M2163" s="80">
        <v>5310.56225</v>
      </c>
      <c r="N2163" s="80">
        <v>5315.70539</v>
      </c>
      <c r="O2163" s="80">
        <v>5321.79487</v>
      </c>
      <c r="P2163" s="80">
        <v>5328.78847</v>
      </c>
      <c r="Q2163" s="80">
        <v>5338.04372</v>
      </c>
      <c r="R2163" s="80">
        <v>5347.84223</v>
      </c>
      <c r="S2163" s="80">
        <v>5357.82578</v>
      </c>
      <c r="T2163" s="80">
        <v>5368.89655</v>
      </c>
      <c r="U2163" s="80">
        <v>5380.78876</v>
      </c>
      <c r="V2163" s="80">
        <v>5393.48378</v>
      </c>
      <c r="W2163" s="80">
        <v>5407.14205</v>
      </c>
      <c r="X2163" s="80">
        <v>5421.62848</v>
      </c>
      <c r="Y2163" s="80">
        <v>5437.08556</v>
      </c>
      <c r="Z2163" s="80">
        <v>5453.56106</v>
      </c>
      <c r="AA2163" s="80">
        <v>5470.7415</v>
      </c>
      <c r="AB2163" s="80">
        <v>5488.22259</v>
      </c>
      <c r="AC2163" s="80">
        <v>5508.95156</v>
      </c>
      <c r="AD2163" s="80">
        <v>5532.64962</v>
      </c>
      <c r="AE2163" s="80">
        <v>5558.40616</v>
      </c>
      <c r="AF2163" s="80">
        <v>5586.69619</v>
      </c>
      <c r="AG2163" s="80">
        <v>5617.5598</v>
      </c>
      <c r="AH2163" s="80">
        <v>5650.99863</v>
      </c>
      <c r="AI2163" s="80">
        <v>5687.54816</v>
      </c>
      <c r="AJ2163" s="80">
        <v>5727.47738</v>
      </c>
      <c r="AK2163" s="80">
        <v>5770.94732</v>
      </c>
      <c r="AL2163" s="80">
        <v>5818.15355</v>
      </c>
      <c r="AM2163" s="80">
        <v>5869.08022</v>
      </c>
      <c r="AN2163" s="80">
        <v>5859.41169</v>
      </c>
      <c r="AO2163" s="80">
        <v>5843.30963</v>
      </c>
      <c r="AP2163" s="80">
        <v>5678.54467</v>
      </c>
      <c r="AQ2163" s="80">
        <v>5647.23051</v>
      </c>
      <c r="AR2163" s="80">
        <v>5606.5784</v>
      </c>
      <c r="AS2163" s="80">
        <v>5271.38308</v>
      </c>
      <c r="AT2163" s="80">
        <v>5205.35101</v>
      </c>
      <c r="AU2163" s="80">
        <v>5123.28044</v>
      </c>
      <c r="AW2163" s="81">
        <v>19.0</v>
      </c>
      <c r="AX2163" s="81">
        <v>8.0</v>
      </c>
      <c r="AY2163" s="81">
        <v>100.0</v>
      </c>
      <c r="AZ2163" s="82">
        <v>5300.24418</v>
      </c>
      <c r="BA2163" s="82">
        <v>5302.9371</v>
      </c>
      <c r="BB2163" s="82">
        <v>5306.30105</v>
      </c>
      <c r="BC2163" s="82">
        <v>5310.56225</v>
      </c>
      <c r="BD2163" s="82">
        <v>5315.70539</v>
      </c>
      <c r="BE2163" s="82">
        <v>5321.79487</v>
      </c>
      <c r="BF2163" s="82">
        <v>5328.78847</v>
      </c>
      <c r="BG2163" s="82">
        <v>5338.04372</v>
      </c>
      <c r="BH2163" s="82">
        <v>5347.84223</v>
      </c>
      <c r="BI2163" s="82">
        <v>5357.82578</v>
      </c>
      <c r="BJ2163" s="82">
        <v>5368.89655</v>
      </c>
      <c r="BK2163" s="82">
        <v>5380.78876</v>
      </c>
      <c r="BL2163" s="82">
        <v>5393.48378</v>
      </c>
      <c r="BM2163" s="82">
        <v>5407.14205</v>
      </c>
      <c r="BN2163" s="82">
        <v>5421.62848</v>
      </c>
      <c r="BO2163" s="82">
        <v>5437.08556</v>
      </c>
      <c r="BP2163" s="82">
        <v>5453.56106</v>
      </c>
      <c r="BQ2163" s="82">
        <v>5470.7415</v>
      </c>
      <c r="BR2163" s="82">
        <v>5488.22259</v>
      </c>
      <c r="BS2163" s="82">
        <v>5508.95156</v>
      </c>
      <c r="BT2163" s="82">
        <v>5532.64962</v>
      </c>
      <c r="BU2163" s="82">
        <v>5558.40616</v>
      </c>
      <c r="BV2163" s="82">
        <v>5586.69619</v>
      </c>
      <c r="BW2163" s="82">
        <v>5617.5598</v>
      </c>
      <c r="BX2163" s="82">
        <v>5650.99863</v>
      </c>
      <c r="BY2163" s="82">
        <v>5687.54816</v>
      </c>
      <c r="BZ2163" s="82">
        <v>5727.47738</v>
      </c>
      <c r="CA2163" s="82">
        <v>5770.94732</v>
      </c>
      <c r="CB2163" s="82">
        <v>5818.15355</v>
      </c>
      <c r="CC2163" s="82">
        <v>5869.08022</v>
      </c>
      <c r="CD2163" s="82">
        <v>5859.41169</v>
      </c>
      <c r="CE2163" s="82">
        <v>5843.30963</v>
      </c>
      <c r="CF2163" s="82">
        <v>5678.54467</v>
      </c>
      <c r="CG2163" s="82">
        <v>5647.23051</v>
      </c>
      <c r="CH2163" s="82">
        <v>5606.5784</v>
      </c>
      <c r="CI2163" s="82">
        <v>5271.38308</v>
      </c>
      <c r="CJ2163" s="82">
        <v>5205.35101</v>
      </c>
      <c r="CK2163" s="82">
        <v>5123.28044</v>
      </c>
    </row>
    <row r="2164" ht="14.25" customHeight="1">
      <c r="E2164" s="2"/>
      <c r="G2164" s="81">
        <v>19.0</v>
      </c>
      <c r="H2164" s="81">
        <v>8.0</v>
      </c>
      <c r="I2164" s="81">
        <v>101.0</v>
      </c>
      <c r="J2164" s="80">
        <v>5332.34452</v>
      </c>
      <c r="K2164" s="80">
        <v>5335.05631</v>
      </c>
      <c r="L2164" s="80">
        <v>5338.43319</v>
      </c>
      <c r="M2164" s="80">
        <v>5342.72425</v>
      </c>
      <c r="N2164" s="80">
        <v>5347.87153</v>
      </c>
      <c r="O2164" s="80">
        <v>5353.98245</v>
      </c>
      <c r="P2164" s="80">
        <v>5361.00384</v>
      </c>
      <c r="Q2164" s="80">
        <v>5370.30277</v>
      </c>
      <c r="R2164" s="80">
        <v>5380.08498</v>
      </c>
      <c r="S2164" s="80">
        <v>5390.08556</v>
      </c>
      <c r="T2164" s="80">
        <v>5401.14918</v>
      </c>
      <c r="U2164" s="80">
        <v>5413.02951</v>
      </c>
      <c r="V2164" s="80">
        <v>5425.71849</v>
      </c>
      <c r="W2164" s="80">
        <v>5439.33516</v>
      </c>
      <c r="X2164" s="80">
        <v>5453.79675</v>
      </c>
      <c r="Y2164" s="80">
        <v>5469.1937</v>
      </c>
      <c r="Z2164" s="80">
        <v>5485.65914</v>
      </c>
      <c r="AA2164" s="80">
        <v>5502.58062</v>
      </c>
      <c r="AB2164" s="80">
        <v>5520.13429</v>
      </c>
      <c r="AC2164" s="80">
        <v>5540.95862</v>
      </c>
      <c r="AD2164" s="80">
        <v>5564.62509</v>
      </c>
      <c r="AE2164" s="80">
        <v>5590.37574</v>
      </c>
      <c r="AF2164" s="80">
        <v>5618.67823</v>
      </c>
      <c r="AG2164" s="80">
        <v>5649.52039</v>
      </c>
      <c r="AH2164" s="80">
        <v>5682.93569</v>
      </c>
      <c r="AI2164" s="80">
        <v>5719.45323</v>
      </c>
      <c r="AJ2164" s="80">
        <v>5759.34322</v>
      </c>
      <c r="AK2164" s="80">
        <v>5802.74855</v>
      </c>
      <c r="AL2164" s="80">
        <v>5849.84608</v>
      </c>
      <c r="AM2164" s="80">
        <v>5900.66195</v>
      </c>
      <c r="AN2164" s="80">
        <v>5890.4515</v>
      </c>
      <c r="AO2164" s="80">
        <v>5873.75636</v>
      </c>
      <c r="AP2164" s="80">
        <v>5707.32</v>
      </c>
      <c r="AQ2164" s="80">
        <v>5675.26425</v>
      </c>
      <c r="AR2164" s="80">
        <v>5633.74909</v>
      </c>
      <c r="AS2164" s="80">
        <v>5295.50097</v>
      </c>
      <c r="AT2164" s="80">
        <v>5228.24954</v>
      </c>
      <c r="AU2164" s="80">
        <v>5144.74579</v>
      </c>
      <c r="AW2164" s="81">
        <v>19.0</v>
      </c>
      <c r="AX2164" s="81">
        <v>8.0</v>
      </c>
      <c r="AY2164" s="81">
        <v>101.0</v>
      </c>
      <c r="AZ2164" s="82">
        <v>5332.34452</v>
      </c>
      <c r="BA2164" s="82">
        <v>5335.05631</v>
      </c>
      <c r="BB2164" s="82">
        <v>5338.43319</v>
      </c>
      <c r="BC2164" s="82">
        <v>5342.72425</v>
      </c>
      <c r="BD2164" s="82">
        <v>5347.87153</v>
      </c>
      <c r="BE2164" s="82">
        <v>5353.98245</v>
      </c>
      <c r="BF2164" s="82">
        <v>5361.00384</v>
      </c>
      <c r="BG2164" s="82">
        <v>5370.30277</v>
      </c>
      <c r="BH2164" s="82">
        <v>5380.08498</v>
      </c>
      <c r="BI2164" s="82">
        <v>5390.08556</v>
      </c>
      <c r="BJ2164" s="82">
        <v>5401.14918</v>
      </c>
      <c r="BK2164" s="82">
        <v>5413.02951</v>
      </c>
      <c r="BL2164" s="82">
        <v>5425.71849</v>
      </c>
      <c r="BM2164" s="82">
        <v>5439.33516</v>
      </c>
      <c r="BN2164" s="82">
        <v>5453.79675</v>
      </c>
      <c r="BO2164" s="82">
        <v>5469.1937</v>
      </c>
      <c r="BP2164" s="82">
        <v>5485.65914</v>
      </c>
      <c r="BQ2164" s="82">
        <v>5502.58062</v>
      </c>
      <c r="BR2164" s="82">
        <v>5520.13429</v>
      </c>
      <c r="BS2164" s="82">
        <v>5540.95862</v>
      </c>
      <c r="BT2164" s="82">
        <v>5564.62509</v>
      </c>
      <c r="BU2164" s="82">
        <v>5590.37574</v>
      </c>
      <c r="BV2164" s="82">
        <v>5618.67823</v>
      </c>
      <c r="BW2164" s="82">
        <v>5649.52039</v>
      </c>
      <c r="BX2164" s="82">
        <v>5682.93569</v>
      </c>
      <c r="BY2164" s="82">
        <v>5719.45323</v>
      </c>
      <c r="BZ2164" s="82">
        <v>5759.34322</v>
      </c>
      <c r="CA2164" s="82">
        <v>5802.74855</v>
      </c>
      <c r="CB2164" s="82">
        <v>5849.84608</v>
      </c>
      <c r="CC2164" s="82">
        <v>5900.66195</v>
      </c>
      <c r="CD2164" s="82">
        <v>5890.4515</v>
      </c>
      <c r="CE2164" s="82">
        <v>5873.75636</v>
      </c>
      <c r="CF2164" s="82">
        <v>5707.32</v>
      </c>
      <c r="CG2164" s="82">
        <v>5675.26425</v>
      </c>
      <c r="CH2164" s="82">
        <v>5633.74909</v>
      </c>
      <c r="CI2164" s="82">
        <v>5295.50097</v>
      </c>
      <c r="CJ2164" s="82">
        <v>5228.24954</v>
      </c>
      <c r="CK2164" s="82">
        <v>5144.74579</v>
      </c>
    </row>
    <row r="2165" ht="14.25" customHeight="1">
      <c r="E2165" s="2"/>
      <c r="G2165" s="81">
        <v>19.0</v>
      </c>
      <c r="H2165" s="81">
        <v>8.0</v>
      </c>
      <c r="I2165" s="81">
        <v>102.0</v>
      </c>
      <c r="J2165" s="80">
        <v>5364.73837</v>
      </c>
      <c r="K2165" s="80">
        <v>5367.46918</v>
      </c>
      <c r="L2165" s="80">
        <v>5370.85914</v>
      </c>
      <c r="M2165" s="80">
        <v>5375.18032</v>
      </c>
      <c r="N2165" s="80">
        <v>5380.33184</v>
      </c>
      <c r="O2165" s="80">
        <v>5386.46443</v>
      </c>
      <c r="P2165" s="80">
        <v>5393.5139</v>
      </c>
      <c r="Q2165" s="80">
        <v>5402.85693</v>
      </c>
      <c r="R2165" s="80">
        <v>5412.62287</v>
      </c>
      <c r="S2165" s="80">
        <v>5422.64074</v>
      </c>
      <c r="T2165" s="80">
        <v>5433.69731</v>
      </c>
      <c r="U2165" s="80">
        <v>5445.56585</v>
      </c>
      <c r="V2165" s="80">
        <v>5458.24892</v>
      </c>
      <c r="W2165" s="80">
        <v>5471.82392</v>
      </c>
      <c r="X2165" s="80">
        <v>5486.26071</v>
      </c>
      <c r="Y2165" s="80">
        <v>5501.59737</v>
      </c>
      <c r="Z2165" s="80">
        <v>5518.05292</v>
      </c>
      <c r="AA2165" s="80">
        <v>5534.71397</v>
      </c>
      <c r="AB2165" s="80">
        <v>5552.34097</v>
      </c>
      <c r="AC2165" s="80">
        <v>5573.26163</v>
      </c>
      <c r="AD2165" s="80">
        <v>5596.89667</v>
      </c>
      <c r="AE2165" s="80">
        <v>5622.64179</v>
      </c>
      <c r="AF2165" s="80">
        <v>5650.95728</v>
      </c>
      <c r="AG2165" s="80">
        <v>5681.77837</v>
      </c>
      <c r="AH2165" s="80">
        <v>5715.17054</v>
      </c>
      <c r="AI2165" s="80">
        <v>5751.65651</v>
      </c>
      <c r="AJ2165" s="80">
        <v>5791.5077</v>
      </c>
      <c r="AK2165" s="80">
        <v>5834.84879</v>
      </c>
      <c r="AL2165" s="80">
        <v>5881.83781</v>
      </c>
      <c r="AM2165" s="80">
        <v>5932.54314</v>
      </c>
      <c r="AN2165" s="80">
        <v>5921.78727</v>
      </c>
      <c r="AO2165" s="80">
        <v>5904.49518</v>
      </c>
      <c r="AP2165" s="80">
        <v>5736.37413</v>
      </c>
      <c r="AQ2165" s="80">
        <v>5703.57181</v>
      </c>
      <c r="AR2165" s="80">
        <v>5661.18776</v>
      </c>
      <c r="AS2165" s="80">
        <v>5319.86209</v>
      </c>
      <c r="AT2165" s="80">
        <v>5251.38305</v>
      </c>
      <c r="AU2165" s="80">
        <v>5166.43644</v>
      </c>
      <c r="AW2165" s="81">
        <v>19.0</v>
      </c>
      <c r="AX2165" s="81">
        <v>8.0</v>
      </c>
      <c r="AY2165" s="81">
        <v>102.0</v>
      </c>
      <c r="AZ2165" s="82">
        <v>5364.73837</v>
      </c>
      <c r="BA2165" s="82">
        <v>5367.46918</v>
      </c>
      <c r="BB2165" s="82">
        <v>5370.85914</v>
      </c>
      <c r="BC2165" s="82">
        <v>5375.18032</v>
      </c>
      <c r="BD2165" s="82">
        <v>5380.33184</v>
      </c>
      <c r="BE2165" s="82">
        <v>5386.46443</v>
      </c>
      <c r="BF2165" s="82">
        <v>5393.5139</v>
      </c>
      <c r="BG2165" s="82">
        <v>5402.85693</v>
      </c>
      <c r="BH2165" s="82">
        <v>5412.62287</v>
      </c>
      <c r="BI2165" s="82">
        <v>5422.64074</v>
      </c>
      <c r="BJ2165" s="82">
        <v>5433.69731</v>
      </c>
      <c r="BK2165" s="82">
        <v>5445.56585</v>
      </c>
      <c r="BL2165" s="82">
        <v>5458.24892</v>
      </c>
      <c r="BM2165" s="82">
        <v>5471.82392</v>
      </c>
      <c r="BN2165" s="82">
        <v>5486.26071</v>
      </c>
      <c r="BO2165" s="82">
        <v>5501.59737</v>
      </c>
      <c r="BP2165" s="82">
        <v>5518.05292</v>
      </c>
      <c r="BQ2165" s="82">
        <v>5534.71397</v>
      </c>
      <c r="BR2165" s="82">
        <v>5552.34097</v>
      </c>
      <c r="BS2165" s="82">
        <v>5573.26163</v>
      </c>
      <c r="BT2165" s="82">
        <v>5596.89667</v>
      </c>
      <c r="BU2165" s="82">
        <v>5622.64179</v>
      </c>
      <c r="BV2165" s="82">
        <v>5650.95728</v>
      </c>
      <c r="BW2165" s="82">
        <v>5681.77837</v>
      </c>
      <c r="BX2165" s="82">
        <v>5715.17054</v>
      </c>
      <c r="BY2165" s="82">
        <v>5751.65651</v>
      </c>
      <c r="BZ2165" s="82">
        <v>5791.5077</v>
      </c>
      <c r="CA2165" s="82">
        <v>5834.84879</v>
      </c>
      <c r="CB2165" s="82">
        <v>5881.83781</v>
      </c>
      <c r="CC2165" s="82">
        <v>5932.54314</v>
      </c>
      <c r="CD2165" s="82">
        <v>5921.78727</v>
      </c>
      <c r="CE2165" s="82">
        <v>5904.49518</v>
      </c>
      <c r="CF2165" s="82">
        <v>5736.37413</v>
      </c>
      <c r="CG2165" s="82">
        <v>5703.57181</v>
      </c>
      <c r="CH2165" s="82">
        <v>5661.18776</v>
      </c>
      <c r="CI2165" s="82">
        <v>5319.86209</v>
      </c>
      <c r="CJ2165" s="82">
        <v>5251.38305</v>
      </c>
      <c r="CK2165" s="82">
        <v>5166.43644</v>
      </c>
    </row>
    <row r="2166" ht="14.25" customHeight="1">
      <c r="E2166" s="2"/>
      <c r="G2166" s="81">
        <v>19.0</v>
      </c>
      <c r="H2166" s="81">
        <v>8.0</v>
      </c>
      <c r="I2166" s="81">
        <v>103.0</v>
      </c>
      <c r="J2166" s="80">
        <v>5397.42859</v>
      </c>
      <c r="K2166" s="80">
        <v>5400.17861</v>
      </c>
      <c r="L2166" s="80">
        <v>5403.58177</v>
      </c>
      <c r="M2166" s="80">
        <v>5407.93335</v>
      </c>
      <c r="N2166" s="80">
        <v>5413.0892</v>
      </c>
      <c r="O2166" s="80">
        <v>5419.24369</v>
      </c>
      <c r="P2166" s="80">
        <v>5426.32155</v>
      </c>
      <c r="Q2166" s="80">
        <v>5435.7091</v>
      </c>
      <c r="R2166" s="80">
        <v>5445.4588</v>
      </c>
      <c r="S2166" s="80">
        <v>5455.49421</v>
      </c>
      <c r="T2166" s="80">
        <v>5466.54385</v>
      </c>
      <c r="U2166" s="80">
        <v>5478.40069</v>
      </c>
      <c r="V2166" s="80">
        <v>5491.078</v>
      </c>
      <c r="W2166" s="80">
        <v>5504.61123</v>
      </c>
      <c r="X2166" s="80">
        <v>5519.02327</v>
      </c>
      <c r="Y2166" s="80">
        <v>5534.29945</v>
      </c>
      <c r="Z2166" s="80">
        <v>5550.7453</v>
      </c>
      <c r="AA2166" s="80">
        <v>5567.14444</v>
      </c>
      <c r="AB2166" s="80">
        <v>5584.84553</v>
      </c>
      <c r="AC2166" s="80">
        <v>5605.86347</v>
      </c>
      <c r="AD2166" s="80">
        <v>5629.46726</v>
      </c>
      <c r="AE2166" s="80">
        <v>5655.20723</v>
      </c>
      <c r="AF2166" s="80">
        <v>5683.53625</v>
      </c>
      <c r="AG2166" s="80">
        <v>5714.33664</v>
      </c>
      <c r="AH2166" s="80">
        <v>5747.70609</v>
      </c>
      <c r="AI2166" s="80">
        <v>5784.1609</v>
      </c>
      <c r="AJ2166" s="80">
        <v>5823.97375</v>
      </c>
      <c r="AK2166" s="80">
        <v>5867.25096</v>
      </c>
      <c r="AL2166" s="80">
        <v>5914.13164</v>
      </c>
      <c r="AM2166" s="80">
        <v>5964.7267</v>
      </c>
      <c r="AN2166" s="80">
        <v>5953.4219</v>
      </c>
      <c r="AO2166" s="80">
        <v>5935.52892</v>
      </c>
      <c r="AP2166" s="80">
        <v>5765.70976</v>
      </c>
      <c r="AQ2166" s="80">
        <v>5732.15582</v>
      </c>
      <c r="AR2166" s="80">
        <v>5688.89698</v>
      </c>
      <c r="AS2166" s="80">
        <v>5344.46876</v>
      </c>
      <c r="AT2166" s="80">
        <v>5274.75378</v>
      </c>
      <c r="AU2166" s="80">
        <v>5188.35453</v>
      </c>
      <c r="AW2166" s="81">
        <v>19.0</v>
      </c>
      <c r="AX2166" s="81">
        <v>8.0</v>
      </c>
      <c r="AY2166" s="81">
        <v>103.0</v>
      </c>
      <c r="AZ2166" s="82">
        <v>5397.42859</v>
      </c>
      <c r="BA2166" s="82">
        <v>5400.17861</v>
      </c>
      <c r="BB2166" s="82">
        <v>5403.58177</v>
      </c>
      <c r="BC2166" s="82">
        <v>5407.93335</v>
      </c>
      <c r="BD2166" s="82">
        <v>5413.0892</v>
      </c>
      <c r="BE2166" s="82">
        <v>5419.24369</v>
      </c>
      <c r="BF2166" s="82">
        <v>5426.32155</v>
      </c>
      <c r="BG2166" s="82">
        <v>5435.7091</v>
      </c>
      <c r="BH2166" s="82">
        <v>5445.4588</v>
      </c>
      <c r="BI2166" s="82">
        <v>5455.49421</v>
      </c>
      <c r="BJ2166" s="82">
        <v>5466.54385</v>
      </c>
      <c r="BK2166" s="82">
        <v>5478.40069</v>
      </c>
      <c r="BL2166" s="82">
        <v>5491.078</v>
      </c>
      <c r="BM2166" s="82">
        <v>5504.61123</v>
      </c>
      <c r="BN2166" s="82">
        <v>5519.02327</v>
      </c>
      <c r="BO2166" s="82">
        <v>5534.29945</v>
      </c>
      <c r="BP2166" s="82">
        <v>5550.7453</v>
      </c>
      <c r="BQ2166" s="82">
        <v>5567.14444</v>
      </c>
      <c r="BR2166" s="82">
        <v>5584.84553</v>
      </c>
      <c r="BS2166" s="82">
        <v>5605.86347</v>
      </c>
      <c r="BT2166" s="82">
        <v>5629.46726</v>
      </c>
      <c r="BU2166" s="82">
        <v>5655.20723</v>
      </c>
      <c r="BV2166" s="82">
        <v>5683.53625</v>
      </c>
      <c r="BW2166" s="82">
        <v>5714.33664</v>
      </c>
      <c r="BX2166" s="82">
        <v>5747.70609</v>
      </c>
      <c r="BY2166" s="82">
        <v>5784.1609</v>
      </c>
      <c r="BZ2166" s="82">
        <v>5823.97375</v>
      </c>
      <c r="CA2166" s="82">
        <v>5867.25096</v>
      </c>
      <c r="CB2166" s="82">
        <v>5914.13164</v>
      </c>
      <c r="CC2166" s="82">
        <v>5964.7267</v>
      </c>
      <c r="CD2166" s="82">
        <v>5953.4219</v>
      </c>
      <c r="CE2166" s="82">
        <v>5935.52892</v>
      </c>
      <c r="CF2166" s="82">
        <v>5765.70976</v>
      </c>
      <c r="CG2166" s="82">
        <v>5732.15582</v>
      </c>
      <c r="CH2166" s="82">
        <v>5688.89698</v>
      </c>
      <c r="CI2166" s="82">
        <v>5344.46876</v>
      </c>
      <c r="CJ2166" s="82">
        <v>5274.75378</v>
      </c>
      <c r="CK2166" s="82">
        <v>5188.35453</v>
      </c>
    </row>
    <row r="2167" ht="14.25" customHeight="1">
      <c r="E2167" s="2"/>
      <c r="G2167" s="81">
        <v>19.0</v>
      </c>
      <c r="H2167" s="81">
        <v>8.0</v>
      </c>
      <c r="I2167" s="81">
        <v>104.0</v>
      </c>
      <c r="J2167" s="80">
        <v>5430.41811</v>
      </c>
      <c r="K2167" s="80">
        <v>5433.1875</v>
      </c>
      <c r="L2167" s="80">
        <v>5436.604</v>
      </c>
      <c r="M2167" s="80">
        <v>5440.98624</v>
      </c>
      <c r="N2167" s="80">
        <v>5446.14653</v>
      </c>
      <c r="O2167" s="80">
        <v>5452.32317</v>
      </c>
      <c r="P2167" s="80">
        <v>5459.42969</v>
      </c>
      <c r="Q2167" s="80">
        <v>5468.86221</v>
      </c>
      <c r="R2167" s="80">
        <v>5478.5957</v>
      </c>
      <c r="S2167" s="80">
        <v>5488.64891</v>
      </c>
      <c r="T2167" s="80">
        <v>5499.69172</v>
      </c>
      <c r="U2167" s="80">
        <v>5511.53696</v>
      </c>
      <c r="V2167" s="80">
        <v>5524.20864</v>
      </c>
      <c r="W2167" s="80">
        <v>5537.70003</v>
      </c>
      <c r="X2167" s="80">
        <v>5552.08736</v>
      </c>
      <c r="Y2167" s="80">
        <v>5567.30288</v>
      </c>
      <c r="Z2167" s="80">
        <v>5583.73921</v>
      </c>
      <c r="AA2167" s="80">
        <v>5599.87494</v>
      </c>
      <c r="AB2167" s="80">
        <v>5617.65089</v>
      </c>
      <c r="AC2167" s="80">
        <v>5638.76708</v>
      </c>
      <c r="AD2167" s="80">
        <v>5662.33977</v>
      </c>
      <c r="AE2167" s="80">
        <v>5688.07498</v>
      </c>
      <c r="AF2167" s="80">
        <v>5716.41808</v>
      </c>
      <c r="AG2167" s="80">
        <v>5747.19814</v>
      </c>
      <c r="AH2167" s="80">
        <v>5780.54527</v>
      </c>
      <c r="AI2167" s="80">
        <v>5816.96935</v>
      </c>
      <c r="AJ2167" s="80">
        <v>5856.7443</v>
      </c>
      <c r="AK2167" s="80">
        <v>5899.95799</v>
      </c>
      <c r="AL2167" s="80">
        <v>5946.73051</v>
      </c>
      <c r="AM2167" s="80">
        <v>5997.21558</v>
      </c>
      <c r="AN2167" s="80">
        <v>5985.35827</v>
      </c>
      <c r="AO2167" s="80">
        <v>5966.86042</v>
      </c>
      <c r="AP2167" s="80">
        <v>5795.32961</v>
      </c>
      <c r="AQ2167" s="80">
        <v>5761.01896</v>
      </c>
      <c r="AR2167" s="80">
        <v>5716.87936</v>
      </c>
      <c r="AS2167" s="80">
        <v>5369.32333</v>
      </c>
      <c r="AT2167" s="80">
        <v>5298.36397</v>
      </c>
      <c r="AU2167" s="80">
        <v>5210.50219</v>
      </c>
      <c r="AW2167" s="81">
        <v>19.0</v>
      </c>
      <c r="AX2167" s="81">
        <v>8.0</v>
      </c>
      <c r="AY2167" s="81">
        <v>104.0</v>
      </c>
      <c r="AZ2167" s="82">
        <v>5430.41811</v>
      </c>
      <c r="BA2167" s="82">
        <v>5433.1875</v>
      </c>
      <c r="BB2167" s="82">
        <v>5436.604</v>
      </c>
      <c r="BC2167" s="82">
        <v>5440.98624</v>
      </c>
      <c r="BD2167" s="82">
        <v>5446.14653</v>
      </c>
      <c r="BE2167" s="82">
        <v>5452.32317</v>
      </c>
      <c r="BF2167" s="82">
        <v>5459.42969</v>
      </c>
      <c r="BG2167" s="82">
        <v>5468.86221</v>
      </c>
      <c r="BH2167" s="82">
        <v>5478.5957</v>
      </c>
      <c r="BI2167" s="82">
        <v>5488.64891</v>
      </c>
      <c r="BJ2167" s="82">
        <v>5499.69172</v>
      </c>
      <c r="BK2167" s="82">
        <v>5511.53696</v>
      </c>
      <c r="BL2167" s="82">
        <v>5524.20864</v>
      </c>
      <c r="BM2167" s="82">
        <v>5537.70003</v>
      </c>
      <c r="BN2167" s="82">
        <v>5552.08736</v>
      </c>
      <c r="BO2167" s="82">
        <v>5567.30288</v>
      </c>
      <c r="BP2167" s="82">
        <v>5583.73921</v>
      </c>
      <c r="BQ2167" s="82">
        <v>5599.87494</v>
      </c>
      <c r="BR2167" s="82">
        <v>5617.65089</v>
      </c>
      <c r="BS2167" s="82">
        <v>5638.76708</v>
      </c>
      <c r="BT2167" s="82">
        <v>5662.33977</v>
      </c>
      <c r="BU2167" s="82">
        <v>5688.07498</v>
      </c>
      <c r="BV2167" s="82">
        <v>5716.41808</v>
      </c>
      <c r="BW2167" s="82">
        <v>5747.19814</v>
      </c>
      <c r="BX2167" s="82">
        <v>5780.54527</v>
      </c>
      <c r="BY2167" s="82">
        <v>5816.96935</v>
      </c>
      <c r="BZ2167" s="82">
        <v>5856.7443</v>
      </c>
      <c r="CA2167" s="82">
        <v>5899.95799</v>
      </c>
      <c r="CB2167" s="82">
        <v>5946.73051</v>
      </c>
      <c r="CC2167" s="82">
        <v>5997.21558</v>
      </c>
      <c r="CD2167" s="82">
        <v>5985.35827</v>
      </c>
      <c r="CE2167" s="82">
        <v>5966.86042</v>
      </c>
      <c r="CF2167" s="82">
        <v>5795.32961</v>
      </c>
      <c r="CG2167" s="82">
        <v>5761.01896</v>
      </c>
      <c r="CH2167" s="82">
        <v>5716.87936</v>
      </c>
      <c r="CI2167" s="82">
        <v>5369.32333</v>
      </c>
      <c r="CJ2167" s="82">
        <v>5298.36397</v>
      </c>
      <c r="CK2167" s="82">
        <v>5210.50219</v>
      </c>
    </row>
    <row r="2168" ht="14.25" customHeight="1">
      <c r="E2168" s="2"/>
      <c r="G2168" s="81">
        <v>19.0</v>
      </c>
      <c r="H2168" s="81">
        <v>8.0</v>
      </c>
      <c r="I2168" s="81">
        <v>105.0</v>
      </c>
      <c r="J2168" s="80">
        <v>5463.70988</v>
      </c>
      <c r="K2168" s="80">
        <v>5466.49881</v>
      </c>
      <c r="L2168" s="80">
        <v>5469.92878</v>
      </c>
      <c r="M2168" s="80">
        <v>5474.34197</v>
      </c>
      <c r="N2168" s="80">
        <v>5479.50679</v>
      </c>
      <c r="O2168" s="80">
        <v>5485.70581</v>
      </c>
      <c r="P2168" s="80">
        <v>5492.8413</v>
      </c>
      <c r="Q2168" s="80">
        <v>5502.31923</v>
      </c>
      <c r="R2168" s="80">
        <v>5512.03653</v>
      </c>
      <c r="S2168" s="80">
        <v>5522.10781</v>
      </c>
      <c r="T2168" s="80">
        <v>5533.1439</v>
      </c>
      <c r="U2168" s="80">
        <v>5544.97761</v>
      </c>
      <c r="V2168" s="80">
        <v>5557.64383</v>
      </c>
      <c r="W2168" s="80">
        <v>5571.09328</v>
      </c>
      <c r="X2168" s="80">
        <v>5585.45593</v>
      </c>
      <c r="Y2168" s="80">
        <v>5600.61062</v>
      </c>
      <c r="Z2168" s="80">
        <v>5617.03761</v>
      </c>
      <c r="AA2168" s="80">
        <v>5632.9084</v>
      </c>
      <c r="AB2168" s="80">
        <v>5650.75998</v>
      </c>
      <c r="AC2168" s="80">
        <v>5671.97543</v>
      </c>
      <c r="AD2168" s="80">
        <v>5695.51718</v>
      </c>
      <c r="AE2168" s="80">
        <v>5721.248</v>
      </c>
      <c r="AF2168" s="80">
        <v>5749.60573</v>
      </c>
      <c r="AG2168" s="80">
        <v>5780.36583</v>
      </c>
      <c r="AH2168" s="80">
        <v>5813.69107</v>
      </c>
      <c r="AI2168" s="80">
        <v>5850.08483</v>
      </c>
      <c r="AJ2168" s="80">
        <v>5889.82233</v>
      </c>
      <c r="AK2168" s="80">
        <v>5932.97287</v>
      </c>
      <c r="AL2168" s="80">
        <v>5979.63741</v>
      </c>
      <c r="AM2168" s="80">
        <v>6030.01275</v>
      </c>
      <c r="AN2168" s="80">
        <v>6017.59932</v>
      </c>
      <c r="AO2168" s="80">
        <v>5998.4926</v>
      </c>
      <c r="AP2168" s="80">
        <v>5825.23642</v>
      </c>
      <c r="AQ2168" s="80">
        <v>5790.16391</v>
      </c>
      <c r="AR2168" s="80">
        <v>5745.13753</v>
      </c>
      <c r="AS2168" s="80">
        <v>5394.42817</v>
      </c>
      <c r="AT2168" s="80">
        <v>5322.2159</v>
      </c>
      <c r="AU2168" s="80">
        <v>5232.8816</v>
      </c>
      <c r="AW2168" s="81">
        <v>19.0</v>
      </c>
      <c r="AX2168" s="81">
        <v>8.0</v>
      </c>
      <c r="AY2168" s="81">
        <v>105.0</v>
      </c>
      <c r="AZ2168" s="82">
        <v>5463.70988</v>
      </c>
      <c r="BA2168" s="82">
        <v>5466.49881</v>
      </c>
      <c r="BB2168" s="82">
        <v>5469.92878</v>
      </c>
      <c r="BC2168" s="82">
        <v>5474.34197</v>
      </c>
      <c r="BD2168" s="82">
        <v>5479.50679</v>
      </c>
      <c r="BE2168" s="82">
        <v>5485.70581</v>
      </c>
      <c r="BF2168" s="82">
        <v>5492.8413</v>
      </c>
      <c r="BG2168" s="82">
        <v>5502.31923</v>
      </c>
      <c r="BH2168" s="82">
        <v>5512.03653</v>
      </c>
      <c r="BI2168" s="82">
        <v>5522.10781</v>
      </c>
      <c r="BJ2168" s="82">
        <v>5533.1439</v>
      </c>
      <c r="BK2168" s="82">
        <v>5544.97761</v>
      </c>
      <c r="BL2168" s="82">
        <v>5557.64383</v>
      </c>
      <c r="BM2168" s="82">
        <v>5571.09328</v>
      </c>
      <c r="BN2168" s="82">
        <v>5585.45593</v>
      </c>
      <c r="BO2168" s="82">
        <v>5600.61062</v>
      </c>
      <c r="BP2168" s="82">
        <v>5617.03761</v>
      </c>
      <c r="BQ2168" s="82">
        <v>5632.9084</v>
      </c>
      <c r="BR2168" s="82">
        <v>5650.75998</v>
      </c>
      <c r="BS2168" s="82">
        <v>5671.97543</v>
      </c>
      <c r="BT2168" s="82">
        <v>5695.51718</v>
      </c>
      <c r="BU2168" s="82">
        <v>5721.248</v>
      </c>
      <c r="BV2168" s="82">
        <v>5749.60573</v>
      </c>
      <c r="BW2168" s="82">
        <v>5780.36583</v>
      </c>
      <c r="BX2168" s="82">
        <v>5813.69107</v>
      </c>
      <c r="BY2168" s="82">
        <v>5850.08483</v>
      </c>
      <c r="BZ2168" s="82">
        <v>5889.82233</v>
      </c>
      <c r="CA2168" s="82">
        <v>5932.97287</v>
      </c>
      <c r="CB2168" s="82">
        <v>5979.63741</v>
      </c>
      <c r="CC2168" s="82">
        <v>6030.01275</v>
      </c>
      <c r="CD2168" s="82">
        <v>6017.59932</v>
      </c>
      <c r="CE2168" s="82">
        <v>5998.4926</v>
      </c>
      <c r="CF2168" s="82">
        <v>5825.23642</v>
      </c>
      <c r="CG2168" s="82">
        <v>5790.16391</v>
      </c>
      <c r="CH2168" s="82">
        <v>5745.13753</v>
      </c>
      <c r="CI2168" s="82">
        <v>5394.42817</v>
      </c>
      <c r="CJ2168" s="82">
        <v>5322.2159</v>
      </c>
      <c r="CK2168" s="82">
        <v>5232.8816</v>
      </c>
    </row>
    <row r="2169" ht="14.25" customHeight="1">
      <c r="E2169" s="2"/>
      <c r="G2169" s="81">
        <v>19.0</v>
      </c>
      <c r="H2169" s="81">
        <v>8.0</v>
      </c>
      <c r="I2169" s="81">
        <v>106.0</v>
      </c>
      <c r="J2169" s="80">
        <v>5497.30686</v>
      </c>
      <c r="K2169" s="80">
        <v>5500.1155</v>
      </c>
      <c r="L2169" s="80">
        <v>5503.5591</v>
      </c>
      <c r="M2169" s="80">
        <v>5508.0035</v>
      </c>
      <c r="N2169" s="80">
        <v>5513.17297</v>
      </c>
      <c r="O2169" s="80">
        <v>5519.3946</v>
      </c>
      <c r="P2169" s="80">
        <v>5526.55936</v>
      </c>
      <c r="Q2169" s="80">
        <v>5536.08314</v>
      </c>
      <c r="R2169" s="80">
        <v>5545.78428</v>
      </c>
      <c r="S2169" s="80">
        <v>5555.87389</v>
      </c>
      <c r="T2169" s="80">
        <v>5566.90338</v>
      </c>
      <c r="U2169" s="80">
        <v>5578.72566</v>
      </c>
      <c r="V2169" s="80">
        <v>5591.38654</v>
      </c>
      <c r="W2169" s="80">
        <v>5604.79396</v>
      </c>
      <c r="X2169" s="80">
        <v>5619.132</v>
      </c>
      <c r="Y2169" s="80">
        <v>5634.22565</v>
      </c>
      <c r="Z2169" s="80">
        <v>5650.64348</v>
      </c>
      <c r="AA2169" s="80">
        <v>5666.24781</v>
      </c>
      <c r="AB2169" s="80">
        <v>5684.17581</v>
      </c>
      <c r="AC2169" s="80">
        <v>5705.49149</v>
      </c>
      <c r="AD2169" s="80">
        <v>5729.00248</v>
      </c>
      <c r="AE2169" s="80">
        <v>5754.72928</v>
      </c>
      <c r="AF2169" s="80">
        <v>5783.10221</v>
      </c>
      <c r="AG2169" s="80">
        <v>5813.84272</v>
      </c>
      <c r="AH2169" s="80">
        <v>5847.14647</v>
      </c>
      <c r="AI2169" s="80">
        <v>5883.51035</v>
      </c>
      <c r="AJ2169" s="80">
        <v>5923.21084</v>
      </c>
      <c r="AK2169" s="80">
        <v>5966.2986</v>
      </c>
      <c r="AL2169" s="80">
        <v>6012.85533</v>
      </c>
      <c r="AM2169" s="80">
        <v>6063.1212</v>
      </c>
      <c r="AN2169" s="80">
        <v>6050.14801</v>
      </c>
      <c r="AO2169" s="80">
        <v>6030.42836</v>
      </c>
      <c r="AP2169" s="80">
        <v>5855.43298</v>
      </c>
      <c r="AQ2169" s="80">
        <v>5819.5934</v>
      </c>
      <c r="AR2169" s="80">
        <v>5773.67414</v>
      </c>
      <c r="AS2169" s="80">
        <v>5419.78567</v>
      </c>
      <c r="AT2169" s="80">
        <v>5346.31189</v>
      </c>
      <c r="AU2169" s="80">
        <v>5255.49495</v>
      </c>
      <c r="AW2169" s="81">
        <v>19.0</v>
      </c>
      <c r="AX2169" s="81">
        <v>8.0</v>
      </c>
      <c r="AY2169" s="81">
        <v>106.0</v>
      </c>
      <c r="AZ2169" s="82">
        <v>5497.30686</v>
      </c>
      <c r="BA2169" s="82">
        <v>5500.1155</v>
      </c>
      <c r="BB2169" s="82">
        <v>5503.5591</v>
      </c>
      <c r="BC2169" s="82">
        <v>5508.0035</v>
      </c>
      <c r="BD2169" s="82">
        <v>5513.17297</v>
      </c>
      <c r="BE2169" s="82">
        <v>5519.3946</v>
      </c>
      <c r="BF2169" s="82">
        <v>5526.55936</v>
      </c>
      <c r="BG2169" s="82">
        <v>5536.08314</v>
      </c>
      <c r="BH2169" s="82">
        <v>5545.78428</v>
      </c>
      <c r="BI2169" s="82">
        <v>5555.87389</v>
      </c>
      <c r="BJ2169" s="82">
        <v>5566.90338</v>
      </c>
      <c r="BK2169" s="82">
        <v>5578.72566</v>
      </c>
      <c r="BL2169" s="82">
        <v>5591.38654</v>
      </c>
      <c r="BM2169" s="82">
        <v>5604.79396</v>
      </c>
      <c r="BN2169" s="82">
        <v>5619.132</v>
      </c>
      <c r="BO2169" s="82">
        <v>5634.22565</v>
      </c>
      <c r="BP2169" s="82">
        <v>5650.64348</v>
      </c>
      <c r="BQ2169" s="82">
        <v>5666.24781</v>
      </c>
      <c r="BR2169" s="82">
        <v>5684.17581</v>
      </c>
      <c r="BS2169" s="82">
        <v>5705.49149</v>
      </c>
      <c r="BT2169" s="82">
        <v>5729.00248</v>
      </c>
      <c r="BU2169" s="82">
        <v>5754.72928</v>
      </c>
      <c r="BV2169" s="82">
        <v>5783.10221</v>
      </c>
      <c r="BW2169" s="82">
        <v>5813.84272</v>
      </c>
      <c r="BX2169" s="82">
        <v>5847.14647</v>
      </c>
      <c r="BY2169" s="82">
        <v>5883.51035</v>
      </c>
      <c r="BZ2169" s="82">
        <v>5923.21084</v>
      </c>
      <c r="CA2169" s="82">
        <v>5966.2986</v>
      </c>
      <c r="CB2169" s="82">
        <v>6012.85533</v>
      </c>
      <c r="CC2169" s="82">
        <v>6063.1212</v>
      </c>
      <c r="CD2169" s="82">
        <v>6050.14801</v>
      </c>
      <c r="CE2169" s="82">
        <v>6030.42836</v>
      </c>
      <c r="CF2169" s="82">
        <v>5855.43298</v>
      </c>
      <c r="CG2169" s="82">
        <v>5819.5934</v>
      </c>
      <c r="CH2169" s="82">
        <v>5773.67414</v>
      </c>
      <c r="CI2169" s="82">
        <v>5419.78567</v>
      </c>
      <c r="CJ2169" s="82">
        <v>5346.31189</v>
      </c>
      <c r="CK2169" s="82">
        <v>5255.49495</v>
      </c>
    </row>
    <row r="2170" ht="14.25" customHeight="1">
      <c r="E2170" s="2"/>
      <c r="G2170" s="81">
        <v>19.0</v>
      </c>
      <c r="H2170" s="81">
        <v>8.0</v>
      </c>
      <c r="I2170" s="81">
        <v>107.0</v>
      </c>
      <c r="J2170" s="80">
        <v>5531.21206</v>
      </c>
      <c r="K2170" s="80">
        <v>5534.04061</v>
      </c>
      <c r="L2170" s="80">
        <v>5537.49797</v>
      </c>
      <c r="M2170" s="80">
        <v>5541.97385</v>
      </c>
      <c r="N2170" s="80">
        <v>5547.14807</v>
      </c>
      <c r="O2170" s="80">
        <v>5553.39256</v>
      </c>
      <c r="P2170" s="80">
        <v>5560.58689</v>
      </c>
      <c r="Q2170" s="80">
        <v>5570.15698</v>
      </c>
      <c r="R2170" s="80">
        <v>5579.84197</v>
      </c>
      <c r="S2170" s="80">
        <v>5589.95019</v>
      </c>
      <c r="T2170" s="80">
        <v>5600.97318</v>
      </c>
      <c r="U2170" s="80">
        <v>5612.78413</v>
      </c>
      <c r="V2170" s="80">
        <v>5625.43982</v>
      </c>
      <c r="W2170" s="80">
        <v>5638.80512</v>
      </c>
      <c r="X2170" s="80">
        <v>5653.11857</v>
      </c>
      <c r="Y2170" s="80">
        <v>5668.15101</v>
      </c>
      <c r="Z2170" s="80">
        <v>5684.55987</v>
      </c>
      <c r="AA2170" s="80">
        <v>5699.89618</v>
      </c>
      <c r="AB2170" s="80">
        <v>5717.90138</v>
      </c>
      <c r="AC2170" s="80">
        <v>5739.3183</v>
      </c>
      <c r="AD2170" s="80">
        <v>5762.79869</v>
      </c>
      <c r="AE2170" s="80">
        <v>5788.52187</v>
      </c>
      <c r="AF2170" s="80">
        <v>5816.91054</v>
      </c>
      <c r="AG2170" s="80">
        <v>5847.63185</v>
      </c>
      <c r="AH2170" s="80">
        <v>5880.91453</v>
      </c>
      <c r="AI2170" s="80">
        <v>5917.24894</v>
      </c>
      <c r="AJ2170" s="80">
        <v>5956.91289</v>
      </c>
      <c r="AK2170" s="80">
        <v>5999.93822</v>
      </c>
      <c r="AL2170" s="80">
        <v>6046.38732</v>
      </c>
      <c r="AM2170" s="80">
        <v>6096.544</v>
      </c>
      <c r="AN2170" s="80">
        <v>6083.00735</v>
      </c>
      <c r="AO2170" s="80">
        <v>6062.67066</v>
      </c>
      <c r="AP2170" s="80">
        <v>5885.92211</v>
      </c>
      <c r="AQ2170" s="80">
        <v>5849.31019</v>
      </c>
      <c r="AR2170" s="80">
        <v>5802.49188</v>
      </c>
      <c r="AS2170" s="80">
        <v>5445.39826</v>
      </c>
      <c r="AT2170" s="80">
        <v>5370.65425</v>
      </c>
      <c r="AU2170" s="80">
        <v>5278.34446</v>
      </c>
      <c r="AW2170" s="81">
        <v>19.0</v>
      </c>
      <c r="AX2170" s="81">
        <v>8.0</v>
      </c>
      <c r="AY2170" s="81">
        <v>107.0</v>
      </c>
      <c r="AZ2170" s="82">
        <v>5531.21206</v>
      </c>
      <c r="BA2170" s="82">
        <v>5534.04061</v>
      </c>
      <c r="BB2170" s="82">
        <v>5537.49797</v>
      </c>
      <c r="BC2170" s="82">
        <v>5541.97385</v>
      </c>
      <c r="BD2170" s="82">
        <v>5547.14807</v>
      </c>
      <c r="BE2170" s="82">
        <v>5553.39256</v>
      </c>
      <c r="BF2170" s="82">
        <v>5560.58689</v>
      </c>
      <c r="BG2170" s="82">
        <v>5570.15698</v>
      </c>
      <c r="BH2170" s="82">
        <v>5579.84197</v>
      </c>
      <c r="BI2170" s="82">
        <v>5589.95019</v>
      </c>
      <c r="BJ2170" s="82">
        <v>5600.97318</v>
      </c>
      <c r="BK2170" s="82">
        <v>5612.78413</v>
      </c>
      <c r="BL2170" s="82">
        <v>5625.43982</v>
      </c>
      <c r="BM2170" s="82">
        <v>5638.80512</v>
      </c>
      <c r="BN2170" s="82">
        <v>5653.11857</v>
      </c>
      <c r="BO2170" s="82">
        <v>5668.15101</v>
      </c>
      <c r="BP2170" s="82">
        <v>5684.55987</v>
      </c>
      <c r="BQ2170" s="82">
        <v>5699.89618</v>
      </c>
      <c r="BR2170" s="82">
        <v>5717.90138</v>
      </c>
      <c r="BS2170" s="82">
        <v>5739.3183</v>
      </c>
      <c r="BT2170" s="82">
        <v>5762.79869</v>
      </c>
      <c r="BU2170" s="82">
        <v>5788.52187</v>
      </c>
      <c r="BV2170" s="82">
        <v>5816.91054</v>
      </c>
      <c r="BW2170" s="82">
        <v>5847.63185</v>
      </c>
      <c r="BX2170" s="82">
        <v>5880.91453</v>
      </c>
      <c r="BY2170" s="82">
        <v>5917.24894</v>
      </c>
      <c r="BZ2170" s="82">
        <v>5956.91289</v>
      </c>
      <c r="CA2170" s="82">
        <v>5999.93822</v>
      </c>
      <c r="CB2170" s="82">
        <v>6046.38732</v>
      </c>
      <c r="CC2170" s="82">
        <v>6096.544</v>
      </c>
      <c r="CD2170" s="82">
        <v>6083.00735</v>
      </c>
      <c r="CE2170" s="82">
        <v>6062.67066</v>
      </c>
      <c r="CF2170" s="82">
        <v>5885.92211</v>
      </c>
      <c r="CG2170" s="82">
        <v>5849.31019</v>
      </c>
      <c r="CH2170" s="82">
        <v>5802.49188</v>
      </c>
      <c r="CI2170" s="82">
        <v>5445.39826</v>
      </c>
      <c r="CJ2170" s="82">
        <v>5370.65425</v>
      </c>
      <c r="CK2170" s="82">
        <v>5278.34446</v>
      </c>
    </row>
    <row r="2171" ht="14.25" customHeight="1">
      <c r="E2171" s="2"/>
      <c r="G2171" s="81">
        <v>19.0</v>
      </c>
      <c r="H2171" s="81">
        <v>8.0</v>
      </c>
      <c r="I2171" s="81">
        <v>108.0</v>
      </c>
      <c r="J2171" s="80">
        <v>5565.42855</v>
      </c>
      <c r="K2171" s="80">
        <v>5568.27716</v>
      </c>
      <c r="L2171" s="80">
        <v>5571.74842</v>
      </c>
      <c r="M2171" s="80">
        <v>5576.25608</v>
      </c>
      <c r="N2171" s="80">
        <v>5581.43515</v>
      </c>
      <c r="O2171" s="80">
        <v>5587.70275</v>
      </c>
      <c r="P2171" s="80">
        <v>5594.92695</v>
      </c>
      <c r="Q2171" s="80">
        <v>5604.5438</v>
      </c>
      <c r="R2171" s="80">
        <v>5614.21268</v>
      </c>
      <c r="S2171" s="80">
        <v>5624.33977</v>
      </c>
      <c r="T2171" s="80">
        <v>5635.35638</v>
      </c>
      <c r="U2171" s="80">
        <v>5647.15607</v>
      </c>
      <c r="V2171" s="80">
        <v>5659.80673</v>
      </c>
      <c r="W2171" s="80">
        <v>5673.12982</v>
      </c>
      <c r="X2171" s="80">
        <v>5687.41872</v>
      </c>
      <c r="Y2171" s="80">
        <v>5702.38975</v>
      </c>
      <c r="Z2171" s="80">
        <v>5718.78982</v>
      </c>
      <c r="AA2171" s="80">
        <v>5733.85654</v>
      </c>
      <c r="AB2171" s="80">
        <v>5751.93975</v>
      </c>
      <c r="AC2171" s="80">
        <v>5773.45892</v>
      </c>
      <c r="AD2171" s="80">
        <v>5796.90888</v>
      </c>
      <c r="AE2171" s="80">
        <v>5822.62881</v>
      </c>
      <c r="AF2171" s="80">
        <v>5851.0338</v>
      </c>
      <c r="AG2171" s="80">
        <v>5881.73627</v>
      </c>
      <c r="AH2171" s="80">
        <v>5914.99831</v>
      </c>
      <c r="AI2171" s="80">
        <v>5951.30369</v>
      </c>
      <c r="AJ2171" s="80">
        <v>5990.93154</v>
      </c>
      <c r="AK2171" s="80">
        <v>6033.89482</v>
      </c>
      <c r="AL2171" s="80">
        <v>6080.23645</v>
      </c>
      <c r="AM2171" s="80">
        <v>6130.28419</v>
      </c>
      <c r="AN2171" s="80">
        <v>6116.18037</v>
      </c>
      <c r="AO2171" s="80">
        <v>6095.22249</v>
      </c>
      <c r="AP2171" s="80">
        <v>5916.70663</v>
      </c>
      <c r="AQ2171" s="80">
        <v>5879.31705</v>
      </c>
      <c r="AR2171" s="80">
        <v>5831.59348</v>
      </c>
      <c r="AS2171" s="80">
        <v>5471.26838</v>
      </c>
      <c r="AT2171" s="80">
        <v>5395.24534</v>
      </c>
      <c r="AU2171" s="80">
        <v>5301.43238</v>
      </c>
      <c r="AW2171" s="81">
        <v>19.0</v>
      </c>
      <c r="AX2171" s="81">
        <v>8.0</v>
      </c>
      <c r="AY2171" s="81">
        <v>108.0</v>
      </c>
      <c r="AZ2171" s="82">
        <v>5565.42855</v>
      </c>
      <c r="BA2171" s="82">
        <v>5568.27716</v>
      </c>
      <c r="BB2171" s="82">
        <v>5571.74842</v>
      </c>
      <c r="BC2171" s="82">
        <v>5576.25608</v>
      </c>
      <c r="BD2171" s="82">
        <v>5581.43515</v>
      </c>
      <c r="BE2171" s="82">
        <v>5587.70275</v>
      </c>
      <c r="BF2171" s="82">
        <v>5594.92695</v>
      </c>
      <c r="BG2171" s="82">
        <v>5604.5438</v>
      </c>
      <c r="BH2171" s="82">
        <v>5614.21268</v>
      </c>
      <c r="BI2171" s="82">
        <v>5624.33977</v>
      </c>
      <c r="BJ2171" s="82">
        <v>5635.35638</v>
      </c>
      <c r="BK2171" s="82">
        <v>5647.15607</v>
      </c>
      <c r="BL2171" s="82">
        <v>5659.80673</v>
      </c>
      <c r="BM2171" s="82">
        <v>5673.12982</v>
      </c>
      <c r="BN2171" s="82">
        <v>5687.41872</v>
      </c>
      <c r="BO2171" s="82">
        <v>5702.38975</v>
      </c>
      <c r="BP2171" s="82">
        <v>5718.78982</v>
      </c>
      <c r="BQ2171" s="82">
        <v>5733.85654</v>
      </c>
      <c r="BR2171" s="82">
        <v>5751.93975</v>
      </c>
      <c r="BS2171" s="82">
        <v>5773.45892</v>
      </c>
      <c r="BT2171" s="82">
        <v>5796.90888</v>
      </c>
      <c r="BU2171" s="82">
        <v>5822.62881</v>
      </c>
      <c r="BV2171" s="82">
        <v>5851.0338</v>
      </c>
      <c r="BW2171" s="82">
        <v>5881.73627</v>
      </c>
      <c r="BX2171" s="82">
        <v>5914.99831</v>
      </c>
      <c r="BY2171" s="82">
        <v>5951.30369</v>
      </c>
      <c r="BZ2171" s="82">
        <v>5990.93154</v>
      </c>
      <c r="CA2171" s="82">
        <v>6033.89482</v>
      </c>
      <c r="CB2171" s="82">
        <v>6080.23645</v>
      </c>
      <c r="CC2171" s="82">
        <v>6130.28419</v>
      </c>
      <c r="CD2171" s="82">
        <v>6116.18037</v>
      </c>
      <c r="CE2171" s="82">
        <v>6095.22249</v>
      </c>
      <c r="CF2171" s="82">
        <v>5916.70663</v>
      </c>
      <c r="CG2171" s="82">
        <v>5879.31705</v>
      </c>
      <c r="CH2171" s="82">
        <v>5831.59348</v>
      </c>
      <c r="CI2171" s="82">
        <v>5471.26838</v>
      </c>
      <c r="CJ2171" s="82">
        <v>5395.24534</v>
      </c>
      <c r="CK2171" s="82">
        <v>5301.43238</v>
      </c>
    </row>
    <row r="2172" ht="14.25" customHeight="1">
      <c r="E2172" s="2"/>
      <c r="G2172" s="81">
        <v>19.0</v>
      </c>
      <c r="H2172" s="81">
        <v>8.0</v>
      </c>
      <c r="I2172" s="81">
        <v>109.0</v>
      </c>
      <c r="J2172" s="80">
        <v>5599.65191</v>
      </c>
      <c r="K2172" s="80">
        <v>5602.50998</v>
      </c>
      <c r="L2172" s="80">
        <v>5606.00574</v>
      </c>
      <c r="M2172" s="80">
        <v>5610.5133</v>
      </c>
      <c r="N2172" s="80">
        <v>5615.70767</v>
      </c>
      <c r="O2172" s="80">
        <v>5621.99829</v>
      </c>
      <c r="P2172" s="80">
        <v>5629.25227</v>
      </c>
      <c r="Q2172" s="80">
        <v>5638.85202</v>
      </c>
      <c r="R2172" s="80">
        <v>5648.53617</v>
      </c>
      <c r="S2172" s="80">
        <v>5658.64997</v>
      </c>
      <c r="T2172" s="80">
        <v>5669.64909</v>
      </c>
      <c r="U2172" s="80">
        <v>5681.43701</v>
      </c>
      <c r="V2172" s="80">
        <v>5694.03963</v>
      </c>
      <c r="W2172" s="80">
        <v>5707.33036</v>
      </c>
      <c r="X2172" s="80">
        <v>5721.55161</v>
      </c>
      <c r="Y2172" s="80">
        <v>5736.50273</v>
      </c>
      <c r="Z2172" s="80">
        <v>5752.63913</v>
      </c>
      <c r="AA2172" s="80">
        <v>5767.76232</v>
      </c>
      <c r="AB2172" s="80">
        <v>5785.92341</v>
      </c>
      <c r="AC2172" s="80">
        <v>5807.39688</v>
      </c>
      <c r="AD2172" s="80">
        <v>5830.82604</v>
      </c>
      <c r="AE2172" s="80">
        <v>5856.54194</v>
      </c>
      <c r="AF2172" s="80">
        <v>5884.90986</v>
      </c>
      <c r="AG2172" s="80">
        <v>5915.57149</v>
      </c>
      <c r="AH2172" s="80">
        <v>5948.78034</v>
      </c>
      <c r="AI2172" s="80">
        <v>5985.02412</v>
      </c>
      <c r="AJ2172" s="80">
        <v>6024.56229</v>
      </c>
      <c r="AK2172" s="80">
        <v>6067.38903</v>
      </c>
      <c r="AL2172" s="80">
        <v>6113.59043</v>
      </c>
      <c r="AM2172" s="80">
        <v>6163.51743</v>
      </c>
      <c r="AN2172" s="80">
        <v>6148.83432</v>
      </c>
      <c r="AO2172" s="80">
        <v>6127.21224</v>
      </c>
      <c r="AP2172" s="80">
        <v>5946.91603</v>
      </c>
      <c r="AQ2172" s="80">
        <v>5908.68564</v>
      </c>
      <c r="AR2172" s="80">
        <v>5859.92214</v>
      </c>
      <c r="AS2172" s="80">
        <v>5496.30057</v>
      </c>
      <c r="AT2172" s="80">
        <v>5418.88542</v>
      </c>
      <c r="AU2172" s="80">
        <v>5323.42659</v>
      </c>
      <c r="AW2172" s="81">
        <v>19.0</v>
      </c>
      <c r="AX2172" s="81">
        <v>8.0</v>
      </c>
      <c r="AY2172" s="81">
        <v>109.0</v>
      </c>
      <c r="AZ2172" s="82">
        <v>5599.65191</v>
      </c>
      <c r="BA2172" s="82">
        <v>5602.50998</v>
      </c>
      <c r="BB2172" s="82">
        <v>5606.00574</v>
      </c>
      <c r="BC2172" s="82">
        <v>5610.5133</v>
      </c>
      <c r="BD2172" s="82">
        <v>5615.70767</v>
      </c>
      <c r="BE2172" s="82">
        <v>5621.99829</v>
      </c>
      <c r="BF2172" s="82">
        <v>5629.25227</v>
      </c>
      <c r="BG2172" s="82">
        <v>5638.85202</v>
      </c>
      <c r="BH2172" s="82">
        <v>5648.53617</v>
      </c>
      <c r="BI2172" s="82">
        <v>5658.64997</v>
      </c>
      <c r="BJ2172" s="82">
        <v>5669.64909</v>
      </c>
      <c r="BK2172" s="82">
        <v>5681.43701</v>
      </c>
      <c r="BL2172" s="82">
        <v>5694.03963</v>
      </c>
      <c r="BM2172" s="82">
        <v>5707.33036</v>
      </c>
      <c r="BN2172" s="82">
        <v>5721.55161</v>
      </c>
      <c r="BO2172" s="82">
        <v>5736.50273</v>
      </c>
      <c r="BP2172" s="82">
        <v>5752.63913</v>
      </c>
      <c r="BQ2172" s="82">
        <v>5767.76232</v>
      </c>
      <c r="BR2172" s="82">
        <v>5785.92341</v>
      </c>
      <c r="BS2172" s="82">
        <v>5807.39688</v>
      </c>
      <c r="BT2172" s="82">
        <v>5830.82604</v>
      </c>
      <c r="BU2172" s="82">
        <v>5856.54194</v>
      </c>
      <c r="BV2172" s="82">
        <v>5884.90986</v>
      </c>
      <c r="BW2172" s="82">
        <v>5915.57149</v>
      </c>
      <c r="BX2172" s="82">
        <v>5948.78034</v>
      </c>
      <c r="BY2172" s="82">
        <v>5985.02412</v>
      </c>
      <c r="BZ2172" s="82">
        <v>6024.56229</v>
      </c>
      <c r="CA2172" s="82">
        <v>6067.38903</v>
      </c>
      <c r="CB2172" s="82">
        <v>6113.59043</v>
      </c>
      <c r="CC2172" s="82">
        <v>6163.51743</v>
      </c>
      <c r="CD2172" s="82">
        <v>6148.83432</v>
      </c>
      <c r="CE2172" s="82">
        <v>6127.21224</v>
      </c>
      <c r="CF2172" s="82">
        <v>5946.91603</v>
      </c>
      <c r="CG2172" s="82">
        <v>5908.68564</v>
      </c>
      <c r="CH2172" s="82">
        <v>5859.92214</v>
      </c>
      <c r="CI2172" s="82">
        <v>5496.30057</v>
      </c>
      <c r="CJ2172" s="82">
        <v>5418.88542</v>
      </c>
      <c r="CK2172" s="82">
        <v>5323.42659</v>
      </c>
    </row>
    <row r="2173" ht="14.25" customHeight="1">
      <c r="E2173" s="2"/>
      <c r="G2173" s="81">
        <v>19.0</v>
      </c>
      <c r="H2173" s="81">
        <v>8.0</v>
      </c>
      <c r="I2173" s="81">
        <v>110.0</v>
      </c>
      <c r="J2173" s="80">
        <v>5634.18302</v>
      </c>
      <c r="K2173" s="80">
        <v>5637.05065</v>
      </c>
      <c r="L2173" s="80">
        <v>5640.57112</v>
      </c>
      <c r="M2173" s="80">
        <v>5645.07863</v>
      </c>
      <c r="N2173" s="80">
        <v>5650.28849</v>
      </c>
      <c r="O2173" s="80">
        <v>5656.60236</v>
      </c>
      <c r="P2173" s="80">
        <v>5663.88643</v>
      </c>
      <c r="Q2173" s="80">
        <v>5673.46907</v>
      </c>
      <c r="R2173" s="80">
        <v>5683.16873</v>
      </c>
      <c r="S2173" s="80">
        <v>5693.26929</v>
      </c>
      <c r="T2173" s="80">
        <v>5704.25095</v>
      </c>
      <c r="U2173" s="80">
        <v>5716.02716</v>
      </c>
      <c r="V2173" s="80">
        <v>5728.5816</v>
      </c>
      <c r="W2173" s="80">
        <v>5741.83992</v>
      </c>
      <c r="X2173" s="80">
        <v>5755.99326</v>
      </c>
      <c r="Y2173" s="80">
        <v>5770.92455</v>
      </c>
      <c r="Z2173" s="80">
        <v>5786.79573</v>
      </c>
      <c r="AA2173" s="80">
        <v>5801.976</v>
      </c>
      <c r="AB2173" s="80">
        <v>5820.21574</v>
      </c>
      <c r="AC2173" s="80">
        <v>5841.64352</v>
      </c>
      <c r="AD2173" s="80">
        <v>5865.0521</v>
      </c>
      <c r="AE2173" s="80">
        <v>5890.76433</v>
      </c>
      <c r="AF2173" s="80">
        <v>5919.09538</v>
      </c>
      <c r="AG2173" s="80">
        <v>5949.71638</v>
      </c>
      <c r="AH2173" s="80">
        <v>5982.87224</v>
      </c>
      <c r="AI2173" s="80">
        <v>6019.05461</v>
      </c>
      <c r="AJ2173" s="80">
        <v>6058.5032</v>
      </c>
      <c r="AK2173" s="80">
        <v>6101.19328</v>
      </c>
      <c r="AL2173" s="80">
        <v>6147.2544</v>
      </c>
      <c r="AM2173" s="80">
        <v>6197.06083</v>
      </c>
      <c r="AN2173" s="80">
        <v>6181.79466</v>
      </c>
      <c r="AO2173" s="80">
        <v>6159.50401</v>
      </c>
      <c r="AP2173" s="80">
        <v>5977.41338</v>
      </c>
      <c r="AQ2173" s="80">
        <v>5938.33653</v>
      </c>
      <c r="AR2173" s="80">
        <v>5888.52618</v>
      </c>
      <c r="AS2173" s="80">
        <v>5521.58174</v>
      </c>
      <c r="AT2173" s="80">
        <v>5442.76518</v>
      </c>
      <c r="AU2173" s="80">
        <v>5345.64956</v>
      </c>
      <c r="AW2173" s="81">
        <v>19.0</v>
      </c>
      <c r="AX2173" s="81">
        <v>8.0</v>
      </c>
      <c r="AY2173" s="81">
        <v>110.0</v>
      </c>
      <c r="AZ2173" s="82">
        <v>5634.18302</v>
      </c>
      <c r="BA2173" s="82">
        <v>5637.05065</v>
      </c>
      <c r="BB2173" s="82">
        <v>5640.57112</v>
      </c>
      <c r="BC2173" s="82">
        <v>5645.07863</v>
      </c>
      <c r="BD2173" s="82">
        <v>5650.28849</v>
      </c>
      <c r="BE2173" s="82">
        <v>5656.60236</v>
      </c>
      <c r="BF2173" s="82">
        <v>5663.88643</v>
      </c>
      <c r="BG2173" s="82">
        <v>5673.46907</v>
      </c>
      <c r="BH2173" s="82">
        <v>5683.16873</v>
      </c>
      <c r="BI2173" s="82">
        <v>5693.26929</v>
      </c>
      <c r="BJ2173" s="82">
        <v>5704.25095</v>
      </c>
      <c r="BK2173" s="82">
        <v>5716.02716</v>
      </c>
      <c r="BL2173" s="82">
        <v>5728.5816</v>
      </c>
      <c r="BM2173" s="82">
        <v>5741.83992</v>
      </c>
      <c r="BN2173" s="82">
        <v>5755.99326</v>
      </c>
      <c r="BO2173" s="82">
        <v>5770.92455</v>
      </c>
      <c r="BP2173" s="82">
        <v>5786.79573</v>
      </c>
      <c r="BQ2173" s="82">
        <v>5801.976</v>
      </c>
      <c r="BR2173" s="82">
        <v>5820.21574</v>
      </c>
      <c r="BS2173" s="82">
        <v>5841.64352</v>
      </c>
      <c r="BT2173" s="82">
        <v>5865.0521</v>
      </c>
      <c r="BU2173" s="82">
        <v>5890.76433</v>
      </c>
      <c r="BV2173" s="82">
        <v>5919.09538</v>
      </c>
      <c r="BW2173" s="82">
        <v>5949.71638</v>
      </c>
      <c r="BX2173" s="82">
        <v>5982.87224</v>
      </c>
      <c r="BY2173" s="82">
        <v>6019.05461</v>
      </c>
      <c r="BZ2173" s="82">
        <v>6058.5032</v>
      </c>
      <c r="CA2173" s="82">
        <v>6101.19328</v>
      </c>
      <c r="CB2173" s="82">
        <v>6147.2544</v>
      </c>
      <c r="CC2173" s="82">
        <v>6197.06083</v>
      </c>
      <c r="CD2173" s="82">
        <v>6181.79466</v>
      </c>
      <c r="CE2173" s="82">
        <v>6159.50401</v>
      </c>
      <c r="CF2173" s="82">
        <v>5977.41338</v>
      </c>
      <c r="CG2173" s="82">
        <v>5938.33653</v>
      </c>
      <c r="CH2173" s="82">
        <v>5888.52618</v>
      </c>
      <c r="CI2173" s="82">
        <v>5521.58174</v>
      </c>
      <c r="CJ2173" s="82">
        <v>5442.76518</v>
      </c>
      <c r="CK2173" s="82">
        <v>5345.64956</v>
      </c>
    </row>
    <row r="2174" ht="14.25" customHeight="1">
      <c r="E2174" s="2"/>
      <c r="G2174" s="81">
        <v>19.0</v>
      </c>
      <c r="H2174" s="81">
        <v>8.0</v>
      </c>
      <c r="I2174" s="81">
        <v>111.0</v>
      </c>
      <c r="J2174" s="80">
        <v>5669.02486</v>
      </c>
      <c r="K2174" s="80">
        <v>5671.90215</v>
      </c>
      <c r="L2174" s="80">
        <v>5675.44755</v>
      </c>
      <c r="M2174" s="80">
        <v>5679.95508</v>
      </c>
      <c r="N2174" s="80">
        <v>5685.18059</v>
      </c>
      <c r="O2174" s="80">
        <v>5691.51794</v>
      </c>
      <c r="P2174" s="80">
        <v>5698.8324</v>
      </c>
      <c r="Q2174" s="80">
        <v>5708.39795</v>
      </c>
      <c r="R2174" s="80">
        <v>5718.11335</v>
      </c>
      <c r="S2174" s="80">
        <v>5728.20071</v>
      </c>
      <c r="T2174" s="80">
        <v>5739.16493</v>
      </c>
      <c r="U2174" s="80">
        <v>5750.92953</v>
      </c>
      <c r="V2174" s="80">
        <v>5763.43561</v>
      </c>
      <c r="W2174" s="80">
        <v>5776.66149</v>
      </c>
      <c r="X2174" s="80">
        <v>5790.74666</v>
      </c>
      <c r="Y2174" s="80">
        <v>5805.65819</v>
      </c>
      <c r="Z2174" s="80">
        <v>5821.2626</v>
      </c>
      <c r="AA2174" s="80">
        <v>5836.50054</v>
      </c>
      <c r="AB2174" s="80">
        <v>5854.81973</v>
      </c>
      <c r="AC2174" s="80">
        <v>5876.20184</v>
      </c>
      <c r="AD2174" s="80">
        <v>5899.59006</v>
      </c>
      <c r="AE2174" s="80">
        <v>5925.29897</v>
      </c>
      <c r="AF2174" s="80">
        <v>5953.59335</v>
      </c>
      <c r="AG2174" s="80">
        <v>5984.17394</v>
      </c>
      <c r="AH2174" s="80">
        <v>6017.27699</v>
      </c>
      <c r="AI2174" s="80">
        <v>6053.39816</v>
      </c>
      <c r="AJ2174" s="80">
        <v>6092.75725</v>
      </c>
      <c r="AK2174" s="80">
        <v>6135.31054</v>
      </c>
      <c r="AL2174" s="80">
        <v>6181.23134</v>
      </c>
      <c r="AM2174" s="80">
        <v>6230.91738</v>
      </c>
      <c r="AN2174" s="80">
        <v>6215.06433</v>
      </c>
      <c r="AO2174" s="80">
        <v>6192.10069</v>
      </c>
      <c r="AP2174" s="80">
        <v>6008.20142</v>
      </c>
      <c r="AQ2174" s="80">
        <v>5968.27241</v>
      </c>
      <c r="AR2174" s="80">
        <v>5917.40821</v>
      </c>
      <c r="AS2174" s="80">
        <v>5547.11424</v>
      </c>
      <c r="AT2174" s="80">
        <v>5466.88687</v>
      </c>
      <c r="AU2174" s="80">
        <v>5368.10341</v>
      </c>
      <c r="AW2174" s="81">
        <v>19.0</v>
      </c>
      <c r="AX2174" s="81">
        <v>8.0</v>
      </c>
      <c r="AY2174" s="81">
        <v>111.0</v>
      </c>
      <c r="AZ2174" s="82">
        <v>5669.02486</v>
      </c>
      <c r="BA2174" s="82">
        <v>5671.90215</v>
      </c>
      <c r="BB2174" s="82">
        <v>5675.44755</v>
      </c>
      <c r="BC2174" s="82">
        <v>5679.95508</v>
      </c>
      <c r="BD2174" s="82">
        <v>5685.18059</v>
      </c>
      <c r="BE2174" s="82">
        <v>5691.51794</v>
      </c>
      <c r="BF2174" s="82">
        <v>5698.8324</v>
      </c>
      <c r="BG2174" s="82">
        <v>5708.39795</v>
      </c>
      <c r="BH2174" s="82">
        <v>5718.11335</v>
      </c>
      <c r="BI2174" s="82">
        <v>5728.20071</v>
      </c>
      <c r="BJ2174" s="82">
        <v>5739.16493</v>
      </c>
      <c r="BK2174" s="82">
        <v>5750.92953</v>
      </c>
      <c r="BL2174" s="82">
        <v>5763.43561</v>
      </c>
      <c r="BM2174" s="82">
        <v>5776.66149</v>
      </c>
      <c r="BN2174" s="82">
        <v>5790.74666</v>
      </c>
      <c r="BO2174" s="82">
        <v>5805.65819</v>
      </c>
      <c r="BP2174" s="82">
        <v>5821.2626</v>
      </c>
      <c r="BQ2174" s="82">
        <v>5836.50054</v>
      </c>
      <c r="BR2174" s="82">
        <v>5854.81973</v>
      </c>
      <c r="BS2174" s="82">
        <v>5876.20184</v>
      </c>
      <c r="BT2174" s="82">
        <v>5899.59006</v>
      </c>
      <c r="BU2174" s="82">
        <v>5925.29897</v>
      </c>
      <c r="BV2174" s="82">
        <v>5953.59335</v>
      </c>
      <c r="BW2174" s="82">
        <v>5984.17394</v>
      </c>
      <c r="BX2174" s="82">
        <v>6017.27699</v>
      </c>
      <c r="BY2174" s="82">
        <v>6053.39816</v>
      </c>
      <c r="BZ2174" s="82">
        <v>6092.75725</v>
      </c>
      <c r="CA2174" s="82">
        <v>6135.31054</v>
      </c>
      <c r="CB2174" s="82">
        <v>6181.23134</v>
      </c>
      <c r="CC2174" s="82">
        <v>6230.91738</v>
      </c>
      <c r="CD2174" s="82">
        <v>6215.06433</v>
      </c>
      <c r="CE2174" s="82">
        <v>6192.10069</v>
      </c>
      <c r="CF2174" s="82">
        <v>6008.20142</v>
      </c>
      <c r="CG2174" s="82">
        <v>5968.27241</v>
      </c>
      <c r="CH2174" s="82">
        <v>5917.40821</v>
      </c>
      <c r="CI2174" s="82">
        <v>5547.11424</v>
      </c>
      <c r="CJ2174" s="82">
        <v>5466.88687</v>
      </c>
      <c r="CK2174" s="82">
        <v>5368.10341</v>
      </c>
    </row>
    <row r="2175" ht="14.25" customHeight="1">
      <c r="E2175" s="2"/>
      <c r="G2175" s="81">
        <v>19.0</v>
      </c>
      <c r="H2175" s="81">
        <v>8.0</v>
      </c>
      <c r="I2175" s="81">
        <v>112.0</v>
      </c>
      <c r="J2175" s="80">
        <v>5704.18044</v>
      </c>
      <c r="K2175" s="80">
        <v>5707.0675</v>
      </c>
      <c r="L2175" s="80">
        <v>5710.63804</v>
      </c>
      <c r="M2175" s="80">
        <v>5715.14564</v>
      </c>
      <c r="N2175" s="80">
        <v>5720.38698</v>
      </c>
      <c r="O2175" s="80">
        <v>5726.74808</v>
      </c>
      <c r="P2175" s="80">
        <v>5734.09322</v>
      </c>
      <c r="Q2175" s="80">
        <v>5743.64168</v>
      </c>
      <c r="R2175" s="80">
        <v>5753.37307</v>
      </c>
      <c r="S2175" s="80">
        <v>5763.44726</v>
      </c>
      <c r="T2175" s="80">
        <v>5774.39408</v>
      </c>
      <c r="U2175" s="80">
        <v>5786.14713</v>
      </c>
      <c r="V2175" s="80">
        <v>5798.6047</v>
      </c>
      <c r="W2175" s="80">
        <v>5811.7981</v>
      </c>
      <c r="X2175" s="80">
        <v>5825.81482</v>
      </c>
      <c r="Y2175" s="80">
        <v>5840.70666</v>
      </c>
      <c r="Z2175" s="80">
        <v>5856.04273</v>
      </c>
      <c r="AA2175" s="80">
        <v>5871.33896</v>
      </c>
      <c r="AB2175" s="80">
        <v>5889.7384</v>
      </c>
      <c r="AC2175" s="80">
        <v>5911.07484</v>
      </c>
      <c r="AD2175" s="80">
        <v>5934.44291</v>
      </c>
      <c r="AE2175" s="80">
        <v>5960.14888</v>
      </c>
      <c r="AF2175" s="80">
        <v>5988.40678</v>
      </c>
      <c r="AG2175" s="80">
        <v>6018.94717</v>
      </c>
      <c r="AH2175" s="80">
        <v>6051.99761</v>
      </c>
      <c r="AI2175" s="80">
        <v>6088.05777</v>
      </c>
      <c r="AJ2175" s="80">
        <v>6127.32746</v>
      </c>
      <c r="AK2175" s="80">
        <v>6169.74383</v>
      </c>
      <c r="AL2175" s="80">
        <v>6215.52426</v>
      </c>
      <c r="AM2175" s="80">
        <v>6265.09008</v>
      </c>
      <c r="AN2175" s="80">
        <v>6248.64628</v>
      </c>
      <c r="AO2175" s="80">
        <v>6225.00518</v>
      </c>
      <c r="AP2175" s="80">
        <v>6039.28292</v>
      </c>
      <c r="AQ2175" s="80">
        <v>5998.496</v>
      </c>
      <c r="AR2175" s="80">
        <v>5946.57086</v>
      </c>
      <c r="AS2175" s="80">
        <v>5572.90042</v>
      </c>
      <c r="AT2175" s="80">
        <v>5491.25274</v>
      </c>
      <c r="AU2175" s="80">
        <v>5390.79029</v>
      </c>
      <c r="AW2175" s="81">
        <v>19.0</v>
      </c>
      <c r="AX2175" s="81">
        <v>8.0</v>
      </c>
      <c r="AY2175" s="81">
        <v>112.0</v>
      </c>
      <c r="AZ2175" s="82">
        <v>5704.18044</v>
      </c>
      <c r="BA2175" s="82">
        <v>5707.0675</v>
      </c>
      <c r="BB2175" s="82">
        <v>5710.63804</v>
      </c>
      <c r="BC2175" s="82">
        <v>5715.14564</v>
      </c>
      <c r="BD2175" s="82">
        <v>5720.38698</v>
      </c>
      <c r="BE2175" s="82">
        <v>5726.74808</v>
      </c>
      <c r="BF2175" s="82">
        <v>5734.09322</v>
      </c>
      <c r="BG2175" s="82">
        <v>5743.64168</v>
      </c>
      <c r="BH2175" s="82">
        <v>5753.37307</v>
      </c>
      <c r="BI2175" s="82">
        <v>5763.44726</v>
      </c>
      <c r="BJ2175" s="82">
        <v>5774.39408</v>
      </c>
      <c r="BK2175" s="82">
        <v>5786.14713</v>
      </c>
      <c r="BL2175" s="82">
        <v>5798.6047</v>
      </c>
      <c r="BM2175" s="82">
        <v>5811.7981</v>
      </c>
      <c r="BN2175" s="82">
        <v>5825.81482</v>
      </c>
      <c r="BO2175" s="82">
        <v>5840.70666</v>
      </c>
      <c r="BP2175" s="82">
        <v>5856.04273</v>
      </c>
      <c r="BQ2175" s="82">
        <v>5871.33896</v>
      </c>
      <c r="BR2175" s="82">
        <v>5889.7384</v>
      </c>
      <c r="BS2175" s="82">
        <v>5911.07484</v>
      </c>
      <c r="BT2175" s="82">
        <v>5934.44291</v>
      </c>
      <c r="BU2175" s="82">
        <v>5960.14888</v>
      </c>
      <c r="BV2175" s="82">
        <v>5988.40678</v>
      </c>
      <c r="BW2175" s="82">
        <v>6018.94717</v>
      </c>
      <c r="BX2175" s="82">
        <v>6051.99761</v>
      </c>
      <c r="BY2175" s="82">
        <v>6088.05777</v>
      </c>
      <c r="BZ2175" s="82">
        <v>6127.32746</v>
      </c>
      <c r="CA2175" s="82">
        <v>6169.74383</v>
      </c>
      <c r="CB2175" s="82">
        <v>6215.52426</v>
      </c>
      <c r="CC2175" s="82">
        <v>6265.09008</v>
      </c>
      <c r="CD2175" s="82">
        <v>6248.64628</v>
      </c>
      <c r="CE2175" s="82">
        <v>6225.00518</v>
      </c>
      <c r="CF2175" s="82">
        <v>6039.28292</v>
      </c>
      <c r="CG2175" s="82">
        <v>5998.496</v>
      </c>
      <c r="CH2175" s="82">
        <v>5946.57086</v>
      </c>
      <c r="CI2175" s="82">
        <v>5572.90042</v>
      </c>
      <c r="CJ2175" s="82">
        <v>5491.25274</v>
      </c>
      <c r="CK2175" s="82">
        <v>5390.79029</v>
      </c>
    </row>
    <row r="2176" ht="14.25" customHeight="1">
      <c r="E2176" s="2"/>
      <c r="G2176" s="81">
        <v>19.0</v>
      </c>
      <c r="H2176" s="81">
        <v>8.0</v>
      </c>
      <c r="I2176" s="81">
        <v>113.0</v>
      </c>
      <c r="J2176" s="80">
        <v>5739.65281</v>
      </c>
      <c r="K2176" s="80">
        <v>5742.54974</v>
      </c>
      <c r="L2176" s="80">
        <v>5746.14564</v>
      </c>
      <c r="M2176" s="80">
        <v>5750.65338</v>
      </c>
      <c r="N2176" s="80">
        <v>5755.91073</v>
      </c>
      <c r="O2176" s="80">
        <v>5762.29581</v>
      </c>
      <c r="P2176" s="80">
        <v>5769.67195</v>
      </c>
      <c r="Q2176" s="80">
        <v>5779.20333</v>
      </c>
      <c r="R2176" s="80">
        <v>5788.95093</v>
      </c>
      <c r="S2176" s="80">
        <v>5799.012</v>
      </c>
      <c r="T2176" s="80">
        <v>5809.94144</v>
      </c>
      <c r="U2176" s="80">
        <v>5821.68302</v>
      </c>
      <c r="V2176" s="80">
        <v>5834.09192</v>
      </c>
      <c r="W2176" s="80">
        <v>5847.25279</v>
      </c>
      <c r="X2176" s="80">
        <v>5861.2008</v>
      </c>
      <c r="Y2176" s="80">
        <v>5876.07303</v>
      </c>
      <c r="Z2176" s="80">
        <v>5891.13917</v>
      </c>
      <c r="AA2176" s="80">
        <v>5906.49429</v>
      </c>
      <c r="AB2176" s="80">
        <v>5924.97478</v>
      </c>
      <c r="AC2176" s="80">
        <v>5946.26557</v>
      </c>
      <c r="AD2176" s="80">
        <v>5969.61371</v>
      </c>
      <c r="AE2176" s="80">
        <v>5995.31711</v>
      </c>
      <c r="AF2176" s="80">
        <v>6023.53872</v>
      </c>
      <c r="AG2176" s="80">
        <v>6054.03914</v>
      </c>
      <c r="AH2176" s="80">
        <v>6087.03714</v>
      </c>
      <c r="AI2176" s="80">
        <v>6123.03651</v>
      </c>
      <c r="AJ2176" s="80">
        <v>6162.21687</v>
      </c>
      <c r="AK2176" s="80">
        <v>6204.4962</v>
      </c>
      <c r="AL2176" s="80">
        <v>6250.13618</v>
      </c>
      <c r="AM2176" s="80">
        <v>6299.58196</v>
      </c>
      <c r="AN2176" s="80">
        <v>6282.54353</v>
      </c>
      <c r="AO2176" s="80">
        <v>6258.22045</v>
      </c>
      <c r="AP2176" s="80">
        <v>6070.66069</v>
      </c>
      <c r="AQ2176" s="80">
        <v>6029.01002</v>
      </c>
      <c r="AR2176" s="80">
        <v>5976.01681</v>
      </c>
      <c r="AS2176" s="80">
        <v>5598.94269</v>
      </c>
      <c r="AT2176" s="80">
        <v>5515.8651</v>
      </c>
      <c r="AU2176" s="80">
        <v>5413.71238</v>
      </c>
      <c r="AW2176" s="81">
        <v>19.0</v>
      </c>
      <c r="AX2176" s="81">
        <v>8.0</v>
      </c>
      <c r="AY2176" s="81">
        <v>113.0</v>
      </c>
      <c r="AZ2176" s="82">
        <v>5739.65281</v>
      </c>
      <c r="BA2176" s="82">
        <v>5742.54974</v>
      </c>
      <c r="BB2176" s="82">
        <v>5746.14564</v>
      </c>
      <c r="BC2176" s="82">
        <v>5750.65338</v>
      </c>
      <c r="BD2176" s="82">
        <v>5755.91073</v>
      </c>
      <c r="BE2176" s="82">
        <v>5762.29581</v>
      </c>
      <c r="BF2176" s="82">
        <v>5769.67195</v>
      </c>
      <c r="BG2176" s="82">
        <v>5779.20333</v>
      </c>
      <c r="BH2176" s="82">
        <v>5788.95093</v>
      </c>
      <c r="BI2176" s="82">
        <v>5799.012</v>
      </c>
      <c r="BJ2176" s="82">
        <v>5809.94144</v>
      </c>
      <c r="BK2176" s="82">
        <v>5821.68302</v>
      </c>
      <c r="BL2176" s="82">
        <v>5834.09192</v>
      </c>
      <c r="BM2176" s="82">
        <v>5847.25279</v>
      </c>
      <c r="BN2176" s="82">
        <v>5861.2008</v>
      </c>
      <c r="BO2176" s="82">
        <v>5876.07303</v>
      </c>
      <c r="BP2176" s="82">
        <v>5891.13917</v>
      </c>
      <c r="BQ2176" s="82">
        <v>5906.49429</v>
      </c>
      <c r="BR2176" s="82">
        <v>5924.97478</v>
      </c>
      <c r="BS2176" s="82">
        <v>5946.26557</v>
      </c>
      <c r="BT2176" s="82">
        <v>5969.61371</v>
      </c>
      <c r="BU2176" s="82">
        <v>5995.31711</v>
      </c>
      <c r="BV2176" s="82">
        <v>6023.53872</v>
      </c>
      <c r="BW2176" s="82">
        <v>6054.03914</v>
      </c>
      <c r="BX2176" s="82">
        <v>6087.03714</v>
      </c>
      <c r="BY2176" s="82">
        <v>6123.03651</v>
      </c>
      <c r="BZ2176" s="82">
        <v>6162.21687</v>
      </c>
      <c r="CA2176" s="82">
        <v>6204.4962</v>
      </c>
      <c r="CB2176" s="82">
        <v>6250.13618</v>
      </c>
      <c r="CC2176" s="82">
        <v>6299.58196</v>
      </c>
      <c r="CD2176" s="82">
        <v>6282.54353</v>
      </c>
      <c r="CE2176" s="82">
        <v>6258.22045</v>
      </c>
      <c r="CF2176" s="82">
        <v>6070.66069</v>
      </c>
      <c r="CG2176" s="82">
        <v>6029.01002</v>
      </c>
      <c r="CH2176" s="82">
        <v>5976.01681</v>
      </c>
      <c r="CI2176" s="82">
        <v>5598.94269</v>
      </c>
      <c r="CJ2176" s="82">
        <v>5515.8651</v>
      </c>
      <c r="CK2176" s="82">
        <v>5413.71238</v>
      </c>
    </row>
    <row r="2177" ht="14.25" customHeight="1">
      <c r="E2177" s="2"/>
      <c r="G2177" s="81">
        <v>19.0</v>
      </c>
      <c r="H2177" s="81">
        <v>8.0</v>
      </c>
      <c r="I2177" s="81">
        <v>114.0</v>
      </c>
      <c r="J2177" s="80">
        <v>5775.44505</v>
      </c>
      <c r="K2177" s="80">
        <v>5778.35195</v>
      </c>
      <c r="L2177" s="80">
        <v>5781.97344</v>
      </c>
      <c r="M2177" s="80">
        <v>5786.48137</v>
      </c>
      <c r="N2177" s="80">
        <v>5791.7549</v>
      </c>
      <c r="O2177" s="80">
        <v>5798.16422</v>
      </c>
      <c r="P2177" s="80">
        <v>5805.57167</v>
      </c>
      <c r="Q2177" s="80">
        <v>5815.08597</v>
      </c>
      <c r="R2177" s="80">
        <v>5824.85004</v>
      </c>
      <c r="S2177" s="80">
        <v>5834.89802</v>
      </c>
      <c r="T2177" s="80">
        <v>5845.81011</v>
      </c>
      <c r="U2177" s="80">
        <v>5857.5403</v>
      </c>
      <c r="V2177" s="80">
        <v>5869.90035</v>
      </c>
      <c r="W2177" s="80">
        <v>5883.02866</v>
      </c>
      <c r="X2177" s="80">
        <v>5896.90767</v>
      </c>
      <c r="Y2177" s="80">
        <v>5911.76038</v>
      </c>
      <c r="Z2177" s="80">
        <v>5926.55498</v>
      </c>
      <c r="AA2177" s="80">
        <v>5941.96961</v>
      </c>
      <c r="AB2177" s="80">
        <v>5960.53197</v>
      </c>
      <c r="AC2177" s="80">
        <v>5981.77711</v>
      </c>
      <c r="AD2177" s="80">
        <v>6005.10553</v>
      </c>
      <c r="AE2177" s="80">
        <v>6030.80674</v>
      </c>
      <c r="AF2177" s="80">
        <v>6058.99226</v>
      </c>
      <c r="AG2177" s="80">
        <v>6089.45292</v>
      </c>
      <c r="AH2177" s="80">
        <v>6122.39868</v>
      </c>
      <c r="AI2177" s="80">
        <v>6158.33744</v>
      </c>
      <c r="AJ2177" s="80">
        <v>6197.42858</v>
      </c>
      <c r="AK2177" s="80">
        <v>6239.57072</v>
      </c>
      <c r="AL2177" s="80">
        <v>6285.0702</v>
      </c>
      <c r="AM2177" s="80">
        <v>6334.3961</v>
      </c>
      <c r="AN2177" s="80">
        <v>6316.75909</v>
      </c>
      <c r="AO2177" s="80">
        <v>6291.74946</v>
      </c>
      <c r="AP2177" s="80">
        <v>6102.33756</v>
      </c>
      <c r="AQ2177" s="80">
        <v>6059.81727</v>
      </c>
      <c r="AR2177" s="80">
        <v>6005.74873</v>
      </c>
      <c r="AS2177" s="80">
        <v>5625.24346</v>
      </c>
      <c r="AT2177" s="80">
        <v>5540.72625</v>
      </c>
      <c r="AU2177" s="80">
        <v>5436.87186</v>
      </c>
      <c r="AW2177" s="81">
        <v>19.0</v>
      </c>
      <c r="AX2177" s="81">
        <v>8.0</v>
      </c>
      <c r="AY2177" s="81">
        <v>114.0</v>
      </c>
      <c r="AZ2177" s="82">
        <v>5775.44505</v>
      </c>
      <c r="BA2177" s="82">
        <v>5778.35195</v>
      </c>
      <c r="BB2177" s="82">
        <v>5781.97344</v>
      </c>
      <c r="BC2177" s="82">
        <v>5786.48137</v>
      </c>
      <c r="BD2177" s="82">
        <v>5791.7549</v>
      </c>
      <c r="BE2177" s="82">
        <v>5798.16422</v>
      </c>
      <c r="BF2177" s="82">
        <v>5805.57167</v>
      </c>
      <c r="BG2177" s="82">
        <v>5815.08597</v>
      </c>
      <c r="BH2177" s="82">
        <v>5824.85004</v>
      </c>
      <c r="BI2177" s="82">
        <v>5834.89802</v>
      </c>
      <c r="BJ2177" s="82">
        <v>5845.81011</v>
      </c>
      <c r="BK2177" s="82">
        <v>5857.5403</v>
      </c>
      <c r="BL2177" s="82">
        <v>5869.90035</v>
      </c>
      <c r="BM2177" s="82">
        <v>5883.02866</v>
      </c>
      <c r="BN2177" s="82">
        <v>5896.90767</v>
      </c>
      <c r="BO2177" s="82">
        <v>5911.76038</v>
      </c>
      <c r="BP2177" s="82">
        <v>5926.55498</v>
      </c>
      <c r="BQ2177" s="82">
        <v>5941.96961</v>
      </c>
      <c r="BR2177" s="82">
        <v>5960.53197</v>
      </c>
      <c r="BS2177" s="82">
        <v>5981.77711</v>
      </c>
      <c r="BT2177" s="82">
        <v>6005.10553</v>
      </c>
      <c r="BU2177" s="82">
        <v>6030.80674</v>
      </c>
      <c r="BV2177" s="82">
        <v>6058.99226</v>
      </c>
      <c r="BW2177" s="82">
        <v>6089.45292</v>
      </c>
      <c r="BX2177" s="82">
        <v>6122.39868</v>
      </c>
      <c r="BY2177" s="82">
        <v>6158.33744</v>
      </c>
      <c r="BZ2177" s="82">
        <v>6197.42858</v>
      </c>
      <c r="CA2177" s="82">
        <v>6239.57072</v>
      </c>
      <c r="CB2177" s="82">
        <v>6285.0702</v>
      </c>
      <c r="CC2177" s="82">
        <v>6334.3961</v>
      </c>
      <c r="CD2177" s="82">
        <v>6316.75909</v>
      </c>
      <c r="CE2177" s="82">
        <v>6291.74946</v>
      </c>
      <c r="CF2177" s="82">
        <v>6102.33756</v>
      </c>
      <c r="CG2177" s="82">
        <v>6059.81727</v>
      </c>
      <c r="CH2177" s="82">
        <v>6005.74873</v>
      </c>
      <c r="CI2177" s="82">
        <v>5625.24346</v>
      </c>
      <c r="CJ2177" s="82">
        <v>5540.72625</v>
      </c>
      <c r="CK2177" s="82">
        <v>5436.87186</v>
      </c>
    </row>
    <row r="2178" ht="14.25" customHeight="1">
      <c r="E2178" s="2"/>
      <c r="G2178" s="81">
        <v>19.0</v>
      </c>
      <c r="H2178" s="81">
        <v>8.0</v>
      </c>
      <c r="I2178" s="81">
        <v>115.0</v>
      </c>
      <c r="J2178" s="80">
        <v>5811.56027</v>
      </c>
      <c r="K2178" s="80">
        <v>5814.47725</v>
      </c>
      <c r="L2178" s="80">
        <v>5818.12456</v>
      </c>
      <c r="M2178" s="80">
        <v>5822.63273</v>
      </c>
      <c r="N2178" s="80">
        <v>5827.92263</v>
      </c>
      <c r="O2178" s="80">
        <v>5834.35643</v>
      </c>
      <c r="P2178" s="80">
        <v>5841.79551</v>
      </c>
      <c r="Q2178" s="80">
        <v>5851.29274</v>
      </c>
      <c r="R2178" s="80">
        <v>5861.07351</v>
      </c>
      <c r="S2178" s="80">
        <v>5871.10846</v>
      </c>
      <c r="T2178" s="80">
        <v>5882.0032</v>
      </c>
      <c r="U2178" s="80">
        <v>5893.72208</v>
      </c>
      <c r="V2178" s="80">
        <v>5906.03313</v>
      </c>
      <c r="W2178" s="80">
        <v>5919.12883</v>
      </c>
      <c r="X2178" s="80">
        <v>5932.93857</v>
      </c>
      <c r="Y2178" s="80">
        <v>5947.77182</v>
      </c>
      <c r="Z2178" s="80">
        <v>5962.29325</v>
      </c>
      <c r="AA2178" s="80">
        <v>5977.76803</v>
      </c>
      <c r="AB2178" s="80">
        <v>5996.41308</v>
      </c>
      <c r="AC2178" s="80">
        <v>6017.61257</v>
      </c>
      <c r="AD2178" s="80">
        <v>6040.9215</v>
      </c>
      <c r="AE2178" s="80">
        <v>6066.62089</v>
      </c>
      <c r="AF2178" s="80">
        <v>6094.77052</v>
      </c>
      <c r="AG2178" s="80">
        <v>6125.19163</v>
      </c>
      <c r="AH2178" s="80">
        <v>6158.08535</v>
      </c>
      <c r="AI2178" s="80">
        <v>6193.96369</v>
      </c>
      <c r="AJ2178" s="80">
        <v>6232.96568</v>
      </c>
      <c r="AK2178" s="80">
        <v>6274.9705</v>
      </c>
      <c r="AL2178" s="80">
        <v>6320.32941</v>
      </c>
      <c r="AM2178" s="80">
        <v>6369.5356</v>
      </c>
      <c r="AN2178" s="80">
        <v>6351.29602</v>
      </c>
      <c r="AO2178" s="80">
        <v>6325.59524</v>
      </c>
      <c r="AP2178" s="80">
        <v>6134.3164</v>
      </c>
      <c r="AQ2178" s="80">
        <v>6090.92053</v>
      </c>
      <c r="AR2178" s="80">
        <v>6035.76937</v>
      </c>
      <c r="AS2178" s="80">
        <v>5651.80518</v>
      </c>
      <c r="AT2178" s="80">
        <v>5565.83855</v>
      </c>
      <c r="AU2178" s="80">
        <v>5460.27096</v>
      </c>
      <c r="AW2178" s="81">
        <v>19.0</v>
      </c>
      <c r="AX2178" s="81">
        <v>8.0</v>
      </c>
      <c r="AY2178" s="81">
        <v>115.0</v>
      </c>
      <c r="AZ2178" s="82">
        <v>5811.56027</v>
      </c>
      <c r="BA2178" s="82">
        <v>5814.47725</v>
      </c>
      <c r="BB2178" s="82">
        <v>5818.12456</v>
      </c>
      <c r="BC2178" s="82">
        <v>5822.63273</v>
      </c>
      <c r="BD2178" s="82">
        <v>5827.92263</v>
      </c>
      <c r="BE2178" s="82">
        <v>5834.35643</v>
      </c>
      <c r="BF2178" s="82">
        <v>5841.79551</v>
      </c>
      <c r="BG2178" s="82">
        <v>5851.29274</v>
      </c>
      <c r="BH2178" s="82">
        <v>5861.07351</v>
      </c>
      <c r="BI2178" s="82">
        <v>5871.10846</v>
      </c>
      <c r="BJ2178" s="82">
        <v>5882.0032</v>
      </c>
      <c r="BK2178" s="82">
        <v>5893.72208</v>
      </c>
      <c r="BL2178" s="82">
        <v>5906.03313</v>
      </c>
      <c r="BM2178" s="82">
        <v>5919.12883</v>
      </c>
      <c r="BN2178" s="82">
        <v>5932.93857</v>
      </c>
      <c r="BO2178" s="82">
        <v>5947.77182</v>
      </c>
      <c r="BP2178" s="82">
        <v>5962.29325</v>
      </c>
      <c r="BQ2178" s="82">
        <v>5977.76803</v>
      </c>
      <c r="BR2178" s="82">
        <v>5996.41308</v>
      </c>
      <c r="BS2178" s="82">
        <v>6017.61257</v>
      </c>
      <c r="BT2178" s="82">
        <v>6040.9215</v>
      </c>
      <c r="BU2178" s="82">
        <v>6066.62089</v>
      </c>
      <c r="BV2178" s="82">
        <v>6094.77052</v>
      </c>
      <c r="BW2178" s="82">
        <v>6125.19163</v>
      </c>
      <c r="BX2178" s="82">
        <v>6158.08535</v>
      </c>
      <c r="BY2178" s="82">
        <v>6193.96369</v>
      </c>
      <c r="BZ2178" s="82">
        <v>6232.96568</v>
      </c>
      <c r="CA2178" s="82">
        <v>6274.9705</v>
      </c>
      <c r="CB2178" s="82">
        <v>6320.32941</v>
      </c>
      <c r="CC2178" s="82">
        <v>6369.5356</v>
      </c>
      <c r="CD2178" s="82">
        <v>6351.29602</v>
      </c>
      <c r="CE2178" s="82">
        <v>6325.59524</v>
      </c>
      <c r="CF2178" s="82">
        <v>6134.3164</v>
      </c>
      <c r="CG2178" s="82">
        <v>6090.92053</v>
      </c>
      <c r="CH2178" s="82">
        <v>6035.76937</v>
      </c>
      <c r="CI2178" s="82">
        <v>5651.80518</v>
      </c>
      <c r="CJ2178" s="82">
        <v>5565.83855</v>
      </c>
      <c r="CK2178" s="82">
        <v>5460.27096</v>
      </c>
    </row>
    <row r="2179" ht="14.25" customHeight="1">
      <c r="E2179" s="2"/>
      <c r="G2179" s="81">
        <v>19.0</v>
      </c>
      <c r="H2179" s="81">
        <v>8.0</v>
      </c>
      <c r="I2179" s="81">
        <v>116.0</v>
      </c>
      <c r="J2179" s="80">
        <v>5848.00161</v>
      </c>
      <c r="K2179" s="80">
        <v>5850.92879</v>
      </c>
      <c r="L2179" s="80">
        <v>5854.60213</v>
      </c>
      <c r="M2179" s="80">
        <v>5859.11062</v>
      </c>
      <c r="N2179" s="80">
        <v>5864.41707</v>
      </c>
      <c r="O2179" s="80">
        <v>5870.87561</v>
      </c>
      <c r="P2179" s="80">
        <v>5878.34663</v>
      </c>
      <c r="Q2179" s="80">
        <v>5887.82679</v>
      </c>
      <c r="R2179" s="80">
        <v>5897.6245</v>
      </c>
      <c r="S2179" s="80">
        <v>5907.64645</v>
      </c>
      <c r="T2179" s="80">
        <v>5918.52389</v>
      </c>
      <c r="U2179" s="80">
        <v>5930.23154</v>
      </c>
      <c r="V2179" s="80">
        <v>5942.49341</v>
      </c>
      <c r="W2179" s="80">
        <v>5955.55645</v>
      </c>
      <c r="X2179" s="80">
        <v>5969.29663</v>
      </c>
      <c r="Y2179" s="80">
        <v>5984.1105</v>
      </c>
      <c r="Z2179" s="80">
        <v>5998.35712</v>
      </c>
      <c r="AA2179" s="80">
        <v>6013.89267</v>
      </c>
      <c r="AB2179" s="80">
        <v>6032.62124</v>
      </c>
      <c r="AC2179" s="80">
        <v>6053.77511</v>
      </c>
      <c r="AD2179" s="80">
        <v>6077.06475</v>
      </c>
      <c r="AE2179" s="80">
        <v>6102.7627</v>
      </c>
      <c r="AF2179" s="80">
        <v>6130.87663</v>
      </c>
      <c r="AG2179" s="80">
        <v>6161.25843</v>
      </c>
      <c r="AH2179" s="80">
        <v>6194.10028</v>
      </c>
      <c r="AI2179" s="80">
        <v>6229.91841</v>
      </c>
      <c r="AJ2179" s="80">
        <v>6268.83134</v>
      </c>
      <c r="AK2179" s="80">
        <v>6310.69869</v>
      </c>
      <c r="AL2179" s="80">
        <v>6355.91695</v>
      </c>
      <c r="AM2179" s="80">
        <v>6405.0036</v>
      </c>
      <c r="AN2179" s="80">
        <v>6386.15743</v>
      </c>
      <c r="AO2179" s="80">
        <v>6359.76083</v>
      </c>
      <c r="AP2179" s="80">
        <v>6166.60009</v>
      </c>
      <c r="AQ2179" s="80">
        <v>6122.32264</v>
      </c>
      <c r="AR2179" s="80">
        <v>6066.08147</v>
      </c>
      <c r="AS2179" s="80">
        <v>5678.63033</v>
      </c>
      <c r="AT2179" s="80">
        <v>5591.20435</v>
      </c>
      <c r="AU2179" s="80">
        <v>5483.91192</v>
      </c>
      <c r="AW2179" s="81">
        <v>19.0</v>
      </c>
      <c r="AX2179" s="81">
        <v>8.0</v>
      </c>
      <c r="AY2179" s="81">
        <v>116.0</v>
      </c>
      <c r="AZ2179" s="82">
        <v>5848.00161</v>
      </c>
      <c r="BA2179" s="82">
        <v>5850.92879</v>
      </c>
      <c r="BB2179" s="82">
        <v>5854.60213</v>
      </c>
      <c r="BC2179" s="82">
        <v>5859.11062</v>
      </c>
      <c r="BD2179" s="82">
        <v>5864.41707</v>
      </c>
      <c r="BE2179" s="82">
        <v>5870.87561</v>
      </c>
      <c r="BF2179" s="82">
        <v>5878.34663</v>
      </c>
      <c r="BG2179" s="82">
        <v>5887.82679</v>
      </c>
      <c r="BH2179" s="82">
        <v>5897.6245</v>
      </c>
      <c r="BI2179" s="82">
        <v>5907.64645</v>
      </c>
      <c r="BJ2179" s="82">
        <v>5918.52389</v>
      </c>
      <c r="BK2179" s="82">
        <v>5930.23154</v>
      </c>
      <c r="BL2179" s="82">
        <v>5942.49341</v>
      </c>
      <c r="BM2179" s="82">
        <v>5955.55645</v>
      </c>
      <c r="BN2179" s="82">
        <v>5969.29663</v>
      </c>
      <c r="BO2179" s="82">
        <v>5984.1105</v>
      </c>
      <c r="BP2179" s="82">
        <v>5998.35712</v>
      </c>
      <c r="BQ2179" s="82">
        <v>6013.89267</v>
      </c>
      <c r="BR2179" s="82">
        <v>6032.62124</v>
      </c>
      <c r="BS2179" s="82">
        <v>6053.77511</v>
      </c>
      <c r="BT2179" s="82">
        <v>6077.06475</v>
      </c>
      <c r="BU2179" s="82">
        <v>6102.7627</v>
      </c>
      <c r="BV2179" s="82">
        <v>6130.87663</v>
      </c>
      <c r="BW2179" s="82">
        <v>6161.25843</v>
      </c>
      <c r="BX2179" s="82">
        <v>6194.10028</v>
      </c>
      <c r="BY2179" s="82">
        <v>6229.91841</v>
      </c>
      <c r="BZ2179" s="82">
        <v>6268.83134</v>
      </c>
      <c r="CA2179" s="82">
        <v>6310.69869</v>
      </c>
      <c r="CB2179" s="82">
        <v>6355.91695</v>
      </c>
      <c r="CC2179" s="82">
        <v>6405.0036</v>
      </c>
      <c r="CD2179" s="82">
        <v>6386.15743</v>
      </c>
      <c r="CE2179" s="82">
        <v>6359.76083</v>
      </c>
      <c r="CF2179" s="82">
        <v>6166.60009</v>
      </c>
      <c r="CG2179" s="82">
        <v>6122.32264</v>
      </c>
      <c r="CH2179" s="82">
        <v>6066.08147</v>
      </c>
      <c r="CI2179" s="82">
        <v>5678.63033</v>
      </c>
      <c r="CJ2179" s="82">
        <v>5591.20435</v>
      </c>
      <c r="CK2179" s="82">
        <v>5483.91192</v>
      </c>
    </row>
    <row r="2180" ht="14.25" customHeight="1">
      <c r="E2180" s="2"/>
      <c r="G2180" s="81">
        <v>19.0</v>
      </c>
      <c r="H2180" s="81">
        <v>8.0</v>
      </c>
      <c r="I2180" s="81">
        <v>117.0</v>
      </c>
      <c r="J2180" s="80">
        <v>5884.77226</v>
      </c>
      <c r="K2180" s="80">
        <v>5887.70974</v>
      </c>
      <c r="L2180" s="80">
        <v>5891.40935</v>
      </c>
      <c r="M2180" s="80">
        <v>5895.9182</v>
      </c>
      <c r="N2180" s="80">
        <v>5901.24139</v>
      </c>
      <c r="O2180" s="80">
        <v>5907.72492</v>
      </c>
      <c r="P2180" s="80">
        <v>5915.2282</v>
      </c>
      <c r="Q2180" s="80">
        <v>5924.69131</v>
      </c>
      <c r="R2180" s="80">
        <v>5934.50621</v>
      </c>
      <c r="S2180" s="80">
        <v>5944.5152</v>
      </c>
      <c r="T2180" s="80">
        <v>5955.37536</v>
      </c>
      <c r="U2180" s="80">
        <v>5967.07185</v>
      </c>
      <c r="V2180" s="80">
        <v>5979.28437</v>
      </c>
      <c r="W2180" s="80">
        <v>5992.31471</v>
      </c>
      <c r="X2180" s="80">
        <v>6005.98505</v>
      </c>
      <c r="Y2180" s="80">
        <v>6020.77962</v>
      </c>
      <c r="Z2180" s="80">
        <v>6034.74976</v>
      </c>
      <c r="AA2180" s="80">
        <v>6050.34672</v>
      </c>
      <c r="AB2180" s="80">
        <v>6069.15965</v>
      </c>
      <c r="AC2180" s="80">
        <v>6090.26788</v>
      </c>
      <c r="AD2180" s="80">
        <v>6113.53847</v>
      </c>
      <c r="AE2180" s="80">
        <v>6139.23536</v>
      </c>
      <c r="AF2180" s="80">
        <v>6167.3138</v>
      </c>
      <c r="AG2180" s="80">
        <v>6197.65649</v>
      </c>
      <c r="AH2180" s="80">
        <v>6230.44666</v>
      </c>
      <c r="AI2180" s="80">
        <v>6266.20478</v>
      </c>
      <c r="AJ2180" s="80">
        <v>6305.02873</v>
      </c>
      <c r="AK2180" s="80">
        <v>6346.75846</v>
      </c>
      <c r="AL2180" s="80">
        <v>6391.836</v>
      </c>
      <c r="AM2180" s="80">
        <v>6440.80328</v>
      </c>
      <c r="AN2180" s="80">
        <v>6421.34645</v>
      </c>
      <c r="AO2180" s="80">
        <v>6394.2493</v>
      </c>
      <c r="AP2180" s="80">
        <v>6199.19158</v>
      </c>
      <c r="AQ2180" s="80">
        <v>6154.02646</v>
      </c>
      <c r="AR2180" s="80">
        <v>6096.68781</v>
      </c>
      <c r="AS2180" s="80">
        <v>5705.7214</v>
      </c>
      <c r="AT2180" s="80">
        <v>5616.82606</v>
      </c>
      <c r="AU2180" s="80">
        <v>5507.79699</v>
      </c>
      <c r="AW2180" s="81">
        <v>19.0</v>
      </c>
      <c r="AX2180" s="81">
        <v>8.0</v>
      </c>
      <c r="AY2180" s="81">
        <v>117.0</v>
      </c>
      <c r="AZ2180" s="82">
        <v>5884.77226</v>
      </c>
      <c r="BA2180" s="82">
        <v>5887.70974</v>
      </c>
      <c r="BB2180" s="82">
        <v>5891.40935</v>
      </c>
      <c r="BC2180" s="82">
        <v>5895.9182</v>
      </c>
      <c r="BD2180" s="82">
        <v>5901.24139</v>
      </c>
      <c r="BE2180" s="82">
        <v>5907.72492</v>
      </c>
      <c r="BF2180" s="82">
        <v>5915.2282</v>
      </c>
      <c r="BG2180" s="82">
        <v>5924.69131</v>
      </c>
      <c r="BH2180" s="82">
        <v>5934.50621</v>
      </c>
      <c r="BI2180" s="82">
        <v>5944.5152</v>
      </c>
      <c r="BJ2180" s="82">
        <v>5955.37536</v>
      </c>
      <c r="BK2180" s="82">
        <v>5967.07185</v>
      </c>
      <c r="BL2180" s="82">
        <v>5979.28437</v>
      </c>
      <c r="BM2180" s="82">
        <v>5992.31471</v>
      </c>
      <c r="BN2180" s="82">
        <v>6005.98505</v>
      </c>
      <c r="BO2180" s="82">
        <v>6020.77962</v>
      </c>
      <c r="BP2180" s="82">
        <v>6034.74976</v>
      </c>
      <c r="BQ2180" s="82">
        <v>6050.34672</v>
      </c>
      <c r="BR2180" s="82">
        <v>6069.15965</v>
      </c>
      <c r="BS2180" s="82">
        <v>6090.26788</v>
      </c>
      <c r="BT2180" s="82">
        <v>6113.53847</v>
      </c>
      <c r="BU2180" s="82">
        <v>6139.23536</v>
      </c>
      <c r="BV2180" s="82">
        <v>6167.3138</v>
      </c>
      <c r="BW2180" s="82">
        <v>6197.65649</v>
      </c>
      <c r="BX2180" s="82">
        <v>6230.44666</v>
      </c>
      <c r="BY2180" s="82">
        <v>6266.20478</v>
      </c>
      <c r="BZ2180" s="82">
        <v>6305.02873</v>
      </c>
      <c r="CA2180" s="82">
        <v>6346.75846</v>
      </c>
      <c r="CB2180" s="82">
        <v>6391.836</v>
      </c>
      <c r="CC2180" s="82">
        <v>6440.80328</v>
      </c>
      <c r="CD2180" s="82">
        <v>6421.34645</v>
      </c>
      <c r="CE2180" s="82">
        <v>6394.2493</v>
      </c>
      <c r="CF2180" s="82">
        <v>6199.19158</v>
      </c>
      <c r="CG2180" s="82">
        <v>6154.02646</v>
      </c>
      <c r="CH2180" s="82">
        <v>6096.68781</v>
      </c>
      <c r="CI2180" s="82">
        <v>5705.7214</v>
      </c>
      <c r="CJ2180" s="82">
        <v>5616.82606</v>
      </c>
      <c r="CK2180" s="82">
        <v>5507.79699</v>
      </c>
    </row>
    <row r="2181" ht="14.25" customHeight="1">
      <c r="E2181" s="2"/>
      <c r="G2181" s="81">
        <v>19.0</v>
      </c>
      <c r="H2181" s="81">
        <v>8.0</v>
      </c>
      <c r="I2181" s="81">
        <v>118.0</v>
      </c>
      <c r="J2181" s="80">
        <v>5921.87543</v>
      </c>
      <c r="K2181" s="80">
        <v>5924.82331</v>
      </c>
      <c r="L2181" s="80">
        <v>5928.54942</v>
      </c>
      <c r="M2181" s="80">
        <v>5933.05871</v>
      </c>
      <c r="N2181" s="80">
        <v>5938.39882</v>
      </c>
      <c r="O2181" s="80">
        <v>5944.90761</v>
      </c>
      <c r="P2181" s="80">
        <v>5952.44347</v>
      </c>
      <c r="Q2181" s="80">
        <v>5961.88951</v>
      </c>
      <c r="R2181" s="80">
        <v>5971.72185</v>
      </c>
      <c r="S2181" s="80">
        <v>5981.71794</v>
      </c>
      <c r="T2181" s="80">
        <v>5992.56083</v>
      </c>
      <c r="U2181" s="80">
        <v>6004.24626</v>
      </c>
      <c r="V2181" s="80">
        <v>6016.40924</v>
      </c>
      <c r="W2181" s="80">
        <v>6029.40684</v>
      </c>
      <c r="X2181" s="80">
        <v>6043.00705</v>
      </c>
      <c r="Y2181" s="80">
        <v>6057.78238</v>
      </c>
      <c r="Z2181" s="80">
        <v>6071.47437</v>
      </c>
      <c r="AA2181" s="80">
        <v>6087.13338</v>
      </c>
      <c r="AB2181" s="80">
        <v>6106.03151</v>
      </c>
      <c r="AC2181" s="80">
        <v>6127.09412</v>
      </c>
      <c r="AD2181" s="80">
        <v>6150.34587</v>
      </c>
      <c r="AE2181" s="80">
        <v>6176.04209</v>
      </c>
      <c r="AF2181" s="80">
        <v>6204.08522</v>
      </c>
      <c r="AG2181" s="80">
        <v>6234.38903</v>
      </c>
      <c r="AH2181" s="80">
        <v>6267.12772</v>
      </c>
      <c r="AI2181" s="80">
        <v>6302.82602</v>
      </c>
      <c r="AJ2181" s="80">
        <v>6341.56108</v>
      </c>
      <c r="AK2181" s="80">
        <v>6383.15303</v>
      </c>
      <c r="AL2181" s="80">
        <v>6428.08977</v>
      </c>
      <c r="AM2181" s="80">
        <v>6476.93783</v>
      </c>
      <c r="AN2181" s="80">
        <v>6456.86622</v>
      </c>
      <c r="AO2181" s="80">
        <v>6429.06377</v>
      </c>
      <c r="AP2181" s="80">
        <v>6232.09381</v>
      </c>
      <c r="AQ2181" s="80">
        <v>6186.03488</v>
      </c>
      <c r="AR2181" s="80">
        <v>6127.59121</v>
      </c>
      <c r="AS2181" s="80">
        <v>5733.08092</v>
      </c>
      <c r="AT2181" s="80">
        <v>5642.70608</v>
      </c>
      <c r="AU2181" s="80">
        <v>5531.92849</v>
      </c>
      <c r="AW2181" s="81">
        <v>19.0</v>
      </c>
      <c r="AX2181" s="81">
        <v>8.0</v>
      </c>
      <c r="AY2181" s="81">
        <v>118.0</v>
      </c>
      <c r="AZ2181" s="82">
        <v>5921.87543</v>
      </c>
      <c r="BA2181" s="82">
        <v>5924.82331</v>
      </c>
      <c r="BB2181" s="82">
        <v>5928.54942</v>
      </c>
      <c r="BC2181" s="82">
        <v>5933.05871</v>
      </c>
      <c r="BD2181" s="82">
        <v>5938.39882</v>
      </c>
      <c r="BE2181" s="82">
        <v>5944.90761</v>
      </c>
      <c r="BF2181" s="82">
        <v>5952.44347</v>
      </c>
      <c r="BG2181" s="82">
        <v>5961.88951</v>
      </c>
      <c r="BH2181" s="82">
        <v>5971.72185</v>
      </c>
      <c r="BI2181" s="82">
        <v>5981.71794</v>
      </c>
      <c r="BJ2181" s="82">
        <v>5992.56083</v>
      </c>
      <c r="BK2181" s="82">
        <v>6004.24626</v>
      </c>
      <c r="BL2181" s="82">
        <v>6016.40924</v>
      </c>
      <c r="BM2181" s="82">
        <v>6029.40684</v>
      </c>
      <c r="BN2181" s="82">
        <v>6043.00705</v>
      </c>
      <c r="BO2181" s="82">
        <v>6057.78238</v>
      </c>
      <c r="BP2181" s="82">
        <v>6071.47437</v>
      </c>
      <c r="BQ2181" s="82">
        <v>6087.13338</v>
      </c>
      <c r="BR2181" s="82">
        <v>6106.03151</v>
      </c>
      <c r="BS2181" s="82">
        <v>6127.09412</v>
      </c>
      <c r="BT2181" s="82">
        <v>6150.34587</v>
      </c>
      <c r="BU2181" s="82">
        <v>6176.04209</v>
      </c>
      <c r="BV2181" s="82">
        <v>6204.08522</v>
      </c>
      <c r="BW2181" s="82">
        <v>6234.38903</v>
      </c>
      <c r="BX2181" s="82">
        <v>6267.12772</v>
      </c>
      <c r="BY2181" s="82">
        <v>6302.82602</v>
      </c>
      <c r="BZ2181" s="82">
        <v>6341.56108</v>
      </c>
      <c r="CA2181" s="82">
        <v>6383.15303</v>
      </c>
      <c r="CB2181" s="82">
        <v>6428.08977</v>
      </c>
      <c r="CC2181" s="82">
        <v>6476.93783</v>
      </c>
      <c r="CD2181" s="82">
        <v>6456.86622</v>
      </c>
      <c r="CE2181" s="82">
        <v>6429.06377</v>
      </c>
      <c r="CF2181" s="82">
        <v>6232.09381</v>
      </c>
      <c r="CG2181" s="82">
        <v>6186.03488</v>
      </c>
      <c r="CH2181" s="82">
        <v>6127.59121</v>
      </c>
      <c r="CI2181" s="82">
        <v>5733.08092</v>
      </c>
      <c r="CJ2181" s="82">
        <v>5642.70608</v>
      </c>
      <c r="CK2181" s="82">
        <v>5531.92849</v>
      </c>
    </row>
    <row r="2182" ht="14.25" customHeight="1">
      <c r="E2182" s="2"/>
      <c r="G2182" s="81">
        <v>19.0</v>
      </c>
      <c r="H2182" s="81">
        <v>8.0</v>
      </c>
      <c r="I2182" s="81">
        <v>119.0</v>
      </c>
      <c r="J2182" s="80">
        <v>5959.31436</v>
      </c>
      <c r="K2182" s="80">
        <v>5962.27277</v>
      </c>
      <c r="L2182" s="80">
        <v>5966.02561</v>
      </c>
      <c r="M2182" s="80">
        <v>5970.5354</v>
      </c>
      <c r="N2182" s="80">
        <v>5975.89261</v>
      </c>
      <c r="O2182" s="80">
        <v>5982.42691</v>
      </c>
      <c r="P2182" s="80">
        <v>5989.99568</v>
      </c>
      <c r="Q2182" s="80">
        <v>5999.42467</v>
      </c>
      <c r="R2182" s="80">
        <v>6009.2747</v>
      </c>
      <c r="S2182" s="80">
        <v>6019.25791</v>
      </c>
      <c r="T2182" s="80">
        <v>6030.08358</v>
      </c>
      <c r="U2182" s="80">
        <v>6041.75801</v>
      </c>
      <c r="V2182" s="80">
        <v>6053.87128</v>
      </c>
      <c r="W2182" s="80">
        <v>6066.83609</v>
      </c>
      <c r="X2182" s="80">
        <v>6080.36587</v>
      </c>
      <c r="Y2182" s="80">
        <v>6095.12204</v>
      </c>
      <c r="Z2182" s="80">
        <v>6108.53418</v>
      </c>
      <c r="AA2182" s="80">
        <v>6124.2559</v>
      </c>
      <c r="AB2182" s="80">
        <v>6143.24008</v>
      </c>
      <c r="AC2182" s="80">
        <v>6164.25707</v>
      </c>
      <c r="AD2182" s="80">
        <v>6187.4902</v>
      </c>
      <c r="AE2182" s="80">
        <v>6213.18613</v>
      </c>
      <c r="AF2182" s="80">
        <v>6241.19417</v>
      </c>
      <c r="AG2182" s="80">
        <v>6271.45932</v>
      </c>
      <c r="AH2182" s="80">
        <v>6304.1467</v>
      </c>
      <c r="AI2182" s="80">
        <v>6339.78539</v>
      </c>
      <c r="AJ2182" s="80">
        <v>6378.43162</v>
      </c>
      <c r="AK2182" s="80">
        <v>6419.88564</v>
      </c>
      <c r="AL2182" s="80">
        <v>6464.68149</v>
      </c>
      <c r="AM2182" s="80">
        <v>6513.41049</v>
      </c>
      <c r="AN2182" s="80">
        <v>6492.71996</v>
      </c>
      <c r="AO2182" s="80">
        <v>6464.20739</v>
      </c>
      <c r="AP2182" s="80">
        <v>6265.30977</v>
      </c>
      <c r="AQ2182" s="80">
        <v>6218.35084</v>
      </c>
      <c r="AR2182" s="80">
        <v>6158.79451</v>
      </c>
      <c r="AS2182" s="80">
        <v>5760.71145</v>
      </c>
      <c r="AT2182" s="80">
        <v>5668.84687</v>
      </c>
      <c r="AU2182" s="80">
        <v>5556.30871</v>
      </c>
      <c r="AW2182" s="81">
        <v>19.0</v>
      </c>
      <c r="AX2182" s="81">
        <v>8.0</v>
      </c>
      <c r="AY2182" s="81">
        <v>119.0</v>
      </c>
      <c r="AZ2182" s="82">
        <v>5959.31436</v>
      </c>
      <c r="BA2182" s="82">
        <v>5962.27277</v>
      </c>
      <c r="BB2182" s="82">
        <v>5966.02561</v>
      </c>
      <c r="BC2182" s="82">
        <v>5970.5354</v>
      </c>
      <c r="BD2182" s="82">
        <v>5975.89261</v>
      </c>
      <c r="BE2182" s="82">
        <v>5982.42691</v>
      </c>
      <c r="BF2182" s="82">
        <v>5989.99568</v>
      </c>
      <c r="BG2182" s="82">
        <v>5999.42467</v>
      </c>
      <c r="BH2182" s="82">
        <v>6009.2747</v>
      </c>
      <c r="BI2182" s="82">
        <v>6019.25791</v>
      </c>
      <c r="BJ2182" s="82">
        <v>6030.08358</v>
      </c>
      <c r="BK2182" s="82">
        <v>6041.75801</v>
      </c>
      <c r="BL2182" s="82">
        <v>6053.87128</v>
      </c>
      <c r="BM2182" s="82">
        <v>6066.83609</v>
      </c>
      <c r="BN2182" s="82">
        <v>6080.36587</v>
      </c>
      <c r="BO2182" s="82">
        <v>6095.12204</v>
      </c>
      <c r="BP2182" s="82">
        <v>6108.53418</v>
      </c>
      <c r="BQ2182" s="82">
        <v>6124.2559</v>
      </c>
      <c r="BR2182" s="82">
        <v>6143.24008</v>
      </c>
      <c r="BS2182" s="82">
        <v>6164.25707</v>
      </c>
      <c r="BT2182" s="82">
        <v>6187.4902</v>
      </c>
      <c r="BU2182" s="82">
        <v>6213.18613</v>
      </c>
      <c r="BV2182" s="82">
        <v>6241.19417</v>
      </c>
      <c r="BW2182" s="82">
        <v>6271.45932</v>
      </c>
      <c r="BX2182" s="82">
        <v>6304.1467</v>
      </c>
      <c r="BY2182" s="82">
        <v>6339.78539</v>
      </c>
      <c r="BZ2182" s="82">
        <v>6378.43162</v>
      </c>
      <c r="CA2182" s="82">
        <v>6419.88564</v>
      </c>
      <c r="CB2182" s="82">
        <v>6464.68149</v>
      </c>
      <c r="CC2182" s="82">
        <v>6513.41049</v>
      </c>
      <c r="CD2182" s="82">
        <v>6492.71996</v>
      </c>
      <c r="CE2182" s="82">
        <v>6464.20739</v>
      </c>
      <c r="CF2182" s="82">
        <v>6265.30977</v>
      </c>
      <c r="CG2182" s="82">
        <v>6218.35084</v>
      </c>
      <c r="CH2182" s="82">
        <v>6158.79451</v>
      </c>
      <c r="CI2182" s="82">
        <v>5760.71145</v>
      </c>
      <c r="CJ2182" s="82">
        <v>5668.84687</v>
      </c>
      <c r="CK2182" s="82">
        <v>5556.30871</v>
      </c>
    </row>
    <row r="2183" ht="14.25" customHeight="1">
      <c r="E2183" s="2"/>
      <c r="G2183" s="81">
        <v>19.0</v>
      </c>
      <c r="H2183" s="81">
        <v>8.0</v>
      </c>
      <c r="I2183" s="81">
        <v>120.0</v>
      </c>
      <c r="J2183" s="80">
        <v>5997.09235</v>
      </c>
      <c r="K2183" s="80">
        <v>6000.06139</v>
      </c>
      <c r="L2183" s="80">
        <v>6003.8412</v>
      </c>
      <c r="M2183" s="80">
        <v>6008.35154</v>
      </c>
      <c r="N2183" s="80">
        <v>6013.72605</v>
      </c>
      <c r="O2183" s="80">
        <v>6020.28613</v>
      </c>
      <c r="P2183" s="80">
        <v>6027.88814</v>
      </c>
      <c r="Q2183" s="80">
        <v>6037.30008</v>
      </c>
      <c r="R2183" s="80">
        <v>6047.16805</v>
      </c>
      <c r="S2183" s="80">
        <v>6057.13843</v>
      </c>
      <c r="T2183" s="80">
        <v>6067.94689</v>
      </c>
      <c r="U2183" s="80">
        <v>6079.6104</v>
      </c>
      <c r="V2183" s="80">
        <v>6091.67379</v>
      </c>
      <c r="W2183" s="80">
        <v>6104.60575</v>
      </c>
      <c r="X2183" s="80">
        <v>6118.0648</v>
      </c>
      <c r="Y2183" s="80">
        <v>6132.8019</v>
      </c>
      <c r="Z2183" s="80">
        <v>6145.93246</v>
      </c>
      <c r="AA2183" s="80">
        <v>6161.71754</v>
      </c>
      <c r="AB2183" s="80">
        <v>6180.78864</v>
      </c>
      <c r="AC2183" s="80">
        <v>6201.76001</v>
      </c>
      <c r="AD2183" s="80">
        <v>6224.97475</v>
      </c>
      <c r="AE2183" s="80">
        <v>6250.67078</v>
      </c>
      <c r="AF2183" s="80">
        <v>6278.64392</v>
      </c>
      <c r="AG2183" s="80">
        <v>6308.87063</v>
      </c>
      <c r="AH2183" s="80">
        <v>6341.5069</v>
      </c>
      <c r="AI2183" s="80">
        <v>6377.08617</v>
      </c>
      <c r="AJ2183" s="80">
        <v>6415.64366</v>
      </c>
      <c r="AK2183" s="80">
        <v>6456.95957</v>
      </c>
      <c r="AL2183" s="80">
        <v>6501.61445</v>
      </c>
      <c r="AM2183" s="80">
        <v>6550.22456</v>
      </c>
      <c r="AN2183" s="80">
        <v>6528.91088</v>
      </c>
      <c r="AO2183" s="80">
        <v>6499.68332</v>
      </c>
      <c r="AP2183" s="80">
        <v>6298.8425</v>
      </c>
      <c r="AQ2183" s="80">
        <v>6250.97728</v>
      </c>
      <c r="AR2183" s="80">
        <v>6190.30059</v>
      </c>
      <c r="AS2183" s="80">
        <v>5788.61557</v>
      </c>
      <c r="AT2183" s="80">
        <v>5695.2509</v>
      </c>
      <c r="AU2183" s="80">
        <v>5580.94002</v>
      </c>
      <c r="AW2183" s="81">
        <v>19.0</v>
      </c>
      <c r="AX2183" s="81">
        <v>8.0</v>
      </c>
      <c r="AY2183" s="81">
        <v>120.0</v>
      </c>
      <c r="AZ2183" s="82">
        <v>5997.09235</v>
      </c>
      <c r="BA2183" s="82">
        <v>6000.06139</v>
      </c>
      <c r="BB2183" s="82">
        <v>6003.8412</v>
      </c>
      <c r="BC2183" s="82">
        <v>6008.35154</v>
      </c>
      <c r="BD2183" s="82">
        <v>6013.72605</v>
      </c>
      <c r="BE2183" s="82">
        <v>6020.28613</v>
      </c>
      <c r="BF2183" s="82">
        <v>6027.88814</v>
      </c>
      <c r="BG2183" s="82">
        <v>6037.30008</v>
      </c>
      <c r="BH2183" s="82">
        <v>6047.16805</v>
      </c>
      <c r="BI2183" s="82">
        <v>6057.13843</v>
      </c>
      <c r="BJ2183" s="82">
        <v>6067.94689</v>
      </c>
      <c r="BK2183" s="82">
        <v>6079.6104</v>
      </c>
      <c r="BL2183" s="82">
        <v>6091.67379</v>
      </c>
      <c r="BM2183" s="82">
        <v>6104.60575</v>
      </c>
      <c r="BN2183" s="82">
        <v>6118.0648</v>
      </c>
      <c r="BO2183" s="82">
        <v>6132.8019</v>
      </c>
      <c r="BP2183" s="82">
        <v>6145.93246</v>
      </c>
      <c r="BQ2183" s="82">
        <v>6161.71754</v>
      </c>
      <c r="BR2183" s="82">
        <v>6180.78864</v>
      </c>
      <c r="BS2183" s="82">
        <v>6201.76001</v>
      </c>
      <c r="BT2183" s="82">
        <v>6224.97475</v>
      </c>
      <c r="BU2183" s="82">
        <v>6250.67078</v>
      </c>
      <c r="BV2183" s="82">
        <v>6278.64392</v>
      </c>
      <c r="BW2183" s="82">
        <v>6308.87063</v>
      </c>
      <c r="BX2183" s="82">
        <v>6341.5069</v>
      </c>
      <c r="BY2183" s="82">
        <v>6377.08617</v>
      </c>
      <c r="BZ2183" s="82">
        <v>6415.64366</v>
      </c>
      <c r="CA2183" s="82">
        <v>6456.95957</v>
      </c>
      <c r="CB2183" s="82">
        <v>6501.61445</v>
      </c>
      <c r="CC2183" s="82">
        <v>6550.22456</v>
      </c>
      <c r="CD2183" s="82">
        <v>6528.91088</v>
      </c>
      <c r="CE2183" s="82">
        <v>6499.68332</v>
      </c>
      <c r="CF2183" s="82">
        <v>6298.8425</v>
      </c>
      <c r="CG2183" s="82">
        <v>6250.97728</v>
      </c>
      <c r="CH2183" s="82">
        <v>6190.30059</v>
      </c>
      <c r="CI2183" s="82">
        <v>5788.61557</v>
      </c>
      <c r="CJ2183" s="82">
        <v>5695.2509</v>
      </c>
      <c r="CK2183" s="82">
        <v>5580.94002</v>
      </c>
    </row>
    <row r="2184" ht="14.25" customHeight="1">
      <c r="E2184" s="2"/>
      <c r="G2184" s="81">
        <v>19.0</v>
      </c>
      <c r="H2184" s="81">
        <v>8.0</v>
      </c>
      <c r="I2184" s="81">
        <v>121.0</v>
      </c>
      <c r="J2184" s="80">
        <v>6034.83716</v>
      </c>
      <c r="K2184" s="80">
        <v>6037.82739</v>
      </c>
      <c r="L2184" s="80">
        <v>6041.6023</v>
      </c>
      <c r="M2184" s="80">
        <v>6046.12361</v>
      </c>
      <c r="N2184" s="80">
        <v>6051.51528</v>
      </c>
      <c r="O2184" s="80">
        <v>6058.10101</v>
      </c>
      <c r="P2184" s="80">
        <v>6065.67237</v>
      </c>
      <c r="Q2184" s="80">
        <v>6075.09858</v>
      </c>
      <c r="R2184" s="80">
        <v>6084.95229</v>
      </c>
      <c r="S2184" s="80">
        <v>6094.89868</v>
      </c>
      <c r="T2184" s="80">
        <v>6105.68932</v>
      </c>
      <c r="U2184" s="80">
        <v>6117.29888</v>
      </c>
      <c r="V2184" s="80">
        <v>6129.32214</v>
      </c>
      <c r="W2184" s="80">
        <v>6142.17808</v>
      </c>
      <c r="X2184" s="80">
        <v>6155.60779</v>
      </c>
      <c r="Y2184" s="80">
        <v>6170.07102</v>
      </c>
      <c r="Z2184" s="80">
        <v>6183.24572</v>
      </c>
      <c r="AA2184" s="80">
        <v>6199.09391</v>
      </c>
      <c r="AB2184" s="80">
        <v>6218.104</v>
      </c>
      <c r="AC2184" s="80">
        <v>6239.03927</v>
      </c>
      <c r="AD2184" s="80">
        <v>6262.23467</v>
      </c>
      <c r="AE2184" s="80">
        <v>6287.87734</v>
      </c>
      <c r="AF2184" s="80">
        <v>6315.79344</v>
      </c>
      <c r="AG2184" s="80">
        <v>6345.94906</v>
      </c>
      <c r="AH2184" s="80">
        <v>6378.50153</v>
      </c>
      <c r="AI2184" s="80">
        <v>6413.96777</v>
      </c>
      <c r="AJ2184" s="80">
        <v>6452.36193</v>
      </c>
      <c r="AK2184" s="80">
        <v>6493.50679</v>
      </c>
      <c r="AL2184" s="80">
        <v>6538.00869</v>
      </c>
      <c r="AM2184" s="80">
        <v>6586.48808</v>
      </c>
      <c r="AN2184" s="80">
        <v>6564.50855</v>
      </c>
      <c r="AO2184" s="80">
        <v>6534.55437</v>
      </c>
      <c r="AP2184" s="80">
        <v>6331.70733</v>
      </c>
      <c r="AQ2184" s="80">
        <v>6282.80203</v>
      </c>
      <c r="AR2184" s="80">
        <v>6220.94299</v>
      </c>
      <c r="AS2184" s="80">
        <v>5815.54333</v>
      </c>
      <c r="AT2184" s="80">
        <v>5720.53738</v>
      </c>
      <c r="AU2184" s="80">
        <v>5604.37408</v>
      </c>
      <c r="AW2184" s="81">
        <v>19.0</v>
      </c>
      <c r="AX2184" s="81">
        <v>8.0</v>
      </c>
      <c r="AY2184" s="81">
        <v>121.0</v>
      </c>
      <c r="AZ2184" s="82">
        <v>6034.83716</v>
      </c>
      <c r="BA2184" s="82">
        <v>6037.82739</v>
      </c>
      <c r="BB2184" s="82">
        <v>6041.6023</v>
      </c>
      <c r="BC2184" s="82">
        <v>6046.12361</v>
      </c>
      <c r="BD2184" s="82">
        <v>6051.51528</v>
      </c>
      <c r="BE2184" s="82">
        <v>6058.10101</v>
      </c>
      <c r="BF2184" s="82">
        <v>6065.67237</v>
      </c>
      <c r="BG2184" s="82">
        <v>6075.09858</v>
      </c>
      <c r="BH2184" s="82">
        <v>6084.95229</v>
      </c>
      <c r="BI2184" s="82">
        <v>6094.89868</v>
      </c>
      <c r="BJ2184" s="82">
        <v>6105.68932</v>
      </c>
      <c r="BK2184" s="82">
        <v>6117.29888</v>
      </c>
      <c r="BL2184" s="82">
        <v>6129.32214</v>
      </c>
      <c r="BM2184" s="82">
        <v>6142.17808</v>
      </c>
      <c r="BN2184" s="82">
        <v>6155.60779</v>
      </c>
      <c r="BO2184" s="82">
        <v>6170.07102</v>
      </c>
      <c r="BP2184" s="82">
        <v>6183.24572</v>
      </c>
      <c r="BQ2184" s="82">
        <v>6199.09391</v>
      </c>
      <c r="BR2184" s="82">
        <v>6218.104</v>
      </c>
      <c r="BS2184" s="82">
        <v>6239.03927</v>
      </c>
      <c r="BT2184" s="82">
        <v>6262.23467</v>
      </c>
      <c r="BU2184" s="82">
        <v>6287.87734</v>
      </c>
      <c r="BV2184" s="82">
        <v>6315.79344</v>
      </c>
      <c r="BW2184" s="82">
        <v>6345.94906</v>
      </c>
      <c r="BX2184" s="82">
        <v>6378.50153</v>
      </c>
      <c r="BY2184" s="82">
        <v>6413.96777</v>
      </c>
      <c r="BZ2184" s="82">
        <v>6452.36193</v>
      </c>
      <c r="CA2184" s="82">
        <v>6493.50679</v>
      </c>
      <c r="CB2184" s="82">
        <v>6538.00869</v>
      </c>
      <c r="CC2184" s="82">
        <v>6586.48808</v>
      </c>
      <c r="CD2184" s="82">
        <v>6564.50855</v>
      </c>
      <c r="CE2184" s="82">
        <v>6534.55437</v>
      </c>
      <c r="CF2184" s="82">
        <v>6331.70733</v>
      </c>
      <c r="CG2184" s="82">
        <v>6282.80203</v>
      </c>
      <c r="CH2184" s="82">
        <v>6220.94299</v>
      </c>
      <c r="CI2184" s="82">
        <v>5815.54333</v>
      </c>
      <c r="CJ2184" s="82">
        <v>5720.53738</v>
      </c>
      <c r="CK2184" s="82">
        <v>5604.37408</v>
      </c>
    </row>
    <row r="2185" ht="14.25" customHeight="1">
      <c r="E2185" s="2"/>
      <c r="G2185" s="81">
        <v>19.0</v>
      </c>
      <c r="H2185" s="81">
        <v>8.0</v>
      </c>
      <c r="I2185" s="81">
        <v>122.0</v>
      </c>
      <c r="J2185" s="80">
        <v>6072.91666</v>
      </c>
      <c r="K2185" s="80">
        <v>6075.92827</v>
      </c>
      <c r="L2185" s="80">
        <v>6079.69829</v>
      </c>
      <c r="M2185" s="80">
        <v>6084.2307</v>
      </c>
      <c r="N2185" s="80">
        <v>6089.63971</v>
      </c>
      <c r="O2185" s="80">
        <v>6096.25135</v>
      </c>
      <c r="P2185" s="80">
        <v>6103.79194</v>
      </c>
      <c r="Q2185" s="80">
        <v>6113.23263</v>
      </c>
      <c r="R2185" s="80">
        <v>6123.0721</v>
      </c>
      <c r="S2185" s="80">
        <v>6132.99445</v>
      </c>
      <c r="T2185" s="80">
        <v>6143.76729</v>
      </c>
      <c r="U2185" s="80">
        <v>6155.32267</v>
      </c>
      <c r="V2185" s="80">
        <v>6167.30568</v>
      </c>
      <c r="W2185" s="80">
        <v>6180.08526</v>
      </c>
      <c r="X2185" s="80">
        <v>6193.4856</v>
      </c>
      <c r="Y2185" s="80">
        <v>6207.67328</v>
      </c>
      <c r="Z2185" s="80">
        <v>6220.89259</v>
      </c>
      <c r="AA2185" s="80">
        <v>6236.80455</v>
      </c>
      <c r="AB2185" s="80">
        <v>6255.75348</v>
      </c>
      <c r="AC2185" s="80">
        <v>6276.65268</v>
      </c>
      <c r="AD2185" s="80">
        <v>6299.82896</v>
      </c>
      <c r="AE2185" s="80">
        <v>6325.41829</v>
      </c>
      <c r="AF2185" s="80">
        <v>6353.27738</v>
      </c>
      <c r="AG2185" s="80">
        <v>6383.36191</v>
      </c>
      <c r="AH2185" s="80">
        <v>6415.83053</v>
      </c>
      <c r="AI2185" s="80">
        <v>6451.18358</v>
      </c>
      <c r="AJ2185" s="80">
        <v>6489.41399</v>
      </c>
      <c r="AK2185" s="80">
        <v>6530.38741</v>
      </c>
      <c r="AL2185" s="80">
        <v>6574.73616</v>
      </c>
      <c r="AM2185" s="80">
        <v>6623.08492</v>
      </c>
      <c r="AN2185" s="80">
        <v>6600.43511</v>
      </c>
      <c r="AO2185" s="80">
        <v>6569.74942</v>
      </c>
      <c r="AP2185" s="80">
        <v>6364.88039</v>
      </c>
      <c r="AQ2185" s="80">
        <v>6314.92803</v>
      </c>
      <c r="AR2185" s="80">
        <v>6251.87869</v>
      </c>
      <c r="AS2185" s="80">
        <v>5842.73494</v>
      </c>
      <c r="AT2185" s="80">
        <v>5746.07677</v>
      </c>
      <c r="AU2185" s="80">
        <v>5628.04871</v>
      </c>
      <c r="AW2185" s="81">
        <v>19.0</v>
      </c>
      <c r="AX2185" s="81">
        <v>8.0</v>
      </c>
      <c r="AY2185" s="81">
        <v>122.0</v>
      </c>
      <c r="AZ2185" s="82">
        <v>6072.91666</v>
      </c>
      <c r="BA2185" s="82">
        <v>6075.92827</v>
      </c>
      <c r="BB2185" s="82">
        <v>6079.69829</v>
      </c>
      <c r="BC2185" s="82">
        <v>6084.2307</v>
      </c>
      <c r="BD2185" s="82">
        <v>6089.63971</v>
      </c>
      <c r="BE2185" s="82">
        <v>6096.25135</v>
      </c>
      <c r="BF2185" s="82">
        <v>6103.79194</v>
      </c>
      <c r="BG2185" s="82">
        <v>6113.23263</v>
      </c>
      <c r="BH2185" s="82">
        <v>6123.0721</v>
      </c>
      <c r="BI2185" s="82">
        <v>6132.99445</v>
      </c>
      <c r="BJ2185" s="82">
        <v>6143.76729</v>
      </c>
      <c r="BK2185" s="82">
        <v>6155.32267</v>
      </c>
      <c r="BL2185" s="82">
        <v>6167.30568</v>
      </c>
      <c r="BM2185" s="82">
        <v>6180.08526</v>
      </c>
      <c r="BN2185" s="82">
        <v>6193.4856</v>
      </c>
      <c r="BO2185" s="82">
        <v>6207.67328</v>
      </c>
      <c r="BP2185" s="82">
        <v>6220.89259</v>
      </c>
      <c r="BQ2185" s="82">
        <v>6236.80455</v>
      </c>
      <c r="BR2185" s="82">
        <v>6255.75348</v>
      </c>
      <c r="BS2185" s="82">
        <v>6276.65268</v>
      </c>
      <c r="BT2185" s="82">
        <v>6299.82896</v>
      </c>
      <c r="BU2185" s="82">
        <v>6325.41829</v>
      </c>
      <c r="BV2185" s="82">
        <v>6353.27738</v>
      </c>
      <c r="BW2185" s="82">
        <v>6383.36191</v>
      </c>
      <c r="BX2185" s="82">
        <v>6415.83053</v>
      </c>
      <c r="BY2185" s="82">
        <v>6451.18358</v>
      </c>
      <c r="BZ2185" s="82">
        <v>6489.41399</v>
      </c>
      <c r="CA2185" s="82">
        <v>6530.38741</v>
      </c>
      <c r="CB2185" s="82">
        <v>6574.73616</v>
      </c>
      <c r="CC2185" s="82">
        <v>6623.08492</v>
      </c>
      <c r="CD2185" s="82">
        <v>6600.43511</v>
      </c>
      <c r="CE2185" s="82">
        <v>6569.74942</v>
      </c>
      <c r="CF2185" s="82">
        <v>6364.88039</v>
      </c>
      <c r="CG2185" s="82">
        <v>6314.92803</v>
      </c>
      <c r="CH2185" s="82">
        <v>6251.87869</v>
      </c>
      <c r="CI2185" s="82">
        <v>5842.73494</v>
      </c>
      <c r="CJ2185" s="82">
        <v>5746.07677</v>
      </c>
      <c r="CK2185" s="82">
        <v>5628.04871</v>
      </c>
    </row>
    <row r="2186" ht="14.25" customHeight="1">
      <c r="E2186" s="2"/>
      <c r="G2186" s="81">
        <v>19.0</v>
      </c>
      <c r="H2186" s="81">
        <v>8.0</v>
      </c>
      <c r="I2186" s="81">
        <v>123.0</v>
      </c>
      <c r="J2186" s="80">
        <v>6111.33407</v>
      </c>
      <c r="K2186" s="80">
        <v>6114.36725</v>
      </c>
      <c r="L2186" s="80">
        <v>6118.13238</v>
      </c>
      <c r="M2186" s="80">
        <v>6122.67602</v>
      </c>
      <c r="N2186" s="80">
        <v>6128.10257</v>
      </c>
      <c r="O2186" s="80">
        <v>6134.74037</v>
      </c>
      <c r="P2186" s="80">
        <v>6142.25007</v>
      </c>
      <c r="Q2186" s="80">
        <v>6151.70545</v>
      </c>
      <c r="R2186" s="80">
        <v>6161.5307</v>
      </c>
      <c r="S2186" s="80">
        <v>6171.42897</v>
      </c>
      <c r="T2186" s="80">
        <v>6182.18402</v>
      </c>
      <c r="U2186" s="80">
        <v>6193.68498</v>
      </c>
      <c r="V2186" s="80">
        <v>6205.62762</v>
      </c>
      <c r="W2186" s="80">
        <v>6218.33047</v>
      </c>
      <c r="X2186" s="80">
        <v>6231.70142</v>
      </c>
      <c r="Y2186" s="80">
        <v>6245.61187</v>
      </c>
      <c r="Z2186" s="80">
        <v>6258.87628</v>
      </c>
      <c r="AA2186" s="80">
        <v>6274.85265</v>
      </c>
      <c r="AB2186" s="80">
        <v>6293.74027</v>
      </c>
      <c r="AC2186" s="80">
        <v>6314.60346</v>
      </c>
      <c r="AD2186" s="80">
        <v>6337.76081</v>
      </c>
      <c r="AE2186" s="80">
        <v>6363.29681</v>
      </c>
      <c r="AF2186" s="80">
        <v>6391.09893</v>
      </c>
      <c r="AG2186" s="80">
        <v>6421.11235</v>
      </c>
      <c r="AH2186" s="80">
        <v>6453.49708</v>
      </c>
      <c r="AI2186" s="80">
        <v>6488.73678</v>
      </c>
      <c r="AJ2186" s="80">
        <v>6526.80303</v>
      </c>
      <c r="AK2186" s="80">
        <v>6567.60462</v>
      </c>
      <c r="AL2186" s="80">
        <v>6611.80004</v>
      </c>
      <c r="AM2186" s="80">
        <v>6660.01823</v>
      </c>
      <c r="AN2186" s="80">
        <v>6636.69367</v>
      </c>
      <c r="AO2186" s="80">
        <v>6605.27152</v>
      </c>
      <c r="AP2186" s="80">
        <v>6398.36458</v>
      </c>
      <c r="AQ2186" s="80">
        <v>6347.35813</v>
      </c>
      <c r="AR2186" s="80">
        <v>6283.11045</v>
      </c>
      <c r="AS2186" s="80">
        <v>5870.19284</v>
      </c>
      <c r="AT2186" s="80">
        <v>5771.87141</v>
      </c>
      <c r="AU2186" s="80">
        <v>5651.9661</v>
      </c>
      <c r="AW2186" s="81">
        <v>19.0</v>
      </c>
      <c r="AX2186" s="81">
        <v>8.0</v>
      </c>
      <c r="AY2186" s="81">
        <v>123.0</v>
      </c>
      <c r="AZ2186" s="82">
        <v>6111.33407</v>
      </c>
      <c r="BA2186" s="82">
        <v>6114.36725</v>
      </c>
      <c r="BB2186" s="82">
        <v>6118.13238</v>
      </c>
      <c r="BC2186" s="82">
        <v>6122.67602</v>
      </c>
      <c r="BD2186" s="82">
        <v>6128.10257</v>
      </c>
      <c r="BE2186" s="82">
        <v>6134.74037</v>
      </c>
      <c r="BF2186" s="82">
        <v>6142.25007</v>
      </c>
      <c r="BG2186" s="82">
        <v>6151.70545</v>
      </c>
      <c r="BH2186" s="82">
        <v>6161.5307</v>
      </c>
      <c r="BI2186" s="82">
        <v>6171.42897</v>
      </c>
      <c r="BJ2186" s="82">
        <v>6182.18402</v>
      </c>
      <c r="BK2186" s="82">
        <v>6193.68498</v>
      </c>
      <c r="BL2186" s="82">
        <v>6205.62762</v>
      </c>
      <c r="BM2186" s="82">
        <v>6218.33047</v>
      </c>
      <c r="BN2186" s="82">
        <v>6231.70142</v>
      </c>
      <c r="BO2186" s="82">
        <v>6245.61187</v>
      </c>
      <c r="BP2186" s="82">
        <v>6258.87628</v>
      </c>
      <c r="BQ2186" s="82">
        <v>6274.85265</v>
      </c>
      <c r="BR2186" s="82">
        <v>6293.74027</v>
      </c>
      <c r="BS2186" s="82">
        <v>6314.60346</v>
      </c>
      <c r="BT2186" s="82">
        <v>6337.76081</v>
      </c>
      <c r="BU2186" s="82">
        <v>6363.29681</v>
      </c>
      <c r="BV2186" s="82">
        <v>6391.09893</v>
      </c>
      <c r="BW2186" s="82">
        <v>6421.11235</v>
      </c>
      <c r="BX2186" s="82">
        <v>6453.49708</v>
      </c>
      <c r="BY2186" s="82">
        <v>6488.73678</v>
      </c>
      <c r="BZ2186" s="82">
        <v>6526.80303</v>
      </c>
      <c r="CA2186" s="82">
        <v>6567.60462</v>
      </c>
      <c r="CB2186" s="82">
        <v>6611.80004</v>
      </c>
      <c r="CC2186" s="82">
        <v>6660.01823</v>
      </c>
      <c r="CD2186" s="82">
        <v>6636.69367</v>
      </c>
      <c r="CE2186" s="82">
        <v>6605.27152</v>
      </c>
      <c r="CF2186" s="82">
        <v>6398.36458</v>
      </c>
      <c r="CG2186" s="82">
        <v>6347.35813</v>
      </c>
      <c r="CH2186" s="82">
        <v>6283.11045</v>
      </c>
      <c r="CI2186" s="82">
        <v>5870.19284</v>
      </c>
      <c r="CJ2186" s="82">
        <v>5771.87141</v>
      </c>
      <c r="CK2186" s="82">
        <v>5651.9661</v>
      </c>
    </row>
    <row r="2187" ht="14.25" customHeight="1">
      <c r="E2187" s="2"/>
      <c r="G2187" s="81">
        <v>19.0</v>
      </c>
      <c r="H2187" s="81">
        <v>8.0</v>
      </c>
      <c r="I2187" s="81">
        <v>124.0</v>
      </c>
      <c r="J2187" s="80">
        <v>6150.09263</v>
      </c>
      <c r="K2187" s="80">
        <v>6153.14756</v>
      </c>
      <c r="L2187" s="80">
        <v>6156.90781</v>
      </c>
      <c r="M2187" s="80">
        <v>6161.46282</v>
      </c>
      <c r="N2187" s="80">
        <v>6166.90709</v>
      </c>
      <c r="O2187" s="80">
        <v>6173.57131</v>
      </c>
      <c r="P2187" s="80">
        <v>6181.05</v>
      </c>
      <c r="Q2187" s="80">
        <v>6190.52029</v>
      </c>
      <c r="R2187" s="80">
        <v>6200.33134</v>
      </c>
      <c r="S2187" s="80">
        <v>6210.20549</v>
      </c>
      <c r="T2187" s="80">
        <v>6220.94275</v>
      </c>
      <c r="U2187" s="80">
        <v>6232.38907</v>
      </c>
      <c r="V2187" s="80">
        <v>6244.29121</v>
      </c>
      <c r="W2187" s="80">
        <v>6256.91696</v>
      </c>
      <c r="X2187" s="80">
        <v>6270.25849</v>
      </c>
      <c r="Y2187" s="80">
        <v>6283.89001</v>
      </c>
      <c r="Z2187" s="80">
        <v>6297.2</v>
      </c>
      <c r="AA2187" s="80">
        <v>6313.24143</v>
      </c>
      <c r="AB2187" s="80">
        <v>6332.06759</v>
      </c>
      <c r="AC2187" s="80">
        <v>6352.89483</v>
      </c>
      <c r="AD2187" s="80">
        <v>6376.03344</v>
      </c>
      <c r="AE2187" s="80">
        <v>6401.51614</v>
      </c>
      <c r="AF2187" s="80">
        <v>6429.26133</v>
      </c>
      <c r="AG2187" s="80">
        <v>6459.20362</v>
      </c>
      <c r="AH2187" s="80">
        <v>6491.50441</v>
      </c>
      <c r="AI2187" s="80">
        <v>6526.63058</v>
      </c>
      <c r="AJ2187" s="80">
        <v>6564.53224</v>
      </c>
      <c r="AK2187" s="80">
        <v>6605.1616</v>
      </c>
      <c r="AL2187" s="80">
        <v>6649.20351</v>
      </c>
      <c r="AM2187" s="80">
        <v>6697.29122</v>
      </c>
      <c r="AN2187" s="80">
        <v>6673.28738</v>
      </c>
      <c r="AO2187" s="80">
        <v>6641.12379</v>
      </c>
      <c r="AP2187" s="80">
        <v>6432.16284</v>
      </c>
      <c r="AQ2187" s="80">
        <v>6380.09518</v>
      </c>
      <c r="AR2187" s="80">
        <v>6314.64104</v>
      </c>
      <c r="AS2187" s="80">
        <v>5897.91952</v>
      </c>
      <c r="AT2187" s="80">
        <v>5797.92366</v>
      </c>
      <c r="AU2187" s="80">
        <v>5676.12849</v>
      </c>
      <c r="AW2187" s="81">
        <v>19.0</v>
      </c>
      <c r="AX2187" s="81">
        <v>8.0</v>
      </c>
      <c r="AY2187" s="81">
        <v>124.0</v>
      </c>
      <c r="AZ2187" s="82">
        <v>6150.09263</v>
      </c>
      <c r="BA2187" s="82">
        <v>6153.14756</v>
      </c>
      <c r="BB2187" s="82">
        <v>6156.90781</v>
      </c>
      <c r="BC2187" s="82">
        <v>6161.46282</v>
      </c>
      <c r="BD2187" s="82">
        <v>6166.90709</v>
      </c>
      <c r="BE2187" s="82">
        <v>6173.57131</v>
      </c>
      <c r="BF2187" s="82">
        <v>6181.05</v>
      </c>
      <c r="BG2187" s="82">
        <v>6190.52029</v>
      </c>
      <c r="BH2187" s="82">
        <v>6200.33134</v>
      </c>
      <c r="BI2187" s="82">
        <v>6210.20549</v>
      </c>
      <c r="BJ2187" s="82">
        <v>6220.94275</v>
      </c>
      <c r="BK2187" s="82">
        <v>6232.38907</v>
      </c>
      <c r="BL2187" s="82">
        <v>6244.29121</v>
      </c>
      <c r="BM2187" s="82">
        <v>6256.91696</v>
      </c>
      <c r="BN2187" s="82">
        <v>6270.25849</v>
      </c>
      <c r="BO2187" s="82">
        <v>6283.89001</v>
      </c>
      <c r="BP2187" s="82">
        <v>6297.2</v>
      </c>
      <c r="BQ2187" s="82">
        <v>6313.24143</v>
      </c>
      <c r="BR2187" s="82">
        <v>6332.06759</v>
      </c>
      <c r="BS2187" s="82">
        <v>6352.89483</v>
      </c>
      <c r="BT2187" s="82">
        <v>6376.03344</v>
      </c>
      <c r="BU2187" s="82">
        <v>6401.51614</v>
      </c>
      <c r="BV2187" s="82">
        <v>6429.26133</v>
      </c>
      <c r="BW2187" s="82">
        <v>6459.20362</v>
      </c>
      <c r="BX2187" s="82">
        <v>6491.50441</v>
      </c>
      <c r="BY2187" s="82">
        <v>6526.63058</v>
      </c>
      <c r="BZ2187" s="82">
        <v>6564.53224</v>
      </c>
      <c r="CA2187" s="82">
        <v>6605.1616</v>
      </c>
      <c r="CB2187" s="82">
        <v>6649.20351</v>
      </c>
      <c r="CC2187" s="82">
        <v>6697.29122</v>
      </c>
      <c r="CD2187" s="82">
        <v>6673.28738</v>
      </c>
      <c r="CE2187" s="82">
        <v>6641.12379</v>
      </c>
      <c r="CF2187" s="82">
        <v>6432.16284</v>
      </c>
      <c r="CG2187" s="82">
        <v>6380.09518</v>
      </c>
      <c r="CH2187" s="82">
        <v>6314.64104</v>
      </c>
      <c r="CI2187" s="82">
        <v>5897.91952</v>
      </c>
      <c r="CJ2187" s="82">
        <v>5797.92366</v>
      </c>
      <c r="CK2187" s="82">
        <v>5676.12849</v>
      </c>
    </row>
    <row r="2188" ht="14.25" customHeight="1">
      <c r="E2188" s="2"/>
      <c r="G2188" s="81">
        <v>19.0</v>
      </c>
      <c r="H2188" s="81">
        <v>8.0</v>
      </c>
      <c r="I2188" s="81">
        <v>125.0</v>
      </c>
      <c r="J2188" s="80">
        <v>6189.19561</v>
      </c>
      <c r="K2188" s="80">
        <v>6192.27247</v>
      </c>
      <c r="L2188" s="80">
        <v>6196.02787</v>
      </c>
      <c r="M2188" s="80">
        <v>6200.59437</v>
      </c>
      <c r="N2188" s="80">
        <v>6206.05655</v>
      </c>
      <c r="O2188" s="80">
        <v>6212.74747</v>
      </c>
      <c r="P2188" s="80">
        <v>6220.19501</v>
      </c>
      <c r="Q2188" s="80">
        <v>6229.68043</v>
      </c>
      <c r="R2188" s="80">
        <v>6239.47731</v>
      </c>
      <c r="S2188" s="80">
        <v>6249.32728</v>
      </c>
      <c r="T2188" s="80">
        <v>6260.04677</v>
      </c>
      <c r="U2188" s="80">
        <v>6271.43821</v>
      </c>
      <c r="V2188" s="80">
        <v>6283.29971</v>
      </c>
      <c r="W2188" s="80">
        <v>6295.84801</v>
      </c>
      <c r="X2188" s="80">
        <v>6309.16009</v>
      </c>
      <c r="Y2188" s="80">
        <v>6322.51095</v>
      </c>
      <c r="Z2188" s="80">
        <v>6335.86701</v>
      </c>
      <c r="AA2188" s="80">
        <v>6351.97417</v>
      </c>
      <c r="AB2188" s="80">
        <v>6370.73871</v>
      </c>
      <c r="AC2188" s="80">
        <v>6391.53003</v>
      </c>
      <c r="AD2188" s="80">
        <v>6414.65013</v>
      </c>
      <c r="AE2188" s="80">
        <v>6440.07953</v>
      </c>
      <c r="AF2188" s="80">
        <v>6467.76781</v>
      </c>
      <c r="AG2188" s="80">
        <v>6497.63897</v>
      </c>
      <c r="AH2188" s="80">
        <v>6529.85577</v>
      </c>
      <c r="AI2188" s="80">
        <v>6564.86824</v>
      </c>
      <c r="AJ2188" s="80">
        <v>6602.60487</v>
      </c>
      <c r="AK2188" s="80">
        <v>6643.06161</v>
      </c>
      <c r="AL2188" s="80">
        <v>6686.94982</v>
      </c>
      <c r="AM2188" s="80">
        <v>6734.9071</v>
      </c>
      <c r="AN2188" s="80">
        <v>6710.21943</v>
      </c>
      <c r="AO2188" s="80">
        <v>6677.30935</v>
      </c>
      <c r="AP2188" s="80">
        <v>6466.27815</v>
      </c>
      <c r="AQ2188" s="80">
        <v>6413.14209</v>
      </c>
      <c r="AR2188" s="80">
        <v>6346.47328</v>
      </c>
      <c r="AS2188" s="80">
        <v>5925.9175</v>
      </c>
      <c r="AT2188" s="80">
        <v>5824.23593</v>
      </c>
      <c r="AU2188" s="80">
        <v>5700.53815</v>
      </c>
      <c r="AW2188" s="81">
        <v>19.0</v>
      </c>
      <c r="AX2188" s="81">
        <v>8.0</v>
      </c>
      <c r="AY2188" s="81">
        <v>125.0</v>
      </c>
      <c r="AZ2188" s="82">
        <v>6189.19561</v>
      </c>
      <c r="BA2188" s="82">
        <v>6192.27247</v>
      </c>
      <c r="BB2188" s="82">
        <v>6196.02787</v>
      </c>
      <c r="BC2188" s="82">
        <v>6200.59437</v>
      </c>
      <c r="BD2188" s="82">
        <v>6206.05655</v>
      </c>
      <c r="BE2188" s="82">
        <v>6212.74747</v>
      </c>
      <c r="BF2188" s="82">
        <v>6220.19501</v>
      </c>
      <c r="BG2188" s="82">
        <v>6229.68043</v>
      </c>
      <c r="BH2188" s="82">
        <v>6239.47731</v>
      </c>
      <c r="BI2188" s="82">
        <v>6249.32728</v>
      </c>
      <c r="BJ2188" s="82">
        <v>6260.04677</v>
      </c>
      <c r="BK2188" s="82">
        <v>6271.43821</v>
      </c>
      <c r="BL2188" s="82">
        <v>6283.29971</v>
      </c>
      <c r="BM2188" s="82">
        <v>6295.84801</v>
      </c>
      <c r="BN2188" s="82">
        <v>6309.16009</v>
      </c>
      <c r="BO2188" s="82">
        <v>6322.51095</v>
      </c>
      <c r="BP2188" s="82">
        <v>6335.86701</v>
      </c>
      <c r="BQ2188" s="82">
        <v>6351.97417</v>
      </c>
      <c r="BR2188" s="82">
        <v>6370.73871</v>
      </c>
      <c r="BS2188" s="82">
        <v>6391.53003</v>
      </c>
      <c r="BT2188" s="82">
        <v>6414.65013</v>
      </c>
      <c r="BU2188" s="82">
        <v>6440.07953</v>
      </c>
      <c r="BV2188" s="82">
        <v>6467.76781</v>
      </c>
      <c r="BW2188" s="82">
        <v>6497.63897</v>
      </c>
      <c r="BX2188" s="82">
        <v>6529.85577</v>
      </c>
      <c r="BY2188" s="82">
        <v>6564.86824</v>
      </c>
      <c r="BZ2188" s="82">
        <v>6602.60487</v>
      </c>
      <c r="CA2188" s="82">
        <v>6643.06161</v>
      </c>
      <c r="CB2188" s="82">
        <v>6686.94982</v>
      </c>
      <c r="CC2188" s="82">
        <v>6734.9071</v>
      </c>
      <c r="CD2188" s="82">
        <v>6710.21943</v>
      </c>
      <c r="CE2188" s="82">
        <v>6677.30935</v>
      </c>
      <c r="CF2188" s="82">
        <v>6466.27815</v>
      </c>
      <c r="CG2188" s="82">
        <v>6413.14209</v>
      </c>
      <c r="CH2188" s="82">
        <v>6346.47328</v>
      </c>
      <c r="CI2188" s="82">
        <v>5925.9175</v>
      </c>
      <c r="CJ2188" s="82">
        <v>5824.23593</v>
      </c>
      <c r="CK2188" s="82">
        <v>5700.53815</v>
      </c>
    </row>
    <row r="2189" ht="14.25" customHeight="1">
      <c r="E2189" s="2"/>
      <c r="G2189" s="81">
        <v>19.0</v>
      </c>
      <c r="H2189" s="81">
        <v>8.0</v>
      </c>
      <c r="I2189" s="81">
        <v>126.0</v>
      </c>
      <c r="J2189" s="80">
        <v>6228.64632</v>
      </c>
      <c r="K2189" s="80">
        <v>6231.74531</v>
      </c>
      <c r="L2189" s="80">
        <v>6235.49585</v>
      </c>
      <c r="M2189" s="80">
        <v>6240.074</v>
      </c>
      <c r="N2189" s="80">
        <v>6245.55427</v>
      </c>
      <c r="O2189" s="80">
        <v>6252.27215</v>
      </c>
      <c r="P2189" s="80">
        <v>6259.68842</v>
      </c>
      <c r="Q2189" s="80">
        <v>6269.18919</v>
      </c>
      <c r="R2189" s="80">
        <v>6278.97191</v>
      </c>
      <c r="S2189" s="80">
        <v>6288.79766</v>
      </c>
      <c r="T2189" s="80">
        <v>6299.49939</v>
      </c>
      <c r="U2189" s="80">
        <v>6310.83571</v>
      </c>
      <c r="V2189" s="80">
        <v>6322.65645</v>
      </c>
      <c r="W2189" s="80">
        <v>6335.12691</v>
      </c>
      <c r="X2189" s="80">
        <v>6348.40951</v>
      </c>
      <c r="Y2189" s="80">
        <v>6361.47798</v>
      </c>
      <c r="Z2189" s="80">
        <v>6374.88061</v>
      </c>
      <c r="AA2189" s="80">
        <v>6391.05416</v>
      </c>
      <c r="AB2189" s="80">
        <v>6409.75692</v>
      </c>
      <c r="AC2189" s="80">
        <v>6430.51239</v>
      </c>
      <c r="AD2189" s="80">
        <v>6453.61416</v>
      </c>
      <c r="AE2189" s="80">
        <v>6478.99028</v>
      </c>
      <c r="AF2189" s="80">
        <v>6506.62169</v>
      </c>
      <c r="AG2189" s="80">
        <v>6536.42169</v>
      </c>
      <c r="AH2189" s="80">
        <v>6568.55445</v>
      </c>
      <c r="AI2189" s="80">
        <v>6603.45304</v>
      </c>
      <c r="AJ2189" s="80">
        <v>6641.0242</v>
      </c>
      <c r="AK2189" s="80">
        <v>6681.30791</v>
      </c>
      <c r="AL2189" s="80">
        <v>6725.04223</v>
      </c>
      <c r="AM2189" s="80">
        <v>6772.86915</v>
      </c>
      <c r="AN2189" s="80">
        <v>6747.49302</v>
      </c>
      <c r="AO2189" s="80">
        <v>6713.83135</v>
      </c>
      <c r="AP2189" s="80">
        <v>6500.71351</v>
      </c>
      <c r="AQ2189" s="80">
        <v>6446.50177</v>
      </c>
      <c r="AR2189" s="80">
        <v>6378.61</v>
      </c>
      <c r="AS2189" s="80">
        <v>5954.18931</v>
      </c>
      <c r="AT2189" s="80">
        <v>5850.81063</v>
      </c>
      <c r="AU2189" s="80">
        <v>5725.19735</v>
      </c>
      <c r="AW2189" s="81">
        <v>19.0</v>
      </c>
      <c r="AX2189" s="81">
        <v>8.0</v>
      </c>
      <c r="AY2189" s="81">
        <v>126.0</v>
      </c>
      <c r="AZ2189" s="82">
        <v>6228.64632</v>
      </c>
      <c r="BA2189" s="82">
        <v>6231.74531</v>
      </c>
      <c r="BB2189" s="82">
        <v>6235.49585</v>
      </c>
      <c r="BC2189" s="82">
        <v>6240.074</v>
      </c>
      <c r="BD2189" s="82">
        <v>6245.55427</v>
      </c>
      <c r="BE2189" s="82">
        <v>6252.27215</v>
      </c>
      <c r="BF2189" s="82">
        <v>6259.68842</v>
      </c>
      <c r="BG2189" s="82">
        <v>6269.18919</v>
      </c>
      <c r="BH2189" s="82">
        <v>6278.97191</v>
      </c>
      <c r="BI2189" s="82">
        <v>6288.79766</v>
      </c>
      <c r="BJ2189" s="82">
        <v>6299.49939</v>
      </c>
      <c r="BK2189" s="82">
        <v>6310.83571</v>
      </c>
      <c r="BL2189" s="82">
        <v>6322.65645</v>
      </c>
      <c r="BM2189" s="82">
        <v>6335.12691</v>
      </c>
      <c r="BN2189" s="82">
        <v>6348.40951</v>
      </c>
      <c r="BO2189" s="82">
        <v>6361.47798</v>
      </c>
      <c r="BP2189" s="82">
        <v>6374.88061</v>
      </c>
      <c r="BQ2189" s="82">
        <v>6391.05416</v>
      </c>
      <c r="BR2189" s="82">
        <v>6409.75692</v>
      </c>
      <c r="BS2189" s="82">
        <v>6430.51239</v>
      </c>
      <c r="BT2189" s="82">
        <v>6453.61416</v>
      </c>
      <c r="BU2189" s="82">
        <v>6478.99028</v>
      </c>
      <c r="BV2189" s="82">
        <v>6506.62169</v>
      </c>
      <c r="BW2189" s="82">
        <v>6536.42169</v>
      </c>
      <c r="BX2189" s="82">
        <v>6568.55445</v>
      </c>
      <c r="BY2189" s="82">
        <v>6603.45304</v>
      </c>
      <c r="BZ2189" s="82">
        <v>6641.0242</v>
      </c>
      <c r="CA2189" s="82">
        <v>6681.30791</v>
      </c>
      <c r="CB2189" s="82">
        <v>6725.04223</v>
      </c>
      <c r="CC2189" s="82">
        <v>6772.86915</v>
      </c>
      <c r="CD2189" s="82">
        <v>6747.49302</v>
      </c>
      <c r="CE2189" s="82">
        <v>6713.83135</v>
      </c>
      <c r="CF2189" s="82">
        <v>6500.71351</v>
      </c>
      <c r="CG2189" s="82">
        <v>6446.50177</v>
      </c>
      <c r="CH2189" s="82">
        <v>6378.61</v>
      </c>
      <c r="CI2189" s="82">
        <v>5954.18931</v>
      </c>
      <c r="CJ2189" s="82">
        <v>5850.81063</v>
      </c>
      <c r="CK2189" s="82">
        <v>5725.19735</v>
      </c>
    </row>
    <row r="2190" ht="14.25" customHeight="1">
      <c r="E2190" s="2"/>
      <c r="G2190" s="81">
        <v>19.0</v>
      </c>
      <c r="H2190" s="81">
        <v>8.0</v>
      </c>
      <c r="I2190" s="81">
        <v>127.0</v>
      </c>
      <c r="J2190" s="80">
        <v>6268.44811</v>
      </c>
      <c r="K2190" s="80">
        <v>6271.56942</v>
      </c>
      <c r="L2190" s="80">
        <v>6275.31512</v>
      </c>
      <c r="M2190" s="80">
        <v>6279.90503</v>
      </c>
      <c r="N2190" s="80">
        <v>6285.4036</v>
      </c>
      <c r="O2190" s="80">
        <v>6292.14871</v>
      </c>
      <c r="P2190" s="80">
        <v>6299.53357</v>
      </c>
      <c r="Q2190" s="80">
        <v>6309.04992</v>
      </c>
      <c r="R2190" s="80">
        <v>6318.8185</v>
      </c>
      <c r="S2190" s="80">
        <v>6328.61998</v>
      </c>
      <c r="T2190" s="80">
        <v>6339.30395</v>
      </c>
      <c r="U2190" s="80">
        <v>6350.58492</v>
      </c>
      <c r="V2190" s="80">
        <v>6362.36476</v>
      </c>
      <c r="W2190" s="80">
        <v>6374.75702</v>
      </c>
      <c r="X2190" s="80">
        <v>6388.0101</v>
      </c>
      <c r="Y2190" s="80">
        <v>6400.79443</v>
      </c>
      <c r="Z2190" s="80">
        <v>6414.24412</v>
      </c>
      <c r="AA2190" s="80">
        <v>6430.48474</v>
      </c>
      <c r="AB2190" s="80">
        <v>6449.12556</v>
      </c>
      <c r="AC2190" s="80">
        <v>6469.84521</v>
      </c>
      <c r="AD2190" s="80">
        <v>6492.92887</v>
      </c>
      <c r="AE2190" s="80">
        <v>6518.25172</v>
      </c>
      <c r="AF2190" s="80">
        <v>6545.82629</v>
      </c>
      <c r="AG2190" s="80">
        <v>6575.55512</v>
      </c>
      <c r="AH2190" s="80">
        <v>6607.60379</v>
      </c>
      <c r="AI2190" s="80">
        <v>6642.38831</v>
      </c>
      <c r="AJ2190" s="80">
        <v>6679.79355</v>
      </c>
      <c r="AK2190" s="80">
        <v>6719.90381</v>
      </c>
      <c r="AL2190" s="80">
        <v>6763.48404</v>
      </c>
      <c r="AM2190" s="80">
        <v>6811.18066</v>
      </c>
      <c r="AN2190" s="80">
        <v>6785.11142</v>
      </c>
      <c r="AO2190" s="80">
        <v>6750.69301</v>
      </c>
      <c r="AP2190" s="80">
        <v>6535.47194</v>
      </c>
      <c r="AQ2190" s="80">
        <v>6480.17719</v>
      </c>
      <c r="AR2190" s="80">
        <v>6411.05407</v>
      </c>
      <c r="AS2190" s="80">
        <v>5982.73752</v>
      </c>
      <c r="AT2190" s="80">
        <v>5877.6502</v>
      </c>
      <c r="AU2190" s="80">
        <v>5750.1084</v>
      </c>
      <c r="AW2190" s="81">
        <v>19.0</v>
      </c>
      <c r="AX2190" s="81">
        <v>8.0</v>
      </c>
      <c r="AY2190" s="81">
        <v>127.0</v>
      </c>
      <c r="AZ2190" s="82">
        <v>6268.44811</v>
      </c>
      <c r="BA2190" s="82">
        <v>6271.56942</v>
      </c>
      <c r="BB2190" s="82">
        <v>6275.31512</v>
      </c>
      <c r="BC2190" s="82">
        <v>6279.90503</v>
      </c>
      <c r="BD2190" s="82">
        <v>6285.4036</v>
      </c>
      <c r="BE2190" s="82">
        <v>6292.14871</v>
      </c>
      <c r="BF2190" s="82">
        <v>6299.53357</v>
      </c>
      <c r="BG2190" s="82">
        <v>6309.04992</v>
      </c>
      <c r="BH2190" s="82">
        <v>6318.8185</v>
      </c>
      <c r="BI2190" s="82">
        <v>6328.61998</v>
      </c>
      <c r="BJ2190" s="82">
        <v>6339.30395</v>
      </c>
      <c r="BK2190" s="82">
        <v>6350.58492</v>
      </c>
      <c r="BL2190" s="82">
        <v>6362.36476</v>
      </c>
      <c r="BM2190" s="82">
        <v>6374.75702</v>
      </c>
      <c r="BN2190" s="82">
        <v>6388.0101</v>
      </c>
      <c r="BO2190" s="82">
        <v>6400.79443</v>
      </c>
      <c r="BP2190" s="82">
        <v>6414.24412</v>
      </c>
      <c r="BQ2190" s="82">
        <v>6430.48474</v>
      </c>
      <c r="BR2190" s="82">
        <v>6449.12556</v>
      </c>
      <c r="BS2190" s="82">
        <v>6469.84521</v>
      </c>
      <c r="BT2190" s="82">
        <v>6492.92887</v>
      </c>
      <c r="BU2190" s="82">
        <v>6518.25172</v>
      </c>
      <c r="BV2190" s="82">
        <v>6545.82629</v>
      </c>
      <c r="BW2190" s="82">
        <v>6575.55512</v>
      </c>
      <c r="BX2190" s="82">
        <v>6607.60379</v>
      </c>
      <c r="BY2190" s="82">
        <v>6642.38831</v>
      </c>
      <c r="BZ2190" s="82">
        <v>6679.79355</v>
      </c>
      <c r="CA2190" s="82">
        <v>6719.90381</v>
      </c>
      <c r="CB2190" s="82">
        <v>6763.48404</v>
      </c>
      <c r="CC2190" s="82">
        <v>6811.18066</v>
      </c>
      <c r="CD2190" s="82">
        <v>6785.11142</v>
      </c>
      <c r="CE2190" s="82">
        <v>6750.69301</v>
      </c>
      <c r="CF2190" s="82">
        <v>6535.47194</v>
      </c>
      <c r="CG2190" s="82">
        <v>6480.17719</v>
      </c>
      <c r="CH2190" s="82">
        <v>6411.05407</v>
      </c>
      <c r="CI2190" s="82">
        <v>5982.73752</v>
      </c>
      <c r="CJ2190" s="82">
        <v>5877.6502</v>
      </c>
      <c r="CK2190" s="82">
        <v>5750.1084</v>
      </c>
    </row>
    <row r="2191" ht="14.25" customHeight="1">
      <c r="E2191" s="2"/>
      <c r="G2191" s="81">
        <v>19.0</v>
      </c>
      <c r="H2191" s="81">
        <v>8.0</v>
      </c>
      <c r="I2191" s="81">
        <v>128.0</v>
      </c>
      <c r="J2191" s="80">
        <v>6308.60435</v>
      </c>
      <c r="K2191" s="80">
        <v>6311.74818</v>
      </c>
      <c r="L2191" s="80">
        <v>6315.48905</v>
      </c>
      <c r="M2191" s="80">
        <v>6320.09087</v>
      </c>
      <c r="N2191" s="80">
        <v>6325.60792</v>
      </c>
      <c r="O2191" s="80">
        <v>6332.38053</v>
      </c>
      <c r="P2191" s="80">
        <v>6339.73386</v>
      </c>
      <c r="Q2191" s="80">
        <v>6349.266</v>
      </c>
      <c r="R2191" s="80">
        <v>6359.02047</v>
      </c>
      <c r="S2191" s="80">
        <v>6368.79763</v>
      </c>
      <c r="T2191" s="80">
        <v>6379.46386</v>
      </c>
      <c r="U2191" s="80">
        <v>6390.68922</v>
      </c>
      <c r="V2191" s="80">
        <v>6402.42804</v>
      </c>
      <c r="W2191" s="80">
        <v>6414.7417</v>
      </c>
      <c r="X2191" s="80">
        <v>6427.96524</v>
      </c>
      <c r="Y2191" s="80">
        <v>6440.46364</v>
      </c>
      <c r="Z2191" s="80">
        <v>6453.9609</v>
      </c>
      <c r="AA2191" s="80">
        <v>6470.26926</v>
      </c>
      <c r="AB2191" s="80">
        <v>6488.84798</v>
      </c>
      <c r="AC2191" s="80">
        <v>6509.53187</v>
      </c>
      <c r="AD2191" s="80">
        <v>6532.59763</v>
      </c>
      <c r="AE2191" s="80">
        <v>6557.86721</v>
      </c>
      <c r="AF2191" s="80">
        <v>6585.38497</v>
      </c>
      <c r="AG2191" s="80">
        <v>6615.0426</v>
      </c>
      <c r="AH2191" s="80">
        <v>6647.00713</v>
      </c>
      <c r="AI2191" s="80">
        <v>6681.67739</v>
      </c>
      <c r="AJ2191" s="80">
        <v>6718.91626</v>
      </c>
      <c r="AK2191" s="80">
        <v>6758.85265</v>
      </c>
      <c r="AL2191" s="80">
        <v>6802.27859</v>
      </c>
      <c r="AM2191" s="80">
        <v>6849.84497</v>
      </c>
      <c r="AN2191" s="80">
        <v>6823.07791</v>
      </c>
      <c r="AO2191" s="80">
        <v>6787.89755</v>
      </c>
      <c r="AP2191" s="80">
        <v>6570.55652</v>
      </c>
      <c r="AQ2191" s="80">
        <v>6514.17133</v>
      </c>
      <c r="AR2191" s="80">
        <v>6443.8084</v>
      </c>
      <c r="AS2191" s="80">
        <v>6011.56471</v>
      </c>
      <c r="AT2191" s="80">
        <v>5904.75711</v>
      </c>
      <c r="AU2191" s="80">
        <v>5775.27364</v>
      </c>
      <c r="AW2191" s="81">
        <v>19.0</v>
      </c>
      <c r="AX2191" s="81">
        <v>8.0</v>
      </c>
      <c r="AY2191" s="81">
        <v>128.0</v>
      </c>
      <c r="AZ2191" s="82">
        <v>6308.60435</v>
      </c>
      <c r="BA2191" s="82">
        <v>6311.74818</v>
      </c>
      <c r="BB2191" s="82">
        <v>6315.48905</v>
      </c>
      <c r="BC2191" s="82">
        <v>6320.09087</v>
      </c>
      <c r="BD2191" s="82">
        <v>6325.60792</v>
      </c>
      <c r="BE2191" s="82">
        <v>6332.38053</v>
      </c>
      <c r="BF2191" s="82">
        <v>6339.73386</v>
      </c>
      <c r="BG2191" s="82">
        <v>6349.266</v>
      </c>
      <c r="BH2191" s="82">
        <v>6359.02047</v>
      </c>
      <c r="BI2191" s="82">
        <v>6368.79763</v>
      </c>
      <c r="BJ2191" s="82">
        <v>6379.46386</v>
      </c>
      <c r="BK2191" s="82">
        <v>6390.68922</v>
      </c>
      <c r="BL2191" s="82">
        <v>6402.42804</v>
      </c>
      <c r="BM2191" s="82">
        <v>6414.7417</v>
      </c>
      <c r="BN2191" s="82">
        <v>6427.96524</v>
      </c>
      <c r="BO2191" s="82">
        <v>6440.46364</v>
      </c>
      <c r="BP2191" s="82">
        <v>6453.9609</v>
      </c>
      <c r="BQ2191" s="82">
        <v>6470.26926</v>
      </c>
      <c r="BR2191" s="82">
        <v>6488.84798</v>
      </c>
      <c r="BS2191" s="82">
        <v>6509.53187</v>
      </c>
      <c r="BT2191" s="82">
        <v>6532.59763</v>
      </c>
      <c r="BU2191" s="82">
        <v>6557.86721</v>
      </c>
      <c r="BV2191" s="82">
        <v>6585.38497</v>
      </c>
      <c r="BW2191" s="82">
        <v>6615.0426</v>
      </c>
      <c r="BX2191" s="82">
        <v>6647.00713</v>
      </c>
      <c r="BY2191" s="82">
        <v>6681.67739</v>
      </c>
      <c r="BZ2191" s="82">
        <v>6718.91626</v>
      </c>
      <c r="CA2191" s="82">
        <v>6758.85265</v>
      </c>
      <c r="CB2191" s="82">
        <v>6802.27859</v>
      </c>
      <c r="CC2191" s="82">
        <v>6849.84497</v>
      </c>
      <c r="CD2191" s="82">
        <v>6823.07791</v>
      </c>
      <c r="CE2191" s="82">
        <v>6787.89755</v>
      </c>
      <c r="CF2191" s="82">
        <v>6570.55652</v>
      </c>
      <c r="CG2191" s="82">
        <v>6514.17133</v>
      </c>
      <c r="CH2191" s="82">
        <v>6443.8084</v>
      </c>
      <c r="CI2191" s="82">
        <v>6011.56471</v>
      </c>
      <c r="CJ2191" s="82">
        <v>5904.75711</v>
      </c>
      <c r="CK2191" s="82">
        <v>5775.27364</v>
      </c>
    </row>
    <row r="2192" ht="14.25" customHeight="1">
      <c r="E2192" s="2"/>
      <c r="G2192" s="81">
        <v>19.0</v>
      </c>
      <c r="H2192" s="81">
        <v>8.0</v>
      </c>
      <c r="I2192" s="81">
        <v>129.0</v>
      </c>
      <c r="J2192" s="80">
        <v>6349.11846</v>
      </c>
      <c r="K2192" s="80">
        <v>6352.28501</v>
      </c>
      <c r="L2192" s="80">
        <v>6356.02105</v>
      </c>
      <c r="M2192" s="80">
        <v>6360.63492</v>
      </c>
      <c r="N2192" s="80">
        <v>6366.17066</v>
      </c>
      <c r="O2192" s="80">
        <v>6372.97105</v>
      </c>
      <c r="P2192" s="80">
        <v>6380.2927</v>
      </c>
      <c r="Q2192" s="80">
        <v>6389.84087</v>
      </c>
      <c r="R2192" s="80">
        <v>6399.58124</v>
      </c>
      <c r="S2192" s="80">
        <v>6409.33403</v>
      </c>
      <c r="T2192" s="80">
        <v>6419.98252</v>
      </c>
      <c r="U2192" s="80">
        <v>6431.15203</v>
      </c>
      <c r="V2192" s="80">
        <v>6442.84968</v>
      </c>
      <c r="W2192" s="80">
        <v>6455.08437</v>
      </c>
      <c r="X2192" s="80">
        <v>6468.27834</v>
      </c>
      <c r="Y2192" s="80">
        <v>6480.48902</v>
      </c>
      <c r="Z2192" s="80">
        <v>6494.03435</v>
      </c>
      <c r="AA2192" s="80">
        <v>6510.41114</v>
      </c>
      <c r="AB2192" s="80">
        <v>6528.92759</v>
      </c>
      <c r="AC2192" s="80">
        <v>6549.57576</v>
      </c>
      <c r="AD2192" s="80">
        <v>6572.62383</v>
      </c>
      <c r="AE2192" s="80">
        <v>6597.84016</v>
      </c>
      <c r="AF2192" s="80">
        <v>6625.30114</v>
      </c>
      <c r="AG2192" s="80">
        <v>6654.88755</v>
      </c>
      <c r="AH2192" s="80">
        <v>6686.76787</v>
      </c>
      <c r="AI2192" s="80">
        <v>6721.32368</v>
      </c>
      <c r="AJ2192" s="80">
        <v>6758.39572</v>
      </c>
      <c r="AK2192" s="80">
        <v>6798.15781</v>
      </c>
      <c r="AL2192" s="80">
        <v>6841.42925</v>
      </c>
      <c r="AM2192" s="80">
        <v>6888.86544</v>
      </c>
      <c r="AN2192" s="80">
        <v>6861.39581</v>
      </c>
      <c r="AO2192" s="80">
        <v>6825.44824</v>
      </c>
      <c r="AP2192" s="80">
        <v>6605.97035</v>
      </c>
      <c r="AQ2192" s="80">
        <v>6548.48721</v>
      </c>
      <c r="AR2192" s="80">
        <v>6476.87591</v>
      </c>
      <c r="AS2192" s="80">
        <v>6040.67351</v>
      </c>
      <c r="AT2192" s="80">
        <v>5932.13386</v>
      </c>
      <c r="AU2192" s="80">
        <v>5800.69541</v>
      </c>
      <c r="AW2192" s="81">
        <v>19.0</v>
      </c>
      <c r="AX2192" s="81">
        <v>8.0</v>
      </c>
      <c r="AY2192" s="81">
        <v>129.0</v>
      </c>
      <c r="AZ2192" s="82">
        <v>6349.11846</v>
      </c>
      <c r="BA2192" s="82">
        <v>6352.28501</v>
      </c>
      <c r="BB2192" s="82">
        <v>6356.02105</v>
      </c>
      <c r="BC2192" s="82">
        <v>6360.63492</v>
      </c>
      <c r="BD2192" s="82">
        <v>6366.17066</v>
      </c>
      <c r="BE2192" s="82">
        <v>6372.97105</v>
      </c>
      <c r="BF2192" s="82">
        <v>6380.2927</v>
      </c>
      <c r="BG2192" s="82">
        <v>6389.84087</v>
      </c>
      <c r="BH2192" s="82">
        <v>6399.58124</v>
      </c>
      <c r="BI2192" s="82">
        <v>6409.33403</v>
      </c>
      <c r="BJ2192" s="82">
        <v>6419.98252</v>
      </c>
      <c r="BK2192" s="82">
        <v>6431.15203</v>
      </c>
      <c r="BL2192" s="82">
        <v>6442.84968</v>
      </c>
      <c r="BM2192" s="82">
        <v>6455.08437</v>
      </c>
      <c r="BN2192" s="82">
        <v>6468.27834</v>
      </c>
      <c r="BO2192" s="82">
        <v>6480.48902</v>
      </c>
      <c r="BP2192" s="82">
        <v>6494.03435</v>
      </c>
      <c r="BQ2192" s="82">
        <v>6510.41114</v>
      </c>
      <c r="BR2192" s="82">
        <v>6528.92759</v>
      </c>
      <c r="BS2192" s="82">
        <v>6549.57576</v>
      </c>
      <c r="BT2192" s="82">
        <v>6572.62383</v>
      </c>
      <c r="BU2192" s="82">
        <v>6597.84016</v>
      </c>
      <c r="BV2192" s="82">
        <v>6625.30114</v>
      </c>
      <c r="BW2192" s="82">
        <v>6654.88755</v>
      </c>
      <c r="BX2192" s="82">
        <v>6686.76787</v>
      </c>
      <c r="BY2192" s="82">
        <v>6721.32368</v>
      </c>
      <c r="BZ2192" s="82">
        <v>6758.39572</v>
      </c>
      <c r="CA2192" s="82">
        <v>6798.15781</v>
      </c>
      <c r="CB2192" s="82">
        <v>6841.42925</v>
      </c>
      <c r="CC2192" s="82">
        <v>6888.86544</v>
      </c>
      <c r="CD2192" s="82">
        <v>6861.39581</v>
      </c>
      <c r="CE2192" s="82">
        <v>6825.44824</v>
      </c>
      <c r="CF2192" s="82">
        <v>6605.97035</v>
      </c>
      <c r="CG2192" s="82">
        <v>6548.48721</v>
      </c>
      <c r="CH2192" s="82">
        <v>6476.87591</v>
      </c>
      <c r="CI2192" s="82">
        <v>6040.67351</v>
      </c>
      <c r="CJ2192" s="82">
        <v>5932.13386</v>
      </c>
      <c r="CK2192" s="82">
        <v>5800.69541</v>
      </c>
    </row>
    <row r="2193" ht="14.25" customHeight="1">
      <c r="E2193" s="2"/>
      <c r="G2193" s="81">
        <v>19.0</v>
      </c>
      <c r="H2193" s="81">
        <v>8.0</v>
      </c>
      <c r="I2193" s="81">
        <v>130.0</v>
      </c>
      <c r="J2193" s="80">
        <v>6389.9939</v>
      </c>
      <c r="K2193" s="80">
        <v>6393.18335</v>
      </c>
      <c r="L2193" s="80">
        <v>6396.91459</v>
      </c>
      <c r="M2193" s="80">
        <v>6401.54064</v>
      </c>
      <c r="N2193" s="80">
        <v>6407.09526</v>
      </c>
      <c r="O2193" s="80">
        <v>6413.92371</v>
      </c>
      <c r="P2193" s="80">
        <v>6421.21356</v>
      </c>
      <c r="Q2193" s="80">
        <v>6430.77798</v>
      </c>
      <c r="R2193" s="80">
        <v>6440.50427</v>
      </c>
      <c r="S2193" s="80">
        <v>6450.23264</v>
      </c>
      <c r="T2193" s="80">
        <v>6460.8634</v>
      </c>
      <c r="U2193" s="80">
        <v>6471.97681</v>
      </c>
      <c r="V2193" s="80">
        <v>6483.63316</v>
      </c>
      <c r="W2193" s="80">
        <v>6495.78848</v>
      </c>
      <c r="X2193" s="80">
        <v>6508.95285</v>
      </c>
      <c r="Y2193" s="80">
        <v>6520.87398</v>
      </c>
      <c r="Z2193" s="80">
        <v>6534.46791</v>
      </c>
      <c r="AA2193" s="80">
        <v>6550.91381</v>
      </c>
      <c r="AB2193" s="80">
        <v>6569.36782</v>
      </c>
      <c r="AC2193" s="80">
        <v>6589.98033</v>
      </c>
      <c r="AD2193" s="80">
        <v>6613.01091</v>
      </c>
      <c r="AE2193" s="80">
        <v>6638.174</v>
      </c>
      <c r="AF2193" s="80">
        <v>6665.57822</v>
      </c>
      <c r="AG2193" s="80">
        <v>6695.09339</v>
      </c>
      <c r="AH2193" s="80">
        <v>6726.88944</v>
      </c>
      <c r="AI2193" s="80">
        <v>6761.33061</v>
      </c>
      <c r="AJ2193" s="80">
        <v>6798.23535</v>
      </c>
      <c r="AK2193" s="80">
        <v>6837.8227</v>
      </c>
      <c r="AL2193" s="80">
        <v>6880.93943</v>
      </c>
      <c r="AM2193" s="80">
        <v>6928.24549</v>
      </c>
      <c r="AN2193" s="80">
        <v>6900.06846</v>
      </c>
      <c r="AO2193" s="80">
        <v>6863.34837</v>
      </c>
      <c r="AP2193" s="80">
        <v>6641.71655</v>
      </c>
      <c r="AQ2193" s="80">
        <v>6583.1279</v>
      </c>
      <c r="AR2193" s="80">
        <v>6510.25958</v>
      </c>
      <c r="AS2193" s="80">
        <v>6070.06657</v>
      </c>
      <c r="AT2193" s="80">
        <v>5959.78297</v>
      </c>
      <c r="AU2193" s="80">
        <v>5826.37611</v>
      </c>
      <c r="AW2193" s="81">
        <v>19.0</v>
      </c>
      <c r="AX2193" s="81">
        <v>8.0</v>
      </c>
      <c r="AY2193" s="81">
        <v>130.0</v>
      </c>
      <c r="AZ2193" s="82">
        <v>6389.9939</v>
      </c>
      <c r="BA2193" s="82">
        <v>6393.18335</v>
      </c>
      <c r="BB2193" s="82">
        <v>6396.91459</v>
      </c>
      <c r="BC2193" s="82">
        <v>6401.54064</v>
      </c>
      <c r="BD2193" s="82">
        <v>6407.09526</v>
      </c>
      <c r="BE2193" s="82">
        <v>6413.92371</v>
      </c>
      <c r="BF2193" s="82">
        <v>6421.21356</v>
      </c>
      <c r="BG2193" s="82">
        <v>6430.77798</v>
      </c>
      <c r="BH2193" s="82">
        <v>6440.50427</v>
      </c>
      <c r="BI2193" s="82">
        <v>6450.23264</v>
      </c>
      <c r="BJ2193" s="82">
        <v>6460.8634</v>
      </c>
      <c r="BK2193" s="82">
        <v>6471.97681</v>
      </c>
      <c r="BL2193" s="82">
        <v>6483.63316</v>
      </c>
      <c r="BM2193" s="82">
        <v>6495.78848</v>
      </c>
      <c r="BN2193" s="82">
        <v>6508.95285</v>
      </c>
      <c r="BO2193" s="82">
        <v>6520.87398</v>
      </c>
      <c r="BP2193" s="82">
        <v>6534.46791</v>
      </c>
      <c r="BQ2193" s="82">
        <v>6550.91381</v>
      </c>
      <c r="BR2193" s="82">
        <v>6569.36782</v>
      </c>
      <c r="BS2193" s="82">
        <v>6589.98033</v>
      </c>
      <c r="BT2193" s="82">
        <v>6613.01091</v>
      </c>
      <c r="BU2193" s="82">
        <v>6638.174</v>
      </c>
      <c r="BV2193" s="82">
        <v>6665.57822</v>
      </c>
      <c r="BW2193" s="82">
        <v>6695.09339</v>
      </c>
      <c r="BX2193" s="82">
        <v>6726.88944</v>
      </c>
      <c r="BY2193" s="82">
        <v>6761.33061</v>
      </c>
      <c r="BZ2193" s="82">
        <v>6798.23535</v>
      </c>
      <c r="CA2193" s="82">
        <v>6837.8227</v>
      </c>
      <c r="CB2193" s="82">
        <v>6880.93943</v>
      </c>
      <c r="CC2193" s="82">
        <v>6928.24549</v>
      </c>
      <c r="CD2193" s="82">
        <v>6900.06846</v>
      </c>
      <c r="CE2193" s="82">
        <v>6863.34837</v>
      </c>
      <c r="CF2193" s="82">
        <v>6641.71655</v>
      </c>
      <c r="CG2193" s="82">
        <v>6583.1279</v>
      </c>
      <c r="CH2193" s="82">
        <v>6510.25958</v>
      </c>
      <c r="CI2193" s="82">
        <v>6070.06657</v>
      </c>
      <c r="CJ2193" s="82">
        <v>5959.78297</v>
      </c>
      <c r="CK2193" s="82">
        <v>5826.37611</v>
      </c>
    </row>
    <row r="2194" ht="14.25" customHeight="1">
      <c r="E2194" s="2"/>
      <c r="G2194" s="81">
        <v>19.0</v>
      </c>
      <c r="H2194" s="81">
        <v>8.0</v>
      </c>
      <c r="I2194" s="81">
        <v>131.0</v>
      </c>
      <c r="J2194" s="80">
        <v>6431.23414</v>
      </c>
      <c r="K2194" s="80">
        <v>6434.44671</v>
      </c>
      <c r="L2194" s="80">
        <v>6438.17314</v>
      </c>
      <c r="M2194" s="80">
        <v>6442.81153</v>
      </c>
      <c r="N2194" s="80">
        <v>6448.38523</v>
      </c>
      <c r="O2194" s="80">
        <v>6455.24201</v>
      </c>
      <c r="P2194" s="80">
        <v>6462.49992</v>
      </c>
      <c r="Q2194" s="80">
        <v>6472.08082</v>
      </c>
      <c r="R2194" s="80">
        <v>6481.79305</v>
      </c>
      <c r="S2194" s="80">
        <v>6491.49695</v>
      </c>
      <c r="T2194" s="80">
        <v>6502.10999</v>
      </c>
      <c r="U2194" s="80">
        <v>6513.16705</v>
      </c>
      <c r="V2194" s="80">
        <v>6524.78196</v>
      </c>
      <c r="W2194" s="80">
        <v>6536.85751</v>
      </c>
      <c r="X2194" s="80">
        <v>6549.99224</v>
      </c>
      <c r="Y2194" s="80">
        <v>6561.62201</v>
      </c>
      <c r="Z2194" s="80">
        <v>6575.26504</v>
      </c>
      <c r="AA2194" s="80">
        <v>6591.78076</v>
      </c>
      <c r="AB2194" s="80">
        <v>6610.17216</v>
      </c>
      <c r="AC2194" s="80">
        <v>6630.74905</v>
      </c>
      <c r="AD2194" s="80">
        <v>6653.76235</v>
      </c>
      <c r="AE2194" s="80">
        <v>6678.8722</v>
      </c>
      <c r="AF2194" s="80">
        <v>6706.21969</v>
      </c>
      <c r="AG2194" s="80">
        <v>6735.66359</v>
      </c>
      <c r="AH2194" s="80">
        <v>6767.37532</v>
      </c>
      <c r="AI2194" s="80">
        <v>6801.70164</v>
      </c>
      <c r="AJ2194" s="80">
        <v>6838.43861</v>
      </c>
      <c r="AK2194" s="80">
        <v>6877.85076</v>
      </c>
      <c r="AL2194" s="80">
        <v>6920.81257</v>
      </c>
      <c r="AM2194" s="80">
        <v>6967.98855</v>
      </c>
      <c r="AN2194" s="80">
        <v>6939.09927</v>
      </c>
      <c r="AO2194" s="80">
        <v>6901.60129</v>
      </c>
      <c r="AP2194" s="80">
        <v>6677.79828</v>
      </c>
      <c r="AQ2194" s="80">
        <v>6618.09646</v>
      </c>
      <c r="AR2194" s="80">
        <v>6543.96238</v>
      </c>
      <c r="AS2194" s="80">
        <v>6099.74657</v>
      </c>
      <c r="AT2194" s="80">
        <v>5987.707</v>
      </c>
      <c r="AU2194" s="80">
        <v>5852.31813</v>
      </c>
      <c r="AW2194" s="81">
        <v>19.0</v>
      </c>
      <c r="AX2194" s="81">
        <v>8.0</v>
      </c>
      <c r="AY2194" s="81">
        <v>131.0</v>
      </c>
      <c r="AZ2194" s="82">
        <v>6431.23414</v>
      </c>
      <c r="BA2194" s="82">
        <v>6434.44671</v>
      </c>
      <c r="BB2194" s="82">
        <v>6438.17314</v>
      </c>
      <c r="BC2194" s="82">
        <v>6442.81153</v>
      </c>
      <c r="BD2194" s="82">
        <v>6448.38523</v>
      </c>
      <c r="BE2194" s="82">
        <v>6455.24201</v>
      </c>
      <c r="BF2194" s="82">
        <v>6462.49992</v>
      </c>
      <c r="BG2194" s="82">
        <v>6472.08082</v>
      </c>
      <c r="BH2194" s="82">
        <v>6481.79305</v>
      </c>
      <c r="BI2194" s="82">
        <v>6491.49695</v>
      </c>
      <c r="BJ2194" s="82">
        <v>6502.10999</v>
      </c>
      <c r="BK2194" s="82">
        <v>6513.16705</v>
      </c>
      <c r="BL2194" s="82">
        <v>6524.78196</v>
      </c>
      <c r="BM2194" s="82">
        <v>6536.85751</v>
      </c>
      <c r="BN2194" s="82">
        <v>6549.99224</v>
      </c>
      <c r="BO2194" s="82">
        <v>6561.62201</v>
      </c>
      <c r="BP2194" s="82">
        <v>6575.26504</v>
      </c>
      <c r="BQ2194" s="82">
        <v>6591.78076</v>
      </c>
      <c r="BR2194" s="82">
        <v>6610.17216</v>
      </c>
      <c r="BS2194" s="82">
        <v>6630.74905</v>
      </c>
      <c r="BT2194" s="82">
        <v>6653.76235</v>
      </c>
      <c r="BU2194" s="82">
        <v>6678.8722</v>
      </c>
      <c r="BV2194" s="82">
        <v>6706.21969</v>
      </c>
      <c r="BW2194" s="82">
        <v>6735.66359</v>
      </c>
      <c r="BX2194" s="82">
        <v>6767.37532</v>
      </c>
      <c r="BY2194" s="82">
        <v>6801.70164</v>
      </c>
      <c r="BZ2194" s="82">
        <v>6838.43861</v>
      </c>
      <c r="CA2194" s="82">
        <v>6877.85076</v>
      </c>
      <c r="CB2194" s="82">
        <v>6920.81257</v>
      </c>
      <c r="CC2194" s="82">
        <v>6967.98855</v>
      </c>
      <c r="CD2194" s="82">
        <v>6939.09927</v>
      </c>
      <c r="CE2194" s="82">
        <v>6901.60129</v>
      </c>
      <c r="CF2194" s="82">
        <v>6677.79828</v>
      </c>
      <c r="CG2194" s="82">
        <v>6618.09646</v>
      </c>
      <c r="CH2194" s="82">
        <v>6543.96238</v>
      </c>
      <c r="CI2194" s="82">
        <v>6099.74657</v>
      </c>
      <c r="CJ2194" s="82">
        <v>5987.707</v>
      </c>
      <c r="CK2194" s="82">
        <v>5852.31813</v>
      </c>
    </row>
    <row r="2195" ht="14.25" customHeight="1">
      <c r="E2195" s="2"/>
      <c r="G2195" s="81">
        <v>19.0</v>
      </c>
      <c r="H2195" s="81">
        <v>8.0</v>
      </c>
      <c r="I2195" s="81">
        <v>132.0</v>
      </c>
      <c r="J2195" s="80">
        <v>6472.84273</v>
      </c>
      <c r="K2195" s="80">
        <v>6476.07861</v>
      </c>
      <c r="L2195" s="80">
        <v>6479.80025</v>
      </c>
      <c r="M2195" s="80">
        <v>6484.45111</v>
      </c>
      <c r="N2195" s="80">
        <v>6490.04409</v>
      </c>
      <c r="O2195" s="80">
        <v>6496.92949</v>
      </c>
      <c r="P2195" s="80">
        <v>6504.15531</v>
      </c>
      <c r="Q2195" s="80">
        <v>6513.75293</v>
      </c>
      <c r="R2195" s="80">
        <v>6523.45113</v>
      </c>
      <c r="S2195" s="80">
        <v>6533.13049</v>
      </c>
      <c r="T2195" s="80">
        <v>6543.72582</v>
      </c>
      <c r="U2195" s="80">
        <v>6554.72627</v>
      </c>
      <c r="V2195" s="80">
        <v>6566.29959</v>
      </c>
      <c r="W2195" s="80">
        <v>6578.29498</v>
      </c>
      <c r="X2195" s="80">
        <v>6591.40004</v>
      </c>
      <c r="Y2195" s="80">
        <v>6602.73658</v>
      </c>
      <c r="Z2195" s="80">
        <v>6616.42925</v>
      </c>
      <c r="AA2195" s="80">
        <v>6633.01549</v>
      </c>
      <c r="AB2195" s="80">
        <v>6651.34411</v>
      </c>
      <c r="AC2195" s="80">
        <v>6671.88542</v>
      </c>
      <c r="AD2195" s="80">
        <v>6694.88165</v>
      </c>
      <c r="AE2195" s="80">
        <v>6719.93827</v>
      </c>
      <c r="AF2195" s="80">
        <v>6747.22906</v>
      </c>
      <c r="AG2195" s="80">
        <v>6776.60167</v>
      </c>
      <c r="AH2195" s="80">
        <v>6808.229</v>
      </c>
      <c r="AI2195" s="80">
        <v>6842.44027</v>
      </c>
      <c r="AJ2195" s="80">
        <v>6879.00898</v>
      </c>
      <c r="AK2195" s="80">
        <v>6918.2455</v>
      </c>
      <c r="AL2195" s="80">
        <v>6961.05215</v>
      </c>
      <c r="AM2195" s="80">
        <v>7008.0981</v>
      </c>
      <c r="AN2195" s="80">
        <v>6978.49166</v>
      </c>
      <c r="AO2195" s="80">
        <v>6940.21035</v>
      </c>
      <c r="AP2195" s="80">
        <v>6714.21876</v>
      </c>
      <c r="AQ2195" s="80">
        <v>6653.39602</v>
      </c>
      <c r="AR2195" s="80">
        <v>6577.98736</v>
      </c>
      <c r="AS2195" s="80">
        <v>6129.7162</v>
      </c>
      <c r="AT2195" s="80">
        <v>6015.90851</v>
      </c>
      <c r="AU2195" s="80">
        <v>5878.52392</v>
      </c>
      <c r="AW2195" s="81">
        <v>19.0</v>
      </c>
      <c r="AX2195" s="81">
        <v>8.0</v>
      </c>
      <c r="AY2195" s="81">
        <v>132.0</v>
      </c>
      <c r="AZ2195" s="82">
        <v>6472.84273</v>
      </c>
      <c r="BA2195" s="82">
        <v>6476.07861</v>
      </c>
      <c r="BB2195" s="82">
        <v>6479.80025</v>
      </c>
      <c r="BC2195" s="82">
        <v>6484.45111</v>
      </c>
      <c r="BD2195" s="82">
        <v>6490.04409</v>
      </c>
      <c r="BE2195" s="82">
        <v>6496.92949</v>
      </c>
      <c r="BF2195" s="82">
        <v>6504.15531</v>
      </c>
      <c r="BG2195" s="82">
        <v>6513.75293</v>
      </c>
      <c r="BH2195" s="82">
        <v>6523.45113</v>
      </c>
      <c r="BI2195" s="82">
        <v>6533.13049</v>
      </c>
      <c r="BJ2195" s="82">
        <v>6543.72582</v>
      </c>
      <c r="BK2195" s="82">
        <v>6554.72627</v>
      </c>
      <c r="BL2195" s="82">
        <v>6566.29959</v>
      </c>
      <c r="BM2195" s="82">
        <v>6578.29498</v>
      </c>
      <c r="BN2195" s="82">
        <v>6591.40004</v>
      </c>
      <c r="BO2195" s="82">
        <v>6602.73658</v>
      </c>
      <c r="BP2195" s="82">
        <v>6616.42925</v>
      </c>
      <c r="BQ2195" s="82">
        <v>6633.01549</v>
      </c>
      <c r="BR2195" s="82">
        <v>6651.34411</v>
      </c>
      <c r="BS2195" s="82">
        <v>6671.88542</v>
      </c>
      <c r="BT2195" s="82">
        <v>6694.88165</v>
      </c>
      <c r="BU2195" s="82">
        <v>6719.93827</v>
      </c>
      <c r="BV2195" s="82">
        <v>6747.22906</v>
      </c>
      <c r="BW2195" s="82">
        <v>6776.60167</v>
      </c>
      <c r="BX2195" s="82">
        <v>6808.229</v>
      </c>
      <c r="BY2195" s="82">
        <v>6842.44027</v>
      </c>
      <c r="BZ2195" s="82">
        <v>6879.00898</v>
      </c>
      <c r="CA2195" s="82">
        <v>6918.2455</v>
      </c>
      <c r="CB2195" s="82">
        <v>6961.05215</v>
      </c>
      <c r="CC2195" s="82">
        <v>7008.0981</v>
      </c>
      <c r="CD2195" s="82">
        <v>6978.49166</v>
      </c>
      <c r="CE2195" s="82">
        <v>6940.21035</v>
      </c>
      <c r="CF2195" s="82">
        <v>6714.21876</v>
      </c>
      <c r="CG2195" s="82">
        <v>6653.39602</v>
      </c>
      <c r="CH2195" s="82">
        <v>6577.98736</v>
      </c>
      <c r="CI2195" s="82">
        <v>6129.7162</v>
      </c>
      <c r="CJ2195" s="82">
        <v>6015.90851</v>
      </c>
      <c r="CK2195" s="82">
        <v>5878.52392</v>
      </c>
    </row>
    <row r="2196" ht="14.25" customHeight="1">
      <c r="E2196" s="2"/>
      <c r="G2196" s="81">
        <v>19.0</v>
      </c>
      <c r="H2196" s="81">
        <v>8.0</v>
      </c>
      <c r="I2196" s="81">
        <v>133.0</v>
      </c>
      <c r="J2196" s="80">
        <v>6514.39216</v>
      </c>
      <c r="K2196" s="80">
        <v>6517.61948</v>
      </c>
      <c r="L2196" s="80">
        <v>6521.34672</v>
      </c>
      <c r="M2196" s="80">
        <v>6526.00989</v>
      </c>
      <c r="N2196" s="80">
        <v>6531.62199</v>
      </c>
      <c r="O2196" s="80">
        <v>6538.47212</v>
      </c>
      <c r="P2196" s="80">
        <v>6545.69711</v>
      </c>
      <c r="Q2196" s="80">
        <v>6555.2792</v>
      </c>
      <c r="R2196" s="80">
        <v>6564.95214</v>
      </c>
      <c r="S2196" s="80">
        <v>6574.60631</v>
      </c>
      <c r="T2196" s="80">
        <v>6585.14085</v>
      </c>
      <c r="U2196" s="80">
        <v>6596.09437</v>
      </c>
      <c r="V2196" s="80">
        <v>6607.5829</v>
      </c>
      <c r="W2196" s="80">
        <v>6619.53939</v>
      </c>
      <c r="X2196" s="80">
        <v>6632.36009</v>
      </c>
      <c r="Y2196" s="80">
        <v>6643.72877</v>
      </c>
      <c r="Z2196" s="80">
        <v>6657.47075</v>
      </c>
      <c r="AA2196" s="80">
        <v>6673.97962</v>
      </c>
      <c r="AB2196" s="80">
        <v>6692.25484</v>
      </c>
      <c r="AC2196" s="80">
        <v>6712.75953</v>
      </c>
      <c r="AD2196" s="80">
        <v>6735.68517</v>
      </c>
      <c r="AE2196" s="80">
        <v>6760.66631</v>
      </c>
      <c r="AF2196" s="80">
        <v>6787.86765</v>
      </c>
      <c r="AG2196" s="80">
        <v>6817.13617</v>
      </c>
      <c r="AH2196" s="80">
        <v>6848.62543</v>
      </c>
      <c r="AI2196" s="80">
        <v>6882.64713</v>
      </c>
      <c r="AJ2196" s="80">
        <v>6919.01446</v>
      </c>
      <c r="AK2196" s="80">
        <v>6958.06313</v>
      </c>
      <c r="AL2196" s="80">
        <v>7000.70266</v>
      </c>
      <c r="AM2196" s="80">
        <v>7047.5759</v>
      </c>
      <c r="AN2196" s="80">
        <v>7017.24094</v>
      </c>
      <c r="AO2196" s="80">
        <v>6978.11417</v>
      </c>
      <c r="AP2196" s="80">
        <v>6749.80165</v>
      </c>
      <c r="AQ2196" s="80">
        <v>6687.79675</v>
      </c>
      <c r="AR2196" s="80">
        <v>6611.00261</v>
      </c>
      <c r="AS2196" s="80">
        <v>6158.53759</v>
      </c>
      <c r="AT2196" s="80">
        <v>6042.88353</v>
      </c>
      <c r="AU2196" s="80">
        <v>5916.58097</v>
      </c>
      <c r="AW2196" s="81">
        <v>19.0</v>
      </c>
      <c r="AX2196" s="81">
        <v>8.0</v>
      </c>
      <c r="AY2196" s="81">
        <v>133.0</v>
      </c>
      <c r="AZ2196" s="82">
        <v>6514.39216</v>
      </c>
      <c r="BA2196" s="82">
        <v>6517.61948</v>
      </c>
      <c r="BB2196" s="82">
        <v>6521.34672</v>
      </c>
      <c r="BC2196" s="82">
        <v>6526.00989</v>
      </c>
      <c r="BD2196" s="82">
        <v>6531.62199</v>
      </c>
      <c r="BE2196" s="82">
        <v>6538.47212</v>
      </c>
      <c r="BF2196" s="82">
        <v>6545.69711</v>
      </c>
      <c r="BG2196" s="82">
        <v>6555.2792</v>
      </c>
      <c r="BH2196" s="82">
        <v>6564.95214</v>
      </c>
      <c r="BI2196" s="82">
        <v>6574.60631</v>
      </c>
      <c r="BJ2196" s="82">
        <v>6585.14085</v>
      </c>
      <c r="BK2196" s="82">
        <v>6596.09437</v>
      </c>
      <c r="BL2196" s="82">
        <v>6607.5829</v>
      </c>
      <c r="BM2196" s="82">
        <v>6619.53939</v>
      </c>
      <c r="BN2196" s="82">
        <v>6632.36009</v>
      </c>
      <c r="BO2196" s="82">
        <v>6643.72877</v>
      </c>
      <c r="BP2196" s="82">
        <v>6657.47075</v>
      </c>
      <c r="BQ2196" s="82">
        <v>6673.97962</v>
      </c>
      <c r="BR2196" s="82">
        <v>6692.25484</v>
      </c>
      <c r="BS2196" s="82">
        <v>6712.75953</v>
      </c>
      <c r="BT2196" s="82">
        <v>6735.68517</v>
      </c>
      <c r="BU2196" s="82">
        <v>6760.66631</v>
      </c>
      <c r="BV2196" s="82">
        <v>6787.86765</v>
      </c>
      <c r="BW2196" s="82">
        <v>6817.13617</v>
      </c>
      <c r="BX2196" s="82">
        <v>6848.62543</v>
      </c>
      <c r="BY2196" s="82">
        <v>6882.64713</v>
      </c>
      <c r="BZ2196" s="82">
        <v>6919.01446</v>
      </c>
      <c r="CA2196" s="82">
        <v>6958.06313</v>
      </c>
      <c r="CB2196" s="82">
        <v>7000.70266</v>
      </c>
      <c r="CC2196" s="82">
        <v>7047.5759</v>
      </c>
      <c r="CD2196" s="82">
        <v>7017.24094</v>
      </c>
      <c r="CE2196" s="82">
        <v>6978.11417</v>
      </c>
      <c r="CF2196" s="82">
        <v>6749.80165</v>
      </c>
      <c r="CG2196" s="82">
        <v>6687.79675</v>
      </c>
      <c r="CH2196" s="82">
        <v>6611.00261</v>
      </c>
      <c r="CI2196" s="82">
        <v>6158.53759</v>
      </c>
      <c r="CJ2196" s="82">
        <v>6042.88353</v>
      </c>
      <c r="CK2196" s="82">
        <v>5916.58097</v>
      </c>
    </row>
    <row r="2197" ht="14.25" customHeight="1">
      <c r="E2197" s="2"/>
      <c r="G2197" s="81">
        <v>19.0</v>
      </c>
      <c r="H2197" s="81">
        <v>8.0</v>
      </c>
      <c r="I2197" s="81">
        <v>134.0</v>
      </c>
      <c r="J2197" s="80">
        <v>6556.30472</v>
      </c>
      <c r="K2197" s="80">
        <v>6559.52346</v>
      </c>
      <c r="L2197" s="80">
        <v>6563.25637</v>
      </c>
      <c r="M2197" s="80">
        <v>6567.93198</v>
      </c>
      <c r="N2197" s="80">
        <v>6573.56339</v>
      </c>
      <c r="O2197" s="80">
        <v>6580.37808</v>
      </c>
      <c r="P2197" s="80">
        <v>6587.60231</v>
      </c>
      <c r="Q2197" s="80">
        <v>6597.16888</v>
      </c>
      <c r="R2197" s="80">
        <v>6606.81649</v>
      </c>
      <c r="S2197" s="80">
        <v>6616.44541</v>
      </c>
      <c r="T2197" s="80">
        <v>6626.91884</v>
      </c>
      <c r="U2197" s="80">
        <v>6637.82524</v>
      </c>
      <c r="V2197" s="80">
        <v>6649.22852</v>
      </c>
      <c r="W2197" s="80">
        <v>6661.146</v>
      </c>
      <c r="X2197" s="80">
        <v>6673.68055</v>
      </c>
      <c r="Y2197" s="80">
        <v>6685.08174</v>
      </c>
      <c r="Z2197" s="80">
        <v>6698.87355</v>
      </c>
      <c r="AA2197" s="80">
        <v>6715.30472</v>
      </c>
      <c r="AB2197" s="80">
        <v>6733.52643</v>
      </c>
      <c r="AC2197" s="80">
        <v>6753.99451</v>
      </c>
      <c r="AD2197" s="80">
        <v>6776.84939</v>
      </c>
      <c r="AE2197" s="80">
        <v>6801.7549</v>
      </c>
      <c r="AF2197" s="80">
        <v>6828.86659</v>
      </c>
      <c r="AG2197" s="80">
        <v>6858.03076</v>
      </c>
      <c r="AH2197" s="80">
        <v>6889.38153</v>
      </c>
      <c r="AI2197" s="80">
        <v>6923.21296</v>
      </c>
      <c r="AJ2197" s="80">
        <v>6959.37822</v>
      </c>
      <c r="AK2197" s="80">
        <v>6998.2385</v>
      </c>
      <c r="AL2197" s="80">
        <v>7040.7106</v>
      </c>
      <c r="AM2197" s="80">
        <v>7087.41092</v>
      </c>
      <c r="AN2197" s="80">
        <v>7056.34251</v>
      </c>
      <c r="AO2197" s="80">
        <v>7016.36454</v>
      </c>
      <c r="AP2197" s="80">
        <v>6785.71312</v>
      </c>
      <c r="AQ2197" s="80">
        <v>6722.51809</v>
      </c>
      <c r="AR2197" s="80">
        <v>6644.32917</v>
      </c>
      <c r="AS2197" s="80">
        <v>6187.63744</v>
      </c>
      <c r="AT2197" s="80">
        <v>6070.12469</v>
      </c>
      <c r="AU2197" s="80">
        <v>5954.97006</v>
      </c>
      <c r="AW2197" s="81">
        <v>19.0</v>
      </c>
      <c r="AX2197" s="81">
        <v>8.0</v>
      </c>
      <c r="AY2197" s="81">
        <v>134.0</v>
      </c>
      <c r="AZ2197" s="82">
        <v>6556.30472</v>
      </c>
      <c r="BA2197" s="82">
        <v>6559.52346</v>
      </c>
      <c r="BB2197" s="82">
        <v>6563.25637</v>
      </c>
      <c r="BC2197" s="82">
        <v>6567.93198</v>
      </c>
      <c r="BD2197" s="82">
        <v>6573.56339</v>
      </c>
      <c r="BE2197" s="82">
        <v>6580.37808</v>
      </c>
      <c r="BF2197" s="82">
        <v>6587.60231</v>
      </c>
      <c r="BG2197" s="82">
        <v>6597.16888</v>
      </c>
      <c r="BH2197" s="82">
        <v>6606.81649</v>
      </c>
      <c r="BI2197" s="82">
        <v>6616.44541</v>
      </c>
      <c r="BJ2197" s="82">
        <v>6626.91884</v>
      </c>
      <c r="BK2197" s="82">
        <v>6637.82524</v>
      </c>
      <c r="BL2197" s="82">
        <v>6649.22852</v>
      </c>
      <c r="BM2197" s="82">
        <v>6661.146</v>
      </c>
      <c r="BN2197" s="82">
        <v>6673.68055</v>
      </c>
      <c r="BO2197" s="82">
        <v>6685.08174</v>
      </c>
      <c r="BP2197" s="82">
        <v>6698.87355</v>
      </c>
      <c r="BQ2197" s="82">
        <v>6715.30472</v>
      </c>
      <c r="BR2197" s="82">
        <v>6733.52643</v>
      </c>
      <c r="BS2197" s="82">
        <v>6753.99451</v>
      </c>
      <c r="BT2197" s="82">
        <v>6776.84939</v>
      </c>
      <c r="BU2197" s="82">
        <v>6801.7549</v>
      </c>
      <c r="BV2197" s="82">
        <v>6828.86659</v>
      </c>
      <c r="BW2197" s="82">
        <v>6858.03076</v>
      </c>
      <c r="BX2197" s="82">
        <v>6889.38153</v>
      </c>
      <c r="BY2197" s="82">
        <v>6923.21296</v>
      </c>
      <c r="BZ2197" s="82">
        <v>6959.37822</v>
      </c>
      <c r="CA2197" s="82">
        <v>6998.2385</v>
      </c>
      <c r="CB2197" s="82">
        <v>7040.7106</v>
      </c>
      <c r="CC2197" s="82">
        <v>7087.41092</v>
      </c>
      <c r="CD2197" s="82">
        <v>7056.34251</v>
      </c>
      <c r="CE2197" s="82">
        <v>7016.36454</v>
      </c>
      <c r="CF2197" s="82">
        <v>6785.71312</v>
      </c>
      <c r="CG2197" s="82">
        <v>6722.51809</v>
      </c>
      <c r="CH2197" s="82">
        <v>6644.32917</v>
      </c>
      <c r="CI2197" s="82">
        <v>6187.63744</v>
      </c>
      <c r="CJ2197" s="82">
        <v>6070.12469</v>
      </c>
      <c r="CK2197" s="82">
        <v>5954.97006</v>
      </c>
    </row>
    <row r="2198" ht="14.25" customHeight="1">
      <c r="E2198" s="2"/>
      <c r="G2198" s="81">
        <v>19.0</v>
      </c>
      <c r="H2198" s="81">
        <v>8.0</v>
      </c>
      <c r="I2198" s="81">
        <v>135.0</v>
      </c>
      <c r="J2198" s="80">
        <v>6598.58383</v>
      </c>
      <c r="K2198" s="80">
        <v>6601.79396</v>
      </c>
      <c r="L2198" s="80">
        <v>6605.53262</v>
      </c>
      <c r="M2198" s="80">
        <v>6610.22082</v>
      </c>
      <c r="N2198" s="80">
        <v>6615.87174</v>
      </c>
      <c r="O2198" s="80">
        <v>6622.65082</v>
      </c>
      <c r="P2198" s="80">
        <v>6629.87436</v>
      </c>
      <c r="Q2198" s="80">
        <v>6639.4254</v>
      </c>
      <c r="R2198" s="80">
        <v>6649.04762</v>
      </c>
      <c r="S2198" s="80">
        <v>6658.65121</v>
      </c>
      <c r="T2198" s="80">
        <v>6669.06325</v>
      </c>
      <c r="U2198" s="80">
        <v>6679.92232</v>
      </c>
      <c r="V2198" s="80">
        <v>6691.2399</v>
      </c>
      <c r="W2198" s="80">
        <v>6703.11824</v>
      </c>
      <c r="X2198" s="80">
        <v>6715.36482</v>
      </c>
      <c r="Y2198" s="80">
        <v>6726.79889</v>
      </c>
      <c r="Z2198" s="80">
        <v>6740.64103</v>
      </c>
      <c r="AA2198" s="80">
        <v>6756.9942</v>
      </c>
      <c r="AB2198" s="80">
        <v>6775.16227</v>
      </c>
      <c r="AC2198" s="80">
        <v>6795.59377</v>
      </c>
      <c r="AD2198" s="80">
        <v>6818.37773</v>
      </c>
      <c r="AE2198" s="80">
        <v>6843.20745</v>
      </c>
      <c r="AF2198" s="80">
        <v>6870.22927</v>
      </c>
      <c r="AG2198" s="80">
        <v>6899.28883</v>
      </c>
      <c r="AH2198" s="80">
        <v>6930.50067</v>
      </c>
      <c r="AI2198" s="80">
        <v>6964.14113</v>
      </c>
      <c r="AJ2198" s="80">
        <v>7000.10361</v>
      </c>
      <c r="AK2198" s="80">
        <v>7038.77496</v>
      </c>
      <c r="AL2198" s="80">
        <v>7081.07932</v>
      </c>
      <c r="AM2198" s="80">
        <v>7127.60649</v>
      </c>
      <c r="AN2198" s="80">
        <v>7095.79966</v>
      </c>
      <c r="AO2198" s="80">
        <v>7054.9647</v>
      </c>
      <c r="AP2198" s="80">
        <v>6821.95624</v>
      </c>
      <c r="AQ2198" s="80">
        <v>6757.56302</v>
      </c>
      <c r="AR2198" s="80">
        <v>6677.96991</v>
      </c>
      <c r="AS2198" s="80">
        <v>6217.01833</v>
      </c>
      <c r="AT2198" s="80">
        <v>6097.63445</v>
      </c>
      <c r="AU2198" s="80">
        <v>5993.69434</v>
      </c>
      <c r="AW2198" s="81">
        <v>19.0</v>
      </c>
      <c r="AX2198" s="81">
        <v>8.0</v>
      </c>
      <c r="AY2198" s="81">
        <v>135.0</v>
      </c>
      <c r="AZ2198" s="82">
        <v>6598.58383</v>
      </c>
      <c r="BA2198" s="82">
        <v>6601.79396</v>
      </c>
      <c r="BB2198" s="82">
        <v>6605.53262</v>
      </c>
      <c r="BC2198" s="82">
        <v>6610.22082</v>
      </c>
      <c r="BD2198" s="82">
        <v>6615.87174</v>
      </c>
      <c r="BE2198" s="82">
        <v>6622.65082</v>
      </c>
      <c r="BF2198" s="82">
        <v>6629.87436</v>
      </c>
      <c r="BG2198" s="82">
        <v>6639.4254</v>
      </c>
      <c r="BH2198" s="82">
        <v>6649.04762</v>
      </c>
      <c r="BI2198" s="82">
        <v>6658.65121</v>
      </c>
      <c r="BJ2198" s="82">
        <v>6669.06325</v>
      </c>
      <c r="BK2198" s="82">
        <v>6679.92232</v>
      </c>
      <c r="BL2198" s="82">
        <v>6691.2399</v>
      </c>
      <c r="BM2198" s="82">
        <v>6703.11824</v>
      </c>
      <c r="BN2198" s="82">
        <v>6715.36482</v>
      </c>
      <c r="BO2198" s="82">
        <v>6726.79889</v>
      </c>
      <c r="BP2198" s="82">
        <v>6740.64103</v>
      </c>
      <c r="BQ2198" s="82">
        <v>6756.9942</v>
      </c>
      <c r="BR2198" s="82">
        <v>6775.16227</v>
      </c>
      <c r="BS2198" s="82">
        <v>6795.59377</v>
      </c>
      <c r="BT2198" s="82">
        <v>6818.37773</v>
      </c>
      <c r="BU2198" s="82">
        <v>6843.20745</v>
      </c>
      <c r="BV2198" s="82">
        <v>6870.22927</v>
      </c>
      <c r="BW2198" s="82">
        <v>6899.28883</v>
      </c>
      <c r="BX2198" s="82">
        <v>6930.50067</v>
      </c>
      <c r="BY2198" s="82">
        <v>6964.14113</v>
      </c>
      <c r="BZ2198" s="82">
        <v>7000.10361</v>
      </c>
      <c r="CA2198" s="82">
        <v>7038.77496</v>
      </c>
      <c r="CB2198" s="82">
        <v>7081.07932</v>
      </c>
      <c r="CC2198" s="82">
        <v>7127.60649</v>
      </c>
      <c r="CD2198" s="82">
        <v>7095.79966</v>
      </c>
      <c r="CE2198" s="82">
        <v>7054.9647</v>
      </c>
      <c r="CF2198" s="82">
        <v>6821.95624</v>
      </c>
      <c r="CG2198" s="82">
        <v>6757.56302</v>
      </c>
      <c r="CH2198" s="82">
        <v>6677.96991</v>
      </c>
      <c r="CI2198" s="82">
        <v>6217.01833</v>
      </c>
      <c r="CJ2198" s="82">
        <v>6097.63445</v>
      </c>
      <c r="CK2198" s="82">
        <v>5993.69434</v>
      </c>
    </row>
    <row r="2199" ht="14.25" customHeight="1">
      <c r="E2199" s="2"/>
      <c r="G2199" s="81">
        <v>19.0</v>
      </c>
      <c r="H2199" s="81">
        <v>8.0</v>
      </c>
      <c r="I2199" s="81">
        <v>136.0</v>
      </c>
      <c r="J2199" s="80">
        <v>6641.23296</v>
      </c>
      <c r="K2199" s="80">
        <v>6644.43445</v>
      </c>
      <c r="L2199" s="80">
        <v>6648.17895</v>
      </c>
      <c r="M2199" s="80">
        <v>6652.87988</v>
      </c>
      <c r="N2199" s="80">
        <v>6658.55051</v>
      </c>
      <c r="O2199" s="80">
        <v>6665.2938</v>
      </c>
      <c r="P2199" s="80">
        <v>6672.51672</v>
      </c>
      <c r="Q2199" s="80">
        <v>6682.05223</v>
      </c>
      <c r="R2199" s="80">
        <v>6691.64899</v>
      </c>
      <c r="S2199" s="80">
        <v>6701.2272</v>
      </c>
      <c r="T2199" s="80">
        <v>6711.57752</v>
      </c>
      <c r="U2199" s="80">
        <v>6722.38906</v>
      </c>
      <c r="V2199" s="80">
        <v>6733.62048</v>
      </c>
      <c r="W2199" s="80">
        <v>6745.45955</v>
      </c>
      <c r="X2199" s="80">
        <v>6757.41634</v>
      </c>
      <c r="Y2199" s="80">
        <v>6768.88365</v>
      </c>
      <c r="Z2199" s="80">
        <v>6782.77666</v>
      </c>
      <c r="AA2199" s="80">
        <v>6799.05149</v>
      </c>
      <c r="AB2199" s="80">
        <v>6817.1658</v>
      </c>
      <c r="AC2199" s="80">
        <v>6837.56075</v>
      </c>
      <c r="AD2199" s="80">
        <v>6860.27361</v>
      </c>
      <c r="AE2199" s="80">
        <v>6885.02738</v>
      </c>
      <c r="AF2199" s="80">
        <v>6911.95912</v>
      </c>
      <c r="AG2199" s="80">
        <v>6940.91381</v>
      </c>
      <c r="AH2199" s="80">
        <v>6971.98628</v>
      </c>
      <c r="AI2199" s="80">
        <v>7005.43505</v>
      </c>
      <c r="AJ2199" s="80">
        <v>7041.19403</v>
      </c>
      <c r="AK2199" s="80">
        <v>7079.6759</v>
      </c>
      <c r="AL2199" s="80">
        <v>7121.81221</v>
      </c>
      <c r="AM2199" s="80">
        <v>7168.166</v>
      </c>
      <c r="AN2199" s="80">
        <v>7135.61572</v>
      </c>
      <c r="AO2199" s="80">
        <v>7093.91792</v>
      </c>
      <c r="AP2199" s="80">
        <v>6858.53408</v>
      </c>
      <c r="AQ2199" s="80">
        <v>6792.93455</v>
      </c>
      <c r="AR2199" s="80">
        <v>6711.92775</v>
      </c>
      <c r="AS2199" s="80">
        <v>6246.68284</v>
      </c>
      <c r="AT2199" s="80">
        <v>6125.41524</v>
      </c>
      <c r="AU2199" s="80">
        <v>6032.75697</v>
      </c>
      <c r="AW2199" s="81">
        <v>19.0</v>
      </c>
      <c r="AX2199" s="81">
        <v>8.0</v>
      </c>
      <c r="AY2199" s="81">
        <v>136.0</v>
      </c>
      <c r="AZ2199" s="82">
        <v>6641.23296</v>
      </c>
      <c r="BA2199" s="82">
        <v>6644.43445</v>
      </c>
      <c r="BB2199" s="82">
        <v>6648.17895</v>
      </c>
      <c r="BC2199" s="82">
        <v>6652.87988</v>
      </c>
      <c r="BD2199" s="82">
        <v>6658.55051</v>
      </c>
      <c r="BE2199" s="82">
        <v>6665.2938</v>
      </c>
      <c r="BF2199" s="82">
        <v>6672.51672</v>
      </c>
      <c r="BG2199" s="82">
        <v>6682.05223</v>
      </c>
      <c r="BH2199" s="82">
        <v>6691.64899</v>
      </c>
      <c r="BI2199" s="82">
        <v>6701.2272</v>
      </c>
      <c r="BJ2199" s="82">
        <v>6711.57752</v>
      </c>
      <c r="BK2199" s="82">
        <v>6722.38906</v>
      </c>
      <c r="BL2199" s="82">
        <v>6733.62048</v>
      </c>
      <c r="BM2199" s="82">
        <v>6745.45955</v>
      </c>
      <c r="BN2199" s="82">
        <v>6757.41634</v>
      </c>
      <c r="BO2199" s="82">
        <v>6768.88365</v>
      </c>
      <c r="BP2199" s="82">
        <v>6782.77666</v>
      </c>
      <c r="BQ2199" s="82">
        <v>6799.05149</v>
      </c>
      <c r="BR2199" s="82">
        <v>6817.1658</v>
      </c>
      <c r="BS2199" s="82">
        <v>6837.56075</v>
      </c>
      <c r="BT2199" s="82">
        <v>6860.27361</v>
      </c>
      <c r="BU2199" s="82">
        <v>6885.02738</v>
      </c>
      <c r="BV2199" s="82">
        <v>6911.95912</v>
      </c>
      <c r="BW2199" s="82">
        <v>6940.91381</v>
      </c>
      <c r="BX2199" s="82">
        <v>6971.98628</v>
      </c>
      <c r="BY2199" s="82">
        <v>7005.43505</v>
      </c>
      <c r="BZ2199" s="82">
        <v>7041.19403</v>
      </c>
      <c r="CA2199" s="82">
        <v>7079.6759</v>
      </c>
      <c r="CB2199" s="82">
        <v>7121.81221</v>
      </c>
      <c r="CC2199" s="82">
        <v>7168.166</v>
      </c>
      <c r="CD2199" s="82">
        <v>7135.61572</v>
      </c>
      <c r="CE2199" s="82">
        <v>7093.91792</v>
      </c>
      <c r="CF2199" s="82">
        <v>6858.53408</v>
      </c>
      <c r="CG2199" s="82">
        <v>6792.93455</v>
      </c>
      <c r="CH2199" s="82">
        <v>6711.92775</v>
      </c>
      <c r="CI2199" s="82">
        <v>6246.68284</v>
      </c>
      <c r="CJ2199" s="82">
        <v>6125.41524</v>
      </c>
      <c r="CK2199" s="82">
        <v>6032.75697</v>
      </c>
    </row>
    <row r="2200" ht="14.25" customHeight="1">
      <c r="E2200" s="2"/>
      <c r="G2200" s="81">
        <v>19.0</v>
      </c>
      <c r="H2200" s="81">
        <v>8.0</v>
      </c>
      <c r="I2200" s="81">
        <v>137.0</v>
      </c>
      <c r="J2200" s="80">
        <v>6684.25562</v>
      </c>
      <c r="K2200" s="80">
        <v>6687.44845</v>
      </c>
      <c r="L2200" s="80">
        <v>6691.19887</v>
      </c>
      <c r="M2200" s="80">
        <v>6695.91265</v>
      </c>
      <c r="N2200" s="80">
        <v>6701.6032</v>
      </c>
      <c r="O2200" s="80">
        <v>6708.31052</v>
      </c>
      <c r="P2200" s="80">
        <v>6715.53291</v>
      </c>
      <c r="Q2200" s="80">
        <v>6725.05289</v>
      </c>
      <c r="R2200" s="80">
        <v>6734.62411</v>
      </c>
      <c r="S2200" s="80">
        <v>6744.17685</v>
      </c>
      <c r="T2200" s="80">
        <v>6754.46515</v>
      </c>
      <c r="U2200" s="80">
        <v>6765.22897</v>
      </c>
      <c r="V2200" s="80">
        <v>6776.37376</v>
      </c>
      <c r="W2200" s="80">
        <v>6788.17343</v>
      </c>
      <c r="X2200" s="80">
        <v>6799.83859</v>
      </c>
      <c r="Y2200" s="80">
        <v>6811.33951</v>
      </c>
      <c r="Z2200" s="80">
        <v>6825.2839</v>
      </c>
      <c r="AA2200" s="80">
        <v>6841.48008</v>
      </c>
      <c r="AB2200" s="80">
        <v>6859.54049</v>
      </c>
      <c r="AC2200" s="80">
        <v>6879.89891</v>
      </c>
      <c r="AD2200" s="80">
        <v>6902.54051</v>
      </c>
      <c r="AE2200" s="80">
        <v>6927.21816</v>
      </c>
      <c r="AF2200" s="80">
        <v>6954.05961</v>
      </c>
      <c r="AG2200" s="80">
        <v>6982.90915</v>
      </c>
      <c r="AH2200" s="80">
        <v>7013.8418</v>
      </c>
      <c r="AI2200" s="80">
        <v>7047.09817</v>
      </c>
      <c r="AJ2200" s="80">
        <v>7082.65291</v>
      </c>
      <c r="AK2200" s="80">
        <v>7120.94476</v>
      </c>
      <c r="AL2200" s="80">
        <v>7162.9127</v>
      </c>
      <c r="AM2200" s="80">
        <v>7209.09287</v>
      </c>
      <c r="AN2200" s="80">
        <v>7175.79406</v>
      </c>
      <c r="AO2200" s="80">
        <v>7133.2275</v>
      </c>
      <c r="AP2200" s="80">
        <v>6895.44979</v>
      </c>
      <c r="AQ2200" s="80">
        <v>6828.63571</v>
      </c>
      <c r="AR2200" s="80">
        <v>6746.20564</v>
      </c>
      <c r="AS2200" s="80">
        <v>6276.63358</v>
      </c>
      <c r="AT2200" s="80">
        <v>6153.46957</v>
      </c>
      <c r="AU2200" s="80">
        <v>6072.16117</v>
      </c>
      <c r="AW2200" s="81">
        <v>19.0</v>
      </c>
      <c r="AX2200" s="81">
        <v>8.0</v>
      </c>
      <c r="AY2200" s="81">
        <v>137.0</v>
      </c>
      <c r="AZ2200" s="82">
        <v>6684.25562</v>
      </c>
      <c r="BA2200" s="82">
        <v>6687.44845</v>
      </c>
      <c r="BB2200" s="82">
        <v>6691.19887</v>
      </c>
      <c r="BC2200" s="82">
        <v>6695.91265</v>
      </c>
      <c r="BD2200" s="82">
        <v>6701.6032</v>
      </c>
      <c r="BE2200" s="82">
        <v>6708.31052</v>
      </c>
      <c r="BF2200" s="82">
        <v>6715.53291</v>
      </c>
      <c r="BG2200" s="82">
        <v>6725.05289</v>
      </c>
      <c r="BH2200" s="82">
        <v>6734.62411</v>
      </c>
      <c r="BI2200" s="82">
        <v>6744.17685</v>
      </c>
      <c r="BJ2200" s="82">
        <v>6754.46515</v>
      </c>
      <c r="BK2200" s="82">
        <v>6765.22897</v>
      </c>
      <c r="BL2200" s="82">
        <v>6776.37376</v>
      </c>
      <c r="BM2200" s="82">
        <v>6788.17343</v>
      </c>
      <c r="BN2200" s="82">
        <v>6799.83859</v>
      </c>
      <c r="BO2200" s="82">
        <v>6811.33951</v>
      </c>
      <c r="BP2200" s="82">
        <v>6825.2839</v>
      </c>
      <c r="BQ2200" s="82">
        <v>6841.48008</v>
      </c>
      <c r="BR2200" s="82">
        <v>6859.54049</v>
      </c>
      <c r="BS2200" s="82">
        <v>6879.89891</v>
      </c>
      <c r="BT2200" s="82">
        <v>6902.54051</v>
      </c>
      <c r="BU2200" s="82">
        <v>6927.21816</v>
      </c>
      <c r="BV2200" s="82">
        <v>6954.05961</v>
      </c>
      <c r="BW2200" s="82">
        <v>6982.90915</v>
      </c>
      <c r="BX2200" s="82">
        <v>7013.8418</v>
      </c>
      <c r="BY2200" s="82">
        <v>7047.09817</v>
      </c>
      <c r="BZ2200" s="82">
        <v>7082.65291</v>
      </c>
      <c r="CA2200" s="82">
        <v>7120.94476</v>
      </c>
      <c r="CB2200" s="82">
        <v>7162.9127</v>
      </c>
      <c r="CC2200" s="82">
        <v>7209.09287</v>
      </c>
      <c r="CD2200" s="82">
        <v>7175.79406</v>
      </c>
      <c r="CE2200" s="82">
        <v>7133.2275</v>
      </c>
      <c r="CF2200" s="82">
        <v>6895.44979</v>
      </c>
      <c r="CG2200" s="82">
        <v>6828.63571</v>
      </c>
      <c r="CH2200" s="82">
        <v>6746.20564</v>
      </c>
      <c r="CI2200" s="82">
        <v>6276.63358</v>
      </c>
      <c r="CJ2200" s="82">
        <v>6153.46957</v>
      </c>
      <c r="CK2200" s="82">
        <v>6072.16117</v>
      </c>
    </row>
    <row r="2201" ht="14.25" customHeight="1">
      <c r="E2201" s="2"/>
      <c r="G2201" s="81">
        <v>19.0</v>
      </c>
      <c r="H2201" s="81">
        <v>8.0</v>
      </c>
      <c r="I2201" s="81">
        <v>138.0</v>
      </c>
      <c r="J2201" s="80">
        <v>6727.65534</v>
      </c>
      <c r="K2201" s="80">
        <v>6730.83948</v>
      </c>
      <c r="L2201" s="80">
        <v>6734.5959</v>
      </c>
      <c r="M2201" s="80">
        <v>6739.32269</v>
      </c>
      <c r="N2201" s="80">
        <v>6745.03335</v>
      </c>
      <c r="O2201" s="80">
        <v>6751.70453</v>
      </c>
      <c r="P2201" s="80">
        <v>6758.92646</v>
      </c>
      <c r="Q2201" s="80">
        <v>6768.4309</v>
      </c>
      <c r="R2201" s="80">
        <v>6777.97652</v>
      </c>
      <c r="S2201" s="80">
        <v>6787.50373</v>
      </c>
      <c r="T2201" s="80">
        <v>6797.72969</v>
      </c>
      <c r="U2201" s="80">
        <v>6808.44557</v>
      </c>
      <c r="V2201" s="80">
        <v>6819.50327</v>
      </c>
      <c r="W2201" s="80">
        <v>6831.2634</v>
      </c>
      <c r="X2201" s="80">
        <v>6842.63506</v>
      </c>
      <c r="Y2201" s="80">
        <v>6854.16998</v>
      </c>
      <c r="Z2201" s="80">
        <v>6868.16628</v>
      </c>
      <c r="AA2201" s="80">
        <v>6884.28347</v>
      </c>
      <c r="AB2201" s="80">
        <v>6902.28986</v>
      </c>
      <c r="AC2201" s="80">
        <v>6922.61177</v>
      </c>
      <c r="AD2201" s="80">
        <v>6945.18194</v>
      </c>
      <c r="AE2201" s="80">
        <v>6969.78329</v>
      </c>
      <c r="AF2201" s="80">
        <v>6996.53423</v>
      </c>
      <c r="AG2201" s="80">
        <v>7025.27835</v>
      </c>
      <c r="AH2201" s="80">
        <v>7056.07073</v>
      </c>
      <c r="AI2201" s="80">
        <v>7089.13396</v>
      </c>
      <c r="AJ2201" s="80">
        <v>7124.48374</v>
      </c>
      <c r="AK2201" s="80">
        <v>7162.58499</v>
      </c>
      <c r="AL2201" s="80">
        <v>7204.38423</v>
      </c>
      <c r="AM2201" s="80">
        <v>7250.39054</v>
      </c>
      <c r="AN2201" s="80">
        <v>7216.33807</v>
      </c>
      <c r="AO2201" s="80">
        <v>7172.89679</v>
      </c>
      <c r="AP2201" s="80">
        <v>6932.70652</v>
      </c>
      <c r="AQ2201" s="80">
        <v>6864.66959</v>
      </c>
      <c r="AR2201" s="80">
        <v>6780.80655</v>
      </c>
      <c r="AS2201" s="80">
        <v>6306.8732</v>
      </c>
      <c r="AT2201" s="80">
        <v>6181.79994</v>
      </c>
      <c r="AU2201" s="80">
        <v>6111.91016</v>
      </c>
      <c r="AW2201" s="81">
        <v>19.0</v>
      </c>
      <c r="AX2201" s="81">
        <v>8.0</v>
      </c>
      <c r="AY2201" s="81">
        <v>138.0</v>
      </c>
      <c r="AZ2201" s="82">
        <v>6727.65534</v>
      </c>
      <c r="BA2201" s="82">
        <v>6730.83948</v>
      </c>
      <c r="BB2201" s="82">
        <v>6734.5959</v>
      </c>
      <c r="BC2201" s="82">
        <v>6739.32269</v>
      </c>
      <c r="BD2201" s="82">
        <v>6745.03335</v>
      </c>
      <c r="BE2201" s="82">
        <v>6751.70453</v>
      </c>
      <c r="BF2201" s="82">
        <v>6758.92646</v>
      </c>
      <c r="BG2201" s="82">
        <v>6768.4309</v>
      </c>
      <c r="BH2201" s="82">
        <v>6777.97652</v>
      </c>
      <c r="BI2201" s="82">
        <v>6787.50373</v>
      </c>
      <c r="BJ2201" s="82">
        <v>6797.72969</v>
      </c>
      <c r="BK2201" s="82">
        <v>6808.44557</v>
      </c>
      <c r="BL2201" s="82">
        <v>6819.50327</v>
      </c>
      <c r="BM2201" s="82">
        <v>6831.2634</v>
      </c>
      <c r="BN2201" s="82">
        <v>6842.63506</v>
      </c>
      <c r="BO2201" s="82">
        <v>6854.16998</v>
      </c>
      <c r="BP2201" s="82">
        <v>6868.16628</v>
      </c>
      <c r="BQ2201" s="82">
        <v>6884.28347</v>
      </c>
      <c r="BR2201" s="82">
        <v>6902.28986</v>
      </c>
      <c r="BS2201" s="82">
        <v>6922.61177</v>
      </c>
      <c r="BT2201" s="82">
        <v>6945.18194</v>
      </c>
      <c r="BU2201" s="82">
        <v>6969.78329</v>
      </c>
      <c r="BV2201" s="82">
        <v>6996.53423</v>
      </c>
      <c r="BW2201" s="82">
        <v>7025.27835</v>
      </c>
      <c r="BX2201" s="82">
        <v>7056.07073</v>
      </c>
      <c r="BY2201" s="82">
        <v>7089.13396</v>
      </c>
      <c r="BZ2201" s="82">
        <v>7124.48374</v>
      </c>
      <c r="CA2201" s="82">
        <v>7162.58499</v>
      </c>
      <c r="CB2201" s="82">
        <v>7204.38423</v>
      </c>
      <c r="CC2201" s="82">
        <v>7250.39054</v>
      </c>
      <c r="CD2201" s="82">
        <v>7216.33807</v>
      </c>
      <c r="CE2201" s="82">
        <v>7172.89679</v>
      </c>
      <c r="CF2201" s="82">
        <v>6932.70652</v>
      </c>
      <c r="CG2201" s="82">
        <v>6864.66959</v>
      </c>
      <c r="CH2201" s="82">
        <v>6780.80655</v>
      </c>
      <c r="CI2201" s="82">
        <v>6306.8732</v>
      </c>
      <c r="CJ2201" s="82">
        <v>6181.79994</v>
      </c>
      <c r="CK2201" s="82">
        <v>6111.91016</v>
      </c>
    </row>
    <row r="2202" ht="14.25" customHeight="1">
      <c r="E2202" s="2"/>
      <c r="G2202" s="81">
        <v>19.0</v>
      </c>
      <c r="H2202" s="81">
        <v>8.0</v>
      </c>
      <c r="I2202" s="81">
        <v>139.0</v>
      </c>
      <c r="J2202" s="80">
        <v>6771.4357</v>
      </c>
      <c r="K2202" s="80">
        <v>6774.61112</v>
      </c>
      <c r="L2202" s="80">
        <v>6778.37363</v>
      </c>
      <c r="M2202" s="80">
        <v>6783.11357</v>
      </c>
      <c r="N2202" s="80">
        <v>6788.84455</v>
      </c>
      <c r="O2202" s="80">
        <v>6795.4794</v>
      </c>
      <c r="P2202" s="80">
        <v>6802.70095</v>
      </c>
      <c r="Q2202" s="80">
        <v>6812.18985</v>
      </c>
      <c r="R2202" s="80">
        <v>6821.70979</v>
      </c>
      <c r="S2202" s="80">
        <v>6831.2114</v>
      </c>
      <c r="T2202" s="80">
        <v>6841.37471</v>
      </c>
      <c r="U2202" s="80">
        <v>6852.04243</v>
      </c>
      <c r="V2202" s="80">
        <v>6863.01256</v>
      </c>
      <c r="W2202" s="80">
        <v>6874.73304</v>
      </c>
      <c r="X2202" s="80">
        <v>6885.80931</v>
      </c>
      <c r="Y2202" s="80">
        <v>6897.3786</v>
      </c>
      <c r="Z2202" s="80">
        <v>6911.42734</v>
      </c>
      <c r="AA2202" s="80">
        <v>6927.46522</v>
      </c>
      <c r="AB2202" s="80">
        <v>6945.41745</v>
      </c>
      <c r="AC2202" s="80">
        <v>6965.70287</v>
      </c>
      <c r="AD2202" s="80">
        <v>6988.20143</v>
      </c>
      <c r="AE2202" s="80">
        <v>7012.72632</v>
      </c>
      <c r="AF2202" s="80">
        <v>7039.38652</v>
      </c>
      <c r="AG2202" s="80">
        <v>7068.02494</v>
      </c>
      <c r="AH2202" s="80">
        <v>7098.6766</v>
      </c>
      <c r="AI2202" s="80">
        <v>7131.54595</v>
      </c>
      <c r="AJ2202" s="80">
        <v>7166.69002</v>
      </c>
      <c r="AK2202" s="80">
        <v>7204.60009</v>
      </c>
      <c r="AL2202" s="80">
        <v>7246.2303</v>
      </c>
      <c r="AM2202" s="80">
        <v>7292.06251</v>
      </c>
      <c r="AN2202" s="80">
        <v>7257.2512</v>
      </c>
      <c r="AO2202" s="80">
        <v>7212.92917</v>
      </c>
      <c r="AP2202" s="80">
        <v>6970.30745</v>
      </c>
      <c r="AQ2202" s="80">
        <v>6901.03928</v>
      </c>
      <c r="AR2202" s="80">
        <v>6815.73348</v>
      </c>
      <c r="AS2202" s="80">
        <v>6337.40436</v>
      </c>
      <c r="AT2202" s="80">
        <v>6210.40889</v>
      </c>
      <c r="AU2202" s="80">
        <v>6152.00723</v>
      </c>
      <c r="AW2202" s="81">
        <v>19.0</v>
      </c>
      <c r="AX2202" s="81">
        <v>8.0</v>
      </c>
      <c r="AY2202" s="81">
        <v>139.0</v>
      </c>
      <c r="AZ2202" s="82">
        <v>6771.4357</v>
      </c>
      <c r="BA2202" s="82">
        <v>6774.61112</v>
      </c>
      <c r="BB2202" s="82">
        <v>6778.37363</v>
      </c>
      <c r="BC2202" s="82">
        <v>6783.11357</v>
      </c>
      <c r="BD2202" s="82">
        <v>6788.84455</v>
      </c>
      <c r="BE2202" s="82">
        <v>6795.4794</v>
      </c>
      <c r="BF2202" s="82">
        <v>6802.70095</v>
      </c>
      <c r="BG2202" s="82">
        <v>6812.18985</v>
      </c>
      <c r="BH2202" s="82">
        <v>6821.70979</v>
      </c>
      <c r="BI2202" s="82">
        <v>6831.2114</v>
      </c>
      <c r="BJ2202" s="82">
        <v>6841.37471</v>
      </c>
      <c r="BK2202" s="82">
        <v>6852.04243</v>
      </c>
      <c r="BL2202" s="82">
        <v>6863.01256</v>
      </c>
      <c r="BM2202" s="82">
        <v>6874.73304</v>
      </c>
      <c r="BN2202" s="82">
        <v>6885.80931</v>
      </c>
      <c r="BO2202" s="82">
        <v>6897.3786</v>
      </c>
      <c r="BP2202" s="82">
        <v>6911.42734</v>
      </c>
      <c r="BQ2202" s="82">
        <v>6927.46522</v>
      </c>
      <c r="BR2202" s="82">
        <v>6945.41745</v>
      </c>
      <c r="BS2202" s="82">
        <v>6965.70287</v>
      </c>
      <c r="BT2202" s="82">
        <v>6988.20143</v>
      </c>
      <c r="BU2202" s="82">
        <v>7012.72632</v>
      </c>
      <c r="BV2202" s="82">
        <v>7039.38652</v>
      </c>
      <c r="BW2202" s="82">
        <v>7068.02494</v>
      </c>
      <c r="BX2202" s="82">
        <v>7098.6766</v>
      </c>
      <c r="BY2202" s="82">
        <v>7131.54595</v>
      </c>
      <c r="BZ2202" s="82">
        <v>7166.69002</v>
      </c>
      <c r="CA2202" s="82">
        <v>7204.60009</v>
      </c>
      <c r="CB2202" s="82">
        <v>7246.2303</v>
      </c>
      <c r="CC2202" s="82">
        <v>7292.06251</v>
      </c>
      <c r="CD2202" s="82">
        <v>7257.2512</v>
      </c>
      <c r="CE2202" s="82">
        <v>7212.92917</v>
      </c>
      <c r="CF2202" s="82">
        <v>6970.30745</v>
      </c>
      <c r="CG2202" s="82">
        <v>6901.03928</v>
      </c>
      <c r="CH2202" s="82">
        <v>6815.73348</v>
      </c>
      <c r="CI2202" s="82">
        <v>6337.40436</v>
      </c>
      <c r="CJ2202" s="82">
        <v>6210.40889</v>
      </c>
      <c r="CK2202" s="82">
        <v>6152.00723</v>
      </c>
    </row>
    <row r="2203" ht="14.25" customHeight="1">
      <c r="E2203" s="2"/>
      <c r="G2203" s="81">
        <v>19.0</v>
      </c>
      <c r="H2203" s="81">
        <v>8.0</v>
      </c>
      <c r="I2203" s="81">
        <v>140.0</v>
      </c>
      <c r="J2203" s="80">
        <v>6815.60031</v>
      </c>
      <c r="K2203" s="80">
        <v>6818.76699</v>
      </c>
      <c r="L2203" s="80">
        <v>6822.53566</v>
      </c>
      <c r="M2203" s="80">
        <v>6827.28891</v>
      </c>
      <c r="N2203" s="80">
        <v>6833.04042</v>
      </c>
      <c r="O2203" s="80">
        <v>6839.63875</v>
      </c>
      <c r="P2203" s="80">
        <v>6846.85999</v>
      </c>
      <c r="Q2203" s="80">
        <v>6856.33335</v>
      </c>
      <c r="R2203" s="80">
        <v>6865.82754</v>
      </c>
      <c r="S2203" s="80">
        <v>6875.30348</v>
      </c>
      <c r="T2203" s="80">
        <v>6885.40381</v>
      </c>
      <c r="U2203" s="80">
        <v>6896.02317</v>
      </c>
      <c r="V2203" s="80">
        <v>6906.90525</v>
      </c>
      <c r="W2203" s="80">
        <v>6918.58593</v>
      </c>
      <c r="X2203" s="80">
        <v>6929.36491</v>
      </c>
      <c r="Y2203" s="80">
        <v>6940.96895</v>
      </c>
      <c r="Z2203" s="80">
        <v>6955.07068</v>
      </c>
      <c r="AA2203" s="80">
        <v>6971.0289</v>
      </c>
      <c r="AB2203" s="80">
        <v>6988.92684</v>
      </c>
      <c r="AC2203" s="80">
        <v>7009.1758</v>
      </c>
      <c r="AD2203" s="80">
        <v>7031.60256</v>
      </c>
      <c r="AE2203" s="80">
        <v>7056.05082</v>
      </c>
      <c r="AF2203" s="80">
        <v>7082.62005</v>
      </c>
      <c r="AG2203" s="80">
        <v>7111.15249</v>
      </c>
      <c r="AH2203" s="80">
        <v>7141.66296</v>
      </c>
      <c r="AI2203" s="80">
        <v>7174.33769</v>
      </c>
      <c r="AJ2203" s="80">
        <v>7209.27528</v>
      </c>
      <c r="AK2203" s="80">
        <v>7246.99361</v>
      </c>
      <c r="AL2203" s="80">
        <v>7288.45445</v>
      </c>
      <c r="AM2203" s="80">
        <v>7334.1123</v>
      </c>
      <c r="AN2203" s="80">
        <v>7298.5369</v>
      </c>
      <c r="AO2203" s="80">
        <v>7253.32803</v>
      </c>
      <c r="AP2203" s="80">
        <v>7008.25581</v>
      </c>
      <c r="AQ2203" s="80">
        <v>6937.74794</v>
      </c>
      <c r="AR2203" s="80">
        <v>6850.98947</v>
      </c>
      <c r="AS2203" s="80">
        <v>6368.22977</v>
      </c>
      <c r="AT2203" s="80">
        <v>6239.29897</v>
      </c>
      <c r="AU2203" s="80">
        <v>6192.45567</v>
      </c>
      <c r="AW2203" s="81">
        <v>19.0</v>
      </c>
      <c r="AX2203" s="81">
        <v>8.0</v>
      </c>
      <c r="AY2203" s="81">
        <v>140.0</v>
      </c>
      <c r="AZ2203" s="82">
        <v>6815.60031</v>
      </c>
      <c r="BA2203" s="82">
        <v>6818.76699</v>
      </c>
      <c r="BB2203" s="82">
        <v>6822.53566</v>
      </c>
      <c r="BC2203" s="82">
        <v>6827.28891</v>
      </c>
      <c r="BD2203" s="82">
        <v>6833.04042</v>
      </c>
      <c r="BE2203" s="82">
        <v>6839.63875</v>
      </c>
      <c r="BF2203" s="82">
        <v>6846.85999</v>
      </c>
      <c r="BG2203" s="82">
        <v>6856.33335</v>
      </c>
      <c r="BH2203" s="82">
        <v>6865.82754</v>
      </c>
      <c r="BI2203" s="82">
        <v>6875.30348</v>
      </c>
      <c r="BJ2203" s="82">
        <v>6885.40381</v>
      </c>
      <c r="BK2203" s="82">
        <v>6896.02317</v>
      </c>
      <c r="BL2203" s="82">
        <v>6906.90525</v>
      </c>
      <c r="BM2203" s="82">
        <v>6918.58593</v>
      </c>
      <c r="BN2203" s="82">
        <v>6929.36491</v>
      </c>
      <c r="BO2203" s="82">
        <v>6940.96895</v>
      </c>
      <c r="BP2203" s="82">
        <v>6955.07068</v>
      </c>
      <c r="BQ2203" s="82">
        <v>6971.0289</v>
      </c>
      <c r="BR2203" s="82">
        <v>6988.92684</v>
      </c>
      <c r="BS2203" s="82">
        <v>7009.1758</v>
      </c>
      <c r="BT2203" s="82">
        <v>7031.60256</v>
      </c>
      <c r="BU2203" s="82">
        <v>7056.05082</v>
      </c>
      <c r="BV2203" s="82">
        <v>7082.62005</v>
      </c>
      <c r="BW2203" s="82">
        <v>7111.15249</v>
      </c>
      <c r="BX2203" s="82">
        <v>7141.66296</v>
      </c>
      <c r="BY2203" s="82">
        <v>7174.33769</v>
      </c>
      <c r="BZ2203" s="82">
        <v>7209.27528</v>
      </c>
      <c r="CA2203" s="82">
        <v>7246.99361</v>
      </c>
      <c r="CB2203" s="82">
        <v>7288.45445</v>
      </c>
      <c r="CC2203" s="82">
        <v>7334.1123</v>
      </c>
      <c r="CD2203" s="82">
        <v>7298.5369</v>
      </c>
      <c r="CE2203" s="82">
        <v>7253.32803</v>
      </c>
      <c r="CF2203" s="82">
        <v>7008.25581</v>
      </c>
      <c r="CG2203" s="82">
        <v>6937.74794</v>
      </c>
      <c r="CH2203" s="82">
        <v>6850.98947</v>
      </c>
      <c r="CI2203" s="82">
        <v>6368.22977</v>
      </c>
      <c r="CJ2203" s="82">
        <v>6239.29897</v>
      </c>
      <c r="CK2203" s="82">
        <v>6192.45567</v>
      </c>
    </row>
    <row r="2204" ht="14.25" customHeight="1">
      <c r="E2204" s="2"/>
      <c r="G2204" s="81">
        <v>19.0</v>
      </c>
      <c r="H2204" s="81">
        <v>8.0</v>
      </c>
      <c r="I2204" s="81">
        <v>141.0</v>
      </c>
      <c r="J2204" s="80">
        <v>6860.15283</v>
      </c>
      <c r="K2204" s="80">
        <v>6863.31074</v>
      </c>
      <c r="L2204" s="80">
        <v>6867.08566</v>
      </c>
      <c r="M2204" s="80">
        <v>6871.85236</v>
      </c>
      <c r="N2204" s="80">
        <v>6877.6246</v>
      </c>
      <c r="O2204" s="80">
        <v>6884.18623</v>
      </c>
      <c r="P2204" s="80">
        <v>6891.40724</v>
      </c>
      <c r="Q2204" s="80">
        <v>6900.86505</v>
      </c>
      <c r="R2204" s="80">
        <v>6910.33342</v>
      </c>
      <c r="S2204" s="80">
        <v>6919.78362</v>
      </c>
      <c r="T2204" s="80">
        <v>6929.82064</v>
      </c>
      <c r="U2204" s="80">
        <v>6940.39143</v>
      </c>
      <c r="V2204" s="80">
        <v>6951.18497</v>
      </c>
      <c r="W2204" s="80">
        <v>6962.82572</v>
      </c>
      <c r="X2204" s="80">
        <v>6973.30549</v>
      </c>
      <c r="Y2204" s="80">
        <v>6984.94466</v>
      </c>
      <c r="Z2204" s="80">
        <v>6999.09991</v>
      </c>
      <c r="AA2204" s="80">
        <v>7014.97814</v>
      </c>
      <c r="AB2204" s="80">
        <v>7032.82165</v>
      </c>
      <c r="AC2204" s="80">
        <v>7053.03416</v>
      </c>
      <c r="AD2204" s="80">
        <v>7075.38896</v>
      </c>
      <c r="AE2204" s="80">
        <v>7099.76041</v>
      </c>
      <c r="AF2204" s="80">
        <v>7126.23844</v>
      </c>
      <c r="AG2204" s="80">
        <v>7154.66461</v>
      </c>
      <c r="AH2204" s="80">
        <v>7185.03342</v>
      </c>
      <c r="AI2204" s="80">
        <v>7217.51276</v>
      </c>
      <c r="AJ2204" s="80">
        <v>7252.24311</v>
      </c>
      <c r="AK2204" s="80">
        <v>7289.7691</v>
      </c>
      <c r="AL2204" s="80">
        <v>7331.06023</v>
      </c>
      <c r="AM2204" s="80">
        <v>7376.54346</v>
      </c>
      <c r="AN2204" s="80">
        <v>7340.1987</v>
      </c>
      <c r="AO2204" s="80">
        <v>7294.09682</v>
      </c>
      <c r="AP2204" s="80">
        <v>7046.55486</v>
      </c>
      <c r="AQ2204" s="80">
        <v>6974.79871</v>
      </c>
      <c r="AR2204" s="80">
        <v>6886.57758</v>
      </c>
      <c r="AS2204" s="80">
        <v>6399.35216</v>
      </c>
      <c r="AT2204" s="80">
        <v>6268.47279</v>
      </c>
      <c r="AU2204" s="80">
        <v>6233.25882</v>
      </c>
      <c r="AW2204" s="81">
        <v>19.0</v>
      </c>
      <c r="AX2204" s="81">
        <v>8.0</v>
      </c>
      <c r="AY2204" s="81">
        <v>141.0</v>
      </c>
      <c r="AZ2204" s="82">
        <v>6860.15283</v>
      </c>
      <c r="BA2204" s="82">
        <v>6863.31074</v>
      </c>
      <c r="BB2204" s="82">
        <v>6867.08566</v>
      </c>
      <c r="BC2204" s="82">
        <v>6871.85236</v>
      </c>
      <c r="BD2204" s="82">
        <v>6877.6246</v>
      </c>
      <c r="BE2204" s="82">
        <v>6884.18623</v>
      </c>
      <c r="BF2204" s="82">
        <v>6891.40724</v>
      </c>
      <c r="BG2204" s="82">
        <v>6900.86505</v>
      </c>
      <c r="BH2204" s="82">
        <v>6910.33342</v>
      </c>
      <c r="BI2204" s="82">
        <v>6919.78362</v>
      </c>
      <c r="BJ2204" s="82">
        <v>6929.82064</v>
      </c>
      <c r="BK2204" s="82">
        <v>6940.39143</v>
      </c>
      <c r="BL2204" s="82">
        <v>6951.18497</v>
      </c>
      <c r="BM2204" s="82">
        <v>6962.82572</v>
      </c>
      <c r="BN2204" s="82">
        <v>6973.30549</v>
      </c>
      <c r="BO2204" s="82">
        <v>6984.94466</v>
      </c>
      <c r="BP2204" s="82">
        <v>6999.09991</v>
      </c>
      <c r="BQ2204" s="82">
        <v>7014.97814</v>
      </c>
      <c r="BR2204" s="82">
        <v>7032.82165</v>
      </c>
      <c r="BS2204" s="82">
        <v>7053.03416</v>
      </c>
      <c r="BT2204" s="82">
        <v>7075.38896</v>
      </c>
      <c r="BU2204" s="82">
        <v>7099.76041</v>
      </c>
      <c r="BV2204" s="82">
        <v>7126.23844</v>
      </c>
      <c r="BW2204" s="82">
        <v>7154.66461</v>
      </c>
      <c r="BX2204" s="82">
        <v>7185.03342</v>
      </c>
      <c r="BY2204" s="82">
        <v>7217.51276</v>
      </c>
      <c r="BZ2204" s="82">
        <v>7252.24311</v>
      </c>
      <c r="CA2204" s="82">
        <v>7289.7691</v>
      </c>
      <c r="CB2204" s="82">
        <v>7331.06023</v>
      </c>
      <c r="CC2204" s="82">
        <v>7376.54346</v>
      </c>
      <c r="CD2204" s="82">
        <v>7340.1987</v>
      </c>
      <c r="CE2204" s="82">
        <v>7294.09682</v>
      </c>
      <c r="CF2204" s="82">
        <v>7046.55486</v>
      </c>
      <c r="CG2204" s="82">
        <v>6974.79871</v>
      </c>
      <c r="CH2204" s="82">
        <v>6886.57758</v>
      </c>
      <c r="CI2204" s="82">
        <v>6399.35216</v>
      </c>
      <c r="CJ2204" s="82">
        <v>6268.47279</v>
      </c>
      <c r="CK2204" s="82">
        <v>6233.25882</v>
      </c>
    </row>
    <row r="2205" ht="14.25" customHeight="1">
      <c r="E2205" s="2"/>
      <c r="G2205" s="81">
        <v>19.0</v>
      </c>
      <c r="H2205" s="81">
        <v>8.0</v>
      </c>
      <c r="I2205" s="81">
        <v>142.0</v>
      </c>
      <c r="J2205" s="80">
        <v>6905.09694</v>
      </c>
      <c r="K2205" s="80">
        <v>6908.24605</v>
      </c>
      <c r="L2205" s="80">
        <v>6912.02732</v>
      </c>
      <c r="M2205" s="80">
        <v>6916.8076</v>
      </c>
      <c r="N2205" s="80">
        <v>6922.60079</v>
      </c>
      <c r="O2205" s="80">
        <v>6929.12553</v>
      </c>
      <c r="P2205" s="80">
        <v>6936.3464</v>
      </c>
      <c r="Q2205" s="80">
        <v>6945.78866</v>
      </c>
      <c r="R2205" s="80">
        <v>6955.23113</v>
      </c>
      <c r="S2205" s="80">
        <v>6964.65551</v>
      </c>
      <c r="T2205" s="80">
        <v>6974.62889</v>
      </c>
      <c r="U2205" s="80">
        <v>6985.15089</v>
      </c>
      <c r="V2205" s="80">
        <v>6995.8554</v>
      </c>
      <c r="W2205" s="80">
        <v>7007.45607</v>
      </c>
      <c r="X2205" s="80">
        <v>7017.63469</v>
      </c>
      <c r="Y2205" s="80">
        <v>7029.30939</v>
      </c>
      <c r="Z2205" s="80">
        <v>7043.51872</v>
      </c>
      <c r="AA2205" s="80">
        <v>7059.3166</v>
      </c>
      <c r="AB2205" s="80">
        <v>7077.10554</v>
      </c>
      <c r="AC2205" s="80">
        <v>7097.28163</v>
      </c>
      <c r="AD2205" s="80">
        <v>7119.56427</v>
      </c>
      <c r="AE2205" s="80">
        <v>7143.85873</v>
      </c>
      <c r="AF2205" s="80">
        <v>7170.24533</v>
      </c>
      <c r="AG2205" s="80">
        <v>7198.56495</v>
      </c>
      <c r="AH2205" s="80">
        <v>7228.79162</v>
      </c>
      <c r="AI2205" s="80">
        <v>7261.07479</v>
      </c>
      <c r="AJ2205" s="80">
        <v>7295.59714</v>
      </c>
      <c r="AK2205" s="80">
        <v>7332.93019</v>
      </c>
      <c r="AL2205" s="80">
        <v>7374.05125</v>
      </c>
      <c r="AM2205" s="80">
        <v>7419.3596</v>
      </c>
      <c r="AN2205" s="80">
        <v>7382.24013</v>
      </c>
      <c r="AO2205" s="80">
        <v>7335.23903</v>
      </c>
      <c r="AP2205" s="80">
        <v>7085.2079</v>
      </c>
      <c r="AQ2205" s="80">
        <v>7012.19481</v>
      </c>
      <c r="AR2205" s="80">
        <v>6922.50092</v>
      </c>
      <c r="AS2205" s="80">
        <v>6430.77427</v>
      </c>
      <c r="AT2205" s="80">
        <v>6297.93295</v>
      </c>
      <c r="AU2205" s="80">
        <v>6274.42007</v>
      </c>
      <c r="AW2205" s="81">
        <v>19.0</v>
      </c>
      <c r="AX2205" s="81">
        <v>8.0</v>
      </c>
      <c r="AY2205" s="81">
        <v>142.0</v>
      </c>
      <c r="AZ2205" s="82">
        <v>6905.09694</v>
      </c>
      <c r="BA2205" s="82">
        <v>6908.24605</v>
      </c>
      <c r="BB2205" s="82">
        <v>6912.02732</v>
      </c>
      <c r="BC2205" s="82">
        <v>6916.8076</v>
      </c>
      <c r="BD2205" s="82">
        <v>6922.60079</v>
      </c>
      <c r="BE2205" s="82">
        <v>6929.12553</v>
      </c>
      <c r="BF2205" s="82">
        <v>6936.3464</v>
      </c>
      <c r="BG2205" s="82">
        <v>6945.78866</v>
      </c>
      <c r="BH2205" s="82">
        <v>6955.23113</v>
      </c>
      <c r="BI2205" s="82">
        <v>6964.65551</v>
      </c>
      <c r="BJ2205" s="82">
        <v>6974.62889</v>
      </c>
      <c r="BK2205" s="82">
        <v>6985.15089</v>
      </c>
      <c r="BL2205" s="82">
        <v>6995.8554</v>
      </c>
      <c r="BM2205" s="82">
        <v>7007.45607</v>
      </c>
      <c r="BN2205" s="82">
        <v>7017.63469</v>
      </c>
      <c r="BO2205" s="82">
        <v>7029.30939</v>
      </c>
      <c r="BP2205" s="82">
        <v>7043.51872</v>
      </c>
      <c r="BQ2205" s="82">
        <v>7059.3166</v>
      </c>
      <c r="BR2205" s="82">
        <v>7077.10554</v>
      </c>
      <c r="BS2205" s="82">
        <v>7097.28163</v>
      </c>
      <c r="BT2205" s="82">
        <v>7119.56427</v>
      </c>
      <c r="BU2205" s="82">
        <v>7143.85873</v>
      </c>
      <c r="BV2205" s="82">
        <v>7170.24533</v>
      </c>
      <c r="BW2205" s="82">
        <v>7198.56495</v>
      </c>
      <c r="BX2205" s="82">
        <v>7228.79162</v>
      </c>
      <c r="BY2205" s="82">
        <v>7261.07479</v>
      </c>
      <c r="BZ2205" s="82">
        <v>7295.59714</v>
      </c>
      <c r="CA2205" s="82">
        <v>7332.93019</v>
      </c>
      <c r="CB2205" s="82">
        <v>7374.05125</v>
      </c>
      <c r="CC2205" s="82">
        <v>7419.3596</v>
      </c>
      <c r="CD2205" s="82">
        <v>7382.24013</v>
      </c>
      <c r="CE2205" s="82">
        <v>7335.23903</v>
      </c>
      <c r="CF2205" s="82">
        <v>7085.2079</v>
      </c>
      <c r="CG2205" s="82">
        <v>7012.19481</v>
      </c>
      <c r="CH2205" s="82">
        <v>6922.50092</v>
      </c>
      <c r="CI2205" s="82">
        <v>6430.77427</v>
      </c>
      <c r="CJ2205" s="82">
        <v>6297.93295</v>
      </c>
      <c r="CK2205" s="82">
        <v>6274.42007</v>
      </c>
    </row>
    <row r="2206" ht="14.25" customHeight="1">
      <c r="E2206" s="2"/>
      <c r="G2206" s="81">
        <v>19.0</v>
      </c>
      <c r="H2206" s="81">
        <v>8.0</v>
      </c>
      <c r="I2206" s="81">
        <v>143.0</v>
      </c>
      <c r="J2206" s="80">
        <v>6950.43637</v>
      </c>
      <c r="K2206" s="80">
        <v>6953.57665</v>
      </c>
      <c r="L2206" s="80">
        <v>6957.36434</v>
      </c>
      <c r="M2206" s="80">
        <v>6962.15837</v>
      </c>
      <c r="N2206" s="80">
        <v>6967.97272</v>
      </c>
      <c r="O2206" s="80">
        <v>6974.46038</v>
      </c>
      <c r="P2206" s="80">
        <v>6981.68118</v>
      </c>
      <c r="Q2206" s="80">
        <v>6991.10788</v>
      </c>
      <c r="R2206" s="80">
        <v>7000.52437</v>
      </c>
      <c r="S2206" s="80">
        <v>7009.92286</v>
      </c>
      <c r="T2206" s="80">
        <v>7019.83228</v>
      </c>
      <c r="U2206" s="80">
        <v>7030.30526</v>
      </c>
      <c r="V2206" s="80">
        <v>7040.92025</v>
      </c>
      <c r="W2206" s="80">
        <v>7052.48071</v>
      </c>
      <c r="X2206" s="80">
        <v>7062.35621</v>
      </c>
      <c r="Y2206" s="80">
        <v>7074.06683</v>
      </c>
      <c r="Z2206" s="80">
        <v>7088.33078</v>
      </c>
      <c r="AA2206" s="80">
        <v>7104.04797</v>
      </c>
      <c r="AB2206" s="80">
        <v>7121.78221</v>
      </c>
      <c r="AC2206" s="80">
        <v>7141.9219</v>
      </c>
      <c r="AD2206" s="80">
        <v>7164.13219</v>
      </c>
      <c r="AE2206" s="80">
        <v>7188.34948</v>
      </c>
      <c r="AF2206" s="80">
        <v>7214.64441</v>
      </c>
      <c r="AG2206" s="80">
        <v>7242.85717</v>
      </c>
      <c r="AH2206" s="80">
        <v>7272.94122</v>
      </c>
      <c r="AI2206" s="80">
        <v>7305.02746</v>
      </c>
      <c r="AJ2206" s="80">
        <v>7339.341</v>
      </c>
      <c r="AK2206" s="80">
        <v>7376.48051</v>
      </c>
      <c r="AL2206" s="80">
        <v>7417.43115</v>
      </c>
      <c r="AM2206" s="80">
        <v>7462.56434</v>
      </c>
      <c r="AN2206" s="80">
        <v>7424.66477</v>
      </c>
      <c r="AO2206" s="80">
        <v>7376.75816</v>
      </c>
      <c r="AP2206" s="80">
        <v>7124.21823</v>
      </c>
      <c r="AQ2206" s="80">
        <v>7049.93948</v>
      </c>
      <c r="AR2206" s="80">
        <v>6958.76263</v>
      </c>
      <c r="AS2206" s="80">
        <v>6462.49888</v>
      </c>
      <c r="AT2206" s="80">
        <v>6327.68211</v>
      </c>
      <c r="AU2206" s="80">
        <v>6315.94282</v>
      </c>
      <c r="AW2206" s="81">
        <v>19.0</v>
      </c>
      <c r="AX2206" s="81">
        <v>8.0</v>
      </c>
      <c r="AY2206" s="81">
        <v>143.0</v>
      </c>
      <c r="AZ2206" s="82">
        <v>6950.43637</v>
      </c>
      <c r="BA2206" s="82">
        <v>6953.57665</v>
      </c>
      <c r="BB2206" s="82">
        <v>6957.36434</v>
      </c>
      <c r="BC2206" s="82">
        <v>6962.15837</v>
      </c>
      <c r="BD2206" s="82">
        <v>6967.97272</v>
      </c>
      <c r="BE2206" s="82">
        <v>6974.46038</v>
      </c>
      <c r="BF2206" s="82">
        <v>6981.68118</v>
      </c>
      <c r="BG2206" s="82">
        <v>6991.10788</v>
      </c>
      <c r="BH2206" s="82">
        <v>7000.52437</v>
      </c>
      <c r="BI2206" s="82">
        <v>7009.92286</v>
      </c>
      <c r="BJ2206" s="82">
        <v>7019.83228</v>
      </c>
      <c r="BK2206" s="82">
        <v>7030.30526</v>
      </c>
      <c r="BL2206" s="82">
        <v>7040.92025</v>
      </c>
      <c r="BM2206" s="82">
        <v>7052.48071</v>
      </c>
      <c r="BN2206" s="82">
        <v>7062.35621</v>
      </c>
      <c r="BO2206" s="82">
        <v>7074.06683</v>
      </c>
      <c r="BP2206" s="82">
        <v>7088.33078</v>
      </c>
      <c r="BQ2206" s="82">
        <v>7104.04797</v>
      </c>
      <c r="BR2206" s="82">
        <v>7121.78221</v>
      </c>
      <c r="BS2206" s="82">
        <v>7141.9219</v>
      </c>
      <c r="BT2206" s="82">
        <v>7164.13219</v>
      </c>
      <c r="BU2206" s="82">
        <v>7188.34948</v>
      </c>
      <c r="BV2206" s="82">
        <v>7214.64441</v>
      </c>
      <c r="BW2206" s="82">
        <v>7242.85717</v>
      </c>
      <c r="BX2206" s="82">
        <v>7272.94122</v>
      </c>
      <c r="BY2206" s="82">
        <v>7305.02746</v>
      </c>
      <c r="BZ2206" s="82">
        <v>7339.341</v>
      </c>
      <c r="CA2206" s="82">
        <v>7376.48051</v>
      </c>
      <c r="CB2206" s="82">
        <v>7417.43115</v>
      </c>
      <c r="CC2206" s="82">
        <v>7462.56434</v>
      </c>
      <c r="CD2206" s="82">
        <v>7424.66477</v>
      </c>
      <c r="CE2206" s="82">
        <v>7376.75816</v>
      </c>
      <c r="CF2206" s="82">
        <v>7124.21823</v>
      </c>
      <c r="CG2206" s="82">
        <v>7049.93948</v>
      </c>
      <c r="CH2206" s="82">
        <v>6958.76263</v>
      </c>
      <c r="CI2206" s="82">
        <v>6462.49888</v>
      </c>
      <c r="CJ2206" s="82">
        <v>6327.68211</v>
      </c>
      <c r="CK2206" s="82">
        <v>6315.94282</v>
      </c>
    </row>
    <row r="2207" ht="14.25" customHeight="1">
      <c r="E2207" s="2"/>
      <c r="G2207" s="81">
        <v>19.0</v>
      </c>
      <c r="H2207" s="81">
        <v>8.0</v>
      </c>
      <c r="I2207" s="81">
        <v>144.0</v>
      </c>
      <c r="J2207" s="80">
        <v>6996.17488</v>
      </c>
      <c r="K2207" s="80">
        <v>6999.30631</v>
      </c>
      <c r="L2207" s="80">
        <v>7003.10052</v>
      </c>
      <c r="M2207" s="80">
        <v>7007.90844</v>
      </c>
      <c r="N2207" s="80">
        <v>7013.74416</v>
      </c>
      <c r="O2207" s="80">
        <v>7020.19455</v>
      </c>
      <c r="P2207" s="80">
        <v>7027.41536</v>
      </c>
      <c r="Q2207" s="80">
        <v>7036.8265</v>
      </c>
      <c r="R2207" s="80">
        <v>7046.21694</v>
      </c>
      <c r="S2207" s="80">
        <v>7055.58946</v>
      </c>
      <c r="T2207" s="80">
        <v>7065.43457</v>
      </c>
      <c r="U2207" s="80">
        <v>7075.85832</v>
      </c>
      <c r="V2207" s="80">
        <v>7086.38328</v>
      </c>
      <c r="W2207" s="80">
        <v>7097.90339</v>
      </c>
      <c r="X2207" s="80">
        <v>7107.47378</v>
      </c>
      <c r="Y2207" s="80">
        <v>7119.22072</v>
      </c>
      <c r="Z2207" s="80">
        <v>7133.53986</v>
      </c>
      <c r="AA2207" s="80">
        <v>7149.176</v>
      </c>
      <c r="AB2207" s="80">
        <v>7166.85538</v>
      </c>
      <c r="AC2207" s="80">
        <v>7186.95869</v>
      </c>
      <c r="AD2207" s="80">
        <v>7209.09645</v>
      </c>
      <c r="AE2207" s="80">
        <v>7233.23638</v>
      </c>
      <c r="AF2207" s="80">
        <v>7259.4394</v>
      </c>
      <c r="AG2207" s="80">
        <v>7287.545</v>
      </c>
      <c r="AH2207" s="80">
        <v>7317.48594</v>
      </c>
      <c r="AI2207" s="80">
        <v>7349.37445</v>
      </c>
      <c r="AJ2207" s="80">
        <v>7383.4784</v>
      </c>
      <c r="AK2207" s="80">
        <v>7420.42376</v>
      </c>
      <c r="AL2207" s="80">
        <v>7461.20361</v>
      </c>
      <c r="AM2207" s="80">
        <v>7506.16137</v>
      </c>
      <c r="AN2207" s="80">
        <v>7467.47623</v>
      </c>
      <c r="AO2207" s="80">
        <v>7418.65778</v>
      </c>
      <c r="AP2207" s="80">
        <v>7163.58923</v>
      </c>
      <c r="AQ2207" s="80">
        <v>7088.03598</v>
      </c>
      <c r="AR2207" s="80">
        <v>6995.36585</v>
      </c>
      <c r="AS2207" s="80">
        <v>6494.52883</v>
      </c>
      <c r="AT2207" s="80">
        <v>6357.72293</v>
      </c>
      <c r="AU2207" s="80">
        <v>6357.83051</v>
      </c>
      <c r="AW2207" s="81">
        <v>19.0</v>
      </c>
      <c r="AX2207" s="81">
        <v>8.0</v>
      </c>
      <c r="AY2207" s="81">
        <v>144.0</v>
      </c>
      <c r="AZ2207" s="82">
        <v>6996.17488</v>
      </c>
      <c r="BA2207" s="82">
        <v>6999.30631</v>
      </c>
      <c r="BB2207" s="82">
        <v>7003.10052</v>
      </c>
      <c r="BC2207" s="82">
        <v>7007.90844</v>
      </c>
      <c r="BD2207" s="82">
        <v>7013.74416</v>
      </c>
      <c r="BE2207" s="82">
        <v>7020.19455</v>
      </c>
      <c r="BF2207" s="82">
        <v>7027.41536</v>
      </c>
      <c r="BG2207" s="82">
        <v>7036.8265</v>
      </c>
      <c r="BH2207" s="82">
        <v>7046.21694</v>
      </c>
      <c r="BI2207" s="82">
        <v>7055.58946</v>
      </c>
      <c r="BJ2207" s="82">
        <v>7065.43457</v>
      </c>
      <c r="BK2207" s="82">
        <v>7075.85832</v>
      </c>
      <c r="BL2207" s="82">
        <v>7086.38328</v>
      </c>
      <c r="BM2207" s="82">
        <v>7097.90339</v>
      </c>
      <c r="BN2207" s="82">
        <v>7107.47378</v>
      </c>
      <c r="BO2207" s="82">
        <v>7119.22072</v>
      </c>
      <c r="BP2207" s="82">
        <v>7133.53986</v>
      </c>
      <c r="BQ2207" s="82">
        <v>7149.176</v>
      </c>
      <c r="BR2207" s="82">
        <v>7166.85538</v>
      </c>
      <c r="BS2207" s="82">
        <v>7186.95869</v>
      </c>
      <c r="BT2207" s="82">
        <v>7209.09645</v>
      </c>
      <c r="BU2207" s="82">
        <v>7233.23638</v>
      </c>
      <c r="BV2207" s="82">
        <v>7259.4394</v>
      </c>
      <c r="BW2207" s="82">
        <v>7287.545</v>
      </c>
      <c r="BX2207" s="82">
        <v>7317.48594</v>
      </c>
      <c r="BY2207" s="82">
        <v>7349.37445</v>
      </c>
      <c r="BZ2207" s="82">
        <v>7383.4784</v>
      </c>
      <c r="CA2207" s="82">
        <v>7420.42376</v>
      </c>
      <c r="CB2207" s="82">
        <v>7461.20361</v>
      </c>
      <c r="CC2207" s="82">
        <v>7506.16137</v>
      </c>
      <c r="CD2207" s="82">
        <v>7467.47623</v>
      </c>
      <c r="CE2207" s="82">
        <v>7418.65778</v>
      </c>
      <c r="CF2207" s="82">
        <v>7163.58923</v>
      </c>
      <c r="CG2207" s="82">
        <v>7088.03598</v>
      </c>
      <c r="CH2207" s="82">
        <v>6995.36585</v>
      </c>
      <c r="CI2207" s="82">
        <v>6494.52883</v>
      </c>
      <c r="CJ2207" s="82">
        <v>6357.72293</v>
      </c>
      <c r="CK2207" s="82">
        <v>6357.83051</v>
      </c>
    </row>
    <row r="2208" ht="14.25" customHeight="1">
      <c r="E2208" s="2"/>
      <c r="G2208" s="81">
        <v>19.0</v>
      </c>
      <c r="H2208" s="81">
        <v>8.0</v>
      </c>
      <c r="I2208" s="81">
        <v>145.0</v>
      </c>
      <c r="J2208" s="80">
        <v>7041.72934</v>
      </c>
      <c r="K2208" s="80">
        <v>7044.86225</v>
      </c>
      <c r="L2208" s="80">
        <v>7048.66276</v>
      </c>
      <c r="M2208" s="80">
        <v>7053.48435</v>
      </c>
      <c r="N2208" s="80">
        <v>7059.27753</v>
      </c>
      <c r="O2208" s="80">
        <v>7065.72179</v>
      </c>
      <c r="P2208" s="80">
        <v>7072.9103</v>
      </c>
      <c r="Q2208" s="80">
        <v>7082.29454</v>
      </c>
      <c r="R2208" s="80">
        <v>7091.65814</v>
      </c>
      <c r="S2208" s="80">
        <v>7100.96151</v>
      </c>
      <c r="T2208" s="80">
        <v>7110.75187</v>
      </c>
      <c r="U2208" s="80">
        <v>7121.08306</v>
      </c>
      <c r="V2208" s="80">
        <v>7131.55911</v>
      </c>
      <c r="W2208" s="80">
        <v>7142.78422</v>
      </c>
      <c r="X2208" s="80">
        <v>7152.3745</v>
      </c>
      <c r="Y2208" s="80">
        <v>7164.15729</v>
      </c>
      <c r="Z2208" s="80">
        <v>7178.38367</v>
      </c>
      <c r="AA2208" s="80">
        <v>7193.94796</v>
      </c>
      <c r="AB2208" s="80">
        <v>7211.57123</v>
      </c>
      <c r="AC2208" s="80">
        <v>7231.58444</v>
      </c>
      <c r="AD2208" s="80">
        <v>7253.62718</v>
      </c>
      <c r="AE2208" s="80">
        <v>7277.65677</v>
      </c>
      <c r="AF2208" s="80">
        <v>7303.73484</v>
      </c>
      <c r="AG2208" s="80">
        <v>7331.67938</v>
      </c>
      <c r="AH2208" s="80">
        <v>7361.40247</v>
      </c>
      <c r="AI2208" s="80">
        <v>7393.05997</v>
      </c>
      <c r="AJ2208" s="80">
        <v>7426.94171</v>
      </c>
      <c r="AK2208" s="80">
        <v>7463.68051</v>
      </c>
      <c r="AL2208" s="80">
        <v>7504.24657</v>
      </c>
      <c r="AM2208" s="80">
        <v>7549.01681</v>
      </c>
      <c r="AN2208" s="80">
        <v>7509.48471</v>
      </c>
      <c r="AO2208" s="80">
        <v>7459.62259</v>
      </c>
      <c r="AP2208" s="80">
        <v>7201.96856</v>
      </c>
      <c r="AQ2208" s="80">
        <v>7125.03149</v>
      </c>
      <c r="AR2208" s="80">
        <v>7030.7303</v>
      </c>
      <c r="AS2208" s="80">
        <v>6525.2503</v>
      </c>
      <c r="AT2208" s="80">
        <v>6399.47551</v>
      </c>
      <c r="AU2208" s="80">
        <v>6399.58216</v>
      </c>
      <c r="AW2208" s="81">
        <v>19.0</v>
      </c>
      <c r="AX2208" s="81">
        <v>8.0</v>
      </c>
      <c r="AY2208" s="81">
        <v>145.0</v>
      </c>
      <c r="AZ2208" s="82">
        <v>7041.72934</v>
      </c>
      <c r="BA2208" s="82">
        <v>7044.86225</v>
      </c>
      <c r="BB2208" s="82">
        <v>7048.66276</v>
      </c>
      <c r="BC2208" s="82">
        <v>7053.48435</v>
      </c>
      <c r="BD2208" s="82">
        <v>7059.27753</v>
      </c>
      <c r="BE2208" s="82">
        <v>7065.72179</v>
      </c>
      <c r="BF2208" s="82">
        <v>7072.9103</v>
      </c>
      <c r="BG2208" s="82">
        <v>7082.29454</v>
      </c>
      <c r="BH2208" s="82">
        <v>7091.65814</v>
      </c>
      <c r="BI2208" s="82">
        <v>7100.96151</v>
      </c>
      <c r="BJ2208" s="82">
        <v>7110.75187</v>
      </c>
      <c r="BK2208" s="82">
        <v>7121.08306</v>
      </c>
      <c r="BL2208" s="82">
        <v>7131.55911</v>
      </c>
      <c r="BM2208" s="82">
        <v>7142.78422</v>
      </c>
      <c r="BN2208" s="82">
        <v>7152.3745</v>
      </c>
      <c r="BO2208" s="82">
        <v>7164.15729</v>
      </c>
      <c r="BP2208" s="82">
        <v>7178.38367</v>
      </c>
      <c r="BQ2208" s="82">
        <v>7193.94796</v>
      </c>
      <c r="BR2208" s="82">
        <v>7211.57123</v>
      </c>
      <c r="BS2208" s="82">
        <v>7231.58444</v>
      </c>
      <c r="BT2208" s="82">
        <v>7253.62718</v>
      </c>
      <c r="BU2208" s="82">
        <v>7277.65677</v>
      </c>
      <c r="BV2208" s="82">
        <v>7303.73484</v>
      </c>
      <c r="BW2208" s="82">
        <v>7331.67938</v>
      </c>
      <c r="BX2208" s="82">
        <v>7361.40247</v>
      </c>
      <c r="BY2208" s="82">
        <v>7393.05997</v>
      </c>
      <c r="BZ2208" s="82">
        <v>7426.94171</v>
      </c>
      <c r="CA2208" s="82">
        <v>7463.68051</v>
      </c>
      <c r="CB2208" s="82">
        <v>7504.24657</v>
      </c>
      <c r="CC2208" s="82">
        <v>7549.01681</v>
      </c>
      <c r="CD2208" s="82">
        <v>7509.48471</v>
      </c>
      <c r="CE2208" s="82">
        <v>7459.62259</v>
      </c>
      <c r="CF2208" s="82">
        <v>7201.96856</v>
      </c>
      <c r="CG2208" s="82">
        <v>7125.03149</v>
      </c>
      <c r="CH2208" s="82">
        <v>7030.7303</v>
      </c>
      <c r="CI2208" s="82">
        <v>6525.2503</v>
      </c>
      <c r="CJ2208" s="82">
        <v>6399.47551</v>
      </c>
      <c r="CK2208" s="82">
        <v>6399.58216</v>
      </c>
    </row>
    <row r="2209" ht="14.25" customHeight="1">
      <c r="E2209" s="2"/>
      <c r="G2209" s="81">
        <v>19.0</v>
      </c>
      <c r="H2209" s="81">
        <v>8.0</v>
      </c>
      <c r="I2209" s="81">
        <v>146.0</v>
      </c>
      <c r="J2209" s="80">
        <v>7087.67498</v>
      </c>
      <c r="K2209" s="80">
        <v>7090.80941</v>
      </c>
      <c r="L2209" s="80">
        <v>7094.61631</v>
      </c>
      <c r="M2209" s="80">
        <v>7099.4517</v>
      </c>
      <c r="N2209" s="80">
        <v>7105.2021</v>
      </c>
      <c r="O2209" s="80">
        <v>7111.64025</v>
      </c>
      <c r="P2209" s="80">
        <v>7118.7963</v>
      </c>
      <c r="Q2209" s="80">
        <v>7128.15356</v>
      </c>
      <c r="R2209" s="80">
        <v>7137.49022</v>
      </c>
      <c r="S2209" s="80">
        <v>7146.72406</v>
      </c>
      <c r="T2209" s="80">
        <v>7156.45938</v>
      </c>
      <c r="U2209" s="80">
        <v>7166.69749</v>
      </c>
      <c r="V2209" s="80">
        <v>7177.1244</v>
      </c>
      <c r="W2209" s="80">
        <v>7188.0526</v>
      </c>
      <c r="X2209" s="80">
        <v>7197.66302</v>
      </c>
      <c r="Y2209" s="80">
        <v>7209.48205</v>
      </c>
      <c r="Z2209" s="80">
        <v>7223.61521</v>
      </c>
      <c r="AA2209" s="80">
        <v>7239.10734</v>
      </c>
      <c r="AB2209" s="80">
        <v>7256.67432</v>
      </c>
      <c r="AC2209" s="80">
        <v>7276.59708</v>
      </c>
      <c r="AD2209" s="80">
        <v>7298.54445</v>
      </c>
      <c r="AE2209" s="80">
        <v>7322.46329</v>
      </c>
      <c r="AF2209" s="80">
        <v>7348.41592</v>
      </c>
      <c r="AG2209" s="80">
        <v>7376.19874</v>
      </c>
      <c r="AH2209" s="80">
        <v>7405.703</v>
      </c>
      <c r="AI2209" s="80">
        <v>7437.12848</v>
      </c>
      <c r="AJ2209" s="80">
        <v>7470.78713</v>
      </c>
      <c r="AK2209" s="80">
        <v>7507.31867</v>
      </c>
      <c r="AL2209" s="80">
        <v>7547.67032</v>
      </c>
      <c r="AM2209" s="80">
        <v>7592.25268</v>
      </c>
      <c r="AN2209" s="80">
        <v>7551.8679</v>
      </c>
      <c r="AO2209" s="80">
        <v>7500.9551</v>
      </c>
      <c r="AP2209" s="80">
        <v>7240.69575</v>
      </c>
      <c r="AQ2209" s="80">
        <v>7162.3656</v>
      </c>
      <c r="AR2209" s="80">
        <v>7066.4225</v>
      </c>
      <c r="AS2209" s="80">
        <v>6556.26361</v>
      </c>
      <c r="AT2209" s="80">
        <v>6441.58607</v>
      </c>
      <c r="AU2209" s="80">
        <v>6441.69179</v>
      </c>
      <c r="AW2209" s="81">
        <v>19.0</v>
      </c>
      <c r="AX2209" s="81">
        <v>8.0</v>
      </c>
      <c r="AY2209" s="81">
        <v>146.0</v>
      </c>
      <c r="AZ2209" s="82">
        <v>7087.67498</v>
      </c>
      <c r="BA2209" s="82">
        <v>7090.80941</v>
      </c>
      <c r="BB2209" s="82">
        <v>7094.61631</v>
      </c>
      <c r="BC2209" s="82">
        <v>7099.4517</v>
      </c>
      <c r="BD2209" s="82">
        <v>7105.2021</v>
      </c>
      <c r="BE2209" s="82">
        <v>7111.64025</v>
      </c>
      <c r="BF2209" s="82">
        <v>7118.7963</v>
      </c>
      <c r="BG2209" s="82">
        <v>7128.15356</v>
      </c>
      <c r="BH2209" s="82">
        <v>7137.49022</v>
      </c>
      <c r="BI2209" s="82">
        <v>7146.72406</v>
      </c>
      <c r="BJ2209" s="82">
        <v>7156.45938</v>
      </c>
      <c r="BK2209" s="82">
        <v>7166.69749</v>
      </c>
      <c r="BL2209" s="82">
        <v>7177.1244</v>
      </c>
      <c r="BM2209" s="82">
        <v>7188.0526</v>
      </c>
      <c r="BN2209" s="82">
        <v>7197.66302</v>
      </c>
      <c r="BO2209" s="82">
        <v>7209.48205</v>
      </c>
      <c r="BP2209" s="82">
        <v>7223.61521</v>
      </c>
      <c r="BQ2209" s="82">
        <v>7239.10734</v>
      </c>
      <c r="BR2209" s="82">
        <v>7256.67432</v>
      </c>
      <c r="BS2209" s="82">
        <v>7276.59708</v>
      </c>
      <c r="BT2209" s="82">
        <v>7298.54445</v>
      </c>
      <c r="BU2209" s="82">
        <v>7322.46329</v>
      </c>
      <c r="BV2209" s="82">
        <v>7348.41592</v>
      </c>
      <c r="BW2209" s="82">
        <v>7376.19874</v>
      </c>
      <c r="BX2209" s="82">
        <v>7405.703</v>
      </c>
      <c r="BY2209" s="82">
        <v>7437.12848</v>
      </c>
      <c r="BZ2209" s="82">
        <v>7470.78713</v>
      </c>
      <c r="CA2209" s="82">
        <v>7507.31867</v>
      </c>
      <c r="CB2209" s="82">
        <v>7547.67032</v>
      </c>
      <c r="CC2209" s="82">
        <v>7592.25268</v>
      </c>
      <c r="CD2209" s="82">
        <v>7551.8679</v>
      </c>
      <c r="CE2209" s="82">
        <v>7500.9551</v>
      </c>
      <c r="CF2209" s="82">
        <v>7240.69575</v>
      </c>
      <c r="CG2209" s="82">
        <v>7162.3656</v>
      </c>
      <c r="CH2209" s="82">
        <v>7066.4225</v>
      </c>
      <c r="CI2209" s="82">
        <v>6556.26361</v>
      </c>
      <c r="CJ2209" s="82">
        <v>6441.58607</v>
      </c>
      <c r="CK2209" s="82">
        <v>6441.69179</v>
      </c>
    </row>
    <row r="2210" ht="14.25" customHeight="1">
      <c r="E2210" s="2"/>
      <c r="G2210" s="81">
        <v>19.0</v>
      </c>
      <c r="H2210" s="81">
        <v>8.0</v>
      </c>
      <c r="I2210" s="81">
        <v>147.0</v>
      </c>
      <c r="J2210" s="80">
        <v>7134.01542</v>
      </c>
      <c r="K2210" s="80">
        <v>7137.15141</v>
      </c>
      <c r="L2210" s="80">
        <v>7140.96478</v>
      </c>
      <c r="M2210" s="80">
        <v>7145.81412</v>
      </c>
      <c r="N2210" s="80">
        <v>7151.5215</v>
      </c>
      <c r="O2210" s="80">
        <v>7157.95355</v>
      </c>
      <c r="P2210" s="80">
        <v>7165.077</v>
      </c>
      <c r="Q2210" s="80">
        <v>7174.40718</v>
      </c>
      <c r="R2210" s="80">
        <v>7183.7168</v>
      </c>
      <c r="S2210" s="80">
        <v>7192.88073</v>
      </c>
      <c r="T2210" s="80">
        <v>7202.56073</v>
      </c>
      <c r="U2210" s="80">
        <v>7212.70522</v>
      </c>
      <c r="V2210" s="80">
        <v>7223.08276</v>
      </c>
      <c r="W2210" s="80">
        <v>7233.71212</v>
      </c>
      <c r="X2210" s="80">
        <v>7243.34293</v>
      </c>
      <c r="Y2210" s="80">
        <v>7255.19858</v>
      </c>
      <c r="Z2210" s="80">
        <v>7269.23805</v>
      </c>
      <c r="AA2210" s="80">
        <v>7284.65772</v>
      </c>
      <c r="AB2210" s="80">
        <v>7302.16825</v>
      </c>
      <c r="AC2210" s="80">
        <v>7322.0002</v>
      </c>
      <c r="AD2210" s="80">
        <v>7343.85184</v>
      </c>
      <c r="AE2210" s="80">
        <v>7367.65949</v>
      </c>
      <c r="AF2210" s="80">
        <v>7393.48621</v>
      </c>
      <c r="AG2210" s="80">
        <v>7421.10664</v>
      </c>
      <c r="AH2210" s="80">
        <v>7450.39108</v>
      </c>
      <c r="AI2210" s="80">
        <v>7481.58351</v>
      </c>
      <c r="AJ2210" s="80">
        <v>7515.01819</v>
      </c>
      <c r="AK2210" s="80">
        <v>7551.34178</v>
      </c>
      <c r="AL2210" s="80">
        <v>7591.47837</v>
      </c>
      <c r="AM2210" s="80">
        <v>7635.87249</v>
      </c>
      <c r="AN2210" s="80">
        <v>7594.62922</v>
      </c>
      <c r="AO2210" s="80">
        <v>7542.65866</v>
      </c>
      <c r="AP2210" s="80">
        <v>7279.77399</v>
      </c>
      <c r="AQ2210" s="80">
        <v>7200.0414</v>
      </c>
      <c r="AR2210" s="80">
        <v>7102.44545</v>
      </c>
      <c r="AS2210" s="80">
        <v>6587.57141</v>
      </c>
      <c r="AT2210" s="80">
        <v>6484.05794</v>
      </c>
      <c r="AU2210" s="80">
        <v>6484.16271</v>
      </c>
      <c r="AW2210" s="81">
        <v>19.0</v>
      </c>
      <c r="AX2210" s="81">
        <v>8.0</v>
      </c>
      <c r="AY2210" s="81">
        <v>147.0</v>
      </c>
      <c r="AZ2210" s="82">
        <v>7134.01542</v>
      </c>
      <c r="BA2210" s="82">
        <v>7137.15141</v>
      </c>
      <c r="BB2210" s="82">
        <v>7140.96478</v>
      </c>
      <c r="BC2210" s="82">
        <v>7145.81412</v>
      </c>
      <c r="BD2210" s="82">
        <v>7151.5215</v>
      </c>
      <c r="BE2210" s="82">
        <v>7157.95355</v>
      </c>
      <c r="BF2210" s="82">
        <v>7165.077</v>
      </c>
      <c r="BG2210" s="82">
        <v>7174.40718</v>
      </c>
      <c r="BH2210" s="82">
        <v>7183.7168</v>
      </c>
      <c r="BI2210" s="82">
        <v>7192.88073</v>
      </c>
      <c r="BJ2210" s="82">
        <v>7202.56073</v>
      </c>
      <c r="BK2210" s="82">
        <v>7212.70522</v>
      </c>
      <c r="BL2210" s="82">
        <v>7223.08276</v>
      </c>
      <c r="BM2210" s="82">
        <v>7233.71212</v>
      </c>
      <c r="BN2210" s="82">
        <v>7243.34293</v>
      </c>
      <c r="BO2210" s="82">
        <v>7255.19858</v>
      </c>
      <c r="BP2210" s="82">
        <v>7269.23805</v>
      </c>
      <c r="BQ2210" s="82">
        <v>7284.65772</v>
      </c>
      <c r="BR2210" s="82">
        <v>7302.16825</v>
      </c>
      <c r="BS2210" s="82">
        <v>7322.0002</v>
      </c>
      <c r="BT2210" s="82">
        <v>7343.85184</v>
      </c>
      <c r="BU2210" s="82">
        <v>7367.65949</v>
      </c>
      <c r="BV2210" s="82">
        <v>7393.48621</v>
      </c>
      <c r="BW2210" s="82">
        <v>7421.10664</v>
      </c>
      <c r="BX2210" s="82">
        <v>7450.39108</v>
      </c>
      <c r="BY2210" s="82">
        <v>7481.58351</v>
      </c>
      <c r="BZ2210" s="82">
        <v>7515.01819</v>
      </c>
      <c r="CA2210" s="82">
        <v>7551.34178</v>
      </c>
      <c r="CB2210" s="82">
        <v>7591.47837</v>
      </c>
      <c r="CC2210" s="82">
        <v>7635.87249</v>
      </c>
      <c r="CD2210" s="82">
        <v>7594.62922</v>
      </c>
      <c r="CE2210" s="82">
        <v>7542.65866</v>
      </c>
      <c r="CF2210" s="82">
        <v>7279.77399</v>
      </c>
      <c r="CG2210" s="82">
        <v>7200.0414</v>
      </c>
      <c r="CH2210" s="82">
        <v>7102.44545</v>
      </c>
      <c r="CI2210" s="82">
        <v>6587.57141</v>
      </c>
      <c r="CJ2210" s="82">
        <v>6484.05794</v>
      </c>
      <c r="CK2210" s="82">
        <v>6484.16271</v>
      </c>
    </row>
    <row r="2211" ht="14.25" customHeight="1">
      <c r="E2211" s="2"/>
      <c r="G2211" s="81">
        <v>19.0</v>
      </c>
      <c r="H2211" s="81">
        <v>8.0</v>
      </c>
      <c r="I2211" s="81">
        <v>148.0</v>
      </c>
      <c r="J2211" s="80">
        <v>7180.75433</v>
      </c>
      <c r="K2211" s="80">
        <v>7183.89192</v>
      </c>
      <c r="L2211" s="80">
        <v>7187.71184</v>
      </c>
      <c r="M2211" s="80">
        <v>7192.57529</v>
      </c>
      <c r="N2211" s="80">
        <v>7198.23939</v>
      </c>
      <c r="O2211" s="80">
        <v>7204.66537</v>
      </c>
      <c r="P2211" s="80">
        <v>7211.75606</v>
      </c>
      <c r="Q2211" s="80">
        <v>7221.05905</v>
      </c>
      <c r="R2211" s="80">
        <v>7230.34156</v>
      </c>
      <c r="S2211" s="80">
        <v>7239.43517</v>
      </c>
      <c r="T2211" s="80">
        <v>7249.05956</v>
      </c>
      <c r="U2211" s="80">
        <v>7259.10989</v>
      </c>
      <c r="V2211" s="80">
        <v>7269.43783</v>
      </c>
      <c r="W2211" s="80">
        <v>7279.76642</v>
      </c>
      <c r="X2211" s="80">
        <v>7289.41787</v>
      </c>
      <c r="Y2211" s="80">
        <v>7301.31053</v>
      </c>
      <c r="Z2211" s="80">
        <v>7315.25582</v>
      </c>
      <c r="AA2211" s="80">
        <v>7330.60272</v>
      </c>
      <c r="AB2211" s="80">
        <v>7348.05663</v>
      </c>
      <c r="AC2211" s="80">
        <v>7367.7974</v>
      </c>
      <c r="AD2211" s="80">
        <v>7389.55295</v>
      </c>
      <c r="AE2211" s="80">
        <v>7413.249</v>
      </c>
      <c r="AF2211" s="80">
        <v>7438.94932</v>
      </c>
      <c r="AG2211" s="80">
        <v>7466.40666</v>
      </c>
      <c r="AH2211" s="80">
        <v>7495.47028</v>
      </c>
      <c r="AI2211" s="80">
        <v>7526.42865</v>
      </c>
      <c r="AJ2211" s="80">
        <v>7559.63845</v>
      </c>
      <c r="AK2211" s="80">
        <v>7595.75338</v>
      </c>
      <c r="AL2211" s="80">
        <v>7635.67426</v>
      </c>
      <c r="AM2211" s="80">
        <v>7679.87977</v>
      </c>
      <c r="AN2211" s="80">
        <v>7637.77217</v>
      </c>
      <c r="AO2211" s="80">
        <v>7584.73668</v>
      </c>
      <c r="AP2211" s="80">
        <v>7319.2065</v>
      </c>
      <c r="AQ2211" s="80">
        <v>7238.06201</v>
      </c>
      <c r="AR2211" s="80">
        <v>7138.80215</v>
      </c>
      <c r="AS2211" s="80">
        <v>6619.17636</v>
      </c>
      <c r="AT2211" s="80">
        <v>6526.89447</v>
      </c>
      <c r="AU2211" s="80">
        <v>6526.9983</v>
      </c>
      <c r="AW2211" s="81">
        <v>19.0</v>
      </c>
      <c r="AX2211" s="81">
        <v>8.0</v>
      </c>
      <c r="AY2211" s="81">
        <v>148.0</v>
      </c>
      <c r="AZ2211" s="82">
        <v>7180.75433</v>
      </c>
      <c r="BA2211" s="82">
        <v>7183.89192</v>
      </c>
      <c r="BB2211" s="82">
        <v>7187.71184</v>
      </c>
      <c r="BC2211" s="82">
        <v>7192.57529</v>
      </c>
      <c r="BD2211" s="82">
        <v>7198.23939</v>
      </c>
      <c r="BE2211" s="82">
        <v>7204.66537</v>
      </c>
      <c r="BF2211" s="82">
        <v>7211.75606</v>
      </c>
      <c r="BG2211" s="82">
        <v>7221.05905</v>
      </c>
      <c r="BH2211" s="82">
        <v>7230.34156</v>
      </c>
      <c r="BI2211" s="82">
        <v>7239.43517</v>
      </c>
      <c r="BJ2211" s="82">
        <v>7249.05956</v>
      </c>
      <c r="BK2211" s="82">
        <v>7259.10989</v>
      </c>
      <c r="BL2211" s="82">
        <v>7269.43783</v>
      </c>
      <c r="BM2211" s="82">
        <v>7279.76642</v>
      </c>
      <c r="BN2211" s="82">
        <v>7289.41787</v>
      </c>
      <c r="BO2211" s="82">
        <v>7301.31053</v>
      </c>
      <c r="BP2211" s="82">
        <v>7315.25582</v>
      </c>
      <c r="BQ2211" s="82">
        <v>7330.60272</v>
      </c>
      <c r="BR2211" s="82">
        <v>7348.05663</v>
      </c>
      <c r="BS2211" s="82">
        <v>7367.7974</v>
      </c>
      <c r="BT2211" s="82">
        <v>7389.55295</v>
      </c>
      <c r="BU2211" s="82">
        <v>7413.249</v>
      </c>
      <c r="BV2211" s="82">
        <v>7438.94932</v>
      </c>
      <c r="BW2211" s="82">
        <v>7466.40666</v>
      </c>
      <c r="BX2211" s="82">
        <v>7495.47028</v>
      </c>
      <c r="BY2211" s="82">
        <v>7526.42865</v>
      </c>
      <c r="BZ2211" s="82">
        <v>7559.63845</v>
      </c>
      <c r="CA2211" s="82">
        <v>7595.75338</v>
      </c>
      <c r="CB2211" s="82">
        <v>7635.67426</v>
      </c>
      <c r="CC2211" s="82">
        <v>7679.87977</v>
      </c>
      <c r="CD2211" s="82">
        <v>7637.77217</v>
      </c>
      <c r="CE2211" s="82">
        <v>7584.73668</v>
      </c>
      <c r="CF2211" s="82">
        <v>7319.2065</v>
      </c>
      <c r="CG2211" s="82">
        <v>7238.06201</v>
      </c>
      <c r="CH2211" s="82">
        <v>7138.80215</v>
      </c>
      <c r="CI2211" s="82">
        <v>6619.17636</v>
      </c>
      <c r="CJ2211" s="82">
        <v>6526.89447</v>
      </c>
      <c r="CK2211" s="82">
        <v>6526.9983</v>
      </c>
    </row>
    <row r="2212" ht="14.25" customHeight="1">
      <c r="E2212" s="2"/>
      <c r="G2212" s="81">
        <v>19.0</v>
      </c>
      <c r="H2212" s="81">
        <v>8.0</v>
      </c>
      <c r="I2212" s="81">
        <v>149.0</v>
      </c>
      <c r="J2212" s="80">
        <v>7227.8954</v>
      </c>
      <c r="K2212" s="80">
        <v>7231.03465</v>
      </c>
      <c r="L2212" s="80">
        <v>7234.8612</v>
      </c>
      <c r="M2212" s="80">
        <v>7239.7389</v>
      </c>
      <c r="N2212" s="80">
        <v>7245.35947</v>
      </c>
      <c r="O2212" s="80">
        <v>7251.77941</v>
      </c>
      <c r="P2212" s="80">
        <v>7258.83716</v>
      </c>
      <c r="Q2212" s="80">
        <v>7268.11288</v>
      </c>
      <c r="R2212" s="80">
        <v>7277.36817</v>
      </c>
      <c r="S2212" s="80">
        <v>7286.39107</v>
      </c>
      <c r="T2212" s="80">
        <v>7295.95957</v>
      </c>
      <c r="U2212" s="80">
        <v>7305.91519</v>
      </c>
      <c r="V2212" s="80">
        <v>7316.1933</v>
      </c>
      <c r="W2212" s="80">
        <v>7326.21915</v>
      </c>
      <c r="X2212" s="80">
        <v>7335.89149</v>
      </c>
      <c r="Y2212" s="80">
        <v>7347.82155</v>
      </c>
      <c r="Z2212" s="80">
        <v>7361.67219</v>
      </c>
      <c r="AA2212" s="80">
        <v>7376.94601</v>
      </c>
      <c r="AB2212" s="80">
        <v>7394.34313</v>
      </c>
      <c r="AC2212" s="80">
        <v>7413.99235</v>
      </c>
      <c r="AD2212" s="80">
        <v>7435.65144</v>
      </c>
      <c r="AE2212" s="80">
        <v>7459.23544</v>
      </c>
      <c r="AF2212" s="80">
        <v>7484.80888</v>
      </c>
      <c r="AG2212" s="80">
        <v>7512.10245</v>
      </c>
      <c r="AH2212" s="80">
        <v>7540.94423</v>
      </c>
      <c r="AI2212" s="80">
        <v>7571.66749</v>
      </c>
      <c r="AJ2212" s="80">
        <v>7604.65151</v>
      </c>
      <c r="AK2212" s="80">
        <v>7640.55705</v>
      </c>
      <c r="AL2212" s="80">
        <v>7680.26157</v>
      </c>
      <c r="AM2212" s="80">
        <v>7724.27811</v>
      </c>
      <c r="AN2212" s="80">
        <v>7681.30025</v>
      </c>
      <c r="AO2212" s="80">
        <v>7627.19262</v>
      </c>
      <c r="AP2212" s="80">
        <v>7358.99652</v>
      </c>
      <c r="AQ2212" s="80">
        <v>7276.43058</v>
      </c>
      <c r="AR2212" s="80">
        <v>7175.49564</v>
      </c>
      <c r="AS2212" s="80">
        <v>6651.08115</v>
      </c>
      <c r="AT2212" s="80">
        <v>6570.09906</v>
      </c>
      <c r="AU2212" s="80">
        <v>6570.20193</v>
      </c>
      <c r="AW2212" s="81">
        <v>19.0</v>
      </c>
      <c r="AX2212" s="81">
        <v>8.0</v>
      </c>
      <c r="AY2212" s="81">
        <v>149.0</v>
      </c>
      <c r="AZ2212" s="82">
        <v>7227.8954</v>
      </c>
      <c r="BA2212" s="82">
        <v>7231.03465</v>
      </c>
      <c r="BB2212" s="82">
        <v>7234.8612</v>
      </c>
      <c r="BC2212" s="82">
        <v>7239.7389</v>
      </c>
      <c r="BD2212" s="82">
        <v>7245.35947</v>
      </c>
      <c r="BE2212" s="82">
        <v>7251.77941</v>
      </c>
      <c r="BF2212" s="82">
        <v>7258.83716</v>
      </c>
      <c r="BG2212" s="82">
        <v>7268.11288</v>
      </c>
      <c r="BH2212" s="82">
        <v>7277.36817</v>
      </c>
      <c r="BI2212" s="82">
        <v>7286.39107</v>
      </c>
      <c r="BJ2212" s="82">
        <v>7295.95957</v>
      </c>
      <c r="BK2212" s="82">
        <v>7305.91519</v>
      </c>
      <c r="BL2212" s="82">
        <v>7316.1933</v>
      </c>
      <c r="BM2212" s="82">
        <v>7326.21915</v>
      </c>
      <c r="BN2212" s="82">
        <v>7335.89149</v>
      </c>
      <c r="BO2212" s="82">
        <v>7347.82155</v>
      </c>
      <c r="BP2212" s="82">
        <v>7361.67219</v>
      </c>
      <c r="BQ2212" s="82">
        <v>7376.94601</v>
      </c>
      <c r="BR2212" s="82">
        <v>7394.34313</v>
      </c>
      <c r="BS2212" s="82">
        <v>7413.99235</v>
      </c>
      <c r="BT2212" s="82">
        <v>7435.65144</v>
      </c>
      <c r="BU2212" s="82">
        <v>7459.23544</v>
      </c>
      <c r="BV2212" s="82">
        <v>7484.80888</v>
      </c>
      <c r="BW2212" s="82">
        <v>7512.10245</v>
      </c>
      <c r="BX2212" s="82">
        <v>7540.94423</v>
      </c>
      <c r="BY2212" s="82">
        <v>7571.66749</v>
      </c>
      <c r="BZ2212" s="82">
        <v>7604.65151</v>
      </c>
      <c r="CA2212" s="82">
        <v>7640.55705</v>
      </c>
      <c r="CB2212" s="82">
        <v>7680.26157</v>
      </c>
      <c r="CC2212" s="82">
        <v>7724.27811</v>
      </c>
      <c r="CD2212" s="82">
        <v>7681.30025</v>
      </c>
      <c r="CE2212" s="82">
        <v>7627.19262</v>
      </c>
      <c r="CF2212" s="82">
        <v>7358.99652</v>
      </c>
      <c r="CG2212" s="82">
        <v>7276.43058</v>
      </c>
      <c r="CH2212" s="82">
        <v>7175.49564</v>
      </c>
      <c r="CI2212" s="82">
        <v>6651.08115</v>
      </c>
      <c r="CJ2212" s="82">
        <v>6570.09906</v>
      </c>
      <c r="CK2212" s="82">
        <v>6570.20193</v>
      </c>
    </row>
    <row r="2213" ht="14.25" customHeight="1">
      <c r="E2213" s="2"/>
      <c r="G2213" s="81">
        <v>19.0</v>
      </c>
      <c r="H2213" s="81">
        <v>8.0</v>
      </c>
      <c r="I2213" s="81">
        <v>150.0</v>
      </c>
      <c r="J2213" s="80">
        <v>7275.44239</v>
      </c>
      <c r="K2213" s="80">
        <v>7278.58333</v>
      </c>
      <c r="L2213" s="80">
        <v>7282.4166</v>
      </c>
      <c r="M2213" s="80">
        <v>7287.3087</v>
      </c>
      <c r="N2213" s="80">
        <v>7292.88549</v>
      </c>
      <c r="O2213" s="80">
        <v>7299.2994</v>
      </c>
      <c r="P2213" s="80">
        <v>7306.32407</v>
      </c>
      <c r="Q2213" s="80">
        <v>7315.57241</v>
      </c>
      <c r="R2213" s="80">
        <v>7324.80038</v>
      </c>
      <c r="S2213" s="80">
        <v>7333.75217</v>
      </c>
      <c r="T2213" s="80">
        <v>7343.26449</v>
      </c>
      <c r="U2213" s="80">
        <v>7353.12484</v>
      </c>
      <c r="V2213" s="80">
        <v>7363.35289</v>
      </c>
      <c r="W2213" s="80">
        <v>7373.07401</v>
      </c>
      <c r="X2213" s="80">
        <v>7382.7675</v>
      </c>
      <c r="Y2213" s="80">
        <v>7394.73536</v>
      </c>
      <c r="Z2213" s="80">
        <v>7408.49086</v>
      </c>
      <c r="AA2213" s="80">
        <v>7423.69128</v>
      </c>
      <c r="AB2213" s="80">
        <v>7441.03143</v>
      </c>
      <c r="AC2213" s="80">
        <v>7460.58874</v>
      </c>
      <c r="AD2213" s="80">
        <v>7482.15099</v>
      </c>
      <c r="AE2213" s="80">
        <v>7505.62251</v>
      </c>
      <c r="AF2213" s="80">
        <v>7531.06856</v>
      </c>
      <c r="AG2213" s="80">
        <v>7558.19767</v>
      </c>
      <c r="AH2213" s="80">
        <v>7586.81657</v>
      </c>
      <c r="AI2213" s="80">
        <v>7617.30368</v>
      </c>
      <c r="AJ2213" s="80">
        <v>7650.061</v>
      </c>
      <c r="AK2213" s="80">
        <v>7685.75642</v>
      </c>
      <c r="AL2213" s="80">
        <v>7725.24391</v>
      </c>
      <c r="AM2213" s="80">
        <v>7769.0711</v>
      </c>
      <c r="AN2213" s="80">
        <v>7725.21701</v>
      </c>
      <c r="AO2213" s="80">
        <v>7670.02993</v>
      </c>
      <c r="AP2213" s="80">
        <v>7399.14734</v>
      </c>
      <c r="AQ2213" s="80">
        <v>7315.15029</v>
      </c>
      <c r="AR2213" s="80">
        <v>7212.529</v>
      </c>
      <c r="AS2213" s="80">
        <v>6683.28849</v>
      </c>
      <c r="AT2213" s="80">
        <v>6613.67512</v>
      </c>
      <c r="AU2213" s="80">
        <v>6613.77704</v>
      </c>
      <c r="AW2213" s="81">
        <v>19.0</v>
      </c>
      <c r="AX2213" s="81">
        <v>8.0</v>
      </c>
      <c r="AY2213" s="81">
        <v>150.0</v>
      </c>
      <c r="AZ2213" s="82">
        <v>7275.44239</v>
      </c>
      <c r="BA2213" s="82">
        <v>7278.58333</v>
      </c>
      <c r="BB2213" s="82">
        <v>7282.4166</v>
      </c>
      <c r="BC2213" s="82">
        <v>7287.3087</v>
      </c>
      <c r="BD2213" s="82">
        <v>7292.88549</v>
      </c>
      <c r="BE2213" s="82">
        <v>7299.2994</v>
      </c>
      <c r="BF2213" s="82">
        <v>7306.32407</v>
      </c>
      <c r="BG2213" s="82">
        <v>7315.57241</v>
      </c>
      <c r="BH2213" s="82">
        <v>7324.80038</v>
      </c>
      <c r="BI2213" s="82">
        <v>7333.75217</v>
      </c>
      <c r="BJ2213" s="82">
        <v>7343.26449</v>
      </c>
      <c r="BK2213" s="82">
        <v>7353.12484</v>
      </c>
      <c r="BL2213" s="82">
        <v>7363.35289</v>
      </c>
      <c r="BM2213" s="82">
        <v>7373.07401</v>
      </c>
      <c r="BN2213" s="82">
        <v>7382.7675</v>
      </c>
      <c r="BO2213" s="82">
        <v>7394.73536</v>
      </c>
      <c r="BP2213" s="82">
        <v>7408.49086</v>
      </c>
      <c r="BQ2213" s="82">
        <v>7423.69128</v>
      </c>
      <c r="BR2213" s="82">
        <v>7441.03143</v>
      </c>
      <c r="BS2213" s="82">
        <v>7460.58874</v>
      </c>
      <c r="BT2213" s="82">
        <v>7482.15099</v>
      </c>
      <c r="BU2213" s="82">
        <v>7505.62251</v>
      </c>
      <c r="BV2213" s="82">
        <v>7531.06856</v>
      </c>
      <c r="BW2213" s="82">
        <v>7558.19767</v>
      </c>
      <c r="BX2213" s="82">
        <v>7586.81657</v>
      </c>
      <c r="BY2213" s="82">
        <v>7617.30368</v>
      </c>
      <c r="BZ2213" s="82">
        <v>7650.061</v>
      </c>
      <c r="CA2213" s="82">
        <v>7685.75642</v>
      </c>
      <c r="CB2213" s="82">
        <v>7725.24391</v>
      </c>
      <c r="CC2213" s="82">
        <v>7769.0711</v>
      </c>
      <c r="CD2213" s="82">
        <v>7725.21701</v>
      </c>
      <c r="CE2213" s="82">
        <v>7670.02993</v>
      </c>
      <c r="CF2213" s="82">
        <v>7399.14734</v>
      </c>
      <c r="CG2213" s="82">
        <v>7315.15029</v>
      </c>
      <c r="CH2213" s="82">
        <v>7212.529</v>
      </c>
      <c r="CI2213" s="82">
        <v>6683.28849</v>
      </c>
      <c r="CJ2213" s="82">
        <v>6613.67512</v>
      </c>
      <c r="CK2213" s="82">
        <v>6613.77704</v>
      </c>
    </row>
    <row r="2214" ht="14.25" customHeight="1">
      <c r="E2214" s="2"/>
      <c r="G2214" s="81">
        <v>19.0</v>
      </c>
      <c r="H2214" s="81">
        <v>8.0</v>
      </c>
      <c r="I2214" s="81">
        <v>151.0</v>
      </c>
      <c r="J2214" s="80">
        <v>7323.39906</v>
      </c>
      <c r="K2214" s="80">
        <v>7326.54173</v>
      </c>
      <c r="L2214" s="80">
        <v>7330.38181</v>
      </c>
      <c r="M2214" s="80">
        <v>7335.28846</v>
      </c>
      <c r="N2214" s="80">
        <v>7340.82122</v>
      </c>
      <c r="O2214" s="80">
        <v>7347.22912</v>
      </c>
      <c r="P2214" s="80">
        <v>7354.22054</v>
      </c>
      <c r="Q2214" s="80">
        <v>7363.44141</v>
      </c>
      <c r="R2214" s="80">
        <v>7372.64197</v>
      </c>
      <c r="S2214" s="80">
        <v>7381.52223</v>
      </c>
      <c r="T2214" s="80">
        <v>7390.97808</v>
      </c>
      <c r="U2214" s="80">
        <v>7400.7426</v>
      </c>
      <c r="V2214" s="80">
        <v>7410.92035</v>
      </c>
      <c r="W2214" s="80">
        <v>7420.33474</v>
      </c>
      <c r="X2214" s="80">
        <v>7430.04964</v>
      </c>
      <c r="Y2214" s="80">
        <v>7442.0557</v>
      </c>
      <c r="Z2214" s="80">
        <v>7455.71557</v>
      </c>
      <c r="AA2214" s="80">
        <v>7470.84226</v>
      </c>
      <c r="AB2214" s="80">
        <v>7488.12528</v>
      </c>
      <c r="AC2214" s="80">
        <v>7507.59028</v>
      </c>
      <c r="AD2214" s="80">
        <v>7529.05532</v>
      </c>
      <c r="AE2214" s="80">
        <v>7552.41391</v>
      </c>
      <c r="AF2214" s="80">
        <v>7577.73208</v>
      </c>
      <c r="AG2214" s="80">
        <v>7604.69603</v>
      </c>
      <c r="AH2214" s="80">
        <v>7633.09102</v>
      </c>
      <c r="AI2214" s="80">
        <v>7663.34091</v>
      </c>
      <c r="AJ2214" s="80">
        <v>7695.8706</v>
      </c>
      <c r="AK2214" s="80">
        <v>7731.35516</v>
      </c>
      <c r="AL2214" s="80">
        <v>7770.62494</v>
      </c>
      <c r="AM2214" s="80">
        <v>7814.26238</v>
      </c>
      <c r="AN2214" s="80">
        <v>7769.52605</v>
      </c>
      <c r="AO2214" s="80">
        <v>7713.25215</v>
      </c>
      <c r="AP2214" s="80">
        <v>7439.66227</v>
      </c>
      <c r="AQ2214" s="80">
        <v>7354.22438</v>
      </c>
      <c r="AR2214" s="80">
        <v>7249.90533</v>
      </c>
      <c r="AS2214" s="80">
        <v>6715.80113</v>
      </c>
      <c r="AT2214" s="80">
        <v>6657.62611</v>
      </c>
      <c r="AU2214" s="80">
        <v>6657.72706</v>
      </c>
      <c r="AW2214" s="81">
        <v>19.0</v>
      </c>
      <c r="AX2214" s="81">
        <v>8.0</v>
      </c>
      <c r="AY2214" s="81">
        <v>151.0</v>
      </c>
      <c r="AZ2214" s="82">
        <v>7323.39906</v>
      </c>
      <c r="BA2214" s="82">
        <v>7326.54173</v>
      </c>
      <c r="BB2214" s="82">
        <v>7330.38181</v>
      </c>
      <c r="BC2214" s="82">
        <v>7335.28846</v>
      </c>
      <c r="BD2214" s="82">
        <v>7340.82122</v>
      </c>
      <c r="BE2214" s="82">
        <v>7347.22912</v>
      </c>
      <c r="BF2214" s="82">
        <v>7354.22054</v>
      </c>
      <c r="BG2214" s="82">
        <v>7363.44141</v>
      </c>
      <c r="BH2214" s="82">
        <v>7372.64197</v>
      </c>
      <c r="BI2214" s="82">
        <v>7381.52223</v>
      </c>
      <c r="BJ2214" s="82">
        <v>7390.97808</v>
      </c>
      <c r="BK2214" s="82">
        <v>7400.7426</v>
      </c>
      <c r="BL2214" s="82">
        <v>7410.92035</v>
      </c>
      <c r="BM2214" s="82">
        <v>7420.33474</v>
      </c>
      <c r="BN2214" s="82">
        <v>7430.04964</v>
      </c>
      <c r="BO2214" s="82">
        <v>7442.0557</v>
      </c>
      <c r="BP2214" s="82">
        <v>7455.71557</v>
      </c>
      <c r="BQ2214" s="82">
        <v>7470.84226</v>
      </c>
      <c r="BR2214" s="82">
        <v>7488.12528</v>
      </c>
      <c r="BS2214" s="82">
        <v>7507.59028</v>
      </c>
      <c r="BT2214" s="82">
        <v>7529.05532</v>
      </c>
      <c r="BU2214" s="82">
        <v>7552.41391</v>
      </c>
      <c r="BV2214" s="82">
        <v>7577.73208</v>
      </c>
      <c r="BW2214" s="82">
        <v>7604.69603</v>
      </c>
      <c r="BX2214" s="82">
        <v>7633.09102</v>
      </c>
      <c r="BY2214" s="82">
        <v>7663.34091</v>
      </c>
      <c r="BZ2214" s="82">
        <v>7695.8706</v>
      </c>
      <c r="CA2214" s="82">
        <v>7731.35516</v>
      </c>
      <c r="CB2214" s="82">
        <v>7770.62494</v>
      </c>
      <c r="CC2214" s="82">
        <v>7814.26238</v>
      </c>
      <c r="CD2214" s="82">
        <v>7769.52605</v>
      </c>
      <c r="CE2214" s="82">
        <v>7713.25215</v>
      </c>
      <c r="CF2214" s="82">
        <v>7439.66227</v>
      </c>
      <c r="CG2214" s="82">
        <v>7354.22438</v>
      </c>
      <c r="CH2214" s="82">
        <v>7249.90533</v>
      </c>
      <c r="CI2214" s="82">
        <v>6715.80113</v>
      </c>
      <c r="CJ2214" s="82">
        <v>6657.62611</v>
      </c>
      <c r="CK2214" s="82">
        <v>6657.72706</v>
      </c>
    </row>
    <row r="2215" ht="14.25" customHeight="1">
      <c r="E2215" s="2"/>
      <c r="G2215" s="81">
        <v>19.0</v>
      </c>
      <c r="H2215" s="81">
        <v>8.0</v>
      </c>
      <c r="I2215" s="81">
        <v>152.0</v>
      </c>
      <c r="J2215" s="80">
        <v>7371.76924</v>
      </c>
      <c r="K2215" s="80">
        <v>7374.91368</v>
      </c>
      <c r="L2215" s="80">
        <v>7378.76065</v>
      </c>
      <c r="M2215" s="80">
        <v>7383.682</v>
      </c>
      <c r="N2215" s="80">
        <v>7389.17047</v>
      </c>
      <c r="O2215" s="80">
        <v>7395.57239</v>
      </c>
      <c r="P2215" s="80">
        <v>7402.53039</v>
      </c>
      <c r="Q2215" s="80">
        <v>7411.72369</v>
      </c>
      <c r="R2215" s="80">
        <v>7420.89674</v>
      </c>
      <c r="S2215" s="80">
        <v>7429.70506</v>
      </c>
      <c r="T2215" s="80">
        <v>7439.10414</v>
      </c>
      <c r="U2215" s="80">
        <v>7448.77227</v>
      </c>
      <c r="V2215" s="80">
        <v>7458.89948</v>
      </c>
      <c r="W2215" s="80">
        <v>7468.00512</v>
      </c>
      <c r="X2215" s="80">
        <v>7477.74168</v>
      </c>
      <c r="Y2215" s="80">
        <v>7489.78635</v>
      </c>
      <c r="Z2215" s="80">
        <v>7503.35009</v>
      </c>
      <c r="AA2215" s="80">
        <v>7518.40274</v>
      </c>
      <c r="AB2215" s="80">
        <v>7535.62844</v>
      </c>
      <c r="AC2215" s="80">
        <v>7555.00076</v>
      </c>
      <c r="AD2215" s="80">
        <v>7576.3682</v>
      </c>
      <c r="AE2215" s="80">
        <v>7599.61342</v>
      </c>
      <c r="AF2215" s="80">
        <v>7624.80319</v>
      </c>
      <c r="AG2215" s="80">
        <v>7651.60125</v>
      </c>
      <c r="AH2215" s="80">
        <v>7679.77128</v>
      </c>
      <c r="AI2215" s="80">
        <v>7709.78288</v>
      </c>
      <c r="AJ2215" s="80">
        <v>7742.08399</v>
      </c>
      <c r="AK2215" s="80">
        <v>7777.35695</v>
      </c>
      <c r="AL2215" s="80">
        <v>7816.40834</v>
      </c>
      <c r="AM2215" s="80">
        <v>7859.85565</v>
      </c>
      <c r="AN2215" s="80">
        <v>7814.23097</v>
      </c>
      <c r="AO2215" s="80">
        <v>7756.86281</v>
      </c>
      <c r="AP2215" s="80">
        <v>7480.54466</v>
      </c>
      <c r="AQ2215" s="80">
        <v>7393.65608</v>
      </c>
      <c r="AR2215" s="80">
        <v>7287.62776</v>
      </c>
      <c r="AS2215" s="80">
        <v>6748.62184</v>
      </c>
      <c r="AT2215" s="80">
        <v>6701.95553</v>
      </c>
      <c r="AU2215" s="80">
        <v>6702.05551</v>
      </c>
      <c r="AW2215" s="81">
        <v>19.0</v>
      </c>
      <c r="AX2215" s="81">
        <v>8.0</v>
      </c>
      <c r="AY2215" s="81">
        <v>152.0</v>
      </c>
      <c r="AZ2215" s="82">
        <v>7371.76924</v>
      </c>
      <c r="BA2215" s="82">
        <v>7374.91368</v>
      </c>
      <c r="BB2215" s="82">
        <v>7378.76065</v>
      </c>
      <c r="BC2215" s="82">
        <v>7383.682</v>
      </c>
      <c r="BD2215" s="82">
        <v>7389.17047</v>
      </c>
      <c r="BE2215" s="82">
        <v>7395.57239</v>
      </c>
      <c r="BF2215" s="82">
        <v>7402.53039</v>
      </c>
      <c r="BG2215" s="82">
        <v>7411.72369</v>
      </c>
      <c r="BH2215" s="82">
        <v>7420.89674</v>
      </c>
      <c r="BI2215" s="82">
        <v>7429.70506</v>
      </c>
      <c r="BJ2215" s="82">
        <v>7439.10414</v>
      </c>
      <c r="BK2215" s="82">
        <v>7448.77227</v>
      </c>
      <c r="BL2215" s="82">
        <v>7458.89948</v>
      </c>
      <c r="BM2215" s="82">
        <v>7468.00512</v>
      </c>
      <c r="BN2215" s="82">
        <v>7477.74168</v>
      </c>
      <c r="BO2215" s="82">
        <v>7489.78635</v>
      </c>
      <c r="BP2215" s="82">
        <v>7503.35009</v>
      </c>
      <c r="BQ2215" s="82">
        <v>7518.40274</v>
      </c>
      <c r="BR2215" s="82">
        <v>7535.62844</v>
      </c>
      <c r="BS2215" s="82">
        <v>7555.00076</v>
      </c>
      <c r="BT2215" s="82">
        <v>7576.3682</v>
      </c>
      <c r="BU2215" s="82">
        <v>7599.61342</v>
      </c>
      <c r="BV2215" s="82">
        <v>7624.80319</v>
      </c>
      <c r="BW2215" s="82">
        <v>7651.60125</v>
      </c>
      <c r="BX2215" s="82">
        <v>7679.77128</v>
      </c>
      <c r="BY2215" s="82">
        <v>7709.78288</v>
      </c>
      <c r="BZ2215" s="82">
        <v>7742.08399</v>
      </c>
      <c r="CA2215" s="82">
        <v>7777.35695</v>
      </c>
      <c r="CB2215" s="82">
        <v>7816.40834</v>
      </c>
      <c r="CC2215" s="82">
        <v>7859.85565</v>
      </c>
      <c r="CD2215" s="82">
        <v>7814.23097</v>
      </c>
      <c r="CE2215" s="82">
        <v>7756.86281</v>
      </c>
      <c r="CF2215" s="82">
        <v>7480.54466</v>
      </c>
      <c r="CG2215" s="82">
        <v>7393.65608</v>
      </c>
      <c r="CH2215" s="82">
        <v>7287.62776</v>
      </c>
      <c r="CI2215" s="82">
        <v>6748.62184</v>
      </c>
      <c r="CJ2215" s="82">
        <v>6701.95553</v>
      </c>
      <c r="CK2215" s="82">
        <v>6702.05551</v>
      </c>
    </row>
    <row r="2216" ht="14.25" customHeight="1">
      <c r="E2216" s="2"/>
      <c r="G2216" s="81">
        <v>19.0</v>
      </c>
      <c r="H2216" s="81">
        <v>8.0</v>
      </c>
      <c r="I2216" s="81">
        <v>153.0</v>
      </c>
      <c r="J2216" s="80">
        <v>7420.55676</v>
      </c>
      <c r="K2216" s="80">
        <v>7423.70303</v>
      </c>
      <c r="L2216" s="80">
        <v>7427.55698</v>
      </c>
      <c r="M2216" s="80">
        <v>7432.49319</v>
      </c>
      <c r="N2216" s="80">
        <v>7437.9371</v>
      </c>
      <c r="O2216" s="80">
        <v>7444.33306</v>
      </c>
      <c r="P2216" s="80">
        <v>7451.25747</v>
      </c>
      <c r="Q2216" s="80">
        <v>7460.4231</v>
      </c>
      <c r="R2216" s="80">
        <v>7469.56853</v>
      </c>
      <c r="S2216" s="80">
        <v>7478.30451</v>
      </c>
      <c r="T2216" s="80">
        <v>7487.64652</v>
      </c>
      <c r="U2216" s="80">
        <v>7497.21768</v>
      </c>
      <c r="V2216" s="80">
        <v>7507.29411</v>
      </c>
      <c r="W2216" s="80">
        <v>7516.08896</v>
      </c>
      <c r="X2216" s="80">
        <v>7525.84745</v>
      </c>
      <c r="Y2216" s="80">
        <v>7537.93113</v>
      </c>
      <c r="Z2216" s="80">
        <v>7551.39824</v>
      </c>
      <c r="AA2216" s="80">
        <v>7566.37652</v>
      </c>
      <c r="AB2216" s="80">
        <v>7583.54471</v>
      </c>
      <c r="AC2216" s="80">
        <v>7602.82396</v>
      </c>
      <c r="AD2216" s="80">
        <v>7624.09343</v>
      </c>
      <c r="AE2216" s="80">
        <v>7647.22481</v>
      </c>
      <c r="AF2216" s="80">
        <v>7672.28567</v>
      </c>
      <c r="AG2216" s="80">
        <v>7698.91713</v>
      </c>
      <c r="AH2216" s="80">
        <v>7726.86114</v>
      </c>
      <c r="AI2216" s="80">
        <v>7756.63335</v>
      </c>
      <c r="AJ2216" s="80">
        <v>7788.70494</v>
      </c>
      <c r="AK2216" s="80">
        <v>7823.76553</v>
      </c>
      <c r="AL2216" s="80">
        <v>7862.59783</v>
      </c>
      <c r="AM2216" s="80">
        <v>7905.85462</v>
      </c>
      <c r="AN2216" s="80">
        <v>7859.33545</v>
      </c>
      <c r="AO2216" s="80">
        <v>7800.86549</v>
      </c>
      <c r="AP2216" s="80">
        <v>7521.79789</v>
      </c>
      <c r="AQ2216" s="80">
        <v>7433.44868</v>
      </c>
      <c r="AR2216" s="80">
        <v>7325.69947</v>
      </c>
      <c r="AS2216" s="80">
        <v>6781.75344</v>
      </c>
      <c r="AT2216" s="80">
        <v>6746.6669</v>
      </c>
      <c r="AU2216" s="80">
        <v>6746.76591</v>
      </c>
      <c r="AW2216" s="81">
        <v>19.0</v>
      </c>
      <c r="AX2216" s="81">
        <v>8.0</v>
      </c>
      <c r="AY2216" s="81">
        <v>153.0</v>
      </c>
      <c r="AZ2216" s="82">
        <v>7420.55676</v>
      </c>
      <c r="BA2216" s="82">
        <v>7423.70303</v>
      </c>
      <c r="BB2216" s="82">
        <v>7427.55698</v>
      </c>
      <c r="BC2216" s="82">
        <v>7432.49319</v>
      </c>
      <c r="BD2216" s="82">
        <v>7437.9371</v>
      </c>
      <c r="BE2216" s="82">
        <v>7444.33306</v>
      </c>
      <c r="BF2216" s="82">
        <v>7451.25747</v>
      </c>
      <c r="BG2216" s="82">
        <v>7460.4231</v>
      </c>
      <c r="BH2216" s="82">
        <v>7469.56853</v>
      </c>
      <c r="BI2216" s="82">
        <v>7478.30451</v>
      </c>
      <c r="BJ2216" s="82">
        <v>7487.64652</v>
      </c>
      <c r="BK2216" s="82">
        <v>7497.21768</v>
      </c>
      <c r="BL2216" s="82">
        <v>7507.29411</v>
      </c>
      <c r="BM2216" s="82">
        <v>7516.08896</v>
      </c>
      <c r="BN2216" s="82">
        <v>7525.84745</v>
      </c>
      <c r="BO2216" s="82">
        <v>7537.93113</v>
      </c>
      <c r="BP2216" s="82">
        <v>7551.39824</v>
      </c>
      <c r="BQ2216" s="82">
        <v>7566.37652</v>
      </c>
      <c r="BR2216" s="82">
        <v>7583.54471</v>
      </c>
      <c r="BS2216" s="82">
        <v>7602.82396</v>
      </c>
      <c r="BT2216" s="82">
        <v>7624.09343</v>
      </c>
      <c r="BU2216" s="82">
        <v>7647.22481</v>
      </c>
      <c r="BV2216" s="82">
        <v>7672.28567</v>
      </c>
      <c r="BW2216" s="82">
        <v>7698.91713</v>
      </c>
      <c r="BX2216" s="82">
        <v>7726.86114</v>
      </c>
      <c r="BY2216" s="82">
        <v>7756.63335</v>
      </c>
      <c r="BZ2216" s="82">
        <v>7788.70494</v>
      </c>
      <c r="CA2216" s="82">
        <v>7823.76553</v>
      </c>
      <c r="CB2216" s="82">
        <v>7862.59783</v>
      </c>
      <c r="CC2216" s="82">
        <v>7905.85462</v>
      </c>
      <c r="CD2216" s="82">
        <v>7859.33545</v>
      </c>
      <c r="CE2216" s="82">
        <v>7800.86549</v>
      </c>
      <c r="CF2216" s="82">
        <v>7521.79789</v>
      </c>
      <c r="CG2216" s="82">
        <v>7433.44868</v>
      </c>
      <c r="CH2216" s="82">
        <v>7325.69947</v>
      </c>
      <c r="CI2216" s="82">
        <v>6781.75344</v>
      </c>
      <c r="CJ2216" s="82">
        <v>6746.6669</v>
      </c>
      <c r="CK2216" s="82">
        <v>6746.76591</v>
      </c>
    </row>
    <row r="2217" ht="14.25" customHeight="1">
      <c r="E2217" s="2"/>
      <c r="G2217" s="81">
        <v>19.0</v>
      </c>
      <c r="H2217" s="81">
        <v>8.0</v>
      </c>
      <c r="I2217" s="81">
        <v>154.0</v>
      </c>
      <c r="J2217" s="80">
        <v>7469.76554</v>
      </c>
      <c r="K2217" s="80">
        <v>7472.91367</v>
      </c>
      <c r="L2217" s="80">
        <v>7476.77469</v>
      </c>
      <c r="M2217" s="80">
        <v>7481.72591</v>
      </c>
      <c r="N2217" s="80">
        <v>7487.12501</v>
      </c>
      <c r="O2217" s="80">
        <v>7493.51502</v>
      </c>
      <c r="P2217" s="80">
        <v>7500.40568</v>
      </c>
      <c r="Q2217" s="80">
        <v>7509.54352</v>
      </c>
      <c r="R2217" s="80">
        <v>7518.66125</v>
      </c>
      <c r="S2217" s="80">
        <v>7527.32445</v>
      </c>
      <c r="T2217" s="80">
        <v>7536.6091</v>
      </c>
      <c r="U2217" s="80">
        <v>7546.08271</v>
      </c>
      <c r="V2217" s="80">
        <v>7556.10811</v>
      </c>
      <c r="W2217" s="80">
        <v>7564.59011</v>
      </c>
      <c r="X2217" s="80">
        <v>7574.3708</v>
      </c>
      <c r="Y2217" s="80">
        <v>7586.49389</v>
      </c>
      <c r="Z2217" s="80">
        <v>7599.86386</v>
      </c>
      <c r="AA2217" s="80">
        <v>7614.76744</v>
      </c>
      <c r="AB2217" s="80">
        <v>7631.87795</v>
      </c>
      <c r="AC2217" s="80">
        <v>7651.06373</v>
      </c>
      <c r="AD2217" s="80">
        <v>7672.23483</v>
      </c>
      <c r="AE2217" s="80">
        <v>7695.25192</v>
      </c>
      <c r="AF2217" s="80">
        <v>7720.18336</v>
      </c>
      <c r="AG2217" s="80">
        <v>7746.64748</v>
      </c>
      <c r="AH2217" s="80">
        <v>7774.36439</v>
      </c>
      <c r="AI2217" s="80">
        <v>7803.89612</v>
      </c>
      <c r="AJ2217" s="80">
        <v>7835.73722</v>
      </c>
      <c r="AK2217" s="80">
        <v>7870.58468</v>
      </c>
      <c r="AL2217" s="80">
        <v>7909.19718</v>
      </c>
      <c r="AM2217" s="80">
        <v>7952.26304</v>
      </c>
      <c r="AN2217" s="80">
        <v>7904.84316</v>
      </c>
      <c r="AO2217" s="80">
        <v>7845.26383</v>
      </c>
      <c r="AP2217" s="80">
        <v>7563.42538</v>
      </c>
      <c r="AQ2217" s="80">
        <v>7473.6055</v>
      </c>
      <c r="AR2217" s="80">
        <v>7364.12364</v>
      </c>
      <c r="AS2217" s="80">
        <v>6815.19873</v>
      </c>
      <c r="AT2217" s="80">
        <v>6791.76379</v>
      </c>
      <c r="AU2217" s="80">
        <v>6791.86181</v>
      </c>
      <c r="AW2217" s="81">
        <v>19.0</v>
      </c>
      <c r="AX2217" s="81">
        <v>8.0</v>
      </c>
      <c r="AY2217" s="81">
        <v>154.0</v>
      </c>
      <c r="AZ2217" s="82">
        <v>7469.76554</v>
      </c>
      <c r="BA2217" s="82">
        <v>7472.91367</v>
      </c>
      <c r="BB2217" s="82">
        <v>7476.77469</v>
      </c>
      <c r="BC2217" s="82">
        <v>7481.72591</v>
      </c>
      <c r="BD2217" s="82">
        <v>7487.12501</v>
      </c>
      <c r="BE2217" s="82">
        <v>7493.51502</v>
      </c>
      <c r="BF2217" s="82">
        <v>7500.40568</v>
      </c>
      <c r="BG2217" s="82">
        <v>7509.54352</v>
      </c>
      <c r="BH2217" s="82">
        <v>7518.66125</v>
      </c>
      <c r="BI2217" s="82">
        <v>7527.32445</v>
      </c>
      <c r="BJ2217" s="82">
        <v>7536.6091</v>
      </c>
      <c r="BK2217" s="82">
        <v>7546.08271</v>
      </c>
      <c r="BL2217" s="82">
        <v>7556.10811</v>
      </c>
      <c r="BM2217" s="82">
        <v>7564.59011</v>
      </c>
      <c r="BN2217" s="82">
        <v>7574.3708</v>
      </c>
      <c r="BO2217" s="82">
        <v>7586.49389</v>
      </c>
      <c r="BP2217" s="82">
        <v>7599.86386</v>
      </c>
      <c r="BQ2217" s="82">
        <v>7614.76744</v>
      </c>
      <c r="BR2217" s="82">
        <v>7631.87795</v>
      </c>
      <c r="BS2217" s="82">
        <v>7651.06373</v>
      </c>
      <c r="BT2217" s="82">
        <v>7672.23483</v>
      </c>
      <c r="BU2217" s="82">
        <v>7695.25192</v>
      </c>
      <c r="BV2217" s="82">
        <v>7720.18336</v>
      </c>
      <c r="BW2217" s="82">
        <v>7746.64748</v>
      </c>
      <c r="BX2217" s="82">
        <v>7774.36439</v>
      </c>
      <c r="BY2217" s="82">
        <v>7803.89612</v>
      </c>
      <c r="BZ2217" s="82">
        <v>7835.73722</v>
      </c>
      <c r="CA2217" s="82">
        <v>7870.58468</v>
      </c>
      <c r="CB2217" s="82">
        <v>7909.19718</v>
      </c>
      <c r="CC2217" s="82">
        <v>7952.26304</v>
      </c>
      <c r="CD2217" s="82">
        <v>7904.84316</v>
      </c>
      <c r="CE2217" s="82">
        <v>7845.26383</v>
      </c>
      <c r="CF2217" s="82">
        <v>7563.42538</v>
      </c>
      <c r="CG2217" s="82">
        <v>7473.6055</v>
      </c>
      <c r="CH2217" s="82">
        <v>7364.12364</v>
      </c>
      <c r="CI2217" s="82">
        <v>6815.19873</v>
      </c>
      <c r="CJ2217" s="82">
        <v>6791.76379</v>
      </c>
      <c r="CK2217" s="82">
        <v>6791.86181</v>
      </c>
    </row>
    <row r="2218" ht="14.25" customHeight="1">
      <c r="E2218" s="2"/>
      <c r="G2218" s="81">
        <v>19.0</v>
      </c>
      <c r="H2218" s="81">
        <v>8.0</v>
      </c>
      <c r="I2218" s="81">
        <v>155.0</v>
      </c>
      <c r="J2218" s="80">
        <v>7519.3995</v>
      </c>
      <c r="K2218" s="80">
        <v>7522.54954</v>
      </c>
      <c r="L2218" s="80">
        <v>7526.41771</v>
      </c>
      <c r="M2218" s="80">
        <v>7531.3841</v>
      </c>
      <c r="N2218" s="80">
        <v>7536.73811</v>
      </c>
      <c r="O2218" s="80">
        <v>7543.12221</v>
      </c>
      <c r="P2218" s="80">
        <v>7549.97894</v>
      </c>
      <c r="Q2218" s="80">
        <v>7559.0889</v>
      </c>
      <c r="R2218" s="80">
        <v>7568.17882</v>
      </c>
      <c r="S2218" s="80">
        <v>7576.76882</v>
      </c>
      <c r="T2218" s="80">
        <v>7585.99579</v>
      </c>
      <c r="U2218" s="80">
        <v>7595.37128</v>
      </c>
      <c r="V2218" s="80">
        <v>7605.3454</v>
      </c>
      <c r="W2218" s="80">
        <v>7613.51247</v>
      </c>
      <c r="X2218" s="80">
        <v>7623.31561</v>
      </c>
      <c r="Y2218" s="80">
        <v>7635.47853</v>
      </c>
      <c r="Z2218" s="80">
        <v>7648.75085</v>
      </c>
      <c r="AA2218" s="80">
        <v>7663.5794</v>
      </c>
      <c r="AB2218" s="80">
        <v>7680.63204</v>
      </c>
      <c r="AC2218" s="80">
        <v>7699.72396</v>
      </c>
      <c r="AD2218" s="80">
        <v>7720.7963</v>
      </c>
      <c r="AE2218" s="80">
        <v>7743.69863</v>
      </c>
      <c r="AF2218" s="80">
        <v>7768.5001</v>
      </c>
      <c r="AG2218" s="80">
        <v>7794.79616</v>
      </c>
      <c r="AH2218" s="80">
        <v>7822.28488</v>
      </c>
      <c r="AI2218" s="80">
        <v>7851.57502</v>
      </c>
      <c r="AJ2218" s="80">
        <v>7883.18465</v>
      </c>
      <c r="AK2218" s="80">
        <v>7917.8182</v>
      </c>
      <c r="AL2218" s="80">
        <v>7956.21019</v>
      </c>
      <c r="AM2218" s="80">
        <v>7999.0847</v>
      </c>
      <c r="AN2218" s="80">
        <v>7950.75785</v>
      </c>
      <c r="AO2218" s="80">
        <v>7890.06146</v>
      </c>
      <c r="AP2218" s="80">
        <v>7605.43057</v>
      </c>
      <c r="AQ2218" s="80">
        <v>7514.12988</v>
      </c>
      <c r="AR2218" s="80">
        <v>7402.90352</v>
      </c>
      <c r="AS2218" s="80">
        <v>6848.96059</v>
      </c>
      <c r="AT2218" s="80">
        <v>6837.24979</v>
      </c>
      <c r="AU2218" s="80">
        <v>6837.34683</v>
      </c>
      <c r="AW2218" s="81">
        <v>19.0</v>
      </c>
      <c r="AX2218" s="81">
        <v>8.0</v>
      </c>
      <c r="AY2218" s="81">
        <v>155.0</v>
      </c>
      <c r="AZ2218" s="82">
        <v>7519.3995</v>
      </c>
      <c r="BA2218" s="82">
        <v>7522.54954</v>
      </c>
      <c r="BB2218" s="82">
        <v>7526.41771</v>
      </c>
      <c r="BC2218" s="82">
        <v>7531.3841</v>
      </c>
      <c r="BD2218" s="82">
        <v>7536.73811</v>
      </c>
      <c r="BE2218" s="82">
        <v>7543.12221</v>
      </c>
      <c r="BF2218" s="82">
        <v>7549.97894</v>
      </c>
      <c r="BG2218" s="82">
        <v>7559.0889</v>
      </c>
      <c r="BH2218" s="82">
        <v>7568.17882</v>
      </c>
      <c r="BI2218" s="82">
        <v>7576.76882</v>
      </c>
      <c r="BJ2218" s="82">
        <v>7585.99579</v>
      </c>
      <c r="BK2218" s="82">
        <v>7595.37128</v>
      </c>
      <c r="BL2218" s="82">
        <v>7605.3454</v>
      </c>
      <c r="BM2218" s="82">
        <v>7613.51247</v>
      </c>
      <c r="BN2218" s="82">
        <v>7623.31561</v>
      </c>
      <c r="BO2218" s="82">
        <v>7635.47853</v>
      </c>
      <c r="BP2218" s="82">
        <v>7648.75085</v>
      </c>
      <c r="BQ2218" s="82">
        <v>7663.5794</v>
      </c>
      <c r="BR2218" s="82">
        <v>7680.63204</v>
      </c>
      <c r="BS2218" s="82">
        <v>7699.72396</v>
      </c>
      <c r="BT2218" s="82">
        <v>7720.7963</v>
      </c>
      <c r="BU2218" s="82">
        <v>7743.69863</v>
      </c>
      <c r="BV2218" s="82">
        <v>7768.5001</v>
      </c>
      <c r="BW2218" s="82">
        <v>7794.79616</v>
      </c>
      <c r="BX2218" s="82">
        <v>7822.28488</v>
      </c>
      <c r="BY2218" s="82">
        <v>7851.57502</v>
      </c>
      <c r="BZ2218" s="82">
        <v>7883.18465</v>
      </c>
      <c r="CA2218" s="82">
        <v>7917.8182</v>
      </c>
      <c r="CB2218" s="82">
        <v>7956.21019</v>
      </c>
      <c r="CC2218" s="82">
        <v>7999.0847</v>
      </c>
      <c r="CD2218" s="82">
        <v>7950.75785</v>
      </c>
      <c r="CE2218" s="82">
        <v>7890.06146</v>
      </c>
      <c r="CF2218" s="82">
        <v>7605.43057</v>
      </c>
      <c r="CG2218" s="82">
        <v>7514.12988</v>
      </c>
      <c r="CH2218" s="82">
        <v>7402.90352</v>
      </c>
      <c r="CI2218" s="82">
        <v>6848.96059</v>
      </c>
      <c r="CJ2218" s="82">
        <v>6837.24979</v>
      </c>
      <c r="CK2218" s="82">
        <v>6837.34683</v>
      </c>
    </row>
    <row r="2219" ht="14.25" customHeight="1">
      <c r="E2219" s="2"/>
      <c r="G2219" s="81">
        <v>19.0</v>
      </c>
      <c r="H2219" s="81">
        <v>8.0</v>
      </c>
      <c r="I2219" s="81">
        <v>156.0</v>
      </c>
      <c r="J2219" s="80">
        <v>7569.46261</v>
      </c>
      <c r="K2219" s="80">
        <v>7572.6146</v>
      </c>
      <c r="L2219" s="80">
        <v>7576.49001</v>
      </c>
      <c r="M2219" s="80">
        <v>7581.47173</v>
      </c>
      <c r="N2219" s="80">
        <v>7586.78039</v>
      </c>
      <c r="O2219" s="80">
        <v>7593.15859</v>
      </c>
      <c r="P2219" s="80">
        <v>7599.98123</v>
      </c>
      <c r="Q2219" s="80">
        <v>7609.0632</v>
      </c>
      <c r="R2219" s="80">
        <v>7618.12519</v>
      </c>
      <c r="S2219" s="80">
        <v>7626.64158</v>
      </c>
      <c r="T2219" s="80">
        <v>7635.81056</v>
      </c>
      <c r="U2219" s="80">
        <v>7645.08733</v>
      </c>
      <c r="V2219" s="80">
        <v>7655.00993</v>
      </c>
      <c r="W2219" s="80">
        <v>7662.85995</v>
      </c>
      <c r="X2219" s="80">
        <v>7672.68582</v>
      </c>
      <c r="Y2219" s="80">
        <v>7684.889</v>
      </c>
      <c r="Z2219" s="80">
        <v>7698.06315</v>
      </c>
      <c r="AA2219" s="80">
        <v>7712.81631</v>
      </c>
      <c r="AB2219" s="80">
        <v>7729.8109</v>
      </c>
      <c r="AC2219" s="80">
        <v>7748.80856</v>
      </c>
      <c r="AD2219" s="80">
        <v>7769.78174</v>
      </c>
      <c r="AE2219" s="80">
        <v>7792.56884</v>
      </c>
      <c r="AF2219" s="80">
        <v>7817.23982</v>
      </c>
      <c r="AG2219" s="80">
        <v>7843.36706</v>
      </c>
      <c r="AH2219" s="80">
        <v>7870.62649</v>
      </c>
      <c r="AI2219" s="80">
        <v>7899.67392</v>
      </c>
      <c r="AJ2219" s="80">
        <v>7931.05109</v>
      </c>
      <c r="AK2219" s="80">
        <v>7965.46994</v>
      </c>
      <c r="AL2219" s="80">
        <v>8003.6407</v>
      </c>
      <c r="AM2219" s="80">
        <v>8046.32345</v>
      </c>
      <c r="AN2219" s="80">
        <v>7997.08329</v>
      </c>
      <c r="AO2219" s="80">
        <v>7935.2621</v>
      </c>
      <c r="AP2219" s="80">
        <v>7647.81695</v>
      </c>
      <c r="AQ2219" s="80">
        <v>7555.02521</v>
      </c>
      <c r="AR2219" s="80">
        <v>7442.04237</v>
      </c>
      <c r="AS2219" s="80">
        <v>6883.04191</v>
      </c>
      <c r="AT2219" s="80">
        <v>6883.12855</v>
      </c>
      <c r="AU2219" s="80">
        <v>6883.22459</v>
      </c>
      <c r="AW2219" s="81">
        <v>19.0</v>
      </c>
      <c r="AX2219" s="81">
        <v>8.0</v>
      </c>
      <c r="AY2219" s="81">
        <v>156.0</v>
      </c>
      <c r="AZ2219" s="82">
        <v>7569.46261</v>
      </c>
      <c r="BA2219" s="82">
        <v>7572.6146</v>
      </c>
      <c r="BB2219" s="82">
        <v>7576.49001</v>
      </c>
      <c r="BC2219" s="82">
        <v>7581.47173</v>
      </c>
      <c r="BD2219" s="82">
        <v>7586.78039</v>
      </c>
      <c r="BE2219" s="82">
        <v>7593.15859</v>
      </c>
      <c r="BF2219" s="82">
        <v>7599.98123</v>
      </c>
      <c r="BG2219" s="82">
        <v>7609.0632</v>
      </c>
      <c r="BH2219" s="82">
        <v>7618.12519</v>
      </c>
      <c r="BI2219" s="82">
        <v>7626.64158</v>
      </c>
      <c r="BJ2219" s="82">
        <v>7635.81056</v>
      </c>
      <c r="BK2219" s="82">
        <v>7645.08733</v>
      </c>
      <c r="BL2219" s="82">
        <v>7655.00993</v>
      </c>
      <c r="BM2219" s="82">
        <v>7662.85995</v>
      </c>
      <c r="BN2219" s="82">
        <v>7672.68582</v>
      </c>
      <c r="BO2219" s="82">
        <v>7684.889</v>
      </c>
      <c r="BP2219" s="82">
        <v>7698.06315</v>
      </c>
      <c r="BQ2219" s="82">
        <v>7712.81631</v>
      </c>
      <c r="BR2219" s="82">
        <v>7729.8109</v>
      </c>
      <c r="BS2219" s="82">
        <v>7748.80856</v>
      </c>
      <c r="BT2219" s="82">
        <v>7769.78174</v>
      </c>
      <c r="BU2219" s="82">
        <v>7792.56884</v>
      </c>
      <c r="BV2219" s="82">
        <v>7817.23982</v>
      </c>
      <c r="BW2219" s="82">
        <v>7843.36706</v>
      </c>
      <c r="BX2219" s="82">
        <v>7870.62649</v>
      </c>
      <c r="BY2219" s="82">
        <v>7899.67392</v>
      </c>
      <c r="BZ2219" s="82">
        <v>7931.05109</v>
      </c>
      <c r="CA2219" s="82">
        <v>7965.46994</v>
      </c>
      <c r="CB2219" s="82">
        <v>8003.6407</v>
      </c>
      <c r="CC2219" s="82">
        <v>8046.32345</v>
      </c>
      <c r="CD2219" s="82">
        <v>7997.08329</v>
      </c>
      <c r="CE2219" s="82">
        <v>7935.2621</v>
      </c>
      <c r="CF2219" s="82">
        <v>7647.81695</v>
      </c>
      <c r="CG2219" s="82">
        <v>7555.02521</v>
      </c>
      <c r="CH2219" s="82">
        <v>7442.04237</v>
      </c>
      <c r="CI2219" s="82">
        <v>6883.04191</v>
      </c>
      <c r="CJ2219" s="82">
        <v>6883.12855</v>
      </c>
      <c r="CK2219" s="82">
        <v>6883.22459</v>
      </c>
    </row>
    <row r="2220" ht="14.25" customHeight="1">
      <c r="E2220" s="2"/>
      <c r="G2220" s="81">
        <v>19.0</v>
      </c>
      <c r="H2220" s="81">
        <v>8.0</v>
      </c>
      <c r="I2220" s="81">
        <v>157.0</v>
      </c>
      <c r="J2220" s="80">
        <v>7619.43351</v>
      </c>
      <c r="K2220" s="80">
        <v>7622.5873</v>
      </c>
      <c r="L2220" s="80">
        <v>7626.46979</v>
      </c>
      <c r="M2220" s="80">
        <v>7631.40304</v>
      </c>
      <c r="N2220" s="80">
        <v>7636.69754</v>
      </c>
      <c r="O2220" s="80">
        <v>7643.03764</v>
      </c>
      <c r="P2220" s="80">
        <v>7649.81498</v>
      </c>
      <c r="Q2220" s="80">
        <v>7658.86829</v>
      </c>
      <c r="R2220" s="80">
        <v>7667.85933</v>
      </c>
      <c r="S2220" s="80">
        <v>7676.31176</v>
      </c>
      <c r="T2220" s="80">
        <v>7685.37958</v>
      </c>
      <c r="U2220" s="80">
        <v>7694.59885</v>
      </c>
      <c r="V2220" s="80">
        <v>7704.21561</v>
      </c>
      <c r="W2220" s="80">
        <v>7712.07345</v>
      </c>
      <c r="X2220" s="80">
        <v>7721.92175</v>
      </c>
      <c r="Y2220" s="80">
        <v>7734.01752</v>
      </c>
      <c r="Z2220" s="80">
        <v>7747.1029</v>
      </c>
      <c r="AA2220" s="80">
        <v>7761.77966</v>
      </c>
      <c r="AB2220" s="80">
        <v>7778.6628</v>
      </c>
      <c r="AC2220" s="80">
        <v>7797.54403</v>
      </c>
      <c r="AD2220" s="80">
        <v>7818.38543</v>
      </c>
      <c r="AE2220" s="80">
        <v>7841.02465</v>
      </c>
      <c r="AF2220" s="80">
        <v>7865.5117</v>
      </c>
      <c r="AG2220" s="80">
        <v>7891.39594</v>
      </c>
      <c r="AH2220" s="80">
        <v>7918.3933</v>
      </c>
      <c r="AI2220" s="80">
        <v>7947.18602</v>
      </c>
      <c r="AJ2220" s="80">
        <v>7978.31885</v>
      </c>
      <c r="AK2220" s="80">
        <v>8012.48062</v>
      </c>
      <c r="AL2220" s="80">
        <v>8050.41875</v>
      </c>
      <c r="AM2220" s="80">
        <v>8092.84776</v>
      </c>
      <c r="AN2220" s="80">
        <v>8042.56234</v>
      </c>
      <c r="AO2220" s="80">
        <v>7979.55586</v>
      </c>
      <c r="AP2220" s="80">
        <v>7689.18774</v>
      </c>
      <c r="AQ2220" s="80">
        <v>7594.76676</v>
      </c>
      <c r="AR2220" s="80">
        <v>7479.95057</v>
      </c>
      <c r="AS2220" s="80">
        <v>6928.85955</v>
      </c>
      <c r="AT2220" s="80">
        <v>6928.94528</v>
      </c>
      <c r="AU2220" s="80">
        <v>6929.04031</v>
      </c>
      <c r="AW2220" s="81">
        <v>19.0</v>
      </c>
      <c r="AX2220" s="81">
        <v>8.0</v>
      </c>
      <c r="AY2220" s="81">
        <v>157.0</v>
      </c>
      <c r="AZ2220" s="82">
        <v>7619.43351</v>
      </c>
      <c r="BA2220" s="82">
        <v>7622.5873</v>
      </c>
      <c r="BB2220" s="82">
        <v>7626.46979</v>
      </c>
      <c r="BC2220" s="82">
        <v>7631.40304</v>
      </c>
      <c r="BD2220" s="82">
        <v>7636.69754</v>
      </c>
      <c r="BE2220" s="82">
        <v>7643.03764</v>
      </c>
      <c r="BF2220" s="82">
        <v>7649.81498</v>
      </c>
      <c r="BG2220" s="82">
        <v>7658.86829</v>
      </c>
      <c r="BH2220" s="82">
        <v>7667.85933</v>
      </c>
      <c r="BI2220" s="82">
        <v>7676.31176</v>
      </c>
      <c r="BJ2220" s="82">
        <v>7685.37958</v>
      </c>
      <c r="BK2220" s="82">
        <v>7694.59885</v>
      </c>
      <c r="BL2220" s="82">
        <v>7704.21561</v>
      </c>
      <c r="BM2220" s="82">
        <v>7712.07345</v>
      </c>
      <c r="BN2220" s="82">
        <v>7721.92175</v>
      </c>
      <c r="BO2220" s="82">
        <v>7734.01752</v>
      </c>
      <c r="BP2220" s="82">
        <v>7747.1029</v>
      </c>
      <c r="BQ2220" s="82">
        <v>7761.77966</v>
      </c>
      <c r="BR2220" s="82">
        <v>7778.6628</v>
      </c>
      <c r="BS2220" s="82">
        <v>7797.54403</v>
      </c>
      <c r="BT2220" s="82">
        <v>7818.38543</v>
      </c>
      <c r="BU2220" s="82">
        <v>7841.02465</v>
      </c>
      <c r="BV2220" s="82">
        <v>7865.5117</v>
      </c>
      <c r="BW2220" s="82">
        <v>7891.39594</v>
      </c>
      <c r="BX2220" s="82">
        <v>7918.3933</v>
      </c>
      <c r="BY2220" s="82">
        <v>7947.18602</v>
      </c>
      <c r="BZ2220" s="82">
        <v>7978.31885</v>
      </c>
      <c r="CA2220" s="82">
        <v>8012.48062</v>
      </c>
      <c r="CB2220" s="82">
        <v>8050.41875</v>
      </c>
      <c r="CC2220" s="82">
        <v>8092.84776</v>
      </c>
      <c r="CD2220" s="82">
        <v>8042.56234</v>
      </c>
      <c r="CE2220" s="82">
        <v>7979.55586</v>
      </c>
      <c r="CF2220" s="82">
        <v>7689.18774</v>
      </c>
      <c r="CG2220" s="82">
        <v>7594.76676</v>
      </c>
      <c r="CH2220" s="82">
        <v>7479.95057</v>
      </c>
      <c r="CI2220" s="82">
        <v>6928.85955</v>
      </c>
      <c r="CJ2220" s="82">
        <v>6928.94528</v>
      </c>
      <c r="CK2220" s="82">
        <v>6929.04031</v>
      </c>
    </row>
    <row r="2221" ht="14.25" customHeight="1">
      <c r="E2221" s="2"/>
      <c r="G2221" s="81">
        <v>19.0</v>
      </c>
      <c r="H2221" s="81">
        <v>8.0</v>
      </c>
      <c r="I2221" s="81">
        <v>158.0</v>
      </c>
      <c r="J2221" s="80">
        <v>7669.82803</v>
      </c>
      <c r="K2221" s="80">
        <v>7672.98365</v>
      </c>
      <c r="L2221" s="80">
        <v>7676.87331</v>
      </c>
      <c r="M2221" s="80">
        <v>7681.75778</v>
      </c>
      <c r="N2221" s="80">
        <v>7687.03807</v>
      </c>
      <c r="O2221" s="80">
        <v>7693.33987</v>
      </c>
      <c r="P2221" s="80">
        <v>7700.07165</v>
      </c>
      <c r="Q2221" s="80">
        <v>7709.09618</v>
      </c>
      <c r="R2221" s="80">
        <v>7718.01586</v>
      </c>
      <c r="S2221" s="80">
        <v>7726.40395</v>
      </c>
      <c r="T2221" s="80">
        <v>7735.37002</v>
      </c>
      <c r="U2221" s="80">
        <v>7744.53147</v>
      </c>
      <c r="V2221" s="80">
        <v>7753.84036</v>
      </c>
      <c r="W2221" s="80">
        <v>7761.70618</v>
      </c>
      <c r="X2221" s="80">
        <v>7771.57715</v>
      </c>
      <c r="Y2221" s="80">
        <v>7783.56493</v>
      </c>
      <c r="Z2221" s="80">
        <v>7796.56106</v>
      </c>
      <c r="AA2221" s="80">
        <v>7811.16106</v>
      </c>
      <c r="AB2221" s="80">
        <v>7827.9322</v>
      </c>
      <c r="AC2221" s="80">
        <v>7846.69645</v>
      </c>
      <c r="AD2221" s="80">
        <v>7867.40544</v>
      </c>
      <c r="AE2221" s="80">
        <v>7889.89609</v>
      </c>
      <c r="AF2221" s="80">
        <v>7914.19833</v>
      </c>
      <c r="AG2221" s="80">
        <v>7939.83832</v>
      </c>
      <c r="AH2221" s="80">
        <v>7966.57231</v>
      </c>
      <c r="AI2221" s="80">
        <v>7995.10913</v>
      </c>
      <c r="AJ2221" s="80">
        <v>8025.99656</v>
      </c>
      <c r="AK2221" s="80">
        <v>8059.90021</v>
      </c>
      <c r="AL2221" s="80">
        <v>8097.60492</v>
      </c>
      <c r="AM2221" s="80">
        <v>8139.77942</v>
      </c>
      <c r="AN2221" s="80">
        <v>8088.44171</v>
      </c>
      <c r="AO2221" s="80">
        <v>8024.24197</v>
      </c>
      <c r="AP2221" s="80">
        <v>7730.92873</v>
      </c>
      <c r="AQ2221" s="80">
        <v>7634.86771</v>
      </c>
      <c r="AR2221" s="80">
        <v>7518.20601</v>
      </c>
      <c r="AS2221" s="80">
        <v>6975.06508</v>
      </c>
      <c r="AT2221" s="80">
        <v>6975.14989</v>
      </c>
      <c r="AU2221" s="80">
        <v>6975.24391</v>
      </c>
      <c r="AW2221" s="81">
        <v>19.0</v>
      </c>
      <c r="AX2221" s="81">
        <v>8.0</v>
      </c>
      <c r="AY2221" s="81">
        <v>158.0</v>
      </c>
      <c r="AZ2221" s="82">
        <v>7669.82803</v>
      </c>
      <c r="BA2221" s="82">
        <v>7672.98365</v>
      </c>
      <c r="BB2221" s="82">
        <v>7676.87331</v>
      </c>
      <c r="BC2221" s="82">
        <v>7681.75778</v>
      </c>
      <c r="BD2221" s="82">
        <v>7687.03807</v>
      </c>
      <c r="BE2221" s="82">
        <v>7693.33987</v>
      </c>
      <c r="BF2221" s="82">
        <v>7700.07165</v>
      </c>
      <c r="BG2221" s="82">
        <v>7709.09618</v>
      </c>
      <c r="BH2221" s="82">
        <v>7718.01586</v>
      </c>
      <c r="BI2221" s="82">
        <v>7726.40395</v>
      </c>
      <c r="BJ2221" s="82">
        <v>7735.37002</v>
      </c>
      <c r="BK2221" s="82">
        <v>7744.53147</v>
      </c>
      <c r="BL2221" s="82">
        <v>7753.84036</v>
      </c>
      <c r="BM2221" s="82">
        <v>7761.70618</v>
      </c>
      <c r="BN2221" s="82">
        <v>7771.57715</v>
      </c>
      <c r="BO2221" s="82">
        <v>7783.56493</v>
      </c>
      <c r="BP2221" s="82">
        <v>7796.56106</v>
      </c>
      <c r="BQ2221" s="82">
        <v>7811.16106</v>
      </c>
      <c r="BR2221" s="82">
        <v>7827.9322</v>
      </c>
      <c r="BS2221" s="82">
        <v>7846.69645</v>
      </c>
      <c r="BT2221" s="82">
        <v>7867.40544</v>
      </c>
      <c r="BU2221" s="82">
        <v>7889.89609</v>
      </c>
      <c r="BV2221" s="82">
        <v>7914.19833</v>
      </c>
      <c r="BW2221" s="82">
        <v>7939.83832</v>
      </c>
      <c r="BX2221" s="82">
        <v>7966.57231</v>
      </c>
      <c r="BY2221" s="82">
        <v>7995.10913</v>
      </c>
      <c r="BZ2221" s="82">
        <v>8025.99656</v>
      </c>
      <c r="CA2221" s="82">
        <v>8059.90021</v>
      </c>
      <c r="CB2221" s="82">
        <v>8097.60492</v>
      </c>
      <c r="CC2221" s="82">
        <v>8139.77942</v>
      </c>
      <c r="CD2221" s="82">
        <v>8088.44171</v>
      </c>
      <c r="CE2221" s="82">
        <v>8024.24197</v>
      </c>
      <c r="CF2221" s="82">
        <v>7730.92873</v>
      </c>
      <c r="CG2221" s="82">
        <v>7634.86771</v>
      </c>
      <c r="CH2221" s="82">
        <v>7518.20601</v>
      </c>
      <c r="CI2221" s="82">
        <v>6975.06508</v>
      </c>
      <c r="CJ2221" s="82">
        <v>6975.14989</v>
      </c>
      <c r="CK2221" s="82">
        <v>6975.24391</v>
      </c>
    </row>
    <row r="2222" ht="14.25" customHeight="1">
      <c r="E2222" s="2"/>
      <c r="G2222" s="81">
        <v>19.0</v>
      </c>
      <c r="H2222" s="81">
        <v>8.0</v>
      </c>
      <c r="I2222" s="81">
        <v>159.0</v>
      </c>
      <c r="J2222" s="80">
        <v>7720.65004</v>
      </c>
      <c r="K2222" s="80">
        <v>7723.80752</v>
      </c>
      <c r="L2222" s="80">
        <v>7727.70443</v>
      </c>
      <c r="M2222" s="80">
        <v>7732.53984</v>
      </c>
      <c r="N2222" s="80">
        <v>7737.80586</v>
      </c>
      <c r="O2222" s="80">
        <v>7744.06915</v>
      </c>
      <c r="P2222" s="80">
        <v>7750.75511</v>
      </c>
      <c r="Q2222" s="80">
        <v>7759.75074</v>
      </c>
      <c r="R2222" s="80">
        <v>7768.59863</v>
      </c>
      <c r="S2222" s="80">
        <v>7776.92203</v>
      </c>
      <c r="T2222" s="80">
        <v>7785.78571</v>
      </c>
      <c r="U2222" s="80">
        <v>7794.88903</v>
      </c>
      <c r="V2222" s="80">
        <v>7803.88802</v>
      </c>
      <c r="W2222" s="80">
        <v>7811.76195</v>
      </c>
      <c r="X2222" s="80">
        <v>7821.65586</v>
      </c>
      <c r="Y2222" s="80">
        <v>7833.53503</v>
      </c>
      <c r="Z2222" s="80">
        <v>7846.44146</v>
      </c>
      <c r="AA2222" s="80">
        <v>7860.96434</v>
      </c>
      <c r="AB2222" s="80">
        <v>7877.62291</v>
      </c>
      <c r="AC2222" s="80">
        <v>7896.26961</v>
      </c>
      <c r="AD2222" s="80">
        <v>7916.84556</v>
      </c>
      <c r="AE2222" s="80">
        <v>7939.18695</v>
      </c>
      <c r="AF2222" s="80">
        <v>7963.30346</v>
      </c>
      <c r="AG2222" s="80">
        <v>7988.69798</v>
      </c>
      <c r="AH2222" s="80">
        <v>8015.16728</v>
      </c>
      <c r="AI2222" s="80">
        <v>8043.447</v>
      </c>
      <c r="AJ2222" s="80">
        <v>8074.08795</v>
      </c>
      <c r="AK2222" s="80">
        <v>8107.73244</v>
      </c>
      <c r="AL2222" s="80">
        <v>8145.20294</v>
      </c>
      <c r="AM2222" s="80">
        <v>8187.12213</v>
      </c>
      <c r="AN2222" s="80">
        <v>8134.72504</v>
      </c>
      <c r="AO2222" s="80">
        <v>8069.32397</v>
      </c>
      <c r="AP2222" s="80">
        <v>7773.04327</v>
      </c>
      <c r="AQ2222" s="80">
        <v>7675.33127</v>
      </c>
      <c r="AR2222" s="80">
        <v>7556.81179</v>
      </c>
      <c r="AS2222" s="80">
        <v>7021.66203</v>
      </c>
      <c r="AT2222" s="80">
        <v>7021.74592</v>
      </c>
      <c r="AU2222" s="80">
        <v>7021.83892</v>
      </c>
      <c r="AW2222" s="81">
        <v>19.0</v>
      </c>
      <c r="AX2222" s="81">
        <v>8.0</v>
      </c>
      <c r="AY2222" s="81">
        <v>159.0</v>
      </c>
      <c r="AZ2222" s="82">
        <v>7720.65004</v>
      </c>
      <c r="BA2222" s="82">
        <v>7723.80752</v>
      </c>
      <c r="BB2222" s="82">
        <v>7727.70443</v>
      </c>
      <c r="BC2222" s="82">
        <v>7732.53984</v>
      </c>
      <c r="BD2222" s="82">
        <v>7737.80586</v>
      </c>
      <c r="BE2222" s="82">
        <v>7744.06915</v>
      </c>
      <c r="BF2222" s="82">
        <v>7750.75511</v>
      </c>
      <c r="BG2222" s="82">
        <v>7759.75074</v>
      </c>
      <c r="BH2222" s="82">
        <v>7768.59863</v>
      </c>
      <c r="BI2222" s="82">
        <v>7776.92203</v>
      </c>
      <c r="BJ2222" s="82">
        <v>7785.78571</v>
      </c>
      <c r="BK2222" s="82">
        <v>7794.88903</v>
      </c>
      <c r="BL2222" s="82">
        <v>7803.88802</v>
      </c>
      <c r="BM2222" s="82">
        <v>7811.76195</v>
      </c>
      <c r="BN2222" s="82">
        <v>7821.65586</v>
      </c>
      <c r="BO2222" s="82">
        <v>7833.53503</v>
      </c>
      <c r="BP2222" s="82">
        <v>7846.44146</v>
      </c>
      <c r="BQ2222" s="82">
        <v>7860.96434</v>
      </c>
      <c r="BR2222" s="82">
        <v>7877.62291</v>
      </c>
      <c r="BS2222" s="82">
        <v>7896.26961</v>
      </c>
      <c r="BT2222" s="82">
        <v>7916.84556</v>
      </c>
      <c r="BU2222" s="82">
        <v>7939.18695</v>
      </c>
      <c r="BV2222" s="82">
        <v>7963.30346</v>
      </c>
      <c r="BW2222" s="82">
        <v>7988.69798</v>
      </c>
      <c r="BX2222" s="82">
        <v>8015.16728</v>
      </c>
      <c r="BY2222" s="82">
        <v>8043.447</v>
      </c>
      <c r="BZ2222" s="82">
        <v>8074.08795</v>
      </c>
      <c r="CA2222" s="82">
        <v>8107.73244</v>
      </c>
      <c r="CB2222" s="82">
        <v>8145.20294</v>
      </c>
      <c r="CC2222" s="82">
        <v>8187.12213</v>
      </c>
      <c r="CD2222" s="82">
        <v>8134.72504</v>
      </c>
      <c r="CE2222" s="82">
        <v>8069.32397</v>
      </c>
      <c r="CF2222" s="82">
        <v>7773.04327</v>
      </c>
      <c r="CG2222" s="82">
        <v>7675.33127</v>
      </c>
      <c r="CH2222" s="82">
        <v>7556.81179</v>
      </c>
      <c r="CI2222" s="82">
        <v>7021.66203</v>
      </c>
      <c r="CJ2222" s="82">
        <v>7021.74592</v>
      </c>
      <c r="CK2222" s="82">
        <v>7021.83892</v>
      </c>
    </row>
    <row r="2223" ht="14.25" customHeight="1">
      <c r="E2223" s="2"/>
      <c r="G2223" s="81">
        <v>19.0</v>
      </c>
      <c r="H2223" s="81">
        <v>8.0</v>
      </c>
      <c r="I2223" s="81">
        <v>160.0</v>
      </c>
      <c r="J2223" s="80">
        <v>7771.90343</v>
      </c>
      <c r="K2223" s="80">
        <v>7775.06283</v>
      </c>
      <c r="L2223" s="80">
        <v>7778.96708</v>
      </c>
      <c r="M2223" s="80">
        <v>7783.75311</v>
      </c>
      <c r="N2223" s="80">
        <v>7789.00482</v>
      </c>
      <c r="O2223" s="80">
        <v>7795.22937</v>
      </c>
      <c r="P2223" s="80">
        <v>7801.86925</v>
      </c>
      <c r="Q2223" s="80">
        <v>7810.83586</v>
      </c>
      <c r="R2223" s="80">
        <v>7819.61156</v>
      </c>
      <c r="S2223" s="80">
        <v>7827.86988</v>
      </c>
      <c r="T2223" s="80">
        <v>7836.63054</v>
      </c>
      <c r="U2223" s="80">
        <v>7845.67542</v>
      </c>
      <c r="V2223" s="80">
        <v>7854.36246</v>
      </c>
      <c r="W2223" s="80">
        <v>7862.24463</v>
      </c>
      <c r="X2223" s="80">
        <v>7872.16175</v>
      </c>
      <c r="Y2223" s="80">
        <v>7883.93169</v>
      </c>
      <c r="Z2223" s="80">
        <v>7896.74794</v>
      </c>
      <c r="AA2223" s="80">
        <v>7911.19334</v>
      </c>
      <c r="AB2223" s="80">
        <v>7927.73878</v>
      </c>
      <c r="AC2223" s="80">
        <v>7946.26737</v>
      </c>
      <c r="AD2223" s="80">
        <v>7966.70964</v>
      </c>
      <c r="AE2223" s="80">
        <v>7988.90105</v>
      </c>
      <c r="AF2223" s="80">
        <v>8012.83093</v>
      </c>
      <c r="AG2223" s="80">
        <v>8037.97872</v>
      </c>
      <c r="AH2223" s="80">
        <v>8064.18199</v>
      </c>
      <c r="AI2223" s="80">
        <v>8092.20339</v>
      </c>
      <c r="AJ2223" s="80">
        <v>8122.5968</v>
      </c>
      <c r="AK2223" s="80">
        <v>8155.98106</v>
      </c>
      <c r="AL2223" s="80">
        <v>8193.21655</v>
      </c>
      <c r="AM2223" s="80">
        <v>8234.87963</v>
      </c>
      <c r="AN2223" s="80">
        <v>8181.41598</v>
      </c>
      <c r="AO2223" s="80">
        <v>8114.80545</v>
      </c>
      <c r="AP2223" s="80">
        <v>7815.53472</v>
      </c>
      <c r="AQ2223" s="80">
        <v>7716.16072</v>
      </c>
      <c r="AR2223" s="80">
        <v>7595.77106</v>
      </c>
      <c r="AS2223" s="80">
        <v>7068.65399</v>
      </c>
      <c r="AT2223" s="80">
        <v>7068.73696</v>
      </c>
      <c r="AU2223" s="80">
        <v>7068.82893</v>
      </c>
      <c r="AW2223" s="81">
        <v>19.0</v>
      </c>
      <c r="AX2223" s="81">
        <v>8.0</v>
      </c>
      <c r="AY2223" s="81">
        <v>160.0</v>
      </c>
      <c r="AZ2223" s="82">
        <v>7771.90343</v>
      </c>
      <c r="BA2223" s="82">
        <v>7775.06283</v>
      </c>
      <c r="BB2223" s="82">
        <v>7778.96708</v>
      </c>
      <c r="BC2223" s="82">
        <v>7783.75311</v>
      </c>
      <c r="BD2223" s="82">
        <v>7789.00482</v>
      </c>
      <c r="BE2223" s="82">
        <v>7795.22937</v>
      </c>
      <c r="BF2223" s="82">
        <v>7801.86925</v>
      </c>
      <c r="BG2223" s="82">
        <v>7810.83586</v>
      </c>
      <c r="BH2223" s="82">
        <v>7819.61156</v>
      </c>
      <c r="BI2223" s="82">
        <v>7827.86988</v>
      </c>
      <c r="BJ2223" s="82">
        <v>7836.63054</v>
      </c>
      <c r="BK2223" s="82">
        <v>7845.67542</v>
      </c>
      <c r="BL2223" s="82">
        <v>7854.36246</v>
      </c>
      <c r="BM2223" s="82">
        <v>7862.24463</v>
      </c>
      <c r="BN2223" s="82">
        <v>7872.16175</v>
      </c>
      <c r="BO2223" s="82">
        <v>7883.93169</v>
      </c>
      <c r="BP2223" s="82">
        <v>7896.74794</v>
      </c>
      <c r="BQ2223" s="82">
        <v>7911.19334</v>
      </c>
      <c r="BR2223" s="82">
        <v>7927.73878</v>
      </c>
      <c r="BS2223" s="82">
        <v>7946.26737</v>
      </c>
      <c r="BT2223" s="82">
        <v>7966.70964</v>
      </c>
      <c r="BU2223" s="82">
        <v>7988.90105</v>
      </c>
      <c r="BV2223" s="82">
        <v>8012.83093</v>
      </c>
      <c r="BW2223" s="82">
        <v>8037.97872</v>
      </c>
      <c r="BX2223" s="82">
        <v>8064.18199</v>
      </c>
      <c r="BY2223" s="82">
        <v>8092.20339</v>
      </c>
      <c r="BZ2223" s="82">
        <v>8122.5968</v>
      </c>
      <c r="CA2223" s="82">
        <v>8155.98106</v>
      </c>
      <c r="CB2223" s="82">
        <v>8193.21655</v>
      </c>
      <c r="CC2223" s="82">
        <v>8234.87963</v>
      </c>
      <c r="CD2223" s="82">
        <v>8181.41598</v>
      </c>
      <c r="CE2223" s="82">
        <v>8114.80545</v>
      </c>
      <c r="CF2223" s="82">
        <v>7815.53472</v>
      </c>
      <c r="CG2223" s="82">
        <v>7716.16072</v>
      </c>
      <c r="CH2223" s="82">
        <v>7595.77106</v>
      </c>
      <c r="CI2223" s="82">
        <v>7068.65399</v>
      </c>
      <c r="CJ2223" s="82">
        <v>7068.73696</v>
      </c>
      <c r="CK2223" s="82">
        <v>7068.82893</v>
      </c>
    </row>
    <row r="2224" ht="14.25" customHeight="1">
      <c r="E2224" s="2"/>
      <c r="G2224" s="81">
        <v>19.0</v>
      </c>
      <c r="H2224" s="81">
        <v>8.0</v>
      </c>
      <c r="I2224" s="81">
        <v>161.0</v>
      </c>
      <c r="J2224" s="80">
        <v>7823.59216</v>
      </c>
      <c r="K2224" s="80">
        <v>7826.75352</v>
      </c>
      <c r="L2224" s="80">
        <v>7830.6652</v>
      </c>
      <c r="M2224" s="80">
        <v>7835.40154</v>
      </c>
      <c r="N2224" s="80">
        <v>7840.63888</v>
      </c>
      <c r="O2224" s="80">
        <v>7846.82448</v>
      </c>
      <c r="P2224" s="80">
        <v>7853.41802</v>
      </c>
      <c r="Q2224" s="80">
        <v>7862.35549</v>
      </c>
      <c r="R2224" s="80">
        <v>7871.05856</v>
      </c>
      <c r="S2224" s="80">
        <v>7879.25143</v>
      </c>
      <c r="T2224" s="80">
        <v>7887.90844</v>
      </c>
      <c r="U2224" s="80">
        <v>7896.89457</v>
      </c>
      <c r="V2224" s="80">
        <v>7905.26757</v>
      </c>
      <c r="W2224" s="80">
        <v>7913.15813</v>
      </c>
      <c r="X2224" s="80">
        <v>7923.09872</v>
      </c>
      <c r="Y2224" s="80">
        <v>7934.75881</v>
      </c>
      <c r="Z2224" s="80">
        <v>7947.48441</v>
      </c>
      <c r="AA2224" s="80">
        <v>7961.85197</v>
      </c>
      <c r="AB2224" s="80">
        <v>7978.28369</v>
      </c>
      <c r="AC2224" s="80">
        <v>7996.69359</v>
      </c>
      <c r="AD2224" s="80">
        <v>8017.00155</v>
      </c>
      <c r="AE2224" s="80">
        <v>8039.04225</v>
      </c>
      <c r="AF2224" s="80">
        <v>8062.78459</v>
      </c>
      <c r="AG2224" s="80">
        <v>8087.68438</v>
      </c>
      <c r="AH2224" s="80">
        <v>8113.62028</v>
      </c>
      <c r="AI2224" s="80">
        <v>8141.38212</v>
      </c>
      <c r="AJ2224" s="80">
        <v>8171.52691</v>
      </c>
      <c r="AK2224" s="80">
        <v>8204.64985</v>
      </c>
      <c r="AL2224" s="80">
        <v>8241.64952</v>
      </c>
      <c r="AM2224" s="80">
        <v>8283.05568</v>
      </c>
      <c r="AN2224" s="80">
        <v>8228.51824</v>
      </c>
      <c r="AO2224" s="80">
        <v>8160.69003</v>
      </c>
      <c r="AP2224" s="80">
        <v>7858.40649</v>
      </c>
      <c r="AQ2224" s="80">
        <v>7757.35935</v>
      </c>
      <c r="AR2224" s="80">
        <v>7635.087</v>
      </c>
      <c r="AS2224" s="80">
        <v>7116.04458</v>
      </c>
      <c r="AT2224" s="80">
        <v>7116.12662</v>
      </c>
      <c r="AU2224" s="80">
        <v>7116.21755</v>
      </c>
      <c r="AW2224" s="81">
        <v>19.0</v>
      </c>
      <c r="AX2224" s="81">
        <v>8.0</v>
      </c>
      <c r="AY2224" s="81">
        <v>161.0</v>
      </c>
      <c r="AZ2224" s="82">
        <v>7823.59216</v>
      </c>
      <c r="BA2224" s="82">
        <v>7826.75352</v>
      </c>
      <c r="BB2224" s="82">
        <v>7830.6652</v>
      </c>
      <c r="BC2224" s="82">
        <v>7835.40154</v>
      </c>
      <c r="BD2224" s="82">
        <v>7840.63888</v>
      </c>
      <c r="BE2224" s="82">
        <v>7846.82448</v>
      </c>
      <c r="BF2224" s="82">
        <v>7853.41802</v>
      </c>
      <c r="BG2224" s="82">
        <v>7862.35549</v>
      </c>
      <c r="BH2224" s="82">
        <v>7871.05856</v>
      </c>
      <c r="BI2224" s="82">
        <v>7879.25143</v>
      </c>
      <c r="BJ2224" s="82">
        <v>7887.90844</v>
      </c>
      <c r="BK2224" s="82">
        <v>7896.89457</v>
      </c>
      <c r="BL2224" s="82">
        <v>7905.26757</v>
      </c>
      <c r="BM2224" s="82">
        <v>7913.15813</v>
      </c>
      <c r="BN2224" s="82">
        <v>7923.09872</v>
      </c>
      <c r="BO2224" s="82">
        <v>7934.75881</v>
      </c>
      <c r="BP2224" s="82">
        <v>7947.48441</v>
      </c>
      <c r="BQ2224" s="82">
        <v>7961.85197</v>
      </c>
      <c r="BR2224" s="82">
        <v>7978.28369</v>
      </c>
      <c r="BS2224" s="82">
        <v>7996.69359</v>
      </c>
      <c r="BT2224" s="82">
        <v>8017.00155</v>
      </c>
      <c r="BU2224" s="82">
        <v>8039.04225</v>
      </c>
      <c r="BV2224" s="82">
        <v>8062.78459</v>
      </c>
      <c r="BW2224" s="82">
        <v>8087.68438</v>
      </c>
      <c r="BX2224" s="82">
        <v>8113.62028</v>
      </c>
      <c r="BY2224" s="82">
        <v>8141.38212</v>
      </c>
      <c r="BZ2224" s="82">
        <v>8171.52691</v>
      </c>
      <c r="CA2224" s="82">
        <v>8204.64985</v>
      </c>
      <c r="CB2224" s="82">
        <v>8241.64952</v>
      </c>
      <c r="CC2224" s="82">
        <v>8283.05568</v>
      </c>
      <c r="CD2224" s="82">
        <v>8228.51824</v>
      </c>
      <c r="CE2224" s="82">
        <v>8160.69003</v>
      </c>
      <c r="CF2224" s="82">
        <v>7858.40649</v>
      </c>
      <c r="CG2224" s="82">
        <v>7757.35935</v>
      </c>
      <c r="CH2224" s="82">
        <v>7635.087</v>
      </c>
      <c r="CI2224" s="82">
        <v>7116.04458</v>
      </c>
      <c r="CJ2224" s="82">
        <v>7116.12662</v>
      </c>
      <c r="CK2224" s="82">
        <v>7116.21755</v>
      </c>
    </row>
    <row r="2225" ht="14.25" customHeight="1">
      <c r="E2225" s="2"/>
      <c r="G2225" s="81">
        <v>19.0</v>
      </c>
      <c r="H2225" s="81">
        <v>8.0</v>
      </c>
      <c r="I2225" s="81">
        <v>162.0</v>
      </c>
      <c r="J2225" s="80">
        <v>7875.72023</v>
      </c>
      <c r="K2225" s="80">
        <v>7878.88359</v>
      </c>
      <c r="L2225" s="80">
        <v>7882.80278</v>
      </c>
      <c r="M2225" s="80">
        <v>7887.48912</v>
      </c>
      <c r="N2225" s="80">
        <v>7892.71204</v>
      </c>
      <c r="O2225" s="80">
        <v>7898.85847</v>
      </c>
      <c r="P2225" s="80">
        <v>7905.4054</v>
      </c>
      <c r="Q2225" s="80">
        <v>7914.3136</v>
      </c>
      <c r="R2225" s="80">
        <v>7922.94362</v>
      </c>
      <c r="S2225" s="80">
        <v>7931.07066</v>
      </c>
      <c r="T2225" s="80">
        <v>7939.62338</v>
      </c>
      <c r="U2225" s="80">
        <v>7948.55042</v>
      </c>
      <c r="V2225" s="80">
        <v>7956.60729</v>
      </c>
      <c r="W2225" s="80">
        <v>7964.50639</v>
      </c>
      <c r="X2225" s="80">
        <v>7974.47073</v>
      </c>
      <c r="Y2225" s="80">
        <v>7986.02032</v>
      </c>
      <c r="Z2225" s="80">
        <v>7998.6548</v>
      </c>
      <c r="AA2225" s="80">
        <v>8012.94415</v>
      </c>
      <c r="AB2225" s="80">
        <v>8029.26158</v>
      </c>
      <c r="AC2225" s="80">
        <v>8047.5522</v>
      </c>
      <c r="AD2225" s="80">
        <v>8067.72518</v>
      </c>
      <c r="AE2225" s="80">
        <v>8089.61447</v>
      </c>
      <c r="AF2225" s="80">
        <v>8113.16834</v>
      </c>
      <c r="AG2225" s="80">
        <v>8137.81883</v>
      </c>
      <c r="AH2225" s="80">
        <v>8163.48601</v>
      </c>
      <c r="AI2225" s="80">
        <v>8190.98705</v>
      </c>
      <c r="AJ2225" s="80">
        <v>8220.8821</v>
      </c>
      <c r="AK2225" s="80">
        <v>8253.74265</v>
      </c>
      <c r="AL2225" s="80">
        <v>8290.50567</v>
      </c>
      <c r="AM2225" s="80">
        <v>8331.65409</v>
      </c>
      <c r="AN2225" s="80">
        <v>8276.03556</v>
      </c>
      <c r="AO2225" s="80">
        <v>8206.98136</v>
      </c>
      <c r="AP2225" s="80">
        <v>7901.66203</v>
      </c>
      <c r="AQ2225" s="80">
        <v>7798.9305</v>
      </c>
      <c r="AR2225" s="80">
        <v>7674.76281</v>
      </c>
      <c r="AS2225" s="80">
        <v>7163.83745</v>
      </c>
      <c r="AT2225" s="80">
        <v>7163.91855</v>
      </c>
      <c r="AU2225" s="80">
        <v>7164.00843</v>
      </c>
      <c r="AW2225" s="81">
        <v>19.0</v>
      </c>
      <c r="AX2225" s="81">
        <v>8.0</v>
      </c>
      <c r="AY2225" s="81">
        <v>162.0</v>
      </c>
      <c r="AZ2225" s="82">
        <v>7875.72023</v>
      </c>
      <c r="BA2225" s="82">
        <v>7878.88359</v>
      </c>
      <c r="BB2225" s="82">
        <v>7882.80278</v>
      </c>
      <c r="BC2225" s="82">
        <v>7887.48912</v>
      </c>
      <c r="BD2225" s="82">
        <v>7892.71204</v>
      </c>
      <c r="BE2225" s="82">
        <v>7898.85847</v>
      </c>
      <c r="BF2225" s="82">
        <v>7905.4054</v>
      </c>
      <c r="BG2225" s="82">
        <v>7914.3136</v>
      </c>
      <c r="BH2225" s="82">
        <v>7922.94362</v>
      </c>
      <c r="BI2225" s="82">
        <v>7931.07066</v>
      </c>
      <c r="BJ2225" s="82">
        <v>7939.62338</v>
      </c>
      <c r="BK2225" s="82">
        <v>7948.55042</v>
      </c>
      <c r="BL2225" s="82">
        <v>7956.60729</v>
      </c>
      <c r="BM2225" s="82">
        <v>7964.50639</v>
      </c>
      <c r="BN2225" s="82">
        <v>7974.47073</v>
      </c>
      <c r="BO2225" s="82">
        <v>7986.02032</v>
      </c>
      <c r="BP2225" s="82">
        <v>7998.6548</v>
      </c>
      <c r="BQ2225" s="82">
        <v>8012.94415</v>
      </c>
      <c r="BR2225" s="82">
        <v>8029.26158</v>
      </c>
      <c r="BS2225" s="82">
        <v>8047.5522</v>
      </c>
      <c r="BT2225" s="82">
        <v>8067.72518</v>
      </c>
      <c r="BU2225" s="82">
        <v>8089.61447</v>
      </c>
      <c r="BV2225" s="82">
        <v>8113.16834</v>
      </c>
      <c r="BW2225" s="82">
        <v>8137.81883</v>
      </c>
      <c r="BX2225" s="82">
        <v>8163.48601</v>
      </c>
      <c r="BY2225" s="82">
        <v>8190.98705</v>
      </c>
      <c r="BZ2225" s="82">
        <v>8220.8821</v>
      </c>
      <c r="CA2225" s="82">
        <v>8253.74265</v>
      </c>
      <c r="CB2225" s="82">
        <v>8290.50567</v>
      </c>
      <c r="CC2225" s="82">
        <v>8331.65409</v>
      </c>
      <c r="CD2225" s="82">
        <v>8276.03556</v>
      </c>
      <c r="CE2225" s="82">
        <v>8206.98136</v>
      </c>
      <c r="CF2225" s="82">
        <v>7901.66203</v>
      </c>
      <c r="CG2225" s="82">
        <v>7798.9305</v>
      </c>
      <c r="CH2225" s="82">
        <v>7674.76281</v>
      </c>
      <c r="CI2225" s="82">
        <v>7163.83745</v>
      </c>
      <c r="CJ2225" s="82">
        <v>7163.91855</v>
      </c>
      <c r="CK2225" s="82">
        <v>7164.00843</v>
      </c>
    </row>
    <row r="2226" ht="14.25" customHeight="1">
      <c r="E2226" s="2"/>
      <c r="G2226" s="81">
        <v>19.0</v>
      </c>
      <c r="H2226" s="81">
        <v>8.0</v>
      </c>
      <c r="I2226" s="81">
        <v>163.0</v>
      </c>
      <c r="J2226" s="80">
        <v>7928.29165</v>
      </c>
      <c r="K2226" s="80">
        <v>7931.45705</v>
      </c>
      <c r="L2226" s="80">
        <v>7935.38384</v>
      </c>
      <c r="M2226" s="80">
        <v>7940.01987</v>
      </c>
      <c r="N2226" s="80">
        <v>7945.22832</v>
      </c>
      <c r="O2226" s="80">
        <v>7951.33535</v>
      </c>
      <c r="P2226" s="80">
        <v>7957.8354</v>
      </c>
      <c r="Q2226" s="80">
        <v>7966.71422</v>
      </c>
      <c r="R2226" s="80">
        <v>7975.27075</v>
      </c>
      <c r="S2226" s="80">
        <v>7983.33157</v>
      </c>
      <c r="T2226" s="80">
        <v>7991.77935</v>
      </c>
      <c r="U2226" s="80">
        <v>8000.647</v>
      </c>
      <c r="V2226" s="80">
        <v>8008.38561</v>
      </c>
      <c r="W2226" s="80">
        <v>8016.29339</v>
      </c>
      <c r="X2226" s="80">
        <v>8026.28174</v>
      </c>
      <c r="Y2226" s="80">
        <v>8037.72022</v>
      </c>
      <c r="Z2226" s="80">
        <v>8050.26308</v>
      </c>
      <c r="AA2226" s="80">
        <v>8064.47385</v>
      </c>
      <c r="AB2226" s="80">
        <v>8080.67639</v>
      </c>
      <c r="AC2226" s="80">
        <v>8098.84716</v>
      </c>
      <c r="AD2226" s="80">
        <v>8118.8845</v>
      </c>
      <c r="AE2226" s="80">
        <v>8140.62164</v>
      </c>
      <c r="AF2226" s="80">
        <v>8163.98609</v>
      </c>
      <c r="AG2226" s="80">
        <v>8188.386</v>
      </c>
      <c r="AH2226" s="80">
        <v>8213.78308</v>
      </c>
      <c r="AI2226" s="80">
        <v>8241.02207</v>
      </c>
      <c r="AJ2226" s="80">
        <v>8270.66627</v>
      </c>
      <c r="AK2226" s="80">
        <v>8303.26331</v>
      </c>
      <c r="AL2226" s="80">
        <v>8339.78886</v>
      </c>
      <c r="AM2226" s="80">
        <v>8380.67871</v>
      </c>
      <c r="AN2226" s="80">
        <v>8323.97169</v>
      </c>
      <c r="AO2226" s="80">
        <v>8253.68313</v>
      </c>
      <c r="AP2226" s="80">
        <v>7945.30481</v>
      </c>
      <c r="AQ2226" s="80">
        <v>7840.87752</v>
      </c>
      <c r="AR2226" s="80">
        <v>7714.80172</v>
      </c>
      <c r="AS2226" s="80">
        <v>7212.03629</v>
      </c>
      <c r="AT2226" s="80">
        <v>7212.11644</v>
      </c>
      <c r="AU2226" s="80">
        <v>7212.20528</v>
      </c>
      <c r="AW2226" s="81">
        <v>19.0</v>
      </c>
      <c r="AX2226" s="81">
        <v>8.0</v>
      </c>
      <c r="AY2226" s="81">
        <v>163.0</v>
      </c>
      <c r="AZ2226" s="82">
        <v>7928.29165</v>
      </c>
      <c r="BA2226" s="82">
        <v>7931.45705</v>
      </c>
      <c r="BB2226" s="82">
        <v>7935.38384</v>
      </c>
      <c r="BC2226" s="82">
        <v>7940.01987</v>
      </c>
      <c r="BD2226" s="82">
        <v>7945.22832</v>
      </c>
      <c r="BE2226" s="82">
        <v>7951.33535</v>
      </c>
      <c r="BF2226" s="82">
        <v>7957.8354</v>
      </c>
      <c r="BG2226" s="82">
        <v>7966.71422</v>
      </c>
      <c r="BH2226" s="82">
        <v>7975.27075</v>
      </c>
      <c r="BI2226" s="82">
        <v>7983.33157</v>
      </c>
      <c r="BJ2226" s="82">
        <v>7991.77935</v>
      </c>
      <c r="BK2226" s="82">
        <v>8000.647</v>
      </c>
      <c r="BL2226" s="82">
        <v>8008.38561</v>
      </c>
      <c r="BM2226" s="82">
        <v>8016.29339</v>
      </c>
      <c r="BN2226" s="82">
        <v>8026.28174</v>
      </c>
      <c r="BO2226" s="82">
        <v>8037.72022</v>
      </c>
      <c r="BP2226" s="82">
        <v>8050.26308</v>
      </c>
      <c r="BQ2226" s="82">
        <v>8064.47385</v>
      </c>
      <c r="BR2226" s="82">
        <v>8080.67639</v>
      </c>
      <c r="BS2226" s="82">
        <v>8098.84716</v>
      </c>
      <c r="BT2226" s="82">
        <v>8118.8845</v>
      </c>
      <c r="BU2226" s="82">
        <v>8140.62164</v>
      </c>
      <c r="BV2226" s="82">
        <v>8163.98609</v>
      </c>
      <c r="BW2226" s="82">
        <v>8188.386</v>
      </c>
      <c r="BX2226" s="82">
        <v>8213.78308</v>
      </c>
      <c r="BY2226" s="82">
        <v>8241.02207</v>
      </c>
      <c r="BZ2226" s="82">
        <v>8270.66627</v>
      </c>
      <c r="CA2226" s="82">
        <v>8303.26331</v>
      </c>
      <c r="CB2226" s="82">
        <v>8339.78886</v>
      </c>
      <c r="CC2226" s="82">
        <v>8380.67871</v>
      </c>
      <c r="CD2226" s="82">
        <v>8323.97169</v>
      </c>
      <c r="CE2226" s="82">
        <v>8253.68313</v>
      </c>
      <c r="CF2226" s="82">
        <v>7945.30481</v>
      </c>
      <c r="CG2226" s="82">
        <v>7840.87752</v>
      </c>
      <c r="CH2226" s="82">
        <v>7714.80172</v>
      </c>
      <c r="CI2226" s="82">
        <v>7212.03629</v>
      </c>
      <c r="CJ2226" s="82">
        <v>7212.11644</v>
      </c>
      <c r="CK2226" s="82">
        <v>7212.20528</v>
      </c>
    </row>
    <row r="2227" ht="14.25" customHeight="1">
      <c r="E2227" s="2"/>
      <c r="G2227" s="81">
        <v>19.0</v>
      </c>
      <c r="H2227" s="81">
        <v>8.0</v>
      </c>
      <c r="I2227" s="81">
        <v>164.0</v>
      </c>
      <c r="J2227" s="80">
        <v>7981.3105</v>
      </c>
      <c r="K2227" s="80">
        <v>7984.47798</v>
      </c>
      <c r="L2227" s="80">
        <v>7988.41247</v>
      </c>
      <c r="M2227" s="80">
        <v>7992.99787</v>
      </c>
      <c r="N2227" s="80">
        <v>7998.19178</v>
      </c>
      <c r="O2227" s="80">
        <v>8004.2592</v>
      </c>
      <c r="P2227" s="80">
        <v>8010.71209</v>
      </c>
      <c r="Q2227" s="80">
        <v>8019.5614</v>
      </c>
      <c r="R2227" s="80">
        <v>8028.044</v>
      </c>
      <c r="S2227" s="80">
        <v>8036.03822</v>
      </c>
      <c r="T2227" s="80">
        <v>8044.38041</v>
      </c>
      <c r="U2227" s="80">
        <v>8053.18832</v>
      </c>
      <c r="V2227" s="80">
        <v>8060.60655</v>
      </c>
      <c r="W2227" s="80">
        <v>8068.52315</v>
      </c>
      <c r="X2227" s="80">
        <v>8078.53579</v>
      </c>
      <c r="Y2227" s="80">
        <v>8089.86251</v>
      </c>
      <c r="Z2227" s="80">
        <v>8102.31326</v>
      </c>
      <c r="AA2227" s="80">
        <v>8116.44507</v>
      </c>
      <c r="AB2227" s="80">
        <v>8132.53214</v>
      </c>
      <c r="AC2227" s="80">
        <v>8150.58245</v>
      </c>
      <c r="AD2227" s="80">
        <v>8170.4835</v>
      </c>
      <c r="AE2227" s="80">
        <v>8192.06773</v>
      </c>
      <c r="AF2227" s="80">
        <v>8215.24183</v>
      </c>
      <c r="AG2227" s="80">
        <v>8239.38985</v>
      </c>
      <c r="AH2227" s="80">
        <v>8264.51544</v>
      </c>
      <c r="AI2227" s="80">
        <v>8291.4911</v>
      </c>
      <c r="AJ2227" s="80">
        <v>8320.88332</v>
      </c>
      <c r="AK2227" s="80">
        <v>8353.21575</v>
      </c>
      <c r="AL2227" s="80">
        <v>8389.50298</v>
      </c>
      <c r="AM2227" s="80">
        <v>8430.13342</v>
      </c>
      <c r="AN2227" s="80">
        <v>8372.33046</v>
      </c>
      <c r="AO2227" s="80">
        <v>8300.79908</v>
      </c>
      <c r="AP2227" s="80">
        <v>7989.33833</v>
      </c>
      <c r="AQ2227" s="80">
        <v>7883.20382</v>
      </c>
      <c r="AR2227" s="80">
        <v>7755.20701</v>
      </c>
      <c r="AS2227" s="80">
        <v>7260.64482</v>
      </c>
      <c r="AT2227" s="80">
        <v>7260.72402</v>
      </c>
      <c r="AU2227" s="80">
        <v>7260.8118</v>
      </c>
      <c r="AW2227" s="81">
        <v>19.0</v>
      </c>
      <c r="AX2227" s="81">
        <v>8.0</v>
      </c>
      <c r="AY2227" s="81">
        <v>164.0</v>
      </c>
      <c r="AZ2227" s="82">
        <v>7981.3105</v>
      </c>
      <c r="BA2227" s="82">
        <v>7984.47798</v>
      </c>
      <c r="BB2227" s="82">
        <v>7988.41247</v>
      </c>
      <c r="BC2227" s="82">
        <v>7992.99787</v>
      </c>
      <c r="BD2227" s="82">
        <v>7998.19178</v>
      </c>
      <c r="BE2227" s="82">
        <v>8004.2592</v>
      </c>
      <c r="BF2227" s="82">
        <v>8010.71209</v>
      </c>
      <c r="BG2227" s="82">
        <v>8019.5614</v>
      </c>
      <c r="BH2227" s="82">
        <v>8028.044</v>
      </c>
      <c r="BI2227" s="82">
        <v>8036.03822</v>
      </c>
      <c r="BJ2227" s="82">
        <v>8044.38041</v>
      </c>
      <c r="BK2227" s="82">
        <v>8053.18832</v>
      </c>
      <c r="BL2227" s="82">
        <v>8060.60655</v>
      </c>
      <c r="BM2227" s="82">
        <v>8068.52315</v>
      </c>
      <c r="BN2227" s="82">
        <v>8078.53579</v>
      </c>
      <c r="BO2227" s="82">
        <v>8089.86251</v>
      </c>
      <c r="BP2227" s="82">
        <v>8102.31326</v>
      </c>
      <c r="BQ2227" s="82">
        <v>8116.44507</v>
      </c>
      <c r="BR2227" s="82">
        <v>8132.53214</v>
      </c>
      <c r="BS2227" s="82">
        <v>8150.58245</v>
      </c>
      <c r="BT2227" s="82">
        <v>8170.4835</v>
      </c>
      <c r="BU2227" s="82">
        <v>8192.06773</v>
      </c>
      <c r="BV2227" s="82">
        <v>8215.24183</v>
      </c>
      <c r="BW2227" s="82">
        <v>8239.38985</v>
      </c>
      <c r="BX2227" s="82">
        <v>8264.51544</v>
      </c>
      <c r="BY2227" s="82">
        <v>8291.4911</v>
      </c>
      <c r="BZ2227" s="82">
        <v>8320.88332</v>
      </c>
      <c r="CA2227" s="82">
        <v>8353.21575</v>
      </c>
      <c r="CB2227" s="82">
        <v>8389.50298</v>
      </c>
      <c r="CC2227" s="82">
        <v>8430.13342</v>
      </c>
      <c r="CD2227" s="82">
        <v>8372.33046</v>
      </c>
      <c r="CE2227" s="82">
        <v>8300.79908</v>
      </c>
      <c r="CF2227" s="82">
        <v>7989.33833</v>
      </c>
      <c r="CG2227" s="82">
        <v>7883.20382</v>
      </c>
      <c r="CH2227" s="82">
        <v>7755.20701</v>
      </c>
      <c r="CI2227" s="82">
        <v>7260.64482</v>
      </c>
      <c r="CJ2227" s="82">
        <v>7260.72402</v>
      </c>
      <c r="CK2227" s="82">
        <v>7260.8118</v>
      </c>
    </row>
    <row r="2228" ht="14.25" customHeight="1">
      <c r="E2228" s="2"/>
      <c r="G2228" s="81">
        <v>19.0</v>
      </c>
      <c r="H2228" s="81">
        <v>8.0</v>
      </c>
      <c r="I2228" s="81">
        <v>165.0</v>
      </c>
      <c r="J2228" s="80">
        <v>8034.78087</v>
      </c>
      <c r="K2228" s="80">
        <v>8037.95048</v>
      </c>
      <c r="L2228" s="80">
        <v>8041.89276</v>
      </c>
      <c r="M2228" s="80">
        <v>8046.4272</v>
      </c>
      <c r="N2228" s="80">
        <v>8051.60653</v>
      </c>
      <c r="O2228" s="80">
        <v>8057.6341</v>
      </c>
      <c r="P2228" s="80">
        <v>8064.03957</v>
      </c>
      <c r="Q2228" s="80">
        <v>8072.85925</v>
      </c>
      <c r="R2228" s="80">
        <v>8081.26747</v>
      </c>
      <c r="S2228" s="80">
        <v>8089.1947</v>
      </c>
      <c r="T2228" s="80">
        <v>8097.43063</v>
      </c>
      <c r="U2228" s="80">
        <v>8106.17848</v>
      </c>
      <c r="V2228" s="80">
        <v>8113.27417</v>
      </c>
      <c r="W2228" s="80">
        <v>8121.19973</v>
      </c>
      <c r="X2228" s="80">
        <v>8131.23694</v>
      </c>
      <c r="Y2228" s="80">
        <v>8142.45124</v>
      </c>
      <c r="Z2228" s="80">
        <v>8154.8094</v>
      </c>
      <c r="AA2228" s="80">
        <v>8168.86187</v>
      </c>
      <c r="AB2228" s="80">
        <v>8184.83286</v>
      </c>
      <c r="AC2228" s="80">
        <v>8202.76211</v>
      </c>
      <c r="AD2228" s="80">
        <v>8222.52619</v>
      </c>
      <c r="AE2228" s="80">
        <v>8243.95678</v>
      </c>
      <c r="AF2228" s="80">
        <v>8266.93956</v>
      </c>
      <c r="AG2228" s="80">
        <v>8290.83437</v>
      </c>
      <c r="AH2228" s="80">
        <v>8315.68706</v>
      </c>
      <c r="AI2228" s="80">
        <v>8342.39811</v>
      </c>
      <c r="AJ2228" s="80">
        <v>8371.53722</v>
      </c>
      <c r="AK2228" s="80">
        <v>8403.6039</v>
      </c>
      <c r="AL2228" s="80">
        <v>8439.65196</v>
      </c>
      <c r="AM2228" s="80">
        <v>8480.02213</v>
      </c>
      <c r="AN2228" s="80">
        <v>8421.11571</v>
      </c>
      <c r="AO2228" s="80">
        <v>8348.33296</v>
      </c>
      <c r="AP2228" s="80">
        <v>8033.76614</v>
      </c>
      <c r="AQ2228" s="80">
        <v>7925.91282</v>
      </c>
      <c r="AR2228" s="80">
        <v>7795.98199</v>
      </c>
      <c r="AS2228" s="80">
        <v>7309.66681</v>
      </c>
      <c r="AT2228" s="80">
        <v>7309.74505</v>
      </c>
      <c r="AU2228" s="80">
        <v>7309.83176</v>
      </c>
      <c r="AW2228" s="81">
        <v>19.0</v>
      </c>
      <c r="AX2228" s="81">
        <v>8.0</v>
      </c>
      <c r="AY2228" s="81">
        <v>165.0</v>
      </c>
      <c r="AZ2228" s="82">
        <v>8034.78087</v>
      </c>
      <c r="BA2228" s="82">
        <v>8037.95048</v>
      </c>
      <c r="BB2228" s="82">
        <v>8041.89276</v>
      </c>
      <c r="BC2228" s="82">
        <v>8046.4272</v>
      </c>
      <c r="BD2228" s="82">
        <v>8051.60653</v>
      </c>
      <c r="BE2228" s="82">
        <v>8057.6341</v>
      </c>
      <c r="BF2228" s="82">
        <v>8064.03957</v>
      </c>
      <c r="BG2228" s="82">
        <v>8072.85925</v>
      </c>
      <c r="BH2228" s="82">
        <v>8081.26747</v>
      </c>
      <c r="BI2228" s="82">
        <v>8089.1947</v>
      </c>
      <c r="BJ2228" s="82">
        <v>8097.43063</v>
      </c>
      <c r="BK2228" s="82">
        <v>8106.17848</v>
      </c>
      <c r="BL2228" s="82">
        <v>8113.27417</v>
      </c>
      <c r="BM2228" s="82">
        <v>8121.19973</v>
      </c>
      <c r="BN2228" s="82">
        <v>8131.23694</v>
      </c>
      <c r="BO2228" s="82">
        <v>8142.45124</v>
      </c>
      <c r="BP2228" s="82">
        <v>8154.8094</v>
      </c>
      <c r="BQ2228" s="82">
        <v>8168.86187</v>
      </c>
      <c r="BR2228" s="82">
        <v>8184.83286</v>
      </c>
      <c r="BS2228" s="82">
        <v>8202.76211</v>
      </c>
      <c r="BT2228" s="82">
        <v>8222.52619</v>
      </c>
      <c r="BU2228" s="82">
        <v>8243.95678</v>
      </c>
      <c r="BV2228" s="82">
        <v>8266.93956</v>
      </c>
      <c r="BW2228" s="82">
        <v>8290.83437</v>
      </c>
      <c r="BX2228" s="82">
        <v>8315.68706</v>
      </c>
      <c r="BY2228" s="82">
        <v>8342.39811</v>
      </c>
      <c r="BZ2228" s="82">
        <v>8371.53722</v>
      </c>
      <c r="CA2228" s="82">
        <v>8403.6039</v>
      </c>
      <c r="CB2228" s="82">
        <v>8439.65196</v>
      </c>
      <c r="CC2228" s="82">
        <v>8480.02213</v>
      </c>
      <c r="CD2228" s="82">
        <v>8421.11571</v>
      </c>
      <c r="CE2228" s="82">
        <v>8348.33296</v>
      </c>
      <c r="CF2228" s="82">
        <v>8033.76614</v>
      </c>
      <c r="CG2228" s="82">
        <v>7925.91282</v>
      </c>
      <c r="CH2228" s="82">
        <v>7795.98199</v>
      </c>
      <c r="CI2228" s="82">
        <v>7309.66681</v>
      </c>
      <c r="CJ2228" s="82">
        <v>7309.74505</v>
      </c>
      <c r="CK2228" s="82">
        <v>7309.83176</v>
      </c>
    </row>
    <row r="2229" ht="14.25" customHeight="1">
      <c r="E2229" s="2"/>
      <c r="G2229" s="81">
        <v>19.0</v>
      </c>
      <c r="H2229" s="81">
        <v>8.0</v>
      </c>
      <c r="I2229" s="81">
        <v>166.0</v>
      </c>
      <c r="J2229" s="80">
        <v>8088.70693</v>
      </c>
      <c r="K2229" s="80">
        <v>8091.87871</v>
      </c>
      <c r="L2229" s="80">
        <v>8095.82886</v>
      </c>
      <c r="M2229" s="80">
        <v>8100.31203</v>
      </c>
      <c r="N2229" s="80">
        <v>8105.47671</v>
      </c>
      <c r="O2229" s="80">
        <v>8111.46422</v>
      </c>
      <c r="P2229" s="80">
        <v>8117.82197</v>
      </c>
      <c r="Q2229" s="80">
        <v>8126.61189</v>
      </c>
      <c r="R2229" s="80">
        <v>8134.9453</v>
      </c>
      <c r="S2229" s="80">
        <v>8142.80513</v>
      </c>
      <c r="T2229" s="80">
        <v>8150.93413</v>
      </c>
      <c r="U2229" s="80">
        <v>8159.6216</v>
      </c>
      <c r="V2229" s="80">
        <v>8166.39255</v>
      </c>
      <c r="W2229" s="80">
        <v>8174.32723</v>
      </c>
      <c r="X2229" s="80">
        <v>8184.38929</v>
      </c>
      <c r="Y2229" s="80">
        <v>8195.49052</v>
      </c>
      <c r="Z2229" s="80">
        <v>8207.75558</v>
      </c>
      <c r="AA2229" s="80">
        <v>8221.72833</v>
      </c>
      <c r="AB2229" s="80">
        <v>8237.58264</v>
      </c>
      <c r="AC2229" s="80">
        <v>8255.39022</v>
      </c>
      <c r="AD2229" s="80">
        <v>8275.01665</v>
      </c>
      <c r="AE2229" s="80">
        <v>8296.29284</v>
      </c>
      <c r="AF2229" s="80">
        <v>8319.08333</v>
      </c>
      <c r="AG2229" s="80">
        <v>8342.72359</v>
      </c>
      <c r="AH2229" s="80">
        <v>8367.30197</v>
      </c>
      <c r="AI2229" s="80">
        <v>8393.7471</v>
      </c>
      <c r="AJ2229" s="80">
        <v>8422.63195</v>
      </c>
      <c r="AK2229" s="80">
        <v>8454.43174</v>
      </c>
      <c r="AL2229" s="80">
        <v>8490.23977</v>
      </c>
      <c r="AM2229" s="80">
        <v>8530.34881</v>
      </c>
      <c r="AN2229" s="80">
        <v>8470.33133</v>
      </c>
      <c r="AO2229" s="80">
        <v>8396.28859</v>
      </c>
      <c r="AP2229" s="80">
        <v>8078.59181</v>
      </c>
      <c r="AQ2229" s="80">
        <v>7969.00799</v>
      </c>
      <c r="AR2229" s="80">
        <v>7837.12998</v>
      </c>
      <c r="AS2229" s="80">
        <v>7359.10605</v>
      </c>
      <c r="AT2229" s="80">
        <v>7359.18332</v>
      </c>
      <c r="AU2229" s="80">
        <v>7359.26897</v>
      </c>
      <c r="AW2229" s="81">
        <v>19.0</v>
      </c>
      <c r="AX2229" s="81">
        <v>8.0</v>
      </c>
      <c r="AY2229" s="81">
        <v>166.0</v>
      </c>
      <c r="AZ2229" s="82">
        <v>8088.70693</v>
      </c>
      <c r="BA2229" s="82">
        <v>8091.87871</v>
      </c>
      <c r="BB2229" s="82">
        <v>8095.82886</v>
      </c>
      <c r="BC2229" s="82">
        <v>8100.31203</v>
      </c>
      <c r="BD2229" s="82">
        <v>8105.47671</v>
      </c>
      <c r="BE2229" s="82">
        <v>8111.46422</v>
      </c>
      <c r="BF2229" s="82">
        <v>8117.82197</v>
      </c>
      <c r="BG2229" s="82">
        <v>8126.61189</v>
      </c>
      <c r="BH2229" s="82">
        <v>8134.9453</v>
      </c>
      <c r="BI2229" s="82">
        <v>8142.80513</v>
      </c>
      <c r="BJ2229" s="82">
        <v>8150.93413</v>
      </c>
      <c r="BK2229" s="82">
        <v>8159.6216</v>
      </c>
      <c r="BL2229" s="82">
        <v>8166.39255</v>
      </c>
      <c r="BM2229" s="82">
        <v>8174.32723</v>
      </c>
      <c r="BN2229" s="82">
        <v>8184.38929</v>
      </c>
      <c r="BO2229" s="82">
        <v>8195.49052</v>
      </c>
      <c r="BP2229" s="82">
        <v>8207.75558</v>
      </c>
      <c r="BQ2229" s="82">
        <v>8221.72833</v>
      </c>
      <c r="BR2229" s="82">
        <v>8237.58264</v>
      </c>
      <c r="BS2229" s="82">
        <v>8255.39022</v>
      </c>
      <c r="BT2229" s="82">
        <v>8275.01665</v>
      </c>
      <c r="BU2229" s="82">
        <v>8296.29284</v>
      </c>
      <c r="BV2229" s="82">
        <v>8319.08333</v>
      </c>
      <c r="BW2229" s="82">
        <v>8342.72359</v>
      </c>
      <c r="BX2229" s="82">
        <v>8367.30197</v>
      </c>
      <c r="BY2229" s="82">
        <v>8393.7471</v>
      </c>
      <c r="BZ2229" s="82">
        <v>8422.63195</v>
      </c>
      <c r="CA2229" s="82">
        <v>8454.43174</v>
      </c>
      <c r="CB2229" s="82">
        <v>8490.23977</v>
      </c>
      <c r="CC2229" s="82">
        <v>8530.34881</v>
      </c>
      <c r="CD2229" s="82">
        <v>8470.33133</v>
      </c>
      <c r="CE2229" s="82">
        <v>8396.28859</v>
      </c>
      <c r="CF2229" s="82">
        <v>8078.59181</v>
      </c>
      <c r="CG2229" s="82">
        <v>7969.00799</v>
      </c>
      <c r="CH2229" s="82">
        <v>7837.12998</v>
      </c>
      <c r="CI2229" s="82">
        <v>7359.10605</v>
      </c>
      <c r="CJ2229" s="82">
        <v>7359.18332</v>
      </c>
      <c r="CK2229" s="82">
        <v>7359.26897</v>
      </c>
    </row>
    <row r="2230" ht="14.25" customHeight="1">
      <c r="E2230" s="2"/>
      <c r="G2230" s="81">
        <v>19.0</v>
      </c>
      <c r="H2230" s="81">
        <v>8.0</v>
      </c>
      <c r="I2230" s="81">
        <v>167.0</v>
      </c>
      <c r="J2230" s="80">
        <v>8143.09285</v>
      </c>
      <c r="K2230" s="80">
        <v>8146.26685</v>
      </c>
      <c r="L2230" s="80">
        <v>8150.22497</v>
      </c>
      <c r="M2230" s="80">
        <v>8154.65654</v>
      </c>
      <c r="N2230" s="80">
        <v>8159.80651</v>
      </c>
      <c r="O2230" s="80">
        <v>8165.75372</v>
      </c>
      <c r="P2230" s="80">
        <v>8172.06348</v>
      </c>
      <c r="Q2230" s="80">
        <v>8180.82351</v>
      </c>
      <c r="R2230" s="80">
        <v>8189.08165</v>
      </c>
      <c r="S2230" s="80">
        <v>8196.87369</v>
      </c>
      <c r="T2230" s="80">
        <v>8204.8951</v>
      </c>
      <c r="U2230" s="80">
        <v>8213.52183</v>
      </c>
      <c r="V2230" s="80">
        <v>8219.96586</v>
      </c>
      <c r="W2230" s="80">
        <v>8227.9098</v>
      </c>
      <c r="X2230" s="80">
        <v>8237.99698</v>
      </c>
      <c r="Y2230" s="80">
        <v>8248.98449</v>
      </c>
      <c r="Z2230" s="80">
        <v>8261.15594</v>
      </c>
      <c r="AA2230" s="80">
        <v>8275.04857</v>
      </c>
      <c r="AB2230" s="80">
        <v>8290.78559</v>
      </c>
      <c r="AC2230" s="80">
        <v>8308.47089</v>
      </c>
      <c r="AD2230" s="80">
        <v>8327.95898</v>
      </c>
      <c r="AE2230" s="80">
        <v>8349.08001</v>
      </c>
      <c r="AF2230" s="80">
        <v>8371.67724</v>
      </c>
      <c r="AG2230" s="80">
        <v>8395.06159</v>
      </c>
      <c r="AH2230" s="80">
        <v>8419.36423</v>
      </c>
      <c r="AI2230" s="80">
        <v>8445.54213</v>
      </c>
      <c r="AJ2230" s="80">
        <v>8474.17155</v>
      </c>
      <c r="AK2230" s="80">
        <v>8505.7033</v>
      </c>
      <c r="AL2230" s="80">
        <v>8541.27043</v>
      </c>
      <c r="AM2230" s="80">
        <v>8581.11746</v>
      </c>
      <c r="AN2230" s="80">
        <v>8519.98124</v>
      </c>
      <c r="AO2230" s="80">
        <v>8444.66979</v>
      </c>
      <c r="AP2230" s="80">
        <v>8123.81897</v>
      </c>
      <c r="AQ2230" s="80">
        <v>8012.49282</v>
      </c>
      <c r="AR2230" s="80">
        <v>7878.65435</v>
      </c>
      <c r="AS2230" s="80">
        <v>7408.96638</v>
      </c>
      <c r="AT2230" s="80">
        <v>7409.04268</v>
      </c>
      <c r="AU2230" s="80">
        <v>7409.12725</v>
      </c>
      <c r="AW2230" s="81">
        <v>19.0</v>
      </c>
      <c r="AX2230" s="81">
        <v>8.0</v>
      </c>
      <c r="AY2230" s="81">
        <v>167.0</v>
      </c>
      <c r="AZ2230" s="82">
        <v>8143.09285</v>
      </c>
      <c r="BA2230" s="82">
        <v>8146.26685</v>
      </c>
      <c r="BB2230" s="82">
        <v>8150.22497</v>
      </c>
      <c r="BC2230" s="82">
        <v>8154.65654</v>
      </c>
      <c r="BD2230" s="82">
        <v>8159.80651</v>
      </c>
      <c r="BE2230" s="82">
        <v>8165.75372</v>
      </c>
      <c r="BF2230" s="82">
        <v>8172.06348</v>
      </c>
      <c r="BG2230" s="82">
        <v>8180.82351</v>
      </c>
      <c r="BH2230" s="82">
        <v>8189.08165</v>
      </c>
      <c r="BI2230" s="82">
        <v>8196.87369</v>
      </c>
      <c r="BJ2230" s="82">
        <v>8204.8951</v>
      </c>
      <c r="BK2230" s="82">
        <v>8213.52183</v>
      </c>
      <c r="BL2230" s="82">
        <v>8219.96586</v>
      </c>
      <c r="BM2230" s="82">
        <v>8227.9098</v>
      </c>
      <c r="BN2230" s="82">
        <v>8237.99698</v>
      </c>
      <c r="BO2230" s="82">
        <v>8248.98449</v>
      </c>
      <c r="BP2230" s="82">
        <v>8261.15594</v>
      </c>
      <c r="BQ2230" s="82">
        <v>8275.04857</v>
      </c>
      <c r="BR2230" s="82">
        <v>8290.78559</v>
      </c>
      <c r="BS2230" s="82">
        <v>8308.47089</v>
      </c>
      <c r="BT2230" s="82">
        <v>8327.95898</v>
      </c>
      <c r="BU2230" s="82">
        <v>8349.08001</v>
      </c>
      <c r="BV2230" s="82">
        <v>8371.67724</v>
      </c>
      <c r="BW2230" s="82">
        <v>8395.06159</v>
      </c>
      <c r="BX2230" s="82">
        <v>8419.36423</v>
      </c>
      <c r="BY2230" s="82">
        <v>8445.54213</v>
      </c>
      <c r="BZ2230" s="82">
        <v>8474.17155</v>
      </c>
      <c r="CA2230" s="82">
        <v>8505.7033</v>
      </c>
      <c r="CB2230" s="82">
        <v>8541.27043</v>
      </c>
      <c r="CC2230" s="82">
        <v>8581.11746</v>
      </c>
      <c r="CD2230" s="82">
        <v>8519.98124</v>
      </c>
      <c r="CE2230" s="82">
        <v>8444.66979</v>
      </c>
      <c r="CF2230" s="82">
        <v>8123.81897</v>
      </c>
      <c r="CG2230" s="82">
        <v>8012.49282</v>
      </c>
      <c r="CH2230" s="82">
        <v>7878.65435</v>
      </c>
      <c r="CI2230" s="82">
        <v>7408.96638</v>
      </c>
      <c r="CJ2230" s="82">
        <v>7409.04268</v>
      </c>
      <c r="CK2230" s="82">
        <v>7409.12725</v>
      </c>
    </row>
    <row r="2231" ht="14.25" customHeight="1">
      <c r="E2231" s="2"/>
      <c r="G2231" s="81">
        <v>19.0</v>
      </c>
      <c r="H2231" s="81">
        <v>8.0</v>
      </c>
      <c r="I2231" s="81">
        <v>168.0</v>
      </c>
      <c r="J2231" s="80">
        <v>8197.94287</v>
      </c>
      <c r="K2231" s="80">
        <v>8201.11913</v>
      </c>
      <c r="L2231" s="80">
        <v>8205.08531</v>
      </c>
      <c r="M2231" s="80">
        <v>8209.46495</v>
      </c>
      <c r="N2231" s="80">
        <v>8214.60016</v>
      </c>
      <c r="O2231" s="80">
        <v>8220.50683</v>
      </c>
      <c r="P2231" s="80">
        <v>8226.76832</v>
      </c>
      <c r="Q2231" s="80">
        <v>8235.49833</v>
      </c>
      <c r="R2231" s="80">
        <v>8243.68074</v>
      </c>
      <c r="S2231" s="80">
        <v>8251.40458</v>
      </c>
      <c r="T2231" s="80">
        <v>8259.31772</v>
      </c>
      <c r="U2231" s="80">
        <v>8267.88338</v>
      </c>
      <c r="V2231" s="80">
        <v>8273.99826</v>
      </c>
      <c r="W2231" s="80">
        <v>8281.95162</v>
      </c>
      <c r="X2231" s="80">
        <v>8292.06421</v>
      </c>
      <c r="Y2231" s="80">
        <v>8302.93731</v>
      </c>
      <c r="Z2231" s="80">
        <v>8315.01465</v>
      </c>
      <c r="AA2231" s="80">
        <v>8328.82678</v>
      </c>
      <c r="AB2231" s="80">
        <v>8344.44588</v>
      </c>
      <c r="AC2231" s="80">
        <v>8362.00829</v>
      </c>
      <c r="AD2231" s="80">
        <v>8381.35734</v>
      </c>
      <c r="AE2231" s="80">
        <v>8402.32243</v>
      </c>
      <c r="AF2231" s="80">
        <v>8424.72541</v>
      </c>
      <c r="AG2231" s="80">
        <v>8447.85249</v>
      </c>
      <c r="AH2231" s="80">
        <v>8471.87793</v>
      </c>
      <c r="AI2231" s="80">
        <v>8497.78728</v>
      </c>
      <c r="AJ2231" s="80">
        <v>8526.1601</v>
      </c>
      <c r="AK2231" s="80">
        <v>8557.42264</v>
      </c>
      <c r="AL2231" s="80">
        <v>8592.74798</v>
      </c>
      <c r="AM2231" s="80">
        <v>8632.33211</v>
      </c>
      <c r="AN2231" s="80">
        <v>8570.06941</v>
      </c>
      <c r="AO2231" s="80">
        <v>8493.48046</v>
      </c>
      <c r="AP2231" s="80">
        <v>8169.45127</v>
      </c>
      <c r="AQ2231" s="80">
        <v>8056.37086</v>
      </c>
      <c r="AR2231" s="80">
        <v>7920.55851</v>
      </c>
      <c r="AS2231" s="80">
        <v>7459.25168</v>
      </c>
      <c r="AT2231" s="80">
        <v>7459.327</v>
      </c>
      <c r="AU2231" s="80">
        <v>7459.41049</v>
      </c>
      <c r="AW2231" s="81">
        <v>19.0</v>
      </c>
      <c r="AX2231" s="81">
        <v>8.0</v>
      </c>
      <c r="AY2231" s="81">
        <v>168.0</v>
      </c>
      <c r="AZ2231" s="82">
        <v>8197.94287</v>
      </c>
      <c r="BA2231" s="82">
        <v>8201.11913</v>
      </c>
      <c r="BB2231" s="82">
        <v>8205.08531</v>
      </c>
      <c r="BC2231" s="82">
        <v>8209.46495</v>
      </c>
      <c r="BD2231" s="82">
        <v>8214.60016</v>
      </c>
      <c r="BE2231" s="82">
        <v>8220.50683</v>
      </c>
      <c r="BF2231" s="82">
        <v>8226.76832</v>
      </c>
      <c r="BG2231" s="82">
        <v>8235.49833</v>
      </c>
      <c r="BH2231" s="82">
        <v>8243.68074</v>
      </c>
      <c r="BI2231" s="82">
        <v>8251.40458</v>
      </c>
      <c r="BJ2231" s="82">
        <v>8259.31772</v>
      </c>
      <c r="BK2231" s="82">
        <v>8267.88338</v>
      </c>
      <c r="BL2231" s="82">
        <v>8273.99826</v>
      </c>
      <c r="BM2231" s="82">
        <v>8281.95162</v>
      </c>
      <c r="BN2231" s="82">
        <v>8292.06421</v>
      </c>
      <c r="BO2231" s="82">
        <v>8302.93731</v>
      </c>
      <c r="BP2231" s="82">
        <v>8315.01465</v>
      </c>
      <c r="BQ2231" s="82">
        <v>8328.82678</v>
      </c>
      <c r="BR2231" s="82">
        <v>8344.44588</v>
      </c>
      <c r="BS2231" s="82">
        <v>8362.00829</v>
      </c>
      <c r="BT2231" s="82">
        <v>8381.35734</v>
      </c>
      <c r="BU2231" s="82">
        <v>8402.32243</v>
      </c>
      <c r="BV2231" s="82">
        <v>8424.72541</v>
      </c>
      <c r="BW2231" s="82">
        <v>8447.85249</v>
      </c>
      <c r="BX2231" s="82">
        <v>8471.87793</v>
      </c>
      <c r="BY2231" s="82">
        <v>8497.78728</v>
      </c>
      <c r="BZ2231" s="82">
        <v>8526.1601</v>
      </c>
      <c r="CA2231" s="82">
        <v>8557.42264</v>
      </c>
      <c r="CB2231" s="82">
        <v>8592.74798</v>
      </c>
      <c r="CC2231" s="82">
        <v>8632.33211</v>
      </c>
      <c r="CD2231" s="82">
        <v>8570.06941</v>
      </c>
      <c r="CE2231" s="82">
        <v>8493.48046</v>
      </c>
      <c r="CF2231" s="82">
        <v>8169.45127</v>
      </c>
      <c r="CG2231" s="82">
        <v>8056.37086</v>
      </c>
      <c r="CH2231" s="82">
        <v>7920.55851</v>
      </c>
      <c r="CI2231" s="82">
        <v>7459.25168</v>
      </c>
      <c r="CJ2231" s="82">
        <v>7459.327</v>
      </c>
      <c r="CK2231" s="82">
        <v>7459.41049</v>
      </c>
    </row>
    <row r="2232" ht="14.25" customHeight="1">
      <c r="E2232" s="2"/>
      <c r="G2232" s="81">
        <v>19.0</v>
      </c>
      <c r="H2232" s="81">
        <v>8.0</v>
      </c>
      <c r="I2232" s="81">
        <v>169.0</v>
      </c>
      <c r="J2232" s="80">
        <v>8252.53265</v>
      </c>
      <c r="K2232" s="80">
        <v>8255.71095</v>
      </c>
      <c r="L2232" s="80">
        <v>8259.62136</v>
      </c>
      <c r="M2232" s="80">
        <v>8263.98016</v>
      </c>
      <c r="N2232" s="80">
        <v>8269.06834</v>
      </c>
      <c r="O2232" s="80">
        <v>8274.92315</v>
      </c>
      <c r="P2232" s="80">
        <v>8281.13558</v>
      </c>
      <c r="Q2232" s="80">
        <v>8289.79239</v>
      </c>
      <c r="R2232" s="80">
        <v>8297.90857</v>
      </c>
      <c r="S2232" s="80">
        <v>8305.52093</v>
      </c>
      <c r="T2232" s="80">
        <v>8313.36681</v>
      </c>
      <c r="U2232" s="80">
        <v>8321.6171</v>
      </c>
      <c r="V2232" s="80">
        <v>8327.72734</v>
      </c>
      <c r="W2232" s="80">
        <v>8335.68966</v>
      </c>
      <c r="X2232" s="80">
        <v>8345.67994</v>
      </c>
      <c r="Y2232" s="80">
        <v>8356.44782</v>
      </c>
      <c r="Z2232" s="80">
        <v>8368.42979</v>
      </c>
      <c r="AA2232" s="80">
        <v>8382.10781</v>
      </c>
      <c r="AB2232" s="80">
        <v>8397.58658</v>
      </c>
      <c r="AC2232" s="80">
        <v>8414.99319</v>
      </c>
      <c r="AD2232" s="80">
        <v>8434.17025</v>
      </c>
      <c r="AE2232" s="80">
        <v>8454.92567</v>
      </c>
      <c r="AF2232" s="80">
        <v>8477.05992</v>
      </c>
      <c r="AG2232" s="80">
        <v>8499.89662</v>
      </c>
      <c r="AH2232" s="80">
        <v>8523.6325</v>
      </c>
      <c r="AI2232" s="80">
        <v>8549.2611</v>
      </c>
      <c r="AJ2232" s="80">
        <v>8577.33451</v>
      </c>
      <c r="AK2232" s="80">
        <v>8608.31588</v>
      </c>
      <c r="AL2232" s="80">
        <v>8643.33702</v>
      </c>
      <c r="AM2232" s="80">
        <v>8682.52556</v>
      </c>
      <c r="AN2232" s="80">
        <v>8619.07745</v>
      </c>
      <c r="AO2232" s="80">
        <v>8541.10335</v>
      </c>
      <c r="AP2232" s="80">
        <v>8213.76585</v>
      </c>
      <c r="AQ2232" s="80">
        <v>8098.85714</v>
      </c>
      <c r="AR2232" s="80">
        <v>7973.98985</v>
      </c>
      <c r="AS2232" s="80">
        <v>7509.32217</v>
      </c>
      <c r="AT2232" s="80">
        <v>7509.3965</v>
      </c>
      <c r="AU2232" s="80">
        <v>7509.47889</v>
      </c>
      <c r="AW2232" s="81">
        <v>19.0</v>
      </c>
      <c r="AX2232" s="81">
        <v>8.0</v>
      </c>
      <c r="AY2232" s="81">
        <v>169.0</v>
      </c>
      <c r="AZ2232" s="82">
        <v>8252.53265</v>
      </c>
      <c r="BA2232" s="82">
        <v>8255.71095</v>
      </c>
      <c r="BB2232" s="82">
        <v>8259.62136</v>
      </c>
      <c r="BC2232" s="82">
        <v>8263.98016</v>
      </c>
      <c r="BD2232" s="82">
        <v>8269.06834</v>
      </c>
      <c r="BE2232" s="82">
        <v>8274.92315</v>
      </c>
      <c r="BF2232" s="82">
        <v>8281.13558</v>
      </c>
      <c r="BG2232" s="82">
        <v>8289.79239</v>
      </c>
      <c r="BH2232" s="82">
        <v>8297.90857</v>
      </c>
      <c r="BI2232" s="82">
        <v>8305.52093</v>
      </c>
      <c r="BJ2232" s="82">
        <v>8313.36681</v>
      </c>
      <c r="BK2232" s="82">
        <v>8321.6171</v>
      </c>
      <c r="BL2232" s="82">
        <v>8327.72734</v>
      </c>
      <c r="BM2232" s="82">
        <v>8335.68966</v>
      </c>
      <c r="BN2232" s="82">
        <v>8345.67994</v>
      </c>
      <c r="BO2232" s="82">
        <v>8356.44782</v>
      </c>
      <c r="BP2232" s="82">
        <v>8368.42979</v>
      </c>
      <c r="BQ2232" s="82">
        <v>8382.10781</v>
      </c>
      <c r="BR2232" s="82">
        <v>8397.58658</v>
      </c>
      <c r="BS2232" s="82">
        <v>8414.99319</v>
      </c>
      <c r="BT2232" s="82">
        <v>8434.17025</v>
      </c>
      <c r="BU2232" s="82">
        <v>8454.92567</v>
      </c>
      <c r="BV2232" s="82">
        <v>8477.05992</v>
      </c>
      <c r="BW2232" s="82">
        <v>8499.89662</v>
      </c>
      <c r="BX2232" s="82">
        <v>8523.6325</v>
      </c>
      <c r="BY2232" s="82">
        <v>8549.2611</v>
      </c>
      <c r="BZ2232" s="82">
        <v>8577.33451</v>
      </c>
      <c r="CA2232" s="82">
        <v>8608.31588</v>
      </c>
      <c r="CB2232" s="82">
        <v>8643.33702</v>
      </c>
      <c r="CC2232" s="82">
        <v>8682.52556</v>
      </c>
      <c r="CD2232" s="82">
        <v>8619.07745</v>
      </c>
      <c r="CE2232" s="82">
        <v>8541.10335</v>
      </c>
      <c r="CF2232" s="82">
        <v>8213.76585</v>
      </c>
      <c r="CG2232" s="82">
        <v>8098.85714</v>
      </c>
      <c r="CH2232" s="82">
        <v>7973.98985</v>
      </c>
      <c r="CI2232" s="82">
        <v>7509.32217</v>
      </c>
      <c r="CJ2232" s="82">
        <v>7509.3965</v>
      </c>
      <c r="CK2232" s="82">
        <v>7509.47889</v>
      </c>
    </row>
    <row r="2233" ht="14.25" customHeight="1">
      <c r="E2233" s="2"/>
      <c r="G2233" s="81">
        <v>19.0</v>
      </c>
      <c r="H2233" s="81">
        <v>8.0</v>
      </c>
      <c r="I2233" s="81">
        <v>170.0</v>
      </c>
      <c r="J2233" s="80">
        <v>8307.57667</v>
      </c>
      <c r="K2233" s="80">
        <v>8310.75704</v>
      </c>
      <c r="L2233" s="80">
        <v>8314.61132</v>
      </c>
      <c r="M2233" s="80">
        <v>8318.94917</v>
      </c>
      <c r="N2233" s="80">
        <v>8323.99002</v>
      </c>
      <c r="O2233" s="80">
        <v>8329.79267</v>
      </c>
      <c r="P2233" s="80">
        <v>8335.95573</v>
      </c>
      <c r="Q2233" s="80">
        <v>8344.53891</v>
      </c>
      <c r="R2233" s="80">
        <v>8352.58845</v>
      </c>
      <c r="S2233" s="80">
        <v>8360.08862</v>
      </c>
      <c r="T2233" s="80">
        <v>8367.86684</v>
      </c>
      <c r="U2233" s="80">
        <v>8375.79965</v>
      </c>
      <c r="V2233" s="80">
        <v>8381.90529</v>
      </c>
      <c r="W2233" s="80">
        <v>8389.8767</v>
      </c>
      <c r="X2233" s="80">
        <v>8399.74393</v>
      </c>
      <c r="Y2233" s="80">
        <v>8410.40598</v>
      </c>
      <c r="Z2233" s="80">
        <v>8422.29206</v>
      </c>
      <c r="AA2233" s="80">
        <v>8435.83522</v>
      </c>
      <c r="AB2233" s="80">
        <v>8451.17287</v>
      </c>
      <c r="AC2233" s="80">
        <v>8468.42283</v>
      </c>
      <c r="AD2233" s="80">
        <v>8487.42699</v>
      </c>
      <c r="AE2233" s="80">
        <v>8507.97161</v>
      </c>
      <c r="AF2233" s="80">
        <v>8529.83566</v>
      </c>
      <c r="AG2233" s="80">
        <v>8552.38041</v>
      </c>
      <c r="AH2233" s="80">
        <v>8575.82521</v>
      </c>
      <c r="AI2233" s="80">
        <v>8601.17167</v>
      </c>
      <c r="AJ2233" s="80">
        <v>8628.94424</v>
      </c>
      <c r="AK2233" s="80">
        <v>8659.64321</v>
      </c>
      <c r="AL2233" s="80">
        <v>8694.35891</v>
      </c>
      <c r="AM2233" s="80">
        <v>8733.15022</v>
      </c>
      <c r="AN2233" s="80">
        <v>8668.50875</v>
      </c>
      <c r="AO2233" s="80">
        <v>8589.1403</v>
      </c>
      <c r="AP2233" s="80">
        <v>8258.46991</v>
      </c>
      <c r="AQ2233" s="80">
        <v>8141.72089</v>
      </c>
      <c r="AR2233" s="80">
        <v>8027.86499</v>
      </c>
      <c r="AS2233" s="80">
        <v>7559.80881</v>
      </c>
      <c r="AT2233" s="80">
        <v>7559.88214</v>
      </c>
      <c r="AU2233" s="80">
        <v>7559.96342</v>
      </c>
      <c r="AW2233" s="81">
        <v>19.0</v>
      </c>
      <c r="AX2233" s="81">
        <v>8.0</v>
      </c>
      <c r="AY2233" s="81">
        <v>170.0</v>
      </c>
      <c r="AZ2233" s="82">
        <v>8307.57667</v>
      </c>
      <c r="BA2233" s="82">
        <v>8310.75704</v>
      </c>
      <c r="BB2233" s="82">
        <v>8314.61132</v>
      </c>
      <c r="BC2233" s="82">
        <v>8318.94917</v>
      </c>
      <c r="BD2233" s="82">
        <v>8323.99002</v>
      </c>
      <c r="BE2233" s="82">
        <v>8329.79267</v>
      </c>
      <c r="BF2233" s="82">
        <v>8335.95573</v>
      </c>
      <c r="BG2233" s="82">
        <v>8344.53891</v>
      </c>
      <c r="BH2233" s="82">
        <v>8352.58845</v>
      </c>
      <c r="BI2233" s="82">
        <v>8360.08862</v>
      </c>
      <c r="BJ2233" s="82">
        <v>8367.86684</v>
      </c>
      <c r="BK2233" s="82">
        <v>8375.79965</v>
      </c>
      <c r="BL2233" s="82">
        <v>8381.90529</v>
      </c>
      <c r="BM2233" s="82">
        <v>8389.8767</v>
      </c>
      <c r="BN2233" s="82">
        <v>8399.74393</v>
      </c>
      <c r="BO2233" s="82">
        <v>8410.40598</v>
      </c>
      <c r="BP2233" s="82">
        <v>8422.29206</v>
      </c>
      <c r="BQ2233" s="82">
        <v>8435.83522</v>
      </c>
      <c r="BR2233" s="82">
        <v>8451.17287</v>
      </c>
      <c r="BS2233" s="82">
        <v>8468.42283</v>
      </c>
      <c r="BT2233" s="82">
        <v>8487.42699</v>
      </c>
      <c r="BU2233" s="82">
        <v>8507.97161</v>
      </c>
      <c r="BV2233" s="82">
        <v>8529.83566</v>
      </c>
      <c r="BW2233" s="82">
        <v>8552.38041</v>
      </c>
      <c r="BX2233" s="82">
        <v>8575.82521</v>
      </c>
      <c r="BY2233" s="82">
        <v>8601.17167</v>
      </c>
      <c r="BZ2233" s="82">
        <v>8628.94424</v>
      </c>
      <c r="CA2233" s="82">
        <v>8659.64321</v>
      </c>
      <c r="CB2233" s="82">
        <v>8694.35891</v>
      </c>
      <c r="CC2233" s="82">
        <v>8733.15022</v>
      </c>
      <c r="CD2233" s="82">
        <v>8668.50875</v>
      </c>
      <c r="CE2233" s="82">
        <v>8589.1403</v>
      </c>
      <c r="CF2233" s="82">
        <v>8258.46991</v>
      </c>
      <c r="CG2233" s="82">
        <v>8141.72089</v>
      </c>
      <c r="CH2233" s="82">
        <v>8027.86499</v>
      </c>
      <c r="CI2233" s="82">
        <v>7559.80881</v>
      </c>
      <c r="CJ2233" s="82">
        <v>7559.88214</v>
      </c>
      <c r="CK2233" s="82">
        <v>7559.96342</v>
      </c>
    </row>
    <row r="2234" ht="14.25" customHeight="1">
      <c r="E2234" s="2"/>
      <c r="G2234" s="81">
        <v>19.0</v>
      </c>
      <c r="H2234" s="81">
        <v>8.0</v>
      </c>
      <c r="I2234" s="81">
        <v>171.0</v>
      </c>
      <c r="J2234" s="80">
        <v>8363.07898</v>
      </c>
      <c r="K2234" s="80">
        <v>8366.26147</v>
      </c>
      <c r="L2234" s="80">
        <v>8370.05925</v>
      </c>
      <c r="M2234" s="80">
        <v>8374.37602</v>
      </c>
      <c r="N2234" s="80">
        <v>8379.36925</v>
      </c>
      <c r="O2234" s="80">
        <v>8385.11941</v>
      </c>
      <c r="P2234" s="80">
        <v>8391.23283</v>
      </c>
      <c r="Q2234" s="80">
        <v>8399.74191</v>
      </c>
      <c r="R2234" s="80">
        <v>8407.72443</v>
      </c>
      <c r="S2234" s="80">
        <v>8415.11169</v>
      </c>
      <c r="T2234" s="80">
        <v>8422.82186</v>
      </c>
      <c r="U2234" s="80">
        <v>8430.43505</v>
      </c>
      <c r="V2234" s="80">
        <v>8436.53612</v>
      </c>
      <c r="W2234" s="80">
        <v>8444.51676</v>
      </c>
      <c r="X2234" s="80">
        <v>8454.26018</v>
      </c>
      <c r="Y2234" s="80">
        <v>8464.81578</v>
      </c>
      <c r="Z2234" s="80">
        <v>8476.60544</v>
      </c>
      <c r="AA2234" s="80">
        <v>8490.01297</v>
      </c>
      <c r="AB2234" s="80">
        <v>8505.20872</v>
      </c>
      <c r="AC2234" s="80">
        <v>8522.30119</v>
      </c>
      <c r="AD2234" s="80">
        <v>8541.13151</v>
      </c>
      <c r="AE2234" s="80">
        <v>8561.46419</v>
      </c>
      <c r="AF2234" s="80">
        <v>8583.05656</v>
      </c>
      <c r="AG2234" s="80">
        <v>8605.30777</v>
      </c>
      <c r="AH2234" s="80">
        <v>8628.45996</v>
      </c>
      <c r="AI2234" s="80">
        <v>8653.52289</v>
      </c>
      <c r="AJ2234" s="80">
        <v>8680.99316</v>
      </c>
      <c r="AK2234" s="80">
        <v>8711.40851</v>
      </c>
      <c r="AL2234" s="80">
        <v>8745.8175</v>
      </c>
      <c r="AM2234" s="80">
        <v>8784.20992</v>
      </c>
      <c r="AN2234" s="80">
        <v>8718.36708</v>
      </c>
      <c r="AO2234" s="80">
        <v>8637.59497</v>
      </c>
      <c r="AP2234" s="80">
        <v>8303.56691</v>
      </c>
      <c r="AQ2234" s="80">
        <v>8184.96542</v>
      </c>
      <c r="AR2234" s="80">
        <v>8082.18791</v>
      </c>
      <c r="AS2234" s="80">
        <v>7610.71531</v>
      </c>
      <c r="AT2234" s="80">
        <v>7610.78764</v>
      </c>
      <c r="AU2234" s="80">
        <v>7610.8678</v>
      </c>
      <c r="AW2234" s="81">
        <v>19.0</v>
      </c>
      <c r="AX2234" s="81">
        <v>8.0</v>
      </c>
      <c r="AY2234" s="81">
        <v>171.0</v>
      </c>
      <c r="AZ2234" s="82">
        <v>8363.07898</v>
      </c>
      <c r="BA2234" s="82">
        <v>8366.26147</v>
      </c>
      <c r="BB2234" s="82">
        <v>8370.05925</v>
      </c>
      <c r="BC2234" s="82">
        <v>8374.37602</v>
      </c>
      <c r="BD2234" s="82">
        <v>8379.36925</v>
      </c>
      <c r="BE2234" s="82">
        <v>8385.11941</v>
      </c>
      <c r="BF2234" s="82">
        <v>8391.23283</v>
      </c>
      <c r="BG2234" s="82">
        <v>8399.74191</v>
      </c>
      <c r="BH2234" s="82">
        <v>8407.72443</v>
      </c>
      <c r="BI2234" s="82">
        <v>8415.11169</v>
      </c>
      <c r="BJ2234" s="82">
        <v>8422.82186</v>
      </c>
      <c r="BK2234" s="82">
        <v>8430.43505</v>
      </c>
      <c r="BL2234" s="82">
        <v>8436.53612</v>
      </c>
      <c r="BM2234" s="82">
        <v>8444.51676</v>
      </c>
      <c r="BN2234" s="82">
        <v>8454.26018</v>
      </c>
      <c r="BO2234" s="82">
        <v>8464.81578</v>
      </c>
      <c r="BP2234" s="82">
        <v>8476.60544</v>
      </c>
      <c r="BQ2234" s="82">
        <v>8490.01297</v>
      </c>
      <c r="BR2234" s="82">
        <v>8505.20872</v>
      </c>
      <c r="BS2234" s="82">
        <v>8522.30119</v>
      </c>
      <c r="BT2234" s="82">
        <v>8541.13151</v>
      </c>
      <c r="BU2234" s="82">
        <v>8561.46419</v>
      </c>
      <c r="BV2234" s="82">
        <v>8583.05656</v>
      </c>
      <c r="BW2234" s="82">
        <v>8605.30777</v>
      </c>
      <c r="BX2234" s="82">
        <v>8628.45996</v>
      </c>
      <c r="BY2234" s="82">
        <v>8653.52289</v>
      </c>
      <c r="BZ2234" s="82">
        <v>8680.99316</v>
      </c>
      <c r="CA2234" s="82">
        <v>8711.40851</v>
      </c>
      <c r="CB2234" s="82">
        <v>8745.8175</v>
      </c>
      <c r="CC2234" s="82">
        <v>8784.20992</v>
      </c>
      <c r="CD2234" s="82">
        <v>8718.36708</v>
      </c>
      <c r="CE2234" s="82">
        <v>8637.59497</v>
      </c>
      <c r="CF2234" s="82">
        <v>8303.56691</v>
      </c>
      <c r="CG2234" s="82">
        <v>8184.96542</v>
      </c>
      <c r="CH2234" s="82">
        <v>8082.18791</v>
      </c>
      <c r="CI2234" s="82">
        <v>7610.71531</v>
      </c>
      <c r="CJ2234" s="82">
        <v>7610.78764</v>
      </c>
      <c r="CK2234" s="82">
        <v>7610.8678</v>
      </c>
    </row>
    <row r="2235" ht="14.25" customHeight="1">
      <c r="E2235" s="2"/>
      <c r="G2235" s="81">
        <v>19.0</v>
      </c>
      <c r="H2235" s="81">
        <v>8.0</v>
      </c>
      <c r="I2235" s="81">
        <v>172.0</v>
      </c>
      <c r="J2235" s="80">
        <v>8419.04368</v>
      </c>
      <c r="K2235" s="80">
        <v>8422.22833</v>
      </c>
      <c r="L2235" s="80">
        <v>8425.96923</v>
      </c>
      <c r="M2235" s="80">
        <v>8430.26483</v>
      </c>
      <c r="N2235" s="80">
        <v>8435.21014</v>
      </c>
      <c r="O2235" s="80">
        <v>8440.90749</v>
      </c>
      <c r="P2235" s="80">
        <v>8446.97094</v>
      </c>
      <c r="Q2235" s="80">
        <v>8455.40549</v>
      </c>
      <c r="R2235" s="80">
        <v>8463.32058</v>
      </c>
      <c r="S2235" s="80">
        <v>8470.5942</v>
      </c>
      <c r="T2235" s="80">
        <v>8478.23592</v>
      </c>
      <c r="U2235" s="80">
        <v>8485.52734</v>
      </c>
      <c r="V2235" s="80">
        <v>8491.62387</v>
      </c>
      <c r="W2235" s="80">
        <v>8499.61389</v>
      </c>
      <c r="X2235" s="80">
        <v>8509.23275</v>
      </c>
      <c r="Y2235" s="80">
        <v>8519.68128</v>
      </c>
      <c r="Z2235" s="80">
        <v>8531.37398</v>
      </c>
      <c r="AA2235" s="80">
        <v>8544.64509</v>
      </c>
      <c r="AB2235" s="80">
        <v>8559.69816</v>
      </c>
      <c r="AC2235" s="80">
        <v>8576.63227</v>
      </c>
      <c r="AD2235" s="80">
        <v>8595.28782</v>
      </c>
      <c r="AE2235" s="80">
        <v>8615.4074</v>
      </c>
      <c r="AF2235" s="80">
        <v>8636.72659</v>
      </c>
      <c r="AG2235" s="80">
        <v>8658.68266</v>
      </c>
      <c r="AH2235" s="80">
        <v>8681.5407</v>
      </c>
      <c r="AI2235" s="80">
        <v>8706.31867</v>
      </c>
      <c r="AJ2235" s="80">
        <v>8733.48519</v>
      </c>
      <c r="AK2235" s="80">
        <v>8763.61566</v>
      </c>
      <c r="AL2235" s="80">
        <v>8797.71668</v>
      </c>
      <c r="AM2235" s="80">
        <v>8835.70851</v>
      </c>
      <c r="AN2235" s="80">
        <v>8768.65622</v>
      </c>
      <c r="AO2235" s="80">
        <v>8686.47106</v>
      </c>
      <c r="AP2235" s="80">
        <v>8349.0603</v>
      </c>
      <c r="AQ2235" s="80">
        <v>8228.59409</v>
      </c>
      <c r="AR2235" s="80">
        <v>8136.96261</v>
      </c>
      <c r="AS2235" s="80">
        <v>7662.04544</v>
      </c>
      <c r="AT2235" s="80">
        <v>7662.11675</v>
      </c>
      <c r="AU2235" s="80">
        <v>7662.19579</v>
      </c>
      <c r="AW2235" s="81">
        <v>19.0</v>
      </c>
      <c r="AX2235" s="81">
        <v>8.0</v>
      </c>
      <c r="AY2235" s="81">
        <v>172.0</v>
      </c>
      <c r="AZ2235" s="82">
        <v>8419.04368</v>
      </c>
      <c r="BA2235" s="82">
        <v>8422.22833</v>
      </c>
      <c r="BB2235" s="82">
        <v>8425.96923</v>
      </c>
      <c r="BC2235" s="82">
        <v>8430.26483</v>
      </c>
      <c r="BD2235" s="82">
        <v>8435.21014</v>
      </c>
      <c r="BE2235" s="82">
        <v>8440.90749</v>
      </c>
      <c r="BF2235" s="82">
        <v>8446.97094</v>
      </c>
      <c r="BG2235" s="82">
        <v>8455.40549</v>
      </c>
      <c r="BH2235" s="82">
        <v>8463.32058</v>
      </c>
      <c r="BI2235" s="82">
        <v>8470.5942</v>
      </c>
      <c r="BJ2235" s="82">
        <v>8478.23592</v>
      </c>
      <c r="BK2235" s="82">
        <v>8485.52734</v>
      </c>
      <c r="BL2235" s="82">
        <v>8491.62387</v>
      </c>
      <c r="BM2235" s="82">
        <v>8499.61389</v>
      </c>
      <c r="BN2235" s="82">
        <v>8509.23275</v>
      </c>
      <c r="BO2235" s="82">
        <v>8519.68128</v>
      </c>
      <c r="BP2235" s="82">
        <v>8531.37398</v>
      </c>
      <c r="BQ2235" s="82">
        <v>8544.64509</v>
      </c>
      <c r="BR2235" s="82">
        <v>8559.69816</v>
      </c>
      <c r="BS2235" s="82">
        <v>8576.63227</v>
      </c>
      <c r="BT2235" s="82">
        <v>8595.28782</v>
      </c>
      <c r="BU2235" s="82">
        <v>8615.4074</v>
      </c>
      <c r="BV2235" s="82">
        <v>8636.72659</v>
      </c>
      <c r="BW2235" s="82">
        <v>8658.68266</v>
      </c>
      <c r="BX2235" s="82">
        <v>8681.5407</v>
      </c>
      <c r="BY2235" s="82">
        <v>8706.31867</v>
      </c>
      <c r="BZ2235" s="82">
        <v>8733.48519</v>
      </c>
      <c r="CA2235" s="82">
        <v>8763.61566</v>
      </c>
      <c r="CB2235" s="82">
        <v>8797.71668</v>
      </c>
      <c r="CC2235" s="82">
        <v>8835.70851</v>
      </c>
      <c r="CD2235" s="82">
        <v>8768.65622</v>
      </c>
      <c r="CE2235" s="82">
        <v>8686.47106</v>
      </c>
      <c r="CF2235" s="82">
        <v>8349.0603</v>
      </c>
      <c r="CG2235" s="82">
        <v>8228.59409</v>
      </c>
      <c r="CH2235" s="82">
        <v>8136.96261</v>
      </c>
      <c r="CI2235" s="82">
        <v>7662.04544</v>
      </c>
      <c r="CJ2235" s="82">
        <v>7662.11675</v>
      </c>
      <c r="CK2235" s="82">
        <v>7662.19579</v>
      </c>
    </row>
    <row r="2236" ht="14.25" customHeight="1">
      <c r="E2236" s="2"/>
      <c r="G2236" s="81">
        <v>19.0</v>
      </c>
      <c r="H2236" s="81">
        <v>8.0</v>
      </c>
      <c r="I2236" s="81">
        <v>173.0</v>
      </c>
      <c r="J2236" s="80">
        <v>8475.47492</v>
      </c>
      <c r="K2236" s="80">
        <v>8478.66176</v>
      </c>
      <c r="L2236" s="80">
        <v>8482.34542</v>
      </c>
      <c r="M2236" s="80">
        <v>8486.61971</v>
      </c>
      <c r="N2236" s="80">
        <v>8491.51681</v>
      </c>
      <c r="O2236" s="80">
        <v>8497.16101</v>
      </c>
      <c r="P2236" s="80">
        <v>8503.17421</v>
      </c>
      <c r="Q2236" s="80">
        <v>8511.53377</v>
      </c>
      <c r="R2236" s="80">
        <v>8519.38102</v>
      </c>
      <c r="S2236" s="80">
        <v>8526.54028</v>
      </c>
      <c r="T2236" s="80">
        <v>8534.11312</v>
      </c>
      <c r="U2236" s="80">
        <v>8541.08062</v>
      </c>
      <c r="V2236" s="80">
        <v>8547.17263</v>
      </c>
      <c r="W2236" s="80">
        <v>8555.17217</v>
      </c>
      <c r="X2236" s="80">
        <v>8564.6657</v>
      </c>
      <c r="Y2236" s="80">
        <v>8575.00653</v>
      </c>
      <c r="Z2236" s="80">
        <v>8586.60174</v>
      </c>
      <c r="AA2236" s="80">
        <v>8599.73565</v>
      </c>
      <c r="AB2236" s="80">
        <v>8614.64524</v>
      </c>
      <c r="AC2236" s="80">
        <v>8631.42011</v>
      </c>
      <c r="AD2236" s="80">
        <v>8649.89994</v>
      </c>
      <c r="AE2236" s="80">
        <v>8669.80527</v>
      </c>
      <c r="AF2236" s="80">
        <v>8690.84975</v>
      </c>
      <c r="AG2236" s="80">
        <v>8712.50908</v>
      </c>
      <c r="AH2236" s="80">
        <v>8735.07141</v>
      </c>
      <c r="AI2236" s="80">
        <v>8759.56297</v>
      </c>
      <c r="AJ2236" s="80">
        <v>8786.42428</v>
      </c>
      <c r="AK2236" s="80">
        <v>8816.2686</v>
      </c>
      <c r="AL2236" s="80">
        <v>8850.06036</v>
      </c>
      <c r="AM2236" s="80">
        <v>8887.6499</v>
      </c>
      <c r="AN2236" s="80">
        <v>8819.38001</v>
      </c>
      <c r="AO2236" s="80">
        <v>8735.7723</v>
      </c>
      <c r="AP2236" s="80">
        <v>8394.95359</v>
      </c>
      <c r="AQ2236" s="80">
        <v>8272.61028</v>
      </c>
      <c r="AR2236" s="80">
        <v>8192.19314</v>
      </c>
      <c r="AS2236" s="80">
        <v>7713.80298</v>
      </c>
      <c r="AT2236" s="80">
        <v>7713.87327</v>
      </c>
      <c r="AU2236" s="80">
        <v>7713.95118</v>
      </c>
      <c r="AW2236" s="81">
        <v>19.0</v>
      </c>
      <c r="AX2236" s="81">
        <v>8.0</v>
      </c>
      <c r="AY2236" s="81">
        <v>173.0</v>
      </c>
      <c r="AZ2236" s="82">
        <v>8475.47492</v>
      </c>
      <c r="BA2236" s="82">
        <v>8478.66176</v>
      </c>
      <c r="BB2236" s="82">
        <v>8482.34542</v>
      </c>
      <c r="BC2236" s="82">
        <v>8486.61971</v>
      </c>
      <c r="BD2236" s="82">
        <v>8491.51681</v>
      </c>
      <c r="BE2236" s="82">
        <v>8497.16101</v>
      </c>
      <c r="BF2236" s="82">
        <v>8503.17421</v>
      </c>
      <c r="BG2236" s="82">
        <v>8511.53377</v>
      </c>
      <c r="BH2236" s="82">
        <v>8519.38102</v>
      </c>
      <c r="BI2236" s="82">
        <v>8526.54028</v>
      </c>
      <c r="BJ2236" s="82">
        <v>8534.11312</v>
      </c>
      <c r="BK2236" s="82">
        <v>8541.08062</v>
      </c>
      <c r="BL2236" s="82">
        <v>8547.17263</v>
      </c>
      <c r="BM2236" s="82">
        <v>8555.17217</v>
      </c>
      <c r="BN2236" s="82">
        <v>8564.6657</v>
      </c>
      <c r="BO2236" s="82">
        <v>8575.00653</v>
      </c>
      <c r="BP2236" s="82">
        <v>8586.60174</v>
      </c>
      <c r="BQ2236" s="82">
        <v>8599.73565</v>
      </c>
      <c r="BR2236" s="82">
        <v>8614.64524</v>
      </c>
      <c r="BS2236" s="82">
        <v>8631.42011</v>
      </c>
      <c r="BT2236" s="82">
        <v>8649.89994</v>
      </c>
      <c r="BU2236" s="82">
        <v>8669.80527</v>
      </c>
      <c r="BV2236" s="82">
        <v>8690.84975</v>
      </c>
      <c r="BW2236" s="82">
        <v>8712.50908</v>
      </c>
      <c r="BX2236" s="82">
        <v>8735.07141</v>
      </c>
      <c r="BY2236" s="82">
        <v>8759.56297</v>
      </c>
      <c r="BZ2236" s="82">
        <v>8786.42428</v>
      </c>
      <c r="CA2236" s="82">
        <v>8816.2686</v>
      </c>
      <c r="CB2236" s="82">
        <v>8850.06036</v>
      </c>
      <c r="CC2236" s="82">
        <v>8887.6499</v>
      </c>
      <c r="CD2236" s="82">
        <v>8819.38001</v>
      </c>
      <c r="CE2236" s="82">
        <v>8735.7723</v>
      </c>
      <c r="CF2236" s="82">
        <v>8394.95359</v>
      </c>
      <c r="CG2236" s="82">
        <v>8272.61028</v>
      </c>
      <c r="CH2236" s="82">
        <v>8192.19314</v>
      </c>
      <c r="CI2236" s="82">
        <v>7713.80298</v>
      </c>
      <c r="CJ2236" s="82">
        <v>7713.87327</v>
      </c>
      <c r="CK2236" s="82">
        <v>7713.95118</v>
      </c>
    </row>
    <row r="2237" ht="14.25" customHeight="1">
      <c r="E2237" s="2"/>
      <c r="G2237" s="81">
        <v>19.0</v>
      </c>
      <c r="H2237" s="81">
        <v>8.0</v>
      </c>
      <c r="I2237" s="81">
        <v>174.0</v>
      </c>
      <c r="J2237" s="80">
        <v>8532.37686</v>
      </c>
      <c r="K2237" s="80">
        <v>8535.56593</v>
      </c>
      <c r="L2237" s="80">
        <v>8539.19197</v>
      </c>
      <c r="M2237" s="80">
        <v>8543.44485</v>
      </c>
      <c r="N2237" s="80">
        <v>8548.29342</v>
      </c>
      <c r="O2237" s="80">
        <v>8553.88416</v>
      </c>
      <c r="P2237" s="80">
        <v>8559.8468</v>
      </c>
      <c r="Q2237" s="80">
        <v>8568.13091</v>
      </c>
      <c r="R2237" s="80">
        <v>8575.90991</v>
      </c>
      <c r="S2237" s="80">
        <v>8582.95406</v>
      </c>
      <c r="T2237" s="80">
        <v>8590.45763</v>
      </c>
      <c r="U2237" s="80">
        <v>8597.099</v>
      </c>
      <c r="V2237" s="80">
        <v>8603.18652</v>
      </c>
      <c r="W2237" s="80">
        <v>8611.19572</v>
      </c>
      <c r="X2237" s="80">
        <v>8620.56316</v>
      </c>
      <c r="Y2237" s="80">
        <v>8630.79566</v>
      </c>
      <c r="Z2237" s="80">
        <v>8642.29282</v>
      </c>
      <c r="AA2237" s="80">
        <v>8655.28874</v>
      </c>
      <c r="AB2237" s="80">
        <v>8670.05404</v>
      </c>
      <c r="AC2237" s="80">
        <v>8686.6688</v>
      </c>
      <c r="AD2237" s="80">
        <v>8704.97196</v>
      </c>
      <c r="AE2237" s="80">
        <v>8724.66185</v>
      </c>
      <c r="AF2237" s="80">
        <v>8745.43011</v>
      </c>
      <c r="AG2237" s="80">
        <v>8766.79105</v>
      </c>
      <c r="AH2237" s="80">
        <v>8789.05609</v>
      </c>
      <c r="AI2237" s="80">
        <v>8813.25981</v>
      </c>
      <c r="AJ2237" s="80">
        <v>8839.81441</v>
      </c>
      <c r="AK2237" s="80">
        <v>8869.3713</v>
      </c>
      <c r="AL2237" s="80">
        <v>8902.8525</v>
      </c>
      <c r="AM2237" s="80">
        <v>8940.03804</v>
      </c>
      <c r="AN2237" s="80">
        <v>8870.54229</v>
      </c>
      <c r="AO2237" s="80">
        <v>8785.50246</v>
      </c>
      <c r="AP2237" s="80">
        <v>8441.25031</v>
      </c>
      <c r="AQ2237" s="80">
        <v>8317.01742</v>
      </c>
      <c r="AR2237" s="80">
        <v>8247.88358</v>
      </c>
      <c r="AS2237" s="80">
        <v>7765.99176</v>
      </c>
      <c r="AT2237" s="80">
        <v>7766.06102</v>
      </c>
      <c r="AU2237" s="80">
        <v>7766.1378</v>
      </c>
      <c r="AW2237" s="81">
        <v>19.0</v>
      </c>
      <c r="AX2237" s="81">
        <v>8.0</v>
      </c>
      <c r="AY2237" s="81">
        <v>174.0</v>
      </c>
      <c r="AZ2237" s="82">
        <v>8532.37686</v>
      </c>
      <c r="BA2237" s="82">
        <v>8535.56593</v>
      </c>
      <c r="BB2237" s="82">
        <v>8539.19197</v>
      </c>
      <c r="BC2237" s="82">
        <v>8543.44485</v>
      </c>
      <c r="BD2237" s="82">
        <v>8548.29342</v>
      </c>
      <c r="BE2237" s="82">
        <v>8553.88416</v>
      </c>
      <c r="BF2237" s="82">
        <v>8559.8468</v>
      </c>
      <c r="BG2237" s="82">
        <v>8568.13091</v>
      </c>
      <c r="BH2237" s="82">
        <v>8575.90991</v>
      </c>
      <c r="BI2237" s="82">
        <v>8582.95406</v>
      </c>
      <c r="BJ2237" s="82">
        <v>8590.45763</v>
      </c>
      <c r="BK2237" s="82">
        <v>8597.099</v>
      </c>
      <c r="BL2237" s="82">
        <v>8603.18652</v>
      </c>
      <c r="BM2237" s="82">
        <v>8611.19572</v>
      </c>
      <c r="BN2237" s="82">
        <v>8620.56316</v>
      </c>
      <c r="BO2237" s="82">
        <v>8630.79566</v>
      </c>
      <c r="BP2237" s="82">
        <v>8642.29282</v>
      </c>
      <c r="BQ2237" s="82">
        <v>8655.28874</v>
      </c>
      <c r="BR2237" s="82">
        <v>8670.05404</v>
      </c>
      <c r="BS2237" s="82">
        <v>8686.6688</v>
      </c>
      <c r="BT2237" s="82">
        <v>8704.97196</v>
      </c>
      <c r="BU2237" s="82">
        <v>8724.66185</v>
      </c>
      <c r="BV2237" s="82">
        <v>8745.43011</v>
      </c>
      <c r="BW2237" s="82">
        <v>8766.79105</v>
      </c>
      <c r="BX2237" s="82">
        <v>8789.05609</v>
      </c>
      <c r="BY2237" s="82">
        <v>8813.25981</v>
      </c>
      <c r="BZ2237" s="82">
        <v>8839.81441</v>
      </c>
      <c r="CA2237" s="82">
        <v>8869.3713</v>
      </c>
      <c r="CB2237" s="82">
        <v>8902.8525</v>
      </c>
      <c r="CC2237" s="82">
        <v>8940.03804</v>
      </c>
      <c r="CD2237" s="82">
        <v>8870.54229</v>
      </c>
      <c r="CE2237" s="82">
        <v>8785.50246</v>
      </c>
      <c r="CF2237" s="82">
        <v>8441.25031</v>
      </c>
      <c r="CG2237" s="82">
        <v>8317.01742</v>
      </c>
      <c r="CH2237" s="82">
        <v>8247.88358</v>
      </c>
      <c r="CI2237" s="82">
        <v>7765.99176</v>
      </c>
      <c r="CJ2237" s="82">
        <v>7766.06102</v>
      </c>
      <c r="CK2237" s="82">
        <v>7766.1378</v>
      </c>
    </row>
    <row r="2238" ht="14.25" customHeight="1">
      <c r="E2238" s="2"/>
      <c r="G2238" s="81">
        <v>19.0</v>
      </c>
      <c r="H2238" s="81">
        <v>8.0</v>
      </c>
      <c r="I2238" s="81">
        <v>175.0</v>
      </c>
      <c r="J2238" s="80">
        <v>8589.75373</v>
      </c>
      <c r="K2238" s="80">
        <v>8592.94508</v>
      </c>
      <c r="L2238" s="80">
        <v>8596.51311</v>
      </c>
      <c r="M2238" s="80">
        <v>8600.74445</v>
      </c>
      <c r="N2238" s="80">
        <v>8605.5442</v>
      </c>
      <c r="O2238" s="80">
        <v>8611.08114</v>
      </c>
      <c r="P2238" s="80">
        <v>8616.9929</v>
      </c>
      <c r="Q2238" s="80">
        <v>8625.20111</v>
      </c>
      <c r="R2238" s="80">
        <v>8632.91145</v>
      </c>
      <c r="S2238" s="80">
        <v>8639.83975</v>
      </c>
      <c r="T2238" s="80">
        <v>8647.27361</v>
      </c>
      <c r="U2238" s="80">
        <v>8653.58665</v>
      </c>
      <c r="V2238" s="80">
        <v>8659.66972</v>
      </c>
      <c r="W2238" s="80">
        <v>8667.68872</v>
      </c>
      <c r="X2238" s="80">
        <v>8676.92929</v>
      </c>
      <c r="Y2238" s="80">
        <v>8687.05282</v>
      </c>
      <c r="Z2238" s="80">
        <v>8698.45138</v>
      </c>
      <c r="AA2238" s="80">
        <v>8711.30851</v>
      </c>
      <c r="AB2238" s="80">
        <v>8725.9287</v>
      </c>
      <c r="AC2238" s="80">
        <v>8742.38246</v>
      </c>
      <c r="AD2238" s="80">
        <v>8760.50798</v>
      </c>
      <c r="AE2238" s="80">
        <v>8779.98126</v>
      </c>
      <c r="AF2238" s="80">
        <v>8800.47173</v>
      </c>
      <c r="AG2238" s="80">
        <v>8821.53264</v>
      </c>
      <c r="AH2238" s="80">
        <v>8843.49881</v>
      </c>
      <c r="AI2238" s="80">
        <v>8867.41322</v>
      </c>
      <c r="AJ2238" s="80">
        <v>8893.6596</v>
      </c>
      <c r="AK2238" s="80">
        <v>8922.92778</v>
      </c>
      <c r="AL2238" s="80">
        <v>8956.0971</v>
      </c>
      <c r="AM2238" s="80">
        <v>8992.87689</v>
      </c>
      <c r="AN2238" s="80">
        <v>8922.14696</v>
      </c>
      <c r="AO2238" s="80">
        <v>8835.66536</v>
      </c>
      <c r="AP2238" s="80">
        <v>8487.95405</v>
      </c>
      <c r="AQ2238" s="80">
        <v>8361.81895</v>
      </c>
      <c r="AR2238" s="80">
        <v>8304.03805</v>
      </c>
      <c r="AS2238" s="80">
        <v>7818.61565</v>
      </c>
      <c r="AT2238" s="80">
        <v>7818.68388</v>
      </c>
      <c r="AU2238" s="80">
        <v>7818.75951</v>
      </c>
      <c r="AW2238" s="81">
        <v>19.0</v>
      </c>
      <c r="AX2238" s="81">
        <v>8.0</v>
      </c>
      <c r="AY2238" s="81">
        <v>175.0</v>
      </c>
      <c r="AZ2238" s="82">
        <v>8589.75373</v>
      </c>
      <c r="BA2238" s="82">
        <v>8592.94508</v>
      </c>
      <c r="BB2238" s="82">
        <v>8596.51311</v>
      </c>
      <c r="BC2238" s="82">
        <v>8600.74445</v>
      </c>
      <c r="BD2238" s="82">
        <v>8605.5442</v>
      </c>
      <c r="BE2238" s="82">
        <v>8611.08114</v>
      </c>
      <c r="BF2238" s="82">
        <v>8616.9929</v>
      </c>
      <c r="BG2238" s="82">
        <v>8625.20111</v>
      </c>
      <c r="BH2238" s="82">
        <v>8632.91145</v>
      </c>
      <c r="BI2238" s="82">
        <v>8639.83975</v>
      </c>
      <c r="BJ2238" s="82">
        <v>8647.27361</v>
      </c>
      <c r="BK2238" s="82">
        <v>8653.58665</v>
      </c>
      <c r="BL2238" s="82">
        <v>8659.66972</v>
      </c>
      <c r="BM2238" s="82">
        <v>8667.68872</v>
      </c>
      <c r="BN2238" s="82">
        <v>8676.92929</v>
      </c>
      <c r="BO2238" s="82">
        <v>8687.05282</v>
      </c>
      <c r="BP2238" s="82">
        <v>8698.45138</v>
      </c>
      <c r="BQ2238" s="82">
        <v>8711.30851</v>
      </c>
      <c r="BR2238" s="82">
        <v>8725.9287</v>
      </c>
      <c r="BS2238" s="82">
        <v>8742.38246</v>
      </c>
      <c r="BT2238" s="82">
        <v>8760.50798</v>
      </c>
      <c r="BU2238" s="82">
        <v>8779.98126</v>
      </c>
      <c r="BV2238" s="82">
        <v>8800.47173</v>
      </c>
      <c r="BW2238" s="82">
        <v>8821.53264</v>
      </c>
      <c r="BX2238" s="82">
        <v>8843.49881</v>
      </c>
      <c r="BY2238" s="82">
        <v>8867.41322</v>
      </c>
      <c r="BZ2238" s="82">
        <v>8893.6596</v>
      </c>
      <c r="CA2238" s="82">
        <v>8922.92778</v>
      </c>
      <c r="CB2238" s="82">
        <v>8956.0971</v>
      </c>
      <c r="CC2238" s="82">
        <v>8992.87689</v>
      </c>
      <c r="CD2238" s="82">
        <v>8922.14696</v>
      </c>
      <c r="CE2238" s="82">
        <v>8835.66536</v>
      </c>
      <c r="CF2238" s="82">
        <v>8487.95405</v>
      </c>
      <c r="CG2238" s="82">
        <v>8361.81895</v>
      </c>
      <c r="CH2238" s="82">
        <v>8304.03805</v>
      </c>
      <c r="CI2238" s="82">
        <v>7818.61565</v>
      </c>
      <c r="CJ2238" s="82">
        <v>7818.68388</v>
      </c>
      <c r="CK2238" s="82">
        <v>7818.75951</v>
      </c>
    </row>
    <row r="2239" ht="14.25" customHeight="1">
      <c r="E2239" s="2"/>
      <c r="G2239" s="81">
        <v>19.0</v>
      </c>
      <c r="H2239" s="81">
        <v>8.0</v>
      </c>
      <c r="I2239" s="81">
        <v>176.0</v>
      </c>
      <c r="J2239" s="80">
        <v>8647.60978</v>
      </c>
      <c r="K2239" s="80">
        <v>8650.80346</v>
      </c>
      <c r="L2239" s="80">
        <v>8654.31309</v>
      </c>
      <c r="M2239" s="80">
        <v>8658.52278</v>
      </c>
      <c r="N2239" s="80">
        <v>8663.2734</v>
      </c>
      <c r="O2239" s="80">
        <v>8668.75619</v>
      </c>
      <c r="P2239" s="80">
        <v>8674.61677</v>
      </c>
      <c r="Q2239" s="80">
        <v>8682.7486</v>
      </c>
      <c r="R2239" s="80">
        <v>8690.38987</v>
      </c>
      <c r="S2239" s="80">
        <v>8697.20156</v>
      </c>
      <c r="T2239" s="80">
        <v>8704.5653</v>
      </c>
      <c r="U2239" s="80">
        <v>8710.54778</v>
      </c>
      <c r="V2239" s="80">
        <v>8716.62641</v>
      </c>
      <c r="W2239" s="80">
        <v>8724.65537</v>
      </c>
      <c r="X2239" s="80">
        <v>8733.76829</v>
      </c>
      <c r="Y2239" s="80">
        <v>8743.7822</v>
      </c>
      <c r="Z2239" s="80">
        <v>8755.08161</v>
      </c>
      <c r="AA2239" s="80">
        <v>8767.79914</v>
      </c>
      <c r="AB2239" s="80">
        <v>8782.27339</v>
      </c>
      <c r="AC2239" s="80">
        <v>8798.56526</v>
      </c>
      <c r="AD2239" s="80">
        <v>8816.51217</v>
      </c>
      <c r="AE2239" s="80">
        <v>8835.76762</v>
      </c>
      <c r="AF2239" s="80">
        <v>8855.97876</v>
      </c>
      <c r="AG2239" s="80">
        <v>8876.73797</v>
      </c>
      <c r="AH2239" s="80">
        <v>8898.40365</v>
      </c>
      <c r="AI2239" s="80">
        <v>8922.02728</v>
      </c>
      <c r="AJ2239" s="80">
        <v>8947.96392</v>
      </c>
      <c r="AK2239" s="80">
        <v>8976.94207</v>
      </c>
      <c r="AL2239" s="80">
        <v>9009.79819</v>
      </c>
      <c r="AM2239" s="80">
        <v>9046.17047</v>
      </c>
      <c r="AN2239" s="80">
        <v>8974.19798</v>
      </c>
      <c r="AO2239" s="80">
        <v>8886.26483</v>
      </c>
      <c r="AP2239" s="80">
        <v>8535.0684</v>
      </c>
      <c r="AQ2239" s="80">
        <v>8407.01836</v>
      </c>
      <c r="AR2239" s="80">
        <v>8360.66073</v>
      </c>
      <c r="AS2239" s="80">
        <v>7871.67855</v>
      </c>
      <c r="AT2239" s="80">
        <v>7871.74574</v>
      </c>
      <c r="AU2239" s="80">
        <v>7871.82022</v>
      </c>
      <c r="AW2239" s="81">
        <v>19.0</v>
      </c>
      <c r="AX2239" s="81">
        <v>8.0</v>
      </c>
      <c r="AY2239" s="81">
        <v>176.0</v>
      </c>
      <c r="AZ2239" s="82">
        <v>8647.60978</v>
      </c>
      <c r="BA2239" s="82">
        <v>8650.80346</v>
      </c>
      <c r="BB2239" s="82">
        <v>8654.31309</v>
      </c>
      <c r="BC2239" s="82">
        <v>8658.52278</v>
      </c>
      <c r="BD2239" s="82">
        <v>8663.2734</v>
      </c>
      <c r="BE2239" s="82">
        <v>8668.75619</v>
      </c>
      <c r="BF2239" s="82">
        <v>8674.61677</v>
      </c>
      <c r="BG2239" s="82">
        <v>8682.7486</v>
      </c>
      <c r="BH2239" s="82">
        <v>8690.38987</v>
      </c>
      <c r="BI2239" s="82">
        <v>8697.20156</v>
      </c>
      <c r="BJ2239" s="82">
        <v>8704.5653</v>
      </c>
      <c r="BK2239" s="82">
        <v>8710.54778</v>
      </c>
      <c r="BL2239" s="82">
        <v>8716.62641</v>
      </c>
      <c r="BM2239" s="82">
        <v>8724.65537</v>
      </c>
      <c r="BN2239" s="82">
        <v>8733.76829</v>
      </c>
      <c r="BO2239" s="82">
        <v>8743.7822</v>
      </c>
      <c r="BP2239" s="82">
        <v>8755.08161</v>
      </c>
      <c r="BQ2239" s="82">
        <v>8767.79914</v>
      </c>
      <c r="BR2239" s="82">
        <v>8782.27339</v>
      </c>
      <c r="BS2239" s="82">
        <v>8798.56526</v>
      </c>
      <c r="BT2239" s="82">
        <v>8816.51217</v>
      </c>
      <c r="BU2239" s="82">
        <v>8835.76762</v>
      </c>
      <c r="BV2239" s="82">
        <v>8855.97876</v>
      </c>
      <c r="BW2239" s="82">
        <v>8876.73797</v>
      </c>
      <c r="BX2239" s="82">
        <v>8898.40365</v>
      </c>
      <c r="BY2239" s="82">
        <v>8922.02728</v>
      </c>
      <c r="BZ2239" s="82">
        <v>8947.96392</v>
      </c>
      <c r="CA2239" s="82">
        <v>8976.94207</v>
      </c>
      <c r="CB2239" s="82">
        <v>9009.79819</v>
      </c>
      <c r="CC2239" s="82">
        <v>9046.17047</v>
      </c>
      <c r="CD2239" s="82">
        <v>8974.19798</v>
      </c>
      <c r="CE2239" s="82">
        <v>8886.26483</v>
      </c>
      <c r="CF2239" s="82">
        <v>8535.0684</v>
      </c>
      <c r="CG2239" s="82">
        <v>8407.01836</v>
      </c>
      <c r="CH2239" s="82">
        <v>8360.66073</v>
      </c>
      <c r="CI2239" s="82">
        <v>7871.67855</v>
      </c>
      <c r="CJ2239" s="82">
        <v>7871.74574</v>
      </c>
      <c r="CK2239" s="82">
        <v>7871.82022</v>
      </c>
    </row>
    <row r="2240" ht="14.25" customHeight="1">
      <c r="E2240" s="2"/>
      <c r="G2240" s="81">
        <v>19.0</v>
      </c>
      <c r="H2240" s="81">
        <v>8.0</v>
      </c>
      <c r="I2240" s="81">
        <v>177.0</v>
      </c>
      <c r="J2240" s="80">
        <v>8705.94932</v>
      </c>
      <c r="K2240" s="80">
        <v>8709.14536</v>
      </c>
      <c r="L2240" s="80">
        <v>8712.59621</v>
      </c>
      <c r="M2240" s="80">
        <v>8716.78413</v>
      </c>
      <c r="N2240" s="80">
        <v>8721.4853</v>
      </c>
      <c r="O2240" s="80">
        <v>8726.91361</v>
      </c>
      <c r="P2240" s="80">
        <v>8732.7227</v>
      </c>
      <c r="Q2240" s="80">
        <v>8740.77768</v>
      </c>
      <c r="R2240" s="80">
        <v>8748.34944</v>
      </c>
      <c r="S2240" s="80">
        <v>8755.04377</v>
      </c>
      <c r="T2240" s="80">
        <v>8762.33697</v>
      </c>
      <c r="U2240" s="80">
        <v>8767.98663</v>
      </c>
      <c r="V2240" s="80">
        <v>8774.06086</v>
      </c>
      <c r="W2240" s="80">
        <v>8782.09993</v>
      </c>
      <c r="X2240" s="80">
        <v>8791.08439</v>
      </c>
      <c r="Y2240" s="80">
        <v>8800.98802</v>
      </c>
      <c r="Z2240" s="80">
        <v>8812.18772</v>
      </c>
      <c r="AA2240" s="80">
        <v>8824.76483</v>
      </c>
      <c r="AB2240" s="80">
        <v>8839.09233</v>
      </c>
      <c r="AC2240" s="80">
        <v>8855.22139</v>
      </c>
      <c r="AD2240" s="80">
        <v>8872.9887</v>
      </c>
      <c r="AE2240" s="80">
        <v>8892.02513</v>
      </c>
      <c r="AF2240" s="80">
        <v>8911.95535</v>
      </c>
      <c r="AG2240" s="80">
        <v>8932.41119</v>
      </c>
      <c r="AH2240" s="80">
        <v>8953.77476</v>
      </c>
      <c r="AI2240" s="80">
        <v>8977.1061</v>
      </c>
      <c r="AJ2240" s="80">
        <v>9002.73147</v>
      </c>
      <c r="AK2240" s="80">
        <v>9031.41828</v>
      </c>
      <c r="AL2240" s="80">
        <v>9063.95984</v>
      </c>
      <c r="AM2240" s="80">
        <v>9099.92284</v>
      </c>
      <c r="AN2240" s="80">
        <v>9026.6993</v>
      </c>
      <c r="AO2240" s="80">
        <v>8937.30476</v>
      </c>
      <c r="AP2240" s="80">
        <v>8582.59701</v>
      </c>
      <c r="AQ2240" s="80">
        <v>8452.61916</v>
      </c>
      <c r="AR2240" s="80">
        <v>8417.7558</v>
      </c>
      <c r="AS2240" s="80">
        <v>7925.1844</v>
      </c>
      <c r="AT2240" s="80">
        <v>7925.25055</v>
      </c>
      <c r="AU2240" s="80">
        <v>7925.32387</v>
      </c>
      <c r="AW2240" s="81">
        <v>19.0</v>
      </c>
      <c r="AX2240" s="81">
        <v>8.0</v>
      </c>
      <c r="AY2240" s="81">
        <v>177.0</v>
      </c>
      <c r="AZ2240" s="82">
        <v>8705.94932</v>
      </c>
      <c r="BA2240" s="82">
        <v>8709.14536</v>
      </c>
      <c r="BB2240" s="82">
        <v>8712.59621</v>
      </c>
      <c r="BC2240" s="82">
        <v>8716.78413</v>
      </c>
      <c r="BD2240" s="82">
        <v>8721.4853</v>
      </c>
      <c r="BE2240" s="82">
        <v>8726.91361</v>
      </c>
      <c r="BF2240" s="82">
        <v>8732.7227</v>
      </c>
      <c r="BG2240" s="82">
        <v>8740.77768</v>
      </c>
      <c r="BH2240" s="82">
        <v>8748.34944</v>
      </c>
      <c r="BI2240" s="82">
        <v>8755.04377</v>
      </c>
      <c r="BJ2240" s="82">
        <v>8762.33697</v>
      </c>
      <c r="BK2240" s="82">
        <v>8767.98663</v>
      </c>
      <c r="BL2240" s="82">
        <v>8774.06086</v>
      </c>
      <c r="BM2240" s="82">
        <v>8782.09993</v>
      </c>
      <c r="BN2240" s="82">
        <v>8791.08439</v>
      </c>
      <c r="BO2240" s="82">
        <v>8800.98802</v>
      </c>
      <c r="BP2240" s="82">
        <v>8812.18772</v>
      </c>
      <c r="BQ2240" s="82">
        <v>8824.76483</v>
      </c>
      <c r="BR2240" s="82">
        <v>8839.09233</v>
      </c>
      <c r="BS2240" s="82">
        <v>8855.22139</v>
      </c>
      <c r="BT2240" s="82">
        <v>8872.9887</v>
      </c>
      <c r="BU2240" s="82">
        <v>8892.02513</v>
      </c>
      <c r="BV2240" s="82">
        <v>8911.95535</v>
      </c>
      <c r="BW2240" s="82">
        <v>8932.41119</v>
      </c>
      <c r="BX2240" s="82">
        <v>8953.77476</v>
      </c>
      <c r="BY2240" s="82">
        <v>8977.1061</v>
      </c>
      <c r="BZ2240" s="82">
        <v>9002.73147</v>
      </c>
      <c r="CA2240" s="82">
        <v>9031.41828</v>
      </c>
      <c r="CB2240" s="82">
        <v>9063.95984</v>
      </c>
      <c r="CC2240" s="82">
        <v>9099.92284</v>
      </c>
      <c r="CD2240" s="82">
        <v>9026.6993</v>
      </c>
      <c r="CE2240" s="82">
        <v>8937.30476</v>
      </c>
      <c r="CF2240" s="82">
        <v>8582.59701</v>
      </c>
      <c r="CG2240" s="82">
        <v>8452.61916</v>
      </c>
      <c r="CH2240" s="82">
        <v>8417.7558</v>
      </c>
      <c r="CI2240" s="82">
        <v>7925.1844</v>
      </c>
      <c r="CJ2240" s="82">
        <v>7925.25055</v>
      </c>
      <c r="CK2240" s="82">
        <v>7925.32387</v>
      </c>
    </row>
    <row r="2241" ht="14.25" customHeight="1">
      <c r="E2241" s="2"/>
      <c r="G2241" s="81">
        <v>19.0</v>
      </c>
      <c r="H2241" s="81">
        <v>8.0</v>
      </c>
      <c r="I2241" s="81">
        <v>178.0</v>
      </c>
      <c r="J2241" s="80">
        <v>8764.77669</v>
      </c>
      <c r="K2241" s="80">
        <v>8767.97514</v>
      </c>
      <c r="L2241" s="80">
        <v>8771.36681</v>
      </c>
      <c r="M2241" s="80">
        <v>8775.53283</v>
      </c>
      <c r="N2241" s="80">
        <v>8780.18424</v>
      </c>
      <c r="O2241" s="80">
        <v>8785.55773</v>
      </c>
      <c r="P2241" s="80">
        <v>8791.315</v>
      </c>
      <c r="Q2241" s="80">
        <v>8799.29266</v>
      </c>
      <c r="R2241" s="80">
        <v>8806.7945</v>
      </c>
      <c r="S2241" s="80">
        <v>8813.37069</v>
      </c>
      <c r="T2241" s="80">
        <v>8820.59292</v>
      </c>
      <c r="U2241" s="80">
        <v>8825.90749</v>
      </c>
      <c r="V2241" s="80">
        <v>8831.97735</v>
      </c>
      <c r="W2241" s="80">
        <v>8840.02666</v>
      </c>
      <c r="X2241" s="80">
        <v>8848.88188</v>
      </c>
      <c r="Y2241" s="80">
        <v>8858.67458</v>
      </c>
      <c r="Z2241" s="80">
        <v>8869.774</v>
      </c>
      <c r="AA2241" s="80">
        <v>8882.20986</v>
      </c>
      <c r="AB2241" s="80">
        <v>8896.38976</v>
      </c>
      <c r="AC2241" s="80">
        <v>8912.3551</v>
      </c>
      <c r="AD2241" s="80">
        <v>8929.94182</v>
      </c>
      <c r="AE2241" s="80">
        <v>8948.758</v>
      </c>
      <c r="AF2241" s="80">
        <v>8968.40572</v>
      </c>
      <c r="AG2241" s="80">
        <v>8988.55648</v>
      </c>
      <c r="AH2241" s="80">
        <v>9009.6163</v>
      </c>
      <c r="AI2241" s="80">
        <v>9032.65385</v>
      </c>
      <c r="AJ2241" s="80">
        <v>9057.96639</v>
      </c>
      <c r="AK2241" s="80">
        <v>9086.36052</v>
      </c>
      <c r="AL2241" s="80">
        <v>9118.58617</v>
      </c>
      <c r="AM2241" s="80">
        <v>9154.13808</v>
      </c>
      <c r="AN2241" s="80">
        <v>9079.65494</v>
      </c>
      <c r="AO2241" s="80">
        <v>8988.78907</v>
      </c>
      <c r="AP2241" s="80">
        <v>8630.54355</v>
      </c>
      <c r="AQ2241" s="80">
        <v>8498.62491</v>
      </c>
      <c r="AR2241" s="80">
        <v>8475.32751</v>
      </c>
      <c r="AS2241" s="80">
        <v>7979.13718</v>
      </c>
      <c r="AT2241" s="80">
        <v>7979.20227</v>
      </c>
      <c r="AU2241" s="80">
        <v>7979.27442</v>
      </c>
      <c r="AW2241" s="81">
        <v>19.0</v>
      </c>
      <c r="AX2241" s="81">
        <v>8.0</v>
      </c>
      <c r="AY2241" s="81">
        <v>178.0</v>
      </c>
      <c r="AZ2241" s="82">
        <v>8764.77669</v>
      </c>
      <c r="BA2241" s="82">
        <v>8767.97514</v>
      </c>
      <c r="BB2241" s="82">
        <v>8771.36681</v>
      </c>
      <c r="BC2241" s="82">
        <v>8775.53283</v>
      </c>
      <c r="BD2241" s="82">
        <v>8780.18424</v>
      </c>
      <c r="BE2241" s="82">
        <v>8785.55773</v>
      </c>
      <c r="BF2241" s="82">
        <v>8791.315</v>
      </c>
      <c r="BG2241" s="82">
        <v>8799.29266</v>
      </c>
      <c r="BH2241" s="82">
        <v>8806.7945</v>
      </c>
      <c r="BI2241" s="82">
        <v>8813.37069</v>
      </c>
      <c r="BJ2241" s="82">
        <v>8820.59292</v>
      </c>
      <c r="BK2241" s="82">
        <v>8825.90749</v>
      </c>
      <c r="BL2241" s="82">
        <v>8831.97735</v>
      </c>
      <c r="BM2241" s="82">
        <v>8840.02666</v>
      </c>
      <c r="BN2241" s="82">
        <v>8848.88188</v>
      </c>
      <c r="BO2241" s="82">
        <v>8858.67458</v>
      </c>
      <c r="BP2241" s="82">
        <v>8869.774</v>
      </c>
      <c r="BQ2241" s="82">
        <v>8882.20986</v>
      </c>
      <c r="BR2241" s="82">
        <v>8896.38976</v>
      </c>
      <c r="BS2241" s="82">
        <v>8912.3551</v>
      </c>
      <c r="BT2241" s="82">
        <v>8929.94182</v>
      </c>
      <c r="BU2241" s="82">
        <v>8948.758</v>
      </c>
      <c r="BV2241" s="82">
        <v>8968.40572</v>
      </c>
      <c r="BW2241" s="82">
        <v>8988.55648</v>
      </c>
      <c r="BX2241" s="82">
        <v>9009.6163</v>
      </c>
      <c r="BY2241" s="82">
        <v>9032.65385</v>
      </c>
      <c r="BZ2241" s="82">
        <v>9057.96639</v>
      </c>
      <c r="CA2241" s="82">
        <v>9086.36052</v>
      </c>
      <c r="CB2241" s="82">
        <v>9118.58617</v>
      </c>
      <c r="CC2241" s="82">
        <v>9154.13808</v>
      </c>
      <c r="CD2241" s="82">
        <v>9079.65494</v>
      </c>
      <c r="CE2241" s="82">
        <v>8988.78907</v>
      </c>
      <c r="CF2241" s="82">
        <v>8630.54355</v>
      </c>
      <c r="CG2241" s="82">
        <v>8498.62491</v>
      </c>
      <c r="CH2241" s="82">
        <v>8475.32751</v>
      </c>
      <c r="CI2241" s="82">
        <v>7979.13718</v>
      </c>
      <c r="CJ2241" s="82">
        <v>7979.20227</v>
      </c>
      <c r="CK2241" s="82">
        <v>7979.27442</v>
      </c>
    </row>
    <row r="2242" ht="14.25" customHeight="1">
      <c r="E2242" s="2"/>
      <c r="G2242" s="81">
        <v>19.0</v>
      </c>
      <c r="H2242" s="81">
        <v>8.0</v>
      </c>
      <c r="I2242" s="81">
        <v>179.0</v>
      </c>
      <c r="J2242" s="80">
        <v>8824.09627</v>
      </c>
      <c r="K2242" s="80">
        <v>8827.29716</v>
      </c>
      <c r="L2242" s="80">
        <v>8830.62926</v>
      </c>
      <c r="M2242" s="80">
        <v>8834.77326</v>
      </c>
      <c r="N2242" s="80">
        <v>8839.3746</v>
      </c>
      <c r="O2242" s="80">
        <v>8844.69292</v>
      </c>
      <c r="P2242" s="80">
        <v>8850.39805</v>
      </c>
      <c r="Q2242" s="80">
        <v>8858.29791</v>
      </c>
      <c r="R2242" s="80">
        <v>8865.7294</v>
      </c>
      <c r="S2242" s="80">
        <v>8872.18667</v>
      </c>
      <c r="T2242" s="80">
        <v>8879.33749</v>
      </c>
      <c r="U2242" s="80">
        <v>8884.31468</v>
      </c>
      <c r="V2242" s="80">
        <v>8890.3802</v>
      </c>
      <c r="W2242" s="80">
        <v>8898.43992</v>
      </c>
      <c r="X2242" s="80">
        <v>8907.16508</v>
      </c>
      <c r="Y2242" s="80">
        <v>8916.84618</v>
      </c>
      <c r="Z2242" s="80">
        <v>8927.84474</v>
      </c>
      <c r="AA2242" s="80">
        <v>8940.13853</v>
      </c>
      <c r="AB2242" s="80">
        <v>8954.16999</v>
      </c>
      <c r="AC2242" s="80">
        <v>8969.97068</v>
      </c>
      <c r="AD2242" s="80">
        <v>8987.37581</v>
      </c>
      <c r="AE2242" s="80">
        <v>9005.9705</v>
      </c>
      <c r="AF2242" s="80">
        <v>9025.3341</v>
      </c>
      <c r="AG2242" s="80">
        <v>9045.17807</v>
      </c>
      <c r="AH2242" s="80">
        <v>9065.93249</v>
      </c>
      <c r="AI2242" s="80">
        <v>9088.67472</v>
      </c>
      <c r="AJ2242" s="80">
        <v>9113.67286</v>
      </c>
      <c r="AK2242" s="80">
        <v>9141.77297</v>
      </c>
      <c r="AL2242" s="80">
        <v>9173.68132</v>
      </c>
      <c r="AM2242" s="80">
        <v>9208.82034</v>
      </c>
      <c r="AN2242" s="80">
        <v>9133.06895</v>
      </c>
      <c r="AO2242" s="80">
        <v>9040.7217</v>
      </c>
      <c r="AP2242" s="80">
        <v>8678.91173</v>
      </c>
      <c r="AQ2242" s="80">
        <v>8545.0392</v>
      </c>
      <c r="AR2242" s="80">
        <v>8533.38015</v>
      </c>
      <c r="AS2242" s="80">
        <v>8033.5409</v>
      </c>
      <c r="AT2242" s="80">
        <v>8033.60493</v>
      </c>
      <c r="AU2242" s="80">
        <v>8033.67591</v>
      </c>
      <c r="AW2242" s="81">
        <v>19.0</v>
      </c>
      <c r="AX2242" s="81">
        <v>8.0</v>
      </c>
      <c r="AY2242" s="81">
        <v>179.0</v>
      </c>
      <c r="AZ2242" s="82">
        <v>8824.09627</v>
      </c>
      <c r="BA2242" s="82">
        <v>8827.29716</v>
      </c>
      <c r="BB2242" s="82">
        <v>8830.62926</v>
      </c>
      <c r="BC2242" s="82">
        <v>8834.77326</v>
      </c>
      <c r="BD2242" s="82">
        <v>8839.3746</v>
      </c>
      <c r="BE2242" s="82">
        <v>8844.69292</v>
      </c>
      <c r="BF2242" s="82">
        <v>8850.39805</v>
      </c>
      <c r="BG2242" s="82">
        <v>8858.29791</v>
      </c>
      <c r="BH2242" s="82">
        <v>8865.7294</v>
      </c>
      <c r="BI2242" s="82">
        <v>8872.18667</v>
      </c>
      <c r="BJ2242" s="82">
        <v>8879.33749</v>
      </c>
      <c r="BK2242" s="82">
        <v>8884.31468</v>
      </c>
      <c r="BL2242" s="82">
        <v>8890.3802</v>
      </c>
      <c r="BM2242" s="82">
        <v>8898.43992</v>
      </c>
      <c r="BN2242" s="82">
        <v>8907.16508</v>
      </c>
      <c r="BO2242" s="82">
        <v>8916.84618</v>
      </c>
      <c r="BP2242" s="82">
        <v>8927.84474</v>
      </c>
      <c r="BQ2242" s="82">
        <v>8940.13853</v>
      </c>
      <c r="BR2242" s="82">
        <v>8954.16999</v>
      </c>
      <c r="BS2242" s="82">
        <v>8969.97068</v>
      </c>
      <c r="BT2242" s="82">
        <v>8987.37581</v>
      </c>
      <c r="BU2242" s="82">
        <v>9005.9705</v>
      </c>
      <c r="BV2242" s="82">
        <v>9025.3341</v>
      </c>
      <c r="BW2242" s="82">
        <v>9045.17807</v>
      </c>
      <c r="BX2242" s="82">
        <v>9065.93249</v>
      </c>
      <c r="BY2242" s="82">
        <v>9088.67472</v>
      </c>
      <c r="BZ2242" s="82">
        <v>9113.67286</v>
      </c>
      <c r="CA2242" s="82">
        <v>9141.77297</v>
      </c>
      <c r="CB2242" s="82">
        <v>9173.68132</v>
      </c>
      <c r="CC2242" s="82">
        <v>9208.82034</v>
      </c>
      <c r="CD2242" s="82">
        <v>9133.06895</v>
      </c>
      <c r="CE2242" s="82">
        <v>9040.7217</v>
      </c>
      <c r="CF2242" s="82">
        <v>8678.91173</v>
      </c>
      <c r="CG2242" s="82">
        <v>8545.0392</v>
      </c>
      <c r="CH2242" s="82">
        <v>8533.38015</v>
      </c>
      <c r="CI2242" s="82">
        <v>8033.5409</v>
      </c>
      <c r="CJ2242" s="82">
        <v>8033.60493</v>
      </c>
      <c r="CK2242" s="82">
        <v>8033.67591</v>
      </c>
    </row>
    <row r="2243" ht="14.25" customHeight="1">
      <c r="E2243" s="2"/>
      <c r="G2243" s="81">
        <v>19.0</v>
      </c>
      <c r="H2243" s="81">
        <v>8.0</v>
      </c>
      <c r="I2243" s="81">
        <v>180.0</v>
      </c>
      <c r="J2243" s="80">
        <v>8883.91248</v>
      </c>
      <c r="K2243" s="80">
        <v>8887.11587</v>
      </c>
      <c r="L2243" s="80">
        <v>8890.38799</v>
      </c>
      <c r="M2243" s="80">
        <v>8894.50985</v>
      </c>
      <c r="N2243" s="80">
        <v>8899.06079</v>
      </c>
      <c r="O2243" s="80">
        <v>8904.32359</v>
      </c>
      <c r="P2243" s="80">
        <v>8909.97627</v>
      </c>
      <c r="Q2243" s="80">
        <v>8917.79783</v>
      </c>
      <c r="R2243" s="80">
        <v>8925.15853</v>
      </c>
      <c r="S2243" s="80">
        <v>8931.49612</v>
      </c>
      <c r="T2243" s="80">
        <v>8938.57509</v>
      </c>
      <c r="U2243" s="80">
        <v>8943.21259</v>
      </c>
      <c r="V2243" s="80">
        <v>8949.27379</v>
      </c>
      <c r="W2243" s="80">
        <v>8957.34406</v>
      </c>
      <c r="X2243" s="80">
        <v>8965.93835</v>
      </c>
      <c r="Y2243" s="80">
        <v>8975.50717</v>
      </c>
      <c r="Z2243" s="80">
        <v>8986.4043</v>
      </c>
      <c r="AA2243" s="80">
        <v>8998.55518</v>
      </c>
      <c r="AB2243" s="80">
        <v>9012.43733</v>
      </c>
      <c r="AC2243" s="80">
        <v>9028.07245</v>
      </c>
      <c r="AD2243" s="80">
        <v>9045.29497</v>
      </c>
      <c r="AE2243" s="80">
        <v>9063.66693</v>
      </c>
      <c r="AF2243" s="80">
        <v>9082.74479</v>
      </c>
      <c r="AG2243" s="80">
        <v>9102.28024</v>
      </c>
      <c r="AH2243" s="80">
        <v>9122.72758</v>
      </c>
      <c r="AI2243" s="80">
        <v>9145.17295</v>
      </c>
      <c r="AJ2243" s="80">
        <v>9169.8551</v>
      </c>
      <c r="AK2243" s="80">
        <v>9197.65982</v>
      </c>
      <c r="AL2243" s="80">
        <v>9229.2495</v>
      </c>
      <c r="AM2243" s="80">
        <v>9263.97378</v>
      </c>
      <c r="AN2243" s="80">
        <v>9186.94542</v>
      </c>
      <c r="AO2243" s="80">
        <v>9093.10666</v>
      </c>
      <c r="AP2243" s="80">
        <v>8727.7053</v>
      </c>
      <c r="AQ2243" s="80">
        <v>8591.86564</v>
      </c>
      <c r="AR2243" s="80">
        <v>8591.91804</v>
      </c>
      <c r="AS2243" s="80">
        <v>8088.39963</v>
      </c>
      <c r="AT2243" s="80">
        <v>8088.46259</v>
      </c>
      <c r="AU2243" s="80">
        <v>8088.53238</v>
      </c>
      <c r="AW2243" s="81">
        <v>19.0</v>
      </c>
      <c r="AX2243" s="81">
        <v>8.0</v>
      </c>
      <c r="AY2243" s="81">
        <v>180.0</v>
      </c>
      <c r="AZ2243" s="82">
        <v>8883.91248</v>
      </c>
      <c r="BA2243" s="82">
        <v>8887.11587</v>
      </c>
      <c r="BB2243" s="82">
        <v>8890.38799</v>
      </c>
      <c r="BC2243" s="82">
        <v>8894.50985</v>
      </c>
      <c r="BD2243" s="82">
        <v>8899.06079</v>
      </c>
      <c r="BE2243" s="82">
        <v>8904.32359</v>
      </c>
      <c r="BF2243" s="82">
        <v>8909.97627</v>
      </c>
      <c r="BG2243" s="82">
        <v>8917.79783</v>
      </c>
      <c r="BH2243" s="82">
        <v>8925.15853</v>
      </c>
      <c r="BI2243" s="82">
        <v>8931.49612</v>
      </c>
      <c r="BJ2243" s="82">
        <v>8938.57509</v>
      </c>
      <c r="BK2243" s="82">
        <v>8943.21259</v>
      </c>
      <c r="BL2243" s="82">
        <v>8949.27379</v>
      </c>
      <c r="BM2243" s="82">
        <v>8957.34406</v>
      </c>
      <c r="BN2243" s="82">
        <v>8965.93835</v>
      </c>
      <c r="BO2243" s="82">
        <v>8975.50717</v>
      </c>
      <c r="BP2243" s="82">
        <v>8986.4043</v>
      </c>
      <c r="BQ2243" s="82">
        <v>8998.55518</v>
      </c>
      <c r="BR2243" s="82">
        <v>9012.43733</v>
      </c>
      <c r="BS2243" s="82">
        <v>9028.07245</v>
      </c>
      <c r="BT2243" s="82">
        <v>9045.29497</v>
      </c>
      <c r="BU2243" s="82">
        <v>9063.66693</v>
      </c>
      <c r="BV2243" s="82">
        <v>9082.74479</v>
      </c>
      <c r="BW2243" s="82">
        <v>9102.28024</v>
      </c>
      <c r="BX2243" s="82">
        <v>9122.72758</v>
      </c>
      <c r="BY2243" s="82">
        <v>9145.17295</v>
      </c>
      <c r="BZ2243" s="82">
        <v>9169.8551</v>
      </c>
      <c r="CA2243" s="82">
        <v>9197.65982</v>
      </c>
      <c r="CB2243" s="82">
        <v>9229.2495</v>
      </c>
      <c r="CC2243" s="82">
        <v>9263.97378</v>
      </c>
      <c r="CD2243" s="82">
        <v>9186.94542</v>
      </c>
      <c r="CE2243" s="82">
        <v>9093.10666</v>
      </c>
      <c r="CF2243" s="82">
        <v>8727.7053</v>
      </c>
      <c r="CG2243" s="82">
        <v>8591.86564</v>
      </c>
      <c r="CH2243" s="82">
        <v>8591.91804</v>
      </c>
      <c r="CI2243" s="82">
        <v>8088.39963</v>
      </c>
      <c r="CJ2243" s="82">
        <v>8088.46259</v>
      </c>
      <c r="CK2243" s="82">
        <v>8088.53238</v>
      </c>
    </row>
    <row r="2244" ht="14.25" customHeight="1">
      <c r="E2244" s="2"/>
      <c r="G2244" s="81">
        <v>19.0</v>
      </c>
      <c r="H2244" s="81">
        <v>8.0</v>
      </c>
      <c r="I2244" s="81">
        <v>181.0</v>
      </c>
      <c r="J2244" s="80">
        <v>5717.10375</v>
      </c>
      <c r="K2244" s="80">
        <v>5720.24417</v>
      </c>
      <c r="L2244" s="80">
        <v>5723.48567</v>
      </c>
      <c r="M2244" s="80">
        <v>5727.55097</v>
      </c>
      <c r="N2244" s="80">
        <v>5732.03782</v>
      </c>
      <c r="O2244" s="80">
        <v>5737.24152</v>
      </c>
      <c r="P2244" s="80">
        <v>5742.79567</v>
      </c>
      <c r="Q2244" s="80">
        <v>5750.54426</v>
      </c>
      <c r="R2244" s="80">
        <v>5757.78703</v>
      </c>
      <c r="S2244" s="80">
        <v>5764.04258</v>
      </c>
      <c r="T2244" s="80">
        <v>5770.79192</v>
      </c>
      <c r="U2244" s="80">
        <v>5775.41157</v>
      </c>
      <c r="V2244" s="80">
        <v>5781.4648</v>
      </c>
      <c r="W2244" s="80">
        <v>5789.39377</v>
      </c>
      <c r="X2244" s="80">
        <v>5797.86185</v>
      </c>
      <c r="Y2244" s="80">
        <v>5807.31213</v>
      </c>
      <c r="Z2244" s="80">
        <v>5818.04857</v>
      </c>
      <c r="AA2244" s="80">
        <v>5830.02777</v>
      </c>
      <c r="AB2244" s="80">
        <v>5843.72048</v>
      </c>
      <c r="AC2244" s="80">
        <v>5859.14891</v>
      </c>
      <c r="AD2244" s="80">
        <v>5876.12611</v>
      </c>
      <c r="AE2244" s="80">
        <v>5894.19137</v>
      </c>
      <c r="AF2244" s="80">
        <v>5912.94044</v>
      </c>
      <c r="AG2244" s="80">
        <v>5932.14483</v>
      </c>
      <c r="AH2244" s="80">
        <v>5952.26227</v>
      </c>
      <c r="AI2244" s="80">
        <v>5974.35646</v>
      </c>
      <c r="AJ2244" s="80">
        <v>5998.69776</v>
      </c>
      <c r="AK2244" s="80">
        <v>6026.13024</v>
      </c>
      <c r="AL2244" s="80">
        <v>6057.25238</v>
      </c>
      <c r="AM2244" s="80">
        <v>6091.48242</v>
      </c>
      <c r="AN2244" s="80">
        <v>6013.11154</v>
      </c>
      <c r="AO2244" s="80">
        <v>5917.69696</v>
      </c>
      <c r="AP2244" s="80">
        <v>5548.83357</v>
      </c>
      <c r="AQ2244" s="80">
        <v>5423.97076</v>
      </c>
      <c r="AR2244" s="80">
        <v>5424.02224</v>
      </c>
      <c r="AS2244" s="80">
        <v>4917.10766</v>
      </c>
      <c r="AT2244" s="80">
        <v>4917.16951</v>
      </c>
      <c r="AU2244" s="80">
        <v>4917.23806</v>
      </c>
      <c r="AW2244" s="81">
        <v>19.0</v>
      </c>
      <c r="AX2244" s="81">
        <v>8.0</v>
      </c>
      <c r="AY2244" s="81">
        <v>181.0</v>
      </c>
      <c r="AZ2244" s="82">
        <v>5717.10375</v>
      </c>
      <c r="BA2244" s="82">
        <v>5720.24417</v>
      </c>
      <c r="BB2244" s="82">
        <v>5723.48567</v>
      </c>
      <c r="BC2244" s="82">
        <v>5727.55097</v>
      </c>
      <c r="BD2244" s="82">
        <v>5732.03782</v>
      </c>
      <c r="BE2244" s="82">
        <v>5737.24152</v>
      </c>
      <c r="BF2244" s="82">
        <v>5742.79567</v>
      </c>
      <c r="BG2244" s="82">
        <v>5750.54426</v>
      </c>
      <c r="BH2244" s="82">
        <v>5757.78703</v>
      </c>
      <c r="BI2244" s="82">
        <v>5764.04258</v>
      </c>
      <c r="BJ2244" s="82">
        <v>5770.79192</v>
      </c>
      <c r="BK2244" s="82">
        <v>5775.41157</v>
      </c>
      <c r="BL2244" s="82">
        <v>5781.4648</v>
      </c>
      <c r="BM2244" s="82">
        <v>5789.39377</v>
      </c>
      <c r="BN2244" s="82">
        <v>5797.86185</v>
      </c>
      <c r="BO2244" s="82">
        <v>5807.31213</v>
      </c>
      <c r="BP2244" s="82">
        <v>5818.04857</v>
      </c>
      <c r="BQ2244" s="82">
        <v>5830.02777</v>
      </c>
      <c r="BR2244" s="82">
        <v>5843.72048</v>
      </c>
      <c r="BS2244" s="82">
        <v>5859.14891</v>
      </c>
      <c r="BT2244" s="82">
        <v>5876.12611</v>
      </c>
      <c r="BU2244" s="82">
        <v>5894.19137</v>
      </c>
      <c r="BV2244" s="82">
        <v>5912.94044</v>
      </c>
      <c r="BW2244" s="82">
        <v>5932.14483</v>
      </c>
      <c r="BX2244" s="82">
        <v>5952.26227</v>
      </c>
      <c r="BY2244" s="82">
        <v>5974.35646</v>
      </c>
      <c r="BZ2244" s="82">
        <v>5998.69776</v>
      </c>
      <c r="CA2244" s="82">
        <v>6026.13024</v>
      </c>
      <c r="CB2244" s="82">
        <v>6057.25238</v>
      </c>
      <c r="CC2244" s="82">
        <v>6091.48242</v>
      </c>
      <c r="CD2244" s="82">
        <v>6013.11154</v>
      </c>
      <c r="CE2244" s="82">
        <v>5917.69696</v>
      </c>
      <c r="CF2244" s="82">
        <v>5548.83357</v>
      </c>
      <c r="CG2244" s="82">
        <v>5423.97076</v>
      </c>
      <c r="CH2244" s="82">
        <v>5424.02224</v>
      </c>
      <c r="CI2244" s="82">
        <v>4917.10766</v>
      </c>
      <c r="CJ2244" s="82">
        <v>4917.16951</v>
      </c>
      <c r="CK2244" s="82">
        <v>4917.23806</v>
      </c>
    </row>
    <row r="2245" ht="14.25" customHeight="1">
      <c r="E2245" s="2"/>
      <c r="G2245" s="81">
        <v>19.0</v>
      </c>
      <c r="H2245" s="81">
        <v>8.0</v>
      </c>
      <c r="I2245" s="81">
        <v>182.0</v>
      </c>
      <c r="J2245" s="80">
        <v>5750.51889</v>
      </c>
      <c r="K2245" s="80">
        <v>5753.59593</v>
      </c>
      <c r="L2245" s="80">
        <v>5756.8066</v>
      </c>
      <c r="M2245" s="80">
        <v>5760.81497</v>
      </c>
      <c r="N2245" s="80">
        <v>5765.23732</v>
      </c>
      <c r="O2245" s="80">
        <v>5770.38156</v>
      </c>
      <c r="P2245" s="80">
        <v>5775.83655</v>
      </c>
      <c r="Q2245" s="80">
        <v>5783.51171</v>
      </c>
      <c r="R2245" s="80">
        <v>5790.63579</v>
      </c>
      <c r="S2245" s="80">
        <v>5796.80879</v>
      </c>
      <c r="T2245" s="80">
        <v>5803.22641</v>
      </c>
      <c r="U2245" s="80">
        <v>5807.82811</v>
      </c>
      <c r="V2245" s="80">
        <v>5813.87333</v>
      </c>
      <c r="W2245" s="80">
        <v>5821.66014</v>
      </c>
      <c r="X2245" s="80">
        <v>5830.00125</v>
      </c>
      <c r="Y2245" s="80">
        <v>5839.33226</v>
      </c>
      <c r="Z2245" s="80">
        <v>5849.90705</v>
      </c>
      <c r="AA2245" s="80">
        <v>5861.71355</v>
      </c>
      <c r="AB2245" s="80">
        <v>5875.21572</v>
      </c>
      <c r="AC2245" s="80">
        <v>5890.43626</v>
      </c>
      <c r="AD2245" s="80">
        <v>5907.16675</v>
      </c>
      <c r="AE2245" s="80">
        <v>5924.92356</v>
      </c>
      <c r="AF2245" s="80">
        <v>5943.34203</v>
      </c>
      <c r="AG2245" s="80">
        <v>5962.21356</v>
      </c>
      <c r="AH2245" s="80">
        <v>5981.99934</v>
      </c>
      <c r="AI2245" s="80">
        <v>6003.74055</v>
      </c>
      <c r="AJ2245" s="80">
        <v>6027.73931</v>
      </c>
      <c r="AK2245" s="80">
        <v>6054.79777</v>
      </c>
      <c r="AL2245" s="80">
        <v>6085.45019</v>
      </c>
      <c r="AM2245" s="80">
        <v>6119.18379</v>
      </c>
      <c r="AN2245" s="80">
        <v>6039.46274</v>
      </c>
      <c r="AO2245" s="80">
        <v>5942.46348</v>
      </c>
      <c r="AP2245" s="80">
        <v>5570.11678</v>
      </c>
      <c r="AQ2245" s="80">
        <v>5456.29234</v>
      </c>
      <c r="AR2245" s="80">
        <v>5456.34288</v>
      </c>
      <c r="AS2245" s="80">
        <v>4946.00925</v>
      </c>
      <c r="AT2245" s="80">
        <v>4946.06997</v>
      </c>
      <c r="AU2245" s="80">
        <v>4946.13728</v>
      </c>
      <c r="AW2245" s="81">
        <v>19.0</v>
      </c>
      <c r="AX2245" s="81">
        <v>8.0</v>
      </c>
      <c r="AY2245" s="81">
        <v>182.0</v>
      </c>
      <c r="AZ2245" s="82">
        <v>5750.51889</v>
      </c>
      <c r="BA2245" s="82">
        <v>5753.59593</v>
      </c>
      <c r="BB2245" s="82">
        <v>5756.8066</v>
      </c>
      <c r="BC2245" s="82">
        <v>5760.81497</v>
      </c>
      <c r="BD2245" s="82">
        <v>5765.23732</v>
      </c>
      <c r="BE2245" s="82">
        <v>5770.38156</v>
      </c>
      <c r="BF2245" s="82">
        <v>5775.83655</v>
      </c>
      <c r="BG2245" s="82">
        <v>5783.51171</v>
      </c>
      <c r="BH2245" s="82">
        <v>5790.63579</v>
      </c>
      <c r="BI2245" s="82">
        <v>5796.80879</v>
      </c>
      <c r="BJ2245" s="82">
        <v>5803.22641</v>
      </c>
      <c r="BK2245" s="82">
        <v>5807.82811</v>
      </c>
      <c r="BL2245" s="82">
        <v>5813.87333</v>
      </c>
      <c r="BM2245" s="82">
        <v>5821.66014</v>
      </c>
      <c r="BN2245" s="82">
        <v>5830.00125</v>
      </c>
      <c r="BO2245" s="82">
        <v>5839.33226</v>
      </c>
      <c r="BP2245" s="82">
        <v>5849.90705</v>
      </c>
      <c r="BQ2245" s="82">
        <v>5861.71355</v>
      </c>
      <c r="BR2245" s="82">
        <v>5875.21572</v>
      </c>
      <c r="BS2245" s="82">
        <v>5890.43626</v>
      </c>
      <c r="BT2245" s="82">
        <v>5907.16675</v>
      </c>
      <c r="BU2245" s="82">
        <v>5924.92356</v>
      </c>
      <c r="BV2245" s="82">
        <v>5943.34203</v>
      </c>
      <c r="BW2245" s="82">
        <v>5962.21356</v>
      </c>
      <c r="BX2245" s="82">
        <v>5981.99934</v>
      </c>
      <c r="BY2245" s="82">
        <v>6003.74055</v>
      </c>
      <c r="BZ2245" s="82">
        <v>6027.73931</v>
      </c>
      <c r="CA2245" s="82">
        <v>6054.79777</v>
      </c>
      <c r="CB2245" s="82">
        <v>6085.45019</v>
      </c>
      <c r="CC2245" s="82">
        <v>6119.18379</v>
      </c>
      <c r="CD2245" s="82">
        <v>6039.46274</v>
      </c>
      <c r="CE2245" s="82">
        <v>5942.46348</v>
      </c>
      <c r="CF2245" s="82">
        <v>5570.11678</v>
      </c>
      <c r="CG2245" s="82">
        <v>5456.29234</v>
      </c>
      <c r="CH2245" s="82">
        <v>5456.34288</v>
      </c>
      <c r="CI2245" s="82">
        <v>4946.00925</v>
      </c>
      <c r="CJ2245" s="82">
        <v>4946.06997</v>
      </c>
      <c r="CK2245" s="82">
        <v>4946.13728</v>
      </c>
    </row>
    <row r="2246" ht="14.25" customHeight="1">
      <c r="E2246" s="2"/>
      <c r="G2246" s="81">
        <v>19.0</v>
      </c>
      <c r="H2246" s="81">
        <v>8.0</v>
      </c>
      <c r="I2246" s="81">
        <v>183.0</v>
      </c>
      <c r="J2246" s="80">
        <v>5784.15939</v>
      </c>
      <c r="K2246" s="80">
        <v>5787.17264</v>
      </c>
      <c r="L2246" s="80">
        <v>5790.35229</v>
      </c>
      <c r="M2246" s="80">
        <v>5794.30337</v>
      </c>
      <c r="N2246" s="80">
        <v>5798.6608</v>
      </c>
      <c r="O2246" s="80">
        <v>5803.74519</v>
      </c>
      <c r="P2246" s="80">
        <v>5809.10038</v>
      </c>
      <c r="Q2246" s="80">
        <v>5816.70165</v>
      </c>
      <c r="R2246" s="80">
        <v>5823.7063</v>
      </c>
      <c r="S2246" s="80">
        <v>5829.79624</v>
      </c>
      <c r="T2246" s="80">
        <v>5835.88002</v>
      </c>
      <c r="U2246" s="80">
        <v>5840.46368</v>
      </c>
      <c r="V2246" s="80">
        <v>5846.50086</v>
      </c>
      <c r="W2246" s="80">
        <v>5854.14463</v>
      </c>
      <c r="X2246" s="80">
        <v>5862.35798</v>
      </c>
      <c r="Y2246" s="80">
        <v>5871.56902</v>
      </c>
      <c r="Z2246" s="80">
        <v>5881.98119</v>
      </c>
      <c r="AA2246" s="80">
        <v>5893.61396</v>
      </c>
      <c r="AB2246" s="80">
        <v>5906.92447</v>
      </c>
      <c r="AC2246" s="80">
        <v>5921.93593</v>
      </c>
      <c r="AD2246" s="80">
        <v>5938.4183</v>
      </c>
      <c r="AE2246" s="80">
        <v>5955.86492</v>
      </c>
      <c r="AF2246" s="80">
        <v>5973.95094</v>
      </c>
      <c r="AG2246" s="80">
        <v>5992.4878</v>
      </c>
      <c r="AH2246" s="80">
        <v>6011.94017</v>
      </c>
      <c r="AI2246" s="80">
        <v>6033.32658</v>
      </c>
      <c r="AJ2246" s="80">
        <v>6056.98109</v>
      </c>
      <c r="AK2246" s="80">
        <v>6083.66374</v>
      </c>
      <c r="AL2246" s="80">
        <v>6113.84423</v>
      </c>
      <c r="AM2246" s="80">
        <v>6147.07918</v>
      </c>
      <c r="AN2246" s="80">
        <v>6066.00025</v>
      </c>
      <c r="AO2246" s="80">
        <v>5967.4074</v>
      </c>
      <c r="AP2246" s="80">
        <v>5591.55597</v>
      </c>
      <c r="AQ2246" s="80">
        <v>5488.83183</v>
      </c>
      <c r="AR2246" s="80">
        <v>5488.88143</v>
      </c>
      <c r="AS2246" s="80">
        <v>4975.10569</v>
      </c>
      <c r="AT2246" s="80">
        <v>4975.16528</v>
      </c>
      <c r="AU2246" s="80">
        <v>4975.23134</v>
      </c>
      <c r="AW2246" s="81">
        <v>19.0</v>
      </c>
      <c r="AX2246" s="81">
        <v>8.0</v>
      </c>
      <c r="AY2246" s="81">
        <v>183.0</v>
      </c>
      <c r="AZ2246" s="82">
        <v>5784.15939</v>
      </c>
      <c r="BA2246" s="82">
        <v>5787.17264</v>
      </c>
      <c r="BB2246" s="82">
        <v>5790.35229</v>
      </c>
      <c r="BC2246" s="82">
        <v>5794.30337</v>
      </c>
      <c r="BD2246" s="82">
        <v>5798.6608</v>
      </c>
      <c r="BE2246" s="82">
        <v>5803.74519</v>
      </c>
      <c r="BF2246" s="82">
        <v>5809.10038</v>
      </c>
      <c r="BG2246" s="82">
        <v>5816.70165</v>
      </c>
      <c r="BH2246" s="82">
        <v>5823.7063</v>
      </c>
      <c r="BI2246" s="82">
        <v>5829.79624</v>
      </c>
      <c r="BJ2246" s="82">
        <v>5835.88002</v>
      </c>
      <c r="BK2246" s="82">
        <v>5840.46368</v>
      </c>
      <c r="BL2246" s="82">
        <v>5846.50086</v>
      </c>
      <c r="BM2246" s="82">
        <v>5854.14463</v>
      </c>
      <c r="BN2246" s="82">
        <v>5862.35798</v>
      </c>
      <c r="BO2246" s="82">
        <v>5871.56902</v>
      </c>
      <c r="BP2246" s="82">
        <v>5881.98119</v>
      </c>
      <c r="BQ2246" s="82">
        <v>5893.61396</v>
      </c>
      <c r="BR2246" s="82">
        <v>5906.92447</v>
      </c>
      <c r="BS2246" s="82">
        <v>5921.93593</v>
      </c>
      <c r="BT2246" s="82">
        <v>5938.4183</v>
      </c>
      <c r="BU2246" s="82">
        <v>5955.86492</v>
      </c>
      <c r="BV2246" s="82">
        <v>5973.95094</v>
      </c>
      <c r="BW2246" s="82">
        <v>5992.4878</v>
      </c>
      <c r="BX2246" s="82">
        <v>6011.94017</v>
      </c>
      <c r="BY2246" s="82">
        <v>6033.32658</v>
      </c>
      <c r="BZ2246" s="82">
        <v>6056.98109</v>
      </c>
      <c r="CA2246" s="82">
        <v>6083.66374</v>
      </c>
      <c r="CB2246" s="82">
        <v>6113.84423</v>
      </c>
      <c r="CC2246" s="82">
        <v>6147.07918</v>
      </c>
      <c r="CD2246" s="82">
        <v>6066.00025</v>
      </c>
      <c r="CE2246" s="82">
        <v>5967.4074</v>
      </c>
      <c r="CF2246" s="82">
        <v>5591.55597</v>
      </c>
      <c r="CG2246" s="82">
        <v>5488.83183</v>
      </c>
      <c r="CH2246" s="82">
        <v>5488.88143</v>
      </c>
      <c r="CI2246" s="82">
        <v>4975.10569</v>
      </c>
      <c r="CJ2246" s="82">
        <v>4975.16528</v>
      </c>
      <c r="CK2246" s="82">
        <v>4975.23134</v>
      </c>
    </row>
    <row r="2247" ht="14.25" customHeight="1">
      <c r="E2247" s="2"/>
      <c r="G2247" s="81">
        <v>19.0</v>
      </c>
      <c r="H2247" s="81">
        <v>8.0</v>
      </c>
      <c r="I2247" s="81">
        <v>184.0</v>
      </c>
      <c r="J2247" s="80">
        <v>5818.02678</v>
      </c>
      <c r="K2247" s="80">
        <v>5820.97582</v>
      </c>
      <c r="L2247" s="80">
        <v>5824.12425</v>
      </c>
      <c r="M2247" s="80">
        <v>5828.01768</v>
      </c>
      <c r="N2247" s="80">
        <v>5832.30977</v>
      </c>
      <c r="O2247" s="80">
        <v>5837.33393</v>
      </c>
      <c r="P2247" s="80">
        <v>5842.58868</v>
      </c>
      <c r="Q2247" s="80">
        <v>5850.1156</v>
      </c>
      <c r="R2247" s="80">
        <v>5857.00005</v>
      </c>
      <c r="S2247" s="80">
        <v>5863.0064</v>
      </c>
      <c r="T2247" s="80">
        <v>5868.75423</v>
      </c>
      <c r="U2247" s="80">
        <v>5873.31974</v>
      </c>
      <c r="V2247" s="80">
        <v>5879.34885</v>
      </c>
      <c r="W2247" s="80">
        <v>5886.84869</v>
      </c>
      <c r="X2247" s="80">
        <v>5894.93351</v>
      </c>
      <c r="Y2247" s="80">
        <v>5904.02386</v>
      </c>
      <c r="Z2247" s="80">
        <v>5914.27243</v>
      </c>
      <c r="AA2247" s="80">
        <v>5925.73045</v>
      </c>
      <c r="AB2247" s="80">
        <v>5938.84818</v>
      </c>
      <c r="AC2247" s="80">
        <v>5953.64935</v>
      </c>
      <c r="AD2247" s="80">
        <v>5969.88218</v>
      </c>
      <c r="AE2247" s="80">
        <v>5987.01685</v>
      </c>
      <c r="AF2247" s="80">
        <v>6004.76857</v>
      </c>
      <c r="AG2247" s="80">
        <v>6022.96894</v>
      </c>
      <c r="AH2247" s="80">
        <v>6042.08612</v>
      </c>
      <c r="AI2247" s="80">
        <v>6063.11589</v>
      </c>
      <c r="AJ2247" s="80">
        <v>6086.42445</v>
      </c>
      <c r="AK2247" s="80">
        <v>6112.72948</v>
      </c>
      <c r="AL2247" s="80">
        <v>6142.43583</v>
      </c>
      <c r="AM2247" s="80">
        <v>6175.16989</v>
      </c>
      <c r="AN2247" s="80">
        <v>6092.72533</v>
      </c>
      <c r="AO2247" s="80">
        <v>5992.52991</v>
      </c>
      <c r="AP2247" s="80">
        <v>5613.15219</v>
      </c>
      <c r="AQ2247" s="80">
        <v>5521.59071</v>
      </c>
      <c r="AR2247" s="80">
        <v>5521.63936</v>
      </c>
      <c r="AS2247" s="80">
        <v>5004.3983</v>
      </c>
      <c r="AT2247" s="80">
        <v>5004.45675</v>
      </c>
      <c r="AU2247" s="80">
        <v>5004.52155</v>
      </c>
      <c r="AW2247" s="81">
        <v>19.0</v>
      </c>
      <c r="AX2247" s="81">
        <v>8.0</v>
      </c>
      <c r="AY2247" s="81">
        <v>184.0</v>
      </c>
      <c r="AZ2247" s="82">
        <v>5818.02678</v>
      </c>
      <c r="BA2247" s="82">
        <v>5820.97582</v>
      </c>
      <c r="BB2247" s="82">
        <v>5824.12425</v>
      </c>
      <c r="BC2247" s="82">
        <v>5828.01768</v>
      </c>
      <c r="BD2247" s="82">
        <v>5832.30977</v>
      </c>
      <c r="BE2247" s="82">
        <v>5837.33393</v>
      </c>
      <c r="BF2247" s="82">
        <v>5842.58868</v>
      </c>
      <c r="BG2247" s="82">
        <v>5850.1156</v>
      </c>
      <c r="BH2247" s="82">
        <v>5857.00005</v>
      </c>
      <c r="BI2247" s="82">
        <v>5863.0064</v>
      </c>
      <c r="BJ2247" s="82">
        <v>5868.75423</v>
      </c>
      <c r="BK2247" s="82">
        <v>5873.31974</v>
      </c>
      <c r="BL2247" s="82">
        <v>5879.34885</v>
      </c>
      <c r="BM2247" s="82">
        <v>5886.84869</v>
      </c>
      <c r="BN2247" s="82">
        <v>5894.93351</v>
      </c>
      <c r="BO2247" s="82">
        <v>5904.02386</v>
      </c>
      <c r="BP2247" s="82">
        <v>5914.27243</v>
      </c>
      <c r="BQ2247" s="82">
        <v>5925.73045</v>
      </c>
      <c r="BR2247" s="82">
        <v>5938.84818</v>
      </c>
      <c r="BS2247" s="82">
        <v>5953.64935</v>
      </c>
      <c r="BT2247" s="82">
        <v>5969.88218</v>
      </c>
      <c r="BU2247" s="82">
        <v>5987.01685</v>
      </c>
      <c r="BV2247" s="82">
        <v>6004.76857</v>
      </c>
      <c r="BW2247" s="82">
        <v>6022.96894</v>
      </c>
      <c r="BX2247" s="82">
        <v>6042.08612</v>
      </c>
      <c r="BY2247" s="82">
        <v>6063.11589</v>
      </c>
      <c r="BZ2247" s="82">
        <v>6086.42445</v>
      </c>
      <c r="CA2247" s="82">
        <v>6112.72948</v>
      </c>
      <c r="CB2247" s="82">
        <v>6142.43583</v>
      </c>
      <c r="CC2247" s="82">
        <v>6175.16989</v>
      </c>
      <c r="CD2247" s="82">
        <v>6092.72533</v>
      </c>
      <c r="CE2247" s="82">
        <v>5992.52991</v>
      </c>
      <c r="CF2247" s="82">
        <v>5613.15219</v>
      </c>
      <c r="CG2247" s="82">
        <v>5521.59071</v>
      </c>
      <c r="CH2247" s="82">
        <v>5521.63936</v>
      </c>
      <c r="CI2247" s="82">
        <v>5004.3983</v>
      </c>
      <c r="CJ2247" s="82">
        <v>5004.45675</v>
      </c>
      <c r="CK2247" s="82">
        <v>5004.52155</v>
      </c>
    </row>
    <row r="2248" ht="14.25" customHeight="1">
      <c r="E2248" s="2"/>
      <c r="G2248" s="81">
        <v>19.0</v>
      </c>
      <c r="H2248" s="81">
        <v>8.0</v>
      </c>
      <c r="I2248" s="81">
        <v>185.0</v>
      </c>
      <c r="J2248" s="80">
        <v>5852.1226</v>
      </c>
      <c r="K2248" s="80">
        <v>5855.00701</v>
      </c>
      <c r="L2248" s="80">
        <v>5858.12402</v>
      </c>
      <c r="M2248" s="80">
        <v>5861.95941</v>
      </c>
      <c r="N2248" s="80">
        <v>5866.18575</v>
      </c>
      <c r="O2248" s="80">
        <v>5871.14929</v>
      </c>
      <c r="P2248" s="80">
        <v>5876.30296</v>
      </c>
      <c r="Q2248" s="80">
        <v>5883.75505</v>
      </c>
      <c r="R2248" s="80">
        <v>5890.51854</v>
      </c>
      <c r="S2248" s="80">
        <v>5896.44079</v>
      </c>
      <c r="T2248" s="80">
        <v>5901.85053</v>
      </c>
      <c r="U2248" s="80">
        <v>5906.39779</v>
      </c>
      <c r="V2248" s="80">
        <v>5912.41879</v>
      </c>
      <c r="W2248" s="80">
        <v>5919.77382</v>
      </c>
      <c r="X2248" s="80">
        <v>5927.72932</v>
      </c>
      <c r="Y2248" s="80">
        <v>5936.69825</v>
      </c>
      <c r="Z2248" s="80">
        <v>5946.78224</v>
      </c>
      <c r="AA2248" s="80">
        <v>5958.06447</v>
      </c>
      <c r="AB2248" s="80">
        <v>5970.98828</v>
      </c>
      <c r="AC2248" s="80">
        <v>5985.57795</v>
      </c>
      <c r="AD2248" s="80">
        <v>6001.55982</v>
      </c>
      <c r="AE2248" s="80">
        <v>6018.38077</v>
      </c>
      <c r="AF2248" s="80">
        <v>6035.79633</v>
      </c>
      <c r="AG2248" s="80">
        <v>6053.65837</v>
      </c>
      <c r="AH2248" s="80">
        <v>6072.43858</v>
      </c>
      <c r="AI2248" s="80">
        <v>6093.10987</v>
      </c>
      <c r="AJ2248" s="80">
        <v>6116.07075</v>
      </c>
      <c r="AK2248" s="80">
        <v>6141.99635</v>
      </c>
      <c r="AL2248" s="80">
        <v>6171.22632</v>
      </c>
      <c r="AM2248" s="80">
        <v>6203.45724</v>
      </c>
      <c r="AN2248" s="80">
        <v>6119.63924</v>
      </c>
      <c r="AO2248" s="80">
        <v>6017.8322</v>
      </c>
      <c r="AP2248" s="80">
        <v>5634.90647</v>
      </c>
      <c r="AQ2248" s="80">
        <v>5554.57044</v>
      </c>
      <c r="AR2248" s="80">
        <v>5554.61814</v>
      </c>
      <c r="AS2248" s="80">
        <v>5033.8884</v>
      </c>
      <c r="AT2248" s="80">
        <v>5033.94571</v>
      </c>
      <c r="AU2248" s="80">
        <v>5034.00924</v>
      </c>
      <c r="AW2248" s="81">
        <v>19.0</v>
      </c>
      <c r="AX2248" s="81">
        <v>8.0</v>
      </c>
      <c r="AY2248" s="81">
        <v>185.0</v>
      </c>
      <c r="AZ2248" s="82">
        <v>5852.1226</v>
      </c>
      <c r="BA2248" s="82">
        <v>5855.00701</v>
      </c>
      <c r="BB2248" s="82">
        <v>5858.12402</v>
      </c>
      <c r="BC2248" s="82">
        <v>5861.95941</v>
      </c>
      <c r="BD2248" s="82">
        <v>5866.18575</v>
      </c>
      <c r="BE2248" s="82">
        <v>5871.14929</v>
      </c>
      <c r="BF2248" s="82">
        <v>5876.30296</v>
      </c>
      <c r="BG2248" s="82">
        <v>5883.75505</v>
      </c>
      <c r="BH2248" s="82">
        <v>5890.51854</v>
      </c>
      <c r="BI2248" s="82">
        <v>5896.44079</v>
      </c>
      <c r="BJ2248" s="82">
        <v>5901.85053</v>
      </c>
      <c r="BK2248" s="82">
        <v>5906.39779</v>
      </c>
      <c r="BL2248" s="82">
        <v>5912.41879</v>
      </c>
      <c r="BM2248" s="82">
        <v>5919.77382</v>
      </c>
      <c r="BN2248" s="82">
        <v>5927.72932</v>
      </c>
      <c r="BO2248" s="82">
        <v>5936.69825</v>
      </c>
      <c r="BP2248" s="82">
        <v>5946.78224</v>
      </c>
      <c r="BQ2248" s="82">
        <v>5958.06447</v>
      </c>
      <c r="BR2248" s="82">
        <v>5970.98828</v>
      </c>
      <c r="BS2248" s="82">
        <v>5985.57795</v>
      </c>
      <c r="BT2248" s="82">
        <v>6001.55982</v>
      </c>
      <c r="BU2248" s="82">
        <v>6018.38077</v>
      </c>
      <c r="BV2248" s="82">
        <v>6035.79633</v>
      </c>
      <c r="BW2248" s="82">
        <v>6053.65837</v>
      </c>
      <c r="BX2248" s="82">
        <v>6072.43858</v>
      </c>
      <c r="BY2248" s="82">
        <v>6093.10987</v>
      </c>
      <c r="BZ2248" s="82">
        <v>6116.07075</v>
      </c>
      <c r="CA2248" s="82">
        <v>6141.99635</v>
      </c>
      <c r="CB2248" s="82">
        <v>6171.22632</v>
      </c>
      <c r="CC2248" s="82">
        <v>6203.45724</v>
      </c>
      <c r="CD2248" s="82">
        <v>6119.63924</v>
      </c>
      <c r="CE2248" s="82">
        <v>6017.8322</v>
      </c>
      <c r="CF2248" s="82">
        <v>5634.90647</v>
      </c>
      <c r="CG2248" s="82">
        <v>5554.57044</v>
      </c>
      <c r="CH2248" s="82">
        <v>5554.61814</v>
      </c>
      <c r="CI2248" s="82">
        <v>5033.8884</v>
      </c>
      <c r="CJ2248" s="82">
        <v>5033.94571</v>
      </c>
      <c r="CK2248" s="82">
        <v>5034.00924</v>
      </c>
    </row>
    <row r="2249" ht="14.25" customHeight="1">
      <c r="E2249" s="2"/>
      <c r="G2249" s="81">
        <v>19.0</v>
      </c>
      <c r="H2249" s="81">
        <v>8.0</v>
      </c>
      <c r="I2249" s="81">
        <v>186.0</v>
      </c>
      <c r="J2249" s="80">
        <v>5886.44837</v>
      </c>
      <c r="K2249" s="80">
        <v>5889.26774</v>
      </c>
      <c r="L2249" s="80">
        <v>5892.35312</v>
      </c>
      <c r="M2249" s="80">
        <v>5896.13011</v>
      </c>
      <c r="N2249" s="80">
        <v>5900.29026</v>
      </c>
      <c r="O2249" s="80">
        <v>5905.19281</v>
      </c>
      <c r="P2249" s="80">
        <v>5910.24474</v>
      </c>
      <c r="Q2249" s="80">
        <v>5917.62154</v>
      </c>
      <c r="R2249" s="80">
        <v>5924.2633</v>
      </c>
      <c r="S2249" s="80">
        <v>5930.10091</v>
      </c>
      <c r="T2249" s="80">
        <v>5935.17042</v>
      </c>
      <c r="U2249" s="80">
        <v>5939.69933</v>
      </c>
      <c r="V2249" s="80">
        <v>5945.71218</v>
      </c>
      <c r="W2249" s="80">
        <v>5952.9215</v>
      </c>
      <c r="X2249" s="80">
        <v>5960.7469</v>
      </c>
      <c r="Y2249" s="80">
        <v>5969.59367</v>
      </c>
      <c r="Z2249" s="80">
        <v>5979.51209</v>
      </c>
      <c r="AA2249" s="80">
        <v>5990.61749</v>
      </c>
      <c r="AB2249" s="80">
        <v>6003.34625</v>
      </c>
      <c r="AC2249" s="80">
        <v>6017.72319</v>
      </c>
      <c r="AD2249" s="80">
        <v>6033.45266</v>
      </c>
      <c r="AE2249" s="80">
        <v>6049.95811</v>
      </c>
      <c r="AF2249" s="80">
        <v>6067.03563</v>
      </c>
      <c r="AG2249" s="80">
        <v>6084.5575</v>
      </c>
      <c r="AH2249" s="80">
        <v>6102.99894</v>
      </c>
      <c r="AI2249" s="80">
        <v>6123.30988</v>
      </c>
      <c r="AJ2249" s="80">
        <v>6145.92135</v>
      </c>
      <c r="AK2249" s="80">
        <v>6171.46569</v>
      </c>
      <c r="AL2249" s="80">
        <v>6200.21702</v>
      </c>
      <c r="AM2249" s="80">
        <v>6231.94254</v>
      </c>
      <c r="AN2249" s="80">
        <v>6146.74324</v>
      </c>
      <c r="AO2249" s="80">
        <v>6043.31547</v>
      </c>
      <c r="AP2249" s="80">
        <v>5656.81987</v>
      </c>
      <c r="AQ2249" s="80">
        <v>5587.77253</v>
      </c>
      <c r="AR2249" s="80">
        <v>5587.81927</v>
      </c>
      <c r="AS2249" s="80">
        <v>5063.57733</v>
      </c>
      <c r="AT2249" s="80">
        <v>5063.63349</v>
      </c>
      <c r="AU2249" s="80">
        <v>5063.69573</v>
      </c>
      <c r="AW2249" s="81">
        <v>19.0</v>
      </c>
      <c r="AX2249" s="81">
        <v>8.0</v>
      </c>
      <c r="AY2249" s="81">
        <v>186.0</v>
      </c>
      <c r="AZ2249" s="82">
        <v>5886.44837</v>
      </c>
      <c r="BA2249" s="82">
        <v>5889.26774</v>
      </c>
      <c r="BB2249" s="82">
        <v>5892.35312</v>
      </c>
      <c r="BC2249" s="82">
        <v>5896.13011</v>
      </c>
      <c r="BD2249" s="82">
        <v>5900.29026</v>
      </c>
      <c r="BE2249" s="82">
        <v>5905.19281</v>
      </c>
      <c r="BF2249" s="82">
        <v>5910.24474</v>
      </c>
      <c r="BG2249" s="82">
        <v>5917.62154</v>
      </c>
      <c r="BH2249" s="82">
        <v>5924.2633</v>
      </c>
      <c r="BI2249" s="82">
        <v>5930.10091</v>
      </c>
      <c r="BJ2249" s="82">
        <v>5935.17042</v>
      </c>
      <c r="BK2249" s="82">
        <v>5939.69933</v>
      </c>
      <c r="BL2249" s="82">
        <v>5945.71218</v>
      </c>
      <c r="BM2249" s="82">
        <v>5952.9215</v>
      </c>
      <c r="BN2249" s="82">
        <v>5960.7469</v>
      </c>
      <c r="BO2249" s="82">
        <v>5969.59367</v>
      </c>
      <c r="BP2249" s="82">
        <v>5979.51209</v>
      </c>
      <c r="BQ2249" s="82">
        <v>5990.61749</v>
      </c>
      <c r="BR2249" s="82">
        <v>6003.34625</v>
      </c>
      <c r="BS2249" s="82">
        <v>6017.72319</v>
      </c>
      <c r="BT2249" s="82">
        <v>6033.45266</v>
      </c>
      <c r="BU2249" s="82">
        <v>6049.95811</v>
      </c>
      <c r="BV2249" s="82">
        <v>6067.03563</v>
      </c>
      <c r="BW2249" s="82">
        <v>6084.5575</v>
      </c>
      <c r="BX2249" s="82">
        <v>6102.99894</v>
      </c>
      <c r="BY2249" s="82">
        <v>6123.30988</v>
      </c>
      <c r="BZ2249" s="82">
        <v>6145.92135</v>
      </c>
      <c r="CA2249" s="82">
        <v>6171.46569</v>
      </c>
      <c r="CB2249" s="82">
        <v>6200.21702</v>
      </c>
      <c r="CC2249" s="82">
        <v>6231.94254</v>
      </c>
      <c r="CD2249" s="82">
        <v>6146.74324</v>
      </c>
      <c r="CE2249" s="82">
        <v>6043.31547</v>
      </c>
      <c r="CF2249" s="82">
        <v>5656.81987</v>
      </c>
      <c r="CG2249" s="82">
        <v>5587.77253</v>
      </c>
      <c r="CH2249" s="82">
        <v>5587.81927</v>
      </c>
      <c r="CI2249" s="82">
        <v>5063.57733</v>
      </c>
      <c r="CJ2249" s="82">
        <v>5063.63349</v>
      </c>
      <c r="CK2249" s="82">
        <v>5063.69573</v>
      </c>
    </row>
    <row r="2250" ht="14.25" customHeight="1">
      <c r="E2250" s="2"/>
      <c r="G2250" s="81">
        <v>19.0</v>
      </c>
      <c r="H2250" s="81">
        <v>8.0</v>
      </c>
      <c r="I2250" s="81">
        <v>187.0</v>
      </c>
      <c r="J2250" s="80">
        <v>5921.00566</v>
      </c>
      <c r="K2250" s="80">
        <v>5923.75955</v>
      </c>
      <c r="L2250" s="80">
        <v>5926.81311</v>
      </c>
      <c r="M2250" s="80">
        <v>5930.53131</v>
      </c>
      <c r="N2250" s="80">
        <v>5934.62485</v>
      </c>
      <c r="O2250" s="80">
        <v>5939.46601</v>
      </c>
      <c r="P2250" s="80">
        <v>5944.41556</v>
      </c>
      <c r="Q2250" s="80">
        <v>5951.71658</v>
      </c>
      <c r="R2250" s="80">
        <v>5958.23585</v>
      </c>
      <c r="S2250" s="80">
        <v>5963.98829</v>
      </c>
      <c r="T2250" s="80">
        <v>5968.71541</v>
      </c>
      <c r="U2250" s="80">
        <v>5973.22585</v>
      </c>
      <c r="V2250" s="80">
        <v>5979.23052</v>
      </c>
      <c r="W2250" s="80">
        <v>5986.29324</v>
      </c>
      <c r="X2250" s="80">
        <v>5993.98774</v>
      </c>
      <c r="Y2250" s="80">
        <v>6002.71162</v>
      </c>
      <c r="Z2250" s="80">
        <v>6012.46347</v>
      </c>
      <c r="AA2250" s="80">
        <v>6023.39099</v>
      </c>
      <c r="AB2250" s="80">
        <v>6035.92355</v>
      </c>
      <c r="AC2250" s="80">
        <v>6050.08654</v>
      </c>
      <c r="AD2250" s="80">
        <v>6065.56215</v>
      </c>
      <c r="AE2250" s="80">
        <v>6081.75031</v>
      </c>
      <c r="AF2250" s="80">
        <v>6098.48791</v>
      </c>
      <c r="AG2250" s="80">
        <v>6115.66773</v>
      </c>
      <c r="AH2250" s="80">
        <v>6133.7686</v>
      </c>
      <c r="AI2250" s="80">
        <v>6153.71732</v>
      </c>
      <c r="AJ2250" s="80">
        <v>6175.97763</v>
      </c>
      <c r="AK2250" s="80">
        <v>6201.13886</v>
      </c>
      <c r="AL2250" s="80">
        <v>6229.40929</v>
      </c>
      <c r="AM2250" s="80">
        <v>6260.62713</v>
      </c>
      <c r="AN2250" s="80">
        <v>6174.0386</v>
      </c>
      <c r="AO2250" s="80">
        <v>6068.98093</v>
      </c>
      <c r="AP2250" s="80">
        <v>5678.89346</v>
      </c>
      <c r="AQ2250" s="80">
        <v>5621.19847</v>
      </c>
      <c r="AR2250" s="80">
        <v>5621.24424</v>
      </c>
      <c r="AS2250" s="80">
        <v>5093.46643</v>
      </c>
      <c r="AT2250" s="80">
        <v>5093.52142</v>
      </c>
      <c r="AU2250" s="80">
        <v>5093.58238</v>
      </c>
      <c r="AW2250" s="81">
        <v>19.0</v>
      </c>
      <c r="AX2250" s="81">
        <v>8.0</v>
      </c>
      <c r="AY2250" s="81">
        <v>187.0</v>
      </c>
      <c r="AZ2250" s="82">
        <v>5921.00566</v>
      </c>
      <c r="BA2250" s="82">
        <v>5923.75955</v>
      </c>
      <c r="BB2250" s="82">
        <v>5926.81311</v>
      </c>
      <c r="BC2250" s="82">
        <v>5930.53131</v>
      </c>
      <c r="BD2250" s="82">
        <v>5934.62485</v>
      </c>
      <c r="BE2250" s="82">
        <v>5939.46601</v>
      </c>
      <c r="BF2250" s="82">
        <v>5944.41556</v>
      </c>
      <c r="BG2250" s="82">
        <v>5951.71658</v>
      </c>
      <c r="BH2250" s="82">
        <v>5958.23585</v>
      </c>
      <c r="BI2250" s="82">
        <v>5963.98829</v>
      </c>
      <c r="BJ2250" s="82">
        <v>5968.71541</v>
      </c>
      <c r="BK2250" s="82">
        <v>5973.22585</v>
      </c>
      <c r="BL2250" s="82">
        <v>5979.23052</v>
      </c>
      <c r="BM2250" s="82">
        <v>5986.29324</v>
      </c>
      <c r="BN2250" s="82">
        <v>5993.98774</v>
      </c>
      <c r="BO2250" s="82">
        <v>6002.71162</v>
      </c>
      <c r="BP2250" s="82">
        <v>6012.46347</v>
      </c>
      <c r="BQ2250" s="82">
        <v>6023.39099</v>
      </c>
      <c r="BR2250" s="82">
        <v>6035.92355</v>
      </c>
      <c r="BS2250" s="82">
        <v>6050.08654</v>
      </c>
      <c r="BT2250" s="82">
        <v>6065.56215</v>
      </c>
      <c r="BU2250" s="82">
        <v>6081.75031</v>
      </c>
      <c r="BV2250" s="82">
        <v>6098.48791</v>
      </c>
      <c r="BW2250" s="82">
        <v>6115.66773</v>
      </c>
      <c r="BX2250" s="82">
        <v>6133.7686</v>
      </c>
      <c r="BY2250" s="82">
        <v>6153.71732</v>
      </c>
      <c r="BZ2250" s="82">
        <v>6175.97763</v>
      </c>
      <c r="CA2250" s="82">
        <v>6201.13886</v>
      </c>
      <c r="CB2250" s="82">
        <v>6229.40929</v>
      </c>
      <c r="CC2250" s="82">
        <v>6260.62713</v>
      </c>
      <c r="CD2250" s="82">
        <v>6174.0386</v>
      </c>
      <c r="CE2250" s="82">
        <v>6068.98093</v>
      </c>
      <c r="CF2250" s="82">
        <v>5678.89346</v>
      </c>
      <c r="CG2250" s="82">
        <v>5621.19847</v>
      </c>
      <c r="CH2250" s="82">
        <v>5621.24424</v>
      </c>
      <c r="CI2250" s="82">
        <v>5093.46643</v>
      </c>
      <c r="CJ2250" s="82">
        <v>5093.52142</v>
      </c>
      <c r="CK2250" s="82">
        <v>5093.58238</v>
      </c>
    </row>
    <row r="2251" ht="14.25" customHeight="1">
      <c r="E2251" s="2"/>
      <c r="G2251" s="81">
        <v>19.0</v>
      </c>
      <c r="H2251" s="81">
        <v>8.0</v>
      </c>
      <c r="I2251" s="81">
        <v>188.0</v>
      </c>
      <c r="J2251" s="80">
        <v>5955.79601</v>
      </c>
      <c r="K2251" s="80">
        <v>5958.48401</v>
      </c>
      <c r="L2251" s="80">
        <v>5961.50554</v>
      </c>
      <c r="M2251" s="80">
        <v>5965.16456</v>
      </c>
      <c r="N2251" s="80">
        <v>5969.19108</v>
      </c>
      <c r="O2251" s="80">
        <v>5973.97044</v>
      </c>
      <c r="P2251" s="80">
        <v>5978.81696</v>
      </c>
      <c r="Q2251" s="80">
        <v>5986.04173</v>
      </c>
      <c r="R2251" s="80">
        <v>5992.43773</v>
      </c>
      <c r="S2251" s="80">
        <v>5998.10446</v>
      </c>
      <c r="T2251" s="80">
        <v>6002.487</v>
      </c>
      <c r="U2251" s="80">
        <v>6006.97889</v>
      </c>
      <c r="V2251" s="80">
        <v>6012.97534</v>
      </c>
      <c r="W2251" s="80">
        <v>6019.89054</v>
      </c>
      <c r="X2251" s="80">
        <v>6027.45334</v>
      </c>
      <c r="Y2251" s="80">
        <v>6036.05359</v>
      </c>
      <c r="Z2251" s="80">
        <v>6045.63788</v>
      </c>
      <c r="AA2251" s="80">
        <v>6056.38645</v>
      </c>
      <c r="AB2251" s="80">
        <v>6068.72166</v>
      </c>
      <c r="AC2251" s="80">
        <v>6082.66945</v>
      </c>
      <c r="AD2251" s="80">
        <v>6097.88976</v>
      </c>
      <c r="AE2251" s="80">
        <v>6113.75882</v>
      </c>
      <c r="AF2251" s="80">
        <v>6130.15458</v>
      </c>
      <c r="AG2251" s="80">
        <v>6146.9905</v>
      </c>
      <c r="AH2251" s="80">
        <v>6164.74897</v>
      </c>
      <c r="AI2251" s="80">
        <v>6184.33358</v>
      </c>
      <c r="AJ2251" s="80">
        <v>6206.24097</v>
      </c>
      <c r="AK2251" s="80">
        <v>6231.01723</v>
      </c>
      <c r="AL2251" s="80">
        <v>6258.80449</v>
      </c>
      <c r="AM2251" s="80">
        <v>6289.51234</v>
      </c>
      <c r="AN2251" s="80">
        <v>6201.52661</v>
      </c>
      <c r="AO2251" s="80">
        <v>6094.8298</v>
      </c>
      <c r="AP2251" s="80">
        <v>5701.12829</v>
      </c>
      <c r="AQ2251" s="80">
        <v>5654.84977</v>
      </c>
      <c r="AR2251" s="80">
        <v>5654.89457</v>
      </c>
      <c r="AS2251" s="80">
        <v>5123.55703</v>
      </c>
      <c r="AT2251" s="80">
        <v>5123.61086</v>
      </c>
      <c r="AU2251" s="80">
        <v>5123.67052</v>
      </c>
      <c r="AW2251" s="81">
        <v>19.0</v>
      </c>
      <c r="AX2251" s="81">
        <v>8.0</v>
      </c>
      <c r="AY2251" s="81">
        <v>188.0</v>
      </c>
      <c r="AZ2251" s="82">
        <v>5955.79601</v>
      </c>
      <c r="BA2251" s="82">
        <v>5958.48401</v>
      </c>
      <c r="BB2251" s="82">
        <v>5961.50554</v>
      </c>
      <c r="BC2251" s="82">
        <v>5965.16456</v>
      </c>
      <c r="BD2251" s="82">
        <v>5969.19108</v>
      </c>
      <c r="BE2251" s="82">
        <v>5973.97044</v>
      </c>
      <c r="BF2251" s="82">
        <v>5978.81696</v>
      </c>
      <c r="BG2251" s="82">
        <v>5986.04173</v>
      </c>
      <c r="BH2251" s="82">
        <v>5992.43773</v>
      </c>
      <c r="BI2251" s="82">
        <v>5998.10446</v>
      </c>
      <c r="BJ2251" s="82">
        <v>6002.487</v>
      </c>
      <c r="BK2251" s="82">
        <v>6006.97889</v>
      </c>
      <c r="BL2251" s="82">
        <v>6012.97534</v>
      </c>
      <c r="BM2251" s="82">
        <v>6019.89054</v>
      </c>
      <c r="BN2251" s="82">
        <v>6027.45334</v>
      </c>
      <c r="BO2251" s="82">
        <v>6036.05359</v>
      </c>
      <c r="BP2251" s="82">
        <v>6045.63788</v>
      </c>
      <c r="BQ2251" s="82">
        <v>6056.38645</v>
      </c>
      <c r="BR2251" s="82">
        <v>6068.72166</v>
      </c>
      <c r="BS2251" s="82">
        <v>6082.66945</v>
      </c>
      <c r="BT2251" s="82">
        <v>6097.88976</v>
      </c>
      <c r="BU2251" s="82">
        <v>6113.75882</v>
      </c>
      <c r="BV2251" s="82">
        <v>6130.15458</v>
      </c>
      <c r="BW2251" s="82">
        <v>6146.9905</v>
      </c>
      <c r="BX2251" s="82">
        <v>6164.74897</v>
      </c>
      <c r="BY2251" s="82">
        <v>6184.33358</v>
      </c>
      <c r="BZ2251" s="82">
        <v>6206.24097</v>
      </c>
      <c r="CA2251" s="82">
        <v>6231.01723</v>
      </c>
      <c r="CB2251" s="82">
        <v>6258.80449</v>
      </c>
      <c r="CC2251" s="82">
        <v>6289.51234</v>
      </c>
      <c r="CD2251" s="82">
        <v>6201.52661</v>
      </c>
      <c r="CE2251" s="82">
        <v>6094.8298</v>
      </c>
      <c r="CF2251" s="82">
        <v>5701.12829</v>
      </c>
      <c r="CG2251" s="82">
        <v>5654.84977</v>
      </c>
      <c r="CH2251" s="82">
        <v>5654.89457</v>
      </c>
      <c r="CI2251" s="82">
        <v>5123.55703</v>
      </c>
      <c r="CJ2251" s="82">
        <v>5123.61086</v>
      </c>
      <c r="CK2251" s="82">
        <v>5123.67052</v>
      </c>
    </row>
    <row r="2252" ht="14.25" customHeight="1">
      <c r="E2252" s="2"/>
      <c r="G2252" s="81">
        <v>19.0</v>
      </c>
      <c r="H2252" s="81">
        <v>8.0</v>
      </c>
      <c r="I2252" s="81">
        <v>189.0</v>
      </c>
      <c r="J2252" s="80">
        <v>5990.82101</v>
      </c>
      <c r="K2252" s="80">
        <v>5993.44267</v>
      </c>
      <c r="L2252" s="80">
        <v>5996.43197</v>
      </c>
      <c r="M2252" s="80">
        <v>6000.03145</v>
      </c>
      <c r="N2252" s="80">
        <v>6003.99049</v>
      </c>
      <c r="O2252" s="80">
        <v>6008.70768</v>
      </c>
      <c r="P2252" s="80">
        <v>6013.45049</v>
      </c>
      <c r="Q2252" s="80">
        <v>6020.59853</v>
      </c>
      <c r="R2252" s="80">
        <v>6026.87047</v>
      </c>
      <c r="S2252" s="80">
        <v>6032.45096</v>
      </c>
      <c r="T2252" s="80">
        <v>6036.48674</v>
      </c>
      <c r="U2252" s="80">
        <v>6040.95995</v>
      </c>
      <c r="V2252" s="80">
        <v>6046.94816</v>
      </c>
      <c r="W2252" s="80">
        <v>6053.71493</v>
      </c>
      <c r="X2252" s="80">
        <v>6061.14522</v>
      </c>
      <c r="Y2252" s="80">
        <v>6069.6211</v>
      </c>
      <c r="Z2252" s="80">
        <v>6079.0368</v>
      </c>
      <c r="AA2252" s="80">
        <v>6089.60536</v>
      </c>
      <c r="AB2252" s="80">
        <v>6101.74207</v>
      </c>
      <c r="AC2252" s="80">
        <v>6115.47341</v>
      </c>
      <c r="AD2252" s="80">
        <v>6130.43695</v>
      </c>
      <c r="AE2252" s="80">
        <v>6145.98509</v>
      </c>
      <c r="AF2252" s="80">
        <v>6162.03711</v>
      </c>
      <c r="AG2252" s="80">
        <v>6178.52722</v>
      </c>
      <c r="AH2252" s="80">
        <v>6195.94147</v>
      </c>
      <c r="AI2252" s="80">
        <v>6215.16007</v>
      </c>
      <c r="AJ2252" s="80">
        <v>6236.71277</v>
      </c>
      <c r="AK2252" s="80">
        <v>6261.10219</v>
      </c>
      <c r="AL2252" s="80">
        <v>6288.40396</v>
      </c>
      <c r="AM2252" s="80">
        <v>6318.59952</v>
      </c>
      <c r="AN2252" s="80">
        <v>6229.20855</v>
      </c>
      <c r="AO2252" s="80">
        <v>6120.86332</v>
      </c>
      <c r="AP2252" s="80">
        <v>5723.52544</v>
      </c>
      <c r="AQ2252" s="80">
        <v>5688.72795</v>
      </c>
      <c r="AR2252" s="80">
        <v>5688.77177</v>
      </c>
      <c r="AS2252" s="80">
        <v>5153.85052</v>
      </c>
      <c r="AT2252" s="80">
        <v>5153.90316</v>
      </c>
      <c r="AU2252" s="80">
        <v>5153.96152</v>
      </c>
      <c r="AW2252" s="81">
        <v>19.0</v>
      </c>
      <c r="AX2252" s="81">
        <v>8.0</v>
      </c>
      <c r="AY2252" s="81">
        <v>189.0</v>
      </c>
      <c r="AZ2252" s="82">
        <v>5990.82101</v>
      </c>
      <c r="BA2252" s="82">
        <v>5993.44267</v>
      </c>
      <c r="BB2252" s="82">
        <v>5996.43197</v>
      </c>
      <c r="BC2252" s="82">
        <v>6000.03145</v>
      </c>
      <c r="BD2252" s="82">
        <v>6003.99049</v>
      </c>
      <c r="BE2252" s="82">
        <v>6008.70768</v>
      </c>
      <c r="BF2252" s="82">
        <v>6013.45049</v>
      </c>
      <c r="BG2252" s="82">
        <v>6020.59853</v>
      </c>
      <c r="BH2252" s="82">
        <v>6026.87047</v>
      </c>
      <c r="BI2252" s="82">
        <v>6032.45096</v>
      </c>
      <c r="BJ2252" s="82">
        <v>6036.48674</v>
      </c>
      <c r="BK2252" s="82">
        <v>6040.95995</v>
      </c>
      <c r="BL2252" s="82">
        <v>6046.94816</v>
      </c>
      <c r="BM2252" s="82">
        <v>6053.71493</v>
      </c>
      <c r="BN2252" s="82">
        <v>6061.14522</v>
      </c>
      <c r="BO2252" s="82">
        <v>6069.6211</v>
      </c>
      <c r="BP2252" s="82">
        <v>6079.0368</v>
      </c>
      <c r="BQ2252" s="82">
        <v>6089.60536</v>
      </c>
      <c r="BR2252" s="82">
        <v>6101.74207</v>
      </c>
      <c r="BS2252" s="82">
        <v>6115.47341</v>
      </c>
      <c r="BT2252" s="82">
        <v>6130.43695</v>
      </c>
      <c r="BU2252" s="82">
        <v>6145.98509</v>
      </c>
      <c r="BV2252" s="82">
        <v>6162.03711</v>
      </c>
      <c r="BW2252" s="82">
        <v>6178.52722</v>
      </c>
      <c r="BX2252" s="82">
        <v>6195.94147</v>
      </c>
      <c r="BY2252" s="82">
        <v>6215.16007</v>
      </c>
      <c r="BZ2252" s="82">
        <v>6236.71277</v>
      </c>
      <c r="CA2252" s="82">
        <v>6261.10219</v>
      </c>
      <c r="CB2252" s="82">
        <v>6288.40396</v>
      </c>
      <c r="CC2252" s="82">
        <v>6318.59952</v>
      </c>
      <c r="CD2252" s="82">
        <v>6229.20855</v>
      </c>
      <c r="CE2252" s="82">
        <v>6120.86332</v>
      </c>
      <c r="CF2252" s="82">
        <v>5723.52544</v>
      </c>
      <c r="CG2252" s="82">
        <v>5688.72795</v>
      </c>
      <c r="CH2252" s="82">
        <v>5688.77177</v>
      </c>
      <c r="CI2252" s="82">
        <v>5153.85052</v>
      </c>
      <c r="CJ2252" s="82">
        <v>5153.90316</v>
      </c>
      <c r="CK2252" s="82">
        <v>5153.96152</v>
      </c>
    </row>
    <row r="2253" ht="14.25" customHeight="1">
      <c r="E2253" s="2"/>
      <c r="G2253" s="81">
        <v>19.0</v>
      </c>
      <c r="H2253" s="81">
        <v>8.0</v>
      </c>
      <c r="I2253" s="81">
        <v>190.0</v>
      </c>
      <c r="J2253" s="80">
        <v>6026.08223</v>
      </c>
      <c r="K2253" s="80">
        <v>6028.63714</v>
      </c>
      <c r="L2253" s="80">
        <v>6031.59398</v>
      </c>
      <c r="M2253" s="80">
        <v>6035.13353</v>
      </c>
      <c r="N2253" s="80">
        <v>6039.02467</v>
      </c>
      <c r="O2253" s="80">
        <v>6043.67928</v>
      </c>
      <c r="P2253" s="80">
        <v>6048.31772</v>
      </c>
      <c r="Q2253" s="80">
        <v>6055.38855</v>
      </c>
      <c r="R2253" s="80">
        <v>6061.53564</v>
      </c>
      <c r="S2253" s="80">
        <v>6067.02934</v>
      </c>
      <c r="T2253" s="80">
        <v>6070.71615</v>
      </c>
      <c r="U2253" s="80">
        <v>6075.17059</v>
      </c>
      <c r="V2253" s="80">
        <v>6081.15051</v>
      </c>
      <c r="W2253" s="80">
        <v>6087.76793</v>
      </c>
      <c r="X2253" s="80">
        <v>6095.06491</v>
      </c>
      <c r="Y2253" s="80">
        <v>6103.41565</v>
      </c>
      <c r="Z2253" s="80">
        <v>6112.66177</v>
      </c>
      <c r="AA2253" s="80">
        <v>6123.04925</v>
      </c>
      <c r="AB2253" s="80">
        <v>6134.98627</v>
      </c>
      <c r="AC2253" s="80">
        <v>6148.49991</v>
      </c>
      <c r="AD2253" s="80">
        <v>6163.20521</v>
      </c>
      <c r="AE2253" s="80">
        <v>6178.4306</v>
      </c>
      <c r="AF2253" s="80">
        <v>6194.13693</v>
      </c>
      <c r="AG2253" s="80">
        <v>6210.27934</v>
      </c>
      <c r="AH2253" s="80">
        <v>6227.34752</v>
      </c>
      <c r="AI2253" s="80">
        <v>6246.1982</v>
      </c>
      <c r="AJ2253" s="80">
        <v>6267.39442</v>
      </c>
      <c r="AK2253" s="80">
        <v>6291.39513</v>
      </c>
      <c r="AL2253" s="80">
        <v>6318.2091</v>
      </c>
      <c r="AM2253" s="80">
        <v>6347.89002</v>
      </c>
      <c r="AN2253" s="80">
        <v>6257.08574</v>
      </c>
      <c r="AO2253" s="80">
        <v>6147.0827</v>
      </c>
      <c r="AP2253" s="80">
        <v>5746.086</v>
      </c>
      <c r="AQ2253" s="80">
        <v>5722.83454</v>
      </c>
      <c r="AR2253" s="80">
        <v>5722.87738</v>
      </c>
      <c r="AS2253" s="80">
        <v>5184.34824</v>
      </c>
      <c r="AT2253" s="80">
        <v>5184.3997</v>
      </c>
      <c r="AU2253" s="80">
        <v>5184.45675</v>
      </c>
      <c r="AW2253" s="81">
        <v>19.0</v>
      </c>
      <c r="AX2253" s="81">
        <v>8.0</v>
      </c>
      <c r="AY2253" s="81">
        <v>190.0</v>
      </c>
      <c r="AZ2253" s="82">
        <v>6026.08223</v>
      </c>
      <c r="BA2253" s="82">
        <v>6028.63714</v>
      </c>
      <c r="BB2253" s="82">
        <v>6031.59398</v>
      </c>
      <c r="BC2253" s="82">
        <v>6035.13353</v>
      </c>
      <c r="BD2253" s="82">
        <v>6039.02467</v>
      </c>
      <c r="BE2253" s="82">
        <v>6043.67928</v>
      </c>
      <c r="BF2253" s="82">
        <v>6048.31772</v>
      </c>
      <c r="BG2253" s="82">
        <v>6055.38855</v>
      </c>
      <c r="BH2253" s="82">
        <v>6061.53564</v>
      </c>
      <c r="BI2253" s="82">
        <v>6067.02934</v>
      </c>
      <c r="BJ2253" s="82">
        <v>6070.71615</v>
      </c>
      <c r="BK2253" s="82">
        <v>6075.17059</v>
      </c>
      <c r="BL2253" s="82">
        <v>6081.15051</v>
      </c>
      <c r="BM2253" s="82">
        <v>6087.76793</v>
      </c>
      <c r="BN2253" s="82">
        <v>6095.06491</v>
      </c>
      <c r="BO2253" s="82">
        <v>6103.41565</v>
      </c>
      <c r="BP2253" s="82">
        <v>6112.66177</v>
      </c>
      <c r="BQ2253" s="82">
        <v>6123.04925</v>
      </c>
      <c r="BR2253" s="82">
        <v>6134.98627</v>
      </c>
      <c r="BS2253" s="82">
        <v>6148.49991</v>
      </c>
      <c r="BT2253" s="82">
        <v>6163.20521</v>
      </c>
      <c r="BU2253" s="82">
        <v>6178.4306</v>
      </c>
      <c r="BV2253" s="82">
        <v>6194.13693</v>
      </c>
      <c r="BW2253" s="82">
        <v>6210.27934</v>
      </c>
      <c r="BX2253" s="82">
        <v>6227.34752</v>
      </c>
      <c r="BY2253" s="82">
        <v>6246.1982</v>
      </c>
      <c r="BZ2253" s="82">
        <v>6267.39442</v>
      </c>
      <c r="CA2253" s="82">
        <v>6291.39513</v>
      </c>
      <c r="CB2253" s="82">
        <v>6318.2091</v>
      </c>
      <c r="CC2253" s="82">
        <v>6347.89002</v>
      </c>
      <c r="CD2253" s="82">
        <v>6257.08574</v>
      </c>
      <c r="CE2253" s="82">
        <v>6147.0827</v>
      </c>
      <c r="CF2253" s="82">
        <v>5746.086</v>
      </c>
      <c r="CG2253" s="82">
        <v>5722.83454</v>
      </c>
      <c r="CH2253" s="82">
        <v>5722.87738</v>
      </c>
      <c r="CI2253" s="82">
        <v>5184.34824</v>
      </c>
      <c r="CJ2253" s="82">
        <v>5184.3997</v>
      </c>
      <c r="CK2253" s="82">
        <v>5184.45675</v>
      </c>
    </row>
    <row r="2254" ht="14.25" customHeight="1">
      <c r="E2254" s="2"/>
      <c r="G2254" s="81">
        <v>19.0</v>
      </c>
      <c r="H2254" s="81">
        <v>8.0</v>
      </c>
      <c r="I2254" s="81">
        <v>191.0</v>
      </c>
      <c r="J2254" s="80">
        <v>6061.58127</v>
      </c>
      <c r="K2254" s="80">
        <v>6064.06898</v>
      </c>
      <c r="L2254" s="80">
        <v>6066.99317</v>
      </c>
      <c r="M2254" s="80">
        <v>6070.4724</v>
      </c>
      <c r="N2254" s="80">
        <v>6074.29519</v>
      </c>
      <c r="O2254" s="80">
        <v>6078.88682</v>
      </c>
      <c r="P2254" s="80">
        <v>6083.42022</v>
      </c>
      <c r="Q2254" s="80">
        <v>6090.41335</v>
      </c>
      <c r="R2254" s="80">
        <v>6096.4348</v>
      </c>
      <c r="S2254" s="80">
        <v>6101.84117</v>
      </c>
      <c r="T2254" s="80">
        <v>6105.1768</v>
      </c>
      <c r="U2254" s="80">
        <v>6109.61235</v>
      </c>
      <c r="V2254" s="80">
        <v>6115.58395</v>
      </c>
      <c r="W2254" s="80">
        <v>6122.05109</v>
      </c>
      <c r="X2254" s="80">
        <v>6129.21394</v>
      </c>
      <c r="Y2254" s="80">
        <v>6137.4388</v>
      </c>
      <c r="Z2254" s="80">
        <v>6146.5143</v>
      </c>
      <c r="AA2254" s="80">
        <v>6156.71961</v>
      </c>
      <c r="AB2254" s="80">
        <v>6168.45578</v>
      </c>
      <c r="AC2254" s="80">
        <v>6181.75044</v>
      </c>
      <c r="AD2254" s="80">
        <v>6196.19601</v>
      </c>
      <c r="AE2254" s="80">
        <v>6211.09681</v>
      </c>
      <c r="AF2254" s="80">
        <v>6226.45553</v>
      </c>
      <c r="AG2254" s="80">
        <v>6242.24832</v>
      </c>
      <c r="AH2254" s="80">
        <v>6258.96857</v>
      </c>
      <c r="AI2254" s="80">
        <v>6277.44939</v>
      </c>
      <c r="AJ2254" s="80">
        <v>6298.28734</v>
      </c>
      <c r="AK2254" s="80">
        <v>6321.89744</v>
      </c>
      <c r="AL2254" s="80">
        <v>6348.22127</v>
      </c>
      <c r="AM2254" s="80">
        <v>6377.38522</v>
      </c>
      <c r="AN2254" s="80">
        <v>6285.15947</v>
      </c>
      <c r="AO2254" s="80">
        <v>6173.48921</v>
      </c>
      <c r="AP2254" s="80">
        <v>5768.81105</v>
      </c>
      <c r="AQ2254" s="80">
        <v>5757.17108</v>
      </c>
      <c r="AR2254" s="80">
        <v>5757.21292</v>
      </c>
      <c r="AS2254" s="80">
        <v>5215.05158</v>
      </c>
      <c r="AT2254" s="80">
        <v>5215.10185</v>
      </c>
      <c r="AU2254" s="80">
        <v>5215.15757</v>
      </c>
      <c r="AW2254" s="81">
        <v>19.0</v>
      </c>
      <c r="AX2254" s="81">
        <v>8.0</v>
      </c>
      <c r="AY2254" s="81">
        <v>191.0</v>
      </c>
      <c r="AZ2254" s="82">
        <v>6061.58127</v>
      </c>
      <c r="BA2254" s="82">
        <v>6064.06898</v>
      </c>
      <c r="BB2254" s="82">
        <v>6066.99317</v>
      </c>
      <c r="BC2254" s="82">
        <v>6070.4724</v>
      </c>
      <c r="BD2254" s="82">
        <v>6074.29519</v>
      </c>
      <c r="BE2254" s="82">
        <v>6078.88682</v>
      </c>
      <c r="BF2254" s="82">
        <v>6083.42022</v>
      </c>
      <c r="BG2254" s="82">
        <v>6090.41335</v>
      </c>
      <c r="BH2254" s="82">
        <v>6096.4348</v>
      </c>
      <c r="BI2254" s="82">
        <v>6101.84117</v>
      </c>
      <c r="BJ2254" s="82">
        <v>6105.1768</v>
      </c>
      <c r="BK2254" s="82">
        <v>6109.61235</v>
      </c>
      <c r="BL2254" s="82">
        <v>6115.58395</v>
      </c>
      <c r="BM2254" s="82">
        <v>6122.05109</v>
      </c>
      <c r="BN2254" s="82">
        <v>6129.21394</v>
      </c>
      <c r="BO2254" s="82">
        <v>6137.4388</v>
      </c>
      <c r="BP2254" s="82">
        <v>6146.5143</v>
      </c>
      <c r="BQ2254" s="82">
        <v>6156.71961</v>
      </c>
      <c r="BR2254" s="82">
        <v>6168.45578</v>
      </c>
      <c r="BS2254" s="82">
        <v>6181.75044</v>
      </c>
      <c r="BT2254" s="82">
        <v>6196.19601</v>
      </c>
      <c r="BU2254" s="82">
        <v>6211.09681</v>
      </c>
      <c r="BV2254" s="82">
        <v>6226.45553</v>
      </c>
      <c r="BW2254" s="82">
        <v>6242.24832</v>
      </c>
      <c r="BX2254" s="82">
        <v>6258.96857</v>
      </c>
      <c r="BY2254" s="82">
        <v>6277.44939</v>
      </c>
      <c r="BZ2254" s="82">
        <v>6298.28734</v>
      </c>
      <c r="CA2254" s="82">
        <v>6321.89744</v>
      </c>
      <c r="CB2254" s="82">
        <v>6348.22127</v>
      </c>
      <c r="CC2254" s="82">
        <v>6377.38522</v>
      </c>
      <c r="CD2254" s="82">
        <v>6285.15947</v>
      </c>
      <c r="CE2254" s="82">
        <v>6173.48921</v>
      </c>
      <c r="CF2254" s="82">
        <v>5768.81105</v>
      </c>
      <c r="CG2254" s="82">
        <v>5757.17108</v>
      </c>
      <c r="CH2254" s="82">
        <v>5757.21292</v>
      </c>
      <c r="CI2254" s="82">
        <v>5215.05158</v>
      </c>
      <c r="CJ2254" s="82">
        <v>5215.10185</v>
      </c>
      <c r="CK2254" s="82">
        <v>5215.15757</v>
      </c>
    </row>
    <row r="2255" ht="14.25" customHeight="1">
      <c r="E2255" s="2"/>
      <c r="G2255" s="81">
        <v>19.0</v>
      </c>
      <c r="H2255" s="81">
        <v>8.0</v>
      </c>
      <c r="I2255" s="81">
        <v>192.0</v>
      </c>
      <c r="J2255" s="80">
        <v>6097.31973</v>
      </c>
      <c r="K2255" s="80">
        <v>6099.7398</v>
      </c>
      <c r="L2255" s="80">
        <v>6102.63113</v>
      </c>
      <c r="M2255" s="80">
        <v>6106.04964</v>
      </c>
      <c r="N2255" s="80">
        <v>6109.80366</v>
      </c>
      <c r="O2255" s="80">
        <v>6114.3319</v>
      </c>
      <c r="P2255" s="80">
        <v>6118.75959</v>
      </c>
      <c r="Q2255" s="80">
        <v>6125.67453</v>
      </c>
      <c r="R2255" s="80">
        <v>6131.56954</v>
      </c>
      <c r="S2255" s="80">
        <v>6136.88802</v>
      </c>
      <c r="T2255" s="80">
        <v>6139.87022</v>
      </c>
      <c r="U2255" s="80">
        <v>6144.28679</v>
      </c>
      <c r="V2255" s="80">
        <v>6150.25002</v>
      </c>
      <c r="W2255" s="80">
        <v>6156.56596</v>
      </c>
      <c r="X2255" s="80">
        <v>6163.59385</v>
      </c>
      <c r="Y2255" s="80">
        <v>6171.69207</v>
      </c>
      <c r="Z2255" s="80">
        <v>6180.59592</v>
      </c>
      <c r="AA2255" s="80">
        <v>6190.61798</v>
      </c>
      <c r="AB2255" s="80">
        <v>6202.1521</v>
      </c>
      <c r="AC2255" s="80">
        <v>6215.22653</v>
      </c>
      <c r="AD2255" s="80">
        <v>6229.41087</v>
      </c>
      <c r="AE2255" s="80">
        <v>6243.98522</v>
      </c>
      <c r="AF2255" s="80">
        <v>6258.99436</v>
      </c>
      <c r="AG2255" s="80">
        <v>6274.43561</v>
      </c>
      <c r="AH2255" s="80">
        <v>6290.80605</v>
      </c>
      <c r="AI2255" s="80">
        <v>6308.91509</v>
      </c>
      <c r="AJ2255" s="80">
        <v>6329.39296</v>
      </c>
      <c r="AK2255" s="80">
        <v>6352.61052</v>
      </c>
      <c r="AL2255" s="80">
        <v>6378.44188</v>
      </c>
      <c r="AM2255" s="80">
        <v>6407.08647</v>
      </c>
      <c r="AN2255" s="80">
        <v>6313.43107</v>
      </c>
      <c r="AO2255" s="80">
        <v>6200.08408</v>
      </c>
      <c r="AP2255" s="80">
        <v>5791.70169</v>
      </c>
      <c r="AQ2255" s="80">
        <v>5791.73912</v>
      </c>
      <c r="AR2255" s="80">
        <v>5791.77996</v>
      </c>
      <c r="AS2255" s="80">
        <v>5245.96192</v>
      </c>
      <c r="AT2255" s="80">
        <v>5246.01099</v>
      </c>
      <c r="AU2255" s="80">
        <v>5246.06539</v>
      </c>
      <c r="AW2255" s="81">
        <v>19.0</v>
      </c>
      <c r="AX2255" s="81">
        <v>8.0</v>
      </c>
      <c r="AY2255" s="81">
        <v>192.0</v>
      </c>
      <c r="AZ2255" s="82">
        <v>6097.31973</v>
      </c>
      <c r="BA2255" s="82">
        <v>6099.7398</v>
      </c>
      <c r="BB2255" s="82">
        <v>6102.63113</v>
      </c>
      <c r="BC2255" s="82">
        <v>6106.04964</v>
      </c>
      <c r="BD2255" s="82">
        <v>6109.80366</v>
      </c>
      <c r="BE2255" s="82">
        <v>6114.3319</v>
      </c>
      <c r="BF2255" s="82">
        <v>6118.75959</v>
      </c>
      <c r="BG2255" s="82">
        <v>6125.67453</v>
      </c>
      <c r="BH2255" s="82">
        <v>6131.56954</v>
      </c>
      <c r="BI2255" s="82">
        <v>6136.88802</v>
      </c>
      <c r="BJ2255" s="82">
        <v>6139.87022</v>
      </c>
      <c r="BK2255" s="82">
        <v>6144.28679</v>
      </c>
      <c r="BL2255" s="82">
        <v>6150.25002</v>
      </c>
      <c r="BM2255" s="82">
        <v>6156.56596</v>
      </c>
      <c r="BN2255" s="82">
        <v>6163.59385</v>
      </c>
      <c r="BO2255" s="82">
        <v>6171.69207</v>
      </c>
      <c r="BP2255" s="82">
        <v>6180.59592</v>
      </c>
      <c r="BQ2255" s="82">
        <v>6190.61798</v>
      </c>
      <c r="BR2255" s="82">
        <v>6202.1521</v>
      </c>
      <c r="BS2255" s="82">
        <v>6215.22653</v>
      </c>
      <c r="BT2255" s="82">
        <v>6229.41087</v>
      </c>
      <c r="BU2255" s="82">
        <v>6243.98522</v>
      </c>
      <c r="BV2255" s="82">
        <v>6258.99436</v>
      </c>
      <c r="BW2255" s="82">
        <v>6274.43561</v>
      </c>
      <c r="BX2255" s="82">
        <v>6290.80605</v>
      </c>
      <c r="BY2255" s="82">
        <v>6308.91509</v>
      </c>
      <c r="BZ2255" s="82">
        <v>6329.39296</v>
      </c>
      <c r="CA2255" s="82">
        <v>6352.61052</v>
      </c>
      <c r="CB2255" s="82">
        <v>6378.44188</v>
      </c>
      <c r="CC2255" s="82">
        <v>6407.08647</v>
      </c>
      <c r="CD2255" s="82">
        <v>6313.43107</v>
      </c>
      <c r="CE2255" s="82">
        <v>6200.08408</v>
      </c>
      <c r="CF2255" s="82">
        <v>5791.70169</v>
      </c>
      <c r="CG2255" s="82">
        <v>5791.73912</v>
      </c>
      <c r="CH2255" s="82">
        <v>5791.77996</v>
      </c>
      <c r="CI2255" s="82">
        <v>5245.96192</v>
      </c>
      <c r="CJ2255" s="82">
        <v>5246.01099</v>
      </c>
      <c r="CK2255" s="82">
        <v>5246.06539</v>
      </c>
    </row>
    <row r="2256" ht="14.25" customHeight="1">
      <c r="E2256" s="2"/>
      <c r="G2256" s="81">
        <v>19.0</v>
      </c>
      <c r="H2256" s="81">
        <v>8.0</v>
      </c>
      <c r="I2256" s="81">
        <v>193.0</v>
      </c>
      <c r="J2256" s="80">
        <v>2911.63995</v>
      </c>
      <c r="K2256" s="80">
        <v>2914.02369</v>
      </c>
      <c r="L2256" s="80">
        <v>2916.85022</v>
      </c>
      <c r="M2256" s="80">
        <v>2920.19707</v>
      </c>
      <c r="N2256" s="80">
        <v>2923.88189</v>
      </c>
      <c r="O2256" s="80">
        <v>2928.30412</v>
      </c>
      <c r="P2256" s="80">
        <v>2932.63604</v>
      </c>
      <c r="Q2256" s="80">
        <v>2939.43015</v>
      </c>
      <c r="R2256" s="80">
        <v>2945.24023</v>
      </c>
      <c r="S2256" s="80">
        <v>2950.21747</v>
      </c>
      <c r="T2256" s="80">
        <v>2953.17073</v>
      </c>
      <c r="U2256" s="80">
        <v>2957.56827</v>
      </c>
      <c r="V2256" s="80">
        <v>2963.37623</v>
      </c>
      <c r="W2256" s="80">
        <v>2969.55079</v>
      </c>
      <c r="X2256" s="80">
        <v>2976.44321</v>
      </c>
      <c r="Y2256" s="80">
        <v>2984.36212</v>
      </c>
      <c r="Z2256" s="80">
        <v>2993.0729</v>
      </c>
      <c r="AA2256" s="80">
        <v>3002.87995</v>
      </c>
      <c r="AB2256" s="80">
        <v>3014.18037</v>
      </c>
      <c r="AC2256" s="80">
        <v>3026.9823</v>
      </c>
      <c r="AD2256" s="80">
        <v>3040.83263</v>
      </c>
      <c r="AE2256" s="80">
        <v>3055.0491</v>
      </c>
      <c r="AF2256" s="80">
        <v>3069.69801</v>
      </c>
      <c r="AG2256" s="80">
        <v>3084.77731</v>
      </c>
      <c r="AH2256" s="80">
        <v>3100.75727</v>
      </c>
      <c r="AI2256" s="80">
        <v>3118.48472</v>
      </c>
      <c r="AJ2256" s="80">
        <v>3138.54252</v>
      </c>
      <c r="AK2256" s="80">
        <v>3161.23799</v>
      </c>
      <c r="AL2256" s="80">
        <v>3186.51854</v>
      </c>
      <c r="AM2256" s="80">
        <v>3214.53688</v>
      </c>
      <c r="AN2256" s="80">
        <v>3119.31132</v>
      </c>
      <c r="AO2256" s="80">
        <v>3004.20721</v>
      </c>
      <c r="AP2256" s="80">
        <v>2604.92906</v>
      </c>
      <c r="AQ2256" s="80">
        <v>2604.96557</v>
      </c>
      <c r="AR2256" s="80">
        <v>2605.00541</v>
      </c>
      <c r="AS2256" s="80">
        <v>2055.50602</v>
      </c>
      <c r="AT2256" s="80">
        <v>2055.55388</v>
      </c>
      <c r="AU2256" s="80">
        <v>2055.60694</v>
      </c>
      <c r="AW2256" s="81">
        <v>19.0</v>
      </c>
      <c r="AX2256" s="81">
        <v>8.0</v>
      </c>
      <c r="AY2256" s="81">
        <v>193.0</v>
      </c>
      <c r="AZ2256" s="82">
        <v>2911.63995</v>
      </c>
      <c r="BA2256" s="82">
        <v>2914.02369</v>
      </c>
      <c r="BB2256" s="82">
        <v>2916.85022</v>
      </c>
      <c r="BC2256" s="82">
        <v>2920.19707</v>
      </c>
      <c r="BD2256" s="82">
        <v>2923.88189</v>
      </c>
      <c r="BE2256" s="82">
        <v>2928.30412</v>
      </c>
      <c r="BF2256" s="82">
        <v>2932.63604</v>
      </c>
      <c r="BG2256" s="82">
        <v>2939.43015</v>
      </c>
      <c r="BH2256" s="82">
        <v>2945.24023</v>
      </c>
      <c r="BI2256" s="82">
        <v>2950.21747</v>
      </c>
      <c r="BJ2256" s="82">
        <v>2953.17073</v>
      </c>
      <c r="BK2256" s="82">
        <v>2957.56827</v>
      </c>
      <c r="BL2256" s="82">
        <v>2963.37623</v>
      </c>
      <c r="BM2256" s="82">
        <v>2969.55079</v>
      </c>
      <c r="BN2256" s="82">
        <v>2976.44321</v>
      </c>
      <c r="BO2256" s="82">
        <v>2984.36212</v>
      </c>
      <c r="BP2256" s="82">
        <v>2993.0729</v>
      </c>
      <c r="BQ2256" s="82">
        <v>3002.87995</v>
      </c>
      <c r="BR2256" s="82">
        <v>3014.18037</v>
      </c>
      <c r="BS2256" s="82">
        <v>3026.9823</v>
      </c>
      <c r="BT2256" s="82">
        <v>3040.83263</v>
      </c>
      <c r="BU2256" s="82">
        <v>3055.0491</v>
      </c>
      <c r="BV2256" s="82">
        <v>3069.69801</v>
      </c>
      <c r="BW2256" s="82">
        <v>3084.77731</v>
      </c>
      <c r="BX2256" s="82">
        <v>3100.75727</v>
      </c>
      <c r="BY2256" s="82">
        <v>3118.48472</v>
      </c>
      <c r="BZ2256" s="82">
        <v>3138.54252</v>
      </c>
      <c r="CA2256" s="82">
        <v>3161.23799</v>
      </c>
      <c r="CB2256" s="82">
        <v>3186.51854</v>
      </c>
      <c r="CC2256" s="82">
        <v>3214.53688</v>
      </c>
      <c r="CD2256" s="82">
        <v>3119.31132</v>
      </c>
      <c r="CE2256" s="82">
        <v>3004.20721</v>
      </c>
      <c r="CF2256" s="82">
        <v>2604.92906</v>
      </c>
      <c r="CG2256" s="82">
        <v>2604.96557</v>
      </c>
      <c r="CH2256" s="82">
        <v>2605.00541</v>
      </c>
      <c r="CI2256" s="82">
        <v>2055.50602</v>
      </c>
      <c r="CJ2256" s="82">
        <v>2055.55388</v>
      </c>
      <c r="CK2256" s="82">
        <v>2055.60694</v>
      </c>
    </row>
    <row r="2257" ht="14.25" customHeight="1">
      <c r="E2257" s="2"/>
      <c r="G2257" s="81">
        <v>19.0</v>
      </c>
      <c r="H2257" s="81">
        <v>8.0</v>
      </c>
      <c r="I2257" s="81">
        <v>194.0</v>
      </c>
      <c r="J2257" s="80">
        <v>2926.05681</v>
      </c>
      <c r="K2257" s="80">
        <v>2928.40398</v>
      </c>
      <c r="L2257" s="80">
        <v>2931.16529</v>
      </c>
      <c r="M2257" s="80">
        <v>2934.44002</v>
      </c>
      <c r="N2257" s="80">
        <v>2938.0552</v>
      </c>
      <c r="O2257" s="80">
        <v>2942.37073</v>
      </c>
      <c r="P2257" s="80">
        <v>2946.60628</v>
      </c>
      <c r="Q2257" s="80">
        <v>2953.2788</v>
      </c>
      <c r="R2257" s="80">
        <v>2959.00341</v>
      </c>
      <c r="S2257" s="80">
        <v>2963.63724</v>
      </c>
      <c r="T2257" s="80">
        <v>2966.56138</v>
      </c>
      <c r="U2257" s="80">
        <v>2970.93978</v>
      </c>
      <c r="V2257" s="80">
        <v>2976.59151</v>
      </c>
      <c r="W2257" s="80">
        <v>2982.62383</v>
      </c>
      <c r="X2257" s="80">
        <v>2989.37994</v>
      </c>
      <c r="Y2257" s="80">
        <v>2997.11846</v>
      </c>
      <c r="Z2257" s="80">
        <v>3005.635</v>
      </c>
      <c r="AA2257" s="80">
        <v>3015.22576</v>
      </c>
      <c r="AB2257" s="80">
        <v>3026.2911</v>
      </c>
      <c r="AC2257" s="80">
        <v>3038.81896</v>
      </c>
      <c r="AD2257" s="80">
        <v>3052.33336</v>
      </c>
      <c r="AE2257" s="80">
        <v>3066.18994</v>
      </c>
      <c r="AF2257" s="80">
        <v>3080.4766</v>
      </c>
      <c r="AG2257" s="80">
        <v>3095.192</v>
      </c>
      <c r="AH2257" s="80">
        <v>3110.7794</v>
      </c>
      <c r="AI2257" s="80">
        <v>3128.12329</v>
      </c>
      <c r="AJ2257" s="80">
        <v>3147.75892</v>
      </c>
      <c r="AK2257" s="80">
        <v>3169.92974</v>
      </c>
      <c r="AL2257" s="80">
        <v>3194.65691</v>
      </c>
      <c r="AM2257" s="80">
        <v>3222.04616</v>
      </c>
      <c r="AN2257" s="80">
        <v>3125.24163</v>
      </c>
      <c r="AO2257" s="80">
        <v>3008.37061</v>
      </c>
      <c r="AP2257" s="80">
        <v>2618.24562</v>
      </c>
      <c r="AQ2257" s="80">
        <v>2618.2812</v>
      </c>
      <c r="AR2257" s="80">
        <v>2618.32002</v>
      </c>
      <c r="AS2257" s="80">
        <v>2065.11447</v>
      </c>
      <c r="AT2257" s="80">
        <v>2065.16111</v>
      </c>
      <c r="AU2257" s="80">
        <v>2065.21282</v>
      </c>
      <c r="AW2257" s="81">
        <v>19.0</v>
      </c>
      <c r="AX2257" s="81">
        <v>8.0</v>
      </c>
      <c r="AY2257" s="81">
        <v>194.0</v>
      </c>
      <c r="AZ2257" s="82">
        <v>2926.05681</v>
      </c>
      <c r="BA2257" s="82">
        <v>2928.40398</v>
      </c>
      <c r="BB2257" s="82">
        <v>2931.16529</v>
      </c>
      <c r="BC2257" s="82">
        <v>2934.44002</v>
      </c>
      <c r="BD2257" s="82">
        <v>2938.0552</v>
      </c>
      <c r="BE2257" s="82">
        <v>2942.37073</v>
      </c>
      <c r="BF2257" s="82">
        <v>2946.60628</v>
      </c>
      <c r="BG2257" s="82">
        <v>2953.2788</v>
      </c>
      <c r="BH2257" s="82">
        <v>2959.00341</v>
      </c>
      <c r="BI2257" s="82">
        <v>2963.63724</v>
      </c>
      <c r="BJ2257" s="82">
        <v>2966.56138</v>
      </c>
      <c r="BK2257" s="82">
        <v>2970.93978</v>
      </c>
      <c r="BL2257" s="82">
        <v>2976.59151</v>
      </c>
      <c r="BM2257" s="82">
        <v>2982.62383</v>
      </c>
      <c r="BN2257" s="82">
        <v>2989.37994</v>
      </c>
      <c r="BO2257" s="82">
        <v>2997.11846</v>
      </c>
      <c r="BP2257" s="82">
        <v>3005.635</v>
      </c>
      <c r="BQ2257" s="82">
        <v>3015.22576</v>
      </c>
      <c r="BR2257" s="82">
        <v>3026.2911</v>
      </c>
      <c r="BS2257" s="82">
        <v>3038.81896</v>
      </c>
      <c r="BT2257" s="82">
        <v>3052.33336</v>
      </c>
      <c r="BU2257" s="82">
        <v>3066.18994</v>
      </c>
      <c r="BV2257" s="82">
        <v>3080.4766</v>
      </c>
      <c r="BW2257" s="82">
        <v>3095.192</v>
      </c>
      <c r="BX2257" s="82">
        <v>3110.7794</v>
      </c>
      <c r="BY2257" s="82">
        <v>3128.12329</v>
      </c>
      <c r="BZ2257" s="82">
        <v>3147.75892</v>
      </c>
      <c r="CA2257" s="82">
        <v>3169.92974</v>
      </c>
      <c r="CB2257" s="82">
        <v>3194.65691</v>
      </c>
      <c r="CC2257" s="82">
        <v>3222.04616</v>
      </c>
      <c r="CD2257" s="82">
        <v>3125.24163</v>
      </c>
      <c r="CE2257" s="82">
        <v>3008.37061</v>
      </c>
      <c r="CF2257" s="82">
        <v>2618.24562</v>
      </c>
      <c r="CG2257" s="82">
        <v>2618.2812</v>
      </c>
      <c r="CH2257" s="82">
        <v>2618.32002</v>
      </c>
      <c r="CI2257" s="82">
        <v>2065.11447</v>
      </c>
      <c r="CJ2257" s="82">
        <v>2065.16111</v>
      </c>
      <c r="CK2257" s="82">
        <v>2065.21282</v>
      </c>
    </row>
    <row r="2258" ht="14.25" customHeight="1">
      <c r="E2258" s="2"/>
      <c r="G2258" s="81">
        <v>19.0</v>
      </c>
      <c r="H2258" s="81">
        <v>8.0</v>
      </c>
      <c r="I2258" s="81">
        <v>195.0</v>
      </c>
      <c r="J2258" s="80">
        <v>2940.57097</v>
      </c>
      <c r="K2258" s="80">
        <v>2942.88133</v>
      </c>
      <c r="L2258" s="80">
        <v>2945.577</v>
      </c>
      <c r="M2258" s="80">
        <v>2948.77915</v>
      </c>
      <c r="N2258" s="80">
        <v>2952.32424</v>
      </c>
      <c r="O2258" s="80">
        <v>2956.53238</v>
      </c>
      <c r="P2258" s="80">
        <v>2960.67093</v>
      </c>
      <c r="Q2258" s="80">
        <v>2967.22109</v>
      </c>
      <c r="R2258" s="80">
        <v>2972.8597</v>
      </c>
      <c r="S2258" s="80">
        <v>2977.14793</v>
      </c>
      <c r="T2258" s="80">
        <v>2980.04278</v>
      </c>
      <c r="U2258" s="80">
        <v>2984.40194</v>
      </c>
      <c r="V2258" s="80">
        <v>2989.89645</v>
      </c>
      <c r="W2258" s="80">
        <v>2995.78565</v>
      </c>
      <c r="X2258" s="80">
        <v>3002.40464</v>
      </c>
      <c r="Y2258" s="80">
        <v>3009.96166</v>
      </c>
      <c r="Z2258" s="80">
        <v>3018.28281</v>
      </c>
      <c r="AA2258" s="80">
        <v>3027.65598</v>
      </c>
      <c r="AB2258" s="80">
        <v>3038.48486</v>
      </c>
      <c r="AC2258" s="80">
        <v>3050.73705</v>
      </c>
      <c r="AD2258" s="80">
        <v>3063.91359</v>
      </c>
      <c r="AE2258" s="80">
        <v>3077.40823</v>
      </c>
      <c r="AF2258" s="80">
        <v>3091.33066</v>
      </c>
      <c r="AG2258" s="80">
        <v>3105.68017</v>
      </c>
      <c r="AH2258" s="80">
        <v>3120.87292</v>
      </c>
      <c r="AI2258" s="80">
        <v>3137.83128</v>
      </c>
      <c r="AJ2258" s="80">
        <v>3157.04261</v>
      </c>
      <c r="AK2258" s="80">
        <v>3178.6862</v>
      </c>
      <c r="AL2258" s="80">
        <v>3202.85738</v>
      </c>
      <c r="AM2258" s="80">
        <v>3229.6147</v>
      </c>
      <c r="AN2258" s="80">
        <v>3131.2223</v>
      </c>
      <c r="AO2258" s="80">
        <v>3012.57452</v>
      </c>
      <c r="AP2258" s="80">
        <v>2631.65195</v>
      </c>
      <c r="AQ2258" s="80">
        <v>2631.6866</v>
      </c>
      <c r="AR2258" s="80">
        <v>2631.7244</v>
      </c>
      <c r="AS2258" s="80">
        <v>2074.78769</v>
      </c>
      <c r="AT2258" s="80">
        <v>2074.83311</v>
      </c>
      <c r="AU2258" s="80">
        <v>2074.88346</v>
      </c>
      <c r="AW2258" s="81">
        <v>19.0</v>
      </c>
      <c r="AX2258" s="81">
        <v>8.0</v>
      </c>
      <c r="AY2258" s="81">
        <v>195.0</v>
      </c>
      <c r="AZ2258" s="82">
        <v>2940.57097</v>
      </c>
      <c r="BA2258" s="82">
        <v>2942.88133</v>
      </c>
      <c r="BB2258" s="82">
        <v>2945.577</v>
      </c>
      <c r="BC2258" s="82">
        <v>2948.77915</v>
      </c>
      <c r="BD2258" s="82">
        <v>2952.32424</v>
      </c>
      <c r="BE2258" s="82">
        <v>2956.53238</v>
      </c>
      <c r="BF2258" s="82">
        <v>2960.67093</v>
      </c>
      <c r="BG2258" s="82">
        <v>2967.22109</v>
      </c>
      <c r="BH2258" s="82">
        <v>2972.8597</v>
      </c>
      <c r="BI2258" s="82">
        <v>2977.14793</v>
      </c>
      <c r="BJ2258" s="82">
        <v>2980.04278</v>
      </c>
      <c r="BK2258" s="82">
        <v>2984.40194</v>
      </c>
      <c r="BL2258" s="82">
        <v>2989.89645</v>
      </c>
      <c r="BM2258" s="82">
        <v>2995.78565</v>
      </c>
      <c r="BN2258" s="82">
        <v>3002.40464</v>
      </c>
      <c r="BO2258" s="82">
        <v>3009.96166</v>
      </c>
      <c r="BP2258" s="82">
        <v>3018.28281</v>
      </c>
      <c r="BQ2258" s="82">
        <v>3027.65598</v>
      </c>
      <c r="BR2258" s="82">
        <v>3038.48486</v>
      </c>
      <c r="BS2258" s="82">
        <v>3050.73705</v>
      </c>
      <c r="BT2258" s="82">
        <v>3063.91359</v>
      </c>
      <c r="BU2258" s="82">
        <v>3077.40823</v>
      </c>
      <c r="BV2258" s="82">
        <v>3091.33066</v>
      </c>
      <c r="BW2258" s="82">
        <v>3105.68017</v>
      </c>
      <c r="BX2258" s="82">
        <v>3120.87292</v>
      </c>
      <c r="BY2258" s="82">
        <v>3137.83128</v>
      </c>
      <c r="BZ2258" s="82">
        <v>3157.04261</v>
      </c>
      <c r="CA2258" s="82">
        <v>3178.6862</v>
      </c>
      <c r="CB2258" s="82">
        <v>3202.85738</v>
      </c>
      <c r="CC2258" s="82">
        <v>3229.6147</v>
      </c>
      <c r="CD2258" s="82">
        <v>3131.2223</v>
      </c>
      <c r="CE2258" s="82">
        <v>3012.57452</v>
      </c>
      <c r="CF2258" s="82">
        <v>2631.65195</v>
      </c>
      <c r="CG2258" s="82">
        <v>2631.6866</v>
      </c>
      <c r="CH2258" s="82">
        <v>2631.7244</v>
      </c>
      <c r="CI2258" s="82">
        <v>2074.78769</v>
      </c>
      <c r="CJ2258" s="82">
        <v>2074.83311</v>
      </c>
      <c r="CK2258" s="82">
        <v>2074.88346</v>
      </c>
    </row>
    <row r="2259" ht="14.25" customHeight="1">
      <c r="E2259" s="2"/>
      <c r="G2259" s="81">
        <v>19.0</v>
      </c>
      <c r="H2259" s="81">
        <v>8.0</v>
      </c>
      <c r="I2259" s="81">
        <v>196.0</v>
      </c>
      <c r="J2259" s="80">
        <v>2955.18308</v>
      </c>
      <c r="K2259" s="80">
        <v>2957.4564</v>
      </c>
      <c r="L2259" s="80">
        <v>2960.08601</v>
      </c>
      <c r="M2259" s="80">
        <v>2963.21509</v>
      </c>
      <c r="N2259" s="80">
        <v>2966.68964</v>
      </c>
      <c r="O2259" s="80">
        <v>2970.7897</v>
      </c>
      <c r="P2259" s="80">
        <v>2974.83064</v>
      </c>
      <c r="Q2259" s="80">
        <v>2981.25766</v>
      </c>
      <c r="R2259" s="80">
        <v>2986.80973</v>
      </c>
      <c r="S2259" s="80">
        <v>2990.75017</v>
      </c>
      <c r="T2259" s="80">
        <v>2993.61554</v>
      </c>
      <c r="U2259" s="80">
        <v>2997.95535</v>
      </c>
      <c r="V2259" s="80">
        <v>3003.29167</v>
      </c>
      <c r="W2259" s="80">
        <v>3009.03686</v>
      </c>
      <c r="X2259" s="80">
        <v>3015.51788</v>
      </c>
      <c r="Y2259" s="80">
        <v>3022.89231</v>
      </c>
      <c r="Z2259" s="80">
        <v>3031.01688</v>
      </c>
      <c r="AA2259" s="80">
        <v>3040.17117</v>
      </c>
      <c r="AB2259" s="80">
        <v>3050.7622</v>
      </c>
      <c r="AC2259" s="80">
        <v>3062.73712</v>
      </c>
      <c r="AD2259" s="80">
        <v>3075.57386</v>
      </c>
      <c r="AE2259" s="80">
        <v>3088.70451</v>
      </c>
      <c r="AF2259" s="80">
        <v>3102.26067</v>
      </c>
      <c r="AG2259" s="80">
        <v>3116.2423</v>
      </c>
      <c r="AH2259" s="80">
        <v>3131.0383</v>
      </c>
      <c r="AI2259" s="80">
        <v>3147.60913</v>
      </c>
      <c r="AJ2259" s="80">
        <v>3166.39404</v>
      </c>
      <c r="AK2259" s="80">
        <v>3187.50781</v>
      </c>
      <c r="AL2259" s="80">
        <v>3211.12037</v>
      </c>
      <c r="AM2259" s="80">
        <v>3237.2429</v>
      </c>
      <c r="AN2259" s="80">
        <v>3137.25369</v>
      </c>
      <c r="AO2259" s="80">
        <v>3016.81922</v>
      </c>
      <c r="AP2259" s="80">
        <v>2645.14868</v>
      </c>
      <c r="AQ2259" s="80">
        <v>2645.18238</v>
      </c>
      <c r="AR2259" s="80">
        <v>2645.21916</v>
      </c>
      <c r="AS2259" s="80">
        <v>2084.52614</v>
      </c>
      <c r="AT2259" s="80">
        <v>2084.57032</v>
      </c>
      <c r="AU2259" s="80">
        <v>2084.6193</v>
      </c>
      <c r="AW2259" s="81">
        <v>19.0</v>
      </c>
      <c r="AX2259" s="81">
        <v>8.0</v>
      </c>
      <c r="AY2259" s="81">
        <v>196.0</v>
      </c>
      <c r="AZ2259" s="82">
        <v>2955.18308</v>
      </c>
      <c r="BA2259" s="82">
        <v>2957.4564</v>
      </c>
      <c r="BB2259" s="82">
        <v>2960.08601</v>
      </c>
      <c r="BC2259" s="82">
        <v>2963.21509</v>
      </c>
      <c r="BD2259" s="82">
        <v>2966.68964</v>
      </c>
      <c r="BE2259" s="82">
        <v>2970.7897</v>
      </c>
      <c r="BF2259" s="82">
        <v>2974.83064</v>
      </c>
      <c r="BG2259" s="82">
        <v>2981.25766</v>
      </c>
      <c r="BH2259" s="82">
        <v>2986.80973</v>
      </c>
      <c r="BI2259" s="82">
        <v>2990.75017</v>
      </c>
      <c r="BJ2259" s="82">
        <v>2993.61554</v>
      </c>
      <c r="BK2259" s="82">
        <v>2997.95535</v>
      </c>
      <c r="BL2259" s="82">
        <v>3003.29167</v>
      </c>
      <c r="BM2259" s="82">
        <v>3009.03686</v>
      </c>
      <c r="BN2259" s="82">
        <v>3015.51788</v>
      </c>
      <c r="BO2259" s="82">
        <v>3022.89231</v>
      </c>
      <c r="BP2259" s="82">
        <v>3031.01688</v>
      </c>
      <c r="BQ2259" s="82">
        <v>3040.17117</v>
      </c>
      <c r="BR2259" s="82">
        <v>3050.7622</v>
      </c>
      <c r="BS2259" s="82">
        <v>3062.73712</v>
      </c>
      <c r="BT2259" s="82">
        <v>3075.57386</v>
      </c>
      <c r="BU2259" s="82">
        <v>3088.70451</v>
      </c>
      <c r="BV2259" s="82">
        <v>3102.26067</v>
      </c>
      <c r="BW2259" s="82">
        <v>3116.2423</v>
      </c>
      <c r="BX2259" s="82">
        <v>3131.0383</v>
      </c>
      <c r="BY2259" s="82">
        <v>3147.60913</v>
      </c>
      <c r="BZ2259" s="82">
        <v>3166.39404</v>
      </c>
      <c r="CA2259" s="82">
        <v>3187.50781</v>
      </c>
      <c r="CB2259" s="82">
        <v>3211.12037</v>
      </c>
      <c r="CC2259" s="82">
        <v>3237.2429</v>
      </c>
      <c r="CD2259" s="82">
        <v>3137.25369</v>
      </c>
      <c r="CE2259" s="82">
        <v>3016.81922</v>
      </c>
      <c r="CF2259" s="82">
        <v>2645.14868</v>
      </c>
      <c r="CG2259" s="82">
        <v>2645.18238</v>
      </c>
      <c r="CH2259" s="82">
        <v>2645.21916</v>
      </c>
      <c r="CI2259" s="82">
        <v>2084.52614</v>
      </c>
      <c r="CJ2259" s="82">
        <v>2084.57032</v>
      </c>
      <c r="CK2259" s="82">
        <v>2084.6193</v>
      </c>
    </row>
    <row r="2260" ht="14.25" customHeight="1">
      <c r="E2260" s="2"/>
      <c r="G2260" s="81">
        <v>19.0</v>
      </c>
      <c r="H2260" s="81">
        <v>8.0</v>
      </c>
      <c r="I2260" s="81">
        <v>197.0</v>
      </c>
      <c r="J2260" s="80">
        <v>2969.8938</v>
      </c>
      <c r="K2260" s="80">
        <v>2972.12984</v>
      </c>
      <c r="L2260" s="80">
        <v>2974.69295</v>
      </c>
      <c r="M2260" s="80">
        <v>2977.7485</v>
      </c>
      <c r="N2260" s="80">
        <v>2981.15205</v>
      </c>
      <c r="O2260" s="80">
        <v>2985.14335</v>
      </c>
      <c r="P2260" s="80">
        <v>2989.08605</v>
      </c>
      <c r="Q2260" s="80">
        <v>2995.38914</v>
      </c>
      <c r="R2260" s="80">
        <v>3000.85413</v>
      </c>
      <c r="S2260" s="80">
        <v>3004.44456</v>
      </c>
      <c r="T2260" s="80">
        <v>3007.28028</v>
      </c>
      <c r="U2260" s="80">
        <v>3011.60062</v>
      </c>
      <c r="V2260" s="80">
        <v>3016.77777</v>
      </c>
      <c r="W2260" s="80">
        <v>3022.37807</v>
      </c>
      <c r="X2260" s="80">
        <v>3028.72028</v>
      </c>
      <c r="Y2260" s="80">
        <v>3035.911</v>
      </c>
      <c r="Z2260" s="80">
        <v>3043.83781</v>
      </c>
      <c r="AA2260" s="80">
        <v>3052.77191</v>
      </c>
      <c r="AB2260" s="80">
        <v>3063.12369</v>
      </c>
      <c r="AC2260" s="80">
        <v>3074.81972</v>
      </c>
      <c r="AD2260" s="80">
        <v>3087.3147</v>
      </c>
      <c r="AE2260" s="80">
        <v>3100.07931</v>
      </c>
      <c r="AF2260" s="80">
        <v>3113.26715</v>
      </c>
      <c r="AG2260" s="80">
        <v>3126.8789</v>
      </c>
      <c r="AH2260" s="80">
        <v>3141.27603</v>
      </c>
      <c r="AI2260" s="80">
        <v>3157.45733</v>
      </c>
      <c r="AJ2260" s="80">
        <v>3175.81366</v>
      </c>
      <c r="AK2260" s="80">
        <v>3196.395</v>
      </c>
      <c r="AL2260" s="80">
        <v>3219.4463</v>
      </c>
      <c r="AM2260" s="80">
        <v>3244.93114</v>
      </c>
      <c r="AN2260" s="80">
        <v>3143.33611</v>
      </c>
      <c r="AO2260" s="80">
        <v>3021.10496</v>
      </c>
      <c r="AP2260" s="80">
        <v>2658.7364</v>
      </c>
      <c r="AQ2260" s="80">
        <v>2658.76915</v>
      </c>
      <c r="AR2260" s="80">
        <v>2658.8049</v>
      </c>
      <c r="AS2260" s="80">
        <v>2094.33024</v>
      </c>
      <c r="AT2260" s="80">
        <v>2094.37318</v>
      </c>
      <c r="AU2260" s="80">
        <v>2094.42079</v>
      </c>
      <c r="AW2260" s="81">
        <v>19.0</v>
      </c>
      <c r="AX2260" s="81">
        <v>8.0</v>
      </c>
      <c r="AY2260" s="81">
        <v>197.0</v>
      </c>
      <c r="AZ2260" s="82">
        <v>2969.8938</v>
      </c>
      <c r="BA2260" s="82">
        <v>2972.12984</v>
      </c>
      <c r="BB2260" s="82">
        <v>2974.69295</v>
      </c>
      <c r="BC2260" s="82">
        <v>2977.7485</v>
      </c>
      <c r="BD2260" s="82">
        <v>2981.15205</v>
      </c>
      <c r="BE2260" s="82">
        <v>2985.14335</v>
      </c>
      <c r="BF2260" s="82">
        <v>2989.08605</v>
      </c>
      <c r="BG2260" s="82">
        <v>2995.38914</v>
      </c>
      <c r="BH2260" s="82">
        <v>3000.85413</v>
      </c>
      <c r="BI2260" s="82">
        <v>3004.44456</v>
      </c>
      <c r="BJ2260" s="82">
        <v>3007.28028</v>
      </c>
      <c r="BK2260" s="82">
        <v>3011.60062</v>
      </c>
      <c r="BL2260" s="82">
        <v>3016.77777</v>
      </c>
      <c r="BM2260" s="82">
        <v>3022.37807</v>
      </c>
      <c r="BN2260" s="82">
        <v>3028.72028</v>
      </c>
      <c r="BO2260" s="82">
        <v>3035.911</v>
      </c>
      <c r="BP2260" s="82">
        <v>3043.83781</v>
      </c>
      <c r="BQ2260" s="82">
        <v>3052.77191</v>
      </c>
      <c r="BR2260" s="82">
        <v>3063.12369</v>
      </c>
      <c r="BS2260" s="82">
        <v>3074.81972</v>
      </c>
      <c r="BT2260" s="82">
        <v>3087.3147</v>
      </c>
      <c r="BU2260" s="82">
        <v>3100.07931</v>
      </c>
      <c r="BV2260" s="82">
        <v>3113.26715</v>
      </c>
      <c r="BW2260" s="82">
        <v>3126.8789</v>
      </c>
      <c r="BX2260" s="82">
        <v>3141.27603</v>
      </c>
      <c r="BY2260" s="82">
        <v>3157.45733</v>
      </c>
      <c r="BZ2260" s="82">
        <v>3175.81366</v>
      </c>
      <c r="CA2260" s="82">
        <v>3196.395</v>
      </c>
      <c r="CB2260" s="82">
        <v>3219.4463</v>
      </c>
      <c r="CC2260" s="82">
        <v>3244.93114</v>
      </c>
      <c r="CD2260" s="82">
        <v>3143.33611</v>
      </c>
      <c r="CE2260" s="82">
        <v>3021.10496</v>
      </c>
      <c r="CF2260" s="82">
        <v>2658.7364</v>
      </c>
      <c r="CG2260" s="82">
        <v>2658.76915</v>
      </c>
      <c r="CH2260" s="82">
        <v>2658.8049</v>
      </c>
      <c r="CI2260" s="82">
        <v>2094.33024</v>
      </c>
      <c r="CJ2260" s="82">
        <v>2094.37318</v>
      </c>
      <c r="CK2260" s="82">
        <v>2094.42079</v>
      </c>
    </row>
    <row r="2261" ht="14.25" customHeight="1">
      <c r="E2261" s="2"/>
      <c r="G2261" s="81">
        <v>19.0</v>
      </c>
      <c r="H2261" s="81">
        <v>8.0</v>
      </c>
      <c r="I2261" s="81">
        <v>198.0</v>
      </c>
      <c r="J2261" s="80">
        <v>2984.70381</v>
      </c>
      <c r="K2261" s="80">
        <v>2986.90232</v>
      </c>
      <c r="L2261" s="80">
        <v>2989.3985</v>
      </c>
      <c r="M2261" s="80">
        <v>2992.38005</v>
      </c>
      <c r="N2261" s="80">
        <v>2995.71214</v>
      </c>
      <c r="O2261" s="80">
        <v>2999.59397</v>
      </c>
      <c r="P2261" s="80">
        <v>3003.4378</v>
      </c>
      <c r="Q2261" s="80">
        <v>3009.61618</v>
      </c>
      <c r="R2261" s="80">
        <v>3014.99353</v>
      </c>
      <c r="S2261" s="80">
        <v>3018.23173</v>
      </c>
      <c r="T2261" s="80">
        <v>3021.03762</v>
      </c>
      <c r="U2261" s="80">
        <v>3025.33838</v>
      </c>
      <c r="V2261" s="80">
        <v>3030.35536</v>
      </c>
      <c r="W2261" s="80">
        <v>3035.80988</v>
      </c>
      <c r="X2261" s="80">
        <v>3042.01242</v>
      </c>
      <c r="Y2261" s="80">
        <v>3049.01832</v>
      </c>
      <c r="Z2261" s="80">
        <v>3056.74617</v>
      </c>
      <c r="AA2261" s="80">
        <v>3065.45878</v>
      </c>
      <c r="AB2261" s="80">
        <v>3075.5699</v>
      </c>
      <c r="AC2261" s="80">
        <v>3086.98542</v>
      </c>
      <c r="AD2261" s="80">
        <v>3099.13666</v>
      </c>
      <c r="AE2261" s="80">
        <v>3111.53314</v>
      </c>
      <c r="AF2261" s="80">
        <v>3124.35062</v>
      </c>
      <c r="AG2261" s="80">
        <v>3137.59047</v>
      </c>
      <c r="AH2261" s="80">
        <v>3151.58659</v>
      </c>
      <c r="AI2261" s="80">
        <v>3167.37634</v>
      </c>
      <c r="AJ2261" s="80">
        <v>3185.30193</v>
      </c>
      <c r="AK2261" s="80">
        <v>3205.3482</v>
      </c>
      <c r="AL2261" s="80">
        <v>3227.83559</v>
      </c>
      <c r="AM2261" s="80">
        <v>3252.67983</v>
      </c>
      <c r="AN2261" s="80">
        <v>3149.4699</v>
      </c>
      <c r="AO2261" s="80">
        <v>3025.43202</v>
      </c>
      <c r="AP2261" s="80">
        <v>2672.41572</v>
      </c>
      <c r="AQ2261" s="80">
        <v>2672.44753</v>
      </c>
      <c r="AR2261" s="80">
        <v>2672.48223</v>
      </c>
      <c r="AS2261" s="80">
        <v>2104.20044</v>
      </c>
      <c r="AT2261" s="80">
        <v>2104.24214</v>
      </c>
      <c r="AU2261" s="80">
        <v>2104.28835</v>
      </c>
      <c r="AW2261" s="81">
        <v>19.0</v>
      </c>
      <c r="AX2261" s="81">
        <v>8.0</v>
      </c>
      <c r="AY2261" s="81">
        <v>198.0</v>
      </c>
      <c r="AZ2261" s="82">
        <v>2984.70381</v>
      </c>
      <c r="BA2261" s="82">
        <v>2986.90232</v>
      </c>
      <c r="BB2261" s="82">
        <v>2989.3985</v>
      </c>
      <c r="BC2261" s="82">
        <v>2992.38005</v>
      </c>
      <c r="BD2261" s="82">
        <v>2995.71214</v>
      </c>
      <c r="BE2261" s="82">
        <v>2999.59397</v>
      </c>
      <c r="BF2261" s="82">
        <v>3003.4378</v>
      </c>
      <c r="BG2261" s="82">
        <v>3009.61618</v>
      </c>
      <c r="BH2261" s="82">
        <v>3014.99353</v>
      </c>
      <c r="BI2261" s="82">
        <v>3018.23173</v>
      </c>
      <c r="BJ2261" s="82">
        <v>3021.03762</v>
      </c>
      <c r="BK2261" s="82">
        <v>3025.33838</v>
      </c>
      <c r="BL2261" s="82">
        <v>3030.35536</v>
      </c>
      <c r="BM2261" s="82">
        <v>3035.80988</v>
      </c>
      <c r="BN2261" s="82">
        <v>3042.01242</v>
      </c>
      <c r="BO2261" s="82">
        <v>3049.01832</v>
      </c>
      <c r="BP2261" s="82">
        <v>3056.74617</v>
      </c>
      <c r="BQ2261" s="82">
        <v>3065.45878</v>
      </c>
      <c r="BR2261" s="82">
        <v>3075.5699</v>
      </c>
      <c r="BS2261" s="82">
        <v>3086.98542</v>
      </c>
      <c r="BT2261" s="82">
        <v>3099.13666</v>
      </c>
      <c r="BU2261" s="82">
        <v>3111.53314</v>
      </c>
      <c r="BV2261" s="82">
        <v>3124.35062</v>
      </c>
      <c r="BW2261" s="82">
        <v>3137.59047</v>
      </c>
      <c r="BX2261" s="82">
        <v>3151.58659</v>
      </c>
      <c r="BY2261" s="82">
        <v>3167.37634</v>
      </c>
      <c r="BZ2261" s="82">
        <v>3185.30193</v>
      </c>
      <c r="CA2261" s="82">
        <v>3205.3482</v>
      </c>
      <c r="CB2261" s="82">
        <v>3227.83559</v>
      </c>
      <c r="CC2261" s="82">
        <v>3252.67983</v>
      </c>
      <c r="CD2261" s="82">
        <v>3149.4699</v>
      </c>
      <c r="CE2261" s="82">
        <v>3025.43202</v>
      </c>
      <c r="CF2261" s="82">
        <v>2672.41572</v>
      </c>
      <c r="CG2261" s="82">
        <v>2672.44753</v>
      </c>
      <c r="CH2261" s="82">
        <v>2672.48223</v>
      </c>
      <c r="CI2261" s="82">
        <v>2104.20044</v>
      </c>
      <c r="CJ2261" s="82">
        <v>2104.24214</v>
      </c>
      <c r="CK2261" s="82">
        <v>2104.28835</v>
      </c>
    </row>
    <row r="2262" ht="14.25" customHeight="1">
      <c r="E2262" s="2"/>
      <c r="G2262" s="81">
        <v>19.0</v>
      </c>
      <c r="H2262" s="81">
        <v>8.0</v>
      </c>
      <c r="I2262" s="81">
        <v>199.0</v>
      </c>
      <c r="J2262" s="80">
        <v>2999.61376</v>
      </c>
      <c r="K2262" s="80">
        <v>3001.7745</v>
      </c>
      <c r="L2262" s="80">
        <v>3004.20332</v>
      </c>
      <c r="M2262" s="80">
        <v>3007.11038</v>
      </c>
      <c r="N2262" s="80">
        <v>3010.37056</v>
      </c>
      <c r="O2262" s="80">
        <v>3014.14221</v>
      </c>
      <c r="P2262" s="80">
        <v>3017.88654</v>
      </c>
      <c r="Q2262" s="80">
        <v>3023.93941</v>
      </c>
      <c r="R2262" s="80">
        <v>3029.22858</v>
      </c>
      <c r="S2262" s="80">
        <v>3032.1123</v>
      </c>
      <c r="T2262" s="80">
        <v>3034.88817</v>
      </c>
      <c r="U2262" s="80">
        <v>3039.16925</v>
      </c>
      <c r="V2262" s="80">
        <v>3044.02507</v>
      </c>
      <c r="W2262" s="80">
        <v>3049.3329</v>
      </c>
      <c r="X2262" s="80">
        <v>3055.39493</v>
      </c>
      <c r="Y2262" s="80">
        <v>3062.21488</v>
      </c>
      <c r="Z2262" s="80">
        <v>3069.74257</v>
      </c>
      <c r="AA2262" s="80">
        <v>3078.23235</v>
      </c>
      <c r="AB2262" s="80">
        <v>3088.10139</v>
      </c>
      <c r="AC2262" s="80">
        <v>3099.23476</v>
      </c>
      <c r="AD2262" s="80">
        <v>3111.04028</v>
      </c>
      <c r="AE2262" s="80">
        <v>3123.06654</v>
      </c>
      <c r="AF2262" s="80">
        <v>3135.5116</v>
      </c>
      <c r="AG2262" s="80">
        <v>3148.37752</v>
      </c>
      <c r="AH2262" s="80">
        <v>3161.97047</v>
      </c>
      <c r="AI2262" s="80">
        <v>3177.36663</v>
      </c>
      <c r="AJ2262" s="80">
        <v>3194.85931</v>
      </c>
      <c r="AK2262" s="80">
        <v>3214.36787</v>
      </c>
      <c r="AL2262" s="80">
        <v>3236.28865</v>
      </c>
      <c r="AM2262" s="80">
        <v>3260.48937</v>
      </c>
      <c r="AN2262" s="80">
        <v>3155.65541</v>
      </c>
      <c r="AO2262" s="80">
        <v>3029.80065</v>
      </c>
      <c r="AP2262" s="80">
        <v>2686.18728</v>
      </c>
      <c r="AQ2262" s="80">
        <v>2686.21812</v>
      </c>
      <c r="AR2262" s="80">
        <v>2686.25178</v>
      </c>
      <c r="AS2262" s="80">
        <v>2114.13719</v>
      </c>
      <c r="AT2262" s="80">
        <v>2114.17762</v>
      </c>
      <c r="AU2262" s="80">
        <v>2114.22244</v>
      </c>
      <c r="AW2262" s="81">
        <v>19.0</v>
      </c>
      <c r="AX2262" s="81">
        <v>8.0</v>
      </c>
      <c r="AY2262" s="81">
        <v>199.0</v>
      </c>
      <c r="AZ2262" s="82">
        <v>2999.61376</v>
      </c>
      <c r="BA2262" s="82">
        <v>3001.7745</v>
      </c>
      <c r="BB2262" s="82">
        <v>3004.20332</v>
      </c>
      <c r="BC2262" s="82">
        <v>3007.11038</v>
      </c>
      <c r="BD2262" s="82">
        <v>3010.37056</v>
      </c>
      <c r="BE2262" s="82">
        <v>3014.14221</v>
      </c>
      <c r="BF2262" s="82">
        <v>3017.88654</v>
      </c>
      <c r="BG2262" s="82">
        <v>3023.93941</v>
      </c>
      <c r="BH2262" s="82">
        <v>3029.22858</v>
      </c>
      <c r="BI2262" s="82">
        <v>3032.1123</v>
      </c>
      <c r="BJ2262" s="82">
        <v>3034.88817</v>
      </c>
      <c r="BK2262" s="82">
        <v>3039.16925</v>
      </c>
      <c r="BL2262" s="82">
        <v>3044.02507</v>
      </c>
      <c r="BM2262" s="82">
        <v>3049.3329</v>
      </c>
      <c r="BN2262" s="82">
        <v>3055.39493</v>
      </c>
      <c r="BO2262" s="82">
        <v>3062.21488</v>
      </c>
      <c r="BP2262" s="82">
        <v>3069.74257</v>
      </c>
      <c r="BQ2262" s="82">
        <v>3078.23235</v>
      </c>
      <c r="BR2262" s="82">
        <v>3088.10139</v>
      </c>
      <c r="BS2262" s="82">
        <v>3099.23476</v>
      </c>
      <c r="BT2262" s="82">
        <v>3111.04028</v>
      </c>
      <c r="BU2262" s="82">
        <v>3123.06654</v>
      </c>
      <c r="BV2262" s="82">
        <v>3135.5116</v>
      </c>
      <c r="BW2262" s="82">
        <v>3148.37752</v>
      </c>
      <c r="BX2262" s="82">
        <v>3161.97047</v>
      </c>
      <c r="BY2262" s="82">
        <v>3177.36663</v>
      </c>
      <c r="BZ2262" s="82">
        <v>3194.85931</v>
      </c>
      <c r="CA2262" s="82">
        <v>3214.36787</v>
      </c>
      <c r="CB2262" s="82">
        <v>3236.28865</v>
      </c>
      <c r="CC2262" s="82">
        <v>3260.48937</v>
      </c>
      <c r="CD2262" s="82">
        <v>3155.65541</v>
      </c>
      <c r="CE2262" s="82">
        <v>3029.80065</v>
      </c>
      <c r="CF2262" s="82">
        <v>2686.18728</v>
      </c>
      <c r="CG2262" s="82">
        <v>2686.21812</v>
      </c>
      <c r="CH2262" s="82">
        <v>2686.25178</v>
      </c>
      <c r="CI2262" s="82">
        <v>2114.13719</v>
      </c>
      <c r="CJ2262" s="82">
        <v>2114.17762</v>
      </c>
      <c r="CK2262" s="82">
        <v>2114.22244</v>
      </c>
    </row>
    <row r="2263" ht="14.25" customHeight="1">
      <c r="E2263" s="2"/>
      <c r="G2263" s="81">
        <v>19.0</v>
      </c>
      <c r="H2263" s="81">
        <v>8.0</v>
      </c>
      <c r="I2263" s="81">
        <v>200.0</v>
      </c>
      <c r="J2263" s="80">
        <v>3014.62433</v>
      </c>
      <c r="K2263" s="80">
        <v>3016.74706</v>
      </c>
      <c r="L2263" s="80">
        <v>3019.10808</v>
      </c>
      <c r="M2263" s="80">
        <v>3021.94017</v>
      </c>
      <c r="N2263" s="80">
        <v>3025.12797</v>
      </c>
      <c r="O2263" s="80">
        <v>3028.78874</v>
      </c>
      <c r="P2263" s="80">
        <v>3032.43292</v>
      </c>
      <c r="Q2263" s="80">
        <v>3038.35949</v>
      </c>
      <c r="R2263" s="80">
        <v>3043.55992</v>
      </c>
      <c r="S2263" s="80">
        <v>3046.08691</v>
      </c>
      <c r="T2263" s="80">
        <v>3048.83258</v>
      </c>
      <c r="U2263" s="80">
        <v>3053.09386</v>
      </c>
      <c r="V2263" s="80">
        <v>3057.7875</v>
      </c>
      <c r="W2263" s="80">
        <v>3062.94774</v>
      </c>
      <c r="X2263" s="80">
        <v>3068.8684</v>
      </c>
      <c r="Y2263" s="80">
        <v>3075.50126</v>
      </c>
      <c r="Z2263" s="80">
        <v>3082.82759</v>
      </c>
      <c r="AA2263" s="80">
        <v>3091.09322</v>
      </c>
      <c r="AB2263" s="80">
        <v>3100.71873</v>
      </c>
      <c r="AC2263" s="80">
        <v>3111.56831</v>
      </c>
      <c r="AD2263" s="80">
        <v>3123.02612</v>
      </c>
      <c r="AE2263" s="80">
        <v>3134.68004</v>
      </c>
      <c r="AF2263" s="80">
        <v>3146.7506</v>
      </c>
      <c r="AG2263" s="80">
        <v>3159.24054</v>
      </c>
      <c r="AH2263" s="80">
        <v>3172.42817</v>
      </c>
      <c r="AI2263" s="80">
        <v>3187.42869</v>
      </c>
      <c r="AJ2263" s="80">
        <v>3204.48626</v>
      </c>
      <c r="AK2263" s="80">
        <v>3223.45443</v>
      </c>
      <c r="AL2263" s="80">
        <v>3244.80592</v>
      </c>
      <c r="AM2263" s="80">
        <v>3268.36016</v>
      </c>
      <c r="AN2263" s="80">
        <v>3161.89296</v>
      </c>
      <c r="AO2263" s="80">
        <v>3034.21112</v>
      </c>
      <c r="AP2263" s="80">
        <v>2700.05168</v>
      </c>
      <c r="AQ2263" s="80">
        <v>2700.08156</v>
      </c>
      <c r="AR2263" s="80">
        <v>2700.11416</v>
      </c>
      <c r="AS2263" s="80">
        <v>2124.14093</v>
      </c>
      <c r="AT2263" s="80">
        <v>2124.1801</v>
      </c>
      <c r="AU2263" s="80">
        <v>2124.22351</v>
      </c>
      <c r="AW2263" s="81">
        <v>19.0</v>
      </c>
      <c r="AX2263" s="81">
        <v>8.0</v>
      </c>
      <c r="AY2263" s="81">
        <v>200.0</v>
      </c>
      <c r="AZ2263" s="82">
        <v>3014.62433</v>
      </c>
      <c r="BA2263" s="82">
        <v>3016.74706</v>
      </c>
      <c r="BB2263" s="82">
        <v>3019.10808</v>
      </c>
      <c r="BC2263" s="82">
        <v>3021.94017</v>
      </c>
      <c r="BD2263" s="82">
        <v>3025.12797</v>
      </c>
      <c r="BE2263" s="82">
        <v>3028.78874</v>
      </c>
      <c r="BF2263" s="82">
        <v>3032.43292</v>
      </c>
      <c r="BG2263" s="82">
        <v>3038.35949</v>
      </c>
      <c r="BH2263" s="82">
        <v>3043.55992</v>
      </c>
      <c r="BI2263" s="82">
        <v>3046.08691</v>
      </c>
      <c r="BJ2263" s="82">
        <v>3048.83258</v>
      </c>
      <c r="BK2263" s="82">
        <v>3053.09386</v>
      </c>
      <c r="BL2263" s="82">
        <v>3057.7875</v>
      </c>
      <c r="BM2263" s="82">
        <v>3062.94774</v>
      </c>
      <c r="BN2263" s="82">
        <v>3068.8684</v>
      </c>
      <c r="BO2263" s="82">
        <v>3075.50126</v>
      </c>
      <c r="BP2263" s="82">
        <v>3082.82759</v>
      </c>
      <c r="BQ2263" s="82">
        <v>3091.09322</v>
      </c>
      <c r="BR2263" s="82">
        <v>3100.71873</v>
      </c>
      <c r="BS2263" s="82">
        <v>3111.56831</v>
      </c>
      <c r="BT2263" s="82">
        <v>3123.02612</v>
      </c>
      <c r="BU2263" s="82">
        <v>3134.68004</v>
      </c>
      <c r="BV2263" s="82">
        <v>3146.7506</v>
      </c>
      <c r="BW2263" s="82">
        <v>3159.24054</v>
      </c>
      <c r="BX2263" s="82">
        <v>3172.42817</v>
      </c>
      <c r="BY2263" s="82">
        <v>3187.42869</v>
      </c>
      <c r="BZ2263" s="82">
        <v>3204.48626</v>
      </c>
      <c r="CA2263" s="82">
        <v>3223.45443</v>
      </c>
      <c r="CB2263" s="82">
        <v>3244.80592</v>
      </c>
      <c r="CC2263" s="82">
        <v>3268.36016</v>
      </c>
      <c r="CD2263" s="82">
        <v>3161.89296</v>
      </c>
      <c r="CE2263" s="82">
        <v>3034.21112</v>
      </c>
      <c r="CF2263" s="82">
        <v>2700.05168</v>
      </c>
      <c r="CG2263" s="82">
        <v>2700.08156</v>
      </c>
      <c r="CH2263" s="82">
        <v>2700.11416</v>
      </c>
      <c r="CI2263" s="82">
        <v>2124.14093</v>
      </c>
      <c r="CJ2263" s="82">
        <v>2124.1801</v>
      </c>
      <c r="CK2263" s="82">
        <v>2124.22351</v>
      </c>
    </row>
    <row r="2264" ht="14.25" customHeight="1">
      <c r="E2264" s="2"/>
      <c r="G2264" s="81">
        <v>19.0</v>
      </c>
      <c r="H2264" s="81">
        <v>8.0</v>
      </c>
      <c r="I2264" s="81">
        <v>201.0</v>
      </c>
      <c r="J2264" s="80">
        <v>3029.73621</v>
      </c>
      <c r="K2264" s="80">
        <v>3031.82067</v>
      </c>
      <c r="L2264" s="80">
        <v>3034.11345</v>
      </c>
      <c r="M2264" s="80">
        <v>3036.87009</v>
      </c>
      <c r="N2264" s="80">
        <v>3039.98505</v>
      </c>
      <c r="O2264" s="80">
        <v>3043.53421</v>
      </c>
      <c r="P2264" s="80">
        <v>3047.07761</v>
      </c>
      <c r="Q2264" s="80">
        <v>3052.87708</v>
      </c>
      <c r="R2264" s="80">
        <v>3057.9882</v>
      </c>
      <c r="S2264" s="80">
        <v>3060.15618</v>
      </c>
      <c r="T2264" s="80">
        <v>3062.87147</v>
      </c>
      <c r="U2264" s="80">
        <v>3067.11283</v>
      </c>
      <c r="V2264" s="80">
        <v>3071.64329</v>
      </c>
      <c r="W2264" s="80">
        <v>3076.65502</v>
      </c>
      <c r="X2264" s="80">
        <v>3082.43344</v>
      </c>
      <c r="Y2264" s="80">
        <v>3088.87808</v>
      </c>
      <c r="Z2264" s="80">
        <v>3096.00183</v>
      </c>
      <c r="AA2264" s="80">
        <v>3104.04195</v>
      </c>
      <c r="AB2264" s="80">
        <v>3113.42252</v>
      </c>
      <c r="AC2264" s="80">
        <v>3123.98665</v>
      </c>
      <c r="AD2264" s="80">
        <v>3135.09473</v>
      </c>
      <c r="AE2264" s="80">
        <v>3146.3742</v>
      </c>
      <c r="AF2264" s="80">
        <v>3158.06815</v>
      </c>
      <c r="AG2264" s="80">
        <v>3170.18005</v>
      </c>
      <c r="AH2264" s="80">
        <v>3182.96018</v>
      </c>
      <c r="AI2264" s="80">
        <v>3197.563</v>
      </c>
      <c r="AJ2264" s="80">
        <v>3214.18325</v>
      </c>
      <c r="AK2264" s="80">
        <v>3232.60835</v>
      </c>
      <c r="AL2264" s="80">
        <v>3253.38781</v>
      </c>
      <c r="AM2264" s="80">
        <v>3276.2926</v>
      </c>
      <c r="AN2264" s="80">
        <v>3168.1829</v>
      </c>
      <c r="AO2264" s="80">
        <v>3038.6637</v>
      </c>
      <c r="AP2264" s="80">
        <v>2714.00956</v>
      </c>
      <c r="AQ2264" s="80">
        <v>2714.03847</v>
      </c>
      <c r="AR2264" s="80">
        <v>2714.07</v>
      </c>
      <c r="AS2264" s="80">
        <v>2134.21212</v>
      </c>
      <c r="AT2264" s="80">
        <v>2134.25001</v>
      </c>
      <c r="AU2264" s="80">
        <v>2134.29201</v>
      </c>
      <c r="AW2264" s="81">
        <v>19.0</v>
      </c>
      <c r="AX2264" s="81">
        <v>8.0</v>
      </c>
      <c r="AY2264" s="81">
        <v>201.0</v>
      </c>
      <c r="AZ2264" s="82">
        <v>3029.73621</v>
      </c>
      <c r="BA2264" s="82">
        <v>3031.82067</v>
      </c>
      <c r="BB2264" s="82">
        <v>3034.11345</v>
      </c>
      <c r="BC2264" s="82">
        <v>3036.87009</v>
      </c>
      <c r="BD2264" s="82">
        <v>3039.98505</v>
      </c>
      <c r="BE2264" s="82">
        <v>3043.53421</v>
      </c>
      <c r="BF2264" s="82">
        <v>3047.07761</v>
      </c>
      <c r="BG2264" s="82">
        <v>3052.87708</v>
      </c>
      <c r="BH2264" s="82">
        <v>3057.9882</v>
      </c>
      <c r="BI2264" s="82">
        <v>3060.15618</v>
      </c>
      <c r="BJ2264" s="82">
        <v>3062.87147</v>
      </c>
      <c r="BK2264" s="82">
        <v>3067.11283</v>
      </c>
      <c r="BL2264" s="82">
        <v>3071.64329</v>
      </c>
      <c r="BM2264" s="82">
        <v>3076.65502</v>
      </c>
      <c r="BN2264" s="82">
        <v>3082.43344</v>
      </c>
      <c r="BO2264" s="82">
        <v>3088.87808</v>
      </c>
      <c r="BP2264" s="82">
        <v>3096.00183</v>
      </c>
      <c r="BQ2264" s="82">
        <v>3104.04195</v>
      </c>
      <c r="BR2264" s="82">
        <v>3113.42252</v>
      </c>
      <c r="BS2264" s="82">
        <v>3123.98665</v>
      </c>
      <c r="BT2264" s="82">
        <v>3135.09473</v>
      </c>
      <c r="BU2264" s="82">
        <v>3146.3742</v>
      </c>
      <c r="BV2264" s="82">
        <v>3158.06815</v>
      </c>
      <c r="BW2264" s="82">
        <v>3170.18005</v>
      </c>
      <c r="BX2264" s="82">
        <v>3182.96018</v>
      </c>
      <c r="BY2264" s="82">
        <v>3197.563</v>
      </c>
      <c r="BZ2264" s="82">
        <v>3214.18325</v>
      </c>
      <c r="CA2264" s="82">
        <v>3232.60835</v>
      </c>
      <c r="CB2264" s="82">
        <v>3253.38781</v>
      </c>
      <c r="CC2264" s="82">
        <v>3276.2926</v>
      </c>
      <c r="CD2264" s="82">
        <v>3168.1829</v>
      </c>
      <c r="CE2264" s="82">
        <v>3038.6637</v>
      </c>
      <c r="CF2264" s="82">
        <v>2714.00956</v>
      </c>
      <c r="CG2264" s="82">
        <v>2714.03847</v>
      </c>
      <c r="CH2264" s="82">
        <v>2714.07</v>
      </c>
      <c r="CI2264" s="82">
        <v>2134.21212</v>
      </c>
      <c r="CJ2264" s="82">
        <v>2134.25001</v>
      </c>
      <c r="CK2264" s="82">
        <v>2134.29201</v>
      </c>
    </row>
    <row r="2265" ht="14.25" customHeight="1">
      <c r="E2265" s="2"/>
      <c r="G2265" s="81">
        <v>19.0</v>
      </c>
      <c r="H2265" s="81">
        <v>8.0</v>
      </c>
      <c r="I2265" s="81">
        <v>202.0</v>
      </c>
      <c r="J2265" s="80">
        <v>3044.95006</v>
      </c>
      <c r="K2265" s="80">
        <v>3046.99602</v>
      </c>
      <c r="L2265" s="80">
        <v>3049.22012</v>
      </c>
      <c r="M2265" s="80">
        <v>3051.90081</v>
      </c>
      <c r="N2265" s="80">
        <v>3054.94245</v>
      </c>
      <c r="O2265" s="80">
        <v>3058.37929</v>
      </c>
      <c r="P2265" s="80">
        <v>3061.82126</v>
      </c>
      <c r="Q2265" s="80">
        <v>3067.49281</v>
      </c>
      <c r="R2265" s="80">
        <v>3072.51407</v>
      </c>
      <c r="S2265" s="80">
        <v>3074.32075</v>
      </c>
      <c r="T2265" s="80">
        <v>3077.00548</v>
      </c>
      <c r="U2265" s="80">
        <v>3081.22681</v>
      </c>
      <c r="V2265" s="80">
        <v>3085.59307</v>
      </c>
      <c r="W2265" s="80">
        <v>3090.45538</v>
      </c>
      <c r="X2265" s="80">
        <v>3096.09069</v>
      </c>
      <c r="Y2265" s="80">
        <v>3102.34595</v>
      </c>
      <c r="Z2265" s="80">
        <v>3109.26589</v>
      </c>
      <c r="AA2265" s="80">
        <v>3117.07916</v>
      </c>
      <c r="AB2265" s="80">
        <v>3126.21333</v>
      </c>
      <c r="AC2265" s="80">
        <v>3136.49033</v>
      </c>
      <c r="AD2265" s="80">
        <v>3147.24666</v>
      </c>
      <c r="AE2265" s="80">
        <v>3158.14954</v>
      </c>
      <c r="AF2265" s="80">
        <v>3169.46478</v>
      </c>
      <c r="AG2265" s="80">
        <v>3181.19656</v>
      </c>
      <c r="AH2265" s="80">
        <v>3193.56699</v>
      </c>
      <c r="AI2265" s="80">
        <v>3207.77005</v>
      </c>
      <c r="AJ2265" s="80">
        <v>3223.95075</v>
      </c>
      <c r="AK2265" s="80">
        <v>3241.83006</v>
      </c>
      <c r="AL2265" s="80">
        <v>3262.03477</v>
      </c>
      <c r="AM2265" s="80">
        <v>3284.28711</v>
      </c>
      <c r="AN2265" s="80">
        <v>3174.52557</v>
      </c>
      <c r="AO2265" s="80">
        <v>3043.15867</v>
      </c>
      <c r="AP2265" s="80">
        <v>2728.06155</v>
      </c>
      <c r="AQ2265" s="80">
        <v>2728.08947</v>
      </c>
      <c r="AR2265" s="80">
        <v>2728.11994</v>
      </c>
      <c r="AS2265" s="80">
        <v>2144.35121</v>
      </c>
      <c r="AT2265" s="80">
        <v>2144.38781</v>
      </c>
      <c r="AU2265" s="80">
        <v>2144.42839</v>
      </c>
      <c r="AW2265" s="81">
        <v>19.0</v>
      </c>
      <c r="AX2265" s="81">
        <v>8.0</v>
      </c>
      <c r="AY2265" s="81">
        <v>202.0</v>
      </c>
      <c r="AZ2265" s="82">
        <v>3044.95006</v>
      </c>
      <c r="BA2265" s="82">
        <v>3046.99602</v>
      </c>
      <c r="BB2265" s="82">
        <v>3049.22012</v>
      </c>
      <c r="BC2265" s="82">
        <v>3051.90081</v>
      </c>
      <c r="BD2265" s="82">
        <v>3054.94245</v>
      </c>
      <c r="BE2265" s="82">
        <v>3058.37929</v>
      </c>
      <c r="BF2265" s="82">
        <v>3061.82126</v>
      </c>
      <c r="BG2265" s="82">
        <v>3067.49281</v>
      </c>
      <c r="BH2265" s="82">
        <v>3072.51407</v>
      </c>
      <c r="BI2265" s="82">
        <v>3074.32075</v>
      </c>
      <c r="BJ2265" s="82">
        <v>3077.00548</v>
      </c>
      <c r="BK2265" s="82">
        <v>3081.22681</v>
      </c>
      <c r="BL2265" s="82">
        <v>3085.59307</v>
      </c>
      <c r="BM2265" s="82">
        <v>3090.45538</v>
      </c>
      <c r="BN2265" s="82">
        <v>3096.09069</v>
      </c>
      <c r="BO2265" s="82">
        <v>3102.34595</v>
      </c>
      <c r="BP2265" s="82">
        <v>3109.26589</v>
      </c>
      <c r="BQ2265" s="82">
        <v>3117.07916</v>
      </c>
      <c r="BR2265" s="82">
        <v>3126.21333</v>
      </c>
      <c r="BS2265" s="82">
        <v>3136.49033</v>
      </c>
      <c r="BT2265" s="82">
        <v>3147.24666</v>
      </c>
      <c r="BU2265" s="82">
        <v>3158.14954</v>
      </c>
      <c r="BV2265" s="82">
        <v>3169.46478</v>
      </c>
      <c r="BW2265" s="82">
        <v>3181.19656</v>
      </c>
      <c r="BX2265" s="82">
        <v>3193.56699</v>
      </c>
      <c r="BY2265" s="82">
        <v>3207.77005</v>
      </c>
      <c r="BZ2265" s="82">
        <v>3223.95075</v>
      </c>
      <c r="CA2265" s="82">
        <v>3241.83006</v>
      </c>
      <c r="CB2265" s="82">
        <v>3262.03477</v>
      </c>
      <c r="CC2265" s="82">
        <v>3284.28711</v>
      </c>
      <c r="CD2265" s="82">
        <v>3174.52557</v>
      </c>
      <c r="CE2265" s="82">
        <v>3043.15867</v>
      </c>
      <c r="CF2265" s="82">
        <v>2728.06155</v>
      </c>
      <c r="CG2265" s="82">
        <v>2728.08947</v>
      </c>
      <c r="CH2265" s="82">
        <v>2728.11994</v>
      </c>
      <c r="CI2265" s="82">
        <v>2144.35121</v>
      </c>
      <c r="CJ2265" s="82">
        <v>2144.38781</v>
      </c>
      <c r="CK2265" s="82">
        <v>2144.42839</v>
      </c>
    </row>
    <row r="2266" ht="14.25" customHeight="1">
      <c r="E2266" s="2"/>
      <c r="G2266" s="81">
        <v>19.0</v>
      </c>
      <c r="H2266" s="81">
        <v>8.0</v>
      </c>
      <c r="I2266" s="81">
        <v>203.0</v>
      </c>
      <c r="J2266" s="80">
        <v>3060.26659</v>
      </c>
      <c r="K2266" s="80">
        <v>3062.27379</v>
      </c>
      <c r="L2266" s="80">
        <v>3064.42875</v>
      </c>
      <c r="M2266" s="80">
        <v>3067.03301</v>
      </c>
      <c r="N2266" s="80">
        <v>3070.00086</v>
      </c>
      <c r="O2266" s="80">
        <v>3073.32466</v>
      </c>
      <c r="P2266" s="80">
        <v>3076.66455</v>
      </c>
      <c r="Q2266" s="80">
        <v>3082.20737</v>
      </c>
      <c r="R2266" s="80">
        <v>3087.1382</v>
      </c>
      <c r="S2266" s="80">
        <v>3088.58128</v>
      </c>
      <c r="T2266" s="80">
        <v>3091.23525</v>
      </c>
      <c r="U2266" s="80">
        <v>3095.43644</v>
      </c>
      <c r="V2266" s="80">
        <v>3099.63747</v>
      </c>
      <c r="W2266" s="80">
        <v>3104.34942</v>
      </c>
      <c r="X2266" s="80">
        <v>3109.84074</v>
      </c>
      <c r="Y2266" s="80">
        <v>3115.90548</v>
      </c>
      <c r="Z2266" s="80">
        <v>3122.62037</v>
      </c>
      <c r="AA2266" s="80">
        <v>3130.20544</v>
      </c>
      <c r="AB2266" s="80">
        <v>3139.09174</v>
      </c>
      <c r="AC2266" s="80">
        <v>3149.07994</v>
      </c>
      <c r="AD2266" s="80">
        <v>3159.48247</v>
      </c>
      <c r="AE2266" s="80">
        <v>3170.00661</v>
      </c>
      <c r="AF2266" s="80">
        <v>3180.94102</v>
      </c>
      <c r="AG2266" s="80">
        <v>3192.29059</v>
      </c>
      <c r="AH2266" s="80">
        <v>3204.24912</v>
      </c>
      <c r="AI2266" s="80">
        <v>3218.05031</v>
      </c>
      <c r="AJ2266" s="80">
        <v>3233.78922</v>
      </c>
      <c r="AK2266" s="80">
        <v>3251.12003</v>
      </c>
      <c r="AL2266" s="80">
        <v>3270.74722</v>
      </c>
      <c r="AM2266" s="80">
        <v>3292.3441</v>
      </c>
      <c r="AN2266" s="80">
        <v>3180.92132</v>
      </c>
      <c r="AO2266" s="80">
        <v>3047.69629</v>
      </c>
      <c r="AP2266" s="80">
        <v>2742.20827</v>
      </c>
      <c r="AQ2266" s="80">
        <v>2742.23521</v>
      </c>
      <c r="AR2266" s="80">
        <v>2742.2646</v>
      </c>
      <c r="AS2266" s="80">
        <v>2154.55865</v>
      </c>
      <c r="AT2266" s="80">
        <v>2154.59397</v>
      </c>
      <c r="AU2266" s="80">
        <v>2154.63311</v>
      </c>
      <c r="AW2266" s="81">
        <v>19.0</v>
      </c>
      <c r="AX2266" s="81">
        <v>8.0</v>
      </c>
      <c r="AY2266" s="81">
        <v>203.0</v>
      </c>
      <c r="AZ2266" s="82">
        <v>3060.26659</v>
      </c>
      <c r="BA2266" s="82">
        <v>3062.27379</v>
      </c>
      <c r="BB2266" s="82">
        <v>3064.42875</v>
      </c>
      <c r="BC2266" s="82">
        <v>3067.03301</v>
      </c>
      <c r="BD2266" s="82">
        <v>3070.00086</v>
      </c>
      <c r="BE2266" s="82">
        <v>3073.32466</v>
      </c>
      <c r="BF2266" s="82">
        <v>3076.66455</v>
      </c>
      <c r="BG2266" s="82">
        <v>3082.20737</v>
      </c>
      <c r="BH2266" s="82">
        <v>3087.1382</v>
      </c>
      <c r="BI2266" s="82">
        <v>3088.58128</v>
      </c>
      <c r="BJ2266" s="82">
        <v>3091.23525</v>
      </c>
      <c r="BK2266" s="82">
        <v>3095.43644</v>
      </c>
      <c r="BL2266" s="82">
        <v>3099.63747</v>
      </c>
      <c r="BM2266" s="82">
        <v>3104.34942</v>
      </c>
      <c r="BN2266" s="82">
        <v>3109.84074</v>
      </c>
      <c r="BO2266" s="82">
        <v>3115.90548</v>
      </c>
      <c r="BP2266" s="82">
        <v>3122.62037</v>
      </c>
      <c r="BQ2266" s="82">
        <v>3130.20544</v>
      </c>
      <c r="BR2266" s="82">
        <v>3139.09174</v>
      </c>
      <c r="BS2266" s="82">
        <v>3149.07994</v>
      </c>
      <c r="BT2266" s="82">
        <v>3159.48247</v>
      </c>
      <c r="BU2266" s="82">
        <v>3170.00661</v>
      </c>
      <c r="BV2266" s="82">
        <v>3180.94102</v>
      </c>
      <c r="BW2266" s="82">
        <v>3192.29059</v>
      </c>
      <c r="BX2266" s="82">
        <v>3204.24912</v>
      </c>
      <c r="BY2266" s="82">
        <v>3218.05031</v>
      </c>
      <c r="BZ2266" s="82">
        <v>3233.78922</v>
      </c>
      <c r="CA2266" s="82">
        <v>3251.12003</v>
      </c>
      <c r="CB2266" s="82">
        <v>3270.74722</v>
      </c>
      <c r="CC2266" s="82">
        <v>3292.3441</v>
      </c>
      <c r="CD2266" s="82">
        <v>3180.92132</v>
      </c>
      <c r="CE2266" s="82">
        <v>3047.69629</v>
      </c>
      <c r="CF2266" s="82">
        <v>2742.20827</v>
      </c>
      <c r="CG2266" s="82">
        <v>2742.23521</v>
      </c>
      <c r="CH2266" s="82">
        <v>2742.2646</v>
      </c>
      <c r="CI2266" s="82">
        <v>2154.55865</v>
      </c>
      <c r="CJ2266" s="82">
        <v>2154.59397</v>
      </c>
      <c r="CK2266" s="82">
        <v>2154.63311</v>
      </c>
    </row>
    <row r="2267" ht="14.25" customHeight="1">
      <c r="E2267" s="2"/>
      <c r="G2267" s="81">
        <v>19.0</v>
      </c>
      <c r="H2267" s="81">
        <v>8.0</v>
      </c>
      <c r="I2267" s="81">
        <v>204.0</v>
      </c>
      <c r="J2267" s="80">
        <v>3075.68648</v>
      </c>
      <c r="K2267" s="80">
        <v>3077.65467</v>
      </c>
      <c r="L2267" s="80">
        <v>3079.74005</v>
      </c>
      <c r="M2267" s="80">
        <v>3082.26737</v>
      </c>
      <c r="N2267" s="80">
        <v>3085.16096</v>
      </c>
      <c r="O2267" s="80">
        <v>3088.37098</v>
      </c>
      <c r="P2267" s="80">
        <v>3091.60814</v>
      </c>
      <c r="Q2267" s="80">
        <v>3097.02141</v>
      </c>
      <c r="R2267" s="80">
        <v>3101.86124</v>
      </c>
      <c r="S2267" s="80">
        <v>3102.93839</v>
      </c>
      <c r="T2267" s="80">
        <v>3105.56142</v>
      </c>
      <c r="U2267" s="80">
        <v>3109.74235</v>
      </c>
      <c r="V2267" s="80">
        <v>3113.77712</v>
      </c>
      <c r="W2267" s="80">
        <v>3118.3378</v>
      </c>
      <c r="X2267" s="80">
        <v>3123.68425</v>
      </c>
      <c r="Y2267" s="80">
        <v>3129.55728</v>
      </c>
      <c r="Z2267" s="80">
        <v>3136.06589</v>
      </c>
      <c r="AA2267" s="80">
        <v>3143.42138</v>
      </c>
      <c r="AB2267" s="80">
        <v>3152.05835</v>
      </c>
      <c r="AC2267" s="80">
        <v>3161.75606</v>
      </c>
      <c r="AD2267" s="80">
        <v>3171.80274</v>
      </c>
      <c r="AE2267" s="80">
        <v>3181.94597</v>
      </c>
      <c r="AF2267" s="80">
        <v>3192.49741</v>
      </c>
      <c r="AG2267" s="80">
        <v>3203.46267</v>
      </c>
      <c r="AH2267" s="80">
        <v>3215.00706</v>
      </c>
      <c r="AI2267" s="80">
        <v>3228.40428</v>
      </c>
      <c r="AJ2267" s="80">
        <v>3243.69915</v>
      </c>
      <c r="AK2267" s="80">
        <v>3260.4787</v>
      </c>
      <c r="AL2267" s="80">
        <v>3279.5256</v>
      </c>
      <c r="AM2267" s="80">
        <v>3300.46397</v>
      </c>
      <c r="AN2267" s="80">
        <v>3187.3705</v>
      </c>
      <c r="AO2267" s="80">
        <v>3052.27684</v>
      </c>
      <c r="AP2267" s="80">
        <v>2756.45037</v>
      </c>
      <c r="AQ2267" s="80">
        <v>2756.47632</v>
      </c>
      <c r="AR2267" s="80">
        <v>2756.50463</v>
      </c>
      <c r="AS2267" s="80">
        <v>2164.83492</v>
      </c>
      <c r="AT2267" s="80">
        <v>2164.86893</v>
      </c>
      <c r="AU2267" s="80">
        <v>2164.90664</v>
      </c>
      <c r="AW2267" s="81">
        <v>19.0</v>
      </c>
      <c r="AX2267" s="81">
        <v>8.0</v>
      </c>
      <c r="AY2267" s="81">
        <v>204.0</v>
      </c>
      <c r="AZ2267" s="82">
        <v>3075.68648</v>
      </c>
      <c r="BA2267" s="82">
        <v>3077.65467</v>
      </c>
      <c r="BB2267" s="82">
        <v>3079.74005</v>
      </c>
      <c r="BC2267" s="82">
        <v>3082.26737</v>
      </c>
      <c r="BD2267" s="82">
        <v>3085.16096</v>
      </c>
      <c r="BE2267" s="82">
        <v>3088.37098</v>
      </c>
      <c r="BF2267" s="82">
        <v>3091.60814</v>
      </c>
      <c r="BG2267" s="82">
        <v>3097.02141</v>
      </c>
      <c r="BH2267" s="82">
        <v>3101.86124</v>
      </c>
      <c r="BI2267" s="82">
        <v>3102.93839</v>
      </c>
      <c r="BJ2267" s="82">
        <v>3105.56142</v>
      </c>
      <c r="BK2267" s="82">
        <v>3109.74235</v>
      </c>
      <c r="BL2267" s="82">
        <v>3113.77712</v>
      </c>
      <c r="BM2267" s="82">
        <v>3118.3378</v>
      </c>
      <c r="BN2267" s="82">
        <v>3123.68425</v>
      </c>
      <c r="BO2267" s="82">
        <v>3129.55728</v>
      </c>
      <c r="BP2267" s="82">
        <v>3136.06589</v>
      </c>
      <c r="BQ2267" s="82">
        <v>3143.42138</v>
      </c>
      <c r="BR2267" s="82">
        <v>3152.05835</v>
      </c>
      <c r="BS2267" s="82">
        <v>3161.75606</v>
      </c>
      <c r="BT2267" s="82">
        <v>3171.80274</v>
      </c>
      <c r="BU2267" s="82">
        <v>3181.94597</v>
      </c>
      <c r="BV2267" s="82">
        <v>3192.49741</v>
      </c>
      <c r="BW2267" s="82">
        <v>3203.46267</v>
      </c>
      <c r="BX2267" s="82">
        <v>3215.00706</v>
      </c>
      <c r="BY2267" s="82">
        <v>3228.40428</v>
      </c>
      <c r="BZ2267" s="82">
        <v>3243.69915</v>
      </c>
      <c r="CA2267" s="82">
        <v>3260.4787</v>
      </c>
      <c r="CB2267" s="82">
        <v>3279.5256</v>
      </c>
      <c r="CC2267" s="82">
        <v>3300.46397</v>
      </c>
      <c r="CD2267" s="82">
        <v>3187.3705</v>
      </c>
      <c r="CE2267" s="82">
        <v>3052.27684</v>
      </c>
      <c r="CF2267" s="82">
        <v>2756.45037</v>
      </c>
      <c r="CG2267" s="82">
        <v>2756.47632</v>
      </c>
      <c r="CH2267" s="82">
        <v>2756.50463</v>
      </c>
      <c r="CI2267" s="82">
        <v>2164.83492</v>
      </c>
      <c r="CJ2267" s="82">
        <v>2164.86893</v>
      </c>
      <c r="CK2267" s="82">
        <v>2164.90664</v>
      </c>
    </row>
    <row r="2268" ht="14.25" customHeight="1">
      <c r="E2268" s="2"/>
      <c r="G2268" s="81">
        <v>19.0</v>
      </c>
      <c r="H2268" s="81">
        <v>8.0</v>
      </c>
      <c r="I2268" s="81">
        <v>205.0</v>
      </c>
      <c r="J2268" s="80">
        <v>2017.29937</v>
      </c>
      <c r="K2268" s="80">
        <v>2019.19659</v>
      </c>
      <c r="L2268" s="80">
        <v>2021.20139</v>
      </c>
      <c r="M2268" s="80">
        <v>2023.65131</v>
      </c>
      <c r="N2268" s="80">
        <v>2026.42796</v>
      </c>
      <c r="O2268" s="80">
        <v>2029.53409</v>
      </c>
      <c r="P2268" s="80">
        <v>2032.62575</v>
      </c>
      <c r="Q2268" s="80">
        <v>2037.95093</v>
      </c>
      <c r="R2268" s="80">
        <v>2042.44655</v>
      </c>
      <c r="S2268" s="80">
        <v>2043.48195</v>
      </c>
      <c r="T2268" s="80">
        <v>2046.07393</v>
      </c>
      <c r="U2268" s="80">
        <v>2050.0877</v>
      </c>
      <c r="V2268" s="80">
        <v>2053.96594</v>
      </c>
      <c r="W2268" s="80">
        <v>2058.37471</v>
      </c>
      <c r="X2268" s="80">
        <v>2063.52355</v>
      </c>
      <c r="Y2268" s="80">
        <v>2069.18335</v>
      </c>
      <c r="Z2268" s="80">
        <v>2075.45381</v>
      </c>
      <c r="AA2268" s="80">
        <v>2082.5479</v>
      </c>
      <c r="AB2268" s="80">
        <v>2090.88318</v>
      </c>
      <c r="AC2268" s="80">
        <v>2100.21752</v>
      </c>
      <c r="AD2268" s="80">
        <v>2109.8768</v>
      </c>
      <c r="AE2268" s="80">
        <v>2119.62832</v>
      </c>
      <c r="AF2268" s="80">
        <v>2129.78624</v>
      </c>
      <c r="AG2268" s="80">
        <v>2140.32642</v>
      </c>
      <c r="AH2268" s="80">
        <v>2151.44667</v>
      </c>
      <c r="AI2268" s="80">
        <v>2164.37995</v>
      </c>
      <c r="AJ2268" s="80">
        <v>2179.10115</v>
      </c>
      <c r="AK2268" s="80">
        <v>2195.2709</v>
      </c>
      <c r="AL2268" s="80">
        <v>2213.63057</v>
      </c>
      <c r="AM2268" s="80">
        <v>2233.77563</v>
      </c>
      <c r="AN2268" s="80">
        <v>2118.93148</v>
      </c>
      <c r="AO2268" s="80">
        <v>1994.75232</v>
      </c>
      <c r="AP2268" s="80">
        <v>1804.3161</v>
      </c>
      <c r="AQ2268" s="80">
        <v>1804.34105</v>
      </c>
      <c r="AR2268" s="80">
        <v>1804.36826</v>
      </c>
      <c r="AS2268" s="80">
        <v>1423.47972</v>
      </c>
      <c r="AT2268" s="80">
        <v>1423.51242</v>
      </c>
      <c r="AU2268" s="80">
        <v>1423.54867</v>
      </c>
      <c r="AW2268" s="81">
        <v>19.0</v>
      </c>
      <c r="AX2268" s="81">
        <v>8.0</v>
      </c>
      <c r="AY2268" s="81">
        <v>205.0</v>
      </c>
      <c r="AZ2268" s="82">
        <v>2017.29937</v>
      </c>
      <c r="BA2268" s="82">
        <v>2019.19659</v>
      </c>
      <c r="BB2268" s="82">
        <v>2021.20139</v>
      </c>
      <c r="BC2268" s="82">
        <v>2023.65131</v>
      </c>
      <c r="BD2268" s="82">
        <v>2026.42796</v>
      </c>
      <c r="BE2268" s="82">
        <v>2029.53409</v>
      </c>
      <c r="BF2268" s="82">
        <v>2032.62575</v>
      </c>
      <c r="BG2268" s="82">
        <v>2037.95093</v>
      </c>
      <c r="BH2268" s="82">
        <v>2042.44655</v>
      </c>
      <c r="BI2268" s="82">
        <v>2043.48195</v>
      </c>
      <c r="BJ2268" s="82">
        <v>2046.07393</v>
      </c>
      <c r="BK2268" s="82">
        <v>2050.0877</v>
      </c>
      <c r="BL2268" s="82">
        <v>2053.96594</v>
      </c>
      <c r="BM2268" s="82">
        <v>2058.37471</v>
      </c>
      <c r="BN2268" s="82">
        <v>2063.52355</v>
      </c>
      <c r="BO2268" s="82">
        <v>2069.18335</v>
      </c>
      <c r="BP2268" s="82">
        <v>2075.45381</v>
      </c>
      <c r="BQ2268" s="82">
        <v>2082.5479</v>
      </c>
      <c r="BR2268" s="82">
        <v>2090.88318</v>
      </c>
      <c r="BS2268" s="82">
        <v>2100.21752</v>
      </c>
      <c r="BT2268" s="82">
        <v>2109.8768</v>
      </c>
      <c r="BU2268" s="82">
        <v>2119.62832</v>
      </c>
      <c r="BV2268" s="82">
        <v>2129.78624</v>
      </c>
      <c r="BW2268" s="82">
        <v>2140.32642</v>
      </c>
      <c r="BX2268" s="82">
        <v>2151.44667</v>
      </c>
      <c r="BY2268" s="82">
        <v>2164.37995</v>
      </c>
      <c r="BZ2268" s="82">
        <v>2179.10115</v>
      </c>
      <c r="CA2268" s="82">
        <v>2195.2709</v>
      </c>
      <c r="CB2268" s="82">
        <v>2213.63057</v>
      </c>
      <c r="CC2268" s="82">
        <v>2233.77563</v>
      </c>
      <c r="CD2268" s="82">
        <v>2118.93148</v>
      </c>
      <c r="CE2268" s="82">
        <v>1994.75232</v>
      </c>
      <c r="CF2268" s="82">
        <v>1804.3161</v>
      </c>
      <c r="CG2268" s="82">
        <v>1804.34105</v>
      </c>
      <c r="CH2268" s="82">
        <v>1804.36826</v>
      </c>
      <c r="CI2268" s="82">
        <v>1423.47972</v>
      </c>
      <c r="CJ2268" s="82">
        <v>1423.51242</v>
      </c>
      <c r="CK2268" s="82">
        <v>1423.54867</v>
      </c>
    </row>
    <row r="2269" ht="14.25" customHeight="1">
      <c r="E2269" s="2"/>
      <c r="G2269" s="81">
        <v>19.0</v>
      </c>
      <c r="H2269" s="81">
        <v>8.0</v>
      </c>
      <c r="I2269" s="81">
        <v>206.0</v>
      </c>
      <c r="J2269" s="80">
        <v>2025.63484</v>
      </c>
      <c r="K2269" s="80">
        <v>2027.46064</v>
      </c>
      <c r="L2269" s="80">
        <v>2029.38434</v>
      </c>
      <c r="M2269" s="80">
        <v>2031.75636</v>
      </c>
      <c r="N2269" s="80">
        <v>2034.41531</v>
      </c>
      <c r="O2269" s="80">
        <v>2037.41689</v>
      </c>
      <c r="P2269" s="80">
        <v>2040.36211</v>
      </c>
      <c r="Q2269" s="80">
        <v>2045.59865</v>
      </c>
      <c r="R2269" s="80">
        <v>2049.74787</v>
      </c>
      <c r="S2269" s="80">
        <v>2050.74126</v>
      </c>
      <c r="T2269" s="80">
        <v>2053.30198</v>
      </c>
      <c r="U2269" s="80">
        <v>2057.14756</v>
      </c>
      <c r="V2269" s="80">
        <v>2060.8683</v>
      </c>
      <c r="W2269" s="80">
        <v>2065.12422</v>
      </c>
      <c r="X2269" s="80">
        <v>2070.07423</v>
      </c>
      <c r="Y2269" s="80">
        <v>2075.51951</v>
      </c>
      <c r="Z2269" s="80">
        <v>2081.55038</v>
      </c>
      <c r="AA2269" s="80">
        <v>2088.38152</v>
      </c>
      <c r="AB2269" s="80">
        <v>2096.41332</v>
      </c>
      <c r="AC2269" s="80">
        <v>2105.38218</v>
      </c>
      <c r="AD2269" s="80">
        <v>2114.65184</v>
      </c>
      <c r="AE2269" s="80">
        <v>2124.00944</v>
      </c>
      <c r="AF2269" s="80">
        <v>2133.77167</v>
      </c>
      <c r="AG2269" s="80">
        <v>2143.88446</v>
      </c>
      <c r="AH2269" s="80">
        <v>2154.57831</v>
      </c>
      <c r="AI2269" s="80">
        <v>2167.04524</v>
      </c>
      <c r="AJ2269" s="80">
        <v>2181.18988</v>
      </c>
      <c r="AK2269" s="80">
        <v>2196.74683</v>
      </c>
      <c r="AL2269" s="80">
        <v>2214.41603</v>
      </c>
      <c r="AM2269" s="80">
        <v>2233.7642</v>
      </c>
      <c r="AN2269" s="80">
        <v>2117.15961</v>
      </c>
      <c r="AO2269" s="80">
        <v>2003.95609</v>
      </c>
      <c r="AP2269" s="80">
        <v>1812.23486</v>
      </c>
      <c r="AQ2269" s="80">
        <v>1812.2588</v>
      </c>
      <c r="AR2269" s="80">
        <v>1812.28492</v>
      </c>
      <c r="AS2269" s="80">
        <v>1428.82699</v>
      </c>
      <c r="AT2269" s="80">
        <v>1428.85838</v>
      </c>
      <c r="AU2269" s="80">
        <v>1428.89317</v>
      </c>
      <c r="AW2269" s="81">
        <v>19.0</v>
      </c>
      <c r="AX2269" s="81">
        <v>8.0</v>
      </c>
      <c r="AY2269" s="81">
        <v>206.0</v>
      </c>
      <c r="AZ2269" s="82">
        <v>2025.63484</v>
      </c>
      <c r="BA2269" s="82">
        <v>2027.46064</v>
      </c>
      <c r="BB2269" s="82">
        <v>2029.38434</v>
      </c>
      <c r="BC2269" s="82">
        <v>2031.75636</v>
      </c>
      <c r="BD2269" s="82">
        <v>2034.41531</v>
      </c>
      <c r="BE2269" s="82">
        <v>2037.41689</v>
      </c>
      <c r="BF2269" s="82">
        <v>2040.36211</v>
      </c>
      <c r="BG2269" s="82">
        <v>2045.59865</v>
      </c>
      <c r="BH2269" s="82">
        <v>2049.74787</v>
      </c>
      <c r="BI2269" s="82">
        <v>2050.74126</v>
      </c>
      <c r="BJ2269" s="82">
        <v>2053.30198</v>
      </c>
      <c r="BK2269" s="82">
        <v>2057.14756</v>
      </c>
      <c r="BL2269" s="82">
        <v>2060.8683</v>
      </c>
      <c r="BM2269" s="82">
        <v>2065.12422</v>
      </c>
      <c r="BN2269" s="82">
        <v>2070.07423</v>
      </c>
      <c r="BO2269" s="82">
        <v>2075.51951</v>
      </c>
      <c r="BP2269" s="82">
        <v>2081.55038</v>
      </c>
      <c r="BQ2269" s="82">
        <v>2088.38152</v>
      </c>
      <c r="BR2269" s="82">
        <v>2096.41332</v>
      </c>
      <c r="BS2269" s="82">
        <v>2105.38218</v>
      </c>
      <c r="BT2269" s="82">
        <v>2114.65184</v>
      </c>
      <c r="BU2269" s="82">
        <v>2124.00944</v>
      </c>
      <c r="BV2269" s="82">
        <v>2133.77167</v>
      </c>
      <c r="BW2269" s="82">
        <v>2143.88446</v>
      </c>
      <c r="BX2269" s="82">
        <v>2154.57831</v>
      </c>
      <c r="BY2269" s="82">
        <v>2167.04524</v>
      </c>
      <c r="BZ2269" s="82">
        <v>2181.18988</v>
      </c>
      <c r="CA2269" s="82">
        <v>2196.74683</v>
      </c>
      <c r="CB2269" s="82">
        <v>2214.41603</v>
      </c>
      <c r="CC2269" s="82">
        <v>2233.7642</v>
      </c>
      <c r="CD2269" s="82">
        <v>2117.15961</v>
      </c>
      <c r="CE2269" s="82">
        <v>2003.95609</v>
      </c>
      <c r="CF2269" s="82">
        <v>1812.23486</v>
      </c>
      <c r="CG2269" s="82">
        <v>1812.2588</v>
      </c>
      <c r="CH2269" s="82">
        <v>1812.28492</v>
      </c>
      <c r="CI2269" s="82">
        <v>1428.82699</v>
      </c>
      <c r="CJ2269" s="82">
        <v>1428.85838</v>
      </c>
      <c r="CK2269" s="82">
        <v>1428.89317</v>
      </c>
    </row>
    <row r="2270" ht="14.25" customHeight="1">
      <c r="E2270" s="2"/>
      <c r="G2270" s="81">
        <v>19.0</v>
      </c>
      <c r="H2270" s="81">
        <v>8.0</v>
      </c>
      <c r="I2270" s="81">
        <v>207.0</v>
      </c>
      <c r="J2270" s="80">
        <v>2034.02663</v>
      </c>
      <c r="K2270" s="80">
        <v>2035.78054</v>
      </c>
      <c r="L2270" s="80">
        <v>2037.62261</v>
      </c>
      <c r="M2270" s="80">
        <v>2039.91622</v>
      </c>
      <c r="N2270" s="80">
        <v>2042.45671</v>
      </c>
      <c r="O2270" s="80">
        <v>2045.35307</v>
      </c>
      <c r="P2270" s="80">
        <v>2048.15091</v>
      </c>
      <c r="Q2270" s="80">
        <v>2053.29824</v>
      </c>
      <c r="R2270" s="80">
        <v>2057.09887</v>
      </c>
      <c r="S2270" s="80">
        <v>2058.04997</v>
      </c>
      <c r="T2270" s="80">
        <v>2060.57926</v>
      </c>
      <c r="U2270" s="80">
        <v>2064.25559</v>
      </c>
      <c r="V2270" s="80">
        <v>2067.81785</v>
      </c>
      <c r="W2270" s="80">
        <v>2071.91998</v>
      </c>
      <c r="X2270" s="80">
        <v>2076.66995</v>
      </c>
      <c r="Y2270" s="80">
        <v>2081.89939</v>
      </c>
      <c r="Z2270" s="80">
        <v>2087.68922</v>
      </c>
      <c r="AA2270" s="80">
        <v>2094.25585</v>
      </c>
      <c r="AB2270" s="80">
        <v>2101.98237</v>
      </c>
      <c r="AC2270" s="80">
        <v>2110.58362</v>
      </c>
      <c r="AD2270" s="80">
        <v>2119.46143</v>
      </c>
      <c r="AE2270" s="80">
        <v>2128.42288</v>
      </c>
      <c r="AF2270" s="80">
        <v>2137.78722</v>
      </c>
      <c r="AG2270" s="80">
        <v>2147.47029</v>
      </c>
      <c r="AH2270" s="80">
        <v>2157.73548</v>
      </c>
      <c r="AI2270" s="80">
        <v>2169.73364</v>
      </c>
      <c r="AJ2270" s="80">
        <v>2183.29878</v>
      </c>
      <c r="AK2270" s="80">
        <v>2198.23993</v>
      </c>
      <c r="AL2270" s="80">
        <v>2215.2154</v>
      </c>
      <c r="AM2270" s="80">
        <v>2233.76305</v>
      </c>
      <c r="AN2270" s="80">
        <v>2115.38821</v>
      </c>
      <c r="AO2270" s="80">
        <v>2013.22192</v>
      </c>
      <c r="AP2270" s="80">
        <v>1820.20701</v>
      </c>
      <c r="AQ2270" s="80">
        <v>1820.22994</v>
      </c>
      <c r="AR2270" s="80">
        <v>1820.25495</v>
      </c>
      <c r="AS2270" s="80">
        <v>1434.21032</v>
      </c>
      <c r="AT2270" s="80">
        <v>1434.24038</v>
      </c>
      <c r="AU2270" s="80">
        <v>1434.27369</v>
      </c>
      <c r="AW2270" s="81">
        <v>19.0</v>
      </c>
      <c r="AX2270" s="81">
        <v>8.0</v>
      </c>
      <c r="AY2270" s="81">
        <v>207.0</v>
      </c>
      <c r="AZ2270" s="82">
        <v>2034.02663</v>
      </c>
      <c r="BA2270" s="82">
        <v>2035.78054</v>
      </c>
      <c r="BB2270" s="82">
        <v>2037.62261</v>
      </c>
      <c r="BC2270" s="82">
        <v>2039.91622</v>
      </c>
      <c r="BD2270" s="82">
        <v>2042.45671</v>
      </c>
      <c r="BE2270" s="82">
        <v>2045.35307</v>
      </c>
      <c r="BF2270" s="82">
        <v>2048.15091</v>
      </c>
      <c r="BG2270" s="82">
        <v>2053.29824</v>
      </c>
      <c r="BH2270" s="82">
        <v>2057.09887</v>
      </c>
      <c r="BI2270" s="82">
        <v>2058.04997</v>
      </c>
      <c r="BJ2270" s="82">
        <v>2060.57926</v>
      </c>
      <c r="BK2270" s="82">
        <v>2064.25559</v>
      </c>
      <c r="BL2270" s="82">
        <v>2067.81785</v>
      </c>
      <c r="BM2270" s="82">
        <v>2071.91998</v>
      </c>
      <c r="BN2270" s="82">
        <v>2076.66995</v>
      </c>
      <c r="BO2270" s="82">
        <v>2081.89939</v>
      </c>
      <c r="BP2270" s="82">
        <v>2087.68922</v>
      </c>
      <c r="BQ2270" s="82">
        <v>2094.25585</v>
      </c>
      <c r="BR2270" s="82">
        <v>2101.98237</v>
      </c>
      <c r="BS2270" s="82">
        <v>2110.58362</v>
      </c>
      <c r="BT2270" s="82">
        <v>2119.46143</v>
      </c>
      <c r="BU2270" s="82">
        <v>2128.42288</v>
      </c>
      <c r="BV2270" s="82">
        <v>2137.78722</v>
      </c>
      <c r="BW2270" s="82">
        <v>2147.47029</v>
      </c>
      <c r="BX2270" s="82">
        <v>2157.73548</v>
      </c>
      <c r="BY2270" s="82">
        <v>2169.73364</v>
      </c>
      <c r="BZ2270" s="82">
        <v>2183.29878</v>
      </c>
      <c r="CA2270" s="82">
        <v>2198.23993</v>
      </c>
      <c r="CB2270" s="82">
        <v>2215.2154</v>
      </c>
      <c r="CC2270" s="82">
        <v>2233.76305</v>
      </c>
      <c r="CD2270" s="82">
        <v>2115.38821</v>
      </c>
      <c r="CE2270" s="82">
        <v>2013.22192</v>
      </c>
      <c r="CF2270" s="82">
        <v>1820.20701</v>
      </c>
      <c r="CG2270" s="82">
        <v>1820.22994</v>
      </c>
      <c r="CH2270" s="82">
        <v>1820.25495</v>
      </c>
      <c r="CI2270" s="82">
        <v>1434.21032</v>
      </c>
      <c r="CJ2270" s="82">
        <v>1434.24038</v>
      </c>
      <c r="CK2270" s="82">
        <v>1434.27369</v>
      </c>
    </row>
    <row r="2271" ht="14.25" customHeight="1">
      <c r="E2271" s="2"/>
      <c r="G2271" s="81">
        <v>19.0</v>
      </c>
      <c r="H2271" s="81">
        <v>8.0</v>
      </c>
      <c r="I2271" s="81">
        <v>208.0</v>
      </c>
      <c r="J2271" s="80">
        <v>2042.4751</v>
      </c>
      <c r="K2271" s="80">
        <v>2044.15665</v>
      </c>
      <c r="L2271" s="80">
        <v>2045.91656</v>
      </c>
      <c r="M2271" s="80">
        <v>2048.13126</v>
      </c>
      <c r="N2271" s="80">
        <v>2050.55252</v>
      </c>
      <c r="O2271" s="80">
        <v>2053.34298</v>
      </c>
      <c r="P2271" s="80">
        <v>2055.9925</v>
      </c>
      <c r="Q2271" s="80">
        <v>2061.05006</v>
      </c>
      <c r="R2271" s="80">
        <v>2064.49987</v>
      </c>
      <c r="S2271" s="80">
        <v>2065.40844</v>
      </c>
      <c r="T2271" s="80">
        <v>2067.90609</v>
      </c>
      <c r="U2271" s="80">
        <v>2071.41211</v>
      </c>
      <c r="V2271" s="80">
        <v>2074.8149</v>
      </c>
      <c r="W2271" s="80">
        <v>2078.76229</v>
      </c>
      <c r="X2271" s="80">
        <v>2083.31099</v>
      </c>
      <c r="Y2271" s="80">
        <v>2088.32328</v>
      </c>
      <c r="Z2271" s="80">
        <v>2093.87062</v>
      </c>
      <c r="AA2271" s="80">
        <v>2100.17115</v>
      </c>
      <c r="AB2271" s="80">
        <v>2107.5906</v>
      </c>
      <c r="AC2271" s="80">
        <v>2115.82209</v>
      </c>
      <c r="AD2271" s="80">
        <v>2124.30579</v>
      </c>
      <c r="AE2271" s="80">
        <v>2132.86886</v>
      </c>
      <c r="AF2271" s="80">
        <v>2141.8331</v>
      </c>
      <c r="AG2271" s="80">
        <v>2151.0841</v>
      </c>
      <c r="AH2271" s="80">
        <v>2160.91835</v>
      </c>
      <c r="AI2271" s="80">
        <v>2172.4453</v>
      </c>
      <c r="AJ2271" s="80">
        <v>2185.428</v>
      </c>
      <c r="AK2271" s="80">
        <v>2199.75031</v>
      </c>
      <c r="AL2271" s="80">
        <v>2216.02876</v>
      </c>
      <c r="AM2271" s="80">
        <v>2233.77225</v>
      </c>
      <c r="AN2271" s="80">
        <v>2113.61728</v>
      </c>
      <c r="AO2271" s="80">
        <v>2022.55022</v>
      </c>
      <c r="AP2271" s="80">
        <v>1828.23291</v>
      </c>
      <c r="AQ2271" s="80">
        <v>1828.25482</v>
      </c>
      <c r="AR2271" s="80">
        <v>1828.27872</v>
      </c>
      <c r="AS2271" s="80">
        <v>1439.62994</v>
      </c>
      <c r="AT2271" s="80">
        <v>1439.65866</v>
      </c>
      <c r="AU2271" s="80">
        <v>1439.6905</v>
      </c>
      <c r="AW2271" s="81">
        <v>19.0</v>
      </c>
      <c r="AX2271" s="81">
        <v>8.0</v>
      </c>
      <c r="AY2271" s="81">
        <v>208.0</v>
      </c>
      <c r="AZ2271" s="82">
        <v>2042.4751</v>
      </c>
      <c r="BA2271" s="82">
        <v>2044.15665</v>
      </c>
      <c r="BB2271" s="82">
        <v>2045.91656</v>
      </c>
      <c r="BC2271" s="82">
        <v>2048.13126</v>
      </c>
      <c r="BD2271" s="82">
        <v>2050.55252</v>
      </c>
      <c r="BE2271" s="82">
        <v>2053.34298</v>
      </c>
      <c r="BF2271" s="82">
        <v>2055.9925</v>
      </c>
      <c r="BG2271" s="82">
        <v>2061.05006</v>
      </c>
      <c r="BH2271" s="82">
        <v>2064.49987</v>
      </c>
      <c r="BI2271" s="82">
        <v>2065.40844</v>
      </c>
      <c r="BJ2271" s="82">
        <v>2067.90609</v>
      </c>
      <c r="BK2271" s="82">
        <v>2071.41211</v>
      </c>
      <c r="BL2271" s="82">
        <v>2074.8149</v>
      </c>
      <c r="BM2271" s="82">
        <v>2078.76229</v>
      </c>
      <c r="BN2271" s="82">
        <v>2083.31099</v>
      </c>
      <c r="BO2271" s="82">
        <v>2088.32328</v>
      </c>
      <c r="BP2271" s="82">
        <v>2093.87062</v>
      </c>
      <c r="BQ2271" s="82">
        <v>2100.17115</v>
      </c>
      <c r="BR2271" s="82">
        <v>2107.5906</v>
      </c>
      <c r="BS2271" s="82">
        <v>2115.82209</v>
      </c>
      <c r="BT2271" s="82">
        <v>2124.30579</v>
      </c>
      <c r="BU2271" s="82">
        <v>2132.86886</v>
      </c>
      <c r="BV2271" s="82">
        <v>2141.8331</v>
      </c>
      <c r="BW2271" s="82">
        <v>2151.0841</v>
      </c>
      <c r="BX2271" s="82">
        <v>2160.91835</v>
      </c>
      <c r="BY2271" s="82">
        <v>2172.4453</v>
      </c>
      <c r="BZ2271" s="82">
        <v>2185.428</v>
      </c>
      <c r="CA2271" s="82">
        <v>2199.75031</v>
      </c>
      <c r="CB2271" s="82">
        <v>2216.02876</v>
      </c>
      <c r="CC2271" s="82">
        <v>2233.77225</v>
      </c>
      <c r="CD2271" s="82">
        <v>2113.61728</v>
      </c>
      <c r="CE2271" s="82">
        <v>2022.55022</v>
      </c>
      <c r="CF2271" s="82">
        <v>1828.23291</v>
      </c>
      <c r="CG2271" s="82">
        <v>1828.25482</v>
      </c>
      <c r="CH2271" s="82">
        <v>1828.27872</v>
      </c>
      <c r="CI2271" s="82">
        <v>1439.62994</v>
      </c>
      <c r="CJ2271" s="82">
        <v>1439.65866</v>
      </c>
      <c r="CK2271" s="82">
        <v>1439.6905</v>
      </c>
    </row>
    <row r="2272" ht="14.25" customHeight="1">
      <c r="E2272" s="2"/>
      <c r="G2272" s="81">
        <v>19.0</v>
      </c>
      <c r="H2272" s="81">
        <v>8.0</v>
      </c>
      <c r="I2272" s="81">
        <v>209.0</v>
      </c>
      <c r="J2272" s="80">
        <v>2050.98063</v>
      </c>
      <c r="K2272" s="80">
        <v>2052.58936</v>
      </c>
      <c r="L2272" s="80">
        <v>2054.26657</v>
      </c>
      <c r="M2272" s="80">
        <v>2056.40184</v>
      </c>
      <c r="N2272" s="80">
        <v>2058.70312</v>
      </c>
      <c r="O2272" s="80">
        <v>2061.38699</v>
      </c>
      <c r="P2272" s="80">
        <v>2063.88723</v>
      </c>
      <c r="Q2272" s="80">
        <v>2068.85446</v>
      </c>
      <c r="R2272" s="80">
        <v>2071.95122</v>
      </c>
      <c r="S2272" s="80">
        <v>2072.81698</v>
      </c>
      <c r="T2272" s="80">
        <v>2075.28281</v>
      </c>
      <c r="U2272" s="80">
        <v>2078.61746</v>
      </c>
      <c r="V2272" s="80">
        <v>2081.85978</v>
      </c>
      <c r="W2272" s="80">
        <v>2085.65148</v>
      </c>
      <c r="X2272" s="80">
        <v>2089.99766</v>
      </c>
      <c r="Y2272" s="80">
        <v>2094.79148</v>
      </c>
      <c r="Z2272" s="80">
        <v>2100.09486</v>
      </c>
      <c r="AA2272" s="80">
        <v>2106.12771</v>
      </c>
      <c r="AB2272" s="80">
        <v>2113.23827</v>
      </c>
      <c r="AC2272" s="80">
        <v>2121.09784</v>
      </c>
      <c r="AD2272" s="80">
        <v>2129.18516</v>
      </c>
      <c r="AE2272" s="80">
        <v>2137.34758</v>
      </c>
      <c r="AF2272" s="80">
        <v>2145.90951</v>
      </c>
      <c r="AG2272" s="80">
        <v>2154.72609</v>
      </c>
      <c r="AH2272" s="80">
        <v>2164.12708</v>
      </c>
      <c r="AI2272" s="80">
        <v>2175.18039</v>
      </c>
      <c r="AJ2272" s="80">
        <v>2187.57767</v>
      </c>
      <c r="AK2272" s="80">
        <v>2201.27809</v>
      </c>
      <c r="AL2272" s="80">
        <v>2216.85621</v>
      </c>
      <c r="AM2272" s="80">
        <v>2233.79186</v>
      </c>
      <c r="AN2272" s="80">
        <v>2111.8468</v>
      </c>
      <c r="AO2272" s="80">
        <v>2031.94141</v>
      </c>
      <c r="AP2272" s="80">
        <v>1836.31292</v>
      </c>
      <c r="AQ2272" s="80">
        <v>1836.3338</v>
      </c>
      <c r="AR2272" s="80">
        <v>1836.35658</v>
      </c>
      <c r="AS2272" s="80">
        <v>1445.08611</v>
      </c>
      <c r="AT2272" s="80">
        <v>1445.11348</v>
      </c>
      <c r="AU2272" s="80">
        <v>1445.14382</v>
      </c>
      <c r="AW2272" s="81">
        <v>19.0</v>
      </c>
      <c r="AX2272" s="81">
        <v>8.0</v>
      </c>
      <c r="AY2272" s="81">
        <v>209.0</v>
      </c>
      <c r="AZ2272" s="82">
        <v>2050.98063</v>
      </c>
      <c r="BA2272" s="82">
        <v>2052.58936</v>
      </c>
      <c r="BB2272" s="82">
        <v>2054.26657</v>
      </c>
      <c r="BC2272" s="82">
        <v>2056.40184</v>
      </c>
      <c r="BD2272" s="82">
        <v>2058.70312</v>
      </c>
      <c r="BE2272" s="82">
        <v>2061.38699</v>
      </c>
      <c r="BF2272" s="82">
        <v>2063.88723</v>
      </c>
      <c r="BG2272" s="82">
        <v>2068.85446</v>
      </c>
      <c r="BH2272" s="82">
        <v>2071.95122</v>
      </c>
      <c r="BI2272" s="82">
        <v>2072.81698</v>
      </c>
      <c r="BJ2272" s="82">
        <v>2075.28281</v>
      </c>
      <c r="BK2272" s="82">
        <v>2078.61746</v>
      </c>
      <c r="BL2272" s="82">
        <v>2081.85978</v>
      </c>
      <c r="BM2272" s="82">
        <v>2085.65148</v>
      </c>
      <c r="BN2272" s="82">
        <v>2089.99766</v>
      </c>
      <c r="BO2272" s="82">
        <v>2094.79148</v>
      </c>
      <c r="BP2272" s="82">
        <v>2100.09486</v>
      </c>
      <c r="BQ2272" s="82">
        <v>2106.12771</v>
      </c>
      <c r="BR2272" s="82">
        <v>2113.23827</v>
      </c>
      <c r="BS2272" s="82">
        <v>2121.09784</v>
      </c>
      <c r="BT2272" s="82">
        <v>2129.18516</v>
      </c>
      <c r="BU2272" s="82">
        <v>2137.34758</v>
      </c>
      <c r="BV2272" s="82">
        <v>2145.90951</v>
      </c>
      <c r="BW2272" s="82">
        <v>2154.72609</v>
      </c>
      <c r="BX2272" s="82">
        <v>2164.12708</v>
      </c>
      <c r="BY2272" s="82">
        <v>2175.18039</v>
      </c>
      <c r="BZ2272" s="82">
        <v>2187.57767</v>
      </c>
      <c r="CA2272" s="82">
        <v>2201.27809</v>
      </c>
      <c r="CB2272" s="82">
        <v>2216.85621</v>
      </c>
      <c r="CC2272" s="82">
        <v>2233.79186</v>
      </c>
      <c r="CD2272" s="82">
        <v>2111.8468</v>
      </c>
      <c r="CE2272" s="82">
        <v>2031.94141</v>
      </c>
      <c r="CF2272" s="82">
        <v>1836.31292</v>
      </c>
      <c r="CG2272" s="82">
        <v>1836.3338</v>
      </c>
      <c r="CH2272" s="82">
        <v>1836.35658</v>
      </c>
      <c r="CI2272" s="82">
        <v>1445.08611</v>
      </c>
      <c r="CJ2272" s="82">
        <v>1445.11348</v>
      </c>
      <c r="CK2272" s="82">
        <v>1445.14382</v>
      </c>
    </row>
    <row r="2273" ht="14.25" customHeight="1">
      <c r="E2273" s="2"/>
      <c r="G2273" s="81">
        <v>19.0</v>
      </c>
      <c r="H2273" s="81">
        <v>8.0</v>
      </c>
      <c r="I2273" s="81">
        <v>210.0</v>
      </c>
      <c r="J2273" s="80">
        <v>2059.54362</v>
      </c>
      <c r="K2273" s="80">
        <v>2061.07904</v>
      </c>
      <c r="L2273" s="80">
        <v>2062.67302</v>
      </c>
      <c r="M2273" s="80">
        <v>2064.72836</v>
      </c>
      <c r="N2273" s="80">
        <v>2066.90886</v>
      </c>
      <c r="O2273" s="80">
        <v>2069.48546</v>
      </c>
      <c r="P2273" s="80">
        <v>2071.83547</v>
      </c>
      <c r="Q2273" s="80">
        <v>2076.7118</v>
      </c>
      <c r="R2273" s="80">
        <v>2079.45326</v>
      </c>
      <c r="S2273" s="80">
        <v>2080.27593</v>
      </c>
      <c r="T2273" s="80">
        <v>2082.70975</v>
      </c>
      <c r="U2273" s="80">
        <v>2085.87194</v>
      </c>
      <c r="V2273" s="80">
        <v>2088.95281</v>
      </c>
      <c r="W2273" s="80">
        <v>2092.58785</v>
      </c>
      <c r="X2273" s="80">
        <v>2096.73028</v>
      </c>
      <c r="Y2273" s="80">
        <v>2101.30429</v>
      </c>
      <c r="Z2273" s="80">
        <v>2106.36224</v>
      </c>
      <c r="AA2273" s="80">
        <v>2112.12579</v>
      </c>
      <c r="AB2273" s="80">
        <v>2118.92563</v>
      </c>
      <c r="AC2273" s="80">
        <v>2126.41111</v>
      </c>
      <c r="AD2273" s="80">
        <v>2134.09977</v>
      </c>
      <c r="AE2273" s="80">
        <v>2141.85928</v>
      </c>
      <c r="AF2273" s="80">
        <v>2150.01665</v>
      </c>
      <c r="AG2273" s="80">
        <v>2158.39643</v>
      </c>
      <c r="AH2273" s="80">
        <v>2167.36186</v>
      </c>
      <c r="AI2273" s="80">
        <v>2177.93904</v>
      </c>
      <c r="AJ2273" s="80">
        <v>2189.74791</v>
      </c>
      <c r="AK2273" s="80">
        <v>2202.82338</v>
      </c>
      <c r="AL2273" s="80">
        <v>2217.69783</v>
      </c>
      <c r="AM2273" s="80">
        <v>2233.82193</v>
      </c>
      <c r="AN2273" s="80">
        <v>2110.07676</v>
      </c>
      <c r="AO2273" s="80">
        <v>2041.39592</v>
      </c>
      <c r="AP2273" s="80">
        <v>1844.4474</v>
      </c>
      <c r="AQ2273" s="80">
        <v>1844.46725</v>
      </c>
      <c r="AR2273" s="80">
        <v>1844.4889</v>
      </c>
      <c r="AS2273" s="80">
        <v>1450.57905</v>
      </c>
      <c r="AT2273" s="80">
        <v>1450.60507</v>
      </c>
      <c r="AU2273" s="80">
        <v>1450.63391</v>
      </c>
      <c r="AW2273" s="81">
        <v>19.0</v>
      </c>
      <c r="AX2273" s="81">
        <v>8.0</v>
      </c>
      <c r="AY2273" s="81">
        <v>210.0</v>
      </c>
      <c r="AZ2273" s="82">
        <v>2059.54362</v>
      </c>
      <c r="BA2273" s="82">
        <v>2061.07904</v>
      </c>
      <c r="BB2273" s="82">
        <v>2062.67302</v>
      </c>
      <c r="BC2273" s="82">
        <v>2064.72836</v>
      </c>
      <c r="BD2273" s="82">
        <v>2066.90886</v>
      </c>
      <c r="BE2273" s="82">
        <v>2069.48546</v>
      </c>
      <c r="BF2273" s="82">
        <v>2071.83547</v>
      </c>
      <c r="BG2273" s="82">
        <v>2076.7118</v>
      </c>
      <c r="BH2273" s="82">
        <v>2079.45326</v>
      </c>
      <c r="BI2273" s="82">
        <v>2080.27593</v>
      </c>
      <c r="BJ2273" s="82">
        <v>2082.70975</v>
      </c>
      <c r="BK2273" s="82">
        <v>2085.87194</v>
      </c>
      <c r="BL2273" s="82">
        <v>2088.95281</v>
      </c>
      <c r="BM2273" s="82">
        <v>2092.58785</v>
      </c>
      <c r="BN2273" s="82">
        <v>2096.73028</v>
      </c>
      <c r="BO2273" s="82">
        <v>2101.30429</v>
      </c>
      <c r="BP2273" s="82">
        <v>2106.36224</v>
      </c>
      <c r="BQ2273" s="82">
        <v>2112.12579</v>
      </c>
      <c r="BR2273" s="82">
        <v>2118.92563</v>
      </c>
      <c r="BS2273" s="82">
        <v>2126.41111</v>
      </c>
      <c r="BT2273" s="82">
        <v>2134.09977</v>
      </c>
      <c r="BU2273" s="82">
        <v>2141.85928</v>
      </c>
      <c r="BV2273" s="82">
        <v>2150.01665</v>
      </c>
      <c r="BW2273" s="82">
        <v>2158.39643</v>
      </c>
      <c r="BX2273" s="82">
        <v>2167.36186</v>
      </c>
      <c r="BY2273" s="82">
        <v>2177.93904</v>
      </c>
      <c r="BZ2273" s="82">
        <v>2189.74791</v>
      </c>
      <c r="CA2273" s="82">
        <v>2202.82338</v>
      </c>
      <c r="CB2273" s="82">
        <v>2217.69783</v>
      </c>
      <c r="CC2273" s="82">
        <v>2233.82193</v>
      </c>
      <c r="CD2273" s="82">
        <v>2110.07676</v>
      </c>
      <c r="CE2273" s="82">
        <v>2041.39592</v>
      </c>
      <c r="CF2273" s="82">
        <v>1844.4474</v>
      </c>
      <c r="CG2273" s="82">
        <v>1844.46725</v>
      </c>
      <c r="CH2273" s="82">
        <v>1844.4889</v>
      </c>
      <c r="CI2273" s="82">
        <v>1450.57905</v>
      </c>
      <c r="CJ2273" s="82">
        <v>1450.60507</v>
      </c>
      <c r="CK2273" s="82">
        <v>1450.63391</v>
      </c>
    </row>
    <row r="2274" ht="14.25" customHeight="1">
      <c r="E2274" s="2"/>
      <c r="G2274" s="81">
        <v>19.0</v>
      </c>
      <c r="H2274" s="81">
        <v>8.0</v>
      </c>
      <c r="I2274" s="81">
        <v>211.0</v>
      </c>
      <c r="J2274" s="80">
        <v>2068.16445</v>
      </c>
      <c r="K2274" s="80">
        <v>2069.62609</v>
      </c>
      <c r="L2274" s="80">
        <v>2071.13629</v>
      </c>
      <c r="M2274" s="80">
        <v>2073.11117</v>
      </c>
      <c r="N2274" s="80">
        <v>2075.17012</v>
      </c>
      <c r="O2274" s="80">
        <v>2077.63877</v>
      </c>
      <c r="P2274" s="80">
        <v>2079.83758</v>
      </c>
      <c r="Q2274" s="80">
        <v>2084.62243</v>
      </c>
      <c r="R2274" s="80">
        <v>2087.00633</v>
      </c>
      <c r="S2274" s="80">
        <v>2087.78565</v>
      </c>
      <c r="T2274" s="80">
        <v>2090.18725</v>
      </c>
      <c r="U2274" s="80">
        <v>2093.17591</v>
      </c>
      <c r="V2274" s="80">
        <v>2096.09431</v>
      </c>
      <c r="W2274" s="80">
        <v>2099.57173</v>
      </c>
      <c r="X2274" s="80">
        <v>2103.50915</v>
      </c>
      <c r="Y2274" s="80">
        <v>2107.86201</v>
      </c>
      <c r="Z2274" s="80">
        <v>2112.67304</v>
      </c>
      <c r="AA2274" s="80">
        <v>2118.16569</v>
      </c>
      <c r="AB2274" s="80">
        <v>2124.65297</v>
      </c>
      <c r="AC2274" s="80">
        <v>2131.76216</v>
      </c>
      <c r="AD2274" s="80">
        <v>2139.04986</v>
      </c>
      <c r="AE2274" s="80">
        <v>2146.40418</v>
      </c>
      <c r="AF2274" s="80">
        <v>2154.15474</v>
      </c>
      <c r="AG2274" s="80">
        <v>2162.09533</v>
      </c>
      <c r="AH2274" s="80">
        <v>2170.62285</v>
      </c>
      <c r="AI2274" s="80">
        <v>2180.72142</v>
      </c>
      <c r="AJ2274" s="80">
        <v>2191.93887</v>
      </c>
      <c r="AK2274" s="80">
        <v>2204.38628</v>
      </c>
      <c r="AL2274" s="80">
        <v>2218.5537</v>
      </c>
      <c r="AM2274" s="80">
        <v>2233.86254</v>
      </c>
      <c r="AN2274" s="80">
        <v>2108.30715</v>
      </c>
      <c r="AO2274" s="80">
        <v>2050.91417</v>
      </c>
      <c r="AP2274" s="80">
        <v>1852.63673</v>
      </c>
      <c r="AQ2274" s="80">
        <v>1852.65554</v>
      </c>
      <c r="AR2274" s="80">
        <v>1852.67606</v>
      </c>
      <c r="AS2274" s="80">
        <v>1456.10904</v>
      </c>
      <c r="AT2274" s="80">
        <v>1456.13369</v>
      </c>
      <c r="AU2274" s="80">
        <v>1456.16101</v>
      </c>
      <c r="AW2274" s="81">
        <v>19.0</v>
      </c>
      <c r="AX2274" s="81">
        <v>8.0</v>
      </c>
      <c r="AY2274" s="81">
        <v>211.0</v>
      </c>
      <c r="AZ2274" s="82">
        <v>2068.16445</v>
      </c>
      <c r="BA2274" s="82">
        <v>2069.62609</v>
      </c>
      <c r="BB2274" s="82">
        <v>2071.13629</v>
      </c>
      <c r="BC2274" s="82">
        <v>2073.11117</v>
      </c>
      <c r="BD2274" s="82">
        <v>2075.17012</v>
      </c>
      <c r="BE2274" s="82">
        <v>2077.63877</v>
      </c>
      <c r="BF2274" s="82">
        <v>2079.83758</v>
      </c>
      <c r="BG2274" s="82">
        <v>2084.62243</v>
      </c>
      <c r="BH2274" s="82">
        <v>2087.00633</v>
      </c>
      <c r="BI2274" s="82">
        <v>2087.78565</v>
      </c>
      <c r="BJ2274" s="82">
        <v>2090.18725</v>
      </c>
      <c r="BK2274" s="82">
        <v>2093.17591</v>
      </c>
      <c r="BL2274" s="82">
        <v>2096.09431</v>
      </c>
      <c r="BM2274" s="82">
        <v>2099.57173</v>
      </c>
      <c r="BN2274" s="82">
        <v>2103.50915</v>
      </c>
      <c r="BO2274" s="82">
        <v>2107.86201</v>
      </c>
      <c r="BP2274" s="82">
        <v>2112.67304</v>
      </c>
      <c r="BQ2274" s="82">
        <v>2118.16569</v>
      </c>
      <c r="BR2274" s="82">
        <v>2124.65297</v>
      </c>
      <c r="BS2274" s="82">
        <v>2131.76216</v>
      </c>
      <c r="BT2274" s="82">
        <v>2139.04986</v>
      </c>
      <c r="BU2274" s="82">
        <v>2146.40418</v>
      </c>
      <c r="BV2274" s="82">
        <v>2154.15474</v>
      </c>
      <c r="BW2274" s="82">
        <v>2162.09533</v>
      </c>
      <c r="BX2274" s="82">
        <v>2170.62285</v>
      </c>
      <c r="BY2274" s="82">
        <v>2180.72142</v>
      </c>
      <c r="BZ2274" s="82">
        <v>2191.93887</v>
      </c>
      <c r="CA2274" s="82">
        <v>2204.38628</v>
      </c>
      <c r="CB2274" s="82">
        <v>2218.5537</v>
      </c>
      <c r="CC2274" s="82">
        <v>2233.86254</v>
      </c>
      <c r="CD2274" s="82">
        <v>2108.30715</v>
      </c>
      <c r="CE2274" s="82">
        <v>2050.91417</v>
      </c>
      <c r="CF2274" s="82">
        <v>1852.63673</v>
      </c>
      <c r="CG2274" s="82">
        <v>1852.65554</v>
      </c>
      <c r="CH2274" s="82">
        <v>1852.67606</v>
      </c>
      <c r="CI2274" s="82">
        <v>1456.10904</v>
      </c>
      <c r="CJ2274" s="82">
        <v>1456.13369</v>
      </c>
      <c r="CK2274" s="82">
        <v>1456.16101</v>
      </c>
    </row>
    <row r="2275" ht="14.25" customHeight="1">
      <c r="E2275" s="2"/>
      <c r="G2275" s="81">
        <v>19.0</v>
      </c>
      <c r="H2275" s="81">
        <v>8.0</v>
      </c>
      <c r="I2275" s="81">
        <v>212.0</v>
      </c>
      <c r="J2275" s="80">
        <v>2076.84351</v>
      </c>
      <c r="K2275" s="80">
        <v>2078.23089</v>
      </c>
      <c r="L2275" s="80">
        <v>2079.65677</v>
      </c>
      <c r="M2275" s="80">
        <v>2081.55067</v>
      </c>
      <c r="N2275" s="80">
        <v>2083.48728</v>
      </c>
      <c r="O2275" s="80">
        <v>2085.84727</v>
      </c>
      <c r="P2275" s="80">
        <v>2087.89391</v>
      </c>
      <c r="Q2275" s="80">
        <v>2092.58671</v>
      </c>
      <c r="R2275" s="80">
        <v>2094.61077</v>
      </c>
      <c r="S2275" s="80">
        <v>2095.34646</v>
      </c>
      <c r="T2275" s="80">
        <v>2097.71565</v>
      </c>
      <c r="U2275" s="80">
        <v>2100.52969</v>
      </c>
      <c r="V2275" s="80">
        <v>2103.28461</v>
      </c>
      <c r="W2275" s="80">
        <v>2106.60343</v>
      </c>
      <c r="X2275" s="80">
        <v>2110.33458</v>
      </c>
      <c r="Y2275" s="80">
        <v>2114.46494</v>
      </c>
      <c r="Z2275" s="80">
        <v>2119.02756</v>
      </c>
      <c r="AA2275" s="80">
        <v>2124.24767</v>
      </c>
      <c r="AB2275" s="80">
        <v>2130.42055</v>
      </c>
      <c r="AC2275" s="80">
        <v>2137.15125</v>
      </c>
      <c r="AD2275" s="80">
        <v>2144.03566</v>
      </c>
      <c r="AE2275" s="80">
        <v>2150.98248</v>
      </c>
      <c r="AF2275" s="80">
        <v>2158.32397</v>
      </c>
      <c r="AG2275" s="80">
        <v>2165.82296</v>
      </c>
      <c r="AH2275" s="80">
        <v>2173.91024</v>
      </c>
      <c r="AI2275" s="80">
        <v>2183.52768</v>
      </c>
      <c r="AJ2275" s="80">
        <v>2194.15068</v>
      </c>
      <c r="AK2275" s="80">
        <v>2205.96692</v>
      </c>
      <c r="AL2275" s="80">
        <v>2219.42393</v>
      </c>
      <c r="AM2275" s="80">
        <v>2233.91375</v>
      </c>
      <c r="AN2275" s="80">
        <v>2106.53797</v>
      </c>
      <c r="AO2275" s="80">
        <v>2060.49659</v>
      </c>
      <c r="AP2275" s="80">
        <v>1860.88127</v>
      </c>
      <c r="AQ2275" s="80">
        <v>1860.89903</v>
      </c>
      <c r="AR2275" s="80">
        <v>1860.91841</v>
      </c>
      <c r="AS2275" s="80">
        <v>1461.6763</v>
      </c>
      <c r="AT2275" s="80">
        <v>1461.69958</v>
      </c>
      <c r="AU2275" s="80">
        <v>1461.72538</v>
      </c>
      <c r="AW2275" s="81">
        <v>19.0</v>
      </c>
      <c r="AX2275" s="81">
        <v>8.0</v>
      </c>
      <c r="AY2275" s="81">
        <v>212.0</v>
      </c>
      <c r="AZ2275" s="82">
        <v>2076.84351</v>
      </c>
      <c r="BA2275" s="82">
        <v>2078.23089</v>
      </c>
      <c r="BB2275" s="82">
        <v>2079.65677</v>
      </c>
      <c r="BC2275" s="82">
        <v>2081.55067</v>
      </c>
      <c r="BD2275" s="82">
        <v>2083.48728</v>
      </c>
      <c r="BE2275" s="82">
        <v>2085.84727</v>
      </c>
      <c r="BF2275" s="82">
        <v>2087.89391</v>
      </c>
      <c r="BG2275" s="82">
        <v>2092.58671</v>
      </c>
      <c r="BH2275" s="82">
        <v>2094.61077</v>
      </c>
      <c r="BI2275" s="82">
        <v>2095.34646</v>
      </c>
      <c r="BJ2275" s="82">
        <v>2097.71565</v>
      </c>
      <c r="BK2275" s="82">
        <v>2100.52969</v>
      </c>
      <c r="BL2275" s="82">
        <v>2103.28461</v>
      </c>
      <c r="BM2275" s="82">
        <v>2106.60343</v>
      </c>
      <c r="BN2275" s="82">
        <v>2110.33458</v>
      </c>
      <c r="BO2275" s="82">
        <v>2114.46494</v>
      </c>
      <c r="BP2275" s="82">
        <v>2119.02756</v>
      </c>
      <c r="BQ2275" s="82">
        <v>2124.24767</v>
      </c>
      <c r="BR2275" s="82">
        <v>2130.42055</v>
      </c>
      <c r="BS2275" s="82">
        <v>2137.15125</v>
      </c>
      <c r="BT2275" s="82">
        <v>2144.03566</v>
      </c>
      <c r="BU2275" s="82">
        <v>2150.98248</v>
      </c>
      <c r="BV2275" s="82">
        <v>2158.32397</v>
      </c>
      <c r="BW2275" s="82">
        <v>2165.82296</v>
      </c>
      <c r="BX2275" s="82">
        <v>2173.91024</v>
      </c>
      <c r="BY2275" s="82">
        <v>2183.52768</v>
      </c>
      <c r="BZ2275" s="82">
        <v>2194.15068</v>
      </c>
      <c r="CA2275" s="82">
        <v>2205.96692</v>
      </c>
      <c r="CB2275" s="82">
        <v>2219.42393</v>
      </c>
      <c r="CC2275" s="82">
        <v>2233.91375</v>
      </c>
      <c r="CD2275" s="82">
        <v>2106.53797</v>
      </c>
      <c r="CE2275" s="82">
        <v>2060.49659</v>
      </c>
      <c r="CF2275" s="82">
        <v>1860.88127</v>
      </c>
      <c r="CG2275" s="82">
        <v>1860.89903</v>
      </c>
      <c r="CH2275" s="82">
        <v>1860.91841</v>
      </c>
      <c r="CI2275" s="82">
        <v>1461.6763</v>
      </c>
      <c r="CJ2275" s="82">
        <v>1461.69958</v>
      </c>
      <c r="CK2275" s="82">
        <v>1461.72538</v>
      </c>
    </row>
    <row r="2276" ht="14.25" customHeight="1">
      <c r="E2276" s="2"/>
      <c r="G2276" s="81">
        <v>19.0</v>
      </c>
      <c r="H2276" s="81">
        <v>8.0</v>
      </c>
      <c r="I2276" s="81">
        <v>213.0</v>
      </c>
      <c r="J2276" s="80">
        <v>2085.58119</v>
      </c>
      <c r="K2276" s="80">
        <v>2086.89382</v>
      </c>
      <c r="L2276" s="80">
        <v>2088.23483</v>
      </c>
      <c r="M2276" s="80">
        <v>2090.04723</v>
      </c>
      <c r="N2276" s="80">
        <v>2091.86071</v>
      </c>
      <c r="O2276" s="80">
        <v>2094.11135</v>
      </c>
      <c r="P2276" s="80">
        <v>2096.00484</v>
      </c>
      <c r="Q2276" s="80">
        <v>2100.605</v>
      </c>
      <c r="R2276" s="80">
        <v>2102.26692</v>
      </c>
      <c r="S2276" s="80">
        <v>2102.95872</v>
      </c>
      <c r="T2276" s="80">
        <v>2105.2953</v>
      </c>
      <c r="U2276" s="80">
        <v>2107.93362</v>
      </c>
      <c r="V2276" s="80">
        <v>2110.52404</v>
      </c>
      <c r="W2276" s="80">
        <v>2113.68327</v>
      </c>
      <c r="X2276" s="80">
        <v>2117.20688</v>
      </c>
      <c r="Y2276" s="80">
        <v>2121.11339</v>
      </c>
      <c r="Z2276" s="80">
        <v>2125.42609</v>
      </c>
      <c r="AA2276" s="80">
        <v>2130.37203</v>
      </c>
      <c r="AB2276" s="80">
        <v>2136.22863</v>
      </c>
      <c r="AC2276" s="80">
        <v>2142.57863</v>
      </c>
      <c r="AD2276" s="80">
        <v>2149.05743</v>
      </c>
      <c r="AE2276" s="80">
        <v>2155.59443</v>
      </c>
      <c r="AF2276" s="80">
        <v>2162.52455</v>
      </c>
      <c r="AG2276" s="80">
        <v>2169.57951</v>
      </c>
      <c r="AH2276" s="80">
        <v>2177.22418</v>
      </c>
      <c r="AI2276" s="80">
        <v>2186.35798</v>
      </c>
      <c r="AJ2276" s="80">
        <v>2196.38348</v>
      </c>
      <c r="AK2276" s="80">
        <v>2207.56541</v>
      </c>
      <c r="AL2276" s="80">
        <v>2220.30859</v>
      </c>
      <c r="AM2276" s="80">
        <v>2233.9756</v>
      </c>
      <c r="AN2276" s="80">
        <v>2104.76921</v>
      </c>
      <c r="AO2276" s="80">
        <v>2070.14362</v>
      </c>
      <c r="AP2276" s="80">
        <v>1869.1814</v>
      </c>
      <c r="AQ2276" s="80">
        <v>1869.19811</v>
      </c>
      <c r="AR2276" s="80">
        <v>1869.21633</v>
      </c>
      <c r="AS2276" s="80">
        <v>1467.2811</v>
      </c>
      <c r="AT2276" s="80">
        <v>1467.303</v>
      </c>
      <c r="AU2276" s="80">
        <v>1467.32727</v>
      </c>
      <c r="AW2276" s="81">
        <v>19.0</v>
      </c>
      <c r="AX2276" s="81">
        <v>8.0</v>
      </c>
      <c r="AY2276" s="81">
        <v>213.0</v>
      </c>
      <c r="AZ2276" s="82">
        <v>2085.58119</v>
      </c>
      <c r="BA2276" s="82">
        <v>2086.89382</v>
      </c>
      <c r="BB2276" s="82">
        <v>2088.23483</v>
      </c>
      <c r="BC2276" s="82">
        <v>2090.04723</v>
      </c>
      <c r="BD2276" s="82">
        <v>2091.86071</v>
      </c>
      <c r="BE2276" s="82">
        <v>2094.11135</v>
      </c>
      <c r="BF2276" s="82">
        <v>2096.00484</v>
      </c>
      <c r="BG2276" s="82">
        <v>2100.605</v>
      </c>
      <c r="BH2276" s="82">
        <v>2102.26692</v>
      </c>
      <c r="BI2276" s="82">
        <v>2102.95872</v>
      </c>
      <c r="BJ2276" s="82">
        <v>2105.2953</v>
      </c>
      <c r="BK2276" s="82">
        <v>2107.93362</v>
      </c>
      <c r="BL2276" s="82">
        <v>2110.52404</v>
      </c>
      <c r="BM2276" s="82">
        <v>2113.68327</v>
      </c>
      <c r="BN2276" s="82">
        <v>2117.20688</v>
      </c>
      <c r="BO2276" s="82">
        <v>2121.11339</v>
      </c>
      <c r="BP2276" s="82">
        <v>2125.42609</v>
      </c>
      <c r="BQ2276" s="82">
        <v>2130.37203</v>
      </c>
      <c r="BR2276" s="82">
        <v>2136.22863</v>
      </c>
      <c r="BS2276" s="82">
        <v>2142.57863</v>
      </c>
      <c r="BT2276" s="82">
        <v>2149.05743</v>
      </c>
      <c r="BU2276" s="82">
        <v>2155.59443</v>
      </c>
      <c r="BV2276" s="82">
        <v>2162.52455</v>
      </c>
      <c r="BW2276" s="82">
        <v>2169.57951</v>
      </c>
      <c r="BX2276" s="82">
        <v>2177.22418</v>
      </c>
      <c r="BY2276" s="82">
        <v>2186.35798</v>
      </c>
      <c r="BZ2276" s="82">
        <v>2196.38348</v>
      </c>
      <c r="CA2276" s="82">
        <v>2207.56541</v>
      </c>
      <c r="CB2276" s="82">
        <v>2220.30859</v>
      </c>
      <c r="CC2276" s="82">
        <v>2233.9756</v>
      </c>
      <c r="CD2276" s="82">
        <v>2104.76921</v>
      </c>
      <c r="CE2276" s="82">
        <v>2070.14362</v>
      </c>
      <c r="CF2276" s="82">
        <v>1869.1814</v>
      </c>
      <c r="CG2276" s="82">
        <v>1869.19811</v>
      </c>
      <c r="CH2276" s="82">
        <v>1869.21633</v>
      </c>
      <c r="CI2276" s="82">
        <v>1467.2811</v>
      </c>
      <c r="CJ2276" s="82">
        <v>1467.303</v>
      </c>
      <c r="CK2276" s="82">
        <v>1467.32727</v>
      </c>
    </row>
    <row r="2277" ht="14.25" customHeight="1">
      <c r="E2277" s="2"/>
      <c r="G2277" s="81">
        <v>19.0</v>
      </c>
      <c r="H2277" s="81">
        <v>8.0</v>
      </c>
      <c r="I2277" s="81">
        <v>214.0</v>
      </c>
      <c r="J2277" s="80">
        <v>2094.37788</v>
      </c>
      <c r="K2277" s="80">
        <v>2095.61528</v>
      </c>
      <c r="L2277" s="80">
        <v>2096.87087</v>
      </c>
      <c r="M2277" s="80">
        <v>2098.60124</v>
      </c>
      <c r="N2277" s="80">
        <v>2100.29079</v>
      </c>
      <c r="O2277" s="80">
        <v>2102.43137</v>
      </c>
      <c r="P2277" s="80">
        <v>2104.17074</v>
      </c>
      <c r="Q2277" s="80">
        <v>2108.67767</v>
      </c>
      <c r="R2277" s="80">
        <v>2109.97515</v>
      </c>
      <c r="S2277" s="80">
        <v>2110.62277</v>
      </c>
      <c r="T2277" s="80">
        <v>2112.92654</v>
      </c>
      <c r="U2277" s="80">
        <v>2115.38804</v>
      </c>
      <c r="V2277" s="80">
        <v>2117.81293</v>
      </c>
      <c r="W2277" s="80">
        <v>2120.81159</v>
      </c>
      <c r="X2277" s="80">
        <v>2124.12638</v>
      </c>
      <c r="Y2277" s="80">
        <v>2127.80766</v>
      </c>
      <c r="Z2277" s="80">
        <v>2131.86892</v>
      </c>
      <c r="AA2277" s="80">
        <v>2136.53906</v>
      </c>
      <c r="AB2277" s="80">
        <v>2142.0775</v>
      </c>
      <c r="AC2277" s="80">
        <v>2148.04455</v>
      </c>
      <c r="AD2277" s="80">
        <v>2154.1154</v>
      </c>
      <c r="AE2277" s="80">
        <v>2160.24025</v>
      </c>
      <c r="AF2277" s="80">
        <v>2166.7567</v>
      </c>
      <c r="AG2277" s="80">
        <v>2173.36519</v>
      </c>
      <c r="AH2277" s="80">
        <v>2180.56487</v>
      </c>
      <c r="AI2277" s="80">
        <v>2189.21248</v>
      </c>
      <c r="AJ2277" s="80">
        <v>2198.6374</v>
      </c>
      <c r="AK2277" s="80">
        <v>2209.18185</v>
      </c>
      <c r="AL2277" s="80">
        <v>2221.20778</v>
      </c>
      <c r="AM2277" s="80">
        <v>2234.04818</v>
      </c>
      <c r="AN2277" s="80">
        <v>2103.00085</v>
      </c>
      <c r="AO2277" s="80">
        <v>2079.85569</v>
      </c>
      <c r="AP2277" s="80">
        <v>1877.53749</v>
      </c>
      <c r="AQ2277" s="80">
        <v>1877.55313</v>
      </c>
      <c r="AR2277" s="80">
        <v>1877.5702</v>
      </c>
      <c r="AS2277" s="80">
        <v>1472.92369</v>
      </c>
      <c r="AT2277" s="80">
        <v>1472.94419</v>
      </c>
      <c r="AU2277" s="80">
        <v>1472.96692</v>
      </c>
      <c r="AW2277" s="81">
        <v>19.0</v>
      </c>
      <c r="AX2277" s="81">
        <v>8.0</v>
      </c>
      <c r="AY2277" s="81">
        <v>214.0</v>
      </c>
      <c r="AZ2277" s="82">
        <v>2094.37788</v>
      </c>
      <c r="BA2277" s="82">
        <v>2095.61528</v>
      </c>
      <c r="BB2277" s="82">
        <v>2096.87087</v>
      </c>
      <c r="BC2277" s="82">
        <v>2098.60124</v>
      </c>
      <c r="BD2277" s="82">
        <v>2100.29079</v>
      </c>
      <c r="BE2277" s="82">
        <v>2102.43137</v>
      </c>
      <c r="BF2277" s="82">
        <v>2104.17074</v>
      </c>
      <c r="BG2277" s="82">
        <v>2108.67767</v>
      </c>
      <c r="BH2277" s="82">
        <v>2109.97515</v>
      </c>
      <c r="BI2277" s="82">
        <v>2110.62277</v>
      </c>
      <c r="BJ2277" s="82">
        <v>2112.92654</v>
      </c>
      <c r="BK2277" s="82">
        <v>2115.38804</v>
      </c>
      <c r="BL2277" s="82">
        <v>2117.81293</v>
      </c>
      <c r="BM2277" s="82">
        <v>2120.81159</v>
      </c>
      <c r="BN2277" s="82">
        <v>2124.12638</v>
      </c>
      <c r="BO2277" s="82">
        <v>2127.80766</v>
      </c>
      <c r="BP2277" s="82">
        <v>2131.86892</v>
      </c>
      <c r="BQ2277" s="82">
        <v>2136.53906</v>
      </c>
      <c r="BR2277" s="82">
        <v>2142.0775</v>
      </c>
      <c r="BS2277" s="82">
        <v>2148.04455</v>
      </c>
      <c r="BT2277" s="82">
        <v>2154.1154</v>
      </c>
      <c r="BU2277" s="82">
        <v>2160.24025</v>
      </c>
      <c r="BV2277" s="82">
        <v>2166.7567</v>
      </c>
      <c r="BW2277" s="82">
        <v>2173.36519</v>
      </c>
      <c r="BX2277" s="82">
        <v>2180.56487</v>
      </c>
      <c r="BY2277" s="82">
        <v>2189.21248</v>
      </c>
      <c r="BZ2277" s="82">
        <v>2198.6374</v>
      </c>
      <c r="CA2277" s="82">
        <v>2209.18185</v>
      </c>
      <c r="CB2277" s="82">
        <v>2221.20778</v>
      </c>
      <c r="CC2277" s="82">
        <v>2234.04818</v>
      </c>
      <c r="CD2277" s="82">
        <v>2103.00085</v>
      </c>
      <c r="CE2277" s="82">
        <v>2079.85569</v>
      </c>
      <c r="CF2277" s="82">
        <v>1877.53749</v>
      </c>
      <c r="CG2277" s="82">
        <v>1877.55313</v>
      </c>
      <c r="CH2277" s="82">
        <v>1877.5702</v>
      </c>
      <c r="CI2277" s="82">
        <v>1472.92369</v>
      </c>
      <c r="CJ2277" s="82">
        <v>1472.94419</v>
      </c>
      <c r="CK2277" s="82">
        <v>1472.96692</v>
      </c>
    </row>
    <row r="2278" ht="14.25" customHeight="1">
      <c r="E2278" s="2"/>
      <c r="G2278" s="81">
        <v>19.0</v>
      </c>
      <c r="H2278" s="81">
        <v>8.0</v>
      </c>
      <c r="I2278" s="81">
        <v>215.0</v>
      </c>
      <c r="J2278" s="80">
        <v>2103.234</v>
      </c>
      <c r="K2278" s="80">
        <v>2104.39567</v>
      </c>
      <c r="L2278" s="80">
        <v>2105.56528</v>
      </c>
      <c r="M2278" s="80">
        <v>2107.21309</v>
      </c>
      <c r="N2278" s="80">
        <v>2108.77791</v>
      </c>
      <c r="O2278" s="80">
        <v>2110.80772</v>
      </c>
      <c r="P2278" s="80">
        <v>2112.39196</v>
      </c>
      <c r="Q2278" s="80">
        <v>2116.80509</v>
      </c>
      <c r="R2278" s="80">
        <v>2117.73579</v>
      </c>
      <c r="S2278" s="80">
        <v>2118.33896</v>
      </c>
      <c r="T2278" s="80">
        <v>2120.60971</v>
      </c>
      <c r="U2278" s="80">
        <v>2122.89328</v>
      </c>
      <c r="V2278" s="80">
        <v>2125.15161</v>
      </c>
      <c r="W2278" s="80">
        <v>2127.98871</v>
      </c>
      <c r="X2278" s="80">
        <v>2131.09339</v>
      </c>
      <c r="Y2278" s="80">
        <v>2134.54806</v>
      </c>
      <c r="Z2278" s="80">
        <v>2138.35636</v>
      </c>
      <c r="AA2278" s="80">
        <v>2142.74903</v>
      </c>
      <c r="AB2278" s="80">
        <v>2147.96743</v>
      </c>
      <c r="AC2278" s="80">
        <v>2153.54928</v>
      </c>
      <c r="AD2278" s="80">
        <v>2159.2098</v>
      </c>
      <c r="AE2278" s="80">
        <v>2164.92015</v>
      </c>
      <c r="AF2278" s="80">
        <v>2171.02062</v>
      </c>
      <c r="AG2278" s="80">
        <v>2177.18019</v>
      </c>
      <c r="AH2278" s="80">
        <v>2183.93247</v>
      </c>
      <c r="AI2278" s="80">
        <v>2192.09134</v>
      </c>
      <c r="AJ2278" s="80">
        <v>2200.91258</v>
      </c>
      <c r="AK2278" s="80">
        <v>2210.81638</v>
      </c>
      <c r="AL2278" s="80">
        <v>2222.12158</v>
      </c>
      <c r="AM2278" s="80">
        <v>2234.13153</v>
      </c>
      <c r="AN2278" s="80">
        <v>2101.23288</v>
      </c>
      <c r="AO2278" s="80">
        <v>2089.63324</v>
      </c>
      <c r="AP2278" s="80">
        <v>1885.94991</v>
      </c>
      <c r="AQ2278" s="80">
        <v>1885.96449</v>
      </c>
      <c r="AR2278" s="80">
        <v>1885.98039</v>
      </c>
      <c r="AS2278" s="80">
        <v>1478.60432</v>
      </c>
      <c r="AT2278" s="80">
        <v>1478.62342</v>
      </c>
      <c r="AU2278" s="80">
        <v>1478.6446</v>
      </c>
      <c r="AW2278" s="81">
        <v>19.0</v>
      </c>
      <c r="AX2278" s="81">
        <v>8.0</v>
      </c>
      <c r="AY2278" s="81">
        <v>215.0</v>
      </c>
      <c r="AZ2278" s="82">
        <v>2103.234</v>
      </c>
      <c r="BA2278" s="82">
        <v>2104.39567</v>
      </c>
      <c r="BB2278" s="82">
        <v>2105.56528</v>
      </c>
      <c r="BC2278" s="82">
        <v>2107.21309</v>
      </c>
      <c r="BD2278" s="82">
        <v>2108.77791</v>
      </c>
      <c r="BE2278" s="82">
        <v>2110.80772</v>
      </c>
      <c r="BF2278" s="82">
        <v>2112.39196</v>
      </c>
      <c r="BG2278" s="82">
        <v>2116.80509</v>
      </c>
      <c r="BH2278" s="82">
        <v>2117.73579</v>
      </c>
      <c r="BI2278" s="82">
        <v>2118.33896</v>
      </c>
      <c r="BJ2278" s="82">
        <v>2120.60971</v>
      </c>
      <c r="BK2278" s="82">
        <v>2122.89328</v>
      </c>
      <c r="BL2278" s="82">
        <v>2125.15161</v>
      </c>
      <c r="BM2278" s="82">
        <v>2127.98871</v>
      </c>
      <c r="BN2278" s="82">
        <v>2131.09339</v>
      </c>
      <c r="BO2278" s="82">
        <v>2134.54806</v>
      </c>
      <c r="BP2278" s="82">
        <v>2138.35636</v>
      </c>
      <c r="BQ2278" s="82">
        <v>2142.74903</v>
      </c>
      <c r="BR2278" s="82">
        <v>2147.96743</v>
      </c>
      <c r="BS2278" s="82">
        <v>2153.54928</v>
      </c>
      <c r="BT2278" s="82">
        <v>2159.2098</v>
      </c>
      <c r="BU2278" s="82">
        <v>2164.92015</v>
      </c>
      <c r="BV2278" s="82">
        <v>2171.02062</v>
      </c>
      <c r="BW2278" s="82">
        <v>2177.18019</v>
      </c>
      <c r="BX2278" s="82">
        <v>2183.93247</v>
      </c>
      <c r="BY2278" s="82">
        <v>2192.09134</v>
      </c>
      <c r="BZ2278" s="82">
        <v>2200.91258</v>
      </c>
      <c r="CA2278" s="82">
        <v>2210.81638</v>
      </c>
      <c r="CB2278" s="82">
        <v>2222.12158</v>
      </c>
      <c r="CC2278" s="82">
        <v>2234.13153</v>
      </c>
      <c r="CD2278" s="82">
        <v>2101.23288</v>
      </c>
      <c r="CE2278" s="82">
        <v>2089.63324</v>
      </c>
      <c r="CF2278" s="82">
        <v>1885.94991</v>
      </c>
      <c r="CG2278" s="82">
        <v>1885.96449</v>
      </c>
      <c r="CH2278" s="82">
        <v>1885.98039</v>
      </c>
      <c r="CI2278" s="82">
        <v>1478.60432</v>
      </c>
      <c r="CJ2278" s="82">
        <v>1478.62342</v>
      </c>
      <c r="CK2278" s="82">
        <v>1478.6446</v>
      </c>
    </row>
    <row r="2279" ht="14.25" customHeight="1">
      <c r="E2279" s="2"/>
      <c r="G2279" s="81">
        <v>19.0</v>
      </c>
      <c r="H2279" s="81">
        <v>8.0</v>
      </c>
      <c r="I2279" s="81">
        <v>216.0</v>
      </c>
      <c r="J2279" s="80">
        <v>2112.14992</v>
      </c>
      <c r="K2279" s="80">
        <v>2113.23538</v>
      </c>
      <c r="L2279" s="80">
        <v>2114.31845</v>
      </c>
      <c r="M2279" s="80">
        <v>2115.88316</v>
      </c>
      <c r="N2279" s="80">
        <v>2117.32244</v>
      </c>
      <c r="O2279" s="80">
        <v>2119.24078</v>
      </c>
      <c r="P2279" s="80">
        <v>2120.66889</v>
      </c>
      <c r="Q2279" s="80">
        <v>2124.98761</v>
      </c>
      <c r="R2279" s="80">
        <v>2125.5492</v>
      </c>
      <c r="S2279" s="80">
        <v>2126.10763</v>
      </c>
      <c r="T2279" s="80">
        <v>2128.34518</v>
      </c>
      <c r="U2279" s="80">
        <v>2130.4497</v>
      </c>
      <c r="V2279" s="80">
        <v>2132.54042</v>
      </c>
      <c r="W2279" s="80">
        <v>2135.21496</v>
      </c>
      <c r="X2279" s="80">
        <v>2138.10822</v>
      </c>
      <c r="Y2279" s="80">
        <v>2141.3349</v>
      </c>
      <c r="Z2279" s="80">
        <v>2144.8887</v>
      </c>
      <c r="AA2279" s="80">
        <v>2149.00223</v>
      </c>
      <c r="AB2279" s="80">
        <v>2153.89868</v>
      </c>
      <c r="AC2279" s="80">
        <v>2159.09308</v>
      </c>
      <c r="AD2279" s="80">
        <v>2164.3409</v>
      </c>
      <c r="AE2279" s="80">
        <v>2169.63438</v>
      </c>
      <c r="AF2279" s="80">
        <v>2175.31653</v>
      </c>
      <c r="AG2279" s="80">
        <v>2181.0247</v>
      </c>
      <c r="AH2279" s="80">
        <v>2187.32718</v>
      </c>
      <c r="AI2279" s="80">
        <v>2194.99473</v>
      </c>
      <c r="AJ2279" s="80">
        <v>2203.20916</v>
      </c>
      <c r="AK2279" s="80">
        <v>2212.46909</v>
      </c>
      <c r="AL2279" s="80">
        <v>2223.0501</v>
      </c>
      <c r="AM2279" s="80">
        <v>2234.22572</v>
      </c>
      <c r="AN2279" s="80">
        <v>2099.46531</v>
      </c>
      <c r="AO2279" s="80">
        <v>2099.47671</v>
      </c>
      <c r="AP2279" s="80">
        <v>1894.41906</v>
      </c>
      <c r="AQ2279" s="80">
        <v>1894.43255</v>
      </c>
      <c r="AR2279" s="80">
        <v>1894.44728</v>
      </c>
      <c r="AS2279" s="80">
        <v>1484.32325</v>
      </c>
      <c r="AT2279" s="80">
        <v>1484.34094</v>
      </c>
      <c r="AU2279" s="80">
        <v>1484.36055</v>
      </c>
      <c r="AW2279" s="81">
        <v>19.0</v>
      </c>
      <c r="AX2279" s="81">
        <v>8.0</v>
      </c>
      <c r="AY2279" s="81">
        <v>216.0</v>
      </c>
      <c r="AZ2279" s="82">
        <v>2112.14992</v>
      </c>
      <c r="BA2279" s="82">
        <v>2113.23538</v>
      </c>
      <c r="BB2279" s="82">
        <v>2114.31845</v>
      </c>
      <c r="BC2279" s="82">
        <v>2115.88316</v>
      </c>
      <c r="BD2279" s="82">
        <v>2117.32244</v>
      </c>
      <c r="BE2279" s="82">
        <v>2119.24078</v>
      </c>
      <c r="BF2279" s="82">
        <v>2120.66889</v>
      </c>
      <c r="BG2279" s="82">
        <v>2124.98761</v>
      </c>
      <c r="BH2279" s="82">
        <v>2125.5492</v>
      </c>
      <c r="BI2279" s="82">
        <v>2126.10763</v>
      </c>
      <c r="BJ2279" s="82">
        <v>2128.34518</v>
      </c>
      <c r="BK2279" s="82">
        <v>2130.4497</v>
      </c>
      <c r="BL2279" s="82">
        <v>2132.54042</v>
      </c>
      <c r="BM2279" s="82">
        <v>2135.21496</v>
      </c>
      <c r="BN2279" s="82">
        <v>2138.10822</v>
      </c>
      <c r="BO2279" s="82">
        <v>2141.3349</v>
      </c>
      <c r="BP2279" s="82">
        <v>2144.8887</v>
      </c>
      <c r="BQ2279" s="82">
        <v>2149.00223</v>
      </c>
      <c r="BR2279" s="82">
        <v>2153.89868</v>
      </c>
      <c r="BS2279" s="82">
        <v>2159.09308</v>
      </c>
      <c r="BT2279" s="82">
        <v>2164.3409</v>
      </c>
      <c r="BU2279" s="82">
        <v>2169.63438</v>
      </c>
      <c r="BV2279" s="82">
        <v>2175.31653</v>
      </c>
      <c r="BW2279" s="82">
        <v>2181.0247</v>
      </c>
      <c r="BX2279" s="82">
        <v>2187.32718</v>
      </c>
      <c r="BY2279" s="82">
        <v>2194.99473</v>
      </c>
      <c r="BZ2279" s="82">
        <v>2203.20916</v>
      </c>
      <c r="CA2279" s="82">
        <v>2212.46909</v>
      </c>
      <c r="CB2279" s="82">
        <v>2223.0501</v>
      </c>
      <c r="CC2279" s="82">
        <v>2234.22572</v>
      </c>
      <c r="CD2279" s="82">
        <v>2099.46531</v>
      </c>
      <c r="CE2279" s="82">
        <v>2099.47671</v>
      </c>
      <c r="CF2279" s="82">
        <v>1894.41906</v>
      </c>
      <c r="CG2279" s="82">
        <v>1894.43255</v>
      </c>
      <c r="CH2279" s="82">
        <v>1894.44728</v>
      </c>
      <c r="CI2279" s="82">
        <v>1484.32325</v>
      </c>
      <c r="CJ2279" s="82">
        <v>1484.34094</v>
      </c>
      <c r="CK2279" s="82">
        <v>1484.36055</v>
      </c>
    </row>
    <row r="2280" ht="14.25" customHeight="1">
      <c r="E2280" s="2"/>
      <c r="G2280" s="81">
        <v>19.0</v>
      </c>
      <c r="H2280" s="81">
        <v>8.0</v>
      </c>
      <c r="I2280" s="81">
        <v>217.0</v>
      </c>
      <c r="J2280" s="80">
        <v>1047.18337</v>
      </c>
      <c r="K2280" s="80">
        <v>1048.18157</v>
      </c>
      <c r="L2280" s="80">
        <v>1049.17756</v>
      </c>
      <c r="M2280" s="80">
        <v>1050.61647</v>
      </c>
      <c r="N2280" s="80">
        <v>1051.94001</v>
      </c>
      <c r="O2280" s="80">
        <v>1053.70407</v>
      </c>
      <c r="P2280" s="80">
        <v>1055.01732</v>
      </c>
      <c r="Q2280" s="80">
        <v>1058.98858</v>
      </c>
      <c r="R2280" s="80">
        <v>1059.50497</v>
      </c>
      <c r="S2280" s="80">
        <v>1060.01846</v>
      </c>
      <c r="T2280" s="80">
        <v>1062.07592</v>
      </c>
      <c r="U2280" s="80">
        <v>1064.01102</v>
      </c>
      <c r="V2280" s="80">
        <v>1065.93341</v>
      </c>
      <c r="W2280" s="80">
        <v>1068.39256</v>
      </c>
      <c r="X2280" s="80">
        <v>1071.05278</v>
      </c>
      <c r="Y2280" s="80">
        <v>1074.01947</v>
      </c>
      <c r="Z2280" s="80">
        <v>1077.28685</v>
      </c>
      <c r="AA2280" s="80">
        <v>1081.06873</v>
      </c>
      <c r="AB2280" s="80">
        <v>1085.57026</v>
      </c>
      <c r="AC2280" s="80">
        <v>1090.3455</v>
      </c>
      <c r="AD2280" s="80">
        <v>1095.16965</v>
      </c>
      <c r="AE2280" s="80">
        <v>1100.03557</v>
      </c>
      <c r="AF2280" s="80">
        <v>1105.25851</v>
      </c>
      <c r="AG2280" s="80">
        <v>1110.50512</v>
      </c>
      <c r="AH2280" s="80">
        <v>1116.29767</v>
      </c>
      <c r="AI2280" s="80">
        <v>1123.34444</v>
      </c>
      <c r="AJ2280" s="80">
        <v>1130.8933</v>
      </c>
      <c r="AK2280" s="80">
        <v>1139.40227</v>
      </c>
      <c r="AL2280" s="80">
        <v>1149.1243</v>
      </c>
      <c r="AM2280" s="80">
        <v>1159.39161</v>
      </c>
      <c r="AN2280" s="80">
        <v>1035.51784</v>
      </c>
      <c r="AO2280" s="80">
        <v>1035.52833</v>
      </c>
      <c r="AP2280" s="80">
        <v>936.4729</v>
      </c>
      <c r="AQ2280" s="80">
        <v>936.48532</v>
      </c>
      <c r="AR2280" s="80">
        <v>936.49886</v>
      </c>
      <c r="AS2280" s="80">
        <v>738.37999</v>
      </c>
      <c r="AT2280" s="80">
        <v>738.39626</v>
      </c>
      <c r="AU2280" s="80">
        <v>738.41429</v>
      </c>
      <c r="AW2280" s="81">
        <v>19.0</v>
      </c>
      <c r="AX2280" s="81">
        <v>8.0</v>
      </c>
      <c r="AY2280" s="81">
        <v>217.0</v>
      </c>
      <c r="AZ2280" s="82">
        <v>1047.18337</v>
      </c>
      <c r="BA2280" s="82">
        <v>1048.18157</v>
      </c>
      <c r="BB2280" s="82">
        <v>1049.17756</v>
      </c>
      <c r="BC2280" s="82">
        <v>1050.61647</v>
      </c>
      <c r="BD2280" s="82">
        <v>1051.94001</v>
      </c>
      <c r="BE2280" s="82">
        <v>1053.70407</v>
      </c>
      <c r="BF2280" s="82">
        <v>1055.01732</v>
      </c>
      <c r="BG2280" s="82">
        <v>1058.98858</v>
      </c>
      <c r="BH2280" s="82">
        <v>1059.50497</v>
      </c>
      <c r="BI2280" s="82">
        <v>1060.01846</v>
      </c>
      <c r="BJ2280" s="82">
        <v>1062.07592</v>
      </c>
      <c r="BK2280" s="82">
        <v>1064.01102</v>
      </c>
      <c r="BL2280" s="82">
        <v>1065.93341</v>
      </c>
      <c r="BM2280" s="82">
        <v>1068.39256</v>
      </c>
      <c r="BN2280" s="82">
        <v>1071.05278</v>
      </c>
      <c r="BO2280" s="82">
        <v>1074.01947</v>
      </c>
      <c r="BP2280" s="82">
        <v>1077.28685</v>
      </c>
      <c r="BQ2280" s="82">
        <v>1081.06873</v>
      </c>
      <c r="BR2280" s="82">
        <v>1085.57026</v>
      </c>
      <c r="BS2280" s="82">
        <v>1090.3455</v>
      </c>
      <c r="BT2280" s="82">
        <v>1095.16965</v>
      </c>
      <c r="BU2280" s="82">
        <v>1100.03557</v>
      </c>
      <c r="BV2280" s="82">
        <v>1105.25851</v>
      </c>
      <c r="BW2280" s="82">
        <v>1110.50512</v>
      </c>
      <c r="BX2280" s="82">
        <v>1116.29767</v>
      </c>
      <c r="BY2280" s="82">
        <v>1123.34444</v>
      </c>
      <c r="BZ2280" s="82">
        <v>1130.8933</v>
      </c>
      <c r="CA2280" s="82">
        <v>1139.40227</v>
      </c>
      <c r="CB2280" s="82">
        <v>1149.1243</v>
      </c>
      <c r="CC2280" s="82">
        <v>1159.39161</v>
      </c>
      <c r="CD2280" s="82">
        <v>1035.51784</v>
      </c>
      <c r="CE2280" s="82">
        <v>1035.52833</v>
      </c>
      <c r="CF2280" s="82">
        <v>936.4729</v>
      </c>
      <c r="CG2280" s="82">
        <v>936.48532</v>
      </c>
      <c r="CH2280" s="82">
        <v>936.49886</v>
      </c>
      <c r="CI2280" s="82">
        <v>738.37999</v>
      </c>
      <c r="CJ2280" s="82">
        <v>738.39626</v>
      </c>
      <c r="CK2280" s="82">
        <v>738.41429</v>
      </c>
    </row>
    <row r="2281" ht="14.25" customHeight="1">
      <c r="E2281" s="2"/>
      <c r="G2281" s="81">
        <v>19.0</v>
      </c>
      <c r="H2281" s="81">
        <v>8.0</v>
      </c>
      <c r="I2281" s="81">
        <v>218.0</v>
      </c>
      <c r="J2281" s="80">
        <v>1048.89506</v>
      </c>
      <c r="K2281" s="80">
        <v>1049.80544</v>
      </c>
      <c r="L2281" s="80">
        <v>1050.7138</v>
      </c>
      <c r="M2281" s="80">
        <v>1052.02608</v>
      </c>
      <c r="N2281" s="80">
        <v>1053.23314</v>
      </c>
      <c r="O2281" s="80">
        <v>1054.84193</v>
      </c>
      <c r="P2281" s="80">
        <v>1056.03956</v>
      </c>
      <c r="Q2281" s="80">
        <v>1059.66116</v>
      </c>
      <c r="R2281" s="80">
        <v>1060.13207</v>
      </c>
      <c r="S2281" s="80">
        <v>1060.60034</v>
      </c>
      <c r="T2281" s="80">
        <v>1062.47657</v>
      </c>
      <c r="U2281" s="80">
        <v>1064.2412</v>
      </c>
      <c r="V2281" s="80">
        <v>1065.99421</v>
      </c>
      <c r="W2281" s="80">
        <v>1068.23665</v>
      </c>
      <c r="X2281" s="80">
        <v>1070.66238</v>
      </c>
      <c r="Y2281" s="80">
        <v>1073.36751</v>
      </c>
      <c r="Z2281" s="80">
        <v>1076.34673</v>
      </c>
      <c r="AA2281" s="80">
        <v>1079.79498</v>
      </c>
      <c r="AB2281" s="80">
        <v>1083.89925</v>
      </c>
      <c r="AC2281" s="80">
        <v>1088.25291</v>
      </c>
      <c r="AD2281" s="80">
        <v>1092.65097</v>
      </c>
      <c r="AE2281" s="80">
        <v>1097.08691</v>
      </c>
      <c r="AF2281" s="80">
        <v>1101.84811</v>
      </c>
      <c r="AG2281" s="80">
        <v>1106.63063</v>
      </c>
      <c r="AH2281" s="80">
        <v>1111.91055</v>
      </c>
      <c r="AI2281" s="80">
        <v>1118.33331</v>
      </c>
      <c r="AJ2281" s="80">
        <v>1125.21322</v>
      </c>
      <c r="AK2281" s="80">
        <v>1132.96756</v>
      </c>
      <c r="AL2281" s="80">
        <v>1141.82658</v>
      </c>
      <c r="AM2281" s="80">
        <v>1151.1815</v>
      </c>
      <c r="AN2281" s="80">
        <v>1038.25538</v>
      </c>
      <c r="AO2281" s="80">
        <v>1038.26495</v>
      </c>
      <c r="AP2281" s="80">
        <v>938.5406</v>
      </c>
      <c r="AQ2281" s="80">
        <v>938.55192</v>
      </c>
      <c r="AR2281" s="80">
        <v>938.56427</v>
      </c>
      <c r="AS2281" s="80">
        <v>739.10827</v>
      </c>
      <c r="AT2281" s="80">
        <v>739.12311</v>
      </c>
      <c r="AU2281" s="80">
        <v>739.13956</v>
      </c>
      <c r="AW2281" s="81">
        <v>19.0</v>
      </c>
      <c r="AX2281" s="81">
        <v>8.0</v>
      </c>
      <c r="AY2281" s="81">
        <v>218.0</v>
      </c>
      <c r="AZ2281" s="82">
        <v>1048.89506</v>
      </c>
      <c r="BA2281" s="82">
        <v>1049.80544</v>
      </c>
      <c r="BB2281" s="82">
        <v>1050.7138</v>
      </c>
      <c r="BC2281" s="82">
        <v>1052.02608</v>
      </c>
      <c r="BD2281" s="82">
        <v>1053.23314</v>
      </c>
      <c r="BE2281" s="82">
        <v>1054.84193</v>
      </c>
      <c r="BF2281" s="82">
        <v>1056.03956</v>
      </c>
      <c r="BG2281" s="82">
        <v>1059.66116</v>
      </c>
      <c r="BH2281" s="82">
        <v>1060.13207</v>
      </c>
      <c r="BI2281" s="82">
        <v>1060.60034</v>
      </c>
      <c r="BJ2281" s="82">
        <v>1062.47657</v>
      </c>
      <c r="BK2281" s="82">
        <v>1064.2412</v>
      </c>
      <c r="BL2281" s="82">
        <v>1065.99421</v>
      </c>
      <c r="BM2281" s="82">
        <v>1068.23665</v>
      </c>
      <c r="BN2281" s="82">
        <v>1070.66238</v>
      </c>
      <c r="BO2281" s="82">
        <v>1073.36751</v>
      </c>
      <c r="BP2281" s="82">
        <v>1076.34673</v>
      </c>
      <c r="BQ2281" s="82">
        <v>1079.79498</v>
      </c>
      <c r="BR2281" s="82">
        <v>1083.89925</v>
      </c>
      <c r="BS2281" s="82">
        <v>1088.25291</v>
      </c>
      <c r="BT2281" s="82">
        <v>1092.65097</v>
      </c>
      <c r="BU2281" s="82">
        <v>1097.08691</v>
      </c>
      <c r="BV2281" s="82">
        <v>1101.84811</v>
      </c>
      <c r="BW2281" s="82">
        <v>1106.63063</v>
      </c>
      <c r="BX2281" s="82">
        <v>1111.91055</v>
      </c>
      <c r="BY2281" s="82">
        <v>1118.33331</v>
      </c>
      <c r="BZ2281" s="82">
        <v>1125.21322</v>
      </c>
      <c r="CA2281" s="82">
        <v>1132.96756</v>
      </c>
      <c r="CB2281" s="82">
        <v>1141.82658</v>
      </c>
      <c r="CC2281" s="82">
        <v>1151.1815</v>
      </c>
      <c r="CD2281" s="82">
        <v>1038.25538</v>
      </c>
      <c r="CE2281" s="82">
        <v>1038.26495</v>
      </c>
      <c r="CF2281" s="82">
        <v>938.5406</v>
      </c>
      <c r="CG2281" s="82">
        <v>938.55192</v>
      </c>
      <c r="CH2281" s="82">
        <v>938.56427</v>
      </c>
      <c r="CI2281" s="82">
        <v>739.10827</v>
      </c>
      <c r="CJ2281" s="82">
        <v>739.12311</v>
      </c>
      <c r="CK2281" s="82">
        <v>739.13956</v>
      </c>
    </row>
    <row r="2282" ht="14.25" customHeight="1">
      <c r="E2282" s="2"/>
      <c r="G2282" s="81">
        <v>19.0</v>
      </c>
      <c r="H2282" s="81">
        <v>8.0</v>
      </c>
      <c r="I2282" s="81">
        <v>219.0</v>
      </c>
      <c r="J2282" s="80">
        <v>1050.61842</v>
      </c>
      <c r="K2282" s="80">
        <v>1051.4404</v>
      </c>
      <c r="L2282" s="80">
        <v>1052.26055</v>
      </c>
      <c r="M2282" s="80">
        <v>1053.44539</v>
      </c>
      <c r="N2282" s="80">
        <v>1054.53522</v>
      </c>
      <c r="O2282" s="80">
        <v>1055.98773</v>
      </c>
      <c r="P2282" s="80">
        <v>1057.06902</v>
      </c>
      <c r="Q2282" s="80">
        <v>1060.33872</v>
      </c>
      <c r="R2282" s="80">
        <v>1060.76387</v>
      </c>
      <c r="S2282" s="80">
        <v>1061.18663</v>
      </c>
      <c r="T2282" s="80">
        <v>1062.8805</v>
      </c>
      <c r="U2282" s="80">
        <v>1064.47359</v>
      </c>
      <c r="V2282" s="80">
        <v>1066.05616</v>
      </c>
      <c r="W2282" s="80">
        <v>1068.08054</v>
      </c>
      <c r="X2282" s="80">
        <v>1070.27034</v>
      </c>
      <c r="Y2282" s="80">
        <v>1072.71231</v>
      </c>
      <c r="Z2282" s="80">
        <v>1075.40165</v>
      </c>
      <c r="AA2282" s="80">
        <v>1078.51427</v>
      </c>
      <c r="AB2282" s="80">
        <v>1082.21894</v>
      </c>
      <c r="AC2282" s="80">
        <v>1086.14856</v>
      </c>
      <c r="AD2282" s="80">
        <v>1090.11808</v>
      </c>
      <c r="AE2282" s="80">
        <v>1094.12162</v>
      </c>
      <c r="AF2282" s="80">
        <v>1098.41851</v>
      </c>
      <c r="AG2282" s="80">
        <v>1102.73444</v>
      </c>
      <c r="AH2282" s="80">
        <v>1107.49898</v>
      </c>
      <c r="AI2282" s="80">
        <v>1113.29449</v>
      </c>
      <c r="AJ2282" s="80">
        <v>1119.50206</v>
      </c>
      <c r="AK2282" s="80">
        <v>1126.49806</v>
      </c>
      <c r="AL2282" s="80">
        <v>1134.49</v>
      </c>
      <c r="AM2282" s="80">
        <v>1142.92842</v>
      </c>
      <c r="AN2282" s="80">
        <v>1041.01137</v>
      </c>
      <c r="AO2282" s="80">
        <v>1041.02001</v>
      </c>
      <c r="AP2282" s="80">
        <v>940.62224</v>
      </c>
      <c r="AQ2282" s="80">
        <v>940.63246</v>
      </c>
      <c r="AR2282" s="80">
        <v>940.64361</v>
      </c>
      <c r="AS2282" s="80">
        <v>739.84146</v>
      </c>
      <c r="AT2282" s="80">
        <v>739.85486</v>
      </c>
      <c r="AU2282" s="80">
        <v>739.86971</v>
      </c>
      <c r="AW2282" s="81">
        <v>19.0</v>
      </c>
      <c r="AX2282" s="81">
        <v>8.0</v>
      </c>
      <c r="AY2282" s="81">
        <v>219.0</v>
      </c>
      <c r="AZ2282" s="82">
        <v>1050.61842</v>
      </c>
      <c r="BA2282" s="82">
        <v>1051.4404</v>
      </c>
      <c r="BB2282" s="82">
        <v>1052.26055</v>
      </c>
      <c r="BC2282" s="82">
        <v>1053.44539</v>
      </c>
      <c r="BD2282" s="82">
        <v>1054.53522</v>
      </c>
      <c r="BE2282" s="82">
        <v>1055.98773</v>
      </c>
      <c r="BF2282" s="82">
        <v>1057.06902</v>
      </c>
      <c r="BG2282" s="82">
        <v>1060.33872</v>
      </c>
      <c r="BH2282" s="82">
        <v>1060.76387</v>
      </c>
      <c r="BI2282" s="82">
        <v>1061.18663</v>
      </c>
      <c r="BJ2282" s="82">
        <v>1062.8805</v>
      </c>
      <c r="BK2282" s="82">
        <v>1064.47359</v>
      </c>
      <c r="BL2282" s="82">
        <v>1066.05616</v>
      </c>
      <c r="BM2282" s="82">
        <v>1068.08054</v>
      </c>
      <c r="BN2282" s="82">
        <v>1070.27034</v>
      </c>
      <c r="BO2282" s="82">
        <v>1072.71231</v>
      </c>
      <c r="BP2282" s="82">
        <v>1075.40165</v>
      </c>
      <c r="BQ2282" s="82">
        <v>1078.51427</v>
      </c>
      <c r="BR2282" s="82">
        <v>1082.21894</v>
      </c>
      <c r="BS2282" s="82">
        <v>1086.14856</v>
      </c>
      <c r="BT2282" s="82">
        <v>1090.11808</v>
      </c>
      <c r="BU2282" s="82">
        <v>1094.12162</v>
      </c>
      <c r="BV2282" s="82">
        <v>1098.41851</v>
      </c>
      <c r="BW2282" s="82">
        <v>1102.73444</v>
      </c>
      <c r="BX2282" s="82">
        <v>1107.49898</v>
      </c>
      <c r="BY2282" s="82">
        <v>1113.29449</v>
      </c>
      <c r="BZ2282" s="82">
        <v>1119.50206</v>
      </c>
      <c r="CA2282" s="82">
        <v>1126.49806</v>
      </c>
      <c r="CB2282" s="82">
        <v>1134.49</v>
      </c>
      <c r="CC2282" s="82">
        <v>1142.92842</v>
      </c>
      <c r="CD2282" s="82">
        <v>1041.01137</v>
      </c>
      <c r="CE2282" s="82">
        <v>1041.02001</v>
      </c>
      <c r="CF2282" s="82">
        <v>940.62224</v>
      </c>
      <c r="CG2282" s="82">
        <v>940.63246</v>
      </c>
      <c r="CH2282" s="82">
        <v>940.64361</v>
      </c>
      <c r="CI2282" s="82">
        <v>739.84146</v>
      </c>
      <c r="CJ2282" s="82">
        <v>739.85486</v>
      </c>
      <c r="CK2282" s="82">
        <v>739.86971</v>
      </c>
    </row>
    <row r="2283" ht="14.25" customHeight="1">
      <c r="E2283" s="2"/>
      <c r="G2283" s="81">
        <v>19.0</v>
      </c>
      <c r="H2283" s="81">
        <v>8.0</v>
      </c>
      <c r="I2283" s="81">
        <v>220.0</v>
      </c>
      <c r="J2283" s="80">
        <v>1052.35352</v>
      </c>
      <c r="K2283" s="80">
        <v>1053.08652</v>
      </c>
      <c r="L2283" s="80">
        <v>1053.81789</v>
      </c>
      <c r="M2283" s="80">
        <v>1054.87446</v>
      </c>
      <c r="N2283" s="80">
        <v>1055.8463</v>
      </c>
      <c r="O2283" s="80">
        <v>1057.14154</v>
      </c>
      <c r="P2283" s="80">
        <v>1058.10574</v>
      </c>
      <c r="Q2283" s="80">
        <v>1061.02131</v>
      </c>
      <c r="R2283" s="80">
        <v>1061.4004</v>
      </c>
      <c r="S2283" s="80">
        <v>1061.77735</v>
      </c>
      <c r="T2283" s="80">
        <v>1063.28772</v>
      </c>
      <c r="U2283" s="80">
        <v>1064.70819</v>
      </c>
      <c r="V2283" s="80">
        <v>1066.11926</v>
      </c>
      <c r="W2283" s="80">
        <v>1067.92424</v>
      </c>
      <c r="X2283" s="80">
        <v>1069.87666</v>
      </c>
      <c r="Y2283" s="80">
        <v>1072.05387</v>
      </c>
      <c r="Z2283" s="80">
        <v>1074.45156</v>
      </c>
      <c r="AA2283" s="80">
        <v>1077.22656</v>
      </c>
      <c r="AB2283" s="80">
        <v>1080.52926</v>
      </c>
      <c r="AC2283" s="80">
        <v>1084.03237</v>
      </c>
      <c r="AD2283" s="80">
        <v>1087.5709</v>
      </c>
      <c r="AE2283" s="80">
        <v>1091.13958</v>
      </c>
      <c r="AF2283" s="80">
        <v>1094.9696</v>
      </c>
      <c r="AG2283" s="80">
        <v>1098.81638</v>
      </c>
      <c r="AH2283" s="80">
        <v>1103.0628</v>
      </c>
      <c r="AI2283" s="80">
        <v>1108.22777</v>
      </c>
      <c r="AJ2283" s="80">
        <v>1113.75959</v>
      </c>
      <c r="AK2283" s="80">
        <v>1119.99354</v>
      </c>
      <c r="AL2283" s="80">
        <v>1127.11429</v>
      </c>
      <c r="AM2283" s="80">
        <v>1134.63207</v>
      </c>
      <c r="AN2283" s="80">
        <v>1043.78594</v>
      </c>
      <c r="AO2283" s="80">
        <v>1043.79365</v>
      </c>
      <c r="AP2283" s="80">
        <v>942.71791</v>
      </c>
      <c r="AQ2283" s="80">
        <v>942.72702</v>
      </c>
      <c r="AR2283" s="80">
        <v>942.73697</v>
      </c>
      <c r="AS2283" s="80">
        <v>740.57959</v>
      </c>
      <c r="AT2283" s="80">
        <v>740.59154</v>
      </c>
      <c r="AU2283" s="80">
        <v>740.60479</v>
      </c>
      <c r="AW2283" s="81">
        <v>19.0</v>
      </c>
      <c r="AX2283" s="81">
        <v>8.0</v>
      </c>
      <c r="AY2283" s="81">
        <v>220.0</v>
      </c>
      <c r="AZ2283" s="82">
        <v>1052.35352</v>
      </c>
      <c r="BA2283" s="82">
        <v>1053.08652</v>
      </c>
      <c r="BB2283" s="82">
        <v>1053.81789</v>
      </c>
      <c r="BC2283" s="82">
        <v>1054.87446</v>
      </c>
      <c r="BD2283" s="82">
        <v>1055.8463</v>
      </c>
      <c r="BE2283" s="82">
        <v>1057.14154</v>
      </c>
      <c r="BF2283" s="82">
        <v>1058.10574</v>
      </c>
      <c r="BG2283" s="82">
        <v>1061.02131</v>
      </c>
      <c r="BH2283" s="82">
        <v>1061.4004</v>
      </c>
      <c r="BI2283" s="82">
        <v>1061.77735</v>
      </c>
      <c r="BJ2283" s="82">
        <v>1063.28772</v>
      </c>
      <c r="BK2283" s="82">
        <v>1064.70819</v>
      </c>
      <c r="BL2283" s="82">
        <v>1066.11926</v>
      </c>
      <c r="BM2283" s="82">
        <v>1067.92424</v>
      </c>
      <c r="BN2283" s="82">
        <v>1069.87666</v>
      </c>
      <c r="BO2283" s="82">
        <v>1072.05387</v>
      </c>
      <c r="BP2283" s="82">
        <v>1074.45156</v>
      </c>
      <c r="BQ2283" s="82">
        <v>1077.22656</v>
      </c>
      <c r="BR2283" s="82">
        <v>1080.52926</v>
      </c>
      <c r="BS2283" s="82">
        <v>1084.03237</v>
      </c>
      <c r="BT2283" s="82">
        <v>1087.5709</v>
      </c>
      <c r="BU2283" s="82">
        <v>1091.13958</v>
      </c>
      <c r="BV2283" s="82">
        <v>1094.9696</v>
      </c>
      <c r="BW2283" s="82">
        <v>1098.81638</v>
      </c>
      <c r="BX2283" s="82">
        <v>1103.0628</v>
      </c>
      <c r="BY2283" s="82">
        <v>1108.22777</v>
      </c>
      <c r="BZ2283" s="82">
        <v>1113.75959</v>
      </c>
      <c r="CA2283" s="82">
        <v>1119.99354</v>
      </c>
      <c r="CB2283" s="82">
        <v>1127.11429</v>
      </c>
      <c r="CC2283" s="82">
        <v>1134.63207</v>
      </c>
      <c r="CD2283" s="82">
        <v>1043.78594</v>
      </c>
      <c r="CE2283" s="82">
        <v>1043.79365</v>
      </c>
      <c r="CF2283" s="82">
        <v>942.71791</v>
      </c>
      <c r="CG2283" s="82">
        <v>942.72702</v>
      </c>
      <c r="CH2283" s="82">
        <v>942.73697</v>
      </c>
      <c r="CI2283" s="82">
        <v>740.57959</v>
      </c>
      <c r="CJ2283" s="82">
        <v>740.59154</v>
      </c>
      <c r="CK2283" s="82">
        <v>740.60479</v>
      </c>
    </row>
    <row r="2284" ht="14.25" customHeight="1">
      <c r="E2284" s="2"/>
      <c r="G2284" s="81">
        <v>19.0</v>
      </c>
      <c r="H2284" s="81">
        <v>8.0</v>
      </c>
      <c r="I2284" s="81">
        <v>221.0</v>
      </c>
      <c r="J2284" s="80">
        <v>1054.10044</v>
      </c>
      <c r="K2284" s="80">
        <v>1054.74389</v>
      </c>
      <c r="L2284" s="80">
        <v>1055.3859</v>
      </c>
      <c r="M2284" s="80">
        <v>1056.31337</v>
      </c>
      <c r="N2284" s="80">
        <v>1057.16645</v>
      </c>
      <c r="O2284" s="80">
        <v>1058.3034</v>
      </c>
      <c r="P2284" s="80">
        <v>1059.14976</v>
      </c>
      <c r="Q2284" s="80">
        <v>1061.70894</v>
      </c>
      <c r="R2284" s="80">
        <v>1062.04168</v>
      </c>
      <c r="S2284" s="80">
        <v>1062.37255</v>
      </c>
      <c r="T2284" s="80">
        <v>1063.69825</v>
      </c>
      <c r="U2284" s="80">
        <v>1064.94503</v>
      </c>
      <c r="V2284" s="80">
        <v>1066.18353</v>
      </c>
      <c r="W2284" s="80">
        <v>1067.76774</v>
      </c>
      <c r="X2284" s="80">
        <v>1069.48133</v>
      </c>
      <c r="Y2284" s="80">
        <v>1071.39216</v>
      </c>
      <c r="Z2284" s="80">
        <v>1073.49644</v>
      </c>
      <c r="AA2284" s="80">
        <v>1075.93178</v>
      </c>
      <c r="AB2284" s="80">
        <v>1078.83014</v>
      </c>
      <c r="AC2284" s="80">
        <v>1081.90425</v>
      </c>
      <c r="AD2284" s="80">
        <v>1085.00931</v>
      </c>
      <c r="AE2284" s="80">
        <v>1088.14069</v>
      </c>
      <c r="AF2284" s="80">
        <v>1091.50123</v>
      </c>
      <c r="AG2284" s="80">
        <v>1094.87631</v>
      </c>
      <c r="AH2284" s="80">
        <v>1098.60183</v>
      </c>
      <c r="AI2284" s="80">
        <v>1103.13297</v>
      </c>
      <c r="AJ2284" s="80">
        <v>1107.98561</v>
      </c>
      <c r="AK2284" s="80">
        <v>1113.45373</v>
      </c>
      <c r="AL2284" s="80">
        <v>1119.69917</v>
      </c>
      <c r="AM2284" s="80">
        <v>1126.29215</v>
      </c>
      <c r="AN2284" s="80">
        <v>1046.57922</v>
      </c>
      <c r="AO2284" s="80">
        <v>1046.58599</v>
      </c>
      <c r="AP2284" s="80">
        <v>944.8277</v>
      </c>
      <c r="AQ2284" s="80">
        <v>944.83571</v>
      </c>
      <c r="AR2284" s="80">
        <v>944.84444</v>
      </c>
      <c r="AS2284" s="80">
        <v>741.3227</v>
      </c>
      <c r="AT2284" s="80">
        <v>741.3332</v>
      </c>
      <c r="AU2284" s="80">
        <v>741.34483</v>
      </c>
      <c r="AW2284" s="81">
        <v>19.0</v>
      </c>
      <c r="AX2284" s="81">
        <v>8.0</v>
      </c>
      <c r="AY2284" s="81">
        <v>221.0</v>
      </c>
      <c r="AZ2284" s="82">
        <v>1054.10044</v>
      </c>
      <c r="BA2284" s="82">
        <v>1054.74389</v>
      </c>
      <c r="BB2284" s="82">
        <v>1055.3859</v>
      </c>
      <c r="BC2284" s="82">
        <v>1056.31337</v>
      </c>
      <c r="BD2284" s="82">
        <v>1057.16645</v>
      </c>
      <c r="BE2284" s="82">
        <v>1058.3034</v>
      </c>
      <c r="BF2284" s="82">
        <v>1059.14976</v>
      </c>
      <c r="BG2284" s="82">
        <v>1061.70894</v>
      </c>
      <c r="BH2284" s="82">
        <v>1062.04168</v>
      </c>
      <c r="BI2284" s="82">
        <v>1062.37255</v>
      </c>
      <c r="BJ2284" s="82">
        <v>1063.69825</v>
      </c>
      <c r="BK2284" s="82">
        <v>1064.94503</v>
      </c>
      <c r="BL2284" s="82">
        <v>1066.18353</v>
      </c>
      <c r="BM2284" s="82">
        <v>1067.76774</v>
      </c>
      <c r="BN2284" s="82">
        <v>1069.48133</v>
      </c>
      <c r="BO2284" s="82">
        <v>1071.39216</v>
      </c>
      <c r="BP2284" s="82">
        <v>1073.49644</v>
      </c>
      <c r="BQ2284" s="82">
        <v>1075.93178</v>
      </c>
      <c r="BR2284" s="82">
        <v>1078.83014</v>
      </c>
      <c r="BS2284" s="82">
        <v>1081.90425</v>
      </c>
      <c r="BT2284" s="82">
        <v>1085.00931</v>
      </c>
      <c r="BU2284" s="82">
        <v>1088.14069</v>
      </c>
      <c r="BV2284" s="82">
        <v>1091.50123</v>
      </c>
      <c r="BW2284" s="82">
        <v>1094.87631</v>
      </c>
      <c r="BX2284" s="82">
        <v>1098.60183</v>
      </c>
      <c r="BY2284" s="82">
        <v>1103.13297</v>
      </c>
      <c r="BZ2284" s="82">
        <v>1107.98561</v>
      </c>
      <c r="CA2284" s="82">
        <v>1113.45373</v>
      </c>
      <c r="CB2284" s="82">
        <v>1119.69917</v>
      </c>
      <c r="CC2284" s="82">
        <v>1126.29215</v>
      </c>
      <c r="CD2284" s="82">
        <v>1046.57922</v>
      </c>
      <c r="CE2284" s="82">
        <v>1046.58599</v>
      </c>
      <c r="CF2284" s="82">
        <v>944.8277</v>
      </c>
      <c r="CG2284" s="82">
        <v>944.83571</v>
      </c>
      <c r="CH2284" s="82">
        <v>944.84444</v>
      </c>
      <c r="CI2284" s="82">
        <v>741.3227</v>
      </c>
      <c r="CJ2284" s="82">
        <v>741.3332</v>
      </c>
      <c r="CK2284" s="82">
        <v>741.34483</v>
      </c>
    </row>
    <row r="2285" ht="14.25" customHeight="1">
      <c r="E2285" s="2"/>
      <c r="G2285" s="81">
        <v>19.0</v>
      </c>
      <c r="H2285" s="81">
        <v>8.0</v>
      </c>
      <c r="I2285" s="81">
        <v>222.0</v>
      </c>
      <c r="J2285" s="80">
        <v>1055.85926</v>
      </c>
      <c r="K2285" s="80">
        <v>1056.41258</v>
      </c>
      <c r="L2285" s="80">
        <v>1056.96465</v>
      </c>
      <c r="M2285" s="80">
        <v>1057.76218</v>
      </c>
      <c r="N2285" s="80">
        <v>1058.49574</v>
      </c>
      <c r="O2285" s="80">
        <v>1059.47338</v>
      </c>
      <c r="P2285" s="80">
        <v>1060.20114</v>
      </c>
      <c r="Q2285" s="80">
        <v>1062.40166</v>
      </c>
      <c r="R2285" s="80">
        <v>1062.68776</v>
      </c>
      <c r="S2285" s="80">
        <v>1062.97225</v>
      </c>
      <c r="T2285" s="80">
        <v>1064.11212</v>
      </c>
      <c r="U2285" s="80">
        <v>1065.18411</v>
      </c>
      <c r="V2285" s="80">
        <v>1066.24897</v>
      </c>
      <c r="W2285" s="80">
        <v>1067.61105</v>
      </c>
      <c r="X2285" s="80">
        <v>1069.08433</v>
      </c>
      <c r="Y2285" s="80">
        <v>1070.72715</v>
      </c>
      <c r="Z2285" s="80">
        <v>1072.53624</v>
      </c>
      <c r="AA2285" s="80">
        <v>1074.6299</v>
      </c>
      <c r="AB2285" s="80">
        <v>1077.12152</v>
      </c>
      <c r="AC2285" s="80">
        <v>1079.76413</v>
      </c>
      <c r="AD2285" s="80">
        <v>1082.43322</v>
      </c>
      <c r="AE2285" s="80">
        <v>1085.12483</v>
      </c>
      <c r="AF2285" s="80">
        <v>1088.01327</v>
      </c>
      <c r="AG2285" s="80">
        <v>1090.91408</v>
      </c>
      <c r="AH2285" s="80">
        <v>1094.11591</v>
      </c>
      <c r="AI2285" s="80">
        <v>1098.0099</v>
      </c>
      <c r="AJ2285" s="80">
        <v>1102.17988</v>
      </c>
      <c r="AK2285" s="80">
        <v>1106.87841</v>
      </c>
      <c r="AL2285" s="80">
        <v>1112.24438</v>
      </c>
      <c r="AM2285" s="80">
        <v>1117.90835</v>
      </c>
      <c r="AN2285" s="80">
        <v>1049.39134</v>
      </c>
      <c r="AO2285" s="80">
        <v>1049.39716</v>
      </c>
      <c r="AP2285" s="80">
        <v>946.95173</v>
      </c>
      <c r="AQ2285" s="80">
        <v>946.95861</v>
      </c>
      <c r="AR2285" s="80">
        <v>946.96612</v>
      </c>
      <c r="AS2285" s="80">
        <v>742.07082</v>
      </c>
      <c r="AT2285" s="80">
        <v>742.07985</v>
      </c>
      <c r="AU2285" s="80">
        <v>742.08985</v>
      </c>
      <c r="AW2285" s="81">
        <v>19.0</v>
      </c>
      <c r="AX2285" s="81">
        <v>8.0</v>
      </c>
      <c r="AY2285" s="81">
        <v>222.0</v>
      </c>
      <c r="AZ2285" s="82">
        <v>1055.85926</v>
      </c>
      <c r="BA2285" s="82">
        <v>1056.41258</v>
      </c>
      <c r="BB2285" s="82">
        <v>1056.96465</v>
      </c>
      <c r="BC2285" s="82">
        <v>1057.76218</v>
      </c>
      <c r="BD2285" s="82">
        <v>1058.49574</v>
      </c>
      <c r="BE2285" s="82">
        <v>1059.47338</v>
      </c>
      <c r="BF2285" s="82">
        <v>1060.20114</v>
      </c>
      <c r="BG2285" s="82">
        <v>1062.40166</v>
      </c>
      <c r="BH2285" s="82">
        <v>1062.68776</v>
      </c>
      <c r="BI2285" s="82">
        <v>1062.97225</v>
      </c>
      <c r="BJ2285" s="82">
        <v>1064.11212</v>
      </c>
      <c r="BK2285" s="82">
        <v>1065.18411</v>
      </c>
      <c r="BL2285" s="82">
        <v>1066.24897</v>
      </c>
      <c r="BM2285" s="82">
        <v>1067.61105</v>
      </c>
      <c r="BN2285" s="82">
        <v>1069.08433</v>
      </c>
      <c r="BO2285" s="82">
        <v>1070.72715</v>
      </c>
      <c r="BP2285" s="82">
        <v>1072.53624</v>
      </c>
      <c r="BQ2285" s="82">
        <v>1074.6299</v>
      </c>
      <c r="BR2285" s="82">
        <v>1077.12152</v>
      </c>
      <c r="BS2285" s="82">
        <v>1079.76413</v>
      </c>
      <c r="BT2285" s="82">
        <v>1082.43322</v>
      </c>
      <c r="BU2285" s="82">
        <v>1085.12483</v>
      </c>
      <c r="BV2285" s="82">
        <v>1088.01327</v>
      </c>
      <c r="BW2285" s="82">
        <v>1090.91408</v>
      </c>
      <c r="BX2285" s="82">
        <v>1094.11591</v>
      </c>
      <c r="BY2285" s="82">
        <v>1098.0099</v>
      </c>
      <c r="BZ2285" s="82">
        <v>1102.17988</v>
      </c>
      <c r="CA2285" s="82">
        <v>1106.87841</v>
      </c>
      <c r="CB2285" s="82">
        <v>1112.24438</v>
      </c>
      <c r="CC2285" s="82">
        <v>1117.90835</v>
      </c>
      <c r="CD2285" s="82">
        <v>1049.39134</v>
      </c>
      <c r="CE2285" s="82">
        <v>1049.39716</v>
      </c>
      <c r="CF2285" s="82">
        <v>946.95173</v>
      </c>
      <c r="CG2285" s="82">
        <v>946.95861</v>
      </c>
      <c r="CH2285" s="82">
        <v>946.96612</v>
      </c>
      <c r="CI2285" s="82">
        <v>742.07082</v>
      </c>
      <c r="CJ2285" s="82">
        <v>742.07985</v>
      </c>
      <c r="CK2285" s="82">
        <v>742.08985</v>
      </c>
    </row>
    <row r="2286" ht="14.25" customHeight="1">
      <c r="E2286" s="2"/>
      <c r="G2286" s="81">
        <v>19.0</v>
      </c>
      <c r="H2286" s="81">
        <v>8.0</v>
      </c>
      <c r="I2286" s="81">
        <v>223.0</v>
      </c>
      <c r="J2286" s="80">
        <v>1057.63007</v>
      </c>
      <c r="K2286" s="80">
        <v>1058.09266</v>
      </c>
      <c r="L2286" s="80">
        <v>1058.5542</v>
      </c>
      <c r="M2286" s="80">
        <v>1059.22096</v>
      </c>
      <c r="N2286" s="80">
        <v>1059.83421</v>
      </c>
      <c r="O2286" s="80">
        <v>1060.65152</v>
      </c>
      <c r="P2286" s="80">
        <v>1061.25992</v>
      </c>
      <c r="Q2286" s="80">
        <v>1063.09949</v>
      </c>
      <c r="R2286" s="80">
        <v>1063.33866</v>
      </c>
      <c r="S2286" s="80">
        <v>1063.57648</v>
      </c>
      <c r="T2286" s="80">
        <v>1064.52935</v>
      </c>
      <c r="U2286" s="80">
        <v>1065.42546</v>
      </c>
      <c r="V2286" s="80">
        <v>1066.31559</v>
      </c>
      <c r="W2286" s="80">
        <v>1067.45416</v>
      </c>
      <c r="X2286" s="80">
        <v>1068.68565</v>
      </c>
      <c r="Y2286" s="80">
        <v>1070.05883</v>
      </c>
      <c r="Z2286" s="80">
        <v>1071.57095</v>
      </c>
      <c r="AA2286" s="80">
        <v>1073.32087</v>
      </c>
      <c r="AB2286" s="80">
        <v>1075.40334</v>
      </c>
      <c r="AC2286" s="80">
        <v>1077.61192</v>
      </c>
      <c r="AD2286" s="80">
        <v>1079.84254</v>
      </c>
      <c r="AE2286" s="80">
        <v>1082.09188</v>
      </c>
      <c r="AF2286" s="80">
        <v>1084.5056</v>
      </c>
      <c r="AG2286" s="80">
        <v>1086.92953</v>
      </c>
      <c r="AH2286" s="80">
        <v>1089.60487</v>
      </c>
      <c r="AI2286" s="80">
        <v>1092.85836</v>
      </c>
      <c r="AJ2286" s="80">
        <v>1096.34221</v>
      </c>
      <c r="AK2286" s="80">
        <v>1100.26733</v>
      </c>
      <c r="AL2286" s="80">
        <v>1104.74962</v>
      </c>
      <c r="AM2286" s="80">
        <v>1109.48036</v>
      </c>
      <c r="AN2286" s="80">
        <v>1052.22241</v>
      </c>
      <c r="AO2286" s="80">
        <v>1052.22727</v>
      </c>
      <c r="AP2286" s="80">
        <v>949.09007</v>
      </c>
      <c r="AQ2286" s="80">
        <v>949.09583</v>
      </c>
      <c r="AR2286" s="80">
        <v>949.10211</v>
      </c>
      <c r="AS2286" s="80">
        <v>742.82399</v>
      </c>
      <c r="AT2286" s="80">
        <v>742.83153</v>
      </c>
      <c r="AU2286" s="80">
        <v>742.8399</v>
      </c>
      <c r="AW2286" s="81">
        <v>19.0</v>
      </c>
      <c r="AX2286" s="81">
        <v>8.0</v>
      </c>
      <c r="AY2286" s="81">
        <v>223.0</v>
      </c>
      <c r="AZ2286" s="82">
        <v>1057.63007</v>
      </c>
      <c r="BA2286" s="82">
        <v>1058.09266</v>
      </c>
      <c r="BB2286" s="82">
        <v>1058.5542</v>
      </c>
      <c r="BC2286" s="82">
        <v>1059.22096</v>
      </c>
      <c r="BD2286" s="82">
        <v>1059.83421</v>
      </c>
      <c r="BE2286" s="82">
        <v>1060.65152</v>
      </c>
      <c r="BF2286" s="82">
        <v>1061.25992</v>
      </c>
      <c r="BG2286" s="82">
        <v>1063.09949</v>
      </c>
      <c r="BH2286" s="82">
        <v>1063.33866</v>
      </c>
      <c r="BI2286" s="82">
        <v>1063.57648</v>
      </c>
      <c r="BJ2286" s="82">
        <v>1064.52935</v>
      </c>
      <c r="BK2286" s="82">
        <v>1065.42546</v>
      </c>
      <c r="BL2286" s="82">
        <v>1066.31559</v>
      </c>
      <c r="BM2286" s="82">
        <v>1067.45416</v>
      </c>
      <c r="BN2286" s="82">
        <v>1068.68565</v>
      </c>
      <c r="BO2286" s="82">
        <v>1070.05883</v>
      </c>
      <c r="BP2286" s="82">
        <v>1071.57095</v>
      </c>
      <c r="BQ2286" s="82">
        <v>1073.32087</v>
      </c>
      <c r="BR2286" s="82">
        <v>1075.40334</v>
      </c>
      <c r="BS2286" s="82">
        <v>1077.61192</v>
      </c>
      <c r="BT2286" s="82">
        <v>1079.84254</v>
      </c>
      <c r="BU2286" s="82">
        <v>1082.09188</v>
      </c>
      <c r="BV2286" s="82">
        <v>1084.5056</v>
      </c>
      <c r="BW2286" s="82">
        <v>1086.92953</v>
      </c>
      <c r="BX2286" s="82">
        <v>1089.60487</v>
      </c>
      <c r="BY2286" s="82">
        <v>1092.85836</v>
      </c>
      <c r="BZ2286" s="82">
        <v>1096.34221</v>
      </c>
      <c r="CA2286" s="82">
        <v>1100.26733</v>
      </c>
      <c r="CB2286" s="82">
        <v>1104.74962</v>
      </c>
      <c r="CC2286" s="82">
        <v>1109.48036</v>
      </c>
      <c r="CD2286" s="82">
        <v>1052.22241</v>
      </c>
      <c r="CE2286" s="82">
        <v>1052.22727</v>
      </c>
      <c r="CF2286" s="82">
        <v>949.09007</v>
      </c>
      <c r="CG2286" s="82">
        <v>949.09583</v>
      </c>
      <c r="CH2286" s="82">
        <v>949.10211</v>
      </c>
      <c r="CI2286" s="82">
        <v>742.82399</v>
      </c>
      <c r="CJ2286" s="82">
        <v>742.83153</v>
      </c>
      <c r="CK2286" s="82">
        <v>742.8399</v>
      </c>
    </row>
    <row r="2287" ht="14.25" customHeight="1">
      <c r="E2287" s="2"/>
      <c r="G2287" s="81">
        <v>19.0</v>
      </c>
      <c r="H2287" s="81">
        <v>8.0</v>
      </c>
      <c r="I2287" s="81">
        <v>224.0</v>
      </c>
      <c r="J2287" s="80">
        <v>1059.41294</v>
      </c>
      <c r="K2287" s="80">
        <v>1059.78421</v>
      </c>
      <c r="L2287" s="80">
        <v>1060.15464</v>
      </c>
      <c r="M2287" s="80">
        <v>1060.68976</v>
      </c>
      <c r="N2287" s="80">
        <v>1061.18195</v>
      </c>
      <c r="O2287" s="80">
        <v>1061.83789</v>
      </c>
      <c r="P2287" s="80">
        <v>1062.32616</v>
      </c>
      <c r="Q2287" s="80">
        <v>1063.80248</v>
      </c>
      <c r="R2287" s="80">
        <v>1063.99442</v>
      </c>
      <c r="S2287" s="80">
        <v>1064.18527</v>
      </c>
      <c r="T2287" s="80">
        <v>1064.94996</v>
      </c>
      <c r="U2287" s="80">
        <v>1065.66908</v>
      </c>
      <c r="V2287" s="80">
        <v>1066.3834</v>
      </c>
      <c r="W2287" s="80">
        <v>1067.29706</v>
      </c>
      <c r="X2287" s="80">
        <v>1068.28528</v>
      </c>
      <c r="Y2287" s="80">
        <v>1069.38716</v>
      </c>
      <c r="Z2287" s="80">
        <v>1070.60051</v>
      </c>
      <c r="AA2287" s="80">
        <v>1072.00463</v>
      </c>
      <c r="AB2287" s="80">
        <v>1073.67553</v>
      </c>
      <c r="AC2287" s="80">
        <v>1075.44754</v>
      </c>
      <c r="AD2287" s="80">
        <v>1077.23716</v>
      </c>
      <c r="AE2287" s="80">
        <v>1079.04172</v>
      </c>
      <c r="AF2287" s="80">
        <v>1080.97807</v>
      </c>
      <c r="AG2287" s="80">
        <v>1082.92251</v>
      </c>
      <c r="AH2287" s="80">
        <v>1085.06852</v>
      </c>
      <c r="AI2287" s="80">
        <v>1087.67814</v>
      </c>
      <c r="AJ2287" s="80">
        <v>1090.47235</v>
      </c>
      <c r="AK2287" s="80">
        <v>1093.62023</v>
      </c>
      <c r="AL2287" s="80">
        <v>1097.21463</v>
      </c>
      <c r="AM2287" s="80">
        <v>1101.00788</v>
      </c>
      <c r="AN2287" s="80">
        <v>1055.07257</v>
      </c>
      <c r="AO2287" s="80">
        <v>1055.07647</v>
      </c>
      <c r="AP2287" s="80">
        <v>951.24283</v>
      </c>
      <c r="AQ2287" s="80">
        <v>951.24745</v>
      </c>
      <c r="AR2287" s="80">
        <v>951.25249</v>
      </c>
      <c r="AS2287" s="80">
        <v>743.58223</v>
      </c>
      <c r="AT2287" s="80">
        <v>743.58829</v>
      </c>
      <c r="AU2287" s="80">
        <v>743.595</v>
      </c>
      <c r="AW2287" s="81">
        <v>19.0</v>
      </c>
      <c r="AX2287" s="81">
        <v>8.0</v>
      </c>
      <c r="AY2287" s="81">
        <v>224.0</v>
      </c>
      <c r="AZ2287" s="82">
        <v>1059.41294</v>
      </c>
      <c r="BA2287" s="82">
        <v>1059.78421</v>
      </c>
      <c r="BB2287" s="82">
        <v>1060.15464</v>
      </c>
      <c r="BC2287" s="82">
        <v>1060.68976</v>
      </c>
      <c r="BD2287" s="82">
        <v>1061.18195</v>
      </c>
      <c r="BE2287" s="82">
        <v>1061.83789</v>
      </c>
      <c r="BF2287" s="82">
        <v>1062.32616</v>
      </c>
      <c r="BG2287" s="82">
        <v>1063.80248</v>
      </c>
      <c r="BH2287" s="82">
        <v>1063.99442</v>
      </c>
      <c r="BI2287" s="82">
        <v>1064.18527</v>
      </c>
      <c r="BJ2287" s="82">
        <v>1064.94996</v>
      </c>
      <c r="BK2287" s="82">
        <v>1065.66908</v>
      </c>
      <c r="BL2287" s="82">
        <v>1066.3834</v>
      </c>
      <c r="BM2287" s="82">
        <v>1067.29706</v>
      </c>
      <c r="BN2287" s="82">
        <v>1068.28528</v>
      </c>
      <c r="BO2287" s="82">
        <v>1069.38716</v>
      </c>
      <c r="BP2287" s="82">
        <v>1070.60051</v>
      </c>
      <c r="BQ2287" s="82">
        <v>1072.00463</v>
      </c>
      <c r="BR2287" s="82">
        <v>1073.67553</v>
      </c>
      <c r="BS2287" s="82">
        <v>1075.44754</v>
      </c>
      <c r="BT2287" s="82">
        <v>1077.23716</v>
      </c>
      <c r="BU2287" s="82">
        <v>1079.04172</v>
      </c>
      <c r="BV2287" s="82">
        <v>1080.97807</v>
      </c>
      <c r="BW2287" s="82">
        <v>1082.92251</v>
      </c>
      <c r="BX2287" s="82">
        <v>1085.06852</v>
      </c>
      <c r="BY2287" s="82">
        <v>1087.67814</v>
      </c>
      <c r="BZ2287" s="82">
        <v>1090.47235</v>
      </c>
      <c r="CA2287" s="82">
        <v>1093.62023</v>
      </c>
      <c r="CB2287" s="82">
        <v>1097.21463</v>
      </c>
      <c r="CC2287" s="82">
        <v>1101.00788</v>
      </c>
      <c r="CD2287" s="82">
        <v>1055.07257</v>
      </c>
      <c r="CE2287" s="82">
        <v>1055.07647</v>
      </c>
      <c r="CF2287" s="82">
        <v>951.24283</v>
      </c>
      <c r="CG2287" s="82">
        <v>951.24745</v>
      </c>
      <c r="CH2287" s="82">
        <v>951.25249</v>
      </c>
      <c r="CI2287" s="82">
        <v>743.58223</v>
      </c>
      <c r="CJ2287" s="82">
        <v>743.58829</v>
      </c>
      <c r="CK2287" s="82">
        <v>743.595</v>
      </c>
    </row>
    <row r="2288" ht="14.25" customHeight="1">
      <c r="E2288" s="2"/>
      <c r="G2288" s="81">
        <v>19.0</v>
      </c>
      <c r="H2288" s="81">
        <v>8.0</v>
      </c>
      <c r="I2288" s="81">
        <v>225.0</v>
      </c>
      <c r="J2288" s="80">
        <v>1061.20795</v>
      </c>
      <c r="K2288" s="80">
        <v>1061.48731</v>
      </c>
      <c r="L2288" s="80">
        <v>1061.76603</v>
      </c>
      <c r="M2288" s="80">
        <v>1062.16867</v>
      </c>
      <c r="N2288" s="80">
        <v>1062.53899</v>
      </c>
      <c r="O2288" s="80">
        <v>1063.03253</v>
      </c>
      <c r="P2288" s="80">
        <v>1063.3999</v>
      </c>
      <c r="Q2288" s="80">
        <v>1064.51066</v>
      </c>
      <c r="R2288" s="80">
        <v>1064.65507</v>
      </c>
      <c r="S2288" s="80">
        <v>1064.79866</v>
      </c>
      <c r="T2288" s="80">
        <v>1065.37397</v>
      </c>
      <c r="U2288" s="80">
        <v>1065.915</v>
      </c>
      <c r="V2288" s="80">
        <v>1066.45241</v>
      </c>
      <c r="W2288" s="80">
        <v>1067.13977</v>
      </c>
      <c r="X2288" s="80">
        <v>1067.88321</v>
      </c>
      <c r="Y2288" s="80">
        <v>1068.71214</v>
      </c>
      <c r="Z2288" s="80">
        <v>1069.6249</v>
      </c>
      <c r="AA2288" s="80">
        <v>1070.68114</v>
      </c>
      <c r="AB2288" s="80">
        <v>1071.93802</v>
      </c>
      <c r="AC2288" s="80">
        <v>1073.27091</v>
      </c>
      <c r="AD2288" s="80">
        <v>1074.61699</v>
      </c>
      <c r="AE2288" s="80">
        <v>1075.97424</v>
      </c>
      <c r="AF2288" s="80">
        <v>1077.43055</v>
      </c>
      <c r="AG2288" s="80">
        <v>1078.89287</v>
      </c>
      <c r="AH2288" s="80">
        <v>1080.50671</v>
      </c>
      <c r="AI2288" s="80">
        <v>1082.46907</v>
      </c>
      <c r="AJ2288" s="80">
        <v>1084.57009</v>
      </c>
      <c r="AK2288" s="80">
        <v>1086.93687</v>
      </c>
      <c r="AL2288" s="80">
        <v>1089.63913</v>
      </c>
      <c r="AM2288" s="80">
        <v>1092.49058</v>
      </c>
      <c r="AN2288" s="80">
        <v>1057.94194</v>
      </c>
      <c r="AO2288" s="80">
        <v>1057.94488</v>
      </c>
      <c r="AP2288" s="80">
        <v>953.41011</v>
      </c>
      <c r="AQ2288" s="80">
        <v>953.41359</v>
      </c>
      <c r="AR2288" s="80">
        <v>953.41738</v>
      </c>
      <c r="AS2288" s="80">
        <v>744.34558</v>
      </c>
      <c r="AT2288" s="80">
        <v>744.35014</v>
      </c>
      <c r="AU2288" s="80">
        <v>744.35519</v>
      </c>
      <c r="AW2288" s="81">
        <v>19.0</v>
      </c>
      <c r="AX2288" s="81">
        <v>8.0</v>
      </c>
      <c r="AY2288" s="81">
        <v>225.0</v>
      </c>
      <c r="AZ2288" s="82">
        <v>1061.20795</v>
      </c>
      <c r="BA2288" s="82">
        <v>1061.48731</v>
      </c>
      <c r="BB2288" s="82">
        <v>1061.76603</v>
      </c>
      <c r="BC2288" s="82">
        <v>1062.16867</v>
      </c>
      <c r="BD2288" s="82">
        <v>1062.53899</v>
      </c>
      <c r="BE2288" s="82">
        <v>1063.03253</v>
      </c>
      <c r="BF2288" s="82">
        <v>1063.3999</v>
      </c>
      <c r="BG2288" s="82">
        <v>1064.51066</v>
      </c>
      <c r="BH2288" s="82">
        <v>1064.65507</v>
      </c>
      <c r="BI2288" s="82">
        <v>1064.79866</v>
      </c>
      <c r="BJ2288" s="82">
        <v>1065.37397</v>
      </c>
      <c r="BK2288" s="82">
        <v>1065.915</v>
      </c>
      <c r="BL2288" s="82">
        <v>1066.45241</v>
      </c>
      <c r="BM2288" s="82">
        <v>1067.13977</v>
      </c>
      <c r="BN2288" s="82">
        <v>1067.88321</v>
      </c>
      <c r="BO2288" s="82">
        <v>1068.71214</v>
      </c>
      <c r="BP2288" s="82">
        <v>1069.6249</v>
      </c>
      <c r="BQ2288" s="82">
        <v>1070.68114</v>
      </c>
      <c r="BR2288" s="82">
        <v>1071.93802</v>
      </c>
      <c r="BS2288" s="82">
        <v>1073.27091</v>
      </c>
      <c r="BT2288" s="82">
        <v>1074.61699</v>
      </c>
      <c r="BU2288" s="82">
        <v>1075.97424</v>
      </c>
      <c r="BV2288" s="82">
        <v>1077.43055</v>
      </c>
      <c r="BW2288" s="82">
        <v>1078.89287</v>
      </c>
      <c r="BX2288" s="82">
        <v>1080.50671</v>
      </c>
      <c r="BY2288" s="82">
        <v>1082.46907</v>
      </c>
      <c r="BZ2288" s="82">
        <v>1084.57009</v>
      </c>
      <c r="CA2288" s="82">
        <v>1086.93687</v>
      </c>
      <c r="CB2288" s="82">
        <v>1089.63913</v>
      </c>
      <c r="CC2288" s="82">
        <v>1092.49058</v>
      </c>
      <c r="CD2288" s="82">
        <v>1057.94194</v>
      </c>
      <c r="CE2288" s="82">
        <v>1057.94488</v>
      </c>
      <c r="CF2288" s="82">
        <v>953.41011</v>
      </c>
      <c r="CG2288" s="82">
        <v>953.41359</v>
      </c>
      <c r="CH2288" s="82">
        <v>953.41738</v>
      </c>
      <c r="CI2288" s="82">
        <v>744.34558</v>
      </c>
      <c r="CJ2288" s="82">
        <v>744.35014</v>
      </c>
      <c r="CK2288" s="82">
        <v>744.35519</v>
      </c>
    </row>
    <row r="2289" ht="14.25" customHeight="1">
      <c r="E2289" s="2"/>
      <c r="G2289" s="81">
        <v>19.0</v>
      </c>
      <c r="H2289" s="81">
        <v>8.0</v>
      </c>
      <c r="I2289" s="81">
        <v>226.0</v>
      </c>
      <c r="J2289" s="80">
        <v>1063.01519</v>
      </c>
      <c r="K2289" s="80">
        <v>1063.20203</v>
      </c>
      <c r="L2289" s="80">
        <v>1063.38845</v>
      </c>
      <c r="M2289" s="80">
        <v>1063.65774</v>
      </c>
      <c r="N2289" s="80">
        <v>1063.90542</v>
      </c>
      <c r="O2289" s="80">
        <v>1064.2355</v>
      </c>
      <c r="P2289" s="80">
        <v>1064.4812</v>
      </c>
      <c r="Q2289" s="80">
        <v>1065.22406</v>
      </c>
      <c r="R2289" s="80">
        <v>1065.32063</v>
      </c>
      <c r="S2289" s="80">
        <v>1065.41666</v>
      </c>
      <c r="T2289" s="80">
        <v>1065.80141</v>
      </c>
      <c r="U2289" s="80">
        <v>1066.16323</v>
      </c>
      <c r="V2289" s="80">
        <v>1066.52261</v>
      </c>
      <c r="W2289" s="80">
        <v>1066.98227</v>
      </c>
      <c r="X2289" s="80">
        <v>1067.47942</v>
      </c>
      <c r="Y2289" s="80">
        <v>1068.03373</v>
      </c>
      <c r="Z2289" s="80">
        <v>1068.64408</v>
      </c>
      <c r="AA2289" s="80">
        <v>1069.35035</v>
      </c>
      <c r="AB2289" s="80">
        <v>1070.19075</v>
      </c>
      <c r="AC2289" s="80">
        <v>1071.08194</v>
      </c>
      <c r="AD2289" s="80">
        <v>1071.98191</v>
      </c>
      <c r="AE2289" s="80">
        <v>1072.88931</v>
      </c>
      <c r="AF2289" s="80">
        <v>1073.8629</v>
      </c>
      <c r="AG2289" s="80">
        <v>1074.84046</v>
      </c>
      <c r="AH2289" s="80">
        <v>1075.91924</v>
      </c>
      <c r="AI2289" s="80">
        <v>1077.23093</v>
      </c>
      <c r="AJ2289" s="80">
        <v>1078.63521</v>
      </c>
      <c r="AK2289" s="80">
        <v>1080.21699</v>
      </c>
      <c r="AL2289" s="80">
        <v>1082.02282</v>
      </c>
      <c r="AM2289" s="80">
        <v>1083.92816</v>
      </c>
      <c r="AN2289" s="80">
        <v>1060.83067</v>
      </c>
      <c r="AO2289" s="80">
        <v>1060.83263</v>
      </c>
      <c r="AP2289" s="80">
        <v>955.592</v>
      </c>
      <c r="AQ2289" s="80">
        <v>955.59432</v>
      </c>
      <c r="AR2289" s="80">
        <v>955.59686</v>
      </c>
      <c r="AS2289" s="80">
        <v>745.11409</v>
      </c>
      <c r="AT2289" s="80">
        <v>745.11713</v>
      </c>
      <c r="AU2289" s="80">
        <v>745.12051</v>
      </c>
      <c r="AW2289" s="81">
        <v>19.0</v>
      </c>
      <c r="AX2289" s="81">
        <v>8.0</v>
      </c>
      <c r="AY2289" s="81">
        <v>226.0</v>
      </c>
      <c r="AZ2289" s="82">
        <v>1063.01519</v>
      </c>
      <c r="BA2289" s="82">
        <v>1063.20203</v>
      </c>
      <c r="BB2289" s="82">
        <v>1063.38845</v>
      </c>
      <c r="BC2289" s="82">
        <v>1063.65774</v>
      </c>
      <c r="BD2289" s="82">
        <v>1063.90542</v>
      </c>
      <c r="BE2289" s="82">
        <v>1064.2355</v>
      </c>
      <c r="BF2289" s="82">
        <v>1064.4812</v>
      </c>
      <c r="BG2289" s="82">
        <v>1065.22406</v>
      </c>
      <c r="BH2289" s="82">
        <v>1065.32063</v>
      </c>
      <c r="BI2289" s="82">
        <v>1065.41666</v>
      </c>
      <c r="BJ2289" s="82">
        <v>1065.80141</v>
      </c>
      <c r="BK2289" s="82">
        <v>1066.16323</v>
      </c>
      <c r="BL2289" s="82">
        <v>1066.52261</v>
      </c>
      <c r="BM2289" s="82">
        <v>1066.98227</v>
      </c>
      <c r="BN2289" s="82">
        <v>1067.47942</v>
      </c>
      <c r="BO2289" s="82">
        <v>1068.03373</v>
      </c>
      <c r="BP2289" s="82">
        <v>1068.64408</v>
      </c>
      <c r="BQ2289" s="82">
        <v>1069.35035</v>
      </c>
      <c r="BR2289" s="82">
        <v>1070.19075</v>
      </c>
      <c r="BS2289" s="82">
        <v>1071.08194</v>
      </c>
      <c r="BT2289" s="82">
        <v>1071.98191</v>
      </c>
      <c r="BU2289" s="82">
        <v>1072.88931</v>
      </c>
      <c r="BV2289" s="82">
        <v>1073.8629</v>
      </c>
      <c r="BW2289" s="82">
        <v>1074.84046</v>
      </c>
      <c r="BX2289" s="82">
        <v>1075.91924</v>
      </c>
      <c r="BY2289" s="82">
        <v>1077.23093</v>
      </c>
      <c r="BZ2289" s="82">
        <v>1078.63521</v>
      </c>
      <c r="CA2289" s="82">
        <v>1080.21699</v>
      </c>
      <c r="CB2289" s="82">
        <v>1082.02282</v>
      </c>
      <c r="CC2289" s="82">
        <v>1083.92816</v>
      </c>
      <c r="CD2289" s="82">
        <v>1060.83067</v>
      </c>
      <c r="CE2289" s="82">
        <v>1060.83263</v>
      </c>
      <c r="CF2289" s="82">
        <v>955.592</v>
      </c>
      <c r="CG2289" s="82">
        <v>955.59432</v>
      </c>
      <c r="CH2289" s="82">
        <v>955.59686</v>
      </c>
      <c r="CI2289" s="82">
        <v>745.11409</v>
      </c>
      <c r="CJ2289" s="82">
        <v>745.11713</v>
      </c>
      <c r="CK2289" s="82">
        <v>745.12051</v>
      </c>
    </row>
    <row r="2290" ht="14.25" customHeight="1">
      <c r="E2290" s="2"/>
      <c r="G2290" s="81">
        <v>19.0</v>
      </c>
      <c r="H2290" s="81">
        <v>8.0</v>
      </c>
      <c r="I2290" s="81">
        <v>227.0</v>
      </c>
      <c r="J2290" s="80">
        <v>1064.83473</v>
      </c>
      <c r="K2290" s="80">
        <v>1064.92846</v>
      </c>
      <c r="L2290" s="80">
        <v>1065.02197</v>
      </c>
      <c r="M2290" s="80">
        <v>1065.15705</v>
      </c>
      <c r="N2290" s="80">
        <v>1065.28129</v>
      </c>
      <c r="O2290" s="80">
        <v>1065.44686</v>
      </c>
      <c r="P2290" s="80">
        <v>1065.5701</v>
      </c>
      <c r="Q2290" s="80">
        <v>1065.94272</v>
      </c>
      <c r="R2290" s="80">
        <v>1065.99116</v>
      </c>
      <c r="S2290" s="80">
        <v>1066.03932</v>
      </c>
      <c r="T2290" s="80">
        <v>1066.2323</v>
      </c>
      <c r="U2290" s="80">
        <v>1066.41378</v>
      </c>
      <c r="V2290" s="80">
        <v>1066.59403</v>
      </c>
      <c r="W2290" s="80">
        <v>1066.82457</v>
      </c>
      <c r="X2290" s="80">
        <v>1067.07391</v>
      </c>
      <c r="Y2290" s="80">
        <v>1067.35191</v>
      </c>
      <c r="Z2290" s="80">
        <v>1067.65801</v>
      </c>
      <c r="AA2290" s="80">
        <v>1068.01221</v>
      </c>
      <c r="AB2290" s="80">
        <v>1068.43366</v>
      </c>
      <c r="AC2290" s="80">
        <v>1068.88056</v>
      </c>
      <c r="AD2290" s="80">
        <v>1069.33184</v>
      </c>
      <c r="AE2290" s="80">
        <v>1069.78683</v>
      </c>
      <c r="AF2290" s="80">
        <v>1070.27499</v>
      </c>
      <c r="AG2290" s="80">
        <v>1070.76511</v>
      </c>
      <c r="AH2290" s="80">
        <v>1071.30596</v>
      </c>
      <c r="AI2290" s="80">
        <v>1071.96353</v>
      </c>
      <c r="AJ2290" s="80">
        <v>1072.66748</v>
      </c>
      <c r="AK2290" s="80">
        <v>1073.46034</v>
      </c>
      <c r="AL2290" s="80">
        <v>1074.36543</v>
      </c>
      <c r="AM2290" s="80">
        <v>1075.32029</v>
      </c>
      <c r="AN2290" s="80">
        <v>1063.73886</v>
      </c>
      <c r="AO2290" s="80">
        <v>1063.73985</v>
      </c>
      <c r="AP2290" s="80">
        <v>957.78859</v>
      </c>
      <c r="AQ2290" s="80">
        <v>957.78976</v>
      </c>
      <c r="AR2290" s="80">
        <v>957.79103</v>
      </c>
      <c r="AS2290" s="80">
        <v>745.88777</v>
      </c>
      <c r="AT2290" s="80">
        <v>745.8893</v>
      </c>
      <c r="AU2290" s="80">
        <v>745.89099</v>
      </c>
      <c r="AW2290" s="81">
        <v>19.0</v>
      </c>
      <c r="AX2290" s="81">
        <v>8.0</v>
      </c>
      <c r="AY2290" s="81">
        <v>227.0</v>
      </c>
      <c r="AZ2290" s="82">
        <v>1064.83473</v>
      </c>
      <c r="BA2290" s="82">
        <v>1064.92846</v>
      </c>
      <c r="BB2290" s="82">
        <v>1065.02197</v>
      </c>
      <c r="BC2290" s="82">
        <v>1065.15705</v>
      </c>
      <c r="BD2290" s="82">
        <v>1065.28129</v>
      </c>
      <c r="BE2290" s="82">
        <v>1065.44686</v>
      </c>
      <c r="BF2290" s="82">
        <v>1065.5701</v>
      </c>
      <c r="BG2290" s="82">
        <v>1065.94272</v>
      </c>
      <c r="BH2290" s="82">
        <v>1065.99116</v>
      </c>
      <c r="BI2290" s="82">
        <v>1066.03932</v>
      </c>
      <c r="BJ2290" s="82">
        <v>1066.2323</v>
      </c>
      <c r="BK2290" s="82">
        <v>1066.41378</v>
      </c>
      <c r="BL2290" s="82">
        <v>1066.59403</v>
      </c>
      <c r="BM2290" s="82">
        <v>1066.82457</v>
      </c>
      <c r="BN2290" s="82">
        <v>1067.07391</v>
      </c>
      <c r="BO2290" s="82">
        <v>1067.35191</v>
      </c>
      <c r="BP2290" s="82">
        <v>1067.65801</v>
      </c>
      <c r="BQ2290" s="82">
        <v>1068.01221</v>
      </c>
      <c r="BR2290" s="82">
        <v>1068.43366</v>
      </c>
      <c r="BS2290" s="82">
        <v>1068.88056</v>
      </c>
      <c r="BT2290" s="82">
        <v>1069.33184</v>
      </c>
      <c r="BU2290" s="82">
        <v>1069.78683</v>
      </c>
      <c r="BV2290" s="82">
        <v>1070.27499</v>
      </c>
      <c r="BW2290" s="82">
        <v>1070.76511</v>
      </c>
      <c r="BX2290" s="82">
        <v>1071.30596</v>
      </c>
      <c r="BY2290" s="82">
        <v>1071.96353</v>
      </c>
      <c r="BZ2290" s="82">
        <v>1072.66748</v>
      </c>
      <c r="CA2290" s="82">
        <v>1073.46034</v>
      </c>
      <c r="CB2290" s="82">
        <v>1074.36543</v>
      </c>
      <c r="CC2290" s="82">
        <v>1075.32029</v>
      </c>
      <c r="CD2290" s="82">
        <v>1063.73886</v>
      </c>
      <c r="CE2290" s="82">
        <v>1063.73985</v>
      </c>
      <c r="CF2290" s="82">
        <v>957.78859</v>
      </c>
      <c r="CG2290" s="82">
        <v>957.78976</v>
      </c>
      <c r="CH2290" s="82">
        <v>957.79103</v>
      </c>
      <c r="CI2290" s="82">
        <v>745.88777</v>
      </c>
      <c r="CJ2290" s="82">
        <v>745.8893</v>
      </c>
      <c r="CK2290" s="82">
        <v>745.89099</v>
      </c>
    </row>
    <row r="2291" ht="14.25" customHeight="1">
      <c r="E2291" s="2"/>
      <c r="G2291" s="81">
        <v>19.0</v>
      </c>
      <c r="H2291" s="81">
        <v>8.0</v>
      </c>
      <c r="I2291" s="81">
        <v>228.0</v>
      </c>
      <c r="J2291" s="80">
        <v>1066.66667</v>
      </c>
      <c r="K2291" s="80">
        <v>1066.66667</v>
      </c>
      <c r="L2291" s="80">
        <v>1066.66667</v>
      </c>
      <c r="M2291" s="80">
        <v>1066.66667</v>
      </c>
      <c r="N2291" s="80">
        <v>1066.66667</v>
      </c>
      <c r="O2291" s="80">
        <v>1066.66667</v>
      </c>
      <c r="P2291" s="80">
        <v>1066.66667</v>
      </c>
      <c r="Q2291" s="80">
        <v>1066.66667</v>
      </c>
      <c r="R2291" s="80">
        <v>1066.66667</v>
      </c>
      <c r="S2291" s="80">
        <v>1066.66667</v>
      </c>
      <c r="T2291" s="80">
        <v>1066.66667</v>
      </c>
      <c r="U2291" s="80">
        <v>1066.66667</v>
      </c>
      <c r="V2291" s="80">
        <v>1066.66667</v>
      </c>
      <c r="W2291" s="80">
        <v>1066.66667</v>
      </c>
      <c r="X2291" s="80">
        <v>1066.66667</v>
      </c>
      <c r="Y2291" s="80">
        <v>1066.66667</v>
      </c>
      <c r="Z2291" s="80">
        <v>1066.66667</v>
      </c>
      <c r="AA2291" s="80">
        <v>1066.66667</v>
      </c>
      <c r="AB2291" s="80">
        <v>1066.66667</v>
      </c>
      <c r="AC2291" s="80">
        <v>1066.66667</v>
      </c>
      <c r="AD2291" s="80">
        <v>1066.66667</v>
      </c>
      <c r="AE2291" s="80">
        <v>1066.66667</v>
      </c>
      <c r="AF2291" s="80">
        <v>1066.66667</v>
      </c>
      <c r="AG2291" s="80">
        <v>1066.66667</v>
      </c>
      <c r="AH2291" s="80">
        <v>1066.66667</v>
      </c>
      <c r="AI2291" s="80">
        <v>1066.66667</v>
      </c>
      <c r="AJ2291" s="80">
        <v>1066.66667</v>
      </c>
      <c r="AK2291" s="80">
        <v>1066.66667</v>
      </c>
      <c r="AL2291" s="80">
        <v>1066.66667</v>
      </c>
      <c r="AM2291" s="80">
        <v>1066.66667</v>
      </c>
      <c r="AN2291" s="80">
        <v>1066.66667</v>
      </c>
      <c r="AO2291" s="80">
        <v>1066.66667</v>
      </c>
      <c r="AP2291" s="80">
        <v>960.0</v>
      </c>
      <c r="AQ2291" s="80">
        <v>960.0</v>
      </c>
      <c r="AR2291" s="80">
        <v>960.0</v>
      </c>
      <c r="AS2291" s="80">
        <v>746.66667</v>
      </c>
      <c r="AT2291" s="80">
        <v>746.66667</v>
      </c>
      <c r="AU2291" s="80">
        <v>746.66667</v>
      </c>
      <c r="AW2291" s="81">
        <v>19.0</v>
      </c>
      <c r="AX2291" s="81">
        <v>8.0</v>
      </c>
      <c r="AY2291" s="81">
        <v>228.0</v>
      </c>
      <c r="AZ2291" s="82">
        <v>1066.66667</v>
      </c>
      <c r="BA2291" s="82">
        <v>1066.66667</v>
      </c>
      <c r="BB2291" s="82">
        <v>1066.66667</v>
      </c>
      <c r="BC2291" s="82">
        <v>1066.66667</v>
      </c>
      <c r="BD2291" s="82">
        <v>1066.66667</v>
      </c>
      <c r="BE2291" s="82">
        <v>1066.66667</v>
      </c>
      <c r="BF2291" s="82">
        <v>1066.66667</v>
      </c>
      <c r="BG2291" s="82">
        <v>1066.66667</v>
      </c>
      <c r="BH2291" s="82">
        <v>1066.66667</v>
      </c>
      <c r="BI2291" s="82">
        <v>1066.66667</v>
      </c>
      <c r="BJ2291" s="82">
        <v>1066.66667</v>
      </c>
      <c r="BK2291" s="82">
        <v>1066.66667</v>
      </c>
      <c r="BL2291" s="82">
        <v>1066.66667</v>
      </c>
      <c r="BM2291" s="82">
        <v>1066.66667</v>
      </c>
      <c r="BN2291" s="82">
        <v>1066.66667</v>
      </c>
      <c r="BO2291" s="82">
        <v>1066.66667</v>
      </c>
      <c r="BP2291" s="82">
        <v>1066.66667</v>
      </c>
      <c r="BQ2291" s="82">
        <v>1066.66667</v>
      </c>
      <c r="BR2291" s="82">
        <v>1066.66667</v>
      </c>
      <c r="BS2291" s="82">
        <v>1066.66667</v>
      </c>
      <c r="BT2291" s="82">
        <v>1066.66667</v>
      </c>
      <c r="BU2291" s="82">
        <v>1066.66667</v>
      </c>
      <c r="BV2291" s="82">
        <v>1066.66667</v>
      </c>
      <c r="BW2291" s="82">
        <v>1066.66667</v>
      </c>
      <c r="BX2291" s="82">
        <v>1066.66667</v>
      </c>
      <c r="BY2291" s="82">
        <v>1066.66667</v>
      </c>
      <c r="BZ2291" s="82">
        <v>1066.66667</v>
      </c>
      <c r="CA2291" s="82">
        <v>1066.66667</v>
      </c>
      <c r="CB2291" s="82">
        <v>1066.66667</v>
      </c>
      <c r="CC2291" s="82">
        <v>1066.66667</v>
      </c>
      <c r="CD2291" s="82">
        <v>1066.66667</v>
      </c>
      <c r="CE2291" s="82">
        <v>1066.66667</v>
      </c>
      <c r="CF2291" s="82">
        <v>960.0</v>
      </c>
      <c r="CG2291" s="82">
        <v>960.0</v>
      </c>
      <c r="CH2291" s="82">
        <v>960.0</v>
      </c>
      <c r="CI2291" s="82">
        <v>746.66667</v>
      </c>
      <c r="CJ2291" s="82">
        <v>746.66667</v>
      </c>
      <c r="CK2291" s="82">
        <v>746.66667</v>
      </c>
    </row>
    <row r="2292" ht="14.25" customHeight="1">
      <c r="E2292" s="2"/>
      <c r="G2292" s="81">
        <v>20.0</v>
      </c>
      <c r="H2292" s="81">
        <v>8.0</v>
      </c>
      <c r="I2292" s="81">
        <v>1.0</v>
      </c>
      <c r="J2292" s="80">
        <v>0.0</v>
      </c>
      <c r="K2292" s="80">
        <v>0.0</v>
      </c>
      <c r="L2292" s="80">
        <v>0.0</v>
      </c>
      <c r="M2292" s="80">
        <v>0.0</v>
      </c>
      <c r="N2292" s="80">
        <v>0.0</v>
      </c>
      <c r="O2292" s="80">
        <v>0.0</v>
      </c>
      <c r="P2292" s="80">
        <v>0.0</v>
      </c>
      <c r="Q2292" s="80">
        <v>0.0</v>
      </c>
      <c r="R2292" s="80">
        <v>0.0</v>
      </c>
      <c r="S2292" s="80">
        <v>0.0</v>
      </c>
      <c r="T2292" s="80">
        <v>0.0</v>
      </c>
      <c r="U2292" s="80">
        <v>0.0</v>
      </c>
      <c r="V2292" s="80">
        <v>0.0</v>
      </c>
      <c r="W2292" s="80">
        <v>0.0</v>
      </c>
      <c r="X2292" s="80">
        <v>0.0</v>
      </c>
      <c r="Y2292" s="80">
        <v>0.0</v>
      </c>
      <c r="Z2292" s="80">
        <v>0.0</v>
      </c>
      <c r="AA2292" s="80">
        <v>0.0</v>
      </c>
      <c r="AB2292" s="80">
        <v>0.0</v>
      </c>
      <c r="AC2292" s="80">
        <v>0.0</v>
      </c>
      <c r="AD2292" s="80">
        <v>0.0</v>
      </c>
      <c r="AE2292" s="80">
        <v>0.0</v>
      </c>
      <c r="AF2292" s="80">
        <v>0.0</v>
      </c>
      <c r="AG2292" s="80">
        <v>0.0</v>
      </c>
      <c r="AH2292" s="80">
        <v>0.0</v>
      </c>
      <c r="AI2292" s="80">
        <v>0.0</v>
      </c>
      <c r="AJ2292" s="80">
        <v>0.0</v>
      </c>
      <c r="AK2292" s="80">
        <v>0.0</v>
      </c>
      <c r="AL2292" s="80">
        <v>0.0</v>
      </c>
      <c r="AM2292" s="80">
        <v>0.0</v>
      </c>
      <c r="AN2292" s="80">
        <v>0.0</v>
      </c>
      <c r="AO2292" s="80">
        <v>0.0</v>
      </c>
      <c r="AP2292" s="80">
        <v>0.0</v>
      </c>
      <c r="AQ2292" s="80">
        <v>0.0</v>
      </c>
      <c r="AR2292" s="80">
        <v>0.0</v>
      </c>
      <c r="AS2292" s="80">
        <v>0.0</v>
      </c>
      <c r="AT2292" s="80">
        <v>0.0</v>
      </c>
      <c r="AU2292" s="80">
        <v>0.0</v>
      </c>
      <c r="AW2292" s="81">
        <v>20.0</v>
      </c>
      <c r="AX2292" s="81">
        <v>8.0</v>
      </c>
      <c r="AY2292" s="81">
        <v>1.0</v>
      </c>
      <c r="AZ2292" s="82">
        <v>0.0</v>
      </c>
      <c r="BA2292" s="82">
        <v>0.0</v>
      </c>
      <c r="BB2292" s="82">
        <v>0.0</v>
      </c>
      <c r="BC2292" s="82">
        <v>0.0</v>
      </c>
      <c r="BD2292" s="82">
        <v>0.0</v>
      </c>
      <c r="BE2292" s="82">
        <v>0.0</v>
      </c>
      <c r="BF2292" s="82">
        <v>0.0</v>
      </c>
      <c r="BG2292" s="82">
        <v>0.0</v>
      </c>
      <c r="BH2292" s="82">
        <v>0.0</v>
      </c>
      <c r="BI2292" s="82">
        <v>0.0</v>
      </c>
      <c r="BJ2292" s="82">
        <v>0.0</v>
      </c>
      <c r="BK2292" s="82">
        <v>0.0</v>
      </c>
      <c r="BL2292" s="82">
        <v>0.0</v>
      </c>
      <c r="BM2292" s="82">
        <v>0.0</v>
      </c>
      <c r="BN2292" s="82">
        <v>0.0</v>
      </c>
      <c r="BO2292" s="82">
        <v>0.0</v>
      </c>
      <c r="BP2292" s="82">
        <v>0.0</v>
      </c>
      <c r="BQ2292" s="82">
        <v>0.0</v>
      </c>
      <c r="BR2292" s="82">
        <v>0.0</v>
      </c>
      <c r="BS2292" s="82">
        <v>0.0</v>
      </c>
      <c r="BT2292" s="82">
        <v>0.0</v>
      </c>
      <c r="BU2292" s="82">
        <v>0.0</v>
      </c>
      <c r="BV2292" s="82">
        <v>0.0</v>
      </c>
      <c r="BW2292" s="82">
        <v>0.0</v>
      </c>
      <c r="BX2292" s="82">
        <v>0.0</v>
      </c>
      <c r="BY2292" s="82">
        <v>0.0</v>
      </c>
      <c r="BZ2292" s="82">
        <v>0.0</v>
      </c>
      <c r="CA2292" s="82">
        <v>0.0</v>
      </c>
      <c r="CB2292" s="82">
        <v>0.0</v>
      </c>
      <c r="CC2292" s="82">
        <v>0.0</v>
      </c>
      <c r="CD2292" s="82">
        <v>0.0</v>
      </c>
      <c r="CE2292" s="82">
        <v>0.0</v>
      </c>
      <c r="CF2292" s="82">
        <v>0.0</v>
      </c>
      <c r="CG2292" s="82">
        <v>0.0</v>
      </c>
      <c r="CH2292" s="82">
        <v>0.0</v>
      </c>
      <c r="CI2292" s="82">
        <v>0.0</v>
      </c>
      <c r="CJ2292" s="82">
        <v>0.0</v>
      </c>
      <c r="CK2292" s="82">
        <v>0.0</v>
      </c>
    </row>
    <row r="2293" ht="14.25" customHeight="1">
      <c r="E2293" s="2"/>
      <c r="G2293" s="81">
        <v>20.0</v>
      </c>
      <c r="H2293" s="81">
        <v>8.0</v>
      </c>
      <c r="I2293" s="81">
        <v>2.0</v>
      </c>
      <c r="J2293" s="80">
        <v>0.0</v>
      </c>
      <c r="K2293" s="80">
        <v>0.0</v>
      </c>
      <c r="L2293" s="80">
        <v>0.0</v>
      </c>
      <c r="M2293" s="80">
        <v>0.0</v>
      </c>
      <c r="N2293" s="80">
        <v>0.0</v>
      </c>
      <c r="O2293" s="80">
        <v>0.0</v>
      </c>
      <c r="P2293" s="80">
        <v>0.0</v>
      </c>
      <c r="Q2293" s="80">
        <v>0.0</v>
      </c>
      <c r="R2293" s="80">
        <v>0.0</v>
      </c>
      <c r="S2293" s="80">
        <v>0.0</v>
      </c>
      <c r="T2293" s="80">
        <v>0.0</v>
      </c>
      <c r="U2293" s="80">
        <v>0.0</v>
      </c>
      <c r="V2293" s="80">
        <v>0.0</v>
      </c>
      <c r="W2293" s="80">
        <v>0.0</v>
      </c>
      <c r="X2293" s="80">
        <v>0.0</v>
      </c>
      <c r="Y2293" s="80">
        <v>0.0</v>
      </c>
      <c r="Z2293" s="80">
        <v>0.0</v>
      </c>
      <c r="AA2293" s="80">
        <v>0.0</v>
      </c>
      <c r="AB2293" s="80">
        <v>0.0</v>
      </c>
      <c r="AC2293" s="80">
        <v>0.0</v>
      </c>
      <c r="AD2293" s="80">
        <v>0.0</v>
      </c>
      <c r="AE2293" s="80">
        <v>0.0</v>
      </c>
      <c r="AF2293" s="80">
        <v>0.0</v>
      </c>
      <c r="AG2293" s="80">
        <v>0.0</v>
      </c>
      <c r="AH2293" s="80">
        <v>0.0</v>
      </c>
      <c r="AI2293" s="80">
        <v>0.0</v>
      </c>
      <c r="AJ2293" s="80">
        <v>0.0</v>
      </c>
      <c r="AK2293" s="80">
        <v>0.0</v>
      </c>
      <c r="AL2293" s="80">
        <v>0.0</v>
      </c>
      <c r="AM2293" s="80">
        <v>0.0</v>
      </c>
      <c r="AN2293" s="80">
        <v>0.0</v>
      </c>
      <c r="AO2293" s="80">
        <v>0.0</v>
      </c>
      <c r="AP2293" s="80">
        <v>0.0</v>
      </c>
      <c r="AQ2293" s="80">
        <v>0.0</v>
      </c>
      <c r="AR2293" s="80">
        <v>0.0</v>
      </c>
      <c r="AS2293" s="80">
        <v>0.0</v>
      </c>
      <c r="AT2293" s="80">
        <v>0.0</v>
      </c>
      <c r="AU2293" s="80">
        <v>0.0</v>
      </c>
      <c r="AW2293" s="81">
        <v>20.0</v>
      </c>
      <c r="AX2293" s="81">
        <v>8.0</v>
      </c>
      <c r="AY2293" s="81">
        <v>2.0</v>
      </c>
      <c r="AZ2293" s="82">
        <v>0.0</v>
      </c>
      <c r="BA2293" s="82">
        <v>0.0</v>
      </c>
      <c r="BB2293" s="82">
        <v>0.0</v>
      </c>
      <c r="BC2293" s="82">
        <v>0.0</v>
      </c>
      <c r="BD2293" s="82">
        <v>0.0</v>
      </c>
      <c r="BE2293" s="82">
        <v>0.0</v>
      </c>
      <c r="BF2293" s="82">
        <v>0.0</v>
      </c>
      <c r="BG2293" s="82">
        <v>0.0</v>
      </c>
      <c r="BH2293" s="82">
        <v>0.0</v>
      </c>
      <c r="BI2293" s="82">
        <v>0.0</v>
      </c>
      <c r="BJ2293" s="82">
        <v>0.0</v>
      </c>
      <c r="BK2293" s="82">
        <v>0.0</v>
      </c>
      <c r="BL2293" s="82">
        <v>0.0</v>
      </c>
      <c r="BM2293" s="82">
        <v>0.0</v>
      </c>
      <c r="BN2293" s="82">
        <v>0.0</v>
      </c>
      <c r="BO2293" s="82">
        <v>0.0</v>
      </c>
      <c r="BP2293" s="82">
        <v>0.0</v>
      </c>
      <c r="BQ2293" s="82">
        <v>0.0</v>
      </c>
      <c r="BR2293" s="82">
        <v>0.0</v>
      </c>
      <c r="BS2293" s="82">
        <v>0.0</v>
      </c>
      <c r="BT2293" s="82">
        <v>0.0</v>
      </c>
      <c r="BU2293" s="82">
        <v>0.0</v>
      </c>
      <c r="BV2293" s="82">
        <v>0.0</v>
      </c>
      <c r="BW2293" s="82">
        <v>0.0</v>
      </c>
      <c r="BX2293" s="82">
        <v>0.0</v>
      </c>
      <c r="BY2293" s="82">
        <v>0.0</v>
      </c>
      <c r="BZ2293" s="82">
        <v>0.0</v>
      </c>
      <c r="CA2293" s="82">
        <v>0.0</v>
      </c>
      <c r="CB2293" s="82">
        <v>0.0</v>
      </c>
      <c r="CC2293" s="82">
        <v>0.0</v>
      </c>
      <c r="CD2293" s="82">
        <v>0.0</v>
      </c>
      <c r="CE2293" s="82">
        <v>0.0</v>
      </c>
      <c r="CF2293" s="82">
        <v>0.0</v>
      </c>
      <c r="CG2293" s="82">
        <v>0.0</v>
      </c>
      <c r="CH2293" s="82">
        <v>0.0</v>
      </c>
      <c r="CI2293" s="82">
        <v>0.0</v>
      </c>
      <c r="CJ2293" s="82">
        <v>0.0</v>
      </c>
      <c r="CK2293" s="82">
        <v>0.0</v>
      </c>
    </row>
    <row r="2294" ht="14.25" customHeight="1">
      <c r="E2294" s="2"/>
      <c r="G2294" s="81">
        <v>20.0</v>
      </c>
      <c r="H2294" s="81">
        <v>8.0</v>
      </c>
      <c r="I2294" s="81">
        <v>3.0</v>
      </c>
      <c r="J2294" s="80">
        <v>0.0</v>
      </c>
      <c r="K2294" s="80">
        <v>0.0</v>
      </c>
      <c r="L2294" s="80">
        <v>0.0</v>
      </c>
      <c r="M2294" s="80">
        <v>0.0</v>
      </c>
      <c r="N2294" s="80">
        <v>0.0</v>
      </c>
      <c r="O2294" s="80">
        <v>0.0</v>
      </c>
      <c r="P2294" s="80">
        <v>0.0</v>
      </c>
      <c r="Q2294" s="80">
        <v>0.0</v>
      </c>
      <c r="R2294" s="80">
        <v>0.0</v>
      </c>
      <c r="S2294" s="80">
        <v>0.0</v>
      </c>
      <c r="T2294" s="80">
        <v>0.0</v>
      </c>
      <c r="U2294" s="80">
        <v>0.0</v>
      </c>
      <c r="V2294" s="80">
        <v>0.0</v>
      </c>
      <c r="W2294" s="80">
        <v>0.0</v>
      </c>
      <c r="X2294" s="80">
        <v>0.0</v>
      </c>
      <c r="Y2294" s="80">
        <v>0.0</v>
      </c>
      <c r="Z2294" s="80">
        <v>0.0</v>
      </c>
      <c r="AA2294" s="80">
        <v>0.0</v>
      </c>
      <c r="AB2294" s="80">
        <v>0.0</v>
      </c>
      <c r="AC2294" s="80">
        <v>0.0</v>
      </c>
      <c r="AD2294" s="80">
        <v>0.0</v>
      </c>
      <c r="AE2294" s="80">
        <v>0.0</v>
      </c>
      <c r="AF2294" s="80">
        <v>0.0</v>
      </c>
      <c r="AG2294" s="80">
        <v>0.0</v>
      </c>
      <c r="AH2294" s="80">
        <v>0.0</v>
      </c>
      <c r="AI2294" s="80">
        <v>0.0</v>
      </c>
      <c r="AJ2294" s="80">
        <v>0.0</v>
      </c>
      <c r="AK2294" s="80">
        <v>0.0</v>
      </c>
      <c r="AL2294" s="80">
        <v>0.0</v>
      </c>
      <c r="AM2294" s="80">
        <v>0.0</v>
      </c>
      <c r="AN2294" s="80">
        <v>0.0</v>
      </c>
      <c r="AO2294" s="80">
        <v>0.0</v>
      </c>
      <c r="AP2294" s="80">
        <v>0.0</v>
      </c>
      <c r="AQ2294" s="80">
        <v>0.0</v>
      </c>
      <c r="AR2294" s="80">
        <v>0.0</v>
      </c>
      <c r="AS2294" s="80">
        <v>0.0</v>
      </c>
      <c r="AT2294" s="80">
        <v>0.0</v>
      </c>
      <c r="AU2294" s="80">
        <v>0.0</v>
      </c>
      <c r="AW2294" s="81">
        <v>20.0</v>
      </c>
      <c r="AX2294" s="81">
        <v>8.0</v>
      </c>
      <c r="AY2294" s="81">
        <v>3.0</v>
      </c>
      <c r="AZ2294" s="82">
        <v>0.0</v>
      </c>
      <c r="BA2294" s="82">
        <v>0.0</v>
      </c>
      <c r="BB2294" s="82">
        <v>0.0</v>
      </c>
      <c r="BC2294" s="82">
        <v>0.0</v>
      </c>
      <c r="BD2294" s="82">
        <v>0.0</v>
      </c>
      <c r="BE2294" s="82">
        <v>0.0</v>
      </c>
      <c r="BF2294" s="82">
        <v>0.0</v>
      </c>
      <c r="BG2294" s="82">
        <v>0.0</v>
      </c>
      <c r="BH2294" s="82">
        <v>0.0</v>
      </c>
      <c r="BI2294" s="82">
        <v>0.0</v>
      </c>
      <c r="BJ2294" s="82">
        <v>0.0</v>
      </c>
      <c r="BK2294" s="82">
        <v>0.0</v>
      </c>
      <c r="BL2294" s="82">
        <v>0.0</v>
      </c>
      <c r="BM2294" s="82">
        <v>0.0</v>
      </c>
      <c r="BN2294" s="82">
        <v>0.0</v>
      </c>
      <c r="BO2294" s="82">
        <v>0.0</v>
      </c>
      <c r="BP2294" s="82">
        <v>0.0</v>
      </c>
      <c r="BQ2294" s="82">
        <v>0.0</v>
      </c>
      <c r="BR2294" s="82">
        <v>0.0</v>
      </c>
      <c r="BS2294" s="82">
        <v>0.0</v>
      </c>
      <c r="BT2294" s="82">
        <v>0.0</v>
      </c>
      <c r="BU2294" s="82">
        <v>0.0</v>
      </c>
      <c r="BV2294" s="82">
        <v>0.0</v>
      </c>
      <c r="BW2294" s="82">
        <v>0.0</v>
      </c>
      <c r="BX2294" s="82">
        <v>0.0</v>
      </c>
      <c r="BY2294" s="82">
        <v>0.0</v>
      </c>
      <c r="BZ2294" s="82">
        <v>0.0</v>
      </c>
      <c r="CA2294" s="82">
        <v>0.0</v>
      </c>
      <c r="CB2294" s="82">
        <v>0.0</v>
      </c>
      <c r="CC2294" s="82">
        <v>0.0</v>
      </c>
      <c r="CD2294" s="82">
        <v>0.0</v>
      </c>
      <c r="CE2294" s="82">
        <v>0.0</v>
      </c>
      <c r="CF2294" s="82">
        <v>0.0</v>
      </c>
      <c r="CG2294" s="82">
        <v>0.0</v>
      </c>
      <c r="CH2294" s="82">
        <v>0.0</v>
      </c>
      <c r="CI2294" s="82">
        <v>0.0</v>
      </c>
      <c r="CJ2294" s="82">
        <v>0.0</v>
      </c>
      <c r="CK2294" s="82">
        <v>0.0</v>
      </c>
    </row>
    <row r="2295" ht="14.25" customHeight="1">
      <c r="E2295" s="2"/>
      <c r="G2295" s="81">
        <v>20.0</v>
      </c>
      <c r="H2295" s="81">
        <v>8.0</v>
      </c>
      <c r="I2295" s="81">
        <v>4.0</v>
      </c>
      <c r="J2295" s="80">
        <v>0.0</v>
      </c>
      <c r="K2295" s="80">
        <v>0.0</v>
      </c>
      <c r="L2295" s="80">
        <v>0.0</v>
      </c>
      <c r="M2295" s="80">
        <v>0.0</v>
      </c>
      <c r="N2295" s="80">
        <v>0.0</v>
      </c>
      <c r="O2295" s="80">
        <v>0.0</v>
      </c>
      <c r="P2295" s="80">
        <v>0.0</v>
      </c>
      <c r="Q2295" s="80">
        <v>0.0</v>
      </c>
      <c r="R2295" s="80">
        <v>0.0</v>
      </c>
      <c r="S2295" s="80">
        <v>0.0</v>
      </c>
      <c r="T2295" s="80">
        <v>0.0</v>
      </c>
      <c r="U2295" s="80">
        <v>0.0</v>
      </c>
      <c r="V2295" s="80">
        <v>0.0</v>
      </c>
      <c r="W2295" s="80">
        <v>0.0</v>
      </c>
      <c r="X2295" s="80">
        <v>0.0</v>
      </c>
      <c r="Y2295" s="80">
        <v>0.0</v>
      </c>
      <c r="Z2295" s="80">
        <v>0.0</v>
      </c>
      <c r="AA2295" s="80">
        <v>0.0</v>
      </c>
      <c r="AB2295" s="80">
        <v>0.0</v>
      </c>
      <c r="AC2295" s="80">
        <v>0.0</v>
      </c>
      <c r="AD2295" s="80">
        <v>0.0</v>
      </c>
      <c r="AE2295" s="80">
        <v>0.0</v>
      </c>
      <c r="AF2295" s="80">
        <v>0.0</v>
      </c>
      <c r="AG2295" s="80">
        <v>0.0</v>
      </c>
      <c r="AH2295" s="80">
        <v>0.0</v>
      </c>
      <c r="AI2295" s="80">
        <v>0.0</v>
      </c>
      <c r="AJ2295" s="80">
        <v>0.0</v>
      </c>
      <c r="AK2295" s="80">
        <v>0.0</v>
      </c>
      <c r="AL2295" s="80">
        <v>0.0</v>
      </c>
      <c r="AM2295" s="80">
        <v>0.0</v>
      </c>
      <c r="AN2295" s="80">
        <v>0.0</v>
      </c>
      <c r="AO2295" s="80">
        <v>0.0</v>
      </c>
      <c r="AP2295" s="80">
        <v>0.0</v>
      </c>
      <c r="AQ2295" s="80">
        <v>0.0</v>
      </c>
      <c r="AR2295" s="80">
        <v>0.0</v>
      </c>
      <c r="AS2295" s="80">
        <v>0.0</v>
      </c>
      <c r="AT2295" s="80">
        <v>0.0</v>
      </c>
      <c r="AU2295" s="80">
        <v>0.0</v>
      </c>
      <c r="AW2295" s="81">
        <v>20.0</v>
      </c>
      <c r="AX2295" s="81">
        <v>8.0</v>
      </c>
      <c r="AY2295" s="81">
        <v>4.0</v>
      </c>
      <c r="AZ2295" s="82">
        <v>0.0</v>
      </c>
      <c r="BA2295" s="82">
        <v>0.0</v>
      </c>
      <c r="BB2295" s="82">
        <v>0.0</v>
      </c>
      <c r="BC2295" s="82">
        <v>0.0</v>
      </c>
      <c r="BD2295" s="82">
        <v>0.0</v>
      </c>
      <c r="BE2295" s="82">
        <v>0.0</v>
      </c>
      <c r="BF2295" s="82">
        <v>0.0</v>
      </c>
      <c r="BG2295" s="82">
        <v>0.0</v>
      </c>
      <c r="BH2295" s="82">
        <v>0.0</v>
      </c>
      <c r="BI2295" s="82">
        <v>0.0</v>
      </c>
      <c r="BJ2295" s="82">
        <v>0.0</v>
      </c>
      <c r="BK2295" s="82">
        <v>0.0</v>
      </c>
      <c r="BL2295" s="82">
        <v>0.0</v>
      </c>
      <c r="BM2295" s="82">
        <v>0.0</v>
      </c>
      <c r="BN2295" s="82">
        <v>0.0</v>
      </c>
      <c r="BO2295" s="82">
        <v>0.0</v>
      </c>
      <c r="BP2295" s="82">
        <v>0.0</v>
      </c>
      <c r="BQ2295" s="82">
        <v>0.0</v>
      </c>
      <c r="BR2295" s="82">
        <v>0.0</v>
      </c>
      <c r="BS2295" s="82">
        <v>0.0</v>
      </c>
      <c r="BT2295" s="82">
        <v>0.0</v>
      </c>
      <c r="BU2295" s="82">
        <v>0.0</v>
      </c>
      <c r="BV2295" s="82">
        <v>0.0</v>
      </c>
      <c r="BW2295" s="82">
        <v>0.0</v>
      </c>
      <c r="BX2295" s="82">
        <v>0.0</v>
      </c>
      <c r="BY2295" s="82">
        <v>0.0</v>
      </c>
      <c r="BZ2295" s="82">
        <v>0.0</v>
      </c>
      <c r="CA2295" s="82">
        <v>0.0</v>
      </c>
      <c r="CB2295" s="82">
        <v>0.0</v>
      </c>
      <c r="CC2295" s="82">
        <v>0.0</v>
      </c>
      <c r="CD2295" s="82">
        <v>0.0</v>
      </c>
      <c r="CE2295" s="82">
        <v>0.0</v>
      </c>
      <c r="CF2295" s="82">
        <v>0.0</v>
      </c>
      <c r="CG2295" s="82">
        <v>0.0</v>
      </c>
      <c r="CH2295" s="82">
        <v>0.0</v>
      </c>
      <c r="CI2295" s="82">
        <v>0.0</v>
      </c>
      <c r="CJ2295" s="82">
        <v>0.0</v>
      </c>
      <c r="CK2295" s="82">
        <v>0.0</v>
      </c>
    </row>
    <row r="2296" ht="14.25" customHeight="1">
      <c r="E2296" s="2"/>
      <c r="G2296" s="81">
        <v>20.0</v>
      </c>
      <c r="H2296" s="81">
        <v>8.0</v>
      </c>
      <c r="I2296" s="81">
        <v>5.0</v>
      </c>
      <c r="J2296" s="80">
        <v>0.0</v>
      </c>
      <c r="K2296" s="80">
        <v>0.0</v>
      </c>
      <c r="L2296" s="80">
        <v>0.0</v>
      </c>
      <c r="M2296" s="80">
        <v>0.0</v>
      </c>
      <c r="N2296" s="80">
        <v>0.0</v>
      </c>
      <c r="O2296" s="80">
        <v>0.0</v>
      </c>
      <c r="P2296" s="80">
        <v>0.0</v>
      </c>
      <c r="Q2296" s="80">
        <v>0.0</v>
      </c>
      <c r="R2296" s="80">
        <v>0.0</v>
      </c>
      <c r="S2296" s="80">
        <v>0.0</v>
      </c>
      <c r="T2296" s="80">
        <v>0.0</v>
      </c>
      <c r="U2296" s="80">
        <v>0.0</v>
      </c>
      <c r="V2296" s="80">
        <v>0.0</v>
      </c>
      <c r="W2296" s="80">
        <v>0.0</v>
      </c>
      <c r="X2296" s="80">
        <v>0.0</v>
      </c>
      <c r="Y2296" s="80">
        <v>0.0</v>
      </c>
      <c r="Z2296" s="80">
        <v>0.0</v>
      </c>
      <c r="AA2296" s="80">
        <v>0.0</v>
      </c>
      <c r="AB2296" s="80">
        <v>0.0</v>
      </c>
      <c r="AC2296" s="80">
        <v>0.0</v>
      </c>
      <c r="AD2296" s="80">
        <v>0.0</v>
      </c>
      <c r="AE2296" s="80">
        <v>0.0</v>
      </c>
      <c r="AF2296" s="80">
        <v>0.0</v>
      </c>
      <c r="AG2296" s="80">
        <v>0.0</v>
      </c>
      <c r="AH2296" s="80">
        <v>0.0</v>
      </c>
      <c r="AI2296" s="80">
        <v>0.0</v>
      </c>
      <c r="AJ2296" s="80">
        <v>0.0</v>
      </c>
      <c r="AK2296" s="80">
        <v>0.0</v>
      </c>
      <c r="AL2296" s="80">
        <v>0.0</v>
      </c>
      <c r="AM2296" s="80">
        <v>0.0</v>
      </c>
      <c r="AN2296" s="80">
        <v>0.0</v>
      </c>
      <c r="AO2296" s="80">
        <v>0.0</v>
      </c>
      <c r="AP2296" s="80">
        <v>0.0</v>
      </c>
      <c r="AQ2296" s="80">
        <v>0.0</v>
      </c>
      <c r="AR2296" s="80">
        <v>0.0</v>
      </c>
      <c r="AS2296" s="80">
        <v>0.0</v>
      </c>
      <c r="AT2296" s="80">
        <v>0.0</v>
      </c>
      <c r="AU2296" s="80">
        <v>0.0</v>
      </c>
      <c r="AW2296" s="81">
        <v>20.0</v>
      </c>
      <c r="AX2296" s="81">
        <v>8.0</v>
      </c>
      <c r="AY2296" s="81">
        <v>5.0</v>
      </c>
      <c r="AZ2296" s="82">
        <v>0.0</v>
      </c>
      <c r="BA2296" s="82">
        <v>0.0</v>
      </c>
      <c r="BB2296" s="82">
        <v>0.0</v>
      </c>
      <c r="BC2296" s="82">
        <v>0.0</v>
      </c>
      <c r="BD2296" s="82">
        <v>0.0</v>
      </c>
      <c r="BE2296" s="82">
        <v>0.0</v>
      </c>
      <c r="BF2296" s="82">
        <v>0.0</v>
      </c>
      <c r="BG2296" s="82">
        <v>0.0</v>
      </c>
      <c r="BH2296" s="82">
        <v>0.0</v>
      </c>
      <c r="BI2296" s="82">
        <v>0.0</v>
      </c>
      <c r="BJ2296" s="82">
        <v>0.0</v>
      </c>
      <c r="BK2296" s="82">
        <v>0.0</v>
      </c>
      <c r="BL2296" s="82">
        <v>0.0</v>
      </c>
      <c r="BM2296" s="82">
        <v>0.0</v>
      </c>
      <c r="BN2296" s="82">
        <v>0.0</v>
      </c>
      <c r="BO2296" s="82">
        <v>0.0</v>
      </c>
      <c r="BP2296" s="82">
        <v>0.0</v>
      </c>
      <c r="BQ2296" s="82">
        <v>0.0</v>
      </c>
      <c r="BR2296" s="82">
        <v>0.0</v>
      </c>
      <c r="BS2296" s="82">
        <v>0.0</v>
      </c>
      <c r="BT2296" s="82">
        <v>0.0</v>
      </c>
      <c r="BU2296" s="82">
        <v>0.0</v>
      </c>
      <c r="BV2296" s="82">
        <v>0.0</v>
      </c>
      <c r="BW2296" s="82">
        <v>0.0</v>
      </c>
      <c r="BX2296" s="82">
        <v>0.0</v>
      </c>
      <c r="BY2296" s="82">
        <v>0.0</v>
      </c>
      <c r="BZ2296" s="82">
        <v>0.0</v>
      </c>
      <c r="CA2296" s="82">
        <v>0.0</v>
      </c>
      <c r="CB2296" s="82">
        <v>0.0</v>
      </c>
      <c r="CC2296" s="82">
        <v>0.0</v>
      </c>
      <c r="CD2296" s="82">
        <v>0.0</v>
      </c>
      <c r="CE2296" s="82">
        <v>0.0</v>
      </c>
      <c r="CF2296" s="82">
        <v>0.0</v>
      </c>
      <c r="CG2296" s="82">
        <v>0.0</v>
      </c>
      <c r="CH2296" s="82">
        <v>0.0</v>
      </c>
      <c r="CI2296" s="82">
        <v>0.0</v>
      </c>
      <c r="CJ2296" s="82">
        <v>0.0</v>
      </c>
      <c r="CK2296" s="82">
        <v>0.0</v>
      </c>
    </row>
    <row r="2297" ht="14.25" customHeight="1">
      <c r="E2297" s="2"/>
      <c r="G2297" s="81">
        <v>20.0</v>
      </c>
      <c r="H2297" s="81">
        <v>8.0</v>
      </c>
      <c r="I2297" s="81">
        <v>6.0</v>
      </c>
      <c r="J2297" s="80">
        <v>0.0</v>
      </c>
      <c r="K2297" s="80">
        <v>0.0</v>
      </c>
      <c r="L2297" s="80">
        <v>0.0</v>
      </c>
      <c r="M2297" s="80">
        <v>0.0</v>
      </c>
      <c r="N2297" s="80">
        <v>0.0</v>
      </c>
      <c r="O2297" s="80">
        <v>0.0</v>
      </c>
      <c r="P2297" s="80">
        <v>0.0</v>
      </c>
      <c r="Q2297" s="80">
        <v>0.0</v>
      </c>
      <c r="R2297" s="80">
        <v>0.0</v>
      </c>
      <c r="S2297" s="80">
        <v>0.0</v>
      </c>
      <c r="T2297" s="80">
        <v>0.0</v>
      </c>
      <c r="U2297" s="80">
        <v>0.0</v>
      </c>
      <c r="V2297" s="80">
        <v>0.0</v>
      </c>
      <c r="W2297" s="80">
        <v>0.0</v>
      </c>
      <c r="X2297" s="80">
        <v>0.0</v>
      </c>
      <c r="Y2297" s="80">
        <v>0.0</v>
      </c>
      <c r="Z2297" s="80">
        <v>0.0</v>
      </c>
      <c r="AA2297" s="80">
        <v>0.0</v>
      </c>
      <c r="AB2297" s="80">
        <v>0.0</v>
      </c>
      <c r="AC2297" s="80">
        <v>0.0</v>
      </c>
      <c r="AD2297" s="80">
        <v>0.0</v>
      </c>
      <c r="AE2297" s="80">
        <v>0.0</v>
      </c>
      <c r="AF2297" s="80">
        <v>0.0</v>
      </c>
      <c r="AG2297" s="80">
        <v>0.0</v>
      </c>
      <c r="AH2297" s="80">
        <v>0.0</v>
      </c>
      <c r="AI2297" s="80">
        <v>0.0</v>
      </c>
      <c r="AJ2297" s="80">
        <v>0.0</v>
      </c>
      <c r="AK2297" s="80">
        <v>0.0</v>
      </c>
      <c r="AL2297" s="80">
        <v>0.0</v>
      </c>
      <c r="AM2297" s="80">
        <v>0.0</v>
      </c>
      <c r="AN2297" s="80">
        <v>0.0</v>
      </c>
      <c r="AO2297" s="80">
        <v>0.0</v>
      </c>
      <c r="AP2297" s="80">
        <v>0.0</v>
      </c>
      <c r="AQ2297" s="80">
        <v>0.0</v>
      </c>
      <c r="AR2297" s="80">
        <v>0.0</v>
      </c>
      <c r="AS2297" s="80">
        <v>0.0</v>
      </c>
      <c r="AT2297" s="80">
        <v>0.0</v>
      </c>
      <c r="AU2297" s="80">
        <v>0.0</v>
      </c>
      <c r="AW2297" s="81">
        <v>20.0</v>
      </c>
      <c r="AX2297" s="81">
        <v>8.0</v>
      </c>
      <c r="AY2297" s="81">
        <v>6.0</v>
      </c>
      <c r="AZ2297" s="82">
        <v>0.0</v>
      </c>
      <c r="BA2297" s="82">
        <v>0.0</v>
      </c>
      <c r="BB2297" s="82">
        <v>0.0</v>
      </c>
      <c r="BC2297" s="82">
        <v>0.0</v>
      </c>
      <c r="BD2297" s="82">
        <v>0.0</v>
      </c>
      <c r="BE2297" s="82">
        <v>0.0</v>
      </c>
      <c r="BF2297" s="82">
        <v>0.0</v>
      </c>
      <c r="BG2297" s="82">
        <v>0.0</v>
      </c>
      <c r="BH2297" s="82">
        <v>0.0</v>
      </c>
      <c r="BI2297" s="82">
        <v>0.0</v>
      </c>
      <c r="BJ2297" s="82">
        <v>0.0</v>
      </c>
      <c r="BK2297" s="82">
        <v>0.0</v>
      </c>
      <c r="BL2297" s="82">
        <v>0.0</v>
      </c>
      <c r="BM2297" s="82">
        <v>0.0</v>
      </c>
      <c r="BN2297" s="82">
        <v>0.0</v>
      </c>
      <c r="BO2297" s="82">
        <v>0.0</v>
      </c>
      <c r="BP2297" s="82">
        <v>0.0</v>
      </c>
      <c r="BQ2297" s="82">
        <v>0.0</v>
      </c>
      <c r="BR2297" s="82">
        <v>0.0</v>
      </c>
      <c r="BS2297" s="82">
        <v>0.0</v>
      </c>
      <c r="BT2297" s="82">
        <v>0.0</v>
      </c>
      <c r="BU2297" s="82">
        <v>0.0</v>
      </c>
      <c r="BV2297" s="82">
        <v>0.0</v>
      </c>
      <c r="BW2297" s="82">
        <v>0.0</v>
      </c>
      <c r="BX2297" s="82">
        <v>0.0</v>
      </c>
      <c r="BY2297" s="82">
        <v>0.0</v>
      </c>
      <c r="BZ2297" s="82">
        <v>0.0</v>
      </c>
      <c r="CA2297" s="82">
        <v>0.0</v>
      </c>
      <c r="CB2297" s="82">
        <v>0.0</v>
      </c>
      <c r="CC2297" s="82">
        <v>0.0</v>
      </c>
      <c r="CD2297" s="82">
        <v>0.0</v>
      </c>
      <c r="CE2297" s="82">
        <v>0.0</v>
      </c>
      <c r="CF2297" s="82">
        <v>0.0</v>
      </c>
      <c r="CG2297" s="82">
        <v>0.0</v>
      </c>
      <c r="CH2297" s="82">
        <v>0.0</v>
      </c>
      <c r="CI2297" s="82">
        <v>0.0</v>
      </c>
      <c r="CJ2297" s="82">
        <v>0.0</v>
      </c>
      <c r="CK2297" s="82">
        <v>0.0</v>
      </c>
    </row>
    <row r="2298" ht="14.25" customHeight="1">
      <c r="E2298" s="2"/>
      <c r="G2298" s="81">
        <v>20.0</v>
      </c>
      <c r="H2298" s="81">
        <v>8.0</v>
      </c>
      <c r="I2298" s="81">
        <v>7.0</v>
      </c>
      <c r="J2298" s="80">
        <v>0.0</v>
      </c>
      <c r="K2298" s="80">
        <v>0.0</v>
      </c>
      <c r="L2298" s="80">
        <v>0.0</v>
      </c>
      <c r="M2298" s="80">
        <v>0.0</v>
      </c>
      <c r="N2298" s="80">
        <v>0.0</v>
      </c>
      <c r="O2298" s="80">
        <v>0.0</v>
      </c>
      <c r="P2298" s="80">
        <v>0.0</v>
      </c>
      <c r="Q2298" s="80">
        <v>0.0</v>
      </c>
      <c r="R2298" s="80">
        <v>0.0</v>
      </c>
      <c r="S2298" s="80">
        <v>0.0</v>
      </c>
      <c r="T2298" s="80">
        <v>0.0</v>
      </c>
      <c r="U2298" s="80">
        <v>0.0</v>
      </c>
      <c r="V2298" s="80">
        <v>0.0</v>
      </c>
      <c r="W2298" s="80">
        <v>0.0</v>
      </c>
      <c r="X2298" s="80">
        <v>0.0</v>
      </c>
      <c r="Y2298" s="80">
        <v>0.0</v>
      </c>
      <c r="Z2298" s="80">
        <v>0.0</v>
      </c>
      <c r="AA2298" s="80">
        <v>0.0</v>
      </c>
      <c r="AB2298" s="80">
        <v>0.0</v>
      </c>
      <c r="AC2298" s="80">
        <v>0.0</v>
      </c>
      <c r="AD2298" s="80">
        <v>0.0</v>
      </c>
      <c r="AE2298" s="80">
        <v>0.0</v>
      </c>
      <c r="AF2298" s="80">
        <v>0.0</v>
      </c>
      <c r="AG2298" s="80">
        <v>0.0</v>
      </c>
      <c r="AH2298" s="80">
        <v>0.0</v>
      </c>
      <c r="AI2298" s="80">
        <v>0.0</v>
      </c>
      <c r="AJ2298" s="80">
        <v>0.0</v>
      </c>
      <c r="AK2298" s="80">
        <v>0.0</v>
      </c>
      <c r="AL2298" s="80">
        <v>0.0</v>
      </c>
      <c r="AM2298" s="80">
        <v>0.0</v>
      </c>
      <c r="AN2298" s="80">
        <v>0.0</v>
      </c>
      <c r="AO2298" s="80">
        <v>0.0</v>
      </c>
      <c r="AP2298" s="80">
        <v>0.0</v>
      </c>
      <c r="AQ2298" s="80">
        <v>0.0</v>
      </c>
      <c r="AR2298" s="80">
        <v>0.0</v>
      </c>
      <c r="AS2298" s="80">
        <v>0.0</v>
      </c>
      <c r="AT2298" s="80">
        <v>0.0</v>
      </c>
      <c r="AU2298" s="80">
        <v>0.0</v>
      </c>
      <c r="AW2298" s="81">
        <v>20.0</v>
      </c>
      <c r="AX2298" s="81">
        <v>8.0</v>
      </c>
      <c r="AY2298" s="81">
        <v>7.0</v>
      </c>
      <c r="AZ2298" s="82">
        <v>0.0</v>
      </c>
      <c r="BA2298" s="82">
        <v>0.0</v>
      </c>
      <c r="BB2298" s="82">
        <v>0.0</v>
      </c>
      <c r="BC2298" s="82">
        <v>0.0</v>
      </c>
      <c r="BD2298" s="82">
        <v>0.0</v>
      </c>
      <c r="BE2298" s="82">
        <v>0.0</v>
      </c>
      <c r="BF2298" s="82">
        <v>0.0</v>
      </c>
      <c r="BG2298" s="82">
        <v>0.0</v>
      </c>
      <c r="BH2298" s="82">
        <v>0.0</v>
      </c>
      <c r="BI2298" s="82">
        <v>0.0</v>
      </c>
      <c r="BJ2298" s="82">
        <v>0.0</v>
      </c>
      <c r="BK2298" s="82">
        <v>0.0</v>
      </c>
      <c r="BL2298" s="82">
        <v>0.0</v>
      </c>
      <c r="BM2298" s="82">
        <v>0.0</v>
      </c>
      <c r="BN2298" s="82">
        <v>0.0</v>
      </c>
      <c r="BO2298" s="82">
        <v>0.0</v>
      </c>
      <c r="BP2298" s="82">
        <v>0.0</v>
      </c>
      <c r="BQ2298" s="82">
        <v>0.0</v>
      </c>
      <c r="BR2298" s="82">
        <v>0.0</v>
      </c>
      <c r="BS2298" s="82">
        <v>0.0</v>
      </c>
      <c r="BT2298" s="82">
        <v>0.0</v>
      </c>
      <c r="BU2298" s="82">
        <v>0.0</v>
      </c>
      <c r="BV2298" s="82">
        <v>0.0</v>
      </c>
      <c r="BW2298" s="82">
        <v>0.0</v>
      </c>
      <c r="BX2298" s="82">
        <v>0.0</v>
      </c>
      <c r="BY2298" s="82">
        <v>0.0</v>
      </c>
      <c r="BZ2298" s="82">
        <v>0.0</v>
      </c>
      <c r="CA2298" s="82">
        <v>0.0</v>
      </c>
      <c r="CB2298" s="82">
        <v>0.0</v>
      </c>
      <c r="CC2298" s="82">
        <v>0.0</v>
      </c>
      <c r="CD2298" s="82">
        <v>0.0</v>
      </c>
      <c r="CE2298" s="82">
        <v>0.0</v>
      </c>
      <c r="CF2298" s="82">
        <v>0.0</v>
      </c>
      <c r="CG2298" s="82">
        <v>0.0</v>
      </c>
      <c r="CH2298" s="82">
        <v>0.0</v>
      </c>
      <c r="CI2298" s="82">
        <v>0.0</v>
      </c>
      <c r="CJ2298" s="82">
        <v>0.0</v>
      </c>
      <c r="CK2298" s="82">
        <v>0.0</v>
      </c>
    </row>
    <row r="2299" ht="14.25" customHeight="1">
      <c r="E2299" s="2"/>
      <c r="G2299" s="81">
        <v>20.0</v>
      </c>
      <c r="H2299" s="81">
        <v>8.0</v>
      </c>
      <c r="I2299" s="81">
        <v>8.0</v>
      </c>
      <c r="J2299" s="80">
        <v>0.0</v>
      </c>
      <c r="K2299" s="80">
        <v>0.0</v>
      </c>
      <c r="L2299" s="80">
        <v>0.0</v>
      </c>
      <c r="M2299" s="80">
        <v>0.0</v>
      </c>
      <c r="N2299" s="80">
        <v>0.0</v>
      </c>
      <c r="O2299" s="80">
        <v>0.0</v>
      </c>
      <c r="P2299" s="80">
        <v>0.0</v>
      </c>
      <c r="Q2299" s="80">
        <v>0.0</v>
      </c>
      <c r="R2299" s="80">
        <v>0.0</v>
      </c>
      <c r="S2299" s="80">
        <v>0.0</v>
      </c>
      <c r="T2299" s="80">
        <v>0.0</v>
      </c>
      <c r="U2299" s="80">
        <v>0.0</v>
      </c>
      <c r="V2299" s="80">
        <v>0.0</v>
      </c>
      <c r="W2299" s="80">
        <v>0.0</v>
      </c>
      <c r="X2299" s="80">
        <v>0.0</v>
      </c>
      <c r="Y2299" s="80">
        <v>0.0</v>
      </c>
      <c r="Z2299" s="80">
        <v>0.0</v>
      </c>
      <c r="AA2299" s="80">
        <v>0.0</v>
      </c>
      <c r="AB2299" s="80">
        <v>0.0</v>
      </c>
      <c r="AC2299" s="80">
        <v>0.0</v>
      </c>
      <c r="AD2299" s="80">
        <v>0.0</v>
      </c>
      <c r="AE2299" s="80">
        <v>0.0</v>
      </c>
      <c r="AF2299" s="80">
        <v>0.0</v>
      </c>
      <c r="AG2299" s="80">
        <v>0.0</v>
      </c>
      <c r="AH2299" s="80">
        <v>0.0</v>
      </c>
      <c r="AI2299" s="80">
        <v>0.0</v>
      </c>
      <c r="AJ2299" s="80">
        <v>0.0</v>
      </c>
      <c r="AK2299" s="80">
        <v>0.0</v>
      </c>
      <c r="AL2299" s="80">
        <v>0.0</v>
      </c>
      <c r="AM2299" s="80">
        <v>0.0</v>
      </c>
      <c r="AN2299" s="80">
        <v>0.0</v>
      </c>
      <c r="AO2299" s="80">
        <v>0.0</v>
      </c>
      <c r="AP2299" s="80">
        <v>0.0</v>
      </c>
      <c r="AQ2299" s="80">
        <v>0.0</v>
      </c>
      <c r="AR2299" s="80">
        <v>0.0</v>
      </c>
      <c r="AS2299" s="80">
        <v>0.0</v>
      </c>
      <c r="AT2299" s="80">
        <v>0.0</v>
      </c>
      <c r="AU2299" s="80">
        <v>0.0</v>
      </c>
      <c r="AW2299" s="81">
        <v>20.0</v>
      </c>
      <c r="AX2299" s="81">
        <v>8.0</v>
      </c>
      <c r="AY2299" s="81">
        <v>8.0</v>
      </c>
      <c r="AZ2299" s="82">
        <v>0.0</v>
      </c>
      <c r="BA2299" s="82">
        <v>0.0</v>
      </c>
      <c r="BB2299" s="82">
        <v>0.0</v>
      </c>
      <c r="BC2299" s="82">
        <v>0.0</v>
      </c>
      <c r="BD2299" s="82">
        <v>0.0</v>
      </c>
      <c r="BE2299" s="82">
        <v>0.0</v>
      </c>
      <c r="BF2299" s="82">
        <v>0.0</v>
      </c>
      <c r="BG2299" s="82">
        <v>0.0</v>
      </c>
      <c r="BH2299" s="82">
        <v>0.0</v>
      </c>
      <c r="BI2299" s="82">
        <v>0.0</v>
      </c>
      <c r="BJ2299" s="82">
        <v>0.0</v>
      </c>
      <c r="BK2299" s="82">
        <v>0.0</v>
      </c>
      <c r="BL2299" s="82">
        <v>0.0</v>
      </c>
      <c r="BM2299" s="82">
        <v>0.0</v>
      </c>
      <c r="BN2299" s="82">
        <v>0.0</v>
      </c>
      <c r="BO2299" s="82">
        <v>0.0</v>
      </c>
      <c r="BP2299" s="82">
        <v>0.0</v>
      </c>
      <c r="BQ2299" s="82">
        <v>0.0</v>
      </c>
      <c r="BR2299" s="82">
        <v>0.0</v>
      </c>
      <c r="BS2299" s="82">
        <v>0.0</v>
      </c>
      <c r="BT2299" s="82">
        <v>0.0</v>
      </c>
      <c r="BU2299" s="82">
        <v>0.0</v>
      </c>
      <c r="BV2299" s="82">
        <v>0.0</v>
      </c>
      <c r="BW2299" s="82">
        <v>0.0</v>
      </c>
      <c r="BX2299" s="82">
        <v>0.0</v>
      </c>
      <c r="BY2299" s="82">
        <v>0.0</v>
      </c>
      <c r="BZ2299" s="82">
        <v>0.0</v>
      </c>
      <c r="CA2299" s="82">
        <v>0.0</v>
      </c>
      <c r="CB2299" s="82">
        <v>0.0</v>
      </c>
      <c r="CC2299" s="82">
        <v>0.0</v>
      </c>
      <c r="CD2299" s="82">
        <v>0.0</v>
      </c>
      <c r="CE2299" s="82">
        <v>0.0</v>
      </c>
      <c r="CF2299" s="82">
        <v>0.0</v>
      </c>
      <c r="CG2299" s="82">
        <v>0.0</v>
      </c>
      <c r="CH2299" s="82">
        <v>0.0</v>
      </c>
      <c r="CI2299" s="82">
        <v>0.0</v>
      </c>
      <c r="CJ2299" s="82">
        <v>0.0</v>
      </c>
      <c r="CK2299" s="82">
        <v>0.0</v>
      </c>
    </row>
    <row r="2300" ht="14.25" customHeight="1">
      <c r="E2300" s="2"/>
      <c r="G2300" s="81">
        <v>20.0</v>
      </c>
      <c r="H2300" s="81">
        <v>8.0</v>
      </c>
      <c r="I2300" s="81">
        <v>9.0</v>
      </c>
      <c r="J2300" s="80">
        <v>0.0</v>
      </c>
      <c r="K2300" s="80">
        <v>0.0</v>
      </c>
      <c r="L2300" s="80">
        <v>0.0</v>
      </c>
      <c r="M2300" s="80">
        <v>0.0</v>
      </c>
      <c r="N2300" s="80">
        <v>0.0</v>
      </c>
      <c r="O2300" s="80">
        <v>0.0</v>
      </c>
      <c r="P2300" s="80">
        <v>0.0</v>
      </c>
      <c r="Q2300" s="80">
        <v>0.0</v>
      </c>
      <c r="R2300" s="80">
        <v>0.0</v>
      </c>
      <c r="S2300" s="80">
        <v>0.0</v>
      </c>
      <c r="T2300" s="80">
        <v>0.0</v>
      </c>
      <c r="U2300" s="80">
        <v>0.0</v>
      </c>
      <c r="V2300" s="80">
        <v>0.0</v>
      </c>
      <c r="W2300" s="80">
        <v>0.0</v>
      </c>
      <c r="X2300" s="80">
        <v>0.0</v>
      </c>
      <c r="Y2300" s="80">
        <v>0.0</v>
      </c>
      <c r="Z2300" s="80">
        <v>0.0</v>
      </c>
      <c r="AA2300" s="80">
        <v>0.0</v>
      </c>
      <c r="AB2300" s="80">
        <v>0.0</v>
      </c>
      <c r="AC2300" s="80">
        <v>0.0</v>
      </c>
      <c r="AD2300" s="80">
        <v>0.0</v>
      </c>
      <c r="AE2300" s="80">
        <v>0.0</v>
      </c>
      <c r="AF2300" s="80">
        <v>0.0</v>
      </c>
      <c r="AG2300" s="80">
        <v>0.0</v>
      </c>
      <c r="AH2300" s="80">
        <v>0.0</v>
      </c>
      <c r="AI2300" s="80">
        <v>0.0</v>
      </c>
      <c r="AJ2300" s="80">
        <v>0.0</v>
      </c>
      <c r="AK2300" s="80">
        <v>0.0</v>
      </c>
      <c r="AL2300" s="80">
        <v>0.0</v>
      </c>
      <c r="AM2300" s="80">
        <v>0.0</v>
      </c>
      <c r="AN2300" s="80">
        <v>0.0</v>
      </c>
      <c r="AO2300" s="80">
        <v>0.0</v>
      </c>
      <c r="AP2300" s="80">
        <v>0.0</v>
      </c>
      <c r="AQ2300" s="80">
        <v>0.0</v>
      </c>
      <c r="AR2300" s="80">
        <v>0.0</v>
      </c>
      <c r="AS2300" s="80">
        <v>0.0</v>
      </c>
      <c r="AT2300" s="80">
        <v>0.0</v>
      </c>
      <c r="AU2300" s="80">
        <v>0.0</v>
      </c>
      <c r="AW2300" s="81">
        <v>20.0</v>
      </c>
      <c r="AX2300" s="81">
        <v>8.0</v>
      </c>
      <c r="AY2300" s="81">
        <v>9.0</v>
      </c>
      <c r="AZ2300" s="82">
        <v>0.0</v>
      </c>
      <c r="BA2300" s="82">
        <v>0.0</v>
      </c>
      <c r="BB2300" s="82">
        <v>0.0</v>
      </c>
      <c r="BC2300" s="82">
        <v>0.0</v>
      </c>
      <c r="BD2300" s="82">
        <v>0.0</v>
      </c>
      <c r="BE2300" s="82">
        <v>0.0</v>
      </c>
      <c r="BF2300" s="82">
        <v>0.0</v>
      </c>
      <c r="BG2300" s="82">
        <v>0.0</v>
      </c>
      <c r="BH2300" s="82">
        <v>0.0</v>
      </c>
      <c r="BI2300" s="82">
        <v>0.0</v>
      </c>
      <c r="BJ2300" s="82">
        <v>0.0</v>
      </c>
      <c r="BK2300" s="82">
        <v>0.0</v>
      </c>
      <c r="BL2300" s="82">
        <v>0.0</v>
      </c>
      <c r="BM2300" s="82">
        <v>0.0</v>
      </c>
      <c r="BN2300" s="82">
        <v>0.0</v>
      </c>
      <c r="BO2300" s="82">
        <v>0.0</v>
      </c>
      <c r="BP2300" s="82">
        <v>0.0</v>
      </c>
      <c r="BQ2300" s="82">
        <v>0.0</v>
      </c>
      <c r="BR2300" s="82">
        <v>0.0</v>
      </c>
      <c r="BS2300" s="82">
        <v>0.0</v>
      </c>
      <c r="BT2300" s="82">
        <v>0.0</v>
      </c>
      <c r="BU2300" s="82">
        <v>0.0</v>
      </c>
      <c r="BV2300" s="82">
        <v>0.0</v>
      </c>
      <c r="BW2300" s="82">
        <v>0.0</v>
      </c>
      <c r="BX2300" s="82">
        <v>0.0</v>
      </c>
      <c r="BY2300" s="82">
        <v>0.0</v>
      </c>
      <c r="BZ2300" s="82">
        <v>0.0</v>
      </c>
      <c r="CA2300" s="82">
        <v>0.0</v>
      </c>
      <c r="CB2300" s="82">
        <v>0.0</v>
      </c>
      <c r="CC2300" s="82">
        <v>0.0</v>
      </c>
      <c r="CD2300" s="82">
        <v>0.0</v>
      </c>
      <c r="CE2300" s="82">
        <v>0.0</v>
      </c>
      <c r="CF2300" s="82">
        <v>0.0</v>
      </c>
      <c r="CG2300" s="82">
        <v>0.0</v>
      </c>
      <c r="CH2300" s="82">
        <v>0.0</v>
      </c>
      <c r="CI2300" s="82">
        <v>0.0</v>
      </c>
      <c r="CJ2300" s="82">
        <v>0.0</v>
      </c>
      <c r="CK2300" s="82">
        <v>0.0</v>
      </c>
    </row>
    <row r="2301" ht="14.25" customHeight="1">
      <c r="E2301" s="2"/>
      <c r="G2301" s="81">
        <v>20.0</v>
      </c>
      <c r="H2301" s="81">
        <v>8.0</v>
      </c>
      <c r="I2301" s="81">
        <v>10.0</v>
      </c>
      <c r="J2301" s="80">
        <v>0.0</v>
      </c>
      <c r="K2301" s="80">
        <v>0.0</v>
      </c>
      <c r="L2301" s="80">
        <v>0.0</v>
      </c>
      <c r="M2301" s="80">
        <v>0.0</v>
      </c>
      <c r="N2301" s="80">
        <v>0.0</v>
      </c>
      <c r="O2301" s="80">
        <v>0.0</v>
      </c>
      <c r="P2301" s="80">
        <v>0.0</v>
      </c>
      <c r="Q2301" s="80">
        <v>0.0</v>
      </c>
      <c r="R2301" s="80">
        <v>0.0</v>
      </c>
      <c r="S2301" s="80">
        <v>0.0</v>
      </c>
      <c r="T2301" s="80">
        <v>0.0</v>
      </c>
      <c r="U2301" s="80">
        <v>0.0</v>
      </c>
      <c r="V2301" s="80">
        <v>0.0</v>
      </c>
      <c r="W2301" s="80">
        <v>0.0</v>
      </c>
      <c r="X2301" s="80">
        <v>0.0</v>
      </c>
      <c r="Y2301" s="80">
        <v>0.0</v>
      </c>
      <c r="Z2301" s="80">
        <v>0.0</v>
      </c>
      <c r="AA2301" s="80">
        <v>0.0</v>
      </c>
      <c r="AB2301" s="80">
        <v>0.0</v>
      </c>
      <c r="AC2301" s="80">
        <v>0.0</v>
      </c>
      <c r="AD2301" s="80">
        <v>0.0</v>
      </c>
      <c r="AE2301" s="80">
        <v>0.0</v>
      </c>
      <c r="AF2301" s="80">
        <v>0.0</v>
      </c>
      <c r="AG2301" s="80">
        <v>0.0</v>
      </c>
      <c r="AH2301" s="80">
        <v>0.0</v>
      </c>
      <c r="AI2301" s="80">
        <v>0.0</v>
      </c>
      <c r="AJ2301" s="80">
        <v>0.0</v>
      </c>
      <c r="AK2301" s="80">
        <v>0.0</v>
      </c>
      <c r="AL2301" s="80">
        <v>0.0</v>
      </c>
      <c r="AM2301" s="80">
        <v>0.0</v>
      </c>
      <c r="AN2301" s="80">
        <v>0.0</v>
      </c>
      <c r="AO2301" s="80">
        <v>0.0</v>
      </c>
      <c r="AP2301" s="80">
        <v>0.0</v>
      </c>
      <c r="AQ2301" s="80">
        <v>0.0</v>
      </c>
      <c r="AR2301" s="80">
        <v>0.0</v>
      </c>
      <c r="AS2301" s="80">
        <v>0.0</v>
      </c>
      <c r="AT2301" s="80">
        <v>0.0</v>
      </c>
      <c r="AU2301" s="80">
        <v>0.0</v>
      </c>
      <c r="AW2301" s="81">
        <v>20.0</v>
      </c>
      <c r="AX2301" s="81">
        <v>8.0</v>
      </c>
      <c r="AY2301" s="81">
        <v>10.0</v>
      </c>
      <c r="AZ2301" s="82">
        <v>0.0</v>
      </c>
      <c r="BA2301" s="82">
        <v>0.0</v>
      </c>
      <c r="BB2301" s="82">
        <v>0.0</v>
      </c>
      <c r="BC2301" s="82">
        <v>0.0</v>
      </c>
      <c r="BD2301" s="82">
        <v>0.0</v>
      </c>
      <c r="BE2301" s="82">
        <v>0.0</v>
      </c>
      <c r="BF2301" s="82">
        <v>0.0</v>
      </c>
      <c r="BG2301" s="82">
        <v>0.0</v>
      </c>
      <c r="BH2301" s="82">
        <v>0.0</v>
      </c>
      <c r="BI2301" s="82">
        <v>0.0</v>
      </c>
      <c r="BJ2301" s="82">
        <v>0.0</v>
      </c>
      <c r="BK2301" s="82">
        <v>0.0</v>
      </c>
      <c r="BL2301" s="82">
        <v>0.0</v>
      </c>
      <c r="BM2301" s="82">
        <v>0.0</v>
      </c>
      <c r="BN2301" s="82">
        <v>0.0</v>
      </c>
      <c r="BO2301" s="82">
        <v>0.0</v>
      </c>
      <c r="BP2301" s="82">
        <v>0.0</v>
      </c>
      <c r="BQ2301" s="82">
        <v>0.0</v>
      </c>
      <c r="BR2301" s="82">
        <v>0.0</v>
      </c>
      <c r="BS2301" s="82">
        <v>0.0</v>
      </c>
      <c r="BT2301" s="82">
        <v>0.0</v>
      </c>
      <c r="BU2301" s="82">
        <v>0.0</v>
      </c>
      <c r="BV2301" s="82">
        <v>0.0</v>
      </c>
      <c r="BW2301" s="82">
        <v>0.0</v>
      </c>
      <c r="BX2301" s="82">
        <v>0.0</v>
      </c>
      <c r="BY2301" s="82">
        <v>0.0</v>
      </c>
      <c r="BZ2301" s="82">
        <v>0.0</v>
      </c>
      <c r="CA2301" s="82">
        <v>0.0</v>
      </c>
      <c r="CB2301" s="82">
        <v>0.0</v>
      </c>
      <c r="CC2301" s="82">
        <v>0.0</v>
      </c>
      <c r="CD2301" s="82">
        <v>0.0</v>
      </c>
      <c r="CE2301" s="82">
        <v>0.0</v>
      </c>
      <c r="CF2301" s="82">
        <v>0.0</v>
      </c>
      <c r="CG2301" s="82">
        <v>0.0</v>
      </c>
      <c r="CH2301" s="82">
        <v>0.0</v>
      </c>
      <c r="CI2301" s="82">
        <v>0.0</v>
      </c>
      <c r="CJ2301" s="82">
        <v>0.0</v>
      </c>
      <c r="CK2301" s="82">
        <v>0.0</v>
      </c>
    </row>
    <row r="2302" ht="14.25" customHeight="1">
      <c r="E2302" s="2"/>
      <c r="G2302" s="81">
        <v>20.0</v>
      </c>
      <c r="H2302" s="81">
        <v>8.0</v>
      </c>
      <c r="I2302" s="81">
        <v>11.0</v>
      </c>
      <c r="J2302" s="80">
        <v>0.0</v>
      </c>
      <c r="K2302" s="80">
        <v>0.0</v>
      </c>
      <c r="L2302" s="80">
        <v>0.0</v>
      </c>
      <c r="M2302" s="80">
        <v>0.0</v>
      </c>
      <c r="N2302" s="80">
        <v>0.0</v>
      </c>
      <c r="O2302" s="80">
        <v>0.0</v>
      </c>
      <c r="P2302" s="80">
        <v>0.0</v>
      </c>
      <c r="Q2302" s="80">
        <v>0.0</v>
      </c>
      <c r="R2302" s="80">
        <v>0.0</v>
      </c>
      <c r="S2302" s="80">
        <v>0.0</v>
      </c>
      <c r="T2302" s="80">
        <v>0.0</v>
      </c>
      <c r="U2302" s="80">
        <v>0.0</v>
      </c>
      <c r="V2302" s="80">
        <v>0.0</v>
      </c>
      <c r="W2302" s="80">
        <v>0.0</v>
      </c>
      <c r="X2302" s="80">
        <v>0.0</v>
      </c>
      <c r="Y2302" s="80">
        <v>0.0</v>
      </c>
      <c r="Z2302" s="80">
        <v>0.0</v>
      </c>
      <c r="AA2302" s="80">
        <v>0.0</v>
      </c>
      <c r="AB2302" s="80">
        <v>0.0</v>
      </c>
      <c r="AC2302" s="80">
        <v>0.0</v>
      </c>
      <c r="AD2302" s="80">
        <v>0.0</v>
      </c>
      <c r="AE2302" s="80">
        <v>0.0</v>
      </c>
      <c r="AF2302" s="80">
        <v>0.0</v>
      </c>
      <c r="AG2302" s="80">
        <v>0.0</v>
      </c>
      <c r="AH2302" s="80">
        <v>0.0</v>
      </c>
      <c r="AI2302" s="80">
        <v>0.0</v>
      </c>
      <c r="AJ2302" s="80">
        <v>0.0</v>
      </c>
      <c r="AK2302" s="80">
        <v>0.0</v>
      </c>
      <c r="AL2302" s="80">
        <v>0.0</v>
      </c>
      <c r="AM2302" s="80">
        <v>0.0</v>
      </c>
      <c r="AN2302" s="80">
        <v>0.0</v>
      </c>
      <c r="AO2302" s="80">
        <v>0.0</v>
      </c>
      <c r="AP2302" s="80">
        <v>0.0</v>
      </c>
      <c r="AQ2302" s="80">
        <v>0.0</v>
      </c>
      <c r="AR2302" s="80">
        <v>0.0</v>
      </c>
      <c r="AS2302" s="80">
        <v>0.0</v>
      </c>
      <c r="AT2302" s="80">
        <v>0.0</v>
      </c>
      <c r="AU2302" s="80">
        <v>0.0</v>
      </c>
      <c r="AW2302" s="81">
        <v>20.0</v>
      </c>
      <c r="AX2302" s="81">
        <v>8.0</v>
      </c>
      <c r="AY2302" s="81">
        <v>11.0</v>
      </c>
      <c r="AZ2302" s="82">
        <v>0.0</v>
      </c>
      <c r="BA2302" s="82">
        <v>0.0</v>
      </c>
      <c r="BB2302" s="82">
        <v>0.0</v>
      </c>
      <c r="BC2302" s="82">
        <v>0.0</v>
      </c>
      <c r="BD2302" s="82">
        <v>0.0</v>
      </c>
      <c r="BE2302" s="82">
        <v>0.0</v>
      </c>
      <c r="BF2302" s="82">
        <v>0.0</v>
      </c>
      <c r="BG2302" s="82">
        <v>0.0</v>
      </c>
      <c r="BH2302" s="82">
        <v>0.0</v>
      </c>
      <c r="BI2302" s="82">
        <v>0.0</v>
      </c>
      <c r="BJ2302" s="82">
        <v>0.0</v>
      </c>
      <c r="BK2302" s="82">
        <v>0.0</v>
      </c>
      <c r="BL2302" s="82">
        <v>0.0</v>
      </c>
      <c r="BM2302" s="82">
        <v>0.0</v>
      </c>
      <c r="BN2302" s="82">
        <v>0.0</v>
      </c>
      <c r="BO2302" s="82">
        <v>0.0</v>
      </c>
      <c r="BP2302" s="82">
        <v>0.0</v>
      </c>
      <c r="BQ2302" s="82">
        <v>0.0</v>
      </c>
      <c r="BR2302" s="82">
        <v>0.0</v>
      </c>
      <c r="BS2302" s="82">
        <v>0.0</v>
      </c>
      <c r="BT2302" s="82">
        <v>0.0</v>
      </c>
      <c r="BU2302" s="82">
        <v>0.0</v>
      </c>
      <c r="BV2302" s="82">
        <v>0.0</v>
      </c>
      <c r="BW2302" s="82">
        <v>0.0</v>
      </c>
      <c r="BX2302" s="82">
        <v>0.0</v>
      </c>
      <c r="BY2302" s="82">
        <v>0.0</v>
      </c>
      <c r="BZ2302" s="82">
        <v>0.0</v>
      </c>
      <c r="CA2302" s="82">
        <v>0.0</v>
      </c>
      <c r="CB2302" s="82">
        <v>0.0</v>
      </c>
      <c r="CC2302" s="82">
        <v>0.0</v>
      </c>
      <c r="CD2302" s="82">
        <v>0.0</v>
      </c>
      <c r="CE2302" s="82">
        <v>0.0</v>
      </c>
      <c r="CF2302" s="82">
        <v>0.0</v>
      </c>
      <c r="CG2302" s="82">
        <v>0.0</v>
      </c>
      <c r="CH2302" s="82">
        <v>0.0</v>
      </c>
      <c r="CI2302" s="82">
        <v>0.0</v>
      </c>
      <c r="CJ2302" s="82">
        <v>0.0</v>
      </c>
      <c r="CK2302" s="82">
        <v>0.0</v>
      </c>
    </row>
    <row r="2303" ht="14.25" customHeight="1">
      <c r="E2303" s="2"/>
      <c r="G2303" s="81">
        <v>20.0</v>
      </c>
      <c r="H2303" s="81">
        <v>8.0</v>
      </c>
      <c r="I2303" s="81">
        <v>12.0</v>
      </c>
      <c r="J2303" s="80">
        <v>0.0</v>
      </c>
      <c r="K2303" s="80">
        <v>0.0</v>
      </c>
      <c r="L2303" s="80">
        <v>0.0</v>
      </c>
      <c r="M2303" s="80">
        <v>0.0</v>
      </c>
      <c r="N2303" s="80">
        <v>0.0</v>
      </c>
      <c r="O2303" s="80">
        <v>0.0</v>
      </c>
      <c r="P2303" s="80">
        <v>0.0</v>
      </c>
      <c r="Q2303" s="80">
        <v>0.0</v>
      </c>
      <c r="R2303" s="80">
        <v>0.0</v>
      </c>
      <c r="S2303" s="80">
        <v>0.0</v>
      </c>
      <c r="T2303" s="80">
        <v>0.0</v>
      </c>
      <c r="U2303" s="80">
        <v>0.0</v>
      </c>
      <c r="V2303" s="80">
        <v>0.0</v>
      </c>
      <c r="W2303" s="80">
        <v>0.0</v>
      </c>
      <c r="X2303" s="80">
        <v>0.0</v>
      </c>
      <c r="Y2303" s="80">
        <v>0.0</v>
      </c>
      <c r="Z2303" s="80">
        <v>0.0</v>
      </c>
      <c r="AA2303" s="80">
        <v>0.0</v>
      </c>
      <c r="AB2303" s="80">
        <v>0.0</v>
      </c>
      <c r="AC2303" s="80">
        <v>0.0</v>
      </c>
      <c r="AD2303" s="80">
        <v>0.0</v>
      </c>
      <c r="AE2303" s="80">
        <v>0.0</v>
      </c>
      <c r="AF2303" s="80">
        <v>0.0</v>
      </c>
      <c r="AG2303" s="80">
        <v>0.0</v>
      </c>
      <c r="AH2303" s="80">
        <v>0.0</v>
      </c>
      <c r="AI2303" s="80">
        <v>0.0</v>
      </c>
      <c r="AJ2303" s="80">
        <v>0.0</v>
      </c>
      <c r="AK2303" s="80">
        <v>0.0</v>
      </c>
      <c r="AL2303" s="80">
        <v>0.0</v>
      </c>
      <c r="AM2303" s="80">
        <v>0.0</v>
      </c>
      <c r="AN2303" s="80">
        <v>0.0</v>
      </c>
      <c r="AO2303" s="80">
        <v>0.0</v>
      </c>
      <c r="AP2303" s="80">
        <v>0.0</v>
      </c>
      <c r="AQ2303" s="80">
        <v>0.0</v>
      </c>
      <c r="AR2303" s="80">
        <v>0.0</v>
      </c>
      <c r="AS2303" s="80">
        <v>0.0</v>
      </c>
      <c r="AT2303" s="80">
        <v>0.0</v>
      </c>
      <c r="AU2303" s="80">
        <v>0.0</v>
      </c>
      <c r="AW2303" s="81">
        <v>20.0</v>
      </c>
      <c r="AX2303" s="81">
        <v>8.0</v>
      </c>
      <c r="AY2303" s="81">
        <v>12.0</v>
      </c>
      <c r="AZ2303" s="82">
        <v>0.0</v>
      </c>
      <c r="BA2303" s="82">
        <v>0.0</v>
      </c>
      <c r="BB2303" s="82">
        <v>0.0</v>
      </c>
      <c r="BC2303" s="82">
        <v>0.0</v>
      </c>
      <c r="BD2303" s="82">
        <v>0.0</v>
      </c>
      <c r="BE2303" s="82">
        <v>0.0</v>
      </c>
      <c r="BF2303" s="82">
        <v>0.0</v>
      </c>
      <c r="BG2303" s="82">
        <v>0.0</v>
      </c>
      <c r="BH2303" s="82">
        <v>0.0</v>
      </c>
      <c r="BI2303" s="82">
        <v>0.0</v>
      </c>
      <c r="BJ2303" s="82">
        <v>0.0</v>
      </c>
      <c r="BK2303" s="82">
        <v>0.0</v>
      </c>
      <c r="BL2303" s="82">
        <v>0.0</v>
      </c>
      <c r="BM2303" s="82">
        <v>0.0</v>
      </c>
      <c r="BN2303" s="82">
        <v>0.0</v>
      </c>
      <c r="BO2303" s="82">
        <v>0.0</v>
      </c>
      <c r="BP2303" s="82">
        <v>0.0</v>
      </c>
      <c r="BQ2303" s="82">
        <v>0.0</v>
      </c>
      <c r="BR2303" s="82">
        <v>0.0</v>
      </c>
      <c r="BS2303" s="82">
        <v>0.0</v>
      </c>
      <c r="BT2303" s="82">
        <v>0.0</v>
      </c>
      <c r="BU2303" s="82">
        <v>0.0</v>
      </c>
      <c r="BV2303" s="82">
        <v>0.0</v>
      </c>
      <c r="BW2303" s="82">
        <v>0.0</v>
      </c>
      <c r="BX2303" s="82">
        <v>0.0</v>
      </c>
      <c r="BY2303" s="82">
        <v>0.0</v>
      </c>
      <c r="BZ2303" s="82">
        <v>0.0</v>
      </c>
      <c r="CA2303" s="82">
        <v>0.0</v>
      </c>
      <c r="CB2303" s="82">
        <v>0.0</v>
      </c>
      <c r="CC2303" s="82">
        <v>0.0</v>
      </c>
      <c r="CD2303" s="82">
        <v>0.0</v>
      </c>
      <c r="CE2303" s="82">
        <v>0.0</v>
      </c>
      <c r="CF2303" s="82">
        <v>0.0</v>
      </c>
      <c r="CG2303" s="82">
        <v>0.0</v>
      </c>
      <c r="CH2303" s="82">
        <v>0.0</v>
      </c>
      <c r="CI2303" s="82">
        <v>0.0</v>
      </c>
      <c r="CJ2303" s="82">
        <v>0.0</v>
      </c>
      <c r="CK2303" s="82">
        <v>0.0</v>
      </c>
    </row>
    <row r="2304" ht="14.25" customHeight="1">
      <c r="E2304" s="2"/>
      <c r="G2304" s="81">
        <v>20.0</v>
      </c>
      <c r="H2304" s="81">
        <v>8.0</v>
      </c>
      <c r="I2304" s="81">
        <v>13.0</v>
      </c>
      <c r="J2304" s="80">
        <v>0.0</v>
      </c>
      <c r="K2304" s="80">
        <v>0.0</v>
      </c>
      <c r="L2304" s="80">
        <v>0.0</v>
      </c>
      <c r="M2304" s="80">
        <v>0.0</v>
      </c>
      <c r="N2304" s="80">
        <v>0.0</v>
      </c>
      <c r="O2304" s="80">
        <v>0.0</v>
      </c>
      <c r="P2304" s="80">
        <v>0.0</v>
      </c>
      <c r="Q2304" s="80">
        <v>0.0</v>
      </c>
      <c r="R2304" s="80">
        <v>0.0</v>
      </c>
      <c r="S2304" s="80">
        <v>0.0</v>
      </c>
      <c r="T2304" s="80">
        <v>0.0</v>
      </c>
      <c r="U2304" s="80">
        <v>0.0</v>
      </c>
      <c r="V2304" s="80">
        <v>0.0</v>
      </c>
      <c r="W2304" s="80">
        <v>0.0</v>
      </c>
      <c r="X2304" s="80">
        <v>0.0</v>
      </c>
      <c r="Y2304" s="80">
        <v>0.0</v>
      </c>
      <c r="Z2304" s="80">
        <v>0.0</v>
      </c>
      <c r="AA2304" s="80">
        <v>0.0</v>
      </c>
      <c r="AB2304" s="80">
        <v>0.0</v>
      </c>
      <c r="AC2304" s="80">
        <v>0.0</v>
      </c>
      <c r="AD2304" s="80">
        <v>0.0</v>
      </c>
      <c r="AE2304" s="80">
        <v>0.0</v>
      </c>
      <c r="AF2304" s="80">
        <v>0.0</v>
      </c>
      <c r="AG2304" s="80">
        <v>0.0</v>
      </c>
      <c r="AH2304" s="80">
        <v>0.0</v>
      </c>
      <c r="AI2304" s="80">
        <v>0.0</v>
      </c>
      <c r="AJ2304" s="80">
        <v>0.0</v>
      </c>
      <c r="AK2304" s="80">
        <v>0.0</v>
      </c>
      <c r="AL2304" s="80">
        <v>0.0</v>
      </c>
      <c r="AM2304" s="80">
        <v>0.0</v>
      </c>
      <c r="AN2304" s="80">
        <v>0.0</v>
      </c>
      <c r="AO2304" s="80">
        <v>0.0</v>
      </c>
      <c r="AP2304" s="80">
        <v>0.0</v>
      </c>
      <c r="AQ2304" s="80">
        <v>0.0</v>
      </c>
      <c r="AR2304" s="80">
        <v>0.0</v>
      </c>
      <c r="AS2304" s="80">
        <v>0.0</v>
      </c>
      <c r="AT2304" s="80">
        <v>0.0</v>
      </c>
      <c r="AU2304" s="80">
        <v>0.0</v>
      </c>
      <c r="AW2304" s="81">
        <v>20.0</v>
      </c>
      <c r="AX2304" s="81">
        <v>8.0</v>
      </c>
      <c r="AY2304" s="81">
        <v>13.0</v>
      </c>
      <c r="AZ2304" s="82">
        <v>0.0</v>
      </c>
      <c r="BA2304" s="82">
        <v>0.0</v>
      </c>
      <c r="BB2304" s="82">
        <v>0.0</v>
      </c>
      <c r="BC2304" s="82">
        <v>0.0</v>
      </c>
      <c r="BD2304" s="82">
        <v>0.0</v>
      </c>
      <c r="BE2304" s="82">
        <v>0.0</v>
      </c>
      <c r="BF2304" s="82">
        <v>0.0</v>
      </c>
      <c r="BG2304" s="82">
        <v>0.0</v>
      </c>
      <c r="BH2304" s="82">
        <v>0.0</v>
      </c>
      <c r="BI2304" s="82">
        <v>0.0</v>
      </c>
      <c r="BJ2304" s="82">
        <v>0.0</v>
      </c>
      <c r="BK2304" s="82">
        <v>0.0</v>
      </c>
      <c r="BL2304" s="82">
        <v>0.0</v>
      </c>
      <c r="BM2304" s="82">
        <v>0.0</v>
      </c>
      <c r="BN2304" s="82">
        <v>0.0</v>
      </c>
      <c r="BO2304" s="82">
        <v>0.0</v>
      </c>
      <c r="BP2304" s="82">
        <v>0.0</v>
      </c>
      <c r="BQ2304" s="82">
        <v>0.0</v>
      </c>
      <c r="BR2304" s="82">
        <v>0.0</v>
      </c>
      <c r="BS2304" s="82">
        <v>0.0</v>
      </c>
      <c r="BT2304" s="82">
        <v>0.0</v>
      </c>
      <c r="BU2304" s="82">
        <v>0.0</v>
      </c>
      <c r="BV2304" s="82">
        <v>0.0</v>
      </c>
      <c r="BW2304" s="82">
        <v>0.0</v>
      </c>
      <c r="BX2304" s="82">
        <v>0.0</v>
      </c>
      <c r="BY2304" s="82">
        <v>0.0</v>
      </c>
      <c r="BZ2304" s="82">
        <v>0.0</v>
      </c>
      <c r="CA2304" s="82">
        <v>31.26961</v>
      </c>
      <c r="CB2304" s="82">
        <v>0.0</v>
      </c>
      <c r="CC2304" s="82">
        <v>0.0</v>
      </c>
      <c r="CD2304" s="82">
        <v>0.0</v>
      </c>
      <c r="CE2304" s="82">
        <v>0.0</v>
      </c>
      <c r="CF2304" s="82">
        <v>0.0</v>
      </c>
      <c r="CG2304" s="82">
        <v>0.0</v>
      </c>
      <c r="CH2304" s="82">
        <v>0.0</v>
      </c>
      <c r="CI2304" s="82">
        <v>0.0</v>
      </c>
      <c r="CJ2304" s="82">
        <v>0.0</v>
      </c>
      <c r="CK2304" s="82">
        <v>0.0</v>
      </c>
    </row>
    <row r="2305" ht="14.25" customHeight="1">
      <c r="E2305" s="2"/>
      <c r="G2305" s="81">
        <v>20.0</v>
      </c>
      <c r="H2305" s="81">
        <v>8.0</v>
      </c>
      <c r="I2305" s="81">
        <v>14.0</v>
      </c>
      <c r="J2305" s="80">
        <v>0.0</v>
      </c>
      <c r="K2305" s="80">
        <v>0.0</v>
      </c>
      <c r="L2305" s="80">
        <v>0.0</v>
      </c>
      <c r="M2305" s="80">
        <v>0.0</v>
      </c>
      <c r="N2305" s="80">
        <v>0.0</v>
      </c>
      <c r="O2305" s="80">
        <v>0.0</v>
      </c>
      <c r="P2305" s="80">
        <v>0.0</v>
      </c>
      <c r="Q2305" s="80">
        <v>0.0</v>
      </c>
      <c r="R2305" s="80">
        <v>0.0</v>
      </c>
      <c r="S2305" s="80">
        <v>0.0</v>
      </c>
      <c r="T2305" s="80">
        <v>0.0</v>
      </c>
      <c r="U2305" s="80">
        <v>0.0</v>
      </c>
      <c r="V2305" s="80">
        <v>0.0</v>
      </c>
      <c r="W2305" s="80">
        <v>0.0</v>
      </c>
      <c r="X2305" s="80">
        <v>0.0</v>
      </c>
      <c r="Y2305" s="80">
        <v>0.0</v>
      </c>
      <c r="Z2305" s="80">
        <v>0.0</v>
      </c>
      <c r="AA2305" s="80">
        <v>0.0</v>
      </c>
      <c r="AB2305" s="80">
        <v>0.0</v>
      </c>
      <c r="AC2305" s="80">
        <v>0.0</v>
      </c>
      <c r="AD2305" s="80">
        <v>0.0</v>
      </c>
      <c r="AE2305" s="80">
        <v>0.0</v>
      </c>
      <c r="AF2305" s="80">
        <v>0.0</v>
      </c>
      <c r="AG2305" s="80">
        <v>0.0</v>
      </c>
      <c r="AH2305" s="80">
        <v>0.0</v>
      </c>
      <c r="AI2305" s="80">
        <v>0.0</v>
      </c>
      <c r="AJ2305" s="80">
        <v>0.0</v>
      </c>
      <c r="AK2305" s="80">
        <v>0.0</v>
      </c>
      <c r="AL2305" s="80">
        <v>0.0</v>
      </c>
      <c r="AM2305" s="80">
        <v>0.0</v>
      </c>
      <c r="AN2305" s="80">
        <v>0.0</v>
      </c>
      <c r="AO2305" s="80">
        <v>0.0</v>
      </c>
      <c r="AP2305" s="80">
        <v>0.0</v>
      </c>
      <c r="AQ2305" s="80">
        <v>0.0</v>
      </c>
      <c r="AR2305" s="80">
        <v>0.0</v>
      </c>
      <c r="AS2305" s="80">
        <v>0.0</v>
      </c>
      <c r="AT2305" s="80">
        <v>0.0</v>
      </c>
      <c r="AU2305" s="80">
        <v>0.0</v>
      </c>
      <c r="AW2305" s="81">
        <v>20.0</v>
      </c>
      <c r="AX2305" s="81">
        <v>8.0</v>
      </c>
      <c r="AY2305" s="81">
        <v>14.0</v>
      </c>
      <c r="AZ2305" s="82">
        <v>0.0</v>
      </c>
      <c r="BA2305" s="82">
        <v>0.0</v>
      </c>
      <c r="BB2305" s="82">
        <v>0.0</v>
      </c>
      <c r="BC2305" s="82">
        <v>0.0</v>
      </c>
      <c r="BD2305" s="82">
        <v>0.0</v>
      </c>
      <c r="BE2305" s="82">
        <v>0.0</v>
      </c>
      <c r="BF2305" s="82">
        <v>0.0</v>
      </c>
      <c r="BG2305" s="82">
        <v>0.0</v>
      </c>
      <c r="BH2305" s="82">
        <v>0.0</v>
      </c>
      <c r="BI2305" s="82">
        <v>0.0</v>
      </c>
      <c r="BJ2305" s="82">
        <v>0.0</v>
      </c>
      <c r="BK2305" s="82">
        <v>0.0</v>
      </c>
      <c r="BL2305" s="82">
        <v>0.0</v>
      </c>
      <c r="BM2305" s="82">
        <v>0.0</v>
      </c>
      <c r="BN2305" s="82">
        <v>0.0</v>
      </c>
      <c r="BO2305" s="82">
        <v>0.0</v>
      </c>
      <c r="BP2305" s="82">
        <v>0.0</v>
      </c>
      <c r="BQ2305" s="82">
        <v>0.0</v>
      </c>
      <c r="BR2305" s="82">
        <v>0.0</v>
      </c>
      <c r="BS2305" s="82">
        <v>0.0</v>
      </c>
      <c r="BT2305" s="82">
        <v>0.0</v>
      </c>
      <c r="BU2305" s="82">
        <v>0.0</v>
      </c>
      <c r="BV2305" s="82">
        <v>0.0</v>
      </c>
      <c r="BW2305" s="82">
        <v>0.0</v>
      </c>
      <c r="BX2305" s="82">
        <v>0.0</v>
      </c>
      <c r="BY2305" s="82">
        <v>0.0</v>
      </c>
      <c r="BZ2305" s="82">
        <v>0.0</v>
      </c>
      <c r="CA2305" s="82">
        <v>26.85074</v>
      </c>
      <c r="CB2305" s="82">
        <v>0.0</v>
      </c>
      <c r="CC2305" s="82">
        <v>0.0</v>
      </c>
      <c r="CD2305" s="82">
        <v>0.0</v>
      </c>
      <c r="CE2305" s="82">
        <v>0.0</v>
      </c>
      <c r="CF2305" s="82">
        <v>0.0</v>
      </c>
      <c r="CG2305" s="82">
        <v>0.0</v>
      </c>
      <c r="CH2305" s="82">
        <v>0.0</v>
      </c>
      <c r="CI2305" s="82">
        <v>0.0</v>
      </c>
      <c r="CJ2305" s="82">
        <v>0.0</v>
      </c>
      <c r="CK2305" s="82">
        <v>0.0</v>
      </c>
    </row>
    <row r="2306" ht="14.25" customHeight="1">
      <c r="E2306" s="2"/>
      <c r="G2306" s="81">
        <v>20.0</v>
      </c>
      <c r="H2306" s="81">
        <v>8.0</v>
      </c>
      <c r="I2306" s="81">
        <v>15.0</v>
      </c>
      <c r="J2306" s="80">
        <v>0.0</v>
      </c>
      <c r="K2306" s="80">
        <v>0.0</v>
      </c>
      <c r="L2306" s="80">
        <v>0.0</v>
      </c>
      <c r="M2306" s="80">
        <v>0.0</v>
      </c>
      <c r="N2306" s="80">
        <v>0.0</v>
      </c>
      <c r="O2306" s="80">
        <v>0.0</v>
      </c>
      <c r="P2306" s="80">
        <v>0.0</v>
      </c>
      <c r="Q2306" s="80">
        <v>0.0</v>
      </c>
      <c r="R2306" s="80">
        <v>0.0</v>
      </c>
      <c r="S2306" s="80">
        <v>0.0</v>
      </c>
      <c r="T2306" s="80">
        <v>0.0</v>
      </c>
      <c r="U2306" s="80">
        <v>0.0</v>
      </c>
      <c r="V2306" s="80">
        <v>0.0</v>
      </c>
      <c r="W2306" s="80">
        <v>0.0</v>
      </c>
      <c r="X2306" s="80">
        <v>0.0</v>
      </c>
      <c r="Y2306" s="80">
        <v>0.0</v>
      </c>
      <c r="Z2306" s="80">
        <v>0.0</v>
      </c>
      <c r="AA2306" s="80">
        <v>0.0</v>
      </c>
      <c r="AB2306" s="80">
        <v>0.0</v>
      </c>
      <c r="AC2306" s="80">
        <v>0.0</v>
      </c>
      <c r="AD2306" s="80">
        <v>0.0</v>
      </c>
      <c r="AE2306" s="80">
        <v>0.0</v>
      </c>
      <c r="AF2306" s="80">
        <v>0.0</v>
      </c>
      <c r="AG2306" s="80">
        <v>0.0</v>
      </c>
      <c r="AH2306" s="80">
        <v>0.0</v>
      </c>
      <c r="AI2306" s="80">
        <v>0.0</v>
      </c>
      <c r="AJ2306" s="80">
        <v>0.0</v>
      </c>
      <c r="AK2306" s="80">
        <v>0.0</v>
      </c>
      <c r="AL2306" s="80">
        <v>0.0</v>
      </c>
      <c r="AM2306" s="80">
        <v>0.0</v>
      </c>
      <c r="AN2306" s="80">
        <v>0.0</v>
      </c>
      <c r="AO2306" s="80">
        <v>0.0</v>
      </c>
      <c r="AP2306" s="80">
        <v>0.0</v>
      </c>
      <c r="AQ2306" s="80">
        <v>0.0</v>
      </c>
      <c r="AR2306" s="80">
        <v>0.0</v>
      </c>
      <c r="AS2306" s="80">
        <v>0.0</v>
      </c>
      <c r="AT2306" s="80">
        <v>0.0</v>
      </c>
      <c r="AU2306" s="80">
        <v>0.0</v>
      </c>
      <c r="AW2306" s="81">
        <v>20.0</v>
      </c>
      <c r="AX2306" s="81">
        <v>8.0</v>
      </c>
      <c r="AY2306" s="81">
        <v>15.0</v>
      </c>
      <c r="AZ2306" s="82">
        <v>0.0</v>
      </c>
      <c r="BA2306" s="82">
        <v>0.0</v>
      </c>
      <c r="BB2306" s="82">
        <v>0.0</v>
      </c>
      <c r="BC2306" s="82">
        <v>0.0</v>
      </c>
      <c r="BD2306" s="82">
        <v>0.0</v>
      </c>
      <c r="BE2306" s="82">
        <v>0.0</v>
      </c>
      <c r="BF2306" s="82">
        <v>0.0</v>
      </c>
      <c r="BG2306" s="82">
        <v>0.0</v>
      </c>
      <c r="BH2306" s="82">
        <v>0.0</v>
      </c>
      <c r="BI2306" s="82">
        <v>0.0</v>
      </c>
      <c r="BJ2306" s="82">
        <v>0.0</v>
      </c>
      <c r="BK2306" s="82">
        <v>0.0</v>
      </c>
      <c r="BL2306" s="82">
        <v>0.0</v>
      </c>
      <c r="BM2306" s="82">
        <v>0.0</v>
      </c>
      <c r="BN2306" s="82">
        <v>0.0</v>
      </c>
      <c r="BO2306" s="82">
        <v>0.0</v>
      </c>
      <c r="BP2306" s="82">
        <v>0.0</v>
      </c>
      <c r="BQ2306" s="82">
        <v>0.0</v>
      </c>
      <c r="BR2306" s="82">
        <v>0.0</v>
      </c>
      <c r="BS2306" s="82">
        <v>0.0</v>
      </c>
      <c r="BT2306" s="82">
        <v>0.0</v>
      </c>
      <c r="BU2306" s="82">
        <v>0.0</v>
      </c>
      <c r="BV2306" s="82">
        <v>0.0</v>
      </c>
      <c r="BW2306" s="82">
        <v>0.0</v>
      </c>
      <c r="BX2306" s="82">
        <v>0.0</v>
      </c>
      <c r="BY2306" s="82">
        <v>0.0</v>
      </c>
      <c r="BZ2306" s="82">
        <v>0.0</v>
      </c>
      <c r="CA2306" s="82">
        <v>22.40615</v>
      </c>
      <c r="CB2306" s="82">
        <v>0.0</v>
      </c>
      <c r="CC2306" s="82">
        <v>0.0</v>
      </c>
      <c r="CD2306" s="82">
        <v>0.0</v>
      </c>
      <c r="CE2306" s="82">
        <v>0.0</v>
      </c>
      <c r="CF2306" s="82">
        <v>0.0</v>
      </c>
      <c r="CG2306" s="82">
        <v>0.0</v>
      </c>
      <c r="CH2306" s="82">
        <v>0.0</v>
      </c>
      <c r="CI2306" s="82">
        <v>0.0</v>
      </c>
      <c r="CJ2306" s="82">
        <v>0.0</v>
      </c>
      <c r="CK2306" s="82">
        <v>0.0</v>
      </c>
    </row>
    <row r="2307" ht="14.25" customHeight="1">
      <c r="E2307" s="2"/>
      <c r="G2307" s="81">
        <v>20.0</v>
      </c>
      <c r="H2307" s="81">
        <v>8.0</v>
      </c>
      <c r="I2307" s="81">
        <v>16.0</v>
      </c>
      <c r="J2307" s="80">
        <v>0.0</v>
      </c>
      <c r="K2307" s="80">
        <v>0.0</v>
      </c>
      <c r="L2307" s="80">
        <v>0.0</v>
      </c>
      <c r="M2307" s="80">
        <v>0.0</v>
      </c>
      <c r="N2307" s="80">
        <v>0.0</v>
      </c>
      <c r="O2307" s="80">
        <v>0.0</v>
      </c>
      <c r="P2307" s="80">
        <v>0.0</v>
      </c>
      <c r="Q2307" s="80">
        <v>0.0</v>
      </c>
      <c r="R2307" s="80">
        <v>0.0</v>
      </c>
      <c r="S2307" s="80">
        <v>0.0</v>
      </c>
      <c r="T2307" s="80">
        <v>0.0</v>
      </c>
      <c r="U2307" s="80">
        <v>0.0</v>
      </c>
      <c r="V2307" s="80">
        <v>0.0</v>
      </c>
      <c r="W2307" s="80">
        <v>0.0</v>
      </c>
      <c r="X2307" s="80">
        <v>0.0</v>
      </c>
      <c r="Y2307" s="80">
        <v>0.0</v>
      </c>
      <c r="Z2307" s="80">
        <v>0.0</v>
      </c>
      <c r="AA2307" s="80">
        <v>0.0</v>
      </c>
      <c r="AB2307" s="80">
        <v>0.0</v>
      </c>
      <c r="AC2307" s="80">
        <v>0.0</v>
      </c>
      <c r="AD2307" s="80">
        <v>0.0</v>
      </c>
      <c r="AE2307" s="80">
        <v>0.0</v>
      </c>
      <c r="AF2307" s="80">
        <v>0.0</v>
      </c>
      <c r="AG2307" s="80">
        <v>0.0</v>
      </c>
      <c r="AH2307" s="80">
        <v>0.0</v>
      </c>
      <c r="AI2307" s="80">
        <v>0.0</v>
      </c>
      <c r="AJ2307" s="80">
        <v>0.0</v>
      </c>
      <c r="AK2307" s="80">
        <v>0.0</v>
      </c>
      <c r="AL2307" s="80">
        <v>0.0</v>
      </c>
      <c r="AM2307" s="80">
        <v>0.0</v>
      </c>
      <c r="AN2307" s="80">
        <v>0.0</v>
      </c>
      <c r="AO2307" s="80">
        <v>0.0</v>
      </c>
      <c r="AP2307" s="80">
        <v>0.0</v>
      </c>
      <c r="AQ2307" s="80">
        <v>0.0</v>
      </c>
      <c r="AR2307" s="80">
        <v>0.0</v>
      </c>
      <c r="AS2307" s="80">
        <v>0.0</v>
      </c>
      <c r="AT2307" s="80">
        <v>0.0</v>
      </c>
      <c r="AU2307" s="80">
        <v>0.0</v>
      </c>
      <c r="AW2307" s="81">
        <v>20.0</v>
      </c>
      <c r="AX2307" s="81">
        <v>8.0</v>
      </c>
      <c r="AY2307" s="81">
        <v>16.0</v>
      </c>
      <c r="AZ2307" s="82">
        <v>0.0</v>
      </c>
      <c r="BA2307" s="82">
        <v>0.0</v>
      </c>
      <c r="BB2307" s="82">
        <v>0.0</v>
      </c>
      <c r="BC2307" s="82">
        <v>0.0</v>
      </c>
      <c r="BD2307" s="82">
        <v>0.0</v>
      </c>
      <c r="BE2307" s="82">
        <v>0.0</v>
      </c>
      <c r="BF2307" s="82">
        <v>0.0</v>
      </c>
      <c r="BG2307" s="82">
        <v>0.0</v>
      </c>
      <c r="BH2307" s="82">
        <v>0.0</v>
      </c>
      <c r="BI2307" s="82">
        <v>0.0</v>
      </c>
      <c r="BJ2307" s="82">
        <v>0.0</v>
      </c>
      <c r="BK2307" s="82">
        <v>0.0</v>
      </c>
      <c r="BL2307" s="82">
        <v>0.0</v>
      </c>
      <c r="BM2307" s="82">
        <v>0.0</v>
      </c>
      <c r="BN2307" s="82">
        <v>0.0</v>
      </c>
      <c r="BO2307" s="82">
        <v>0.0</v>
      </c>
      <c r="BP2307" s="82">
        <v>0.0</v>
      </c>
      <c r="BQ2307" s="82">
        <v>0.0</v>
      </c>
      <c r="BR2307" s="82">
        <v>0.0</v>
      </c>
      <c r="BS2307" s="82">
        <v>0.0</v>
      </c>
      <c r="BT2307" s="82">
        <v>0.0</v>
      </c>
      <c r="BU2307" s="82">
        <v>0.0</v>
      </c>
      <c r="BV2307" s="82">
        <v>0.0</v>
      </c>
      <c r="BW2307" s="82">
        <v>0.0</v>
      </c>
      <c r="BX2307" s="82">
        <v>0.0</v>
      </c>
      <c r="BY2307" s="82">
        <v>0.0</v>
      </c>
      <c r="BZ2307" s="82">
        <v>0.0</v>
      </c>
      <c r="CA2307" s="82">
        <v>17.93528</v>
      </c>
      <c r="CB2307" s="82">
        <v>0.0</v>
      </c>
      <c r="CC2307" s="82">
        <v>0.0</v>
      </c>
      <c r="CD2307" s="82">
        <v>0.0</v>
      </c>
      <c r="CE2307" s="82">
        <v>0.0</v>
      </c>
      <c r="CF2307" s="82">
        <v>0.0</v>
      </c>
      <c r="CG2307" s="82">
        <v>0.0</v>
      </c>
      <c r="CH2307" s="82">
        <v>0.0</v>
      </c>
      <c r="CI2307" s="82">
        <v>0.0</v>
      </c>
      <c r="CJ2307" s="82">
        <v>0.0</v>
      </c>
      <c r="CK2307" s="82">
        <v>0.0</v>
      </c>
    </row>
    <row r="2308" ht="14.25" customHeight="1">
      <c r="E2308" s="2"/>
      <c r="G2308" s="81">
        <v>20.0</v>
      </c>
      <c r="H2308" s="81">
        <v>8.0</v>
      </c>
      <c r="I2308" s="81">
        <v>17.0</v>
      </c>
      <c r="J2308" s="80">
        <v>0.0</v>
      </c>
      <c r="K2308" s="80">
        <v>0.0</v>
      </c>
      <c r="L2308" s="80">
        <v>0.0</v>
      </c>
      <c r="M2308" s="80">
        <v>0.0</v>
      </c>
      <c r="N2308" s="80">
        <v>0.0</v>
      </c>
      <c r="O2308" s="80">
        <v>0.0</v>
      </c>
      <c r="P2308" s="80">
        <v>0.0</v>
      </c>
      <c r="Q2308" s="80">
        <v>0.0</v>
      </c>
      <c r="R2308" s="80">
        <v>0.0</v>
      </c>
      <c r="S2308" s="80">
        <v>0.0</v>
      </c>
      <c r="T2308" s="80">
        <v>0.0</v>
      </c>
      <c r="U2308" s="80">
        <v>0.0</v>
      </c>
      <c r="V2308" s="80">
        <v>0.0</v>
      </c>
      <c r="W2308" s="80">
        <v>0.0</v>
      </c>
      <c r="X2308" s="80">
        <v>0.0</v>
      </c>
      <c r="Y2308" s="80">
        <v>0.0</v>
      </c>
      <c r="Z2308" s="80">
        <v>0.0</v>
      </c>
      <c r="AA2308" s="80">
        <v>0.0</v>
      </c>
      <c r="AB2308" s="80">
        <v>0.0</v>
      </c>
      <c r="AC2308" s="80">
        <v>0.0</v>
      </c>
      <c r="AD2308" s="80">
        <v>0.0</v>
      </c>
      <c r="AE2308" s="80">
        <v>0.0</v>
      </c>
      <c r="AF2308" s="80">
        <v>0.0</v>
      </c>
      <c r="AG2308" s="80">
        <v>0.0</v>
      </c>
      <c r="AH2308" s="80">
        <v>0.0</v>
      </c>
      <c r="AI2308" s="80">
        <v>0.0</v>
      </c>
      <c r="AJ2308" s="80">
        <v>0.0</v>
      </c>
      <c r="AK2308" s="80">
        <v>0.0</v>
      </c>
      <c r="AL2308" s="80">
        <v>0.0</v>
      </c>
      <c r="AM2308" s="80">
        <v>0.0</v>
      </c>
      <c r="AN2308" s="80">
        <v>0.0</v>
      </c>
      <c r="AO2308" s="80">
        <v>0.0</v>
      </c>
      <c r="AP2308" s="80">
        <v>0.0</v>
      </c>
      <c r="AQ2308" s="80">
        <v>0.0</v>
      </c>
      <c r="AR2308" s="80">
        <v>0.0</v>
      </c>
      <c r="AS2308" s="80">
        <v>0.0</v>
      </c>
      <c r="AT2308" s="80">
        <v>0.0</v>
      </c>
      <c r="AU2308" s="80">
        <v>0.0</v>
      </c>
      <c r="AW2308" s="81">
        <v>20.0</v>
      </c>
      <c r="AX2308" s="81">
        <v>8.0</v>
      </c>
      <c r="AY2308" s="81">
        <v>17.0</v>
      </c>
      <c r="AZ2308" s="82">
        <v>0.0</v>
      </c>
      <c r="BA2308" s="82">
        <v>0.0</v>
      </c>
      <c r="BB2308" s="82">
        <v>0.0</v>
      </c>
      <c r="BC2308" s="82">
        <v>0.0</v>
      </c>
      <c r="BD2308" s="82">
        <v>0.0</v>
      </c>
      <c r="BE2308" s="82">
        <v>0.0</v>
      </c>
      <c r="BF2308" s="82">
        <v>0.0</v>
      </c>
      <c r="BG2308" s="82">
        <v>0.0</v>
      </c>
      <c r="BH2308" s="82">
        <v>0.0</v>
      </c>
      <c r="BI2308" s="82">
        <v>0.0</v>
      </c>
      <c r="BJ2308" s="82">
        <v>0.0</v>
      </c>
      <c r="BK2308" s="82">
        <v>0.0</v>
      </c>
      <c r="BL2308" s="82">
        <v>0.0</v>
      </c>
      <c r="BM2308" s="82">
        <v>0.0</v>
      </c>
      <c r="BN2308" s="82">
        <v>0.0</v>
      </c>
      <c r="BO2308" s="82">
        <v>0.0</v>
      </c>
      <c r="BP2308" s="82">
        <v>0.0</v>
      </c>
      <c r="BQ2308" s="82">
        <v>0.0</v>
      </c>
      <c r="BR2308" s="82">
        <v>0.0</v>
      </c>
      <c r="BS2308" s="82">
        <v>0.0</v>
      </c>
      <c r="BT2308" s="82">
        <v>0.0</v>
      </c>
      <c r="BU2308" s="82">
        <v>0.0</v>
      </c>
      <c r="BV2308" s="82">
        <v>0.0</v>
      </c>
      <c r="BW2308" s="82">
        <v>0.0</v>
      </c>
      <c r="BX2308" s="82">
        <v>0.0</v>
      </c>
      <c r="BY2308" s="82">
        <v>0.0</v>
      </c>
      <c r="BZ2308" s="82">
        <v>0.0</v>
      </c>
      <c r="CA2308" s="82">
        <v>13.43755</v>
      </c>
      <c r="CB2308" s="82">
        <v>0.0</v>
      </c>
      <c r="CC2308" s="82">
        <v>0.0</v>
      </c>
      <c r="CD2308" s="82">
        <v>0.0</v>
      </c>
      <c r="CE2308" s="82">
        <v>0.0</v>
      </c>
      <c r="CF2308" s="82">
        <v>0.0</v>
      </c>
      <c r="CG2308" s="82">
        <v>0.0</v>
      </c>
      <c r="CH2308" s="82">
        <v>0.0</v>
      </c>
      <c r="CI2308" s="82">
        <v>0.0</v>
      </c>
      <c r="CJ2308" s="82">
        <v>0.0</v>
      </c>
      <c r="CK2308" s="82">
        <v>0.0</v>
      </c>
    </row>
    <row r="2309" ht="14.25" customHeight="1">
      <c r="E2309" s="2"/>
      <c r="G2309" s="81">
        <v>20.0</v>
      </c>
      <c r="H2309" s="81">
        <v>8.0</v>
      </c>
      <c r="I2309" s="81">
        <v>18.0</v>
      </c>
      <c r="J2309" s="80">
        <v>0.0</v>
      </c>
      <c r="K2309" s="80">
        <v>0.0</v>
      </c>
      <c r="L2309" s="80">
        <v>0.0</v>
      </c>
      <c r="M2309" s="80">
        <v>0.0</v>
      </c>
      <c r="N2309" s="80">
        <v>0.0</v>
      </c>
      <c r="O2309" s="80">
        <v>0.0</v>
      </c>
      <c r="P2309" s="80">
        <v>0.0</v>
      </c>
      <c r="Q2309" s="80">
        <v>0.0</v>
      </c>
      <c r="R2309" s="80">
        <v>0.0</v>
      </c>
      <c r="S2309" s="80">
        <v>0.0</v>
      </c>
      <c r="T2309" s="80">
        <v>0.0</v>
      </c>
      <c r="U2309" s="80">
        <v>0.0</v>
      </c>
      <c r="V2309" s="80">
        <v>0.0</v>
      </c>
      <c r="W2309" s="80">
        <v>0.0</v>
      </c>
      <c r="X2309" s="80">
        <v>0.0</v>
      </c>
      <c r="Y2309" s="80">
        <v>0.0</v>
      </c>
      <c r="Z2309" s="80">
        <v>0.0</v>
      </c>
      <c r="AA2309" s="80">
        <v>0.0</v>
      </c>
      <c r="AB2309" s="80">
        <v>0.0</v>
      </c>
      <c r="AC2309" s="80">
        <v>0.0</v>
      </c>
      <c r="AD2309" s="80">
        <v>0.0</v>
      </c>
      <c r="AE2309" s="80">
        <v>0.0</v>
      </c>
      <c r="AF2309" s="80">
        <v>0.0</v>
      </c>
      <c r="AG2309" s="80">
        <v>0.0</v>
      </c>
      <c r="AH2309" s="80">
        <v>0.0</v>
      </c>
      <c r="AI2309" s="80">
        <v>0.0</v>
      </c>
      <c r="AJ2309" s="80">
        <v>0.0</v>
      </c>
      <c r="AK2309" s="80">
        <v>0.0</v>
      </c>
      <c r="AL2309" s="80">
        <v>0.0</v>
      </c>
      <c r="AM2309" s="80">
        <v>0.0</v>
      </c>
      <c r="AN2309" s="80">
        <v>0.0</v>
      </c>
      <c r="AO2309" s="80">
        <v>0.0</v>
      </c>
      <c r="AP2309" s="80">
        <v>0.0</v>
      </c>
      <c r="AQ2309" s="80">
        <v>0.0</v>
      </c>
      <c r="AR2309" s="80">
        <v>0.0</v>
      </c>
      <c r="AS2309" s="80">
        <v>0.0</v>
      </c>
      <c r="AT2309" s="80">
        <v>0.0</v>
      </c>
      <c r="AU2309" s="80">
        <v>0.0</v>
      </c>
      <c r="AW2309" s="81">
        <v>20.0</v>
      </c>
      <c r="AX2309" s="81">
        <v>8.0</v>
      </c>
      <c r="AY2309" s="81">
        <v>18.0</v>
      </c>
      <c r="AZ2309" s="82">
        <v>0.0</v>
      </c>
      <c r="BA2309" s="82">
        <v>0.0</v>
      </c>
      <c r="BB2309" s="82">
        <v>0.0</v>
      </c>
      <c r="BC2309" s="82">
        <v>0.0</v>
      </c>
      <c r="BD2309" s="82">
        <v>0.0</v>
      </c>
      <c r="BE2309" s="82">
        <v>0.0</v>
      </c>
      <c r="BF2309" s="82">
        <v>0.0</v>
      </c>
      <c r="BG2309" s="82">
        <v>0.0</v>
      </c>
      <c r="BH2309" s="82">
        <v>0.0</v>
      </c>
      <c r="BI2309" s="82">
        <v>0.0</v>
      </c>
      <c r="BJ2309" s="82">
        <v>0.0</v>
      </c>
      <c r="BK2309" s="82">
        <v>0.0</v>
      </c>
      <c r="BL2309" s="82">
        <v>0.0</v>
      </c>
      <c r="BM2309" s="82">
        <v>0.0</v>
      </c>
      <c r="BN2309" s="82">
        <v>0.0</v>
      </c>
      <c r="BO2309" s="82">
        <v>0.0</v>
      </c>
      <c r="BP2309" s="82">
        <v>0.0</v>
      </c>
      <c r="BQ2309" s="82">
        <v>0.0</v>
      </c>
      <c r="BR2309" s="82">
        <v>0.0</v>
      </c>
      <c r="BS2309" s="82">
        <v>0.0</v>
      </c>
      <c r="BT2309" s="82">
        <v>0.0</v>
      </c>
      <c r="BU2309" s="82">
        <v>0.0</v>
      </c>
      <c r="BV2309" s="82">
        <v>0.0</v>
      </c>
      <c r="BW2309" s="82">
        <v>0.0</v>
      </c>
      <c r="BX2309" s="82">
        <v>0.0</v>
      </c>
      <c r="BY2309" s="82">
        <v>0.0</v>
      </c>
      <c r="BZ2309" s="82">
        <v>0.0</v>
      </c>
      <c r="CA2309" s="82">
        <v>8.91237</v>
      </c>
      <c r="CB2309" s="82">
        <v>0.0</v>
      </c>
      <c r="CC2309" s="82">
        <v>0.0</v>
      </c>
      <c r="CD2309" s="82">
        <v>0.0</v>
      </c>
      <c r="CE2309" s="82">
        <v>0.0</v>
      </c>
      <c r="CF2309" s="82">
        <v>0.0</v>
      </c>
      <c r="CG2309" s="82">
        <v>0.0</v>
      </c>
      <c r="CH2309" s="82">
        <v>0.0</v>
      </c>
      <c r="CI2309" s="82">
        <v>0.0</v>
      </c>
      <c r="CJ2309" s="82">
        <v>0.0</v>
      </c>
      <c r="CK2309" s="82">
        <v>0.0</v>
      </c>
    </row>
    <row r="2310" ht="14.25" customHeight="1">
      <c r="E2310" s="2"/>
      <c r="G2310" s="81">
        <v>20.0</v>
      </c>
      <c r="H2310" s="81">
        <v>8.0</v>
      </c>
      <c r="I2310" s="81">
        <v>19.0</v>
      </c>
      <c r="J2310" s="80">
        <v>0.0</v>
      </c>
      <c r="K2310" s="80">
        <v>0.0</v>
      </c>
      <c r="L2310" s="80">
        <v>0.0</v>
      </c>
      <c r="M2310" s="80">
        <v>0.0</v>
      </c>
      <c r="N2310" s="80">
        <v>0.0</v>
      </c>
      <c r="O2310" s="80">
        <v>0.0</v>
      </c>
      <c r="P2310" s="80">
        <v>0.0</v>
      </c>
      <c r="Q2310" s="80">
        <v>0.0</v>
      </c>
      <c r="R2310" s="80">
        <v>0.0</v>
      </c>
      <c r="S2310" s="80">
        <v>0.0</v>
      </c>
      <c r="T2310" s="80">
        <v>0.0</v>
      </c>
      <c r="U2310" s="80">
        <v>0.0</v>
      </c>
      <c r="V2310" s="80">
        <v>0.0</v>
      </c>
      <c r="W2310" s="80">
        <v>0.0</v>
      </c>
      <c r="X2310" s="80">
        <v>0.0</v>
      </c>
      <c r="Y2310" s="80">
        <v>0.0</v>
      </c>
      <c r="Z2310" s="80">
        <v>0.0</v>
      </c>
      <c r="AA2310" s="80">
        <v>0.0</v>
      </c>
      <c r="AB2310" s="80">
        <v>0.0</v>
      </c>
      <c r="AC2310" s="80">
        <v>0.0</v>
      </c>
      <c r="AD2310" s="80">
        <v>0.0</v>
      </c>
      <c r="AE2310" s="80">
        <v>0.0</v>
      </c>
      <c r="AF2310" s="80">
        <v>0.0</v>
      </c>
      <c r="AG2310" s="80">
        <v>0.0</v>
      </c>
      <c r="AH2310" s="80">
        <v>0.0</v>
      </c>
      <c r="AI2310" s="80">
        <v>0.0</v>
      </c>
      <c r="AJ2310" s="80">
        <v>0.0</v>
      </c>
      <c r="AK2310" s="80">
        <v>0.0</v>
      </c>
      <c r="AL2310" s="80">
        <v>0.0</v>
      </c>
      <c r="AM2310" s="80">
        <v>0.0</v>
      </c>
      <c r="AN2310" s="80">
        <v>0.0</v>
      </c>
      <c r="AO2310" s="80">
        <v>0.0</v>
      </c>
      <c r="AP2310" s="80">
        <v>0.0</v>
      </c>
      <c r="AQ2310" s="80">
        <v>0.0</v>
      </c>
      <c r="AR2310" s="80">
        <v>0.0</v>
      </c>
      <c r="AS2310" s="80">
        <v>0.0</v>
      </c>
      <c r="AT2310" s="80">
        <v>0.0</v>
      </c>
      <c r="AU2310" s="80">
        <v>0.0</v>
      </c>
      <c r="AW2310" s="81">
        <v>20.0</v>
      </c>
      <c r="AX2310" s="81">
        <v>8.0</v>
      </c>
      <c r="AY2310" s="81">
        <v>19.0</v>
      </c>
      <c r="AZ2310" s="82">
        <v>0.0</v>
      </c>
      <c r="BA2310" s="82">
        <v>0.0</v>
      </c>
      <c r="BB2310" s="82">
        <v>0.0</v>
      </c>
      <c r="BC2310" s="82">
        <v>0.0</v>
      </c>
      <c r="BD2310" s="82">
        <v>0.0</v>
      </c>
      <c r="BE2310" s="82">
        <v>0.0</v>
      </c>
      <c r="BF2310" s="82">
        <v>0.0</v>
      </c>
      <c r="BG2310" s="82">
        <v>0.0</v>
      </c>
      <c r="BH2310" s="82">
        <v>0.0</v>
      </c>
      <c r="BI2310" s="82">
        <v>0.0</v>
      </c>
      <c r="BJ2310" s="82">
        <v>0.0</v>
      </c>
      <c r="BK2310" s="82">
        <v>0.0</v>
      </c>
      <c r="BL2310" s="82">
        <v>0.0</v>
      </c>
      <c r="BM2310" s="82">
        <v>0.0</v>
      </c>
      <c r="BN2310" s="82">
        <v>0.0</v>
      </c>
      <c r="BO2310" s="82">
        <v>0.0</v>
      </c>
      <c r="BP2310" s="82">
        <v>0.0</v>
      </c>
      <c r="BQ2310" s="82">
        <v>0.0</v>
      </c>
      <c r="BR2310" s="82">
        <v>0.0</v>
      </c>
      <c r="BS2310" s="82">
        <v>0.0</v>
      </c>
      <c r="BT2310" s="82">
        <v>0.0</v>
      </c>
      <c r="BU2310" s="82">
        <v>0.0</v>
      </c>
      <c r="BV2310" s="82">
        <v>0.0</v>
      </c>
      <c r="BW2310" s="82">
        <v>0.0</v>
      </c>
      <c r="BX2310" s="82">
        <v>0.0</v>
      </c>
      <c r="BY2310" s="82">
        <v>0.0</v>
      </c>
      <c r="BZ2310" s="82">
        <v>0.0</v>
      </c>
      <c r="CA2310" s="82">
        <v>4.35915</v>
      </c>
      <c r="CB2310" s="82">
        <v>0.0</v>
      </c>
      <c r="CC2310" s="82">
        <v>0.0</v>
      </c>
      <c r="CD2310" s="82">
        <v>0.0</v>
      </c>
      <c r="CE2310" s="82">
        <v>0.0</v>
      </c>
      <c r="CF2310" s="82">
        <v>0.0</v>
      </c>
      <c r="CG2310" s="82">
        <v>0.0</v>
      </c>
      <c r="CH2310" s="82">
        <v>0.0</v>
      </c>
      <c r="CI2310" s="82">
        <v>0.0</v>
      </c>
      <c r="CJ2310" s="82">
        <v>0.0</v>
      </c>
      <c r="CK2310" s="82">
        <v>0.0</v>
      </c>
    </row>
    <row r="2311" ht="14.25" customHeight="1">
      <c r="E2311" s="2"/>
      <c r="G2311" s="81">
        <v>20.0</v>
      </c>
      <c r="H2311" s="81">
        <v>8.0</v>
      </c>
      <c r="I2311" s="81">
        <v>20.0</v>
      </c>
      <c r="J2311" s="80">
        <v>0.0</v>
      </c>
      <c r="K2311" s="80">
        <v>0.0</v>
      </c>
      <c r="L2311" s="80">
        <v>0.0</v>
      </c>
      <c r="M2311" s="80">
        <v>0.0</v>
      </c>
      <c r="N2311" s="80">
        <v>0.0</v>
      </c>
      <c r="O2311" s="80">
        <v>0.0</v>
      </c>
      <c r="P2311" s="80">
        <v>0.0</v>
      </c>
      <c r="Q2311" s="80">
        <v>0.0</v>
      </c>
      <c r="R2311" s="80">
        <v>0.0</v>
      </c>
      <c r="S2311" s="80">
        <v>0.0</v>
      </c>
      <c r="T2311" s="80">
        <v>0.0</v>
      </c>
      <c r="U2311" s="80">
        <v>0.0</v>
      </c>
      <c r="V2311" s="80">
        <v>0.0</v>
      </c>
      <c r="W2311" s="80">
        <v>0.0</v>
      </c>
      <c r="X2311" s="80">
        <v>0.0</v>
      </c>
      <c r="Y2311" s="80">
        <v>0.0</v>
      </c>
      <c r="Z2311" s="80">
        <v>0.0</v>
      </c>
      <c r="AA2311" s="80">
        <v>0.0</v>
      </c>
      <c r="AB2311" s="80">
        <v>0.0</v>
      </c>
      <c r="AC2311" s="80">
        <v>0.0</v>
      </c>
      <c r="AD2311" s="80">
        <v>0.0</v>
      </c>
      <c r="AE2311" s="80">
        <v>0.0</v>
      </c>
      <c r="AF2311" s="80">
        <v>0.0</v>
      </c>
      <c r="AG2311" s="80">
        <v>0.0</v>
      </c>
      <c r="AH2311" s="80">
        <v>0.0</v>
      </c>
      <c r="AI2311" s="80">
        <v>0.0</v>
      </c>
      <c r="AJ2311" s="80">
        <v>0.0</v>
      </c>
      <c r="AK2311" s="80">
        <v>0.0</v>
      </c>
      <c r="AL2311" s="80">
        <v>0.0</v>
      </c>
      <c r="AM2311" s="80">
        <v>0.0</v>
      </c>
      <c r="AN2311" s="80">
        <v>0.0</v>
      </c>
      <c r="AO2311" s="80">
        <v>0.0</v>
      </c>
      <c r="AP2311" s="80">
        <v>0.0</v>
      </c>
      <c r="AQ2311" s="80">
        <v>0.0</v>
      </c>
      <c r="AR2311" s="80">
        <v>0.0</v>
      </c>
      <c r="AS2311" s="80">
        <v>0.0</v>
      </c>
      <c r="AT2311" s="80">
        <v>0.0</v>
      </c>
      <c r="AU2311" s="80">
        <v>0.0</v>
      </c>
      <c r="AW2311" s="81">
        <v>20.0</v>
      </c>
      <c r="AX2311" s="81">
        <v>8.0</v>
      </c>
      <c r="AY2311" s="81">
        <v>20.0</v>
      </c>
      <c r="AZ2311" s="82">
        <v>0.0</v>
      </c>
      <c r="BA2311" s="82">
        <v>0.0</v>
      </c>
      <c r="BB2311" s="82">
        <v>0.0</v>
      </c>
      <c r="BC2311" s="82">
        <v>0.0</v>
      </c>
      <c r="BD2311" s="82">
        <v>0.0</v>
      </c>
      <c r="BE2311" s="82">
        <v>0.0</v>
      </c>
      <c r="BF2311" s="82">
        <v>0.0</v>
      </c>
      <c r="BG2311" s="82">
        <v>0.0</v>
      </c>
      <c r="BH2311" s="82">
        <v>0.0</v>
      </c>
      <c r="BI2311" s="82">
        <v>0.0</v>
      </c>
      <c r="BJ2311" s="82">
        <v>0.0</v>
      </c>
      <c r="BK2311" s="82">
        <v>0.0</v>
      </c>
      <c r="BL2311" s="82">
        <v>0.0</v>
      </c>
      <c r="BM2311" s="82">
        <v>0.0</v>
      </c>
      <c r="BN2311" s="82">
        <v>0.0</v>
      </c>
      <c r="BO2311" s="82">
        <v>0.0</v>
      </c>
      <c r="BP2311" s="82">
        <v>0.0</v>
      </c>
      <c r="BQ2311" s="82">
        <v>0.0</v>
      </c>
      <c r="BR2311" s="82">
        <v>0.0</v>
      </c>
      <c r="BS2311" s="82">
        <v>0.0</v>
      </c>
      <c r="BT2311" s="82">
        <v>0.0</v>
      </c>
      <c r="BU2311" s="82">
        <v>0.0</v>
      </c>
      <c r="BV2311" s="82">
        <v>0.0</v>
      </c>
      <c r="BW2311" s="82">
        <v>0.0</v>
      </c>
      <c r="BX2311" s="82">
        <v>0.0</v>
      </c>
      <c r="BY2311" s="82">
        <v>0.0</v>
      </c>
      <c r="BZ2311" s="82">
        <v>0.0</v>
      </c>
      <c r="CA2311" s="82">
        <v>0.0</v>
      </c>
      <c r="CB2311" s="82">
        <v>0.0</v>
      </c>
      <c r="CC2311" s="82">
        <v>0.0</v>
      </c>
      <c r="CD2311" s="82">
        <v>0.0</v>
      </c>
      <c r="CE2311" s="82">
        <v>0.0</v>
      </c>
      <c r="CF2311" s="82">
        <v>0.0</v>
      </c>
      <c r="CG2311" s="82">
        <v>0.0</v>
      </c>
      <c r="CH2311" s="82">
        <v>0.0</v>
      </c>
      <c r="CI2311" s="82">
        <v>0.0</v>
      </c>
      <c r="CJ2311" s="82">
        <v>0.0</v>
      </c>
      <c r="CK2311" s="82">
        <v>0.0</v>
      </c>
    </row>
    <row r="2312" ht="14.25" customHeight="1">
      <c r="E2312" s="2"/>
      <c r="G2312" s="81">
        <v>20.0</v>
      </c>
      <c r="H2312" s="81">
        <v>8.0</v>
      </c>
      <c r="I2312" s="81">
        <v>21.0</v>
      </c>
      <c r="J2312" s="80">
        <v>0.0</v>
      </c>
      <c r="K2312" s="80">
        <v>0.0</v>
      </c>
      <c r="L2312" s="80">
        <v>0.0</v>
      </c>
      <c r="M2312" s="80">
        <v>0.0</v>
      </c>
      <c r="N2312" s="80">
        <v>0.0</v>
      </c>
      <c r="O2312" s="80">
        <v>0.0</v>
      </c>
      <c r="P2312" s="80">
        <v>0.0</v>
      </c>
      <c r="Q2312" s="80">
        <v>0.0</v>
      </c>
      <c r="R2312" s="80">
        <v>0.0</v>
      </c>
      <c r="S2312" s="80">
        <v>0.0</v>
      </c>
      <c r="T2312" s="80">
        <v>0.0</v>
      </c>
      <c r="U2312" s="80">
        <v>0.0</v>
      </c>
      <c r="V2312" s="80">
        <v>0.0</v>
      </c>
      <c r="W2312" s="80">
        <v>0.0</v>
      </c>
      <c r="X2312" s="80">
        <v>0.0</v>
      </c>
      <c r="Y2312" s="80">
        <v>0.0</v>
      </c>
      <c r="Z2312" s="80">
        <v>0.0</v>
      </c>
      <c r="AA2312" s="80">
        <v>0.0</v>
      </c>
      <c r="AB2312" s="80">
        <v>0.0</v>
      </c>
      <c r="AC2312" s="80">
        <v>0.0</v>
      </c>
      <c r="AD2312" s="80">
        <v>0.0</v>
      </c>
      <c r="AE2312" s="80">
        <v>0.0</v>
      </c>
      <c r="AF2312" s="80">
        <v>0.0</v>
      </c>
      <c r="AG2312" s="80">
        <v>0.0</v>
      </c>
      <c r="AH2312" s="80">
        <v>0.0</v>
      </c>
      <c r="AI2312" s="80">
        <v>0.0</v>
      </c>
      <c r="AJ2312" s="80">
        <v>0.0</v>
      </c>
      <c r="AK2312" s="80">
        <v>0.0</v>
      </c>
      <c r="AL2312" s="80">
        <v>0.0</v>
      </c>
      <c r="AM2312" s="80">
        <v>0.0</v>
      </c>
      <c r="AN2312" s="80">
        <v>0.0</v>
      </c>
      <c r="AO2312" s="80">
        <v>0.0</v>
      </c>
      <c r="AP2312" s="80">
        <v>0.0</v>
      </c>
      <c r="AQ2312" s="80">
        <v>0.0</v>
      </c>
      <c r="AR2312" s="80">
        <v>0.0</v>
      </c>
      <c r="AS2312" s="80">
        <v>0.0</v>
      </c>
      <c r="AT2312" s="80">
        <v>0.0</v>
      </c>
      <c r="AU2312" s="80">
        <v>0.0</v>
      </c>
      <c r="AW2312" s="81">
        <v>20.0</v>
      </c>
      <c r="AX2312" s="81">
        <v>8.0</v>
      </c>
      <c r="AY2312" s="81">
        <v>21.0</v>
      </c>
      <c r="AZ2312" s="82">
        <v>0.0</v>
      </c>
      <c r="BA2312" s="82">
        <v>0.0</v>
      </c>
      <c r="BB2312" s="82">
        <v>0.0</v>
      </c>
      <c r="BC2312" s="82">
        <v>0.0</v>
      </c>
      <c r="BD2312" s="82">
        <v>0.0</v>
      </c>
      <c r="BE2312" s="82">
        <v>0.0</v>
      </c>
      <c r="BF2312" s="82">
        <v>0.0</v>
      </c>
      <c r="BG2312" s="82">
        <v>0.0</v>
      </c>
      <c r="BH2312" s="82">
        <v>0.0</v>
      </c>
      <c r="BI2312" s="82">
        <v>0.0</v>
      </c>
      <c r="BJ2312" s="82">
        <v>0.0</v>
      </c>
      <c r="BK2312" s="82">
        <v>0.0</v>
      </c>
      <c r="BL2312" s="82">
        <v>0.0</v>
      </c>
      <c r="BM2312" s="82">
        <v>0.0</v>
      </c>
      <c r="BN2312" s="82">
        <v>0.0</v>
      </c>
      <c r="BO2312" s="82">
        <v>0.0</v>
      </c>
      <c r="BP2312" s="82">
        <v>0.0</v>
      </c>
      <c r="BQ2312" s="82">
        <v>0.0</v>
      </c>
      <c r="BR2312" s="82">
        <v>0.0</v>
      </c>
      <c r="BS2312" s="82">
        <v>0.0</v>
      </c>
      <c r="BT2312" s="82">
        <v>0.0</v>
      </c>
      <c r="BU2312" s="82">
        <v>0.0</v>
      </c>
      <c r="BV2312" s="82">
        <v>0.0</v>
      </c>
      <c r="BW2312" s="82">
        <v>0.0</v>
      </c>
      <c r="BX2312" s="82">
        <v>0.0</v>
      </c>
      <c r="BY2312" s="82">
        <v>0.0</v>
      </c>
      <c r="BZ2312" s="82">
        <v>0.0</v>
      </c>
      <c r="CA2312" s="82">
        <v>0.0</v>
      </c>
      <c r="CB2312" s="82">
        <v>0.0</v>
      </c>
      <c r="CC2312" s="82">
        <v>0.0</v>
      </c>
      <c r="CD2312" s="82">
        <v>0.0</v>
      </c>
      <c r="CE2312" s="82">
        <v>0.0</v>
      </c>
      <c r="CF2312" s="82">
        <v>0.0</v>
      </c>
      <c r="CG2312" s="82">
        <v>0.0</v>
      </c>
      <c r="CH2312" s="82">
        <v>0.0</v>
      </c>
      <c r="CI2312" s="82">
        <v>0.0</v>
      </c>
      <c r="CJ2312" s="82">
        <v>0.0</v>
      </c>
      <c r="CK2312" s="82">
        <v>0.0</v>
      </c>
    </row>
    <row r="2313" ht="14.25" customHeight="1">
      <c r="E2313" s="2"/>
      <c r="G2313" s="81">
        <v>20.0</v>
      </c>
      <c r="H2313" s="81">
        <v>8.0</v>
      </c>
      <c r="I2313" s="81">
        <v>22.0</v>
      </c>
      <c r="J2313" s="80">
        <v>0.0</v>
      </c>
      <c r="K2313" s="80">
        <v>0.0</v>
      </c>
      <c r="L2313" s="80">
        <v>0.0</v>
      </c>
      <c r="M2313" s="80">
        <v>0.0</v>
      </c>
      <c r="N2313" s="80">
        <v>0.0</v>
      </c>
      <c r="O2313" s="80">
        <v>0.0</v>
      </c>
      <c r="P2313" s="80">
        <v>0.0</v>
      </c>
      <c r="Q2313" s="80">
        <v>0.0</v>
      </c>
      <c r="R2313" s="80">
        <v>0.0</v>
      </c>
      <c r="S2313" s="80">
        <v>0.0</v>
      </c>
      <c r="T2313" s="80">
        <v>0.0</v>
      </c>
      <c r="U2313" s="80">
        <v>0.0</v>
      </c>
      <c r="V2313" s="80">
        <v>0.0</v>
      </c>
      <c r="W2313" s="80">
        <v>0.0</v>
      </c>
      <c r="X2313" s="80">
        <v>0.0</v>
      </c>
      <c r="Y2313" s="80">
        <v>0.0</v>
      </c>
      <c r="Z2313" s="80">
        <v>0.0</v>
      </c>
      <c r="AA2313" s="80">
        <v>0.0</v>
      </c>
      <c r="AB2313" s="80">
        <v>0.0</v>
      </c>
      <c r="AC2313" s="80">
        <v>0.0</v>
      </c>
      <c r="AD2313" s="80">
        <v>0.0</v>
      </c>
      <c r="AE2313" s="80">
        <v>0.0</v>
      </c>
      <c r="AF2313" s="80">
        <v>0.0</v>
      </c>
      <c r="AG2313" s="80">
        <v>0.0</v>
      </c>
      <c r="AH2313" s="80">
        <v>0.0</v>
      </c>
      <c r="AI2313" s="80">
        <v>0.0</v>
      </c>
      <c r="AJ2313" s="80">
        <v>0.0</v>
      </c>
      <c r="AK2313" s="80">
        <v>0.0</v>
      </c>
      <c r="AL2313" s="80">
        <v>0.0</v>
      </c>
      <c r="AM2313" s="80">
        <v>0.0</v>
      </c>
      <c r="AN2313" s="80">
        <v>0.0</v>
      </c>
      <c r="AO2313" s="80">
        <v>0.0</v>
      </c>
      <c r="AP2313" s="80">
        <v>0.0</v>
      </c>
      <c r="AQ2313" s="80">
        <v>0.0</v>
      </c>
      <c r="AR2313" s="80">
        <v>0.0</v>
      </c>
      <c r="AS2313" s="80">
        <v>0.0</v>
      </c>
      <c r="AT2313" s="80">
        <v>0.0</v>
      </c>
      <c r="AU2313" s="80">
        <v>0.0</v>
      </c>
      <c r="AW2313" s="81">
        <v>20.0</v>
      </c>
      <c r="AX2313" s="81">
        <v>8.0</v>
      </c>
      <c r="AY2313" s="81">
        <v>22.0</v>
      </c>
      <c r="AZ2313" s="82">
        <v>0.0</v>
      </c>
      <c r="BA2313" s="82">
        <v>0.0</v>
      </c>
      <c r="BB2313" s="82">
        <v>0.0</v>
      </c>
      <c r="BC2313" s="82">
        <v>0.0</v>
      </c>
      <c r="BD2313" s="82">
        <v>0.0</v>
      </c>
      <c r="BE2313" s="82">
        <v>0.0</v>
      </c>
      <c r="BF2313" s="82">
        <v>0.0</v>
      </c>
      <c r="BG2313" s="82">
        <v>0.0</v>
      </c>
      <c r="BH2313" s="82">
        <v>0.0</v>
      </c>
      <c r="BI2313" s="82">
        <v>0.0</v>
      </c>
      <c r="BJ2313" s="82">
        <v>0.0</v>
      </c>
      <c r="BK2313" s="82">
        <v>0.0</v>
      </c>
      <c r="BL2313" s="82">
        <v>0.0</v>
      </c>
      <c r="BM2313" s="82">
        <v>0.0</v>
      </c>
      <c r="BN2313" s="82">
        <v>0.0</v>
      </c>
      <c r="BO2313" s="82">
        <v>0.0</v>
      </c>
      <c r="BP2313" s="82">
        <v>0.0</v>
      </c>
      <c r="BQ2313" s="82">
        <v>0.0</v>
      </c>
      <c r="BR2313" s="82">
        <v>0.0</v>
      </c>
      <c r="BS2313" s="82">
        <v>0.0</v>
      </c>
      <c r="BT2313" s="82">
        <v>0.0</v>
      </c>
      <c r="BU2313" s="82">
        <v>0.0</v>
      </c>
      <c r="BV2313" s="82">
        <v>0.0</v>
      </c>
      <c r="BW2313" s="82">
        <v>0.0</v>
      </c>
      <c r="BX2313" s="82">
        <v>0.0</v>
      </c>
      <c r="BY2313" s="82">
        <v>0.0</v>
      </c>
      <c r="BZ2313" s="82">
        <v>0.0</v>
      </c>
      <c r="CA2313" s="82">
        <v>0.0</v>
      </c>
      <c r="CB2313" s="82">
        <v>0.0</v>
      </c>
      <c r="CC2313" s="82">
        <v>0.0</v>
      </c>
      <c r="CD2313" s="82">
        <v>0.0</v>
      </c>
      <c r="CE2313" s="82">
        <v>0.0</v>
      </c>
      <c r="CF2313" s="82">
        <v>0.0</v>
      </c>
      <c r="CG2313" s="82">
        <v>0.0</v>
      </c>
      <c r="CH2313" s="82">
        <v>0.0</v>
      </c>
      <c r="CI2313" s="82">
        <v>0.0</v>
      </c>
      <c r="CJ2313" s="82">
        <v>0.0</v>
      </c>
      <c r="CK2313" s="82">
        <v>0.0</v>
      </c>
    </row>
    <row r="2314" ht="14.25" customHeight="1">
      <c r="E2314" s="2"/>
      <c r="G2314" s="81">
        <v>20.0</v>
      </c>
      <c r="H2314" s="81">
        <v>8.0</v>
      </c>
      <c r="I2314" s="81">
        <v>23.0</v>
      </c>
      <c r="J2314" s="80">
        <v>0.0</v>
      </c>
      <c r="K2314" s="80">
        <v>0.0</v>
      </c>
      <c r="L2314" s="80">
        <v>0.0</v>
      </c>
      <c r="M2314" s="80">
        <v>0.0</v>
      </c>
      <c r="N2314" s="80">
        <v>0.0</v>
      </c>
      <c r="O2314" s="80">
        <v>0.0</v>
      </c>
      <c r="P2314" s="80">
        <v>0.0</v>
      </c>
      <c r="Q2314" s="80">
        <v>0.0</v>
      </c>
      <c r="R2314" s="80">
        <v>0.0</v>
      </c>
      <c r="S2314" s="80">
        <v>0.0</v>
      </c>
      <c r="T2314" s="80">
        <v>0.0</v>
      </c>
      <c r="U2314" s="80">
        <v>0.0</v>
      </c>
      <c r="V2314" s="80">
        <v>0.0</v>
      </c>
      <c r="W2314" s="80">
        <v>0.0</v>
      </c>
      <c r="X2314" s="80">
        <v>0.0</v>
      </c>
      <c r="Y2314" s="80">
        <v>0.0</v>
      </c>
      <c r="Z2314" s="80">
        <v>0.0</v>
      </c>
      <c r="AA2314" s="80">
        <v>0.0</v>
      </c>
      <c r="AB2314" s="80">
        <v>0.0</v>
      </c>
      <c r="AC2314" s="80">
        <v>0.0</v>
      </c>
      <c r="AD2314" s="80">
        <v>0.0</v>
      </c>
      <c r="AE2314" s="80">
        <v>0.0</v>
      </c>
      <c r="AF2314" s="80">
        <v>0.0</v>
      </c>
      <c r="AG2314" s="80">
        <v>0.0</v>
      </c>
      <c r="AH2314" s="80">
        <v>0.0</v>
      </c>
      <c r="AI2314" s="80">
        <v>0.0</v>
      </c>
      <c r="AJ2314" s="80">
        <v>8.60057</v>
      </c>
      <c r="AK2314" s="80">
        <v>50.11492</v>
      </c>
      <c r="AL2314" s="80">
        <v>17.71636</v>
      </c>
      <c r="AM2314" s="80">
        <v>32.23224</v>
      </c>
      <c r="AN2314" s="80">
        <v>45.18394</v>
      </c>
      <c r="AO2314" s="80">
        <v>56.18846</v>
      </c>
      <c r="AP2314" s="80">
        <v>0.0</v>
      </c>
      <c r="AQ2314" s="80">
        <v>0.0</v>
      </c>
      <c r="AR2314" s="80">
        <v>0.0</v>
      </c>
      <c r="AS2314" s="80">
        <v>0.0</v>
      </c>
      <c r="AT2314" s="80">
        <v>0.0</v>
      </c>
      <c r="AU2314" s="80">
        <v>0.0</v>
      </c>
      <c r="AW2314" s="81">
        <v>20.0</v>
      </c>
      <c r="AX2314" s="81">
        <v>8.0</v>
      </c>
      <c r="AY2314" s="81">
        <v>23.0</v>
      </c>
      <c r="AZ2314" s="82">
        <v>0.0</v>
      </c>
      <c r="BA2314" s="82">
        <v>0.0</v>
      </c>
      <c r="BB2314" s="82">
        <v>0.0</v>
      </c>
      <c r="BC2314" s="82">
        <v>0.0</v>
      </c>
      <c r="BD2314" s="82">
        <v>0.0</v>
      </c>
      <c r="BE2314" s="82">
        <v>0.0</v>
      </c>
      <c r="BF2314" s="82">
        <v>0.0</v>
      </c>
      <c r="BG2314" s="82">
        <v>0.0</v>
      </c>
      <c r="BH2314" s="82">
        <v>0.0</v>
      </c>
      <c r="BI2314" s="82">
        <v>0.0</v>
      </c>
      <c r="BJ2314" s="82">
        <v>0.0</v>
      </c>
      <c r="BK2314" s="82">
        <v>0.0</v>
      </c>
      <c r="BL2314" s="82">
        <v>0.0</v>
      </c>
      <c r="BM2314" s="82">
        <v>0.0</v>
      </c>
      <c r="BN2314" s="82">
        <v>0.0</v>
      </c>
      <c r="BO2314" s="82">
        <v>0.0</v>
      </c>
      <c r="BP2314" s="82">
        <v>0.0</v>
      </c>
      <c r="BQ2314" s="82">
        <v>0.0</v>
      </c>
      <c r="BR2314" s="82">
        <v>0.0</v>
      </c>
      <c r="BS2314" s="82">
        <v>0.0</v>
      </c>
      <c r="BT2314" s="82">
        <v>0.0</v>
      </c>
      <c r="BU2314" s="82">
        <v>0.0</v>
      </c>
      <c r="BV2314" s="82">
        <v>0.0</v>
      </c>
      <c r="BW2314" s="82">
        <v>0.0</v>
      </c>
      <c r="BX2314" s="82">
        <v>0.0</v>
      </c>
      <c r="BY2314" s="82">
        <v>0.0</v>
      </c>
      <c r="BZ2314" s="82">
        <v>0.0</v>
      </c>
      <c r="CA2314" s="82">
        <v>0.0</v>
      </c>
      <c r="CB2314" s="82">
        <v>0.0</v>
      </c>
      <c r="CC2314" s="82">
        <v>0.0</v>
      </c>
      <c r="CD2314" s="82">
        <v>0.0</v>
      </c>
      <c r="CE2314" s="82">
        <v>0.0</v>
      </c>
      <c r="CF2314" s="82">
        <v>0.0</v>
      </c>
      <c r="CG2314" s="82">
        <v>0.0</v>
      </c>
      <c r="CH2314" s="82">
        <v>0.0</v>
      </c>
      <c r="CI2314" s="82">
        <v>0.0</v>
      </c>
      <c r="CJ2314" s="82">
        <v>0.0</v>
      </c>
      <c r="CK2314" s="82">
        <v>0.0</v>
      </c>
    </row>
    <row r="2315" ht="14.25" customHeight="1">
      <c r="E2315" s="2"/>
      <c r="G2315" s="81">
        <v>20.0</v>
      </c>
      <c r="H2315" s="81">
        <v>8.0</v>
      </c>
      <c r="I2315" s="81">
        <v>24.0</v>
      </c>
      <c r="J2315" s="80">
        <v>0.0</v>
      </c>
      <c r="K2315" s="80">
        <v>0.0</v>
      </c>
      <c r="L2315" s="80">
        <v>0.0</v>
      </c>
      <c r="M2315" s="80">
        <v>0.0</v>
      </c>
      <c r="N2315" s="80">
        <v>0.0</v>
      </c>
      <c r="O2315" s="80">
        <v>0.0</v>
      </c>
      <c r="P2315" s="80">
        <v>0.0</v>
      </c>
      <c r="Q2315" s="80">
        <v>0.0</v>
      </c>
      <c r="R2315" s="80">
        <v>0.0</v>
      </c>
      <c r="S2315" s="80">
        <v>0.0</v>
      </c>
      <c r="T2315" s="80">
        <v>0.0</v>
      </c>
      <c r="U2315" s="80">
        <v>0.0</v>
      </c>
      <c r="V2315" s="80">
        <v>0.0</v>
      </c>
      <c r="W2315" s="80">
        <v>0.0</v>
      </c>
      <c r="X2315" s="80">
        <v>0.0</v>
      </c>
      <c r="Y2315" s="80">
        <v>0.0</v>
      </c>
      <c r="Z2315" s="80">
        <v>0.0</v>
      </c>
      <c r="AA2315" s="80">
        <v>0.0</v>
      </c>
      <c r="AB2315" s="80">
        <v>0.0</v>
      </c>
      <c r="AC2315" s="80">
        <v>0.0</v>
      </c>
      <c r="AD2315" s="80">
        <v>0.0</v>
      </c>
      <c r="AE2315" s="80">
        <v>0.0</v>
      </c>
      <c r="AF2315" s="80">
        <v>0.0</v>
      </c>
      <c r="AG2315" s="80">
        <v>0.0</v>
      </c>
      <c r="AH2315" s="80">
        <v>0.0</v>
      </c>
      <c r="AI2315" s="80">
        <v>33.24206</v>
      </c>
      <c r="AJ2315" s="80">
        <v>70.92622</v>
      </c>
      <c r="AK2315" s="80">
        <v>112.648</v>
      </c>
      <c r="AL2315" s="80">
        <v>79.96499</v>
      </c>
      <c r="AM2315" s="80">
        <v>94.50552</v>
      </c>
      <c r="AN2315" s="80">
        <v>107.45528</v>
      </c>
      <c r="AO2315" s="80">
        <v>118.43526</v>
      </c>
      <c r="AP2315" s="80">
        <v>48.00454</v>
      </c>
      <c r="AQ2315" s="80">
        <v>53.26904</v>
      </c>
      <c r="AR2315" s="80">
        <v>54.50157</v>
      </c>
      <c r="AS2315" s="80">
        <v>0.0</v>
      </c>
      <c r="AT2315" s="80">
        <v>0.0</v>
      </c>
      <c r="AU2315" s="80">
        <v>0.0</v>
      </c>
      <c r="AW2315" s="81">
        <v>20.0</v>
      </c>
      <c r="AX2315" s="81">
        <v>8.0</v>
      </c>
      <c r="AY2315" s="81">
        <v>24.0</v>
      </c>
      <c r="AZ2315" s="82">
        <v>0.0</v>
      </c>
      <c r="BA2315" s="82">
        <v>0.0</v>
      </c>
      <c r="BB2315" s="82">
        <v>0.0</v>
      </c>
      <c r="BC2315" s="82">
        <v>0.0</v>
      </c>
      <c r="BD2315" s="82">
        <v>0.0</v>
      </c>
      <c r="BE2315" s="82">
        <v>0.0</v>
      </c>
      <c r="BF2315" s="82">
        <v>0.0</v>
      </c>
      <c r="BG2315" s="82">
        <v>0.0</v>
      </c>
      <c r="BH2315" s="82">
        <v>0.0</v>
      </c>
      <c r="BI2315" s="82">
        <v>0.0</v>
      </c>
      <c r="BJ2315" s="82">
        <v>0.0</v>
      </c>
      <c r="BK2315" s="82">
        <v>0.0</v>
      </c>
      <c r="BL2315" s="82">
        <v>0.0</v>
      </c>
      <c r="BM2315" s="82">
        <v>0.0</v>
      </c>
      <c r="BN2315" s="82">
        <v>0.0</v>
      </c>
      <c r="BO2315" s="82">
        <v>0.0</v>
      </c>
      <c r="BP2315" s="82">
        <v>0.0</v>
      </c>
      <c r="BQ2315" s="82">
        <v>0.0</v>
      </c>
      <c r="BR2315" s="82">
        <v>0.0</v>
      </c>
      <c r="BS2315" s="82">
        <v>0.0</v>
      </c>
      <c r="BT2315" s="82">
        <v>0.0</v>
      </c>
      <c r="BU2315" s="82">
        <v>0.0</v>
      </c>
      <c r="BV2315" s="82">
        <v>0.0</v>
      </c>
      <c r="BW2315" s="82">
        <v>0.0</v>
      </c>
      <c r="BX2315" s="82">
        <v>0.0</v>
      </c>
      <c r="BY2315" s="82">
        <v>0.0</v>
      </c>
      <c r="BZ2315" s="82">
        <v>0.0</v>
      </c>
      <c r="CA2315" s="82">
        <v>0.0</v>
      </c>
      <c r="CB2315" s="82">
        <v>0.0</v>
      </c>
      <c r="CC2315" s="82">
        <v>0.0</v>
      </c>
      <c r="CD2315" s="82">
        <v>0.0</v>
      </c>
      <c r="CE2315" s="82">
        <v>0.0</v>
      </c>
      <c r="CF2315" s="82">
        <v>0.0</v>
      </c>
      <c r="CG2315" s="82">
        <v>0.0</v>
      </c>
      <c r="CH2315" s="82">
        <v>0.0</v>
      </c>
      <c r="CI2315" s="82">
        <v>0.0</v>
      </c>
      <c r="CJ2315" s="82">
        <v>0.0</v>
      </c>
      <c r="CK2315" s="82">
        <v>0.0</v>
      </c>
    </row>
    <row r="2316" ht="14.25" customHeight="1">
      <c r="E2316" s="2"/>
      <c r="G2316" s="81">
        <v>20.0</v>
      </c>
      <c r="H2316" s="81">
        <v>8.0</v>
      </c>
      <c r="I2316" s="81">
        <v>25.0</v>
      </c>
      <c r="J2316" s="80">
        <v>0.0</v>
      </c>
      <c r="K2316" s="80">
        <v>0.0</v>
      </c>
      <c r="L2316" s="80">
        <v>0.0</v>
      </c>
      <c r="M2316" s="80">
        <v>0.0</v>
      </c>
      <c r="N2316" s="80">
        <v>0.0</v>
      </c>
      <c r="O2316" s="80">
        <v>0.0</v>
      </c>
      <c r="P2316" s="80">
        <v>0.0</v>
      </c>
      <c r="Q2316" s="80">
        <v>0.0</v>
      </c>
      <c r="R2316" s="80">
        <v>0.0</v>
      </c>
      <c r="S2316" s="80">
        <v>0.0</v>
      </c>
      <c r="T2316" s="80">
        <v>0.0</v>
      </c>
      <c r="U2316" s="80">
        <v>0.0</v>
      </c>
      <c r="V2316" s="80">
        <v>0.0</v>
      </c>
      <c r="W2316" s="80">
        <v>0.0</v>
      </c>
      <c r="X2316" s="80">
        <v>0.0</v>
      </c>
      <c r="Y2316" s="80">
        <v>0.0</v>
      </c>
      <c r="Z2316" s="80">
        <v>0.0</v>
      </c>
      <c r="AA2316" s="80">
        <v>0.0</v>
      </c>
      <c r="AB2316" s="80">
        <v>0.0</v>
      </c>
      <c r="AC2316" s="80">
        <v>0.0</v>
      </c>
      <c r="AD2316" s="80">
        <v>0.0</v>
      </c>
      <c r="AE2316" s="80">
        <v>0.0</v>
      </c>
      <c r="AF2316" s="80">
        <v>0.0</v>
      </c>
      <c r="AG2316" s="80">
        <v>29.19846</v>
      </c>
      <c r="AH2316" s="80">
        <v>60.74715</v>
      </c>
      <c r="AI2316" s="80">
        <v>95.66689</v>
      </c>
      <c r="AJ2316" s="80">
        <v>133.5287</v>
      </c>
      <c r="AK2316" s="80">
        <v>175.44706</v>
      </c>
      <c r="AL2316" s="80">
        <v>142.48405</v>
      </c>
      <c r="AM2316" s="80">
        <v>157.02844</v>
      </c>
      <c r="AN2316" s="80">
        <v>169.96324</v>
      </c>
      <c r="AO2316" s="80">
        <v>180.90299</v>
      </c>
      <c r="AP2316" s="80">
        <v>109.90843</v>
      </c>
      <c r="AQ2316" s="80">
        <v>115.06747</v>
      </c>
      <c r="AR2316" s="80">
        <v>116.14465</v>
      </c>
      <c r="AS2316" s="80">
        <v>0.0</v>
      </c>
      <c r="AT2316" s="80">
        <v>0.0</v>
      </c>
      <c r="AU2316" s="80">
        <v>0.0</v>
      </c>
      <c r="AW2316" s="81">
        <v>20.0</v>
      </c>
      <c r="AX2316" s="81">
        <v>8.0</v>
      </c>
      <c r="AY2316" s="81">
        <v>25.0</v>
      </c>
      <c r="AZ2316" s="82">
        <v>168.39491</v>
      </c>
      <c r="BA2316" s="82">
        <v>170.29888</v>
      </c>
      <c r="BB2316" s="82">
        <v>172.75577</v>
      </c>
      <c r="BC2316" s="82">
        <v>175.78355</v>
      </c>
      <c r="BD2316" s="82">
        <v>179.54523</v>
      </c>
      <c r="BE2316" s="82">
        <v>183.98342</v>
      </c>
      <c r="BF2316" s="82">
        <v>189.8539</v>
      </c>
      <c r="BG2316" s="82">
        <v>196.33655</v>
      </c>
      <c r="BH2316" s="82">
        <v>203.46369</v>
      </c>
      <c r="BI2316" s="82">
        <v>211.6549</v>
      </c>
      <c r="BJ2316" s="82">
        <v>220.94771</v>
      </c>
      <c r="BK2316" s="82">
        <v>231.2527</v>
      </c>
      <c r="BL2316" s="82">
        <v>242.83346</v>
      </c>
      <c r="BM2316" s="82">
        <v>255.69904</v>
      </c>
      <c r="BN2316" s="82">
        <v>269.98578</v>
      </c>
      <c r="BO2316" s="82">
        <v>444.24548</v>
      </c>
      <c r="BP2316" s="82">
        <v>461.47658</v>
      </c>
      <c r="BQ2316" s="82">
        <v>480.27602</v>
      </c>
      <c r="BR2316" s="82">
        <v>500.86282</v>
      </c>
      <c r="BS2316" s="82">
        <v>523.11807</v>
      </c>
      <c r="BT2316" s="82">
        <v>547.0053</v>
      </c>
      <c r="BU2316" s="82">
        <v>572.80984</v>
      </c>
      <c r="BV2316" s="82">
        <v>600.40394</v>
      </c>
      <c r="BW2316" s="82">
        <v>630.16795</v>
      </c>
      <c r="BX2316" s="82">
        <v>661.70396</v>
      </c>
      <c r="BY2316" s="82">
        <v>696.72726</v>
      </c>
      <c r="BZ2316" s="82">
        <v>734.95328</v>
      </c>
      <c r="CA2316" s="82">
        <v>777.1884</v>
      </c>
      <c r="CB2316" s="82">
        <v>665.19444</v>
      </c>
      <c r="CC2316" s="82">
        <v>680.11844</v>
      </c>
      <c r="CD2316" s="82">
        <v>693.47543</v>
      </c>
      <c r="CE2316" s="82">
        <v>704.86859</v>
      </c>
      <c r="CF2316" s="82">
        <v>634.36735</v>
      </c>
      <c r="CG2316" s="82">
        <v>640.05429</v>
      </c>
      <c r="CH2316" s="82">
        <v>641.66526</v>
      </c>
      <c r="CI2316" s="82">
        <v>558.7867</v>
      </c>
      <c r="CJ2316" s="82">
        <v>549.19144</v>
      </c>
      <c r="CK2316" s="82">
        <v>532.56588</v>
      </c>
    </row>
    <row r="2317" ht="14.25" customHeight="1">
      <c r="E2317" s="2"/>
      <c r="G2317" s="81">
        <v>20.0</v>
      </c>
      <c r="H2317" s="81">
        <v>8.0</v>
      </c>
      <c r="I2317" s="81">
        <v>26.0</v>
      </c>
      <c r="J2317" s="80">
        <v>0.0</v>
      </c>
      <c r="K2317" s="80">
        <v>0.0</v>
      </c>
      <c r="L2317" s="80">
        <v>0.0</v>
      </c>
      <c r="M2317" s="80">
        <v>0.0</v>
      </c>
      <c r="N2317" s="80">
        <v>0.0</v>
      </c>
      <c r="O2317" s="80">
        <v>0.0</v>
      </c>
      <c r="P2317" s="80">
        <v>0.0</v>
      </c>
      <c r="Q2317" s="80">
        <v>0.0</v>
      </c>
      <c r="R2317" s="80">
        <v>0.0</v>
      </c>
      <c r="S2317" s="80">
        <v>0.0</v>
      </c>
      <c r="T2317" s="80">
        <v>0.0</v>
      </c>
      <c r="U2317" s="80">
        <v>0.0</v>
      </c>
      <c r="V2317" s="80">
        <v>0.0</v>
      </c>
      <c r="W2317" s="80">
        <v>0.0</v>
      </c>
      <c r="X2317" s="80">
        <v>0.0</v>
      </c>
      <c r="Y2317" s="80">
        <v>0.0</v>
      </c>
      <c r="Z2317" s="80">
        <v>0.0</v>
      </c>
      <c r="AA2317" s="80">
        <v>0.0</v>
      </c>
      <c r="AB2317" s="80">
        <v>0.0</v>
      </c>
      <c r="AC2317" s="80">
        <v>0.0</v>
      </c>
      <c r="AD2317" s="80">
        <v>8.69083</v>
      </c>
      <c r="AE2317" s="80">
        <v>34.42444</v>
      </c>
      <c r="AF2317" s="80">
        <v>61.97829</v>
      </c>
      <c r="AG2317" s="80">
        <v>91.64877</v>
      </c>
      <c r="AH2317" s="80">
        <v>123.35038</v>
      </c>
      <c r="AI2317" s="80">
        <v>158.44901</v>
      </c>
      <c r="AJ2317" s="80">
        <v>196.48766</v>
      </c>
      <c r="AK2317" s="80">
        <v>238.60219</v>
      </c>
      <c r="AL2317" s="80">
        <v>205.35342</v>
      </c>
      <c r="AM2317" s="80">
        <v>219.89836</v>
      </c>
      <c r="AN2317" s="80">
        <v>232.81441</v>
      </c>
      <c r="AO2317" s="80">
        <v>243.70943</v>
      </c>
      <c r="AP2317" s="80">
        <v>172.14015</v>
      </c>
      <c r="AQ2317" s="80">
        <v>177.18736</v>
      </c>
      <c r="AR2317" s="80">
        <v>178.10122</v>
      </c>
      <c r="AS2317" s="80">
        <v>14.17401</v>
      </c>
      <c r="AT2317" s="80">
        <v>3.80434</v>
      </c>
      <c r="AU2317" s="80">
        <v>0.0</v>
      </c>
      <c r="AW2317" s="81">
        <v>20.0</v>
      </c>
      <c r="AX2317" s="81">
        <v>8.0</v>
      </c>
      <c r="AY2317" s="81">
        <v>26.0</v>
      </c>
      <c r="AZ2317" s="82">
        <v>165.14897</v>
      </c>
      <c r="BA2317" s="82">
        <v>167.06498</v>
      </c>
      <c r="BB2317" s="82">
        <v>169.5374</v>
      </c>
      <c r="BC2317" s="82">
        <v>172.58432</v>
      </c>
      <c r="BD2317" s="82">
        <v>176.36979</v>
      </c>
      <c r="BE2317" s="82">
        <v>180.83602</v>
      </c>
      <c r="BF2317" s="82">
        <v>186.74362</v>
      </c>
      <c r="BG2317" s="82">
        <v>193.26725</v>
      </c>
      <c r="BH2317" s="82">
        <v>200.43545</v>
      </c>
      <c r="BI2317" s="82">
        <v>208.67844</v>
      </c>
      <c r="BJ2317" s="82">
        <v>218.01799</v>
      </c>
      <c r="BK2317" s="82">
        <v>228.38013</v>
      </c>
      <c r="BL2317" s="82">
        <v>240.02611</v>
      </c>
      <c r="BM2317" s="82">
        <v>252.96504</v>
      </c>
      <c r="BN2317" s="82">
        <v>267.31009</v>
      </c>
      <c r="BO2317" s="82">
        <v>442.65144</v>
      </c>
      <c r="BP2317" s="82">
        <v>459.95953</v>
      </c>
      <c r="BQ2317" s="82">
        <v>478.84187</v>
      </c>
      <c r="BR2317" s="82">
        <v>499.52289</v>
      </c>
      <c r="BS2317" s="82">
        <v>521.86692</v>
      </c>
      <c r="BT2317" s="82">
        <v>545.8573</v>
      </c>
      <c r="BU2317" s="82">
        <v>571.76115</v>
      </c>
      <c r="BV2317" s="82">
        <v>599.48192</v>
      </c>
      <c r="BW2317" s="82">
        <v>629.29036</v>
      </c>
      <c r="BX2317" s="82">
        <v>661.00621</v>
      </c>
      <c r="BY2317" s="82">
        <v>696.23135</v>
      </c>
      <c r="BZ2317" s="82">
        <v>734.62319</v>
      </c>
      <c r="CA2317" s="82">
        <v>777.05365</v>
      </c>
      <c r="CB2317" s="82">
        <v>664.28023</v>
      </c>
      <c r="CC2317" s="82">
        <v>679.20715</v>
      </c>
      <c r="CD2317" s="82">
        <v>692.5493</v>
      </c>
      <c r="CE2317" s="82">
        <v>703.90339</v>
      </c>
      <c r="CF2317" s="82">
        <v>632.83358</v>
      </c>
      <c r="CG2317" s="82">
        <v>638.41383</v>
      </c>
      <c r="CH2317" s="82">
        <v>639.86472</v>
      </c>
      <c r="CI2317" s="82">
        <v>556.28044</v>
      </c>
      <c r="CJ2317" s="82">
        <v>546.43921</v>
      </c>
      <c r="CK2317" s="82">
        <v>529.51962</v>
      </c>
    </row>
    <row r="2318" ht="14.25" customHeight="1">
      <c r="E2318" s="2"/>
      <c r="G2318" s="81">
        <v>20.0</v>
      </c>
      <c r="H2318" s="81">
        <v>8.0</v>
      </c>
      <c r="I2318" s="81">
        <v>27.0</v>
      </c>
      <c r="J2318" s="80">
        <v>0.0</v>
      </c>
      <c r="K2318" s="80">
        <v>0.0</v>
      </c>
      <c r="L2318" s="80">
        <v>0.0</v>
      </c>
      <c r="M2318" s="80">
        <v>0.0</v>
      </c>
      <c r="N2318" s="80">
        <v>0.0</v>
      </c>
      <c r="O2318" s="80">
        <v>0.0</v>
      </c>
      <c r="P2318" s="80">
        <v>0.0</v>
      </c>
      <c r="Q2318" s="80">
        <v>0.0</v>
      </c>
      <c r="R2318" s="80">
        <v>0.0</v>
      </c>
      <c r="S2318" s="80">
        <v>0.0</v>
      </c>
      <c r="T2318" s="80">
        <v>0.0</v>
      </c>
      <c r="U2318" s="80">
        <v>0.0</v>
      </c>
      <c r="V2318" s="80">
        <v>0.0</v>
      </c>
      <c r="W2318" s="80">
        <v>0.0</v>
      </c>
      <c r="X2318" s="80">
        <v>0.0</v>
      </c>
      <c r="Y2318" s="80">
        <v>0.0</v>
      </c>
      <c r="Z2318" s="80">
        <v>0.0</v>
      </c>
      <c r="AA2318" s="80">
        <v>4.51774</v>
      </c>
      <c r="AB2318" s="80">
        <v>25.08049</v>
      </c>
      <c r="AC2318" s="80">
        <v>47.30937</v>
      </c>
      <c r="AD2318" s="80">
        <v>71.22785</v>
      </c>
      <c r="AE2318" s="80">
        <v>97.05857</v>
      </c>
      <c r="AF2318" s="80">
        <v>124.73157</v>
      </c>
      <c r="AG2318" s="80">
        <v>154.46003</v>
      </c>
      <c r="AH2318" s="80">
        <v>186.31572</v>
      </c>
      <c r="AI2318" s="80">
        <v>221.59468</v>
      </c>
      <c r="AJ2318" s="80">
        <v>259.80934</v>
      </c>
      <c r="AK2318" s="80">
        <v>302.11965</v>
      </c>
      <c r="AL2318" s="80">
        <v>268.5793</v>
      </c>
      <c r="AM2318" s="80">
        <v>283.12147</v>
      </c>
      <c r="AN2318" s="80">
        <v>296.01496</v>
      </c>
      <c r="AO2318" s="80">
        <v>306.86072</v>
      </c>
      <c r="AP2318" s="80">
        <v>234.70574</v>
      </c>
      <c r="AQ2318" s="80">
        <v>239.63469</v>
      </c>
      <c r="AR2318" s="80">
        <v>240.37721</v>
      </c>
      <c r="AS2318" s="80">
        <v>75.21443</v>
      </c>
      <c r="AT2318" s="80">
        <v>64.5754</v>
      </c>
      <c r="AU2318" s="80">
        <v>46.74062</v>
      </c>
      <c r="AW2318" s="81">
        <v>20.0</v>
      </c>
      <c r="AX2318" s="81">
        <v>8.0</v>
      </c>
      <c r="AY2318" s="81">
        <v>27.0</v>
      </c>
      <c r="AZ2318" s="82">
        <v>161.8877</v>
      </c>
      <c r="BA2318" s="82">
        <v>163.81588</v>
      </c>
      <c r="BB2318" s="82">
        <v>166.30401</v>
      </c>
      <c r="BC2318" s="82">
        <v>169.3703</v>
      </c>
      <c r="BD2318" s="82">
        <v>173.17981</v>
      </c>
      <c r="BE2318" s="82">
        <v>177.67442</v>
      </c>
      <c r="BF2318" s="82">
        <v>183.61955</v>
      </c>
      <c r="BG2318" s="82">
        <v>190.18463</v>
      </c>
      <c r="BH2318" s="82">
        <v>197.39436</v>
      </c>
      <c r="BI2318" s="82">
        <v>205.68974</v>
      </c>
      <c r="BJ2318" s="82">
        <v>215.07662</v>
      </c>
      <c r="BK2318" s="82">
        <v>225.4966</v>
      </c>
      <c r="BL2318" s="82">
        <v>237.20859</v>
      </c>
      <c r="BM2318" s="82">
        <v>250.22174</v>
      </c>
      <c r="BN2318" s="82">
        <v>264.62593</v>
      </c>
      <c r="BO2318" s="82">
        <v>441.06133</v>
      </c>
      <c r="BP2318" s="82">
        <v>458.44744</v>
      </c>
      <c r="BQ2318" s="82">
        <v>477.4138</v>
      </c>
      <c r="BR2318" s="82">
        <v>498.19032</v>
      </c>
      <c r="BS2318" s="82">
        <v>520.62441</v>
      </c>
      <c r="BT2318" s="82">
        <v>544.71937</v>
      </c>
      <c r="BU2318" s="82">
        <v>570.72399</v>
      </c>
      <c r="BV2318" s="82">
        <v>598.57312</v>
      </c>
      <c r="BW2318" s="82">
        <v>628.42726</v>
      </c>
      <c r="BX2318" s="82">
        <v>660.3251</v>
      </c>
      <c r="BY2318" s="82">
        <v>695.75448</v>
      </c>
      <c r="BZ2318" s="82">
        <v>734.31444</v>
      </c>
      <c r="CA2318" s="82">
        <v>776.94284</v>
      </c>
      <c r="CB2318" s="82">
        <v>663.38149</v>
      </c>
      <c r="CC2318" s="82">
        <v>678.31188</v>
      </c>
      <c r="CD2318" s="82">
        <v>691.63957</v>
      </c>
      <c r="CE2318" s="82">
        <v>702.95477</v>
      </c>
      <c r="CF2318" s="82">
        <v>631.31061</v>
      </c>
      <c r="CG2318" s="82">
        <v>636.78378</v>
      </c>
      <c r="CH2318" s="82">
        <v>638.07375</v>
      </c>
      <c r="CI2318" s="82">
        <v>553.77679</v>
      </c>
      <c r="CJ2318" s="82">
        <v>543.68788</v>
      </c>
      <c r="CK2318" s="82">
        <v>526.47205</v>
      </c>
    </row>
    <row r="2319" ht="14.25" customHeight="1">
      <c r="E2319" s="2"/>
      <c r="G2319" s="81">
        <v>20.0</v>
      </c>
      <c r="H2319" s="81">
        <v>8.0</v>
      </c>
      <c r="I2319" s="81">
        <v>28.0</v>
      </c>
      <c r="J2319" s="80">
        <v>0.0</v>
      </c>
      <c r="K2319" s="80">
        <v>0.0</v>
      </c>
      <c r="L2319" s="80">
        <v>0.0</v>
      </c>
      <c r="M2319" s="80">
        <v>0.0</v>
      </c>
      <c r="N2319" s="80">
        <v>0.0</v>
      </c>
      <c r="O2319" s="80">
        <v>0.0</v>
      </c>
      <c r="P2319" s="80">
        <v>0.0</v>
      </c>
      <c r="Q2319" s="80">
        <v>0.0</v>
      </c>
      <c r="R2319" s="80">
        <v>0.0</v>
      </c>
      <c r="S2319" s="80">
        <v>0.0</v>
      </c>
      <c r="T2319" s="80">
        <v>0.0</v>
      </c>
      <c r="U2319" s="80">
        <v>0.0</v>
      </c>
      <c r="V2319" s="80">
        <v>0.0</v>
      </c>
      <c r="W2319" s="80">
        <v>0.0</v>
      </c>
      <c r="X2319" s="80">
        <v>0.0</v>
      </c>
      <c r="Y2319" s="80">
        <v>30.94288</v>
      </c>
      <c r="Z2319" s="80">
        <v>48.26126</v>
      </c>
      <c r="AA2319" s="80">
        <v>67.15161</v>
      </c>
      <c r="AB2319" s="80">
        <v>87.80483</v>
      </c>
      <c r="AC2319" s="80">
        <v>110.12106</v>
      </c>
      <c r="AD2319" s="80">
        <v>134.13831</v>
      </c>
      <c r="AE2319" s="80">
        <v>160.06492</v>
      </c>
      <c r="AF2319" s="80">
        <v>187.85672</v>
      </c>
      <c r="AG2319" s="80">
        <v>217.6385</v>
      </c>
      <c r="AH2319" s="80">
        <v>249.64946</v>
      </c>
      <c r="AI2319" s="80">
        <v>285.1102</v>
      </c>
      <c r="AJ2319" s="80">
        <v>323.50006</v>
      </c>
      <c r="AK2319" s="80">
        <v>366.00577</v>
      </c>
      <c r="AL2319" s="80">
        <v>332.16796</v>
      </c>
      <c r="AM2319" s="80">
        <v>346.70403</v>
      </c>
      <c r="AN2319" s="80">
        <v>359.57112</v>
      </c>
      <c r="AO2319" s="80">
        <v>370.36306</v>
      </c>
      <c r="AP2319" s="80">
        <v>297.61132</v>
      </c>
      <c r="AQ2319" s="80">
        <v>302.41552</v>
      </c>
      <c r="AR2319" s="80">
        <v>302.97865</v>
      </c>
      <c r="AS2319" s="80">
        <v>136.55973</v>
      </c>
      <c r="AT2319" s="80">
        <v>125.6417</v>
      </c>
      <c r="AU2319" s="80">
        <v>107.47639</v>
      </c>
      <c r="AW2319" s="81">
        <v>20.0</v>
      </c>
      <c r="AX2319" s="81">
        <v>8.0</v>
      </c>
      <c r="AY2319" s="81">
        <v>28.0</v>
      </c>
      <c r="AZ2319" s="82">
        <v>158.6108</v>
      </c>
      <c r="BA2319" s="82">
        <v>160.5513</v>
      </c>
      <c r="BB2319" s="82">
        <v>163.05531</v>
      </c>
      <c r="BC2319" s="82">
        <v>166.14118</v>
      </c>
      <c r="BD2319" s="82">
        <v>169.97501</v>
      </c>
      <c r="BE2319" s="82">
        <v>174.49832</v>
      </c>
      <c r="BF2319" s="82">
        <v>180.48141</v>
      </c>
      <c r="BG2319" s="82">
        <v>187.08841</v>
      </c>
      <c r="BH2319" s="82">
        <v>194.34018</v>
      </c>
      <c r="BI2319" s="82">
        <v>202.68852</v>
      </c>
      <c r="BJ2319" s="82">
        <v>212.12333</v>
      </c>
      <c r="BK2319" s="82">
        <v>222.60186</v>
      </c>
      <c r="BL2319" s="82">
        <v>234.38065</v>
      </c>
      <c r="BM2319" s="82">
        <v>247.4689</v>
      </c>
      <c r="BN2319" s="82">
        <v>261.93307</v>
      </c>
      <c r="BO2319" s="82">
        <v>439.47507</v>
      </c>
      <c r="BP2319" s="82">
        <v>456.94024</v>
      </c>
      <c r="BQ2319" s="82">
        <v>475.99178</v>
      </c>
      <c r="BR2319" s="82">
        <v>496.86505</v>
      </c>
      <c r="BS2319" s="82">
        <v>519.39051</v>
      </c>
      <c r="BT2319" s="82">
        <v>543.59148</v>
      </c>
      <c r="BU2319" s="82">
        <v>569.69835</v>
      </c>
      <c r="BV2319" s="82">
        <v>597.67755</v>
      </c>
      <c r="BW2319" s="82">
        <v>627.57868</v>
      </c>
      <c r="BX2319" s="82">
        <v>659.66069</v>
      </c>
      <c r="BY2319" s="82">
        <v>695.29673</v>
      </c>
      <c r="BZ2319" s="82">
        <v>734.02714</v>
      </c>
      <c r="CA2319" s="82">
        <v>776.85612</v>
      </c>
      <c r="CB2319" s="82">
        <v>662.49826</v>
      </c>
      <c r="CC2319" s="82">
        <v>677.43266</v>
      </c>
      <c r="CD2319" s="82">
        <v>690.74627</v>
      </c>
      <c r="CE2319" s="82">
        <v>702.02277</v>
      </c>
      <c r="CF2319" s="82">
        <v>629.79841</v>
      </c>
      <c r="CG2319" s="82">
        <v>635.16408</v>
      </c>
      <c r="CH2319" s="82">
        <v>636.29228</v>
      </c>
      <c r="CI2319" s="82">
        <v>551.27559</v>
      </c>
      <c r="CJ2319" s="82">
        <v>540.93728</v>
      </c>
      <c r="CK2319" s="82">
        <v>523.42297</v>
      </c>
    </row>
    <row r="2320" ht="14.25" customHeight="1">
      <c r="E2320" s="2"/>
      <c r="G2320" s="81">
        <v>20.0</v>
      </c>
      <c r="H2320" s="81">
        <v>8.0</v>
      </c>
      <c r="I2320" s="81">
        <v>29.0</v>
      </c>
      <c r="J2320" s="80">
        <v>0.0</v>
      </c>
      <c r="K2320" s="80">
        <v>0.0</v>
      </c>
      <c r="L2320" s="80">
        <v>0.0</v>
      </c>
      <c r="M2320" s="80">
        <v>0.0</v>
      </c>
      <c r="N2320" s="80">
        <v>0.0</v>
      </c>
      <c r="O2320" s="80">
        <v>0.0</v>
      </c>
      <c r="P2320" s="80">
        <v>0.0</v>
      </c>
      <c r="Q2320" s="80">
        <v>0.0</v>
      </c>
      <c r="R2320" s="80">
        <v>0.0</v>
      </c>
      <c r="S2320" s="80">
        <v>0.0</v>
      </c>
      <c r="T2320" s="80">
        <v>0.0</v>
      </c>
      <c r="U2320" s="80">
        <v>0.0</v>
      </c>
      <c r="V2320" s="80">
        <v>0.0</v>
      </c>
      <c r="W2320" s="80">
        <v>0.0</v>
      </c>
      <c r="X2320" s="80">
        <v>0.0</v>
      </c>
      <c r="Y2320" s="80">
        <v>93.80185</v>
      </c>
      <c r="Z2320" s="80">
        <v>111.19513</v>
      </c>
      <c r="AA2320" s="80">
        <v>130.16703</v>
      </c>
      <c r="AB2320" s="80">
        <v>150.91047</v>
      </c>
      <c r="AC2320" s="80">
        <v>173.31314</v>
      </c>
      <c r="AD2320" s="80">
        <v>197.42856</v>
      </c>
      <c r="AE2320" s="80">
        <v>223.44986</v>
      </c>
      <c r="AF2320" s="80">
        <v>251.36011</v>
      </c>
      <c r="AG2320" s="80">
        <v>281.19055</v>
      </c>
      <c r="AH2320" s="80">
        <v>313.35797</v>
      </c>
      <c r="AI2320" s="80">
        <v>349.00195</v>
      </c>
      <c r="AJ2320" s="80">
        <v>387.56622</v>
      </c>
      <c r="AK2320" s="80">
        <v>430.26695</v>
      </c>
      <c r="AL2320" s="80">
        <v>396.12575</v>
      </c>
      <c r="AM2320" s="80">
        <v>410.65237</v>
      </c>
      <c r="AN2320" s="80">
        <v>423.4892</v>
      </c>
      <c r="AO2320" s="80">
        <v>434.22274</v>
      </c>
      <c r="AP2320" s="80">
        <v>360.86305</v>
      </c>
      <c r="AQ2320" s="80">
        <v>365.53601</v>
      </c>
      <c r="AR2320" s="80">
        <v>365.91161</v>
      </c>
      <c r="AS2320" s="80">
        <v>198.21581</v>
      </c>
      <c r="AT2320" s="80">
        <v>187.00905</v>
      </c>
      <c r="AU2320" s="80">
        <v>168.50281</v>
      </c>
      <c r="AW2320" s="81">
        <v>20.0</v>
      </c>
      <c r="AX2320" s="81">
        <v>8.0</v>
      </c>
      <c r="AY2320" s="81">
        <v>29.0</v>
      </c>
      <c r="AZ2320" s="82">
        <v>155.31796</v>
      </c>
      <c r="BA2320" s="82">
        <v>157.27091</v>
      </c>
      <c r="BB2320" s="82">
        <v>159.79099</v>
      </c>
      <c r="BC2320" s="82">
        <v>162.89666</v>
      </c>
      <c r="BD2320" s="82">
        <v>166.75509</v>
      </c>
      <c r="BE2320" s="82">
        <v>171.30743</v>
      </c>
      <c r="BF2320" s="82">
        <v>177.32891</v>
      </c>
      <c r="BG2320" s="82">
        <v>183.9783</v>
      </c>
      <c r="BH2320" s="82">
        <v>191.2726</v>
      </c>
      <c r="BI2320" s="82">
        <v>199.67452</v>
      </c>
      <c r="BJ2320" s="82">
        <v>209.15787</v>
      </c>
      <c r="BK2320" s="82">
        <v>219.69565</v>
      </c>
      <c r="BL2320" s="82">
        <v>231.54204</v>
      </c>
      <c r="BM2320" s="82">
        <v>244.70629</v>
      </c>
      <c r="BN2320" s="82">
        <v>259.23129</v>
      </c>
      <c r="BO2320" s="82">
        <v>437.89256</v>
      </c>
      <c r="BP2320" s="82">
        <v>455.43788</v>
      </c>
      <c r="BQ2320" s="82">
        <v>474.57573</v>
      </c>
      <c r="BR2320" s="82">
        <v>495.54705</v>
      </c>
      <c r="BS2320" s="82">
        <v>518.16519</v>
      </c>
      <c r="BT2320" s="82">
        <v>542.47362</v>
      </c>
      <c r="BU2320" s="82">
        <v>568.68425</v>
      </c>
      <c r="BV2320" s="82">
        <v>596.79525</v>
      </c>
      <c r="BW2320" s="82">
        <v>626.74466</v>
      </c>
      <c r="BX2320" s="82">
        <v>659.01304</v>
      </c>
      <c r="BY2320" s="82">
        <v>694.85819</v>
      </c>
      <c r="BZ2320" s="82">
        <v>733.76139</v>
      </c>
      <c r="CA2320" s="82">
        <v>776.79363</v>
      </c>
      <c r="CB2320" s="82">
        <v>661.63059</v>
      </c>
      <c r="CC2320" s="82">
        <v>676.56953</v>
      </c>
      <c r="CD2320" s="82">
        <v>689.86945</v>
      </c>
      <c r="CE2320" s="82">
        <v>701.10741</v>
      </c>
      <c r="CF2320" s="82">
        <v>628.29694</v>
      </c>
      <c r="CG2320" s="82">
        <v>633.55471</v>
      </c>
      <c r="CH2320" s="82">
        <v>634.52026</v>
      </c>
      <c r="CI2320" s="82">
        <v>548.77669</v>
      </c>
      <c r="CJ2320" s="82">
        <v>538.18724</v>
      </c>
      <c r="CK2320" s="82">
        <v>520.37218</v>
      </c>
    </row>
    <row r="2321" ht="14.25" customHeight="1">
      <c r="E2321" s="2"/>
      <c r="G2321" s="81">
        <v>20.0</v>
      </c>
      <c r="H2321" s="81">
        <v>8.0</v>
      </c>
      <c r="I2321" s="81">
        <v>30.0</v>
      </c>
      <c r="J2321" s="80">
        <v>0.0</v>
      </c>
      <c r="K2321" s="80">
        <v>0.0</v>
      </c>
      <c r="L2321" s="80">
        <v>0.0</v>
      </c>
      <c r="M2321" s="80">
        <v>0.0</v>
      </c>
      <c r="N2321" s="80">
        <v>0.0</v>
      </c>
      <c r="O2321" s="80">
        <v>0.0</v>
      </c>
      <c r="P2321" s="80">
        <v>0.0</v>
      </c>
      <c r="Q2321" s="80">
        <v>0.0</v>
      </c>
      <c r="R2321" s="80">
        <v>0.0</v>
      </c>
      <c r="S2321" s="80">
        <v>0.0</v>
      </c>
      <c r="T2321" s="80">
        <v>0.0</v>
      </c>
      <c r="U2321" s="80">
        <v>0.0</v>
      </c>
      <c r="V2321" s="80">
        <v>0.0</v>
      </c>
      <c r="W2321" s="80">
        <v>0.0</v>
      </c>
      <c r="X2321" s="80">
        <v>0.0</v>
      </c>
      <c r="Y2321" s="80">
        <v>157.04946</v>
      </c>
      <c r="Z2321" s="80">
        <v>174.51734</v>
      </c>
      <c r="AA2321" s="80">
        <v>193.57043</v>
      </c>
      <c r="AB2321" s="80">
        <v>214.40382</v>
      </c>
      <c r="AC2321" s="80">
        <v>236.89206</v>
      </c>
      <c r="AD2321" s="80">
        <v>261.10506</v>
      </c>
      <c r="AE2321" s="80">
        <v>287.21981</v>
      </c>
      <c r="AF2321" s="80">
        <v>315.24818</v>
      </c>
      <c r="AG2321" s="80">
        <v>345.12258</v>
      </c>
      <c r="AH2321" s="80">
        <v>377.44767</v>
      </c>
      <c r="AI2321" s="80">
        <v>413.27639</v>
      </c>
      <c r="AJ2321" s="80">
        <v>452.01426</v>
      </c>
      <c r="AK2321" s="80">
        <v>494.90966</v>
      </c>
      <c r="AL2321" s="80">
        <v>460.4591</v>
      </c>
      <c r="AM2321" s="80">
        <v>474.97289</v>
      </c>
      <c r="AN2321" s="80">
        <v>487.77557</v>
      </c>
      <c r="AO2321" s="80">
        <v>498.44611</v>
      </c>
      <c r="AP2321" s="80">
        <v>424.46718</v>
      </c>
      <c r="AQ2321" s="80">
        <v>429.00234</v>
      </c>
      <c r="AR2321" s="80">
        <v>429.18223</v>
      </c>
      <c r="AS2321" s="80">
        <v>260.1886</v>
      </c>
      <c r="AT2321" s="80">
        <v>248.68334</v>
      </c>
      <c r="AU2321" s="80">
        <v>229.82568</v>
      </c>
      <c r="AW2321" s="81">
        <v>20.0</v>
      </c>
      <c r="AX2321" s="81">
        <v>8.0</v>
      </c>
      <c r="AY2321" s="81">
        <v>30.0</v>
      </c>
      <c r="AZ2321" s="82">
        <v>152.00887</v>
      </c>
      <c r="BA2321" s="82">
        <v>153.97441</v>
      </c>
      <c r="BB2321" s="82">
        <v>156.51074</v>
      </c>
      <c r="BC2321" s="82">
        <v>159.63643</v>
      </c>
      <c r="BD2321" s="82">
        <v>163.51975</v>
      </c>
      <c r="BE2321" s="82">
        <v>168.10144</v>
      </c>
      <c r="BF2321" s="82">
        <v>174.16175</v>
      </c>
      <c r="BG2321" s="82">
        <v>180.85402</v>
      </c>
      <c r="BH2321" s="82">
        <v>188.19135</v>
      </c>
      <c r="BI2321" s="82">
        <v>196.64745</v>
      </c>
      <c r="BJ2321" s="82">
        <v>206.17996</v>
      </c>
      <c r="BK2321" s="82">
        <v>216.7777</v>
      </c>
      <c r="BL2321" s="82">
        <v>228.69251</v>
      </c>
      <c r="BM2321" s="82">
        <v>241.93366</v>
      </c>
      <c r="BN2321" s="82">
        <v>256.52034</v>
      </c>
      <c r="BO2321" s="82">
        <v>436.31375</v>
      </c>
      <c r="BP2321" s="82">
        <v>453.94027</v>
      </c>
      <c r="BQ2321" s="82">
        <v>473.16562</v>
      </c>
      <c r="BR2321" s="82">
        <v>494.23629</v>
      </c>
      <c r="BS2321" s="82">
        <v>516.94841</v>
      </c>
      <c r="BT2321" s="82">
        <v>541.36578</v>
      </c>
      <c r="BU2321" s="82">
        <v>567.68168</v>
      </c>
      <c r="BV2321" s="82">
        <v>595.92624</v>
      </c>
      <c r="BW2321" s="82">
        <v>625.92523</v>
      </c>
      <c r="BX2321" s="82">
        <v>658.3822</v>
      </c>
      <c r="BY2321" s="82">
        <v>694.43896</v>
      </c>
      <c r="BZ2321" s="82">
        <v>733.51731</v>
      </c>
      <c r="CA2321" s="82">
        <v>776.7555</v>
      </c>
      <c r="CB2321" s="82">
        <v>660.7785</v>
      </c>
      <c r="CC2321" s="82">
        <v>675.72254</v>
      </c>
      <c r="CD2321" s="82">
        <v>689.00915</v>
      </c>
      <c r="CE2321" s="82">
        <v>700.20875</v>
      </c>
      <c r="CF2321" s="82">
        <v>626.80618</v>
      </c>
      <c r="CG2321" s="82">
        <v>631.95561</v>
      </c>
      <c r="CH2321" s="82">
        <v>632.75763</v>
      </c>
      <c r="CI2321" s="82">
        <v>546.27996</v>
      </c>
      <c r="CJ2321" s="82">
        <v>535.43758</v>
      </c>
      <c r="CK2321" s="82">
        <v>517.31945</v>
      </c>
    </row>
    <row r="2322" ht="14.25" customHeight="1">
      <c r="E2322" s="2"/>
      <c r="G2322" s="81">
        <v>20.0</v>
      </c>
      <c r="H2322" s="81">
        <v>8.0</v>
      </c>
      <c r="I2322" s="81">
        <v>31.0</v>
      </c>
      <c r="J2322" s="80">
        <v>0.0</v>
      </c>
      <c r="K2322" s="80">
        <v>0.0</v>
      </c>
      <c r="L2322" s="80">
        <v>0.0</v>
      </c>
      <c r="M2322" s="80">
        <v>0.0</v>
      </c>
      <c r="N2322" s="80">
        <v>0.0</v>
      </c>
      <c r="O2322" s="80">
        <v>0.0</v>
      </c>
      <c r="P2322" s="80">
        <v>0.0</v>
      </c>
      <c r="Q2322" s="80">
        <v>0.0</v>
      </c>
      <c r="R2322" s="80">
        <v>0.0</v>
      </c>
      <c r="S2322" s="80">
        <v>0.0</v>
      </c>
      <c r="T2322" s="80">
        <v>0.0</v>
      </c>
      <c r="U2322" s="80">
        <v>0.3006</v>
      </c>
      <c r="V2322" s="80">
        <v>12.19145</v>
      </c>
      <c r="W2322" s="80">
        <v>25.38706</v>
      </c>
      <c r="X2322" s="80">
        <v>39.9021</v>
      </c>
      <c r="Y2322" s="80">
        <v>220.69221</v>
      </c>
      <c r="Z2322" s="80">
        <v>238.23441</v>
      </c>
      <c r="AA2322" s="80">
        <v>257.36831</v>
      </c>
      <c r="AB2322" s="80">
        <v>278.2914</v>
      </c>
      <c r="AC2322" s="80">
        <v>300.86431</v>
      </c>
      <c r="AD2322" s="80">
        <v>325.1743</v>
      </c>
      <c r="AE2322" s="80">
        <v>351.3813</v>
      </c>
      <c r="AF2322" s="80">
        <v>379.52746</v>
      </c>
      <c r="AG2322" s="80">
        <v>409.44108</v>
      </c>
      <c r="AH2322" s="80">
        <v>441.92508</v>
      </c>
      <c r="AI2322" s="80">
        <v>477.94006</v>
      </c>
      <c r="AJ2322" s="80">
        <v>516.85074</v>
      </c>
      <c r="AK2322" s="80">
        <v>559.94046</v>
      </c>
      <c r="AL2322" s="80">
        <v>525.1745</v>
      </c>
      <c r="AM2322" s="80">
        <v>539.67207</v>
      </c>
      <c r="AN2322" s="80">
        <v>552.4367</v>
      </c>
      <c r="AO2322" s="80">
        <v>563.03959</v>
      </c>
      <c r="AP2322" s="80">
        <v>488.43004</v>
      </c>
      <c r="AQ2322" s="80">
        <v>492.82079</v>
      </c>
      <c r="AR2322" s="80">
        <v>492.79675</v>
      </c>
      <c r="AS2322" s="80">
        <v>322.48413</v>
      </c>
      <c r="AT2322" s="80">
        <v>310.67051</v>
      </c>
      <c r="AU2322" s="80">
        <v>291.45087</v>
      </c>
      <c r="AW2322" s="81">
        <v>20.0</v>
      </c>
      <c r="AX2322" s="81">
        <v>8.0</v>
      </c>
      <c r="AY2322" s="81">
        <v>31.0</v>
      </c>
      <c r="AZ2322" s="82">
        <v>148.68321</v>
      </c>
      <c r="BA2322" s="82">
        <v>150.66148</v>
      </c>
      <c r="BB2322" s="82">
        <v>153.21425</v>
      </c>
      <c r="BC2322" s="82">
        <v>156.3602</v>
      </c>
      <c r="BD2322" s="82">
        <v>160.26868</v>
      </c>
      <c r="BE2322" s="82">
        <v>164.88006</v>
      </c>
      <c r="BF2322" s="82">
        <v>170.97964</v>
      </c>
      <c r="BG2322" s="82">
        <v>177.71528</v>
      </c>
      <c r="BH2322" s="82">
        <v>185.09616</v>
      </c>
      <c r="BI2322" s="82">
        <v>193.60706</v>
      </c>
      <c r="BJ2322" s="82">
        <v>203.18934</v>
      </c>
      <c r="BK2322" s="82">
        <v>213.84777</v>
      </c>
      <c r="BL2322" s="82">
        <v>225.8318</v>
      </c>
      <c r="BM2322" s="82">
        <v>239.15078</v>
      </c>
      <c r="BN2322" s="82">
        <v>253.8</v>
      </c>
      <c r="BO2322" s="82">
        <v>434.73854</v>
      </c>
      <c r="BP2322" s="82">
        <v>452.44736</v>
      </c>
      <c r="BQ2322" s="82">
        <v>471.76138</v>
      </c>
      <c r="BR2322" s="82">
        <v>492.93271</v>
      </c>
      <c r="BS2322" s="82">
        <v>515.74016</v>
      </c>
      <c r="BT2322" s="82">
        <v>540.26796</v>
      </c>
      <c r="BU2322" s="82">
        <v>566.69065</v>
      </c>
      <c r="BV2322" s="82">
        <v>595.07053</v>
      </c>
      <c r="BW2322" s="82">
        <v>625.12043</v>
      </c>
      <c r="BX2322" s="82">
        <v>657.76824</v>
      </c>
      <c r="BY2322" s="82">
        <v>694.03912</v>
      </c>
      <c r="BZ2322" s="82">
        <v>733.29502</v>
      </c>
      <c r="CA2322" s="82">
        <v>776.74189</v>
      </c>
      <c r="CB2322" s="82">
        <v>659.94204</v>
      </c>
      <c r="CC2322" s="82">
        <v>674.89173</v>
      </c>
      <c r="CD2322" s="82">
        <v>688.16542</v>
      </c>
      <c r="CE2322" s="82">
        <v>699.32682</v>
      </c>
      <c r="CF2322" s="82">
        <v>625.32609</v>
      </c>
      <c r="CG2322" s="82">
        <v>630.36674</v>
      </c>
      <c r="CH2322" s="82">
        <v>631.00434</v>
      </c>
      <c r="CI2322" s="82">
        <v>543.78524</v>
      </c>
      <c r="CJ2322" s="82">
        <v>532.68812</v>
      </c>
      <c r="CK2322" s="82">
        <v>514.26459</v>
      </c>
    </row>
    <row r="2323" ht="14.25" customHeight="1">
      <c r="E2323" s="2"/>
      <c r="G2323" s="81">
        <v>20.0</v>
      </c>
      <c r="H2323" s="81">
        <v>8.0</v>
      </c>
      <c r="I2323" s="81">
        <v>32.0</v>
      </c>
      <c r="J2323" s="80">
        <v>0.0</v>
      </c>
      <c r="K2323" s="80">
        <v>0.0</v>
      </c>
      <c r="L2323" s="80">
        <v>2.26554</v>
      </c>
      <c r="M2323" s="80">
        <v>5.42938</v>
      </c>
      <c r="N2323" s="80">
        <v>9.36031</v>
      </c>
      <c r="O2323" s="80">
        <v>13.9905</v>
      </c>
      <c r="P2323" s="80">
        <v>20.11166</v>
      </c>
      <c r="Q2323" s="80">
        <v>26.86514</v>
      </c>
      <c r="R2323" s="80">
        <v>34.26042</v>
      </c>
      <c r="S2323" s="80">
        <v>42.77338</v>
      </c>
      <c r="T2323" s="80">
        <v>52.34767</v>
      </c>
      <c r="U2323" s="80">
        <v>62.99234</v>
      </c>
      <c r="V2323" s="80">
        <v>74.94939</v>
      </c>
      <c r="W2323" s="80">
        <v>88.22037</v>
      </c>
      <c r="X2323" s="80">
        <v>102.7957</v>
      </c>
      <c r="Y2323" s="80">
        <v>284.73668</v>
      </c>
      <c r="Z2323" s="80">
        <v>302.3529</v>
      </c>
      <c r="AA2323" s="80">
        <v>321.56726</v>
      </c>
      <c r="AB2323" s="80">
        <v>342.57981</v>
      </c>
      <c r="AC2323" s="80">
        <v>365.23649</v>
      </c>
      <c r="AD2323" s="80">
        <v>389.64288</v>
      </c>
      <c r="AE2323" s="80">
        <v>415.9409</v>
      </c>
      <c r="AF2323" s="80">
        <v>444.20453</v>
      </c>
      <c r="AG2323" s="80">
        <v>474.15264</v>
      </c>
      <c r="AH2323" s="80">
        <v>506.79678</v>
      </c>
      <c r="AI2323" s="80">
        <v>542.99956</v>
      </c>
      <c r="AJ2323" s="80">
        <v>582.08228</v>
      </c>
      <c r="AK2323" s="80">
        <v>625.36599</v>
      </c>
      <c r="AL2323" s="80">
        <v>590.27852</v>
      </c>
      <c r="AM2323" s="80">
        <v>604.75646</v>
      </c>
      <c r="AN2323" s="80">
        <v>617.47911</v>
      </c>
      <c r="AO2323" s="80">
        <v>628.00968</v>
      </c>
      <c r="AP2323" s="80">
        <v>552.75802</v>
      </c>
      <c r="AQ2323" s="80">
        <v>556.99772</v>
      </c>
      <c r="AR2323" s="80">
        <v>556.76145</v>
      </c>
      <c r="AS2323" s="80">
        <v>385.10847</v>
      </c>
      <c r="AT2323" s="80">
        <v>372.97656</v>
      </c>
      <c r="AU2323" s="80">
        <v>353.3843</v>
      </c>
      <c r="AW2323" s="81">
        <v>20.0</v>
      </c>
      <c r="AX2323" s="81">
        <v>8.0</v>
      </c>
      <c r="AY2323" s="81">
        <v>32.0</v>
      </c>
      <c r="AZ2323" s="82">
        <v>145.34066</v>
      </c>
      <c r="BA2323" s="82">
        <v>147.33182</v>
      </c>
      <c r="BB2323" s="82">
        <v>149.90121</v>
      </c>
      <c r="BC2323" s="82">
        <v>153.06764</v>
      </c>
      <c r="BD2323" s="82">
        <v>157.00157</v>
      </c>
      <c r="BE2323" s="82">
        <v>161.64298</v>
      </c>
      <c r="BF2323" s="82">
        <v>167.78228</v>
      </c>
      <c r="BG2323" s="82">
        <v>174.56178</v>
      </c>
      <c r="BH2323" s="82">
        <v>181.98672</v>
      </c>
      <c r="BI2323" s="82">
        <v>190.55305</v>
      </c>
      <c r="BJ2323" s="82">
        <v>200.18573</v>
      </c>
      <c r="BK2323" s="82">
        <v>210.90558</v>
      </c>
      <c r="BL2323" s="82">
        <v>222.95967</v>
      </c>
      <c r="BM2323" s="82">
        <v>236.3574</v>
      </c>
      <c r="BN2323" s="82">
        <v>251.07004</v>
      </c>
      <c r="BO2323" s="82">
        <v>433.16685</v>
      </c>
      <c r="BP2323" s="82">
        <v>450.95907</v>
      </c>
      <c r="BQ2323" s="82">
        <v>470.36295</v>
      </c>
      <c r="BR2323" s="82">
        <v>491.63627</v>
      </c>
      <c r="BS2323" s="82">
        <v>514.54041</v>
      </c>
      <c r="BT2323" s="82">
        <v>539.18014</v>
      </c>
      <c r="BU2323" s="82">
        <v>565.71117</v>
      </c>
      <c r="BV2323" s="82">
        <v>594.22816</v>
      </c>
      <c r="BW2323" s="82">
        <v>624.33029</v>
      </c>
      <c r="BX2323" s="82">
        <v>657.17123</v>
      </c>
      <c r="BY2323" s="82">
        <v>693.65877</v>
      </c>
      <c r="BZ2323" s="82">
        <v>733.09465</v>
      </c>
      <c r="CA2323" s="82">
        <v>776.75295</v>
      </c>
      <c r="CB2323" s="82">
        <v>659.12126</v>
      </c>
      <c r="CC2323" s="82">
        <v>674.07715</v>
      </c>
      <c r="CD2323" s="82">
        <v>687.33831</v>
      </c>
      <c r="CE2323" s="82">
        <v>698.46169</v>
      </c>
      <c r="CF2323" s="82">
        <v>623.85665</v>
      </c>
      <c r="CG2323" s="82">
        <v>628.78807</v>
      </c>
      <c r="CH2323" s="82">
        <v>629.26032</v>
      </c>
      <c r="CI2323" s="82">
        <v>541.29239</v>
      </c>
      <c r="CJ2323" s="82">
        <v>529.93869</v>
      </c>
      <c r="CK2323" s="82">
        <v>511.20738</v>
      </c>
    </row>
    <row r="2324" ht="14.25" customHeight="1">
      <c r="E2324" s="2"/>
      <c r="G2324" s="81">
        <v>20.0</v>
      </c>
      <c r="H2324" s="81">
        <v>8.0</v>
      </c>
      <c r="I2324" s="81">
        <v>33.0</v>
      </c>
      <c r="J2324" s="80">
        <v>60.39291</v>
      </c>
      <c r="K2324" s="80">
        <v>62.39709</v>
      </c>
      <c r="L2324" s="80">
        <v>64.9833</v>
      </c>
      <c r="M2324" s="80">
        <v>68.16785</v>
      </c>
      <c r="N2324" s="80">
        <v>72.12449</v>
      </c>
      <c r="O2324" s="80">
        <v>76.78499</v>
      </c>
      <c r="P2324" s="80">
        <v>82.9462</v>
      </c>
      <c r="Q2324" s="80">
        <v>89.74387</v>
      </c>
      <c r="R2324" s="80">
        <v>97.18343</v>
      </c>
      <c r="S2324" s="80">
        <v>105.75143</v>
      </c>
      <c r="T2324" s="80">
        <v>115.37535</v>
      </c>
      <c r="U2324" s="80">
        <v>126.07945</v>
      </c>
      <c r="V2324" s="80">
        <v>138.10319</v>
      </c>
      <c r="W2324" s="80">
        <v>151.45012</v>
      </c>
      <c r="X2324" s="80">
        <v>166.08526</v>
      </c>
      <c r="Y2324" s="80">
        <v>349.18953</v>
      </c>
      <c r="Z2324" s="80">
        <v>366.87949</v>
      </c>
      <c r="AA2324" s="80">
        <v>386.17394</v>
      </c>
      <c r="AB2324" s="80">
        <v>407.27569</v>
      </c>
      <c r="AC2324" s="80">
        <v>430.01527</v>
      </c>
      <c r="AD2324" s="80">
        <v>454.51747</v>
      </c>
      <c r="AE2324" s="80">
        <v>480.9053</v>
      </c>
      <c r="AF2324" s="80">
        <v>509.28607</v>
      </c>
      <c r="AG2324" s="80">
        <v>539.2639</v>
      </c>
      <c r="AH2324" s="80">
        <v>572.06946</v>
      </c>
      <c r="AI2324" s="80">
        <v>608.46159</v>
      </c>
      <c r="AJ2324" s="80">
        <v>647.71557</v>
      </c>
      <c r="AK2324" s="80">
        <v>691.19294</v>
      </c>
      <c r="AL2324" s="80">
        <v>655.77783</v>
      </c>
      <c r="AM2324" s="80">
        <v>670.23269</v>
      </c>
      <c r="AN2324" s="80">
        <v>682.90941</v>
      </c>
      <c r="AO2324" s="80">
        <v>693.36296</v>
      </c>
      <c r="AP2324" s="80">
        <v>617.45758</v>
      </c>
      <c r="AQ2324" s="80">
        <v>621.53954</v>
      </c>
      <c r="AR2324" s="80">
        <v>621.08268</v>
      </c>
      <c r="AS2324" s="80">
        <v>448.06778</v>
      </c>
      <c r="AT2324" s="80">
        <v>435.60758</v>
      </c>
      <c r="AU2324" s="80">
        <v>415.63197</v>
      </c>
      <c r="AW2324" s="81">
        <v>20.0</v>
      </c>
      <c r="AX2324" s="81">
        <v>8.0</v>
      </c>
      <c r="AY2324" s="81">
        <v>33.0</v>
      </c>
      <c r="AZ2324" s="82">
        <v>141.9809</v>
      </c>
      <c r="BA2324" s="82">
        <v>143.98509</v>
      </c>
      <c r="BB2324" s="82">
        <v>146.57129</v>
      </c>
      <c r="BC2324" s="82">
        <v>149.75845</v>
      </c>
      <c r="BD2324" s="82">
        <v>153.71812</v>
      </c>
      <c r="BE2324" s="82">
        <v>158.3899</v>
      </c>
      <c r="BF2324" s="82">
        <v>164.56937</v>
      </c>
      <c r="BG2324" s="82">
        <v>171.39322</v>
      </c>
      <c r="BH2324" s="82">
        <v>178.86275</v>
      </c>
      <c r="BI2324" s="82">
        <v>187.48514</v>
      </c>
      <c r="BJ2324" s="82">
        <v>197.16886</v>
      </c>
      <c r="BK2324" s="82">
        <v>207.95086</v>
      </c>
      <c r="BL2324" s="82">
        <v>220.07586</v>
      </c>
      <c r="BM2324" s="82">
        <v>233.55327</v>
      </c>
      <c r="BN2324" s="82">
        <v>248.33021</v>
      </c>
      <c r="BO2324" s="82">
        <v>431.59861</v>
      </c>
      <c r="BP2324" s="82">
        <v>449.47534</v>
      </c>
      <c r="BQ2324" s="82">
        <v>468.97029</v>
      </c>
      <c r="BR2324" s="82">
        <v>490.34695</v>
      </c>
      <c r="BS2324" s="82">
        <v>513.34914</v>
      </c>
      <c r="BT2324" s="82">
        <v>538.10231</v>
      </c>
      <c r="BU2324" s="82">
        <v>564.74324</v>
      </c>
      <c r="BV2324" s="82">
        <v>593.39916</v>
      </c>
      <c r="BW2324" s="82">
        <v>623.55486</v>
      </c>
      <c r="BX2324" s="82">
        <v>656.59122</v>
      </c>
      <c r="BY2324" s="82">
        <v>693.298</v>
      </c>
      <c r="BZ2324" s="82">
        <v>732.9163</v>
      </c>
      <c r="CA2324" s="82">
        <v>776.78883</v>
      </c>
      <c r="CB2324" s="82">
        <v>658.31618</v>
      </c>
      <c r="CC2324" s="82">
        <v>673.27884</v>
      </c>
      <c r="CD2324" s="82">
        <v>686.52786</v>
      </c>
      <c r="CE2324" s="82">
        <v>697.61338</v>
      </c>
      <c r="CF2324" s="82">
        <v>622.39782</v>
      </c>
      <c r="CG2324" s="82">
        <v>627.21956</v>
      </c>
      <c r="CH2324" s="82">
        <v>627.52552</v>
      </c>
      <c r="CI2324" s="82">
        <v>538.80124</v>
      </c>
      <c r="CJ2324" s="82">
        <v>527.18911</v>
      </c>
      <c r="CK2324" s="82">
        <v>508.1476</v>
      </c>
    </row>
    <row r="2325" ht="14.25" customHeight="1">
      <c r="E2325" s="2"/>
      <c r="G2325" s="81">
        <v>20.0</v>
      </c>
      <c r="H2325" s="81">
        <v>8.0</v>
      </c>
      <c r="I2325" s="81">
        <v>34.0</v>
      </c>
      <c r="J2325" s="80">
        <v>123.47908</v>
      </c>
      <c r="K2325" s="80">
        <v>125.49645</v>
      </c>
      <c r="L2325" s="80">
        <v>128.09966</v>
      </c>
      <c r="M2325" s="80">
        <v>131.30514</v>
      </c>
      <c r="N2325" s="80">
        <v>135.2878</v>
      </c>
      <c r="O2325" s="80">
        <v>139.97894</v>
      </c>
      <c r="P2325" s="80">
        <v>146.18066</v>
      </c>
      <c r="Q2325" s="80">
        <v>153.02302</v>
      </c>
      <c r="R2325" s="80">
        <v>160.50722</v>
      </c>
      <c r="S2325" s="80">
        <v>169.13089</v>
      </c>
      <c r="T2325" s="80">
        <v>178.80459</v>
      </c>
      <c r="U2325" s="80">
        <v>189.56851</v>
      </c>
      <c r="V2325" s="80">
        <v>201.65941</v>
      </c>
      <c r="W2325" s="80">
        <v>215.08288</v>
      </c>
      <c r="X2325" s="80">
        <v>229.77736</v>
      </c>
      <c r="Y2325" s="80">
        <v>414.0575</v>
      </c>
      <c r="Z2325" s="80">
        <v>431.82091</v>
      </c>
      <c r="AA2325" s="80">
        <v>451.19509</v>
      </c>
      <c r="AB2325" s="80">
        <v>472.38582</v>
      </c>
      <c r="AC2325" s="80">
        <v>495.20739</v>
      </c>
      <c r="AD2325" s="80">
        <v>519.80482</v>
      </c>
      <c r="AE2325" s="80">
        <v>546.28124</v>
      </c>
      <c r="AF2325" s="80">
        <v>574.77883</v>
      </c>
      <c r="AG2325" s="80">
        <v>604.78158</v>
      </c>
      <c r="AH2325" s="80">
        <v>637.74985</v>
      </c>
      <c r="AI2325" s="80">
        <v>674.33291</v>
      </c>
      <c r="AJ2325" s="80">
        <v>713.75739</v>
      </c>
      <c r="AK2325" s="80">
        <v>757.42811</v>
      </c>
      <c r="AL2325" s="80">
        <v>721.67915</v>
      </c>
      <c r="AM2325" s="80">
        <v>736.10748</v>
      </c>
      <c r="AN2325" s="80">
        <v>748.73428</v>
      </c>
      <c r="AO2325" s="80">
        <v>759.10607</v>
      </c>
      <c r="AP2325" s="80">
        <v>682.53526</v>
      </c>
      <c r="AQ2325" s="80">
        <v>686.45274</v>
      </c>
      <c r="AR2325" s="80">
        <v>685.7669</v>
      </c>
      <c r="AS2325" s="80">
        <v>511.36827</v>
      </c>
      <c r="AT2325" s="80">
        <v>498.5697</v>
      </c>
      <c r="AU2325" s="80">
        <v>478.19996</v>
      </c>
      <c r="AW2325" s="81">
        <v>20.0</v>
      </c>
      <c r="AX2325" s="81">
        <v>8.0</v>
      </c>
      <c r="AY2325" s="81">
        <v>34.0</v>
      </c>
      <c r="AZ2325" s="82">
        <v>138.60361</v>
      </c>
      <c r="BA2325" s="82">
        <v>140.62098</v>
      </c>
      <c r="BB2325" s="82">
        <v>143.22418</v>
      </c>
      <c r="BC2325" s="82">
        <v>146.43229</v>
      </c>
      <c r="BD2325" s="82">
        <v>150.418</v>
      </c>
      <c r="BE2325" s="82">
        <v>155.1205</v>
      </c>
      <c r="BF2325" s="82">
        <v>161.3406</v>
      </c>
      <c r="BG2325" s="82">
        <v>168.20932</v>
      </c>
      <c r="BH2325" s="82">
        <v>175.72396</v>
      </c>
      <c r="BI2325" s="82">
        <v>184.40304</v>
      </c>
      <c r="BJ2325" s="82">
        <v>194.13844</v>
      </c>
      <c r="BK2325" s="82">
        <v>204.98335</v>
      </c>
      <c r="BL2325" s="82">
        <v>217.1801</v>
      </c>
      <c r="BM2325" s="82">
        <v>230.73815</v>
      </c>
      <c r="BN2325" s="82">
        <v>245.58028</v>
      </c>
      <c r="BO2325" s="82">
        <v>430.03373</v>
      </c>
      <c r="BP2325" s="82">
        <v>447.9961</v>
      </c>
      <c r="BQ2325" s="82">
        <v>467.58334</v>
      </c>
      <c r="BR2325" s="82">
        <v>489.06469</v>
      </c>
      <c r="BS2325" s="82">
        <v>512.16631</v>
      </c>
      <c r="BT2325" s="82">
        <v>537.03447</v>
      </c>
      <c r="BU2325" s="82">
        <v>563.78688</v>
      </c>
      <c r="BV2325" s="82">
        <v>592.58356</v>
      </c>
      <c r="BW2325" s="82">
        <v>622.79418</v>
      </c>
      <c r="BX2325" s="82">
        <v>656.0283</v>
      </c>
      <c r="BY2325" s="82">
        <v>692.95691</v>
      </c>
      <c r="BZ2325" s="82">
        <v>732.76012</v>
      </c>
      <c r="CA2325" s="82">
        <v>776.8497</v>
      </c>
      <c r="CB2325" s="82">
        <v>657.52688</v>
      </c>
      <c r="CC2325" s="82">
        <v>672.49685</v>
      </c>
      <c r="CD2325" s="82">
        <v>685.73413</v>
      </c>
      <c r="CE2325" s="82">
        <v>696.78196</v>
      </c>
      <c r="CF2325" s="82">
        <v>620.94958</v>
      </c>
      <c r="CG2325" s="82">
        <v>625.66117</v>
      </c>
      <c r="CH2325" s="82">
        <v>625.79989</v>
      </c>
      <c r="CI2325" s="82">
        <v>536.31165</v>
      </c>
      <c r="CJ2325" s="82">
        <v>524.4392</v>
      </c>
      <c r="CK2325" s="82">
        <v>505.08505</v>
      </c>
    </row>
    <row r="2326" ht="14.25" customHeight="1">
      <c r="E2326" s="2"/>
      <c r="G2326" s="81">
        <v>20.0</v>
      </c>
      <c r="H2326" s="81">
        <v>8.0</v>
      </c>
      <c r="I2326" s="81">
        <v>35.0</v>
      </c>
      <c r="J2326" s="80">
        <v>186.97011</v>
      </c>
      <c r="K2326" s="80">
        <v>189.0008</v>
      </c>
      <c r="L2326" s="80">
        <v>191.6212</v>
      </c>
      <c r="M2326" s="80">
        <v>194.84787</v>
      </c>
      <c r="N2326" s="80">
        <v>198.85684</v>
      </c>
      <c r="O2326" s="80">
        <v>203.57897</v>
      </c>
      <c r="P2326" s="80">
        <v>209.82167</v>
      </c>
      <c r="Q2326" s="80">
        <v>216.70923</v>
      </c>
      <c r="R2326" s="80">
        <v>224.23843</v>
      </c>
      <c r="S2326" s="80">
        <v>232.9184</v>
      </c>
      <c r="T2326" s="80">
        <v>242.64201</v>
      </c>
      <c r="U2326" s="80">
        <v>253.46616</v>
      </c>
      <c r="V2326" s="80">
        <v>265.62472</v>
      </c>
      <c r="W2326" s="80">
        <v>279.12532</v>
      </c>
      <c r="X2326" s="80">
        <v>293.87866</v>
      </c>
      <c r="Y2326" s="80">
        <v>479.3474</v>
      </c>
      <c r="Z2326" s="80">
        <v>497.18398</v>
      </c>
      <c r="AA2326" s="80">
        <v>516.63753</v>
      </c>
      <c r="AB2326" s="80">
        <v>537.917</v>
      </c>
      <c r="AC2326" s="80">
        <v>560.81968</v>
      </c>
      <c r="AD2326" s="80">
        <v>585.51177</v>
      </c>
      <c r="AE2326" s="80">
        <v>612.07555</v>
      </c>
      <c r="AF2326" s="80">
        <v>640.68966</v>
      </c>
      <c r="AG2326" s="80">
        <v>670.7125</v>
      </c>
      <c r="AH2326" s="80">
        <v>703.84478</v>
      </c>
      <c r="AI2326" s="80">
        <v>740.62038</v>
      </c>
      <c r="AJ2326" s="80">
        <v>780.2146</v>
      </c>
      <c r="AK2326" s="80">
        <v>824.07837</v>
      </c>
      <c r="AL2326" s="80">
        <v>787.98928</v>
      </c>
      <c r="AM2326" s="80">
        <v>802.38762</v>
      </c>
      <c r="AN2326" s="80">
        <v>814.9605</v>
      </c>
      <c r="AO2326" s="80">
        <v>825.24577</v>
      </c>
      <c r="AP2326" s="80">
        <v>747.99769</v>
      </c>
      <c r="AQ2326" s="80">
        <v>751.7439</v>
      </c>
      <c r="AR2326" s="80">
        <v>750.8206</v>
      </c>
      <c r="AS2326" s="80">
        <v>575.01623</v>
      </c>
      <c r="AT2326" s="80">
        <v>561.86915</v>
      </c>
      <c r="AU2326" s="80">
        <v>541.09438</v>
      </c>
      <c r="AW2326" s="81">
        <v>20.0</v>
      </c>
      <c r="AX2326" s="81">
        <v>8.0</v>
      </c>
      <c r="AY2326" s="81">
        <v>35.0</v>
      </c>
      <c r="AZ2326" s="82">
        <v>135.20846</v>
      </c>
      <c r="BA2326" s="82">
        <v>137.23915</v>
      </c>
      <c r="BB2326" s="82">
        <v>139.85956</v>
      </c>
      <c r="BC2326" s="82">
        <v>143.08886</v>
      </c>
      <c r="BD2326" s="82">
        <v>147.1009</v>
      </c>
      <c r="BE2326" s="82">
        <v>151.83446</v>
      </c>
      <c r="BF2326" s="82">
        <v>158.09566</v>
      </c>
      <c r="BG2326" s="82">
        <v>165.00976</v>
      </c>
      <c r="BH2326" s="82">
        <v>172.57005</v>
      </c>
      <c r="BI2326" s="82">
        <v>181.30647</v>
      </c>
      <c r="BJ2326" s="82">
        <v>191.0942</v>
      </c>
      <c r="BK2326" s="82">
        <v>202.00278</v>
      </c>
      <c r="BL2326" s="82">
        <v>214.27213</v>
      </c>
      <c r="BM2326" s="82">
        <v>227.91178</v>
      </c>
      <c r="BN2326" s="82">
        <v>242.82</v>
      </c>
      <c r="BO2326" s="82">
        <v>428.47214</v>
      </c>
      <c r="BP2326" s="82">
        <v>446.52128</v>
      </c>
      <c r="BQ2326" s="82">
        <v>466.20204</v>
      </c>
      <c r="BR2326" s="82">
        <v>487.78947</v>
      </c>
      <c r="BS2326" s="82">
        <v>510.99191</v>
      </c>
      <c r="BT2326" s="82">
        <v>535.97661</v>
      </c>
      <c r="BU2326" s="82">
        <v>562.8421</v>
      </c>
      <c r="BV2326" s="82">
        <v>591.78138</v>
      </c>
      <c r="BW2326" s="82">
        <v>622.0483</v>
      </c>
      <c r="BX2326" s="82">
        <v>655.48253</v>
      </c>
      <c r="BY2326" s="82">
        <v>692.63561</v>
      </c>
      <c r="BZ2326" s="82">
        <v>732.62623</v>
      </c>
      <c r="CA2326" s="82">
        <v>776.9357</v>
      </c>
      <c r="CB2326" s="82">
        <v>656.75338</v>
      </c>
      <c r="CC2326" s="82">
        <v>671.73124</v>
      </c>
      <c r="CD2326" s="82">
        <v>684.95716</v>
      </c>
      <c r="CE2326" s="82">
        <v>695.96748</v>
      </c>
      <c r="CF2326" s="82">
        <v>619.5119</v>
      </c>
      <c r="CG2326" s="82">
        <v>624.11285</v>
      </c>
      <c r="CH2326" s="82">
        <v>624.08338</v>
      </c>
      <c r="CI2326" s="82">
        <v>533.82348</v>
      </c>
      <c r="CJ2326" s="82">
        <v>521.68877</v>
      </c>
      <c r="CK2326" s="82">
        <v>502.0195</v>
      </c>
    </row>
    <row r="2327" ht="14.25" customHeight="1">
      <c r="E2327" s="2"/>
      <c r="G2327" s="81">
        <v>20.0</v>
      </c>
      <c r="H2327" s="81">
        <v>8.0</v>
      </c>
      <c r="I2327" s="81">
        <v>36.0</v>
      </c>
      <c r="J2327" s="80">
        <v>250.87265</v>
      </c>
      <c r="K2327" s="80">
        <v>252.91683</v>
      </c>
      <c r="L2327" s="80">
        <v>255.55463</v>
      </c>
      <c r="M2327" s="80">
        <v>258.80271</v>
      </c>
      <c r="N2327" s="80">
        <v>262.8383</v>
      </c>
      <c r="O2327" s="80">
        <v>267.59177</v>
      </c>
      <c r="P2327" s="80">
        <v>273.87591</v>
      </c>
      <c r="Q2327" s="80">
        <v>280.8092</v>
      </c>
      <c r="R2327" s="80">
        <v>288.38376</v>
      </c>
      <c r="S2327" s="80">
        <v>297.12069</v>
      </c>
      <c r="T2327" s="80">
        <v>306.89435</v>
      </c>
      <c r="U2327" s="80">
        <v>317.77912</v>
      </c>
      <c r="V2327" s="80">
        <v>330.00585</v>
      </c>
      <c r="W2327" s="80">
        <v>343.58419</v>
      </c>
      <c r="X2327" s="80">
        <v>358.39591</v>
      </c>
      <c r="Y2327" s="80">
        <v>545.06614</v>
      </c>
      <c r="Z2327" s="80">
        <v>562.9756</v>
      </c>
      <c r="AA2327" s="80">
        <v>582.50819</v>
      </c>
      <c r="AB2327" s="80">
        <v>603.87617</v>
      </c>
      <c r="AC2327" s="80">
        <v>626.85906</v>
      </c>
      <c r="AD2327" s="80">
        <v>651.64522</v>
      </c>
      <c r="AE2327" s="80">
        <v>678.29514</v>
      </c>
      <c r="AF2327" s="80">
        <v>707.02547</v>
      </c>
      <c r="AG2327" s="80">
        <v>737.06355</v>
      </c>
      <c r="AH2327" s="80">
        <v>770.36117</v>
      </c>
      <c r="AI2327" s="80">
        <v>807.33093</v>
      </c>
      <c r="AJ2327" s="80">
        <v>847.09413</v>
      </c>
      <c r="AK2327" s="80">
        <v>891.15067</v>
      </c>
      <c r="AL2327" s="80">
        <v>854.71513</v>
      </c>
      <c r="AM2327" s="80">
        <v>869.07996</v>
      </c>
      <c r="AN2327" s="80">
        <v>881.59489</v>
      </c>
      <c r="AO2327" s="80">
        <v>891.78884</v>
      </c>
      <c r="AP2327" s="80">
        <v>813.85156</v>
      </c>
      <c r="AQ2327" s="80">
        <v>817.41967</v>
      </c>
      <c r="AR2327" s="80">
        <v>816.25037</v>
      </c>
      <c r="AS2327" s="80">
        <v>639.01804</v>
      </c>
      <c r="AT2327" s="80">
        <v>625.51222</v>
      </c>
      <c r="AU2327" s="80">
        <v>604.32145</v>
      </c>
      <c r="AW2327" s="81">
        <v>20.0</v>
      </c>
      <c r="AX2327" s="81">
        <v>8.0</v>
      </c>
      <c r="AY2327" s="81">
        <v>36.0</v>
      </c>
      <c r="AZ2327" s="82">
        <v>131.7951</v>
      </c>
      <c r="BA2327" s="82">
        <v>133.83928</v>
      </c>
      <c r="BB2327" s="82">
        <v>136.47708</v>
      </c>
      <c r="BC2327" s="82">
        <v>139.72782</v>
      </c>
      <c r="BD2327" s="82">
        <v>143.76649</v>
      </c>
      <c r="BE2327" s="82">
        <v>148.53148</v>
      </c>
      <c r="BF2327" s="82">
        <v>154.83423</v>
      </c>
      <c r="BG2327" s="82">
        <v>161.79423</v>
      </c>
      <c r="BH2327" s="82">
        <v>169.40072</v>
      </c>
      <c r="BI2327" s="82">
        <v>178.19514</v>
      </c>
      <c r="BJ2327" s="82">
        <v>188.03585</v>
      </c>
      <c r="BK2327" s="82">
        <v>199.00886</v>
      </c>
      <c r="BL2327" s="82">
        <v>211.35169</v>
      </c>
      <c r="BM2327" s="82">
        <v>225.0739</v>
      </c>
      <c r="BN2327" s="82">
        <v>240.04914</v>
      </c>
      <c r="BO2327" s="82">
        <v>426.91376</v>
      </c>
      <c r="BP2327" s="82">
        <v>445.05082</v>
      </c>
      <c r="BQ2327" s="82">
        <v>464.82634</v>
      </c>
      <c r="BR2327" s="82">
        <v>486.52123</v>
      </c>
      <c r="BS2327" s="82">
        <v>509.82591</v>
      </c>
      <c r="BT2327" s="82">
        <v>534.92873</v>
      </c>
      <c r="BU2327" s="82">
        <v>561.90891</v>
      </c>
      <c r="BV2327" s="82">
        <v>590.99266</v>
      </c>
      <c r="BW2327" s="82">
        <v>621.31724</v>
      </c>
      <c r="BX2327" s="82">
        <v>654.95398</v>
      </c>
      <c r="BY2327" s="82">
        <v>692.33419</v>
      </c>
      <c r="BZ2327" s="82">
        <v>732.51475</v>
      </c>
      <c r="CA2327" s="82">
        <v>777.04701</v>
      </c>
      <c r="CB2327" s="82">
        <v>655.99574</v>
      </c>
      <c r="CC2327" s="82">
        <v>670.98206</v>
      </c>
      <c r="CD2327" s="82">
        <v>684.19703</v>
      </c>
      <c r="CE2327" s="82">
        <v>695.16998</v>
      </c>
      <c r="CF2327" s="82">
        <v>618.08475</v>
      </c>
      <c r="CG2327" s="82">
        <v>622.57458</v>
      </c>
      <c r="CH2327" s="82">
        <v>622.37592</v>
      </c>
      <c r="CI2327" s="82">
        <v>531.33656</v>
      </c>
      <c r="CJ2327" s="82">
        <v>518.93765</v>
      </c>
      <c r="CK2327" s="82">
        <v>498.95074</v>
      </c>
    </row>
    <row r="2328" ht="14.25" customHeight="1">
      <c r="E2328" s="2"/>
      <c r="G2328" s="81">
        <v>20.0</v>
      </c>
      <c r="H2328" s="81">
        <v>8.0</v>
      </c>
      <c r="I2328" s="81">
        <v>37.0</v>
      </c>
      <c r="J2328" s="80">
        <v>315.10081</v>
      </c>
      <c r="K2328" s="80">
        <v>317.15803</v>
      </c>
      <c r="L2328" s="80">
        <v>319.81266</v>
      </c>
      <c r="M2328" s="80">
        <v>323.08147</v>
      </c>
      <c r="N2328" s="80">
        <v>327.1428</v>
      </c>
      <c r="O2328" s="80">
        <v>331.9266</v>
      </c>
      <c r="P2328" s="80">
        <v>338.25083</v>
      </c>
      <c r="Q2328" s="80">
        <v>345.22424</v>
      </c>
      <c r="R2328" s="80">
        <v>352.84646</v>
      </c>
      <c r="S2328" s="80">
        <v>361.62612</v>
      </c>
      <c r="T2328" s="80">
        <v>371.45125</v>
      </c>
      <c r="U2328" s="80">
        <v>382.39391</v>
      </c>
      <c r="V2328" s="80">
        <v>394.68576</v>
      </c>
      <c r="W2328" s="80">
        <v>408.31383</v>
      </c>
      <c r="X2328" s="80">
        <v>423.19152</v>
      </c>
      <c r="Y2328" s="80">
        <v>611.00983</v>
      </c>
      <c r="Z2328" s="80">
        <v>628.9826</v>
      </c>
      <c r="AA2328" s="80">
        <v>648.58821</v>
      </c>
      <c r="AB2328" s="80">
        <v>670.02183</v>
      </c>
      <c r="AC2328" s="80">
        <v>693.0815</v>
      </c>
      <c r="AD2328" s="80">
        <v>717.93756</v>
      </c>
      <c r="AE2328" s="80">
        <v>744.68111</v>
      </c>
      <c r="AF2328" s="80">
        <v>773.42048</v>
      </c>
      <c r="AG2328" s="80">
        <v>803.58752</v>
      </c>
      <c r="AH2328" s="80">
        <v>837.04219</v>
      </c>
      <c r="AI2328" s="80">
        <v>874.13963</v>
      </c>
      <c r="AJ2328" s="80">
        <v>914.06365</v>
      </c>
      <c r="AK2328" s="80">
        <v>958.29991</v>
      </c>
      <c r="AL2328" s="80">
        <v>921.50163</v>
      </c>
      <c r="AM2328" s="80">
        <v>935.81712</v>
      </c>
      <c r="AN2328" s="80">
        <v>948.25416</v>
      </c>
      <c r="AO2328" s="80">
        <v>958.33678</v>
      </c>
      <c r="AP2328" s="80">
        <v>879.70044</v>
      </c>
      <c r="AQ2328" s="80">
        <v>883.05398</v>
      </c>
      <c r="AR2328" s="80">
        <v>881.61829</v>
      </c>
      <c r="AS2328" s="80">
        <v>702.98299</v>
      </c>
      <c r="AT2328" s="80">
        <v>689.10813</v>
      </c>
      <c r="AU2328" s="80">
        <v>667.48035</v>
      </c>
      <c r="AW2328" s="81">
        <v>20.0</v>
      </c>
      <c r="AX2328" s="81">
        <v>8.0</v>
      </c>
      <c r="AY2328" s="81">
        <v>37.0</v>
      </c>
      <c r="AZ2328" s="82">
        <v>931.59475</v>
      </c>
      <c r="BA2328" s="82">
        <v>933.65196</v>
      </c>
      <c r="BB2328" s="82">
        <v>936.30659</v>
      </c>
      <c r="BC2328" s="82">
        <v>939.57807</v>
      </c>
      <c r="BD2328" s="82">
        <v>943.64251</v>
      </c>
      <c r="BE2328" s="82">
        <v>948.4379</v>
      </c>
      <c r="BF2328" s="82">
        <v>954.78086</v>
      </c>
      <c r="BG2328" s="82">
        <v>961.77993</v>
      </c>
      <c r="BH2328" s="82">
        <v>969.42691</v>
      </c>
      <c r="BI2328" s="82">
        <v>978.25339</v>
      </c>
      <c r="BJ2328" s="82">
        <v>988.11408</v>
      </c>
      <c r="BK2328" s="82">
        <v>999.10626</v>
      </c>
      <c r="BL2328" s="82">
        <v>1011.46093</v>
      </c>
      <c r="BM2328" s="82">
        <v>1025.17982</v>
      </c>
      <c r="BN2328" s="82">
        <v>1040.12754</v>
      </c>
      <c r="BO2328" s="82">
        <v>1228.0212</v>
      </c>
      <c r="BP2328" s="82">
        <v>1246.05736</v>
      </c>
      <c r="BQ2328" s="82">
        <v>1265.73444</v>
      </c>
      <c r="BR2328" s="82">
        <v>1287.28975</v>
      </c>
      <c r="BS2328" s="82">
        <v>1310.43041</v>
      </c>
      <c r="BT2328" s="82">
        <v>1335.33537</v>
      </c>
      <c r="BU2328" s="82">
        <v>1362.09499</v>
      </c>
      <c r="BV2328" s="82">
        <v>1390.85187</v>
      </c>
      <c r="BW2328" s="82">
        <v>1420.83057</v>
      </c>
      <c r="BX2328" s="82">
        <v>1454.23091</v>
      </c>
      <c r="BY2328" s="82">
        <v>1491.38035</v>
      </c>
      <c r="BZ2328" s="82">
        <v>1531.48944</v>
      </c>
      <c r="CA2328" s="82">
        <v>1575.87411</v>
      </c>
      <c r="CB2328" s="82">
        <v>1453.48852</v>
      </c>
      <c r="CC2328" s="82">
        <v>1467.96612</v>
      </c>
      <c r="CD2328" s="82">
        <v>1480.58955</v>
      </c>
      <c r="CE2328" s="82">
        <v>1490.86134</v>
      </c>
      <c r="CF2328" s="82">
        <v>1412.42333</v>
      </c>
      <c r="CG2328" s="82">
        <v>1415.95673</v>
      </c>
      <c r="CH2328" s="82">
        <v>1414.63729</v>
      </c>
      <c r="CI2328" s="82">
        <v>1321.77418</v>
      </c>
      <c r="CJ2328" s="82">
        <v>1307.96203</v>
      </c>
      <c r="CK2328" s="82">
        <v>1286.45425</v>
      </c>
    </row>
    <row r="2329" ht="14.25" customHeight="1">
      <c r="E2329" s="2"/>
      <c r="G2329" s="81">
        <v>20.0</v>
      </c>
      <c r="H2329" s="81">
        <v>8.0</v>
      </c>
      <c r="I2329" s="81">
        <v>38.0</v>
      </c>
      <c r="J2329" s="80">
        <v>379.73192</v>
      </c>
      <c r="K2329" s="80">
        <v>381.80231</v>
      </c>
      <c r="L2329" s="80">
        <v>384.47394</v>
      </c>
      <c r="M2329" s="80">
        <v>387.76368</v>
      </c>
      <c r="N2329" s="80">
        <v>391.85102</v>
      </c>
      <c r="O2329" s="80">
        <v>396.66546</v>
      </c>
      <c r="P2329" s="80">
        <v>403.03019</v>
      </c>
      <c r="Q2329" s="80">
        <v>410.04397</v>
      </c>
      <c r="R2329" s="80">
        <v>417.71434</v>
      </c>
      <c r="S2329" s="80">
        <v>426.53672</v>
      </c>
      <c r="T2329" s="80">
        <v>436.41354</v>
      </c>
      <c r="U2329" s="80">
        <v>447.4144</v>
      </c>
      <c r="V2329" s="80">
        <v>459.77175</v>
      </c>
      <c r="W2329" s="80">
        <v>473.44887</v>
      </c>
      <c r="X2329" s="80">
        <v>488.39246</v>
      </c>
      <c r="Y2329" s="80">
        <v>677.36934</v>
      </c>
      <c r="Z2329" s="80">
        <v>695.40476</v>
      </c>
      <c r="AA2329" s="80">
        <v>715.08283</v>
      </c>
      <c r="AB2329" s="80">
        <v>736.58088</v>
      </c>
      <c r="AC2329" s="80">
        <v>759.71639</v>
      </c>
      <c r="AD2329" s="80">
        <v>784.64074</v>
      </c>
      <c r="AE2329" s="80">
        <v>811.47719</v>
      </c>
      <c r="AF2329" s="80">
        <v>840.22039</v>
      </c>
      <c r="AG2329" s="80">
        <v>870.51714</v>
      </c>
      <c r="AH2329" s="80">
        <v>904.12985</v>
      </c>
      <c r="AI2329" s="80">
        <v>941.35356</v>
      </c>
      <c r="AJ2329" s="80">
        <v>981.43743</v>
      </c>
      <c r="AK2329" s="80">
        <v>1025.85268</v>
      </c>
      <c r="AL2329" s="80">
        <v>988.68471</v>
      </c>
      <c r="AM2329" s="80">
        <v>1002.9468</v>
      </c>
      <c r="AN2329" s="80">
        <v>1015.3012</v>
      </c>
      <c r="AO2329" s="80">
        <v>1025.267</v>
      </c>
      <c r="AP2329" s="80">
        <v>945.91944</v>
      </c>
      <c r="AQ2329" s="80">
        <v>949.05019</v>
      </c>
      <c r="AR2329" s="80">
        <v>947.33899</v>
      </c>
      <c r="AS2329" s="80">
        <v>767.28</v>
      </c>
      <c r="AT2329" s="80">
        <v>753.02579</v>
      </c>
      <c r="AU2329" s="80">
        <v>730.94945</v>
      </c>
      <c r="AW2329" s="81">
        <v>20.0</v>
      </c>
      <c r="AX2329" s="81">
        <v>8.0</v>
      </c>
      <c r="AY2329" s="81">
        <v>38.0</v>
      </c>
      <c r="AZ2329" s="82">
        <v>933.10487</v>
      </c>
      <c r="BA2329" s="82">
        <v>935.17526</v>
      </c>
      <c r="BB2329" s="82">
        <v>937.84689</v>
      </c>
      <c r="BC2329" s="82">
        <v>941.13932</v>
      </c>
      <c r="BD2329" s="82">
        <v>945.22979</v>
      </c>
      <c r="BE2329" s="82">
        <v>950.05589</v>
      </c>
      <c r="BF2329" s="82">
        <v>956.43947</v>
      </c>
      <c r="BG2329" s="82">
        <v>963.47802</v>
      </c>
      <c r="BH2329" s="82">
        <v>971.17398</v>
      </c>
      <c r="BI2329" s="82">
        <v>980.04098</v>
      </c>
      <c r="BJ2329" s="82">
        <v>989.95417</v>
      </c>
      <c r="BK2329" s="82">
        <v>1001.0061</v>
      </c>
      <c r="BL2329" s="82">
        <v>1013.42927</v>
      </c>
      <c r="BM2329" s="82">
        <v>1027.19336</v>
      </c>
      <c r="BN2329" s="82">
        <v>1042.21021</v>
      </c>
      <c r="BO2329" s="82">
        <v>1231.26455</v>
      </c>
      <c r="BP2329" s="82">
        <v>1249.36836</v>
      </c>
      <c r="BQ2329" s="82">
        <v>1269.12363</v>
      </c>
      <c r="BR2329" s="82">
        <v>1290.74789</v>
      </c>
      <c r="BS2329" s="82">
        <v>1313.97305</v>
      </c>
      <c r="BT2329" s="82">
        <v>1338.95257</v>
      </c>
      <c r="BU2329" s="82">
        <v>1365.82005</v>
      </c>
      <c r="BV2329" s="82">
        <v>1394.56979</v>
      </c>
      <c r="BW2329" s="82">
        <v>1424.7147</v>
      </c>
      <c r="BX2329" s="82">
        <v>1458.30303</v>
      </c>
      <c r="BY2329" s="82">
        <v>1495.58993</v>
      </c>
      <c r="BZ2329" s="82">
        <v>1535.86057</v>
      </c>
      <c r="CA2329" s="82">
        <v>1580.43443</v>
      </c>
      <c r="CB2329" s="82">
        <v>1457.14378</v>
      </c>
      <c r="CC2329" s="82">
        <v>1471.58233</v>
      </c>
      <c r="CD2329" s="82">
        <v>1484.13917</v>
      </c>
      <c r="CE2329" s="82">
        <v>1494.31379</v>
      </c>
      <c r="CF2329" s="82">
        <v>1415.1844</v>
      </c>
      <c r="CG2329" s="82">
        <v>1418.5148</v>
      </c>
      <c r="CH2329" s="82">
        <v>1416.94617</v>
      </c>
      <c r="CI2329" s="82">
        <v>1323.24328</v>
      </c>
      <c r="CJ2329" s="82">
        <v>1309.09319</v>
      </c>
      <c r="CK2329" s="82">
        <v>1287.17784</v>
      </c>
    </row>
    <row r="2330" ht="14.25" customHeight="1">
      <c r="E2330" s="2"/>
      <c r="G2330" s="81">
        <v>20.0</v>
      </c>
      <c r="H2330" s="81">
        <v>8.0</v>
      </c>
      <c r="I2330" s="81">
        <v>39.0</v>
      </c>
      <c r="J2330" s="80">
        <v>444.77164</v>
      </c>
      <c r="K2330" s="80">
        <v>446.85534</v>
      </c>
      <c r="L2330" s="80">
        <v>449.54414</v>
      </c>
      <c r="M2330" s="80">
        <v>452.85503</v>
      </c>
      <c r="N2330" s="80">
        <v>456.96864</v>
      </c>
      <c r="O2330" s="80">
        <v>461.81402</v>
      </c>
      <c r="P2330" s="80">
        <v>468.21966</v>
      </c>
      <c r="Q2330" s="80">
        <v>475.27408</v>
      </c>
      <c r="R2330" s="80">
        <v>482.99309</v>
      </c>
      <c r="S2330" s="80">
        <v>491.85817</v>
      </c>
      <c r="T2330" s="80">
        <v>501.78693</v>
      </c>
      <c r="U2330" s="80">
        <v>512.84628</v>
      </c>
      <c r="V2330" s="80">
        <v>525.26952</v>
      </c>
      <c r="W2330" s="80">
        <v>538.99499</v>
      </c>
      <c r="X2330" s="80">
        <v>554.00444</v>
      </c>
      <c r="Y2330" s="80">
        <v>744.15048</v>
      </c>
      <c r="Z2330" s="80">
        <v>762.2479</v>
      </c>
      <c r="AA2330" s="80">
        <v>781.99788</v>
      </c>
      <c r="AB2330" s="80">
        <v>803.55914</v>
      </c>
      <c r="AC2330" s="80">
        <v>826.76953</v>
      </c>
      <c r="AD2330" s="80">
        <v>851.76056</v>
      </c>
      <c r="AE2330" s="80">
        <v>878.68917</v>
      </c>
      <c r="AF2330" s="80">
        <v>907.43099</v>
      </c>
      <c r="AG2330" s="80">
        <v>937.85821</v>
      </c>
      <c r="AH2330" s="80">
        <v>971.62996</v>
      </c>
      <c r="AI2330" s="80">
        <v>1008.97853</v>
      </c>
      <c r="AJ2330" s="80">
        <v>1049.22127</v>
      </c>
      <c r="AK2330" s="80">
        <v>1093.81478</v>
      </c>
      <c r="AL2330" s="80">
        <v>1056.27011</v>
      </c>
      <c r="AM2330" s="80">
        <v>1070.47474</v>
      </c>
      <c r="AN2330" s="80">
        <v>1082.74173</v>
      </c>
      <c r="AO2330" s="80">
        <v>1092.58517</v>
      </c>
      <c r="AP2330" s="80">
        <v>1012.51412</v>
      </c>
      <c r="AQ2330" s="80">
        <v>1015.41381</v>
      </c>
      <c r="AR2330" s="80">
        <v>1013.41791</v>
      </c>
      <c r="AS2330" s="80">
        <v>831.91432</v>
      </c>
      <c r="AT2330" s="80">
        <v>817.27038</v>
      </c>
      <c r="AU2330" s="80">
        <v>794.73388</v>
      </c>
      <c r="AW2330" s="81">
        <v>20.0</v>
      </c>
      <c r="AX2330" s="81">
        <v>8.0</v>
      </c>
      <c r="AY2330" s="81">
        <v>39.0</v>
      </c>
      <c r="AZ2330" s="82">
        <v>934.64693</v>
      </c>
      <c r="BA2330" s="82">
        <v>936.73063</v>
      </c>
      <c r="BB2330" s="82">
        <v>939.41943</v>
      </c>
      <c r="BC2330" s="82">
        <v>942.73302</v>
      </c>
      <c r="BD2330" s="82">
        <v>946.84978</v>
      </c>
      <c r="BE2330" s="82">
        <v>951.7069</v>
      </c>
      <c r="BF2330" s="82">
        <v>958.13152</v>
      </c>
      <c r="BG2330" s="82">
        <v>965.20998</v>
      </c>
      <c r="BH2330" s="82">
        <v>972.9554</v>
      </c>
      <c r="BI2330" s="82">
        <v>981.86341</v>
      </c>
      <c r="BJ2330" s="82">
        <v>991.82967</v>
      </c>
      <c r="BK2330" s="82">
        <v>1002.942</v>
      </c>
      <c r="BL2330" s="82">
        <v>1015.43439</v>
      </c>
      <c r="BM2330" s="82">
        <v>1029.24432</v>
      </c>
      <c r="BN2330" s="82">
        <v>1044.33111</v>
      </c>
      <c r="BO2330" s="82">
        <v>1234.55807</v>
      </c>
      <c r="BP2330" s="82">
        <v>1252.73042</v>
      </c>
      <c r="BQ2330" s="82">
        <v>1272.56486</v>
      </c>
      <c r="BR2330" s="82">
        <v>1294.25904</v>
      </c>
      <c r="BS2330" s="82">
        <v>1317.56982</v>
      </c>
      <c r="BT2330" s="82">
        <v>1342.62499</v>
      </c>
      <c r="BU2330" s="82">
        <v>1369.60169</v>
      </c>
      <c r="BV2330" s="82">
        <v>1398.34499</v>
      </c>
      <c r="BW2330" s="82">
        <v>1428.65789</v>
      </c>
      <c r="BX2330" s="82">
        <v>1462.43623</v>
      </c>
      <c r="BY2330" s="82">
        <v>1499.8624</v>
      </c>
      <c r="BZ2330" s="82">
        <v>1540.29663</v>
      </c>
      <c r="CA2330" s="82">
        <v>1585.06199</v>
      </c>
      <c r="CB2330" s="82">
        <v>1460.8576</v>
      </c>
      <c r="CC2330" s="82">
        <v>1475.25727</v>
      </c>
      <c r="CD2330" s="82">
        <v>1487.74749</v>
      </c>
      <c r="CE2330" s="82">
        <v>1497.82465</v>
      </c>
      <c r="CF2330" s="82">
        <v>1417.9977</v>
      </c>
      <c r="CG2330" s="82">
        <v>1421.12405</v>
      </c>
      <c r="CH2330" s="82">
        <v>1419.30481</v>
      </c>
      <c r="CI2330" s="82">
        <v>1324.75474</v>
      </c>
      <c r="CJ2330" s="82">
        <v>1310.26446</v>
      </c>
      <c r="CK2330" s="82">
        <v>1287.9387</v>
      </c>
    </row>
    <row r="2331" ht="14.25" customHeight="1">
      <c r="E2331" s="2"/>
      <c r="G2331" s="81">
        <v>20.0</v>
      </c>
      <c r="H2331" s="81">
        <v>8.0</v>
      </c>
      <c r="I2331" s="81">
        <v>40.0</v>
      </c>
      <c r="J2331" s="80">
        <v>510.22569</v>
      </c>
      <c r="K2331" s="80">
        <v>512.32283</v>
      </c>
      <c r="L2331" s="80">
        <v>515.02898</v>
      </c>
      <c r="M2331" s="80">
        <v>518.36123</v>
      </c>
      <c r="N2331" s="80">
        <v>522.50138</v>
      </c>
      <c r="O2331" s="80">
        <v>527.37802</v>
      </c>
      <c r="P2331" s="80">
        <v>533.82499</v>
      </c>
      <c r="Q2331" s="80">
        <v>540.92031</v>
      </c>
      <c r="R2331" s="80">
        <v>548.68845</v>
      </c>
      <c r="S2331" s="80">
        <v>557.59623</v>
      </c>
      <c r="T2331" s="80">
        <v>567.57715</v>
      </c>
      <c r="U2331" s="80">
        <v>578.69531</v>
      </c>
      <c r="V2331" s="80">
        <v>591.18481</v>
      </c>
      <c r="W2331" s="80">
        <v>604.95796</v>
      </c>
      <c r="X2331" s="80">
        <v>620.03322</v>
      </c>
      <c r="Y2331" s="80">
        <v>811.35916</v>
      </c>
      <c r="Z2331" s="80">
        <v>829.51791</v>
      </c>
      <c r="AA2331" s="80">
        <v>849.33924</v>
      </c>
      <c r="AB2331" s="80">
        <v>870.96247</v>
      </c>
      <c r="AC2331" s="80">
        <v>894.24682</v>
      </c>
      <c r="AD2331" s="80">
        <v>919.30292</v>
      </c>
      <c r="AE2331" s="80">
        <v>946.32295</v>
      </c>
      <c r="AF2331" s="80">
        <v>975.05813</v>
      </c>
      <c r="AG2331" s="80">
        <v>1005.61656</v>
      </c>
      <c r="AH2331" s="80">
        <v>1039.54839</v>
      </c>
      <c r="AI2331" s="80">
        <v>1077.0204</v>
      </c>
      <c r="AJ2331" s="80">
        <v>1117.42105</v>
      </c>
      <c r="AK2331" s="80">
        <v>1162.19209</v>
      </c>
      <c r="AL2331" s="80">
        <v>1124.26366</v>
      </c>
      <c r="AM2331" s="80">
        <v>1138.40673</v>
      </c>
      <c r="AN2331" s="80">
        <v>1150.58149</v>
      </c>
      <c r="AO2331" s="80">
        <v>1160.29702</v>
      </c>
      <c r="AP2331" s="80">
        <v>1079.49011</v>
      </c>
      <c r="AQ2331" s="80">
        <v>1082.1504</v>
      </c>
      <c r="AR2331" s="80">
        <v>1079.86057</v>
      </c>
      <c r="AS2331" s="80">
        <v>896.89126</v>
      </c>
      <c r="AT2331" s="80">
        <v>881.84714</v>
      </c>
      <c r="AU2331" s="80">
        <v>858.83878</v>
      </c>
      <c r="AW2331" s="81">
        <v>20.0</v>
      </c>
      <c r="AX2331" s="81">
        <v>8.0</v>
      </c>
      <c r="AY2331" s="81">
        <v>40.0</v>
      </c>
      <c r="AZ2331" s="82">
        <v>936.2212</v>
      </c>
      <c r="BA2331" s="82">
        <v>938.31834</v>
      </c>
      <c r="BB2331" s="82">
        <v>941.02449</v>
      </c>
      <c r="BC2331" s="82">
        <v>944.35946</v>
      </c>
      <c r="BD2331" s="82">
        <v>948.50278</v>
      </c>
      <c r="BE2331" s="82">
        <v>953.39123</v>
      </c>
      <c r="BF2331" s="82">
        <v>959.8573</v>
      </c>
      <c r="BG2331" s="82">
        <v>966.97609</v>
      </c>
      <c r="BH2331" s="82">
        <v>974.77149</v>
      </c>
      <c r="BI2331" s="82">
        <v>983.72097</v>
      </c>
      <c r="BJ2331" s="82">
        <v>993.74088</v>
      </c>
      <c r="BK2331" s="82">
        <v>1004.91427</v>
      </c>
      <c r="BL2331" s="82">
        <v>1017.47663</v>
      </c>
      <c r="BM2331" s="82">
        <v>1031.33303</v>
      </c>
      <c r="BN2331" s="82">
        <v>1046.49057</v>
      </c>
      <c r="BO2331" s="82">
        <v>1237.90225</v>
      </c>
      <c r="BP2331" s="82">
        <v>1256.14401</v>
      </c>
      <c r="BQ2331" s="82">
        <v>1276.05862</v>
      </c>
      <c r="BR2331" s="82">
        <v>1297.8237</v>
      </c>
      <c r="BS2331" s="82">
        <v>1321.22122</v>
      </c>
      <c r="BT2331" s="82">
        <v>1346.35314</v>
      </c>
      <c r="BU2331" s="82">
        <v>1373.44043</v>
      </c>
      <c r="BV2331" s="82">
        <v>1402.178</v>
      </c>
      <c r="BW2331" s="82">
        <v>1432.66071</v>
      </c>
      <c r="BX2331" s="82">
        <v>1466.6311</v>
      </c>
      <c r="BY2331" s="82">
        <v>1504.19837</v>
      </c>
      <c r="BZ2331" s="82">
        <v>1544.79824</v>
      </c>
      <c r="CA2331" s="82">
        <v>1589.75746</v>
      </c>
      <c r="CB2331" s="82">
        <v>1464.63055</v>
      </c>
      <c r="CC2331" s="82">
        <v>1478.99149</v>
      </c>
      <c r="CD2331" s="82">
        <v>1491.41505</v>
      </c>
      <c r="CE2331" s="82">
        <v>1501.39448</v>
      </c>
      <c r="CF2331" s="82">
        <v>1420.8637</v>
      </c>
      <c r="CG2331" s="82">
        <v>1423.78493</v>
      </c>
      <c r="CH2331" s="82">
        <v>1421.71362</v>
      </c>
      <c r="CI2331" s="82">
        <v>1326.3089</v>
      </c>
      <c r="CJ2331" s="82">
        <v>1311.47614</v>
      </c>
      <c r="CK2331" s="82">
        <v>1288.73709</v>
      </c>
    </row>
    <row r="2332" ht="14.25" customHeight="1">
      <c r="E2332" s="2"/>
      <c r="G2332" s="81">
        <v>20.0</v>
      </c>
      <c r="H2332" s="81">
        <v>8.0</v>
      </c>
      <c r="I2332" s="81">
        <v>41.0</v>
      </c>
      <c r="J2332" s="80">
        <v>576.09986</v>
      </c>
      <c r="K2332" s="80">
        <v>578.21058</v>
      </c>
      <c r="L2332" s="80">
        <v>580.93425</v>
      </c>
      <c r="M2332" s="80">
        <v>584.28808</v>
      </c>
      <c r="N2332" s="80">
        <v>588.45504</v>
      </c>
      <c r="O2332" s="80">
        <v>593.36326</v>
      </c>
      <c r="P2332" s="80">
        <v>599.85197</v>
      </c>
      <c r="Q2332" s="80">
        <v>606.98846</v>
      </c>
      <c r="R2332" s="80">
        <v>614.80624</v>
      </c>
      <c r="S2332" s="80">
        <v>623.75669</v>
      </c>
      <c r="T2332" s="80">
        <v>633.79003</v>
      </c>
      <c r="U2332" s="80">
        <v>644.9673</v>
      </c>
      <c r="V2332" s="80">
        <v>657.52348</v>
      </c>
      <c r="W2332" s="80">
        <v>671.3436</v>
      </c>
      <c r="X2332" s="80">
        <v>686.48462</v>
      </c>
      <c r="Y2332" s="80">
        <v>879.00131</v>
      </c>
      <c r="Z2332" s="80">
        <v>897.22074</v>
      </c>
      <c r="AA2332" s="80">
        <v>917.11287</v>
      </c>
      <c r="AB2332" s="80">
        <v>938.79685</v>
      </c>
      <c r="AC2332" s="80">
        <v>962.15419</v>
      </c>
      <c r="AD2332" s="80">
        <v>987.27374</v>
      </c>
      <c r="AE2332" s="80">
        <v>1014.38445</v>
      </c>
      <c r="AF2332" s="80">
        <v>1043.10771</v>
      </c>
      <c r="AG2332" s="80">
        <v>1073.79814</v>
      </c>
      <c r="AH2332" s="80">
        <v>1107.89108</v>
      </c>
      <c r="AI2332" s="80">
        <v>1145.48511</v>
      </c>
      <c r="AJ2332" s="80">
        <v>1186.04271</v>
      </c>
      <c r="AK2332" s="80">
        <v>1230.99056</v>
      </c>
      <c r="AL2332" s="80">
        <v>1192.67125</v>
      </c>
      <c r="AM2332" s="80">
        <v>1206.74863</v>
      </c>
      <c r="AN2332" s="80">
        <v>1218.82632</v>
      </c>
      <c r="AO2332" s="80">
        <v>1228.40833</v>
      </c>
      <c r="AP2332" s="80">
        <v>1146.85309</v>
      </c>
      <c r="AQ2332" s="80">
        <v>1149.26559</v>
      </c>
      <c r="AR2332" s="80">
        <v>1146.67251</v>
      </c>
      <c r="AS2332" s="80">
        <v>962.21621</v>
      </c>
      <c r="AT2332" s="80">
        <v>946.76138</v>
      </c>
      <c r="AU2332" s="80">
        <v>923.26938</v>
      </c>
      <c r="AW2332" s="81">
        <v>20.0</v>
      </c>
      <c r="AX2332" s="81">
        <v>8.0</v>
      </c>
      <c r="AY2332" s="81">
        <v>41.0</v>
      </c>
      <c r="AZ2332" s="82">
        <v>937.82795</v>
      </c>
      <c r="BA2332" s="82">
        <v>939.93867</v>
      </c>
      <c r="BB2332" s="82">
        <v>942.66234</v>
      </c>
      <c r="BC2332" s="82">
        <v>946.01891</v>
      </c>
      <c r="BD2332" s="82">
        <v>950.18906</v>
      </c>
      <c r="BE2332" s="82">
        <v>955.10917</v>
      </c>
      <c r="BF2332" s="82">
        <v>961.6171</v>
      </c>
      <c r="BG2332" s="82">
        <v>968.77666</v>
      </c>
      <c r="BH2332" s="82">
        <v>976.62254</v>
      </c>
      <c r="BI2332" s="82">
        <v>985.61398</v>
      </c>
      <c r="BJ2332" s="82">
        <v>995.68814</v>
      </c>
      <c r="BK2332" s="82">
        <v>1006.92324</v>
      </c>
      <c r="BL2332" s="82">
        <v>1019.55633</v>
      </c>
      <c r="BM2332" s="82">
        <v>1033.45983</v>
      </c>
      <c r="BN2332" s="82">
        <v>1048.68895</v>
      </c>
      <c r="BO2332" s="82">
        <v>1241.29755</v>
      </c>
      <c r="BP2332" s="82">
        <v>1259.60962</v>
      </c>
      <c r="BQ2332" s="82">
        <v>1279.6054</v>
      </c>
      <c r="BR2332" s="82">
        <v>1301.44238</v>
      </c>
      <c r="BS2332" s="82">
        <v>1324.92777</v>
      </c>
      <c r="BT2332" s="82">
        <v>1350.13757</v>
      </c>
      <c r="BU2332" s="82">
        <v>1377.33682</v>
      </c>
      <c r="BV2332" s="82">
        <v>1406.06938</v>
      </c>
      <c r="BW2332" s="82">
        <v>1436.72372</v>
      </c>
      <c r="BX2332" s="82">
        <v>1470.88822</v>
      </c>
      <c r="BY2332" s="82">
        <v>1508.59845</v>
      </c>
      <c r="BZ2332" s="82">
        <v>1549.36604</v>
      </c>
      <c r="CA2332" s="82">
        <v>1594.52147</v>
      </c>
      <c r="CB2332" s="82">
        <v>1468.46317</v>
      </c>
      <c r="CC2332" s="82">
        <v>1482.78555</v>
      </c>
      <c r="CD2332" s="82">
        <v>1495.1424</v>
      </c>
      <c r="CE2332" s="82">
        <v>1505.0238</v>
      </c>
      <c r="CF2332" s="82">
        <v>1423.78286</v>
      </c>
      <c r="CG2332" s="82">
        <v>1426.49789</v>
      </c>
      <c r="CH2332" s="82">
        <v>1424.17304</v>
      </c>
      <c r="CI2332" s="82">
        <v>1327.90609</v>
      </c>
      <c r="CJ2332" s="82">
        <v>1312.72854</v>
      </c>
      <c r="CK2332" s="82">
        <v>1289.57329</v>
      </c>
    </row>
    <row r="2333" ht="14.25" customHeight="1">
      <c r="E2333" s="2"/>
      <c r="G2333" s="81">
        <v>20.0</v>
      </c>
      <c r="H2333" s="81">
        <v>8.0</v>
      </c>
      <c r="I2333" s="81">
        <v>42.0</v>
      </c>
      <c r="J2333" s="80">
        <v>642.4</v>
      </c>
      <c r="K2333" s="80">
        <v>644.52444</v>
      </c>
      <c r="L2333" s="80">
        <v>647.26581</v>
      </c>
      <c r="M2333" s="80">
        <v>650.64143</v>
      </c>
      <c r="N2333" s="80">
        <v>654.83548</v>
      </c>
      <c r="O2333" s="80">
        <v>659.7756</v>
      </c>
      <c r="P2333" s="80">
        <v>666.30648</v>
      </c>
      <c r="Q2333" s="80">
        <v>673.48441</v>
      </c>
      <c r="R2333" s="80">
        <v>681.35233</v>
      </c>
      <c r="S2333" s="80">
        <v>690.34546</v>
      </c>
      <c r="T2333" s="80">
        <v>700.43146</v>
      </c>
      <c r="U2333" s="80">
        <v>711.66816</v>
      </c>
      <c r="V2333" s="80">
        <v>724.29141</v>
      </c>
      <c r="W2333" s="80">
        <v>738.15781</v>
      </c>
      <c r="X2333" s="80">
        <v>753.36456</v>
      </c>
      <c r="Y2333" s="80">
        <v>947.08298</v>
      </c>
      <c r="Z2333" s="80">
        <v>965.36242</v>
      </c>
      <c r="AA2333" s="80">
        <v>985.32479</v>
      </c>
      <c r="AB2333" s="80">
        <v>1007.06827</v>
      </c>
      <c r="AC2333" s="80">
        <v>1030.49767</v>
      </c>
      <c r="AD2333" s="80">
        <v>1055.67904</v>
      </c>
      <c r="AE2333" s="80">
        <v>1082.8797</v>
      </c>
      <c r="AF2333" s="80">
        <v>1111.58571</v>
      </c>
      <c r="AG2333" s="80">
        <v>1142.40893</v>
      </c>
      <c r="AH2333" s="80">
        <v>1176.66404</v>
      </c>
      <c r="AI2333" s="80">
        <v>1214.37867</v>
      </c>
      <c r="AJ2333" s="80">
        <v>1255.09226</v>
      </c>
      <c r="AK2333" s="80">
        <v>1300.21619</v>
      </c>
      <c r="AL2333" s="80">
        <v>1261.49881</v>
      </c>
      <c r="AM2333" s="80">
        <v>1275.50637</v>
      </c>
      <c r="AN2333" s="80">
        <v>1287.48212</v>
      </c>
      <c r="AO2333" s="80">
        <v>1296.92497</v>
      </c>
      <c r="AP2333" s="80">
        <v>1214.60881</v>
      </c>
      <c r="AQ2333" s="80">
        <v>1216.76507</v>
      </c>
      <c r="AR2333" s="80">
        <v>1213.85938</v>
      </c>
      <c r="AS2333" s="80">
        <v>1027.89458</v>
      </c>
      <c r="AT2333" s="80">
        <v>1012.01844</v>
      </c>
      <c r="AU2333" s="80">
        <v>988.03094</v>
      </c>
      <c r="AW2333" s="81">
        <v>20.0</v>
      </c>
      <c r="AX2333" s="81">
        <v>8.0</v>
      </c>
      <c r="AY2333" s="81">
        <v>42.0</v>
      </c>
      <c r="AZ2333" s="82">
        <v>939.46747</v>
      </c>
      <c r="BA2333" s="82">
        <v>941.5919</v>
      </c>
      <c r="BB2333" s="82">
        <v>944.33328</v>
      </c>
      <c r="BC2333" s="82">
        <v>947.71166</v>
      </c>
      <c r="BD2333" s="82">
        <v>951.90891</v>
      </c>
      <c r="BE2333" s="82">
        <v>956.861</v>
      </c>
      <c r="BF2333" s="82">
        <v>963.41123</v>
      </c>
      <c r="BG2333" s="82">
        <v>970.61199</v>
      </c>
      <c r="BH2333" s="82">
        <v>978.50887</v>
      </c>
      <c r="BI2333" s="82">
        <v>987.54275</v>
      </c>
      <c r="BJ2333" s="82">
        <v>997.67174</v>
      </c>
      <c r="BK2333" s="82">
        <v>1008.96923</v>
      </c>
      <c r="BL2333" s="82">
        <v>1021.67381</v>
      </c>
      <c r="BM2333" s="82">
        <v>1035.62506</v>
      </c>
      <c r="BN2333" s="82">
        <v>1050.92658</v>
      </c>
      <c r="BO2333" s="82">
        <v>1244.74447</v>
      </c>
      <c r="BP2333" s="82">
        <v>1263.12775</v>
      </c>
      <c r="BQ2333" s="82">
        <v>1283.20572</v>
      </c>
      <c r="BR2333" s="82">
        <v>1305.11559</v>
      </c>
      <c r="BS2333" s="82">
        <v>1328.69</v>
      </c>
      <c r="BT2333" s="82">
        <v>1353.97881</v>
      </c>
      <c r="BU2333" s="82">
        <v>1381.29141</v>
      </c>
      <c r="BV2333" s="82">
        <v>1410.01968</v>
      </c>
      <c r="BW2333" s="82">
        <v>1440.84751</v>
      </c>
      <c r="BX2333" s="82">
        <v>1475.2082</v>
      </c>
      <c r="BY2333" s="82">
        <v>1513.06324</v>
      </c>
      <c r="BZ2333" s="82">
        <v>1554.00066</v>
      </c>
      <c r="CA2333" s="82">
        <v>1599.3547</v>
      </c>
      <c r="CB2333" s="82">
        <v>1472.35602</v>
      </c>
      <c r="CC2333" s="82">
        <v>1486.64001</v>
      </c>
      <c r="CD2333" s="82">
        <v>1498.93009</v>
      </c>
      <c r="CE2333" s="82">
        <v>1508.71317</v>
      </c>
      <c r="CF2333" s="82">
        <v>1426.75567</v>
      </c>
      <c r="CG2333" s="82">
        <v>1429.26339</v>
      </c>
      <c r="CH2333" s="82">
        <v>1426.6835</v>
      </c>
      <c r="CI2333" s="82">
        <v>1329.54667</v>
      </c>
      <c r="CJ2333" s="82">
        <v>1314.02198</v>
      </c>
      <c r="CK2333" s="82">
        <v>1290.44756</v>
      </c>
    </row>
    <row r="2334" ht="14.25" customHeight="1">
      <c r="E2334" s="2"/>
      <c r="G2334" s="81">
        <v>20.0</v>
      </c>
      <c r="H2334" s="81">
        <v>8.0</v>
      </c>
      <c r="I2334" s="81">
        <v>43.0</v>
      </c>
      <c r="J2334" s="80">
        <v>709.13203</v>
      </c>
      <c r="K2334" s="80">
        <v>711.27033</v>
      </c>
      <c r="L2334" s="80">
        <v>714.02959</v>
      </c>
      <c r="M2334" s="80">
        <v>717.42723</v>
      </c>
      <c r="N2334" s="80">
        <v>721.64863</v>
      </c>
      <c r="O2334" s="80">
        <v>726.62098</v>
      </c>
      <c r="P2334" s="80">
        <v>733.19446</v>
      </c>
      <c r="Q2334" s="80">
        <v>740.4141</v>
      </c>
      <c r="R2334" s="80">
        <v>748.33268</v>
      </c>
      <c r="S2334" s="80">
        <v>757.36847</v>
      </c>
      <c r="T2334" s="80">
        <v>767.50739</v>
      </c>
      <c r="U2334" s="80">
        <v>778.80384</v>
      </c>
      <c r="V2334" s="80">
        <v>791.49456</v>
      </c>
      <c r="W2334" s="80">
        <v>805.40655</v>
      </c>
      <c r="X2334" s="80">
        <v>820.67898</v>
      </c>
      <c r="Y2334" s="80">
        <v>1015.61024</v>
      </c>
      <c r="Z2334" s="80">
        <v>1033.94904</v>
      </c>
      <c r="AA2334" s="80">
        <v>1053.98109</v>
      </c>
      <c r="AB2334" s="80">
        <v>1075.78284</v>
      </c>
      <c r="AC2334" s="80">
        <v>1099.28334</v>
      </c>
      <c r="AD2334" s="80">
        <v>1124.5249</v>
      </c>
      <c r="AE2334" s="80">
        <v>1151.81477</v>
      </c>
      <c r="AF2334" s="80">
        <v>1180.49818</v>
      </c>
      <c r="AG2334" s="80">
        <v>1211.455</v>
      </c>
      <c r="AH2334" s="80">
        <v>1245.87334</v>
      </c>
      <c r="AI2334" s="80">
        <v>1283.70715</v>
      </c>
      <c r="AJ2334" s="80">
        <v>1324.57578</v>
      </c>
      <c r="AK2334" s="80">
        <v>1369.87509</v>
      </c>
      <c r="AL2334" s="80">
        <v>1330.75238</v>
      </c>
      <c r="AM2334" s="80">
        <v>1344.68594</v>
      </c>
      <c r="AN2334" s="80">
        <v>1356.55484</v>
      </c>
      <c r="AO2334" s="80">
        <v>1365.85285</v>
      </c>
      <c r="AP2334" s="80">
        <v>1282.76307</v>
      </c>
      <c r="AQ2334" s="80">
        <v>1284.65459</v>
      </c>
      <c r="AR2334" s="80">
        <v>1281.42685</v>
      </c>
      <c r="AS2334" s="80">
        <v>1093.93188</v>
      </c>
      <c r="AT2334" s="80">
        <v>1077.62374</v>
      </c>
      <c r="AU2334" s="80">
        <v>1053.12879</v>
      </c>
      <c r="AW2334" s="81">
        <v>20.0</v>
      </c>
      <c r="AX2334" s="81">
        <v>8.0</v>
      </c>
      <c r="AY2334" s="81">
        <v>43.0</v>
      </c>
      <c r="AZ2334" s="82">
        <v>941.14004</v>
      </c>
      <c r="BA2334" s="82">
        <v>943.27833</v>
      </c>
      <c r="BB2334" s="82">
        <v>946.03759</v>
      </c>
      <c r="BC2334" s="82">
        <v>949.43801</v>
      </c>
      <c r="BD2334" s="82">
        <v>953.66264</v>
      </c>
      <c r="BE2334" s="82">
        <v>958.64703</v>
      </c>
      <c r="BF2334" s="82">
        <v>965.23999</v>
      </c>
      <c r="BG2334" s="82">
        <v>972.48239</v>
      </c>
      <c r="BH2334" s="82">
        <v>980.43079</v>
      </c>
      <c r="BI2334" s="82">
        <v>989.50761</v>
      </c>
      <c r="BJ2334" s="82">
        <v>999.69204</v>
      </c>
      <c r="BK2334" s="82">
        <v>1011.05259</v>
      </c>
      <c r="BL2334" s="82">
        <v>1023.82942</v>
      </c>
      <c r="BM2334" s="82">
        <v>1037.82907</v>
      </c>
      <c r="BN2334" s="82">
        <v>1053.20384</v>
      </c>
      <c r="BO2334" s="82">
        <v>1248.24351</v>
      </c>
      <c r="BP2334" s="82">
        <v>1266.69891</v>
      </c>
      <c r="BQ2334" s="82">
        <v>1286.86008</v>
      </c>
      <c r="BR2334" s="82">
        <v>1308.84386</v>
      </c>
      <c r="BS2334" s="82">
        <v>1332.50845</v>
      </c>
      <c r="BT2334" s="82">
        <v>1357.8774</v>
      </c>
      <c r="BU2334" s="82">
        <v>1385.30477</v>
      </c>
      <c r="BV2334" s="82">
        <v>1414.02946</v>
      </c>
      <c r="BW2334" s="82">
        <v>1445.03266</v>
      </c>
      <c r="BX2334" s="82">
        <v>1479.59164</v>
      </c>
      <c r="BY2334" s="82">
        <v>1517.59339</v>
      </c>
      <c r="BZ2334" s="82">
        <v>1558.70274</v>
      </c>
      <c r="CA2334" s="82">
        <v>1604.25781</v>
      </c>
      <c r="CB2334" s="82">
        <v>1476.30967</v>
      </c>
      <c r="CC2334" s="82">
        <v>1490.55543</v>
      </c>
      <c r="CD2334" s="82">
        <v>1502.77869</v>
      </c>
      <c r="CE2334" s="82">
        <v>1512.46315</v>
      </c>
      <c r="CF2334" s="82">
        <v>1429.7826</v>
      </c>
      <c r="CG2334" s="82">
        <v>1432.0819</v>
      </c>
      <c r="CH2334" s="82">
        <v>1429.24544</v>
      </c>
      <c r="CI2334" s="82">
        <v>1331.23098</v>
      </c>
      <c r="CJ2334" s="82">
        <v>1315.35677</v>
      </c>
      <c r="CK2334" s="82">
        <v>1291.36019</v>
      </c>
    </row>
    <row r="2335" ht="14.25" customHeight="1">
      <c r="E2335" s="2"/>
      <c r="G2335" s="81">
        <v>20.0</v>
      </c>
      <c r="H2335" s="81">
        <v>8.0</v>
      </c>
      <c r="I2335" s="81">
        <v>44.0</v>
      </c>
      <c r="J2335" s="80">
        <v>776.30195</v>
      </c>
      <c r="K2335" s="80">
        <v>778.45424</v>
      </c>
      <c r="L2335" s="80">
        <v>781.23156</v>
      </c>
      <c r="M2335" s="80">
        <v>784.65145</v>
      </c>
      <c r="N2335" s="80">
        <v>788.90049</v>
      </c>
      <c r="O2335" s="80">
        <v>793.90539</v>
      </c>
      <c r="P2335" s="80">
        <v>800.52191</v>
      </c>
      <c r="Q2335" s="80">
        <v>807.78354</v>
      </c>
      <c r="R2335" s="80">
        <v>815.7533</v>
      </c>
      <c r="S2335" s="80">
        <v>824.83175</v>
      </c>
      <c r="T2335" s="80">
        <v>835.02383</v>
      </c>
      <c r="U2335" s="80">
        <v>846.38038</v>
      </c>
      <c r="V2335" s="80">
        <v>859.13898</v>
      </c>
      <c r="W2335" s="80">
        <v>873.09586</v>
      </c>
      <c r="X2335" s="80">
        <v>888.43393</v>
      </c>
      <c r="Y2335" s="80">
        <v>1084.58927</v>
      </c>
      <c r="Z2335" s="80">
        <v>1102.98675</v>
      </c>
      <c r="AA2335" s="80">
        <v>1123.08794</v>
      </c>
      <c r="AB2335" s="80">
        <v>1144.94671</v>
      </c>
      <c r="AC2335" s="80">
        <v>1168.51736</v>
      </c>
      <c r="AD2335" s="80">
        <v>1193.81746</v>
      </c>
      <c r="AE2335" s="80">
        <v>1221.19581</v>
      </c>
      <c r="AF2335" s="80">
        <v>1249.85125</v>
      </c>
      <c r="AG2335" s="80">
        <v>1280.94246</v>
      </c>
      <c r="AH2335" s="80">
        <v>1315.52513</v>
      </c>
      <c r="AI2335" s="80">
        <v>1353.4767</v>
      </c>
      <c r="AJ2335" s="80">
        <v>1394.4994</v>
      </c>
      <c r="AK2335" s="80">
        <v>1439.97338</v>
      </c>
      <c r="AL2335" s="80">
        <v>1400.43805</v>
      </c>
      <c r="AM2335" s="80">
        <v>1414.2934</v>
      </c>
      <c r="AN2335" s="80">
        <v>1426.05051</v>
      </c>
      <c r="AO2335" s="80">
        <v>1435.19797</v>
      </c>
      <c r="AP2335" s="80">
        <v>1351.32176</v>
      </c>
      <c r="AQ2335" s="80">
        <v>1352.93998</v>
      </c>
      <c r="AR2335" s="80">
        <v>1349.38068</v>
      </c>
      <c r="AS2335" s="80">
        <v>1160.33363</v>
      </c>
      <c r="AT2335" s="80">
        <v>1143.58275</v>
      </c>
      <c r="AU2335" s="80">
        <v>1118.56831</v>
      </c>
      <c r="AW2335" s="81">
        <v>20.0</v>
      </c>
      <c r="AX2335" s="81">
        <v>8.0</v>
      </c>
      <c r="AY2335" s="81">
        <v>44.0</v>
      </c>
      <c r="AZ2335" s="82">
        <v>942.84595</v>
      </c>
      <c r="BA2335" s="82">
        <v>944.99824</v>
      </c>
      <c r="BB2335" s="82">
        <v>947.77557</v>
      </c>
      <c r="BC2335" s="82">
        <v>951.19825</v>
      </c>
      <c r="BD2335" s="82">
        <v>955.45054</v>
      </c>
      <c r="BE2335" s="82">
        <v>960.46756</v>
      </c>
      <c r="BF2335" s="82">
        <v>967.10369</v>
      </c>
      <c r="BG2335" s="82">
        <v>974.38817</v>
      </c>
      <c r="BH2335" s="82">
        <v>982.38861</v>
      </c>
      <c r="BI2335" s="82">
        <v>991.50888</v>
      </c>
      <c r="BJ2335" s="82">
        <v>1001.74934</v>
      </c>
      <c r="BK2335" s="82">
        <v>1013.17364</v>
      </c>
      <c r="BL2335" s="82">
        <v>1026.0235</v>
      </c>
      <c r="BM2335" s="82">
        <v>1040.07221</v>
      </c>
      <c r="BN2335" s="82">
        <v>1055.52107</v>
      </c>
      <c r="BO2335" s="82">
        <v>1251.79515</v>
      </c>
      <c r="BP2335" s="82">
        <v>1270.32359</v>
      </c>
      <c r="BQ2335" s="82">
        <v>1290.569</v>
      </c>
      <c r="BR2335" s="82">
        <v>1312.62771</v>
      </c>
      <c r="BS2335" s="82">
        <v>1336.38365</v>
      </c>
      <c r="BT2335" s="82">
        <v>1361.8339</v>
      </c>
      <c r="BU2335" s="82">
        <v>1389.37745</v>
      </c>
      <c r="BV2335" s="82">
        <v>1418.09929</v>
      </c>
      <c r="BW2335" s="82">
        <v>1449.27975</v>
      </c>
      <c r="BX2335" s="82">
        <v>1484.03915</v>
      </c>
      <c r="BY2335" s="82">
        <v>1522.18951</v>
      </c>
      <c r="BZ2335" s="82">
        <v>1563.47295</v>
      </c>
      <c r="CA2335" s="82">
        <v>1609.23149</v>
      </c>
      <c r="CB2335" s="82">
        <v>1480.3247</v>
      </c>
      <c r="CC2335" s="82">
        <v>1494.53239</v>
      </c>
      <c r="CD2335" s="82">
        <v>1506.68877</v>
      </c>
      <c r="CE2335" s="82">
        <v>1516.27429</v>
      </c>
      <c r="CF2335" s="82">
        <v>1432.86414</v>
      </c>
      <c r="CG2335" s="82">
        <v>1434.95388</v>
      </c>
      <c r="CH2335" s="82">
        <v>1431.85932</v>
      </c>
      <c r="CI2335" s="82">
        <v>1332.9594</v>
      </c>
      <c r="CJ2335" s="82">
        <v>1316.73325</v>
      </c>
      <c r="CK2335" s="82">
        <v>1292.31147</v>
      </c>
    </row>
    <row r="2336" ht="14.25" customHeight="1">
      <c r="E2336" s="2"/>
      <c r="G2336" s="81">
        <v>20.0</v>
      </c>
      <c r="H2336" s="81">
        <v>8.0</v>
      </c>
      <c r="I2336" s="81">
        <v>45.0</v>
      </c>
      <c r="J2336" s="80">
        <v>843.9158</v>
      </c>
      <c r="K2336" s="80">
        <v>846.08224</v>
      </c>
      <c r="L2336" s="80">
        <v>848.87781</v>
      </c>
      <c r="M2336" s="80">
        <v>852.32017</v>
      </c>
      <c r="N2336" s="80">
        <v>856.59712</v>
      </c>
      <c r="O2336" s="80">
        <v>861.63491</v>
      </c>
      <c r="P2336" s="80">
        <v>868.29491</v>
      </c>
      <c r="Q2336" s="80">
        <v>875.59881</v>
      </c>
      <c r="R2336" s="80">
        <v>883.62027</v>
      </c>
      <c r="S2336" s="80">
        <v>892.74139</v>
      </c>
      <c r="T2336" s="80">
        <v>902.9869</v>
      </c>
      <c r="U2336" s="80">
        <v>914.40385</v>
      </c>
      <c r="V2336" s="80">
        <v>927.23076</v>
      </c>
      <c r="W2336" s="80">
        <v>941.23183</v>
      </c>
      <c r="X2336" s="80">
        <v>956.63552</v>
      </c>
      <c r="Y2336" s="80">
        <v>1154.0263</v>
      </c>
      <c r="Z2336" s="80">
        <v>1172.4818</v>
      </c>
      <c r="AA2336" s="80">
        <v>1192.65157</v>
      </c>
      <c r="AB2336" s="80">
        <v>1214.56611</v>
      </c>
      <c r="AC2336" s="80">
        <v>1238.20596</v>
      </c>
      <c r="AD2336" s="80">
        <v>1263.56296</v>
      </c>
      <c r="AE2336" s="80">
        <v>1291.02905</v>
      </c>
      <c r="AF2336" s="80">
        <v>1319.65109</v>
      </c>
      <c r="AG2336" s="80">
        <v>1350.87752</v>
      </c>
      <c r="AH2336" s="80">
        <v>1385.62561</v>
      </c>
      <c r="AI2336" s="80">
        <v>1423.69352</v>
      </c>
      <c r="AJ2336" s="80">
        <v>1464.86934</v>
      </c>
      <c r="AK2336" s="80">
        <v>1510.5173</v>
      </c>
      <c r="AL2336" s="80">
        <v>1470.56196</v>
      </c>
      <c r="AM2336" s="80">
        <v>1484.33488</v>
      </c>
      <c r="AN2336" s="80">
        <v>1495.97523</v>
      </c>
      <c r="AO2336" s="80">
        <v>1504.96638</v>
      </c>
      <c r="AP2336" s="80">
        <v>1420.29082</v>
      </c>
      <c r="AQ2336" s="80">
        <v>1421.6271</v>
      </c>
      <c r="AR2336" s="80">
        <v>1417.72669</v>
      </c>
      <c r="AS2336" s="80">
        <v>1227.10546</v>
      </c>
      <c r="AT2336" s="80">
        <v>1209.901</v>
      </c>
      <c r="AU2336" s="80">
        <v>1184.35495</v>
      </c>
      <c r="AW2336" s="81">
        <v>20.0</v>
      </c>
      <c r="AX2336" s="81">
        <v>8.0</v>
      </c>
      <c r="AY2336" s="81">
        <v>45.0</v>
      </c>
      <c r="AZ2336" s="82">
        <v>944.5855</v>
      </c>
      <c r="BA2336" s="82">
        <v>946.75194</v>
      </c>
      <c r="BB2336" s="82">
        <v>949.54751</v>
      </c>
      <c r="BC2336" s="82">
        <v>952.99268</v>
      </c>
      <c r="BD2336" s="82">
        <v>957.27291</v>
      </c>
      <c r="BE2336" s="82">
        <v>962.3229</v>
      </c>
      <c r="BF2336" s="82">
        <v>969.00263</v>
      </c>
      <c r="BG2336" s="82">
        <v>976.32965</v>
      </c>
      <c r="BH2336" s="82">
        <v>984.38267</v>
      </c>
      <c r="BI2336" s="82">
        <v>993.54687</v>
      </c>
      <c r="BJ2336" s="82">
        <v>1003.84399</v>
      </c>
      <c r="BK2336" s="82">
        <v>1015.33273</v>
      </c>
      <c r="BL2336" s="82">
        <v>1028.25641</v>
      </c>
      <c r="BM2336" s="82">
        <v>1042.35484</v>
      </c>
      <c r="BN2336" s="82">
        <v>1057.87865</v>
      </c>
      <c r="BO2336" s="82">
        <v>1255.39991</v>
      </c>
      <c r="BP2336" s="82">
        <v>1274.00232</v>
      </c>
      <c r="BQ2336" s="82">
        <v>1294.33301</v>
      </c>
      <c r="BR2336" s="82">
        <v>1316.46769</v>
      </c>
      <c r="BS2336" s="82">
        <v>1340.31616</v>
      </c>
      <c r="BT2336" s="82">
        <v>1365.84886</v>
      </c>
      <c r="BU2336" s="82">
        <v>1393.51004</v>
      </c>
      <c r="BV2336" s="82">
        <v>1422.22976</v>
      </c>
      <c r="BW2336" s="82">
        <v>1453.58939</v>
      </c>
      <c r="BX2336" s="82">
        <v>1488.55137</v>
      </c>
      <c r="BY2336" s="82">
        <v>1526.85225</v>
      </c>
      <c r="BZ2336" s="82">
        <v>1568.31195</v>
      </c>
      <c r="CA2336" s="82">
        <v>1614.27642</v>
      </c>
      <c r="CB2336" s="82">
        <v>1484.4017</v>
      </c>
      <c r="CC2336" s="82">
        <v>1498.57148</v>
      </c>
      <c r="CD2336" s="82">
        <v>1510.66092</v>
      </c>
      <c r="CE2336" s="82">
        <v>1520.14719</v>
      </c>
      <c r="CF2336" s="82">
        <v>1436.00079</v>
      </c>
      <c r="CG2336" s="82">
        <v>1437.87982</v>
      </c>
      <c r="CH2336" s="82">
        <v>1434.5256</v>
      </c>
      <c r="CI2336" s="82">
        <v>1334.73227</v>
      </c>
      <c r="CJ2336" s="82">
        <v>1318.15174</v>
      </c>
      <c r="CK2336" s="82">
        <v>1293.30168</v>
      </c>
    </row>
    <row r="2337" ht="14.25" customHeight="1">
      <c r="E2337" s="2"/>
      <c r="G2337" s="81">
        <v>20.0</v>
      </c>
      <c r="H2337" s="81">
        <v>8.0</v>
      </c>
      <c r="I2337" s="81">
        <v>46.0</v>
      </c>
      <c r="J2337" s="80">
        <v>911.97972</v>
      </c>
      <c r="K2337" s="80">
        <v>914.16044</v>
      </c>
      <c r="L2337" s="80">
        <v>916.97445</v>
      </c>
      <c r="M2337" s="80">
        <v>920.43951</v>
      </c>
      <c r="N2337" s="80">
        <v>924.74468</v>
      </c>
      <c r="O2337" s="80">
        <v>929.81569</v>
      </c>
      <c r="P2337" s="80">
        <v>936.51961</v>
      </c>
      <c r="Q2337" s="80">
        <v>943.86606</v>
      </c>
      <c r="R2337" s="80">
        <v>951.93976</v>
      </c>
      <c r="S2337" s="80">
        <v>961.10353</v>
      </c>
      <c r="T2337" s="80">
        <v>971.40273</v>
      </c>
      <c r="U2337" s="80">
        <v>982.88044</v>
      </c>
      <c r="V2337" s="80">
        <v>995.77607</v>
      </c>
      <c r="W2337" s="80">
        <v>1009.82063</v>
      </c>
      <c r="X2337" s="80">
        <v>1025.28991</v>
      </c>
      <c r="Y2337" s="80">
        <v>1223.92763</v>
      </c>
      <c r="Z2337" s="80">
        <v>1242.4405</v>
      </c>
      <c r="AA2337" s="80">
        <v>1262.67829</v>
      </c>
      <c r="AB2337" s="80">
        <v>1284.64734</v>
      </c>
      <c r="AC2337" s="80">
        <v>1308.35542</v>
      </c>
      <c r="AD2337" s="80">
        <v>1333.76767</v>
      </c>
      <c r="AE2337" s="80">
        <v>1361.32077</v>
      </c>
      <c r="AF2337" s="80">
        <v>1389.90396</v>
      </c>
      <c r="AG2337" s="80">
        <v>1421.26645</v>
      </c>
      <c r="AH2337" s="80">
        <v>1456.18107</v>
      </c>
      <c r="AI2337" s="80">
        <v>1494.36389</v>
      </c>
      <c r="AJ2337" s="80">
        <v>1535.6919</v>
      </c>
      <c r="AK2337" s="80">
        <v>1581.51314</v>
      </c>
      <c r="AL2337" s="80">
        <v>1541.13035</v>
      </c>
      <c r="AM2337" s="80">
        <v>1554.81659</v>
      </c>
      <c r="AN2337" s="80">
        <v>1566.33517</v>
      </c>
      <c r="AO2337" s="80">
        <v>1575.16421</v>
      </c>
      <c r="AP2337" s="80">
        <v>1489.67626</v>
      </c>
      <c r="AQ2337" s="80">
        <v>1490.72192</v>
      </c>
      <c r="AR2337" s="80">
        <v>1486.47074</v>
      </c>
      <c r="AS2337" s="80">
        <v>1294.25305</v>
      </c>
      <c r="AT2337" s="80">
        <v>1276.58408</v>
      </c>
      <c r="AU2337" s="80">
        <v>1250.49422</v>
      </c>
      <c r="AW2337" s="81">
        <v>20.0</v>
      </c>
      <c r="AX2337" s="81">
        <v>8.0</v>
      </c>
      <c r="AY2337" s="81">
        <v>46.0</v>
      </c>
      <c r="AZ2337" s="82">
        <v>946.35899</v>
      </c>
      <c r="BA2337" s="82">
        <v>948.53971</v>
      </c>
      <c r="BB2337" s="82">
        <v>951.35372</v>
      </c>
      <c r="BC2337" s="82">
        <v>954.82161</v>
      </c>
      <c r="BD2337" s="82">
        <v>959.13007</v>
      </c>
      <c r="BE2337" s="82">
        <v>964.21336</v>
      </c>
      <c r="BF2337" s="82">
        <v>970.93714</v>
      </c>
      <c r="BG2337" s="82">
        <v>978.30715</v>
      </c>
      <c r="BH2337" s="82">
        <v>986.41328</v>
      </c>
      <c r="BI2337" s="82">
        <v>995.62194</v>
      </c>
      <c r="BJ2337" s="82">
        <v>1005.97633</v>
      </c>
      <c r="BK2337" s="82">
        <v>1017.5302</v>
      </c>
      <c r="BL2337" s="82">
        <v>1030.5285</v>
      </c>
      <c r="BM2337" s="82">
        <v>1044.67732</v>
      </c>
      <c r="BN2337" s="82">
        <v>1060.27695</v>
      </c>
      <c r="BO2337" s="82">
        <v>1259.0583</v>
      </c>
      <c r="BP2337" s="82">
        <v>1277.73562</v>
      </c>
      <c r="BQ2337" s="82">
        <v>1298.15265</v>
      </c>
      <c r="BR2337" s="82">
        <v>1320.36434</v>
      </c>
      <c r="BS2337" s="82">
        <v>1344.30653</v>
      </c>
      <c r="BT2337" s="82">
        <v>1369.92286</v>
      </c>
      <c r="BU2337" s="82">
        <v>1397.70311</v>
      </c>
      <c r="BV2337" s="82">
        <v>1426.42145</v>
      </c>
      <c r="BW2337" s="82">
        <v>1457.96219</v>
      </c>
      <c r="BX2337" s="82">
        <v>1493.12891</v>
      </c>
      <c r="BY2337" s="82">
        <v>1531.58227</v>
      </c>
      <c r="BZ2337" s="82">
        <v>1573.2204</v>
      </c>
      <c r="CA2337" s="82">
        <v>1619.3933</v>
      </c>
      <c r="CB2337" s="82">
        <v>1488.54125</v>
      </c>
      <c r="CC2337" s="82">
        <v>1502.67328</v>
      </c>
      <c r="CD2337" s="82">
        <v>1514.69572</v>
      </c>
      <c r="CE2337" s="82">
        <v>1524.08241</v>
      </c>
      <c r="CF2337" s="82">
        <v>1439.19305</v>
      </c>
      <c r="CG2337" s="82">
        <v>1440.86021</v>
      </c>
      <c r="CH2337" s="82">
        <v>1437.24473</v>
      </c>
      <c r="CI2337" s="82">
        <v>1336.54996</v>
      </c>
      <c r="CJ2337" s="82">
        <v>1319.61258</v>
      </c>
      <c r="CK2337" s="82">
        <v>1294.33113</v>
      </c>
    </row>
    <row r="2338" ht="14.25" customHeight="1">
      <c r="E2338" s="2"/>
      <c r="G2338" s="81">
        <v>20.0</v>
      </c>
      <c r="H2338" s="81">
        <v>8.0</v>
      </c>
      <c r="I2338" s="81">
        <v>47.0</v>
      </c>
      <c r="J2338" s="80">
        <v>980.49991</v>
      </c>
      <c r="K2338" s="80">
        <v>982.69507</v>
      </c>
      <c r="L2338" s="80">
        <v>985.5277</v>
      </c>
      <c r="M2338" s="80">
        <v>989.0157</v>
      </c>
      <c r="N2338" s="80">
        <v>993.34935</v>
      </c>
      <c r="O2338" s="80">
        <v>998.45393</v>
      </c>
      <c r="P2338" s="80">
        <v>1005.20222</v>
      </c>
      <c r="Q2338" s="80">
        <v>1012.59152</v>
      </c>
      <c r="R2338" s="80">
        <v>1020.71799</v>
      </c>
      <c r="S2338" s="80">
        <v>1029.92442</v>
      </c>
      <c r="T2338" s="80">
        <v>1040.27758</v>
      </c>
      <c r="U2338" s="80">
        <v>1051.81639</v>
      </c>
      <c r="V2338" s="80">
        <v>1064.78117</v>
      </c>
      <c r="W2338" s="80">
        <v>1078.86851</v>
      </c>
      <c r="X2338" s="80">
        <v>1094.40335</v>
      </c>
      <c r="Y2338" s="80">
        <v>1294.29966</v>
      </c>
      <c r="Z2338" s="80">
        <v>1312.86921</v>
      </c>
      <c r="AA2338" s="80">
        <v>1333.17448</v>
      </c>
      <c r="AB2338" s="80">
        <v>1355.19677</v>
      </c>
      <c r="AC2338" s="80">
        <v>1378.97214</v>
      </c>
      <c r="AD2338" s="80">
        <v>1404.43797</v>
      </c>
      <c r="AE2338" s="80">
        <v>1432.07734</v>
      </c>
      <c r="AF2338" s="80">
        <v>1460.6162</v>
      </c>
      <c r="AG2338" s="80">
        <v>1492.11559</v>
      </c>
      <c r="AH2338" s="80">
        <v>1527.19789</v>
      </c>
      <c r="AI2338" s="80">
        <v>1565.49418</v>
      </c>
      <c r="AJ2338" s="80">
        <v>1606.97342</v>
      </c>
      <c r="AK2338" s="80">
        <v>1652.96726</v>
      </c>
      <c r="AL2338" s="80">
        <v>1612.14951</v>
      </c>
      <c r="AM2338" s="80">
        <v>1625.74478</v>
      </c>
      <c r="AN2338" s="80">
        <v>1637.13655</v>
      </c>
      <c r="AO2338" s="80">
        <v>1645.79766</v>
      </c>
      <c r="AP2338" s="80">
        <v>1559.48416</v>
      </c>
      <c r="AQ2338" s="80">
        <v>1560.23044</v>
      </c>
      <c r="AR2338" s="80">
        <v>1555.6188</v>
      </c>
      <c r="AS2338" s="80">
        <v>1361.78211</v>
      </c>
      <c r="AT2338" s="80">
        <v>1343.63765</v>
      </c>
      <c r="AU2338" s="80">
        <v>1316.99166</v>
      </c>
      <c r="AW2338" s="81">
        <v>20.0</v>
      </c>
      <c r="AX2338" s="81">
        <v>8.0</v>
      </c>
      <c r="AY2338" s="81">
        <v>47.0</v>
      </c>
      <c r="AZ2338" s="82">
        <v>948.16671</v>
      </c>
      <c r="BA2338" s="82">
        <v>950.36187</v>
      </c>
      <c r="BB2338" s="82">
        <v>953.1945</v>
      </c>
      <c r="BC2338" s="82">
        <v>956.68535</v>
      </c>
      <c r="BD2338" s="82">
        <v>961.02232</v>
      </c>
      <c r="BE2338" s="82">
        <v>966.13926</v>
      </c>
      <c r="BF2338" s="82">
        <v>972.90754</v>
      </c>
      <c r="BG2338" s="82">
        <v>980.321</v>
      </c>
      <c r="BH2338" s="82">
        <v>988.48079</v>
      </c>
      <c r="BI2338" s="82">
        <v>997.73441</v>
      </c>
      <c r="BJ2338" s="82">
        <v>1008.1467</v>
      </c>
      <c r="BK2338" s="82">
        <v>1019.76642</v>
      </c>
      <c r="BL2338" s="82">
        <v>1032.84013</v>
      </c>
      <c r="BM2338" s="82">
        <v>1047.04001</v>
      </c>
      <c r="BN2338" s="82">
        <v>1062.71634</v>
      </c>
      <c r="BO2338" s="82">
        <v>1262.77085</v>
      </c>
      <c r="BP2338" s="82">
        <v>1281.52403</v>
      </c>
      <c r="BQ2338" s="82">
        <v>1302.02846</v>
      </c>
      <c r="BR2338" s="82">
        <v>1324.31821</v>
      </c>
      <c r="BS2338" s="82">
        <v>1348.35532</v>
      </c>
      <c r="BT2338" s="82">
        <v>1374.05647</v>
      </c>
      <c r="BU2338" s="82">
        <v>1401.95726</v>
      </c>
      <c r="BV2338" s="82">
        <v>1430.67496</v>
      </c>
      <c r="BW2338" s="82">
        <v>1462.39876</v>
      </c>
      <c r="BX2338" s="82">
        <v>1497.77243</v>
      </c>
      <c r="BY2338" s="82">
        <v>1536.38022</v>
      </c>
      <c r="BZ2338" s="82">
        <v>1578.19901</v>
      </c>
      <c r="CA2338" s="82">
        <v>1624.58285</v>
      </c>
      <c r="CB2338" s="82">
        <v>1492.74396</v>
      </c>
      <c r="CC2338" s="82">
        <v>1506.83841</v>
      </c>
      <c r="CD2338" s="82">
        <v>1518.79376</v>
      </c>
      <c r="CE2338" s="82">
        <v>1528.08055</v>
      </c>
      <c r="CF2338" s="82">
        <v>1442.44144</v>
      </c>
      <c r="CG2338" s="82">
        <v>1443.89553</v>
      </c>
      <c r="CH2338" s="82">
        <v>1440.01719</v>
      </c>
      <c r="CI2338" s="82">
        <v>1338.41286</v>
      </c>
      <c r="CJ2338" s="82">
        <v>1321.11612</v>
      </c>
      <c r="CK2338" s="82">
        <v>1295.40011</v>
      </c>
    </row>
    <row r="2339" ht="14.25" customHeight="1">
      <c r="E2339" s="2"/>
      <c r="G2339" s="81">
        <v>20.0</v>
      </c>
      <c r="H2339" s="81">
        <v>8.0</v>
      </c>
      <c r="I2339" s="81">
        <v>48.0</v>
      </c>
      <c r="J2339" s="80">
        <v>1049.48265</v>
      </c>
      <c r="K2339" s="80">
        <v>1051.69238</v>
      </c>
      <c r="L2339" s="80">
        <v>1054.54383</v>
      </c>
      <c r="M2339" s="80">
        <v>1058.055</v>
      </c>
      <c r="N2339" s="80">
        <v>1062.41744</v>
      </c>
      <c r="O2339" s="80">
        <v>1067.55592</v>
      </c>
      <c r="P2339" s="80">
        <v>1074.34903</v>
      </c>
      <c r="Q2339" s="80">
        <v>1081.78147</v>
      </c>
      <c r="R2339" s="80">
        <v>1089.96126</v>
      </c>
      <c r="S2339" s="80">
        <v>1099.21036</v>
      </c>
      <c r="T2339" s="80">
        <v>1109.61775</v>
      </c>
      <c r="U2339" s="80">
        <v>1121.218</v>
      </c>
      <c r="V2339" s="80">
        <v>1134.25238</v>
      </c>
      <c r="W2339" s="80">
        <v>1148.38179</v>
      </c>
      <c r="X2339" s="80">
        <v>1163.98217</v>
      </c>
      <c r="Y2339" s="80">
        <v>1365.14883</v>
      </c>
      <c r="Z2339" s="80">
        <v>1383.7744</v>
      </c>
      <c r="AA2339" s="80">
        <v>1404.14659</v>
      </c>
      <c r="AB2339" s="80">
        <v>1426.22087</v>
      </c>
      <c r="AC2339" s="80">
        <v>1450.06254</v>
      </c>
      <c r="AD2339" s="80">
        <v>1475.5803</v>
      </c>
      <c r="AE2339" s="80">
        <v>1503.3052</v>
      </c>
      <c r="AF2339" s="80">
        <v>1531.79421</v>
      </c>
      <c r="AG2339" s="80">
        <v>1563.43137</v>
      </c>
      <c r="AH2339" s="80">
        <v>1598.68247</v>
      </c>
      <c r="AI2339" s="80">
        <v>1637.09082</v>
      </c>
      <c r="AJ2339" s="80">
        <v>1678.72035</v>
      </c>
      <c r="AK2339" s="80">
        <v>1724.88611</v>
      </c>
      <c r="AL2339" s="80">
        <v>1683.62582</v>
      </c>
      <c r="AM2339" s="80">
        <v>1697.1258</v>
      </c>
      <c r="AN2339" s="80">
        <v>1708.3857</v>
      </c>
      <c r="AO2339" s="80">
        <v>1716.87299</v>
      </c>
      <c r="AP2339" s="80">
        <v>1629.72066</v>
      </c>
      <c r="AQ2339" s="80">
        <v>1630.15876</v>
      </c>
      <c r="AR2339" s="80">
        <v>1625.17686</v>
      </c>
      <c r="AS2339" s="80">
        <v>1429.69846</v>
      </c>
      <c r="AT2339" s="80">
        <v>1411.06742</v>
      </c>
      <c r="AU2339" s="80">
        <v>1383.85291</v>
      </c>
      <c r="AW2339" s="81">
        <v>20.0</v>
      </c>
      <c r="AX2339" s="81">
        <v>8.0</v>
      </c>
      <c r="AY2339" s="81">
        <v>48.0</v>
      </c>
      <c r="AZ2339" s="82">
        <v>950.00899</v>
      </c>
      <c r="BA2339" s="82">
        <v>952.21872</v>
      </c>
      <c r="BB2339" s="82">
        <v>955.07017</v>
      </c>
      <c r="BC2339" s="82">
        <v>958.5842</v>
      </c>
      <c r="BD2339" s="82">
        <v>962.94998</v>
      </c>
      <c r="BE2339" s="82">
        <v>968.10091</v>
      </c>
      <c r="BF2339" s="82">
        <v>974.91415</v>
      </c>
      <c r="BG2339" s="82">
        <v>982.37152</v>
      </c>
      <c r="BH2339" s="82">
        <v>990.58552</v>
      </c>
      <c r="BI2339" s="82">
        <v>999.88463</v>
      </c>
      <c r="BJ2339" s="82">
        <v>1010.35545</v>
      </c>
      <c r="BK2339" s="82">
        <v>1022.04173</v>
      </c>
      <c r="BL2339" s="82">
        <v>1035.19167</v>
      </c>
      <c r="BM2339" s="82">
        <v>1049.4433</v>
      </c>
      <c r="BN2339" s="82">
        <v>1065.19721</v>
      </c>
      <c r="BO2339" s="82">
        <v>1266.53807</v>
      </c>
      <c r="BP2339" s="82">
        <v>1285.36807</v>
      </c>
      <c r="BQ2339" s="82">
        <v>1305.96098</v>
      </c>
      <c r="BR2339" s="82">
        <v>1328.32986</v>
      </c>
      <c r="BS2339" s="82">
        <v>1352.46311</v>
      </c>
      <c r="BT2339" s="82">
        <v>1378.25028</v>
      </c>
      <c r="BU2339" s="82">
        <v>1406.27309</v>
      </c>
      <c r="BV2339" s="82">
        <v>1434.99089</v>
      </c>
      <c r="BW2339" s="82">
        <v>1466.89973</v>
      </c>
      <c r="BX2339" s="82">
        <v>1502.48257</v>
      </c>
      <c r="BY2339" s="82">
        <v>1541.24677</v>
      </c>
      <c r="BZ2339" s="82">
        <v>1583.24845</v>
      </c>
      <c r="CA2339" s="82">
        <v>1629.84579</v>
      </c>
      <c r="CB2339" s="82">
        <v>1497.01045</v>
      </c>
      <c r="CC2339" s="82">
        <v>1511.06745</v>
      </c>
      <c r="CD2339" s="82">
        <v>1522.95566</v>
      </c>
      <c r="CE2339" s="82">
        <v>1532.14221</v>
      </c>
      <c r="CF2339" s="82">
        <v>1445.74647</v>
      </c>
      <c r="CG2339" s="82">
        <v>1446.98629</v>
      </c>
      <c r="CH2339" s="82">
        <v>1442.84345</v>
      </c>
      <c r="CI2339" s="82">
        <v>1340.32135</v>
      </c>
      <c r="CJ2339" s="82">
        <v>1322.66269</v>
      </c>
      <c r="CK2339" s="82">
        <v>1296.50893</v>
      </c>
    </row>
    <row r="2340" ht="14.25" customHeight="1">
      <c r="E2340" s="2"/>
      <c r="G2340" s="81">
        <v>20.0</v>
      </c>
      <c r="H2340" s="81">
        <v>8.0</v>
      </c>
      <c r="I2340" s="81">
        <v>49.0</v>
      </c>
      <c r="J2340" s="80">
        <v>1118.64661</v>
      </c>
      <c r="K2340" s="80">
        <v>1120.87051</v>
      </c>
      <c r="L2340" s="80">
        <v>1123.74023</v>
      </c>
      <c r="M2340" s="80">
        <v>1127.2739</v>
      </c>
      <c r="N2340" s="80">
        <v>1131.6643</v>
      </c>
      <c r="O2340" s="80">
        <v>1136.83572</v>
      </c>
      <c r="P2340" s="80">
        <v>1143.66692</v>
      </c>
      <c r="Q2340" s="80">
        <v>1151.14634</v>
      </c>
      <c r="R2340" s="80">
        <v>1159.36155</v>
      </c>
      <c r="S2340" s="80">
        <v>1168.65638</v>
      </c>
      <c r="T2340" s="80">
        <v>1179.1156</v>
      </c>
      <c r="U2340" s="80">
        <v>1190.77467</v>
      </c>
      <c r="V2340" s="80">
        <v>1203.84306</v>
      </c>
      <c r="W2340" s="80">
        <v>1218.02653</v>
      </c>
      <c r="X2340" s="80">
        <v>1233.6721</v>
      </c>
      <c r="Y2340" s="80">
        <v>1436.06386</v>
      </c>
      <c r="Z2340" s="80">
        <v>1454.74</v>
      </c>
      <c r="AA2340" s="80">
        <v>1475.15156</v>
      </c>
      <c r="AB2340" s="80">
        <v>1497.27633</v>
      </c>
      <c r="AC2340" s="80">
        <v>1521.1555</v>
      </c>
      <c r="AD2340" s="80">
        <v>1546.7387</v>
      </c>
      <c r="AE2340" s="80">
        <v>1574.41088</v>
      </c>
      <c r="AF2340" s="80">
        <v>1603.00561</v>
      </c>
      <c r="AG2340" s="80">
        <v>1634.77329</v>
      </c>
      <c r="AH2340" s="80">
        <v>1670.10938</v>
      </c>
      <c r="AI2340" s="80">
        <v>1708.62394</v>
      </c>
      <c r="AJ2340" s="80">
        <v>1750.39214</v>
      </c>
      <c r="AK2340" s="80">
        <v>1796.69021</v>
      </c>
      <c r="AL2340" s="80">
        <v>1754.97959</v>
      </c>
      <c r="AM2340" s="80">
        <v>1768.36031</v>
      </c>
      <c r="AN2340" s="80">
        <v>1779.46419</v>
      </c>
      <c r="AO2340" s="80">
        <v>1787.74266</v>
      </c>
      <c r="AP2340" s="80">
        <v>1699.72286</v>
      </c>
      <c r="AQ2340" s="80">
        <v>1699.82783</v>
      </c>
      <c r="AR2340" s="80">
        <v>1694.46199</v>
      </c>
      <c r="AS2340" s="80">
        <v>1497.36411</v>
      </c>
      <c r="AT2340" s="80">
        <v>1478.21899</v>
      </c>
      <c r="AU2340" s="80">
        <v>1450.42549</v>
      </c>
      <c r="AW2340" s="81">
        <v>20.0</v>
      </c>
      <c r="AX2340" s="81">
        <v>8.0</v>
      </c>
      <c r="AY2340" s="81">
        <v>49.0</v>
      </c>
      <c r="AZ2340" s="82">
        <v>1754.37247</v>
      </c>
      <c r="BA2340" s="82">
        <v>1756.59637</v>
      </c>
      <c r="BB2340" s="82">
        <v>1759.4661</v>
      </c>
      <c r="BC2340" s="82">
        <v>1763.00265</v>
      </c>
      <c r="BD2340" s="82">
        <v>1767.39641</v>
      </c>
      <c r="BE2340" s="82">
        <v>1772.58035</v>
      </c>
      <c r="BF2340" s="82">
        <v>1779.43059</v>
      </c>
      <c r="BG2340" s="82">
        <v>1786.92773</v>
      </c>
      <c r="BH2340" s="82">
        <v>1795.16635</v>
      </c>
      <c r="BI2340" s="82">
        <v>1804.47961</v>
      </c>
      <c r="BJ2340" s="82">
        <v>1814.95605</v>
      </c>
      <c r="BK2340" s="82">
        <v>1826.64771</v>
      </c>
      <c r="BL2340" s="82">
        <v>1839.75637</v>
      </c>
      <c r="BM2340" s="82">
        <v>1853.95368</v>
      </c>
      <c r="BN2340" s="82">
        <v>1869.61884</v>
      </c>
      <c r="BO2340" s="82">
        <v>2072.00566</v>
      </c>
      <c r="BP2340" s="82">
        <v>2090.65581</v>
      </c>
      <c r="BQ2340" s="82">
        <v>2111.0456</v>
      </c>
      <c r="BR2340" s="82">
        <v>2133.1654</v>
      </c>
      <c r="BS2340" s="82">
        <v>2157.00236</v>
      </c>
      <c r="BT2340" s="82">
        <v>2182.47463</v>
      </c>
      <c r="BU2340" s="82">
        <v>2210.0134</v>
      </c>
      <c r="BV2340" s="82">
        <v>2238.27427</v>
      </c>
      <c r="BW2340" s="82">
        <v>2269.803</v>
      </c>
      <c r="BX2340" s="82">
        <v>2305.02447</v>
      </c>
      <c r="BY2340" s="82">
        <v>2343.39881</v>
      </c>
      <c r="BZ2340" s="82">
        <v>2385.17524</v>
      </c>
      <c r="CA2340" s="82">
        <v>2431.44023</v>
      </c>
      <c r="CB2340" s="82">
        <v>2296.9663</v>
      </c>
      <c r="CC2340" s="82">
        <v>2310.25911</v>
      </c>
      <c r="CD2340" s="82">
        <v>2321.27054</v>
      </c>
      <c r="CE2340" s="82">
        <v>2329.42753</v>
      </c>
      <c r="CF2340" s="82">
        <v>2241.24135</v>
      </c>
      <c r="CG2340" s="82">
        <v>2241.09143</v>
      </c>
      <c r="CH2340" s="82">
        <v>2235.37726</v>
      </c>
      <c r="CI2340" s="82">
        <v>2130.52272</v>
      </c>
      <c r="CJ2340" s="82">
        <v>2110.9574</v>
      </c>
      <c r="CK2340" s="82">
        <v>2082.76829</v>
      </c>
    </row>
    <row r="2341" ht="14.25" customHeight="1">
      <c r="E2341" s="2"/>
      <c r="G2341" s="81">
        <v>20.0</v>
      </c>
      <c r="H2341" s="81">
        <v>8.0</v>
      </c>
      <c r="I2341" s="81">
        <v>50.0</v>
      </c>
      <c r="J2341" s="80">
        <v>1188.26079</v>
      </c>
      <c r="K2341" s="80">
        <v>1190.49899</v>
      </c>
      <c r="L2341" s="80">
        <v>1193.38716</v>
      </c>
      <c r="M2341" s="80">
        <v>1196.94354</v>
      </c>
      <c r="N2341" s="80">
        <v>1201.36217</v>
      </c>
      <c r="O2341" s="80">
        <v>1206.56683</v>
      </c>
      <c r="P2341" s="80">
        <v>1213.43634</v>
      </c>
      <c r="Q2341" s="80">
        <v>1220.96317</v>
      </c>
      <c r="R2341" s="80">
        <v>1229.21369</v>
      </c>
      <c r="S2341" s="80">
        <v>1238.55439</v>
      </c>
      <c r="T2341" s="80">
        <v>1249.06565</v>
      </c>
      <c r="U2341" s="80">
        <v>1260.78381</v>
      </c>
      <c r="V2341" s="80">
        <v>1273.88536</v>
      </c>
      <c r="W2341" s="80">
        <v>1288.12268</v>
      </c>
      <c r="X2341" s="80">
        <v>1303.8127</v>
      </c>
      <c r="Y2341" s="80">
        <v>1507.43982</v>
      </c>
      <c r="Z2341" s="80">
        <v>1526.16574</v>
      </c>
      <c r="AA2341" s="80">
        <v>1546.61517</v>
      </c>
      <c r="AB2341" s="80">
        <v>1568.78921</v>
      </c>
      <c r="AC2341" s="80">
        <v>1592.70393</v>
      </c>
      <c r="AD2341" s="80">
        <v>1618.35153</v>
      </c>
      <c r="AE2341" s="80">
        <v>1645.96529</v>
      </c>
      <c r="AF2341" s="80">
        <v>1674.66615</v>
      </c>
      <c r="AG2341" s="80">
        <v>1706.56501</v>
      </c>
      <c r="AH2341" s="80">
        <v>1741.98423</v>
      </c>
      <c r="AI2341" s="80">
        <v>1780.6035</v>
      </c>
      <c r="AJ2341" s="80">
        <v>1822.50914</v>
      </c>
      <c r="AK2341" s="80">
        <v>1868.93753</v>
      </c>
      <c r="AL2341" s="80">
        <v>1826.76886</v>
      </c>
      <c r="AM2341" s="80">
        <v>1840.0253</v>
      </c>
      <c r="AN2341" s="80">
        <v>1850.9674</v>
      </c>
      <c r="AO2341" s="80">
        <v>1859.03012</v>
      </c>
      <c r="AP2341" s="80">
        <v>1770.12875</v>
      </c>
      <c r="AQ2341" s="80">
        <v>1769.89115</v>
      </c>
      <c r="AR2341" s="80">
        <v>1764.13141</v>
      </c>
      <c r="AS2341" s="80">
        <v>1565.39239</v>
      </c>
      <c r="AT2341" s="80">
        <v>1545.72143</v>
      </c>
      <c r="AU2341" s="80">
        <v>1517.33652</v>
      </c>
      <c r="AW2341" s="81">
        <v>20.0</v>
      </c>
      <c r="AX2341" s="81">
        <v>8.0</v>
      </c>
      <c r="AY2341" s="81">
        <v>50.0</v>
      </c>
      <c r="AZ2341" s="82">
        <v>1761.04974</v>
      </c>
      <c r="BA2341" s="82">
        <v>1763.28794</v>
      </c>
      <c r="BB2341" s="82">
        <v>1766.17611</v>
      </c>
      <c r="BC2341" s="82">
        <v>1769.73539</v>
      </c>
      <c r="BD2341" s="82">
        <v>1774.1574</v>
      </c>
      <c r="BE2341" s="82">
        <v>1779.37467</v>
      </c>
      <c r="BF2341" s="82">
        <v>1786.26228</v>
      </c>
      <c r="BG2341" s="82">
        <v>1793.80762</v>
      </c>
      <c r="BH2341" s="82">
        <v>1802.0792</v>
      </c>
      <c r="BI2341" s="82">
        <v>1811.43903</v>
      </c>
      <c r="BJ2341" s="82">
        <v>1821.96952</v>
      </c>
      <c r="BK2341" s="82">
        <v>1833.72307</v>
      </c>
      <c r="BL2341" s="82">
        <v>1846.86275</v>
      </c>
      <c r="BM2341" s="82">
        <v>1861.1181</v>
      </c>
      <c r="BN2341" s="82">
        <v>1876.83081</v>
      </c>
      <c r="BO2341" s="82">
        <v>2080.45889</v>
      </c>
      <c r="BP2341" s="82">
        <v>2099.16928</v>
      </c>
      <c r="BQ2341" s="82">
        <v>2119.60388</v>
      </c>
      <c r="BR2341" s="82">
        <v>2141.78642</v>
      </c>
      <c r="BS2341" s="82">
        <v>2165.67064</v>
      </c>
      <c r="BT2341" s="82">
        <v>2191.22747</v>
      </c>
      <c r="BU2341" s="82">
        <v>2218.70458</v>
      </c>
      <c r="BV2341" s="82">
        <v>2247.11513</v>
      </c>
      <c r="BW2341" s="82">
        <v>2278.81448</v>
      </c>
      <c r="BX2341" s="82">
        <v>2314.13721</v>
      </c>
      <c r="BY2341" s="82">
        <v>2352.63998</v>
      </c>
      <c r="BZ2341" s="82">
        <v>2394.56647</v>
      </c>
      <c r="CA2341" s="82">
        <v>2440.9776</v>
      </c>
      <c r="CB2341" s="82">
        <v>2305.47527</v>
      </c>
      <c r="CC2341" s="82">
        <v>2318.67011</v>
      </c>
      <c r="CD2341" s="82">
        <v>2329.54958</v>
      </c>
      <c r="CE2341" s="82">
        <v>2337.52393</v>
      </c>
      <c r="CF2341" s="82">
        <v>2248.49038</v>
      </c>
      <c r="CG2341" s="82">
        <v>2248.04047</v>
      </c>
      <c r="CH2341" s="82">
        <v>2241.98537</v>
      </c>
      <c r="CI2341" s="82">
        <v>2136.14753</v>
      </c>
      <c r="CJ2341" s="82">
        <v>2116.1224</v>
      </c>
      <c r="CK2341" s="82">
        <v>2087.41303</v>
      </c>
    </row>
    <row r="2342" ht="14.25" customHeight="1">
      <c r="E2342" s="2"/>
      <c r="G2342" s="81">
        <v>20.0</v>
      </c>
      <c r="H2342" s="81">
        <v>8.0</v>
      </c>
      <c r="I2342" s="81">
        <v>51.0</v>
      </c>
      <c r="J2342" s="80">
        <v>1258.33076</v>
      </c>
      <c r="K2342" s="80">
        <v>1260.58339</v>
      </c>
      <c r="L2342" s="80">
        <v>1263.49018</v>
      </c>
      <c r="M2342" s="80">
        <v>1267.0695</v>
      </c>
      <c r="N2342" s="80">
        <v>1271.51661</v>
      </c>
      <c r="O2342" s="80">
        <v>1276.75483</v>
      </c>
      <c r="P2342" s="80">
        <v>1283.66285</v>
      </c>
      <c r="Q2342" s="80">
        <v>1291.23755</v>
      </c>
      <c r="R2342" s="80">
        <v>1299.52328</v>
      </c>
      <c r="S2342" s="80">
        <v>1308.91</v>
      </c>
      <c r="T2342" s="80">
        <v>1319.4735</v>
      </c>
      <c r="U2342" s="80">
        <v>1331.25101</v>
      </c>
      <c r="V2342" s="80">
        <v>1344.38486</v>
      </c>
      <c r="W2342" s="80">
        <v>1358.67584</v>
      </c>
      <c r="X2342" s="80">
        <v>1374.40956</v>
      </c>
      <c r="Y2342" s="80">
        <v>1579.28244</v>
      </c>
      <c r="Z2342" s="80">
        <v>1598.05732</v>
      </c>
      <c r="AA2342" s="80">
        <v>1618.54312</v>
      </c>
      <c r="AB2342" s="80">
        <v>1640.7652</v>
      </c>
      <c r="AC2342" s="80">
        <v>1664.71354</v>
      </c>
      <c r="AD2342" s="80">
        <v>1690.42448</v>
      </c>
      <c r="AE2342" s="80">
        <v>1717.97405</v>
      </c>
      <c r="AF2342" s="80">
        <v>1746.7815</v>
      </c>
      <c r="AG2342" s="80">
        <v>1778.81221</v>
      </c>
      <c r="AH2342" s="80">
        <v>1814.31266</v>
      </c>
      <c r="AI2342" s="80">
        <v>1853.03515</v>
      </c>
      <c r="AJ2342" s="80">
        <v>1895.077</v>
      </c>
      <c r="AK2342" s="80">
        <v>1941.63373</v>
      </c>
      <c r="AL2342" s="80">
        <v>1898.9992</v>
      </c>
      <c r="AM2342" s="80">
        <v>1912.12632</v>
      </c>
      <c r="AN2342" s="80">
        <v>1922.90085</v>
      </c>
      <c r="AO2342" s="80">
        <v>1930.74083</v>
      </c>
      <c r="AP2342" s="80">
        <v>1840.94366</v>
      </c>
      <c r="AQ2342" s="80">
        <v>1840.35402</v>
      </c>
      <c r="AR2342" s="80">
        <v>1834.19035</v>
      </c>
      <c r="AS2342" s="80">
        <v>1633.78831</v>
      </c>
      <c r="AT2342" s="80">
        <v>1613.5797</v>
      </c>
      <c r="AU2342" s="80">
        <v>1584.59088</v>
      </c>
      <c r="AW2342" s="81">
        <v>20.0</v>
      </c>
      <c r="AX2342" s="81">
        <v>8.0</v>
      </c>
      <c r="AY2342" s="81">
        <v>51.0</v>
      </c>
      <c r="AZ2342" s="82">
        <v>1767.80387</v>
      </c>
      <c r="BA2342" s="82">
        <v>1770.0565</v>
      </c>
      <c r="BB2342" s="82">
        <v>1772.96329</v>
      </c>
      <c r="BC2342" s="82">
        <v>1776.54553</v>
      </c>
      <c r="BD2342" s="82">
        <v>1780.99605</v>
      </c>
      <c r="BE2342" s="82">
        <v>1786.24695</v>
      </c>
      <c r="BF2342" s="82">
        <v>1793.17231</v>
      </c>
      <c r="BG2342" s="82">
        <v>1800.76631</v>
      </c>
      <c r="BH2342" s="82">
        <v>1809.07123</v>
      </c>
      <c r="BI2342" s="82">
        <v>1818.47811</v>
      </c>
      <c r="BJ2342" s="82">
        <v>1829.06321</v>
      </c>
      <c r="BK2342" s="82">
        <v>1840.87926</v>
      </c>
      <c r="BL2342" s="82">
        <v>1854.05042</v>
      </c>
      <c r="BM2342" s="82">
        <v>1868.36449</v>
      </c>
      <c r="BN2342" s="82">
        <v>1884.12535</v>
      </c>
      <c r="BO2342" s="82">
        <v>2089.00662</v>
      </c>
      <c r="BP2342" s="82">
        <v>2107.77799</v>
      </c>
      <c r="BQ2342" s="82">
        <v>2128.25812</v>
      </c>
      <c r="BR2342" s="82">
        <v>2150.50424</v>
      </c>
      <c r="BS2342" s="82">
        <v>2174.43652</v>
      </c>
      <c r="BT2342" s="82">
        <v>2200.07898</v>
      </c>
      <c r="BU2342" s="82">
        <v>2227.49463</v>
      </c>
      <c r="BV2342" s="82">
        <v>2256.05639</v>
      </c>
      <c r="BW2342" s="82">
        <v>2287.92807</v>
      </c>
      <c r="BX2342" s="82">
        <v>2323.35344</v>
      </c>
      <c r="BY2342" s="82">
        <v>2361.98625</v>
      </c>
      <c r="BZ2342" s="82">
        <v>2404.06464</v>
      </c>
      <c r="CA2342" s="82">
        <v>2450.62382</v>
      </c>
      <c r="CB2342" s="82">
        <v>2314.08396</v>
      </c>
      <c r="CC2342" s="82">
        <v>2327.18055</v>
      </c>
      <c r="CD2342" s="82">
        <v>2337.92757</v>
      </c>
      <c r="CE2342" s="82">
        <v>2345.71841</v>
      </c>
      <c r="CF2342" s="82">
        <v>2255.83055</v>
      </c>
      <c r="CG2342" s="82">
        <v>2255.07895</v>
      </c>
      <c r="CH2342" s="82">
        <v>2248.68089</v>
      </c>
      <c r="CI2342" s="82">
        <v>2141.8517</v>
      </c>
      <c r="CJ2342" s="82">
        <v>2121.36378</v>
      </c>
      <c r="CK2342" s="82">
        <v>2092.13066</v>
      </c>
    </row>
    <row r="2343" ht="14.25" customHeight="1">
      <c r="E2343" s="2"/>
      <c r="G2343" s="81">
        <v>20.0</v>
      </c>
      <c r="H2343" s="81">
        <v>8.0</v>
      </c>
      <c r="I2343" s="81">
        <v>52.0</v>
      </c>
      <c r="J2343" s="80">
        <v>1328.86215</v>
      </c>
      <c r="K2343" s="80">
        <v>1331.12934</v>
      </c>
      <c r="L2343" s="80">
        <v>1334.05493</v>
      </c>
      <c r="M2343" s="80">
        <v>1337.65739</v>
      </c>
      <c r="N2343" s="80">
        <v>1342.13327</v>
      </c>
      <c r="O2343" s="80">
        <v>1347.40536</v>
      </c>
      <c r="P2343" s="80">
        <v>1354.35211</v>
      </c>
      <c r="Q2343" s="80">
        <v>1361.97513</v>
      </c>
      <c r="R2343" s="80">
        <v>1370.29595</v>
      </c>
      <c r="S2343" s="80">
        <v>1379.72883</v>
      </c>
      <c r="T2343" s="80">
        <v>1390.34478</v>
      </c>
      <c r="U2343" s="80">
        <v>1402.18194</v>
      </c>
      <c r="V2343" s="80">
        <v>1415.34723</v>
      </c>
      <c r="W2343" s="80">
        <v>1429.69164</v>
      </c>
      <c r="X2343" s="80">
        <v>1445.46834</v>
      </c>
      <c r="Y2343" s="80">
        <v>1651.59746</v>
      </c>
      <c r="Z2343" s="80">
        <v>1670.42051</v>
      </c>
      <c r="AA2343" s="80">
        <v>1690.94116</v>
      </c>
      <c r="AB2343" s="80">
        <v>1713.21004</v>
      </c>
      <c r="AC2343" s="80">
        <v>1737.19005</v>
      </c>
      <c r="AD2343" s="80">
        <v>1762.96327</v>
      </c>
      <c r="AE2343" s="80">
        <v>1790.44287</v>
      </c>
      <c r="AF2343" s="80">
        <v>1819.35735</v>
      </c>
      <c r="AG2343" s="80">
        <v>1851.52058</v>
      </c>
      <c r="AH2343" s="80">
        <v>1887.1004</v>
      </c>
      <c r="AI2343" s="80">
        <v>1925.92459</v>
      </c>
      <c r="AJ2343" s="80">
        <v>1968.10143</v>
      </c>
      <c r="AK2343" s="80">
        <v>2014.78449</v>
      </c>
      <c r="AL2343" s="80">
        <v>1971.67626</v>
      </c>
      <c r="AM2343" s="80">
        <v>1984.66898</v>
      </c>
      <c r="AN2343" s="80">
        <v>1995.27009</v>
      </c>
      <c r="AO2343" s="80">
        <v>2002.8803</v>
      </c>
      <c r="AP2343" s="80">
        <v>1912.173</v>
      </c>
      <c r="AQ2343" s="80">
        <v>1911.22176</v>
      </c>
      <c r="AR2343" s="80">
        <v>1904.64406</v>
      </c>
      <c r="AS2343" s="80">
        <v>1702.55695</v>
      </c>
      <c r="AT2343" s="80">
        <v>1681.79878</v>
      </c>
      <c r="AU2343" s="80">
        <v>1652.19346</v>
      </c>
      <c r="AW2343" s="81">
        <v>20.0</v>
      </c>
      <c r="AX2343" s="81">
        <v>8.0</v>
      </c>
      <c r="AY2343" s="81">
        <v>52.0</v>
      </c>
      <c r="AZ2343" s="82">
        <v>1774.63562</v>
      </c>
      <c r="BA2343" s="82">
        <v>1776.90282</v>
      </c>
      <c r="BB2343" s="82">
        <v>1779.82841</v>
      </c>
      <c r="BC2343" s="82">
        <v>1783.43381</v>
      </c>
      <c r="BD2343" s="82">
        <v>1787.91311</v>
      </c>
      <c r="BE2343" s="82">
        <v>1793.19797</v>
      </c>
      <c r="BF2343" s="82">
        <v>1800.16145</v>
      </c>
      <c r="BG2343" s="82">
        <v>1807.80456</v>
      </c>
      <c r="BH2343" s="82">
        <v>1816.14321</v>
      </c>
      <c r="BI2343" s="82">
        <v>1825.59762</v>
      </c>
      <c r="BJ2343" s="82">
        <v>1836.2379</v>
      </c>
      <c r="BK2343" s="82">
        <v>1848.11709</v>
      </c>
      <c r="BL2343" s="82">
        <v>1861.32018</v>
      </c>
      <c r="BM2343" s="82">
        <v>1875.69362</v>
      </c>
      <c r="BN2343" s="82">
        <v>1891.50326</v>
      </c>
      <c r="BO2343" s="82">
        <v>2097.64976</v>
      </c>
      <c r="BP2343" s="82">
        <v>2116.48289</v>
      </c>
      <c r="BQ2343" s="82">
        <v>2137.00925</v>
      </c>
      <c r="BR2343" s="82">
        <v>2159.31982</v>
      </c>
      <c r="BS2343" s="82">
        <v>2183.30095</v>
      </c>
      <c r="BT2343" s="82">
        <v>2209.0301</v>
      </c>
      <c r="BU2343" s="82">
        <v>2236.38452</v>
      </c>
      <c r="BV2343" s="82">
        <v>2265.09901</v>
      </c>
      <c r="BW2343" s="82">
        <v>2297.14478</v>
      </c>
      <c r="BX2343" s="82">
        <v>2332.67418</v>
      </c>
      <c r="BY2343" s="82">
        <v>2371.43867</v>
      </c>
      <c r="BZ2343" s="82">
        <v>2413.6708</v>
      </c>
      <c r="CA2343" s="82">
        <v>2460.37996</v>
      </c>
      <c r="CB2343" s="82">
        <v>2322.79334</v>
      </c>
      <c r="CC2343" s="82">
        <v>2335.7914</v>
      </c>
      <c r="CD2343" s="82">
        <v>2346.40544</v>
      </c>
      <c r="CE2343" s="82">
        <v>2354.01191</v>
      </c>
      <c r="CF2343" s="82">
        <v>2263.26271</v>
      </c>
      <c r="CG2343" s="82">
        <v>2262.20771</v>
      </c>
      <c r="CH2343" s="82">
        <v>2255.46464</v>
      </c>
      <c r="CI2343" s="82">
        <v>2147.63595</v>
      </c>
      <c r="CJ2343" s="82">
        <v>2126.68222</v>
      </c>
      <c r="CK2343" s="82">
        <v>2096.9218</v>
      </c>
    </row>
    <row r="2344" ht="14.25" customHeight="1">
      <c r="E2344" s="2"/>
      <c r="G2344" s="81">
        <v>20.0</v>
      </c>
      <c r="H2344" s="81">
        <v>8.0</v>
      </c>
      <c r="I2344" s="81">
        <v>53.0</v>
      </c>
      <c r="J2344" s="80">
        <v>1399.86064</v>
      </c>
      <c r="K2344" s="80">
        <v>1402.14254</v>
      </c>
      <c r="L2344" s="80">
        <v>1405.08711</v>
      </c>
      <c r="M2344" s="80">
        <v>1408.71293</v>
      </c>
      <c r="N2344" s="80">
        <v>1413.21784</v>
      </c>
      <c r="O2344" s="80">
        <v>1418.52412</v>
      </c>
      <c r="P2344" s="80">
        <v>1425.50983</v>
      </c>
      <c r="Q2344" s="80">
        <v>1433.18163</v>
      </c>
      <c r="R2344" s="80">
        <v>1441.53743</v>
      </c>
      <c r="S2344" s="80">
        <v>1451.01662</v>
      </c>
      <c r="T2344" s="80">
        <v>1461.68524</v>
      </c>
      <c r="U2344" s="80">
        <v>1473.58232</v>
      </c>
      <c r="V2344" s="80">
        <v>1486.77817</v>
      </c>
      <c r="W2344" s="80">
        <v>1501.17582</v>
      </c>
      <c r="X2344" s="80">
        <v>1516.99475</v>
      </c>
      <c r="Y2344" s="80">
        <v>1724.39073</v>
      </c>
      <c r="Z2344" s="80">
        <v>1743.26113</v>
      </c>
      <c r="AA2344" s="80">
        <v>1763.81511</v>
      </c>
      <c r="AB2344" s="80">
        <v>1786.12956</v>
      </c>
      <c r="AC2344" s="80">
        <v>1810.13928</v>
      </c>
      <c r="AD2344" s="80">
        <v>1835.97371</v>
      </c>
      <c r="AE2344" s="80">
        <v>1863.37752</v>
      </c>
      <c r="AF2344" s="80">
        <v>1892.39949</v>
      </c>
      <c r="AG2344" s="80">
        <v>1924.69592</v>
      </c>
      <c r="AH2344" s="80">
        <v>1960.35322</v>
      </c>
      <c r="AI2344" s="80">
        <v>1999.2776</v>
      </c>
      <c r="AJ2344" s="80">
        <v>2041.58819</v>
      </c>
      <c r="AK2344" s="80">
        <v>2088.39558</v>
      </c>
      <c r="AL2344" s="80">
        <v>2044.80574</v>
      </c>
      <c r="AM2344" s="80">
        <v>2057.65894</v>
      </c>
      <c r="AN2344" s="80">
        <v>2068.08076</v>
      </c>
      <c r="AO2344" s="80">
        <v>2075.45413</v>
      </c>
      <c r="AP2344" s="80">
        <v>1983.82223</v>
      </c>
      <c r="AQ2344" s="80">
        <v>1982.49977</v>
      </c>
      <c r="AR2344" s="80">
        <v>1975.49788</v>
      </c>
      <c r="AS2344" s="80">
        <v>1771.70344</v>
      </c>
      <c r="AT2344" s="80">
        <v>1750.38374</v>
      </c>
      <c r="AU2344" s="80">
        <v>1720.14923</v>
      </c>
      <c r="AW2344" s="81">
        <v>20.0</v>
      </c>
      <c r="AX2344" s="81">
        <v>8.0</v>
      </c>
      <c r="AY2344" s="81">
        <v>53.0</v>
      </c>
      <c r="AZ2344" s="82">
        <v>1781.54575</v>
      </c>
      <c r="BA2344" s="82">
        <v>1783.82765</v>
      </c>
      <c r="BB2344" s="82">
        <v>1786.77222</v>
      </c>
      <c r="BC2344" s="82">
        <v>1790.40101</v>
      </c>
      <c r="BD2344" s="82">
        <v>1794.90936</v>
      </c>
      <c r="BE2344" s="82">
        <v>1800.2285</v>
      </c>
      <c r="BF2344" s="82">
        <v>1807.23048</v>
      </c>
      <c r="BG2344" s="82">
        <v>1814.92318</v>
      </c>
      <c r="BH2344" s="82">
        <v>1823.29592</v>
      </c>
      <c r="BI2344" s="82">
        <v>1832.79836</v>
      </c>
      <c r="BJ2344" s="82">
        <v>1843.49437</v>
      </c>
      <c r="BK2344" s="82">
        <v>1855.43734</v>
      </c>
      <c r="BL2344" s="82">
        <v>1868.67284</v>
      </c>
      <c r="BM2344" s="82">
        <v>1883.10632</v>
      </c>
      <c r="BN2344" s="82">
        <v>1898.96537</v>
      </c>
      <c r="BO2344" s="82">
        <v>2106.38926</v>
      </c>
      <c r="BP2344" s="82">
        <v>2125.28493</v>
      </c>
      <c r="BQ2344" s="82">
        <v>2145.85822</v>
      </c>
      <c r="BR2344" s="82">
        <v>2168.23412</v>
      </c>
      <c r="BS2344" s="82">
        <v>2192.26491</v>
      </c>
      <c r="BT2344" s="82">
        <v>2218.08183</v>
      </c>
      <c r="BU2344" s="82">
        <v>2245.37523</v>
      </c>
      <c r="BV2344" s="82">
        <v>2274.24401</v>
      </c>
      <c r="BW2344" s="82">
        <v>2306.46561</v>
      </c>
      <c r="BX2344" s="82">
        <v>2342.10046</v>
      </c>
      <c r="BY2344" s="82">
        <v>2380.99828</v>
      </c>
      <c r="BZ2344" s="82">
        <v>2423.386</v>
      </c>
      <c r="CA2344" s="82">
        <v>2470.24708</v>
      </c>
      <c r="CB2344" s="82">
        <v>2331.60437</v>
      </c>
      <c r="CC2344" s="82">
        <v>2344.50364</v>
      </c>
      <c r="CD2344" s="82">
        <v>2354.98416</v>
      </c>
      <c r="CE2344" s="82">
        <v>2362.40538</v>
      </c>
      <c r="CF2344" s="82">
        <v>2270.78773</v>
      </c>
      <c r="CG2344" s="82">
        <v>2269.4276</v>
      </c>
      <c r="CH2344" s="82">
        <v>2262.33743</v>
      </c>
      <c r="CI2344" s="82">
        <v>2153.50102</v>
      </c>
      <c r="CJ2344" s="82">
        <v>2132.07842</v>
      </c>
      <c r="CK2344" s="82">
        <v>2101.78712</v>
      </c>
    </row>
    <row r="2345" ht="14.25" customHeight="1">
      <c r="E2345" s="2"/>
      <c r="G2345" s="81">
        <v>20.0</v>
      </c>
      <c r="H2345" s="81">
        <v>8.0</v>
      </c>
      <c r="I2345" s="81">
        <v>54.0</v>
      </c>
      <c r="J2345" s="80">
        <v>1471.33199</v>
      </c>
      <c r="K2345" s="80">
        <v>1473.62873</v>
      </c>
      <c r="L2345" s="80">
        <v>1476.59246</v>
      </c>
      <c r="M2345" s="80">
        <v>1480.24187</v>
      </c>
      <c r="N2345" s="80">
        <v>1484.77608</v>
      </c>
      <c r="O2345" s="80">
        <v>1490.11689</v>
      </c>
      <c r="P2345" s="80">
        <v>1497.14176</v>
      </c>
      <c r="Q2345" s="80">
        <v>1504.86281</v>
      </c>
      <c r="R2345" s="80">
        <v>1513.25348</v>
      </c>
      <c r="S2345" s="80">
        <v>1522.77914</v>
      </c>
      <c r="T2345" s="80">
        <v>1533.50063</v>
      </c>
      <c r="U2345" s="80">
        <v>1545.45792</v>
      </c>
      <c r="V2345" s="80">
        <v>1558.68347</v>
      </c>
      <c r="W2345" s="80">
        <v>1573.13415</v>
      </c>
      <c r="X2345" s="80">
        <v>1588.99458</v>
      </c>
      <c r="Y2345" s="80">
        <v>1797.66813</v>
      </c>
      <c r="Z2345" s="80">
        <v>1816.58507</v>
      </c>
      <c r="AA2345" s="80">
        <v>1837.17087</v>
      </c>
      <c r="AB2345" s="80">
        <v>1859.52963</v>
      </c>
      <c r="AC2345" s="80">
        <v>1883.56708</v>
      </c>
      <c r="AD2345" s="80">
        <v>1909.46167</v>
      </c>
      <c r="AE2345" s="80">
        <v>1936.78383</v>
      </c>
      <c r="AF2345" s="80">
        <v>1965.91375</v>
      </c>
      <c r="AG2345" s="80">
        <v>1998.34408</v>
      </c>
      <c r="AH2345" s="80">
        <v>2034.07694</v>
      </c>
      <c r="AI2345" s="80">
        <v>2073.10002</v>
      </c>
      <c r="AJ2345" s="80">
        <v>2115.54312</v>
      </c>
      <c r="AK2345" s="80">
        <v>2162.47284</v>
      </c>
      <c r="AL2345" s="80">
        <v>2118.39339</v>
      </c>
      <c r="AM2345" s="80">
        <v>2131.10193</v>
      </c>
      <c r="AN2345" s="80">
        <v>2141.33854</v>
      </c>
      <c r="AO2345" s="80">
        <v>2148.46795</v>
      </c>
      <c r="AP2345" s="80">
        <v>2055.89687</v>
      </c>
      <c r="AQ2345" s="80">
        <v>2054.19351</v>
      </c>
      <c r="AR2345" s="80">
        <v>2046.7572</v>
      </c>
      <c r="AS2345" s="80">
        <v>1841.23298</v>
      </c>
      <c r="AT2345" s="80">
        <v>1819.33966</v>
      </c>
      <c r="AU2345" s="80">
        <v>1788.46319</v>
      </c>
      <c r="AW2345" s="81">
        <v>20.0</v>
      </c>
      <c r="AX2345" s="81">
        <v>8.0</v>
      </c>
      <c r="AY2345" s="81">
        <v>54.0</v>
      </c>
      <c r="AZ2345" s="82">
        <v>1788.53502</v>
      </c>
      <c r="BA2345" s="82">
        <v>1790.83177</v>
      </c>
      <c r="BB2345" s="82">
        <v>1793.79549</v>
      </c>
      <c r="BC2345" s="82">
        <v>1797.44789</v>
      </c>
      <c r="BD2345" s="82">
        <v>1801.98557</v>
      </c>
      <c r="BE2345" s="82">
        <v>1807.33931</v>
      </c>
      <c r="BF2345" s="82">
        <v>1814.38018</v>
      </c>
      <c r="BG2345" s="82">
        <v>1822.12293</v>
      </c>
      <c r="BH2345" s="82">
        <v>1830.53016</v>
      </c>
      <c r="BI2345" s="82">
        <v>1840.08112</v>
      </c>
      <c r="BJ2345" s="82">
        <v>1850.83343</v>
      </c>
      <c r="BK2345" s="82">
        <v>1862.84083</v>
      </c>
      <c r="BL2345" s="82">
        <v>1876.10921</v>
      </c>
      <c r="BM2345" s="82">
        <v>1890.60341</v>
      </c>
      <c r="BN2345" s="82">
        <v>1906.5125</v>
      </c>
      <c r="BO2345" s="82">
        <v>2115.22608</v>
      </c>
      <c r="BP2345" s="82">
        <v>2134.18507</v>
      </c>
      <c r="BQ2345" s="82">
        <v>2154.80602</v>
      </c>
      <c r="BR2345" s="82">
        <v>2177.2481</v>
      </c>
      <c r="BS2345" s="82">
        <v>2201.32937</v>
      </c>
      <c r="BT2345" s="82">
        <v>2227.23516</v>
      </c>
      <c r="BU2345" s="82">
        <v>2254.46774</v>
      </c>
      <c r="BV2345" s="82">
        <v>2283.49239</v>
      </c>
      <c r="BW2345" s="82">
        <v>2315.8916</v>
      </c>
      <c r="BX2345" s="82">
        <v>2351.6333</v>
      </c>
      <c r="BY2345" s="82">
        <v>2390.66612</v>
      </c>
      <c r="BZ2345" s="82">
        <v>2433.21132</v>
      </c>
      <c r="CA2345" s="82">
        <v>2480.22629</v>
      </c>
      <c r="CB2345" s="82">
        <v>2340.51806</v>
      </c>
      <c r="CC2345" s="82">
        <v>2353.31824</v>
      </c>
      <c r="CD2345" s="82">
        <v>2363.66472</v>
      </c>
      <c r="CE2345" s="82">
        <v>2370.89979</v>
      </c>
      <c r="CF2345" s="82">
        <v>2278.4065</v>
      </c>
      <c r="CG2345" s="82">
        <v>2276.73949</v>
      </c>
      <c r="CH2345" s="82">
        <v>2269.3001</v>
      </c>
      <c r="CI2345" s="82">
        <v>2159.44763</v>
      </c>
      <c r="CJ2345" s="82">
        <v>2137.55308</v>
      </c>
      <c r="CK2345" s="82">
        <v>2106.72726</v>
      </c>
    </row>
    <row r="2346" ht="14.25" customHeight="1">
      <c r="E2346" s="2"/>
      <c r="G2346" s="81">
        <v>20.0</v>
      </c>
      <c r="H2346" s="81">
        <v>8.0</v>
      </c>
      <c r="I2346" s="81">
        <v>55.0</v>
      </c>
      <c r="J2346" s="80">
        <v>1543.28201</v>
      </c>
      <c r="K2346" s="80">
        <v>1545.59375</v>
      </c>
      <c r="L2346" s="80">
        <v>1548.57681</v>
      </c>
      <c r="M2346" s="80">
        <v>1552.25003</v>
      </c>
      <c r="N2346" s="80">
        <v>1556.81383</v>
      </c>
      <c r="O2346" s="80">
        <v>1562.18949</v>
      </c>
      <c r="P2346" s="80">
        <v>1569.25375</v>
      </c>
      <c r="Q2346" s="80">
        <v>1577.02451</v>
      </c>
      <c r="R2346" s="80">
        <v>1585.44994</v>
      </c>
      <c r="S2346" s="80">
        <v>1595.02222</v>
      </c>
      <c r="T2346" s="80">
        <v>1605.79681</v>
      </c>
      <c r="U2346" s="80">
        <v>1617.81461</v>
      </c>
      <c r="V2346" s="80">
        <v>1631.06897</v>
      </c>
      <c r="W2346" s="80">
        <v>1645.57249</v>
      </c>
      <c r="X2346" s="80">
        <v>1661.47366</v>
      </c>
      <c r="Y2346" s="80">
        <v>1871.43564</v>
      </c>
      <c r="Z2346" s="80">
        <v>1890.39831</v>
      </c>
      <c r="AA2346" s="80">
        <v>1911.01437</v>
      </c>
      <c r="AB2346" s="80">
        <v>1933.41619</v>
      </c>
      <c r="AC2346" s="80">
        <v>1957.4794</v>
      </c>
      <c r="AD2346" s="80">
        <v>1983.43308</v>
      </c>
      <c r="AE2346" s="80">
        <v>2010.66767</v>
      </c>
      <c r="AF2346" s="80">
        <v>2039.90602</v>
      </c>
      <c r="AG2346" s="80">
        <v>2072.47095</v>
      </c>
      <c r="AH2346" s="80">
        <v>2108.27749</v>
      </c>
      <c r="AI2346" s="80">
        <v>2147.39773</v>
      </c>
      <c r="AJ2346" s="80">
        <v>2189.97212</v>
      </c>
      <c r="AK2346" s="80">
        <v>2237.02216</v>
      </c>
      <c r="AL2346" s="80">
        <v>2192.44505</v>
      </c>
      <c r="AM2346" s="80">
        <v>2205.00374</v>
      </c>
      <c r="AN2346" s="80">
        <v>2215.04919</v>
      </c>
      <c r="AO2346" s="80">
        <v>2221.92746</v>
      </c>
      <c r="AP2346" s="80">
        <v>2128.40249</v>
      </c>
      <c r="AQ2346" s="80">
        <v>2126.30849</v>
      </c>
      <c r="AR2346" s="80">
        <v>2118.42744</v>
      </c>
      <c r="AS2346" s="80">
        <v>1911.1508</v>
      </c>
      <c r="AT2346" s="80">
        <v>1888.67171</v>
      </c>
      <c r="AU2346" s="80">
        <v>1857.14042</v>
      </c>
      <c r="AW2346" s="81">
        <v>20.0</v>
      </c>
      <c r="AX2346" s="81">
        <v>8.0</v>
      </c>
      <c r="AY2346" s="81">
        <v>55.0</v>
      </c>
      <c r="AZ2346" s="82">
        <v>1795.60421</v>
      </c>
      <c r="BA2346" s="82">
        <v>1797.91595</v>
      </c>
      <c r="BB2346" s="82">
        <v>1800.89901</v>
      </c>
      <c r="BC2346" s="82">
        <v>1804.57523</v>
      </c>
      <c r="BD2346" s="82">
        <v>1809.14252</v>
      </c>
      <c r="BE2346" s="82">
        <v>1814.5312</v>
      </c>
      <c r="BF2346" s="82">
        <v>1821.61134</v>
      </c>
      <c r="BG2346" s="82">
        <v>1829.40462</v>
      </c>
      <c r="BH2346" s="82">
        <v>1837.84672</v>
      </c>
      <c r="BI2346" s="82">
        <v>1847.44671</v>
      </c>
      <c r="BJ2346" s="82">
        <v>1858.2559</v>
      </c>
      <c r="BK2346" s="82">
        <v>1870.32838</v>
      </c>
      <c r="BL2346" s="82">
        <v>1883.63012</v>
      </c>
      <c r="BM2346" s="82">
        <v>1898.18571</v>
      </c>
      <c r="BN2346" s="82">
        <v>1914.14548</v>
      </c>
      <c r="BO2346" s="82">
        <v>2124.16117</v>
      </c>
      <c r="BP2346" s="82">
        <v>2143.18427</v>
      </c>
      <c r="BQ2346" s="82">
        <v>2163.85361</v>
      </c>
      <c r="BR2346" s="82">
        <v>2186.36277</v>
      </c>
      <c r="BS2346" s="82">
        <v>2210.49533</v>
      </c>
      <c r="BT2346" s="82">
        <v>2236.49109</v>
      </c>
      <c r="BU2346" s="82">
        <v>2263.66307</v>
      </c>
      <c r="BV2346" s="82">
        <v>2292.84517</v>
      </c>
      <c r="BW2346" s="82">
        <v>2325.42377</v>
      </c>
      <c r="BX2346" s="82">
        <v>2361.27377</v>
      </c>
      <c r="BY2346" s="82">
        <v>2400.44327</v>
      </c>
      <c r="BZ2346" s="82">
        <v>2443.14785</v>
      </c>
      <c r="CA2346" s="82">
        <v>2490.31869</v>
      </c>
      <c r="CB2346" s="82">
        <v>2349.53539</v>
      </c>
      <c r="CC2346" s="82">
        <v>2362.23619</v>
      </c>
      <c r="CD2346" s="82">
        <v>2372.44809</v>
      </c>
      <c r="CE2346" s="82">
        <v>2379.4961</v>
      </c>
      <c r="CF2346" s="82">
        <v>2286.11991</v>
      </c>
      <c r="CG2346" s="82">
        <v>2284.14423</v>
      </c>
      <c r="CH2346" s="82">
        <v>2276.3535</v>
      </c>
      <c r="CI2346" s="82">
        <v>2165.47656</v>
      </c>
      <c r="CJ2346" s="82">
        <v>2143.10691</v>
      </c>
      <c r="CK2346" s="82">
        <v>2111.74291</v>
      </c>
    </row>
    <row r="2347" ht="14.25" customHeight="1">
      <c r="E2347" s="2"/>
      <c r="G2347" s="81">
        <v>20.0</v>
      </c>
      <c r="H2347" s="81">
        <v>8.0</v>
      </c>
      <c r="I2347" s="81">
        <v>56.0</v>
      </c>
      <c r="J2347" s="80">
        <v>1615.7166</v>
      </c>
      <c r="K2347" s="80">
        <v>1618.04346</v>
      </c>
      <c r="L2347" s="80">
        <v>1621.04605</v>
      </c>
      <c r="M2347" s="80">
        <v>1624.74331</v>
      </c>
      <c r="N2347" s="80">
        <v>1629.33697</v>
      </c>
      <c r="O2347" s="80">
        <v>1634.7478</v>
      </c>
      <c r="P2347" s="80">
        <v>1641.85169</v>
      </c>
      <c r="Q2347" s="80">
        <v>1649.67264</v>
      </c>
      <c r="R2347" s="80">
        <v>1658.13272</v>
      </c>
      <c r="S2347" s="80">
        <v>1667.75178</v>
      </c>
      <c r="T2347" s="80">
        <v>1678.57969</v>
      </c>
      <c r="U2347" s="80">
        <v>1690.65829</v>
      </c>
      <c r="V2347" s="80">
        <v>1703.94058</v>
      </c>
      <c r="W2347" s="80">
        <v>1718.49673</v>
      </c>
      <c r="X2347" s="80">
        <v>1734.4379</v>
      </c>
      <c r="Y2347" s="80">
        <v>1945.69927</v>
      </c>
      <c r="Z2347" s="80">
        <v>1964.70685</v>
      </c>
      <c r="AA2347" s="80">
        <v>1985.35163</v>
      </c>
      <c r="AB2347" s="80">
        <v>2007.79527</v>
      </c>
      <c r="AC2347" s="80">
        <v>2031.88224</v>
      </c>
      <c r="AD2347" s="80">
        <v>2057.89393</v>
      </c>
      <c r="AE2347" s="80">
        <v>2085.03503</v>
      </c>
      <c r="AF2347" s="80">
        <v>2114.38228</v>
      </c>
      <c r="AG2347" s="80">
        <v>2147.08252</v>
      </c>
      <c r="AH2347" s="80">
        <v>2182.96082</v>
      </c>
      <c r="AI2347" s="80">
        <v>2222.17671</v>
      </c>
      <c r="AJ2347" s="80">
        <v>2264.88115</v>
      </c>
      <c r="AK2347" s="80">
        <v>2312.04948</v>
      </c>
      <c r="AL2347" s="80">
        <v>2266.9666</v>
      </c>
      <c r="AM2347" s="80">
        <v>2279.37022</v>
      </c>
      <c r="AN2347" s="80">
        <v>2289.21852</v>
      </c>
      <c r="AO2347" s="80">
        <v>2295.83842</v>
      </c>
      <c r="AP2347" s="80">
        <v>2201.34474</v>
      </c>
      <c r="AQ2347" s="80">
        <v>2198.85028</v>
      </c>
      <c r="AR2347" s="80">
        <v>2190.51411</v>
      </c>
      <c r="AS2347" s="80">
        <v>1981.4622</v>
      </c>
      <c r="AT2347" s="80">
        <v>1958.3851</v>
      </c>
      <c r="AU2347" s="80">
        <v>1926.18603</v>
      </c>
      <c r="AW2347" s="81">
        <v>20.0</v>
      </c>
      <c r="AX2347" s="81">
        <v>8.0</v>
      </c>
      <c r="AY2347" s="81">
        <v>56.0</v>
      </c>
      <c r="AZ2347" s="82">
        <v>1802.75411</v>
      </c>
      <c r="BA2347" s="82">
        <v>1805.08097</v>
      </c>
      <c r="BB2347" s="82">
        <v>1808.08356</v>
      </c>
      <c r="BC2347" s="82">
        <v>1811.78384</v>
      </c>
      <c r="BD2347" s="82">
        <v>1816.38102</v>
      </c>
      <c r="BE2347" s="82">
        <v>1821.80496</v>
      </c>
      <c r="BF2347" s="82">
        <v>1828.92477</v>
      </c>
      <c r="BG2347" s="82">
        <v>1836.76906</v>
      </c>
      <c r="BH2347" s="82">
        <v>1845.24643</v>
      </c>
      <c r="BI2347" s="82">
        <v>1854.89595</v>
      </c>
      <c r="BJ2347" s="82">
        <v>1865.7626</v>
      </c>
      <c r="BK2347" s="82">
        <v>1877.90081</v>
      </c>
      <c r="BL2347" s="82">
        <v>1891.2364</v>
      </c>
      <c r="BM2347" s="82">
        <v>1905.85406</v>
      </c>
      <c r="BN2347" s="82">
        <v>1921.86517</v>
      </c>
      <c r="BO2347" s="82">
        <v>2133.19552</v>
      </c>
      <c r="BP2347" s="82">
        <v>2152.28353</v>
      </c>
      <c r="BQ2347" s="82">
        <v>2173.00199</v>
      </c>
      <c r="BR2347" s="82">
        <v>2195.57912</v>
      </c>
      <c r="BS2347" s="82">
        <v>2219.7638</v>
      </c>
      <c r="BT2347" s="82">
        <v>2245.85064</v>
      </c>
      <c r="BU2347" s="82">
        <v>2272.96222</v>
      </c>
      <c r="BV2347" s="82">
        <v>2302.30337</v>
      </c>
      <c r="BW2347" s="82">
        <v>2335.06318</v>
      </c>
      <c r="BX2347" s="82">
        <v>2371.02293</v>
      </c>
      <c r="BY2347" s="82">
        <v>2410.3308</v>
      </c>
      <c r="BZ2347" s="82">
        <v>2453.19668</v>
      </c>
      <c r="CA2347" s="82">
        <v>2500.52539</v>
      </c>
      <c r="CB2347" s="82">
        <v>2358.65739</v>
      </c>
      <c r="CC2347" s="82">
        <v>2371.25852</v>
      </c>
      <c r="CD2347" s="82">
        <v>2381.33528</v>
      </c>
      <c r="CE2347" s="82">
        <v>2388.1953</v>
      </c>
      <c r="CF2347" s="82">
        <v>2293.92887</v>
      </c>
      <c r="CG2347" s="82">
        <v>2291.64272</v>
      </c>
      <c r="CH2347" s="82">
        <v>2283.49848</v>
      </c>
      <c r="CI2347" s="82">
        <v>2171.58855</v>
      </c>
      <c r="CJ2347" s="82">
        <v>2148.74064</v>
      </c>
      <c r="CK2347" s="82">
        <v>2116.83473</v>
      </c>
    </row>
    <row r="2348" ht="14.25" customHeight="1">
      <c r="E2348" s="2"/>
      <c r="G2348" s="81">
        <v>20.0</v>
      </c>
      <c r="H2348" s="81">
        <v>8.0</v>
      </c>
      <c r="I2348" s="81">
        <v>57.0</v>
      </c>
      <c r="J2348" s="80">
        <v>1688.6417</v>
      </c>
      <c r="K2348" s="80">
        <v>1690.98383</v>
      </c>
      <c r="L2348" s="80">
        <v>1694.00612</v>
      </c>
      <c r="M2348" s="80">
        <v>1697.72765</v>
      </c>
      <c r="N2348" s="80">
        <v>1702.35146</v>
      </c>
      <c r="O2348" s="80">
        <v>1707.79781</v>
      </c>
      <c r="P2348" s="80">
        <v>1714.94155</v>
      </c>
      <c r="Q2348" s="80">
        <v>1722.81317</v>
      </c>
      <c r="R2348" s="80">
        <v>1731.30779</v>
      </c>
      <c r="S2348" s="80">
        <v>1740.97379</v>
      </c>
      <c r="T2348" s="80">
        <v>1751.85525</v>
      </c>
      <c r="U2348" s="80">
        <v>1763.99494</v>
      </c>
      <c r="V2348" s="80">
        <v>1777.30428</v>
      </c>
      <c r="W2348" s="80">
        <v>1791.91286</v>
      </c>
      <c r="X2348" s="80">
        <v>1807.89327</v>
      </c>
      <c r="Y2348" s="80">
        <v>2020.46513</v>
      </c>
      <c r="Z2348" s="80">
        <v>2039.5168</v>
      </c>
      <c r="AA2348" s="80">
        <v>2060.18875</v>
      </c>
      <c r="AB2348" s="80">
        <v>2082.67293</v>
      </c>
      <c r="AC2348" s="80">
        <v>2106.78167</v>
      </c>
      <c r="AD2348" s="80">
        <v>2132.85028</v>
      </c>
      <c r="AE2348" s="80">
        <v>2159.89191</v>
      </c>
      <c r="AF2348" s="80">
        <v>2189.34856</v>
      </c>
      <c r="AG2348" s="80">
        <v>2222.18484</v>
      </c>
      <c r="AH2348" s="80">
        <v>2258.13298</v>
      </c>
      <c r="AI2348" s="80">
        <v>2297.44298</v>
      </c>
      <c r="AJ2348" s="80">
        <v>2340.27624</v>
      </c>
      <c r="AK2348" s="80">
        <v>2387.56085</v>
      </c>
      <c r="AL2348" s="80">
        <v>2341.964</v>
      </c>
      <c r="AM2348" s="80">
        <v>2354.2073</v>
      </c>
      <c r="AN2348" s="80">
        <v>2363.8524</v>
      </c>
      <c r="AO2348" s="80">
        <v>2370.20666</v>
      </c>
      <c r="AP2348" s="80">
        <v>2274.72932</v>
      </c>
      <c r="AQ2348" s="80">
        <v>2271.82451</v>
      </c>
      <c r="AR2348" s="80">
        <v>2263.02277</v>
      </c>
      <c r="AS2348" s="80">
        <v>2052.17253</v>
      </c>
      <c r="AT2348" s="80">
        <v>2028.48508</v>
      </c>
      <c r="AU2348" s="80">
        <v>1995.60519</v>
      </c>
      <c r="AW2348" s="81">
        <v>20.0</v>
      </c>
      <c r="AX2348" s="81">
        <v>8.0</v>
      </c>
      <c r="AY2348" s="81">
        <v>57.0</v>
      </c>
      <c r="AZ2348" s="82">
        <v>1809.98552</v>
      </c>
      <c r="BA2348" s="82">
        <v>1812.32765</v>
      </c>
      <c r="BB2348" s="82">
        <v>1815.34994</v>
      </c>
      <c r="BC2348" s="82">
        <v>1819.07451</v>
      </c>
      <c r="BD2348" s="82">
        <v>1823.70186</v>
      </c>
      <c r="BE2348" s="82">
        <v>1829.1614</v>
      </c>
      <c r="BF2348" s="82">
        <v>1836.32128</v>
      </c>
      <c r="BG2348" s="82">
        <v>1844.21706</v>
      </c>
      <c r="BH2348" s="82">
        <v>1852.7301</v>
      </c>
      <c r="BI2348" s="82">
        <v>1862.42966</v>
      </c>
      <c r="BJ2348" s="82">
        <v>1873.35436</v>
      </c>
      <c r="BK2348" s="82">
        <v>1885.55897</v>
      </c>
      <c r="BL2348" s="82">
        <v>1898.92889</v>
      </c>
      <c r="BM2348" s="82">
        <v>1913.60933</v>
      </c>
      <c r="BN2348" s="82">
        <v>1929.67243</v>
      </c>
      <c r="BO2348" s="82">
        <v>2142.33012</v>
      </c>
      <c r="BP2348" s="82">
        <v>2161.48384</v>
      </c>
      <c r="BQ2348" s="82">
        <v>2182.25217</v>
      </c>
      <c r="BR2348" s="82">
        <v>2204.89815</v>
      </c>
      <c r="BS2348" s="82">
        <v>2229.1358</v>
      </c>
      <c r="BT2348" s="82">
        <v>2255.31484</v>
      </c>
      <c r="BU2348" s="82">
        <v>2282.36623</v>
      </c>
      <c r="BV2348" s="82">
        <v>2311.86805</v>
      </c>
      <c r="BW2348" s="82">
        <v>2344.8109</v>
      </c>
      <c r="BX2348" s="82">
        <v>2380.88186</v>
      </c>
      <c r="BY2348" s="82">
        <v>2420.32981</v>
      </c>
      <c r="BZ2348" s="82">
        <v>2463.35893</v>
      </c>
      <c r="CA2348" s="82">
        <v>2510.84753</v>
      </c>
      <c r="CB2348" s="82">
        <v>2367.88509</v>
      </c>
      <c r="CC2348" s="82">
        <v>2380.38624</v>
      </c>
      <c r="CD2348" s="82">
        <v>2390.3273</v>
      </c>
      <c r="CE2348" s="82">
        <v>2396.9984</v>
      </c>
      <c r="CF2348" s="82">
        <v>2301.8343</v>
      </c>
      <c r="CG2348" s="82">
        <v>2299.23585</v>
      </c>
      <c r="CH2348" s="82">
        <v>2290.7359</v>
      </c>
      <c r="CI2348" s="82">
        <v>2177.78437</v>
      </c>
      <c r="CJ2348" s="82">
        <v>2154.455</v>
      </c>
      <c r="CK2348" s="82">
        <v>2122.00341</v>
      </c>
    </row>
    <row r="2349" ht="14.25" customHeight="1">
      <c r="E2349" s="2"/>
      <c r="G2349" s="81">
        <v>20.0</v>
      </c>
      <c r="H2349" s="81">
        <v>8.0</v>
      </c>
      <c r="I2349" s="81">
        <v>58.0</v>
      </c>
      <c r="J2349" s="80">
        <v>1762.06332</v>
      </c>
      <c r="K2349" s="80">
        <v>1764.42087</v>
      </c>
      <c r="L2349" s="80">
        <v>1767.46305</v>
      </c>
      <c r="M2349" s="80">
        <v>1771.20908</v>
      </c>
      <c r="N2349" s="80">
        <v>1775.86333</v>
      </c>
      <c r="O2349" s="80">
        <v>1781.34553</v>
      </c>
      <c r="P2349" s="80">
        <v>1788.52935</v>
      </c>
      <c r="Q2349" s="80">
        <v>1796.45212</v>
      </c>
      <c r="R2349" s="80">
        <v>1804.98118</v>
      </c>
      <c r="S2349" s="80">
        <v>1814.69428</v>
      </c>
      <c r="T2349" s="80">
        <v>1825.62952</v>
      </c>
      <c r="U2349" s="80">
        <v>1837.83061</v>
      </c>
      <c r="V2349" s="80">
        <v>1851.16611</v>
      </c>
      <c r="W2349" s="80">
        <v>1865.82692</v>
      </c>
      <c r="X2349" s="80">
        <v>1881.84582</v>
      </c>
      <c r="Y2349" s="80">
        <v>2095.73937</v>
      </c>
      <c r="Z2349" s="80">
        <v>2114.8343</v>
      </c>
      <c r="AA2349" s="80">
        <v>2135.53186</v>
      </c>
      <c r="AB2349" s="80">
        <v>2158.05533</v>
      </c>
      <c r="AC2349" s="80">
        <v>2182.1838</v>
      </c>
      <c r="AD2349" s="80">
        <v>2208.30827</v>
      </c>
      <c r="AE2349" s="80">
        <v>2235.2444</v>
      </c>
      <c r="AF2349" s="80">
        <v>2264.81095</v>
      </c>
      <c r="AG2349" s="80">
        <v>2297.78399</v>
      </c>
      <c r="AH2349" s="80">
        <v>2333.80005</v>
      </c>
      <c r="AI2349" s="80">
        <v>2373.20264</v>
      </c>
      <c r="AJ2349" s="80">
        <v>2416.16348</v>
      </c>
      <c r="AK2349" s="80">
        <v>2463.56233</v>
      </c>
      <c r="AL2349" s="80">
        <v>2417.44326</v>
      </c>
      <c r="AM2349" s="80">
        <v>2429.52095</v>
      </c>
      <c r="AN2349" s="80">
        <v>2438.95678</v>
      </c>
      <c r="AO2349" s="80">
        <v>2445.03808</v>
      </c>
      <c r="AP2349" s="80">
        <v>2348.56199</v>
      </c>
      <c r="AQ2349" s="80">
        <v>2345.23687</v>
      </c>
      <c r="AR2349" s="80">
        <v>2335.95903</v>
      </c>
      <c r="AS2349" s="80">
        <v>2123.2872</v>
      </c>
      <c r="AT2349" s="80">
        <v>2098.97699</v>
      </c>
      <c r="AU2349" s="80">
        <v>2065.40313</v>
      </c>
      <c r="AW2349" s="81">
        <v>20.0</v>
      </c>
      <c r="AX2349" s="81">
        <v>8.0</v>
      </c>
      <c r="AY2349" s="81">
        <v>58.0</v>
      </c>
      <c r="AZ2349" s="82">
        <v>1817.29924</v>
      </c>
      <c r="BA2349" s="82">
        <v>1819.65678</v>
      </c>
      <c r="BB2349" s="82">
        <v>1822.69897</v>
      </c>
      <c r="BC2349" s="82">
        <v>1826.44805</v>
      </c>
      <c r="BD2349" s="82">
        <v>1831.10587</v>
      </c>
      <c r="BE2349" s="82">
        <v>1836.60134</v>
      </c>
      <c r="BF2349" s="82">
        <v>1843.80169</v>
      </c>
      <c r="BG2349" s="82">
        <v>1851.74945</v>
      </c>
      <c r="BH2349" s="82">
        <v>1860.29856</v>
      </c>
      <c r="BI2349" s="82">
        <v>1870.04868</v>
      </c>
      <c r="BJ2349" s="82">
        <v>1881.03202</v>
      </c>
      <c r="BK2349" s="82">
        <v>1893.30371</v>
      </c>
      <c r="BL2349" s="82">
        <v>1906.70845</v>
      </c>
      <c r="BM2349" s="82">
        <v>1921.45236</v>
      </c>
      <c r="BN2349" s="82">
        <v>1937.56811</v>
      </c>
      <c r="BO2349" s="82">
        <v>2151.56597</v>
      </c>
      <c r="BP2349" s="82">
        <v>2170.78621</v>
      </c>
      <c r="BQ2349" s="82">
        <v>2191.60515</v>
      </c>
      <c r="BR2349" s="82">
        <v>2214.32091</v>
      </c>
      <c r="BS2349" s="82">
        <v>2238.61236</v>
      </c>
      <c r="BT2349" s="82">
        <v>2264.88473</v>
      </c>
      <c r="BU2349" s="82">
        <v>2291.87614</v>
      </c>
      <c r="BV2349" s="82">
        <v>2321.54027</v>
      </c>
      <c r="BW2349" s="82">
        <v>2354.668</v>
      </c>
      <c r="BX2349" s="82">
        <v>2390.85164</v>
      </c>
      <c r="BY2349" s="82">
        <v>2430.44141</v>
      </c>
      <c r="BZ2349" s="82">
        <v>2473.63571</v>
      </c>
      <c r="CA2349" s="82">
        <v>2521.28625</v>
      </c>
      <c r="CB2349" s="82">
        <v>2377.21952</v>
      </c>
      <c r="CC2349" s="82">
        <v>2389.62039</v>
      </c>
      <c r="CD2349" s="82">
        <v>2399.42517</v>
      </c>
      <c r="CE2349" s="82">
        <v>2405.9064</v>
      </c>
      <c r="CF2349" s="82">
        <v>2309.83711</v>
      </c>
      <c r="CG2349" s="82">
        <v>2306.92452</v>
      </c>
      <c r="CH2349" s="82">
        <v>2298.06664</v>
      </c>
      <c r="CI2349" s="82">
        <v>2184.06481</v>
      </c>
      <c r="CJ2349" s="82">
        <v>2160.25072</v>
      </c>
      <c r="CK2349" s="82">
        <v>2127.24965</v>
      </c>
    </row>
    <row r="2350" ht="14.25" customHeight="1">
      <c r="E2350" s="2"/>
      <c r="G2350" s="81">
        <v>20.0</v>
      </c>
      <c r="H2350" s="81">
        <v>8.0</v>
      </c>
      <c r="I2350" s="81">
        <v>59.0</v>
      </c>
      <c r="J2350" s="80">
        <v>1835.98755</v>
      </c>
      <c r="K2350" s="80">
        <v>1838.36066</v>
      </c>
      <c r="L2350" s="80">
        <v>1841.42293</v>
      </c>
      <c r="M2350" s="80">
        <v>1845.19368</v>
      </c>
      <c r="N2350" s="80">
        <v>1849.87866</v>
      </c>
      <c r="O2350" s="80">
        <v>1855.39705</v>
      </c>
      <c r="P2350" s="80">
        <v>1862.62119</v>
      </c>
      <c r="Q2350" s="80">
        <v>1870.59561</v>
      </c>
      <c r="R2350" s="80">
        <v>1879.15899</v>
      </c>
      <c r="S2350" s="80">
        <v>1888.91936</v>
      </c>
      <c r="T2350" s="80">
        <v>1899.90862</v>
      </c>
      <c r="U2350" s="80">
        <v>1912.17142</v>
      </c>
      <c r="V2350" s="80">
        <v>1925.53219</v>
      </c>
      <c r="W2350" s="80">
        <v>1940.24503</v>
      </c>
      <c r="X2350" s="80">
        <v>1956.30165</v>
      </c>
      <c r="Y2350" s="80">
        <v>2171.52823</v>
      </c>
      <c r="Z2350" s="80">
        <v>2190.6656</v>
      </c>
      <c r="AA2350" s="80">
        <v>2211.3872</v>
      </c>
      <c r="AB2350" s="80">
        <v>2233.94867</v>
      </c>
      <c r="AC2350" s="80">
        <v>2258.09486</v>
      </c>
      <c r="AD2350" s="80">
        <v>2284.2741</v>
      </c>
      <c r="AE2350" s="80">
        <v>2311.09868</v>
      </c>
      <c r="AF2350" s="80">
        <v>2340.77561</v>
      </c>
      <c r="AG2350" s="80">
        <v>2373.88618</v>
      </c>
      <c r="AH2350" s="80">
        <v>2409.96821</v>
      </c>
      <c r="AI2350" s="80">
        <v>2449.46186</v>
      </c>
      <c r="AJ2350" s="80">
        <v>2492.54904</v>
      </c>
      <c r="AK2350" s="80">
        <v>2540.0601</v>
      </c>
      <c r="AL2350" s="80">
        <v>2493.41048</v>
      </c>
      <c r="AM2350" s="80">
        <v>2505.31724</v>
      </c>
      <c r="AN2350" s="80">
        <v>2514.53766</v>
      </c>
      <c r="AO2350" s="80">
        <v>2520.33862</v>
      </c>
      <c r="AP2350" s="80">
        <v>2422.84858</v>
      </c>
      <c r="AQ2350" s="80">
        <v>2419.09313</v>
      </c>
      <c r="AR2350" s="80">
        <v>2409.32857</v>
      </c>
      <c r="AS2350" s="80">
        <v>2194.81168</v>
      </c>
      <c r="AT2350" s="80">
        <v>2169.8662</v>
      </c>
      <c r="AU2350" s="80">
        <v>2135.58512</v>
      </c>
      <c r="AW2350" s="81">
        <v>20.0</v>
      </c>
      <c r="AX2350" s="81">
        <v>8.0</v>
      </c>
      <c r="AY2350" s="81">
        <v>59.0</v>
      </c>
      <c r="AZ2350" s="82">
        <v>1824.69608</v>
      </c>
      <c r="BA2350" s="82">
        <v>1827.06919</v>
      </c>
      <c r="BB2350" s="82">
        <v>1830.13146</v>
      </c>
      <c r="BC2350" s="82">
        <v>1833.9053</v>
      </c>
      <c r="BD2350" s="82">
        <v>1838.59386</v>
      </c>
      <c r="BE2350" s="82">
        <v>1844.12561</v>
      </c>
      <c r="BF2350" s="82">
        <v>1851.36684</v>
      </c>
      <c r="BG2350" s="82">
        <v>1859.36708</v>
      </c>
      <c r="BH2350" s="82">
        <v>1867.95266</v>
      </c>
      <c r="BI2350" s="82">
        <v>1877.75386</v>
      </c>
      <c r="BJ2350" s="82">
        <v>1888.79644</v>
      </c>
      <c r="BK2350" s="82">
        <v>1901.13589</v>
      </c>
      <c r="BL2350" s="82">
        <v>1914.57595</v>
      </c>
      <c r="BM2350" s="82">
        <v>1929.38404</v>
      </c>
      <c r="BN2350" s="82">
        <v>1945.5531</v>
      </c>
      <c r="BO2350" s="82">
        <v>2160.90408</v>
      </c>
      <c r="BP2350" s="82">
        <v>2180.19166</v>
      </c>
      <c r="BQ2350" s="82">
        <v>2201.06197</v>
      </c>
      <c r="BR2350" s="82">
        <v>2223.84842</v>
      </c>
      <c r="BS2350" s="82">
        <v>2248.19452</v>
      </c>
      <c r="BT2350" s="82">
        <v>2274.56137</v>
      </c>
      <c r="BU2350" s="82">
        <v>2301.49301</v>
      </c>
      <c r="BV2350" s="82">
        <v>2331.32109</v>
      </c>
      <c r="BW2350" s="82">
        <v>2364.63558</v>
      </c>
      <c r="BX2350" s="82">
        <v>2400.93338</v>
      </c>
      <c r="BY2350" s="82">
        <v>2440.66672</v>
      </c>
      <c r="BZ2350" s="82">
        <v>2484.02819</v>
      </c>
      <c r="CA2350" s="82">
        <v>2531.84271</v>
      </c>
      <c r="CB2350" s="82">
        <v>2386.66174</v>
      </c>
      <c r="CC2350" s="82">
        <v>2398.96201</v>
      </c>
      <c r="CD2350" s="82">
        <v>2408.62993</v>
      </c>
      <c r="CE2350" s="82">
        <v>2414.92034</v>
      </c>
      <c r="CF2350" s="82">
        <v>2317.93826</v>
      </c>
      <c r="CG2350" s="82">
        <v>2314.70964</v>
      </c>
      <c r="CH2350" s="82">
        <v>2305.49159</v>
      </c>
      <c r="CI2350" s="82">
        <v>2190.43066</v>
      </c>
      <c r="CJ2350" s="82">
        <v>2166.12855</v>
      </c>
      <c r="CK2350" s="82">
        <v>2132.57414</v>
      </c>
    </row>
    <row r="2351" ht="14.25" customHeight="1">
      <c r="E2351" s="2"/>
      <c r="G2351" s="81">
        <v>20.0</v>
      </c>
      <c r="H2351" s="81">
        <v>8.0</v>
      </c>
      <c r="I2351" s="81">
        <v>60.0</v>
      </c>
      <c r="J2351" s="80">
        <v>1910.42053</v>
      </c>
      <c r="K2351" s="80">
        <v>1912.80935</v>
      </c>
      <c r="L2351" s="80">
        <v>1915.8919</v>
      </c>
      <c r="M2351" s="80">
        <v>1919.68762</v>
      </c>
      <c r="N2351" s="80">
        <v>1924.40362</v>
      </c>
      <c r="O2351" s="80">
        <v>1929.95854</v>
      </c>
      <c r="P2351" s="80">
        <v>1937.22325</v>
      </c>
      <c r="Q2351" s="80">
        <v>1945.2498</v>
      </c>
      <c r="R2351" s="80">
        <v>1953.84741</v>
      </c>
      <c r="S2351" s="80">
        <v>1963.65521</v>
      </c>
      <c r="T2351" s="80">
        <v>1974.69872</v>
      </c>
      <c r="U2351" s="80">
        <v>1987.02354</v>
      </c>
      <c r="V2351" s="80">
        <v>2000.40868</v>
      </c>
      <c r="W2351" s="80">
        <v>2015.17335</v>
      </c>
      <c r="X2351" s="80">
        <v>2031.26694</v>
      </c>
      <c r="Y2351" s="80">
        <v>2247.83801</v>
      </c>
      <c r="Z2351" s="80">
        <v>2267.01699</v>
      </c>
      <c r="AA2351" s="80">
        <v>2287.76105</v>
      </c>
      <c r="AB2351" s="80">
        <v>2310.35923</v>
      </c>
      <c r="AC2351" s="80">
        <v>2334.52112</v>
      </c>
      <c r="AD2351" s="80">
        <v>2360.75403</v>
      </c>
      <c r="AE2351" s="80">
        <v>2387.46095</v>
      </c>
      <c r="AF2351" s="80">
        <v>2417.24879</v>
      </c>
      <c r="AG2351" s="80">
        <v>2450.49763</v>
      </c>
      <c r="AH2351" s="80">
        <v>2486.64369</v>
      </c>
      <c r="AI2351" s="80">
        <v>2526.22686</v>
      </c>
      <c r="AJ2351" s="80">
        <v>2569.43915</v>
      </c>
      <c r="AK2351" s="80">
        <v>2617.06038</v>
      </c>
      <c r="AL2351" s="80">
        <v>2569.87181</v>
      </c>
      <c r="AM2351" s="80">
        <v>2581.60226</v>
      </c>
      <c r="AN2351" s="80">
        <v>2590.60112</v>
      </c>
      <c r="AO2351" s="80">
        <v>2596.1143</v>
      </c>
      <c r="AP2351" s="80">
        <v>2497.59498</v>
      </c>
      <c r="AQ2351" s="80">
        <v>2493.39909</v>
      </c>
      <c r="AR2351" s="80">
        <v>2483.13714</v>
      </c>
      <c r="AS2351" s="80">
        <v>2266.7515</v>
      </c>
      <c r="AT2351" s="80">
        <v>2241.15814</v>
      </c>
      <c r="AU2351" s="80">
        <v>2206.15651</v>
      </c>
      <c r="AW2351" s="81">
        <v>20.0</v>
      </c>
      <c r="AX2351" s="81">
        <v>8.0</v>
      </c>
      <c r="AY2351" s="81">
        <v>60.0</v>
      </c>
      <c r="AZ2351" s="82">
        <v>1832.17688</v>
      </c>
      <c r="BA2351" s="82">
        <v>1834.56571</v>
      </c>
      <c r="BB2351" s="82">
        <v>1837.64825</v>
      </c>
      <c r="BC2351" s="82">
        <v>1841.44707</v>
      </c>
      <c r="BD2351" s="82">
        <v>1846.16668</v>
      </c>
      <c r="BE2351" s="82">
        <v>1851.73506</v>
      </c>
      <c r="BF2351" s="82">
        <v>1859.01757</v>
      </c>
      <c r="BG2351" s="82">
        <v>1867.07079</v>
      </c>
      <c r="BH2351" s="82">
        <v>1875.69325</v>
      </c>
      <c r="BI2351" s="82">
        <v>1885.54606</v>
      </c>
      <c r="BJ2351" s="82">
        <v>1896.64849</v>
      </c>
      <c r="BK2351" s="82">
        <v>1909.05637</v>
      </c>
      <c r="BL2351" s="82">
        <v>1922.53225</v>
      </c>
      <c r="BM2351" s="82">
        <v>1937.40524</v>
      </c>
      <c r="BN2351" s="82">
        <v>1953.62828</v>
      </c>
      <c r="BO2351" s="82">
        <v>2170.34548</v>
      </c>
      <c r="BP2351" s="82">
        <v>2189.70123</v>
      </c>
      <c r="BQ2351" s="82">
        <v>2210.62366</v>
      </c>
      <c r="BR2351" s="82">
        <v>2233.48173</v>
      </c>
      <c r="BS2351" s="82">
        <v>2257.88335</v>
      </c>
      <c r="BT2351" s="82">
        <v>2284.34583</v>
      </c>
      <c r="BU2351" s="82">
        <v>2311.2179</v>
      </c>
      <c r="BV2351" s="82">
        <v>2341.2116</v>
      </c>
      <c r="BW2351" s="82">
        <v>2374.71473</v>
      </c>
      <c r="BX2351" s="82">
        <v>2411.12821</v>
      </c>
      <c r="BY2351" s="82">
        <v>2451.00687</v>
      </c>
      <c r="BZ2351" s="82">
        <v>2494.53749</v>
      </c>
      <c r="CA2351" s="82">
        <v>2542.51808</v>
      </c>
      <c r="CB2351" s="82">
        <v>2396.21281</v>
      </c>
      <c r="CC2351" s="82">
        <v>2408.41216</v>
      </c>
      <c r="CD2351" s="82">
        <v>2417.94264</v>
      </c>
      <c r="CE2351" s="82">
        <v>2424.04123</v>
      </c>
      <c r="CF2351" s="82">
        <v>2326.13869</v>
      </c>
      <c r="CG2351" s="82">
        <v>2322.59215</v>
      </c>
      <c r="CH2351" s="82">
        <v>2313.01164</v>
      </c>
      <c r="CI2351" s="82">
        <v>2196.88271</v>
      </c>
      <c r="CJ2351" s="82">
        <v>2172.08927</v>
      </c>
      <c r="CK2351" s="82">
        <v>2137.97761</v>
      </c>
    </row>
    <row r="2352" ht="14.25" customHeight="1">
      <c r="E2352" s="2"/>
      <c r="G2352" s="81">
        <v>20.0</v>
      </c>
      <c r="H2352" s="81">
        <v>8.0</v>
      </c>
      <c r="I2352" s="81">
        <v>61.0</v>
      </c>
      <c r="J2352" s="80">
        <v>1985.22409</v>
      </c>
      <c r="K2352" s="80">
        <v>1987.6286</v>
      </c>
      <c r="L2352" s="80">
        <v>1990.73139</v>
      </c>
      <c r="M2352" s="80">
        <v>1994.55204</v>
      </c>
      <c r="N2352" s="80">
        <v>1999.299</v>
      </c>
      <c r="O2352" s="80">
        <v>2004.88364</v>
      </c>
      <c r="P2352" s="80">
        <v>2012.19539</v>
      </c>
      <c r="Q2352" s="80">
        <v>2020.25366</v>
      </c>
      <c r="R2352" s="80">
        <v>2028.89154</v>
      </c>
      <c r="S2352" s="80">
        <v>2038.74623</v>
      </c>
      <c r="T2352" s="80">
        <v>2049.84343</v>
      </c>
      <c r="U2352" s="80">
        <v>2062.18906</v>
      </c>
      <c r="V2352" s="80">
        <v>2075.617</v>
      </c>
      <c r="W2352" s="80">
        <v>2090.41192</v>
      </c>
      <c r="X2352" s="80">
        <v>2106.53378</v>
      </c>
      <c r="Y2352" s="80">
        <v>2324.4451</v>
      </c>
      <c r="Z2352" s="80">
        <v>2343.6364</v>
      </c>
      <c r="AA2352" s="80">
        <v>2364.40662</v>
      </c>
      <c r="AB2352" s="80">
        <v>2387.01157</v>
      </c>
      <c r="AC2352" s="80">
        <v>2411.21241</v>
      </c>
      <c r="AD2352" s="80">
        <v>2437.33387</v>
      </c>
      <c r="AE2352" s="80">
        <v>2464.12454</v>
      </c>
      <c r="AF2352" s="80">
        <v>2494.02166</v>
      </c>
      <c r="AG2352" s="80">
        <v>2527.31273</v>
      </c>
      <c r="AH2352" s="80">
        <v>2563.52506</v>
      </c>
      <c r="AI2352" s="80">
        <v>2603.19339</v>
      </c>
      <c r="AJ2352" s="80">
        <v>2646.4928</v>
      </c>
      <c r="AK2352" s="80">
        <v>2694.20531</v>
      </c>
      <c r="AL2352" s="80">
        <v>2646.45275</v>
      </c>
      <c r="AM2352" s="80">
        <v>2657.98067</v>
      </c>
      <c r="AN2352" s="80">
        <v>2666.71775</v>
      </c>
      <c r="AO2352" s="80">
        <v>2671.88864</v>
      </c>
      <c r="AP2352" s="80">
        <v>2572.31205</v>
      </c>
      <c r="AQ2352" s="80">
        <v>2567.65963</v>
      </c>
      <c r="AR2352" s="80">
        <v>2556.88412</v>
      </c>
      <c r="AS2352" s="80">
        <v>2338.5956</v>
      </c>
      <c r="AT2352" s="80">
        <v>2312.33756</v>
      </c>
      <c r="AU2352" s="80">
        <v>2276.56538</v>
      </c>
      <c r="AW2352" s="81">
        <v>20.0</v>
      </c>
      <c r="AX2352" s="81">
        <v>8.0</v>
      </c>
      <c r="AY2352" s="81">
        <v>61.0</v>
      </c>
      <c r="AZ2352" s="82">
        <v>2641.90405</v>
      </c>
      <c r="BA2352" s="82">
        <v>2644.30856</v>
      </c>
      <c r="BB2352" s="82">
        <v>2647.41135</v>
      </c>
      <c r="BC2352" s="82">
        <v>2651.23512</v>
      </c>
      <c r="BD2352" s="82">
        <v>2655.98572</v>
      </c>
      <c r="BE2352" s="82">
        <v>2661.58267</v>
      </c>
      <c r="BF2352" s="82">
        <v>2668.90499</v>
      </c>
      <c r="BG2352" s="82">
        <v>2676.97908</v>
      </c>
      <c r="BH2352" s="82">
        <v>2685.61009</v>
      </c>
      <c r="BI2352" s="82">
        <v>2695.46349</v>
      </c>
      <c r="BJ2352" s="82">
        <v>2706.55868</v>
      </c>
      <c r="BK2352" s="82">
        <v>2718.91192</v>
      </c>
      <c r="BL2352" s="82">
        <v>2732.30002</v>
      </c>
      <c r="BM2352" s="82">
        <v>2747.05443</v>
      </c>
      <c r="BN2352" s="82">
        <v>2763.11174</v>
      </c>
      <c r="BO2352" s="82">
        <v>2980.92386</v>
      </c>
      <c r="BP2352" s="82">
        <v>2999.99056</v>
      </c>
      <c r="BQ2352" s="82">
        <v>3020.60236</v>
      </c>
      <c r="BR2352" s="82">
        <v>3043.07478</v>
      </c>
      <c r="BS2352" s="82">
        <v>3067.06914</v>
      </c>
      <c r="BT2352" s="82">
        <v>3092.92285</v>
      </c>
      <c r="BU2352" s="82">
        <v>3119.22096</v>
      </c>
      <c r="BV2352" s="82">
        <v>3148.72563</v>
      </c>
      <c r="BW2352" s="82">
        <v>3181.70767</v>
      </c>
      <c r="BX2352" s="82">
        <v>3217.60377</v>
      </c>
      <c r="BY2352" s="82">
        <v>3256.94067</v>
      </c>
      <c r="BZ2352" s="82">
        <v>3300.05744</v>
      </c>
      <c r="CA2352" s="82">
        <v>3347.49502</v>
      </c>
      <c r="CB2352" s="82">
        <v>3199.18909</v>
      </c>
      <c r="CC2352" s="82">
        <v>3210.33467</v>
      </c>
      <c r="CD2352" s="82">
        <v>3218.65265</v>
      </c>
      <c r="CE2352" s="82">
        <v>3223.32018</v>
      </c>
      <c r="CF2352" s="82">
        <v>3123.12424</v>
      </c>
      <c r="CG2352" s="82">
        <v>3117.73344</v>
      </c>
      <c r="CH2352" s="82">
        <v>3106.11529</v>
      </c>
      <c r="CI2352" s="82">
        <v>2987.08831</v>
      </c>
      <c r="CJ2352" s="82">
        <v>2959.86839</v>
      </c>
      <c r="CK2352" s="82">
        <v>2923.14934</v>
      </c>
    </row>
    <row r="2353" ht="14.25" customHeight="1">
      <c r="E2353" s="2"/>
      <c r="G2353" s="81">
        <v>20.0</v>
      </c>
      <c r="H2353" s="81">
        <v>8.0</v>
      </c>
      <c r="I2353" s="81">
        <v>62.0</v>
      </c>
      <c r="J2353" s="80">
        <v>2060.5376</v>
      </c>
      <c r="K2353" s="80">
        <v>2062.95794</v>
      </c>
      <c r="L2353" s="80">
        <v>2066.08116</v>
      </c>
      <c r="M2353" s="80">
        <v>2069.92696</v>
      </c>
      <c r="N2353" s="80">
        <v>2074.70518</v>
      </c>
      <c r="O2353" s="80">
        <v>2080.31964</v>
      </c>
      <c r="P2353" s="80">
        <v>2087.67887</v>
      </c>
      <c r="Q2353" s="80">
        <v>2095.76872</v>
      </c>
      <c r="R2353" s="80">
        <v>2104.44694</v>
      </c>
      <c r="S2353" s="80">
        <v>2114.34867</v>
      </c>
      <c r="T2353" s="80">
        <v>2125.49977</v>
      </c>
      <c r="U2353" s="80">
        <v>2137.86521</v>
      </c>
      <c r="V2353" s="80">
        <v>2151.33565</v>
      </c>
      <c r="W2353" s="80">
        <v>2166.15994</v>
      </c>
      <c r="X2353" s="80">
        <v>2182.30905</v>
      </c>
      <c r="Y2353" s="80">
        <v>2401.57162</v>
      </c>
      <c r="Z2353" s="80">
        <v>2420.77351</v>
      </c>
      <c r="AA2353" s="80">
        <v>2441.56843</v>
      </c>
      <c r="AB2353" s="80">
        <v>2464.17797</v>
      </c>
      <c r="AC2353" s="80">
        <v>2488.41648</v>
      </c>
      <c r="AD2353" s="80">
        <v>2514.42029</v>
      </c>
      <c r="AE2353" s="80">
        <v>2541.29493</v>
      </c>
      <c r="AF2353" s="80">
        <v>2571.30176</v>
      </c>
      <c r="AG2353" s="80">
        <v>2604.63284</v>
      </c>
      <c r="AH2353" s="80">
        <v>2640.90957</v>
      </c>
      <c r="AI2353" s="80">
        <v>2680.66141</v>
      </c>
      <c r="AJ2353" s="80">
        <v>2724.04554</v>
      </c>
      <c r="AK2353" s="80">
        <v>2771.84673</v>
      </c>
      <c r="AL2353" s="80">
        <v>2723.5212</v>
      </c>
      <c r="AM2353" s="80">
        <v>2734.84053</v>
      </c>
      <c r="AN2353" s="80">
        <v>2743.30857</v>
      </c>
      <c r="AO2353" s="80">
        <v>2748.12821</v>
      </c>
      <c r="AP2353" s="80">
        <v>2647.47855</v>
      </c>
      <c r="AQ2353" s="80">
        <v>2642.35922</v>
      </c>
      <c r="AR2353" s="80">
        <v>2631.05922</v>
      </c>
      <c r="AS2353" s="80">
        <v>2410.84371</v>
      </c>
      <c r="AT2353" s="80">
        <v>2383.90817</v>
      </c>
      <c r="AU2353" s="80">
        <v>2347.35093</v>
      </c>
      <c r="AW2353" s="81">
        <v>20.0</v>
      </c>
      <c r="AX2353" s="81">
        <v>8.0</v>
      </c>
      <c r="AY2353" s="81">
        <v>62.0</v>
      </c>
      <c r="AZ2353" s="82">
        <v>2654.55409</v>
      </c>
      <c r="BA2353" s="82">
        <v>2656.97444</v>
      </c>
      <c r="BB2353" s="82">
        <v>2660.09765</v>
      </c>
      <c r="BC2353" s="82">
        <v>2663.9466</v>
      </c>
      <c r="BD2353" s="82">
        <v>2668.72848</v>
      </c>
      <c r="BE2353" s="82">
        <v>2674.35428</v>
      </c>
      <c r="BF2353" s="82">
        <v>2681.72483</v>
      </c>
      <c r="BG2353" s="82">
        <v>2689.8281</v>
      </c>
      <c r="BH2353" s="82">
        <v>2698.49998</v>
      </c>
      <c r="BI2353" s="82">
        <v>2708.40232</v>
      </c>
      <c r="BJ2353" s="82">
        <v>2719.55465</v>
      </c>
      <c r="BK2353" s="82">
        <v>2731.92535</v>
      </c>
      <c r="BL2353" s="82">
        <v>2745.36181</v>
      </c>
      <c r="BM2353" s="82">
        <v>2760.14963</v>
      </c>
      <c r="BN2353" s="82">
        <v>2776.24102</v>
      </c>
      <c r="BO2353" s="82">
        <v>2995.41571</v>
      </c>
      <c r="BP2353" s="82">
        <v>3014.50462</v>
      </c>
      <c r="BQ2353" s="82">
        <v>3035.15692</v>
      </c>
      <c r="BR2353" s="82">
        <v>3057.65037</v>
      </c>
      <c r="BS2353" s="82">
        <v>3081.70793</v>
      </c>
      <c r="BT2353" s="82">
        <v>3107.4459</v>
      </c>
      <c r="BU2353" s="82">
        <v>3133.87907</v>
      </c>
      <c r="BV2353" s="82">
        <v>3163.53982</v>
      </c>
      <c r="BW2353" s="82">
        <v>3196.58937</v>
      </c>
      <c r="BX2353" s="82">
        <v>3232.5804</v>
      </c>
      <c r="BY2353" s="82">
        <v>3272.03522</v>
      </c>
      <c r="BZ2353" s="82">
        <v>3315.25485</v>
      </c>
      <c r="CA2353" s="82">
        <v>3362.80858</v>
      </c>
      <c r="CB2353" s="82">
        <v>3213.30713</v>
      </c>
      <c r="CC2353" s="82">
        <v>3224.28396</v>
      </c>
      <c r="CD2353" s="82">
        <v>3232.37595</v>
      </c>
      <c r="CE2353" s="82">
        <v>3236.73946</v>
      </c>
      <c r="CF2353" s="82">
        <v>3135.52709</v>
      </c>
      <c r="CG2353" s="82">
        <v>3129.73821</v>
      </c>
      <c r="CH2353" s="82">
        <v>3117.67529</v>
      </c>
      <c r="CI2353" s="82">
        <v>2997.46724</v>
      </c>
      <c r="CJ2353" s="82">
        <v>2969.66542</v>
      </c>
      <c r="CK2353" s="82">
        <v>2932.25739</v>
      </c>
    </row>
    <row r="2354" ht="14.25" customHeight="1">
      <c r="E2354" s="2"/>
      <c r="G2354" s="81">
        <v>20.0</v>
      </c>
      <c r="H2354" s="81">
        <v>8.0</v>
      </c>
      <c r="I2354" s="81">
        <v>63.0</v>
      </c>
      <c r="J2354" s="80">
        <v>2136.36694</v>
      </c>
      <c r="K2354" s="80">
        <v>2138.80326</v>
      </c>
      <c r="L2354" s="80">
        <v>2141.9471</v>
      </c>
      <c r="M2354" s="80">
        <v>2145.81829</v>
      </c>
      <c r="N2354" s="80">
        <v>2150.62805</v>
      </c>
      <c r="O2354" s="80">
        <v>2156.27246</v>
      </c>
      <c r="P2354" s="80">
        <v>2163.67961</v>
      </c>
      <c r="Q2354" s="80">
        <v>2171.80088</v>
      </c>
      <c r="R2354" s="80">
        <v>2180.51952</v>
      </c>
      <c r="S2354" s="80">
        <v>2190.46844</v>
      </c>
      <c r="T2354" s="80">
        <v>2201.67364</v>
      </c>
      <c r="U2354" s="80">
        <v>2214.05792</v>
      </c>
      <c r="V2354" s="80">
        <v>2227.57053</v>
      </c>
      <c r="W2354" s="80">
        <v>2242.42332</v>
      </c>
      <c r="X2354" s="80">
        <v>2258.59863</v>
      </c>
      <c r="Y2354" s="80">
        <v>2479.22358</v>
      </c>
      <c r="Z2354" s="80">
        <v>2498.43432</v>
      </c>
      <c r="AA2354" s="80">
        <v>2519.25249</v>
      </c>
      <c r="AB2354" s="80">
        <v>2541.86439</v>
      </c>
      <c r="AC2354" s="80">
        <v>2566.13928</v>
      </c>
      <c r="AD2354" s="80">
        <v>2592.01924</v>
      </c>
      <c r="AE2354" s="80">
        <v>2618.97806</v>
      </c>
      <c r="AF2354" s="80">
        <v>2649.09505</v>
      </c>
      <c r="AG2354" s="80">
        <v>2682.46388</v>
      </c>
      <c r="AH2354" s="80">
        <v>2718.80315</v>
      </c>
      <c r="AI2354" s="80">
        <v>2758.63683</v>
      </c>
      <c r="AJ2354" s="80">
        <v>2802.10327</v>
      </c>
      <c r="AK2354" s="80">
        <v>2849.99053</v>
      </c>
      <c r="AL2354" s="80">
        <v>2801.08298</v>
      </c>
      <c r="AM2354" s="80">
        <v>2812.18761</v>
      </c>
      <c r="AN2354" s="80">
        <v>2820.37929</v>
      </c>
      <c r="AO2354" s="80">
        <v>2824.8387</v>
      </c>
      <c r="AP2354" s="80">
        <v>2723.10001</v>
      </c>
      <c r="AQ2354" s="80">
        <v>2717.50335</v>
      </c>
      <c r="AR2354" s="80">
        <v>2705.66784</v>
      </c>
      <c r="AS2354" s="80">
        <v>2483.50101</v>
      </c>
      <c r="AT2354" s="80">
        <v>2455.87507</v>
      </c>
      <c r="AU2354" s="80">
        <v>2418.51814</v>
      </c>
      <c r="AW2354" s="81">
        <v>20.0</v>
      </c>
      <c r="AX2354" s="81">
        <v>8.0</v>
      </c>
      <c r="AY2354" s="81">
        <v>63.0</v>
      </c>
      <c r="AZ2354" s="82">
        <v>2667.33219</v>
      </c>
      <c r="BA2354" s="82">
        <v>2669.76851</v>
      </c>
      <c r="BB2354" s="82">
        <v>2672.91234</v>
      </c>
      <c r="BC2354" s="82">
        <v>2676.7867</v>
      </c>
      <c r="BD2354" s="82">
        <v>2681.60014</v>
      </c>
      <c r="BE2354" s="82">
        <v>2687.25509</v>
      </c>
      <c r="BF2354" s="82">
        <v>2694.67429</v>
      </c>
      <c r="BG2354" s="82">
        <v>2702.80707</v>
      </c>
      <c r="BH2354" s="82">
        <v>2711.52024</v>
      </c>
      <c r="BI2354" s="82">
        <v>2721.47202</v>
      </c>
      <c r="BJ2354" s="82">
        <v>2732.68205</v>
      </c>
      <c r="BK2354" s="82">
        <v>2745.07056</v>
      </c>
      <c r="BL2354" s="82">
        <v>2758.55592</v>
      </c>
      <c r="BM2354" s="82">
        <v>2773.37763</v>
      </c>
      <c r="BN2354" s="82">
        <v>2789.50362</v>
      </c>
      <c r="BO2354" s="82">
        <v>3010.05355</v>
      </c>
      <c r="BP2354" s="82">
        <v>3029.16516</v>
      </c>
      <c r="BQ2354" s="82">
        <v>3049.85862</v>
      </c>
      <c r="BR2354" s="82">
        <v>3072.37364</v>
      </c>
      <c r="BS2354" s="82">
        <v>3096.49525</v>
      </c>
      <c r="BT2354" s="82">
        <v>3122.11724</v>
      </c>
      <c r="BU2354" s="82">
        <v>3148.68682</v>
      </c>
      <c r="BV2354" s="82">
        <v>3178.5052</v>
      </c>
      <c r="BW2354" s="82">
        <v>3211.62333</v>
      </c>
      <c r="BX2354" s="82">
        <v>3247.71057</v>
      </c>
      <c r="BY2354" s="82">
        <v>3287.28483</v>
      </c>
      <c r="BZ2354" s="82">
        <v>3330.60881</v>
      </c>
      <c r="CA2354" s="82">
        <v>3378.28036</v>
      </c>
      <c r="CB2354" s="82">
        <v>3227.57313</v>
      </c>
      <c r="CC2354" s="82">
        <v>3238.38044</v>
      </c>
      <c r="CD2354" s="82">
        <v>3246.24529</v>
      </c>
      <c r="CE2354" s="82">
        <v>3250.30309</v>
      </c>
      <c r="CF2354" s="82">
        <v>3148.0662</v>
      </c>
      <c r="CG2354" s="82">
        <v>3141.87686</v>
      </c>
      <c r="CH2354" s="82">
        <v>3129.36639</v>
      </c>
      <c r="CI2354" s="82">
        <v>3007.9679</v>
      </c>
      <c r="CJ2354" s="82">
        <v>2979.58036</v>
      </c>
      <c r="CK2354" s="82">
        <v>2941.47875</v>
      </c>
    </row>
    <row r="2355" ht="14.25" customHeight="1">
      <c r="E2355" s="2"/>
      <c r="G2355" s="81">
        <v>20.0</v>
      </c>
      <c r="H2355" s="81">
        <v>8.0</v>
      </c>
      <c r="I2355" s="81">
        <v>64.0</v>
      </c>
      <c r="J2355" s="80">
        <v>2212.71807</v>
      </c>
      <c r="K2355" s="80">
        <v>2215.17052</v>
      </c>
      <c r="L2355" s="80">
        <v>2218.33515</v>
      </c>
      <c r="M2355" s="80">
        <v>2222.23196</v>
      </c>
      <c r="N2355" s="80">
        <v>2227.07355</v>
      </c>
      <c r="O2355" s="80">
        <v>2232.74805</v>
      </c>
      <c r="P2355" s="80">
        <v>2240.20355</v>
      </c>
      <c r="Q2355" s="80">
        <v>2248.35609</v>
      </c>
      <c r="R2355" s="80">
        <v>2257.11524</v>
      </c>
      <c r="S2355" s="80">
        <v>2267.11149</v>
      </c>
      <c r="T2355" s="80">
        <v>2278.37101</v>
      </c>
      <c r="U2355" s="80">
        <v>2290.77314</v>
      </c>
      <c r="V2355" s="80">
        <v>2304.32761</v>
      </c>
      <c r="W2355" s="80">
        <v>2319.20802</v>
      </c>
      <c r="X2355" s="80">
        <v>2335.4085</v>
      </c>
      <c r="Y2355" s="80">
        <v>2557.40705</v>
      </c>
      <c r="Z2355" s="80">
        <v>2576.62488</v>
      </c>
      <c r="AA2355" s="80">
        <v>2597.46485</v>
      </c>
      <c r="AB2355" s="80">
        <v>2620.0769</v>
      </c>
      <c r="AC2355" s="80">
        <v>2644.38685</v>
      </c>
      <c r="AD2355" s="80">
        <v>2670.13669</v>
      </c>
      <c r="AE2355" s="80">
        <v>2697.17993</v>
      </c>
      <c r="AF2355" s="80">
        <v>2727.40752</v>
      </c>
      <c r="AG2355" s="80">
        <v>2760.81185</v>
      </c>
      <c r="AH2355" s="80">
        <v>2797.2118</v>
      </c>
      <c r="AI2355" s="80">
        <v>2837.12563</v>
      </c>
      <c r="AJ2355" s="80">
        <v>2880.67196</v>
      </c>
      <c r="AK2355" s="80">
        <v>2928.64267</v>
      </c>
      <c r="AL2355" s="80">
        <v>2879.14399</v>
      </c>
      <c r="AM2355" s="80">
        <v>2890.02777</v>
      </c>
      <c r="AN2355" s="80">
        <v>2897.93572</v>
      </c>
      <c r="AO2355" s="80">
        <v>2902.02584</v>
      </c>
      <c r="AP2355" s="80">
        <v>2799.18203</v>
      </c>
      <c r="AQ2355" s="80">
        <v>2793.09752</v>
      </c>
      <c r="AR2355" s="80">
        <v>2780.71542</v>
      </c>
      <c r="AS2355" s="80">
        <v>2556.57274</v>
      </c>
      <c r="AT2355" s="80">
        <v>2528.24339</v>
      </c>
      <c r="AU2355" s="80">
        <v>2490.07205</v>
      </c>
      <c r="AW2355" s="81">
        <v>20.0</v>
      </c>
      <c r="AX2355" s="81">
        <v>8.0</v>
      </c>
      <c r="AY2355" s="81">
        <v>64.0</v>
      </c>
      <c r="AZ2355" s="82">
        <v>2680.2396</v>
      </c>
      <c r="BA2355" s="82">
        <v>2682.69205</v>
      </c>
      <c r="BB2355" s="82">
        <v>2685.85668</v>
      </c>
      <c r="BC2355" s="82">
        <v>2689.75668</v>
      </c>
      <c r="BD2355" s="82">
        <v>2694.60197</v>
      </c>
      <c r="BE2355" s="82">
        <v>2700.28635</v>
      </c>
      <c r="BF2355" s="82">
        <v>2707.75466</v>
      </c>
      <c r="BG2355" s="82">
        <v>2715.91729</v>
      </c>
      <c r="BH2355" s="82">
        <v>2724.67218</v>
      </c>
      <c r="BI2355" s="82">
        <v>2734.67388</v>
      </c>
      <c r="BJ2355" s="82">
        <v>2745.94219</v>
      </c>
      <c r="BK2355" s="82">
        <v>2758.34883</v>
      </c>
      <c r="BL2355" s="82">
        <v>2771.88366</v>
      </c>
      <c r="BM2355" s="82">
        <v>2786.73974</v>
      </c>
      <c r="BN2355" s="82">
        <v>2802.90085</v>
      </c>
      <c r="BO2355" s="82">
        <v>3024.83884</v>
      </c>
      <c r="BP2355" s="82">
        <v>3043.97364</v>
      </c>
      <c r="BQ2355" s="82">
        <v>3064.70889</v>
      </c>
      <c r="BR2355" s="82">
        <v>3087.24605</v>
      </c>
      <c r="BS2355" s="82">
        <v>3111.43257</v>
      </c>
      <c r="BT2355" s="82">
        <v>3136.93835</v>
      </c>
      <c r="BU2355" s="82">
        <v>3163.64571</v>
      </c>
      <c r="BV2355" s="82">
        <v>3193.62326</v>
      </c>
      <c r="BW2355" s="82">
        <v>3226.81104</v>
      </c>
      <c r="BX2355" s="82">
        <v>3262.9958</v>
      </c>
      <c r="BY2355" s="82">
        <v>3302.69102</v>
      </c>
      <c r="BZ2355" s="82">
        <v>3346.12086</v>
      </c>
      <c r="CA2355" s="82">
        <v>3393.91192</v>
      </c>
      <c r="CB2355" s="82">
        <v>3241.98854</v>
      </c>
      <c r="CC2355" s="82">
        <v>3252.62554</v>
      </c>
      <c r="CD2355" s="82">
        <v>3260.26207</v>
      </c>
      <c r="CE2355" s="82">
        <v>3264.01248</v>
      </c>
      <c r="CF2355" s="82">
        <v>3160.74287</v>
      </c>
      <c r="CG2355" s="82">
        <v>3154.15065</v>
      </c>
      <c r="CH2355" s="82">
        <v>3141.18986</v>
      </c>
      <c r="CI2355" s="82">
        <v>3018.59144</v>
      </c>
      <c r="CJ2355" s="82">
        <v>2989.61431</v>
      </c>
      <c r="CK2355" s="82">
        <v>2950.81447</v>
      </c>
    </row>
    <row r="2356" ht="14.25" customHeight="1">
      <c r="E2356" s="2"/>
      <c r="G2356" s="81">
        <v>20.0</v>
      </c>
      <c r="H2356" s="81">
        <v>8.0</v>
      </c>
      <c r="I2356" s="81">
        <v>65.0</v>
      </c>
      <c r="J2356" s="80">
        <v>2289.597</v>
      </c>
      <c r="K2356" s="80">
        <v>2292.06572</v>
      </c>
      <c r="L2356" s="80">
        <v>2295.25135</v>
      </c>
      <c r="M2356" s="80">
        <v>2299.17401</v>
      </c>
      <c r="N2356" s="80">
        <v>2304.04773</v>
      </c>
      <c r="O2356" s="80">
        <v>2309.75243</v>
      </c>
      <c r="P2356" s="80">
        <v>2317.25674</v>
      </c>
      <c r="Q2356" s="80">
        <v>2325.44039</v>
      </c>
      <c r="R2356" s="80">
        <v>2334.24014</v>
      </c>
      <c r="S2356" s="80">
        <v>2344.28386</v>
      </c>
      <c r="T2356" s="80">
        <v>2355.59793</v>
      </c>
      <c r="U2356" s="80">
        <v>2368.01691</v>
      </c>
      <c r="V2356" s="80">
        <v>2381.61292</v>
      </c>
      <c r="W2356" s="80">
        <v>2396.52006</v>
      </c>
      <c r="X2356" s="80">
        <v>2412.74468</v>
      </c>
      <c r="Y2356" s="80">
        <v>2636.12817</v>
      </c>
      <c r="Z2356" s="80">
        <v>2655.35134</v>
      </c>
      <c r="AA2356" s="80">
        <v>2676.21163</v>
      </c>
      <c r="AB2356" s="80">
        <v>2698.82159</v>
      </c>
      <c r="AC2356" s="80">
        <v>2723.1653</v>
      </c>
      <c r="AD2356" s="80">
        <v>2748.77873</v>
      </c>
      <c r="AE2356" s="80">
        <v>2775.90661</v>
      </c>
      <c r="AF2356" s="80">
        <v>2806.24525</v>
      </c>
      <c r="AG2356" s="80">
        <v>2839.68282</v>
      </c>
      <c r="AH2356" s="80">
        <v>2876.14155</v>
      </c>
      <c r="AI2356" s="80">
        <v>2916.13387</v>
      </c>
      <c r="AJ2356" s="80">
        <v>2959.75765</v>
      </c>
      <c r="AK2356" s="80">
        <v>3007.80917</v>
      </c>
      <c r="AL2356" s="80">
        <v>2957.71015</v>
      </c>
      <c r="AM2356" s="80">
        <v>2968.36691</v>
      </c>
      <c r="AN2356" s="80">
        <v>2975.9837</v>
      </c>
      <c r="AO2356" s="80">
        <v>2979.6954</v>
      </c>
      <c r="AP2356" s="80">
        <v>2875.73027</v>
      </c>
      <c r="AQ2356" s="80">
        <v>2869.14732</v>
      </c>
      <c r="AR2356" s="80">
        <v>2856.20746</v>
      </c>
      <c r="AS2356" s="80">
        <v>2630.06419</v>
      </c>
      <c r="AT2356" s="80">
        <v>2601.01834</v>
      </c>
      <c r="AU2356" s="80">
        <v>2562.01775</v>
      </c>
      <c r="AW2356" s="81">
        <v>20.0</v>
      </c>
      <c r="AX2356" s="81">
        <v>8.0</v>
      </c>
      <c r="AY2356" s="81">
        <v>65.0</v>
      </c>
      <c r="AZ2356" s="82">
        <v>2693.27762</v>
      </c>
      <c r="BA2356" s="82">
        <v>2695.74633</v>
      </c>
      <c r="BB2356" s="82">
        <v>2698.93196</v>
      </c>
      <c r="BC2356" s="82">
        <v>2702.85783</v>
      </c>
      <c r="BD2356" s="82">
        <v>2707.73527</v>
      </c>
      <c r="BE2356" s="82">
        <v>2713.44937</v>
      </c>
      <c r="BF2356" s="82">
        <v>2720.96724</v>
      </c>
      <c r="BG2356" s="82">
        <v>2729.16006</v>
      </c>
      <c r="BH2356" s="82">
        <v>2737.95709</v>
      </c>
      <c r="BI2356" s="82">
        <v>2748.00922</v>
      </c>
      <c r="BJ2356" s="82">
        <v>2759.33638</v>
      </c>
      <c r="BK2356" s="82">
        <v>2771.7615</v>
      </c>
      <c r="BL2356" s="82">
        <v>2785.34636</v>
      </c>
      <c r="BM2356" s="82">
        <v>2800.2373</v>
      </c>
      <c r="BN2356" s="82">
        <v>2816.43404</v>
      </c>
      <c r="BO2356" s="82">
        <v>3039.77302</v>
      </c>
      <c r="BP2356" s="82">
        <v>3058.93153</v>
      </c>
      <c r="BQ2356" s="82">
        <v>3079.70922</v>
      </c>
      <c r="BR2356" s="82">
        <v>3102.26907</v>
      </c>
      <c r="BS2356" s="82">
        <v>3126.52138</v>
      </c>
      <c r="BT2356" s="82">
        <v>3151.9107</v>
      </c>
      <c r="BU2356" s="82">
        <v>3178.7572</v>
      </c>
      <c r="BV2356" s="82">
        <v>3208.89551</v>
      </c>
      <c r="BW2356" s="82">
        <v>3242.15402</v>
      </c>
      <c r="BX2356" s="82">
        <v>3278.43763</v>
      </c>
      <c r="BY2356" s="82">
        <v>3318.25534</v>
      </c>
      <c r="BZ2356" s="82">
        <v>3361.79256</v>
      </c>
      <c r="CA2356" s="82">
        <v>3409.70482</v>
      </c>
      <c r="CB2356" s="82">
        <v>3256.55481</v>
      </c>
      <c r="CC2356" s="82">
        <v>3267.02072</v>
      </c>
      <c r="CD2356" s="82">
        <v>3274.42775</v>
      </c>
      <c r="CE2356" s="82">
        <v>3277.86904</v>
      </c>
      <c r="CF2356" s="82">
        <v>3173.55844</v>
      </c>
      <c r="CG2356" s="82">
        <v>3166.56089</v>
      </c>
      <c r="CH2356" s="82">
        <v>3153.14694</v>
      </c>
      <c r="CI2356" s="82">
        <v>3029.33903</v>
      </c>
      <c r="CJ2356" s="82">
        <v>2999.76839</v>
      </c>
      <c r="CK2356" s="82">
        <v>2960.26561</v>
      </c>
    </row>
    <row r="2357" ht="14.25" customHeight="1">
      <c r="E2357" s="2"/>
      <c r="G2357" s="81">
        <v>20.0</v>
      </c>
      <c r="H2357" s="81">
        <v>8.0</v>
      </c>
      <c r="I2357" s="81">
        <v>66.0</v>
      </c>
      <c r="J2357" s="80">
        <v>2367.00981</v>
      </c>
      <c r="K2357" s="80">
        <v>2369.49495</v>
      </c>
      <c r="L2357" s="80">
        <v>2372.70177</v>
      </c>
      <c r="M2357" s="80">
        <v>2376.65053</v>
      </c>
      <c r="N2357" s="80">
        <v>2381.55665</v>
      </c>
      <c r="O2357" s="80">
        <v>2387.2917</v>
      </c>
      <c r="P2357" s="80">
        <v>2394.84526</v>
      </c>
      <c r="Q2357" s="80">
        <v>2403.05987</v>
      </c>
      <c r="R2357" s="80">
        <v>2411.9003</v>
      </c>
      <c r="S2357" s="80">
        <v>2421.99166</v>
      </c>
      <c r="T2357" s="80">
        <v>2433.3605</v>
      </c>
      <c r="U2357" s="80">
        <v>2445.79533</v>
      </c>
      <c r="V2357" s="80">
        <v>2459.43256</v>
      </c>
      <c r="W2357" s="80">
        <v>2474.36553</v>
      </c>
      <c r="X2357" s="80">
        <v>2490.61323</v>
      </c>
      <c r="Y2357" s="80">
        <v>2715.39316</v>
      </c>
      <c r="Z2357" s="80">
        <v>2734.61988</v>
      </c>
      <c r="AA2357" s="80">
        <v>2755.49903</v>
      </c>
      <c r="AB2357" s="80">
        <v>2778.10464</v>
      </c>
      <c r="AC2357" s="80">
        <v>2802.48079</v>
      </c>
      <c r="AD2357" s="80">
        <v>2827.95146</v>
      </c>
      <c r="AE2357" s="80">
        <v>2855.16422</v>
      </c>
      <c r="AF2357" s="80">
        <v>2885.61438</v>
      </c>
      <c r="AG2357" s="80">
        <v>2919.0829</v>
      </c>
      <c r="AH2357" s="80">
        <v>2955.59853</v>
      </c>
      <c r="AI2357" s="80">
        <v>2995.66765</v>
      </c>
      <c r="AJ2357" s="80">
        <v>3039.36645</v>
      </c>
      <c r="AK2357" s="80">
        <v>3087.49613</v>
      </c>
      <c r="AL2357" s="80">
        <v>3036.7875</v>
      </c>
      <c r="AM2357" s="80">
        <v>3047.21099</v>
      </c>
      <c r="AN2357" s="80">
        <v>3054.52916</v>
      </c>
      <c r="AO2357" s="80">
        <v>3057.85326</v>
      </c>
      <c r="AP2357" s="80">
        <v>2952.75045</v>
      </c>
      <c r="AQ2357" s="80">
        <v>2945.6584</v>
      </c>
      <c r="AR2357" s="80">
        <v>2932.14953</v>
      </c>
      <c r="AS2357" s="80">
        <v>2703.9807</v>
      </c>
      <c r="AT2357" s="80">
        <v>2674.20517</v>
      </c>
      <c r="AU2357" s="80">
        <v>2634.36038</v>
      </c>
      <c r="AW2357" s="81">
        <v>20.0</v>
      </c>
      <c r="AX2357" s="81">
        <v>8.0</v>
      </c>
      <c r="AY2357" s="81">
        <v>66.0</v>
      </c>
      <c r="AZ2357" s="82">
        <v>2706.44753</v>
      </c>
      <c r="BA2357" s="82">
        <v>2708.93266</v>
      </c>
      <c r="BB2357" s="82">
        <v>2712.13949</v>
      </c>
      <c r="BC2357" s="82">
        <v>2716.09147</v>
      </c>
      <c r="BD2357" s="82">
        <v>2721.00135</v>
      </c>
      <c r="BE2357" s="82">
        <v>2726.74547</v>
      </c>
      <c r="BF2357" s="82">
        <v>2734.31334</v>
      </c>
      <c r="BG2357" s="82">
        <v>2742.5367</v>
      </c>
      <c r="BH2357" s="82">
        <v>2751.37629</v>
      </c>
      <c r="BI2357" s="82">
        <v>2761.47936</v>
      </c>
      <c r="BJ2357" s="82">
        <v>2772.86595</v>
      </c>
      <c r="BK2357" s="82">
        <v>2785.3099</v>
      </c>
      <c r="BL2357" s="82">
        <v>2798.94535</v>
      </c>
      <c r="BM2357" s="82">
        <v>2813.87165</v>
      </c>
      <c r="BN2357" s="82">
        <v>2830.10454</v>
      </c>
      <c r="BO2357" s="82">
        <v>3054.8576</v>
      </c>
      <c r="BP2357" s="82">
        <v>3074.04031</v>
      </c>
      <c r="BQ2357" s="82">
        <v>3094.8611</v>
      </c>
      <c r="BR2357" s="82">
        <v>3117.44422</v>
      </c>
      <c r="BS2357" s="82">
        <v>3141.76317</v>
      </c>
      <c r="BT2357" s="82">
        <v>3167.03579</v>
      </c>
      <c r="BU2357" s="82">
        <v>3194.02284</v>
      </c>
      <c r="BV2357" s="82">
        <v>3224.32348</v>
      </c>
      <c r="BW2357" s="82">
        <v>3257.65381</v>
      </c>
      <c r="BX2357" s="82">
        <v>3294.03759</v>
      </c>
      <c r="BY2357" s="82">
        <v>3333.97934</v>
      </c>
      <c r="BZ2357" s="82">
        <v>3377.62548</v>
      </c>
      <c r="CA2357" s="82">
        <v>3425.66068</v>
      </c>
      <c r="CB2357" s="82">
        <v>3271.27344</v>
      </c>
      <c r="CC2357" s="82">
        <v>3281.56745</v>
      </c>
      <c r="CD2357" s="82">
        <v>3288.74377</v>
      </c>
      <c r="CE2357" s="82">
        <v>3291.8742</v>
      </c>
      <c r="CF2357" s="82">
        <v>3186.51425</v>
      </c>
      <c r="CG2357" s="82">
        <v>3179.1089</v>
      </c>
      <c r="CH2357" s="82">
        <v>3165.23892</v>
      </c>
      <c r="CI2357" s="82">
        <v>3040.21184</v>
      </c>
      <c r="CJ2357" s="82">
        <v>3010.04372</v>
      </c>
      <c r="CK2357" s="82">
        <v>2969.83324</v>
      </c>
    </row>
    <row r="2358" ht="14.25" customHeight="1">
      <c r="E2358" s="2"/>
      <c r="G2358" s="81">
        <v>20.0</v>
      </c>
      <c r="H2358" s="81">
        <v>8.0</v>
      </c>
      <c r="I2358" s="81">
        <v>67.0</v>
      </c>
      <c r="J2358" s="80">
        <v>2444.96265</v>
      </c>
      <c r="K2358" s="80">
        <v>2447.46436</v>
      </c>
      <c r="L2358" s="80">
        <v>2450.69256</v>
      </c>
      <c r="M2358" s="80">
        <v>2454.66765</v>
      </c>
      <c r="N2358" s="80">
        <v>2459.60649</v>
      </c>
      <c r="O2358" s="80">
        <v>2465.37201</v>
      </c>
      <c r="P2358" s="80">
        <v>2472.97528</v>
      </c>
      <c r="Q2358" s="80">
        <v>2481.2207</v>
      </c>
      <c r="R2358" s="80">
        <v>2490.1019</v>
      </c>
      <c r="S2358" s="80">
        <v>2500.24106</v>
      </c>
      <c r="T2358" s="80">
        <v>2511.66488</v>
      </c>
      <c r="U2358" s="80">
        <v>2524.11456</v>
      </c>
      <c r="V2358" s="80">
        <v>2537.79268</v>
      </c>
      <c r="W2358" s="80">
        <v>2552.7506</v>
      </c>
      <c r="X2358" s="80">
        <v>2569.02034</v>
      </c>
      <c r="Y2358" s="80">
        <v>2795.20828</v>
      </c>
      <c r="Z2358" s="80">
        <v>2814.43678</v>
      </c>
      <c r="AA2358" s="80">
        <v>2835.33329</v>
      </c>
      <c r="AB2358" s="80">
        <v>2857.9323</v>
      </c>
      <c r="AC2358" s="80">
        <v>2882.33957</v>
      </c>
      <c r="AD2358" s="80">
        <v>2907.66108</v>
      </c>
      <c r="AE2358" s="80">
        <v>2934.95896</v>
      </c>
      <c r="AF2358" s="80">
        <v>2965.52112</v>
      </c>
      <c r="AG2358" s="80">
        <v>2999.01829</v>
      </c>
      <c r="AH2358" s="80">
        <v>3035.58893</v>
      </c>
      <c r="AI2358" s="80">
        <v>3075.73315</v>
      </c>
      <c r="AJ2358" s="80">
        <v>3119.50451</v>
      </c>
      <c r="AK2358" s="80">
        <v>3167.7097</v>
      </c>
      <c r="AL2358" s="80">
        <v>3116.38211</v>
      </c>
      <c r="AM2358" s="80">
        <v>3126.56606</v>
      </c>
      <c r="AN2358" s="80">
        <v>3133.57807</v>
      </c>
      <c r="AO2358" s="80">
        <v>3136.50531</v>
      </c>
      <c r="AP2358" s="80">
        <v>3030.24835</v>
      </c>
      <c r="AQ2358" s="80">
        <v>3022.63645</v>
      </c>
      <c r="AR2358" s="80">
        <v>3008.54725</v>
      </c>
      <c r="AS2358" s="80">
        <v>2778.32769</v>
      </c>
      <c r="AT2358" s="80">
        <v>2747.80918</v>
      </c>
      <c r="AU2358" s="80">
        <v>2707.10515</v>
      </c>
      <c r="AW2358" s="81">
        <v>20.0</v>
      </c>
      <c r="AX2358" s="81">
        <v>8.0</v>
      </c>
      <c r="AY2358" s="81">
        <v>67.0</v>
      </c>
      <c r="AZ2358" s="82">
        <v>2719.75065</v>
      </c>
      <c r="BA2358" s="82">
        <v>2722.25236</v>
      </c>
      <c r="BB2358" s="82">
        <v>2725.48056</v>
      </c>
      <c r="BC2358" s="82">
        <v>2729.4589</v>
      </c>
      <c r="BD2358" s="82">
        <v>2734.40152</v>
      </c>
      <c r="BE2358" s="82">
        <v>2740.17595</v>
      </c>
      <c r="BF2358" s="82">
        <v>2747.7943</v>
      </c>
      <c r="BG2358" s="82">
        <v>2756.04853</v>
      </c>
      <c r="BH2358" s="82">
        <v>2764.93113</v>
      </c>
      <c r="BI2358" s="82">
        <v>2775.08564</v>
      </c>
      <c r="BJ2358" s="82">
        <v>2786.53227</v>
      </c>
      <c r="BK2358" s="82">
        <v>2798.99538</v>
      </c>
      <c r="BL2358" s="82">
        <v>2812.682</v>
      </c>
      <c r="BM2358" s="82">
        <v>2827.64416</v>
      </c>
      <c r="BN2358" s="82">
        <v>2843.91373</v>
      </c>
      <c r="BO2358" s="82">
        <v>3070.09406</v>
      </c>
      <c r="BP2358" s="82">
        <v>3089.30148</v>
      </c>
      <c r="BQ2358" s="82">
        <v>3110.16604</v>
      </c>
      <c r="BR2358" s="82">
        <v>3132.77298</v>
      </c>
      <c r="BS2358" s="82">
        <v>3157.15946</v>
      </c>
      <c r="BT2358" s="82">
        <v>3182.31514</v>
      </c>
      <c r="BU2358" s="82">
        <v>3209.44413</v>
      </c>
      <c r="BV2358" s="82">
        <v>3239.90872</v>
      </c>
      <c r="BW2358" s="82">
        <v>3273.31197</v>
      </c>
      <c r="BX2358" s="82">
        <v>3309.79725</v>
      </c>
      <c r="BY2358" s="82">
        <v>3349.86461</v>
      </c>
      <c r="BZ2358" s="82">
        <v>3393.62123</v>
      </c>
      <c r="CA2358" s="82">
        <v>3441.78108</v>
      </c>
      <c r="CB2358" s="82">
        <v>3286.14592</v>
      </c>
      <c r="CC2358" s="82">
        <v>3296.26721</v>
      </c>
      <c r="CD2358" s="82">
        <v>3303.2116</v>
      </c>
      <c r="CE2358" s="82">
        <v>3306.02943</v>
      </c>
      <c r="CF2358" s="82">
        <v>3199.61166</v>
      </c>
      <c r="CG2358" s="82">
        <v>3191.796</v>
      </c>
      <c r="CH2358" s="82">
        <v>3177.46709</v>
      </c>
      <c r="CI2358" s="82">
        <v>3051.21105</v>
      </c>
      <c r="CJ2358" s="82">
        <v>3020.44146</v>
      </c>
      <c r="CK2358" s="82">
        <v>2979.51846</v>
      </c>
    </row>
    <row r="2359" ht="14.25" customHeight="1">
      <c r="E2359" s="2"/>
      <c r="G2359" s="81">
        <v>20.0</v>
      </c>
      <c r="H2359" s="81">
        <v>8.0</v>
      </c>
      <c r="I2359" s="81">
        <v>68.0</v>
      </c>
      <c r="J2359" s="80">
        <v>2523.46173</v>
      </c>
      <c r="K2359" s="80">
        <v>2525.98016</v>
      </c>
      <c r="L2359" s="80">
        <v>2529.22994</v>
      </c>
      <c r="M2359" s="80">
        <v>2533.2316</v>
      </c>
      <c r="N2359" s="80">
        <v>2538.20346</v>
      </c>
      <c r="O2359" s="80">
        <v>2543.99959</v>
      </c>
      <c r="P2359" s="80">
        <v>2551.65303</v>
      </c>
      <c r="Q2359" s="80">
        <v>2559.92911</v>
      </c>
      <c r="R2359" s="80">
        <v>2568.85117</v>
      </c>
      <c r="S2359" s="80">
        <v>2579.03827</v>
      </c>
      <c r="T2359" s="80">
        <v>2590.51733</v>
      </c>
      <c r="U2359" s="80">
        <v>2602.98083</v>
      </c>
      <c r="V2359" s="80">
        <v>2616.69953</v>
      </c>
      <c r="W2359" s="80">
        <v>2631.6815</v>
      </c>
      <c r="X2359" s="80">
        <v>2647.9722</v>
      </c>
      <c r="Y2359" s="80">
        <v>2875.5799</v>
      </c>
      <c r="Z2359" s="80">
        <v>2894.80837</v>
      </c>
      <c r="AA2359" s="80">
        <v>2915.72074</v>
      </c>
      <c r="AB2359" s="80">
        <v>2938.31088</v>
      </c>
      <c r="AC2359" s="80">
        <v>2962.74793</v>
      </c>
      <c r="AD2359" s="80">
        <v>2987.91386</v>
      </c>
      <c r="AE2359" s="80">
        <v>3015.2971</v>
      </c>
      <c r="AF2359" s="80">
        <v>3045.97173</v>
      </c>
      <c r="AG2359" s="80">
        <v>3079.49525</v>
      </c>
      <c r="AH2359" s="80">
        <v>3116.119</v>
      </c>
      <c r="AI2359" s="80">
        <v>3156.33662</v>
      </c>
      <c r="AJ2359" s="80">
        <v>3200.17808</v>
      </c>
      <c r="AK2359" s="80">
        <v>3248.45611</v>
      </c>
      <c r="AL2359" s="80">
        <v>3196.50012</v>
      </c>
      <c r="AM2359" s="80">
        <v>3206.43821</v>
      </c>
      <c r="AN2359" s="80">
        <v>3213.13648</v>
      </c>
      <c r="AO2359" s="80">
        <v>3215.65755</v>
      </c>
      <c r="AP2359" s="80">
        <v>3108.22981</v>
      </c>
      <c r="AQ2359" s="80">
        <v>3100.08725</v>
      </c>
      <c r="AR2359" s="80">
        <v>3085.40629</v>
      </c>
      <c r="AS2359" s="80">
        <v>2853.1106</v>
      </c>
      <c r="AT2359" s="80">
        <v>2821.83574</v>
      </c>
      <c r="AU2359" s="80">
        <v>2780.25731</v>
      </c>
      <c r="AW2359" s="81">
        <v>20.0</v>
      </c>
      <c r="AX2359" s="81">
        <v>8.0</v>
      </c>
      <c r="AY2359" s="81">
        <v>68.0</v>
      </c>
      <c r="AZ2359" s="82">
        <v>2733.18831</v>
      </c>
      <c r="BA2359" s="82">
        <v>2735.70674</v>
      </c>
      <c r="BB2359" s="82">
        <v>2738.95653</v>
      </c>
      <c r="BC2359" s="82">
        <v>2742.96146</v>
      </c>
      <c r="BD2359" s="82">
        <v>2747.93713</v>
      </c>
      <c r="BE2359" s="82">
        <v>2753.74217</v>
      </c>
      <c r="BF2359" s="82">
        <v>2761.41146</v>
      </c>
      <c r="BG2359" s="82">
        <v>2769.69692</v>
      </c>
      <c r="BH2359" s="82">
        <v>2778.62295</v>
      </c>
      <c r="BI2359" s="82">
        <v>2788.82943</v>
      </c>
      <c r="BJ2359" s="82">
        <v>2800.33668</v>
      </c>
      <c r="BK2359" s="82">
        <v>2812.8193</v>
      </c>
      <c r="BL2359" s="82">
        <v>2826.55767</v>
      </c>
      <c r="BM2359" s="82">
        <v>2841.55619</v>
      </c>
      <c r="BN2359" s="82">
        <v>2857.86297</v>
      </c>
      <c r="BO2359" s="82">
        <v>3085.48393</v>
      </c>
      <c r="BP2359" s="82">
        <v>3104.71657</v>
      </c>
      <c r="BQ2359" s="82">
        <v>3125.62556</v>
      </c>
      <c r="BR2359" s="82">
        <v>3148.25691</v>
      </c>
      <c r="BS2359" s="82">
        <v>3172.71181</v>
      </c>
      <c r="BT2359" s="82">
        <v>3197.75027</v>
      </c>
      <c r="BU2359" s="82">
        <v>3225.02262</v>
      </c>
      <c r="BV2359" s="82">
        <v>3255.65279</v>
      </c>
      <c r="BW2359" s="82">
        <v>3289.13006</v>
      </c>
      <c r="BX2359" s="82">
        <v>3325.71821</v>
      </c>
      <c r="BY2359" s="82">
        <v>3365.91275</v>
      </c>
      <c r="BZ2359" s="82">
        <v>3409.78141</v>
      </c>
      <c r="CA2359" s="82">
        <v>3458.06767</v>
      </c>
      <c r="CB2359" s="82">
        <v>3301.17377</v>
      </c>
      <c r="CC2359" s="82">
        <v>3311.12151</v>
      </c>
      <c r="CD2359" s="82">
        <v>3317.83275</v>
      </c>
      <c r="CE2359" s="82">
        <v>3320.33617</v>
      </c>
      <c r="CF2359" s="82">
        <v>3212.85204</v>
      </c>
      <c r="CG2359" s="82">
        <v>3204.62354</v>
      </c>
      <c r="CH2359" s="82">
        <v>3189.83277</v>
      </c>
      <c r="CI2359" s="82">
        <v>3062.33788</v>
      </c>
      <c r="CJ2359" s="82">
        <v>3030.96274</v>
      </c>
      <c r="CK2359" s="82">
        <v>2989.32235</v>
      </c>
    </row>
    <row r="2360" ht="14.25" customHeight="1">
      <c r="E2360" s="2"/>
      <c r="G2360" s="81">
        <v>20.0</v>
      </c>
      <c r="H2360" s="81">
        <v>8.0</v>
      </c>
      <c r="I2360" s="81">
        <v>69.0</v>
      </c>
      <c r="J2360" s="80">
        <v>2602.51333</v>
      </c>
      <c r="K2360" s="80">
        <v>2605.04864</v>
      </c>
      <c r="L2360" s="80">
        <v>2608.3202</v>
      </c>
      <c r="M2360" s="80">
        <v>2612.34868</v>
      </c>
      <c r="N2360" s="80">
        <v>2617.35386</v>
      </c>
      <c r="O2360" s="80">
        <v>2623.18074</v>
      </c>
      <c r="P2360" s="80">
        <v>2630.88481</v>
      </c>
      <c r="Q2360" s="80">
        <v>2639.19139</v>
      </c>
      <c r="R2360" s="80">
        <v>2648.15441</v>
      </c>
      <c r="S2360" s="80">
        <v>2658.38962</v>
      </c>
      <c r="T2360" s="80">
        <v>2669.92413</v>
      </c>
      <c r="U2360" s="80">
        <v>2682.40044</v>
      </c>
      <c r="V2360" s="80">
        <v>2696.15941</v>
      </c>
      <c r="W2360" s="80">
        <v>2711.16451</v>
      </c>
      <c r="X2360" s="80">
        <v>2727.47512</v>
      </c>
      <c r="Y2360" s="80">
        <v>2956.51441</v>
      </c>
      <c r="Z2360" s="80">
        <v>2975.74106</v>
      </c>
      <c r="AA2360" s="80">
        <v>2996.66779</v>
      </c>
      <c r="AB2360" s="80">
        <v>3019.24677</v>
      </c>
      <c r="AC2360" s="80">
        <v>3043.71226</v>
      </c>
      <c r="AD2360" s="80">
        <v>3068.71612</v>
      </c>
      <c r="AE2360" s="80">
        <v>3096.18497</v>
      </c>
      <c r="AF2360" s="80">
        <v>3126.97257</v>
      </c>
      <c r="AG2360" s="80">
        <v>3160.52012</v>
      </c>
      <c r="AH2360" s="80">
        <v>3197.19505</v>
      </c>
      <c r="AI2360" s="80">
        <v>3237.48436</v>
      </c>
      <c r="AJ2360" s="80">
        <v>3281.39346</v>
      </c>
      <c r="AK2360" s="80">
        <v>3329.74164</v>
      </c>
      <c r="AL2360" s="80">
        <v>3277.14774</v>
      </c>
      <c r="AM2360" s="80">
        <v>3286.83361</v>
      </c>
      <c r="AN2360" s="80">
        <v>3293.21051</v>
      </c>
      <c r="AO2360" s="80">
        <v>3295.31601</v>
      </c>
      <c r="AP2360" s="80">
        <v>3186.70074</v>
      </c>
      <c r="AQ2360" s="80">
        <v>3178.01661</v>
      </c>
      <c r="AR2360" s="80">
        <v>3162.7324</v>
      </c>
      <c r="AS2360" s="80">
        <v>2928.33495</v>
      </c>
      <c r="AT2360" s="80">
        <v>2896.29026</v>
      </c>
      <c r="AU2360" s="80">
        <v>2853.82215</v>
      </c>
      <c r="AW2360" s="81">
        <v>20.0</v>
      </c>
      <c r="AX2360" s="81">
        <v>8.0</v>
      </c>
      <c r="AY2360" s="81">
        <v>69.0</v>
      </c>
      <c r="AZ2360" s="82">
        <v>2746.76186</v>
      </c>
      <c r="BA2360" s="82">
        <v>2749.29717</v>
      </c>
      <c r="BB2360" s="82">
        <v>2752.56873</v>
      </c>
      <c r="BC2360" s="82">
        <v>2756.6005</v>
      </c>
      <c r="BD2360" s="82">
        <v>2761.60952</v>
      </c>
      <c r="BE2360" s="82">
        <v>2767.44548</v>
      </c>
      <c r="BF2360" s="82">
        <v>2775.16618</v>
      </c>
      <c r="BG2360" s="82">
        <v>2783.48321</v>
      </c>
      <c r="BH2360" s="82">
        <v>2792.45313</v>
      </c>
      <c r="BI2360" s="82">
        <v>2802.71209</v>
      </c>
      <c r="BJ2360" s="82">
        <v>2814.28056</v>
      </c>
      <c r="BK2360" s="82">
        <v>2826.78306</v>
      </c>
      <c r="BL2360" s="82">
        <v>2840.57375</v>
      </c>
      <c r="BM2360" s="82">
        <v>2855.60914</v>
      </c>
      <c r="BN2360" s="82">
        <v>2871.95368</v>
      </c>
      <c r="BO2360" s="82">
        <v>3101.02874</v>
      </c>
      <c r="BP2360" s="82">
        <v>3120.28712</v>
      </c>
      <c r="BQ2360" s="82">
        <v>3141.24121</v>
      </c>
      <c r="BR2360" s="82">
        <v>3163.89755</v>
      </c>
      <c r="BS2360" s="82">
        <v>3188.42177</v>
      </c>
      <c r="BT2360" s="82">
        <v>3213.34275</v>
      </c>
      <c r="BU2360" s="82">
        <v>3240.7599</v>
      </c>
      <c r="BV2360" s="82">
        <v>3271.55726</v>
      </c>
      <c r="BW2360" s="82">
        <v>3305.10969</v>
      </c>
      <c r="BX2360" s="82">
        <v>3341.80207</v>
      </c>
      <c r="BY2360" s="82">
        <v>3382.12539</v>
      </c>
      <c r="BZ2360" s="82">
        <v>3426.10765</v>
      </c>
      <c r="CA2360" s="82">
        <v>3474.52209</v>
      </c>
      <c r="CB2360" s="82">
        <v>3316.35852</v>
      </c>
      <c r="CC2360" s="82">
        <v>3326.13188</v>
      </c>
      <c r="CD2360" s="82">
        <v>3332.6087</v>
      </c>
      <c r="CE2360" s="82">
        <v>3334.79592</v>
      </c>
      <c r="CF2360" s="82">
        <v>3226.23679</v>
      </c>
      <c r="CG2360" s="82">
        <v>3217.59288</v>
      </c>
      <c r="CH2360" s="82">
        <v>3202.33727</v>
      </c>
      <c r="CI2360" s="82">
        <v>3073.59353</v>
      </c>
      <c r="CJ2360" s="82">
        <v>3041.60875</v>
      </c>
      <c r="CK2360" s="82">
        <v>2999.24604</v>
      </c>
    </row>
    <row r="2361" ht="14.25" customHeight="1">
      <c r="E2361" s="2"/>
      <c r="G2361" s="81">
        <v>20.0</v>
      </c>
      <c r="H2361" s="81">
        <v>8.0</v>
      </c>
      <c r="I2361" s="81">
        <v>70.0</v>
      </c>
      <c r="J2361" s="80">
        <v>2682.1238</v>
      </c>
      <c r="K2361" s="80">
        <v>2684.67615</v>
      </c>
      <c r="L2361" s="80">
        <v>2687.9697</v>
      </c>
      <c r="M2361" s="80">
        <v>2692.02524</v>
      </c>
      <c r="N2361" s="80">
        <v>2697.06405</v>
      </c>
      <c r="O2361" s="80">
        <v>2702.92181</v>
      </c>
      <c r="P2361" s="80">
        <v>2710.67698</v>
      </c>
      <c r="Q2361" s="80">
        <v>2719.01391</v>
      </c>
      <c r="R2361" s="80">
        <v>2728.01798</v>
      </c>
      <c r="S2361" s="80">
        <v>2738.30148</v>
      </c>
      <c r="T2361" s="80">
        <v>2749.89167</v>
      </c>
      <c r="U2361" s="80">
        <v>2762.37977</v>
      </c>
      <c r="V2361" s="80">
        <v>2776.17867</v>
      </c>
      <c r="W2361" s="80">
        <v>2791.20601</v>
      </c>
      <c r="X2361" s="80">
        <v>2807.53545</v>
      </c>
      <c r="Y2361" s="80">
        <v>3038.01831</v>
      </c>
      <c r="Z2361" s="80">
        <v>3057.24131</v>
      </c>
      <c r="AA2361" s="80">
        <v>3078.1809</v>
      </c>
      <c r="AB2361" s="80">
        <v>3100.7464</v>
      </c>
      <c r="AC2361" s="80">
        <v>3125.239</v>
      </c>
      <c r="AD2361" s="80">
        <v>3150.07426</v>
      </c>
      <c r="AE2361" s="80">
        <v>3177.62899</v>
      </c>
      <c r="AF2361" s="80">
        <v>3208.53003</v>
      </c>
      <c r="AG2361" s="80">
        <v>3242.09928</v>
      </c>
      <c r="AH2361" s="80">
        <v>3278.82348</v>
      </c>
      <c r="AI2361" s="80">
        <v>3319.18278</v>
      </c>
      <c r="AJ2361" s="80">
        <v>3363.15701</v>
      </c>
      <c r="AK2361" s="80">
        <v>3411.57266</v>
      </c>
      <c r="AL2361" s="80">
        <v>3358.33126</v>
      </c>
      <c r="AM2361" s="80">
        <v>3367.7585</v>
      </c>
      <c r="AN2361" s="80">
        <v>3373.80633</v>
      </c>
      <c r="AO2361" s="80">
        <v>3375.4868</v>
      </c>
      <c r="AP2361" s="80">
        <v>3265.66709</v>
      </c>
      <c r="AQ2361" s="80">
        <v>3256.43043</v>
      </c>
      <c r="AR2361" s="80">
        <v>3240.53139</v>
      </c>
      <c r="AS2361" s="80">
        <v>3004.00632</v>
      </c>
      <c r="AT2361" s="80">
        <v>2971.17821</v>
      </c>
      <c r="AU2361" s="80">
        <v>2927.80505</v>
      </c>
      <c r="AW2361" s="81">
        <v>20.0</v>
      </c>
      <c r="AX2361" s="81">
        <v>8.0</v>
      </c>
      <c r="AY2361" s="81">
        <v>70.0</v>
      </c>
      <c r="AZ2361" s="82">
        <v>2760.47264</v>
      </c>
      <c r="BA2361" s="82">
        <v>2763.02499</v>
      </c>
      <c r="BB2361" s="82">
        <v>2766.31853</v>
      </c>
      <c r="BC2361" s="82">
        <v>2770.37739</v>
      </c>
      <c r="BD2361" s="82">
        <v>2775.42006</v>
      </c>
      <c r="BE2361" s="82">
        <v>2781.28725</v>
      </c>
      <c r="BF2361" s="82">
        <v>2789.05983</v>
      </c>
      <c r="BG2361" s="82">
        <v>2797.40879</v>
      </c>
      <c r="BH2361" s="82">
        <v>2806.42304</v>
      </c>
      <c r="BI2361" s="82">
        <v>2816.73502</v>
      </c>
      <c r="BJ2361" s="82">
        <v>2828.36532</v>
      </c>
      <c r="BK2361" s="82">
        <v>2840.88804</v>
      </c>
      <c r="BL2361" s="82">
        <v>2854.73165</v>
      </c>
      <c r="BM2361" s="82">
        <v>2869.80441</v>
      </c>
      <c r="BN2361" s="82">
        <v>2886.18725</v>
      </c>
      <c r="BO2361" s="82">
        <v>3116.73003</v>
      </c>
      <c r="BP2361" s="82">
        <v>3136.01467</v>
      </c>
      <c r="BQ2361" s="82">
        <v>3157.01455</v>
      </c>
      <c r="BR2361" s="82">
        <v>3179.69646</v>
      </c>
      <c r="BS2361" s="82">
        <v>3204.2909</v>
      </c>
      <c r="BT2361" s="82">
        <v>3229.09414</v>
      </c>
      <c r="BU2361" s="82">
        <v>3256.65753</v>
      </c>
      <c r="BV2361" s="82">
        <v>3287.62375</v>
      </c>
      <c r="BW2361" s="82">
        <v>3321.25246</v>
      </c>
      <c r="BX2361" s="82">
        <v>3358.05045</v>
      </c>
      <c r="BY2361" s="82">
        <v>3398.50415</v>
      </c>
      <c r="BZ2361" s="82">
        <v>3442.60162</v>
      </c>
      <c r="CA2361" s="82">
        <v>3491.14601</v>
      </c>
      <c r="CB2361" s="82">
        <v>3331.70172</v>
      </c>
      <c r="CC2361" s="82">
        <v>3341.29985</v>
      </c>
      <c r="CD2361" s="82">
        <v>3347.54099</v>
      </c>
      <c r="CE2361" s="82">
        <v>3349.41018</v>
      </c>
      <c r="CF2361" s="82">
        <v>3239.76731</v>
      </c>
      <c r="CG2361" s="82">
        <v>3230.70539</v>
      </c>
      <c r="CH2361" s="82">
        <v>3214.98194</v>
      </c>
      <c r="CI2361" s="82">
        <v>3084.97924</v>
      </c>
      <c r="CJ2361" s="82">
        <v>3052.38067</v>
      </c>
      <c r="CK2361" s="82">
        <v>3009.29065</v>
      </c>
    </row>
    <row r="2362" ht="14.25" customHeight="1">
      <c r="E2362" s="2"/>
      <c r="G2362" s="81">
        <v>20.0</v>
      </c>
      <c r="H2362" s="81">
        <v>8.0</v>
      </c>
      <c r="I2362" s="81">
        <v>71.0</v>
      </c>
      <c r="J2362" s="80">
        <v>2762.29958</v>
      </c>
      <c r="K2362" s="80">
        <v>2764.86911</v>
      </c>
      <c r="L2362" s="80">
        <v>2768.18485</v>
      </c>
      <c r="M2362" s="80">
        <v>2772.26771</v>
      </c>
      <c r="N2362" s="80">
        <v>2777.34046</v>
      </c>
      <c r="O2362" s="80">
        <v>2783.22924</v>
      </c>
      <c r="P2362" s="80">
        <v>2791.03599</v>
      </c>
      <c r="Q2362" s="80">
        <v>2799.40312</v>
      </c>
      <c r="R2362" s="80">
        <v>2808.44833</v>
      </c>
      <c r="S2362" s="80">
        <v>2818.78028</v>
      </c>
      <c r="T2362" s="80">
        <v>2830.42641</v>
      </c>
      <c r="U2362" s="80">
        <v>2842.92526</v>
      </c>
      <c r="V2362" s="80">
        <v>2856.76377</v>
      </c>
      <c r="W2362" s="80">
        <v>2871.81242</v>
      </c>
      <c r="X2362" s="80">
        <v>2888.15962</v>
      </c>
      <c r="Y2362" s="80">
        <v>3120.09816</v>
      </c>
      <c r="Z2362" s="80">
        <v>3139.31568</v>
      </c>
      <c r="AA2362" s="80">
        <v>3160.2666</v>
      </c>
      <c r="AB2362" s="80">
        <v>3182.81631</v>
      </c>
      <c r="AC2362" s="80">
        <v>3207.33466</v>
      </c>
      <c r="AD2362" s="80">
        <v>3231.99476</v>
      </c>
      <c r="AE2362" s="80">
        <v>3259.63561</v>
      </c>
      <c r="AF2362" s="80">
        <v>3290.65061</v>
      </c>
      <c r="AG2362" s="80">
        <v>3324.23921</v>
      </c>
      <c r="AH2362" s="80">
        <v>3361.01074</v>
      </c>
      <c r="AI2362" s="80">
        <v>3401.4383</v>
      </c>
      <c r="AJ2362" s="80">
        <v>3445.47518</v>
      </c>
      <c r="AK2362" s="80">
        <v>3493.95559</v>
      </c>
      <c r="AL2362" s="80">
        <v>3440.05702</v>
      </c>
      <c r="AM2362" s="80">
        <v>3449.21916</v>
      </c>
      <c r="AN2362" s="80">
        <v>3454.93018</v>
      </c>
      <c r="AO2362" s="80">
        <v>3456.17611</v>
      </c>
      <c r="AP2362" s="80">
        <v>3345.1349</v>
      </c>
      <c r="AQ2362" s="80">
        <v>3335.33465</v>
      </c>
      <c r="AR2362" s="80">
        <v>3318.80911</v>
      </c>
      <c r="AS2362" s="80">
        <v>3080.13035</v>
      </c>
      <c r="AT2362" s="80">
        <v>3046.50514</v>
      </c>
      <c r="AU2362" s="80">
        <v>3002.21142</v>
      </c>
      <c r="AW2362" s="81">
        <v>20.0</v>
      </c>
      <c r="AX2362" s="81">
        <v>8.0</v>
      </c>
      <c r="AY2362" s="81">
        <v>71.0</v>
      </c>
      <c r="AZ2362" s="82">
        <v>2774.32205</v>
      </c>
      <c r="BA2362" s="82">
        <v>2776.89158</v>
      </c>
      <c r="BB2362" s="82">
        <v>2780.20731</v>
      </c>
      <c r="BC2362" s="82">
        <v>2784.29351</v>
      </c>
      <c r="BD2362" s="82">
        <v>2789.37014</v>
      </c>
      <c r="BE2362" s="82">
        <v>2795.26887</v>
      </c>
      <c r="BF2362" s="82">
        <v>2803.09381</v>
      </c>
      <c r="BG2362" s="82">
        <v>2811.47506</v>
      </c>
      <c r="BH2362" s="82">
        <v>2820.53409</v>
      </c>
      <c r="BI2362" s="82">
        <v>2830.89962</v>
      </c>
      <c r="BJ2362" s="82">
        <v>2842.59237</v>
      </c>
      <c r="BK2362" s="82">
        <v>2855.13566</v>
      </c>
      <c r="BL2362" s="82">
        <v>2869.03279</v>
      </c>
      <c r="BM2362" s="82">
        <v>2884.14345</v>
      </c>
      <c r="BN2362" s="82">
        <v>2900.56513</v>
      </c>
      <c r="BO2362" s="82">
        <v>3132.58939</v>
      </c>
      <c r="BP2362" s="82">
        <v>3151.90082</v>
      </c>
      <c r="BQ2362" s="82">
        <v>3172.94716</v>
      </c>
      <c r="BR2362" s="82">
        <v>3195.65523</v>
      </c>
      <c r="BS2362" s="82">
        <v>3220.32081</v>
      </c>
      <c r="BT2362" s="82">
        <v>3245.00603</v>
      </c>
      <c r="BU2362" s="82">
        <v>3272.71712</v>
      </c>
      <c r="BV2362" s="82">
        <v>3303.85388</v>
      </c>
      <c r="BW2362" s="82">
        <v>3337.56</v>
      </c>
      <c r="BX2362" s="82">
        <v>3374.46499</v>
      </c>
      <c r="BY2362" s="82">
        <v>3415.05069</v>
      </c>
      <c r="BZ2362" s="82">
        <v>3459.26498</v>
      </c>
      <c r="CA2362" s="82">
        <v>3507.94112</v>
      </c>
      <c r="CB2362" s="82">
        <v>3347.20496</v>
      </c>
      <c r="CC2362" s="82">
        <v>3356.62699</v>
      </c>
      <c r="CD2362" s="82">
        <v>3362.63117</v>
      </c>
      <c r="CE2362" s="82">
        <v>3364.18047</v>
      </c>
      <c r="CF2362" s="82">
        <v>3253.44503</v>
      </c>
      <c r="CG2362" s="82">
        <v>3243.96247</v>
      </c>
      <c r="CH2362" s="82">
        <v>3227.76814</v>
      </c>
      <c r="CI2362" s="82">
        <v>3096.49626</v>
      </c>
      <c r="CJ2362" s="82">
        <v>3063.27969</v>
      </c>
      <c r="CK2362" s="82">
        <v>3019.45731</v>
      </c>
    </row>
    <row r="2363" ht="14.25" customHeight="1">
      <c r="E2363" s="2"/>
      <c r="G2363" s="81">
        <v>20.0</v>
      </c>
      <c r="H2363" s="81">
        <v>8.0</v>
      </c>
      <c r="I2363" s="81">
        <v>72.0</v>
      </c>
      <c r="J2363" s="80">
        <v>2843.04714</v>
      </c>
      <c r="K2363" s="80">
        <v>2845.63403</v>
      </c>
      <c r="L2363" s="80">
        <v>2848.97215</v>
      </c>
      <c r="M2363" s="80">
        <v>2853.08258</v>
      </c>
      <c r="N2363" s="80">
        <v>2858.18959</v>
      </c>
      <c r="O2363" s="80">
        <v>2864.10954</v>
      </c>
      <c r="P2363" s="80">
        <v>2871.96834</v>
      </c>
      <c r="Q2363" s="80">
        <v>2880.36552</v>
      </c>
      <c r="R2363" s="80">
        <v>2889.45198</v>
      </c>
      <c r="S2363" s="80">
        <v>2899.83254</v>
      </c>
      <c r="T2363" s="80">
        <v>2911.53484</v>
      </c>
      <c r="U2363" s="80">
        <v>2924.04341</v>
      </c>
      <c r="V2363" s="80">
        <v>2937.92122</v>
      </c>
      <c r="W2363" s="80">
        <v>2952.99026</v>
      </c>
      <c r="X2363" s="80">
        <v>2969.35414</v>
      </c>
      <c r="Y2363" s="80">
        <v>3202.76059</v>
      </c>
      <c r="Z2363" s="80">
        <v>3221.97079</v>
      </c>
      <c r="AA2363" s="80">
        <v>3242.93151</v>
      </c>
      <c r="AB2363" s="80">
        <v>3265.46309</v>
      </c>
      <c r="AC2363" s="80">
        <v>3290.00583</v>
      </c>
      <c r="AD2363" s="80">
        <v>3314.48415</v>
      </c>
      <c r="AE2363" s="80">
        <v>3342.21139</v>
      </c>
      <c r="AF2363" s="80">
        <v>3373.34085</v>
      </c>
      <c r="AG2363" s="80">
        <v>3406.94646</v>
      </c>
      <c r="AH2363" s="80">
        <v>3443.76337</v>
      </c>
      <c r="AI2363" s="80">
        <v>3484.25747</v>
      </c>
      <c r="AJ2363" s="80">
        <v>3528.35448</v>
      </c>
      <c r="AK2363" s="80">
        <v>3576.89693</v>
      </c>
      <c r="AL2363" s="80">
        <v>3522.33143</v>
      </c>
      <c r="AM2363" s="80">
        <v>3531.22198</v>
      </c>
      <c r="AN2363" s="80">
        <v>3536.58838</v>
      </c>
      <c r="AO2363" s="80">
        <v>3537.39017</v>
      </c>
      <c r="AP2363" s="80">
        <v>3425.11028</v>
      </c>
      <c r="AQ2363" s="80">
        <v>3414.73528</v>
      </c>
      <c r="AR2363" s="80">
        <v>3397.5715</v>
      </c>
      <c r="AS2363" s="80">
        <v>3156.71273</v>
      </c>
      <c r="AT2363" s="80">
        <v>3122.27664</v>
      </c>
      <c r="AU2363" s="80">
        <v>3077.04675</v>
      </c>
      <c r="AW2363" s="81">
        <v>20.0</v>
      </c>
      <c r="AX2363" s="81">
        <v>8.0</v>
      </c>
      <c r="AY2363" s="81">
        <v>72.0</v>
      </c>
      <c r="AZ2363" s="82">
        <v>2788.31146</v>
      </c>
      <c r="BA2363" s="82">
        <v>2790.89835</v>
      </c>
      <c r="BB2363" s="82">
        <v>2794.23647</v>
      </c>
      <c r="BC2363" s="82">
        <v>2798.35026</v>
      </c>
      <c r="BD2363" s="82">
        <v>2803.46117</v>
      </c>
      <c r="BE2363" s="82">
        <v>2809.39174</v>
      </c>
      <c r="BF2363" s="82">
        <v>2817.26953</v>
      </c>
      <c r="BG2363" s="82">
        <v>2825.68343</v>
      </c>
      <c r="BH2363" s="82">
        <v>2834.7877</v>
      </c>
      <c r="BI2363" s="82">
        <v>2845.20731</v>
      </c>
      <c r="BJ2363" s="82">
        <v>2856.96312</v>
      </c>
      <c r="BK2363" s="82">
        <v>2869.52735</v>
      </c>
      <c r="BL2363" s="82">
        <v>2883.4786</v>
      </c>
      <c r="BM2363" s="82">
        <v>2898.62768</v>
      </c>
      <c r="BN2363" s="82">
        <v>2915.08876</v>
      </c>
      <c r="BO2363" s="82">
        <v>3148.6084</v>
      </c>
      <c r="BP2363" s="82">
        <v>3167.94714</v>
      </c>
      <c r="BQ2363" s="82">
        <v>3189.04064</v>
      </c>
      <c r="BR2363" s="82">
        <v>3211.77547</v>
      </c>
      <c r="BS2363" s="82">
        <v>3236.51311</v>
      </c>
      <c r="BT2363" s="82">
        <v>3261.08002</v>
      </c>
      <c r="BU2363" s="82">
        <v>3288.94029</v>
      </c>
      <c r="BV2363" s="82">
        <v>3320.24927</v>
      </c>
      <c r="BW2363" s="82">
        <v>3354.03396</v>
      </c>
      <c r="BX2363" s="82">
        <v>3391.04735</v>
      </c>
      <c r="BY2363" s="82">
        <v>3431.7667</v>
      </c>
      <c r="BZ2363" s="82">
        <v>3476.09943</v>
      </c>
      <c r="CA2363" s="82">
        <v>3524.90913</v>
      </c>
      <c r="CB2363" s="82">
        <v>3362.86981</v>
      </c>
      <c r="CC2363" s="82">
        <v>3372.11487</v>
      </c>
      <c r="CD2363" s="82">
        <v>3377.88078</v>
      </c>
      <c r="CE2363" s="82">
        <v>3379.10833</v>
      </c>
      <c r="CF2363" s="82">
        <v>3267.27139</v>
      </c>
      <c r="CG2363" s="82">
        <v>3257.36552</v>
      </c>
      <c r="CH2363" s="82">
        <v>3240.69724</v>
      </c>
      <c r="CI2363" s="82">
        <v>3108.14585</v>
      </c>
      <c r="CJ2363" s="82">
        <v>3074.30703</v>
      </c>
      <c r="CK2363" s="82">
        <v>3029.74719</v>
      </c>
    </row>
    <row r="2364" ht="14.25" customHeight="1">
      <c r="E2364" s="2"/>
      <c r="G2364" s="81">
        <v>20.0</v>
      </c>
      <c r="H2364" s="81">
        <v>8.0</v>
      </c>
      <c r="I2364" s="81">
        <v>73.0</v>
      </c>
      <c r="J2364" s="80">
        <v>2924.19396</v>
      </c>
      <c r="K2364" s="80">
        <v>2926.7982</v>
      </c>
      <c r="L2364" s="80">
        <v>2930.15871</v>
      </c>
      <c r="M2364" s="80">
        <v>2934.29672</v>
      </c>
      <c r="N2364" s="80">
        <v>2939.42987</v>
      </c>
      <c r="O2364" s="80">
        <v>2945.38887</v>
      </c>
      <c r="P2364" s="80">
        <v>2953.27542</v>
      </c>
      <c r="Q2364" s="80">
        <v>2961.71008</v>
      </c>
      <c r="R2364" s="80">
        <v>2970.83733</v>
      </c>
      <c r="S2364" s="80">
        <v>2981.26605</v>
      </c>
      <c r="T2364" s="80">
        <v>2992.97545</v>
      </c>
      <c r="U2364" s="80">
        <v>3005.51623</v>
      </c>
      <c r="V2364" s="80">
        <v>3019.40785</v>
      </c>
      <c r="W2364" s="80">
        <v>3034.48737</v>
      </c>
      <c r="X2364" s="80">
        <v>3050.86584</v>
      </c>
      <c r="Y2364" s="80">
        <v>3285.70584</v>
      </c>
      <c r="Z2364" s="80">
        <v>3304.91382</v>
      </c>
      <c r="AA2364" s="80">
        <v>3325.84921</v>
      </c>
      <c r="AB2364" s="80">
        <v>3348.39133</v>
      </c>
      <c r="AC2364" s="80">
        <v>3372.76178</v>
      </c>
      <c r="AD2364" s="80">
        <v>3397.30059</v>
      </c>
      <c r="AE2364" s="80">
        <v>3425.11283</v>
      </c>
      <c r="AF2364" s="80">
        <v>3456.24257</v>
      </c>
      <c r="AG2364" s="80">
        <v>3489.86891</v>
      </c>
      <c r="AH2364" s="80">
        <v>3526.72712</v>
      </c>
      <c r="AI2364" s="80">
        <v>3567.24346</v>
      </c>
      <c r="AJ2364" s="80">
        <v>3611.37943</v>
      </c>
      <c r="AK2364" s="80">
        <v>3659.9543</v>
      </c>
      <c r="AL2364" s="80">
        <v>3604.69158</v>
      </c>
      <c r="AM2364" s="80">
        <v>3613.26368</v>
      </c>
      <c r="AN2364" s="80">
        <v>3618.22165</v>
      </c>
      <c r="AO2364" s="80">
        <v>3618.54614</v>
      </c>
      <c r="AP2364" s="80">
        <v>3505.0098</v>
      </c>
      <c r="AQ2364" s="80">
        <v>3494.04226</v>
      </c>
      <c r="AR2364" s="80">
        <v>3476.19847</v>
      </c>
      <c r="AS2364" s="80">
        <v>3233.14101</v>
      </c>
      <c r="AT2364" s="80">
        <v>3197.83585</v>
      </c>
      <c r="AU2364" s="80">
        <v>3151.55549</v>
      </c>
      <c r="AW2364" s="81">
        <v>20.0</v>
      </c>
      <c r="AX2364" s="81">
        <v>8.0</v>
      </c>
      <c r="AY2364" s="81">
        <v>73.0</v>
      </c>
      <c r="AZ2364" s="82">
        <v>3604.1164</v>
      </c>
      <c r="BA2364" s="82">
        <v>3606.72064</v>
      </c>
      <c r="BB2364" s="82">
        <v>3610.08116</v>
      </c>
      <c r="BC2364" s="82">
        <v>3614.22254</v>
      </c>
      <c r="BD2364" s="82">
        <v>3619.35841</v>
      </c>
      <c r="BE2364" s="82">
        <v>3625.32074</v>
      </c>
      <c r="BF2364" s="82">
        <v>3633.21539</v>
      </c>
      <c r="BG2364" s="82">
        <v>3641.63503</v>
      </c>
      <c r="BH2364" s="82">
        <v>3650.73364</v>
      </c>
      <c r="BI2364" s="82">
        <v>3661.14038</v>
      </c>
      <c r="BJ2364" s="82">
        <v>3672.82035</v>
      </c>
      <c r="BK2364" s="82">
        <v>3685.28606</v>
      </c>
      <c r="BL2364" s="82">
        <v>3699.08012</v>
      </c>
      <c r="BM2364" s="82">
        <v>3714.03076</v>
      </c>
      <c r="BN2364" s="82">
        <v>3730.24627</v>
      </c>
      <c r="BO2364" s="82">
        <v>3964.88319</v>
      </c>
      <c r="BP2364" s="82">
        <v>3983.82412</v>
      </c>
      <c r="BQ2364" s="82">
        <v>4004.46268</v>
      </c>
      <c r="BR2364" s="82">
        <v>4026.70332</v>
      </c>
      <c r="BS2364" s="82">
        <v>4050.70566</v>
      </c>
      <c r="BT2364" s="82">
        <v>4074.60963</v>
      </c>
      <c r="BU2364" s="82">
        <v>4101.86169</v>
      </c>
      <c r="BV2364" s="82">
        <v>4132.52013</v>
      </c>
      <c r="BW2364" s="82">
        <v>4165.62529</v>
      </c>
      <c r="BX2364" s="82">
        <v>4201.96578</v>
      </c>
      <c r="BY2364" s="82">
        <v>4241.94417</v>
      </c>
      <c r="BZ2364" s="82">
        <v>4285.6456</v>
      </c>
      <c r="CA2364" s="82">
        <v>4333.66895</v>
      </c>
      <c r="CB2364" s="82">
        <v>4169.22085</v>
      </c>
      <c r="CC2364" s="82">
        <v>4177.06709</v>
      </c>
      <c r="CD2364" s="82">
        <v>4181.20684</v>
      </c>
      <c r="CE2364" s="82">
        <v>4180.55657</v>
      </c>
      <c r="CF2364" s="82">
        <v>4065.89757</v>
      </c>
      <c r="CG2364" s="82">
        <v>4053.67667</v>
      </c>
      <c r="CH2364" s="82">
        <v>4034.46083</v>
      </c>
      <c r="CI2364" s="82">
        <v>3898.41849</v>
      </c>
      <c r="CJ2364" s="82">
        <v>3861.57174</v>
      </c>
      <c r="CK2364" s="82">
        <v>3813.69866</v>
      </c>
    </row>
    <row r="2365" ht="14.25" customHeight="1">
      <c r="E2365" s="2"/>
      <c r="G2365" s="81">
        <v>20.0</v>
      </c>
      <c r="H2365" s="81">
        <v>8.0</v>
      </c>
      <c r="I2365" s="81">
        <v>74.0</v>
      </c>
      <c r="J2365" s="80">
        <v>3005.91455</v>
      </c>
      <c r="K2365" s="80">
        <v>3008.53629</v>
      </c>
      <c r="L2365" s="80">
        <v>3011.9194</v>
      </c>
      <c r="M2365" s="80">
        <v>3016.08522</v>
      </c>
      <c r="N2365" s="80">
        <v>3021.24462</v>
      </c>
      <c r="O2365" s="80">
        <v>3027.24302</v>
      </c>
      <c r="P2365" s="80">
        <v>3035.15713</v>
      </c>
      <c r="Q2365" s="80">
        <v>3043.62932</v>
      </c>
      <c r="R2365" s="80">
        <v>3052.79744</v>
      </c>
      <c r="S2365" s="80">
        <v>3063.27446</v>
      </c>
      <c r="T2365" s="80">
        <v>3074.98986</v>
      </c>
      <c r="U2365" s="80">
        <v>3087.56243</v>
      </c>
      <c r="V2365" s="80">
        <v>3101.46687</v>
      </c>
      <c r="W2365" s="80">
        <v>3116.55567</v>
      </c>
      <c r="X2365" s="80">
        <v>3132.9476</v>
      </c>
      <c r="Y2365" s="80">
        <v>3369.23221</v>
      </c>
      <c r="Z2365" s="80">
        <v>3388.43628</v>
      </c>
      <c r="AA2365" s="80">
        <v>3409.34389</v>
      </c>
      <c r="AB2365" s="80">
        <v>3431.89501</v>
      </c>
      <c r="AC2365" s="80">
        <v>3456.08652</v>
      </c>
      <c r="AD2365" s="80">
        <v>3480.68581</v>
      </c>
      <c r="AE2365" s="80">
        <v>3508.58327</v>
      </c>
      <c r="AF2365" s="80">
        <v>3539.71071</v>
      </c>
      <c r="AG2365" s="80">
        <v>3573.35556</v>
      </c>
      <c r="AH2365" s="80">
        <v>3610.25303</v>
      </c>
      <c r="AI2365" s="80">
        <v>3650.7887</v>
      </c>
      <c r="AJ2365" s="80">
        <v>3694.96059</v>
      </c>
      <c r="AK2365" s="80">
        <v>3743.5644</v>
      </c>
      <c r="AL2365" s="80">
        <v>3687.59407</v>
      </c>
      <c r="AM2365" s="80">
        <v>3695.84008</v>
      </c>
      <c r="AN2365" s="80">
        <v>3700.38026</v>
      </c>
      <c r="AO2365" s="80">
        <v>3700.21714</v>
      </c>
      <c r="AP2365" s="80">
        <v>3585.40701</v>
      </c>
      <c r="AQ2365" s="80">
        <v>3573.8355</v>
      </c>
      <c r="AR2365" s="80">
        <v>3555.29908</v>
      </c>
      <c r="AS2365" s="80">
        <v>3310.01664</v>
      </c>
      <c r="AT2365" s="80">
        <v>3273.82737</v>
      </c>
      <c r="AU2365" s="80">
        <v>3226.47828</v>
      </c>
      <c r="AW2365" s="81">
        <v>20.0</v>
      </c>
      <c r="AX2365" s="81">
        <v>8.0</v>
      </c>
      <c r="AY2365" s="81">
        <v>74.0</v>
      </c>
      <c r="AZ2365" s="82">
        <v>3623.45864</v>
      </c>
      <c r="BA2365" s="82">
        <v>3626.08038</v>
      </c>
      <c r="BB2365" s="82">
        <v>3629.46349</v>
      </c>
      <c r="BC2365" s="82">
        <v>3633.63271</v>
      </c>
      <c r="BD2365" s="82">
        <v>3638.79379</v>
      </c>
      <c r="BE2365" s="82">
        <v>3644.79622</v>
      </c>
      <c r="BF2365" s="82">
        <v>3652.71598</v>
      </c>
      <c r="BG2365" s="82">
        <v>3661.17362</v>
      </c>
      <c r="BH2365" s="82">
        <v>3670.31482</v>
      </c>
      <c r="BI2365" s="82">
        <v>3680.77298</v>
      </c>
      <c r="BJ2365" s="82">
        <v>3692.45701</v>
      </c>
      <c r="BK2365" s="82">
        <v>3704.96013</v>
      </c>
      <c r="BL2365" s="82">
        <v>3718.77266</v>
      </c>
      <c r="BM2365" s="82">
        <v>3733.74032</v>
      </c>
      <c r="BN2365" s="82">
        <v>3749.9815</v>
      </c>
      <c r="BO2365" s="82">
        <v>3986.07543</v>
      </c>
      <c r="BP2365" s="82">
        <v>4005.03285</v>
      </c>
      <c r="BQ2365" s="82">
        <v>4025.66228</v>
      </c>
      <c r="BR2365" s="82">
        <v>4047.94212</v>
      </c>
      <c r="BS2365" s="82">
        <v>4071.77272</v>
      </c>
      <c r="BT2365" s="82">
        <v>4095.79321</v>
      </c>
      <c r="BU2365" s="82">
        <v>4123.18429</v>
      </c>
      <c r="BV2365" s="82">
        <v>4153.87479</v>
      </c>
      <c r="BW2365" s="82">
        <v>4187.0382</v>
      </c>
      <c r="BX2365" s="82">
        <v>4223.45902</v>
      </c>
      <c r="BY2365" s="82">
        <v>4263.49644</v>
      </c>
      <c r="BZ2365" s="82">
        <v>4307.26341</v>
      </c>
      <c r="CA2365" s="82">
        <v>4355.35474</v>
      </c>
      <c r="CB2365" s="82">
        <v>4189.51992</v>
      </c>
      <c r="CC2365" s="82">
        <v>4197.09287</v>
      </c>
      <c r="CD2365" s="82">
        <v>4200.87169</v>
      </c>
      <c r="CE2365" s="82">
        <v>4199.80311</v>
      </c>
      <c r="CF2365" s="82">
        <v>4083.95284</v>
      </c>
      <c r="CG2365" s="82">
        <v>4071.22311</v>
      </c>
      <c r="CH2365" s="82">
        <v>4051.41799</v>
      </c>
      <c r="CI2365" s="82">
        <v>3913.99545</v>
      </c>
      <c r="CJ2365" s="82">
        <v>3876.38451</v>
      </c>
      <c r="CK2365" s="82">
        <v>3827.55933</v>
      </c>
    </row>
    <row r="2366" ht="14.25" customHeight="1">
      <c r="E2366" s="2"/>
      <c r="G2366" s="81">
        <v>20.0</v>
      </c>
      <c r="H2366" s="81">
        <v>8.0</v>
      </c>
      <c r="I2366" s="81">
        <v>75.0</v>
      </c>
      <c r="J2366" s="80">
        <v>3088.21523</v>
      </c>
      <c r="K2366" s="80">
        <v>3090.85464</v>
      </c>
      <c r="L2366" s="80">
        <v>3094.26054</v>
      </c>
      <c r="M2366" s="80">
        <v>3098.45443</v>
      </c>
      <c r="N2366" s="80">
        <v>3103.64016</v>
      </c>
      <c r="O2366" s="80">
        <v>3109.67832</v>
      </c>
      <c r="P2366" s="80">
        <v>3117.61979</v>
      </c>
      <c r="Q2366" s="80">
        <v>3126.12957</v>
      </c>
      <c r="R2366" s="80">
        <v>3135.33864</v>
      </c>
      <c r="S2366" s="80">
        <v>3145.86411</v>
      </c>
      <c r="T2366" s="80">
        <v>3157.58442</v>
      </c>
      <c r="U2366" s="80">
        <v>3170.18836</v>
      </c>
      <c r="V2366" s="80">
        <v>3184.1046</v>
      </c>
      <c r="W2366" s="80">
        <v>3199.20148</v>
      </c>
      <c r="X2366" s="80">
        <v>3215.60575</v>
      </c>
      <c r="Y2366" s="80">
        <v>3453.34612</v>
      </c>
      <c r="Z2366" s="80">
        <v>3472.54459</v>
      </c>
      <c r="AA2366" s="80">
        <v>3493.42193</v>
      </c>
      <c r="AB2366" s="80">
        <v>3515.98051</v>
      </c>
      <c r="AC2366" s="80">
        <v>3539.98639</v>
      </c>
      <c r="AD2366" s="80">
        <v>3564.64617</v>
      </c>
      <c r="AE2366" s="80">
        <v>3592.62906</v>
      </c>
      <c r="AF2366" s="80">
        <v>3623.75161</v>
      </c>
      <c r="AG2366" s="80">
        <v>3657.41272</v>
      </c>
      <c r="AH2366" s="80">
        <v>3694.3474</v>
      </c>
      <c r="AI2366" s="80">
        <v>3734.8995</v>
      </c>
      <c r="AJ2366" s="80">
        <v>3779.10424</v>
      </c>
      <c r="AK2366" s="80">
        <v>3827.73349</v>
      </c>
      <c r="AL2366" s="80">
        <v>3771.04508</v>
      </c>
      <c r="AM2366" s="80">
        <v>3778.95729</v>
      </c>
      <c r="AN2366" s="80">
        <v>3783.07025</v>
      </c>
      <c r="AO2366" s="80">
        <v>3782.40915</v>
      </c>
      <c r="AP2366" s="80">
        <v>3666.30774</v>
      </c>
      <c r="AQ2366" s="80">
        <v>3654.12078</v>
      </c>
      <c r="AR2366" s="80">
        <v>3634.879</v>
      </c>
      <c r="AS2366" s="80">
        <v>3387.34505</v>
      </c>
      <c r="AT2366" s="80">
        <v>3350.25654</v>
      </c>
      <c r="AU2366" s="80">
        <v>3301.8203</v>
      </c>
      <c r="AW2366" s="81">
        <v>20.0</v>
      </c>
      <c r="AX2366" s="81">
        <v>8.0</v>
      </c>
      <c r="AY2366" s="81">
        <v>75.0</v>
      </c>
      <c r="AZ2366" s="82">
        <v>3642.98584</v>
      </c>
      <c r="BA2366" s="82">
        <v>3645.62525</v>
      </c>
      <c r="BB2366" s="82">
        <v>3649.03115</v>
      </c>
      <c r="BC2366" s="82">
        <v>3653.22847</v>
      </c>
      <c r="BD2366" s="82">
        <v>3658.415</v>
      </c>
      <c r="BE2366" s="82">
        <v>3664.45788</v>
      </c>
      <c r="BF2366" s="82">
        <v>3672.40306</v>
      </c>
      <c r="BG2366" s="82">
        <v>3680.89909</v>
      </c>
      <c r="BH2366" s="82">
        <v>3690.0833</v>
      </c>
      <c r="BI2366" s="82">
        <v>3700.59337</v>
      </c>
      <c r="BJ2366" s="82">
        <v>3712.2817</v>
      </c>
      <c r="BK2366" s="82">
        <v>3724.82268</v>
      </c>
      <c r="BL2366" s="82">
        <v>3738.65402</v>
      </c>
      <c r="BM2366" s="82">
        <v>3753.63906</v>
      </c>
      <c r="BN2366" s="82">
        <v>3769.90634</v>
      </c>
      <c r="BO2366" s="82">
        <v>4007.47068</v>
      </c>
      <c r="BP2366" s="82">
        <v>4026.44501</v>
      </c>
      <c r="BQ2366" s="82">
        <v>4047.06561</v>
      </c>
      <c r="BR2366" s="82">
        <v>4069.38528</v>
      </c>
      <c r="BS2366" s="82">
        <v>4093.04346</v>
      </c>
      <c r="BT2366" s="82">
        <v>4117.18164</v>
      </c>
      <c r="BU2366" s="82">
        <v>4144.71312</v>
      </c>
      <c r="BV2366" s="82">
        <v>4175.43643</v>
      </c>
      <c r="BW2366" s="82">
        <v>4208.65903</v>
      </c>
      <c r="BX2366" s="82">
        <v>4245.16136</v>
      </c>
      <c r="BY2366" s="82">
        <v>4285.25892</v>
      </c>
      <c r="BZ2366" s="82">
        <v>4329.09267</v>
      </c>
      <c r="CA2366" s="82">
        <v>4377.25331</v>
      </c>
      <c r="CB2366" s="82">
        <v>4210.02011</v>
      </c>
      <c r="CC2366" s="82">
        <v>4217.31828</v>
      </c>
      <c r="CD2366" s="82">
        <v>4220.7341</v>
      </c>
      <c r="CE2366" s="82">
        <v>4219.24473</v>
      </c>
      <c r="CF2366" s="82">
        <v>4102.1938</v>
      </c>
      <c r="CG2366" s="82">
        <v>4088.95206</v>
      </c>
      <c r="CH2366" s="82">
        <v>4068.5539</v>
      </c>
      <c r="CI2366" s="82">
        <v>3929.74036</v>
      </c>
      <c r="CJ2366" s="82">
        <v>3891.36016</v>
      </c>
      <c r="CK2366" s="82">
        <v>3841.57663</v>
      </c>
    </row>
    <row r="2367" ht="14.25" customHeight="1">
      <c r="E2367" s="2"/>
      <c r="G2367" s="81">
        <v>20.0</v>
      </c>
      <c r="H2367" s="81">
        <v>8.0</v>
      </c>
      <c r="I2367" s="81">
        <v>76.0</v>
      </c>
      <c r="J2367" s="80">
        <v>3171.10238</v>
      </c>
      <c r="K2367" s="80">
        <v>3173.75962</v>
      </c>
      <c r="L2367" s="80">
        <v>3177.18852</v>
      </c>
      <c r="M2367" s="80">
        <v>3181.41074</v>
      </c>
      <c r="N2367" s="80">
        <v>3186.62289</v>
      </c>
      <c r="O2367" s="80">
        <v>3192.70116</v>
      </c>
      <c r="P2367" s="80">
        <v>3200.66981</v>
      </c>
      <c r="Q2367" s="80">
        <v>3209.21722</v>
      </c>
      <c r="R2367" s="80">
        <v>3218.46733</v>
      </c>
      <c r="S2367" s="80">
        <v>3229.04142</v>
      </c>
      <c r="T2367" s="80">
        <v>3240.76551</v>
      </c>
      <c r="U2367" s="80">
        <v>3253.40041</v>
      </c>
      <c r="V2367" s="80">
        <v>3267.32741</v>
      </c>
      <c r="W2367" s="80">
        <v>3282.4312</v>
      </c>
      <c r="X2367" s="80">
        <v>3298.84665</v>
      </c>
      <c r="Y2367" s="80">
        <v>3538.05407</v>
      </c>
      <c r="Z2367" s="80">
        <v>3557.24524</v>
      </c>
      <c r="AA2367" s="80">
        <v>3578.08981</v>
      </c>
      <c r="AB2367" s="80">
        <v>3600.6543</v>
      </c>
      <c r="AC2367" s="80">
        <v>3624.4678</v>
      </c>
      <c r="AD2367" s="80">
        <v>3649.18808</v>
      </c>
      <c r="AE2367" s="80">
        <v>3677.25662</v>
      </c>
      <c r="AF2367" s="80">
        <v>3708.37166</v>
      </c>
      <c r="AG2367" s="80">
        <v>3742.04679</v>
      </c>
      <c r="AH2367" s="80">
        <v>3779.01662</v>
      </c>
      <c r="AI2367" s="80">
        <v>3819.58221</v>
      </c>
      <c r="AJ2367" s="80">
        <v>3863.81673</v>
      </c>
      <c r="AK2367" s="80">
        <v>3912.46791</v>
      </c>
      <c r="AL2367" s="80">
        <v>3855.05086</v>
      </c>
      <c r="AM2367" s="80">
        <v>3862.62151</v>
      </c>
      <c r="AN2367" s="80">
        <v>3866.29774</v>
      </c>
      <c r="AO2367" s="80">
        <v>3865.12821</v>
      </c>
      <c r="AP2367" s="80">
        <v>3747.7179</v>
      </c>
      <c r="AQ2367" s="80">
        <v>3734.90391</v>
      </c>
      <c r="AR2367" s="80">
        <v>3714.94395</v>
      </c>
      <c r="AS2367" s="80">
        <v>3465.13175</v>
      </c>
      <c r="AT2367" s="80">
        <v>3427.12873</v>
      </c>
      <c r="AU2367" s="80">
        <v>3377.58682</v>
      </c>
      <c r="AW2367" s="81">
        <v>20.0</v>
      </c>
      <c r="AX2367" s="81">
        <v>8.0</v>
      </c>
      <c r="AY2367" s="81">
        <v>76.0</v>
      </c>
      <c r="AZ2367" s="82">
        <v>3662.69983</v>
      </c>
      <c r="BA2367" s="82">
        <v>3665.35707</v>
      </c>
      <c r="BB2367" s="82">
        <v>3668.78597</v>
      </c>
      <c r="BC2367" s="82">
        <v>3673.01163</v>
      </c>
      <c r="BD2367" s="82">
        <v>3678.22387</v>
      </c>
      <c r="BE2367" s="82">
        <v>3684.30757</v>
      </c>
      <c r="BF2367" s="82">
        <v>3692.27846</v>
      </c>
      <c r="BG2367" s="82">
        <v>3700.81327</v>
      </c>
      <c r="BH2367" s="82">
        <v>3710.04093</v>
      </c>
      <c r="BI2367" s="82">
        <v>3720.60343</v>
      </c>
      <c r="BJ2367" s="82">
        <v>3732.29626</v>
      </c>
      <c r="BK2367" s="82">
        <v>3744.87555</v>
      </c>
      <c r="BL2367" s="82">
        <v>3758.72606</v>
      </c>
      <c r="BM2367" s="82">
        <v>3773.72884</v>
      </c>
      <c r="BN2367" s="82">
        <v>3790.02266</v>
      </c>
      <c r="BO2367" s="82">
        <v>4029.07094</v>
      </c>
      <c r="BP2367" s="82">
        <v>4048.06263</v>
      </c>
      <c r="BQ2367" s="82">
        <v>4068.67469</v>
      </c>
      <c r="BR2367" s="82">
        <v>4091.03483</v>
      </c>
      <c r="BS2367" s="82">
        <v>4114.51989</v>
      </c>
      <c r="BT2367" s="82">
        <v>4138.77694</v>
      </c>
      <c r="BU2367" s="82">
        <v>4166.45019</v>
      </c>
      <c r="BV2367" s="82">
        <v>4197.20707</v>
      </c>
      <c r="BW2367" s="82">
        <v>4230.48985</v>
      </c>
      <c r="BX2367" s="82">
        <v>4267.07485</v>
      </c>
      <c r="BY2367" s="82">
        <v>4307.23368</v>
      </c>
      <c r="BZ2367" s="82">
        <v>4351.13544</v>
      </c>
      <c r="CA2367" s="82">
        <v>4399.36675</v>
      </c>
      <c r="CB2367" s="82">
        <v>4230.72339</v>
      </c>
      <c r="CC2367" s="82">
        <v>4237.74526</v>
      </c>
      <c r="CD2367" s="82">
        <v>4240.79598</v>
      </c>
      <c r="CE2367" s="82">
        <v>4238.88332</v>
      </c>
      <c r="CF2367" s="82">
        <v>4120.62224</v>
      </c>
      <c r="CG2367" s="82">
        <v>4106.86526</v>
      </c>
      <c r="CH2367" s="82">
        <v>4085.87027</v>
      </c>
      <c r="CI2367" s="82">
        <v>3945.65479</v>
      </c>
      <c r="CJ2367" s="82">
        <v>3906.50024</v>
      </c>
      <c r="CK2367" s="82">
        <v>3855.75201</v>
      </c>
    </row>
    <row r="2368" ht="14.25" customHeight="1">
      <c r="E2368" s="2"/>
      <c r="G2368" s="81">
        <v>20.0</v>
      </c>
      <c r="H2368" s="81">
        <v>8.0</v>
      </c>
      <c r="I2368" s="81">
        <v>77.0</v>
      </c>
      <c r="J2368" s="80">
        <v>3254.58248</v>
      </c>
      <c r="K2368" s="80">
        <v>3257.2577</v>
      </c>
      <c r="L2368" s="80">
        <v>3260.70981</v>
      </c>
      <c r="M2368" s="80">
        <v>3264.9606</v>
      </c>
      <c r="N2368" s="80">
        <v>3270.19927</v>
      </c>
      <c r="O2368" s="80">
        <v>3276.31802</v>
      </c>
      <c r="P2368" s="80">
        <v>3284.31365</v>
      </c>
      <c r="Q2368" s="80">
        <v>3292.89875</v>
      </c>
      <c r="R2368" s="80">
        <v>3302.18999</v>
      </c>
      <c r="S2368" s="80">
        <v>3312.81285</v>
      </c>
      <c r="T2368" s="80">
        <v>3324.53962</v>
      </c>
      <c r="U2368" s="80">
        <v>3337.20505</v>
      </c>
      <c r="V2368" s="80">
        <v>3351.14178</v>
      </c>
      <c r="W2368" s="80">
        <v>3366.25127</v>
      </c>
      <c r="X2368" s="80">
        <v>3382.67676</v>
      </c>
      <c r="Y2368" s="80">
        <v>3623.36262</v>
      </c>
      <c r="Z2368" s="80">
        <v>3642.54478</v>
      </c>
      <c r="AA2368" s="80">
        <v>3663.35407</v>
      </c>
      <c r="AB2368" s="80">
        <v>3685.9229</v>
      </c>
      <c r="AC2368" s="80">
        <v>3709.53724</v>
      </c>
      <c r="AD2368" s="80">
        <v>3734.31803</v>
      </c>
      <c r="AE2368" s="80">
        <v>3762.47245</v>
      </c>
      <c r="AF2368" s="80">
        <v>3793.57736</v>
      </c>
      <c r="AG2368" s="80">
        <v>3827.26422</v>
      </c>
      <c r="AH2368" s="80">
        <v>3864.26715</v>
      </c>
      <c r="AI2368" s="80">
        <v>3904.84328</v>
      </c>
      <c r="AJ2368" s="80">
        <v>3949.10448</v>
      </c>
      <c r="AK2368" s="80">
        <v>3997.77405</v>
      </c>
      <c r="AL2368" s="80">
        <v>3939.6177</v>
      </c>
      <c r="AM2368" s="80">
        <v>3946.83899</v>
      </c>
      <c r="AN2368" s="80">
        <v>3950.06893</v>
      </c>
      <c r="AO2368" s="80">
        <v>3948.38043</v>
      </c>
      <c r="AP2368" s="80">
        <v>3829.64344</v>
      </c>
      <c r="AQ2368" s="80">
        <v>3816.19077</v>
      </c>
      <c r="AR2368" s="80">
        <v>3795.49972</v>
      </c>
      <c r="AS2368" s="80">
        <v>3543.38229</v>
      </c>
      <c r="AT2368" s="80">
        <v>3504.44939</v>
      </c>
      <c r="AU2368" s="80">
        <v>3453.78314</v>
      </c>
      <c r="AW2368" s="81">
        <v>20.0</v>
      </c>
      <c r="AX2368" s="81">
        <v>8.0</v>
      </c>
      <c r="AY2368" s="81">
        <v>77.0</v>
      </c>
      <c r="AZ2368" s="82">
        <v>3682.60248</v>
      </c>
      <c r="BA2368" s="82">
        <v>3685.2777</v>
      </c>
      <c r="BB2368" s="82">
        <v>3688.72981</v>
      </c>
      <c r="BC2368" s="82">
        <v>3692.98407</v>
      </c>
      <c r="BD2368" s="82">
        <v>3698.22227</v>
      </c>
      <c r="BE2368" s="82">
        <v>3704.34716</v>
      </c>
      <c r="BF2368" s="82">
        <v>3712.34405</v>
      </c>
      <c r="BG2368" s="82">
        <v>3720.91803</v>
      </c>
      <c r="BH2368" s="82">
        <v>3730.18958</v>
      </c>
      <c r="BI2368" s="82">
        <v>3740.80502</v>
      </c>
      <c r="BJ2368" s="82">
        <v>3752.50258</v>
      </c>
      <c r="BK2368" s="82">
        <v>3765.12065</v>
      </c>
      <c r="BL2368" s="82">
        <v>3778.99066</v>
      </c>
      <c r="BM2368" s="82">
        <v>3794.01155</v>
      </c>
      <c r="BN2368" s="82">
        <v>3810.33236</v>
      </c>
      <c r="BO2368" s="82">
        <v>4050.87826</v>
      </c>
      <c r="BP2368" s="82">
        <v>4069.88772</v>
      </c>
      <c r="BQ2368" s="82">
        <v>4090.49153</v>
      </c>
      <c r="BR2368" s="82">
        <v>4112.89279</v>
      </c>
      <c r="BS2368" s="82">
        <v>4136.20405</v>
      </c>
      <c r="BT2368" s="82">
        <v>4160.58115</v>
      </c>
      <c r="BU2368" s="82">
        <v>4188.39757</v>
      </c>
      <c r="BV2368" s="82">
        <v>4219.18878</v>
      </c>
      <c r="BW2368" s="82">
        <v>4252.53272</v>
      </c>
      <c r="BX2368" s="82">
        <v>4289.20159</v>
      </c>
      <c r="BY2368" s="82">
        <v>4329.4228</v>
      </c>
      <c r="BZ2368" s="82">
        <v>4373.39383</v>
      </c>
      <c r="CA2368" s="82">
        <v>4421.69715</v>
      </c>
      <c r="CB2368" s="82">
        <v>4251.63174</v>
      </c>
      <c r="CC2368" s="82">
        <v>4258.37578</v>
      </c>
      <c r="CD2368" s="82">
        <v>4261.05928</v>
      </c>
      <c r="CE2368" s="82">
        <v>4258.72077</v>
      </c>
      <c r="CF2368" s="82">
        <v>4139.23999</v>
      </c>
      <c r="CG2368" s="82">
        <v>4124.96451</v>
      </c>
      <c r="CH2368" s="82">
        <v>4103.36883</v>
      </c>
      <c r="CI2368" s="82">
        <v>3961.74038</v>
      </c>
      <c r="CJ2368" s="82">
        <v>3921.8063</v>
      </c>
      <c r="CK2368" s="82">
        <v>3870.08696</v>
      </c>
    </row>
    <row r="2369" ht="14.25" customHeight="1">
      <c r="E2369" s="2"/>
      <c r="G2369" s="81">
        <v>20.0</v>
      </c>
      <c r="H2369" s="81">
        <v>8.0</v>
      </c>
      <c r="I2369" s="81">
        <v>78.0</v>
      </c>
      <c r="J2369" s="80">
        <v>3338.66205</v>
      </c>
      <c r="K2369" s="80">
        <v>3341.35542</v>
      </c>
      <c r="L2369" s="80">
        <v>3344.83094</v>
      </c>
      <c r="M2369" s="80">
        <v>3349.11057</v>
      </c>
      <c r="N2369" s="80">
        <v>3354.37584</v>
      </c>
      <c r="O2369" s="80">
        <v>3360.53544</v>
      </c>
      <c r="P2369" s="80">
        <v>3368.55786</v>
      </c>
      <c r="Q2369" s="80">
        <v>3377.1807</v>
      </c>
      <c r="R2369" s="80">
        <v>3386.51316</v>
      </c>
      <c r="S2369" s="80">
        <v>3397.18496</v>
      </c>
      <c r="T2369" s="80">
        <v>3408.91327</v>
      </c>
      <c r="U2369" s="80">
        <v>3421.60881</v>
      </c>
      <c r="V2369" s="80">
        <v>3435.55424</v>
      </c>
      <c r="W2369" s="80">
        <v>3450.66821</v>
      </c>
      <c r="X2369" s="80">
        <v>3467.10259</v>
      </c>
      <c r="Y2369" s="80">
        <v>3709.27842</v>
      </c>
      <c r="Z2369" s="80">
        <v>3728.44983</v>
      </c>
      <c r="AA2369" s="80">
        <v>3749.22132</v>
      </c>
      <c r="AB2369" s="80">
        <v>3771.79293</v>
      </c>
      <c r="AC2369" s="80">
        <v>3795.20126</v>
      </c>
      <c r="AD2369" s="80">
        <v>3820.04256</v>
      </c>
      <c r="AE2369" s="80">
        <v>3848.28309</v>
      </c>
      <c r="AF2369" s="80">
        <v>3879.37522</v>
      </c>
      <c r="AG2369" s="80">
        <v>3913.07154</v>
      </c>
      <c r="AH2369" s="80">
        <v>3950.10549</v>
      </c>
      <c r="AI2369" s="80">
        <v>3990.68921</v>
      </c>
      <c r="AJ2369" s="80">
        <v>4034.97397</v>
      </c>
      <c r="AK2369" s="80">
        <v>4083.65839</v>
      </c>
      <c r="AL2369" s="80">
        <v>4024.75199</v>
      </c>
      <c r="AM2369" s="80">
        <v>4031.61606</v>
      </c>
      <c r="AN2369" s="80">
        <v>4034.39006</v>
      </c>
      <c r="AO2369" s="80">
        <v>4032.17199</v>
      </c>
      <c r="AP2369" s="80">
        <v>3912.0904</v>
      </c>
      <c r="AQ2369" s="80">
        <v>3897.9873</v>
      </c>
      <c r="AR2369" s="80">
        <v>3876.55215</v>
      </c>
      <c r="AS2369" s="80">
        <v>3622.10227</v>
      </c>
      <c r="AT2369" s="80">
        <v>3582.22401</v>
      </c>
      <c r="AU2369" s="80">
        <v>3530.41461</v>
      </c>
      <c r="AW2369" s="81">
        <v>20.0</v>
      </c>
      <c r="AX2369" s="81">
        <v>8.0</v>
      </c>
      <c r="AY2369" s="81">
        <v>78.0</v>
      </c>
      <c r="AZ2369" s="82">
        <v>3702.69564</v>
      </c>
      <c r="BA2369" s="82">
        <v>3705.38901</v>
      </c>
      <c r="BB2369" s="82">
        <v>3708.86454</v>
      </c>
      <c r="BC2369" s="82">
        <v>3713.14766</v>
      </c>
      <c r="BD2369" s="82">
        <v>3718.41207</v>
      </c>
      <c r="BE2369" s="82">
        <v>3724.57852</v>
      </c>
      <c r="BF2369" s="82">
        <v>3732.60172</v>
      </c>
      <c r="BG2369" s="82">
        <v>3741.21527</v>
      </c>
      <c r="BH2369" s="82">
        <v>3750.53115</v>
      </c>
      <c r="BI2369" s="82">
        <v>3761.20006</v>
      </c>
      <c r="BJ2369" s="82">
        <v>3772.90256</v>
      </c>
      <c r="BK2369" s="82">
        <v>3785.55986</v>
      </c>
      <c r="BL2369" s="82">
        <v>3799.44975</v>
      </c>
      <c r="BM2369" s="82">
        <v>3814.48911</v>
      </c>
      <c r="BN2369" s="82">
        <v>3830.83735</v>
      </c>
      <c r="BO2369" s="82">
        <v>4072.89467</v>
      </c>
      <c r="BP2369" s="82">
        <v>4091.92235</v>
      </c>
      <c r="BQ2369" s="82">
        <v>4112.51821</v>
      </c>
      <c r="BR2369" s="82">
        <v>4134.96124</v>
      </c>
      <c r="BS2369" s="82">
        <v>4158.09798</v>
      </c>
      <c r="BT2369" s="82">
        <v>4182.59633</v>
      </c>
      <c r="BU2369" s="82">
        <v>4210.55733</v>
      </c>
      <c r="BV2369" s="82">
        <v>4241.38364</v>
      </c>
      <c r="BW2369" s="82">
        <v>4274.78973</v>
      </c>
      <c r="BX2369" s="82">
        <v>4311.54367</v>
      </c>
      <c r="BY2369" s="82">
        <v>4351.82841</v>
      </c>
      <c r="BZ2369" s="82">
        <v>4395.86995</v>
      </c>
      <c r="CA2369" s="82">
        <v>4444.24666</v>
      </c>
      <c r="CB2369" s="82">
        <v>4272.74718</v>
      </c>
      <c r="CC2369" s="82">
        <v>4279.21184</v>
      </c>
      <c r="CD2369" s="82">
        <v>4281.52596</v>
      </c>
      <c r="CE2369" s="82">
        <v>4278.75904</v>
      </c>
      <c r="CF2369" s="82">
        <v>4158.04887</v>
      </c>
      <c r="CG2369" s="82">
        <v>4143.25159</v>
      </c>
      <c r="CH2369" s="82">
        <v>4121.05133</v>
      </c>
      <c r="CI2369" s="82">
        <v>3977.99874</v>
      </c>
      <c r="CJ2369" s="82">
        <v>3937.27992</v>
      </c>
      <c r="CK2369" s="82">
        <v>3884.58299</v>
      </c>
    </row>
    <row r="2370" ht="14.25" customHeight="1">
      <c r="E2370" s="2"/>
      <c r="G2370" s="81">
        <v>20.0</v>
      </c>
      <c r="H2370" s="81">
        <v>8.0</v>
      </c>
      <c r="I2370" s="81">
        <v>79.0</v>
      </c>
      <c r="J2370" s="80">
        <v>3423.34769</v>
      </c>
      <c r="K2370" s="80">
        <v>3426.05937</v>
      </c>
      <c r="L2370" s="80">
        <v>3429.55852</v>
      </c>
      <c r="M2370" s="80">
        <v>3433.86724</v>
      </c>
      <c r="N2370" s="80">
        <v>3439.15922</v>
      </c>
      <c r="O2370" s="80">
        <v>3445.36004</v>
      </c>
      <c r="P2370" s="80">
        <v>3453.40905</v>
      </c>
      <c r="Q2370" s="80">
        <v>3462.06969</v>
      </c>
      <c r="R2370" s="80">
        <v>3471.44346</v>
      </c>
      <c r="S2370" s="80">
        <v>3482.16436</v>
      </c>
      <c r="T2370" s="80">
        <v>3493.89308</v>
      </c>
      <c r="U2370" s="80">
        <v>3506.61831</v>
      </c>
      <c r="V2370" s="80">
        <v>3520.57139</v>
      </c>
      <c r="W2370" s="80">
        <v>3535.68863</v>
      </c>
      <c r="X2370" s="80">
        <v>3552.13072</v>
      </c>
      <c r="Y2370" s="80">
        <v>3795.80818</v>
      </c>
      <c r="Z2370" s="80">
        <v>3814.9671</v>
      </c>
      <c r="AA2370" s="80">
        <v>3835.69824</v>
      </c>
      <c r="AB2370" s="80">
        <v>3858.27104</v>
      </c>
      <c r="AC2370" s="80">
        <v>3881.46649</v>
      </c>
      <c r="AD2370" s="80">
        <v>3906.3683</v>
      </c>
      <c r="AE2370" s="80">
        <v>3934.69518</v>
      </c>
      <c r="AF2370" s="80">
        <v>3965.77188</v>
      </c>
      <c r="AG2370" s="80">
        <v>3999.47536</v>
      </c>
      <c r="AH2370" s="80">
        <v>4036.53825</v>
      </c>
      <c r="AI2370" s="80">
        <v>4077.12656</v>
      </c>
      <c r="AJ2370" s="80">
        <v>4121.43176</v>
      </c>
      <c r="AK2370" s="80">
        <v>4170.12745</v>
      </c>
      <c r="AL2370" s="80">
        <v>4110.46018</v>
      </c>
      <c r="AM2370" s="80">
        <v>4116.9591</v>
      </c>
      <c r="AN2370" s="80">
        <v>4119.26745</v>
      </c>
      <c r="AO2370" s="80">
        <v>4116.50912</v>
      </c>
      <c r="AP2370" s="80">
        <v>3995.06486</v>
      </c>
      <c r="AQ2370" s="80">
        <v>3980.2995</v>
      </c>
      <c r="AR2370" s="80">
        <v>3958.10715</v>
      </c>
      <c r="AS2370" s="80">
        <v>3701.29736</v>
      </c>
      <c r="AT2370" s="80">
        <v>3660.45814</v>
      </c>
      <c r="AU2370" s="80">
        <v>3607.48667</v>
      </c>
      <c r="AW2370" s="81">
        <v>20.0</v>
      </c>
      <c r="AX2370" s="81">
        <v>8.0</v>
      </c>
      <c r="AY2370" s="81">
        <v>79.0</v>
      </c>
      <c r="AZ2370" s="82">
        <v>3722.98121</v>
      </c>
      <c r="BA2370" s="82">
        <v>3725.69289</v>
      </c>
      <c r="BB2370" s="82">
        <v>3729.19205</v>
      </c>
      <c r="BC2370" s="82">
        <v>3733.50429</v>
      </c>
      <c r="BD2370" s="82">
        <v>3738.79518</v>
      </c>
      <c r="BE2370" s="82">
        <v>3745.00356</v>
      </c>
      <c r="BF2370" s="82">
        <v>3753.05337</v>
      </c>
      <c r="BG2370" s="82">
        <v>3761.70689</v>
      </c>
      <c r="BH2370" s="82">
        <v>3771.06754</v>
      </c>
      <c r="BI2370" s="82">
        <v>3781.79044</v>
      </c>
      <c r="BJ2370" s="82">
        <v>3793.49812</v>
      </c>
      <c r="BK2370" s="82">
        <v>3806.19511</v>
      </c>
      <c r="BL2370" s="82">
        <v>3820.10523</v>
      </c>
      <c r="BM2370" s="82">
        <v>3835.16344</v>
      </c>
      <c r="BN2370" s="82">
        <v>3851.53957</v>
      </c>
      <c r="BO2370" s="82">
        <v>4095.12226</v>
      </c>
      <c r="BP2370" s="82">
        <v>4114.16859</v>
      </c>
      <c r="BQ2370" s="82">
        <v>4134.75681</v>
      </c>
      <c r="BR2370" s="82">
        <v>4157.24226</v>
      </c>
      <c r="BS2370" s="82">
        <v>4180.20376</v>
      </c>
      <c r="BT2370" s="82">
        <v>4204.82457</v>
      </c>
      <c r="BU2370" s="82">
        <v>4232.93157</v>
      </c>
      <c r="BV2370" s="82">
        <v>4263.79375</v>
      </c>
      <c r="BW2370" s="82">
        <v>4297.263</v>
      </c>
      <c r="BX2370" s="82">
        <v>4334.10322</v>
      </c>
      <c r="BY2370" s="82">
        <v>4374.45263</v>
      </c>
      <c r="BZ2370" s="82">
        <v>4418.56596</v>
      </c>
      <c r="CA2370" s="82">
        <v>4467.01744</v>
      </c>
      <c r="CB2370" s="82">
        <v>4294.07173</v>
      </c>
      <c r="CC2370" s="82">
        <v>4300.25544</v>
      </c>
      <c r="CD2370" s="82">
        <v>4302.19801</v>
      </c>
      <c r="CE2370" s="82">
        <v>4299.00009</v>
      </c>
      <c r="CF2370" s="82">
        <v>4177.05073</v>
      </c>
      <c r="CG2370" s="82">
        <v>4161.72832</v>
      </c>
      <c r="CH2370" s="82">
        <v>4138.91954</v>
      </c>
      <c r="CI2370" s="82">
        <v>3994.43154</v>
      </c>
      <c r="CJ2370" s="82">
        <v>3952.92269</v>
      </c>
      <c r="CK2370" s="82">
        <v>3899.24161</v>
      </c>
    </row>
    <row r="2371" ht="14.25" customHeight="1">
      <c r="E2371" s="2"/>
      <c r="G2371" s="81">
        <v>20.0</v>
      </c>
      <c r="H2371" s="81">
        <v>8.0</v>
      </c>
      <c r="I2371" s="81">
        <v>80.0</v>
      </c>
      <c r="J2371" s="80">
        <v>3508.64606</v>
      </c>
      <c r="K2371" s="80">
        <v>3511.37622</v>
      </c>
      <c r="L2371" s="80">
        <v>3514.89922</v>
      </c>
      <c r="M2371" s="80">
        <v>3519.2373</v>
      </c>
      <c r="N2371" s="80">
        <v>3524.55607</v>
      </c>
      <c r="O2371" s="80">
        <v>3530.79848</v>
      </c>
      <c r="P2371" s="80">
        <v>3538.8739</v>
      </c>
      <c r="Q2371" s="80">
        <v>3547.5724</v>
      </c>
      <c r="R2371" s="80">
        <v>3556.98757</v>
      </c>
      <c r="S2371" s="80">
        <v>3567.75773</v>
      </c>
      <c r="T2371" s="80">
        <v>3579.48574</v>
      </c>
      <c r="U2371" s="80">
        <v>3592.24022</v>
      </c>
      <c r="V2371" s="80">
        <v>3606.1999</v>
      </c>
      <c r="W2371" s="80">
        <v>3621.31918</v>
      </c>
      <c r="X2371" s="80">
        <v>3637.76781</v>
      </c>
      <c r="Y2371" s="80">
        <v>3882.95867</v>
      </c>
      <c r="Z2371" s="80">
        <v>3902.10336</v>
      </c>
      <c r="AA2371" s="80">
        <v>3922.79158</v>
      </c>
      <c r="AB2371" s="80">
        <v>3945.36399</v>
      </c>
      <c r="AC2371" s="80">
        <v>3968.33961</v>
      </c>
      <c r="AD2371" s="80">
        <v>3993.30196</v>
      </c>
      <c r="AE2371" s="80">
        <v>4021.71543</v>
      </c>
      <c r="AF2371" s="80">
        <v>4052.77402</v>
      </c>
      <c r="AG2371" s="80">
        <v>4086.48236</v>
      </c>
      <c r="AH2371" s="80">
        <v>4123.57208</v>
      </c>
      <c r="AI2371" s="80">
        <v>4164.16199</v>
      </c>
      <c r="AJ2371" s="80">
        <v>4208.48448</v>
      </c>
      <c r="AK2371" s="80">
        <v>4257.18785</v>
      </c>
      <c r="AL2371" s="80">
        <v>4196.74879</v>
      </c>
      <c r="AM2371" s="80">
        <v>4202.87456</v>
      </c>
      <c r="AN2371" s="80">
        <v>4204.70749</v>
      </c>
      <c r="AO2371" s="80">
        <v>4201.39815</v>
      </c>
      <c r="AP2371" s="80">
        <v>4078.57298</v>
      </c>
      <c r="AQ2371" s="80">
        <v>4063.13343</v>
      </c>
      <c r="AR2371" s="80">
        <v>4040.17069</v>
      </c>
      <c r="AS2371" s="80">
        <v>3780.97329</v>
      </c>
      <c r="AT2371" s="80">
        <v>3739.1574</v>
      </c>
      <c r="AU2371" s="80">
        <v>3685.00478</v>
      </c>
      <c r="AW2371" s="81">
        <v>20.0</v>
      </c>
      <c r="AX2371" s="81">
        <v>8.0</v>
      </c>
      <c r="AY2371" s="81">
        <v>80.0</v>
      </c>
      <c r="AZ2371" s="82">
        <v>3743.4611</v>
      </c>
      <c r="BA2371" s="82">
        <v>3746.19126</v>
      </c>
      <c r="BB2371" s="82">
        <v>3749.71426</v>
      </c>
      <c r="BC2371" s="82">
        <v>3754.05588</v>
      </c>
      <c r="BD2371" s="82">
        <v>3759.37351</v>
      </c>
      <c r="BE2371" s="82">
        <v>3765.6242</v>
      </c>
      <c r="BF2371" s="82">
        <v>3773.70093</v>
      </c>
      <c r="BG2371" s="82">
        <v>3782.39483</v>
      </c>
      <c r="BH2371" s="82">
        <v>3791.8007</v>
      </c>
      <c r="BI2371" s="82">
        <v>3802.57813</v>
      </c>
      <c r="BJ2371" s="82">
        <v>3814.2912</v>
      </c>
      <c r="BK2371" s="82">
        <v>3827.02836</v>
      </c>
      <c r="BL2371" s="82">
        <v>3840.95907</v>
      </c>
      <c r="BM2371" s="82">
        <v>3856.03649</v>
      </c>
      <c r="BN2371" s="82">
        <v>3872.44097</v>
      </c>
      <c r="BO2371" s="82">
        <v>4117.56311</v>
      </c>
      <c r="BP2371" s="82">
        <v>4136.62855</v>
      </c>
      <c r="BQ2371" s="82">
        <v>4157.20942</v>
      </c>
      <c r="BR2371" s="82">
        <v>4179.73796</v>
      </c>
      <c r="BS2371" s="82">
        <v>4202.52349</v>
      </c>
      <c r="BT2371" s="82">
        <v>4227.26799</v>
      </c>
      <c r="BU2371" s="82">
        <v>4255.52242</v>
      </c>
      <c r="BV2371" s="82">
        <v>4286.42126</v>
      </c>
      <c r="BW2371" s="82">
        <v>4319.95467</v>
      </c>
      <c r="BX2371" s="82">
        <v>4356.88239</v>
      </c>
      <c r="BY2371" s="82">
        <v>4397.29762</v>
      </c>
      <c r="BZ2371" s="82">
        <v>4441.48402</v>
      </c>
      <c r="CA2371" s="82">
        <v>4490.01166</v>
      </c>
      <c r="CB2371" s="82">
        <v>4315.60746</v>
      </c>
      <c r="CC2371" s="82">
        <v>4321.50862</v>
      </c>
      <c r="CD2371" s="82">
        <v>4323.07744</v>
      </c>
      <c r="CE2371" s="82">
        <v>4319.44588</v>
      </c>
      <c r="CF2371" s="82">
        <v>4196.24746</v>
      </c>
      <c r="CG2371" s="82">
        <v>4180.39654</v>
      </c>
      <c r="CH2371" s="82">
        <v>4156.97525</v>
      </c>
      <c r="CI2371" s="82">
        <v>4011.04044</v>
      </c>
      <c r="CJ2371" s="82">
        <v>3968.73623</v>
      </c>
      <c r="CK2371" s="82">
        <v>3914.06436</v>
      </c>
    </row>
    <row r="2372" ht="14.25" customHeight="1">
      <c r="E2372" s="2"/>
      <c r="G2372" s="81">
        <v>20.0</v>
      </c>
      <c r="H2372" s="81">
        <v>8.0</v>
      </c>
      <c r="I2372" s="81">
        <v>81.0</v>
      </c>
      <c r="J2372" s="80">
        <v>3594.56393</v>
      </c>
      <c r="K2372" s="80">
        <v>3597.31273</v>
      </c>
      <c r="L2372" s="80">
        <v>3600.85978</v>
      </c>
      <c r="M2372" s="80">
        <v>3605.22749</v>
      </c>
      <c r="N2372" s="80">
        <v>3610.57315</v>
      </c>
      <c r="O2372" s="80">
        <v>3616.85754</v>
      </c>
      <c r="P2372" s="80">
        <v>3624.95917</v>
      </c>
      <c r="Q2372" s="80">
        <v>3633.69558</v>
      </c>
      <c r="R2372" s="80">
        <v>3643.15225</v>
      </c>
      <c r="S2372" s="80">
        <v>3653.97185</v>
      </c>
      <c r="T2372" s="80">
        <v>3665.69798</v>
      </c>
      <c r="U2372" s="80">
        <v>3678.4813</v>
      </c>
      <c r="V2372" s="80">
        <v>3692.44652</v>
      </c>
      <c r="W2372" s="80">
        <v>3707.56661</v>
      </c>
      <c r="X2372" s="80">
        <v>3724.02061</v>
      </c>
      <c r="Y2372" s="80">
        <v>3970.73676</v>
      </c>
      <c r="Z2372" s="80">
        <v>3989.86546</v>
      </c>
      <c r="AA2372" s="80">
        <v>4010.50818</v>
      </c>
      <c r="AB2372" s="80">
        <v>4033.0786</v>
      </c>
      <c r="AC2372" s="80">
        <v>4055.8274</v>
      </c>
      <c r="AD2372" s="80">
        <v>4080.8503</v>
      </c>
      <c r="AE2372" s="80">
        <v>4109.3506</v>
      </c>
      <c r="AF2372" s="80">
        <v>4140.38839</v>
      </c>
      <c r="AG2372" s="80">
        <v>4174.09926</v>
      </c>
      <c r="AH2372" s="80">
        <v>4211.21371</v>
      </c>
      <c r="AI2372" s="80">
        <v>4251.80221</v>
      </c>
      <c r="AJ2372" s="80">
        <v>4296.13882</v>
      </c>
      <c r="AK2372" s="80">
        <v>4344.84626</v>
      </c>
      <c r="AL2372" s="80">
        <v>4283.62439</v>
      </c>
      <c r="AM2372" s="80">
        <v>4289.36898</v>
      </c>
      <c r="AN2372" s="80">
        <v>4290.71663</v>
      </c>
      <c r="AO2372" s="80">
        <v>4286.84543</v>
      </c>
      <c r="AP2372" s="80">
        <v>4162.62097</v>
      </c>
      <c r="AQ2372" s="80">
        <v>4146.49524</v>
      </c>
      <c r="AR2372" s="80">
        <v>4122.7488</v>
      </c>
      <c r="AS2372" s="80">
        <v>3861.13585</v>
      </c>
      <c r="AT2372" s="80">
        <v>3818.32746</v>
      </c>
      <c r="AU2372" s="80">
        <v>3762.97447</v>
      </c>
      <c r="AW2372" s="81">
        <v>20.0</v>
      </c>
      <c r="AX2372" s="81">
        <v>8.0</v>
      </c>
      <c r="AY2372" s="81">
        <v>81.0</v>
      </c>
      <c r="AZ2372" s="82">
        <v>3764.13725</v>
      </c>
      <c r="BA2372" s="82">
        <v>3766.88605</v>
      </c>
      <c r="BB2372" s="82">
        <v>3770.43311</v>
      </c>
      <c r="BC2372" s="82">
        <v>3774.80438</v>
      </c>
      <c r="BD2372" s="82">
        <v>3780.14901</v>
      </c>
      <c r="BE2372" s="82">
        <v>3786.4424</v>
      </c>
      <c r="BF2372" s="82">
        <v>3794.54636</v>
      </c>
      <c r="BG2372" s="82">
        <v>3803.28105</v>
      </c>
      <c r="BH2372" s="82">
        <v>3812.73259</v>
      </c>
      <c r="BI2372" s="82">
        <v>3823.56508</v>
      </c>
      <c r="BJ2372" s="82">
        <v>3835.28377</v>
      </c>
      <c r="BK2372" s="82">
        <v>3848.06158</v>
      </c>
      <c r="BL2372" s="82">
        <v>3862.01325</v>
      </c>
      <c r="BM2372" s="82">
        <v>3877.11025</v>
      </c>
      <c r="BN2372" s="82">
        <v>3893.54354</v>
      </c>
      <c r="BO2372" s="82">
        <v>4140.21937</v>
      </c>
      <c r="BP2372" s="82">
        <v>4159.30435</v>
      </c>
      <c r="BQ2372" s="82">
        <v>4179.87817</v>
      </c>
      <c r="BR2372" s="82">
        <v>4202.45047</v>
      </c>
      <c r="BS2372" s="82">
        <v>4225.05929</v>
      </c>
      <c r="BT2372" s="82">
        <v>4249.92871</v>
      </c>
      <c r="BU2372" s="82">
        <v>4278.33202</v>
      </c>
      <c r="BV2372" s="82">
        <v>4309.26831</v>
      </c>
      <c r="BW2372" s="82">
        <v>4342.86689</v>
      </c>
      <c r="BX2372" s="82">
        <v>4379.88335</v>
      </c>
      <c r="BY2372" s="82">
        <v>4420.36558</v>
      </c>
      <c r="BZ2372" s="82">
        <v>4464.62633</v>
      </c>
      <c r="CA2372" s="82">
        <v>4513.23153</v>
      </c>
      <c r="CB2372" s="82">
        <v>4337.35644</v>
      </c>
      <c r="CC2372" s="82">
        <v>4342.97345</v>
      </c>
      <c r="CD2372" s="82">
        <v>4344.16629</v>
      </c>
      <c r="CE2372" s="82">
        <v>4340.09842</v>
      </c>
      <c r="CF2372" s="82">
        <v>4215.64095</v>
      </c>
      <c r="CG2372" s="82">
        <v>4199.2581</v>
      </c>
      <c r="CH2372" s="82">
        <v>4175.22029</v>
      </c>
      <c r="CI2372" s="82">
        <v>4027.82714</v>
      </c>
      <c r="CJ2372" s="82">
        <v>3984.72215</v>
      </c>
      <c r="CK2372" s="82">
        <v>3929.0528</v>
      </c>
    </row>
    <row r="2373" ht="14.25" customHeight="1">
      <c r="E2373" s="2"/>
      <c r="G2373" s="81">
        <v>20.0</v>
      </c>
      <c r="H2373" s="81">
        <v>8.0</v>
      </c>
      <c r="I2373" s="81">
        <v>82.0</v>
      </c>
      <c r="J2373" s="80">
        <v>3681.10809</v>
      </c>
      <c r="K2373" s="80">
        <v>3683.8757</v>
      </c>
      <c r="L2373" s="80">
        <v>3687.44704</v>
      </c>
      <c r="M2373" s="80">
        <v>3691.84463</v>
      </c>
      <c r="N2373" s="80">
        <v>3697.2173</v>
      </c>
      <c r="O2373" s="80">
        <v>3703.54403</v>
      </c>
      <c r="P2373" s="80">
        <v>3711.67168</v>
      </c>
      <c r="Q2373" s="80">
        <v>3720.44607</v>
      </c>
      <c r="R2373" s="80">
        <v>3729.94433</v>
      </c>
      <c r="S2373" s="80">
        <v>3740.81354</v>
      </c>
      <c r="T2373" s="80">
        <v>3752.53666</v>
      </c>
      <c r="U2373" s="80">
        <v>3765.34837</v>
      </c>
      <c r="V2373" s="80">
        <v>3779.31806</v>
      </c>
      <c r="W2373" s="80">
        <v>3794.43772</v>
      </c>
      <c r="X2373" s="80">
        <v>3810.8959</v>
      </c>
      <c r="Y2373" s="80">
        <v>4059.14938</v>
      </c>
      <c r="Z2373" s="80">
        <v>4078.26031</v>
      </c>
      <c r="AA2373" s="80">
        <v>4098.85494</v>
      </c>
      <c r="AB2373" s="80">
        <v>4121.42175</v>
      </c>
      <c r="AC2373" s="80">
        <v>4143.9367</v>
      </c>
      <c r="AD2373" s="80">
        <v>4169.02017</v>
      </c>
      <c r="AE2373" s="80">
        <v>4197.60755</v>
      </c>
      <c r="AF2373" s="80">
        <v>4228.62182</v>
      </c>
      <c r="AG2373" s="80">
        <v>4262.3329</v>
      </c>
      <c r="AH2373" s="80">
        <v>4299.46995</v>
      </c>
      <c r="AI2373" s="80">
        <v>4340.054</v>
      </c>
      <c r="AJ2373" s="80">
        <v>4384.40156</v>
      </c>
      <c r="AK2373" s="80">
        <v>4433.10944</v>
      </c>
      <c r="AL2373" s="80">
        <v>4371.09365</v>
      </c>
      <c r="AM2373" s="80">
        <v>4376.44896</v>
      </c>
      <c r="AN2373" s="80">
        <v>4377.3014</v>
      </c>
      <c r="AO2373" s="80">
        <v>4372.85742</v>
      </c>
      <c r="AP2373" s="80">
        <v>4247.21513</v>
      </c>
      <c r="AQ2373" s="80">
        <v>4230.39111</v>
      </c>
      <c r="AR2373" s="80">
        <v>4205.84757</v>
      </c>
      <c r="AS2373" s="80">
        <v>3941.79089</v>
      </c>
      <c r="AT2373" s="80">
        <v>3897.97405</v>
      </c>
      <c r="AU2373" s="80">
        <v>3841.40133</v>
      </c>
      <c r="AW2373" s="81">
        <v>20.0</v>
      </c>
      <c r="AX2373" s="81">
        <v>8.0</v>
      </c>
      <c r="AY2373" s="81">
        <v>82.0</v>
      </c>
      <c r="AZ2373" s="82">
        <v>3785.01162</v>
      </c>
      <c r="BA2373" s="82">
        <v>3787.77923</v>
      </c>
      <c r="BB2373" s="82">
        <v>3791.35056</v>
      </c>
      <c r="BC2373" s="82">
        <v>3795.75175</v>
      </c>
      <c r="BD2373" s="82">
        <v>3801.12365</v>
      </c>
      <c r="BE2373" s="82">
        <v>3807.46012</v>
      </c>
      <c r="BF2373" s="82">
        <v>3815.59162</v>
      </c>
      <c r="BG2373" s="82">
        <v>3824.36751</v>
      </c>
      <c r="BH2373" s="82">
        <v>3833.86518</v>
      </c>
      <c r="BI2373" s="82">
        <v>3844.75327</v>
      </c>
      <c r="BJ2373" s="82">
        <v>3856.47782</v>
      </c>
      <c r="BK2373" s="82">
        <v>3869.29675</v>
      </c>
      <c r="BL2373" s="82">
        <v>3883.26974</v>
      </c>
      <c r="BM2373" s="82">
        <v>3898.38672</v>
      </c>
      <c r="BN2373" s="82">
        <v>3914.84927</v>
      </c>
      <c r="BO2373" s="82">
        <v>4163.09316</v>
      </c>
      <c r="BP2373" s="82">
        <v>4182.19814</v>
      </c>
      <c r="BQ2373" s="82">
        <v>4202.76522</v>
      </c>
      <c r="BR2373" s="82">
        <v>4225.38196</v>
      </c>
      <c r="BS2373" s="82">
        <v>4247.81331</v>
      </c>
      <c r="BT2373" s="82">
        <v>4272.8089</v>
      </c>
      <c r="BU2373" s="82">
        <v>4301.36255</v>
      </c>
      <c r="BV2373" s="82">
        <v>4332.33709</v>
      </c>
      <c r="BW2373" s="82">
        <v>4366.00187</v>
      </c>
      <c r="BX2373" s="82">
        <v>4403.1083</v>
      </c>
      <c r="BY2373" s="82">
        <v>4443.6587</v>
      </c>
      <c r="BZ2373" s="82">
        <v>4487.99511</v>
      </c>
      <c r="CA2373" s="82">
        <v>4536.6793</v>
      </c>
      <c r="CB2373" s="82">
        <v>4359.32078</v>
      </c>
      <c r="CC2373" s="82">
        <v>4364.652</v>
      </c>
      <c r="CD2373" s="82">
        <v>4365.46661</v>
      </c>
      <c r="CE2373" s="82">
        <v>4360.95974</v>
      </c>
      <c r="CF2373" s="82">
        <v>4235.23312</v>
      </c>
      <c r="CG2373" s="82">
        <v>4218.31489</v>
      </c>
      <c r="CH2373" s="82">
        <v>4193.65647</v>
      </c>
      <c r="CI2373" s="82">
        <v>4044.79334</v>
      </c>
      <c r="CJ2373" s="82">
        <v>4000.88212</v>
      </c>
      <c r="CK2373" s="82">
        <v>3944.20849</v>
      </c>
    </row>
    <row r="2374" ht="14.25" customHeight="1">
      <c r="E2374" s="2"/>
      <c r="G2374" s="81">
        <v>20.0</v>
      </c>
      <c r="H2374" s="81">
        <v>8.0</v>
      </c>
      <c r="I2374" s="81">
        <v>83.0</v>
      </c>
      <c r="J2374" s="80">
        <v>3768.28545</v>
      </c>
      <c r="K2374" s="80">
        <v>3771.07205</v>
      </c>
      <c r="L2374" s="80">
        <v>3774.66788</v>
      </c>
      <c r="M2374" s="80">
        <v>3779.09564</v>
      </c>
      <c r="N2374" s="80">
        <v>3784.4954</v>
      </c>
      <c r="O2374" s="80">
        <v>3790.86487</v>
      </c>
      <c r="P2374" s="80">
        <v>3799.01834</v>
      </c>
      <c r="Q2374" s="80">
        <v>3807.83077</v>
      </c>
      <c r="R2374" s="80">
        <v>3817.37072</v>
      </c>
      <c r="S2374" s="80">
        <v>3828.28972</v>
      </c>
      <c r="T2374" s="80">
        <v>3840.00865</v>
      </c>
      <c r="U2374" s="80">
        <v>3852.84833</v>
      </c>
      <c r="V2374" s="80">
        <v>3866.82143</v>
      </c>
      <c r="W2374" s="80">
        <v>3881.93941</v>
      </c>
      <c r="X2374" s="80">
        <v>3898.40058</v>
      </c>
      <c r="Y2374" s="80">
        <v>4148.20353</v>
      </c>
      <c r="Z2374" s="80">
        <v>4167.29492</v>
      </c>
      <c r="AA2374" s="80">
        <v>4187.83883</v>
      </c>
      <c r="AB2374" s="80">
        <v>4210.40041</v>
      </c>
      <c r="AC2374" s="80">
        <v>4232.67442</v>
      </c>
      <c r="AD2374" s="80">
        <v>4257.81847</v>
      </c>
      <c r="AE2374" s="80">
        <v>4286.4932</v>
      </c>
      <c r="AF2374" s="80">
        <v>4317.48123</v>
      </c>
      <c r="AG2374" s="80">
        <v>4351.19015</v>
      </c>
      <c r="AH2374" s="80">
        <v>4388.34768</v>
      </c>
      <c r="AI2374" s="80">
        <v>4428.92423</v>
      </c>
      <c r="AJ2374" s="80">
        <v>4473.27954</v>
      </c>
      <c r="AK2374" s="80">
        <v>4521.9842</v>
      </c>
      <c r="AL2374" s="80">
        <v>4459.16329</v>
      </c>
      <c r="AM2374" s="80">
        <v>4464.12115</v>
      </c>
      <c r="AN2374" s="80">
        <v>4464.4684</v>
      </c>
      <c r="AO2374" s="80">
        <v>4459.44062</v>
      </c>
      <c r="AP2374" s="80">
        <v>4332.36181</v>
      </c>
      <c r="AQ2374" s="80">
        <v>4314.82731</v>
      </c>
      <c r="AR2374" s="80">
        <v>4289.47318</v>
      </c>
      <c r="AS2374" s="80">
        <v>4022.94431</v>
      </c>
      <c r="AT2374" s="80">
        <v>3978.10296</v>
      </c>
      <c r="AU2374" s="80">
        <v>3920.291</v>
      </c>
      <c r="AW2374" s="81">
        <v>20.0</v>
      </c>
      <c r="AX2374" s="81">
        <v>8.0</v>
      </c>
      <c r="AY2374" s="81">
        <v>83.0</v>
      </c>
      <c r="AZ2374" s="82">
        <v>3806.08617</v>
      </c>
      <c r="BA2374" s="82">
        <v>3808.87277</v>
      </c>
      <c r="BB2374" s="82">
        <v>3812.46859</v>
      </c>
      <c r="BC2374" s="82">
        <v>3816.89997</v>
      </c>
      <c r="BD2374" s="82">
        <v>3822.29941</v>
      </c>
      <c r="BE2374" s="82">
        <v>3828.67935</v>
      </c>
      <c r="BF2374" s="82">
        <v>3836.8387</v>
      </c>
      <c r="BG2374" s="82">
        <v>3845.65621</v>
      </c>
      <c r="BH2374" s="82">
        <v>3855.20048</v>
      </c>
      <c r="BI2374" s="82">
        <v>3866.14473</v>
      </c>
      <c r="BJ2374" s="82">
        <v>3877.87536</v>
      </c>
      <c r="BK2374" s="82">
        <v>3890.73589</v>
      </c>
      <c r="BL2374" s="82">
        <v>3904.73058</v>
      </c>
      <c r="BM2374" s="82">
        <v>3919.86791</v>
      </c>
      <c r="BN2374" s="82">
        <v>3936.36019</v>
      </c>
      <c r="BO2374" s="82">
        <v>4186.18666</v>
      </c>
      <c r="BP2374" s="82">
        <v>4205.3121</v>
      </c>
      <c r="BQ2374" s="82">
        <v>4225.87275</v>
      </c>
      <c r="BR2374" s="82">
        <v>4248.53459</v>
      </c>
      <c r="BS2374" s="82">
        <v>4270.78773</v>
      </c>
      <c r="BT2374" s="82">
        <v>4295.91073</v>
      </c>
      <c r="BU2374" s="82">
        <v>4324.61622</v>
      </c>
      <c r="BV2374" s="82">
        <v>4355.62979</v>
      </c>
      <c r="BW2374" s="82">
        <v>4389.36181</v>
      </c>
      <c r="BX2374" s="82">
        <v>4426.55947</v>
      </c>
      <c r="BY2374" s="82">
        <v>4467.17923</v>
      </c>
      <c r="BZ2374" s="82">
        <v>4511.59261</v>
      </c>
      <c r="CA2374" s="82">
        <v>4560.3572</v>
      </c>
      <c r="CB2374" s="82">
        <v>4381.5026</v>
      </c>
      <c r="CC2374" s="82">
        <v>4386.54639</v>
      </c>
      <c r="CD2374" s="82">
        <v>4386.98049</v>
      </c>
      <c r="CE2374" s="82">
        <v>4382.03188</v>
      </c>
      <c r="CF2374" s="82">
        <v>4255.02592</v>
      </c>
      <c r="CG2374" s="82">
        <v>4237.5688</v>
      </c>
      <c r="CH2374" s="82">
        <v>4212.28565</v>
      </c>
      <c r="CI2374" s="82">
        <v>4061.94078</v>
      </c>
      <c r="CJ2374" s="82">
        <v>4017.21779</v>
      </c>
      <c r="CK2374" s="82">
        <v>3959.53302</v>
      </c>
    </row>
    <row r="2375" ht="14.25" customHeight="1">
      <c r="E2375" s="2"/>
      <c r="G2375" s="81">
        <v>20.0</v>
      </c>
      <c r="H2375" s="81">
        <v>8.0</v>
      </c>
      <c r="I2375" s="81">
        <v>84.0</v>
      </c>
      <c r="J2375" s="80">
        <v>3856.10297</v>
      </c>
      <c r="K2375" s="80">
        <v>3858.90873</v>
      </c>
      <c r="L2375" s="80">
        <v>3862.52927</v>
      </c>
      <c r="M2375" s="80">
        <v>3866.98747</v>
      </c>
      <c r="N2375" s="80">
        <v>3872.41443</v>
      </c>
      <c r="O2375" s="80">
        <v>3878.82703</v>
      </c>
      <c r="P2375" s="80">
        <v>3887.00613</v>
      </c>
      <c r="Q2375" s="80">
        <v>3895.85667</v>
      </c>
      <c r="R2375" s="80">
        <v>3905.43842</v>
      </c>
      <c r="S2375" s="80">
        <v>3916.40738</v>
      </c>
      <c r="T2375" s="80">
        <v>3928.12095</v>
      </c>
      <c r="U2375" s="80">
        <v>3940.98816</v>
      </c>
      <c r="V2375" s="80">
        <v>3954.96359</v>
      </c>
      <c r="W2375" s="80">
        <v>3970.07863</v>
      </c>
      <c r="X2375" s="80">
        <v>3986.54158</v>
      </c>
      <c r="Y2375" s="80">
        <v>4237.90631</v>
      </c>
      <c r="Z2375" s="80">
        <v>4256.97635</v>
      </c>
      <c r="AA2375" s="80">
        <v>4277.4669</v>
      </c>
      <c r="AB2375" s="80">
        <v>4300.02163</v>
      </c>
      <c r="AC2375" s="80">
        <v>4322.04755</v>
      </c>
      <c r="AD2375" s="80">
        <v>4347.25222</v>
      </c>
      <c r="AE2375" s="80">
        <v>4376.01454</v>
      </c>
      <c r="AF2375" s="80">
        <v>4406.97359</v>
      </c>
      <c r="AG2375" s="80">
        <v>4440.678</v>
      </c>
      <c r="AH2375" s="80">
        <v>4477.85386</v>
      </c>
      <c r="AI2375" s="80">
        <v>4518.41984</v>
      </c>
      <c r="AJ2375" s="80">
        <v>4562.77968</v>
      </c>
      <c r="AK2375" s="80">
        <v>4611.47745</v>
      </c>
      <c r="AL2375" s="80">
        <v>4547.84012</v>
      </c>
      <c r="AM2375" s="80">
        <v>4552.39231</v>
      </c>
      <c r="AN2375" s="80">
        <v>4552.22427</v>
      </c>
      <c r="AO2375" s="80">
        <v>4546.60162</v>
      </c>
      <c r="AP2375" s="80">
        <v>4418.06743</v>
      </c>
      <c r="AQ2375" s="80">
        <v>4399.81016</v>
      </c>
      <c r="AR2375" s="80">
        <v>4373.63183</v>
      </c>
      <c r="AS2375" s="80">
        <v>4104.6021</v>
      </c>
      <c r="AT2375" s="80">
        <v>4058.72003</v>
      </c>
      <c r="AU2375" s="80">
        <v>3999.6492</v>
      </c>
      <c r="AW2375" s="81">
        <v>20.0</v>
      </c>
      <c r="AX2375" s="81">
        <v>8.0</v>
      </c>
      <c r="AY2375" s="81">
        <v>84.0</v>
      </c>
      <c r="AZ2375" s="82">
        <v>3827.36292</v>
      </c>
      <c r="BA2375" s="82">
        <v>3830.16867</v>
      </c>
      <c r="BB2375" s="82">
        <v>3833.78922</v>
      </c>
      <c r="BC2375" s="82">
        <v>3838.25106</v>
      </c>
      <c r="BD2375" s="82">
        <v>3843.6783</v>
      </c>
      <c r="BE2375" s="82">
        <v>3850.10211</v>
      </c>
      <c r="BF2375" s="82">
        <v>3858.28964</v>
      </c>
      <c r="BG2375" s="82">
        <v>3867.14919</v>
      </c>
      <c r="BH2375" s="82">
        <v>3876.74052</v>
      </c>
      <c r="BI2375" s="82">
        <v>3887.74148</v>
      </c>
      <c r="BJ2375" s="82">
        <v>3899.47842</v>
      </c>
      <c r="BK2375" s="82">
        <v>3912.38104</v>
      </c>
      <c r="BL2375" s="82">
        <v>3926.3978</v>
      </c>
      <c r="BM2375" s="82">
        <v>3941.55587</v>
      </c>
      <c r="BN2375" s="82">
        <v>3958.07836</v>
      </c>
      <c r="BO2375" s="82">
        <v>4209.50207</v>
      </c>
      <c r="BP2375" s="82">
        <v>4228.64842</v>
      </c>
      <c r="BQ2375" s="82">
        <v>4249.20294</v>
      </c>
      <c r="BR2375" s="82">
        <v>4271.91058</v>
      </c>
      <c r="BS2375" s="82">
        <v>4293.98472</v>
      </c>
      <c r="BT2375" s="82">
        <v>4319.23643</v>
      </c>
      <c r="BU2375" s="82">
        <v>4348.09523</v>
      </c>
      <c r="BV2375" s="82">
        <v>4379.14866</v>
      </c>
      <c r="BW2375" s="82">
        <v>4412.94896</v>
      </c>
      <c r="BX2375" s="82">
        <v>4450.23911</v>
      </c>
      <c r="BY2375" s="82">
        <v>4490.92942</v>
      </c>
      <c r="BZ2375" s="82">
        <v>4535.4211</v>
      </c>
      <c r="CA2375" s="82">
        <v>4584.26753</v>
      </c>
      <c r="CB2375" s="82">
        <v>4403.90405</v>
      </c>
      <c r="CC2375" s="82">
        <v>4408.65875</v>
      </c>
      <c r="CD2375" s="82">
        <v>4408.71003</v>
      </c>
      <c r="CE2375" s="82">
        <v>4403.31693</v>
      </c>
      <c r="CF2375" s="82">
        <v>4275.02129</v>
      </c>
      <c r="CG2375" s="82">
        <v>4257.02176</v>
      </c>
      <c r="CH2375" s="82">
        <v>4231.10972</v>
      </c>
      <c r="CI2375" s="82">
        <v>4079.2712</v>
      </c>
      <c r="CJ2375" s="82">
        <v>4033.73086</v>
      </c>
      <c r="CK2375" s="82">
        <v>3975.02801</v>
      </c>
    </row>
    <row r="2376" ht="14.25" customHeight="1">
      <c r="E2376" s="2"/>
      <c r="G2376" s="81">
        <v>20.0</v>
      </c>
      <c r="H2376" s="81">
        <v>8.0</v>
      </c>
      <c r="I2376" s="81">
        <v>85.0</v>
      </c>
      <c r="J2376" s="80">
        <v>3944.36682</v>
      </c>
      <c r="K2376" s="80">
        <v>3947.19176</v>
      </c>
      <c r="L2376" s="80">
        <v>3950.83707</v>
      </c>
      <c r="M2376" s="80">
        <v>3955.31632</v>
      </c>
      <c r="N2376" s="80">
        <v>3960.77973</v>
      </c>
      <c r="O2376" s="80">
        <v>3967.20724</v>
      </c>
      <c r="P2376" s="80">
        <v>3975.42078</v>
      </c>
      <c r="Q2376" s="80">
        <v>3984.30904</v>
      </c>
      <c r="R2376" s="80">
        <v>3993.9322</v>
      </c>
      <c r="S2376" s="80">
        <v>4004.89418</v>
      </c>
      <c r="T2376" s="80">
        <v>4016.62892</v>
      </c>
      <c r="U2376" s="80">
        <v>4029.49429</v>
      </c>
      <c r="V2376" s="80">
        <v>4043.46085</v>
      </c>
      <c r="W2376" s="80">
        <v>4058.57094</v>
      </c>
      <c r="X2376" s="80">
        <v>4074.99599</v>
      </c>
      <c r="Y2376" s="80">
        <v>4327.93149</v>
      </c>
      <c r="Z2376" s="80">
        <v>4346.93983</v>
      </c>
      <c r="AA2376" s="80">
        <v>4367.41104</v>
      </c>
      <c r="AB2376" s="80">
        <v>4389.73066</v>
      </c>
      <c r="AC2376" s="80">
        <v>4411.79151</v>
      </c>
      <c r="AD2376" s="80">
        <v>4437.05558</v>
      </c>
      <c r="AE2376" s="80">
        <v>4465.77315</v>
      </c>
      <c r="AF2376" s="80">
        <v>4496.70839</v>
      </c>
      <c r="AG2376" s="80">
        <v>4530.40435</v>
      </c>
      <c r="AH2376" s="80">
        <v>4567.54792</v>
      </c>
      <c r="AI2376" s="80">
        <v>4608.07973</v>
      </c>
      <c r="AJ2376" s="80">
        <v>4652.41082</v>
      </c>
      <c r="AK2376" s="80">
        <v>4701.06786</v>
      </c>
      <c r="AL2376" s="80">
        <v>4636.55985</v>
      </c>
      <c r="AM2376" s="80">
        <v>4640.6333</v>
      </c>
      <c r="AN2376" s="80">
        <v>4639.91268</v>
      </c>
      <c r="AO2376" s="80">
        <v>4633.67583</v>
      </c>
      <c r="AP2376" s="80">
        <v>4503.66555</v>
      </c>
      <c r="AQ2376" s="80">
        <v>4484.63826</v>
      </c>
      <c r="AR2376" s="80">
        <v>4457.61542</v>
      </c>
      <c r="AS2376" s="80">
        <v>4186.01601</v>
      </c>
      <c r="AT2376" s="80">
        <v>4138.96201</v>
      </c>
      <c r="AU2376" s="80">
        <v>4078.56291</v>
      </c>
      <c r="AW2376" s="81">
        <v>20.0</v>
      </c>
      <c r="AX2376" s="81">
        <v>8.0</v>
      </c>
      <c r="AY2376" s="81">
        <v>85.0</v>
      </c>
      <c r="AZ2376" s="82">
        <v>4650.03622</v>
      </c>
      <c r="BA2376" s="82">
        <v>4652.86116</v>
      </c>
      <c r="BB2376" s="82">
        <v>4656.50647</v>
      </c>
      <c r="BC2376" s="82">
        <v>4660.98817</v>
      </c>
      <c r="BD2376" s="82">
        <v>4666.44452</v>
      </c>
      <c r="BE2376" s="82">
        <v>4672.8723</v>
      </c>
      <c r="BF2376" s="82">
        <v>4681.06249</v>
      </c>
      <c r="BG2376" s="82">
        <v>4689.91328</v>
      </c>
      <c r="BH2376" s="82">
        <v>4699.48483</v>
      </c>
      <c r="BI2376" s="82">
        <v>4710.39578</v>
      </c>
      <c r="BJ2376" s="82">
        <v>4722.01566</v>
      </c>
      <c r="BK2376" s="82">
        <v>4734.7453</v>
      </c>
      <c r="BL2376" s="82">
        <v>4748.52212</v>
      </c>
      <c r="BM2376" s="82">
        <v>4763.40019</v>
      </c>
      <c r="BN2376" s="82">
        <v>4779.55368</v>
      </c>
      <c r="BO2376" s="82">
        <v>5032.13771</v>
      </c>
      <c r="BP2376" s="82">
        <v>5050.73403</v>
      </c>
      <c r="BQ2376" s="82">
        <v>5070.7273</v>
      </c>
      <c r="BR2376" s="82">
        <v>5092.57847</v>
      </c>
      <c r="BS2376" s="82">
        <v>5113.89868</v>
      </c>
      <c r="BT2376" s="82">
        <v>5138.45093</v>
      </c>
      <c r="BU2376" s="82">
        <v>5166.51943</v>
      </c>
      <c r="BV2376" s="82">
        <v>5196.76158</v>
      </c>
      <c r="BW2376" s="82">
        <v>5229.72298</v>
      </c>
      <c r="BX2376" s="82">
        <v>5266.13072</v>
      </c>
      <c r="BY2376" s="82">
        <v>5305.85522</v>
      </c>
      <c r="BZ2376" s="82">
        <v>5349.4638</v>
      </c>
      <c r="CA2376" s="82">
        <v>5397.24558</v>
      </c>
      <c r="CB2376" s="82">
        <v>5213.99512</v>
      </c>
      <c r="CC2376" s="82">
        <v>5216.92467</v>
      </c>
      <c r="CD2376" s="82">
        <v>5214.89504</v>
      </c>
      <c r="CE2376" s="82">
        <v>5207.15925</v>
      </c>
      <c r="CF2376" s="82">
        <v>5075.48886</v>
      </c>
      <c r="CG2376" s="82">
        <v>5054.65541</v>
      </c>
      <c r="CH2376" s="82">
        <v>5025.66728</v>
      </c>
      <c r="CI2376" s="82">
        <v>4869.66911</v>
      </c>
      <c r="CJ2376" s="82">
        <v>4820.39583</v>
      </c>
      <c r="CK2376" s="82">
        <v>4757.5991</v>
      </c>
    </row>
    <row r="2377" ht="14.25" customHeight="1">
      <c r="E2377" s="2"/>
      <c r="G2377" s="81">
        <v>20.0</v>
      </c>
      <c r="H2377" s="81">
        <v>8.0</v>
      </c>
      <c r="I2377" s="81">
        <v>86.0</v>
      </c>
      <c r="J2377" s="80">
        <v>4033.27428</v>
      </c>
      <c r="K2377" s="80">
        <v>4036.11858</v>
      </c>
      <c r="L2377" s="80">
        <v>4039.78886</v>
      </c>
      <c r="M2377" s="80">
        <v>4044.28922</v>
      </c>
      <c r="N2377" s="80">
        <v>4049.78941</v>
      </c>
      <c r="O2377" s="80">
        <v>4056.23152</v>
      </c>
      <c r="P2377" s="80">
        <v>4064.47952</v>
      </c>
      <c r="Q2377" s="80">
        <v>4073.40556</v>
      </c>
      <c r="R2377" s="80">
        <v>4083.07021</v>
      </c>
      <c r="S2377" s="80">
        <v>4094.02401</v>
      </c>
      <c r="T2377" s="80">
        <v>4105.77939</v>
      </c>
      <c r="U2377" s="80">
        <v>4118.64178</v>
      </c>
      <c r="V2377" s="80">
        <v>4132.59813</v>
      </c>
      <c r="W2377" s="80">
        <v>4147.70197</v>
      </c>
      <c r="X2377" s="80">
        <v>4164.08696</v>
      </c>
      <c r="Y2377" s="80">
        <v>4418.60555</v>
      </c>
      <c r="Z2377" s="80">
        <v>4437.54944</v>
      </c>
      <c r="AA2377" s="80">
        <v>4457.99951</v>
      </c>
      <c r="AB2377" s="80">
        <v>4480.0769</v>
      </c>
      <c r="AC2377" s="80">
        <v>4502.17245</v>
      </c>
      <c r="AD2377" s="80">
        <v>4527.4959</v>
      </c>
      <c r="AE2377" s="80">
        <v>4556.16578</v>
      </c>
      <c r="AF2377" s="80">
        <v>4587.07462</v>
      </c>
      <c r="AG2377" s="80">
        <v>4620.7597</v>
      </c>
      <c r="AH2377" s="80">
        <v>4657.86764</v>
      </c>
      <c r="AI2377" s="80">
        <v>4698.36167</v>
      </c>
      <c r="AJ2377" s="80">
        <v>4742.66004</v>
      </c>
      <c r="AK2377" s="80">
        <v>4791.27191</v>
      </c>
      <c r="AL2377" s="80">
        <v>4725.88079</v>
      </c>
      <c r="AM2377" s="80">
        <v>4729.46566</v>
      </c>
      <c r="AN2377" s="80">
        <v>4728.18165</v>
      </c>
      <c r="AO2377" s="80">
        <v>4721.31922</v>
      </c>
      <c r="AP2377" s="80">
        <v>4589.81376</v>
      </c>
      <c r="AQ2377" s="80">
        <v>4570.00326</v>
      </c>
      <c r="AR2377" s="80">
        <v>4542.12204</v>
      </c>
      <c r="AS2377" s="80">
        <v>4267.92308</v>
      </c>
      <c r="AT2377" s="80">
        <v>4219.67819</v>
      </c>
      <c r="AU2377" s="80">
        <v>4157.92991</v>
      </c>
      <c r="AW2377" s="81">
        <v>20.0</v>
      </c>
      <c r="AX2377" s="81">
        <v>8.0</v>
      </c>
      <c r="AY2377" s="81">
        <v>86.0</v>
      </c>
      <c r="AZ2377" s="82">
        <v>4676.86794</v>
      </c>
      <c r="BA2377" s="82">
        <v>4679.71224</v>
      </c>
      <c r="BB2377" s="82">
        <v>4683.38252</v>
      </c>
      <c r="BC2377" s="82">
        <v>4687.88429</v>
      </c>
      <c r="BD2377" s="82">
        <v>4693.37803</v>
      </c>
      <c r="BE2377" s="82">
        <v>4699.81793</v>
      </c>
      <c r="BF2377" s="82">
        <v>4708.04299</v>
      </c>
      <c r="BG2377" s="82">
        <v>4716.93321</v>
      </c>
      <c r="BH2377" s="82">
        <v>4726.54916</v>
      </c>
      <c r="BI2377" s="82">
        <v>4737.44984</v>
      </c>
      <c r="BJ2377" s="82">
        <v>4749.09637</v>
      </c>
      <c r="BK2377" s="82">
        <v>4761.8284</v>
      </c>
      <c r="BL2377" s="82">
        <v>4775.60432</v>
      </c>
      <c r="BM2377" s="82">
        <v>4790.48918</v>
      </c>
      <c r="BN2377" s="82">
        <v>4806.61585</v>
      </c>
      <c r="BO2377" s="82">
        <v>5060.80408</v>
      </c>
      <c r="BP2377" s="82">
        <v>5079.35911</v>
      </c>
      <c r="BQ2377" s="82">
        <v>5099.36351</v>
      </c>
      <c r="BR2377" s="82">
        <v>5120.98426</v>
      </c>
      <c r="BS2377" s="82">
        <v>5142.40035</v>
      </c>
      <c r="BT2377" s="82">
        <v>5167.07064</v>
      </c>
      <c r="BU2377" s="82">
        <v>5195.13315</v>
      </c>
      <c r="BV2377" s="82">
        <v>5225.39533</v>
      </c>
      <c r="BW2377" s="82">
        <v>5258.39596</v>
      </c>
      <c r="BX2377" s="82">
        <v>5294.81426</v>
      </c>
      <c r="BY2377" s="82">
        <v>5334.5519</v>
      </c>
      <c r="BZ2377" s="82">
        <v>5378.1688</v>
      </c>
      <c r="CA2377" s="82">
        <v>5425.95754</v>
      </c>
      <c r="CB2377" s="82">
        <v>5241.08051</v>
      </c>
      <c r="CC2377" s="82">
        <v>5243.5878</v>
      </c>
      <c r="CD2377" s="82">
        <v>5241.07339</v>
      </c>
      <c r="CE2377" s="82">
        <v>5232.80679</v>
      </c>
      <c r="CF2377" s="82">
        <v>5099.74963</v>
      </c>
      <c r="CG2377" s="82">
        <v>5078.25127</v>
      </c>
      <c r="CH2377" s="82">
        <v>5048.53661</v>
      </c>
      <c r="CI2377" s="82">
        <v>4890.88444</v>
      </c>
      <c r="CJ2377" s="82">
        <v>4840.56007</v>
      </c>
      <c r="CK2377" s="82">
        <v>4776.56545</v>
      </c>
    </row>
    <row r="2378" ht="14.25" customHeight="1">
      <c r="E2378" s="2"/>
      <c r="G2378" s="81">
        <v>20.0</v>
      </c>
      <c r="H2378" s="81">
        <v>8.0</v>
      </c>
      <c r="I2378" s="81">
        <v>87.0</v>
      </c>
      <c r="J2378" s="80">
        <v>4122.83224</v>
      </c>
      <c r="K2378" s="80">
        <v>4125.69607</v>
      </c>
      <c r="L2378" s="80">
        <v>4129.39155</v>
      </c>
      <c r="M2378" s="80">
        <v>4133.91305</v>
      </c>
      <c r="N2378" s="80">
        <v>4139.45034</v>
      </c>
      <c r="O2378" s="80">
        <v>4145.90675</v>
      </c>
      <c r="P2378" s="80">
        <v>4154.18924</v>
      </c>
      <c r="Q2378" s="80">
        <v>4163.1531</v>
      </c>
      <c r="R2378" s="80">
        <v>4172.85934</v>
      </c>
      <c r="S2378" s="80">
        <v>4183.80373</v>
      </c>
      <c r="T2378" s="80">
        <v>4195.57924</v>
      </c>
      <c r="U2378" s="80">
        <v>4208.4375</v>
      </c>
      <c r="V2378" s="80">
        <v>4222.38228</v>
      </c>
      <c r="W2378" s="80">
        <v>4237.47857</v>
      </c>
      <c r="X2378" s="80">
        <v>4253.82134</v>
      </c>
      <c r="Y2378" s="80">
        <v>4509.93546</v>
      </c>
      <c r="Z2378" s="80">
        <v>4528.81211</v>
      </c>
      <c r="AA2378" s="80">
        <v>4549.23924</v>
      </c>
      <c r="AB2378" s="80">
        <v>4571.06722</v>
      </c>
      <c r="AC2378" s="80">
        <v>4593.19725</v>
      </c>
      <c r="AD2378" s="80">
        <v>4618.58007</v>
      </c>
      <c r="AE2378" s="80">
        <v>4647.19931</v>
      </c>
      <c r="AF2378" s="80">
        <v>4678.07914</v>
      </c>
      <c r="AG2378" s="80">
        <v>4711.75088</v>
      </c>
      <c r="AH2378" s="80">
        <v>4748.81984</v>
      </c>
      <c r="AI2378" s="80">
        <v>4789.27246</v>
      </c>
      <c r="AJ2378" s="80">
        <v>4833.53412</v>
      </c>
      <c r="AK2378" s="80">
        <v>4882.09635</v>
      </c>
      <c r="AL2378" s="80">
        <v>4815.80957</v>
      </c>
      <c r="AM2378" s="80">
        <v>4818.89594</v>
      </c>
      <c r="AN2378" s="80">
        <v>4817.03764</v>
      </c>
      <c r="AO2378" s="80">
        <v>4809.53817</v>
      </c>
      <c r="AP2378" s="80">
        <v>4676.51832</v>
      </c>
      <c r="AQ2378" s="80">
        <v>4655.91129</v>
      </c>
      <c r="AR2378" s="80">
        <v>4627.15772</v>
      </c>
      <c r="AS2378" s="80">
        <v>4350.3291</v>
      </c>
      <c r="AT2378" s="80">
        <v>4300.87421</v>
      </c>
      <c r="AU2378" s="80">
        <v>4237.75568</v>
      </c>
      <c r="AW2378" s="81">
        <v>20.0</v>
      </c>
      <c r="AX2378" s="81">
        <v>8.0</v>
      </c>
      <c r="AY2378" s="81">
        <v>87.0</v>
      </c>
      <c r="AZ2378" s="82">
        <v>4703.94872</v>
      </c>
      <c r="BA2378" s="82">
        <v>4706.81255</v>
      </c>
      <c r="BB2378" s="82">
        <v>4710.50803</v>
      </c>
      <c r="BC2378" s="82">
        <v>4715.03006</v>
      </c>
      <c r="BD2378" s="82">
        <v>4720.56154</v>
      </c>
      <c r="BE2378" s="82">
        <v>4727.01373</v>
      </c>
      <c r="BF2378" s="82">
        <v>4735.27402</v>
      </c>
      <c r="BG2378" s="82">
        <v>4744.20406</v>
      </c>
      <c r="BH2378" s="82">
        <v>4753.86485</v>
      </c>
      <c r="BI2378" s="82">
        <v>4764.75535</v>
      </c>
      <c r="BJ2378" s="82">
        <v>4776.42888</v>
      </c>
      <c r="BK2378" s="82">
        <v>4789.16353</v>
      </c>
      <c r="BL2378" s="82">
        <v>4802.93875</v>
      </c>
      <c r="BM2378" s="82">
        <v>4817.83067</v>
      </c>
      <c r="BN2378" s="82">
        <v>4833.9306</v>
      </c>
      <c r="BO2378" s="82">
        <v>5089.73759</v>
      </c>
      <c r="BP2378" s="82">
        <v>5108.25135</v>
      </c>
      <c r="BQ2378" s="82">
        <v>5128.26728</v>
      </c>
      <c r="BR2378" s="82">
        <v>5149.65645</v>
      </c>
      <c r="BS2378" s="82">
        <v>5171.16941</v>
      </c>
      <c r="BT2378" s="82">
        <v>5195.9589</v>
      </c>
      <c r="BU2378" s="82">
        <v>5224.01586</v>
      </c>
      <c r="BV2378" s="82">
        <v>5254.29871</v>
      </c>
      <c r="BW2378" s="82">
        <v>5287.33939</v>
      </c>
      <c r="BX2378" s="82">
        <v>5323.76896</v>
      </c>
      <c r="BY2378" s="82">
        <v>5363.52052</v>
      </c>
      <c r="BZ2378" s="82">
        <v>5407.14656</v>
      </c>
      <c r="CA2378" s="82">
        <v>5454.9432</v>
      </c>
      <c r="CB2378" s="82">
        <v>5268.42612</v>
      </c>
      <c r="CC2378" s="82">
        <v>5270.50863</v>
      </c>
      <c r="CD2378" s="82">
        <v>5267.50648</v>
      </c>
      <c r="CE2378" s="82">
        <v>5258.70576</v>
      </c>
      <c r="CF2378" s="82">
        <v>5124.25095</v>
      </c>
      <c r="CG2378" s="82">
        <v>5102.0834</v>
      </c>
      <c r="CH2378" s="82">
        <v>5071.63745</v>
      </c>
      <c r="CI2378" s="82">
        <v>4912.3185</v>
      </c>
      <c r="CJ2378" s="82">
        <v>4860.93614</v>
      </c>
      <c r="CK2378" s="82">
        <v>4795.73569</v>
      </c>
    </row>
    <row r="2379" ht="14.25" customHeight="1">
      <c r="E2379" s="2"/>
      <c r="G2379" s="81">
        <v>20.0</v>
      </c>
      <c r="H2379" s="81">
        <v>8.0</v>
      </c>
      <c r="I2379" s="81">
        <v>88.0</v>
      </c>
      <c r="J2379" s="80">
        <v>4213.04764</v>
      </c>
      <c r="K2379" s="80">
        <v>4215.93117</v>
      </c>
      <c r="L2379" s="80">
        <v>4219.65208</v>
      </c>
      <c r="M2379" s="80">
        <v>4224.19476</v>
      </c>
      <c r="N2379" s="80">
        <v>4229.76949</v>
      </c>
      <c r="O2379" s="80">
        <v>4236.23989</v>
      </c>
      <c r="P2379" s="80">
        <v>4244.55689</v>
      </c>
      <c r="Q2379" s="80">
        <v>4253.55863</v>
      </c>
      <c r="R2379" s="80">
        <v>4263.30655</v>
      </c>
      <c r="S2379" s="80">
        <v>4274.2403</v>
      </c>
      <c r="T2379" s="80">
        <v>4286.03542</v>
      </c>
      <c r="U2379" s="80">
        <v>4298.88839</v>
      </c>
      <c r="V2379" s="80">
        <v>4312.82024</v>
      </c>
      <c r="W2379" s="80">
        <v>4327.90767</v>
      </c>
      <c r="X2379" s="80">
        <v>4344.20602</v>
      </c>
      <c r="Y2379" s="80">
        <v>4601.92825</v>
      </c>
      <c r="Z2379" s="80">
        <v>4620.73487</v>
      </c>
      <c r="AA2379" s="80">
        <v>4641.13726</v>
      </c>
      <c r="AB2379" s="80">
        <v>4662.70858</v>
      </c>
      <c r="AC2379" s="80">
        <v>4684.87287</v>
      </c>
      <c r="AD2379" s="80">
        <v>4710.31505</v>
      </c>
      <c r="AE2379" s="80">
        <v>4738.88065</v>
      </c>
      <c r="AF2379" s="80">
        <v>4769.72885</v>
      </c>
      <c r="AG2379" s="80">
        <v>4803.3848</v>
      </c>
      <c r="AH2379" s="80">
        <v>4840.41139</v>
      </c>
      <c r="AI2379" s="80">
        <v>4880.81897</v>
      </c>
      <c r="AJ2379" s="80">
        <v>4925.03987</v>
      </c>
      <c r="AK2379" s="80">
        <v>4973.54798</v>
      </c>
      <c r="AL2379" s="80">
        <v>4906.35291</v>
      </c>
      <c r="AM2379" s="80">
        <v>4908.93078</v>
      </c>
      <c r="AN2379" s="80">
        <v>4906.48722</v>
      </c>
      <c r="AO2379" s="80">
        <v>4898.33916</v>
      </c>
      <c r="AP2379" s="80">
        <v>4763.78552</v>
      </c>
      <c r="AQ2379" s="80">
        <v>4742.36855</v>
      </c>
      <c r="AR2379" s="80">
        <v>4712.72856</v>
      </c>
      <c r="AS2379" s="80">
        <v>4433.2399</v>
      </c>
      <c r="AT2379" s="80">
        <v>4382.55576</v>
      </c>
      <c r="AU2379" s="80">
        <v>4318.04576</v>
      </c>
      <c r="AW2379" s="81">
        <v>20.0</v>
      </c>
      <c r="AX2379" s="81">
        <v>8.0</v>
      </c>
      <c r="AY2379" s="81">
        <v>88.0</v>
      </c>
      <c r="AZ2379" s="82">
        <v>4731.28101</v>
      </c>
      <c r="BA2379" s="82">
        <v>4734.16454</v>
      </c>
      <c r="BB2379" s="82">
        <v>4737.88545</v>
      </c>
      <c r="BC2379" s="82">
        <v>4742.42795</v>
      </c>
      <c r="BD2379" s="82">
        <v>4747.9975</v>
      </c>
      <c r="BE2379" s="82">
        <v>4754.46216</v>
      </c>
      <c r="BF2379" s="82">
        <v>4762.75805</v>
      </c>
      <c r="BG2379" s="82">
        <v>4771.72831</v>
      </c>
      <c r="BH2379" s="82">
        <v>4781.43438</v>
      </c>
      <c r="BI2379" s="82">
        <v>4792.31481</v>
      </c>
      <c r="BJ2379" s="82">
        <v>4804.01569</v>
      </c>
      <c r="BK2379" s="82">
        <v>4816.75316</v>
      </c>
      <c r="BL2379" s="82">
        <v>4830.52788</v>
      </c>
      <c r="BM2379" s="82">
        <v>4845.42714</v>
      </c>
      <c r="BN2379" s="82">
        <v>4861.50041</v>
      </c>
      <c r="BO2379" s="82">
        <v>5118.94087</v>
      </c>
      <c r="BP2379" s="82">
        <v>5137.41339</v>
      </c>
      <c r="BQ2379" s="82">
        <v>5157.44124</v>
      </c>
      <c r="BR2379" s="82">
        <v>5178.59767</v>
      </c>
      <c r="BS2379" s="82">
        <v>5200.20847</v>
      </c>
      <c r="BT2379" s="82">
        <v>5225.11836</v>
      </c>
      <c r="BU2379" s="82">
        <v>5253.1702</v>
      </c>
      <c r="BV2379" s="82">
        <v>5283.47436</v>
      </c>
      <c r="BW2379" s="82">
        <v>5316.55592</v>
      </c>
      <c r="BX2379" s="82">
        <v>5352.99746</v>
      </c>
      <c r="BY2379" s="82">
        <v>5392.76372</v>
      </c>
      <c r="BZ2379" s="82">
        <v>5436.39976</v>
      </c>
      <c r="CA2379" s="82">
        <v>5484.20521</v>
      </c>
      <c r="CB2379" s="82">
        <v>5296.03449</v>
      </c>
      <c r="CC2379" s="82">
        <v>5297.68967</v>
      </c>
      <c r="CD2379" s="82">
        <v>5294.19679</v>
      </c>
      <c r="CE2379" s="82">
        <v>5284.85859</v>
      </c>
      <c r="CF2379" s="82">
        <v>5148.99516</v>
      </c>
      <c r="CG2379" s="82">
        <v>5126.15409</v>
      </c>
      <c r="CH2379" s="82">
        <v>5094.97202</v>
      </c>
      <c r="CI2379" s="82">
        <v>4933.97337</v>
      </c>
      <c r="CJ2379" s="82">
        <v>4881.52602</v>
      </c>
      <c r="CK2379" s="82">
        <v>4815.11173</v>
      </c>
    </row>
    <row r="2380" ht="14.25" customHeight="1">
      <c r="E2380" s="2"/>
      <c r="G2380" s="81">
        <v>20.0</v>
      </c>
      <c r="H2380" s="81">
        <v>8.0</v>
      </c>
      <c r="I2380" s="81">
        <v>89.0</v>
      </c>
      <c r="J2380" s="80">
        <v>4303.9275</v>
      </c>
      <c r="K2380" s="80">
        <v>4306.83091</v>
      </c>
      <c r="L2380" s="80">
        <v>4310.57747</v>
      </c>
      <c r="M2380" s="80">
        <v>4315.14138</v>
      </c>
      <c r="N2380" s="80">
        <v>4320.75389</v>
      </c>
      <c r="O2380" s="80">
        <v>4327.23797</v>
      </c>
      <c r="P2380" s="80">
        <v>4335.58949</v>
      </c>
      <c r="Q2380" s="80">
        <v>4344.62918</v>
      </c>
      <c r="R2380" s="80">
        <v>4354.41887</v>
      </c>
      <c r="S2380" s="80">
        <v>4365.34074</v>
      </c>
      <c r="T2380" s="80">
        <v>4377.15495</v>
      </c>
      <c r="U2380" s="80">
        <v>4390.00146</v>
      </c>
      <c r="V2380" s="80">
        <v>4403.91901</v>
      </c>
      <c r="W2380" s="80">
        <v>4418.99626</v>
      </c>
      <c r="X2380" s="80">
        <v>4435.248</v>
      </c>
      <c r="Y2380" s="80">
        <v>4694.59103</v>
      </c>
      <c r="Z2380" s="80">
        <v>4713.32481</v>
      </c>
      <c r="AA2380" s="80">
        <v>4733.70063</v>
      </c>
      <c r="AB2380" s="80">
        <v>4755.00801</v>
      </c>
      <c r="AC2380" s="80">
        <v>4777.20632</v>
      </c>
      <c r="AD2380" s="80">
        <v>4802.70786</v>
      </c>
      <c r="AE2380" s="80">
        <v>4831.21683</v>
      </c>
      <c r="AF2380" s="80">
        <v>4862.03076</v>
      </c>
      <c r="AG2380" s="80">
        <v>4895.66843</v>
      </c>
      <c r="AH2380" s="80">
        <v>4932.64925</v>
      </c>
      <c r="AI2380" s="80">
        <v>4973.00811</v>
      </c>
      <c r="AJ2380" s="80">
        <v>5017.18422</v>
      </c>
      <c r="AK2380" s="80">
        <v>5065.63368</v>
      </c>
      <c r="AL2380" s="80">
        <v>4997.51756</v>
      </c>
      <c r="AM2380" s="80">
        <v>4999.57688</v>
      </c>
      <c r="AN2380" s="80">
        <v>4996.537</v>
      </c>
      <c r="AO2380" s="80">
        <v>4987.72871</v>
      </c>
      <c r="AP2380" s="80">
        <v>4851.62173</v>
      </c>
      <c r="AQ2380" s="80">
        <v>4829.38133</v>
      </c>
      <c r="AR2380" s="80">
        <v>4798.84072</v>
      </c>
      <c r="AS2380" s="80">
        <v>4516.66138</v>
      </c>
      <c r="AT2380" s="80">
        <v>4464.72861</v>
      </c>
      <c r="AU2380" s="80">
        <v>4398.80577</v>
      </c>
      <c r="AW2380" s="81">
        <v>20.0</v>
      </c>
      <c r="AX2380" s="81">
        <v>8.0</v>
      </c>
      <c r="AY2380" s="81">
        <v>89.0</v>
      </c>
      <c r="AZ2380" s="82">
        <v>4758.86731</v>
      </c>
      <c r="BA2380" s="82">
        <v>4761.77071</v>
      </c>
      <c r="BB2380" s="82">
        <v>4765.51727</v>
      </c>
      <c r="BC2380" s="82">
        <v>4770.08045</v>
      </c>
      <c r="BD2380" s="82">
        <v>4775.6884</v>
      </c>
      <c r="BE2380" s="82">
        <v>4782.16572</v>
      </c>
      <c r="BF2380" s="82">
        <v>4790.49756</v>
      </c>
      <c r="BG2380" s="82">
        <v>4799.50845</v>
      </c>
      <c r="BH2380" s="82">
        <v>4809.26025</v>
      </c>
      <c r="BI2380" s="82">
        <v>4820.1307</v>
      </c>
      <c r="BJ2380" s="82">
        <v>4831.8593</v>
      </c>
      <c r="BK2380" s="82">
        <v>4844.5998</v>
      </c>
      <c r="BL2380" s="82">
        <v>4858.37424</v>
      </c>
      <c r="BM2380" s="82">
        <v>4873.28112</v>
      </c>
      <c r="BN2380" s="82">
        <v>4889.32779</v>
      </c>
      <c r="BO2380" s="82">
        <v>5148.41657</v>
      </c>
      <c r="BP2380" s="82">
        <v>5166.84788</v>
      </c>
      <c r="BQ2380" s="82">
        <v>5186.88804</v>
      </c>
      <c r="BR2380" s="82">
        <v>5207.81056</v>
      </c>
      <c r="BS2380" s="82">
        <v>5229.52021</v>
      </c>
      <c r="BT2380" s="82">
        <v>5254.55168</v>
      </c>
      <c r="BU2380" s="82">
        <v>5282.59883</v>
      </c>
      <c r="BV2380" s="82">
        <v>5312.92497</v>
      </c>
      <c r="BW2380" s="82">
        <v>5346.04823</v>
      </c>
      <c r="BX2380" s="82">
        <v>5382.50245</v>
      </c>
      <c r="BY2380" s="82">
        <v>5422.28422</v>
      </c>
      <c r="BZ2380" s="82">
        <v>5465.9311</v>
      </c>
      <c r="CA2380" s="82">
        <v>5513.74629</v>
      </c>
      <c r="CB2380" s="82">
        <v>5323.90819</v>
      </c>
      <c r="CC2380" s="82">
        <v>5325.13345</v>
      </c>
      <c r="CD2380" s="82">
        <v>5321.14681</v>
      </c>
      <c r="CE2380" s="82">
        <v>5311.26775</v>
      </c>
      <c r="CF2380" s="82">
        <v>5173.98459</v>
      </c>
      <c r="CG2380" s="82">
        <v>5150.46562</v>
      </c>
      <c r="CH2380" s="82">
        <v>5118.54256</v>
      </c>
      <c r="CI2380" s="82">
        <v>4955.85115</v>
      </c>
      <c r="CJ2380" s="82">
        <v>4902.33177</v>
      </c>
      <c r="CK2380" s="82">
        <v>4834.69552</v>
      </c>
    </row>
    <row r="2381" ht="14.25" customHeight="1">
      <c r="E2381" s="2"/>
      <c r="G2381" s="81">
        <v>20.0</v>
      </c>
      <c r="H2381" s="81">
        <v>8.0</v>
      </c>
      <c r="I2381" s="81">
        <v>90.0</v>
      </c>
      <c r="J2381" s="80">
        <v>4395.47892</v>
      </c>
      <c r="K2381" s="80">
        <v>4398.40239</v>
      </c>
      <c r="L2381" s="80">
        <v>4402.17483</v>
      </c>
      <c r="M2381" s="80">
        <v>4406.76001</v>
      </c>
      <c r="N2381" s="80">
        <v>4412.41063</v>
      </c>
      <c r="O2381" s="80">
        <v>4418.90809</v>
      </c>
      <c r="P2381" s="80">
        <v>4427.29417</v>
      </c>
      <c r="Q2381" s="80">
        <v>4436.37185</v>
      </c>
      <c r="R2381" s="80">
        <v>4446.20341</v>
      </c>
      <c r="S2381" s="80">
        <v>4457.11215</v>
      </c>
      <c r="T2381" s="80">
        <v>4468.94493</v>
      </c>
      <c r="U2381" s="80">
        <v>4481.78379</v>
      </c>
      <c r="V2381" s="80">
        <v>4495.68567</v>
      </c>
      <c r="W2381" s="80">
        <v>4510.75141</v>
      </c>
      <c r="X2381" s="80">
        <v>4526.95433</v>
      </c>
      <c r="Y2381" s="80">
        <v>4787.931</v>
      </c>
      <c r="Z2381" s="80">
        <v>4806.58909</v>
      </c>
      <c r="AA2381" s="80">
        <v>4826.93652</v>
      </c>
      <c r="AB2381" s="80">
        <v>4847.9726</v>
      </c>
      <c r="AC2381" s="80">
        <v>4870.20472</v>
      </c>
      <c r="AD2381" s="80">
        <v>4895.76561</v>
      </c>
      <c r="AE2381" s="80">
        <v>4924.21492</v>
      </c>
      <c r="AF2381" s="80">
        <v>4954.99192</v>
      </c>
      <c r="AG2381" s="80">
        <v>4988.60882</v>
      </c>
      <c r="AH2381" s="80">
        <v>5025.54045</v>
      </c>
      <c r="AI2381" s="80">
        <v>5065.84689</v>
      </c>
      <c r="AJ2381" s="80">
        <v>5109.97414</v>
      </c>
      <c r="AK2381" s="80">
        <v>5158.3604</v>
      </c>
      <c r="AL2381" s="80">
        <v>5089.31039</v>
      </c>
      <c r="AM2381" s="80">
        <v>5090.84101</v>
      </c>
      <c r="AN2381" s="80">
        <v>5087.19367</v>
      </c>
      <c r="AO2381" s="80">
        <v>5077.71342</v>
      </c>
      <c r="AP2381" s="80">
        <v>4940.0334</v>
      </c>
      <c r="AQ2381" s="80">
        <v>4916.95595</v>
      </c>
      <c r="AR2381" s="80">
        <v>4885.50045</v>
      </c>
      <c r="AS2381" s="80">
        <v>4600.59951</v>
      </c>
      <c r="AT2381" s="80">
        <v>4547.39858</v>
      </c>
      <c r="AU2381" s="80">
        <v>4480.04136</v>
      </c>
      <c r="AW2381" s="81">
        <v>20.0</v>
      </c>
      <c r="AX2381" s="81">
        <v>8.0</v>
      </c>
      <c r="AY2381" s="81">
        <v>90.0</v>
      </c>
      <c r="AZ2381" s="82">
        <v>4786.7101</v>
      </c>
      <c r="BA2381" s="82">
        <v>4789.63357</v>
      </c>
      <c r="BB2381" s="82">
        <v>4793.40601</v>
      </c>
      <c r="BC2381" s="82">
        <v>4797.99006</v>
      </c>
      <c r="BD2381" s="82">
        <v>4803.63677</v>
      </c>
      <c r="BE2381" s="82">
        <v>4810.12692</v>
      </c>
      <c r="BF2381" s="82">
        <v>4818.49508</v>
      </c>
      <c r="BG2381" s="82">
        <v>4827.54702</v>
      </c>
      <c r="BH2381" s="82">
        <v>4837.345</v>
      </c>
      <c r="BI2381" s="82">
        <v>4848.20556</v>
      </c>
      <c r="BJ2381" s="82">
        <v>4859.96225</v>
      </c>
      <c r="BK2381" s="82">
        <v>4872.70599</v>
      </c>
      <c r="BL2381" s="82">
        <v>4886.48035</v>
      </c>
      <c r="BM2381" s="82">
        <v>4901.39513</v>
      </c>
      <c r="BN2381" s="82">
        <v>4917.41528</v>
      </c>
      <c r="BO2381" s="82">
        <v>5178.1674</v>
      </c>
      <c r="BP2381" s="82">
        <v>5196.55751</v>
      </c>
      <c r="BQ2381" s="82">
        <v>5216.61039</v>
      </c>
      <c r="BR2381" s="82">
        <v>5237.29781</v>
      </c>
      <c r="BS2381" s="82">
        <v>5259.10729</v>
      </c>
      <c r="BT2381" s="82">
        <v>5284.26156</v>
      </c>
      <c r="BU2381" s="82">
        <v>5312.30446</v>
      </c>
      <c r="BV2381" s="82">
        <v>5342.65323</v>
      </c>
      <c r="BW2381" s="82">
        <v>5375.81902</v>
      </c>
      <c r="BX2381" s="82">
        <v>5412.28664</v>
      </c>
      <c r="BY2381" s="82">
        <v>5452.08472</v>
      </c>
      <c r="BZ2381" s="82">
        <v>5495.7433</v>
      </c>
      <c r="CA2381" s="82">
        <v>5543.56917</v>
      </c>
      <c r="CB2381" s="82">
        <v>5352.0498</v>
      </c>
      <c r="CC2381" s="82">
        <v>5352.84254</v>
      </c>
      <c r="CD2381" s="82">
        <v>5348.35908</v>
      </c>
      <c r="CE2381" s="82">
        <v>5337.93573</v>
      </c>
      <c r="CF2381" s="82">
        <v>5199.22163</v>
      </c>
      <c r="CG2381" s="82">
        <v>5175.02032</v>
      </c>
      <c r="CH2381" s="82">
        <v>5142.35133</v>
      </c>
      <c r="CI2381" s="82">
        <v>4977.954</v>
      </c>
      <c r="CJ2381" s="82">
        <v>4923.35542</v>
      </c>
      <c r="CK2381" s="82">
        <v>4854.48902</v>
      </c>
    </row>
    <row r="2382" ht="14.25" customHeight="1">
      <c r="E2382" s="2"/>
      <c r="G2382" s="81">
        <v>20.0</v>
      </c>
      <c r="H2382" s="81">
        <v>8.0</v>
      </c>
      <c r="I2382" s="81">
        <v>91.0</v>
      </c>
      <c r="J2382" s="80">
        <v>4487.70908</v>
      </c>
      <c r="K2382" s="80">
        <v>4490.65278</v>
      </c>
      <c r="L2382" s="80">
        <v>4494.45134</v>
      </c>
      <c r="M2382" s="80">
        <v>4499.05784</v>
      </c>
      <c r="N2382" s="80">
        <v>4504.74691</v>
      </c>
      <c r="O2382" s="80">
        <v>4511.25743</v>
      </c>
      <c r="P2382" s="80">
        <v>4519.67809</v>
      </c>
      <c r="Q2382" s="80">
        <v>4528.79384</v>
      </c>
      <c r="R2382" s="80">
        <v>4538.66736</v>
      </c>
      <c r="S2382" s="80">
        <v>4549.56172</v>
      </c>
      <c r="T2382" s="80">
        <v>4561.41253</v>
      </c>
      <c r="U2382" s="80">
        <v>4574.24257</v>
      </c>
      <c r="V2382" s="80">
        <v>4588.12739</v>
      </c>
      <c r="W2382" s="80">
        <v>4603.18027</v>
      </c>
      <c r="X2382" s="80">
        <v>4619.33213</v>
      </c>
      <c r="Y2382" s="80">
        <v>4881.95541</v>
      </c>
      <c r="Z2382" s="80">
        <v>4900.53497</v>
      </c>
      <c r="AA2382" s="80">
        <v>4920.85215</v>
      </c>
      <c r="AB2382" s="80">
        <v>4941.60955</v>
      </c>
      <c r="AC2382" s="80">
        <v>4963.87523</v>
      </c>
      <c r="AD2382" s="80">
        <v>4989.49547</v>
      </c>
      <c r="AE2382" s="80">
        <v>5017.8821</v>
      </c>
      <c r="AF2382" s="80">
        <v>5048.61949</v>
      </c>
      <c r="AG2382" s="80">
        <v>5082.21311</v>
      </c>
      <c r="AH2382" s="80">
        <v>5119.09209</v>
      </c>
      <c r="AI2382" s="80">
        <v>5159.34241</v>
      </c>
      <c r="AJ2382" s="80">
        <v>5203.41668</v>
      </c>
      <c r="AK2382" s="80">
        <v>5251.73518</v>
      </c>
      <c r="AL2382" s="80">
        <v>5181.73832</v>
      </c>
      <c r="AM2382" s="80">
        <v>5182.73001</v>
      </c>
      <c r="AN2382" s="80">
        <v>5178.46399</v>
      </c>
      <c r="AO2382" s="80">
        <v>5168.29997</v>
      </c>
      <c r="AP2382" s="80">
        <v>5029.02701</v>
      </c>
      <c r="AQ2382" s="80">
        <v>5005.09882</v>
      </c>
      <c r="AR2382" s="80">
        <v>4972.71402</v>
      </c>
      <c r="AS2382" s="80">
        <v>4685.06031</v>
      </c>
      <c r="AT2382" s="80">
        <v>4630.57154</v>
      </c>
      <c r="AU2382" s="80">
        <v>4561.75826</v>
      </c>
      <c r="AW2382" s="81">
        <v>20.0</v>
      </c>
      <c r="AX2382" s="81">
        <v>8.0</v>
      </c>
      <c r="AY2382" s="81">
        <v>91.0</v>
      </c>
      <c r="AZ2382" s="82">
        <v>4814.81194</v>
      </c>
      <c r="BA2382" s="82">
        <v>4817.75564</v>
      </c>
      <c r="BB2382" s="82">
        <v>4821.55419</v>
      </c>
      <c r="BC2382" s="82">
        <v>4826.15934</v>
      </c>
      <c r="BD2382" s="82">
        <v>4831.84514</v>
      </c>
      <c r="BE2382" s="82">
        <v>4838.34831</v>
      </c>
      <c r="BF2382" s="82">
        <v>4846.75316</v>
      </c>
      <c r="BG2382" s="82">
        <v>4855.84655</v>
      </c>
      <c r="BH2382" s="82">
        <v>4865.69118</v>
      </c>
      <c r="BI2382" s="82">
        <v>4876.54196</v>
      </c>
      <c r="BJ2382" s="82">
        <v>4888.32709</v>
      </c>
      <c r="BK2382" s="82">
        <v>4901.0743</v>
      </c>
      <c r="BL2382" s="82">
        <v>4914.84879</v>
      </c>
      <c r="BM2382" s="82">
        <v>4929.77176</v>
      </c>
      <c r="BN2382" s="82">
        <v>4945.76545</v>
      </c>
      <c r="BO2382" s="82">
        <v>5208.19606</v>
      </c>
      <c r="BP2382" s="82">
        <v>5226.54498</v>
      </c>
      <c r="BQ2382" s="82">
        <v>5246.61099</v>
      </c>
      <c r="BR2382" s="82">
        <v>5267.0621</v>
      </c>
      <c r="BS2382" s="82">
        <v>5288.97244</v>
      </c>
      <c r="BT2382" s="82">
        <v>5314.25072</v>
      </c>
      <c r="BU2382" s="82">
        <v>5342.28982</v>
      </c>
      <c r="BV2382" s="82">
        <v>5372.66187</v>
      </c>
      <c r="BW2382" s="82">
        <v>5405.87105</v>
      </c>
      <c r="BX2382" s="82">
        <v>5442.35279</v>
      </c>
      <c r="BY2382" s="82">
        <v>5482.16798</v>
      </c>
      <c r="BZ2382" s="82">
        <v>5525.83911</v>
      </c>
      <c r="CA2382" s="82">
        <v>5573.67661</v>
      </c>
      <c r="CB2382" s="82">
        <v>5380.46195</v>
      </c>
      <c r="CC2382" s="82">
        <v>5380.81953</v>
      </c>
      <c r="CD2382" s="82">
        <v>5375.83614</v>
      </c>
      <c r="CE2382" s="82">
        <v>5364.86504</v>
      </c>
      <c r="CF2382" s="82">
        <v>5224.70867</v>
      </c>
      <c r="CG2382" s="82">
        <v>5199.82054</v>
      </c>
      <c r="CH2382" s="82">
        <v>5166.40065</v>
      </c>
      <c r="CI2382" s="82">
        <v>5000.28405</v>
      </c>
      <c r="CJ2382" s="82">
        <v>4944.59906</v>
      </c>
      <c r="CK2382" s="82">
        <v>4874.49421</v>
      </c>
    </row>
    <row r="2383" ht="14.25" customHeight="1">
      <c r="E2383" s="2"/>
      <c r="G2383" s="81">
        <v>20.0</v>
      </c>
      <c r="H2383" s="81">
        <v>8.0</v>
      </c>
      <c r="I2383" s="81">
        <v>92.0</v>
      </c>
      <c r="J2383" s="80">
        <v>4580.62523</v>
      </c>
      <c r="K2383" s="80">
        <v>4583.58935</v>
      </c>
      <c r="L2383" s="80">
        <v>4587.41425</v>
      </c>
      <c r="M2383" s="80">
        <v>4592.04212</v>
      </c>
      <c r="N2383" s="80">
        <v>4597.76999</v>
      </c>
      <c r="O2383" s="80">
        <v>4604.29325</v>
      </c>
      <c r="P2383" s="80">
        <v>4612.74853</v>
      </c>
      <c r="Q2383" s="80">
        <v>4621.90239</v>
      </c>
      <c r="R2383" s="80">
        <v>4631.81798</v>
      </c>
      <c r="S2383" s="80">
        <v>4642.69669</v>
      </c>
      <c r="T2383" s="80">
        <v>4654.56502</v>
      </c>
      <c r="U2383" s="80">
        <v>4667.38503</v>
      </c>
      <c r="V2383" s="80">
        <v>4681.25139</v>
      </c>
      <c r="W2383" s="80">
        <v>4696.29007</v>
      </c>
      <c r="X2383" s="80">
        <v>4712.38862</v>
      </c>
      <c r="Y2383" s="80">
        <v>4976.67163</v>
      </c>
      <c r="Z2383" s="80">
        <v>4995.16976</v>
      </c>
      <c r="AA2383" s="80">
        <v>5015.45484</v>
      </c>
      <c r="AB2383" s="80">
        <v>5035.92609</v>
      </c>
      <c r="AC2383" s="80">
        <v>5058.22512</v>
      </c>
      <c r="AD2383" s="80">
        <v>5083.90472</v>
      </c>
      <c r="AE2383" s="80">
        <v>5112.22558</v>
      </c>
      <c r="AF2383" s="80">
        <v>5142.92067</v>
      </c>
      <c r="AG2383" s="80">
        <v>5176.48848</v>
      </c>
      <c r="AH2383" s="80">
        <v>5213.31137</v>
      </c>
      <c r="AI2383" s="80">
        <v>5253.50182</v>
      </c>
      <c r="AJ2383" s="80">
        <v>5297.51899</v>
      </c>
      <c r="AK2383" s="80">
        <v>5345.76512</v>
      </c>
      <c r="AL2383" s="80">
        <v>5274.80833</v>
      </c>
      <c r="AM2383" s="80">
        <v>5275.25081</v>
      </c>
      <c r="AN2383" s="80">
        <v>5270.3548</v>
      </c>
      <c r="AO2383" s="80">
        <v>5259.49511</v>
      </c>
      <c r="AP2383" s="80">
        <v>5118.60916</v>
      </c>
      <c r="AQ2383" s="80">
        <v>5093.81641</v>
      </c>
      <c r="AR2383" s="80">
        <v>5060.4878</v>
      </c>
      <c r="AS2383" s="80">
        <v>4770.04987</v>
      </c>
      <c r="AT2383" s="80">
        <v>4714.25343</v>
      </c>
      <c r="AU2383" s="80">
        <v>4643.96223</v>
      </c>
      <c r="AW2383" s="81">
        <v>20.0</v>
      </c>
      <c r="AX2383" s="81">
        <v>8.0</v>
      </c>
      <c r="AY2383" s="81">
        <v>92.0</v>
      </c>
      <c r="AZ2383" s="82">
        <v>4843.17538</v>
      </c>
      <c r="BA2383" s="82">
        <v>4846.1395</v>
      </c>
      <c r="BB2383" s="82">
        <v>4849.9644</v>
      </c>
      <c r="BC2383" s="82">
        <v>4854.59085</v>
      </c>
      <c r="BD2383" s="82">
        <v>4860.3161</v>
      </c>
      <c r="BE2383" s="82">
        <v>4866.83247</v>
      </c>
      <c r="BF2383" s="82">
        <v>4875.27439</v>
      </c>
      <c r="BG2383" s="82">
        <v>4884.40965</v>
      </c>
      <c r="BH2383" s="82">
        <v>4894.30139</v>
      </c>
      <c r="BI2383" s="82">
        <v>4905.14247</v>
      </c>
      <c r="BJ2383" s="82">
        <v>4916.95642</v>
      </c>
      <c r="BK2383" s="82">
        <v>4929.70731</v>
      </c>
      <c r="BL2383" s="82">
        <v>4943.48215</v>
      </c>
      <c r="BM2383" s="82">
        <v>4958.41358</v>
      </c>
      <c r="BN2383" s="82">
        <v>4974.3809</v>
      </c>
      <c r="BO2383" s="82">
        <v>5238.5053</v>
      </c>
      <c r="BP2383" s="82">
        <v>5256.81306</v>
      </c>
      <c r="BQ2383" s="82">
        <v>5276.89261</v>
      </c>
      <c r="BR2383" s="82">
        <v>5297.10618</v>
      </c>
      <c r="BS2383" s="82">
        <v>5319.11841</v>
      </c>
      <c r="BT2383" s="82">
        <v>5344.52192</v>
      </c>
      <c r="BU2383" s="82">
        <v>5372.55766</v>
      </c>
      <c r="BV2383" s="82">
        <v>5402.95367</v>
      </c>
      <c r="BW2383" s="82">
        <v>5436.20708</v>
      </c>
      <c r="BX2383" s="82">
        <v>5472.70366</v>
      </c>
      <c r="BY2383" s="82">
        <v>5512.53678</v>
      </c>
      <c r="BZ2383" s="82">
        <v>5556.22134</v>
      </c>
      <c r="CA2383" s="82">
        <v>5604.07142</v>
      </c>
      <c r="CB2383" s="82">
        <v>5409.14729</v>
      </c>
      <c r="CC2383" s="82">
        <v>5409.06704</v>
      </c>
      <c r="CD2383" s="82">
        <v>5403.58059</v>
      </c>
      <c r="CE2383" s="82">
        <v>5392.05823</v>
      </c>
      <c r="CF2383" s="82">
        <v>5250.44814</v>
      </c>
      <c r="CG2383" s="82">
        <v>5224.86865</v>
      </c>
      <c r="CH2383" s="82">
        <v>5190.69282</v>
      </c>
      <c r="CI2383" s="82">
        <v>5022.84349</v>
      </c>
      <c r="CJ2383" s="82">
        <v>4966.06477</v>
      </c>
      <c r="CK2383" s="82">
        <v>4894.71311</v>
      </c>
    </row>
    <row r="2384" ht="14.25" customHeight="1">
      <c r="E2384" s="2"/>
      <c r="G2384" s="81">
        <v>20.0</v>
      </c>
      <c r="H2384" s="81">
        <v>8.0</v>
      </c>
      <c r="I2384" s="81">
        <v>93.0</v>
      </c>
      <c r="J2384" s="80">
        <v>4674.2347</v>
      </c>
      <c r="K2384" s="80">
        <v>4677.21942</v>
      </c>
      <c r="L2384" s="80">
        <v>4681.0709</v>
      </c>
      <c r="M2384" s="80">
        <v>4685.72018</v>
      </c>
      <c r="N2384" s="80">
        <v>4691.48721</v>
      </c>
      <c r="O2384" s="80">
        <v>4698.0229</v>
      </c>
      <c r="P2384" s="80">
        <v>4706.51281</v>
      </c>
      <c r="Q2384" s="80">
        <v>4715.70485</v>
      </c>
      <c r="R2384" s="80">
        <v>4725.66261</v>
      </c>
      <c r="S2384" s="80">
        <v>4736.5244</v>
      </c>
      <c r="T2384" s="80">
        <v>4748.40971</v>
      </c>
      <c r="U2384" s="80">
        <v>4761.2185</v>
      </c>
      <c r="V2384" s="80">
        <v>4775.06499</v>
      </c>
      <c r="W2384" s="80">
        <v>4790.08811</v>
      </c>
      <c r="X2384" s="80">
        <v>4806.13109</v>
      </c>
      <c r="Y2384" s="80">
        <v>5072.08706</v>
      </c>
      <c r="Z2384" s="80">
        <v>5090.50088</v>
      </c>
      <c r="AA2384" s="80">
        <v>5110.75199</v>
      </c>
      <c r="AB2384" s="80">
        <v>5130.92957</v>
      </c>
      <c r="AC2384" s="80">
        <v>5153.26173</v>
      </c>
      <c r="AD2384" s="80">
        <v>5179.00067</v>
      </c>
      <c r="AE2384" s="80">
        <v>5207.2527</v>
      </c>
      <c r="AF2384" s="80">
        <v>5237.90278</v>
      </c>
      <c r="AG2384" s="80">
        <v>5271.44224</v>
      </c>
      <c r="AH2384" s="80">
        <v>5308.20552</v>
      </c>
      <c r="AI2384" s="80">
        <v>5348.33234</v>
      </c>
      <c r="AJ2384" s="80">
        <v>5392.28827</v>
      </c>
      <c r="AK2384" s="80">
        <v>5440.4574</v>
      </c>
      <c r="AL2384" s="80">
        <v>5368.5275</v>
      </c>
      <c r="AM2384" s="80">
        <v>5368.41039</v>
      </c>
      <c r="AN2384" s="80">
        <v>5362.873</v>
      </c>
      <c r="AO2384" s="80">
        <v>5351.30564</v>
      </c>
      <c r="AP2384" s="80">
        <v>5208.78648</v>
      </c>
      <c r="AQ2384" s="80">
        <v>5183.11525</v>
      </c>
      <c r="AR2384" s="80">
        <v>5148.82821</v>
      </c>
      <c r="AS2384" s="80">
        <v>4855.57433</v>
      </c>
      <c r="AT2384" s="80">
        <v>4798.45026</v>
      </c>
      <c r="AU2384" s="80">
        <v>4726.65912</v>
      </c>
      <c r="AW2384" s="81">
        <v>20.0</v>
      </c>
      <c r="AX2384" s="81">
        <v>8.0</v>
      </c>
      <c r="AY2384" s="81">
        <v>93.0</v>
      </c>
      <c r="AZ2384" s="82">
        <v>4871.80303</v>
      </c>
      <c r="BA2384" s="82">
        <v>4874.78775</v>
      </c>
      <c r="BB2384" s="82">
        <v>4878.63923</v>
      </c>
      <c r="BC2384" s="82">
        <v>4883.28719</v>
      </c>
      <c r="BD2384" s="82">
        <v>4889.05224</v>
      </c>
      <c r="BE2384" s="82">
        <v>4895.582</v>
      </c>
      <c r="BF2384" s="82">
        <v>4904.06137</v>
      </c>
      <c r="BG2384" s="82">
        <v>4913.23892</v>
      </c>
      <c r="BH2384" s="82">
        <v>4923.17823</v>
      </c>
      <c r="BI2384" s="82">
        <v>4934.00972</v>
      </c>
      <c r="BJ2384" s="82">
        <v>4945.85287</v>
      </c>
      <c r="BK2384" s="82">
        <v>4958.60766</v>
      </c>
      <c r="BL2384" s="82">
        <v>4972.38305</v>
      </c>
      <c r="BM2384" s="82">
        <v>4987.32324</v>
      </c>
      <c r="BN2384" s="82">
        <v>5003.26425</v>
      </c>
      <c r="BO2384" s="82">
        <v>5269.09791</v>
      </c>
      <c r="BP2384" s="82">
        <v>5287.36452</v>
      </c>
      <c r="BQ2384" s="82">
        <v>5307.45801</v>
      </c>
      <c r="BR2384" s="82">
        <v>5327.43282</v>
      </c>
      <c r="BS2384" s="82">
        <v>5349.54795</v>
      </c>
      <c r="BT2384" s="82">
        <v>5375.07795</v>
      </c>
      <c r="BU2384" s="82">
        <v>5403.11078</v>
      </c>
      <c r="BV2384" s="82">
        <v>5433.53141</v>
      </c>
      <c r="BW2384" s="82">
        <v>5466.82992</v>
      </c>
      <c r="BX2384" s="82">
        <v>5503.34207</v>
      </c>
      <c r="BY2384" s="82">
        <v>5543.19394</v>
      </c>
      <c r="BZ2384" s="82">
        <v>5586.89279</v>
      </c>
      <c r="CA2384" s="82">
        <v>5634.7564</v>
      </c>
      <c r="CB2384" s="82">
        <v>5438.10851</v>
      </c>
      <c r="CC2384" s="82">
        <v>5437.58773</v>
      </c>
      <c r="CD2384" s="82">
        <v>5431.59504</v>
      </c>
      <c r="CE2384" s="82">
        <v>5419.51788</v>
      </c>
      <c r="CF2384" s="82">
        <v>5276.4425</v>
      </c>
      <c r="CG2384" s="82">
        <v>5250.16707</v>
      </c>
      <c r="CH2384" s="82">
        <v>5215.2302</v>
      </c>
      <c r="CI2384" s="82">
        <v>5045.63453</v>
      </c>
      <c r="CJ2384" s="82">
        <v>4987.7547</v>
      </c>
      <c r="CK2384" s="82">
        <v>4915.14773</v>
      </c>
    </row>
    <row r="2385" ht="14.25" customHeight="1">
      <c r="E2385" s="2"/>
      <c r="G2385" s="81">
        <v>20.0</v>
      </c>
      <c r="H2385" s="81">
        <v>8.0</v>
      </c>
      <c r="I2385" s="81">
        <v>94.0</v>
      </c>
      <c r="J2385" s="80">
        <v>4768.5449</v>
      </c>
      <c r="K2385" s="80">
        <v>4771.5504</v>
      </c>
      <c r="L2385" s="80">
        <v>4775.42871</v>
      </c>
      <c r="M2385" s="80">
        <v>4780.09945</v>
      </c>
      <c r="N2385" s="80">
        <v>4785.90597</v>
      </c>
      <c r="O2385" s="80">
        <v>4792.45378</v>
      </c>
      <c r="P2385" s="80">
        <v>4800.97836</v>
      </c>
      <c r="Q2385" s="80">
        <v>4810.20865</v>
      </c>
      <c r="R2385" s="80">
        <v>4820.20868</v>
      </c>
      <c r="S2385" s="80">
        <v>4831.05227</v>
      </c>
      <c r="T2385" s="80">
        <v>4842.95401</v>
      </c>
      <c r="U2385" s="80">
        <v>4855.75037</v>
      </c>
      <c r="V2385" s="80">
        <v>4869.57558</v>
      </c>
      <c r="W2385" s="80">
        <v>4884.58178</v>
      </c>
      <c r="X2385" s="80">
        <v>4900.5669</v>
      </c>
      <c r="Y2385" s="80">
        <v>5168.20922</v>
      </c>
      <c r="Z2385" s="80">
        <v>5186.5358</v>
      </c>
      <c r="AA2385" s="80">
        <v>5206.75105</v>
      </c>
      <c r="AB2385" s="80">
        <v>5226.6274</v>
      </c>
      <c r="AC2385" s="80">
        <v>5248.99245</v>
      </c>
      <c r="AD2385" s="80">
        <v>5274.79075</v>
      </c>
      <c r="AE2385" s="80">
        <v>5302.97084</v>
      </c>
      <c r="AF2385" s="80">
        <v>5333.57317</v>
      </c>
      <c r="AG2385" s="80">
        <v>5367.08173</v>
      </c>
      <c r="AH2385" s="80">
        <v>5403.7819</v>
      </c>
      <c r="AI2385" s="80">
        <v>5443.8413</v>
      </c>
      <c r="AJ2385" s="80">
        <v>5487.73181</v>
      </c>
      <c r="AK2385" s="80">
        <v>5535.81927</v>
      </c>
      <c r="AL2385" s="80">
        <v>5462.90297</v>
      </c>
      <c r="AM2385" s="80">
        <v>5462.21582</v>
      </c>
      <c r="AN2385" s="80">
        <v>5456.02557</v>
      </c>
      <c r="AO2385" s="80">
        <v>5443.73846</v>
      </c>
      <c r="AP2385" s="80">
        <v>5299.56568</v>
      </c>
      <c r="AQ2385" s="80">
        <v>5273.00194</v>
      </c>
      <c r="AR2385" s="80">
        <v>5237.74175</v>
      </c>
      <c r="AS2385" s="80">
        <v>4941.63992</v>
      </c>
      <c r="AT2385" s="80">
        <v>4883.16809</v>
      </c>
      <c r="AU2385" s="80">
        <v>4809.85483</v>
      </c>
      <c r="AW2385" s="81">
        <v>20.0</v>
      </c>
      <c r="AX2385" s="81">
        <v>8.0</v>
      </c>
      <c r="AY2385" s="81">
        <v>94.0</v>
      </c>
      <c r="AZ2385" s="82">
        <v>4900.6975</v>
      </c>
      <c r="BA2385" s="82">
        <v>4903.703</v>
      </c>
      <c r="BB2385" s="82">
        <v>4907.5813</v>
      </c>
      <c r="BC2385" s="82">
        <v>4912.25099</v>
      </c>
      <c r="BD2385" s="82">
        <v>4918.0562</v>
      </c>
      <c r="BE2385" s="82">
        <v>4924.59954</v>
      </c>
      <c r="BF2385" s="82">
        <v>4933.11674</v>
      </c>
      <c r="BG2385" s="82">
        <v>4942.337</v>
      </c>
      <c r="BH2385" s="82">
        <v>4952.32436</v>
      </c>
      <c r="BI2385" s="82">
        <v>4963.14636</v>
      </c>
      <c r="BJ2385" s="82">
        <v>4975.01907</v>
      </c>
      <c r="BK2385" s="82">
        <v>4987.77798</v>
      </c>
      <c r="BL2385" s="82">
        <v>5001.55415</v>
      </c>
      <c r="BM2385" s="82">
        <v>5016.50339</v>
      </c>
      <c r="BN2385" s="82">
        <v>5032.41816</v>
      </c>
      <c r="BO2385" s="82">
        <v>5299.97668</v>
      </c>
      <c r="BP2385" s="82">
        <v>5318.20216</v>
      </c>
      <c r="BQ2385" s="82">
        <v>5338.31001</v>
      </c>
      <c r="BR2385" s="82">
        <v>5358.0448</v>
      </c>
      <c r="BS2385" s="82">
        <v>5380.26389</v>
      </c>
      <c r="BT2385" s="82">
        <v>5405.92163</v>
      </c>
      <c r="BU2385" s="82">
        <v>5433.952</v>
      </c>
      <c r="BV2385" s="82">
        <v>5464.39793</v>
      </c>
      <c r="BW2385" s="82">
        <v>5497.74239</v>
      </c>
      <c r="BX2385" s="82">
        <v>5534.27085</v>
      </c>
      <c r="BY2385" s="82">
        <v>5574.1423</v>
      </c>
      <c r="BZ2385" s="82">
        <v>5617.85632</v>
      </c>
      <c r="CA2385" s="82">
        <v>5665.73443</v>
      </c>
      <c r="CB2385" s="82">
        <v>5467.34831</v>
      </c>
      <c r="CC2385" s="82">
        <v>5466.38426</v>
      </c>
      <c r="CD2385" s="82">
        <v>5459.88214</v>
      </c>
      <c r="CE2385" s="82">
        <v>5447.24658</v>
      </c>
      <c r="CF2385" s="82">
        <v>5302.69422</v>
      </c>
      <c r="CG2385" s="82">
        <v>5275.71822</v>
      </c>
      <c r="CH2385" s="82">
        <v>5240.01515</v>
      </c>
      <c r="CI2385" s="82">
        <v>5068.65939</v>
      </c>
      <c r="CJ2385" s="82">
        <v>5009.67098</v>
      </c>
      <c r="CK2385" s="82">
        <v>4935.80013</v>
      </c>
    </row>
    <row r="2386" ht="14.25" customHeight="1">
      <c r="E2386" s="2"/>
      <c r="G2386" s="81">
        <v>20.0</v>
      </c>
      <c r="H2386" s="81">
        <v>8.0</v>
      </c>
      <c r="I2386" s="81">
        <v>95.0</v>
      </c>
      <c r="J2386" s="80">
        <v>4863.56332</v>
      </c>
      <c r="K2386" s="80">
        <v>4866.58979</v>
      </c>
      <c r="L2386" s="80">
        <v>4870.49516</v>
      </c>
      <c r="M2386" s="80">
        <v>4875.18741</v>
      </c>
      <c r="N2386" s="80">
        <v>4881.0338</v>
      </c>
      <c r="O2386" s="80">
        <v>4887.59339</v>
      </c>
      <c r="P2386" s="80">
        <v>4896.15267</v>
      </c>
      <c r="Q2386" s="80">
        <v>4905.42128</v>
      </c>
      <c r="R2386" s="80">
        <v>4915.46369</v>
      </c>
      <c r="S2386" s="80">
        <v>4926.28778</v>
      </c>
      <c r="T2386" s="80">
        <v>4938.20542</v>
      </c>
      <c r="U2386" s="80">
        <v>4950.98812</v>
      </c>
      <c r="V2386" s="80">
        <v>4964.79063</v>
      </c>
      <c r="W2386" s="80">
        <v>4979.77852</v>
      </c>
      <c r="X2386" s="80">
        <v>4995.7035</v>
      </c>
      <c r="Y2386" s="80">
        <v>5265.04568</v>
      </c>
      <c r="Z2386" s="80">
        <v>5283.28208</v>
      </c>
      <c r="AA2386" s="80">
        <v>5303.45958</v>
      </c>
      <c r="AB2386" s="80">
        <v>5323.02707</v>
      </c>
      <c r="AC2386" s="80">
        <v>5345.42479</v>
      </c>
      <c r="AD2386" s="80">
        <v>5371.28245</v>
      </c>
      <c r="AE2386" s="80">
        <v>5399.38747</v>
      </c>
      <c r="AF2386" s="80">
        <v>5429.93932</v>
      </c>
      <c r="AG2386" s="80">
        <v>5463.41439</v>
      </c>
      <c r="AH2386" s="80">
        <v>5500.04791</v>
      </c>
      <c r="AI2386" s="80">
        <v>5540.03608</v>
      </c>
      <c r="AJ2386" s="80">
        <v>5583.85696</v>
      </c>
      <c r="AK2386" s="80">
        <v>5631.85807</v>
      </c>
      <c r="AL2386" s="80">
        <v>5557.94196</v>
      </c>
      <c r="AM2386" s="80">
        <v>5556.67425</v>
      </c>
      <c r="AN2386" s="80">
        <v>5549.81956</v>
      </c>
      <c r="AO2386" s="80">
        <v>5536.80051</v>
      </c>
      <c r="AP2386" s="80">
        <v>5390.95356</v>
      </c>
      <c r="AQ2386" s="80">
        <v>5363.48318</v>
      </c>
      <c r="AR2386" s="80">
        <v>5327.23499</v>
      </c>
      <c r="AS2386" s="80">
        <v>5028.2529</v>
      </c>
      <c r="AT2386" s="80">
        <v>4968.41304</v>
      </c>
      <c r="AU2386" s="80">
        <v>4893.55531</v>
      </c>
      <c r="AW2386" s="81">
        <v>20.0</v>
      </c>
      <c r="AX2386" s="81">
        <v>8.0</v>
      </c>
      <c r="AY2386" s="81">
        <v>95.0</v>
      </c>
      <c r="AZ2386" s="82">
        <v>4929.86144</v>
      </c>
      <c r="BA2386" s="82">
        <v>4932.88791</v>
      </c>
      <c r="BB2386" s="82">
        <v>4936.79327</v>
      </c>
      <c r="BC2386" s="82">
        <v>4941.48492</v>
      </c>
      <c r="BD2386" s="82">
        <v>4947.33064</v>
      </c>
      <c r="BE2386" s="82">
        <v>4953.88775</v>
      </c>
      <c r="BF2386" s="82">
        <v>4962.44316</v>
      </c>
      <c r="BG2386" s="82">
        <v>4971.70657</v>
      </c>
      <c r="BH2386" s="82">
        <v>4981.74245</v>
      </c>
      <c r="BI2386" s="82">
        <v>4992.55505</v>
      </c>
      <c r="BJ2386" s="82">
        <v>5004.45772</v>
      </c>
      <c r="BK2386" s="82">
        <v>5017.22097</v>
      </c>
      <c r="BL2386" s="82">
        <v>5030.99812</v>
      </c>
      <c r="BM2386" s="82">
        <v>5045.9567</v>
      </c>
      <c r="BN2386" s="82">
        <v>5061.84531</v>
      </c>
      <c r="BO2386" s="82">
        <v>5331.14446</v>
      </c>
      <c r="BP2386" s="82">
        <v>5349.32883</v>
      </c>
      <c r="BQ2386" s="82">
        <v>5369.45145</v>
      </c>
      <c r="BR2386" s="82">
        <v>5388.94496</v>
      </c>
      <c r="BS2386" s="82">
        <v>5411.26906</v>
      </c>
      <c r="BT2386" s="82">
        <v>5437.0558</v>
      </c>
      <c r="BU2386" s="82">
        <v>5465.08416</v>
      </c>
      <c r="BV2386" s="82">
        <v>5495.55608</v>
      </c>
      <c r="BW2386" s="82">
        <v>5528.94737</v>
      </c>
      <c r="BX2386" s="82">
        <v>5565.49288</v>
      </c>
      <c r="BY2386" s="82">
        <v>5605.38473</v>
      </c>
      <c r="BZ2386" s="82">
        <v>5649.11481</v>
      </c>
      <c r="CA2386" s="82">
        <v>5697.0084</v>
      </c>
      <c r="CB2386" s="82">
        <v>5496.86943</v>
      </c>
      <c r="CC2386" s="82">
        <v>5495.45936</v>
      </c>
      <c r="CD2386" s="82">
        <v>5488.44455</v>
      </c>
      <c r="CE2386" s="82">
        <v>5475.24698</v>
      </c>
      <c r="CF2386" s="82">
        <v>5329.20582</v>
      </c>
      <c r="CG2386" s="82">
        <v>5301.52456</v>
      </c>
      <c r="CH2386" s="82">
        <v>5265.05008</v>
      </c>
      <c r="CI2386" s="82">
        <v>5091.92033</v>
      </c>
      <c r="CJ2386" s="82">
        <v>5031.81579</v>
      </c>
      <c r="CK2386" s="82">
        <v>4956.67238</v>
      </c>
    </row>
    <row r="2387" ht="14.25" customHeight="1">
      <c r="E2387" s="2"/>
      <c r="G2387" s="81">
        <v>20.0</v>
      </c>
      <c r="H2387" s="81">
        <v>8.0</v>
      </c>
      <c r="I2387" s="81">
        <v>96.0</v>
      </c>
      <c r="J2387" s="80">
        <v>4959.29753</v>
      </c>
      <c r="K2387" s="80">
        <v>4962.34516</v>
      </c>
      <c r="L2387" s="80">
        <v>4966.27783</v>
      </c>
      <c r="M2387" s="80">
        <v>4970.99164</v>
      </c>
      <c r="N2387" s="80">
        <v>4976.87825</v>
      </c>
      <c r="O2387" s="80">
        <v>4983.44932</v>
      </c>
      <c r="P2387" s="80">
        <v>4992.04333</v>
      </c>
      <c r="Q2387" s="80">
        <v>5001.35032</v>
      </c>
      <c r="R2387" s="80">
        <v>5011.43521</v>
      </c>
      <c r="S2387" s="80">
        <v>5022.23851</v>
      </c>
      <c r="T2387" s="80">
        <v>5034.17151</v>
      </c>
      <c r="U2387" s="80">
        <v>5046.93933</v>
      </c>
      <c r="V2387" s="80">
        <v>5060.71769</v>
      </c>
      <c r="W2387" s="80">
        <v>5075.6859</v>
      </c>
      <c r="X2387" s="80">
        <v>5091.54841</v>
      </c>
      <c r="Y2387" s="80">
        <v>5362.60413</v>
      </c>
      <c r="Z2387" s="80">
        <v>5380.74739</v>
      </c>
      <c r="AA2387" s="80">
        <v>5400.88521</v>
      </c>
      <c r="AB2387" s="80">
        <v>5420.13616</v>
      </c>
      <c r="AC2387" s="80">
        <v>5442.56633</v>
      </c>
      <c r="AD2387" s="80">
        <v>5468.48335</v>
      </c>
      <c r="AE2387" s="80">
        <v>5496.51016</v>
      </c>
      <c r="AF2387" s="80">
        <v>5527.00875</v>
      </c>
      <c r="AG2387" s="80">
        <v>5560.44774</v>
      </c>
      <c r="AH2387" s="80">
        <v>5597.01106</v>
      </c>
      <c r="AI2387" s="80">
        <v>5636.92416</v>
      </c>
      <c r="AJ2387" s="80">
        <v>5680.67118</v>
      </c>
      <c r="AK2387" s="80">
        <v>5728.58122</v>
      </c>
      <c r="AL2387" s="80">
        <v>5653.65178</v>
      </c>
      <c r="AM2387" s="80">
        <v>5651.79288</v>
      </c>
      <c r="AN2387" s="80">
        <v>5644.26211</v>
      </c>
      <c r="AO2387" s="80">
        <v>5630.49885</v>
      </c>
      <c r="AP2387" s="80">
        <v>5482.95696</v>
      </c>
      <c r="AQ2387" s="80">
        <v>5454.5657</v>
      </c>
      <c r="AR2387" s="80">
        <v>5417.31454</v>
      </c>
      <c r="AS2387" s="80">
        <v>5115.41964</v>
      </c>
      <c r="AT2387" s="80">
        <v>5054.19131</v>
      </c>
      <c r="AU2387" s="80">
        <v>4977.76659</v>
      </c>
      <c r="AW2387" s="81">
        <v>20.0</v>
      </c>
      <c r="AX2387" s="81">
        <v>8.0</v>
      </c>
      <c r="AY2387" s="81">
        <v>96.0</v>
      </c>
      <c r="AZ2387" s="82">
        <v>4959.29753</v>
      </c>
      <c r="BA2387" s="82">
        <v>4962.34516</v>
      </c>
      <c r="BB2387" s="82">
        <v>4966.27783</v>
      </c>
      <c r="BC2387" s="82">
        <v>4970.99164</v>
      </c>
      <c r="BD2387" s="82">
        <v>4976.87825</v>
      </c>
      <c r="BE2387" s="82">
        <v>4983.44932</v>
      </c>
      <c r="BF2387" s="82">
        <v>4992.04333</v>
      </c>
      <c r="BG2387" s="82">
        <v>5001.35032</v>
      </c>
      <c r="BH2387" s="82">
        <v>5011.43521</v>
      </c>
      <c r="BI2387" s="82">
        <v>5022.23851</v>
      </c>
      <c r="BJ2387" s="82">
        <v>5034.17151</v>
      </c>
      <c r="BK2387" s="82">
        <v>5046.93933</v>
      </c>
      <c r="BL2387" s="82">
        <v>5060.71769</v>
      </c>
      <c r="BM2387" s="82">
        <v>5075.6859</v>
      </c>
      <c r="BN2387" s="82">
        <v>5091.54841</v>
      </c>
      <c r="BO2387" s="82">
        <v>5362.60413</v>
      </c>
      <c r="BP2387" s="82">
        <v>5380.74739</v>
      </c>
      <c r="BQ2387" s="82">
        <v>5400.88521</v>
      </c>
      <c r="BR2387" s="82">
        <v>5420.13616</v>
      </c>
      <c r="BS2387" s="82">
        <v>5442.56633</v>
      </c>
      <c r="BT2387" s="82">
        <v>5468.48335</v>
      </c>
      <c r="BU2387" s="82">
        <v>5496.51016</v>
      </c>
      <c r="BV2387" s="82">
        <v>5527.00875</v>
      </c>
      <c r="BW2387" s="82">
        <v>5560.44774</v>
      </c>
      <c r="BX2387" s="82">
        <v>5597.01106</v>
      </c>
      <c r="BY2387" s="82">
        <v>5636.92416</v>
      </c>
      <c r="BZ2387" s="82">
        <v>5680.67118</v>
      </c>
      <c r="CA2387" s="82">
        <v>5728.58122</v>
      </c>
      <c r="CB2387" s="82">
        <v>5526.67465</v>
      </c>
      <c r="CC2387" s="82">
        <v>5524.81575</v>
      </c>
      <c r="CD2387" s="82">
        <v>5517.28498</v>
      </c>
      <c r="CE2387" s="82">
        <v>5503.52173</v>
      </c>
      <c r="CF2387" s="82">
        <v>5355.97984</v>
      </c>
      <c r="CG2387" s="82">
        <v>5327.58858</v>
      </c>
      <c r="CH2387" s="82">
        <v>5290.33742</v>
      </c>
      <c r="CI2387" s="82">
        <v>5115.41964</v>
      </c>
      <c r="CJ2387" s="82">
        <v>5054.19131</v>
      </c>
      <c r="CK2387" s="82">
        <v>4977.76659</v>
      </c>
    </row>
    <row r="2388" ht="14.25" customHeight="1">
      <c r="E2388" s="2"/>
      <c r="G2388" s="81">
        <v>20.0</v>
      </c>
      <c r="H2388" s="81">
        <v>8.0</v>
      </c>
      <c r="I2388" s="81">
        <v>97.0</v>
      </c>
      <c r="J2388" s="80">
        <v>4988.75403</v>
      </c>
      <c r="K2388" s="80">
        <v>4991.82285</v>
      </c>
      <c r="L2388" s="80">
        <v>4995.77222</v>
      </c>
      <c r="M2388" s="80">
        <v>5000.51883</v>
      </c>
      <c r="N2388" s="80">
        <v>5006.41446</v>
      </c>
      <c r="O2388" s="80">
        <v>5013.00999</v>
      </c>
      <c r="P2388" s="80">
        <v>5021.64255</v>
      </c>
      <c r="Q2388" s="80">
        <v>5030.99308</v>
      </c>
      <c r="R2388" s="80">
        <v>5041.06311</v>
      </c>
      <c r="S2388" s="80">
        <v>5051.88859</v>
      </c>
      <c r="T2388" s="80">
        <v>5063.8198</v>
      </c>
      <c r="U2388" s="80">
        <v>5076.58114</v>
      </c>
      <c r="V2388" s="80">
        <v>5090.36025</v>
      </c>
      <c r="W2388" s="80">
        <v>5105.29514</v>
      </c>
      <c r="X2388" s="80">
        <v>5121.14151</v>
      </c>
      <c r="Y2388" s="80">
        <v>5393.91356</v>
      </c>
      <c r="Z2388" s="80">
        <v>5412.05735</v>
      </c>
      <c r="AA2388" s="80">
        <v>5431.95537</v>
      </c>
      <c r="AB2388" s="80">
        <v>5451.29023</v>
      </c>
      <c r="AC2388" s="80">
        <v>5473.82644</v>
      </c>
      <c r="AD2388" s="80">
        <v>5499.72577</v>
      </c>
      <c r="AE2388" s="80">
        <v>5527.76082</v>
      </c>
      <c r="AF2388" s="80">
        <v>5558.28541</v>
      </c>
      <c r="AG2388" s="80">
        <v>5591.71881</v>
      </c>
      <c r="AH2388" s="80">
        <v>5628.27803</v>
      </c>
      <c r="AI2388" s="80">
        <v>5668.17997</v>
      </c>
      <c r="AJ2388" s="80">
        <v>5711.91143</v>
      </c>
      <c r="AK2388" s="80">
        <v>5759.78447</v>
      </c>
      <c r="AL2388" s="80">
        <v>5683.89322</v>
      </c>
      <c r="AM2388" s="80">
        <v>5681.55224</v>
      </c>
      <c r="AN2388" s="80">
        <v>5673.49316</v>
      </c>
      <c r="AO2388" s="80">
        <v>5659.15198</v>
      </c>
      <c r="AP2388" s="80">
        <v>5510.06467</v>
      </c>
      <c r="AQ2388" s="80">
        <v>5480.95127</v>
      </c>
      <c r="AR2388" s="80">
        <v>5442.85982</v>
      </c>
      <c r="AS2388" s="80">
        <v>5138.15699</v>
      </c>
      <c r="AT2388" s="80">
        <v>5075.74145</v>
      </c>
      <c r="AU2388" s="80">
        <v>4997.92126</v>
      </c>
      <c r="AW2388" s="81">
        <v>20.0</v>
      </c>
      <c r="AX2388" s="81">
        <v>8.0</v>
      </c>
      <c r="AY2388" s="81">
        <v>97.0</v>
      </c>
      <c r="AZ2388" s="82">
        <v>4988.75403</v>
      </c>
      <c r="BA2388" s="82">
        <v>4991.82285</v>
      </c>
      <c r="BB2388" s="82">
        <v>4995.77222</v>
      </c>
      <c r="BC2388" s="82">
        <v>5000.51883</v>
      </c>
      <c r="BD2388" s="82">
        <v>5006.41446</v>
      </c>
      <c r="BE2388" s="82">
        <v>5013.00999</v>
      </c>
      <c r="BF2388" s="82">
        <v>5021.64255</v>
      </c>
      <c r="BG2388" s="82">
        <v>5030.99308</v>
      </c>
      <c r="BH2388" s="82">
        <v>5041.06311</v>
      </c>
      <c r="BI2388" s="82">
        <v>5051.88859</v>
      </c>
      <c r="BJ2388" s="82">
        <v>5063.8198</v>
      </c>
      <c r="BK2388" s="82">
        <v>5076.58114</v>
      </c>
      <c r="BL2388" s="82">
        <v>5090.36025</v>
      </c>
      <c r="BM2388" s="82">
        <v>5105.29514</v>
      </c>
      <c r="BN2388" s="82">
        <v>5121.14151</v>
      </c>
      <c r="BO2388" s="82">
        <v>5393.91356</v>
      </c>
      <c r="BP2388" s="82">
        <v>5412.05735</v>
      </c>
      <c r="BQ2388" s="82">
        <v>5431.95537</v>
      </c>
      <c r="BR2388" s="82">
        <v>5451.29023</v>
      </c>
      <c r="BS2388" s="82">
        <v>5473.82644</v>
      </c>
      <c r="BT2388" s="82">
        <v>5499.72577</v>
      </c>
      <c r="BU2388" s="82">
        <v>5527.76082</v>
      </c>
      <c r="BV2388" s="82">
        <v>5558.28541</v>
      </c>
      <c r="BW2388" s="82">
        <v>5591.71881</v>
      </c>
      <c r="BX2388" s="82">
        <v>5628.27803</v>
      </c>
      <c r="BY2388" s="82">
        <v>5668.17997</v>
      </c>
      <c r="BZ2388" s="82">
        <v>5711.91143</v>
      </c>
      <c r="CA2388" s="82">
        <v>5759.78447</v>
      </c>
      <c r="CB2388" s="82">
        <v>5556.0331</v>
      </c>
      <c r="CC2388" s="82">
        <v>5553.69212</v>
      </c>
      <c r="CD2388" s="82">
        <v>5545.63304</v>
      </c>
      <c r="CE2388" s="82">
        <v>5531.29186</v>
      </c>
      <c r="CF2388" s="82">
        <v>5382.20454</v>
      </c>
      <c r="CG2388" s="82">
        <v>5353.09114</v>
      </c>
      <c r="CH2388" s="82">
        <v>5314.99969</v>
      </c>
      <c r="CI2388" s="82">
        <v>5138.15699</v>
      </c>
      <c r="CJ2388" s="82">
        <v>5075.74145</v>
      </c>
      <c r="CK2388" s="82">
        <v>4997.92126</v>
      </c>
    </row>
    <row r="2389" ht="14.25" customHeight="1">
      <c r="E2389" s="2"/>
      <c r="G2389" s="81">
        <v>20.0</v>
      </c>
      <c r="H2389" s="81">
        <v>8.0</v>
      </c>
      <c r="I2389" s="81">
        <v>98.0</v>
      </c>
      <c r="J2389" s="80">
        <v>5018.47959</v>
      </c>
      <c r="K2389" s="80">
        <v>5021.56979</v>
      </c>
      <c r="L2389" s="80">
        <v>5025.53604</v>
      </c>
      <c r="M2389" s="80">
        <v>5030.31573</v>
      </c>
      <c r="N2389" s="80">
        <v>5036.22052</v>
      </c>
      <c r="O2389" s="80">
        <v>5042.84077</v>
      </c>
      <c r="P2389" s="80">
        <v>5051.51227</v>
      </c>
      <c r="Q2389" s="80">
        <v>5060.90676</v>
      </c>
      <c r="R2389" s="80">
        <v>5070.96197</v>
      </c>
      <c r="S2389" s="80">
        <v>5081.80993</v>
      </c>
      <c r="T2389" s="80">
        <v>5093.73951</v>
      </c>
      <c r="U2389" s="80">
        <v>5106.49451</v>
      </c>
      <c r="V2389" s="80">
        <v>5120.27457</v>
      </c>
      <c r="W2389" s="80">
        <v>5135.17615</v>
      </c>
      <c r="X2389" s="80">
        <v>5151.00649</v>
      </c>
      <c r="Y2389" s="80">
        <v>5425.51037</v>
      </c>
      <c r="Z2389" s="80">
        <v>5443.65497</v>
      </c>
      <c r="AA2389" s="80">
        <v>5463.3119</v>
      </c>
      <c r="AB2389" s="80">
        <v>5482.73152</v>
      </c>
      <c r="AC2389" s="80">
        <v>5505.37483</v>
      </c>
      <c r="AD2389" s="80">
        <v>5531.25674</v>
      </c>
      <c r="AE2389" s="80">
        <v>5559.30053</v>
      </c>
      <c r="AF2389" s="80">
        <v>5589.8518</v>
      </c>
      <c r="AG2389" s="80">
        <v>5623.28011</v>
      </c>
      <c r="AH2389" s="80">
        <v>5659.83582</v>
      </c>
      <c r="AI2389" s="80">
        <v>5699.7272</v>
      </c>
      <c r="AJ2389" s="80">
        <v>5743.44377</v>
      </c>
      <c r="AK2389" s="80">
        <v>5791.28042</v>
      </c>
      <c r="AL2389" s="80">
        <v>5714.42004</v>
      </c>
      <c r="AM2389" s="80">
        <v>5711.59399</v>
      </c>
      <c r="AN2389" s="80">
        <v>5703.00326</v>
      </c>
      <c r="AO2389" s="80">
        <v>5688.08044</v>
      </c>
      <c r="AP2389" s="80">
        <v>5537.43561</v>
      </c>
      <c r="AQ2389" s="80">
        <v>5507.5953</v>
      </c>
      <c r="AR2389" s="80">
        <v>5468.65796</v>
      </c>
      <c r="AS2389" s="80">
        <v>5161.12475</v>
      </c>
      <c r="AT2389" s="80">
        <v>5097.51411</v>
      </c>
      <c r="AU2389" s="80">
        <v>5018.28918</v>
      </c>
      <c r="AW2389" s="81">
        <v>20.0</v>
      </c>
      <c r="AX2389" s="81">
        <v>8.0</v>
      </c>
      <c r="AY2389" s="81">
        <v>98.0</v>
      </c>
      <c r="AZ2389" s="82">
        <v>5018.47959</v>
      </c>
      <c r="BA2389" s="82">
        <v>5021.56979</v>
      </c>
      <c r="BB2389" s="82">
        <v>5025.53604</v>
      </c>
      <c r="BC2389" s="82">
        <v>5030.31573</v>
      </c>
      <c r="BD2389" s="82">
        <v>5036.22052</v>
      </c>
      <c r="BE2389" s="82">
        <v>5042.84077</v>
      </c>
      <c r="BF2389" s="82">
        <v>5051.51227</v>
      </c>
      <c r="BG2389" s="82">
        <v>5060.90676</v>
      </c>
      <c r="BH2389" s="82">
        <v>5070.96197</v>
      </c>
      <c r="BI2389" s="82">
        <v>5081.80993</v>
      </c>
      <c r="BJ2389" s="82">
        <v>5093.73951</v>
      </c>
      <c r="BK2389" s="82">
        <v>5106.49451</v>
      </c>
      <c r="BL2389" s="82">
        <v>5120.27457</v>
      </c>
      <c r="BM2389" s="82">
        <v>5135.17615</v>
      </c>
      <c r="BN2389" s="82">
        <v>5151.00649</v>
      </c>
      <c r="BO2389" s="82">
        <v>5425.51037</v>
      </c>
      <c r="BP2389" s="82">
        <v>5443.65497</v>
      </c>
      <c r="BQ2389" s="82">
        <v>5463.3119</v>
      </c>
      <c r="BR2389" s="82">
        <v>5482.73152</v>
      </c>
      <c r="BS2389" s="82">
        <v>5505.37483</v>
      </c>
      <c r="BT2389" s="82">
        <v>5531.25674</v>
      </c>
      <c r="BU2389" s="82">
        <v>5559.30053</v>
      </c>
      <c r="BV2389" s="82">
        <v>5589.8518</v>
      </c>
      <c r="BW2389" s="82">
        <v>5623.28011</v>
      </c>
      <c r="BX2389" s="82">
        <v>5659.83582</v>
      </c>
      <c r="BY2389" s="82">
        <v>5699.7272</v>
      </c>
      <c r="BZ2389" s="82">
        <v>5743.44377</v>
      </c>
      <c r="CA2389" s="82">
        <v>5791.28042</v>
      </c>
      <c r="CB2389" s="82">
        <v>5585.66913</v>
      </c>
      <c r="CC2389" s="82">
        <v>5582.84308</v>
      </c>
      <c r="CD2389" s="82">
        <v>5574.25234</v>
      </c>
      <c r="CE2389" s="82">
        <v>5559.32953</v>
      </c>
      <c r="CF2389" s="82">
        <v>5408.68469</v>
      </c>
      <c r="CG2389" s="82">
        <v>5378.84438</v>
      </c>
      <c r="CH2389" s="82">
        <v>5339.90705</v>
      </c>
      <c r="CI2389" s="82">
        <v>5161.12475</v>
      </c>
      <c r="CJ2389" s="82">
        <v>5097.51411</v>
      </c>
      <c r="CK2389" s="82">
        <v>5018.28918</v>
      </c>
    </row>
    <row r="2390" ht="14.25" customHeight="1">
      <c r="E2390" s="2"/>
      <c r="G2390" s="81">
        <v>20.0</v>
      </c>
      <c r="H2390" s="81">
        <v>8.0</v>
      </c>
      <c r="I2390" s="81">
        <v>99.0</v>
      </c>
      <c r="J2390" s="80">
        <v>5048.47685</v>
      </c>
      <c r="K2390" s="80">
        <v>5051.58862</v>
      </c>
      <c r="L2390" s="80">
        <v>5055.57192</v>
      </c>
      <c r="M2390" s="80">
        <v>5060.38497</v>
      </c>
      <c r="N2390" s="80">
        <v>5066.29908</v>
      </c>
      <c r="O2390" s="80">
        <v>5072.94431</v>
      </c>
      <c r="P2390" s="80">
        <v>5081.65513</v>
      </c>
      <c r="Q2390" s="80">
        <v>5091.09402</v>
      </c>
      <c r="R2390" s="80">
        <v>5101.13445</v>
      </c>
      <c r="S2390" s="80">
        <v>5112.00519</v>
      </c>
      <c r="T2390" s="80">
        <v>5123.93329</v>
      </c>
      <c r="U2390" s="80">
        <v>5136.6821</v>
      </c>
      <c r="V2390" s="80">
        <v>5150.46331</v>
      </c>
      <c r="W2390" s="80">
        <v>5165.33156</v>
      </c>
      <c r="X2390" s="80">
        <v>5181.146</v>
      </c>
      <c r="Y2390" s="80">
        <v>5457.39735</v>
      </c>
      <c r="Z2390" s="80">
        <v>5475.54304</v>
      </c>
      <c r="AA2390" s="80">
        <v>5494.95759</v>
      </c>
      <c r="AB2390" s="80">
        <v>5514.46282</v>
      </c>
      <c r="AC2390" s="80">
        <v>5537.21429</v>
      </c>
      <c r="AD2390" s="80">
        <v>5563.07909</v>
      </c>
      <c r="AE2390" s="80">
        <v>5591.13212</v>
      </c>
      <c r="AF2390" s="80">
        <v>5621.71072</v>
      </c>
      <c r="AG2390" s="80">
        <v>5655.13446</v>
      </c>
      <c r="AH2390" s="80">
        <v>5691.68725</v>
      </c>
      <c r="AI2390" s="80">
        <v>5731.56869</v>
      </c>
      <c r="AJ2390" s="80">
        <v>5775.27102</v>
      </c>
      <c r="AK2390" s="80">
        <v>5823.07191</v>
      </c>
      <c r="AL2390" s="80">
        <v>5745.23499</v>
      </c>
      <c r="AM2390" s="80">
        <v>5741.92085</v>
      </c>
      <c r="AN2390" s="80">
        <v>5732.79509</v>
      </c>
      <c r="AO2390" s="80">
        <v>5717.28687</v>
      </c>
      <c r="AP2390" s="80">
        <v>5565.0723</v>
      </c>
      <c r="AQ2390" s="80">
        <v>5534.50025</v>
      </c>
      <c r="AR2390" s="80">
        <v>5494.71138</v>
      </c>
      <c r="AS2390" s="80">
        <v>5184.3251</v>
      </c>
      <c r="AT2390" s="80">
        <v>5119.51138</v>
      </c>
      <c r="AU2390" s="80">
        <v>5038.87236</v>
      </c>
      <c r="AW2390" s="81">
        <v>20.0</v>
      </c>
      <c r="AX2390" s="81">
        <v>8.0</v>
      </c>
      <c r="AY2390" s="81">
        <v>99.0</v>
      </c>
      <c r="AZ2390" s="82">
        <v>5048.47685</v>
      </c>
      <c r="BA2390" s="82">
        <v>5051.58862</v>
      </c>
      <c r="BB2390" s="82">
        <v>5055.57192</v>
      </c>
      <c r="BC2390" s="82">
        <v>5060.38497</v>
      </c>
      <c r="BD2390" s="82">
        <v>5066.29908</v>
      </c>
      <c r="BE2390" s="82">
        <v>5072.94431</v>
      </c>
      <c r="BF2390" s="82">
        <v>5081.65513</v>
      </c>
      <c r="BG2390" s="82">
        <v>5091.09402</v>
      </c>
      <c r="BH2390" s="82">
        <v>5101.13445</v>
      </c>
      <c r="BI2390" s="82">
        <v>5112.00519</v>
      </c>
      <c r="BJ2390" s="82">
        <v>5123.93329</v>
      </c>
      <c r="BK2390" s="82">
        <v>5136.6821</v>
      </c>
      <c r="BL2390" s="82">
        <v>5150.46331</v>
      </c>
      <c r="BM2390" s="82">
        <v>5165.33156</v>
      </c>
      <c r="BN2390" s="82">
        <v>5181.146</v>
      </c>
      <c r="BO2390" s="82">
        <v>5457.39735</v>
      </c>
      <c r="BP2390" s="82">
        <v>5475.54304</v>
      </c>
      <c r="BQ2390" s="82">
        <v>5494.95759</v>
      </c>
      <c r="BR2390" s="82">
        <v>5514.46282</v>
      </c>
      <c r="BS2390" s="82">
        <v>5537.21429</v>
      </c>
      <c r="BT2390" s="82">
        <v>5563.07909</v>
      </c>
      <c r="BU2390" s="82">
        <v>5591.13212</v>
      </c>
      <c r="BV2390" s="82">
        <v>5621.71072</v>
      </c>
      <c r="BW2390" s="82">
        <v>5655.13446</v>
      </c>
      <c r="BX2390" s="82">
        <v>5691.68725</v>
      </c>
      <c r="BY2390" s="82">
        <v>5731.56869</v>
      </c>
      <c r="BZ2390" s="82">
        <v>5775.27102</v>
      </c>
      <c r="CA2390" s="82">
        <v>5823.07191</v>
      </c>
      <c r="CB2390" s="82">
        <v>5615.58542</v>
      </c>
      <c r="CC2390" s="82">
        <v>5612.27129</v>
      </c>
      <c r="CD2390" s="82">
        <v>5603.14553</v>
      </c>
      <c r="CE2390" s="82">
        <v>5587.63731</v>
      </c>
      <c r="CF2390" s="82">
        <v>5435.42274</v>
      </c>
      <c r="CG2390" s="82">
        <v>5404.85068</v>
      </c>
      <c r="CH2390" s="82">
        <v>5365.06182</v>
      </c>
      <c r="CI2390" s="82">
        <v>5184.3251</v>
      </c>
      <c r="CJ2390" s="82">
        <v>5119.51138</v>
      </c>
      <c r="CK2390" s="82">
        <v>5038.87236</v>
      </c>
    </row>
    <row r="2391" ht="14.25" customHeight="1">
      <c r="E2391" s="2"/>
      <c r="G2391" s="81">
        <v>20.0</v>
      </c>
      <c r="H2391" s="81">
        <v>8.0</v>
      </c>
      <c r="I2391" s="81">
        <v>100.0</v>
      </c>
      <c r="J2391" s="80">
        <v>5078.74847</v>
      </c>
      <c r="K2391" s="80">
        <v>5081.882</v>
      </c>
      <c r="L2391" s="80">
        <v>5085.88251</v>
      </c>
      <c r="M2391" s="80">
        <v>5090.72923</v>
      </c>
      <c r="N2391" s="80">
        <v>5096.65279</v>
      </c>
      <c r="O2391" s="80">
        <v>5103.32326</v>
      </c>
      <c r="P2391" s="80">
        <v>5112.0738</v>
      </c>
      <c r="Q2391" s="80">
        <v>5121.55752</v>
      </c>
      <c r="R2391" s="80">
        <v>5131.58321</v>
      </c>
      <c r="S2391" s="80">
        <v>5142.47704</v>
      </c>
      <c r="T2391" s="80">
        <v>5154.40383</v>
      </c>
      <c r="U2391" s="80">
        <v>5167.14657</v>
      </c>
      <c r="V2391" s="80">
        <v>5180.92916</v>
      </c>
      <c r="W2391" s="80">
        <v>5195.76406</v>
      </c>
      <c r="X2391" s="80">
        <v>5211.56272</v>
      </c>
      <c r="Y2391" s="80">
        <v>5489.57735</v>
      </c>
      <c r="Z2391" s="80">
        <v>5507.7244</v>
      </c>
      <c r="AA2391" s="80">
        <v>5526.89527</v>
      </c>
      <c r="AB2391" s="80">
        <v>5546.48698</v>
      </c>
      <c r="AC2391" s="80">
        <v>5569.34767</v>
      </c>
      <c r="AD2391" s="80">
        <v>5595.19564</v>
      </c>
      <c r="AE2391" s="80">
        <v>5623.25843</v>
      </c>
      <c r="AF2391" s="80">
        <v>5653.86503</v>
      </c>
      <c r="AG2391" s="80">
        <v>5687.28472</v>
      </c>
      <c r="AH2391" s="80">
        <v>5723.83518</v>
      </c>
      <c r="AI2391" s="80">
        <v>5763.70728</v>
      </c>
      <c r="AJ2391" s="80">
        <v>5807.39605</v>
      </c>
      <c r="AK2391" s="80">
        <v>5855.1618</v>
      </c>
      <c r="AL2391" s="80">
        <v>5776.34086</v>
      </c>
      <c r="AM2391" s="80">
        <v>5772.53558</v>
      </c>
      <c r="AN2391" s="80">
        <v>5762.87138</v>
      </c>
      <c r="AO2391" s="80">
        <v>5746.77396</v>
      </c>
      <c r="AP2391" s="80">
        <v>5592.9773</v>
      </c>
      <c r="AQ2391" s="80">
        <v>5561.66863</v>
      </c>
      <c r="AR2391" s="80">
        <v>5521.02252</v>
      </c>
      <c r="AS2391" s="80">
        <v>5207.76025</v>
      </c>
      <c r="AT2391" s="80">
        <v>5141.73538</v>
      </c>
      <c r="AU2391" s="80">
        <v>5059.6728</v>
      </c>
      <c r="AW2391" s="81">
        <v>20.0</v>
      </c>
      <c r="AX2391" s="81">
        <v>8.0</v>
      </c>
      <c r="AY2391" s="81">
        <v>100.0</v>
      </c>
      <c r="AZ2391" s="82">
        <v>5078.74847</v>
      </c>
      <c r="BA2391" s="82">
        <v>5081.882</v>
      </c>
      <c r="BB2391" s="82">
        <v>5085.88251</v>
      </c>
      <c r="BC2391" s="82">
        <v>5090.72923</v>
      </c>
      <c r="BD2391" s="82">
        <v>5096.65279</v>
      </c>
      <c r="BE2391" s="82">
        <v>5103.32326</v>
      </c>
      <c r="BF2391" s="82">
        <v>5112.0738</v>
      </c>
      <c r="BG2391" s="82">
        <v>5121.55752</v>
      </c>
      <c r="BH2391" s="82">
        <v>5131.58321</v>
      </c>
      <c r="BI2391" s="82">
        <v>5142.47704</v>
      </c>
      <c r="BJ2391" s="82">
        <v>5154.40383</v>
      </c>
      <c r="BK2391" s="82">
        <v>5167.14657</v>
      </c>
      <c r="BL2391" s="82">
        <v>5180.92916</v>
      </c>
      <c r="BM2391" s="82">
        <v>5195.76406</v>
      </c>
      <c r="BN2391" s="82">
        <v>5211.56272</v>
      </c>
      <c r="BO2391" s="82">
        <v>5489.57735</v>
      </c>
      <c r="BP2391" s="82">
        <v>5507.7244</v>
      </c>
      <c r="BQ2391" s="82">
        <v>5526.89527</v>
      </c>
      <c r="BR2391" s="82">
        <v>5546.48698</v>
      </c>
      <c r="BS2391" s="82">
        <v>5569.34767</v>
      </c>
      <c r="BT2391" s="82">
        <v>5595.19564</v>
      </c>
      <c r="BU2391" s="82">
        <v>5623.25843</v>
      </c>
      <c r="BV2391" s="82">
        <v>5653.86503</v>
      </c>
      <c r="BW2391" s="82">
        <v>5687.28472</v>
      </c>
      <c r="BX2391" s="82">
        <v>5723.83518</v>
      </c>
      <c r="BY2391" s="82">
        <v>5763.70728</v>
      </c>
      <c r="BZ2391" s="82">
        <v>5807.39605</v>
      </c>
      <c r="CA2391" s="82">
        <v>5855.1618</v>
      </c>
      <c r="CB2391" s="82">
        <v>5645.7847</v>
      </c>
      <c r="CC2391" s="82">
        <v>5641.97943</v>
      </c>
      <c r="CD2391" s="82">
        <v>5632.31522</v>
      </c>
      <c r="CE2391" s="82">
        <v>5616.21781</v>
      </c>
      <c r="CF2391" s="82">
        <v>5462.42114</v>
      </c>
      <c r="CG2391" s="82">
        <v>5431.11248</v>
      </c>
      <c r="CH2391" s="82">
        <v>5390.46637</v>
      </c>
      <c r="CI2391" s="82">
        <v>5207.76025</v>
      </c>
      <c r="CJ2391" s="82">
        <v>5141.73538</v>
      </c>
      <c r="CK2391" s="82">
        <v>5059.6728</v>
      </c>
    </row>
    <row r="2392" ht="14.25" customHeight="1">
      <c r="E2392" s="2"/>
      <c r="G2392" s="81">
        <v>20.0</v>
      </c>
      <c r="H2392" s="81">
        <v>8.0</v>
      </c>
      <c r="I2392" s="81">
        <v>101.0</v>
      </c>
      <c r="J2392" s="80">
        <v>5109.29713</v>
      </c>
      <c r="K2392" s="80">
        <v>5112.45261</v>
      </c>
      <c r="L2392" s="80">
        <v>5116.47051</v>
      </c>
      <c r="M2392" s="80">
        <v>5121.3512</v>
      </c>
      <c r="N2392" s="80">
        <v>5127.28436</v>
      </c>
      <c r="O2392" s="80">
        <v>5133.98034</v>
      </c>
      <c r="P2392" s="80">
        <v>5142.77098</v>
      </c>
      <c r="Q2392" s="80">
        <v>5152.29997</v>
      </c>
      <c r="R2392" s="80">
        <v>5162.31096</v>
      </c>
      <c r="S2392" s="80">
        <v>5173.2282</v>
      </c>
      <c r="T2392" s="80">
        <v>5185.15383</v>
      </c>
      <c r="U2392" s="80">
        <v>5197.89065</v>
      </c>
      <c r="V2392" s="80">
        <v>5211.67481</v>
      </c>
      <c r="W2392" s="80">
        <v>5226.47637</v>
      </c>
      <c r="X2392" s="80">
        <v>5242.25938</v>
      </c>
      <c r="Y2392" s="80">
        <v>5522.05322</v>
      </c>
      <c r="Z2392" s="80">
        <v>5540.20192</v>
      </c>
      <c r="AA2392" s="80">
        <v>5559.12777</v>
      </c>
      <c r="AB2392" s="80">
        <v>5578.80685</v>
      </c>
      <c r="AC2392" s="80">
        <v>5601.77784</v>
      </c>
      <c r="AD2392" s="80">
        <v>5627.60928</v>
      </c>
      <c r="AE2392" s="80">
        <v>5655.68233</v>
      </c>
      <c r="AF2392" s="80">
        <v>5686.31762</v>
      </c>
      <c r="AG2392" s="80">
        <v>5719.73377</v>
      </c>
      <c r="AH2392" s="80">
        <v>5756.2825</v>
      </c>
      <c r="AI2392" s="80">
        <v>5796.14589</v>
      </c>
      <c r="AJ2392" s="80">
        <v>5839.82175</v>
      </c>
      <c r="AK2392" s="80">
        <v>5887.55299</v>
      </c>
      <c r="AL2392" s="80">
        <v>5807.74047</v>
      </c>
      <c r="AM2392" s="80">
        <v>5803.44097</v>
      </c>
      <c r="AN2392" s="80">
        <v>5793.23487</v>
      </c>
      <c r="AO2392" s="80">
        <v>5776.54441</v>
      </c>
      <c r="AP2392" s="80">
        <v>5621.15318</v>
      </c>
      <c r="AQ2392" s="80">
        <v>5589.10297</v>
      </c>
      <c r="AR2392" s="80">
        <v>5547.59385</v>
      </c>
      <c r="AS2392" s="80">
        <v>5231.43243</v>
      </c>
      <c r="AT2392" s="80">
        <v>5164.18825</v>
      </c>
      <c r="AU2392" s="80">
        <v>5080.69254</v>
      </c>
      <c r="AW2392" s="81">
        <v>20.0</v>
      </c>
      <c r="AX2392" s="81">
        <v>8.0</v>
      </c>
      <c r="AY2392" s="81">
        <v>101.0</v>
      </c>
      <c r="AZ2392" s="82">
        <v>5109.29713</v>
      </c>
      <c r="BA2392" s="82">
        <v>5112.45261</v>
      </c>
      <c r="BB2392" s="82">
        <v>5116.47051</v>
      </c>
      <c r="BC2392" s="82">
        <v>5121.3512</v>
      </c>
      <c r="BD2392" s="82">
        <v>5127.28436</v>
      </c>
      <c r="BE2392" s="82">
        <v>5133.98034</v>
      </c>
      <c r="BF2392" s="82">
        <v>5142.77098</v>
      </c>
      <c r="BG2392" s="82">
        <v>5152.29997</v>
      </c>
      <c r="BH2392" s="82">
        <v>5162.31096</v>
      </c>
      <c r="BI2392" s="82">
        <v>5173.2282</v>
      </c>
      <c r="BJ2392" s="82">
        <v>5185.15383</v>
      </c>
      <c r="BK2392" s="82">
        <v>5197.89065</v>
      </c>
      <c r="BL2392" s="82">
        <v>5211.67481</v>
      </c>
      <c r="BM2392" s="82">
        <v>5226.47637</v>
      </c>
      <c r="BN2392" s="82">
        <v>5242.25938</v>
      </c>
      <c r="BO2392" s="82">
        <v>5522.05322</v>
      </c>
      <c r="BP2392" s="82">
        <v>5540.20192</v>
      </c>
      <c r="BQ2392" s="82">
        <v>5559.12777</v>
      </c>
      <c r="BR2392" s="82">
        <v>5578.80685</v>
      </c>
      <c r="BS2392" s="82">
        <v>5601.77784</v>
      </c>
      <c r="BT2392" s="82">
        <v>5627.60928</v>
      </c>
      <c r="BU2392" s="82">
        <v>5655.68233</v>
      </c>
      <c r="BV2392" s="82">
        <v>5686.31762</v>
      </c>
      <c r="BW2392" s="82">
        <v>5719.73377</v>
      </c>
      <c r="BX2392" s="82">
        <v>5756.2825</v>
      </c>
      <c r="BY2392" s="82">
        <v>5796.14589</v>
      </c>
      <c r="BZ2392" s="82">
        <v>5839.82175</v>
      </c>
      <c r="CA2392" s="82">
        <v>5887.55299</v>
      </c>
      <c r="CB2392" s="82">
        <v>5676.26971</v>
      </c>
      <c r="CC2392" s="82">
        <v>5671.9702</v>
      </c>
      <c r="CD2392" s="82">
        <v>5661.7641</v>
      </c>
      <c r="CE2392" s="82">
        <v>5645.07365</v>
      </c>
      <c r="CF2392" s="82">
        <v>5489.68242</v>
      </c>
      <c r="CG2392" s="82">
        <v>5457.6322</v>
      </c>
      <c r="CH2392" s="82">
        <v>5416.12308</v>
      </c>
      <c r="CI2392" s="82">
        <v>5231.43243</v>
      </c>
      <c r="CJ2392" s="82">
        <v>5164.18825</v>
      </c>
      <c r="CK2392" s="82">
        <v>5080.69254</v>
      </c>
    </row>
    <row r="2393" ht="14.25" customHeight="1">
      <c r="E2393" s="2"/>
      <c r="G2393" s="81">
        <v>20.0</v>
      </c>
      <c r="H2393" s="81">
        <v>8.0</v>
      </c>
      <c r="I2393" s="81">
        <v>102.0</v>
      </c>
      <c r="J2393" s="80">
        <v>5140.12554</v>
      </c>
      <c r="K2393" s="80">
        <v>5143.30317</v>
      </c>
      <c r="L2393" s="80">
        <v>5147.33864</v>
      </c>
      <c r="M2393" s="80">
        <v>5152.2536</v>
      </c>
      <c r="N2393" s="80">
        <v>5158.19651</v>
      </c>
      <c r="O2393" s="80">
        <v>5164.91827</v>
      </c>
      <c r="P2393" s="80">
        <v>5173.74941</v>
      </c>
      <c r="Q2393" s="80">
        <v>5183.32411</v>
      </c>
      <c r="R2393" s="80">
        <v>5193.32044</v>
      </c>
      <c r="S2393" s="80">
        <v>5204.26139</v>
      </c>
      <c r="T2393" s="80">
        <v>5216.18603</v>
      </c>
      <c r="U2393" s="80">
        <v>5228.91708</v>
      </c>
      <c r="V2393" s="80">
        <v>5242.70301</v>
      </c>
      <c r="W2393" s="80">
        <v>5257.47121</v>
      </c>
      <c r="X2393" s="80">
        <v>5273.23869</v>
      </c>
      <c r="Y2393" s="80">
        <v>5554.82788</v>
      </c>
      <c r="Z2393" s="80">
        <v>5572.97851</v>
      </c>
      <c r="AA2393" s="80">
        <v>5591.65799</v>
      </c>
      <c r="AB2393" s="80">
        <v>5611.42532</v>
      </c>
      <c r="AC2393" s="80">
        <v>5634.50769</v>
      </c>
      <c r="AD2393" s="80">
        <v>5660.32291</v>
      </c>
      <c r="AE2393" s="80">
        <v>5688.40673</v>
      </c>
      <c r="AF2393" s="80">
        <v>5719.07139</v>
      </c>
      <c r="AG2393" s="80">
        <v>5752.48453</v>
      </c>
      <c r="AH2393" s="80">
        <v>5789.03212</v>
      </c>
      <c r="AI2393" s="80">
        <v>5828.88742</v>
      </c>
      <c r="AJ2393" s="80">
        <v>5872.55107</v>
      </c>
      <c r="AK2393" s="80">
        <v>5920.24842</v>
      </c>
      <c r="AL2393" s="80">
        <v>5839.43669</v>
      </c>
      <c r="AM2393" s="80">
        <v>5834.63983</v>
      </c>
      <c r="AN2393" s="80">
        <v>5823.88835</v>
      </c>
      <c r="AO2393" s="80">
        <v>5806.60096</v>
      </c>
      <c r="AP2393" s="80">
        <v>5649.60257</v>
      </c>
      <c r="AQ2393" s="80">
        <v>5616.80582</v>
      </c>
      <c r="AR2393" s="80">
        <v>5574.42785</v>
      </c>
      <c r="AS2393" s="80">
        <v>5255.3439</v>
      </c>
      <c r="AT2393" s="80">
        <v>5186.87216</v>
      </c>
      <c r="AU2393" s="80">
        <v>5101.93365</v>
      </c>
      <c r="AW2393" s="81">
        <v>20.0</v>
      </c>
      <c r="AX2393" s="81">
        <v>8.0</v>
      </c>
      <c r="AY2393" s="81">
        <v>102.0</v>
      </c>
      <c r="AZ2393" s="82">
        <v>5140.12554</v>
      </c>
      <c r="BA2393" s="82">
        <v>5143.30317</v>
      </c>
      <c r="BB2393" s="82">
        <v>5147.33864</v>
      </c>
      <c r="BC2393" s="82">
        <v>5152.2536</v>
      </c>
      <c r="BD2393" s="82">
        <v>5158.19651</v>
      </c>
      <c r="BE2393" s="82">
        <v>5164.91827</v>
      </c>
      <c r="BF2393" s="82">
        <v>5173.74941</v>
      </c>
      <c r="BG2393" s="82">
        <v>5183.32411</v>
      </c>
      <c r="BH2393" s="82">
        <v>5193.32044</v>
      </c>
      <c r="BI2393" s="82">
        <v>5204.26139</v>
      </c>
      <c r="BJ2393" s="82">
        <v>5216.18603</v>
      </c>
      <c r="BK2393" s="82">
        <v>5228.91708</v>
      </c>
      <c r="BL2393" s="82">
        <v>5242.70301</v>
      </c>
      <c r="BM2393" s="82">
        <v>5257.47121</v>
      </c>
      <c r="BN2393" s="82">
        <v>5273.23869</v>
      </c>
      <c r="BO2393" s="82">
        <v>5554.82788</v>
      </c>
      <c r="BP2393" s="82">
        <v>5572.97851</v>
      </c>
      <c r="BQ2393" s="82">
        <v>5591.65799</v>
      </c>
      <c r="BR2393" s="82">
        <v>5611.42532</v>
      </c>
      <c r="BS2393" s="82">
        <v>5634.50769</v>
      </c>
      <c r="BT2393" s="82">
        <v>5660.32291</v>
      </c>
      <c r="BU2393" s="82">
        <v>5688.40673</v>
      </c>
      <c r="BV2393" s="82">
        <v>5719.07139</v>
      </c>
      <c r="BW2393" s="82">
        <v>5752.48453</v>
      </c>
      <c r="BX2393" s="82">
        <v>5789.03212</v>
      </c>
      <c r="BY2393" s="82">
        <v>5828.88742</v>
      </c>
      <c r="BZ2393" s="82">
        <v>5872.55107</v>
      </c>
      <c r="CA2393" s="82">
        <v>5920.24842</v>
      </c>
      <c r="CB2393" s="82">
        <v>5707.04321</v>
      </c>
      <c r="CC2393" s="82">
        <v>5702.24635</v>
      </c>
      <c r="CD2393" s="82">
        <v>5691.49487</v>
      </c>
      <c r="CE2393" s="82">
        <v>5674.20749</v>
      </c>
      <c r="CF2393" s="82">
        <v>5517.2091</v>
      </c>
      <c r="CG2393" s="82">
        <v>5484.41234</v>
      </c>
      <c r="CH2393" s="82">
        <v>5442.03437</v>
      </c>
      <c r="CI2393" s="82">
        <v>5255.3439</v>
      </c>
      <c r="CJ2393" s="82">
        <v>5186.87216</v>
      </c>
      <c r="CK2393" s="82">
        <v>5101.93365</v>
      </c>
    </row>
    <row r="2394" ht="14.25" customHeight="1">
      <c r="E2394" s="2"/>
      <c r="G2394" s="81">
        <v>20.0</v>
      </c>
      <c r="H2394" s="81">
        <v>8.0</v>
      </c>
      <c r="I2394" s="81">
        <v>103.0</v>
      </c>
      <c r="J2394" s="80">
        <v>5171.23647</v>
      </c>
      <c r="K2394" s="80">
        <v>5174.43644</v>
      </c>
      <c r="L2394" s="80">
        <v>5178.48965</v>
      </c>
      <c r="M2394" s="80">
        <v>5183.43918</v>
      </c>
      <c r="N2394" s="80">
        <v>5189.39199</v>
      </c>
      <c r="O2394" s="80">
        <v>5196.13979</v>
      </c>
      <c r="P2394" s="80">
        <v>5205.01184</v>
      </c>
      <c r="Q2394" s="80">
        <v>5214.6327</v>
      </c>
      <c r="R2394" s="80">
        <v>5224.61441</v>
      </c>
      <c r="S2394" s="80">
        <v>5235.57939</v>
      </c>
      <c r="T2394" s="80">
        <v>5247.5032</v>
      </c>
      <c r="U2394" s="80">
        <v>5260.22861</v>
      </c>
      <c r="V2394" s="80">
        <v>5274.01654</v>
      </c>
      <c r="W2394" s="80">
        <v>5288.75137</v>
      </c>
      <c r="X2394" s="80">
        <v>5304.50345</v>
      </c>
      <c r="Y2394" s="80">
        <v>5587.90424</v>
      </c>
      <c r="Z2394" s="80">
        <v>5606.05708</v>
      </c>
      <c r="AA2394" s="80">
        <v>5624.48884</v>
      </c>
      <c r="AB2394" s="80">
        <v>5644.34531</v>
      </c>
      <c r="AC2394" s="80">
        <v>5667.54017</v>
      </c>
      <c r="AD2394" s="80">
        <v>5693.33945</v>
      </c>
      <c r="AE2394" s="80">
        <v>5721.43457</v>
      </c>
      <c r="AF2394" s="80">
        <v>5752.12928</v>
      </c>
      <c r="AG2394" s="80">
        <v>5785.53995</v>
      </c>
      <c r="AH2394" s="80">
        <v>5822.08701</v>
      </c>
      <c r="AI2394" s="80">
        <v>5861.93484</v>
      </c>
      <c r="AJ2394" s="80">
        <v>5905.58695</v>
      </c>
      <c r="AK2394" s="80">
        <v>5953.25104</v>
      </c>
      <c r="AL2394" s="80">
        <v>5871.43238</v>
      </c>
      <c r="AM2394" s="80">
        <v>5866.13501</v>
      </c>
      <c r="AN2394" s="80">
        <v>5854.83462</v>
      </c>
      <c r="AO2394" s="80">
        <v>5836.94638</v>
      </c>
      <c r="AP2394" s="80">
        <v>5678.32809</v>
      </c>
      <c r="AQ2394" s="80">
        <v>5644.77976</v>
      </c>
      <c r="AR2394" s="80">
        <v>5601.52704</v>
      </c>
      <c r="AS2394" s="80">
        <v>5279.49693</v>
      </c>
      <c r="AT2394" s="80">
        <v>5209.7893</v>
      </c>
      <c r="AU2394" s="80">
        <v>5123.3982</v>
      </c>
      <c r="AW2394" s="81">
        <v>20.0</v>
      </c>
      <c r="AX2394" s="81">
        <v>8.0</v>
      </c>
      <c r="AY2394" s="81">
        <v>103.0</v>
      </c>
      <c r="AZ2394" s="82">
        <v>5171.23647</v>
      </c>
      <c r="BA2394" s="82">
        <v>5174.43644</v>
      </c>
      <c r="BB2394" s="82">
        <v>5178.48965</v>
      </c>
      <c r="BC2394" s="82">
        <v>5183.43918</v>
      </c>
      <c r="BD2394" s="82">
        <v>5189.39199</v>
      </c>
      <c r="BE2394" s="82">
        <v>5196.13979</v>
      </c>
      <c r="BF2394" s="82">
        <v>5205.01184</v>
      </c>
      <c r="BG2394" s="82">
        <v>5214.6327</v>
      </c>
      <c r="BH2394" s="82">
        <v>5224.61441</v>
      </c>
      <c r="BI2394" s="82">
        <v>5235.57939</v>
      </c>
      <c r="BJ2394" s="82">
        <v>5247.5032</v>
      </c>
      <c r="BK2394" s="82">
        <v>5260.22861</v>
      </c>
      <c r="BL2394" s="82">
        <v>5274.01654</v>
      </c>
      <c r="BM2394" s="82">
        <v>5288.75137</v>
      </c>
      <c r="BN2394" s="82">
        <v>5304.50345</v>
      </c>
      <c r="BO2394" s="82">
        <v>5587.90424</v>
      </c>
      <c r="BP2394" s="82">
        <v>5606.05708</v>
      </c>
      <c r="BQ2394" s="82">
        <v>5624.48884</v>
      </c>
      <c r="BR2394" s="82">
        <v>5644.34531</v>
      </c>
      <c r="BS2394" s="82">
        <v>5667.54017</v>
      </c>
      <c r="BT2394" s="82">
        <v>5693.33945</v>
      </c>
      <c r="BU2394" s="82">
        <v>5721.43457</v>
      </c>
      <c r="BV2394" s="82">
        <v>5752.12928</v>
      </c>
      <c r="BW2394" s="82">
        <v>5785.53995</v>
      </c>
      <c r="BX2394" s="82">
        <v>5822.08701</v>
      </c>
      <c r="BY2394" s="82">
        <v>5861.93484</v>
      </c>
      <c r="BZ2394" s="82">
        <v>5905.58695</v>
      </c>
      <c r="CA2394" s="82">
        <v>5953.25104</v>
      </c>
      <c r="CB2394" s="82">
        <v>5738.10802</v>
      </c>
      <c r="CC2394" s="82">
        <v>5732.81065</v>
      </c>
      <c r="CD2394" s="82">
        <v>5721.51026</v>
      </c>
      <c r="CE2394" s="82">
        <v>5703.62202</v>
      </c>
      <c r="CF2394" s="82">
        <v>5545.00373</v>
      </c>
      <c r="CG2394" s="82">
        <v>5511.4554</v>
      </c>
      <c r="CH2394" s="82">
        <v>5468.20268</v>
      </c>
      <c r="CI2394" s="82">
        <v>5279.49693</v>
      </c>
      <c r="CJ2394" s="82">
        <v>5209.7893</v>
      </c>
      <c r="CK2394" s="82">
        <v>5123.3982</v>
      </c>
    </row>
    <row r="2395" ht="14.25" customHeight="1">
      <c r="E2395" s="2"/>
      <c r="G2395" s="81">
        <v>20.0</v>
      </c>
      <c r="H2395" s="81">
        <v>8.0</v>
      </c>
      <c r="I2395" s="81">
        <v>104.0</v>
      </c>
      <c r="J2395" s="80">
        <v>5202.63268</v>
      </c>
      <c r="K2395" s="80">
        <v>5205.85519</v>
      </c>
      <c r="L2395" s="80">
        <v>5209.92632</v>
      </c>
      <c r="M2395" s="80">
        <v>5214.91072</v>
      </c>
      <c r="N2395" s="80">
        <v>5220.87359</v>
      </c>
      <c r="O2395" s="80">
        <v>5227.64771</v>
      </c>
      <c r="P2395" s="80">
        <v>5236.56106</v>
      </c>
      <c r="Q2395" s="80">
        <v>5246.22854</v>
      </c>
      <c r="R2395" s="80">
        <v>5256.19566</v>
      </c>
      <c r="S2395" s="80">
        <v>5267.185</v>
      </c>
      <c r="T2395" s="80">
        <v>5279.10813</v>
      </c>
      <c r="U2395" s="80">
        <v>5291.82806</v>
      </c>
      <c r="V2395" s="80">
        <v>5305.61819</v>
      </c>
      <c r="W2395" s="80">
        <v>5320.31963</v>
      </c>
      <c r="X2395" s="80">
        <v>5336.05644</v>
      </c>
      <c r="Y2395" s="80">
        <v>5621.28526</v>
      </c>
      <c r="Z2395" s="80">
        <v>5639.44061</v>
      </c>
      <c r="AA2395" s="80">
        <v>5657.62328</v>
      </c>
      <c r="AB2395" s="80">
        <v>5677.56978</v>
      </c>
      <c r="AC2395" s="80">
        <v>5700.87824</v>
      </c>
      <c r="AD2395" s="80">
        <v>5726.66189</v>
      </c>
      <c r="AE2395" s="80">
        <v>5754.76883</v>
      </c>
      <c r="AF2395" s="80">
        <v>5785.49429</v>
      </c>
      <c r="AG2395" s="80">
        <v>5818.90301</v>
      </c>
      <c r="AH2395" s="80">
        <v>5855.45014</v>
      </c>
      <c r="AI2395" s="80">
        <v>5895.29114</v>
      </c>
      <c r="AJ2395" s="80">
        <v>5938.93239</v>
      </c>
      <c r="AK2395" s="80">
        <v>5986.56387</v>
      </c>
      <c r="AL2395" s="80">
        <v>5903.73048</v>
      </c>
      <c r="AM2395" s="80">
        <v>5897.9294</v>
      </c>
      <c r="AN2395" s="80">
        <v>5886.07653</v>
      </c>
      <c r="AO2395" s="80">
        <v>5867.58347</v>
      </c>
      <c r="AP2395" s="80">
        <v>5707.33241</v>
      </c>
      <c r="AQ2395" s="80">
        <v>5673.02742</v>
      </c>
      <c r="AR2395" s="80">
        <v>5628.89398</v>
      </c>
      <c r="AS2395" s="80">
        <v>5303.89383</v>
      </c>
      <c r="AT2395" s="80">
        <v>5232.94188</v>
      </c>
      <c r="AU2395" s="80">
        <v>5145.08831</v>
      </c>
      <c r="AW2395" s="81">
        <v>20.0</v>
      </c>
      <c r="AX2395" s="81">
        <v>8.0</v>
      </c>
      <c r="AY2395" s="81">
        <v>104.0</v>
      </c>
      <c r="AZ2395" s="82">
        <v>5202.63268</v>
      </c>
      <c r="BA2395" s="82">
        <v>5205.85519</v>
      </c>
      <c r="BB2395" s="82">
        <v>5209.92632</v>
      </c>
      <c r="BC2395" s="82">
        <v>5214.91072</v>
      </c>
      <c r="BD2395" s="82">
        <v>5220.87359</v>
      </c>
      <c r="BE2395" s="82">
        <v>5227.64771</v>
      </c>
      <c r="BF2395" s="82">
        <v>5236.56106</v>
      </c>
      <c r="BG2395" s="82">
        <v>5246.22854</v>
      </c>
      <c r="BH2395" s="82">
        <v>5256.19566</v>
      </c>
      <c r="BI2395" s="82">
        <v>5267.185</v>
      </c>
      <c r="BJ2395" s="82">
        <v>5279.10813</v>
      </c>
      <c r="BK2395" s="82">
        <v>5291.82806</v>
      </c>
      <c r="BL2395" s="82">
        <v>5305.61819</v>
      </c>
      <c r="BM2395" s="82">
        <v>5320.31963</v>
      </c>
      <c r="BN2395" s="82">
        <v>5336.05644</v>
      </c>
      <c r="BO2395" s="82">
        <v>5621.28526</v>
      </c>
      <c r="BP2395" s="82">
        <v>5639.44061</v>
      </c>
      <c r="BQ2395" s="82">
        <v>5657.62328</v>
      </c>
      <c r="BR2395" s="82">
        <v>5677.56978</v>
      </c>
      <c r="BS2395" s="82">
        <v>5700.87824</v>
      </c>
      <c r="BT2395" s="82">
        <v>5726.66189</v>
      </c>
      <c r="BU2395" s="82">
        <v>5754.76883</v>
      </c>
      <c r="BV2395" s="82">
        <v>5785.49429</v>
      </c>
      <c r="BW2395" s="82">
        <v>5818.90301</v>
      </c>
      <c r="BX2395" s="82">
        <v>5855.45014</v>
      </c>
      <c r="BY2395" s="82">
        <v>5895.29114</v>
      </c>
      <c r="BZ2395" s="82">
        <v>5938.93239</v>
      </c>
      <c r="CA2395" s="82">
        <v>5986.56387</v>
      </c>
      <c r="CB2395" s="82">
        <v>5769.46698</v>
      </c>
      <c r="CC2395" s="82">
        <v>5763.66589</v>
      </c>
      <c r="CD2395" s="82">
        <v>5751.81303</v>
      </c>
      <c r="CE2395" s="82">
        <v>5733.31996</v>
      </c>
      <c r="CF2395" s="82">
        <v>5573.06891</v>
      </c>
      <c r="CG2395" s="82">
        <v>5538.76391</v>
      </c>
      <c r="CH2395" s="82">
        <v>5494.63048</v>
      </c>
      <c r="CI2395" s="82">
        <v>5303.89383</v>
      </c>
      <c r="CJ2395" s="82">
        <v>5232.94188</v>
      </c>
      <c r="CK2395" s="82">
        <v>5145.08831</v>
      </c>
    </row>
    <row r="2396" ht="14.25" customHeight="1">
      <c r="E2396" s="2"/>
      <c r="G2396" s="81">
        <v>20.0</v>
      </c>
      <c r="H2396" s="81">
        <v>8.0</v>
      </c>
      <c r="I2396" s="81">
        <v>105.0</v>
      </c>
      <c r="J2396" s="80">
        <v>5234.31697</v>
      </c>
      <c r="K2396" s="80">
        <v>5237.56223</v>
      </c>
      <c r="L2396" s="80">
        <v>5241.65145</v>
      </c>
      <c r="M2396" s="80">
        <v>5246.67104</v>
      </c>
      <c r="N2396" s="80">
        <v>5252.64411</v>
      </c>
      <c r="O2396" s="80">
        <v>5259.44483</v>
      </c>
      <c r="P2396" s="80">
        <v>5268.3999</v>
      </c>
      <c r="Q2396" s="80">
        <v>5278.11444</v>
      </c>
      <c r="R2396" s="80">
        <v>5288.06702</v>
      </c>
      <c r="S2396" s="80">
        <v>5299.08104</v>
      </c>
      <c r="T2396" s="80">
        <v>5311.00367</v>
      </c>
      <c r="U2396" s="80">
        <v>5323.71825</v>
      </c>
      <c r="V2396" s="80">
        <v>5337.51079</v>
      </c>
      <c r="W2396" s="80">
        <v>5352.17884</v>
      </c>
      <c r="X2396" s="80">
        <v>5367.9005</v>
      </c>
      <c r="Y2396" s="80">
        <v>5654.97395</v>
      </c>
      <c r="Z2396" s="80">
        <v>5673.13208</v>
      </c>
      <c r="AA2396" s="80">
        <v>5691.06427</v>
      </c>
      <c r="AB2396" s="80">
        <v>5711.10172</v>
      </c>
      <c r="AC2396" s="80">
        <v>5734.5249</v>
      </c>
      <c r="AD2396" s="80">
        <v>5760.29322</v>
      </c>
      <c r="AE2396" s="80">
        <v>5788.4125</v>
      </c>
      <c r="AF2396" s="80">
        <v>5819.16941</v>
      </c>
      <c r="AG2396" s="80">
        <v>5852.57672</v>
      </c>
      <c r="AH2396" s="80">
        <v>5889.12453</v>
      </c>
      <c r="AI2396" s="80">
        <v>5928.95933</v>
      </c>
      <c r="AJ2396" s="80">
        <v>5972.59041</v>
      </c>
      <c r="AK2396" s="80">
        <v>6020.18992</v>
      </c>
      <c r="AL2396" s="80">
        <v>5936.33393</v>
      </c>
      <c r="AM2396" s="80">
        <v>5930.02591</v>
      </c>
      <c r="AN2396" s="80">
        <v>5917.61696</v>
      </c>
      <c r="AO2396" s="80">
        <v>5898.51505</v>
      </c>
      <c r="AP2396" s="80">
        <v>5736.61824</v>
      </c>
      <c r="AQ2396" s="80">
        <v>5701.55142</v>
      </c>
      <c r="AR2396" s="80">
        <v>5656.53124</v>
      </c>
      <c r="AS2396" s="80">
        <v>5328.53694</v>
      </c>
      <c r="AT2396" s="80">
        <v>5256.33213</v>
      </c>
      <c r="AU2396" s="80">
        <v>5167.0061</v>
      </c>
      <c r="AW2396" s="81">
        <v>20.0</v>
      </c>
      <c r="AX2396" s="81">
        <v>8.0</v>
      </c>
      <c r="AY2396" s="81">
        <v>105.0</v>
      </c>
      <c r="AZ2396" s="82">
        <v>5234.31697</v>
      </c>
      <c r="BA2396" s="82">
        <v>5237.56223</v>
      </c>
      <c r="BB2396" s="82">
        <v>5241.65145</v>
      </c>
      <c r="BC2396" s="82">
        <v>5246.67104</v>
      </c>
      <c r="BD2396" s="82">
        <v>5252.64411</v>
      </c>
      <c r="BE2396" s="82">
        <v>5259.44483</v>
      </c>
      <c r="BF2396" s="82">
        <v>5268.3999</v>
      </c>
      <c r="BG2396" s="82">
        <v>5278.11444</v>
      </c>
      <c r="BH2396" s="82">
        <v>5288.06702</v>
      </c>
      <c r="BI2396" s="82">
        <v>5299.08104</v>
      </c>
      <c r="BJ2396" s="82">
        <v>5311.00367</v>
      </c>
      <c r="BK2396" s="82">
        <v>5323.71825</v>
      </c>
      <c r="BL2396" s="82">
        <v>5337.51079</v>
      </c>
      <c r="BM2396" s="82">
        <v>5352.17884</v>
      </c>
      <c r="BN2396" s="82">
        <v>5367.9005</v>
      </c>
      <c r="BO2396" s="82">
        <v>5654.97395</v>
      </c>
      <c r="BP2396" s="82">
        <v>5673.13208</v>
      </c>
      <c r="BQ2396" s="82">
        <v>5691.06427</v>
      </c>
      <c r="BR2396" s="82">
        <v>5711.10172</v>
      </c>
      <c r="BS2396" s="82">
        <v>5734.5249</v>
      </c>
      <c r="BT2396" s="82">
        <v>5760.29322</v>
      </c>
      <c r="BU2396" s="82">
        <v>5788.4125</v>
      </c>
      <c r="BV2396" s="82">
        <v>5819.16941</v>
      </c>
      <c r="BW2396" s="82">
        <v>5852.57672</v>
      </c>
      <c r="BX2396" s="82">
        <v>5889.12453</v>
      </c>
      <c r="BY2396" s="82">
        <v>5928.95933</v>
      </c>
      <c r="BZ2396" s="82">
        <v>5972.59041</v>
      </c>
      <c r="CA2396" s="82">
        <v>6020.18992</v>
      </c>
      <c r="CB2396" s="82">
        <v>5801.12293</v>
      </c>
      <c r="CC2396" s="82">
        <v>5794.81491</v>
      </c>
      <c r="CD2396" s="82">
        <v>5782.40596</v>
      </c>
      <c r="CE2396" s="82">
        <v>5763.30406</v>
      </c>
      <c r="CF2396" s="82">
        <v>5601.40724</v>
      </c>
      <c r="CG2396" s="82">
        <v>5566.34042</v>
      </c>
      <c r="CH2396" s="82">
        <v>5521.32025</v>
      </c>
      <c r="CI2396" s="82">
        <v>5328.53694</v>
      </c>
      <c r="CJ2396" s="82">
        <v>5256.33213</v>
      </c>
      <c r="CK2396" s="82">
        <v>5167.0061</v>
      </c>
    </row>
    <row r="2397" ht="14.25" customHeight="1">
      <c r="E2397" s="2"/>
      <c r="G2397" s="81">
        <v>20.0</v>
      </c>
      <c r="H2397" s="81">
        <v>8.0</v>
      </c>
      <c r="I2397" s="81">
        <v>106.0</v>
      </c>
      <c r="J2397" s="80">
        <v>5266.29219</v>
      </c>
      <c r="K2397" s="80">
        <v>5269.56039</v>
      </c>
      <c r="L2397" s="80">
        <v>5273.6679</v>
      </c>
      <c r="M2397" s="80">
        <v>5278.72299</v>
      </c>
      <c r="N2397" s="80">
        <v>5284.70641</v>
      </c>
      <c r="O2397" s="80">
        <v>5291.534</v>
      </c>
      <c r="P2397" s="80">
        <v>5300.53121</v>
      </c>
      <c r="Q2397" s="80">
        <v>5310.29328</v>
      </c>
      <c r="R2397" s="80">
        <v>5320.23135</v>
      </c>
      <c r="S2397" s="80">
        <v>5331.27037</v>
      </c>
      <c r="T2397" s="80">
        <v>5343.19266</v>
      </c>
      <c r="U2397" s="80">
        <v>5355.90204</v>
      </c>
      <c r="V2397" s="80">
        <v>5369.69721</v>
      </c>
      <c r="W2397" s="80">
        <v>5384.33185</v>
      </c>
      <c r="X2397" s="80">
        <v>5400.03849</v>
      </c>
      <c r="Y2397" s="80">
        <v>5688.97332</v>
      </c>
      <c r="Z2397" s="80">
        <v>5707.13454</v>
      </c>
      <c r="AA2397" s="80">
        <v>5724.81483</v>
      </c>
      <c r="AB2397" s="80">
        <v>5744.94416</v>
      </c>
      <c r="AC2397" s="80">
        <v>5768.48317</v>
      </c>
      <c r="AD2397" s="80">
        <v>5794.23647</v>
      </c>
      <c r="AE2397" s="80">
        <v>5822.36863</v>
      </c>
      <c r="AF2397" s="80">
        <v>5853.15768</v>
      </c>
      <c r="AG2397" s="80">
        <v>5886.56413</v>
      </c>
      <c r="AH2397" s="80">
        <v>5923.11324</v>
      </c>
      <c r="AI2397" s="80">
        <v>5962.94247</v>
      </c>
      <c r="AJ2397" s="80">
        <v>6006.56408</v>
      </c>
      <c r="AK2397" s="80">
        <v>6054.13226</v>
      </c>
      <c r="AL2397" s="80">
        <v>5969.2457</v>
      </c>
      <c r="AM2397" s="80">
        <v>5962.42748</v>
      </c>
      <c r="AN2397" s="80">
        <v>5949.4588</v>
      </c>
      <c r="AO2397" s="80">
        <v>5929.74399</v>
      </c>
      <c r="AP2397" s="80">
        <v>5766.18829</v>
      </c>
      <c r="AQ2397" s="80">
        <v>5730.35444</v>
      </c>
      <c r="AR2397" s="80">
        <v>5684.44143</v>
      </c>
      <c r="AS2397" s="80">
        <v>5353.4286</v>
      </c>
      <c r="AT2397" s="80">
        <v>5279.96233</v>
      </c>
      <c r="AU2397" s="80">
        <v>5189.15372</v>
      </c>
      <c r="AW2397" s="81">
        <v>20.0</v>
      </c>
      <c r="AX2397" s="81">
        <v>8.0</v>
      </c>
      <c r="AY2397" s="81">
        <v>106.0</v>
      </c>
      <c r="AZ2397" s="82">
        <v>5266.29219</v>
      </c>
      <c r="BA2397" s="82">
        <v>5269.56039</v>
      </c>
      <c r="BB2397" s="82">
        <v>5273.6679</v>
      </c>
      <c r="BC2397" s="82">
        <v>5278.72299</v>
      </c>
      <c r="BD2397" s="82">
        <v>5284.70641</v>
      </c>
      <c r="BE2397" s="82">
        <v>5291.534</v>
      </c>
      <c r="BF2397" s="82">
        <v>5300.53121</v>
      </c>
      <c r="BG2397" s="82">
        <v>5310.29328</v>
      </c>
      <c r="BH2397" s="82">
        <v>5320.23135</v>
      </c>
      <c r="BI2397" s="82">
        <v>5331.27037</v>
      </c>
      <c r="BJ2397" s="82">
        <v>5343.19266</v>
      </c>
      <c r="BK2397" s="82">
        <v>5355.90204</v>
      </c>
      <c r="BL2397" s="82">
        <v>5369.69721</v>
      </c>
      <c r="BM2397" s="82">
        <v>5384.33185</v>
      </c>
      <c r="BN2397" s="82">
        <v>5400.03849</v>
      </c>
      <c r="BO2397" s="82">
        <v>5688.97332</v>
      </c>
      <c r="BP2397" s="82">
        <v>5707.13454</v>
      </c>
      <c r="BQ2397" s="82">
        <v>5724.81483</v>
      </c>
      <c r="BR2397" s="82">
        <v>5744.94416</v>
      </c>
      <c r="BS2397" s="82">
        <v>5768.48317</v>
      </c>
      <c r="BT2397" s="82">
        <v>5794.23647</v>
      </c>
      <c r="BU2397" s="82">
        <v>5822.36863</v>
      </c>
      <c r="BV2397" s="82">
        <v>5853.15768</v>
      </c>
      <c r="BW2397" s="82">
        <v>5886.56413</v>
      </c>
      <c r="BX2397" s="82">
        <v>5923.11324</v>
      </c>
      <c r="BY2397" s="82">
        <v>5962.94247</v>
      </c>
      <c r="BZ2397" s="82">
        <v>6006.56408</v>
      </c>
      <c r="CA2397" s="82">
        <v>6054.13226</v>
      </c>
      <c r="CB2397" s="82">
        <v>5833.0788</v>
      </c>
      <c r="CC2397" s="82">
        <v>5826.26057</v>
      </c>
      <c r="CD2397" s="82">
        <v>5813.29189</v>
      </c>
      <c r="CE2397" s="82">
        <v>5793.57708</v>
      </c>
      <c r="CF2397" s="82">
        <v>5630.02138</v>
      </c>
      <c r="CG2397" s="82">
        <v>5594.18753</v>
      </c>
      <c r="CH2397" s="82">
        <v>5548.27452</v>
      </c>
      <c r="CI2397" s="82">
        <v>5353.4286</v>
      </c>
      <c r="CJ2397" s="82">
        <v>5279.96233</v>
      </c>
      <c r="CK2397" s="82">
        <v>5189.15372</v>
      </c>
    </row>
    <row r="2398" ht="14.25" customHeight="1">
      <c r="E2398" s="2"/>
      <c r="G2398" s="81">
        <v>20.0</v>
      </c>
      <c r="H2398" s="81">
        <v>8.0</v>
      </c>
      <c r="I2398" s="81">
        <v>107.0</v>
      </c>
      <c r="J2398" s="80">
        <v>5298.5612</v>
      </c>
      <c r="K2398" s="80">
        <v>5301.85255</v>
      </c>
      <c r="L2398" s="80">
        <v>5305.97853</v>
      </c>
      <c r="M2398" s="80">
        <v>5311.06943</v>
      </c>
      <c r="N2398" s="80">
        <v>5317.06337</v>
      </c>
      <c r="O2398" s="80">
        <v>5323.91811</v>
      </c>
      <c r="P2398" s="80">
        <v>5332.95786</v>
      </c>
      <c r="Q2398" s="80">
        <v>5342.76792</v>
      </c>
      <c r="R2398" s="80">
        <v>5352.69154</v>
      </c>
      <c r="S2398" s="80">
        <v>5363.75588</v>
      </c>
      <c r="T2398" s="80">
        <v>5375.678</v>
      </c>
      <c r="U2398" s="80">
        <v>5388.38232</v>
      </c>
      <c r="V2398" s="80">
        <v>5402.18034</v>
      </c>
      <c r="W2398" s="80">
        <v>5416.78155</v>
      </c>
      <c r="X2398" s="80">
        <v>5432.47331</v>
      </c>
      <c r="Y2398" s="80">
        <v>5723.28643</v>
      </c>
      <c r="Z2398" s="80">
        <v>5741.45103</v>
      </c>
      <c r="AA2398" s="80">
        <v>5758.878</v>
      </c>
      <c r="AB2398" s="80">
        <v>5779.10013</v>
      </c>
      <c r="AC2398" s="80">
        <v>5802.75613</v>
      </c>
      <c r="AD2398" s="80">
        <v>5828.49471</v>
      </c>
      <c r="AE2398" s="80">
        <v>5856.64028</v>
      </c>
      <c r="AF2398" s="80">
        <v>5887.4622</v>
      </c>
      <c r="AG2398" s="80">
        <v>5920.86831</v>
      </c>
      <c r="AH2398" s="80">
        <v>5957.41934</v>
      </c>
      <c r="AI2398" s="80">
        <v>5997.24366</v>
      </c>
      <c r="AJ2398" s="80">
        <v>6040.85649</v>
      </c>
      <c r="AK2398" s="80">
        <v>6088.39398</v>
      </c>
      <c r="AL2398" s="80">
        <v>6002.46882</v>
      </c>
      <c r="AM2398" s="80">
        <v>5995.13709</v>
      </c>
      <c r="AN2398" s="80">
        <v>5981.605</v>
      </c>
      <c r="AO2398" s="80">
        <v>5961.27318</v>
      </c>
      <c r="AP2398" s="80">
        <v>5796.04532</v>
      </c>
      <c r="AQ2398" s="80">
        <v>5759.43917</v>
      </c>
      <c r="AR2398" s="80">
        <v>5712.62717</v>
      </c>
      <c r="AS2398" s="80">
        <v>5378.5712</v>
      </c>
      <c r="AT2398" s="80">
        <v>5303.83476</v>
      </c>
      <c r="AU2398" s="80">
        <v>5211.53336</v>
      </c>
      <c r="AW2398" s="81">
        <v>20.0</v>
      </c>
      <c r="AX2398" s="81">
        <v>8.0</v>
      </c>
      <c r="AY2398" s="81">
        <v>107.0</v>
      </c>
      <c r="AZ2398" s="82">
        <v>5298.5612</v>
      </c>
      <c r="BA2398" s="82">
        <v>5301.85255</v>
      </c>
      <c r="BB2398" s="82">
        <v>5305.97853</v>
      </c>
      <c r="BC2398" s="82">
        <v>5311.06943</v>
      </c>
      <c r="BD2398" s="82">
        <v>5317.06337</v>
      </c>
      <c r="BE2398" s="82">
        <v>5323.91811</v>
      </c>
      <c r="BF2398" s="82">
        <v>5332.95786</v>
      </c>
      <c r="BG2398" s="82">
        <v>5342.76792</v>
      </c>
      <c r="BH2398" s="82">
        <v>5352.69154</v>
      </c>
      <c r="BI2398" s="82">
        <v>5363.75588</v>
      </c>
      <c r="BJ2398" s="82">
        <v>5375.678</v>
      </c>
      <c r="BK2398" s="82">
        <v>5388.38232</v>
      </c>
      <c r="BL2398" s="82">
        <v>5402.18034</v>
      </c>
      <c r="BM2398" s="82">
        <v>5416.78155</v>
      </c>
      <c r="BN2398" s="82">
        <v>5432.47331</v>
      </c>
      <c r="BO2398" s="82">
        <v>5723.28643</v>
      </c>
      <c r="BP2398" s="82">
        <v>5741.45103</v>
      </c>
      <c r="BQ2398" s="82">
        <v>5758.878</v>
      </c>
      <c r="BR2398" s="82">
        <v>5779.10013</v>
      </c>
      <c r="BS2398" s="82">
        <v>5802.75613</v>
      </c>
      <c r="BT2398" s="82">
        <v>5828.49471</v>
      </c>
      <c r="BU2398" s="82">
        <v>5856.64028</v>
      </c>
      <c r="BV2398" s="82">
        <v>5887.4622</v>
      </c>
      <c r="BW2398" s="82">
        <v>5920.86831</v>
      </c>
      <c r="BX2398" s="82">
        <v>5957.41934</v>
      </c>
      <c r="BY2398" s="82">
        <v>5997.24366</v>
      </c>
      <c r="BZ2398" s="82">
        <v>6040.85649</v>
      </c>
      <c r="CA2398" s="82">
        <v>6088.39398</v>
      </c>
      <c r="CB2398" s="82">
        <v>5865.33749</v>
      </c>
      <c r="CC2398" s="82">
        <v>5858.00576</v>
      </c>
      <c r="CD2398" s="82">
        <v>5844.47366</v>
      </c>
      <c r="CE2398" s="82">
        <v>5824.14185</v>
      </c>
      <c r="CF2398" s="82">
        <v>5658.91399</v>
      </c>
      <c r="CG2398" s="82">
        <v>5622.30784</v>
      </c>
      <c r="CH2398" s="82">
        <v>5575.49584</v>
      </c>
      <c r="CI2398" s="82">
        <v>5378.5712</v>
      </c>
      <c r="CJ2398" s="82">
        <v>5303.83476</v>
      </c>
      <c r="CK2398" s="82">
        <v>5211.53336</v>
      </c>
    </row>
    <row r="2399" ht="14.25" customHeight="1">
      <c r="E2399" s="2"/>
      <c r="G2399" s="81">
        <v>20.0</v>
      </c>
      <c r="H2399" s="81">
        <v>8.0</v>
      </c>
      <c r="I2399" s="81">
        <v>108.0</v>
      </c>
      <c r="J2399" s="80">
        <v>5331.12691</v>
      </c>
      <c r="K2399" s="80">
        <v>5334.44161</v>
      </c>
      <c r="L2399" s="80">
        <v>5338.58624</v>
      </c>
      <c r="M2399" s="80">
        <v>5343.71327</v>
      </c>
      <c r="N2399" s="80">
        <v>5349.71788</v>
      </c>
      <c r="O2399" s="80">
        <v>5356.60006</v>
      </c>
      <c r="P2399" s="80">
        <v>5365.68278</v>
      </c>
      <c r="Q2399" s="80">
        <v>5375.54131</v>
      </c>
      <c r="R2399" s="80">
        <v>5385.4505</v>
      </c>
      <c r="S2399" s="80">
        <v>5396.5405</v>
      </c>
      <c r="T2399" s="80">
        <v>5408.46262</v>
      </c>
      <c r="U2399" s="80">
        <v>5421.16202</v>
      </c>
      <c r="V2399" s="80">
        <v>5434.96311</v>
      </c>
      <c r="W2399" s="80">
        <v>5449.53088</v>
      </c>
      <c r="X2399" s="80">
        <v>5465.20787</v>
      </c>
      <c r="Y2399" s="80">
        <v>5757.91638</v>
      </c>
      <c r="Z2399" s="80">
        <v>5776.08465</v>
      </c>
      <c r="AA2399" s="80">
        <v>5793.25687</v>
      </c>
      <c r="AB2399" s="80">
        <v>5813.57273</v>
      </c>
      <c r="AC2399" s="80">
        <v>5837.34688</v>
      </c>
      <c r="AD2399" s="80">
        <v>5863.07104</v>
      </c>
      <c r="AE2399" s="80">
        <v>5891.23056</v>
      </c>
      <c r="AF2399" s="80">
        <v>5922.08605</v>
      </c>
      <c r="AG2399" s="80">
        <v>5955.49239</v>
      </c>
      <c r="AH2399" s="80">
        <v>5992.04596</v>
      </c>
      <c r="AI2399" s="80">
        <v>6031.866</v>
      </c>
      <c r="AJ2399" s="80">
        <v>6075.47076</v>
      </c>
      <c r="AK2399" s="80">
        <v>6122.97821</v>
      </c>
      <c r="AL2399" s="80">
        <v>6036.00633</v>
      </c>
      <c r="AM2399" s="80">
        <v>6028.15776</v>
      </c>
      <c r="AN2399" s="80">
        <v>6014.05851</v>
      </c>
      <c r="AO2399" s="80">
        <v>5993.10555</v>
      </c>
      <c r="AP2399" s="80">
        <v>5826.19212</v>
      </c>
      <c r="AQ2399" s="80">
        <v>5788.80836</v>
      </c>
      <c r="AR2399" s="80">
        <v>5741.09112</v>
      </c>
      <c r="AS2399" s="80">
        <v>5403.96716</v>
      </c>
      <c r="AT2399" s="80">
        <v>5327.95174</v>
      </c>
      <c r="AU2399" s="80">
        <v>5234.14722</v>
      </c>
      <c r="AW2399" s="81">
        <v>20.0</v>
      </c>
      <c r="AX2399" s="81">
        <v>8.0</v>
      </c>
      <c r="AY2399" s="81">
        <v>108.0</v>
      </c>
      <c r="AZ2399" s="82">
        <v>5331.12691</v>
      </c>
      <c r="BA2399" s="82">
        <v>5334.44161</v>
      </c>
      <c r="BB2399" s="82">
        <v>5338.58624</v>
      </c>
      <c r="BC2399" s="82">
        <v>5343.71327</v>
      </c>
      <c r="BD2399" s="82">
        <v>5349.71788</v>
      </c>
      <c r="BE2399" s="82">
        <v>5356.60006</v>
      </c>
      <c r="BF2399" s="82">
        <v>5365.68278</v>
      </c>
      <c r="BG2399" s="82">
        <v>5375.54131</v>
      </c>
      <c r="BH2399" s="82">
        <v>5385.4505</v>
      </c>
      <c r="BI2399" s="82">
        <v>5396.5405</v>
      </c>
      <c r="BJ2399" s="82">
        <v>5408.46262</v>
      </c>
      <c r="BK2399" s="82">
        <v>5421.16202</v>
      </c>
      <c r="BL2399" s="82">
        <v>5434.96311</v>
      </c>
      <c r="BM2399" s="82">
        <v>5449.53088</v>
      </c>
      <c r="BN2399" s="82">
        <v>5465.20787</v>
      </c>
      <c r="BO2399" s="82">
        <v>5757.91638</v>
      </c>
      <c r="BP2399" s="82">
        <v>5776.08465</v>
      </c>
      <c r="BQ2399" s="82">
        <v>5793.25687</v>
      </c>
      <c r="BR2399" s="82">
        <v>5813.57273</v>
      </c>
      <c r="BS2399" s="82">
        <v>5837.34688</v>
      </c>
      <c r="BT2399" s="82">
        <v>5863.07104</v>
      </c>
      <c r="BU2399" s="82">
        <v>5891.23056</v>
      </c>
      <c r="BV2399" s="82">
        <v>5922.08605</v>
      </c>
      <c r="BW2399" s="82">
        <v>5955.49239</v>
      </c>
      <c r="BX2399" s="82">
        <v>5992.04596</v>
      </c>
      <c r="BY2399" s="82">
        <v>6031.866</v>
      </c>
      <c r="BZ2399" s="82">
        <v>6075.47076</v>
      </c>
      <c r="CA2399" s="82">
        <v>6122.97821</v>
      </c>
      <c r="CB2399" s="82">
        <v>5897.90199</v>
      </c>
      <c r="CC2399" s="82">
        <v>5890.05341</v>
      </c>
      <c r="CD2399" s="82">
        <v>5875.95417</v>
      </c>
      <c r="CE2399" s="82">
        <v>5855.0012</v>
      </c>
      <c r="CF2399" s="82">
        <v>5688.08778</v>
      </c>
      <c r="CG2399" s="82">
        <v>5650.70401</v>
      </c>
      <c r="CH2399" s="82">
        <v>5602.98678</v>
      </c>
      <c r="CI2399" s="82">
        <v>5403.96716</v>
      </c>
      <c r="CJ2399" s="82">
        <v>5327.95174</v>
      </c>
      <c r="CK2399" s="82">
        <v>5234.14722</v>
      </c>
    </row>
    <row r="2400" ht="14.25" customHeight="1">
      <c r="E2400" s="2"/>
      <c r="G2400" s="81">
        <v>20.0</v>
      </c>
      <c r="H2400" s="81">
        <v>8.0</v>
      </c>
      <c r="I2400" s="81">
        <v>109.0</v>
      </c>
      <c r="J2400" s="80">
        <v>5363.69773</v>
      </c>
      <c r="K2400" s="80">
        <v>5367.02517</v>
      </c>
      <c r="L2400" s="80">
        <v>5371.19904</v>
      </c>
      <c r="M2400" s="80">
        <v>5376.33035</v>
      </c>
      <c r="N2400" s="80">
        <v>5382.35609</v>
      </c>
      <c r="O2400" s="80">
        <v>5389.26561</v>
      </c>
      <c r="P2400" s="80">
        <v>5398.39123</v>
      </c>
      <c r="Q2400" s="80">
        <v>5408.23435</v>
      </c>
      <c r="R2400" s="80">
        <v>5418.16051</v>
      </c>
      <c r="S2400" s="80">
        <v>5429.24401</v>
      </c>
      <c r="T2400" s="80">
        <v>5441.15503</v>
      </c>
      <c r="U2400" s="80">
        <v>5453.84901</v>
      </c>
      <c r="V2400" s="80">
        <v>5467.61018</v>
      </c>
      <c r="W2400" s="80">
        <v>5482.15436</v>
      </c>
      <c r="X2400" s="80">
        <v>5497.77349</v>
      </c>
      <c r="Y2400" s="80">
        <v>5792.421</v>
      </c>
      <c r="Z2400" s="80">
        <v>5810.33807</v>
      </c>
      <c r="AA2400" s="80">
        <v>5827.58161</v>
      </c>
      <c r="AB2400" s="80">
        <v>5847.99109</v>
      </c>
      <c r="AC2400" s="80">
        <v>5871.73544</v>
      </c>
      <c r="AD2400" s="80">
        <v>5897.45485</v>
      </c>
      <c r="AE2400" s="80">
        <v>5925.62754</v>
      </c>
      <c r="AF2400" s="80">
        <v>5956.46325</v>
      </c>
      <c r="AG2400" s="80">
        <v>5989.84781</v>
      </c>
      <c r="AH2400" s="80">
        <v>6026.37141</v>
      </c>
      <c r="AI2400" s="80">
        <v>6066.15465</v>
      </c>
      <c r="AJ2400" s="80">
        <v>6109.69777</v>
      </c>
      <c r="AK2400" s="80">
        <v>6157.10073</v>
      </c>
      <c r="AL2400" s="80">
        <v>6069.04836</v>
      </c>
      <c r="AM2400" s="80">
        <v>6060.67069</v>
      </c>
      <c r="AN2400" s="80">
        <v>6045.99219</v>
      </c>
      <c r="AO2400" s="80">
        <v>6024.37506</v>
      </c>
      <c r="AP2400" s="80">
        <v>5855.76312</v>
      </c>
      <c r="AQ2400" s="80">
        <v>5817.53858</v>
      </c>
      <c r="AR2400" s="80">
        <v>5768.78147</v>
      </c>
      <c r="AS2400" s="80">
        <v>5428.52467</v>
      </c>
      <c r="AT2400" s="80">
        <v>5351.11719</v>
      </c>
      <c r="AU2400" s="80">
        <v>5255.66686</v>
      </c>
      <c r="AW2400" s="81">
        <v>20.0</v>
      </c>
      <c r="AX2400" s="81">
        <v>8.0</v>
      </c>
      <c r="AY2400" s="81">
        <v>109.0</v>
      </c>
      <c r="AZ2400" s="82">
        <v>5363.69773</v>
      </c>
      <c r="BA2400" s="82">
        <v>5367.02517</v>
      </c>
      <c r="BB2400" s="82">
        <v>5371.19904</v>
      </c>
      <c r="BC2400" s="82">
        <v>5376.33035</v>
      </c>
      <c r="BD2400" s="82">
        <v>5382.35609</v>
      </c>
      <c r="BE2400" s="82">
        <v>5389.26561</v>
      </c>
      <c r="BF2400" s="82">
        <v>5398.39123</v>
      </c>
      <c r="BG2400" s="82">
        <v>5408.23435</v>
      </c>
      <c r="BH2400" s="82">
        <v>5418.16051</v>
      </c>
      <c r="BI2400" s="82">
        <v>5429.24401</v>
      </c>
      <c r="BJ2400" s="82">
        <v>5441.15503</v>
      </c>
      <c r="BK2400" s="82">
        <v>5453.84901</v>
      </c>
      <c r="BL2400" s="82">
        <v>5467.61018</v>
      </c>
      <c r="BM2400" s="82">
        <v>5482.15436</v>
      </c>
      <c r="BN2400" s="82">
        <v>5497.77349</v>
      </c>
      <c r="BO2400" s="82">
        <v>5792.421</v>
      </c>
      <c r="BP2400" s="82">
        <v>5810.33807</v>
      </c>
      <c r="BQ2400" s="82">
        <v>5827.58161</v>
      </c>
      <c r="BR2400" s="82">
        <v>5847.99109</v>
      </c>
      <c r="BS2400" s="82">
        <v>5871.73544</v>
      </c>
      <c r="BT2400" s="82">
        <v>5897.45485</v>
      </c>
      <c r="BU2400" s="82">
        <v>5925.62754</v>
      </c>
      <c r="BV2400" s="82">
        <v>5956.46325</v>
      </c>
      <c r="BW2400" s="82">
        <v>5989.84781</v>
      </c>
      <c r="BX2400" s="82">
        <v>6026.37141</v>
      </c>
      <c r="BY2400" s="82">
        <v>6066.15465</v>
      </c>
      <c r="BZ2400" s="82">
        <v>6109.69777</v>
      </c>
      <c r="CA2400" s="82">
        <v>6157.10073</v>
      </c>
      <c r="CB2400" s="82">
        <v>5929.96995</v>
      </c>
      <c r="CC2400" s="82">
        <v>5921.59228</v>
      </c>
      <c r="CD2400" s="82">
        <v>5906.91378</v>
      </c>
      <c r="CE2400" s="82">
        <v>5885.29665</v>
      </c>
      <c r="CF2400" s="82">
        <v>5716.68471</v>
      </c>
      <c r="CG2400" s="82">
        <v>5678.46017</v>
      </c>
      <c r="CH2400" s="82">
        <v>5629.70306</v>
      </c>
      <c r="CI2400" s="82">
        <v>5428.52467</v>
      </c>
      <c r="CJ2400" s="82">
        <v>5351.11719</v>
      </c>
      <c r="CK2400" s="82">
        <v>5255.66686</v>
      </c>
    </row>
    <row r="2401" ht="14.25" customHeight="1">
      <c r="E2401" s="2"/>
      <c r="G2401" s="81">
        <v>20.0</v>
      </c>
      <c r="H2401" s="81">
        <v>8.0</v>
      </c>
      <c r="I2401" s="81">
        <v>110.0</v>
      </c>
      <c r="J2401" s="80">
        <v>5396.56184</v>
      </c>
      <c r="K2401" s="80">
        <v>5399.90216</v>
      </c>
      <c r="L2401" s="80">
        <v>5404.10553</v>
      </c>
      <c r="M2401" s="80">
        <v>5409.2412</v>
      </c>
      <c r="N2401" s="80">
        <v>5415.28829</v>
      </c>
      <c r="O2401" s="80">
        <v>5422.22544</v>
      </c>
      <c r="P2401" s="80">
        <v>5431.39436</v>
      </c>
      <c r="Q2401" s="80">
        <v>5441.2221</v>
      </c>
      <c r="R2401" s="80">
        <v>5451.16549</v>
      </c>
      <c r="S2401" s="80">
        <v>5462.24259</v>
      </c>
      <c r="T2401" s="80">
        <v>5474.14259</v>
      </c>
      <c r="U2401" s="80">
        <v>5486.83127</v>
      </c>
      <c r="V2401" s="80">
        <v>5500.55244</v>
      </c>
      <c r="W2401" s="80">
        <v>5515.07307</v>
      </c>
      <c r="X2401" s="80">
        <v>5530.63417</v>
      </c>
      <c r="Y2401" s="80">
        <v>5827.23788</v>
      </c>
      <c r="Z2401" s="80">
        <v>5844.90231</v>
      </c>
      <c r="AA2401" s="80">
        <v>5862.2179</v>
      </c>
      <c r="AB2401" s="80">
        <v>5882.72193</v>
      </c>
      <c r="AC2401" s="80">
        <v>5906.43663</v>
      </c>
      <c r="AD2401" s="80">
        <v>5932.15164</v>
      </c>
      <c r="AE2401" s="80">
        <v>5960.33801</v>
      </c>
      <c r="AF2401" s="80">
        <v>5991.15429</v>
      </c>
      <c r="AG2401" s="80">
        <v>6024.51746</v>
      </c>
      <c r="AH2401" s="80">
        <v>6061.01149</v>
      </c>
      <c r="AI2401" s="80">
        <v>6100.75833</v>
      </c>
      <c r="AJ2401" s="80">
        <v>6144.24015</v>
      </c>
      <c r="AK2401" s="80">
        <v>6191.53878</v>
      </c>
      <c r="AL2401" s="80">
        <v>6102.39764</v>
      </c>
      <c r="AM2401" s="80">
        <v>6093.48749</v>
      </c>
      <c r="AN2401" s="80">
        <v>6078.22596</v>
      </c>
      <c r="AO2401" s="80">
        <v>6055.94029</v>
      </c>
      <c r="AP2401" s="80">
        <v>5885.61648</v>
      </c>
      <c r="AQ2401" s="80">
        <v>5846.54552</v>
      </c>
      <c r="AR2401" s="80">
        <v>5796.74161</v>
      </c>
      <c r="AS2401" s="80">
        <v>5453.32701</v>
      </c>
      <c r="AT2401" s="80">
        <v>5374.51817</v>
      </c>
      <c r="AU2401" s="80">
        <v>5277.41111</v>
      </c>
      <c r="AW2401" s="81">
        <v>20.0</v>
      </c>
      <c r="AX2401" s="81">
        <v>8.0</v>
      </c>
      <c r="AY2401" s="81">
        <v>110.0</v>
      </c>
      <c r="AZ2401" s="82">
        <v>5396.56184</v>
      </c>
      <c r="BA2401" s="82">
        <v>5399.90216</v>
      </c>
      <c r="BB2401" s="82">
        <v>5404.10553</v>
      </c>
      <c r="BC2401" s="82">
        <v>5409.2412</v>
      </c>
      <c r="BD2401" s="82">
        <v>5415.28829</v>
      </c>
      <c r="BE2401" s="82">
        <v>5422.22544</v>
      </c>
      <c r="BF2401" s="82">
        <v>5431.39436</v>
      </c>
      <c r="BG2401" s="82">
        <v>5441.2221</v>
      </c>
      <c r="BH2401" s="82">
        <v>5451.16549</v>
      </c>
      <c r="BI2401" s="82">
        <v>5462.24259</v>
      </c>
      <c r="BJ2401" s="82">
        <v>5474.14259</v>
      </c>
      <c r="BK2401" s="82">
        <v>5486.83127</v>
      </c>
      <c r="BL2401" s="82">
        <v>5500.55244</v>
      </c>
      <c r="BM2401" s="82">
        <v>5515.07307</v>
      </c>
      <c r="BN2401" s="82">
        <v>5530.63417</v>
      </c>
      <c r="BO2401" s="82">
        <v>5827.23788</v>
      </c>
      <c r="BP2401" s="82">
        <v>5844.90231</v>
      </c>
      <c r="BQ2401" s="82">
        <v>5862.2179</v>
      </c>
      <c r="BR2401" s="82">
        <v>5882.72193</v>
      </c>
      <c r="BS2401" s="82">
        <v>5906.43663</v>
      </c>
      <c r="BT2401" s="82">
        <v>5932.15164</v>
      </c>
      <c r="BU2401" s="82">
        <v>5960.33801</v>
      </c>
      <c r="BV2401" s="82">
        <v>5991.15429</v>
      </c>
      <c r="BW2401" s="82">
        <v>6024.51746</v>
      </c>
      <c r="BX2401" s="82">
        <v>6061.01149</v>
      </c>
      <c r="BY2401" s="82">
        <v>6100.75833</v>
      </c>
      <c r="BZ2401" s="82">
        <v>6144.24015</v>
      </c>
      <c r="CA2401" s="82">
        <v>6191.53878</v>
      </c>
      <c r="CB2401" s="82">
        <v>5962.33666</v>
      </c>
      <c r="CC2401" s="82">
        <v>5953.42651</v>
      </c>
      <c r="CD2401" s="82">
        <v>5938.16497</v>
      </c>
      <c r="CE2401" s="82">
        <v>5915.87931</v>
      </c>
      <c r="CF2401" s="82">
        <v>5745.5555</v>
      </c>
      <c r="CG2401" s="82">
        <v>5706.48454</v>
      </c>
      <c r="CH2401" s="82">
        <v>5656.68062</v>
      </c>
      <c r="CI2401" s="82">
        <v>5453.32701</v>
      </c>
      <c r="CJ2401" s="82">
        <v>5374.51817</v>
      </c>
      <c r="CK2401" s="82">
        <v>5277.41111</v>
      </c>
    </row>
    <row r="2402" ht="14.25" customHeight="1">
      <c r="E2402" s="2"/>
      <c r="G2402" s="81">
        <v>20.0</v>
      </c>
      <c r="H2402" s="81">
        <v>8.0</v>
      </c>
      <c r="I2402" s="81">
        <v>111.0</v>
      </c>
      <c r="J2402" s="80">
        <v>5429.72209</v>
      </c>
      <c r="K2402" s="80">
        <v>5433.07542</v>
      </c>
      <c r="L2402" s="80">
        <v>5437.30854</v>
      </c>
      <c r="M2402" s="80">
        <v>5442.44868</v>
      </c>
      <c r="N2402" s="80">
        <v>5448.51735</v>
      </c>
      <c r="O2402" s="80">
        <v>5455.4824</v>
      </c>
      <c r="P2402" s="80">
        <v>5464.69505</v>
      </c>
      <c r="Q2402" s="80">
        <v>5474.50742</v>
      </c>
      <c r="R2402" s="80">
        <v>5484.46828</v>
      </c>
      <c r="S2402" s="80">
        <v>5495.53909</v>
      </c>
      <c r="T2402" s="80">
        <v>5507.42815</v>
      </c>
      <c r="U2402" s="80">
        <v>5520.11166</v>
      </c>
      <c r="V2402" s="80">
        <v>5533.79274</v>
      </c>
      <c r="W2402" s="80">
        <v>5548.28986</v>
      </c>
      <c r="X2402" s="80">
        <v>5563.79275</v>
      </c>
      <c r="Y2402" s="80">
        <v>5862.37003</v>
      </c>
      <c r="Z2402" s="80">
        <v>5879.78038</v>
      </c>
      <c r="AA2402" s="80">
        <v>5897.16877</v>
      </c>
      <c r="AB2402" s="80">
        <v>5917.76826</v>
      </c>
      <c r="AC2402" s="80">
        <v>5941.45347</v>
      </c>
      <c r="AD2402" s="80">
        <v>5967.16444</v>
      </c>
      <c r="AE2402" s="80">
        <v>5995.36501</v>
      </c>
      <c r="AF2402" s="80">
        <v>6026.1622</v>
      </c>
      <c r="AG2402" s="80">
        <v>6059.50436</v>
      </c>
      <c r="AH2402" s="80">
        <v>6095.96921</v>
      </c>
      <c r="AI2402" s="80">
        <v>6135.68007</v>
      </c>
      <c r="AJ2402" s="80">
        <v>6179.10094</v>
      </c>
      <c r="AK2402" s="80">
        <v>6226.2954</v>
      </c>
      <c r="AL2402" s="80">
        <v>6136.05714</v>
      </c>
      <c r="AM2402" s="80">
        <v>6126.61107</v>
      </c>
      <c r="AN2402" s="80">
        <v>6110.76269</v>
      </c>
      <c r="AO2402" s="80">
        <v>6087.80407</v>
      </c>
      <c r="AP2402" s="80">
        <v>5915.7549</v>
      </c>
      <c r="AQ2402" s="80">
        <v>5875.83182</v>
      </c>
      <c r="AR2402" s="80">
        <v>5824.9741</v>
      </c>
      <c r="AS2402" s="80">
        <v>5478.37648</v>
      </c>
      <c r="AT2402" s="80">
        <v>5398.15689</v>
      </c>
      <c r="AU2402" s="80">
        <v>5299.38206</v>
      </c>
      <c r="AW2402" s="81">
        <v>20.0</v>
      </c>
      <c r="AX2402" s="81">
        <v>8.0</v>
      </c>
      <c r="AY2402" s="81">
        <v>111.0</v>
      </c>
      <c r="AZ2402" s="82">
        <v>5429.72209</v>
      </c>
      <c r="BA2402" s="82">
        <v>5433.07542</v>
      </c>
      <c r="BB2402" s="82">
        <v>5437.30854</v>
      </c>
      <c r="BC2402" s="82">
        <v>5442.44868</v>
      </c>
      <c r="BD2402" s="82">
        <v>5448.51735</v>
      </c>
      <c r="BE2402" s="82">
        <v>5455.4824</v>
      </c>
      <c r="BF2402" s="82">
        <v>5464.69505</v>
      </c>
      <c r="BG2402" s="82">
        <v>5474.50742</v>
      </c>
      <c r="BH2402" s="82">
        <v>5484.46828</v>
      </c>
      <c r="BI2402" s="82">
        <v>5495.53909</v>
      </c>
      <c r="BJ2402" s="82">
        <v>5507.42815</v>
      </c>
      <c r="BK2402" s="82">
        <v>5520.11166</v>
      </c>
      <c r="BL2402" s="82">
        <v>5533.79274</v>
      </c>
      <c r="BM2402" s="82">
        <v>5548.28986</v>
      </c>
      <c r="BN2402" s="82">
        <v>5563.79275</v>
      </c>
      <c r="BO2402" s="82">
        <v>5862.37003</v>
      </c>
      <c r="BP2402" s="82">
        <v>5879.78038</v>
      </c>
      <c r="BQ2402" s="82">
        <v>5897.16877</v>
      </c>
      <c r="BR2402" s="82">
        <v>5917.76826</v>
      </c>
      <c r="BS2402" s="82">
        <v>5941.45347</v>
      </c>
      <c r="BT2402" s="82">
        <v>5967.16444</v>
      </c>
      <c r="BU2402" s="82">
        <v>5995.36501</v>
      </c>
      <c r="BV2402" s="82">
        <v>6026.1622</v>
      </c>
      <c r="BW2402" s="82">
        <v>6059.50436</v>
      </c>
      <c r="BX2402" s="82">
        <v>6095.96921</v>
      </c>
      <c r="BY2402" s="82">
        <v>6135.68007</v>
      </c>
      <c r="BZ2402" s="82">
        <v>6179.10094</v>
      </c>
      <c r="CA2402" s="82">
        <v>6226.2954</v>
      </c>
      <c r="CB2402" s="82">
        <v>5995.00497</v>
      </c>
      <c r="CC2402" s="82">
        <v>5985.55891</v>
      </c>
      <c r="CD2402" s="82">
        <v>5969.71053</v>
      </c>
      <c r="CE2402" s="82">
        <v>5946.75191</v>
      </c>
      <c r="CF2402" s="82">
        <v>5774.70273</v>
      </c>
      <c r="CG2402" s="82">
        <v>5734.77966</v>
      </c>
      <c r="CH2402" s="82">
        <v>5683.92193</v>
      </c>
      <c r="CI2402" s="82">
        <v>5478.37648</v>
      </c>
      <c r="CJ2402" s="82">
        <v>5398.15689</v>
      </c>
      <c r="CK2402" s="82">
        <v>5299.38206</v>
      </c>
    </row>
    <row r="2403" ht="14.25" customHeight="1">
      <c r="E2403" s="2"/>
      <c r="G2403" s="81">
        <v>20.0</v>
      </c>
      <c r="H2403" s="81">
        <v>8.0</v>
      </c>
      <c r="I2403" s="81">
        <v>112.0</v>
      </c>
      <c r="J2403" s="80">
        <v>5463.18135</v>
      </c>
      <c r="K2403" s="80">
        <v>5466.54781</v>
      </c>
      <c r="L2403" s="80">
        <v>5470.81096</v>
      </c>
      <c r="M2403" s="80">
        <v>5475.95565</v>
      </c>
      <c r="N2403" s="80">
        <v>5482.04613</v>
      </c>
      <c r="O2403" s="80">
        <v>5489.03937</v>
      </c>
      <c r="P2403" s="80">
        <v>5498.29616</v>
      </c>
      <c r="Q2403" s="80">
        <v>5508.0932</v>
      </c>
      <c r="R2403" s="80">
        <v>5518.07177</v>
      </c>
      <c r="S2403" s="80">
        <v>5529.13639</v>
      </c>
      <c r="T2403" s="80">
        <v>5541.01461</v>
      </c>
      <c r="U2403" s="80">
        <v>5553.69308</v>
      </c>
      <c r="V2403" s="80">
        <v>5567.33398</v>
      </c>
      <c r="W2403" s="80">
        <v>5581.80763</v>
      </c>
      <c r="X2403" s="80">
        <v>5597.25212</v>
      </c>
      <c r="Y2403" s="80">
        <v>5897.82052</v>
      </c>
      <c r="Z2403" s="80">
        <v>5914.97533</v>
      </c>
      <c r="AA2403" s="80">
        <v>5932.43724</v>
      </c>
      <c r="AB2403" s="80">
        <v>5953.13314</v>
      </c>
      <c r="AC2403" s="80">
        <v>5976.78901</v>
      </c>
      <c r="AD2403" s="80">
        <v>6002.4963</v>
      </c>
      <c r="AE2403" s="80">
        <v>6030.71159</v>
      </c>
      <c r="AF2403" s="80">
        <v>6061.49004</v>
      </c>
      <c r="AG2403" s="80">
        <v>6094.81159</v>
      </c>
      <c r="AH2403" s="80">
        <v>6131.24765</v>
      </c>
      <c r="AI2403" s="80">
        <v>6170.92295</v>
      </c>
      <c r="AJ2403" s="80">
        <v>6214.28321</v>
      </c>
      <c r="AK2403" s="80">
        <v>6261.37365</v>
      </c>
      <c r="AL2403" s="80">
        <v>6170.02983</v>
      </c>
      <c r="AM2403" s="80">
        <v>6160.04438</v>
      </c>
      <c r="AN2403" s="80">
        <v>6143.60529</v>
      </c>
      <c r="AO2403" s="80">
        <v>6119.96925</v>
      </c>
      <c r="AP2403" s="80">
        <v>5946.18108</v>
      </c>
      <c r="AQ2403" s="80">
        <v>5905.40013</v>
      </c>
      <c r="AR2403" s="80">
        <v>5853.48152</v>
      </c>
      <c r="AS2403" s="80">
        <v>5503.6754</v>
      </c>
      <c r="AT2403" s="80">
        <v>5422.03556</v>
      </c>
      <c r="AU2403" s="80">
        <v>5321.5818</v>
      </c>
      <c r="AW2403" s="81">
        <v>20.0</v>
      </c>
      <c r="AX2403" s="81">
        <v>8.0</v>
      </c>
      <c r="AY2403" s="81">
        <v>112.0</v>
      </c>
      <c r="AZ2403" s="82">
        <v>5463.18135</v>
      </c>
      <c r="BA2403" s="82">
        <v>5466.54781</v>
      </c>
      <c r="BB2403" s="82">
        <v>5470.81096</v>
      </c>
      <c r="BC2403" s="82">
        <v>5475.95565</v>
      </c>
      <c r="BD2403" s="82">
        <v>5482.04613</v>
      </c>
      <c r="BE2403" s="82">
        <v>5489.03937</v>
      </c>
      <c r="BF2403" s="82">
        <v>5498.29616</v>
      </c>
      <c r="BG2403" s="82">
        <v>5508.0932</v>
      </c>
      <c r="BH2403" s="82">
        <v>5518.07177</v>
      </c>
      <c r="BI2403" s="82">
        <v>5529.13639</v>
      </c>
      <c r="BJ2403" s="82">
        <v>5541.01461</v>
      </c>
      <c r="BK2403" s="82">
        <v>5553.69308</v>
      </c>
      <c r="BL2403" s="82">
        <v>5567.33398</v>
      </c>
      <c r="BM2403" s="82">
        <v>5581.80763</v>
      </c>
      <c r="BN2403" s="82">
        <v>5597.25212</v>
      </c>
      <c r="BO2403" s="82">
        <v>5897.82052</v>
      </c>
      <c r="BP2403" s="82">
        <v>5914.97533</v>
      </c>
      <c r="BQ2403" s="82">
        <v>5932.43724</v>
      </c>
      <c r="BR2403" s="82">
        <v>5953.13314</v>
      </c>
      <c r="BS2403" s="82">
        <v>5976.78901</v>
      </c>
      <c r="BT2403" s="82">
        <v>6002.4963</v>
      </c>
      <c r="BU2403" s="82">
        <v>6030.71159</v>
      </c>
      <c r="BV2403" s="82">
        <v>6061.49004</v>
      </c>
      <c r="BW2403" s="82">
        <v>6094.81159</v>
      </c>
      <c r="BX2403" s="82">
        <v>6131.24765</v>
      </c>
      <c r="BY2403" s="82">
        <v>6170.92295</v>
      </c>
      <c r="BZ2403" s="82">
        <v>6214.28321</v>
      </c>
      <c r="CA2403" s="82">
        <v>6261.37365</v>
      </c>
      <c r="CB2403" s="82">
        <v>6027.9778</v>
      </c>
      <c r="CC2403" s="82">
        <v>6017.99235</v>
      </c>
      <c r="CD2403" s="82">
        <v>6001.55326</v>
      </c>
      <c r="CE2403" s="82">
        <v>5977.91722</v>
      </c>
      <c r="CF2403" s="82">
        <v>5804.12905</v>
      </c>
      <c r="CG2403" s="82">
        <v>5763.3481</v>
      </c>
      <c r="CH2403" s="82">
        <v>5711.42949</v>
      </c>
      <c r="CI2403" s="82">
        <v>5503.6754</v>
      </c>
      <c r="CJ2403" s="82">
        <v>5422.03556</v>
      </c>
      <c r="CK2403" s="82">
        <v>5321.5818</v>
      </c>
    </row>
    <row r="2404" ht="14.25" customHeight="1">
      <c r="E2404" s="2"/>
      <c r="G2404" s="81">
        <v>20.0</v>
      </c>
      <c r="H2404" s="81">
        <v>8.0</v>
      </c>
      <c r="I2404" s="81">
        <v>113.0</v>
      </c>
      <c r="J2404" s="80">
        <v>5496.94251</v>
      </c>
      <c r="K2404" s="80">
        <v>5500.32225</v>
      </c>
      <c r="L2404" s="80">
        <v>5504.61568</v>
      </c>
      <c r="M2404" s="80">
        <v>5509.76503</v>
      </c>
      <c r="N2404" s="80">
        <v>5515.87754</v>
      </c>
      <c r="O2404" s="80">
        <v>5522.89925</v>
      </c>
      <c r="P2404" s="80">
        <v>5532.20062</v>
      </c>
      <c r="Q2404" s="80">
        <v>5541.98234</v>
      </c>
      <c r="R2404" s="80">
        <v>5551.97889</v>
      </c>
      <c r="S2404" s="80">
        <v>5563.03742</v>
      </c>
      <c r="T2404" s="80">
        <v>5574.90487</v>
      </c>
      <c r="U2404" s="80">
        <v>5587.57845</v>
      </c>
      <c r="V2404" s="80">
        <v>5601.17907</v>
      </c>
      <c r="W2404" s="80">
        <v>5615.62929</v>
      </c>
      <c r="X2404" s="80">
        <v>5631.0152</v>
      </c>
      <c r="Y2404" s="80">
        <v>5933.59242</v>
      </c>
      <c r="Z2404" s="80">
        <v>5950.49021</v>
      </c>
      <c r="AA2404" s="80">
        <v>5968.0264</v>
      </c>
      <c r="AB2404" s="80">
        <v>5988.81966</v>
      </c>
      <c r="AC2404" s="80">
        <v>6012.44635</v>
      </c>
      <c r="AD2404" s="80">
        <v>6038.15031</v>
      </c>
      <c r="AE2404" s="80">
        <v>6066.38085</v>
      </c>
      <c r="AF2404" s="80">
        <v>6097.14091</v>
      </c>
      <c r="AG2404" s="80">
        <v>6130.44223</v>
      </c>
      <c r="AH2404" s="80">
        <v>6166.84989</v>
      </c>
      <c r="AI2404" s="80">
        <v>6206.49006</v>
      </c>
      <c r="AJ2404" s="80">
        <v>6249.79005</v>
      </c>
      <c r="AK2404" s="80">
        <v>6296.77663</v>
      </c>
      <c r="AL2404" s="80">
        <v>6204.31873</v>
      </c>
      <c r="AM2404" s="80">
        <v>6193.79039</v>
      </c>
      <c r="AN2404" s="80">
        <v>6176.7567</v>
      </c>
      <c r="AO2404" s="80">
        <v>6152.43871</v>
      </c>
      <c r="AP2404" s="80">
        <v>5976.89778</v>
      </c>
      <c r="AQ2404" s="80">
        <v>5935.25314</v>
      </c>
      <c r="AR2404" s="80">
        <v>5882.26649</v>
      </c>
      <c r="AS2404" s="80">
        <v>5529.22614</v>
      </c>
      <c r="AT2404" s="80">
        <v>5446.15645</v>
      </c>
      <c r="AU2404" s="80">
        <v>5344.01248</v>
      </c>
      <c r="AW2404" s="81">
        <v>20.0</v>
      </c>
      <c r="AX2404" s="81">
        <v>8.0</v>
      </c>
      <c r="AY2404" s="81">
        <v>113.0</v>
      </c>
      <c r="AZ2404" s="82">
        <v>5496.94251</v>
      </c>
      <c r="BA2404" s="82">
        <v>5500.32225</v>
      </c>
      <c r="BB2404" s="82">
        <v>5504.61568</v>
      </c>
      <c r="BC2404" s="82">
        <v>5509.76503</v>
      </c>
      <c r="BD2404" s="82">
        <v>5515.87754</v>
      </c>
      <c r="BE2404" s="82">
        <v>5522.89925</v>
      </c>
      <c r="BF2404" s="82">
        <v>5532.20062</v>
      </c>
      <c r="BG2404" s="82">
        <v>5541.98234</v>
      </c>
      <c r="BH2404" s="82">
        <v>5551.97889</v>
      </c>
      <c r="BI2404" s="82">
        <v>5563.03742</v>
      </c>
      <c r="BJ2404" s="82">
        <v>5574.90487</v>
      </c>
      <c r="BK2404" s="82">
        <v>5587.57845</v>
      </c>
      <c r="BL2404" s="82">
        <v>5601.17907</v>
      </c>
      <c r="BM2404" s="82">
        <v>5615.62929</v>
      </c>
      <c r="BN2404" s="82">
        <v>5631.0152</v>
      </c>
      <c r="BO2404" s="82">
        <v>5933.59242</v>
      </c>
      <c r="BP2404" s="82">
        <v>5950.49021</v>
      </c>
      <c r="BQ2404" s="82">
        <v>5968.0264</v>
      </c>
      <c r="BR2404" s="82">
        <v>5988.81966</v>
      </c>
      <c r="BS2404" s="82">
        <v>6012.44635</v>
      </c>
      <c r="BT2404" s="82">
        <v>6038.15031</v>
      </c>
      <c r="BU2404" s="82">
        <v>6066.38085</v>
      </c>
      <c r="BV2404" s="82">
        <v>6097.14091</v>
      </c>
      <c r="BW2404" s="82">
        <v>6130.44223</v>
      </c>
      <c r="BX2404" s="82">
        <v>6166.84989</v>
      </c>
      <c r="BY2404" s="82">
        <v>6206.49006</v>
      </c>
      <c r="BZ2404" s="82">
        <v>6249.79005</v>
      </c>
      <c r="CA2404" s="82">
        <v>6296.77663</v>
      </c>
      <c r="CB2404" s="82">
        <v>6061.25806</v>
      </c>
      <c r="CC2404" s="82">
        <v>6050.72973</v>
      </c>
      <c r="CD2404" s="82">
        <v>6033.69603</v>
      </c>
      <c r="CE2404" s="82">
        <v>6009.37805</v>
      </c>
      <c r="CF2404" s="82">
        <v>5833.83712</v>
      </c>
      <c r="CG2404" s="82">
        <v>5792.19247</v>
      </c>
      <c r="CH2404" s="82">
        <v>5739.20582</v>
      </c>
      <c r="CI2404" s="82">
        <v>5529.22614</v>
      </c>
      <c r="CJ2404" s="82">
        <v>5446.15645</v>
      </c>
      <c r="CK2404" s="82">
        <v>5344.01248</v>
      </c>
    </row>
    <row r="2405" ht="14.25" customHeight="1">
      <c r="E2405" s="2"/>
      <c r="G2405" s="81">
        <v>20.0</v>
      </c>
      <c r="H2405" s="81">
        <v>8.0</v>
      </c>
      <c r="I2405" s="81">
        <v>114.0</v>
      </c>
      <c r="J2405" s="80">
        <v>5531.00852</v>
      </c>
      <c r="K2405" s="80">
        <v>5534.40167</v>
      </c>
      <c r="L2405" s="80">
        <v>5538.72565</v>
      </c>
      <c r="M2405" s="80">
        <v>5543.87975</v>
      </c>
      <c r="N2405" s="80">
        <v>5550.01453</v>
      </c>
      <c r="O2405" s="80">
        <v>5557.06501</v>
      </c>
      <c r="P2405" s="80">
        <v>5566.41138</v>
      </c>
      <c r="Q2405" s="80">
        <v>5576.1778</v>
      </c>
      <c r="R2405" s="80">
        <v>5586.19258</v>
      </c>
      <c r="S2405" s="80">
        <v>5597.24512</v>
      </c>
      <c r="T2405" s="80">
        <v>5609.10188</v>
      </c>
      <c r="U2405" s="80">
        <v>5621.7707</v>
      </c>
      <c r="V2405" s="80">
        <v>5635.33096</v>
      </c>
      <c r="W2405" s="80">
        <v>5649.75778</v>
      </c>
      <c r="X2405" s="80">
        <v>5665.08493</v>
      </c>
      <c r="Y2405" s="80">
        <v>5969.68886</v>
      </c>
      <c r="Z2405" s="80">
        <v>5986.32814</v>
      </c>
      <c r="AA2405" s="80">
        <v>6003.93935</v>
      </c>
      <c r="AB2405" s="80">
        <v>6024.83093</v>
      </c>
      <c r="AC2405" s="80">
        <v>6048.42859</v>
      </c>
      <c r="AD2405" s="80">
        <v>6074.12959</v>
      </c>
      <c r="AE2405" s="80">
        <v>6102.37591</v>
      </c>
      <c r="AF2405" s="80">
        <v>6133.11793</v>
      </c>
      <c r="AG2405" s="80">
        <v>6166.39941</v>
      </c>
      <c r="AH2405" s="80">
        <v>6202.77909</v>
      </c>
      <c r="AI2405" s="80">
        <v>6242.38454</v>
      </c>
      <c r="AJ2405" s="80">
        <v>6285.6246</v>
      </c>
      <c r="AK2405" s="80">
        <v>6332.50748</v>
      </c>
      <c r="AL2405" s="80">
        <v>6238.92687</v>
      </c>
      <c r="AM2405" s="80">
        <v>6227.85211</v>
      </c>
      <c r="AN2405" s="80">
        <v>6210.21987</v>
      </c>
      <c r="AO2405" s="80">
        <v>6185.21537</v>
      </c>
      <c r="AP2405" s="80">
        <v>6007.90779</v>
      </c>
      <c r="AQ2405" s="80">
        <v>5965.39355</v>
      </c>
      <c r="AR2405" s="80">
        <v>5911.33164</v>
      </c>
      <c r="AS2405" s="80">
        <v>5555.03107</v>
      </c>
      <c r="AT2405" s="80">
        <v>5470.52181</v>
      </c>
      <c r="AU2405" s="80">
        <v>5366.67623</v>
      </c>
      <c r="AW2405" s="81">
        <v>20.0</v>
      </c>
      <c r="AX2405" s="81">
        <v>8.0</v>
      </c>
      <c r="AY2405" s="81">
        <v>114.0</v>
      </c>
      <c r="AZ2405" s="82">
        <v>5531.00852</v>
      </c>
      <c r="BA2405" s="82">
        <v>5534.40167</v>
      </c>
      <c r="BB2405" s="82">
        <v>5538.72565</v>
      </c>
      <c r="BC2405" s="82">
        <v>5543.87975</v>
      </c>
      <c r="BD2405" s="82">
        <v>5550.01453</v>
      </c>
      <c r="BE2405" s="82">
        <v>5557.06501</v>
      </c>
      <c r="BF2405" s="82">
        <v>5566.41138</v>
      </c>
      <c r="BG2405" s="82">
        <v>5576.1778</v>
      </c>
      <c r="BH2405" s="82">
        <v>5586.19258</v>
      </c>
      <c r="BI2405" s="82">
        <v>5597.24512</v>
      </c>
      <c r="BJ2405" s="82">
        <v>5609.10188</v>
      </c>
      <c r="BK2405" s="82">
        <v>5621.7707</v>
      </c>
      <c r="BL2405" s="82">
        <v>5635.33096</v>
      </c>
      <c r="BM2405" s="82">
        <v>5649.75778</v>
      </c>
      <c r="BN2405" s="82">
        <v>5665.08493</v>
      </c>
      <c r="BO2405" s="82">
        <v>5969.68886</v>
      </c>
      <c r="BP2405" s="82">
        <v>5986.32814</v>
      </c>
      <c r="BQ2405" s="82">
        <v>6003.93935</v>
      </c>
      <c r="BR2405" s="82">
        <v>6024.83093</v>
      </c>
      <c r="BS2405" s="82">
        <v>6048.42859</v>
      </c>
      <c r="BT2405" s="82">
        <v>6074.12959</v>
      </c>
      <c r="BU2405" s="82">
        <v>6102.37591</v>
      </c>
      <c r="BV2405" s="82">
        <v>6133.11793</v>
      </c>
      <c r="BW2405" s="82">
        <v>6166.39941</v>
      </c>
      <c r="BX2405" s="82">
        <v>6202.77909</v>
      </c>
      <c r="BY2405" s="82">
        <v>6242.38454</v>
      </c>
      <c r="BZ2405" s="82">
        <v>6285.6246</v>
      </c>
      <c r="CA2405" s="82">
        <v>6332.50748</v>
      </c>
      <c r="CB2405" s="82">
        <v>6094.84872</v>
      </c>
      <c r="CC2405" s="82">
        <v>6083.77396</v>
      </c>
      <c r="CD2405" s="82">
        <v>6066.14172</v>
      </c>
      <c r="CE2405" s="82">
        <v>6041.13722</v>
      </c>
      <c r="CF2405" s="82">
        <v>5863.82963</v>
      </c>
      <c r="CG2405" s="82">
        <v>5821.3154</v>
      </c>
      <c r="CH2405" s="82">
        <v>5767.25348</v>
      </c>
      <c r="CI2405" s="82">
        <v>5555.03107</v>
      </c>
      <c r="CJ2405" s="82">
        <v>5470.52181</v>
      </c>
      <c r="CK2405" s="82">
        <v>5366.67623</v>
      </c>
    </row>
    <row r="2406" ht="14.25" customHeight="1">
      <c r="E2406" s="2"/>
      <c r="G2406" s="81">
        <v>20.0</v>
      </c>
      <c r="H2406" s="81">
        <v>8.0</v>
      </c>
      <c r="I2406" s="81">
        <v>115.0</v>
      </c>
      <c r="J2406" s="80">
        <v>5565.38234</v>
      </c>
      <c r="K2406" s="80">
        <v>5568.78904</v>
      </c>
      <c r="L2406" s="80">
        <v>5573.14383</v>
      </c>
      <c r="M2406" s="80">
        <v>5578.30279</v>
      </c>
      <c r="N2406" s="80">
        <v>5584.46007</v>
      </c>
      <c r="O2406" s="80">
        <v>5591.5396</v>
      </c>
      <c r="P2406" s="80">
        <v>5600.93141</v>
      </c>
      <c r="Q2406" s="80">
        <v>5610.68256</v>
      </c>
      <c r="R2406" s="80">
        <v>5620.71582</v>
      </c>
      <c r="S2406" s="80">
        <v>5631.76248</v>
      </c>
      <c r="T2406" s="80">
        <v>5643.60864</v>
      </c>
      <c r="U2406" s="80">
        <v>5656.27284</v>
      </c>
      <c r="V2406" s="80">
        <v>5669.79264</v>
      </c>
      <c r="W2406" s="80">
        <v>5684.1961</v>
      </c>
      <c r="X2406" s="80">
        <v>5699.46428</v>
      </c>
      <c r="Y2406" s="80">
        <v>6006.11299</v>
      </c>
      <c r="Z2406" s="80">
        <v>6022.49224</v>
      </c>
      <c r="AA2406" s="80">
        <v>6040.17925</v>
      </c>
      <c r="AB2406" s="80">
        <v>6061.17011</v>
      </c>
      <c r="AC2406" s="80">
        <v>6084.73888</v>
      </c>
      <c r="AD2406" s="80">
        <v>6110.43729</v>
      </c>
      <c r="AE2406" s="80">
        <v>6138.69992</v>
      </c>
      <c r="AF2406" s="80">
        <v>6169.42427</v>
      </c>
      <c r="AG2406" s="80">
        <v>6202.6863</v>
      </c>
      <c r="AH2406" s="80">
        <v>6239.03839</v>
      </c>
      <c r="AI2406" s="80">
        <v>6278.60956</v>
      </c>
      <c r="AJ2406" s="80">
        <v>6321.79003</v>
      </c>
      <c r="AK2406" s="80">
        <v>6368.56936</v>
      </c>
      <c r="AL2406" s="80">
        <v>6273.85735</v>
      </c>
      <c r="AM2406" s="80">
        <v>6262.23258</v>
      </c>
      <c r="AN2406" s="80">
        <v>6243.99781</v>
      </c>
      <c r="AO2406" s="80">
        <v>6218.30219</v>
      </c>
      <c r="AP2406" s="80">
        <v>6039.21389</v>
      </c>
      <c r="AQ2406" s="80">
        <v>5995.82413</v>
      </c>
      <c r="AR2406" s="80">
        <v>5940.67963</v>
      </c>
      <c r="AS2406" s="80">
        <v>5581.09259</v>
      </c>
      <c r="AT2406" s="80">
        <v>5495.13396</v>
      </c>
      <c r="AU2406" s="80">
        <v>5389.57525</v>
      </c>
      <c r="AW2406" s="81">
        <v>20.0</v>
      </c>
      <c r="AX2406" s="81">
        <v>8.0</v>
      </c>
      <c r="AY2406" s="81">
        <v>115.0</v>
      </c>
      <c r="AZ2406" s="82">
        <v>5565.38234</v>
      </c>
      <c r="BA2406" s="82">
        <v>5568.78904</v>
      </c>
      <c r="BB2406" s="82">
        <v>5573.14383</v>
      </c>
      <c r="BC2406" s="82">
        <v>5578.30279</v>
      </c>
      <c r="BD2406" s="82">
        <v>5584.46007</v>
      </c>
      <c r="BE2406" s="82">
        <v>5591.5396</v>
      </c>
      <c r="BF2406" s="82">
        <v>5600.93141</v>
      </c>
      <c r="BG2406" s="82">
        <v>5610.68256</v>
      </c>
      <c r="BH2406" s="82">
        <v>5620.71582</v>
      </c>
      <c r="BI2406" s="82">
        <v>5631.76248</v>
      </c>
      <c r="BJ2406" s="82">
        <v>5643.60864</v>
      </c>
      <c r="BK2406" s="82">
        <v>5656.27284</v>
      </c>
      <c r="BL2406" s="82">
        <v>5669.79264</v>
      </c>
      <c r="BM2406" s="82">
        <v>5684.1961</v>
      </c>
      <c r="BN2406" s="82">
        <v>5699.46428</v>
      </c>
      <c r="BO2406" s="82">
        <v>6006.11299</v>
      </c>
      <c r="BP2406" s="82">
        <v>6022.49224</v>
      </c>
      <c r="BQ2406" s="82">
        <v>6040.17925</v>
      </c>
      <c r="BR2406" s="82">
        <v>6061.17011</v>
      </c>
      <c r="BS2406" s="82">
        <v>6084.73888</v>
      </c>
      <c r="BT2406" s="82">
        <v>6110.43729</v>
      </c>
      <c r="BU2406" s="82">
        <v>6138.69992</v>
      </c>
      <c r="BV2406" s="82">
        <v>6169.42427</v>
      </c>
      <c r="BW2406" s="82">
        <v>6202.6863</v>
      </c>
      <c r="BX2406" s="82">
        <v>6239.03839</v>
      </c>
      <c r="BY2406" s="82">
        <v>6278.60956</v>
      </c>
      <c r="BZ2406" s="82">
        <v>6321.79003</v>
      </c>
      <c r="CA2406" s="82">
        <v>6368.56936</v>
      </c>
      <c r="CB2406" s="82">
        <v>6128.75277</v>
      </c>
      <c r="CC2406" s="82">
        <v>6117.12799</v>
      </c>
      <c r="CD2406" s="82">
        <v>6098.89322</v>
      </c>
      <c r="CE2406" s="82">
        <v>6073.1976</v>
      </c>
      <c r="CF2406" s="82">
        <v>5894.10931</v>
      </c>
      <c r="CG2406" s="82">
        <v>5850.71954</v>
      </c>
      <c r="CH2406" s="82">
        <v>5795.57505</v>
      </c>
      <c r="CI2406" s="82">
        <v>5581.09259</v>
      </c>
      <c r="CJ2406" s="82">
        <v>5495.13396</v>
      </c>
      <c r="CK2406" s="82">
        <v>5389.57525</v>
      </c>
    </row>
    <row r="2407" ht="14.25" customHeight="1">
      <c r="E2407" s="2"/>
      <c r="G2407" s="81">
        <v>20.0</v>
      </c>
      <c r="H2407" s="81">
        <v>8.0</v>
      </c>
      <c r="I2407" s="81">
        <v>116.0</v>
      </c>
      <c r="J2407" s="80">
        <v>5600.06697</v>
      </c>
      <c r="K2407" s="80">
        <v>5603.48735</v>
      </c>
      <c r="L2407" s="80">
        <v>5607.87323</v>
      </c>
      <c r="M2407" s="80">
        <v>5613.03714</v>
      </c>
      <c r="N2407" s="80">
        <v>5619.21716</v>
      </c>
      <c r="O2407" s="80">
        <v>5626.32604</v>
      </c>
      <c r="P2407" s="80">
        <v>5635.76372</v>
      </c>
      <c r="Q2407" s="80">
        <v>5645.49962</v>
      </c>
      <c r="R2407" s="80">
        <v>5655.55163</v>
      </c>
      <c r="S2407" s="80">
        <v>5666.59251</v>
      </c>
      <c r="T2407" s="80">
        <v>5678.42815</v>
      </c>
      <c r="U2407" s="80">
        <v>5691.08786</v>
      </c>
      <c r="V2407" s="80">
        <v>5704.5671</v>
      </c>
      <c r="W2407" s="80">
        <v>5718.94725</v>
      </c>
      <c r="X2407" s="80">
        <v>5734.15628</v>
      </c>
      <c r="Y2407" s="80">
        <v>6042.868</v>
      </c>
      <c r="Z2407" s="80">
        <v>6058.98569</v>
      </c>
      <c r="AA2407" s="80">
        <v>6076.74926</v>
      </c>
      <c r="AB2407" s="80">
        <v>6097.84038</v>
      </c>
      <c r="AC2407" s="80">
        <v>6121.38043</v>
      </c>
      <c r="AD2407" s="80">
        <v>6147.0766</v>
      </c>
      <c r="AE2407" s="80">
        <v>6175.35609</v>
      </c>
      <c r="AF2407" s="80">
        <v>6206.06311</v>
      </c>
      <c r="AG2407" s="80">
        <v>6239.30609</v>
      </c>
      <c r="AH2407" s="80">
        <v>6275.631</v>
      </c>
      <c r="AI2407" s="80">
        <v>6315.16831</v>
      </c>
      <c r="AJ2407" s="80">
        <v>6358.28954</v>
      </c>
      <c r="AK2407" s="80">
        <v>6404.96546</v>
      </c>
      <c r="AL2407" s="80">
        <v>6309.11327</v>
      </c>
      <c r="AM2407" s="80">
        <v>6296.93487</v>
      </c>
      <c r="AN2407" s="80">
        <v>6278.09354</v>
      </c>
      <c r="AO2407" s="80">
        <v>6251.70214</v>
      </c>
      <c r="AP2407" s="80">
        <v>6070.81894</v>
      </c>
      <c r="AQ2407" s="80">
        <v>6026.54763</v>
      </c>
      <c r="AR2407" s="80">
        <v>5970.31317</v>
      </c>
      <c r="AS2407" s="80">
        <v>5607.41313</v>
      </c>
      <c r="AT2407" s="80">
        <v>5519.99522</v>
      </c>
      <c r="AU2407" s="80">
        <v>5412.71172</v>
      </c>
      <c r="AW2407" s="81">
        <v>20.0</v>
      </c>
      <c r="AX2407" s="81">
        <v>8.0</v>
      </c>
      <c r="AY2407" s="81">
        <v>116.0</v>
      </c>
      <c r="AZ2407" s="82">
        <v>5600.06697</v>
      </c>
      <c r="BA2407" s="82">
        <v>5603.48735</v>
      </c>
      <c r="BB2407" s="82">
        <v>5607.87323</v>
      </c>
      <c r="BC2407" s="82">
        <v>5613.03714</v>
      </c>
      <c r="BD2407" s="82">
        <v>5619.21716</v>
      </c>
      <c r="BE2407" s="82">
        <v>5626.32604</v>
      </c>
      <c r="BF2407" s="82">
        <v>5635.76372</v>
      </c>
      <c r="BG2407" s="82">
        <v>5645.49962</v>
      </c>
      <c r="BH2407" s="82">
        <v>5655.55163</v>
      </c>
      <c r="BI2407" s="82">
        <v>5666.59251</v>
      </c>
      <c r="BJ2407" s="82">
        <v>5678.42815</v>
      </c>
      <c r="BK2407" s="82">
        <v>5691.08786</v>
      </c>
      <c r="BL2407" s="82">
        <v>5704.5671</v>
      </c>
      <c r="BM2407" s="82">
        <v>5718.94725</v>
      </c>
      <c r="BN2407" s="82">
        <v>5734.15628</v>
      </c>
      <c r="BO2407" s="82">
        <v>6042.868</v>
      </c>
      <c r="BP2407" s="82">
        <v>6058.98569</v>
      </c>
      <c r="BQ2407" s="82">
        <v>6076.74926</v>
      </c>
      <c r="BR2407" s="82">
        <v>6097.84038</v>
      </c>
      <c r="BS2407" s="82">
        <v>6121.38043</v>
      </c>
      <c r="BT2407" s="82">
        <v>6147.0766</v>
      </c>
      <c r="BU2407" s="82">
        <v>6175.35609</v>
      </c>
      <c r="BV2407" s="82">
        <v>6206.06311</v>
      </c>
      <c r="BW2407" s="82">
        <v>6239.30609</v>
      </c>
      <c r="BX2407" s="82">
        <v>6275.631</v>
      </c>
      <c r="BY2407" s="82">
        <v>6315.16831</v>
      </c>
      <c r="BZ2407" s="82">
        <v>6358.28954</v>
      </c>
      <c r="CA2407" s="82">
        <v>6404.96546</v>
      </c>
      <c r="CB2407" s="82">
        <v>6162.97322</v>
      </c>
      <c r="CC2407" s="82">
        <v>6150.79482</v>
      </c>
      <c r="CD2407" s="82">
        <v>6131.9535</v>
      </c>
      <c r="CE2407" s="82">
        <v>6105.56209</v>
      </c>
      <c r="CF2407" s="82">
        <v>5924.67889</v>
      </c>
      <c r="CG2407" s="82">
        <v>5880.40758</v>
      </c>
      <c r="CH2407" s="82">
        <v>5824.17312</v>
      </c>
      <c r="CI2407" s="82">
        <v>5607.41313</v>
      </c>
      <c r="CJ2407" s="82">
        <v>5519.99522</v>
      </c>
      <c r="CK2407" s="82">
        <v>5412.71172</v>
      </c>
    </row>
    <row r="2408" ht="14.25" customHeight="1">
      <c r="E2408" s="2"/>
      <c r="G2408" s="81">
        <v>20.0</v>
      </c>
      <c r="H2408" s="81">
        <v>8.0</v>
      </c>
      <c r="I2408" s="81">
        <v>117.0</v>
      </c>
      <c r="J2408" s="80">
        <v>5635.06542</v>
      </c>
      <c r="K2408" s="80">
        <v>5638.49964</v>
      </c>
      <c r="L2408" s="80">
        <v>5642.91688</v>
      </c>
      <c r="M2408" s="80">
        <v>5648.08584</v>
      </c>
      <c r="N2408" s="80">
        <v>5654.28884</v>
      </c>
      <c r="O2408" s="80">
        <v>5661.42736</v>
      </c>
      <c r="P2408" s="80">
        <v>5670.91136</v>
      </c>
      <c r="Q2408" s="80">
        <v>5680.63202</v>
      </c>
      <c r="R2408" s="80">
        <v>5690.70304</v>
      </c>
      <c r="S2408" s="80">
        <v>5701.73826</v>
      </c>
      <c r="T2408" s="80">
        <v>5713.56346</v>
      </c>
      <c r="U2408" s="80">
        <v>5726.21882</v>
      </c>
      <c r="V2408" s="80">
        <v>5739.65741</v>
      </c>
      <c r="W2408" s="80">
        <v>5754.01427</v>
      </c>
      <c r="X2408" s="80">
        <v>5769.16396</v>
      </c>
      <c r="Y2408" s="80">
        <v>6079.9571</v>
      </c>
      <c r="Z2408" s="80">
        <v>6095.81169</v>
      </c>
      <c r="AA2408" s="80">
        <v>6113.65259</v>
      </c>
      <c r="AB2408" s="80">
        <v>6134.84496</v>
      </c>
      <c r="AC2408" s="80">
        <v>6158.35644</v>
      </c>
      <c r="AD2408" s="80">
        <v>6184.05075</v>
      </c>
      <c r="AE2408" s="80">
        <v>6212.34763</v>
      </c>
      <c r="AF2408" s="80">
        <v>6243.03769</v>
      </c>
      <c r="AG2408" s="80">
        <v>6276.26203</v>
      </c>
      <c r="AH2408" s="80">
        <v>6312.56015</v>
      </c>
      <c r="AI2408" s="80">
        <v>6352.06403</v>
      </c>
      <c r="AJ2408" s="80">
        <v>6395.12636</v>
      </c>
      <c r="AK2408" s="80">
        <v>6441.69904</v>
      </c>
      <c r="AL2408" s="80">
        <v>6344.69778</v>
      </c>
      <c r="AM2408" s="80">
        <v>6331.96209</v>
      </c>
      <c r="AN2408" s="80">
        <v>6312.51014</v>
      </c>
      <c r="AO2408" s="80">
        <v>6285.41823</v>
      </c>
      <c r="AP2408" s="80">
        <v>6102.7258</v>
      </c>
      <c r="AQ2408" s="80">
        <v>6057.56687</v>
      </c>
      <c r="AR2408" s="80">
        <v>6000.23498</v>
      </c>
      <c r="AS2408" s="80">
        <v>5633.99516</v>
      </c>
      <c r="AT2408" s="80">
        <v>5545.10793</v>
      </c>
      <c r="AU2408" s="80">
        <v>5436.08787</v>
      </c>
      <c r="AW2408" s="81">
        <v>20.0</v>
      </c>
      <c r="AX2408" s="81">
        <v>8.0</v>
      </c>
      <c r="AY2408" s="81">
        <v>117.0</v>
      </c>
      <c r="AZ2408" s="82">
        <v>5635.06542</v>
      </c>
      <c r="BA2408" s="82">
        <v>5638.49964</v>
      </c>
      <c r="BB2408" s="82">
        <v>5642.91688</v>
      </c>
      <c r="BC2408" s="82">
        <v>5648.08584</v>
      </c>
      <c r="BD2408" s="82">
        <v>5654.28884</v>
      </c>
      <c r="BE2408" s="82">
        <v>5661.42736</v>
      </c>
      <c r="BF2408" s="82">
        <v>5670.91136</v>
      </c>
      <c r="BG2408" s="82">
        <v>5680.63202</v>
      </c>
      <c r="BH2408" s="82">
        <v>5690.70304</v>
      </c>
      <c r="BI2408" s="82">
        <v>5701.73826</v>
      </c>
      <c r="BJ2408" s="82">
        <v>5713.56346</v>
      </c>
      <c r="BK2408" s="82">
        <v>5726.21882</v>
      </c>
      <c r="BL2408" s="82">
        <v>5739.65741</v>
      </c>
      <c r="BM2408" s="82">
        <v>5754.01427</v>
      </c>
      <c r="BN2408" s="82">
        <v>5769.16396</v>
      </c>
      <c r="BO2408" s="82">
        <v>6079.9571</v>
      </c>
      <c r="BP2408" s="82">
        <v>6095.81169</v>
      </c>
      <c r="BQ2408" s="82">
        <v>6113.65259</v>
      </c>
      <c r="BR2408" s="82">
        <v>6134.84496</v>
      </c>
      <c r="BS2408" s="82">
        <v>6158.35644</v>
      </c>
      <c r="BT2408" s="82">
        <v>6184.05075</v>
      </c>
      <c r="BU2408" s="82">
        <v>6212.34763</v>
      </c>
      <c r="BV2408" s="82">
        <v>6243.03769</v>
      </c>
      <c r="BW2408" s="82">
        <v>6276.26203</v>
      </c>
      <c r="BX2408" s="82">
        <v>6312.56015</v>
      </c>
      <c r="BY2408" s="82">
        <v>6352.06403</v>
      </c>
      <c r="BZ2408" s="82">
        <v>6395.12636</v>
      </c>
      <c r="CA2408" s="82">
        <v>6441.69904</v>
      </c>
      <c r="CB2408" s="82">
        <v>6197.51315</v>
      </c>
      <c r="CC2408" s="82">
        <v>6184.77746</v>
      </c>
      <c r="CD2408" s="82">
        <v>6165.32551</v>
      </c>
      <c r="CE2408" s="82">
        <v>6138.2336</v>
      </c>
      <c r="CF2408" s="82">
        <v>5955.54117</v>
      </c>
      <c r="CG2408" s="82">
        <v>5910.38224</v>
      </c>
      <c r="CH2408" s="82">
        <v>5853.05035</v>
      </c>
      <c r="CI2408" s="82">
        <v>5633.99516</v>
      </c>
      <c r="CJ2408" s="82">
        <v>5545.10793</v>
      </c>
      <c r="CK2408" s="82">
        <v>5436.08787</v>
      </c>
    </row>
    <row r="2409" ht="14.25" customHeight="1">
      <c r="E2409" s="2"/>
      <c r="G2409" s="81">
        <v>20.0</v>
      </c>
      <c r="H2409" s="81">
        <v>8.0</v>
      </c>
      <c r="I2409" s="81">
        <v>118.0</v>
      </c>
      <c r="J2409" s="80">
        <v>5670.38078</v>
      </c>
      <c r="K2409" s="80">
        <v>5673.82896</v>
      </c>
      <c r="L2409" s="80">
        <v>5678.27784</v>
      </c>
      <c r="M2409" s="80">
        <v>5683.45196</v>
      </c>
      <c r="N2409" s="80">
        <v>5689.67818</v>
      </c>
      <c r="O2409" s="80">
        <v>5696.84664</v>
      </c>
      <c r="P2409" s="80">
        <v>5706.3774</v>
      </c>
      <c r="Q2409" s="80">
        <v>5716.08286</v>
      </c>
      <c r="R2409" s="80">
        <v>5726.17315</v>
      </c>
      <c r="S2409" s="80">
        <v>5737.20279</v>
      </c>
      <c r="T2409" s="80">
        <v>5749.01765</v>
      </c>
      <c r="U2409" s="80">
        <v>5761.6688</v>
      </c>
      <c r="V2409" s="80">
        <v>5775.06664</v>
      </c>
      <c r="W2409" s="80">
        <v>5789.40025</v>
      </c>
      <c r="X2409" s="80">
        <v>5804.4904</v>
      </c>
      <c r="Y2409" s="80">
        <v>6117.38355</v>
      </c>
      <c r="Z2409" s="80">
        <v>6132.97348</v>
      </c>
      <c r="AA2409" s="80">
        <v>6150.8925</v>
      </c>
      <c r="AB2409" s="80">
        <v>6172.18711</v>
      </c>
      <c r="AC2409" s="80">
        <v>6195.67017</v>
      </c>
      <c r="AD2409" s="80">
        <v>6221.363</v>
      </c>
      <c r="AE2409" s="80">
        <v>6249.67781</v>
      </c>
      <c r="AF2409" s="80">
        <v>6280.35128</v>
      </c>
      <c r="AG2409" s="80">
        <v>6313.55736</v>
      </c>
      <c r="AH2409" s="80">
        <v>6349.82911</v>
      </c>
      <c r="AI2409" s="80">
        <v>6389.29999</v>
      </c>
      <c r="AJ2409" s="80">
        <v>6432.30377</v>
      </c>
      <c r="AK2409" s="80">
        <v>6478.77334</v>
      </c>
      <c r="AL2409" s="80">
        <v>6380.61405</v>
      </c>
      <c r="AM2409" s="80">
        <v>6367.31737</v>
      </c>
      <c r="AN2409" s="80">
        <v>6347.25068</v>
      </c>
      <c r="AO2409" s="80">
        <v>6319.4535</v>
      </c>
      <c r="AP2409" s="80">
        <v>6134.93737</v>
      </c>
      <c r="AQ2409" s="80">
        <v>6088.88468</v>
      </c>
      <c r="AR2409" s="80">
        <v>6030.44781</v>
      </c>
      <c r="AS2409" s="80">
        <v>5660.84115</v>
      </c>
      <c r="AT2409" s="80">
        <v>5570.47448</v>
      </c>
      <c r="AU2409" s="80">
        <v>5459.70595</v>
      </c>
      <c r="AW2409" s="81">
        <v>20.0</v>
      </c>
      <c r="AX2409" s="81">
        <v>8.0</v>
      </c>
      <c r="AY2409" s="81">
        <v>118.0</v>
      </c>
      <c r="AZ2409" s="82">
        <v>5670.38078</v>
      </c>
      <c r="BA2409" s="82">
        <v>5673.82896</v>
      </c>
      <c r="BB2409" s="82">
        <v>5678.27784</v>
      </c>
      <c r="BC2409" s="82">
        <v>5683.45196</v>
      </c>
      <c r="BD2409" s="82">
        <v>5689.67818</v>
      </c>
      <c r="BE2409" s="82">
        <v>5696.84664</v>
      </c>
      <c r="BF2409" s="82">
        <v>5706.3774</v>
      </c>
      <c r="BG2409" s="82">
        <v>5716.08286</v>
      </c>
      <c r="BH2409" s="82">
        <v>5726.17315</v>
      </c>
      <c r="BI2409" s="82">
        <v>5737.20279</v>
      </c>
      <c r="BJ2409" s="82">
        <v>5749.01765</v>
      </c>
      <c r="BK2409" s="82">
        <v>5761.6688</v>
      </c>
      <c r="BL2409" s="82">
        <v>5775.06664</v>
      </c>
      <c r="BM2409" s="82">
        <v>5789.40025</v>
      </c>
      <c r="BN2409" s="82">
        <v>5804.4904</v>
      </c>
      <c r="BO2409" s="82">
        <v>6117.38355</v>
      </c>
      <c r="BP2409" s="82">
        <v>6132.97348</v>
      </c>
      <c r="BQ2409" s="82">
        <v>6150.8925</v>
      </c>
      <c r="BR2409" s="82">
        <v>6172.18711</v>
      </c>
      <c r="BS2409" s="82">
        <v>6195.67017</v>
      </c>
      <c r="BT2409" s="82">
        <v>6221.363</v>
      </c>
      <c r="BU2409" s="82">
        <v>6249.67781</v>
      </c>
      <c r="BV2409" s="82">
        <v>6280.35128</v>
      </c>
      <c r="BW2409" s="82">
        <v>6313.55736</v>
      </c>
      <c r="BX2409" s="82">
        <v>6349.82911</v>
      </c>
      <c r="BY2409" s="82">
        <v>6389.29999</v>
      </c>
      <c r="BZ2409" s="82">
        <v>6432.30377</v>
      </c>
      <c r="CA2409" s="82">
        <v>6478.77334</v>
      </c>
      <c r="CB2409" s="82">
        <v>6232.37563</v>
      </c>
      <c r="CC2409" s="82">
        <v>6219.07895</v>
      </c>
      <c r="CD2409" s="82">
        <v>6199.01226</v>
      </c>
      <c r="CE2409" s="82">
        <v>6171.21509</v>
      </c>
      <c r="CF2409" s="82">
        <v>5986.69895</v>
      </c>
      <c r="CG2409" s="82">
        <v>5940.64626</v>
      </c>
      <c r="CH2409" s="82">
        <v>5882.20939</v>
      </c>
      <c r="CI2409" s="82">
        <v>5660.84115</v>
      </c>
      <c r="CJ2409" s="82">
        <v>5570.47448</v>
      </c>
      <c r="CK2409" s="82">
        <v>5459.70595</v>
      </c>
    </row>
    <row r="2410" ht="14.25" customHeight="1">
      <c r="E2410" s="2"/>
      <c r="G2410" s="81">
        <v>20.0</v>
      </c>
      <c r="H2410" s="81">
        <v>8.0</v>
      </c>
      <c r="I2410" s="81">
        <v>119.0</v>
      </c>
      <c r="J2410" s="80">
        <v>5706.01613</v>
      </c>
      <c r="K2410" s="80">
        <v>5709.47841</v>
      </c>
      <c r="L2410" s="80">
        <v>5713.95921</v>
      </c>
      <c r="M2410" s="80">
        <v>5719.13859</v>
      </c>
      <c r="N2410" s="80">
        <v>5725.38827</v>
      </c>
      <c r="O2410" s="80">
        <v>5732.58698</v>
      </c>
      <c r="P2410" s="80">
        <v>5742.16496</v>
      </c>
      <c r="Q2410" s="80">
        <v>5751.85522</v>
      </c>
      <c r="R2410" s="80">
        <v>5761.96505</v>
      </c>
      <c r="S2410" s="80">
        <v>5772.98924</v>
      </c>
      <c r="T2410" s="80">
        <v>5784.79383</v>
      </c>
      <c r="U2410" s="80">
        <v>5797.44091</v>
      </c>
      <c r="V2410" s="80">
        <v>5810.7979</v>
      </c>
      <c r="W2410" s="80">
        <v>5825.10829</v>
      </c>
      <c r="X2410" s="80">
        <v>5840.1387</v>
      </c>
      <c r="Y2410" s="80">
        <v>6155.15064</v>
      </c>
      <c r="Z2410" s="80">
        <v>6170.47433</v>
      </c>
      <c r="AA2410" s="80">
        <v>6188.47226</v>
      </c>
      <c r="AB2410" s="80">
        <v>6209.87011</v>
      </c>
      <c r="AC2410" s="80">
        <v>6233.32491</v>
      </c>
      <c r="AD2410" s="80">
        <v>6259.01663</v>
      </c>
      <c r="AE2410" s="80">
        <v>6287.34994</v>
      </c>
      <c r="AF2410" s="80">
        <v>6318.00716</v>
      </c>
      <c r="AG2410" s="80">
        <v>6351.1954</v>
      </c>
      <c r="AH2410" s="80">
        <v>6387.44119</v>
      </c>
      <c r="AI2410" s="80">
        <v>6426.8795</v>
      </c>
      <c r="AJ2410" s="80">
        <v>6469.82507</v>
      </c>
      <c r="AK2410" s="80">
        <v>6516.19169</v>
      </c>
      <c r="AL2410" s="80">
        <v>6416.8653</v>
      </c>
      <c r="AM2410" s="80">
        <v>6403.0039</v>
      </c>
      <c r="AN2410" s="80">
        <v>6382.31831</v>
      </c>
      <c r="AO2410" s="80">
        <v>6353.81105</v>
      </c>
      <c r="AP2410" s="80">
        <v>6167.45658</v>
      </c>
      <c r="AQ2410" s="80">
        <v>6120.50392</v>
      </c>
      <c r="AR2410" s="80">
        <v>6060.95445</v>
      </c>
      <c r="AS2410" s="80">
        <v>5687.95361</v>
      </c>
      <c r="AT2410" s="80">
        <v>5596.09726</v>
      </c>
      <c r="AU2410" s="80">
        <v>5483.56824</v>
      </c>
      <c r="AW2410" s="81">
        <v>20.0</v>
      </c>
      <c r="AX2410" s="81">
        <v>8.0</v>
      </c>
      <c r="AY2410" s="81">
        <v>119.0</v>
      </c>
      <c r="AZ2410" s="82">
        <v>5706.01613</v>
      </c>
      <c r="BA2410" s="82">
        <v>5709.47841</v>
      </c>
      <c r="BB2410" s="82">
        <v>5713.95921</v>
      </c>
      <c r="BC2410" s="82">
        <v>5719.13859</v>
      </c>
      <c r="BD2410" s="82">
        <v>5725.38827</v>
      </c>
      <c r="BE2410" s="82">
        <v>5732.58698</v>
      </c>
      <c r="BF2410" s="82">
        <v>5742.16496</v>
      </c>
      <c r="BG2410" s="82">
        <v>5751.85522</v>
      </c>
      <c r="BH2410" s="82">
        <v>5761.96505</v>
      </c>
      <c r="BI2410" s="82">
        <v>5772.98924</v>
      </c>
      <c r="BJ2410" s="82">
        <v>5784.79383</v>
      </c>
      <c r="BK2410" s="82">
        <v>5797.44091</v>
      </c>
      <c r="BL2410" s="82">
        <v>5810.7979</v>
      </c>
      <c r="BM2410" s="82">
        <v>5825.10829</v>
      </c>
      <c r="BN2410" s="82">
        <v>5840.1387</v>
      </c>
      <c r="BO2410" s="82">
        <v>6155.15064</v>
      </c>
      <c r="BP2410" s="82">
        <v>6170.47433</v>
      </c>
      <c r="BQ2410" s="82">
        <v>6188.47226</v>
      </c>
      <c r="BR2410" s="82">
        <v>6209.87011</v>
      </c>
      <c r="BS2410" s="82">
        <v>6233.32491</v>
      </c>
      <c r="BT2410" s="82">
        <v>6259.01663</v>
      </c>
      <c r="BU2410" s="82">
        <v>6287.34994</v>
      </c>
      <c r="BV2410" s="82">
        <v>6318.00716</v>
      </c>
      <c r="BW2410" s="82">
        <v>6351.1954</v>
      </c>
      <c r="BX2410" s="82">
        <v>6387.44119</v>
      </c>
      <c r="BY2410" s="82">
        <v>6426.8795</v>
      </c>
      <c r="BZ2410" s="82">
        <v>6469.82507</v>
      </c>
      <c r="CA2410" s="82">
        <v>6516.19169</v>
      </c>
      <c r="CB2410" s="82">
        <v>6267.5638</v>
      </c>
      <c r="CC2410" s="82">
        <v>6253.70239</v>
      </c>
      <c r="CD2410" s="82">
        <v>6233.0168</v>
      </c>
      <c r="CE2410" s="82">
        <v>6204.50954</v>
      </c>
      <c r="CF2410" s="82">
        <v>6018.15507</v>
      </c>
      <c r="CG2410" s="82">
        <v>5971.20241</v>
      </c>
      <c r="CH2410" s="82">
        <v>5911.65294</v>
      </c>
      <c r="CI2410" s="82">
        <v>5687.95361</v>
      </c>
      <c r="CJ2410" s="82">
        <v>5596.09726</v>
      </c>
      <c r="CK2410" s="82">
        <v>5483.56824</v>
      </c>
    </row>
    <row r="2411" ht="14.25" customHeight="1">
      <c r="E2411" s="2"/>
      <c r="G2411" s="81">
        <v>20.0</v>
      </c>
      <c r="H2411" s="81">
        <v>8.0</v>
      </c>
      <c r="I2411" s="81">
        <v>120.0</v>
      </c>
      <c r="J2411" s="80">
        <v>5741.97459</v>
      </c>
      <c r="K2411" s="80">
        <v>5745.45113</v>
      </c>
      <c r="L2411" s="80">
        <v>5749.96413</v>
      </c>
      <c r="M2411" s="80">
        <v>5755.14887</v>
      </c>
      <c r="N2411" s="80">
        <v>5761.42226</v>
      </c>
      <c r="O2411" s="80">
        <v>5768.65152</v>
      </c>
      <c r="P2411" s="80">
        <v>5778.27717</v>
      </c>
      <c r="Q2411" s="80">
        <v>5787.95225</v>
      </c>
      <c r="R2411" s="80">
        <v>5798.08189</v>
      </c>
      <c r="S2411" s="80">
        <v>5809.10073</v>
      </c>
      <c r="T2411" s="80">
        <v>5820.89514</v>
      </c>
      <c r="U2411" s="80">
        <v>5833.5383</v>
      </c>
      <c r="V2411" s="80">
        <v>5846.85433</v>
      </c>
      <c r="W2411" s="80">
        <v>5861.14155</v>
      </c>
      <c r="X2411" s="80">
        <v>5876.11201</v>
      </c>
      <c r="Y2411" s="80">
        <v>6193.26171</v>
      </c>
      <c r="Z2411" s="80">
        <v>6208.31755</v>
      </c>
      <c r="AA2411" s="80">
        <v>6226.39519</v>
      </c>
      <c r="AB2411" s="80">
        <v>6247.89729</v>
      </c>
      <c r="AC2411" s="80">
        <v>6271.32398</v>
      </c>
      <c r="AD2411" s="80">
        <v>6297.01497</v>
      </c>
      <c r="AE2411" s="80">
        <v>6325.36733</v>
      </c>
      <c r="AF2411" s="80">
        <v>6356.00868</v>
      </c>
      <c r="AG2411" s="80">
        <v>6389.17947</v>
      </c>
      <c r="AH2411" s="80">
        <v>6425.39972</v>
      </c>
      <c r="AI2411" s="80">
        <v>6464.8059</v>
      </c>
      <c r="AJ2411" s="80">
        <v>6507.69362</v>
      </c>
      <c r="AK2411" s="80">
        <v>6553.95742</v>
      </c>
      <c r="AL2411" s="80">
        <v>6453.45478</v>
      </c>
      <c r="AM2411" s="80">
        <v>6439.02488</v>
      </c>
      <c r="AN2411" s="80">
        <v>6417.71619</v>
      </c>
      <c r="AO2411" s="80">
        <v>6388.49397</v>
      </c>
      <c r="AP2411" s="80">
        <v>6200.28639</v>
      </c>
      <c r="AQ2411" s="80">
        <v>6152.4275</v>
      </c>
      <c r="AR2411" s="80">
        <v>6091.75771</v>
      </c>
      <c r="AS2411" s="80">
        <v>5715.33508</v>
      </c>
      <c r="AT2411" s="80">
        <v>5621.97871</v>
      </c>
      <c r="AU2411" s="80">
        <v>5507.67702</v>
      </c>
      <c r="AW2411" s="81">
        <v>20.0</v>
      </c>
      <c r="AX2411" s="81">
        <v>8.0</v>
      </c>
      <c r="AY2411" s="81">
        <v>120.0</v>
      </c>
      <c r="AZ2411" s="82">
        <v>5741.97459</v>
      </c>
      <c r="BA2411" s="82">
        <v>5745.45113</v>
      </c>
      <c r="BB2411" s="82">
        <v>5749.96413</v>
      </c>
      <c r="BC2411" s="82">
        <v>5755.14887</v>
      </c>
      <c r="BD2411" s="82">
        <v>5761.42226</v>
      </c>
      <c r="BE2411" s="82">
        <v>5768.65152</v>
      </c>
      <c r="BF2411" s="82">
        <v>5778.27717</v>
      </c>
      <c r="BG2411" s="82">
        <v>5787.95225</v>
      </c>
      <c r="BH2411" s="82">
        <v>5798.08189</v>
      </c>
      <c r="BI2411" s="82">
        <v>5809.10073</v>
      </c>
      <c r="BJ2411" s="82">
        <v>5820.89514</v>
      </c>
      <c r="BK2411" s="82">
        <v>5833.5383</v>
      </c>
      <c r="BL2411" s="82">
        <v>5846.85433</v>
      </c>
      <c r="BM2411" s="82">
        <v>5861.14155</v>
      </c>
      <c r="BN2411" s="82">
        <v>5876.11201</v>
      </c>
      <c r="BO2411" s="82">
        <v>6193.26171</v>
      </c>
      <c r="BP2411" s="82">
        <v>6208.31755</v>
      </c>
      <c r="BQ2411" s="82">
        <v>6226.39519</v>
      </c>
      <c r="BR2411" s="82">
        <v>6247.89729</v>
      </c>
      <c r="BS2411" s="82">
        <v>6271.32398</v>
      </c>
      <c r="BT2411" s="82">
        <v>6297.01497</v>
      </c>
      <c r="BU2411" s="82">
        <v>6325.36733</v>
      </c>
      <c r="BV2411" s="82">
        <v>6356.00868</v>
      </c>
      <c r="BW2411" s="82">
        <v>6389.17947</v>
      </c>
      <c r="BX2411" s="82">
        <v>6425.39972</v>
      </c>
      <c r="BY2411" s="82">
        <v>6464.8059</v>
      </c>
      <c r="BZ2411" s="82">
        <v>6507.69362</v>
      </c>
      <c r="CA2411" s="82">
        <v>6553.95742</v>
      </c>
      <c r="CB2411" s="82">
        <v>6303.0808</v>
      </c>
      <c r="CC2411" s="82">
        <v>6288.65089</v>
      </c>
      <c r="CD2411" s="82">
        <v>6267.3422</v>
      </c>
      <c r="CE2411" s="82">
        <v>6238.11999</v>
      </c>
      <c r="CF2411" s="82">
        <v>6049.9124</v>
      </c>
      <c r="CG2411" s="82">
        <v>6002.05351</v>
      </c>
      <c r="CH2411" s="82">
        <v>5941.38372</v>
      </c>
      <c r="CI2411" s="82">
        <v>5715.33508</v>
      </c>
      <c r="CJ2411" s="82">
        <v>5621.97871</v>
      </c>
      <c r="CK2411" s="82">
        <v>5507.67702</v>
      </c>
    </row>
    <row r="2412" ht="14.25" customHeight="1">
      <c r="E2412" s="2"/>
      <c r="G2412" s="81">
        <v>20.0</v>
      </c>
      <c r="H2412" s="81">
        <v>8.0</v>
      </c>
      <c r="I2412" s="81">
        <v>121.0</v>
      </c>
      <c r="J2412" s="80">
        <v>5777.89932</v>
      </c>
      <c r="K2412" s="80">
        <v>5781.40067</v>
      </c>
      <c r="L2412" s="80">
        <v>5785.91399</v>
      </c>
      <c r="M2412" s="80">
        <v>5791.11452</v>
      </c>
      <c r="N2412" s="80">
        <v>5797.41149</v>
      </c>
      <c r="O2412" s="80">
        <v>5804.67117</v>
      </c>
      <c r="P2412" s="80">
        <v>5814.28061</v>
      </c>
      <c r="Q2412" s="80">
        <v>5823.97184</v>
      </c>
      <c r="R2412" s="80">
        <v>5834.08908</v>
      </c>
      <c r="S2412" s="80">
        <v>5845.09141</v>
      </c>
      <c r="T2412" s="80">
        <v>5856.87504</v>
      </c>
      <c r="U2412" s="80">
        <v>5869.47123</v>
      </c>
      <c r="V2412" s="80">
        <v>5882.75607</v>
      </c>
      <c r="W2412" s="80">
        <v>5896.97694</v>
      </c>
      <c r="X2412" s="80">
        <v>5911.92885</v>
      </c>
      <c r="Y2412" s="80">
        <v>6230.96216</v>
      </c>
      <c r="Z2412" s="80">
        <v>6246.07588</v>
      </c>
      <c r="AA2412" s="80">
        <v>6264.23299</v>
      </c>
      <c r="AB2412" s="80">
        <v>6285.69143</v>
      </c>
      <c r="AC2412" s="80">
        <v>6309.09952</v>
      </c>
      <c r="AD2412" s="80">
        <v>6334.78885</v>
      </c>
      <c r="AE2412" s="80">
        <v>6363.10679</v>
      </c>
      <c r="AF2412" s="80">
        <v>6393.71014</v>
      </c>
      <c r="AG2412" s="80">
        <v>6426.83085</v>
      </c>
      <c r="AH2412" s="80">
        <v>6462.99286</v>
      </c>
      <c r="AI2412" s="80">
        <v>6502.31333</v>
      </c>
      <c r="AJ2412" s="80">
        <v>6545.0686</v>
      </c>
      <c r="AK2412" s="80">
        <v>6591.19665</v>
      </c>
      <c r="AL2412" s="80">
        <v>6489.50544</v>
      </c>
      <c r="AM2412" s="80">
        <v>6474.49508</v>
      </c>
      <c r="AN2412" s="80">
        <v>6452.52056</v>
      </c>
      <c r="AO2412" s="80">
        <v>6422.57177</v>
      </c>
      <c r="AP2412" s="80">
        <v>6232.4481</v>
      </c>
      <c r="AQ2412" s="80">
        <v>6183.54916</v>
      </c>
      <c r="AR2412" s="80">
        <v>6121.69708</v>
      </c>
      <c r="AS2412" s="80">
        <v>5741.74004</v>
      </c>
      <c r="AT2412" s="80">
        <v>5646.74244</v>
      </c>
      <c r="AU2412" s="80">
        <v>5530.58841</v>
      </c>
      <c r="AW2412" s="81">
        <v>20.0</v>
      </c>
      <c r="AX2412" s="81">
        <v>8.0</v>
      </c>
      <c r="AY2412" s="81">
        <v>121.0</v>
      </c>
      <c r="AZ2412" s="82">
        <v>5777.89932</v>
      </c>
      <c r="BA2412" s="82">
        <v>5781.40067</v>
      </c>
      <c r="BB2412" s="82">
        <v>5785.91399</v>
      </c>
      <c r="BC2412" s="82">
        <v>5791.11452</v>
      </c>
      <c r="BD2412" s="82">
        <v>5797.41149</v>
      </c>
      <c r="BE2412" s="82">
        <v>5804.67117</v>
      </c>
      <c r="BF2412" s="82">
        <v>5814.28061</v>
      </c>
      <c r="BG2412" s="82">
        <v>5823.97184</v>
      </c>
      <c r="BH2412" s="82">
        <v>5834.08908</v>
      </c>
      <c r="BI2412" s="82">
        <v>5845.09141</v>
      </c>
      <c r="BJ2412" s="82">
        <v>5856.87504</v>
      </c>
      <c r="BK2412" s="82">
        <v>5869.47123</v>
      </c>
      <c r="BL2412" s="82">
        <v>5882.75607</v>
      </c>
      <c r="BM2412" s="82">
        <v>5896.97694</v>
      </c>
      <c r="BN2412" s="82">
        <v>5911.92885</v>
      </c>
      <c r="BO2412" s="82">
        <v>6230.96216</v>
      </c>
      <c r="BP2412" s="82">
        <v>6246.07588</v>
      </c>
      <c r="BQ2412" s="82">
        <v>6264.23299</v>
      </c>
      <c r="BR2412" s="82">
        <v>6285.69143</v>
      </c>
      <c r="BS2412" s="82">
        <v>6309.09952</v>
      </c>
      <c r="BT2412" s="82">
        <v>6334.78885</v>
      </c>
      <c r="BU2412" s="82">
        <v>6363.10679</v>
      </c>
      <c r="BV2412" s="82">
        <v>6393.71014</v>
      </c>
      <c r="BW2412" s="82">
        <v>6426.83085</v>
      </c>
      <c r="BX2412" s="82">
        <v>6462.99286</v>
      </c>
      <c r="BY2412" s="82">
        <v>6502.31333</v>
      </c>
      <c r="BZ2412" s="82">
        <v>6545.0686</v>
      </c>
      <c r="CA2412" s="82">
        <v>6591.19665</v>
      </c>
      <c r="CB2412" s="82">
        <v>6338.05864</v>
      </c>
      <c r="CC2412" s="82">
        <v>6323.04828</v>
      </c>
      <c r="CD2412" s="82">
        <v>6301.07377</v>
      </c>
      <c r="CE2412" s="82">
        <v>6271.12497</v>
      </c>
      <c r="CF2412" s="82">
        <v>6081.0013</v>
      </c>
      <c r="CG2412" s="82">
        <v>6032.10237</v>
      </c>
      <c r="CH2412" s="82">
        <v>5970.25029</v>
      </c>
      <c r="CI2412" s="82">
        <v>5741.74004</v>
      </c>
      <c r="CJ2412" s="82">
        <v>5646.74244</v>
      </c>
      <c r="CK2412" s="82">
        <v>5530.58841</v>
      </c>
    </row>
    <row r="2413" ht="14.25" customHeight="1">
      <c r="E2413" s="2"/>
      <c r="G2413" s="81">
        <v>20.0</v>
      </c>
      <c r="H2413" s="81">
        <v>8.0</v>
      </c>
      <c r="I2413" s="81">
        <v>122.0</v>
      </c>
      <c r="J2413" s="80">
        <v>5814.14298</v>
      </c>
      <c r="K2413" s="80">
        <v>5817.66936</v>
      </c>
      <c r="L2413" s="80">
        <v>5822.18306</v>
      </c>
      <c r="M2413" s="80">
        <v>5827.39955</v>
      </c>
      <c r="N2413" s="80">
        <v>5833.72033</v>
      </c>
      <c r="O2413" s="80">
        <v>5841.01073</v>
      </c>
      <c r="P2413" s="80">
        <v>5850.60396</v>
      </c>
      <c r="Q2413" s="80">
        <v>5860.31156</v>
      </c>
      <c r="R2413" s="80">
        <v>5870.41645</v>
      </c>
      <c r="S2413" s="80">
        <v>5881.40228</v>
      </c>
      <c r="T2413" s="80">
        <v>5893.17521</v>
      </c>
      <c r="U2413" s="80">
        <v>5905.72427</v>
      </c>
      <c r="V2413" s="80">
        <v>5918.97788</v>
      </c>
      <c r="W2413" s="80">
        <v>5933.13213</v>
      </c>
      <c r="X2413" s="80">
        <v>5948.06554</v>
      </c>
      <c r="Y2413" s="80">
        <v>6268.99949</v>
      </c>
      <c r="Z2413" s="80">
        <v>6284.17168</v>
      </c>
      <c r="AA2413" s="80">
        <v>6302.40905</v>
      </c>
      <c r="AB2413" s="80">
        <v>6323.82383</v>
      </c>
      <c r="AC2413" s="80">
        <v>6347.21353</v>
      </c>
      <c r="AD2413" s="80">
        <v>6372.90154</v>
      </c>
      <c r="AE2413" s="80">
        <v>6401.18526</v>
      </c>
      <c r="AF2413" s="80">
        <v>6431.75081</v>
      </c>
      <c r="AG2413" s="80">
        <v>6464.82161</v>
      </c>
      <c r="AH2413" s="80">
        <v>6500.92555</v>
      </c>
      <c r="AI2413" s="80">
        <v>6540.16038</v>
      </c>
      <c r="AJ2413" s="80">
        <v>6582.78306</v>
      </c>
      <c r="AK2413" s="80">
        <v>6628.77528</v>
      </c>
      <c r="AL2413" s="80">
        <v>6525.88635</v>
      </c>
      <c r="AM2413" s="80">
        <v>6510.29171</v>
      </c>
      <c r="AN2413" s="80">
        <v>6487.64695</v>
      </c>
      <c r="AO2413" s="80">
        <v>6456.96669</v>
      </c>
      <c r="AP2413" s="80">
        <v>6264.91193</v>
      </c>
      <c r="AQ2413" s="80">
        <v>6214.966</v>
      </c>
      <c r="AR2413" s="80">
        <v>6151.92366</v>
      </c>
      <c r="AS2413" s="80">
        <v>5768.40432</v>
      </c>
      <c r="AT2413" s="80">
        <v>5671.75456</v>
      </c>
      <c r="AU2413" s="80">
        <v>5553.73583</v>
      </c>
      <c r="AW2413" s="81">
        <v>20.0</v>
      </c>
      <c r="AX2413" s="81">
        <v>8.0</v>
      </c>
      <c r="AY2413" s="81">
        <v>122.0</v>
      </c>
      <c r="AZ2413" s="82">
        <v>5814.14298</v>
      </c>
      <c r="BA2413" s="82">
        <v>5817.66936</v>
      </c>
      <c r="BB2413" s="82">
        <v>5822.18306</v>
      </c>
      <c r="BC2413" s="82">
        <v>5827.39955</v>
      </c>
      <c r="BD2413" s="82">
        <v>5833.72033</v>
      </c>
      <c r="BE2413" s="82">
        <v>5841.01073</v>
      </c>
      <c r="BF2413" s="82">
        <v>5850.60396</v>
      </c>
      <c r="BG2413" s="82">
        <v>5860.31156</v>
      </c>
      <c r="BH2413" s="82">
        <v>5870.41645</v>
      </c>
      <c r="BI2413" s="82">
        <v>5881.40228</v>
      </c>
      <c r="BJ2413" s="82">
        <v>5893.17521</v>
      </c>
      <c r="BK2413" s="82">
        <v>5905.72427</v>
      </c>
      <c r="BL2413" s="82">
        <v>5918.97788</v>
      </c>
      <c r="BM2413" s="82">
        <v>5933.13213</v>
      </c>
      <c r="BN2413" s="82">
        <v>5948.06554</v>
      </c>
      <c r="BO2413" s="82">
        <v>6268.99949</v>
      </c>
      <c r="BP2413" s="82">
        <v>6284.17168</v>
      </c>
      <c r="BQ2413" s="82">
        <v>6302.40905</v>
      </c>
      <c r="BR2413" s="82">
        <v>6323.82383</v>
      </c>
      <c r="BS2413" s="82">
        <v>6347.21353</v>
      </c>
      <c r="BT2413" s="82">
        <v>6372.90154</v>
      </c>
      <c r="BU2413" s="82">
        <v>6401.18526</v>
      </c>
      <c r="BV2413" s="82">
        <v>6431.75081</v>
      </c>
      <c r="BW2413" s="82">
        <v>6464.82161</v>
      </c>
      <c r="BX2413" s="82">
        <v>6500.92555</v>
      </c>
      <c r="BY2413" s="82">
        <v>6540.16038</v>
      </c>
      <c r="BZ2413" s="82">
        <v>6582.78306</v>
      </c>
      <c r="CA2413" s="82">
        <v>6628.77528</v>
      </c>
      <c r="CB2413" s="82">
        <v>6373.35745</v>
      </c>
      <c r="CC2413" s="82">
        <v>6357.76281</v>
      </c>
      <c r="CD2413" s="82">
        <v>6335.11805</v>
      </c>
      <c r="CE2413" s="82">
        <v>6304.43779</v>
      </c>
      <c r="CF2413" s="82">
        <v>6112.38304</v>
      </c>
      <c r="CG2413" s="82">
        <v>6062.4371</v>
      </c>
      <c r="CH2413" s="82">
        <v>5999.39476</v>
      </c>
      <c r="CI2413" s="82">
        <v>5768.40432</v>
      </c>
      <c r="CJ2413" s="82">
        <v>5671.75456</v>
      </c>
      <c r="CK2413" s="82">
        <v>5553.73583</v>
      </c>
    </row>
    <row r="2414" ht="14.25" customHeight="1">
      <c r="E2414" s="2"/>
      <c r="G2414" s="81">
        <v>20.0</v>
      </c>
      <c r="H2414" s="81">
        <v>8.0</v>
      </c>
      <c r="I2414" s="81">
        <v>123.0</v>
      </c>
      <c r="J2414" s="80">
        <v>5850.70862</v>
      </c>
      <c r="K2414" s="80">
        <v>5854.26025</v>
      </c>
      <c r="L2414" s="80">
        <v>5858.77439</v>
      </c>
      <c r="M2414" s="80">
        <v>5864.007</v>
      </c>
      <c r="N2414" s="80">
        <v>5870.35184</v>
      </c>
      <c r="O2414" s="80">
        <v>5877.67326</v>
      </c>
      <c r="P2414" s="80">
        <v>5887.25029</v>
      </c>
      <c r="Q2414" s="80">
        <v>5896.97449</v>
      </c>
      <c r="R2414" s="80">
        <v>5907.06706</v>
      </c>
      <c r="S2414" s="80">
        <v>5918.03642</v>
      </c>
      <c r="T2414" s="80">
        <v>5929.79872</v>
      </c>
      <c r="U2414" s="80">
        <v>5942.30048</v>
      </c>
      <c r="V2414" s="80">
        <v>5955.5228</v>
      </c>
      <c r="W2414" s="80">
        <v>5969.61016</v>
      </c>
      <c r="X2414" s="80">
        <v>5984.52515</v>
      </c>
      <c r="Y2414" s="80">
        <v>6307.37693</v>
      </c>
      <c r="Z2414" s="80">
        <v>6322.60819</v>
      </c>
      <c r="AA2414" s="80">
        <v>6340.92661</v>
      </c>
      <c r="AB2414" s="80">
        <v>6362.29772</v>
      </c>
      <c r="AC2414" s="80">
        <v>6385.66924</v>
      </c>
      <c r="AD2414" s="80">
        <v>6411.35629</v>
      </c>
      <c r="AE2414" s="80">
        <v>6439.60597</v>
      </c>
      <c r="AF2414" s="80">
        <v>6470.13391</v>
      </c>
      <c r="AG2414" s="80">
        <v>6503.15497</v>
      </c>
      <c r="AH2414" s="80">
        <v>6539.20104</v>
      </c>
      <c r="AI2414" s="80">
        <v>6578.35029</v>
      </c>
      <c r="AJ2414" s="80">
        <v>6620.84024</v>
      </c>
      <c r="AK2414" s="80">
        <v>6666.69654</v>
      </c>
      <c r="AL2414" s="80">
        <v>6562.60066</v>
      </c>
      <c r="AM2414" s="80">
        <v>6546.41788</v>
      </c>
      <c r="AN2414" s="80">
        <v>6523.09841</v>
      </c>
      <c r="AO2414" s="80">
        <v>6491.68173</v>
      </c>
      <c r="AP2414" s="80">
        <v>6297.68076</v>
      </c>
      <c r="AQ2414" s="80">
        <v>6246.68077</v>
      </c>
      <c r="AR2414" s="80">
        <v>6182.44015</v>
      </c>
      <c r="AS2414" s="80">
        <v>5795.33031</v>
      </c>
      <c r="AT2414" s="80">
        <v>5697.01736</v>
      </c>
      <c r="AU2414" s="80">
        <v>5577.12144</v>
      </c>
      <c r="AW2414" s="81">
        <v>20.0</v>
      </c>
      <c r="AX2414" s="81">
        <v>8.0</v>
      </c>
      <c r="AY2414" s="81">
        <v>123.0</v>
      </c>
      <c r="AZ2414" s="82">
        <v>5850.70862</v>
      </c>
      <c r="BA2414" s="82">
        <v>5854.26025</v>
      </c>
      <c r="BB2414" s="82">
        <v>5858.77439</v>
      </c>
      <c r="BC2414" s="82">
        <v>5864.007</v>
      </c>
      <c r="BD2414" s="82">
        <v>5870.35184</v>
      </c>
      <c r="BE2414" s="82">
        <v>5877.67326</v>
      </c>
      <c r="BF2414" s="82">
        <v>5887.25029</v>
      </c>
      <c r="BG2414" s="82">
        <v>5896.97449</v>
      </c>
      <c r="BH2414" s="82">
        <v>5907.06706</v>
      </c>
      <c r="BI2414" s="82">
        <v>5918.03642</v>
      </c>
      <c r="BJ2414" s="82">
        <v>5929.79872</v>
      </c>
      <c r="BK2414" s="82">
        <v>5942.30048</v>
      </c>
      <c r="BL2414" s="82">
        <v>5955.5228</v>
      </c>
      <c r="BM2414" s="82">
        <v>5969.61016</v>
      </c>
      <c r="BN2414" s="82">
        <v>5984.52515</v>
      </c>
      <c r="BO2414" s="82">
        <v>6307.37693</v>
      </c>
      <c r="BP2414" s="82">
        <v>6322.60819</v>
      </c>
      <c r="BQ2414" s="82">
        <v>6340.92661</v>
      </c>
      <c r="BR2414" s="82">
        <v>6362.29772</v>
      </c>
      <c r="BS2414" s="82">
        <v>6385.66924</v>
      </c>
      <c r="BT2414" s="82">
        <v>6411.35629</v>
      </c>
      <c r="BU2414" s="82">
        <v>6439.60597</v>
      </c>
      <c r="BV2414" s="82">
        <v>6470.13391</v>
      </c>
      <c r="BW2414" s="82">
        <v>6503.15497</v>
      </c>
      <c r="BX2414" s="82">
        <v>6539.20104</v>
      </c>
      <c r="BY2414" s="82">
        <v>6578.35029</v>
      </c>
      <c r="BZ2414" s="82">
        <v>6620.84024</v>
      </c>
      <c r="CA2414" s="82">
        <v>6666.69654</v>
      </c>
      <c r="CB2414" s="82">
        <v>6408.98027</v>
      </c>
      <c r="CC2414" s="82">
        <v>6392.7975</v>
      </c>
      <c r="CD2414" s="82">
        <v>6369.47802</v>
      </c>
      <c r="CE2414" s="82">
        <v>6338.06134</v>
      </c>
      <c r="CF2414" s="82">
        <v>6144.06037</v>
      </c>
      <c r="CG2414" s="82">
        <v>6093.06039</v>
      </c>
      <c r="CH2414" s="82">
        <v>6028.81976</v>
      </c>
      <c r="CI2414" s="82">
        <v>5795.33031</v>
      </c>
      <c r="CJ2414" s="82">
        <v>5697.01736</v>
      </c>
      <c r="CK2414" s="82">
        <v>5577.12144</v>
      </c>
    </row>
    <row r="2415" ht="14.25" customHeight="1">
      <c r="E2415" s="2"/>
      <c r="G2415" s="81">
        <v>20.0</v>
      </c>
      <c r="H2415" s="81">
        <v>8.0</v>
      </c>
      <c r="I2415" s="81">
        <v>124.0</v>
      </c>
      <c r="J2415" s="80">
        <v>5887.59934</v>
      </c>
      <c r="K2415" s="80">
        <v>5891.17643</v>
      </c>
      <c r="L2415" s="80">
        <v>5895.69106</v>
      </c>
      <c r="M2415" s="80">
        <v>5900.93998</v>
      </c>
      <c r="N2415" s="80">
        <v>5907.30912</v>
      </c>
      <c r="O2415" s="80">
        <v>5914.66187</v>
      </c>
      <c r="P2415" s="80">
        <v>5924.22269</v>
      </c>
      <c r="Q2415" s="80">
        <v>5933.96374</v>
      </c>
      <c r="R2415" s="80">
        <v>5944.04402</v>
      </c>
      <c r="S2415" s="80">
        <v>5954.99693</v>
      </c>
      <c r="T2415" s="80">
        <v>5966.74866</v>
      </c>
      <c r="U2415" s="80">
        <v>5979.20295</v>
      </c>
      <c r="V2415" s="80">
        <v>5992.39394</v>
      </c>
      <c r="W2415" s="80">
        <v>6006.41414</v>
      </c>
      <c r="X2415" s="80">
        <v>6021.31077</v>
      </c>
      <c r="Y2415" s="80">
        <v>6346.09773</v>
      </c>
      <c r="Z2415" s="80">
        <v>6361.38866</v>
      </c>
      <c r="AA2415" s="80">
        <v>6379.78894</v>
      </c>
      <c r="AB2415" s="80">
        <v>6401.11638</v>
      </c>
      <c r="AC2415" s="80">
        <v>6424.46991</v>
      </c>
      <c r="AD2415" s="80">
        <v>6450.15637</v>
      </c>
      <c r="AE2415" s="80">
        <v>6478.37219</v>
      </c>
      <c r="AF2415" s="80">
        <v>6508.86273</v>
      </c>
      <c r="AG2415" s="80">
        <v>6541.83422</v>
      </c>
      <c r="AH2415" s="80">
        <v>6577.82259</v>
      </c>
      <c r="AI2415" s="80">
        <v>6616.88633</v>
      </c>
      <c r="AJ2415" s="80">
        <v>6659.24339</v>
      </c>
      <c r="AK2415" s="80">
        <v>6704.96369</v>
      </c>
      <c r="AL2415" s="80">
        <v>6599.65153</v>
      </c>
      <c r="AM2415" s="80">
        <v>6582.87672</v>
      </c>
      <c r="AN2415" s="80">
        <v>6558.87801</v>
      </c>
      <c r="AO2415" s="80">
        <v>6526.71992</v>
      </c>
      <c r="AP2415" s="80">
        <v>6330.75745</v>
      </c>
      <c r="AQ2415" s="80">
        <v>6278.69629</v>
      </c>
      <c r="AR2415" s="80">
        <v>6213.24926</v>
      </c>
      <c r="AS2415" s="80">
        <v>5822.52047</v>
      </c>
      <c r="AT2415" s="80">
        <v>5722.53315</v>
      </c>
      <c r="AU2415" s="80">
        <v>5600.74744</v>
      </c>
      <c r="AW2415" s="81">
        <v>20.0</v>
      </c>
      <c r="AX2415" s="81">
        <v>8.0</v>
      </c>
      <c r="AY2415" s="81">
        <v>124.0</v>
      </c>
      <c r="AZ2415" s="82">
        <v>5887.59934</v>
      </c>
      <c r="BA2415" s="82">
        <v>5891.17643</v>
      </c>
      <c r="BB2415" s="82">
        <v>5895.69106</v>
      </c>
      <c r="BC2415" s="82">
        <v>5900.93998</v>
      </c>
      <c r="BD2415" s="82">
        <v>5907.30912</v>
      </c>
      <c r="BE2415" s="82">
        <v>5914.66187</v>
      </c>
      <c r="BF2415" s="82">
        <v>5924.22269</v>
      </c>
      <c r="BG2415" s="82">
        <v>5933.96374</v>
      </c>
      <c r="BH2415" s="82">
        <v>5944.04402</v>
      </c>
      <c r="BI2415" s="82">
        <v>5954.99693</v>
      </c>
      <c r="BJ2415" s="82">
        <v>5966.74866</v>
      </c>
      <c r="BK2415" s="82">
        <v>5979.20295</v>
      </c>
      <c r="BL2415" s="82">
        <v>5992.39394</v>
      </c>
      <c r="BM2415" s="82">
        <v>6006.41414</v>
      </c>
      <c r="BN2415" s="82">
        <v>6021.31077</v>
      </c>
      <c r="BO2415" s="82">
        <v>6346.09773</v>
      </c>
      <c r="BP2415" s="82">
        <v>6361.38866</v>
      </c>
      <c r="BQ2415" s="82">
        <v>6379.78894</v>
      </c>
      <c r="BR2415" s="82">
        <v>6401.11638</v>
      </c>
      <c r="BS2415" s="82">
        <v>6424.46991</v>
      </c>
      <c r="BT2415" s="82">
        <v>6450.15637</v>
      </c>
      <c r="BU2415" s="82">
        <v>6478.37219</v>
      </c>
      <c r="BV2415" s="82">
        <v>6508.86273</v>
      </c>
      <c r="BW2415" s="82">
        <v>6541.83422</v>
      </c>
      <c r="BX2415" s="82">
        <v>6577.82259</v>
      </c>
      <c r="BY2415" s="82">
        <v>6616.88633</v>
      </c>
      <c r="BZ2415" s="82">
        <v>6659.24339</v>
      </c>
      <c r="CA2415" s="82">
        <v>6704.96369</v>
      </c>
      <c r="CB2415" s="82">
        <v>6444.93018</v>
      </c>
      <c r="CC2415" s="82">
        <v>6428.15537</v>
      </c>
      <c r="CD2415" s="82">
        <v>6404.15666</v>
      </c>
      <c r="CE2415" s="82">
        <v>6371.99857</v>
      </c>
      <c r="CF2415" s="82">
        <v>6176.0361</v>
      </c>
      <c r="CG2415" s="82">
        <v>6123.97495</v>
      </c>
      <c r="CH2415" s="82">
        <v>6058.52791</v>
      </c>
      <c r="CI2415" s="82">
        <v>5822.52047</v>
      </c>
      <c r="CJ2415" s="82">
        <v>5722.53315</v>
      </c>
      <c r="CK2415" s="82">
        <v>5600.74744</v>
      </c>
    </row>
    <row r="2416" ht="14.25" customHeight="1">
      <c r="E2416" s="2"/>
      <c r="G2416" s="81">
        <v>20.0</v>
      </c>
      <c r="H2416" s="81">
        <v>8.0</v>
      </c>
      <c r="I2416" s="81">
        <v>125.0</v>
      </c>
      <c r="J2416" s="80">
        <v>5924.81824</v>
      </c>
      <c r="K2416" s="80">
        <v>5928.42103</v>
      </c>
      <c r="L2416" s="80">
        <v>5932.93621</v>
      </c>
      <c r="M2416" s="80">
        <v>5938.20161</v>
      </c>
      <c r="N2416" s="80">
        <v>5944.59529</v>
      </c>
      <c r="O2416" s="80">
        <v>5951.97967</v>
      </c>
      <c r="P2416" s="80">
        <v>5961.5243</v>
      </c>
      <c r="Q2416" s="80">
        <v>5971.28242</v>
      </c>
      <c r="R2416" s="80">
        <v>5981.35046</v>
      </c>
      <c r="S2416" s="80">
        <v>5992.28694</v>
      </c>
      <c r="T2416" s="80">
        <v>6004.02817</v>
      </c>
      <c r="U2416" s="80">
        <v>6016.43482</v>
      </c>
      <c r="V2416" s="80">
        <v>6029.59443</v>
      </c>
      <c r="W2416" s="80">
        <v>6043.54717</v>
      </c>
      <c r="X2416" s="80">
        <v>6058.42552</v>
      </c>
      <c r="Y2416" s="80">
        <v>6385.16517</v>
      </c>
      <c r="Z2416" s="80">
        <v>6400.51639</v>
      </c>
      <c r="AA2416" s="80">
        <v>6418.99933</v>
      </c>
      <c r="AB2416" s="80">
        <v>6440.2831</v>
      </c>
      <c r="AC2416" s="80">
        <v>6463.61886</v>
      </c>
      <c r="AD2416" s="80">
        <v>6489.30508</v>
      </c>
      <c r="AE2416" s="80">
        <v>6517.48722</v>
      </c>
      <c r="AF2416" s="80">
        <v>6547.94057</v>
      </c>
      <c r="AG2416" s="80">
        <v>6580.86266</v>
      </c>
      <c r="AH2416" s="80">
        <v>6616.79351</v>
      </c>
      <c r="AI2416" s="80">
        <v>6655.77181</v>
      </c>
      <c r="AJ2416" s="80">
        <v>6697.99582</v>
      </c>
      <c r="AK2416" s="80">
        <v>6743.58004</v>
      </c>
      <c r="AL2416" s="80">
        <v>6637.04218</v>
      </c>
      <c r="AM2416" s="80">
        <v>6619.67138</v>
      </c>
      <c r="AN2416" s="80">
        <v>6594.98887</v>
      </c>
      <c r="AO2416" s="80">
        <v>6562.08433</v>
      </c>
      <c r="AP2416" s="80">
        <v>6364.14491</v>
      </c>
      <c r="AQ2416" s="80">
        <v>6311.0154</v>
      </c>
      <c r="AR2416" s="80">
        <v>6244.35374</v>
      </c>
      <c r="AS2416" s="80">
        <v>5849.97727</v>
      </c>
      <c r="AT2416" s="80">
        <v>5748.3043</v>
      </c>
      <c r="AU2416" s="80">
        <v>5624.61605</v>
      </c>
      <c r="AW2416" s="81">
        <v>20.0</v>
      </c>
      <c r="AX2416" s="81">
        <v>8.0</v>
      </c>
      <c r="AY2416" s="81">
        <v>125.0</v>
      </c>
      <c r="AZ2416" s="82">
        <v>5924.81824</v>
      </c>
      <c r="BA2416" s="82">
        <v>5928.42103</v>
      </c>
      <c r="BB2416" s="82">
        <v>5932.93621</v>
      </c>
      <c r="BC2416" s="82">
        <v>5938.20161</v>
      </c>
      <c r="BD2416" s="82">
        <v>5944.59529</v>
      </c>
      <c r="BE2416" s="82">
        <v>5951.97967</v>
      </c>
      <c r="BF2416" s="82">
        <v>5961.5243</v>
      </c>
      <c r="BG2416" s="82">
        <v>5971.28242</v>
      </c>
      <c r="BH2416" s="82">
        <v>5981.35046</v>
      </c>
      <c r="BI2416" s="82">
        <v>5992.28694</v>
      </c>
      <c r="BJ2416" s="82">
        <v>6004.02817</v>
      </c>
      <c r="BK2416" s="82">
        <v>6016.43482</v>
      </c>
      <c r="BL2416" s="82">
        <v>6029.59443</v>
      </c>
      <c r="BM2416" s="82">
        <v>6043.54717</v>
      </c>
      <c r="BN2416" s="82">
        <v>6058.42552</v>
      </c>
      <c r="BO2416" s="82">
        <v>6385.16517</v>
      </c>
      <c r="BP2416" s="82">
        <v>6400.51639</v>
      </c>
      <c r="BQ2416" s="82">
        <v>6418.99933</v>
      </c>
      <c r="BR2416" s="82">
        <v>6440.2831</v>
      </c>
      <c r="BS2416" s="82">
        <v>6463.61886</v>
      </c>
      <c r="BT2416" s="82">
        <v>6489.30508</v>
      </c>
      <c r="BU2416" s="82">
        <v>6517.48722</v>
      </c>
      <c r="BV2416" s="82">
        <v>6547.94057</v>
      </c>
      <c r="BW2416" s="82">
        <v>6580.86266</v>
      </c>
      <c r="BX2416" s="82">
        <v>6616.79351</v>
      </c>
      <c r="BY2416" s="82">
        <v>6655.77181</v>
      </c>
      <c r="BZ2416" s="82">
        <v>6697.99582</v>
      </c>
      <c r="CA2416" s="82">
        <v>6743.58004</v>
      </c>
      <c r="CB2416" s="82">
        <v>6481.2103</v>
      </c>
      <c r="CC2416" s="82">
        <v>6463.8395</v>
      </c>
      <c r="CD2416" s="82">
        <v>6439.15699</v>
      </c>
      <c r="CE2416" s="82">
        <v>6406.25246</v>
      </c>
      <c r="CF2416" s="82">
        <v>6208.31303</v>
      </c>
      <c r="CG2416" s="82">
        <v>6155.18352</v>
      </c>
      <c r="CH2416" s="82">
        <v>6088.52187</v>
      </c>
      <c r="CI2416" s="82">
        <v>5849.97727</v>
      </c>
      <c r="CJ2416" s="82">
        <v>5748.3043</v>
      </c>
      <c r="CK2416" s="82">
        <v>5624.61605</v>
      </c>
    </row>
    <row r="2417" ht="14.25" customHeight="1">
      <c r="E2417" s="2"/>
      <c r="G2417" s="81">
        <v>20.0</v>
      </c>
      <c r="H2417" s="81">
        <v>8.0</v>
      </c>
      <c r="I2417" s="81">
        <v>126.0</v>
      </c>
      <c r="J2417" s="80">
        <v>5962.3685</v>
      </c>
      <c r="K2417" s="80">
        <v>5965.99719</v>
      </c>
      <c r="L2417" s="80">
        <v>5970.51298</v>
      </c>
      <c r="M2417" s="80">
        <v>5975.79504</v>
      </c>
      <c r="N2417" s="80">
        <v>5982.21352</v>
      </c>
      <c r="O2417" s="80">
        <v>5989.62985</v>
      </c>
      <c r="P2417" s="80">
        <v>5999.15827</v>
      </c>
      <c r="Q2417" s="80">
        <v>6008.9337</v>
      </c>
      <c r="R2417" s="80">
        <v>6018.98954</v>
      </c>
      <c r="S2417" s="80">
        <v>6029.9096</v>
      </c>
      <c r="T2417" s="80">
        <v>6041.64042</v>
      </c>
      <c r="U2417" s="80">
        <v>6053.99924</v>
      </c>
      <c r="V2417" s="80">
        <v>6067.12743</v>
      </c>
      <c r="W2417" s="80">
        <v>6081.01243</v>
      </c>
      <c r="X2417" s="80">
        <v>6095.87255</v>
      </c>
      <c r="Y2417" s="80">
        <v>6424.58259</v>
      </c>
      <c r="Z2417" s="80">
        <v>6439.99472</v>
      </c>
      <c r="AA2417" s="80">
        <v>6458.56112</v>
      </c>
      <c r="AB2417" s="80">
        <v>6479.80123</v>
      </c>
      <c r="AC2417" s="80">
        <v>6503.11941</v>
      </c>
      <c r="AD2417" s="80">
        <v>6528.80577</v>
      </c>
      <c r="AE2417" s="80">
        <v>6556.95441</v>
      </c>
      <c r="AF2417" s="80">
        <v>6587.37076</v>
      </c>
      <c r="AG2417" s="80">
        <v>6620.24363</v>
      </c>
      <c r="AH2417" s="80">
        <v>6656.11714</v>
      </c>
      <c r="AI2417" s="80">
        <v>6695.01006</v>
      </c>
      <c r="AJ2417" s="80">
        <v>6737.10086</v>
      </c>
      <c r="AK2417" s="80">
        <v>6782.54891</v>
      </c>
      <c r="AL2417" s="80">
        <v>6674.77583</v>
      </c>
      <c r="AM2417" s="80">
        <v>6656.80506</v>
      </c>
      <c r="AN2417" s="80">
        <v>6631.43414</v>
      </c>
      <c r="AO2417" s="80">
        <v>6597.77805</v>
      </c>
      <c r="AP2417" s="80">
        <v>6397.84608</v>
      </c>
      <c r="AQ2417" s="80">
        <v>6343.64095</v>
      </c>
      <c r="AR2417" s="80">
        <v>6275.75639</v>
      </c>
      <c r="AS2417" s="80">
        <v>5877.70319</v>
      </c>
      <c r="AT2417" s="80">
        <v>5774.33316</v>
      </c>
      <c r="AU2417" s="80">
        <v>5648.72949</v>
      </c>
      <c r="AW2417" s="81">
        <v>20.0</v>
      </c>
      <c r="AX2417" s="81">
        <v>8.0</v>
      </c>
      <c r="AY2417" s="81">
        <v>126.0</v>
      </c>
      <c r="AZ2417" s="82">
        <v>5962.3685</v>
      </c>
      <c r="BA2417" s="82">
        <v>5965.99719</v>
      </c>
      <c r="BB2417" s="82">
        <v>5970.51298</v>
      </c>
      <c r="BC2417" s="82">
        <v>5975.79504</v>
      </c>
      <c r="BD2417" s="82">
        <v>5982.21352</v>
      </c>
      <c r="BE2417" s="82">
        <v>5989.62985</v>
      </c>
      <c r="BF2417" s="82">
        <v>5999.15827</v>
      </c>
      <c r="BG2417" s="82">
        <v>6008.9337</v>
      </c>
      <c r="BH2417" s="82">
        <v>6018.98954</v>
      </c>
      <c r="BI2417" s="82">
        <v>6029.9096</v>
      </c>
      <c r="BJ2417" s="82">
        <v>6041.64042</v>
      </c>
      <c r="BK2417" s="82">
        <v>6053.99924</v>
      </c>
      <c r="BL2417" s="82">
        <v>6067.12743</v>
      </c>
      <c r="BM2417" s="82">
        <v>6081.01243</v>
      </c>
      <c r="BN2417" s="82">
        <v>6095.87255</v>
      </c>
      <c r="BO2417" s="82">
        <v>6424.58259</v>
      </c>
      <c r="BP2417" s="82">
        <v>6439.99472</v>
      </c>
      <c r="BQ2417" s="82">
        <v>6458.56112</v>
      </c>
      <c r="BR2417" s="82">
        <v>6479.80123</v>
      </c>
      <c r="BS2417" s="82">
        <v>6503.11941</v>
      </c>
      <c r="BT2417" s="82">
        <v>6528.80577</v>
      </c>
      <c r="BU2417" s="82">
        <v>6556.95441</v>
      </c>
      <c r="BV2417" s="82">
        <v>6587.37076</v>
      </c>
      <c r="BW2417" s="82">
        <v>6620.24363</v>
      </c>
      <c r="BX2417" s="82">
        <v>6656.11714</v>
      </c>
      <c r="BY2417" s="82">
        <v>6695.01006</v>
      </c>
      <c r="BZ2417" s="82">
        <v>6737.10086</v>
      </c>
      <c r="CA2417" s="82">
        <v>6782.54891</v>
      </c>
      <c r="CB2417" s="82">
        <v>6517.82377</v>
      </c>
      <c r="CC2417" s="82">
        <v>6499.853</v>
      </c>
      <c r="CD2417" s="82">
        <v>6474.48208</v>
      </c>
      <c r="CE2417" s="82">
        <v>6440.82599</v>
      </c>
      <c r="CF2417" s="82">
        <v>6240.89402</v>
      </c>
      <c r="CG2417" s="82">
        <v>6186.68889</v>
      </c>
      <c r="CH2417" s="82">
        <v>6118.80432</v>
      </c>
      <c r="CI2417" s="82">
        <v>5877.70319</v>
      </c>
      <c r="CJ2417" s="82">
        <v>5774.33316</v>
      </c>
      <c r="CK2417" s="82">
        <v>5648.72949</v>
      </c>
    </row>
    <row r="2418" ht="14.25" customHeight="1">
      <c r="E2418" s="2"/>
      <c r="G2418" s="81">
        <v>20.0</v>
      </c>
      <c r="H2418" s="81">
        <v>8.0</v>
      </c>
      <c r="I2418" s="81">
        <v>127.0</v>
      </c>
      <c r="J2418" s="80">
        <v>6000.25328</v>
      </c>
      <c r="K2418" s="80">
        <v>6003.90811</v>
      </c>
      <c r="L2418" s="80">
        <v>6008.42457</v>
      </c>
      <c r="M2418" s="80">
        <v>6013.72346</v>
      </c>
      <c r="N2418" s="80">
        <v>6020.16699</v>
      </c>
      <c r="O2418" s="80">
        <v>6027.61558</v>
      </c>
      <c r="P2418" s="80">
        <v>6037.12781</v>
      </c>
      <c r="Q2418" s="80">
        <v>6046.92078</v>
      </c>
      <c r="R2418" s="80">
        <v>6056.96445</v>
      </c>
      <c r="S2418" s="80">
        <v>6067.86812</v>
      </c>
      <c r="T2418" s="80">
        <v>6079.5886</v>
      </c>
      <c r="U2418" s="80">
        <v>6091.89942</v>
      </c>
      <c r="V2418" s="80">
        <v>6104.99612</v>
      </c>
      <c r="W2418" s="80">
        <v>6118.8131</v>
      </c>
      <c r="X2418" s="80">
        <v>6133.65507</v>
      </c>
      <c r="Y2418" s="80">
        <v>6464.35334</v>
      </c>
      <c r="Z2418" s="80">
        <v>6479.827</v>
      </c>
      <c r="AA2418" s="80">
        <v>6498.4777</v>
      </c>
      <c r="AB2418" s="80">
        <v>6519.67413</v>
      </c>
      <c r="AC2418" s="80">
        <v>6542.97495</v>
      </c>
      <c r="AD2418" s="80">
        <v>6568.6618</v>
      </c>
      <c r="AE2418" s="80">
        <v>6596.77713</v>
      </c>
      <c r="AF2418" s="80">
        <v>6627.15669</v>
      </c>
      <c r="AG2418" s="80">
        <v>6659.98051</v>
      </c>
      <c r="AH2418" s="80">
        <v>6695.79686</v>
      </c>
      <c r="AI2418" s="80">
        <v>6734.60447</v>
      </c>
      <c r="AJ2418" s="80">
        <v>6776.56189</v>
      </c>
      <c r="AK2418" s="80">
        <v>6821.87367</v>
      </c>
      <c r="AL2418" s="80">
        <v>6712.85576</v>
      </c>
      <c r="AM2418" s="80">
        <v>6694.281</v>
      </c>
      <c r="AN2418" s="80">
        <v>6668.217</v>
      </c>
      <c r="AO2418" s="80">
        <v>6633.80422</v>
      </c>
      <c r="AP2418" s="80">
        <v>6431.86395</v>
      </c>
      <c r="AQ2418" s="80">
        <v>6376.57585</v>
      </c>
      <c r="AR2418" s="80">
        <v>6307.45999</v>
      </c>
      <c r="AS2418" s="80">
        <v>5905.70075</v>
      </c>
      <c r="AT2418" s="80">
        <v>5800.62215</v>
      </c>
      <c r="AU2418" s="80">
        <v>5673.09003</v>
      </c>
      <c r="AW2418" s="81">
        <v>20.0</v>
      </c>
      <c r="AX2418" s="81">
        <v>8.0</v>
      </c>
      <c r="AY2418" s="81">
        <v>127.0</v>
      </c>
      <c r="AZ2418" s="82">
        <v>6000.25328</v>
      </c>
      <c r="BA2418" s="82">
        <v>6003.90811</v>
      </c>
      <c r="BB2418" s="82">
        <v>6008.42457</v>
      </c>
      <c r="BC2418" s="82">
        <v>6013.72346</v>
      </c>
      <c r="BD2418" s="82">
        <v>6020.16699</v>
      </c>
      <c r="BE2418" s="82">
        <v>6027.61558</v>
      </c>
      <c r="BF2418" s="82">
        <v>6037.12781</v>
      </c>
      <c r="BG2418" s="82">
        <v>6046.92078</v>
      </c>
      <c r="BH2418" s="82">
        <v>6056.96445</v>
      </c>
      <c r="BI2418" s="82">
        <v>6067.86812</v>
      </c>
      <c r="BJ2418" s="82">
        <v>6079.5886</v>
      </c>
      <c r="BK2418" s="82">
        <v>6091.89942</v>
      </c>
      <c r="BL2418" s="82">
        <v>6104.99612</v>
      </c>
      <c r="BM2418" s="82">
        <v>6118.8131</v>
      </c>
      <c r="BN2418" s="82">
        <v>6133.65507</v>
      </c>
      <c r="BO2418" s="82">
        <v>6464.35334</v>
      </c>
      <c r="BP2418" s="82">
        <v>6479.827</v>
      </c>
      <c r="BQ2418" s="82">
        <v>6498.4777</v>
      </c>
      <c r="BR2418" s="82">
        <v>6519.67413</v>
      </c>
      <c r="BS2418" s="82">
        <v>6542.97495</v>
      </c>
      <c r="BT2418" s="82">
        <v>6568.6618</v>
      </c>
      <c r="BU2418" s="82">
        <v>6596.77713</v>
      </c>
      <c r="BV2418" s="82">
        <v>6627.15669</v>
      </c>
      <c r="BW2418" s="82">
        <v>6659.98051</v>
      </c>
      <c r="BX2418" s="82">
        <v>6695.79686</v>
      </c>
      <c r="BY2418" s="82">
        <v>6734.60447</v>
      </c>
      <c r="BZ2418" s="82">
        <v>6776.56189</v>
      </c>
      <c r="CA2418" s="82">
        <v>6821.87367</v>
      </c>
      <c r="CB2418" s="82">
        <v>6554.77376</v>
      </c>
      <c r="CC2418" s="82">
        <v>6536.199</v>
      </c>
      <c r="CD2418" s="82">
        <v>6510.13501</v>
      </c>
      <c r="CE2418" s="82">
        <v>6475.72222</v>
      </c>
      <c r="CF2418" s="82">
        <v>6273.78195</v>
      </c>
      <c r="CG2418" s="82">
        <v>6218.49385</v>
      </c>
      <c r="CH2418" s="82">
        <v>6149.37799</v>
      </c>
      <c r="CI2418" s="82">
        <v>5905.70075</v>
      </c>
      <c r="CJ2418" s="82">
        <v>5800.62215</v>
      </c>
      <c r="CK2418" s="82">
        <v>5673.09003</v>
      </c>
    </row>
    <row r="2419" ht="14.25" customHeight="1">
      <c r="E2419" s="2"/>
      <c r="G2419" s="81">
        <v>20.0</v>
      </c>
      <c r="H2419" s="81">
        <v>8.0</v>
      </c>
      <c r="I2419" s="81">
        <v>128.0</v>
      </c>
      <c r="J2419" s="80">
        <v>6038.47582</v>
      </c>
      <c r="K2419" s="80">
        <v>6042.15701</v>
      </c>
      <c r="L2419" s="80">
        <v>6046.67419</v>
      </c>
      <c r="M2419" s="80">
        <v>6051.99011</v>
      </c>
      <c r="N2419" s="80">
        <v>6058.45893</v>
      </c>
      <c r="O2419" s="80">
        <v>6065.9401</v>
      </c>
      <c r="P2419" s="80">
        <v>6075.43613</v>
      </c>
      <c r="Q2419" s="80">
        <v>6085.2469</v>
      </c>
      <c r="R2419" s="80">
        <v>6095.27843</v>
      </c>
      <c r="S2419" s="80">
        <v>6106.16573</v>
      </c>
      <c r="T2419" s="80">
        <v>6117.87593</v>
      </c>
      <c r="U2419" s="80">
        <v>6130.13858</v>
      </c>
      <c r="V2419" s="80">
        <v>6143.20375</v>
      </c>
      <c r="W2419" s="80">
        <v>6156.9524</v>
      </c>
      <c r="X2419" s="80">
        <v>6171.77629</v>
      </c>
      <c r="Y2419" s="80">
        <v>6504.48082</v>
      </c>
      <c r="Z2419" s="80">
        <v>6520.01664</v>
      </c>
      <c r="AA2419" s="80">
        <v>6538.75246</v>
      </c>
      <c r="AB2419" s="80">
        <v>6559.90521</v>
      </c>
      <c r="AC2419" s="80">
        <v>6583.18888</v>
      </c>
      <c r="AD2419" s="80">
        <v>6608.8766</v>
      </c>
      <c r="AE2419" s="80">
        <v>6636.9588</v>
      </c>
      <c r="AF2419" s="80">
        <v>6667.30177</v>
      </c>
      <c r="AG2419" s="80">
        <v>6700.07671</v>
      </c>
      <c r="AH2419" s="80">
        <v>6735.83608</v>
      </c>
      <c r="AI2419" s="80">
        <v>6774.55843</v>
      </c>
      <c r="AJ2419" s="80">
        <v>6816.38231</v>
      </c>
      <c r="AK2419" s="80">
        <v>6861.55772</v>
      </c>
      <c r="AL2419" s="80">
        <v>6751.28527</v>
      </c>
      <c r="AM2419" s="80">
        <v>6732.10245</v>
      </c>
      <c r="AN2419" s="80">
        <v>6705.34067</v>
      </c>
      <c r="AO2419" s="80">
        <v>6670.16598</v>
      </c>
      <c r="AP2419" s="80">
        <v>6466.20151</v>
      </c>
      <c r="AQ2419" s="80">
        <v>6409.82301</v>
      </c>
      <c r="AR2419" s="80">
        <v>6339.4674</v>
      </c>
      <c r="AS2419" s="80">
        <v>5933.9725</v>
      </c>
      <c r="AT2419" s="80">
        <v>5827.17368</v>
      </c>
      <c r="AU2419" s="80">
        <v>5697.69995</v>
      </c>
      <c r="AW2419" s="81">
        <v>20.0</v>
      </c>
      <c r="AX2419" s="81">
        <v>8.0</v>
      </c>
      <c r="AY2419" s="81">
        <v>128.0</v>
      </c>
      <c r="AZ2419" s="82">
        <v>6038.47582</v>
      </c>
      <c r="BA2419" s="82">
        <v>6042.15701</v>
      </c>
      <c r="BB2419" s="82">
        <v>6046.67419</v>
      </c>
      <c r="BC2419" s="82">
        <v>6051.99011</v>
      </c>
      <c r="BD2419" s="82">
        <v>6058.45893</v>
      </c>
      <c r="BE2419" s="82">
        <v>6065.9401</v>
      </c>
      <c r="BF2419" s="82">
        <v>6075.43613</v>
      </c>
      <c r="BG2419" s="82">
        <v>6085.2469</v>
      </c>
      <c r="BH2419" s="82">
        <v>6095.27843</v>
      </c>
      <c r="BI2419" s="82">
        <v>6106.16573</v>
      </c>
      <c r="BJ2419" s="82">
        <v>6117.87593</v>
      </c>
      <c r="BK2419" s="82">
        <v>6130.13858</v>
      </c>
      <c r="BL2419" s="82">
        <v>6143.20375</v>
      </c>
      <c r="BM2419" s="82">
        <v>6156.9524</v>
      </c>
      <c r="BN2419" s="82">
        <v>6171.77629</v>
      </c>
      <c r="BO2419" s="82">
        <v>6504.48082</v>
      </c>
      <c r="BP2419" s="82">
        <v>6520.01664</v>
      </c>
      <c r="BQ2419" s="82">
        <v>6538.75246</v>
      </c>
      <c r="BR2419" s="82">
        <v>6559.90521</v>
      </c>
      <c r="BS2419" s="82">
        <v>6583.18888</v>
      </c>
      <c r="BT2419" s="82">
        <v>6608.8766</v>
      </c>
      <c r="BU2419" s="82">
        <v>6636.9588</v>
      </c>
      <c r="BV2419" s="82">
        <v>6667.30177</v>
      </c>
      <c r="BW2419" s="82">
        <v>6700.07671</v>
      </c>
      <c r="BX2419" s="82">
        <v>6735.83608</v>
      </c>
      <c r="BY2419" s="82">
        <v>6774.55843</v>
      </c>
      <c r="BZ2419" s="82">
        <v>6816.38231</v>
      </c>
      <c r="CA2419" s="82">
        <v>6861.55772</v>
      </c>
      <c r="CB2419" s="82">
        <v>6592.06349</v>
      </c>
      <c r="CC2419" s="82">
        <v>6572.88067</v>
      </c>
      <c r="CD2419" s="82">
        <v>6546.11889</v>
      </c>
      <c r="CE2419" s="82">
        <v>6510.9442</v>
      </c>
      <c r="CF2419" s="82">
        <v>6306.97973</v>
      </c>
      <c r="CG2419" s="82">
        <v>6250.60123</v>
      </c>
      <c r="CH2419" s="82">
        <v>6180.24561</v>
      </c>
      <c r="CI2419" s="82">
        <v>5933.9725</v>
      </c>
      <c r="CJ2419" s="82">
        <v>5827.17368</v>
      </c>
      <c r="CK2419" s="82">
        <v>5697.69995</v>
      </c>
    </row>
    <row r="2420" ht="14.25" customHeight="1">
      <c r="E2420" s="2"/>
      <c r="G2420" s="81">
        <v>20.0</v>
      </c>
      <c r="H2420" s="81">
        <v>8.0</v>
      </c>
      <c r="I2420" s="81">
        <v>129.0</v>
      </c>
      <c r="J2420" s="80">
        <v>6077.03936</v>
      </c>
      <c r="K2420" s="80">
        <v>6080.74714</v>
      </c>
      <c r="L2420" s="80">
        <v>6085.26511</v>
      </c>
      <c r="M2420" s="80">
        <v>6090.59823</v>
      </c>
      <c r="N2420" s="80">
        <v>6097.09261</v>
      </c>
      <c r="O2420" s="80">
        <v>6104.60667</v>
      </c>
      <c r="P2420" s="80">
        <v>6114.0865</v>
      </c>
      <c r="Q2420" s="80">
        <v>6123.91531</v>
      </c>
      <c r="R2420" s="80">
        <v>6133.93474</v>
      </c>
      <c r="S2420" s="80">
        <v>6144.80569</v>
      </c>
      <c r="T2420" s="80">
        <v>6156.50569</v>
      </c>
      <c r="U2420" s="80">
        <v>6168.71998</v>
      </c>
      <c r="V2420" s="80">
        <v>6181.75356</v>
      </c>
      <c r="W2420" s="80">
        <v>6195.4336</v>
      </c>
      <c r="X2420" s="80">
        <v>6210.23947</v>
      </c>
      <c r="Y2420" s="80">
        <v>6544.96846</v>
      </c>
      <c r="Z2420" s="80">
        <v>6560.56708</v>
      </c>
      <c r="AA2420" s="80">
        <v>6579.38885</v>
      </c>
      <c r="AB2420" s="80">
        <v>6600.49792</v>
      </c>
      <c r="AC2420" s="80">
        <v>6623.76465</v>
      </c>
      <c r="AD2420" s="80">
        <v>6649.4536</v>
      </c>
      <c r="AE2420" s="80">
        <v>6677.50286</v>
      </c>
      <c r="AF2420" s="80">
        <v>6707.80945</v>
      </c>
      <c r="AG2420" s="80">
        <v>6740.53568</v>
      </c>
      <c r="AH2420" s="80">
        <v>6776.23824</v>
      </c>
      <c r="AI2420" s="80">
        <v>6814.87541</v>
      </c>
      <c r="AJ2420" s="80">
        <v>6856.56557</v>
      </c>
      <c r="AK2420" s="80">
        <v>6901.6045</v>
      </c>
      <c r="AL2420" s="80">
        <v>6790.06772</v>
      </c>
      <c r="AM2420" s="80">
        <v>6770.27272</v>
      </c>
      <c r="AN2420" s="80">
        <v>6742.8084</v>
      </c>
      <c r="AO2420" s="80">
        <v>6706.86654</v>
      </c>
      <c r="AP2420" s="80">
        <v>6500.86179</v>
      </c>
      <c r="AQ2420" s="80">
        <v>6443.38541</v>
      </c>
      <c r="AR2420" s="80">
        <v>6371.78148</v>
      </c>
      <c r="AS2420" s="80">
        <v>5962.52102</v>
      </c>
      <c r="AT2420" s="80">
        <v>5853.99021</v>
      </c>
      <c r="AU2420" s="80">
        <v>5722.56157</v>
      </c>
      <c r="AW2420" s="81">
        <v>20.0</v>
      </c>
      <c r="AX2420" s="81">
        <v>8.0</v>
      </c>
      <c r="AY2420" s="81">
        <v>129.0</v>
      </c>
      <c r="AZ2420" s="82">
        <v>6077.03936</v>
      </c>
      <c r="BA2420" s="82">
        <v>6080.74714</v>
      </c>
      <c r="BB2420" s="82">
        <v>6085.26511</v>
      </c>
      <c r="BC2420" s="82">
        <v>6090.59823</v>
      </c>
      <c r="BD2420" s="82">
        <v>6097.09261</v>
      </c>
      <c r="BE2420" s="82">
        <v>6104.60667</v>
      </c>
      <c r="BF2420" s="82">
        <v>6114.0865</v>
      </c>
      <c r="BG2420" s="82">
        <v>6123.91531</v>
      </c>
      <c r="BH2420" s="82">
        <v>6133.93474</v>
      </c>
      <c r="BI2420" s="82">
        <v>6144.80569</v>
      </c>
      <c r="BJ2420" s="82">
        <v>6156.50569</v>
      </c>
      <c r="BK2420" s="82">
        <v>6168.71998</v>
      </c>
      <c r="BL2420" s="82">
        <v>6181.75356</v>
      </c>
      <c r="BM2420" s="82">
        <v>6195.4336</v>
      </c>
      <c r="BN2420" s="82">
        <v>6210.23947</v>
      </c>
      <c r="BO2420" s="82">
        <v>6544.96846</v>
      </c>
      <c r="BP2420" s="82">
        <v>6560.56708</v>
      </c>
      <c r="BQ2420" s="82">
        <v>6579.38885</v>
      </c>
      <c r="BR2420" s="82">
        <v>6600.49792</v>
      </c>
      <c r="BS2420" s="82">
        <v>6623.76465</v>
      </c>
      <c r="BT2420" s="82">
        <v>6649.4536</v>
      </c>
      <c r="BU2420" s="82">
        <v>6677.50286</v>
      </c>
      <c r="BV2420" s="82">
        <v>6707.80945</v>
      </c>
      <c r="BW2420" s="82">
        <v>6740.53568</v>
      </c>
      <c r="BX2420" s="82">
        <v>6776.23824</v>
      </c>
      <c r="BY2420" s="82">
        <v>6814.87541</v>
      </c>
      <c r="BZ2420" s="82">
        <v>6856.56557</v>
      </c>
      <c r="CA2420" s="82">
        <v>6901.6045</v>
      </c>
      <c r="CB2420" s="82">
        <v>6629.69621</v>
      </c>
      <c r="CC2420" s="82">
        <v>6609.90121</v>
      </c>
      <c r="CD2420" s="82">
        <v>6582.43689</v>
      </c>
      <c r="CE2420" s="82">
        <v>6546.49503</v>
      </c>
      <c r="CF2420" s="82">
        <v>6340.49028</v>
      </c>
      <c r="CG2420" s="82">
        <v>6283.0139</v>
      </c>
      <c r="CH2420" s="82">
        <v>6211.40997</v>
      </c>
      <c r="CI2420" s="82">
        <v>5962.52102</v>
      </c>
      <c r="CJ2420" s="82">
        <v>5853.99021</v>
      </c>
      <c r="CK2420" s="82">
        <v>5722.56157</v>
      </c>
    </row>
    <row r="2421" ht="14.25" customHeight="1">
      <c r="E2421" s="2"/>
      <c r="G2421" s="81">
        <v>20.0</v>
      </c>
      <c r="H2421" s="81">
        <v>8.0</v>
      </c>
      <c r="I2421" s="81">
        <v>130.0</v>
      </c>
      <c r="J2421" s="80">
        <v>6115.94719</v>
      </c>
      <c r="K2421" s="80">
        <v>6119.6818</v>
      </c>
      <c r="L2421" s="80">
        <v>6124.20061</v>
      </c>
      <c r="M2421" s="80">
        <v>6129.55112</v>
      </c>
      <c r="N2421" s="80">
        <v>6136.07132</v>
      </c>
      <c r="O2421" s="80">
        <v>6143.61859</v>
      </c>
      <c r="P2421" s="80">
        <v>6153.08222</v>
      </c>
      <c r="Q2421" s="80">
        <v>6162.92931</v>
      </c>
      <c r="R2421" s="80">
        <v>6172.93668</v>
      </c>
      <c r="S2421" s="80">
        <v>6183.7913</v>
      </c>
      <c r="T2421" s="80">
        <v>6195.48117</v>
      </c>
      <c r="U2421" s="80">
        <v>6207.64692</v>
      </c>
      <c r="V2421" s="80">
        <v>6220.64886</v>
      </c>
      <c r="W2421" s="80">
        <v>6234.25998</v>
      </c>
      <c r="X2421" s="80">
        <v>6249.04791</v>
      </c>
      <c r="Y2421" s="80">
        <v>6585.81972</v>
      </c>
      <c r="Z2421" s="80">
        <v>6601.48178</v>
      </c>
      <c r="AA2421" s="80">
        <v>6620.39035</v>
      </c>
      <c r="AB2421" s="80">
        <v>6641.45574</v>
      </c>
      <c r="AC2421" s="80">
        <v>6664.70573</v>
      </c>
      <c r="AD2421" s="80">
        <v>6690.3963</v>
      </c>
      <c r="AE2421" s="80">
        <v>6718.4128</v>
      </c>
      <c r="AF2421" s="80">
        <v>6748.68321</v>
      </c>
      <c r="AG2421" s="80">
        <v>6781.36091</v>
      </c>
      <c r="AH2421" s="80">
        <v>6817.00684</v>
      </c>
      <c r="AI2421" s="80">
        <v>6855.55888</v>
      </c>
      <c r="AJ2421" s="80">
        <v>6897.11514</v>
      </c>
      <c r="AK2421" s="80">
        <v>6942.01749</v>
      </c>
      <c r="AL2421" s="80">
        <v>6829.20646</v>
      </c>
      <c r="AM2421" s="80">
        <v>6808.79514</v>
      </c>
      <c r="AN2421" s="80">
        <v>6780.62346</v>
      </c>
      <c r="AO2421" s="80">
        <v>6743.90912</v>
      </c>
      <c r="AP2421" s="80">
        <v>6535.84788</v>
      </c>
      <c r="AQ2421" s="80">
        <v>6477.26602</v>
      </c>
      <c r="AR2421" s="80">
        <v>6404.40512</v>
      </c>
      <c r="AS2421" s="80">
        <v>5991.3489</v>
      </c>
      <c r="AT2421" s="80">
        <v>5881.07421</v>
      </c>
      <c r="AU2421" s="80">
        <v>5747.67722</v>
      </c>
      <c r="AW2421" s="81">
        <v>20.0</v>
      </c>
      <c r="AX2421" s="81">
        <v>8.0</v>
      </c>
      <c r="AY2421" s="81">
        <v>130.0</v>
      </c>
      <c r="AZ2421" s="82">
        <v>6115.94719</v>
      </c>
      <c r="BA2421" s="82">
        <v>6119.6818</v>
      </c>
      <c r="BB2421" s="82">
        <v>6124.20061</v>
      </c>
      <c r="BC2421" s="82">
        <v>6129.55112</v>
      </c>
      <c r="BD2421" s="82">
        <v>6136.07132</v>
      </c>
      <c r="BE2421" s="82">
        <v>6143.61859</v>
      </c>
      <c r="BF2421" s="82">
        <v>6153.08222</v>
      </c>
      <c r="BG2421" s="82">
        <v>6162.92931</v>
      </c>
      <c r="BH2421" s="82">
        <v>6172.93668</v>
      </c>
      <c r="BI2421" s="82">
        <v>6183.7913</v>
      </c>
      <c r="BJ2421" s="82">
        <v>6195.48117</v>
      </c>
      <c r="BK2421" s="82">
        <v>6207.64692</v>
      </c>
      <c r="BL2421" s="82">
        <v>6220.64886</v>
      </c>
      <c r="BM2421" s="82">
        <v>6234.25998</v>
      </c>
      <c r="BN2421" s="82">
        <v>6249.04791</v>
      </c>
      <c r="BO2421" s="82">
        <v>6585.81972</v>
      </c>
      <c r="BP2421" s="82">
        <v>6601.48178</v>
      </c>
      <c r="BQ2421" s="82">
        <v>6620.39035</v>
      </c>
      <c r="BR2421" s="82">
        <v>6641.45574</v>
      </c>
      <c r="BS2421" s="82">
        <v>6664.70573</v>
      </c>
      <c r="BT2421" s="82">
        <v>6690.3963</v>
      </c>
      <c r="BU2421" s="82">
        <v>6718.4128</v>
      </c>
      <c r="BV2421" s="82">
        <v>6748.68321</v>
      </c>
      <c r="BW2421" s="82">
        <v>6781.36091</v>
      </c>
      <c r="BX2421" s="82">
        <v>6817.00684</v>
      </c>
      <c r="BY2421" s="82">
        <v>6855.55888</v>
      </c>
      <c r="BZ2421" s="82">
        <v>6897.11514</v>
      </c>
      <c r="CA2421" s="82">
        <v>6942.01749</v>
      </c>
      <c r="CB2421" s="82">
        <v>6667.67519</v>
      </c>
      <c r="CC2421" s="82">
        <v>6647.26386</v>
      </c>
      <c r="CD2421" s="82">
        <v>6619.09219</v>
      </c>
      <c r="CE2421" s="82">
        <v>6582.37784</v>
      </c>
      <c r="CF2421" s="82">
        <v>6374.3166</v>
      </c>
      <c r="CG2421" s="82">
        <v>6315.73475</v>
      </c>
      <c r="CH2421" s="82">
        <v>6242.87385</v>
      </c>
      <c r="CI2421" s="82">
        <v>5991.3489</v>
      </c>
      <c r="CJ2421" s="82">
        <v>5881.07421</v>
      </c>
      <c r="CK2421" s="82">
        <v>5747.67722</v>
      </c>
    </row>
    <row r="2422" ht="14.25" customHeight="1">
      <c r="E2422" s="2"/>
      <c r="G2422" s="81">
        <v>20.0</v>
      </c>
      <c r="H2422" s="81">
        <v>8.0</v>
      </c>
      <c r="I2422" s="81">
        <v>131.0</v>
      </c>
      <c r="J2422" s="80">
        <v>6155.20264</v>
      </c>
      <c r="K2422" s="80">
        <v>6158.9643</v>
      </c>
      <c r="L2422" s="80">
        <v>6163.48402</v>
      </c>
      <c r="M2422" s="80">
        <v>6168.85211</v>
      </c>
      <c r="N2422" s="80">
        <v>6175.39838</v>
      </c>
      <c r="O2422" s="80">
        <v>6182.97919</v>
      </c>
      <c r="P2422" s="80">
        <v>6192.42662</v>
      </c>
      <c r="Q2422" s="80">
        <v>6202.29224</v>
      </c>
      <c r="R2422" s="80">
        <v>6212.2876</v>
      </c>
      <c r="S2422" s="80">
        <v>6223.12589</v>
      </c>
      <c r="T2422" s="80">
        <v>6234.80572</v>
      </c>
      <c r="U2422" s="80">
        <v>6246.92273</v>
      </c>
      <c r="V2422" s="80">
        <v>6259.89297</v>
      </c>
      <c r="W2422" s="80">
        <v>6273.43488</v>
      </c>
      <c r="X2422" s="80">
        <v>6288.20492</v>
      </c>
      <c r="Y2422" s="80">
        <v>6627.03812</v>
      </c>
      <c r="Z2422" s="80">
        <v>6642.76426</v>
      </c>
      <c r="AA2422" s="80">
        <v>6661.76048</v>
      </c>
      <c r="AB2422" s="80">
        <v>6682.78217</v>
      </c>
      <c r="AC2422" s="80">
        <v>6706.01565</v>
      </c>
      <c r="AD2422" s="80">
        <v>6731.7082</v>
      </c>
      <c r="AE2422" s="80">
        <v>6759.69213</v>
      </c>
      <c r="AF2422" s="80">
        <v>6789.92658</v>
      </c>
      <c r="AG2422" s="80">
        <v>6822.55591</v>
      </c>
      <c r="AH2422" s="80">
        <v>6858.1454</v>
      </c>
      <c r="AI2422" s="80">
        <v>6896.61237</v>
      </c>
      <c r="AJ2422" s="80">
        <v>6938.03453</v>
      </c>
      <c r="AK2422" s="80">
        <v>6982.80019</v>
      </c>
      <c r="AL2422" s="80">
        <v>6868.70492</v>
      </c>
      <c r="AM2422" s="80">
        <v>6847.67307</v>
      </c>
      <c r="AN2422" s="80">
        <v>6818.78918</v>
      </c>
      <c r="AO2422" s="80">
        <v>6781.29699</v>
      </c>
      <c r="AP2422" s="80">
        <v>6571.16286</v>
      </c>
      <c r="AQ2422" s="80">
        <v>6511.46788</v>
      </c>
      <c r="AR2422" s="80">
        <v>6437.34127</v>
      </c>
      <c r="AS2422" s="80">
        <v>6020.45878</v>
      </c>
      <c r="AT2422" s="80">
        <v>5908.42818</v>
      </c>
      <c r="AU2422" s="80">
        <v>5773.04927</v>
      </c>
      <c r="AW2422" s="81">
        <v>20.0</v>
      </c>
      <c r="AX2422" s="81">
        <v>8.0</v>
      </c>
      <c r="AY2422" s="81">
        <v>131.0</v>
      </c>
      <c r="AZ2422" s="82">
        <v>6155.20264</v>
      </c>
      <c r="BA2422" s="82">
        <v>6158.9643</v>
      </c>
      <c r="BB2422" s="82">
        <v>6163.48402</v>
      </c>
      <c r="BC2422" s="82">
        <v>6168.85211</v>
      </c>
      <c r="BD2422" s="82">
        <v>6175.39838</v>
      </c>
      <c r="BE2422" s="82">
        <v>6182.97919</v>
      </c>
      <c r="BF2422" s="82">
        <v>6192.42662</v>
      </c>
      <c r="BG2422" s="82">
        <v>6202.29224</v>
      </c>
      <c r="BH2422" s="82">
        <v>6212.2876</v>
      </c>
      <c r="BI2422" s="82">
        <v>6223.12589</v>
      </c>
      <c r="BJ2422" s="82">
        <v>6234.80572</v>
      </c>
      <c r="BK2422" s="82">
        <v>6246.92273</v>
      </c>
      <c r="BL2422" s="82">
        <v>6259.89297</v>
      </c>
      <c r="BM2422" s="82">
        <v>6273.43488</v>
      </c>
      <c r="BN2422" s="82">
        <v>6288.20492</v>
      </c>
      <c r="BO2422" s="82">
        <v>6627.03812</v>
      </c>
      <c r="BP2422" s="82">
        <v>6642.76426</v>
      </c>
      <c r="BQ2422" s="82">
        <v>6661.76048</v>
      </c>
      <c r="BR2422" s="82">
        <v>6682.78217</v>
      </c>
      <c r="BS2422" s="82">
        <v>6706.01565</v>
      </c>
      <c r="BT2422" s="82">
        <v>6731.7082</v>
      </c>
      <c r="BU2422" s="82">
        <v>6759.69213</v>
      </c>
      <c r="BV2422" s="82">
        <v>6789.92658</v>
      </c>
      <c r="BW2422" s="82">
        <v>6822.55591</v>
      </c>
      <c r="BX2422" s="82">
        <v>6858.1454</v>
      </c>
      <c r="BY2422" s="82">
        <v>6896.61237</v>
      </c>
      <c r="BZ2422" s="82">
        <v>6938.03453</v>
      </c>
      <c r="CA2422" s="82">
        <v>6982.80019</v>
      </c>
      <c r="CB2422" s="82">
        <v>6706.00375</v>
      </c>
      <c r="CC2422" s="82">
        <v>6684.97189</v>
      </c>
      <c r="CD2422" s="82">
        <v>6656.08801</v>
      </c>
      <c r="CE2422" s="82">
        <v>6618.59581</v>
      </c>
      <c r="CF2422" s="82">
        <v>6408.46168</v>
      </c>
      <c r="CG2422" s="82">
        <v>6348.7667</v>
      </c>
      <c r="CH2422" s="82">
        <v>6274.6401</v>
      </c>
      <c r="CI2422" s="82">
        <v>6020.45878</v>
      </c>
      <c r="CJ2422" s="82">
        <v>5908.42818</v>
      </c>
      <c r="CK2422" s="82">
        <v>5773.04927</v>
      </c>
    </row>
    <row r="2423" ht="14.25" customHeight="1">
      <c r="E2423" s="2"/>
      <c r="G2423" s="81">
        <v>20.0</v>
      </c>
      <c r="H2423" s="81">
        <v>8.0</v>
      </c>
      <c r="I2423" s="81">
        <v>132.0</v>
      </c>
      <c r="J2423" s="80">
        <v>6194.80905</v>
      </c>
      <c r="K2423" s="80">
        <v>6198.59802</v>
      </c>
      <c r="L2423" s="80">
        <v>6203.1187</v>
      </c>
      <c r="M2423" s="80">
        <v>6208.50455</v>
      </c>
      <c r="N2423" s="80">
        <v>6215.07716</v>
      </c>
      <c r="O2423" s="80">
        <v>6222.69184</v>
      </c>
      <c r="P2423" s="80">
        <v>6232.12308</v>
      </c>
      <c r="Q2423" s="80">
        <v>6242.00748</v>
      </c>
      <c r="R2423" s="80">
        <v>6251.99084</v>
      </c>
      <c r="S2423" s="80">
        <v>6262.81284</v>
      </c>
      <c r="T2423" s="80">
        <v>6274.48269</v>
      </c>
      <c r="U2423" s="80">
        <v>6286.55078</v>
      </c>
      <c r="V2423" s="80">
        <v>6299.48927</v>
      </c>
      <c r="W2423" s="80">
        <v>6312.96165</v>
      </c>
      <c r="X2423" s="80">
        <v>6327.71388</v>
      </c>
      <c r="Y2423" s="80">
        <v>6668.62718</v>
      </c>
      <c r="Z2423" s="80">
        <v>6684.41807</v>
      </c>
      <c r="AA2423" s="80">
        <v>6703.5028</v>
      </c>
      <c r="AB2423" s="80">
        <v>6724.48079</v>
      </c>
      <c r="AC2423" s="80">
        <v>6747.69796</v>
      </c>
      <c r="AD2423" s="80">
        <v>6773.39288</v>
      </c>
      <c r="AE2423" s="80">
        <v>6801.34443</v>
      </c>
      <c r="AF2423" s="80">
        <v>6831.54311</v>
      </c>
      <c r="AG2423" s="80">
        <v>6864.12424</v>
      </c>
      <c r="AH2423" s="80">
        <v>6899.65747</v>
      </c>
      <c r="AI2423" s="80">
        <v>6938.03942</v>
      </c>
      <c r="AJ2423" s="80">
        <v>6979.32731</v>
      </c>
      <c r="AK2423" s="80">
        <v>7023.95617</v>
      </c>
      <c r="AL2423" s="80">
        <v>6908.56655</v>
      </c>
      <c r="AM2423" s="80">
        <v>6886.90992</v>
      </c>
      <c r="AN2423" s="80">
        <v>6857.30891</v>
      </c>
      <c r="AO2423" s="80">
        <v>6819.03344</v>
      </c>
      <c r="AP2423" s="80">
        <v>6606.80986</v>
      </c>
      <c r="AQ2423" s="80">
        <v>6545.99402</v>
      </c>
      <c r="AR2423" s="80">
        <v>6470.59288</v>
      </c>
      <c r="AS2423" s="80">
        <v>6049.8533</v>
      </c>
      <c r="AT2423" s="80">
        <v>5936.05466</v>
      </c>
      <c r="AU2423" s="80">
        <v>5798.68009</v>
      </c>
      <c r="AW2423" s="81">
        <v>20.0</v>
      </c>
      <c r="AX2423" s="81">
        <v>8.0</v>
      </c>
      <c r="AY2423" s="81">
        <v>132.0</v>
      </c>
      <c r="AZ2423" s="82">
        <v>6194.80905</v>
      </c>
      <c r="BA2423" s="82">
        <v>6198.59802</v>
      </c>
      <c r="BB2423" s="82">
        <v>6203.1187</v>
      </c>
      <c r="BC2423" s="82">
        <v>6208.50455</v>
      </c>
      <c r="BD2423" s="82">
        <v>6215.07716</v>
      </c>
      <c r="BE2423" s="82">
        <v>6222.69184</v>
      </c>
      <c r="BF2423" s="82">
        <v>6232.12308</v>
      </c>
      <c r="BG2423" s="82">
        <v>6242.00748</v>
      </c>
      <c r="BH2423" s="82">
        <v>6251.99084</v>
      </c>
      <c r="BI2423" s="82">
        <v>6262.81284</v>
      </c>
      <c r="BJ2423" s="82">
        <v>6274.48269</v>
      </c>
      <c r="BK2423" s="82">
        <v>6286.55078</v>
      </c>
      <c r="BL2423" s="82">
        <v>6299.48927</v>
      </c>
      <c r="BM2423" s="82">
        <v>6312.96165</v>
      </c>
      <c r="BN2423" s="82">
        <v>6327.71388</v>
      </c>
      <c r="BO2423" s="82">
        <v>6668.62718</v>
      </c>
      <c r="BP2423" s="82">
        <v>6684.41807</v>
      </c>
      <c r="BQ2423" s="82">
        <v>6703.5028</v>
      </c>
      <c r="BR2423" s="82">
        <v>6724.48079</v>
      </c>
      <c r="BS2423" s="82">
        <v>6747.69796</v>
      </c>
      <c r="BT2423" s="82">
        <v>6773.39288</v>
      </c>
      <c r="BU2423" s="82">
        <v>6801.34443</v>
      </c>
      <c r="BV2423" s="82">
        <v>6831.54311</v>
      </c>
      <c r="BW2423" s="82">
        <v>6864.12424</v>
      </c>
      <c r="BX2423" s="82">
        <v>6899.65747</v>
      </c>
      <c r="BY2423" s="82">
        <v>6938.03942</v>
      </c>
      <c r="BZ2423" s="82">
        <v>6979.32731</v>
      </c>
      <c r="CA2423" s="82">
        <v>7023.95617</v>
      </c>
      <c r="CB2423" s="82">
        <v>6744.68524</v>
      </c>
      <c r="CC2423" s="82">
        <v>6723.02862</v>
      </c>
      <c r="CD2423" s="82">
        <v>6693.4276</v>
      </c>
      <c r="CE2423" s="82">
        <v>6655.15213</v>
      </c>
      <c r="CF2423" s="82">
        <v>6442.92856</v>
      </c>
      <c r="CG2423" s="82">
        <v>6382.11271</v>
      </c>
      <c r="CH2423" s="82">
        <v>6306.71157</v>
      </c>
      <c r="CI2423" s="82">
        <v>6049.8533</v>
      </c>
      <c r="CJ2423" s="82">
        <v>5936.05466</v>
      </c>
      <c r="CK2423" s="82">
        <v>5798.68009</v>
      </c>
    </row>
    <row r="2424" ht="14.25" customHeight="1">
      <c r="E2424" s="2"/>
      <c r="G2424" s="81">
        <v>20.0</v>
      </c>
      <c r="H2424" s="81">
        <v>8.0</v>
      </c>
      <c r="I2424" s="81">
        <v>133.0</v>
      </c>
      <c r="J2424" s="80">
        <v>6234.35732</v>
      </c>
      <c r="K2424" s="80">
        <v>6238.14171</v>
      </c>
      <c r="L2424" s="80">
        <v>6242.67373</v>
      </c>
      <c r="M2424" s="80">
        <v>6248.07718</v>
      </c>
      <c r="N2424" s="80">
        <v>6254.67595</v>
      </c>
      <c r="O2424" s="80">
        <v>6262.26062</v>
      </c>
      <c r="P2424" s="80">
        <v>6271.70689</v>
      </c>
      <c r="Q2424" s="80">
        <v>6281.57783</v>
      </c>
      <c r="R2424" s="80">
        <v>6291.53799</v>
      </c>
      <c r="S2424" s="80">
        <v>6302.34303</v>
      </c>
      <c r="T2424" s="80">
        <v>6313.95981</v>
      </c>
      <c r="U2424" s="80">
        <v>6325.98866</v>
      </c>
      <c r="V2424" s="80">
        <v>6338.85218</v>
      </c>
      <c r="W2424" s="80">
        <v>6352.29629</v>
      </c>
      <c r="X2424" s="80">
        <v>6366.77602</v>
      </c>
      <c r="Y2424" s="80">
        <v>6710.09363</v>
      </c>
      <c r="Z2424" s="80">
        <v>6725.94893</v>
      </c>
      <c r="AA2424" s="80">
        <v>6744.97427</v>
      </c>
      <c r="AB2424" s="80">
        <v>6765.91793</v>
      </c>
      <c r="AC2424" s="80">
        <v>6789.11774</v>
      </c>
      <c r="AD2424" s="80">
        <v>6814.76148</v>
      </c>
      <c r="AE2424" s="80">
        <v>6842.65839</v>
      </c>
      <c r="AF2424" s="80">
        <v>6872.78855</v>
      </c>
      <c r="AG2424" s="80">
        <v>6905.2887</v>
      </c>
      <c r="AH2424" s="80">
        <v>6940.71197</v>
      </c>
      <c r="AI2424" s="80">
        <v>6978.93437</v>
      </c>
      <c r="AJ2424" s="80">
        <v>7020.05485</v>
      </c>
      <c r="AK2424" s="80">
        <v>7064.53466</v>
      </c>
      <c r="AL2424" s="80">
        <v>6947.83929</v>
      </c>
      <c r="AM2424" s="80">
        <v>6925.51547</v>
      </c>
      <c r="AN2424" s="80">
        <v>6895.18597</v>
      </c>
      <c r="AO2424" s="80">
        <v>6856.06507</v>
      </c>
      <c r="AP2424" s="80">
        <v>6641.61967</v>
      </c>
      <c r="AQ2424" s="80">
        <v>6579.62172</v>
      </c>
      <c r="AR2424" s="80">
        <v>6502.83515</v>
      </c>
      <c r="AS2424" s="80">
        <v>6078.09987</v>
      </c>
      <c r="AT2424" s="80">
        <v>5962.45492</v>
      </c>
      <c r="AU2424" s="80">
        <v>5836.16245</v>
      </c>
      <c r="AW2424" s="81">
        <v>20.0</v>
      </c>
      <c r="AX2424" s="81">
        <v>8.0</v>
      </c>
      <c r="AY2424" s="81">
        <v>133.0</v>
      </c>
      <c r="AZ2424" s="82">
        <v>6234.35732</v>
      </c>
      <c r="BA2424" s="82">
        <v>6238.14171</v>
      </c>
      <c r="BB2424" s="82">
        <v>6242.67373</v>
      </c>
      <c r="BC2424" s="82">
        <v>6248.07718</v>
      </c>
      <c r="BD2424" s="82">
        <v>6254.67595</v>
      </c>
      <c r="BE2424" s="82">
        <v>6262.26062</v>
      </c>
      <c r="BF2424" s="82">
        <v>6271.70689</v>
      </c>
      <c r="BG2424" s="82">
        <v>6281.57783</v>
      </c>
      <c r="BH2424" s="82">
        <v>6291.53799</v>
      </c>
      <c r="BI2424" s="82">
        <v>6302.34303</v>
      </c>
      <c r="BJ2424" s="82">
        <v>6313.95981</v>
      </c>
      <c r="BK2424" s="82">
        <v>6325.98866</v>
      </c>
      <c r="BL2424" s="82">
        <v>6338.85218</v>
      </c>
      <c r="BM2424" s="82">
        <v>6352.29629</v>
      </c>
      <c r="BN2424" s="82">
        <v>6366.77602</v>
      </c>
      <c r="BO2424" s="82">
        <v>6710.09363</v>
      </c>
      <c r="BP2424" s="82">
        <v>6725.94893</v>
      </c>
      <c r="BQ2424" s="82">
        <v>6744.97427</v>
      </c>
      <c r="BR2424" s="82">
        <v>6765.91793</v>
      </c>
      <c r="BS2424" s="82">
        <v>6789.11774</v>
      </c>
      <c r="BT2424" s="82">
        <v>6814.76148</v>
      </c>
      <c r="BU2424" s="82">
        <v>6842.65839</v>
      </c>
      <c r="BV2424" s="82">
        <v>6872.78855</v>
      </c>
      <c r="BW2424" s="82">
        <v>6905.2887</v>
      </c>
      <c r="BX2424" s="82">
        <v>6940.71197</v>
      </c>
      <c r="BY2424" s="82">
        <v>6978.93437</v>
      </c>
      <c r="BZ2424" s="82">
        <v>7020.05485</v>
      </c>
      <c r="CA2424" s="82">
        <v>7064.53466</v>
      </c>
      <c r="CB2424" s="82">
        <v>6782.77843</v>
      </c>
      <c r="CC2424" s="82">
        <v>6760.45461</v>
      </c>
      <c r="CD2424" s="82">
        <v>6730.12511</v>
      </c>
      <c r="CE2424" s="82">
        <v>6691.00421</v>
      </c>
      <c r="CF2424" s="82">
        <v>6476.55881</v>
      </c>
      <c r="CG2424" s="82">
        <v>6414.56086</v>
      </c>
      <c r="CH2424" s="82">
        <v>6337.7743</v>
      </c>
      <c r="CI2424" s="82">
        <v>6078.09987</v>
      </c>
      <c r="CJ2424" s="82">
        <v>5962.45492</v>
      </c>
      <c r="CK2424" s="82">
        <v>5836.16245</v>
      </c>
    </row>
    <row r="2425" ht="14.25" customHeight="1">
      <c r="E2425" s="2"/>
      <c r="G2425" s="81">
        <v>20.0</v>
      </c>
      <c r="H2425" s="81">
        <v>8.0</v>
      </c>
      <c r="I2425" s="81">
        <v>134.0</v>
      </c>
      <c r="J2425" s="80">
        <v>6274.25155</v>
      </c>
      <c r="K2425" s="80">
        <v>6278.03137</v>
      </c>
      <c r="L2425" s="80">
        <v>6282.57487</v>
      </c>
      <c r="M2425" s="80">
        <v>6287.9961</v>
      </c>
      <c r="N2425" s="80">
        <v>6294.62129</v>
      </c>
      <c r="O2425" s="80">
        <v>6302.17581</v>
      </c>
      <c r="P2425" s="80">
        <v>6311.63734</v>
      </c>
      <c r="Q2425" s="80">
        <v>6321.49483</v>
      </c>
      <c r="R2425" s="80">
        <v>6331.43174</v>
      </c>
      <c r="S2425" s="80">
        <v>6342.21981</v>
      </c>
      <c r="T2425" s="80">
        <v>6353.7833</v>
      </c>
      <c r="U2425" s="80">
        <v>6365.77277</v>
      </c>
      <c r="V2425" s="80">
        <v>6378.56095</v>
      </c>
      <c r="W2425" s="80">
        <v>6391.97677</v>
      </c>
      <c r="X2425" s="80">
        <v>6406.18231</v>
      </c>
      <c r="Y2425" s="80">
        <v>6751.92491</v>
      </c>
      <c r="Z2425" s="80">
        <v>6767.84527</v>
      </c>
      <c r="AA2425" s="80">
        <v>6786.81106</v>
      </c>
      <c r="AB2425" s="80">
        <v>6807.72044</v>
      </c>
      <c r="AC2425" s="80">
        <v>6830.90307</v>
      </c>
      <c r="AD2425" s="80">
        <v>6856.49565</v>
      </c>
      <c r="AE2425" s="80">
        <v>6884.33794</v>
      </c>
      <c r="AF2425" s="80">
        <v>6914.39955</v>
      </c>
      <c r="AG2425" s="80">
        <v>6946.81864</v>
      </c>
      <c r="AH2425" s="80">
        <v>6982.13177</v>
      </c>
      <c r="AI2425" s="80">
        <v>7020.19418</v>
      </c>
      <c r="AJ2425" s="80">
        <v>7061.14684</v>
      </c>
      <c r="AK2425" s="80">
        <v>7105.47741</v>
      </c>
      <c r="AL2425" s="80">
        <v>6987.46622</v>
      </c>
      <c r="AM2425" s="80">
        <v>6964.47074</v>
      </c>
      <c r="AN2425" s="80">
        <v>6933.40784</v>
      </c>
      <c r="AO2425" s="80">
        <v>6893.43578</v>
      </c>
      <c r="AP2425" s="80">
        <v>6676.75143</v>
      </c>
      <c r="AQ2425" s="80">
        <v>6613.5634</v>
      </c>
      <c r="AR2425" s="80">
        <v>6535.3821</v>
      </c>
      <c r="AS2425" s="80">
        <v>6106.61998</v>
      </c>
      <c r="AT2425" s="80">
        <v>5989.1164</v>
      </c>
      <c r="AU2425" s="80">
        <v>5873.97194</v>
      </c>
      <c r="AW2425" s="81">
        <v>20.0</v>
      </c>
      <c r="AX2425" s="81">
        <v>8.0</v>
      </c>
      <c r="AY2425" s="81">
        <v>134.0</v>
      </c>
      <c r="AZ2425" s="82">
        <v>6274.25155</v>
      </c>
      <c r="BA2425" s="82">
        <v>6278.03137</v>
      </c>
      <c r="BB2425" s="82">
        <v>6282.57487</v>
      </c>
      <c r="BC2425" s="82">
        <v>6287.9961</v>
      </c>
      <c r="BD2425" s="82">
        <v>6294.62129</v>
      </c>
      <c r="BE2425" s="82">
        <v>6302.17581</v>
      </c>
      <c r="BF2425" s="82">
        <v>6311.63734</v>
      </c>
      <c r="BG2425" s="82">
        <v>6321.49483</v>
      </c>
      <c r="BH2425" s="82">
        <v>6331.43174</v>
      </c>
      <c r="BI2425" s="82">
        <v>6342.21981</v>
      </c>
      <c r="BJ2425" s="82">
        <v>6353.7833</v>
      </c>
      <c r="BK2425" s="82">
        <v>6365.77277</v>
      </c>
      <c r="BL2425" s="82">
        <v>6378.56095</v>
      </c>
      <c r="BM2425" s="82">
        <v>6391.97677</v>
      </c>
      <c r="BN2425" s="82">
        <v>6406.18231</v>
      </c>
      <c r="BO2425" s="82">
        <v>6751.92491</v>
      </c>
      <c r="BP2425" s="82">
        <v>6767.84527</v>
      </c>
      <c r="BQ2425" s="82">
        <v>6786.81106</v>
      </c>
      <c r="BR2425" s="82">
        <v>6807.72044</v>
      </c>
      <c r="BS2425" s="82">
        <v>6830.90307</v>
      </c>
      <c r="BT2425" s="82">
        <v>6856.49565</v>
      </c>
      <c r="BU2425" s="82">
        <v>6884.33794</v>
      </c>
      <c r="BV2425" s="82">
        <v>6914.39955</v>
      </c>
      <c r="BW2425" s="82">
        <v>6946.81864</v>
      </c>
      <c r="BX2425" s="82">
        <v>6982.13177</v>
      </c>
      <c r="BY2425" s="82">
        <v>7020.19418</v>
      </c>
      <c r="BZ2425" s="82">
        <v>7061.14684</v>
      </c>
      <c r="CA2425" s="82">
        <v>7105.47741</v>
      </c>
      <c r="CB2425" s="82">
        <v>6821.2157</v>
      </c>
      <c r="CC2425" s="82">
        <v>6798.22022</v>
      </c>
      <c r="CD2425" s="82">
        <v>6767.15732</v>
      </c>
      <c r="CE2425" s="82">
        <v>6727.18526</v>
      </c>
      <c r="CF2425" s="82">
        <v>6510.50091</v>
      </c>
      <c r="CG2425" s="82">
        <v>6447.31288</v>
      </c>
      <c r="CH2425" s="82">
        <v>6369.13158</v>
      </c>
      <c r="CI2425" s="82">
        <v>6106.61998</v>
      </c>
      <c r="CJ2425" s="82">
        <v>5989.1164</v>
      </c>
      <c r="CK2425" s="82">
        <v>5873.97194</v>
      </c>
    </row>
    <row r="2426" ht="14.25" customHeight="1">
      <c r="E2426" s="2"/>
      <c r="G2426" s="81">
        <v>20.0</v>
      </c>
      <c r="H2426" s="81">
        <v>8.0</v>
      </c>
      <c r="I2426" s="81">
        <v>135.0</v>
      </c>
      <c r="J2426" s="80">
        <v>6314.49502</v>
      </c>
      <c r="K2426" s="80">
        <v>6318.27027</v>
      </c>
      <c r="L2426" s="80">
        <v>6322.82538</v>
      </c>
      <c r="M2426" s="80">
        <v>6328.26457</v>
      </c>
      <c r="N2426" s="80">
        <v>6334.91645</v>
      </c>
      <c r="O2426" s="80">
        <v>6342.4407</v>
      </c>
      <c r="P2426" s="80">
        <v>6351.91768</v>
      </c>
      <c r="Q2426" s="80">
        <v>6361.76175</v>
      </c>
      <c r="R2426" s="80">
        <v>6371.67535</v>
      </c>
      <c r="S2426" s="80">
        <v>6382.44646</v>
      </c>
      <c r="T2426" s="80">
        <v>6393.95641</v>
      </c>
      <c r="U2426" s="80">
        <v>6405.90638</v>
      </c>
      <c r="V2426" s="80">
        <v>6418.61886</v>
      </c>
      <c r="W2426" s="80">
        <v>6432.00635</v>
      </c>
      <c r="X2426" s="80">
        <v>6445.93598</v>
      </c>
      <c r="Y2426" s="80">
        <v>6794.12448</v>
      </c>
      <c r="Z2426" s="80">
        <v>6810.11055</v>
      </c>
      <c r="AA2426" s="80">
        <v>6829.01661</v>
      </c>
      <c r="AB2426" s="80">
        <v>6849.89176</v>
      </c>
      <c r="AC2426" s="80">
        <v>6873.0574</v>
      </c>
      <c r="AD2426" s="80">
        <v>6898.59881</v>
      </c>
      <c r="AE2426" s="80">
        <v>6926.3865</v>
      </c>
      <c r="AF2426" s="80">
        <v>6956.37955</v>
      </c>
      <c r="AG2426" s="80">
        <v>6988.71752</v>
      </c>
      <c r="AH2426" s="80">
        <v>7023.92032</v>
      </c>
      <c r="AI2426" s="80">
        <v>7061.82228</v>
      </c>
      <c r="AJ2426" s="80">
        <v>7102.60672</v>
      </c>
      <c r="AK2426" s="80">
        <v>7146.78784</v>
      </c>
      <c r="AL2426" s="80">
        <v>7027.45066</v>
      </c>
      <c r="AM2426" s="80">
        <v>7003.77902</v>
      </c>
      <c r="AN2426" s="80">
        <v>6971.97774</v>
      </c>
      <c r="AO2426" s="80">
        <v>6931.14873</v>
      </c>
      <c r="AP2426" s="80">
        <v>6712.20814</v>
      </c>
      <c r="AQ2426" s="80">
        <v>6647.82197</v>
      </c>
      <c r="AR2426" s="80">
        <v>6568.23655</v>
      </c>
      <c r="AS2426" s="80">
        <v>6135.41615</v>
      </c>
      <c r="AT2426" s="80">
        <v>6016.0415</v>
      </c>
      <c r="AU2426" s="80">
        <v>5912.11163</v>
      </c>
      <c r="AW2426" s="81">
        <v>20.0</v>
      </c>
      <c r="AX2426" s="81">
        <v>8.0</v>
      </c>
      <c r="AY2426" s="81">
        <v>135.0</v>
      </c>
      <c r="AZ2426" s="82">
        <v>6314.49502</v>
      </c>
      <c r="BA2426" s="82">
        <v>6318.27027</v>
      </c>
      <c r="BB2426" s="82">
        <v>6322.82538</v>
      </c>
      <c r="BC2426" s="82">
        <v>6328.26457</v>
      </c>
      <c r="BD2426" s="82">
        <v>6334.91645</v>
      </c>
      <c r="BE2426" s="82">
        <v>6342.4407</v>
      </c>
      <c r="BF2426" s="82">
        <v>6351.91768</v>
      </c>
      <c r="BG2426" s="82">
        <v>6361.76175</v>
      </c>
      <c r="BH2426" s="82">
        <v>6371.67535</v>
      </c>
      <c r="BI2426" s="82">
        <v>6382.44646</v>
      </c>
      <c r="BJ2426" s="82">
        <v>6393.95641</v>
      </c>
      <c r="BK2426" s="82">
        <v>6405.90638</v>
      </c>
      <c r="BL2426" s="82">
        <v>6418.61886</v>
      </c>
      <c r="BM2426" s="82">
        <v>6432.00635</v>
      </c>
      <c r="BN2426" s="82">
        <v>6445.93598</v>
      </c>
      <c r="BO2426" s="82">
        <v>6794.12448</v>
      </c>
      <c r="BP2426" s="82">
        <v>6810.11055</v>
      </c>
      <c r="BQ2426" s="82">
        <v>6829.01661</v>
      </c>
      <c r="BR2426" s="82">
        <v>6849.89176</v>
      </c>
      <c r="BS2426" s="82">
        <v>6873.0574</v>
      </c>
      <c r="BT2426" s="82">
        <v>6898.59881</v>
      </c>
      <c r="BU2426" s="82">
        <v>6926.3865</v>
      </c>
      <c r="BV2426" s="82">
        <v>6956.37955</v>
      </c>
      <c r="BW2426" s="82">
        <v>6988.71752</v>
      </c>
      <c r="BX2426" s="82">
        <v>7023.92032</v>
      </c>
      <c r="BY2426" s="82">
        <v>7061.82228</v>
      </c>
      <c r="BZ2426" s="82">
        <v>7102.60672</v>
      </c>
      <c r="CA2426" s="82">
        <v>7146.78784</v>
      </c>
      <c r="CB2426" s="82">
        <v>6860.00027</v>
      </c>
      <c r="CC2426" s="82">
        <v>6836.32863</v>
      </c>
      <c r="CD2426" s="82">
        <v>6804.52735</v>
      </c>
      <c r="CE2426" s="82">
        <v>6763.69834</v>
      </c>
      <c r="CF2426" s="82">
        <v>6544.75775</v>
      </c>
      <c r="CG2426" s="82">
        <v>6480.37158</v>
      </c>
      <c r="CH2426" s="82">
        <v>6400.78616</v>
      </c>
      <c r="CI2426" s="82">
        <v>6135.41615</v>
      </c>
      <c r="CJ2426" s="82">
        <v>6016.0415</v>
      </c>
      <c r="CK2426" s="82">
        <v>5912.11163</v>
      </c>
    </row>
    <row r="2427" ht="14.25" customHeight="1">
      <c r="E2427" s="2"/>
      <c r="G2427" s="81">
        <v>20.0</v>
      </c>
      <c r="H2427" s="81">
        <v>8.0</v>
      </c>
      <c r="I2427" s="81">
        <v>136.0</v>
      </c>
      <c r="J2427" s="80">
        <v>6355.09102</v>
      </c>
      <c r="K2427" s="80">
        <v>6358.86172</v>
      </c>
      <c r="L2427" s="80">
        <v>6363.42856</v>
      </c>
      <c r="M2427" s="80">
        <v>6368.88591</v>
      </c>
      <c r="N2427" s="80">
        <v>6375.56473</v>
      </c>
      <c r="O2427" s="80">
        <v>6383.05858</v>
      </c>
      <c r="P2427" s="80">
        <v>6392.55123</v>
      </c>
      <c r="Q2427" s="80">
        <v>6402.38188</v>
      </c>
      <c r="R2427" s="80">
        <v>6412.27213</v>
      </c>
      <c r="S2427" s="80">
        <v>6423.02629</v>
      </c>
      <c r="T2427" s="80">
        <v>6434.48247</v>
      </c>
      <c r="U2427" s="80">
        <v>6446.39279</v>
      </c>
      <c r="V2427" s="80">
        <v>6459.02919</v>
      </c>
      <c r="W2427" s="80">
        <v>6472.38832</v>
      </c>
      <c r="X2427" s="80">
        <v>6486.04032</v>
      </c>
      <c r="Y2427" s="80">
        <v>6836.69581</v>
      </c>
      <c r="Z2427" s="80">
        <v>6852.74823</v>
      </c>
      <c r="AA2427" s="80">
        <v>6871.59442</v>
      </c>
      <c r="AB2427" s="80">
        <v>6892.43536</v>
      </c>
      <c r="AC2427" s="80">
        <v>6915.58421</v>
      </c>
      <c r="AD2427" s="80">
        <v>6941.07446</v>
      </c>
      <c r="AE2427" s="80">
        <v>6968.80757</v>
      </c>
      <c r="AF2427" s="80">
        <v>6998.73201</v>
      </c>
      <c r="AG2427" s="80">
        <v>7030.9888</v>
      </c>
      <c r="AH2427" s="80">
        <v>7066.08107</v>
      </c>
      <c r="AI2427" s="80">
        <v>7103.82215</v>
      </c>
      <c r="AJ2427" s="80">
        <v>7144.43794</v>
      </c>
      <c r="AK2427" s="80">
        <v>7188.4694</v>
      </c>
      <c r="AL2427" s="80">
        <v>7067.79598</v>
      </c>
      <c r="AM2427" s="80">
        <v>7043.44363</v>
      </c>
      <c r="AN2427" s="80">
        <v>7010.89893</v>
      </c>
      <c r="AO2427" s="80">
        <v>6969.20713</v>
      </c>
      <c r="AP2427" s="80">
        <v>6747.99283</v>
      </c>
      <c r="AQ2427" s="80">
        <v>6682.40039</v>
      </c>
      <c r="AR2427" s="80">
        <v>6601.40134</v>
      </c>
      <c r="AS2427" s="80">
        <v>6164.49091</v>
      </c>
      <c r="AT2427" s="80">
        <v>6043.23262</v>
      </c>
      <c r="AU2427" s="80">
        <v>5950.58466</v>
      </c>
      <c r="AW2427" s="81">
        <v>20.0</v>
      </c>
      <c r="AX2427" s="81">
        <v>8.0</v>
      </c>
      <c r="AY2427" s="81">
        <v>136.0</v>
      </c>
      <c r="AZ2427" s="82">
        <v>6355.09102</v>
      </c>
      <c r="BA2427" s="82">
        <v>6358.86172</v>
      </c>
      <c r="BB2427" s="82">
        <v>6363.42856</v>
      </c>
      <c r="BC2427" s="82">
        <v>6368.88591</v>
      </c>
      <c r="BD2427" s="82">
        <v>6375.56473</v>
      </c>
      <c r="BE2427" s="82">
        <v>6383.05858</v>
      </c>
      <c r="BF2427" s="82">
        <v>6392.55123</v>
      </c>
      <c r="BG2427" s="82">
        <v>6402.38188</v>
      </c>
      <c r="BH2427" s="82">
        <v>6412.27213</v>
      </c>
      <c r="BI2427" s="82">
        <v>6423.02629</v>
      </c>
      <c r="BJ2427" s="82">
        <v>6434.48247</v>
      </c>
      <c r="BK2427" s="82">
        <v>6446.39279</v>
      </c>
      <c r="BL2427" s="82">
        <v>6459.02919</v>
      </c>
      <c r="BM2427" s="82">
        <v>6472.38832</v>
      </c>
      <c r="BN2427" s="82">
        <v>6486.04032</v>
      </c>
      <c r="BO2427" s="82">
        <v>6836.69581</v>
      </c>
      <c r="BP2427" s="82">
        <v>6852.74823</v>
      </c>
      <c r="BQ2427" s="82">
        <v>6871.59442</v>
      </c>
      <c r="BR2427" s="82">
        <v>6892.43536</v>
      </c>
      <c r="BS2427" s="82">
        <v>6915.58421</v>
      </c>
      <c r="BT2427" s="82">
        <v>6941.07446</v>
      </c>
      <c r="BU2427" s="82">
        <v>6968.80757</v>
      </c>
      <c r="BV2427" s="82">
        <v>6998.73201</v>
      </c>
      <c r="BW2427" s="82">
        <v>7030.9888</v>
      </c>
      <c r="BX2427" s="82">
        <v>7066.08107</v>
      </c>
      <c r="BY2427" s="82">
        <v>7103.82215</v>
      </c>
      <c r="BZ2427" s="82">
        <v>7144.43794</v>
      </c>
      <c r="CA2427" s="82">
        <v>7188.4694</v>
      </c>
      <c r="CB2427" s="82">
        <v>6899.13541</v>
      </c>
      <c r="CC2427" s="82">
        <v>6874.78306</v>
      </c>
      <c r="CD2427" s="82">
        <v>6842.23836</v>
      </c>
      <c r="CE2427" s="82">
        <v>6800.54656</v>
      </c>
      <c r="CF2427" s="82">
        <v>6579.33226</v>
      </c>
      <c r="CG2427" s="82">
        <v>6513.73982</v>
      </c>
      <c r="CH2427" s="82">
        <v>6432.74078</v>
      </c>
      <c r="CI2427" s="82">
        <v>6164.49091</v>
      </c>
      <c r="CJ2427" s="82">
        <v>6043.23262</v>
      </c>
      <c r="CK2427" s="82">
        <v>5950.58466</v>
      </c>
    </row>
    <row r="2428" ht="14.25" customHeight="1">
      <c r="E2428" s="2"/>
      <c r="G2428" s="81">
        <v>20.0</v>
      </c>
      <c r="H2428" s="81">
        <v>8.0</v>
      </c>
      <c r="I2428" s="81">
        <v>137.0</v>
      </c>
      <c r="J2428" s="80">
        <v>6396.04289</v>
      </c>
      <c r="K2428" s="80">
        <v>6399.80905</v>
      </c>
      <c r="L2428" s="80">
        <v>6404.38777</v>
      </c>
      <c r="M2428" s="80">
        <v>6409.86345</v>
      </c>
      <c r="N2428" s="80">
        <v>6416.56948</v>
      </c>
      <c r="O2428" s="80">
        <v>6424.03279</v>
      </c>
      <c r="P2428" s="80">
        <v>6433.54134</v>
      </c>
      <c r="Q2428" s="80">
        <v>6443.35859</v>
      </c>
      <c r="R2428" s="80">
        <v>6453.22543</v>
      </c>
      <c r="S2428" s="80">
        <v>6463.96264</v>
      </c>
      <c r="T2428" s="80">
        <v>6475.3648</v>
      </c>
      <c r="U2428" s="80">
        <v>6487.23534</v>
      </c>
      <c r="V2428" s="80">
        <v>6499.79528</v>
      </c>
      <c r="W2428" s="80">
        <v>6513.12601</v>
      </c>
      <c r="X2428" s="80">
        <v>6526.49865</v>
      </c>
      <c r="Y2428" s="80">
        <v>6879.64242</v>
      </c>
      <c r="Z2428" s="80">
        <v>6895.76185</v>
      </c>
      <c r="AA2428" s="80">
        <v>6914.54799</v>
      </c>
      <c r="AB2428" s="80">
        <v>6935.35477</v>
      </c>
      <c r="AC2428" s="80">
        <v>6958.48701</v>
      </c>
      <c r="AD2428" s="80">
        <v>6983.9261</v>
      </c>
      <c r="AE2428" s="80">
        <v>7011.60466</v>
      </c>
      <c r="AF2428" s="80">
        <v>7041.46046</v>
      </c>
      <c r="AG2428" s="80">
        <v>7073.636</v>
      </c>
      <c r="AH2428" s="80">
        <v>7108.61755</v>
      </c>
      <c r="AI2428" s="80">
        <v>7146.19729</v>
      </c>
      <c r="AJ2428" s="80">
        <v>7186.64399</v>
      </c>
      <c r="AK2428" s="80">
        <v>7230.52558</v>
      </c>
      <c r="AL2428" s="80">
        <v>7108.50555</v>
      </c>
      <c r="AM2428" s="80">
        <v>7083.46789</v>
      </c>
      <c r="AN2428" s="80">
        <v>7050.17471</v>
      </c>
      <c r="AO2428" s="80">
        <v>7007.6142</v>
      </c>
      <c r="AP2428" s="80">
        <v>6784.10856</v>
      </c>
      <c r="AQ2428" s="80">
        <v>6717.30163</v>
      </c>
      <c r="AR2428" s="80">
        <v>6634.87936</v>
      </c>
      <c r="AS2428" s="80">
        <v>6193.84684</v>
      </c>
      <c r="AT2428" s="80">
        <v>6070.6922</v>
      </c>
      <c r="AU2428" s="80">
        <v>5989.39418</v>
      </c>
      <c r="AW2428" s="81">
        <v>20.0</v>
      </c>
      <c r="AX2428" s="81">
        <v>8.0</v>
      </c>
      <c r="AY2428" s="81">
        <v>137.0</v>
      </c>
      <c r="AZ2428" s="82">
        <v>6396.04289</v>
      </c>
      <c r="BA2428" s="82">
        <v>6399.80905</v>
      </c>
      <c r="BB2428" s="82">
        <v>6404.38777</v>
      </c>
      <c r="BC2428" s="82">
        <v>6409.86345</v>
      </c>
      <c r="BD2428" s="82">
        <v>6416.56948</v>
      </c>
      <c r="BE2428" s="82">
        <v>6424.03279</v>
      </c>
      <c r="BF2428" s="82">
        <v>6433.54134</v>
      </c>
      <c r="BG2428" s="82">
        <v>6443.35859</v>
      </c>
      <c r="BH2428" s="82">
        <v>6453.22543</v>
      </c>
      <c r="BI2428" s="82">
        <v>6463.96264</v>
      </c>
      <c r="BJ2428" s="82">
        <v>6475.3648</v>
      </c>
      <c r="BK2428" s="82">
        <v>6487.23534</v>
      </c>
      <c r="BL2428" s="82">
        <v>6499.79528</v>
      </c>
      <c r="BM2428" s="82">
        <v>6513.12601</v>
      </c>
      <c r="BN2428" s="82">
        <v>6526.49865</v>
      </c>
      <c r="BO2428" s="82">
        <v>6879.64242</v>
      </c>
      <c r="BP2428" s="82">
        <v>6895.76185</v>
      </c>
      <c r="BQ2428" s="82">
        <v>6914.54799</v>
      </c>
      <c r="BR2428" s="82">
        <v>6935.35477</v>
      </c>
      <c r="BS2428" s="82">
        <v>6958.48701</v>
      </c>
      <c r="BT2428" s="82">
        <v>6983.9261</v>
      </c>
      <c r="BU2428" s="82">
        <v>7011.60466</v>
      </c>
      <c r="BV2428" s="82">
        <v>7041.46046</v>
      </c>
      <c r="BW2428" s="82">
        <v>7073.636</v>
      </c>
      <c r="BX2428" s="82">
        <v>7108.61755</v>
      </c>
      <c r="BY2428" s="82">
        <v>7146.19729</v>
      </c>
      <c r="BZ2428" s="82">
        <v>7186.64399</v>
      </c>
      <c r="CA2428" s="82">
        <v>7230.52558</v>
      </c>
      <c r="CB2428" s="82">
        <v>6938.62441</v>
      </c>
      <c r="CC2428" s="82">
        <v>6913.58675</v>
      </c>
      <c r="CD2428" s="82">
        <v>6880.29356</v>
      </c>
      <c r="CE2428" s="82">
        <v>6837.73305</v>
      </c>
      <c r="CF2428" s="82">
        <v>6614.22742</v>
      </c>
      <c r="CG2428" s="82">
        <v>6547.42049</v>
      </c>
      <c r="CH2428" s="82">
        <v>6464.99822</v>
      </c>
      <c r="CI2428" s="82">
        <v>6193.84684</v>
      </c>
      <c r="CJ2428" s="82">
        <v>6070.6922</v>
      </c>
      <c r="CK2428" s="82">
        <v>5989.39418</v>
      </c>
    </row>
    <row r="2429" ht="14.25" customHeight="1">
      <c r="E2429" s="2"/>
      <c r="G2429" s="81">
        <v>20.0</v>
      </c>
      <c r="H2429" s="81">
        <v>8.0</v>
      </c>
      <c r="I2429" s="81">
        <v>138.0</v>
      </c>
      <c r="J2429" s="80">
        <v>6437.35402</v>
      </c>
      <c r="K2429" s="80">
        <v>6441.11564</v>
      </c>
      <c r="L2429" s="80">
        <v>6445.70636</v>
      </c>
      <c r="M2429" s="80">
        <v>6451.20058</v>
      </c>
      <c r="N2429" s="80">
        <v>6457.93408</v>
      </c>
      <c r="O2429" s="80">
        <v>6465.36672</v>
      </c>
      <c r="P2429" s="80">
        <v>6474.89137</v>
      </c>
      <c r="Q2429" s="80">
        <v>6484.69524</v>
      </c>
      <c r="R2429" s="80">
        <v>6494.53862</v>
      </c>
      <c r="S2429" s="80">
        <v>6505.25888</v>
      </c>
      <c r="T2429" s="80">
        <v>6516.60678</v>
      </c>
      <c r="U2429" s="80">
        <v>6528.4374</v>
      </c>
      <c r="V2429" s="80">
        <v>6540.9205</v>
      </c>
      <c r="W2429" s="80">
        <v>6554.22279</v>
      </c>
      <c r="X2429" s="80">
        <v>6567.31431</v>
      </c>
      <c r="Y2429" s="80">
        <v>6922.96786</v>
      </c>
      <c r="Z2429" s="80">
        <v>6939.15496</v>
      </c>
      <c r="AA2429" s="80">
        <v>6957.88089</v>
      </c>
      <c r="AB2429" s="80">
        <v>6978.65354</v>
      </c>
      <c r="AC2429" s="80">
        <v>7001.76938</v>
      </c>
      <c r="AD2429" s="80">
        <v>7027.15731</v>
      </c>
      <c r="AE2429" s="80">
        <v>7054.78132</v>
      </c>
      <c r="AF2429" s="80">
        <v>7084.56845</v>
      </c>
      <c r="AG2429" s="80">
        <v>7116.66267</v>
      </c>
      <c r="AH2429" s="80">
        <v>7151.5333</v>
      </c>
      <c r="AI2429" s="80">
        <v>7188.95123</v>
      </c>
      <c r="AJ2429" s="80">
        <v>7229.22841</v>
      </c>
      <c r="AK2429" s="80">
        <v>7272.95992</v>
      </c>
      <c r="AL2429" s="80">
        <v>7149.58281</v>
      </c>
      <c r="AM2429" s="80">
        <v>7123.8552</v>
      </c>
      <c r="AN2429" s="80">
        <v>7089.80839</v>
      </c>
      <c r="AO2429" s="80">
        <v>7046.3732</v>
      </c>
      <c r="AP2429" s="80">
        <v>6820.55843</v>
      </c>
      <c r="AQ2429" s="80">
        <v>6752.5287</v>
      </c>
      <c r="AR2429" s="80">
        <v>6668.67352</v>
      </c>
      <c r="AS2429" s="80">
        <v>6223.48652</v>
      </c>
      <c r="AT2429" s="80">
        <v>6098.4227</v>
      </c>
      <c r="AU2429" s="80">
        <v>6028.54339</v>
      </c>
      <c r="AW2429" s="81">
        <v>20.0</v>
      </c>
      <c r="AX2429" s="81">
        <v>8.0</v>
      </c>
      <c r="AY2429" s="81">
        <v>138.0</v>
      </c>
      <c r="AZ2429" s="82">
        <v>6437.35402</v>
      </c>
      <c r="BA2429" s="82">
        <v>6441.11564</v>
      </c>
      <c r="BB2429" s="82">
        <v>6445.70636</v>
      </c>
      <c r="BC2429" s="82">
        <v>6451.20058</v>
      </c>
      <c r="BD2429" s="82">
        <v>6457.93408</v>
      </c>
      <c r="BE2429" s="82">
        <v>6465.36672</v>
      </c>
      <c r="BF2429" s="82">
        <v>6474.89137</v>
      </c>
      <c r="BG2429" s="82">
        <v>6484.69524</v>
      </c>
      <c r="BH2429" s="82">
        <v>6494.53862</v>
      </c>
      <c r="BI2429" s="82">
        <v>6505.25888</v>
      </c>
      <c r="BJ2429" s="82">
        <v>6516.60678</v>
      </c>
      <c r="BK2429" s="82">
        <v>6528.4374</v>
      </c>
      <c r="BL2429" s="82">
        <v>6540.9205</v>
      </c>
      <c r="BM2429" s="82">
        <v>6554.22279</v>
      </c>
      <c r="BN2429" s="82">
        <v>6567.31431</v>
      </c>
      <c r="BO2429" s="82">
        <v>6922.96786</v>
      </c>
      <c r="BP2429" s="82">
        <v>6939.15496</v>
      </c>
      <c r="BQ2429" s="82">
        <v>6957.88089</v>
      </c>
      <c r="BR2429" s="82">
        <v>6978.65354</v>
      </c>
      <c r="BS2429" s="82">
        <v>7001.76938</v>
      </c>
      <c r="BT2429" s="82">
        <v>7027.15731</v>
      </c>
      <c r="BU2429" s="82">
        <v>7054.78132</v>
      </c>
      <c r="BV2429" s="82">
        <v>7084.56845</v>
      </c>
      <c r="BW2429" s="82">
        <v>7116.66267</v>
      </c>
      <c r="BX2429" s="82">
        <v>7151.5333</v>
      </c>
      <c r="BY2429" s="82">
        <v>7188.95123</v>
      </c>
      <c r="BZ2429" s="82">
        <v>7229.22841</v>
      </c>
      <c r="CA2429" s="82">
        <v>7272.95992</v>
      </c>
      <c r="CB2429" s="82">
        <v>6978.47059</v>
      </c>
      <c r="CC2429" s="82">
        <v>6952.74297</v>
      </c>
      <c r="CD2429" s="82">
        <v>6918.69617</v>
      </c>
      <c r="CE2429" s="82">
        <v>6875.26098</v>
      </c>
      <c r="CF2429" s="82">
        <v>6649.4462</v>
      </c>
      <c r="CG2429" s="82">
        <v>6581.41648</v>
      </c>
      <c r="CH2429" s="82">
        <v>6497.56129</v>
      </c>
      <c r="CI2429" s="82">
        <v>6223.48652</v>
      </c>
      <c r="CJ2429" s="82">
        <v>6098.4227</v>
      </c>
      <c r="CK2429" s="82">
        <v>6028.54339</v>
      </c>
    </row>
    <row r="2430" ht="14.25" customHeight="1">
      <c r="E2430" s="2"/>
      <c r="G2430" s="81">
        <v>20.0</v>
      </c>
      <c r="H2430" s="81">
        <v>8.0</v>
      </c>
      <c r="I2430" s="81">
        <v>139.0</v>
      </c>
      <c r="J2430" s="80">
        <v>6479.02779</v>
      </c>
      <c r="K2430" s="80">
        <v>6482.78489</v>
      </c>
      <c r="L2430" s="80">
        <v>6487.38775</v>
      </c>
      <c r="M2430" s="80">
        <v>6492.90069</v>
      </c>
      <c r="N2430" s="80">
        <v>6499.66193</v>
      </c>
      <c r="O2430" s="80">
        <v>6507.06377</v>
      </c>
      <c r="P2430" s="80">
        <v>6516.60475</v>
      </c>
      <c r="Q2430" s="80">
        <v>6526.39525</v>
      </c>
      <c r="R2430" s="80">
        <v>6536.21511</v>
      </c>
      <c r="S2430" s="80">
        <v>6546.91843</v>
      </c>
      <c r="T2430" s="80">
        <v>6558.21181</v>
      </c>
      <c r="U2430" s="80">
        <v>6570.00238</v>
      </c>
      <c r="V2430" s="80">
        <v>6582.40825</v>
      </c>
      <c r="W2430" s="80">
        <v>6595.68207</v>
      </c>
      <c r="X2430" s="80">
        <v>6608.49068</v>
      </c>
      <c r="Y2430" s="80">
        <v>6966.67571</v>
      </c>
      <c r="Z2430" s="80">
        <v>6982.93116</v>
      </c>
      <c r="AA2430" s="80">
        <v>7001.59669</v>
      </c>
      <c r="AB2430" s="80">
        <v>7022.33527</v>
      </c>
      <c r="AC2430" s="80">
        <v>7045.43489</v>
      </c>
      <c r="AD2430" s="80">
        <v>7070.77165</v>
      </c>
      <c r="AE2430" s="80">
        <v>7098.34114</v>
      </c>
      <c r="AF2430" s="80">
        <v>7128.05956</v>
      </c>
      <c r="AG2430" s="80">
        <v>7160.0724</v>
      </c>
      <c r="AH2430" s="80">
        <v>7194.83189</v>
      </c>
      <c r="AI2430" s="80">
        <v>7232.08754</v>
      </c>
      <c r="AJ2430" s="80">
        <v>7272.19477</v>
      </c>
      <c r="AK2430" s="80">
        <v>7315.77596</v>
      </c>
      <c r="AL2430" s="80">
        <v>7191.03122</v>
      </c>
      <c r="AM2430" s="80">
        <v>7164.60896</v>
      </c>
      <c r="AN2430" s="80">
        <v>7129.80335</v>
      </c>
      <c r="AO2430" s="80">
        <v>7085.48745</v>
      </c>
      <c r="AP2430" s="80">
        <v>6857.34555</v>
      </c>
      <c r="AQ2430" s="80">
        <v>6788.08464</v>
      </c>
      <c r="AR2430" s="80">
        <v>6702.78675</v>
      </c>
      <c r="AS2430" s="80">
        <v>6253.41259</v>
      </c>
      <c r="AT2430" s="80">
        <v>6126.42662</v>
      </c>
      <c r="AU2430" s="80">
        <v>6068.0355</v>
      </c>
      <c r="AW2430" s="81">
        <v>20.0</v>
      </c>
      <c r="AX2430" s="81">
        <v>8.0</v>
      </c>
      <c r="AY2430" s="81">
        <v>139.0</v>
      </c>
      <c r="AZ2430" s="82">
        <v>6479.02779</v>
      </c>
      <c r="BA2430" s="82">
        <v>6482.78489</v>
      </c>
      <c r="BB2430" s="82">
        <v>6487.38775</v>
      </c>
      <c r="BC2430" s="82">
        <v>6492.90069</v>
      </c>
      <c r="BD2430" s="82">
        <v>6499.66193</v>
      </c>
      <c r="BE2430" s="82">
        <v>6507.06377</v>
      </c>
      <c r="BF2430" s="82">
        <v>6516.60475</v>
      </c>
      <c r="BG2430" s="82">
        <v>6526.39525</v>
      </c>
      <c r="BH2430" s="82">
        <v>6536.21511</v>
      </c>
      <c r="BI2430" s="82">
        <v>6546.91843</v>
      </c>
      <c r="BJ2430" s="82">
        <v>6558.21181</v>
      </c>
      <c r="BK2430" s="82">
        <v>6570.00238</v>
      </c>
      <c r="BL2430" s="82">
        <v>6582.40825</v>
      </c>
      <c r="BM2430" s="82">
        <v>6595.68207</v>
      </c>
      <c r="BN2430" s="82">
        <v>6608.49068</v>
      </c>
      <c r="BO2430" s="82">
        <v>6966.67571</v>
      </c>
      <c r="BP2430" s="82">
        <v>6982.93116</v>
      </c>
      <c r="BQ2430" s="82">
        <v>7001.59669</v>
      </c>
      <c r="BR2430" s="82">
        <v>7022.33527</v>
      </c>
      <c r="BS2430" s="82">
        <v>7045.43489</v>
      </c>
      <c r="BT2430" s="82">
        <v>7070.77165</v>
      </c>
      <c r="BU2430" s="82">
        <v>7098.34114</v>
      </c>
      <c r="BV2430" s="82">
        <v>7128.05956</v>
      </c>
      <c r="BW2430" s="82">
        <v>7160.0724</v>
      </c>
      <c r="BX2430" s="82">
        <v>7194.83189</v>
      </c>
      <c r="BY2430" s="82">
        <v>7232.08754</v>
      </c>
      <c r="BZ2430" s="82">
        <v>7272.19477</v>
      </c>
      <c r="CA2430" s="82">
        <v>7315.77596</v>
      </c>
      <c r="CB2430" s="82">
        <v>7018.67731</v>
      </c>
      <c r="CC2430" s="82">
        <v>6992.25505</v>
      </c>
      <c r="CD2430" s="82">
        <v>6957.44944</v>
      </c>
      <c r="CE2430" s="82">
        <v>6913.13354</v>
      </c>
      <c r="CF2430" s="82">
        <v>6684.99165</v>
      </c>
      <c r="CG2430" s="82">
        <v>6615.73073</v>
      </c>
      <c r="CH2430" s="82">
        <v>6530.43284</v>
      </c>
      <c r="CI2430" s="82">
        <v>6253.41259</v>
      </c>
      <c r="CJ2430" s="82">
        <v>6126.42662</v>
      </c>
      <c r="CK2430" s="82">
        <v>6068.0355</v>
      </c>
    </row>
    <row r="2431" ht="14.25" customHeight="1">
      <c r="E2431" s="2"/>
      <c r="G2431" s="81">
        <v>20.0</v>
      </c>
      <c r="H2431" s="81">
        <v>8.0</v>
      </c>
      <c r="I2431" s="81">
        <v>140.0</v>
      </c>
      <c r="J2431" s="80">
        <v>6521.06766</v>
      </c>
      <c r="K2431" s="80">
        <v>6524.82025</v>
      </c>
      <c r="L2431" s="80">
        <v>6529.43538</v>
      </c>
      <c r="M2431" s="80">
        <v>6534.96723</v>
      </c>
      <c r="N2431" s="80">
        <v>6541.75649</v>
      </c>
      <c r="O2431" s="80">
        <v>6549.12739</v>
      </c>
      <c r="P2431" s="80">
        <v>6558.68491</v>
      </c>
      <c r="Q2431" s="80">
        <v>6568.46207</v>
      </c>
      <c r="R2431" s="80">
        <v>6578.25836</v>
      </c>
      <c r="S2431" s="80">
        <v>6588.94474</v>
      </c>
      <c r="T2431" s="80">
        <v>6600.18335</v>
      </c>
      <c r="U2431" s="80">
        <v>6611.93371</v>
      </c>
      <c r="V2431" s="80">
        <v>6624.26196</v>
      </c>
      <c r="W2431" s="80">
        <v>6637.50728</v>
      </c>
      <c r="X2431" s="80">
        <v>6650.03118</v>
      </c>
      <c r="Y2431" s="80">
        <v>7010.76961</v>
      </c>
      <c r="Z2431" s="80">
        <v>7027.09407</v>
      </c>
      <c r="AA2431" s="80">
        <v>7045.69904</v>
      </c>
      <c r="AB2431" s="80">
        <v>7066.40357</v>
      </c>
      <c r="AC2431" s="80">
        <v>7089.48718</v>
      </c>
      <c r="AD2431" s="80">
        <v>7114.77277</v>
      </c>
      <c r="AE2431" s="80">
        <v>7142.28775</v>
      </c>
      <c r="AF2431" s="80">
        <v>7171.93743</v>
      </c>
      <c r="AG2431" s="80">
        <v>7203.8688</v>
      </c>
      <c r="AH2431" s="80">
        <v>7238.51695</v>
      </c>
      <c r="AI2431" s="80">
        <v>7275.60985</v>
      </c>
      <c r="AJ2431" s="80">
        <v>7315.54667</v>
      </c>
      <c r="AK2431" s="80">
        <v>7358.97732</v>
      </c>
      <c r="AL2431" s="80">
        <v>7232.85426</v>
      </c>
      <c r="AM2431" s="80">
        <v>7205.73262</v>
      </c>
      <c r="AN2431" s="80">
        <v>7170.16298</v>
      </c>
      <c r="AO2431" s="80">
        <v>7124.96027</v>
      </c>
      <c r="AP2431" s="80">
        <v>6894.4731</v>
      </c>
      <c r="AQ2431" s="80">
        <v>6823.97252</v>
      </c>
      <c r="AR2431" s="80">
        <v>6737.22202</v>
      </c>
      <c r="AS2431" s="80">
        <v>6283.62769</v>
      </c>
      <c r="AT2431" s="80">
        <v>6154.70646</v>
      </c>
      <c r="AU2431" s="80">
        <v>6107.87377</v>
      </c>
      <c r="AW2431" s="81">
        <v>20.0</v>
      </c>
      <c r="AX2431" s="81">
        <v>8.0</v>
      </c>
      <c r="AY2431" s="81">
        <v>140.0</v>
      </c>
      <c r="AZ2431" s="82">
        <v>6521.06766</v>
      </c>
      <c r="BA2431" s="82">
        <v>6524.82025</v>
      </c>
      <c r="BB2431" s="82">
        <v>6529.43538</v>
      </c>
      <c r="BC2431" s="82">
        <v>6534.96723</v>
      </c>
      <c r="BD2431" s="82">
        <v>6541.75649</v>
      </c>
      <c r="BE2431" s="82">
        <v>6549.12739</v>
      </c>
      <c r="BF2431" s="82">
        <v>6558.68491</v>
      </c>
      <c r="BG2431" s="82">
        <v>6568.46207</v>
      </c>
      <c r="BH2431" s="82">
        <v>6578.25836</v>
      </c>
      <c r="BI2431" s="82">
        <v>6588.94474</v>
      </c>
      <c r="BJ2431" s="82">
        <v>6600.18335</v>
      </c>
      <c r="BK2431" s="82">
        <v>6611.93371</v>
      </c>
      <c r="BL2431" s="82">
        <v>6624.26196</v>
      </c>
      <c r="BM2431" s="82">
        <v>6637.50728</v>
      </c>
      <c r="BN2431" s="82">
        <v>6650.03118</v>
      </c>
      <c r="BO2431" s="82">
        <v>7010.76961</v>
      </c>
      <c r="BP2431" s="82">
        <v>7027.09407</v>
      </c>
      <c r="BQ2431" s="82">
        <v>7045.69904</v>
      </c>
      <c r="BR2431" s="82">
        <v>7066.40357</v>
      </c>
      <c r="BS2431" s="82">
        <v>7089.48718</v>
      </c>
      <c r="BT2431" s="82">
        <v>7114.77277</v>
      </c>
      <c r="BU2431" s="82">
        <v>7142.28775</v>
      </c>
      <c r="BV2431" s="82">
        <v>7171.93743</v>
      </c>
      <c r="BW2431" s="82">
        <v>7203.8688</v>
      </c>
      <c r="BX2431" s="82">
        <v>7238.51695</v>
      </c>
      <c r="BY2431" s="82">
        <v>7275.60985</v>
      </c>
      <c r="BZ2431" s="82">
        <v>7315.54667</v>
      </c>
      <c r="CA2431" s="82">
        <v>7358.97732</v>
      </c>
      <c r="CB2431" s="82">
        <v>7059.24797</v>
      </c>
      <c r="CC2431" s="82">
        <v>7032.12632</v>
      </c>
      <c r="CD2431" s="82">
        <v>6996.55668</v>
      </c>
      <c r="CE2431" s="82">
        <v>6951.35398</v>
      </c>
      <c r="CF2431" s="82">
        <v>6720.8668</v>
      </c>
      <c r="CG2431" s="82">
        <v>6650.36623</v>
      </c>
      <c r="CH2431" s="82">
        <v>6563.61573</v>
      </c>
      <c r="CI2431" s="82">
        <v>6283.62769</v>
      </c>
      <c r="CJ2431" s="82">
        <v>6154.70646</v>
      </c>
      <c r="CK2431" s="82">
        <v>6107.87377</v>
      </c>
    </row>
    <row r="2432" ht="14.25" customHeight="1">
      <c r="E2432" s="2"/>
      <c r="G2432" s="81">
        <v>20.0</v>
      </c>
      <c r="H2432" s="81">
        <v>8.0</v>
      </c>
      <c r="I2432" s="81">
        <v>141.0</v>
      </c>
      <c r="J2432" s="80">
        <v>6563.47711</v>
      </c>
      <c r="K2432" s="80">
        <v>6567.22518</v>
      </c>
      <c r="L2432" s="80">
        <v>6571.85273</v>
      </c>
      <c r="M2432" s="80">
        <v>6577.40369</v>
      </c>
      <c r="N2432" s="80">
        <v>6584.22124</v>
      </c>
      <c r="O2432" s="80">
        <v>6591.56105</v>
      </c>
      <c r="P2432" s="80">
        <v>6601.13535</v>
      </c>
      <c r="Q2432" s="80">
        <v>6610.89917</v>
      </c>
      <c r="R2432" s="80">
        <v>6620.67183</v>
      </c>
      <c r="S2432" s="80">
        <v>6631.34127</v>
      </c>
      <c r="T2432" s="80">
        <v>6642.52486</v>
      </c>
      <c r="U2432" s="80">
        <v>6654.23488</v>
      </c>
      <c r="V2432" s="80">
        <v>6666.48512</v>
      </c>
      <c r="W2432" s="80">
        <v>6679.70188</v>
      </c>
      <c r="X2432" s="80">
        <v>6691.93927</v>
      </c>
      <c r="Y2432" s="80">
        <v>7055.2532</v>
      </c>
      <c r="Z2432" s="80">
        <v>7071.64736</v>
      </c>
      <c r="AA2432" s="80">
        <v>7090.1916</v>
      </c>
      <c r="AB2432" s="80">
        <v>7110.86212</v>
      </c>
      <c r="AC2432" s="80">
        <v>7133.92991</v>
      </c>
      <c r="AD2432" s="80">
        <v>7159.16433</v>
      </c>
      <c r="AE2432" s="80">
        <v>7186.62481</v>
      </c>
      <c r="AF2432" s="80">
        <v>7216.20571</v>
      </c>
      <c r="AG2432" s="80">
        <v>7248.05555</v>
      </c>
      <c r="AH2432" s="80">
        <v>7282.59214</v>
      </c>
      <c r="AI2432" s="80">
        <v>7319.52179</v>
      </c>
      <c r="AJ2432" s="80">
        <v>7359.28775</v>
      </c>
      <c r="AK2432" s="80">
        <v>7402.56763</v>
      </c>
      <c r="AL2432" s="80">
        <v>7275.05549</v>
      </c>
      <c r="AM2432" s="80">
        <v>7247.22967</v>
      </c>
      <c r="AN2432" s="80">
        <v>7210.8907</v>
      </c>
      <c r="AO2432" s="80">
        <v>7164.79504</v>
      </c>
      <c r="AP2432" s="80">
        <v>6931.94424</v>
      </c>
      <c r="AQ2432" s="80">
        <v>6860.19545</v>
      </c>
      <c r="AR2432" s="80">
        <v>6771.98235</v>
      </c>
      <c r="AS2432" s="80">
        <v>6314.13449</v>
      </c>
      <c r="AT2432" s="80">
        <v>6183.26476</v>
      </c>
      <c r="AU2432" s="80">
        <v>6148.06149</v>
      </c>
      <c r="AW2432" s="81">
        <v>20.0</v>
      </c>
      <c r="AX2432" s="81">
        <v>8.0</v>
      </c>
      <c r="AY2432" s="81">
        <v>141.0</v>
      </c>
      <c r="AZ2432" s="82">
        <v>6563.47711</v>
      </c>
      <c r="BA2432" s="82">
        <v>6567.22518</v>
      </c>
      <c r="BB2432" s="82">
        <v>6571.85273</v>
      </c>
      <c r="BC2432" s="82">
        <v>6577.40369</v>
      </c>
      <c r="BD2432" s="82">
        <v>6584.22124</v>
      </c>
      <c r="BE2432" s="82">
        <v>6591.56105</v>
      </c>
      <c r="BF2432" s="82">
        <v>6601.13535</v>
      </c>
      <c r="BG2432" s="82">
        <v>6610.89917</v>
      </c>
      <c r="BH2432" s="82">
        <v>6620.67183</v>
      </c>
      <c r="BI2432" s="82">
        <v>6631.34127</v>
      </c>
      <c r="BJ2432" s="82">
        <v>6642.52486</v>
      </c>
      <c r="BK2432" s="82">
        <v>6654.23488</v>
      </c>
      <c r="BL2432" s="82">
        <v>6666.48512</v>
      </c>
      <c r="BM2432" s="82">
        <v>6679.70188</v>
      </c>
      <c r="BN2432" s="82">
        <v>6691.93927</v>
      </c>
      <c r="BO2432" s="82">
        <v>7055.2532</v>
      </c>
      <c r="BP2432" s="82">
        <v>7071.64736</v>
      </c>
      <c r="BQ2432" s="82">
        <v>7090.1916</v>
      </c>
      <c r="BR2432" s="82">
        <v>7110.86212</v>
      </c>
      <c r="BS2432" s="82">
        <v>7133.92991</v>
      </c>
      <c r="BT2432" s="82">
        <v>7159.16433</v>
      </c>
      <c r="BU2432" s="82">
        <v>7186.62481</v>
      </c>
      <c r="BV2432" s="82">
        <v>7216.20571</v>
      </c>
      <c r="BW2432" s="82">
        <v>7248.05555</v>
      </c>
      <c r="BX2432" s="82">
        <v>7282.59214</v>
      </c>
      <c r="BY2432" s="82">
        <v>7319.52179</v>
      </c>
      <c r="BZ2432" s="82">
        <v>7359.28775</v>
      </c>
      <c r="CA2432" s="82">
        <v>7402.56763</v>
      </c>
      <c r="CB2432" s="82">
        <v>7100.186</v>
      </c>
      <c r="CC2432" s="82">
        <v>7072.36018</v>
      </c>
      <c r="CD2432" s="82">
        <v>7036.02121</v>
      </c>
      <c r="CE2432" s="82">
        <v>6989.92555</v>
      </c>
      <c r="CF2432" s="82">
        <v>6757.07476</v>
      </c>
      <c r="CG2432" s="82">
        <v>6685.32596</v>
      </c>
      <c r="CH2432" s="82">
        <v>6597.11286</v>
      </c>
      <c r="CI2432" s="82">
        <v>6314.13449</v>
      </c>
      <c r="CJ2432" s="82">
        <v>6183.26476</v>
      </c>
      <c r="CK2432" s="82">
        <v>6148.06149</v>
      </c>
    </row>
    <row r="2433" ht="14.25" customHeight="1">
      <c r="E2433" s="2"/>
      <c r="G2433" s="81">
        <v>20.0</v>
      </c>
      <c r="H2433" s="81">
        <v>8.0</v>
      </c>
      <c r="I2433" s="81">
        <v>142.0</v>
      </c>
      <c r="J2433" s="80">
        <v>6606.25963</v>
      </c>
      <c r="K2433" s="80">
        <v>6610.00321</v>
      </c>
      <c r="L2433" s="80">
        <v>6614.64331</v>
      </c>
      <c r="M2433" s="80">
        <v>6620.21358</v>
      </c>
      <c r="N2433" s="80">
        <v>6627.05969</v>
      </c>
      <c r="O2433" s="80">
        <v>6634.36829</v>
      </c>
      <c r="P2433" s="80">
        <v>6643.95958</v>
      </c>
      <c r="Q2433" s="80">
        <v>6653.71008</v>
      </c>
      <c r="R2433" s="80">
        <v>6663.45906</v>
      </c>
      <c r="S2433" s="80">
        <v>6674.11156</v>
      </c>
      <c r="T2433" s="80">
        <v>6685.23987</v>
      </c>
      <c r="U2433" s="80">
        <v>6696.9094</v>
      </c>
      <c r="V2433" s="80">
        <v>6709.08122</v>
      </c>
      <c r="W2433" s="80">
        <v>6722.2694</v>
      </c>
      <c r="X2433" s="80">
        <v>6734.21844</v>
      </c>
      <c r="Y2433" s="80">
        <v>7100.1302</v>
      </c>
      <c r="Z2433" s="80">
        <v>7116.59474</v>
      </c>
      <c r="AA2433" s="80">
        <v>7135.07806</v>
      </c>
      <c r="AB2433" s="80">
        <v>7155.71461</v>
      </c>
      <c r="AC2433" s="80">
        <v>7178.76678</v>
      </c>
      <c r="AD2433" s="80">
        <v>7203.95003</v>
      </c>
      <c r="AE2433" s="80">
        <v>7231.35603</v>
      </c>
      <c r="AF2433" s="80">
        <v>7260.8681</v>
      </c>
      <c r="AG2433" s="80">
        <v>7292.63633</v>
      </c>
      <c r="AH2433" s="80">
        <v>7327.06115</v>
      </c>
      <c r="AI2433" s="80">
        <v>7363.82707</v>
      </c>
      <c r="AJ2433" s="80">
        <v>7403.4217</v>
      </c>
      <c r="AK2433" s="80">
        <v>7446.55057</v>
      </c>
      <c r="AL2433" s="80">
        <v>7317.63846</v>
      </c>
      <c r="AM2433" s="80">
        <v>7289.10362</v>
      </c>
      <c r="AN2433" s="80">
        <v>7251.98999</v>
      </c>
      <c r="AO2433" s="80">
        <v>7204.99515</v>
      </c>
      <c r="AP2433" s="80">
        <v>6969.76222</v>
      </c>
      <c r="AQ2433" s="80">
        <v>6896.75655</v>
      </c>
      <c r="AR2433" s="80">
        <v>6807.07075</v>
      </c>
      <c r="AS2433" s="80">
        <v>6344.9357</v>
      </c>
      <c r="AT2433" s="80">
        <v>6212.1041</v>
      </c>
      <c r="AU2433" s="80">
        <v>6188.60199</v>
      </c>
      <c r="AW2433" s="81">
        <v>20.0</v>
      </c>
      <c r="AX2433" s="81">
        <v>8.0</v>
      </c>
      <c r="AY2433" s="81">
        <v>142.0</v>
      </c>
      <c r="AZ2433" s="82">
        <v>6606.25963</v>
      </c>
      <c r="BA2433" s="82">
        <v>6610.00321</v>
      </c>
      <c r="BB2433" s="82">
        <v>6614.64331</v>
      </c>
      <c r="BC2433" s="82">
        <v>6620.21358</v>
      </c>
      <c r="BD2433" s="82">
        <v>6627.05969</v>
      </c>
      <c r="BE2433" s="82">
        <v>6634.36829</v>
      </c>
      <c r="BF2433" s="82">
        <v>6643.95958</v>
      </c>
      <c r="BG2433" s="82">
        <v>6653.71008</v>
      </c>
      <c r="BH2433" s="82">
        <v>6663.45906</v>
      </c>
      <c r="BI2433" s="82">
        <v>6674.11156</v>
      </c>
      <c r="BJ2433" s="82">
        <v>6685.23987</v>
      </c>
      <c r="BK2433" s="82">
        <v>6696.9094</v>
      </c>
      <c r="BL2433" s="82">
        <v>6709.08122</v>
      </c>
      <c r="BM2433" s="82">
        <v>6722.2694</v>
      </c>
      <c r="BN2433" s="82">
        <v>6734.21844</v>
      </c>
      <c r="BO2433" s="82">
        <v>7100.1302</v>
      </c>
      <c r="BP2433" s="82">
        <v>7116.59474</v>
      </c>
      <c r="BQ2433" s="82">
        <v>7135.07806</v>
      </c>
      <c r="BR2433" s="82">
        <v>7155.71461</v>
      </c>
      <c r="BS2433" s="82">
        <v>7178.76678</v>
      </c>
      <c r="BT2433" s="82">
        <v>7203.95003</v>
      </c>
      <c r="BU2433" s="82">
        <v>7231.35603</v>
      </c>
      <c r="BV2433" s="82">
        <v>7260.8681</v>
      </c>
      <c r="BW2433" s="82">
        <v>7292.63633</v>
      </c>
      <c r="BX2433" s="82">
        <v>7327.06115</v>
      </c>
      <c r="BY2433" s="82">
        <v>7363.82707</v>
      </c>
      <c r="BZ2433" s="82">
        <v>7403.4217</v>
      </c>
      <c r="CA2433" s="82">
        <v>7446.55057</v>
      </c>
      <c r="CB2433" s="82">
        <v>7141.49487</v>
      </c>
      <c r="CC2433" s="82">
        <v>7112.96004</v>
      </c>
      <c r="CD2433" s="82">
        <v>7075.8464</v>
      </c>
      <c r="CE2433" s="82">
        <v>7028.85156</v>
      </c>
      <c r="CF2433" s="82">
        <v>6793.61863</v>
      </c>
      <c r="CG2433" s="82">
        <v>6720.61296</v>
      </c>
      <c r="CH2433" s="82">
        <v>6630.92716</v>
      </c>
      <c r="CI2433" s="82">
        <v>6344.9357</v>
      </c>
      <c r="CJ2433" s="82">
        <v>6212.1041</v>
      </c>
      <c r="CK2433" s="82">
        <v>6188.60199</v>
      </c>
    </row>
    <row r="2434" ht="14.25" customHeight="1">
      <c r="E2434" s="2"/>
      <c r="G2434" s="81">
        <v>20.0</v>
      </c>
      <c r="H2434" s="81">
        <v>8.0</v>
      </c>
      <c r="I2434" s="81">
        <v>143.0</v>
      </c>
      <c r="J2434" s="80">
        <v>6649.4188</v>
      </c>
      <c r="K2434" s="80">
        <v>6653.15788</v>
      </c>
      <c r="L2434" s="80">
        <v>6657.81067</v>
      </c>
      <c r="M2434" s="80">
        <v>6663.40045</v>
      </c>
      <c r="N2434" s="80">
        <v>6670.2754</v>
      </c>
      <c r="O2434" s="80">
        <v>6677.55264</v>
      </c>
      <c r="P2434" s="80">
        <v>6687.16116</v>
      </c>
      <c r="Q2434" s="80">
        <v>6696.89835</v>
      </c>
      <c r="R2434" s="80">
        <v>6706.62359</v>
      </c>
      <c r="S2434" s="80">
        <v>6717.25916</v>
      </c>
      <c r="T2434" s="80">
        <v>6728.33193</v>
      </c>
      <c r="U2434" s="80">
        <v>6739.96081</v>
      </c>
      <c r="V2434" s="80">
        <v>6752.05382</v>
      </c>
      <c r="W2434" s="80">
        <v>6765.21336</v>
      </c>
      <c r="X2434" s="80">
        <v>6776.8722</v>
      </c>
      <c r="Y2434" s="80">
        <v>7145.40433</v>
      </c>
      <c r="Z2434" s="80">
        <v>7161.93996</v>
      </c>
      <c r="AA2434" s="80">
        <v>7180.36218</v>
      </c>
      <c r="AB2434" s="80">
        <v>7200.9648</v>
      </c>
      <c r="AC2434" s="80">
        <v>7224.00155</v>
      </c>
      <c r="AD2434" s="80">
        <v>7249.13362</v>
      </c>
      <c r="AE2434" s="80">
        <v>7276.48514</v>
      </c>
      <c r="AF2434" s="80">
        <v>7305.92835</v>
      </c>
      <c r="AG2434" s="80">
        <v>7337.61488</v>
      </c>
      <c r="AH2434" s="80">
        <v>7371.92771</v>
      </c>
      <c r="AI2434" s="80">
        <v>7408.5294</v>
      </c>
      <c r="AJ2434" s="80">
        <v>7447.95224</v>
      </c>
      <c r="AK2434" s="80">
        <v>7490.92985</v>
      </c>
      <c r="AL2434" s="80">
        <v>7360.60678</v>
      </c>
      <c r="AM2434" s="80">
        <v>7331.35804</v>
      </c>
      <c r="AN2434" s="80">
        <v>7293.46434</v>
      </c>
      <c r="AO2434" s="80">
        <v>7245.56405</v>
      </c>
      <c r="AP2434" s="80">
        <v>7007.93028</v>
      </c>
      <c r="AQ2434" s="80">
        <v>6933.659</v>
      </c>
      <c r="AR2434" s="80">
        <v>6842.49029</v>
      </c>
      <c r="AS2434" s="80">
        <v>6376.03405</v>
      </c>
      <c r="AT2434" s="80">
        <v>6241.22707</v>
      </c>
      <c r="AU2434" s="80">
        <v>6229.49863</v>
      </c>
      <c r="AW2434" s="81">
        <v>20.0</v>
      </c>
      <c r="AX2434" s="81">
        <v>8.0</v>
      </c>
      <c r="AY2434" s="81">
        <v>143.0</v>
      </c>
      <c r="AZ2434" s="82">
        <v>6649.4188</v>
      </c>
      <c r="BA2434" s="82">
        <v>6653.15788</v>
      </c>
      <c r="BB2434" s="82">
        <v>6657.81067</v>
      </c>
      <c r="BC2434" s="82">
        <v>6663.40045</v>
      </c>
      <c r="BD2434" s="82">
        <v>6670.2754</v>
      </c>
      <c r="BE2434" s="82">
        <v>6677.55264</v>
      </c>
      <c r="BF2434" s="82">
        <v>6687.16116</v>
      </c>
      <c r="BG2434" s="82">
        <v>6696.89835</v>
      </c>
      <c r="BH2434" s="82">
        <v>6706.62359</v>
      </c>
      <c r="BI2434" s="82">
        <v>6717.25916</v>
      </c>
      <c r="BJ2434" s="82">
        <v>6728.33193</v>
      </c>
      <c r="BK2434" s="82">
        <v>6739.96081</v>
      </c>
      <c r="BL2434" s="82">
        <v>6752.05382</v>
      </c>
      <c r="BM2434" s="82">
        <v>6765.21336</v>
      </c>
      <c r="BN2434" s="82">
        <v>6776.8722</v>
      </c>
      <c r="BO2434" s="82">
        <v>7145.40433</v>
      </c>
      <c r="BP2434" s="82">
        <v>7161.93996</v>
      </c>
      <c r="BQ2434" s="82">
        <v>7180.36218</v>
      </c>
      <c r="BR2434" s="82">
        <v>7200.9648</v>
      </c>
      <c r="BS2434" s="82">
        <v>7224.00155</v>
      </c>
      <c r="BT2434" s="82">
        <v>7249.13362</v>
      </c>
      <c r="BU2434" s="82">
        <v>7276.48514</v>
      </c>
      <c r="BV2434" s="82">
        <v>7305.92835</v>
      </c>
      <c r="BW2434" s="82">
        <v>7337.61488</v>
      </c>
      <c r="BX2434" s="82">
        <v>7371.92771</v>
      </c>
      <c r="BY2434" s="82">
        <v>7408.5294</v>
      </c>
      <c r="BZ2434" s="82">
        <v>7447.95224</v>
      </c>
      <c r="CA2434" s="82">
        <v>7490.92985</v>
      </c>
      <c r="CB2434" s="82">
        <v>7183.17808</v>
      </c>
      <c r="CC2434" s="82">
        <v>7153.92934</v>
      </c>
      <c r="CD2434" s="82">
        <v>7116.03564</v>
      </c>
      <c r="CE2434" s="82">
        <v>7068.13535</v>
      </c>
      <c r="CF2434" s="82">
        <v>6830.50158</v>
      </c>
      <c r="CG2434" s="82">
        <v>6756.2303</v>
      </c>
      <c r="CH2434" s="82">
        <v>6665.06159</v>
      </c>
      <c r="CI2434" s="82">
        <v>6376.03405</v>
      </c>
      <c r="CJ2434" s="82">
        <v>6241.22707</v>
      </c>
      <c r="CK2434" s="82">
        <v>6229.49863</v>
      </c>
    </row>
    <row r="2435" ht="14.25" customHeight="1">
      <c r="E2435" s="2"/>
      <c r="G2435" s="81">
        <v>20.0</v>
      </c>
      <c r="H2435" s="81">
        <v>8.0</v>
      </c>
      <c r="I2435" s="81">
        <v>144.0</v>
      </c>
      <c r="J2435" s="80">
        <v>6692.95818</v>
      </c>
      <c r="K2435" s="80">
        <v>6696.69279</v>
      </c>
      <c r="L2435" s="80">
        <v>6701.35841</v>
      </c>
      <c r="M2435" s="80">
        <v>6706.96789</v>
      </c>
      <c r="N2435" s="80">
        <v>6713.87197</v>
      </c>
      <c r="O2435" s="80">
        <v>6721.1177</v>
      </c>
      <c r="P2435" s="80">
        <v>6730.74367</v>
      </c>
      <c r="Q2435" s="80">
        <v>6740.46757</v>
      </c>
      <c r="R2435" s="80">
        <v>6750.16901</v>
      </c>
      <c r="S2435" s="80">
        <v>6760.78766</v>
      </c>
      <c r="T2435" s="80">
        <v>6771.80462</v>
      </c>
      <c r="U2435" s="80">
        <v>6783.39271</v>
      </c>
      <c r="V2435" s="80">
        <v>6795.40649</v>
      </c>
      <c r="W2435" s="80">
        <v>6808.53737</v>
      </c>
      <c r="X2435" s="80">
        <v>6819.90412</v>
      </c>
      <c r="Y2435" s="80">
        <v>7191.07939</v>
      </c>
      <c r="Z2435" s="80">
        <v>7207.6868</v>
      </c>
      <c r="AA2435" s="80">
        <v>7226.04773</v>
      </c>
      <c r="AB2435" s="80">
        <v>7246.61645</v>
      </c>
      <c r="AC2435" s="80">
        <v>7269.63799</v>
      </c>
      <c r="AD2435" s="80">
        <v>7294.71886</v>
      </c>
      <c r="AE2435" s="80">
        <v>7322.01593</v>
      </c>
      <c r="AF2435" s="80">
        <v>7351.39022</v>
      </c>
      <c r="AG2435" s="80">
        <v>7382.99498</v>
      </c>
      <c r="AH2435" s="80">
        <v>7417.19559</v>
      </c>
      <c r="AI2435" s="80">
        <v>7453.63254</v>
      </c>
      <c r="AJ2435" s="80">
        <v>7492.88311</v>
      </c>
      <c r="AK2435" s="80">
        <v>7535.70922</v>
      </c>
      <c r="AL2435" s="80">
        <v>7403.9641</v>
      </c>
      <c r="AM2435" s="80">
        <v>7373.99652</v>
      </c>
      <c r="AN2435" s="80">
        <v>7335.31731</v>
      </c>
      <c r="AO2435" s="80">
        <v>7286.50521</v>
      </c>
      <c r="AP2435" s="80">
        <v>7046.45172</v>
      </c>
      <c r="AQ2435" s="80">
        <v>6970.906</v>
      </c>
      <c r="AR2435" s="80">
        <v>6878.24408</v>
      </c>
      <c r="AS2435" s="80">
        <v>6407.43231</v>
      </c>
      <c r="AT2435" s="80">
        <v>6270.63628</v>
      </c>
      <c r="AU2435" s="80">
        <v>6270.75479</v>
      </c>
      <c r="AW2435" s="81">
        <v>20.0</v>
      </c>
      <c r="AX2435" s="81">
        <v>8.0</v>
      </c>
      <c r="AY2435" s="81">
        <v>144.0</v>
      </c>
      <c r="AZ2435" s="82">
        <v>6692.95818</v>
      </c>
      <c r="BA2435" s="82">
        <v>6696.69279</v>
      </c>
      <c r="BB2435" s="82">
        <v>6701.35841</v>
      </c>
      <c r="BC2435" s="82">
        <v>6706.96789</v>
      </c>
      <c r="BD2435" s="82">
        <v>6713.87197</v>
      </c>
      <c r="BE2435" s="82">
        <v>6721.1177</v>
      </c>
      <c r="BF2435" s="82">
        <v>6730.74367</v>
      </c>
      <c r="BG2435" s="82">
        <v>6740.46757</v>
      </c>
      <c r="BH2435" s="82">
        <v>6750.16901</v>
      </c>
      <c r="BI2435" s="82">
        <v>6760.78766</v>
      </c>
      <c r="BJ2435" s="82">
        <v>6771.80462</v>
      </c>
      <c r="BK2435" s="82">
        <v>6783.39271</v>
      </c>
      <c r="BL2435" s="82">
        <v>6795.40649</v>
      </c>
      <c r="BM2435" s="82">
        <v>6808.53737</v>
      </c>
      <c r="BN2435" s="82">
        <v>6819.90412</v>
      </c>
      <c r="BO2435" s="82">
        <v>7191.07939</v>
      </c>
      <c r="BP2435" s="82">
        <v>7207.6868</v>
      </c>
      <c r="BQ2435" s="82">
        <v>7226.04773</v>
      </c>
      <c r="BR2435" s="82">
        <v>7246.61645</v>
      </c>
      <c r="BS2435" s="82">
        <v>7269.63799</v>
      </c>
      <c r="BT2435" s="82">
        <v>7294.71886</v>
      </c>
      <c r="BU2435" s="82">
        <v>7322.01593</v>
      </c>
      <c r="BV2435" s="82">
        <v>7351.39022</v>
      </c>
      <c r="BW2435" s="82">
        <v>7382.99498</v>
      </c>
      <c r="BX2435" s="82">
        <v>7417.19559</v>
      </c>
      <c r="BY2435" s="82">
        <v>7453.63254</v>
      </c>
      <c r="BZ2435" s="82">
        <v>7492.88311</v>
      </c>
      <c r="CA2435" s="82">
        <v>7535.70922</v>
      </c>
      <c r="CB2435" s="82">
        <v>7225.23917</v>
      </c>
      <c r="CC2435" s="82">
        <v>7195.27159</v>
      </c>
      <c r="CD2435" s="82">
        <v>7156.59237</v>
      </c>
      <c r="CE2435" s="82">
        <v>7107.78028</v>
      </c>
      <c r="CF2435" s="82">
        <v>6867.72679</v>
      </c>
      <c r="CG2435" s="82">
        <v>6792.18107</v>
      </c>
      <c r="CH2435" s="82">
        <v>6699.51914</v>
      </c>
      <c r="CI2435" s="82">
        <v>6407.43231</v>
      </c>
      <c r="CJ2435" s="82">
        <v>6270.63628</v>
      </c>
      <c r="CK2435" s="82">
        <v>6270.75479</v>
      </c>
    </row>
    <row r="2436" ht="14.25" customHeight="1">
      <c r="E2436" s="2"/>
      <c r="G2436" s="81">
        <v>20.0</v>
      </c>
      <c r="H2436" s="81">
        <v>8.0</v>
      </c>
      <c r="I2436" s="81">
        <v>145.0</v>
      </c>
      <c r="J2436" s="80">
        <v>6736.31854</v>
      </c>
      <c r="K2436" s="80">
        <v>6740.05899</v>
      </c>
      <c r="L2436" s="80">
        <v>6744.73722</v>
      </c>
      <c r="M2436" s="80">
        <v>6750.36617</v>
      </c>
      <c r="N2436" s="80">
        <v>6757.23544</v>
      </c>
      <c r="O2436" s="80">
        <v>6764.48079</v>
      </c>
      <c r="P2436" s="80">
        <v>6774.09187</v>
      </c>
      <c r="Q2436" s="80">
        <v>6783.79114</v>
      </c>
      <c r="R2436" s="80">
        <v>6793.46798</v>
      </c>
      <c r="S2436" s="80">
        <v>6804.0265</v>
      </c>
      <c r="T2436" s="80">
        <v>6814.99718</v>
      </c>
      <c r="U2436" s="80">
        <v>6826.50115</v>
      </c>
      <c r="V2436" s="80">
        <v>6838.47678</v>
      </c>
      <c r="W2436" s="80">
        <v>6851.32431</v>
      </c>
      <c r="X2436" s="80">
        <v>6862.72396</v>
      </c>
      <c r="Y2436" s="80">
        <v>7236.53594</v>
      </c>
      <c r="Z2436" s="80">
        <v>7253.06715</v>
      </c>
      <c r="AA2436" s="80">
        <v>7271.37595</v>
      </c>
      <c r="AB2436" s="80">
        <v>7291.90945</v>
      </c>
      <c r="AC2436" s="80">
        <v>7314.86201</v>
      </c>
      <c r="AD2436" s="80">
        <v>7339.86917</v>
      </c>
      <c r="AE2436" s="80">
        <v>7367.07875</v>
      </c>
      <c r="AF2436" s="80">
        <v>7396.35103</v>
      </c>
      <c r="AG2436" s="80">
        <v>7427.82004</v>
      </c>
      <c r="AH2436" s="80">
        <v>7461.83363</v>
      </c>
      <c r="AI2436" s="80">
        <v>7498.07248</v>
      </c>
      <c r="AJ2436" s="80">
        <v>7537.13808</v>
      </c>
      <c r="AK2436" s="80">
        <v>7579.80018</v>
      </c>
      <c r="AL2436" s="80">
        <v>7446.59287</v>
      </c>
      <c r="AM2436" s="80">
        <v>7415.8956</v>
      </c>
      <c r="AN2436" s="80">
        <v>7376.36947</v>
      </c>
      <c r="AO2436" s="80">
        <v>7326.51376</v>
      </c>
      <c r="AP2436" s="80">
        <v>7083.98343</v>
      </c>
      <c r="AQ2436" s="80">
        <v>7007.05395</v>
      </c>
      <c r="AR2436" s="80">
        <v>6912.76102</v>
      </c>
      <c r="AS2436" s="80">
        <v>6437.52355</v>
      </c>
      <c r="AT2436" s="80">
        <v>6311.75869</v>
      </c>
      <c r="AU2436" s="80">
        <v>6311.87635</v>
      </c>
      <c r="AW2436" s="81">
        <v>20.0</v>
      </c>
      <c r="AX2436" s="81">
        <v>8.0</v>
      </c>
      <c r="AY2436" s="81">
        <v>145.0</v>
      </c>
      <c r="AZ2436" s="82">
        <v>6736.31854</v>
      </c>
      <c r="BA2436" s="82">
        <v>6740.05899</v>
      </c>
      <c r="BB2436" s="82">
        <v>6744.73722</v>
      </c>
      <c r="BC2436" s="82">
        <v>6750.36617</v>
      </c>
      <c r="BD2436" s="82">
        <v>6757.23544</v>
      </c>
      <c r="BE2436" s="82">
        <v>6764.48079</v>
      </c>
      <c r="BF2436" s="82">
        <v>6774.09187</v>
      </c>
      <c r="BG2436" s="82">
        <v>6783.79114</v>
      </c>
      <c r="BH2436" s="82">
        <v>6793.46798</v>
      </c>
      <c r="BI2436" s="82">
        <v>6804.0265</v>
      </c>
      <c r="BJ2436" s="82">
        <v>6814.99718</v>
      </c>
      <c r="BK2436" s="82">
        <v>6826.50115</v>
      </c>
      <c r="BL2436" s="82">
        <v>6838.47678</v>
      </c>
      <c r="BM2436" s="82">
        <v>6851.32431</v>
      </c>
      <c r="BN2436" s="82">
        <v>6862.72396</v>
      </c>
      <c r="BO2436" s="82">
        <v>7236.53594</v>
      </c>
      <c r="BP2436" s="82">
        <v>7253.06715</v>
      </c>
      <c r="BQ2436" s="82">
        <v>7271.37595</v>
      </c>
      <c r="BR2436" s="82">
        <v>7291.90945</v>
      </c>
      <c r="BS2436" s="82">
        <v>7314.86201</v>
      </c>
      <c r="BT2436" s="82">
        <v>7339.86917</v>
      </c>
      <c r="BU2436" s="82">
        <v>7367.07875</v>
      </c>
      <c r="BV2436" s="82">
        <v>7396.35103</v>
      </c>
      <c r="BW2436" s="82">
        <v>7427.82004</v>
      </c>
      <c r="BX2436" s="82">
        <v>7461.83363</v>
      </c>
      <c r="BY2436" s="82">
        <v>7498.07248</v>
      </c>
      <c r="BZ2436" s="82">
        <v>7537.13808</v>
      </c>
      <c r="CA2436" s="82">
        <v>7579.80018</v>
      </c>
      <c r="CB2436" s="82">
        <v>7266.57467</v>
      </c>
      <c r="CC2436" s="82">
        <v>7235.8774</v>
      </c>
      <c r="CD2436" s="82">
        <v>7196.35127</v>
      </c>
      <c r="CE2436" s="82">
        <v>7146.49555</v>
      </c>
      <c r="CF2436" s="82">
        <v>6903.96523</v>
      </c>
      <c r="CG2436" s="82">
        <v>6827.03574</v>
      </c>
      <c r="CH2436" s="82">
        <v>6732.74281</v>
      </c>
      <c r="CI2436" s="82">
        <v>6437.52355</v>
      </c>
      <c r="CJ2436" s="82">
        <v>6311.75869</v>
      </c>
      <c r="CK2436" s="82">
        <v>6311.87635</v>
      </c>
    </row>
    <row r="2437" ht="14.25" customHeight="1">
      <c r="E2437" s="2"/>
      <c r="G2437" s="81">
        <v>20.0</v>
      </c>
      <c r="H2437" s="81">
        <v>8.0</v>
      </c>
      <c r="I2437" s="81">
        <v>146.0</v>
      </c>
      <c r="J2437" s="80">
        <v>6780.05153</v>
      </c>
      <c r="K2437" s="80">
        <v>6783.7979</v>
      </c>
      <c r="L2437" s="80">
        <v>6788.48888</v>
      </c>
      <c r="M2437" s="80">
        <v>6794.13748</v>
      </c>
      <c r="N2437" s="80">
        <v>6800.97176</v>
      </c>
      <c r="O2437" s="80">
        <v>6808.21681</v>
      </c>
      <c r="P2437" s="80">
        <v>6817.81299</v>
      </c>
      <c r="Q2437" s="80">
        <v>6827.48755</v>
      </c>
      <c r="R2437" s="80">
        <v>6837.13973</v>
      </c>
      <c r="S2437" s="80">
        <v>6847.63781</v>
      </c>
      <c r="T2437" s="80">
        <v>6858.562</v>
      </c>
      <c r="U2437" s="80">
        <v>6869.98139</v>
      </c>
      <c r="V2437" s="80">
        <v>6881.91874</v>
      </c>
      <c r="W2437" s="80">
        <v>6894.48112</v>
      </c>
      <c r="X2437" s="80">
        <v>6905.91401</v>
      </c>
      <c r="Y2437" s="80">
        <v>7282.38506</v>
      </c>
      <c r="Z2437" s="80">
        <v>7298.83975</v>
      </c>
      <c r="AA2437" s="80">
        <v>7317.09627</v>
      </c>
      <c r="AB2437" s="80">
        <v>7337.59458</v>
      </c>
      <c r="AC2437" s="80">
        <v>7360.47799</v>
      </c>
      <c r="AD2437" s="80">
        <v>7385.41125</v>
      </c>
      <c r="AE2437" s="80">
        <v>7412.53311</v>
      </c>
      <c r="AF2437" s="80">
        <v>7441.7031</v>
      </c>
      <c r="AG2437" s="80">
        <v>7473.03592</v>
      </c>
      <c r="AH2437" s="80">
        <v>7506.86177</v>
      </c>
      <c r="AI2437" s="80">
        <v>7542.90178</v>
      </c>
      <c r="AJ2437" s="80">
        <v>7581.78186</v>
      </c>
      <c r="AK2437" s="80">
        <v>7624.27962</v>
      </c>
      <c r="AL2437" s="80">
        <v>7489.59893</v>
      </c>
      <c r="AM2437" s="80">
        <v>7458.16703</v>
      </c>
      <c r="AN2437" s="80">
        <v>7417.78826</v>
      </c>
      <c r="AO2437" s="80">
        <v>7366.88191</v>
      </c>
      <c r="AP2437" s="80">
        <v>7121.85584</v>
      </c>
      <c r="AQ2437" s="80">
        <v>7043.53333</v>
      </c>
      <c r="AR2437" s="80">
        <v>6947.59855</v>
      </c>
      <c r="AS2437" s="80">
        <v>6467.9013</v>
      </c>
      <c r="AT2437" s="80">
        <v>6353.23376</v>
      </c>
      <c r="AU2437" s="80">
        <v>6353.35056</v>
      </c>
      <c r="AW2437" s="81">
        <v>20.0</v>
      </c>
      <c r="AX2437" s="81">
        <v>8.0</v>
      </c>
      <c r="AY2437" s="81">
        <v>146.0</v>
      </c>
      <c r="AZ2437" s="82">
        <v>6780.05153</v>
      </c>
      <c r="BA2437" s="82">
        <v>6783.7979</v>
      </c>
      <c r="BB2437" s="82">
        <v>6788.48888</v>
      </c>
      <c r="BC2437" s="82">
        <v>6794.13748</v>
      </c>
      <c r="BD2437" s="82">
        <v>6800.97176</v>
      </c>
      <c r="BE2437" s="82">
        <v>6808.21681</v>
      </c>
      <c r="BF2437" s="82">
        <v>6817.81299</v>
      </c>
      <c r="BG2437" s="82">
        <v>6827.48755</v>
      </c>
      <c r="BH2437" s="82">
        <v>6837.13973</v>
      </c>
      <c r="BI2437" s="82">
        <v>6847.63781</v>
      </c>
      <c r="BJ2437" s="82">
        <v>6858.562</v>
      </c>
      <c r="BK2437" s="82">
        <v>6869.98139</v>
      </c>
      <c r="BL2437" s="82">
        <v>6881.91874</v>
      </c>
      <c r="BM2437" s="82">
        <v>6894.48112</v>
      </c>
      <c r="BN2437" s="82">
        <v>6905.91401</v>
      </c>
      <c r="BO2437" s="82">
        <v>7282.38506</v>
      </c>
      <c r="BP2437" s="82">
        <v>7298.83975</v>
      </c>
      <c r="BQ2437" s="82">
        <v>7317.09627</v>
      </c>
      <c r="BR2437" s="82">
        <v>7337.59458</v>
      </c>
      <c r="BS2437" s="82">
        <v>7360.47799</v>
      </c>
      <c r="BT2437" s="82">
        <v>7385.41125</v>
      </c>
      <c r="BU2437" s="82">
        <v>7412.53311</v>
      </c>
      <c r="BV2437" s="82">
        <v>7441.7031</v>
      </c>
      <c r="BW2437" s="82">
        <v>7473.03592</v>
      </c>
      <c r="BX2437" s="82">
        <v>7506.86177</v>
      </c>
      <c r="BY2437" s="82">
        <v>7542.90178</v>
      </c>
      <c r="BZ2437" s="82">
        <v>7581.78186</v>
      </c>
      <c r="CA2437" s="82">
        <v>7624.27962</v>
      </c>
      <c r="CB2437" s="82">
        <v>7308.27653</v>
      </c>
      <c r="CC2437" s="82">
        <v>7276.84463</v>
      </c>
      <c r="CD2437" s="82">
        <v>7236.46585</v>
      </c>
      <c r="CE2437" s="82">
        <v>7185.55951</v>
      </c>
      <c r="CF2437" s="82">
        <v>6940.53344</v>
      </c>
      <c r="CG2437" s="82">
        <v>6862.21092</v>
      </c>
      <c r="CH2437" s="82">
        <v>6766.27615</v>
      </c>
      <c r="CI2437" s="82">
        <v>6467.9013</v>
      </c>
      <c r="CJ2437" s="82">
        <v>6353.23376</v>
      </c>
      <c r="CK2437" s="82">
        <v>6353.35056</v>
      </c>
    </row>
    <row r="2438" ht="14.25" customHeight="1">
      <c r="E2438" s="2"/>
      <c r="G2438" s="81">
        <v>20.0</v>
      </c>
      <c r="H2438" s="81">
        <v>8.0</v>
      </c>
      <c r="I2438" s="81">
        <v>147.0</v>
      </c>
      <c r="J2438" s="80">
        <v>6824.1606</v>
      </c>
      <c r="K2438" s="80">
        <v>6827.91298</v>
      </c>
      <c r="L2438" s="80">
        <v>6832.61683</v>
      </c>
      <c r="M2438" s="80">
        <v>6838.28529</v>
      </c>
      <c r="N2438" s="80">
        <v>6845.08441</v>
      </c>
      <c r="O2438" s="80">
        <v>6852.32922</v>
      </c>
      <c r="P2438" s="80">
        <v>6861.91049</v>
      </c>
      <c r="Q2438" s="80">
        <v>6871.56027</v>
      </c>
      <c r="R2438" s="80">
        <v>6881.1877</v>
      </c>
      <c r="S2438" s="80">
        <v>6891.62504</v>
      </c>
      <c r="T2438" s="80">
        <v>6902.50253</v>
      </c>
      <c r="U2438" s="80">
        <v>6913.83686</v>
      </c>
      <c r="V2438" s="80">
        <v>6925.73581</v>
      </c>
      <c r="W2438" s="80">
        <v>6938.01121</v>
      </c>
      <c r="X2438" s="80">
        <v>6949.47771</v>
      </c>
      <c r="Y2438" s="80">
        <v>7328.6304</v>
      </c>
      <c r="Z2438" s="80">
        <v>7345.00823</v>
      </c>
      <c r="AA2438" s="80">
        <v>7363.21235</v>
      </c>
      <c r="AB2438" s="80">
        <v>7383.67547</v>
      </c>
      <c r="AC2438" s="80">
        <v>7406.48954</v>
      </c>
      <c r="AD2438" s="80">
        <v>7431.34873</v>
      </c>
      <c r="AE2438" s="80">
        <v>7458.38264</v>
      </c>
      <c r="AF2438" s="80">
        <v>7487.45005</v>
      </c>
      <c r="AG2438" s="80">
        <v>7518.64623</v>
      </c>
      <c r="AH2438" s="80">
        <v>7552.2836</v>
      </c>
      <c r="AI2438" s="80">
        <v>7588.12405</v>
      </c>
      <c r="AJ2438" s="80">
        <v>7626.81802</v>
      </c>
      <c r="AK2438" s="80">
        <v>7669.15111</v>
      </c>
      <c r="AL2438" s="80">
        <v>7532.98576</v>
      </c>
      <c r="AM2438" s="80">
        <v>7500.81424</v>
      </c>
      <c r="AN2438" s="80">
        <v>7459.57703</v>
      </c>
      <c r="AO2438" s="80">
        <v>7407.61296</v>
      </c>
      <c r="AP2438" s="80">
        <v>7160.07207</v>
      </c>
      <c r="AQ2438" s="80">
        <v>7080.34717</v>
      </c>
      <c r="AR2438" s="80">
        <v>6982.7596</v>
      </c>
      <c r="AS2438" s="80">
        <v>6498.56816</v>
      </c>
      <c r="AT2438" s="80">
        <v>6395.06476</v>
      </c>
      <c r="AU2438" s="80">
        <v>6395.1807</v>
      </c>
      <c r="AW2438" s="81">
        <v>20.0</v>
      </c>
      <c r="AX2438" s="81">
        <v>8.0</v>
      </c>
      <c r="AY2438" s="81">
        <v>147.0</v>
      </c>
      <c r="AZ2438" s="82">
        <v>6824.1606</v>
      </c>
      <c r="BA2438" s="82">
        <v>6827.91298</v>
      </c>
      <c r="BB2438" s="82">
        <v>6832.61683</v>
      </c>
      <c r="BC2438" s="82">
        <v>6838.28529</v>
      </c>
      <c r="BD2438" s="82">
        <v>6845.08441</v>
      </c>
      <c r="BE2438" s="82">
        <v>6852.32922</v>
      </c>
      <c r="BF2438" s="82">
        <v>6861.91049</v>
      </c>
      <c r="BG2438" s="82">
        <v>6871.56027</v>
      </c>
      <c r="BH2438" s="82">
        <v>6881.1877</v>
      </c>
      <c r="BI2438" s="82">
        <v>6891.62504</v>
      </c>
      <c r="BJ2438" s="82">
        <v>6902.50253</v>
      </c>
      <c r="BK2438" s="82">
        <v>6913.83686</v>
      </c>
      <c r="BL2438" s="82">
        <v>6925.73581</v>
      </c>
      <c r="BM2438" s="82">
        <v>6938.01121</v>
      </c>
      <c r="BN2438" s="82">
        <v>6949.47771</v>
      </c>
      <c r="BO2438" s="82">
        <v>7328.6304</v>
      </c>
      <c r="BP2438" s="82">
        <v>7345.00823</v>
      </c>
      <c r="BQ2438" s="82">
        <v>7363.21235</v>
      </c>
      <c r="BR2438" s="82">
        <v>7383.67547</v>
      </c>
      <c r="BS2438" s="82">
        <v>7406.48954</v>
      </c>
      <c r="BT2438" s="82">
        <v>7431.34873</v>
      </c>
      <c r="BU2438" s="82">
        <v>7458.38264</v>
      </c>
      <c r="BV2438" s="82">
        <v>7487.45005</v>
      </c>
      <c r="BW2438" s="82">
        <v>7518.64623</v>
      </c>
      <c r="BX2438" s="82">
        <v>7552.2836</v>
      </c>
      <c r="BY2438" s="82">
        <v>7588.12405</v>
      </c>
      <c r="BZ2438" s="82">
        <v>7626.81802</v>
      </c>
      <c r="CA2438" s="82">
        <v>7669.15111</v>
      </c>
      <c r="CB2438" s="82">
        <v>7350.34812</v>
      </c>
      <c r="CC2438" s="82">
        <v>7318.17661</v>
      </c>
      <c r="CD2438" s="82">
        <v>7276.93939</v>
      </c>
      <c r="CE2438" s="82">
        <v>7224.97532</v>
      </c>
      <c r="CF2438" s="82">
        <v>6977.43443</v>
      </c>
      <c r="CG2438" s="82">
        <v>6897.70953</v>
      </c>
      <c r="CH2438" s="82">
        <v>6800.12197</v>
      </c>
      <c r="CI2438" s="82">
        <v>6498.56816</v>
      </c>
      <c r="CJ2438" s="82">
        <v>6395.06476</v>
      </c>
      <c r="CK2438" s="82">
        <v>6395.1807</v>
      </c>
    </row>
    <row r="2439" ht="14.25" customHeight="1">
      <c r="E2439" s="2"/>
      <c r="G2439" s="81">
        <v>20.0</v>
      </c>
      <c r="H2439" s="81">
        <v>8.0</v>
      </c>
      <c r="I2439" s="81">
        <v>148.0</v>
      </c>
      <c r="J2439" s="80">
        <v>6868.64925</v>
      </c>
      <c r="K2439" s="80">
        <v>6872.40771</v>
      </c>
      <c r="L2439" s="80">
        <v>6877.12458</v>
      </c>
      <c r="M2439" s="80">
        <v>6882.81309</v>
      </c>
      <c r="N2439" s="80">
        <v>6889.57687</v>
      </c>
      <c r="O2439" s="80">
        <v>6896.82151</v>
      </c>
      <c r="P2439" s="80">
        <v>6906.38786</v>
      </c>
      <c r="Q2439" s="80">
        <v>6916.01278</v>
      </c>
      <c r="R2439" s="80">
        <v>6925.6154</v>
      </c>
      <c r="S2439" s="80">
        <v>6935.99167</v>
      </c>
      <c r="T2439" s="80">
        <v>6946.82226</v>
      </c>
      <c r="U2439" s="80">
        <v>6958.07106</v>
      </c>
      <c r="V2439" s="80">
        <v>6969.93146</v>
      </c>
      <c r="W2439" s="80">
        <v>6981.91804</v>
      </c>
      <c r="X2439" s="80">
        <v>6993.41851</v>
      </c>
      <c r="Y2439" s="80">
        <v>7375.27563</v>
      </c>
      <c r="Z2439" s="80">
        <v>7391.57627</v>
      </c>
      <c r="AA2439" s="80">
        <v>7409.72784</v>
      </c>
      <c r="AB2439" s="80">
        <v>7430.15578</v>
      </c>
      <c r="AC2439" s="80">
        <v>7452.90033</v>
      </c>
      <c r="AD2439" s="80">
        <v>7477.68527</v>
      </c>
      <c r="AE2439" s="80">
        <v>7504.631</v>
      </c>
      <c r="AF2439" s="80">
        <v>7533.59555</v>
      </c>
      <c r="AG2439" s="80">
        <v>7564.65462</v>
      </c>
      <c r="AH2439" s="80">
        <v>7598.10278</v>
      </c>
      <c r="AI2439" s="80">
        <v>7633.74292</v>
      </c>
      <c r="AJ2439" s="80">
        <v>7672.25021</v>
      </c>
      <c r="AK2439" s="80">
        <v>7714.41827</v>
      </c>
      <c r="AL2439" s="80">
        <v>7576.75686</v>
      </c>
      <c r="AM2439" s="80">
        <v>7543.8407</v>
      </c>
      <c r="AN2439" s="80">
        <v>7501.73919</v>
      </c>
      <c r="AO2439" s="80">
        <v>7448.71025</v>
      </c>
      <c r="AP2439" s="80">
        <v>7198.63527</v>
      </c>
      <c r="AQ2439" s="80">
        <v>7117.49852</v>
      </c>
      <c r="AR2439" s="80">
        <v>7018.24711</v>
      </c>
      <c r="AS2439" s="80">
        <v>6529.52674</v>
      </c>
      <c r="AT2439" s="80">
        <v>6437.255</v>
      </c>
      <c r="AU2439" s="80">
        <v>6437.37008</v>
      </c>
      <c r="AW2439" s="81">
        <v>20.0</v>
      </c>
      <c r="AX2439" s="81">
        <v>8.0</v>
      </c>
      <c r="AY2439" s="81">
        <v>148.0</v>
      </c>
      <c r="AZ2439" s="82">
        <v>6868.64925</v>
      </c>
      <c r="BA2439" s="82">
        <v>6872.40771</v>
      </c>
      <c r="BB2439" s="82">
        <v>6877.12458</v>
      </c>
      <c r="BC2439" s="82">
        <v>6882.81309</v>
      </c>
      <c r="BD2439" s="82">
        <v>6889.57687</v>
      </c>
      <c r="BE2439" s="82">
        <v>6896.82151</v>
      </c>
      <c r="BF2439" s="82">
        <v>6906.38786</v>
      </c>
      <c r="BG2439" s="82">
        <v>6916.01278</v>
      </c>
      <c r="BH2439" s="82">
        <v>6925.6154</v>
      </c>
      <c r="BI2439" s="82">
        <v>6935.99167</v>
      </c>
      <c r="BJ2439" s="82">
        <v>6946.82226</v>
      </c>
      <c r="BK2439" s="82">
        <v>6958.07106</v>
      </c>
      <c r="BL2439" s="82">
        <v>6969.93146</v>
      </c>
      <c r="BM2439" s="82">
        <v>6981.91804</v>
      </c>
      <c r="BN2439" s="82">
        <v>6993.41851</v>
      </c>
      <c r="BO2439" s="82">
        <v>7375.27563</v>
      </c>
      <c r="BP2439" s="82">
        <v>7391.57627</v>
      </c>
      <c r="BQ2439" s="82">
        <v>7409.72784</v>
      </c>
      <c r="BR2439" s="82">
        <v>7430.15578</v>
      </c>
      <c r="BS2439" s="82">
        <v>7452.90033</v>
      </c>
      <c r="BT2439" s="82">
        <v>7477.68527</v>
      </c>
      <c r="BU2439" s="82">
        <v>7504.631</v>
      </c>
      <c r="BV2439" s="82">
        <v>7533.59555</v>
      </c>
      <c r="BW2439" s="82">
        <v>7564.65462</v>
      </c>
      <c r="BX2439" s="82">
        <v>7598.10278</v>
      </c>
      <c r="BY2439" s="82">
        <v>7633.74292</v>
      </c>
      <c r="BZ2439" s="82">
        <v>7672.25021</v>
      </c>
      <c r="CA2439" s="82">
        <v>7714.41827</v>
      </c>
      <c r="CB2439" s="82">
        <v>7392.79285</v>
      </c>
      <c r="CC2439" s="82">
        <v>7359.87669</v>
      </c>
      <c r="CD2439" s="82">
        <v>7317.77518</v>
      </c>
      <c r="CE2439" s="82">
        <v>7264.74624</v>
      </c>
      <c r="CF2439" s="82">
        <v>7014.67127</v>
      </c>
      <c r="CG2439" s="82">
        <v>6933.53452</v>
      </c>
      <c r="CH2439" s="82">
        <v>6834.2831</v>
      </c>
      <c r="CI2439" s="82">
        <v>6529.52674</v>
      </c>
      <c r="CJ2439" s="82">
        <v>6437.255</v>
      </c>
      <c r="CK2439" s="82">
        <v>6437.37008</v>
      </c>
    </row>
    <row r="2440" ht="14.25" customHeight="1">
      <c r="E2440" s="2"/>
      <c r="G2440" s="81">
        <v>20.0</v>
      </c>
      <c r="H2440" s="81">
        <v>8.0</v>
      </c>
      <c r="I2440" s="81">
        <v>149.0</v>
      </c>
      <c r="J2440" s="80">
        <v>6913.52101</v>
      </c>
      <c r="K2440" s="80">
        <v>6917.28563</v>
      </c>
      <c r="L2440" s="80">
        <v>6922.01566</v>
      </c>
      <c r="M2440" s="80">
        <v>6927.72442</v>
      </c>
      <c r="N2440" s="80">
        <v>6934.45266</v>
      </c>
      <c r="O2440" s="80">
        <v>6941.6972</v>
      </c>
      <c r="P2440" s="80">
        <v>6951.24863</v>
      </c>
      <c r="Q2440" s="80">
        <v>6960.84861</v>
      </c>
      <c r="R2440" s="80">
        <v>6970.42635</v>
      </c>
      <c r="S2440" s="80">
        <v>6980.74122</v>
      </c>
      <c r="T2440" s="80">
        <v>6991.5247</v>
      </c>
      <c r="U2440" s="80">
        <v>7002.6875</v>
      </c>
      <c r="V2440" s="80">
        <v>7014.50921</v>
      </c>
      <c r="W2440" s="80">
        <v>7026.2051</v>
      </c>
      <c r="X2440" s="80">
        <v>7037.73991</v>
      </c>
      <c r="Y2440" s="80">
        <v>7422.32446</v>
      </c>
      <c r="Z2440" s="80">
        <v>7438.54757</v>
      </c>
      <c r="AA2440" s="80">
        <v>7456.64645</v>
      </c>
      <c r="AB2440" s="80">
        <v>7477.03922</v>
      </c>
      <c r="AC2440" s="80">
        <v>7499.71406</v>
      </c>
      <c r="AD2440" s="80">
        <v>7524.42457</v>
      </c>
      <c r="AE2440" s="80">
        <v>7551.28188</v>
      </c>
      <c r="AF2440" s="80">
        <v>7580.14329</v>
      </c>
      <c r="AG2440" s="80">
        <v>7611.06478</v>
      </c>
      <c r="AH2440" s="80">
        <v>7644.32297</v>
      </c>
      <c r="AI2440" s="80">
        <v>7679.76204</v>
      </c>
      <c r="AJ2440" s="80">
        <v>7718.08207</v>
      </c>
      <c r="AK2440" s="80">
        <v>7760.08476</v>
      </c>
      <c r="AL2440" s="80">
        <v>7620.91578</v>
      </c>
      <c r="AM2440" s="80">
        <v>7587.24989</v>
      </c>
      <c r="AN2440" s="80">
        <v>7544.27817</v>
      </c>
      <c r="AO2440" s="80">
        <v>7490.17713</v>
      </c>
      <c r="AP2440" s="80">
        <v>7237.54862</v>
      </c>
      <c r="AQ2440" s="80">
        <v>7154.99047</v>
      </c>
      <c r="AR2440" s="80">
        <v>7054.06404</v>
      </c>
      <c r="AS2440" s="80">
        <v>6560.77968</v>
      </c>
      <c r="AT2440" s="80">
        <v>6479.80781</v>
      </c>
      <c r="AU2440" s="80">
        <v>6479.92202</v>
      </c>
      <c r="AW2440" s="81">
        <v>20.0</v>
      </c>
      <c r="AX2440" s="81">
        <v>8.0</v>
      </c>
      <c r="AY2440" s="81">
        <v>149.0</v>
      </c>
      <c r="AZ2440" s="82">
        <v>6913.52101</v>
      </c>
      <c r="BA2440" s="82">
        <v>6917.28563</v>
      </c>
      <c r="BB2440" s="82">
        <v>6922.01566</v>
      </c>
      <c r="BC2440" s="82">
        <v>6927.72442</v>
      </c>
      <c r="BD2440" s="82">
        <v>6934.45266</v>
      </c>
      <c r="BE2440" s="82">
        <v>6941.6972</v>
      </c>
      <c r="BF2440" s="82">
        <v>6951.24863</v>
      </c>
      <c r="BG2440" s="82">
        <v>6960.84861</v>
      </c>
      <c r="BH2440" s="82">
        <v>6970.42635</v>
      </c>
      <c r="BI2440" s="82">
        <v>6980.74122</v>
      </c>
      <c r="BJ2440" s="82">
        <v>6991.5247</v>
      </c>
      <c r="BK2440" s="82">
        <v>7002.6875</v>
      </c>
      <c r="BL2440" s="82">
        <v>7014.50921</v>
      </c>
      <c r="BM2440" s="82">
        <v>7026.2051</v>
      </c>
      <c r="BN2440" s="82">
        <v>7037.73991</v>
      </c>
      <c r="BO2440" s="82">
        <v>7422.32446</v>
      </c>
      <c r="BP2440" s="82">
        <v>7438.54757</v>
      </c>
      <c r="BQ2440" s="82">
        <v>7456.64645</v>
      </c>
      <c r="BR2440" s="82">
        <v>7477.03922</v>
      </c>
      <c r="BS2440" s="82">
        <v>7499.71406</v>
      </c>
      <c r="BT2440" s="82">
        <v>7524.42457</v>
      </c>
      <c r="BU2440" s="82">
        <v>7551.28188</v>
      </c>
      <c r="BV2440" s="82">
        <v>7580.14329</v>
      </c>
      <c r="BW2440" s="82">
        <v>7611.06478</v>
      </c>
      <c r="BX2440" s="82">
        <v>7644.32297</v>
      </c>
      <c r="BY2440" s="82">
        <v>7679.76204</v>
      </c>
      <c r="BZ2440" s="82">
        <v>7718.08207</v>
      </c>
      <c r="CA2440" s="82">
        <v>7760.08476</v>
      </c>
      <c r="CB2440" s="82">
        <v>7435.61417</v>
      </c>
      <c r="CC2440" s="82">
        <v>7401.94828</v>
      </c>
      <c r="CD2440" s="82">
        <v>7358.97656</v>
      </c>
      <c r="CE2440" s="82">
        <v>7304.87552</v>
      </c>
      <c r="CF2440" s="82">
        <v>7052.24701</v>
      </c>
      <c r="CG2440" s="82">
        <v>6969.68886</v>
      </c>
      <c r="CH2440" s="82">
        <v>6868.76243</v>
      </c>
      <c r="CI2440" s="82">
        <v>6560.77968</v>
      </c>
      <c r="CJ2440" s="82">
        <v>6479.80781</v>
      </c>
      <c r="CK2440" s="82">
        <v>6479.92202</v>
      </c>
    </row>
    <row r="2441" ht="14.25" customHeight="1">
      <c r="E2441" s="2"/>
      <c r="G2441" s="81">
        <v>20.0</v>
      </c>
      <c r="H2441" s="81">
        <v>8.0</v>
      </c>
      <c r="I2441" s="81">
        <v>150.0</v>
      </c>
      <c r="J2441" s="80">
        <v>6958.77943</v>
      </c>
      <c r="K2441" s="80">
        <v>6962.55029</v>
      </c>
      <c r="L2441" s="80">
        <v>6967.29362</v>
      </c>
      <c r="M2441" s="80">
        <v>6973.02283</v>
      </c>
      <c r="N2441" s="80">
        <v>6979.71535</v>
      </c>
      <c r="O2441" s="80">
        <v>6986.95987</v>
      </c>
      <c r="P2441" s="80">
        <v>6996.49636</v>
      </c>
      <c r="Q2441" s="80">
        <v>7006.07133</v>
      </c>
      <c r="R2441" s="80">
        <v>7015.6241</v>
      </c>
      <c r="S2441" s="80">
        <v>7025.87727</v>
      </c>
      <c r="T2441" s="80">
        <v>7036.61341</v>
      </c>
      <c r="U2441" s="80">
        <v>7047.68973</v>
      </c>
      <c r="V2441" s="80">
        <v>7059.47262</v>
      </c>
      <c r="W2441" s="80">
        <v>7070.87594</v>
      </c>
      <c r="X2441" s="80">
        <v>7082.44545</v>
      </c>
      <c r="Y2441" s="80">
        <v>7469.78063</v>
      </c>
      <c r="Z2441" s="80">
        <v>7485.92588</v>
      </c>
      <c r="AA2441" s="80">
        <v>7503.97192</v>
      </c>
      <c r="AB2441" s="80">
        <v>7524.32954</v>
      </c>
      <c r="AC2441" s="80">
        <v>7546.93448</v>
      </c>
      <c r="AD2441" s="80">
        <v>7571.57036</v>
      </c>
      <c r="AE2441" s="80">
        <v>7598.33903</v>
      </c>
      <c r="AF2441" s="80">
        <v>7627.09698</v>
      </c>
      <c r="AG2441" s="80">
        <v>7657.88042</v>
      </c>
      <c r="AH2441" s="80">
        <v>7690.94789</v>
      </c>
      <c r="AI2441" s="80">
        <v>7726.18514</v>
      </c>
      <c r="AJ2441" s="80">
        <v>7764.31731</v>
      </c>
      <c r="AK2441" s="80">
        <v>7806.15426</v>
      </c>
      <c r="AL2441" s="80">
        <v>7665.4661</v>
      </c>
      <c r="AM2441" s="80">
        <v>7631.04535</v>
      </c>
      <c r="AN2441" s="80">
        <v>7587.19745</v>
      </c>
      <c r="AO2441" s="80">
        <v>7532.01701</v>
      </c>
      <c r="AP2441" s="80">
        <v>7276.81533</v>
      </c>
      <c r="AQ2441" s="80">
        <v>7192.82613</v>
      </c>
      <c r="AR2441" s="80">
        <v>7090.21341</v>
      </c>
      <c r="AS2441" s="80">
        <v>6592.32965</v>
      </c>
      <c r="AT2441" s="80">
        <v>6522.72657</v>
      </c>
      <c r="AU2441" s="80">
        <v>6522.83991</v>
      </c>
      <c r="AW2441" s="81">
        <v>20.0</v>
      </c>
      <c r="AX2441" s="81">
        <v>8.0</v>
      </c>
      <c r="AY2441" s="81">
        <v>150.0</v>
      </c>
      <c r="AZ2441" s="82">
        <v>6958.77943</v>
      </c>
      <c r="BA2441" s="82">
        <v>6962.55029</v>
      </c>
      <c r="BB2441" s="82">
        <v>6967.29362</v>
      </c>
      <c r="BC2441" s="82">
        <v>6973.02283</v>
      </c>
      <c r="BD2441" s="82">
        <v>6979.71535</v>
      </c>
      <c r="BE2441" s="82">
        <v>6986.95987</v>
      </c>
      <c r="BF2441" s="82">
        <v>6996.49636</v>
      </c>
      <c r="BG2441" s="82">
        <v>7006.07133</v>
      </c>
      <c r="BH2441" s="82">
        <v>7015.6241</v>
      </c>
      <c r="BI2441" s="82">
        <v>7025.87727</v>
      </c>
      <c r="BJ2441" s="82">
        <v>7036.61341</v>
      </c>
      <c r="BK2441" s="82">
        <v>7047.68973</v>
      </c>
      <c r="BL2441" s="82">
        <v>7059.47262</v>
      </c>
      <c r="BM2441" s="82">
        <v>7070.87594</v>
      </c>
      <c r="BN2441" s="82">
        <v>7082.44545</v>
      </c>
      <c r="BO2441" s="82">
        <v>7469.78063</v>
      </c>
      <c r="BP2441" s="82">
        <v>7485.92588</v>
      </c>
      <c r="BQ2441" s="82">
        <v>7503.97192</v>
      </c>
      <c r="BR2441" s="82">
        <v>7524.32954</v>
      </c>
      <c r="BS2441" s="82">
        <v>7546.93448</v>
      </c>
      <c r="BT2441" s="82">
        <v>7571.57036</v>
      </c>
      <c r="BU2441" s="82">
        <v>7598.33903</v>
      </c>
      <c r="BV2441" s="82">
        <v>7627.09698</v>
      </c>
      <c r="BW2441" s="82">
        <v>7657.88042</v>
      </c>
      <c r="BX2441" s="82">
        <v>7690.94789</v>
      </c>
      <c r="BY2441" s="82">
        <v>7726.18514</v>
      </c>
      <c r="BZ2441" s="82">
        <v>7764.31731</v>
      </c>
      <c r="CA2441" s="82">
        <v>7806.15426</v>
      </c>
      <c r="CB2441" s="82">
        <v>7478.81554</v>
      </c>
      <c r="CC2441" s="82">
        <v>7444.39479</v>
      </c>
      <c r="CD2441" s="82">
        <v>7400.54689</v>
      </c>
      <c r="CE2441" s="82">
        <v>7345.36645</v>
      </c>
      <c r="CF2441" s="82">
        <v>7090.16477</v>
      </c>
      <c r="CG2441" s="82">
        <v>7006.17558</v>
      </c>
      <c r="CH2441" s="82">
        <v>6903.56285</v>
      </c>
      <c r="CI2441" s="82">
        <v>6592.32965</v>
      </c>
      <c r="CJ2441" s="82">
        <v>6522.72657</v>
      </c>
      <c r="CK2441" s="82">
        <v>6522.83991</v>
      </c>
    </row>
    <row r="2442" ht="14.25" customHeight="1">
      <c r="E2442" s="2"/>
      <c r="G2442" s="81">
        <v>20.0</v>
      </c>
      <c r="H2442" s="81">
        <v>8.0</v>
      </c>
      <c r="I2442" s="81">
        <v>151.0</v>
      </c>
      <c r="J2442" s="80">
        <v>7004.42811</v>
      </c>
      <c r="K2442" s="80">
        <v>7008.2053</v>
      </c>
      <c r="L2442" s="80">
        <v>7012.96206</v>
      </c>
      <c r="M2442" s="80">
        <v>7018.71192</v>
      </c>
      <c r="N2442" s="80">
        <v>7025.36855</v>
      </c>
      <c r="O2442" s="80">
        <v>7032.61312</v>
      </c>
      <c r="P2442" s="80">
        <v>7042.13466</v>
      </c>
      <c r="Q2442" s="80">
        <v>7051.68454</v>
      </c>
      <c r="R2442" s="80">
        <v>7061.21226</v>
      </c>
      <c r="S2442" s="80">
        <v>7071.40339</v>
      </c>
      <c r="T2442" s="80">
        <v>7082.09197</v>
      </c>
      <c r="U2442" s="80">
        <v>7093.08134</v>
      </c>
      <c r="V2442" s="80">
        <v>7104.82525</v>
      </c>
      <c r="W2442" s="80">
        <v>7115.93411</v>
      </c>
      <c r="X2442" s="80">
        <v>7127.5387</v>
      </c>
      <c r="Y2442" s="80">
        <v>7517.64794</v>
      </c>
      <c r="Z2442" s="80">
        <v>7533.71497</v>
      </c>
      <c r="AA2442" s="80">
        <v>7551.70803</v>
      </c>
      <c r="AB2442" s="80">
        <v>7572.0305</v>
      </c>
      <c r="AC2442" s="80">
        <v>7594.56535</v>
      </c>
      <c r="AD2442" s="80">
        <v>7619.12643</v>
      </c>
      <c r="AE2442" s="80">
        <v>7645.80619</v>
      </c>
      <c r="AF2442" s="80">
        <v>7674.4604</v>
      </c>
      <c r="AG2442" s="80">
        <v>7705.1053</v>
      </c>
      <c r="AH2442" s="80">
        <v>7737.98129</v>
      </c>
      <c r="AI2442" s="80">
        <v>7773.01594</v>
      </c>
      <c r="AJ2442" s="80">
        <v>7810.95966</v>
      </c>
      <c r="AK2442" s="80">
        <v>7852.63051</v>
      </c>
      <c r="AL2442" s="80">
        <v>7710.41143</v>
      </c>
      <c r="AM2442" s="80">
        <v>7675.23064</v>
      </c>
      <c r="AN2442" s="80">
        <v>7630.50053</v>
      </c>
      <c r="AO2442" s="80">
        <v>7574.23332</v>
      </c>
      <c r="AP2442" s="80">
        <v>7316.43865</v>
      </c>
      <c r="AQ2442" s="80">
        <v>7231.00866</v>
      </c>
      <c r="AR2442" s="80">
        <v>7126.69824</v>
      </c>
      <c r="AS2442" s="80">
        <v>6624.17934</v>
      </c>
      <c r="AT2442" s="80">
        <v>6566.01469</v>
      </c>
      <c r="AU2442" s="80">
        <v>6566.12714</v>
      </c>
      <c r="AW2442" s="81">
        <v>20.0</v>
      </c>
      <c r="AX2442" s="81">
        <v>8.0</v>
      </c>
      <c r="AY2442" s="81">
        <v>151.0</v>
      </c>
      <c r="AZ2442" s="82">
        <v>7004.42811</v>
      </c>
      <c r="BA2442" s="82">
        <v>7008.2053</v>
      </c>
      <c r="BB2442" s="82">
        <v>7012.96206</v>
      </c>
      <c r="BC2442" s="82">
        <v>7018.71192</v>
      </c>
      <c r="BD2442" s="82">
        <v>7025.36855</v>
      </c>
      <c r="BE2442" s="82">
        <v>7032.61312</v>
      </c>
      <c r="BF2442" s="82">
        <v>7042.13466</v>
      </c>
      <c r="BG2442" s="82">
        <v>7051.68454</v>
      </c>
      <c r="BH2442" s="82">
        <v>7061.21226</v>
      </c>
      <c r="BI2442" s="82">
        <v>7071.40339</v>
      </c>
      <c r="BJ2442" s="82">
        <v>7082.09197</v>
      </c>
      <c r="BK2442" s="82">
        <v>7093.08134</v>
      </c>
      <c r="BL2442" s="82">
        <v>7104.82525</v>
      </c>
      <c r="BM2442" s="82">
        <v>7115.93411</v>
      </c>
      <c r="BN2442" s="82">
        <v>7127.5387</v>
      </c>
      <c r="BO2442" s="82">
        <v>7517.64794</v>
      </c>
      <c r="BP2442" s="82">
        <v>7533.71497</v>
      </c>
      <c r="BQ2442" s="82">
        <v>7551.70803</v>
      </c>
      <c r="BR2442" s="82">
        <v>7572.0305</v>
      </c>
      <c r="BS2442" s="82">
        <v>7594.56535</v>
      </c>
      <c r="BT2442" s="82">
        <v>7619.12643</v>
      </c>
      <c r="BU2442" s="82">
        <v>7645.80619</v>
      </c>
      <c r="BV2442" s="82">
        <v>7674.4604</v>
      </c>
      <c r="BW2442" s="82">
        <v>7705.1053</v>
      </c>
      <c r="BX2442" s="82">
        <v>7737.98129</v>
      </c>
      <c r="BY2442" s="82">
        <v>7773.01594</v>
      </c>
      <c r="BZ2442" s="82">
        <v>7810.95966</v>
      </c>
      <c r="CA2442" s="82">
        <v>7852.63051</v>
      </c>
      <c r="CB2442" s="82">
        <v>7522.40048</v>
      </c>
      <c r="CC2442" s="82">
        <v>7487.21968</v>
      </c>
      <c r="CD2442" s="82">
        <v>7442.48957</v>
      </c>
      <c r="CE2442" s="82">
        <v>7386.22236</v>
      </c>
      <c r="CF2442" s="82">
        <v>7128.42769</v>
      </c>
      <c r="CG2442" s="82">
        <v>7042.99771</v>
      </c>
      <c r="CH2442" s="82">
        <v>6938.68728</v>
      </c>
      <c r="CI2442" s="82">
        <v>6624.17934</v>
      </c>
      <c r="CJ2442" s="82">
        <v>6566.01469</v>
      </c>
      <c r="CK2442" s="82">
        <v>6566.12714</v>
      </c>
    </row>
    <row r="2443" ht="14.25" customHeight="1">
      <c r="E2443" s="2"/>
      <c r="G2443" s="81">
        <v>20.0</v>
      </c>
      <c r="H2443" s="81">
        <v>8.0</v>
      </c>
      <c r="I2443" s="81">
        <v>152.0</v>
      </c>
      <c r="J2443" s="80">
        <v>7050.47069</v>
      </c>
      <c r="K2443" s="80">
        <v>7054.25428</v>
      </c>
      <c r="L2443" s="80">
        <v>7059.02463</v>
      </c>
      <c r="M2443" s="80">
        <v>7064.79535</v>
      </c>
      <c r="N2443" s="80">
        <v>7071.41588</v>
      </c>
      <c r="O2443" s="80">
        <v>7078.66057</v>
      </c>
      <c r="P2443" s="80">
        <v>7088.16716</v>
      </c>
      <c r="Q2443" s="80">
        <v>7097.69186</v>
      </c>
      <c r="R2443" s="80">
        <v>7107.19446</v>
      </c>
      <c r="S2443" s="80">
        <v>7117.32322</v>
      </c>
      <c r="T2443" s="80">
        <v>7127.96403</v>
      </c>
      <c r="U2443" s="80">
        <v>7138.86594</v>
      </c>
      <c r="V2443" s="80">
        <v>7150.57074</v>
      </c>
      <c r="W2443" s="80">
        <v>7161.38321</v>
      </c>
      <c r="X2443" s="80">
        <v>7173.02327</v>
      </c>
      <c r="Y2443" s="80">
        <v>7565.9302</v>
      </c>
      <c r="Z2443" s="80">
        <v>7581.91867</v>
      </c>
      <c r="AA2443" s="80">
        <v>7599.8586</v>
      </c>
      <c r="AB2443" s="80">
        <v>7620.14593</v>
      </c>
      <c r="AC2443" s="80">
        <v>7642.6105</v>
      </c>
      <c r="AD2443" s="80">
        <v>7667.09658</v>
      </c>
      <c r="AE2443" s="80">
        <v>7693.6872</v>
      </c>
      <c r="AF2443" s="80">
        <v>7722.23736</v>
      </c>
      <c r="AG2443" s="80">
        <v>7752.74324</v>
      </c>
      <c r="AH2443" s="80">
        <v>7785.42696</v>
      </c>
      <c r="AI2443" s="80">
        <v>7820.25823</v>
      </c>
      <c r="AJ2443" s="80">
        <v>7858.01288</v>
      </c>
      <c r="AK2443" s="80">
        <v>7899.51727</v>
      </c>
      <c r="AL2443" s="80">
        <v>7755.75544</v>
      </c>
      <c r="AM2443" s="80">
        <v>7719.80936</v>
      </c>
      <c r="AN2443" s="80">
        <v>7674.19096</v>
      </c>
      <c r="AO2443" s="80">
        <v>7616.82953</v>
      </c>
      <c r="AP2443" s="80">
        <v>7356.42185</v>
      </c>
      <c r="AQ2443" s="80">
        <v>7269.54123</v>
      </c>
      <c r="AR2443" s="80">
        <v>7163.52161</v>
      </c>
      <c r="AS2443" s="80">
        <v>6656.33147</v>
      </c>
      <c r="AT2443" s="80">
        <v>6609.6756</v>
      </c>
      <c r="AU2443" s="80">
        <v>6609.78717</v>
      </c>
      <c r="AW2443" s="81">
        <v>20.0</v>
      </c>
      <c r="AX2443" s="81">
        <v>8.0</v>
      </c>
      <c r="AY2443" s="81">
        <v>152.0</v>
      </c>
      <c r="AZ2443" s="82">
        <v>7050.47069</v>
      </c>
      <c r="BA2443" s="82">
        <v>7054.25428</v>
      </c>
      <c r="BB2443" s="82">
        <v>7059.02463</v>
      </c>
      <c r="BC2443" s="82">
        <v>7064.79535</v>
      </c>
      <c r="BD2443" s="82">
        <v>7071.41588</v>
      </c>
      <c r="BE2443" s="82">
        <v>7078.66057</v>
      </c>
      <c r="BF2443" s="82">
        <v>7088.16716</v>
      </c>
      <c r="BG2443" s="82">
        <v>7097.69186</v>
      </c>
      <c r="BH2443" s="82">
        <v>7107.19446</v>
      </c>
      <c r="BI2443" s="82">
        <v>7117.32322</v>
      </c>
      <c r="BJ2443" s="82">
        <v>7127.96403</v>
      </c>
      <c r="BK2443" s="82">
        <v>7138.86594</v>
      </c>
      <c r="BL2443" s="82">
        <v>7150.57074</v>
      </c>
      <c r="BM2443" s="82">
        <v>7161.38321</v>
      </c>
      <c r="BN2443" s="82">
        <v>7173.02327</v>
      </c>
      <c r="BO2443" s="82">
        <v>7565.9302</v>
      </c>
      <c r="BP2443" s="82">
        <v>7581.91867</v>
      </c>
      <c r="BQ2443" s="82">
        <v>7599.8586</v>
      </c>
      <c r="BR2443" s="82">
        <v>7620.14593</v>
      </c>
      <c r="BS2443" s="82">
        <v>7642.6105</v>
      </c>
      <c r="BT2443" s="82">
        <v>7667.09658</v>
      </c>
      <c r="BU2443" s="82">
        <v>7693.6872</v>
      </c>
      <c r="BV2443" s="82">
        <v>7722.23736</v>
      </c>
      <c r="BW2443" s="82">
        <v>7752.74324</v>
      </c>
      <c r="BX2443" s="82">
        <v>7785.42696</v>
      </c>
      <c r="BY2443" s="82">
        <v>7820.25823</v>
      </c>
      <c r="BZ2443" s="82">
        <v>7858.01288</v>
      </c>
      <c r="CA2443" s="82">
        <v>7899.51727</v>
      </c>
      <c r="CB2443" s="82">
        <v>7566.37253</v>
      </c>
      <c r="CC2443" s="82">
        <v>7530.42645</v>
      </c>
      <c r="CD2443" s="82">
        <v>7484.80805</v>
      </c>
      <c r="CE2443" s="82">
        <v>7427.44662</v>
      </c>
      <c r="CF2443" s="82">
        <v>7167.03893</v>
      </c>
      <c r="CG2443" s="82">
        <v>7080.15832</v>
      </c>
      <c r="CH2443" s="82">
        <v>6974.1387</v>
      </c>
      <c r="CI2443" s="82">
        <v>6656.33147</v>
      </c>
      <c r="CJ2443" s="82">
        <v>6609.6756</v>
      </c>
      <c r="CK2443" s="82">
        <v>6609.78717</v>
      </c>
    </row>
    <row r="2444" ht="14.25" customHeight="1">
      <c r="E2444" s="2"/>
      <c r="G2444" s="81">
        <v>20.0</v>
      </c>
      <c r="H2444" s="81">
        <v>8.0</v>
      </c>
      <c r="I2444" s="81">
        <v>153.0</v>
      </c>
      <c r="J2444" s="80">
        <v>7096.91083</v>
      </c>
      <c r="K2444" s="80">
        <v>7100.70092</v>
      </c>
      <c r="L2444" s="80">
        <v>7105.48499</v>
      </c>
      <c r="M2444" s="80">
        <v>7111.27677</v>
      </c>
      <c r="N2444" s="80">
        <v>7117.86101</v>
      </c>
      <c r="O2444" s="80">
        <v>7125.1059</v>
      </c>
      <c r="P2444" s="80">
        <v>7134.59753</v>
      </c>
      <c r="Q2444" s="80">
        <v>7144.09698</v>
      </c>
      <c r="R2444" s="80">
        <v>7153.57437</v>
      </c>
      <c r="S2444" s="80">
        <v>7163.64043</v>
      </c>
      <c r="T2444" s="80">
        <v>7174.23324</v>
      </c>
      <c r="U2444" s="80">
        <v>7185.0472</v>
      </c>
      <c r="V2444" s="80">
        <v>7196.71274</v>
      </c>
      <c r="W2444" s="80">
        <v>7207.22689</v>
      </c>
      <c r="X2444" s="80">
        <v>7218.90278</v>
      </c>
      <c r="Y2444" s="80">
        <v>7614.63128</v>
      </c>
      <c r="Z2444" s="80">
        <v>7630.54083</v>
      </c>
      <c r="AA2444" s="80">
        <v>7648.42748</v>
      </c>
      <c r="AB2444" s="80">
        <v>7668.67969</v>
      </c>
      <c r="AC2444" s="80">
        <v>7691.07378</v>
      </c>
      <c r="AD2444" s="80">
        <v>7715.48466</v>
      </c>
      <c r="AE2444" s="80">
        <v>7741.98589</v>
      </c>
      <c r="AF2444" s="80">
        <v>7770.43169</v>
      </c>
      <c r="AG2444" s="80">
        <v>7800.79805</v>
      </c>
      <c r="AH2444" s="80">
        <v>7833.28873</v>
      </c>
      <c r="AI2444" s="80">
        <v>7867.91583</v>
      </c>
      <c r="AJ2444" s="80">
        <v>7905.4808</v>
      </c>
      <c r="AK2444" s="80">
        <v>7946.81835</v>
      </c>
      <c r="AL2444" s="80">
        <v>7801.5018</v>
      </c>
      <c r="AM2444" s="80">
        <v>7764.78516</v>
      </c>
      <c r="AN2444" s="80">
        <v>7718.27231</v>
      </c>
      <c r="AO2444" s="80">
        <v>7659.80914</v>
      </c>
      <c r="AP2444" s="80">
        <v>7396.76824</v>
      </c>
      <c r="AQ2444" s="80">
        <v>7308.42706</v>
      </c>
      <c r="AR2444" s="80">
        <v>7200.6866</v>
      </c>
      <c r="AS2444" s="80">
        <v>6688.78879</v>
      </c>
      <c r="AT2444" s="80">
        <v>6653.71278</v>
      </c>
      <c r="AU2444" s="80">
        <v>6653.82345</v>
      </c>
      <c r="AW2444" s="81">
        <v>20.0</v>
      </c>
      <c r="AX2444" s="81">
        <v>8.0</v>
      </c>
      <c r="AY2444" s="81">
        <v>153.0</v>
      </c>
      <c r="AZ2444" s="82">
        <v>7096.91083</v>
      </c>
      <c r="BA2444" s="82">
        <v>7100.70092</v>
      </c>
      <c r="BB2444" s="82">
        <v>7105.48499</v>
      </c>
      <c r="BC2444" s="82">
        <v>7111.27677</v>
      </c>
      <c r="BD2444" s="82">
        <v>7117.86101</v>
      </c>
      <c r="BE2444" s="82">
        <v>7125.1059</v>
      </c>
      <c r="BF2444" s="82">
        <v>7134.59753</v>
      </c>
      <c r="BG2444" s="82">
        <v>7144.09698</v>
      </c>
      <c r="BH2444" s="82">
        <v>7153.57437</v>
      </c>
      <c r="BI2444" s="82">
        <v>7163.64043</v>
      </c>
      <c r="BJ2444" s="82">
        <v>7174.23324</v>
      </c>
      <c r="BK2444" s="82">
        <v>7185.0472</v>
      </c>
      <c r="BL2444" s="82">
        <v>7196.71274</v>
      </c>
      <c r="BM2444" s="82">
        <v>7207.22689</v>
      </c>
      <c r="BN2444" s="82">
        <v>7218.90278</v>
      </c>
      <c r="BO2444" s="82">
        <v>7614.63128</v>
      </c>
      <c r="BP2444" s="82">
        <v>7630.54083</v>
      </c>
      <c r="BQ2444" s="82">
        <v>7648.42748</v>
      </c>
      <c r="BR2444" s="82">
        <v>7668.67969</v>
      </c>
      <c r="BS2444" s="82">
        <v>7691.07378</v>
      </c>
      <c r="BT2444" s="82">
        <v>7715.48466</v>
      </c>
      <c r="BU2444" s="82">
        <v>7741.98589</v>
      </c>
      <c r="BV2444" s="82">
        <v>7770.43169</v>
      </c>
      <c r="BW2444" s="82">
        <v>7800.79805</v>
      </c>
      <c r="BX2444" s="82">
        <v>7833.28873</v>
      </c>
      <c r="BY2444" s="82">
        <v>7867.91583</v>
      </c>
      <c r="BZ2444" s="82">
        <v>7905.4808</v>
      </c>
      <c r="CA2444" s="82">
        <v>7946.81835</v>
      </c>
      <c r="CB2444" s="82">
        <v>7610.73527</v>
      </c>
      <c r="CC2444" s="82">
        <v>7574.01863</v>
      </c>
      <c r="CD2444" s="82">
        <v>7527.50578</v>
      </c>
      <c r="CE2444" s="82">
        <v>7469.04261</v>
      </c>
      <c r="CF2444" s="82">
        <v>7206.00171</v>
      </c>
      <c r="CG2444" s="82">
        <v>7117.66053</v>
      </c>
      <c r="CH2444" s="82">
        <v>7009.92007</v>
      </c>
      <c r="CI2444" s="82">
        <v>6688.78879</v>
      </c>
      <c r="CJ2444" s="82">
        <v>6653.71278</v>
      </c>
      <c r="CK2444" s="82">
        <v>6653.82345</v>
      </c>
    </row>
    <row r="2445" ht="14.25" customHeight="1">
      <c r="E2445" s="2"/>
      <c r="G2445" s="81">
        <v>20.0</v>
      </c>
      <c r="H2445" s="81">
        <v>8.0</v>
      </c>
      <c r="I2445" s="81">
        <v>154.0</v>
      </c>
      <c r="J2445" s="80">
        <v>7143.75225</v>
      </c>
      <c r="K2445" s="80">
        <v>7147.54891</v>
      </c>
      <c r="L2445" s="80">
        <v>7152.34685</v>
      </c>
      <c r="M2445" s="80">
        <v>7158.1599</v>
      </c>
      <c r="N2445" s="80">
        <v>7164.70767</v>
      </c>
      <c r="O2445" s="80">
        <v>7171.95282</v>
      </c>
      <c r="P2445" s="80">
        <v>7181.42947</v>
      </c>
      <c r="Q2445" s="80">
        <v>7190.90359</v>
      </c>
      <c r="R2445" s="80">
        <v>7200.3557</v>
      </c>
      <c r="S2445" s="80">
        <v>7210.35871</v>
      </c>
      <c r="T2445" s="80">
        <v>7220.90331</v>
      </c>
      <c r="U2445" s="80">
        <v>7231.62881</v>
      </c>
      <c r="V2445" s="80">
        <v>7243.25495</v>
      </c>
      <c r="W2445" s="80">
        <v>7253.46882</v>
      </c>
      <c r="X2445" s="80">
        <v>7265.18093</v>
      </c>
      <c r="Y2445" s="80">
        <v>7663.75507</v>
      </c>
      <c r="Z2445" s="80">
        <v>7679.58535</v>
      </c>
      <c r="AA2445" s="80">
        <v>7697.41858</v>
      </c>
      <c r="AB2445" s="80">
        <v>7717.63566</v>
      </c>
      <c r="AC2445" s="80">
        <v>7739.95907</v>
      </c>
      <c r="AD2445" s="80">
        <v>7764.29456</v>
      </c>
      <c r="AE2445" s="80">
        <v>7790.70615</v>
      </c>
      <c r="AF2445" s="80">
        <v>7819.04728</v>
      </c>
      <c r="AG2445" s="80">
        <v>7849.27363</v>
      </c>
      <c r="AH2445" s="80">
        <v>7881.57046</v>
      </c>
      <c r="AI2445" s="80">
        <v>7915.99259</v>
      </c>
      <c r="AJ2445" s="80">
        <v>7953.36725</v>
      </c>
      <c r="AK2445" s="80">
        <v>7994.53759</v>
      </c>
      <c r="AL2445" s="80">
        <v>7847.65426</v>
      </c>
      <c r="AM2445" s="80">
        <v>7810.1617</v>
      </c>
      <c r="AN2445" s="80">
        <v>7762.74819</v>
      </c>
      <c r="AO2445" s="80">
        <v>7703.17569</v>
      </c>
      <c r="AP2445" s="80">
        <v>7437.48118</v>
      </c>
      <c r="AQ2445" s="80">
        <v>7347.66938</v>
      </c>
      <c r="AR2445" s="80">
        <v>7238.19635</v>
      </c>
      <c r="AS2445" s="80">
        <v>6721.55409</v>
      </c>
      <c r="AT2445" s="80">
        <v>6698.12974</v>
      </c>
      <c r="AU2445" s="80">
        <v>6698.23952</v>
      </c>
      <c r="AW2445" s="81">
        <v>20.0</v>
      </c>
      <c r="AX2445" s="81">
        <v>8.0</v>
      </c>
      <c r="AY2445" s="81">
        <v>154.0</v>
      </c>
      <c r="AZ2445" s="82">
        <v>7143.75225</v>
      </c>
      <c r="BA2445" s="82">
        <v>7147.54891</v>
      </c>
      <c r="BB2445" s="82">
        <v>7152.34685</v>
      </c>
      <c r="BC2445" s="82">
        <v>7158.1599</v>
      </c>
      <c r="BD2445" s="82">
        <v>7164.70767</v>
      </c>
      <c r="BE2445" s="82">
        <v>7171.95282</v>
      </c>
      <c r="BF2445" s="82">
        <v>7181.42947</v>
      </c>
      <c r="BG2445" s="82">
        <v>7190.90359</v>
      </c>
      <c r="BH2445" s="82">
        <v>7200.3557</v>
      </c>
      <c r="BI2445" s="82">
        <v>7210.35871</v>
      </c>
      <c r="BJ2445" s="82">
        <v>7220.90331</v>
      </c>
      <c r="BK2445" s="82">
        <v>7231.62881</v>
      </c>
      <c r="BL2445" s="82">
        <v>7243.25495</v>
      </c>
      <c r="BM2445" s="82">
        <v>7253.46882</v>
      </c>
      <c r="BN2445" s="82">
        <v>7265.18093</v>
      </c>
      <c r="BO2445" s="82">
        <v>7663.75507</v>
      </c>
      <c r="BP2445" s="82">
        <v>7679.58535</v>
      </c>
      <c r="BQ2445" s="82">
        <v>7697.41858</v>
      </c>
      <c r="BR2445" s="82">
        <v>7717.63566</v>
      </c>
      <c r="BS2445" s="82">
        <v>7739.95907</v>
      </c>
      <c r="BT2445" s="82">
        <v>7764.29456</v>
      </c>
      <c r="BU2445" s="82">
        <v>7790.70615</v>
      </c>
      <c r="BV2445" s="82">
        <v>7819.04728</v>
      </c>
      <c r="BW2445" s="82">
        <v>7849.27363</v>
      </c>
      <c r="BX2445" s="82">
        <v>7881.57046</v>
      </c>
      <c r="BY2445" s="82">
        <v>7915.99259</v>
      </c>
      <c r="BZ2445" s="82">
        <v>7953.36725</v>
      </c>
      <c r="CA2445" s="82">
        <v>7994.53759</v>
      </c>
      <c r="CB2445" s="82">
        <v>7655.49234</v>
      </c>
      <c r="CC2445" s="82">
        <v>7617.99978</v>
      </c>
      <c r="CD2445" s="82">
        <v>7570.58627</v>
      </c>
      <c r="CE2445" s="82">
        <v>7511.01377</v>
      </c>
      <c r="CF2445" s="82">
        <v>7245.31925</v>
      </c>
      <c r="CG2445" s="82">
        <v>7155.50746</v>
      </c>
      <c r="CH2445" s="82">
        <v>7046.03443</v>
      </c>
      <c r="CI2445" s="82">
        <v>6721.55409</v>
      </c>
      <c r="CJ2445" s="82">
        <v>6698.12974</v>
      </c>
      <c r="CK2445" s="82">
        <v>6698.23952</v>
      </c>
    </row>
    <row r="2446" ht="14.25" customHeight="1">
      <c r="E2446" s="2"/>
      <c r="G2446" s="81">
        <v>20.0</v>
      </c>
      <c r="H2446" s="81">
        <v>8.0</v>
      </c>
      <c r="I2446" s="81">
        <v>155.0</v>
      </c>
      <c r="J2446" s="80">
        <v>7190.99868</v>
      </c>
      <c r="K2446" s="80">
        <v>7194.802</v>
      </c>
      <c r="L2446" s="80">
        <v>7199.61396</v>
      </c>
      <c r="M2446" s="80">
        <v>7205.44849</v>
      </c>
      <c r="N2446" s="80">
        <v>7211.95959</v>
      </c>
      <c r="O2446" s="80">
        <v>7219.20508</v>
      </c>
      <c r="P2446" s="80">
        <v>7228.66675</v>
      </c>
      <c r="Q2446" s="80">
        <v>7238.11545</v>
      </c>
      <c r="R2446" s="80">
        <v>7247.54219</v>
      </c>
      <c r="S2446" s="80">
        <v>7257.48182</v>
      </c>
      <c r="T2446" s="80">
        <v>7267.97796</v>
      </c>
      <c r="U2446" s="80">
        <v>7278.61451</v>
      </c>
      <c r="V2446" s="80">
        <v>7290.2011</v>
      </c>
      <c r="W2446" s="80">
        <v>7300.11271</v>
      </c>
      <c r="X2446" s="80">
        <v>7311.86143</v>
      </c>
      <c r="Y2446" s="80">
        <v>7713.30553</v>
      </c>
      <c r="Z2446" s="80">
        <v>7729.05618</v>
      </c>
      <c r="AA2446" s="80">
        <v>7746.83582</v>
      </c>
      <c r="AB2446" s="80">
        <v>7767.01779</v>
      </c>
      <c r="AC2446" s="80">
        <v>7789.27031</v>
      </c>
      <c r="AD2446" s="80">
        <v>7813.53021</v>
      </c>
      <c r="AE2446" s="80">
        <v>7839.8519</v>
      </c>
      <c r="AF2446" s="80">
        <v>7868.08804</v>
      </c>
      <c r="AG2446" s="80">
        <v>7898.17387</v>
      </c>
      <c r="AH2446" s="80">
        <v>7930.27606</v>
      </c>
      <c r="AI2446" s="80">
        <v>7964.49242</v>
      </c>
      <c r="AJ2446" s="80">
        <v>8001.67613</v>
      </c>
      <c r="AK2446" s="80">
        <v>8042.67886</v>
      </c>
      <c r="AL2446" s="80">
        <v>7894.21657</v>
      </c>
      <c r="AM2446" s="80">
        <v>7855.94271</v>
      </c>
      <c r="AN2446" s="80">
        <v>7807.62227</v>
      </c>
      <c r="AO2446" s="80">
        <v>7746.93276</v>
      </c>
      <c r="AP2446" s="80">
        <v>7478.56403</v>
      </c>
      <c r="AQ2446" s="80">
        <v>7387.27149</v>
      </c>
      <c r="AR2446" s="80">
        <v>7276.05402</v>
      </c>
      <c r="AS2446" s="80">
        <v>6754.63015</v>
      </c>
      <c r="AT2446" s="80">
        <v>6742.93003</v>
      </c>
      <c r="AU2446" s="80">
        <v>6743.0389</v>
      </c>
      <c r="AW2446" s="81">
        <v>20.0</v>
      </c>
      <c r="AX2446" s="81">
        <v>8.0</v>
      </c>
      <c r="AY2446" s="81">
        <v>155.0</v>
      </c>
      <c r="AZ2446" s="82">
        <v>7190.99868</v>
      </c>
      <c r="BA2446" s="82">
        <v>7194.802</v>
      </c>
      <c r="BB2446" s="82">
        <v>7199.61396</v>
      </c>
      <c r="BC2446" s="82">
        <v>7205.44849</v>
      </c>
      <c r="BD2446" s="82">
        <v>7211.95959</v>
      </c>
      <c r="BE2446" s="82">
        <v>7219.20508</v>
      </c>
      <c r="BF2446" s="82">
        <v>7228.66675</v>
      </c>
      <c r="BG2446" s="82">
        <v>7238.11545</v>
      </c>
      <c r="BH2446" s="82">
        <v>7247.54219</v>
      </c>
      <c r="BI2446" s="82">
        <v>7257.48182</v>
      </c>
      <c r="BJ2446" s="82">
        <v>7267.97796</v>
      </c>
      <c r="BK2446" s="82">
        <v>7278.61451</v>
      </c>
      <c r="BL2446" s="82">
        <v>7290.2011</v>
      </c>
      <c r="BM2446" s="82">
        <v>7300.11271</v>
      </c>
      <c r="BN2446" s="82">
        <v>7311.86143</v>
      </c>
      <c r="BO2446" s="82">
        <v>7713.30553</v>
      </c>
      <c r="BP2446" s="82">
        <v>7729.05618</v>
      </c>
      <c r="BQ2446" s="82">
        <v>7746.83582</v>
      </c>
      <c r="BR2446" s="82">
        <v>7767.01779</v>
      </c>
      <c r="BS2446" s="82">
        <v>7789.27031</v>
      </c>
      <c r="BT2446" s="82">
        <v>7813.53021</v>
      </c>
      <c r="BU2446" s="82">
        <v>7839.8519</v>
      </c>
      <c r="BV2446" s="82">
        <v>7868.08804</v>
      </c>
      <c r="BW2446" s="82">
        <v>7898.17387</v>
      </c>
      <c r="BX2446" s="82">
        <v>7930.27606</v>
      </c>
      <c r="BY2446" s="82">
        <v>7964.49242</v>
      </c>
      <c r="BZ2446" s="82">
        <v>8001.67613</v>
      </c>
      <c r="CA2446" s="82">
        <v>8042.67886</v>
      </c>
      <c r="CB2446" s="82">
        <v>7700.64737</v>
      </c>
      <c r="CC2446" s="82">
        <v>7662.37351</v>
      </c>
      <c r="CD2446" s="82">
        <v>7614.05307</v>
      </c>
      <c r="CE2446" s="82">
        <v>7553.36357</v>
      </c>
      <c r="CF2446" s="82">
        <v>7284.99483</v>
      </c>
      <c r="CG2446" s="82">
        <v>7193.70229</v>
      </c>
      <c r="CH2446" s="82">
        <v>7082.48482</v>
      </c>
      <c r="CI2446" s="82">
        <v>6754.63015</v>
      </c>
      <c r="CJ2446" s="82">
        <v>6742.93003</v>
      </c>
      <c r="CK2446" s="82">
        <v>6743.0389</v>
      </c>
    </row>
    <row r="2447" ht="14.25" customHeight="1">
      <c r="E2447" s="2"/>
      <c r="G2447" s="81">
        <v>20.0</v>
      </c>
      <c r="H2447" s="81">
        <v>8.0</v>
      </c>
      <c r="I2447" s="81">
        <v>156.0</v>
      </c>
      <c r="J2447" s="80">
        <v>7238.65392</v>
      </c>
      <c r="K2447" s="80">
        <v>7242.46398</v>
      </c>
      <c r="L2447" s="80">
        <v>7247.29011</v>
      </c>
      <c r="M2447" s="80">
        <v>7253.14632</v>
      </c>
      <c r="N2447" s="80">
        <v>7259.62055</v>
      </c>
      <c r="O2447" s="80">
        <v>7266.86647</v>
      </c>
      <c r="P2447" s="80">
        <v>7276.31314</v>
      </c>
      <c r="Q2447" s="80">
        <v>7285.73633</v>
      </c>
      <c r="R2447" s="80">
        <v>7295.13763</v>
      </c>
      <c r="S2447" s="80">
        <v>7305.01353</v>
      </c>
      <c r="T2447" s="80">
        <v>7315.46099</v>
      </c>
      <c r="U2447" s="80">
        <v>7326.00806</v>
      </c>
      <c r="V2447" s="80">
        <v>7337.55495</v>
      </c>
      <c r="W2447" s="80">
        <v>7347.16232</v>
      </c>
      <c r="X2447" s="80">
        <v>7358.94802</v>
      </c>
      <c r="Y2447" s="80">
        <v>7763.28663</v>
      </c>
      <c r="Z2447" s="80">
        <v>7778.95728</v>
      </c>
      <c r="AA2447" s="80">
        <v>7796.68319</v>
      </c>
      <c r="AB2447" s="80">
        <v>7816.83004</v>
      </c>
      <c r="AC2447" s="80">
        <v>7839.01148</v>
      </c>
      <c r="AD2447" s="80">
        <v>7863.19559</v>
      </c>
      <c r="AE2447" s="80">
        <v>7889.42712</v>
      </c>
      <c r="AF2447" s="80">
        <v>7917.55795</v>
      </c>
      <c r="AG2447" s="80">
        <v>7947.50275</v>
      </c>
      <c r="AH2447" s="80">
        <v>7979.40948</v>
      </c>
      <c r="AI2447" s="80">
        <v>8013.41924</v>
      </c>
      <c r="AJ2447" s="80">
        <v>8050.41137</v>
      </c>
      <c r="AK2447" s="80">
        <v>8091.24609</v>
      </c>
      <c r="AL2447" s="80">
        <v>7941.19254</v>
      </c>
      <c r="AM2447" s="80">
        <v>7902.13192</v>
      </c>
      <c r="AN2447" s="80">
        <v>7852.89822</v>
      </c>
      <c r="AO2447" s="80">
        <v>7791.08396</v>
      </c>
      <c r="AP2447" s="80">
        <v>7520.02021</v>
      </c>
      <c r="AQ2447" s="80">
        <v>7427.23668</v>
      </c>
      <c r="AR2447" s="80">
        <v>7314.26279</v>
      </c>
      <c r="AS2447" s="80">
        <v>6788.01983</v>
      </c>
      <c r="AT2447" s="80">
        <v>6788.11722</v>
      </c>
      <c r="AU2447" s="80">
        <v>6788.22519</v>
      </c>
      <c r="AW2447" s="81">
        <v>20.0</v>
      </c>
      <c r="AX2447" s="81">
        <v>8.0</v>
      </c>
      <c r="AY2447" s="81">
        <v>156.0</v>
      </c>
      <c r="AZ2447" s="82">
        <v>7238.65392</v>
      </c>
      <c r="BA2447" s="82">
        <v>7242.46398</v>
      </c>
      <c r="BB2447" s="82">
        <v>7247.29011</v>
      </c>
      <c r="BC2447" s="82">
        <v>7253.14632</v>
      </c>
      <c r="BD2447" s="82">
        <v>7259.62055</v>
      </c>
      <c r="BE2447" s="82">
        <v>7266.86647</v>
      </c>
      <c r="BF2447" s="82">
        <v>7276.31314</v>
      </c>
      <c r="BG2447" s="82">
        <v>7285.73633</v>
      </c>
      <c r="BH2447" s="82">
        <v>7295.13763</v>
      </c>
      <c r="BI2447" s="82">
        <v>7305.01353</v>
      </c>
      <c r="BJ2447" s="82">
        <v>7315.46099</v>
      </c>
      <c r="BK2447" s="82">
        <v>7326.00806</v>
      </c>
      <c r="BL2447" s="82">
        <v>7337.55495</v>
      </c>
      <c r="BM2447" s="82">
        <v>7347.16232</v>
      </c>
      <c r="BN2447" s="82">
        <v>7358.94802</v>
      </c>
      <c r="BO2447" s="82">
        <v>7763.28663</v>
      </c>
      <c r="BP2447" s="82">
        <v>7778.95728</v>
      </c>
      <c r="BQ2447" s="82">
        <v>7796.68319</v>
      </c>
      <c r="BR2447" s="82">
        <v>7816.83004</v>
      </c>
      <c r="BS2447" s="82">
        <v>7839.01148</v>
      </c>
      <c r="BT2447" s="82">
        <v>7863.19559</v>
      </c>
      <c r="BU2447" s="82">
        <v>7889.42712</v>
      </c>
      <c r="BV2447" s="82">
        <v>7917.55795</v>
      </c>
      <c r="BW2447" s="82">
        <v>7947.50275</v>
      </c>
      <c r="BX2447" s="82">
        <v>7979.40948</v>
      </c>
      <c r="BY2447" s="82">
        <v>8013.41924</v>
      </c>
      <c r="BZ2447" s="82">
        <v>8050.41137</v>
      </c>
      <c r="CA2447" s="82">
        <v>8091.24609</v>
      </c>
      <c r="CB2447" s="82">
        <v>7746.20407</v>
      </c>
      <c r="CC2447" s="82">
        <v>7707.14345</v>
      </c>
      <c r="CD2447" s="82">
        <v>7657.90975</v>
      </c>
      <c r="CE2447" s="82">
        <v>7596.09549</v>
      </c>
      <c r="CF2447" s="82">
        <v>7325.03174</v>
      </c>
      <c r="CG2447" s="82">
        <v>7232.24821</v>
      </c>
      <c r="CH2447" s="82">
        <v>7119.27432</v>
      </c>
      <c r="CI2447" s="82">
        <v>6788.01983</v>
      </c>
      <c r="CJ2447" s="82">
        <v>6788.11722</v>
      </c>
      <c r="CK2447" s="82">
        <v>6788.22519</v>
      </c>
    </row>
    <row r="2448" ht="14.25" customHeight="1">
      <c r="E2448" s="2"/>
      <c r="G2448" s="81">
        <v>20.0</v>
      </c>
      <c r="H2448" s="81">
        <v>8.0</v>
      </c>
      <c r="I2448" s="81">
        <v>157.0</v>
      </c>
      <c r="J2448" s="80">
        <v>7286.21846</v>
      </c>
      <c r="K2448" s="80">
        <v>7290.03509</v>
      </c>
      <c r="L2448" s="80">
        <v>7294.87522</v>
      </c>
      <c r="M2448" s="80">
        <v>7300.68932</v>
      </c>
      <c r="N2448" s="80">
        <v>7307.15787</v>
      </c>
      <c r="O2448" s="80">
        <v>7314.37201</v>
      </c>
      <c r="P2448" s="80">
        <v>7323.79246</v>
      </c>
      <c r="Q2448" s="80">
        <v>7333.18947</v>
      </c>
      <c r="R2448" s="80">
        <v>7342.52228</v>
      </c>
      <c r="S2448" s="80">
        <v>7352.34412</v>
      </c>
      <c r="T2448" s="80">
        <v>7362.69973</v>
      </c>
      <c r="U2448" s="80">
        <v>7373.19853</v>
      </c>
      <c r="V2448" s="80">
        <v>7384.45139</v>
      </c>
      <c r="W2448" s="80">
        <v>7394.07937</v>
      </c>
      <c r="X2448" s="80">
        <v>7405.90175</v>
      </c>
      <c r="Y2448" s="80">
        <v>7812.98544</v>
      </c>
      <c r="Z2448" s="80">
        <v>7828.58547</v>
      </c>
      <c r="AA2448" s="80">
        <v>7846.25659</v>
      </c>
      <c r="AB2448" s="80">
        <v>7866.31493</v>
      </c>
      <c r="AC2448" s="80">
        <v>7888.4031</v>
      </c>
      <c r="AD2448" s="80">
        <v>7912.47879</v>
      </c>
      <c r="AE2448" s="80">
        <v>7938.5875</v>
      </c>
      <c r="AF2448" s="80">
        <v>7966.55957</v>
      </c>
      <c r="AG2448" s="80">
        <v>7996.28913</v>
      </c>
      <c r="AH2448" s="80">
        <v>8027.9676</v>
      </c>
      <c r="AI2448" s="80">
        <v>8061.75875</v>
      </c>
      <c r="AJ2448" s="80">
        <v>8098.54737</v>
      </c>
      <c r="AK2448" s="80">
        <v>8139.1717</v>
      </c>
      <c r="AL2448" s="80">
        <v>7987.51632</v>
      </c>
      <c r="AM2448" s="80">
        <v>7947.60735</v>
      </c>
      <c r="AN2448" s="80">
        <v>7897.32843</v>
      </c>
      <c r="AO2448" s="80">
        <v>7834.32894</v>
      </c>
      <c r="AP2448" s="80">
        <v>7560.46138</v>
      </c>
      <c r="AQ2448" s="80">
        <v>7466.04867</v>
      </c>
      <c r="AR2448" s="80">
        <v>7351.2415</v>
      </c>
      <c r="AS2448" s="80">
        <v>6833.14626</v>
      </c>
      <c r="AT2448" s="80">
        <v>6833.24282</v>
      </c>
      <c r="AU2448" s="80">
        <v>6833.34987</v>
      </c>
      <c r="AW2448" s="81">
        <v>20.0</v>
      </c>
      <c r="AX2448" s="81">
        <v>8.0</v>
      </c>
      <c r="AY2448" s="81">
        <v>157.0</v>
      </c>
      <c r="AZ2448" s="82">
        <v>7286.21846</v>
      </c>
      <c r="BA2448" s="82">
        <v>7290.03509</v>
      </c>
      <c r="BB2448" s="82">
        <v>7294.87522</v>
      </c>
      <c r="BC2448" s="82">
        <v>7300.68932</v>
      </c>
      <c r="BD2448" s="82">
        <v>7307.15787</v>
      </c>
      <c r="BE2448" s="82">
        <v>7314.37201</v>
      </c>
      <c r="BF2448" s="82">
        <v>7323.79246</v>
      </c>
      <c r="BG2448" s="82">
        <v>7333.18947</v>
      </c>
      <c r="BH2448" s="82">
        <v>7342.52228</v>
      </c>
      <c r="BI2448" s="82">
        <v>7352.34412</v>
      </c>
      <c r="BJ2448" s="82">
        <v>7362.69973</v>
      </c>
      <c r="BK2448" s="82">
        <v>7373.19853</v>
      </c>
      <c r="BL2448" s="82">
        <v>7384.45139</v>
      </c>
      <c r="BM2448" s="82">
        <v>7394.07937</v>
      </c>
      <c r="BN2448" s="82">
        <v>7405.90175</v>
      </c>
      <c r="BO2448" s="82">
        <v>7812.98544</v>
      </c>
      <c r="BP2448" s="82">
        <v>7828.58547</v>
      </c>
      <c r="BQ2448" s="82">
        <v>7846.25659</v>
      </c>
      <c r="BR2448" s="82">
        <v>7866.31493</v>
      </c>
      <c r="BS2448" s="82">
        <v>7888.4031</v>
      </c>
      <c r="BT2448" s="82">
        <v>7912.47879</v>
      </c>
      <c r="BU2448" s="82">
        <v>7938.5875</v>
      </c>
      <c r="BV2448" s="82">
        <v>7966.55957</v>
      </c>
      <c r="BW2448" s="82">
        <v>7996.28913</v>
      </c>
      <c r="BX2448" s="82">
        <v>8027.9676</v>
      </c>
      <c r="BY2448" s="82">
        <v>8061.75875</v>
      </c>
      <c r="BZ2448" s="82">
        <v>8098.54737</v>
      </c>
      <c r="CA2448" s="82">
        <v>8139.1717</v>
      </c>
      <c r="CB2448" s="82">
        <v>7791.10946</v>
      </c>
      <c r="CC2448" s="82">
        <v>7751.20049</v>
      </c>
      <c r="CD2448" s="82">
        <v>7700.92158</v>
      </c>
      <c r="CE2448" s="82">
        <v>7637.92209</v>
      </c>
      <c r="CF2448" s="82">
        <v>7364.05453</v>
      </c>
      <c r="CG2448" s="82">
        <v>7269.64182</v>
      </c>
      <c r="CH2448" s="82">
        <v>7154.83464</v>
      </c>
      <c r="CI2448" s="82">
        <v>6833.14626</v>
      </c>
      <c r="CJ2448" s="82">
        <v>6833.24282</v>
      </c>
      <c r="CK2448" s="82">
        <v>6833.34987</v>
      </c>
    </row>
    <row r="2449" ht="14.25" customHeight="1">
      <c r="E2449" s="2"/>
      <c r="G2449" s="81">
        <v>20.0</v>
      </c>
      <c r="H2449" s="81">
        <v>8.0</v>
      </c>
      <c r="I2449" s="81">
        <v>158.0</v>
      </c>
      <c r="J2449" s="80">
        <v>7334.18647</v>
      </c>
      <c r="K2449" s="80">
        <v>7338.00977</v>
      </c>
      <c r="L2449" s="80">
        <v>7342.86403</v>
      </c>
      <c r="M2449" s="80">
        <v>7348.63578</v>
      </c>
      <c r="N2449" s="80">
        <v>7355.09867</v>
      </c>
      <c r="O2449" s="80">
        <v>7362.28086</v>
      </c>
      <c r="P2449" s="80">
        <v>7371.67501</v>
      </c>
      <c r="Q2449" s="80">
        <v>7381.04574</v>
      </c>
      <c r="R2449" s="80">
        <v>7390.30968</v>
      </c>
      <c r="S2449" s="80">
        <v>7400.07715</v>
      </c>
      <c r="T2449" s="80">
        <v>7410.34038</v>
      </c>
      <c r="U2449" s="80">
        <v>7420.79068</v>
      </c>
      <c r="V2449" s="80">
        <v>7431.7476</v>
      </c>
      <c r="W2449" s="80">
        <v>7441.39643</v>
      </c>
      <c r="X2449" s="80">
        <v>7453.25587</v>
      </c>
      <c r="Y2449" s="80">
        <v>7863.10789</v>
      </c>
      <c r="Z2449" s="80">
        <v>7878.637</v>
      </c>
      <c r="AA2449" s="80">
        <v>7896.25317</v>
      </c>
      <c r="AB2449" s="80">
        <v>7916.22262</v>
      </c>
      <c r="AC2449" s="80">
        <v>7938.21716</v>
      </c>
      <c r="AD2449" s="80">
        <v>7962.184</v>
      </c>
      <c r="AE2449" s="80">
        <v>7988.1694</v>
      </c>
      <c r="AF2449" s="80">
        <v>8015.98203</v>
      </c>
      <c r="AG2449" s="80">
        <v>8045.49536</v>
      </c>
      <c r="AH2449" s="80">
        <v>8076.94454</v>
      </c>
      <c r="AI2449" s="80">
        <v>8110.51619</v>
      </c>
      <c r="AJ2449" s="80">
        <v>8147.1006</v>
      </c>
      <c r="AK2449" s="80">
        <v>8187.51387</v>
      </c>
      <c r="AL2449" s="80">
        <v>8034.24444</v>
      </c>
      <c r="AM2449" s="80">
        <v>7993.48135</v>
      </c>
      <c r="AN2449" s="80">
        <v>7942.1502</v>
      </c>
      <c r="AO2449" s="80">
        <v>7877.9575</v>
      </c>
      <c r="AP2449" s="80">
        <v>7601.26498</v>
      </c>
      <c r="AQ2449" s="80">
        <v>7505.21228</v>
      </c>
      <c r="AR2449" s="80">
        <v>7388.55966</v>
      </c>
      <c r="AS2449" s="80">
        <v>6878.65479</v>
      </c>
      <c r="AT2449" s="80">
        <v>6878.75052</v>
      </c>
      <c r="AU2449" s="80">
        <v>6878.85663</v>
      </c>
      <c r="AW2449" s="81">
        <v>20.0</v>
      </c>
      <c r="AX2449" s="81">
        <v>8.0</v>
      </c>
      <c r="AY2449" s="81">
        <v>158.0</v>
      </c>
      <c r="AZ2449" s="82">
        <v>7334.18647</v>
      </c>
      <c r="BA2449" s="82">
        <v>7338.00977</v>
      </c>
      <c r="BB2449" s="82">
        <v>7342.86403</v>
      </c>
      <c r="BC2449" s="82">
        <v>7348.63578</v>
      </c>
      <c r="BD2449" s="82">
        <v>7355.09867</v>
      </c>
      <c r="BE2449" s="82">
        <v>7362.28086</v>
      </c>
      <c r="BF2449" s="82">
        <v>7371.67501</v>
      </c>
      <c r="BG2449" s="82">
        <v>7381.04574</v>
      </c>
      <c r="BH2449" s="82">
        <v>7390.30968</v>
      </c>
      <c r="BI2449" s="82">
        <v>7400.07715</v>
      </c>
      <c r="BJ2449" s="82">
        <v>7410.34038</v>
      </c>
      <c r="BK2449" s="82">
        <v>7420.79068</v>
      </c>
      <c r="BL2449" s="82">
        <v>7431.7476</v>
      </c>
      <c r="BM2449" s="82">
        <v>7441.39643</v>
      </c>
      <c r="BN2449" s="82">
        <v>7453.25587</v>
      </c>
      <c r="BO2449" s="82">
        <v>7863.10789</v>
      </c>
      <c r="BP2449" s="82">
        <v>7878.637</v>
      </c>
      <c r="BQ2449" s="82">
        <v>7896.25317</v>
      </c>
      <c r="BR2449" s="82">
        <v>7916.22262</v>
      </c>
      <c r="BS2449" s="82">
        <v>7938.21716</v>
      </c>
      <c r="BT2449" s="82">
        <v>7962.184</v>
      </c>
      <c r="BU2449" s="82">
        <v>7988.1694</v>
      </c>
      <c r="BV2449" s="82">
        <v>8015.98203</v>
      </c>
      <c r="BW2449" s="82">
        <v>8045.49536</v>
      </c>
      <c r="BX2449" s="82">
        <v>8076.94454</v>
      </c>
      <c r="BY2449" s="82">
        <v>8110.51619</v>
      </c>
      <c r="BZ2449" s="82">
        <v>8147.1006</v>
      </c>
      <c r="CA2449" s="82">
        <v>8187.51387</v>
      </c>
      <c r="CB2449" s="82">
        <v>7836.40733</v>
      </c>
      <c r="CC2449" s="82">
        <v>7795.64424</v>
      </c>
      <c r="CD2449" s="82">
        <v>7744.31309</v>
      </c>
      <c r="CE2449" s="82">
        <v>7680.12039</v>
      </c>
      <c r="CF2449" s="82">
        <v>7403.42787</v>
      </c>
      <c r="CG2449" s="82">
        <v>7307.37517</v>
      </c>
      <c r="CH2449" s="82">
        <v>7190.72255</v>
      </c>
      <c r="CI2449" s="82">
        <v>6878.65479</v>
      </c>
      <c r="CJ2449" s="82">
        <v>6878.75052</v>
      </c>
      <c r="CK2449" s="82">
        <v>6878.85663</v>
      </c>
    </row>
    <row r="2450" ht="14.25" customHeight="1">
      <c r="E2450" s="2"/>
      <c r="G2450" s="81">
        <v>20.0</v>
      </c>
      <c r="H2450" s="81">
        <v>8.0</v>
      </c>
      <c r="I2450" s="81">
        <v>159.0</v>
      </c>
      <c r="J2450" s="80">
        <v>7382.56166</v>
      </c>
      <c r="K2450" s="80">
        <v>7386.39169</v>
      </c>
      <c r="L2450" s="80">
        <v>7391.26023</v>
      </c>
      <c r="M2450" s="80">
        <v>7396.98938</v>
      </c>
      <c r="N2450" s="80">
        <v>7403.44663</v>
      </c>
      <c r="O2450" s="80">
        <v>7410.59673</v>
      </c>
      <c r="P2450" s="80">
        <v>7419.96446</v>
      </c>
      <c r="Q2450" s="80">
        <v>7429.30881</v>
      </c>
      <c r="R2450" s="80">
        <v>7438.50348</v>
      </c>
      <c r="S2450" s="80">
        <v>7448.21631</v>
      </c>
      <c r="T2450" s="80">
        <v>7458.38661</v>
      </c>
      <c r="U2450" s="80">
        <v>7468.78818</v>
      </c>
      <c r="V2450" s="80">
        <v>7479.44721</v>
      </c>
      <c r="W2450" s="80">
        <v>7489.11715</v>
      </c>
      <c r="X2450" s="80">
        <v>7501.01403</v>
      </c>
      <c r="Y2450" s="80">
        <v>7913.65786</v>
      </c>
      <c r="Z2450" s="80">
        <v>7929.11572</v>
      </c>
      <c r="AA2450" s="80">
        <v>7946.67676</v>
      </c>
      <c r="AB2450" s="80">
        <v>7966.55696</v>
      </c>
      <c r="AC2450" s="80">
        <v>7988.45751</v>
      </c>
      <c r="AD2450" s="80">
        <v>8012.31506</v>
      </c>
      <c r="AE2450" s="80">
        <v>8038.17667</v>
      </c>
      <c r="AF2450" s="80">
        <v>8065.82917</v>
      </c>
      <c r="AG2450" s="80">
        <v>8095.12526</v>
      </c>
      <c r="AH2450" s="80">
        <v>8126.34412</v>
      </c>
      <c r="AI2450" s="80">
        <v>8159.69537</v>
      </c>
      <c r="AJ2450" s="80">
        <v>8196.07484</v>
      </c>
      <c r="AK2450" s="80">
        <v>8236.2764</v>
      </c>
      <c r="AL2450" s="80">
        <v>8081.38056</v>
      </c>
      <c r="AM2450" s="80">
        <v>8039.75756</v>
      </c>
      <c r="AN2450" s="80">
        <v>7987.36707</v>
      </c>
      <c r="AO2450" s="80">
        <v>7921.97309</v>
      </c>
      <c r="AP2450" s="80">
        <v>7642.43427</v>
      </c>
      <c r="AQ2450" s="80">
        <v>7544.73066</v>
      </c>
      <c r="AR2450" s="80">
        <v>7426.22033</v>
      </c>
      <c r="AS2450" s="80">
        <v>6924.54891</v>
      </c>
      <c r="AT2450" s="80">
        <v>6924.6438</v>
      </c>
      <c r="AU2450" s="80">
        <v>6924.74898</v>
      </c>
      <c r="AW2450" s="81">
        <v>20.0</v>
      </c>
      <c r="AX2450" s="81">
        <v>8.0</v>
      </c>
      <c r="AY2450" s="81">
        <v>159.0</v>
      </c>
      <c r="AZ2450" s="82">
        <v>7382.56166</v>
      </c>
      <c r="BA2450" s="82">
        <v>7386.39169</v>
      </c>
      <c r="BB2450" s="82">
        <v>7391.26023</v>
      </c>
      <c r="BC2450" s="82">
        <v>7396.98938</v>
      </c>
      <c r="BD2450" s="82">
        <v>7403.44663</v>
      </c>
      <c r="BE2450" s="82">
        <v>7410.59673</v>
      </c>
      <c r="BF2450" s="82">
        <v>7419.96446</v>
      </c>
      <c r="BG2450" s="82">
        <v>7429.30881</v>
      </c>
      <c r="BH2450" s="82">
        <v>7438.50348</v>
      </c>
      <c r="BI2450" s="82">
        <v>7448.21631</v>
      </c>
      <c r="BJ2450" s="82">
        <v>7458.38661</v>
      </c>
      <c r="BK2450" s="82">
        <v>7468.78818</v>
      </c>
      <c r="BL2450" s="82">
        <v>7479.44721</v>
      </c>
      <c r="BM2450" s="82">
        <v>7489.11715</v>
      </c>
      <c r="BN2450" s="82">
        <v>7501.01403</v>
      </c>
      <c r="BO2450" s="82">
        <v>7913.65786</v>
      </c>
      <c r="BP2450" s="82">
        <v>7929.11572</v>
      </c>
      <c r="BQ2450" s="82">
        <v>7946.67676</v>
      </c>
      <c r="BR2450" s="82">
        <v>7966.55696</v>
      </c>
      <c r="BS2450" s="82">
        <v>7988.45751</v>
      </c>
      <c r="BT2450" s="82">
        <v>8012.31506</v>
      </c>
      <c r="BU2450" s="82">
        <v>8038.17667</v>
      </c>
      <c r="BV2450" s="82">
        <v>8065.82917</v>
      </c>
      <c r="BW2450" s="82">
        <v>8095.12526</v>
      </c>
      <c r="BX2450" s="82">
        <v>8126.34412</v>
      </c>
      <c r="BY2450" s="82">
        <v>8159.69537</v>
      </c>
      <c r="BZ2450" s="82">
        <v>8196.07484</v>
      </c>
      <c r="CA2450" s="82">
        <v>8236.2764</v>
      </c>
      <c r="CB2450" s="82">
        <v>7882.10122</v>
      </c>
      <c r="CC2450" s="82">
        <v>7840.47822</v>
      </c>
      <c r="CD2450" s="82">
        <v>7788.08773</v>
      </c>
      <c r="CE2450" s="82">
        <v>7722.69375</v>
      </c>
      <c r="CF2450" s="82">
        <v>7443.15493</v>
      </c>
      <c r="CG2450" s="82">
        <v>7345.45132</v>
      </c>
      <c r="CH2450" s="82">
        <v>7226.94099</v>
      </c>
      <c r="CI2450" s="82">
        <v>6924.54891</v>
      </c>
      <c r="CJ2450" s="82">
        <v>6924.6438</v>
      </c>
      <c r="CK2450" s="82">
        <v>6924.74898</v>
      </c>
    </row>
    <row r="2451" ht="14.25" customHeight="1">
      <c r="E2451" s="2"/>
      <c r="G2451" s="81">
        <v>20.0</v>
      </c>
      <c r="H2451" s="81">
        <v>8.0</v>
      </c>
      <c r="I2451" s="81">
        <v>160.0</v>
      </c>
      <c r="J2451" s="80">
        <v>7431.34773</v>
      </c>
      <c r="K2451" s="80">
        <v>7435.18459</v>
      </c>
      <c r="L2451" s="80">
        <v>7440.06756</v>
      </c>
      <c r="M2451" s="80">
        <v>7445.75385</v>
      </c>
      <c r="N2451" s="80">
        <v>7452.20548</v>
      </c>
      <c r="O2451" s="80">
        <v>7459.32331</v>
      </c>
      <c r="P2451" s="80">
        <v>7468.66454</v>
      </c>
      <c r="Q2451" s="80">
        <v>7477.98242</v>
      </c>
      <c r="R2451" s="80">
        <v>7487.10742</v>
      </c>
      <c r="S2451" s="80">
        <v>7496.76531</v>
      </c>
      <c r="T2451" s="80">
        <v>7506.84213</v>
      </c>
      <c r="U2451" s="80">
        <v>7517.19474</v>
      </c>
      <c r="V2451" s="80">
        <v>7527.55392</v>
      </c>
      <c r="W2451" s="80">
        <v>7537.24522</v>
      </c>
      <c r="X2451" s="80">
        <v>7549.17992</v>
      </c>
      <c r="Y2451" s="80">
        <v>7964.63924</v>
      </c>
      <c r="Z2451" s="80">
        <v>7980.02556</v>
      </c>
      <c r="AA2451" s="80">
        <v>7997.53129</v>
      </c>
      <c r="AB2451" s="80">
        <v>8017.32186</v>
      </c>
      <c r="AC2451" s="80">
        <v>8039.12804</v>
      </c>
      <c r="AD2451" s="80">
        <v>8062.87586</v>
      </c>
      <c r="AE2451" s="80">
        <v>8088.61318</v>
      </c>
      <c r="AF2451" s="80">
        <v>8116.10486</v>
      </c>
      <c r="AG2451" s="80">
        <v>8145.18269</v>
      </c>
      <c r="AH2451" s="80">
        <v>8176.17018</v>
      </c>
      <c r="AI2451" s="80">
        <v>8209.30013</v>
      </c>
      <c r="AJ2451" s="80">
        <v>8245.47393</v>
      </c>
      <c r="AK2451" s="80">
        <v>8285.46311</v>
      </c>
      <c r="AL2451" s="80">
        <v>8128.9284</v>
      </c>
      <c r="AM2451" s="80">
        <v>8086.43961</v>
      </c>
      <c r="AN2451" s="80">
        <v>8032.98262</v>
      </c>
      <c r="AO2451" s="80">
        <v>7966.37922</v>
      </c>
      <c r="AP2451" s="80">
        <v>7683.97255</v>
      </c>
      <c r="AQ2451" s="80">
        <v>7584.607</v>
      </c>
      <c r="AR2451" s="80">
        <v>7464.22656</v>
      </c>
      <c r="AS2451" s="80">
        <v>6970.83216</v>
      </c>
      <c r="AT2451" s="80">
        <v>6970.9262</v>
      </c>
      <c r="AU2451" s="80">
        <v>6971.03044</v>
      </c>
      <c r="AW2451" s="81">
        <v>20.0</v>
      </c>
      <c r="AX2451" s="81">
        <v>8.0</v>
      </c>
      <c r="AY2451" s="81">
        <v>160.0</v>
      </c>
      <c r="AZ2451" s="82">
        <v>7431.34773</v>
      </c>
      <c r="BA2451" s="82">
        <v>7435.18459</v>
      </c>
      <c r="BB2451" s="82">
        <v>7440.06756</v>
      </c>
      <c r="BC2451" s="82">
        <v>7445.75385</v>
      </c>
      <c r="BD2451" s="82">
        <v>7452.20548</v>
      </c>
      <c r="BE2451" s="82">
        <v>7459.32331</v>
      </c>
      <c r="BF2451" s="82">
        <v>7468.66454</v>
      </c>
      <c r="BG2451" s="82">
        <v>7477.98242</v>
      </c>
      <c r="BH2451" s="82">
        <v>7487.10742</v>
      </c>
      <c r="BI2451" s="82">
        <v>7496.76531</v>
      </c>
      <c r="BJ2451" s="82">
        <v>7506.84213</v>
      </c>
      <c r="BK2451" s="82">
        <v>7517.19474</v>
      </c>
      <c r="BL2451" s="82">
        <v>7527.55392</v>
      </c>
      <c r="BM2451" s="82">
        <v>7537.24522</v>
      </c>
      <c r="BN2451" s="82">
        <v>7549.17992</v>
      </c>
      <c r="BO2451" s="82">
        <v>7964.63924</v>
      </c>
      <c r="BP2451" s="82">
        <v>7980.02556</v>
      </c>
      <c r="BQ2451" s="82">
        <v>7997.53129</v>
      </c>
      <c r="BR2451" s="82">
        <v>8017.32186</v>
      </c>
      <c r="BS2451" s="82">
        <v>8039.12804</v>
      </c>
      <c r="BT2451" s="82">
        <v>8062.87586</v>
      </c>
      <c r="BU2451" s="82">
        <v>8088.61318</v>
      </c>
      <c r="BV2451" s="82">
        <v>8116.10486</v>
      </c>
      <c r="BW2451" s="82">
        <v>8145.18269</v>
      </c>
      <c r="BX2451" s="82">
        <v>8176.17018</v>
      </c>
      <c r="BY2451" s="82">
        <v>8209.30013</v>
      </c>
      <c r="BZ2451" s="82">
        <v>8245.47393</v>
      </c>
      <c r="CA2451" s="82">
        <v>8285.46311</v>
      </c>
      <c r="CB2451" s="82">
        <v>7928.19475</v>
      </c>
      <c r="CC2451" s="82">
        <v>7885.70596</v>
      </c>
      <c r="CD2451" s="82">
        <v>7832.24897</v>
      </c>
      <c r="CE2451" s="82">
        <v>7765.64558</v>
      </c>
      <c r="CF2451" s="82">
        <v>7483.2389</v>
      </c>
      <c r="CG2451" s="82">
        <v>7383.87336</v>
      </c>
      <c r="CH2451" s="82">
        <v>7263.49291</v>
      </c>
      <c r="CI2451" s="82">
        <v>6970.83216</v>
      </c>
      <c r="CJ2451" s="82">
        <v>6970.9262</v>
      </c>
      <c r="CK2451" s="82">
        <v>6971.03044</v>
      </c>
    </row>
    <row r="2452" ht="14.25" customHeight="1">
      <c r="E2452" s="2"/>
      <c r="G2452" s="81">
        <v>20.0</v>
      </c>
      <c r="H2452" s="81">
        <v>8.0</v>
      </c>
      <c r="I2452" s="81">
        <v>161.0</v>
      </c>
      <c r="J2452" s="80">
        <v>7480.54846</v>
      </c>
      <c r="K2452" s="80">
        <v>7484.39222</v>
      </c>
      <c r="L2452" s="80">
        <v>7489.28977</v>
      </c>
      <c r="M2452" s="80">
        <v>7494.93295</v>
      </c>
      <c r="N2452" s="80">
        <v>7501.37898</v>
      </c>
      <c r="O2452" s="80">
        <v>7508.46439</v>
      </c>
      <c r="P2452" s="80">
        <v>7517.779</v>
      </c>
      <c r="Q2452" s="80">
        <v>7527.07031</v>
      </c>
      <c r="R2452" s="80">
        <v>7536.12523</v>
      </c>
      <c r="S2452" s="80">
        <v>7545.7279</v>
      </c>
      <c r="T2452" s="80">
        <v>7555.71069</v>
      </c>
      <c r="U2452" s="80">
        <v>7566.01409</v>
      </c>
      <c r="V2452" s="80">
        <v>7576.07146</v>
      </c>
      <c r="W2452" s="80">
        <v>7585.78436</v>
      </c>
      <c r="X2452" s="80">
        <v>7597.75727</v>
      </c>
      <c r="Y2452" s="80">
        <v>8016.05599</v>
      </c>
      <c r="Z2452" s="80">
        <v>8031.37043</v>
      </c>
      <c r="AA2452" s="80">
        <v>8048.82068</v>
      </c>
      <c r="AB2452" s="80">
        <v>8068.52125</v>
      </c>
      <c r="AC2452" s="80">
        <v>8090.23268</v>
      </c>
      <c r="AD2452" s="80">
        <v>8113.87033</v>
      </c>
      <c r="AE2452" s="80">
        <v>8139.48286</v>
      </c>
      <c r="AF2452" s="80">
        <v>8166.81301</v>
      </c>
      <c r="AG2452" s="80">
        <v>8195.67155</v>
      </c>
      <c r="AH2452" s="80">
        <v>8226.42663</v>
      </c>
      <c r="AI2452" s="80">
        <v>8259.33434</v>
      </c>
      <c r="AJ2452" s="80">
        <v>8295.30174</v>
      </c>
      <c r="AK2452" s="80">
        <v>8335.07787</v>
      </c>
      <c r="AL2452" s="80">
        <v>8176.8917</v>
      </c>
      <c r="AM2452" s="80">
        <v>8133.5312</v>
      </c>
      <c r="AN2452" s="80">
        <v>8079.00046</v>
      </c>
      <c r="AO2452" s="80">
        <v>8011.17944</v>
      </c>
      <c r="AP2452" s="80">
        <v>7725.88317</v>
      </c>
      <c r="AQ2452" s="80">
        <v>7624.84454</v>
      </c>
      <c r="AR2452" s="80">
        <v>7502.58147</v>
      </c>
      <c r="AS2452" s="80">
        <v>7017.50809</v>
      </c>
      <c r="AT2452" s="80">
        <v>7017.60128</v>
      </c>
      <c r="AU2452" s="80">
        <v>7017.70457</v>
      </c>
      <c r="AW2452" s="81">
        <v>20.0</v>
      </c>
      <c r="AX2452" s="81">
        <v>8.0</v>
      </c>
      <c r="AY2452" s="81">
        <v>161.0</v>
      </c>
      <c r="AZ2452" s="82">
        <v>7480.54846</v>
      </c>
      <c r="BA2452" s="82">
        <v>7484.39222</v>
      </c>
      <c r="BB2452" s="82">
        <v>7489.28977</v>
      </c>
      <c r="BC2452" s="82">
        <v>7494.93295</v>
      </c>
      <c r="BD2452" s="82">
        <v>7501.37898</v>
      </c>
      <c r="BE2452" s="82">
        <v>7508.46439</v>
      </c>
      <c r="BF2452" s="82">
        <v>7517.779</v>
      </c>
      <c r="BG2452" s="82">
        <v>7527.07031</v>
      </c>
      <c r="BH2452" s="82">
        <v>7536.12523</v>
      </c>
      <c r="BI2452" s="82">
        <v>7545.7279</v>
      </c>
      <c r="BJ2452" s="82">
        <v>7555.71069</v>
      </c>
      <c r="BK2452" s="82">
        <v>7566.01409</v>
      </c>
      <c r="BL2452" s="82">
        <v>7576.07146</v>
      </c>
      <c r="BM2452" s="82">
        <v>7585.78436</v>
      </c>
      <c r="BN2452" s="82">
        <v>7597.75727</v>
      </c>
      <c r="BO2452" s="82">
        <v>8016.05599</v>
      </c>
      <c r="BP2452" s="82">
        <v>8031.37043</v>
      </c>
      <c r="BQ2452" s="82">
        <v>8048.82068</v>
      </c>
      <c r="BR2452" s="82">
        <v>8068.52125</v>
      </c>
      <c r="BS2452" s="82">
        <v>8090.23268</v>
      </c>
      <c r="BT2452" s="82">
        <v>8113.87033</v>
      </c>
      <c r="BU2452" s="82">
        <v>8139.48286</v>
      </c>
      <c r="BV2452" s="82">
        <v>8166.81301</v>
      </c>
      <c r="BW2452" s="82">
        <v>8195.67155</v>
      </c>
      <c r="BX2452" s="82">
        <v>8226.42663</v>
      </c>
      <c r="BY2452" s="82">
        <v>8259.33434</v>
      </c>
      <c r="BZ2452" s="82">
        <v>8295.30174</v>
      </c>
      <c r="CA2452" s="82">
        <v>8335.07787</v>
      </c>
      <c r="CB2452" s="82">
        <v>7974.69154</v>
      </c>
      <c r="CC2452" s="82">
        <v>7931.33104</v>
      </c>
      <c r="CD2452" s="82">
        <v>7876.80031</v>
      </c>
      <c r="CE2452" s="82">
        <v>7808.97928</v>
      </c>
      <c r="CF2452" s="82">
        <v>7523.68301</v>
      </c>
      <c r="CG2452" s="82">
        <v>7422.64438</v>
      </c>
      <c r="CH2452" s="82">
        <v>7300.38131</v>
      </c>
      <c r="CI2452" s="82">
        <v>7017.50809</v>
      </c>
      <c r="CJ2452" s="82">
        <v>7017.60128</v>
      </c>
      <c r="CK2452" s="82">
        <v>7017.70457</v>
      </c>
    </row>
    <row r="2453" ht="14.25" customHeight="1">
      <c r="E2453" s="2"/>
      <c r="G2453" s="81">
        <v>20.0</v>
      </c>
      <c r="H2453" s="81">
        <v>8.0</v>
      </c>
      <c r="I2453" s="81">
        <v>162.0</v>
      </c>
      <c r="J2453" s="80">
        <v>7530.16763</v>
      </c>
      <c r="K2453" s="80">
        <v>7534.01839</v>
      </c>
      <c r="L2453" s="80">
        <v>7538.93066</v>
      </c>
      <c r="M2453" s="80">
        <v>7544.53048</v>
      </c>
      <c r="N2453" s="80">
        <v>7550.97092</v>
      </c>
      <c r="O2453" s="80">
        <v>7558.02374</v>
      </c>
      <c r="P2453" s="80">
        <v>7567.31165</v>
      </c>
      <c r="Q2453" s="80">
        <v>7576.57628</v>
      </c>
      <c r="R2453" s="80">
        <v>7585.56072</v>
      </c>
      <c r="S2453" s="80">
        <v>7595.10787</v>
      </c>
      <c r="T2453" s="80">
        <v>7604.99605</v>
      </c>
      <c r="U2453" s="80">
        <v>7615.25001</v>
      </c>
      <c r="V2453" s="80">
        <v>7625.00357</v>
      </c>
      <c r="W2453" s="80">
        <v>7634.73833</v>
      </c>
      <c r="X2453" s="80">
        <v>7646.74985</v>
      </c>
      <c r="Y2453" s="80">
        <v>8067.91209</v>
      </c>
      <c r="Z2453" s="80">
        <v>8083.15433</v>
      </c>
      <c r="AA2453" s="80">
        <v>8100.54891</v>
      </c>
      <c r="AB2453" s="80">
        <v>8120.15909</v>
      </c>
      <c r="AC2453" s="80">
        <v>8141.7754</v>
      </c>
      <c r="AD2453" s="80">
        <v>8165.30242</v>
      </c>
      <c r="AE2453" s="80">
        <v>8190.78966</v>
      </c>
      <c r="AF2453" s="80">
        <v>8217.95757</v>
      </c>
      <c r="AG2453" s="80">
        <v>8246.59578</v>
      </c>
      <c r="AH2453" s="80">
        <v>8277.11738</v>
      </c>
      <c r="AI2453" s="80">
        <v>8309.80193</v>
      </c>
      <c r="AJ2453" s="80">
        <v>8345.56218</v>
      </c>
      <c r="AK2453" s="80">
        <v>8385.12456</v>
      </c>
      <c r="AL2453" s="80">
        <v>8225.27424</v>
      </c>
      <c r="AM2453" s="80">
        <v>8181.03605</v>
      </c>
      <c r="AN2453" s="80">
        <v>8125.42426</v>
      </c>
      <c r="AO2453" s="80">
        <v>8056.37731</v>
      </c>
      <c r="AP2453" s="80">
        <v>7768.16948</v>
      </c>
      <c r="AQ2453" s="80">
        <v>7665.44652</v>
      </c>
      <c r="AR2453" s="80">
        <v>7541.28818</v>
      </c>
      <c r="AS2453" s="80">
        <v>7064.5803</v>
      </c>
      <c r="AT2453" s="80">
        <v>7064.67263</v>
      </c>
      <c r="AU2453" s="80">
        <v>7064.77497</v>
      </c>
      <c r="AW2453" s="81">
        <v>20.0</v>
      </c>
      <c r="AX2453" s="81">
        <v>8.0</v>
      </c>
      <c r="AY2453" s="81">
        <v>162.0</v>
      </c>
      <c r="AZ2453" s="82">
        <v>7530.16763</v>
      </c>
      <c r="BA2453" s="82">
        <v>7534.01839</v>
      </c>
      <c r="BB2453" s="82">
        <v>7538.93066</v>
      </c>
      <c r="BC2453" s="82">
        <v>7544.53048</v>
      </c>
      <c r="BD2453" s="82">
        <v>7550.97092</v>
      </c>
      <c r="BE2453" s="82">
        <v>7558.02374</v>
      </c>
      <c r="BF2453" s="82">
        <v>7567.31165</v>
      </c>
      <c r="BG2453" s="82">
        <v>7576.57628</v>
      </c>
      <c r="BH2453" s="82">
        <v>7585.56072</v>
      </c>
      <c r="BI2453" s="82">
        <v>7595.10787</v>
      </c>
      <c r="BJ2453" s="82">
        <v>7604.99605</v>
      </c>
      <c r="BK2453" s="82">
        <v>7615.25001</v>
      </c>
      <c r="BL2453" s="82">
        <v>7625.00357</v>
      </c>
      <c r="BM2453" s="82">
        <v>7634.73833</v>
      </c>
      <c r="BN2453" s="82">
        <v>7646.74985</v>
      </c>
      <c r="BO2453" s="82">
        <v>8067.91209</v>
      </c>
      <c r="BP2453" s="82">
        <v>8083.15433</v>
      </c>
      <c r="BQ2453" s="82">
        <v>8100.54891</v>
      </c>
      <c r="BR2453" s="82">
        <v>8120.15909</v>
      </c>
      <c r="BS2453" s="82">
        <v>8141.7754</v>
      </c>
      <c r="BT2453" s="82">
        <v>8165.30242</v>
      </c>
      <c r="BU2453" s="82">
        <v>8190.78966</v>
      </c>
      <c r="BV2453" s="82">
        <v>8217.95757</v>
      </c>
      <c r="BW2453" s="82">
        <v>8246.59578</v>
      </c>
      <c r="BX2453" s="82">
        <v>8277.11738</v>
      </c>
      <c r="BY2453" s="82">
        <v>8309.80193</v>
      </c>
      <c r="BZ2453" s="82">
        <v>8345.56218</v>
      </c>
      <c r="CA2453" s="82">
        <v>8385.12456</v>
      </c>
      <c r="CB2453" s="82">
        <v>8021.59527</v>
      </c>
      <c r="CC2453" s="82">
        <v>7977.35708</v>
      </c>
      <c r="CD2453" s="82">
        <v>7921.74529</v>
      </c>
      <c r="CE2453" s="82">
        <v>7852.69834</v>
      </c>
      <c r="CF2453" s="82">
        <v>7564.49051</v>
      </c>
      <c r="CG2453" s="82">
        <v>7461.76756</v>
      </c>
      <c r="CH2453" s="82">
        <v>7337.60921</v>
      </c>
      <c r="CI2453" s="82">
        <v>7064.5803</v>
      </c>
      <c r="CJ2453" s="82">
        <v>7064.67263</v>
      </c>
      <c r="CK2453" s="82">
        <v>7064.77497</v>
      </c>
    </row>
    <row r="2454" ht="14.25" customHeight="1">
      <c r="E2454" s="2"/>
      <c r="G2454" s="81">
        <v>20.0</v>
      </c>
      <c r="H2454" s="81">
        <v>8.0</v>
      </c>
      <c r="I2454" s="81">
        <v>163.0</v>
      </c>
      <c r="J2454" s="80">
        <v>7580.20909</v>
      </c>
      <c r="K2454" s="80">
        <v>7584.06692</v>
      </c>
      <c r="L2454" s="80">
        <v>7588.99407</v>
      </c>
      <c r="M2454" s="80">
        <v>7594.55026</v>
      </c>
      <c r="N2454" s="80">
        <v>7600.98514</v>
      </c>
      <c r="O2454" s="80">
        <v>7608.0052</v>
      </c>
      <c r="P2454" s="80">
        <v>7617.2663</v>
      </c>
      <c r="Q2454" s="80">
        <v>7626.50416</v>
      </c>
      <c r="R2454" s="80">
        <v>7635.4177</v>
      </c>
      <c r="S2454" s="80">
        <v>7644.90903</v>
      </c>
      <c r="T2454" s="80">
        <v>7654.70206</v>
      </c>
      <c r="U2454" s="80">
        <v>7664.90633</v>
      </c>
      <c r="V2454" s="80">
        <v>7674.35406</v>
      </c>
      <c r="W2454" s="80">
        <v>7684.11094</v>
      </c>
      <c r="X2454" s="80">
        <v>7696.16146</v>
      </c>
      <c r="Y2454" s="80">
        <v>8120.21155</v>
      </c>
      <c r="Z2454" s="80">
        <v>8135.38127</v>
      </c>
      <c r="AA2454" s="80">
        <v>8152.72001</v>
      </c>
      <c r="AB2454" s="80">
        <v>8172.23941</v>
      </c>
      <c r="AC2454" s="80">
        <v>8193.7602</v>
      </c>
      <c r="AD2454" s="80">
        <v>8217.17615</v>
      </c>
      <c r="AE2454" s="80">
        <v>8242.53757</v>
      </c>
      <c r="AF2454" s="80">
        <v>8269.54254</v>
      </c>
      <c r="AG2454" s="80">
        <v>8297.95936</v>
      </c>
      <c r="AH2454" s="80">
        <v>8328.2464</v>
      </c>
      <c r="AI2454" s="80">
        <v>8360.70684</v>
      </c>
      <c r="AJ2454" s="80">
        <v>8396.25919</v>
      </c>
      <c r="AK2454" s="80">
        <v>8435.60714</v>
      </c>
      <c r="AL2454" s="80">
        <v>8274.07983</v>
      </c>
      <c r="AM2454" s="80">
        <v>8228.95792</v>
      </c>
      <c r="AN2454" s="80">
        <v>8172.25769</v>
      </c>
      <c r="AO2454" s="80">
        <v>8101.97643</v>
      </c>
      <c r="AP2454" s="80">
        <v>7810.83489</v>
      </c>
      <c r="AQ2454" s="80">
        <v>7706.41625</v>
      </c>
      <c r="AR2454" s="80">
        <v>7580.34986</v>
      </c>
      <c r="AS2454" s="80">
        <v>7112.05243</v>
      </c>
      <c r="AT2454" s="80">
        <v>7112.14389</v>
      </c>
      <c r="AU2454" s="80">
        <v>7112.24528</v>
      </c>
      <c r="AW2454" s="81">
        <v>20.0</v>
      </c>
      <c r="AX2454" s="81">
        <v>8.0</v>
      </c>
      <c r="AY2454" s="81">
        <v>163.0</v>
      </c>
      <c r="AZ2454" s="82">
        <v>7580.20909</v>
      </c>
      <c r="BA2454" s="82">
        <v>7584.06692</v>
      </c>
      <c r="BB2454" s="82">
        <v>7588.99407</v>
      </c>
      <c r="BC2454" s="82">
        <v>7594.55026</v>
      </c>
      <c r="BD2454" s="82">
        <v>7600.98514</v>
      </c>
      <c r="BE2454" s="82">
        <v>7608.0052</v>
      </c>
      <c r="BF2454" s="82">
        <v>7617.2663</v>
      </c>
      <c r="BG2454" s="82">
        <v>7626.50416</v>
      </c>
      <c r="BH2454" s="82">
        <v>7635.4177</v>
      </c>
      <c r="BI2454" s="82">
        <v>7644.90903</v>
      </c>
      <c r="BJ2454" s="82">
        <v>7654.70206</v>
      </c>
      <c r="BK2454" s="82">
        <v>7664.90633</v>
      </c>
      <c r="BL2454" s="82">
        <v>7674.35406</v>
      </c>
      <c r="BM2454" s="82">
        <v>7684.11094</v>
      </c>
      <c r="BN2454" s="82">
        <v>7696.16146</v>
      </c>
      <c r="BO2454" s="82">
        <v>8120.21155</v>
      </c>
      <c r="BP2454" s="82">
        <v>8135.38127</v>
      </c>
      <c r="BQ2454" s="82">
        <v>8152.72001</v>
      </c>
      <c r="BR2454" s="82">
        <v>8172.23941</v>
      </c>
      <c r="BS2454" s="82">
        <v>8193.7602</v>
      </c>
      <c r="BT2454" s="82">
        <v>8217.17615</v>
      </c>
      <c r="BU2454" s="82">
        <v>8242.53757</v>
      </c>
      <c r="BV2454" s="82">
        <v>8269.54254</v>
      </c>
      <c r="BW2454" s="82">
        <v>8297.95936</v>
      </c>
      <c r="BX2454" s="82">
        <v>8328.2464</v>
      </c>
      <c r="BY2454" s="82">
        <v>8360.70684</v>
      </c>
      <c r="BZ2454" s="82">
        <v>8396.25919</v>
      </c>
      <c r="CA2454" s="82">
        <v>8435.60714</v>
      </c>
      <c r="CB2454" s="82">
        <v>8068.90963</v>
      </c>
      <c r="CC2454" s="82">
        <v>8023.78771</v>
      </c>
      <c r="CD2454" s="82">
        <v>7967.08749</v>
      </c>
      <c r="CE2454" s="82">
        <v>7896.80623</v>
      </c>
      <c r="CF2454" s="82">
        <v>7605.66469</v>
      </c>
      <c r="CG2454" s="82">
        <v>7501.24604</v>
      </c>
      <c r="CH2454" s="82">
        <v>7375.17966</v>
      </c>
      <c r="CI2454" s="82">
        <v>7112.05243</v>
      </c>
      <c r="CJ2454" s="82">
        <v>7112.14389</v>
      </c>
      <c r="CK2454" s="82">
        <v>7112.24528</v>
      </c>
    </row>
    <row r="2455" ht="14.25" customHeight="1">
      <c r="E2455" s="2"/>
      <c r="G2455" s="81">
        <v>20.0</v>
      </c>
      <c r="H2455" s="81">
        <v>8.0</v>
      </c>
      <c r="I2455" s="81">
        <v>164.0</v>
      </c>
      <c r="J2455" s="80">
        <v>7630.67671</v>
      </c>
      <c r="K2455" s="80">
        <v>7634.5417</v>
      </c>
      <c r="L2455" s="80">
        <v>7639.48387</v>
      </c>
      <c r="M2455" s="80">
        <v>7644.99618</v>
      </c>
      <c r="N2455" s="80">
        <v>7651.42551</v>
      </c>
      <c r="O2455" s="80">
        <v>7658.41265</v>
      </c>
      <c r="P2455" s="80">
        <v>7667.64683</v>
      </c>
      <c r="Q2455" s="80">
        <v>7676.85781</v>
      </c>
      <c r="R2455" s="80">
        <v>7685.70004</v>
      </c>
      <c r="S2455" s="80">
        <v>7695.13526</v>
      </c>
      <c r="T2455" s="80">
        <v>7704.83255</v>
      </c>
      <c r="U2455" s="80">
        <v>7714.98689</v>
      </c>
      <c r="V2455" s="80">
        <v>7724.12675</v>
      </c>
      <c r="W2455" s="80">
        <v>7733.90601</v>
      </c>
      <c r="X2455" s="80">
        <v>7745.99594</v>
      </c>
      <c r="Y2455" s="80">
        <v>8172.95845</v>
      </c>
      <c r="Z2455" s="80">
        <v>8188.05532</v>
      </c>
      <c r="AA2455" s="80">
        <v>8205.33802</v>
      </c>
      <c r="AB2455" s="80">
        <v>8224.76626</v>
      </c>
      <c r="AC2455" s="80">
        <v>8246.19115</v>
      </c>
      <c r="AD2455" s="80">
        <v>8269.49556</v>
      </c>
      <c r="AE2455" s="80">
        <v>8294.73065</v>
      </c>
      <c r="AF2455" s="80">
        <v>8321.57194</v>
      </c>
      <c r="AG2455" s="80">
        <v>8349.76631</v>
      </c>
      <c r="AH2455" s="80">
        <v>8379.8177</v>
      </c>
      <c r="AI2455" s="80">
        <v>8412.05308</v>
      </c>
      <c r="AJ2455" s="80">
        <v>8447.39676</v>
      </c>
      <c r="AK2455" s="80">
        <v>8486.52957</v>
      </c>
      <c r="AL2455" s="80">
        <v>8323.31235</v>
      </c>
      <c r="AM2455" s="80">
        <v>8277.3006</v>
      </c>
      <c r="AN2455" s="80">
        <v>8219.50449</v>
      </c>
      <c r="AO2455" s="80">
        <v>8147.98047</v>
      </c>
      <c r="AP2455" s="80">
        <v>7853.88283</v>
      </c>
      <c r="AQ2455" s="80">
        <v>7747.75702</v>
      </c>
      <c r="AR2455" s="80">
        <v>7619.76971</v>
      </c>
      <c r="AS2455" s="80">
        <v>7159.92814</v>
      </c>
      <c r="AT2455" s="80">
        <v>7160.01874</v>
      </c>
      <c r="AU2455" s="80">
        <v>7160.11916</v>
      </c>
      <c r="AW2455" s="81">
        <v>20.0</v>
      </c>
      <c r="AX2455" s="81">
        <v>8.0</v>
      </c>
      <c r="AY2455" s="81">
        <v>164.0</v>
      </c>
      <c r="AZ2455" s="82">
        <v>7630.67671</v>
      </c>
      <c r="BA2455" s="82">
        <v>7634.5417</v>
      </c>
      <c r="BB2455" s="82">
        <v>7639.48387</v>
      </c>
      <c r="BC2455" s="82">
        <v>7644.99618</v>
      </c>
      <c r="BD2455" s="82">
        <v>7651.42551</v>
      </c>
      <c r="BE2455" s="82">
        <v>7658.41265</v>
      </c>
      <c r="BF2455" s="82">
        <v>7667.64683</v>
      </c>
      <c r="BG2455" s="82">
        <v>7676.85781</v>
      </c>
      <c r="BH2455" s="82">
        <v>7685.70004</v>
      </c>
      <c r="BI2455" s="82">
        <v>7695.13526</v>
      </c>
      <c r="BJ2455" s="82">
        <v>7704.83255</v>
      </c>
      <c r="BK2455" s="82">
        <v>7714.98689</v>
      </c>
      <c r="BL2455" s="82">
        <v>7724.12675</v>
      </c>
      <c r="BM2455" s="82">
        <v>7733.90601</v>
      </c>
      <c r="BN2455" s="82">
        <v>7745.99594</v>
      </c>
      <c r="BO2455" s="82">
        <v>8172.95845</v>
      </c>
      <c r="BP2455" s="82">
        <v>8188.05532</v>
      </c>
      <c r="BQ2455" s="82">
        <v>8205.33802</v>
      </c>
      <c r="BR2455" s="82">
        <v>8224.76626</v>
      </c>
      <c r="BS2455" s="82">
        <v>8246.19115</v>
      </c>
      <c r="BT2455" s="82">
        <v>8269.49556</v>
      </c>
      <c r="BU2455" s="82">
        <v>8294.73065</v>
      </c>
      <c r="BV2455" s="82">
        <v>8321.57194</v>
      </c>
      <c r="BW2455" s="82">
        <v>8349.76631</v>
      </c>
      <c r="BX2455" s="82">
        <v>8379.8177</v>
      </c>
      <c r="BY2455" s="82">
        <v>8412.05308</v>
      </c>
      <c r="BZ2455" s="82">
        <v>8447.39676</v>
      </c>
      <c r="CA2455" s="82">
        <v>8486.52957</v>
      </c>
      <c r="CB2455" s="82">
        <v>8116.63837</v>
      </c>
      <c r="CC2455" s="82">
        <v>8070.62663</v>
      </c>
      <c r="CD2455" s="82">
        <v>8012.83052</v>
      </c>
      <c r="CE2455" s="82">
        <v>7941.30649</v>
      </c>
      <c r="CF2455" s="82">
        <v>7647.20886</v>
      </c>
      <c r="CG2455" s="82">
        <v>7541.08305</v>
      </c>
      <c r="CH2455" s="82">
        <v>7413.09573</v>
      </c>
      <c r="CI2455" s="82">
        <v>7159.92814</v>
      </c>
      <c r="CJ2455" s="82">
        <v>7160.01874</v>
      </c>
      <c r="CK2455" s="82">
        <v>7160.11916</v>
      </c>
    </row>
    <row r="2456" ht="14.25" customHeight="1">
      <c r="E2456" s="2"/>
      <c r="G2456" s="81">
        <v>20.0</v>
      </c>
      <c r="H2456" s="81">
        <v>8.0</v>
      </c>
      <c r="I2456" s="81">
        <v>165.0</v>
      </c>
      <c r="J2456" s="80">
        <v>7681.5744</v>
      </c>
      <c r="K2456" s="80">
        <v>7685.44663</v>
      </c>
      <c r="L2456" s="80">
        <v>7690.40398</v>
      </c>
      <c r="M2456" s="80">
        <v>7695.87214</v>
      </c>
      <c r="N2456" s="80">
        <v>7702.29595</v>
      </c>
      <c r="O2456" s="80">
        <v>7709.25</v>
      </c>
      <c r="P2456" s="80">
        <v>7718.45715</v>
      </c>
      <c r="Q2456" s="80">
        <v>7727.64115</v>
      </c>
      <c r="R2456" s="80">
        <v>7736.41165</v>
      </c>
      <c r="S2456" s="80">
        <v>7745.79044</v>
      </c>
      <c r="T2456" s="80">
        <v>7755.39142</v>
      </c>
      <c r="U2456" s="80">
        <v>7765.49558</v>
      </c>
      <c r="V2456" s="80">
        <v>7774.32553</v>
      </c>
      <c r="W2456" s="80">
        <v>7784.12742</v>
      </c>
      <c r="X2456" s="80">
        <v>7796.25715</v>
      </c>
      <c r="Y2456" s="80">
        <v>8226.15688</v>
      </c>
      <c r="Z2456" s="80">
        <v>8241.18057</v>
      </c>
      <c r="AA2456" s="80">
        <v>8258.40705</v>
      </c>
      <c r="AB2456" s="80">
        <v>8277.74373</v>
      </c>
      <c r="AC2456" s="80">
        <v>8299.07232</v>
      </c>
      <c r="AD2456" s="80">
        <v>8322.26473</v>
      </c>
      <c r="AE2456" s="80">
        <v>8347.37296</v>
      </c>
      <c r="AF2456" s="80">
        <v>8374.04984</v>
      </c>
      <c r="AG2456" s="80">
        <v>8402.02069</v>
      </c>
      <c r="AH2456" s="80">
        <v>8431.83532</v>
      </c>
      <c r="AI2456" s="80">
        <v>8463.84469</v>
      </c>
      <c r="AJ2456" s="80">
        <v>8498.97892</v>
      </c>
      <c r="AK2456" s="80">
        <v>8537.89588</v>
      </c>
      <c r="AL2456" s="80">
        <v>8372.97567</v>
      </c>
      <c r="AM2456" s="80">
        <v>8326.06795</v>
      </c>
      <c r="AN2456" s="80">
        <v>8267.16842</v>
      </c>
      <c r="AO2456" s="80">
        <v>8194.39308</v>
      </c>
      <c r="AP2456" s="80">
        <v>7897.31677</v>
      </c>
      <c r="AQ2456" s="80">
        <v>7789.47222</v>
      </c>
      <c r="AR2456" s="80">
        <v>7659.55094</v>
      </c>
      <c r="AS2456" s="80">
        <v>7208.21115</v>
      </c>
      <c r="AT2456" s="80">
        <v>7208.30087</v>
      </c>
      <c r="AU2456" s="80">
        <v>7208.40032</v>
      </c>
      <c r="AW2456" s="81">
        <v>20.0</v>
      </c>
      <c r="AX2456" s="81">
        <v>8.0</v>
      </c>
      <c r="AY2456" s="81">
        <v>165.0</v>
      </c>
      <c r="AZ2456" s="82">
        <v>7681.5744</v>
      </c>
      <c r="BA2456" s="82">
        <v>7685.44663</v>
      </c>
      <c r="BB2456" s="82">
        <v>7690.40398</v>
      </c>
      <c r="BC2456" s="82">
        <v>7695.87214</v>
      </c>
      <c r="BD2456" s="82">
        <v>7702.29595</v>
      </c>
      <c r="BE2456" s="82">
        <v>7709.25</v>
      </c>
      <c r="BF2456" s="82">
        <v>7718.45715</v>
      </c>
      <c r="BG2456" s="82">
        <v>7727.64115</v>
      </c>
      <c r="BH2456" s="82">
        <v>7736.41165</v>
      </c>
      <c r="BI2456" s="82">
        <v>7745.79044</v>
      </c>
      <c r="BJ2456" s="82">
        <v>7755.39142</v>
      </c>
      <c r="BK2456" s="82">
        <v>7765.49558</v>
      </c>
      <c r="BL2456" s="82">
        <v>7774.32553</v>
      </c>
      <c r="BM2456" s="82">
        <v>7784.12742</v>
      </c>
      <c r="BN2456" s="82">
        <v>7796.25715</v>
      </c>
      <c r="BO2456" s="82">
        <v>8226.15688</v>
      </c>
      <c r="BP2456" s="82">
        <v>8241.18057</v>
      </c>
      <c r="BQ2456" s="82">
        <v>8258.40705</v>
      </c>
      <c r="BR2456" s="82">
        <v>8277.74373</v>
      </c>
      <c r="BS2456" s="82">
        <v>8299.07232</v>
      </c>
      <c r="BT2456" s="82">
        <v>8322.26473</v>
      </c>
      <c r="BU2456" s="82">
        <v>8347.37296</v>
      </c>
      <c r="BV2456" s="82">
        <v>8374.04984</v>
      </c>
      <c r="BW2456" s="82">
        <v>8402.02069</v>
      </c>
      <c r="BX2456" s="82">
        <v>8431.83532</v>
      </c>
      <c r="BY2456" s="82">
        <v>8463.84469</v>
      </c>
      <c r="BZ2456" s="82">
        <v>8498.97892</v>
      </c>
      <c r="CA2456" s="82">
        <v>8537.89588</v>
      </c>
      <c r="CB2456" s="82">
        <v>8164.78528</v>
      </c>
      <c r="CC2456" s="82">
        <v>8117.87755</v>
      </c>
      <c r="CD2456" s="82">
        <v>8058.97803</v>
      </c>
      <c r="CE2456" s="82">
        <v>7986.20269</v>
      </c>
      <c r="CF2456" s="82">
        <v>7689.12638</v>
      </c>
      <c r="CG2456" s="82">
        <v>7581.28183</v>
      </c>
      <c r="CH2456" s="82">
        <v>7451.36055</v>
      </c>
      <c r="CI2456" s="82">
        <v>7208.21115</v>
      </c>
      <c r="CJ2456" s="82">
        <v>7208.30087</v>
      </c>
      <c r="CK2456" s="82">
        <v>7208.40032</v>
      </c>
    </row>
    <row r="2457" ht="14.25" customHeight="1">
      <c r="E2457" s="2"/>
      <c r="G2457" s="81">
        <v>20.0</v>
      </c>
      <c r="H2457" s="81">
        <v>8.0</v>
      </c>
      <c r="I2457" s="81">
        <v>166.0</v>
      </c>
      <c r="J2457" s="80">
        <v>7732.90611</v>
      </c>
      <c r="K2457" s="80">
        <v>7736.78567</v>
      </c>
      <c r="L2457" s="80">
        <v>7741.75835</v>
      </c>
      <c r="M2457" s="80">
        <v>7747.1821</v>
      </c>
      <c r="N2457" s="80">
        <v>7753.6004</v>
      </c>
      <c r="O2457" s="80">
        <v>7760.52118</v>
      </c>
      <c r="P2457" s="80">
        <v>7769.70121</v>
      </c>
      <c r="Q2457" s="80">
        <v>7778.85812</v>
      </c>
      <c r="R2457" s="80">
        <v>7787.55646</v>
      </c>
      <c r="S2457" s="80">
        <v>7796.87853</v>
      </c>
      <c r="T2457" s="80">
        <v>7806.3826</v>
      </c>
      <c r="U2457" s="80">
        <v>7816.43634</v>
      </c>
      <c r="V2457" s="80">
        <v>7824.95429</v>
      </c>
      <c r="W2457" s="80">
        <v>7834.77908</v>
      </c>
      <c r="X2457" s="80">
        <v>7846.94903</v>
      </c>
      <c r="Y2457" s="80">
        <v>8279.81099</v>
      </c>
      <c r="Z2457" s="80">
        <v>8294.76115</v>
      </c>
      <c r="AA2457" s="80">
        <v>8311.93123</v>
      </c>
      <c r="AB2457" s="80">
        <v>8331.17595</v>
      </c>
      <c r="AC2457" s="80">
        <v>8352.40784</v>
      </c>
      <c r="AD2457" s="80">
        <v>8375.48778</v>
      </c>
      <c r="AE2457" s="80">
        <v>8400.46863</v>
      </c>
      <c r="AF2457" s="80">
        <v>8426.98036</v>
      </c>
      <c r="AG2457" s="80">
        <v>8454.72659</v>
      </c>
      <c r="AH2457" s="80">
        <v>8484.30336</v>
      </c>
      <c r="AI2457" s="80">
        <v>8516.08572</v>
      </c>
      <c r="AJ2457" s="80">
        <v>8551.00973</v>
      </c>
      <c r="AK2457" s="80">
        <v>8589.71011</v>
      </c>
      <c r="AL2457" s="80">
        <v>8423.07373</v>
      </c>
      <c r="AM2457" s="80">
        <v>8375.26381</v>
      </c>
      <c r="AN2457" s="80">
        <v>8315.25328</v>
      </c>
      <c r="AO2457" s="80">
        <v>8241.218</v>
      </c>
      <c r="AP2457" s="80">
        <v>7941.14021</v>
      </c>
      <c r="AQ2457" s="80">
        <v>7831.56521</v>
      </c>
      <c r="AR2457" s="80">
        <v>7699.69683</v>
      </c>
      <c r="AS2457" s="80">
        <v>7256.90518</v>
      </c>
      <c r="AT2457" s="80">
        <v>7256.99402</v>
      </c>
      <c r="AU2457" s="80">
        <v>7257.09249</v>
      </c>
      <c r="AW2457" s="81">
        <v>20.0</v>
      </c>
      <c r="AX2457" s="81">
        <v>8.0</v>
      </c>
      <c r="AY2457" s="81">
        <v>166.0</v>
      </c>
      <c r="AZ2457" s="82">
        <v>7732.90611</v>
      </c>
      <c r="BA2457" s="82">
        <v>7736.78567</v>
      </c>
      <c r="BB2457" s="82">
        <v>7741.75835</v>
      </c>
      <c r="BC2457" s="82">
        <v>7747.1821</v>
      </c>
      <c r="BD2457" s="82">
        <v>7753.6004</v>
      </c>
      <c r="BE2457" s="82">
        <v>7760.52118</v>
      </c>
      <c r="BF2457" s="82">
        <v>7769.70121</v>
      </c>
      <c r="BG2457" s="82">
        <v>7778.85812</v>
      </c>
      <c r="BH2457" s="82">
        <v>7787.55646</v>
      </c>
      <c r="BI2457" s="82">
        <v>7796.87853</v>
      </c>
      <c r="BJ2457" s="82">
        <v>7806.3826</v>
      </c>
      <c r="BK2457" s="82">
        <v>7816.43634</v>
      </c>
      <c r="BL2457" s="82">
        <v>7824.95429</v>
      </c>
      <c r="BM2457" s="82">
        <v>7834.77908</v>
      </c>
      <c r="BN2457" s="82">
        <v>7846.94903</v>
      </c>
      <c r="BO2457" s="82">
        <v>8279.81099</v>
      </c>
      <c r="BP2457" s="82">
        <v>8294.76115</v>
      </c>
      <c r="BQ2457" s="82">
        <v>8311.93123</v>
      </c>
      <c r="BR2457" s="82">
        <v>8331.17595</v>
      </c>
      <c r="BS2457" s="82">
        <v>8352.40784</v>
      </c>
      <c r="BT2457" s="82">
        <v>8375.48778</v>
      </c>
      <c r="BU2457" s="82">
        <v>8400.46863</v>
      </c>
      <c r="BV2457" s="82">
        <v>8426.98036</v>
      </c>
      <c r="BW2457" s="82">
        <v>8454.72659</v>
      </c>
      <c r="BX2457" s="82">
        <v>8484.30336</v>
      </c>
      <c r="BY2457" s="82">
        <v>8516.08572</v>
      </c>
      <c r="BZ2457" s="82">
        <v>8551.00973</v>
      </c>
      <c r="CA2457" s="82">
        <v>8589.71011</v>
      </c>
      <c r="CB2457" s="82">
        <v>8213.35416</v>
      </c>
      <c r="CC2457" s="82">
        <v>8165.54424</v>
      </c>
      <c r="CD2457" s="82">
        <v>8105.5337</v>
      </c>
      <c r="CE2457" s="82">
        <v>8031.49842</v>
      </c>
      <c r="CF2457" s="82">
        <v>7731.42063</v>
      </c>
      <c r="CG2457" s="82">
        <v>7621.84563</v>
      </c>
      <c r="CH2457" s="82">
        <v>7489.97725</v>
      </c>
      <c r="CI2457" s="82">
        <v>7256.90518</v>
      </c>
      <c r="CJ2457" s="82">
        <v>7256.99402</v>
      </c>
      <c r="CK2457" s="82">
        <v>7257.09249</v>
      </c>
    </row>
    <row r="2458" ht="14.25" customHeight="1">
      <c r="E2458" s="2"/>
      <c r="G2458" s="81">
        <v>20.0</v>
      </c>
      <c r="H2458" s="81">
        <v>8.0</v>
      </c>
      <c r="I2458" s="81">
        <v>167.0</v>
      </c>
      <c r="J2458" s="80">
        <v>7784.67582</v>
      </c>
      <c r="K2458" s="80">
        <v>7788.56281</v>
      </c>
      <c r="L2458" s="80">
        <v>7793.55098</v>
      </c>
      <c r="M2458" s="80">
        <v>7798.93004</v>
      </c>
      <c r="N2458" s="80">
        <v>7805.34286</v>
      </c>
      <c r="O2458" s="80">
        <v>7812.23019</v>
      </c>
      <c r="P2458" s="80">
        <v>7821.38298</v>
      </c>
      <c r="Q2458" s="80">
        <v>7830.51271</v>
      </c>
      <c r="R2458" s="80">
        <v>7839.13846</v>
      </c>
      <c r="S2458" s="80">
        <v>7848.40348</v>
      </c>
      <c r="T2458" s="80">
        <v>7857.81007</v>
      </c>
      <c r="U2458" s="80">
        <v>7867.81313</v>
      </c>
      <c r="V2458" s="80">
        <v>7876.017</v>
      </c>
      <c r="W2458" s="80">
        <v>7885.86495</v>
      </c>
      <c r="X2458" s="80">
        <v>7898.07553</v>
      </c>
      <c r="Y2458" s="80">
        <v>8333.92497</v>
      </c>
      <c r="Z2458" s="80">
        <v>8348.80127</v>
      </c>
      <c r="AA2458" s="80">
        <v>8365.91474</v>
      </c>
      <c r="AB2458" s="80">
        <v>8385.06709</v>
      </c>
      <c r="AC2458" s="80">
        <v>8406.20188</v>
      </c>
      <c r="AD2458" s="80">
        <v>8429.16888</v>
      </c>
      <c r="AE2458" s="80">
        <v>8454.0218</v>
      </c>
      <c r="AF2458" s="80">
        <v>8480.36763</v>
      </c>
      <c r="AG2458" s="80">
        <v>8507.88815</v>
      </c>
      <c r="AH2458" s="80">
        <v>8537.22593</v>
      </c>
      <c r="AI2458" s="80">
        <v>8568.78031</v>
      </c>
      <c r="AJ2458" s="80">
        <v>8603.4933</v>
      </c>
      <c r="AK2458" s="80">
        <v>8641.97638</v>
      </c>
      <c r="AL2458" s="80">
        <v>8473.61052</v>
      </c>
      <c r="AM2458" s="80">
        <v>8424.89212</v>
      </c>
      <c r="AN2458" s="80">
        <v>8363.7629</v>
      </c>
      <c r="AO2458" s="80">
        <v>8288.45897</v>
      </c>
      <c r="AP2458" s="80">
        <v>7985.35669</v>
      </c>
      <c r="AQ2458" s="80">
        <v>7874.03943</v>
      </c>
      <c r="AR2458" s="80">
        <v>7740.21066</v>
      </c>
      <c r="AS2458" s="80">
        <v>7306.01403</v>
      </c>
      <c r="AT2458" s="80">
        <v>7306.10198</v>
      </c>
      <c r="AU2458" s="80">
        <v>7306.19947</v>
      </c>
      <c r="AW2458" s="81">
        <v>20.0</v>
      </c>
      <c r="AX2458" s="81">
        <v>8.0</v>
      </c>
      <c r="AY2458" s="81">
        <v>167.0</v>
      </c>
      <c r="AZ2458" s="82">
        <v>7784.67582</v>
      </c>
      <c r="BA2458" s="82">
        <v>7788.56281</v>
      </c>
      <c r="BB2458" s="82">
        <v>7793.55098</v>
      </c>
      <c r="BC2458" s="82">
        <v>7798.93004</v>
      </c>
      <c r="BD2458" s="82">
        <v>7805.34286</v>
      </c>
      <c r="BE2458" s="82">
        <v>7812.23019</v>
      </c>
      <c r="BF2458" s="82">
        <v>7821.38298</v>
      </c>
      <c r="BG2458" s="82">
        <v>7830.51271</v>
      </c>
      <c r="BH2458" s="82">
        <v>7839.13846</v>
      </c>
      <c r="BI2458" s="82">
        <v>7848.40348</v>
      </c>
      <c r="BJ2458" s="82">
        <v>7857.81007</v>
      </c>
      <c r="BK2458" s="82">
        <v>7867.81313</v>
      </c>
      <c r="BL2458" s="82">
        <v>7876.017</v>
      </c>
      <c r="BM2458" s="82">
        <v>7885.86495</v>
      </c>
      <c r="BN2458" s="82">
        <v>7898.07553</v>
      </c>
      <c r="BO2458" s="82">
        <v>8333.92497</v>
      </c>
      <c r="BP2458" s="82">
        <v>8348.80127</v>
      </c>
      <c r="BQ2458" s="82">
        <v>8365.91474</v>
      </c>
      <c r="BR2458" s="82">
        <v>8385.06709</v>
      </c>
      <c r="BS2458" s="82">
        <v>8406.20188</v>
      </c>
      <c r="BT2458" s="82">
        <v>8429.16888</v>
      </c>
      <c r="BU2458" s="82">
        <v>8454.0218</v>
      </c>
      <c r="BV2458" s="82">
        <v>8480.36763</v>
      </c>
      <c r="BW2458" s="82">
        <v>8507.88815</v>
      </c>
      <c r="BX2458" s="82">
        <v>8537.22593</v>
      </c>
      <c r="BY2458" s="82">
        <v>8568.78031</v>
      </c>
      <c r="BZ2458" s="82">
        <v>8603.4933</v>
      </c>
      <c r="CA2458" s="82">
        <v>8641.97638</v>
      </c>
      <c r="CB2458" s="82">
        <v>8262.34887</v>
      </c>
      <c r="CC2458" s="82">
        <v>8213.63047</v>
      </c>
      <c r="CD2458" s="82">
        <v>8152.50126</v>
      </c>
      <c r="CE2458" s="82">
        <v>8077.19732</v>
      </c>
      <c r="CF2458" s="82">
        <v>7774.09504</v>
      </c>
      <c r="CG2458" s="82">
        <v>7662.77778</v>
      </c>
      <c r="CH2458" s="82">
        <v>7528.94901</v>
      </c>
      <c r="CI2458" s="82">
        <v>7306.01403</v>
      </c>
      <c r="CJ2458" s="82">
        <v>7306.10198</v>
      </c>
      <c r="CK2458" s="82">
        <v>7306.19947</v>
      </c>
    </row>
    <row r="2459" ht="14.25" customHeight="1">
      <c r="E2459" s="2"/>
      <c r="G2459" s="81">
        <v>20.0</v>
      </c>
      <c r="H2459" s="81">
        <v>8.0</v>
      </c>
      <c r="I2459" s="81">
        <v>168.0</v>
      </c>
      <c r="J2459" s="80">
        <v>7836.88758</v>
      </c>
      <c r="K2459" s="80">
        <v>7840.78208</v>
      </c>
      <c r="L2459" s="80">
        <v>7845.78589</v>
      </c>
      <c r="M2459" s="80">
        <v>7851.11999</v>
      </c>
      <c r="N2459" s="80">
        <v>7857.52734</v>
      </c>
      <c r="O2459" s="80">
        <v>7864.38106</v>
      </c>
      <c r="P2459" s="80">
        <v>7873.50651</v>
      </c>
      <c r="Q2459" s="80">
        <v>7882.60893</v>
      </c>
      <c r="R2459" s="80">
        <v>7891.16167</v>
      </c>
      <c r="S2459" s="80">
        <v>7900.36933</v>
      </c>
      <c r="T2459" s="80">
        <v>7909.67784</v>
      </c>
      <c r="U2459" s="80">
        <v>7919.62996</v>
      </c>
      <c r="V2459" s="80">
        <v>7927.51763</v>
      </c>
      <c r="W2459" s="80">
        <v>7937.38902</v>
      </c>
      <c r="X2459" s="80">
        <v>7949.64063</v>
      </c>
      <c r="Y2459" s="80">
        <v>8388.50303</v>
      </c>
      <c r="Z2459" s="80">
        <v>8403.30512</v>
      </c>
      <c r="AA2459" s="80">
        <v>8420.3618</v>
      </c>
      <c r="AB2459" s="80">
        <v>8439.42138</v>
      </c>
      <c r="AC2459" s="80">
        <v>8460.45866</v>
      </c>
      <c r="AD2459" s="80">
        <v>8483.31223</v>
      </c>
      <c r="AE2459" s="80">
        <v>8508.03669</v>
      </c>
      <c r="AF2459" s="80">
        <v>8534.21586</v>
      </c>
      <c r="AG2459" s="80">
        <v>8561.50955</v>
      </c>
      <c r="AH2459" s="80">
        <v>8590.6072</v>
      </c>
      <c r="AI2459" s="80">
        <v>8621.9326</v>
      </c>
      <c r="AJ2459" s="80">
        <v>8656.43376</v>
      </c>
      <c r="AK2459" s="80">
        <v>8694.6988</v>
      </c>
      <c r="AL2459" s="80">
        <v>8524.59003</v>
      </c>
      <c r="AM2459" s="80">
        <v>8474.95682</v>
      </c>
      <c r="AN2459" s="80">
        <v>8412.70117</v>
      </c>
      <c r="AO2459" s="80">
        <v>8336.11978</v>
      </c>
      <c r="AP2459" s="80">
        <v>8029.96978</v>
      </c>
      <c r="AQ2459" s="80">
        <v>7916.89832</v>
      </c>
      <c r="AR2459" s="80">
        <v>7781.09575</v>
      </c>
      <c r="AS2459" s="80">
        <v>7355.54151</v>
      </c>
      <c r="AT2459" s="80">
        <v>7355.62857</v>
      </c>
      <c r="AU2459" s="80">
        <v>7355.72507</v>
      </c>
      <c r="AW2459" s="81">
        <v>20.0</v>
      </c>
      <c r="AX2459" s="81">
        <v>8.0</v>
      </c>
      <c r="AY2459" s="81">
        <v>168.0</v>
      </c>
      <c r="AZ2459" s="82">
        <v>7836.88758</v>
      </c>
      <c r="BA2459" s="82">
        <v>7840.78208</v>
      </c>
      <c r="BB2459" s="82">
        <v>7845.78589</v>
      </c>
      <c r="BC2459" s="82">
        <v>7851.11999</v>
      </c>
      <c r="BD2459" s="82">
        <v>7857.52734</v>
      </c>
      <c r="BE2459" s="82">
        <v>7864.38106</v>
      </c>
      <c r="BF2459" s="82">
        <v>7873.50651</v>
      </c>
      <c r="BG2459" s="82">
        <v>7882.60893</v>
      </c>
      <c r="BH2459" s="82">
        <v>7891.16167</v>
      </c>
      <c r="BI2459" s="82">
        <v>7900.36933</v>
      </c>
      <c r="BJ2459" s="82">
        <v>7909.67784</v>
      </c>
      <c r="BK2459" s="82">
        <v>7919.62996</v>
      </c>
      <c r="BL2459" s="82">
        <v>7927.51763</v>
      </c>
      <c r="BM2459" s="82">
        <v>7937.38902</v>
      </c>
      <c r="BN2459" s="82">
        <v>7949.64063</v>
      </c>
      <c r="BO2459" s="82">
        <v>8388.50303</v>
      </c>
      <c r="BP2459" s="82">
        <v>8403.30512</v>
      </c>
      <c r="BQ2459" s="82">
        <v>8420.3618</v>
      </c>
      <c r="BR2459" s="82">
        <v>8439.42138</v>
      </c>
      <c r="BS2459" s="82">
        <v>8460.45866</v>
      </c>
      <c r="BT2459" s="82">
        <v>8483.31223</v>
      </c>
      <c r="BU2459" s="82">
        <v>8508.03669</v>
      </c>
      <c r="BV2459" s="82">
        <v>8534.21586</v>
      </c>
      <c r="BW2459" s="82">
        <v>8561.50955</v>
      </c>
      <c r="BX2459" s="82">
        <v>8590.6072</v>
      </c>
      <c r="BY2459" s="82">
        <v>8621.9326</v>
      </c>
      <c r="BZ2459" s="82">
        <v>8656.43376</v>
      </c>
      <c r="CA2459" s="82">
        <v>8694.6988</v>
      </c>
      <c r="CB2459" s="82">
        <v>8311.77331</v>
      </c>
      <c r="CC2459" s="82">
        <v>8262.1401</v>
      </c>
      <c r="CD2459" s="82">
        <v>8199.88445</v>
      </c>
      <c r="CE2459" s="82">
        <v>8123.30306</v>
      </c>
      <c r="CF2459" s="82">
        <v>7817.15306</v>
      </c>
      <c r="CG2459" s="82">
        <v>7704.0816</v>
      </c>
      <c r="CH2459" s="82">
        <v>7568.27903</v>
      </c>
      <c r="CI2459" s="82">
        <v>7355.54151</v>
      </c>
      <c r="CJ2459" s="82">
        <v>7355.62857</v>
      </c>
      <c r="CK2459" s="82">
        <v>7355.72507</v>
      </c>
    </row>
    <row r="2460" ht="14.25" customHeight="1">
      <c r="E2460" s="2"/>
      <c r="G2460" s="81">
        <v>20.0</v>
      </c>
      <c r="H2460" s="81">
        <v>8.0</v>
      </c>
      <c r="I2460" s="81">
        <v>169.0</v>
      </c>
      <c r="J2460" s="80">
        <v>7888.848</v>
      </c>
      <c r="K2460" s="80">
        <v>7892.74976</v>
      </c>
      <c r="L2460" s="80">
        <v>7897.70536</v>
      </c>
      <c r="M2460" s="80">
        <v>7903.02557</v>
      </c>
      <c r="N2460" s="80">
        <v>7909.39515</v>
      </c>
      <c r="O2460" s="80">
        <v>7916.20392</v>
      </c>
      <c r="P2460" s="80">
        <v>7925.30116</v>
      </c>
      <c r="Q2460" s="80">
        <v>7934.3331</v>
      </c>
      <c r="R2460" s="80">
        <v>7942.82229</v>
      </c>
      <c r="S2460" s="80">
        <v>7951.92928</v>
      </c>
      <c r="T2460" s="80">
        <v>7961.1807</v>
      </c>
      <c r="U2460" s="80">
        <v>7970.82753</v>
      </c>
      <c r="V2460" s="80">
        <v>7978.72349</v>
      </c>
      <c r="W2460" s="80">
        <v>7988.6178</v>
      </c>
      <c r="X2460" s="80">
        <v>8000.76268</v>
      </c>
      <c r="Y2460" s="80">
        <v>8442.63666</v>
      </c>
      <c r="Z2460" s="80">
        <v>8457.36323</v>
      </c>
      <c r="AA2460" s="80">
        <v>8474.30943</v>
      </c>
      <c r="AB2460" s="80">
        <v>8493.25373</v>
      </c>
      <c r="AC2460" s="80">
        <v>8514.16052</v>
      </c>
      <c r="AD2460" s="80">
        <v>8536.86763</v>
      </c>
      <c r="AE2460" s="80">
        <v>8561.40979</v>
      </c>
      <c r="AF2460" s="80">
        <v>8587.34773</v>
      </c>
      <c r="AG2460" s="80">
        <v>8614.38138</v>
      </c>
      <c r="AH2460" s="80">
        <v>8643.22641</v>
      </c>
      <c r="AI2460" s="80">
        <v>8674.3105</v>
      </c>
      <c r="AJ2460" s="80">
        <v>8708.55688</v>
      </c>
      <c r="AK2460" s="80">
        <v>8746.59175</v>
      </c>
      <c r="AL2460" s="80">
        <v>8574.68271</v>
      </c>
      <c r="AM2460" s="80">
        <v>8524.00419</v>
      </c>
      <c r="AN2460" s="80">
        <v>8460.56318</v>
      </c>
      <c r="AO2460" s="80">
        <v>8382.59671</v>
      </c>
      <c r="AP2460" s="80">
        <v>8073.26859</v>
      </c>
      <c r="AQ2460" s="80">
        <v>7958.36891</v>
      </c>
      <c r="AR2460" s="80">
        <v>7833.51146</v>
      </c>
      <c r="AS2460" s="80">
        <v>7404.85674</v>
      </c>
      <c r="AT2460" s="80">
        <v>7404.94289</v>
      </c>
      <c r="AU2460" s="80">
        <v>7405.03839</v>
      </c>
      <c r="AW2460" s="81">
        <v>20.0</v>
      </c>
      <c r="AX2460" s="81">
        <v>8.0</v>
      </c>
      <c r="AY2460" s="81">
        <v>169.0</v>
      </c>
      <c r="AZ2460" s="82">
        <v>7888.848</v>
      </c>
      <c r="BA2460" s="82">
        <v>7892.74976</v>
      </c>
      <c r="BB2460" s="82">
        <v>7897.70536</v>
      </c>
      <c r="BC2460" s="82">
        <v>7903.02557</v>
      </c>
      <c r="BD2460" s="82">
        <v>7909.39515</v>
      </c>
      <c r="BE2460" s="82">
        <v>7916.20392</v>
      </c>
      <c r="BF2460" s="82">
        <v>7925.30116</v>
      </c>
      <c r="BG2460" s="82">
        <v>7934.3331</v>
      </c>
      <c r="BH2460" s="82">
        <v>7942.82229</v>
      </c>
      <c r="BI2460" s="82">
        <v>7951.92928</v>
      </c>
      <c r="BJ2460" s="82">
        <v>7961.1807</v>
      </c>
      <c r="BK2460" s="82">
        <v>7970.82753</v>
      </c>
      <c r="BL2460" s="82">
        <v>7978.72349</v>
      </c>
      <c r="BM2460" s="82">
        <v>7988.6178</v>
      </c>
      <c r="BN2460" s="82">
        <v>8000.76268</v>
      </c>
      <c r="BO2460" s="82">
        <v>8442.63666</v>
      </c>
      <c r="BP2460" s="82">
        <v>8457.36323</v>
      </c>
      <c r="BQ2460" s="82">
        <v>8474.30943</v>
      </c>
      <c r="BR2460" s="82">
        <v>8493.25373</v>
      </c>
      <c r="BS2460" s="82">
        <v>8514.16052</v>
      </c>
      <c r="BT2460" s="82">
        <v>8536.86763</v>
      </c>
      <c r="BU2460" s="82">
        <v>8561.40979</v>
      </c>
      <c r="BV2460" s="82">
        <v>8587.34773</v>
      </c>
      <c r="BW2460" s="82">
        <v>8614.38138</v>
      </c>
      <c r="BX2460" s="82">
        <v>8643.22641</v>
      </c>
      <c r="BY2460" s="82">
        <v>8674.3105</v>
      </c>
      <c r="BZ2460" s="82">
        <v>8708.55688</v>
      </c>
      <c r="CA2460" s="82">
        <v>8746.59175</v>
      </c>
      <c r="CB2460" s="82">
        <v>8360.31617</v>
      </c>
      <c r="CC2460" s="82">
        <v>8309.63765</v>
      </c>
      <c r="CD2460" s="82">
        <v>8246.19663</v>
      </c>
      <c r="CE2460" s="82">
        <v>8168.23016</v>
      </c>
      <c r="CF2460" s="82">
        <v>7858.90205</v>
      </c>
      <c r="CG2460" s="82">
        <v>7744.00236</v>
      </c>
      <c r="CH2460" s="82">
        <v>7619.14491</v>
      </c>
      <c r="CI2460" s="82">
        <v>7404.85674</v>
      </c>
      <c r="CJ2460" s="82">
        <v>7404.94289</v>
      </c>
      <c r="CK2460" s="82">
        <v>7405.03839</v>
      </c>
    </row>
    <row r="2461" ht="14.25" customHeight="1">
      <c r="E2461" s="2"/>
      <c r="G2461" s="81">
        <v>20.0</v>
      </c>
      <c r="H2461" s="81">
        <v>8.0</v>
      </c>
      <c r="I2461" s="81">
        <v>170.0</v>
      </c>
      <c r="J2461" s="80">
        <v>7941.24101</v>
      </c>
      <c r="K2461" s="80">
        <v>7945.15012</v>
      </c>
      <c r="L2461" s="80">
        <v>7950.05721</v>
      </c>
      <c r="M2461" s="80">
        <v>7955.36347</v>
      </c>
      <c r="N2461" s="80">
        <v>7961.69507</v>
      </c>
      <c r="O2461" s="80">
        <v>7968.45862</v>
      </c>
      <c r="P2461" s="80">
        <v>7977.52753</v>
      </c>
      <c r="Q2461" s="80">
        <v>7986.48856</v>
      </c>
      <c r="R2461" s="80">
        <v>7994.91384</v>
      </c>
      <c r="S2461" s="80">
        <v>8003.91954</v>
      </c>
      <c r="T2461" s="80">
        <v>8013.11355</v>
      </c>
      <c r="U2461" s="80">
        <v>8022.45307</v>
      </c>
      <c r="V2461" s="80">
        <v>8030.35745</v>
      </c>
      <c r="W2461" s="80">
        <v>8040.27493</v>
      </c>
      <c r="X2461" s="80">
        <v>8052.31246</v>
      </c>
      <c r="Y2461" s="80">
        <v>8497.22307</v>
      </c>
      <c r="Z2461" s="80">
        <v>8511.87376</v>
      </c>
      <c r="AA2461" s="80">
        <v>8528.70892</v>
      </c>
      <c r="AB2461" s="80">
        <v>8547.53736</v>
      </c>
      <c r="AC2461" s="80">
        <v>8568.31303</v>
      </c>
      <c r="AD2461" s="80">
        <v>8590.87296</v>
      </c>
      <c r="AE2461" s="80">
        <v>8615.23192</v>
      </c>
      <c r="AF2461" s="80">
        <v>8640.92739</v>
      </c>
      <c r="AG2461" s="80">
        <v>8667.69968</v>
      </c>
      <c r="AH2461" s="80">
        <v>8696.29087</v>
      </c>
      <c r="AI2461" s="80">
        <v>8727.1326</v>
      </c>
      <c r="AJ2461" s="80">
        <v>8761.12313</v>
      </c>
      <c r="AK2461" s="80">
        <v>8798.92702</v>
      </c>
      <c r="AL2461" s="80">
        <v>8625.20416</v>
      </c>
      <c r="AM2461" s="80">
        <v>8573.47334</v>
      </c>
      <c r="AN2461" s="80">
        <v>8508.83902</v>
      </c>
      <c r="AO2461" s="80">
        <v>8429.47825</v>
      </c>
      <c r="AP2461" s="80">
        <v>8116.94853</v>
      </c>
      <c r="AQ2461" s="80">
        <v>8000.20859</v>
      </c>
      <c r="AR2461" s="80">
        <v>7886.36261</v>
      </c>
      <c r="AS2461" s="80">
        <v>7454.58189</v>
      </c>
      <c r="AT2461" s="80">
        <v>7454.66713</v>
      </c>
      <c r="AU2461" s="80">
        <v>7454.76162</v>
      </c>
      <c r="AW2461" s="81">
        <v>20.0</v>
      </c>
      <c r="AX2461" s="81">
        <v>8.0</v>
      </c>
      <c r="AY2461" s="81">
        <v>170.0</v>
      </c>
      <c r="AZ2461" s="82">
        <v>7941.24101</v>
      </c>
      <c r="BA2461" s="82">
        <v>7945.15012</v>
      </c>
      <c r="BB2461" s="82">
        <v>7950.05721</v>
      </c>
      <c r="BC2461" s="82">
        <v>7955.36347</v>
      </c>
      <c r="BD2461" s="82">
        <v>7961.69507</v>
      </c>
      <c r="BE2461" s="82">
        <v>7968.45862</v>
      </c>
      <c r="BF2461" s="82">
        <v>7977.52753</v>
      </c>
      <c r="BG2461" s="82">
        <v>7986.48856</v>
      </c>
      <c r="BH2461" s="82">
        <v>7994.91384</v>
      </c>
      <c r="BI2461" s="82">
        <v>8003.91954</v>
      </c>
      <c r="BJ2461" s="82">
        <v>8013.11355</v>
      </c>
      <c r="BK2461" s="82">
        <v>8022.45307</v>
      </c>
      <c r="BL2461" s="82">
        <v>8030.35745</v>
      </c>
      <c r="BM2461" s="82">
        <v>8040.27493</v>
      </c>
      <c r="BN2461" s="82">
        <v>8052.31246</v>
      </c>
      <c r="BO2461" s="82">
        <v>8497.22307</v>
      </c>
      <c r="BP2461" s="82">
        <v>8511.87376</v>
      </c>
      <c r="BQ2461" s="82">
        <v>8528.70892</v>
      </c>
      <c r="BR2461" s="82">
        <v>8547.53736</v>
      </c>
      <c r="BS2461" s="82">
        <v>8568.31303</v>
      </c>
      <c r="BT2461" s="82">
        <v>8590.87296</v>
      </c>
      <c r="BU2461" s="82">
        <v>8615.23192</v>
      </c>
      <c r="BV2461" s="82">
        <v>8640.92739</v>
      </c>
      <c r="BW2461" s="82">
        <v>8667.69968</v>
      </c>
      <c r="BX2461" s="82">
        <v>8696.29087</v>
      </c>
      <c r="BY2461" s="82">
        <v>8727.1326</v>
      </c>
      <c r="BZ2461" s="82">
        <v>8761.12313</v>
      </c>
      <c r="CA2461" s="82">
        <v>8798.92702</v>
      </c>
      <c r="CB2461" s="82">
        <v>8409.27504</v>
      </c>
      <c r="CC2461" s="82">
        <v>8357.54421</v>
      </c>
      <c r="CD2461" s="82">
        <v>8292.90989</v>
      </c>
      <c r="CE2461" s="82">
        <v>8213.54913</v>
      </c>
      <c r="CF2461" s="82">
        <v>7901.0194</v>
      </c>
      <c r="CG2461" s="82">
        <v>7784.27946</v>
      </c>
      <c r="CH2461" s="82">
        <v>7670.43348</v>
      </c>
      <c r="CI2461" s="82">
        <v>7454.58189</v>
      </c>
      <c r="CJ2461" s="82">
        <v>7454.66713</v>
      </c>
      <c r="CK2461" s="82">
        <v>7454.76162</v>
      </c>
    </row>
    <row r="2462" ht="14.25" customHeight="1">
      <c r="E2462" s="2"/>
      <c r="G2462" s="81">
        <v>20.0</v>
      </c>
      <c r="H2462" s="81">
        <v>8.0</v>
      </c>
      <c r="I2462" s="81">
        <v>171.0</v>
      </c>
      <c r="J2462" s="80">
        <v>7994.07047</v>
      </c>
      <c r="K2462" s="80">
        <v>7997.98702</v>
      </c>
      <c r="L2462" s="80">
        <v>8002.84529</v>
      </c>
      <c r="M2462" s="80">
        <v>8008.13755</v>
      </c>
      <c r="N2462" s="80">
        <v>8014.43094</v>
      </c>
      <c r="O2462" s="80">
        <v>8021.14902</v>
      </c>
      <c r="P2462" s="80">
        <v>8030.18947</v>
      </c>
      <c r="Q2462" s="80">
        <v>8039.07917</v>
      </c>
      <c r="R2462" s="80">
        <v>8047.44017</v>
      </c>
      <c r="S2462" s="80">
        <v>8056.34394</v>
      </c>
      <c r="T2462" s="80">
        <v>8065.48022</v>
      </c>
      <c r="U2462" s="80">
        <v>8074.5104</v>
      </c>
      <c r="V2462" s="80">
        <v>8082.42333</v>
      </c>
      <c r="W2462" s="80">
        <v>8092.36424</v>
      </c>
      <c r="X2462" s="80">
        <v>8104.2938</v>
      </c>
      <c r="Y2462" s="80">
        <v>8552.26631</v>
      </c>
      <c r="Z2462" s="80">
        <v>8566.84075</v>
      </c>
      <c r="AA2462" s="80">
        <v>8583.56429</v>
      </c>
      <c r="AB2462" s="80">
        <v>8602.27631</v>
      </c>
      <c r="AC2462" s="80">
        <v>8622.9202</v>
      </c>
      <c r="AD2462" s="80">
        <v>8645.33224</v>
      </c>
      <c r="AE2462" s="80">
        <v>8669.50709</v>
      </c>
      <c r="AF2462" s="80">
        <v>8694.95883</v>
      </c>
      <c r="AG2462" s="80">
        <v>8721.46843</v>
      </c>
      <c r="AH2462" s="80">
        <v>8749.80456</v>
      </c>
      <c r="AI2462" s="80">
        <v>8780.40284</v>
      </c>
      <c r="AJ2462" s="80">
        <v>8814.13645</v>
      </c>
      <c r="AK2462" s="80">
        <v>8851.70855</v>
      </c>
      <c r="AL2462" s="80">
        <v>8676.15819</v>
      </c>
      <c r="AM2462" s="80">
        <v>8623.368</v>
      </c>
      <c r="AN2462" s="80">
        <v>8557.53238</v>
      </c>
      <c r="AO2462" s="80">
        <v>8476.768</v>
      </c>
      <c r="AP2462" s="80">
        <v>8161.01296</v>
      </c>
      <c r="AQ2462" s="80">
        <v>8042.42063</v>
      </c>
      <c r="AR2462" s="80">
        <v>7939.6531</v>
      </c>
      <c r="AS2462" s="80">
        <v>7504.72064</v>
      </c>
      <c r="AT2462" s="80">
        <v>7504.80497</v>
      </c>
      <c r="AU2462" s="80">
        <v>7504.89843</v>
      </c>
      <c r="AW2462" s="81">
        <v>20.0</v>
      </c>
      <c r="AX2462" s="81">
        <v>8.0</v>
      </c>
      <c r="AY2462" s="81">
        <v>171.0</v>
      </c>
      <c r="AZ2462" s="82">
        <v>7994.07047</v>
      </c>
      <c r="BA2462" s="82">
        <v>7997.98702</v>
      </c>
      <c r="BB2462" s="82">
        <v>8002.84529</v>
      </c>
      <c r="BC2462" s="82">
        <v>8008.13755</v>
      </c>
      <c r="BD2462" s="82">
        <v>8014.43094</v>
      </c>
      <c r="BE2462" s="82">
        <v>8021.14902</v>
      </c>
      <c r="BF2462" s="82">
        <v>8030.18947</v>
      </c>
      <c r="BG2462" s="82">
        <v>8039.07917</v>
      </c>
      <c r="BH2462" s="82">
        <v>8047.44017</v>
      </c>
      <c r="BI2462" s="82">
        <v>8056.34394</v>
      </c>
      <c r="BJ2462" s="82">
        <v>8065.48022</v>
      </c>
      <c r="BK2462" s="82">
        <v>8074.5104</v>
      </c>
      <c r="BL2462" s="82">
        <v>8082.42333</v>
      </c>
      <c r="BM2462" s="82">
        <v>8092.36424</v>
      </c>
      <c r="BN2462" s="82">
        <v>8104.2938</v>
      </c>
      <c r="BO2462" s="82">
        <v>8552.26631</v>
      </c>
      <c r="BP2462" s="82">
        <v>8566.84075</v>
      </c>
      <c r="BQ2462" s="82">
        <v>8583.56429</v>
      </c>
      <c r="BR2462" s="82">
        <v>8602.27631</v>
      </c>
      <c r="BS2462" s="82">
        <v>8622.9202</v>
      </c>
      <c r="BT2462" s="82">
        <v>8645.33224</v>
      </c>
      <c r="BU2462" s="82">
        <v>8669.50709</v>
      </c>
      <c r="BV2462" s="82">
        <v>8694.95883</v>
      </c>
      <c r="BW2462" s="82">
        <v>8721.46843</v>
      </c>
      <c r="BX2462" s="82">
        <v>8749.80456</v>
      </c>
      <c r="BY2462" s="82">
        <v>8780.40284</v>
      </c>
      <c r="BZ2462" s="82">
        <v>8814.13645</v>
      </c>
      <c r="CA2462" s="82">
        <v>8851.70855</v>
      </c>
      <c r="CB2462" s="82">
        <v>8458.65361</v>
      </c>
      <c r="CC2462" s="82">
        <v>8405.86342</v>
      </c>
      <c r="CD2462" s="82">
        <v>8340.02779</v>
      </c>
      <c r="CE2462" s="82">
        <v>8259.26342</v>
      </c>
      <c r="CF2462" s="82">
        <v>7943.50838</v>
      </c>
      <c r="CG2462" s="82">
        <v>7824.91604</v>
      </c>
      <c r="CH2462" s="82">
        <v>7722.14852</v>
      </c>
      <c r="CI2462" s="82">
        <v>7504.72064</v>
      </c>
      <c r="CJ2462" s="82">
        <v>7504.80497</v>
      </c>
      <c r="CK2462" s="82">
        <v>7504.89843</v>
      </c>
    </row>
    <row r="2463" ht="14.25" customHeight="1">
      <c r="E2463" s="2"/>
      <c r="G2463" s="81">
        <v>20.0</v>
      </c>
      <c r="H2463" s="81">
        <v>8.0</v>
      </c>
      <c r="I2463" s="81">
        <v>172.0</v>
      </c>
      <c r="J2463" s="80">
        <v>8047.3403</v>
      </c>
      <c r="K2463" s="80">
        <v>8051.26436</v>
      </c>
      <c r="L2463" s="80">
        <v>8056.0735</v>
      </c>
      <c r="M2463" s="80">
        <v>8061.3517</v>
      </c>
      <c r="N2463" s="80">
        <v>8067.60667</v>
      </c>
      <c r="O2463" s="80">
        <v>8074.279</v>
      </c>
      <c r="P2463" s="80">
        <v>8083.29088</v>
      </c>
      <c r="Q2463" s="80">
        <v>8092.10883</v>
      </c>
      <c r="R2463" s="80">
        <v>8100.40516</v>
      </c>
      <c r="S2463" s="80">
        <v>8109.20637</v>
      </c>
      <c r="T2463" s="80">
        <v>8118.28461</v>
      </c>
      <c r="U2463" s="80">
        <v>8127.00337</v>
      </c>
      <c r="V2463" s="80">
        <v>8134.92498</v>
      </c>
      <c r="W2463" s="80">
        <v>8144.88959</v>
      </c>
      <c r="X2463" s="80">
        <v>8156.71055</v>
      </c>
      <c r="Y2463" s="80">
        <v>8607.77046</v>
      </c>
      <c r="Z2463" s="80">
        <v>8622.26828</v>
      </c>
      <c r="AA2463" s="80">
        <v>8638.87962</v>
      </c>
      <c r="AB2463" s="80">
        <v>8657.47464</v>
      </c>
      <c r="AC2463" s="80">
        <v>8677.9861</v>
      </c>
      <c r="AD2463" s="80">
        <v>8700.24952</v>
      </c>
      <c r="AE2463" s="80">
        <v>8724.23934</v>
      </c>
      <c r="AF2463" s="80">
        <v>8749.44608</v>
      </c>
      <c r="AG2463" s="80">
        <v>8775.69165</v>
      </c>
      <c r="AH2463" s="80">
        <v>8803.77148</v>
      </c>
      <c r="AI2463" s="80">
        <v>8834.12523</v>
      </c>
      <c r="AJ2463" s="80">
        <v>8867.60084</v>
      </c>
      <c r="AK2463" s="80">
        <v>8904.94031</v>
      </c>
      <c r="AL2463" s="80">
        <v>8727.54865</v>
      </c>
      <c r="AM2463" s="80">
        <v>8673.69196</v>
      </c>
      <c r="AN2463" s="80">
        <v>8606.64694</v>
      </c>
      <c r="AO2463" s="80">
        <v>8524.46957</v>
      </c>
      <c r="AP2463" s="80">
        <v>8205.46528</v>
      </c>
      <c r="AQ2463" s="80">
        <v>8085.00829</v>
      </c>
      <c r="AR2463" s="80">
        <v>7993.38687</v>
      </c>
      <c r="AS2463" s="80">
        <v>7555.27669</v>
      </c>
      <c r="AT2463" s="80">
        <v>7555.36008</v>
      </c>
      <c r="AU2463" s="80">
        <v>7555.45253</v>
      </c>
      <c r="AW2463" s="81">
        <v>20.0</v>
      </c>
      <c r="AX2463" s="81">
        <v>8.0</v>
      </c>
      <c r="AY2463" s="81">
        <v>172.0</v>
      </c>
      <c r="AZ2463" s="82">
        <v>8047.3403</v>
      </c>
      <c r="BA2463" s="82">
        <v>8051.26436</v>
      </c>
      <c r="BB2463" s="82">
        <v>8056.0735</v>
      </c>
      <c r="BC2463" s="82">
        <v>8061.3517</v>
      </c>
      <c r="BD2463" s="82">
        <v>8067.60667</v>
      </c>
      <c r="BE2463" s="82">
        <v>8074.279</v>
      </c>
      <c r="BF2463" s="82">
        <v>8083.29088</v>
      </c>
      <c r="BG2463" s="82">
        <v>8092.10883</v>
      </c>
      <c r="BH2463" s="82">
        <v>8100.40516</v>
      </c>
      <c r="BI2463" s="82">
        <v>8109.20637</v>
      </c>
      <c r="BJ2463" s="82">
        <v>8118.28461</v>
      </c>
      <c r="BK2463" s="82">
        <v>8127.00337</v>
      </c>
      <c r="BL2463" s="82">
        <v>8134.92498</v>
      </c>
      <c r="BM2463" s="82">
        <v>8144.88959</v>
      </c>
      <c r="BN2463" s="82">
        <v>8156.71055</v>
      </c>
      <c r="BO2463" s="82">
        <v>8607.77046</v>
      </c>
      <c r="BP2463" s="82">
        <v>8622.26828</v>
      </c>
      <c r="BQ2463" s="82">
        <v>8638.87962</v>
      </c>
      <c r="BR2463" s="82">
        <v>8657.47464</v>
      </c>
      <c r="BS2463" s="82">
        <v>8677.9861</v>
      </c>
      <c r="BT2463" s="82">
        <v>8700.24952</v>
      </c>
      <c r="BU2463" s="82">
        <v>8724.23934</v>
      </c>
      <c r="BV2463" s="82">
        <v>8749.44608</v>
      </c>
      <c r="BW2463" s="82">
        <v>8775.69165</v>
      </c>
      <c r="BX2463" s="82">
        <v>8803.77148</v>
      </c>
      <c r="BY2463" s="82">
        <v>8834.12523</v>
      </c>
      <c r="BZ2463" s="82">
        <v>8867.60084</v>
      </c>
      <c r="CA2463" s="82">
        <v>8904.94031</v>
      </c>
      <c r="CB2463" s="82">
        <v>8508.45562</v>
      </c>
      <c r="CC2463" s="82">
        <v>8454.59894</v>
      </c>
      <c r="CD2463" s="82">
        <v>8387.55392</v>
      </c>
      <c r="CE2463" s="82">
        <v>8305.37654</v>
      </c>
      <c r="CF2463" s="82">
        <v>7986.37225</v>
      </c>
      <c r="CG2463" s="82">
        <v>7865.91527</v>
      </c>
      <c r="CH2463" s="82">
        <v>7774.29384</v>
      </c>
      <c r="CI2463" s="82">
        <v>7555.27669</v>
      </c>
      <c r="CJ2463" s="82">
        <v>7555.36008</v>
      </c>
      <c r="CK2463" s="82">
        <v>7555.45253</v>
      </c>
    </row>
    <row r="2464" ht="14.25" customHeight="1">
      <c r="E2464" s="2"/>
      <c r="G2464" s="81">
        <v>20.0</v>
      </c>
      <c r="H2464" s="81">
        <v>8.0</v>
      </c>
      <c r="I2464" s="81">
        <v>173.0</v>
      </c>
      <c r="J2464" s="80">
        <v>8101.05442</v>
      </c>
      <c r="K2464" s="80">
        <v>8104.98608</v>
      </c>
      <c r="L2464" s="80">
        <v>8109.74579</v>
      </c>
      <c r="M2464" s="80">
        <v>8115.00987</v>
      </c>
      <c r="N2464" s="80">
        <v>8121.2262</v>
      </c>
      <c r="O2464" s="80">
        <v>8127.85252</v>
      </c>
      <c r="P2464" s="80">
        <v>8136.83568</v>
      </c>
      <c r="Q2464" s="80">
        <v>8145.58145</v>
      </c>
      <c r="R2464" s="80">
        <v>8153.81273</v>
      </c>
      <c r="S2464" s="80">
        <v>8162.51074</v>
      </c>
      <c r="T2464" s="80">
        <v>8171.53061</v>
      </c>
      <c r="U2464" s="80">
        <v>8179.93587</v>
      </c>
      <c r="V2464" s="80">
        <v>8187.86631</v>
      </c>
      <c r="W2464" s="80">
        <v>8197.85487</v>
      </c>
      <c r="X2464" s="80">
        <v>8209.56661</v>
      </c>
      <c r="Y2464" s="80">
        <v>8663.73964</v>
      </c>
      <c r="Z2464" s="80">
        <v>8678.16046</v>
      </c>
      <c r="AA2464" s="80">
        <v>8694.65902</v>
      </c>
      <c r="AB2464" s="80">
        <v>8713.13645</v>
      </c>
      <c r="AC2464" s="80">
        <v>8733.51483</v>
      </c>
      <c r="AD2464" s="80">
        <v>8755.62891</v>
      </c>
      <c r="AE2464" s="80">
        <v>8779.43275</v>
      </c>
      <c r="AF2464" s="80">
        <v>8804.39322</v>
      </c>
      <c r="AG2464" s="80">
        <v>8830.37339</v>
      </c>
      <c r="AH2464" s="80">
        <v>8858.19568</v>
      </c>
      <c r="AI2464" s="80">
        <v>8888.30379</v>
      </c>
      <c r="AJ2464" s="80">
        <v>8921.52029</v>
      </c>
      <c r="AK2464" s="80">
        <v>8958.62632</v>
      </c>
      <c r="AL2464" s="80">
        <v>8779.37941</v>
      </c>
      <c r="AM2464" s="80">
        <v>8724.44903</v>
      </c>
      <c r="AN2464" s="80">
        <v>8656.18645</v>
      </c>
      <c r="AO2464" s="80">
        <v>8572.58659</v>
      </c>
      <c r="AP2464" s="80">
        <v>8250.3089</v>
      </c>
      <c r="AQ2464" s="80">
        <v>8127.97489</v>
      </c>
      <c r="AR2464" s="80">
        <v>8047.56787</v>
      </c>
      <c r="AS2464" s="80">
        <v>7606.25376</v>
      </c>
      <c r="AT2464" s="80">
        <v>7606.33623</v>
      </c>
      <c r="AU2464" s="80">
        <v>7606.42764</v>
      </c>
      <c r="AW2464" s="81">
        <v>20.0</v>
      </c>
      <c r="AX2464" s="81">
        <v>8.0</v>
      </c>
      <c r="AY2464" s="81">
        <v>173.0</v>
      </c>
      <c r="AZ2464" s="82">
        <v>8101.05442</v>
      </c>
      <c r="BA2464" s="82">
        <v>8104.98608</v>
      </c>
      <c r="BB2464" s="82">
        <v>8109.74579</v>
      </c>
      <c r="BC2464" s="82">
        <v>8115.00987</v>
      </c>
      <c r="BD2464" s="82">
        <v>8121.2262</v>
      </c>
      <c r="BE2464" s="82">
        <v>8127.85252</v>
      </c>
      <c r="BF2464" s="82">
        <v>8136.83568</v>
      </c>
      <c r="BG2464" s="82">
        <v>8145.58145</v>
      </c>
      <c r="BH2464" s="82">
        <v>8153.81273</v>
      </c>
      <c r="BI2464" s="82">
        <v>8162.51074</v>
      </c>
      <c r="BJ2464" s="82">
        <v>8171.53061</v>
      </c>
      <c r="BK2464" s="82">
        <v>8179.93587</v>
      </c>
      <c r="BL2464" s="82">
        <v>8187.86631</v>
      </c>
      <c r="BM2464" s="82">
        <v>8197.85487</v>
      </c>
      <c r="BN2464" s="82">
        <v>8209.56661</v>
      </c>
      <c r="BO2464" s="82">
        <v>8663.73964</v>
      </c>
      <c r="BP2464" s="82">
        <v>8678.16046</v>
      </c>
      <c r="BQ2464" s="82">
        <v>8694.65902</v>
      </c>
      <c r="BR2464" s="82">
        <v>8713.13645</v>
      </c>
      <c r="BS2464" s="82">
        <v>8733.51483</v>
      </c>
      <c r="BT2464" s="82">
        <v>8755.62891</v>
      </c>
      <c r="BU2464" s="82">
        <v>8779.43275</v>
      </c>
      <c r="BV2464" s="82">
        <v>8804.39322</v>
      </c>
      <c r="BW2464" s="82">
        <v>8830.37339</v>
      </c>
      <c r="BX2464" s="82">
        <v>8858.19568</v>
      </c>
      <c r="BY2464" s="82">
        <v>8888.30379</v>
      </c>
      <c r="BZ2464" s="82">
        <v>8921.52029</v>
      </c>
      <c r="CA2464" s="82">
        <v>8958.62632</v>
      </c>
      <c r="CB2464" s="82">
        <v>8558.68484</v>
      </c>
      <c r="CC2464" s="82">
        <v>8503.75447</v>
      </c>
      <c r="CD2464" s="82">
        <v>8435.49188</v>
      </c>
      <c r="CE2464" s="82">
        <v>8351.89203</v>
      </c>
      <c r="CF2464" s="82">
        <v>8029.61433</v>
      </c>
      <c r="CG2464" s="82">
        <v>7907.28032</v>
      </c>
      <c r="CH2464" s="82">
        <v>7826.87331</v>
      </c>
      <c r="CI2464" s="82">
        <v>7606.25376</v>
      </c>
      <c r="CJ2464" s="82">
        <v>7606.33623</v>
      </c>
      <c r="CK2464" s="82">
        <v>7606.42764</v>
      </c>
    </row>
    <row r="2465" ht="14.25" customHeight="1">
      <c r="E2465" s="2"/>
      <c r="G2465" s="81">
        <v>20.0</v>
      </c>
      <c r="H2465" s="81">
        <v>8.0</v>
      </c>
      <c r="I2465" s="81">
        <v>174.0</v>
      </c>
      <c r="J2465" s="80">
        <v>8155.21682</v>
      </c>
      <c r="K2465" s="80">
        <v>8159.15617</v>
      </c>
      <c r="L2465" s="80">
        <v>8163.86612</v>
      </c>
      <c r="M2465" s="80">
        <v>8169.11603</v>
      </c>
      <c r="N2465" s="80">
        <v>8175.2935</v>
      </c>
      <c r="O2465" s="80">
        <v>8181.87353</v>
      </c>
      <c r="P2465" s="80">
        <v>8190.82786</v>
      </c>
      <c r="Q2465" s="80">
        <v>8199.50101</v>
      </c>
      <c r="R2465" s="80">
        <v>8207.66685</v>
      </c>
      <c r="S2465" s="80">
        <v>8216.26101</v>
      </c>
      <c r="T2465" s="80">
        <v>8225.22219</v>
      </c>
      <c r="U2465" s="80">
        <v>8233.31185</v>
      </c>
      <c r="V2465" s="80">
        <v>8241.25125</v>
      </c>
      <c r="W2465" s="80">
        <v>8251.26403</v>
      </c>
      <c r="X2465" s="80">
        <v>8262.86591</v>
      </c>
      <c r="Y2465" s="80">
        <v>8720.178</v>
      </c>
      <c r="Z2465" s="80">
        <v>8734.52146</v>
      </c>
      <c r="AA2465" s="80">
        <v>8750.90665</v>
      </c>
      <c r="AB2465" s="80">
        <v>8769.26588</v>
      </c>
      <c r="AC2465" s="80">
        <v>8789.51052</v>
      </c>
      <c r="AD2465" s="80">
        <v>8811.47452</v>
      </c>
      <c r="AE2465" s="80">
        <v>8835.09145</v>
      </c>
      <c r="AF2465" s="80">
        <v>8859.80434</v>
      </c>
      <c r="AG2465" s="80">
        <v>8885.51774</v>
      </c>
      <c r="AH2465" s="80">
        <v>8913.08123</v>
      </c>
      <c r="AI2465" s="80">
        <v>8942.94259</v>
      </c>
      <c r="AJ2465" s="80">
        <v>8975.89888</v>
      </c>
      <c r="AK2465" s="80">
        <v>9012.77062</v>
      </c>
      <c r="AL2465" s="80">
        <v>8831.65439</v>
      </c>
      <c r="AM2465" s="80">
        <v>8775.64307</v>
      </c>
      <c r="AN2465" s="80">
        <v>8706.15469</v>
      </c>
      <c r="AO2465" s="80">
        <v>8621.12277</v>
      </c>
      <c r="AP2465" s="80">
        <v>8295.5473</v>
      </c>
      <c r="AQ2465" s="80">
        <v>8171.32376</v>
      </c>
      <c r="AR2465" s="80">
        <v>8102.20013</v>
      </c>
      <c r="AS2465" s="80">
        <v>7657.65563</v>
      </c>
      <c r="AT2465" s="80">
        <v>7657.73716</v>
      </c>
      <c r="AU2465" s="80">
        <v>7657.82753</v>
      </c>
      <c r="AW2465" s="81">
        <v>20.0</v>
      </c>
      <c r="AX2465" s="81">
        <v>8.0</v>
      </c>
      <c r="AY2465" s="81">
        <v>174.0</v>
      </c>
      <c r="AZ2465" s="82">
        <v>8155.21682</v>
      </c>
      <c r="BA2465" s="82">
        <v>8159.15617</v>
      </c>
      <c r="BB2465" s="82">
        <v>8163.86612</v>
      </c>
      <c r="BC2465" s="82">
        <v>8169.11603</v>
      </c>
      <c r="BD2465" s="82">
        <v>8175.2935</v>
      </c>
      <c r="BE2465" s="82">
        <v>8181.87353</v>
      </c>
      <c r="BF2465" s="82">
        <v>8190.82786</v>
      </c>
      <c r="BG2465" s="82">
        <v>8199.50101</v>
      </c>
      <c r="BH2465" s="82">
        <v>8207.66685</v>
      </c>
      <c r="BI2465" s="82">
        <v>8216.26101</v>
      </c>
      <c r="BJ2465" s="82">
        <v>8225.22219</v>
      </c>
      <c r="BK2465" s="82">
        <v>8233.31185</v>
      </c>
      <c r="BL2465" s="82">
        <v>8241.25125</v>
      </c>
      <c r="BM2465" s="82">
        <v>8251.26403</v>
      </c>
      <c r="BN2465" s="82">
        <v>8262.86591</v>
      </c>
      <c r="BO2465" s="82">
        <v>8720.178</v>
      </c>
      <c r="BP2465" s="82">
        <v>8734.52146</v>
      </c>
      <c r="BQ2465" s="82">
        <v>8750.90665</v>
      </c>
      <c r="BR2465" s="82">
        <v>8769.26588</v>
      </c>
      <c r="BS2465" s="82">
        <v>8789.51052</v>
      </c>
      <c r="BT2465" s="82">
        <v>8811.47452</v>
      </c>
      <c r="BU2465" s="82">
        <v>8835.09145</v>
      </c>
      <c r="BV2465" s="82">
        <v>8859.80434</v>
      </c>
      <c r="BW2465" s="82">
        <v>8885.51774</v>
      </c>
      <c r="BX2465" s="82">
        <v>8913.08123</v>
      </c>
      <c r="BY2465" s="82">
        <v>8942.94259</v>
      </c>
      <c r="BZ2465" s="82">
        <v>8975.89888</v>
      </c>
      <c r="CA2465" s="82">
        <v>9012.77062</v>
      </c>
      <c r="CB2465" s="82">
        <v>8609.34506</v>
      </c>
      <c r="CC2465" s="82">
        <v>8553.33374</v>
      </c>
      <c r="CD2465" s="82">
        <v>8483.84535</v>
      </c>
      <c r="CE2465" s="82">
        <v>8398.81344</v>
      </c>
      <c r="CF2465" s="82">
        <v>8073.23797</v>
      </c>
      <c r="CG2465" s="82">
        <v>7949.01443</v>
      </c>
      <c r="CH2465" s="82">
        <v>7879.8908</v>
      </c>
      <c r="CI2465" s="82">
        <v>7657.65563</v>
      </c>
      <c r="CJ2465" s="82">
        <v>7657.73716</v>
      </c>
      <c r="CK2465" s="82">
        <v>7657.82753</v>
      </c>
    </row>
    <row r="2466" ht="14.25" customHeight="1">
      <c r="E2466" s="2"/>
      <c r="G2466" s="81">
        <v>20.0</v>
      </c>
      <c r="H2466" s="81">
        <v>8.0</v>
      </c>
      <c r="I2466" s="81">
        <v>175.0</v>
      </c>
      <c r="J2466" s="80">
        <v>8209.83152</v>
      </c>
      <c r="K2466" s="80">
        <v>8213.77864</v>
      </c>
      <c r="L2466" s="80">
        <v>8218.43853</v>
      </c>
      <c r="M2466" s="80">
        <v>8223.6742</v>
      </c>
      <c r="N2466" s="80">
        <v>8229.81257</v>
      </c>
      <c r="O2466" s="80">
        <v>8236.34605</v>
      </c>
      <c r="P2466" s="80">
        <v>8245.27142</v>
      </c>
      <c r="Q2466" s="80">
        <v>8253.8715</v>
      </c>
      <c r="R2466" s="80">
        <v>8261.97152</v>
      </c>
      <c r="S2466" s="80">
        <v>8270.46118</v>
      </c>
      <c r="T2466" s="80">
        <v>8279.36334</v>
      </c>
      <c r="U2466" s="80">
        <v>8287.13527</v>
      </c>
      <c r="V2466" s="80">
        <v>8295.08378</v>
      </c>
      <c r="W2466" s="80">
        <v>8305.12103</v>
      </c>
      <c r="X2466" s="80">
        <v>8316.6124</v>
      </c>
      <c r="Y2466" s="80">
        <v>8777.08976</v>
      </c>
      <c r="Z2466" s="80">
        <v>8791.35547</v>
      </c>
      <c r="AA2466" s="80">
        <v>8807.62668</v>
      </c>
      <c r="AB2466" s="80">
        <v>8825.86713</v>
      </c>
      <c r="AC2466" s="80">
        <v>8845.97735</v>
      </c>
      <c r="AD2466" s="80">
        <v>8867.79052</v>
      </c>
      <c r="AE2466" s="80">
        <v>8891.2196</v>
      </c>
      <c r="AF2466" s="80">
        <v>8915.6836</v>
      </c>
      <c r="AG2466" s="80">
        <v>8941.12884</v>
      </c>
      <c r="AH2466" s="80">
        <v>8968.43226</v>
      </c>
      <c r="AI2466" s="80">
        <v>8998.04575</v>
      </c>
      <c r="AJ2466" s="80">
        <v>9030.7407</v>
      </c>
      <c r="AK2466" s="80">
        <v>9067.37729</v>
      </c>
      <c r="AL2466" s="80">
        <v>8884.37756</v>
      </c>
      <c r="AM2466" s="80">
        <v>8827.27796</v>
      </c>
      <c r="AN2466" s="80">
        <v>8756.55545</v>
      </c>
      <c r="AO2466" s="80">
        <v>8670.08182</v>
      </c>
      <c r="AP2466" s="80">
        <v>8341.18397</v>
      </c>
      <c r="AQ2466" s="80">
        <v>8215.05829</v>
      </c>
      <c r="AR2466" s="80">
        <v>8157.28768</v>
      </c>
      <c r="AS2466" s="80">
        <v>7709.48611</v>
      </c>
      <c r="AT2466" s="80">
        <v>7709.56669</v>
      </c>
      <c r="AU2466" s="80">
        <v>7709.65602</v>
      </c>
      <c r="AW2466" s="81">
        <v>20.0</v>
      </c>
      <c r="AX2466" s="81">
        <v>8.0</v>
      </c>
      <c r="AY2466" s="81">
        <v>175.0</v>
      </c>
      <c r="AZ2466" s="82">
        <v>8209.83152</v>
      </c>
      <c r="BA2466" s="82">
        <v>8213.77864</v>
      </c>
      <c r="BB2466" s="82">
        <v>8218.43853</v>
      </c>
      <c r="BC2466" s="82">
        <v>8223.6742</v>
      </c>
      <c r="BD2466" s="82">
        <v>8229.81257</v>
      </c>
      <c r="BE2466" s="82">
        <v>8236.34605</v>
      </c>
      <c r="BF2466" s="82">
        <v>8245.27142</v>
      </c>
      <c r="BG2466" s="82">
        <v>8253.8715</v>
      </c>
      <c r="BH2466" s="82">
        <v>8261.97152</v>
      </c>
      <c r="BI2466" s="82">
        <v>8270.46118</v>
      </c>
      <c r="BJ2466" s="82">
        <v>8279.36334</v>
      </c>
      <c r="BK2466" s="82">
        <v>8287.13527</v>
      </c>
      <c r="BL2466" s="82">
        <v>8295.08378</v>
      </c>
      <c r="BM2466" s="82">
        <v>8305.12103</v>
      </c>
      <c r="BN2466" s="82">
        <v>8316.6124</v>
      </c>
      <c r="BO2466" s="82">
        <v>8777.08976</v>
      </c>
      <c r="BP2466" s="82">
        <v>8791.35547</v>
      </c>
      <c r="BQ2466" s="82">
        <v>8807.62668</v>
      </c>
      <c r="BR2466" s="82">
        <v>8825.86713</v>
      </c>
      <c r="BS2466" s="82">
        <v>8845.97735</v>
      </c>
      <c r="BT2466" s="82">
        <v>8867.79052</v>
      </c>
      <c r="BU2466" s="82">
        <v>8891.2196</v>
      </c>
      <c r="BV2466" s="82">
        <v>8915.6836</v>
      </c>
      <c r="BW2466" s="82">
        <v>8941.12884</v>
      </c>
      <c r="BX2466" s="82">
        <v>8968.43226</v>
      </c>
      <c r="BY2466" s="82">
        <v>8998.04575</v>
      </c>
      <c r="BZ2466" s="82">
        <v>9030.7407</v>
      </c>
      <c r="CA2466" s="82">
        <v>9067.37729</v>
      </c>
      <c r="CB2466" s="82">
        <v>8660.44012</v>
      </c>
      <c r="CC2466" s="82">
        <v>8603.34052</v>
      </c>
      <c r="CD2466" s="82">
        <v>8532.61802</v>
      </c>
      <c r="CE2466" s="82">
        <v>8446.14438</v>
      </c>
      <c r="CF2466" s="82">
        <v>8117.24653</v>
      </c>
      <c r="CG2466" s="82">
        <v>7991.12085</v>
      </c>
      <c r="CH2466" s="82">
        <v>7933.35024</v>
      </c>
      <c r="CI2466" s="82">
        <v>7709.48611</v>
      </c>
      <c r="CJ2466" s="82">
        <v>7709.56669</v>
      </c>
      <c r="CK2466" s="82">
        <v>7709.65602</v>
      </c>
    </row>
    <row r="2467" ht="14.25" customHeight="1">
      <c r="E2467" s="2"/>
      <c r="G2467" s="81">
        <v>20.0</v>
      </c>
      <c r="H2467" s="81">
        <v>8.0</v>
      </c>
      <c r="I2467" s="81">
        <v>176.0</v>
      </c>
      <c r="J2467" s="80">
        <v>8264.90257</v>
      </c>
      <c r="K2467" s="80">
        <v>8268.85755</v>
      </c>
      <c r="L2467" s="80">
        <v>8273.46705</v>
      </c>
      <c r="M2467" s="80">
        <v>8278.68843</v>
      </c>
      <c r="N2467" s="80">
        <v>8284.78748</v>
      </c>
      <c r="O2467" s="80">
        <v>8291.27412</v>
      </c>
      <c r="P2467" s="80">
        <v>8300.1704</v>
      </c>
      <c r="Q2467" s="80">
        <v>8308.69698</v>
      </c>
      <c r="R2467" s="80">
        <v>8316.73078</v>
      </c>
      <c r="S2467" s="80">
        <v>8325.11527</v>
      </c>
      <c r="T2467" s="80">
        <v>8333.95808</v>
      </c>
      <c r="U2467" s="80">
        <v>8341.41014</v>
      </c>
      <c r="V2467" s="80">
        <v>8349.36789</v>
      </c>
      <c r="W2467" s="80">
        <v>8359.42989</v>
      </c>
      <c r="X2467" s="80">
        <v>8370.81011</v>
      </c>
      <c r="Y2467" s="80">
        <v>8834.47915</v>
      </c>
      <c r="Z2467" s="80">
        <v>8848.66672</v>
      </c>
      <c r="AA2467" s="80">
        <v>8864.82336</v>
      </c>
      <c r="AB2467" s="80">
        <v>8882.94442</v>
      </c>
      <c r="AC2467" s="80">
        <v>8902.91955</v>
      </c>
      <c r="AD2467" s="80">
        <v>8924.58114</v>
      </c>
      <c r="AE2467" s="80">
        <v>8947.8214</v>
      </c>
      <c r="AF2467" s="80">
        <v>8972.03518</v>
      </c>
      <c r="AG2467" s="80">
        <v>8997.21087</v>
      </c>
      <c r="AH2467" s="80">
        <v>9024.25293</v>
      </c>
      <c r="AI2467" s="80">
        <v>9053.6174</v>
      </c>
      <c r="AJ2467" s="80">
        <v>9086.04989</v>
      </c>
      <c r="AK2467" s="80">
        <v>9122.45047</v>
      </c>
      <c r="AL2467" s="80">
        <v>8937.55291</v>
      </c>
      <c r="AM2467" s="80">
        <v>8879.35762</v>
      </c>
      <c r="AN2467" s="80">
        <v>8807.3926</v>
      </c>
      <c r="AO2467" s="80">
        <v>8719.46748</v>
      </c>
      <c r="AP2467" s="80">
        <v>8387.22243</v>
      </c>
      <c r="AQ2467" s="80">
        <v>8259.18187</v>
      </c>
      <c r="AR2467" s="80">
        <v>8212.8346</v>
      </c>
      <c r="AS2467" s="80">
        <v>7761.74904</v>
      </c>
      <c r="AT2467" s="80">
        <v>7761.82868</v>
      </c>
      <c r="AU2467" s="80">
        <v>7761.91695</v>
      </c>
      <c r="AW2467" s="81">
        <v>20.0</v>
      </c>
      <c r="AX2467" s="81">
        <v>8.0</v>
      </c>
      <c r="AY2467" s="81">
        <v>176.0</v>
      </c>
      <c r="AZ2467" s="82">
        <v>8264.90257</v>
      </c>
      <c r="BA2467" s="82">
        <v>8268.85755</v>
      </c>
      <c r="BB2467" s="82">
        <v>8273.46705</v>
      </c>
      <c r="BC2467" s="82">
        <v>8278.68843</v>
      </c>
      <c r="BD2467" s="82">
        <v>8284.78748</v>
      </c>
      <c r="BE2467" s="82">
        <v>8291.27412</v>
      </c>
      <c r="BF2467" s="82">
        <v>8300.1704</v>
      </c>
      <c r="BG2467" s="82">
        <v>8308.69698</v>
      </c>
      <c r="BH2467" s="82">
        <v>8316.73078</v>
      </c>
      <c r="BI2467" s="82">
        <v>8325.11527</v>
      </c>
      <c r="BJ2467" s="82">
        <v>8333.95808</v>
      </c>
      <c r="BK2467" s="82">
        <v>8341.41014</v>
      </c>
      <c r="BL2467" s="82">
        <v>8349.36789</v>
      </c>
      <c r="BM2467" s="82">
        <v>8359.42989</v>
      </c>
      <c r="BN2467" s="82">
        <v>8370.81011</v>
      </c>
      <c r="BO2467" s="82">
        <v>8834.47915</v>
      </c>
      <c r="BP2467" s="82">
        <v>8848.66672</v>
      </c>
      <c r="BQ2467" s="82">
        <v>8864.82336</v>
      </c>
      <c r="BR2467" s="82">
        <v>8882.94442</v>
      </c>
      <c r="BS2467" s="82">
        <v>8902.91955</v>
      </c>
      <c r="BT2467" s="82">
        <v>8924.58114</v>
      </c>
      <c r="BU2467" s="82">
        <v>8947.8214</v>
      </c>
      <c r="BV2467" s="82">
        <v>8972.03518</v>
      </c>
      <c r="BW2467" s="82">
        <v>8997.21087</v>
      </c>
      <c r="BX2467" s="82">
        <v>9024.25293</v>
      </c>
      <c r="BY2467" s="82">
        <v>9053.6174</v>
      </c>
      <c r="BZ2467" s="82">
        <v>9086.04989</v>
      </c>
      <c r="CA2467" s="82">
        <v>9122.45047</v>
      </c>
      <c r="CB2467" s="82">
        <v>8711.97391</v>
      </c>
      <c r="CC2467" s="82">
        <v>8653.77862</v>
      </c>
      <c r="CD2467" s="82">
        <v>8581.8136</v>
      </c>
      <c r="CE2467" s="82">
        <v>8493.88848</v>
      </c>
      <c r="CF2467" s="82">
        <v>8161.64342</v>
      </c>
      <c r="CG2467" s="82">
        <v>8033.60287</v>
      </c>
      <c r="CH2467" s="82">
        <v>7987.2556</v>
      </c>
      <c r="CI2467" s="82">
        <v>7761.74904</v>
      </c>
      <c r="CJ2467" s="82">
        <v>7761.82868</v>
      </c>
      <c r="CK2467" s="82">
        <v>7761.91695</v>
      </c>
    </row>
    <row r="2468" ht="14.25" customHeight="1">
      <c r="E2468" s="2"/>
      <c r="G2468" s="81">
        <v>20.0</v>
      </c>
      <c r="H2468" s="81">
        <v>8.0</v>
      </c>
      <c r="I2468" s="81">
        <v>177.0</v>
      </c>
      <c r="J2468" s="80">
        <v>8320.43406</v>
      </c>
      <c r="K2468" s="80">
        <v>8324.397</v>
      </c>
      <c r="L2468" s="80">
        <v>8328.95578</v>
      </c>
      <c r="M2468" s="80">
        <v>8334.16281</v>
      </c>
      <c r="N2468" s="80">
        <v>8340.22231</v>
      </c>
      <c r="O2468" s="80">
        <v>8346.66183</v>
      </c>
      <c r="P2468" s="80">
        <v>8355.52889</v>
      </c>
      <c r="Q2468" s="80">
        <v>8363.98152</v>
      </c>
      <c r="R2468" s="80">
        <v>8371.9487</v>
      </c>
      <c r="S2468" s="80">
        <v>8380.22737</v>
      </c>
      <c r="T2468" s="80">
        <v>8389.01048</v>
      </c>
      <c r="U2468" s="80">
        <v>8396.14051</v>
      </c>
      <c r="V2468" s="80">
        <v>8404.10764</v>
      </c>
      <c r="W2468" s="80">
        <v>8414.19467</v>
      </c>
      <c r="X2468" s="80">
        <v>8425.46307</v>
      </c>
      <c r="Y2468" s="80">
        <v>8892.35045</v>
      </c>
      <c r="Z2468" s="80">
        <v>8906.4595</v>
      </c>
      <c r="AA2468" s="80">
        <v>8922.50096</v>
      </c>
      <c r="AB2468" s="80">
        <v>8940.50201</v>
      </c>
      <c r="AC2468" s="80">
        <v>8960.34136</v>
      </c>
      <c r="AD2468" s="80">
        <v>8981.85061</v>
      </c>
      <c r="AE2468" s="80">
        <v>9004.90108</v>
      </c>
      <c r="AF2468" s="80">
        <v>9028.86332</v>
      </c>
      <c r="AG2468" s="80">
        <v>9053.76803</v>
      </c>
      <c r="AH2468" s="80">
        <v>9080.54743</v>
      </c>
      <c r="AI2468" s="80">
        <v>9109.66174</v>
      </c>
      <c r="AJ2468" s="80">
        <v>9141.83062</v>
      </c>
      <c r="AK2468" s="80">
        <v>9177.99432</v>
      </c>
      <c r="AL2468" s="80">
        <v>8991.18448</v>
      </c>
      <c r="AM2468" s="80">
        <v>8931.88603</v>
      </c>
      <c r="AN2468" s="80">
        <v>8858.67002</v>
      </c>
      <c r="AO2468" s="80">
        <v>8769.28357</v>
      </c>
      <c r="AP2468" s="80">
        <v>8433.66624</v>
      </c>
      <c r="AQ2468" s="80">
        <v>8303.69795</v>
      </c>
      <c r="AR2468" s="80">
        <v>8268.84502</v>
      </c>
      <c r="AS2468" s="80">
        <v>7814.4483</v>
      </c>
      <c r="AT2468" s="80">
        <v>7814.52698</v>
      </c>
      <c r="AU2468" s="80">
        <v>7814.6142</v>
      </c>
      <c r="AW2468" s="81">
        <v>20.0</v>
      </c>
      <c r="AX2468" s="81">
        <v>8.0</v>
      </c>
      <c r="AY2468" s="81">
        <v>177.0</v>
      </c>
      <c r="AZ2468" s="82">
        <v>8320.43406</v>
      </c>
      <c r="BA2468" s="82">
        <v>8324.397</v>
      </c>
      <c r="BB2468" s="82">
        <v>8328.95578</v>
      </c>
      <c r="BC2468" s="82">
        <v>8334.16281</v>
      </c>
      <c r="BD2468" s="82">
        <v>8340.22231</v>
      </c>
      <c r="BE2468" s="82">
        <v>8346.66183</v>
      </c>
      <c r="BF2468" s="82">
        <v>8355.52889</v>
      </c>
      <c r="BG2468" s="82">
        <v>8363.98152</v>
      </c>
      <c r="BH2468" s="82">
        <v>8371.9487</v>
      </c>
      <c r="BI2468" s="82">
        <v>8380.22737</v>
      </c>
      <c r="BJ2468" s="82">
        <v>8389.01048</v>
      </c>
      <c r="BK2468" s="82">
        <v>8396.14051</v>
      </c>
      <c r="BL2468" s="82">
        <v>8404.10764</v>
      </c>
      <c r="BM2468" s="82">
        <v>8414.19467</v>
      </c>
      <c r="BN2468" s="82">
        <v>8425.46307</v>
      </c>
      <c r="BO2468" s="82">
        <v>8892.35045</v>
      </c>
      <c r="BP2468" s="82">
        <v>8906.4595</v>
      </c>
      <c r="BQ2468" s="82">
        <v>8922.50096</v>
      </c>
      <c r="BR2468" s="82">
        <v>8940.50201</v>
      </c>
      <c r="BS2468" s="82">
        <v>8960.34136</v>
      </c>
      <c r="BT2468" s="82">
        <v>8981.85061</v>
      </c>
      <c r="BU2468" s="82">
        <v>9004.90108</v>
      </c>
      <c r="BV2468" s="82">
        <v>9028.86332</v>
      </c>
      <c r="BW2468" s="82">
        <v>9053.76803</v>
      </c>
      <c r="BX2468" s="82">
        <v>9080.54743</v>
      </c>
      <c r="BY2468" s="82">
        <v>9109.66174</v>
      </c>
      <c r="BZ2468" s="82">
        <v>9141.83062</v>
      </c>
      <c r="CA2468" s="82">
        <v>9177.99432</v>
      </c>
      <c r="CB2468" s="82">
        <v>8763.95033</v>
      </c>
      <c r="CC2468" s="82">
        <v>8704.65188</v>
      </c>
      <c r="CD2468" s="82">
        <v>8631.43587</v>
      </c>
      <c r="CE2468" s="82">
        <v>8542.04942</v>
      </c>
      <c r="CF2468" s="82">
        <v>8206.43209</v>
      </c>
      <c r="CG2468" s="82">
        <v>8076.4638</v>
      </c>
      <c r="CH2468" s="82">
        <v>8041.61088</v>
      </c>
      <c r="CI2468" s="82">
        <v>7814.4483</v>
      </c>
      <c r="CJ2468" s="82">
        <v>7814.52698</v>
      </c>
      <c r="CK2468" s="82">
        <v>7814.6142</v>
      </c>
    </row>
    <row r="2469" ht="14.25" customHeight="1">
      <c r="E2469" s="2"/>
      <c r="G2469" s="81">
        <v>20.0</v>
      </c>
      <c r="H2469" s="81">
        <v>8.0</v>
      </c>
      <c r="I2469" s="81">
        <v>178.0</v>
      </c>
      <c r="J2469" s="80">
        <v>8376.43014</v>
      </c>
      <c r="K2469" s="80">
        <v>8380.40111</v>
      </c>
      <c r="L2469" s="80">
        <v>8384.90885</v>
      </c>
      <c r="M2469" s="80">
        <v>8390.10147</v>
      </c>
      <c r="N2469" s="80">
        <v>8396.12119</v>
      </c>
      <c r="O2469" s="80">
        <v>8402.51331</v>
      </c>
      <c r="P2469" s="80">
        <v>8411.35102</v>
      </c>
      <c r="Q2469" s="80">
        <v>8419.72924</v>
      </c>
      <c r="R2469" s="80">
        <v>8427.6294</v>
      </c>
      <c r="S2469" s="80">
        <v>8435.80157</v>
      </c>
      <c r="T2469" s="80">
        <v>8444.52465</v>
      </c>
      <c r="U2469" s="80">
        <v>8451.33046</v>
      </c>
      <c r="V2469" s="80">
        <v>8459.30713</v>
      </c>
      <c r="W2469" s="80">
        <v>8469.41944</v>
      </c>
      <c r="X2469" s="80">
        <v>8480.57537</v>
      </c>
      <c r="Y2469" s="80">
        <v>8950.70799</v>
      </c>
      <c r="Z2469" s="80">
        <v>8964.73812</v>
      </c>
      <c r="AA2469" s="80">
        <v>8980.66378</v>
      </c>
      <c r="AB2469" s="80">
        <v>8998.54422</v>
      </c>
      <c r="AC2469" s="80">
        <v>9018.2471</v>
      </c>
      <c r="AD2469" s="80">
        <v>9039.60323</v>
      </c>
      <c r="AE2469" s="80">
        <v>9062.46294</v>
      </c>
      <c r="AF2469" s="80">
        <v>9086.17227</v>
      </c>
      <c r="AG2469" s="80">
        <v>9110.80459</v>
      </c>
      <c r="AH2469" s="80">
        <v>9137.32002</v>
      </c>
      <c r="AI2469" s="80">
        <v>9166.183</v>
      </c>
      <c r="AJ2469" s="80">
        <v>9198.08711</v>
      </c>
      <c r="AK2469" s="80">
        <v>9234.01304</v>
      </c>
      <c r="AL2469" s="80">
        <v>9045.27633</v>
      </c>
      <c r="AM2469" s="80">
        <v>8984.86718</v>
      </c>
      <c r="AN2469" s="80">
        <v>8910.39162</v>
      </c>
      <c r="AO2469" s="80">
        <v>8819.53389</v>
      </c>
      <c r="AP2469" s="80">
        <v>8480.51901</v>
      </c>
      <c r="AQ2469" s="80">
        <v>8348.61</v>
      </c>
      <c r="AR2469" s="80">
        <v>8325.32311</v>
      </c>
      <c r="AS2469" s="80">
        <v>7867.58781</v>
      </c>
      <c r="AT2469" s="80">
        <v>7867.66553</v>
      </c>
      <c r="AU2469" s="80">
        <v>7867.75168</v>
      </c>
      <c r="AW2469" s="81">
        <v>20.0</v>
      </c>
      <c r="AX2469" s="81">
        <v>8.0</v>
      </c>
      <c r="AY2469" s="81">
        <v>178.0</v>
      </c>
      <c r="AZ2469" s="82">
        <v>8376.43014</v>
      </c>
      <c r="BA2469" s="82">
        <v>8380.40111</v>
      </c>
      <c r="BB2469" s="82">
        <v>8384.90885</v>
      </c>
      <c r="BC2469" s="82">
        <v>8390.10147</v>
      </c>
      <c r="BD2469" s="82">
        <v>8396.12119</v>
      </c>
      <c r="BE2469" s="82">
        <v>8402.51331</v>
      </c>
      <c r="BF2469" s="82">
        <v>8411.35102</v>
      </c>
      <c r="BG2469" s="82">
        <v>8419.72924</v>
      </c>
      <c r="BH2469" s="82">
        <v>8427.6294</v>
      </c>
      <c r="BI2469" s="82">
        <v>8435.80157</v>
      </c>
      <c r="BJ2469" s="82">
        <v>8444.52465</v>
      </c>
      <c r="BK2469" s="82">
        <v>8451.33046</v>
      </c>
      <c r="BL2469" s="82">
        <v>8459.30713</v>
      </c>
      <c r="BM2469" s="82">
        <v>8469.41944</v>
      </c>
      <c r="BN2469" s="82">
        <v>8480.57537</v>
      </c>
      <c r="BO2469" s="82">
        <v>8950.70799</v>
      </c>
      <c r="BP2469" s="82">
        <v>8964.73812</v>
      </c>
      <c r="BQ2469" s="82">
        <v>8980.66378</v>
      </c>
      <c r="BR2469" s="82">
        <v>8998.54422</v>
      </c>
      <c r="BS2469" s="82">
        <v>9018.2471</v>
      </c>
      <c r="BT2469" s="82">
        <v>9039.60323</v>
      </c>
      <c r="BU2469" s="82">
        <v>9062.46294</v>
      </c>
      <c r="BV2469" s="82">
        <v>9086.17227</v>
      </c>
      <c r="BW2469" s="82">
        <v>9110.80459</v>
      </c>
      <c r="BX2469" s="82">
        <v>9137.32002</v>
      </c>
      <c r="BY2469" s="82">
        <v>9166.183</v>
      </c>
      <c r="BZ2469" s="82">
        <v>9198.08711</v>
      </c>
      <c r="CA2469" s="82">
        <v>9234.01304</v>
      </c>
      <c r="CB2469" s="82">
        <v>8816.37333</v>
      </c>
      <c r="CC2469" s="82">
        <v>8755.96418</v>
      </c>
      <c r="CD2469" s="82">
        <v>8681.48862</v>
      </c>
      <c r="CE2469" s="82">
        <v>8590.63089</v>
      </c>
      <c r="CF2469" s="82">
        <v>8251.61601</v>
      </c>
      <c r="CG2469" s="82">
        <v>8119.707</v>
      </c>
      <c r="CH2469" s="82">
        <v>8096.42011</v>
      </c>
      <c r="CI2469" s="82">
        <v>7867.58781</v>
      </c>
      <c r="CJ2469" s="82">
        <v>7867.66553</v>
      </c>
      <c r="CK2469" s="82">
        <v>7867.75168</v>
      </c>
    </row>
    <row r="2470" ht="14.25" customHeight="1">
      <c r="E2470" s="2"/>
      <c r="G2470" s="81">
        <v>20.0</v>
      </c>
      <c r="H2470" s="81">
        <v>8.0</v>
      </c>
      <c r="I2470" s="81">
        <v>179.0</v>
      </c>
      <c r="J2470" s="80">
        <v>8432.89496</v>
      </c>
      <c r="K2470" s="80">
        <v>8436.87407</v>
      </c>
      <c r="L2470" s="80">
        <v>8441.33043</v>
      </c>
      <c r="M2470" s="80">
        <v>8446.50859</v>
      </c>
      <c r="N2470" s="80">
        <v>8452.48828</v>
      </c>
      <c r="O2470" s="80">
        <v>8458.83273</v>
      </c>
      <c r="P2470" s="80">
        <v>8467.64094</v>
      </c>
      <c r="Q2470" s="80">
        <v>8475.9443</v>
      </c>
      <c r="R2470" s="80">
        <v>8483.77704</v>
      </c>
      <c r="S2470" s="80">
        <v>8491.84203</v>
      </c>
      <c r="T2470" s="80">
        <v>8500.50473</v>
      </c>
      <c r="U2470" s="80">
        <v>8506.98413</v>
      </c>
      <c r="V2470" s="80">
        <v>8514.97047</v>
      </c>
      <c r="W2470" s="80">
        <v>8525.10835</v>
      </c>
      <c r="X2470" s="80">
        <v>8536.15113</v>
      </c>
      <c r="Y2470" s="80">
        <v>9009.55613</v>
      </c>
      <c r="Z2470" s="80">
        <v>9023.50695</v>
      </c>
      <c r="AA2470" s="80">
        <v>9039.31619</v>
      </c>
      <c r="AB2470" s="80">
        <v>9057.07538</v>
      </c>
      <c r="AC2470" s="80">
        <v>9076.64109</v>
      </c>
      <c r="AD2470" s="80">
        <v>9097.84334</v>
      </c>
      <c r="AE2470" s="80">
        <v>9120.51129</v>
      </c>
      <c r="AF2470" s="80">
        <v>9143.96636</v>
      </c>
      <c r="AG2470" s="80">
        <v>9168.32483</v>
      </c>
      <c r="AH2470" s="80">
        <v>9194.57496</v>
      </c>
      <c r="AI2470" s="80">
        <v>9223.18545</v>
      </c>
      <c r="AJ2470" s="80">
        <v>9254.82361</v>
      </c>
      <c r="AK2470" s="80">
        <v>9290.51089</v>
      </c>
      <c r="AL2470" s="80">
        <v>9099.83259</v>
      </c>
      <c r="AM2470" s="80">
        <v>9038.30512</v>
      </c>
      <c r="AN2470" s="80">
        <v>8962.56137</v>
      </c>
      <c r="AO2470" s="80">
        <v>8870.22233</v>
      </c>
      <c r="AP2470" s="80">
        <v>8527.78435</v>
      </c>
      <c r="AQ2470" s="80">
        <v>8393.92152</v>
      </c>
      <c r="AR2470" s="80">
        <v>8382.27306</v>
      </c>
      <c r="AS2470" s="80">
        <v>7921.17154</v>
      </c>
      <c r="AT2470" s="80">
        <v>7921.24829</v>
      </c>
      <c r="AU2470" s="80">
        <v>7921.33336</v>
      </c>
      <c r="AW2470" s="81">
        <v>20.0</v>
      </c>
      <c r="AX2470" s="81">
        <v>8.0</v>
      </c>
      <c r="AY2470" s="81">
        <v>179.0</v>
      </c>
      <c r="AZ2470" s="82">
        <v>8432.89496</v>
      </c>
      <c r="BA2470" s="82">
        <v>8436.87407</v>
      </c>
      <c r="BB2470" s="82">
        <v>8441.33043</v>
      </c>
      <c r="BC2470" s="82">
        <v>8446.50859</v>
      </c>
      <c r="BD2470" s="82">
        <v>8452.48828</v>
      </c>
      <c r="BE2470" s="82">
        <v>8458.83273</v>
      </c>
      <c r="BF2470" s="82">
        <v>8467.64094</v>
      </c>
      <c r="BG2470" s="82">
        <v>8475.9443</v>
      </c>
      <c r="BH2470" s="82">
        <v>8483.77704</v>
      </c>
      <c r="BI2470" s="82">
        <v>8491.84203</v>
      </c>
      <c r="BJ2470" s="82">
        <v>8500.50473</v>
      </c>
      <c r="BK2470" s="82">
        <v>8506.98413</v>
      </c>
      <c r="BL2470" s="82">
        <v>8514.97047</v>
      </c>
      <c r="BM2470" s="82">
        <v>8525.10835</v>
      </c>
      <c r="BN2470" s="82">
        <v>8536.15113</v>
      </c>
      <c r="BO2470" s="82">
        <v>9009.55613</v>
      </c>
      <c r="BP2470" s="82">
        <v>9023.50695</v>
      </c>
      <c r="BQ2470" s="82">
        <v>9039.31619</v>
      </c>
      <c r="BR2470" s="82">
        <v>9057.07538</v>
      </c>
      <c r="BS2470" s="82">
        <v>9076.64109</v>
      </c>
      <c r="BT2470" s="82">
        <v>9097.84334</v>
      </c>
      <c r="BU2470" s="82">
        <v>9120.51129</v>
      </c>
      <c r="BV2470" s="82">
        <v>9143.96636</v>
      </c>
      <c r="BW2470" s="82">
        <v>9168.32483</v>
      </c>
      <c r="BX2470" s="82">
        <v>9194.57496</v>
      </c>
      <c r="BY2470" s="82">
        <v>9223.18545</v>
      </c>
      <c r="BZ2470" s="82">
        <v>9254.82361</v>
      </c>
      <c r="CA2470" s="82">
        <v>9290.51089</v>
      </c>
      <c r="CB2470" s="82">
        <v>8869.24691</v>
      </c>
      <c r="CC2470" s="82">
        <v>8807.71945</v>
      </c>
      <c r="CD2470" s="82">
        <v>8731.9757</v>
      </c>
      <c r="CE2470" s="82">
        <v>8639.63665</v>
      </c>
      <c r="CF2470" s="82">
        <v>8297.19868</v>
      </c>
      <c r="CG2470" s="82">
        <v>8163.33585</v>
      </c>
      <c r="CH2470" s="82">
        <v>8151.68739</v>
      </c>
      <c r="CI2470" s="82">
        <v>7921.17154</v>
      </c>
      <c r="CJ2470" s="82">
        <v>7921.24829</v>
      </c>
      <c r="CK2470" s="82">
        <v>7921.33336</v>
      </c>
    </row>
    <row r="2471" ht="14.25" customHeight="1">
      <c r="E2471" s="2"/>
      <c r="G2471" s="81">
        <v>20.0</v>
      </c>
      <c r="H2471" s="81">
        <v>8.0</v>
      </c>
      <c r="I2471" s="81">
        <v>180.0</v>
      </c>
      <c r="J2471" s="80">
        <v>8489.83276</v>
      </c>
      <c r="K2471" s="80">
        <v>8493.82008</v>
      </c>
      <c r="L2471" s="80">
        <v>8498.22474</v>
      </c>
      <c r="M2471" s="80">
        <v>8503.38836</v>
      </c>
      <c r="N2471" s="80">
        <v>8509.3278</v>
      </c>
      <c r="O2471" s="80">
        <v>8515.62428</v>
      </c>
      <c r="P2471" s="80">
        <v>8524.40286</v>
      </c>
      <c r="Q2471" s="80">
        <v>8532.63091</v>
      </c>
      <c r="R2471" s="80">
        <v>8540.39581</v>
      </c>
      <c r="S2471" s="80">
        <v>8548.35294</v>
      </c>
      <c r="T2471" s="80">
        <v>8556.95492</v>
      </c>
      <c r="U2471" s="80">
        <v>8563.10567</v>
      </c>
      <c r="V2471" s="80">
        <v>8571.10183</v>
      </c>
      <c r="W2471" s="80">
        <v>8581.26555</v>
      </c>
      <c r="X2471" s="80">
        <v>8592.19452</v>
      </c>
      <c r="Y2471" s="80">
        <v>9068.89928</v>
      </c>
      <c r="Z2471" s="80">
        <v>9082.77039</v>
      </c>
      <c r="AA2471" s="80">
        <v>9098.46257</v>
      </c>
      <c r="AB2471" s="80">
        <v>9116.09989</v>
      </c>
      <c r="AC2471" s="80">
        <v>9135.52773</v>
      </c>
      <c r="AD2471" s="80">
        <v>9156.57531</v>
      </c>
      <c r="AE2471" s="80">
        <v>9179.05049</v>
      </c>
      <c r="AF2471" s="80">
        <v>9202.24993</v>
      </c>
      <c r="AG2471" s="80">
        <v>9226.3331</v>
      </c>
      <c r="AH2471" s="80">
        <v>9252.31659</v>
      </c>
      <c r="AI2471" s="80">
        <v>9280.6734</v>
      </c>
      <c r="AJ2471" s="80">
        <v>9312.04443</v>
      </c>
      <c r="AK2471" s="80">
        <v>9347.49214</v>
      </c>
      <c r="AL2471" s="80">
        <v>9154.85739</v>
      </c>
      <c r="AM2471" s="80">
        <v>9092.20393</v>
      </c>
      <c r="AN2471" s="80">
        <v>9015.18326</v>
      </c>
      <c r="AO2471" s="80">
        <v>8921.35277</v>
      </c>
      <c r="AP2471" s="80">
        <v>8575.46594</v>
      </c>
      <c r="AQ2471" s="80">
        <v>8439.63606</v>
      </c>
      <c r="AR2471" s="80">
        <v>8439.69913</v>
      </c>
      <c r="AS2471" s="80">
        <v>7975.20346</v>
      </c>
      <c r="AT2471" s="80">
        <v>7975.27923</v>
      </c>
      <c r="AU2471" s="80">
        <v>7975.36323</v>
      </c>
      <c r="AW2471" s="81">
        <v>20.0</v>
      </c>
      <c r="AX2471" s="81">
        <v>8.0</v>
      </c>
      <c r="AY2471" s="81">
        <v>180.0</v>
      </c>
      <c r="AZ2471" s="82">
        <v>8489.83276</v>
      </c>
      <c r="BA2471" s="82">
        <v>8493.82008</v>
      </c>
      <c r="BB2471" s="82">
        <v>8498.22474</v>
      </c>
      <c r="BC2471" s="82">
        <v>8503.38836</v>
      </c>
      <c r="BD2471" s="82">
        <v>8509.3278</v>
      </c>
      <c r="BE2471" s="82">
        <v>8515.62428</v>
      </c>
      <c r="BF2471" s="82">
        <v>8524.40286</v>
      </c>
      <c r="BG2471" s="82">
        <v>8532.63091</v>
      </c>
      <c r="BH2471" s="82">
        <v>8540.39581</v>
      </c>
      <c r="BI2471" s="82">
        <v>8548.35294</v>
      </c>
      <c r="BJ2471" s="82">
        <v>8556.95492</v>
      </c>
      <c r="BK2471" s="82">
        <v>8563.10567</v>
      </c>
      <c r="BL2471" s="82">
        <v>8571.10183</v>
      </c>
      <c r="BM2471" s="82">
        <v>8581.26555</v>
      </c>
      <c r="BN2471" s="82">
        <v>8592.19452</v>
      </c>
      <c r="BO2471" s="82">
        <v>9068.89928</v>
      </c>
      <c r="BP2471" s="82">
        <v>9082.77039</v>
      </c>
      <c r="BQ2471" s="82">
        <v>9098.46257</v>
      </c>
      <c r="BR2471" s="82">
        <v>9116.09989</v>
      </c>
      <c r="BS2471" s="82">
        <v>9135.52773</v>
      </c>
      <c r="BT2471" s="82">
        <v>9156.57531</v>
      </c>
      <c r="BU2471" s="82">
        <v>9179.05049</v>
      </c>
      <c r="BV2471" s="82">
        <v>9202.24993</v>
      </c>
      <c r="BW2471" s="82">
        <v>9226.3331</v>
      </c>
      <c r="BX2471" s="82">
        <v>9252.31659</v>
      </c>
      <c r="BY2471" s="82">
        <v>9280.6734</v>
      </c>
      <c r="BZ2471" s="82">
        <v>9312.04443</v>
      </c>
      <c r="CA2471" s="82">
        <v>9347.49214</v>
      </c>
      <c r="CB2471" s="82">
        <v>8922.5751</v>
      </c>
      <c r="CC2471" s="82">
        <v>8859.92163</v>
      </c>
      <c r="CD2471" s="82">
        <v>8782.90097</v>
      </c>
      <c r="CE2471" s="82">
        <v>8689.07047</v>
      </c>
      <c r="CF2471" s="82">
        <v>8343.18365</v>
      </c>
      <c r="CG2471" s="82">
        <v>8207.35376</v>
      </c>
      <c r="CH2471" s="82">
        <v>8207.41683</v>
      </c>
      <c r="CI2471" s="82">
        <v>7975.20346</v>
      </c>
      <c r="CJ2471" s="82">
        <v>7975.27923</v>
      </c>
      <c r="CK2471" s="82">
        <v>7975.36323</v>
      </c>
    </row>
    <row r="2472" ht="14.25" customHeight="1">
      <c r="E2472" s="2"/>
      <c r="G2472" s="81">
        <v>20.0</v>
      </c>
      <c r="H2472" s="81">
        <v>8.0</v>
      </c>
      <c r="I2472" s="81">
        <v>181.0</v>
      </c>
      <c r="J2472" s="80">
        <v>8541.94176</v>
      </c>
      <c r="K2472" s="80">
        <v>8545.8714</v>
      </c>
      <c r="L2472" s="80">
        <v>8550.25307</v>
      </c>
      <c r="M2472" s="80">
        <v>8555.36716</v>
      </c>
      <c r="N2472" s="80">
        <v>8561.25187</v>
      </c>
      <c r="O2472" s="80">
        <v>8567.49622</v>
      </c>
      <c r="P2472" s="80">
        <v>8576.19735</v>
      </c>
      <c r="Q2472" s="80">
        <v>8584.35516</v>
      </c>
      <c r="R2472" s="80">
        <v>8592.00485</v>
      </c>
      <c r="S2472" s="80">
        <v>8599.89087</v>
      </c>
      <c r="T2472" s="80">
        <v>8608.17348</v>
      </c>
      <c r="U2472" s="80">
        <v>8614.31659</v>
      </c>
      <c r="V2472" s="80">
        <v>8622.31782</v>
      </c>
      <c r="W2472" s="80">
        <v>8632.35437</v>
      </c>
      <c r="X2472" s="80">
        <v>8643.17286</v>
      </c>
      <c r="Y2472" s="80">
        <v>9122.90854</v>
      </c>
      <c r="Z2472" s="80">
        <v>9136.63901</v>
      </c>
      <c r="AA2472" s="80">
        <v>9152.18339</v>
      </c>
      <c r="AB2472" s="80">
        <v>9169.65659</v>
      </c>
      <c r="AC2472" s="80">
        <v>9188.9033</v>
      </c>
      <c r="AD2472" s="80">
        <v>9209.73136</v>
      </c>
      <c r="AE2472" s="80">
        <v>9231.9275</v>
      </c>
      <c r="AF2472" s="80">
        <v>9254.82594</v>
      </c>
      <c r="AG2472" s="80">
        <v>9278.60871</v>
      </c>
      <c r="AH2472" s="80">
        <v>9304.29962</v>
      </c>
      <c r="AI2472" s="80">
        <v>9332.34511</v>
      </c>
      <c r="AJ2472" s="80">
        <v>9363.42038</v>
      </c>
      <c r="AK2472" s="80">
        <v>9398.54739</v>
      </c>
      <c r="AL2472" s="80">
        <v>9203.93336</v>
      </c>
      <c r="AM2472" s="80">
        <v>9140.12913</v>
      </c>
      <c r="AN2472" s="80">
        <v>9061.766</v>
      </c>
      <c r="AO2472" s="80">
        <v>8966.35974</v>
      </c>
      <c r="AP2472" s="80">
        <v>8617.14244</v>
      </c>
      <c r="AQ2472" s="80">
        <v>8492.28948</v>
      </c>
      <c r="AR2472" s="80">
        <v>8492.35169</v>
      </c>
      <c r="AS2472" s="80">
        <v>8024.72296</v>
      </c>
      <c r="AT2472" s="80">
        <v>8024.79771</v>
      </c>
      <c r="AU2472" s="80">
        <v>8024.88056</v>
      </c>
      <c r="AW2472" s="81">
        <v>20.0</v>
      </c>
      <c r="AX2472" s="81">
        <v>8.0</v>
      </c>
      <c r="AY2472" s="81">
        <v>181.0</v>
      </c>
      <c r="AZ2472" s="82">
        <v>8541.94176</v>
      </c>
      <c r="BA2472" s="82">
        <v>8545.8714</v>
      </c>
      <c r="BB2472" s="82">
        <v>8550.25307</v>
      </c>
      <c r="BC2472" s="82">
        <v>8555.36716</v>
      </c>
      <c r="BD2472" s="82">
        <v>8561.25187</v>
      </c>
      <c r="BE2472" s="82">
        <v>8567.49622</v>
      </c>
      <c r="BF2472" s="82">
        <v>8576.19735</v>
      </c>
      <c r="BG2472" s="82">
        <v>8584.35516</v>
      </c>
      <c r="BH2472" s="82">
        <v>8592.00485</v>
      </c>
      <c r="BI2472" s="82">
        <v>8599.89087</v>
      </c>
      <c r="BJ2472" s="82">
        <v>8608.17348</v>
      </c>
      <c r="BK2472" s="82">
        <v>8614.31659</v>
      </c>
      <c r="BL2472" s="82">
        <v>8622.31782</v>
      </c>
      <c r="BM2472" s="82">
        <v>8632.35437</v>
      </c>
      <c r="BN2472" s="82">
        <v>8643.17286</v>
      </c>
      <c r="BO2472" s="82">
        <v>9122.90854</v>
      </c>
      <c r="BP2472" s="82">
        <v>9136.63901</v>
      </c>
      <c r="BQ2472" s="82">
        <v>9152.18339</v>
      </c>
      <c r="BR2472" s="82">
        <v>9169.65659</v>
      </c>
      <c r="BS2472" s="82">
        <v>9188.9033</v>
      </c>
      <c r="BT2472" s="82">
        <v>9209.73136</v>
      </c>
      <c r="BU2472" s="82">
        <v>9231.9275</v>
      </c>
      <c r="BV2472" s="82">
        <v>9254.82594</v>
      </c>
      <c r="BW2472" s="82">
        <v>9278.60871</v>
      </c>
      <c r="BX2472" s="82">
        <v>9304.29962</v>
      </c>
      <c r="BY2472" s="82">
        <v>9332.34511</v>
      </c>
      <c r="BZ2472" s="82">
        <v>9363.42038</v>
      </c>
      <c r="CA2472" s="82">
        <v>9398.54739</v>
      </c>
      <c r="CB2472" s="82">
        <v>8970.085</v>
      </c>
      <c r="CC2472" s="82">
        <v>8906.28077</v>
      </c>
      <c r="CD2472" s="82">
        <v>8827.91763</v>
      </c>
      <c r="CE2472" s="82">
        <v>8732.51138</v>
      </c>
      <c r="CF2472" s="82">
        <v>8383.29408</v>
      </c>
      <c r="CG2472" s="82">
        <v>8258.44112</v>
      </c>
      <c r="CH2472" s="82">
        <v>8258.50333</v>
      </c>
      <c r="CI2472" s="82">
        <v>8024.72296</v>
      </c>
      <c r="CJ2472" s="82">
        <v>8024.79771</v>
      </c>
      <c r="CK2472" s="82">
        <v>8024.88056</v>
      </c>
    </row>
    <row r="2473" ht="14.25" customHeight="1">
      <c r="E2473" s="2"/>
      <c r="G2473" s="81">
        <v>20.0</v>
      </c>
      <c r="H2473" s="81">
        <v>8.0</v>
      </c>
      <c r="I2473" s="81">
        <v>182.0</v>
      </c>
      <c r="J2473" s="80">
        <v>8594.40217</v>
      </c>
      <c r="K2473" s="80">
        <v>8598.27375</v>
      </c>
      <c r="L2473" s="80">
        <v>8602.63229</v>
      </c>
      <c r="M2473" s="80">
        <v>8607.69652</v>
      </c>
      <c r="N2473" s="80">
        <v>8613.52615</v>
      </c>
      <c r="O2473" s="80">
        <v>8619.71805</v>
      </c>
      <c r="P2473" s="80">
        <v>8628.34124</v>
      </c>
      <c r="Q2473" s="80">
        <v>8636.42838</v>
      </c>
      <c r="R2473" s="80">
        <v>8643.96212</v>
      </c>
      <c r="S2473" s="80">
        <v>8651.77659</v>
      </c>
      <c r="T2473" s="80">
        <v>8659.73781</v>
      </c>
      <c r="U2473" s="80">
        <v>8665.87325</v>
      </c>
      <c r="V2473" s="80">
        <v>8673.8796</v>
      </c>
      <c r="W2473" s="80">
        <v>8683.78819</v>
      </c>
      <c r="X2473" s="80">
        <v>8694.49556</v>
      </c>
      <c r="Y2473" s="80">
        <v>9177.28267</v>
      </c>
      <c r="Z2473" s="80">
        <v>9190.87168</v>
      </c>
      <c r="AA2473" s="80">
        <v>9206.2674</v>
      </c>
      <c r="AB2473" s="80">
        <v>9223.57554</v>
      </c>
      <c r="AC2473" s="80">
        <v>9242.64012</v>
      </c>
      <c r="AD2473" s="80">
        <v>9263.24742</v>
      </c>
      <c r="AE2473" s="80">
        <v>9285.16296</v>
      </c>
      <c r="AF2473" s="80">
        <v>9307.75878</v>
      </c>
      <c r="AG2473" s="80">
        <v>9331.23956</v>
      </c>
      <c r="AH2473" s="80">
        <v>9356.63638</v>
      </c>
      <c r="AI2473" s="80">
        <v>9384.36902</v>
      </c>
      <c r="AJ2473" s="80">
        <v>9415.14715</v>
      </c>
      <c r="AK2473" s="80">
        <v>9449.95201</v>
      </c>
      <c r="AL2473" s="80">
        <v>9253.34633</v>
      </c>
      <c r="AM2473" s="80">
        <v>9188.38471</v>
      </c>
      <c r="AN2473" s="80">
        <v>9108.67146</v>
      </c>
      <c r="AO2473" s="80">
        <v>9011.68058</v>
      </c>
      <c r="AP2473" s="80">
        <v>8659.11243</v>
      </c>
      <c r="AQ2473" s="80">
        <v>8545.2979</v>
      </c>
      <c r="AR2473" s="80">
        <v>8545.35925</v>
      </c>
      <c r="AS2473" s="80">
        <v>8074.57633</v>
      </c>
      <c r="AT2473" s="80">
        <v>8074.65004</v>
      </c>
      <c r="AU2473" s="80">
        <v>8074.73174</v>
      </c>
      <c r="AW2473" s="81">
        <v>20.0</v>
      </c>
      <c r="AX2473" s="81">
        <v>8.0</v>
      </c>
      <c r="AY2473" s="81">
        <v>182.0</v>
      </c>
      <c r="AZ2473" s="82">
        <v>8594.40217</v>
      </c>
      <c r="BA2473" s="82">
        <v>8598.27375</v>
      </c>
      <c r="BB2473" s="82">
        <v>8602.63229</v>
      </c>
      <c r="BC2473" s="82">
        <v>8607.69652</v>
      </c>
      <c r="BD2473" s="82">
        <v>8613.52615</v>
      </c>
      <c r="BE2473" s="82">
        <v>8619.71805</v>
      </c>
      <c r="BF2473" s="82">
        <v>8628.34124</v>
      </c>
      <c r="BG2473" s="82">
        <v>8636.42838</v>
      </c>
      <c r="BH2473" s="82">
        <v>8643.96212</v>
      </c>
      <c r="BI2473" s="82">
        <v>8651.77659</v>
      </c>
      <c r="BJ2473" s="82">
        <v>8659.73781</v>
      </c>
      <c r="BK2473" s="82">
        <v>8665.87325</v>
      </c>
      <c r="BL2473" s="82">
        <v>8673.8796</v>
      </c>
      <c r="BM2473" s="82">
        <v>8683.78819</v>
      </c>
      <c r="BN2473" s="82">
        <v>8694.49556</v>
      </c>
      <c r="BO2473" s="82">
        <v>9177.28267</v>
      </c>
      <c r="BP2473" s="82">
        <v>9190.87168</v>
      </c>
      <c r="BQ2473" s="82">
        <v>9206.2674</v>
      </c>
      <c r="BR2473" s="82">
        <v>9223.57554</v>
      </c>
      <c r="BS2473" s="82">
        <v>9242.64012</v>
      </c>
      <c r="BT2473" s="82">
        <v>9263.24742</v>
      </c>
      <c r="BU2473" s="82">
        <v>9285.16296</v>
      </c>
      <c r="BV2473" s="82">
        <v>9307.75878</v>
      </c>
      <c r="BW2473" s="82">
        <v>9331.23956</v>
      </c>
      <c r="BX2473" s="82">
        <v>9356.63638</v>
      </c>
      <c r="BY2473" s="82">
        <v>9384.36902</v>
      </c>
      <c r="BZ2473" s="82">
        <v>9415.14715</v>
      </c>
      <c r="CA2473" s="82">
        <v>9449.95201</v>
      </c>
      <c r="CB2473" s="82">
        <v>9017.92135</v>
      </c>
      <c r="CC2473" s="82">
        <v>8952.95972</v>
      </c>
      <c r="CD2473" s="82">
        <v>8873.24647</v>
      </c>
      <c r="CE2473" s="82">
        <v>8776.25559</v>
      </c>
      <c r="CF2473" s="82">
        <v>8423.68744</v>
      </c>
      <c r="CG2473" s="82">
        <v>8309.87291</v>
      </c>
      <c r="CH2473" s="82">
        <v>8309.93426</v>
      </c>
      <c r="CI2473" s="82">
        <v>8074.57633</v>
      </c>
      <c r="CJ2473" s="82">
        <v>8074.65004</v>
      </c>
      <c r="CK2473" s="82">
        <v>8074.73174</v>
      </c>
    </row>
    <row r="2474" ht="14.25" customHeight="1">
      <c r="E2474" s="2"/>
      <c r="G2474" s="81">
        <v>20.0</v>
      </c>
      <c r="H2474" s="81">
        <v>8.0</v>
      </c>
      <c r="I2474" s="81">
        <v>183.0</v>
      </c>
      <c r="J2474" s="80">
        <v>8647.21635</v>
      </c>
      <c r="K2474" s="80">
        <v>8651.0295</v>
      </c>
      <c r="L2474" s="80">
        <v>8655.36475</v>
      </c>
      <c r="M2474" s="80">
        <v>8660.37881</v>
      </c>
      <c r="N2474" s="80">
        <v>8666.15301</v>
      </c>
      <c r="O2474" s="80">
        <v>8672.29213</v>
      </c>
      <c r="P2474" s="80">
        <v>8680.83688</v>
      </c>
      <c r="Q2474" s="80">
        <v>8688.85291</v>
      </c>
      <c r="R2474" s="80">
        <v>8696.26998</v>
      </c>
      <c r="S2474" s="80">
        <v>8704.01244</v>
      </c>
      <c r="T2474" s="80">
        <v>8711.65024</v>
      </c>
      <c r="U2474" s="80">
        <v>8717.77797</v>
      </c>
      <c r="V2474" s="80">
        <v>8725.78951</v>
      </c>
      <c r="W2474" s="80">
        <v>8735.56936</v>
      </c>
      <c r="X2474" s="80">
        <v>8746.16493</v>
      </c>
      <c r="Y2474" s="80">
        <v>9232.02415</v>
      </c>
      <c r="Z2474" s="80">
        <v>9245.47086</v>
      </c>
      <c r="AA2474" s="80">
        <v>9260.71706</v>
      </c>
      <c r="AB2474" s="80">
        <v>9277.8592</v>
      </c>
      <c r="AC2474" s="80">
        <v>9296.7406</v>
      </c>
      <c r="AD2474" s="80">
        <v>9317.12592</v>
      </c>
      <c r="AE2474" s="80">
        <v>9338.75931</v>
      </c>
      <c r="AF2474" s="80">
        <v>9361.05085</v>
      </c>
      <c r="AG2474" s="80">
        <v>9384.22803</v>
      </c>
      <c r="AH2474" s="80">
        <v>9409.32927</v>
      </c>
      <c r="AI2474" s="80">
        <v>9436.7475</v>
      </c>
      <c r="AJ2474" s="80">
        <v>9467.2271</v>
      </c>
      <c r="AK2474" s="80">
        <v>9501.70837</v>
      </c>
      <c r="AL2474" s="80">
        <v>9303.09858</v>
      </c>
      <c r="AM2474" s="80">
        <v>9236.97289</v>
      </c>
      <c r="AN2474" s="80">
        <v>9155.90182</v>
      </c>
      <c r="AO2474" s="80">
        <v>9057.3174</v>
      </c>
      <c r="AP2474" s="80">
        <v>8701.37787</v>
      </c>
      <c r="AQ2474" s="80">
        <v>8598.6637</v>
      </c>
      <c r="AR2474" s="80">
        <v>8598.72418</v>
      </c>
      <c r="AS2474" s="80">
        <v>8124.76581</v>
      </c>
      <c r="AT2474" s="80">
        <v>8124.83847</v>
      </c>
      <c r="AU2474" s="80">
        <v>8124.91902</v>
      </c>
      <c r="AW2474" s="81">
        <v>20.0</v>
      </c>
      <c r="AX2474" s="81">
        <v>8.0</v>
      </c>
      <c r="AY2474" s="81">
        <v>183.0</v>
      </c>
      <c r="AZ2474" s="82">
        <v>8647.21635</v>
      </c>
      <c r="BA2474" s="82">
        <v>8651.0295</v>
      </c>
      <c r="BB2474" s="82">
        <v>8655.36475</v>
      </c>
      <c r="BC2474" s="82">
        <v>8660.37881</v>
      </c>
      <c r="BD2474" s="82">
        <v>8666.15301</v>
      </c>
      <c r="BE2474" s="82">
        <v>8672.29213</v>
      </c>
      <c r="BF2474" s="82">
        <v>8680.83688</v>
      </c>
      <c r="BG2474" s="82">
        <v>8688.85291</v>
      </c>
      <c r="BH2474" s="82">
        <v>8696.26998</v>
      </c>
      <c r="BI2474" s="82">
        <v>8704.01244</v>
      </c>
      <c r="BJ2474" s="82">
        <v>8711.65024</v>
      </c>
      <c r="BK2474" s="82">
        <v>8717.77797</v>
      </c>
      <c r="BL2474" s="82">
        <v>8725.78951</v>
      </c>
      <c r="BM2474" s="82">
        <v>8735.56936</v>
      </c>
      <c r="BN2474" s="82">
        <v>8746.16493</v>
      </c>
      <c r="BO2474" s="82">
        <v>9232.02415</v>
      </c>
      <c r="BP2474" s="82">
        <v>9245.47086</v>
      </c>
      <c r="BQ2474" s="82">
        <v>9260.71706</v>
      </c>
      <c r="BR2474" s="82">
        <v>9277.8592</v>
      </c>
      <c r="BS2474" s="82">
        <v>9296.7406</v>
      </c>
      <c r="BT2474" s="82">
        <v>9317.12592</v>
      </c>
      <c r="BU2474" s="82">
        <v>9338.75931</v>
      </c>
      <c r="BV2474" s="82">
        <v>9361.05085</v>
      </c>
      <c r="BW2474" s="82">
        <v>9384.22803</v>
      </c>
      <c r="BX2474" s="82">
        <v>9409.32927</v>
      </c>
      <c r="BY2474" s="82">
        <v>9436.7475</v>
      </c>
      <c r="BZ2474" s="82">
        <v>9467.2271</v>
      </c>
      <c r="CA2474" s="82">
        <v>9501.70837</v>
      </c>
      <c r="CB2474" s="82">
        <v>9066.08634</v>
      </c>
      <c r="CC2474" s="82">
        <v>8999.96065</v>
      </c>
      <c r="CD2474" s="82">
        <v>8918.88958</v>
      </c>
      <c r="CE2474" s="82">
        <v>8820.30516</v>
      </c>
      <c r="CF2474" s="82">
        <v>8464.36563</v>
      </c>
      <c r="CG2474" s="82">
        <v>8361.65146</v>
      </c>
      <c r="CH2474" s="82">
        <v>8361.71194</v>
      </c>
      <c r="CI2474" s="82">
        <v>8124.76581</v>
      </c>
      <c r="CJ2474" s="82">
        <v>8124.83847</v>
      </c>
      <c r="CK2474" s="82">
        <v>8124.91902</v>
      </c>
    </row>
    <row r="2475" ht="14.25" customHeight="1">
      <c r="E2475" s="2"/>
      <c r="G2475" s="81">
        <v>20.0</v>
      </c>
      <c r="H2475" s="81">
        <v>8.0</v>
      </c>
      <c r="I2475" s="81">
        <v>184.0</v>
      </c>
      <c r="J2475" s="80">
        <v>8700.3867</v>
      </c>
      <c r="K2475" s="80">
        <v>8704.14102</v>
      </c>
      <c r="L2475" s="80">
        <v>8708.45285</v>
      </c>
      <c r="M2475" s="80">
        <v>8713.41642</v>
      </c>
      <c r="N2475" s="80">
        <v>8719.13484</v>
      </c>
      <c r="O2475" s="80">
        <v>8725.22083</v>
      </c>
      <c r="P2475" s="80">
        <v>8733.68665</v>
      </c>
      <c r="Q2475" s="80">
        <v>8741.63111</v>
      </c>
      <c r="R2475" s="80">
        <v>8748.93077</v>
      </c>
      <c r="S2475" s="80">
        <v>8756.60079</v>
      </c>
      <c r="T2475" s="80">
        <v>8763.91312</v>
      </c>
      <c r="U2475" s="80">
        <v>8770.03311</v>
      </c>
      <c r="V2475" s="80">
        <v>8778.04988</v>
      </c>
      <c r="W2475" s="80">
        <v>8787.70022</v>
      </c>
      <c r="X2475" s="80">
        <v>8798.18331</v>
      </c>
      <c r="Y2475" s="80">
        <v>9287.13543</v>
      </c>
      <c r="Z2475" s="80">
        <v>9300.439</v>
      </c>
      <c r="AA2475" s="80">
        <v>9315.53481</v>
      </c>
      <c r="AB2475" s="80">
        <v>9332.51</v>
      </c>
      <c r="AC2475" s="80">
        <v>9351.20721</v>
      </c>
      <c r="AD2475" s="80">
        <v>9371.36931</v>
      </c>
      <c r="AE2475" s="80">
        <v>9392.71898</v>
      </c>
      <c r="AF2475" s="80">
        <v>9414.70457</v>
      </c>
      <c r="AG2475" s="80">
        <v>9437.57655</v>
      </c>
      <c r="AH2475" s="80">
        <v>9462.38069</v>
      </c>
      <c r="AI2475" s="80">
        <v>9489.48294</v>
      </c>
      <c r="AJ2475" s="80">
        <v>9519.6626</v>
      </c>
      <c r="AK2475" s="80">
        <v>9553.81884</v>
      </c>
      <c r="AL2475" s="80">
        <v>9353.19237</v>
      </c>
      <c r="AM2475" s="80">
        <v>9285.8959</v>
      </c>
      <c r="AN2475" s="80">
        <v>9203.45925</v>
      </c>
      <c r="AO2475" s="80">
        <v>9103.27232</v>
      </c>
      <c r="AP2475" s="80">
        <v>8743.94074</v>
      </c>
      <c r="AQ2475" s="80">
        <v>8652.3893</v>
      </c>
      <c r="AR2475" s="80">
        <v>8652.44891</v>
      </c>
      <c r="AS2475" s="80">
        <v>8175.29367</v>
      </c>
      <c r="AT2475" s="80">
        <v>8175.36529</v>
      </c>
      <c r="AU2475" s="80">
        <v>8175.44467</v>
      </c>
      <c r="AW2475" s="81">
        <v>20.0</v>
      </c>
      <c r="AX2475" s="81">
        <v>8.0</v>
      </c>
      <c r="AY2475" s="81">
        <v>184.0</v>
      </c>
      <c r="AZ2475" s="82">
        <v>8700.3867</v>
      </c>
      <c r="BA2475" s="82">
        <v>8704.14102</v>
      </c>
      <c r="BB2475" s="82">
        <v>8708.45285</v>
      </c>
      <c r="BC2475" s="82">
        <v>8713.41642</v>
      </c>
      <c r="BD2475" s="82">
        <v>8719.13484</v>
      </c>
      <c r="BE2475" s="82">
        <v>8725.22083</v>
      </c>
      <c r="BF2475" s="82">
        <v>8733.68665</v>
      </c>
      <c r="BG2475" s="82">
        <v>8741.63111</v>
      </c>
      <c r="BH2475" s="82">
        <v>8748.93077</v>
      </c>
      <c r="BI2475" s="82">
        <v>8756.60079</v>
      </c>
      <c r="BJ2475" s="82">
        <v>8763.91312</v>
      </c>
      <c r="BK2475" s="82">
        <v>8770.03311</v>
      </c>
      <c r="BL2475" s="82">
        <v>8778.04988</v>
      </c>
      <c r="BM2475" s="82">
        <v>8787.70022</v>
      </c>
      <c r="BN2475" s="82">
        <v>8798.18331</v>
      </c>
      <c r="BO2475" s="82">
        <v>9287.13543</v>
      </c>
      <c r="BP2475" s="82">
        <v>9300.439</v>
      </c>
      <c r="BQ2475" s="82">
        <v>9315.53481</v>
      </c>
      <c r="BR2475" s="82">
        <v>9332.51</v>
      </c>
      <c r="BS2475" s="82">
        <v>9351.20721</v>
      </c>
      <c r="BT2475" s="82">
        <v>9371.36931</v>
      </c>
      <c r="BU2475" s="82">
        <v>9392.71898</v>
      </c>
      <c r="BV2475" s="82">
        <v>9414.70457</v>
      </c>
      <c r="BW2475" s="82">
        <v>9437.57655</v>
      </c>
      <c r="BX2475" s="82">
        <v>9462.38069</v>
      </c>
      <c r="BY2475" s="82">
        <v>9489.48294</v>
      </c>
      <c r="BZ2475" s="82">
        <v>9519.6626</v>
      </c>
      <c r="CA2475" s="82">
        <v>9553.81884</v>
      </c>
      <c r="CB2475" s="82">
        <v>9114.58218</v>
      </c>
      <c r="CC2475" s="82">
        <v>9047.28571</v>
      </c>
      <c r="CD2475" s="82">
        <v>8964.84906</v>
      </c>
      <c r="CE2475" s="82">
        <v>8864.66212</v>
      </c>
      <c r="CF2475" s="82">
        <v>8505.33055</v>
      </c>
      <c r="CG2475" s="82">
        <v>8413.77911</v>
      </c>
      <c r="CH2475" s="82">
        <v>8413.83872</v>
      </c>
      <c r="CI2475" s="82">
        <v>8175.29367</v>
      </c>
      <c r="CJ2475" s="82">
        <v>8175.36529</v>
      </c>
      <c r="CK2475" s="82">
        <v>8175.44467</v>
      </c>
    </row>
    <row r="2476" ht="14.25" customHeight="1">
      <c r="E2476" s="2"/>
      <c r="G2476" s="81">
        <v>20.0</v>
      </c>
      <c r="H2476" s="81">
        <v>8.0</v>
      </c>
      <c r="I2476" s="81">
        <v>185.0</v>
      </c>
      <c r="J2476" s="80">
        <v>8753.91561</v>
      </c>
      <c r="K2476" s="80">
        <v>8757.61073</v>
      </c>
      <c r="L2476" s="80">
        <v>8761.89898</v>
      </c>
      <c r="M2476" s="80">
        <v>8766.81173</v>
      </c>
      <c r="N2476" s="80">
        <v>8772.47401</v>
      </c>
      <c r="O2476" s="80">
        <v>8778.50655</v>
      </c>
      <c r="P2476" s="80">
        <v>8786.89293</v>
      </c>
      <c r="Q2476" s="80">
        <v>8794.76539</v>
      </c>
      <c r="R2476" s="80">
        <v>8801.94689</v>
      </c>
      <c r="S2476" s="80">
        <v>8809.54402</v>
      </c>
      <c r="T2476" s="80">
        <v>8816.5288</v>
      </c>
      <c r="U2476" s="80">
        <v>8822.64103</v>
      </c>
      <c r="V2476" s="80">
        <v>8830.66309</v>
      </c>
      <c r="W2476" s="80">
        <v>8840.18311</v>
      </c>
      <c r="X2476" s="80">
        <v>8850.55306</v>
      </c>
      <c r="Y2476" s="80">
        <v>9342.61902</v>
      </c>
      <c r="Z2476" s="80">
        <v>9355.77861</v>
      </c>
      <c r="AA2476" s="80">
        <v>9370.72316</v>
      </c>
      <c r="AB2476" s="80">
        <v>9387.53044</v>
      </c>
      <c r="AC2476" s="80">
        <v>9406.04241</v>
      </c>
      <c r="AD2476" s="80">
        <v>9425.98004</v>
      </c>
      <c r="AE2476" s="80">
        <v>9447.04441</v>
      </c>
      <c r="AF2476" s="80">
        <v>9468.72238</v>
      </c>
      <c r="AG2476" s="80">
        <v>9491.28753</v>
      </c>
      <c r="AH2476" s="80">
        <v>9515.79304</v>
      </c>
      <c r="AI2476" s="80">
        <v>9542.57775</v>
      </c>
      <c r="AJ2476" s="80">
        <v>9572.45605</v>
      </c>
      <c r="AK2476" s="80">
        <v>9606.28579</v>
      </c>
      <c r="AL2476" s="80">
        <v>9403.63003</v>
      </c>
      <c r="AM2476" s="80">
        <v>9335.15601</v>
      </c>
      <c r="AN2476" s="80">
        <v>9251.34597</v>
      </c>
      <c r="AO2476" s="80">
        <v>9149.54747</v>
      </c>
      <c r="AP2476" s="80">
        <v>8786.80304</v>
      </c>
      <c r="AQ2476" s="80">
        <v>8706.47713</v>
      </c>
      <c r="AR2476" s="80">
        <v>8706.53585</v>
      </c>
      <c r="AS2476" s="80">
        <v>8226.16219</v>
      </c>
      <c r="AT2476" s="80">
        <v>8226.23275</v>
      </c>
      <c r="AU2476" s="80">
        <v>8226.31097</v>
      </c>
      <c r="AW2476" s="81">
        <v>20.0</v>
      </c>
      <c r="AX2476" s="81">
        <v>8.0</v>
      </c>
      <c r="AY2476" s="81">
        <v>185.0</v>
      </c>
      <c r="AZ2476" s="82">
        <v>8753.91561</v>
      </c>
      <c r="BA2476" s="82">
        <v>8757.61073</v>
      </c>
      <c r="BB2476" s="82">
        <v>8761.89898</v>
      </c>
      <c r="BC2476" s="82">
        <v>8766.81173</v>
      </c>
      <c r="BD2476" s="82">
        <v>8772.47401</v>
      </c>
      <c r="BE2476" s="82">
        <v>8778.50655</v>
      </c>
      <c r="BF2476" s="82">
        <v>8786.89293</v>
      </c>
      <c r="BG2476" s="82">
        <v>8794.76539</v>
      </c>
      <c r="BH2476" s="82">
        <v>8801.94689</v>
      </c>
      <c r="BI2476" s="82">
        <v>8809.54402</v>
      </c>
      <c r="BJ2476" s="82">
        <v>8816.5288</v>
      </c>
      <c r="BK2476" s="82">
        <v>8822.64103</v>
      </c>
      <c r="BL2476" s="82">
        <v>8830.66309</v>
      </c>
      <c r="BM2476" s="82">
        <v>8840.18311</v>
      </c>
      <c r="BN2476" s="82">
        <v>8850.55306</v>
      </c>
      <c r="BO2476" s="82">
        <v>9342.61902</v>
      </c>
      <c r="BP2476" s="82">
        <v>9355.77861</v>
      </c>
      <c r="BQ2476" s="82">
        <v>9370.72316</v>
      </c>
      <c r="BR2476" s="82">
        <v>9387.53044</v>
      </c>
      <c r="BS2476" s="82">
        <v>9406.04241</v>
      </c>
      <c r="BT2476" s="82">
        <v>9425.98004</v>
      </c>
      <c r="BU2476" s="82">
        <v>9447.04441</v>
      </c>
      <c r="BV2476" s="82">
        <v>9468.72238</v>
      </c>
      <c r="BW2476" s="82">
        <v>9491.28753</v>
      </c>
      <c r="BX2476" s="82">
        <v>9515.79304</v>
      </c>
      <c r="BY2476" s="82">
        <v>9542.57775</v>
      </c>
      <c r="BZ2476" s="82">
        <v>9572.45605</v>
      </c>
      <c r="CA2476" s="82">
        <v>9606.28579</v>
      </c>
      <c r="CB2476" s="82">
        <v>9163.4111</v>
      </c>
      <c r="CC2476" s="82">
        <v>9094.93708</v>
      </c>
      <c r="CD2476" s="82">
        <v>9011.12704</v>
      </c>
      <c r="CE2476" s="82">
        <v>8909.32854</v>
      </c>
      <c r="CF2476" s="82">
        <v>8546.58412</v>
      </c>
      <c r="CG2476" s="82">
        <v>8466.2582</v>
      </c>
      <c r="CH2476" s="82">
        <v>8466.31693</v>
      </c>
      <c r="CI2476" s="82">
        <v>8226.16219</v>
      </c>
      <c r="CJ2476" s="82">
        <v>8226.23275</v>
      </c>
      <c r="CK2476" s="82">
        <v>8226.31097</v>
      </c>
    </row>
    <row r="2477" ht="14.25" customHeight="1">
      <c r="E2477" s="2"/>
      <c r="G2477" s="81">
        <v>20.0</v>
      </c>
      <c r="H2477" s="81">
        <v>8.0</v>
      </c>
      <c r="I2477" s="81">
        <v>186.0</v>
      </c>
      <c r="J2477" s="80">
        <v>8807.80549</v>
      </c>
      <c r="K2477" s="80">
        <v>8811.44104</v>
      </c>
      <c r="L2477" s="80">
        <v>8815.70556</v>
      </c>
      <c r="M2477" s="80">
        <v>8820.56716</v>
      </c>
      <c r="N2477" s="80">
        <v>8826.17294</v>
      </c>
      <c r="O2477" s="80">
        <v>8832.15169</v>
      </c>
      <c r="P2477" s="80">
        <v>8840.45813</v>
      </c>
      <c r="Q2477" s="80">
        <v>8848.25813</v>
      </c>
      <c r="R2477" s="80">
        <v>8855.32072</v>
      </c>
      <c r="S2477" s="80">
        <v>8862.8445</v>
      </c>
      <c r="T2477" s="80">
        <v>8869.49968</v>
      </c>
      <c r="U2477" s="80">
        <v>8875.6041</v>
      </c>
      <c r="V2477" s="80">
        <v>8883.63151</v>
      </c>
      <c r="W2477" s="80">
        <v>8893.02042</v>
      </c>
      <c r="X2477" s="80">
        <v>8903.27654</v>
      </c>
      <c r="Y2477" s="80">
        <v>9398.47742</v>
      </c>
      <c r="Z2477" s="80">
        <v>9411.49218</v>
      </c>
      <c r="AA2477" s="80">
        <v>9426.28458</v>
      </c>
      <c r="AB2477" s="80">
        <v>9442.923</v>
      </c>
      <c r="AC2477" s="80">
        <v>9461.24869</v>
      </c>
      <c r="AD2477" s="80">
        <v>9480.96059</v>
      </c>
      <c r="AE2477" s="80">
        <v>9501.73806</v>
      </c>
      <c r="AF2477" s="80">
        <v>9523.10674</v>
      </c>
      <c r="AG2477" s="80">
        <v>9545.36341</v>
      </c>
      <c r="AH2477" s="80">
        <v>9569.56876</v>
      </c>
      <c r="AI2477" s="80">
        <v>9596.03434</v>
      </c>
      <c r="AJ2477" s="80">
        <v>9625.60987</v>
      </c>
      <c r="AK2477" s="80">
        <v>9659.11164</v>
      </c>
      <c r="AL2477" s="80">
        <v>9454.41385</v>
      </c>
      <c r="AM2477" s="80">
        <v>9384.75546</v>
      </c>
      <c r="AN2477" s="80">
        <v>9299.56417</v>
      </c>
      <c r="AO2477" s="80">
        <v>9196.145</v>
      </c>
      <c r="AP2477" s="80">
        <v>8829.96678</v>
      </c>
      <c r="AQ2477" s="80">
        <v>8760.92961</v>
      </c>
      <c r="AR2477" s="80">
        <v>8760.98745</v>
      </c>
      <c r="AS2477" s="80">
        <v>8277.37368</v>
      </c>
      <c r="AT2477" s="80">
        <v>8277.44318</v>
      </c>
      <c r="AU2477" s="80">
        <v>8277.52021</v>
      </c>
      <c r="AW2477" s="81">
        <v>20.0</v>
      </c>
      <c r="AX2477" s="81">
        <v>8.0</v>
      </c>
      <c r="AY2477" s="81">
        <v>186.0</v>
      </c>
      <c r="AZ2477" s="82">
        <v>8807.80549</v>
      </c>
      <c r="BA2477" s="82">
        <v>8811.44104</v>
      </c>
      <c r="BB2477" s="82">
        <v>8815.70556</v>
      </c>
      <c r="BC2477" s="82">
        <v>8820.56716</v>
      </c>
      <c r="BD2477" s="82">
        <v>8826.17294</v>
      </c>
      <c r="BE2477" s="82">
        <v>8832.15169</v>
      </c>
      <c r="BF2477" s="82">
        <v>8840.45813</v>
      </c>
      <c r="BG2477" s="82">
        <v>8848.25813</v>
      </c>
      <c r="BH2477" s="82">
        <v>8855.32072</v>
      </c>
      <c r="BI2477" s="82">
        <v>8862.8445</v>
      </c>
      <c r="BJ2477" s="82">
        <v>8869.49968</v>
      </c>
      <c r="BK2477" s="82">
        <v>8875.6041</v>
      </c>
      <c r="BL2477" s="82">
        <v>8883.63151</v>
      </c>
      <c r="BM2477" s="82">
        <v>8893.02042</v>
      </c>
      <c r="BN2477" s="82">
        <v>8903.27654</v>
      </c>
      <c r="BO2477" s="82">
        <v>9398.47742</v>
      </c>
      <c r="BP2477" s="82">
        <v>9411.49218</v>
      </c>
      <c r="BQ2477" s="82">
        <v>9426.28458</v>
      </c>
      <c r="BR2477" s="82">
        <v>9442.923</v>
      </c>
      <c r="BS2477" s="82">
        <v>9461.24869</v>
      </c>
      <c r="BT2477" s="82">
        <v>9480.96059</v>
      </c>
      <c r="BU2477" s="82">
        <v>9501.73806</v>
      </c>
      <c r="BV2477" s="82">
        <v>9523.10674</v>
      </c>
      <c r="BW2477" s="82">
        <v>9545.36341</v>
      </c>
      <c r="BX2477" s="82">
        <v>9569.56876</v>
      </c>
      <c r="BY2477" s="82">
        <v>9596.03434</v>
      </c>
      <c r="BZ2477" s="82">
        <v>9625.60987</v>
      </c>
      <c r="CA2477" s="82">
        <v>9659.11164</v>
      </c>
      <c r="CB2477" s="82">
        <v>9212.57535</v>
      </c>
      <c r="CC2477" s="82">
        <v>9142.91697</v>
      </c>
      <c r="CD2477" s="82">
        <v>9057.72567</v>
      </c>
      <c r="CE2477" s="82">
        <v>8954.30651</v>
      </c>
      <c r="CF2477" s="82">
        <v>8588.12828</v>
      </c>
      <c r="CG2477" s="82">
        <v>8519.09112</v>
      </c>
      <c r="CH2477" s="82">
        <v>8519.14896</v>
      </c>
      <c r="CI2477" s="82">
        <v>8277.37368</v>
      </c>
      <c r="CJ2477" s="82">
        <v>8277.44318</v>
      </c>
      <c r="CK2477" s="82">
        <v>8277.52021</v>
      </c>
    </row>
    <row r="2478" ht="14.25" customHeight="1">
      <c r="E2478" s="2"/>
      <c r="G2478" s="81">
        <v>20.0</v>
      </c>
      <c r="H2478" s="81">
        <v>8.0</v>
      </c>
      <c r="I2478" s="81">
        <v>187.0</v>
      </c>
      <c r="J2478" s="80">
        <v>8862.05879</v>
      </c>
      <c r="K2478" s="80">
        <v>8865.63437</v>
      </c>
      <c r="L2478" s="80">
        <v>8869.87502</v>
      </c>
      <c r="M2478" s="80">
        <v>8874.68514</v>
      </c>
      <c r="N2478" s="80">
        <v>8880.23406</v>
      </c>
      <c r="O2478" s="80">
        <v>8886.15867</v>
      </c>
      <c r="P2478" s="80">
        <v>8894.38468</v>
      </c>
      <c r="Q2478" s="80">
        <v>8902.11175</v>
      </c>
      <c r="R2478" s="80">
        <v>8909.05469</v>
      </c>
      <c r="S2478" s="80">
        <v>8916.50466</v>
      </c>
      <c r="T2478" s="80">
        <v>8922.82814</v>
      </c>
      <c r="U2478" s="80">
        <v>8928.92472</v>
      </c>
      <c r="V2478" s="80">
        <v>8936.95753</v>
      </c>
      <c r="W2478" s="80">
        <v>8946.21453</v>
      </c>
      <c r="X2478" s="80">
        <v>8956.35614</v>
      </c>
      <c r="Y2478" s="80">
        <v>9454.71317</v>
      </c>
      <c r="Z2478" s="80">
        <v>9467.58223</v>
      </c>
      <c r="AA2478" s="80">
        <v>9482.22161</v>
      </c>
      <c r="AB2478" s="80">
        <v>9498.69019</v>
      </c>
      <c r="AC2478" s="80">
        <v>9516.82855</v>
      </c>
      <c r="AD2478" s="80">
        <v>9536.31345</v>
      </c>
      <c r="AE2478" s="80">
        <v>9556.80243</v>
      </c>
      <c r="AF2478" s="80">
        <v>9577.8601</v>
      </c>
      <c r="AG2478" s="80">
        <v>9599.80667</v>
      </c>
      <c r="AH2478" s="80">
        <v>9623.7103</v>
      </c>
      <c r="AI2478" s="80">
        <v>9649.85515</v>
      </c>
      <c r="AJ2478" s="80">
        <v>9679.12648</v>
      </c>
      <c r="AK2478" s="80">
        <v>9712.29878</v>
      </c>
      <c r="AL2478" s="80">
        <v>9505.54616</v>
      </c>
      <c r="AM2478" s="80">
        <v>9434.69656</v>
      </c>
      <c r="AN2478" s="80">
        <v>9348.11609</v>
      </c>
      <c r="AO2478" s="80">
        <v>9243.06708</v>
      </c>
      <c r="AP2478" s="80">
        <v>8873.43396</v>
      </c>
      <c r="AQ2478" s="80">
        <v>8815.74922</v>
      </c>
      <c r="AR2478" s="80">
        <v>8815.80617</v>
      </c>
      <c r="AS2478" s="80">
        <v>8328.93043</v>
      </c>
      <c r="AT2478" s="80">
        <v>8328.99886</v>
      </c>
      <c r="AU2478" s="80">
        <v>8329.07471</v>
      </c>
      <c r="AW2478" s="81">
        <v>20.0</v>
      </c>
      <c r="AX2478" s="81">
        <v>8.0</v>
      </c>
      <c r="AY2478" s="81">
        <v>187.0</v>
      </c>
      <c r="AZ2478" s="82">
        <v>8862.05879</v>
      </c>
      <c r="BA2478" s="82">
        <v>8865.63437</v>
      </c>
      <c r="BB2478" s="82">
        <v>8869.87502</v>
      </c>
      <c r="BC2478" s="82">
        <v>8874.68514</v>
      </c>
      <c r="BD2478" s="82">
        <v>8880.23406</v>
      </c>
      <c r="BE2478" s="82">
        <v>8886.15867</v>
      </c>
      <c r="BF2478" s="82">
        <v>8894.38468</v>
      </c>
      <c r="BG2478" s="82">
        <v>8902.11175</v>
      </c>
      <c r="BH2478" s="82">
        <v>8909.05469</v>
      </c>
      <c r="BI2478" s="82">
        <v>8916.50466</v>
      </c>
      <c r="BJ2478" s="82">
        <v>8922.82814</v>
      </c>
      <c r="BK2478" s="82">
        <v>8928.92472</v>
      </c>
      <c r="BL2478" s="82">
        <v>8936.95753</v>
      </c>
      <c r="BM2478" s="82">
        <v>8946.21453</v>
      </c>
      <c r="BN2478" s="82">
        <v>8956.35614</v>
      </c>
      <c r="BO2478" s="82">
        <v>9454.71317</v>
      </c>
      <c r="BP2478" s="82">
        <v>9467.58223</v>
      </c>
      <c r="BQ2478" s="82">
        <v>9482.22161</v>
      </c>
      <c r="BR2478" s="82">
        <v>9498.69019</v>
      </c>
      <c r="BS2478" s="82">
        <v>9516.82855</v>
      </c>
      <c r="BT2478" s="82">
        <v>9536.31345</v>
      </c>
      <c r="BU2478" s="82">
        <v>9556.80243</v>
      </c>
      <c r="BV2478" s="82">
        <v>9577.8601</v>
      </c>
      <c r="BW2478" s="82">
        <v>9599.80667</v>
      </c>
      <c r="BX2478" s="82">
        <v>9623.7103</v>
      </c>
      <c r="BY2478" s="82">
        <v>9649.85515</v>
      </c>
      <c r="BZ2478" s="82">
        <v>9679.12648</v>
      </c>
      <c r="CA2478" s="82">
        <v>9712.29878</v>
      </c>
      <c r="CB2478" s="82">
        <v>9262.07717</v>
      </c>
      <c r="CC2478" s="82">
        <v>9191.22757</v>
      </c>
      <c r="CD2478" s="82">
        <v>9104.6471</v>
      </c>
      <c r="CE2478" s="82">
        <v>8999.59809</v>
      </c>
      <c r="CF2478" s="82">
        <v>8629.96497</v>
      </c>
      <c r="CG2478" s="82">
        <v>8572.28023</v>
      </c>
      <c r="CH2478" s="82">
        <v>8572.33718</v>
      </c>
      <c r="CI2478" s="82">
        <v>8328.93043</v>
      </c>
      <c r="CJ2478" s="82">
        <v>8328.99886</v>
      </c>
      <c r="CK2478" s="82">
        <v>8329.07471</v>
      </c>
    </row>
    <row r="2479" ht="14.25" customHeight="1">
      <c r="E2479" s="2"/>
      <c r="G2479" s="81">
        <v>20.0</v>
      </c>
      <c r="H2479" s="81">
        <v>8.0</v>
      </c>
      <c r="I2479" s="81">
        <v>188.0</v>
      </c>
      <c r="J2479" s="80">
        <v>8916.67795</v>
      </c>
      <c r="K2479" s="80">
        <v>8920.19317</v>
      </c>
      <c r="L2479" s="80">
        <v>8924.40979</v>
      </c>
      <c r="M2479" s="80">
        <v>8929.16811</v>
      </c>
      <c r="N2479" s="80">
        <v>8934.65981</v>
      </c>
      <c r="O2479" s="80">
        <v>8940.52994</v>
      </c>
      <c r="P2479" s="80">
        <v>8948.67499</v>
      </c>
      <c r="Q2479" s="80">
        <v>8956.32869</v>
      </c>
      <c r="R2479" s="80">
        <v>8963.15121</v>
      </c>
      <c r="S2479" s="80">
        <v>8970.52692</v>
      </c>
      <c r="T2479" s="80">
        <v>8976.51659</v>
      </c>
      <c r="U2479" s="80">
        <v>8982.6053</v>
      </c>
      <c r="V2479" s="80">
        <v>8990.64358</v>
      </c>
      <c r="W2479" s="80">
        <v>8999.76784</v>
      </c>
      <c r="X2479" s="80">
        <v>9009.79426</v>
      </c>
      <c r="Y2479" s="80">
        <v>9511.3288</v>
      </c>
      <c r="Z2479" s="80">
        <v>9524.05131</v>
      </c>
      <c r="AA2479" s="80">
        <v>9538.53677</v>
      </c>
      <c r="AB2479" s="80">
        <v>9554.83454</v>
      </c>
      <c r="AC2479" s="80">
        <v>9572.7845</v>
      </c>
      <c r="AD2479" s="80">
        <v>9592.04113</v>
      </c>
      <c r="AE2479" s="80">
        <v>9612.24001</v>
      </c>
      <c r="AF2479" s="80">
        <v>9632.98498</v>
      </c>
      <c r="AG2479" s="80">
        <v>9654.61976</v>
      </c>
      <c r="AH2479" s="80">
        <v>9678.22013</v>
      </c>
      <c r="AI2479" s="80">
        <v>9704.04264</v>
      </c>
      <c r="AJ2479" s="80">
        <v>9733.00832</v>
      </c>
      <c r="AK2479" s="80">
        <v>9765.84967</v>
      </c>
      <c r="AL2479" s="80">
        <v>9557.02932</v>
      </c>
      <c r="AM2479" s="80">
        <v>9484.98159</v>
      </c>
      <c r="AN2479" s="80">
        <v>9397.00397</v>
      </c>
      <c r="AO2479" s="80">
        <v>9290.31589</v>
      </c>
      <c r="AP2479" s="80">
        <v>8917.20663</v>
      </c>
      <c r="AQ2479" s="80">
        <v>8870.93843</v>
      </c>
      <c r="AR2479" s="80">
        <v>8870.99448</v>
      </c>
      <c r="AS2479" s="80">
        <v>8380.83479</v>
      </c>
      <c r="AT2479" s="80">
        <v>8380.90214</v>
      </c>
      <c r="AU2479" s="80">
        <v>8380.97679</v>
      </c>
      <c r="AW2479" s="81">
        <v>20.0</v>
      </c>
      <c r="AX2479" s="81">
        <v>8.0</v>
      </c>
      <c r="AY2479" s="81">
        <v>188.0</v>
      </c>
      <c r="AZ2479" s="82">
        <v>8916.67795</v>
      </c>
      <c r="BA2479" s="82">
        <v>8920.19317</v>
      </c>
      <c r="BB2479" s="82">
        <v>8924.40979</v>
      </c>
      <c r="BC2479" s="82">
        <v>8929.16811</v>
      </c>
      <c r="BD2479" s="82">
        <v>8934.65981</v>
      </c>
      <c r="BE2479" s="82">
        <v>8940.52994</v>
      </c>
      <c r="BF2479" s="82">
        <v>8948.67499</v>
      </c>
      <c r="BG2479" s="82">
        <v>8956.32869</v>
      </c>
      <c r="BH2479" s="82">
        <v>8963.15121</v>
      </c>
      <c r="BI2479" s="82">
        <v>8970.52692</v>
      </c>
      <c r="BJ2479" s="82">
        <v>8976.51659</v>
      </c>
      <c r="BK2479" s="82">
        <v>8982.6053</v>
      </c>
      <c r="BL2479" s="82">
        <v>8990.64358</v>
      </c>
      <c r="BM2479" s="82">
        <v>8999.76784</v>
      </c>
      <c r="BN2479" s="82">
        <v>9009.79426</v>
      </c>
      <c r="BO2479" s="82">
        <v>9511.3288</v>
      </c>
      <c r="BP2479" s="82">
        <v>9524.05131</v>
      </c>
      <c r="BQ2479" s="82">
        <v>9538.53677</v>
      </c>
      <c r="BR2479" s="82">
        <v>9554.83454</v>
      </c>
      <c r="BS2479" s="82">
        <v>9572.7845</v>
      </c>
      <c r="BT2479" s="82">
        <v>9592.04113</v>
      </c>
      <c r="BU2479" s="82">
        <v>9612.24001</v>
      </c>
      <c r="BV2479" s="82">
        <v>9632.98498</v>
      </c>
      <c r="BW2479" s="82">
        <v>9654.61976</v>
      </c>
      <c r="BX2479" s="82">
        <v>9678.22013</v>
      </c>
      <c r="BY2479" s="82">
        <v>9704.04264</v>
      </c>
      <c r="BZ2479" s="82">
        <v>9733.00832</v>
      </c>
      <c r="CA2479" s="82">
        <v>9765.84967</v>
      </c>
      <c r="CB2479" s="82">
        <v>9311.91884</v>
      </c>
      <c r="CC2479" s="82">
        <v>9239.87111</v>
      </c>
      <c r="CD2479" s="82">
        <v>9151.8935</v>
      </c>
      <c r="CE2479" s="82">
        <v>9045.20541</v>
      </c>
      <c r="CF2479" s="82">
        <v>8672.09615</v>
      </c>
      <c r="CG2479" s="82">
        <v>8625.82795</v>
      </c>
      <c r="CH2479" s="82">
        <v>8625.884</v>
      </c>
      <c r="CI2479" s="82">
        <v>8380.83479</v>
      </c>
      <c r="CJ2479" s="82">
        <v>8380.90214</v>
      </c>
      <c r="CK2479" s="82">
        <v>8380.97679</v>
      </c>
    </row>
    <row r="2480" ht="14.25" customHeight="1">
      <c r="E2480" s="2"/>
      <c r="G2480" s="81">
        <v>20.0</v>
      </c>
      <c r="H2480" s="81">
        <v>8.0</v>
      </c>
      <c r="I2480" s="81">
        <v>189.0</v>
      </c>
      <c r="J2480" s="80">
        <v>8971.66544</v>
      </c>
      <c r="K2480" s="80">
        <v>8975.11991</v>
      </c>
      <c r="L2480" s="80">
        <v>8979.31235</v>
      </c>
      <c r="M2480" s="80">
        <v>8984.01854</v>
      </c>
      <c r="N2480" s="80">
        <v>8989.45264</v>
      </c>
      <c r="O2480" s="80">
        <v>8995.26794</v>
      </c>
      <c r="P2480" s="80">
        <v>9003.33153</v>
      </c>
      <c r="Q2480" s="80">
        <v>9010.9114</v>
      </c>
      <c r="R2480" s="80">
        <v>9017.61273</v>
      </c>
      <c r="S2480" s="80">
        <v>9024.91372</v>
      </c>
      <c r="T2480" s="80">
        <v>9030.56746</v>
      </c>
      <c r="U2480" s="80">
        <v>9036.64827</v>
      </c>
      <c r="V2480" s="80">
        <v>9044.69206</v>
      </c>
      <c r="W2480" s="80">
        <v>9053.68279</v>
      </c>
      <c r="X2480" s="80">
        <v>9063.59331</v>
      </c>
      <c r="Y2480" s="80">
        <v>9568.32688</v>
      </c>
      <c r="Z2480" s="80">
        <v>9580.90197</v>
      </c>
      <c r="AA2480" s="80">
        <v>9595.23262</v>
      </c>
      <c r="AB2480" s="80">
        <v>9611.35859</v>
      </c>
      <c r="AC2480" s="80">
        <v>9629.11908</v>
      </c>
      <c r="AD2480" s="80">
        <v>9648.14615</v>
      </c>
      <c r="AE2480" s="80">
        <v>9668.05331</v>
      </c>
      <c r="AF2480" s="80">
        <v>9688.48385</v>
      </c>
      <c r="AG2480" s="80">
        <v>9709.80519</v>
      </c>
      <c r="AH2480" s="80">
        <v>9733.10071</v>
      </c>
      <c r="AI2480" s="80">
        <v>9758.59928</v>
      </c>
      <c r="AJ2480" s="80">
        <v>9787.25785</v>
      </c>
      <c r="AK2480" s="80">
        <v>9819.76674</v>
      </c>
      <c r="AL2480" s="80">
        <v>9608.86568</v>
      </c>
      <c r="AM2480" s="80">
        <v>9535.61287</v>
      </c>
      <c r="AN2480" s="80">
        <v>9446.23007</v>
      </c>
      <c r="AO2480" s="80">
        <v>9337.89362</v>
      </c>
      <c r="AP2480" s="80">
        <v>8961.28683</v>
      </c>
      <c r="AQ2480" s="80">
        <v>8926.49973</v>
      </c>
      <c r="AR2480" s="80">
        <v>8926.55488</v>
      </c>
      <c r="AS2480" s="80">
        <v>8433.08909</v>
      </c>
      <c r="AT2480" s="80">
        <v>8433.15535</v>
      </c>
      <c r="AU2480" s="80">
        <v>8433.2288</v>
      </c>
      <c r="AW2480" s="81">
        <v>20.0</v>
      </c>
      <c r="AX2480" s="81">
        <v>8.0</v>
      </c>
      <c r="AY2480" s="81">
        <v>189.0</v>
      </c>
      <c r="AZ2480" s="82">
        <v>8971.66544</v>
      </c>
      <c r="BA2480" s="82">
        <v>8975.11991</v>
      </c>
      <c r="BB2480" s="82">
        <v>8979.31235</v>
      </c>
      <c r="BC2480" s="82">
        <v>8984.01854</v>
      </c>
      <c r="BD2480" s="82">
        <v>8989.45264</v>
      </c>
      <c r="BE2480" s="82">
        <v>8995.26794</v>
      </c>
      <c r="BF2480" s="82">
        <v>9003.33153</v>
      </c>
      <c r="BG2480" s="82">
        <v>9010.9114</v>
      </c>
      <c r="BH2480" s="82">
        <v>9017.61273</v>
      </c>
      <c r="BI2480" s="82">
        <v>9024.91372</v>
      </c>
      <c r="BJ2480" s="82">
        <v>9030.56746</v>
      </c>
      <c r="BK2480" s="82">
        <v>9036.64827</v>
      </c>
      <c r="BL2480" s="82">
        <v>9044.69206</v>
      </c>
      <c r="BM2480" s="82">
        <v>9053.68279</v>
      </c>
      <c r="BN2480" s="82">
        <v>9063.59331</v>
      </c>
      <c r="BO2480" s="82">
        <v>9568.32688</v>
      </c>
      <c r="BP2480" s="82">
        <v>9580.90197</v>
      </c>
      <c r="BQ2480" s="82">
        <v>9595.23262</v>
      </c>
      <c r="BR2480" s="82">
        <v>9611.35859</v>
      </c>
      <c r="BS2480" s="82">
        <v>9629.11908</v>
      </c>
      <c r="BT2480" s="82">
        <v>9648.14615</v>
      </c>
      <c r="BU2480" s="82">
        <v>9668.05331</v>
      </c>
      <c r="BV2480" s="82">
        <v>9688.48385</v>
      </c>
      <c r="BW2480" s="82">
        <v>9709.80519</v>
      </c>
      <c r="BX2480" s="82">
        <v>9733.10071</v>
      </c>
      <c r="BY2480" s="82">
        <v>9758.59928</v>
      </c>
      <c r="BZ2480" s="82">
        <v>9787.25785</v>
      </c>
      <c r="CA2480" s="82">
        <v>9819.76674</v>
      </c>
      <c r="CB2480" s="82">
        <v>9362.10265</v>
      </c>
      <c r="CC2480" s="82">
        <v>9288.84983</v>
      </c>
      <c r="CD2480" s="82">
        <v>9199.46704</v>
      </c>
      <c r="CE2480" s="82">
        <v>9091.13059</v>
      </c>
      <c r="CF2480" s="82">
        <v>8714.5238</v>
      </c>
      <c r="CG2480" s="82">
        <v>8679.7367</v>
      </c>
      <c r="CH2480" s="82">
        <v>8679.79184</v>
      </c>
      <c r="CI2480" s="82">
        <v>8433.08909</v>
      </c>
      <c r="CJ2480" s="82">
        <v>8433.15535</v>
      </c>
      <c r="CK2480" s="82">
        <v>8433.2288</v>
      </c>
    </row>
    <row r="2481" ht="14.25" customHeight="1">
      <c r="E2481" s="2"/>
      <c r="G2481" s="81">
        <v>20.0</v>
      </c>
      <c r="H2481" s="81">
        <v>8.0</v>
      </c>
      <c r="I2481" s="81">
        <v>190.0</v>
      </c>
      <c r="J2481" s="80">
        <v>9027.02375</v>
      </c>
      <c r="K2481" s="80">
        <v>9030.41707</v>
      </c>
      <c r="L2481" s="80">
        <v>9034.58517</v>
      </c>
      <c r="M2481" s="80">
        <v>9039.23889</v>
      </c>
      <c r="N2481" s="80">
        <v>9044.61503</v>
      </c>
      <c r="O2481" s="80">
        <v>9050.37516</v>
      </c>
      <c r="P2481" s="80">
        <v>9058.35677</v>
      </c>
      <c r="Q2481" s="80">
        <v>9065.86233</v>
      </c>
      <c r="R2481" s="80">
        <v>9072.44172</v>
      </c>
      <c r="S2481" s="80">
        <v>9079.66752</v>
      </c>
      <c r="T2481" s="80">
        <v>9084.9832</v>
      </c>
      <c r="U2481" s="80">
        <v>9091.05607</v>
      </c>
      <c r="V2481" s="80">
        <v>9099.10543</v>
      </c>
      <c r="W2481" s="80">
        <v>9107.96181</v>
      </c>
      <c r="X2481" s="80">
        <v>9117.75573</v>
      </c>
      <c r="Y2481" s="80">
        <v>9625.70998</v>
      </c>
      <c r="Z2481" s="80">
        <v>9638.13678</v>
      </c>
      <c r="AA2481" s="80">
        <v>9652.3117</v>
      </c>
      <c r="AB2481" s="80">
        <v>9668.26489</v>
      </c>
      <c r="AC2481" s="80">
        <v>9685.83485</v>
      </c>
      <c r="AD2481" s="80">
        <v>9704.63107</v>
      </c>
      <c r="AE2481" s="80">
        <v>9724.24487</v>
      </c>
      <c r="AF2481" s="80">
        <v>9744.35925</v>
      </c>
      <c r="AG2481" s="80">
        <v>9765.36546</v>
      </c>
      <c r="AH2481" s="80">
        <v>9788.35457</v>
      </c>
      <c r="AI2481" s="80">
        <v>9813.52755</v>
      </c>
      <c r="AJ2481" s="80">
        <v>9841.87755</v>
      </c>
      <c r="AK2481" s="80">
        <v>9874.05247</v>
      </c>
      <c r="AL2481" s="80">
        <v>9661.05763</v>
      </c>
      <c r="AM2481" s="80">
        <v>9586.59272</v>
      </c>
      <c r="AN2481" s="80">
        <v>9495.79667</v>
      </c>
      <c r="AO2481" s="80">
        <v>9385.80247</v>
      </c>
      <c r="AP2481" s="80">
        <v>9005.67662</v>
      </c>
      <c r="AQ2481" s="80">
        <v>8982.43562</v>
      </c>
      <c r="AR2481" s="80">
        <v>8982.48986</v>
      </c>
      <c r="AS2481" s="80">
        <v>8485.69569</v>
      </c>
      <c r="AT2481" s="80">
        <v>8485.76086</v>
      </c>
      <c r="AU2481" s="80">
        <v>8485.8331</v>
      </c>
      <c r="AW2481" s="81">
        <v>20.0</v>
      </c>
      <c r="AX2481" s="81">
        <v>8.0</v>
      </c>
      <c r="AY2481" s="81">
        <v>190.0</v>
      </c>
      <c r="AZ2481" s="82">
        <v>9027.02375</v>
      </c>
      <c r="BA2481" s="82">
        <v>9030.41707</v>
      </c>
      <c r="BB2481" s="82">
        <v>9034.58517</v>
      </c>
      <c r="BC2481" s="82">
        <v>9039.23889</v>
      </c>
      <c r="BD2481" s="82">
        <v>9044.61503</v>
      </c>
      <c r="BE2481" s="82">
        <v>9050.37516</v>
      </c>
      <c r="BF2481" s="82">
        <v>9058.35677</v>
      </c>
      <c r="BG2481" s="82">
        <v>9065.86233</v>
      </c>
      <c r="BH2481" s="82">
        <v>9072.44172</v>
      </c>
      <c r="BI2481" s="82">
        <v>9079.66752</v>
      </c>
      <c r="BJ2481" s="82">
        <v>9084.9832</v>
      </c>
      <c r="BK2481" s="82">
        <v>9091.05607</v>
      </c>
      <c r="BL2481" s="82">
        <v>9099.10543</v>
      </c>
      <c r="BM2481" s="82">
        <v>9107.96181</v>
      </c>
      <c r="BN2481" s="82">
        <v>9117.75573</v>
      </c>
      <c r="BO2481" s="82">
        <v>9625.70998</v>
      </c>
      <c r="BP2481" s="82">
        <v>9638.13678</v>
      </c>
      <c r="BQ2481" s="82">
        <v>9652.3117</v>
      </c>
      <c r="BR2481" s="82">
        <v>9668.26489</v>
      </c>
      <c r="BS2481" s="82">
        <v>9685.83485</v>
      </c>
      <c r="BT2481" s="82">
        <v>9704.63107</v>
      </c>
      <c r="BU2481" s="82">
        <v>9724.24487</v>
      </c>
      <c r="BV2481" s="82">
        <v>9744.35925</v>
      </c>
      <c r="BW2481" s="82">
        <v>9765.36546</v>
      </c>
      <c r="BX2481" s="82">
        <v>9788.35457</v>
      </c>
      <c r="BY2481" s="82">
        <v>9813.52755</v>
      </c>
      <c r="BZ2481" s="82">
        <v>9841.87755</v>
      </c>
      <c r="CA2481" s="82">
        <v>9874.05247</v>
      </c>
      <c r="CB2481" s="82">
        <v>9412.6309</v>
      </c>
      <c r="CC2481" s="82">
        <v>9338.16599</v>
      </c>
      <c r="CD2481" s="82">
        <v>9247.36994</v>
      </c>
      <c r="CE2481" s="82">
        <v>9137.37574</v>
      </c>
      <c r="CF2481" s="82">
        <v>8757.2499</v>
      </c>
      <c r="CG2481" s="82">
        <v>8734.0089</v>
      </c>
      <c r="CH2481" s="82">
        <v>8734.06314</v>
      </c>
      <c r="CI2481" s="82">
        <v>8485.69569</v>
      </c>
      <c r="CJ2481" s="82">
        <v>8485.76086</v>
      </c>
      <c r="CK2481" s="82">
        <v>8485.8331</v>
      </c>
    </row>
    <row r="2482" ht="14.25" customHeight="1">
      <c r="E2482" s="2"/>
      <c r="G2482" s="81">
        <v>20.0</v>
      </c>
      <c r="H2482" s="81">
        <v>8.0</v>
      </c>
      <c r="I2482" s="81">
        <v>191.0</v>
      </c>
      <c r="J2482" s="80">
        <v>9082.75537</v>
      </c>
      <c r="K2482" s="80">
        <v>9086.08714</v>
      </c>
      <c r="L2482" s="80">
        <v>9090.23076</v>
      </c>
      <c r="M2482" s="80">
        <v>9094.83166</v>
      </c>
      <c r="N2482" s="80">
        <v>9100.14948</v>
      </c>
      <c r="O2482" s="80">
        <v>9105.85408</v>
      </c>
      <c r="P2482" s="80">
        <v>9113.75319</v>
      </c>
      <c r="Q2482" s="80">
        <v>9121.18398</v>
      </c>
      <c r="R2482" s="80">
        <v>9127.64064</v>
      </c>
      <c r="S2482" s="80">
        <v>9134.79079</v>
      </c>
      <c r="T2482" s="80">
        <v>9139.76626</v>
      </c>
      <c r="U2482" s="80">
        <v>9145.83116</v>
      </c>
      <c r="V2482" s="80">
        <v>9153.88615</v>
      </c>
      <c r="W2482" s="80">
        <v>9162.60735</v>
      </c>
      <c r="X2482" s="80">
        <v>9172.28397</v>
      </c>
      <c r="Y2482" s="80">
        <v>9683.48071</v>
      </c>
      <c r="Z2482" s="80">
        <v>9695.75833</v>
      </c>
      <c r="AA2482" s="80">
        <v>9709.77663</v>
      </c>
      <c r="AB2482" s="80">
        <v>9725.55604</v>
      </c>
      <c r="AC2482" s="80">
        <v>9742.93437</v>
      </c>
      <c r="AD2482" s="80">
        <v>9761.49844</v>
      </c>
      <c r="AE2482" s="80">
        <v>9780.81723</v>
      </c>
      <c r="AF2482" s="80">
        <v>9800.61372</v>
      </c>
      <c r="AG2482" s="80">
        <v>9821.3031</v>
      </c>
      <c r="AH2482" s="80">
        <v>9843.98419</v>
      </c>
      <c r="AI2482" s="80">
        <v>9868.82995</v>
      </c>
      <c r="AJ2482" s="80">
        <v>9896.86992</v>
      </c>
      <c r="AK2482" s="80">
        <v>9928.70933</v>
      </c>
      <c r="AL2482" s="80">
        <v>9713.60754</v>
      </c>
      <c r="AM2482" s="80">
        <v>9637.9235</v>
      </c>
      <c r="AN2482" s="80">
        <v>9545.70604</v>
      </c>
      <c r="AO2482" s="80">
        <v>9434.04467</v>
      </c>
      <c r="AP2482" s="80">
        <v>9050.37809</v>
      </c>
      <c r="AQ2482" s="80">
        <v>9038.74864</v>
      </c>
      <c r="AR2482" s="80">
        <v>9038.80197</v>
      </c>
      <c r="AS2482" s="80">
        <v>8538.65697</v>
      </c>
      <c r="AT2482" s="80">
        <v>8538.72104</v>
      </c>
      <c r="AU2482" s="80">
        <v>8538.79206</v>
      </c>
      <c r="AW2482" s="81">
        <v>20.0</v>
      </c>
      <c r="AX2482" s="81">
        <v>8.0</v>
      </c>
      <c r="AY2482" s="81">
        <v>191.0</v>
      </c>
      <c r="AZ2482" s="82">
        <v>9082.75537</v>
      </c>
      <c r="BA2482" s="82">
        <v>9086.08714</v>
      </c>
      <c r="BB2482" s="82">
        <v>9090.23076</v>
      </c>
      <c r="BC2482" s="82">
        <v>9094.83166</v>
      </c>
      <c r="BD2482" s="82">
        <v>9100.14948</v>
      </c>
      <c r="BE2482" s="82">
        <v>9105.85408</v>
      </c>
      <c r="BF2482" s="82">
        <v>9113.75319</v>
      </c>
      <c r="BG2482" s="82">
        <v>9121.18398</v>
      </c>
      <c r="BH2482" s="82">
        <v>9127.64064</v>
      </c>
      <c r="BI2482" s="82">
        <v>9134.79079</v>
      </c>
      <c r="BJ2482" s="82">
        <v>9139.76626</v>
      </c>
      <c r="BK2482" s="82">
        <v>9145.83116</v>
      </c>
      <c r="BL2482" s="82">
        <v>9153.88615</v>
      </c>
      <c r="BM2482" s="82">
        <v>9162.60735</v>
      </c>
      <c r="BN2482" s="82">
        <v>9172.28397</v>
      </c>
      <c r="BO2482" s="82">
        <v>9683.48071</v>
      </c>
      <c r="BP2482" s="82">
        <v>9695.75833</v>
      </c>
      <c r="BQ2482" s="82">
        <v>9709.77663</v>
      </c>
      <c r="BR2482" s="82">
        <v>9725.55604</v>
      </c>
      <c r="BS2482" s="82">
        <v>9742.93437</v>
      </c>
      <c r="BT2482" s="82">
        <v>9761.49844</v>
      </c>
      <c r="BU2482" s="82">
        <v>9780.81723</v>
      </c>
      <c r="BV2482" s="82">
        <v>9800.61372</v>
      </c>
      <c r="BW2482" s="82">
        <v>9821.3031</v>
      </c>
      <c r="BX2482" s="82">
        <v>9843.98419</v>
      </c>
      <c r="BY2482" s="82">
        <v>9868.82995</v>
      </c>
      <c r="BZ2482" s="82">
        <v>9896.86992</v>
      </c>
      <c r="CA2482" s="82">
        <v>9928.70933</v>
      </c>
      <c r="CB2482" s="82">
        <v>9463.50591</v>
      </c>
      <c r="CC2482" s="82">
        <v>9387.82186</v>
      </c>
      <c r="CD2482" s="82">
        <v>9295.6044</v>
      </c>
      <c r="CE2482" s="82">
        <v>9183.94303</v>
      </c>
      <c r="CF2482" s="82">
        <v>8800.27645</v>
      </c>
      <c r="CG2482" s="82">
        <v>8788.647</v>
      </c>
      <c r="CH2482" s="82">
        <v>8788.70033</v>
      </c>
      <c r="CI2482" s="82">
        <v>8538.65697</v>
      </c>
      <c r="CJ2482" s="82">
        <v>8538.72104</v>
      </c>
      <c r="CK2482" s="82">
        <v>8538.79206</v>
      </c>
    </row>
    <row r="2483" ht="14.25" customHeight="1">
      <c r="E2483" s="2"/>
      <c r="G2483" s="81">
        <v>20.0</v>
      </c>
      <c r="H2483" s="81">
        <v>8.0</v>
      </c>
      <c r="I2483" s="81">
        <v>192.0</v>
      </c>
      <c r="J2483" s="80">
        <v>9138.86282</v>
      </c>
      <c r="K2483" s="80">
        <v>9142.13265</v>
      </c>
      <c r="L2483" s="80">
        <v>9146.25162</v>
      </c>
      <c r="M2483" s="80">
        <v>9150.79937</v>
      </c>
      <c r="N2483" s="80">
        <v>9156.05849</v>
      </c>
      <c r="O2483" s="80">
        <v>9161.70721</v>
      </c>
      <c r="P2483" s="80">
        <v>9169.5233</v>
      </c>
      <c r="Q2483" s="80">
        <v>9176.87885</v>
      </c>
      <c r="R2483" s="80">
        <v>9183.212</v>
      </c>
      <c r="S2483" s="80">
        <v>9190.28602</v>
      </c>
      <c r="T2483" s="80">
        <v>9194.91912</v>
      </c>
      <c r="U2483" s="80">
        <v>9200.97602</v>
      </c>
      <c r="V2483" s="80">
        <v>9209.0367</v>
      </c>
      <c r="W2483" s="80">
        <v>9217.62188</v>
      </c>
      <c r="X2483" s="80">
        <v>9227.1805</v>
      </c>
      <c r="Y2483" s="80">
        <v>9741.64166</v>
      </c>
      <c r="Z2483" s="80">
        <v>9753.76923</v>
      </c>
      <c r="AA2483" s="80">
        <v>9767.62998</v>
      </c>
      <c r="AB2483" s="80">
        <v>9783.23461</v>
      </c>
      <c r="AC2483" s="80">
        <v>9800.42024</v>
      </c>
      <c r="AD2483" s="80">
        <v>9818.75084</v>
      </c>
      <c r="AE2483" s="80">
        <v>9837.77297</v>
      </c>
      <c r="AF2483" s="80">
        <v>9857.2498</v>
      </c>
      <c r="AG2483" s="80">
        <v>9877.62066</v>
      </c>
      <c r="AH2483" s="80">
        <v>9899.99213</v>
      </c>
      <c r="AI2483" s="80">
        <v>9924.50902</v>
      </c>
      <c r="AJ2483" s="80">
        <v>9952.23745</v>
      </c>
      <c r="AK2483" s="80">
        <v>9983.73982</v>
      </c>
      <c r="AL2483" s="80">
        <v>9766.51784</v>
      </c>
      <c r="AM2483" s="80">
        <v>9689.60756</v>
      </c>
      <c r="AN2483" s="80">
        <v>9595.96049</v>
      </c>
      <c r="AO2483" s="80">
        <v>9482.62246</v>
      </c>
      <c r="AP2483" s="80">
        <v>9095.3933</v>
      </c>
      <c r="AQ2483" s="80">
        <v>9095.44133</v>
      </c>
      <c r="AR2483" s="80">
        <v>9095.49373</v>
      </c>
      <c r="AS2483" s="80">
        <v>8591.97532</v>
      </c>
      <c r="AT2483" s="80">
        <v>8592.03828</v>
      </c>
      <c r="AU2483" s="80">
        <v>8592.10807</v>
      </c>
      <c r="AW2483" s="81">
        <v>20.0</v>
      </c>
      <c r="AX2483" s="81">
        <v>8.0</v>
      </c>
      <c r="AY2483" s="81">
        <v>192.0</v>
      </c>
      <c r="AZ2483" s="82">
        <v>9138.86282</v>
      </c>
      <c r="BA2483" s="82">
        <v>9142.13265</v>
      </c>
      <c r="BB2483" s="82">
        <v>9146.25162</v>
      </c>
      <c r="BC2483" s="82">
        <v>9150.79937</v>
      </c>
      <c r="BD2483" s="82">
        <v>9156.05849</v>
      </c>
      <c r="BE2483" s="82">
        <v>9161.70721</v>
      </c>
      <c r="BF2483" s="82">
        <v>9169.5233</v>
      </c>
      <c r="BG2483" s="82">
        <v>9176.87885</v>
      </c>
      <c r="BH2483" s="82">
        <v>9183.212</v>
      </c>
      <c r="BI2483" s="82">
        <v>9190.28602</v>
      </c>
      <c r="BJ2483" s="82">
        <v>9194.91912</v>
      </c>
      <c r="BK2483" s="82">
        <v>9200.97602</v>
      </c>
      <c r="BL2483" s="82">
        <v>9209.0367</v>
      </c>
      <c r="BM2483" s="82">
        <v>9217.62188</v>
      </c>
      <c r="BN2483" s="82">
        <v>9227.1805</v>
      </c>
      <c r="BO2483" s="82">
        <v>9741.64166</v>
      </c>
      <c r="BP2483" s="82">
        <v>9753.76923</v>
      </c>
      <c r="BQ2483" s="82">
        <v>9767.62998</v>
      </c>
      <c r="BR2483" s="82">
        <v>9783.23461</v>
      </c>
      <c r="BS2483" s="82">
        <v>9800.42024</v>
      </c>
      <c r="BT2483" s="82">
        <v>9818.75084</v>
      </c>
      <c r="BU2483" s="82">
        <v>9837.77297</v>
      </c>
      <c r="BV2483" s="82">
        <v>9857.2498</v>
      </c>
      <c r="BW2483" s="82">
        <v>9877.62066</v>
      </c>
      <c r="BX2483" s="82">
        <v>9899.99213</v>
      </c>
      <c r="BY2483" s="82">
        <v>9924.50902</v>
      </c>
      <c r="BZ2483" s="82">
        <v>9952.23745</v>
      </c>
      <c r="CA2483" s="82">
        <v>9983.73982</v>
      </c>
      <c r="CB2483" s="82">
        <v>9514.73</v>
      </c>
      <c r="CC2483" s="82">
        <v>9437.81971</v>
      </c>
      <c r="CD2483" s="82">
        <v>9344.17265</v>
      </c>
      <c r="CE2483" s="82">
        <v>9230.83462</v>
      </c>
      <c r="CF2483" s="82">
        <v>8843.60546</v>
      </c>
      <c r="CG2483" s="82">
        <v>8843.65349</v>
      </c>
      <c r="CH2483" s="82">
        <v>8843.70589</v>
      </c>
      <c r="CI2483" s="82">
        <v>8591.97532</v>
      </c>
      <c r="CJ2483" s="82">
        <v>8592.03828</v>
      </c>
      <c r="CK2483" s="82">
        <v>8592.10807</v>
      </c>
    </row>
    <row r="2484" ht="14.25" customHeight="1">
      <c r="E2484" s="2"/>
      <c r="G2484" s="81">
        <v>20.0</v>
      </c>
      <c r="H2484" s="81">
        <v>8.0</v>
      </c>
      <c r="I2484" s="81">
        <v>193.0</v>
      </c>
      <c r="J2484" s="80">
        <v>5973.68935</v>
      </c>
      <c r="K2484" s="80">
        <v>5976.92857</v>
      </c>
      <c r="L2484" s="80">
        <v>5980.99103</v>
      </c>
      <c r="M2484" s="80">
        <v>5985.47474</v>
      </c>
      <c r="N2484" s="80">
        <v>5990.6748</v>
      </c>
      <c r="O2484" s="80">
        <v>5996.22506</v>
      </c>
      <c r="P2484" s="80">
        <v>6003.96823</v>
      </c>
      <c r="Q2484" s="80">
        <v>6011.20593</v>
      </c>
      <c r="R2484" s="80">
        <v>6017.4571</v>
      </c>
      <c r="S2484" s="80">
        <v>6024.20171</v>
      </c>
      <c r="T2484" s="80">
        <v>6028.817</v>
      </c>
      <c r="U2484" s="80">
        <v>6034.86593</v>
      </c>
      <c r="V2484" s="80">
        <v>6042.78548</v>
      </c>
      <c r="W2484" s="80">
        <v>6051.24459</v>
      </c>
      <c r="X2484" s="80">
        <v>6060.6848</v>
      </c>
      <c r="Y2484" s="80">
        <v>6578.38059</v>
      </c>
      <c r="Z2484" s="80">
        <v>6590.33682</v>
      </c>
      <c r="AA2484" s="80">
        <v>6604.00844</v>
      </c>
      <c r="AB2484" s="80">
        <v>6619.4068</v>
      </c>
      <c r="AC2484" s="80">
        <v>6636.34766</v>
      </c>
      <c r="AD2484" s="80">
        <v>6654.37221</v>
      </c>
      <c r="AE2484" s="80">
        <v>6673.06645</v>
      </c>
      <c r="AF2484" s="80">
        <v>6692.21316</v>
      </c>
      <c r="AG2484" s="80">
        <v>6712.25531</v>
      </c>
      <c r="AH2484" s="80">
        <v>6734.27676</v>
      </c>
      <c r="AI2484" s="80">
        <v>6758.45526</v>
      </c>
      <c r="AJ2484" s="80">
        <v>6785.81251</v>
      </c>
      <c r="AK2484" s="80">
        <v>6816.84864</v>
      </c>
      <c r="AL2484" s="80">
        <v>6597.43718</v>
      </c>
      <c r="AM2484" s="80">
        <v>6519.18897</v>
      </c>
      <c r="AN2484" s="80">
        <v>6423.97181</v>
      </c>
      <c r="AO2484" s="80">
        <v>6308.87672</v>
      </c>
      <c r="AP2484" s="80">
        <v>5930.89442</v>
      </c>
      <c r="AQ2484" s="80">
        <v>5930.9416</v>
      </c>
      <c r="AR2484" s="80">
        <v>5930.99307</v>
      </c>
      <c r="AS2484" s="80">
        <v>5424.0785</v>
      </c>
      <c r="AT2484" s="80">
        <v>5424.14034</v>
      </c>
      <c r="AU2484" s="80">
        <v>5424.20889</v>
      </c>
      <c r="AW2484" s="81">
        <v>20.0</v>
      </c>
      <c r="AX2484" s="81">
        <v>8.0</v>
      </c>
      <c r="AY2484" s="81">
        <v>193.0</v>
      </c>
      <c r="AZ2484" s="82">
        <v>5973.68935</v>
      </c>
      <c r="BA2484" s="82">
        <v>5976.92857</v>
      </c>
      <c r="BB2484" s="82">
        <v>5980.99103</v>
      </c>
      <c r="BC2484" s="82">
        <v>5985.47474</v>
      </c>
      <c r="BD2484" s="82">
        <v>5990.6748</v>
      </c>
      <c r="BE2484" s="82">
        <v>5996.22506</v>
      </c>
      <c r="BF2484" s="82">
        <v>6003.96823</v>
      </c>
      <c r="BG2484" s="82">
        <v>6011.20593</v>
      </c>
      <c r="BH2484" s="82">
        <v>6017.4571</v>
      </c>
      <c r="BI2484" s="82">
        <v>6024.20171</v>
      </c>
      <c r="BJ2484" s="82">
        <v>6028.817</v>
      </c>
      <c r="BK2484" s="82">
        <v>6034.86593</v>
      </c>
      <c r="BL2484" s="82">
        <v>6042.78548</v>
      </c>
      <c r="BM2484" s="82">
        <v>6051.24459</v>
      </c>
      <c r="BN2484" s="82">
        <v>6060.6848</v>
      </c>
      <c r="BO2484" s="82">
        <v>6578.38059</v>
      </c>
      <c r="BP2484" s="82">
        <v>6590.33682</v>
      </c>
      <c r="BQ2484" s="82">
        <v>6604.00844</v>
      </c>
      <c r="BR2484" s="82">
        <v>6619.4068</v>
      </c>
      <c r="BS2484" s="82">
        <v>6636.34766</v>
      </c>
      <c r="BT2484" s="82">
        <v>6654.37221</v>
      </c>
      <c r="BU2484" s="82">
        <v>6673.06645</v>
      </c>
      <c r="BV2484" s="82">
        <v>6692.21316</v>
      </c>
      <c r="BW2484" s="82">
        <v>6712.25531</v>
      </c>
      <c r="BX2484" s="82">
        <v>6734.27676</v>
      </c>
      <c r="BY2484" s="82">
        <v>6758.45526</v>
      </c>
      <c r="BZ2484" s="82">
        <v>6785.81251</v>
      </c>
      <c r="CA2484" s="82">
        <v>6816.84864</v>
      </c>
      <c r="CB2484" s="82">
        <v>6343.95176</v>
      </c>
      <c r="CC2484" s="82">
        <v>6265.70356</v>
      </c>
      <c r="CD2484" s="82">
        <v>6170.4864</v>
      </c>
      <c r="CE2484" s="82">
        <v>6055.3913</v>
      </c>
      <c r="CF2484" s="82">
        <v>5677.409</v>
      </c>
      <c r="CG2484" s="82">
        <v>5677.45618</v>
      </c>
      <c r="CH2484" s="82">
        <v>5677.50765</v>
      </c>
      <c r="CI2484" s="82">
        <v>5424.0785</v>
      </c>
      <c r="CJ2484" s="82">
        <v>5424.14034</v>
      </c>
      <c r="CK2484" s="82">
        <v>5424.20889</v>
      </c>
    </row>
    <row r="2485" ht="14.25" customHeight="1">
      <c r="E2485" s="2"/>
      <c r="G2485" s="81">
        <v>20.0</v>
      </c>
      <c r="H2485" s="81">
        <v>8.0</v>
      </c>
      <c r="I2485" s="81">
        <v>194.0</v>
      </c>
      <c r="J2485" s="80">
        <v>6008.75078</v>
      </c>
      <c r="K2485" s="80">
        <v>6011.95921</v>
      </c>
      <c r="L2485" s="80">
        <v>6015.96478</v>
      </c>
      <c r="M2485" s="80">
        <v>6020.38403</v>
      </c>
      <c r="N2485" s="80">
        <v>6025.52467</v>
      </c>
      <c r="O2485" s="80">
        <v>6030.97584</v>
      </c>
      <c r="P2485" s="80">
        <v>6038.64562</v>
      </c>
      <c r="Q2485" s="80">
        <v>6045.76472</v>
      </c>
      <c r="R2485" s="80">
        <v>6051.9334</v>
      </c>
      <c r="S2485" s="80">
        <v>6058.34652</v>
      </c>
      <c r="T2485" s="80">
        <v>6062.9439</v>
      </c>
      <c r="U2485" s="80">
        <v>6068.98483</v>
      </c>
      <c r="V2485" s="80">
        <v>6076.76237</v>
      </c>
      <c r="W2485" s="80">
        <v>6085.09464</v>
      </c>
      <c r="X2485" s="80">
        <v>6094.41572</v>
      </c>
      <c r="Y2485" s="80">
        <v>6615.36808</v>
      </c>
      <c r="Z2485" s="80">
        <v>6627.15196</v>
      </c>
      <c r="AA2485" s="80">
        <v>6640.63334</v>
      </c>
      <c r="AB2485" s="80">
        <v>6655.82425</v>
      </c>
      <c r="AC2485" s="80">
        <v>6672.51893</v>
      </c>
      <c r="AD2485" s="80">
        <v>6690.2357</v>
      </c>
      <c r="AE2485" s="80">
        <v>6708.60023</v>
      </c>
      <c r="AF2485" s="80">
        <v>6727.41504</v>
      </c>
      <c r="AG2485" s="80">
        <v>6747.12673</v>
      </c>
      <c r="AH2485" s="80">
        <v>6768.79636</v>
      </c>
      <c r="AI2485" s="80">
        <v>6792.63479</v>
      </c>
      <c r="AJ2485" s="80">
        <v>6819.61908</v>
      </c>
      <c r="AK2485" s="80">
        <v>6850.1868</v>
      </c>
      <c r="AL2485" s="80">
        <v>6628.57222</v>
      </c>
      <c r="AM2485" s="80">
        <v>6548.97847</v>
      </c>
      <c r="AN2485" s="80">
        <v>6452.18239</v>
      </c>
      <c r="AO2485" s="80">
        <v>6335.32045</v>
      </c>
      <c r="AP2485" s="80">
        <v>5966.63489</v>
      </c>
      <c r="AQ2485" s="80">
        <v>5966.68121</v>
      </c>
      <c r="AR2485" s="80">
        <v>5966.73175</v>
      </c>
      <c r="AS2485" s="80">
        <v>5456.39812</v>
      </c>
      <c r="AT2485" s="80">
        <v>5456.45884</v>
      </c>
      <c r="AU2485" s="80">
        <v>5456.52615</v>
      </c>
      <c r="AW2485" s="81">
        <v>20.0</v>
      </c>
      <c r="AX2485" s="81">
        <v>8.0</v>
      </c>
      <c r="AY2485" s="81">
        <v>194.0</v>
      </c>
      <c r="AZ2485" s="82">
        <v>6008.75078</v>
      </c>
      <c r="BA2485" s="82">
        <v>6011.95921</v>
      </c>
      <c r="BB2485" s="82">
        <v>6015.96478</v>
      </c>
      <c r="BC2485" s="82">
        <v>6020.38403</v>
      </c>
      <c r="BD2485" s="82">
        <v>6025.52467</v>
      </c>
      <c r="BE2485" s="82">
        <v>6030.97584</v>
      </c>
      <c r="BF2485" s="82">
        <v>6038.64562</v>
      </c>
      <c r="BG2485" s="82">
        <v>6045.76472</v>
      </c>
      <c r="BH2485" s="82">
        <v>6051.9334</v>
      </c>
      <c r="BI2485" s="82">
        <v>6058.34652</v>
      </c>
      <c r="BJ2485" s="82">
        <v>6062.9439</v>
      </c>
      <c r="BK2485" s="82">
        <v>6068.98483</v>
      </c>
      <c r="BL2485" s="82">
        <v>6076.76237</v>
      </c>
      <c r="BM2485" s="82">
        <v>6085.09464</v>
      </c>
      <c r="BN2485" s="82">
        <v>6094.41572</v>
      </c>
      <c r="BO2485" s="82">
        <v>6615.36808</v>
      </c>
      <c r="BP2485" s="82">
        <v>6627.15196</v>
      </c>
      <c r="BQ2485" s="82">
        <v>6640.63334</v>
      </c>
      <c r="BR2485" s="82">
        <v>6655.82425</v>
      </c>
      <c r="BS2485" s="82">
        <v>6672.51893</v>
      </c>
      <c r="BT2485" s="82">
        <v>6690.2357</v>
      </c>
      <c r="BU2485" s="82">
        <v>6708.60023</v>
      </c>
      <c r="BV2485" s="82">
        <v>6727.41504</v>
      </c>
      <c r="BW2485" s="82">
        <v>6747.12673</v>
      </c>
      <c r="BX2485" s="82">
        <v>6768.79636</v>
      </c>
      <c r="BY2485" s="82">
        <v>6792.63479</v>
      </c>
      <c r="BZ2485" s="82">
        <v>6819.61908</v>
      </c>
      <c r="CA2485" s="82">
        <v>6850.1868</v>
      </c>
      <c r="CB2485" s="82">
        <v>6373.37778</v>
      </c>
      <c r="CC2485" s="82">
        <v>6293.78403</v>
      </c>
      <c r="CD2485" s="82">
        <v>6196.98796</v>
      </c>
      <c r="CE2485" s="82">
        <v>6080.12601</v>
      </c>
      <c r="CF2485" s="82">
        <v>5711.44045</v>
      </c>
      <c r="CG2485" s="82">
        <v>5711.48678</v>
      </c>
      <c r="CH2485" s="82">
        <v>5711.53731</v>
      </c>
      <c r="CI2485" s="82">
        <v>5456.39812</v>
      </c>
      <c r="CJ2485" s="82">
        <v>5456.45884</v>
      </c>
      <c r="CK2485" s="82">
        <v>5456.52615</v>
      </c>
    </row>
    <row r="2486" ht="14.25" customHeight="1">
      <c r="E2486" s="2"/>
      <c r="G2486" s="81">
        <v>20.0</v>
      </c>
      <c r="H2486" s="81">
        <v>8.0</v>
      </c>
      <c r="I2486" s="81">
        <v>195.0</v>
      </c>
      <c r="J2486" s="80">
        <v>6044.0487</v>
      </c>
      <c r="K2486" s="80">
        <v>6047.22613</v>
      </c>
      <c r="L2486" s="80">
        <v>6051.17445</v>
      </c>
      <c r="M2486" s="80">
        <v>6055.52882</v>
      </c>
      <c r="N2486" s="80">
        <v>6060.60966</v>
      </c>
      <c r="O2486" s="80">
        <v>6065.9611</v>
      </c>
      <c r="P2486" s="80">
        <v>6073.55705</v>
      </c>
      <c r="Q2486" s="80">
        <v>6080.55679</v>
      </c>
      <c r="R2486" s="80">
        <v>6086.64247</v>
      </c>
      <c r="S2486" s="80">
        <v>6092.72199</v>
      </c>
      <c r="T2486" s="80">
        <v>6097.30135</v>
      </c>
      <c r="U2486" s="80">
        <v>6103.33424</v>
      </c>
      <c r="V2486" s="80">
        <v>6110.96891</v>
      </c>
      <c r="W2486" s="80">
        <v>6119.17356</v>
      </c>
      <c r="X2486" s="80">
        <v>6128.37481</v>
      </c>
      <c r="Y2486" s="80">
        <v>6652.6058</v>
      </c>
      <c r="Z2486" s="80">
        <v>6664.2163</v>
      </c>
      <c r="AA2486" s="80">
        <v>6677.50633</v>
      </c>
      <c r="AB2486" s="80">
        <v>6692.4886</v>
      </c>
      <c r="AC2486" s="80">
        <v>6708.93571</v>
      </c>
      <c r="AD2486" s="80">
        <v>6726.34295</v>
      </c>
      <c r="AE2486" s="80">
        <v>6744.37594</v>
      </c>
      <c r="AF2486" s="80">
        <v>6762.85703</v>
      </c>
      <c r="AG2486" s="80">
        <v>6782.23652</v>
      </c>
      <c r="AH2486" s="80">
        <v>6803.55251</v>
      </c>
      <c r="AI2486" s="80">
        <v>6827.04919</v>
      </c>
      <c r="AJ2486" s="80">
        <v>6853.65874</v>
      </c>
      <c r="AK2486" s="80">
        <v>6883.75583</v>
      </c>
      <c r="AL2486" s="80">
        <v>6659.92441</v>
      </c>
      <c r="AM2486" s="80">
        <v>6578.97744</v>
      </c>
      <c r="AN2486" s="80">
        <v>6480.59356</v>
      </c>
      <c r="AO2486" s="80">
        <v>6361.95492</v>
      </c>
      <c r="AP2486" s="80">
        <v>6002.61632</v>
      </c>
      <c r="AQ2486" s="80">
        <v>6002.66178</v>
      </c>
      <c r="AR2486" s="80">
        <v>6002.71138</v>
      </c>
      <c r="AS2486" s="80">
        <v>5488.93564</v>
      </c>
      <c r="AT2486" s="80">
        <v>5488.99523</v>
      </c>
      <c r="AU2486" s="80">
        <v>5489.06129</v>
      </c>
      <c r="AW2486" s="81">
        <v>20.0</v>
      </c>
      <c r="AX2486" s="81">
        <v>8.0</v>
      </c>
      <c r="AY2486" s="81">
        <v>195.0</v>
      </c>
      <c r="AZ2486" s="82">
        <v>6044.0487</v>
      </c>
      <c r="BA2486" s="82">
        <v>6047.22613</v>
      </c>
      <c r="BB2486" s="82">
        <v>6051.17445</v>
      </c>
      <c r="BC2486" s="82">
        <v>6055.52882</v>
      </c>
      <c r="BD2486" s="82">
        <v>6060.60966</v>
      </c>
      <c r="BE2486" s="82">
        <v>6065.9611</v>
      </c>
      <c r="BF2486" s="82">
        <v>6073.55705</v>
      </c>
      <c r="BG2486" s="82">
        <v>6080.55679</v>
      </c>
      <c r="BH2486" s="82">
        <v>6086.64247</v>
      </c>
      <c r="BI2486" s="82">
        <v>6092.72199</v>
      </c>
      <c r="BJ2486" s="82">
        <v>6097.30135</v>
      </c>
      <c r="BK2486" s="82">
        <v>6103.33424</v>
      </c>
      <c r="BL2486" s="82">
        <v>6110.96891</v>
      </c>
      <c r="BM2486" s="82">
        <v>6119.17356</v>
      </c>
      <c r="BN2486" s="82">
        <v>6128.37481</v>
      </c>
      <c r="BO2486" s="82">
        <v>6652.6058</v>
      </c>
      <c r="BP2486" s="82">
        <v>6664.2163</v>
      </c>
      <c r="BQ2486" s="82">
        <v>6677.50633</v>
      </c>
      <c r="BR2486" s="82">
        <v>6692.4886</v>
      </c>
      <c r="BS2486" s="82">
        <v>6708.93571</v>
      </c>
      <c r="BT2486" s="82">
        <v>6726.34295</v>
      </c>
      <c r="BU2486" s="82">
        <v>6744.37594</v>
      </c>
      <c r="BV2486" s="82">
        <v>6762.85703</v>
      </c>
      <c r="BW2486" s="82">
        <v>6782.23652</v>
      </c>
      <c r="BX2486" s="82">
        <v>6803.55251</v>
      </c>
      <c r="BY2486" s="82">
        <v>6827.04919</v>
      </c>
      <c r="BZ2486" s="82">
        <v>6853.65874</v>
      </c>
      <c r="CA2486" s="82">
        <v>6883.75583</v>
      </c>
      <c r="CB2486" s="82">
        <v>6403.00943</v>
      </c>
      <c r="CC2486" s="82">
        <v>6322.06247</v>
      </c>
      <c r="CD2486" s="82">
        <v>6223.67858</v>
      </c>
      <c r="CE2486" s="82">
        <v>6105.03994</v>
      </c>
      <c r="CF2486" s="82">
        <v>5745.70135</v>
      </c>
      <c r="CG2486" s="82">
        <v>5745.74681</v>
      </c>
      <c r="CH2486" s="82">
        <v>5745.7964</v>
      </c>
      <c r="CI2486" s="82">
        <v>5488.93564</v>
      </c>
      <c r="CJ2486" s="82">
        <v>5488.99523</v>
      </c>
      <c r="CK2486" s="82">
        <v>5489.06129</v>
      </c>
    </row>
    <row r="2487" ht="14.25" customHeight="1">
      <c r="E2487" s="2"/>
      <c r="G2487" s="81">
        <v>20.0</v>
      </c>
      <c r="H2487" s="81">
        <v>8.0</v>
      </c>
      <c r="I2487" s="81">
        <v>196.0</v>
      </c>
      <c r="J2487" s="80">
        <v>6079.5847</v>
      </c>
      <c r="K2487" s="80">
        <v>6082.73093</v>
      </c>
      <c r="L2487" s="80">
        <v>6086.62162</v>
      </c>
      <c r="M2487" s="80">
        <v>6090.91071</v>
      </c>
      <c r="N2487" s="80">
        <v>6095.93136</v>
      </c>
      <c r="O2487" s="80">
        <v>6101.18243</v>
      </c>
      <c r="P2487" s="80">
        <v>6108.70408</v>
      </c>
      <c r="Q2487" s="80">
        <v>6115.5837</v>
      </c>
      <c r="R2487" s="80">
        <v>6121.58586</v>
      </c>
      <c r="S2487" s="80">
        <v>6127.32966</v>
      </c>
      <c r="T2487" s="80">
        <v>6131.89091</v>
      </c>
      <c r="U2487" s="80">
        <v>6137.91573</v>
      </c>
      <c r="V2487" s="80">
        <v>6145.40663</v>
      </c>
      <c r="W2487" s="80">
        <v>6153.4829</v>
      </c>
      <c r="X2487" s="80">
        <v>6162.56358</v>
      </c>
      <c r="Y2487" s="80">
        <v>6690.09543</v>
      </c>
      <c r="Z2487" s="80">
        <v>6701.53154</v>
      </c>
      <c r="AA2487" s="80">
        <v>6714.6291</v>
      </c>
      <c r="AB2487" s="80">
        <v>6729.40152</v>
      </c>
      <c r="AC2487" s="80">
        <v>6745.59964</v>
      </c>
      <c r="AD2487" s="80">
        <v>6762.6956</v>
      </c>
      <c r="AE2487" s="80">
        <v>6780.3952</v>
      </c>
      <c r="AF2487" s="80">
        <v>6798.54075</v>
      </c>
      <c r="AG2487" s="80">
        <v>6817.58629</v>
      </c>
      <c r="AH2487" s="80">
        <v>6838.5468</v>
      </c>
      <c r="AI2487" s="80">
        <v>6861.70004</v>
      </c>
      <c r="AJ2487" s="80">
        <v>6887.93304</v>
      </c>
      <c r="AK2487" s="80">
        <v>6917.55731</v>
      </c>
      <c r="AL2487" s="80">
        <v>6691.49521</v>
      </c>
      <c r="AM2487" s="80">
        <v>6609.1873</v>
      </c>
      <c r="AN2487" s="80">
        <v>6509.20666</v>
      </c>
      <c r="AO2487" s="80">
        <v>6388.7814</v>
      </c>
      <c r="AP2487" s="80">
        <v>6038.84035</v>
      </c>
      <c r="AQ2487" s="80">
        <v>6038.88494</v>
      </c>
      <c r="AR2487" s="80">
        <v>6038.93359</v>
      </c>
      <c r="AS2487" s="80">
        <v>5521.69253</v>
      </c>
      <c r="AT2487" s="80">
        <v>5521.75099</v>
      </c>
      <c r="AU2487" s="80">
        <v>5521.81578</v>
      </c>
      <c r="AW2487" s="81">
        <v>20.0</v>
      </c>
      <c r="AX2487" s="81">
        <v>8.0</v>
      </c>
      <c r="AY2487" s="81">
        <v>196.0</v>
      </c>
      <c r="AZ2487" s="82">
        <v>6079.5847</v>
      </c>
      <c r="BA2487" s="82">
        <v>6082.73093</v>
      </c>
      <c r="BB2487" s="82">
        <v>6086.62162</v>
      </c>
      <c r="BC2487" s="82">
        <v>6090.91071</v>
      </c>
      <c r="BD2487" s="82">
        <v>6095.93136</v>
      </c>
      <c r="BE2487" s="82">
        <v>6101.18243</v>
      </c>
      <c r="BF2487" s="82">
        <v>6108.70408</v>
      </c>
      <c r="BG2487" s="82">
        <v>6115.5837</v>
      </c>
      <c r="BH2487" s="82">
        <v>6121.58586</v>
      </c>
      <c r="BI2487" s="82">
        <v>6127.32966</v>
      </c>
      <c r="BJ2487" s="82">
        <v>6131.89091</v>
      </c>
      <c r="BK2487" s="82">
        <v>6137.91573</v>
      </c>
      <c r="BL2487" s="82">
        <v>6145.40663</v>
      </c>
      <c r="BM2487" s="82">
        <v>6153.4829</v>
      </c>
      <c r="BN2487" s="82">
        <v>6162.56358</v>
      </c>
      <c r="BO2487" s="82">
        <v>6690.09543</v>
      </c>
      <c r="BP2487" s="82">
        <v>6701.53154</v>
      </c>
      <c r="BQ2487" s="82">
        <v>6714.6291</v>
      </c>
      <c r="BR2487" s="82">
        <v>6729.40152</v>
      </c>
      <c r="BS2487" s="82">
        <v>6745.59964</v>
      </c>
      <c r="BT2487" s="82">
        <v>6762.6956</v>
      </c>
      <c r="BU2487" s="82">
        <v>6780.3952</v>
      </c>
      <c r="BV2487" s="82">
        <v>6798.54075</v>
      </c>
      <c r="BW2487" s="82">
        <v>6817.58629</v>
      </c>
      <c r="BX2487" s="82">
        <v>6838.5468</v>
      </c>
      <c r="BY2487" s="82">
        <v>6861.70004</v>
      </c>
      <c r="BZ2487" s="82">
        <v>6887.93304</v>
      </c>
      <c r="CA2487" s="82">
        <v>6917.55731</v>
      </c>
      <c r="CB2487" s="82">
        <v>6432.8481</v>
      </c>
      <c r="CC2487" s="82">
        <v>6350.54018</v>
      </c>
      <c r="CD2487" s="82">
        <v>6250.55955</v>
      </c>
      <c r="CE2487" s="82">
        <v>6130.13428</v>
      </c>
      <c r="CF2487" s="82">
        <v>5780.19323</v>
      </c>
      <c r="CG2487" s="82">
        <v>5780.23782</v>
      </c>
      <c r="CH2487" s="82">
        <v>5780.28647</v>
      </c>
      <c r="CI2487" s="82">
        <v>5521.69253</v>
      </c>
      <c r="CJ2487" s="82">
        <v>5521.75099</v>
      </c>
      <c r="CK2487" s="82">
        <v>5521.81578</v>
      </c>
    </row>
    <row r="2488" ht="14.25" customHeight="1">
      <c r="E2488" s="2"/>
      <c r="G2488" s="81">
        <v>20.0</v>
      </c>
      <c r="H2488" s="81">
        <v>8.0</v>
      </c>
      <c r="I2488" s="81">
        <v>197.0</v>
      </c>
      <c r="J2488" s="80">
        <v>6115.36038</v>
      </c>
      <c r="K2488" s="80">
        <v>6118.47521</v>
      </c>
      <c r="L2488" s="80">
        <v>6122.30791</v>
      </c>
      <c r="M2488" s="80">
        <v>6126.53129</v>
      </c>
      <c r="N2488" s="80">
        <v>6131.49136</v>
      </c>
      <c r="O2488" s="80">
        <v>6136.64142</v>
      </c>
      <c r="P2488" s="80">
        <v>6144.0883</v>
      </c>
      <c r="Q2488" s="80">
        <v>6150.84705</v>
      </c>
      <c r="R2488" s="80">
        <v>6156.76516</v>
      </c>
      <c r="S2488" s="80">
        <v>6162.17111</v>
      </c>
      <c r="T2488" s="80">
        <v>6166.71414</v>
      </c>
      <c r="U2488" s="80">
        <v>6172.73086</v>
      </c>
      <c r="V2488" s="80">
        <v>6180.07711</v>
      </c>
      <c r="W2488" s="80">
        <v>6188.0242</v>
      </c>
      <c r="X2488" s="80">
        <v>6196.9836</v>
      </c>
      <c r="Y2488" s="80">
        <v>6727.83869</v>
      </c>
      <c r="Z2488" s="80">
        <v>6739.09936</v>
      </c>
      <c r="AA2488" s="80">
        <v>6752.00332</v>
      </c>
      <c r="AB2488" s="80">
        <v>6766.56468</v>
      </c>
      <c r="AC2488" s="80">
        <v>6782.51238</v>
      </c>
      <c r="AD2488" s="80">
        <v>6799.2953</v>
      </c>
      <c r="AE2488" s="80">
        <v>6816.65966</v>
      </c>
      <c r="AF2488" s="80">
        <v>6834.46784</v>
      </c>
      <c r="AG2488" s="80">
        <v>6853.17763</v>
      </c>
      <c r="AH2488" s="80">
        <v>6873.78083</v>
      </c>
      <c r="AI2488" s="80">
        <v>6896.58892</v>
      </c>
      <c r="AJ2488" s="80">
        <v>6922.44356</v>
      </c>
      <c r="AK2488" s="80">
        <v>6951.59277</v>
      </c>
      <c r="AL2488" s="80">
        <v>6723.2861</v>
      </c>
      <c r="AM2488" s="80">
        <v>6639.60945</v>
      </c>
      <c r="AN2488" s="80">
        <v>6538.02305</v>
      </c>
      <c r="AO2488" s="80">
        <v>6415.80117</v>
      </c>
      <c r="AP2488" s="80">
        <v>6075.3086</v>
      </c>
      <c r="AQ2488" s="80">
        <v>6075.35231</v>
      </c>
      <c r="AR2488" s="80">
        <v>6075.40001</v>
      </c>
      <c r="AS2488" s="80">
        <v>5554.67027</v>
      </c>
      <c r="AT2488" s="80">
        <v>5554.72758</v>
      </c>
      <c r="AU2488" s="80">
        <v>5554.79111</v>
      </c>
      <c r="AW2488" s="81">
        <v>20.0</v>
      </c>
      <c r="AX2488" s="81">
        <v>8.0</v>
      </c>
      <c r="AY2488" s="81">
        <v>197.0</v>
      </c>
      <c r="AZ2488" s="82">
        <v>6115.36038</v>
      </c>
      <c r="BA2488" s="82">
        <v>6118.47521</v>
      </c>
      <c r="BB2488" s="82">
        <v>6122.30791</v>
      </c>
      <c r="BC2488" s="82">
        <v>6126.53129</v>
      </c>
      <c r="BD2488" s="82">
        <v>6131.49136</v>
      </c>
      <c r="BE2488" s="82">
        <v>6136.64142</v>
      </c>
      <c r="BF2488" s="82">
        <v>6144.0883</v>
      </c>
      <c r="BG2488" s="82">
        <v>6150.84705</v>
      </c>
      <c r="BH2488" s="82">
        <v>6156.76516</v>
      </c>
      <c r="BI2488" s="82">
        <v>6162.17111</v>
      </c>
      <c r="BJ2488" s="82">
        <v>6166.71414</v>
      </c>
      <c r="BK2488" s="82">
        <v>6172.73086</v>
      </c>
      <c r="BL2488" s="82">
        <v>6180.07711</v>
      </c>
      <c r="BM2488" s="82">
        <v>6188.0242</v>
      </c>
      <c r="BN2488" s="82">
        <v>6196.9836</v>
      </c>
      <c r="BO2488" s="82">
        <v>6727.83869</v>
      </c>
      <c r="BP2488" s="82">
        <v>6739.09936</v>
      </c>
      <c r="BQ2488" s="82">
        <v>6752.00332</v>
      </c>
      <c r="BR2488" s="82">
        <v>6766.56468</v>
      </c>
      <c r="BS2488" s="82">
        <v>6782.51238</v>
      </c>
      <c r="BT2488" s="82">
        <v>6799.2953</v>
      </c>
      <c r="BU2488" s="82">
        <v>6816.65966</v>
      </c>
      <c r="BV2488" s="82">
        <v>6834.46784</v>
      </c>
      <c r="BW2488" s="82">
        <v>6853.17763</v>
      </c>
      <c r="BX2488" s="82">
        <v>6873.78083</v>
      </c>
      <c r="BY2488" s="82">
        <v>6896.58892</v>
      </c>
      <c r="BZ2488" s="82">
        <v>6922.44356</v>
      </c>
      <c r="CA2488" s="82">
        <v>6951.59277</v>
      </c>
      <c r="CB2488" s="82">
        <v>6462.89516</v>
      </c>
      <c r="CC2488" s="82">
        <v>6379.21852</v>
      </c>
      <c r="CD2488" s="82">
        <v>6277.63212</v>
      </c>
      <c r="CE2488" s="82">
        <v>6155.41023</v>
      </c>
      <c r="CF2488" s="82">
        <v>5814.91766</v>
      </c>
      <c r="CG2488" s="82">
        <v>5814.96138</v>
      </c>
      <c r="CH2488" s="82">
        <v>5815.00908</v>
      </c>
      <c r="CI2488" s="82">
        <v>5554.67027</v>
      </c>
      <c r="CJ2488" s="82">
        <v>5554.72758</v>
      </c>
      <c r="CK2488" s="82">
        <v>5554.79111</v>
      </c>
    </row>
    <row r="2489" ht="14.25" customHeight="1">
      <c r="E2489" s="2"/>
      <c r="G2489" s="81">
        <v>20.0</v>
      </c>
      <c r="H2489" s="81">
        <v>8.0</v>
      </c>
      <c r="I2489" s="81">
        <v>198.0</v>
      </c>
      <c r="J2489" s="80">
        <v>6151.37736</v>
      </c>
      <c r="K2489" s="80">
        <v>6154.46059</v>
      </c>
      <c r="L2489" s="80">
        <v>6158.23493</v>
      </c>
      <c r="M2489" s="80">
        <v>6162.39217</v>
      </c>
      <c r="N2489" s="80">
        <v>6167.29128</v>
      </c>
      <c r="O2489" s="80">
        <v>6172.33968</v>
      </c>
      <c r="P2489" s="80">
        <v>6179.71131</v>
      </c>
      <c r="Q2489" s="80">
        <v>6186.34843</v>
      </c>
      <c r="R2489" s="80">
        <v>6192.18195</v>
      </c>
      <c r="S2489" s="80">
        <v>6197.24792</v>
      </c>
      <c r="T2489" s="80">
        <v>6201.77262</v>
      </c>
      <c r="U2489" s="80">
        <v>6207.7812</v>
      </c>
      <c r="V2489" s="80">
        <v>6214.98192</v>
      </c>
      <c r="W2489" s="80">
        <v>6222.79904</v>
      </c>
      <c r="X2489" s="80">
        <v>6231.63643</v>
      </c>
      <c r="Y2489" s="80">
        <v>6765.83727</v>
      </c>
      <c r="Z2489" s="80">
        <v>6776.92147</v>
      </c>
      <c r="AA2489" s="80">
        <v>6789.63069</v>
      </c>
      <c r="AB2489" s="80">
        <v>6803.97977</v>
      </c>
      <c r="AC2489" s="80">
        <v>6819.67562</v>
      </c>
      <c r="AD2489" s="80">
        <v>6836.14372</v>
      </c>
      <c r="AE2489" s="80">
        <v>6853.17096</v>
      </c>
      <c r="AF2489" s="80">
        <v>6870.63994</v>
      </c>
      <c r="AG2489" s="80">
        <v>6889.0122</v>
      </c>
      <c r="AH2489" s="80">
        <v>6909.25623</v>
      </c>
      <c r="AI2489" s="80">
        <v>6931.71744</v>
      </c>
      <c r="AJ2489" s="80">
        <v>6957.1919</v>
      </c>
      <c r="AK2489" s="80">
        <v>6985.86381</v>
      </c>
      <c r="AL2489" s="80">
        <v>6755.29854</v>
      </c>
      <c r="AM2489" s="80">
        <v>6670.24533</v>
      </c>
      <c r="AN2489" s="80">
        <v>6567.04408</v>
      </c>
      <c r="AO2489" s="80">
        <v>6443.01552</v>
      </c>
      <c r="AP2489" s="80">
        <v>6112.02272</v>
      </c>
      <c r="AQ2489" s="80">
        <v>6112.06555</v>
      </c>
      <c r="AR2489" s="80">
        <v>6112.11229</v>
      </c>
      <c r="AS2489" s="80">
        <v>5587.87035</v>
      </c>
      <c r="AT2489" s="80">
        <v>5587.92651</v>
      </c>
      <c r="AU2489" s="80">
        <v>5587.98875</v>
      </c>
      <c r="AW2489" s="81">
        <v>20.0</v>
      </c>
      <c r="AX2489" s="81">
        <v>8.0</v>
      </c>
      <c r="AY2489" s="81">
        <v>198.0</v>
      </c>
      <c r="AZ2489" s="82">
        <v>6151.37736</v>
      </c>
      <c r="BA2489" s="82">
        <v>6154.46059</v>
      </c>
      <c r="BB2489" s="82">
        <v>6158.23493</v>
      </c>
      <c r="BC2489" s="82">
        <v>6162.39217</v>
      </c>
      <c r="BD2489" s="82">
        <v>6167.29128</v>
      </c>
      <c r="BE2489" s="82">
        <v>6172.33968</v>
      </c>
      <c r="BF2489" s="82">
        <v>6179.71131</v>
      </c>
      <c r="BG2489" s="82">
        <v>6186.34843</v>
      </c>
      <c r="BH2489" s="82">
        <v>6192.18195</v>
      </c>
      <c r="BI2489" s="82">
        <v>6197.24792</v>
      </c>
      <c r="BJ2489" s="82">
        <v>6201.77262</v>
      </c>
      <c r="BK2489" s="82">
        <v>6207.7812</v>
      </c>
      <c r="BL2489" s="82">
        <v>6214.98192</v>
      </c>
      <c r="BM2489" s="82">
        <v>6222.79904</v>
      </c>
      <c r="BN2489" s="82">
        <v>6231.63643</v>
      </c>
      <c r="BO2489" s="82">
        <v>6765.83727</v>
      </c>
      <c r="BP2489" s="82">
        <v>6776.92147</v>
      </c>
      <c r="BQ2489" s="82">
        <v>6789.63069</v>
      </c>
      <c r="BR2489" s="82">
        <v>6803.97977</v>
      </c>
      <c r="BS2489" s="82">
        <v>6819.67562</v>
      </c>
      <c r="BT2489" s="82">
        <v>6836.14372</v>
      </c>
      <c r="BU2489" s="82">
        <v>6853.17096</v>
      </c>
      <c r="BV2489" s="82">
        <v>6870.63994</v>
      </c>
      <c r="BW2489" s="82">
        <v>6889.0122</v>
      </c>
      <c r="BX2489" s="82">
        <v>6909.25623</v>
      </c>
      <c r="BY2489" s="82">
        <v>6931.71744</v>
      </c>
      <c r="BZ2489" s="82">
        <v>6957.1919</v>
      </c>
      <c r="CA2489" s="82">
        <v>6985.86381</v>
      </c>
      <c r="CB2489" s="82">
        <v>6493.15203</v>
      </c>
      <c r="CC2489" s="82">
        <v>6408.09882</v>
      </c>
      <c r="CD2489" s="82">
        <v>6304.89757</v>
      </c>
      <c r="CE2489" s="82">
        <v>6180.86901</v>
      </c>
      <c r="CF2489" s="82">
        <v>5849.87621</v>
      </c>
      <c r="CG2489" s="82">
        <v>5849.91904</v>
      </c>
      <c r="CH2489" s="82">
        <v>5849.96578</v>
      </c>
      <c r="CI2489" s="82">
        <v>5587.87035</v>
      </c>
      <c r="CJ2489" s="82">
        <v>5587.92651</v>
      </c>
      <c r="CK2489" s="82">
        <v>5587.98875</v>
      </c>
    </row>
    <row r="2490" ht="14.25" customHeight="1">
      <c r="E2490" s="2"/>
      <c r="G2490" s="81">
        <v>20.0</v>
      </c>
      <c r="H2490" s="81">
        <v>8.0</v>
      </c>
      <c r="I2490" s="81">
        <v>199.0</v>
      </c>
      <c r="J2490" s="80">
        <v>6187.63727</v>
      </c>
      <c r="K2490" s="80">
        <v>6190.68869</v>
      </c>
      <c r="L2490" s="80">
        <v>6194.40429</v>
      </c>
      <c r="M2490" s="80">
        <v>6198.49497</v>
      </c>
      <c r="N2490" s="80">
        <v>6203.33273</v>
      </c>
      <c r="O2490" s="80">
        <v>6208.27882</v>
      </c>
      <c r="P2490" s="80">
        <v>6215.57473</v>
      </c>
      <c r="Q2490" s="80">
        <v>6222.08944</v>
      </c>
      <c r="R2490" s="80">
        <v>6227.83785</v>
      </c>
      <c r="S2490" s="80">
        <v>6232.56166</v>
      </c>
      <c r="T2490" s="80">
        <v>6237.06794</v>
      </c>
      <c r="U2490" s="80">
        <v>6243.06834</v>
      </c>
      <c r="V2490" s="80">
        <v>6250.12262</v>
      </c>
      <c r="W2490" s="80">
        <v>6257.80898</v>
      </c>
      <c r="X2490" s="80">
        <v>6266.52362</v>
      </c>
      <c r="Y2490" s="80">
        <v>6804.09291</v>
      </c>
      <c r="Z2490" s="80">
        <v>6814.99957</v>
      </c>
      <c r="AA2490" s="80">
        <v>6827.51291</v>
      </c>
      <c r="AB2490" s="80">
        <v>6841.64848</v>
      </c>
      <c r="AC2490" s="80">
        <v>6857.09105</v>
      </c>
      <c r="AD2490" s="80">
        <v>6873.24253</v>
      </c>
      <c r="AE2490" s="80">
        <v>6889.93077</v>
      </c>
      <c r="AF2490" s="80">
        <v>6907.05868</v>
      </c>
      <c r="AG2490" s="80">
        <v>6925.09161</v>
      </c>
      <c r="AH2490" s="80">
        <v>6944.97461</v>
      </c>
      <c r="AI2490" s="80">
        <v>6967.08722</v>
      </c>
      <c r="AJ2490" s="80">
        <v>6992.17965</v>
      </c>
      <c r="AK2490" s="80">
        <v>7020.372</v>
      </c>
      <c r="AL2490" s="80">
        <v>6787.53403</v>
      </c>
      <c r="AM2490" s="80">
        <v>6701.09636</v>
      </c>
      <c r="AN2490" s="80">
        <v>6596.27114</v>
      </c>
      <c r="AO2490" s="80">
        <v>6470.42576</v>
      </c>
      <c r="AP2490" s="80">
        <v>6148.98437</v>
      </c>
      <c r="AQ2490" s="80">
        <v>6149.02632</v>
      </c>
      <c r="AR2490" s="80">
        <v>6149.07209</v>
      </c>
      <c r="AS2490" s="80">
        <v>5621.29427</v>
      </c>
      <c r="AT2490" s="80">
        <v>5621.34926</v>
      </c>
      <c r="AU2490" s="80">
        <v>5621.41022</v>
      </c>
      <c r="AW2490" s="81">
        <v>20.0</v>
      </c>
      <c r="AX2490" s="81">
        <v>8.0</v>
      </c>
      <c r="AY2490" s="81">
        <v>199.0</v>
      </c>
      <c r="AZ2490" s="82">
        <v>6187.63727</v>
      </c>
      <c r="BA2490" s="82">
        <v>6190.68869</v>
      </c>
      <c r="BB2490" s="82">
        <v>6194.40429</v>
      </c>
      <c r="BC2490" s="82">
        <v>6198.49497</v>
      </c>
      <c r="BD2490" s="82">
        <v>6203.33273</v>
      </c>
      <c r="BE2490" s="82">
        <v>6208.27882</v>
      </c>
      <c r="BF2490" s="82">
        <v>6215.57473</v>
      </c>
      <c r="BG2490" s="82">
        <v>6222.08944</v>
      </c>
      <c r="BH2490" s="82">
        <v>6227.83785</v>
      </c>
      <c r="BI2490" s="82">
        <v>6232.56166</v>
      </c>
      <c r="BJ2490" s="82">
        <v>6237.06794</v>
      </c>
      <c r="BK2490" s="82">
        <v>6243.06834</v>
      </c>
      <c r="BL2490" s="82">
        <v>6250.12262</v>
      </c>
      <c r="BM2490" s="82">
        <v>6257.80898</v>
      </c>
      <c r="BN2490" s="82">
        <v>6266.52362</v>
      </c>
      <c r="BO2490" s="82">
        <v>6804.09291</v>
      </c>
      <c r="BP2490" s="82">
        <v>6814.99957</v>
      </c>
      <c r="BQ2490" s="82">
        <v>6827.51291</v>
      </c>
      <c r="BR2490" s="82">
        <v>6841.64848</v>
      </c>
      <c r="BS2490" s="82">
        <v>6857.09105</v>
      </c>
      <c r="BT2490" s="82">
        <v>6873.24253</v>
      </c>
      <c r="BU2490" s="82">
        <v>6889.93077</v>
      </c>
      <c r="BV2490" s="82">
        <v>6907.05868</v>
      </c>
      <c r="BW2490" s="82">
        <v>6925.09161</v>
      </c>
      <c r="BX2490" s="82">
        <v>6944.97461</v>
      </c>
      <c r="BY2490" s="82">
        <v>6967.08722</v>
      </c>
      <c r="BZ2490" s="82">
        <v>6992.17965</v>
      </c>
      <c r="CA2490" s="82">
        <v>7020.372</v>
      </c>
      <c r="CB2490" s="82">
        <v>6523.62011</v>
      </c>
      <c r="CC2490" s="82">
        <v>6437.18243</v>
      </c>
      <c r="CD2490" s="82">
        <v>6332.35721</v>
      </c>
      <c r="CE2490" s="82">
        <v>6206.51184</v>
      </c>
      <c r="CF2490" s="82">
        <v>5885.07044</v>
      </c>
      <c r="CG2490" s="82">
        <v>5885.1124</v>
      </c>
      <c r="CH2490" s="82">
        <v>5885.15817</v>
      </c>
      <c r="CI2490" s="82">
        <v>5621.29427</v>
      </c>
      <c r="CJ2490" s="82">
        <v>5621.34926</v>
      </c>
      <c r="CK2490" s="82">
        <v>5621.41022</v>
      </c>
    </row>
    <row r="2491" ht="14.25" customHeight="1">
      <c r="E2491" s="2"/>
      <c r="G2491" s="81">
        <v>20.0</v>
      </c>
      <c r="H2491" s="81">
        <v>8.0</v>
      </c>
      <c r="I2491" s="81">
        <v>200.0</v>
      </c>
      <c r="J2491" s="80">
        <v>6224.14174</v>
      </c>
      <c r="K2491" s="80">
        <v>6227.16116</v>
      </c>
      <c r="L2491" s="80">
        <v>6230.81763</v>
      </c>
      <c r="M2491" s="80">
        <v>6234.84132</v>
      </c>
      <c r="N2491" s="80">
        <v>6239.61734</v>
      </c>
      <c r="O2491" s="80">
        <v>6244.46046</v>
      </c>
      <c r="P2491" s="80">
        <v>6251.68018</v>
      </c>
      <c r="Q2491" s="80">
        <v>6258.0717</v>
      </c>
      <c r="R2491" s="80">
        <v>6263.73446</v>
      </c>
      <c r="S2491" s="80">
        <v>6268.11394</v>
      </c>
      <c r="T2491" s="80">
        <v>6272.60169</v>
      </c>
      <c r="U2491" s="80">
        <v>6278.59388</v>
      </c>
      <c r="V2491" s="80">
        <v>6285.50081</v>
      </c>
      <c r="W2491" s="80">
        <v>6293.05562</v>
      </c>
      <c r="X2491" s="80">
        <v>6301.64677</v>
      </c>
      <c r="Y2491" s="80">
        <v>6842.60732</v>
      </c>
      <c r="Z2491" s="80">
        <v>6853.3354</v>
      </c>
      <c r="AA2491" s="80">
        <v>6865.65171</v>
      </c>
      <c r="AB2491" s="80">
        <v>6879.57253</v>
      </c>
      <c r="AC2491" s="80">
        <v>6894.76036</v>
      </c>
      <c r="AD2491" s="80">
        <v>6910.59343</v>
      </c>
      <c r="AE2491" s="80">
        <v>6926.94076</v>
      </c>
      <c r="AF2491" s="80">
        <v>6943.72574</v>
      </c>
      <c r="AG2491" s="80">
        <v>6961.41753</v>
      </c>
      <c r="AH2491" s="80">
        <v>6980.93761</v>
      </c>
      <c r="AI2491" s="80">
        <v>7002.69987</v>
      </c>
      <c r="AJ2491" s="80">
        <v>7027.40843</v>
      </c>
      <c r="AK2491" s="80">
        <v>7055.11894</v>
      </c>
      <c r="AL2491" s="80">
        <v>6819.99407</v>
      </c>
      <c r="AM2491" s="80">
        <v>6732.16398</v>
      </c>
      <c r="AN2491" s="80">
        <v>6625.70558</v>
      </c>
      <c r="AO2491" s="80">
        <v>6498.03319</v>
      </c>
      <c r="AP2491" s="80">
        <v>6186.19521</v>
      </c>
      <c r="AQ2491" s="80">
        <v>6186.23627</v>
      </c>
      <c r="AR2491" s="80">
        <v>6186.28107</v>
      </c>
      <c r="AS2491" s="80">
        <v>5654.94353</v>
      </c>
      <c r="AT2491" s="80">
        <v>5654.99736</v>
      </c>
      <c r="AU2491" s="80">
        <v>5655.05702</v>
      </c>
      <c r="AW2491" s="81">
        <v>20.0</v>
      </c>
      <c r="AX2491" s="81">
        <v>8.0</v>
      </c>
      <c r="AY2491" s="81">
        <v>200.0</v>
      </c>
      <c r="AZ2491" s="82">
        <v>6224.14174</v>
      </c>
      <c r="BA2491" s="82">
        <v>6227.16116</v>
      </c>
      <c r="BB2491" s="82">
        <v>6230.81763</v>
      </c>
      <c r="BC2491" s="82">
        <v>6234.84132</v>
      </c>
      <c r="BD2491" s="82">
        <v>6239.61734</v>
      </c>
      <c r="BE2491" s="82">
        <v>6244.46046</v>
      </c>
      <c r="BF2491" s="82">
        <v>6251.68018</v>
      </c>
      <c r="BG2491" s="82">
        <v>6258.0717</v>
      </c>
      <c r="BH2491" s="82">
        <v>6263.73446</v>
      </c>
      <c r="BI2491" s="82">
        <v>6268.11394</v>
      </c>
      <c r="BJ2491" s="82">
        <v>6272.60169</v>
      </c>
      <c r="BK2491" s="82">
        <v>6278.59388</v>
      </c>
      <c r="BL2491" s="82">
        <v>6285.50081</v>
      </c>
      <c r="BM2491" s="82">
        <v>6293.05562</v>
      </c>
      <c r="BN2491" s="82">
        <v>6301.64677</v>
      </c>
      <c r="BO2491" s="82">
        <v>6842.60732</v>
      </c>
      <c r="BP2491" s="82">
        <v>6853.3354</v>
      </c>
      <c r="BQ2491" s="82">
        <v>6865.65171</v>
      </c>
      <c r="BR2491" s="82">
        <v>6879.57253</v>
      </c>
      <c r="BS2491" s="82">
        <v>6894.76036</v>
      </c>
      <c r="BT2491" s="82">
        <v>6910.59343</v>
      </c>
      <c r="BU2491" s="82">
        <v>6926.94076</v>
      </c>
      <c r="BV2491" s="82">
        <v>6943.72574</v>
      </c>
      <c r="BW2491" s="82">
        <v>6961.41753</v>
      </c>
      <c r="BX2491" s="82">
        <v>6980.93761</v>
      </c>
      <c r="BY2491" s="82">
        <v>7002.69987</v>
      </c>
      <c r="BZ2491" s="82">
        <v>7027.40843</v>
      </c>
      <c r="CA2491" s="82">
        <v>7055.11894</v>
      </c>
      <c r="CB2491" s="82">
        <v>6554.30082</v>
      </c>
      <c r="CC2491" s="82">
        <v>6466.47073</v>
      </c>
      <c r="CD2491" s="82">
        <v>6360.01233</v>
      </c>
      <c r="CE2491" s="82">
        <v>6232.33994</v>
      </c>
      <c r="CF2491" s="82">
        <v>5920.50196</v>
      </c>
      <c r="CG2491" s="82">
        <v>5920.54302</v>
      </c>
      <c r="CH2491" s="82">
        <v>5920.58782</v>
      </c>
      <c r="CI2491" s="82">
        <v>5654.94353</v>
      </c>
      <c r="CJ2491" s="82">
        <v>5654.99736</v>
      </c>
      <c r="CK2491" s="82">
        <v>5655.05702</v>
      </c>
    </row>
    <row r="2492" ht="14.25" customHeight="1">
      <c r="E2492" s="2"/>
      <c r="G2492" s="81">
        <v>20.0</v>
      </c>
      <c r="H2492" s="81">
        <v>8.0</v>
      </c>
      <c r="I2492" s="81">
        <v>201.0</v>
      </c>
      <c r="J2492" s="80">
        <v>6260.89243</v>
      </c>
      <c r="K2492" s="80">
        <v>6263.87963</v>
      </c>
      <c r="L2492" s="80">
        <v>6267.47659</v>
      </c>
      <c r="M2492" s="80">
        <v>6271.43286</v>
      </c>
      <c r="N2492" s="80">
        <v>6276.14675</v>
      </c>
      <c r="O2492" s="80">
        <v>6280.88624</v>
      </c>
      <c r="P2492" s="80">
        <v>6288.02928</v>
      </c>
      <c r="Q2492" s="80">
        <v>6294.29683</v>
      </c>
      <c r="R2492" s="80">
        <v>6299.8734</v>
      </c>
      <c r="S2492" s="80">
        <v>6303.90637</v>
      </c>
      <c r="T2492" s="80">
        <v>6308.37548</v>
      </c>
      <c r="U2492" s="80">
        <v>6314.35943</v>
      </c>
      <c r="V2492" s="80">
        <v>6321.11809</v>
      </c>
      <c r="W2492" s="80">
        <v>6328.54054</v>
      </c>
      <c r="X2492" s="80">
        <v>6337.00745</v>
      </c>
      <c r="Y2492" s="80">
        <v>6881.38226</v>
      </c>
      <c r="Z2492" s="80">
        <v>6891.93069</v>
      </c>
      <c r="AA2492" s="80">
        <v>6904.04882</v>
      </c>
      <c r="AB2492" s="80">
        <v>6917.75364</v>
      </c>
      <c r="AC2492" s="80">
        <v>6932.68527</v>
      </c>
      <c r="AD2492" s="80">
        <v>6948.1981</v>
      </c>
      <c r="AE2492" s="80">
        <v>6964.20263</v>
      </c>
      <c r="AF2492" s="80">
        <v>6980.64279</v>
      </c>
      <c r="AG2492" s="80">
        <v>6997.99161</v>
      </c>
      <c r="AH2492" s="80">
        <v>7017.14688</v>
      </c>
      <c r="AI2492" s="80">
        <v>7038.55703</v>
      </c>
      <c r="AJ2492" s="80">
        <v>7062.87985</v>
      </c>
      <c r="AK2492" s="80">
        <v>7090.10623</v>
      </c>
      <c r="AL2492" s="80">
        <v>6852.68016</v>
      </c>
      <c r="AM2492" s="80">
        <v>6763.44966</v>
      </c>
      <c r="AN2492" s="80">
        <v>6655.34881</v>
      </c>
      <c r="AO2492" s="80">
        <v>6525.83913</v>
      </c>
      <c r="AP2492" s="80">
        <v>6223.65694</v>
      </c>
      <c r="AQ2492" s="80">
        <v>6223.6971</v>
      </c>
      <c r="AR2492" s="80">
        <v>6223.74092</v>
      </c>
      <c r="AS2492" s="80">
        <v>5688.81967</v>
      </c>
      <c r="AT2492" s="80">
        <v>5688.87231</v>
      </c>
      <c r="AU2492" s="80">
        <v>5688.93067</v>
      </c>
      <c r="AW2492" s="81">
        <v>20.0</v>
      </c>
      <c r="AX2492" s="81">
        <v>8.0</v>
      </c>
      <c r="AY2492" s="81">
        <v>201.0</v>
      </c>
      <c r="AZ2492" s="82">
        <v>6260.89243</v>
      </c>
      <c r="BA2492" s="82">
        <v>6263.87963</v>
      </c>
      <c r="BB2492" s="82">
        <v>6267.47659</v>
      </c>
      <c r="BC2492" s="82">
        <v>6271.43286</v>
      </c>
      <c r="BD2492" s="82">
        <v>6276.14675</v>
      </c>
      <c r="BE2492" s="82">
        <v>6280.88624</v>
      </c>
      <c r="BF2492" s="82">
        <v>6288.02928</v>
      </c>
      <c r="BG2492" s="82">
        <v>6294.29683</v>
      </c>
      <c r="BH2492" s="82">
        <v>6299.8734</v>
      </c>
      <c r="BI2492" s="82">
        <v>6303.90637</v>
      </c>
      <c r="BJ2492" s="82">
        <v>6308.37548</v>
      </c>
      <c r="BK2492" s="82">
        <v>6314.35943</v>
      </c>
      <c r="BL2492" s="82">
        <v>6321.11809</v>
      </c>
      <c r="BM2492" s="82">
        <v>6328.54054</v>
      </c>
      <c r="BN2492" s="82">
        <v>6337.00745</v>
      </c>
      <c r="BO2492" s="82">
        <v>6881.38226</v>
      </c>
      <c r="BP2492" s="82">
        <v>6891.93069</v>
      </c>
      <c r="BQ2492" s="82">
        <v>6904.04882</v>
      </c>
      <c r="BR2492" s="82">
        <v>6917.75364</v>
      </c>
      <c r="BS2492" s="82">
        <v>6932.68527</v>
      </c>
      <c r="BT2492" s="82">
        <v>6948.1981</v>
      </c>
      <c r="BU2492" s="82">
        <v>6964.20263</v>
      </c>
      <c r="BV2492" s="82">
        <v>6980.64279</v>
      </c>
      <c r="BW2492" s="82">
        <v>6997.99161</v>
      </c>
      <c r="BX2492" s="82">
        <v>7017.14688</v>
      </c>
      <c r="BY2492" s="82">
        <v>7038.55703</v>
      </c>
      <c r="BZ2492" s="82">
        <v>7062.87985</v>
      </c>
      <c r="CA2492" s="82">
        <v>7090.10623</v>
      </c>
      <c r="CB2492" s="82">
        <v>6585.19558</v>
      </c>
      <c r="CC2492" s="82">
        <v>6495.96508</v>
      </c>
      <c r="CD2492" s="82">
        <v>6387.86424</v>
      </c>
      <c r="CE2492" s="82">
        <v>6258.35456</v>
      </c>
      <c r="CF2492" s="82">
        <v>5956.17237</v>
      </c>
      <c r="CG2492" s="82">
        <v>5956.21253</v>
      </c>
      <c r="CH2492" s="82">
        <v>5956.25635</v>
      </c>
      <c r="CI2492" s="82">
        <v>5688.81967</v>
      </c>
      <c r="CJ2492" s="82">
        <v>5688.87231</v>
      </c>
      <c r="CK2492" s="82">
        <v>5688.93067</v>
      </c>
    </row>
    <row r="2493" ht="14.25" customHeight="1">
      <c r="E2493" s="2"/>
      <c r="G2493" s="81">
        <v>20.0</v>
      </c>
      <c r="H2493" s="81">
        <v>8.0</v>
      </c>
      <c r="I2493" s="81">
        <v>202.0</v>
      </c>
      <c r="J2493" s="80">
        <v>6297.89099</v>
      </c>
      <c r="K2493" s="80">
        <v>6300.84577</v>
      </c>
      <c r="L2493" s="80">
        <v>6304.38284</v>
      </c>
      <c r="M2493" s="80">
        <v>6308.27125</v>
      </c>
      <c r="N2493" s="80">
        <v>6312.9226</v>
      </c>
      <c r="O2493" s="80">
        <v>6317.5578</v>
      </c>
      <c r="P2493" s="80">
        <v>6324.62368</v>
      </c>
      <c r="Q2493" s="80">
        <v>6330.76647</v>
      </c>
      <c r="R2493" s="80">
        <v>6336.25632</v>
      </c>
      <c r="S2493" s="80">
        <v>6339.94055</v>
      </c>
      <c r="T2493" s="80">
        <v>6344.39092</v>
      </c>
      <c r="U2493" s="80">
        <v>6350.3666</v>
      </c>
      <c r="V2493" s="80">
        <v>6356.97608</v>
      </c>
      <c r="W2493" s="80">
        <v>6364.26535</v>
      </c>
      <c r="X2493" s="80">
        <v>6372.60728</v>
      </c>
      <c r="Y2493" s="80">
        <v>6920.41948</v>
      </c>
      <c r="Z2493" s="80">
        <v>6930.7872</v>
      </c>
      <c r="AA2493" s="80">
        <v>6942.70596</v>
      </c>
      <c r="AB2493" s="80">
        <v>6956.19354</v>
      </c>
      <c r="AC2493" s="80">
        <v>6970.86749</v>
      </c>
      <c r="AD2493" s="80">
        <v>6986.05827</v>
      </c>
      <c r="AE2493" s="80">
        <v>7001.71806</v>
      </c>
      <c r="AF2493" s="80">
        <v>7017.81152</v>
      </c>
      <c r="AG2493" s="80">
        <v>7034.81552</v>
      </c>
      <c r="AH2493" s="80">
        <v>7053.60408</v>
      </c>
      <c r="AI2493" s="80">
        <v>7074.66035</v>
      </c>
      <c r="AJ2493" s="80">
        <v>7098.59556</v>
      </c>
      <c r="AK2493" s="80">
        <v>7125.3355</v>
      </c>
      <c r="AL2493" s="80">
        <v>6885.59382</v>
      </c>
      <c r="AM2493" s="80">
        <v>6794.95485</v>
      </c>
      <c r="AN2493" s="80">
        <v>6685.20223</v>
      </c>
      <c r="AO2493" s="80">
        <v>6553.8449</v>
      </c>
      <c r="AP2493" s="80">
        <v>6261.37124</v>
      </c>
      <c r="AQ2493" s="80">
        <v>6261.4105</v>
      </c>
      <c r="AR2493" s="80">
        <v>6261.45333</v>
      </c>
      <c r="AS2493" s="80">
        <v>5722.92419</v>
      </c>
      <c r="AT2493" s="80">
        <v>5722.97565</v>
      </c>
      <c r="AU2493" s="80">
        <v>5723.0327</v>
      </c>
      <c r="AW2493" s="81">
        <v>20.0</v>
      </c>
      <c r="AX2493" s="81">
        <v>8.0</v>
      </c>
      <c r="AY2493" s="81">
        <v>202.0</v>
      </c>
      <c r="AZ2493" s="82">
        <v>6297.89099</v>
      </c>
      <c r="BA2493" s="82">
        <v>6300.84577</v>
      </c>
      <c r="BB2493" s="82">
        <v>6304.38284</v>
      </c>
      <c r="BC2493" s="82">
        <v>6308.27125</v>
      </c>
      <c r="BD2493" s="82">
        <v>6312.9226</v>
      </c>
      <c r="BE2493" s="82">
        <v>6317.5578</v>
      </c>
      <c r="BF2493" s="82">
        <v>6324.62368</v>
      </c>
      <c r="BG2493" s="82">
        <v>6330.76647</v>
      </c>
      <c r="BH2493" s="82">
        <v>6336.25632</v>
      </c>
      <c r="BI2493" s="82">
        <v>6339.94055</v>
      </c>
      <c r="BJ2493" s="82">
        <v>6344.39092</v>
      </c>
      <c r="BK2493" s="82">
        <v>6350.3666</v>
      </c>
      <c r="BL2493" s="82">
        <v>6356.97608</v>
      </c>
      <c r="BM2493" s="82">
        <v>6364.26535</v>
      </c>
      <c r="BN2493" s="82">
        <v>6372.60728</v>
      </c>
      <c r="BO2493" s="82">
        <v>6920.41948</v>
      </c>
      <c r="BP2493" s="82">
        <v>6930.7872</v>
      </c>
      <c r="BQ2493" s="82">
        <v>6942.70596</v>
      </c>
      <c r="BR2493" s="82">
        <v>6956.19354</v>
      </c>
      <c r="BS2493" s="82">
        <v>6970.86749</v>
      </c>
      <c r="BT2493" s="82">
        <v>6986.05827</v>
      </c>
      <c r="BU2493" s="82">
        <v>7001.71806</v>
      </c>
      <c r="BV2493" s="82">
        <v>7017.81152</v>
      </c>
      <c r="BW2493" s="82">
        <v>7034.81552</v>
      </c>
      <c r="BX2493" s="82">
        <v>7053.60408</v>
      </c>
      <c r="BY2493" s="82">
        <v>7074.66035</v>
      </c>
      <c r="BZ2493" s="82">
        <v>7098.59556</v>
      </c>
      <c r="CA2493" s="82">
        <v>7125.3355</v>
      </c>
      <c r="CB2493" s="82">
        <v>6616.30584</v>
      </c>
      <c r="CC2493" s="82">
        <v>6525.66687</v>
      </c>
      <c r="CD2493" s="82">
        <v>6415.91425</v>
      </c>
      <c r="CE2493" s="82">
        <v>6284.55693</v>
      </c>
      <c r="CF2493" s="82">
        <v>5992.08326</v>
      </c>
      <c r="CG2493" s="82">
        <v>5992.12252</v>
      </c>
      <c r="CH2493" s="82">
        <v>5992.16535</v>
      </c>
      <c r="CI2493" s="82">
        <v>5722.92419</v>
      </c>
      <c r="CJ2493" s="82">
        <v>5722.97565</v>
      </c>
      <c r="CK2493" s="82">
        <v>5723.0327</v>
      </c>
    </row>
    <row r="2494" ht="14.25" customHeight="1">
      <c r="E2494" s="2"/>
      <c r="G2494" s="81">
        <v>20.0</v>
      </c>
      <c r="H2494" s="81">
        <v>8.0</v>
      </c>
      <c r="I2494" s="81">
        <v>203.0</v>
      </c>
      <c r="J2494" s="80">
        <v>6335.1391</v>
      </c>
      <c r="K2494" s="80">
        <v>6338.06124</v>
      </c>
      <c r="L2494" s="80">
        <v>6341.53803</v>
      </c>
      <c r="M2494" s="80">
        <v>6345.35815</v>
      </c>
      <c r="N2494" s="80">
        <v>6349.94657</v>
      </c>
      <c r="O2494" s="80">
        <v>6354.4768</v>
      </c>
      <c r="P2494" s="80">
        <v>6361.46503</v>
      </c>
      <c r="Q2494" s="80">
        <v>6367.48227</v>
      </c>
      <c r="R2494" s="80">
        <v>6372.88484</v>
      </c>
      <c r="S2494" s="80">
        <v>6376.21814</v>
      </c>
      <c r="T2494" s="80">
        <v>6380.64966</v>
      </c>
      <c r="U2494" s="80">
        <v>6386.61701</v>
      </c>
      <c r="V2494" s="80">
        <v>6393.07639</v>
      </c>
      <c r="W2494" s="80">
        <v>6400.23168</v>
      </c>
      <c r="X2494" s="80">
        <v>6408.44787</v>
      </c>
      <c r="Y2494" s="80">
        <v>6959.72076</v>
      </c>
      <c r="Z2494" s="80">
        <v>6969.90667</v>
      </c>
      <c r="AA2494" s="80">
        <v>6981.62491</v>
      </c>
      <c r="AB2494" s="80">
        <v>6994.89398</v>
      </c>
      <c r="AC2494" s="80">
        <v>7009.30877</v>
      </c>
      <c r="AD2494" s="80">
        <v>7024.17564</v>
      </c>
      <c r="AE2494" s="80">
        <v>7039.48877</v>
      </c>
      <c r="AF2494" s="80">
        <v>7055.23361</v>
      </c>
      <c r="AG2494" s="80">
        <v>7071.89095</v>
      </c>
      <c r="AH2494" s="80">
        <v>7090.31088</v>
      </c>
      <c r="AI2494" s="80">
        <v>7111.01148</v>
      </c>
      <c r="AJ2494" s="80">
        <v>7134.55718</v>
      </c>
      <c r="AK2494" s="80">
        <v>7160.80836</v>
      </c>
      <c r="AL2494" s="80">
        <v>6918.73658</v>
      </c>
      <c r="AM2494" s="80">
        <v>6826.68102</v>
      </c>
      <c r="AN2494" s="80">
        <v>6715.26723</v>
      </c>
      <c r="AO2494" s="80">
        <v>6582.05184</v>
      </c>
      <c r="AP2494" s="80">
        <v>6299.33981</v>
      </c>
      <c r="AQ2494" s="80">
        <v>6299.37816</v>
      </c>
      <c r="AR2494" s="80">
        <v>6299.42</v>
      </c>
      <c r="AS2494" s="80">
        <v>5757.25865</v>
      </c>
      <c r="AT2494" s="80">
        <v>5757.30892</v>
      </c>
      <c r="AU2494" s="80">
        <v>5757.36465</v>
      </c>
      <c r="AW2494" s="81">
        <v>20.0</v>
      </c>
      <c r="AX2494" s="81">
        <v>8.0</v>
      </c>
      <c r="AY2494" s="81">
        <v>203.0</v>
      </c>
      <c r="AZ2494" s="82">
        <v>6335.1391</v>
      </c>
      <c r="BA2494" s="82">
        <v>6338.06124</v>
      </c>
      <c r="BB2494" s="82">
        <v>6341.53803</v>
      </c>
      <c r="BC2494" s="82">
        <v>6345.35815</v>
      </c>
      <c r="BD2494" s="82">
        <v>6349.94657</v>
      </c>
      <c r="BE2494" s="82">
        <v>6354.4768</v>
      </c>
      <c r="BF2494" s="82">
        <v>6361.46503</v>
      </c>
      <c r="BG2494" s="82">
        <v>6367.48227</v>
      </c>
      <c r="BH2494" s="82">
        <v>6372.88484</v>
      </c>
      <c r="BI2494" s="82">
        <v>6376.21814</v>
      </c>
      <c r="BJ2494" s="82">
        <v>6380.64966</v>
      </c>
      <c r="BK2494" s="82">
        <v>6386.61701</v>
      </c>
      <c r="BL2494" s="82">
        <v>6393.07639</v>
      </c>
      <c r="BM2494" s="82">
        <v>6400.23168</v>
      </c>
      <c r="BN2494" s="82">
        <v>6408.44787</v>
      </c>
      <c r="BO2494" s="82">
        <v>6959.72076</v>
      </c>
      <c r="BP2494" s="82">
        <v>6969.90667</v>
      </c>
      <c r="BQ2494" s="82">
        <v>6981.62491</v>
      </c>
      <c r="BR2494" s="82">
        <v>6994.89398</v>
      </c>
      <c r="BS2494" s="82">
        <v>7009.30877</v>
      </c>
      <c r="BT2494" s="82">
        <v>7024.17564</v>
      </c>
      <c r="BU2494" s="82">
        <v>7039.48877</v>
      </c>
      <c r="BV2494" s="82">
        <v>7055.23361</v>
      </c>
      <c r="BW2494" s="82">
        <v>7071.89095</v>
      </c>
      <c r="BX2494" s="82">
        <v>7090.31088</v>
      </c>
      <c r="BY2494" s="82">
        <v>7111.01148</v>
      </c>
      <c r="BZ2494" s="82">
        <v>7134.55718</v>
      </c>
      <c r="CA2494" s="82">
        <v>7160.80836</v>
      </c>
      <c r="CB2494" s="82">
        <v>6647.63305</v>
      </c>
      <c r="CC2494" s="82">
        <v>6555.57749</v>
      </c>
      <c r="CD2494" s="82">
        <v>6444.16369</v>
      </c>
      <c r="CE2494" s="82">
        <v>6310.94831</v>
      </c>
      <c r="CF2494" s="82">
        <v>6028.23627</v>
      </c>
      <c r="CG2494" s="82">
        <v>6028.27462</v>
      </c>
      <c r="CH2494" s="82">
        <v>6028.31646</v>
      </c>
      <c r="CI2494" s="82">
        <v>5757.25865</v>
      </c>
      <c r="CJ2494" s="82">
        <v>5757.30892</v>
      </c>
      <c r="CK2494" s="82">
        <v>5757.36465</v>
      </c>
    </row>
    <row r="2495" ht="14.25" customHeight="1">
      <c r="E2495" s="2"/>
      <c r="G2495" s="81">
        <v>20.0</v>
      </c>
      <c r="H2495" s="81">
        <v>8.0</v>
      </c>
      <c r="I2495" s="81">
        <v>204.0</v>
      </c>
      <c r="J2495" s="80">
        <v>6372.63843</v>
      </c>
      <c r="K2495" s="80">
        <v>6375.52773</v>
      </c>
      <c r="L2495" s="80">
        <v>6378.94385</v>
      </c>
      <c r="M2495" s="80">
        <v>6382.69524</v>
      </c>
      <c r="N2495" s="80">
        <v>6387.22032</v>
      </c>
      <c r="O2495" s="80">
        <v>6391.6449</v>
      </c>
      <c r="P2495" s="80">
        <v>6398.555</v>
      </c>
      <c r="Q2495" s="80">
        <v>6404.44588</v>
      </c>
      <c r="R2495" s="80">
        <v>6409.76064</v>
      </c>
      <c r="S2495" s="80">
        <v>6412.74076</v>
      </c>
      <c r="T2495" s="80">
        <v>6417.15332</v>
      </c>
      <c r="U2495" s="80">
        <v>6423.11232</v>
      </c>
      <c r="V2495" s="80">
        <v>6429.42066</v>
      </c>
      <c r="W2495" s="80">
        <v>6436.44115</v>
      </c>
      <c r="X2495" s="80">
        <v>6444.53083</v>
      </c>
      <c r="Y2495" s="80">
        <v>6999.28786</v>
      </c>
      <c r="Z2495" s="80">
        <v>7009.29089</v>
      </c>
      <c r="AA2495" s="80">
        <v>7020.80741</v>
      </c>
      <c r="AB2495" s="80">
        <v>7033.8567</v>
      </c>
      <c r="AC2495" s="80">
        <v>7048.01084</v>
      </c>
      <c r="AD2495" s="80">
        <v>7062.55197</v>
      </c>
      <c r="AE2495" s="80">
        <v>7077.51647</v>
      </c>
      <c r="AF2495" s="80">
        <v>7092.91077</v>
      </c>
      <c r="AG2495" s="80">
        <v>7109.21959</v>
      </c>
      <c r="AH2495" s="80">
        <v>7127.26895</v>
      </c>
      <c r="AI2495" s="80">
        <v>7147.61209</v>
      </c>
      <c r="AJ2495" s="80">
        <v>7170.76639</v>
      </c>
      <c r="AK2495" s="80">
        <v>7196.52645</v>
      </c>
      <c r="AL2495" s="80">
        <v>6952.10999</v>
      </c>
      <c r="AM2495" s="80">
        <v>6858.62967</v>
      </c>
      <c r="AN2495" s="80">
        <v>6745.54524</v>
      </c>
      <c r="AO2495" s="80">
        <v>6610.46129</v>
      </c>
      <c r="AP2495" s="80">
        <v>6337.56436</v>
      </c>
      <c r="AQ2495" s="80">
        <v>6337.6018</v>
      </c>
      <c r="AR2495" s="80">
        <v>6337.64264</v>
      </c>
      <c r="AS2495" s="80">
        <v>5791.8246</v>
      </c>
      <c r="AT2495" s="80">
        <v>5791.87367</v>
      </c>
      <c r="AU2495" s="80">
        <v>5791.92806</v>
      </c>
      <c r="AW2495" s="81">
        <v>20.0</v>
      </c>
      <c r="AX2495" s="81">
        <v>8.0</v>
      </c>
      <c r="AY2495" s="81">
        <v>204.0</v>
      </c>
      <c r="AZ2495" s="82">
        <v>6372.63843</v>
      </c>
      <c r="BA2495" s="82">
        <v>6375.52773</v>
      </c>
      <c r="BB2495" s="82">
        <v>6378.94385</v>
      </c>
      <c r="BC2495" s="82">
        <v>6382.69524</v>
      </c>
      <c r="BD2495" s="82">
        <v>6387.22032</v>
      </c>
      <c r="BE2495" s="82">
        <v>6391.6449</v>
      </c>
      <c r="BF2495" s="82">
        <v>6398.555</v>
      </c>
      <c r="BG2495" s="82">
        <v>6404.44588</v>
      </c>
      <c r="BH2495" s="82">
        <v>6409.76064</v>
      </c>
      <c r="BI2495" s="82">
        <v>6412.74076</v>
      </c>
      <c r="BJ2495" s="82">
        <v>6417.15332</v>
      </c>
      <c r="BK2495" s="82">
        <v>6423.11232</v>
      </c>
      <c r="BL2495" s="82">
        <v>6429.42066</v>
      </c>
      <c r="BM2495" s="82">
        <v>6436.44115</v>
      </c>
      <c r="BN2495" s="82">
        <v>6444.53083</v>
      </c>
      <c r="BO2495" s="82">
        <v>6999.28786</v>
      </c>
      <c r="BP2495" s="82">
        <v>7009.29089</v>
      </c>
      <c r="BQ2495" s="82">
        <v>7020.80741</v>
      </c>
      <c r="BR2495" s="82">
        <v>7033.8567</v>
      </c>
      <c r="BS2495" s="82">
        <v>7048.01084</v>
      </c>
      <c r="BT2495" s="82">
        <v>7062.55197</v>
      </c>
      <c r="BU2495" s="82">
        <v>7077.51647</v>
      </c>
      <c r="BV2495" s="82">
        <v>7092.91077</v>
      </c>
      <c r="BW2495" s="82">
        <v>7109.21959</v>
      </c>
      <c r="BX2495" s="82">
        <v>7127.26895</v>
      </c>
      <c r="BY2495" s="82">
        <v>7147.61209</v>
      </c>
      <c r="BZ2495" s="82">
        <v>7170.76639</v>
      </c>
      <c r="CA2495" s="82">
        <v>7196.52645</v>
      </c>
      <c r="CB2495" s="82">
        <v>6679.17865</v>
      </c>
      <c r="CC2495" s="82">
        <v>6585.69833</v>
      </c>
      <c r="CD2495" s="82">
        <v>6472.61391</v>
      </c>
      <c r="CE2495" s="82">
        <v>6337.52996</v>
      </c>
      <c r="CF2495" s="82">
        <v>6064.63303</v>
      </c>
      <c r="CG2495" s="82">
        <v>6064.67046</v>
      </c>
      <c r="CH2495" s="82">
        <v>6064.7113</v>
      </c>
      <c r="CI2495" s="82">
        <v>5791.8246</v>
      </c>
      <c r="CJ2495" s="82">
        <v>5791.87367</v>
      </c>
      <c r="CK2495" s="82">
        <v>5791.92806</v>
      </c>
    </row>
    <row r="2496" ht="14.25" customHeight="1">
      <c r="E2496" s="2"/>
      <c r="G2496" s="81">
        <v>20.0</v>
      </c>
      <c r="H2496" s="81">
        <v>8.0</v>
      </c>
      <c r="I2496" s="81">
        <v>205.0</v>
      </c>
      <c r="J2496" s="80">
        <v>3188.76318</v>
      </c>
      <c r="K2496" s="80">
        <v>3191.58774</v>
      </c>
      <c r="L2496" s="80">
        <v>3194.93225</v>
      </c>
      <c r="M2496" s="80">
        <v>3198.61449</v>
      </c>
      <c r="N2496" s="80">
        <v>3203.03362</v>
      </c>
      <c r="O2496" s="80">
        <v>3207.36251</v>
      </c>
      <c r="P2496" s="80">
        <v>3214.15187</v>
      </c>
      <c r="Q2496" s="80">
        <v>3219.95788</v>
      </c>
      <c r="R2496" s="80">
        <v>3224.93163</v>
      </c>
      <c r="S2496" s="80">
        <v>3227.88283</v>
      </c>
      <c r="T2496" s="80">
        <v>3232.27639</v>
      </c>
      <c r="U2496" s="80">
        <v>3238.08024</v>
      </c>
      <c r="V2496" s="80">
        <v>3244.24738</v>
      </c>
      <c r="W2496" s="80">
        <v>3251.13253</v>
      </c>
      <c r="X2496" s="80">
        <v>3259.04311</v>
      </c>
      <c r="Y2496" s="80">
        <v>3817.28752</v>
      </c>
      <c r="Z2496" s="80">
        <v>3827.07596</v>
      </c>
      <c r="AA2496" s="80">
        <v>3838.35914</v>
      </c>
      <c r="AB2496" s="80">
        <v>3851.13648</v>
      </c>
      <c r="AC2496" s="80">
        <v>3864.9573</v>
      </c>
      <c r="AD2496" s="80">
        <v>3879.14133</v>
      </c>
      <c r="AE2496" s="80">
        <v>3893.74663</v>
      </c>
      <c r="AF2496" s="80">
        <v>3908.78006</v>
      </c>
      <c r="AG2496" s="80">
        <v>3924.69983</v>
      </c>
      <c r="AH2496" s="80">
        <v>3942.3689</v>
      </c>
      <c r="AI2496" s="80">
        <v>3962.29493</v>
      </c>
      <c r="AJ2496" s="80">
        <v>3984.92855</v>
      </c>
      <c r="AK2496" s="80">
        <v>4010.13935</v>
      </c>
      <c r="AL2496" s="80">
        <v>3763.25937</v>
      </c>
      <c r="AM2496" s="80">
        <v>3668.21433</v>
      </c>
      <c r="AN2496" s="80">
        <v>3553.37928</v>
      </c>
      <c r="AO2496" s="80">
        <v>3429.20989</v>
      </c>
      <c r="AP2496" s="80">
        <v>3154.47199</v>
      </c>
      <c r="AQ2496" s="80">
        <v>3154.5085</v>
      </c>
      <c r="AR2496" s="80">
        <v>3154.54833</v>
      </c>
      <c r="AS2496" s="80">
        <v>2605.04895</v>
      </c>
      <c r="AT2496" s="80">
        <v>2605.09681</v>
      </c>
      <c r="AU2496" s="80">
        <v>2605.14986</v>
      </c>
      <c r="AW2496" s="81">
        <v>20.0</v>
      </c>
      <c r="AX2496" s="81">
        <v>8.0</v>
      </c>
      <c r="AY2496" s="81">
        <v>205.0</v>
      </c>
      <c r="AZ2496" s="82">
        <v>3188.76318</v>
      </c>
      <c r="BA2496" s="82">
        <v>3191.58774</v>
      </c>
      <c r="BB2496" s="82">
        <v>3194.93225</v>
      </c>
      <c r="BC2496" s="82">
        <v>3198.61449</v>
      </c>
      <c r="BD2496" s="82">
        <v>3203.03362</v>
      </c>
      <c r="BE2496" s="82">
        <v>3207.36251</v>
      </c>
      <c r="BF2496" s="82">
        <v>3214.15187</v>
      </c>
      <c r="BG2496" s="82">
        <v>3219.95788</v>
      </c>
      <c r="BH2496" s="82">
        <v>3224.93163</v>
      </c>
      <c r="BI2496" s="82">
        <v>3227.88283</v>
      </c>
      <c r="BJ2496" s="82">
        <v>3232.27639</v>
      </c>
      <c r="BK2496" s="82">
        <v>3238.08024</v>
      </c>
      <c r="BL2496" s="82">
        <v>3244.24738</v>
      </c>
      <c r="BM2496" s="82">
        <v>3251.13253</v>
      </c>
      <c r="BN2496" s="82">
        <v>3259.04311</v>
      </c>
      <c r="BO2496" s="82">
        <v>3817.28752</v>
      </c>
      <c r="BP2496" s="82">
        <v>3827.07596</v>
      </c>
      <c r="BQ2496" s="82">
        <v>3838.35914</v>
      </c>
      <c r="BR2496" s="82">
        <v>3851.13648</v>
      </c>
      <c r="BS2496" s="82">
        <v>3864.9573</v>
      </c>
      <c r="BT2496" s="82">
        <v>3879.14133</v>
      </c>
      <c r="BU2496" s="82">
        <v>3893.74663</v>
      </c>
      <c r="BV2496" s="82">
        <v>3908.78006</v>
      </c>
      <c r="BW2496" s="82">
        <v>3924.69983</v>
      </c>
      <c r="BX2496" s="82">
        <v>3942.3689</v>
      </c>
      <c r="BY2496" s="82">
        <v>3962.29493</v>
      </c>
      <c r="BZ2496" s="82">
        <v>3984.92855</v>
      </c>
      <c r="CA2496" s="82">
        <v>4010.13935</v>
      </c>
      <c r="CB2496" s="82">
        <v>3488.48791</v>
      </c>
      <c r="CC2496" s="82">
        <v>3393.44287</v>
      </c>
      <c r="CD2496" s="82">
        <v>3278.60782</v>
      </c>
      <c r="CE2496" s="82">
        <v>3154.43843</v>
      </c>
      <c r="CF2496" s="82">
        <v>2879.70052</v>
      </c>
      <c r="CG2496" s="82">
        <v>2879.73704</v>
      </c>
      <c r="CH2496" s="82">
        <v>2879.77687</v>
      </c>
      <c r="CI2496" s="82">
        <v>2605.04895</v>
      </c>
      <c r="CJ2496" s="82">
        <v>2605.09681</v>
      </c>
      <c r="CK2496" s="82">
        <v>2605.14986</v>
      </c>
    </row>
    <row r="2497" ht="14.25" customHeight="1">
      <c r="E2497" s="2"/>
      <c r="G2497" s="81">
        <v>20.0</v>
      </c>
      <c r="H2497" s="81">
        <v>8.0</v>
      </c>
      <c r="I2497" s="81">
        <v>206.0</v>
      </c>
      <c r="J2497" s="80">
        <v>3204.99676</v>
      </c>
      <c r="K2497" s="80">
        <v>3207.75614</v>
      </c>
      <c r="L2497" s="80">
        <v>3211.02858</v>
      </c>
      <c r="M2497" s="80">
        <v>3214.64123</v>
      </c>
      <c r="N2497" s="80">
        <v>3218.95374</v>
      </c>
      <c r="O2497" s="80">
        <v>3223.18632</v>
      </c>
      <c r="P2497" s="80">
        <v>3229.85417</v>
      </c>
      <c r="Q2497" s="80">
        <v>3235.57478</v>
      </c>
      <c r="R2497" s="80">
        <v>3240.20536</v>
      </c>
      <c r="S2497" s="80">
        <v>3243.12745</v>
      </c>
      <c r="T2497" s="80">
        <v>3247.50192</v>
      </c>
      <c r="U2497" s="80">
        <v>3253.14963</v>
      </c>
      <c r="V2497" s="80">
        <v>3259.1747</v>
      </c>
      <c r="W2497" s="80">
        <v>3265.92371</v>
      </c>
      <c r="X2497" s="80">
        <v>3273.65408</v>
      </c>
      <c r="Y2497" s="80">
        <v>3835.40953</v>
      </c>
      <c r="Z2497" s="80">
        <v>3844.9821</v>
      </c>
      <c r="AA2497" s="80">
        <v>3856.03058</v>
      </c>
      <c r="AB2497" s="80">
        <v>3868.53439</v>
      </c>
      <c r="AC2497" s="80">
        <v>3882.01997</v>
      </c>
      <c r="AD2497" s="80">
        <v>3895.84489</v>
      </c>
      <c r="AE2497" s="80">
        <v>3910.08899</v>
      </c>
      <c r="AF2497" s="80">
        <v>3924.7596</v>
      </c>
      <c r="AG2497" s="80">
        <v>3940.28824</v>
      </c>
      <c r="AH2497" s="80">
        <v>3957.57507</v>
      </c>
      <c r="AI2497" s="80">
        <v>3977.0819</v>
      </c>
      <c r="AJ2497" s="80">
        <v>3999.1923</v>
      </c>
      <c r="AK2497" s="80">
        <v>4023.85126</v>
      </c>
      <c r="AL2497" s="80">
        <v>3774.49255</v>
      </c>
      <c r="AM2497" s="80">
        <v>3677.87399</v>
      </c>
      <c r="AN2497" s="80">
        <v>3561.27857</v>
      </c>
      <c r="AO2497" s="80">
        <v>3448.08489</v>
      </c>
      <c r="AP2497" s="80">
        <v>3171.4936</v>
      </c>
      <c r="AQ2497" s="80">
        <v>3171.52918</v>
      </c>
      <c r="AR2497" s="80">
        <v>3171.56801</v>
      </c>
      <c r="AS2497" s="80">
        <v>2618.36245</v>
      </c>
      <c r="AT2497" s="80">
        <v>2618.4091</v>
      </c>
      <c r="AU2497" s="80">
        <v>2618.4608</v>
      </c>
      <c r="AW2497" s="81">
        <v>20.0</v>
      </c>
      <c r="AX2497" s="81">
        <v>8.0</v>
      </c>
      <c r="AY2497" s="81">
        <v>206.0</v>
      </c>
      <c r="AZ2497" s="82">
        <v>3204.99676</v>
      </c>
      <c r="BA2497" s="82">
        <v>3207.75614</v>
      </c>
      <c r="BB2497" s="82">
        <v>3211.02858</v>
      </c>
      <c r="BC2497" s="82">
        <v>3214.64123</v>
      </c>
      <c r="BD2497" s="82">
        <v>3218.95374</v>
      </c>
      <c r="BE2497" s="82">
        <v>3223.18632</v>
      </c>
      <c r="BF2497" s="82">
        <v>3229.85417</v>
      </c>
      <c r="BG2497" s="82">
        <v>3235.57478</v>
      </c>
      <c r="BH2497" s="82">
        <v>3240.20536</v>
      </c>
      <c r="BI2497" s="82">
        <v>3243.12745</v>
      </c>
      <c r="BJ2497" s="82">
        <v>3247.50192</v>
      </c>
      <c r="BK2497" s="82">
        <v>3253.14963</v>
      </c>
      <c r="BL2497" s="82">
        <v>3259.1747</v>
      </c>
      <c r="BM2497" s="82">
        <v>3265.92371</v>
      </c>
      <c r="BN2497" s="82">
        <v>3273.65408</v>
      </c>
      <c r="BO2497" s="82">
        <v>3835.40953</v>
      </c>
      <c r="BP2497" s="82">
        <v>3844.9821</v>
      </c>
      <c r="BQ2497" s="82">
        <v>3856.03058</v>
      </c>
      <c r="BR2497" s="82">
        <v>3868.53439</v>
      </c>
      <c r="BS2497" s="82">
        <v>3882.01997</v>
      </c>
      <c r="BT2497" s="82">
        <v>3895.84489</v>
      </c>
      <c r="BU2497" s="82">
        <v>3910.08899</v>
      </c>
      <c r="BV2497" s="82">
        <v>3924.7596</v>
      </c>
      <c r="BW2497" s="82">
        <v>3940.28824</v>
      </c>
      <c r="BX2497" s="82">
        <v>3957.57507</v>
      </c>
      <c r="BY2497" s="82">
        <v>3977.0819</v>
      </c>
      <c r="BZ2497" s="82">
        <v>3999.1923</v>
      </c>
      <c r="CA2497" s="82">
        <v>4023.85126</v>
      </c>
      <c r="CB2497" s="82">
        <v>3497.86856</v>
      </c>
      <c r="CC2497" s="82">
        <v>3401.24999</v>
      </c>
      <c r="CD2497" s="82">
        <v>3284.65458</v>
      </c>
      <c r="CE2497" s="82">
        <v>3171.4609</v>
      </c>
      <c r="CF2497" s="82">
        <v>2894.86961</v>
      </c>
      <c r="CG2497" s="82">
        <v>2894.90519</v>
      </c>
      <c r="CH2497" s="82">
        <v>2894.94401</v>
      </c>
      <c r="CI2497" s="82">
        <v>2618.36245</v>
      </c>
      <c r="CJ2497" s="82">
        <v>2618.4091</v>
      </c>
      <c r="CK2497" s="82">
        <v>2618.4608</v>
      </c>
    </row>
    <row r="2498" ht="14.25" customHeight="1">
      <c r="E2498" s="2"/>
      <c r="G2498" s="81">
        <v>20.0</v>
      </c>
      <c r="H2498" s="81">
        <v>8.0</v>
      </c>
      <c r="I2498" s="81">
        <v>207.0</v>
      </c>
      <c r="J2498" s="80">
        <v>3221.33989</v>
      </c>
      <c r="K2498" s="80">
        <v>3224.03368</v>
      </c>
      <c r="L2498" s="80">
        <v>3227.23358</v>
      </c>
      <c r="M2498" s="80">
        <v>3230.77619</v>
      </c>
      <c r="N2498" s="80">
        <v>3234.98139</v>
      </c>
      <c r="O2498" s="80">
        <v>3239.11704</v>
      </c>
      <c r="P2498" s="80">
        <v>3245.66261</v>
      </c>
      <c r="Q2498" s="80">
        <v>3251.29728</v>
      </c>
      <c r="R2498" s="80">
        <v>3255.58251</v>
      </c>
      <c r="S2498" s="80">
        <v>3258.47533</v>
      </c>
      <c r="T2498" s="80">
        <v>3262.83059</v>
      </c>
      <c r="U2498" s="80">
        <v>3268.3212</v>
      </c>
      <c r="V2498" s="80">
        <v>3274.20332</v>
      </c>
      <c r="W2498" s="80">
        <v>3280.81535</v>
      </c>
      <c r="X2498" s="80">
        <v>3288.36442</v>
      </c>
      <c r="Y2498" s="80">
        <v>3853.65472</v>
      </c>
      <c r="Z2498" s="80">
        <v>3863.01013</v>
      </c>
      <c r="AA2498" s="80">
        <v>3873.82253</v>
      </c>
      <c r="AB2498" s="80">
        <v>3886.05122</v>
      </c>
      <c r="AC2498" s="80">
        <v>3899.19964</v>
      </c>
      <c r="AD2498" s="80">
        <v>3912.66342</v>
      </c>
      <c r="AE2498" s="80">
        <v>3926.54432</v>
      </c>
      <c r="AF2498" s="80">
        <v>3940.85013</v>
      </c>
      <c r="AG2498" s="80">
        <v>3955.98557</v>
      </c>
      <c r="AH2498" s="80">
        <v>3972.88818</v>
      </c>
      <c r="AI2498" s="80">
        <v>3991.97371</v>
      </c>
      <c r="AJ2498" s="80">
        <v>4013.55832</v>
      </c>
      <c r="AK2498" s="80">
        <v>4037.66284</v>
      </c>
      <c r="AL2498" s="80">
        <v>3785.81007</v>
      </c>
      <c r="AM2498" s="80">
        <v>3687.60914</v>
      </c>
      <c r="AN2498" s="80">
        <v>3569.24353</v>
      </c>
      <c r="AO2498" s="80">
        <v>3467.08714</v>
      </c>
      <c r="AP2498" s="80">
        <v>3188.62998</v>
      </c>
      <c r="AQ2498" s="80">
        <v>3188.66463</v>
      </c>
      <c r="AR2498" s="80">
        <v>3188.70243</v>
      </c>
      <c r="AS2498" s="80">
        <v>2631.76572</v>
      </c>
      <c r="AT2498" s="80">
        <v>2631.81114</v>
      </c>
      <c r="AU2498" s="80">
        <v>2631.86148</v>
      </c>
      <c r="AW2498" s="81">
        <v>20.0</v>
      </c>
      <c r="AX2498" s="81">
        <v>8.0</v>
      </c>
      <c r="AY2498" s="81">
        <v>207.0</v>
      </c>
      <c r="AZ2498" s="82">
        <v>3221.33989</v>
      </c>
      <c r="BA2498" s="82">
        <v>3224.03368</v>
      </c>
      <c r="BB2498" s="82">
        <v>3227.23358</v>
      </c>
      <c r="BC2498" s="82">
        <v>3230.77619</v>
      </c>
      <c r="BD2498" s="82">
        <v>3234.98139</v>
      </c>
      <c r="BE2498" s="82">
        <v>3239.11704</v>
      </c>
      <c r="BF2498" s="82">
        <v>3245.66261</v>
      </c>
      <c r="BG2498" s="82">
        <v>3251.29728</v>
      </c>
      <c r="BH2498" s="82">
        <v>3255.58251</v>
      </c>
      <c r="BI2498" s="82">
        <v>3258.47533</v>
      </c>
      <c r="BJ2498" s="82">
        <v>3262.83059</v>
      </c>
      <c r="BK2498" s="82">
        <v>3268.3212</v>
      </c>
      <c r="BL2498" s="82">
        <v>3274.20332</v>
      </c>
      <c r="BM2498" s="82">
        <v>3280.81535</v>
      </c>
      <c r="BN2498" s="82">
        <v>3288.36442</v>
      </c>
      <c r="BO2498" s="82">
        <v>3853.65472</v>
      </c>
      <c r="BP2498" s="82">
        <v>3863.01013</v>
      </c>
      <c r="BQ2498" s="82">
        <v>3873.82253</v>
      </c>
      <c r="BR2498" s="82">
        <v>3886.05122</v>
      </c>
      <c r="BS2498" s="82">
        <v>3899.19964</v>
      </c>
      <c r="BT2498" s="82">
        <v>3912.66342</v>
      </c>
      <c r="BU2498" s="82">
        <v>3926.54432</v>
      </c>
      <c r="BV2498" s="82">
        <v>3940.85013</v>
      </c>
      <c r="BW2498" s="82">
        <v>3955.98557</v>
      </c>
      <c r="BX2498" s="82">
        <v>3972.88818</v>
      </c>
      <c r="BY2498" s="82">
        <v>3991.97371</v>
      </c>
      <c r="BZ2498" s="82">
        <v>4013.55832</v>
      </c>
      <c r="CA2498" s="82">
        <v>4037.66284</v>
      </c>
      <c r="CB2498" s="82">
        <v>3507.32106</v>
      </c>
      <c r="CC2498" s="82">
        <v>3409.12012</v>
      </c>
      <c r="CD2498" s="82">
        <v>3290.75452</v>
      </c>
      <c r="CE2498" s="82">
        <v>3188.59813</v>
      </c>
      <c r="CF2498" s="82">
        <v>2910.14097</v>
      </c>
      <c r="CG2498" s="82">
        <v>2910.17561</v>
      </c>
      <c r="CH2498" s="82">
        <v>2910.21342</v>
      </c>
      <c r="CI2498" s="82">
        <v>2631.76572</v>
      </c>
      <c r="CJ2498" s="82">
        <v>2631.81114</v>
      </c>
      <c r="CK2498" s="82">
        <v>2631.86148</v>
      </c>
    </row>
    <row r="2499" ht="14.25" customHeight="1">
      <c r="E2499" s="2"/>
      <c r="G2499" s="81">
        <v>20.0</v>
      </c>
      <c r="H2499" s="81">
        <v>8.0</v>
      </c>
      <c r="I2499" s="81">
        <v>208.0</v>
      </c>
      <c r="J2499" s="80">
        <v>3237.79332</v>
      </c>
      <c r="K2499" s="80">
        <v>3240.42109</v>
      </c>
      <c r="L2499" s="80">
        <v>3243.54798</v>
      </c>
      <c r="M2499" s="80">
        <v>3247.02009</v>
      </c>
      <c r="N2499" s="80">
        <v>3251.11729</v>
      </c>
      <c r="O2499" s="80">
        <v>3255.1554</v>
      </c>
      <c r="P2499" s="80">
        <v>3261.57792</v>
      </c>
      <c r="Q2499" s="80">
        <v>3267.12611</v>
      </c>
      <c r="R2499" s="80">
        <v>3271.06378</v>
      </c>
      <c r="S2499" s="80">
        <v>3273.92715</v>
      </c>
      <c r="T2499" s="80">
        <v>3278.26309</v>
      </c>
      <c r="U2499" s="80">
        <v>3283.59563</v>
      </c>
      <c r="V2499" s="80">
        <v>3289.33392</v>
      </c>
      <c r="W2499" s="80">
        <v>3295.80813</v>
      </c>
      <c r="X2499" s="80">
        <v>3303.1748</v>
      </c>
      <c r="Y2499" s="80">
        <v>3872.02392</v>
      </c>
      <c r="Z2499" s="80">
        <v>3881.16088</v>
      </c>
      <c r="AA2499" s="80">
        <v>3891.73581</v>
      </c>
      <c r="AB2499" s="80">
        <v>3903.68777</v>
      </c>
      <c r="AC2499" s="80">
        <v>3916.4971</v>
      </c>
      <c r="AD2499" s="80">
        <v>3929.59768</v>
      </c>
      <c r="AE2499" s="80">
        <v>3943.11337</v>
      </c>
      <c r="AF2499" s="80">
        <v>3957.0524</v>
      </c>
      <c r="AG2499" s="80">
        <v>3971.79253</v>
      </c>
      <c r="AH2499" s="80">
        <v>3988.30895</v>
      </c>
      <c r="AI2499" s="80">
        <v>4006.97106</v>
      </c>
      <c r="AJ2499" s="80">
        <v>4028.02729</v>
      </c>
      <c r="AK2499" s="80">
        <v>4051.57475</v>
      </c>
      <c r="AL2499" s="80">
        <v>3797.21251</v>
      </c>
      <c r="AM2499" s="80">
        <v>3697.42028</v>
      </c>
      <c r="AN2499" s="80">
        <v>3577.2746</v>
      </c>
      <c r="AO2499" s="80">
        <v>3486.21752</v>
      </c>
      <c r="AP2499" s="80">
        <v>3205.88189</v>
      </c>
      <c r="AQ2499" s="80">
        <v>3205.9156</v>
      </c>
      <c r="AR2499" s="80">
        <v>3205.95237</v>
      </c>
      <c r="AS2499" s="80">
        <v>2645.25935</v>
      </c>
      <c r="AT2499" s="80">
        <v>2645.30354</v>
      </c>
      <c r="AU2499" s="80">
        <v>2645.35252</v>
      </c>
      <c r="AW2499" s="81">
        <v>20.0</v>
      </c>
      <c r="AX2499" s="81">
        <v>8.0</v>
      </c>
      <c r="AY2499" s="81">
        <v>208.0</v>
      </c>
      <c r="AZ2499" s="82">
        <v>3237.79332</v>
      </c>
      <c r="BA2499" s="82">
        <v>3240.42109</v>
      </c>
      <c r="BB2499" s="82">
        <v>3243.54798</v>
      </c>
      <c r="BC2499" s="82">
        <v>3247.02009</v>
      </c>
      <c r="BD2499" s="82">
        <v>3251.11729</v>
      </c>
      <c r="BE2499" s="82">
        <v>3255.1554</v>
      </c>
      <c r="BF2499" s="82">
        <v>3261.57792</v>
      </c>
      <c r="BG2499" s="82">
        <v>3267.12611</v>
      </c>
      <c r="BH2499" s="82">
        <v>3271.06378</v>
      </c>
      <c r="BI2499" s="82">
        <v>3273.92715</v>
      </c>
      <c r="BJ2499" s="82">
        <v>3278.26309</v>
      </c>
      <c r="BK2499" s="82">
        <v>3283.59563</v>
      </c>
      <c r="BL2499" s="82">
        <v>3289.33392</v>
      </c>
      <c r="BM2499" s="82">
        <v>3295.80813</v>
      </c>
      <c r="BN2499" s="82">
        <v>3303.1748</v>
      </c>
      <c r="BO2499" s="82">
        <v>3872.02392</v>
      </c>
      <c r="BP2499" s="82">
        <v>3881.16088</v>
      </c>
      <c r="BQ2499" s="82">
        <v>3891.73581</v>
      </c>
      <c r="BR2499" s="82">
        <v>3903.68777</v>
      </c>
      <c r="BS2499" s="82">
        <v>3916.4971</v>
      </c>
      <c r="BT2499" s="82">
        <v>3929.59768</v>
      </c>
      <c r="BU2499" s="82">
        <v>3943.11337</v>
      </c>
      <c r="BV2499" s="82">
        <v>3957.0524</v>
      </c>
      <c r="BW2499" s="82">
        <v>3971.79253</v>
      </c>
      <c r="BX2499" s="82">
        <v>3988.30895</v>
      </c>
      <c r="BY2499" s="82">
        <v>4006.97106</v>
      </c>
      <c r="BZ2499" s="82">
        <v>4028.02729</v>
      </c>
      <c r="CA2499" s="82">
        <v>4051.57475</v>
      </c>
      <c r="CB2499" s="82">
        <v>3516.8459</v>
      </c>
      <c r="CC2499" s="82">
        <v>3417.05367</v>
      </c>
      <c r="CD2499" s="82">
        <v>3296.90799</v>
      </c>
      <c r="CE2499" s="82">
        <v>3205.85091</v>
      </c>
      <c r="CF2499" s="82">
        <v>2925.51528</v>
      </c>
      <c r="CG2499" s="82">
        <v>2925.54899</v>
      </c>
      <c r="CH2499" s="82">
        <v>2925.58576</v>
      </c>
      <c r="CI2499" s="82">
        <v>2645.25935</v>
      </c>
      <c r="CJ2499" s="82">
        <v>2645.30354</v>
      </c>
      <c r="CK2499" s="82">
        <v>2645.35252</v>
      </c>
    </row>
    <row r="2500" ht="14.25" customHeight="1">
      <c r="E2500" s="2"/>
      <c r="G2500" s="81">
        <v>20.0</v>
      </c>
      <c r="H2500" s="81">
        <v>8.0</v>
      </c>
      <c r="I2500" s="81">
        <v>209.0</v>
      </c>
      <c r="J2500" s="80">
        <v>3254.35778</v>
      </c>
      <c r="K2500" s="80">
        <v>3256.9191</v>
      </c>
      <c r="L2500" s="80">
        <v>3259.97252</v>
      </c>
      <c r="M2500" s="80">
        <v>3263.37368</v>
      </c>
      <c r="N2500" s="80">
        <v>3267.36219</v>
      </c>
      <c r="O2500" s="80">
        <v>3271.30212</v>
      </c>
      <c r="P2500" s="80">
        <v>3277.6008</v>
      </c>
      <c r="Q2500" s="80">
        <v>3283.06197</v>
      </c>
      <c r="R2500" s="80">
        <v>3286.64988</v>
      </c>
      <c r="S2500" s="80">
        <v>3289.48362</v>
      </c>
      <c r="T2500" s="80">
        <v>3293.80013</v>
      </c>
      <c r="U2500" s="80">
        <v>3298.9736</v>
      </c>
      <c r="V2500" s="80">
        <v>3304.56718</v>
      </c>
      <c r="W2500" s="80">
        <v>3310.90273</v>
      </c>
      <c r="X2500" s="80">
        <v>3318.08589</v>
      </c>
      <c r="Y2500" s="80">
        <v>3890.51797</v>
      </c>
      <c r="Z2500" s="80">
        <v>3899.43518</v>
      </c>
      <c r="AA2500" s="80">
        <v>3909.77123</v>
      </c>
      <c r="AB2500" s="80">
        <v>3921.44486</v>
      </c>
      <c r="AC2500" s="80">
        <v>3933.91314</v>
      </c>
      <c r="AD2500" s="80">
        <v>3946.64847</v>
      </c>
      <c r="AE2500" s="80">
        <v>3959.7969</v>
      </c>
      <c r="AF2500" s="80">
        <v>3973.36716</v>
      </c>
      <c r="AG2500" s="80">
        <v>3987.70988</v>
      </c>
      <c r="AH2500" s="80">
        <v>4003.83809</v>
      </c>
      <c r="AI2500" s="80">
        <v>4022.07466</v>
      </c>
      <c r="AJ2500" s="80">
        <v>4042.5999</v>
      </c>
      <c r="AK2500" s="80">
        <v>4065.58768</v>
      </c>
      <c r="AL2500" s="80">
        <v>3808.70042</v>
      </c>
      <c r="AM2500" s="80">
        <v>3707.30791</v>
      </c>
      <c r="AN2500" s="80">
        <v>3585.37221</v>
      </c>
      <c r="AO2500" s="80">
        <v>3505.47686</v>
      </c>
      <c r="AP2500" s="80">
        <v>3223.25012</v>
      </c>
      <c r="AQ2500" s="80">
        <v>3223.28287</v>
      </c>
      <c r="AR2500" s="80">
        <v>3223.31862</v>
      </c>
      <c r="AS2500" s="80">
        <v>2658.84396</v>
      </c>
      <c r="AT2500" s="80">
        <v>2658.8869</v>
      </c>
      <c r="AU2500" s="80">
        <v>2658.93451</v>
      </c>
      <c r="AW2500" s="81">
        <v>20.0</v>
      </c>
      <c r="AX2500" s="81">
        <v>8.0</v>
      </c>
      <c r="AY2500" s="81">
        <v>209.0</v>
      </c>
      <c r="AZ2500" s="82">
        <v>3254.35778</v>
      </c>
      <c r="BA2500" s="82">
        <v>3256.9191</v>
      </c>
      <c r="BB2500" s="82">
        <v>3259.97252</v>
      </c>
      <c r="BC2500" s="82">
        <v>3263.37368</v>
      </c>
      <c r="BD2500" s="82">
        <v>3267.36219</v>
      </c>
      <c r="BE2500" s="82">
        <v>3271.30212</v>
      </c>
      <c r="BF2500" s="82">
        <v>3277.6008</v>
      </c>
      <c r="BG2500" s="82">
        <v>3283.06197</v>
      </c>
      <c r="BH2500" s="82">
        <v>3286.64988</v>
      </c>
      <c r="BI2500" s="82">
        <v>3289.48362</v>
      </c>
      <c r="BJ2500" s="82">
        <v>3293.80013</v>
      </c>
      <c r="BK2500" s="82">
        <v>3298.9736</v>
      </c>
      <c r="BL2500" s="82">
        <v>3304.56718</v>
      </c>
      <c r="BM2500" s="82">
        <v>3310.90273</v>
      </c>
      <c r="BN2500" s="82">
        <v>3318.08589</v>
      </c>
      <c r="BO2500" s="82">
        <v>3890.51797</v>
      </c>
      <c r="BP2500" s="82">
        <v>3899.43518</v>
      </c>
      <c r="BQ2500" s="82">
        <v>3909.77123</v>
      </c>
      <c r="BR2500" s="82">
        <v>3921.44486</v>
      </c>
      <c r="BS2500" s="82">
        <v>3933.91314</v>
      </c>
      <c r="BT2500" s="82">
        <v>3946.64847</v>
      </c>
      <c r="BU2500" s="82">
        <v>3959.7969</v>
      </c>
      <c r="BV2500" s="82">
        <v>3973.36716</v>
      </c>
      <c r="BW2500" s="82">
        <v>3987.70988</v>
      </c>
      <c r="BX2500" s="82">
        <v>4003.83809</v>
      </c>
      <c r="BY2500" s="82">
        <v>4022.07466</v>
      </c>
      <c r="BZ2500" s="82">
        <v>4042.5999</v>
      </c>
      <c r="CA2500" s="82">
        <v>4065.58768</v>
      </c>
      <c r="CB2500" s="82">
        <v>3526.44356</v>
      </c>
      <c r="CC2500" s="82">
        <v>3425.05106</v>
      </c>
      <c r="CD2500" s="82">
        <v>3303.11535</v>
      </c>
      <c r="CE2500" s="82">
        <v>3223.22</v>
      </c>
      <c r="CF2500" s="82">
        <v>2940.99326</v>
      </c>
      <c r="CG2500" s="82">
        <v>2941.02601</v>
      </c>
      <c r="CH2500" s="82">
        <v>2941.06176</v>
      </c>
      <c r="CI2500" s="82">
        <v>2658.84396</v>
      </c>
      <c r="CJ2500" s="82">
        <v>2658.8869</v>
      </c>
      <c r="CK2500" s="82">
        <v>2658.93451</v>
      </c>
    </row>
    <row r="2501" ht="14.25" customHeight="1">
      <c r="E2501" s="2"/>
      <c r="G2501" s="81">
        <v>20.0</v>
      </c>
      <c r="H2501" s="81">
        <v>8.0</v>
      </c>
      <c r="I2501" s="81">
        <v>210.0</v>
      </c>
      <c r="J2501" s="80">
        <v>3271.03403</v>
      </c>
      <c r="K2501" s="80">
        <v>3273.52847</v>
      </c>
      <c r="L2501" s="80">
        <v>3276.50793</v>
      </c>
      <c r="M2501" s="80">
        <v>3279.83769</v>
      </c>
      <c r="N2501" s="80">
        <v>3283.7168</v>
      </c>
      <c r="O2501" s="80">
        <v>3287.55794</v>
      </c>
      <c r="P2501" s="80">
        <v>3293.73199</v>
      </c>
      <c r="Q2501" s="80">
        <v>3299.10558</v>
      </c>
      <c r="R2501" s="80">
        <v>3302.34151</v>
      </c>
      <c r="S2501" s="80">
        <v>3305.14544</v>
      </c>
      <c r="T2501" s="80">
        <v>3309.4424</v>
      </c>
      <c r="U2501" s="80">
        <v>3314.45583</v>
      </c>
      <c r="V2501" s="80">
        <v>3319.90379</v>
      </c>
      <c r="W2501" s="80">
        <v>3326.09984</v>
      </c>
      <c r="X2501" s="80">
        <v>3333.09837</v>
      </c>
      <c r="Y2501" s="80">
        <v>3909.13771</v>
      </c>
      <c r="Z2501" s="80">
        <v>3917.83384</v>
      </c>
      <c r="AA2501" s="80">
        <v>3927.92962</v>
      </c>
      <c r="AB2501" s="80">
        <v>3939.3233</v>
      </c>
      <c r="AC2501" s="80">
        <v>3951.44855</v>
      </c>
      <c r="AD2501" s="80">
        <v>3963.81656</v>
      </c>
      <c r="AE2501" s="80">
        <v>3976.5957</v>
      </c>
      <c r="AF2501" s="80">
        <v>3989.79516</v>
      </c>
      <c r="AG2501" s="80">
        <v>4003.73834</v>
      </c>
      <c r="AH2501" s="80">
        <v>4019.47634</v>
      </c>
      <c r="AI2501" s="80">
        <v>4037.28521</v>
      </c>
      <c r="AJ2501" s="80">
        <v>4057.27685</v>
      </c>
      <c r="AK2501" s="80">
        <v>4079.70228</v>
      </c>
      <c r="AL2501" s="80">
        <v>3820.27437</v>
      </c>
      <c r="AM2501" s="80">
        <v>3717.27255</v>
      </c>
      <c r="AN2501" s="80">
        <v>3593.53679</v>
      </c>
      <c r="AO2501" s="80">
        <v>3524.86606</v>
      </c>
      <c r="AP2501" s="80">
        <v>3240.73544</v>
      </c>
      <c r="AQ2501" s="80">
        <v>3240.76724</v>
      </c>
      <c r="AR2501" s="80">
        <v>3240.80194</v>
      </c>
      <c r="AS2501" s="80">
        <v>2672.52016</v>
      </c>
      <c r="AT2501" s="80">
        <v>2672.56185</v>
      </c>
      <c r="AU2501" s="80">
        <v>2672.60807</v>
      </c>
      <c r="AW2501" s="81">
        <v>20.0</v>
      </c>
      <c r="AX2501" s="81">
        <v>8.0</v>
      </c>
      <c r="AY2501" s="81">
        <v>210.0</v>
      </c>
      <c r="AZ2501" s="82">
        <v>3271.03403</v>
      </c>
      <c r="BA2501" s="82">
        <v>3273.52847</v>
      </c>
      <c r="BB2501" s="82">
        <v>3276.50793</v>
      </c>
      <c r="BC2501" s="82">
        <v>3279.83769</v>
      </c>
      <c r="BD2501" s="82">
        <v>3283.7168</v>
      </c>
      <c r="BE2501" s="82">
        <v>3287.55794</v>
      </c>
      <c r="BF2501" s="82">
        <v>3293.73199</v>
      </c>
      <c r="BG2501" s="82">
        <v>3299.10558</v>
      </c>
      <c r="BH2501" s="82">
        <v>3302.34151</v>
      </c>
      <c r="BI2501" s="82">
        <v>3305.14544</v>
      </c>
      <c r="BJ2501" s="82">
        <v>3309.4424</v>
      </c>
      <c r="BK2501" s="82">
        <v>3314.45583</v>
      </c>
      <c r="BL2501" s="82">
        <v>3319.90379</v>
      </c>
      <c r="BM2501" s="82">
        <v>3326.09984</v>
      </c>
      <c r="BN2501" s="82">
        <v>3333.09837</v>
      </c>
      <c r="BO2501" s="82">
        <v>3909.13771</v>
      </c>
      <c r="BP2501" s="82">
        <v>3917.83384</v>
      </c>
      <c r="BQ2501" s="82">
        <v>3927.92962</v>
      </c>
      <c r="BR2501" s="82">
        <v>3939.3233</v>
      </c>
      <c r="BS2501" s="82">
        <v>3951.44855</v>
      </c>
      <c r="BT2501" s="82">
        <v>3963.81656</v>
      </c>
      <c r="BU2501" s="82">
        <v>3976.5957</v>
      </c>
      <c r="BV2501" s="82">
        <v>3989.79516</v>
      </c>
      <c r="BW2501" s="82">
        <v>4003.73834</v>
      </c>
      <c r="BX2501" s="82">
        <v>4019.47634</v>
      </c>
      <c r="BY2501" s="82">
        <v>4037.28521</v>
      </c>
      <c r="BZ2501" s="82">
        <v>4057.27685</v>
      </c>
      <c r="CA2501" s="82">
        <v>4079.70228</v>
      </c>
      <c r="CB2501" s="82">
        <v>3536.11452</v>
      </c>
      <c r="CC2501" s="82">
        <v>3433.1127</v>
      </c>
      <c r="CD2501" s="82">
        <v>3309.37693</v>
      </c>
      <c r="CE2501" s="82">
        <v>3240.7062</v>
      </c>
      <c r="CF2501" s="82">
        <v>2956.57558</v>
      </c>
      <c r="CG2501" s="82">
        <v>2956.60739</v>
      </c>
      <c r="CH2501" s="82">
        <v>2956.64209</v>
      </c>
      <c r="CI2501" s="82">
        <v>2672.52016</v>
      </c>
      <c r="CJ2501" s="82">
        <v>2672.56185</v>
      </c>
      <c r="CK2501" s="82">
        <v>2672.60807</v>
      </c>
    </row>
    <row r="2502" ht="14.25" customHeight="1">
      <c r="E2502" s="2"/>
      <c r="G2502" s="81">
        <v>20.0</v>
      </c>
      <c r="H2502" s="81">
        <v>8.0</v>
      </c>
      <c r="I2502" s="81">
        <v>211.0</v>
      </c>
      <c r="J2502" s="80">
        <v>3287.82282</v>
      </c>
      <c r="K2502" s="80">
        <v>3290.24995</v>
      </c>
      <c r="L2502" s="80">
        <v>3293.15497</v>
      </c>
      <c r="M2502" s="80">
        <v>3296.41287</v>
      </c>
      <c r="N2502" s="80">
        <v>3300.18188</v>
      </c>
      <c r="O2502" s="80">
        <v>3303.92358</v>
      </c>
      <c r="P2502" s="80">
        <v>3309.97222</v>
      </c>
      <c r="Q2502" s="80">
        <v>3315.25768</v>
      </c>
      <c r="R2502" s="80">
        <v>3318.13939</v>
      </c>
      <c r="S2502" s="80">
        <v>3320.91332</v>
      </c>
      <c r="T2502" s="80">
        <v>3325.19063</v>
      </c>
      <c r="U2502" s="80">
        <v>3330.043</v>
      </c>
      <c r="V2502" s="80">
        <v>3335.34446</v>
      </c>
      <c r="W2502" s="80">
        <v>3341.40015</v>
      </c>
      <c r="X2502" s="80">
        <v>3348.21293</v>
      </c>
      <c r="Y2502" s="80">
        <v>3927.88398</v>
      </c>
      <c r="Z2502" s="80">
        <v>3936.35773</v>
      </c>
      <c r="AA2502" s="80">
        <v>3946.2118</v>
      </c>
      <c r="AB2502" s="80">
        <v>3957.3239</v>
      </c>
      <c r="AC2502" s="80">
        <v>3969.10415</v>
      </c>
      <c r="AD2502" s="80">
        <v>3981.10274</v>
      </c>
      <c r="AE2502" s="80">
        <v>3993.51052</v>
      </c>
      <c r="AF2502" s="80">
        <v>4006.33717</v>
      </c>
      <c r="AG2502" s="80">
        <v>4019.87867</v>
      </c>
      <c r="AH2502" s="80">
        <v>4035.22443</v>
      </c>
      <c r="AI2502" s="80">
        <v>4052.60344</v>
      </c>
      <c r="AJ2502" s="80">
        <v>4072.05884</v>
      </c>
      <c r="AK2502" s="80">
        <v>4093.91925</v>
      </c>
      <c r="AL2502" s="80">
        <v>3831.93494</v>
      </c>
      <c r="AM2502" s="80">
        <v>3727.3147</v>
      </c>
      <c r="AN2502" s="80">
        <v>3601.76879</v>
      </c>
      <c r="AO2502" s="80">
        <v>3544.38598</v>
      </c>
      <c r="AP2502" s="80">
        <v>3258.33865</v>
      </c>
      <c r="AQ2502" s="80">
        <v>3258.36949</v>
      </c>
      <c r="AR2502" s="80">
        <v>3258.40315</v>
      </c>
      <c r="AS2502" s="80">
        <v>2686.28856</v>
      </c>
      <c r="AT2502" s="80">
        <v>2686.32899</v>
      </c>
      <c r="AU2502" s="80">
        <v>2686.37381</v>
      </c>
      <c r="AW2502" s="81">
        <v>20.0</v>
      </c>
      <c r="AX2502" s="81">
        <v>8.0</v>
      </c>
      <c r="AY2502" s="81">
        <v>211.0</v>
      </c>
      <c r="AZ2502" s="82">
        <v>3287.82282</v>
      </c>
      <c r="BA2502" s="82">
        <v>3290.24995</v>
      </c>
      <c r="BB2502" s="82">
        <v>3293.15497</v>
      </c>
      <c r="BC2502" s="82">
        <v>3296.41287</v>
      </c>
      <c r="BD2502" s="82">
        <v>3300.18188</v>
      </c>
      <c r="BE2502" s="82">
        <v>3303.92358</v>
      </c>
      <c r="BF2502" s="82">
        <v>3309.97222</v>
      </c>
      <c r="BG2502" s="82">
        <v>3315.25768</v>
      </c>
      <c r="BH2502" s="82">
        <v>3318.13939</v>
      </c>
      <c r="BI2502" s="82">
        <v>3320.91332</v>
      </c>
      <c r="BJ2502" s="82">
        <v>3325.19063</v>
      </c>
      <c r="BK2502" s="82">
        <v>3330.043</v>
      </c>
      <c r="BL2502" s="82">
        <v>3335.34446</v>
      </c>
      <c r="BM2502" s="82">
        <v>3341.40015</v>
      </c>
      <c r="BN2502" s="82">
        <v>3348.21293</v>
      </c>
      <c r="BO2502" s="82">
        <v>3927.88398</v>
      </c>
      <c r="BP2502" s="82">
        <v>3936.35773</v>
      </c>
      <c r="BQ2502" s="82">
        <v>3946.2118</v>
      </c>
      <c r="BR2502" s="82">
        <v>3957.3239</v>
      </c>
      <c r="BS2502" s="82">
        <v>3969.10415</v>
      </c>
      <c r="BT2502" s="82">
        <v>3981.10274</v>
      </c>
      <c r="BU2502" s="82">
        <v>3993.51052</v>
      </c>
      <c r="BV2502" s="82">
        <v>4006.33717</v>
      </c>
      <c r="BW2502" s="82">
        <v>4019.87867</v>
      </c>
      <c r="BX2502" s="82">
        <v>4035.22443</v>
      </c>
      <c r="BY2502" s="82">
        <v>4052.60344</v>
      </c>
      <c r="BZ2502" s="82">
        <v>4072.05884</v>
      </c>
      <c r="CA2502" s="82">
        <v>4093.91925</v>
      </c>
      <c r="CB2502" s="82">
        <v>3545.85926</v>
      </c>
      <c r="CC2502" s="82">
        <v>3441.23902</v>
      </c>
      <c r="CD2502" s="82">
        <v>3315.6931</v>
      </c>
      <c r="CE2502" s="82">
        <v>3258.3103</v>
      </c>
      <c r="CF2502" s="82">
        <v>2972.26296</v>
      </c>
      <c r="CG2502" s="82">
        <v>2972.29381</v>
      </c>
      <c r="CH2502" s="82">
        <v>2972.32746</v>
      </c>
      <c r="CI2502" s="82">
        <v>2686.28856</v>
      </c>
      <c r="CJ2502" s="82">
        <v>2686.32899</v>
      </c>
      <c r="CK2502" s="82">
        <v>2686.37381</v>
      </c>
    </row>
    <row r="2503" ht="14.25" customHeight="1">
      <c r="E2503" s="2"/>
      <c r="G2503" s="81">
        <v>20.0</v>
      </c>
      <c r="H2503" s="81">
        <v>8.0</v>
      </c>
      <c r="I2503" s="81">
        <v>212.0</v>
      </c>
      <c r="J2503" s="80">
        <v>3304.72491</v>
      </c>
      <c r="K2503" s="80">
        <v>3307.08428</v>
      </c>
      <c r="L2503" s="80">
        <v>3309.91439</v>
      </c>
      <c r="M2503" s="80">
        <v>3313.09996</v>
      </c>
      <c r="N2503" s="80">
        <v>3316.75816</v>
      </c>
      <c r="O2503" s="80">
        <v>3320.39979</v>
      </c>
      <c r="P2503" s="80">
        <v>3326.32222</v>
      </c>
      <c r="Q2503" s="80">
        <v>3331.519</v>
      </c>
      <c r="R2503" s="80">
        <v>3334.04422</v>
      </c>
      <c r="S2503" s="80">
        <v>3336.78797</v>
      </c>
      <c r="T2503" s="80">
        <v>3341.04552</v>
      </c>
      <c r="U2503" s="80">
        <v>3345.73584</v>
      </c>
      <c r="V2503" s="80">
        <v>3350.88988</v>
      </c>
      <c r="W2503" s="80">
        <v>3356.80436</v>
      </c>
      <c r="X2503" s="80">
        <v>3363.43025</v>
      </c>
      <c r="Y2503" s="80">
        <v>3946.75764</v>
      </c>
      <c r="Z2503" s="80">
        <v>3955.00767</v>
      </c>
      <c r="AA2503" s="80">
        <v>3964.61862</v>
      </c>
      <c r="AB2503" s="80">
        <v>3975.44748</v>
      </c>
      <c r="AC2503" s="80">
        <v>3986.88074</v>
      </c>
      <c r="AD2503" s="80">
        <v>3998.50781</v>
      </c>
      <c r="AE2503" s="80">
        <v>4010.54216</v>
      </c>
      <c r="AF2503" s="80">
        <v>4022.99396</v>
      </c>
      <c r="AG2503" s="80">
        <v>4036.13161</v>
      </c>
      <c r="AH2503" s="80">
        <v>4051.0831</v>
      </c>
      <c r="AI2503" s="80">
        <v>4068.03008</v>
      </c>
      <c r="AJ2503" s="80">
        <v>4086.94656</v>
      </c>
      <c r="AK2503" s="80">
        <v>4108.23926</v>
      </c>
      <c r="AL2503" s="80">
        <v>3843.68271</v>
      </c>
      <c r="AM2503" s="80">
        <v>3737.43487</v>
      </c>
      <c r="AN2503" s="80">
        <v>3610.06864</v>
      </c>
      <c r="AO2503" s="80">
        <v>3564.03751</v>
      </c>
      <c r="AP2503" s="80">
        <v>3276.06054</v>
      </c>
      <c r="AQ2503" s="80">
        <v>3276.09042</v>
      </c>
      <c r="AR2503" s="80">
        <v>3276.12302</v>
      </c>
      <c r="AS2503" s="80">
        <v>2700.14979</v>
      </c>
      <c r="AT2503" s="80">
        <v>2700.18896</v>
      </c>
      <c r="AU2503" s="80">
        <v>2700.23237</v>
      </c>
      <c r="AW2503" s="81">
        <v>20.0</v>
      </c>
      <c r="AX2503" s="81">
        <v>8.0</v>
      </c>
      <c r="AY2503" s="81">
        <v>212.0</v>
      </c>
      <c r="AZ2503" s="82">
        <v>3304.72491</v>
      </c>
      <c r="BA2503" s="82">
        <v>3307.08428</v>
      </c>
      <c r="BB2503" s="82">
        <v>3309.91439</v>
      </c>
      <c r="BC2503" s="82">
        <v>3313.09996</v>
      </c>
      <c r="BD2503" s="82">
        <v>3316.75816</v>
      </c>
      <c r="BE2503" s="82">
        <v>3320.39979</v>
      </c>
      <c r="BF2503" s="82">
        <v>3326.32222</v>
      </c>
      <c r="BG2503" s="82">
        <v>3331.519</v>
      </c>
      <c r="BH2503" s="82">
        <v>3334.04422</v>
      </c>
      <c r="BI2503" s="82">
        <v>3336.78797</v>
      </c>
      <c r="BJ2503" s="82">
        <v>3341.04552</v>
      </c>
      <c r="BK2503" s="82">
        <v>3345.73584</v>
      </c>
      <c r="BL2503" s="82">
        <v>3350.88988</v>
      </c>
      <c r="BM2503" s="82">
        <v>3356.80436</v>
      </c>
      <c r="BN2503" s="82">
        <v>3363.43025</v>
      </c>
      <c r="BO2503" s="82">
        <v>3946.75764</v>
      </c>
      <c r="BP2503" s="82">
        <v>3955.00767</v>
      </c>
      <c r="BQ2503" s="82">
        <v>3964.61862</v>
      </c>
      <c r="BR2503" s="82">
        <v>3975.44748</v>
      </c>
      <c r="BS2503" s="82">
        <v>3986.88074</v>
      </c>
      <c r="BT2503" s="82">
        <v>3998.50781</v>
      </c>
      <c r="BU2503" s="82">
        <v>4010.54216</v>
      </c>
      <c r="BV2503" s="82">
        <v>4022.99396</v>
      </c>
      <c r="BW2503" s="82">
        <v>4036.13161</v>
      </c>
      <c r="BX2503" s="82">
        <v>4051.0831</v>
      </c>
      <c r="BY2503" s="82">
        <v>4068.03008</v>
      </c>
      <c r="BZ2503" s="82">
        <v>4086.94656</v>
      </c>
      <c r="CA2503" s="82">
        <v>4108.23926</v>
      </c>
      <c r="CB2503" s="82">
        <v>3555.67828</v>
      </c>
      <c r="CC2503" s="82">
        <v>3449.43044</v>
      </c>
      <c r="CD2503" s="82">
        <v>3322.06421</v>
      </c>
      <c r="CE2503" s="82">
        <v>3276.03308</v>
      </c>
      <c r="CF2503" s="82">
        <v>2988.05611</v>
      </c>
      <c r="CG2503" s="82">
        <v>2988.08599</v>
      </c>
      <c r="CH2503" s="82">
        <v>2988.11859</v>
      </c>
      <c r="CI2503" s="82">
        <v>2700.14979</v>
      </c>
      <c r="CJ2503" s="82">
        <v>2700.18896</v>
      </c>
      <c r="CK2503" s="82">
        <v>2700.23237</v>
      </c>
    </row>
    <row r="2504" ht="14.25" customHeight="1">
      <c r="E2504" s="2"/>
      <c r="G2504" s="81">
        <v>20.0</v>
      </c>
      <c r="H2504" s="81">
        <v>8.0</v>
      </c>
      <c r="I2504" s="81">
        <v>213.0</v>
      </c>
      <c r="J2504" s="80">
        <v>3321.74106</v>
      </c>
      <c r="K2504" s="80">
        <v>3324.03224</v>
      </c>
      <c r="L2504" s="80">
        <v>3326.78694</v>
      </c>
      <c r="M2504" s="80">
        <v>3329.89972</v>
      </c>
      <c r="N2504" s="80">
        <v>3333.4464</v>
      </c>
      <c r="O2504" s="80">
        <v>3336.98732</v>
      </c>
      <c r="P2504" s="80">
        <v>3342.78272</v>
      </c>
      <c r="Q2504" s="80">
        <v>3347.89027</v>
      </c>
      <c r="R2504" s="80">
        <v>3350.05673</v>
      </c>
      <c r="S2504" s="80">
        <v>3352.77012</v>
      </c>
      <c r="T2504" s="80">
        <v>3357.00779</v>
      </c>
      <c r="U2504" s="80">
        <v>3361.53504</v>
      </c>
      <c r="V2504" s="80">
        <v>3366.54076</v>
      </c>
      <c r="W2504" s="80">
        <v>3372.31316</v>
      </c>
      <c r="X2504" s="80">
        <v>3378.75102</v>
      </c>
      <c r="Y2504" s="80">
        <v>3965.75954</v>
      </c>
      <c r="Z2504" s="80">
        <v>3973.78451</v>
      </c>
      <c r="AA2504" s="80">
        <v>3983.1509</v>
      </c>
      <c r="AB2504" s="80">
        <v>3993.69488</v>
      </c>
      <c r="AC2504" s="80">
        <v>4004.77913</v>
      </c>
      <c r="AD2504" s="80">
        <v>4016.03257</v>
      </c>
      <c r="AE2504" s="80">
        <v>4027.69141</v>
      </c>
      <c r="AF2504" s="80">
        <v>4039.76629</v>
      </c>
      <c r="AG2504" s="80">
        <v>4052.49794</v>
      </c>
      <c r="AH2504" s="80">
        <v>4067.05309</v>
      </c>
      <c r="AI2504" s="80">
        <v>4083.56584</v>
      </c>
      <c r="AJ2504" s="80">
        <v>4101.94073</v>
      </c>
      <c r="AK2504" s="80">
        <v>4122.66302</v>
      </c>
      <c r="AL2504" s="80">
        <v>3855.51825</v>
      </c>
      <c r="AM2504" s="80">
        <v>3747.63358</v>
      </c>
      <c r="AN2504" s="80">
        <v>3618.4368</v>
      </c>
      <c r="AO2504" s="80">
        <v>3583.82152</v>
      </c>
      <c r="AP2504" s="80">
        <v>3293.90192</v>
      </c>
      <c r="AQ2504" s="80">
        <v>3293.93082</v>
      </c>
      <c r="AR2504" s="80">
        <v>3293.96236</v>
      </c>
      <c r="AS2504" s="80">
        <v>2714.10447</v>
      </c>
      <c r="AT2504" s="80">
        <v>2714.14237</v>
      </c>
      <c r="AU2504" s="80">
        <v>2714.18437</v>
      </c>
      <c r="AW2504" s="81">
        <v>20.0</v>
      </c>
      <c r="AX2504" s="81">
        <v>8.0</v>
      </c>
      <c r="AY2504" s="81">
        <v>213.0</v>
      </c>
      <c r="AZ2504" s="82">
        <v>3321.74106</v>
      </c>
      <c r="BA2504" s="82">
        <v>3324.03224</v>
      </c>
      <c r="BB2504" s="82">
        <v>3326.78694</v>
      </c>
      <c r="BC2504" s="82">
        <v>3329.89972</v>
      </c>
      <c r="BD2504" s="82">
        <v>3333.4464</v>
      </c>
      <c r="BE2504" s="82">
        <v>3336.98732</v>
      </c>
      <c r="BF2504" s="82">
        <v>3342.78272</v>
      </c>
      <c r="BG2504" s="82">
        <v>3347.89027</v>
      </c>
      <c r="BH2504" s="82">
        <v>3350.05673</v>
      </c>
      <c r="BI2504" s="82">
        <v>3352.77012</v>
      </c>
      <c r="BJ2504" s="82">
        <v>3357.00779</v>
      </c>
      <c r="BK2504" s="82">
        <v>3361.53504</v>
      </c>
      <c r="BL2504" s="82">
        <v>3366.54076</v>
      </c>
      <c r="BM2504" s="82">
        <v>3372.31316</v>
      </c>
      <c r="BN2504" s="82">
        <v>3378.75102</v>
      </c>
      <c r="BO2504" s="82">
        <v>3965.75954</v>
      </c>
      <c r="BP2504" s="82">
        <v>3973.78451</v>
      </c>
      <c r="BQ2504" s="82">
        <v>3983.1509</v>
      </c>
      <c r="BR2504" s="82">
        <v>3993.69488</v>
      </c>
      <c r="BS2504" s="82">
        <v>4004.77913</v>
      </c>
      <c r="BT2504" s="82">
        <v>4016.03257</v>
      </c>
      <c r="BU2504" s="82">
        <v>4027.69141</v>
      </c>
      <c r="BV2504" s="82">
        <v>4039.76629</v>
      </c>
      <c r="BW2504" s="82">
        <v>4052.49794</v>
      </c>
      <c r="BX2504" s="82">
        <v>4067.05309</v>
      </c>
      <c r="BY2504" s="82">
        <v>4083.56584</v>
      </c>
      <c r="BZ2504" s="82">
        <v>4101.94073</v>
      </c>
      <c r="CA2504" s="82">
        <v>4122.66302</v>
      </c>
      <c r="CB2504" s="82">
        <v>3565.57207</v>
      </c>
      <c r="CC2504" s="82">
        <v>3457.68741</v>
      </c>
      <c r="CD2504" s="82">
        <v>3328.49062</v>
      </c>
      <c r="CE2504" s="82">
        <v>3293.87535</v>
      </c>
      <c r="CF2504" s="82">
        <v>3003.95574</v>
      </c>
      <c r="CG2504" s="82">
        <v>3003.98464</v>
      </c>
      <c r="CH2504" s="82">
        <v>3004.01618</v>
      </c>
      <c r="CI2504" s="82">
        <v>2714.10447</v>
      </c>
      <c r="CJ2504" s="82">
        <v>2714.14237</v>
      </c>
      <c r="CK2504" s="82">
        <v>2714.18437</v>
      </c>
    </row>
    <row r="2505" ht="14.25" customHeight="1">
      <c r="E2505" s="2"/>
      <c r="G2505" s="81">
        <v>20.0</v>
      </c>
      <c r="H2505" s="81">
        <v>8.0</v>
      </c>
      <c r="I2505" s="81">
        <v>214.0</v>
      </c>
      <c r="J2505" s="80">
        <v>3338.87204</v>
      </c>
      <c r="K2505" s="80">
        <v>3341.09458</v>
      </c>
      <c r="L2505" s="80">
        <v>3343.7734</v>
      </c>
      <c r="M2505" s="80">
        <v>3346.81291</v>
      </c>
      <c r="N2505" s="80">
        <v>3350.24734</v>
      </c>
      <c r="O2505" s="80">
        <v>3353.68691</v>
      </c>
      <c r="P2505" s="80">
        <v>3359.35449</v>
      </c>
      <c r="Q2505" s="80">
        <v>3364.37223</v>
      </c>
      <c r="R2505" s="80">
        <v>3366.17765</v>
      </c>
      <c r="S2505" s="80">
        <v>3368.86049</v>
      </c>
      <c r="T2505" s="80">
        <v>3373.07817</v>
      </c>
      <c r="U2505" s="80">
        <v>3377.44133</v>
      </c>
      <c r="V2505" s="80">
        <v>3382.29781</v>
      </c>
      <c r="W2505" s="80">
        <v>3387.92725</v>
      </c>
      <c r="X2505" s="80">
        <v>3394.17594</v>
      </c>
      <c r="Y2505" s="80">
        <v>3984.89056</v>
      </c>
      <c r="Z2505" s="80">
        <v>3992.68912</v>
      </c>
      <c r="AA2505" s="80">
        <v>4001.8095</v>
      </c>
      <c r="AB2505" s="80">
        <v>4012.06693</v>
      </c>
      <c r="AC2505" s="80">
        <v>4022.80015</v>
      </c>
      <c r="AD2505" s="80">
        <v>4033.67782</v>
      </c>
      <c r="AE2505" s="80">
        <v>4044.95904</v>
      </c>
      <c r="AF2505" s="80">
        <v>4056.65494</v>
      </c>
      <c r="AG2505" s="80">
        <v>4068.9784</v>
      </c>
      <c r="AH2505" s="80">
        <v>4083.13515</v>
      </c>
      <c r="AI2505" s="80">
        <v>4099.21146</v>
      </c>
      <c r="AJ2505" s="80">
        <v>4117.04206</v>
      </c>
      <c r="AK2505" s="80">
        <v>4137.1912</v>
      </c>
      <c r="AL2505" s="80">
        <v>3867.44214</v>
      </c>
      <c r="AM2505" s="80">
        <v>3757.91135</v>
      </c>
      <c r="AN2505" s="80">
        <v>3626.8737</v>
      </c>
      <c r="AO2505" s="80">
        <v>3603.73893</v>
      </c>
      <c r="AP2505" s="80">
        <v>3311.86358</v>
      </c>
      <c r="AQ2505" s="80">
        <v>3311.8915</v>
      </c>
      <c r="AR2505" s="80">
        <v>3311.92197</v>
      </c>
      <c r="AS2505" s="80">
        <v>2728.15324</v>
      </c>
      <c r="AT2505" s="80">
        <v>2728.18985</v>
      </c>
      <c r="AU2505" s="80">
        <v>2728.23043</v>
      </c>
      <c r="AW2505" s="81">
        <v>20.0</v>
      </c>
      <c r="AX2505" s="81">
        <v>8.0</v>
      </c>
      <c r="AY2505" s="81">
        <v>214.0</v>
      </c>
      <c r="AZ2505" s="82">
        <v>3338.87204</v>
      </c>
      <c r="BA2505" s="82">
        <v>3341.09458</v>
      </c>
      <c r="BB2505" s="82">
        <v>3343.7734</v>
      </c>
      <c r="BC2505" s="82">
        <v>3346.81291</v>
      </c>
      <c r="BD2505" s="82">
        <v>3350.24734</v>
      </c>
      <c r="BE2505" s="82">
        <v>3353.68691</v>
      </c>
      <c r="BF2505" s="82">
        <v>3359.35449</v>
      </c>
      <c r="BG2505" s="82">
        <v>3364.37223</v>
      </c>
      <c r="BH2505" s="82">
        <v>3366.17765</v>
      </c>
      <c r="BI2505" s="82">
        <v>3368.86049</v>
      </c>
      <c r="BJ2505" s="82">
        <v>3373.07817</v>
      </c>
      <c r="BK2505" s="82">
        <v>3377.44133</v>
      </c>
      <c r="BL2505" s="82">
        <v>3382.29781</v>
      </c>
      <c r="BM2505" s="82">
        <v>3387.92725</v>
      </c>
      <c r="BN2505" s="82">
        <v>3394.17594</v>
      </c>
      <c r="BO2505" s="82">
        <v>3984.89056</v>
      </c>
      <c r="BP2505" s="82">
        <v>3992.68912</v>
      </c>
      <c r="BQ2505" s="82">
        <v>4001.8095</v>
      </c>
      <c r="BR2505" s="82">
        <v>4012.06693</v>
      </c>
      <c r="BS2505" s="82">
        <v>4022.80015</v>
      </c>
      <c r="BT2505" s="82">
        <v>4033.67782</v>
      </c>
      <c r="BU2505" s="82">
        <v>4044.95904</v>
      </c>
      <c r="BV2505" s="82">
        <v>4056.65494</v>
      </c>
      <c r="BW2505" s="82">
        <v>4068.9784</v>
      </c>
      <c r="BX2505" s="82">
        <v>4083.13515</v>
      </c>
      <c r="BY2505" s="82">
        <v>4099.21146</v>
      </c>
      <c r="BZ2505" s="82">
        <v>4117.04206</v>
      </c>
      <c r="CA2505" s="82">
        <v>4137.1912</v>
      </c>
      <c r="CB2505" s="82">
        <v>3575.54113</v>
      </c>
      <c r="CC2505" s="82">
        <v>3466.01034</v>
      </c>
      <c r="CD2505" s="82">
        <v>3334.97268</v>
      </c>
      <c r="CE2505" s="82">
        <v>3311.83791</v>
      </c>
      <c r="CF2505" s="82">
        <v>3019.96256</v>
      </c>
      <c r="CG2505" s="82">
        <v>3019.99049</v>
      </c>
      <c r="CH2505" s="82">
        <v>3020.02096</v>
      </c>
      <c r="CI2505" s="82">
        <v>2728.15324</v>
      </c>
      <c r="CJ2505" s="82">
        <v>2728.18985</v>
      </c>
      <c r="CK2505" s="82">
        <v>2728.23043</v>
      </c>
    </row>
    <row r="2506" ht="14.25" customHeight="1">
      <c r="E2506" s="2"/>
      <c r="G2506" s="81">
        <v>20.0</v>
      </c>
      <c r="H2506" s="81">
        <v>8.0</v>
      </c>
      <c r="I2506" s="81">
        <v>215.0</v>
      </c>
      <c r="J2506" s="80">
        <v>3356.11863</v>
      </c>
      <c r="K2506" s="80">
        <v>3358.27209</v>
      </c>
      <c r="L2506" s="80">
        <v>3360.87452</v>
      </c>
      <c r="M2506" s="80">
        <v>3363.8403</v>
      </c>
      <c r="N2506" s="80">
        <v>3367.16176</v>
      </c>
      <c r="O2506" s="80">
        <v>3370.49932</v>
      </c>
      <c r="P2506" s="80">
        <v>3376.03826</v>
      </c>
      <c r="Q2506" s="80">
        <v>3380.96564</v>
      </c>
      <c r="R2506" s="80">
        <v>3382.4077</v>
      </c>
      <c r="S2506" s="80">
        <v>3385.05982</v>
      </c>
      <c r="T2506" s="80">
        <v>3389.25739</v>
      </c>
      <c r="U2506" s="80">
        <v>3393.45544</v>
      </c>
      <c r="V2506" s="80">
        <v>3398.16175</v>
      </c>
      <c r="W2506" s="80">
        <v>3403.64736</v>
      </c>
      <c r="X2506" s="80">
        <v>3409.70572</v>
      </c>
      <c r="Y2506" s="80">
        <v>4004.15155</v>
      </c>
      <c r="Z2506" s="80">
        <v>4011.72235</v>
      </c>
      <c r="AA2506" s="80">
        <v>4020.59527</v>
      </c>
      <c r="AB2506" s="80">
        <v>4030.56447</v>
      </c>
      <c r="AC2506" s="80">
        <v>4040.94463</v>
      </c>
      <c r="AD2506" s="80">
        <v>4051.44438</v>
      </c>
      <c r="AE2506" s="80">
        <v>4062.34587</v>
      </c>
      <c r="AF2506" s="80">
        <v>4073.66071</v>
      </c>
      <c r="AG2506" s="80">
        <v>4085.57377</v>
      </c>
      <c r="AH2506" s="80">
        <v>4099.33003</v>
      </c>
      <c r="AI2506" s="80">
        <v>4114.96769</v>
      </c>
      <c r="AJ2506" s="80">
        <v>4132.25128</v>
      </c>
      <c r="AK2506" s="80">
        <v>4151.82451</v>
      </c>
      <c r="AL2506" s="80">
        <v>3879.45499</v>
      </c>
      <c r="AM2506" s="80">
        <v>3768.26871</v>
      </c>
      <c r="AN2506" s="80">
        <v>3635.3798</v>
      </c>
      <c r="AO2506" s="80">
        <v>3623.79061</v>
      </c>
      <c r="AP2506" s="80">
        <v>3329.94634</v>
      </c>
      <c r="AQ2506" s="80">
        <v>3329.97328</v>
      </c>
      <c r="AR2506" s="80">
        <v>3330.00267</v>
      </c>
      <c r="AS2506" s="80">
        <v>2742.29672</v>
      </c>
      <c r="AT2506" s="80">
        <v>2742.33204</v>
      </c>
      <c r="AU2506" s="80">
        <v>2742.37119</v>
      </c>
      <c r="AW2506" s="81">
        <v>20.0</v>
      </c>
      <c r="AX2506" s="81">
        <v>8.0</v>
      </c>
      <c r="AY2506" s="81">
        <v>215.0</v>
      </c>
      <c r="AZ2506" s="82">
        <v>3356.11863</v>
      </c>
      <c r="BA2506" s="82">
        <v>3358.27209</v>
      </c>
      <c r="BB2506" s="82">
        <v>3360.87452</v>
      </c>
      <c r="BC2506" s="82">
        <v>3363.8403</v>
      </c>
      <c r="BD2506" s="82">
        <v>3367.16176</v>
      </c>
      <c r="BE2506" s="82">
        <v>3370.49932</v>
      </c>
      <c r="BF2506" s="82">
        <v>3376.03826</v>
      </c>
      <c r="BG2506" s="82">
        <v>3380.96564</v>
      </c>
      <c r="BH2506" s="82">
        <v>3382.4077</v>
      </c>
      <c r="BI2506" s="82">
        <v>3385.05982</v>
      </c>
      <c r="BJ2506" s="82">
        <v>3389.25739</v>
      </c>
      <c r="BK2506" s="82">
        <v>3393.45544</v>
      </c>
      <c r="BL2506" s="82">
        <v>3398.16175</v>
      </c>
      <c r="BM2506" s="82">
        <v>3403.64736</v>
      </c>
      <c r="BN2506" s="82">
        <v>3409.70572</v>
      </c>
      <c r="BO2506" s="82">
        <v>4004.15155</v>
      </c>
      <c r="BP2506" s="82">
        <v>4011.72235</v>
      </c>
      <c r="BQ2506" s="82">
        <v>4020.59527</v>
      </c>
      <c r="BR2506" s="82">
        <v>4030.56447</v>
      </c>
      <c r="BS2506" s="82">
        <v>4040.94463</v>
      </c>
      <c r="BT2506" s="82">
        <v>4051.44438</v>
      </c>
      <c r="BU2506" s="82">
        <v>4062.34587</v>
      </c>
      <c r="BV2506" s="82">
        <v>4073.66071</v>
      </c>
      <c r="BW2506" s="82">
        <v>4085.57377</v>
      </c>
      <c r="BX2506" s="82">
        <v>4099.33003</v>
      </c>
      <c r="BY2506" s="82">
        <v>4114.96769</v>
      </c>
      <c r="BZ2506" s="82">
        <v>4132.25128</v>
      </c>
      <c r="CA2506" s="82">
        <v>4151.82451</v>
      </c>
      <c r="CB2506" s="82">
        <v>3585.58595</v>
      </c>
      <c r="CC2506" s="82">
        <v>3474.39967</v>
      </c>
      <c r="CD2506" s="82">
        <v>3341.51077</v>
      </c>
      <c r="CE2506" s="82">
        <v>3329.92158</v>
      </c>
      <c r="CF2506" s="82">
        <v>3036.0773</v>
      </c>
      <c r="CG2506" s="82">
        <v>3036.10424</v>
      </c>
      <c r="CH2506" s="82">
        <v>3036.13364</v>
      </c>
      <c r="CI2506" s="82">
        <v>2742.29672</v>
      </c>
      <c r="CJ2506" s="82">
        <v>2742.33204</v>
      </c>
      <c r="CK2506" s="82">
        <v>2742.37119</v>
      </c>
    </row>
    <row r="2507" ht="14.25" customHeight="1">
      <c r="E2507" s="2"/>
      <c r="G2507" s="81">
        <v>20.0</v>
      </c>
      <c r="H2507" s="81">
        <v>8.0</v>
      </c>
      <c r="I2507" s="81">
        <v>216.0</v>
      </c>
      <c r="J2507" s="80">
        <v>3373.4816</v>
      </c>
      <c r="K2507" s="80">
        <v>3375.56553</v>
      </c>
      <c r="L2507" s="80">
        <v>3378.09108</v>
      </c>
      <c r="M2507" s="80">
        <v>3380.98265</v>
      </c>
      <c r="N2507" s="80">
        <v>3384.19042</v>
      </c>
      <c r="O2507" s="80">
        <v>3387.42531</v>
      </c>
      <c r="P2507" s="80">
        <v>3392.83479</v>
      </c>
      <c r="Q2507" s="80">
        <v>3397.67123</v>
      </c>
      <c r="R2507" s="80">
        <v>3398.74763</v>
      </c>
      <c r="S2507" s="80">
        <v>3401.36883</v>
      </c>
      <c r="T2507" s="80">
        <v>3405.54617</v>
      </c>
      <c r="U2507" s="80">
        <v>3409.57808</v>
      </c>
      <c r="V2507" s="80">
        <v>3414.13329</v>
      </c>
      <c r="W2507" s="80">
        <v>3419.4742</v>
      </c>
      <c r="X2507" s="80">
        <v>3425.34106</v>
      </c>
      <c r="Y2507" s="80">
        <v>4023.54341</v>
      </c>
      <c r="Z2507" s="80">
        <v>4030.88507</v>
      </c>
      <c r="AA2507" s="80">
        <v>4039.50906</v>
      </c>
      <c r="AB2507" s="80">
        <v>4049.18834</v>
      </c>
      <c r="AC2507" s="80">
        <v>4059.21339</v>
      </c>
      <c r="AD2507" s="80">
        <v>4069.33307</v>
      </c>
      <c r="AE2507" s="80">
        <v>4079.85268</v>
      </c>
      <c r="AF2507" s="80">
        <v>4090.78436</v>
      </c>
      <c r="AG2507" s="80">
        <v>4102.28481</v>
      </c>
      <c r="AH2507" s="80">
        <v>4115.63849</v>
      </c>
      <c r="AI2507" s="80">
        <v>4130.83525</v>
      </c>
      <c r="AJ2507" s="80">
        <v>4147.56909</v>
      </c>
      <c r="AK2507" s="80">
        <v>4166.56365</v>
      </c>
      <c r="AL2507" s="80">
        <v>3891.55737</v>
      </c>
      <c r="AM2507" s="80">
        <v>3778.70617</v>
      </c>
      <c r="AN2507" s="80">
        <v>3643.95556</v>
      </c>
      <c r="AO2507" s="80">
        <v>3643.97749</v>
      </c>
      <c r="AP2507" s="80">
        <v>3348.15102</v>
      </c>
      <c r="AQ2507" s="80">
        <v>3348.17696</v>
      </c>
      <c r="AR2507" s="80">
        <v>3348.20527</v>
      </c>
      <c r="AS2507" s="80">
        <v>2756.53557</v>
      </c>
      <c r="AT2507" s="80">
        <v>2756.56958</v>
      </c>
      <c r="AU2507" s="80">
        <v>2756.60728</v>
      </c>
      <c r="AW2507" s="81">
        <v>20.0</v>
      </c>
      <c r="AX2507" s="81">
        <v>8.0</v>
      </c>
      <c r="AY2507" s="81">
        <v>216.0</v>
      </c>
      <c r="AZ2507" s="82">
        <v>3373.4816</v>
      </c>
      <c r="BA2507" s="82">
        <v>3375.56553</v>
      </c>
      <c r="BB2507" s="82">
        <v>3378.09108</v>
      </c>
      <c r="BC2507" s="82">
        <v>3380.98265</v>
      </c>
      <c r="BD2507" s="82">
        <v>3384.19042</v>
      </c>
      <c r="BE2507" s="82">
        <v>3387.42531</v>
      </c>
      <c r="BF2507" s="82">
        <v>3392.83479</v>
      </c>
      <c r="BG2507" s="82">
        <v>3397.67123</v>
      </c>
      <c r="BH2507" s="82">
        <v>3398.74763</v>
      </c>
      <c r="BI2507" s="82">
        <v>3401.36883</v>
      </c>
      <c r="BJ2507" s="82">
        <v>3405.54617</v>
      </c>
      <c r="BK2507" s="82">
        <v>3409.57808</v>
      </c>
      <c r="BL2507" s="82">
        <v>3414.13329</v>
      </c>
      <c r="BM2507" s="82">
        <v>3419.4742</v>
      </c>
      <c r="BN2507" s="82">
        <v>3425.34106</v>
      </c>
      <c r="BO2507" s="82">
        <v>4023.54341</v>
      </c>
      <c r="BP2507" s="82">
        <v>4030.88507</v>
      </c>
      <c r="BQ2507" s="82">
        <v>4039.50906</v>
      </c>
      <c r="BR2507" s="82">
        <v>4049.18834</v>
      </c>
      <c r="BS2507" s="82">
        <v>4059.21339</v>
      </c>
      <c r="BT2507" s="82">
        <v>4069.33307</v>
      </c>
      <c r="BU2507" s="82">
        <v>4079.85268</v>
      </c>
      <c r="BV2507" s="82">
        <v>4090.78436</v>
      </c>
      <c r="BW2507" s="82">
        <v>4102.28481</v>
      </c>
      <c r="BX2507" s="82">
        <v>4115.63849</v>
      </c>
      <c r="BY2507" s="82">
        <v>4130.83525</v>
      </c>
      <c r="BZ2507" s="82">
        <v>4147.56909</v>
      </c>
      <c r="CA2507" s="82">
        <v>4166.56365</v>
      </c>
      <c r="CB2507" s="82">
        <v>3595.70705</v>
      </c>
      <c r="CC2507" s="82">
        <v>3482.85585</v>
      </c>
      <c r="CD2507" s="82">
        <v>3348.10524</v>
      </c>
      <c r="CE2507" s="82">
        <v>3348.12717</v>
      </c>
      <c r="CF2507" s="82">
        <v>3052.30069</v>
      </c>
      <c r="CG2507" s="82">
        <v>3052.32664</v>
      </c>
      <c r="CH2507" s="82">
        <v>3052.35495</v>
      </c>
      <c r="CI2507" s="82">
        <v>2756.53557</v>
      </c>
      <c r="CJ2507" s="82">
        <v>2756.56958</v>
      </c>
      <c r="CK2507" s="82">
        <v>2756.60728</v>
      </c>
    </row>
    <row r="2508" ht="14.25" customHeight="1">
      <c r="E2508" s="2"/>
      <c r="G2508" s="81">
        <v>20.0</v>
      </c>
      <c r="H2508" s="81">
        <v>8.0</v>
      </c>
      <c r="I2508" s="81">
        <v>217.0</v>
      </c>
      <c r="J2508" s="80">
        <v>2209.63322</v>
      </c>
      <c r="K2508" s="80">
        <v>2211.63662</v>
      </c>
      <c r="L2508" s="80">
        <v>2214.08483</v>
      </c>
      <c r="M2508" s="80">
        <v>2216.85953</v>
      </c>
      <c r="N2508" s="80">
        <v>2219.96349</v>
      </c>
      <c r="O2508" s="80">
        <v>2223.05298</v>
      </c>
      <c r="P2508" s="80">
        <v>2228.37443</v>
      </c>
      <c r="Q2508" s="80">
        <v>2232.8669</v>
      </c>
      <c r="R2508" s="80">
        <v>2233.90158</v>
      </c>
      <c r="S2508" s="80">
        <v>2236.49174</v>
      </c>
      <c r="T2508" s="80">
        <v>2240.50208</v>
      </c>
      <c r="U2508" s="80">
        <v>2244.37757</v>
      </c>
      <c r="V2508" s="80">
        <v>2248.78106</v>
      </c>
      <c r="W2508" s="80">
        <v>2253.92456</v>
      </c>
      <c r="X2508" s="80">
        <v>2259.57842</v>
      </c>
      <c r="Y2508" s="80">
        <v>2646.76051</v>
      </c>
      <c r="Z2508" s="80">
        <v>2653.84129</v>
      </c>
      <c r="AA2508" s="80">
        <v>2662.16403</v>
      </c>
      <c r="AB2508" s="80">
        <v>2671.48064</v>
      </c>
      <c r="AC2508" s="80">
        <v>2681.11911</v>
      </c>
      <c r="AD2508" s="80">
        <v>2690.84797</v>
      </c>
      <c r="AE2508" s="80">
        <v>2700.97525</v>
      </c>
      <c r="AF2508" s="80">
        <v>2711.48312</v>
      </c>
      <c r="AG2508" s="80">
        <v>2722.56105</v>
      </c>
      <c r="AH2508" s="80">
        <v>2735.45234</v>
      </c>
      <c r="AI2508" s="80">
        <v>2750.07908</v>
      </c>
      <c r="AJ2508" s="80">
        <v>2766.20479</v>
      </c>
      <c r="AK2508" s="80">
        <v>2784.51402</v>
      </c>
      <c r="AL2508" s="80">
        <v>2614.10914</v>
      </c>
      <c r="AM2508" s="80">
        <v>2499.51342</v>
      </c>
      <c r="AN2508" s="80">
        <v>2375.64953</v>
      </c>
      <c r="AO2508" s="80">
        <v>2375.67061</v>
      </c>
      <c r="AP2508" s="80">
        <v>2185.23439</v>
      </c>
      <c r="AQ2508" s="80">
        <v>2185.25934</v>
      </c>
      <c r="AR2508" s="80">
        <v>2185.28656</v>
      </c>
      <c r="AS2508" s="80">
        <v>1804.39801</v>
      </c>
      <c r="AT2508" s="80">
        <v>1804.43072</v>
      </c>
      <c r="AU2508" s="80">
        <v>1804.46697</v>
      </c>
      <c r="AW2508" s="81">
        <v>20.0</v>
      </c>
      <c r="AX2508" s="81">
        <v>8.0</v>
      </c>
      <c r="AY2508" s="81">
        <v>217.0</v>
      </c>
      <c r="AZ2508" s="82">
        <v>2209.63322</v>
      </c>
      <c r="BA2508" s="82">
        <v>2211.63662</v>
      </c>
      <c r="BB2508" s="82">
        <v>2214.08483</v>
      </c>
      <c r="BC2508" s="82">
        <v>2216.85953</v>
      </c>
      <c r="BD2508" s="82">
        <v>2219.96349</v>
      </c>
      <c r="BE2508" s="82">
        <v>2223.05298</v>
      </c>
      <c r="BF2508" s="82">
        <v>2228.37443</v>
      </c>
      <c r="BG2508" s="82">
        <v>2232.8669</v>
      </c>
      <c r="BH2508" s="82">
        <v>2233.90158</v>
      </c>
      <c r="BI2508" s="82">
        <v>2236.49174</v>
      </c>
      <c r="BJ2508" s="82">
        <v>2240.50208</v>
      </c>
      <c r="BK2508" s="82">
        <v>2244.37757</v>
      </c>
      <c r="BL2508" s="82">
        <v>2248.78106</v>
      </c>
      <c r="BM2508" s="82">
        <v>2253.92456</v>
      </c>
      <c r="BN2508" s="82">
        <v>2259.57842</v>
      </c>
      <c r="BO2508" s="82">
        <v>2646.76051</v>
      </c>
      <c r="BP2508" s="82">
        <v>2653.84129</v>
      </c>
      <c r="BQ2508" s="82">
        <v>2662.16403</v>
      </c>
      <c r="BR2508" s="82">
        <v>2671.48064</v>
      </c>
      <c r="BS2508" s="82">
        <v>2681.11911</v>
      </c>
      <c r="BT2508" s="82">
        <v>2690.84797</v>
      </c>
      <c r="BU2508" s="82">
        <v>2700.97525</v>
      </c>
      <c r="BV2508" s="82">
        <v>2711.48312</v>
      </c>
      <c r="BW2508" s="82">
        <v>2722.56105</v>
      </c>
      <c r="BX2508" s="82">
        <v>2735.45234</v>
      </c>
      <c r="BY2508" s="82">
        <v>2750.07908</v>
      </c>
      <c r="BZ2508" s="82">
        <v>2766.20479</v>
      </c>
      <c r="CA2508" s="82">
        <v>2784.51402</v>
      </c>
      <c r="CB2508" s="82">
        <v>2423.64999</v>
      </c>
      <c r="CC2508" s="82">
        <v>2309.05428</v>
      </c>
      <c r="CD2508" s="82">
        <v>2185.19038</v>
      </c>
      <c r="CE2508" s="82">
        <v>2185.21146</v>
      </c>
      <c r="CF2508" s="82">
        <v>1994.77525</v>
      </c>
      <c r="CG2508" s="82">
        <v>1994.80019</v>
      </c>
      <c r="CH2508" s="82">
        <v>1994.82741</v>
      </c>
      <c r="CI2508" s="82">
        <v>1804.39801</v>
      </c>
      <c r="CJ2508" s="82">
        <v>1804.43072</v>
      </c>
      <c r="CK2508" s="82">
        <v>1804.46697</v>
      </c>
    </row>
    <row r="2509" ht="14.25" customHeight="1">
      <c r="E2509" s="2"/>
      <c r="G2509" s="81">
        <v>20.0</v>
      </c>
      <c r="H2509" s="81">
        <v>8.0</v>
      </c>
      <c r="I2509" s="81">
        <v>218.0</v>
      </c>
      <c r="J2509" s="80">
        <v>2219.18224</v>
      </c>
      <c r="K2509" s="80">
        <v>2221.10459</v>
      </c>
      <c r="L2509" s="80">
        <v>2223.47495</v>
      </c>
      <c r="M2509" s="80">
        <v>2226.13204</v>
      </c>
      <c r="N2509" s="80">
        <v>2229.13152</v>
      </c>
      <c r="O2509" s="80">
        <v>2232.07468</v>
      </c>
      <c r="P2509" s="80">
        <v>2237.30755</v>
      </c>
      <c r="Q2509" s="80">
        <v>2241.45387</v>
      </c>
      <c r="R2509" s="80">
        <v>2242.44656</v>
      </c>
      <c r="S2509" s="80">
        <v>2245.00549</v>
      </c>
      <c r="T2509" s="80">
        <v>2248.84777</v>
      </c>
      <c r="U2509" s="80">
        <v>2252.56587</v>
      </c>
      <c r="V2509" s="80">
        <v>2256.81671</v>
      </c>
      <c r="W2509" s="80">
        <v>2261.76159</v>
      </c>
      <c r="X2509" s="80">
        <v>2267.20115</v>
      </c>
      <c r="Y2509" s="80">
        <v>2656.71208</v>
      </c>
      <c r="Z2509" s="80">
        <v>2663.53042</v>
      </c>
      <c r="AA2509" s="80">
        <v>2671.55015</v>
      </c>
      <c r="AB2509" s="80">
        <v>2680.50196</v>
      </c>
      <c r="AC2509" s="80">
        <v>2689.75164</v>
      </c>
      <c r="AD2509" s="80">
        <v>2699.08747</v>
      </c>
      <c r="AE2509" s="80">
        <v>2708.82024</v>
      </c>
      <c r="AF2509" s="80">
        <v>2718.902</v>
      </c>
      <c r="AG2509" s="80">
        <v>2729.55517</v>
      </c>
      <c r="AH2509" s="80">
        <v>2741.98169</v>
      </c>
      <c r="AI2509" s="80">
        <v>2756.03553</v>
      </c>
      <c r="AJ2509" s="80">
        <v>2771.55011</v>
      </c>
      <c r="AK2509" s="80">
        <v>2789.17078</v>
      </c>
      <c r="AL2509" s="80">
        <v>2616.68846</v>
      </c>
      <c r="AM2509" s="80">
        <v>2500.33852</v>
      </c>
      <c r="AN2509" s="80">
        <v>2387.42233</v>
      </c>
      <c r="AO2509" s="80">
        <v>2387.44257</v>
      </c>
      <c r="AP2509" s="80">
        <v>2195.72134</v>
      </c>
      <c r="AQ2509" s="80">
        <v>2195.74528</v>
      </c>
      <c r="AR2509" s="80">
        <v>2195.7714</v>
      </c>
      <c r="AS2509" s="80">
        <v>1812.31347</v>
      </c>
      <c r="AT2509" s="80">
        <v>1812.34485</v>
      </c>
      <c r="AU2509" s="80">
        <v>1812.37964</v>
      </c>
      <c r="AW2509" s="81">
        <v>20.0</v>
      </c>
      <c r="AX2509" s="81">
        <v>8.0</v>
      </c>
      <c r="AY2509" s="81">
        <v>218.0</v>
      </c>
      <c r="AZ2509" s="82">
        <v>2219.18224</v>
      </c>
      <c r="BA2509" s="82">
        <v>2221.10459</v>
      </c>
      <c r="BB2509" s="82">
        <v>2223.47495</v>
      </c>
      <c r="BC2509" s="82">
        <v>2226.13204</v>
      </c>
      <c r="BD2509" s="82">
        <v>2229.13152</v>
      </c>
      <c r="BE2509" s="82">
        <v>2232.07468</v>
      </c>
      <c r="BF2509" s="82">
        <v>2237.30755</v>
      </c>
      <c r="BG2509" s="82">
        <v>2241.45387</v>
      </c>
      <c r="BH2509" s="82">
        <v>2242.44656</v>
      </c>
      <c r="BI2509" s="82">
        <v>2245.00549</v>
      </c>
      <c r="BJ2509" s="82">
        <v>2248.84777</v>
      </c>
      <c r="BK2509" s="82">
        <v>2252.56587</v>
      </c>
      <c r="BL2509" s="82">
        <v>2256.81671</v>
      </c>
      <c r="BM2509" s="82">
        <v>2261.76159</v>
      </c>
      <c r="BN2509" s="82">
        <v>2267.20115</v>
      </c>
      <c r="BO2509" s="82">
        <v>2656.71208</v>
      </c>
      <c r="BP2509" s="82">
        <v>2663.53042</v>
      </c>
      <c r="BQ2509" s="82">
        <v>2671.55015</v>
      </c>
      <c r="BR2509" s="82">
        <v>2680.50196</v>
      </c>
      <c r="BS2509" s="82">
        <v>2689.75164</v>
      </c>
      <c r="BT2509" s="82">
        <v>2699.08747</v>
      </c>
      <c r="BU2509" s="82">
        <v>2708.82024</v>
      </c>
      <c r="BV2509" s="82">
        <v>2718.902</v>
      </c>
      <c r="BW2509" s="82">
        <v>2729.55517</v>
      </c>
      <c r="BX2509" s="82">
        <v>2741.98169</v>
      </c>
      <c r="BY2509" s="82">
        <v>2756.03553</v>
      </c>
      <c r="BZ2509" s="82">
        <v>2771.55011</v>
      </c>
      <c r="CA2509" s="82">
        <v>2789.17078</v>
      </c>
      <c r="CB2509" s="82">
        <v>2424.94522</v>
      </c>
      <c r="CC2509" s="82">
        <v>2308.59528</v>
      </c>
      <c r="CD2509" s="82">
        <v>2195.6791</v>
      </c>
      <c r="CE2509" s="82">
        <v>2195.69933</v>
      </c>
      <c r="CF2509" s="82">
        <v>2003.9781</v>
      </c>
      <c r="CG2509" s="82">
        <v>2004.00204</v>
      </c>
      <c r="CH2509" s="82">
        <v>2004.02816</v>
      </c>
      <c r="CI2509" s="82">
        <v>1812.31347</v>
      </c>
      <c r="CJ2509" s="82">
        <v>1812.34485</v>
      </c>
      <c r="CK2509" s="82">
        <v>1812.37964</v>
      </c>
    </row>
    <row r="2510" ht="14.25" customHeight="1">
      <c r="E2510" s="2"/>
      <c r="G2510" s="81">
        <v>20.0</v>
      </c>
      <c r="H2510" s="81">
        <v>8.0</v>
      </c>
      <c r="I2510" s="81">
        <v>219.0</v>
      </c>
      <c r="J2510" s="80">
        <v>2228.79576</v>
      </c>
      <c r="K2510" s="80">
        <v>2230.63654</v>
      </c>
      <c r="L2510" s="80">
        <v>2232.92855</v>
      </c>
      <c r="M2510" s="80">
        <v>2235.46726</v>
      </c>
      <c r="N2510" s="80">
        <v>2238.36159</v>
      </c>
      <c r="O2510" s="80">
        <v>2241.15747</v>
      </c>
      <c r="P2510" s="80">
        <v>2246.3012</v>
      </c>
      <c r="Q2510" s="80">
        <v>2250.09917</v>
      </c>
      <c r="R2510" s="80">
        <v>2251.04961</v>
      </c>
      <c r="S2510" s="80">
        <v>2253.57713</v>
      </c>
      <c r="T2510" s="80">
        <v>2257.2503</v>
      </c>
      <c r="U2510" s="80">
        <v>2260.81003</v>
      </c>
      <c r="V2510" s="80">
        <v>2264.90727</v>
      </c>
      <c r="W2510" s="80">
        <v>2269.65232</v>
      </c>
      <c r="X2510" s="80">
        <v>2274.87627</v>
      </c>
      <c r="Y2510" s="80">
        <v>2666.73192</v>
      </c>
      <c r="Z2510" s="80">
        <v>2673.28625</v>
      </c>
      <c r="AA2510" s="80">
        <v>2681.00118</v>
      </c>
      <c r="AB2510" s="80">
        <v>2689.58607</v>
      </c>
      <c r="AC2510" s="80">
        <v>2698.44471</v>
      </c>
      <c r="AD2510" s="80">
        <v>2707.3853</v>
      </c>
      <c r="AE2510" s="80">
        <v>2716.72138</v>
      </c>
      <c r="AF2510" s="80">
        <v>2726.3747</v>
      </c>
      <c r="AG2510" s="80">
        <v>2736.60086</v>
      </c>
      <c r="AH2510" s="80">
        <v>2748.56019</v>
      </c>
      <c r="AI2510" s="80">
        <v>2762.03821</v>
      </c>
      <c r="AJ2510" s="80">
        <v>2776.93867</v>
      </c>
      <c r="AK2510" s="80">
        <v>2793.86753</v>
      </c>
      <c r="AL2510" s="80">
        <v>2619.29551</v>
      </c>
      <c r="AM2510" s="80">
        <v>2501.18156</v>
      </c>
      <c r="AN2510" s="80">
        <v>2399.27451</v>
      </c>
      <c r="AO2510" s="80">
        <v>2399.29389</v>
      </c>
      <c r="AP2510" s="80">
        <v>2206.27898</v>
      </c>
      <c r="AQ2510" s="80">
        <v>2206.30191</v>
      </c>
      <c r="AR2510" s="80">
        <v>2206.32692</v>
      </c>
      <c r="AS2510" s="80">
        <v>1820.28229</v>
      </c>
      <c r="AT2510" s="80">
        <v>1820.31235</v>
      </c>
      <c r="AU2510" s="80">
        <v>1820.34566</v>
      </c>
      <c r="AW2510" s="81">
        <v>20.0</v>
      </c>
      <c r="AX2510" s="81">
        <v>8.0</v>
      </c>
      <c r="AY2510" s="81">
        <v>219.0</v>
      </c>
      <c r="AZ2510" s="82">
        <v>2228.79576</v>
      </c>
      <c r="BA2510" s="82">
        <v>2230.63654</v>
      </c>
      <c r="BB2510" s="82">
        <v>2232.92855</v>
      </c>
      <c r="BC2510" s="82">
        <v>2235.46726</v>
      </c>
      <c r="BD2510" s="82">
        <v>2238.36159</v>
      </c>
      <c r="BE2510" s="82">
        <v>2241.15747</v>
      </c>
      <c r="BF2510" s="82">
        <v>2246.3012</v>
      </c>
      <c r="BG2510" s="82">
        <v>2250.09917</v>
      </c>
      <c r="BH2510" s="82">
        <v>2251.04961</v>
      </c>
      <c r="BI2510" s="82">
        <v>2253.57713</v>
      </c>
      <c r="BJ2510" s="82">
        <v>2257.2503</v>
      </c>
      <c r="BK2510" s="82">
        <v>2260.81003</v>
      </c>
      <c r="BL2510" s="82">
        <v>2264.90727</v>
      </c>
      <c r="BM2510" s="82">
        <v>2269.65232</v>
      </c>
      <c r="BN2510" s="82">
        <v>2274.87627</v>
      </c>
      <c r="BO2510" s="82">
        <v>2666.73192</v>
      </c>
      <c r="BP2510" s="82">
        <v>2673.28625</v>
      </c>
      <c r="BQ2510" s="82">
        <v>2681.00118</v>
      </c>
      <c r="BR2510" s="82">
        <v>2689.58607</v>
      </c>
      <c r="BS2510" s="82">
        <v>2698.44471</v>
      </c>
      <c r="BT2510" s="82">
        <v>2707.3853</v>
      </c>
      <c r="BU2510" s="82">
        <v>2716.72138</v>
      </c>
      <c r="BV2510" s="82">
        <v>2726.3747</v>
      </c>
      <c r="BW2510" s="82">
        <v>2736.60086</v>
      </c>
      <c r="BX2510" s="82">
        <v>2748.56019</v>
      </c>
      <c r="BY2510" s="82">
        <v>2762.03821</v>
      </c>
      <c r="BZ2510" s="82">
        <v>2776.93867</v>
      </c>
      <c r="CA2510" s="82">
        <v>2793.86753</v>
      </c>
      <c r="CB2510" s="82">
        <v>2426.25953</v>
      </c>
      <c r="CC2510" s="82">
        <v>2308.14557</v>
      </c>
      <c r="CD2510" s="82">
        <v>2206.23853</v>
      </c>
      <c r="CE2510" s="82">
        <v>2206.25791</v>
      </c>
      <c r="CF2510" s="82">
        <v>2013.243</v>
      </c>
      <c r="CG2510" s="82">
        <v>2013.26592</v>
      </c>
      <c r="CH2510" s="82">
        <v>2013.29094</v>
      </c>
      <c r="CI2510" s="82">
        <v>1820.28229</v>
      </c>
      <c r="CJ2510" s="82">
        <v>1820.31235</v>
      </c>
      <c r="CK2510" s="82">
        <v>1820.34566</v>
      </c>
    </row>
    <row r="2511" ht="14.25" customHeight="1">
      <c r="E2511" s="2"/>
      <c r="G2511" s="81">
        <v>20.0</v>
      </c>
      <c r="H2511" s="81">
        <v>8.0</v>
      </c>
      <c r="I2511" s="81">
        <v>220.0</v>
      </c>
      <c r="J2511" s="80">
        <v>2238.47423</v>
      </c>
      <c r="K2511" s="80">
        <v>2240.2329</v>
      </c>
      <c r="L2511" s="80">
        <v>2242.44605</v>
      </c>
      <c r="M2511" s="80">
        <v>2244.86562</v>
      </c>
      <c r="N2511" s="80">
        <v>2247.65412</v>
      </c>
      <c r="O2511" s="80">
        <v>2250.30179</v>
      </c>
      <c r="P2511" s="80">
        <v>2255.35581</v>
      </c>
      <c r="Q2511" s="80">
        <v>2258.80321</v>
      </c>
      <c r="R2511" s="80">
        <v>2259.71114</v>
      </c>
      <c r="S2511" s="80">
        <v>2262.20704</v>
      </c>
      <c r="T2511" s="80">
        <v>2265.71006</v>
      </c>
      <c r="U2511" s="80">
        <v>2269.11043</v>
      </c>
      <c r="V2511" s="80">
        <v>2273.05312</v>
      </c>
      <c r="W2511" s="80">
        <v>2277.59711</v>
      </c>
      <c r="X2511" s="80">
        <v>2282.60414</v>
      </c>
      <c r="Y2511" s="80">
        <v>2676.82048</v>
      </c>
      <c r="Z2511" s="80">
        <v>2683.10922</v>
      </c>
      <c r="AA2511" s="80">
        <v>2690.51755</v>
      </c>
      <c r="AB2511" s="80">
        <v>2698.73338</v>
      </c>
      <c r="AC2511" s="80">
        <v>2707.19874</v>
      </c>
      <c r="AD2511" s="80">
        <v>2715.74185</v>
      </c>
      <c r="AE2511" s="80">
        <v>2724.67904</v>
      </c>
      <c r="AF2511" s="80">
        <v>2733.90159</v>
      </c>
      <c r="AG2511" s="80">
        <v>2743.69845</v>
      </c>
      <c r="AH2511" s="80">
        <v>2755.18817</v>
      </c>
      <c r="AI2511" s="80">
        <v>2768.08746</v>
      </c>
      <c r="AJ2511" s="80">
        <v>2782.37077</v>
      </c>
      <c r="AK2511" s="80">
        <v>2798.60454</v>
      </c>
      <c r="AL2511" s="80">
        <v>2621.93047</v>
      </c>
      <c r="AM2511" s="80">
        <v>2502.04266</v>
      </c>
      <c r="AN2511" s="80">
        <v>2411.2066</v>
      </c>
      <c r="AO2511" s="80">
        <v>2411.22512</v>
      </c>
      <c r="AP2511" s="80">
        <v>2216.90781</v>
      </c>
      <c r="AQ2511" s="80">
        <v>2216.92971</v>
      </c>
      <c r="AR2511" s="80">
        <v>2216.95362</v>
      </c>
      <c r="AS2511" s="80">
        <v>1828.30484</v>
      </c>
      <c r="AT2511" s="80">
        <v>1828.33356</v>
      </c>
      <c r="AU2511" s="80">
        <v>1828.36539</v>
      </c>
      <c r="AW2511" s="81">
        <v>20.0</v>
      </c>
      <c r="AX2511" s="81">
        <v>8.0</v>
      </c>
      <c r="AY2511" s="81">
        <v>220.0</v>
      </c>
      <c r="AZ2511" s="82">
        <v>2238.47423</v>
      </c>
      <c r="BA2511" s="82">
        <v>2240.2329</v>
      </c>
      <c r="BB2511" s="82">
        <v>2242.44605</v>
      </c>
      <c r="BC2511" s="82">
        <v>2244.86562</v>
      </c>
      <c r="BD2511" s="82">
        <v>2247.65412</v>
      </c>
      <c r="BE2511" s="82">
        <v>2250.30179</v>
      </c>
      <c r="BF2511" s="82">
        <v>2255.35581</v>
      </c>
      <c r="BG2511" s="82">
        <v>2258.80321</v>
      </c>
      <c r="BH2511" s="82">
        <v>2259.71114</v>
      </c>
      <c r="BI2511" s="82">
        <v>2262.20704</v>
      </c>
      <c r="BJ2511" s="82">
        <v>2265.71006</v>
      </c>
      <c r="BK2511" s="82">
        <v>2269.11043</v>
      </c>
      <c r="BL2511" s="82">
        <v>2273.05312</v>
      </c>
      <c r="BM2511" s="82">
        <v>2277.59711</v>
      </c>
      <c r="BN2511" s="82">
        <v>2282.60414</v>
      </c>
      <c r="BO2511" s="82">
        <v>2676.82048</v>
      </c>
      <c r="BP2511" s="82">
        <v>2683.10922</v>
      </c>
      <c r="BQ2511" s="82">
        <v>2690.51755</v>
      </c>
      <c r="BR2511" s="82">
        <v>2698.73338</v>
      </c>
      <c r="BS2511" s="82">
        <v>2707.19874</v>
      </c>
      <c r="BT2511" s="82">
        <v>2715.74185</v>
      </c>
      <c r="BU2511" s="82">
        <v>2724.67904</v>
      </c>
      <c r="BV2511" s="82">
        <v>2733.90159</v>
      </c>
      <c r="BW2511" s="82">
        <v>2743.69845</v>
      </c>
      <c r="BX2511" s="82">
        <v>2755.18817</v>
      </c>
      <c r="BY2511" s="82">
        <v>2768.08746</v>
      </c>
      <c r="BZ2511" s="82">
        <v>2782.37077</v>
      </c>
      <c r="CA2511" s="82">
        <v>2798.60454</v>
      </c>
      <c r="CB2511" s="82">
        <v>2427.59302</v>
      </c>
      <c r="CC2511" s="82">
        <v>2307.70521</v>
      </c>
      <c r="CD2511" s="82">
        <v>2216.86915</v>
      </c>
      <c r="CE2511" s="82">
        <v>2216.88767</v>
      </c>
      <c r="CF2511" s="82">
        <v>2022.57036</v>
      </c>
      <c r="CG2511" s="82">
        <v>2022.59226</v>
      </c>
      <c r="CH2511" s="82">
        <v>2022.61617</v>
      </c>
      <c r="CI2511" s="82">
        <v>1828.30484</v>
      </c>
      <c r="CJ2511" s="82">
        <v>1828.33356</v>
      </c>
      <c r="CK2511" s="82">
        <v>1828.36539</v>
      </c>
    </row>
    <row r="2512" ht="14.25" customHeight="1">
      <c r="E2512" s="2"/>
      <c r="G2512" s="81">
        <v>20.0</v>
      </c>
      <c r="H2512" s="81">
        <v>8.0</v>
      </c>
      <c r="I2512" s="81">
        <v>221.0</v>
      </c>
      <c r="J2512" s="80">
        <v>2248.21807</v>
      </c>
      <c r="K2512" s="80">
        <v>2249.8941</v>
      </c>
      <c r="L2512" s="80">
        <v>2252.02788</v>
      </c>
      <c r="M2512" s="80">
        <v>2254.32755</v>
      </c>
      <c r="N2512" s="80">
        <v>2257.00954</v>
      </c>
      <c r="O2512" s="80">
        <v>2259.50803</v>
      </c>
      <c r="P2512" s="80">
        <v>2264.47179</v>
      </c>
      <c r="Q2512" s="80">
        <v>2267.56638</v>
      </c>
      <c r="R2512" s="80">
        <v>2268.43152</v>
      </c>
      <c r="S2512" s="80">
        <v>2270.89563</v>
      </c>
      <c r="T2512" s="80">
        <v>2274.22741</v>
      </c>
      <c r="U2512" s="80">
        <v>2277.46743</v>
      </c>
      <c r="V2512" s="80">
        <v>2281.25463</v>
      </c>
      <c r="W2512" s="80">
        <v>2285.59632</v>
      </c>
      <c r="X2512" s="80">
        <v>2290.3851</v>
      </c>
      <c r="Y2512" s="80">
        <v>2686.97823</v>
      </c>
      <c r="Z2512" s="80">
        <v>2692.99979</v>
      </c>
      <c r="AA2512" s="80">
        <v>2700.09971</v>
      </c>
      <c r="AB2512" s="80">
        <v>2707.94432</v>
      </c>
      <c r="AC2512" s="80">
        <v>2716.01414</v>
      </c>
      <c r="AD2512" s="80">
        <v>2724.15752</v>
      </c>
      <c r="AE2512" s="80">
        <v>2732.6936</v>
      </c>
      <c r="AF2512" s="80">
        <v>2741.48303</v>
      </c>
      <c r="AG2512" s="80">
        <v>2750.8483</v>
      </c>
      <c r="AH2512" s="80">
        <v>2761.86596</v>
      </c>
      <c r="AI2512" s="80">
        <v>2774.18356</v>
      </c>
      <c r="AJ2512" s="80">
        <v>2787.84669</v>
      </c>
      <c r="AK2512" s="80">
        <v>2803.38206</v>
      </c>
      <c r="AL2512" s="80">
        <v>2624.59352</v>
      </c>
      <c r="AM2512" s="80">
        <v>2502.92193</v>
      </c>
      <c r="AN2512" s="80">
        <v>2423.21914</v>
      </c>
      <c r="AO2512" s="80">
        <v>2423.23679</v>
      </c>
      <c r="AP2512" s="80">
        <v>2227.60829</v>
      </c>
      <c r="AQ2512" s="80">
        <v>2227.62917</v>
      </c>
      <c r="AR2512" s="80">
        <v>2227.65195</v>
      </c>
      <c r="AS2512" s="80">
        <v>1836.38148</v>
      </c>
      <c r="AT2512" s="80">
        <v>1836.40885</v>
      </c>
      <c r="AU2512" s="80">
        <v>1836.43919</v>
      </c>
      <c r="AW2512" s="81">
        <v>20.0</v>
      </c>
      <c r="AX2512" s="81">
        <v>8.0</v>
      </c>
      <c r="AY2512" s="81">
        <v>221.0</v>
      </c>
      <c r="AZ2512" s="82">
        <v>2248.21807</v>
      </c>
      <c r="BA2512" s="82">
        <v>2249.8941</v>
      </c>
      <c r="BB2512" s="82">
        <v>2252.02788</v>
      </c>
      <c r="BC2512" s="82">
        <v>2254.32755</v>
      </c>
      <c r="BD2512" s="82">
        <v>2257.00954</v>
      </c>
      <c r="BE2512" s="82">
        <v>2259.50803</v>
      </c>
      <c r="BF2512" s="82">
        <v>2264.47179</v>
      </c>
      <c r="BG2512" s="82">
        <v>2267.56638</v>
      </c>
      <c r="BH2512" s="82">
        <v>2268.43152</v>
      </c>
      <c r="BI2512" s="82">
        <v>2270.89563</v>
      </c>
      <c r="BJ2512" s="82">
        <v>2274.22741</v>
      </c>
      <c r="BK2512" s="82">
        <v>2277.46743</v>
      </c>
      <c r="BL2512" s="82">
        <v>2281.25463</v>
      </c>
      <c r="BM2512" s="82">
        <v>2285.59632</v>
      </c>
      <c r="BN2512" s="82">
        <v>2290.3851</v>
      </c>
      <c r="BO2512" s="82">
        <v>2686.97823</v>
      </c>
      <c r="BP2512" s="82">
        <v>2692.99979</v>
      </c>
      <c r="BQ2512" s="82">
        <v>2700.09971</v>
      </c>
      <c r="BR2512" s="82">
        <v>2707.94432</v>
      </c>
      <c r="BS2512" s="82">
        <v>2716.01414</v>
      </c>
      <c r="BT2512" s="82">
        <v>2724.15752</v>
      </c>
      <c r="BU2512" s="82">
        <v>2732.6936</v>
      </c>
      <c r="BV2512" s="82">
        <v>2741.48303</v>
      </c>
      <c r="BW2512" s="82">
        <v>2750.8483</v>
      </c>
      <c r="BX2512" s="82">
        <v>2761.86596</v>
      </c>
      <c r="BY2512" s="82">
        <v>2774.18356</v>
      </c>
      <c r="BZ2512" s="82">
        <v>2787.84669</v>
      </c>
      <c r="CA2512" s="82">
        <v>2803.38206</v>
      </c>
      <c r="CB2512" s="82">
        <v>2428.94584</v>
      </c>
      <c r="CC2512" s="82">
        <v>2307.27424</v>
      </c>
      <c r="CD2512" s="82">
        <v>2227.57145</v>
      </c>
      <c r="CE2512" s="82">
        <v>2227.5891</v>
      </c>
      <c r="CF2512" s="82">
        <v>2031.9606</v>
      </c>
      <c r="CG2512" s="82">
        <v>2031.98149</v>
      </c>
      <c r="CH2512" s="82">
        <v>2032.00427</v>
      </c>
      <c r="CI2512" s="82">
        <v>1836.38148</v>
      </c>
      <c r="CJ2512" s="82">
        <v>1836.40885</v>
      </c>
      <c r="CK2512" s="82">
        <v>1836.43919</v>
      </c>
    </row>
    <row r="2513" ht="14.25" customHeight="1">
      <c r="E2513" s="2"/>
      <c r="G2513" s="81">
        <v>20.0</v>
      </c>
      <c r="H2513" s="81">
        <v>8.0</v>
      </c>
      <c r="I2513" s="81">
        <v>222.0</v>
      </c>
      <c r="J2513" s="80">
        <v>2258.02772</v>
      </c>
      <c r="K2513" s="80">
        <v>2259.62058</v>
      </c>
      <c r="L2513" s="80">
        <v>2261.67448</v>
      </c>
      <c r="M2513" s="80">
        <v>2263.85346</v>
      </c>
      <c r="N2513" s="80">
        <v>2266.42826</v>
      </c>
      <c r="O2513" s="80">
        <v>2268.77662</v>
      </c>
      <c r="P2513" s="80">
        <v>2273.64954</v>
      </c>
      <c r="Q2513" s="80">
        <v>2276.38908</v>
      </c>
      <c r="R2513" s="80">
        <v>2277.21118</v>
      </c>
      <c r="S2513" s="80">
        <v>2279.64329</v>
      </c>
      <c r="T2513" s="80">
        <v>2282.80276</v>
      </c>
      <c r="U2513" s="80">
        <v>2285.88144</v>
      </c>
      <c r="V2513" s="80">
        <v>2289.51218</v>
      </c>
      <c r="W2513" s="80">
        <v>2293.65032</v>
      </c>
      <c r="X2513" s="80">
        <v>2298.21953</v>
      </c>
      <c r="Y2513" s="80">
        <v>2697.20563</v>
      </c>
      <c r="Z2513" s="80">
        <v>2702.95842</v>
      </c>
      <c r="AA2513" s="80">
        <v>2709.74809</v>
      </c>
      <c r="AB2513" s="80">
        <v>2717.21932</v>
      </c>
      <c r="AC2513" s="80">
        <v>2724.89131</v>
      </c>
      <c r="AD2513" s="80">
        <v>2732.6327</v>
      </c>
      <c r="AE2513" s="80">
        <v>2740.76544</v>
      </c>
      <c r="AF2513" s="80">
        <v>2749.11938</v>
      </c>
      <c r="AG2513" s="80">
        <v>2758.05076</v>
      </c>
      <c r="AH2513" s="80">
        <v>2768.59389</v>
      </c>
      <c r="AI2513" s="80">
        <v>2780.32684</v>
      </c>
      <c r="AJ2513" s="80">
        <v>2793.36672</v>
      </c>
      <c r="AK2513" s="80">
        <v>2808.20037</v>
      </c>
      <c r="AL2513" s="80">
        <v>2627.28484</v>
      </c>
      <c r="AM2513" s="80">
        <v>2503.81947</v>
      </c>
      <c r="AN2513" s="80">
        <v>2435.31266</v>
      </c>
      <c r="AO2513" s="80">
        <v>2435.32944</v>
      </c>
      <c r="AP2513" s="80">
        <v>2238.38092</v>
      </c>
      <c r="AQ2513" s="80">
        <v>2238.40077</v>
      </c>
      <c r="AR2513" s="80">
        <v>2238.42242</v>
      </c>
      <c r="AS2513" s="80">
        <v>1844.51257</v>
      </c>
      <c r="AT2513" s="80">
        <v>1844.53859</v>
      </c>
      <c r="AU2513" s="80">
        <v>1844.56743</v>
      </c>
      <c r="AW2513" s="81">
        <v>20.0</v>
      </c>
      <c r="AX2513" s="81">
        <v>8.0</v>
      </c>
      <c r="AY2513" s="81">
        <v>222.0</v>
      </c>
      <c r="AZ2513" s="82">
        <v>2258.02772</v>
      </c>
      <c r="BA2513" s="82">
        <v>2259.62058</v>
      </c>
      <c r="BB2513" s="82">
        <v>2261.67448</v>
      </c>
      <c r="BC2513" s="82">
        <v>2263.85346</v>
      </c>
      <c r="BD2513" s="82">
        <v>2266.42826</v>
      </c>
      <c r="BE2513" s="82">
        <v>2268.77662</v>
      </c>
      <c r="BF2513" s="82">
        <v>2273.64954</v>
      </c>
      <c r="BG2513" s="82">
        <v>2276.38908</v>
      </c>
      <c r="BH2513" s="82">
        <v>2277.21118</v>
      </c>
      <c r="BI2513" s="82">
        <v>2279.64329</v>
      </c>
      <c r="BJ2513" s="82">
        <v>2282.80276</v>
      </c>
      <c r="BK2513" s="82">
        <v>2285.88144</v>
      </c>
      <c r="BL2513" s="82">
        <v>2289.51218</v>
      </c>
      <c r="BM2513" s="82">
        <v>2293.65032</v>
      </c>
      <c r="BN2513" s="82">
        <v>2298.21953</v>
      </c>
      <c r="BO2513" s="82">
        <v>2697.20563</v>
      </c>
      <c r="BP2513" s="82">
        <v>2702.95842</v>
      </c>
      <c r="BQ2513" s="82">
        <v>2709.74809</v>
      </c>
      <c r="BR2513" s="82">
        <v>2717.21932</v>
      </c>
      <c r="BS2513" s="82">
        <v>2724.89131</v>
      </c>
      <c r="BT2513" s="82">
        <v>2732.6327</v>
      </c>
      <c r="BU2513" s="82">
        <v>2740.76544</v>
      </c>
      <c r="BV2513" s="82">
        <v>2749.11938</v>
      </c>
      <c r="BW2513" s="82">
        <v>2758.05076</v>
      </c>
      <c r="BX2513" s="82">
        <v>2768.59389</v>
      </c>
      <c r="BY2513" s="82">
        <v>2780.32684</v>
      </c>
      <c r="BZ2513" s="82">
        <v>2793.36672</v>
      </c>
      <c r="CA2513" s="82">
        <v>2808.20037</v>
      </c>
      <c r="CB2513" s="82">
        <v>2430.31808</v>
      </c>
      <c r="CC2513" s="82">
        <v>2306.85271</v>
      </c>
      <c r="CD2513" s="82">
        <v>2238.3459</v>
      </c>
      <c r="CE2513" s="82">
        <v>2238.36268</v>
      </c>
      <c r="CF2513" s="82">
        <v>2041.41416</v>
      </c>
      <c r="CG2513" s="82">
        <v>2041.43401</v>
      </c>
      <c r="CH2513" s="82">
        <v>2041.45566</v>
      </c>
      <c r="CI2513" s="82">
        <v>1844.51257</v>
      </c>
      <c r="CJ2513" s="82">
        <v>1844.53859</v>
      </c>
      <c r="CK2513" s="82">
        <v>1844.56743</v>
      </c>
    </row>
    <row r="2514" ht="14.25" customHeight="1">
      <c r="E2514" s="2"/>
      <c r="G2514" s="81">
        <v>20.0</v>
      </c>
      <c r="H2514" s="81">
        <v>8.0</v>
      </c>
      <c r="I2514" s="81">
        <v>223.0</v>
      </c>
      <c r="J2514" s="80">
        <v>2267.90364</v>
      </c>
      <c r="K2514" s="80">
        <v>2269.41278</v>
      </c>
      <c r="L2514" s="80">
        <v>2271.38628</v>
      </c>
      <c r="M2514" s="80">
        <v>2273.44379</v>
      </c>
      <c r="N2514" s="80">
        <v>2275.91071</v>
      </c>
      <c r="O2514" s="80">
        <v>2278.10798</v>
      </c>
      <c r="P2514" s="80">
        <v>2282.88948</v>
      </c>
      <c r="Q2514" s="80">
        <v>2285.27171</v>
      </c>
      <c r="R2514" s="80">
        <v>2286.05049</v>
      </c>
      <c r="S2514" s="80">
        <v>2288.45041</v>
      </c>
      <c r="T2514" s="80">
        <v>2291.4365</v>
      </c>
      <c r="U2514" s="80">
        <v>2294.35282</v>
      </c>
      <c r="V2514" s="80">
        <v>2297.82613</v>
      </c>
      <c r="W2514" s="80">
        <v>2301.75948</v>
      </c>
      <c r="X2514" s="80">
        <v>2306.10777</v>
      </c>
      <c r="Y2514" s="80">
        <v>2707.50315</v>
      </c>
      <c r="Z2514" s="80">
        <v>2712.98555</v>
      </c>
      <c r="AA2514" s="80">
        <v>2719.46315</v>
      </c>
      <c r="AB2514" s="80">
        <v>2726.5588</v>
      </c>
      <c r="AC2514" s="80">
        <v>2733.83067</v>
      </c>
      <c r="AD2514" s="80">
        <v>2741.16779</v>
      </c>
      <c r="AE2514" s="80">
        <v>2748.89494</v>
      </c>
      <c r="AF2514" s="80">
        <v>2756.81101</v>
      </c>
      <c r="AG2514" s="80">
        <v>2765.30618</v>
      </c>
      <c r="AH2514" s="80">
        <v>2775.3723</v>
      </c>
      <c r="AI2514" s="80">
        <v>2786.5176</v>
      </c>
      <c r="AJ2514" s="80">
        <v>2798.93116</v>
      </c>
      <c r="AK2514" s="80">
        <v>2813.05973</v>
      </c>
      <c r="AL2514" s="80">
        <v>2630.0046</v>
      </c>
      <c r="AM2514" s="80">
        <v>2504.7354</v>
      </c>
      <c r="AN2514" s="80">
        <v>2447.48772</v>
      </c>
      <c r="AO2514" s="80">
        <v>2447.50362</v>
      </c>
      <c r="AP2514" s="80">
        <v>2249.22618</v>
      </c>
      <c r="AQ2514" s="80">
        <v>2249.24499</v>
      </c>
      <c r="AR2514" s="80">
        <v>2249.2655</v>
      </c>
      <c r="AS2514" s="80">
        <v>1852.69848</v>
      </c>
      <c r="AT2514" s="80">
        <v>1852.72314</v>
      </c>
      <c r="AU2514" s="80">
        <v>1852.75046</v>
      </c>
      <c r="AW2514" s="81">
        <v>20.0</v>
      </c>
      <c r="AX2514" s="81">
        <v>8.0</v>
      </c>
      <c r="AY2514" s="81">
        <v>223.0</v>
      </c>
      <c r="AZ2514" s="82">
        <v>2267.90364</v>
      </c>
      <c r="BA2514" s="82">
        <v>2269.41278</v>
      </c>
      <c r="BB2514" s="82">
        <v>2271.38628</v>
      </c>
      <c r="BC2514" s="82">
        <v>2273.44379</v>
      </c>
      <c r="BD2514" s="82">
        <v>2275.91071</v>
      </c>
      <c r="BE2514" s="82">
        <v>2278.10798</v>
      </c>
      <c r="BF2514" s="82">
        <v>2282.88948</v>
      </c>
      <c r="BG2514" s="82">
        <v>2285.27171</v>
      </c>
      <c r="BH2514" s="82">
        <v>2286.05049</v>
      </c>
      <c r="BI2514" s="82">
        <v>2288.45041</v>
      </c>
      <c r="BJ2514" s="82">
        <v>2291.4365</v>
      </c>
      <c r="BK2514" s="82">
        <v>2294.35282</v>
      </c>
      <c r="BL2514" s="82">
        <v>2297.82613</v>
      </c>
      <c r="BM2514" s="82">
        <v>2301.75948</v>
      </c>
      <c r="BN2514" s="82">
        <v>2306.10777</v>
      </c>
      <c r="BO2514" s="82">
        <v>2707.50315</v>
      </c>
      <c r="BP2514" s="82">
        <v>2712.98555</v>
      </c>
      <c r="BQ2514" s="82">
        <v>2719.46315</v>
      </c>
      <c r="BR2514" s="82">
        <v>2726.5588</v>
      </c>
      <c r="BS2514" s="82">
        <v>2733.83067</v>
      </c>
      <c r="BT2514" s="82">
        <v>2741.16779</v>
      </c>
      <c r="BU2514" s="82">
        <v>2748.89494</v>
      </c>
      <c r="BV2514" s="82">
        <v>2756.81101</v>
      </c>
      <c r="BW2514" s="82">
        <v>2765.30618</v>
      </c>
      <c r="BX2514" s="82">
        <v>2775.3723</v>
      </c>
      <c r="BY2514" s="82">
        <v>2786.5176</v>
      </c>
      <c r="BZ2514" s="82">
        <v>2798.93116</v>
      </c>
      <c r="CA2514" s="82">
        <v>2813.05973</v>
      </c>
      <c r="CB2514" s="82">
        <v>2431.70988</v>
      </c>
      <c r="CC2514" s="82">
        <v>2306.44068</v>
      </c>
      <c r="CD2514" s="82">
        <v>2249.193</v>
      </c>
      <c r="CE2514" s="82">
        <v>2249.20889</v>
      </c>
      <c r="CF2514" s="82">
        <v>2050.93146</v>
      </c>
      <c r="CG2514" s="82">
        <v>2050.95026</v>
      </c>
      <c r="CH2514" s="82">
        <v>2050.97078</v>
      </c>
      <c r="CI2514" s="82">
        <v>1852.69848</v>
      </c>
      <c r="CJ2514" s="82">
        <v>1852.72314</v>
      </c>
      <c r="CK2514" s="82">
        <v>1852.75046</v>
      </c>
    </row>
    <row r="2515" ht="14.25" customHeight="1">
      <c r="E2515" s="2"/>
      <c r="G2515" s="81">
        <v>20.0</v>
      </c>
      <c r="H2515" s="81">
        <v>8.0</v>
      </c>
      <c r="I2515" s="81">
        <v>224.0</v>
      </c>
      <c r="J2515" s="80">
        <v>2277.84627</v>
      </c>
      <c r="K2515" s="80">
        <v>2279.27115</v>
      </c>
      <c r="L2515" s="80">
        <v>2281.16372</v>
      </c>
      <c r="M2515" s="80">
        <v>2283.09898</v>
      </c>
      <c r="N2515" s="80">
        <v>2285.45732</v>
      </c>
      <c r="O2515" s="80">
        <v>2287.50253</v>
      </c>
      <c r="P2515" s="80">
        <v>2292.19204</v>
      </c>
      <c r="Q2515" s="80">
        <v>2294.21468</v>
      </c>
      <c r="R2515" s="80">
        <v>2294.94986</v>
      </c>
      <c r="S2515" s="80">
        <v>2297.31739</v>
      </c>
      <c r="T2515" s="80">
        <v>2300.12901</v>
      </c>
      <c r="U2515" s="80">
        <v>2302.88197</v>
      </c>
      <c r="V2515" s="80">
        <v>2306.19688</v>
      </c>
      <c r="W2515" s="80">
        <v>2309.92416</v>
      </c>
      <c r="X2515" s="80">
        <v>2314.0502</v>
      </c>
      <c r="Y2515" s="80">
        <v>2717.87126</v>
      </c>
      <c r="Z2515" s="80">
        <v>2723.08166</v>
      </c>
      <c r="AA2515" s="80">
        <v>2729.24533</v>
      </c>
      <c r="AB2515" s="80">
        <v>2735.9632</v>
      </c>
      <c r="AC2515" s="80">
        <v>2742.83265</v>
      </c>
      <c r="AD2515" s="80">
        <v>2749.76319</v>
      </c>
      <c r="AE2515" s="80">
        <v>2757.0825</v>
      </c>
      <c r="AF2515" s="80">
        <v>2764.55829</v>
      </c>
      <c r="AG2515" s="80">
        <v>2772.6149</v>
      </c>
      <c r="AH2515" s="80">
        <v>2782.20153</v>
      </c>
      <c r="AI2515" s="80">
        <v>2792.75617</v>
      </c>
      <c r="AJ2515" s="80">
        <v>2804.54028</v>
      </c>
      <c r="AK2515" s="80">
        <v>2817.9604</v>
      </c>
      <c r="AL2515" s="80">
        <v>2632.753</v>
      </c>
      <c r="AM2515" s="80">
        <v>2505.66983</v>
      </c>
      <c r="AN2515" s="80">
        <v>2459.74487</v>
      </c>
      <c r="AO2515" s="80">
        <v>2459.75988</v>
      </c>
      <c r="AP2515" s="80">
        <v>2260.14456</v>
      </c>
      <c r="AQ2515" s="80">
        <v>2260.16232</v>
      </c>
      <c r="AR2515" s="80">
        <v>2260.18169</v>
      </c>
      <c r="AS2515" s="80">
        <v>1860.93958</v>
      </c>
      <c r="AT2515" s="80">
        <v>1860.96286</v>
      </c>
      <c r="AU2515" s="80">
        <v>1860.98867</v>
      </c>
      <c r="AW2515" s="81">
        <v>20.0</v>
      </c>
      <c r="AX2515" s="81">
        <v>8.0</v>
      </c>
      <c r="AY2515" s="81">
        <v>224.0</v>
      </c>
      <c r="AZ2515" s="82">
        <v>2277.84627</v>
      </c>
      <c r="BA2515" s="82">
        <v>2279.27115</v>
      </c>
      <c r="BB2515" s="82">
        <v>2281.16372</v>
      </c>
      <c r="BC2515" s="82">
        <v>2283.09898</v>
      </c>
      <c r="BD2515" s="82">
        <v>2285.45732</v>
      </c>
      <c r="BE2515" s="82">
        <v>2287.50253</v>
      </c>
      <c r="BF2515" s="82">
        <v>2292.19204</v>
      </c>
      <c r="BG2515" s="82">
        <v>2294.21468</v>
      </c>
      <c r="BH2515" s="82">
        <v>2294.94986</v>
      </c>
      <c r="BI2515" s="82">
        <v>2297.31739</v>
      </c>
      <c r="BJ2515" s="82">
        <v>2300.12901</v>
      </c>
      <c r="BK2515" s="82">
        <v>2302.88197</v>
      </c>
      <c r="BL2515" s="82">
        <v>2306.19688</v>
      </c>
      <c r="BM2515" s="82">
        <v>2309.92416</v>
      </c>
      <c r="BN2515" s="82">
        <v>2314.0502</v>
      </c>
      <c r="BO2515" s="82">
        <v>2717.87126</v>
      </c>
      <c r="BP2515" s="82">
        <v>2723.08166</v>
      </c>
      <c r="BQ2515" s="82">
        <v>2729.24533</v>
      </c>
      <c r="BR2515" s="82">
        <v>2735.9632</v>
      </c>
      <c r="BS2515" s="82">
        <v>2742.83265</v>
      </c>
      <c r="BT2515" s="82">
        <v>2749.76319</v>
      </c>
      <c r="BU2515" s="82">
        <v>2757.0825</v>
      </c>
      <c r="BV2515" s="82">
        <v>2764.55829</v>
      </c>
      <c r="BW2515" s="82">
        <v>2772.6149</v>
      </c>
      <c r="BX2515" s="82">
        <v>2782.20153</v>
      </c>
      <c r="BY2515" s="82">
        <v>2792.75617</v>
      </c>
      <c r="BZ2515" s="82">
        <v>2804.54028</v>
      </c>
      <c r="CA2515" s="82">
        <v>2817.9604</v>
      </c>
      <c r="CB2515" s="82">
        <v>2433.12136</v>
      </c>
      <c r="CC2515" s="82">
        <v>2306.03819</v>
      </c>
      <c r="CD2515" s="82">
        <v>2260.11323</v>
      </c>
      <c r="CE2515" s="82">
        <v>2260.12824</v>
      </c>
      <c r="CF2515" s="82">
        <v>2060.51292</v>
      </c>
      <c r="CG2515" s="82">
        <v>2060.53067</v>
      </c>
      <c r="CH2515" s="82">
        <v>2060.55005</v>
      </c>
      <c r="CI2515" s="82">
        <v>1860.93958</v>
      </c>
      <c r="CJ2515" s="82">
        <v>1860.96286</v>
      </c>
      <c r="CK2515" s="82">
        <v>1860.98867</v>
      </c>
    </row>
    <row r="2516" ht="14.25" customHeight="1">
      <c r="E2516" s="2"/>
      <c r="G2516" s="81">
        <v>20.0</v>
      </c>
      <c r="H2516" s="81">
        <v>8.0</v>
      </c>
      <c r="I2516" s="81">
        <v>225.0</v>
      </c>
      <c r="J2516" s="80">
        <v>2287.85605</v>
      </c>
      <c r="K2516" s="80">
        <v>2289.19612</v>
      </c>
      <c r="L2516" s="80">
        <v>2291.00725</v>
      </c>
      <c r="M2516" s="80">
        <v>2292.81946</v>
      </c>
      <c r="N2516" s="80">
        <v>2295.06853</v>
      </c>
      <c r="O2516" s="80">
        <v>2296.96069</v>
      </c>
      <c r="P2516" s="80">
        <v>2301.55763</v>
      </c>
      <c r="Q2516" s="80">
        <v>2303.21839</v>
      </c>
      <c r="R2516" s="80">
        <v>2303.9097</v>
      </c>
      <c r="S2516" s="80">
        <v>2306.24465</v>
      </c>
      <c r="T2516" s="80">
        <v>2308.88069</v>
      </c>
      <c r="U2516" s="80">
        <v>2311.46927</v>
      </c>
      <c r="V2516" s="80">
        <v>2314.6248</v>
      </c>
      <c r="W2516" s="80">
        <v>2318.14476</v>
      </c>
      <c r="X2516" s="80">
        <v>2322.04717</v>
      </c>
      <c r="Y2516" s="80">
        <v>2728.31044</v>
      </c>
      <c r="Z2516" s="80">
        <v>2733.2472</v>
      </c>
      <c r="AA2516" s="80">
        <v>2739.09509</v>
      </c>
      <c r="AB2516" s="80">
        <v>2745.43297</v>
      </c>
      <c r="AC2516" s="80">
        <v>2751.89766</v>
      </c>
      <c r="AD2516" s="80">
        <v>2758.41931</v>
      </c>
      <c r="AE2516" s="80">
        <v>2765.3285</v>
      </c>
      <c r="AF2516" s="80">
        <v>2772.3616</v>
      </c>
      <c r="AG2516" s="80">
        <v>2779.9773</v>
      </c>
      <c r="AH2516" s="80">
        <v>2789.08192</v>
      </c>
      <c r="AI2516" s="80">
        <v>2799.04287</v>
      </c>
      <c r="AJ2516" s="80">
        <v>2810.1944</v>
      </c>
      <c r="AK2516" s="80">
        <v>2822.90267</v>
      </c>
      <c r="AL2516" s="80">
        <v>2635.53021</v>
      </c>
      <c r="AM2516" s="80">
        <v>2506.62287</v>
      </c>
      <c r="AN2516" s="80">
        <v>2472.08465</v>
      </c>
      <c r="AO2516" s="80">
        <v>2472.09877</v>
      </c>
      <c r="AP2516" s="80">
        <v>2271.13655</v>
      </c>
      <c r="AQ2516" s="80">
        <v>2271.15325</v>
      </c>
      <c r="AR2516" s="80">
        <v>2271.17148</v>
      </c>
      <c r="AS2516" s="80">
        <v>1869.23625</v>
      </c>
      <c r="AT2516" s="80">
        <v>1869.25814</v>
      </c>
      <c r="AU2516" s="80">
        <v>1869.28242</v>
      </c>
      <c r="AW2516" s="81">
        <v>20.0</v>
      </c>
      <c r="AX2516" s="81">
        <v>8.0</v>
      </c>
      <c r="AY2516" s="81">
        <v>225.0</v>
      </c>
      <c r="AZ2516" s="82">
        <v>2287.85605</v>
      </c>
      <c r="BA2516" s="82">
        <v>2289.19612</v>
      </c>
      <c r="BB2516" s="82">
        <v>2291.00725</v>
      </c>
      <c r="BC2516" s="82">
        <v>2292.81946</v>
      </c>
      <c r="BD2516" s="82">
        <v>2295.06853</v>
      </c>
      <c r="BE2516" s="82">
        <v>2296.96069</v>
      </c>
      <c r="BF2516" s="82">
        <v>2301.55763</v>
      </c>
      <c r="BG2516" s="82">
        <v>2303.21839</v>
      </c>
      <c r="BH2516" s="82">
        <v>2303.9097</v>
      </c>
      <c r="BI2516" s="82">
        <v>2306.24465</v>
      </c>
      <c r="BJ2516" s="82">
        <v>2308.88069</v>
      </c>
      <c r="BK2516" s="82">
        <v>2311.46927</v>
      </c>
      <c r="BL2516" s="82">
        <v>2314.6248</v>
      </c>
      <c r="BM2516" s="82">
        <v>2318.14476</v>
      </c>
      <c r="BN2516" s="82">
        <v>2322.04717</v>
      </c>
      <c r="BO2516" s="82">
        <v>2728.31044</v>
      </c>
      <c r="BP2516" s="82">
        <v>2733.2472</v>
      </c>
      <c r="BQ2516" s="82">
        <v>2739.09509</v>
      </c>
      <c r="BR2516" s="82">
        <v>2745.43297</v>
      </c>
      <c r="BS2516" s="82">
        <v>2751.89766</v>
      </c>
      <c r="BT2516" s="82">
        <v>2758.41931</v>
      </c>
      <c r="BU2516" s="82">
        <v>2765.3285</v>
      </c>
      <c r="BV2516" s="82">
        <v>2772.3616</v>
      </c>
      <c r="BW2516" s="82">
        <v>2779.9773</v>
      </c>
      <c r="BX2516" s="82">
        <v>2789.08192</v>
      </c>
      <c r="BY2516" s="82">
        <v>2799.04287</v>
      </c>
      <c r="BZ2516" s="82">
        <v>2810.1944</v>
      </c>
      <c r="CA2516" s="82">
        <v>2822.90267</v>
      </c>
      <c r="CB2516" s="82">
        <v>2434.55264</v>
      </c>
      <c r="CC2516" s="82">
        <v>2305.6453</v>
      </c>
      <c r="CD2516" s="82">
        <v>2271.10708</v>
      </c>
      <c r="CE2516" s="82">
        <v>2271.1212</v>
      </c>
      <c r="CF2516" s="82">
        <v>2070.15898</v>
      </c>
      <c r="CG2516" s="82">
        <v>2070.17568</v>
      </c>
      <c r="CH2516" s="82">
        <v>2070.1939</v>
      </c>
      <c r="CI2516" s="82">
        <v>1869.23625</v>
      </c>
      <c r="CJ2516" s="82">
        <v>1869.25814</v>
      </c>
      <c r="CK2516" s="82">
        <v>1869.28242</v>
      </c>
    </row>
    <row r="2517" ht="14.25" customHeight="1">
      <c r="E2517" s="2"/>
      <c r="G2517" s="81">
        <v>20.0</v>
      </c>
      <c r="H2517" s="81">
        <v>8.0</v>
      </c>
      <c r="I2517" s="81">
        <v>226.0</v>
      </c>
      <c r="J2517" s="80">
        <v>2297.93344</v>
      </c>
      <c r="K2517" s="80">
        <v>2299.18815</v>
      </c>
      <c r="L2517" s="80">
        <v>2300.91731</v>
      </c>
      <c r="M2517" s="80">
        <v>2302.60568</v>
      </c>
      <c r="N2517" s="80">
        <v>2304.74476</v>
      </c>
      <c r="O2517" s="80">
        <v>2306.48291</v>
      </c>
      <c r="P2517" s="80">
        <v>2310.98669</v>
      </c>
      <c r="Q2517" s="80">
        <v>2312.28325</v>
      </c>
      <c r="R2517" s="80">
        <v>2312.93042</v>
      </c>
      <c r="S2517" s="80">
        <v>2315.23258</v>
      </c>
      <c r="T2517" s="80">
        <v>2317.69195</v>
      </c>
      <c r="U2517" s="80">
        <v>2320.11512</v>
      </c>
      <c r="V2517" s="80">
        <v>2323.11028</v>
      </c>
      <c r="W2517" s="80">
        <v>2326.42163</v>
      </c>
      <c r="X2517" s="80">
        <v>2330.09906</v>
      </c>
      <c r="Y2517" s="80">
        <v>2738.82118</v>
      </c>
      <c r="Z2517" s="80">
        <v>2743.48265</v>
      </c>
      <c r="AA2517" s="80">
        <v>2749.01287</v>
      </c>
      <c r="AB2517" s="80">
        <v>2754.96853</v>
      </c>
      <c r="AC2517" s="80">
        <v>2761.02612</v>
      </c>
      <c r="AD2517" s="80">
        <v>2767.13657</v>
      </c>
      <c r="AE2517" s="80">
        <v>2773.63333</v>
      </c>
      <c r="AF2517" s="80">
        <v>2780.22131</v>
      </c>
      <c r="AG2517" s="80">
        <v>2787.39373</v>
      </c>
      <c r="AH2517" s="80">
        <v>2796.0138</v>
      </c>
      <c r="AI2517" s="80">
        <v>2805.378</v>
      </c>
      <c r="AJ2517" s="80">
        <v>2815.89381</v>
      </c>
      <c r="AK2517" s="80">
        <v>2827.88681</v>
      </c>
      <c r="AL2517" s="80">
        <v>2638.33642</v>
      </c>
      <c r="AM2517" s="80">
        <v>2507.59464</v>
      </c>
      <c r="AN2517" s="80">
        <v>2484.50763</v>
      </c>
      <c r="AO2517" s="80">
        <v>2484.52085</v>
      </c>
      <c r="AP2517" s="80">
        <v>2282.20265</v>
      </c>
      <c r="AQ2517" s="80">
        <v>2282.21829</v>
      </c>
      <c r="AR2517" s="80">
        <v>2282.23536</v>
      </c>
      <c r="AS2517" s="80">
        <v>1877.58885</v>
      </c>
      <c r="AT2517" s="80">
        <v>1877.60935</v>
      </c>
      <c r="AU2517" s="80">
        <v>1877.63208</v>
      </c>
      <c r="AW2517" s="81">
        <v>20.0</v>
      </c>
      <c r="AX2517" s="81">
        <v>8.0</v>
      </c>
      <c r="AY2517" s="81">
        <v>226.0</v>
      </c>
      <c r="AZ2517" s="82">
        <v>2297.93344</v>
      </c>
      <c r="BA2517" s="82">
        <v>2299.18815</v>
      </c>
      <c r="BB2517" s="82">
        <v>2300.91731</v>
      </c>
      <c r="BC2517" s="82">
        <v>2302.60568</v>
      </c>
      <c r="BD2517" s="82">
        <v>2304.74476</v>
      </c>
      <c r="BE2517" s="82">
        <v>2306.48291</v>
      </c>
      <c r="BF2517" s="82">
        <v>2310.98669</v>
      </c>
      <c r="BG2517" s="82">
        <v>2312.28325</v>
      </c>
      <c r="BH2517" s="82">
        <v>2312.93042</v>
      </c>
      <c r="BI2517" s="82">
        <v>2315.23258</v>
      </c>
      <c r="BJ2517" s="82">
        <v>2317.69195</v>
      </c>
      <c r="BK2517" s="82">
        <v>2320.11512</v>
      </c>
      <c r="BL2517" s="82">
        <v>2323.11028</v>
      </c>
      <c r="BM2517" s="82">
        <v>2326.42163</v>
      </c>
      <c r="BN2517" s="82">
        <v>2330.09906</v>
      </c>
      <c r="BO2517" s="82">
        <v>2738.82118</v>
      </c>
      <c r="BP2517" s="82">
        <v>2743.48265</v>
      </c>
      <c r="BQ2517" s="82">
        <v>2749.01287</v>
      </c>
      <c r="BR2517" s="82">
        <v>2754.96853</v>
      </c>
      <c r="BS2517" s="82">
        <v>2761.02612</v>
      </c>
      <c r="BT2517" s="82">
        <v>2767.13657</v>
      </c>
      <c r="BU2517" s="82">
        <v>2773.63333</v>
      </c>
      <c r="BV2517" s="82">
        <v>2780.22131</v>
      </c>
      <c r="BW2517" s="82">
        <v>2787.39373</v>
      </c>
      <c r="BX2517" s="82">
        <v>2796.0138</v>
      </c>
      <c r="BY2517" s="82">
        <v>2805.378</v>
      </c>
      <c r="BZ2517" s="82">
        <v>2815.89381</v>
      </c>
      <c r="CA2517" s="82">
        <v>2827.88681</v>
      </c>
      <c r="CB2517" s="82">
        <v>2436.00384</v>
      </c>
      <c r="CC2517" s="82">
        <v>2305.26206</v>
      </c>
      <c r="CD2517" s="82">
        <v>2282.17505</v>
      </c>
      <c r="CE2517" s="82">
        <v>2282.18827</v>
      </c>
      <c r="CF2517" s="82">
        <v>2079.87007</v>
      </c>
      <c r="CG2517" s="82">
        <v>2079.88571</v>
      </c>
      <c r="CH2517" s="82">
        <v>2079.90278</v>
      </c>
      <c r="CI2517" s="82">
        <v>1877.58885</v>
      </c>
      <c r="CJ2517" s="82">
        <v>1877.60935</v>
      </c>
      <c r="CK2517" s="82">
        <v>1877.63208</v>
      </c>
    </row>
    <row r="2518" ht="14.25" customHeight="1">
      <c r="E2518" s="2"/>
      <c r="G2518" s="81">
        <v>20.0</v>
      </c>
      <c r="H2518" s="81">
        <v>8.0</v>
      </c>
      <c r="I2518" s="81">
        <v>227.0</v>
      </c>
      <c r="J2518" s="80">
        <v>2308.0789</v>
      </c>
      <c r="K2518" s="80">
        <v>2309.24769</v>
      </c>
      <c r="L2518" s="80">
        <v>2310.89434</v>
      </c>
      <c r="M2518" s="80">
        <v>2312.45807</v>
      </c>
      <c r="N2518" s="80">
        <v>2314.48647</v>
      </c>
      <c r="O2518" s="80">
        <v>2316.0696</v>
      </c>
      <c r="P2518" s="80">
        <v>2320.47963</v>
      </c>
      <c r="Q2518" s="80">
        <v>2321.40968</v>
      </c>
      <c r="R2518" s="80">
        <v>2322.01243</v>
      </c>
      <c r="S2518" s="80">
        <v>2324.28159</v>
      </c>
      <c r="T2518" s="80">
        <v>2326.56319</v>
      </c>
      <c r="U2518" s="80">
        <v>2328.81991</v>
      </c>
      <c r="V2518" s="80">
        <v>2331.65371</v>
      </c>
      <c r="W2518" s="80">
        <v>2334.75517</v>
      </c>
      <c r="X2518" s="80">
        <v>2338.20623</v>
      </c>
      <c r="Y2518" s="80">
        <v>2749.40394</v>
      </c>
      <c r="Z2518" s="80">
        <v>2753.78848</v>
      </c>
      <c r="AA2518" s="80">
        <v>2758.99914</v>
      </c>
      <c r="AB2518" s="80">
        <v>2764.57034</v>
      </c>
      <c r="AC2518" s="80">
        <v>2770.21847</v>
      </c>
      <c r="AD2518" s="80">
        <v>2775.91536</v>
      </c>
      <c r="AE2518" s="80">
        <v>2781.9974</v>
      </c>
      <c r="AF2518" s="80">
        <v>2788.13779</v>
      </c>
      <c r="AG2518" s="80">
        <v>2794.86454</v>
      </c>
      <c r="AH2518" s="80">
        <v>2802.99752</v>
      </c>
      <c r="AI2518" s="80">
        <v>2811.7619</v>
      </c>
      <c r="AJ2518" s="80">
        <v>2821.63881</v>
      </c>
      <c r="AK2518" s="80">
        <v>2832.91309</v>
      </c>
      <c r="AL2518" s="80">
        <v>2641.17182</v>
      </c>
      <c r="AM2518" s="80">
        <v>2508.58524</v>
      </c>
      <c r="AN2518" s="80">
        <v>2497.01437</v>
      </c>
      <c r="AO2518" s="80">
        <v>2497.02669</v>
      </c>
      <c r="AP2518" s="80">
        <v>2293.34336</v>
      </c>
      <c r="AQ2518" s="80">
        <v>2293.35793</v>
      </c>
      <c r="AR2518" s="80">
        <v>2293.37383</v>
      </c>
      <c r="AS2518" s="80">
        <v>1885.99776</v>
      </c>
      <c r="AT2518" s="80">
        <v>1886.01687</v>
      </c>
      <c r="AU2518" s="80">
        <v>1886.03804</v>
      </c>
      <c r="AW2518" s="81">
        <v>20.0</v>
      </c>
      <c r="AX2518" s="81">
        <v>8.0</v>
      </c>
      <c r="AY2518" s="81">
        <v>227.0</v>
      </c>
      <c r="AZ2518" s="82">
        <v>2308.0789</v>
      </c>
      <c r="BA2518" s="82">
        <v>2309.24769</v>
      </c>
      <c r="BB2518" s="82">
        <v>2310.89434</v>
      </c>
      <c r="BC2518" s="82">
        <v>2312.45807</v>
      </c>
      <c r="BD2518" s="82">
        <v>2314.48647</v>
      </c>
      <c r="BE2518" s="82">
        <v>2316.0696</v>
      </c>
      <c r="BF2518" s="82">
        <v>2320.47963</v>
      </c>
      <c r="BG2518" s="82">
        <v>2321.40968</v>
      </c>
      <c r="BH2518" s="82">
        <v>2322.01243</v>
      </c>
      <c r="BI2518" s="82">
        <v>2324.28159</v>
      </c>
      <c r="BJ2518" s="82">
        <v>2326.56319</v>
      </c>
      <c r="BK2518" s="82">
        <v>2328.81991</v>
      </c>
      <c r="BL2518" s="82">
        <v>2331.65371</v>
      </c>
      <c r="BM2518" s="82">
        <v>2334.75517</v>
      </c>
      <c r="BN2518" s="82">
        <v>2338.20623</v>
      </c>
      <c r="BO2518" s="82">
        <v>2749.40394</v>
      </c>
      <c r="BP2518" s="82">
        <v>2753.78848</v>
      </c>
      <c r="BQ2518" s="82">
        <v>2758.99914</v>
      </c>
      <c r="BR2518" s="82">
        <v>2764.57034</v>
      </c>
      <c r="BS2518" s="82">
        <v>2770.21847</v>
      </c>
      <c r="BT2518" s="82">
        <v>2775.91536</v>
      </c>
      <c r="BU2518" s="82">
        <v>2781.9974</v>
      </c>
      <c r="BV2518" s="82">
        <v>2788.13779</v>
      </c>
      <c r="BW2518" s="82">
        <v>2794.86454</v>
      </c>
      <c r="BX2518" s="82">
        <v>2802.99752</v>
      </c>
      <c r="BY2518" s="82">
        <v>2811.7619</v>
      </c>
      <c r="BZ2518" s="82">
        <v>2821.63881</v>
      </c>
      <c r="CA2518" s="82">
        <v>2832.91309</v>
      </c>
      <c r="CB2518" s="82">
        <v>2437.4751</v>
      </c>
      <c r="CC2518" s="82">
        <v>2304.88852</v>
      </c>
      <c r="CD2518" s="82">
        <v>2293.31765</v>
      </c>
      <c r="CE2518" s="82">
        <v>2293.32996</v>
      </c>
      <c r="CF2518" s="82">
        <v>2089.64664</v>
      </c>
      <c r="CG2518" s="82">
        <v>2089.66121</v>
      </c>
      <c r="CH2518" s="82">
        <v>2089.67711</v>
      </c>
      <c r="CI2518" s="82">
        <v>1885.99776</v>
      </c>
      <c r="CJ2518" s="82">
        <v>1886.01687</v>
      </c>
      <c r="CK2518" s="82">
        <v>1886.03804</v>
      </c>
    </row>
    <row r="2519" ht="14.25" customHeight="1">
      <c r="E2519" s="2"/>
      <c r="G2519" s="81">
        <v>20.0</v>
      </c>
      <c r="H2519" s="81">
        <v>8.0</v>
      </c>
      <c r="I2519" s="81">
        <v>228.0</v>
      </c>
      <c r="J2519" s="80">
        <v>2318.29289</v>
      </c>
      <c r="K2519" s="80">
        <v>2319.3752</v>
      </c>
      <c r="L2519" s="80">
        <v>2320.93881</v>
      </c>
      <c r="M2519" s="80">
        <v>2322.37709</v>
      </c>
      <c r="N2519" s="80">
        <v>2324.29408</v>
      </c>
      <c r="O2519" s="80">
        <v>2325.7212</v>
      </c>
      <c r="P2519" s="80">
        <v>2330.03689</v>
      </c>
      <c r="Q2519" s="80">
        <v>2330.59808</v>
      </c>
      <c r="R2519" s="80">
        <v>2331.15613</v>
      </c>
      <c r="S2519" s="80">
        <v>2333.3921</v>
      </c>
      <c r="T2519" s="80">
        <v>2335.4948</v>
      </c>
      <c r="U2519" s="80">
        <v>2337.58404</v>
      </c>
      <c r="V2519" s="80">
        <v>2340.25548</v>
      </c>
      <c r="W2519" s="80">
        <v>2343.14575</v>
      </c>
      <c r="X2519" s="80">
        <v>2346.36905</v>
      </c>
      <c r="Y2519" s="80">
        <v>2760.05921</v>
      </c>
      <c r="Z2519" s="80">
        <v>2764.16515</v>
      </c>
      <c r="AA2519" s="80">
        <v>2769.05437</v>
      </c>
      <c r="AB2519" s="80">
        <v>2774.23883</v>
      </c>
      <c r="AC2519" s="80">
        <v>2779.47513</v>
      </c>
      <c r="AD2519" s="80">
        <v>2784.7561</v>
      </c>
      <c r="AE2519" s="80">
        <v>2790.42109</v>
      </c>
      <c r="AF2519" s="80">
        <v>2796.11144</v>
      </c>
      <c r="AG2519" s="80">
        <v>2802.39011</v>
      </c>
      <c r="AH2519" s="80">
        <v>2810.03343</v>
      </c>
      <c r="AI2519" s="80">
        <v>2818.19489</v>
      </c>
      <c r="AJ2519" s="80">
        <v>2827.4297</v>
      </c>
      <c r="AK2519" s="80">
        <v>2837.98178</v>
      </c>
      <c r="AL2519" s="80">
        <v>2644.03659</v>
      </c>
      <c r="AM2519" s="80">
        <v>2509.5948</v>
      </c>
      <c r="AN2519" s="80">
        <v>2509.60543</v>
      </c>
      <c r="AO2519" s="80">
        <v>2509.61683</v>
      </c>
      <c r="AP2519" s="80">
        <v>2304.55918</v>
      </c>
      <c r="AQ2519" s="80">
        <v>2304.57267</v>
      </c>
      <c r="AR2519" s="80">
        <v>2304.5874</v>
      </c>
      <c r="AS2519" s="80">
        <v>1894.46337</v>
      </c>
      <c r="AT2519" s="80">
        <v>1894.48106</v>
      </c>
      <c r="AU2519" s="80">
        <v>1894.50067</v>
      </c>
      <c r="AW2519" s="81">
        <v>20.0</v>
      </c>
      <c r="AX2519" s="81">
        <v>8.0</v>
      </c>
      <c r="AY2519" s="81">
        <v>228.0</v>
      </c>
      <c r="AZ2519" s="82">
        <v>2318.29289</v>
      </c>
      <c r="BA2519" s="82">
        <v>2319.3752</v>
      </c>
      <c r="BB2519" s="82">
        <v>2320.93881</v>
      </c>
      <c r="BC2519" s="82">
        <v>2322.37709</v>
      </c>
      <c r="BD2519" s="82">
        <v>2324.29408</v>
      </c>
      <c r="BE2519" s="82">
        <v>2325.7212</v>
      </c>
      <c r="BF2519" s="82">
        <v>2330.03689</v>
      </c>
      <c r="BG2519" s="82">
        <v>2330.59808</v>
      </c>
      <c r="BH2519" s="82">
        <v>2331.15613</v>
      </c>
      <c r="BI2519" s="82">
        <v>2333.3921</v>
      </c>
      <c r="BJ2519" s="82">
        <v>2335.4948</v>
      </c>
      <c r="BK2519" s="82">
        <v>2337.58404</v>
      </c>
      <c r="BL2519" s="82">
        <v>2340.25548</v>
      </c>
      <c r="BM2519" s="82">
        <v>2343.14575</v>
      </c>
      <c r="BN2519" s="82">
        <v>2346.36905</v>
      </c>
      <c r="BO2519" s="82">
        <v>2760.05921</v>
      </c>
      <c r="BP2519" s="82">
        <v>2764.16515</v>
      </c>
      <c r="BQ2519" s="82">
        <v>2769.05437</v>
      </c>
      <c r="BR2519" s="82">
        <v>2774.23883</v>
      </c>
      <c r="BS2519" s="82">
        <v>2779.47513</v>
      </c>
      <c r="BT2519" s="82">
        <v>2784.7561</v>
      </c>
      <c r="BU2519" s="82">
        <v>2790.42109</v>
      </c>
      <c r="BV2519" s="82">
        <v>2796.11144</v>
      </c>
      <c r="BW2519" s="82">
        <v>2802.39011</v>
      </c>
      <c r="BX2519" s="82">
        <v>2810.03343</v>
      </c>
      <c r="BY2519" s="82">
        <v>2818.19489</v>
      </c>
      <c r="BZ2519" s="82">
        <v>2827.4297</v>
      </c>
      <c r="CA2519" s="82">
        <v>2837.98178</v>
      </c>
      <c r="CB2519" s="82">
        <v>2438.96652</v>
      </c>
      <c r="CC2519" s="82">
        <v>2304.52474</v>
      </c>
      <c r="CD2519" s="82">
        <v>2304.53537</v>
      </c>
      <c r="CE2519" s="82">
        <v>2304.54677</v>
      </c>
      <c r="CF2519" s="82">
        <v>2099.48912</v>
      </c>
      <c r="CG2519" s="82">
        <v>2099.50261</v>
      </c>
      <c r="CH2519" s="82">
        <v>2099.51734</v>
      </c>
      <c r="CI2519" s="82">
        <v>1894.46337</v>
      </c>
      <c r="CJ2519" s="82">
        <v>1894.48106</v>
      </c>
      <c r="CK2519" s="82">
        <v>1894.50067</v>
      </c>
    </row>
    <row r="2520" ht="14.25" customHeight="1">
      <c r="E2520" s="2"/>
      <c r="G2520" s="81">
        <v>20.0</v>
      </c>
      <c r="H2520" s="81">
        <v>8.0</v>
      </c>
      <c r="I2520" s="81">
        <v>229.0</v>
      </c>
      <c r="J2520" s="80">
        <v>1147.23686</v>
      </c>
      <c r="K2520" s="80">
        <v>1148.23216</v>
      </c>
      <c r="L2520" s="80">
        <v>1149.67005</v>
      </c>
      <c r="M2520" s="80">
        <v>1150.99267</v>
      </c>
      <c r="N2520" s="80">
        <v>1152.75549</v>
      </c>
      <c r="O2520" s="80">
        <v>1154.06782</v>
      </c>
      <c r="P2520" s="80">
        <v>1158.0363</v>
      </c>
      <c r="Q2520" s="80">
        <v>1158.55233</v>
      </c>
      <c r="R2520" s="80">
        <v>1159.06547</v>
      </c>
      <c r="S2520" s="80">
        <v>1161.12148</v>
      </c>
      <c r="T2520" s="80">
        <v>1163.05491</v>
      </c>
      <c r="U2520" s="80">
        <v>1164.97593</v>
      </c>
      <c r="V2520" s="80">
        <v>1167.43224</v>
      </c>
      <c r="W2520" s="80">
        <v>1170.0897</v>
      </c>
      <c r="X2520" s="80">
        <v>1173.05329</v>
      </c>
      <c r="Y2520" s="80">
        <v>1374.45088</v>
      </c>
      <c r="Z2520" s="80">
        <v>1378.22579</v>
      </c>
      <c r="AA2520" s="80">
        <v>1382.72066</v>
      </c>
      <c r="AB2520" s="80">
        <v>1387.48677</v>
      </c>
      <c r="AC2520" s="80">
        <v>1392.30033</v>
      </c>
      <c r="AD2520" s="80">
        <v>1397.15474</v>
      </c>
      <c r="AE2520" s="80">
        <v>1402.36191</v>
      </c>
      <c r="AF2520" s="80">
        <v>1407.59213</v>
      </c>
      <c r="AG2520" s="80">
        <v>1413.3628</v>
      </c>
      <c r="AH2520" s="80">
        <v>1420.3873</v>
      </c>
      <c r="AI2520" s="80">
        <v>1427.88746</v>
      </c>
      <c r="AJ2520" s="80">
        <v>1436.37334</v>
      </c>
      <c r="AK2520" s="80">
        <v>1446.0688</v>
      </c>
      <c r="AL2520" s="80">
        <v>1357.22262</v>
      </c>
      <c r="AM2520" s="80">
        <v>1233.64174</v>
      </c>
      <c r="AN2520" s="80">
        <v>1233.65152</v>
      </c>
      <c r="AO2520" s="80">
        <v>1233.66201</v>
      </c>
      <c r="AP2520" s="80">
        <v>1134.60658</v>
      </c>
      <c r="AQ2520" s="80">
        <v>1134.61899</v>
      </c>
      <c r="AR2520" s="80">
        <v>1134.63253</v>
      </c>
      <c r="AS2520" s="80">
        <v>936.51366</v>
      </c>
      <c r="AT2520" s="80">
        <v>936.52993</v>
      </c>
      <c r="AU2520" s="80">
        <v>936.54797</v>
      </c>
      <c r="AW2520" s="81">
        <v>20.0</v>
      </c>
      <c r="AX2520" s="81">
        <v>8.0</v>
      </c>
      <c r="AY2520" s="81">
        <v>229.0</v>
      </c>
      <c r="AZ2520" s="82">
        <v>1147.23686</v>
      </c>
      <c r="BA2520" s="82">
        <v>1148.23216</v>
      </c>
      <c r="BB2520" s="82">
        <v>1149.67005</v>
      </c>
      <c r="BC2520" s="82">
        <v>1150.99267</v>
      </c>
      <c r="BD2520" s="82">
        <v>1152.75549</v>
      </c>
      <c r="BE2520" s="82">
        <v>1154.06782</v>
      </c>
      <c r="BF2520" s="82">
        <v>1158.0363</v>
      </c>
      <c r="BG2520" s="82">
        <v>1158.55233</v>
      </c>
      <c r="BH2520" s="82">
        <v>1159.06547</v>
      </c>
      <c r="BI2520" s="82">
        <v>1161.12148</v>
      </c>
      <c r="BJ2520" s="82">
        <v>1163.05491</v>
      </c>
      <c r="BK2520" s="82">
        <v>1164.97593</v>
      </c>
      <c r="BL2520" s="82">
        <v>1167.43224</v>
      </c>
      <c r="BM2520" s="82">
        <v>1170.0897</v>
      </c>
      <c r="BN2520" s="82">
        <v>1173.05329</v>
      </c>
      <c r="BO2520" s="82">
        <v>1374.45088</v>
      </c>
      <c r="BP2520" s="82">
        <v>1378.22579</v>
      </c>
      <c r="BQ2520" s="82">
        <v>1382.72066</v>
      </c>
      <c r="BR2520" s="82">
        <v>1387.48677</v>
      </c>
      <c r="BS2520" s="82">
        <v>1392.30033</v>
      </c>
      <c r="BT2520" s="82">
        <v>1397.15474</v>
      </c>
      <c r="BU2520" s="82">
        <v>1402.36191</v>
      </c>
      <c r="BV2520" s="82">
        <v>1407.59213</v>
      </c>
      <c r="BW2520" s="82">
        <v>1413.3628</v>
      </c>
      <c r="BX2520" s="82">
        <v>1420.3873</v>
      </c>
      <c r="BY2520" s="82">
        <v>1427.88746</v>
      </c>
      <c r="BZ2520" s="82">
        <v>1436.37334</v>
      </c>
      <c r="CA2520" s="82">
        <v>1446.0688</v>
      </c>
      <c r="CB2520" s="82">
        <v>1258.15578</v>
      </c>
      <c r="CC2520" s="82">
        <v>1134.57491</v>
      </c>
      <c r="CD2520" s="82">
        <v>1134.58468</v>
      </c>
      <c r="CE2520" s="82">
        <v>1134.59517</v>
      </c>
      <c r="CF2520" s="82">
        <v>1035.53974</v>
      </c>
      <c r="CG2520" s="82">
        <v>1035.55215</v>
      </c>
      <c r="CH2520" s="82">
        <v>1035.5657</v>
      </c>
      <c r="CI2520" s="82">
        <v>936.51366</v>
      </c>
      <c r="CJ2520" s="82">
        <v>936.52993</v>
      </c>
      <c r="CK2520" s="82">
        <v>936.54797</v>
      </c>
    </row>
    <row r="2521" ht="14.25" customHeight="1">
      <c r="E2521" s="2"/>
      <c r="G2521" s="81">
        <v>20.0</v>
      </c>
      <c r="H2521" s="81">
        <v>8.0</v>
      </c>
      <c r="I2521" s="81">
        <v>230.0</v>
      </c>
      <c r="J2521" s="80">
        <v>1149.52966</v>
      </c>
      <c r="K2521" s="80">
        <v>1150.43738</v>
      </c>
      <c r="L2521" s="80">
        <v>1151.74874</v>
      </c>
      <c r="M2521" s="80">
        <v>1152.95496</v>
      </c>
      <c r="N2521" s="80">
        <v>1154.56262</v>
      </c>
      <c r="O2521" s="80">
        <v>1155.75942</v>
      </c>
      <c r="P2521" s="80">
        <v>1159.37848</v>
      </c>
      <c r="Q2521" s="80">
        <v>1159.84907</v>
      </c>
      <c r="R2521" s="80">
        <v>1160.317</v>
      </c>
      <c r="S2521" s="80">
        <v>1162.19192</v>
      </c>
      <c r="T2521" s="80">
        <v>1163.95503</v>
      </c>
      <c r="U2521" s="80">
        <v>1165.70679</v>
      </c>
      <c r="V2521" s="80">
        <v>1167.94663</v>
      </c>
      <c r="W2521" s="80">
        <v>1170.36984</v>
      </c>
      <c r="X2521" s="80">
        <v>1173.07215</v>
      </c>
      <c r="Y2521" s="80">
        <v>1375.51772</v>
      </c>
      <c r="Z2521" s="80">
        <v>1378.95961</v>
      </c>
      <c r="AA2521" s="80">
        <v>1383.05781</v>
      </c>
      <c r="AB2521" s="80">
        <v>1387.40315</v>
      </c>
      <c r="AC2521" s="80">
        <v>1391.79155</v>
      </c>
      <c r="AD2521" s="80">
        <v>1396.217</v>
      </c>
      <c r="AE2521" s="80">
        <v>1400.96381</v>
      </c>
      <c r="AF2521" s="80">
        <v>1405.7314</v>
      </c>
      <c r="AG2521" s="80">
        <v>1410.99137</v>
      </c>
      <c r="AH2521" s="80">
        <v>1417.39383</v>
      </c>
      <c r="AI2521" s="80">
        <v>1424.22934</v>
      </c>
      <c r="AJ2521" s="80">
        <v>1431.96264</v>
      </c>
      <c r="AK2521" s="80">
        <v>1440.79744</v>
      </c>
      <c r="AL2521" s="80">
        <v>1350.37508</v>
      </c>
      <c r="AM2521" s="80">
        <v>1237.71597</v>
      </c>
      <c r="AN2521" s="80">
        <v>1237.72489</v>
      </c>
      <c r="AO2521" s="80">
        <v>1237.73445</v>
      </c>
      <c r="AP2521" s="80">
        <v>1138.01011</v>
      </c>
      <c r="AQ2521" s="80">
        <v>1138.02143</v>
      </c>
      <c r="AR2521" s="80">
        <v>1138.03378</v>
      </c>
      <c r="AS2521" s="80">
        <v>938.57777</v>
      </c>
      <c r="AT2521" s="80">
        <v>938.59262</v>
      </c>
      <c r="AU2521" s="80">
        <v>938.60907</v>
      </c>
      <c r="AW2521" s="81">
        <v>20.0</v>
      </c>
      <c r="AX2521" s="81">
        <v>8.0</v>
      </c>
      <c r="AY2521" s="81">
        <v>230.0</v>
      </c>
      <c r="AZ2521" s="82">
        <v>1149.52966</v>
      </c>
      <c r="BA2521" s="82">
        <v>1150.43738</v>
      </c>
      <c r="BB2521" s="82">
        <v>1151.74874</v>
      </c>
      <c r="BC2521" s="82">
        <v>1152.95496</v>
      </c>
      <c r="BD2521" s="82">
        <v>1154.56262</v>
      </c>
      <c r="BE2521" s="82">
        <v>1155.75942</v>
      </c>
      <c r="BF2521" s="82">
        <v>1159.37848</v>
      </c>
      <c r="BG2521" s="82">
        <v>1159.84907</v>
      </c>
      <c r="BH2521" s="82">
        <v>1160.317</v>
      </c>
      <c r="BI2521" s="82">
        <v>1162.19192</v>
      </c>
      <c r="BJ2521" s="82">
        <v>1163.95503</v>
      </c>
      <c r="BK2521" s="82">
        <v>1165.70679</v>
      </c>
      <c r="BL2521" s="82">
        <v>1167.94663</v>
      </c>
      <c r="BM2521" s="82">
        <v>1170.36984</v>
      </c>
      <c r="BN2521" s="82">
        <v>1173.07215</v>
      </c>
      <c r="BO2521" s="82">
        <v>1375.51772</v>
      </c>
      <c r="BP2521" s="82">
        <v>1378.95961</v>
      </c>
      <c r="BQ2521" s="82">
        <v>1383.05781</v>
      </c>
      <c r="BR2521" s="82">
        <v>1387.40315</v>
      </c>
      <c r="BS2521" s="82">
        <v>1391.79155</v>
      </c>
      <c r="BT2521" s="82">
        <v>1396.217</v>
      </c>
      <c r="BU2521" s="82">
        <v>1400.96381</v>
      </c>
      <c r="BV2521" s="82">
        <v>1405.7314</v>
      </c>
      <c r="BW2521" s="82">
        <v>1410.99137</v>
      </c>
      <c r="BX2521" s="82">
        <v>1417.39383</v>
      </c>
      <c r="BY2521" s="82">
        <v>1424.22934</v>
      </c>
      <c r="BZ2521" s="82">
        <v>1431.96264</v>
      </c>
      <c r="CA2521" s="82">
        <v>1440.79744</v>
      </c>
      <c r="CB2521" s="82">
        <v>1250.64033</v>
      </c>
      <c r="CC2521" s="82">
        <v>1137.98122</v>
      </c>
      <c r="CD2521" s="82">
        <v>1137.99013</v>
      </c>
      <c r="CE2521" s="82">
        <v>1137.9997</v>
      </c>
      <c r="CF2521" s="82">
        <v>1038.27535</v>
      </c>
      <c r="CG2521" s="82">
        <v>1038.28667</v>
      </c>
      <c r="CH2521" s="82">
        <v>1038.29903</v>
      </c>
      <c r="CI2521" s="82">
        <v>938.57777</v>
      </c>
      <c r="CJ2521" s="82">
        <v>938.59262</v>
      </c>
      <c r="CK2521" s="82">
        <v>938.60907</v>
      </c>
    </row>
    <row r="2522" ht="14.25" customHeight="1">
      <c r="E2522" s="2"/>
      <c r="G2522" s="81">
        <v>20.0</v>
      </c>
      <c r="H2522" s="81">
        <v>8.0</v>
      </c>
      <c r="I2522" s="81">
        <v>231.0</v>
      </c>
      <c r="J2522" s="80">
        <v>1151.83806</v>
      </c>
      <c r="K2522" s="80">
        <v>1152.65764</v>
      </c>
      <c r="L2522" s="80">
        <v>1153.84165</v>
      </c>
      <c r="M2522" s="80">
        <v>1154.93071</v>
      </c>
      <c r="N2522" s="80">
        <v>1156.38221</v>
      </c>
      <c r="O2522" s="80">
        <v>1157.46274</v>
      </c>
      <c r="P2522" s="80">
        <v>1160.73016</v>
      </c>
      <c r="Q2522" s="80">
        <v>1161.15501</v>
      </c>
      <c r="R2522" s="80">
        <v>1161.57747</v>
      </c>
      <c r="S2522" s="80">
        <v>1163.27015</v>
      </c>
      <c r="T2522" s="80">
        <v>1164.86186</v>
      </c>
      <c r="U2522" s="80">
        <v>1166.44331</v>
      </c>
      <c r="V2522" s="80">
        <v>1168.46535</v>
      </c>
      <c r="W2522" s="80">
        <v>1170.65288</v>
      </c>
      <c r="X2522" s="80">
        <v>1173.0923</v>
      </c>
      <c r="Y2522" s="80">
        <v>1376.59313</v>
      </c>
      <c r="Z2522" s="80">
        <v>1379.70001</v>
      </c>
      <c r="AA2522" s="80">
        <v>1383.3992</v>
      </c>
      <c r="AB2522" s="80">
        <v>1387.3213</v>
      </c>
      <c r="AC2522" s="80">
        <v>1391.28211</v>
      </c>
      <c r="AD2522" s="80">
        <v>1395.27618</v>
      </c>
      <c r="AE2522" s="80">
        <v>1399.56009</v>
      </c>
      <c r="AF2522" s="80">
        <v>1403.86253</v>
      </c>
      <c r="AG2522" s="80">
        <v>1408.60907</v>
      </c>
      <c r="AH2522" s="80">
        <v>1414.38625</v>
      </c>
      <c r="AI2522" s="80">
        <v>1420.55375</v>
      </c>
      <c r="AJ2522" s="80">
        <v>1427.53077</v>
      </c>
      <c r="AK2522" s="80">
        <v>1435.50086</v>
      </c>
      <c r="AL2522" s="80">
        <v>1343.49374</v>
      </c>
      <c r="AM2522" s="80">
        <v>1241.81767</v>
      </c>
      <c r="AN2522" s="80">
        <v>1241.82572</v>
      </c>
      <c r="AO2522" s="80">
        <v>1241.83436</v>
      </c>
      <c r="AP2522" s="80">
        <v>1141.43658</v>
      </c>
      <c r="AQ2522" s="80">
        <v>1141.4468</v>
      </c>
      <c r="AR2522" s="80">
        <v>1141.45796</v>
      </c>
      <c r="AS2522" s="80">
        <v>940.6558</v>
      </c>
      <c r="AT2522" s="80">
        <v>940.66921</v>
      </c>
      <c r="AU2522" s="80">
        <v>940.68406</v>
      </c>
      <c r="AW2522" s="81">
        <v>20.0</v>
      </c>
      <c r="AX2522" s="81">
        <v>8.0</v>
      </c>
      <c r="AY2522" s="81">
        <v>231.0</v>
      </c>
      <c r="AZ2522" s="82">
        <v>1151.83806</v>
      </c>
      <c r="BA2522" s="82">
        <v>1152.65764</v>
      </c>
      <c r="BB2522" s="82">
        <v>1153.84165</v>
      </c>
      <c r="BC2522" s="82">
        <v>1154.93071</v>
      </c>
      <c r="BD2522" s="82">
        <v>1156.38221</v>
      </c>
      <c r="BE2522" s="82">
        <v>1157.46274</v>
      </c>
      <c r="BF2522" s="82">
        <v>1160.73016</v>
      </c>
      <c r="BG2522" s="82">
        <v>1161.15501</v>
      </c>
      <c r="BH2522" s="82">
        <v>1161.57747</v>
      </c>
      <c r="BI2522" s="82">
        <v>1163.27015</v>
      </c>
      <c r="BJ2522" s="82">
        <v>1164.86186</v>
      </c>
      <c r="BK2522" s="82">
        <v>1166.44331</v>
      </c>
      <c r="BL2522" s="82">
        <v>1168.46535</v>
      </c>
      <c r="BM2522" s="82">
        <v>1170.65288</v>
      </c>
      <c r="BN2522" s="82">
        <v>1173.0923</v>
      </c>
      <c r="BO2522" s="82">
        <v>1376.59313</v>
      </c>
      <c r="BP2522" s="82">
        <v>1379.70001</v>
      </c>
      <c r="BQ2522" s="82">
        <v>1383.3992</v>
      </c>
      <c r="BR2522" s="82">
        <v>1387.3213</v>
      </c>
      <c r="BS2522" s="82">
        <v>1391.28211</v>
      </c>
      <c r="BT2522" s="82">
        <v>1395.27618</v>
      </c>
      <c r="BU2522" s="82">
        <v>1399.56009</v>
      </c>
      <c r="BV2522" s="82">
        <v>1403.86253</v>
      </c>
      <c r="BW2522" s="82">
        <v>1408.60907</v>
      </c>
      <c r="BX2522" s="82">
        <v>1414.38625</v>
      </c>
      <c r="BY2522" s="82">
        <v>1420.55375</v>
      </c>
      <c r="BZ2522" s="82">
        <v>1427.53077</v>
      </c>
      <c r="CA2522" s="82">
        <v>1435.50086</v>
      </c>
      <c r="CB2522" s="82">
        <v>1243.08657</v>
      </c>
      <c r="CC2522" s="82">
        <v>1141.41049</v>
      </c>
      <c r="CD2522" s="82">
        <v>1141.41854</v>
      </c>
      <c r="CE2522" s="82">
        <v>1141.42718</v>
      </c>
      <c r="CF2522" s="82">
        <v>1041.02941</v>
      </c>
      <c r="CG2522" s="82">
        <v>1041.03963</v>
      </c>
      <c r="CH2522" s="82">
        <v>1041.05079</v>
      </c>
      <c r="CI2522" s="82">
        <v>940.6558</v>
      </c>
      <c r="CJ2522" s="82">
        <v>940.66921</v>
      </c>
      <c r="CK2522" s="82">
        <v>940.68406</v>
      </c>
    </row>
    <row r="2523" ht="14.25" customHeight="1">
      <c r="E2523" s="2"/>
      <c r="G2523" s="81">
        <v>20.0</v>
      </c>
      <c r="H2523" s="81">
        <v>8.0</v>
      </c>
      <c r="I2523" s="81">
        <v>232.0</v>
      </c>
      <c r="J2523" s="80">
        <v>1154.16217</v>
      </c>
      <c r="K2523" s="80">
        <v>1154.89303</v>
      </c>
      <c r="L2523" s="80">
        <v>1155.94886</v>
      </c>
      <c r="M2523" s="80">
        <v>1156.92001</v>
      </c>
      <c r="N2523" s="80">
        <v>1158.21434</v>
      </c>
      <c r="O2523" s="80">
        <v>1159.17787</v>
      </c>
      <c r="P2523" s="80">
        <v>1162.0914</v>
      </c>
      <c r="Q2523" s="80">
        <v>1162.47022</v>
      </c>
      <c r="R2523" s="80">
        <v>1162.84691</v>
      </c>
      <c r="S2523" s="80">
        <v>1164.35622</v>
      </c>
      <c r="T2523" s="80">
        <v>1165.77546</v>
      </c>
      <c r="U2523" s="80">
        <v>1167.18553</v>
      </c>
      <c r="V2523" s="80">
        <v>1168.98842</v>
      </c>
      <c r="W2523" s="80">
        <v>1170.93882</v>
      </c>
      <c r="X2523" s="80">
        <v>1173.11375</v>
      </c>
      <c r="Y2523" s="80">
        <v>1377.67715</v>
      </c>
      <c r="Z2523" s="80">
        <v>1380.44703</v>
      </c>
      <c r="AA2523" s="80">
        <v>1383.74485</v>
      </c>
      <c r="AB2523" s="80">
        <v>1387.24125</v>
      </c>
      <c r="AC2523" s="80">
        <v>1390.77201</v>
      </c>
      <c r="AD2523" s="80">
        <v>1394.33226</v>
      </c>
      <c r="AE2523" s="80">
        <v>1398.1507</v>
      </c>
      <c r="AF2523" s="80">
        <v>1401.98546</v>
      </c>
      <c r="AG2523" s="80">
        <v>1406.21583</v>
      </c>
      <c r="AH2523" s="80">
        <v>1411.36447</v>
      </c>
      <c r="AI2523" s="80">
        <v>1416.86057</v>
      </c>
      <c r="AJ2523" s="80">
        <v>1423.07759</v>
      </c>
      <c r="AK2523" s="80">
        <v>1430.17887</v>
      </c>
      <c r="AL2523" s="80">
        <v>1336.57835</v>
      </c>
      <c r="AM2523" s="80">
        <v>1245.94702</v>
      </c>
      <c r="AN2523" s="80">
        <v>1245.9542</v>
      </c>
      <c r="AO2523" s="80">
        <v>1245.9619</v>
      </c>
      <c r="AP2523" s="80">
        <v>1144.88616</v>
      </c>
      <c r="AQ2523" s="80">
        <v>1144.89528</v>
      </c>
      <c r="AR2523" s="80">
        <v>1144.90522</v>
      </c>
      <c r="AS2523" s="80">
        <v>942.74784</v>
      </c>
      <c r="AT2523" s="80">
        <v>942.7598</v>
      </c>
      <c r="AU2523" s="80">
        <v>942.77304</v>
      </c>
      <c r="AW2523" s="81">
        <v>20.0</v>
      </c>
      <c r="AX2523" s="81">
        <v>8.0</v>
      </c>
      <c r="AY2523" s="81">
        <v>232.0</v>
      </c>
      <c r="AZ2523" s="82">
        <v>1154.16217</v>
      </c>
      <c r="BA2523" s="82">
        <v>1154.89303</v>
      </c>
      <c r="BB2523" s="82">
        <v>1155.94886</v>
      </c>
      <c r="BC2523" s="82">
        <v>1156.92001</v>
      </c>
      <c r="BD2523" s="82">
        <v>1158.21434</v>
      </c>
      <c r="BE2523" s="82">
        <v>1159.17787</v>
      </c>
      <c r="BF2523" s="82">
        <v>1162.0914</v>
      </c>
      <c r="BG2523" s="82">
        <v>1162.47022</v>
      </c>
      <c r="BH2523" s="82">
        <v>1162.84691</v>
      </c>
      <c r="BI2523" s="82">
        <v>1164.35622</v>
      </c>
      <c r="BJ2523" s="82">
        <v>1165.77546</v>
      </c>
      <c r="BK2523" s="82">
        <v>1167.18553</v>
      </c>
      <c r="BL2523" s="82">
        <v>1168.98842</v>
      </c>
      <c r="BM2523" s="82">
        <v>1170.93882</v>
      </c>
      <c r="BN2523" s="82">
        <v>1173.11375</v>
      </c>
      <c r="BO2523" s="82">
        <v>1377.67715</v>
      </c>
      <c r="BP2523" s="82">
        <v>1380.44703</v>
      </c>
      <c r="BQ2523" s="82">
        <v>1383.74485</v>
      </c>
      <c r="BR2523" s="82">
        <v>1387.24125</v>
      </c>
      <c r="BS2523" s="82">
        <v>1390.77201</v>
      </c>
      <c r="BT2523" s="82">
        <v>1394.33226</v>
      </c>
      <c r="BU2523" s="82">
        <v>1398.1507</v>
      </c>
      <c r="BV2523" s="82">
        <v>1401.98546</v>
      </c>
      <c r="BW2523" s="82">
        <v>1406.21583</v>
      </c>
      <c r="BX2523" s="82">
        <v>1411.36447</v>
      </c>
      <c r="BY2523" s="82">
        <v>1416.86057</v>
      </c>
      <c r="BZ2523" s="82">
        <v>1423.07759</v>
      </c>
      <c r="CA2523" s="82">
        <v>1430.17887</v>
      </c>
      <c r="CB2523" s="82">
        <v>1235.49422</v>
      </c>
      <c r="CC2523" s="82">
        <v>1144.86289</v>
      </c>
      <c r="CD2523" s="82">
        <v>1144.87007</v>
      </c>
      <c r="CE2523" s="82">
        <v>1144.87778</v>
      </c>
      <c r="CF2523" s="82">
        <v>1043.80203</v>
      </c>
      <c r="CG2523" s="82">
        <v>1043.81115</v>
      </c>
      <c r="CH2523" s="82">
        <v>1043.8211</v>
      </c>
      <c r="CI2523" s="82">
        <v>942.74784</v>
      </c>
      <c r="CJ2523" s="82">
        <v>942.7598</v>
      </c>
      <c r="CK2523" s="82">
        <v>942.77304</v>
      </c>
    </row>
    <row r="2524" ht="14.25" customHeight="1">
      <c r="E2524" s="2"/>
      <c r="G2524" s="81">
        <v>20.0</v>
      </c>
      <c r="H2524" s="81">
        <v>8.0</v>
      </c>
      <c r="I2524" s="81">
        <v>233.0</v>
      </c>
      <c r="J2524" s="80">
        <v>1156.50209</v>
      </c>
      <c r="K2524" s="80">
        <v>1157.14365</v>
      </c>
      <c r="L2524" s="80">
        <v>1158.07047</v>
      </c>
      <c r="M2524" s="80">
        <v>1158.92296</v>
      </c>
      <c r="N2524" s="80">
        <v>1160.05911</v>
      </c>
      <c r="O2524" s="80">
        <v>1160.90487</v>
      </c>
      <c r="P2524" s="80">
        <v>1163.46226</v>
      </c>
      <c r="Q2524" s="80">
        <v>1163.79477</v>
      </c>
      <c r="R2524" s="80">
        <v>1164.12541</v>
      </c>
      <c r="S2524" s="80">
        <v>1165.45018</v>
      </c>
      <c r="T2524" s="80">
        <v>1166.69588</v>
      </c>
      <c r="U2524" s="80">
        <v>1167.9335</v>
      </c>
      <c r="V2524" s="80">
        <v>1169.51588</v>
      </c>
      <c r="W2524" s="80">
        <v>1171.22769</v>
      </c>
      <c r="X2524" s="80">
        <v>1173.13652</v>
      </c>
      <c r="Y2524" s="80">
        <v>1378.76985</v>
      </c>
      <c r="Z2524" s="80">
        <v>1381.2007</v>
      </c>
      <c r="AA2524" s="80">
        <v>1384.09478</v>
      </c>
      <c r="AB2524" s="80">
        <v>1387.163</v>
      </c>
      <c r="AC2524" s="80">
        <v>1390.26124</v>
      </c>
      <c r="AD2524" s="80">
        <v>1393.38522</v>
      </c>
      <c r="AE2524" s="80">
        <v>1396.7356</v>
      </c>
      <c r="AF2524" s="80">
        <v>1400.10013</v>
      </c>
      <c r="AG2524" s="80">
        <v>1403.81157</v>
      </c>
      <c r="AH2524" s="80">
        <v>1408.32838</v>
      </c>
      <c r="AI2524" s="80">
        <v>1413.14967</v>
      </c>
      <c r="AJ2524" s="80">
        <v>1418.60296</v>
      </c>
      <c r="AK2524" s="80">
        <v>1424.83131</v>
      </c>
      <c r="AL2524" s="80">
        <v>1329.62866</v>
      </c>
      <c r="AM2524" s="80">
        <v>1250.10421</v>
      </c>
      <c r="AN2524" s="80">
        <v>1250.11051</v>
      </c>
      <c r="AO2524" s="80">
        <v>1250.11728</v>
      </c>
      <c r="AP2524" s="80">
        <v>1148.35899</v>
      </c>
      <c r="AQ2524" s="80">
        <v>1148.367</v>
      </c>
      <c r="AR2524" s="80">
        <v>1148.37573</v>
      </c>
      <c r="AS2524" s="80">
        <v>944.85399</v>
      </c>
      <c r="AT2524" s="80">
        <v>944.86448</v>
      </c>
      <c r="AU2524" s="80">
        <v>944.87611</v>
      </c>
      <c r="AW2524" s="81">
        <v>20.0</v>
      </c>
      <c r="AX2524" s="81">
        <v>8.0</v>
      </c>
      <c r="AY2524" s="81">
        <v>233.0</v>
      </c>
      <c r="AZ2524" s="82">
        <v>1156.50209</v>
      </c>
      <c r="BA2524" s="82">
        <v>1157.14365</v>
      </c>
      <c r="BB2524" s="82">
        <v>1158.07047</v>
      </c>
      <c r="BC2524" s="82">
        <v>1158.92296</v>
      </c>
      <c r="BD2524" s="82">
        <v>1160.05911</v>
      </c>
      <c r="BE2524" s="82">
        <v>1160.90487</v>
      </c>
      <c r="BF2524" s="82">
        <v>1163.46226</v>
      </c>
      <c r="BG2524" s="82">
        <v>1163.79477</v>
      </c>
      <c r="BH2524" s="82">
        <v>1164.12541</v>
      </c>
      <c r="BI2524" s="82">
        <v>1165.45018</v>
      </c>
      <c r="BJ2524" s="82">
        <v>1166.69588</v>
      </c>
      <c r="BK2524" s="82">
        <v>1167.9335</v>
      </c>
      <c r="BL2524" s="82">
        <v>1169.51588</v>
      </c>
      <c r="BM2524" s="82">
        <v>1171.22769</v>
      </c>
      <c r="BN2524" s="82">
        <v>1173.13652</v>
      </c>
      <c r="BO2524" s="82">
        <v>1378.76985</v>
      </c>
      <c r="BP2524" s="82">
        <v>1381.2007</v>
      </c>
      <c r="BQ2524" s="82">
        <v>1384.09478</v>
      </c>
      <c r="BR2524" s="82">
        <v>1387.163</v>
      </c>
      <c r="BS2524" s="82">
        <v>1390.26124</v>
      </c>
      <c r="BT2524" s="82">
        <v>1393.38522</v>
      </c>
      <c r="BU2524" s="82">
        <v>1396.7356</v>
      </c>
      <c r="BV2524" s="82">
        <v>1400.10013</v>
      </c>
      <c r="BW2524" s="82">
        <v>1403.81157</v>
      </c>
      <c r="BX2524" s="82">
        <v>1408.32838</v>
      </c>
      <c r="BY2524" s="82">
        <v>1413.14967</v>
      </c>
      <c r="BZ2524" s="82">
        <v>1418.60296</v>
      </c>
      <c r="CA2524" s="82">
        <v>1424.83131</v>
      </c>
      <c r="CB2524" s="82">
        <v>1227.86302</v>
      </c>
      <c r="CC2524" s="82">
        <v>1148.33856</v>
      </c>
      <c r="CD2524" s="82">
        <v>1148.34487</v>
      </c>
      <c r="CE2524" s="82">
        <v>1148.35163</v>
      </c>
      <c r="CF2524" s="82">
        <v>1046.59335</v>
      </c>
      <c r="CG2524" s="82">
        <v>1046.60135</v>
      </c>
      <c r="CH2524" s="82">
        <v>1046.61009</v>
      </c>
      <c r="CI2524" s="82">
        <v>944.85399</v>
      </c>
      <c r="CJ2524" s="82">
        <v>944.86448</v>
      </c>
      <c r="CK2524" s="82">
        <v>944.87611</v>
      </c>
    </row>
    <row r="2525" ht="14.25" customHeight="1">
      <c r="E2525" s="2"/>
      <c r="G2525" s="81">
        <v>20.0</v>
      </c>
      <c r="H2525" s="81">
        <v>8.0</v>
      </c>
      <c r="I2525" s="81">
        <v>234.0</v>
      </c>
      <c r="J2525" s="80">
        <v>1158.85793</v>
      </c>
      <c r="K2525" s="80">
        <v>1159.40962</v>
      </c>
      <c r="L2525" s="80">
        <v>1160.20659</v>
      </c>
      <c r="M2525" s="80">
        <v>1160.93963</v>
      </c>
      <c r="N2525" s="80">
        <v>1161.91659</v>
      </c>
      <c r="O2525" s="80">
        <v>1162.64384</v>
      </c>
      <c r="P2525" s="80">
        <v>1164.84282</v>
      </c>
      <c r="Q2525" s="80">
        <v>1165.12872</v>
      </c>
      <c r="R2525" s="80">
        <v>1165.41301</v>
      </c>
      <c r="S2525" s="80">
        <v>1166.55208</v>
      </c>
      <c r="T2525" s="80">
        <v>1167.62314</v>
      </c>
      <c r="U2525" s="80">
        <v>1168.68725</v>
      </c>
      <c r="V2525" s="80">
        <v>1170.04775</v>
      </c>
      <c r="W2525" s="80">
        <v>1171.5195</v>
      </c>
      <c r="X2525" s="80">
        <v>1173.16061</v>
      </c>
      <c r="Y2525" s="80">
        <v>1379.87129</v>
      </c>
      <c r="Z2525" s="80">
        <v>1381.96108</v>
      </c>
      <c r="AA2525" s="80">
        <v>1384.44902</v>
      </c>
      <c r="AB2525" s="80">
        <v>1387.08657</v>
      </c>
      <c r="AC2525" s="80">
        <v>1389.7498</v>
      </c>
      <c r="AD2525" s="80">
        <v>1392.43504</v>
      </c>
      <c r="AE2525" s="80">
        <v>1395.31475</v>
      </c>
      <c r="AF2525" s="80">
        <v>1398.20649</v>
      </c>
      <c r="AG2525" s="80">
        <v>1401.39622</v>
      </c>
      <c r="AH2525" s="80">
        <v>1405.27788</v>
      </c>
      <c r="AI2525" s="80">
        <v>1409.42093</v>
      </c>
      <c r="AJ2525" s="80">
        <v>1414.1067</v>
      </c>
      <c r="AK2525" s="80">
        <v>1419.45799</v>
      </c>
      <c r="AL2525" s="80">
        <v>1322.64444</v>
      </c>
      <c r="AM2525" s="80">
        <v>1254.28943</v>
      </c>
      <c r="AN2525" s="80">
        <v>1254.29485</v>
      </c>
      <c r="AO2525" s="80">
        <v>1254.30067</v>
      </c>
      <c r="AP2525" s="80">
        <v>1151.85524</v>
      </c>
      <c r="AQ2525" s="80">
        <v>1151.86212</v>
      </c>
      <c r="AR2525" s="80">
        <v>1151.86963</v>
      </c>
      <c r="AS2525" s="80">
        <v>946.97433</v>
      </c>
      <c r="AT2525" s="80">
        <v>946.98336</v>
      </c>
      <c r="AU2525" s="80">
        <v>946.99336</v>
      </c>
      <c r="AW2525" s="81">
        <v>20.0</v>
      </c>
      <c r="AX2525" s="81">
        <v>8.0</v>
      </c>
      <c r="AY2525" s="81">
        <v>234.0</v>
      </c>
      <c r="AZ2525" s="82">
        <v>1158.85793</v>
      </c>
      <c r="BA2525" s="82">
        <v>1159.40962</v>
      </c>
      <c r="BB2525" s="82">
        <v>1160.20659</v>
      </c>
      <c r="BC2525" s="82">
        <v>1160.93963</v>
      </c>
      <c r="BD2525" s="82">
        <v>1161.91659</v>
      </c>
      <c r="BE2525" s="82">
        <v>1162.64384</v>
      </c>
      <c r="BF2525" s="82">
        <v>1164.84282</v>
      </c>
      <c r="BG2525" s="82">
        <v>1165.12872</v>
      </c>
      <c r="BH2525" s="82">
        <v>1165.41301</v>
      </c>
      <c r="BI2525" s="82">
        <v>1166.55208</v>
      </c>
      <c r="BJ2525" s="82">
        <v>1167.62314</v>
      </c>
      <c r="BK2525" s="82">
        <v>1168.68725</v>
      </c>
      <c r="BL2525" s="82">
        <v>1170.04775</v>
      </c>
      <c r="BM2525" s="82">
        <v>1171.5195</v>
      </c>
      <c r="BN2525" s="82">
        <v>1173.16061</v>
      </c>
      <c r="BO2525" s="82">
        <v>1379.87129</v>
      </c>
      <c r="BP2525" s="82">
        <v>1381.96108</v>
      </c>
      <c r="BQ2525" s="82">
        <v>1384.44902</v>
      </c>
      <c r="BR2525" s="82">
        <v>1387.08657</v>
      </c>
      <c r="BS2525" s="82">
        <v>1389.7498</v>
      </c>
      <c r="BT2525" s="82">
        <v>1392.43504</v>
      </c>
      <c r="BU2525" s="82">
        <v>1395.31475</v>
      </c>
      <c r="BV2525" s="82">
        <v>1398.20649</v>
      </c>
      <c r="BW2525" s="82">
        <v>1401.39622</v>
      </c>
      <c r="BX2525" s="82">
        <v>1405.27788</v>
      </c>
      <c r="BY2525" s="82">
        <v>1409.42093</v>
      </c>
      <c r="BZ2525" s="82">
        <v>1414.1067</v>
      </c>
      <c r="CA2525" s="82">
        <v>1419.45799</v>
      </c>
      <c r="CB2525" s="82">
        <v>1220.19268</v>
      </c>
      <c r="CC2525" s="82">
        <v>1151.83767</v>
      </c>
      <c r="CD2525" s="82">
        <v>1151.84309</v>
      </c>
      <c r="CE2525" s="82">
        <v>1151.84891</v>
      </c>
      <c r="CF2525" s="82">
        <v>1049.40348</v>
      </c>
      <c r="CG2525" s="82">
        <v>1049.41037</v>
      </c>
      <c r="CH2525" s="82">
        <v>1049.41788</v>
      </c>
      <c r="CI2525" s="82">
        <v>946.97433</v>
      </c>
      <c r="CJ2525" s="82">
        <v>946.98336</v>
      </c>
      <c r="CK2525" s="82">
        <v>946.99336</v>
      </c>
    </row>
    <row r="2526" ht="14.25" customHeight="1">
      <c r="E2526" s="2"/>
      <c r="G2526" s="81">
        <v>20.0</v>
      </c>
      <c r="H2526" s="81">
        <v>8.0</v>
      </c>
      <c r="I2526" s="81">
        <v>235.0</v>
      </c>
      <c r="J2526" s="80">
        <v>1161.2298</v>
      </c>
      <c r="K2526" s="80">
        <v>1161.69102</v>
      </c>
      <c r="L2526" s="80">
        <v>1162.35731</v>
      </c>
      <c r="M2526" s="80">
        <v>1162.97013</v>
      </c>
      <c r="N2526" s="80">
        <v>1163.78687</v>
      </c>
      <c r="O2526" s="80">
        <v>1164.39484</v>
      </c>
      <c r="P2526" s="80">
        <v>1166.23313</v>
      </c>
      <c r="Q2526" s="80">
        <v>1166.47213</v>
      </c>
      <c r="R2526" s="80">
        <v>1166.70978</v>
      </c>
      <c r="S2526" s="80">
        <v>1167.66198</v>
      </c>
      <c r="T2526" s="80">
        <v>1168.55731</v>
      </c>
      <c r="U2526" s="80">
        <v>1169.44682</v>
      </c>
      <c r="V2526" s="80">
        <v>1170.58406</v>
      </c>
      <c r="W2526" s="80">
        <v>1171.81428</v>
      </c>
      <c r="X2526" s="80">
        <v>1173.18602</v>
      </c>
      <c r="Y2526" s="80">
        <v>1380.98152</v>
      </c>
      <c r="Z2526" s="80">
        <v>1382.72821</v>
      </c>
      <c r="AA2526" s="80">
        <v>1384.80761</v>
      </c>
      <c r="AB2526" s="80">
        <v>1387.01196</v>
      </c>
      <c r="AC2526" s="80">
        <v>1389.23768</v>
      </c>
      <c r="AD2526" s="80">
        <v>1391.48169</v>
      </c>
      <c r="AE2526" s="80">
        <v>1393.88812</v>
      </c>
      <c r="AF2526" s="80">
        <v>1396.30447</v>
      </c>
      <c r="AG2526" s="80">
        <v>1398.96969</v>
      </c>
      <c r="AH2526" s="80">
        <v>1402.21288</v>
      </c>
      <c r="AI2526" s="80">
        <v>1405.67422</v>
      </c>
      <c r="AJ2526" s="80">
        <v>1409.58868</v>
      </c>
      <c r="AK2526" s="80">
        <v>1414.05872</v>
      </c>
      <c r="AL2526" s="80">
        <v>1315.62544</v>
      </c>
      <c r="AM2526" s="80">
        <v>1258.50286</v>
      </c>
      <c r="AN2526" s="80">
        <v>1258.50739</v>
      </c>
      <c r="AO2526" s="80">
        <v>1258.51226</v>
      </c>
      <c r="AP2526" s="80">
        <v>1155.37506</v>
      </c>
      <c r="AQ2526" s="80">
        <v>1155.38081</v>
      </c>
      <c r="AR2526" s="80">
        <v>1155.38709</v>
      </c>
      <c r="AS2526" s="80">
        <v>949.10897</v>
      </c>
      <c r="AT2526" s="80">
        <v>949.11652</v>
      </c>
      <c r="AU2526" s="80">
        <v>949.12488</v>
      </c>
      <c r="AW2526" s="81">
        <v>20.0</v>
      </c>
      <c r="AX2526" s="81">
        <v>8.0</v>
      </c>
      <c r="AY2526" s="81">
        <v>235.0</v>
      </c>
      <c r="AZ2526" s="82">
        <v>1161.2298</v>
      </c>
      <c r="BA2526" s="82">
        <v>1161.69102</v>
      </c>
      <c r="BB2526" s="82">
        <v>1162.35731</v>
      </c>
      <c r="BC2526" s="82">
        <v>1162.97013</v>
      </c>
      <c r="BD2526" s="82">
        <v>1163.78687</v>
      </c>
      <c r="BE2526" s="82">
        <v>1164.39484</v>
      </c>
      <c r="BF2526" s="82">
        <v>1166.23313</v>
      </c>
      <c r="BG2526" s="82">
        <v>1166.47213</v>
      </c>
      <c r="BH2526" s="82">
        <v>1166.70978</v>
      </c>
      <c r="BI2526" s="82">
        <v>1167.66198</v>
      </c>
      <c r="BJ2526" s="82">
        <v>1168.55731</v>
      </c>
      <c r="BK2526" s="82">
        <v>1169.44682</v>
      </c>
      <c r="BL2526" s="82">
        <v>1170.58406</v>
      </c>
      <c r="BM2526" s="82">
        <v>1171.81428</v>
      </c>
      <c r="BN2526" s="82">
        <v>1173.18602</v>
      </c>
      <c r="BO2526" s="82">
        <v>1380.98152</v>
      </c>
      <c r="BP2526" s="82">
        <v>1382.72821</v>
      </c>
      <c r="BQ2526" s="82">
        <v>1384.80761</v>
      </c>
      <c r="BR2526" s="82">
        <v>1387.01196</v>
      </c>
      <c r="BS2526" s="82">
        <v>1389.23768</v>
      </c>
      <c r="BT2526" s="82">
        <v>1391.48169</v>
      </c>
      <c r="BU2526" s="82">
        <v>1393.88812</v>
      </c>
      <c r="BV2526" s="82">
        <v>1396.30447</v>
      </c>
      <c r="BW2526" s="82">
        <v>1398.96969</v>
      </c>
      <c r="BX2526" s="82">
        <v>1402.21288</v>
      </c>
      <c r="BY2526" s="82">
        <v>1405.67422</v>
      </c>
      <c r="BZ2526" s="82">
        <v>1409.58868</v>
      </c>
      <c r="CA2526" s="82">
        <v>1414.05872</v>
      </c>
      <c r="CB2526" s="82">
        <v>1212.48294</v>
      </c>
      <c r="CC2526" s="82">
        <v>1155.36037</v>
      </c>
      <c r="CD2526" s="82">
        <v>1155.3649</v>
      </c>
      <c r="CE2526" s="82">
        <v>1155.36977</v>
      </c>
      <c r="CF2526" s="82">
        <v>1052.23256</v>
      </c>
      <c r="CG2526" s="82">
        <v>1052.23832</v>
      </c>
      <c r="CH2526" s="82">
        <v>1052.2446</v>
      </c>
      <c r="CI2526" s="82">
        <v>949.10897</v>
      </c>
      <c r="CJ2526" s="82">
        <v>949.11652</v>
      </c>
      <c r="CK2526" s="82">
        <v>949.12488</v>
      </c>
    </row>
    <row r="2527" ht="14.25" customHeight="1">
      <c r="E2527" s="2"/>
      <c r="G2527" s="81">
        <v>20.0</v>
      </c>
      <c r="H2527" s="81">
        <v>8.0</v>
      </c>
      <c r="I2527" s="81">
        <v>236.0</v>
      </c>
      <c r="J2527" s="80">
        <v>1163.6178</v>
      </c>
      <c r="K2527" s="80">
        <v>1163.98797</v>
      </c>
      <c r="L2527" s="80">
        <v>1164.52272</v>
      </c>
      <c r="M2527" s="80">
        <v>1165.01456</v>
      </c>
      <c r="N2527" s="80">
        <v>1165.67004</v>
      </c>
      <c r="O2527" s="80">
        <v>1166.15797</v>
      </c>
      <c r="P2527" s="80">
        <v>1167.63326</v>
      </c>
      <c r="Q2527" s="80">
        <v>1167.82506</v>
      </c>
      <c r="R2527" s="80">
        <v>1168.01578</v>
      </c>
      <c r="S2527" s="80">
        <v>1168.77993</v>
      </c>
      <c r="T2527" s="80">
        <v>1169.49843</v>
      </c>
      <c r="U2527" s="80">
        <v>1170.21225</v>
      </c>
      <c r="V2527" s="80">
        <v>1171.12485</v>
      </c>
      <c r="W2527" s="80">
        <v>1172.11204</v>
      </c>
      <c r="X2527" s="80">
        <v>1173.21277</v>
      </c>
      <c r="Y2527" s="80">
        <v>1382.10061</v>
      </c>
      <c r="Z2527" s="80">
        <v>1383.50213</v>
      </c>
      <c r="AA2527" s="80">
        <v>1385.17056</v>
      </c>
      <c r="AB2527" s="80">
        <v>1386.93918</v>
      </c>
      <c r="AC2527" s="80">
        <v>1388.72487</v>
      </c>
      <c r="AD2527" s="80">
        <v>1390.52516</v>
      </c>
      <c r="AE2527" s="80">
        <v>1392.45565</v>
      </c>
      <c r="AF2527" s="80">
        <v>1394.39401</v>
      </c>
      <c r="AG2527" s="80">
        <v>1396.53191</v>
      </c>
      <c r="AH2527" s="80">
        <v>1399.13327</v>
      </c>
      <c r="AI2527" s="80">
        <v>1401.90941</v>
      </c>
      <c r="AJ2527" s="80">
        <v>1405.04874</v>
      </c>
      <c r="AK2527" s="80">
        <v>1408.63331</v>
      </c>
      <c r="AL2527" s="80">
        <v>1308.5714</v>
      </c>
      <c r="AM2527" s="80">
        <v>1262.74471</v>
      </c>
      <c r="AN2527" s="80">
        <v>1262.74834</v>
      </c>
      <c r="AO2527" s="80">
        <v>1262.75225</v>
      </c>
      <c r="AP2527" s="80">
        <v>1158.91861</v>
      </c>
      <c r="AQ2527" s="80">
        <v>1158.92323</v>
      </c>
      <c r="AR2527" s="80">
        <v>1158.92827</v>
      </c>
      <c r="AS2527" s="80">
        <v>951.258</v>
      </c>
      <c r="AT2527" s="80">
        <v>951.26406</v>
      </c>
      <c r="AU2527" s="80">
        <v>951.27077</v>
      </c>
      <c r="AW2527" s="81">
        <v>20.0</v>
      </c>
      <c r="AX2527" s="81">
        <v>8.0</v>
      </c>
      <c r="AY2527" s="81">
        <v>236.0</v>
      </c>
      <c r="AZ2527" s="82">
        <v>1163.6178</v>
      </c>
      <c r="BA2527" s="82">
        <v>1163.98797</v>
      </c>
      <c r="BB2527" s="82">
        <v>1164.52272</v>
      </c>
      <c r="BC2527" s="82">
        <v>1165.01456</v>
      </c>
      <c r="BD2527" s="82">
        <v>1165.67004</v>
      </c>
      <c r="BE2527" s="82">
        <v>1166.15797</v>
      </c>
      <c r="BF2527" s="82">
        <v>1167.63326</v>
      </c>
      <c r="BG2527" s="82">
        <v>1167.82506</v>
      </c>
      <c r="BH2527" s="82">
        <v>1168.01578</v>
      </c>
      <c r="BI2527" s="82">
        <v>1168.77993</v>
      </c>
      <c r="BJ2527" s="82">
        <v>1169.49843</v>
      </c>
      <c r="BK2527" s="82">
        <v>1170.21225</v>
      </c>
      <c r="BL2527" s="82">
        <v>1171.12485</v>
      </c>
      <c r="BM2527" s="82">
        <v>1172.11204</v>
      </c>
      <c r="BN2527" s="82">
        <v>1173.21277</v>
      </c>
      <c r="BO2527" s="82">
        <v>1382.10061</v>
      </c>
      <c r="BP2527" s="82">
        <v>1383.50213</v>
      </c>
      <c r="BQ2527" s="82">
        <v>1385.17056</v>
      </c>
      <c r="BR2527" s="82">
        <v>1386.93918</v>
      </c>
      <c r="BS2527" s="82">
        <v>1388.72487</v>
      </c>
      <c r="BT2527" s="82">
        <v>1390.52516</v>
      </c>
      <c r="BU2527" s="82">
        <v>1392.45565</v>
      </c>
      <c r="BV2527" s="82">
        <v>1394.39401</v>
      </c>
      <c r="BW2527" s="82">
        <v>1396.53191</v>
      </c>
      <c r="BX2527" s="82">
        <v>1399.13327</v>
      </c>
      <c r="BY2527" s="82">
        <v>1401.90941</v>
      </c>
      <c r="BZ2527" s="82">
        <v>1405.04874</v>
      </c>
      <c r="CA2527" s="82">
        <v>1408.63331</v>
      </c>
      <c r="CB2527" s="82">
        <v>1204.73352</v>
      </c>
      <c r="CC2527" s="82">
        <v>1158.90682</v>
      </c>
      <c r="CD2527" s="82">
        <v>1158.91046</v>
      </c>
      <c r="CE2527" s="82">
        <v>1158.91436</v>
      </c>
      <c r="CF2527" s="82">
        <v>1055.08072</v>
      </c>
      <c r="CG2527" s="82">
        <v>1055.08534</v>
      </c>
      <c r="CH2527" s="82">
        <v>1055.09038</v>
      </c>
      <c r="CI2527" s="82">
        <v>951.258</v>
      </c>
      <c r="CJ2527" s="82">
        <v>951.26406</v>
      </c>
      <c r="CK2527" s="82">
        <v>951.27077</v>
      </c>
    </row>
    <row r="2528" ht="14.25" customHeight="1">
      <c r="E2528" s="2"/>
      <c r="G2528" s="81">
        <v>20.0</v>
      </c>
      <c r="H2528" s="81">
        <v>8.0</v>
      </c>
      <c r="I2528" s="81">
        <v>237.0</v>
      </c>
      <c r="J2528" s="80">
        <v>1166.02204</v>
      </c>
      <c r="K2528" s="80">
        <v>1166.30057</v>
      </c>
      <c r="L2528" s="80">
        <v>1166.70293</v>
      </c>
      <c r="M2528" s="80">
        <v>1167.07299</v>
      </c>
      <c r="N2528" s="80">
        <v>1167.56618</v>
      </c>
      <c r="O2528" s="80">
        <v>1167.9333</v>
      </c>
      <c r="P2528" s="80">
        <v>1169.04328</v>
      </c>
      <c r="Q2528" s="80">
        <v>1169.18758</v>
      </c>
      <c r="R2528" s="80">
        <v>1169.33107</v>
      </c>
      <c r="S2528" s="80">
        <v>1169.90599</v>
      </c>
      <c r="T2528" s="80">
        <v>1170.44655</v>
      </c>
      <c r="U2528" s="80">
        <v>1170.98357</v>
      </c>
      <c r="V2528" s="80">
        <v>1171.67014</v>
      </c>
      <c r="W2528" s="80">
        <v>1172.41281</v>
      </c>
      <c r="X2528" s="80">
        <v>1173.24087</v>
      </c>
      <c r="Y2528" s="80">
        <v>1383.2286</v>
      </c>
      <c r="Z2528" s="80">
        <v>1384.28289</v>
      </c>
      <c r="AA2528" s="80">
        <v>1385.53792</v>
      </c>
      <c r="AB2528" s="80">
        <v>1386.86825</v>
      </c>
      <c r="AC2528" s="80">
        <v>1388.21137</v>
      </c>
      <c r="AD2528" s="80">
        <v>1389.56541</v>
      </c>
      <c r="AE2528" s="80">
        <v>1391.01732</v>
      </c>
      <c r="AF2528" s="80">
        <v>1392.47507</v>
      </c>
      <c r="AG2528" s="80">
        <v>1394.0828</v>
      </c>
      <c r="AH2528" s="80">
        <v>1396.03895</v>
      </c>
      <c r="AI2528" s="80">
        <v>1398.12638</v>
      </c>
      <c r="AJ2528" s="80">
        <v>1400.48673</v>
      </c>
      <c r="AK2528" s="80">
        <v>1403.1816</v>
      </c>
      <c r="AL2528" s="80">
        <v>1301.4821</v>
      </c>
      <c r="AM2528" s="80">
        <v>1267.01515</v>
      </c>
      <c r="AN2528" s="80">
        <v>1267.01788</v>
      </c>
      <c r="AO2528" s="80">
        <v>1267.02082</v>
      </c>
      <c r="AP2528" s="80">
        <v>1162.48605</v>
      </c>
      <c r="AQ2528" s="80">
        <v>1162.48953</v>
      </c>
      <c r="AR2528" s="80">
        <v>1162.49332</v>
      </c>
      <c r="AS2528" s="80">
        <v>953.42152</v>
      </c>
      <c r="AT2528" s="80">
        <v>953.42608</v>
      </c>
      <c r="AU2528" s="80">
        <v>953.43113</v>
      </c>
      <c r="AW2528" s="81">
        <v>20.0</v>
      </c>
      <c r="AX2528" s="81">
        <v>8.0</v>
      </c>
      <c r="AY2528" s="81">
        <v>237.0</v>
      </c>
      <c r="AZ2528" s="82">
        <v>1166.02204</v>
      </c>
      <c r="BA2528" s="82">
        <v>1166.30057</v>
      </c>
      <c r="BB2528" s="82">
        <v>1166.70293</v>
      </c>
      <c r="BC2528" s="82">
        <v>1167.07299</v>
      </c>
      <c r="BD2528" s="82">
        <v>1167.56618</v>
      </c>
      <c r="BE2528" s="82">
        <v>1167.9333</v>
      </c>
      <c r="BF2528" s="82">
        <v>1169.04328</v>
      </c>
      <c r="BG2528" s="82">
        <v>1169.18758</v>
      </c>
      <c r="BH2528" s="82">
        <v>1169.33107</v>
      </c>
      <c r="BI2528" s="82">
        <v>1169.90599</v>
      </c>
      <c r="BJ2528" s="82">
        <v>1170.44655</v>
      </c>
      <c r="BK2528" s="82">
        <v>1170.98357</v>
      </c>
      <c r="BL2528" s="82">
        <v>1171.67014</v>
      </c>
      <c r="BM2528" s="82">
        <v>1172.41281</v>
      </c>
      <c r="BN2528" s="82">
        <v>1173.24087</v>
      </c>
      <c r="BO2528" s="82">
        <v>1383.2286</v>
      </c>
      <c r="BP2528" s="82">
        <v>1384.28289</v>
      </c>
      <c r="BQ2528" s="82">
        <v>1385.53792</v>
      </c>
      <c r="BR2528" s="82">
        <v>1386.86825</v>
      </c>
      <c r="BS2528" s="82">
        <v>1388.21137</v>
      </c>
      <c r="BT2528" s="82">
        <v>1389.56541</v>
      </c>
      <c r="BU2528" s="82">
        <v>1391.01732</v>
      </c>
      <c r="BV2528" s="82">
        <v>1392.47507</v>
      </c>
      <c r="BW2528" s="82">
        <v>1394.0828</v>
      </c>
      <c r="BX2528" s="82">
        <v>1396.03895</v>
      </c>
      <c r="BY2528" s="82">
        <v>1398.12638</v>
      </c>
      <c r="BZ2528" s="82">
        <v>1400.48673</v>
      </c>
      <c r="CA2528" s="82">
        <v>1403.1816</v>
      </c>
      <c r="CB2528" s="82">
        <v>1196.94413</v>
      </c>
      <c r="CC2528" s="82">
        <v>1162.47718</v>
      </c>
      <c r="CD2528" s="82">
        <v>1162.47991</v>
      </c>
      <c r="CE2528" s="82">
        <v>1162.48285</v>
      </c>
      <c r="CF2528" s="82">
        <v>1057.94808</v>
      </c>
      <c r="CG2528" s="82">
        <v>1057.95156</v>
      </c>
      <c r="CH2528" s="82">
        <v>1057.95535</v>
      </c>
      <c r="CI2528" s="82">
        <v>953.42152</v>
      </c>
      <c r="CJ2528" s="82">
        <v>953.42608</v>
      </c>
      <c r="CK2528" s="82">
        <v>953.43113</v>
      </c>
    </row>
    <row r="2529" ht="14.25" customHeight="1">
      <c r="E2529" s="2"/>
      <c r="G2529" s="81">
        <v>20.0</v>
      </c>
      <c r="H2529" s="81">
        <v>8.0</v>
      </c>
      <c r="I2529" s="81">
        <v>238.0</v>
      </c>
      <c r="J2529" s="80">
        <v>1168.44264</v>
      </c>
      <c r="K2529" s="80">
        <v>1168.62893</v>
      </c>
      <c r="L2529" s="80">
        <v>1168.89803</v>
      </c>
      <c r="M2529" s="80">
        <v>1169.14554</v>
      </c>
      <c r="N2529" s="80">
        <v>1169.47539</v>
      </c>
      <c r="O2529" s="80">
        <v>1169.72091</v>
      </c>
      <c r="P2529" s="80">
        <v>1170.46325</v>
      </c>
      <c r="Q2529" s="80">
        <v>1170.55976</v>
      </c>
      <c r="R2529" s="80">
        <v>1170.65572</v>
      </c>
      <c r="S2529" s="80">
        <v>1171.0402</v>
      </c>
      <c r="T2529" s="80">
        <v>1171.4017</v>
      </c>
      <c r="U2529" s="80">
        <v>1171.76083</v>
      </c>
      <c r="V2529" s="80">
        <v>1172.21996</v>
      </c>
      <c r="W2529" s="80">
        <v>1172.7166</v>
      </c>
      <c r="X2529" s="80">
        <v>1173.27033</v>
      </c>
      <c r="Y2529" s="80">
        <v>1384.36557</v>
      </c>
      <c r="Z2529" s="80">
        <v>1385.07054</v>
      </c>
      <c r="AA2529" s="80">
        <v>1385.9097</v>
      </c>
      <c r="AB2529" s="80">
        <v>1386.79918</v>
      </c>
      <c r="AC2529" s="80">
        <v>1387.69718</v>
      </c>
      <c r="AD2529" s="80">
        <v>1388.60243</v>
      </c>
      <c r="AE2529" s="80">
        <v>1389.57307</v>
      </c>
      <c r="AF2529" s="80">
        <v>1390.54757</v>
      </c>
      <c r="AG2529" s="80">
        <v>1391.62227</v>
      </c>
      <c r="AH2529" s="80">
        <v>1392.92981</v>
      </c>
      <c r="AI2529" s="80">
        <v>1394.325</v>
      </c>
      <c r="AJ2529" s="80">
        <v>1395.90248</v>
      </c>
      <c r="AK2529" s="80">
        <v>1397.70337</v>
      </c>
      <c r="AL2529" s="80">
        <v>1294.35726</v>
      </c>
      <c r="AM2529" s="80">
        <v>1271.31438</v>
      </c>
      <c r="AN2529" s="80">
        <v>1271.31621</v>
      </c>
      <c r="AO2529" s="80">
        <v>1271.31818</v>
      </c>
      <c r="AP2529" s="80">
        <v>1166.07754</v>
      </c>
      <c r="AQ2529" s="80">
        <v>1166.07987</v>
      </c>
      <c r="AR2529" s="80">
        <v>1166.0824</v>
      </c>
      <c r="AS2529" s="80">
        <v>955.59963</v>
      </c>
      <c r="AT2529" s="80">
        <v>955.60268</v>
      </c>
      <c r="AU2529" s="80">
        <v>955.60606</v>
      </c>
      <c r="AW2529" s="81">
        <v>20.0</v>
      </c>
      <c r="AX2529" s="81">
        <v>8.0</v>
      </c>
      <c r="AY2529" s="81">
        <v>238.0</v>
      </c>
      <c r="AZ2529" s="82">
        <v>1168.44264</v>
      </c>
      <c r="BA2529" s="82">
        <v>1168.62893</v>
      </c>
      <c r="BB2529" s="82">
        <v>1168.89803</v>
      </c>
      <c r="BC2529" s="82">
        <v>1169.14554</v>
      </c>
      <c r="BD2529" s="82">
        <v>1169.47539</v>
      </c>
      <c r="BE2529" s="82">
        <v>1169.72091</v>
      </c>
      <c r="BF2529" s="82">
        <v>1170.46325</v>
      </c>
      <c r="BG2529" s="82">
        <v>1170.55976</v>
      </c>
      <c r="BH2529" s="82">
        <v>1170.65572</v>
      </c>
      <c r="BI2529" s="82">
        <v>1171.0402</v>
      </c>
      <c r="BJ2529" s="82">
        <v>1171.4017</v>
      </c>
      <c r="BK2529" s="82">
        <v>1171.76083</v>
      </c>
      <c r="BL2529" s="82">
        <v>1172.21996</v>
      </c>
      <c r="BM2529" s="82">
        <v>1172.7166</v>
      </c>
      <c r="BN2529" s="82">
        <v>1173.27033</v>
      </c>
      <c r="BO2529" s="82">
        <v>1384.36557</v>
      </c>
      <c r="BP2529" s="82">
        <v>1385.07054</v>
      </c>
      <c r="BQ2529" s="82">
        <v>1385.9097</v>
      </c>
      <c r="BR2529" s="82">
        <v>1386.79918</v>
      </c>
      <c r="BS2529" s="82">
        <v>1387.69718</v>
      </c>
      <c r="BT2529" s="82">
        <v>1388.60243</v>
      </c>
      <c r="BU2529" s="82">
        <v>1389.57307</v>
      </c>
      <c r="BV2529" s="82">
        <v>1390.54757</v>
      </c>
      <c r="BW2529" s="82">
        <v>1391.62227</v>
      </c>
      <c r="BX2529" s="82">
        <v>1392.92981</v>
      </c>
      <c r="BY2529" s="82">
        <v>1394.325</v>
      </c>
      <c r="BZ2529" s="82">
        <v>1395.90248</v>
      </c>
      <c r="CA2529" s="82">
        <v>1397.70337</v>
      </c>
      <c r="CB2529" s="82">
        <v>1189.11449</v>
      </c>
      <c r="CC2529" s="82">
        <v>1166.07161</v>
      </c>
      <c r="CD2529" s="82">
        <v>1166.07344</v>
      </c>
      <c r="CE2529" s="82">
        <v>1166.0754</v>
      </c>
      <c r="CF2529" s="82">
        <v>1060.83477</v>
      </c>
      <c r="CG2529" s="82">
        <v>1060.83709</v>
      </c>
      <c r="CH2529" s="82">
        <v>1060.83963</v>
      </c>
      <c r="CI2529" s="82">
        <v>955.59963</v>
      </c>
      <c r="CJ2529" s="82">
        <v>955.60268</v>
      </c>
      <c r="CK2529" s="82">
        <v>955.60606</v>
      </c>
    </row>
    <row r="2530" ht="14.25" customHeight="1">
      <c r="E2530" s="2"/>
      <c r="G2530" s="81">
        <v>20.0</v>
      </c>
      <c r="H2530" s="81">
        <v>8.0</v>
      </c>
      <c r="I2530" s="81">
        <v>239.0</v>
      </c>
      <c r="J2530" s="80">
        <v>1170.8797</v>
      </c>
      <c r="K2530" s="80">
        <v>1170.97315</v>
      </c>
      <c r="L2530" s="80">
        <v>1171.10813</v>
      </c>
      <c r="M2530" s="80">
        <v>1171.23229</v>
      </c>
      <c r="N2530" s="80">
        <v>1171.39774</v>
      </c>
      <c r="O2530" s="80">
        <v>1171.5209</v>
      </c>
      <c r="P2530" s="80">
        <v>1171.89325</v>
      </c>
      <c r="Q2530" s="80">
        <v>1171.94166</v>
      </c>
      <c r="R2530" s="80">
        <v>1171.98979</v>
      </c>
      <c r="S2530" s="80">
        <v>1172.18263</v>
      </c>
      <c r="T2530" s="80">
        <v>1172.36395</v>
      </c>
      <c r="U2530" s="80">
        <v>1172.54408</v>
      </c>
      <c r="V2530" s="80">
        <v>1172.77435</v>
      </c>
      <c r="W2530" s="80">
        <v>1173.02343</v>
      </c>
      <c r="X2530" s="80">
        <v>1173.30114</v>
      </c>
      <c r="Y2530" s="80">
        <v>1385.51157</v>
      </c>
      <c r="Z2530" s="80">
        <v>1385.86511</v>
      </c>
      <c r="AA2530" s="80">
        <v>1386.28594</v>
      </c>
      <c r="AB2530" s="80">
        <v>1386.73198</v>
      </c>
      <c r="AC2530" s="80">
        <v>1387.18228</v>
      </c>
      <c r="AD2530" s="80">
        <v>1387.63619</v>
      </c>
      <c r="AE2530" s="80">
        <v>1388.12287</v>
      </c>
      <c r="AF2530" s="80">
        <v>1388.61145</v>
      </c>
      <c r="AG2530" s="80">
        <v>1389.15026</v>
      </c>
      <c r="AH2530" s="80">
        <v>1389.80575</v>
      </c>
      <c r="AI2530" s="80">
        <v>1390.50514</v>
      </c>
      <c r="AJ2530" s="80">
        <v>1391.29585</v>
      </c>
      <c r="AK2530" s="80">
        <v>1392.19846</v>
      </c>
      <c r="AL2530" s="80">
        <v>1287.19665</v>
      </c>
      <c r="AM2530" s="80">
        <v>1275.6426</v>
      </c>
      <c r="AN2530" s="80">
        <v>1275.64352</v>
      </c>
      <c r="AO2530" s="80">
        <v>1275.6445</v>
      </c>
      <c r="AP2530" s="80">
        <v>1169.69325</v>
      </c>
      <c r="AQ2530" s="80">
        <v>1169.69442</v>
      </c>
      <c r="AR2530" s="80">
        <v>1169.69569</v>
      </c>
      <c r="AS2530" s="80">
        <v>957.79242</v>
      </c>
      <c r="AT2530" s="80">
        <v>957.79395</v>
      </c>
      <c r="AU2530" s="80">
        <v>957.79565</v>
      </c>
      <c r="AW2530" s="81">
        <v>20.0</v>
      </c>
      <c r="AX2530" s="81">
        <v>8.0</v>
      </c>
      <c r="AY2530" s="81">
        <v>239.0</v>
      </c>
      <c r="AZ2530" s="82">
        <v>1170.8797</v>
      </c>
      <c r="BA2530" s="82">
        <v>1170.97315</v>
      </c>
      <c r="BB2530" s="82">
        <v>1171.10813</v>
      </c>
      <c r="BC2530" s="82">
        <v>1171.23229</v>
      </c>
      <c r="BD2530" s="82">
        <v>1171.39774</v>
      </c>
      <c r="BE2530" s="82">
        <v>1171.5209</v>
      </c>
      <c r="BF2530" s="82">
        <v>1171.89325</v>
      </c>
      <c r="BG2530" s="82">
        <v>1171.94166</v>
      </c>
      <c r="BH2530" s="82">
        <v>1171.98979</v>
      </c>
      <c r="BI2530" s="82">
        <v>1172.18263</v>
      </c>
      <c r="BJ2530" s="82">
        <v>1172.36395</v>
      </c>
      <c r="BK2530" s="82">
        <v>1172.54408</v>
      </c>
      <c r="BL2530" s="82">
        <v>1172.77435</v>
      </c>
      <c r="BM2530" s="82">
        <v>1173.02343</v>
      </c>
      <c r="BN2530" s="82">
        <v>1173.30114</v>
      </c>
      <c r="BO2530" s="82">
        <v>1385.51157</v>
      </c>
      <c r="BP2530" s="82">
        <v>1385.86511</v>
      </c>
      <c r="BQ2530" s="82">
        <v>1386.28594</v>
      </c>
      <c r="BR2530" s="82">
        <v>1386.73198</v>
      </c>
      <c r="BS2530" s="82">
        <v>1387.18228</v>
      </c>
      <c r="BT2530" s="82">
        <v>1387.63619</v>
      </c>
      <c r="BU2530" s="82">
        <v>1388.12287</v>
      </c>
      <c r="BV2530" s="82">
        <v>1388.61145</v>
      </c>
      <c r="BW2530" s="82">
        <v>1389.15026</v>
      </c>
      <c r="BX2530" s="82">
        <v>1389.80575</v>
      </c>
      <c r="BY2530" s="82">
        <v>1390.50514</v>
      </c>
      <c r="BZ2530" s="82">
        <v>1391.29585</v>
      </c>
      <c r="CA2530" s="82">
        <v>1392.19846</v>
      </c>
      <c r="CB2530" s="82">
        <v>1181.24432</v>
      </c>
      <c r="CC2530" s="82">
        <v>1169.69027</v>
      </c>
      <c r="CD2530" s="82">
        <v>1169.69119</v>
      </c>
      <c r="CE2530" s="82">
        <v>1169.69218</v>
      </c>
      <c r="CF2530" s="82">
        <v>1063.74092</v>
      </c>
      <c r="CG2530" s="82">
        <v>1063.74209</v>
      </c>
      <c r="CH2530" s="82">
        <v>1063.74336</v>
      </c>
      <c r="CI2530" s="82">
        <v>957.79242</v>
      </c>
      <c r="CJ2530" s="82">
        <v>957.79395</v>
      </c>
      <c r="CK2530" s="82">
        <v>957.79565</v>
      </c>
    </row>
    <row r="2531" ht="14.25" customHeight="1">
      <c r="E2531" s="2"/>
      <c r="G2531" s="81">
        <v>20.0</v>
      </c>
      <c r="H2531" s="81">
        <v>8.0</v>
      </c>
      <c r="I2531" s="81">
        <v>240.0</v>
      </c>
      <c r="J2531" s="80">
        <v>1173.33333</v>
      </c>
      <c r="K2531" s="80">
        <v>1173.33333</v>
      </c>
      <c r="L2531" s="80">
        <v>1173.33333</v>
      </c>
      <c r="M2531" s="80">
        <v>1173.33333</v>
      </c>
      <c r="N2531" s="80">
        <v>1173.33333</v>
      </c>
      <c r="O2531" s="80">
        <v>1173.33333</v>
      </c>
      <c r="P2531" s="80">
        <v>1173.33333</v>
      </c>
      <c r="Q2531" s="80">
        <v>1173.33333</v>
      </c>
      <c r="R2531" s="80">
        <v>1173.33333</v>
      </c>
      <c r="S2531" s="80">
        <v>1173.33333</v>
      </c>
      <c r="T2531" s="80">
        <v>1173.33333</v>
      </c>
      <c r="U2531" s="80">
        <v>1173.33333</v>
      </c>
      <c r="V2531" s="80">
        <v>1173.33333</v>
      </c>
      <c r="W2531" s="80">
        <v>1173.33333</v>
      </c>
      <c r="X2531" s="80">
        <v>1173.33333</v>
      </c>
      <c r="Y2531" s="80">
        <v>1386.66667</v>
      </c>
      <c r="Z2531" s="80">
        <v>1386.66667</v>
      </c>
      <c r="AA2531" s="80">
        <v>1386.66667</v>
      </c>
      <c r="AB2531" s="80">
        <v>1386.66667</v>
      </c>
      <c r="AC2531" s="80">
        <v>1386.66667</v>
      </c>
      <c r="AD2531" s="80">
        <v>1386.66667</v>
      </c>
      <c r="AE2531" s="80">
        <v>1386.66667</v>
      </c>
      <c r="AF2531" s="80">
        <v>1386.66667</v>
      </c>
      <c r="AG2531" s="80">
        <v>1386.66667</v>
      </c>
      <c r="AH2531" s="80">
        <v>1386.66667</v>
      </c>
      <c r="AI2531" s="80">
        <v>1386.66667</v>
      </c>
      <c r="AJ2531" s="80">
        <v>1386.66667</v>
      </c>
      <c r="AK2531" s="80">
        <v>1386.66667</v>
      </c>
      <c r="AL2531" s="80">
        <v>1280.0</v>
      </c>
      <c r="AM2531" s="80">
        <v>1280.0</v>
      </c>
      <c r="AN2531" s="80">
        <v>1280.0</v>
      </c>
      <c r="AO2531" s="80">
        <v>1280.0</v>
      </c>
      <c r="AP2531" s="80">
        <v>1173.33333</v>
      </c>
      <c r="AQ2531" s="80">
        <v>1173.33333</v>
      </c>
      <c r="AR2531" s="80">
        <v>1173.33333</v>
      </c>
      <c r="AS2531" s="80">
        <v>960.0</v>
      </c>
      <c r="AT2531" s="80">
        <v>960.0</v>
      </c>
      <c r="AU2531" s="80">
        <v>960.0</v>
      </c>
      <c r="AW2531" s="81">
        <v>20.0</v>
      </c>
      <c r="AX2531" s="81">
        <v>8.0</v>
      </c>
      <c r="AY2531" s="81">
        <v>240.0</v>
      </c>
      <c r="AZ2531" s="82">
        <v>1173.33333</v>
      </c>
      <c r="BA2531" s="82">
        <v>1173.33333</v>
      </c>
      <c r="BB2531" s="82">
        <v>1173.33333</v>
      </c>
      <c r="BC2531" s="82">
        <v>1173.33333</v>
      </c>
      <c r="BD2531" s="82">
        <v>1173.33333</v>
      </c>
      <c r="BE2531" s="82">
        <v>1173.33333</v>
      </c>
      <c r="BF2531" s="82">
        <v>1173.33333</v>
      </c>
      <c r="BG2531" s="82">
        <v>1173.33333</v>
      </c>
      <c r="BH2531" s="82">
        <v>1173.33333</v>
      </c>
      <c r="BI2531" s="82">
        <v>1173.33333</v>
      </c>
      <c r="BJ2531" s="82">
        <v>1173.33333</v>
      </c>
      <c r="BK2531" s="82">
        <v>1173.33333</v>
      </c>
      <c r="BL2531" s="82">
        <v>1173.33333</v>
      </c>
      <c r="BM2531" s="82">
        <v>1173.33333</v>
      </c>
      <c r="BN2531" s="82">
        <v>1173.33333</v>
      </c>
      <c r="BO2531" s="82">
        <v>1386.66667</v>
      </c>
      <c r="BP2531" s="82">
        <v>1386.66667</v>
      </c>
      <c r="BQ2531" s="82">
        <v>1386.66667</v>
      </c>
      <c r="BR2531" s="82">
        <v>1386.66667</v>
      </c>
      <c r="BS2531" s="82">
        <v>1386.66667</v>
      </c>
      <c r="BT2531" s="82">
        <v>1386.66667</v>
      </c>
      <c r="BU2531" s="82">
        <v>1386.66667</v>
      </c>
      <c r="BV2531" s="82">
        <v>1386.66667</v>
      </c>
      <c r="BW2531" s="82">
        <v>1386.66667</v>
      </c>
      <c r="BX2531" s="82">
        <v>1386.66667</v>
      </c>
      <c r="BY2531" s="82">
        <v>1386.66667</v>
      </c>
      <c r="BZ2531" s="82">
        <v>1386.66667</v>
      </c>
      <c r="CA2531" s="82">
        <v>1386.66667</v>
      </c>
      <c r="CB2531" s="82">
        <v>1173.33333</v>
      </c>
      <c r="CC2531" s="82">
        <v>1173.33333</v>
      </c>
      <c r="CD2531" s="82">
        <v>1173.33333</v>
      </c>
      <c r="CE2531" s="82">
        <v>1173.33333</v>
      </c>
      <c r="CF2531" s="82">
        <v>1066.66667</v>
      </c>
      <c r="CG2531" s="82">
        <v>1066.66667</v>
      </c>
      <c r="CH2531" s="82">
        <v>1066.66667</v>
      </c>
      <c r="CI2531" s="82">
        <v>960.0</v>
      </c>
      <c r="CJ2531" s="82">
        <v>960.0</v>
      </c>
      <c r="CK2531" s="82">
        <v>960.0</v>
      </c>
    </row>
    <row r="2532" ht="14.25" customHeight="1">
      <c r="E2532" s="2"/>
      <c r="G2532" s="81">
        <v>15.0</v>
      </c>
      <c r="H2532" s="81">
        <v>9.0</v>
      </c>
      <c r="I2532" s="81">
        <v>1.0</v>
      </c>
      <c r="J2532" s="80">
        <v>0.0</v>
      </c>
      <c r="K2532" s="80">
        <v>0.0</v>
      </c>
      <c r="L2532" s="80">
        <v>0.0</v>
      </c>
      <c r="M2532" s="80">
        <v>0.0</v>
      </c>
      <c r="N2532" s="80">
        <v>0.0</v>
      </c>
      <c r="O2532" s="80">
        <v>0.0</v>
      </c>
      <c r="P2532" s="80">
        <v>0.0</v>
      </c>
      <c r="Q2532" s="80">
        <v>0.0</v>
      </c>
      <c r="R2532" s="80">
        <v>0.0</v>
      </c>
      <c r="S2532" s="80">
        <v>0.0</v>
      </c>
      <c r="T2532" s="80">
        <v>0.0</v>
      </c>
      <c r="U2532" s="80">
        <v>0.0</v>
      </c>
      <c r="V2532" s="80">
        <v>0.0</v>
      </c>
      <c r="W2532" s="80">
        <v>0.0</v>
      </c>
      <c r="X2532" s="80">
        <v>0.0</v>
      </c>
      <c r="Y2532" s="80">
        <v>0.0</v>
      </c>
      <c r="Z2532" s="80">
        <v>0.0</v>
      </c>
      <c r="AA2532" s="80">
        <v>0.0</v>
      </c>
      <c r="AB2532" s="80">
        <v>0.0</v>
      </c>
      <c r="AC2532" s="80">
        <v>0.0</v>
      </c>
      <c r="AD2532" s="80">
        <v>0.0</v>
      </c>
      <c r="AE2532" s="80">
        <v>0.0</v>
      </c>
      <c r="AF2532" s="80">
        <v>0.0</v>
      </c>
      <c r="AG2532" s="80">
        <v>0.0</v>
      </c>
      <c r="AH2532" s="80">
        <v>0.0</v>
      </c>
      <c r="AI2532" s="80">
        <v>0.0</v>
      </c>
      <c r="AJ2532" s="80">
        <v>0.0</v>
      </c>
      <c r="AK2532" s="80">
        <v>0.0</v>
      </c>
      <c r="AL2532" s="80">
        <v>0.0</v>
      </c>
      <c r="AM2532" s="80">
        <v>0.0</v>
      </c>
      <c r="AN2532" s="80">
        <v>0.0</v>
      </c>
      <c r="AO2532" s="80">
        <v>0.0</v>
      </c>
      <c r="AP2532" s="80">
        <v>0.0</v>
      </c>
      <c r="AQ2532" s="80">
        <v>0.0</v>
      </c>
      <c r="AR2532" s="80">
        <v>0.0</v>
      </c>
      <c r="AS2532" s="80">
        <v>0.0</v>
      </c>
      <c r="AT2532" s="80">
        <v>0.0</v>
      </c>
      <c r="AU2532" s="80">
        <v>0.0</v>
      </c>
      <c r="AW2532" s="81">
        <v>15.0</v>
      </c>
      <c r="AX2532" s="81">
        <v>9.0</v>
      </c>
      <c r="AY2532" s="81">
        <v>1.0</v>
      </c>
      <c r="AZ2532" s="82">
        <v>0.0</v>
      </c>
      <c r="BA2532" s="82">
        <v>0.0</v>
      </c>
      <c r="BB2532" s="82">
        <v>0.0</v>
      </c>
      <c r="BC2532" s="82">
        <v>0.0</v>
      </c>
      <c r="BD2532" s="82">
        <v>0.0</v>
      </c>
      <c r="BE2532" s="82">
        <v>0.0</v>
      </c>
      <c r="BF2532" s="82">
        <v>0.0</v>
      </c>
      <c r="BG2532" s="82">
        <v>0.0</v>
      </c>
      <c r="BH2532" s="82">
        <v>0.0</v>
      </c>
      <c r="BI2532" s="82">
        <v>0.0</v>
      </c>
      <c r="BJ2532" s="82">
        <v>0.0</v>
      </c>
      <c r="BK2532" s="82">
        <v>0.0</v>
      </c>
      <c r="BL2532" s="82">
        <v>0.0</v>
      </c>
      <c r="BM2532" s="82">
        <v>0.0</v>
      </c>
      <c r="BN2532" s="82">
        <v>0.0</v>
      </c>
      <c r="BO2532" s="82">
        <v>0.0</v>
      </c>
      <c r="BP2532" s="82">
        <v>0.0</v>
      </c>
      <c r="BQ2532" s="82">
        <v>0.0</v>
      </c>
      <c r="BR2532" s="82">
        <v>0.0</v>
      </c>
      <c r="BS2532" s="82">
        <v>0.0</v>
      </c>
      <c r="BT2532" s="82">
        <v>0.0</v>
      </c>
      <c r="BU2532" s="82">
        <v>0.0</v>
      </c>
      <c r="BV2532" s="82">
        <v>0.0</v>
      </c>
      <c r="BW2532" s="82">
        <v>0.0</v>
      </c>
      <c r="BX2532" s="82">
        <v>0.0</v>
      </c>
      <c r="BY2532" s="82">
        <v>0.0</v>
      </c>
      <c r="BZ2532" s="82">
        <v>0.0</v>
      </c>
      <c r="CA2532" s="82">
        <v>0.0</v>
      </c>
      <c r="CB2532" s="82">
        <v>0.0</v>
      </c>
      <c r="CC2532" s="82">
        <v>0.0</v>
      </c>
      <c r="CD2532" s="82">
        <v>0.0</v>
      </c>
      <c r="CE2532" s="82">
        <v>0.0</v>
      </c>
      <c r="CF2532" s="82">
        <v>0.0</v>
      </c>
      <c r="CG2532" s="82">
        <v>0.0</v>
      </c>
      <c r="CH2532" s="82">
        <v>0.0</v>
      </c>
      <c r="CI2532" s="82">
        <v>0.0</v>
      </c>
      <c r="CJ2532" s="82">
        <v>0.0</v>
      </c>
      <c r="CK2532" s="82">
        <v>0.0</v>
      </c>
    </row>
    <row r="2533" ht="14.25" customHeight="1">
      <c r="E2533" s="2"/>
      <c r="G2533" s="81">
        <v>15.0</v>
      </c>
      <c r="H2533" s="81">
        <v>9.0</v>
      </c>
      <c r="I2533" s="81">
        <v>2.0</v>
      </c>
      <c r="J2533" s="80">
        <v>0.0</v>
      </c>
      <c r="K2533" s="80">
        <v>0.0</v>
      </c>
      <c r="L2533" s="80">
        <v>0.0</v>
      </c>
      <c r="M2533" s="80">
        <v>0.0</v>
      </c>
      <c r="N2533" s="80">
        <v>0.0</v>
      </c>
      <c r="O2533" s="80">
        <v>0.0</v>
      </c>
      <c r="P2533" s="80">
        <v>0.0</v>
      </c>
      <c r="Q2533" s="80">
        <v>0.0</v>
      </c>
      <c r="R2533" s="80">
        <v>0.0</v>
      </c>
      <c r="S2533" s="80">
        <v>0.0</v>
      </c>
      <c r="T2533" s="80">
        <v>0.0</v>
      </c>
      <c r="U2533" s="80">
        <v>0.0</v>
      </c>
      <c r="V2533" s="80">
        <v>0.0</v>
      </c>
      <c r="W2533" s="80">
        <v>0.0</v>
      </c>
      <c r="X2533" s="80">
        <v>0.0</v>
      </c>
      <c r="Y2533" s="80">
        <v>0.0</v>
      </c>
      <c r="Z2533" s="80">
        <v>0.0</v>
      </c>
      <c r="AA2533" s="80">
        <v>0.0</v>
      </c>
      <c r="AB2533" s="80">
        <v>0.0</v>
      </c>
      <c r="AC2533" s="80">
        <v>0.0</v>
      </c>
      <c r="AD2533" s="80">
        <v>0.0</v>
      </c>
      <c r="AE2533" s="80">
        <v>0.0</v>
      </c>
      <c r="AF2533" s="80">
        <v>0.0</v>
      </c>
      <c r="AG2533" s="80">
        <v>0.0</v>
      </c>
      <c r="AH2533" s="80">
        <v>0.0</v>
      </c>
      <c r="AI2533" s="80">
        <v>0.0</v>
      </c>
      <c r="AJ2533" s="80">
        <v>0.0</v>
      </c>
      <c r="AK2533" s="80">
        <v>0.0</v>
      </c>
      <c r="AL2533" s="80">
        <v>0.0</v>
      </c>
      <c r="AM2533" s="80">
        <v>0.0</v>
      </c>
      <c r="AN2533" s="80">
        <v>0.0</v>
      </c>
      <c r="AO2533" s="80">
        <v>0.0</v>
      </c>
      <c r="AP2533" s="80">
        <v>0.0</v>
      </c>
      <c r="AQ2533" s="80">
        <v>0.0</v>
      </c>
      <c r="AR2533" s="80">
        <v>0.0</v>
      </c>
      <c r="AS2533" s="80">
        <v>0.0</v>
      </c>
      <c r="AT2533" s="80">
        <v>0.0</v>
      </c>
      <c r="AU2533" s="80">
        <v>0.0</v>
      </c>
      <c r="AW2533" s="81">
        <v>15.0</v>
      </c>
      <c r="AX2533" s="81">
        <v>9.0</v>
      </c>
      <c r="AY2533" s="81">
        <v>2.0</v>
      </c>
      <c r="AZ2533" s="82">
        <v>0.0</v>
      </c>
      <c r="BA2533" s="82">
        <v>0.0</v>
      </c>
      <c r="BB2533" s="82">
        <v>0.0</v>
      </c>
      <c r="BC2533" s="82">
        <v>0.0</v>
      </c>
      <c r="BD2533" s="82">
        <v>0.0</v>
      </c>
      <c r="BE2533" s="82">
        <v>0.0</v>
      </c>
      <c r="BF2533" s="82">
        <v>0.0</v>
      </c>
      <c r="BG2533" s="82">
        <v>0.0</v>
      </c>
      <c r="BH2533" s="82">
        <v>0.0</v>
      </c>
      <c r="BI2533" s="82">
        <v>0.0</v>
      </c>
      <c r="BJ2533" s="82">
        <v>0.0</v>
      </c>
      <c r="BK2533" s="82">
        <v>0.0</v>
      </c>
      <c r="BL2533" s="82">
        <v>0.0</v>
      </c>
      <c r="BM2533" s="82">
        <v>0.0</v>
      </c>
      <c r="BN2533" s="82">
        <v>0.0</v>
      </c>
      <c r="BO2533" s="82">
        <v>0.0</v>
      </c>
      <c r="BP2533" s="82">
        <v>0.0</v>
      </c>
      <c r="BQ2533" s="82">
        <v>0.0</v>
      </c>
      <c r="BR2533" s="82">
        <v>0.0</v>
      </c>
      <c r="BS2533" s="82">
        <v>0.0</v>
      </c>
      <c r="BT2533" s="82">
        <v>0.0</v>
      </c>
      <c r="BU2533" s="82">
        <v>0.0</v>
      </c>
      <c r="BV2533" s="82">
        <v>0.0</v>
      </c>
      <c r="BW2533" s="82">
        <v>0.0</v>
      </c>
      <c r="BX2533" s="82">
        <v>0.0</v>
      </c>
      <c r="BY2533" s="82">
        <v>0.0</v>
      </c>
      <c r="BZ2533" s="82">
        <v>0.0</v>
      </c>
      <c r="CA2533" s="82">
        <v>0.0</v>
      </c>
      <c r="CB2533" s="82">
        <v>0.0</v>
      </c>
      <c r="CC2533" s="82">
        <v>0.0</v>
      </c>
      <c r="CD2533" s="82">
        <v>0.0</v>
      </c>
      <c r="CE2533" s="82">
        <v>0.0</v>
      </c>
      <c r="CF2533" s="82">
        <v>0.0</v>
      </c>
      <c r="CG2533" s="82">
        <v>0.0</v>
      </c>
      <c r="CH2533" s="82">
        <v>0.0</v>
      </c>
      <c r="CI2533" s="82">
        <v>0.0</v>
      </c>
      <c r="CJ2533" s="82">
        <v>0.0</v>
      </c>
      <c r="CK2533" s="82">
        <v>0.0</v>
      </c>
    </row>
    <row r="2534" ht="14.25" customHeight="1">
      <c r="E2534" s="2"/>
      <c r="G2534" s="81">
        <v>15.0</v>
      </c>
      <c r="H2534" s="81">
        <v>9.0</v>
      </c>
      <c r="I2534" s="81">
        <v>3.0</v>
      </c>
      <c r="J2534" s="80">
        <v>0.0</v>
      </c>
      <c r="K2534" s="80">
        <v>0.0</v>
      </c>
      <c r="L2534" s="80">
        <v>0.0</v>
      </c>
      <c r="M2534" s="80">
        <v>0.0</v>
      </c>
      <c r="N2534" s="80">
        <v>0.0</v>
      </c>
      <c r="O2534" s="80">
        <v>0.0</v>
      </c>
      <c r="P2534" s="80">
        <v>0.0</v>
      </c>
      <c r="Q2534" s="80">
        <v>0.0</v>
      </c>
      <c r="R2534" s="80">
        <v>0.0</v>
      </c>
      <c r="S2534" s="80">
        <v>0.0</v>
      </c>
      <c r="T2534" s="80">
        <v>0.0</v>
      </c>
      <c r="U2534" s="80">
        <v>0.0</v>
      </c>
      <c r="V2534" s="80">
        <v>0.0</v>
      </c>
      <c r="W2534" s="80">
        <v>0.0</v>
      </c>
      <c r="X2534" s="80">
        <v>0.0</v>
      </c>
      <c r="Y2534" s="80">
        <v>0.0</v>
      </c>
      <c r="Z2534" s="80">
        <v>0.0</v>
      </c>
      <c r="AA2534" s="80">
        <v>0.0</v>
      </c>
      <c r="AB2534" s="80">
        <v>0.0</v>
      </c>
      <c r="AC2534" s="80">
        <v>0.0</v>
      </c>
      <c r="AD2534" s="80">
        <v>0.0</v>
      </c>
      <c r="AE2534" s="80">
        <v>0.0</v>
      </c>
      <c r="AF2534" s="80">
        <v>0.0</v>
      </c>
      <c r="AG2534" s="80">
        <v>0.0</v>
      </c>
      <c r="AH2534" s="80">
        <v>0.0</v>
      </c>
      <c r="AI2534" s="80">
        <v>0.0</v>
      </c>
      <c r="AJ2534" s="80">
        <v>0.0</v>
      </c>
      <c r="AK2534" s="80">
        <v>0.0</v>
      </c>
      <c r="AL2534" s="80">
        <v>0.0</v>
      </c>
      <c r="AM2534" s="80">
        <v>0.0</v>
      </c>
      <c r="AN2534" s="80">
        <v>0.0</v>
      </c>
      <c r="AO2534" s="80">
        <v>0.0</v>
      </c>
      <c r="AP2534" s="80">
        <v>0.0</v>
      </c>
      <c r="AQ2534" s="80">
        <v>0.0</v>
      </c>
      <c r="AR2534" s="80">
        <v>0.0</v>
      </c>
      <c r="AS2534" s="80">
        <v>0.0</v>
      </c>
      <c r="AT2534" s="80">
        <v>0.0</v>
      </c>
      <c r="AU2534" s="80">
        <v>0.0</v>
      </c>
      <c r="AW2534" s="81">
        <v>15.0</v>
      </c>
      <c r="AX2534" s="81">
        <v>9.0</v>
      </c>
      <c r="AY2534" s="81">
        <v>3.0</v>
      </c>
      <c r="AZ2534" s="82">
        <v>0.0</v>
      </c>
      <c r="BA2534" s="82">
        <v>0.0</v>
      </c>
      <c r="BB2534" s="82">
        <v>0.0</v>
      </c>
      <c r="BC2534" s="82">
        <v>0.0</v>
      </c>
      <c r="BD2534" s="82">
        <v>0.0</v>
      </c>
      <c r="BE2534" s="82">
        <v>0.0</v>
      </c>
      <c r="BF2534" s="82">
        <v>0.0</v>
      </c>
      <c r="BG2534" s="82">
        <v>0.0</v>
      </c>
      <c r="BH2534" s="82">
        <v>0.0</v>
      </c>
      <c r="BI2534" s="82">
        <v>0.0</v>
      </c>
      <c r="BJ2534" s="82">
        <v>0.0</v>
      </c>
      <c r="BK2534" s="82">
        <v>0.0</v>
      </c>
      <c r="BL2534" s="82">
        <v>0.0</v>
      </c>
      <c r="BM2534" s="82">
        <v>0.0</v>
      </c>
      <c r="BN2534" s="82">
        <v>0.0</v>
      </c>
      <c r="BO2534" s="82">
        <v>0.0</v>
      </c>
      <c r="BP2534" s="82">
        <v>0.0</v>
      </c>
      <c r="BQ2534" s="82">
        <v>0.0</v>
      </c>
      <c r="BR2534" s="82">
        <v>0.0</v>
      </c>
      <c r="BS2534" s="82">
        <v>0.0</v>
      </c>
      <c r="BT2534" s="82">
        <v>0.0</v>
      </c>
      <c r="BU2534" s="82">
        <v>0.0</v>
      </c>
      <c r="BV2534" s="82">
        <v>0.0</v>
      </c>
      <c r="BW2534" s="82">
        <v>0.0</v>
      </c>
      <c r="BX2534" s="82">
        <v>0.0</v>
      </c>
      <c r="BY2534" s="82">
        <v>0.0</v>
      </c>
      <c r="BZ2534" s="82">
        <v>0.0</v>
      </c>
      <c r="CA2534" s="82">
        <v>0.0</v>
      </c>
      <c r="CB2534" s="82">
        <v>0.0</v>
      </c>
      <c r="CC2534" s="82">
        <v>0.0</v>
      </c>
      <c r="CD2534" s="82">
        <v>0.0</v>
      </c>
      <c r="CE2534" s="82">
        <v>0.0</v>
      </c>
      <c r="CF2534" s="82">
        <v>0.0</v>
      </c>
      <c r="CG2534" s="82">
        <v>0.0</v>
      </c>
      <c r="CH2534" s="82">
        <v>0.0</v>
      </c>
      <c r="CI2534" s="82">
        <v>0.0</v>
      </c>
      <c r="CJ2534" s="82">
        <v>0.0</v>
      </c>
      <c r="CK2534" s="82">
        <v>0.0</v>
      </c>
    </row>
    <row r="2535" ht="14.25" customHeight="1">
      <c r="E2535" s="2"/>
      <c r="G2535" s="81">
        <v>15.0</v>
      </c>
      <c r="H2535" s="81">
        <v>9.0</v>
      </c>
      <c r="I2535" s="81">
        <v>4.0</v>
      </c>
      <c r="J2535" s="80">
        <v>0.0</v>
      </c>
      <c r="K2535" s="80">
        <v>0.0</v>
      </c>
      <c r="L2535" s="80">
        <v>0.0</v>
      </c>
      <c r="M2535" s="80">
        <v>0.0</v>
      </c>
      <c r="N2535" s="80">
        <v>0.0</v>
      </c>
      <c r="O2535" s="80">
        <v>0.0</v>
      </c>
      <c r="P2535" s="80">
        <v>0.0</v>
      </c>
      <c r="Q2535" s="80">
        <v>0.0</v>
      </c>
      <c r="R2535" s="80">
        <v>0.0</v>
      </c>
      <c r="S2535" s="80">
        <v>0.0</v>
      </c>
      <c r="T2535" s="80">
        <v>0.0</v>
      </c>
      <c r="U2535" s="80">
        <v>0.0</v>
      </c>
      <c r="V2535" s="80">
        <v>0.0</v>
      </c>
      <c r="W2535" s="80">
        <v>0.0</v>
      </c>
      <c r="X2535" s="80">
        <v>0.0</v>
      </c>
      <c r="Y2535" s="80">
        <v>0.0</v>
      </c>
      <c r="Z2535" s="80">
        <v>0.0</v>
      </c>
      <c r="AA2535" s="80">
        <v>0.0</v>
      </c>
      <c r="AB2535" s="80">
        <v>0.0</v>
      </c>
      <c r="AC2535" s="80">
        <v>0.0</v>
      </c>
      <c r="AD2535" s="80">
        <v>0.0</v>
      </c>
      <c r="AE2535" s="80">
        <v>0.0</v>
      </c>
      <c r="AF2535" s="80">
        <v>0.0</v>
      </c>
      <c r="AG2535" s="80">
        <v>0.0</v>
      </c>
      <c r="AH2535" s="80">
        <v>0.0</v>
      </c>
      <c r="AI2535" s="80">
        <v>0.0</v>
      </c>
      <c r="AJ2535" s="80">
        <v>0.0</v>
      </c>
      <c r="AK2535" s="80">
        <v>0.0</v>
      </c>
      <c r="AL2535" s="80">
        <v>0.0</v>
      </c>
      <c r="AM2535" s="80">
        <v>0.0</v>
      </c>
      <c r="AN2535" s="80">
        <v>0.0</v>
      </c>
      <c r="AO2535" s="80">
        <v>0.0</v>
      </c>
      <c r="AP2535" s="80">
        <v>0.0</v>
      </c>
      <c r="AQ2535" s="80">
        <v>0.0</v>
      </c>
      <c r="AR2535" s="80">
        <v>0.0</v>
      </c>
      <c r="AS2535" s="80">
        <v>0.0</v>
      </c>
      <c r="AT2535" s="80">
        <v>0.0</v>
      </c>
      <c r="AU2535" s="80">
        <v>0.0</v>
      </c>
      <c r="AW2535" s="81">
        <v>15.0</v>
      </c>
      <c r="AX2535" s="81">
        <v>9.0</v>
      </c>
      <c r="AY2535" s="81">
        <v>4.0</v>
      </c>
      <c r="AZ2535" s="82">
        <v>0.0</v>
      </c>
      <c r="BA2535" s="82">
        <v>0.0</v>
      </c>
      <c r="BB2535" s="82">
        <v>0.0</v>
      </c>
      <c r="BC2535" s="82">
        <v>0.0</v>
      </c>
      <c r="BD2535" s="82">
        <v>0.0</v>
      </c>
      <c r="BE2535" s="82">
        <v>0.0</v>
      </c>
      <c r="BF2535" s="82">
        <v>0.0</v>
      </c>
      <c r="BG2535" s="82">
        <v>0.0</v>
      </c>
      <c r="BH2535" s="82">
        <v>0.0</v>
      </c>
      <c r="BI2535" s="82">
        <v>0.0</v>
      </c>
      <c r="BJ2535" s="82">
        <v>0.0</v>
      </c>
      <c r="BK2535" s="82">
        <v>0.0</v>
      </c>
      <c r="BL2535" s="82">
        <v>0.0</v>
      </c>
      <c r="BM2535" s="82">
        <v>0.0</v>
      </c>
      <c r="BN2535" s="82">
        <v>0.0</v>
      </c>
      <c r="BO2535" s="82">
        <v>0.0</v>
      </c>
      <c r="BP2535" s="82">
        <v>0.0</v>
      </c>
      <c r="BQ2535" s="82">
        <v>0.0</v>
      </c>
      <c r="BR2535" s="82">
        <v>0.0</v>
      </c>
      <c r="BS2535" s="82">
        <v>0.0</v>
      </c>
      <c r="BT2535" s="82">
        <v>0.0</v>
      </c>
      <c r="BU2535" s="82">
        <v>0.0</v>
      </c>
      <c r="BV2535" s="82">
        <v>0.0</v>
      </c>
      <c r="BW2535" s="82">
        <v>0.0</v>
      </c>
      <c r="BX2535" s="82">
        <v>0.0</v>
      </c>
      <c r="BY2535" s="82">
        <v>0.0</v>
      </c>
      <c r="BZ2535" s="82">
        <v>0.0</v>
      </c>
      <c r="CA2535" s="82">
        <v>0.0</v>
      </c>
      <c r="CB2535" s="82">
        <v>0.0</v>
      </c>
      <c r="CC2535" s="82">
        <v>0.0</v>
      </c>
      <c r="CD2535" s="82">
        <v>0.0</v>
      </c>
      <c r="CE2535" s="82">
        <v>0.0</v>
      </c>
      <c r="CF2535" s="82">
        <v>0.0</v>
      </c>
      <c r="CG2535" s="82">
        <v>0.0</v>
      </c>
      <c r="CH2535" s="82">
        <v>0.0</v>
      </c>
      <c r="CI2535" s="82">
        <v>0.0</v>
      </c>
      <c r="CJ2535" s="82">
        <v>0.0</v>
      </c>
      <c r="CK2535" s="82">
        <v>0.0</v>
      </c>
    </row>
    <row r="2536" ht="14.25" customHeight="1">
      <c r="E2536" s="2"/>
      <c r="G2536" s="81">
        <v>15.0</v>
      </c>
      <c r="H2536" s="81">
        <v>9.0</v>
      </c>
      <c r="I2536" s="81">
        <v>5.0</v>
      </c>
      <c r="J2536" s="80">
        <v>0.0</v>
      </c>
      <c r="K2536" s="80">
        <v>0.0</v>
      </c>
      <c r="L2536" s="80">
        <v>0.0</v>
      </c>
      <c r="M2536" s="80">
        <v>0.0</v>
      </c>
      <c r="N2536" s="80">
        <v>0.0</v>
      </c>
      <c r="O2536" s="80">
        <v>0.0</v>
      </c>
      <c r="P2536" s="80">
        <v>0.0</v>
      </c>
      <c r="Q2536" s="80">
        <v>0.0</v>
      </c>
      <c r="R2536" s="80">
        <v>0.0</v>
      </c>
      <c r="S2536" s="80">
        <v>0.0</v>
      </c>
      <c r="T2536" s="80">
        <v>0.0</v>
      </c>
      <c r="U2536" s="80">
        <v>0.0</v>
      </c>
      <c r="V2536" s="80">
        <v>0.0</v>
      </c>
      <c r="W2536" s="80">
        <v>0.0</v>
      </c>
      <c r="X2536" s="80">
        <v>0.0</v>
      </c>
      <c r="Y2536" s="80">
        <v>0.0</v>
      </c>
      <c r="Z2536" s="80">
        <v>0.0</v>
      </c>
      <c r="AA2536" s="80">
        <v>0.0</v>
      </c>
      <c r="AB2536" s="80">
        <v>0.0</v>
      </c>
      <c r="AC2536" s="80">
        <v>0.0</v>
      </c>
      <c r="AD2536" s="80">
        <v>0.0</v>
      </c>
      <c r="AE2536" s="80">
        <v>0.0</v>
      </c>
      <c r="AF2536" s="80">
        <v>0.0</v>
      </c>
      <c r="AG2536" s="80">
        <v>0.0</v>
      </c>
      <c r="AH2536" s="80">
        <v>0.0</v>
      </c>
      <c r="AI2536" s="80">
        <v>0.0</v>
      </c>
      <c r="AJ2536" s="80">
        <v>0.0</v>
      </c>
      <c r="AK2536" s="80">
        <v>0.0</v>
      </c>
      <c r="AL2536" s="80">
        <v>0.0</v>
      </c>
      <c r="AM2536" s="80">
        <v>0.0</v>
      </c>
      <c r="AN2536" s="80">
        <v>0.0</v>
      </c>
      <c r="AO2536" s="80">
        <v>0.0</v>
      </c>
      <c r="AP2536" s="80">
        <v>0.0</v>
      </c>
      <c r="AQ2536" s="80">
        <v>0.0</v>
      </c>
      <c r="AR2536" s="80">
        <v>0.0</v>
      </c>
      <c r="AS2536" s="80">
        <v>0.0</v>
      </c>
      <c r="AT2536" s="80">
        <v>0.0</v>
      </c>
      <c r="AU2536" s="80">
        <v>0.0</v>
      </c>
      <c r="AW2536" s="81">
        <v>15.0</v>
      </c>
      <c r="AX2536" s="81">
        <v>9.0</v>
      </c>
      <c r="AY2536" s="81">
        <v>5.0</v>
      </c>
      <c r="AZ2536" s="82">
        <v>0.0</v>
      </c>
      <c r="BA2536" s="82">
        <v>0.0</v>
      </c>
      <c r="BB2536" s="82">
        <v>0.0</v>
      </c>
      <c r="BC2536" s="82">
        <v>0.0</v>
      </c>
      <c r="BD2536" s="82">
        <v>0.0</v>
      </c>
      <c r="BE2536" s="82">
        <v>0.0</v>
      </c>
      <c r="BF2536" s="82">
        <v>0.0</v>
      </c>
      <c r="BG2536" s="82">
        <v>0.0</v>
      </c>
      <c r="BH2536" s="82">
        <v>0.0</v>
      </c>
      <c r="BI2536" s="82">
        <v>0.0</v>
      </c>
      <c r="BJ2536" s="82">
        <v>0.0</v>
      </c>
      <c r="BK2536" s="82">
        <v>0.0</v>
      </c>
      <c r="BL2536" s="82">
        <v>0.0</v>
      </c>
      <c r="BM2536" s="82">
        <v>0.0</v>
      </c>
      <c r="BN2536" s="82">
        <v>0.0</v>
      </c>
      <c r="BO2536" s="82">
        <v>0.0</v>
      </c>
      <c r="BP2536" s="82">
        <v>0.0</v>
      </c>
      <c r="BQ2536" s="82">
        <v>0.0</v>
      </c>
      <c r="BR2536" s="82">
        <v>0.0</v>
      </c>
      <c r="BS2536" s="82">
        <v>0.0</v>
      </c>
      <c r="BT2536" s="82">
        <v>0.0</v>
      </c>
      <c r="BU2536" s="82">
        <v>0.0</v>
      </c>
      <c r="BV2536" s="82">
        <v>0.0</v>
      </c>
      <c r="BW2536" s="82">
        <v>0.0</v>
      </c>
      <c r="BX2536" s="82">
        <v>0.0</v>
      </c>
      <c r="BY2536" s="82">
        <v>0.0</v>
      </c>
      <c r="BZ2536" s="82">
        <v>0.0</v>
      </c>
      <c r="CA2536" s="82">
        <v>0.0</v>
      </c>
      <c r="CB2536" s="82">
        <v>0.0</v>
      </c>
      <c r="CC2536" s="82">
        <v>0.0</v>
      </c>
      <c r="CD2536" s="82">
        <v>0.0</v>
      </c>
      <c r="CE2536" s="82">
        <v>0.0</v>
      </c>
      <c r="CF2536" s="82">
        <v>0.0</v>
      </c>
      <c r="CG2536" s="82">
        <v>0.0</v>
      </c>
      <c r="CH2536" s="82">
        <v>0.0</v>
      </c>
      <c r="CI2536" s="82">
        <v>0.0</v>
      </c>
      <c r="CJ2536" s="82">
        <v>0.0</v>
      </c>
      <c r="CK2536" s="82">
        <v>0.0</v>
      </c>
    </row>
    <row r="2537" ht="14.25" customHeight="1">
      <c r="E2537" s="2"/>
      <c r="G2537" s="81">
        <v>15.0</v>
      </c>
      <c r="H2537" s="81">
        <v>9.0</v>
      </c>
      <c r="I2537" s="81">
        <v>6.0</v>
      </c>
      <c r="J2537" s="80">
        <v>0.0</v>
      </c>
      <c r="K2537" s="80">
        <v>0.0</v>
      </c>
      <c r="L2537" s="80">
        <v>0.0</v>
      </c>
      <c r="M2537" s="80">
        <v>0.0</v>
      </c>
      <c r="N2537" s="80">
        <v>0.0</v>
      </c>
      <c r="O2537" s="80">
        <v>0.0</v>
      </c>
      <c r="P2537" s="80">
        <v>0.0</v>
      </c>
      <c r="Q2537" s="80">
        <v>0.0</v>
      </c>
      <c r="R2537" s="80">
        <v>0.0</v>
      </c>
      <c r="S2537" s="80">
        <v>0.0</v>
      </c>
      <c r="T2537" s="80">
        <v>0.0</v>
      </c>
      <c r="U2537" s="80">
        <v>0.0</v>
      </c>
      <c r="V2537" s="80">
        <v>0.0</v>
      </c>
      <c r="W2537" s="80">
        <v>0.0</v>
      </c>
      <c r="X2537" s="80">
        <v>0.0</v>
      </c>
      <c r="Y2537" s="80">
        <v>0.0</v>
      </c>
      <c r="Z2537" s="80">
        <v>0.0</v>
      </c>
      <c r="AA2537" s="80">
        <v>0.0</v>
      </c>
      <c r="AB2537" s="80">
        <v>0.0</v>
      </c>
      <c r="AC2537" s="80">
        <v>0.0</v>
      </c>
      <c r="AD2537" s="80">
        <v>0.0</v>
      </c>
      <c r="AE2537" s="80">
        <v>0.0</v>
      </c>
      <c r="AF2537" s="80">
        <v>0.0</v>
      </c>
      <c r="AG2537" s="80">
        <v>0.0</v>
      </c>
      <c r="AH2537" s="80">
        <v>0.0</v>
      </c>
      <c r="AI2537" s="80">
        <v>0.0</v>
      </c>
      <c r="AJ2537" s="80">
        <v>0.0</v>
      </c>
      <c r="AK2537" s="80">
        <v>0.0</v>
      </c>
      <c r="AL2537" s="80">
        <v>0.0</v>
      </c>
      <c r="AM2537" s="80">
        <v>0.0</v>
      </c>
      <c r="AN2537" s="80">
        <v>0.0</v>
      </c>
      <c r="AO2537" s="80">
        <v>0.0</v>
      </c>
      <c r="AP2537" s="80">
        <v>0.0</v>
      </c>
      <c r="AQ2537" s="80">
        <v>0.0</v>
      </c>
      <c r="AR2537" s="80">
        <v>0.0</v>
      </c>
      <c r="AS2537" s="80">
        <v>0.0</v>
      </c>
      <c r="AT2537" s="80">
        <v>0.0</v>
      </c>
      <c r="AU2537" s="80">
        <v>0.0</v>
      </c>
      <c r="AW2537" s="81">
        <v>15.0</v>
      </c>
      <c r="AX2537" s="81">
        <v>9.0</v>
      </c>
      <c r="AY2537" s="81">
        <v>6.0</v>
      </c>
      <c r="AZ2537" s="82">
        <v>0.0</v>
      </c>
      <c r="BA2537" s="82">
        <v>0.0</v>
      </c>
      <c r="BB2537" s="82">
        <v>0.0</v>
      </c>
      <c r="BC2537" s="82">
        <v>0.0</v>
      </c>
      <c r="BD2537" s="82">
        <v>0.0</v>
      </c>
      <c r="BE2537" s="82">
        <v>0.0</v>
      </c>
      <c r="BF2537" s="82">
        <v>0.0</v>
      </c>
      <c r="BG2537" s="82">
        <v>0.0</v>
      </c>
      <c r="BH2537" s="82">
        <v>0.0</v>
      </c>
      <c r="BI2537" s="82">
        <v>0.0</v>
      </c>
      <c r="BJ2537" s="82">
        <v>0.0</v>
      </c>
      <c r="BK2537" s="82">
        <v>0.0</v>
      </c>
      <c r="BL2537" s="82">
        <v>0.0</v>
      </c>
      <c r="BM2537" s="82">
        <v>0.0</v>
      </c>
      <c r="BN2537" s="82">
        <v>0.0</v>
      </c>
      <c r="BO2537" s="82">
        <v>0.0</v>
      </c>
      <c r="BP2537" s="82">
        <v>0.0</v>
      </c>
      <c r="BQ2537" s="82">
        <v>0.0</v>
      </c>
      <c r="BR2537" s="82">
        <v>0.0</v>
      </c>
      <c r="BS2537" s="82">
        <v>0.0</v>
      </c>
      <c r="BT2537" s="82">
        <v>0.0</v>
      </c>
      <c r="BU2537" s="82">
        <v>0.0</v>
      </c>
      <c r="BV2537" s="82">
        <v>0.0</v>
      </c>
      <c r="BW2537" s="82">
        <v>0.0</v>
      </c>
      <c r="BX2537" s="82">
        <v>0.0</v>
      </c>
      <c r="BY2537" s="82">
        <v>0.0</v>
      </c>
      <c r="BZ2537" s="82">
        <v>0.0</v>
      </c>
      <c r="CA2537" s="82">
        <v>0.0</v>
      </c>
      <c r="CB2537" s="82">
        <v>0.0</v>
      </c>
      <c r="CC2537" s="82">
        <v>0.0</v>
      </c>
      <c r="CD2537" s="82">
        <v>0.0</v>
      </c>
      <c r="CE2537" s="82">
        <v>0.0</v>
      </c>
      <c r="CF2537" s="82">
        <v>0.0</v>
      </c>
      <c r="CG2537" s="82">
        <v>0.0</v>
      </c>
      <c r="CH2537" s="82">
        <v>0.0</v>
      </c>
      <c r="CI2537" s="82">
        <v>0.0</v>
      </c>
      <c r="CJ2537" s="82">
        <v>0.0</v>
      </c>
      <c r="CK2537" s="82">
        <v>0.0</v>
      </c>
    </row>
    <row r="2538" ht="14.25" customHeight="1">
      <c r="E2538" s="2"/>
      <c r="G2538" s="81">
        <v>15.0</v>
      </c>
      <c r="H2538" s="81">
        <v>9.0</v>
      </c>
      <c r="I2538" s="81">
        <v>7.0</v>
      </c>
      <c r="J2538" s="80">
        <v>0.0</v>
      </c>
      <c r="K2538" s="80">
        <v>0.0</v>
      </c>
      <c r="L2538" s="80">
        <v>0.0</v>
      </c>
      <c r="M2538" s="80">
        <v>0.0</v>
      </c>
      <c r="N2538" s="80">
        <v>0.0</v>
      </c>
      <c r="O2538" s="80">
        <v>0.0</v>
      </c>
      <c r="P2538" s="80">
        <v>0.0</v>
      </c>
      <c r="Q2538" s="80">
        <v>0.0</v>
      </c>
      <c r="R2538" s="80">
        <v>0.0</v>
      </c>
      <c r="S2538" s="80">
        <v>0.0</v>
      </c>
      <c r="T2538" s="80">
        <v>0.0</v>
      </c>
      <c r="U2538" s="80">
        <v>0.0</v>
      </c>
      <c r="V2538" s="80">
        <v>0.0</v>
      </c>
      <c r="W2538" s="80">
        <v>0.0</v>
      </c>
      <c r="X2538" s="80">
        <v>0.0</v>
      </c>
      <c r="Y2538" s="80">
        <v>0.0</v>
      </c>
      <c r="Z2538" s="80">
        <v>0.0</v>
      </c>
      <c r="AA2538" s="80">
        <v>0.0</v>
      </c>
      <c r="AB2538" s="80">
        <v>0.0</v>
      </c>
      <c r="AC2538" s="80">
        <v>0.0</v>
      </c>
      <c r="AD2538" s="80">
        <v>0.0</v>
      </c>
      <c r="AE2538" s="80">
        <v>0.0</v>
      </c>
      <c r="AF2538" s="80">
        <v>0.0</v>
      </c>
      <c r="AG2538" s="80">
        <v>0.0</v>
      </c>
      <c r="AH2538" s="80">
        <v>0.0</v>
      </c>
      <c r="AI2538" s="80">
        <v>0.0</v>
      </c>
      <c r="AJ2538" s="80">
        <v>0.0</v>
      </c>
      <c r="AK2538" s="80">
        <v>0.0</v>
      </c>
      <c r="AL2538" s="80">
        <v>0.0</v>
      </c>
      <c r="AM2538" s="80">
        <v>0.0</v>
      </c>
      <c r="AN2538" s="80">
        <v>0.0</v>
      </c>
      <c r="AO2538" s="80">
        <v>0.0</v>
      </c>
      <c r="AP2538" s="80">
        <v>0.0</v>
      </c>
      <c r="AQ2538" s="80">
        <v>0.0</v>
      </c>
      <c r="AR2538" s="80">
        <v>0.0</v>
      </c>
      <c r="AS2538" s="80">
        <v>0.0</v>
      </c>
      <c r="AT2538" s="80">
        <v>0.0</v>
      </c>
      <c r="AU2538" s="80">
        <v>0.0</v>
      </c>
      <c r="AW2538" s="81">
        <v>15.0</v>
      </c>
      <c r="AX2538" s="81">
        <v>9.0</v>
      </c>
      <c r="AY2538" s="81">
        <v>7.0</v>
      </c>
      <c r="AZ2538" s="82">
        <v>0.0</v>
      </c>
      <c r="BA2538" s="82">
        <v>0.0</v>
      </c>
      <c r="BB2538" s="82">
        <v>0.0</v>
      </c>
      <c r="BC2538" s="82">
        <v>0.0</v>
      </c>
      <c r="BD2538" s="82">
        <v>0.0</v>
      </c>
      <c r="BE2538" s="82">
        <v>0.0</v>
      </c>
      <c r="BF2538" s="82">
        <v>0.0</v>
      </c>
      <c r="BG2538" s="82">
        <v>0.0</v>
      </c>
      <c r="BH2538" s="82">
        <v>0.0</v>
      </c>
      <c r="BI2538" s="82">
        <v>0.0</v>
      </c>
      <c r="BJ2538" s="82">
        <v>0.0</v>
      </c>
      <c r="BK2538" s="82">
        <v>0.0</v>
      </c>
      <c r="BL2538" s="82">
        <v>0.0</v>
      </c>
      <c r="BM2538" s="82">
        <v>0.0</v>
      </c>
      <c r="BN2538" s="82">
        <v>0.0</v>
      </c>
      <c r="BO2538" s="82">
        <v>0.0</v>
      </c>
      <c r="BP2538" s="82">
        <v>0.0</v>
      </c>
      <c r="BQ2538" s="82">
        <v>0.0</v>
      </c>
      <c r="BR2538" s="82">
        <v>0.0</v>
      </c>
      <c r="BS2538" s="82">
        <v>0.0</v>
      </c>
      <c r="BT2538" s="82">
        <v>0.0</v>
      </c>
      <c r="BU2538" s="82">
        <v>0.0</v>
      </c>
      <c r="BV2538" s="82">
        <v>0.0</v>
      </c>
      <c r="BW2538" s="82">
        <v>0.0</v>
      </c>
      <c r="BX2538" s="82">
        <v>0.0</v>
      </c>
      <c r="BY2538" s="82">
        <v>0.0</v>
      </c>
      <c r="BZ2538" s="82">
        <v>0.0</v>
      </c>
      <c r="CA2538" s="82">
        <v>0.0</v>
      </c>
      <c r="CB2538" s="82">
        <v>0.0</v>
      </c>
      <c r="CC2538" s="82">
        <v>0.0</v>
      </c>
      <c r="CD2538" s="82">
        <v>0.0</v>
      </c>
      <c r="CE2538" s="82">
        <v>0.0</v>
      </c>
      <c r="CF2538" s="82">
        <v>0.0</v>
      </c>
      <c r="CG2538" s="82">
        <v>0.0</v>
      </c>
      <c r="CH2538" s="82">
        <v>0.0</v>
      </c>
      <c r="CI2538" s="82">
        <v>0.0</v>
      </c>
      <c r="CJ2538" s="82">
        <v>0.0</v>
      </c>
      <c r="CK2538" s="82">
        <v>0.0</v>
      </c>
    </row>
    <row r="2539" ht="14.25" customHeight="1">
      <c r="E2539" s="2"/>
      <c r="G2539" s="81">
        <v>15.0</v>
      </c>
      <c r="H2539" s="81">
        <v>9.0</v>
      </c>
      <c r="I2539" s="81">
        <v>8.0</v>
      </c>
      <c r="J2539" s="80">
        <v>0.0</v>
      </c>
      <c r="K2539" s="80">
        <v>0.0</v>
      </c>
      <c r="L2539" s="80">
        <v>0.0</v>
      </c>
      <c r="M2539" s="80">
        <v>0.0</v>
      </c>
      <c r="N2539" s="80">
        <v>0.0</v>
      </c>
      <c r="O2539" s="80">
        <v>0.0</v>
      </c>
      <c r="P2539" s="80">
        <v>0.0</v>
      </c>
      <c r="Q2539" s="80">
        <v>0.0</v>
      </c>
      <c r="R2539" s="80">
        <v>0.0</v>
      </c>
      <c r="S2539" s="80">
        <v>0.0</v>
      </c>
      <c r="T2539" s="80">
        <v>0.0</v>
      </c>
      <c r="U2539" s="80">
        <v>0.0</v>
      </c>
      <c r="V2539" s="80">
        <v>0.0</v>
      </c>
      <c r="W2539" s="80">
        <v>0.0</v>
      </c>
      <c r="X2539" s="80">
        <v>0.0</v>
      </c>
      <c r="Y2539" s="80">
        <v>0.0</v>
      </c>
      <c r="Z2539" s="80">
        <v>0.0</v>
      </c>
      <c r="AA2539" s="80">
        <v>0.0</v>
      </c>
      <c r="AB2539" s="80">
        <v>0.0</v>
      </c>
      <c r="AC2539" s="80">
        <v>0.0</v>
      </c>
      <c r="AD2539" s="80">
        <v>0.0</v>
      </c>
      <c r="AE2539" s="80">
        <v>0.0</v>
      </c>
      <c r="AF2539" s="80">
        <v>0.0</v>
      </c>
      <c r="AG2539" s="80">
        <v>0.0</v>
      </c>
      <c r="AH2539" s="80">
        <v>0.0</v>
      </c>
      <c r="AI2539" s="80">
        <v>0.0</v>
      </c>
      <c r="AJ2539" s="80">
        <v>0.0</v>
      </c>
      <c r="AK2539" s="80">
        <v>0.0</v>
      </c>
      <c r="AL2539" s="80">
        <v>0.0</v>
      </c>
      <c r="AM2539" s="80">
        <v>0.0</v>
      </c>
      <c r="AN2539" s="80">
        <v>0.0</v>
      </c>
      <c r="AO2539" s="80">
        <v>0.0</v>
      </c>
      <c r="AP2539" s="80">
        <v>0.0</v>
      </c>
      <c r="AQ2539" s="80">
        <v>0.0</v>
      </c>
      <c r="AR2539" s="80">
        <v>0.0</v>
      </c>
      <c r="AS2539" s="80">
        <v>0.0</v>
      </c>
      <c r="AT2539" s="80">
        <v>0.0</v>
      </c>
      <c r="AU2539" s="80">
        <v>0.0</v>
      </c>
      <c r="AW2539" s="81">
        <v>15.0</v>
      </c>
      <c r="AX2539" s="81">
        <v>9.0</v>
      </c>
      <c r="AY2539" s="81">
        <v>8.0</v>
      </c>
      <c r="AZ2539" s="82">
        <v>0.0</v>
      </c>
      <c r="BA2539" s="82">
        <v>0.0</v>
      </c>
      <c r="BB2539" s="82">
        <v>0.0</v>
      </c>
      <c r="BC2539" s="82">
        <v>0.0</v>
      </c>
      <c r="BD2539" s="82">
        <v>0.0</v>
      </c>
      <c r="BE2539" s="82">
        <v>0.0</v>
      </c>
      <c r="BF2539" s="82">
        <v>0.0</v>
      </c>
      <c r="BG2539" s="82">
        <v>0.0</v>
      </c>
      <c r="BH2539" s="82">
        <v>0.0</v>
      </c>
      <c r="BI2539" s="82">
        <v>0.0</v>
      </c>
      <c r="BJ2539" s="82">
        <v>0.0</v>
      </c>
      <c r="BK2539" s="82">
        <v>0.0</v>
      </c>
      <c r="BL2539" s="82">
        <v>0.0</v>
      </c>
      <c r="BM2539" s="82">
        <v>0.0</v>
      </c>
      <c r="BN2539" s="82">
        <v>0.0</v>
      </c>
      <c r="BO2539" s="82">
        <v>0.0</v>
      </c>
      <c r="BP2539" s="82">
        <v>0.0</v>
      </c>
      <c r="BQ2539" s="82">
        <v>0.0</v>
      </c>
      <c r="BR2539" s="82">
        <v>0.0</v>
      </c>
      <c r="BS2539" s="82">
        <v>0.0</v>
      </c>
      <c r="BT2539" s="82">
        <v>0.0</v>
      </c>
      <c r="BU2539" s="82">
        <v>0.0</v>
      </c>
      <c r="BV2539" s="82">
        <v>0.0</v>
      </c>
      <c r="BW2539" s="82">
        <v>0.0</v>
      </c>
      <c r="BX2539" s="82">
        <v>0.0</v>
      </c>
      <c r="BY2539" s="82">
        <v>0.0</v>
      </c>
      <c r="BZ2539" s="82">
        <v>0.0</v>
      </c>
      <c r="CA2539" s="82">
        <v>0.0</v>
      </c>
      <c r="CB2539" s="82">
        <v>0.0</v>
      </c>
      <c r="CC2539" s="82">
        <v>0.0</v>
      </c>
      <c r="CD2539" s="82">
        <v>0.0</v>
      </c>
      <c r="CE2539" s="82">
        <v>0.0</v>
      </c>
      <c r="CF2539" s="82">
        <v>0.0</v>
      </c>
      <c r="CG2539" s="82">
        <v>0.0</v>
      </c>
      <c r="CH2539" s="82">
        <v>0.0</v>
      </c>
      <c r="CI2539" s="82">
        <v>0.0</v>
      </c>
      <c r="CJ2539" s="82">
        <v>0.0</v>
      </c>
      <c r="CK2539" s="82">
        <v>0.0</v>
      </c>
    </row>
    <row r="2540" ht="14.25" customHeight="1">
      <c r="E2540" s="2"/>
      <c r="G2540" s="81">
        <v>15.0</v>
      </c>
      <c r="H2540" s="81">
        <v>9.0</v>
      </c>
      <c r="I2540" s="81">
        <v>9.0</v>
      </c>
      <c r="J2540" s="80">
        <v>0.0</v>
      </c>
      <c r="K2540" s="80">
        <v>0.0</v>
      </c>
      <c r="L2540" s="80">
        <v>0.0</v>
      </c>
      <c r="M2540" s="80">
        <v>0.0</v>
      </c>
      <c r="N2540" s="80">
        <v>0.0</v>
      </c>
      <c r="O2540" s="80">
        <v>0.0</v>
      </c>
      <c r="P2540" s="80">
        <v>0.0</v>
      </c>
      <c r="Q2540" s="80">
        <v>0.0</v>
      </c>
      <c r="R2540" s="80">
        <v>0.0</v>
      </c>
      <c r="S2540" s="80">
        <v>0.0</v>
      </c>
      <c r="T2540" s="80">
        <v>0.0</v>
      </c>
      <c r="U2540" s="80">
        <v>0.0</v>
      </c>
      <c r="V2540" s="80">
        <v>0.0</v>
      </c>
      <c r="W2540" s="80">
        <v>0.0</v>
      </c>
      <c r="X2540" s="80">
        <v>0.0</v>
      </c>
      <c r="Y2540" s="80">
        <v>0.0</v>
      </c>
      <c r="Z2540" s="80">
        <v>0.0</v>
      </c>
      <c r="AA2540" s="80">
        <v>0.0</v>
      </c>
      <c r="AB2540" s="80">
        <v>0.0</v>
      </c>
      <c r="AC2540" s="80">
        <v>0.0</v>
      </c>
      <c r="AD2540" s="80">
        <v>0.0</v>
      </c>
      <c r="AE2540" s="80">
        <v>0.0</v>
      </c>
      <c r="AF2540" s="80">
        <v>0.0</v>
      </c>
      <c r="AG2540" s="80">
        <v>0.0</v>
      </c>
      <c r="AH2540" s="80">
        <v>0.0</v>
      </c>
      <c r="AI2540" s="80">
        <v>0.0</v>
      </c>
      <c r="AJ2540" s="80">
        <v>0.0</v>
      </c>
      <c r="AK2540" s="80">
        <v>0.0</v>
      </c>
      <c r="AL2540" s="80">
        <v>0.0</v>
      </c>
      <c r="AM2540" s="80">
        <v>0.0</v>
      </c>
      <c r="AN2540" s="80">
        <v>0.0</v>
      </c>
      <c r="AO2540" s="80">
        <v>0.0</v>
      </c>
      <c r="AP2540" s="80">
        <v>0.0</v>
      </c>
      <c r="AQ2540" s="80">
        <v>0.0</v>
      </c>
      <c r="AR2540" s="80">
        <v>0.0</v>
      </c>
      <c r="AS2540" s="80">
        <v>0.0</v>
      </c>
      <c r="AT2540" s="80">
        <v>0.0</v>
      </c>
      <c r="AU2540" s="80">
        <v>0.0</v>
      </c>
      <c r="AW2540" s="81">
        <v>15.0</v>
      </c>
      <c r="AX2540" s="81">
        <v>9.0</v>
      </c>
      <c r="AY2540" s="81">
        <v>9.0</v>
      </c>
      <c r="AZ2540" s="82">
        <v>0.0</v>
      </c>
      <c r="BA2540" s="82">
        <v>0.0</v>
      </c>
      <c r="BB2540" s="82">
        <v>0.0</v>
      </c>
      <c r="BC2540" s="82">
        <v>0.0</v>
      </c>
      <c r="BD2540" s="82">
        <v>0.0</v>
      </c>
      <c r="BE2540" s="82">
        <v>0.0</v>
      </c>
      <c r="BF2540" s="82">
        <v>0.0</v>
      </c>
      <c r="BG2540" s="82">
        <v>0.0</v>
      </c>
      <c r="BH2540" s="82">
        <v>0.0</v>
      </c>
      <c r="BI2540" s="82">
        <v>0.0</v>
      </c>
      <c r="BJ2540" s="82">
        <v>0.0</v>
      </c>
      <c r="BK2540" s="82">
        <v>0.0</v>
      </c>
      <c r="BL2540" s="82">
        <v>0.0</v>
      </c>
      <c r="BM2540" s="82">
        <v>0.0</v>
      </c>
      <c r="BN2540" s="82">
        <v>0.0</v>
      </c>
      <c r="BO2540" s="82">
        <v>0.0</v>
      </c>
      <c r="BP2540" s="82">
        <v>0.0</v>
      </c>
      <c r="BQ2540" s="82">
        <v>0.0</v>
      </c>
      <c r="BR2540" s="82">
        <v>0.0</v>
      </c>
      <c r="BS2540" s="82">
        <v>0.0</v>
      </c>
      <c r="BT2540" s="82">
        <v>0.0</v>
      </c>
      <c r="BU2540" s="82">
        <v>0.0</v>
      </c>
      <c r="BV2540" s="82">
        <v>0.0</v>
      </c>
      <c r="BW2540" s="82">
        <v>0.0</v>
      </c>
      <c r="BX2540" s="82">
        <v>0.0</v>
      </c>
      <c r="BY2540" s="82">
        <v>0.0</v>
      </c>
      <c r="BZ2540" s="82">
        <v>0.0</v>
      </c>
      <c r="CA2540" s="82">
        <v>0.0</v>
      </c>
      <c r="CB2540" s="82">
        <v>0.0</v>
      </c>
      <c r="CC2540" s="82">
        <v>0.0</v>
      </c>
      <c r="CD2540" s="82">
        <v>0.0</v>
      </c>
      <c r="CE2540" s="82">
        <v>0.0</v>
      </c>
      <c r="CF2540" s="82">
        <v>0.0</v>
      </c>
      <c r="CG2540" s="82">
        <v>0.0</v>
      </c>
      <c r="CH2540" s="82">
        <v>0.0</v>
      </c>
      <c r="CI2540" s="82">
        <v>0.0</v>
      </c>
      <c r="CJ2540" s="82">
        <v>0.0</v>
      </c>
      <c r="CK2540" s="82">
        <v>0.0</v>
      </c>
    </row>
    <row r="2541" ht="14.25" customHeight="1">
      <c r="E2541" s="2"/>
      <c r="G2541" s="81">
        <v>15.0</v>
      </c>
      <c r="H2541" s="81">
        <v>9.0</v>
      </c>
      <c r="I2541" s="81">
        <v>10.0</v>
      </c>
      <c r="J2541" s="80">
        <v>0.0</v>
      </c>
      <c r="K2541" s="80">
        <v>0.0</v>
      </c>
      <c r="L2541" s="80">
        <v>0.0</v>
      </c>
      <c r="M2541" s="80">
        <v>0.0</v>
      </c>
      <c r="N2541" s="80">
        <v>0.0</v>
      </c>
      <c r="O2541" s="80">
        <v>0.0</v>
      </c>
      <c r="P2541" s="80">
        <v>0.0</v>
      </c>
      <c r="Q2541" s="80">
        <v>0.0</v>
      </c>
      <c r="R2541" s="80">
        <v>0.0</v>
      </c>
      <c r="S2541" s="80">
        <v>0.0</v>
      </c>
      <c r="T2541" s="80">
        <v>0.0</v>
      </c>
      <c r="U2541" s="80">
        <v>0.0</v>
      </c>
      <c r="V2541" s="80">
        <v>0.0</v>
      </c>
      <c r="W2541" s="80">
        <v>0.0</v>
      </c>
      <c r="X2541" s="80">
        <v>0.0</v>
      </c>
      <c r="Y2541" s="80">
        <v>0.0</v>
      </c>
      <c r="Z2541" s="80">
        <v>0.0</v>
      </c>
      <c r="AA2541" s="80">
        <v>0.0</v>
      </c>
      <c r="AB2541" s="80">
        <v>0.0</v>
      </c>
      <c r="AC2541" s="80">
        <v>0.0</v>
      </c>
      <c r="AD2541" s="80">
        <v>0.0</v>
      </c>
      <c r="AE2541" s="80">
        <v>0.0</v>
      </c>
      <c r="AF2541" s="80">
        <v>0.0</v>
      </c>
      <c r="AG2541" s="80">
        <v>0.0</v>
      </c>
      <c r="AH2541" s="80">
        <v>0.0</v>
      </c>
      <c r="AI2541" s="80">
        <v>0.0</v>
      </c>
      <c r="AJ2541" s="80">
        <v>0.0</v>
      </c>
      <c r="AK2541" s="80">
        <v>0.0</v>
      </c>
      <c r="AL2541" s="80">
        <v>0.0</v>
      </c>
      <c r="AM2541" s="80">
        <v>0.0</v>
      </c>
      <c r="AN2541" s="80">
        <v>0.0</v>
      </c>
      <c r="AO2541" s="80">
        <v>0.0</v>
      </c>
      <c r="AP2541" s="80">
        <v>0.0</v>
      </c>
      <c r="AQ2541" s="80">
        <v>0.0</v>
      </c>
      <c r="AR2541" s="80">
        <v>0.0</v>
      </c>
      <c r="AS2541" s="80">
        <v>0.0</v>
      </c>
      <c r="AT2541" s="80">
        <v>0.0</v>
      </c>
      <c r="AU2541" s="80">
        <v>0.0</v>
      </c>
      <c r="AW2541" s="81">
        <v>15.0</v>
      </c>
      <c r="AX2541" s="81">
        <v>9.0</v>
      </c>
      <c r="AY2541" s="81">
        <v>10.0</v>
      </c>
      <c r="AZ2541" s="82">
        <v>0.0</v>
      </c>
      <c r="BA2541" s="82">
        <v>0.0</v>
      </c>
      <c r="BB2541" s="82">
        <v>0.0</v>
      </c>
      <c r="BC2541" s="82">
        <v>0.0</v>
      </c>
      <c r="BD2541" s="82">
        <v>0.0</v>
      </c>
      <c r="BE2541" s="82">
        <v>0.0</v>
      </c>
      <c r="BF2541" s="82">
        <v>0.0</v>
      </c>
      <c r="BG2541" s="82">
        <v>0.0</v>
      </c>
      <c r="BH2541" s="82">
        <v>0.0</v>
      </c>
      <c r="BI2541" s="82">
        <v>0.0</v>
      </c>
      <c r="BJ2541" s="82">
        <v>0.0</v>
      </c>
      <c r="BK2541" s="82">
        <v>0.0</v>
      </c>
      <c r="BL2541" s="82">
        <v>0.0</v>
      </c>
      <c r="BM2541" s="82">
        <v>0.0</v>
      </c>
      <c r="BN2541" s="82">
        <v>0.0</v>
      </c>
      <c r="BO2541" s="82">
        <v>0.0</v>
      </c>
      <c r="BP2541" s="82">
        <v>0.0</v>
      </c>
      <c r="BQ2541" s="82">
        <v>0.0</v>
      </c>
      <c r="BR2541" s="82">
        <v>0.0</v>
      </c>
      <c r="BS2541" s="82">
        <v>0.0</v>
      </c>
      <c r="BT2541" s="82">
        <v>0.0</v>
      </c>
      <c r="BU2541" s="82">
        <v>0.0</v>
      </c>
      <c r="BV2541" s="82">
        <v>0.0</v>
      </c>
      <c r="BW2541" s="82">
        <v>0.0</v>
      </c>
      <c r="BX2541" s="82">
        <v>0.0</v>
      </c>
      <c r="BY2541" s="82">
        <v>0.0</v>
      </c>
      <c r="BZ2541" s="82">
        <v>0.0</v>
      </c>
      <c r="CA2541" s="82">
        <v>0.0</v>
      </c>
      <c r="CB2541" s="82">
        <v>0.0</v>
      </c>
      <c r="CC2541" s="82">
        <v>0.0</v>
      </c>
      <c r="CD2541" s="82">
        <v>0.0</v>
      </c>
      <c r="CE2541" s="82">
        <v>0.0</v>
      </c>
      <c r="CF2541" s="82">
        <v>0.0</v>
      </c>
      <c r="CG2541" s="82">
        <v>0.0</v>
      </c>
      <c r="CH2541" s="82">
        <v>0.0</v>
      </c>
      <c r="CI2541" s="82">
        <v>0.0</v>
      </c>
      <c r="CJ2541" s="82">
        <v>0.0</v>
      </c>
      <c r="CK2541" s="82">
        <v>0.0</v>
      </c>
    </row>
    <row r="2542" ht="14.25" customHeight="1">
      <c r="E2542" s="2"/>
      <c r="G2542" s="81">
        <v>15.0</v>
      </c>
      <c r="H2542" s="81">
        <v>9.0</v>
      </c>
      <c r="I2542" s="81">
        <v>11.0</v>
      </c>
      <c r="J2542" s="80">
        <v>0.0</v>
      </c>
      <c r="K2542" s="80">
        <v>0.0</v>
      </c>
      <c r="L2542" s="80">
        <v>0.0</v>
      </c>
      <c r="M2542" s="80">
        <v>0.0</v>
      </c>
      <c r="N2542" s="80">
        <v>0.0</v>
      </c>
      <c r="O2542" s="80">
        <v>0.0</v>
      </c>
      <c r="P2542" s="80">
        <v>0.0</v>
      </c>
      <c r="Q2542" s="80">
        <v>0.0</v>
      </c>
      <c r="R2542" s="80">
        <v>0.0</v>
      </c>
      <c r="S2542" s="80">
        <v>0.0</v>
      </c>
      <c r="T2542" s="80">
        <v>0.0</v>
      </c>
      <c r="U2542" s="80">
        <v>0.0</v>
      </c>
      <c r="V2542" s="80">
        <v>0.0</v>
      </c>
      <c r="W2542" s="80">
        <v>0.0</v>
      </c>
      <c r="X2542" s="80">
        <v>0.0</v>
      </c>
      <c r="Y2542" s="80">
        <v>0.0</v>
      </c>
      <c r="Z2542" s="80">
        <v>0.0</v>
      </c>
      <c r="AA2542" s="80">
        <v>0.0</v>
      </c>
      <c r="AB2542" s="80">
        <v>0.0</v>
      </c>
      <c r="AC2542" s="80">
        <v>0.0</v>
      </c>
      <c r="AD2542" s="80">
        <v>0.0</v>
      </c>
      <c r="AE2542" s="80">
        <v>0.0</v>
      </c>
      <c r="AF2542" s="80">
        <v>0.0</v>
      </c>
      <c r="AG2542" s="80">
        <v>0.0</v>
      </c>
      <c r="AH2542" s="80">
        <v>0.0</v>
      </c>
      <c r="AI2542" s="80">
        <v>0.0</v>
      </c>
      <c r="AJ2542" s="80">
        <v>0.0</v>
      </c>
      <c r="AK2542" s="80">
        <v>0.0</v>
      </c>
      <c r="AL2542" s="80">
        <v>0.0</v>
      </c>
      <c r="AM2542" s="80">
        <v>0.0</v>
      </c>
      <c r="AN2542" s="80">
        <v>0.0</v>
      </c>
      <c r="AO2542" s="80">
        <v>0.0</v>
      </c>
      <c r="AP2542" s="80">
        <v>0.0</v>
      </c>
      <c r="AQ2542" s="80">
        <v>0.0</v>
      </c>
      <c r="AR2542" s="80">
        <v>0.0</v>
      </c>
      <c r="AS2542" s="80">
        <v>0.0</v>
      </c>
      <c r="AT2542" s="80">
        <v>0.0</v>
      </c>
      <c r="AU2542" s="80">
        <v>0.0</v>
      </c>
      <c r="AW2542" s="81">
        <v>15.0</v>
      </c>
      <c r="AX2542" s="81">
        <v>9.0</v>
      </c>
      <c r="AY2542" s="81">
        <v>11.0</v>
      </c>
      <c r="AZ2542" s="82">
        <v>0.0</v>
      </c>
      <c r="BA2542" s="82">
        <v>0.0</v>
      </c>
      <c r="BB2542" s="82">
        <v>0.0</v>
      </c>
      <c r="BC2542" s="82">
        <v>0.0</v>
      </c>
      <c r="BD2542" s="82">
        <v>0.0</v>
      </c>
      <c r="BE2542" s="82">
        <v>0.0</v>
      </c>
      <c r="BF2542" s="82">
        <v>0.0</v>
      </c>
      <c r="BG2542" s="82">
        <v>0.0</v>
      </c>
      <c r="BH2542" s="82">
        <v>0.0</v>
      </c>
      <c r="BI2542" s="82">
        <v>0.0</v>
      </c>
      <c r="BJ2542" s="82">
        <v>0.0</v>
      </c>
      <c r="BK2542" s="82">
        <v>0.0</v>
      </c>
      <c r="BL2542" s="82">
        <v>0.0</v>
      </c>
      <c r="BM2542" s="82">
        <v>0.0</v>
      </c>
      <c r="BN2542" s="82">
        <v>0.0</v>
      </c>
      <c r="BO2542" s="82">
        <v>0.0</v>
      </c>
      <c r="BP2542" s="82">
        <v>0.0</v>
      </c>
      <c r="BQ2542" s="82">
        <v>0.0</v>
      </c>
      <c r="BR2542" s="82">
        <v>0.0</v>
      </c>
      <c r="BS2542" s="82">
        <v>0.0</v>
      </c>
      <c r="BT2542" s="82">
        <v>0.0</v>
      </c>
      <c r="BU2542" s="82">
        <v>0.0</v>
      </c>
      <c r="BV2542" s="82">
        <v>0.0</v>
      </c>
      <c r="BW2542" s="82">
        <v>0.0</v>
      </c>
      <c r="BX2542" s="82">
        <v>0.0</v>
      </c>
      <c r="BY2542" s="82">
        <v>0.0</v>
      </c>
      <c r="BZ2542" s="82">
        <v>0.0</v>
      </c>
      <c r="CA2542" s="82">
        <v>0.0</v>
      </c>
      <c r="CB2542" s="82">
        <v>0.0</v>
      </c>
      <c r="CC2542" s="82">
        <v>0.0</v>
      </c>
      <c r="CD2542" s="82">
        <v>0.0</v>
      </c>
      <c r="CE2542" s="82">
        <v>0.0</v>
      </c>
      <c r="CF2542" s="82">
        <v>0.0</v>
      </c>
      <c r="CG2542" s="82">
        <v>0.0</v>
      </c>
      <c r="CH2542" s="82">
        <v>0.0</v>
      </c>
      <c r="CI2542" s="82">
        <v>0.0</v>
      </c>
      <c r="CJ2542" s="82">
        <v>0.0</v>
      </c>
      <c r="CK2542" s="82">
        <v>0.0</v>
      </c>
    </row>
    <row r="2543" ht="14.25" customHeight="1">
      <c r="E2543" s="2"/>
      <c r="G2543" s="81">
        <v>15.0</v>
      </c>
      <c r="H2543" s="81">
        <v>9.0</v>
      </c>
      <c r="I2543" s="81">
        <v>12.0</v>
      </c>
      <c r="J2543" s="80">
        <v>0.0</v>
      </c>
      <c r="K2543" s="80">
        <v>0.0</v>
      </c>
      <c r="L2543" s="80">
        <v>0.0</v>
      </c>
      <c r="M2543" s="80">
        <v>0.0</v>
      </c>
      <c r="N2543" s="80">
        <v>0.0</v>
      </c>
      <c r="O2543" s="80">
        <v>0.0</v>
      </c>
      <c r="P2543" s="80">
        <v>0.0</v>
      </c>
      <c r="Q2543" s="80">
        <v>0.0</v>
      </c>
      <c r="R2543" s="80">
        <v>0.0</v>
      </c>
      <c r="S2543" s="80">
        <v>0.0</v>
      </c>
      <c r="T2543" s="80">
        <v>0.0</v>
      </c>
      <c r="U2543" s="80">
        <v>0.0</v>
      </c>
      <c r="V2543" s="80">
        <v>0.0</v>
      </c>
      <c r="W2543" s="80">
        <v>0.0</v>
      </c>
      <c r="X2543" s="80">
        <v>0.0</v>
      </c>
      <c r="Y2543" s="80">
        <v>0.0</v>
      </c>
      <c r="Z2543" s="80">
        <v>0.0</v>
      </c>
      <c r="AA2543" s="80">
        <v>0.0</v>
      </c>
      <c r="AB2543" s="80">
        <v>0.0</v>
      </c>
      <c r="AC2543" s="80">
        <v>0.0</v>
      </c>
      <c r="AD2543" s="80">
        <v>0.0</v>
      </c>
      <c r="AE2543" s="80">
        <v>0.0</v>
      </c>
      <c r="AF2543" s="80">
        <v>0.0</v>
      </c>
      <c r="AG2543" s="80">
        <v>0.0</v>
      </c>
      <c r="AH2543" s="80">
        <v>0.0</v>
      </c>
      <c r="AI2543" s="80">
        <v>0.0</v>
      </c>
      <c r="AJ2543" s="80">
        <v>0.0</v>
      </c>
      <c r="AK2543" s="80">
        <v>0.0</v>
      </c>
      <c r="AL2543" s="80">
        <v>0.0</v>
      </c>
      <c r="AM2543" s="80">
        <v>0.0</v>
      </c>
      <c r="AN2543" s="80">
        <v>0.0</v>
      </c>
      <c r="AO2543" s="80">
        <v>0.0</v>
      </c>
      <c r="AP2543" s="80">
        <v>0.0</v>
      </c>
      <c r="AQ2543" s="80">
        <v>0.0</v>
      </c>
      <c r="AR2543" s="80">
        <v>0.0</v>
      </c>
      <c r="AS2543" s="80">
        <v>0.0</v>
      </c>
      <c r="AT2543" s="80">
        <v>0.0</v>
      </c>
      <c r="AU2543" s="80">
        <v>0.0</v>
      </c>
      <c r="AW2543" s="81">
        <v>15.0</v>
      </c>
      <c r="AX2543" s="81">
        <v>9.0</v>
      </c>
      <c r="AY2543" s="81">
        <v>12.0</v>
      </c>
      <c r="AZ2543" s="82">
        <v>0.0</v>
      </c>
      <c r="BA2543" s="82">
        <v>0.0</v>
      </c>
      <c r="BB2543" s="82">
        <v>0.0</v>
      </c>
      <c r="BC2543" s="82">
        <v>0.0</v>
      </c>
      <c r="BD2543" s="82">
        <v>0.0</v>
      </c>
      <c r="BE2543" s="82">
        <v>0.0</v>
      </c>
      <c r="BF2543" s="82">
        <v>0.0</v>
      </c>
      <c r="BG2543" s="82">
        <v>0.0</v>
      </c>
      <c r="BH2543" s="82">
        <v>0.0</v>
      </c>
      <c r="BI2543" s="82">
        <v>0.0</v>
      </c>
      <c r="BJ2543" s="82">
        <v>0.0</v>
      </c>
      <c r="BK2543" s="82">
        <v>0.0</v>
      </c>
      <c r="BL2543" s="82">
        <v>0.0</v>
      </c>
      <c r="BM2543" s="82">
        <v>0.0</v>
      </c>
      <c r="BN2543" s="82">
        <v>0.0</v>
      </c>
      <c r="BO2543" s="82">
        <v>0.0</v>
      </c>
      <c r="BP2543" s="82">
        <v>0.0</v>
      </c>
      <c r="BQ2543" s="82">
        <v>0.0</v>
      </c>
      <c r="BR2543" s="82">
        <v>0.0</v>
      </c>
      <c r="BS2543" s="82">
        <v>0.0</v>
      </c>
      <c r="BT2543" s="82">
        <v>0.0</v>
      </c>
      <c r="BU2543" s="82">
        <v>0.0</v>
      </c>
      <c r="BV2543" s="82">
        <v>0.0</v>
      </c>
      <c r="BW2543" s="82">
        <v>0.0</v>
      </c>
      <c r="BX2543" s="82">
        <v>0.0</v>
      </c>
      <c r="BY2543" s="82">
        <v>0.0</v>
      </c>
      <c r="BZ2543" s="82">
        <v>0.0</v>
      </c>
      <c r="CA2543" s="82">
        <v>0.0</v>
      </c>
      <c r="CB2543" s="82">
        <v>0.0</v>
      </c>
      <c r="CC2543" s="82">
        <v>0.0</v>
      </c>
      <c r="CD2543" s="82">
        <v>0.0</v>
      </c>
      <c r="CE2543" s="82">
        <v>0.0</v>
      </c>
      <c r="CF2543" s="82">
        <v>0.0</v>
      </c>
      <c r="CG2543" s="82">
        <v>0.0</v>
      </c>
      <c r="CH2543" s="82">
        <v>0.0</v>
      </c>
      <c r="CI2543" s="82">
        <v>0.0</v>
      </c>
      <c r="CJ2543" s="82">
        <v>0.0</v>
      </c>
      <c r="CK2543" s="82">
        <v>0.0</v>
      </c>
    </row>
    <row r="2544" ht="14.25" customHeight="1">
      <c r="E2544" s="2"/>
      <c r="G2544" s="81">
        <v>15.0</v>
      </c>
      <c r="H2544" s="81">
        <v>9.0</v>
      </c>
      <c r="I2544" s="81">
        <v>13.0</v>
      </c>
      <c r="J2544" s="80">
        <v>0.0</v>
      </c>
      <c r="K2544" s="80">
        <v>0.0</v>
      </c>
      <c r="L2544" s="80">
        <v>0.0</v>
      </c>
      <c r="M2544" s="80">
        <v>0.0</v>
      </c>
      <c r="N2544" s="80">
        <v>0.0</v>
      </c>
      <c r="O2544" s="80">
        <v>0.0</v>
      </c>
      <c r="P2544" s="80">
        <v>0.0</v>
      </c>
      <c r="Q2544" s="80">
        <v>0.0</v>
      </c>
      <c r="R2544" s="80">
        <v>0.0</v>
      </c>
      <c r="S2544" s="80">
        <v>0.0</v>
      </c>
      <c r="T2544" s="80">
        <v>0.0</v>
      </c>
      <c r="U2544" s="80">
        <v>0.0</v>
      </c>
      <c r="V2544" s="80">
        <v>0.0</v>
      </c>
      <c r="W2544" s="80">
        <v>0.0</v>
      </c>
      <c r="X2544" s="80">
        <v>0.0</v>
      </c>
      <c r="Y2544" s="80">
        <v>0.0</v>
      </c>
      <c r="Z2544" s="80">
        <v>0.0</v>
      </c>
      <c r="AA2544" s="80">
        <v>0.0</v>
      </c>
      <c r="AB2544" s="80">
        <v>0.0</v>
      </c>
      <c r="AC2544" s="80">
        <v>0.0</v>
      </c>
      <c r="AD2544" s="80">
        <v>0.0</v>
      </c>
      <c r="AE2544" s="80">
        <v>0.0</v>
      </c>
      <c r="AF2544" s="80">
        <v>0.0</v>
      </c>
      <c r="AG2544" s="80">
        <v>0.0</v>
      </c>
      <c r="AH2544" s="80">
        <v>0.0</v>
      </c>
      <c r="AI2544" s="80">
        <v>0.0</v>
      </c>
      <c r="AJ2544" s="80">
        <v>0.0</v>
      </c>
      <c r="AK2544" s="80">
        <v>0.0</v>
      </c>
      <c r="AL2544" s="80">
        <v>0.0</v>
      </c>
      <c r="AM2544" s="80">
        <v>0.0</v>
      </c>
      <c r="AN2544" s="80">
        <v>0.0</v>
      </c>
      <c r="AO2544" s="80">
        <v>0.0</v>
      </c>
      <c r="AP2544" s="80">
        <v>0.0</v>
      </c>
      <c r="AQ2544" s="80">
        <v>0.0</v>
      </c>
      <c r="AR2544" s="80">
        <v>0.0</v>
      </c>
      <c r="AS2544" s="80">
        <v>0.0</v>
      </c>
      <c r="AT2544" s="80">
        <v>0.0</v>
      </c>
      <c r="AU2544" s="80">
        <v>0.0</v>
      </c>
      <c r="AW2544" s="81">
        <v>15.0</v>
      </c>
      <c r="AX2544" s="81">
        <v>9.0</v>
      </c>
      <c r="AY2544" s="81">
        <v>13.0</v>
      </c>
      <c r="AZ2544" s="82">
        <v>0.0</v>
      </c>
      <c r="BA2544" s="82">
        <v>0.0</v>
      </c>
      <c r="BB2544" s="82">
        <v>0.0</v>
      </c>
      <c r="BC2544" s="82">
        <v>0.0</v>
      </c>
      <c r="BD2544" s="82">
        <v>0.0</v>
      </c>
      <c r="BE2544" s="82">
        <v>0.0</v>
      </c>
      <c r="BF2544" s="82">
        <v>0.0</v>
      </c>
      <c r="BG2544" s="82">
        <v>0.0</v>
      </c>
      <c r="BH2544" s="82">
        <v>0.0</v>
      </c>
      <c r="BI2544" s="82">
        <v>0.0</v>
      </c>
      <c r="BJ2544" s="82">
        <v>0.0</v>
      </c>
      <c r="BK2544" s="82">
        <v>0.0</v>
      </c>
      <c r="BL2544" s="82">
        <v>0.0</v>
      </c>
      <c r="BM2544" s="82">
        <v>0.0</v>
      </c>
      <c r="BN2544" s="82">
        <v>0.0</v>
      </c>
      <c r="BO2544" s="82">
        <v>0.0</v>
      </c>
      <c r="BP2544" s="82">
        <v>0.0</v>
      </c>
      <c r="BQ2544" s="82">
        <v>0.0</v>
      </c>
      <c r="BR2544" s="82">
        <v>0.0</v>
      </c>
      <c r="BS2544" s="82">
        <v>0.0</v>
      </c>
      <c r="BT2544" s="82">
        <v>0.0</v>
      </c>
      <c r="BU2544" s="82">
        <v>0.0</v>
      </c>
      <c r="BV2544" s="82">
        <v>0.0</v>
      </c>
      <c r="BW2544" s="82">
        <v>6.89111</v>
      </c>
      <c r="BX2544" s="82">
        <v>30.93031</v>
      </c>
      <c r="BY2544" s="82">
        <v>57.17601</v>
      </c>
      <c r="BZ2544" s="82">
        <v>85.53214</v>
      </c>
      <c r="CA2544" s="82">
        <v>117.06693</v>
      </c>
      <c r="CB2544" s="82">
        <v>151.71475</v>
      </c>
      <c r="CC2544" s="82">
        <v>189.59294</v>
      </c>
      <c r="CD2544" s="82">
        <v>231.03463</v>
      </c>
      <c r="CE2544" s="82">
        <v>276.43826</v>
      </c>
      <c r="CF2544" s="82">
        <v>276.37034</v>
      </c>
      <c r="CG2544" s="82">
        <v>330.8887</v>
      </c>
      <c r="CH2544" s="82">
        <v>332.92123</v>
      </c>
      <c r="CI2544" s="82">
        <v>379.69133</v>
      </c>
      <c r="CJ2544" s="82">
        <v>370.32434</v>
      </c>
      <c r="CK2544" s="82">
        <v>353.54436</v>
      </c>
    </row>
    <row r="2545" ht="14.25" customHeight="1">
      <c r="E2545" s="2"/>
      <c r="G2545" s="81">
        <v>15.0</v>
      </c>
      <c r="H2545" s="81">
        <v>9.0</v>
      </c>
      <c r="I2545" s="81">
        <v>14.0</v>
      </c>
      <c r="J2545" s="80">
        <v>0.0</v>
      </c>
      <c r="K2545" s="80">
        <v>0.0</v>
      </c>
      <c r="L2545" s="80">
        <v>0.0</v>
      </c>
      <c r="M2545" s="80">
        <v>0.0</v>
      </c>
      <c r="N2545" s="80">
        <v>0.0</v>
      </c>
      <c r="O2545" s="80">
        <v>0.0</v>
      </c>
      <c r="P2545" s="80">
        <v>0.0</v>
      </c>
      <c r="Q2545" s="80">
        <v>0.0</v>
      </c>
      <c r="R2545" s="80">
        <v>0.0</v>
      </c>
      <c r="S2545" s="80">
        <v>0.0</v>
      </c>
      <c r="T2545" s="80">
        <v>0.0</v>
      </c>
      <c r="U2545" s="80">
        <v>0.0</v>
      </c>
      <c r="V2545" s="80">
        <v>0.0</v>
      </c>
      <c r="W2545" s="80">
        <v>0.0</v>
      </c>
      <c r="X2545" s="80">
        <v>0.0</v>
      </c>
      <c r="Y2545" s="80">
        <v>0.0</v>
      </c>
      <c r="Z2545" s="80">
        <v>0.0</v>
      </c>
      <c r="AA2545" s="80">
        <v>0.0</v>
      </c>
      <c r="AB2545" s="80">
        <v>0.0</v>
      </c>
      <c r="AC2545" s="80">
        <v>0.0</v>
      </c>
      <c r="AD2545" s="80">
        <v>0.0</v>
      </c>
      <c r="AE2545" s="80">
        <v>0.0</v>
      </c>
      <c r="AF2545" s="80">
        <v>0.0</v>
      </c>
      <c r="AG2545" s="80">
        <v>0.0</v>
      </c>
      <c r="AH2545" s="80">
        <v>0.0</v>
      </c>
      <c r="AI2545" s="80">
        <v>0.0</v>
      </c>
      <c r="AJ2545" s="80">
        <v>0.0</v>
      </c>
      <c r="AK2545" s="80">
        <v>0.0</v>
      </c>
      <c r="AL2545" s="80">
        <v>0.0</v>
      </c>
      <c r="AM2545" s="80">
        <v>0.0</v>
      </c>
      <c r="AN2545" s="80">
        <v>0.0</v>
      </c>
      <c r="AO2545" s="80">
        <v>0.0</v>
      </c>
      <c r="AP2545" s="80">
        <v>0.0</v>
      </c>
      <c r="AQ2545" s="80">
        <v>0.0</v>
      </c>
      <c r="AR2545" s="80">
        <v>0.0</v>
      </c>
      <c r="AS2545" s="80">
        <v>0.0</v>
      </c>
      <c r="AT2545" s="80">
        <v>0.0</v>
      </c>
      <c r="AU2545" s="80">
        <v>0.0</v>
      </c>
      <c r="AW2545" s="81">
        <v>15.0</v>
      </c>
      <c r="AX2545" s="81">
        <v>9.0</v>
      </c>
      <c r="AY2545" s="81">
        <v>14.0</v>
      </c>
      <c r="AZ2545" s="82">
        <v>0.0</v>
      </c>
      <c r="BA2545" s="82">
        <v>0.0</v>
      </c>
      <c r="BB2545" s="82">
        <v>0.0</v>
      </c>
      <c r="BC2545" s="82">
        <v>0.0</v>
      </c>
      <c r="BD2545" s="82">
        <v>0.0</v>
      </c>
      <c r="BE2545" s="82">
        <v>0.0</v>
      </c>
      <c r="BF2545" s="82">
        <v>0.0</v>
      </c>
      <c r="BG2545" s="82">
        <v>0.0</v>
      </c>
      <c r="BH2545" s="82">
        <v>0.0</v>
      </c>
      <c r="BI2545" s="82">
        <v>0.0</v>
      </c>
      <c r="BJ2545" s="82">
        <v>0.0</v>
      </c>
      <c r="BK2545" s="82">
        <v>0.0</v>
      </c>
      <c r="BL2545" s="82">
        <v>0.0</v>
      </c>
      <c r="BM2545" s="82">
        <v>0.0</v>
      </c>
      <c r="BN2545" s="82">
        <v>0.0</v>
      </c>
      <c r="BO2545" s="82">
        <v>0.0</v>
      </c>
      <c r="BP2545" s="82">
        <v>0.0</v>
      </c>
      <c r="BQ2545" s="82">
        <v>0.0</v>
      </c>
      <c r="BR2545" s="82">
        <v>0.0</v>
      </c>
      <c r="BS2545" s="82">
        <v>0.0</v>
      </c>
      <c r="BT2545" s="82">
        <v>0.0</v>
      </c>
      <c r="BU2545" s="82">
        <v>0.0</v>
      </c>
      <c r="BV2545" s="82">
        <v>0.0</v>
      </c>
      <c r="BW2545" s="82">
        <v>2.4964</v>
      </c>
      <c r="BX2545" s="82">
        <v>26.58645</v>
      </c>
      <c r="BY2545" s="82">
        <v>52.97942</v>
      </c>
      <c r="BZ2545" s="82">
        <v>81.49551</v>
      </c>
      <c r="CA2545" s="82">
        <v>113.17232</v>
      </c>
      <c r="CB2545" s="82">
        <v>147.98396</v>
      </c>
      <c r="CC2545" s="82">
        <v>186.04571</v>
      </c>
      <c r="CD2545" s="82">
        <v>227.6794</v>
      </c>
      <c r="CE2545" s="82">
        <v>273.29397</v>
      </c>
      <c r="CF2545" s="82">
        <v>273.15117</v>
      </c>
      <c r="CG2545" s="82">
        <v>327.92024</v>
      </c>
      <c r="CH2545" s="82">
        <v>329.86949</v>
      </c>
      <c r="CI2545" s="82">
        <v>376.8111</v>
      </c>
      <c r="CJ2545" s="82">
        <v>367.26475</v>
      </c>
      <c r="CK2545" s="82">
        <v>350.25754</v>
      </c>
    </row>
    <row r="2546" ht="14.25" customHeight="1">
      <c r="E2546" s="2"/>
      <c r="G2546" s="81">
        <v>15.0</v>
      </c>
      <c r="H2546" s="81">
        <v>9.0</v>
      </c>
      <c r="I2546" s="81">
        <v>15.0</v>
      </c>
      <c r="J2546" s="80">
        <v>0.0</v>
      </c>
      <c r="K2546" s="80">
        <v>0.0</v>
      </c>
      <c r="L2546" s="80">
        <v>0.0</v>
      </c>
      <c r="M2546" s="80">
        <v>0.0</v>
      </c>
      <c r="N2546" s="80">
        <v>0.0</v>
      </c>
      <c r="O2546" s="80">
        <v>0.0</v>
      </c>
      <c r="P2546" s="80">
        <v>0.0</v>
      </c>
      <c r="Q2546" s="80">
        <v>0.0</v>
      </c>
      <c r="R2546" s="80">
        <v>0.0</v>
      </c>
      <c r="S2546" s="80">
        <v>0.0</v>
      </c>
      <c r="T2546" s="80">
        <v>0.0</v>
      </c>
      <c r="U2546" s="80">
        <v>0.0</v>
      </c>
      <c r="V2546" s="80">
        <v>0.0</v>
      </c>
      <c r="W2546" s="80">
        <v>0.0</v>
      </c>
      <c r="X2546" s="80">
        <v>0.0</v>
      </c>
      <c r="Y2546" s="80">
        <v>0.0</v>
      </c>
      <c r="Z2546" s="80">
        <v>0.0</v>
      </c>
      <c r="AA2546" s="80">
        <v>0.0</v>
      </c>
      <c r="AB2546" s="80">
        <v>0.0</v>
      </c>
      <c r="AC2546" s="80">
        <v>0.0</v>
      </c>
      <c r="AD2546" s="80">
        <v>0.0</v>
      </c>
      <c r="AE2546" s="80">
        <v>0.0</v>
      </c>
      <c r="AF2546" s="80">
        <v>0.0</v>
      </c>
      <c r="AG2546" s="80">
        <v>0.0</v>
      </c>
      <c r="AH2546" s="80">
        <v>0.0</v>
      </c>
      <c r="AI2546" s="80">
        <v>0.0</v>
      </c>
      <c r="AJ2546" s="80">
        <v>0.0</v>
      </c>
      <c r="AK2546" s="80">
        <v>0.0</v>
      </c>
      <c r="AL2546" s="80">
        <v>0.0</v>
      </c>
      <c r="AM2546" s="80">
        <v>0.0</v>
      </c>
      <c r="AN2546" s="80">
        <v>0.0</v>
      </c>
      <c r="AO2546" s="80">
        <v>0.0</v>
      </c>
      <c r="AP2546" s="80">
        <v>0.0</v>
      </c>
      <c r="AQ2546" s="80">
        <v>0.0</v>
      </c>
      <c r="AR2546" s="80">
        <v>0.0</v>
      </c>
      <c r="AS2546" s="80">
        <v>0.0</v>
      </c>
      <c r="AT2546" s="80">
        <v>0.0</v>
      </c>
      <c r="AU2546" s="80">
        <v>0.0</v>
      </c>
      <c r="AW2546" s="81">
        <v>15.0</v>
      </c>
      <c r="AX2546" s="81">
        <v>9.0</v>
      </c>
      <c r="AY2546" s="81">
        <v>15.0</v>
      </c>
      <c r="AZ2546" s="82">
        <v>0.0</v>
      </c>
      <c r="BA2546" s="82">
        <v>0.0</v>
      </c>
      <c r="BB2546" s="82">
        <v>0.0</v>
      </c>
      <c r="BC2546" s="82">
        <v>0.0</v>
      </c>
      <c r="BD2546" s="82">
        <v>0.0</v>
      </c>
      <c r="BE2546" s="82">
        <v>0.0</v>
      </c>
      <c r="BF2546" s="82">
        <v>0.0</v>
      </c>
      <c r="BG2546" s="82">
        <v>0.0</v>
      </c>
      <c r="BH2546" s="82">
        <v>0.0</v>
      </c>
      <c r="BI2546" s="82">
        <v>0.0</v>
      </c>
      <c r="BJ2546" s="82">
        <v>0.0</v>
      </c>
      <c r="BK2546" s="82">
        <v>0.0</v>
      </c>
      <c r="BL2546" s="82">
        <v>0.0</v>
      </c>
      <c r="BM2546" s="82">
        <v>0.0</v>
      </c>
      <c r="BN2546" s="82">
        <v>0.0</v>
      </c>
      <c r="BO2546" s="82">
        <v>0.0</v>
      </c>
      <c r="BP2546" s="82">
        <v>0.0</v>
      </c>
      <c r="BQ2546" s="82">
        <v>0.0</v>
      </c>
      <c r="BR2546" s="82">
        <v>0.0</v>
      </c>
      <c r="BS2546" s="82">
        <v>0.0</v>
      </c>
      <c r="BT2546" s="82">
        <v>0.0</v>
      </c>
      <c r="BU2546" s="82">
        <v>0.0</v>
      </c>
      <c r="BV2546" s="82">
        <v>0.0</v>
      </c>
      <c r="BW2546" s="82">
        <v>0.0</v>
      </c>
      <c r="BX2546" s="82">
        <v>22.2173</v>
      </c>
      <c r="BY2546" s="82">
        <v>48.75967</v>
      </c>
      <c r="BZ2546" s="82">
        <v>77.43802</v>
      </c>
      <c r="CA2546" s="82">
        <v>109.25921</v>
      </c>
      <c r="CB2546" s="82">
        <v>144.2373</v>
      </c>
      <c r="CC2546" s="82">
        <v>182.48553</v>
      </c>
      <c r="CD2546" s="82">
        <v>224.31435</v>
      </c>
      <c r="CE2546" s="82">
        <v>270.1433</v>
      </c>
      <c r="CF2546" s="82">
        <v>269.92519</v>
      </c>
      <c r="CG2546" s="82">
        <v>324.94911</v>
      </c>
      <c r="CH2546" s="82">
        <v>326.81472</v>
      </c>
      <c r="CI2546" s="82">
        <v>373.93116</v>
      </c>
      <c r="CJ2546" s="82">
        <v>364.204</v>
      </c>
      <c r="CK2546" s="82">
        <v>346.96751</v>
      </c>
    </row>
    <row r="2547" ht="14.25" customHeight="1">
      <c r="E2547" s="2"/>
      <c r="G2547" s="81">
        <v>15.0</v>
      </c>
      <c r="H2547" s="81">
        <v>9.0</v>
      </c>
      <c r="I2547" s="81">
        <v>16.0</v>
      </c>
      <c r="J2547" s="80">
        <v>0.0</v>
      </c>
      <c r="K2547" s="80">
        <v>0.0</v>
      </c>
      <c r="L2547" s="80">
        <v>0.0</v>
      </c>
      <c r="M2547" s="80">
        <v>0.0</v>
      </c>
      <c r="N2547" s="80">
        <v>0.0</v>
      </c>
      <c r="O2547" s="80">
        <v>0.0</v>
      </c>
      <c r="P2547" s="80">
        <v>0.0</v>
      </c>
      <c r="Q2547" s="80">
        <v>0.0</v>
      </c>
      <c r="R2547" s="80">
        <v>0.0</v>
      </c>
      <c r="S2547" s="80">
        <v>0.0</v>
      </c>
      <c r="T2547" s="80">
        <v>0.0</v>
      </c>
      <c r="U2547" s="80">
        <v>0.0</v>
      </c>
      <c r="V2547" s="80">
        <v>0.0</v>
      </c>
      <c r="W2547" s="80">
        <v>0.0</v>
      </c>
      <c r="X2547" s="80">
        <v>0.0</v>
      </c>
      <c r="Y2547" s="80">
        <v>0.0</v>
      </c>
      <c r="Z2547" s="80">
        <v>0.0</v>
      </c>
      <c r="AA2547" s="80">
        <v>0.0</v>
      </c>
      <c r="AB2547" s="80">
        <v>0.0</v>
      </c>
      <c r="AC2547" s="80">
        <v>0.0</v>
      </c>
      <c r="AD2547" s="80">
        <v>0.0</v>
      </c>
      <c r="AE2547" s="80">
        <v>0.0</v>
      </c>
      <c r="AF2547" s="80">
        <v>0.0</v>
      </c>
      <c r="AG2547" s="80">
        <v>0.0</v>
      </c>
      <c r="AH2547" s="80">
        <v>0.0</v>
      </c>
      <c r="AI2547" s="80">
        <v>0.0</v>
      </c>
      <c r="AJ2547" s="80">
        <v>0.0</v>
      </c>
      <c r="AK2547" s="80">
        <v>0.0</v>
      </c>
      <c r="AL2547" s="80">
        <v>0.0</v>
      </c>
      <c r="AM2547" s="80">
        <v>0.0</v>
      </c>
      <c r="AN2547" s="80">
        <v>0.0</v>
      </c>
      <c r="AO2547" s="80">
        <v>0.0</v>
      </c>
      <c r="AP2547" s="80">
        <v>0.0</v>
      </c>
      <c r="AQ2547" s="80">
        <v>0.0</v>
      </c>
      <c r="AR2547" s="80">
        <v>0.0</v>
      </c>
      <c r="AS2547" s="80">
        <v>0.0</v>
      </c>
      <c r="AT2547" s="80">
        <v>0.0</v>
      </c>
      <c r="AU2547" s="80">
        <v>0.0</v>
      </c>
      <c r="AW2547" s="81">
        <v>15.0</v>
      </c>
      <c r="AX2547" s="81">
        <v>9.0</v>
      </c>
      <c r="AY2547" s="81">
        <v>16.0</v>
      </c>
      <c r="AZ2547" s="82">
        <v>0.0</v>
      </c>
      <c r="BA2547" s="82">
        <v>0.0</v>
      </c>
      <c r="BB2547" s="82">
        <v>0.0</v>
      </c>
      <c r="BC2547" s="82">
        <v>0.0</v>
      </c>
      <c r="BD2547" s="82">
        <v>0.0</v>
      </c>
      <c r="BE2547" s="82">
        <v>0.0</v>
      </c>
      <c r="BF2547" s="82">
        <v>0.0</v>
      </c>
      <c r="BG2547" s="82">
        <v>0.0</v>
      </c>
      <c r="BH2547" s="82">
        <v>0.0</v>
      </c>
      <c r="BI2547" s="82">
        <v>0.0</v>
      </c>
      <c r="BJ2547" s="82">
        <v>0.0</v>
      </c>
      <c r="BK2547" s="82">
        <v>0.0</v>
      </c>
      <c r="BL2547" s="82">
        <v>0.0</v>
      </c>
      <c r="BM2547" s="82">
        <v>0.0</v>
      </c>
      <c r="BN2547" s="82">
        <v>0.0</v>
      </c>
      <c r="BO2547" s="82">
        <v>0.0</v>
      </c>
      <c r="BP2547" s="82">
        <v>0.0</v>
      </c>
      <c r="BQ2547" s="82">
        <v>0.0</v>
      </c>
      <c r="BR2547" s="82">
        <v>0.0</v>
      </c>
      <c r="BS2547" s="82">
        <v>0.0</v>
      </c>
      <c r="BT2547" s="82">
        <v>0.0</v>
      </c>
      <c r="BU2547" s="82">
        <v>0.0</v>
      </c>
      <c r="BV2547" s="82">
        <v>0.0</v>
      </c>
      <c r="BW2547" s="82">
        <v>0.0</v>
      </c>
      <c r="BX2547" s="82">
        <v>17.82229</v>
      </c>
      <c r="BY2547" s="82">
        <v>44.51621</v>
      </c>
      <c r="BZ2547" s="82">
        <v>73.35917</v>
      </c>
      <c r="CA2547" s="82">
        <v>105.32712</v>
      </c>
      <c r="CB2547" s="82">
        <v>140.47433</v>
      </c>
      <c r="CC2547" s="82">
        <v>178.91198</v>
      </c>
      <c r="CD2547" s="82">
        <v>220.93912</v>
      </c>
      <c r="CE2547" s="82">
        <v>266.98592</v>
      </c>
      <c r="CF2547" s="82">
        <v>266.69208</v>
      </c>
      <c r="CG2547" s="82">
        <v>321.975</v>
      </c>
      <c r="CH2547" s="82">
        <v>323.75663</v>
      </c>
      <c r="CI2547" s="82">
        <v>371.05124</v>
      </c>
      <c r="CJ2547" s="82">
        <v>361.14181</v>
      </c>
      <c r="CK2547" s="82">
        <v>343.67393</v>
      </c>
    </row>
    <row r="2548" ht="14.25" customHeight="1">
      <c r="E2548" s="2"/>
      <c r="G2548" s="81">
        <v>15.0</v>
      </c>
      <c r="H2548" s="81">
        <v>9.0</v>
      </c>
      <c r="I2548" s="81">
        <v>17.0</v>
      </c>
      <c r="J2548" s="80">
        <v>0.0</v>
      </c>
      <c r="K2548" s="80">
        <v>0.0</v>
      </c>
      <c r="L2548" s="80">
        <v>0.0</v>
      </c>
      <c r="M2548" s="80">
        <v>0.0</v>
      </c>
      <c r="N2548" s="80">
        <v>0.0</v>
      </c>
      <c r="O2548" s="80">
        <v>0.0</v>
      </c>
      <c r="P2548" s="80">
        <v>0.0</v>
      </c>
      <c r="Q2548" s="80">
        <v>0.0</v>
      </c>
      <c r="R2548" s="80">
        <v>0.0</v>
      </c>
      <c r="S2548" s="80">
        <v>0.0</v>
      </c>
      <c r="T2548" s="80">
        <v>0.0</v>
      </c>
      <c r="U2548" s="80">
        <v>0.0</v>
      </c>
      <c r="V2548" s="80">
        <v>0.0</v>
      </c>
      <c r="W2548" s="80">
        <v>0.0</v>
      </c>
      <c r="X2548" s="80">
        <v>0.0</v>
      </c>
      <c r="Y2548" s="80">
        <v>0.0</v>
      </c>
      <c r="Z2548" s="80">
        <v>0.0</v>
      </c>
      <c r="AA2548" s="80">
        <v>0.0</v>
      </c>
      <c r="AB2548" s="80">
        <v>0.0</v>
      </c>
      <c r="AC2548" s="80">
        <v>0.0</v>
      </c>
      <c r="AD2548" s="80">
        <v>0.0</v>
      </c>
      <c r="AE2548" s="80">
        <v>0.0</v>
      </c>
      <c r="AF2548" s="80">
        <v>0.0</v>
      </c>
      <c r="AG2548" s="80">
        <v>0.0</v>
      </c>
      <c r="AH2548" s="80">
        <v>0.0</v>
      </c>
      <c r="AI2548" s="80">
        <v>0.0</v>
      </c>
      <c r="AJ2548" s="80">
        <v>0.0</v>
      </c>
      <c r="AK2548" s="80">
        <v>0.0</v>
      </c>
      <c r="AL2548" s="80">
        <v>0.0</v>
      </c>
      <c r="AM2548" s="80">
        <v>0.0</v>
      </c>
      <c r="AN2548" s="80">
        <v>0.0</v>
      </c>
      <c r="AO2548" s="80">
        <v>0.0</v>
      </c>
      <c r="AP2548" s="80">
        <v>0.0</v>
      </c>
      <c r="AQ2548" s="80">
        <v>0.0</v>
      </c>
      <c r="AR2548" s="80">
        <v>0.32127</v>
      </c>
      <c r="AS2548" s="80">
        <v>46.70087</v>
      </c>
      <c r="AT2548" s="80">
        <v>35.45003</v>
      </c>
      <c r="AU2548" s="80">
        <v>16.48926</v>
      </c>
      <c r="AW2548" s="81">
        <v>15.0</v>
      </c>
      <c r="AX2548" s="81">
        <v>9.0</v>
      </c>
      <c r="AY2548" s="81">
        <v>17.0</v>
      </c>
      <c r="AZ2548" s="82">
        <v>0.0</v>
      </c>
      <c r="BA2548" s="82">
        <v>0.0</v>
      </c>
      <c r="BB2548" s="82">
        <v>0.0</v>
      </c>
      <c r="BC2548" s="82">
        <v>0.0</v>
      </c>
      <c r="BD2548" s="82">
        <v>0.0</v>
      </c>
      <c r="BE2548" s="82">
        <v>0.0</v>
      </c>
      <c r="BF2548" s="82">
        <v>0.0</v>
      </c>
      <c r="BG2548" s="82">
        <v>0.0</v>
      </c>
      <c r="BH2548" s="82">
        <v>0.0</v>
      </c>
      <c r="BI2548" s="82">
        <v>0.0</v>
      </c>
      <c r="BJ2548" s="82">
        <v>0.0</v>
      </c>
      <c r="BK2548" s="82">
        <v>0.0</v>
      </c>
      <c r="BL2548" s="82">
        <v>0.0</v>
      </c>
      <c r="BM2548" s="82">
        <v>0.0</v>
      </c>
      <c r="BN2548" s="82">
        <v>0.0</v>
      </c>
      <c r="BO2548" s="82">
        <v>0.0</v>
      </c>
      <c r="BP2548" s="82">
        <v>0.0</v>
      </c>
      <c r="BQ2548" s="82">
        <v>0.0</v>
      </c>
      <c r="BR2548" s="82">
        <v>0.0</v>
      </c>
      <c r="BS2548" s="82">
        <v>0.0</v>
      </c>
      <c r="BT2548" s="82">
        <v>0.0</v>
      </c>
      <c r="BU2548" s="82">
        <v>0.0</v>
      </c>
      <c r="BV2548" s="82">
        <v>0.0</v>
      </c>
      <c r="BW2548" s="82">
        <v>0.0</v>
      </c>
      <c r="BX2548" s="82">
        <v>13.40085</v>
      </c>
      <c r="BY2548" s="82">
        <v>40.24851</v>
      </c>
      <c r="BZ2548" s="82">
        <v>69.25843</v>
      </c>
      <c r="CA2548" s="82">
        <v>101.37556</v>
      </c>
      <c r="CB2548" s="82">
        <v>136.6946</v>
      </c>
      <c r="CC2548" s="82">
        <v>175.32464</v>
      </c>
      <c r="CD2548" s="82">
        <v>217.55331</v>
      </c>
      <c r="CE2548" s="82">
        <v>263.82149</v>
      </c>
      <c r="CF2548" s="82">
        <v>263.45147</v>
      </c>
      <c r="CG2548" s="82">
        <v>318.99764</v>
      </c>
      <c r="CH2548" s="82">
        <v>320.69489</v>
      </c>
      <c r="CI2548" s="82">
        <v>368.17107</v>
      </c>
      <c r="CJ2548" s="82">
        <v>358.07787</v>
      </c>
      <c r="CK2548" s="82">
        <v>340.37646</v>
      </c>
    </row>
    <row r="2549" ht="14.25" customHeight="1">
      <c r="E2549" s="2"/>
      <c r="G2549" s="81">
        <v>15.0</v>
      </c>
      <c r="H2549" s="81">
        <v>9.0</v>
      </c>
      <c r="I2549" s="81">
        <v>18.0</v>
      </c>
      <c r="J2549" s="80">
        <v>0.0</v>
      </c>
      <c r="K2549" s="80">
        <v>0.0</v>
      </c>
      <c r="L2549" s="80">
        <v>0.0</v>
      </c>
      <c r="M2549" s="80">
        <v>0.0</v>
      </c>
      <c r="N2549" s="80">
        <v>0.0</v>
      </c>
      <c r="O2549" s="80">
        <v>0.0</v>
      </c>
      <c r="P2549" s="80">
        <v>0.0</v>
      </c>
      <c r="Q2549" s="80">
        <v>0.0</v>
      </c>
      <c r="R2549" s="80">
        <v>0.0</v>
      </c>
      <c r="S2549" s="80">
        <v>0.0</v>
      </c>
      <c r="T2549" s="80">
        <v>0.0</v>
      </c>
      <c r="U2549" s="80">
        <v>0.0</v>
      </c>
      <c r="V2549" s="80">
        <v>0.0</v>
      </c>
      <c r="W2549" s="80">
        <v>0.0</v>
      </c>
      <c r="X2549" s="80">
        <v>0.0</v>
      </c>
      <c r="Y2549" s="80">
        <v>0.0</v>
      </c>
      <c r="Z2549" s="80">
        <v>0.0</v>
      </c>
      <c r="AA2549" s="80">
        <v>0.0</v>
      </c>
      <c r="AB2549" s="80">
        <v>0.0</v>
      </c>
      <c r="AC2549" s="80">
        <v>0.0</v>
      </c>
      <c r="AD2549" s="80">
        <v>0.0</v>
      </c>
      <c r="AE2549" s="80">
        <v>0.0</v>
      </c>
      <c r="AF2549" s="80">
        <v>0.0</v>
      </c>
      <c r="AG2549" s="80">
        <v>0.0</v>
      </c>
      <c r="AH2549" s="80">
        <v>0.0</v>
      </c>
      <c r="AI2549" s="80">
        <v>0.0</v>
      </c>
      <c r="AJ2549" s="80">
        <v>0.0</v>
      </c>
      <c r="AK2549" s="80">
        <v>0.0</v>
      </c>
      <c r="AL2549" s="80">
        <v>0.0</v>
      </c>
      <c r="AM2549" s="80">
        <v>0.0</v>
      </c>
      <c r="AN2549" s="80">
        <v>0.0</v>
      </c>
      <c r="AO2549" s="80">
        <v>8.21159</v>
      </c>
      <c r="AP2549" s="80">
        <v>6.85666</v>
      </c>
      <c r="AQ2549" s="80">
        <v>61.69084</v>
      </c>
      <c r="AR2549" s="80">
        <v>62.25591</v>
      </c>
      <c r="AS2549" s="80">
        <v>108.80595</v>
      </c>
      <c r="AT2549" s="80">
        <v>97.35135</v>
      </c>
      <c r="AU2549" s="80">
        <v>78.13412</v>
      </c>
      <c r="AW2549" s="81">
        <v>15.0</v>
      </c>
      <c r="AX2549" s="81">
        <v>9.0</v>
      </c>
      <c r="AY2549" s="81">
        <v>18.0</v>
      </c>
      <c r="AZ2549" s="82">
        <v>0.0</v>
      </c>
      <c r="BA2549" s="82">
        <v>0.0</v>
      </c>
      <c r="BB2549" s="82">
        <v>0.0</v>
      </c>
      <c r="BC2549" s="82">
        <v>0.0</v>
      </c>
      <c r="BD2549" s="82">
        <v>0.0</v>
      </c>
      <c r="BE2549" s="82">
        <v>0.0</v>
      </c>
      <c r="BF2549" s="82">
        <v>0.0</v>
      </c>
      <c r="BG2549" s="82">
        <v>0.0</v>
      </c>
      <c r="BH2549" s="82">
        <v>0.0</v>
      </c>
      <c r="BI2549" s="82">
        <v>0.0</v>
      </c>
      <c r="BJ2549" s="82">
        <v>0.0</v>
      </c>
      <c r="BK2549" s="82">
        <v>0.0</v>
      </c>
      <c r="BL2549" s="82">
        <v>0.0</v>
      </c>
      <c r="BM2549" s="82">
        <v>0.0</v>
      </c>
      <c r="BN2549" s="82">
        <v>0.0</v>
      </c>
      <c r="BO2549" s="82">
        <v>0.0</v>
      </c>
      <c r="BP2549" s="82">
        <v>0.0</v>
      </c>
      <c r="BQ2549" s="82">
        <v>0.0</v>
      </c>
      <c r="BR2549" s="82">
        <v>0.0</v>
      </c>
      <c r="BS2549" s="82">
        <v>0.0</v>
      </c>
      <c r="BT2549" s="82">
        <v>0.0</v>
      </c>
      <c r="BU2549" s="82">
        <v>0.0</v>
      </c>
      <c r="BV2549" s="82">
        <v>0.0</v>
      </c>
      <c r="BW2549" s="82">
        <v>0.0</v>
      </c>
      <c r="BX2549" s="82">
        <v>8.95241</v>
      </c>
      <c r="BY2549" s="82">
        <v>35.95602</v>
      </c>
      <c r="BZ2549" s="82">
        <v>65.1353</v>
      </c>
      <c r="CA2549" s="82">
        <v>97.40405</v>
      </c>
      <c r="CB2549" s="82">
        <v>132.89765</v>
      </c>
      <c r="CC2549" s="82">
        <v>171.72311</v>
      </c>
      <c r="CD2549" s="82">
        <v>214.15654</v>
      </c>
      <c r="CE2549" s="82">
        <v>260.64967</v>
      </c>
      <c r="CF2549" s="82">
        <v>260.20302</v>
      </c>
      <c r="CG2549" s="82">
        <v>316.0167</v>
      </c>
      <c r="CH2549" s="82">
        <v>317.6292</v>
      </c>
      <c r="CI2549" s="82">
        <v>365.29036</v>
      </c>
      <c r="CJ2549" s="82">
        <v>355.01188</v>
      </c>
      <c r="CK2549" s="82">
        <v>337.07478</v>
      </c>
    </row>
    <row r="2550" ht="14.25" customHeight="1">
      <c r="E2550" s="2"/>
      <c r="G2550" s="81">
        <v>15.0</v>
      </c>
      <c r="H2550" s="81">
        <v>9.0</v>
      </c>
      <c r="I2550" s="81">
        <v>19.0</v>
      </c>
      <c r="J2550" s="80">
        <v>0.0</v>
      </c>
      <c r="K2550" s="80">
        <v>0.0</v>
      </c>
      <c r="L2550" s="80">
        <v>0.0</v>
      </c>
      <c r="M2550" s="80">
        <v>0.0</v>
      </c>
      <c r="N2550" s="80">
        <v>0.0</v>
      </c>
      <c r="O2550" s="80">
        <v>0.0</v>
      </c>
      <c r="P2550" s="80">
        <v>0.0</v>
      </c>
      <c r="Q2550" s="80">
        <v>0.0</v>
      </c>
      <c r="R2550" s="80">
        <v>0.0</v>
      </c>
      <c r="S2550" s="80">
        <v>0.0</v>
      </c>
      <c r="T2550" s="80">
        <v>0.0</v>
      </c>
      <c r="U2550" s="80">
        <v>0.0</v>
      </c>
      <c r="V2550" s="80">
        <v>0.0</v>
      </c>
      <c r="W2550" s="80">
        <v>0.0</v>
      </c>
      <c r="X2550" s="80">
        <v>0.0</v>
      </c>
      <c r="Y2550" s="80">
        <v>0.0</v>
      </c>
      <c r="Z2550" s="80">
        <v>0.0</v>
      </c>
      <c r="AA2550" s="80">
        <v>0.0</v>
      </c>
      <c r="AB2550" s="80">
        <v>0.0</v>
      </c>
      <c r="AC2550" s="80">
        <v>0.0</v>
      </c>
      <c r="AD2550" s="80">
        <v>0.0</v>
      </c>
      <c r="AE2550" s="80">
        <v>0.0</v>
      </c>
      <c r="AF2550" s="80">
        <v>0.0</v>
      </c>
      <c r="AG2550" s="80">
        <v>0.0</v>
      </c>
      <c r="AH2550" s="80">
        <v>0.0</v>
      </c>
      <c r="AI2550" s="80">
        <v>0.0</v>
      </c>
      <c r="AJ2550" s="80">
        <v>0.0</v>
      </c>
      <c r="AK2550" s="80">
        <v>0.0</v>
      </c>
      <c r="AL2550" s="80">
        <v>0.0</v>
      </c>
      <c r="AM2550" s="80">
        <v>0.0</v>
      </c>
      <c r="AN2550" s="80">
        <v>24.53816</v>
      </c>
      <c r="AO2550" s="80">
        <v>70.41349</v>
      </c>
      <c r="AP2550" s="80">
        <v>68.96506</v>
      </c>
      <c r="AQ2550" s="80">
        <v>124.05284</v>
      </c>
      <c r="AR2550" s="80">
        <v>124.51318</v>
      </c>
      <c r="AS2550" s="80">
        <v>171.22984</v>
      </c>
      <c r="AT2550" s="80">
        <v>159.56212</v>
      </c>
      <c r="AU2550" s="80">
        <v>140.07822</v>
      </c>
      <c r="AW2550" s="81">
        <v>15.0</v>
      </c>
      <c r="AX2550" s="81">
        <v>9.0</v>
      </c>
      <c r="AY2550" s="81">
        <v>19.0</v>
      </c>
      <c r="AZ2550" s="82">
        <v>0.0</v>
      </c>
      <c r="BA2550" s="82">
        <v>0.0</v>
      </c>
      <c r="BB2550" s="82">
        <v>0.0</v>
      </c>
      <c r="BC2550" s="82">
        <v>0.0</v>
      </c>
      <c r="BD2550" s="82">
        <v>0.0</v>
      </c>
      <c r="BE2550" s="82">
        <v>0.0</v>
      </c>
      <c r="BF2550" s="82">
        <v>0.0</v>
      </c>
      <c r="BG2550" s="82">
        <v>0.0</v>
      </c>
      <c r="BH2550" s="82">
        <v>0.0</v>
      </c>
      <c r="BI2550" s="82">
        <v>0.0</v>
      </c>
      <c r="BJ2550" s="82">
        <v>0.0</v>
      </c>
      <c r="BK2550" s="82">
        <v>0.0</v>
      </c>
      <c r="BL2550" s="82">
        <v>0.0</v>
      </c>
      <c r="BM2550" s="82">
        <v>0.0</v>
      </c>
      <c r="BN2550" s="82">
        <v>0.0</v>
      </c>
      <c r="BO2550" s="82">
        <v>0.0</v>
      </c>
      <c r="BP2550" s="82">
        <v>0.0</v>
      </c>
      <c r="BQ2550" s="82">
        <v>0.0</v>
      </c>
      <c r="BR2550" s="82">
        <v>0.0</v>
      </c>
      <c r="BS2550" s="82">
        <v>0.0</v>
      </c>
      <c r="BT2550" s="82">
        <v>0.0</v>
      </c>
      <c r="BU2550" s="82">
        <v>0.0</v>
      </c>
      <c r="BV2550" s="82">
        <v>0.0</v>
      </c>
      <c r="BW2550" s="82">
        <v>0.0</v>
      </c>
      <c r="BX2550" s="82">
        <v>4.47639</v>
      </c>
      <c r="BY2550" s="82">
        <v>31.63818</v>
      </c>
      <c r="BZ2550" s="82">
        <v>60.98925</v>
      </c>
      <c r="CA2550" s="82">
        <v>93.41209</v>
      </c>
      <c r="CB2550" s="82">
        <v>129.08302</v>
      </c>
      <c r="CC2550" s="82">
        <v>168.10694</v>
      </c>
      <c r="CD2550" s="82">
        <v>210.74843</v>
      </c>
      <c r="CE2550" s="82">
        <v>257.47012</v>
      </c>
      <c r="CF2550" s="82">
        <v>256.94638</v>
      </c>
      <c r="CG2550" s="82">
        <v>313.03189</v>
      </c>
      <c r="CH2550" s="82">
        <v>314.55925</v>
      </c>
      <c r="CI2550" s="82">
        <v>362.40884</v>
      </c>
      <c r="CJ2550" s="82">
        <v>351.94354</v>
      </c>
      <c r="CK2550" s="82">
        <v>333.76854</v>
      </c>
    </row>
    <row r="2551" ht="14.25" customHeight="1">
      <c r="E2551" s="2"/>
      <c r="G2551" s="81">
        <v>15.0</v>
      </c>
      <c r="H2551" s="81">
        <v>9.0</v>
      </c>
      <c r="I2551" s="81">
        <v>20.0</v>
      </c>
      <c r="J2551" s="80">
        <v>0.0</v>
      </c>
      <c r="K2551" s="80">
        <v>0.0</v>
      </c>
      <c r="L2551" s="80">
        <v>0.0</v>
      </c>
      <c r="M2551" s="80">
        <v>0.0</v>
      </c>
      <c r="N2551" s="80">
        <v>0.0</v>
      </c>
      <c r="O2551" s="80">
        <v>0.0</v>
      </c>
      <c r="P2551" s="80">
        <v>0.0</v>
      </c>
      <c r="Q2551" s="80">
        <v>0.0</v>
      </c>
      <c r="R2551" s="80">
        <v>0.0</v>
      </c>
      <c r="S2551" s="80">
        <v>0.0</v>
      </c>
      <c r="T2551" s="80">
        <v>0.0</v>
      </c>
      <c r="U2551" s="80">
        <v>0.0</v>
      </c>
      <c r="V2551" s="80">
        <v>0.0</v>
      </c>
      <c r="W2551" s="80">
        <v>0.0</v>
      </c>
      <c r="X2551" s="80">
        <v>0.0</v>
      </c>
      <c r="Y2551" s="80">
        <v>0.0</v>
      </c>
      <c r="Z2551" s="80">
        <v>0.0</v>
      </c>
      <c r="AA2551" s="80">
        <v>0.0</v>
      </c>
      <c r="AB2551" s="80">
        <v>0.0</v>
      </c>
      <c r="AC2551" s="80">
        <v>0.0</v>
      </c>
      <c r="AD2551" s="80">
        <v>0.0</v>
      </c>
      <c r="AE2551" s="80">
        <v>0.0</v>
      </c>
      <c r="AF2551" s="80">
        <v>0.0</v>
      </c>
      <c r="AG2551" s="80">
        <v>0.0</v>
      </c>
      <c r="AH2551" s="80">
        <v>0.0</v>
      </c>
      <c r="AI2551" s="80">
        <v>0.0</v>
      </c>
      <c r="AJ2551" s="80">
        <v>0.0</v>
      </c>
      <c r="AK2551" s="80">
        <v>0.0</v>
      </c>
      <c r="AL2551" s="80">
        <v>6.29835</v>
      </c>
      <c r="AM2551" s="80">
        <v>44.80991</v>
      </c>
      <c r="AN2551" s="80">
        <v>86.87064</v>
      </c>
      <c r="AO2551" s="80">
        <v>132.95865</v>
      </c>
      <c r="AP2551" s="80">
        <v>131.41144</v>
      </c>
      <c r="AQ2551" s="80">
        <v>186.75188</v>
      </c>
      <c r="AR2551" s="80">
        <v>187.10093</v>
      </c>
      <c r="AS2551" s="80">
        <v>233.98036</v>
      </c>
      <c r="AT2551" s="80">
        <v>222.09009</v>
      </c>
      <c r="AU2551" s="80">
        <v>202.32925</v>
      </c>
      <c r="AW2551" s="81">
        <v>15.0</v>
      </c>
      <c r="AX2551" s="81">
        <v>9.0</v>
      </c>
      <c r="AY2551" s="81">
        <v>20.0</v>
      </c>
      <c r="AZ2551" s="82">
        <v>0.0</v>
      </c>
      <c r="BA2551" s="82">
        <v>0.0</v>
      </c>
      <c r="BB2551" s="82">
        <v>0.0</v>
      </c>
      <c r="BC2551" s="82">
        <v>0.0</v>
      </c>
      <c r="BD2551" s="82">
        <v>0.0</v>
      </c>
      <c r="BE2551" s="82">
        <v>0.0</v>
      </c>
      <c r="BF2551" s="82">
        <v>0.0</v>
      </c>
      <c r="BG2551" s="82">
        <v>0.0</v>
      </c>
      <c r="BH2551" s="82">
        <v>0.0</v>
      </c>
      <c r="BI2551" s="82">
        <v>0.0</v>
      </c>
      <c r="BJ2551" s="82">
        <v>0.0</v>
      </c>
      <c r="BK2551" s="82">
        <v>0.0</v>
      </c>
      <c r="BL2551" s="82">
        <v>0.0</v>
      </c>
      <c r="BM2551" s="82">
        <v>0.0</v>
      </c>
      <c r="BN2551" s="82">
        <v>0.0</v>
      </c>
      <c r="BO2551" s="82">
        <v>0.0</v>
      </c>
      <c r="BP2551" s="82">
        <v>0.0</v>
      </c>
      <c r="BQ2551" s="82">
        <v>0.0</v>
      </c>
      <c r="BR2551" s="82">
        <v>0.0</v>
      </c>
      <c r="BS2551" s="82">
        <v>0.0</v>
      </c>
      <c r="BT2551" s="82">
        <v>0.0</v>
      </c>
      <c r="BU2551" s="82">
        <v>0.0</v>
      </c>
      <c r="BV2551" s="82">
        <v>0.0</v>
      </c>
      <c r="BW2551" s="82">
        <v>0.0</v>
      </c>
      <c r="BX2551" s="82">
        <v>0.0</v>
      </c>
      <c r="BY2551" s="82">
        <v>27.29444</v>
      </c>
      <c r="BZ2551" s="82">
        <v>56.81975</v>
      </c>
      <c r="CA2551" s="82">
        <v>89.39918</v>
      </c>
      <c r="CB2551" s="82">
        <v>125.25023</v>
      </c>
      <c r="CC2551" s="82">
        <v>164.47571</v>
      </c>
      <c r="CD2551" s="82">
        <v>207.32858</v>
      </c>
      <c r="CE2551" s="82">
        <v>254.28248</v>
      </c>
      <c r="CF2551" s="82">
        <v>253.68118</v>
      </c>
      <c r="CG2551" s="82">
        <v>310.0429</v>
      </c>
      <c r="CH2551" s="82">
        <v>311.4847</v>
      </c>
      <c r="CI2551" s="82">
        <v>359.52624</v>
      </c>
      <c r="CJ2551" s="82">
        <v>348.87254</v>
      </c>
      <c r="CK2551" s="82">
        <v>330.45741</v>
      </c>
    </row>
    <row r="2552" ht="14.25" customHeight="1">
      <c r="E2552" s="2"/>
      <c r="G2552" s="81">
        <v>15.0</v>
      </c>
      <c r="H2552" s="81">
        <v>9.0</v>
      </c>
      <c r="I2552" s="81">
        <v>21.0</v>
      </c>
      <c r="J2552" s="80">
        <v>0.0</v>
      </c>
      <c r="K2552" s="80">
        <v>0.0</v>
      </c>
      <c r="L2552" s="80">
        <v>0.0</v>
      </c>
      <c r="M2552" s="80">
        <v>0.0</v>
      </c>
      <c r="N2552" s="80">
        <v>0.0</v>
      </c>
      <c r="O2552" s="80">
        <v>0.0</v>
      </c>
      <c r="P2552" s="80">
        <v>0.0</v>
      </c>
      <c r="Q2552" s="80">
        <v>0.0</v>
      </c>
      <c r="R2552" s="80">
        <v>0.0</v>
      </c>
      <c r="S2552" s="80">
        <v>0.0</v>
      </c>
      <c r="T2552" s="80">
        <v>0.0</v>
      </c>
      <c r="U2552" s="80">
        <v>0.0</v>
      </c>
      <c r="V2552" s="80">
        <v>0.0</v>
      </c>
      <c r="W2552" s="80">
        <v>0.0</v>
      </c>
      <c r="X2552" s="80">
        <v>0.0</v>
      </c>
      <c r="Y2552" s="80">
        <v>0.0</v>
      </c>
      <c r="Z2552" s="80">
        <v>0.0</v>
      </c>
      <c r="AA2552" s="80">
        <v>0.0</v>
      </c>
      <c r="AB2552" s="80">
        <v>0.0</v>
      </c>
      <c r="AC2552" s="80">
        <v>0.0</v>
      </c>
      <c r="AD2552" s="80">
        <v>0.0</v>
      </c>
      <c r="AE2552" s="80">
        <v>0.0</v>
      </c>
      <c r="AF2552" s="80">
        <v>0.0</v>
      </c>
      <c r="AG2552" s="80">
        <v>0.0</v>
      </c>
      <c r="AH2552" s="80">
        <v>0.0</v>
      </c>
      <c r="AI2552" s="80">
        <v>0.0</v>
      </c>
      <c r="AJ2552" s="80">
        <v>1.04397</v>
      </c>
      <c r="AK2552" s="80">
        <v>33.20872</v>
      </c>
      <c r="AL2552" s="80">
        <v>68.6018</v>
      </c>
      <c r="AM2552" s="80">
        <v>107.29931</v>
      </c>
      <c r="AN2552" s="80">
        <v>149.55501</v>
      </c>
      <c r="AO2552" s="80">
        <v>195.85506</v>
      </c>
      <c r="AP2552" s="80">
        <v>194.20376</v>
      </c>
      <c r="AQ2552" s="80">
        <v>249.79594</v>
      </c>
      <c r="AR2552" s="80">
        <v>250.02708</v>
      </c>
      <c r="AS2552" s="80">
        <v>297.06546</v>
      </c>
      <c r="AT2552" s="80">
        <v>284.94314</v>
      </c>
      <c r="AU2552" s="80">
        <v>264.895</v>
      </c>
      <c r="AW2552" s="81">
        <v>15.0</v>
      </c>
      <c r="AX2552" s="81">
        <v>9.0</v>
      </c>
      <c r="AY2552" s="81">
        <v>21.0</v>
      </c>
      <c r="AZ2552" s="82">
        <v>0.0</v>
      </c>
      <c r="BA2552" s="82">
        <v>0.0</v>
      </c>
      <c r="BB2552" s="82">
        <v>0.0</v>
      </c>
      <c r="BC2552" s="82">
        <v>0.0</v>
      </c>
      <c r="BD2552" s="82">
        <v>0.0</v>
      </c>
      <c r="BE2552" s="82">
        <v>0.0</v>
      </c>
      <c r="BF2552" s="82">
        <v>0.0</v>
      </c>
      <c r="BG2552" s="82">
        <v>0.0</v>
      </c>
      <c r="BH2552" s="82">
        <v>0.0</v>
      </c>
      <c r="BI2552" s="82">
        <v>0.0</v>
      </c>
      <c r="BJ2552" s="82">
        <v>0.0</v>
      </c>
      <c r="BK2552" s="82">
        <v>0.0</v>
      </c>
      <c r="BL2552" s="82">
        <v>0.0</v>
      </c>
      <c r="BM2552" s="82">
        <v>0.0</v>
      </c>
      <c r="BN2552" s="82">
        <v>0.0</v>
      </c>
      <c r="BO2552" s="82">
        <v>0.0</v>
      </c>
      <c r="BP2552" s="82">
        <v>0.0</v>
      </c>
      <c r="BQ2552" s="82">
        <v>0.0</v>
      </c>
      <c r="BR2552" s="82">
        <v>0.0</v>
      </c>
      <c r="BS2552" s="82">
        <v>0.0</v>
      </c>
      <c r="BT2552" s="82">
        <v>0.0</v>
      </c>
      <c r="BU2552" s="82">
        <v>0.0</v>
      </c>
      <c r="BV2552" s="82">
        <v>0.0</v>
      </c>
      <c r="BW2552" s="82">
        <v>0.0</v>
      </c>
      <c r="BX2552" s="82">
        <v>0.0</v>
      </c>
      <c r="BY2552" s="82">
        <v>22.92423</v>
      </c>
      <c r="BZ2552" s="82">
        <v>52.62627</v>
      </c>
      <c r="CA2552" s="82">
        <v>85.36482</v>
      </c>
      <c r="CB2552" s="82">
        <v>121.39882</v>
      </c>
      <c r="CC2552" s="82">
        <v>160.82898</v>
      </c>
      <c r="CD2552" s="82">
        <v>203.89661</v>
      </c>
      <c r="CE2552" s="82">
        <v>251.0864</v>
      </c>
      <c r="CF2552" s="82">
        <v>250.40706</v>
      </c>
      <c r="CG2552" s="82">
        <v>307.04942</v>
      </c>
      <c r="CH2552" s="82">
        <v>308.40526</v>
      </c>
      <c r="CI2552" s="82">
        <v>356.64227</v>
      </c>
      <c r="CJ2552" s="82">
        <v>345.79857</v>
      </c>
      <c r="CK2552" s="82">
        <v>327.14103</v>
      </c>
    </row>
    <row r="2553" ht="14.25" customHeight="1">
      <c r="E2553" s="2"/>
      <c r="G2553" s="81">
        <v>15.0</v>
      </c>
      <c r="H2553" s="81">
        <v>9.0</v>
      </c>
      <c r="I2553" s="81">
        <v>22.0</v>
      </c>
      <c r="J2553" s="80">
        <v>0.0</v>
      </c>
      <c r="K2553" s="80">
        <v>0.0</v>
      </c>
      <c r="L2553" s="80">
        <v>0.0</v>
      </c>
      <c r="M2553" s="80">
        <v>0.0</v>
      </c>
      <c r="N2553" s="80">
        <v>0.0</v>
      </c>
      <c r="O2553" s="80">
        <v>0.0</v>
      </c>
      <c r="P2553" s="80">
        <v>0.0</v>
      </c>
      <c r="Q2553" s="80">
        <v>0.0</v>
      </c>
      <c r="R2553" s="80">
        <v>0.0</v>
      </c>
      <c r="S2553" s="80">
        <v>0.0</v>
      </c>
      <c r="T2553" s="80">
        <v>0.0</v>
      </c>
      <c r="U2553" s="80">
        <v>0.0</v>
      </c>
      <c r="V2553" s="80">
        <v>0.0</v>
      </c>
      <c r="W2553" s="80">
        <v>0.0</v>
      </c>
      <c r="X2553" s="80">
        <v>0.0</v>
      </c>
      <c r="Y2553" s="80">
        <v>0.0</v>
      </c>
      <c r="Z2553" s="80">
        <v>0.0</v>
      </c>
      <c r="AA2553" s="80">
        <v>0.0</v>
      </c>
      <c r="AB2553" s="80">
        <v>0.0</v>
      </c>
      <c r="AC2553" s="80">
        <v>0.0</v>
      </c>
      <c r="AD2553" s="80">
        <v>0.0</v>
      </c>
      <c r="AE2553" s="80">
        <v>0.0</v>
      </c>
      <c r="AF2553" s="80">
        <v>0.0</v>
      </c>
      <c r="AG2553" s="80">
        <v>0.0</v>
      </c>
      <c r="AH2553" s="80">
        <v>6.6735</v>
      </c>
      <c r="AI2553" s="80">
        <v>34.04594</v>
      </c>
      <c r="AJ2553" s="80">
        <v>63.39478</v>
      </c>
      <c r="AK2553" s="80">
        <v>95.70881</v>
      </c>
      <c r="AL2553" s="80">
        <v>131.26576</v>
      </c>
      <c r="AM2553" s="80">
        <v>170.14926</v>
      </c>
      <c r="AN2553" s="80">
        <v>212.59932</v>
      </c>
      <c r="AO2553" s="80">
        <v>259.11081</v>
      </c>
      <c r="AP2553" s="80">
        <v>257.35006</v>
      </c>
      <c r="AQ2553" s="80">
        <v>313.1931</v>
      </c>
      <c r="AR2553" s="80">
        <v>313.29968</v>
      </c>
      <c r="AS2553" s="80">
        <v>360.49315</v>
      </c>
      <c r="AT2553" s="80">
        <v>348.12921</v>
      </c>
      <c r="AU2553" s="80">
        <v>327.78333</v>
      </c>
      <c r="AW2553" s="81">
        <v>15.0</v>
      </c>
      <c r="AX2553" s="81">
        <v>9.0</v>
      </c>
      <c r="AY2553" s="81">
        <v>22.0</v>
      </c>
      <c r="AZ2553" s="82">
        <v>0.0</v>
      </c>
      <c r="BA2553" s="82">
        <v>0.0</v>
      </c>
      <c r="BB2553" s="82">
        <v>0.0</v>
      </c>
      <c r="BC2553" s="82">
        <v>0.0</v>
      </c>
      <c r="BD2553" s="82">
        <v>0.0</v>
      </c>
      <c r="BE2553" s="82">
        <v>0.0</v>
      </c>
      <c r="BF2553" s="82">
        <v>0.0</v>
      </c>
      <c r="BG2553" s="82">
        <v>0.0</v>
      </c>
      <c r="BH2553" s="82">
        <v>0.0</v>
      </c>
      <c r="BI2553" s="82">
        <v>0.0</v>
      </c>
      <c r="BJ2553" s="82">
        <v>0.0</v>
      </c>
      <c r="BK2553" s="82">
        <v>0.0</v>
      </c>
      <c r="BL2553" s="82">
        <v>0.0</v>
      </c>
      <c r="BM2553" s="82">
        <v>0.0</v>
      </c>
      <c r="BN2553" s="82">
        <v>0.0</v>
      </c>
      <c r="BO2553" s="82">
        <v>0.0</v>
      </c>
      <c r="BP2553" s="82">
        <v>0.0</v>
      </c>
      <c r="BQ2553" s="82">
        <v>0.0</v>
      </c>
      <c r="BR2553" s="82">
        <v>0.0</v>
      </c>
      <c r="BS2553" s="82">
        <v>0.0</v>
      </c>
      <c r="BT2553" s="82">
        <v>0.0</v>
      </c>
      <c r="BU2553" s="82">
        <v>0.0</v>
      </c>
      <c r="BV2553" s="82">
        <v>0.0</v>
      </c>
      <c r="BW2553" s="82">
        <v>0.0</v>
      </c>
      <c r="BX2553" s="82">
        <v>0.0</v>
      </c>
      <c r="BY2553" s="82">
        <v>18.52697</v>
      </c>
      <c r="BZ2553" s="82">
        <v>48.40825</v>
      </c>
      <c r="CA2553" s="82">
        <v>81.30848</v>
      </c>
      <c r="CB2553" s="82">
        <v>117.52831</v>
      </c>
      <c r="CC2553" s="82">
        <v>157.16632</v>
      </c>
      <c r="CD2553" s="82">
        <v>200.4521</v>
      </c>
      <c r="CE2553" s="82">
        <v>247.88154</v>
      </c>
      <c r="CF2553" s="82">
        <v>247.12366</v>
      </c>
      <c r="CG2553" s="82">
        <v>304.05114</v>
      </c>
      <c r="CH2553" s="82">
        <v>305.32058</v>
      </c>
      <c r="CI2553" s="82">
        <v>353.75665</v>
      </c>
      <c r="CJ2553" s="82">
        <v>342.72134</v>
      </c>
      <c r="CK2553" s="82">
        <v>323.81906</v>
      </c>
    </row>
    <row r="2554" ht="14.25" customHeight="1">
      <c r="E2554" s="2"/>
      <c r="G2554" s="81">
        <v>15.0</v>
      </c>
      <c r="H2554" s="81">
        <v>9.0</v>
      </c>
      <c r="I2554" s="81">
        <v>23.0</v>
      </c>
      <c r="J2554" s="80">
        <v>0.0</v>
      </c>
      <c r="K2554" s="80">
        <v>0.0</v>
      </c>
      <c r="L2554" s="80">
        <v>0.0</v>
      </c>
      <c r="M2554" s="80">
        <v>0.0</v>
      </c>
      <c r="N2554" s="80">
        <v>0.0</v>
      </c>
      <c r="O2554" s="80">
        <v>0.0</v>
      </c>
      <c r="P2554" s="80">
        <v>0.0</v>
      </c>
      <c r="Q2554" s="80">
        <v>0.0</v>
      </c>
      <c r="R2554" s="80">
        <v>0.0</v>
      </c>
      <c r="S2554" s="80">
        <v>0.0</v>
      </c>
      <c r="T2554" s="80">
        <v>0.0</v>
      </c>
      <c r="U2554" s="80">
        <v>0.0</v>
      </c>
      <c r="V2554" s="80">
        <v>0.0</v>
      </c>
      <c r="W2554" s="80">
        <v>0.0</v>
      </c>
      <c r="X2554" s="80">
        <v>0.0</v>
      </c>
      <c r="Y2554" s="80">
        <v>0.0</v>
      </c>
      <c r="Z2554" s="80">
        <v>0.0</v>
      </c>
      <c r="AA2554" s="80">
        <v>0.0</v>
      </c>
      <c r="AB2554" s="80">
        <v>0.0</v>
      </c>
      <c r="AC2554" s="80">
        <v>0.0</v>
      </c>
      <c r="AD2554" s="80">
        <v>0.0</v>
      </c>
      <c r="AE2554" s="80">
        <v>0.0</v>
      </c>
      <c r="AF2554" s="80">
        <v>20.82599</v>
      </c>
      <c r="AG2554" s="80">
        <v>44.22025</v>
      </c>
      <c r="AH2554" s="80">
        <v>69.08192</v>
      </c>
      <c r="AI2554" s="80">
        <v>96.59361</v>
      </c>
      <c r="AJ2554" s="80">
        <v>126.11518</v>
      </c>
      <c r="AK2554" s="80">
        <v>158.57781</v>
      </c>
      <c r="AL2554" s="80">
        <v>194.29837</v>
      </c>
      <c r="AM2554" s="80">
        <v>233.36789</v>
      </c>
      <c r="AN2554" s="80">
        <v>276.01176</v>
      </c>
      <c r="AO2554" s="80">
        <v>322.7341</v>
      </c>
      <c r="AP2554" s="80">
        <v>320.85851</v>
      </c>
      <c r="AQ2554" s="80">
        <v>376.95152</v>
      </c>
      <c r="AR2554" s="80">
        <v>376.92684</v>
      </c>
      <c r="AS2554" s="80">
        <v>424.27157</v>
      </c>
      <c r="AT2554" s="80">
        <v>411.65636</v>
      </c>
      <c r="AU2554" s="80">
        <v>391.00223</v>
      </c>
      <c r="AW2554" s="81">
        <v>15.0</v>
      </c>
      <c r="AX2554" s="81">
        <v>9.0</v>
      </c>
      <c r="AY2554" s="81">
        <v>23.0</v>
      </c>
      <c r="AZ2554" s="82">
        <v>0.0</v>
      </c>
      <c r="BA2554" s="82">
        <v>0.0</v>
      </c>
      <c r="BB2554" s="82">
        <v>0.0</v>
      </c>
      <c r="BC2554" s="82">
        <v>0.0</v>
      </c>
      <c r="BD2554" s="82">
        <v>0.0</v>
      </c>
      <c r="BE2554" s="82">
        <v>0.0</v>
      </c>
      <c r="BF2554" s="82">
        <v>0.0</v>
      </c>
      <c r="BG2554" s="82">
        <v>0.0</v>
      </c>
      <c r="BH2554" s="82">
        <v>0.0</v>
      </c>
      <c r="BI2554" s="82">
        <v>0.0</v>
      </c>
      <c r="BJ2554" s="82">
        <v>0.0</v>
      </c>
      <c r="BK2554" s="82">
        <v>0.0</v>
      </c>
      <c r="BL2554" s="82">
        <v>0.0</v>
      </c>
      <c r="BM2554" s="82">
        <v>0.0</v>
      </c>
      <c r="BN2554" s="82">
        <v>0.0</v>
      </c>
      <c r="BO2554" s="82">
        <v>0.0</v>
      </c>
      <c r="BP2554" s="82">
        <v>0.0</v>
      </c>
      <c r="BQ2554" s="82">
        <v>0.0</v>
      </c>
      <c r="BR2554" s="82">
        <v>0.0</v>
      </c>
      <c r="BS2554" s="82">
        <v>0.0</v>
      </c>
      <c r="BT2554" s="82">
        <v>0.0</v>
      </c>
      <c r="BU2554" s="82">
        <v>0.0</v>
      </c>
      <c r="BV2554" s="82">
        <v>0.0</v>
      </c>
      <c r="BW2554" s="82">
        <v>0.0</v>
      </c>
      <c r="BX2554" s="82">
        <v>0.0</v>
      </c>
      <c r="BY2554" s="82">
        <v>14.10208</v>
      </c>
      <c r="BZ2554" s="82">
        <v>44.16516</v>
      </c>
      <c r="CA2554" s="82">
        <v>77.22966</v>
      </c>
      <c r="CB2554" s="82">
        <v>113.63821</v>
      </c>
      <c r="CC2554" s="82">
        <v>153.48727</v>
      </c>
      <c r="CD2554" s="82">
        <v>196.99466</v>
      </c>
      <c r="CE2554" s="82">
        <v>244.66752</v>
      </c>
      <c r="CF2554" s="82">
        <v>243.83061</v>
      </c>
      <c r="CG2554" s="82">
        <v>301.04774</v>
      </c>
      <c r="CH2554" s="82">
        <v>302.23036</v>
      </c>
      <c r="CI2554" s="82">
        <v>350.86909</v>
      </c>
      <c r="CJ2554" s="82">
        <v>339.64051</v>
      </c>
      <c r="CK2554" s="82">
        <v>320.49116</v>
      </c>
    </row>
    <row r="2555" ht="14.25" customHeight="1">
      <c r="E2555" s="2"/>
      <c r="G2555" s="81">
        <v>15.0</v>
      </c>
      <c r="H2555" s="81">
        <v>9.0</v>
      </c>
      <c r="I2555" s="81">
        <v>24.0</v>
      </c>
      <c r="J2555" s="80">
        <v>0.0</v>
      </c>
      <c r="K2555" s="80">
        <v>0.0</v>
      </c>
      <c r="L2555" s="80">
        <v>0.0</v>
      </c>
      <c r="M2555" s="80">
        <v>0.0</v>
      </c>
      <c r="N2555" s="80">
        <v>0.0</v>
      </c>
      <c r="O2555" s="80">
        <v>0.0</v>
      </c>
      <c r="P2555" s="80">
        <v>0.0</v>
      </c>
      <c r="Q2555" s="80">
        <v>0.0</v>
      </c>
      <c r="R2555" s="80">
        <v>0.0</v>
      </c>
      <c r="S2555" s="80">
        <v>0.0</v>
      </c>
      <c r="T2555" s="80">
        <v>0.0</v>
      </c>
      <c r="U2555" s="80">
        <v>0.0</v>
      </c>
      <c r="V2555" s="80">
        <v>0.0</v>
      </c>
      <c r="W2555" s="80">
        <v>0.0</v>
      </c>
      <c r="X2555" s="80">
        <v>0.0</v>
      </c>
      <c r="Y2555" s="80">
        <v>0.0</v>
      </c>
      <c r="Z2555" s="80">
        <v>0.0</v>
      </c>
      <c r="AA2555" s="80">
        <v>0.0</v>
      </c>
      <c r="AB2555" s="80">
        <v>7.58934</v>
      </c>
      <c r="AC2555" s="80">
        <v>24.39337</v>
      </c>
      <c r="AD2555" s="80">
        <v>42.4558</v>
      </c>
      <c r="AE2555" s="80">
        <v>62.10319</v>
      </c>
      <c r="AF2555" s="80">
        <v>83.46774</v>
      </c>
      <c r="AG2555" s="80">
        <v>106.96586</v>
      </c>
      <c r="AH2555" s="80">
        <v>131.8651</v>
      </c>
      <c r="AI2555" s="80">
        <v>159.51742</v>
      </c>
      <c r="AJ2555" s="80">
        <v>189.21339</v>
      </c>
      <c r="AK2555" s="80">
        <v>221.82394</v>
      </c>
      <c r="AL2555" s="80">
        <v>257.70788</v>
      </c>
      <c r="AM2555" s="80">
        <v>296.96347</v>
      </c>
      <c r="AN2555" s="80">
        <v>339.8006</v>
      </c>
      <c r="AO2555" s="80">
        <v>386.73321</v>
      </c>
      <c r="AP2555" s="80">
        <v>384.73735</v>
      </c>
      <c r="AQ2555" s="80">
        <v>441.07947</v>
      </c>
      <c r="AR2555" s="80">
        <v>440.91678</v>
      </c>
      <c r="AS2555" s="80">
        <v>488.40892</v>
      </c>
      <c r="AT2555" s="80">
        <v>475.53273</v>
      </c>
      <c r="AU2555" s="80">
        <v>454.55973</v>
      </c>
      <c r="AW2555" s="81">
        <v>15.0</v>
      </c>
      <c r="AX2555" s="81">
        <v>9.0</v>
      </c>
      <c r="AY2555" s="81">
        <v>24.0</v>
      </c>
      <c r="AZ2555" s="82">
        <v>0.0</v>
      </c>
      <c r="BA2555" s="82">
        <v>0.0</v>
      </c>
      <c r="BB2555" s="82">
        <v>0.0</v>
      </c>
      <c r="BC2555" s="82">
        <v>0.0</v>
      </c>
      <c r="BD2555" s="82">
        <v>0.0</v>
      </c>
      <c r="BE2555" s="82">
        <v>0.0</v>
      </c>
      <c r="BF2555" s="82">
        <v>0.0</v>
      </c>
      <c r="BG2555" s="82">
        <v>0.0</v>
      </c>
      <c r="BH2555" s="82">
        <v>0.0</v>
      </c>
      <c r="BI2555" s="82">
        <v>0.0</v>
      </c>
      <c r="BJ2555" s="82">
        <v>0.0</v>
      </c>
      <c r="BK2555" s="82">
        <v>0.0</v>
      </c>
      <c r="BL2555" s="82">
        <v>0.0</v>
      </c>
      <c r="BM2555" s="82">
        <v>0.0</v>
      </c>
      <c r="BN2555" s="82">
        <v>0.0</v>
      </c>
      <c r="BO2555" s="82">
        <v>0.0</v>
      </c>
      <c r="BP2555" s="82">
        <v>0.0</v>
      </c>
      <c r="BQ2555" s="82">
        <v>0.0</v>
      </c>
      <c r="BR2555" s="82">
        <v>0.0</v>
      </c>
      <c r="BS2555" s="82">
        <v>0.0</v>
      </c>
      <c r="BT2555" s="82">
        <v>0.0</v>
      </c>
      <c r="BU2555" s="82">
        <v>0.0</v>
      </c>
      <c r="BV2555" s="82">
        <v>0.0</v>
      </c>
      <c r="BW2555" s="82">
        <v>0.0</v>
      </c>
      <c r="BX2555" s="82">
        <v>0.0</v>
      </c>
      <c r="BY2555" s="82">
        <v>9.64898</v>
      </c>
      <c r="BZ2555" s="82">
        <v>39.89643</v>
      </c>
      <c r="CA2555" s="82">
        <v>73.12783</v>
      </c>
      <c r="CB2555" s="82">
        <v>109.72804</v>
      </c>
      <c r="CC2555" s="82">
        <v>149.7914</v>
      </c>
      <c r="CD2555" s="82">
        <v>193.52389</v>
      </c>
      <c r="CE2555" s="82">
        <v>241.444</v>
      </c>
      <c r="CF2555" s="82">
        <v>240.52754</v>
      </c>
      <c r="CG2555" s="82">
        <v>298.03892</v>
      </c>
      <c r="CH2555" s="82">
        <v>299.13425</v>
      </c>
      <c r="CI2555" s="82">
        <v>347.97932</v>
      </c>
      <c r="CJ2555" s="82">
        <v>336.55578</v>
      </c>
      <c r="CK2555" s="82">
        <v>317.15696</v>
      </c>
    </row>
    <row r="2556" ht="14.25" customHeight="1">
      <c r="E2556" s="2"/>
      <c r="G2556" s="81">
        <v>15.0</v>
      </c>
      <c r="H2556" s="81">
        <v>9.0</v>
      </c>
      <c r="I2556" s="81">
        <v>25.0</v>
      </c>
      <c r="J2556" s="80">
        <v>0.0</v>
      </c>
      <c r="K2556" s="80">
        <v>0.0</v>
      </c>
      <c r="L2556" s="80">
        <v>0.0</v>
      </c>
      <c r="M2556" s="80">
        <v>0.0</v>
      </c>
      <c r="N2556" s="80">
        <v>0.0</v>
      </c>
      <c r="O2556" s="80">
        <v>0.0</v>
      </c>
      <c r="P2556" s="80">
        <v>0.0</v>
      </c>
      <c r="Q2556" s="80">
        <v>0.0</v>
      </c>
      <c r="R2556" s="80">
        <v>0.0</v>
      </c>
      <c r="S2556" s="80">
        <v>0.0</v>
      </c>
      <c r="T2556" s="80">
        <v>0.0</v>
      </c>
      <c r="U2556" s="80">
        <v>0.0</v>
      </c>
      <c r="V2556" s="80">
        <v>0.0</v>
      </c>
      <c r="W2556" s="80">
        <v>2.72375</v>
      </c>
      <c r="X2556" s="80">
        <v>14.14748</v>
      </c>
      <c r="Y2556" s="80">
        <v>26.58043</v>
      </c>
      <c r="Z2556" s="80">
        <v>40.11494</v>
      </c>
      <c r="AA2556" s="80">
        <v>54.62168</v>
      </c>
      <c r="AB2556" s="80">
        <v>70.26728</v>
      </c>
      <c r="AC2556" s="80">
        <v>87.12889</v>
      </c>
      <c r="AD2556" s="80">
        <v>105.25695</v>
      </c>
      <c r="AE2556" s="80">
        <v>124.96684</v>
      </c>
      <c r="AF2556" s="80">
        <v>146.41383</v>
      </c>
      <c r="AG2556" s="80">
        <v>169.94115</v>
      </c>
      <c r="AH2556" s="80">
        <v>194.95131</v>
      </c>
      <c r="AI2556" s="80">
        <v>222.73651</v>
      </c>
      <c r="AJ2556" s="80">
        <v>252.5599</v>
      </c>
      <c r="AK2556" s="80">
        <v>285.30972</v>
      </c>
      <c r="AL2556" s="80">
        <v>321.34494</v>
      </c>
      <c r="AM2556" s="80">
        <v>360.75984</v>
      </c>
      <c r="AN2556" s="80">
        <v>403.77001</v>
      </c>
      <c r="AO2556" s="80">
        <v>450.88853</v>
      </c>
      <c r="AP2556" s="80">
        <v>448.75927</v>
      </c>
      <c r="AQ2556" s="80">
        <v>505.31723</v>
      </c>
      <c r="AR2556" s="80">
        <v>504.99041</v>
      </c>
      <c r="AS2556" s="80">
        <v>552.60214</v>
      </c>
      <c r="AT2556" s="80">
        <v>539.45672</v>
      </c>
      <c r="AU2556" s="80">
        <v>518.1584</v>
      </c>
      <c r="AW2556" s="81">
        <v>15.0</v>
      </c>
      <c r="AX2556" s="81">
        <v>9.0</v>
      </c>
      <c r="AY2556" s="81">
        <v>25.0</v>
      </c>
      <c r="AZ2556" s="82">
        <v>521.82845</v>
      </c>
      <c r="BA2556" s="82">
        <v>522.43848</v>
      </c>
      <c r="BB2556" s="82">
        <v>523.5102</v>
      </c>
      <c r="BC2556" s="82">
        <v>524.9272</v>
      </c>
      <c r="BD2556" s="82">
        <v>526.8716</v>
      </c>
      <c r="BE2556" s="82">
        <v>529.42371</v>
      </c>
      <c r="BF2556" s="82">
        <v>532.6224</v>
      </c>
      <c r="BG2556" s="82">
        <v>536.7104</v>
      </c>
      <c r="BH2556" s="82">
        <v>541.69153</v>
      </c>
      <c r="BI2556" s="82">
        <v>547.75874</v>
      </c>
      <c r="BJ2556" s="82">
        <v>554.79285</v>
      </c>
      <c r="BK2556" s="82">
        <v>563.88088</v>
      </c>
      <c r="BL2556" s="82">
        <v>573.65925</v>
      </c>
      <c r="BM2556" s="82">
        <v>584.0123</v>
      </c>
      <c r="BN2556" s="82">
        <v>595.61686</v>
      </c>
      <c r="BO2556" s="82">
        <v>608.22027</v>
      </c>
      <c r="BP2556" s="82">
        <v>621.9356</v>
      </c>
      <c r="BQ2556" s="82">
        <v>636.6949</v>
      </c>
      <c r="BR2556" s="82">
        <v>652.57814</v>
      </c>
      <c r="BS2556" s="82">
        <v>669.67473</v>
      </c>
      <c r="BT2556" s="82">
        <v>688.03296</v>
      </c>
      <c r="BU2556" s="82">
        <v>707.97359</v>
      </c>
      <c r="BV2556" s="82">
        <v>729.64259</v>
      </c>
      <c r="BW2556" s="82">
        <v>753.40048</v>
      </c>
      <c r="BX2556" s="82">
        <v>778.47796</v>
      </c>
      <c r="BY2556" s="82">
        <v>806.45553</v>
      </c>
      <c r="BZ2556" s="82">
        <v>836.73705</v>
      </c>
      <c r="CA2556" s="82">
        <v>869.91299</v>
      </c>
      <c r="CB2556" s="82">
        <v>906.37475</v>
      </c>
      <c r="CC2556" s="82">
        <v>946.30958</v>
      </c>
      <c r="CD2556" s="82">
        <v>989.88864</v>
      </c>
      <c r="CE2556" s="82">
        <v>1037.61375</v>
      </c>
      <c r="CF2556" s="82">
        <v>1036.14325</v>
      </c>
      <c r="CG2556" s="82">
        <v>1093.40033</v>
      </c>
      <c r="CH2556" s="82">
        <v>1093.79485</v>
      </c>
      <c r="CI2556" s="82">
        <v>1142.13187</v>
      </c>
      <c r="CJ2556" s="82">
        <v>1129.73781</v>
      </c>
      <c r="CK2556" s="82">
        <v>1109.28296</v>
      </c>
    </row>
    <row r="2557" ht="14.25" customHeight="1">
      <c r="E2557" s="2"/>
      <c r="G2557" s="81">
        <v>15.0</v>
      </c>
      <c r="H2557" s="81">
        <v>9.0</v>
      </c>
      <c r="I2557" s="81">
        <v>26.0</v>
      </c>
      <c r="J2557" s="80">
        <v>3.59573</v>
      </c>
      <c r="K2557" s="80">
        <v>4.20961</v>
      </c>
      <c r="L2557" s="80">
        <v>5.28582</v>
      </c>
      <c r="M2557" s="80">
        <v>6.7091</v>
      </c>
      <c r="N2557" s="80">
        <v>8.65586</v>
      </c>
      <c r="O2557" s="80">
        <v>11.208</v>
      </c>
      <c r="P2557" s="80">
        <v>14.40378</v>
      </c>
      <c r="Q2557" s="80">
        <v>18.48655</v>
      </c>
      <c r="R2557" s="80">
        <v>23.44371</v>
      </c>
      <c r="S2557" s="80">
        <v>29.48714</v>
      </c>
      <c r="T2557" s="80">
        <v>36.47061</v>
      </c>
      <c r="U2557" s="80">
        <v>45.51594</v>
      </c>
      <c r="V2557" s="80">
        <v>55.2412</v>
      </c>
      <c r="W2557" s="80">
        <v>65.50205</v>
      </c>
      <c r="X2557" s="80">
        <v>76.97176</v>
      </c>
      <c r="Y2557" s="80">
        <v>89.46191</v>
      </c>
      <c r="Z2557" s="80">
        <v>103.04974</v>
      </c>
      <c r="AA2557" s="80">
        <v>117.61302</v>
      </c>
      <c r="AB2557" s="80">
        <v>133.31969</v>
      </c>
      <c r="AC2557" s="80">
        <v>150.23762</v>
      </c>
      <c r="AD2557" s="80">
        <v>168.4303</v>
      </c>
      <c r="AE2557" s="80">
        <v>188.20106</v>
      </c>
      <c r="AF2557" s="80">
        <v>209.7297</v>
      </c>
      <c r="AG2557" s="80">
        <v>233.28118</v>
      </c>
      <c r="AH2557" s="80">
        <v>258.40293</v>
      </c>
      <c r="AI2557" s="80">
        <v>286.32193</v>
      </c>
      <c r="AJ2557" s="80">
        <v>316.27134</v>
      </c>
      <c r="AK2557" s="80">
        <v>349.15937</v>
      </c>
      <c r="AL2557" s="80">
        <v>385.34501</v>
      </c>
      <c r="AM2557" s="80">
        <v>424.91769</v>
      </c>
      <c r="AN2557" s="80">
        <v>468.09923</v>
      </c>
      <c r="AO2557" s="80">
        <v>515.40173</v>
      </c>
      <c r="AP2557" s="80">
        <v>513.1331</v>
      </c>
      <c r="AQ2557" s="80">
        <v>569.90414</v>
      </c>
      <c r="AR2557" s="80">
        <v>569.40513</v>
      </c>
      <c r="AS2557" s="80">
        <v>617.13123</v>
      </c>
      <c r="AT2557" s="80">
        <v>603.70685</v>
      </c>
      <c r="AU2557" s="80">
        <v>582.07272</v>
      </c>
      <c r="AW2557" s="81">
        <v>15.0</v>
      </c>
      <c r="AX2557" s="81">
        <v>9.0</v>
      </c>
      <c r="AY2557" s="81">
        <v>26.0</v>
      </c>
      <c r="AZ2557" s="82">
        <v>520.8168</v>
      </c>
      <c r="BA2557" s="82">
        <v>521.43069</v>
      </c>
      <c r="BB2557" s="82">
        <v>522.50918</v>
      </c>
      <c r="BC2557" s="82">
        <v>523.93514</v>
      </c>
      <c r="BD2557" s="82">
        <v>525.89184</v>
      </c>
      <c r="BE2557" s="82">
        <v>528.46007</v>
      </c>
      <c r="BF2557" s="82">
        <v>531.67899</v>
      </c>
      <c r="BG2557" s="82">
        <v>535.79283</v>
      </c>
      <c r="BH2557" s="82">
        <v>540.80145</v>
      </c>
      <c r="BI2557" s="82">
        <v>546.90702</v>
      </c>
      <c r="BJ2557" s="82">
        <v>553.97359</v>
      </c>
      <c r="BK2557" s="82">
        <v>563.11108</v>
      </c>
      <c r="BL2557" s="82">
        <v>572.94328</v>
      </c>
      <c r="BM2557" s="82">
        <v>583.35379</v>
      </c>
      <c r="BN2557" s="82">
        <v>594.99971</v>
      </c>
      <c r="BO2557" s="82">
        <v>607.66283</v>
      </c>
      <c r="BP2557" s="82">
        <v>621.43292</v>
      </c>
      <c r="BQ2557" s="82">
        <v>636.24958</v>
      </c>
      <c r="BR2557" s="82">
        <v>652.19731</v>
      </c>
      <c r="BS2557" s="82">
        <v>669.35007</v>
      </c>
      <c r="BT2557" s="82">
        <v>687.77649</v>
      </c>
      <c r="BU2557" s="82">
        <v>707.77937</v>
      </c>
      <c r="BV2557" s="82">
        <v>729.53758</v>
      </c>
      <c r="BW2557" s="82">
        <v>753.30193</v>
      </c>
      <c r="BX2557" s="82">
        <v>778.51841</v>
      </c>
      <c r="BY2557" s="82">
        <v>806.65328</v>
      </c>
      <c r="BZ2557" s="82">
        <v>837.05041</v>
      </c>
      <c r="CA2557" s="82">
        <v>870.36442</v>
      </c>
      <c r="CB2557" s="82">
        <v>906.9852</v>
      </c>
      <c r="CC2557" s="82">
        <v>947.08106</v>
      </c>
      <c r="CD2557" s="82">
        <v>990.83634</v>
      </c>
      <c r="CE2557" s="82">
        <v>1038.75206</v>
      </c>
      <c r="CF2557" s="82">
        <v>1037.14938</v>
      </c>
      <c r="CG2557" s="82">
        <v>1094.62578</v>
      </c>
      <c r="CH2557" s="82">
        <v>1094.85252</v>
      </c>
      <c r="CI2557" s="82">
        <v>1143.31333</v>
      </c>
      <c r="CJ2557" s="82">
        <v>1130.6556</v>
      </c>
      <c r="CK2557" s="82">
        <v>1109.88252</v>
      </c>
    </row>
    <row r="2558" ht="14.25" customHeight="1">
      <c r="E2558" s="2"/>
      <c r="G2558" s="81">
        <v>15.0</v>
      </c>
      <c r="H2558" s="81">
        <v>9.0</v>
      </c>
      <c r="I2558" s="81">
        <v>27.0</v>
      </c>
      <c r="J2558" s="80">
        <v>66.40462</v>
      </c>
      <c r="K2558" s="80">
        <v>67.0224</v>
      </c>
      <c r="L2558" s="80">
        <v>68.10545</v>
      </c>
      <c r="M2558" s="80">
        <v>69.53777</v>
      </c>
      <c r="N2558" s="80">
        <v>71.4969</v>
      </c>
      <c r="O2558" s="80">
        <v>74.06525</v>
      </c>
      <c r="P2558" s="80">
        <v>77.28134</v>
      </c>
      <c r="Q2558" s="80">
        <v>81.39004</v>
      </c>
      <c r="R2558" s="80">
        <v>86.37558</v>
      </c>
      <c r="S2558" s="80">
        <v>92.45674</v>
      </c>
      <c r="T2558" s="80">
        <v>99.47457</v>
      </c>
      <c r="U2558" s="80">
        <v>108.56915</v>
      </c>
      <c r="V2558" s="80">
        <v>118.34664</v>
      </c>
      <c r="W2558" s="80">
        <v>128.66378</v>
      </c>
      <c r="X2558" s="80">
        <v>140.17879</v>
      </c>
      <c r="Y2558" s="80">
        <v>152.72606</v>
      </c>
      <c r="Z2558" s="80">
        <v>166.36666</v>
      </c>
      <c r="AA2558" s="80">
        <v>180.98579</v>
      </c>
      <c r="AB2558" s="80">
        <v>196.75292</v>
      </c>
      <c r="AC2558" s="80">
        <v>213.7259</v>
      </c>
      <c r="AD2558" s="80">
        <v>231.98221</v>
      </c>
      <c r="AE2558" s="80">
        <v>251.81219</v>
      </c>
      <c r="AF2558" s="80">
        <v>273.4217</v>
      </c>
      <c r="AG2558" s="80">
        <v>296.99228</v>
      </c>
      <c r="AH2558" s="80">
        <v>322.22631</v>
      </c>
      <c r="AI2558" s="80">
        <v>350.28002</v>
      </c>
      <c r="AJ2558" s="80">
        <v>380.35405</v>
      </c>
      <c r="AK2558" s="80">
        <v>413.37924</v>
      </c>
      <c r="AL2558" s="80">
        <v>449.71444</v>
      </c>
      <c r="AM2558" s="80">
        <v>489.44337</v>
      </c>
      <c r="AN2558" s="80">
        <v>532.79463</v>
      </c>
      <c r="AO2558" s="80">
        <v>580.27918</v>
      </c>
      <c r="AP2558" s="80">
        <v>577.86514</v>
      </c>
      <c r="AQ2558" s="80">
        <v>634.84655</v>
      </c>
      <c r="AR2558" s="80">
        <v>634.16722</v>
      </c>
      <c r="AS2558" s="80">
        <v>682.00246</v>
      </c>
      <c r="AT2558" s="80">
        <v>668.28931</v>
      </c>
      <c r="AU2558" s="80">
        <v>646.30882</v>
      </c>
      <c r="AW2558" s="81">
        <v>15.0</v>
      </c>
      <c r="AX2558" s="81">
        <v>9.0</v>
      </c>
      <c r="AY2558" s="81">
        <v>27.0</v>
      </c>
      <c r="AZ2558" s="82">
        <v>519.81523</v>
      </c>
      <c r="BA2558" s="82">
        <v>520.43301</v>
      </c>
      <c r="BB2558" s="82">
        <v>521.51836</v>
      </c>
      <c r="BC2558" s="82">
        <v>522.95337</v>
      </c>
      <c r="BD2558" s="82">
        <v>524.9225</v>
      </c>
      <c r="BE2558" s="82">
        <v>527.50706</v>
      </c>
      <c r="BF2558" s="82">
        <v>530.74642</v>
      </c>
      <c r="BG2558" s="82">
        <v>534.8864</v>
      </c>
      <c r="BH2558" s="82">
        <v>539.92284</v>
      </c>
      <c r="BI2558" s="82">
        <v>546.0672</v>
      </c>
      <c r="BJ2558" s="82">
        <v>553.16667</v>
      </c>
      <c r="BK2558" s="82">
        <v>562.35422</v>
      </c>
      <c r="BL2558" s="82">
        <v>572.2409</v>
      </c>
      <c r="BM2558" s="82">
        <v>582.70958</v>
      </c>
      <c r="BN2558" s="82">
        <v>594.39749</v>
      </c>
      <c r="BO2558" s="82">
        <v>607.12109</v>
      </c>
      <c r="BP2558" s="82">
        <v>620.94672</v>
      </c>
      <c r="BQ2558" s="82">
        <v>635.82158</v>
      </c>
      <c r="BR2558" s="82">
        <v>651.83473</v>
      </c>
      <c r="BS2558" s="82">
        <v>669.04458</v>
      </c>
      <c r="BT2558" s="82">
        <v>687.54022</v>
      </c>
      <c r="BU2558" s="82">
        <v>707.60638</v>
      </c>
      <c r="BV2558" s="82">
        <v>729.45507</v>
      </c>
      <c r="BW2558" s="82">
        <v>753.22672</v>
      </c>
      <c r="BX2558" s="82">
        <v>778.5839</v>
      </c>
      <c r="BY2558" s="82">
        <v>806.87796</v>
      </c>
      <c r="BZ2558" s="82">
        <v>837.39241</v>
      </c>
      <c r="CA2558" s="82">
        <v>870.84645</v>
      </c>
      <c r="CB2558" s="82">
        <v>907.62846</v>
      </c>
      <c r="CC2558" s="82">
        <v>947.88769</v>
      </c>
      <c r="CD2558" s="82">
        <v>991.82174</v>
      </c>
      <c r="CE2558" s="82">
        <v>1039.93086</v>
      </c>
      <c r="CF2558" s="82">
        <v>1038.19517</v>
      </c>
      <c r="CG2558" s="82">
        <v>1095.89421</v>
      </c>
      <c r="CH2558" s="82">
        <v>1095.95226</v>
      </c>
      <c r="CI2558" s="82">
        <v>1144.53931</v>
      </c>
      <c r="CJ2558" s="82">
        <v>1131.61601</v>
      </c>
      <c r="CK2558" s="82">
        <v>1110.52221</v>
      </c>
    </row>
    <row r="2559" ht="14.25" customHeight="1">
      <c r="E2559" s="2"/>
      <c r="G2559" s="81">
        <v>15.0</v>
      </c>
      <c r="H2559" s="81">
        <v>9.0</v>
      </c>
      <c r="I2559" s="81">
        <v>28.0</v>
      </c>
      <c r="J2559" s="80">
        <v>129.60081</v>
      </c>
      <c r="K2559" s="80">
        <v>130.22254</v>
      </c>
      <c r="L2559" s="80">
        <v>131.3125</v>
      </c>
      <c r="M2559" s="80">
        <v>132.75397</v>
      </c>
      <c r="N2559" s="80">
        <v>134.7256</v>
      </c>
      <c r="O2559" s="80">
        <v>137.31035</v>
      </c>
      <c r="P2559" s="80">
        <v>140.54698</v>
      </c>
      <c r="Q2559" s="80">
        <v>144.68192</v>
      </c>
      <c r="R2559" s="80">
        <v>149.69601</v>
      </c>
      <c r="S2559" s="80">
        <v>155.81533</v>
      </c>
      <c r="T2559" s="80">
        <v>162.86746</v>
      </c>
      <c r="U2559" s="80">
        <v>172.01155</v>
      </c>
      <c r="V2559" s="80">
        <v>181.84157</v>
      </c>
      <c r="W2559" s="80">
        <v>192.21536</v>
      </c>
      <c r="X2559" s="80">
        <v>203.77499</v>
      </c>
      <c r="Y2559" s="80">
        <v>216.37931</v>
      </c>
      <c r="Z2559" s="80">
        <v>230.07211</v>
      </c>
      <c r="AA2559" s="80">
        <v>244.74642</v>
      </c>
      <c r="AB2559" s="80">
        <v>260.57341</v>
      </c>
      <c r="AC2559" s="80">
        <v>277.60017</v>
      </c>
      <c r="AD2559" s="80">
        <v>295.91909</v>
      </c>
      <c r="AE2559" s="80">
        <v>315.80665</v>
      </c>
      <c r="AF2559" s="80">
        <v>337.49625</v>
      </c>
      <c r="AG2559" s="80">
        <v>361.08084</v>
      </c>
      <c r="AH2559" s="80">
        <v>386.42785</v>
      </c>
      <c r="AI2559" s="80">
        <v>414.6172</v>
      </c>
      <c r="AJ2559" s="80">
        <v>444.81445</v>
      </c>
      <c r="AK2559" s="80">
        <v>477.97575</v>
      </c>
      <c r="AL2559" s="80">
        <v>514.45966</v>
      </c>
      <c r="AM2559" s="80">
        <v>554.34331</v>
      </c>
      <c r="AN2559" s="80">
        <v>597.86264</v>
      </c>
      <c r="AO2559" s="80">
        <v>645.52732</v>
      </c>
      <c r="AP2559" s="80">
        <v>642.96181</v>
      </c>
      <c r="AQ2559" s="80">
        <v>700.15083</v>
      </c>
      <c r="AR2559" s="80">
        <v>699.28303</v>
      </c>
      <c r="AS2559" s="80">
        <v>747.22214</v>
      </c>
      <c r="AT2559" s="80">
        <v>733.21036</v>
      </c>
      <c r="AU2559" s="80">
        <v>710.87287</v>
      </c>
      <c r="AW2559" s="81">
        <v>15.0</v>
      </c>
      <c r="AX2559" s="81">
        <v>9.0</v>
      </c>
      <c r="AY2559" s="81">
        <v>28.0</v>
      </c>
      <c r="AZ2559" s="82">
        <v>518.82371</v>
      </c>
      <c r="BA2559" s="82">
        <v>519.44545</v>
      </c>
      <c r="BB2559" s="82">
        <v>520.53772</v>
      </c>
      <c r="BC2559" s="82">
        <v>521.9819</v>
      </c>
      <c r="BD2559" s="82">
        <v>523.9636</v>
      </c>
      <c r="BE2559" s="82">
        <v>526.56466</v>
      </c>
      <c r="BF2559" s="82">
        <v>529.8247</v>
      </c>
      <c r="BG2559" s="82">
        <v>533.99112</v>
      </c>
      <c r="BH2559" s="82">
        <v>539.05571</v>
      </c>
      <c r="BI2559" s="82">
        <v>545.23931</v>
      </c>
      <c r="BJ2559" s="82">
        <v>552.37211</v>
      </c>
      <c r="BK2559" s="82">
        <v>561.61033</v>
      </c>
      <c r="BL2559" s="82">
        <v>571.55216</v>
      </c>
      <c r="BM2559" s="82">
        <v>582.07969</v>
      </c>
      <c r="BN2559" s="82">
        <v>593.81024</v>
      </c>
      <c r="BO2559" s="82">
        <v>606.59513</v>
      </c>
      <c r="BP2559" s="82">
        <v>620.4771</v>
      </c>
      <c r="BQ2559" s="82">
        <v>635.411</v>
      </c>
      <c r="BR2559" s="82">
        <v>651.49049</v>
      </c>
      <c r="BS2559" s="82">
        <v>668.75834</v>
      </c>
      <c r="BT2559" s="82">
        <v>687.32425</v>
      </c>
      <c r="BU2559" s="82">
        <v>707.45474</v>
      </c>
      <c r="BV2559" s="82">
        <v>729.39519</v>
      </c>
      <c r="BW2559" s="82">
        <v>753.17499</v>
      </c>
      <c r="BX2559" s="82">
        <v>778.67458</v>
      </c>
      <c r="BY2559" s="82">
        <v>807.12974</v>
      </c>
      <c r="BZ2559" s="82">
        <v>837.76327</v>
      </c>
      <c r="CA2559" s="82">
        <v>871.35931</v>
      </c>
      <c r="CB2559" s="82">
        <v>908.30476</v>
      </c>
      <c r="CC2559" s="82">
        <v>948.72973</v>
      </c>
      <c r="CD2559" s="82">
        <v>992.84512</v>
      </c>
      <c r="CE2559" s="82">
        <v>1041.15046</v>
      </c>
      <c r="CF2559" s="82">
        <v>1039.28095</v>
      </c>
      <c r="CG2559" s="82">
        <v>1097.20597</v>
      </c>
      <c r="CH2559" s="82">
        <v>1097.09437</v>
      </c>
      <c r="CI2559" s="82">
        <v>1145.81016</v>
      </c>
      <c r="CJ2559" s="82">
        <v>1132.61937</v>
      </c>
      <c r="CK2559" s="82">
        <v>1111.20232</v>
      </c>
    </row>
    <row r="2560" ht="14.25" customHeight="1">
      <c r="E2560" s="2"/>
      <c r="G2560" s="81">
        <v>15.0</v>
      </c>
      <c r="H2560" s="81">
        <v>9.0</v>
      </c>
      <c r="I2560" s="81">
        <v>29.0</v>
      </c>
      <c r="J2560" s="80">
        <v>193.19076</v>
      </c>
      <c r="K2560" s="80">
        <v>193.81648</v>
      </c>
      <c r="L2560" s="80">
        <v>194.91343</v>
      </c>
      <c r="M2560" s="80">
        <v>196.36416</v>
      </c>
      <c r="N2560" s="80">
        <v>198.34844</v>
      </c>
      <c r="O2560" s="80">
        <v>200.94978</v>
      </c>
      <c r="P2560" s="80">
        <v>204.20717</v>
      </c>
      <c r="Q2560" s="80">
        <v>208.36864</v>
      </c>
      <c r="R2560" s="80">
        <v>213.41146</v>
      </c>
      <c r="S2560" s="80">
        <v>219.56938</v>
      </c>
      <c r="T2560" s="80">
        <v>226.65576</v>
      </c>
      <c r="U2560" s="80">
        <v>235.84963</v>
      </c>
      <c r="V2560" s="80">
        <v>245.7325</v>
      </c>
      <c r="W2560" s="80">
        <v>256.1633</v>
      </c>
      <c r="X2560" s="80">
        <v>267.76686</v>
      </c>
      <c r="Y2560" s="80">
        <v>280.42817</v>
      </c>
      <c r="Z2560" s="80">
        <v>294.17261</v>
      </c>
      <c r="AA2560" s="80">
        <v>308.90141</v>
      </c>
      <c r="AB2560" s="80">
        <v>324.78765</v>
      </c>
      <c r="AC2560" s="80">
        <v>341.86693</v>
      </c>
      <c r="AD2560" s="80">
        <v>360.24745</v>
      </c>
      <c r="AE2560" s="80">
        <v>380.19094</v>
      </c>
      <c r="AF2560" s="80">
        <v>401.95984</v>
      </c>
      <c r="AG2560" s="80">
        <v>425.55331</v>
      </c>
      <c r="AH2560" s="80">
        <v>451.01403</v>
      </c>
      <c r="AI2560" s="80">
        <v>479.33997</v>
      </c>
      <c r="AJ2560" s="80">
        <v>509.65905</v>
      </c>
      <c r="AK2560" s="80">
        <v>542.95541</v>
      </c>
      <c r="AL2560" s="80">
        <v>579.58717</v>
      </c>
      <c r="AM2560" s="80">
        <v>619.62401</v>
      </c>
      <c r="AN2560" s="80">
        <v>663.30977</v>
      </c>
      <c r="AO2560" s="80">
        <v>711.15265</v>
      </c>
      <c r="AP2560" s="80">
        <v>708.42956</v>
      </c>
      <c r="AQ2560" s="80">
        <v>765.82348</v>
      </c>
      <c r="AR2560" s="80">
        <v>764.75897</v>
      </c>
      <c r="AS2560" s="80">
        <v>812.79667</v>
      </c>
      <c r="AT2560" s="80">
        <v>798.47632</v>
      </c>
      <c r="AU2560" s="80">
        <v>775.77112</v>
      </c>
      <c r="AW2560" s="81">
        <v>15.0</v>
      </c>
      <c r="AX2560" s="81">
        <v>9.0</v>
      </c>
      <c r="AY2560" s="81">
        <v>29.0</v>
      </c>
      <c r="AZ2560" s="82">
        <v>517.84226</v>
      </c>
      <c r="BA2560" s="82">
        <v>518.46798</v>
      </c>
      <c r="BB2560" s="82">
        <v>519.56727</v>
      </c>
      <c r="BC2560" s="82">
        <v>521.02071</v>
      </c>
      <c r="BD2560" s="82">
        <v>523.01513</v>
      </c>
      <c r="BE2560" s="82">
        <v>525.63288</v>
      </c>
      <c r="BF2560" s="82">
        <v>528.91384</v>
      </c>
      <c r="BG2560" s="82">
        <v>533.107</v>
      </c>
      <c r="BH2560" s="82">
        <v>538.20008</v>
      </c>
      <c r="BI2560" s="82">
        <v>544.42337</v>
      </c>
      <c r="BJ2560" s="82">
        <v>551.58993</v>
      </c>
      <c r="BK2560" s="82">
        <v>560.87944</v>
      </c>
      <c r="BL2560" s="82">
        <v>570.87709</v>
      </c>
      <c r="BM2560" s="82">
        <v>581.46419</v>
      </c>
      <c r="BN2560" s="82">
        <v>593.23801</v>
      </c>
      <c r="BO2560" s="82">
        <v>606.08499</v>
      </c>
      <c r="BP2560" s="82">
        <v>620.0241</v>
      </c>
      <c r="BQ2560" s="82">
        <v>635.01791</v>
      </c>
      <c r="BR2560" s="82">
        <v>651.16468</v>
      </c>
      <c r="BS2560" s="82">
        <v>668.49147</v>
      </c>
      <c r="BT2560" s="82">
        <v>687.12869</v>
      </c>
      <c r="BU2560" s="82">
        <v>707.32458</v>
      </c>
      <c r="BV2560" s="82">
        <v>729.35809</v>
      </c>
      <c r="BW2560" s="82">
        <v>753.14688</v>
      </c>
      <c r="BX2560" s="82">
        <v>778.79061</v>
      </c>
      <c r="BY2560" s="82">
        <v>807.40881</v>
      </c>
      <c r="BZ2560" s="82">
        <v>838.16317</v>
      </c>
      <c r="CA2560" s="82">
        <v>871.90322</v>
      </c>
      <c r="CB2560" s="82">
        <v>909.01436</v>
      </c>
      <c r="CC2560" s="82">
        <v>949.60744</v>
      </c>
      <c r="CD2560" s="82">
        <v>993.90679</v>
      </c>
      <c r="CE2560" s="82">
        <v>1042.4112</v>
      </c>
      <c r="CF2560" s="82">
        <v>1040.40703</v>
      </c>
      <c r="CG2560" s="82">
        <v>1098.56139</v>
      </c>
      <c r="CH2560" s="82">
        <v>1098.27919</v>
      </c>
      <c r="CI2560" s="82">
        <v>1147.12624</v>
      </c>
      <c r="CJ2560" s="82">
        <v>1133.66599</v>
      </c>
      <c r="CK2560" s="82">
        <v>1111.92315</v>
      </c>
    </row>
    <row r="2561" ht="14.25" customHeight="1">
      <c r="E2561" s="2"/>
      <c r="G2561" s="81">
        <v>15.0</v>
      </c>
      <c r="H2561" s="81">
        <v>9.0</v>
      </c>
      <c r="I2561" s="81">
        <v>30.0</v>
      </c>
      <c r="J2561" s="80">
        <v>257.18102</v>
      </c>
      <c r="K2561" s="80">
        <v>257.81078</v>
      </c>
      <c r="L2561" s="80">
        <v>258.9148</v>
      </c>
      <c r="M2561" s="80">
        <v>260.37488</v>
      </c>
      <c r="N2561" s="80">
        <v>262.37196</v>
      </c>
      <c r="O2561" s="80">
        <v>264.99007</v>
      </c>
      <c r="P2561" s="80">
        <v>268.26847</v>
      </c>
      <c r="Q2561" s="80">
        <v>272.45678</v>
      </c>
      <c r="R2561" s="80">
        <v>277.5285</v>
      </c>
      <c r="S2561" s="80">
        <v>283.72546</v>
      </c>
      <c r="T2561" s="80">
        <v>290.84603</v>
      </c>
      <c r="U2561" s="80">
        <v>300.08996</v>
      </c>
      <c r="V2561" s="80">
        <v>310.026</v>
      </c>
      <c r="W2561" s="80">
        <v>320.51417</v>
      </c>
      <c r="X2561" s="80">
        <v>332.16099</v>
      </c>
      <c r="Y2561" s="80">
        <v>344.87922</v>
      </c>
      <c r="Z2561" s="80">
        <v>358.67474</v>
      </c>
      <c r="AA2561" s="80">
        <v>373.45736</v>
      </c>
      <c r="AB2561" s="80">
        <v>389.40223</v>
      </c>
      <c r="AC2561" s="80">
        <v>406.53275</v>
      </c>
      <c r="AD2561" s="80">
        <v>424.97386</v>
      </c>
      <c r="AE2561" s="80">
        <v>444.97162</v>
      </c>
      <c r="AF2561" s="80">
        <v>466.81904</v>
      </c>
      <c r="AG2561" s="80">
        <v>490.41625</v>
      </c>
      <c r="AH2561" s="80">
        <v>515.99139</v>
      </c>
      <c r="AI2561" s="80">
        <v>544.45488</v>
      </c>
      <c r="AJ2561" s="80">
        <v>574.8944</v>
      </c>
      <c r="AK2561" s="80">
        <v>608.32479</v>
      </c>
      <c r="AL2561" s="80">
        <v>645.10355</v>
      </c>
      <c r="AM2561" s="80">
        <v>685.29206</v>
      </c>
      <c r="AN2561" s="80">
        <v>729.1426</v>
      </c>
      <c r="AO2561" s="80">
        <v>777.16178</v>
      </c>
      <c r="AP2561" s="80">
        <v>774.27495</v>
      </c>
      <c r="AQ2561" s="80">
        <v>831.87102</v>
      </c>
      <c r="AR2561" s="80">
        <v>830.60152</v>
      </c>
      <c r="AS2561" s="80">
        <v>878.73253</v>
      </c>
      <c r="AT2561" s="80">
        <v>864.09359</v>
      </c>
      <c r="AU2561" s="80">
        <v>841.0099</v>
      </c>
      <c r="AW2561" s="81">
        <v>15.0</v>
      </c>
      <c r="AX2561" s="81">
        <v>9.0</v>
      </c>
      <c r="AY2561" s="81">
        <v>30.0</v>
      </c>
      <c r="AZ2561" s="82">
        <v>516.87087</v>
      </c>
      <c r="BA2561" s="82">
        <v>517.50063</v>
      </c>
      <c r="BB2561" s="82">
        <v>518.607</v>
      </c>
      <c r="BC2561" s="82">
        <v>520.06982</v>
      </c>
      <c r="BD2561" s="82">
        <v>522.0771</v>
      </c>
      <c r="BE2561" s="82">
        <v>524.71173</v>
      </c>
      <c r="BF2561" s="82">
        <v>528.01385</v>
      </c>
      <c r="BG2561" s="82">
        <v>532.23404</v>
      </c>
      <c r="BH2561" s="82">
        <v>537.35597</v>
      </c>
      <c r="BI2561" s="82">
        <v>543.61939</v>
      </c>
      <c r="BJ2561" s="82">
        <v>550.82017</v>
      </c>
      <c r="BK2561" s="82">
        <v>560.16159</v>
      </c>
      <c r="BL2561" s="82">
        <v>570.21572</v>
      </c>
      <c r="BM2561" s="82">
        <v>580.86311</v>
      </c>
      <c r="BN2561" s="82">
        <v>592.68088</v>
      </c>
      <c r="BO2561" s="82">
        <v>605.59075</v>
      </c>
      <c r="BP2561" s="82">
        <v>619.58782</v>
      </c>
      <c r="BQ2561" s="82">
        <v>634.64239</v>
      </c>
      <c r="BR2561" s="82">
        <v>650.8574</v>
      </c>
      <c r="BS2561" s="82">
        <v>668.24406</v>
      </c>
      <c r="BT2561" s="82">
        <v>686.95364</v>
      </c>
      <c r="BU2561" s="82">
        <v>707.21602</v>
      </c>
      <c r="BV2561" s="82">
        <v>729.34389</v>
      </c>
      <c r="BW2561" s="82">
        <v>753.14255</v>
      </c>
      <c r="BX2561" s="82">
        <v>778.93215</v>
      </c>
      <c r="BY2561" s="82">
        <v>807.71535</v>
      </c>
      <c r="BZ2561" s="82">
        <v>838.59231</v>
      </c>
      <c r="CA2561" s="82">
        <v>872.47839</v>
      </c>
      <c r="CB2561" s="82">
        <v>909.7575</v>
      </c>
      <c r="CC2561" s="82">
        <v>950.52111</v>
      </c>
      <c r="CD2561" s="82">
        <v>995.00705</v>
      </c>
      <c r="CE2561" s="82">
        <v>1043.7134</v>
      </c>
      <c r="CF2561" s="82">
        <v>1041.57372</v>
      </c>
      <c r="CG2561" s="82">
        <v>1099.96084</v>
      </c>
      <c r="CH2561" s="82">
        <v>1099.50707</v>
      </c>
      <c r="CI2561" s="82">
        <v>1148.48791</v>
      </c>
      <c r="CJ2561" s="82">
        <v>1134.75622</v>
      </c>
      <c r="CK2561" s="82">
        <v>1112.68498</v>
      </c>
    </row>
    <row r="2562" ht="14.25" customHeight="1">
      <c r="E2562" s="2"/>
      <c r="G2562" s="81">
        <v>15.0</v>
      </c>
      <c r="H2562" s="81">
        <v>9.0</v>
      </c>
      <c r="I2562" s="81">
        <v>31.0</v>
      </c>
      <c r="J2562" s="80">
        <v>321.57821</v>
      </c>
      <c r="K2562" s="80">
        <v>322.21205</v>
      </c>
      <c r="L2562" s="80">
        <v>323.32323</v>
      </c>
      <c r="M2562" s="80">
        <v>324.79277</v>
      </c>
      <c r="N2562" s="80">
        <v>326.80279</v>
      </c>
      <c r="O2562" s="80">
        <v>329.43787</v>
      </c>
      <c r="P2562" s="80">
        <v>332.73751</v>
      </c>
      <c r="Q2562" s="80">
        <v>336.95295</v>
      </c>
      <c r="R2562" s="80">
        <v>342.05376</v>
      </c>
      <c r="S2562" s="80">
        <v>348.29022</v>
      </c>
      <c r="T2562" s="80">
        <v>355.44492</v>
      </c>
      <c r="U2562" s="80">
        <v>364.73919</v>
      </c>
      <c r="V2562" s="80">
        <v>374.72872</v>
      </c>
      <c r="W2562" s="80">
        <v>385.27464</v>
      </c>
      <c r="X2562" s="80">
        <v>396.96403</v>
      </c>
      <c r="Y2562" s="80">
        <v>409.73912</v>
      </c>
      <c r="Z2562" s="80">
        <v>423.58516</v>
      </c>
      <c r="AA2562" s="80">
        <v>438.42092</v>
      </c>
      <c r="AB2562" s="80">
        <v>454.42382</v>
      </c>
      <c r="AC2562" s="80">
        <v>471.60428</v>
      </c>
      <c r="AD2562" s="80">
        <v>490.10498</v>
      </c>
      <c r="AE2562" s="80">
        <v>510.15535</v>
      </c>
      <c r="AF2562" s="80">
        <v>532.0805</v>
      </c>
      <c r="AG2562" s="80">
        <v>555.67627</v>
      </c>
      <c r="AH2562" s="80">
        <v>581.36657</v>
      </c>
      <c r="AI2562" s="80">
        <v>609.96859</v>
      </c>
      <c r="AJ2562" s="80">
        <v>640.52715</v>
      </c>
      <c r="AK2562" s="80">
        <v>674.09053</v>
      </c>
      <c r="AL2562" s="80">
        <v>711.01546</v>
      </c>
      <c r="AM2562" s="80">
        <v>751.35412</v>
      </c>
      <c r="AN2562" s="80">
        <v>795.3678</v>
      </c>
      <c r="AO2562" s="80">
        <v>843.56135</v>
      </c>
      <c r="AP2562" s="80">
        <v>840.50458</v>
      </c>
      <c r="AQ2562" s="80">
        <v>898.30009</v>
      </c>
      <c r="AR2562" s="80">
        <v>896.81726</v>
      </c>
      <c r="AS2562" s="80">
        <v>945.03626</v>
      </c>
      <c r="AT2562" s="80">
        <v>930.06866</v>
      </c>
      <c r="AU2562" s="80">
        <v>906.5956</v>
      </c>
      <c r="AW2562" s="81">
        <v>15.0</v>
      </c>
      <c r="AX2562" s="81">
        <v>9.0</v>
      </c>
      <c r="AY2562" s="81">
        <v>31.0</v>
      </c>
      <c r="AZ2562" s="82">
        <v>515.90954</v>
      </c>
      <c r="BA2562" s="82">
        <v>516.54338</v>
      </c>
      <c r="BB2562" s="82">
        <v>517.65692</v>
      </c>
      <c r="BC2562" s="82">
        <v>519.12922</v>
      </c>
      <c r="BD2562" s="82">
        <v>521.1495</v>
      </c>
      <c r="BE2562" s="82">
        <v>523.8012</v>
      </c>
      <c r="BF2562" s="82">
        <v>527.12472</v>
      </c>
      <c r="BG2562" s="82">
        <v>531.37226</v>
      </c>
      <c r="BH2562" s="82">
        <v>536.52338</v>
      </c>
      <c r="BI2562" s="82">
        <v>542.82739</v>
      </c>
      <c r="BJ2562" s="82">
        <v>550.06283</v>
      </c>
      <c r="BK2562" s="82">
        <v>559.4568</v>
      </c>
      <c r="BL2562" s="82">
        <v>569.56811</v>
      </c>
      <c r="BM2562" s="82">
        <v>580.27652</v>
      </c>
      <c r="BN2562" s="82">
        <v>592.13888</v>
      </c>
      <c r="BO2562" s="82">
        <v>605.11246</v>
      </c>
      <c r="BP2562" s="82">
        <v>619.16831</v>
      </c>
      <c r="BQ2562" s="82">
        <v>634.28452</v>
      </c>
      <c r="BR2562" s="82">
        <v>650.56874</v>
      </c>
      <c r="BS2562" s="82">
        <v>668.01622</v>
      </c>
      <c r="BT2562" s="82">
        <v>686.79924</v>
      </c>
      <c r="BU2562" s="82">
        <v>707.12918</v>
      </c>
      <c r="BV2562" s="82">
        <v>729.35274</v>
      </c>
      <c r="BW2562" s="82">
        <v>753.16212</v>
      </c>
      <c r="BX2562" s="82">
        <v>779.09936</v>
      </c>
      <c r="BY2562" s="82">
        <v>808.04955</v>
      </c>
      <c r="BZ2562" s="82">
        <v>839.05092</v>
      </c>
      <c r="CA2562" s="82">
        <v>873.08508</v>
      </c>
      <c r="CB2562" s="82">
        <v>910.53445</v>
      </c>
      <c r="CC2562" s="82">
        <v>951.47101</v>
      </c>
      <c r="CD2562" s="82">
        <v>996.1462</v>
      </c>
      <c r="CE2562" s="82">
        <v>1045.05741</v>
      </c>
      <c r="CF2562" s="82">
        <v>1042.78135</v>
      </c>
      <c r="CG2562" s="82">
        <v>1101.40468</v>
      </c>
      <c r="CH2562" s="82">
        <v>1100.77834</v>
      </c>
      <c r="CI2562" s="82">
        <v>1149.89553</v>
      </c>
      <c r="CJ2562" s="82">
        <v>1135.89038</v>
      </c>
      <c r="CK2562" s="82">
        <v>1113.48813</v>
      </c>
    </row>
    <row r="2563" ht="14.25" customHeight="1">
      <c r="E2563" s="2"/>
      <c r="G2563" s="81">
        <v>15.0</v>
      </c>
      <c r="H2563" s="81">
        <v>9.0</v>
      </c>
      <c r="I2563" s="81">
        <v>32.0</v>
      </c>
      <c r="J2563" s="80">
        <v>386.38903</v>
      </c>
      <c r="K2563" s="80">
        <v>387.02699</v>
      </c>
      <c r="L2563" s="80">
        <v>388.14541</v>
      </c>
      <c r="M2563" s="80">
        <v>389.62452</v>
      </c>
      <c r="N2563" s="80">
        <v>391.64763</v>
      </c>
      <c r="O2563" s="80">
        <v>394.29986</v>
      </c>
      <c r="P2563" s="80">
        <v>397.62099</v>
      </c>
      <c r="Q2563" s="80">
        <v>401.86389</v>
      </c>
      <c r="R2563" s="80">
        <v>406.99397</v>
      </c>
      <c r="S2563" s="80">
        <v>413.27036</v>
      </c>
      <c r="T2563" s="80">
        <v>420.45914</v>
      </c>
      <c r="U2563" s="80">
        <v>429.80404</v>
      </c>
      <c r="V2563" s="80">
        <v>439.84741</v>
      </c>
      <c r="W2563" s="80">
        <v>450.45144</v>
      </c>
      <c r="X2563" s="80">
        <v>462.18272</v>
      </c>
      <c r="Y2563" s="80">
        <v>475.01462</v>
      </c>
      <c r="Z2563" s="80">
        <v>488.9106</v>
      </c>
      <c r="AA2563" s="80">
        <v>503.79883</v>
      </c>
      <c r="AB2563" s="80">
        <v>519.85915</v>
      </c>
      <c r="AC2563" s="80">
        <v>537.08827</v>
      </c>
      <c r="AD2563" s="80">
        <v>555.64755</v>
      </c>
      <c r="AE2563" s="80">
        <v>575.74885</v>
      </c>
      <c r="AF2563" s="80">
        <v>597.75095</v>
      </c>
      <c r="AG2563" s="80">
        <v>621.34007</v>
      </c>
      <c r="AH2563" s="80">
        <v>647.14628</v>
      </c>
      <c r="AI2563" s="80">
        <v>675.88783</v>
      </c>
      <c r="AJ2563" s="80">
        <v>706.56403</v>
      </c>
      <c r="AK2563" s="80">
        <v>740.25936</v>
      </c>
      <c r="AL2563" s="80">
        <v>777.32963</v>
      </c>
      <c r="AM2563" s="80">
        <v>817.81693</v>
      </c>
      <c r="AN2563" s="80">
        <v>861.99211</v>
      </c>
      <c r="AO2563" s="80">
        <v>910.35812</v>
      </c>
      <c r="AP2563" s="80">
        <v>907.12517</v>
      </c>
      <c r="AQ2563" s="80">
        <v>965.11739</v>
      </c>
      <c r="AR2563" s="80">
        <v>963.41283</v>
      </c>
      <c r="AS2563" s="80">
        <v>1011.71449</v>
      </c>
      <c r="AT2563" s="80">
        <v>996.40806</v>
      </c>
      <c r="AU2563" s="80">
        <v>972.53468</v>
      </c>
      <c r="AW2563" s="81">
        <v>15.0</v>
      </c>
      <c r="AX2563" s="81">
        <v>9.0</v>
      </c>
      <c r="AY2563" s="81">
        <v>32.0</v>
      </c>
      <c r="AZ2563" s="82">
        <v>514.95827</v>
      </c>
      <c r="BA2563" s="82">
        <v>515.59623</v>
      </c>
      <c r="BB2563" s="82">
        <v>516.71703</v>
      </c>
      <c r="BC2563" s="82">
        <v>518.19891</v>
      </c>
      <c r="BD2563" s="82">
        <v>520.23235</v>
      </c>
      <c r="BE2563" s="82">
        <v>522.90132</v>
      </c>
      <c r="BF2563" s="82">
        <v>526.24648</v>
      </c>
      <c r="BG2563" s="82">
        <v>530.52168</v>
      </c>
      <c r="BH2563" s="82">
        <v>535.70234</v>
      </c>
      <c r="BI2563" s="82">
        <v>542.0474</v>
      </c>
      <c r="BJ2563" s="82">
        <v>549.31797</v>
      </c>
      <c r="BK2563" s="82">
        <v>558.76512</v>
      </c>
      <c r="BL2563" s="82">
        <v>568.9343</v>
      </c>
      <c r="BM2563" s="82">
        <v>579.70445</v>
      </c>
      <c r="BN2563" s="82">
        <v>591.61209</v>
      </c>
      <c r="BO2563" s="82">
        <v>604.6502</v>
      </c>
      <c r="BP2563" s="82">
        <v>618.76566</v>
      </c>
      <c r="BQ2563" s="82">
        <v>633.9444</v>
      </c>
      <c r="BR2563" s="82">
        <v>650.29878</v>
      </c>
      <c r="BS2563" s="82">
        <v>667.80805</v>
      </c>
      <c r="BT2563" s="82">
        <v>686.66559</v>
      </c>
      <c r="BU2563" s="82">
        <v>707.0642</v>
      </c>
      <c r="BV2563" s="82">
        <v>729.38478</v>
      </c>
      <c r="BW2563" s="82">
        <v>753.20576</v>
      </c>
      <c r="BX2563" s="82">
        <v>779.29242</v>
      </c>
      <c r="BY2563" s="82">
        <v>808.4116</v>
      </c>
      <c r="BZ2563" s="82">
        <v>839.5392</v>
      </c>
      <c r="CA2563" s="82">
        <v>873.7235</v>
      </c>
      <c r="CB2563" s="82">
        <v>911.34545</v>
      </c>
      <c r="CC2563" s="82">
        <v>952.45743</v>
      </c>
      <c r="CD2563" s="82">
        <v>997.32457</v>
      </c>
      <c r="CE2563" s="82">
        <v>1046.44357</v>
      </c>
      <c r="CF2563" s="82">
        <v>1044.03026</v>
      </c>
      <c r="CG2563" s="82">
        <v>1102.89328</v>
      </c>
      <c r="CH2563" s="82">
        <v>1102.09336</v>
      </c>
      <c r="CI2563" s="82">
        <v>1151.3495</v>
      </c>
      <c r="CJ2563" s="82">
        <v>1137.06884</v>
      </c>
      <c r="CK2563" s="82">
        <v>1114.33289</v>
      </c>
    </row>
    <row r="2564" ht="14.25" customHeight="1">
      <c r="E2564" s="2"/>
      <c r="G2564" s="81">
        <v>15.0</v>
      </c>
      <c r="H2564" s="81">
        <v>9.0</v>
      </c>
      <c r="I2564" s="81">
        <v>33.0</v>
      </c>
      <c r="J2564" s="80">
        <v>451.62025</v>
      </c>
      <c r="K2564" s="80">
        <v>452.26239</v>
      </c>
      <c r="L2564" s="80">
        <v>453.38812</v>
      </c>
      <c r="M2564" s="80">
        <v>454.87691</v>
      </c>
      <c r="N2564" s="80">
        <v>456.91326</v>
      </c>
      <c r="O2564" s="80">
        <v>459.58285</v>
      </c>
      <c r="P2564" s="80">
        <v>462.92571</v>
      </c>
      <c r="Q2564" s="80">
        <v>467.19637</v>
      </c>
      <c r="R2564" s="80">
        <v>472.3559</v>
      </c>
      <c r="S2564" s="80">
        <v>478.6727</v>
      </c>
      <c r="T2564" s="80">
        <v>485.89552</v>
      </c>
      <c r="U2564" s="80">
        <v>495.29134</v>
      </c>
      <c r="V2564" s="80">
        <v>505.38887</v>
      </c>
      <c r="W2564" s="80">
        <v>516.05139</v>
      </c>
      <c r="X2564" s="80">
        <v>527.82388</v>
      </c>
      <c r="Y2564" s="80">
        <v>540.71253</v>
      </c>
      <c r="Z2564" s="80">
        <v>554.65791</v>
      </c>
      <c r="AA2564" s="80">
        <v>569.59792</v>
      </c>
      <c r="AB2564" s="80">
        <v>585.71504</v>
      </c>
      <c r="AC2564" s="80">
        <v>602.99154</v>
      </c>
      <c r="AD2564" s="80">
        <v>621.60837</v>
      </c>
      <c r="AE2564" s="80">
        <v>641.75893</v>
      </c>
      <c r="AF2564" s="80">
        <v>663.8372</v>
      </c>
      <c r="AG2564" s="80">
        <v>687.41443</v>
      </c>
      <c r="AH2564" s="80">
        <v>713.33732</v>
      </c>
      <c r="AI2564" s="80">
        <v>742.21939</v>
      </c>
      <c r="AJ2564" s="80">
        <v>773.01185</v>
      </c>
      <c r="AK2564" s="80">
        <v>806.8381</v>
      </c>
      <c r="AL2564" s="80">
        <v>844.05288</v>
      </c>
      <c r="AM2564" s="80">
        <v>884.68729</v>
      </c>
      <c r="AN2564" s="80">
        <v>929.02235</v>
      </c>
      <c r="AO2564" s="80">
        <v>977.55891</v>
      </c>
      <c r="AP2564" s="80">
        <v>974.14348</v>
      </c>
      <c r="AQ2564" s="80">
        <v>1032.32968</v>
      </c>
      <c r="AR2564" s="80">
        <v>1030.39493</v>
      </c>
      <c r="AS2564" s="80">
        <v>1078.77391</v>
      </c>
      <c r="AT2564" s="80">
        <v>1063.11842</v>
      </c>
      <c r="AU2564" s="80">
        <v>1038.83368</v>
      </c>
      <c r="AW2564" s="81">
        <v>15.0</v>
      </c>
      <c r="AX2564" s="81">
        <v>9.0</v>
      </c>
      <c r="AY2564" s="81">
        <v>33.0</v>
      </c>
      <c r="AZ2564" s="82">
        <v>514.01706</v>
      </c>
      <c r="BA2564" s="82">
        <v>514.65919</v>
      </c>
      <c r="BB2564" s="82">
        <v>515.78732</v>
      </c>
      <c r="BC2564" s="82">
        <v>517.2789</v>
      </c>
      <c r="BD2564" s="82">
        <v>519.32565</v>
      </c>
      <c r="BE2564" s="82">
        <v>522.01208</v>
      </c>
      <c r="BF2564" s="82">
        <v>525.37913</v>
      </c>
      <c r="BG2564" s="82">
        <v>529.6823</v>
      </c>
      <c r="BH2564" s="82">
        <v>534.89286</v>
      </c>
      <c r="BI2564" s="82">
        <v>541.27945</v>
      </c>
      <c r="BJ2564" s="82">
        <v>548.58559</v>
      </c>
      <c r="BK2564" s="82">
        <v>558.08658</v>
      </c>
      <c r="BL2564" s="82">
        <v>568.31432</v>
      </c>
      <c r="BM2564" s="82">
        <v>579.14697</v>
      </c>
      <c r="BN2564" s="82">
        <v>591.10055</v>
      </c>
      <c r="BO2564" s="82">
        <v>604.20404</v>
      </c>
      <c r="BP2564" s="82">
        <v>618.37995</v>
      </c>
      <c r="BQ2564" s="82">
        <v>633.62212</v>
      </c>
      <c r="BR2564" s="82">
        <v>650.04765</v>
      </c>
      <c r="BS2564" s="82">
        <v>667.61966</v>
      </c>
      <c r="BT2564" s="82">
        <v>686.55281</v>
      </c>
      <c r="BU2564" s="82">
        <v>707.0212</v>
      </c>
      <c r="BV2564" s="82">
        <v>729.44016</v>
      </c>
      <c r="BW2564" s="82">
        <v>753.27361</v>
      </c>
      <c r="BX2564" s="82">
        <v>779.5115</v>
      </c>
      <c r="BY2564" s="82">
        <v>808.8017</v>
      </c>
      <c r="BZ2564" s="82">
        <v>840.05736</v>
      </c>
      <c r="CA2564" s="82">
        <v>874.39389</v>
      </c>
      <c r="CB2564" s="82">
        <v>912.19077</v>
      </c>
      <c r="CC2564" s="82">
        <v>953.48067</v>
      </c>
      <c r="CD2564" s="82">
        <v>998.54248</v>
      </c>
      <c r="CE2564" s="82">
        <v>1047.87224</v>
      </c>
      <c r="CF2564" s="82">
        <v>1045.32079</v>
      </c>
      <c r="CG2564" s="82">
        <v>1104.42701</v>
      </c>
      <c r="CH2564" s="82">
        <v>1103.45248</v>
      </c>
      <c r="CI2564" s="82">
        <v>1152.85018</v>
      </c>
      <c r="CJ2564" s="82">
        <v>1138.29193</v>
      </c>
      <c r="CK2564" s="82">
        <v>1115.21959</v>
      </c>
    </row>
    <row r="2565" ht="14.25" customHeight="1">
      <c r="E2565" s="2"/>
      <c r="G2565" s="81">
        <v>15.0</v>
      </c>
      <c r="H2565" s="81">
        <v>9.0</v>
      </c>
      <c r="I2565" s="81">
        <v>34.0</v>
      </c>
      <c r="J2565" s="80">
        <v>517.27875</v>
      </c>
      <c r="K2565" s="80">
        <v>517.92511</v>
      </c>
      <c r="L2565" s="80">
        <v>519.05824</v>
      </c>
      <c r="M2565" s="80">
        <v>520.55682</v>
      </c>
      <c r="N2565" s="80">
        <v>522.60656</v>
      </c>
      <c r="O2565" s="80">
        <v>525.2937</v>
      </c>
      <c r="P2565" s="80">
        <v>528.65854</v>
      </c>
      <c r="Q2565" s="80">
        <v>532.95728</v>
      </c>
      <c r="R2565" s="80">
        <v>538.14646</v>
      </c>
      <c r="S2565" s="80">
        <v>544.50412</v>
      </c>
      <c r="T2565" s="80">
        <v>551.76092</v>
      </c>
      <c r="U2565" s="80">
        <v>561.20797</v>
      </c>
      <c r="V2565" s="80">
        <v>571.36</v>
      </c>
      <c r="W2565" s="80">
        <v>582.08141</v>
      </c>
      <c r="X2565" s="80">
        <v>593.89441</v>
      </c>
      <c r="Y2565" s="80">
        <v>606.83976</v>
      </c>
      <c r="Z2565" s="80">
        <v>620.83397</v>
      </c>
      <c r="AA2565" s="80">
        <v>635.82508</v>
      </c>
      <c r="AB2565" s="80">
        <v>651.9984</v>
      </c>
      <c r="AC2565" s="80">
        <v>669.32098</v>
      </c>
      <c r="AD2565" s="80">
        <v>687.99435</v>
      </c>
      <c r="AE2565" s="80">
        <v>708.19248</v>
      </c>
      <c r="AF2565" s="80">
        <v>730.34614</v>
      </c>
      <c r="AG2565" s="80">
        <v>753.9062</v>
      </c>
      <c r="AH2565" s="80">
        <v>779.94654</v>
      </c>
      <c r="AI2565" s="80">
        <v>808.97017</v>
      </c>
      <c r="AJ2565" s="80">
        <v>839.87749</v>
      </c>
      <c r="AK2565" s="80">
        <v>873.83364</v>
      </c>
      <c r="AL2565" s="80">
        <v>911.1921</v>
      </c>
      <c r="AM2565" s="80">
        <v>951.97212</v>
      </c>
      <c r="AN2565" s="80">
        <v>996.46542</v>
      </c>
      <c r="AO2565" s="80">
        <v>1045.17062</v>
      </c>
      <c r="AP2565" s="80">
        <v>1041.56638</v>
      </c>
      <c r="AQ2565" s="80">
        <v>1099.94383</v>
      </c>
      <c r="AR2565" s="80">
        <v>1097.77037</v>
      </c>
      <c r="AS2565" s="80">
        <v>1146.22129</v>
      </c>
      <c r="AT2565" s="80">
        <v>1130.20643</v>
      </c>
      <c r="AU2565" s="80">
        <v>1105.49922</v>
      </c>
      <c r="AW2565" s="81">
        <v>15.0</v>
      </c>
      <c r="AX2565" s="81">
        <v>9.0</v>
      </c>
      <c r="AY2565" s="81">
        <v>34.0</v>
      </c>
      <c r="AZ2565" s="82">
        <v>513.0859</v>
      </c>
      <c r="BA2565" s="82">
        <v>513.73226</v>
      </c>
      <c r="BB2565" s="82">
        <v>514.86781</v>
      </c>
      <c r="BC2565" s="82">
        <v>516.36919</v>
      </c>
      <c r="BD2565" s="82">
        <v>518.4294</v>
      </c>
      <c r="BE2565" s="82">
        <v>521.1335</v>
      </c>
      <c r="BF2565" s="82">
        <v>524.52268</v>
      </c>
      <c r="BG2565" s="82">
        <v>528.85415</v>
      </c>
      <c r="BH2565" s="82">
        <v>534.09497</v>
      </c>
      <c r="BI2565" s="82">
        <v>540.52355</v>
      </c>
      <c r="BJ2565" s="82">
        <v>547.86574</v>
      </c>
      <c r="BK2565" s="82">
        <v>557.42121</v>
      </c>
      <c r="BL2565" s="82">
        <v>567.70823</v>
      </c>
      <c r="BM2565" s="82">
        <v>578.60412</v>
      </c>
      <c r="BN2565" s="82">
        <v>590.60434</v>
      </c>
      <c r="BO2565" s="82">
        <v>603.77405</v>
      </c>
      <c r="BP2565" s="82">
        <v>618.01126</v>
      </c>
      <c r="BQ2565" s="82">
        <v>633.31775</v>
      </c>
      <c r="BR2565" s="82">
        <v>649.81542</v>
      </c>
      <c r="BS2565" s="82">
        <v>667.45116</v>
      </c>
      <c r="BT2565" s="82">
        <v>686.46104</v>
      </c>
      <c r="BU2565" s="82">
        <v>707.00032</v>
      </c>
      <c r="BV2565" s="82">
        <v>729.51903</v>
      </c>
      <c r="BW2565" s="82">
        <v>753.36583</v>
      </c>
      <c r="BX2565" s="82">
        <v>779.75677</v>
      </c>
      <c r="BY2565" s="82">
        <v>809.22005</v>
      </c>
      <c r="BZ2565" s="82">
        <v>840.60563</v>
      </c>
      <c r="CA2565" s="82">
        <v>875.09651</v>
      </c>
      <c r="CB2565" s="82">
        <v>913.07069</v>
      </c>
      <c r="CC2565" s="82">
        <v>954.54101</v>
      </c>
      <c r="CD2565" s="82">
        <v>999.80024</v>
      </c>
      <c r="CE2565" s="82">
        <v>1049.34378</v>
      </c>
      <c r="CF2565" s="82">
        <v>1046.65326</v>
      </c>
      <c r="CG2565" s="82">
        <v>1106.00626</v>
      </c>
      <c r="CH2565" s="82">
        <v>1104.85608</v>
      </c>
      <c r="CI2565" s="82">
        <v>1154.39796</v>
      </c>
      <c r="CJ2565" s="82">
        <v>1139.56002</v>
      </c>
      <c r="CK2565" s="82">
        <v>1116.14854</v>
      </c>
    </row>
    <row r="2566" ht="14.25" customHeight="1">
      <c r="E2566" s="2"/>
      <c r="G2566" s="81">
        <v>15.0</v>
      </c>
      <c r="H2566" s="81">
        <v>9.0</v>
      </c>
      <c r="I2566" s="81">
        <v>35.0</v>
      </c>
      <c r="J2566" s="80">
        <v>583.37146</v>
      </c>
      <c r="K2566" s="80">
        <v>584.02209</v>
      </c>
      <c r="L2566" s="80">
        <v>585.16271</v>
      </c>
      <c r="M2566" s="80">
        <v>586.67119</v>
      </c>
      <c r="N2566" s="80">
        <v>588.73447</v>
      </c>
      <c r="O2566" s="80">
        <v>591.43936</v>
      </c>
      <c r="P2566" s="80">
        <v>594.82643</v>
      </c>
      <c r="Q2566" s="80">
        <v>599.15357</v>
      </c>
      <c r="R2566" s="80">
        <v>604.37259</v>
      </c>
      <c r="S2566" s="80">
        <v>610.77159</v>
      </c>
      <c r="T2566" s="80">
        <v>618.06233</v>
      </c>
      <c r="U2566" s="80">
        <v>627.5609</v>
      </c>
      <c r="V2566" s="80">
        <v>637.76778</v>
      </c>
      <c r="W2566" s="80">
        <v>648.54848</v>
      </c>
      <c r="X2566" s="80">
        <v>660.4013</v>
      </c>
      <c r="Y2566" s="80">
        <v>673.40331</v>
      </c>
      <c r="Z2566" s="80">
        <v>687.44578</v>
      </c>
      <c r="AA2566" s="80">
        <v>702.48731</v>
      </c>
      <c r="AB2566" s="80">
        <v>718.71622</v>
      </c>
      <c r="AC2566" s="80">
        <v>736.08358</v>
      </c>
      <c r="AD2566" s="80">
        <v>754.81246</v>
      </c>
      <c r="AE2566" s="80">
        <v>775.05648</v>
      </c>
      <c r="AF2566" s="80">
        <v>797.28475</v>
      </c>
      <c r="AG2566" s="80">
        <v>820.82233</v>
      </c>
      <c r="AH2566" s="80">
        <v>846.98092</v>
      </c>
      <c r="AI2566" s="80">
        <v>876.14714</v>
      </c>
      <c r="AJ2566" s="80">
        <v>907.16793</v>
      </c>
      <c r="AK2566" s="80">
        <v>941.25295</v>
      </c>
      <c r="AL2566" s="80">
        <v>978.75428</v>
      </c>
      <c r="AM2566" s="80">
        <v>1019.67839</v>
      </c>
      <c r="AN2566" s="80">
        <v>1064.3283</v>
      </c>
      <c r="AO2566" s="80">
        <v>1113.20023</v>
      </c>
      <c r="AP2566" s="80">
        <v>1109.4008</v>
      </c>
      <c r="AQ2566" s="80">
        <v>1167.96678</v>
      </c>
      <c r="AR2566" s="80">
        <v>1165.54603</v>
      </c>
      <c r="AS2566" s="80">
        <v>1214.0635</v>
      </c>
      <c r="AT2566" s="80">
        <v>1197.67887</v>
      </c>
      <c r="AU2566" s="80">
        <v>1172.53798</v>
      </c>
      <c r="AW2566" s="81">
        <v>15.0</v>
      </c>
      <c r="AX2566" s="81">
        <v>9.0</v>
      </c>
      <c r="AY2566" s="81">
        <v>35.0</v>
      </c>
      <c r="AZ2566" s="82">
        <v>512.16482</v>
      </c>
      <c r="BA2566" s="82">
        <v>512.81545</v>
      </c>
      <c r="BB2566" s="82">
        <v>513.95849</v>
      </c>
      <c r="BC2566" s="82">
        <v>515.4698</v>
      </c>
      <c r="BD2566" s="82">
        <v>517.54361</v>
      </c>
      <c r="BE2566" s="82">
        <v>520.26558</v>
      </c>
      <c r="BF2566" s="82">
        <v>523.67716</v>
      </c>
      <c r="BG2566" s="82">
        <v>528.03724</v>
      </c>
      <c r="BH2566" s="82">
        <v>533.30868</v>
      </c>
      <c r="BI2566" s="82">
        <v>539.77974</v>
      </c>
      <c r="BJ2566" s="82">
        <v>547.15845</v>
      </c>
      <c r="BK2566" s="82">
        <v>556.76907</v>
      </c>
      <c r="BL2566" s="82">
        <v>567.11607</v>
      </c>
      <c r="BM2566" s="82">
        <v>578.07597</v>
      </c>
      <c r="BN2566" s="82">
        <v>590.12351</v>
      </c>
      <c r="BO2566" s="82">
        <v>603.36029</v>
      </c>
      <c r="BP2566" s="82">
        <v>617.65967</v>
      </c>
      <c r="BQ2566" s="82">
        <v>633.0314</v>
      </c>
      <c r="BR2566" s="82">
        <v>649.60222</v>
      </c>
      <c r="BS2566" s="82">
        <v>667.30267</v>
      </c>
      <c r="BT2566" s="82">
        <v>686.39038</v>
      </c>
      <c r="BU2566" s="82">
        <v>707.0017</v>
      </c>
      <c r="BV2566" s="82">
        <v>729.62153</v>
      </c>
      <c r="BW2566" s="82">
        <v>753.48258</v>
      </c>
      <c r="BX2566" s="82">
        <v>780.02843</v>
      </c>
      <c r="BY2566" s="82">
        <v>809.66685</v>
      </c>
      <c r="BZ2566" s="82">
        <v>841.18423</v>
      </c>
      <c r="CA2566" s="82">
        <v>875.83159</v>
      </c>
      <c r="CB2566" s="82">
        <v>913.98548</v>
      </c>
      <c r="CC2566" s="82">
        <v>955.63876</v>
      </c>
      <c r="CD2566" s="82">
        <v>1001.0982</v>
      </c>
      <c r="CE2566" s="82">
        <v>1050.85854</v>
      </c>
      <c r="CF2566" s="82">
        <v>1048.02805</v>
      </c>
      <c r="CG2566" s="82">
        <v>1107.63141</v>
      </c>
      <c r="CH2566" s="82">
        <v>1106.30451</v>
      </c>
      <c r="CI2566" s="82">
        <v>1155.99326</v>
      </c>
      <c r="CJ2566" s="82">
        <v>1140.87348</v>
      </c>
      <c r="CK2566" s="82">
        <v>1117.12006</v>
      </c>
    </row>
    <row r="2567" ht="14.25" customHeight="1">
      <c r="E2567" s="2"/>
      <c r="G2567" s="81">
        <v>15.0</v>
      </c>
      <c r="H2567" s="81">
        <v>9.0</v>
      </c>
      <c r="I2567" s="81">
        <v>36.0</v>
      </c>
      <c r="J2567" s="80">
        <v>649.90542</v>
      </c>
      <c r="K2567" s="80">
        <v>650.56037</v>
      </c>
      <c r="L2567" s="80">
        <v>651.70857</v>
      </c>
      <c r="M2567" s="80">
        <v>653.22706</v>
      </c>
      <c r="N2567" s="80">
        <v>655.30403</v>
      </c>
      <c r="O2567" s="80">
        <v>658.02688</v>
      </c>
      <c r="P2567" s="80">
        <v>661.43644</v>
      </c>
      <c r="Q2567" s="80">
        <v>665.7923</v>
      </c>
      <c r="R2567" s="80">
        <v>671.04135</v>
      </c>
      <c r="S2567" s="80">
        <v>677.48216</v>
      </c>
      <c r="T2567" s="80">
        <v>684.8068</v>
      </c>
      <c r="U2567" s="80">
        <v>694.35721</v>
      </c>
      <c r="V2567" s="80">
        <v>704.61929</v>
      </c>
      <c r="W2567" s="80">
        <v>715.45967</v>
      </c>
      <c r="X2567" s="80">
        <v>727.35162</v>
      </c>
      <c r="Y2567" s="80">
        <v>740.41024</v>
      </c>
      <c r="Z2567" s="80">
        <v>754.50041</v>
      </c>
      <c r="AA2567" s="80">
        <v>769.59169</v>
      </c>
      <c r="AB2567" s="80">
        <v>785.87558</v>
      </c>
      <c r="AC2567" s="80">
        <v>803.2864</v>
      </c>
      <c r="AD2567" s="80">
        <v>822.06977</v>
      </c>
      <c r="AE2567" s="80">
        <v>842.35798</v>
      </c>
      <c r="AF2567" s="80">
        <v>864.66008</v>
      </c>
      <c r="AG2567" s="80">
        <v>888.16985</v>
      </c>
      <c r="AH2567" s="80">
        <v>914.44748</v>
      </c>
      <c r="AI2567" s="80">
        <v>943.75735</v>
      </c>
      <c r="AJ2567" s="80">
        <v>974.89022</v>
      </c>
      <c r="AK2567" s="80">
        <v>1009.10308</v>
      </c>
      <c r="AL2567" s="80">
        <v>1046.74648</v>
      </c>
      <c r="AM2567" s="80">
        <v>1087.81317</v>
      </c>
      <c r="AN2567" s="80">
        <v>1132.61806</v>
      </c>
      <c r="AO2567" s="80">
        <v>1181.65483</v>
      </c>
      <c r="AP2567" s="80">
        <v>1177.65376</v>
      </c>
      <c r="AQ2567" s="80">
        <v>1236.40554</v>
      </c>
      <c r="AR2567" s="80">
        <v>1233.72886</v>
      </c>
      <c r="AS2567" s="80">
        <v>1282.30747</v>
      </c>
      <c r="AT2567" s="80">
        <v>1265.5426</v>
      </c>
      <c r="AU2567" s="80">
        <v>1239.95674</v>
      </c>
      <c r="AW2567" s="81">
        <v>15.0</v>
      </c>
      <c r="AX2567" s="81">
        <v>9.0</v>
      </c>
      <c r="AY2567" s="81">
        <v>36.0</v>
      </c>
      <c r="AZ2567" s="82">
        <v>511.2538</v>
      </c>
      <c r="BA2567" s="82">
        <v>511.90875</v>
      </c>
      <c r="BB2567" s="82">
        <v>513.05938</v>
      </c>
      <c r="BC2567" s="82">
        <v>514.58072</v>
      </c>
      <c r="BD2567" s="82">
        <v>516.6683</v>
      </c>
      <c r="BE2567" s="82">
        <v>519.40833</v>
      </c>
      <c r="BF2567" s="82">
        <v>522.84256</v>
      </c>
      <c r="BG2567" s="82">
        <v>527.23158</v>
      </c>
      <c r="BH2567" s="82">
        <v>532.53402</v>
      </c>
      <c r="BI2567" s="82">
        <v>539.04804</v>
      </c>
      <c r="BJ2567" s="82">
        <v>546.46374</v>
      </c>
      <c r="BK2567" s="82">
        <v>556.13018</v>
      </c>
      <c r="BL2567" s="82">
        <v>566.5379</v>
      </c>
      <c r="BM2567" s="82">
        <v>577.56258</v>
      </c>
      <c r="BN2567" s="82">
        <v>589.65813</v>
      </c>
      <c r="BO2567" s="82">
        <v>602.96286</v>
      </c>
      <c r="BP2567" s="82">
        <v>617.32526</v>
      </c>
      <c r="BQ2567" s="82">
        <v>632.76316</v>
      </c>
      <c r="BR2567" s="82">
        <v>649.40814</v>
      </c>
      <c r="BS2567" s="82">
        <v>667.17431</v>
      </c>
      <c r="BT2567" s="82">
        <v>686.34099</v>
      </c>
      <c r="BU2567" s="82">
        <v>707.02547</v>
      </c>
      <c r="BV2567" s="82">
        <v>729.74783</v>
      </c>
      <c r="BW2567" s="82">
        <v>753.62402</v>
      </c>
      <c r="BX2567" s="82">
        <v>780.32665</v>
      </c>
      <c r="BY2567" s="82">
        <v>810.14232</v>
      </c>
      <c r="BZ2567" s="82">
        <v>841.79339</v>
      </c>
      <c r="CA2567" s="82">
        <v>876.5994</v>
      </c>
      <c r="CB2567" s="82">
        <v>914.93541</v>
      </c>
      <c r="CC2567" s="82">
        <v>956.77424</v>
      </c>
      <c r="CD2567" s="82">
        <v>1002.43669</v>
      </c>
      <c r="CE2567" s="82">
        <v>1052.4169</v>
      </c>
      <c r="CF2567" s="82">
        <v>1049.4455</v>
      </c>
      <c r="CG2567" s="82">
        <v>1109.30286</v>
      </c>
      <c r="CH2567" s="82">
        <v>1107.79816</v>
      </c>
      <c r="CI2567" s="82">
        <v>1157.63646</v>
      </c>
      <c r="CJ2567" s="82">
        <v>1142.23266</v>
      </c>
      <c r="CK2567" s="82">
        <v>1118.13449</v>
      </c>
    </row>
    <row r="2568" ht="14.25" customHeight="1">
      <c r="E2568" s="2"/>
      <c r="G2568" s="81">
        <v>15.0</v>
      </c>
      <c r="H2568" s="81">
        <v>9.0</v>
      </c>
      <c r="I2568" s="81">
        <v>37.0</v>
      </c>
      <c r="J2568" s="80">
        <v>716.67939</v>
      </c>
      <c r="K2568" s="80">
        <v>717.33852</v>
      </c>
      <c r="L2568" s="80">
        <v>718.49403</v>
      </c>
      <c r="M2568" s="80">
        <v>720.02221</v>
      </c>
      <c r="N2568" s="80">
        <v>722.11244</v>
      </c>
      <c r="O2568" s="80">
        <v>724.85266</v>
      </c>
      <c r="P2568" s="80">
        <v>728.28397</v>
      </c>
      <c r="Q2568" s="80">
        <v>732.66351</v>
      </c>
      <c r="R2568" s="80">
        <v>737.94538</v>
      </c>
      <c r="S2568" s="80">
        <v>744.41428</v>
      </c>
      <c r="T2568" s="80">
        <v>751.77476</v>
      </c>
      <c r="U2568" s="80">
        <v>761.37454</v>
      </c>
      <c r="V2568" s="80">
        <v>771.68922</v>
      </c>
      <c r="W2568" s="80">
        <v>782.56186</v>
      </c>
      <c r="X2568" s="80">
        <v>794.50115</v>
      </c>
      <c r="Y2568" s="80">
        <v>807.60021</v>
      </c>
      <c r="Z2568" s="80">
        <v>821.72933</v>
      </c>
      <c r="AA2568" s="80">
        <v>836.86528</v>
      </c>
      <c r="AB2568" s="80">
        <v>853.18239</v>
      </c>
      <c r="AC2568" s="80">
        <v>870.63444</v>
      </c>
      <c r="AD2568" s="80">
        <v>889.44941</v>
      </c>
      <c r="AE2568" s="80">
        <v>909.79066</v>
      </c>
      <c r="AF2568" s="80">
        <v>932.06078</v>
      </c>
      <c r="AG2568" s="80">
        <v>955.65787</v>
      </c>
      <c r="AH2568" s="80">
        <v>982.04776</v>
      </c>
      <c r="AI2568" s="80">
        <v>1011.43644</v>
      </c>
      <c r="AJ2568" s="80">
        <v>1042.67507</v>
      </c>
      <c r="AK2568" s="80">
        <v>1077.00486</v>
      </c>
      <c r="AL2568" s="80">
        <v>1114.75813</v>
      </c>
      <c r="AM2568" s="80">
        <v>1155.94583</v>
      </c>
      <c r="AN2568" s="80">
        <v>1200.87884</v>
      </c>
      <c r="AO2568" s="80">
        <v>1250.05209</v>
      </c>
      <c r="AP2568" s="80">
        <v>1245.82367</v>
      </c>
      <c r="AQ2568" s="80">
        <v>1304.71295</v>
      </c>
      <c r="AR2568" s="80">
        <v>1301.76026</v>
      </c>
      <c r="AS2568" s="80">
        <v>1350.37657</v>
      </c>
      <c r="AT2568" s="80">
        <v>1333.22187</v>
      </c>
      <c r="AU2568" s="80">
        <v>1307.17095</v>
      </c>
      <c r="AW2568" s="81">
        <v>15.0</v>
      </c>
      <c r="AX2568" s="81">
        <v>9.0</v>
      </c>
      <c r="AY2568" s="81">
        <v>37.0</v>
      </c>
      <c r="AZ2568" s="82">
        <v>1313.47436</v>
      </c>
      <c r="BA2568" s="82">
        <v>1314.13349</v>
      </c>
      <c r="BB2568" s="82">
        <v>1315.29146</v>
      </c>
      <c r="BC2568" s="82">
        <v>1316.82251</v>
      </c>
      <c r="BD2568" s="82">
        <v>1318.92341</v>
      </c>
      <c r="BE2568" s="82">
        <v>1321.68092</v>
      </c>
      <c r="BF2568" s="82">
        <v>1325.13706</v>
      </c>
      <c r="BG2568" s="82">
        <v>1329.54875</v>
      </c>
      <c r="BH2568" s="82">
        <v>1334.87698</v>
      </c>
      <c r="BI2568" s="82">
        <v>1341.40852</v>
      </c>
      <c r="BJ2568" s="82">
        <v>1348.82873</v>
      </c>
      <c r="BK2568" s="82">
        <v>1358.50599</v>
      </c>
      <c r="BL2568" s="82">
        <v>1368.91321</v>
      </c>
      <c r="BM2568" s="82">
        <v>1379.91735</v>
      </c>
      <c r="BN2568" s="82">
        <v>1391.96702</v>
      </c>
      <c r="BO2568" s="82">
        <v>1405.19349</v>
      </c>
      <c r="BP2568" s="82">
        <v>1419.43091</v>
      </c>
      <c r="BQ2568" s="82">
        <v>1434.74268</v>
      </c>
      <c r="BR2568" s="82">
        <v>1451.21587</v>
      </c>
      <c r="BS2568" s="82">
        <v>1468.78267</v>
      </c>
      <c r="BT2568" s="82">
        <v>1487.71363</v>
      </c>
      <c r="BU2568" s="82">
        <v>1508.13738</v>
      </c>
      <c r="BV2568" s="82">
        <v>1530.49229</v>
      </c>
      <c r="BW2568" s="82">
        <v>1553.98146</v>
      </c>
      <c r="BX2568" s="82">
        <v>1580.40345</v>
      </c>
      <c r="BY2568" s="82">
        <v>1609.94008</v>
      </c>
      <c r="BZ2568" s="82">
        <v>1641.46527</v>
      </c>
      <c r="CA2568" s="82">
        <v>1676.06164</v>
      </c>
      <c r="CB2568" s="82">
        <v>1714.08022</v>
      </c>
      <c r="CC2568" s="82">
        <v>1755.58163</v>
      </c>
      <c r="CD2568" s="82">
        <v>1800.85956</v>
      </c>
      <c r="CE2568" s="82">
        <v>1850.38747</v>
      </c>
      <c r="CF2568" s="82">
        <v>1846.53614</v>
      </c>
      <c r="CG2568" s="82">
        <v>1905.7903</v>
      </c>
      <c r="CH2568" s="82">
        <v>1903.15649</v>
      </c>
      <c r="CI2568" s="82">
        <v>1952.06984</v>
      </c>
      <c r="CJ2568" s="82">
        <v>1935.23362</v>
      </c>
      <c r="CK2568" s="82">
        <v>1909.58835</v>
      </c>
    </row>
    <row r="2569" ht="14.25" customHeight="1">
      <c r="E2569" s="2"/>
      <c r="G2569" s="81">
        <v>15.0</v>
      </c>
      <c r="H2569" s="81">
        <v>9.0</v>
      </c>
      <c r="I2569" s="81">
        <v>38.0</v>
      </c>
      <c r="J2569" s="80">
        <v>783.88214</v>
      </c>
      <c r="K2569" s="80">
        <v>784.54549</v>
      </c>
      <c r="L2569" s="80">
        <v>785.7084</v>
      </c>
      <c r="M2569" s="80">
        <v>787.24637</v>
      </c>
      <c r="N2569" s="80">
        <v>789.34998</v>
      </c>
      <c r="O2569" s="80">
        <v>792.10775</v>
      </c>
      <c r="P2569" s="80">
        <v>795.56103</v>
      </c>
      <c r="Q2569" s="80">
        <v>799.96434</v>
      </c>
      <c r="R2569" s="80">
        <v>805.27937</v>
      </c>
      <c r="S2569" s="80">
        <v>811.77619</v>
      </c>
      <c r="T2569" s="80">
        <v>819.17258</v>
      </c>
      <c r="U2569" s="80">
        <v>828.82196</v>
      </c>
      <c r="V2569" s="80">
        <v>839.18947</v>
      </c>
      <c r="W2569" s="80">
        <v>850.09352</v>
      </c>
      <c r="X2569" s="80">
        <v>862.07989</v>
      </c>
      <c r="Y2569" s="80">
        <v>875.21865</v>
      </c>
      <c r="Z2569" s="80">
        <v>889.3858</v>
      </c>
      <c r="AA2569" s="80">
        <v>904.5656</v>
      </c>
      <c r="AB2569" s="80">
        <v>920.91437</v>
      </c>
      <c r="AC2569" s="80">
        <v>938.40635</v>
      </c>
      <c r="AD2569" s="80">
        <v>957.25092</v>
      </c>
      <c r="AE2569" s="80">
        <v>977.64407</v>
      </c>
      <c r="AF2569" s="80">
        <v>999.8766</v>
      </c>
      <c r="AG2569" s="80">
        <v>1023.56133</v>
      </c>
      <c r="AH2569" s="80">
        <v>1050.06401</v>
      </c>
      <c r="AI2569" s="80">
        <v>1079.5296</v>
      </c>
      <c r="AJ2569" s="80">
        <v>1110.87245</v>
      </c>
      <c r="AK2569" s="80">
        <v>1145.31779</v>
      </c>
      <c r="AL2569" s="80">
        <v>1183.17879</v>
      </c>
      <c r="AM2569" s="80">
        <v>1224.48518</v>
      </c>
      <c r="AN2569" s="80">
        <v>1269.54365</v>
      </c>
      <c r="AO2569" s="80">
        <v>1318.85041</v>
      </c>
      <c r="AP2569" s="80">
        <v>1314.38725</v>
      </c>
      <c r="AQ2569" s="80">
        <v>1373.4094</v>
      </c>
      <c r="AR2569" s="80">
        <v>1370.17148</v>
      </c>
      <c r="AS2569" s="80">
        <v>1418.81937</v>
      </c>
      <c r="AT2569" s="80">
        <v>1401.26432</v>
      </c>
      <c r="AU2569" s="80">
        <v>1374.73652</v>
      </c>
      <c r="AW2569" s="81">
        <v>15.0</v>
      </c>
      <c r="AX2569" s="81">
        <v>9.0</v>
      </c>
      <c r="AY2569" s="81">
        <v>38.0</v>
      </c>
      <c r="AZ2569" s="82">
        <v>1317.42998</v>
      </c>
      <c r="BA2569" s="82">
        <v>1318.09333</v>
      </c>
      <c r="BB2569" s="82">
        <v>1319.25872</v>
      </c>
      <c r="BC2569" s="82">
        <v>1320.79957</v>
      </c>
      <c r="BD2569" s="82">
        <v>1322.91392</v>
      </c>
      <c r="BE2569" s="82">
        <v>1325.68909</v>
      </c>
      <c r="BF2569" s="82">
        <v>1329.16736</v>
      </c>
      <c r="BG2569" s="82">
        <v>1333.60197</v>
      </c>
      <c r="BH2569" s="82">
        <v>1338.96433</v>
      </c>
      <c r="BI2569" s="82">
        <v>1345.52169</v>
      </c>
      <c r="BJ2569" s="82">
        <v>1352.97877</v>
      </c>
      <c r="BK2569" s="82">
        <v>1362.70737</v>
      </c>
      <c r="BL2569" s="82">
        <v>1373.1706</v>
      </c>
      <c r="BM2569" s="82">
        <v>1384.20257</v>
      </c>
      <c r="BN2569" s="82">
        <v>1396.30281</v>
      </c>
      <c r="BO2569" s="82">
        <v>1409.57141</v>
      </c>
      <c r="BP2569" s="82">
        <v>1423.85216</v>
      </c>
      <c r="BQ2569" s="82">
        <v>1439.21418</v>
      </c>
      <c r="BR2569" s="82">
        <v>1455.72376</v>
      </c>
      <c r="BS2569" s="82">
        <v>1473.33938</v>
      </c>
      <c r="BT2569" s="82">
        <v>1492.30663</v>
      </c>
      <c r="BU2569" s="82">
        <v>1512.79768</v>
      </c>
      <c r="BV2569" s="82">
        <v>1535.10444</v>
      </c>
      <c r="BW2569" s="82">
        <v>1558.71826</v>
      </c>
      <c r="BX2569" s="82">
        <v>1585.28356</v>
      </c>
      <c r="BY2569" s="82">
        <v>1614.9089</v>
      </c>
      <c r="BZ2569" s="82">
        <v>1646.54066</v>
      </c>
      <c r="CA2569" s="82">
        <v>1681.26354</v>
      </c>
      <c r="CB2569" s="82">
        <v>1719.40425</v>
      </c>
      <c r="CC2569" s="82">
        <v>1761.03968</v>
      </c>
      <c r="CD2569" s="82">
        <v>1806.46013</v>
      </c>
      <c r="CE2569" s="82">
        <v>1856.14226</v>
      </c>
      <c r="CF2569" s="82">
        <v>1852.07719</v>
      </c>
      <c r="CG2569" s="82">
        <v>1911.48518</v>
      </c>
      <c r="CH2569" s="82">
        <v>1908.59377</v>
      </c>
      <c r="CI2569" s="82">
        <v>1957.57524</v>
      </c>
      <c r="CJ2569" s="82">
        <v>1940.38172</v>
      </c>
      <c r="CK2569" s="82">
        <v>1914.30239</v>
      </c>
    </row>
    <row r="2570" ht="14.25" customHeight="1">
      <c r="E2570" s="2"/>
      <c r="G2570" s="81">
        <v>15.0</v>
      </c>
      <c r="H2570" s="81">
        <v>9.0</v>
      </c>
      <c r="I2570" s="81">
        <v>39.0</v>
      </c>
      <c r="J2570" s="80">
        <v>851.51961</v>
      </c>
      <c r="K2570" s="80">
        <v>852.18723</v>
      </c>
      <c r="L2570" s="80">
        <v>853.35762</v>
      </c>
      <c r="M2570" s="80">
        <v>854.90547</v>
      </c>
      <c r="N2570" s="80">
        <v>857.0226</v>
      </c>
      <c r="O2570" s="80">
        <v>859.7981</v>
      </c>
      <c r="P2570" s="80">
        <v>863.27357</v>
      </c>
      <c r="Q2570" s="80">
        <v>867.70074</v>
      </c>
      <c r="R2570" s="80">
        <v>873.04927</v>
      </c>
      <c r="S2570" s="80">
        <v>879.57384</v>
      </c>
      <c r="T2570" s="80">
        <v>887.00623</v>
      </c>
      <c r="U2570" s="80">
        <v>896.70541</v>
      </c>
      <c r="V2570" s="80">
        <v>907.12602</v>
      </c>
      <c r="W2570" s="80">
        <v>918.0606</v>
      </c>
      <c r="X2570" s="80">
        <v>930.09382</v>
      </c>
      <c r="Y2570" s="80">
        <v>943.27151</v>
      </c>
      <c r="Z2570" s="80">
        <v>957.4758</v>
      </c>
      <c r="AA2570" s="80">
        <v>972.69859</v>
      </c>
      <c r="AB2570" s="80">
        <v>989.07746</v>
      </c>
      <c r="AC2570" s="80">
        <v>1006.60806</v>
      </c>
      <c r="AD2570" s="80">
        <v>1025.48023</v>
      </c>
      <c r="AE2570" s="80">
        <v>1045.92413</v>
      </c>
      <c r="AF2570" s="80">
        <v>1068.11342</v>
      </c>
      <c r="AG2570" s="80">
        <v>1091.88611</v>
      </c>
      <c r="AH2570" s="80">
        <v>1118.50214</v>
      </c>
      <c r="AI2570" s="80">
        <v>1148.04272</v>
      </c>
      <c r="AJ2570" s="80">
        <v>1179.48826</v>
      </c>
      <c r="AK2570" s="80">
        <v>1214.04777</v>
      </c>
      <c r="AL2570" s="80">
        <v>1252.01434</v>
      </c>
      <c r="AM2570" s="80">
        <v>1293.4371</v>
      </c>
      <c r="AN2570" s="80">
        <v>1338.61837</v>
      </c>
      <c r="AO2570" s="80">
        <v>1388.05564</v>
      </c>
      <c r="AP2570" s="80">
        <v>1383.35034</v>
      </c>
      <c r="AQ2570" s="80">
        <v>1442.50067</v>
      </c>
      <c r="AR2570" s="80">
        <v>1438.96825</v>
      </c>
      <c r="AS2570" s="80">
        <v>1487.64159</v>
      </c>
      <c r="AT2570" s="80">
        <v>1469.6756</v>
      </c>
      <c r="AU2570" s="80">
        <v>1442.65901</v>
      </c>
      <c r="AW2570" s="81">
        <v>15.0</v>
      </c>
      <c r="AX2570" s="81">
        <v>9.0</v>
      </c>
      <c r="AY2570" s="81">
        <v>39.0</v>
      </c>
      <c r="AZ2570" s="82">
        <v>1321.44237</v>
      </c>
      <c r="BA2570" s="82">
        <v>1322.10998</v>
      </c>
      <c r="BB2570" s="82">
        <v>1323.28286</v>
      </c>
      <c r="BC2570" s="82">
        <v>1324.83361</v>
      </c>
      <c r="BD2570" s="82">
        <v>1326.96156</v>
      </c>
      <c r="BE2570" s="82">
        <v>1329.75457</v>
      </c>
      <c r="BF2570" s="82">
        <v>1333.25519</v>
      </c>
      <c r="BG2570" s="82">
        <v>1337.71297</v>
      </c>
      <c r="BH2570" s="82">
        <v>1343.1098</v>
      </c>
      <c r="BI2570" s="82">
        <v>1349.69332</v>
      </c>
      <c r="BJ2570" s="82">
        <v>1357.18768</v>
      </c>
      <c r="BK2570" s="82">
        <v>1366.96817</v>
      </c>
      <c r="BL2570" s="82">
        <v>1377.48804</v>
      </c>
      <c r="BM2570" s="82">
        <v>1388.54828</v>
      </c>
      <c r="BN2570" s="82">
        <v>1400.69971</v>
      </c>
      <c r="BO2570" s="82">
        <v>1414.01104</v>
      </c>
      <c r="BP2570" s="82">
        <v>1428.33575</v>
      </c>
      <c r="BQ2570" s="82">
        <v>1443.7487</v>
      </c>
      <c r="BR2570" s="82">
        <v>1460.29533</v>
      </c>
      <c r="BS2570" s="82">
        <v>1477.9605</v>
      </c>
      <c r="BT2570" s="82">
        <v>1496.96476</v>
      </c>
      <c r="BU2570" s="82">
        <v>1517.52404</v>
      </c>
      <c r="BV2570" s="82">
        <v>1539.78295</v>
      </c>
      <c r="BW2570" s="82">
        <v>1563.52279</v>
      </c>
      <c r="BX2570" s="82">
        <v>1590.23295</v>
      </c>
      <c r="BY2570" s="82">
        <v>1619.94832</v>
      </c>
      <c r="BZ2570" s="82">
        <v>1651.68814</v>
      </c>
      <c r="CA2570" s="82">
        <v>1686.5392</v>
      </c>
      <c r="CB2570" s="82">
        <v>1724.80381</v>
      </c>
      <c r="CC2570" s="82">
        <v>1766.57516</v>
      </c>
      <c r="CD2570" s="82">
        <v>1812.14024</v>
      </c>
      <c r="CE2570" s="82">
        <v>1861.97885</v>
      </c>
      <c r="CF2570" s="82">
        <v>1857.69871</v>
      </c>
      <c r="CG2570" s="82">
        <v>1917.26309</v>
      </c>
      <c r="CH2570" s="82">
        <v>1914.11257</v>
      </c>
      <c r="CI2570" s="82">
        <v>1963.164</v>
      </c>
      <c r="CJ2570" s="82">
        <v>1945.61073</v>
      </c>
      <c r="CK2570" s="82">
        <v>1919.09423</v>
      </c>
    </row>
    <row r="2571" ht="14.25" customHeight="1">
      <c r="E2571" s="2"/>
      <c r="G2571" s="81">
        <v>15.0</v>
      </c>
      <c r="H2571" s="81">
        <v>9.0</v>
      </c>
      <c r="I2571" s="81">
        <v>40.0</v>
      </c>
      <c r="J2571" s="80">
        <v>919.59783</v>
      </c>
      <c r="K2571" s="80">
        <v>920.26975</v>
      </c>
      <c r="L2571" s="80">
        <v>921.44769</v>
      </c>
      <c r="M2571" s="80">
        <v>923.00553</v>
      </c>
      <c r="N2571" s="80">
        <v>925.13632</v>
      </c>
      <c r="O2571" s="80">
        <v>927.92972</v>
      </c>
      <c r="P2571" s="80">
        <v>931.42762</v>
      </c>
      <c r="Q2571" s="80">
        <v>935.87874</v>
      </c>
      <c r="R2571" s="80">
        <v>941.26111</v>
      </c>
      <c r="S2571" s="80">
        <v>947.81327</v>
      </c>
      <c r="T2571" s="80">
        <v>955.28172</v>
      </c>
      <c r="U2571" s="80">
        <v>965.03093</v>
      </c>
      <c r="V2571" s="80">
        <v>975.50489</v>
      </c>
      <c r="W2571" s="80">
        <v>986.46914</v>
      </c>
      <c r="X2571" s="80">
        <v>998.54896</v>
      </c>
      <c r="Y2571" s="80">
        <v>1011.76483</v>
      </c>
      <c r="Z2571" s="80">
        <v>1026.00533</v>
      </c>
      <c r="AA2571" s="80">
        <v>1041.27027</v>
      </c>
      <c r="AB2571" s="80">
        <v>1057.67768</v>
      </c>
      <c r="AC2571" s="80">
        <v>1075.24558</v>
      </c>
      <c r="AD2571" s="80">
        <v>1094.14335</v>
      </c>
      <c r="AE2571" s="80">
        <v>1114.63683</v>
      </c>
      <c r="AF2571" s="80">
        <v>1136.77721</v>
      </c>
      <c r="AG2571" s="80">
        <v>1160.63819</v>
      </c>
      <c r="AH2571" s="80">
        <v>1187.36813</v>
      </c>
      <c r="AI2571" s="80">
        <v>1216.98177</v>
      </c>
      <c r="AJ2571" s="80">
        <v>1248.52847</v>
      </c>
      <c r="AK2571" s="80">
        <v>1283.20078</v>
      </c>
      <c r="AL2571" s="80">
        <v>1321.27075</v>
      </c>
      <c r="AM2571" s="80">
        <v>1362.80755</v>
      </c>
      <c r="AN2571" s="80">
        <v>1408.10894</v>
      </c>
      <c r="AO2571" s="80">
        <v>1457.67374</v>
      </c>
      <c r="AP2571" s="80">
        <v>1452.71881</v>
      </c>
      <c r="AQ2571" s="80">
        <v>1511.99264</v>
      </c>
      <c r="AR2571" s="80">
        <v>1508.15637</v>
      </c>
      <c r="AS2571" s="80">
        <v>1556.84901</v>
      </c>
      <c r="AT2571" s="80">
        <v>1538.4614</v>
      </c>
      <c r="AU2571" s="80">
        <v>1510.94406</v>
      </c>
      <c r="AW2571" s="81">
        <v>15.0</v>
      </c>
      <c r="AX2571" s="81">
        <v>9.0</v>
      </c>
      <c r="AY2571" s="81">
        <v>40.0</v>
      </c>
      <c r="AZ2571" s="82">
        <v>1325.51207</v>
      </c>
      <c r="BA2571" s="82">
        <v>1326.18399</v>
      </c>
      <c r="BB2571" s="82">
        <v>1327.36444</v>
      </c>
      <c r="BC2571" s="82">
        <v>1328.9252</v>
      </c>
      <c r="BD2571" s="82">
        <v>1331.06687</v>
      </c>
      <c r="BE2571" s="82">
        <v>1333.8779</v>
      </c>
      <c r="BF2571" s="82">
        <v>1337.40111</v>
      </c>
      <c r="BG2571" s="82">
        <v>1341.88231</v>
      </c>
      <c r="BH2571" s="82">
        <v>1347.31397</v>
      </c>
      <c r="BI2571" s="82">
        <v>1353.92396</v>
      </c>
      <c r="BJ2571" s="82">
        <v>1361.45603</v>
      </c>
      <c r="BK2571" s="82">
        <v>1371.28898</v>
      </c>
      <c r="BL2571" s="82">
        <v>1381.8661</v>
      </c>
      <c r="BM2571" s="82">
        <v>1392.95507</v>
      </c>
      <c r="BN2571" s="82">
        <v>1405.15831</v>
      </c>
      <c r="BO2571" s="82">
        <v>1418.51297</v>
      </c>
      <c r="BP2571" s="82">
        <v>1432.88227</v>
      </c>
      <c r="BQ2571" s="82">
        <v>1448.34686</v>
      </c>
      <c r="BR2571" s="82">
        <v>1464.93118</v>
      </c>
      <c r="BS2571" s="82">
        <v>1482.64668</v>
      </c>
      <c r="BT2571" s="82">
        <v>1501.68865</v>
      </c>
      <c r="BU2571" s="82">
        <v>1522.31712</v>
      </c>
      <c r="BV2571" s="82">
        <v>1544.52847</v>
      </c>
      <c r="BW2571" s="82">
        <v>1568.3957</v>
      </c>
      <c r="BX2571" s="82">
        <v>1595.25231</v>
      </c>
      <c r="BY2571" s="82">
        <v>1625.05904</v>
      </c>
      <c r="BZ2571" s="82">
        <v>1656.90841</v>
      </c>
      <c r="CA2571" s="82">
        <v>1691.88936</v>
      </c>
      <c r="CB2571" s="82">
        <v>1730.27962</v>
      </c>
      <c r="CC2571" s="82">
        <v>1772.18885</v>
      </c>
      <c r="CD2571" s="82">
        <v>1817.90064</v>
      </c>
      <c r="CE2571" s="82">
        <v>1867.89805</v>
      </c>
      <c r="CF2571" s="82">
        <v>1863.40147</v>
      </c>
      <c r="CG2571" s="82">
        <v>1923.12485</v>
      </c>
      <c r="CH2571" s="82">
        <v>1919.71367</v>
      </c>
      <c r="CI2571" s="82">
        <v>1968.8369</v>
      </c>
      <c r="CJ2571" s="82">
        <v>1950.92139</v>
      </c>
      <c r="CK2571" s="82">
        <v>1923.96456</v>
      </c>
    </row>
    <row r="2572" ht="14.25" customHeight="1">
      <c r="E2572" s="2"/>
      <c r="G2572" s="81">
        <v>15.0</v>
      </c>
      <c r="H2572" s="81">
        <v>9.0</v>
      </c>
      <c r="I2572" s="81">
        <v>41.0</v>
      </c>
      <c r="J2572" s="80">
        <v>988.12286</v>
      </c>
      <c r="K2572" s="80">
        <v>988.79914</v>
      </c>
      <c r="L2572" s="80">
        <v>989.98471</v>
      </c>
      <c r="M2572" s="80">
        <v>991.55263</v>
      </c>
      <c r="N2572" s="80">
        <v>993.69722</v>
      </c>
      <c r="O2572" s="80">
        <v>996.50871</v>
      </c>
      <c r="P2572" s="80">
        <v>1000.02926</v>
      </c>
      <c r="Q2572" s="80">
        <v>1004.50442</v>
      </c>
      <c r="R2572" s="80">
        <v>1009.92098</v>
      </c>
      <c r="S2572" s="80">
        <v>1016.50057</v>
      </c>
      <c r="T2572" s="80">
        <v>1024.00517</v>
      </c>
      <c r="U2572" s="80">
        <v>1033.80462</v>
      </c>
      <c r="V2572" s="80">
        <v>1044.3322</v>
      </c>
      <c r="W2572" s="80">
        <v>1055.32523</v>
      </c>
      <c r="X2572" s="80">
        <v>1067.45143</v>
      </c>
      <c r="Y2572" s="80">
        <v>1080.7047</v>
      </c>
      <c r="Z2572" s="80">
        <v>1094.98051</v>
      </c>
      <c r="AA2572" s="80">
        <v>1110.28674</v>
      </c>
      <c r="AB2572" s="80">
        <v>1126.72112</v>
      </c>
      <c r="AC2572" s="80">
        <v>1144.32501</v>
      </c>
      <c r="AD2572" s="80">
        <v>1163.24634</v>
      </c>
      <c r="AE2572" s="80">
        <v>1183.78824</v>
      </c>
      <c r="AF2572" s="80">
        <v>1205.87399</v>
      </c>
      <c r="AG2572" s="80">
        <v>1229.8236</v>
      </c>
      <c r="AH2572" s="80">
        <v>1256.66802</v>
      </c>
      <c r="AI2572" s="80">
        <v>1286.3528</v>
      </c>
      <c r="AJ2572" s="80">
        <v>1317.99911</v>
      </c>
      <c r="AK2572" s="80">
        <v>1352.78283</v>
      </c>
      <c r="AL2572" s="80">
        <v>1390.95404</v>
      </c>
      <c r="AM2572" s="80">
        <v>1432.60255</v>
      </c>
      <c r="AN2572" s="80">
        <v>1478.02138</v>
      </c>
      <c r="AO2572" s="80">
        <v>1527.7107</v>
      </c>
      <c r="AP2572" s="80">
        <v>1522.49861</v>
      </c>
      <c r="AQ2572" s="80">
        <v>1581.89125</v>
      </c>
      <c r="AR2572" s="80">
        <v>1577.74172</v>
      </c>
      <c r="AS2572" s="80">
        <v>1626.44748</v>
      </c>
      <c r="AT2572" s="80">
        <v>1607.62751</v>
      </c>
      <c r="AU2572" s="80">
        <v>1579.59733</v>
      </c>
      <c r="AW2572" s="81">
        <v>15.0</v>
      </c>
      <c r="AX2572" s="81">
        <v>9.0</v>
      </c>
      <c r="AY2572" s="81">
        <v>41.0</v>
      </c>
      <c r="AZ2572" s="82">
        <v>1329.63966</v>
      </c>
      <c r="BA2572" s="82">
        <v>1330.31593</v>
      </c>
      <c r="BB2572" s="82">
        <v>1331.50402</v>
      </c>
      <c r="BC2572" s="82">
        <v>1333.07488</v>
      </c>
      <c r="BD2572" s="82">
        <v>1335.23043</v>
      </c>
      <c r="BE2572" s="82">
        <v>1338.05966</v>
      </c>
      <c r="BF2572" s="82">
        <v>1341.60568</v>
      </c>
      <c r="BG2572" s="82">
        <v>1346.11057</v>
      </c>
      <c r="BH2572" s="82">
        <v>1351.5774</v>
      </c>
      <c r="BI2572" s="82">
        <v>1358.2142</v>
      </c>
      <c r="BJ2572" s="82">
        <v>1365.7844</v>
      </c>
      <c r="BK2572" s="82">
        <v>1375.67039</v>
      </c>
      <c r="BL2572" s="82">
        <v>1386.30538</v>
      </c>
      <c r="BM2572" s="82">
        <v>1397.42353</v>
      </c>
      <c r="BN2572" s="82">
        <v>1409.67922</v>
      </c>
      <c r="BO2572" s="82">
        <v>1423.07781</v>
      </c>
      <c r="BP2572" s="82">
        <v>1437.49234</v>
      </c>
      <c r="BQ2572" s="82">
        <v>1453.00929</v>
      </c>
      <c r="BR2572" s="82">
        <v>1469.63195</v>
      </c>
      <c r="BS2572" s="82">
        <v>1487.39853</v>
      </c>
      <c r="BT2572" s="82">
        <v>1506.47895</v>
      </c>
      <c r="BU2572" s="82">
        <v>1527.17755</v>
      </c>
      <c r="BV2572" s="82">
        <v>1549.34163</v>
      </c>
      <c r="BW2572" s="82">
        <v>1573.33766</v>
      </c>
      <c r="BX2572" s="82">
        <v>1600.34231</v>
      </c>
      <c r="BY2572" s="82">
        <v>1630.24174</v>
      </c>
      <c r="BZ2572" s="82">
        <v>1662.20217</v>
      </c>
      <c r="CA2572" s="82">
        <v>1697.31472</v>
      </c>
      <c r="CB2572" s="82">
        <v>1735.83244</v>
      </c>
      <c r="CC2572" s="82">
        <v>1777.88149</v>
      </c>
      <c r="CD2572" s="82">
        <v>1823.74213</v>
      </c>
      <c r="CE2572" s="82">
        <v>1873.90064</v>
      </c>
      <c r="CF2572" s="82">
        <v>1869.18626</v>
      </c>
      <c r="CG2572" s="82">
        <v>1929.07126</v>
      </c>
      <c r="CH2572" s="82">
        <v>1925.39786</v>
      </c>
      <c r="CI2572" s="82">
        <v>1974.59475</v>
      </c>
      <c r="CJ2572" s="82">
        <v>1956.31449</v>
      </c>
      <c r="CK2572" s="82">
        <v>1928.91414</v>
      </c>
    </row>
    <row r="2573" ht="14.25" customHeight="1">
      <c r="E2573" s="2"/>
      <c r="G2573" s="81">
        <v>15.0</v>
      </c>
      <c r="H2573" s="81">
        <v>9.0</v>
      </c>
      <c r="I2573" s="81">
        <v>42.0</v>
      </c>
      <c r="J2573" s="80">
        <v>1057.10087</v>
      </c>
      <c r="K2573" s="80">
        <v>1057.78154</v>
      </c>
      <c r="L2573" s="80">
        <v>1058.97481</v>
      </c>
      <c r="M2573" s="80">
        <v>1060.55293</v>
      </c>
      <c r="N2573" s="80">
        <v>1062.71145</v>
      </c>
      <c r="O2573" s="80">
        <v>1065.54122</v>
      </c>
      <c r="P2573" s="80">
        <v>1069.08465</v>
      </c>
      <c r="Q2573" s="80">
        <v>1073.58395</v>
      </c>
      <c r="R2573" s="80">
        <v>1079.03504</v>
      </c>
      <c r="S2573" s="80">
        <v>1085.6419</v>
      </c>
      <c r="T2573" s="80">
        <v>1093.18272</v>
      </c>
      <c r="U2573" s="80">
        <v>1103.03266</v>
      </c>
      <c r="V2573" s="80">
        <v>1113.61412</v>
      </c>
      <c r="W2573" s="80">
        <v>1124.63506</v>
      </c>
      <c r="X2573" s="80">
        <v>1136.80738</v>
      </c>
      <c r="Y2573" s="80">
        <v>1150.0973</v>
      </c>
      <c r="Z2573" s="80">
        <v>1164.40749</v>
      </c>
      <c r="AA2573" s="80">
        <v>1179.75415</v>
      </c>
      <c r="AB2573" s="80">
        <v>1196.21393</v>
      </c>
      <c r="AC2573" s="80">
        <v>1213.85247</v>
      </c>
      <c r="AD2573" s="80">
        <v>1232.79534</v>
      </c>
      <c r="AE2573" s="80">
        <v>1253.3845</v>
      </c>
      <c r="AF2573" s="80">
        <v>1275.40987</v>
      </c>
      <c r="AG2573" s="80">
        <v>1299.44845</v>
      </c>
      <c r="AH2573" s="80">
        <v>1326.40793</v>
      </c>
      <c r="AI2573" s="80">
        <v>1356.1619</v>
      </c>
      <c r="AJ2573" s="80">
        <v>1387.90629</v>
      </c>
      <c r="AK2573" s="80">
        <v>1422.80003</v>
      </c>
      <c r="AL2573" s="80">
        <v>1461.07031</v>
      </c>
      <c r="AM2573" s="80">
        <v>1502.82818</v>
      </c>
      <c r="AN2573" s="80">
        <v>1548.36176</v>
      </c>
      <c r="AO2573" s="80">
        <v>1598.17259</v>
      </c>
      <c r="AP2573" s="80">
        <v>1592.69576</v>
      </c>
      <c r="AQ2573" s="80">
        <v>1652.2025</v>
      </c>
      <c r="AR2573" s="80">
        <v>1647.73024</v>
      </c>
      <c r="AS2573" s="80">
        <v>1696.4429</v>
      </c>
      <c r="AT2573" s="80">
        <v>1677.17975</v>
      </c>
      <c r="AU2573" s="80">
        <v>1648.62457</v>
      </c>
      <c r="AW2573" s="81">
        <v>15.0</v>
      </c>
      <c r="AX2573" s="81">
        <v>9.0</v>
      </c>
      <c r="AY2573" s="81">
        <v>42.0</v>
      </c>
      <c r="AZ2573" s="82">
        <v>1333.82568</v>
      </c>
      <c r="BA2573" s="82">
        <v>1334.50635</v>
      </c>
      <c r="BB2573" s="82">
        <v>1335.70216</v>
      </c>
      <c r="BC2573" s="82">
        <v>1337.28323</v>
      </c>
      <c r="BD2573" s="82">
        <v>1339.45278</v>
      </c>
      <c r="BE2573" s="82">
        <v>1342.3004</v>
      </c>
      <c r="BF2573" s="82">
        <v>1345.86948</v>
      </c>
      <c r="BG2573" s="82">
        <v>1350.39831</v>
      </c>
      <c r="BH2573" s="82">
        <v>1355.90068</v>
      </c>
      <c r="BI2573" s="82">
        <v>1362.56462</v>
      </c>
      <c r="BJ2573" s="82">
        <v>1370.17338</v>
      </c>
      <c r="BK2573" s="82">
        <v>1380.11299</v>
      </c>
      <c r="BL2573" s="82">
        <v>1390.80648</v>
      </c>
      <c r="BM2573" s="82">
        <v>1401.95428</v>
      </c>
      <c r="BN2573" s="82">
        <v>1414.26304</v>
      </c>
      <c r="BO2573" s="82">
        <v>1427.70618</v>
      </c>
      <c r="BP2573" s="82">
        <v>1442.16659</v>
      </c>
      <c r="BQ2573" s="82">
        <v>1457.73661</v>
      </c>
      <c r="BR2573" s="82">
        <v>1474.39828</v>
      </c>
      <c r="BS2573" s="82">
        <v>1492.21671</v>
      </c>
      <c r="BT2573" s="82">
        <v>1511.3363</v>
      </c>
      <c r="BU2573" s="82">
        <v>1532.10601</v>
      </c>
      <c r="BV2573" s="82">
        <v>1554.22309</v>
      </c>
      <c r="BW2573" s="82">
        <v>1578.34934</v>
      </c>
      <c r="BX2573" s="82">
        <v>1605.50365</v>
      </c>
      <c r="BY2573" s="82">
        <v>1635.49713</v>
      </c>
      <c r="BZ2573" s="82">
        <v>1667.57014</v>
      </c>
      <c r="CA2573" s="82">
        <v>1702.81603</v>
      </c>
      <c r="CB2573" s="82">
        <v>1741.463</v>
      </c>
      <c r="CC2573" s="82">
        <v>1783.65387</v>
      </c>
      <c r="CD2573" s="82">
        <v>1829.66549</v>
      </c>
      <c r="CE2573" s="82">
        <v>1879.98746</v>
      </c>
      <c r="CF2573" s="82">
        <v>1875.05388</v>
      </c>
      <c r="CG2573" s="82">
        <v>1935.10314</v>
      </c>
      <c r="CH2573" s="82">
        <v>1931.16593</v>
      </c>
      <c r="CI2573" s="82">
        <v>1980.43836</v>
      </c>
      <c r="CJ2573" s="82">
        <v>1961.79079</v>
      </c>
      <c r="CK2573" s="82">
        <v>1933.94368</v>
      </c>
    </row>
    <row r="2574" ht="14.25" customHeight="1">
      <c r="E2574" s="2"/>
      <c r="G2574" s="81">
        <v>15.0</v>
      </c>
      <c r="H2574" s="81">
        <v>9.0</v>
      </c>
      <c r="I2574" s="81">
        <v>43.0</v>
      </c>
      <c r="J2574" s="80">
        <v>1126.53807</v>
      </c>
      <c r="K2574" s="80">
        <v>1127.22317</v>
      </c>
      <c r="L2574" s="80">
        <v>1128.42423</v>
      </c>
      <c r="M2574" s="80">
        <v>1130.01264</v>
      </c>
      <c r="N2574" s="80">
        <v>1132.18525</v>
      </c>
      <c r="O2574" s="80">
        <v>1135.03348</v>
      </c>
      <c r="P2574" s="80">
        <v>1138.60002</v>
      </c>
      <c r="Q2574" s="80">
        <v>1143.12356</v>
      </c>
      <c r="R2574" s="80">
        <v>1148.60955</v>
      </c>
      <c r="S2574" s="80">
        <v>1155.2435</v>
      </c>
      <c r="T2574" s="80">
        <v>1162.82063</v>
      </c>
      <c r="U2574" s="80">
        <v>1172.72128</v>
      </c>
      <c r="V2574" s="80">
        <v>1183.35689</v>
      </c>
      <c r="W2574" s="80">
        <v>1194.40486</v>
      </c>
      <c r="X2574" s="80">
        <v>1206.62307</v>
      </c>
      <c r="Y2574" s="80">
        <v>1219.94886</v>
      </c>
      <c r="Z2574" s="80">
        <v>1234.29251</v>
      </c>
      <c r="AA2574" s="80">
        <v>1249.67875</v>
      </c>
      <c r="AB2574" s="80">
        <v>1266.16232</v>
      </c>
      <c r="AC2574" s="80">
        <v>1283.8342</v>
      </c>
      <c r="AD2574" s="80">
        <v>1302.79656</v>
      </c>
      <c r="AE2574" s="80">
        <v>1323.4318</v>
      </c>
      <c r="AF2574" s="80">
        <v>1345.39099</v>
      </c>
      <c r="AG2574" s="80">
        <v>1369.51891</v>
      </c>
      <c r="AH2574" s="80">
        <v>1396.59403</v>
      </c>
      <c r="AI2574" s="80">
        <v>1426.41526</v>
      </c>
      <c r="AJ2574" s="80">
        <v>1458.25617</v>
      </c>
      <c r="AK2574" s="80">
        <v>1493.25856</v>
      </c>
      <c r="AL2574" s="80">
        <v>1531.62572</v>
      </c>
      <c r="AM2574" s="80">
        <v>1573.49061</v>
      </c>
      <c r="AN2574" s="80">
        <v>1619.13625</v>
      </c>
      <c r="AO2574" s="80">
        <v>1669.06557</v>
      </c>
      <c r="AP2574" s="80">
        <v>1663.31635</v>
      </c>
      <c r="AQ2574" s="80">
        <v>1722.93246</v>
      </c>
      <c r="AR2574" s="80">
        <v>1718.12793</v>
      </c>
      <c r="AS2574" s="80">
        <v>1766.84124</v>
      </c>
      <c r="AT2574" s="80">
        <v>1747.124</v>
      </c>
      <c r="AU2574" s="80">
        <v>1718.03158</v>
      </c>
      <c r="AW2574" s="81">
        <v>15.0</v>
      </c>
      <c r="AX2574" s="81">
        <v>9.0</v>
      </c>
      <c r="AY2574" s="81">
        <v>43.0</v>
      </c>
      <c r="AZ2574" s="82">
        <v>1338.07072</v>
      </c>
      <c r="BA2574" s="82">
        <v>1338.75582</v>
      </c>
      <c r="BB2574" s="82">
        <v>1339.95944</v>
      </c>
      <c r="BC2574" s="82">
        <v>1341.55082</v>
      </c>
      <c r="BD2574" s="82">
        <v>1343.73453</v>
      </c>
      <c r="BE2574" s="82">
        <v>1346.60072</v>
      </c>
      <c r="BF2574" s="82">
        <v>1350.19307</v>
      </c>
      <c r="BG2574" s="82">
        <v>1354.74612</v>
      </c>
      <c r="BH2574" s="82">
        <v>1360.28439</v>
      </c>
      <c r="BI2574" s="82">
        <v>1366.97581</v>
      </c>
      <c r="BJ2574" s="82">
        <v>1374.62357</v>
      </c>
      <c r="BK2574" s="82">
        <v>1384.61738</v>
      </c>
      <c r="BL2574" s="82">
        <v>1395.37</v>
      </c>
      <c r="BM2574" s="82">
        <v>1406.54791</v>
      </c>
      <c r="BN2574" s="82">
        <v>1418.9104</v>
      </c>
      <c r="BO2574" s="82">
        <v>1432.3987</v>
      </c>
      <c r="BP2574" s="82">
        <v>1446.90565</v>
      </c>
      <c r="BQ2574" s="82">
        <v>1462.52946</v>
      </c>
      <c r="BR2574" s="82">
        <v>1479.23081</v>
      </c>
      <c r="BS2574" s="82">
        <v>1497.10187</v>
      </c>
      <c r="BT2574" s="82">
        <v>1516.26136</v>
      </c>
      <c r="BU2574" s="82">
        <v>1537.10315</v>
      </c>
      <c r="BV2574" s="82">
        <v>1559.17354</v>
      </c>
      <c r="BW2574" s="82">
        <v>1583.43144</v>
      </c>
      <c r="BX2574" s="82">
        <v>1610.73703</v>
      </c>
      <c r="BY2574" s="82">
        <v>1640.82593</v>
      </c>
      <c r="BZ2574" s="82">
        <v>1673.01306</v>
      </c>
      <c r="CA2574" s="82">
        <v>1708.39404</v>
      </c>
      <c r="CB2574" s="82">
        <v>1747.17209</v>
      </c>
      <c r="CC2574" s="82">
        <v>1789.50676</v>
      </c>
      <c r="CD2574" s="82">
        <v>1835.67154</v>
      </c>
      <c r="CE2574" s="82">
        <v>1886.15932</v>
      </c>
      <c r="CF2574" s="82">
        <v>1881.00514</v>
      </c>
      <c r="CG2574" s="82">
        <v>1941.22133</v>
      </c>
      <c r="CH2574" s="82">
        <v>1937.0187</v>
      </c>
      <c r="CI2574" s="82">
        <v>1986.36855</v>
      </c>
      <c r="CJ2574" s="82">
        <v>1967.35109</v>
      </c>
      <c r="CK2574" s="82">
        <v>1939.05395</v>
      </c>
    </row>
    <row r="2575" ht="14.25" customHeight="1">
      <c r="E2575" s="2"/>
      <c r="G2575" s="81">
        <v>15.0</v>
      </c>
      <c r="H2575" s="81">
        <v>9.0</v>
      </c>
      <c r="I2575" s="81">
        <v>44.0</v>
      </c>
      <c r="J2575" s="80">
        <v>1196.44075</v>
      </c>
      <c r="K2575" s="80">
        <v>1197.13034</v>
      </c>
      <c r="L2575" s="80">
        <v>1198.33927</v>
      </c>
      <c r="M2575" s="80">
        <v>1199.93807</v>
      </c>
      <c r="N2575" s="80">
        <v>1202.1249</v>
      </c>
      <c r="O2575" s="80">
        <v>1204.99178</v>
      </c>
      <c r="P2575" s="80">
        <v>1208.58167</v>
      </c>
      <c r="Q2575" s="80">
        <v>1213.12955</v>
      </c>
      <c r="R2575" s="80">
        <v>1218.65079</v>
      </c>
      <c r="S2575" s="80">
        <v>1225.31168</v>
      </c>
      <c r="T2575" s="80">
        <v>1232.92521</v>
      </c>
      <c r="U2575" s="80">
        <v>1242.8768</v>
      </c>
      <c r="V2575" s="80">
        <v>1253.56684</v>
      </c>
      <c r="W2575" s="80">
        <v>1264.64094</v>
      </c>
      <c r="X2575" s="80">
        <v>1276.90481</v>
      </c>
      <c r="Y2575" s="80">
        <v>1290.2657</v>
      </c>
      <c r="Z2575" s="80">
        <v>1304.64188</v>
      </c>
      <c r="AA2575" s="80">
        <v>1320.06684</v>
      </c>
      <c r="AB2575" s="80">
        <v>1336.57261</v>
      </c>
      <c r="AC2575" s="80">
        <v>1354.27647</v>
      </c>
      <c r="AD2575" s="80">
        <v>1373.25628</v>
      </c>
      <c r="AE2575" s="80">
        <v>1393.93642</v>
      </c>
      <c r="AF2575" s="80">
        <v>1415.82362</v>
      </c>
      <c r="AG2575" s="80">
        <v>1440.04122</v>
      </c>
      <c r="AH2575" s="80">
        <v>1467.23259</v>
      </c>
      <c r="AI2575" s="80">
        <v>1497.11912</v>
      </c>
      <c r="AJ2575" s="80">
        <v>1529.055</v>
      </c>
      <c r="AK2575" s="80">
        <v>1564.16465</v>
      </c>
      <c r="AL2575" s="80">
        <v>1602.62651</v>
      </c>
      <c r="AM2575" s="80">
        <v>1644.59606</v>
      </c>
      <c r="AN2575" s="80">
        <v>1690.35105</v>
      </c>
      <c r="AO2575" s="80">
        <v>1740.39583</v>
      </c>
      <c r="AP2575" s="80">
        <v>1734.36654</v>
      </c>
      <c r="AQ2575" s="80">
        <v>1794.08726</v>
      </c>
      <c r="AR2575" s="80">
        <v>1788.94085</v>
      </c>
      <c r="AS2575" s="80">
        <v>1837.64856</v>
      </c>
      <c r="AT2575" s="80">
        <v>1817.46625</v>
      </c>
      <c r="AU2575" s="80">
        <v>1787.82424</v>
      </c>
      <c r="AW2575" s="81">
        <v>15.0</v>
      </c>
      <c r="AX2575" s="81">
        <v>9.0</v>
      </c>
      <c r="AY2575" s="81">
        <v>44.0</v>
      </c>
      <c r="AZ2575" s="82">
        <v>1342.37534</v>
      </c>
      <c r="BA2575" s="82">
        <v>1343.06494</v>
      </c>
      <c r="BB2575" s="82">
        <v>1344.27643</v>
      </c>
      <c r="BC2575" s="82">
        <v>1345.87824</v>
      </c>
      <c r="BD2575" s="82">
        <v>1348.07624</v>
      </c>
      <c r="BE2575" s="82">
        <v>1350.96119</v>
      </c>
      <c r="BF2575" s="82">
        <v>1354.57707</v>
      </c>
      <c r="BG2575" s="82">
        <v>1359.15459</v>
      </c>
      <c r="BH2575" s="82">
        <v>1364.72913</v>
      </c>
      <c r="BI2575" s="82">
        <v>1371.44837</v>
      </c>
      <c r="BJ2575" s="82">
        <v>1379.13556</v>
      </c>
      <c r="BK2575" s="82">
        <v>1389.18417</v>
      </c>
      <c r="BL2575" s="82">
        <v>1399.99657</v>
      </c>
      <c r="BM2575" s="82">
        <v>1411.20506</v>
      </c>
      <c r="BN2575" s="82">
        <v>1423.62193</v>
      </c>
      <c r="BO2575" s="82">
        <v>1437.15602</v>
      </c>
      <c r="BP2575" s="82">
        <v>1451.71015</v>
      </c>
      <c r="BQ2575" s="82">
        <v>1467.38849</v>
      </c>
      <c r="BR2575" s="82">
        <v>1484.13019</v>
      </c>
      <c r="BS2575" s="82">
        <v>1502.05467</v>
      </c>
      <c r="BT2575" s="82">
        <v>1521.2548</v>
      </c>
      <c r="BU2575" s="82">
        <v>1542.16966</v>
      </c>
      <c r="BV2575" s="82">
        <v>1564.19364</v>
      </c>
      <c r="BW2575" s="82">
        <v>1588.58463</v>
      </c>
      <c r="BX2575" s="82">
        <v>1616.04316</v>
      </c>
      <c r="BY2575" s="82">
        <v>1646.22886</v>
      </c>
      <c r="BZ2575" s="82">
        <v>1678.53166</v>
      </c>
      <c r="CA2575" s="82">
        <v>1714.0495</v>
      </c>
      <c r="CB2575" s="82">
        <v>1752.96046</v>
      </c>
      <c r="CC2575" s="82">
        <v>1795.44097</v>
      </c>
      <c r="CD2575" s="82">
        <v>1841.76108</v>
      </c>
      <c r="CE2575" s="82">
        <v>1892.41707</v>
      </c>
      <c r="CF2575" s="82">
        <v>1887.04084</v>
      </c>
      <c r="CG2575" s="82">
        <v>1947.42666</v>
      </c>
      <c r="CH2575" s="82">
        <v>1942.95699</v>
      </c>
      <c r="CI2575" s="82">
        <v>1992.38617</v>
      </c>
      <c r="CJ2575" s="82">
        <v>1972.99619</v>
      </c>
      <c r="CK2575" s="82">
        <v>1944.2457</v>
      </c>
    </row>
    <row r="2576" ht="14.25" customHeight="1">
      <c r="E2576" s="2"/>
      <c r="G2576" s="81">
        <v>15.0</v>
      </c>
      <c r="H2576" s="81">
        <v>9.0</v>
      </c>
      <c r="I2576" s="81">
        <v>45.0</v>
      </c>
      <c r="J2576" s="80">
        <v>1266.81528</v>
      </c>
      <c r="K2576" s="80">
        <v>1267.50941</v>
      </c>
      <c r="L2576" s="80">
        <v>1268.72627</v>
      </c>
      <c r="M2576" s="80">
        <v>1270.33559</v>
      </c>
      <c r="N2576" s="80">
        <v>1272.53679</v>
      </c>
      <c r="O2576" s="80">
        <v>1275.4225</v>
      </c>
      <c r="P2576" s="80">
        <v>1279.03598</v>
      </c>
      <c r="Q2576" s="80">
        <v>1283.6083</v>
      </c>
      <c r="R2576" s="80">
        <v>1289.16515</v>
      </c>
      <c r="S2576" s="80">
        <v>1295.85282</v>
      </c>
      <c r="T2576" s="80">
        <v>1303.50283</v>
      </c>
      <c r="U2576" s="80">
        <v>1313.5056</v>
      </c>
      <c r="V2576" s="80">
        <v>1324.25036</v>
      </c>
      <c r="W2576" s="80">
        <v>1335.34971</v>
      </c>
      <c r="X2576" s="80">
        <v>1347.65899</v>
      </c>
      <c r="Y2576" s="80">
        <v>1361.0542</v>
      </c>
      <c r="Z2576" s="80">
        <v>1375.46198</v>
      </c>
      <c r="AA2576" s="80">
        <v>1390.9248</v>
      </c>
      <c r="AB2576" s="80">
        <v>1407.45116</v>
      </c>
      <c r="AC2576" s="80">
        <v>1425.18567</v>
      </c>
      <c r="AD2576" s="80">
        <v>1444.18084</v>
      </c>
      <c r="AE2576" s="80">
        <v>1464.90472</v>
      </c>
      <c r="AF2576" s="80">
        <v>1486.71404</v>
      </c>
      <c r="AG2576" s="80">
        <v>1511.0217</v>
      </c>
      <c r="AH2576" s="80">
        <v>1538.32992</v>
      </c>
      <c r="AI2576" s="80">
        <v>1568.27979</v>
      </c>
      <c r="AJ2576" s="80">
        <v>1600.30909</v>
      </c>
      <c r="AK2576" s="80">
        <v>1635.52462</v>
      </c>
      <c r="AL2576" s="80">
        <v>1674.07897</v>
      </c>
      <c r="AM2576" s="80">
        <v>1716.15084</v>
      </c>
      <c r="AN2576" s="80">
        <v>1762.01245</v>
      </c>
      <c r="AO2576" s="80">
        <v>1812.16966</v>
      </c>
      <c r="AP2576" s="80">
        <v>1805.85254</v>
      </c>
      <c r="AQ2576" s="80">
        <v>1865.67311</v>
      </c>
      <c r="AR2576" s="80">
        <v>1860.17515</v>
      </c>
      <c r="AS2576" s="80">
        <v>1908.87094</v>
      </c>
      <c r="AT2576" s="80">
        <v>1888.21251</v>
      </c>
      <c r="AU2576" s="80">
        <v>1858.00848</v>
      </c>
      <c r="AW2576" s="81">
        <v>15.0</v>
      </c>
      <c r="AX2576" s="81">
        <v>9.0</v>
      </c>
      <c r="AY2576" s="81">
        <v>45.0</v>
      </c>
      <c r="AZ2576" s="82">
        <v>1346.74015</v>
      </c>
      <c r="BA2576" s="82">
        <v>1347.43428</v>
      </c>
      <c r="BB2576" s="82">
        <v>1348.65373</v>
      </c>
      <c r="BC2576" s="82">
        <v>1350.26606</v>
      </c>
      <c r="BD2576" s="82">
        <v>1352.47851</v>
      </c>
      <c r="BE2576" s="82">
        <v>1355.38242</v>
      </c>
      <c r="BF2576" s="82">
        <v>1359.02205</v>
      </c>
      <c r="BG2576" s="82">
        <v>1363.62432</v>
      </c>
      <c r="BH2576" s="82">
        <v>1369.23549</v>
      </c>
      <c r="BI2576" s="82">
        <v>1375.9829</v>
      </c>
      <c r="BJ2576" s="82">
        <v>1383.70996</v>
      </c>
      <c r="BK2576" s="82">
        <v>1393.81398</v>
      </c>
      <c r="BL2576" s="82">
        <v>1404.68681</v>
      </c>
      <c r="BM2576" s="82">
        <v>1415.92636</v>
      </c>
      <c r="BN2576" s="82">
        <v>1428.39825</v>
      </c>
      <c r="BO2576" s="82">
        <v>1441.97876</v>
      </c>
      <c r="BP2576" s="82">
        <v>1456.58075</v>
      </c>
      <c r="BQ2576" s="82">
        <v>1472.31437</v>
      </c>
      <c r="BR2576" s="82">
        <v>1489.0971</v>
      </c>
      <c r="BS2576" s="82">
        <v>1507.07578</v>
      </c>
      <c r="BT2576" s="82">
        <v>1526.3173</v>
      </c>
      <c r="BU2576" s="82">
        <v>1547.30623</v>
      </c>
      <c r="BV2576" s="82">
        <v>1569.28407</v>
      </c>
      <c r="BW2576" s="82">
        <v>1593.80963</v>
      </c>
      <c r="BX2576" s="82">
        <v>1621.42276</v>
      </c>
      <c r="BY2576" s="82">
        <v>1651.70665</v>
      </c>
      <c r="BZ2576" s="82">
        <v>1684.1267</v>
      </c>
      <c r="CA2576" s="82">
        <v>1719.78317</v>
      </c>
      <c r="CB2576" s="82">
        <v>1758.82892</v>
      </c>
      <c r="CC2576" s="82">
        <v>1801.45729</v>
      </c>
      <c r="CD2576" s="82">
        <v>1847.93495</v>
      </c>
      <c r="CE2576" s="82">
        <v>1898.76155</v>
      </c>
      <c r="CF2576" s="82">
        <v>1893.16183</v>
      </c>
      <c r="CG2576" s="82">
        <v>1953.72</v>
      </c>
      <c r="CH2576" s="82">
        <v>1948.98163</v>
      </c>
      <c r="CI2576" s="82">
        <v>1998.49205</v>
      </c>
      <c r="CJ2576" s="82">
        <v>1978.72691</v>
      </c>
      <c r="CK2576" s="82">
        <v>1949.51969</v>
      </c>
    </row>
    <row r="2577" ht="14.25" customHeight="1">
      <c r="E2577" s="2"/>
      <c r="G2577" s="81">
        <v>15.0</v>
      </c>
      <c r="H2577" s="81">
        <v>9.0</v>
      </c>
      <c r="I2577" s="81">
        <v>46.0</v>
      </c>
      <c r="J2577" s="80">
        <v>1337.66811</v>
      </c>
      <c r="K2577" s="80">
        <v>1338.36681</v>
      </c>
      <c r="L2577" s="80">
        <v>1339.5917</v>
      </c>
      <c r="M2577" s="80">
        <v>1341.21163</v>
      </c>
      <c r="N2577" s="80">
        <v>1343.42735</v>
      </c>
      <c r="O2577" s="80">
        <v>1346.33209</v>
      </c>
      <c r="P2577" s="80">
        <v>1349.9694</v>
      </c>
      <c r="Q2577" s="80">
        <v>1354.56626</v>
      </c>
      <c r="R2577" s="80">
        <v>1360.1591</v>
      </c>
      <c r="S2577" s="80">
        <v>1366.87337</v>
      </c>
      <c r="T2577" s="80">
        <v>1374.55996</v>
      </c>
      <c r="U2577" s="80">
        <v>1384.61416</v>
      </c>
      <c r="V2577" s="80">
        <v>1395.41391</v>
      </c>
      <c r="W2577" s="80">
        <v>1406.53761</v>
      </c>
      <c r="X2577" s="80">
        <v>1418.89207</v>
      </c>
      <c r="Y2577" s="80">
        <v>1432.32083</v>
      </c>
      <c r="Z2577" s="80">
        <v>1446.75927</v>
      </c>
      <c r="AA2577" s="80">
        <v>1462.25907</v>
      </c>
      <c r="AB2577" s="80">
        <v>1478.80441</v>
      </c>
      <c r="AC2577" s="80">
        <v>1496.56821</v>
      </c>
      <c r="AD2577" s="80">
        <v>1515.57668</v>
      </c>
      <c r="AE2577" s="80">
        <v>1536.3431</v>
      </c>
      <c r="AF2577" s="80">
        <v>1558.06865</v>
      </c>
      <c r="AG2577" s="80">
        <v>1582.46674</v>
      </c>
      <c r="AH2577" s="80">
        <v>1609.89243</v>
      </c>
      <c r="AI2577" s="80">
        <v>1639.90368</v>
      </c>
      <c r="AJ2577" s="80">
        <v>1672.02483</v>
      </c>
      <c r="AK2577" s="80">
        <v>1707.34484</v>
      </c>
      <c r="AL2577" s="80">
        <v>1745.9895</v>
      </c>
      <c r="AM2577" s="80">
        <v>1788.1613</v>
      </c>
      <c r="AN2577" s="80">
        <v>1834.12683</v>
      </c>
      <c r="AO2577" s="80">
        <v>1884.39341</v>
      </c>
      <c r="AP2577" s="80">
        <v>1877.78065</v>
      </c>
      <c r="AQ2577" s="80">
        <v>1937.69629</v>
      </c>
      <c r="AR2577" s="80">
        <v>1931.83704</v>
      </c>
      <c r="AS2577" s="80">
        <v>1980.51458</v>
      </c>
      <c r="AT2577" s="80">
        <v>1959.36887</v>
      </c>
      <c r="AU2577" s="80">
        <v>1928.59031</v>
      </c>
      <c r="AW2577" s="81">
        <v>15.0</v>
      </c>
      <c r="AX2577" s="81">
        <v>9.0</v>
      </c>
      <c r="AY2577" s="81">
        <v>46.0</v>
      </c>
      <c r="AZ2577" s="82">
        <v>1351.16574</v>
      </c>
      <c r="BA2577" s="82">
        <v>1351.86444</v>
      </c>
      <c r="BB2577" s="82">
        <v>1353.09194</v>
      </c>
      <c r="BC2577" s="82">
        <v>1354.7149</v>
      </c>
      <c r="BD2577" s="82">
        <v>1356.94193</v>
      </c>
      <c r="BE2577" s="82">
        <v>1359.865</v>
      </c>
      <c r="BF2577" s="82">
        <v>1363.52863</v>
      </c>
      <c r="BG2577" s="82">
        <v>1368.15592</v>
      </c>
      <c r="BH2577" s="82">
        <v>1373.80411</v>
      </c>
      <c r="BI2577" s="82">
        <v>1380.58003</v>
      </c>
      <c r="BJ2577" s="82">
        <v>1388.34741</v>
      </c>
      <c r="BK2577" s="82">
        <v>1398.50743</v>
      </c>
      <c r="BL2577" s="82">
        <v>1409.44136</v>
      </c>
      <c r="BM2577" s="82">
        <v>1420.71244</v>
      </c>
      <c r="BN2577" s="82">
        <v>1433.24002</v>
      </c>
      <c r="BO2577" s="82">
        <v>1446.86759</v>
      </c>
      <c r="BP2577" s="82">
        <v>1461.5181</v>
      </c>
      <c r="BQ2577" s="82">
        <v>1477.30774</v>
      </c>
      <c r="BR2577" s="82">
        <v>1494.13219</v>
      </c>
      <c r="BS2577" s="82">
        <v>1512.16588</v>
      </c>
      <c r="BT2577" s="82">
        <v>1531.44955</v>
      </c>
      <c r="BU2577" s="82">
        <v>1552.51354</v>
      </c>
      <c r="BV2577" s="82">
        <v>1574.44555</v>
      </c>
      <c r="BW2577" s="82">
        <v>1599.10714</v>
      </c>
      <c r="BX2577" s="82">
        <v>1626.87655</v>
      </c>
      <c r="BY2577" s="82">
        <v>1657.26005</v>
      </c>
      <c r="BZ2577" s="82">
        <v>1689.79892</v>
      </c>
      <c r="CA2577" s="82">
        <v>1725.59585</v>
      </c>
      <c r="CB2577" s="82">
        <v>1764.77824</v>
      </c>
      <c r="CC2577" s="82">
        <v>1807.55654</v>
      </c>
      <c r="CD2577" s="82">
        <v>1854.19397</v>
      </c>
      <c r="CE2577" s="82">
        <v>1905.19363</v>
      </c>
      <c r="CF2577" s="82">
        <v>1899.36895</v>
      </c>
      <c r="CG2577" s="82">
        <v>1960.10221</v>
      </c>
      <c r="CH2577" s="82">
        <v>1955.09345</v>
      </c>
      <c r="CI2577" s="82">
        <v>2004.68706</v>
      </c>
      <c r="CJ2577" s="82">
        <v>1984.54406</v>
      </c>
      <c r="CK2577" s="82">
        <v>1954.87672</v>
      </c>
    </row>
    <row r="2578" ht="14.25" customHeight="1">
      <c r="E2578" s="2"/>
      <c r="G2578" s="81">
        <v>15.0</v>
      </c>
      <c r="H2578" s="81">
        <v>9.0</v>
      </c>
      <c r="I2578" s="81">
        <v>47.0</v>
      </c>
      <c r="J2578" s="80">
        <v>1409.00575</v>
      </c>
      <c r="K2578" s="80">
        <v>1409.70908</v>
      </c>
      <c r="L2578" s="80">
        <v>1410.94207</v>
      </c>
      <c r="M2578" s="80">
        <v>1412.57272</v>
      </c>
      <c r="N2578" s="80">
        <v>1414.8031</v>
      </c>
      <c r="O2578" s="80">
        <v>1417.72707</v>
      </c>
      <c r="P2578" s="80">
        <v>1421.38846</v>
      </c>
      <c r="Q2578" s="80">
        <v>1426.00996</v>
      </c>
      <c r="R2578" s="80">
        <v>1431.63916</v>
      </c>
      <c r="S2578" s="80">
        <v>1438.37988</v>
      </c>
      <c r="T2578" s="80">
        <v>1446.10313</v>
      </c>
      <c r="U2578" s="80">
        <v>1456.209</v>
      </c>
      <c r="V2578" s="80">
        <v>1467.06404</v>
      </c>
      <c r="W2578" s="80">
        <v>1478.21119</v>
      </c>
      <c r="X2578" s="80">
        <v>1490.6106</v>
      </c>
      <c r="Y2578" s="80">
        <v>1504.07212</v>
      </c>
      <c r="Z2578" s="80">
        <v>1518.54028</v>
      </c>
      <c r="AA2578" s="80">
        <v>1534.0762</v>
      </c>
      <c r="AB2578" s="80">
        <v>1550.63889</v>
      </c>
      <c r="AC2578" s="80">
        <v>1568.43063</v>
      </c>
      <c r="AD2578" s="80">
        <v>1587.4503</v>
      </c>
      <c r="AE2578" s="80">
        <v>1608.25806</v>
      </c>
      <c r="AF2578" s="80">
        <v>1629.8939</v>
      </c>
      <c r="AG2578" s="80">
        <v>1654.3828</v>
      </c>
      <c r="AH2578" s="80">
        <v>1681.92659</v>
      </c>
      <c r="AI2578" s="80">
        <v>1711.99723</v>
      </c>
      <c r="AJ2578" s="80">
        <v>1744.20869</v>
      </c>
      <c r="AK2578" s="80">
        <v>1779.63179</v>
      </c>
      <c r="AL2578" s="80">
        <v>1818.36454</v>
      </c>
      <c r="AM2578" s="80">
        <v>1860.6339</v>
      </c>
      <c r="AN2578" s="80">
        <v>1906.70061</v>
      </c>
      <c r="AO2578" s="80">
        <v>1957.07351</v>
      </c>
      <c r="AP2578" s="80">
        <v>1950.15724</v>
      </c>
      <c r="AQ2578" s="80">
        <v>2010.16314</v>
      </c>
      <c r="AR2578" s="80">
        <v>2003.93278</v>
      </c>
      <c r="AS2578" s="80">
        <v>2052.58571</v>
      </c>
      <c r="AT2578" s="80">
        <v>2030.94149</v>
      </c>
      <c r="AU2578" s="80">
        <v>1999.57578</v>
      </c>
      <c r="AW2578" s="81">
        <v>15.0</v>
      </c>
      <c r="AX2578" s="81">
        <v>9.0</v>
      </c>
      <c r="AY2578" s="81">
        <v>47.0</v>
      </c>
      <c r="AZ2578" s="82">
        <v>1355.6527</v>
      </c>
      <c r="BA2578" s="82">
        <v>1356.35603</v>
      </c>
      <c r="BB2578" s="82">
        <v>1357.59165</v>
      </c>
      <c r="BC2578" s="82">
        <v>1359.22536</v>
      </c>
      <c r="BD2578" s="82">
        <v>1361.46713</v>
      </c>
      <c r="BE2578" s="82">
        <v>1364.40954</v>
      </c>
      <c r="BF2578" s="82">
        <v>1368.09743</v>
      </c>
      <c r="BG2578" s="82">
        <v>1372.75001</v>
      </c>
      <c r="BH2578" s="82">
        <v>1378.43558</v>
      </c>
      <c r="BI2578" s="82">
        <v>1385.24037</v>
      </c>
      <c r="BJ2578" s="82">
        <v>1393.04853</v>
      </c>
      <c r="BK2578" s="82">
        <v>1403.26517</v>
      </c>
      <c r="BL2578" s="82">
        <v>1414.26085</v>
      </c>
      <c r="BM2578" s="82">
        <v>1425.56395</v>
      </c>
      <c r="BN2578" s="82">
        <v>1438.1479</v>
      </c>
      <c r="BO2578" s="82">
        <v>1451.82316</v>
      </c>
      <c r="BP2578" s="82">
        <v>1466.52288</v>
      </c>
      <c r="BQ2578" s="82">
        <v>1482.3693</v>
      </c>
      <c r="BR2578" s="82">
        <v>1499.23615</v>
      </c>
      <c r="BS2578" s="82">
        <v>1517.32566</v>
      </c>
      <c r="BT2578" s="82">
        <v>1536.65223</v>
      </c>
      <c r="BU2578" s="82">
        <v>1557.79232</v>
      </c>
      <c r="BV2578" s="82">
        <v>1579.67876</v>
      </c>
      <c r="BW2578" s="82">
        <v>1604.47789</v>
      </c>
      <c r="BX2578" s="82">
        <v>1632.40529</v>
      </c>
      <c r="BY2578" s="82">
        <v>1662.8898</v>
      </c>
      <c r="BZ2578" s="82">
        <v>1695.5491</v>
      </c>
      <c r="CA2578" s="82">
        <v>1731.48831</v>
      </c>
      <c r="CB2578" s="82">
        <v>1770.80925</v>
      </c>
      <c r="CC2578" s="82">
        <v>1813.73955</v>
      </c>
      <c r="CD2578" s="82">
        <v>1860.53901</v>
      </c>
      <c r="CE2578" s="82">
        <v>1911.71418</v>
      </c>
      <c r="CF2578" s="82">
        <v>1905.66304</v>
      </c>
      <c r="CG2578" s="82">
        <v>1966.57417</v>
      </c>
      <c r="CH2578" s="82">
        <v>1961.29333</v>
      </c>
      <c r="CI2578" s="82">
        <v>2010.97207</v>
      </c>
      <c r="CJ2578" s="82">
        <v>1990.44849</v>
      </c>
      <c r="CK2578" s="82">
        <v>1960.31756</v>
      </c>
    </row>
    <row r="2579" ht="14.25" customHeight="1">
      <c r="E2579" s="2"/>
      <c r="G2579" s="81">
        <v>15.0</v>
      </c>
      <c r="H2579" s="81">
        <v>9.0</v>
      </c>
      <c r="I2579" s="81">
        <v>48.0</v>
      </c>
      <c r="J2579" s="80">
        <v>1480.83479</v>
      </c>
      <c r="K2579" s="80">
        <v>1481.54279</v>
      </c>
      <c r="L2579" s="80">
        <v>1482.78398</v>
      </c>
      <c r="M2579" s="80">
        <v>1484.42546</v>
      </c>
      <c r="N2579" s="80">
        <v>1486.67066</v>
      </c>
      <c r="O2579" s="80">
        <v>1489.61404</v>
      </c>
      <c r="P2579" s="80">
        <v>1493.29975</v>
      </c>
      <c r="Q2579" s="80">
        <v>1497.94601</v>
      </c>
      <c r="R2579" s="80">
        <v>1503.61193</v>
      </c>
      <c r="S2579" s="80">
        <v>1510.37894</v>
      </c>
      <c r="T2579" s="80">
        <v>1518.13895</v>
      </c>
      <c r="U2579" s="80">
        <v>1528.29676</v>
      </c>
      <c r="V2579" s="80">
        <v>1539.20737</v>
      </c>
      <c r="W2579" s="80">
        <v>1550.37706</v>
      </c>
      <c r="X2579" s="80">
        <v>1562.82118</v>
      </c>
      <c r="Y2579" s="80">
        <v>1576.31468</v>
      </c>
      <c r="Z2579" s="80">
        <v>1590.81162</v>
      </c>
      <c r="AA2579" s="80">
        <v>1606.38278</v>
      </c>
      <c r="AB2579" s="80">
        <v>1622.96119</v>
      </c>
      <c r="AC2579" s="80">
        <v>1640.77949</v>
      </c>
      <c r="AD2579" s="80">
        <v>1659.80826</v>
      </c>
      <c r="AE2579" s="80">
        <v>1680.65619</v>
      </c>
      <c r="AF2579" s="80">
        <v>1702.19632</v>
      </c>
      <c r="AG2579" s="80">
        <v>1726.77642</v>
      </c>
      <c r="AH2579" s="80">
        <v>1754.43895</v>
      </c>
      <c r="AI2579" s="80">
        <v>1784.56701</v>
      </c>
      <c r="AJ2579" s="80">
        <v>1816.86719</v>
      </c>
      <c r="AK2579" s="80">
        <v>1852.39199</v>
      </c>
      <c r="AL2579" s="80">
        <v>1891.21061</v>
      </c>
      <c r="AM2579" s="80">
        <v>1933.57515</v>
      </c>
      <c r="AN2579" s="80">
        <v>1979.74031</v>
      </c>
      <c r="AO2579" s="80">
        <v>2030.21646</v>
      </c>
      <c r="AP2579" s="80">
        <v>2022.98875</v>
      </c>
      <c r="AQ2579" s="80">
        <v>2083.08009</v>
      </c>
      <c r="AR2579" s="80">
        <v>2076.46873</v>
      </c>
      <c r="AS2579" s="80">
        <v>2125.09066</v>
      </c>
      <c r="AT2579" s="80">
        <v>2102.93662</v>
      </c>
      <c r="AU2579" s="80">
        <v>2070.97103</v>
      </c>
      <c r="AW2579" s="81">
        <v>15.0</v>
      </c>
      <c r="AX2579" s="81">
        <v>9.0</v>
      </c>
      <c r="AY2579" s="81">
        <v>48.0</v>
      </c>
      <c r="AZ2579" s="82">
        <v>1360.20167</v>
      </c>
      <c r="BA2579" s="82">
        <v>1360.90966</v>
      </c>
      <c r="BB2579" s="82">
        <v>1362.15349</v>
      </c>
      <c r="BC2579" s="82">
        <v>1363.79805</v>
      </c>
      <c r="BD2579" s="82">
        <v>1366.05471</v>
      </c>
      <c r="BE2579" s="82">
        <v>1369.01667</v>
      </c>
      <c r="BF2579" s="82">
        <v>1372.72905</v>
      </c>
      <c r="BG2579" s="82">
        <v>1377.40721</v>
      </c>
      <c r="BH2579" s="82">
        <v>1383.13055</v>
      </c>
      <c r="BI2579" s="82">
        <v>1389.96457</v>
      </c>
      <c r="BJ2579" s="82">
        <v>1397.81396</v>
      </c>
      <c r="BK2579" s="82">
        <v>1408.08783</v>
      </c>
      <c r="BL2579" s="82">
        <v>1419.14594</v>
      </c>
      <c r="BM2579" s="82">
        <v>1430.48155</v>
      </c>
      <c r="BN2579" s="82">
        <v>1443.12254</v>
      </c>
      <c r="BO2579" s="82">
        <v>1456.84615</v>
      </c>
      <c r="BP2579" s="82">
        <v>1471.59576</v>
      </c>
      <c r="BQ2579" s="82">
        <v>1487.49972</v>
      </c>
      <c r="BR2579" s="82">
        <v>1504.40967</v>
      </c>
      <c r="BS2579" s="82">
        <v>1522.55582</v>
      </c>
      <c r="BT2579" s="82">
        <v>1541.92607</v>
      </c>
      <c r="BU2579" s="82">
        <v>1563.14326</v>
      </c>
      <c r="BV2579" s="82">
        <v>1584.98444</v>
      </c>
      <c r="BW2579" s="82">
        <v>1609.9226</v>
      </c>
      <c r="BX2579" s="82">
        <v>1638.00971</v>
      </c>
      <c r="BY2579" s="82">
        <v>1668.59669</v>
      </c>
      <c r="BZ2579" s="82">
        <v>1701.37803</v>
      </c>
      <c r="CA2579" s="82">
        <v>1737.46135</v>
      </c>
      <c r="CB2579" s="82">
        <v>1776.92275</v>
      </c>
      <c r="CC2579" s="82">
        <v>1820.00716</v>
      </c>
      <c r="CD2579" s="82">
        <v>1866.97092</v>
      </c>
      <c r="CE2579" s="82">
        <v>1918.32409</v>
      </c>
      <c r="CF2579" s="82">
        <v>1912.04498</v>
      </c>
      <c r="CG2579" s="82">
        <v>1973.13678</v>
      </c>
      <c r="CH2579" s="82">
        <v>1967.58211</v>
      </c>
      <c r="CI2579" s="82">
        <v>2017.34797</v>
      </c>
      <c r="CJ2579" s="82">
        <v>1996.44104</v>
      </c>
      <c r="CK2579" s="82">
        <v>1965.84303</v>
      </c>
    </row>
    <row r="2580" ht="14.25" customHeight="1">
      <c r="E2580" s="2"/>
      <c r="G2580" s="81">
        <v>15.0</v>
      </c>
      <c r="H2580" s="81">
        <v>9.0</v>
      </c>
      <c r="I2580" s="81">
        <v>49.0</v>
      </c>
      <c r="J2580" s="80">
        <v>1552.76335</v>
      </c>
      <c r="K2580" s="80">
        <v>1553.47588</v>
      </c>
      <c r="L2580" s="80">
        <v>1554.72503</v>
      </c>
      <c r="M2580" s="80">
        <v>1556.37703</v>
      </c>
      <c r="N2580" s="80">
        <v>1558.63661</v>
      </c>
      <c r="O2580" s="80">
        <v>1561.59887</v>
      </c>
      <c r="P2580" s="80">
        <v>1565.30275</v>
      </c>
      <c r="Q2580" s="80">
        <v>1569.97813</v>
      </c>
      <c r="R2580" s="80">
        <v>1575.66336</v>
      </c>
      <c r="S2580" s="80">
        <v>1582.46019</v>
      </c>
      <c r="T2580" s="80">
        <v>1590.25507</v>
      </c>
      <c r="U2580" s="80">
        <v>1600.46245</v>
      </c>
      <c r="V2580" s="80">
        <v>1611.39346</v>
      </c>
      <c r="W2580" s="80">
        <v>1622.59824</v>
      </c>
      <c r="X2580" s="80">
        <v>1635.06732</v>
      </c>
      <c r="Y2580" s="80">
        <v>1648.5831</v>
      </c>
      <c r="Z2580" s="80">
        <v>1663.10415</v>
      </c>
      <c r="AA2580" s="80">
        <v>1678.68391</v>
      </c>
      <c r="AB2580" s="80">
        <v>1695.27759</v>
      </c>
      <c r="AC2580" s="80">
        <v>1713.09478</v>
      </c>
      <c r="AD2580" s="80">
        <v>1732.1474</v>
      </c>
      <c r="AE2580" s="80">
        <v>1752.89854</v>
      </c>
      <c r="AF2580" s="80">
        <v>1774.49984</v>
      </c>
      <c r="AG2580" s="80">
        <v>1799.16524</v>
      </c>
      <c r="AH2580" s="80">
        <v>1826.86412</v>
      </c>
      <c r="AI2580" s="80">
        <v>1857.04532</v>
      </c>
      <c r="AJ2580" s="80">
        <v>1889.42438</v>
      </c>
      <c r="AK2580" s="80">
        <v>1925.0133</v>
      </c>
      <c r="AL2580" s="80">
        <v>1963.89482</v>
      </c>
      <c r="AM2580" s="80">
        <v>2006.32509</v>
      </c>
      <c r="AN2580" s="80">
        <v>2052.55795</v>
      </c>
      <c r="AO2580" s="80">
        <v>2103.09439</v>
      </c>
      <c r="AP2580" s="80">
        <v>2095.51146</v>
      </c>
      <c r="AQ2580" s="80">
        <v>2155.65199</v>
      </c>
      <c r="AR2580" s="80">
        <v>2148.64624</v>
      </c>
      <c r="AS2580" s="80">
        <v>2197.21317</v>
      </c>
      <c r="AT2580" s="80">
        <v>2174.52246</v>
      </c>
      <c r="AU2580" s="80">
        <v>2141.94743</v>
      </c>
      <c r="AW2580" s="81">
        <v>15.0</v>
      </c>
      <c r="AX2580" s="81">
        <v>9.0</v>
      </c>
      <c r="AY2580" s="81">
        <v>49.0</v>
      </c>
      <c r="AZ2580" s="82">
        <v>2167.19413</v>
      </c>
      <c r="BA2580" s="82">
        <v>2167.90667</v>
      </c>
      <c r="BB2580" s="82">
        <v>2169.15847</v>
      </c>
      <c r="BC2580" s="82">
        <v>2170.81357</v>
      </c>
      <c r="BD2580" s="82">
        <v>2173.08469</v>
      </c>
      <c r="BE2580" s="82">
        <v>2176.06563</v>
      </c>
      <c r="BF2580" s="82">
        <v>2179.79514</v>
      </c>
      <c r="BG2580" s="82">
        <v>2184.49525</v>
      </c>
      <c r="BH2580" s="82">
        <v>2190.22725</v>
      </c>
      <c r="BI2580" s="82">
        <v>2197.05962</v>
      </c>
      <c r="BJ2580" s="82">
        <v>2204.89783</v>
      </c>
      <c r="BK2580" s="82">
        <v>2215.16803</v>
      </c>
      <c r="BL2580" s="82">
        <v>2226.17145</v>
      </c>
      <c r="BM2580" s="82">
        <v>2237.43405</v>
      </c>
      <c r="BN2580" s="82">
        <v>2249.96634</v>
      </c>
      <c r="BO2580" s="82">
        <v>2263.53344</v>
      </c>
      <c r="BP2580" s="82">
        <v>2278.07706</v>
      </c>
      <c r="BQ2580" s="82">
        <v>2293.74784</v>
      </c>
      <c r="BR2580" s="82">
        <v>2310.37373</v>
      </c>
      <c r="BS2580" s="82">
        <v>2328.18522</v>
      </c>
      <c r="BT2580" s="82">
        <v>2347.19943</v>
      </c>
      <c r="BU2580" s="82">
        <v>2367.88898</v>
      </c>
      <c r="BV2580" s="82">
        <v>2389.22914</v>
      </c>
      <c r="BW2580" s="82">
        <v>2413.74252</v>
      </c>
      <c r="BX2580" s="82">
        <v>2441.42023</v>
      </c>
      <c r="BY2580" s="82">
        <v>2471.56493</v>
      </c>
      <c r="BZ2580" s="82">
        <v>2504.06194</v>
      </c>
      <c r="CA2580" s="82">
        <v>2539.74552</v>
      </c>
      <c r="CB2580" s="82">
        <v>2578.6726</v>
      </c>
      <c r="CC2580" s="82">
        <v>2621.17885</v>
      </c>
      <c r="CD2580" s="82">
        <v>2667.49063</v>
      </c>
      <c r="CE2580" s="82">
        <v>2718.0845</v>
      </c>
      <c r="CF2580" s="82">
        <v>2710.52842</v>
      </c>
      <c r="CG2580" s="82">
        <v>2770.61408</v>
      </c>
      <c r="CH2580" s="82">
        <v>2763.47904</v>
      </c>
      <c r="CI2580" s="82">
        <v>2811.8885</v>
      </c>
      <c r="CJ2580" s="82">
        <v>2789.05408</v>
      </c>
      <c r="CK2580" s="82">
        <v>2756.39224</v>
      </c>
    </row>
    <row r="2581" ht="14.25" customHeight="1">
      <c r="E2581" s="2"/>
      <c r="G2581" s="81">
        <v>15.0</v>
      </c>
      <c r="H2581" s="81">
        <v>9.0</v>
      </c>
      <c r="I2581" s="81">
        <v>50.0</v>
      </c>
      <c r="J2581" s="80">
        <v>1625.16821</v>
      </c>
      <c r="K2581" s="80">
        <v>1625.88533</v>
      </c>
      <c r="L2581" s="80">
        <v>1627.1425</v>
      </c>
      <c r="M2581" s="80">
        <v>1628.80512</v>
      </c>
      <c r="N2581" s="80">
        <v>1631.07923</v>
      </c>
      <c r="O2581" s="80">
        <v>1634.06053</v>
      </c>
      <c r="P2581" s="80">
        <v>1637.78261</v>
      </c>
      <c r="Q2581" s="80">
        <v>1642.48738</v>
      </c>
      <c r="R2581" s="80">
        <v>1648.19166</v>
      </c>
      <c r="S2581" s="80">
        <v>1655.01831</v>
      </c>
      <c r="T2581" s="80">
        <v>1662.8481</v>
      </c>
      <c r="U2581" s="80">
        <v>1673.10523</v>
      </c>
      <c r="V2581" s="80">
        <v>1684.05566</v>
      </c>
      <c r="W2581" s="80">
        <v>1695.29515</v>
      </c>
      <c r="X2581" s="80">
        <v>1707.78826</v>
      </c>
      <c r="Y2581" s="80">
        <v>1721.32523</v>
      </c>
      <c r="Z2581" s="80">
        <v>1735.86934</v>
      </c>
      <c r="AA2581" s="80">
        <v>1751.45591</v>
      </c>
      <c r="AB2581" s="80">
        <v>1768.0633</v>
      </c>
      <c r="AC2581" s="80">
        <v>1785.87708</v>
      </c>
      <c r="AD2581" s="80">
        <v>1804.95212</v>
      </c>
      <c r="AE2581" s="80">
        <v>1825.60034</v>
      </c>
      <c r="AF2581" s="80">
        <v>1847.26282</v>
      </c>
      <c r="AG2581" s="80">
        <v>1872.01374</v>
      </c>
      <c r="AH2581" s="80">
        <v>1899.74665</v>
      </c>
      <c r="AI2581" s="80">
        <v>1929.97899</v>
      </c>
      <c r="AJ2581" s="80">
        <v>1962.43514</v>
      </c>
      <c r="AK2581" s="80">
        <v>1998.08554</v>
      </c>
      <c r="AL2581" s="80">
        <v>2037.02708</v>
      </c>
      <c r="AM2581" s="80">
        <v>2079.51982</v>
      </c>
      <c r="AN2581" s="80">
        <v>2125.81672</v>
      </c>
      <c r="AO2581" s="80">
        <v>2176.40906</v>
      </c>
      <c r="AP2581" s="80">
        <v>2168.46164</v>
      </c>
      <c r="AQ2581" s="80">
        <v>2228.64554</v>
      </c>
      <c r="AR2581" s="80">
        <v>2221.23535</v>
      </c>
      <c r="AS2581" s="80">
        <v>2269.74036</v>
      </c>
      <c r="AT2581" s="80">
        <v>2246.50103</v>
      </c>
      <c r="AU2581" s="80">
        <v>2213.30385</v>
      </c>
      <c r="AW2581" s="81">
        <v>15.0</v>
      </c>
      <c r="AX2581" s="81">
        <v>9.0</v>
      </c>
      <c r="AY2581" s="81">
        <v>50.0</v>
      </c>
      <c r="AZ2581" s="82">
        <v>2176.52518</v>
      </c>
      <c r="BA2581" s="82">
        <v>2177.2423</v>
      </c>
      <c r="BB2581" s="82">
        <v>2178.50215</v>
      </c>
      <c r="BC2581" s="82">
        <v>2180.16789</v>
      </c>
      <c r="BD2581" s="82">
        <v>2182.45361</v>
      </c>
      <c r="BE2581" s="82">
        <v>2185.45372</v>
      </c>
      <c r="BF2581" s="82">
        <v>2189.20053</v>
      </c>
      <c r="BG2581" s="82">
        <v>2193.93087</v>
      </c>
      <c r="BH2581" s="82">
        <v>2199.67972</v>
      </c>
      <c r="BI2581" s="82">
        <v>2206.5427</v>
      </c>
      <c r="BJ2581" s="82">
        <v>2214.41801</v>
      </c>
      <c r="BK2581" s="82">
        <v>2224.74096</v>
      </c>
      <c r="BL2581" s="82">
        <v>2235.76186</v>
      </c>
      <c r="BM2581" s="82">
        <v>2247.06364</v>
      </c>
      <c r="BN2581" s="82">
        <v>2259.62334</v>
      </c>
      <c r="BO2581" s="82">
        <v>2273.2179</v>
      </c>
      <c r="BP2581" s="82">
        <v>2287.79535</v>
      </c>
      <c r="BQ2581" s="82">
        <v>2303.48061</v>
      </c>
      <c r="BR2581" s="82">
        <v>2320.13392</v>
      </c>
      <c r="BS2581" s="82">
        <v>2337.95394</v>
      </c>
      <c r="BT2581" s="82">
        <v>2357.0112</v>
      </c>
      <c r="BU2581" s="82">
        <v>2377.59505</v>
      </c>
      <c r="BV2581" s="82">
        <v>2399.0404</v>
      </c>
      <c r="BW2581" s="82">
        <v>2423.67931</v>
      </c>
      <c r="BX2581" s="82">
        <v>2451.40977</v>
      </c>
      <c r="BY2581" s="82">
        <v>2481.63</v>
      </c>
      <c r="BZ2581" s="82">
        <v>2514.21742</v>
      </c>
      <c r="CA2581" s="82">
        <v>2549.97912</v>
      </c>
      <c r="CB2581" s="82">
        <v>2588.9925</v>
      </c>
      <c r="CC2581" s="82">
        <v>2631.58857</v>
      </c>
      <c r="CD2581" s="82">
        <v>2677.99532</v>
      </c>
      <c r="CE2581" s="82">
        <v>2728.67935</v>
      </c>
      <c r="CF2581" s="82">
        <v>2720.79423</v>
      </c>
      <c r="CG2581" s="82">
        <v>2780.96711</v>
      </c>
      <c r="CH2581" s="82">
        <v>2773.48201</v>
      </c>
      <c r="CI2581" s="82">
        <v>2821.8934</v>
      </c>
      <c r="CJ2581" s="82">
        <v>2798.57817</v>
      </c>
      <c r="CK2581" s="82">
        <v>2765.36731</v>
      </c>
    </row>
    <row r="2582" ht="14.25" customHeight="1">
      <c r="E2582" s="2"/>
      <c r="G2582" s="81">
        <v>15.0</v>
      </c>
      <c r="H2582" s="81">
        <v>9.0</v>
      </c>
      <c r="I2582" s="81">
        <v>51.0</v>
      </c>
      <c r="J2582" s="80">
        <v>1698.05522</v>
      </c>
      <c r="K2582" s="80">
        <v>1698.77696</v>
      </c>
      <c r="L2582" s="80">
        <v>1700.04224</v>
      </c>
      <c r="M2582" s="80">
        <v>1701.71558</v>
      </c>
      <c r="N2582" s="80">
        <v>1704.00436</v>
      </c>
      <c r="O2582" s="80">
        <v>1707.00487</v>
      </c>
      <c r="P2582" s="80">
        <v>1710.74518</v>
      </c>
      <c r="Q2582" s="80">
        <v>1715.47962</v>
      </c>
      <c r="R2582" s="80">
        <v>1721.20268</v>
      </c>
      <c r="S2582" s="80">
        <v>1728.05914</v>
      </c>
      <c r="T2582" s="80">
        <v>1735.92388</v>
      </c>
      <c r="U2582" s="80">
        <v>1746.23095</v>
      </c>
      <c r="V2582" s="80">
        <v>1757.19982</v>
      </c>
      <c r="W2582" s="80">
        <v>1768.47362</v>
      </c>
      <c r="X2582" s="80">
        <v>1780.98983</v>
      </c>
      <c r="Y2582" s="80">
        <v>1794.5469</v>
      </c>
      <c r="Z2582" s="80">
        <v>1809.11303</v>
      </c>
      <c r="AA2582" s="80">
        <v>1824.70461</v>
      </c>
      <c r="AB2582" s="80">
        <v>1841.32414</v>
      </c>
      <c r="AC2582" s="80">
        <v>1859.1322</v>
      </c>
      <c r="AD2582" s="80">
        <v>1878.22821</v>
      </c>
      <c r="AE2582" s="80">
        <v>1898.76733</v>
      </c>
      <c r="AF2582" s="80">
        <v>1920.49102</v>
      </c>
      <c r="AG2582" s="80">
        <v>1945.32769</v>
      </c>
      <c r="AH2582" s="80">
        <v>1973.09229</v>
      </c>
      <c r="AI2582" s="80">
        <v>2003.37376</v>
      </c>
      <c r="AJ2582" s="80">
        <v>2035.90519</v>
      </c>
      <c r="AK2582" s="80">
        <v>2071.61444</v>
      </c>
      <c r="AL2582" s="80">
        <v>2110.6131</v>
      </c>
      <c r="AM2582" s="80">
        <v>2153.16503</v>
      </c>
      <c r="AN2582" s="80">
        <v>2199.52231</v>
      </c>
      <c r="AO2582" s="80">
        <v>2250.16613</v>
      </c>
      <c r="AP2582" s="80">
        <v>2241.84488</v>
      </c>
      <c r="AQ2582" s="80">
        <v>2302.06631</v>
      </c>
      <c r="AR2582" s="80">
        <v>2294.24154</v>
      </c>
      <c r="AS2582" s="80">
        <v>2342.6777</v>
      </c>
      <c r="AT2582" s="80">
        <v>2318.8777</v>
      </c>
      <c r="AU2582" s="80">
        <v>2285.04559</v>
      </c>
      <c r="AW2582" s="81">
        <v>15.0</v>
      </c>
      <c r="AX2582" s="81">
        <v>9.0</v>
      </c>
      <c r="AY2582" s="81">
        <v>51.0</v>
      </c>
      <c r="AZ2582" s="82">
        <v>2185.95817</v>
      </c>
      <c r="BA2582" s="82">
        <v>2186.67991</v>
      </c>
      <c r="BB2582" s="82">
        <v>2187.94788</v>
      </c>
      <c r="BC2582" s="82">
        <v>2189.62436</v>
      </c>
      <c r="BD2582" s="82">
        <v>2191.92483</v>
      </c>
      <c r="BE2582" s="82">
        <v>2194.94427</v>
      </c>
      <c r="BF2582" s="82">
        <v>2198.70858</v>
      </c>
      <c r="BG2582" s="82">
        <v>2203.46942</v>
      </c>
      <c r="BH2582" s="82">
        <v>2209.23535</v>
      </c>
      <c r="BI2582" s="82">
        <v>2216.12928</v>
      </c>
      <c r="BJ2582" s="82">
        <v>2224.04208</v>
      </c>
      <c r="BK2582" s="82">
        <v>2234.41832</v>
      </c>
      <c r="BL2582" s="82">
        <v>2245.45703</v>
      </c>
      <c r="BM2582" s="82">
        <v>2256.79848</v>
      </c>
      <c r="BN2582" s="82">
        <v>2269.386</v>
      </c>
      <c r="BO2582" s="82">
        <v>2283.00847</v>
      </c>
      <c r="BP2582" s="82">
        <v>2297.62027</v>
      </c>
      <c r="BQ2582" s="82">
        <v>2313.32043</v>
      </c>
      <c r="BR2582" s="82">
        <v>2330.00168</v>
      </c>
      <c r="BS2582" s="82">
        <v>2347.83064</v>
      </c>
      <c r="BT2582" s="82">
        <v>2366.93162</v>
      </c>
      <c r="BU2582" s="82">
        <v>2387.40957</v>
      </c>
      <c r="BV2582" s="82">
        <v>2408.96122</v>
      </c>
      <c r="BW2582" s="82">
        <v>2433.72694</v>
      </c>
      <c r="BX2582" s="82">
        <v>2461.5111</v>
      </c>
      <c r="BY2582" s="82">
        <v>2491.80796</v>
      </c>
      <c r="BZ2582" s="82">
        <v>2524.48706</v>
      </c>
      <c r="CA2582" s="82">
        <v>2560.32815</v>
      </c>
      <c r="CB2582" s="82">
        <v>2599.42922</v>
      </c>
      <c r="CC2582" s="82">
        <v>2642.11661</v>
      </c>
      <c r="CD2582" s="82">
        <v>2688.61997</v>
      </c>
      <c r="CE2582" s="82">
        <v>2739.39588</v>
      </c>
      <c r="CF2582" s="82">
        <v>2731.17967</v>
      </c>
      <c r="CG2582" s="82">
        <v>2791.44173</v>
      </c>
      <c r="CH2582" s="82">
        <v>2783.60445</v>
      </c>
      <c r="CI2582" s="82">
        <v>2832.01905</v>
      </c>
      <c r="CJ2582" s="82">
        <v>2808.2198</v>
      </c>
      <c r="CK2582" s="82">
        <v>2774.45617</v>
      </c>
    </row>
    <row r="2583" ht="14.25" customHeight="1">
      <c r="E2583" s="2"/>
      <c r="G2583" s="81">
        <v>15.0</v>
      </c>
      <c r="H2583" s="81">
        <v>9.0</v>
      </c>
      <c r="I2583" s="81">
        <v>52.0</v>
      </c>
      <c r="J2583" s="80">
        <v>1771.43029</v>
      </c>
      <c r="K2583" s="80">
        <v>1772.15669</v>
      </c>
      <c r="L2583" s="80">
        <v>1773.43016</v>
      </c>
      <c r="M2583" s="80">
        <v>1775.11432</v>
      </c>
      <c r="N2583" s="80">
        <v>1777.41789</v>
      </c>
      <c r="O2583" s="80">
        <v>1780.43782</v>
      </c>
      <c r="P2583" s="80">
        <v>1784.19636</v>
      </c>
      <c r="Q2583" s="80">
        <v>1788.96076</v>
      </c>
      <c r="R2583" s="80">
        <v>1794.70234</v>
      </c>
      <c r="S2583" s="80">
        <v>1801.5886</v>
      </c>
      <c r="T2583" s="80">
        <v>1809.48834</v>
      </c>
      <c r="U2583" s="80">
        <v>1819.84554</v>
      </c>
      <c r="V2583" s="80">
        <v>1830.83184</v>
      </c>
      <c r="W2583" s="80">
        <v>1842.13957</v>
      </c>
      <c r="X2583" s="80">
        <v>1854.67795</v>
      </c>
      <c r="Y2583" s="80">
        <v>1868.25404</v>
      </c>
      <c r="Z2583" s="80">
        <v>1882.8411</v>
      </c>
      <c r="AA2583" s="80">
        <v>1898.43589</v>
      </c>
      <c r="AB2583" s="80">
        <v>1915.06599</v>
      </c>
      <c r="AC2583" s="80">
        <v>1932.86601</v>
      </c>
      <c r="AD2583" s="80">
        <v>1951.98152</v>
      </c>
      <c r="AE2583" s="80">
        <v>1972.40534</v>
      </c>
      <c r="AF2583" s="80">
        <v>1994.19024</v>
      </c>
      <c r="AG2583" s="80">
        <v>2019.11292</v>
      </c>
      <c r="AH2583" s="80">
        <v>2046.90685</v>
      </c>
      <c r="AI2583" s="80">
        <v>2077.23544</v>
      </c>
      <c r="AJ2583" s="80">
        <v>2109.84035</v>
      </c>
      <c r="AK2583" s="80">
        <v>2145.60578</v>
      </c>
      <c r="AL2583" s="80">
        <v>2184.65866</v>
      </c>
      <c r="AM2583" s="80">
        <v>2227.26647</v>
      </c>
      <c r="AN2583" s="80">
        <v>2273.68045</v>
      </c>
      <c r="AO2583" s="80">
        <v>2324.37132</v>
      </c>
      <c r="AP2583" s="80">
        <v>2315.66683</v>
      </c>
      <c r="AQ2583" s="80">
        <v>2375.91993</v>
      </c>
      <c r="AR2583" s="80">
        <v>2367.67039</v>
      </c>
      <c r="AS2583" s="80">
        <v>2416.0307</v>
      </c>
      <c r="AT2583" s="80">
        <v>2391.65792</v>
      </c>
      <c r="AU2583" s="80">
        <v>2357.17798</v>
      </c>
      <c r="AW2583" s="81">
        <v>15.0</v>
      </c>
      <c r="AX2583" s="81">
        <v>9.0</v>
      </c>
      <c r="AY2583" s="81">
        <v>52.0</v>
      </c>
      <c r="AZ2583" s="82">
        <v>2195.49411</v>
      </c>
      <c r="BA2583" s="82">
        <v>2196.22052</v>
      </c>
      <c r="BB2583" s="82">
        <v>2197.49669</v>
      </c>
      <c r="BC2583" s="82">
        <v>2199.18401</v>
      </c>
      <c r="BD2583" s="82">
        <v>2201.49935</v>
      </c>
      <c r="BE2583" s="82">
        <v>2204.53832</v>
      </c>
      <c r="BF2583" s="82">
        <v>2208.32031</v>
      </c>
      <c r="BG2583" s="82">
        <v>2213.11195</v>
      </c>
      <c r="BH2583" s="82">
        <v>2218.89517</v>
      </c>
      <c r="BI2583" s="82">
        <v>2225.82039</v>
      </c>
      <c r="BJ2583" s="82">
        <v>2233.77108</v>
      </c>
      <c r="BK2583" s="82">
        <v>2244.20114</v>
      </c>
      <c r="BL2583" s="82">
        <v>2255.258</v>
      </c>
      <c r="BM2583" s="82">
        <v>2266.63961</v>
      </c>
      <c r="BN2583" s="82">
        <v>2279.25538</v>
      </c>
      <c r="BO2583" s="82">
        <v>2292.90621</v>
      </c>
      <c r="BP2583" s="82">
        <v>2307.55287</v>
      </c>
      <c r="BQ2583" s="82">
        <v>2323.26834</v>
      </c>
      <c r="BR2583" s="82">
        <v>2339.97806</v>
      </c>
      <c r="BS2583" s="82">
        <v>2357.81641</v>
      </c>
      <c r="BT2583" s="82">
        <v>2376.96178</v>
      </c>
      <c r="BU2583" s="82">
        <v>2397.33363</v>
      </c>
      <c r="BV2583" s="82">
        <v>2418.99268</v>
      </c>
      <c r="BW2583" s="82">
        <v>2443.88653</v>
      </c>
      <c r="BX2583" s="82">
        <v>2471.7253</v>
      </c>
      <c r="BY2583" s="82">
        <v>2502.09993</v>
      </c>
      <c r="BZ2583" s="82">
        <v>2534.87198</v>
      </c>
      <c r="CA2583" s="82">
        <v>2570.79373</v>
      </c>
      <c r="CB2583" s="82">
        <v>2609.98391</v>
      </c>
      <c r="CC2583" s="82">
        <v>2652.76415</v>
      </c>
      <c r="CD2583" s="82">
        <v>2699.36576</v>
      </c>
      <c r="CE2583" s="82">
        <v>2750.23527</v>
      </c>
      <c r="CF2583" s="82">
        <v>2741.68589</v>
      </c>
      <c r="CG2583" s="82">
        <v>2802.03913</v>
      </c>
      <c r="CH2583" s="82">
        <v>2793.84753</v>
      </c>
      <c r="CI2583" s="82">
        <v>2842.26658</v>
      </c>
      <c r="CJ2583" s="82">
        <v>2817.98012</v>
      </c>
      <c r="CK2583" s="82">
        <v>2783.65989</v>
      </c>
    </row>
    <row r="2584" ht="14.25" customHeight="1">
      <c r="E2584" s="2"/>
      <c r="G2584" s="81">
        <v>15.0</v>
      </c>
      <c r="H2584" s="81">
        <v>9.0</v>
      </c>
      <c r="I2584" s="81">
        <v>53.0</v>
      </c>
      <c r="J2584" s="80">
        <v>1845.29937</v>
      </c>
      <c r="K2584" s="80">
        <v>1846.03049</v>
      </c>
      <c r="L2584" s="80">
        <v>1847.31222</v>
      </c>
      <c r="M2584" s="80">
        <v>1849.0073</v>
      </c>
      <c r="N2584" s="80">
        <v>1851.32582</v>
      </c>
      <c r="O2584" s="80">
        <v>1854.36533</v>
      </c>
      <c r="P2584" s="80">
        <v>1858.14215</v>
      </c>
      <c r="Q2584" s="80">
        <v>1862.93678</v>
      </c>
      <c r="R2584" s="80">
        <v>1868.69661</v>
      </c>
      <c r="S2584" s="80">
        <v>1875.61267</v>
      </c>
      <c r="T2584" s="80">
        <v>1883.54745</v>
      </c>
      <c r="U2584" s="80">
        <v>1893.95497</v>
      </c>
      <c r="V2584" s="80">
        <v>1904.95771</v>
      </c>
      <c r="W2584" s="80">
        <v>1916.29898</v>
      </c>
      <c r="X2584" s="80">
        <v>1928.85859</v>
      </c>
      <c r="Y2584" s="80">
        <v>1942.45259</v>
      </c>
      <c r="Z2584" s="80">
        <v>1957.05953</v>
      </c>
      <c r="AA2584" s="80">
        <v>1972.6557</v>
      </c>
      <c r="AB2584" s="80">
        <v>1989.2948</v>
      </c>
      <c r="AC2584" s="80">
        <v>2007.08444</v>
      </c>
      <c r="AD2584" s="80">
        <v>2026.21798</v>
      </c>
      <c r="AE2584" s="80">
        <v>2046.52024</v>
      </c>
      <c r="AF2584" s="80">
        <v>2068.36639</v>
      </c>
      <c r="AG2584" s="80">
        <v>2093.3753</v>
      </c>
      <c r="AH2584" s="80">
        <v>2121.19621</v>
      </c>
      <c r="AI2584" s="80">
        <v>2151.56989</v>
      </c>
      <c r="AJ2584" s="80">
        <v>2184.24646</v>
      </c>
      <c r="AK2584" s="80">
        <v>2220.06541</v>
      </c>
      <c r="AL2584" s="80">
        <v>2259.16959</v>
      </c>
      <c r="AM2584" s="80">
        <v>2301.82997</v>
      </c>
      <c r="AN2584" s="80">
        <v>2348.29695</v>
      </c>
      <c r="AO2584" s="80">
        <v>2399.03041</v>
      </c>
      <c r="AP2584" s="80">
        <v>2389.93321</v>
      </c>
      <c r="AQ2584" s="80">
        <v>2450.21208</v>
      </c>
      <c r="AR2584" s="80">
        <v>2441.52751</v>
      </c>
      <c r="AS2584" s="80">
        <v>2489.80495</v>
      </c>
      <c r="AT2584" s="80">
        <v>2464.84718</v>
      </c>
      <c r="AU2584" s="80">
        <v>2429.70644</v>
      </c>
      <c r="AW2584" s="81">
        <v>15.0</v>
      </c>
      <c r="AX2584" s="81">
        <v>9.0</v>
      </c>
      <c r="AY2584" s="81">
        <v>53.0</v>
      </c>
      <c r="AZ2584" s="82">
        <v>2205.13402</v>
      </c>
      <c r="BA2584" s="82">
        <v>2205.86514</v>
      </c>
      <c r="BB2584" s="82">
        <v>2207.14959</v>
      </c>
      <c r="BC2584" s="82">
        <v>2208.84785</v>
      </c>
      <c r="BD2584" s="82">
        <v>2211.17821</v>
      </c>
      <c r="BE2584" s="82">
        <v>2214.2369</v>
      </c>
      <c r="BF2584" s="82">
        <v>2218.03675</v>
      </c>
      <c r="BG2584" s="82">
        <v>2222.85947</v>
      </c>
      <c r="BH2584" s="82">
        <v>2228.66023</v>
      </c>
      <c r="BI2584" s="82">
        <v>2235.61707</v>
      </c>
      <c r="BJ2584" s="82">
        <v>2243.60605</v>
      </c>
      <c r="BK2584" s="82">
        <v>2254.09049</v>
      </c>
      <c r="BL2584" s="82">
        <v>2265.16584</v>
      </c>
      <c r="BM2584" s="82">
        <v>2276.58807</v>
      </c>
      <c r="BN2584" s="82">
        <v>2289.23254</v>
      </c>
      <c r="BO2584" s="82">
        <v>2302.91219</v>
      </c>
      <c r="BP2584" s="82">
        <v>2317.59423</v>
      </c>
      <c r="BQ2584" s="82">
        <v>2333.32544</v>
      </c>
      <c r="BR2584" s="82">
        <v>2350.06414</v>
      </c>
      <c r="BS2584" s="82">
        <v>2367.91231</v>
      </c>
      <c r="BT2584" s="82">
        <v>2387.10275</v>
      </c>
      <c r="BU2584" s="82">
        <v>2407.36828</v>
      </c>
      <c r="BV2584" s="82">
        <v>2429.13587</v>
      </c>
      <c r="BW2584" s="82">
        <v>2454.15916</v>
      </c>
      <c r="BX2584" s="82">
        <v>2482.05349</v>
      </c>
      <c r="BY2584" s="82">
        <v>2512.50704</v>
      </c>
      <c r="BZ2584" s="82">
        <v>2545.37332</v>
      </c>
      <c r="CA2584" s="82">
        <v>2581.37703</v>
      </c>
      <c r="CB2584" s="82">
        <v>2620.65773</v>
      </c>
      <c r="CC2584" s="82">
        <v>2663.53234</v>
      </c>
      <c r="CD2584" s="82">
        <v>2710.23387</v>
      </c>
      <c r="CE2584" s="82">
        <v>2761.19874</v>
      </c>
      <c r="CF2584" s="82">
        <v>2752.31407</v>
      </c>
      <c r="CG2584" s="82">
        <v>2812.76049</v>
      </c>
      <c r="CH2584" s="82">
        <v>2804.2124</v>
      </c>
      <c r="CI2584" s="82">
        <v>2852.63718</v>
      </c>
      <c r="CJ2584" s="82">
        <v>2827.86023</v>
      </c>
      <c r="CK2584" s="82">
        <v>2792.97955</v>
      </c>
    </row>
    <row r="2585" ht="14.25" customHeight="1">
      <c r="E2585" s="2"/>
      <c r="G2585" s="81">
        <v>15.0</v>
      </c>
      <c r="H2585" s="81">
        <v>9.0</v>
      </c>
      <c r="I2585" s="81">
        <v>54.0</v>
      </c>
      <c r="J2585" s="80">
        <v>1919.66853</v>
      </c>
      <c r="K2585" s="80">
        <v>1920.4044</v>
      </c>
      <c r="L2585" s="80">
        <v>1921.69446</v>
      </c>
      <c r="M2585" s="80">
        <v>1923.40057</v>
      </c>
      <c r="N2585" s="80">
        <v>1925.73417</v>
      </c>
      <c r="O2585" s="80">
        <v>1928.79346</v>
      </c>
      <c r="P2585" s="80">
        <v>1932.58857</v>
      </c>
      <c r="Q2585" s="80">
        <v>1937.41373</v>
      </c>
      <c r="R2585" s="80">
        <v>1943.19154</v>
      </c>
      <c r="S2585" s="80">
        <v>1950.13739</v>
      </c>
      <c r="T2585" s="80">
        <v>1958.10727</v>
      </c>
      <c r="U2585" s="80">
        <v>1968.56531</v>
      </c>
      <c r="V2585" s="80">
        <v>1979.58347</v>
      </c>
      <c r="W2585" s="80">
        <v>1990.9579</v>
      </c>
      <c r="X2585" s="80">
        <v>2003.53779</v>
      </c>
      <c r="Y2585" s="80">
        <v>2017.14859</v>
      </c>
      <c r="Z2585" s="80">
        <v>2031.77434</v>
      </c>
      <c r="AA2585" s="80">
        <v>2047.37006</v>
      </c>
      <c r="AB2585" s="80">
        <v>2064.01656</v>
      </c>
      <c r="AC2585" s="80">
        <v>2081.79347</v>
      </c>
      <c r="AD2585" s="80">
        <v>2100.94357</v>
      </c>
      <c r="AE2585" s="80">
        <v>2121.11797</v>
      </c>
      <c r="AF2585" s="80">
        <v>2143.0254</v>
      </c>
      <c r="AG2585" s="80">
        <v>2168.1208</v>
      </c>
      <c r="AH2585" s="80">
        <v>2195.9663</v>
      </c>
      <c r="AI2585" s="80">
        <v>2226.38304</v>
      </c>
      <c r="AJ2585" s="80">
        <v>2259.12946</v>
      </c>
      <c r="AK2585" s="80">
        <v>2294.99925</v>
      </c>
      <c r="AL2585" s="80">
        <v>2334.15179</v>
      </c>
      <c r="AM2585" s="80">
        <v>2376.86141</v>
      </c>
      <c r="AN2585" s="80">
        <v>2423.37768</v>
      </c>
      <c r="AO2585" s="80">
        <v>2474.14925</v>
      </c>
      <c r="AP2585" s="80">
        <v>2464.6498</v>
      </c>
      <c r="AQ2585" s="80">
        <v>2524.94852</v>
      </c>
      <c r="AR2585" s="80">
        <v>2515.81857</v>
      </c>
      <c r="AS2585" s="80">
        <v>2564.00609</v>
      </c>
      <c r="AT2585" s="80">
        <v>2538.45105</v>
      </c>
      <c r="AU2585" s="80">
        <v>2502.63643</v>
      </c>
      <c r="AW2585" s="81">
        <v>15.0</v>
      </c>
      <c r="AX2585" s="81">
        <v>9.0</v>
      </c>
      <c r="AY2585" s="81">
        <v>54.0</v>
      </c>
      <c r="AZ2585" s="82">
        <v>2214.87895</v>
      </c>
      <c r="BA2585" s="82">
        <v>2215.61482</v>
      </c>
      <c r="BB2585" s="82">
        <v>2216.90762</v>
      </c>
      <c r="BC2585" s="82">
        <v>2218.61694</v>
      </c>
      <c r="BD2585" s="82">
        <v>2220.96246</v>
      </c>
      <c r="BE2585" s="82">
        <v>2224.04104</v>
      </c>
      <c r="BF2585" s="82">
        <v>2227.85895</v>
      </c>
      <c r="BG2585" s="82">
        <v>2232.71305</v>
      </c>
      <c r="BH2585" s="82">
        <v>2238.53156</v>
      </c>
      <c r="BI2585" s="82">
        <v>2245.52036</v>
      </c>
      <c r="BJ2585" s="82">
        <v>2253.54803</v>
      </c>
      <c r="BK2585" s="82">
        <v>2264.08741</v>
      </c>
      <c r="BL2585" s="82">
        <v>2275.18159</v>
      </c>
      <c r="BM2585" s="82">
        <v>2286.64495</v>
      </c>
      <c r="BN2585" s="82">
        <v>2299.31855</v>
      </c>
      <c r="BO2585" s="82">
        <v>2313.02749</v>
      </c>
      <c r="BP2585" s="82">
        <v>2327.74543</v>
      </c>
      <c r="BQ2585" s="82">
        <v>2343.49281</v>
      </c>
      <c r="BR2585" s="82">
        <v>2360.26102</v>
      </c>
      <c r="BS2585" s="82">
        <v>2378.11944</v>
      </c>
      <c r="BT2585" s="82">
        <v>2397.35564</v>
      </c>
      <c r="BU2585" s="82">
        <v>2417.51464</v>
      </c>
      <c r="BV2585" s="82">
        <v>2439.3919</v>
      </c>
      <c r="BW2585" s="82">
        <v>2464.54596</v>
      </c>
      <c r="BX2585" s="82">
        <v>2492.4968</v>
      </c>
      <c r="BY2585" s="82">
        <v>2523.03041</v>
      </c>
      <c r="BZ2585" s="82">
        <v>2555.99223</v>
      </c>
      <c r="CA2585" s="82">
        <v>2592.0792</v>
      </c>
      <c r="CB2585" s="82">
        <v>2631.45184</v>
      </c>
      <c r="CC2585" s="82">
        <v>2674.42237</v>
      </c>
      <c r="CD2585" s="82">
        <v>2721.2255</v>
      </c>
      <c r="CE2585" s="82">
        <v>2772.28749</v>
      </c>
      <c r="CF2585" s="82">
        <v>2763.06541</v>
      </c>
      <c r="CG2585" s="82">
        <v>2823.60703</v>
      </c>
      <c r="CH2585" s="82">
        <v>2814.70024</v>
      </c>
      <c r="CI2585" s="82">
        <v>2863.13202</v>
      </c>
      <c r="CJ2585" s="82">
        <v>2837.8613</v>
      </c>
      <c r="CK2585" s="82">
        <v>2802.41624</v>
      </c>
    </row>
    <row r="2586" ht="14.25" customHeight="1">
      <c r="E2586" s="2"/>
      <c r="G2586" s="81">
        <v>15.0</v>
      </c>
      <c r="H2586" s="81">
        <v>9.0</v>
      </c>
      <c r="I2586" s="81">
        <v>55.0</v>
      </c>
      <c r="J2586" s="80">
        <v>1994.54384</v>
      </c>
      <c r="K2586" s="80">
        <v>1995.28452</v>
      </c>
      <c r="L2586" s="80">
        <v>1996.583</v>
      </c>
      <c r="M2586" s="80">
        <v>1998.30024</v>
      </c>
      <c r="N2586" s="80">
        <v>2000.64907</v>
      </c>
      <c r="O2586" s="80">
        <v>2003.72831</v>
      </c>
      <c r="P2586" s="80">
        <v>2007.54174</v>
      </c>
      <c r="Q2586" s="80">
        <v>2012.39773</v>
      </c>
      <c r="R2586" s="80">
        <v>2018.19325</v>
      </c>
      <c r="S2586" s="80">
        <v>2025.16888</v>
      </c>
      <c r="T2586" s="80">
        <v>2033.17391</v>
      </c>
      <c r="U2586" s="80">
        <v>2043.68267</v>
      </c>
      <c r="V2586" s="80">
        <v>2054.71524</v>
      </c>
      <c r="W2586" s="80">
        <v>2066.12243</v>
      </c>
      <c r="X2586" s="80">
        <v>2078.72166</v>
      </c>
      <c r="Y2586" s="80">
        <v>2092.34815</v>
      </c>
      <c r="Z2586" s="80">
        <v>2106.99163</v>
      </c>
      <c r="AA2586" s="80">
        <v>2122.58506</v>
      </c>
      <c r="AB2586" s="80">
        <v>2139.23735</v>
      </c>
      <c r="AC2586" s="80">
        <v>2156.99917</v>
      </c>
      <c r="AD2586" s="80">
        <v>2176.16435</v>
      </c>
      <c r="AE2586" s="80">
        <v>2196.20456</v>
      </c>
      <c r="AF2586" s="80">
        <v>2218.17329</v>
      </c>
      <c r="AG2586" s="80">
        <v>2243.35543</v>
      </c>
      <c r="AH2586" s="80">
        <v>2271.22313</v>
      </c>
      <c r="AI2586" s="80">
        <v>2301.68089</v>
      </c>
      <c r="AJ2586" s="80">
        <v>2334.49532</v>
      </c>
      <c r="AK2586" s="80">
        <v>2370.41326</v>
      </c>
      <c r="AL2586" s="80">
        <v>2409.61121</v>
      </c>
      <c r="AM2586" s="80">
        <v>2452.36675</v>
      </c>
      <c r="AN2586" s="80">
        <v>2498.92857</v>
      </c>
      <c r="AO2586" s="80">
        <v>2549.73375</v>
      </c>
      <c r="AP2586" s="80">
        <v>2539.82244</v>
      </c>
      <c r="AQ2586" s="80">
        <v>2600.13506</v>
      </c>
      <c r="AR2586" s="80">
        <v>2590.54933</v>
      </c>
      <c r="AS2586" s="80">
        <v>2638.63983</v>
      </c>
      <c r="AT2586" s="80">
        <v>2612.47513</v>
      </c>
      <c r="AU2586" s="80">
        <v>2575.97347</v>
      </c>
      <c r="AW2586" s="81">
        <v>15.0</v>
      </c>
      <c r="AX2586" s="81">
        <v>9.0</v>
      </c>
      <c r="AY2586" s="81">
        <v>55.0</v>
      </c>
      <c r="AZ2586" s="82">
        <v>2224.72993</v>
      </c>
      <c r="BA2586" s="82">
        <v>2225.47061</v>
      </c>
      <c r="BB2586" s="82">
        <v>2226.77184</v>
      </c>
      <c r="BC2586" s="82">
        <v>2228.49231</v>
      </c>
      <c r="BD2586" s="82">
        <v>2230.85313</v>
      </c>
      <c r="BE2586" s="82">
        <v>2233.9518</v>
      </c>
      <c r="BF2586" s="82">
        <v>2237.78796</v>
      </c>
      <c r="BG2586" s="82">
        <v>2242.67375</v>
      </c>
      <c r="BH2586" s="82">
        <v>2248.51024</v>
      </c>
      <c r="BI2586" s="82">
        <v>2255.53135</v>
      </c>
      <c r="BJ2586" s="82">
        <v>2263.59812</v>
      </c>
      <c r="BK2586" s="82">
        <v>2274.193</v>
      </c>
      <c r="BL2586" s="82">
        <v>2285.30635</v>
      </c>
      <c r="BM2586" s="82">
        <v>2296.81133</v>
      </c>
      <c r="BN2586" s="82">
        <v>2309.5145</v>
      </c>
      <c r="BO2586" s="82">
        <v>2323.25319</v>
      </c>
      <c r="BP2586" s="82">
        <v>2338.00757</v>
      </c>
      <c r="BQ2586" s="82">
        <v>2353.77154</v>
      </c>
      <c r="BR2586" s="82">
        <v>2370.5698</v>
      </c>
      <c r="BS2586" s="82">
        <v>2388.43892</v>
      </c>
      <c r="BT2586" s="82">
        <v>2407.72157</v>
      </c>
      <c r="BU2586" s="82">
        <v>2427.77381</v>
      </c>
      <c r="BV2586" s="82">
        <v>2449.76188</v>
      </c>
      <c r="BW2586" s="82">
        <v>2475.04807</v>
      </c>
      <c r="BX2586" s="82">
        <v>2503.05637</v>
      </c>
      <c r="BY2586" s="82">
        <v>2533.6712</v>
      </c>
      <c r="BZ2586" s="82">
        <v>2566.72988</v>
      </c>
      <c r="CA2586" s="82">
        <v>2602.90141</v>
      </c>
      <c r="CB2586" s="82">
        <v>2642.36745</v>
      </c>
      <c r="CC2586" s="82">
        <v>2685.43546</v>
      </c>
      <c r="CD2586" s="82">
        <v>2732.34187</v>
      </c>
      <c r="CE2586" s="82">
        <v>2783.50276</v>
      </c>
      <c r="CF2586" s="82">
        <v>2773.9411</v>
      </c>
      <c r="CG2586" s="82">
        <v>2834.57995</v>
      </c>
      <c r="CH2586" s="82">
        <v>2825.31224</v>
      </c>
      <c r="CI2586" s="82">
        <v>2873.75232</v>
      </c>
      <c r="CJ2586" s="82">
        <v>2847.98448</v>
      </c>
      <c r="CK2586" s="82">
        <v>2811.97109</v>
      </c>
    </row>
    <row r="2587" ht="14.25" customHeight="1">
      <c r="E2587" s="2"/>
      <c r="G2587" s="81">
        <v>15.0</v>
      </c>
      <c r="H2587" s="81">
        <v>9.0</v>
      </c>
      <c r="I2587" s="81">
        <v>56.0</v>
      </c>
      <c r="J2587" s="80">
        <v>2069.9315</v>
      </c>
      <c r="K2587" s="80">
        <v>2070.67702</v>
      </c>
      <c r="L2587" s="80">
        <v>2071.984</v>
      </c>
      <c r="M2587" s="80">
        <v>2073.71248</v>
      </c>
      <c r="N2587" s="80">
        <v>2076.07668</v>
      </c>
      <c r="O2587" s="80">
        <v>2079.17607</v>
      </c>
      <c r="P2587" s="80">
        <v>2083.00785</v>
      </c>
      <c r="Q2587" s="80">
        <v>2087.89495</v>
      </c>
      <c r="R2587" s="80">
        <v>2093.70791</v>
      </c>
      <c r="S2587" s="80">
        <v>2100.71333</v>
      </c>
      <c r="T2587" s="80">
        <v>2108.75355</v>
      </c>
      <c r="U2587" s="80">
        <v>2119.31324</v>
      </c>
      <c r="V2587" s="80">
        <v>2130.35921</v>
      </c>
      <c r="W2587" s="80">
        <v>2141.79876</v>
      </c>
      <c r="X2587" s="80">
        <v>2154.41638</v>
      </c>
      <c r="Y2587" s="80">
        <v>2168.05744</v>
      </c>
      <c r="Z2587" s="80">
        <v>2182.71757</v>
      </c>
      <c r="AA2587" s="80">
        <v>2198.30685</v>
      </c>
      <c r="AB2587" s="80">
        <v>2214.96333</v>
      </c>
      <c r="AC2587" s="80">
        <v>2232.70767</v>
      </c>
      <c r="AD2587" s="80">
        <v>2251.88644</v>
      </c>
      <c r="AE2587" s="80">
        <v>2271.78607</v>
      </c>
      <c r="AF2587" s="80">
        <v>2293.81613</v>
      </c>
      <c r="AG2587" s="80">
        <v>2319.08527</v>
      </c>
      <c r="AH2587" s="80">
        <v>2346.97279</v>
      </c>
      <c r="AI2587" s="80">
        <v>2377.4695</v>
      </c>
      <c r="AJ2587" s="80">
        <v>2410.35011</v>
      </c>
      <c r="AK2587" s="80">
        <v>2446.31351</v>
      </c>
      <c r="AL2587" s="80">
        <v>2485.55391</v>
      </c>
      <c r="AM2587" s="80">
        <v>2528.35198</v>
      </c>
      <c r="AN2587" s="80">
        <v>2574.95561</v>
      </c>
      <c r="AO2587" s="80">
        <v>2625.78988</v>
      </c>
      <c r="AP2587" s="80">
        <v>2615.45703</v>
      </c>
      <c r="AQ2587" s="80">
        <v>2675.77758</v>
      </c>
      <c r="AR2587" s="80">
        <v>2665.72558</v>
      </c>
      <c r="AS2587" s="80">
        <v>2713.71193</v>
      </c>
      <c r="AT2587" s="80">
        <v>2686.9251</v>
      </c>
      <c r="AU2587" s="80">
        <v>2649.72314</v>
      </c>
      <c r="AW2587" s="81">
        <v>15.0</v>
      </c>
      <c r="AX2587" s="81">
        <v>9.0</v>
      </c>
      <c r="AY2587" s="81">
        <v>56.0</v>
      </c>
      <c r="AZ2587" s="82">
        <v>2234.68804</v>
      </c>
      <c r="BA2587" s="82">
        <v>2235.43356</v>
      </c>
      <c r="BB2587" s="82">
        <v>2236.74331</v>
      </c>
      <c r="BC2587" s="82">
        <v>2238.47504</v>
      </c>
      <c r="BD2587" s="82">
        <v>2240.85131</v>
      </c>
      <c r="BE2587" s="82">
        <v>2243.97026</v>
      </c>
      <c r="BF2587" s="82">
        <v>2247.82486</v>
      </c>
      <c r="BG2587" s="82">
        <v>2252.74263</v>
      </c>
      <c r="BH2587" s="82">
        <v>2258.59734</v>
      </c>
      <c r="BI2587" s="82">
        <v>2265.6511</v>
      </c>
      <c r="BJ2587" s="82">
        <v>2273.75739</v>
      </c>
      <c r="BK2587" s="82">
        <v>2284.40833</v>
      </c>
      <c r="BL2587" s="82">
        <v>2295.54121</v>
      </c>
      <c r="BM2587" s="82">
        <v>2307.0883</v>
      </c>
      <c r="BN2587" s="82">
        <v>2319.82149</v>
      </c>
      <c r="BO2587" s="82">
        <v>2333.59041</v>
      </c>
      <c r="BP2587" s="82">
        <v>2348.38176</v>
      </c>
      <c r="BQ2587" s="82">
        <v>2364.16274</v>
      </c>
      <c r="BR2587" s="82">
        <v>2380.99161</v>
      </c>
      <c r="BS2587" s="82">
        <v>2398.87186</v>
      </c>
      <c r="BT2587" s="82">
        <v>2418.20165</v>
      </c>
      <c r="BU2587" s="82">
        <v>2438.14691</v>
      </c>
      <c r="BV2587" s="82">
        <v>2460.24695</v>
      </c>
      <c r="BW2587" s="82">
        <v>2485.66663</v>
      </c>
      <c r="BX2587" s="82">
        <v>2513.73335</v>
      </c>
      <c r="BY2587" s="82">
        <v>2544.43058</v>
      </c>
      <c r="BZ2587" s="82">
        <v>2577.58743</v>
      </c>
      <c r="CA2587" s="82">
        <v>2613.84485</v>
      </c>
      <c r="CB2587" s="82">
        <v>2653.40575</v>
      </c>
      <c r="CC2587" s="82">
        <v>2696.57281</v>
      </c>
      <c r="CD2587" s="82">
        <v>2743.58421</v>
      </c>
      <c r="CE2587" s="82">
        <v>2794.84579</v>
      </c>
      <c r="CF2587" s="82">
        <v>2784.94237</v>
      </c>
      <c r="CG2587" s="82">
        <v>2845.68051</v>
      </c>
      <c r="CH2587" s="82">
        <v>2836.04962</v>
      </c>
      <c r="CI2587" s="82">
        <v>2884.49928</v>
      </c>
      <c r="CJ2587" s="82">
        <v>2858.23094</v>
      </c>
      <c r="CK2587" s="82">
        <v>2821.64522</v>
      </c>
    </row>
    <row r="2588" ht="14.25" customHeight="1">
      <c r="E2588" s="2"/>
      <c r="G2588" s="81">
        <v>15.0</v>
      </c>
      <c r="H2588" s="81">
        <v>9.0</v>
      </c>
      <c r="I2588" s="81">
        <v>57.0</v>
      </c>
      <c r="J2588" s="80">
        <v>2145.83773</v>
      </c>
      <c r="K2588" s="80">
        <v>2146.58815</v>
      </c>
      <c r="L2588" s="80">
        <v>2147.9037</v>
      </c>
      <c r="M2588" s="80">
        <v>2149.64353</v>
      </c>
      <c r="N2588" s="80">
        <v>2152.02324</v>
      </c>
      <c r="O2588" s="80">
        <v>2155.14298</v>
      </c>
      <c r="P2588" s="80">
        <v>2158.99314</v>
      </c>
      <c r="Q2588" s="80">
        <v>2163.91165</v>
      </c>
      <c r="R2588" s="80">
        <v>2169.74178</v>
      </c>
      <c r="S2588" s="80">
        <v>2176.77698</v>
      </c>
      <c r="T2588" s="80">
        <v>2184.85246</v>
      </c>
      <c r="U2588" s="80">
        <v>2195.46327</v>
      </c>
      <c r="V2588" s="80">
        <v>2206.52161</v>
      </c>
      <c r="W2588" s="80">
        <v>2217.99314</v>
      </c>
      <c r="X2588" s="80">
        <v>2230.62819</v>
      </c>
      <c r="Y2588" s="80">
        <v>2244.2827</v>
      </c>
      <c r="Z2588" s="80">
        <v>2258.95838</v>
      </c>
      <c r="AA2588" s="80">
        <v>2274.54165</v>
      </c>
      <c r="AB2588" s="80">
        <v>2291.20069</v>
      </c>
      <c r="AC2588" s="80">
        <v>2308.92517</v>
      </c>
      <c r="AD2588" s="80">
        <v>2328.11602</v>
      </c>
      <c r="AE2588" s="80">
        <v>2347.86865</v>
      </c>
      <c r="AF2588" s="80">
        <v>2369.96008</v>
      </c>
      <c r="AG2588" s="80">
        <v>2395.31648</v>
      </c>
      <c r="AH2588" s="80">
        <v>2423.22139</v>
      </c>
      <c r="AI2588" s="80">
        <v>2453.755</v>
      </c>
      <c r="AJ2588" s="80">
        <v>2486.69996</v>
      </c>
      <c r="AK2588" s="80">
        <v>2522.70608</v>
      </c>
      <c r="AL2588" s="80">
        <v>2561.98595</v>
      </c>
      <c r="AM2588" s="80">
        <v>2604.8232</v>
      </c>
      <c r="AN2588" s="80">
        <v>2651.46486</v>
      </c>
      <c r="AO2588" s="80">
        <v>2702.32369</v>
      </c>
      <c r="AP2588" s="80">
        <v>2691.55955</v>
      </c>
      <c r="AQ2588" s="80">
        <v>2751.88202</v>
      </c>
      <c r="AR2588" s="80">
        <v>2741.35318</v>
      </c>
      <c r="AS2588" s="80">
        <v>2789.22822</v>
      </c>
      <c r="AT2588" s="80">
        <v>2761.8067</v>
      </c>
      <c r="AU2588" s="80">
        <v>2723.89107</v>
      </c>
      <c r="AW2588" s="81">
        <v>15.0</v>
      </c>
      <c r="AX2588" s="81">
        <v>9.0</v>
      </c>
      <c r="AY2588" s="81">
        <v>57.0</v>
      </c>
      <c r="AZ2588" s="82">
        <v>2244.75435</v>
      </c>
      <c r="BA2588" s="82">
        <v>2245.50476</v>
      </c>
      <c r="BB2588" s="82">
        <v>2246.82311</v>
      </c>
      <c r="BC2588" s="82">
        <v>2248.5662</v>
      </c>
      <c r="BD2588" s="82">
        <v>2250.95807</v>
      </c>
      <c r="BE2588" s="82">
        <v>2254.09749</v>
      </c>
      <c r="BF2588" s="82">
        <v>2257.97073</v>
      </c>
      <c r="BG2588" s="82">
        <v>2262.92078</v>
      </c>
      <c r="BH2588" s="82">
        <v>2268.79394</v>
      </c>
      <c r="BI2588" s="82">
        <v>2275.88071</v>
      </c>
      <c r="BJ2588" s="82">
        <v>2284.02693</v>
      </c>
      <c r="BK2588" s="82">
        <v>2294.73451</v>
      </c>
      <c r="BL2588" s="82">
        <v>2305.88726</v>
      </c>
      <c r="BM2588" s="82">
        <v>2317.47697</v>
      </c>
      <c r="BN2588" s="82">
        <v>2330.24064</v>
      </c>
      <c r="BO2588" s="82">
        <v>2344.04025</v>
      </c>
      <c r="BP2588" s="82">
        <v>2358.86912</v>
      </c>
      <c r="BQ2588" s="82">
        <v>2374.66756</v>
      </c>
      <c r="BR2588" s="82">
        <v>2391.52756</v>
      </c>
      <c r="BS2588" s="82">
        <v>2409.41939</v>
      </c>
      <c r="BT2588" s="82">
        <v>2428.79704</v>
      </c>
      <c r="BU2588" s="82">
        <v>2448.63507</v>
      </c>
      <c r="BV2588" s="82">
        <v>2470.84826</v>
      </c>
      <c r="BW2588" s="82">
        <v>2496.4028</v>
      </c>
      <c r="BX2588" s="82">
        <v>2524.52893</v>
      </c>
      <c r="BY2588" s="82">
        <v>2555.30973</v>
      </c>
      <c r="BZ2588" s="82">
        <v>2588.56609</v>
      </c>
      <c r="CA2588" s="82">
        <v>2624.91073</v>
      </c>
      <c r="CB2588" s="82">
        <v>2664.56797</v>
      </c>
      <c r="CC2588" s="82">
        <v>2707.83566</v>
      </c>
      <c r="CD2588" s="82">
        <v>2754.95377</v>
      </c>
      <c r="CE2588" s="82">
        <v>2806.31785</v>
      </c>
      <c r="CF2588" s="82">
        <v>2796.07046</v>
      </c>
      <c r="CG2588" s="82">
        <v>2856.90994</v>
      </c>
      <c r="CH2588" s="82">
        <v>2846.91358</v>
      </c>
      <c r="CI2588" s="82">
        <v>2895.37414</v>
      </c>
      <c r="CJ2588" s="82">
        <v>2868.60188</v>
      </c>
      <c r="CK2588" s="82">
        <v>2831.43977</v>
      </c>
    </row>
    <row r="2589" ht="14.25" customHeight="1">
      <c r="E2589" s="2"/>
      <c r="G2589" s="81">
        <v>15.0</v>
      </c>
      <c r="H2589" s="81">
        <v>9.0</v>
      </c>
      <c r="I2589" s="81">
        <v>58.0</v>
      </c>
      <c r="J2589" s="80">
        <v>2222.26886</v>
      </c>
      <c r="K2589" s="80">
        <v>2223.02422</v>
      </c>
      <c r="L2589" s="80">
        <v>2224.34843</v>
      </c>
      <c r="M2589" s="80">
        <v>2226.09971</v>
      </c>
      <c r="N2589" s="80">
        <v>2228.49509</v>
      </c>
      <c r="O2589" s="80">
        <v>2231.63536</v>
      </c>
      <c r="P2589" s="80">
        <v>2235.50392</v>
      </c>
      <c r="Q2589" s="80">
        <v>2240.45415</v>
      </c>
      <c r="R2589" s="80">
        <v>2246.30118</v>
      </c>
      <c r="S2589" s="80">
        <v>2253.36616</v>
      </c>
      <c r="T2589" s="80">
        <v>2261.47695</v>
      </c>
      <c r="U2589" s="80">
        <v>2272.1391</v>
      </c>
      <c r="V2589" s="80">
        <v>2283.20878</v>
      </c>
      <c r="W2589" s="80">
        <v>2294.71189</v>
      </c>
      <c r="X2589" s="80">
        <v>2307.36341</v>
      </c>
      <c r="Y2589" s="80">
        <v>2321.03023</v>
      </c>
      <c r="Z2589" s="80">
        <v>2335.72037</v>
      </c>
      <c r="AA2589" s="80">
        <v>2351.29575</v>
      </c>
      <c r="AB2589" s="80">
        <v>2367.95572</v>
      </c>
      <c r="AC2589" s="80">
        <v>2385.65792</v>
      </c>
      <c r="AD2589" s="80">
        <v>2404.85936</v>
      </c>
      <c r="AE2589" s="80">
        <v>2424.45851</v>
      </c>
      <c r="AF2589" s="80">
        <v>2446.61135</v>
      </c>
      <c r="AG2589" s="80">
        <v>2472.05529</v>
      </c>
      <c r="AH2589" s="80">
        <v>2499.97517</v>
      </c>
      <c r="AI2589" s="80">
        <v>2530.54359</v>
      </c>
      <c r="AJ2589" s="80">
        <v>2563.55104</v>
      </c>
      <c r="AK2589" s="80">
        <v>2599.59716</v>
      </c>
      <c r="AL2589" s="80">
        <v>2638.91352</v>
      </c>
      <c r="AM2589" s="80">
        <v>2681.78654</v>
      </c>
      <c r="AN2589" s="80">
        <v>2728.46246</v>
      </c>
      <c r="AO2589" s="80">
        <v>2779.34128</v>
      </c>
      <c r="AP2589" s="80">
        <v>2768.13602</v>
      </c>
      <c r="AQ2589" s="80">
        <v>2828.45438</v>
      </c>
      <c r="AR2589" s="80">
        <v>2817.43807</v>
      </c>
      <c r="AS2589" s="80">
        <v>2865.19459</v>
      </c>
      <c r="AT2589" s="80">
        <v>2837.12572</v>
      </c>
      <c r="AU2589" s="80">
        <v>2798.48298</v>
      </c>
      <c r="AW2589" s="81">
        <v>15.0</v>
      </c>
      <c r="AX2589" s="81">
        <v>9.0</v>
      </c>
      <c r="AY2589" s="81">
        <v>58.0</v>
      </c>
      <c r="AZ2589" s="82">
        <v>2254.92994</v>
      </c>
      <c r="BA2589" s="82">
        <v>2255.6853</v>
      </c>
      <c r="BB2589" s="82">
        <v>2257.01233</v>
      </c>
      <c r="BC2589" s="82">
        <v>2258.76689</v>
      </c>
      <c r="BD2589" s="82">
        <v>2261.17451</v>
      </c>
      <c r="BE2589" s="82">
        <v>2264.33459</v>
      </c>
      <c r="BF2589" s="82">
        <v>2268.22666</v>
      </c>
      <c r="BG2589" s="82">
        <v>2273.20931</v>
      </c>
      <c r="BH2589" s="82">
        <v>2279.10116</v>
      </c>
      <c r="BI2589" s="82">
        <v>2286.22129</v>
      </c>
      <c r="BJ2589" s="82">
        <v>2294.40786</v>
      </c>
      <c r="BK2589" s="82">
        <v>2305.17267</v>
      </c>
      <c r="BL2589" s="82">
        <v>2316.34564</v>
      </c>
      <c r="BM2589" s="82">
        <v>2327.97848</v>
      </c>
      <c r="BN2589" s="82">
        <v>2340.77308</v>
      </c>
      <c r="BO2589" s="82">
        <v>2354.60386</v>
      </c>
      <c r="BP2589" s="82">
        <v>2369.47078</v>
      </c>
      <c r="BQ2589" s="82">
        <v>2385.28712</v>
      </c>
      <c r="BR2589" s="82">
        <v>2402.17881</v>
      </c>
      <c r="BS2589" s="82">
        <v>2420.08268</v>
      </c>
      <c r="BT2589" s="82">
        <v>2439.50889</v>
      </c>
      <c r="BU2589" s="82">
        <v>2459.23946</v>
      </c>
      <c r="BV2589" s="82">
        <v>2481.56697</v>
      </c>
      <c r="BW2589" s="82">
        <v>2507.25776</v>
      </c>
      <c r="BX2589" s="82">
        <v>2535.44427</v>
      </c>
      <c r="BY2589" s="82">
        <v>2566.30984</v>
      </c>
      <c r="BZ2589" s="82">
        <v>2599.66706</v>
      </c>
      <c r="CA2589" s="82">
        <v>2636.10028</v>
      </c>
      <c r="CB2589" s="82">
        <v>2675.85532</v>
      </c>
      <c r="CC2589" s="82">
        <v>2719.22526</v>
      </c>
      <c r="CD2589" s="82">
        <v>2766.45181</v>
      </c>
      <c r="CE2589" s="82">
        <v>2817.92021</v>
      </c>
      <c r="CF2589" s="82">
        <v>2807.3266</v>
      </c>
      <c r="CG2589" s="82">
        <v>2868.26951</v>
      </c>
      <c r="CH2589" s="82">
        <v>2857.90538</v>
      </c>
      <c r="CI2589" s="82">
        <v>2906.37814</v>
      </c>
      <c r="CJ2589" s="82">
        <v>2879.09849</v>
      </c>
      <c r="CK2589" s="82">
        <v>2841.3559</v>
      </c>
    </row>
    <row r="2590" ht="14.25" customHeight="1">
      <c r="E2590" s="2"/>
      <c r="G2590" s="81">
        <v>15.0</v>
      </c>
      <c r="H2590" s="81">
        <v>9.0</v>
      </c>
      <c r="I2590" s="81">
        <v>59.0</v>
      </c>
      <c r="J2590" s="80">
        <v>2299.23127</v>
      </c>
      <c r="K2590" s="80">
        <v>2299.99161</v>
      </c>
      <c r="L2590" s="80">
        <v>2301.32457</v>
      </c>
      <c r="M2590" s="80">
        <v>2303.08741</v>
      </c>
      <c r="N2590" s="80">
        <v>2305.4986</v>
      </c>
      <c r="O2590" s="80">
        <v>2308.65961</v>
      </c>
      <c r="P2590" s="80">
        <v>2312.5466</v>
      </c>
      <c r="Q2590" s="80">
        <v>2317.52884</v>
      </c>
      <c r="R2590" s="80">
        <v>2323.3925</v>
      </c>
      <c r="S2590" s="80">
        <v>2330.48726</v>
      </c>
      <c r="T2590" s="80">
        <v>2338.63342</v>
      </c>
      <c r="U2590" s="80">
        <v>2349.34712</v>
      </c>
      <c r="V2590" s="80">
        <v>2360.42711</v>
      </c>
      <c r="W2590" s="80">
        <v>2371.9614</v>
      </c>
      <c r="X2590" s="80">
        <v>2384.62842</v>
      </c>
      <c r="Y2590" s="80">
        <v>2398.30641</v>
      </c>
      <c r="Z2590" s="80">
        <v>2413.00991</v>
      </c>
      <c r="AA2590" s="80">
        <v>2428.57552</v>
      </c>
      <c r="AB2590" s="80">
        <v>2445.23478</v>
      </c>
      <c r="AC2590" s="80">
        <v>2462.91228</v>
      </c>
      <c r="AD2590" s="80">
        <v>2482.12277</v>
      </c>
      <c r="AE2590" s="80">
        <v>2501.56193</v>
      </c>
      <c r="AF2590" s="80">
        <v>2523.77622</v>
      </c>
      <c r="AG2590" s="80">
        <v>2549.30797</v>
      </c>
      <c r="AH2590" s="80">
        <v>2577.24038</v>
      </c>
      <c r="AI2590" s="80">
        <v>2607.84154</v>
      </c>
      <c r="AJ2590" s="80">
        <v>2640.90962</v>
      </c>
      <c r="AK2590" s="80">
        <v>2676.99301</v>
      </c>
      <c r="AL2590" s="80">
        <v>2716.34284</v>
      </c>
      <c r="AM2590" s="80">
        <v>2759.24823</v>
      </c>
      <c r="AN2590" s="80">
        <v>2805.9546</v>
      </c>
      <c r="AO2590" s="80">
        <v>2856.84881</v>
      </c>
      <c r="AP2590" s="80">
        <v>2845.19254</v>
      </c>
      <c r="AQ2590" s="80">
        <v>2905.50073</v>
      </c>
      <c r="AR2590" s="80">
        <v>2893.98623</v>
      </c>
      <c r="AS2590" s="80">
        <v>2941.61699</v>
      </c>
      <c r="AT2590" s="80">
        <v>2912.88803</v>
      </c>
      <c r="AU2590" s="80">
        <v>2873.50461</v>
      </c>
      <c r="AW2590" s="81">
        <v>15.0</v>
      </c>
      <c r="AX2590" s="81">
        <v>9.0</v>
      </c>
      <c r="AY2590" s="81">
        <v>59.0</v>
      </c>
      <c r="AZ2590" s="82">
        <v>2265.21593</v>
      </c>
      <c r="BA2590" s="82">
        <v>2265.97628</v>
      </c>
      <c r="BB2590" s="82">
        <v>2267.31207</v>
      </c>
      <c r="BC2590" s="82">
        <v>2269.07821</v>
      </c>
      <c r="BD2590" s="82">
        <v>2271.50172</v>
      </c>
      <c r="BE2590" s="82">
        <v>2274.68267</v>
      </c>
      <c r="BF2590" s="82">
        <v>2278.59378</v>
      </c>
      <c r="BG2590" s="82">
        <v>2283.60932</v>
      </c>
      <c r="BH2590" s="82">
        <v>2289.5201</v>
      </c>
      <c r="BI2590" s="82">
        <v>2296.67395</v>
      </c>
      <c r="BJ2590" s="82">
        <v>2304.9013</v>
      </c>
      <c r="BK2590" s="82">
        <v>2315.72391</v>
      </c>
      <c r="BL2590" s="82">
        <v>2326.91748</v>
      </c>
      <c r="BM2590" s="82">
        <v>2338.59395</v>
      </c>
      <c r="BN2590" s="82">
        <v>2351.41994</v>
      </c>
      <c r="BO2590" s="82">
        <v>2365.28239</v>
      </c>
      <c r="BP2590" s="82">
        <v>2380.18791</v>
      </c>
      <c r="BQ2590" s="82">
        <v>2396.02259</v>
      </c>
      <c r="BR2590" s="82">
        <v>2412.94651</v>
      </c>
      <c r="BS2590" s="82">
        <v>2430.86287</v>
      </c>
      <c r="BT2590" s="82">
        <v>2450.33836</v>
      </c>
      <c r="BU2590" s="82">
        <v>2469.96122</v>
      </c>
      <c r="BV2590" s="82">
        <v>2492.40425</v>
      </c>
      <c r="BW2590" s="82">
        <v>2518.2327</v>
      </c>
      <c r="BX2590" s="82">
        <v>2546.48058</v>
      </c>
      <c r="BY2590" s="82">
        <v>2577.43212</v>
      </c>
      <c r="BZ2590" s="82">
        <v>2610.89156</v>
      </c>
      <c r="CA2590" s="82">
        <v>2647.41472</v>
      </c>
      <c r="CB2590" s="82">
        <v>2687.26907</v>
      </c>
      <c r="CC2590" s="82">
        <v>2730.74286</v>
      </c>
      <c r="CD2590" s="82">
        <v>2778.0796</v>
      </c>
      <c r="CE2590" s="82">
        <v>2829.65417</v>
      </c>
      <c r="CF2590" s="82">
        <v>2818.71207</v>
      </c>
      <c r="CG2590" s="82">
        <v>2879.76052</v>
      </c>
      <c r="CH2590" s="82">
        <v>2869.02627</v>
      </c>
      <c r="CI2590" s="82">
        <v>2917.51254</v>
      </c>
      <c r="CJ2590" s="82">
        <v>2889.72201</v>
      </c>
      <c r="CK2590" s="82">
        <v>2851.39477</v>
      </c>
    </row>
    <row r="2591" ht="14.25" customHeight="1">
      <c r="E2591" s="2"/>
      <c r="G2591" s="81">
        <v>15.0</v>
      </c>
      <c r="H2591" s="81">
        <v>9.0</v>
      </c>
      <c r="I2591" s="81">
        <v>60.0</v>
      </c>
      <c r="J2591" s="80">
        <v>2376.73141</v>
      </c>
      <c r="K2591" s="80">
        <v>2377.49678</v>
      </c>
      <c r="L2591" s="80">
        <v>2378.83856</v>
      </c>
      <c r="M2591" s="80">
        <v>2380.61307</v>
      </c>
      <c r="N2591" s="80">
        <v>2383.04023</v>
      </c>
      <c r="O2591" s="80">
        <v>2386.22217</v>
      </c>
      <c r="P2591" s="80">
        <v>2390.12763</v>
      </c>
      <c r="Q2591" s="80">
        <v>2395.14219</v>
      </c>
      <c r="R2591" s="80">
        <v>2401.0222</v>
      </c>
      <c r="S2591" s="80">
        <v>2408.14675</v>
      </c>
      <c r="T2591" s="80">
        <v>2416.32833</v>
      </c>
      <c r="U2591" s="80">
        <v>2427.09381</v>
      </c>
      <c r="V2591" s="80">
        <v>2438.18306</v>
      </c>
      <c r="W2591" s="80">
        <v>2449.74814</v>
      </c>
      <c r="X2591" s="80">
        <v>2462.42968</v>
      </c>
      <c r="Y2591" s="80">
        <v>2476.1177</v>
      </c>
      <c r="Z2591" s="80">
        <v>2490.83345</v>
      </c>
      <c r="AA2591" s="80">
        <v>2506.38738</v>
      </c>
      <c r="AB2591" s="80">
        <v>2523.04428</v>
      </c>
      <c r="AC2591" s="80">
        <v>2540.69463</v>
      </c>
      <c r="AD2591" s="80">
        <v>2559.91266</v>
      </c>
      <c r="AE2591" s="80">
        <v>2579.18527</v>
      </c>
      <c r="AF2591" s="80">
        <v>2601.46106</v>
      </c>
      <c r="AG2591" s="80">
        <v>2627.0809</v>
      </c>
      <c r="AH2591" s="80">
        <v>2655.02338</v>
      </c>
      <c r="AI2591" s="80">
        <v>2685.65518</v>
      </c>
      <c r="AJ2591" s="80">
        <v>2718.78204</v>
      </c>
      <c r="AK2591" s="80">
        <v>2754.89992</v>
      </c>
      <c r="AL2591" s="80">
        <v>2794.28021</v>
      </c>
      <c r="AM2591" s="80">
        <v>2837.21454</v>
      </c>
      <c r="AN2591" s="80">
        <v>2883.94754</v>
      </c>
      <c r="AO2591" s="80">
        <v>2934.85255</v>
      </c>
      <c r="AP2591" s="80">
        <v>2922.7353</v>
      </c>
      <c r="AQ2591" s="80">
        <v>2983.02722</v>
      </c>
      <c r="AR2591" s="80">
        <v>2971.00374</v>
      </c>
      <c r="AS2591" s="80">
        <v>3018.50143</v>
      </c>
      <c r="AT2591" s="80">
        <v>2989.09954</v>
      </c>
      <c r="AU2591" s="80">
        <v>2948.96178</v>
      </c>
      <c r="AW2591" s="81">
        <v>15.0</v>
      </c>
      <c r="AX2591" s="81">
        <v>9.0</v>
      </c>
      <c r="AY2591" s="81">
        <v>60.0</v>
      </c>
      <c r="AZ2591" s="82">
        <v>2275.61343</v>
      </c>
      <c r="BA2591" s="82">
        <v>2276.37881</v>
      </c>
      <c r="BB2591" s="82">
        <v>2277.72344</v>
      </c>
      <c r="BC2591" s="82">
        <v>2279.50128</v>
      </c>
      <c r="BD2591" s="82">
        <v>2281.94084</v>
      </c>
      <c r="BE2591" s="82">
        <v>2285.14284</v>
      </c>
      <c r="BF2591" s="82">
        <v>2289.07319</v>
      </c>
      <c r="BG2591" s="82">
        <v>2294.12195</v>
      </c>
      <c r="BH2591" s="82">
        <v>2300.0519</v>
      </c>
      <c r="BI2591" s="82">
        <v>2307.23984</v>
      </c>
      <c r="BJ2591" s="82">
        <v>2315.50839</v>
      </c>
      <c r="BK2591" s="82">
        <v>2326.3894</v>
      </c>
      <c r="BL2591" s="82">
        <v>2337.60391</v>
      </c>
      <c r="BM2591" s="82">
        <v>2349.32455</v>
      </c>
      <c r="BN2591" s="82">
        <v>2362.18239</v>
      </c>
      <c r="BO2591" s="82">
        <v>2376.07698</v>
      </c>
      <c r="BP2591" s="82">
        <v>2391.02166</v>
      </c>
      <c r="BQ2591" s="82">
        <v>2406.87512</v>
      </c>
      <c r="BR2591" s="82">
        <v>2423.83185</v>
      </c>
      <c r="BS2591" s="82">
        <v>2441.76115</v>
      </c>
      <c r="BT2591" s="82">
        <v>2461.28664</v>
      </c>
      <c r="BU2591" s="82">
        <v>2480.80154</v>
      </c>
      <c r="BV2591" s="82">
        <v>2503.3613</v>
      </c>
      <c r="BW2591" s="82">
        <v>2529.32882</v>
      </c>
      <c r="BX2591" s="82">
        <v>2557.63908</v>
      </c>
      <c r="BY2591" s="82">
        <v>2588.6778</v>
      </c>
      <c r="BZ2591" s="82">
        <v>2622.24083</v>
      </c>
      <c r="CA2591" s="82">
        <v>2658.8553</v>
      </c>
      <c r="CB2591" s="82">
        <v>2698.81047</v>
      </c>
      <c r="CC2591" s="82">
        <v>2742.38974</v>
      </c>
      <c r="CD2591" s="82">
        <v>2789.83845</v>
      </c>
      <c r="CE2591" s="82">
        <v>2841.52104</v>
      </c>
      <c r="CF2591" s="82">
        <v>2830.22814</v>
      </c>
      <c r="CG2591" s="82">
        <v>2891.38425</v>
      </c>
      <c r="CH2591" s="82">
        <v>2880.27751</v>
      </c>
      <c r="CI2591" s="82">
        <v>2928.77863</v>
      </c>
      <c r="CJ2591" s="82">
        <v>2900.47366</v>
      </c>
      <c r="CK2591" s="82">
        <v>2861.55758</v>
      </c>
    </row>
    <row r="2592" ht="14.25" customHeight="1">
      <c r="E2592" s="2"/>
      <c r="G2592" s="81">
        <v>15.0</v>
      </c>
      <c r="H2592" s="81">
        <v>9.0</v>
      </c>
      <c r="I2592" s="81">
        <v>61.0</v>
      </c>
      <c r="J2592" s="80">
        <v>2454.5973</v>
      </c>
      <c r="K2592" s="80">
        <v>2455.3677</v>
      </c>
      <c r="L2592" s="80">
        <v>2456.71829</v>
      </c>
      <c r="M2592" s="80">
        <v>2458.50446</v>
      </c>
      <c r="N2592" s="80">
        <v>2460.94756</v>
      </c>
      <c r="O2592" s="80">
        <v>2464.14361</v>
      </c>
      <c r="P2592" s="80">
        <v>2468.07406</v>
      </c>
      <c r="Q2592" s="80">
        <v>2473.10057</v>
      </c>
      <c r="R2592" s="80">
        <v>2479.00299</v>
      </c>
      <c r="S2592" s="80">
        <v>2486.15682</v>
      </c>
      <c r="T2592" s="80">
        <v>2494.37329</v>
      </c>
      <c r="U2592" s="80">
        <v>2505.14933</v>
      </c>
      <c r="V2592" s="80">
        <v>2516.26631</v>
      </c>
      <c r="W2592" s="80">
        <v>2527.84063</v>
      </c>
      <c r="X2592" s="80">
        <v>2540.52802</v>
      </c>
      <c r="Y2592" s="80">
        <v>2554.22394</v>
      </c>
      <c r="Z2592" s="80">
        <v>2568.9227</v>
      </c>
      <c r="AA2592" s="80">
        <v>2584.4687</v>
      </c>
      <c r="AB2592" s="80">
        <v>2601.09336</v>
      </c>
      <c r="AC2592" s="80">
        <v>2618.7399</v>
      </c>
      <c r="AD2592" s="80">
        <v>2637.80041</v>
      </c>
      <c r="AE2592" s="80">
        <v>2657.10794</v>
      </c>
      <c r="AF2592" s="80">
        <v>2679.44367</v>
      </c>
      <c r="AG2592" s="80">
        <v>2705.05565</v>
      </c>
      <c r="AH2592" s="80">
        <v>2733.01052</v>
      </c>
      <c r="AI2592" s="80">
        <v>2763.6687</v>
      </c>
      <c r="AJ2592" s="80">
        <v>2796.81644</v>
      </c>
      <c r="AK2592" s="80">
        <v>2832.95007</v>
      </c>
      <c r="AL2592" s="80">
        <v>2872.33487</v>
      </c>
      <c r="AM2592" s="80">
        <v>2915.27159</v>
      </c>
      <c r="AN2592" s="80">
        <v>2961.99062</v>
      </c>
      <c r="AO2592" s="80">
        <v>3012.85143</v>
      </c>
      <c r="AP2592" s="80">
        <v>3000.24433</v>
      </c>
      <c r="AQ2592" s="80">
        <v>3060.50322</v>
      </c>
      <c r="AR2592" s="80">
        <v>3047.95461</v>
      </c>
      <c r="AS2592" s="80">
        <v>3095.28239</v>
      </c>
      <c r="AT2592" s="80">
        <v>3065.19081</v>
      </c>
      <c r="AU2592" s="80">
        <v>3024.24878</v>
      </c>
      <c r="AW2592" s="81">
        <v>15.0</v>
      </c>
      <c r="AX2592" s="81">
        <v>9.0</v>
      </c>
      <c r="AY2592" s="81">
        <v>61.0</v>
      </c>
      <c r="AZ2592" s="82">
        <v>3088.25271</v>
      </c>
      <c r="BA2592" s="82">
        <v>3089.02312</v>
      </c>
      <c r="BB2592" s="82">
        <v>3090.37658</v>
      </c>
      <c r="BC2592" s="82">
        <v>3092.1661</v>
      </c>
      <c r="BD2592" s="82">
        <v>3094.62167</v>
      </c>
      <c r="BE2592" s="82">
        <v>3097.83671</v>
      </c>
      <c r="BF2592" s="82">
        <v>3101.78485</v>
      </c>
      <c r="BG2592" s="82">
        <v>3106.83475</v>
      </c>
      <c r="BH2592" s="82">
        <v>3112.75557</v>
      </c>
      <c r="BI2592" s="82">
        <v>3119.9266</v>
      </c>
      <c r="BJ2592" s="82">
        <v>3128.1693</v>
      </c>
      <c r="BK2592" s="82">
        <v>3138.98564</v>
      </c>
      <c r="BL2592" s="82">
        <v>3150.09752</v>
      </c>
      <c r="BM2592" s="82">
        <v>3161.67888</v>
      </c>
      <c r="BN2592" s="82">
        <v>3174.34888</v>
      </c>
      <c r="BO2592" s="82">
        <v>3188.00644</v>
      </c>
      <c r="BP2592" s="82">
        <v>3202.63309</v>
      </c>
      <c r="BQ2592" s="82">
        <v>3218.14263</v>
      </c>
      <c r="BR2592" s="82">
        <v>3234.67496</v>
      </c>
      <c r="BS2592" s="82">
        <v>3252.15449</v>
      </c>
      <c r="BT2592" s="82">
        <v>3271.02566</v>
      </c>
      <c r="BU2592" s="82">
        <v>3289.91828</v>
      </c>
      <c r="BV2592" s="82">
        <v>3311.94019</v>
      </c>
      <c r="BW2592" s="82">
        <v>3337.33713</v>
      </c>
      <c r="BX2592" s="82">
        <v>3365.0768</v>
      </c>
      <c r="BY2592" s="82">
        <v>3395.5157</v>
      </c>
      <c r="BZ2592" s="82">
        <v>3428.59943</v>
      </c>
      <c r="CA2592" s="82">
        <v>3464.59624</v>
      </c>
      <c r="CB2592" s="82">
        <v>3503.77396</v>
      </c>
      <c r="CC2592" s="82">
        <v>3546.50553</v>
      </c>
      <c r="CD2592" s="82">
        <v>3592.99075</v>
      </c>
      <c r="CE2592" s="82">
        <v>3643.54164</v>
      </c>
      <c r="CF2592" s="82">
        <v>3630.52412</v>
      </c>
      <c r="CG2592" s="82">
        <v>3690.26089</v>
      </c>
      <c r="CH2592" s="82">
        <v>3677.10647</v>
      </c>
      <c r="CI2592" s="82">
        <v>3723.7907</v>
      </c>
      <c r="CJ2592" s="82">
        <v>3693.03619</v>
      </c>
      <c r="CK2592" s="82">
        <v>3651.48117</v>
      </c>
    </row>
    <row r="2593" ht="14.25" customHeight="1">
      <c r="E2593" s="2"/>
      <c r="G2593" s="81">
        <v>15.0</v>
      </c>
      <c r="H2593" s="81">
        <v>9.0</v>
      </c>
      <c r="I2593" s="81">
        <v>62.0</v>
      </c>
      <c r="J2593" s="80">
        <v>2533.00117</v>
      </c>
      <c r="K2593" s="80">
        <v>2533.77664</v>
      </c>
      <c r="L2593" s="80">
        <v>2535.13613</v>
      </c>
      <c r="M2593" s="80">
        <v>2536.93405</v>
      </c>
      <c r="N2593" s="80">
        <v>2539.39324</v>
      </c>
      <c r="O2593" s="80">
        <v>2542.6034</v>
      </c>
      <c r="P2593" s="80">
        <v>2546.55906</v>
      </c>
      <c r="Q2593" s="80">
        <v>2551.59718</v>
      </c>
      <c r="R2593" s="80">
        <v>2557.52194</v>
      </c>
      <c r="S2593" s="80">
        <v>2564.70502</v>
      </c>
      <c r="T2593" s="80">
        <v>2572.95642</v>
      </c>
      <c r="U2593" s="80">
        <v>2583.74194</v>
      </c>
      <c r="V2593" s="80">
        <v>2594.8862</v>
      </c>
      <c r="W2593" s="80">
        <v>2606.46869</v>
      </c>
      <c r="X2593" s="80">
        <v>2619.16071</v>
      </c>
      <c r="Y2593" s="80">
        <v>2632.86333</v>
      </c>
      <c r="Z2593" s="80">
        <v>2647.5431</v>
      </c>
      <c r="AA2593" s="80">
        <v>2663.07941</v>
      </c>
      <c r="AB2593" s="80">
        <v>2679.66927</v>
      </c>
      <c r="AC2593" s="80">
        <v>2697.31033</v>
      </c>
      <c r="AD2593" s="80">
        <v>2716.20671</v>
      </c>
      <c r="AE2593" s="80">
        <v>2735.54894</v>
      </c>
      <c r="AF2593" s="80">
        <v>2757.9446</v>
      </c>
      <c r="AG2593" s="80">
        <v>2783.54602</v>
      </c>
      <c r="AH2593" s="80">
        <v>2811.51093</v>
      </c>
      <c r="AI2593" s="80">
        <v>2842.19329</v>
      </c>
      <c r="AJ2593" s="80">
        <v>2875.35891</v>
      </c>
      <c r="AK2593" s="80">
        <v>2911.50498</v>
      </c>
      <c r="AL2593" s="80">
        <v>2950.89054</v>
      </c>
      <c r="AM2593" s="80">
        <v>2993.82545</v>
      </c>
      <c r="AN2593" s="80">
        <v>3040.52552</v>
      </c>
      <c r="AO2593" s="80">
        <v>3091.33591</v>
      </c>
      <c r="AP2593" s="80">
        <v>3078.22834</v>
      </c>
      <c r="AQ2593" s="80">
        <v>3138.4477</v>
      </c>
      <c r="AR2593" s="80">
        <v>3125.36293</v>
      </c>
      <c r="AS2593" s="80">
        <v>3172.51253</v>
      </c>
      <c r="AT2593" s="80">
        <v>3141.71821</v>
      </c>
      <c r="AU2593" s="80">
        <v>3099.95708</v>
      </c>
      <c r="AW2593" s="81">
        <v>15.0</v>
      </c>
      <c r="AX2593" s="81">
        <v>9.0</v>
      </c>
      <c r="AY2593" s="81">
        <v>62.0</v>
      </c>
      <c r="AZ2593" s="82">
        <v>3103.84153</v>
      </c>
      <c r="BA2593" s="82">
        <v>3104.617</v>
      </c>
      <c r="BB2593" s="82">
        <v>3105.97938</v>
      </c>
      <c r="BC2593" s="82">
        <v>3107.78068</v>
      </c>
      <c r="BD2593" s="82">
        <v>3110.25242</v>
      </c>
      <c r="BE2593" s="82">
        <v>3113.48063</v>
      </c>
      <c r="BF2593" s="82">
        <v>3117.45477</v>
      </c>
      <c r="BG2593" s="82">
        <v>3122.51395</v>
      </c>
      <c r="BH2593" s="82">
        <v>3128.4578</v>
      </c>
      <c r="BI2593" s="82">
        <v>3135.6601</v>
      </c>
      <c r="BJ2593" s="82">
        <v>3143.94115</v>
      </c>
      <c r="BK2593" s="82">
        <v>3154.76484</v>
      </c>
      <c r="BL2593" s="82">
        <v>3165.91009</v>
      </c>
      <c r="BM2593" s="82">
        <v>3177.50397</v>
      </c>
      <c r="BN2593" s="82">
        <v>3190.18575</v>
      </c>
      <c r="BO2593" s="82">
        <v>3203.86172</v>
      </c>
      <c r="BP2593" s="82">
        <v>3218.48135</v>
      </c>
      <c r="BQ2593" s="82">
        <v>3233.99781</v>
      </c>
      <c r="BR2593" s="82">
        <v>3250.51205</v>
      </c>
      <c r="BS2593" s="82">
        <v>3268.01189</v>
      </c>
      <c r="BT2593" s="82">
        <v>3286.72134</v>
      </c>
      <c r="BU2593" s="82">
        <v>3305.70027</v>
      </c>
      <c r="BV2593" s="82">
        <v>3327.82899</v>
      </c>
      <c r="BW2593" s="82">
        <v>3353.2435</v>
      </c>
      <c r="BX2593" s="82">
        <v>3381.0244</v>
      </c>
      <c r="BY2593" s="82">
        <v>3411.52264</v>
      </c>
      <c r="BZ2593" s="82">
        <v>3444.64316</v>
      </c>
      <c r="CA2593" s="82">
        <v>3480.6808</v>
      </c>
      <c r="CB2593" s="82">
        <v>3519.89739</v>
      </c>
      <c r="CC2593" s="82">
        <v>3562.66818</v>
      </c>
      <c r="CD2593" s="82">
        <v>3609.1787</v>
      </c>
      <c r="CE2593" s="82">
        <v>3659.72766</v>
      </c>
      <c r="CF2593" s="82">
        <v>3646.2677</v>
      </c>
      <c r="CG2593" s="82">
        <v>3706.03519</v>
      </c>
      <c r="CH2593" s="82">
        <v>3692.42589</v>
      </c>
      <c r="CI2593" s="82">
        <v>3739.02009</v>
      </c>
      <c r="CJ2593" s="82">
        <v>3707.66041</v>
      </c>
      <c r="CK2593" s="82">
        <v>3665.38456</v>
      </c>
    </row>
    <row r="2594" ht="14.25" customHeight="1">
      <c r="E2594" s="2"/>
      <c r="G2594" s="81">
        <v>15.0</v>
      </c>
      <c r="H2594" s="81">
        <v>9.0</v>
      </c>
      <c r="I2594" s="81">
        <v>63.0</v>
      </c>
      <c r="J2594" s="80">
        <v>2611.94919</v>
      </c>
      <c r="K2594" s="80">
        <v>2612.72978</v>
      </c>
      <c r="L2594" s="80">
        <v>2614.09824</v>
      </c>
      <c r="M2594" s="80">
        <v>2615.90803</v>
      </c>
      <c r="N2594" s="80">
        <v>2618.38345</v>
      </c>
      <c r="O2594" s="80">
        <v>2621.60769</v>
      </c>
      <c r="P2594" s="80">
        <v>2625.5888</v>
      </c>
      <c r="Q2594" s="80">
        <v>2630.6382</v>
      </c>
      <c r="R2594" s="80">
        <v>2636.58521</v>
      </c>
      <c r="S2594" s="80">
        <v>2643.79752</v>
      </c>
      <c r="T2594" s="80">
        <v>2652.0839</v>
      </c>
      <c r="U2594" s="80">
        <v>2662.87782</v>
      </c>
      <c r="V2594" s="80">
        <v>2674.0489</v>
      </c>
      <c r="W2594" s="80">
        <v>2685.63849</v>
      </c>
      <c r="X2594" s="80">
        <v>2698.33391</v>
      </c>
      <c r="Y2594" s="80">
        <v>2712.04201</v>
      </c>
      <c r="Z2594" s="80">
        <v>2726.70078</v>
      </c>
      <c r="AA2594" s="80">
        <v>2742.22563</v>
      </c>
      <c r="AB2594" s="80">
        <v>2758.77812</v>
      </c>
      <c r="AC2594" s="80">
        <v>2776.41201</v>
      </c>
      <c r="AD2594" s="80">
        <v>2795.13762</v>
      </c>
      <c r="AE2594" s="80">
        <v>2814.51432</v>
      </c>
      <c r="AF2594" s="80">
        <v>2836.96989</v>
      </c>
      <c r="AG2594" s="80">
        <v>2862.55805</v>
      </c>
      <c r="AH2594" s="80">
        <v>2890.53063</v>
      </c>
      <c r="AI2594" s="80">
        <v>2921.23496</v>
      </c>
      <c r="AJ2594" s="80">
        <v>2954.41544</v>
      </c>
      <c r="AK2594" s="80">
        <v>2990.57065</v>
      </c>
      <c r="AL2594" s="80">
        <v>3029.95316</v>
      </c>
      <c r="AM2594" s="80">
        <v>3072.88206</v>
      </c>
      <c r="AN2594" s="80">
        <v>3119.55813</v>
      </c>
      <c r="AO2594" s="80">
        <v>3170.31187</v>
      </c>
      <c r="AP2594" s="80">
        <v>3156.69312</v>
      </c>
      <c r="AQ2594" s="80">
        <v>3216.86644</v>
      </c>
      <c r="AR2594" s="80">
        <v>3203.23438</v>
      </c>
      <c r="AS2594" s="80">
        <v>3250.19751</v>
      </c>
      <c r="AT2594" s="80">
        <v>3218.68732</v>
      </c>
      <c r="AU2594" s="80">
        <v>3176.09215</v>
      </c>
      <c r="AW2594" s="81">
        <v>15.0</v>
      </c>
      <c r="AX2594" s="81">
        <v>9.0</v>
      </c>
      <c r="AY2594" s="81">
        <v>63.0</v>
      </c>
      <c r="AZ2594" s="82">
        <v>3119.58531</v>
      </c>
      <c r="BA2594" s="82">
        <v>3120.3659</v>
      </c>
      <c r="BB2594" s="82">
        <v>3121.73727</v>
      </c>
      <c r="BC2594" s="82">
        <v>3123.55046</v>
      </c>
      <c r="BD2594" s="82">
        <v>3126.03852</v>
      </c>
      <c r="BE2594" s="82">
        <v>3129.28005</v>
      </c>
      <c r="BF2594" s="82">
        <v>3133.28043</v>
      </c>
      <c r="BG2594" s="82">
        <v>3138.34903</v>
      </c>
      <c r="BH2594" s="82">
        <v>3144.31616</v>
      </c>
      <c r="BI2594" s="82">
        <v>3151.55007</v>
      </c>
      <c r="BJ2594" s="82">
        <v>3159.86988</v>
      </c>
      <c r="BK2594" s="82">
        <v>3170.70116</v>
      </c>
      <c r="BL2594" s="82">
        <v>3181.88019</v>
      </c>
      <c r="BM2594" s="82">
        <v>3193.48687</v>
      </c>
      <c r="BN2594" s="82">
        <v>3206.18075</v>
      </c>
      <c r="BO2594" s="82">
        <v>3219.87549</v>
      </c>
      <c r="BP2594" s="82">
        <v>3234.48832</v>
      </c>
      <c r="BQ2594" s="82">
        <v>3250.01202</v>
      </c>
      <c r="BR2594" s="82">
        <v>3266.50837</v>
      </c>
      <c r="BS2594" s="82">
        <v>3284.02898</v>
      </c>
      <c r="BT2594" s="82">
        <v>3302.57606</v>
      </c>
      <c r="BU2594" s="82">
        <v>3321.64219</v>
      </c>
      <c r="BV2594" s="82">
        <v>3343.87882</v>
      </c>
      <c r="BW2594" s="82">
        <v>3369.31151</v>
      </c>
      <c r="BX2594" s="82">
        <v>3397.13443</v>
      </c>
      <c r="BY2594" s="82">
        <v>3427.69299</v>
      </c>
      <c r="BZ2594" s="82">
        <v>3460.8512</v>
      </c>
      <c r="CA2594" s="82">
        <v>3496.93064</v>
      </c>
      <c r="CB2594" s="82">
        <v>3536.18716</v>
      </c>
      <c r="CC2594" s="82">
        <v>3578.99829</v>
      </c>
      <c r="CD2594" s="82">
        <v>3625.53527</v>
      </c>
      <c r="CE2594" s="82">
        <v>3676.08338</v>
      </c>
      <c r="CF2594" s="82">
        <v>3662.17814</v>
      </c>
      <c r="CG2594" s="82">
        <v>3721.97789</v>
      </c>
      <c r="CH2594" s="82">
        <v>3707.91085</v>
      </c>
      <c r="CI2594" s="82">
        <v>3754.41565</v>
      </c>
      <c r="CJ2594" s="82">
        <v>3722.44676</v>
      </c>
      <c r="CK2594" s="82">
        <v>3679.4452</v>
      </c>
    </row>
    <row r="2595" ht="14.25" customHeight="1">
      <c r="E2595" s="2"/>
      <c r="G2595" s="81">
        <v>15.0</v>
      </c>
      <c r="H2595" s="81">
        <v>9.0</v>
      </c>
      <c r="I2595" s="81">
        <v>64.0</v>
      </c>
      <c r="J2595" s="80">
        <v>2691.44759</v>
      </c>
      <c r="K2595" s="80">
        <v>2692.23335</v>
      </c>
      <c r="L2595" s="80">
        <v>2693.61086</v>
      </c>
      <c r="M2595" s="80">
        <v>2695.43263</v>
      </c>
      <c r="N2595" s="80">
        <v>2697.92443</v>
      </c>
      <c r="O2595" s="80">
        <v>2701.16274</v>
      </c>
      <c r="P2595" s="80">
        <v>2705.16953</v>
      </c>
      <c r="Q2595" s="80">
        <v>2710.22987</v>
      </c>
      <c r="R2595" s="80">
        <v>2716.19905</v>
      </c>
      <c r="S2595" s="80">
        <v>2723.44058</v>
      </c>
      <c r="T2595" s="80">
        <v>2731.76196</v>
      </c>
      <c r="U2595" s="80">
        <v>2742.56321</v>
      </c>
      <c r="V2595" s="80">
        <v>2753.76066</v>
      </c>
      <c r="W2595" s="80">
        <v>2765.35626</v>
      </c>
      <c r="X2595" s="80">
        <v>2778.05382</v>
      </c>
      <c r="Y2595" s="80">
        <v>2791.76621</v>
      </c>
      <c r="Z2595" s="80">
        <v>2806.40195</v>
      </c>
      <c r="AA2595" s="80">
        <v>2821.91357</v>
      </c>
      <c r="AB2595" s="80">
        <v>2838.4261</v>
      </c>
      <c r="AC2595" s="80">
        <v>2856.05111</v>
      </c>
      <c r="AD2595" s="80">
        <v>2874.59926</v>
      </c>
      <c r="AE2595" s="80">
        <v>2894.01019</v>
      </c>
      <c r="AF2595" s="80">
        <v>2916.52567</v>
      </c>
      <c r="AG2595" s="80">
        <v>2942.09783</v>
      </c>
      <c r="AH2595" s="80">
        <v>2970.07572</v>
      </c>
      <c r="AI2595" s="80">
        <v>3000.79979</v>
      </c>
      <c r="AJ2595" s="80">
        <v>3033.99209</v>
      </c>
      <c r="AK2595" s="80">
        <v>3070.15311</v>
      </c>
      <c r="AL2595" s="80">
        <v>3109.52876</v>
      </c>
      <c r="AM2595" s="80">
        <v>3152.44743</v>
      </c>
      <c r="AN2595" s="80">
        <v>3199.09444</v>
      </c>
      <c r="AO2595" s="80">
        <v>3249.78525</v>
      </c>
      <c r="AP2595" s="80">
        <v>3235.64455</v>
      </c>
      <c r="AQ2595" s="80">
        <v>3295.76526</v>
      </c>
      <c r="AR2595" s="80">
        <v>3281.57472</v>
      </c>
      <c r="AS2595" s="80">
        <v>3328.34303</v>
      </c>
      <c r="AT2595" s="80">
        <v>3296.10373</v>
      </c>
      <c r="AU2595" s="80">
        <v>3252.65947</v>
      </c>
      <c r="AW2595" s="81">
        <v>15.0</v>
      </c>
      <c r="AX2595" s="81">
        <v>9.0</v>
      </c>
      <c r="AY2595" s="81">
        <v>64.0</v>
      </c>
      <c r="AZ2595" s="82">
        <v>3135.48561</v>
      </c>
      <c r="BA2595" s="82">
        <v>3136.27137</v>
      </c>
      <c r="BB2595" s="82">
        <v>3137.65182</v>
      </c>
      <c r="BC2595" s="82">
        <v>3139.477</v>
      </c>
      <c r="BD2595" s="82">
        <v>3141.98153</v>
      </c>
      <c r="BE2595" s="82">
        <v>3145.23651</v>
      </c>
      <c r="BF2595" s="82">
        <v>3149.26338</v>
      </c>
      <c r="BG2595" s="82">
        <v>3154.34155</v>
      </c>
      <c r="BH2595" s="82">
        <v>3160.33222</v>
      </c>
      <c r="BI2595" s="82">
        <v>3167.59807</v>
      </c>
      <c r="BJ2595" s="82">
        <v>3175.95703</v>
      </c>
      <c r="BK2595" s="82">
        <v>3186.79614</v>
      </c>
      <c r="BL2595" s="82">
        <v>3198.00937</v>
      </c>
      <c r="BM2595" s="82">
        <v>3209.62915</v>
      </c>
      <c r="BN2595" s="82">
        <v>3222.33543</v>
      </c>
      <c r="BO2595" s="82">
        <v>3236.04931</v>
      </c>
      <c r="BP2595" s="82">
        <v>3250.65557</v>
      </c>
      <c r="BQ2595" s="82">
        <v>3266.18686</v>
      </c>
      <c r="BR2595" s="82">
        <v>3282.66551</v>
      </c>
      <c r="BS2595" s="82">
        <v>3300.20734</v>
      </c>
      <c r="BT2595" s="82">
        <v>3318.59139</v>
      </c>
      <c r="BU2595" s="82">
        <v>3337.74565</v>
      </c>
      <c r="BV2595" s="82">
        <v>3360.09128</v>
      </c>
      <c r="BW2595" s="82">
        <v>3385.54276</v>
      </c>
      <c r="BX2595" s="82">
        <v>3413.40851</v>
      </c>
      <c r="BY2595" s="82">
        <v>3444.02836</v>
      </c>
      <c r="BZ2595" s="82">
        <v>3477.22516</v>
      </c>
      <c r="CA2595" s="82">
        <v>3513.34739</v>
      </c>
      <c r="CB2595" s="82">
        <v>3552.64488</v>
      </c>
      <c r="CC2595" s="82">
        <v>3595.4975</v>
      </c>
      <c r="CD2595" s="82">
        <v>3642.06209</v>
      </c>
      <c r="CE2595" s="82">
        <v>3692.61047</v>
      </c>
      <c r="CF2595" s="82">
        <v>3678.25707</v>
      </c>
      <c r="CG2595" s="82">
        <v>3738.09064</v>
      </c>
      <c r="CH2595" s="82">
        <v>3723.56296</v>
      </c>
      <c r="CI2595" s="82">
        <v>3769.97898</v>
      </c>
      <c r="CJ2595" s="82">
        <v>3737.3968</v>
      </c>
      <c r="CK2595" s="82">
        <v>3693.66458</v>
      </c>
    </row>
    <row r="2596" ht="14.25" customHeight="1">
      <c r="E2596" s="2"/>
      <c r="G2596" s="81">
        <v>15.0</v>
      </c>
      <c r="H2596" s="81">
        <v>9.0</v>
      </c>
      <c r="I2596" s="81">
        <v>65.0</v>
      </c>
      <c r="J2596" s="80">
        <v>2771.50269</v>
      </c>
      <c r="K2596" s="80">
        <v>2772.29366</v>
      </c>
      <c r="L2596" s="80">
        <v>2773.68032</v>
      </c>
      <c r="M2596" s="80">
        <v>2775.51417</v>
      </c>
      <c r="N2596" s="80">
        <v>2778.0225</v>
      </c>
      <c r="O2596" s="80">
        <v>2781.27486</v>
      </c>
      <c r="P2596" s="80">
        <v>2785.30757</v>
      </c>
      <c r="Q2596" s="80">
        <v>2790.37851</v>
      </c>
      <c r="R2596" s="80">
        <v>2796.36977</v>
      </c>
      <c r="S2596" s="80">
        <v>2803.64051</v>
      </c>
      <c r="T2596" s="80">
        <v>2811.99694</v>
      </c>
      <c r="U2596" s="80">
        <v>2822.80442</v>
      </c>
      <c r="V2596" s="80">
        <v>2834.02777</v>
      </c>
      <c r="W2596" s="80">
        <v>2845.62831</v>
      </c>
      <c r="X2596" s="80">
        <v>2858.32676</v>
      </c>
      <c r="Y2596" s="80">
        <v>2872.0422</v>
      </c>
      <c r="Z2596" s="80">
        <v>2886.65288</v>
      </c>
      <c r="AA2596" s="80">
        <v>2902.14947</v>
      </c>
      <c r="AB2596" s="80">
        <v>2918.61945</v>
      </c>
      <c r="AC2596" s="80">
        <v>2936.23386</v>
      </c>
      <c r="AD2596" s="80">
        <v>2954.59781</v>
      </c>
      <c r="AE2596" s="80">
        <v>2974.04275</v>
      </c>
      <c r="AF2596" s="80">
        <v>2996.61812</v>
      </c>
      <c r="AG2596" s="80">
        <v>3022.17155</v>
      </c>
      <c r="AH2596" s="80">
        <v>3050.15235</v>
      </c>
      <c r="AI2596" s="80">
        <v>3080.89394</v>
      </c>
      <c r="AJ2596" s="80">
        <v>3114.095</v>
      </c>
      <c r="AK2596" s="80">
        <v>3150.25847</v>
      </c>
      <c r="AL2596" s="80">
        <v>3189.62343</v>
      </c>
      <c r="AM2596" s="80">
        <v>3232.52761</v>
      </c>
      <c r="AN2596" s="80">
        <v>3279.14049</v>
      </c>
      <c r="AO2596" s="80">
        <v>3329.76205</v>
      </c>
      <c r="AP2596" s="80">
        <v>3315.08853</v>
      </c>
      <c r="AQ2596" s="80">
        <v>3375.15005</v>
      </c>
      <c r="AR2596" s="80">
        <v>3360.38976</v>
      </c>
      <c r="AS2596" s="80">
        <v>3406.95485</v>
      </c>
      <c r="AT2596" s="80">
        <v>3373.97311</v>
      </c>
      <c r="AU2596" s="80">
        <v>3329.66462</v>
      </c>
      <c r="AW2596" s="81">
        <v>15.0</v>
      </c>
      <c r="AX2596" s="81">
        <v>9.0</v>
      </c>
      <c r="AY2596" s="81">
        <v>65.0</v>
      </c>
      <c r="AZ2596" s="82">
        <v>3151.54399</v>
      </c>
      <c r="BA2596" s="82">
        <v>3152.33497</v>
      </c>
      <c r="BB2596" s="82">
        <v>3153.72457</v>
      </c>
      <c r="BC2596" s="82">
        <v>3155.56187</v>
      </c>
      <c r="BD2596" s="82">
        <v>3158.08301</v>
      </c>
      <c r="BE2596" s="82">
        <v>3161.35159</v>
      </c>
      <c r="BF2596" s="82">
        <v>3165.40518</v>
      </c>
      <c r="BG2596" s="82">
        <v>3170.49308</v>
      </c>
      <c r="BH2596" s="82">
        <v>3176.50755</v>
      </c>
      <c r="BI2596" s="82">
        <v>3183.80568</v>
      </c>
      <c r="BJ2596" s="82">
        <v>3192.20419</v>
      </c>
      <c r="BK2596" s="82">
        <v>3203.05138</v>
      </c>
      <c r="BL2596" s="82">
        <v>3214.29924</v>
      </c>
      <c r="BM2596" s="82">
        <v>3225.93241</v>
      </c>
      <c r="BN2596" s="82">
        <v>3238.6514</v>
      </c>
      <c r="BO2596" s="82">
        <v>3252.38479</v>
      </c>
      <c r="BP2596" s="82">
        <v>3266.98471</v>
      </c>
      <c r="BQ2596" s="82">
        <v>3282.52391</v>
      </c>
      <c r="BR2596" s="82">
        <v>3298.98507</v>
      </c>
      <c r="BS2596" s="82">
        <v>3316.54859</v>
      </c>
      <c r="BT2596" s="82">
        <v>3334.76894</v>
      </c>
      <c r="BU2596" s="82">
        <v>3354.01223</v>
      </c>
      <c r="BV2596" s="82">
        <v>3376.46797</v>
      </c>
      <c r="BW2596" s="82">
        <v>3401.93886</v>
      </c>
      <c r="BX2596" s="82">
        <v>3429.84826</v>
      </c>
      <c r="BY2596" s="82">
        <v>3460.53038</v>
      </c>
      <c r="BZ2596" s="82">
        <v>3493.76668</v>
      </c>
      <c r="CA2596" s="82">
        <v>3529.9327</v>
      </c>
      <c r="CB2596" s="82">
        <v>3569.27223</v>
      </c>
      <c r="CC2596" s="82">
        <v>3612.16749</v>
      </c>
      <c r="CD2596" s="82">
        <v>3658.76085</v>
      </c>
      <c r="CE2596" s="82">
        <v>3709.3106</v>
      </c>
      <c r="CF2596" s="82">
        <v>3694.50613</v>
      </c>
      <c r="CG2596" s="82">
        <v>3754.37508</v>
      </c>
      <c r="CH2596" s="82">
        <v>3739.38384</v>
      </c>
      <c r="CI2596" s="82">
        <v>3785.71171</v>
      </c>
      <c r="CJ2596" s="82">
        <v>3752.5121</v>
      </c>
      <c r="CK2596" s="82">
        <v>3708.04422</v>
      </c>
    </row>
    <row r="2597" ht="14.25" customHeight="1">
      <c r="E2597" s="2"/>
      <c r="G2597" s="81">
        <v>15.0</v>
      </c>
      <c r="H2597" s="81">
        <v>9.0</v>
      </c>
      <c r="I2597" s="81">
        <v>66.0</v>
      </c>
      <c r="J2597" s="80">
        <v>2852.12086</v>
      </c>
      <c r="K2597" s="80">
        <v>2852.9171</v>
      </c>
      <c r="L2597" s="80">
        <v>2854.31297</v>
      </c>
      <c r="M2597" s="80">
        <v>2856.15903</v>
      </c>
      <c r="N2597" s="80">
        <v>2858.68404</v>
      </c>
      <c r="O2597" s="80">
        <v>2861.95042</v>
      </c>
      <c r="P2597" s="80">
        <v>2866.0093</v>
      </c>
      <c r="Q2597" s="80">
        <v>2871.0905</v>
      </c>
      <c r="R2597" s="80">
        <v>2877.10376</v>
      </c>
      <c r="S2597" s="80">
        <v>2884.40369</v>
      </c>
      <c r="T2597" s="80">
        <v>2892.79522</v>
      </c>
      <c r="U2597" s="80">
        <v>2903.60783</v>
      </c>
      <c r="V2597" s="80">
        <v>2914.85661</v>
      </c>
      <c r="W2597" s="80">
        <v>2926.46099</v>
      </c>
      <c r="X2597" s="80">
        <v>2939.15908</v>
      </c>
      <c r="Y2597" s="80">
        <v>2952.87636</v>
      </c>
      <c r="Z2597" s="80">
        <v>2967.45991</v>
      </c>
      <c r="AA2597" s="80">
        <v>2982.93967</v>
      </c>
      <c r="AB2597" s="80">
        <v>2999.36448</v>
      </c>
      <c r="AC2597" s="80">
        <v>3016.96657</v>
      </c>
      <c r="AD2597" s="80">
        <v>3035.13953</v>
      </c>
      <c r="AE2597" s="80">
        <v>3054.61825</v>
      </c>
      <c r="AF2597" s="80">
        <v>3077.2535</v>
      </c>
      <c r="AG2597" s="80">
        <v>3102.78544</v>
      </c>
      <c r="AH2597" s="80">
        <v>3130.76676</v>
      </c>
      <c r="AI2597" s="80">
        <v>3161.52361</v>
      </c>
      <c r="AJ2597" s="80">
        <v>3194.73036</v>
      </c>
      <c r="AK2597" s="80">
        <v>3230.89292</v>
      </c>
      <c r="AL2597" s="80">
        <v>3270.24334</v>
      </c>
      <c r="AM2597" s="80">
        <v>3313.12874</v>
      </c>
      <c r="AN2597" s="80">
        <v>3359.70237</v>
      </c>
      <c r="AO2597" s="80">
        <v>3410.24835</v>
      </c>
      <c r="AP2597" s="80">
        <v>3395.03108</v>
      </c>
      <c r="AQ2597" s="80">
        <v>3455.02677</v>
      </c>
      <c r="AR2597" s="80">
        <v>3439.68536</v>
      </c>
      <c r="AS2597" s="80">
        <v>3486.0388</v>
      </c>
      <c r="AT2597" s="80">
        <v>3452.30119</v>
      </c>
      <c r="AU2597" s="80">
        <v>3407.11321</v>
      </c>
      <c r="AW2597" s="81">
        <v>15.0</v>
      </c>
      <c r="AX2597" s="81">
        <v>9.0</v>
      </c>
      <c r="AY2597" s="81">
        <v>66.0</v>
      </c>
      <c r="AZ2597" s="82">
        <v>3167.76203</v>
      </c>
      <c r="BA2597" s="82">
        <v>3168.55827</v>
      </c>
      <c r="BB2597" s="82">
        <v>3169.95711</v>
      </c>
      <c r="BC2597" s="82">
        <v>3171.80663</v>
      </c>
      <c r="BD2597" s="82">
        <v>3174.34454</v>
      </c>
      <c r="BE2597" s="82">
        <v>3177.62688</v>
      </c>
      <c r="BF2597" s="82">
        <v>3181.70744</v>
      </c>
      <c r="BG2597" s="82">
        <v>3186.80521</v>
      </c>
      <c r="BH2597" s="82">
        <v>3192.84374</v>
      </c>
      <c r="BI2597" s="82">
        <v>3200.17449</v>
      </c>
      <c r="BJ2597" s="82">
        <v>3208.61296</v>
      </c>
      <c r="BK2597" s="82">
        <v>3219.46847</v>
      </c>
      <c r="BL2597" s="82">
        <v>3230.75138</v>
      </c>
      <c r="BM2597" s="82">
        <v>3242.39824</v>
      </c>
      <c r="BN2597" s="82">
        <v>3255.13025</v>
      </c>
      <c r="BO2597" s="82">
        <v>3268.88354</v>
      </c>
      <c r="BP2597" s="82">
        <v>3283.47734</v>
      </c>
      <c r="BQ2597" s="82">
        <v>3299.0248</v>
      </c>
      <c r="BR2597" s="82">
        <v>3315.46865</v>
      </c>
      <c r="BS2597" s="82">
        <v>3333.05433</v>
      </c>
      <c r="BT2597" s="82">
        <v>3351.11029</v>
      </c>
      <c r="BU2597" s="82">
        <v>3370.44355</v>
      </c>
      <c r="BV2597" s="82">
        <v>3393.01054</v>
      </c>
      <c r="BW2597" s="82">
        <v>3418.50145</v>
      </c>
      <c r="BX2597" s="82">
        <v>3446.45531</v>
      </c>
      <c r="BY2597" s="82">
        <v>3477.20072</v>
      </c>
      <c r="BZ2597" s="82">
        <v>3510.47742</v>
      </c>
      <c r="CA2597" s="82">
        <v>3546.68824</v>
      </c>
      <c r="CB2597" s="82">
        <v>3586.07088</v>
      </c>
      <c r="CC2597" s="82">
        <v>3629.00994</v>
      </c>
      <c r="CD2597" s="82">
        <v>3675.63324</v>
      </c>
      <c r="CE2597" s="82">
        <v>3726.18547</v>
      </c>
      <c r="CF2597" s="82">
        <v>3710.92699</v>
      </c>
      <c r="CG2597" s="82">
        <v>3770.83289</v>
      </c>
      <c r="CH2597" s="82">
        <v>3755.37514</v>
      </c>
      <c r="CI2597" s="82">
        <v>3801.61548</v>
      </c>
      <c r="CJ2597" s="82">
        <v>3767.79426</v>
      </c>
      <c r="CK2597" s="82">
        <v>3722.58566</v>
      </c>
    </row>
    <row r="2598" ht="14.25" customHeight="1">
      <c r="E2598" s="2"/>
      <c r="G2598" s="81">
        <v>15.0</v>
      </c>
      <c r="H2598" s="81">
        <v>9.0</v>
      </c>
      <c r="I2598" s="81">
        <v>67.0</v>
      </c>
      <c r="J2598" s="80">
        <v>2933.30856</v>
      </c>
      <c r="K2598" s="80">
        <v>2934.1101</v>
      </c>
      <c r="L2598" s="80">
        <v>2935.51529</v>
      </c>
      <c r="M2598" s="80">
        <v>2937.37365</v>
      </c>
      <c r="N2598" s="80">
        <v>2939.9155</v>
      </c>
      <c r="O2598" s="80">
        <v>2943.19589</v>
      </c>
      <c r="P2598" s="80">
        <v>2947.28118</v>
      </c>
      <c r="Q2598" s="80">
        <v>2952.37229</v>
      </c>
      <c r="R2598" s="80">
        <v>2958.40747</v>
      </c>
      <c r="S2598" s="80">
        <v>2965.73658</v>
      </c>
      <c r="T2598" s="80">
        <v>2974.16324</v>
      </c>
      <c r="U2598" s="80">
        <v>2984.97988</v>
      </c>
      <c r="V2598" s="80">
        <v>2996.25363</v>
      </c>
      <c r="W2598" s="80">
        <v>3007.86077</v>
      </c>
      <c r="X2598" s="80">
        <v>3020.55721</v>
      </c>
      <c r="Y2598" s="80">
        <v>3034.27509</v>
      </c>
      <c r="Z2598" s="80">
        <v>3048.82945</v>
      </c>
      <c r="AA2598" s="80">
        <v>3064.29057</v>
      </c>
      <c r="AB2598" s="80">
        <v>3080.66756</v>
      </c>
      <c r="AC2598" s="80">
        <v>3098.2556</v>
      </c>
      <c r="AD2598" s="80">
        <v>3116.23075</v>
      </c>
      <c r="AE2598" s="80">
        <v>3135.74301</v>
      </c>
      <c r="AF2598" s="80">
        <v>3158.43814</v>
      </c>
      <c r="AG2598" s="80">
        <v>3183.94581</v>
      </c>
      <c r="AH2598" s="80">
        <v>3211.92523</v>
      </c>
      <c r="AI2598" s="80">
        <v>3242.69509</v>
      </c>
      <c r="AJ2598" s="80">
        <v>3275.90444</v>
      </c>
      <c r="AK2598" s="80">
        <v>3312.06271</v>
      </c>
      <c r="AL2598" s="80">
        <v>3351.39469</v>
      </c>
      <c r="AM2598" s="80">
        <v>3394.25703</v>
      </c>
      <c r="AN2598" s="80">
        <v>3440.78627</v>
      </c>
      <c r="AO2598" s="80">
        <v>3491.25027</v>
      </c>
      <c r="AP2598" s="80">
        <v>3475.47823</v>
      </c>
      <c r="AQ2598" s="80">
        <v>3535.40144</v>
      </c>
      <c r="AR2598" s="80">
        <v>3519.46747</v>
      </c>
      <c r="AS2598" s="80">
        <v>3565.60077</v>
      </c>
      <c r="AT2598" s="80">
        <v>3531.09377</v>
      </c>
      <c r="AU2598" s="80">
        <v>3485.01091</v>
      </c>
      <c r="AW2598" s="81">
        <v>15.0</v>
      </c>
      <c r="AX2598" s="81">
        <v>9.0</v>
      </c>
      <c r="AY2598" s="81">
        <v>67.0</v>
      </c>
      <c r="AZ2598" s="82">
        <v>3184.14133</v>
      </c>
      <c r="BA2598" s="82">
        <v>3184.94287</v>
      </c>
      <c r="BB2598" s="82">
        <v>3186.35105</v>
      </c>
      <c r="BC2598" s="82">
        <v>3188.2129</v>
      </c>
      <c r="BD2598" s="82">
        <v>3190.76773</v>
      </c>
      <c r="BE2598" s="82">
        <v>3194.06397</v>
      </c>
      <c r="BF2598" s="82">
        <v>3198.17175</v>
      </c>
      <c r="BG2598" s="82">
        <v>3203.27955</v>
      </c>
      <c r="BH2598" s="82">
        <v>3209.34241</v>
      </c>
      <c r="BI2598" s="82">
        <v>3216.70612</v>
      </c>
      <c r="BJ2598" s="82">
        <v>3225.18495</v>
      </c>
      <c r="BK2598" s="82">
        <v>3236.04904</v>
      </c>
      <c r="BL2598" s="82">
        <v>3247.36743</v>
      </c>
      <c r="BM2598" s="82">
        <v>3259.02828</v>
      </c>
      <c r="BN2598" s="82">
        <v>3271.77363</v>
      </c>
      <c r="BO2598" s="82">
        <v>3285.54719</v>
      </c>
      <c r="BP2598" s="82">
        <v>3300.1351</v>
      </c>
      <c r="BQ2598" s="82">
        <v>3315.69115</v>
      </c>
      <c r="BR2598" s="82">
        <v>3332.1179</v>
      </c>
      <c r="BS2598" s="82">
        <v>3349.72621</v>
      </c>
      <c r="BT2598" s="82">
        <v>3367.6171</v>
      </c>
      <c r="BU2598" s="82">
        <v>3387.04127</v>
      </c>
      <c r="BV2598" s="82">
        <v>3409.72063</v>
      </c>
      <c r="BW2598" s="82">
        <v>3435.23219</v>
      </c>
      <c r="BX2598" s="82">
        <v>3463.23135</v>
      </c>
      <c r="BY2598" s="82">
        <v>3494.04103</v>
      </c>
      <c r="BZ2598" s="82">
        <v>3527.35906</v>
      </c>
      <c r="CA2598" s="82">
        <v>3563.61569</v>
      </c>
      <c r="CB2598" s="82">
        <v>3603.04252</v>
      </c>
      <c r="CC2598" s="82">
        <v>3646.02655</v>
      </c>
      <c r="CD2598" s="82">
        <v>3692.68096</v>
      </c>
      <c r="CE2598" s="82">
        <v>3743.2368</v>
      </c>
      <c r="CF2598" s="82">
        <v>3727.52133</v>
      </c>
      <c r="CG2598" s="82">
        <v>3787.46578</v>
      </c>
      <c r="CH2598" s="82">
        <v>3771.53851</v>
      </c>
      <c r="CI2598" s="82">
        <v>3817.69195</v>
      </c>
      <c r="CJ2598" s="82">
        <v>3783.24489</v>
      </c>
      <c r="CK2598" s="82">
        <v>3737.29044</v>
      </c>
    </row>
    <row r="2599" ht="14.25" customHeight="1">
      <c r="E2599" s="2"/>
      <c r="G2599" s="81">
        <v>15.0</v>
      </c>
      <c r="H2599" s="81">
        <v>9.0</v>
      </c>
      <c r="I2599" s="81">
        <v>68.0</v>
      </c>
      <c r="J2599" s="80">
        <v>3015.07229</v>
      </c>
      <c r="K2599" s="80">
        <v>3015.87919</v>
      </c>
      <c r="L2599" s="80">
        <v>3017.29377</v>
      </c>
      <c r="M2599" s="80">
        <v>3019.16456</v>
      </c>
      <c r="N2599" s="80">
        <v>3021.7234</v>
      </c>
      <c r="O2599" s="80">
        <v>3025.01779</v>
      </c>
      <c r="P2599" s="80">
        <v>3029.12972</v>
      </c>
      <c r="Q2599" s="80">
        <v>3034.2304</v>
      </c>
      <c r="R2599" s="80">
        <v>3040.28742</v>
      </c>
      <c r="S2599" s="80">
        <v>3047.6457</v>
      </c>
      <c r="T2599" s="80">
        <v>3056.10755</v>
      </c>
      <c r="U2599" s="80">
        <v>3066.92709</v>
      </c>
      <c r="V2599" s="80">
        <v>3078.22535</v>
      </c>
      <c r="W2599" s="80">
        <v>3089.83413</v>
      </c>
      <c r="X2599" s="80">
        <v>3102.52766</v>
      </c>
      <c r="Y2599" s="80">
        <v>3116.24489</v>
      </c>
      <c r="Z2599" s="80">
        <v>3130.76799</v>
      </c>
      <c r="AA2599" s="80">
        <v>3146.20864</v>
      </c>
      <c r="AB2599" s="80">
        <v>3162.53516</v>
      </c>
      <c r="AC2599" s="80">
        <v>3180.10739</v>
      </c>
      <c r="AD2599" s="80">
        <v>3197.87784</v>
      </c>
      <c r="AE2599" s="80">
        <v>3217.42341</v>
      </c>
      <c r="AF2599" s="80">
        <v>3240.17843</v>
      </c>
      <c r="AG2599" s="80">
        <v>3265.65904</v>
      </c>
      <c r="AH2599" s="80">
        <v>3293.63412</v>
      </c>
      <c r="AI2599" s="80">
        <v>3324.41472</v>
      </c>
      <c r="AJ2599" s="80">
        <v>3357.62356</v>
      </c>
      <c r="AK2599" s="80">
        <v>3393.77413</v>
      </c>
      <c r="AL2599" s="80">
        <v>3433.08379</v>
      </c>
      <c r="AM2599" s="80">
        <v>3475.91873</v>
      </c>
      <c r="AN2599" s="80">
        <v>3522.39841</v>
      </c>
      <c r="AO2599" s="80">
        <v>3572.77403</v>
      </c>
      <c r="AP2599" s="80">
        <v>3556.43611</v>
      </c>
      <c r="AQ2599" s="80">
        <v>3616.28014</v>
      </c>
      <c r="AR2599" s="80">
        <v>3599.74208</v>
      </c>
      <c r="AS2599" s="80">
        <v>3645.6467</v>
      </c>
      <c r="AT2599" s="80">
        <v>3610.35668</v>
      </c>
      <c r="AU2599" s="80">
        <v>3563.36346</v>
      </c>
      <c r="AW2599" s="81">
        <v>15.0</v>
      </c>
      <c r="AX2599" s="81">
        <v>9.0</v>
      </c>
      <c r="AY2599" s="81">
        <v>68.0</v>
      </c>
      <c r="AZ2599" s="82">
        <v>3200.6835</v>
      </c>
      <c r="BA2599" s="82">
        <v>3201.49041</v>
      </c>
      <c r="BB2599" s="82">
        <v>3202.90799</v>
      </c>
      <c r="BC2599" s="82">
        <v>3204.78229</v>
      </c>
      <c r="BD2599" s="82">
        <v>3207.3542</v>
      </c>
      <c r="BE2599" s="82">
        <v>3210.66448</v>
      </c>
      <c r="BF2599" s="82">
        <v>3214.79973</v>
      </c>
      <c r="BG2599" s="82">
        <v>3219.91773</v>
      </c>
      <c r="BH2599" s="82">
        <v>3226.00518</v>
      </c>
      <c r="BI2599" s="82">
        <v>3233.40219</v>
      </c>
      <c r="BJ2599" s="82">
        <v>3241.92181</v>
      </c>
      <c r="BK2599" s="82">
        <v>3252.79473</v>
      </c>
      <c r="BL2599" s="82">
        <v>3264.14903</v>
      </c>
      <c r="BM2599" s="82">
        <v>3275.82417</v>
      </c>
      <c r="BN2599" s="82">
        <v>3288.58317</v>
      </c>
      <c r="BO2599" s="82">
        <v>3302.37739</v>
      </c>
      <c r="BP2599" s="82">
        <v>3316.95964</v>
      </c>
      <c r="BQ2599" s="82">
        <v>3332.52464</v>
      </c>
      <c r="BR2599" s="82">
        <v>3348.93447</v>
      </c>
      <c r="BS2599" s="82">
        <v>3366.56589</v>
      </c>
      <c r="BT2599" s="82">
        <v>3384.29101</v>
      </c>
      <c r="BU2599" s="82">
        <v>3403.80702</v>
      </c>
      <c r="BV2599" s="82">
        <v>3426.59991</v>
      </c>
      <c r="BW2599" s="82">
        <v>3452.13274</v>
      </c>
      <c r="BX2599" s="82">
        <v>3480.17803</v>
      </c>
      <c r="BY2599" s="82">
        <v>3511.05301</v>
      </c>
      <c r="BZ2599" s="82">
        <v>3544.41329</v>
      </c>
      <c r="CA2599" s="82">
        <v>3580.71676</v>
      </c>
      <c r="CB2599" s="82">
        <v>3620.18886</v>
      </c>
      <c r="CC2599" s="82">
        <v>3663.21904</v>
      </c>
      <c r="CD2599" s="82">
        <v>3709.90575</v>
      </c>
      <c r="CE2599" s="82">
        <v>3760.46634</v>
      </c>
      <c r="CF2599" s="82">
        <v>3744.29085</v>
      </c>
      <c r="CG2599" s="82">
        <v>3804.27544</v>
      </c>
      <c r="CH2599" s="82">
        <v>3787.87563</v>
      </c>
      <c r="CI2599" s="82">
        <v>3833.94279</v>
      </c>
      <c r="CJ2599" s="82">
        <v>3798.86562</v>
      </c>
      <c r="CK2599" s="82">
        <v>3752.16014</v>
      </c>
    </row>
    <row r="2600" ht="14.25" customHeight="1">
      <c r="E2600" s="2"/>
      <c r="G2600" s="81">
        <v>15.0</v>
      </c>
      <c r="H2600" s="81">
        <v>9.0</v>
      </c>
      <c r="I2600" s="81">
        <v>69.0</v>
      </c>
      <c r="J2600" s="80">
        <v>3097.41865</v>
      </c>
      <c r="K2600" s="80">
        <v>3098.23096</v>
      </c>
      <c r="L2600" s="80">
        <v>3099.65502</v>
      </c>
      <c r="M2600" s="80">
        <v>3101.53835</v>
      </c>
      <c r="N2600" s="80">
        <v>3104.11434</v>
      </c>
      <c r="O2600" s="80">
        <v>3107.42271</v>
      </c>
      <c r="P2600" s="80">
        <v>3111.56154</v>
      </c>
      <c r="Q2600" s="80">
        <v>3116.67144</v>
      </c>
      <c r="R2600" s="80">
        <v>3122.75021</v>
      </c>
      <c r="S2600" s="80">
        <v>3130.13764</v>
      </c>
      <c r="T2600" s="80">
        <v>3138.63472</v>
      </c>
      <c r="U2600" s="80">
        <v>3149.45606</v>
      </c>
      <c r="V2600" s="80">
        <v>3160.77836</v>
      </c>
      <c r="W2600" s="80">
        <v>3172.38767</v>
      </c>
      <c r="X2600" s="80">
        <v>3185.077</v>
      </c>
      <c r="Y2600" s="80">
        <v>3198.79234</v>
      </c>
      <c r="Z2600" s="80">
        <v>3213.28206</v>
      </c>
      <c r="AA2600" s="80">
        <v>3228.70041</v>
      </c>
      <c r="AB2600" s="80">
        <v>3244.97378</v>
      </c>
      <c r="AC2600" s="80">
        <v>3262.52845</v>
      </c>
      <c r="AD2600" s="80">
        <v>3280.08727</v>
      </c>
      <c r="AE2600" s="80">
        <v>3299.66593</v>
      </c>
      <c r="AF2600" s="80">
        <v>3322.48083</v>
      </c>
      <c r="AG2600" s="80">
        <v>3347.93157</v>
      </c>
      <c r="AH2600" s="80">
        <v>3375.89987</v>
      </c>
      <c r="AI2600" s="80">
        <v>3406.68892</v>
      </c>
      <c r="AJ2600" s="80">
        <v>3439.89413</v>
      </c>
      <c r="AK2600" s="80">
        <v>3476.03358</v>
      </c>
      <c r="AL2600" s="80">
        <v>3515.317</v>
      </c>
      <c r="AM2600" s="80">
        <v>3558.12018</v>
      </c>
      <c r="AN2600" s="80">
        <v>3604.5451</v>
      </c>
      <c r="AO2600" s="80">
        <v>3654.82587</v>
      </c>
      <c r="AP2600" s="80">
        <v>3637.9109</v>
      </c>
      <c r="AQ2600" s="80">
        <v>3697.66901</v>
      </c>
      <c r="AR2600" s="80">
        <v>3680.51525</v>
      </c>
      <c r="AS2600" s="80">
        <v>3726.18261</v>
      </c>
      <c r="AT2600" s="80">
        <v>3690.09585</v>
      </c>
      <c r="AU2600" s="80">
        <v>3642.17667</v>
      </c>
      <c r="AW2600" s="81">
        <v>15.0</v>
      </c>
      <c r="AX2600" s="81">
        <v>9.0</v>
      </c>
      <c r="AY2600" s="81">
        <v>69.0</v>
      </c>
      <c r="AZ2600" s="82">
        <v>3217.39019</v>
      </c>
      <c r="BA2600" s="82">
        <v>3218.2025</v>
      </c>
      <c r="BB2600" s="82">
        <v>3219.62959</v>
      </c>
      <c r="BC2600" s="82">
        <v>3221.51644</v>
      </c>
      <c r="BD2600" s="82">
        <v>3224.10559</v>
      </c>
      <c r="BE2600" s="82">
        <v>3227.43007</v>
      </c>
      <c r="BF2600" s="82">
        <v>3231.59305</v>
      </c>
      <c r="BG2600" s="82">
        <v>3236.72139</v>
      </c>
      <c r="BH2600" s="82">
        <v>3242.8337</v>
      </c>
      <c r="BI2600" s="82">
        <v>3250.26437</v>
      </c>
      <c r="BJ2600" s="82">
        <v>3258.82519</v>
      </c>
      <c r="BK2600" s="82">
        <v>3269.70718</v>
      </c>
      <c r="BL2600" s="82">
        <v>3281.09783</v>
      </c>
      <c r="BM2600" s="82">
        <v>3292.78757</v>
      </c>
      <c r="BN2600" s="82">
        <v>3305.56055</v>
      </c>
      <c r="BO2600" s="82">
        <v>3319.37581</v>
      </c>
      <c r="BP2600" s="82">
        <v>3333.95263</v>
      </c>
      <c r="BQ2600" s="82">
        <v>3349.52692</v>
      </c>
      <c r="BR2600" s="82">
        <v>3365.92005</v>
      </c>
      <c r="BS2600" s="82">
        <v>3383.57505</v>
      </c>
      <c r="BT2600" s="82">
        <v>3401.13367</v>
      </c>
      <c r="BU2600" s="82">
        <v>3420.74251</v>
      </c>
      <c r="BV2600" s="82">
        <v>3443.65008</v>
      </c>
      <c r="BW2600" s="82">
        <v>3469.20481</v>
      </c>
      <c r="BX2600" s="82">
        <v>3497.29707</v>
      </c>
      <c r="BY2600" s="82">
        <v>3528.23837</v>
      </c>
      <c r="BZ2600" s="82">
        <v>3561.64184</v>
      </c>
      <c r="CA2600" s="82">
        <v>3597.99317</v>
      </c>
      <c r="CB2600" s="82">
        <v>3637.51164</v>
      </c>
      <c r="CC2600" s="82">
        <v>3680.58915</v>
      </c>
      <c r="CD2600" s="82">
        <v>3727.30937</v>
      </c>
      <c r="CE2600" s="82">
        <v>3777.87583</v>
      </c>
      <c r="CF2600" s="82">
        <v>3761.23729</v>
      </c>
      <c r="CG2600" s="82">
        <v>3821.26363</v>
      </c>
      <c r="CH2600" s="82">
        <v>3804.3882</v>
      </c>
      <c r="CI2600" s="82">
        <v>3850.36972</v>
      </c>
      <c r="CJ2600" s="82">
        <v>3814.65809</v>
      </c>
      <c r="CK2600" s="82">
        <v>3767.19634</v>
      </c>
    </row>
    <row r="2601" ht="14.25" customHeight="1">
      <c r="E2601" s="2"/>
      <c r="G2601" s="81">
        <v>15.0</v>
      </c>
      <c r="H2601" s="81">
        <v>9.0</v>
      </c>
      <c r="I2601" s="81">
        <v>70.0</v>
      </c>
      <c r="J2601" s="80">
        <v>3180.3543</v>
      </c>
      <c r="K2601" s="80">
        <v>3181.17207</v>
      </c>
      <c r="L2601" s="80">
        <v>3182.6057</v>
      </c>
      <c r="M2601" s="80">
        <v>3184.50168</v>
      </c>
      <c r="N2601" s="80">
        <v>3187.09498</v>
      </c>
      <c r="O2601" s="80">
        <v>3190.41731</v>
      </c>
      <c r="P2601" s="80">
        <v>3194.58329</v>
      </c>
      <c r="Q2601" s="80">
        <v>3199.70206</v>
      </c>
      <c r="R2601" s="80">
        <v>3205.8025</v>
      </c>
      <c r="S2601" s="80">
        <v>3213.21908</v>
      </c>
      <c r="T2601" s="80">
        <v>3221.75145</v>
      </c>
      <c r="U2601" s="80">
        <v>3232.57345</v>
      </c>
      <c r="V2601" s="80">
        <v>3243.91931</v>
      </c>
      <c r="W2601" s="80">
        <v>3255.52804</v>
      </c>
      <c r="X2601" s="80">
        <v>3268.21187</v>
      </c>
      <c r="Y2601" s="80">
        <v>3281.92406</v>
      </c>
      <c r="Z2601" s="80">
        <v>3296.37831</v>
      </c>
      <c r="AA2601" s="80">
        <v>3311.7725</v>
      </c>
      <c r="AB2601" s="80">
        <v>3327.99003</v>
      </c>
      <c r="AC2601" s="80">
        <v>3345.52538</v>
      </c>
      <c r="AD2601" s="80">
        <v>3362.86558</v>
      </c>
      <c r="AE2601" s="80">
        <v>3382.4771</v>
      </c>
      <c r="AF2601" s="80">
        <v>3405.35188</v>
      </c>
      <c r="AG2601" s="80">
        <v>3430.76992</v>
      </c>
      <c r="AH2601" s="80">
        <v>3458.72899</v>
      </c>
      <c r="AI2601" s="80">
        <v>3489.52418</v>
      </c>
      <c r="AJ2601" s="80">
        <v>3522.72262</v>
      </c>
      <c r="AK2601" s="80">
        <v>3558.84751</v>
      </c>
      <c r="AL2601" s="80">
        <v>3598.10073</v>
      </c>
      <c r="AM2601" s="80">
        <v>3640.86779</v>
      </c>
      <c r="AN2601" s="80">
        <v>3687.23272</v>
      </c>
      <c r="AO2601" s="80">
        <v>3737.41215</v>
      </c>
      <c r="AP2601" s="80">
        <v>3719.90885</v>
      </c>
      <c r="AQ2601" s="80">
        <v>3779.57427</v>
      </c>
      <c r="AR2601" s="80">
        <v>3761.79313</v>
      </c>
      <c r="AS2601" s="80">
        <v>3807.21458</v>
      </c>
      <c r="AT2601" s="80">
        <v>3770.31724</v>
      </c>
      <c r="AU2601" s="80">
        <v>3721.45637</v>
      </c>
      <c r="AW2601" s="81">
        <v>15.0</v>
      </c>
      <c r="AX2601" s="81">
        <v>9.0</v>
      </c>
      <c r="AY2601" s="81">
        <v>70.0</v>
      </c>
      <c r="AZ2601" s="82">
        <v>3234.26304</v>
      </c>
      <c r="BA2601" s="82">
        <v>3235.08081</v>
      </c>
      <c r="BB2601" s="82">
        <v>3236.51748</v>
      </c>
      <c r="BC2601" s="82">
        <v>3238.41702</v>
      </c>
      <c r="BD2601" s="82">
        <v>3241.02356</v>
      </c>
      <c r="BE2601" s="82">
        <v>3244.3624</v>
      </c>
      <c r="BF2601" s="82">
        <v>3248.55335</v>
      </c>
      <c r="BG2601" s="82">
        <v>3253.6922</v>
      </c>
      <c r="BH2601" s="82">
        <v>3259.82963</v>
      </c>
      <c r="BI2601" s="82">
        <v>3267.29432</v>
      </c>
      <c r="BJ2601" s="82">
        <v>3275.89676</v>
      </c>
      <c r="BK2601" s="82">
        <v>3286.78809</v>
      </c>
      <c r="BL2601" s="82">
        <v>3298.21553</v>
      </c>
      <c r="BM2601" s="82">
        <v>3309.92017</v>
      </c>
      <c r="BN2601" s="82">
        <v>3322.70745</v>
      </c>
      <c r="BO2601" s="82">
        <v>3336.54414</v>
      </c>
      <c r="BP2601" s="82">
        <v>3351.11577</v>
      </c>
      <c r="BQ2601" s="82">
        <v>3366.69969</v>
      </c>
      <c r="BR2601" s="82">
        <v>3383.07631</v>
      </c>
      <c r="BS2601" s="82">
        <v>3400.75539</v>
      </c>
      <c r="BT2601" s="82">
        <v>3418.1468</v>
      </c>
      <c r="BU2601" s="82">
        <v>3437.84941</v>
      </c>
      <c r="BV2601" s="82">
        <v>3460.87283</v>
      </c>
      <c r="BW2601" s="82">
        <v>3486.4501</v>
      </c>
      <c r="BX2601" s="82">
        <v>3514.59019</v>
      </c>
      <c r="BY2601" s="82">
        <v>3545.59884</v>
      </c>
      <c r="BZ2601" s="82">
        <v>3579.04643</v>
      </c>
      <c r="CA2601" s="82">
        <v>3615.44667</v>
      </c>
      <c r="CB2601" s="82">
        <v>3655.01262</v>
      </c>
      <c r="CC2601" s="82">
        <v>3698.13866</v>
      </c>
      <c r="CD2601" s="82">
        <v>3744.89359</v>
      </c>
      <c r="CE2601" s="82">
        <v>3795.46706</v>
      </c>
      <c r="CF2601" s="82">
        <v>3778.36238</v>
      </c>
      <c r="CG2601" s="82">
        <v>3838.4321</v>
      </c>
      <c r="CH2601" s="82">
        <v>3821.07794</v>
      </c>
      <c r="CI2601" s="82">
        <v>3866.97445</v>
      </c>
      <c r="CJ2601" s="82">
        <v>3830.62398</v>
      </c>
      <c r="CK2601" s="82">
        <v>3782.40066</v>
      </c>
    </row>
    <row r="2602" ht="14.25" customHeight="1">
      <c r="E2602" s="2"/>
      <c r="G2602" s="81">
        <v>15.0</v>
      </c>
      <c r="H2602" s="81">
        <v>9.0</v>
      </c>
      <c r="I2602" s="81">
        <v>71.0</v>
      </c>
      <c r="J2602" s="80">
        <v>3263.88599</v>
      </c>
      <c r="K2602" s="80">
        <v>3264.70926</v>
      </c>
      <c r="L2602" s="80">
        <v>3266.15255</v>
      </c>
      <c r="M2602" s="80">
        <v>3268.0613</v>
      </c>
      <c r="N2602" s="80">
        <v>3270.67207</v>
      </c>
      <c r="O2602" s="80">
        <v>3274.00834</v>
      </c>
      <c r="P2602" s="80">
        <v>3278.20172</v>
      </c>
      <c r="Q2602" s="80">
        <v>3283.32902</v>
      </c>
      <c r="R2602" s="80">
        <v>3289.45105</v>
      </c>
      <c r="S2602" s="80">
        <v>3296.89676</v>
      </c>
      <c r="T2602" s="80">
        <v>3305.46446</v>
      </c>
      <c r="U2602" s="80">
        <v>3316.286</v>
      </c>
      <c r="V2602" s="80">
        <v>3327.65495</v>
      </c>
      <c r="W2602" s="80">
        <v>3339.26197</v>
      </c>
      <c r="X2602" s="80">
        <v>3351.939</v>
      </c>
      <c r="Y2602" s="80">
        <v>3365.64678</v>
      </c>
      <c r="Z2602" s="80">
        <v>3380.06343</v>
      </c>
      <c r="AA2602" s="80">
        <v>3395.4316</v>
      </c>
      <c r="AB2602" s="80">
        <v>3411.59058</v>
      </c>
      <c r="AC2602" s="80">
        <v>3429.10481</v>
      </c>
      <c r="AD2602" s="80">
        <v>3446.21936</v>
      </c>
      <c r="AE2602" s="80">
        <v>3465.86351</v>
      </c>
      <c r="AF2602" s="80">
        <v>3488.79818</v>
      </c>
      <c r="AG2602" s="80">
        <v>3514.18067</v>
      </c>
      <c r="AH2602" s="80">
        <v>3542.12803</v>
      </c>
      <c r="AI2602" s="80">
        <v>3572.92707</v>
      </c>
      <c r="AJ2602" s="80">
        <v>3606.11556</v>
      </c>
      <c r="AK2602" s="80">
        <v>3642.22243</v>
      </c>
      <c r="AL2602" s="80">
        <v>3681.44149</v>
      </c>
      <c r="AM2602" s="80">
        <v>3724.16802</v>
      </c>
      <c r="AN2602" s="80">
        <v>3770.4677</v>
      </c>
      <c r="AO2602" s="80">
        <v>3820.53926</v>
      </c>
      <c r="AP2602" s="80">
        <v>3802.43628</v>
      </c>
      <c r="AQ2602" s="80">
        <v>3862.00221</v>
      </c>
      <c r="AR2602" s="80">
        <v>3843.58189</v>
      </c>
      <c r="AS2602" s="80">
        <v>3888.74874</v>
      </c>
      <c r="AT2602" s="80">
        <v>3851.02689</v>
      </c>
      <c r="AU2602" s="80">
        <v>3801.20851</v>
      </c>
      <c r="AW2602" s="81">
        <v>15.0</v>
      </c>
      <c r="AX2602" s="81">
        <v>9.0</v>
      </c>
      <c r="AY2602" s="81">
        <v>71.0</v>
      </c>
      <c r="AZ2602" s="82">
        <v>3251.30373</v>
      </c>
      <c r="BA2602" s="82">
        <v>3252.12701</v>
      </c>
      <c r="BB2602" s="82">
        <v>3253.57336</v>
      </c>
      <c r="BC2602" s="82">
        <v>3255.48569</v>
      </c>
      <c r="BD2602" s="82">
        <v>3258.10979</v>
      </c>
      <c r="BE2602" s="82">
        <v>3261.46313</v>
      </c>
      <c r="BF2602" s="82">
        <v>3265.68232</v>
      </c>
      <c r="BG2602" s="82">
        <v>3270.83184</v>
      </c>
      <c r="BH2602" s="82">
        <v>3276.99468</v>
      </c>
      <c r="BI2602" s="82">
        <v>3284.49373</v>
      </c>
      <c r="BJ2602" s="82">
        <v>3293.13822</v>
      </c>
      <c r="BK2602" s="82">
        <v>3304.03914</v>
      </c>
      <c r="BL2602" s="82">
        <v>3315.50383</v>
      </c>
      <c r="BM2602" s="82">
        <v>3327.22367</v>
      </c>
      <c r="BN2602" s="82">
        <v>3340.02558</v>
      </c>
      <c r="BO2602" s="82">
        <v>3353.88409</v>
      </c>
      <c r="BP2602" s="82">
        <v>3368.45076</v>
      </c>
      <c r="BQ2602" s="82">
        <v>3384.04467</v>
      </c>
      <c r="BR2602" s="82">
        <v>3400.40498</v>
      </c>
      <c r="BS2602" s="82">
        <v>3418.10862</v>
      </c>
      <c r="BT2602" s="82">
        <v>3435.33208</v>
      </c>
      <c r="BU2602" s="82">
        <v>3455.12944</v>
      </c>
      <c r="BV2602" s="82">
        <v>3478.2699</v>
      </c>
      <c r="BW2602" s="82">
        <v>3503.87036</v>
      </c>
      <c r="BX2602" s="82">
        <v>3532.05913</v>
      </c>
      <c r="BY2602" s="82">
        <v>3563.13617</v>
      </c>
      <c r="BZ2602" s="82">
        <v>3596.62884</v>
      </c>
      <c r="CA2602" s="82">
        <v>3633.07903</v>
      </c>
      <c r="CB2602" s="82">
        <v>3672.69356</v>
      </c>
      <c r="CC2602" s="82">
        <v>3715.86934</v>
      </c>
      <c r="CD2602" s="82">
        <v>3762.66019</v>
      </c>
      <c r="CE2602" s="82">
        <v>3813.24183</v>
      </c>
      <c r="CF2602" s="82">
        <v>3795.66789</v>
      </c>
      <c r="CG2602" s="82">
        <v>3855.78261</v>
      </c>
      <c r="CH2602" s="82">
        <v>3837.94659</v>
      </c>
      <c r="CI2602" s="82">
        <v>3883.75872</v>
      </c>
      <c r="CJ2602" s="82">
        <v>3846.76498</v>
      </c>
      <c r="CK2602" s="82">
        <v>3797.77473</v>
      </c>
    </row>
    <row r="2603" ht="14.25" customHeight="1">
      <c r="E2603" s="2"/>
      <c r="G2603" s="81">
        <v>15.0</v>
      </c>
      <c r="H2603" s="81">
        <v>9.0</v>
      </c>
      <c r="I2603" s="81">
        <v>72.0</v>
      </c>
      <c r="J2603" s="80">
        <v>3348.02051</v>
      </c>
      <c r="K2603" s="80">
        <v>3348.84935</v>
      </c>
      <c r="L2603" s="80">
        <v>3350.30238</v>
      </c>
      <c r="M2603" s="80">
        <v>3352.22402</v>
      </c>
      <c r="N2603" s="80">
        <v>3354.85241</v>
      </c>
      <c r="O2603" s="80">
        <v>3358.20262</v>
      </c>
      <c r="P2603" s="80">
        <v>3362.42366</v>
      </c>
      <c r="Q2603" s="80">
        <v>3367.55913</v>
      </c>
      <c r="R2603" s="80">
        <v>3373.70266</v>
      </c>
      <c r="S2603" s="80">
        <v>3381.1775</v>
      </c>
      <c r="T2603" s="80">
        <v>3389.78059</v>
      </c>
      <c r="U2603" s="80">
        <v>3400.60052</v>
      </c>
      <c r="V2603" s="80">
        <v>3411.99208</v>
      </c>
      <c r="W2603" s="80">
        <v>3423.59626</v>
      </c>
      <c r="X2603" s="80">
        <v>3436.26518</v>
      </c>
      <c r="Y2603" s="80">
        <v>3449.96727</v>
      </c>
      <c r="Z2603" s="80">
        <v>3464.34418</v>
      </c>
      <c r="AA2603" s="80">
        <v>3479.68445</v>
      </c>
      <c r="AB2603" s="80">
        <v>3495.78215</v>
      </c>
      <c r="AC2603" s="80">
        <v>3513.27348</v>
      </c>
      <c r="AD2603" s="80">
        <v>3530.1553</v>
      </c>
      <c r="AE2603" s="80">
        <v>3549.83185</v>
      </c>
      <c r="AF2603" s="80">
        <v>3572.82641</v>
      </c>
      <c r="AG2603" s="80">
        <v>3598.17049</v>
      </c>
      <c r="AH2603" s="80">
        <v>3626.10366</v>
      </c>
      <c r="AI2603" s="80">
        <v>3656.90421</v>
      </c>
      <c r="AJ2603" s="80">
        <v>3690.07959</v>
      </c>
      <c r="AK2603" s="80">
        <v>3726.16494</v>
      </c>
      <c r="AL2603" s="80">
        <v>3765.34585</v>
      </c>
      <c r="AM2603" s="80">
        <v>3808.02743</v>
      </c>
      <c r="AN2603" s="80">
        <v>3854.25657</v>
      </c>
      <c r="AO2603" s="80">
        <v>3904.21368</v>
      </c>
      <c r="AP2603" s="80">
        <v>3885.49958</v>
      </c>
      <c r="AQ2603" s="80">
        <v>3944.95917</v>
      </c>
      <c r="AR2603" s="80">
        <v>3925.8878</v>
      </c>
      <c r="AS2603" s="80">
        <v>3970.79131</v>
      </c>
      <c r="AT2603" s="80">
        <v>3932.23091</v>
      </c>
      <c r="AU2603" s="80">
        <v>3881.43906</v>
      </c>
      <c r="AW2603" s="81">
        <v>15.0</v>
      </c>
      <c r="AX2603" s="81">
        <v>9.0</v>
      </c>
      <c r="AY2603" s="81">
        <v>72.0</v>
      </c>
      <c r="AZ2603" s="82">
        <v>3268.51396</v>
      </c>
      <c r="BA2603" s="82">
        <v>3269.34279</v>
      </c>
      <c r="BB2603" s="82">
        <v>3270.79891</v>
      </c>
      <c r="BC2603" s="82">
        <v>3272.72416</v>
      </c>
      <c r="BD2603" s="82">
        <v>3275.36598</v>
      </c>
      <c r="BE2603" s="82">
        <v>3278.73397</v>
      </c>
      <c r="BF2603" s="82">
        <v>3282.98166</v>
      </c>
      <c r="BG2603" s="82">
        <v>3288.14201</v>
      </c>
      <c r="BH2603" s="82">
        <v>3294.33054</v>
      </c>
      <c r="BI2603" s="82">
        <v>3301.86431</v>
      </c>
      <c r="BJ2603" s="82">
        <v>3310.55129</v>
      </c>
      <c r="BK2603" s="82">
        <v>3321.46205</v>
      </c>
      <c r="BL2603" s="82">
        <v>3332.96443</v>
      </c>
      <c r="BM2603" s="82">
        <v>3344.6998</v>
      </c>
      <c r="BN2603" s="82">
        <v>3357.51666</v>
      </c>
      <c r="BO2603" s="82">
        <v>3371.39739</v>
      </c>
      <c r="BP2603" s="82">
        <v>3385.95933</v>
      </c>
      <c r="BQ2603" s="82">
        <v>3401.56359</v>
      </c>
      <c r="BR2603" s="82">
        <v>3417.90779</v>
      </c>
      <c r="BS2603" s="82">
        <v>3435.63648</v>
      </c>
      <c r="BT2603" s="82">
        <v>3452.69125</v>
      </c>
      <c r="BU2603" s="82">
        <v>3472.58436</v>
      </c>
      <c r="BV2603" s="82">
        <v>3495.84303</v>
      </c>
      <c r="BW2603" s="82">
        <v>3521.46733</v>
      </c>
      <c r="BX2603" s="82">
        <v>3549.70565</v>
      </c>
      <c r="BY2603" s="82">
        <v>3580.85212</v>
      </c>
      <c r="BZ2603" s="82">
        <v>3614.39083</v>
      </c>
      <c r="CA2603" s="82">
        <v>3650.89203</v>
      </c>
      <c r="CB2603" s="82">
        <v>3690.55627</v>
      </c>
      <c r="CC2603" s="82">
        <v>3733.783</v>
      </c>
      <c r="CD2603" s="82">
        <v>3780.611</v>
      </c>
      <c r="CE2603" s="82">
        <v>3831.20197</v>
      </c>
      <c r="CF2603" s="82">
        <v>3813.1556</v>
      </c>
      <c r="CG2603" s="82">
        <v>3873.31698</v>
      </c>
      <c r="CH2603" s="82">
        <v>3854.99591</v>
      </c>
      <c r="CI2603" s="82">
        <v>3900.72429</v>
      </c>
      <c r="CJ2603" s="82">
        <v>3863.0828</v>
      </c>
      <c r="CK2603" s="82">
        <v>3813.32019</v>
      </c>
    </row>
    <row r="2604" ht="14.25" customHeight="1">
      <c r="E2604" s="2"/>
      <c r="G2604" s="81">
        <v>15.0</v>
      </c>
      <c r="H2604" s="81">
        <v>9.0</v>
      </c>
      <c r="I2604" s="81">
        <v>73.0</v>
      </c>
      <c r="J2604" s="80">
        <v>3432.55455</v>
      </c>
      <c r="K2604" s="80">
        <v>3433.38894</v>
      </c>
      <c r="L2604" s="80">
        <v>3434.85172</v>
      </c>
      <c r="M2604" s="80">
        <v>3436.78625</v>
      </c>
      <c r="N2604" s="80">
        <v>3439.42417</v>
      </c>
      <c r="O2604" s="80">
        <v>3442.79619</v>
      </c>
      <c r="P2604" s="80">
        <v>3447.02058</v>
      </c>
      <c r="Q2604" s="80">
        <v>3452.17165</v>
      </c>
      <c r="R2604" s="80">
        <v>3458.33623</v>
      </c>
      <c r="S2604" s="80">
        <v>3465.83974</v>
      </c>
      <c r="T2604" s="80">
        <v>3474.42914</v>
      </c>
      <c r="U2604" s="80">
        <v>3485.26994</v>
      </c>
      <c r="V2604" s="80">
        <v>3496.65866</v>
      </c>
      <c r="W2604" s="80">
        <v>3508.25005</v>
      </c>
      <c r="X2604" s="80">
        <v>3520.90879</v>
      </c>
      <c r="Y2604" s="80">
        <v>3534.57071</v>
      </c>
      <c r="Z2604" s="80">
        <v>3548.91299</v>
      </c>
      <c r="AA2604" s="80">
        <v>3564.19023</v>
      </c>
      <c r="AB2604" s="80">
        <v>3580.25531</v>
      </c>
      <c r="AC2604" s="80">
        <v>3597.52705</v>
      </c>
      <c r="AD2604" s="80">
        <v>3614.41841</v>
      </c>
      <c r="AE2604" s="80">
        <v>3634.12594</v>
      </c>
      <c r="AF2604" s="80">
        <v>3657.06623</v>
      </c>
      <c r="AG2604" s="80">
        <v>3682.37563</v>
      </c>
      <c r="AH2604" s="80">
        <v>3710.29049</v>
      </c>
      <c r="AI2604" s="80">
        <v>3741.04827</v>
      </c>
      <c r="AJ2604" s="80">
        <v>3774.18935</v>
      </c>
      <c r="AK2604" s="80">
        <v>3810.22356</v>
      </c>
      <c r="AL2604" s="80">
        <v>3849.33607</v>
      </c>
      <c r="AM2604" s="80">
        <v>3891.92586</v>
      </c>
      <c r="AN2604" s="80">
        <v>3938.02067</v>
      </c>
      <c r="AO2604" s="80">
        <v>3987.8302</v>
      </c>
      <c r="AP2604" s="80">
        <v>3968.48726</v>
      </c>
      <c r="AQ2604" s="80">
        <v>4027.82273</v>
      </c>
      <c r="AR2604" s="80">
        <v>4008.05857</v>
      </c>
      <c r="AS2604" s="80">
        <v>4052.68019</v>
      </c>
      <c r="AT2604" s="80">
        <v>4013.22307</v>
      </c>
      <c r="AU2604" s="80">
        <v>3961.34344</v>
      </c>
      <c r="AW2604" s="81">
        <v>15.0</v>
      </c>
      <c r="AX2604" s="81">
        <v>9.0</v>
      </c>
      <c r="AY2604" s="81">
        <v>73.0</v>
      </c>
      <c r="AZ2604" s="82">
        <v>4087.53997</v>
      </c>
      <c r="BA2604" s="82">
        <v>4088.37436</v>
      </c>
      <c r="BB2604" s="82">
        <v>4089.84025</v>
      </c>
      <c r="BC2604" s="82">
        <v>4091.77841</v>
      </c>
      <c r="BD2604" s="82">
        <v>4094.42863</v>
      </c>
      <c r="BE2604" s="82">
        <v>4097.8112</v>
      </c>
      <c r="BF2604" s="82">
        <v>4102.05139</v>
      </c>
      <c r="BG2604" s="82">
        <v>4107.19565</v>
      </c>
      <c r="BH2604" s="82">
        <v>4113.35895</v>
      </c>
      <c r="BI2604" s="82">
        <v>4120.86051</v>
      </c>
      <c r="BJ2604" s="82">
        <v>4129.45106</v>
      </c>
      <c r="BK2604" s="82">
        <v>4140.25221</v>
      </c>
      <c r="BL2604" s="82">
        <v>4151.58098</v>
      </c>
      <c r="BM2604" s="82">
        <v>4163.09501</v>
      </c>
      <c r="BN2604" s="82">
        <v>4175.64185</v>
      </c>
      <c r="BO2604" s="82">
        <v>4189.16659</v>
      </c>
      <c r="BP2604" s="82">
        <v>4203.29868</v>
      </c>
      <c r="BQ2604" s="82">
        <v>4218.41117</v>
      </c>
      <c r="BR2604" s="82">
        <v>4234.21832</v>
      </c>
      <c r="BS2604" s="82">
        <v>4251.16469</v>
      </c>
      <c r="BT2604" s="82">
        <v>4267.50613</v>
      </c>
      <c r="BU2604" s="82">
        <v>4286.73758</v>
      </c>
      <c r="BV2604" s="82">
        <v>4309.29172</v>
      </c>
      <c r="BW2604" s="82">
        <v>4334.18176</v>
      </c>
      <c r="BX2604" s="82">
        <v>4361.68832</v>
      </c>
      <c r="BY2604" s="82">
        <v>4392.02961</v>
      </c>
      <c r="BZ2604" s="82">
        <v>4424.86462</v>
      </c>
      <c r="CA2604" s="82">
        <v>4460.49691</v>
      </c>
      <c r="CB2604" s="82">
        <v>4499.10534</v>
      </c>
      <c r="CC2604" s="82">
        <v>4541.16119</v>
      </c>
      <c r="CD2604" s="82">
        <v>4586.63846</v>
      </c>
      <c r="CE2604" s="82">
        <v>4635.68273</v>
      </c>
      <c r="CF2604" s="82">
        <v>4615.44342</v>
      </c>
      <c r="CG2604" s="82">
        <v>4673.75976</v>
      </c>
      <c r="CH2604" s="82">
        <v>4652.88004</v>
      </c>
      <c r="CI2604" s="82">
        <v>4696.31332</v>
      </c>
      <c r="CJ2604" s="82">
        <v>4655.6384</v>
      </c>
      <c r="CK2604" s="82">
        <v>4602.52765</v>
      </c>
    </row>
    <row r="2605" ht="14.25" customHeight="1">
      <c r="E2605" s="2"/>
      <c r="G2605" s="81">
        <v>15.0</v>
      </c>
      <c r="H2605" s="81">
        <v>9.0</v>
      </c>
      <c r="I2605" s="81">
        <v>74.0</v>
      </c>
      <c r="J2605" s="80">
        <v>3517.69278</v>
      </c>
      <c r="K2605" s="80">
        <v>3518.53278</v>
      </c>
      <c r="L2605" s="80">
        <v>3520.0054</v>
      </c>
      <c r="M2605" s="80">
        <v>3521.95293</v>
      </c>
      <c r="N2605" s="80">
        <v>3524.60032</v>
      </c>
      <c r="O2605" s="80">
        <v>3527.99435</v>
      </c>
      <c r="P2605" s="80">
        <v>3532.22167</v>
      </c>
      <c r="Q2605" s="80">
        <v>3537.3882</v>
      </c>
      <c r="R2605" s="80">
        <v>3543.57373</v>
      </c>
      <c r="S2605" s="80">
        <v>3551.10588</v>
      </c>
      <c r="T2605" s="80">
        <v>3559.6803</v>
      </c>
      <c r="U2605" s="80">
        <v>3570.54148</v>
      </c>
      <c r="V2605" s="80">
        <v>3581.92617</v>
      </c>
      <c r="W2605" s="80">
        <v>3593.5034</v>
      </c>
      <c r="X2605" s="80">
        <v>3606.1506</v>
      </c>
      <c r="Y2605" s="80">
        <v>3619.77017</v>
      </c>
      <c r="Z2605" s="80">
        <v>3634.07583</v>
      </c>
      <c r="AA2605" s="80">
        <v>3649.28724</v>
      </c>
      <c r="AB2605" s="80">
        <v>3665.31778</v>
      </c>
      <c r="AC2605" s="80">
        <v>3682.36285</v>
      </c>
      <c r="AD2605" s="80">
        <v>3699.26329</v>
      </c>
      <c r="AE2605" s="80">
        <v>3719.00155</v>
      </c>
      <c r="AF2605" s="80">
        <v>3741.88448</v>
      </c>
      <c r="AG2605" s="80">
        <v>3767.15647</v>
      </c>
      <c r="AH2605" s="80">
        <v>3795.05047</v>
      </c>
      <c r="AI2605" s="80">
        <v>3825.76198</v>
      </c>
      <c r="AJ2605" s="80">
        <v>3858.86506</v>
      </c>
      <c r="AK2605" s="80">
        <v>3894.8439</v>
      </c>
      <c r="AL2605" s="80">
        <v>3933.88328</v>
      </c>
      <c r="AM2605" s="80">
        <v>3976.37567</v>
      </c>
      <c r="AN2605" s="80">
        <v>4022.32924</v>
      </c>
      <c r="AO2605" s="80">
        <v>4071.98385</v>
      </c>
      <c r="AP2605" s="80">
        <v>4052.00037</v>
      </c>
      <c r="AQ2605" s="80">
        <v>4111.20452</v>
      </c>
      <c r="AR2605" s="80">
        <v>4090.73481</v>
      </c>
      <c r="AS2605" s="80">
        <v>4135.06548</v>
      </c>
      <c r="AT2605" s="80">
        <v>4094.69634</v>
      </c>
      <c r="AU2605" s="80">
        <v>4041.71032</v>
      </c>
      <c r="AW2605" s="81">
        <v>15.0</v>
      </c>
      <c r="AX2605" s="81">
        <v>9.0</v>
      </c>
      <c r="AY2605" s="81">
        <v>74.0</v>
      </c>
      <c r="AZ2605" s="82">
        <v>4110.1322</v>
      </c>
      <c r="BA2605" s="82">
        <v>4110.9722</v>
      </c>
      <c r="BB2605" s="82">
        <v>4112.44794</v>
      </c>
      <c r="BC2605" s="82">
        <v>4114.39913</v>
      </c>
      <c r="BD2605" s="82">
        <v>4117.05784</v>
      </c>
      <c r="BE2605" s="82">
        <v>4120.46316</v>
      </c>
      <c r="BF2605" s="82">
        <v>4124.70391</v>
      </c>
      <c r="BG2605" s="82">
        <v>4129.86415</v>
      </c>
      <c r="BH2605" s="82">
        <v>4136.05031</v>
      </c>
      <c r="BI2605" s="82">
        <v>4143.58375</v>
      </c>
      <c r="BJ2605" s="82">
        <v>4152.15759</v>
      </c>
      <c r="BK2605" s="82">
        <v>4162.98496</v>
      </c>
      <c r="BL2605" s="82">
        <v>4174.31562</v>
      </c>
      <c r="BM2605" s="82">
        <v>4185.82357</v>
      </c>
      <c r="BN2605" s="82">
        <v>4198.37142</v>
      </c>
      <c r="BO2605" s="82">
        <v>4211.86665</v>
      </c>
      <c r="BP2605" s="82">
        <v>4225.98291</v>
      </c>
      <c r="BQ2605" s="82">
        <v>4241.04912</v>
      </c>
      <c r="BR2605" s="82">
        <v>4256.85221</v>
      </c>
      <c r="BS2605" s="82">
        <v>4273.5794</v>
      </c>
      <c r="BT2605" s="82">
        <v>4289.98652</v>
      </c>
      <c r="BU2605" s="82">
        <v>4309.30308</v>
      </c>
      <c r="BV2605" s="82">
        <v>4331.8348</v>
      </c>
      <c r="BW2605" s="82">
        <v>4356.72784</v>
      </c>
      <c r="BX2605" s="82">
        <v>4384.25534</v>
      </c>
      <c r="BY2605" s="82">
        <v>4414.59088</v>
      </c>
      <c r="BZ2605" s="82">
        <v>4447.41839</v>
      </c>
      <c r="CA2605" s="82">
        <v>4483.03535</v>
      </c>
      <c r="CB2605" s="82">
        <v>4521.62219</v>
      </c>
      <c r="CC2605" s="82">
        <v>4563.63473</v>
      </c>
      <c r="CD2605" s="82">
        <v>4609.02898</v>
      </c>
      <c r="CE2605" s="82">
        <v>4657.98903</v>
      </c>
      <c r="CF2605" s="82">
        <v>4637.19322</v>
      </c>
      <c r="CG2605" s="82">
        <v>4695.47493</v>
      </c>
      <c r="CH2605" s="82">
        <v>4673.99476</v>
      </c>
      <c r="CI2605" s="82">
        <v>4717.25444</v>
      </c>
      <c r="CJ2605" s="82">
        <v>4675.78957</v>
      </c>
      <c r="CK2605" s="82">
        <v>4621.69152</v>
      </c>
    </row>
    <row r="2606" ht="14.25" customHeight="1">
      <c r="E2606" s="2"/>
      <c r="G2606" s="81">
        <v>15.0</v>
      </c>
      <c r="H2606" s="81">
        <v>9.0</v>
      </c>
      <c r="I2606" s="81">
        <v>75.0</v>
      </c>
      <c r="J2606" s="80">
        <v>3603.44183</v>
      </c>
      <c r="K2606" s="80">
        <v>3604.2875</v>
      </c>
      <c r="L2606" s="80">
        <v>3605.77003</v>
      </c>
      <c r="M2606" s="80">
        <v>3607.73069</v>
      </c>
      <c r="N2606" s="80">
        <v>3610.38749</v>
      </c>
      <c r="O2606" s="80">
        <v>3613.80372</v>
      </c>
      <c r="P2606" s="80">
        <v>3618.03357</v>
      </c>
      <c r="Q2606" s="80">
        <v>3623.2154</v>
      </c>
      <c r="R2606" s="80">
        <v>3629.4218</v>
      </c>
      <c r="S2606" s="80">
        <v>3636.98255</v>
      </c>
      <c r="T2606" s="80">
        <v>3645.54071</v>
      </c>
      <c r="U2606" s="80">
        <v>3656.42173</v>
      </c>
      <c r="V2606" s="80">
        <v>3667.80124</v>
      </c>
      <c r="W2606" s="80">
        <v>3679.36291</v>
      </c>
      <c r="X2606" s="80">
        <v>3691.9972</v>
      </c>
      <c r="Y2606" s="80">
        <v>3705.57221</v>
      </c>
      <c r="Z2606" s="80">
        <v>3719.83926</v>
      </c>
      <c r="AA2606" s="80">
        <v>3734.98203</v>
      </c>
      <c r="AB2606" s="80">
        <v>3750.97609</v>
      </c>
      <c r="AC2606" s="80">
        <v>3767.78738</v>
      </c>
      <c r="AD2606" s="80">
        <v>3784.69643</v>
      </c>
      <c r="AE2606" s="80">
        <v>3804.46515</v>
      </c>
      <c r="AF2606" s="80">
        <v>3827.28763</v>
      </c>
      <c r="AG2606" s="80">
        <v>3852.51947</v>
      </c>
      <c r="AH2606" s="80">
        <v>3880.39001</v>
      </c>
      <c r="AI2606" s="80">
        <v>3911.05175</v>
      </c>
      <c r="AJ2606" s="80">
        <v>3944.1131</v>
      </c>
      <c r="AK2606" s="80">
        <v>3980.03232</v>
      </c>
      <c r="AL2606" s="80">
        <v>4018.99379</v>
      </c>
      <c r="AM2606" s="80">
        <v>4061.38314</v>
      </c>
      <c r="AN2606" s="80">
        <v>4107.18853</v>
      </c>
      <c r="AO2606" s="80">
        <v>4156.68083</v>
      </c>
      <c r="AP2606" s="80">
        <v>4136.04502</v>
      </c>
      <c r="AQ2606" s="80">
        <v>4195.11061</v>
      </c>
      <c r="AR2606" s="80">
        <v>4173.92251</v>
      </c>
      <c r="AS2606" s="80">
        <v>4217.9531</v>
      </c>
      <c r="AT2606" s="80">
        <v>4176.65655</v>
      </c>
      <c r="AU2606" s="80">
        <v>4122.54541</v>
      </c>
      <c r="AW2606" s="81">
        <v>15.0</v>
      </c>
      <c r="AX2606" s="81">
        <v>9.0</v>
      </c>
      <c r="AY2606" s="81">
        <v>75.0</v>
      </c>
      <c r="AZ2606" s="82">
        <v>4132.93862</v>
      </c>
      <c r="BA2606" s="82">
        <v>4133.78428</v>
      </c>
      <c r="BB2606" s="82">
        <v>4135.26997</v>
      </c>
      <c r="BC2606" s="82">
        <v>4137.2343</v>
      </c>
      <c r="BD2606" s="82">
        <v>4139.90161</v>
      </c>
      <c r="BE2606" s="82">
        <v>4143.32989</v>
      </c>
      <c r="BF2606" s="82">
        <v>4147.57125</v>
      </c>
      <c r="BG2606" s="82">
        <v>4152.74766</v>
      </c>
      <c r="BH2606" s="82">
        <v>4158.95693</v>
      </c>
      <c r="BI2606" s="82">
        <v>4166.52258</v>
      </c>
      <c r="BJ2606" s="82">
        <v>4175.07975</v>
      </c>
      <c r="BK2606" s="82">
        <v>4185.93369</v>
      </c>
      <c r="BL2606" s="82">
        <v>4197.26644</v>
      </c>
      <c r="BM2606" s="82">
        <v>4208.76846</v>
      </c>
      <c r="BN2606" s="82">
        <v>4221.31753</v>
      </c>
      <c r="BO2606" s="82">
        <v>4234.78329</v>
      </c>
      <c r="BP2606" s="82">
        <v>4248.88384</v>
      </c>
      <c r="BQ2606" s="82">
        <v>4263.90373</v>
      </c>
      <c r="BR2606" s="82">
        <v>4279.70302</v>
      </c>
      <c r="BS2606" s="82">
        <v>4296.20993</v>
      </c>
      <c r="BT2606" s="82">
        <v>4312.68344</v>
      </c>
      <c r="BU2606" s="82">
        <v>4332.08598</v>
      </c>
      <c r="BV2606" s="82">
        <v>4354.59553</v>
      </c>
      <c r="BW2606" s="82">
        <v>4379.49205</v>
      </c>
      <c r="BX2606" s="82">
        <v>4407.04113</v>
      </c>
      <c r="BY2606" s="82">
        <v>4437.37144</v>
      </c>
      <c r="BZ2606" s="82">
        <v>4470.19201</v>
      </c>
      <c r="CA2606" s="82">
        <v>4505.79423</v>
      </c>
      <c r="CB2606" s="82">
        <v>4544.36009</v>
      </c>
      <c r="CC2606" s="82">
        <v>4586.32991</v>
      </c>
      <c r="CD2606" s="82">
        <v>4631.64156</v>
      </c>
      <c r="CE2606" s="82">
        <v>4680.51792</v>
      </c>
      <c r="CF2606" s="82">
        <v>4659.16193</v>
      </c>
      <c r="CG2606" s="82">
        <v>4717.41011</v>
      </c>
      <c r="CH2606" s="82">
        <v>4695.32561</v>
      </c>
      <c r="CI2606" s="82">
        <v>4738.41172</v>
      </c>
      <c r="CJ2606" s="82">
        <v>4696.15164</v>
      </c>
      <c r="CK2606" s="82">
        <v>4641.0597</v>
      </c>
    </row>
    <row r="2607" ht="14.25" customHeight="1">
      <c r="E2607" s="2"/>
      <c r="G2607" s="81">
        <v>15.0</v>
      </c>
      <c r="H2607" s="81">
        <v>9.0</v>
      </c>
      <c r="I2607" s="81">
        <v>76.0</v>
      </c>
      <c r="J2607" s="80">
        <v>3689.80841</v>
      </c>
      <c r="K2607" s="80">
        <v>3690.65979</v>
      </c>
      <c r="L2607" s="80">
        <v>3692.15233</v>
      </c>
      <c r="M2607" s="80">
        <v>3694.12623</v>
      </c>
      <c r="N2607" s="80">
        <v>3696.79237</v>
      </c>
      <c r="O2607" s="80">
        <v>3700.23102</v>
      </c>
      <c r="P2607" s="80">
        <v>3704.46297</v>
      </c>
      <c r="Q2607" s="80">
        <v>3709.65997</v>
      </c>
      <c r="R2607" s="80">
        <v>3715.88712</v>
      </c>
      <c r="S2607" s="80">
        <v>3723.47647</v>
      </c>
      <c r="T2607" s="80">
        <v>3732.01707</v>
      </c>
      <c r="U2607" s="80">
        <v>3742.91741</v>
      </c>
      <c r="V2607" s="80">
        <v>3754.29055</v>
      </c>
      <c r="W2607" s="80">
        <v>3765.83524</v>
      </c>
      <c r="X2607" s="80">
        <v>3778.45526</v>
      </c>
      <c r="Y2607" s="80">
        <v>3791.98349</v>
      </c>
      <c r="Z2607" s="80">
        <v>3806.20993</v>
      </c>
      <c r="AA2607" s="80">
        <v>3821.28121</v>
      </c>
      <c r="AB2607" s="80">
        <v>3837.23685</v>
      </c>
      <c r="AC2607" s="80">
        <v>3853.80717</v>
      </c>
      <c r="AD2607" s="80">
        <v>3870.72438</v>
      </c>
      <c r="AE2607" s="80">
        <v>3890.52328</v>
      </c>
      <c r="AF2607" s="80">
        <v>3913.2822</v>
      </c>
      <c r="AG2607" s="80">
        <v>3938.47113</v>
      </c>
      <c r="AH2607" s="80">
        <v>3966.31562</v>
      </c>
      <c r="AI2607" s="80">
        <v>3996.92406</v>
      </c>
      <c r="AJ2607" s="80">
        <v>4029.93992</v>
      </c>
      <c r="AK2607" s="80">
        <v>4065.79524</v>
      </c>
      <c r="AL2607" s="80">
        <v>4104.67401</v>
      </c>
      <c r="AM2607" s="80">
        <v>4146.95464</v>
      </c>
      <c r="AN2607" s="80">
        <v>4192.60485</v>
      </c>
      <c r="AO2607" s="80">
        <v>4241.92742</v>
      </c>
      <c r="AP2607" s="80">
        <v>4220.6274</v>
      </c>
      <c r="AQ2607" s="80">
        <v>4279.54714</v>
      </c>
      <c r="AR2607" s="80">
        <v>4257.62772</v>
      </c>
      <c r="AS2607" s="80">
        <v>4301.34905</v>
      </c>
      <c r="AT2607" s="80">
        <v>4259.10957</v>
      </c>
      <c r="AU2607" s="80">
        <v>4203.85443</v>
      </c>
      <c r="AW2607" s="81">
        <v>15.0</v>
      </c>
      <c r="AX2607" s="81">
        <v>9.0</v>
      </c>
      <c r="AY2607" s="81">
        <v>76.0</v>
      </c>
      <c r="AZ2607" s="82">
        <v>4155.96136</v>
      </c>
      <c r="BA2607" s="82">
        <v>4156.81273</v>
      </c>
      <c r="BB2607" s="82">
        <v>4158.30845</v>
      </c>
      <c r="BC2607" s="82">
        <v>4160.28605</v>
      </c>
      <c r="BD2607" s="82">
        <v>4162.96205</v>
      </c>
      <c r="BE2607" s="82">
        <v>4166.41349</v>
      </c>
      <c r="BF2607" s="82">
        <v>4170.65555</v>
      </c>
      <c r="BG2607" s="82">
        <v>4175.84832</v>
      </c>
      <c r="BH2607" s="82">
        <v>4182.08095</v>
      </c>
      <c r="BI2607" s="82">
        <v>4189.67914</v>
      </c>
      <c r="BJ2607" s="82">
        <v>4198.21968</v>
      </c>
      <c r="BK2607" s="82">
        <v>4209.10054</v>
      </c>
      <c r="BL2607" s="82">
        <v>4220.43558</v>
      </c>
      <c r="BM2607" s="82">
        <v>4231.93181</v>
      </c>
      <c r="BN2607" s="82">
        <v>4244.48231</v>
      </c>
      <c r="BO2607" s="82">
        <v>4257.91864</v>
      </c>
      <c r="BP2607" s="82">
        <v>4272.00362</v>
      </c>
      <c r="BQ2607" s="82">
        <v>4286.97715</v>
      </c>
      <c r="BR2607" s="82">
        <v>4302.77288</v>
      </c>
      <c r="BS2607" s="82">
        <v>4319.05838</v>
      </c>
      <c r="BT2607" s="82">
        <v>4335.599</v>
      </c>
      <c r="BU2607" s="82">
        <v>4355.08842</v>
      </c>
      <c r="BV2607" s="82">
        <v>4377.57607</v>
      </c>
      <c r="BW2607" s="82">
        <v>4402.47654</v>
      </c>
      <c r="BX2607" s="82">
        <v>4430.04784</v>
      </c>
      <c r="BY2607" s="82">
        <v>4460.37345</v>
      </c>
      <c r="BZ2607" s="82">
        <v>4493.18765</v>
      </c>
      <c r="CA2607" s="82">
        <v>4528.77573</v>
      </c>
      <c r="CB2607" s="82">
        <v>4567.32123</v>
      </c>
      <c r="CC2607" s="82">
        <v>4609.24889</v>
      </c>
      <c r="CD2607" s="82">
        <v>4654.47837</v>
      </c>
      <c r="CE2607" s="82">
        <v>4703.27157</v>
      </c>
      <c r="CF2607" s="82">
        <v>4681.35168</v>
      </c>
      <c r="CG2607" s="82">
        <v>4739.56741</v>
      </c>
      <c r="CH2607" s="82">
        <v>4716.87469</v>
      </c>
      <c r="CI2607" s="82">
        <v>4759.78727</v>
      </c>
      <c r="CJ2607" s="82">
        <v>4716.72662</v>
      </c>
      <c r="CK2607" s="82">
        <v>4660.63414</v>
      </c>
    </row>
    <row r="2608" ht="14.25" customHeight="1">
      <c r="E2608" s="2"/>
      <c r="G2608" s="81">
        <v>15.0</v>
      </c>
      <c r="H2608" s="81">
        <v>9.0</v>
      </c>
      <c r="I2608" s="81">
        <v>77.0</v>
      </c>
      <c r="J2608" s="80">
        <v>3776.79929</v>
      </c>
      <c r="K2608" s="80">
        <v>3777.65642</v>
      </c>
      <c r="L2608" s="80">
        <v>3779.15907</v>
      </c>
      <c r="M2608" s="80">
        <v>3781.14633</v>
      </c>
      <c r="N2608" s="80">
        <v>3783.82175</v>
      </c>
      <c r="O2608" s="80">
        <v>3787.28301</v>
      </c>
      <c r="P2608" s="80">
        <v>3791.51665</v>
      </c>
      <c r="Q2608" s="80">
        <v>3796.72866</v>
      </c>
      <c r="R2608" s="80">
        <v>3802.97648</v>
      </c>
      <c r="S2608" s="80">
        <v>3810.59441</v>
      </c>
      <c r="T2608" s="80">
        <v>3819.11613</v>
      </c>
      <c r="U2608" s="80">
        <v>3830.03526</v>
      </c>
      <c r="V2608" s="80">
        <v>3841.40085</v>
      </c>
      <c r="W2608" s="80">
        <v>3852.92715</v>
      </c>
      <c r="X2608" s="80">
        <v>3865.53152</v>
      </c>
      <c r="Y2608" s="80">
        <v>3879.01072</v>
      </c>
      <c r="Z2608" s="80">
        <v>3893.19455</v>
      </c>
      <c r="AA2608" s="80">
        <v>3908.19147</v>
      </c>
      <c r="AB2608" s="80">
        <v>3924.10673</v>
      </c>
      <c r="AC2608" s="80">
        <v>3940.42886</v>
      </c>
      <c r="AD2608" s="80">
        <v>3957.35375</v>
      </c>
      <c r="AE2608" s="80">
        <v>3977.18256</v>
      </c>
      <c r="AF2608" s="80">
        <v>3999.87479</v>
      </c>
      <c r="AG2608" s="80">
        <v>4025.01802</v>
      </c>
      <c r="AH2608" s="80">
        <v>4052.83384</v>
      </c>
      <c r="AI2608" s="80">
        <v>4083.38543</v>
      </c>
      <c r="AJ2608" s="80">
        <v>4116.35205</v>
      </c>
      <c r="AK2608" s="80">
        <v>4152.13915</v>
      </c>
      <c r="AL2608" s="80">
        <v>4190.93038</v>
      </c>
      <c r="AM2608" s="80">
        <v>4233.09658</v>
      </c>
      <c r="AN2608" s="80">
        <v>4278.5846</v>
      </c>
      <c r="AO2608" s="80">
        <v>4327.72994</v>
      </c>
      <c r="AP2608" s="80">
        <v>4305.75375</v>
      </c>
      <c r="AQ2608" s="80">
        <v>4364.52033</v>
      </c>
      <c r="AR2608" s="80">
        <v>4341.85656</v>
      </c>
      <c r="AS2608" s="80">
        <v>4385.25938</v>
      </c>
      <c r="AT2608" s="80">
        <v>4342.06135</v>
      </c>
      <c r="AU2608" s="80">
        <v>4285.6432</v>
      </c>
      <c r="AW2608" s="81">
        <v>15.0</v>
      </c>
      <c r="AX2608" s="81">
        <v>9.0</v>
      </c>
      <c r="AY2608" s="81">
        <v>77.0</v>
      </c>
      <c r="AZ2608" s="82">
        <v>4179.20256</v>
      </c>
      <c r="BA2608" s="82">
        <v>4180.0597</v>
      </c>
      <c r="BB2608" s="82">
        <v>4181.56554</v>
      </c>
      <c r="BC2608" s="82">
        <v>4183.55652</v>
      </c>
      <c r="BD2608" s="82">
        <v>4186.24132</v>
      </c>
      <c r="BE2608" s="82">
        <v>4189.71613</v>
      </c>
      <c r="BF2608" s="82">
        <v>4193.95896</v>
      </c>
      <c r="BG2608" s="82">
        <v>4199.16828</v>
      </c>
      <c r="BH2608" s="82">
        <v>4205.42453</v>
      </c>
      <c r="BI2608" s="82">
        <v>4213.05559</v>
      </c>
      <c r="BJ2608" s="82">
        <v>4221.57952</v>
      </c>
      <c r="BK2608" s="82">
        <v>4232.48766</v>
      </c>
      <c r="BL2608" s="82">
        <v>4243.82519</v>
      </c>
      <c r="BM2608" s="82">
        <v>4255.3158</v>
      </c>
      <c r="BN2608" s="82">
        <v>4267.86795</v>
      </c>
      <c r="BO2608" s="82">
        <v>4281.27487</v>
      </c>
      <c r="BP2608" s="82">
        <v>4295.34442</v>
      </c>
      <c r="BQ2608" s="82">
        <v>4310.27155</v>
      </c>
      <c r="BR2608" s="82">
        <v>4326.06396</v>
      </c>
      <c r="BS2608" s="82">
        <v>4342.12692</v>
      </c>
      <c r="BT2608" s="82">
        <v>4358.73536</v>
      </c>
      <c r="BU2608" s="82">
        <v>4378.31256</v>
      </c>
      <c r="BV2608" s="82">
        <v>4400.77858</v>
      </c>
      <c r="BW2608" s="82">
        <v>4425.68347</v>
      </c>
      <c r="BX2608" s="82">
        <v>4453.27763</v>
      </c>
      <c r="BY2608" s="82">
        <v>4483.59907</v>
      </c>
      <c r="BZ2608" s="82">
        <v>4516.4075</v>
      </c>
      <c r="CA2608" s="82">
        <v>4551.98202</v>
      </c>
      <c r="CB2608" s="82">
        <v>4590.50779</v>
      </c>
      <c r="CC2608" s="82">
        <v>4632.39388</v>
      </c>
      <c r="CD2608" s="82">
        <v>4677.54161</v>
      </c>
      <c r="CE2608" s="82">
        <v>4726.25216</v>
      </c>
      <c r="CF2608" s="82">
        <v>4703.76463</v>
      </c>
      <c r="CG2608" s="82">
        <v>4761.94899</v>
      </c>
      <c r="CH2608" s="82">
        <v>4738.64409</v>
      </c>
      <c r="CI2608" s="82">
        <v>4781.38317</v>
      </c>
      <c r="CJ2608" s="82">
        <v>4737.51657</v>
      </c>
      <c r="CK2608" s="82">
        <v>4680.4168</v>
      </c>
    </row>
    <row r="2609" ht="14.25" customHeight="1">
      <c r="E2609" s="2"/>
      <c r="G2609" s="81">
        <v>15.0</v>
      </c>
      <c r="H2609" s="81">
        <v>9.0</v>
      </c>
      <c r="I2609" s="81">
        <v>78.0</v>
      </c>
      <c r="J2609" s="80">
        <v>3864.4213</v>
      </c>
      <c r="K2609" s="80">
        <v>3865.28425</v>
      </c>
      <c r="L2609" s="80">
        <v>3866.79709</v>
      </c>
      <c r="M2609" s="80">
        <v>3868.79783</v>
      </c>
      <c r="N2609" s="80">
        <v>3871.48247</v>
      </c>
      <c r="O2609" s="80">
        <v>3874.96655</v>
      </c>
      <c r="P2609" s="80">
        <v>3879.20147</v>
      </c>
      <c r="Q2609" s="80">
        <v>3884.42834</v>
      </c>
      <c r="R2609" s="80">
        <v>3890.69673</v>
      </c>
      <c r="S2609" s="80">
        <v>3898.34321</v>
      </c>
      <c r="T2609" s="80">
        <v>3906.84473</v>
      </c>
      <c r="U2609" s="80">
        <v>3917.78213</v>
      </c>
      <c r="V2609" s="80">
        <v>3929.13897</v>
      </c>
      <c r="W2609" s="80">
        <v>3940.64545</v>
      </c>
      <c r="X2609" s="80">
        <v>3953.23278</v>
      </c>
      <c r="Y2609" s="80">
        <v>3966.6607</v>
      </c>
      <c r="Z2609" s="80">
        <v>3980.79988</v>
      </c>
      <c r="AA2609" s="80">
        <v>3995.71957</v>
      </c>
      <c r="AB2609" s="80">
        <v>4011.59247</v>
      </c>
      <c r="AC2609" s="80">
        <v>4027.65913</v>
      </c>
      <c r="AD2609" s="80">
        <v>4044.59124</v>
      </c>
      <c r="AE2609" s="80">
        <v>4064.44968</v>
      </c>
      <c r="AF2609" s="80">
        <v>4087.07208</v>
      </c>
      <c r="AG2609" s="80">
        <v>4112.16681</v>
      </c>
      <c r="AH2609" s="80">
        <v>4139.95133</v>
      </c>
      <c r="AI2609" s="80">
        <v>4170.4425</v>
      </c>
      <c r="AJ2609" s="80">
        <v>4203.35606</v>
      </c>
      <c r="AK2609" s="80">
        <v>4239.07062</v>
      </c>
      <c r="AL2609" s="80">
        <v>4277.76945</v>
      </c>
      <c r="AM2609" s="80">
        <v>4319.81547</v>
      </c>
      <c r="AN2609" s="80">
        <v>4365.13421</v>
      </c>
      <c r="AO2609" s="80">
        <v>4414.09481</v>
      </c>
      <c r="AP2609" s="80">
        <v>4391.4304</v>
      </c>
      <c r="AQ2609" s="80">
        <v>4450.03644</v>
      </c>
      <c r="AR2609" s="80">
        <v>4426.61519</v>
      </c>
      <c r="AS2609" s="80">
        <v>4469.69022</v>
      </c>
      <c r="AT2609" s="80">
        <v>4425.51789</v>
      </c>
      <c r="AU2609" s="80">
        <v>4367.91759</v>
      </c>
      <c r="AW2609" s="81">
        <v>15.0</v>
      </c>
      <c r="AX2609" s="81">
        <v>9.0</v>
      </c>
      <c r="AY2609" s="81">
        <v>78.0</v>
      </c>
      <c r="AZ2609" s="82">
        <v>4202.6644</v>
      </c>
      <c r="BA2609" s="82">
        <v>4203.52735</v>
      </c>
      <c r="BB2609" s="82">
        <v>4205.04341</v>
      </c>
      <c r="BC2609" s="82">
        <v>4207.0479</v>
      </c>
      <c r="BD2609" s="82">
        <v>4209.74159</v>
      </c>
      <c r="BE2609" s="82">
        <v>4213.23998</v>
      </c>
      <c r="BF2609" s="82">
        <v>4217.48365</v>
      </c>
      <c r="BG2609" s="82">
        <v>4222.70972</v>
      </c>
      <c r="BH2609" s="82">
        <v>4228.98984</v>
      </c>
      <c r="BI2609" s="82">
        <v>4236.65413</v>
      </c>
      <c r="BJ2609" s="82">
        <v>4245.16148</v>
      </c>
      <c r="BK2609" s="82">
        <v>4256.09724</v>
      </c>
      <c r="BL2609" s="82">
        <v>4267.43747</v>
      </c>
      <c r="BM2609" s="82">
        <v>4278.9226</v>
      </c>
      <c r="BN2609" s="82">
        <v>4291.47662</v>
      </c>
      <c r="BO2609" s="82">
        <v>4304.85418</v>
      </c>
      <c r="BP2609" s="82">
        <v>4318.90843</v>
      </c>
      <c r="BQ2609" s="82">
        <v>4333.7891</v>
      </c>
      <c r="BR2609" s="82">
        <v>4349.57845</v>
      </c>
      <c r="BS2609" s="82">
        <v>4365.41773</v>
      </c>
      <c r="BT2609" s="82">
        <v>4382.09472</v>
      </c>
      <c r="BU2609" s="82">
        <v>4401.76061</v>
      </c>
      <c r="BV2609" s="82">
        <v>4424.20525</v>
      </c>
      <c r="BW2609" s="82">
        <v>4449.11505</v>
      </c>
      <c r="BX2609" s="82">
        <v>4476.73272</v>
      </c>
      <c r="BY2609" s="82">
        <v>4507.05053</v>
      </c>
      <c r="BZ2609" s="82">
        <v>4539.85375</v>
      </c>
      <c r="CA2609" s="82">
        <v>4575.41531</v>
      </c>
      <c r="CB2609" s="82">
        <v>4613.92198</v>
      </c>
      <c r="CC2609" s="82">
        <v>4655.76707</v>
      </c>
      <c r="CD2609" s="82">
        <v>4700.83349</v>
      </c>
      <c r="CE2609" s="82">
        <v>4749.46192</v>
      </c>
      <c r="CF2609" s="82">
        <v>4726.40295</v>
      </c>
      <c r="CG2609" s="82">
        <v>4784.55704</v>
      </c>
      <c r="CH2609" s="82">
        <v>4760.63597</v>
      </c>
      <c r="CI2609" s="82">
        <v>4803.20156</v>
      </c>
      <c r="CJ2609" s="82">
        <v>4758.52354</v>
      </c>
      <c r="CK2609" s="82">
        <v>4700.40969</v>
      </c>
    </row>
    <row r="2610" ht="14.25" customHeight="1">
      <c r="E2610" s="2"/>
      <c r="G2610" s="81">
        <v>15.0</v>
      </c>
      <c r="H2610" s="81">
        <v>9.0</v>
      </c>
      <c r="I2610" s="81">
        <v>79.0</v>
      </c>
      <c r="J2610" s="80">
        <v>3952.68138</v>
      </c>
      <c r="K2610" s="80">
        <v>3953.5502</v>
      </c>
      <c r="L2610" s="80">
        <v>3955.07332</v>
      </c>
      <c r="M2610" s="80">
        <v>3957.08766</v>
      </c>
      <c r="N2610" s="80">
        <v>3959.78146</v>
      </c>
      <c r="O2610" s="80">
        <v>3963.28857</v>
      </c>
      <c r="P2610" s="80">
        <v>3967.52433</v>
      </c>
      <c r="Q2610" s="80">
        <v>3972.76591</v>
      </c>
      <c r="R2610" s="80">
        <v>3979.05478</v>
      </c>
      <c r="S2610" s="80">
        <v>3986.72979</v>
      </c>
      <c r="T2610" s="80">
        <v>3995.20979</v>
      </c>
      <c r="U2610" s="80">
        <v>4006.16492</v>
      </c>
      <c r="V2610" s="80">
        <v>4017.51182</v>
      </c>
      <c r="W2610" s="80">
        <v>4028.99704</v>
      </c>
      <c r="X2610" s="80">
        <v>4041.56593</v>
      </c>
      <c r="Y2610" s="80">
        <v>4054.9403</v>
      </c>
      <c r="Z2610" s="80">
        <v>4069.03278</v>
      </c>
      <c r="AA2610" s="80">
        <v>4083.87234</v>
      </c>
      <c r="AB2610" s="80">
        <v>4099.70089</v>
      </c>
      <c r="AC2610" s="80">
        <v>4115.50475</v>
      </c>
      <c r="AD2610" s="80">
        <v>4132.44361</v>
      </c>
      <c r="AE2610" s="80">
        <v>4152.33141</v>
      </c>
      <c r="AF2610" s="80">
        <v>4174.88079</v>
      </c>
      <c r="AG2610" s="80">
        <v>4199.9242</v>
      </c>
      <c r="AH2610" s="80">
        <v>4227.67478</v>
      </c>
      <c r="AI2610" s="80">
        <v>4258.10193</v>
      </c>
      <c r="AJ2610" s="80">
        <v>4290.95862</v>
      </c>
      <c r="AK2610" s="80">
        <v>4326.59627</v>
      </c>
      <c r="AL2610" s="80">
        <v>4365.19781</v>
      </c>
      <c r="AM2610" s="80">
        <v>4407.11786</v>
      </c>
      <c r="AN2610" s="80">
        <v>4452.2602</v>
      </c>
      <c r="AO2610" s="80">
        <v>4501.0285</v>
      </c>
      <c r="AP2610" s="80">
        <v>4477.66371</v>
      </c>
      <c r="AQ2610" s="80">
        <v>4536.10181</v>
      </c>
      <c r="AR2610" s="80">
        <v>4511.90986</v>
      </c>
      <c r="AS2610" s="80">
        <v>4554.64775</v>
      </c>
      <c r="AT2610" s="80">
        <v>4509.48527</v>
      </c>
      <c r="AU2610" s="80">
        <v>4450.68352</v>
      </c>
      <c r="AW2610" s="81">
        <v>15.0</v>
      </c>
      <c r="AX2610" s="81">
        <v>9.0</v>
      </c>
      <c r="AY2610" s="81">
        <v>79.0</v>
      </c>
      <c r="AZ2610" s="82">
        <v>4226.34907</v>
      </c>
      <c r="BA2610" s="82">
        <v>4227.21789</v>
      </c>
      <c r="BB2610" s="82">
        <v>4228.74425</v>
      </c>
      <c r="BC2610" s="82">
        <v>4230.76237</v>
      </c>
      <c r="BD2610" s="82">
        <v>4233.46506</v>
      </c>
      <c r="BE2610" s="82">
        <v>4236.98725</v>
      </c>
      <c r="BF2610" s="82">
        <v>4241.23184</v>
      </c>
      <c r="BG2610" s="82">
        <v>4246.47485</v>
      </c>
      <c r="BH2610" s="82">
        <v>4252.77909</v>
      </c>
      <c r="BI2610" s="82">
        <v>4260.47695</v>
      </c>
      <c r="BJ2610" s="82">
        <v>4268.96775</v>
      </c>
      <c r="BK2610" s="82">
        <v>4279.93151</v>
      </c>
      <c r="BL2610" s="82">
        <v>4291.27463</v>
      </c>
      <c r="BM2610" s="82">
        <v>4302.75444</v>
      </c>
      <c r="BN2610" s="82">
        <v>4315.31055</v>
      </c>
      <c r="BO2610" s="82">
        <v>4328.65877</v>
      </c>
      <c r="BP2610" s="82">
        <v>4342.69787</v>
      </c>
      <c r="BQ2610" s="82">
        <v>4357.53203</v>
      </c>
      <c r="BR2610" s="82">
        <v>4373.31857</v>
      </c>
      <c r="BS2610" s="82">
        <v>4388.933</v>
      </c>
      <c r="BT2610" s="82">
        <v>4405.67928</v>
      </c>
      <c r="BU2610" s="82">
        <v>4425.43477</v>
      </c>
      <c r="BV2610" s="82">
        <v>4447.8583</v>
      </c>
      <c r="BW2610" s="82">
        <v>4472.77349</v>
      </c>
      <c r="BX2610" s="82">
        <v>4500.41532</v>
      </c>
      <c r="BY2610" s="82">
        <v>4530.73005</v>
      </c>
      <c r="BZ2610" s="82">
        <v>4563.52865</v>
      </c>
      <c r="CA2610" s="82">
        <v>4599.07785</v>
      </c>
      <c r="CB2610" s="82">
        <v>4637.56606</v>
      </c>
      <c r="CC2610" s="82">
        <v>4679.37073</v>
      </c>
      <c r="CD2610" s="82">
        <v>4724.35626</v>
      </c>
      <c r="CE2610" s="82">
        <v>4772.9031</v>
      </c>
      <c r="CF2610" s="82">
        <v>4749.26885</v>
      </c>
      <c r="CG2610" s="82">
        <v>4807.39377</v>
      </c>
      <c r="CH2610" s="82">
        <v>4782.85248</v>
      </c>
      <c r="CI2610" s="82">
        <v>4825.24461</v>
      </c>
      <c r="CJ2610" s="82">
        <v>4779.74965</v>
      </c>
      <c r="CK2610" s="82">
        <v>4720.61481</v>
      </c>
    </row>
    <row r="2611" ht="14.25" customHeight="1">
      <c r="E2611" s="2"/>
      <c r="G2611" s="81">
        <v>15.0</v>
      </c>
      <c r="H2611" s="81">
        <v>9.0</v>
      </c>
      <c r="I2611" s="81">
        <v>80.0</v>
      </c>
      <c r="J2611" s="80">
        <v>4041.58652</v>
      </c>
      <c r="K2611" s="80">
        <v>4042.46126</v>
      </c>
      <c r="L2611" s="80">
        <v>4043.99476</v>
      </c>
      <c r="M2611" s="80">
        <v>4046.02282</v>
      </c>
      <c r="N2611" s="80">
        <v>4048.72572</v>
      </c>
      <c r="O2611" s="80">
        <v>4052.25607</v>
      </c>
      <c r="P2611" s="80">
        <v>4056.49225</v>
      </c>
      <c r="Q2611" s="80">
        <v>4061.74839</v>
      </c>
      <c r="R2611" s="80">
        <v>4068.05764</v>
      </c>
      <c r="S2611" s="80">
        <v>4075.76116</v>
      </c>
      <c r="T2611" s="80">
        <v>4084.21831</v>
      </c>
      <c r="U2611" s="80">
        <v>4095.19063</v>
      </c>
      <c r="V2611" s="80">
        <v>4106.52637</v>
      </c>
      <c r="W2611" s="80">
        <v>4117.98888</v>
      </c>
      <c r="X2611" s="80">
        <v>4130.53793</v>
      </c>
      <c r="Y2611" s="80">
        <v>4143.85647</v>
      </c>
      <c r="Z2611" s="80">
        <v>4157.90019</v>
      </c>
      <c r="AA2611" s="80">
        <v>4172.65669</v>
      </c>
      <c r="AB2611" s="80">
        <v>4188.43889</v>
      </c>
      <c r="AC2611" s="80">
        <v>4203.97256</v>
      </c>
      <c r="AD2611" s="80">
        <v>4220.9177</v>
      </c>
      <c r="AE2611" s="80">
        <v>4240.83458</v>
      </c>
      <c r="AF2611" s="80">
        <v>4263.30775</v>
      </c>
      <c r="AG2611" s="80">
        <v>4288.29701</v>
      </c>
      <c r="AH2611" s="80">
        <v>4316.01096</v>
      </c>
      <c r="AI2611" s="80">
        <v>4346.37048</v>
      </c>
      <c r="AJ2611" s="80">
        <v>4379.16646</v>
      </c>
      <c r="AK2611" s="80">
        <v>4414.72282</v>
      </c>
      <c r="AL2611" s="80">
        <v>4453.22214</v>
      </c>
      <c r="AM2611" s="80">
        <v>4495.01041</v>
      </c>
      <c r="AN2611" s="80">
        <v>4539.96918</v>
      </c>
      <c r="AO2611" s="80">
        <v>4588.53755</v>
      </c>
      <c r="AP2611" s="80">
        <v>4564.46015</v>
      </c>
      <c r="AQ2611" s="80">
        <v>4622.72286</v>
      </c>
      <c r="AR2611" s="80">
        <v>4597.74689</v>
      </c>
      <c r="AS2611" s="80">
        <v>4640.13822</v>
      </c>
      <c r="AT2611" s="80">
        <v>4593.96961</v>
      </c>
      <c r="AU2611" s="80">
        <v>4533.94698</v>
      </c>
      <c r="AW2611" s="81">
        <v>15.0</v>
      </c>
      <c r="AX2611" s="81">
        <v>9.0</v>
      </c>
      <c r="AY2611" s="81">
        <v>80.0</v>
      </c>
      <c r="AZ2611" s="82">
        <v>4250.2588</v>
      </c>
      <c r="BA2611" s="82">
        <v>4251.13354</v>
      </c>
      <c r="BB2611" s="82">
        <v>4252.6703</v>
      </c>
      <c r="BC2611" s="82">
        <v>4254.70217</v>
      </c>
      <c r="BD2611" s="82">
        <v>4257.41396</v>
      </c>
      <c r="BE2611" s="82">
        <v>4260.96016</v>
      </c>
      <c r="BF2611" s="82">
        <v>4265.20574</v>
      </c>
      <c r="BG2611" s="82">
        <v>4270.46589</v>
      </c>
      <c r="BH2611" s="82">
        <v>4276.79453</v>
      </c>
      <c r="BI2611" s="82">
        <v>4284.5263</v>
      </c>
      <c r="BJ2611" s="82">
        <v>4293.00057</v>
      </c>
      <c r="BK2611" s="82">
        <v>4303.99269</v>
      </c>
      <c r="BL2611" s="82">
        <v>4315.33891</v>
      </c>
      <c r="BM2611" s="82">
        <v>4326.81355</v>
      </c>
      <c r="BN2611" s="82">
        <v>4339.37199</v>
      </c>
      <c r="BO2611" s="82">
        <v>4352.69089</v>
      </c>
      <c r="BP2611" s="82">
        <v>4366.71497</v>
      </c>
      <c r="BQ2611" s="82">
        <v>4381.50258</v>
      </c>
      <c r="BR2611" s="82">
        <v>4397.28657</v>
      </c>
      <c r="BS2611" s="82">
        <v>4412.67496</v>
      </c>
      <c r="BT2611" s="82">
        <v>4429.49127</v>
      </c>
      <c r="BU2611" s="82">
        <v>4449.33729</v>
      </c>
      <c r="BV2611" s="82">
        <v>4471.73998</v>
      </c>
      <c r="BW2611" s="82">
        <v>4496.66104</v>
      </c>
      <c r="BX2611" s="82">
        <v>4524.3277</v>
      </c>
      <c r="BY2611" s="82">
        <v>4554.63988</v>
      </c>
      <c r="BZ2611" s="82">
        <v>4587.43446</v>
      </c>
      <c r="CA2611" s="82">
        <v>4622.97191</v>
      </c>
      <c r="CB2611" s="82">
        <v>4661.44228</v>
      </c>
      <c r="CC2611" s="82">
        <v>4703.20712</v>
      </c>
      <c r="CD2611" s="82">
        <v>4748.11218</v>
      </c>
      <c r="CE2611" s="82">
        <v>4796.57795</v>
      </c>
      <c r="CF2611" s="82">
        <v>4772.36454</v>
      </c>
      <c r="CG2611" s="82">
        <v>4830.46141</v>
      </c>
      <c r="CH2611" s="82">
        <v>4805.29581</v>
      </c>
      <c r="CI2611" s="82">
        <v>4847.51448</v>
      </c>
      <c r="CJ2611" s="82">
        <v>4801.19699</v>
      </c>
      <c r="CK2611" s="82">
        <v>4741.03422</v>
      </c>
    </row>
    <row r="2612" ht="14.25" customHeight="1">
      <c r="E2612" s="2"/>
      <c r="G2612" s="81">
        <v>15.0</v>
      </c>
      <c r="H2612" s="81">
        <v>9.0</v>
      </c>
      <c r="I2612" s="81">
        <v>81.0</v>
      </c>
      <c r="J2612" s="80">
        <v>4131.14379</v>
      </c>
      <c r="K2612" s="80">
        <v>4132.0245</v>
      </c>
      <c r="L2612" s="80">
        <v>4133.56847</v>
      </c>
      <c r="M2612" s="80">
        <v>4135.61039</v>
      </c>
      <c r="N2612" s="80">
        <v>4138.32231</v>
      </c>
      <c r="O2612" s="80">
        <v>4141.87611</v>
      </c>
      <c r="P2612" s="80">
        <v>4146.11229</v>
      </c>
      <c r="Q2612" s="80">
        <v>4151.38284</v>
      </c>
      <c r="R2612" s="80">
        <v>4157.71238</v>
      </c>
      <c r="S2612" s="80">
        <v>4165.44439</v>
      </c>
      <c r="T2612" s="80">
        <v>4173.87733</v>
      </c>
      <c r="U2612" s="80">
        <v>4184.86631</v>
      </c>
      <c r="V2612" s="80">
        <v>4196.18968</v>
      </c>
      <c r="W2612" s="80">
        <v>4207.62803</v>
      </c>
      <c r="X2612" s="80">
        <v>4220.15581</v>
      </c>
      <c r="Y2612" s="80">
        <v>4233.41621</v>
      </c>
      <c r="Z2612" s="80">
        <v>4247.40911</v>
      </c>
      <c r="AA2612" s="80">
        <v>4262.07959</v>
      </c>
      <c r="AB2612" s="80">
        <v>4277.81343</v>
      </c>
      <c r="AC2612" s="80">
        <v>4293.06947</v>
      </c>
      <c r="AD2612" s="80">
        <v>4310.02041</v>
      </c>
      <c r="AE2612" s="80">
        <v>4329.9661</v>
      </c>
      <c r="AF2612" s="80">
        <v>4352.35983</v>
      </c>
      <c r="AG2612" s="80">
        <v>4377.29209</v>
      </c>
      <c r="AH2612" s="80">
        <v>4404.96674</v>
      </c>
      <c r="AI2612" s="80">
        <v>4435.25498</v>
      </c>
      <c r="AJ2612" s="80">
        <v>4467.98637</v>
      </c>
      <c r="AK2612" s="80">
        <v>4503.45702</v>
      </c>
      <c r="AL2612" s="80">
        <v>4541.84918</v>
      </c>
      <c r="AM2612" s="80">
        <v>4583.4998</v>
      </c>
      <c r="AN2612" s="80">
        <v>4628.2678</v>
      </c>
      <c r="AO2612" s="80">
        <v>4676.62857</v>
      </c>
      <c r="AP2612" s="80">
        <v>4651.82623</v>
      </c>
      <c r="AQ2612" s="80">
        <v>4709.90606</v>
      </c>
      <c r="AR2612" s="80">
        <v>4684.13264</v>
      </c>
      <c r="AS2612" s="80">
        <v>4726.16794</v>
      </c>
      <c r="AT2612" s="80">
        <v>4678.97712</v>
      </c>
      <c r="AU2612" s="80">
        <v>4617.71403</v>
      </c>
      <c r="AW2612" s="81">
        <v>15.0</v>
      </c>
      <c r="AX2612" s="81">
        <v>9.0</v>
      </c>
      <c r="AY2612" s="81">
        <v>81.0</v>
      </c>
      <c r="AZ2612" s="82">
        <v>4274.39583</v>
      </c>
      <c r="BA2612" s="82">
        <v>4275.27654</v>
      </c>
      <c r="BB2612" s="82">
        <v>4276.8238</v>
      </c>
      <c r="BC2612" s="82">
        <v>4278.86954</v>
      </c>
      <c r="BD2612" s="82">
        <v>4281.59054</v>
      </c>
      <c r="BE2612" s="82">
        <v>4285.16096</v>
      </c>
      <c r="BF2612" s="82">
        <v>4289.40761</v>
      </c>
      <c r="BG2612" s="82">
        <v>4294.6851</v>
      </c>
      <c r="BH2612" s="82">
        <v>4301.0384</v>
      </c>
      <c r="BI2612" s="82">
        <v>4308.80443</v>
      </c>
      <c r="BJ2612" s="82">
        <v>4317.26221</v>
      </c>
      <c r="BK2612" s="82">
        <v>4328.28305</v>
      </c>
      <c r="BL2612" s="82">
        <v>4339.63258</v>
      </c>
      <c r="BM2612" s="82">
        <v>4351.10221</v>
      </c>
      <c r="BN2612" s="82">
        <v>4363.66318</v>
      </c>
      <c r="BO2612" s="82">
        <v>4376.95281</v>
      </c>
      <c r="BP2612" s="82">
        <v>4390.96201</v>
      </c>
      <c r="BQ2612" s="82">
        <v>4405.70302</v>
      </c>
      <c r="BR2612" s="82">
        <v>4421.4847</v>
      </c>
      <c r="BS2612" s="82">
        <v>4436.64587</v>
      </c>
      <c r="BT2612" s="82">
        <v>4453.53296</v>
      </c>
      <c r="BU2612" s="82">
        <v>4473.47044</v>
      </c>
      <c r="BV2612" s="82">
        <v>4495.85256</v>
      </c>
      <c r="BW2612" s="82">
        <v>4520.77998</v>
      </c>
      <c r="BX2612" s="82">
        <v>4548.47213</v>
      </c>
      <c r="BY2612" s="82">
        <v>4578.78231</v>
      </c>
      <c r="BZ2612" s="82">
        <v>4611.57345</v>
      </c>
      <c r="CA2612" s="82">
        <v>4647.09976</v>
      </c>
      <c r="CB2612" s="82">
        <v>4685.55293</v>
      </c>
      <c r="CC2612" s="82">
        <v>4727.27854</v>
      </c>
      <c r="CD2612" s="82">
        <v>4772.10356</v>
      </c>
      <c r="CE2612" s="82">
        <v>4820.48879</v>
      </c>
      <c r="CF2612" s="82">
        <v>4795.69229</v>
      </c>
      <c r="CG2612" s="82">
        <v>4853.76221</v>
      </c>
      <c r="CH2612" s="82">
        <v>4827.96817</v>
      </c>
      <c r="CI2612" s="82">
        <v>4870.01339</v>
      </c>
      <c r="CJ2612" s="82">
        <v>4822.86772</v>
      </c>
      <c r="CK2612" s="82">
        <v>4761.66996</v>
      </c>
    </row>
    <row r="2613" ht="14.25" customHeight="1">
      <c r="E2613" s="2"/>
      <c r="G2613" s="81">
        <v>15.0</v>
      </c>
      <c r="H2613" s="81">
        <v>9.0</v>
      </c>
      <c r="I2613" s="81">
        <v>82.0</v>
      </c>
      <c r="J2613" s="80">
        <v>4221.36033</v>
      </c>
      <c r="K2613" s="80">
        <v>4222.24707</v>
      </c>
      <c r="L2613" s="80">
        <v>4223.80162</v>
      </c>
      <c r="M2613" s="80">
        <v>4225.85751</v>
      </c>
      <c r="N2613" s="80">
        <v>4228.5784</v>
      </c>
      <c r="O2613" s="80">
        <v>4232.15586</v>
      </c>
      <c r="P2613" s="80">
        <v>4236.3916</v>
      </c>
      <c r="Q2613" s="80">
        <v>4241.67641</v>
      </c>
      <c r="R2613" s="80">
        <v>4248.02614</v>
      </c>
      <c r="S2613" s="80">
        <v>4255.78664</v>
      </c>
      <c r="T2613" s="80">
        <v>4264.19401</v>
      </c>
      <c r="U2613" s="80">
        <v>4275.19911</v>
      </c>
      <c r="V2613" s="80">
        <v>4286.50887</v>
      </c>
      <c r="W2613" s="80">
        <v>4297.92159</v>
      </c>
      <c r="X2613" s="80">
        <v>4310.42668</v>
      </c>
      <c r="Y2613" s="80">
        <v>4323.62662</v>
      </c>
      <c r="Z2613" s="80">
        <v>4337.5666</v>
      </c>
      <c r="AA2613" s="80">
        <v>4352.14812</v>
      </c>
      <c r="AB2613" s="80">
        <v>4367.83156</v>
      </c>
      <c r="AC2613" s="80">
        <v>4382.80246</v>
      </c>
      <c r="AD2613" s="80">
        <v>4399.75873</v>
      </c>
      <c r="AE2613" s="80">
        <v>4419.73296</v>
      </c>
      <c r="AF2613" s="80">
        <v>4442.04402</v>
      </c>
      <c r="AG2613" s="80">
        <v>4466.91639</v>
      </c>
      <c r="AH2613" s="80">
        <v>4494.54904</v>
      </c>
      <c r="AI2613" s="80">
        <v>4524.76234</v>
      </c>
      <c r="AJ2613" s="80">
        <v>4557.42525</v>
      </c>
      <c r="AK2613" s="80">
        <v>4592.80574</v>
      </c>
      <c r="AL2613" s="80">
        <v>4631.08575</v>
      </c>
      <c r="AM2613" s="80">
        <v>4672.59282</v>
      </c>
      <c r="AN2613" s="80">
        <v>4717.16279</v>
      </c>
      <c r="AO2613" s="80">
        <v>4765.30826</v>
      </c>
      <c r="AP2613" s="80">
        <v>4739.76854</v>
      </c>
      <c r="AQ2613" s="80">
        <v>4797.65795</v>
      </c>
      <c r="AR2613" s="80">
        <v>4771.07356</v>
      </c>
      <c r="AS2613" s="80">
        <v>4812.74331</v>
      </c>
      <c r="AT2613" s="80">
        <v>4764.51404</v>
      </c>
      <c r="AU2613" s="80">
        <v>4701.99077</v>
      </c>
      <c r="AW2613" s="81">
        <v>15.0</v>
      </c>
      <c r="AX2613" s="81">
        <v>9.0</v>
      </c>
      <c r="AY2613" s="81">
        <v>82.0</v>
      </c>
      <c r="AZ2613" s="82">
        <v>4298.76243</v>
      </c>
      <c r="BA2613" s="82">
        <v>4299.64917</v>
      </c>
      <c r="BB2613" s="82">
        <v>4301.20702</v>
      </c>
      <c r="BC2613" s="82">
        <v>4303.26676</v>
      </c>
      <c r="BD2613" s="82">
        <v>4305.99707</v>
      </c>
      <c r="BE2613" s="82">
        <v>4309.59194</v>
      </c>
      <c r="BF2613" s="82">
        <v>4313.83972</v>
      </c>
      <c r="BG2613" s="82">
        <v>4319.13476</v>
      </c>
      <c r="BH2613" s="82">
        <v>4325.51298</v>
      </c>
      <c r="BI2613" s="82">
        <v>4333.31363</v>
      </c>
      <c r="BJ2613" s="82">
        <v>4341.75495</v>
      </c>
      <c r="BK2613" s="82">
        <v>4352.80489</v>
      </c>
      <c r="BL2613" s="82">
        <v>4364.15794</v>
      </c>
      <c r="BM2613" s="82">
        <v>4375.62271</v>
      </c>
      <c r="BN2613" s="82">
        <v>4388.18644</v>
      </c>
      <c r="BO2613" s="82">
        <v>4401.44682</v>
      </c>
      <c r="BP2613" s="82">
        <v>4415.44128</v>
      </c>
      <c r="BQ2613" s="82">
        <v>4430.13563</v>
      </c>
      <c r="BR2613" s="82">
        <v>4445.91526</v>
      </c>
      <c r="BS2613" s="82">
        <v>4460.848</v>
      </c>
      <c r="BT2613" s="82">
        <v>4477.80663</v>
      </c>
      <c r="BU2613" s="82">
        <v>4497.83651</v>
      </c>
      <c r="BV2613" s="82">
        <v>4520.19833</v>
      </c>
      <c r="BW2613" s="82">
        <v>4545.13261</v>
      </c>
      <c r="BX2613" s="82">
        <v>4572.85092</v>
      </c>
      <c r="BY2613" s="82">
        <v>4603.15965</v>
      </c>
      <c r="BZ2613" s="82">
        <v>4635.94795</v>
      </c>
      <c r="CA2613" s="82">
        <v>4671.46372</v>
      </c>
      <c r="CB2613" s="82">
        <v>4709.90035</v>
      </c>
      <c r="CC2613" s="82">
        <v>4751.5873</v>
      </c>
      <c r="CD2613" s="82">
        <v>4796.33271</v>
      </c>
      <c r="CE2613" s="82">
        <v>4844.63793</v>
      </c>
      <c r="CF2613" s="82">
        <v>4819.25437</v>
      </c>
      <c r="CG2613" s="82">
        <v>4877.29846</v>
      </c>
      <c r="CH2613" s="82">
        <v>4850.8718</v>
      </c>
      <c r="CI2613" s="82">
        <v>4892.74357</v>
      </c>
      <c r="CJ2613" s="82">
        <v>4844.76401</v>
      </c>
      <c r="CK2613" s="82">
        <v>4782.52413</v>
      </c>
    </row>
    <row r="2614" ht="14.25" customHeight="1">
      <c r="E2614" s="2"/>
      <c r="G2614" s="81">
        <v>15.0</v>
      </c>
      <c r="H2614" s="81">
        <v>9.0</v>
      </c>
      <c r="I2614" s="81">
        <v>83.0</v>
      </c>
      <c r="J2614" s="80">
        <v>4312.24339</v>
      </c>
      <c r="K2614" s="80">
        <v>4313.13621</v>
      </c>
      <c r="L2614" s="80">
        <v>4314.70142</v>
      </c>
      <c r="M2614" s="80">
        <v>4316.77141</v>
      </c>
      <c r="N2614" s="80">
        <v>4319.50121</v>
      </c>
      <c r="O2614" s="80">
        <v>4323.10255</v>
      </c>
      <c r="P2614" s="80">
        <v>4327.33742</v>
      </c>
      <c r="Q2614" s="80">
        <v>4332.63633</v>
      </c>
      <c r="R2614" s="80">
        <v>4339.00616</v>
      </c>
      <c r="S2614" s="80">
        <v>4346.79512</v>
      </c>
      <c r="T2614" s="80">
        <v>4355.17557</v>
      </c>
      <c r="U2614" s="80">
        <v>4366.19624</v>
      </c>
      <c r="V2614" s="80">
        <v>4377.49116</v>
      </c>
      <c r="W2614" s="80">
        <v>4388.87677</v>
      </c>
      <c r="X2614" s="80">
        <v>4401.35773</v>
      </c>
      <c r="Y2614" s="80">
        <v>4414.49487</v>
      </c>
      <c r="Z2614" s="80">
        <v>4428.37984</v>
      </c>
      <c r="AA2614" s="80">
        <v>4442.8694</v>
      </c>
      <c r="AB2614" s="80">
        <v>4458.50039</v>
      </c>
      <c r="AC2614" s="80">
        <v>4473.17861</v>
      </c>
      <c r="AD2614" s="80">
        <v>4490.13971</v>
      </c>
      <c r="AE2614" s="80">
        <v>4510.14221</v>
      </c>
      <c r="AF2614" s="80">
        <v>4532.36733</v>
      </c>
      <c r="AG2614" s="80">
        <v>4557.17693</v>
      </c>
      <c r="AH2614" s="80">
        <v>4584.76486</v>
      </c>
      <c r="AI2614" s="80">
        <v>4614.89952</v>
      </c>
      <c r="AJ2614" s="80">
        <v>4647.49003</v>
      </c>
      <c r="AK2614" s="80">
        <v>4682.77589</v>
      </c>
      <c r="AL2614" s="80">
        <v>4720.93873</v>
      </c>
      <c r="AM2614" s="80">
        <v>4762.29633</v>
      </c>
      <c r="AN2614" s="80">
        <v>4806.66096</v>
      </c>
      <c r="AO2614" s="80">
        <v>4854.58336</v>
      </c>
      <c r="AP2614" s="80">
        <v>4828.29374</v>
      </c>
      <c r="AQ2614" s="80">
        <v>4885.98514</v>
      </c>
      <c r="AR2614" s="80">
        <v>4858.57616</v>
      </c>
      <c r="AS2614" s="80">
        <v>4899.87077</v>
      </c>
      <c r="AT2614" s="80">
        <v>4850.58672</v>
      </c>
      <c r="AU2614" s="80">
        <v>4786.7834</v>
      </c>
      <c r="AW2614" s="81">
        <v>15.0</v>
      </c>
      <c r="AX2614" s="81">
        <v>9.0</v>
      </c>
      <c r="AY2614" s="81">
        <v>83.0</v>
      </c>
      <c r="AZ2614" s="82">
        <v>4323.3609</v>
      </c>
      <c r="BA2614" s="82">
        <v>4324.25372</v>
      </c>
      <c r="BB2614" s="82">
        <v>4325.82226</v>
      </c>
      <c r="BC2614" s="82">
        <v>4327.89613</v>
      </c>
      <c r="BD2614" s="82">
        <v>4330.63586</v>
      </c>
      <c r="BE2614" s="82">
        <v>4334.25539</v>
      </c>
      <c r="BF2614" s="82">
        <v>4338.5044</v>
      </c>
      <c r="BG2614" s="82">
        <v>4343.81717</v>
      </c>
      <c r="BH2614" s="82">
        <v>4350.22059</v>
      </c>
      <c r="BI2614" s="82">
        <v>4358.05622</v>
      </c>
      <c r="BJ2614" s="82">
        <v>4366.4811</v>
      </c>
      <c r="BK2614" s="82">
        <v>4377.56051</v>
      </c>
      <c r="BL2614" s="82">
        <v>4388.91728</v>
      </c>
      <c r="BM2614" s="82">
        <v>4400.37735</v>
      </c>
      <c r="BN2614" s="82">
        <v>4412.94408</v>
      </c>
      <c r="BO2614" s="82">
        <v>4426.17524</v>
      </c>
      <c r="BP2614" s="82">
        <v>4440.1551</v>
      </c>
      <c r="BQ2614" s="82">
        <v>4454.80273</v>
      </c>
      <c r="BR2614" s="82">
        <v>4470.58058</v>
      </c>
      <c r="BS2614" s="82">
        <v>4485.28366</v>
      </c>
      <c r="BT2614" s="82">
        <v>4502.31458</v>
      </c>
      <c r="BU2614" s="82">
        <v>4522.43783</v>
      </c>
      <c r="BV2614" s="82">
        <v>4544.77961</v>
      </c>
      <c r="BW2614" s="82">
        <v>4569.72124</v>
      </c>
      <c r="BX2614" s="82">
        <v>4597.46639</v>
      </c>
      <c r="BY2614" s="82">
        <v>4627.77422</v>
      </c>
      <c r="BZ2614" s="82">
        <v>4660.56029</v>
      </c>
      <c r="CA2614" s="82">
        <v>4696.06613</v>
      </c>
      <c r="CB2614" s="82">
        <v>4734.48687</v>
      </c>
      <c r="CC2614" s="82">
        <v>4776.13575</v>
      </c>
      <c r="CD2614" s="82">
        <v>4820.80198</v>
      </c>
      <c r="CE2614" s="82">
        <v>4869.02772</v>
      </c>
      <c r="CF2614" s="82">
        <v>4843.05308</v>
      </c>
      <c r="CG2614" s="82">
        <v>4901.07248</v>
      </c>
      <c r="CH2614" s="82">
        <v>4874.00895</v>
      </c>
      <c r="CI2614" s="82">
        <v>4915.70727</v>
      </c>
      <c r="CJ2614" s="82">
        <v>4866.88804</v>
      </c>
      <c r="CK2614" s="82">
        <v>4803.59884</v>
      </c>
    </row>
    <row r="2615" ht="14.25" customHeight="1">
      <c r="E2615" s="2"/>
      <c r="G2615" s="81">
        <v>15.0</v>
      </c>
      <c r="H2615" s="81">
        <v>9.0</v>
      </c>
      <c r="I2615" s="81">
        <v>84.0</v>
      </c>
      <c r="J2615" s="80">
        <v>4403.80027</v>
      </c>
      <c r="K2615" s="80">
        <v>4404.69923</v>
      </c>
      <c r="L2615" s="80">
        <v>4406.27519</v>
      </c>
      <c r="M2615" s="80">
        <v>4408.35941</v>
      </c>
      <c r="N2615" s="80">
        <v>4411.09806</v>
      </c>
      <c r="O2615" s="80">
        <v>4414.7235</v>
      </c>
      <c r="P2615" s="80">
        <v>4418.95705</v>
      </c>
      <c r="Q2615" s="80">
        <v>4424.26992</v>
      </c>
      <c r="R2615" s="80">
        <v>4430.65975</v>
      </c>
      <c r="S2615" s="80">
        <v>4438.47715</v>
      </c>
      <c r="T2615" s="80">
        <v>4446.8293</v>
      </c>
      <c r="U2615" s="80">
        <v>4457.86499</v>
      </c>
      <c r="V2615" s="80">
        <v>4469.14384</v>
      </c>
      <c r="W2615" s="80">
        <v>4480.50085</v>
      </c>
      <c r="X2615" s="80">
        <v>4492.95624</v>
      </c>
      <c r="Y2615" s="80">
        <v>4506.02822</v>
      </c>
      <c r="Z2615" s="80">
        <v>4519.85605</v>
      </c>
      <c r="AA2615" s="80">
        <v>4534.25064</v>
      </c>
      <c r="AB2615" s="80">
        <v>4549.82714</v>
      </c>
      <c r="AC2615" s="80">
        <v>4564.20505</v>
      </c>
      <c r="AD2615" s="80">
        <v>4581.17051</v>
      </c>
      <c r="AE2615" s="80">
        <v>4601.20099</v>
      </c>
      <c r="AF2615" s="80">
        <v>4623.33689</v>
      </c>
      <c r="AG2615" s="80">
        <v>4648.08079</v>
      </c>
      <c r="AH2615" s="80">
        <v>4675.62128</v>
      </c>
      <c r="AI2615" s="80">
        <v>4705.67359</v>
      </c>
      <c r="AJ2615" s="80">
        <v>4738.18775</v>
      </c>
      <c r="AK2615" s="80">
        <v>4773.37447</v>
      </c>
      <c r="AL2615" s="80">
        <v>4811.41509</v>
      </c>
      <c r="AM2615" s="80">
        <v>4852.61724</v>
      </c>
      <c r="AN2615" s="80">
        <v>4896.76918</v>
      </c>
      <c r="AO2615" s="80">
        <v>4944.4607</v>
      </c>
      <c r="AP2615" s="80">
        <v>4917.40856</v>
      </c>
      <c r="AQ2615" s="80">
        <v>4974.89433</v>
      </c>
      <c r="AR2615" s="80">
        <v>4946.64702</v>
      </c>
      <c r="AS2615" s="80">
        <v>4987.55684</v>
      </c>
      <c r="AT2615" s="80">
        <v>4937.20154</v>
      </c>
      <c r="AU2615" s="80">
        <v>4872.09815</v>
      </c>
      <c r="AW2615" s="81">
        <v>15.0</v>
      </c>
      <c r="AX2615" s="81">
        <v>9.0</v>
      </c>
      <c r="AY2615" s="81">
        <v>84.0</v>
      </c>
      <c r="AZ2615" s="82">
        <v>4348.19357</v>
      </c>
      <c r="BA2615" s="82">
        <v>4349.09253</v>
      </c>
      <c r="BB2615" s="82">
        <v>4350.67184</v>
      </c>
      <c r="BC2615" s="82">
        <v>4352.75998</v>
      </c>
      <c r="BD2615" s="82">
        <v>4355.50923</v>
      </c>
      <c r="BE2615" s="82">
        <v>4359.15365</v>
      </c>
      <c r="BF2615" s="82">
        <v>4363.40395</v>
      </c>
      <c r="BG2615" s="82">
        <v>4368.73467</v>
      </c>
      <c r="BH2615" s="82">
        <v>4375.16356</v>
      </c>
      <c r="BI2615" s="82">
        <v>4383.03453</v>
      </c>
      <c r="BJ2615" s="82">
        <v>4391.44299</v>
      </c>
      <c r="BK2615" s="82">
        <v>4402.55226</v>
      </c>
      <c r="BL2615" s="82">
        <v>4413.91297</v>
      </c>
      <c r="BM2615" s="82">
        <v>4425.3685</v>
      </c>
      <c r="BN2615" s="82">
        <v>4437.93845</v>
      </c>
      <c r="BO2615" s="82">
        <v>4451.14042</v>
      </c>
      <c r="BP2615" s="82">
        <v>4465.10581</v>
      </c>
      <c r="BQ2615" s="82">
        <v>4479.70667</v>
      </c>
      <c r="BR2615" s="82">
        <v>4495.48299</v>
      </c>
      <c r="BS2615" s="82">
        <v>4509.95518</v>
      </c>
      <c r="BT2615" s="82">
        <v>4527.05917</v>
      </c>
      <c r="BU2615" s="82">
        <v>4547.27674</v>
      </c>
      <c r="BV2615" s="82">
        <v>4569.59875</v>
      </c>
      <c r="BW2615" s="82">
        <v>4594.54824</v>
      </c>
      <c r="BX2615" s="82">
        <v>4622.3209</v>
      </c>
      <c r="BY2615" s="82">
        <v>4652.6284</v>
      </c>
      <c r="BZ2615" s="82">
        <v>4685.41283</v>
      </c>
      <c r="CA2615" s="82">
        <v>4720.90937</v>
      </c>
      <c r="CB2615" s="82">
        <v>4759.31486</v>
      </c>
      <c r="CC2615" s="82">
        <v>4800.92628</v>
      </c>
      <c r="CD2615" s="82">
        <v>4845.51375</v>
      </c>
      <c r="CE2615" s="82">
        <v>4893.66054</v>
      </c>
      <c r="CF2615" s="82">
        <v>4867.09075</v>
      </c>
      <c r="CG2615" s="82">
        <v>4925.08659</v>
      </c>
      <c r="CH2615" s="82">
        <v>4897.38193</v>
      </c>
      <c r="CI2615" s="82">
        <v>4938.90677</v>
      </c>
      <c r="CJ2615" s="82">
        <v>4889.24203</v>
      </c>
      <c r="CK2615" s="82">
        <v>4824.89622</v>
      </c>
    </row>
    <row r="2616" ht="14.25" customHeight="1">
      <c r="E2616" s="2"/>
      <c r="G2616" s="81">
        <v>15.0</v>
      </c>
      <c r="H2616" s="81">
        <v>9.0</v>
      </c>
      <c r="I2616" s="81">
        <v>85.0</v>
      </c>
      <c r="J2616" s="80">
        <v>4495.80939</v>
      </c>
      <c r="K2616" s="80">
        <v>4496.7145</v>
      </c>
      <c r="L2616" s="80">
        <v>4498.30124</v>
      </c>
      <c r="M2616" s="80">
        <v>4500.39029</v>
      </c>
      <c r="N2616" s="80">
        <v>4503.147</v>
      </c>
      <c r="O2616" s="80">
        <v>4506.76829</v>
      </c>
      <c r="P2616" s="80">
        <v>4511.0093</v>
      </c>
      <c r="Q2616" s="80">
        <v>4516.3357</v>
      </c>
      <c r="R2616" s="80">
        <v>4522.74512</v>
      </c>
      <c r="S2616" s="80">
        <v>4530.53399</v>
      </c>
      <c r="T2616" s="80">
        <v>4538.88431</v>
      </c>
      <c r="U2616" s="80">
        <v>4549.90565</v>
      </c>
      <c r="V2616" s="80">
        <v>4561.15718</v>
      </c>
      <c r="W2616" s="80">
        <v>4572.48355</v>
      </c>
      <c r="X2616" s="80">
        <v>4584.87362</v>
      </c>
      <c r="Y2616" s="80">
        <v>4597.88689</v>
      </c>
      <c r="Z2616" s="80">
        <v>4611.61717</v>
      </c>
      <c r="AA2616" s="80">
        <v>4625.95072</v>
      </c>
      <c r="AB2616" s="80">
        <v>4641.2444</v>
      </c>
      <c r="AC2616" s="80">
        <v>4655.60494</v>
      </c>
      <c r="AD2616" s="80">
        <v>4672.57346</v>
      </c>
      <c r="AE2616" s="80">
        <v>4692.49947</v>
      </c>
      <c r="AF2616" s="80">
        <v>4714.55123</v>
      </c>
      <c r="AG2616" s="80">
        <v>4739.22541</v>
      </c>
      <c r="AH2616" s="80">
        <v>4766.66772</v>
      </c>
      <c r="AI2616" s="80">
        <v>4796.61396</v>
      </c>
      <c r="AJ2616" s="80">
        <v>4829.01837</v>
      </c>
      <c r="AK2616" s="80">
        <v>4864.07197</v>
      </c>
      <c r="AL2616" s="80">
        <v>4901.9372</v>
      </c>
      <c r="AM2616" s="80">
        <v>4942.91124</v>
      </c>
      <c r="AN2616" s="80">
        <v>4986.81367</v>
      </c>
      <c r="AO2616" s="80">
        <v>5034.25557</v>
      </c>
      <c r="AP2616" s="80">
        <v>5006.42129</v>
      </c>
      <c r="AQ2616" s="80">
        <v>5063.65498</v>
      </c>
      <c r="AR2616" s="80">
        <v>5034.54902</v>
      </c>
      <c r="AS2616" s="80">
        <v>5075.0086</v>
      </c>
      <c r="AT2616" s="80">
        <v>5023.45078</v>
      </c>
      <c r="AU2616" s="80">
        <v>4956.97787</v>
      </c>
      <c r="AW2616" s="81">
        <v>15.0</v>
      </c>
      <c r="AX2616" s="81">
        <v>9.0</v>
      </c>
      <c r="AY2616" s="81">
        <v>85.0</v>
      </c>
      <c r="AZ2616" s="82">
        <v>5174.42843</v>
      </c>
      <c r="BA2616" s="82">
        <v>5175.33354</v>
      </c>
      <c r="BB2616" s="82">
        <v>5176.92366</v>
      </c>
      <c r="BC2616" s="82">
        <v>5179.01542</v>
      </c>
      <c r="BD2616" s="82">
        <v>5181.77546</v>
      </c>
      <c r="BE2616" s="82">
        <v>5185.40485</v>
      </c>
      <c r="BF2616" s="82">
        <v>5189.63088</v>
      </c>
      <c r="BG2616" s="82">
        <v>5194.92872</v>
      </c>
      <c r="BH2616" s="82">
        <v>5201.31621</v>
      </c>
      <c r="BI2616" s="82">
        <v>5209.07576</v>
      </c>
      <c r="BJ2616" s="82">
        <v>5217.3444</v>
      </c>
      <c r="BK2616" s="82">
        <v>5228.26842</v>
      </c>
      <c r="BL2616" s="82">
        <v>5239.37103</v>
      </c>
      <c r="BM2616" s="82">
        <v>5250.52124</v>
      </c>
      <c r="BN2616" s="82">
        <v>5262.69516</v>
      </c>
      <c r="BO2616" s="82">
        <v>5275.42843</v>
      </c>
      <c r="BP2616" s="82">
        <v>5288.80837</v>
      </c>
      <c r="BQ2616" s="82">
        <v>5302.80726</v>
      </c>
      <c r="BR2616" s="82">
        <v>5317.67972</v>
      </c>
      <c r="BS2616" s="82">
        <v>5331.34599</v>
      </c>
      <c r="BT2616" s="82">
        <v>5347.69481</v>
      </c>
      <c r="BU2616" s="82">
        <v>5367.06299</v>
      </c>
      <c r="BV2616" s="82">
        <v>5388.51402</v>
      </c>
      <c r="BW2616" s="82">
        <v>5412.56407</v>
      </c>
      <c r="BX2616" s="82">
        <v>5439.38924</v>
      </c>
      <c r="BY2616" s="82">
        <v>5468.65994</v>
      </c>
      <c r="BZ2616" s="82">
        <v>5500.4812</v>
      </c>
      <c r="CA2616" s="82">
        <v>5534.82181</v>
      </c>
      <c r="CB2616" s="82">
        <v>5571.8363</v>
      </c>
      <c r="CC2616" s="82">
        <v>5611.87462</v>
      </c>
      <c r="CD2616" s="82">
        <v>5654.68573</v>
      </c>
      <c r="CE2616" s="82">
        <v>5700.85594</v>
      </c>
      <c r="CF2616" s="82">
        <v>5671.60702</v>
      </c>
      <c r="CG2616" s="82">
        <v>5727.28861</v>
      </c>
      <c r="CH2616" s="82">
        <v>5696.49561</v>
      </c>
      <c r="CI2616" s="82">
        <v>5735.18306</v>
      </c>
      <c r="CJ2616" s="82">
        <v>5681.75717</v>
      </c>
      <c r="CK2616" s="82">
        <v>5613.2789</v>
      </c>
    </row>
    <row r="2617" ht="14.25" customHeight="1">
      <c r="E2617" s="2"/>
      <c r="G2617" s="81">
        <v>15.0</v>
      </c>
      <c r="H2617" s="81">
        <v>9.0</v>
      </c>
      <c r="I2617" s="81">
        <v>86.0</v>
      </c>
      <c r="J2617" s="80">
        <v>4588.49543</v>
      </c>
      <c r="K2617" s="80">
        <v>4589.40674</v>
      </c>
      <c r="L2617" s="80">
        <v>4591.00435</v>
      </c>
      <c r="M2617" s="80">
        <v>4593.09812</v>
      </c>
      <c r="N2617" s="80">
        <v>4595.87306</v>
      </c>
      <c r="O2617" s="80">
        <v>4599.48973</v>
      </c>
      <c r="P2617" s="80">
        <v>4603.73799</v>
      </c>
      <c r="Q2617" s="80">
        <v>4609.07775</v>
      </c>
      <c r="R2617" s="80">
        <v>4615.50664</v>
      </c>
      <c r="S2617" s="80">
        <v>4623.26559</v>
      </c>
      <c r="T2617" s="80">
        <v>4631.61336</v>
      </c>
      <c r="U2617" s="80">
        <v>4642.61909</v>
      </c>
      <c r="V2617" s="80">
        <v>4653.84179</v>
      </c>
      <c r="W2617" s="80">
        <v>4665.13599</v>
      </c>
      <c r="X2617" s="80">
        <v>4677.45836</v>
      </c>
      <c r="Y2617" s="80">
        <v>4690.41073</v>
      </c>
      <c r="Z2617" s="80">
        <v>4704.04039</v>
      </c>
      <c r="AA2617" s="80">
        <v>4718.31074</v>
      </c>
      <c r="AB2617" s="80">
        <v>4733.31405</v>
      </c>
      <c r="AC2617" s="80">
        <v>4747.65653</v>
      </c>
      <c r="AD2617" s="80">
        <v>4764.62759</v>
      </c>
      <c r="AE2617" s="80">
        <v>4784.44567</v>
      </c>
      <c r="AF2617" s="80">
        <v>4806.41015</v>
      </c>
      <c r="AG2617" s="80">
        <v>4831.01164</v>
      </c>
      <c r="AH2617" s="80">
        <v>4858.35184</v>
      </c>
      <c r="AI2617" s="80">
        <v>4888.18777</v>
      </c>
      <c r="AJ2617" s="80">
        <v>4920.47774</v>
      </c>
      <c r="AK2617" s="80">
        <v>4955.39296</v>
      </c>
      <c r="AL2617" s="80">
        <v>4993.07655</v>
      </c>
      <c r="AM2617" s="80">
        <v>5033.81485</v>
      </c>
      <c r="AN2617" s="80">
        <v>5077.45966</v>
      </c>
      <c r="AO2617" s="80">
        <v>5124.6438</v>
      </c>
      <c r="AP2617" s="80">
        <v>5096.01447</v>
      </c>
      <c r="AQ2617" s="80">
        <v>5152.98749</v>
      </c>
      <c r="AR2617" s="80">
        <v>5123.00888</v>
      </c>
      <c r="AS2617" s="80">
        <v>5163.00719</v>
      </c>
      <c r="AT2617" s="80">
        <v>5110.22762</v>
      </c>
      <c r="AU2617" s="80">
        <v>5042.36392</v>
      </c>
      <c r="AW2617" s="81">
        <v>15.0</v>
      </c>
      <c r="AX2617" s="81">
        <v>9.0</v>
      </c>
      <c r="AY2617" s="81">
        <v>86.0</v>
      </c>
      <c r="AZ2617" s="82">
        <v>5204.85337</v>
      </c>
      <c r="BA2617" s="82">
        <v>5205.76468</v>
      </c>
      <c r="BB2617" s="82">
        <v>5207.36569</v>
      </c>
      <c r="BC2617" s="82">
        <v>5209.46114</v>
      </c>
      <c r="BD2617" s="82">
        <v>5212.24011</v>
      </c>
      <c r="BE2617" s="82">
        <v>5215.86244</v>
      </c>
      <c r="BF2617" s="82">
        <v>5220.09618</v>
      </c>
      <c r="BG2617" s="82">
        <v>5225.4091</v>
      </c>
      <c r="BH2617" s="82">
        <v>5231.81917</v>
      </c>
      <c r="BI2617" s="82">
        <v>5239.54686</v>
      </c>
      <c r="BJ2617" s="82">
        <v>5247.81918</v>
      </c>
      <c r="BK2617" s="82">
        <v>5258.73322</v>
      </c>
      <c r="BL2617" s="82">
        <v>5269.8166</v>
      </c>
      <c r="BM2617" s="82">
        <v>5280.94806</v>
      </c>
      <c r="BN2617" s="82">
        <v>5293.06789</v>
      </c>
      <c r="BO2617" s="82">
        <v>5305.76186</v>
      </c>
      <c r="BP2617" s="82">
        <v>5319.06477</v>
      </c>
      <c r="BQ2617" s="82">
        <v>5333.03372</v>
      </c>
      <c r="BR2617" s="82">
        <v>5347.62794</v>
      </c>
      <c r="BS2617" s="82">
        <v>5361.33764</v>
      </c>
      <c r="BT2617" s="82">
        <v>5377.74829</v>
      </c>
      <c r="BU2617" s="82">
        <v>5397.05086</v>
      </c>
      <c r="BV2617" s="82">
        <v>5418.46169</v>
      </c>
      <c r="BW2617" s="82">
        <v>5442.48992</v>
      </c>
      <c r="BX2617" s="82">
        <v>5469.25998</v>
      </c>
      <c r="BY2617" s="82">
        <v>5498.47219</v>
      </c>
      <c r="BZ2617" s="82">
        <v>5530.22099</v>
      </c>
      <c r="CA2617" s="82">
        <v>5564.47647</v>
      </c>
      <c r="CB2617" s="82">
        <v>5601.37368</v>
      </c>
      <c r="CC2617" s="82">
        <v>5641.24401</v>
      </c>
      <c r="CD2617" s="82">
        <v>5683.87759</v>
      </c>
      <c r="CE2617" s="82">
        <v>5729.88637</v>
      </c>
      <c r="CF2617" s="82">
        <v>5699.95249</v>
      </c>
      <c r="CG2617" s="82">
        <v>5755.49346</v>
      </c>
      <c r="CH2617" s="82">
        <v>5723.96157</v>
      </c>
      <c r="CI2617" s="82">
        <v>5762.32903</v>
      </c>
      <c r="CJ2617" s="82">
        <v>5707.82361</v>
      </c>
      <c r="CK2617" s="82">
        <v>5638.1085</v>
      </c>
    </row>
    <row r="2618" ht="14.25" customHeight="1">
      <c r="E2618" s="2"/>
      <c r="G2618" s="81">
        <v>15.0</v>
      </c>
      <c r="H2618" s="81">
        <v>9.0</v>
      </c>
      <c r="I2618" s="81">
        <v>87.0</v>
      </c>
      <c r="J2618" s="80">
        <v>4681.86559</v>
      </c>
      <c r="K2618" s="80">
        <v>4682.78316</v>
      </c>
      <c r="L2618" s="80">
        <v>4684.39174</v>
      </c>
      <c r="M2618" s="80">
        <v>4686.49012</v>
      </c>
      <c r="N2618" s="80">
        <v>4689.28346</v>
      </c>
      <c r="O2618" s="80">
        <v>4692.89503</v>
      </c>
      <c r="P2618" s="80">
        <v>4697.15031</v>
      </c>
      <c r="Q2618" s="80">
        <v>4702.50328</v>
      </c>
      <c r="R2618" s="80">
        <v>4708.95154</v>
      </c>
      <c r="S2618" s="80">
        <v>4716.67913</v>
      </c>
      <c r="T2618" s="80">
        <v>4725.02364</v>
      </c>
      <c r="U2618" s="80">
        <v>4736.01249</v>
      </c>
      <c r="V2618" s="80">
        <v>4747.20486</v>
      </c>
      <c r="W2618" s="80">
        <v>4758.46534</v>
      </c>
      <c r="X2618" s="80">
        <v>4770.7176</v>
      </c>
      <c r="Y2618" s="80">
        <v>4783.60688</v>
      </c>
      <c r="Z2618" s="80">
        <v>4797.13281</v>
      </c>
      <c r="AA2618" s="80">
        <v>4811.3378</v>
      </c>
      <c r="AB2618" s="80">
        <v>4826.04312</v>
      </c>
      <c r="AC2618" s="80">
        <v>4840.36685</v>
      </c>
      <c r="AD2618" s="80">
        <v>4857.33993</v>
      </c>
      <c r="AE2618" s="80">
        <v>4877.04659</v>
      </c>
      <c r="AF2618" s="80">
        <v>4898.92065</v>
      </c>
      <c r="AG2618" s="80">
        <v>4923.44643</v>
      </c>
      <c r="AH2618" s="80">
        <v>4950.68058</v>
      </c>
      <c r="AI2618" s="80">
        <v>4980.40193</v>
      </c>
      <c r="AJ2618" s="80">
        <v>5012.57273</v>
      </c>
      <c r="AK2618" s="80">
        <v>5047.34427</v>
      </c>
      <c r="AL2618" s="80">
        <v>5084.83993</v>
      </c>
      <c r="AM2618" s="80">
        <v>5125.33483</v>
      </c>
      <c r="AN2618" s="80">
        <v>5168.71383</v>
      </c>
      <c r="AO2618" s="80">
        <v>5215.63202</v>
      </c>
      <c r="AP2618" s="80">
        <v>5186.19465</v>
      </c>
      <c r="AQ2618" s="80">
        <v>5242.89835</v>
      </c>
      <c r="AR2618" s="80">
        <v>5212.03298</v>
      </c>
      <c r="AS2618" s="80">
        <v>5251.55895</v>
      </c>
      <c r="AT2618" s="80">
        <v>5197.53823</v>
      </c>
      <c r="AU2618" s="80">
        <v>5128.2623</v>
      </c>
      <c r="AW2618" s="81">
        <v>15.0</v>
      </c>
      <c r="AX2618" s="81">
        <v>9.0</v>
      </c>
      <c r="AY2618" s="81">
        <v>87.0</v>
      </c>
      <c r="AZ2618" s="82">
        <v>5235.55935</v>
      </c>
      <c r="BA2618" s="82">
        <v>5236.47692</v>
      </c>
      <c r="BB2618" s="82">
        <v>5238.08892</v>
      </c>
      <c r="BC2618" s="82">
        <v>5240.18811</v>
      </c>
      <c r="BD2618" s="82">
        <v>5242.98617</v>
      </c>
      <c r="BE2618" s="82">
        <v>5246.60145</v>
      </c>
      <c r="BF2618" s="82">
        <v>5250.84302</v>
      </c>
      <c r="BG2618" s="82">
        <v>5256.1712</v>
      </c>
      <c r="BH2618" s="82">
        <v>5262.60409</v>
      </c>
      <c r="BI2618" s="82">
        <v>5270.29982</v>
      </c>
      <c r="BJ2618" s="82">
        <v>5278.57598</v>
      </c>
      <c r="BK2618" s="82">
        <v>5289.48015</v>
      </c>
      <c r="BL2618" s="82">
        <v>5300.54434</v>
      </c>
      <c r="BM2618" s="82">
        <v>5311.65709</v>
      </c>
      <c r="BN2618" s="82">
        <v>5323.72267</v>
      </c>
      <c r="BO2618" s="82">
        <v>5336.37728</v>
      </c>
      <c r="BP2618" s="82">
        <v>5349.60286</v>
      </c>
      <c r="BQ2618" s="82">
        <v>5363.54189</v>
      </c>
      <c r="BR2618" s="82">
        <v>5377.85629</v>
      </c>
      <c r="BS2618" s="82">
        <v>5391.60994</v>
      </c>
      <c r="BT2618" s="82">
        <v>5408.08308</v>
      </c>
      <c r="BU2618" s="82">
        <v>5427.31996</v>
      </c>
      <c r="BV2618" s="82">
        <v>5448.69068</v>
      </c>
      <c r="BW2618" s="82">
        <v>5472.69735</v>
      </c>
      <c r="BX2618" s="82">
        <v>5499.41244</v>
      </c>
      <c r="BY2618" s="82">
        <v>5528.56629</v>
      </c>
      <c r="BZ2618" s="82">
        <v>5560.24277</v>
      </c>
      <c r="CA2618" s="82">
        <v>5594.41321</v>
      </c>
      <c r="CB2618" s="82">
        <v>5631.1931</v>
      </c>
      <c r="CC2618" s="82">
        <v>5670.89518</v>
      </c>
      <c r="CD2618" s="82">
        <v>5713.35103</v>
      </c>
      <c r="CE2618" s="82">
        <v>5759.19834</v>
      </c>
      <c r="CF2618" s="82">
        <v>5728.57487</v>
      </c>
      <c r="CG2618" s="82">
        <v>5783.97561</v>
      </c>
      <c r="CH2618" s="82">
        <v>5751.69994</v>
      </c>
      <c r="CI2618" s="82">
        <v>5789.74652</v>
      </c>
      <c r="CJ2618" s="82">
        <v>5734.15439</v>
      </c>
      <c r="CK2618" s="82">
        <v>5663.19418</v>
      </c>
    </row>
    <row r="2619" ht="14.25" customHeight="1">
      <c r="E2619" s="2"/>
      <c r="G2619" s="81">
        <v>15.0</v>
      </c>
      <c r="H2619" s="81">
        <v>9.0</v>
      </c>
      <c r="I2619" s="81">
        <v>88.0</v>
      </c>
      <c r="J2619" s="80">
        <v>4775.92716</v>
      </c>
      <c r="K2619" s="80">
        <v>4776.85103</v>
      </c>
      <c r="L2619" s="80">
        <v>4778.47069</v>
      </c>
      <c r="M2619" s="80">
        <v>4780.57358</v>
      </c>
      <c r="N2619" s="80">
        <v>4783.38548</v>
      </c>
      <c r="O2619" s="80">
        <v>4786.99147</v>
      </c>
      <c r="P2619" s="80">
        <v>4791.25355</v>
      </c>
      <c r="Q2619" s="80">
        <v>4796.61956</v>
      </c>
      <c r="R2619" s="80">
        <v>4803.08708</v>
      </c>
      <c r="S2619" s="80">
        <v>4810.7819</v>
      </c>
      <c r="T2619" s="80">
        <v>4819.12242</v>
      </c>
      <c r="U2619" s="80">
        <v>4830.0931</v>
      </c>
      <c r="V2619" s="80">
        <v>4841.25361</v>
      </c>
      <c r="W2619" s="80">
        <v>4852.47885</v>
      </c>
      <c r="X2619" s="80">
        <v>4864.65855</v>
      </c>
      <c r="Y2619" s="80">
        <v>4877.48253</v>
      </c>
      <c r="Z2619" s="80">
        <v>4890.90163</v>
      </c>
      <c r="AA2619" s="80">
        <v>4905.03907</v>
      </c>
      <c r="AB2619" s="80">
        <v>4919.43873</v>
      </c>
      <c r="AC2619" s="80">
        <v>4933.743</v>
      </c>
      <c r="AD2619" s="80">
        <v>4950.71759</v>
      </c>
      <c r="AE2619" s="80">
        <v>4970.30929</v>
      </c>
      <c r="AF2619" s="80">
        <v>4992.08976</v>
      </c>
      <c r="AG2619" s="80">
        <v>5016.53682</v>
      </c>
      <c r="AH2619" s="80">
        <v>5043.66094</v>
      </c>
      <c r="AI2619" s="80">
        <v>5073.2634</v>
      </c>
      <c r="AJ2619" s="80">
        <v>5105.31027</v>
      </c>
      <c r="AK2619" s="80">
        <v>5139.9328</v>
      </c>
      <c r="AL2619" s="80">
        <v>5177.2342</v>
      </c>
      <c r="AM2619" s="80">
        <v>5217.47797</v>
      </c>
      <c r="AN2619" s="80">
        <v>5260.58295</v>
      </c>
      <c r="AO2619" s="80">
        <v>5307.22694</v>
      </c>
      <c r="AP2619" s="80">
        <v>5276.96844</v>
      </c>
      <c r="AQ2619" s="80">
        <v>5333.39411</v>
      </c>
      <c r="AR2619" s="80">
        <v>5301.62779</v>
      </c>
      <c r="AS2619" s="80">
        <v>5340.67024</v>
      </c>
      <c r="AT2619" s="80">
        <v>5285.38887</v>
      </c>
      <c r="AU2619" s="80">
        <v>5214.6791</v>
      </c>
      <c r="AW2619" s="81">
        <v>15.0</v>
      </c>
      <c r="AX2619" s="81">
        <v>9.0</v>
      </c>
      <c r="AY2619" s="81">
        <v>88.0</v>
      </c>
      <c r="AZ2619" s="82">
        <v>5266.54915</v>
      </c>
      <c r="BA2619" s="82">
        <v>5267.47303</v>
      </c>
      <c r="BB2619" s="82">
        <v>5269.09612</v>
      </c>
      <c r="BC2619" s="82">
        <v>5271.19911</v>
      </c>
      <c r="BD2619" s="82">
        <v>5274.01643</v>
      </c>
      <c r="BE2619" s="82">
        <v>5277.62467</v>
      </c>
      <c r="BF2619" s="82">
        <v>5281.87418</v>
      </c>
      <c r="BG2619" s="82">
        <v>5287.2178</v>
      </c>
      <c r="BH2619" s="82">
        <v>5293.67377</v>
      </c>
      <c r="BI2619" s="82">
        <v>5301.33744</v>
      </c>
      <c r="BJ2619" s="82">
        <v>5309.61758</v>
      </c>
      <c r="BK2619" s="82">
        <v>5320.51197</v>
      </c>
      <c r="BL2619" s="82">
        <v>5331.55701</v>
      </c>
      <c r="BM2619" s="82">
        <v>5342.65111</v>
      </c>
      <c r="BN2619" s="82">
        <v>5354.66227</v>
      </c>
      <c r="BO2619" s="82">
        <v>5367.27745</v>
      </c>
      <c r="BP2619" s="82">
        <v>5380.42541</v>
      </c>
      <c r="BQ2619" s="82">
        <v>5394.33455</v>
      </c>
      <c r="BR2619" s="82">
        <v>5408.36753</v>
      </c>
      <c r="BS2619" s="82">
        <v>5422.16565</v>
      </c>
      <c r="BT2619" s="82">
        <v>5438.70196</v>
      </c>
      <c r="BU2619" s="82">
        <v>5457.87303</v>
      </c>
      <c r="BV2619" s="82">
        <v>5479.20376</v>
      </c>
      <c r="BW2619" s="82">
        <v>5503.18915</v>
      </c>
      <c r="BX2619" s="82">
        <v>5529.84937</v>
      </c>
      <c r="BY2619" s="82">
        <v>5558.94502</v>
      </c>
      <c r="BZ2619" s="82">
        <v>5590.54928</v>
      </c>
      <c r="CA2619" s="82">
        <v>5624.63478</v>
      </c>
      <c r="CB2619" s="82">
        <v>5661.29732</v>
      </c>
      <c r="CC2619" s="82">
        <v>5700.83089</v>
      </c>
      <c r="CD2619" s="82">
        <v>5743.10876</v>
      </c>
      <c r="CE2619" s="82">
        <v>5788.79458</v>
      </c>
      <c r="CF2619" s="82">
        <v>5757.47684</v>
      </c>
      <c r="CG2619" s="82">
        <v>5812.73774</v>
      </c>
      <c r="CH2619" s="82">
        <v>5779.71336</v>
      </c>
      <c r="CI2619" s="82">
        <v>5817.43812</v>
      </c>
      <c r="CJ2619" s="82">
        <v>5760.75205</v>
      </c>
      <c r="CK2619" s="82">
        <v>5688.53837</v>
      </c>
    </row>
    <row r="2620" ht="14.25" customHeight="1">
      <c r="E2620" s="2"/>
      <c r="G2620" s="81">
        <v>15.0</v>
      </c>
      <c r="H2620" s="81">
        <v>9.0</v>
      </c>
      <c r="I2620" s="81">
        <v>89.0</v>
      </c>
      <c r="J2620" s="80">
        <v>4870.68749</v>
      </c>
      <c r="K2620" s="80">
        <v>4871.61774</v>
      </c>
      <c r="L2620" s="80">
        <v>4873.24855</v>
      </c>
      <c r="M2620" s="80">
        <v>4875.35586</v>
      </c>
      <c r="N2620" s="80">
        <v>4878.18649</v>
      </c>
      <c r="O2620" s="80">
        <v>4881.7864</v>
      </c>
      <c r="P2620" s="80">
        <v>4886.05506</v>
      </c>
      <c r="Q2620" s="80">
        <v>4891.43395</v>
      </c>
      <c r="R2620" s="80">
        <v>4897.92063</v>
      </c>
      <c r="S2620" s="80">
        <v>4905.58124</v>
      </c>
      <c r="T2620" s="80">
        <v>4913.91703</v>
      </c>
      <c r="U2620" s="80">
        <v>4924.86828</v>
      </c>
      <c r="V2620" s="80">
        <v>4935.99538</v>
      </c>
      <c r="W2620" s="80">
        <v>4947.18381</v>
      </c>
      <c r="X2620" s="80">
        <v>4959.2885</v>
      </c>
      <c r="Y2620" s="80">
        <v>4972.04498</v>
      </c>
      <c r="Z2620" s="80">
        <v>4985.35409</v>
      </c>
      <c r="AA2620" s="80">
        <v>4999.42177</v>
      </c>
      <c r="AB2620" s="80">
        <v>5013.50804</v>
      </c>
      <c r="AC2620" s="80">
        <v>5027.79215</v>
      </c>
      <c r="AD2620" s="80">
        <v>5044.76772</v>
      </c>
      <c r="AE2620" s="80">
        <v>5064.24093</v>
      </c>
      <c r="AF2620" s="80">
        <v>5085.92461</v>
      </c>
      <c r="AG2620" s="80">
        <v>5110.28991</v>
      </c>
      <c r="AH2620" s="80">
        <v>5137.3</v>
      </c>
      <c r="AI2620" s="80">
        <v>5166.77925</v>
      </c>
      <c r="AJ2620" s="80">
        <v>5198.6974</v>
      </c>
      <c r="AK2620" s="80">
        <v>5233.16555</v>
      </c>
      <c r="AL2620" s="80">
        <v>5270.2663</v>
      </c>
      <c r="AM2620" s="80">
        <v>5310.25119</v>
      </c>
      <c r="AN2620" s="80">
        <v>5353.07385</v>
      </c>
      <c r="AO2620" s="80">
        <v>5399.43535</v>
      </c>
      <c r="AP2620" s="80">
        <v>5368.34252</v>
      </c>
      <c r="AQ2620" s="80">
        <v>5424.4814</v>
      </c>
      <c r="AR2620" s="80">
        <v>5391.7998</v>
      </c>
      <c r="AS2620" s="80">
        <v>5430.34752</v>
      </c>
      <c r="AT2620" s="80">
        <v>5373.78582</v>
      </c>
      <c r="AU2620" s="80">
        <v>5301.62046</v>
      </c>
      <c r="AW2620" s="81">
        <v>15.0</v>
      </c>
      <c r="AX2620" s="81">
        <v>9.0</v>
      </c>
      <c r="AY2620" s="81">
        <v>89.0</v>
      </c>
      <c r="AZ2620" s="82">
        <v>5297.82556</v>
      </c>
      <c r="BA2620" s="82">
        <v>5298.75581</v>
      </c>
      <c r="BB2620" s="82">
        <v>5300.39009</v>
      </c>
      <c r="BC2620" s="82">
        <v>5302.49694</v>
      </c>
      <c r="BD2620" s="82">
        <v>5305.33369</v>
      </c>
      <c r="BE2620" s="82">
        <v>5308.93488</v>
      </c>
      <c r="BF2620" s="82">
        <v>5313.19246</v>
      </c>
      <c r="BG2620" s="82">
        <v>5318.55171</v>
      </c>
      <c r="BH2620" s="82">
        <v>5325.031</v>
      </c>
      <c r="BI2620" s="82">
        <v>5332.66251</v>
      </c>
      <c r="BJ2620" s="82">
        <v>5340.94679</v>
      </c>
      <c r="BK2620" s="82">
        <v>5351.83151</v>
      </c>
      <c r="BL2620" s="82">
        <v>5362.85745</v>
      </c>
      <c r="BM2620" s="82">
        <v>5373.93293</v>
      </c>
      <c r="BN2620" s="82">
        <v>5385.88949</v>
      </c>
      <c r="BO2620" s="82">
        <v>5398.46518</v>
      </c>
      <c r="BP2620" s="82">
        <v>5411.53521</v>
      </c>
      <c r="BQ2620" s="82">
        <v>5425.41449</v>
      </c>
      <c r="BR2620" s="82">
        <v>5439.16445</v>
      </c>
      <c r="BS2620" s="82">
        <v>5453.00755</v>
      </c>
      <c r="BT2620" s="82">
        <v>5469.60772</v>
      </c>
      <c r="BU2620" s="82">
        <v>5488.71288</v>
      </c>
      <c r="BV2620" s="82">
        <v>5510.00371</v>
      </c>
      <c r="BW2620" s="82">
        <v>5533.9681</v>
      </c>
      <c r="BX2620" s="82">
        <v>5560.57357</v>
      </c>
      <c r="BY2620" s="82">
        <v>5589.61116</v>
      </c>
      <c r="BZ2620" s="82">
        <v>5621.14331</v>
      </c>
      <c r="CA2620" s="82">
        <v>5655.14398</v>
      </c>
      <c r="CB2620" s="82">
        <v>5691.68912</v>
      </c>
      <c r="CC2620" s="82">
        <v>5731.05392</v>
      </c>
      <c r="CD2620" s="82">
        <v>5773.15356</v>
      </c>
      <c r="CE2620" s="82">
        <v>5818.67786</v>
      </c>
      <c r="CF2620" s="82">
        <v>5786.66113</v>
      </c>
      <c r="CG2620" s="82">
        <v>5841.78255</v>
      </c>
      <c r="CH2620" s="82">
        <v>5808.00448</v>
      </c>
      <c r="CI2620" s="82">
        <v>5845.40648</v>
      </c>
      <c r="CJ2620" s="82">
        <v>5787.61914</v>
      </c>
      <c r="CK2620" s="82">
        <v>5714.14354</v>
      </c>
    </row>
    <row r="2621" ht="14.25" customHeight="1">
      <c r="E2621" s="2"/>
      <c r="G2621" s="81">
        <v>15.0</v>
      </c>
      <c r="H2621" s="81">
        <v>9.0</v>
      </c>
      <c r="I2621" s="81">
        <v>90.0</v>
      </c>
      <c r="J2621" s="80">
        <v>4966.15403</v>
      </c>
      <c r="K2621" s="80">
        <v>4967.09071</v>
      </c>
      <c r="L2621" s="80">
        <v>4968.73279</v>
      </c>
      <c r="M2621" s="80">
        <v>4970.8444</v>
      </c>
      <c r="N2621" s="80">
        <v>4973.69392</v>
      </c>
      <c r="O2621" s="80">
        <v>4977.28729</v>
      </c>
      <c r="P2621" s="80">
        <v>4981.56229</v>
      </c>
      <c r="Q2621" s="80">
        <v>4986.95389</v>
      </c>
      <c r="R2621" s="80">
        <v>4993.45962</v>
      </c>
      <c r="S2621" s="80">
        <v>5001.08458</v>
      </c>
      <c r="T2621" s="80">
        <v>5009.41491</v>
      </c>
      <c r="U2621" s="80">
        <v>5020.34542</v>
      </c>
      <c r="V2621" s="80">
        <v>5031.43758</v>
      </c>
      <c r="W2621" s="80">
        <v>5042.58763</v>
      </c>
      <c r="X2621" s="80">
        <v>5054.61485</v>
      </c>
      <c r="Y2621" s="80">
        <v>5067.30157</v>
      </c>
      <c r="Z2621" s="80">
        <v>5080.49752</v>
      </c>
      <c r="AA2621" s="80">
        <v>5094.49323</v>
      </c>
      <c r="AB2621" s="80">
        <v>5108.25833</v>
      </c>
      <c r="AC2621" s="80">
        <v>5122.52157</v>
      </c>
      <c r="AD2621" s="80">
        <v>5139.49759</v>
      </c>
      <c r="AE2621" s="80">
        <v>5158.84873</v>
      </c>
      <c r="AF2621" s="80">
        <v>5180.43241</v>
      </c>
      <c r="AG2621" s="80">
        <v>5204.71289</v>
      </c>
      <c r="AH2621" s="80">
        <v>5231.6049</v>
      </c>
      <c r="AI2621" s="80">
        <v>5260.95659</v>
      </c>
      <c r="AJ2621" s="80">
        <v>5292.74119</v>
      </c>
      <c r="AK2621" s="80">
        <v>5327.04957</v>
      </c>
      <c r="AL2621" s="80">
        <v>5363.94325</v>
      </c>
      <c r="AM2621" s="80">
        <v>5403.66142</v>
      </c>
      <c r="AN2621" s="80">
        <v>5446.19344</v>
      </c>
      <c r="AO2621" s="80">
        <v>5492.26409</v>
      </c>
      <c r="AP2621" s="80">
        <v>5460.32363</v>
      </c>
      <c r="AQ2621" s="80">
        <v>5516.16691</v>
      </c>
      <c r="AR2621" s="80">
        <v>5482.55563</v>
      </c>
      <c r="AS2621" s="80">
        <v>5520.5973</v>
      </c>
      <c r="AT2621" s="80">
        <v>5462.73545</v>
      </c>
      <c r="AU2621" s="80">
        <v>5389.0926</v>
      </c>
      <c r="AW2621" s="81">
        <v>15.0</v>
      </c>
      <c r="AX2621" s="81">
        <v>9.0</v>
      </c>
      <c r="AY2621" s="81">
        <v>90.0</v>
      </c>
      <c r="AZ2621" s="82">
        <v>5329.39142</v>
      </c>
      <c r="BA2621" s="82">
        <v>5330.3281</v>
      </c>
      <c r="BB2621" s="82">
        <v>5331.97367</v>
      </c>
      <c r="BC2621" s="82">
        <v>5334.08443</v>
      </c>
      <c r="BD2621" s="82">
        <v>5336.94079</v>
      </c>
      <c r="BE2621" s="82">
        <v>5340.53495</v>
      </c>
      <c r="BF2621" s="82">
        <v>5344.8007</v>
      </c>
      <c r="BG2621" s="82">
        <v>5350.17577</v>
      </c>
      <c r="BH2621" s="82">
        <v>5356.67864</v>
      </c>
      <c r="BI2621" s="82">
        <v>5364.27789</v>
      </c>
      <c r="BJ2621" s="82">
        <v>5372.56646</v>
      </c>
      <c r="BK2621" s="82">
        <v>5383.44161</v>
      </c>
      <c r="BL2621" s="82">
        <v>5394.44848</v>
      </c>
      <c r="BM2621" s="82">
        <v>5405.50539</v>
      </c>
      <c r="BN2621" s="82">
        <v>5417.40717</v>
      </c>
      <c r="BO2621" s="82">
        <v>5429.94332</v>
      </c>
      <c r="BP2621" s="82">
        <v>5442.93511</v>
      </c>
      <c r="BQ2621" s="82">
        <v>5456.78455</v>
      </c>
      <c r="BR2621" s="82">
        <v>5470.24986</v>
      </c>
      <c r="BS2621" s="82">
        <v>5484.13846</v>
      </c>
      <c r="BT2621" s="82">
        <v>5500.80318</v>
      </c>
      <c r="BU2621" s="82">
        <v>5519.84233</v>
      </c>
      <c r="BV2621" s="82">
        <v>5541.09337</v>
      </c>
      <c r="BW2621" s="82">
        <v>5565.03703</v>
      </c>
      <c r="BX2621" s="82">
        <v>5591.58786</v>
      </c>
      <c r="BY2621" s="82">
        <v>5620.56754</v>
      </c>
      <c r="BZ2621" s="82">
        <v>5652.0277</v>
      </c>
      <c r="CA2621" s="82">
        <v>5685.94362</v>
      </c>
      <c r="CB2621" s="82">
        <v>5722.37132</v>
      </c>
      <c r="CC2621" s="82">
        <v>5761.56707</v>
      </c>
      <c r="CD2621" s="82">
        <v>5803.48824</v>
      </c>
      <c r="CE2621" s="82">
        <v>5848.85097</v>
      </c>
      <c r="CF2621" s="82">
        <v>5816.13047</v>
      </c>
      <c r="CG2621" s="82">
        <v>5871.11279</v>
      </c>
      <c r="CH2621" s="82">
        <v>5836.57599</v>
      </c>
      <c r="CI2621" s="82">
        <v>5873.65428</v>
      </c>
      <c r="CJ2621" s="82">
        <v>5814.75827</v>
      </c>
      <c r="CK2621" s="82">
        <v>5740.01217</v>
      </c>
    </row>
    <row r="2622" ht="14.25" customHeight="1">
      <c r="E2622" s="2"/>
      <c r="G2622" s="81">
        <v>15.0</v>
      </c>
      <c r="H2622" s="81">
        <v>9.0</v>
      </c>
      <c r="I2622" s="81">
        <v>91.0</v>
      </c>
      <c r="J2622" s="80">
        <v>5062.3343</v>
      </c>
      <c r="K2622" s="80">
        <v>5063.27746</v>
      </c>
      <c r="L2622" s="80">
        <v>5064.93091</v>
      </c>
      <c r="M2622" s="80">
        <v>5067.04672</v>
      </c>
      <c r="N2622" s="80">
        <v>5069.91531</v>
      </c>
      <c r="O2622" s="80">
        <v>5073.50163</v>
      </c>
      <c r="P2622" s="80">
        <v>5077.78277</v>
      </c>
      <c r="Q2622" s="80">
        <v>5083.1869</v>
      </c>
      <c r="R2622" s="80">
        <v>5089.71158</v>
      </c>
      <c r="S2622" s="80">
        <v>5097.29943</v>
      </c>
      <c r="T2622" s="80">
        <v>5105.62355</v>
      </c>
      <c r="U2622" s="80">
        <v>5116.53203</v>
      </c>
      <c r="V2622" s="80">
        <v>5127.58768</v>
      </c>
      <c r="W2622" s="80">
        <v>5138.69777</v>
      </c>
      <c r="X2622" s="80">
        <v>5150.64502</v>
      </c>
      <c r="Y2622" s="80">
        <v>5163.25974</v>
      </c>
      <c r="Z2622" s="80">
        <v>5176.33934</v>
      </c>
      <c r="AA2622" s="80">
        <v>5190.26084</v>
      </c>
      <c r="AB2622" s="80">
        <v>5203.69692</v>
      </c>
      <c r="AC2622" s="80">
        <v>5217.93858</v>
      </c>
      <c r="AD2622" s="80">
        <v>5234.91453</v>
      </c>
      <c r="AE2622" s="80">
        <v>5254.14</v>
      </c>
      <c r="AF2622" s="80">
        <v>5275.62044</v>
      </c>
      <c r="AG2622" s="80">
        <v>5299.81301</v>
      </c>
      <c r="AH2622" s="80">
        <v>5326.58289</v>
      </c>
      <c r="AI2622" s="80">
        <v>5355.80262</v>
      </c>
      <c r="AJ2622" s="80">
        <v>5387.44882</v>
      </c>
      <c r="AK2622" s="80">
        <v>5421.59199</v>
      </c>
      <c r="AL2622" s="80">
        <v>5458.27214</v>
      </c>
      <c r="AM2622" s="80">
        <v>5497.71572</v>
      </c>
      <c r="AN2622" s="80">
        <v>5539.9487</v>
      </c>
      <c r="AO2622" s="80">
        <v>5585.72009</v>
      </c>
      <c r="AP2622" s="80">
        <v>5552.91861</v>
      </c>
      <c r="AQ2622" s="80">
        <v>5608.45741</v>
      </c>
      <c r="AR2622" s="80">
        <v>5573.90191</v>
      </c>
      <c r="AS2622" s="80">
        <v>5611.42616</v>
      </c>
      <c r="AT2622" s="80">
        <v>5552.24422</v>
      </c>
      <c r="AU2622" s="80">
        <v>5477.10179</v>
      </c>
      <c r="AW2622" s="81">
        <v>15.0</v>
      </c>
      <c r="AX2622" s="81">
        <v>9.0</v>
      </c>
      <c r="AY2622" s="81">
        <v>91.0</v>
      </c>
      <c r="AZ2622" s="82">
        <v>5361.24961</v>
      </c>
      <c r="BA2622" s="82">
        <v>5362.19276</v>
      </c>
      <c r="BB2622" s="82">
        <v>5363.84973</v>
      </c>
      <c r="BC2622" s="82">
        <v>5365.96446</v>
      </c>
      <c r="BD2622" s="82">
        <v>5368.8406</v>
      </c>
      <c r="BE2622" s="82">
        <v>5372.42773</v>
      </c>
      <c r="BF2622" s="82">
        <v>5376.70178</v>
      </c>
      <c r="BG2622" s="82">
        <v>5382.09285</v>
      </c>
      <c r="BH2622" s="82">
        <v>5388.61956</v>
      </c>
      <c r="BI2622" s="82">
        <v>5396.18645</v>
      </c>
      <c r="BJ2622" s="82">
        <v>5404.47946</v>
      </c>
      <c r="BK2622" s="82">
        <v>5415.34514</v>
      </c>
      <c r="BL2622" s="82">
        <v>5426.33298</v>
      </c>
      <c r="BM2622" s="82">
        <v>5437.37138</v>
      </c>
      <c r="BN2622" s="82">
        <v>5449.2182</v>
      </c>
      <c r="BO2622" s="82">
        <v>5461.71473</v>
      </c>
      <c r="BP2622" s="82">
        <v>5474.62798</v>
      </c>
      <c r="BQ2622" s="82">
        <v>5488.4476</v>
      </c>
      <c r="BR2622" s="82">
        <v>5501.62661</v>
      </c>
      <c r="BS2622" s="82">
        <v>5515.56124</v>
      </c>
      <c r="BT2622" s="82">
        <v>5532.29121</v>
      </c>
      <c r="BU2622" s="82">
        <v>5551.26423</v>
      </c>
      <c r="BV2622" s="82">
        <v>5572.47559</v>
      </c>
      <c r="BW2622" s="82">
        <v>5596.39879</v>
      </c>
      <c r="BX2622" s="82">
        <v>5622.8951</v>
      </c>
      <c r="BY2622" s="82">
        <v>5651.81701</v>
      </c>
      <c r="BZ2622" s="82">
        <v>5683.20529</v>
      </c>
      <c r="CA2622" s="82">
        <v>5717.03655</v>
      </c>
      <c r="CB2622" s="82">
        <v>5753.34678</v>
      </c>
      <c r="CC2622" s="82">
        <v>5792.37318</v>
      </c>
      <c r="CD2622" s="82">
        <v>5834.11564</v>
      </c>
      <c r="CE2622" s="82">
        <v>5879.31675</v>
      </c>
      <c r="CF2622" s="82">
        <v>5845.88765</v>
      </c>
      <c r="CG2622" s="82">
        <v>5900.73124</v>
      </c>
      <c r="CH2622" s="82">
        <v>5865.43061</v>
      </c>
      <c r="CI2622" s="82">
        <v>5902.18421</v>
      </c>
      <c r="CJ2622" s="82">
        <v>5842.17204</v>
      </c>
      <c r="CK2622" s="82">
        <v>5766.1468</v>
      </c>
    </row>
    <row r="2623" ht="14.25" customHeight="1">
      <c r="E2623" s="2"/>
      <c r="G2623" s="81">
        <v>15.0</v>
      </c>
      <c r="H2623" s="81">
        <v>9.0</v>
      </c>
      <c r="I2623" s="81">
        <v>92.0</v>
      </c>
      <c r="J2623" s="80">
        <v>5159.23591</v>
      </c>
      <c r="K2623" s="80">
        <v>5160.18561</v>
      </c>
      <c r="L2623" s="80">
        <v>5161.85053</v>
      </c>
      <c r="M2623" s="80">
        <v>5163.97042</v>
      </c>
      <c r="N2623" s="80">
        <v>5166.85825</v>
      </c>
      <c r="O2623" s="80">
        <v>5170.43704</v>
      </c>
      <c r="P2623" s="80">
        <v>5174.72407</v>
      </c>
      <c r="Q2623" s="80">
        <v>5180.14059</v>
      </c>
      <c r="R2623" s="80">
        <v>5186.68411</v>
      </c>
      <c r="S2623" s="80">
        <v>5194.23337</v>
      </c>
      <c r="T2623" s="80">
        <v>5202.55055</v>
      </c>
      <c r="U2623" s="80">
        <v>5213.43567</v>
      </c>
      <c r="V2623" s="80">
        <v>5224.45324</v>
      </c>
      <c r="W2623" s="80">
        <v>5235.52179</v>
      </c>
      <c r="X2623" s="80">
        <v>5247.38657</v>
      </c>
      <c r="Y2623" s="80">
        <v>5259.92701</v>
      </c>
      <c r="Z2623" s="80">
        <v>5272.88705</v>
      </c>
      <c r="AA2623" s="80">
        <v>5286.73209</v>
      </c>
      <c r="AB2623" s="80">
        <v>5299.83124</v>
      </c>
      <c r="AC2623" s="80">
        <v>5314.05059</v>
      </c>
      <c r="AD2623" s="80">
        <v>5331.02594</v>
      </c>
      <c r="AE2623" s="80">
        <v>5350.12211</v>
      </c>
      <c r="AF2623" s="80">
        <v>5371.49605</v>
      </c>
      <c r="AG2623" s="80">
        <v>5395.5976</v>
      </c>
      <c r="AH2623" s="80">
        <v>5422.24127</v>
      </c>
      <c r="AI2623" s="80">
        <v>5451.32463</v>
      </c>
      <c r="AJ2623" s="80">
        <v>5482.82753</v>
      </c>
      <c r="AK2623" s="80">
        <v>5516.80002</v>
      </c>
      <c r="AL2623" s="80">
        <v>5553.26012</v>
      </c>
      <c r="AM2623" s="80">
        <v>5592.42118</v>
      </c>
      <c r="AN2623" s="80">
        <v>5634.34668</v>
      </c>
      <c r="AO2623" s="80">
        <v>5679.81035</v>
      </c>
      <c r="AP2623" s="80">
        <v>5646.13434</v>
      </c>
      <c r="AQ2623" s="80">
        <v>5701.35974</v>
      </c>
      <c r="AR2623" s="80">
        <v>5665.84538</v>
      </c>
      <c r="AS2623" s="80">
        <v>5702.84076</v>
      </c>
      <c r="AT2623" s="80">
        <v>5642.3186</v>
      </c>
      <c r="AU2623" s="80">
        <v>5565.65436</v>
      </c>
      <c r="AW2623" s="81">
        <v>15.0</v>
      </c>
      <c r="AX2623" s="81">
        <v>9.0</v>
      </c>
      <c r="AY2623" s="81">
        <v>92.0</v>
      </c>
      <c r="AZ2623" s="82">
        <v>5393.40301</v>
      </c>
      <c r="BA2623" s="82">
        <v>5394.35271</v>
      </c>
      <c r="BB2623" s="82">
        <v>5396.02116</v>
      </c>
      <c r="BC2623" s="82">
        <v>5398.13992</v>
      </c>
      <c r="BD2623" s="82">
        <v>5401.03602</v>
      </c>
      <c r="BE2623" s="82">
        <v>5404.61614</v>
      </c>
      <c r="BF2623" s="82">
        <v>5408.8986</v>
      </c>
      <c r="BG2623" s="82">
        <v>5414.30586</v>
      </c>
      <c r="BH2623" s="82">
        <v>5420.85666</v>
      </c>
      <c r="BI2623" s="82">
        <v>5428.39109</v>
      </c>
      <c r="BJ2623" s="82">
        <v>5436.6887</v>
      </c>
      <c r="BK2623" s="82">
        <v>5447.54501</v>
      </c>
      <c r="BL2623" s="82">
        <v>5458.51387</v>
      </c>
      <c r="BM2623" s="82">
        <v>5469.53379</v>
      </c>
      <c r="BN2623" s="82">
        <v>5481.32548</v>
      </c>
      <c r="BO2623" s="82">
        <v>5493.78231</v>
      </c>
      <c r="BP2623" s="82">
        <v>5506.6167</v>
      </c>
      <c r="BQ2623" s="82">
        <v>5520.40653</v>
      </c>
      <c r="BR2623" s="82">
        <v>5533.29757</v>
      </c>
      <c r="BS2623" s="82">
        <v>5547.27877</v>
      </c>
      <c r="BT2623" s="82">
        <v>5564.07469</v>
      </c>
      <c r="BU2623" s="82">
        <v>5582.98146</v>
      </c>
      <c r="BV2623" s="82">
        <v>5604.15324</v>
      </c>
      <c r="BW2623" s="82">
        <v>5628.05628</v>
      </c>
      <c r="BX2623" s="82">
        <v>5654.49817</v>
      </c>
      <c r="BY2623" s="82">
        <v>5683.36245</v>
      </c>
      <c r="BZ2623" s="82">
        <v>5714.67897</v>
      </c>
      <c r="CA2623" s="82">
        <v>5748.42566</v>
      </c>
      <c r="CB2623" s="82">
        <v>5784.61836</v>
      </c>
      <c r="CC2623" s="82">
        <v>5823.47512</v>
      </c>
      <c r="CD2623" s="82">
        <v>5865.0386</v>
      </c>
      <c r="CE2623" s="82">
        <v>5910.07805</v>
      </c>
      <c r="CF2623" s="82">
        <v>5875.93546</v>
      </c>
      <c r="CG2623" s="82">
        <v>5930.64071</v>
      </c>
      <c r="CH2623" s="82">
        <v>5894.57108</v>
      </c>
      <c r="CI2623" s="82">
        <v>5930.99901</v>
      </c>
      <c r="CJ2623" s="82">
        <v>5869.8631</v>
      </c>
      <c r="CK2623" s="82">
        <v>5792.54997</v>
      </c>
    </row>
    <row r="2624" ht="14.25" customHeight="1">
      <c r="E2624" s="2"/>
      <c r="G2624" s="81">
        <v>15.0</v>
      </c>
      <c r="H2624" s="81">
        <v>9.0</v>
      </c>
      <c r="I2624" s="81">
        <v>93.0</v>
      </c>
      <c r="J2624" s="80">
        <v>5256.86654</v>
      </c>
      <c r="K2624" s="80">
        <v>5257.82284</v>
      </c>
      <c r="L2624" s="80">
        <v>5259.49933</v>
      </c>
      <c r="M2624" s="80">
        <v>5261.62321</v>
      </c>
      <c r="N2624" s="80">
        <v>5264.53045</v>
      </c>
      <c r="O2624" s="80">
        <v>5268.1012</v>
      </c>
      <c r="P2624" s="80">
        <v>5272.39391</v>
      </c>
      <c r="Q2624" s="80">
        <v>5277.82263</v>
      </c>
      <c r="R2624" s="80">
        <v>5284.38488</v>
      </c>
      <c r="S2624" s="80">
        <v>5291.89409</v>
      </c>
      <c r="T2624" s="80">
        <v>5300.20356</v>
      </c>
      <c r="U2624" s="80">
        <v>5311.06401</v>
      </c>
      <c r="V2624" s="80">
        <v>5322.04192</v>
      </c>
      <c r="W2624" s="80">
        <v>5333.06731</v>
      </c>
      <c r="X2624" s="80">
        <v>5344.84711</v>
      </c>
      <c r="Y2624" s="80">
        <v>5357.31097</v>
      </c>
      <c r="Z2624" s="80">
        <v>5370.14821</v>
      </c>
      <c r="AA2624" s="80">
        <v>5383.91452</v>
      </c>
      <c r="AB2624" s="80">
        <v>5396.66877</v>
      </c>
      <c r="AC2624" s="80">
        <v>5410.8651</v>
      </c>
      <c r="AD2624" s="80">
        <v>5427.8393</v>
      </c>
      <c r="AE2624" s="80">
        <v>5446.80253</v>
      </c>
      <c r="AF2624" s="80">
        <v>5468.06668</v>
      </c>
      <c r="AG2624" s="80">
        <v>5492.0741</v>
      </c>
      <c r="AH2624" s="80">
        <v>5518.58742</v>
      </c>
      <c r="AI2624" s="80">
        <v>5547.52996</v>
      </c>
      <c r="AJ2624" s="80">
        <v>5578.88464</v>
      </c>
      <c r="AK2624" s="80">
        <v>5612.68093</v>
      </c>
      <c r="AL2624" s="80">
        <v>5648.91444</v>
      </c>
      <c r="AM2624" s="80">
        <v>5687.78499</v>
      </c>
      <c r="AN2624" s="80">
        <v>5729.39451</v>
      </c>
      <c r="AO2624" s="80">
        <v>5774.54193</v>
      </c>
      <c r="AP2624" s="80">
        <v>5739.97779</v>
      </c>
      <c r="AQ2624" s="80">
        <v>5794.88081</v>
      </c>
      <c r="AR2624" s="80">
        <v>5758.39283</v>
      </c>
      <c r="AS2624" s="80">
        <v>5794.84782</v>
      </c>
      <c r="AT2624" s="80">
        <v>5732.96519</v>
      </c>
      <c r="AU2624" s="80">
        <v>5654.75671</v>
      </c>
      <c r="AW2624" s="81">
        <v>15.0</v>
      </c>
      <c r="AX2624" s="81">
        <v>9.0</v>
      </c>
      <c r="AY2624" s="81">
        <v>93.0</v>
      </c>
      <c r="AZ2624" s="82">
        <v>5425.85456</v>
      </c>
      <c r="BA2624" s="82">
        <v>5426.81086</v>
      </c>
      <c r="BB2624" s="82">
        <v>5428.49091</v>
      </c>
      <c r="BC2624" s="82">
        <v>5430.61375</v>
      </c>
      <c r="BD2624" s="82">
        <v>5433.53</v>
      </c>
      <c r="BE2624" s="82">
        <v>5437.10309</v>
      </c>
      <c r="BF2624" s="82">
        <v>5441.3941</v>
      </c>
      <c r="BG2624" s="82">
        <v>5446.81774</v>
      </c>
      <c r="BH2624" s="82">
        <v>5453.3929</v>
      </c>
      <c r="BI2624" s="82">
        <v>5460.89475</v>
      </c>
      <c r="BJ2624" s="82">
        <v>5469.19711</v>
      </c>
      <c r="BK2624" s="82">
        <v>5480.04416</v>
      </c>
      <c r="BL2624" s="82">
        <v>5490.99408</v>
      </c>
      <c r="BM2624" s="82">
        <v>5501.99557</v>
      </c>
      <c r="BN2624" s="82">
        <v>5513.73193</v>
      </c>
      <c r="BO2624" s="82">
        <v>5526.14901</v>
      </c>
      <c r="BP2624" s="82">
        <v>5538.90421</v>
      </c>
      <c r="BQ2624" s="82">
        <v>5552.66427</v>
      </c>
      <c r="BR2624" s="82">
        <v>5565.26566</v>
      </c>
      <c r="BS2624" s="82">
        <v>5579.29395</v>
      </c>
      <c r="BT2624" s="82">
        <v>5596.15654</v>
      </c>
      <c r="BU2624" s="82">
        <v>5614.99696</v>
      </c>
      <c r="BV2624" s="82">
        <v>5636.12926</v>
      </c>
      <c r="BW2624" s="82">
        <v>5660.0124</v>
      </c>
      <c r="BX2624" s="82">
        <v>5686.39999</v>
      </c>
      <c r="BY2624" s="82">
        <v>5715.20679</v>
      </c>
      <c r="BZ2624" s="82">
        <v>5746.45165</v>
      </c>
      <c r="CA2624" s="82">
        <v>5780.11387</v>
      </c>
      <c r="CB2624" s="82">
        <v>5816.18898</v>
      </c>
      <c r="CC2624" s="82">
        <v>5854.87581</v>
      </c>
      <c r="CD2624" s="82">
        <v>5896.26004</v>
      </c>
      <c r="CE2624" s="82">
        <v>5941.13777</v>
      </c>
      <c r="CF2624" s="82">
        <v>5906.27675</v>
      </c>
      <c r="CG2624" s="82">
        <v>5960.84401</v>
      </c>
      <c r="CH2624" s="82">
        <v>5924.00018</v>
      </c>
      <c r="CI2624" s="82">
        <v>5960.10144</v>
      </c>
      <c r="CJ2624" s="82">
        <v>5897.83414</v>
      </c>
      <c r="CK2624" s="82">
        <v>5819.22427</v>
      </c>
    </row>
    <row r="2625" ht="14.25" customHeight="1">
      <c r="E2625" s="2"/>
      <c r="G2625" s="81">
        <v>15.0</v>
      </c>
      <c r="H2625" s="81">
        <v>9.0</v>
      </c>
      <c r="I2625" s="81">
        <v>94.0</v>
      </c>
      <c r="J2625" s="80">
        <v>5355.23396</v>
      </c>
      <c r="K2625" s="80">
        <v>5356.19692</v>
      </c>
      <c r="L2625" s="80">
        <v>5357.88508</v>
      </c>
      <c r="M2625" s="80">
        <v>5360.01283</v>
      </c>
      <c r="N2625" s="80">
        <v>5362.93966</v>
      </c>
      <c r="O2625" s="80">
        <v>5366.50188</v>
      </c>
      <c r="P2625" s="80">
        <v>5370.80003</v>
      </c>
      <c r="Q2625" s="80">
        <v>5376.24079</v>
      </c>
      <c r="R2625" s="80">
        <v>5382.82167</v>
      </c>
      <c r="S2625" s="80">
        <v>5390.28933</v>
      </c>
      <c r="T2625" s="80">
        <v>5398.59034</v>
      </c>
      <c r="U2625" s="80">
        <v>5409.42479</v>
      </c>
      <c r="V2625" s="80">
        <v>5420.36144</v>
      </c>
      <c r="W2625" s="80">
        <v>5431.34207</v>
      </c>
      <c r="X2625" s="80">
        <v>5443.03432</v>
      </c>
      <c r="Y2625" s="80">
        <v>5455.41932</v>
      </c>
      <c r="Z2625" s="80">
        <v>5468.13048</v>
      </c>
      <c r="AA2625" s="80">
        <v>5481.81577</v>
      </c>
      <c r="AB2625" s="80">
        <v>5494.2171</v>
      </c>
      <c r="AC2625" s="80">
        <v>5508.38967</v>
      </c>
      <c r="AD2625" s="80">
        <v>5525.3622</v>
      </c>
      <c r="AE2625" s="80">
        <v>5544.1888</v>
      </c>
      <c r="AF2625" s="80">
        <v>5565.33984</v>
      </c>
      <c r="AG2625" s="80">
        <v>5589.24998</v>
      </c>
      <c r="AH2625" s="80">
        <v>5615.62881</v>
      </c>
      <c r="AI2625" s="80">
        <v>5644.42605</v>
      </c>
      <c r="AJ2625" s="80">
        <v>5675.62756</v>
      </c>
      <c r="AK2625" s="80">
        <v>5709.2421</v>
      </c>
      <c r="AL2625" s="80">
        <v>5745.24241</v>
      </c>
      <c r="AM2625" s="80">
        <v>5783.81442</v>
      </c>
      <c r="AN2625" s="80">
        <v>5825.09939</v>
      </c>
      <c r="AO2625" s="80">
        <v>5869.922</v>
      </c>
      <c r="AP2625" s="80">
        <v>5834.456</v>
      </c>
      <c r="AQ2625" s="80">
        <v>5889.0276</v>
      </c>
      <c r="AR2625" s="80">
        <v>5851.55114</v>
      </c>
      <c r="AS2625" s="80">
        <v>5887.45413</v>
      </c>
      <c r="AT2625" s="80">
        <v>5824.19061</v>
      </c>
      <c r="AU2625" s="80">
        <v>5744.41533</v>
      </c>
      <c r="AW2625" s="81">
        <v>15.0</v>
      </c>
      <c r="AX2625" s="81">
        <v>9.0</v>
      </c>
      <c r="AY2625" s="81">
        <v>94.0</v>
      </c>
      <c r="AZ2625" s="82">
        <v>5458.60722</v>
      </c>
      <c r="BA2625" s="82">
        <v>5459.57018</v>
      </c>
      <c r="BB2625" s="82">
        <v>5461.26193</v>
      </c>
      <c r="BC2625" s="82">
        <v>5463.38892</v>
      </c>
      <c r="BD2625" s="82">
        <v>5466.32548</v>
      </c>
      <c r="BE2625" s="82">
        <v>5469.89157</v>
      </c>
      <c r="BF2625" s="82">
        <v>5474.19123</v>
      </c>
      <c r="BG2625" s="82">
        <v>5479.63145</v>
      </c>
      <c r="BH2625" s="82">
        <v>5486.23123</v>
      </c>
      <c r="BI2625" s="82">
        <v>5493.70041</v>
      </c>
      <c r="BJ2625" s="82">
        <v>5502.00768</v>
      </c>
      <c r="BK2625" s="82">
        <v>5512.84556</v>
      </c>
      <c r="BL2625" s="82">
        <v>5523.77658</v>
      </c>
      <c r="BM2625" s="82">
        <v>5534.75969</v>
      </c>
      <c r="BN2625" s="82">
        <v>5546.44053</v>
      </c>
      <c r="BO2625" s="82">
        <v>5558.81778</v>
      </c>
      <c r="BP2625" s="82">
        <v>5571.49347</v>
      </c>
      <c r="BQ2625" s="82">
        <v>5585.22379</v>
      </c>
      <c r="BR2625" s="82">
        <v>5597.53382</v>
      </c>
      <c r="BS2625" s="82">
        <v>5611.60975</v>
      </c>
      <c r="BT2625" s="82">
        <v>5628.53972</v>
      </c>
      <c r="BU2625" s="82">
        <v>5647.31367</v>
      </c>
      <c r="BV2625" s="82">
        <v>5668.40659</v>
      </c>
      <c r="BW2625" s="82">
        <v>5692.27012</v>
      </c>
      <c r="BX2625" s="82">
        <v>5718.60352</v>
      </c>
      <c r="BY2625" s="82">
        <v>5747.35298</v>
      </c>
      <c r="BZ2625" s="82">
        <v>5778.52628</v>
      </c>
      <c r="CA2625" s="82">
        <v>5812.10411</v>
      </c>
      <c r="CB2625" s="82">
        <v>5848.06158</v>
      </c>
      <c r="CC2625" s="82">
        <v>5886.57817</v>
      </c>
      <c r="CD2625" s="82">
        <v>5927.78287</v>
      </c>
      <c r="CE2625" s="82">
        <v>5972.49883</v>
      </c>
      <c r="CF2625" s="82">
        <v>5936.91439</v>
      </c>
      <c r="CG2625" s="82">
        <v>5991.34404</v>
      </c>
      <c r="CH2625" s="82">
        <v>5953.72073</v>
      </c>
      <c r="CI2625" s="82">
        <v>5989.49428</v>
      </c>
      <c r="CJ2625" s="82">
        <v>5926.08785</v>
      </c>
      <c r="CK2625" s="82">
        <v>5846.1723</v>
      </c>
    </row>
    <row r="2626" ht="14.25" customHeight="1">
      <c r="E2626" s="2"/>
      <c r="G2626" s="81">
        <v>15.0</v>
      </c>
      <c r="H2626" s="81">
        <v>9.0</v>
      </c>
      <c r="I2626" s="81">
        <v>95.0</v>
      </c>
      <c r="J2626" s="80">
        <v>5454.34601</v>
      </c>
      <c r="K2626" s="80">
        <v>5455.31569</v>
      </c>
      <c r="L2626" s="80">
        <v>5457.01563</v>
      </c>
      <c r="M2626" s="80">
        <v>5459.14715</v>
      </c>
      <c r="N2626" s="80">
        <v>5462.09375</v>
      </c>
      <c r="O2626" s="80">
        <v>5465.64693</v>
      </c>
      <c r="P2626" s="80">
        <v>5469.95029</v>
      </c>
      <c r="Q2626" s="80">
        <v>5475.40292</v>
      </c>
      <c r="R2626" s="80">
        <v>5482.00232</v>
      </c>
      <c r="S2626" s="80">
        <v>5489.42693</v>
      </c>
      <c r="T2626" s="80">
        <v>5497.71872</v>
      </c>
      <c r="U2626" s="80">
        <v>5508.52583</v>
      </c>
      <c r="V2626" s="80">
        <v>5519.41961</v>
      </c>
      <c r="W2626" s="80">
        <v>5530.35385</v>
      </c>
      <c r="X2626" s="80">
        <v>5541.956</v>
      </c>
      <c r="Y2626" s="80">
        <v>5554.2598</v>
      </c>
      <c r="Z2626" s="80">
        <v>5566.84161</v>
      </c>
      <c r="AA2626" s="80">
        <v>5580.44358</v>
      </c>
      <c r="AB2626" s="80">
        <v>5592.48389</v>
      </c>
      <c r="AC2626" s="80">
        <v>5606.63196</v>
      </c>
      <c r="AD2626" s="80">
        <v>5623.60227</v>
      </c>
      <c r="AE2626" s="80">
        <v>5642.28854</v>
      </c>
      <c r="AF2626" s="80">
        <v>5663.32315</v>
      </c>
      <c r="AG2626" s="80">
        <v>5687.13282</v>
      </c>
      <c r="AH2626" s="80">
        <v>5713.37299</v>
      </c>
      <c r="AI2626" s="80">
        <v>5742.02041</v>
      </c>
      <c r="AJ2626" s="80">
        <v>5773.06376</v>
      </c>
      <c r="AK2626" s="80">
        <v>5806.49096</v>
      </c>
      <c r="AL2626" s="80">
        <v>5842.25143</v>
      </c>
      <c r="AM2626" s="80">
        <v>5880.51681</v>
      </c>
      <c r="AN2626" s="80">
        <v>5921.4686</v>
      </c>
      <c r="AO2626" s="80">
        <v>5965.95776</v>
      </c>
      <c r="AP2626" s="80">
        <v>5929.57608</v>
      </c>
      <c r="AQ2626" s="80">
        <v>5983.80717</v>
      </c>
      <c r="AR2626" s="80">
        <v>5945.32725</v>
      </c>
      <c r="AS2626" s="80">
        <v>5980.66656</v>
      </c>
      <c r="AT2626" s="80">
        <v>5916.00157</v>
      </c>
      <c r="AU2626" s="80">
        <v>5834.63673</v>
      </c>
      <c r="AW2626" s="81">
        <v>15.0</v>
      </c>
      <c r="AX2626" s="81">
        <v>9.0</v>
      </c>
      <c r="AY2626" s="81">
        <v>95.0</v>
      </c>
      <c r="AZ2626" s="82">
        <v>5491.66399</v>
      </c>
      <c r="BA2626" s="82">
        <v>5492.63367</v>
      </c>
      <c r="BB2626" s="82">
        <v>5494.33722</v>
      </c>
      <c r="BC2626" s="82">
        <v>5496.46842</v>
      </c>
      <c r="BD2626" s="82">
        <v>5499.42549</v>
      </c>
      <c r="BE2626" s="82">
        <v>5502.98457</v>
      </c>
      <c r="BF2626" s="82">
        <v>5507.29302</v>
      </c>
      <c r="BG2626" s="82">
        <v>5512.75</v>
      </c>
      <c r="BH2626" s="82">
        <v>5519.37467</v>
      </c>
      <c r="BI2626" s="82">
        <v>5526.81106</v>
      </c>
      <c r="BJ2626" s="82">
        <v>5535.1234</v>
      </c>
      <c r="BK2626" s="82">
        <v>5545.95222</v>
      </c>
      <c r="BL2626" s="82">
        <v>5556.86437</v>
      </c>
      <c r="BM2626" s="82">
        <v>5567.82915</v>
      </c>
      <c r="BN2626" s="82">
        <v>5579.45428</v>
      </c>
      <c r="BO2626" s="82">
        <v>5591.79164</v>
      </c>
      <c r="BP2626" s="82">
        <v>5604.38748</v>
      </c>
      <c r="BQ2626" s="82">
        <v>5618.08809</v>
      </c>
      <c r="BR2626" s="82">
        <v>5630.10502</v>
      </c>
      <c r="BS2626" s="82">
        <v>5644.22914</v>
      </c>
      <c r="BT2626" s="82">
        <v>5661.22721</v>
      </c>
      <c r="BU2626" s="82">
        <v>5679.93457</v>
      </c>
      <c r="BV2626" s="82">
        <v>5700.98821</v>
      </c>
      <c r="BW2626" s="82">
        <v>5724.83242</v>
      </c>
      <c r="BX2626" s="82">
        <v>5751.11173</v>
      </c>
      <c r="BY2626" s="82">
        <v>5779.804</v>
      </c>
      <c r="BZ2626" s="82">
        <v>5810.90585</v>
      </c>
      <c r="CA2626" s="82">
        <v>5844.39937</v>
      </c>
      <c r="CB2626" s="82">
        <v>5880.23914</v>
      </c>
      <c r="CC2626" s="82">
        <v>5918.58518</v>
      </c>
      <c r="CD2626" s="82">
        <v>5959.61008</v>
      </c>
      <c r="CE2626" s="82">
        <v>6004.16418</v>
      </c>
      <c r="CF2626" s="82">
        <v>5967.85128</v>
      </c>
      <c r="CG2626" s="82">
        <v>6022.14367</v>
      </c>
      <c r="CH2626" s="82">
        <v>5983.73556</v>
      </c>
      <c r="CI2626" s="82">
        <v>6019.18038</v>
      </c>
      <c r="CJ2626" s="82">
        <v>5954.62698</v>
      </c>
      <c r="CK2626" s="82">
        <v>5873.3967</v>
      </c>
    </row>
    <row r="2627" ht="14.25" customHeight="1">
      <c r="E2627" s="2"/>
      <c r="G2627" s="81">
        <v>15.0</v>
      </c>
      <c r="H2627" s="81">
        <v>9.0</v>
      </c>
      <c r="I2627" s="81">
        <v>96.0</v>
      </c>
      <c r="J2627" s="80">
        <v>5554.21065</v>
      </c>
      <c r="K2627" s="80">
        <v>5555.18711</v>
      </c>
      <c r="L2627" s="80">
        <v>5556.89893</v>
      </c>
      <c r="M2627" s="80">
        <v>5559.03411</v>
      </c>
      <c r="N2627" s="80">
        <v>5562.00065</v>
      </c>
      <c r="O2627" s="80">
        <v>5565.54429</v>
      </c>
      <c r="P2627" s="80">
        <v>5569.85262</v>
      </c>
      <c r="Q2627" s="80">
        <v>5575.31696</v>
      </c>
      <c r="R2627" s="80">
        <v>5581.93477</v>
      </c>
      <c r="S2627" s="80">
        <v>5589.31482</v>
      </c>
      <c r="T2627" s="80">
        <v>5597.59661</v>
      </c>
      <c r="U2627" s="80">
        <v>5608.37503</v>
      </c>
      <c r="V2627" s="80">
        <v>5619.22433</v>
      </c>
      <c r="W2627" s="80">
        <v>5630.11055</v>
      </c>
      <c r="X2627" s="80">
        <v>5641.62001</v>
      </c>
      <c r="Y2627" s="80">
        <v>5653.84027</v>
      </c>
      <c r="Z2627" s="80">
        <v>5666.2894</v>
      </c>
      <c r="AA2627" s="80">
        <v>5679.80573</v>
      </c>
      <c r="AB2627" s="80">
        <v>5691.47687</v>
      </c>
      <c r="AC2627" s="80">
        <v>5705.59971</v>
      </c>
      <c r="AD2627" s="80">
        <v>5722.56725</v>
      </c>
      <c r="AE2627" s="80">
        <v>5741.10946</v>
      </c>
      <c r="AF2627" s="80">
        <v>5762.02427</v>
      </c>
      <c r="AG2627" s="80">
        <v>5785.73029</v>
      </c>
      <c r="AH2627" s="80">
        <v>5811.82759</v>
      </c>
      <c r="AI2627" s="80">
        <v>5840.32065</v>
      </c>
      <c r="AJ2627" s="80">
        <v>5871.20081</v>
      </c>
      <c r="AK2627" s="80">
        <v>5904.43505</v>
      </c>
      <c r="AL2627" s="80">
        <v>5939.94898</v>
      </c>
      <c r="AM2627" s="80">
        <v>5977.89956</v>
      </c>
      <c r="AN2627" s="80">
        <v>6018.50951</v>
      </c>
      <c r="AO2627" s="80">
        <v>6062.65653</v>
      </c>
      <c r="AP2627" s="80">
        <v>6025.34524</v>
      </c>
      <c r="AQ2627" s="80">
        <v>6079.22665</v>
      </c>
      <c r="AR2627" s="80">
        <v>6039.72816</v>
      </c>
      <c r="AS2627" s="80">
        <v>6074.49205</v>
      </c>
      <c r="AT2627" s="80">
        <v>6008.40485</v>
      </c>
      <c r="AU2627" s="80">
        <v>5925.42753</v>
      </c>
      <c r="AW2627" s="81">
        <v>15.0</v>
      </c>
      <c r="AX2627" s="81">
        <v>9.0</v>
      </c>
      <c r="AY2627" s="81">
        <v>96.0</v>
      </c>
      <c r="AZ2627" s="82">
        <v>5525.0279</v>
      </c>
      <c r="BA2627" s="82">
        <v>5526.00435</v>
      </c>
      <c r="BB2627" s="82">
        <v>5527.71982</v>
      </c>
      <c r="BC2627" s="82">
        <v>5529.85529</v>
      </c>
      <c r="BD2627" s="82">
        <v>5532.83304</v>
      </c>
      <c r="BE2627" s="82">
        <v>5536.38512</v>
      </c>
      <c r="BF2627" s="82">
        <v>5540.70248</v>
      </c>
      <c r="BG2627" s="82">
        <v>5546.17643</v>
      </c>
      <c r="BH2627" s="82">
        <v>5552.82626</v>
      </c>
      <c r="BI2627" s="82">
        <v>5560.22974</v>
      </c>
      <c r="BJ2627" s="82">
        <v>5568.54732</v>
      </c>
      <c r="BK2627" s="82">
        <v>5579.36718</v>
      </c>
      <c r="BL2627" s="82">
        <v>5590.26051</v>
      </c>
      <c r="BM2627" s="82">
        <v>5601.20699</v>
      </c>
      <c r="BN2627" s="82">
        <v>5612.77622</v>
      </c>
      <c r="BO2627" s="82">
        <v>5625.0736</v>
      </c>
      <c r="BP2627" s="82">
        <v>5637.58927</v>
      </c>
      <c r="BQ2627" s="82">
        <v>5651.26018</v>
      </c>
      <c r="BR2627" s="82">
        <v>5662.98227</v>
      </c>
      <c r="BS2627" s="82">
        <v>5677.15514</v>
      </c>
      <c r="BT2627" s="82">
        <v>5694.22205</v>
      </c>
      <c r="BU2627" s="82">
        <v>5712.86268</v>
      </c>
      <c r="BV2627" s="82">
        <v>5733.87715</v>
      </c>
      <c r="BW2627" s="82">
        <v>5757.70232</v>
      </c>
      <c r="BX2627" s="82">
        <v>5783.92766</v>
      </c>
      <c r="BY2627" s="82">
        <v>5812.56287</v>
      </c>
      <c r="BZ2627" s="82">
        <v>5843.59338</v>
      </c>
      <c r="CA2627" s="82">
        <v>5877.00267</v>
      </c>
      <c r="CB2627" s="82">
        <v>5912.72467</v>
      </c>
      <c r="CC2627" s="82">
        <v>5950.89984</v>
      </c>
      <c r="CD2627" s="82">
        <v>5991.74464</v>
      </c>
      <c r="CE2627" s="82">
        <v>6036.13683</v>
      </c>
      <c r="CF2627" s="82">
        <v>5999.09035</v>
      </c>
      <c r="CG2627" s="82">
        <v>6053.24586</v>
      </c>
      <c r="CH2627" s="82">
        <v>6014.04755</v>
      </c>
      <c r="CI2627" s="82">
        <v>6049.16257</v>
      </c>
      <c r="CJ2627" s="82">
        <v>5983.45429</v>
      </c>
      <c r="CK2627" s="82">
        <v>5900.90014</v>
      </c>
    </row>
    <row r="2628" ht="14.25" customHeight="1">
      <c r="E2628" s="2"/>
      <c r="G2628" s="81">
        <v>15.0</v>
      </c>
      <c r="H2628" s="81">
        <v>9.0</v>
      </c>
      <c r="I2628" s="81">
        <v>97.0</v>
      </c>
      <c r="J2628" s="80">
        <v>5654.54748</v>
      </c>
      <c r="K2628" s="80">
        <v>5655.53073</v>
      </c>
      <c r="L2628" s="80">
        <v>5657.24371</v>
      </c>
      <c r="M2628" s="80">
        <v>5659.39308</v>
      </c>
      <c r="N2628" s="80">
        <v>5662.34733</v>
      </c>
      <c r="O2628" s="80">
        <v>5665.89149</v>
      </c>
      <c r="P2628" s="80">
        <v>5670.20434</v>
      </c>
      <c r="Q2628" s="80">
        <v>5675.67993</v>
      </c>
      <c r="R2628" s="80">
        <v>5682.2512</v>
      </c>
      <c r="S2628" s="80">
        <v>5689.61705</v>
      </c>
      <c r="T2628" s="80">
        <v>5697.85542</v>
      </c>
      <c r="U2628" s="80">
        <v>5708.59251</v>
      </c>
      <c r="V2628" s="80">
        <v>5719.39517</v>
      </c>
      <c r="W2628" s="80">
        <v>5730.18824</v>
      </c>
      <c r="X2628" s="80">
        <v>5741.61262</v>
      </c>
      <c r="Y2628" s="80">
        <v>5753.70353</v>
      </c>
      <c r="Z2628" s="80">
        <v>5766.059</v>
      </c>
      <c r="AA2628" s="80">
        <v>5779.22962</v>
      </c>
      <c r="AB2628" s="80">
        <v>5790.85496</v>
      </c>
      <c r="AC2628" s="80">
        <v>5804.95115</v>
      </c>
      <c r="AD2628" s="80">
        <v>5821.76502</v>
      </c>
      <c r="AE2628" s="80">
        <v>5840.16934</v>
      </c>
      <c r="AF2628" s="80">
        <v>5860.96011</v>
      </c>
      <c r="AG2628" s="80">
        <v>5884.50504</v>
      </c>
      <c r="AH2628" s="80">
        <v>5910.4329</v>
      </c>
      <c r="AI2628" s="80">
        <v>5938.73404</v>
      </c>
      <c r="AJ2628" s="80">
        <v>5969.41288</v>
      </c>
      <c r="AK2628" s="80">
        <v>6002.39426</v>
      </c>
      <c r="AL2628" s="80">
        <v>6037.57969</v>
      </c>
      <c r="AM2628" s="80">
        <v>6075.1745</v>
      </c>
      <c r="AN2628" s="80">
        <v>6115.42226</v>
      </c>
      <c r="AO2628" s="80">
        <v>6159.20679</v>
      </c>
      <c r="AP2628" s="80">
        <v>6120.91315</v>
      </c>
      <c r="AQ2628" s="80">
        <v>6174.42403</v>
      </c>
      <c r="AR2628" s="80">
        <v>6133.83297</v>
      </c>
      <c r="AS2628" s="80">
        <v>6167.87476</v>
      </c>
      <c r="AT2628" s="80">
        <v>6100.28843</v>
      </c>
      <c r="AU2628" s="80">
        <v>6015.56944</v>
      </c>
      <c r="AW2628" s="81">
        <v>15.0</v>
      </c>
      <c r="AX2628" s="81">
        <v>9.0</v>
      </c>
      <c r="AY2628" s="81">
        <v>97.0</v>
      </c>
      <c r="AZ2628" s="82">
        <v>6359.338</v>
      </c>
      <c r="BA2628" s="82">
        <v>6360.32124</v>
      </c>
      <c r="BB2628" s="82">
        <v>6362.03667</v>
      </c>
      <c r="BC2628" s="82">
        <v>6364.17898</v>
      </c>
      <c r="BD2628" s="82">
        <v>6367.13352</v>
      </c>
      <c r="BE2628" s="82">
        <v>6370.65435</v>
      </c>
      <c r="BF2628" s="82">
        <v>6374.92978</v>
      </c>
      <c r="BG2628" s="82">
        <v>6380.35384</v>
      </c>
      <c r="BH2628" s="82">
        <v>6386.87415</v>
      </c>
      <c r="BI2628" s="82">
        <v>6394.1253</v>
      </c>
      <c r="BJ2628" s="82">
        <v>6402.22106</v>
      </c>
      <c r="BK2628" s="82">
        <v>6412.76867</v>
      </c>
      <c r="BL2628" s="82">
        <v>6423.31849</v>
      </c>
      <c r="BM2628" s="82">
        <v>6433.82628</v>
      </c>
      <c r="BN2628" s="82">
        <v>6444.88559</v>
      </c>
      <c r="BO2628" s="82">
        <v>6456.55098</v>
      </c>
      <c r="BP2628" s="82">
        <v>6468.37295</v>
      </c>
      <c r="BQ2628" s="82">
        <v>6481.04071</v>
      </c>
      <c r="BR2628" s="82">
        <v>6491.87037</v>
      </c>
      <c r="BS2628" s="82">
        <v>6505.19278</v>
      </c>
      <c r="BT2628" s="82">
        <v>6521.29563</v>
      </c>
      <c r="BU2628" s="82">
        <v>6538.91713</v>
      </c>
      <c r="BV2628" s="82">
        <v>6558.89087</v>
      </c>
      <c r="BW2628" s="82">
        <v>6581.58975</v>
      </c>
      <c r="BX2628" s="82">
        <v>6606.62839</v>
      </c>
      <c r="BY2628" s="82">
        <v>6633.95789</v>
      </c>
      <c r="BZ2628" s="82">
        <v>6663.72903</v>
      </c>
      <c r="CA2628" s="82">
        <v>6695.63493</v>
      </c>
      <c r="CB2628" s="82">
        <v>6729.54785</v>
      </c>
      <c r="CC2628" s="82">
        <v>6765.71291</v>
      </c>
      <c r="CD2628" s="82">
        <v>6804.34209</v>
      </c>
      <c r="CE2628" s="82">
        <v>6846.31353</v>
      </c>
      <c r="CF2628" s="82">
        <v>6806.04829</v>
      </c>
      <c r="CG2628" s="82">
        <v>6857.40944</v>
      </c>
      <c r="CH2628" s="82">
        <v>6814.5175</v>
      </c>
      <c r="CI2628" s="82">
        <v>6846.10457</v>
      </c>
      <c r="CJ2628" s="82">
        <v>6775.84017</v>
      </c>
      <c r="CK2628" s="82">
        <v>6688.24044</v>
      </c>
    </row>
    <row r="2629" ht="14.25" customHeight="1">
      <c r="E2629" s="2"/>
      <c r="G2629" s="81">
        <v>15.0</v>
      </c>
      <c r="H2629" s="81">
        <v>9.0</v>
      </c>
      <c r="I2629" s="81">
        <v>98.0</v>
      </c>
      <c r="J2629" s="80">
        <v>5755.63984</v>
      </c>
      <c r="K2629" s="80">
        <v>5756.62994</v>
      </c>
      <c r="L2629" s="80">
        <v>5758.34393</v>
      </c>
      <c r="M2629" s="80">
        <v>5760.50762</v>
      </c>
      <c r="N2629" s="80">
        <v>5763.44905</v>
      </c>
      <c r="O2629" s="80">
        <v>5766.99344</v>
      </c>
      <c r="P2629" s="80">
        <v>5771.31057</v>
      </c>
      <c r="Q2629" s="80">
        <v>5776.79724</v>
      </c>
      <c r="R2629" s="80">
        <v>5783.32042</v>
      </c>
      <c r="S2629" s="80">
        <v>5790.67124</v>
      </c>
      <c r="T2629" s="80">
        <v>5798.86469</v>
      </c>
      <c r="U2629" s="80">
        <v>5809.55882</v>
      </c>
      <c r="V2629" s="80">
        <v>5820.3132</v>
      </c>
      <c r="W2629" s="80">
        <v>5831.01048</v>
      </c>
      <c r="X2629" s="80">
        <v>5842.34739</v>
      </c>
      <c r="Y2629" s="80">
        <v>5854.30561</v>
      </c>
      <c r="Z2629" s="80">
        <v>5866.565</v>
      </c>
      <c r="AA2629" s="80">
        <v>5879.38186</v>
      </c>
      <c r="AB2629" s="80">
        <v>5890.96047</v>
      </c>
      <c r="AC2629" s="80">
        <v>5905.02925</v>
      </c>
      <c r="AD2629" s="80">
        <v>5921.68557</v>
      </c>
      <c r="AE2629" s="80">
        <v>5939.94844</v>
      </c>
      <c r="AF2629" s="80">
        <v>5960.61175</v>
      </c>
      <c r="AG2629" s="80">
        <v>5983.99115</v>
      </c>
      <c r="AH2629" s="80">
        <v>6009.74484</v>
      </c>
      <c r="AI2629" s="80">
        <v>6037.84874</v>
      </c>
      <c r="AJ2629" s="80">
        <v>6068.32046</v>
      </c>
      <c r="AK2629" s="80">
        <v>6101.04212</v>
      </c>
      <c r="AL2629" s="80">
        <v>6135.89065</v>
      </c>
      <c r="AM2629" s="80">
        <v>6173.12074</v>
      </c>
      <c r="AN2629" s="80">
        <v>6212.99731</v>
      </c>
      <c r="AO2629" s="80">
        <v>6256.41035</v>
      </c>
      <c r="AP2629" s="80">
        <v>6217.11947</v>
      </c>
      <c r="AQ2629" s="80">
        <v>6270.25035</v>
      </c>
      <c r="AR2629" s="80">
        <v>6228.55025</v>
      </c>
      <c r="AS2629" s="80">
        <v>6261.85528</v>
      </c>
      <c r="AT2629" s="80">
        <v>6192.74777</v>
      </c>
      <c r="AU2629" s="80">
        <v>6106.26186</v>
      </c>
      <c r="AW2629" s="81">
        <v>15.0</v>
      </c>
      <c r="AX2629" s="81">
        <v>9.0</v>
      </c>
      <c r="AY2629" s="81">
        <v>98.0</v>
      </c>
      <c r="AZ2629" s="82">
        <v>6398.46868</v>
      </c>
      <c r="BA2629" s="82">
        <v>6399.45877</v>
      </c>
      <c r="BB2629" s="82">
        <v>6401.17418</v>
      </c>
      <c r="BC2629" s="82">
        <v>6403.33143</v>
      </c>
      <c r="BD2629" s="82">
        <v>6406.27066</v>
      </c>
      <c r="BE2629" s="82">
        <v>6409.79213</v>
      </c>
      <c r="BF2629" s="82">
        <v>6414.07349</v>
      </c>
      <c r="BG2629" s="82">
        <v>6419.51151</v>
      </c>
      <c r="BH2629" s="82">
        <v>6425.98165</v>
      </c>
      <c r="BI2629" s="82">
        <v>6433.22376</v>
      </c>
      <c r="BJ2629" s="82">
        <v>6441.28057</v>
      </c>
      <c r="BK2629" s="82">
        <v>6451.79452</v>
      </c>
      <c r="BL2629" s="82">
        <v>6462.3109</v>
      </c>
      <c r="BM2629" s="82">
        <v>6472.73736</v>
      </c>
      <c r="BN2629" s="82">
        <v>6483.73149</v>
      </c>
      <c r="BO2629" s="82">
        <v>6495.28854</v>
      </c>
      <c r="BP2629" s="82">
        <v>6507.05157</v>
      </c>
      <c r="BQ2629" s="82">
        <v>6519.38042</v>
      </c>
      <c r="BR2629" s="82">
        <v>6530.22934</v>
      </c>
      <c r="BS2629" s="82">
        <v>6543.58841</v>
      </c>
      <c r="BT2629" s="82">
        <v>6559.58087</v>
      </c>
      <c r="BU2629" s="82">
        <v>6577.11524</v>
      </c>
      <c r="BV2629" s="82">
        <v>6597.01888</v>
      </c>
      <c r="BW2629" s="82">
        <v>6619.60814</v>
      </c>
      <c r="BX2629" s="82">
        <v>6644.53074</v>
      </c>
      <c r="BY2629" s="82">
        <v>6671.72603</v>
      </c>
      <c r="BZ2629" s="82">
        <v>6701.34506</v>
      </c>
      <c r="CA2629" s="82">
        <v>6733.05709</v>
      </c>
      <c r="CB2629" s="82">
        <v>6766.71083</v>
      </c>
      <c r="CC2629" s="82">
        <v>6802.60048</v>
      </c>
      <c r="CD2629" s="82">
        <v>6840.96385</v>
      </c>
      <c r="CE2629" s="82">
        <v>6882.68576</v>
      </c>
      <c r="CF2629" s="82">
        <v>6841.5563</v>
      </c>
      <c r="CG2629" s="82">
        <v>6892.68568</v>
      </c>
      <c r="CH2629" s="82">
        <v>6848.84185</v>
      </c>
      <c r="CI2629" s="82">
        <v>6879.85299</v>
      </c>
      <c r="CJ2629" s="82">
        <v>6808.24378</v>
      </c>
      <c r="CK2629" s="82">
        <v>6719.06335</v>
      </c>
    </row>
    <row r="2630" ht="14.25" customHeight="1">
      <c r="E2630" s="2"/>
      <c r="G2630" s="81">
        <v>15.0</v>
      </c>
      <c r="H2630" s="81">
        <v>9.0</v>
      </c>
      <c r="I2630" s="81">
        <v>99.0</v>
      </c>
      <c r="J2630" s="80">
        <v>5857.49558</v>
      </c>
      <c r="K2630" s="80">
        <v>5858.49259</v>
      </c>
      <c r="L2630" s="80">
        <v>5860.20747</v>
      </c>
      <c r="M2630" s="80">
        <v>5862.3856</v>
      </c>
      <c r="N2630" s="80">
        <v>5865.31366</v>
      </c>
      <c r="O2630" s="80">
        <v>5868.858</v>
      </c>
      <c r="P2630" s="80">
        <v>5873.17917</v>
      </c>
      <c r="Q2630" s="80">
        <v>5878.67673</v>
      </c>
      <c r="R2630" s="80">
        <v>5885.15025</v>
      </c>
      <c r="S2630" s="80">
        <v>5892.48522</v>
      </c>
      <c r="T2630" s="80">
        <v>5900.63222</v>
      </c>
      <c r="U2630" s="80">
        <v>5911.28177</v>
      </c>
      <c r="V2630" s="80">
        <v>5921.98619</v>
      </c>
      <c r="W2630" s="80">
        <v>5932.58505</v>
      </c>
      <c r="X2630" s="80">
        <v>5943.83208</v>
      </c>
      <c r="Y2630" s="80">
        <v>5955.65424</v>
      </c>
      <c r="Z2630" s="80">
        <v>5967.81512</v>
      </c>
      <c r="AA2630" s="80">
        <v>5980.27011</v>
      </c>
      <c r="AB2630" s="80">
        <v>5991.80103</v>
      </c>
      <c r="AC2630" s="80">
        <v>6005.84163</v>
      </c>
      <c r="AD2630" s="80">
        <v>6022.33651</v>
      </c>
      <c r="AE2630" s="80">
        <v>6040.45433</v>
      </c>
      <c r="AF2630" s="80">
        <v>6060.98675</v>
      </c>
      <c r="AG2630" s="80">
        <v>6084.19616</v>
      </c>
      <c r="AH2630" s="80">
        <v>6109.77089</v>
      </c>
      <c r="AI2630" s="80">
        <v>6137.6722</v>
      </c>
      <c r="AJ2630" s="80">
        <v>6167.93095</v>
      </c>
      <c r="AK2630" s="80">
        <v>6200.38598</v>
      </c>
      <c r="AL2630" s="80">
        <v>6234.88916</v>
      </c>
      <c r="AM2630" s="80">
        <v>6271.74554</v>
      </c>
      <c r="AN2630" s="80">
        <v>6311.24185</v>
      </c>
      <c r="AO2630" s="80">
        <v>6354.27432</v>
      </c>
      <c r="AP2630" s="80">
        <v>6313.97121</v>
      </c>
      <c r="AQ2630" s="80">
        <v>6366.71255</v>
      </c>
      <c r="AR2630" s="80">
        <v>6323.88682</v>
      </c>
      <c r="AS2630" s="80">
        <v>6356.44032</v>
      </c>
      <c r="AT2630" s="80">
        <v>6285.78945</v>
      </c>
      <c r="AU2630" s="80">
        <v>6197.51116</v>
      </c>
      <c r="AW2630" s="81">
        <v>15.0</v>
      </c>
      <c r="AX2630" s="81">
        <v>9.0</v>
      </c>
      <c r="AY2630" s="81">
        <v>99.0</v>
      </c>
      <c r="AZ2630" s="82">
        <v>6437.95434</v>
      </c>
      <c r="BA2630" s="82">
        <v>6438.95135</v>
      </c>
      <c r="BB2630" s="82">
        <v>6440.66676</v>
      </c>
      <c r="BC2630" s="82">
        <v>6442.83909</v>
      </c>
      <c r="BD2630" s="82">
        <v>6445.76293</v>
      </c>
      <c r="BE2630" s="82">
        <v>6449.2851</v>
      </c>
      <c r="BF2630" s="82">
        <v>6453.57249</v>
      </c>
      <c r="BG2630" s="82">
        <v>6459.02465</v>
      </c>
      <c r="BH2630" s="82">
        <v>6465.44436</v>
      </c>
      <c r="BI2630" s="82">
        <v>6472.67747</v>
      </c>
      <c r="BJ2630" s="82">
        <v>6480.69519</v>
      </c>
      <c r="BK2630" s="82">
        <v>6491.17538</v>
      </c>
      <c r="BL2630" s="82">
        <v>6501.65827</v>
      </c>
      <c r="BM2630" s="82">
        <v>6512.00299</v>
      </c>
      <c r="BN2630" s="82">
        <v>6522.93167</v>
      </c>
      <c r="BO2630" s="82">
        <v>6534.37982</v>
      </c>
      <c r="BP2630" s="82">
        <v>6546.0837</v>
      </c>
      <c r="BQ2630" s="82">
        <v>6558.07157</v>
      </c>
      <c r="BR2630" s="82">
        <v>6568.94005</v>
      </c>
      <c r="BS2630" s="82">
        <v>6582.33624</v>
      </c>
      <c r="BT2630" s="82">
        <v>6598.21784</v>
      </c>
      <c r="BU2630" s="82">
        <v>6615.66478</v>
      </c>
      <c r="BV2630" s="82">
        <v>6635.49821</v>
      </c>
      <c r="BW2630" s="82">
        <v>6657.9775</v>
      </c>
      <c r="BX2630" s="82">
        <v>6682.78372</v>
      </c>
      <c r="BY2630" s="82">
        <v>6709.8444</v>
      </c>
      <c r="BZ2630" s="82">
        <v>6739.31088</v>
      </c>
      <c r="CA2630" s="82">
        <v>6770.82839</v>
      </c>
      <c r="CB2630" s="82">
        <v>6804.22195</v>
      </c>
      <c r="CC2630" s="82">
        <v>6839.8352</v>
      </c>
      <c r="CD2630" s="82">
        <v>6877.93188</v>
      </c>
      <c r="CE2630" s="82">
        <v>6919.40361</v>
      </c>
      <c r="CF2630" s="82">
        <v>6877.404</v>
      </c>
      <c r="CG2630" s="82">
        <v>6928.30137</v>
      </c>
      <c r="CH2630" s="82">
        <v>6883.49929</v>
      </c>
      <c r="CI2630" s="82">
        <v>6913.932</v>
      </c>
      <c r="CJ2630" s="82">
        <v>6840.96899</v>
      </c>
      <c r="CK2630" s="82">
        <v>6750.19734</v>
      </c>
    </row>
    <row r="2631" ht="14.25" customHeight="1">
      <c r="E2631" s="2"/>
      <c r="G2631" s="81">
        <v>15.0</v>
      </c>
      <c r="H2631" s="81">
        <v>9.0</v>
      </c>
      <c r="I2631" s="81">
        <v>100.0</v>
      </c>
      <c r="J2631" s="80">
        <v>5960.12264</v>
      </c>
      <c r="K2631" s="80">
        <v>5961.12662</v>
      </c>
      <c r="L2631" s="80">
        <v>5962.84224</v>
      </c>
      <c r="M2631" s="80">
        <v>5965.03495</v>
      </c>
      <c r="N2631" s="80">
        <v>5967.94908</v>
      </c>
      <c r="O2631" s="80">
        <v>5971.49309</v>
      </c>
      <c r="P2631" s="80">
        <v>5975.81805</v>
      </c>
      <c r="Q2631" s="80">
        <v>5981.32632</v>
      </c>
      <c r="R2631" s="80">
        <v>5987.74861</v>
      </c>
      <c r="S2631" s="80">
        <v>5995.06689</v>
      </c>
      <c r="T2631" s="80">
        <v>6003.16591</v>
      </c>
      <c r="U2631" s="80">
        <v>6013.76923</v>
      </c>
      <c r="V2631" s="80">
        <v>6024.42203</v>
      </c>
      <c r="W2631" s="80">
        <v>6034.91979</v>
      </c>
      <c r="X2631" s="80">
        <v>6046.07451</v>
      </c>
      <c r="Y2631" s="80">
        <v>6057.75723</v>
      </c>
      <c r="Z2631" s="80">
        <v>6069.81713</v>
      </c>
      <c r="AA2631" s="80">
        <v>6081.90208</v>
      </c>
      <c r="AB2631" s="80">
        <v>6093.38438</v>
      </c>
      <c r="AC2631" s="80">
        <v>6107.39601</v>
      </c>
      <c r="AD2631" s="80">
        <v>6123.72553</v>
      </c>
      <c r="AE2631" s="80">
        <v>6141.69469</v>
      </c>
      <c r="AF2631" s="80">
        <v>6162.09272</v>
      </c>
      <c r="AG2631" s="80">
        <v>6185.12767</v>
      </c>
      <c r="AH2631" s="80">
        <v>6210.51862</v>
      </c>
      <c r="AI2631" s="80">
        <v>6238.21194</v>
      </c>
      <c r="AJ2631" s="80">
        <v>6268.25184</v>
      </c>
      <c r="AK2631" s="80">
        <v>6300.43326</v>
      </c>
      <c r="AL2631" s="80">
        <v>6334.5826</v>
      </c>
      <c r="AM2631" s="80">
        <v>6371.05621</v>
      </c>
      <c r="AN2631" s="80">
        <v>6410.16312</v>
      </c>
      <c r="AO2631" s="80">
        <v>6452.80588</v>
      </c>
      <c r="AP2631" s="80">
        <v>6411.47543</v>
      </c>
      <c r="AQ2631" s="80">
        <v>6463.81764</v>
      </c>
      <c r="AR2631" s="80">
        <v>6419.84958</v>
      </c>
      <c r="AS2631" s="80">
        <v>6451.63669</v>
      </c>
      <c r="AT2631" s="80">
        <v>6379.42008</v>
      </c>
      <c r="AU2631" s="80">
        <v>6289.3238</v>
      </c>
      <c r="AW2631" s="81">
        <v>15.0</v>
      </c>
      <c r="AX2631" s="81">
        <v>9.0</v>
      </c>
      <c r="AY2631" s="81">
        <v>100.0</v>
      </c>
      <c r="AZ2631" s="82">
        <v>6477.79847</v>
      </c>
      <c r="BA2631" s="82">
        <v>6478.80245</v>
      </c>
      <c r="BB2631" s="82">
        <v>6480.51789</v>
      </c>
      <c r="BC2631" s="82">
        <v>6482.70542</v>
      </c>
      <c r="BD2631" s="82">
        <v>6485.61383</v>
      </c>
      <c r="BE2631" s="82">
        <v>6489.13675</v>
      </c>
      <c r="BF2631" s="82">
        <v>6493.43026</v>
      </c>
      <c r="BG2631" s="82">
        <v>6498.89673</v>
      </c>
      <c r="BH2631" s="82">
        <v>6505.26576</v>
      </c>
      <c r="BI2631" s="82">
        <v>6512.48991</v>
      </c>
      <c r="BJ2631" s="82">
        <v>6520.46838</v>
      </c>
      <c r="BK2631" s="82">
        <v>6530.91475</v>
      </c>
      <c r="BL2631" s="82">
        <v>6541.36407</v>
      </c>
      <c r="BM2631" s="82">
        <v>6551.62666</v>
      </c>
      <c r="BN2631" s="82">
        <v>6562.4896</v>
      </c>
      <c r="BO2631" s="82">
        <v>6573.82829</v>
      </c>
      <c r="BP2631" s="82">
        <v>6585.4728</v>
      </c>
      <c r="BQ2631" s="82">
        <v>6597.11762</v>
      </c>
      <c r="BR2631" s="82">
        <v>6608.00595</v>
      </c>
      <c r="BS2631" s="82">
        <v>6621.43971</v>
      </c>
      <c r="BT2631" s="82">
        <v>6637.20996</v>
      </c>
      <c r="BU2631" s="82">
        <v>6654.56919</v>
      </c>
      <c r="BV2631" s="82">
        <v>6674.33226</v>
      </c>
      <c r="BW2631" s="82">
        <v>6696.70125</v>
      </c>
      <c r="BX2631" s="82">
        <v>6721.39076</v>
      </c>
      <c r="BY2631" s="82">
        <v>6748.31643</v>
      </c>
      <c r="BZ2631" s="82">
        <v>6777.6299</v>
      </c>
      <c r="CA2631" s="82">
        <v>6808.95223</v>
      </c>
      <c r="CB2631" s="82">
        <v>6842.08459</v>
      </c>
      <c r="CC2631" s="82">
        <v>6877.42041</v>
      </c>
      <c r="CD2631" s="82">
        <v>6915.24953</v>
      </c>
      <c r="CE2631" s="82">
        <v>6956.47041</v>
      </c>
      <c r="CF2631" s="82">
        <v>6913.59469</v>
      </c>
      <c r="CG2631" s="82">
        <v>6964.25977</v>
      </c>
      <c r="CH2631" s="82">
        <v>6918.49302</v>
      </c>
      <c r="CI2631" s="82">
        <v>6948.34476</v>
      </c>
      <c r="CJ2631" s="82">
        <v>6874.01887</v>
      </c>
      <c r="CK2631" s="82">
        <v>6781.64535</v>
      </c>
    </row>
    <row r="2632" ht="14.25" customHeight="1">
      <c r="E2632" s="2"/>
      <c r="G2632" s="81">
        <v>15.0</v>
      </c>
      <c r="H2632" s="81">
        <v>9.0</v>
      </c>
      <c r="I2632" s="81">
        <v>101.0</v>
      </c>
      <c r="J2632" s="80">
        <v>6063.52902</v>
      </c>
      <c r="K2632" s="80">
        <v>6064.54003</v>
      </c>
      <c r="L2632" s="80">
        <v>6066.25626</v>
      </c>
      <c r="M2632" s="80">
        <v>6068.46368</v>
      </c>
      <c r="N2632" s="80">
        <v>6071.36333</v>
      </c>
      <c r="O2632" s="80">
        <v>6074.90673</v>
      </c>
      <c r="P2632" s="80">
        <v>6079.23523</v>
      </c>
      <c r="Q2632" s="80">
        <v>6084.75403</v>
      </c>
      <c r="R2632" s="80">
        <v>6091.1235</v>
      </c>
      <c r="S2632" s="80">
        <v>6098.42424</v>
      </c>
      <c r="T2632" s="80">
        <v>6106.47375</v>
      </c>
      <c r="U2632" s="80">
        <v>6117.02919</v>
      </c>
      <c r="V2632" s="80">
        <v>6127.62866</v>
      </c>
      <c r="W2632" s="80">
        <v>6138.02264</v>
      </c>
      <c r="X2632" s="80">
        <v>6149.0826</v>
      </c>
      <c r="Y2632" s="80">
        <v>6160.62247</v>
      </c>
      <c r="Z2632" s="80">
        <v>6172.57892</v>
      </c>
      <c r="AA2632" s="80">
        <v>6184.28559</v>
      </c>
      <c r="AB2632" s="80">
        <v>6195.7183</v>
      </c>
      <c r="AC2632" s="80">
        <v>6209.70018</v>
      </c>
      <c r="AD2632" s="80">
        <v>6225.86037</v>
      </c>
      <c r="AE2632" s="80">
        <v>6243.67723</v>
      </c>
      <c r="AF2632" s="80">
        <v>6263.9374</v>
      </c>
      <c r="AG2632" s="80">
        <v>6286.79335</v>
      </c>
      <c r="AH2632" s="80">
        <v>6311.99567</v>
      </c>
      <c r="AI2632" s="80">
        <v>6339.47557</v>
      </c>
      <c r="AJ2632" s="80">
        <v>6369.2907</v>
      </c>
      <c r="AK2632" s="80">
        <v>6401.1915</v>
      </c>
      <c r="AL2632" s="80">
        <v>6434.97841</v>
      </c>
      <c r="AM2632" s="80">
        <v>6471.06013</v>
      </c>
      <c r="AN2632" s="80">
        <v>6509.76846</v>
      </c>
      <c r="AO2632" s="80">
        <v>6552.01232</v>
      </c>
      <c r="AP2632" s="80">
        <v>6509.6393</v>
      </c>
      <c r="AQ2632" s="80">
        <v>6561.57272</v>
      </c>
      <c r="AR2632" s="80">
        <v>6516.44548</v>
      </c>
      <c r="AS2632" s="80">
        <v>6547.45123</v>
      </c>
      <c r="AT2632" s="80">
        <v>6473.64636</v>
      </c>
      <c r="AU2632" s="80">
        <v>6381.70626</v>
      </c>
      <c r="AW2632" s="81">
        <v>15.0</v>
      </c>
      <c r="AX2632" s="81">
        <v>9.0</v>
      </c>
      <c r="AY2632" s="81">
        <v>101.0</v>
      </c>
      <c r="AZ2632" s="82">
        <v>6518.00459</v>
      </c>
      <c r="BA2632" s="82">
        <v>6519.0156</v>
      </c>
      <c r="BB2632" s="82">
        <v>6520.73109</v>
      </c>
      <c r="BC2632" s="82">
        <v>6522.93396</v>
      </c>
      <c r="BD2632" s="82">
        <v>6525.82686</v>
      </c>
      <c r="BE2632" s="82">
        <v>6529.35059</v>
      </c>
      <c r="BF2632" s="82">
        <v>6533.65033</v>
      </c>
      <c r="BG2632" s="82">
        <v>6539.13128</v>
      </c>
      <c r="BH2632" s="82">
        <v>6545.44938</v>
      </c>
      <c r="BI2632" s="82">
        <v>6552.66461</v>
      </c>
      <c r="BJ2632" s="82">
        <v>6560.60367</v>
      </c>
      <c r="BK2632" s="82">
        <v>6571.01614</v>
      </c>
      <c r="BL2632" s="82">
        <v>6581.4318</v>
      </c>
      <c r="BM2632" s="82">
        <v>6591.61185</v>
      </c>
      <c r="BN2632" s="82">
        <v>6602.40877</v>
      </c>
      <c r="BO2632" s="82">
        <v>6613.63744</v>
      </c>
      <c r="BP2632" s="82">
        <v>6625.22237</v>
      </c>
      <c r="BQ2632" s="82">
        <v>6636.52202</v>
      </c>
      <c r="BR2632" s="82">
        <v>6647.43051</v>
      </c>
      <c r="BS2632" s="82">
        <v>6660.90229</v>
      </c>
      <c r="BT2632" s="82">
        <v>6676.56072</v>
      </c>
      <c r="BU2632" s="82">
        <v>6693.83194</v>
      </c>
      <c r="BV2632" s="82">
        <v>6713.52451</v>
      </c>
      <c r="BW2632" s="82">
        <v>6735.78284</v>
      </c>
      <c r="BX2632" s="82">
        <v>6760.3553</v>
      </c>
      <c r="BY2632" s="82">
        <v>6787.14556</v>
      </c>
      <c r="BZ2632" s="82">
        <v>6816.30556</v>
      </c>
      <c r="CA2632" s="82">
        <v>6847.43204</v>
      </c>
      <c r="CB2632" s="82">
        <v>6880.30219</v>
      </c>
      <c r="CC2632" s="82">
        <v>6915.35953</v>
      </c>
      <c r="CD2632" s="82">
        <v>6952.9202</v>
      </c>
      <c r="CE2632" s="82">
        <v>6993.88954</v>
      </c>
      <c r="CF2632" s="82">
        <v>6950.13168</v>
      </c>
      <c r="CG2632" s="82">
        <v>7000.5642</v>
      </c>
      <c r="CH2632" s="82">
        <v>6953.82628</v>
      </c>
      <c r="CI2632" s="82">
        <v>6983.09448</v>
      </c>
      <c r="CJ2632" s="82">
        <v>6907.39653</v>
      </c>
      <c r="CK2632" s="82">
        <v>6813.41037</v>
      </c>
    </row>
    <row r="2633" ht="14.25" customHeight="1">
      <c r="E2633" s="2"/>
      <c r="G2633" s="81">
        <v>15.0</v>
      </c>
      <c r="H2633" s="81">
        <v>9.0</v>
      </c>
      <c r="I2633" s="81">
        <v>102.0</v>
      </c>
      <c r="J2633" s="80">
        <v>6167.72284</v>
      </c>
      <c r="K2633" s="80">
        <v>6168.74095</v>
      </c>
      <c r="L2633" s="80">
        <v>6170.45764</v>
      </c>
      <c r="M2633" s="80">
        <v>6172.6799</v>
      </c>
      <c r="N2633" s="80">
        <v>6175.56452</v>
      </c>
      <c r="O2633" s="80">
        <v>6179.10701</v>
      </c>
      <c r="P2633" s="80">
        <v>6183.43881</v>
      </c>
      <c r="Q2633" s="80">
        <v>6188.96796</v>
      </c>
      <c r="R2633" s="80">
        <v>6195.28299</v>
      </c>
      <c r="S2633" s="80">
        <v>6202.56536</v>
      </c>
      <c r="T2633" s="80">
        <v>6210.5638</v>
      </c>
      <c r="U2633" s="80">
        <v>6221.06968</v>
      </c>
      <c r="V2633" s="80">
        <v>6231.61412</v>
      </c>
      <c r="W2633" s="80">
        <v>6241.90162</v>
      </c>
      <c r="X2633" s="80">
        <v>6252.86435</v>
      </c>
      <c r="Y2633" s="80">
        <v>6264.25793</v>
      </c>
      <c r="Z2633" s="80">
        <v>6276.10843</v>
      </c>
      <c r="AA2633" s="80">
        <v>6287.42852</v>
      </c>
      <c r="AB2633" s="80">
        <v>6298.81069</v>
      </c>
      <c r="AC2633" s="80">
        <v>6312.76203</v>
      </c>
      <c r="AD2633" s="80">
        <v>6328.74891</v>
      </c>
      <c r="AE2633" s="80">
        <v>6346.40979</v>
      </c>
      <c r="AF2633" s="80">
        <v>6366.52857</v>
      </c>
      <c r="AG2633" s="80">
        <v>6389.20097</v>
      </c>
      <c r="AH2633" s="80">
        <v>6414.20978</v>
      </c>
      <c r="AI2633" s="80">
        <v>6441.47078</v>
      </c>
      <c r="AJ2633" s="80">
        <v>6471.05516</v>
      </c>
      <c r="AK2633" s="80">
        <v>6502.66829</v>
      </c>
      <c r="AL2633" s="80">
        <v>6536.08415</v>
      </c>
      <c r="AM2633" s="80">
        <v>6571.76479</v>
      </c>
      <c r="AN2633" s="80">
        <v>6610.06528</v>
      </c>
      <c r="AO2633" s="80">
        <v>6651.90097</v>
      </c>
      <c r="AP2633" s="80">
        <v>6608.47003</v>
      </c>
      <c r="AQ2633" s="80">
        <v>6659.98495</v>
      </c>
      <c r="AR2633" s="80">
        <v>6613.68156</v>
      </c>
      <c r="AS2633" s="80">
        <v>6643.89088</v>
      </c>
      <c r="AT2633" s="80">
        <v>6568.47505</v>
      </c>
      <c r="AU2633" s="80">
        <v>6474.66512</v>
      </c>
      <c r="AW2633" s="81">
        <v>15.0</v>
      </c>
      <c r="AX2633" s="81">
        <v>9.0</v>
      </c>
      <c r="AY2633" s="81">
        <v>102.0</v>
      </c>
      <c r="AZ2633" s="82">
        <v>6558.57624</v>
      </c>
      <c r="BA2633" s="82">
        <v>6559.59435</v>
      </c>
      <c r="BB2633" s="82">
        <v>6561.30992</v>
      </c>
      <c r="BC2633" s="82">
        <v>6563.52826</v>
      </c>
      <c r="BD2633" s="82">
        <v>6566.40559</v>
      </c>
      <c r="BE2633" s="82">
        <v>6569.93017</v>
      </c>
      <c r="BF2633" s="82">
        <v>6574.23626</v>
      </c>
      <c r="BG2633" s="82">
        <v>6579.73186</v>
      </c>
      <c r="BH2633" s="82">
        <v>6585.99877</v>
      </c>
      <c r="BI2633" s="82">
        <v>6593.20512</v>
      </c>
      <c r="BJ2633" s="82">
        <v>6601.10462</v>
      </c>
      <c r="BK2633" s="82">
        <v>6611.4831</v>
      </c>
      <c r="BL2633" s="82">
        <v>6621.86503</v>
      </c>
      <c r="BM2633" s="82">
        <v>6631.96213</v>
      </c>
      <c r="BN2633" s="82">
        <v>6642.69275</v>
      </c>
      <c r="BO2633" s="82">
        <v>6653.81082</v>
      </c>
      <c r="BP2633" s="82">
        <v>6665.33593</v>
      </c>
      <c r="BQ2633" s="82">
        <v>6676.2883</v>
      </c>
      <c r="BR2633" s="82">
        <v>6687.21724</v>
      </c>
      <c r="BS2633" s="82">
        <v>6700.72752</v>
      </c>
      <c r="BT2633" s="82">
        <v>6716.27363</v>
      </c>
      <c r="BU2633" s="82">
        <v>6733.45653</v>
      </c>
      <c r="BV2633" s="82">
        <v>6753.07846</v>
      </c>
      <c r="BW2633" s="82">
        <v>6775.22579</v>
      </c>
      <c r="BX2633" s="82">
        <v>6799.68085</v>
      </c>
      <c r="BY2633" s="82">
        <v>6826.33528</v>
      </c>
      <c r="BZ2633" s="82">
        <v>6855.34134</v>
      </c>
      <c r="CA2633" s="82">
        <v>6886.27129</v>
      </c>
      <c r="CB2633" s="82">
        <v>6918.87818</v>
      </c>
      <c r="CC2633" s="82">
        <v>6953.65599</v>
      </c>
      <c r="CD2633" s="82">
        <v>6990.94731</v>
      </c>
      <c r="CE2633" s="82">
        <v>7031.66442</v>
      </c>
      <c r="CF2633" s="82">
        <v>6987.0183</v>
      </c>
      <c r="CG2633" s="82">
        <v>7037.21798</v>
      </c>
      <c r="CH2633" s="82">
        <v>6989.50233</v>
      </c>
      <c r="CI2633" s="82">
        <v>7018.1844</v>
      </c>
      <c r="CJ2633" s="82">
        <v>6941.10511</v>
      </c>
      <c r="CK2633" s="82">
        <v>6845.49542</v>
      </c>
    </row>
    <row r="2634" ht="14.25" customHeight="1">
      <c r="E2634" s="2"/>
      <c r="G2634" s="81">
        <v>15.0</v>
      </c>
      <c r="H2634" s="81">
        <v>9.0</v>
      </c>
      <c r="I2634" s="81">
        <v>103.0</v>
      </c>
      <c r="J2634" s="80">
        <v>6272.71228</v>
      </c>
      <c r="K2634" s="80">
        <v>6273.73755</v>
      </c>
      <c r="L2634" s="80">
        <v>6275.45457</v>
      </c>
      <c r="M2634" s="80">
        <v>6277.6918</v>
      </c>
      <c r="N2634" s="80">
        <v>6280.56082</v>
      </c>
      <c r="O2634" s="80">
        <v>6284.10211</v>
      </c>
      <c r="P2634" s="80">
        <v>6288.43697</v>
      </c>
      <c r="Q2634" s="80">
        <v>6293.97628</v>
      </c>
      <c r="R2634" s="80">
        <v>6300.23527</v>
      </c>
      <c r="S2634" s="80">
        <v>6307.4984</v>
      </c>
      <c r="T2634" s="80">
        <v>6315.44421</v>
      </c>
      <c r="U2634" s="80">
        <v>6325.89885</v>
      </c>
      <c r="V2634" s="80">
        <v>6336.38655</v>
      </c>
      <c r="W2634" s="80">
        <v>6346.56483</v>
      </c>
      <c r="X2634" s="80">
        <v>6357.42785</v>
      </c>
      <c r="Y2634" s="80">
        <v>6368.67167</v>
      </c>
      <c r="Z2634" s="80">
        <v>6380.41371</v>
      </c>
      <c r="AA2634" s="80">
        <v>6391.33886</v>
      </c>
      <c r="AB2634" s="80">
        <v>6402.66951</v>
      </c>
      <c r="AC2634" s="80">
        <v>6416.58951</v>
      </c>
      <c r="AD2634" s="80">
        <v>6432.39906</v>
      </c>
      <c r="AE2634" s="80">
        <v>6449.90028</v>
      </c>
      <c r="AF2634" s="80">
        <v>6469.8741</v>
      </c>
      <c r="AG2634" s="80">
        <v>6492.35837</v>
      </c>
      <c r="AH2634" s="80">
        <v>6517.16875</v>
      </c>
      <c r="AI2634" s="80">
        <v>6544.20534</v>
      </c>
      <c r="AJ2634" s="80">
        <v>6573.55296</v>
      </c>
      <c r="AK2634" s="80">
        <v>6604.8713</v>
      </c>
      <c r="AL2634" s="80">
        <v>6637.90741</v>
      </c>
      <c r="AM2634" s="80">
        <v>6673.17773</v>
      </c>
      <c r="AN2634" s="80">
        <v>6711.06106</v>
      </c>
      <c r="AO2634" s="80">
        <v>6752.47926</v>
      </c>
      <c r="AP2634" s="80">
        <v>6707.97493</v>
      </c>
      <c r="AQ2634" s="80">
        <v>6759.06157</v>
      </c>
      <c r="AR2634" s="80">
        <v>6711.56492</v>
      </c>
      <c r="AS2634" s="80">
        <v>6740.96266</v>
      </c>
      <c r="AT2634" s="80">
        <v>6663.913</v>
      </c>
      <c r="AU2634" s="80">
        <v>6568.20703</v>
      </c>
      <c r="AW2634" s="81">
        <v>15.0</v>
      </c>
      <c r="AX2634" s="81">
        <v>9.0</v>
      </c>
      <c r="AY2634" s="81">
        <v>103.0</v>
      </c>
      <c r="AZ2634" s="82">
        <v>6599.51704</v>
      </c>
      <c r="BA2634" s="82">
        <v>6600.54231</v>
      </c>
      <c r="BB2634" s="82">
        <v>6602.25797</v>
      </c>
      <c r="BC2634" s="82">
        <v>6604.49192</v>
      </c>
      <c r="BD2634" s="82">
        <v>6607.35361</v>
      </c>
      <c r="BE2634" s="82">
        <v>6610.87911</v>
      </c>
      <c r="BF2634" s="82">
        <v>6615.19163</v>
      </c>
      <c r="BG2634" s="82">
        <v>6620.70207</v>
      </c>
      <c r="BH2634" s="82">
        <v>6626.91752</v>
      </c>
      <c r="BI2634" s="82">
        <v>6634.11503</v>
      </c>
      <c r="BJ2634" s="82">
        <v>6641.97482</v>
      </c>
      <c r="BK2634" s="82">
        <v>6652.31923</v>
      </c>
      <c r="BL2634" s="82">
        <v>6662.66735</v>
      </c>
      <c r="BM2634" s="82">
        <v>6672.68109</v>
      </c>
      <c r="BN2634" s="82">
        <v>6683.3451</v>
      </c>
      <c r="BO2634" s="82">
        <v>6694.352</v>
      </c>
      <c r="BP2634" s="82">
        <v>6705.81706</v>
      </c>
      <c r="BQ2634" s="82">
        <v>6716.42</v>
      </c>
      <c r="BR2634" s="82">
        <v>6727.3697</v>
      </c>
      <c r="BS2634" s="82">
        <v>6740.91894</v>
      </c>
      <c r="BT2634" s="82">
        <v>6756.35223</v>
      </c>
      <c r="BU2634" s="82">
        <v>6773.44651</v>
      </c>
      <c r="BV2634" s="82">
        <v>6792.99766</v>
      </c>
      <c r="BW2634" s="82">
        <v>6815.03361</v>
      </c>
      <c r="BX2634" s="82">
        <v>6839.37093</v>
      </c>
      <c r="BY2634" s="82">
        <v>6865.88912</v>
      </c>
      <c r="BZ2634" s="82">
        <v>6894.74075</v>
      </c>
      <c r="CA2634" s="82">
        <v>6925.47348</v>
      </c>
      <c r="CB2634" s="82">
        <v>6957.81607</v>
      </c>
      <c r="CC2634" s="82">
        <v>6992.31328</v>
      </c>
      <c r="CD2634" s="82">
        <v>7029.33432</v>
      </c>
      <c r="CE2634" s="82">
        <v>7069.79851</v>
      </c>
      <c r="CF2634" s="82">
        <v>7024.25796</v>
      </c>
      <c r="CG2634" s="82">
        <v>7074.22451</v>
      </c>
      <c r="CH2634" s="82">
        <v>7025.52448</v>
      </c>
      <c r="CI2634" s="82">
        <v>7053.61777</v>
      </c>
      <c r="CJ2634" s="82">
        <v>6975.14776</v>
      </c>
      <c r="CK2634" s="82">
        <v>6877.90354</v>
      </c>
    </row>
    <row r="2635" ht="14.25" customHeight="1">
      <c r="E2635" s="2"/>
      <c r="G2635" s="81">
        <v>15.0</v>
      </c>
      <c r="H2635" s="81">
        <v>9.0</v>
      </c>
      <c r="I2635" s="81">
        <v>104.0</v>
      </c>
      <c r="J2635" s="80">
        <v>6378.50563</v>
      </c>
      <c r="K2635" s="80">
        <v>6379.53811</v>
      </c>
      <c r="L2635" s="80">
        <v>6381.25533</v>
      </c>
      <c r="M2635" s="80">
        <v>6383.50765</v>
      </c>
      <c r="N2635" s="80">
        <v>6386.36052</v>
      </c>
      <c r="O2635" s="80">
        <v>6389.90032</v>
      </c>
      <c r="P2635" s="80">
        <v>6394.23798</v>
      </c>
      <c r="Q2635" s="80">
        <v>6399.78726</v>
      </c>
      <c r="R2635" s="80">
        <v>6405.98858</v>
      </c>
      <c r="S2635" s="80">
        <v>6413.23162</v>
      </c>
      <c r="T2635" s="80">
        <v>6421.12322</v>
      </c>
      <c r="U2635" s="80">
        <v>6431.52492</v>
      </c>
      <c r="V2635" s="80">
        <v>6441.95416</v>
      </c>
      <c r="W2635" s="80">
        <v>6452.02047</v>
      </c>
      <c r="X2635" s="80">
        <v>6462.78128</v>
      </c>
      <c r="Y2635" s="80">
        <v>6473.87184</v>
      </c>
      <c r="Z2635" s="80">
        <v>6485.50288</v>
      </c>
      <c r="AA2635" s="80">
        <v>6496.02466</v>
      </c>
      <c r="AB2635" s="80">
        <v>6507.30281</v>
      </c>
      <c r="AC2635" s="80">
        <v>6521.19068</v>
      </c>
      <c r="AD2635" s="80">
        <v>6536.81884</v>
      </c>
      <c r="AE2635" s="80">
        <v>6554.15666</v>
      </c>
      <c r="AF2635" s="80">
        <v>6573.98197</v>
      </c>
      <c r="AG2635" s="80">
        <v>6596.27348</v>
      </c>
      <c r="AH2635" s="80">
        <v>6620.88047</v>
      </c>
      <c r="AI2635" s="80">
        <v>6647.6871</v>
      </c>
      <c r="AJ2635" s="80">
        <v>6676.7919</v>
      </c>
      <c r="AK2635" s="80">
        <v>6707.80829</v>
      </c>
      <c r="AL2635" s="80">
        <v>6740.45591</v>
      </c>
      <c r="AM2635" s="80">
        <v>6775.30657</v>
      </c>
      <c r="AN2635" s="80">
        <v>6812.76336</v>
      </c>
      <c r="AO2635" s="80">
        <v>6853.75468</v>
      </c>
      <c r="AP2635" s="80">
        <v>6808.16137</v>
      </c>
      <c r="AQ2635" s="80">
        <v>6858.80988</v>
      </c>
      <c r="AR2635" s="80">
        <v>6810.10276</v>
      </c>
      <c r="AS2635" s="80">
        <v>6838.67363</v>
      </c>
      <c r="AT2635" s="80">
        <v>6759.9671</v>
      </c>
      <c r="AU2635" s="80">
        <v>6662.33868</v>
      </c>
      <c r="AW2635" s="81">
        <v>15.0</v>
      </c>
      <c r="AX2635" s="81">
        <v>9.0</v>
      </c>
      <c r="AY2635" s="81">
        <v>104.0</v>
      </c>
      <c r="AZ2635" s="82">
        <v>6640.8306</v>
      </c>
      <c r="BA2635" s="82">
        <v>6641.86309</v>
      </c>
      <c r="BB2635" s="82">
        <v>6643.57889</v>
      </c>
      <c r="BC2635" s="82">
        <v>6645.82859</v>
      </c>
      <c r="BD2635" s="82">
        <v>6648.67457</v>
      </c>
      <c r="BE2635" s="82">
        <v>6652.20104</v>
      </c>
      <c r="BF2635" s="82">
        <v>6656.5201</v>
      </c>
      <c r="BG2635" s="82">
        <v>6662.04555</v>
      </c>
      <c r="BH2635" s="82">
        <v>6668.20928</v>
      </c>
      <c r="BI2635" s="82">
        <v>6675.39799</v>
      </c>
      <c r="BJ2635" s="82">
        <v>6683.2179</v>
      </c>
      <c r="BK2635" s="82">
        <v>6693.52816</v>
      </c>
      <c r="BL2635" s="82">
        <v>6703.84238</v>
      </c>
      <c r="BM2635" s="82">
        <v>6713.77233</v>
      </c>
      <c r="BN2635" s="82">
        <v>6724.36946</v>
      </c>
      <c r="BO2635" s="82">
        <v>6735.26459</v>
      </c>
      <c r="BP2635" s="82">
        <v>6746.66937</v>
      </c>
      <c r="BQ2635" s="82">
        <v>6756.9207</v>
      </c>
      <c r="BR2635" s="82">
        <v>6767.89148</v>
      </c>
      <c r="BS2635" s="82">
        <v>6781.48014</v>
      </c>
      <c r="BT2635" s="82">
        <v>6796.80012</v>
      </c>
      <c r="BU2635" s="82">
        <v>6813.80546</v>
      </c>
      <c r="BV2635" s="82">
        <v>6833.28568</v>
      </c>
      <c r="BW2635" s="82">
        <v>6855.2099</v>
      </c>
      <c r="BX2635" s="82">
        <v>6879.42911</v>
      </c>
      <c r="BY2635" s="82">
        <v>6905.81063</v>
      </c>
      <c r="BZ2635" s="82">
        <v>6934.50736</v>
      </c>
      <c r="CA2635" s="82">
        <v>6965.04216</v>
      </c>
      <c r="CB2635" s="82">
        <v>6997.11939</v>
      </c>
      <c r="CC2635" s="82">
        <v>7031.33491</v>
      </c>
      <c r="CD2635" s="82">
        <v>7068.08474</v>
      </c>
      <c r="CE2635" s="82">
        <v>7108.29529</v>
      </c>
      <c r="CF2635" s="82">
        <v>7061.85408</v>
      </c>
      <c r="CG2635" s="82">
        <v>7111.58719</v>
      </c>
      <c r="CH2635" s="82">
        <v>7061.89607</v>
      </c>
      <c r="CI2635" s="82">
        <v>7089.39792</v>
      </c>
      <c r="CJ2635" s="82">
        <v>7009.5277</v>
      </c>
      <c r="CK2635" s="82">
        <v>6910.63781</v>
      </c>
    </row>
    <row r="2636" ht="14.25" customHeight="1">
      <c r="E2636" s="2"/>
      <c r="G2636" s="81">
        <v>15.0</v>
      </c>
      <c r="H2636" s="81">
        <v>9.0</v>
      </c>
      <c r="I2636" s="81">
        <v>105.0</v>
      </c>
      <c r="J2636" s="80">
        <v>6485.11124</v>
      </c>
      <c r="K2636" s="80">
        <v>6486.15101</v>
      </c>
      <c r="L2636" s="80">
        <v>6487.86827</v>
      </c>
      <c r="M2636" s="80">
        <v>6490.13584</v>
      </c>
      <c r="N2636" s="80">
        <v>6492.97196</v>
      </c>
      <c r="O2636" s="80">
        <v>6496.50999</v>
      </c>
      <c r="P2636" s="80">
        <v>6500.85019</v>
      </c>
      <c r="Q2636" s="80">
        <v>6506.40927</v>
      </c>
      <c r="R2636" s="80">
        <v>6512.55127</v>
      </c>
      <c r="S2636" s="80">
        <v>6519.77336</v>
      </c>
      <c r="T2636" s="80">
        <v>6527.60915</v>
      </c>
      <c r="U2636" s="80">
        <v>6537.95622</v>
      </c>
      <c r="V2636" s="80">
        <v>6548.32524</v>
      </c>
      <c r="W2636" s="80">
        <v>6558.27681</v>
      </c>
      <c r="X2636" s="80">
        <v>6568.93288</v>
      </c>
      <c r="Y2636" s="80">
        <v>6579.86667</v>
      </c>
      <c r="Z2636" s="80">
        <v>6591.38416</v>
      </c>
      <c r="AA2636" s="80">
        <v>6601.49407</v>
      </c>
      <c r="AB2636" s="80">
        <v>6612.71874</v>
      </c>
      <c r="AC2636" s="80">
        <v>6626.57366</v>
      </c>
      <c r="AD2636" s="80">
        <v>6642.01636</v>
      </c>
      <c r="AE2636" s="80">
        <v>6659.18703</v>
      </c>
      <c r="AF2636" s="80">
        <v>6678.86022</v>
      </c>
      <c r="AG2636" s="80">
        <v>6700.95431</v>
      </c>
      <c r="AH2636" s="80">
        <v>6725.35292</v>
      </c>
      <c r="AI2636" s="80">
        <v>6751.92399</v>
      </c>
      <c r="AJ2636" s="80">
        <v>6780.77988</v>
      </c>
      <c r="AK2636" s="80">
        <v>6811.48709</v>
      </c>
      <c r="AL2636" s="80">
        <v>6843.7374</v>
      </c>
      <c r="AM2636" s="80">
        <v>6878.15904</v>
      </c>
      <c r="AN2636" s="80">
        <v>6915.17983</v>
      </c>
      <c r="AO2636" s="80">
        <v>6955.73481</v>
      </c>
      <c r="AP2636" s="80">
        <v>6909.03682</v>
      </c>
      <c r="AQ2636" s="80">
        <v>6959.23728</v>
      </c>
      <c r="AR2636" s="80">
        <v>6909.30231</v>
      </c>
      <c r="AS2636" s="80">
        <v>6937.03096</v>
      </c>
      <c r="AT2636" s="80">
        <v>6856.64432</v>
      </c>
      <c r="AU2636" s="80">
        <v>6757.06686</v>
      </c>
      <c r="AW2636" s="81">
        <v>15.0</v>
      </c>
      <c r="AX2636" s="81">
        <v>9.0</v>
      </c>
      <c r="AY2636" s="81">
        <v>105.0</v>
      </c>
      <c r="AZ2636" s="82">
        <v>6682.52062</v>
      </c>
      <c r="BA2636" s="82">
        <v>6683.56039</v>
      </c>
      <c r="BB2636" s="82">
        <v>6685.27633</v>
      </c>
      <c r="BC2636" s="82">
        <v>6687.54192</v>
      </c>
      <c r="BD2636" s="82">
        <v>6690.37213</v>
      </c>
      <c r="BE2636" s="82">
        <v>6693.89962</v>
      </c>
      <c r="BF2636" s="82">
        <v>6698.22534</v>
      </c>
      <c r="BG2636" s="82">
        <v>6703.76598</v>
      </c>
      <c r="BH2636" s="82">
        <v>6709.87771</v>
      </c>
      <c r="BI2636" s="82">
        <v>6717.05767</v>
      </c>
      <c r="BJ2636" s="82">
        <v>6724.83754</v>
      </c>
      <c r="BK2636" s="82">
        <v>6735.11356</v>
      </c>
      <c r="BL2636" s="82">
        <v>6745.39381</v>
      </c>
      <c r="BM2636" s="82">
        <v>6755.23954</v>
      </c>
      <c r="BN2636" s="82">
        <v>6765.76948</v>
      </c>
      <c r="BO2636" s="82">
        <v>6776.55225</v>
      </c>
      <c r="BP2636" s="82">
        <v>6787.89652</v>
      </c>
      <c r="BQ2636" s="82">
        <v>6797.79405</v>
      </c>
      <c r="BR2636" s="82">
        <v>6808.78621</v>
      </c>
      <c r="BS2636" s="82">
        <v>6822.41477</v>
      </c>
      <c r="BT2636" s="82">
        <v>6837.62091</v>
      </c>
      <c r="BU2636" s="82">
        <v>6854.53701</v>
      </c>
      <c r="BV2636" s="82">
        <v>6873.94614</v>
      </c>
      <c r="BW2636" s="82">
        <v>6895.75827</v>
      </c>
      <c r="BX2636" s="82">
        <v>6919.85901</v>
      </c>
      <c r="BY2636" s="82">
        <v>6946.10342</v>
      </c>
      <c r="BZ2636" s="82">
        <v>6974.64475</v>
      </c>
      <c r="CA2636" s="82">
        <v>7004.98091</v>
      </c>
      <c r="CB2636" s="82">
        <v>7036.79171</v>
      </c>
      <c r="CC2636" s="82">
        <v>7070.72443</v>
      </c>
      <c r="CD2636" s="82">
        <v>7107.20211</v>
      </c>
      <c r="CE2636" s="82">
        <v>7147.15829</v>
      </c>
      <c r="CF2636" s="82">
        <v>7099.81011</v>
      </c>
      <c r="CG2636" s="82">
        <v>7149.30949</v>
      </c>
      <c r="CH2636" s="82">
        <v>7098.62049</v>
      </c>
      <c r="CI2636" s="82">
        <v>7125.52819</v>
      </c>
      <c r="CJ2636" s="82">
        <v>7044.24816</v>
      </c>
      <c r="CK2636" s="82">
        <v>6943.70137</v>
      </c>
    </row>
    <row r="2637" ht="14.25" customHeight="1">
      <c r="E2637" s="2"/>
      <c r="G2637" s="81">
        <v>15.0</v>
      </c>
      <c r="H2637" s="81">
        <v>9.0</v>
      </c>
      <c r="I2637" s="81">
        <v>106.0</v>
      </c>
      <c r="J2637" s="80">
        <v>6592.53757</v>
      </c>
      <c r="K2637" s="80">
        <v>6593.5847</v>
      </c>
      <c r="L2637" s="80">
        <v>6595.30186</v>
      </c>
      <c r="M2637" s="80">
        <v>6597.5848</v>
      </c>
      <c r="N2637" s="80">
        <v>6600.40362</v>
      </c>
      <c r="O2637" s="80">
        <v>6603.93957</v>
      </c>
      <c r="P2637" s="80">
        <v>6608.28206</v>
      </c>
      <c r="Q2637" s="80">
        <v>6613.85074</v>
      </c>
      <c r="R2637" s="80">
        <v>6619.93179</v>
      </c>
      <c r="S2637" s="80">
        <v>6627.13204</v>
      </c>
      <c r="T2637" s="80">
        <v>6634.91043</v>
      </c>
      <c r="U2637" s="80">
        <v>6645.20113</v>
      </c>
      <c r="V2637" s="80">
        <v>6655.5082</v>
      </c>
      <c r="W2637" s="80">
        <v>6665.34223</v>
      </c>
      <c r="X2637" s="80">
        <v>6675.89102</v>
      </c>
      <c r="Y2637" s="80">
        <v>6686.66449</v>
      </c>
      <c r="Z2637" s="80">
        <v>6698.06585</v>
      </c>
      <c r="AA2637" s="80">
        <v>6707.75533</v>
      </c>
      <c r="AB2637" s="80">
        <v>6718.92552</v>
      </c>
      <c r="AC2637" s="80">
        <v>6732.74667</v>
      </c>
      <c r="AD2637" s="80">
        <v>6747.9998</v>
      </c>
      <c r="AE2637" s="80">
        <v>6764.99954</v>
      </c>
      <c r="AF2637" s="80">
        <v>6784.51698</v>
      </c>
      <c r="AG2637" s="80">
        <v>6806.40897</v>
      </c>
      <c r="AH2637" s="80">
        <v>6830.59415</v>
      </c>
      <c r="AI2637" s="80">
        <v>6856.92404</v>
      </c>
      <c r="AJ2637" s="80">
        <v>6885.52487</v>
      </c>
      <c r="AK2637" s="80">
        <v>6915.91564</v>
      </c>
      <c r="AL2637" s="80">
        <v>6947.75976</v>
      </c>
      <c r="AM2637" s="80">
        <v>6981.74292</v>
      </c>
      <c r="AN2637" s="80">
        <v>7018.31819</v>
      </c>
      <c r="AO2637" s="80">
        <v>7058.42732</v>
      </c>
      <c r="AP2637" s="80">
        <v>7010.6088</v>
      </c>
      <c r="AQ2637" s="80">
        <v>7060.35125</v>
      </c>
      <c r="AR2637" s="80">
        <v>7009.17093</v>
      </c>
      <c r="AS2637" s="80">
        <v>7036.04186</v>
      </c>
      <c r="AT2637" s="80">
        <v>6953.95173</v>
      </c>
      <c r="AU2637" s="80">
        <v>6852.39842</v>
      </c>
      <c r="AW2637" s="81">
        <v>15.0</v>
      </c>
      <c r="AX2637" s="81">
        <v>9.0</v>
      </c>
      <c r="AY2637" s="81">
        <v>106.0</v>
      </c>
      <c r="AZ2637" s="82">
        <v>6724.59079</v>
      </c>
      <c r="BA2637" s="82">
        <v>6725.63792</v>
      </c>
      <c r="BB2637" s="82">
        <v>6727.35403</v>
      </c>
      <c r="BC2637" s="82">
        <v>6729.63565</v>
      </c>
      <c r="BD2637" s="82">
        <v>6732.45001</v>
      </c>
      <c r="BE2637" s="82">
        <v>6735.97859</v>
      </c>
      <c r="BF2637" s="82">
        <v>6740.31106</v>
      </c>
      <c r="BG2637" s="82">
        <v>6745.86708</v>
      </c>
      <c r="BH2637" s="82">
        <v>6751.92654</v>
      </c>
      <c r="BI2637" s="82">
        <v>6759.09779</v>
      </c>
      <c r="BJ2637" s="82">
        <v>6766.83745</v>
      </c>
      <c r="BK2637" s="82">
        <v>6777.07914</v>
      </c>
      <c r="BL2637" s="82">
        <v>6787.32533</v>
      </c>
      <c r="BM2637" s="82">
        <v>6797.08642</v>
      </c>
      <c r="BN2637" s="82">
        <v>6807.54886</v>
      </c>
      <c r="BO2637" s="82">
        <v>6818.21868</v>
      </c>
      <c r="BP2637" s="82">
        <v>6829.5022</v>
      </c>
      <c r="BQ2637" s="82">
        <v>6839.04369</v>
      </c>
      <c r="BR2637" s="82">
        <v>6850.05755</v>
      </c>
      <c r="BS2637" s="82">
        <v>6863.7265</v>
      </c>
      <c r="BT2637" s="82">
        <v>6878.81829</v>
      </c>
      <c r="BU2637" s="82">
        <v>6895.64482</v>
      </c>
      <c r="BV2637" s="82">
        <v>6914.98271</v>
      </c>
      <c r="BW2637" s="82">
        <v>6936.68236</v>
      </c>
      <c r="BX2637" s="82">
        <v>6960.66427</v>
      </c>
      <c r="BY2637" s="82">
        <v>6986.77114</v>
      </c>
      <c r="BZ2637" s="82">
        <v>7015.15657</v>
      </c>
      <c r="CA2637" s="82">
        <v>7045.29337</v>
      </c>
      <c r="CB2637" s="82">
        <v>7076.83663</v>
      </c>
      <c r="CC2637" s="82">
        <v>7110.48544</v>
      </c>
      <c r="CD2637" s="82">
        <v>7146.69</v>
      </c>
      <c r="CE2637" s="82">
        <v>7186.39109</v>
      </c>
      <c r="CF2637" s="82">
        <v>7138.12956</v>
      </c>
      <c r="CG2637" s="82">
        <v>7187.39488</v>
      </c>
      <c r="CH2637" s="82">
        <v>7135.70115</v>
      </c>
      <c r="CI2637" s="82">
        <v>7162.01195</v>
      </c>
      <c r="CJ2637" s="82">
        <v>7079.31242</v>
      </c>
      <c r="CK2637" s="82">
        <v>6977.09735</v>
      </c>
    </row>
    <row r="2638" ht="14.25" customHeight="1">
      <c r="E2638" s="2"/>
      <c r="G2638" s="81">
        <v>15.0</v>
      </c>
      <c r="H2638" s="81">
        <v>9.0</v>
      </c>
      <c r="I2638" s="81">
        <v>107.0</v>
      </c>
      <c r="J2638" s="80">
        <v>6700.79317</v>
      </c>
      <c r="K2638" s="80">
        <v>6701.84772</v>
      </c>
      <c r="L2638" s="80">
        <v>6703.56464</v>
      </c>
      <c r="M2638" s="80">
        <v>6705.8631</v>
      </c>
      <c r="N2638" s="80">
        <v>6708.66403</v>
      </c>
      <c r="O2638" s="80">
        <v>6712.19761</v>
      </c>
      <c r="P2638" s="80">
        <v>6716.54213</v>
      </c>
      <c r="Q2638" s="80">
        <v>6722.12023</v>
      </c>
      <c r="R2638" s="80">
        <v>6728.13864</v>
      </c>
      <c r="S2638" s="80">
        <v>6735.31618</v>
      </c>
      <c r="T2638" s="80">
        <v>6743.03557</v>
      </c>
      <c r="U2638" s="80">
        <v>6753.26817</v>
      </c>
      <c r="V2638" s="80">
        <v>6763.5115</v>
      </c>
      <c r="W2638" s="80">
        <v>6773.22518</v>
      </c>
      <c r="X2638" s="80">
        <v>6783.66413</v>
      </c>
      <c r="Y2638" s="80">
        <v>6794.2737</v>
      </c>
      <c r="Z2638" s="80">
        <v>6805.55633</v>
      </c>
      <c r="AA2638" s="80">
        <v>6814.81676</v>
      </c>
      <c r="AB2638" s="80">
        <v>6825.93146</v>
      </c>
      <c r="AC2638" s="80">
        <v>6839.71803</v>
      </c>
      <c r="AD2638" s="80">
        <v>6854.77744</v>
      </c>
      <c r="AE2638" s="80">
        <v>6871.60244</v>
      </c>
      <c r="AF2638" s="80">
        <v>6890.96048</v>
      </c>
      <c r="AG2638" s="80">
        <v>6912.64562</v>
      </c>
      <c r="AH2638" s="80">
        <v>6936.61232</v>
      </c>
      <c r="AI2638" s="80">
        <v>6962.69535</v>
      </c>
      <c r="AJ2638" s="80">
        <v>6991.03493</v>
      </c>
      <c r="AK2638" s="80">
        <v>7021.10194</v>
      </c>
      <c r="AL2638" s="80">
        <v>7052.53093</v>
      </c>
      <c r="AM2638" s="80">
        <v>7086.06609</v>
      </c>
      <c r="AN2638" s="80">
        <v>7122.18625</v>
      </c>
      <c r="AO2638" s="80">
        <v>7161.83995</v>
      </c>
      <c r="AP2638" s="80">
        <v>7112.88492</v>
      </c>
      <c r="AQ2638" s="80">
        <v>7162.15932</v>
      </c>
      <c r="AR2638" s="80">
        <v>7109.71601</v>
      </c>
      <c r="AS2638" s="80">
        <v>7135.71364</v>
      </c>
      <c r="AT2638" s="80">
        <v>7051.89644</v>
      </c>
      <c r="AU2638" s="80">
        <v>6948.34026</v>
      </c>
      <c r="AW2638" s="81">
        <v>15.0</v>
      </c>
      <c r="AX2638" s="81">
        <v>9.0</v>
      </c>
      <c r="AY2638" s="81">
        <v>107.0</v>
      </c>
      <c r="AZ2638" s="82">
        <v>6767.04488</v>
      </c>
      <c r="BA2638" s="82">
        <v>6768.09942</v>
      </c>
      <c r="BB2638" s="82">
        <v>6769.81574</v>
      </c>
      <c r="BC2638" s="82">
        <v>6772.11354</v>
      </c>
      <c r="BD2638" s="82">
        <v>6774.91198</v>
      </c>
      <c r="BE2638" s="82">
        <v>6778.44169</v>
      </c>
      <c r="BF2638" s="82">
        <v>6782.78102</v>
      </c>
      <c r="BG2638" s="82">
        <v>6788.3526</v>
      </c>
      <c r="BH2638" s="82">
        <v>6794.35953</v>
      </c>
      <c r="BI2638" s="82">
        <v>6801.5221</v>
      </c>
      <c r="BJ2638" s="82">
        <v>6809.22139</v>
      </c>
      <c r="BK2638" s="82">
        <v>6819.42866</v>
      </c>
      <c r="BL2638" s="82">
        <v>6829.6407</v>
      </c>
      <c r="BM2638" s="82">
        <v>6839.31671</v>
      </c>
      <c r="BN2638" s="82">
        <v>6849.71135</v>
      </c>
      <c r="BO2638" s="82">
        <v>6860.26761</v>
      </c>
      <c r="BP2638" s="82">
        <v>6871.49013</v>
      </c>
      <c r="BQ2638" s="82">
        <v>6880.67335</v>
      </c>
      <c r="BR2638" s="82">
        <v>6891.70923</v>
      </c>
      <c r="BS2638" s="82">
        <v>6905.41903</v>
      </c>
      <c r="BT2638" s="82">
        <v>6920.39595</v>
      </c>
      <c r="BU2638" s="82">
        <v>6937.13259</v>
      </c>
      <c r="BV2638" s="82">
        <v>6956.39909</v>
      </c>
      <c r="BW2638" s="82">
        <v>6977.98588</v>
      </c>
      <c r="BX2638" s="82">
        <v>7001.84858</v>
      </c>
      <c r="BY2638" s="82">
        <v>7027.81746</v>
      </c>
      <c r="BZ2638" s="82">
        <v>7056.04649</v>
      </c>
      <c r="CA2638" s="82">
        <v>7085.98319</v>
      </c>
      <c r="CB2638" s="82">
        <v>7117.2578</v>
      </c>
      <c r="CC2638" s="82">
        <v>7150.62157</v>
      </c>
      <c r="CD2638" s="82">
        <v>7186.55205</v>
      </c>
      <c r="CE2638" s="82">
        <v>7225.99728</v>
      </c>
      <c r="CF2638" s="82">
        <v>7176.81596</v>
      </c>
      <c r="CG2638" s="82">
        <v>7225.8469</v>
      </c>
      <c r="CH2638" s="82">
        <v>7173.1415</v>
      </c>
      <c r="CI2638" s="82">
        <v>7198.85263</v>
      </c>
      <c r="CJ2638" s="82">
        <v>7114.7238</v>
      </c>
      <c r="CK2638" s="82">
        <v>7010.82894</v>
      </c>
    </row>
    <row r="2639" ht="14.25" customHeight="1">
      <c r="E2639" s="2"/>
      <c r="G2639" s="81">
        <v>15.0</v>
      </c>
      <c r="H2639" s="81">
        <v>9.0</v>
      </c>
      <c r="I2639" s="81">
        <v>108.0</v>
      </c>
      <c r="J2639" s="80">
        <v>6809.88669</v>
      </c>
      <c r="K2639" s="80">
        <v>6810.94871</v>
      </c>
      <c r="L2639" s="80">
        <v>6812.66526</v>
      </c>
      <c r="M2639" s="80">
        <v>6814.97937</v>
      </c>
      <c r="N2639" s="80">
        <v>6817.76182</v>
      </c>
      <c r="O2639" s="80">
        <v>6821.29273</v>
      </c>
      <c r="P2639" s="80">
        <v>6825.63903</v>
      </c>
      <c r="Q2639" s="80">
        <v>6831.22635</v>
      </c>
      <c r="R2639" s="80">
        <v>6837.18046</v>
      </c>
      <c r="S2639" s="80">
        <v>6844.3344</v>
      </c>
      <c r="T2639" s="80">
        <v>6851.99315</v>
      </c>
      <c r="U2639" s="80">
        <v>6862.16591</v>
      </c>
      <c r="V2639" s="80">
        <v>6872.34372</v>
      </c>
      <c r="W2639" s="80">
        <v>6881.93421</v>
      </c>
      <c r="X2639" s="80">
        <v>6892.26074</v>
      </c>
      <c r="Y2639" s="80">
        <v>6902.70281</v>
      </c>
      <c r="Z2639" s="80">
        <v>6913.8641</v>
      </c>
      <c r="AA2639" s="80">
        <v>6922.68676</v>
      </c>
      <c r="AB2639" s="80">
        <v>6933.74497</v>
      </c>
      <c r="AC2639" s="80">
        <v>6947.49613</v>
      </c>
      <c r="AD2639" s="80">
        <v>6962.35765</v>
      </c>
      <c r="AE2639" s="80">
        <v>6979.00406</v>
      </c>
      <c r="AF2639" s="80">
        <v>6998.19901</v>
      </c>
      <c r="AG2639" s="80">
        <v>7019.67255</v>
      </c>
      <c r="AH2639" s="80">
        <v>7043.41567</v>
      </c>
      <c r="AI2639" s="80">
        <v>7069.24611</v>
      </c>
      <c r="AJ2639" s="80">
        <v>7097.31821</v>
      </c>
      <c r="AK2639" s="80">
        <v>7127.05408</v>
      </c>
      <c r="AL2639" s="80">
        <v>7158.05892</v>
      </c>
      <c r="AM2639" s="80">
        <v>7191.1365</v>
      </c>
      <c r="AN2639" s="80">
        <v>7226.7919</v>
      </c>
      <c r="AO2639" s="80">
        <v>7265.98051</v>
      </c>
      <c r="AP2639" s="80">
        <v>7215.87289</v>
      </c>
      <c r="AQ2639" s="80">
        <v>7264.66912</v>
      </c>
      <c r="AR2639" s="80">
        <v>7210.94505</v>
      </c>
      <c r="AS2639" s="80">
        <v>7236.05368</v>
      </c>
      <c r="AT2639" s="80">
        <v>7150.48564</v>
      </c>
      <c r="AU2639" s="80">
        <v>7044.89938</v>
      </c>
      <c r="AW2639" s="81">
        <v>15.0</v>
      </c>
      <c r="AX2639" s="81">
        <v>9.0</v>
      </c>
      <c r="AY2639" s="81">
        <v>108.0</v>
      </c>
      <c r="AZ2639" s="82">
        <v>6809.88669</v>
      </c>
      <c r="BA2639" s="82">
        <v>6810.94871</v>
      </c>
      <c r="BB2639" s="82">
        <v>6812.66526</v>
      </c>
      <c r="BC2639" s="82">
        <v>6814.97937</v>
      </c>
      <c r="BD2639" s="82">
        <v>6817.76182</v>
      </c>
      <c r="BE2639" s="82">
        <v>6821.29273</v>
      </c>
      <c r="BF2639" s="82">
        <v>6825.63903</v>
      </c>
      <c r="BG2639" s="82">
        <v>6831.22635</v>
      </c>
      <c r="BH2639" s="82">
        <v>6837.18046</v>
      </c>
      <c r="BI2639" s="82">
        <v>6844.3344</v>
      </c>
      <c r="BJ2639" s="82">
        <v>6851.99315</v>
      </c>
      <c r="BK2639" s="82">
        <v>6862.16591</v>
      </c>
      <c r="BL2639" s="82">
        <v>6872.34372</v>
      </c>
      <c r="BM2639" s="82">
        <v>6881.93421</v>
      </c>
      <c r="BN2639" s="82">
        <v>6892.26074</v>
      </c>
      <c r="BO2639" s="82">
        <v>6902.70281</v>
      </c>
      <c r="BP2639" s="82">
        <v>6913.8641</v>
      </c>
      <c r="BQ2639" s="82">
        <v>6922.68676</v>
      </c>
      <c r="BR2639" s="82">
        <v>6933.74497</v>
      </c>
      <c r="BS2639" s="82">
        <v>6947.49613</v>
      </c>
      <c r="BT2639" s="82">
        <v>6962.35765</v>
      </c>
      <c r="BU2639" s="82">
        <v>6979.00406</v>
      </c>
      <c r="BV2639" s="82">
        <v>6998.19901</v>
      </c>
      <c r="BW2639" s="82">
        <v>7019.67255</v>
      </c>
      <c r="BX2639" s="82">
        <v>7043.41567</v>
      </c>
      <c r="BY2639" s="82">
        <v>7069.24611</v>
      </c>
      <c r="BZ2639" s="82">
        <v>7097.31821</v>
      </c>
      <c r="CA2639" s="82">
        <v>7127.05408</v>
      </c>
      <c r="CB2639" s="82">
        <v>7158.05892</v>
      </c>
      <c r="CC2639" s="82">
        <v>7191.1365</v>
      </c>
      <c r="CD2639" s="82">
        <v>7226.7919</v>
      </c>
      <c r="CE2639" s="82">
        <v>7265.98051</v>
      </c>
      <c r="CF2639" s="82">
        <v>7215.87289</v>
      </c>
      <c r="CG2639" s="82">
        <v>7264.66912</v>
      </c>
      <c r="CH2639" s="82">
        <v>7210.94505</v>
      </c>
      <c r="CI2639" s="82">
        <v>7236.05368</v>
      </c>
      <c r="CJ2639" s="82">
        <v>7150.48564</v>
      </c>
      <c r="CK2639" s="82">
        <v>7044.89938</v>
      </c>
    </row>
    <row r="2640" ht="14.25" customHeight="1">
      <c r="E2640" s="2"/>
      <c r="G2640" s="81">
        <v>15.0</v>
      </c>
      <c r="H2640" s="81">
        <v>9.0</v>
      </c>
      <c r="I2640" s="81">
        <v>109.0</v>
      </c>
      <c r="J2640" s="80">
        <v>6852.7438</v>
      </c>
      <c r="K2640" s="80">
        <v>6853.80136</v>
      </c>
      <c r="L2640" s="80">
        <v>6855.53002</v>
      </c>
      <c r="M2640" s="80">
        <v>6857.82457</v>
      </c>
      <c r="N2640" s="80">
        <v>6860.60278</v>
      </c>
      <c r="O2640" s="80">
        <v>6864.13475</v>
      </c>
      <c r="P2640" s="80">
        <v>6868.48789</v>
      </c>
      <c r="Q2640" s="80">
        <v>6874.01906</v>
      </c>
      <c r="R2640" s="80">
        <v>6879.95563</v>
      </c>
      <c r="S2640" s="80">
        <v>6887.06473</v>
      </c>
      <c r="T2640" s="80">
        <v>6894.6704</v>
      </c>
      <c r="U2640" s="80">
        <v>6904.80804</v>
      </c>
      <c r="V2640" s="80">
        <v>6914.90322</v>
      </c>
      <c r="W2640" s="80">
        <v>6924.41922</v>
      </c>
      <c r="X2640" s="80">
        <v>6934.6291</v>
      </c>
      <c r="Y2640" s="80">
        <v>6945.00364</v>
      </c>
      <c r="Z2640" s="80">
        <v>6955.81688</v>
      </c>
      <c r="AA2640" s="80">
        <v>6964.64576</v>
      </c>
      <c r="AB2640" s="80">
        <v>6975.72608</v>
      </c>
      <c r="AC2640" s="80">
        <v>6989.35207</v>
      </c>
      <c r="AD2640" s="80">
        <v>7004.10895</v>
      </c>
      <c r="AE2640" s="80">
        <v>7020.66415</v>
      </c>
      <c r="AF2640" s="80">
        <v>7039.72739</v>
      </c>
      <c r="AG2640" s="80">
        <v>7061.06283</v>
      </c>
      <c r="AH2640" s="80">
        <v>7084.64964</v>
      </c>
      <c r="AI2640" s="80">
        <v>7110.3049</v>
      </c>
      <c r="AJ2640" s="80">
        <v>7138.15967</v>
      </c>
      <c r="AK2640" s="80">
        <v>7167.61075</v>
      </c>
      <c r="AL2640" s="80">
        <v>7198.30881</v>
      </c>
      <c r="AM2640" s="80">
        <v>7231.08674</v>
      </c>
      <c r="AN2640" s="80">
        <v>7266.45383</v>
      </c>
      <c r="AO2640" s="80">
        <v>7305.33791</v>
      </c>
      <c r="AP2640" s="80">
        <v>7254.29046</v>
      </c>
      <c r="AQ2640" s="80">
        <v>7302.78161</v>
      </c>
      <c r="AR2640" s="80">
        <v>7247.88738</v>
      </c>
      <c r="AS2640" s="80">
        <v>7272.32365</v>
      </c>
      <c r="AT2640" s="80">
        <v>7185.18919</v>
      </c>
      <c r="AU2640" s="80">
        <v>7077.75099</v>
      </c>
      <c r="AW2640" s="81">
        <v>15.0</v>
      </c>
      <c r="AX2640" s="81">
        <v>9.0</v>
      </c>
      <c r="AY2640" s="81">
        <v>109.0</v>
      </c>
      <c r="AZ2640" s="82">
        <v>6852.7438</v>
      </c>
      <c r="BA2640" s="82">
        <v>6853.80136</v>
      </c>
      <c r="BB2640" s="82">
        <v>6855.53002</v>
      </c>
      <c r="BC2640" s="82">
        <v>6857.82457</v>
      </c>
      <c r="BD2640" s="82">
        <v>6860.60278</v>
      </c>
      <c r="BE2640" s="82">
        <v>6864.13475</v>
      </c>
      <c r="BF2640" s="82">
        <v>6868.48789</v>
      </c>
      <c r="BG2640" s="82">
        <v>6874.01906</v>
      </c>
      <c r="BH2640" s="82">
        <v>6879.95563</v>
      </c>
      <c r="BI2640" s="82">
        <v>6887.06473</v>
      </c>
      <c r="BJ2640" s="82">
        <v>6894.6704</v>
      </c>
      <c r="BK2640" s="82">
        <v>6904.80804</v>
      </c>
      <c r="BL2640" s="82">
        <v>6914.90322</v>
      </c>
      <c r="BM2640" s="82">
        <v>6924.41922</v>
      </c>
      <c r="BN2640" s="82">
        <v>6934.6291</v>
      </c>
      <c r="BO2640" s="82">
        <v>6945.00364</v>
      </c>
      <c r="BP2640" s="82">
        <v>6955.81688</v>
      </c>
      <c r="BQ2640" s="82">
        <v>6964.64576</v>
      </c>
      <c r="BR2640" s="82">
        <v>6975.72608</v>
      </c>
      <c r="BS2640" s="82">
        <v>6989.35207</v>
      </c>
      <c r="BT2640" s="82">
        <v>7004.10895</v>
      </c>
      <c r="BU2640" s="82">
        <v>7020.66415</v>
      </c>
      <c r="BV2640" s="82">
        <v>7039.72739</v>
      </c>
      <c r="BW2640" s="82">
        <v>7061.06283</v>
      </c>
      <c r="BX2640" s="82">
        <v>7084.64964</v>
      </c>
      <c r="BY2640" s="82">
        <v>7110.3049</v>
      </c>
      <c r="BZ2640" s="82">
        <v>7138.15967</v>
      </c>
      <c r="CA2640" s="82">
        <v>7167.61075</v>
      </c>
      <c r="CB2640" s="82">
        <v>7198.30881</v>
      </c>
      <c r="CC2640" s="82">
        <v>7231.08674</v>
      </c>
      <c r="CD2640" s="82">
        <v>7266.45383</v>
      </c>
      <c r="CE2640" s="82">
        <v>7305.33791</v>
      </c>
      <c r="CF2640" s="82">
        <v>7254.29046</v>
      </c>
      <c r="CG2640" s="82">
        <v>7302.78161</v>
      </c>
      <c r="CH2640" s="82">
        <v>7247.88738</v>
      </c>
      <c r="CI2640" s="82">
        <v>7272.32365</v>
      </c>
      <c r="CJ2640" s="82">
        <v>7185.18919</v>
      </c>
      <c r="CK2640" s="82">
        <v>7077.75099</v>
      </c>
    </row>
    <row r="2641" ht="14.25" customHeight="1">
      <c r="E2641" s="2"/>
      <c r="G2641" s="81">
        <v>15.0</v>
      </c>
      <c r="H2641" s="81">
        <v>9.0</v>
      </c>
      <c r="I2641" s="81">
        <v>110.0</v>
      </c>
      <c r="J2641" s="80">
        <v>6895.98441</v>
      </c>
      <c r="K2641" s="80">
        <v>6897.03747</v>
      </c>
      <c r="L2641" s="80">
        <v>6898.77836</v>
      </c>
      <c r="M2641" s="80">
        <v>6901.05325</v>
      </c>
      <c r="N2641" s="80">
        <v>6903.82721</v>
      </c>
      <c r="O2641" s="80">
        <v>6907.36029</v>
      </c>
      <c r="P2641" s="80">
        <v>6911.72038</v>
      </c>
      <c r="Q2641" s="80">
        <v>6917.1951</v>
      </c>
      <c r="R2641" s="80">
        <v>6923.11409</v>
      </c>
      <c r="S2641" s="80">
        <v>6930.17812</v>
      </c>
      <c r="T2641" s="80">
        <v>6937.73046</v>
      </c>
      <c r="U2641" s="80">
        <v>6947.83286</v>
      </c>
      <c r="V2641" s="80">
        <v>6957.84499</v>
      </c>
      <c r="W2641" s="80">
        <v>6967.28614</v>
      </c>
      <c r="X2641" s="80">
        <v>6977.37872</v>
      </c>
      <c r="Y2641" s="80">
        <v>6987.6854</v>
      </c>
      <c r="Z2641" s="80">
        <v>6998.14842</v>
      </c>
      <c r="AA2641" s="80">
        <v>7006.98368</v>
      </c>
      <c r="AB2641" s="80">
        <v>7018.08643</v>
      </c>
      <c r="AC2641" s="80">
        <v>7031.58661</v>
      </c>
      <c r="AD2641" s="80">
        <v>7046.23838</v>
      </c>
      <c r="AE2641" s="80">
        <v>7062.70201</v>
      </c>
      <c r="AF2641" s="80">
        <v>7081.63299</v>
      </c>
      <c r="AG2641" s="80">
        <v>7102.82975</v>
      </c>
      <c r="AH2641" s="80">
        <v>7126.25964</v>
      </c>
      <c r="AI2641" s="80">
        <v>7151.73901</v>
      </c>
      <c r="AJ2641" s="80">
        <v>7179.37553</v>
      </c>
      <c r="AK2641" s="80">
        <v>7208.54055</v>
      </c>
      <c r="AL2641" s="80">
        <v>7238.93048</v>
      </c>
      <c r="AM2641" s="80">
        <v>7271.40751</v>
      </c>
      <c r="AN2641" s="80">
        <v>7306.48522</v>
      </c>
      <c r="AO2641" s="80">
        <v>7345.06373</v>
      </c>
      <c r="AP2641" s="80">
        <v>7293.06991</v>
      </c>
      <c r="AQ2641" s="80">
        <v>7341.25524</v>
      </c>
      <c r="AR2641" s="80">
        <v>7285.18305</v>
      </c>
      <c r="AS2641" s="80">
        <v>7308.94381</v>
      </c>
      <c r="AT2641" s="80">
        <v>7220.23247</v>
      </c>
      <c r="AU2641" s="80">
        <v>7110.93005</v>
      </c>
      <c r="AW2641" s="81">
        <v>15.0</v>
      </c>
      <c r="AX2641" s="81">
        <v>9.0</v>
      </c>
      <c r="AY2641" s="81">
        <v>110.0</v>
      </c>
      <c r="AZ2641" s="82">
        <v>6895.98441</v>
      </c>
      <c r="BA2641" s="82">
        <v>6897.03747</v>
      </c>
      <c r="BB2641" s="82">
        <v>6898.77836</v>
      </c>
      <c r="BC2641" s="82">
        <v>6901.05325</v>
      </c>
      <c r="BD2641" s="82">
        <v>6903.82721</v>
      </c>
      <c r="BE2641" s="82">
        <v>6907.36029</v>
      </c>
      <c r="BF2641" s="82">
        <v>6911.72038</v>
      </c>
      <c r="BG2641" s="82">
        <v>6917.1951</v>
      </c>
      <c r="BH2641" s="82">
        <v>6923.11409</v>
      </c>
      <c r="BI2641" s="82">
        <v>6930.17812</v>
      </c>
      <c r="BJ2641" s="82">
        <v>6937.73046</v>
      </c>
      <c r="BK2641" s="82">
        <v>6947.83286</v>
      </c>
      <c r="BL2641" s="82">
        <v>6957.84499</v>
      </c>
      <c r="BM2641" s="82">
        <v>6967.28614</v>
      </c>
      <c r="BN2641" s="82">
        <v>6977.37872</v>
      </c>
      <c r="BO2641" s="82">
        <v>6987.6854</v>
      </c>
      <c r="BP2641" s="82">
        <v>6998.14842</v>
      </c>
      <c r="BQ2641" s="82">
        <v>7006.98368</v>
      </c>
      <c r="BR2641" s="82">
        <v>7018.08643</v>
      </c>
      <c r="BS2641" s="82">
        <v>7031.58661</v>
      </c>
      <c r="BT2641" s="82">
        <v>7046.23838</v>
      </c>
      <c r="BU2641" s="82">
        <v>7062.70201</v>
      </c>
      <c r="BV2641" s="82">
        <v>7081.63299</v>
      </c>
      <c r="BW2641" s="82">
        <v>7102.82975</v>
      </c>
      <c r="BX2641" s="82">
        <v>7126.25964</v>
      </c>
      <c r="BY2641" s="82">
        <v>7151.73901</v>
      </c>
      <c r="BZ2641" s="82">
        <v>7179.37553</v>
      </c>
      <c r="CA2641" s="82">
        <v>7208.54055</v>
      </c>
      <c r="CB2641" s="82">
        <v>7238.93048</v>
      </c>
      <c r="CC2641" s="82">
        <v>7271.40751</v>
      </c>
      <c r="CD2641" s="82">
        <v>7306.48522</v>
      </c>
      <c r="CE2641" s="82">
        <v>7345.06373</v>
      </c>
      <c r="CF2641" s="82">
        <v>7293.06991</v>
      </c>
      <c r="CG2641" s="82">
        <v>7341.25524</v>
      </c>
      <c r="CH2641" s="82">
        <v>7285.18305</v>
      </c>
      <c r="CI2641" s="82">
        <v>7308.94381</v>
      </c>
      <c r="CJ2641" s="82">
        <v>7220.23247</v>
      </c>
      <c r="CK2641" s="82">
        <v>7110.93005</v>
      </c>
    </row>
    <row r="2642" ht="14.25" customHeight="1">
      <c r="E2642" s="2"/>
      <c r="G2642" s="81">
        <v>15.0</v>
      </c>
      <c r="H2642" s="81">
        <v>9.0</v>
      </c>
      <c r="I2642" s="81">
        <v>111.0</v>
      </c>
      <c r="J2642" s="80">
        <v>6939.61223</v>
      </c>
      <c r="K2642" s="80">
        <v>6940.66078</v>
      </c>
      <c r="L2642" s="80">
        <v>6942.41401</v>
      </c>
      <c r="M2642" s="80">
        <v>6944.66913</v>
      </c>
      <c r="N2642" s="80">
        <v>6947.43885</v>
      </c>
      <c r="O2642" s="80">
        <v>6950.9731</v>
      </c>
      <c r="P2642" s="80">
        <v>6955.34023</v>
      </c>
      <c r="Q2642" s="80">
        <v>6960.75817</v>
      </c>
      <c r="R2642" s="80">
        <v>6966.65954</v>
      </c>
      <c r="S2642" s="80">
        <v>6973.67829</v>
      </c>
      <c r="T2642" s="80">
        <v>6981.17704</v>
      </c>
      <c r="U2642" s="80">
        <v>6991.2441</v>
      </c>
      <c r="V2642" s="80">
        <v>7001.17273</v>
      </c>
      <c r="W2642" s="80">
        <v>7010.53865</v>
      </c>
      <c r="X2642" s="80">
        <v>7020.51327</v>
      </c>
      <c r="Y2642" s="80">
        <v>7030.75179</v>
      </c>
      <c r="Z2642" s="80">
        <v>7040.86238</v>
      </c>
      <c r="AA2642" s="80">
        <v>7049.70419</v>
      </c>
      <c r="AB2642" s="80">
        <v>7060.82968</v>
      </c>
      <c r="AC2642" s="80">
        <v>7074.20342</v>
      </c>
      <c r="AD2642" s="80">
        <v>7088.7496</v>
      </c>
      <c r="AE2642" s="80">
        <v>7105.12132</v>
      </c>
      <c r="AF2642" s="80">
        <v>7123.91945</v>
      </c>
      <c r="AG2642" s="80">
        <v>7144.97697</v>
      </c>
      <c r="AH2642" s="80">
        <v>7168.2493</v>
      </c>
      <c r="AI2642" s="80">
        <v>7193.55206</v>
      </c>
      <c r="AJ2642" s="80">
        <v>7220.96942</v>
      </c>
      <c r="AK2642" s="80">
        <v>7249.84707</v>
      </c>
      <c r="AL2642" s="80">
        <v>7279.92748</v>
      </c>
      <c r="AM2642" s="80">
        <v>7312.10238</v>
      </c>
      <c r="AN2642" s="80">
        <v>7346.88963</v>
      </c>
      <c r="AO2642" s="80">
        <v>7385.1615</v>
      </c>
      <c r="AP2642" s="80">
        <v>7332.21471</v>
      </c>
      <c r="AQ2642" s="80">
        <v>7380.09346</v>
      </c>
      <c r="AR2642" s="80">
        <v>7322.83543</v>
      </c>
      <c r="AS2642" s="80">
        <v>7345.9175</v>
      </c>
      <c r="AT2642" s="80">
        <v>7255.61869</v>
      </c>
      <c r="AU2642" s="80">
        <v>7144.43963</v>
      </c>
      <c r="AW2642" s="81">
        <v>15.0</v>
      </c>
      <c r="AX2642" s="81">
        <v>9.0</v>
      </c>
      <c r="AY2642" s="81">
        <v>111.0</v>
      </c>
      <c r="AZ2642" s="82">
        <v>6939.61223</v>
      </c>
      <c r="BA2642" s="82">
        <v>6940.66078</v>
      </c>
      <c r="BB2642" s="82">
        <v>6942.41401</v>
      </c>
      <c r="BC2642" s="82">
        <v>6944.66913</v>
      </c>
      <c r="BD2642" s="82">
        <v>6947.43885</v>
      </c>
      <c r="BE2642" s="82">
        <v>6950.9731</v>
      </c>
      <c r="BF2642" s="82">
        <v>6955.34023</v>
      </c>
      <c r="BG2642" s="82">
        <v>6960.75817</v>
      </c>
      <c r="BH2642" s="82">
        <v>6966.65954</v>
      </c>
      <c r="BI2642" s="82">
        <v>6973.67829</v>
      </c>
      <c r="BJ2642" s="82">
        <v>6981.17704</v>
      </c>
      <c r="BK2642" s="82">
        <v>6991.2441</v>
      </c>
      <c r="BL2642" s="82">
        <v>7001.17273</v>
      </c>
      <c r="BM2642" s="82">
        <v>7010.53865</v>
      </c>
      <c r="BN2642" s="82">
        <v>7020.51327</v>
      </c>
      <c r="BO2642" s="82">
        <v>7030.75179</v>
      </c>
      <c r="BP2642" s="82">
        <v>7040.86238</v>
      </c>
      <c r="BQ2642" s="82">
        <v>7049.70419</v>
      </c>
      <c r="BR2642" s="82">
        <v>7060.82968</v>
      </c>
      <c r="BS2642" s="82">
        <v>7074.20342</v>
      </c>
      <c r="BT2642" s="82">
        <v>7088.7496</v>
      </c>
      <c r="BU2642" s="82">
        <v>7105.12132</v>
      </c>
      <c r="BV2642" s="82">
        <v>7123.91945</v>
      </c>
      <c r="BW2642" s="82">
        <v>7144.97697</v>
      </c>
      <c r="BX2642" s="82">
        <v>7168.2493</v>
      </c>
      <c r="BY2642" s="82">
        <v>7193.55206</v>
      </c>
      <c r="BZ2642" s="82">
        <v>7220.96942</v>
      </c>
      <c r="CA2642" s="82">
        <v>7249.84707</v>
      </c>
      <c r="CB2642" s="82">
        <v>7279.92748</v>
      </c>
      <c r="CC2642" s="82">
        <v>7312.10238</v>
      </c>
      <c r="CD2642" s="82">
        <v>7346.88963</v>
      </c>
      <c r="CE2642" s="82">
        <v>7385.1615</v>
      </c>
      <c r="CF2642" s="82">
        <v>7332.21471</v>
      </c>
      <c r="CG2642" s="82">
        <v>7380.09346</v>
      </c>
      <c r="CH2642" s="82">
        <v>7322.83543</v>
      </c>
      <c r="CI2642" s="82">
        <v>7345.9175</v>
      </c>
      <c r="CJ2642" s="82">
        <v>7255.61869</v>
      </c>
      <c r="CK2642" s="82">
        <v>7144.43963</v>
      </c>
    </row>
    <row r="2643" ht="14.25" customHeight="1">
      <c r="E2643" s="2"/>
      <c r="G2643" s="81">
        <v>15.0</v>
      </c>
      <c r="H2643" s="81">
        <v>9.0</v>
      </c>
      <c r="I2643" s="81">
        <v>112.0</v>
      </c>
      <c r="J2643" s="80">
        <v>6983.63102</v>
      </c>
      <c r="K2643" s="80">
        <v>6984.67505</v>
      </c>
      <c r="L2643" s="80">
        <v>6986.44071</v>
      </c>
      <c r="M2643" s="80">
        <v>6988.67595</v>
      </c>
      <c r="N2643" s="80">
        <v>6991.44145</v>
      </c>
      <c r="O2643" s="80">
        <v>6994.97692</v>
      </c>
      <c r="P2643" s="80">
        <v>6999.3512</v>
      </c>
      <c r="Q2643" s="80">
        <v>7004.71204</v>
      </c>
      <c r="R2643" s="80">
        <v>7010.59574</v>
      </c>
      <c r="S2643" s="80">
        <v>7017.56899</v>
      </c>
      <c r="T2643" s="80">
        <v>7025.01388</v>
      </c>
      <c r="U2643" s="80">
        <v>7035.0455</v>
      </c>
      <c r="V2643" s="80">
        <v>7044.8902</v>
      </c>
      <c r="W2643" s="80">
        <v>7054.18049</v>
      </c>
      <c r="X2643" s="80">
        <v>7064.03649</v>
      </c>
      <c r="Y2643" s="80">
        <v>7074.20654</v>
      </c>
      <c r="Z2643" s="80">
        <v>7083.96247</v>
      </c>
      <c r="AA2643" s="80">
        <v>7092.81101</v>
      </c>
      <c r="AB2643" s="80">
        <v>7103.95955</v>
      </c>
      <c r="AC2643" s="80">
        <v>7117.2062</v>
      </c>
      <c r="AD2643" s="80">
        <v>7131.64631</v>
      </c>
      <c r="AE2643" s="80">
        <v>7147.92576</v>
      </c>
      <c r="AF2643" s="80">
        <v>7166.59046</v>
      </c>
      <c r="AG2643" s="80">
        <v>7187.50816</v>
      </c>
      <c r="AH2643" s="80">
        <v>7210.62227</v>
      </c>
      <c r="AI2643" s="80">
        <v>7235.74771</v>
      </c>
      <c r="AJ2643" s="80">
        <v>7262.94496</v>
      </c>
      <c r="AK2643" s="80">
        <v>7291.53394</v>
      </c>
      <c r="AL2643" s="80">
        <v>7321.30345</v>
      </c>
      <c r="AM2643" s="80">
        <v>7353.17495</v>
      </c>
      <c r="AN2643" s="80">
        <v>7387.67063</v>
      </c>
      <c r="AO2643" s="80">
        <v>7425.63478</v>
      </c>
      <c r="AP2643" s="80">
        <v>7371.72834</v>
      </c>
      <c r="AQ2643" s="80">
        <v>7419.29975</v>
      </c>
      <c r="AR2643" s="80">
        <v>7360.84792</v>
      </c>
      <c r="AS2643" s="80">
        <v>7383.24805</v>
      </c>
      <c r="AT2643" s="80">
        <v>7291.3511</v>
      </c>
      <c r="AU2643" s="80">
        <v>7178.28283</v>
      </c>
      <c r="AW2643" s="81">
        <v>15.0</v>
      </c>
      <c r="AX2643" s="81">
        <v>9.0</v>
      </c>
      <c r="AY2643" s="81">
        <v>112.0</v>
      </c>
      <c r="AZ2643" s="82">
        <v>6983.63102</v>
      </c>
      <c r="BA2643" s="82">
        <v>6984.67505</v>
      </c>
      <c r="BB2643" s="82">
        <v>6986.44071</v>
      </c>
      <c r="BC2643" s="82">
        <v>6988.67595</v>
      </c>
      <c r="BD2643" s="82">
        <v>6991.44145</v>
      </c>
      <c r="BE2643" s="82">
        <v>6994.97692</v>
      </c>
      <c r="BF2643" s="82">
        <v>6999.3512</v>
      </c>
      <c r="BG2643" s="82">
        <v>7004.71204</v>
      </c>
      <c r="BH2643" s="82">
        <v>7010.59574</v>
      </c>
      <c r="BI2643" s="82">
        <v>7017.56899</v>
      </c>
      <c r="BJ2643" s="82">
        <v>7025.01388</v>
      </c>
      <c r="BK2643" s="82">
        <v>7035.0455</v>
      </c>
      <c r="BL2643" s="82">
        <v>7044.8902</v>
      </c>
      <c r="BM2643" s="82">
        <v>7054.18049</v>
      </c>
      <c r="BN2643" s="82">
        <v>7064.03649</v>
      </c>
      <c r="BO2643" s="82">
        <v>7074.20654</v>
      </c>
      <c r="BP2643" s="82">
        <v>7083.96247</v>
      </c>
      <c r="BQ2643" s="82">
        <v>7092.81101</v>
      </c>
      <c r="BR2643" s="82">
        <v>7103.95955</v>
      </c>
      <c r="BS2643" s="82">
        <v>7117.2062</v>
      </c>
      <c r="BT2643" s="82">
        <v>7131.64631</v>
      </c>
      <c r="BU2643" s="82">
        <v>7147.92576</v>
      </c>
      <c r="BV2643" s="82">
        <v>7166.59046</v>
      </c>
      <c r="BW2643" s="82">
        <v>7187.50816</v>
      </c>
      <c r="BX2643" s="82">
        <v>7210.62227</v>
      </c>
      <c r="BY2643" s="82">
        <v>7235.74771</v>
      </c>
      <c r="BZ2643" s="82">
        <v>7262.94496</v>
      </c>
      <c r="CA2643" s="82">
        <v>7291.53394</v>
      </c>
      <c r="CB2643" s="82">
        <v>7321.30345</v>
      </c>
      <c r="CC2643" s="82">
        <v>7353.17495</v>
      </c>
      <c r="CD2643" s="82">
        <v>7387.67063</v>
      </c>
      <c r="CE2643" s="82">
        <v>7425.63478</v>
      </c>
      <c r="CF2643" s="82">
        <v>7371.72834</v>
      </c>
      <c r="CG2643" s="82">
        <v>7419.29975</v>
      </c>
      <c r="CH2643" s="82">
        <v>7360.84792</v>
      </c>
      <c r="CI2643" s="82">
        <v>7383.24805</v>
      </c>
      <c r="CJ2643" s="82">
        <v>7291.3511</v>
      </c>
      <c r="CK2643" s="82">
        <v>7178.28283</v>
      </c>
    </row>
    <row r="2644" ht="14.25" customHeight="1">
      <c r="E2644" s="2"/>
      <c r="G2644" s="81">
        <v>15.0</v>
      </c>
      <c r="H2644" s="81">
        <v>9.0</v>
      </c>
      <c r="I2644" s="81">
        <v>113.0</v>
      </c>
      <c r="J2644" s="80">
        <v>7028.04459</v>
      </c>
      <c r="K2644" s="80">
        <v>7029.08407</v>
      </c>
      <c r="L2644" s="80">
        <v>7030.86228</v>
      </c>
      <c r="M2644" s="80">
        <v>7033.07754</v>
      </c>
      <c r="N2644" s="80">
        <v>7035.83881</v>
      </c>
      <c r="O2644" s="80">
        <v>7039.37555</v>
      </c>
      <c r="P2644" s="80">
        <v>7043.7571</v>
      </c>
      <c r="Q2644" s="80">
        <v>7049.06051</v>
      </c>
      <c r="R2644" s="80">
        <v>7054.9265</v>
      </c>
      <c r="S2644" s="80">
        <v>7061.85403</v>
      </c>
      <c r="T2644" s="80">
        <v>7069.24478</v>
      </c>
      <c r="U2644" s="80">
        <v>7079.24084</v>
      </c>
      <c r="V2644" s="80">
        <v>7089.00118</v>
      </c>
      <c r="W2644" s="80">
        <v>7098.21546</v>
      </c>
      <c r="X2644" s="80">
        <v>7107.95217</v>
      </c>
      <c r="Y2644" s="80">
        <v>7118.05341</v>
      </c>
      <c r="Z2644" s="80">
        <v>7127.45243</v>
      </c>
      <c r="AA2644" s="80">
        <v>7136.30787</v>
      </c>
      <c r="AB2644" s="80">
        <v>7147.47979</v>
      </c>
      <c r="AC2644" s="80">
        <v>7160.5987</v>
      </c>
      <c r="AD2644" s="80">
        <v>7174.93225</v>
      </c>
      <c r="AE2644" s="80">
        <v>7191.11905</v>
      </c>
      <c r="AF2644" s="80">
        <v>7209.64974</v>
      </c>
      <c r="AG2644" s="80">
        <v>7230.42703</v>
      </c>
      <c r="AH2644" s="80">
        <v>7253.38228</v>
      </c>
      <c r="AI2644" s="80">
        <v>7278.32966</v>
      </c>
      <c r="AJ2644" s="80">
        <v>7305.30586</v>
      </c>
      <c r="AK2644" s="80">
        <v>7333.60483</v>
      </c>
      <c r="AL2644" s="80">
        <v>7363.06202</v>
      </c>
      <c r="AM2644" s="80">
        <v>7394.62885</v>
      </c>
      <c r="AN2644" s="80">
        <v>7428.83185</v>
      </c>
      <c r="AO2644" s="80">
        <v>7466.48718</v>
      </c>
      <c r="AP2644" s="80">
        <v>7411.61435</v>
      </c>
      <c r="AQ2644" s="80">
        <v>7458.87763</v>
      </c>
      <c r="AR2644" s="80">
        <v>7399.22395</v>
      </c>
      <c r="AS2644" s="80">
        <v>7420.93888</v>
      </c>
      <c r="AT2644" s="80">
        <v>7327.43297</v>
      </c>
      <c r="AU2644" s="80">
        <v>7212.46281</v>
      </c>
      <c r="AW2644" s="81">
        <v>15.0</v>
      </c>
      <c r="AX2644" s="81">
        <v>9.0</v>
      </c>
      <c r="AY2644" s="81">
        <v>113.0</v>
      </c>
      <c r="AZ2644" s="82">
        <v>7028.04459</v>
      </c>
      <c r="BA2644" s="82">
        <v>7029.08407</v>
      </c>
      <c r="BB2644" s="82">
        <v>7030.86228</v>
      </c>
      <c r="BC2644" s="82">
        <v>7033.07754</v>
      </c>
      <c r="BD2644" s="82">
        <v>7035.83881</v>
      </c>
      <c r="BE2644" s="82">
        <v>7039.37555</v>
      </c>
      <c r="BF2644" s="82">
        <v>7043.7571</v>
      </c>
      <c r="BG2644" s="82">
        <v>7049.06051</v>
      </c>
      <c r="BH2644" s="82">
        <v>7054.9265</v>
      </c>
      <c r="BI2644" s="82">
        <v>7061.85403</v>
      </c>
      <c r="BJ2644" s="82">
        <v>7069.24478</v>
      </c>
      <c r="BK2644" s="82">
        <v>7079.24084</v>
      </c>
      <c r="BL2644" s="82">
        <v>7089.00118</v>
      </c>
      <c r="BM2644" s="82">
        <v>7098.21546</v>
      </c>
      <c r="BN2644" s="82">
        <v>7107.95217</v>
      </c>
      <c r="BO2644" s="82">
        <v>7118.05341</v>
      </c>
      <c r="BP2644" s="82">
        <v>7127.45243</v>
      </c>
      <c r="BQ2644" s="82">
        <v>7136.30787</v>
      </c>
      <c r="BR2644" s="82">
        <v>7147.47979</v>
      </c>
      <c r="BS2644" s="82">
        <v>7160.5987</v>
      </c>
      <c r="BT2644" s="82">
        <v>7174.93225</v>
      </c>
      <c r="BU2644" s="82">
        <v>7191.11905</v>
      </c>
      <c r="BV2644" s="82">
        <v>7209.64974</v>
      </c>
      <c r="BW2644" s="82">
        <v>7230.42703</v>
      </c>
      <c r="BX2644" s="82">
        <v>7253.38228</v>
      </c>
      <c r="BY2644" s="82">
        <v>7278.32966</v>
      </c>
      <c r="BZ2644" s="82">
        <v>7305.30586</v>
      </c>
      <c r="CA2644" s="82">
        <v>7333.60483</v>
      </c>
      <c r="CB2644" s="82">
        <v>7363.06202</v>
      </c>
      <c r="CC2644" s="82">
        <v>7394.62885</v>
      </c>
      <c r="CD2644" s="82">
        <v>7428.83185</v>
      </c>
      <c r="CE2644" s="82">
        <v>7466.48718</v>
      </c>
      <c r="CF2644" s="82">
        <v>7411.61435</v>
      </c>
      <c r="CG2644" s="82">
        <v>7458.87763</v>
      </c>
      <c r="CH2644" s="82">
        <v>7399.22395</v>
      </c>
      <c r="CI2644" s="82">
        <v>7420.93888</v>
      </c>
      <c r="CJ2644" s="82">
        <v>7327.43297</v>
      </c>
      <c r="CK2644" s="82">
        <v>7212.46281</v>
      </c>
    </row>
    <row r="2645" ht="14.25" customHeight="1">
      <c r="E2645" s="2"/>
      <c r="G2645" s="81">
        <v>15.0</v>
      </c>
      <c r="H2645" s="81">
        <v>9.0</v>
      </c>
      <c r="I2645" s="81">
        <v>114.0</v>
      </c>
      <c r="J2645" s="80">
        <v>7072.85677</v>
      </c>
      <c r="K2645" s="80">
        <v>7073.89169</v>
      </c>
      <c r="L2645" s="80">
        <v>7075.68256</v>
      </c>
      <c r="M2645" s="80">
        <v>7077.87772</v>
      </c>
      <c r="N2645" s="80">
        <v>7080.63478</v>
      </c>
      <c r="O2645" s="80">
        <v>7084.17285</v>
      </c>
      <c r="P2645" s="80">
        <v>7088.56176</v>
      </c>
      <c r="Q2645" s="80">
        <v>7093.80742</v>
      </c>
      <c r="R2645" s="80">
        <v>7099.65565</v>
      </c>
      <c r="S2645" s="80">
        <v>7106.53723</v>
      </c>
      <c r="T2645" s="80">
        <v>7113.87357</v>
      </c>
      <c r="U2645" s="80">
        <v>7123.83397</v>
      </c>
      <c r="V2645" s="80">
        <v>7133.50949</v>
      </c>
      <c r="W2645" s="80">
        <v>7142.64736</v>
      </c>
      <c r="X2645" s="80">
        <v>7152.2641</v>
      </c>
      <c r="Y2645" s="80">
        <v>7162.29621</v>
      </c>
      <c r="Z2645" s="80">
        <v>7171.33605</v>
      </c>
      <c r="AA2645" s="80">
        <v>7180.19857</v>
      </c>
      <c r="AB2645" s="80">
        <v>7191.39418</v>
      </c>
      <c r="AC2645" s="80">
        <v>7204.38468</v>
      </c>
      <c r="AD2645" s="80">
        <v>7218.61118</v>
      </c>
      <c r="AE2645" s="80">
        <v>7234.70498</v>
      </c>
      <c r="AF2645" s="80">
        <v>7253.10106</v>
      </c>
      <c r="AG2645" s="80">
        <v>7273.73735</v>
      </c>
      <c r="AH2645" s="80">
        <v>7296.53306</v>
      </c>
      <c r="AI2645" s="80">
        <v>7321.30165</v>
      </c>
      <c r="AJ2645" s="80">
        <v>7348.05583</v>
      </c>
      <c r="AK2645" s="80">
        <v>7376.06345</v>
      </c>
      <c r="AL2645" s="80">
        <v>7405.2069</v>
      </c>
      <c r="AM2645" s="80">
        <v>7436.46775</v>
      </c>
      <c r="AN2645" s="80">
        <v>7470.37694</v>
      </c>
      <c r="AO2645" s="80">
        <v>7507.72234</v>
      </c>
      <c r="AP2645" s="80">
        <v>7451.8763</v>
      </c>
      <c r="AQ2645" s="80">
        <v>7498.83066</v>
      </c>
      <c r="AR2645" s="80">
        <v>7437.967</v>
      </c>
      <c r="AS2645" s="80">
        <v>7458.99342</v>
      </c>
      <c r="AT2645" s="80">
        <v>7363.86763</v>
      </c>
      <c r="AU2645" s="80">
        <v>7246.98274</v>
      </c>
      <c r="AW2645" s="81">
        <v>15.0</v>
      </c>
      <c r="AX2645" s="81">
        <v>9.0</v>
      </c>
      <c r="AY2645" s="81">
        <v>114.0</v>
      </c>
      <c r="AZ2645" s="82">
        <v>7072.85677</v>
      </c>
      <c r="BA2645" s="82">
        <v>7073.89169</v>
      </c>
      <c r="BB2645" s="82">
        <v>7075.68256</v>
      </c>
      <c r="BC2645" s="82">
        <v>7077.87772</v>
      </c>
      <c r="BD2645" s="82">
        <v>7080.63478</v>
      </c>
      <c r="BE2645" s="82">
        <v>7084.17285</v>
      </c>
      <c r="BF2645" s="82">
        <v>7088.56176</v>
      </c>
      <c r="BG2645" s="82">
        <v>7093.80742</v>
      </c>
      <c r="BH2645" s="82">
        <v>7099.65565</v>
      </c>
      <c r="BI2645" s="82">
        <v>7106.53723</v>
      </c>
      <c r="BJ2645" s="82">
        <v>7113.87357</v>
      </c>
      <c r="BK2645" s="82">
        <v>7123.83397</v>
      </c>
      <c r="BL2645" s="82">
        <v>7133.50949</v>
      </c>
      <c r="BM2645" s="82">
        <v>7142.64736</v>
      </c>
      <c r="BN2645" s="82">
        <v>7152.2641</v>
      </c>
      <c r="BO2645" s="82">
        <v>7162.29621</v>
      </c>
      <c r="BP2645" s="82">
        <v>7171.33605</v>
      </c>
      <c r="BQ2645" s="82">
        <v>7180.19857</v>
      </c>
      <c r="BR2645" s="82">
        <v>7191.39418</v>
      </c>
      <c r="BS2645" s="82">
        <v>7204.38468</v>
      </c>
      <c r="BT2645" s="82">
        <v>7218.61118</v>
      </c>
      <c r="BU2645" s="82">
        <v>7234.70498</v>
      </c>
      <c r="BV2645" s="82">
        <v>7253.10106</v>
      </c>
      <c r="BW2645" s="82">
        <v>7273.73735</v>
      </c>
      <c r="BX2645" s="82">
        <v>7296.53306</v>
      </c>
      <c r="BY2645" s="82">
        <v>7321.30165</v>
      </c>
      <c r="BZ2645" s="82">
        <v>7348.05583</v>
      </c>
      <c r="CA2645" s="82">
        <v>7376.06345</v>
      </c>
      <c r="CB2645" s="82">
        <v>7405.2069</v>
      </c>
      <c r="CC2645" s="82">
        <v>7436.46775</v>
      </c>
      <c r="CD2645" s="82">
        <v>7470.37694</v>
      </c>
      <c r="CE2645" s="82">
        <v>7507.72234</v>
      </c>
      <c r="CF2645" s="82">
        <v>7451.8763</v>
      </c>
      <c r="CG2645" s="82">
        <v>7498.83066</v>
      </c>
      <c r="CH2645" s="82">
        <v>7437.967</v>
      </c>
      <c r="CI2645" s="82">
        <v>7458.99342</v>
      </c>
      <c r="CJ2645" s="82">
        <v>7363.86763</v>
      </c>
      <c r="CK2645" s="82">
        <v>7246.98274</v>
      </c>
    </row>
    <row r="2646" ht="14.25" customHeight="1">
      <c r="E2646" s="2"/>
      <c r="G2646" s="81">
        <v>15.0</v>
      </c>
      <c r="H2646" s="81">
        <v>9.0</v>
      </c>
      <c r="I2646" s="81">
        <v>115.0</v>
      </c>
      <c r="J2646" s="80">
        <v>7118.07145</v>
      </c>
      <c r="K2646" s="80">
        <v>7119.10179</v>
      </c>
      <c r="L2646" s="80">
        <v>7120.90544</v>
      </c>
      <c r="M2646" s="80">
        <v>7123.08039</v>
      </c>
      <c r="N2646" s="80">
        <v>7125.83323</v>
      </c>
      <c r="O2646" s="80">
        <v>7129.37268</v>
      </c>
      <c r="P2646" s="80">
        <v>7133.76908</v>
      </c>
      <c r="Q2646" s="80">
        <v>7138.95665</v>
      </c>
      <c r="R2646" s="80">
        <v>7144.78707</v>
      </c>
      <c r="S2646" s="80">
        <v>7151.62248</v>
      </c>
      <c r="T2646" s="80">
        <v>7158.90413</v>
      </c>
      <c r="U2646" s="80">
        <v>7168.82874</v>
      </c>
      <c r="V2646" s="80">
        <v>7178.419</v>
      </c>
      <c r="W2646" s="80">
        <v>7187.48007</v>
      </c>
      <c r="X2646" s="80">
        <v>7196.97615</v>
      </c>
      <c r="Y2646" s="80">
        <v>7206.9388</v>
      </c>
      <c r="Z2646" s="80">
        <v>7215.61716</v>
      </c>
      <c r="AA2646" s="80">
        <v>7224.48693</v>
      </c>
      <c r="AB2646" s="80">
        <v>7235.70655</v>
      </c>
      <c r="AC2646" s="80">
        <v>7248.56799</v>
      </c>
      <c r="AD2646" s="80">
        <v>7262.68694</v>
      </c>
      <c r="AE2646" s="80">
        <v>7278.68736</v>
      </c>
      <c r="AF2646" s="80">
        <v>7296.94821</v>
      </c>
      <c r="AG2646" s="80">
        <v>7317.4429</v>
      </c>
      <c r="AH2646" s="80">
        <v>7340.0784</v>
      </c>
      <c r="AI2646" s="80">
        <v>7364.66745</v>
      </c>
      <c r="AJ2646" s="80">
        <v>7391.19864</v>
      </c>
      <c r="AK2646" s="80">
        <v>7418.91355</v>
      </c>
      <c r="AL2646" s="80">
        <v>7447.74182</v>
      </c>
      <c r="AM2646" s="80">
        <v>7478.69537</v>
      </c>
      <c r="AN2646" s="80">
        <v>7512.3096</v>
      </c>
      <c r="AO2646" s="80">
        <v>7549.34394</v>
      </c>
      <c r="AP2646" s="80">
        <v>7492.51781</v>
      </c>
      <c r="AQ2646" s="80">
        <v>7539.16245</v>
      </c>
      <c r="AR2646" s="80">
        <v>7477.08057</v>
      </c>
      <c r="AS2646" s="80">
        <v>7497.41512</v>
      </c>
      <c r="AT2646" s="80">
        <v>7400.65841</v>
      </c>
      <c r="AU2646" s="80">
        <v>7281.84583</v>
      </c>
      <c r="AW2646" s="81">
        <v>15.0</v>
      </c>
      <c r="AX2646" s="81">
        <v>9.0</v>
      </c>
      <c r="AY2646" s="81">
        <v>115.0</v>
      </c>
      <c r="AZ2646" s="82">
        <v>7118.07145</v>
      </c>
      <c r="BA2646" s="82">
        <v>7119.10179</v>
      </c>
      <c r="BB2646" s="82">
        <v>7120.90544</v>
      </c>
      <c r="BC2646" s="82">
        <v>7123.08039</v>
      </c>
      <c r="BD2646" s="82">
        <v>7125.83323</v>
      </c>
      <c r="BE2646" s="82">
        <v>7129.37268</v>
      </c>
      <c r="BF2646" s="82">
        <v>7133.76908</v>
      </c>
      <c r="BG2646" s="82">
        <v>7138.95665</v>
      </c>
      <c r="BH2646" s="82">
        <v>7144.78707</v>
      </c>
      <c r="BI2646" s="82">
        <v>7151.62248</v>
      </c>
      <c r="BJ2646" s="82">
        <v>7158.90413</v>
      </c>
      <c r="BK2646" s="82">
        <v>7168.82874</v>
      </c>
      <c r="BL2646" s="82">
        <v>7178.419</v>
      </c>
      <c r="BM2646" s="82">
        <v>7187.48007</v>
      </c>
      <c r="BN2646" s="82">
        <v>7196.97615</v>
      </c>
      <c r="BO2646" s="82">
        <v>7206.9388</v>
      </c>
      <c r="BP2646" s="82">
        <v>7215.61716</v>
      </c>
      <c r="BQ2646" s="82">
        <v>7224.48693</v>
      </c>
      <c r="BR2646" s="82">
        <v>7235.70655</v>
      </c>
      <c r="BS2646" s="82">
        <v>7248.56799</v>
      </c>
      <c r="BT2646" s="82">
        <v>7262.68694</v>
      </c>
      <c r="BU2646" s="82">
        <v>7278.68736</v>
      </c>
      <c r="BV2646" s="82">
        <v>7296.94821</v>
      </c>
      <c r="BW2646" s="82">
        <v>7317.4429</v>
      </c>
      <c r="BX2646" s="82">
        <v>7340.0784</v>
      </c>
      <c r="BY2646" s="82">
        <v>7364.66745</v>
      </c>
      <c r="BZ2646" s="82">
        <v>7391.19864</v>
      </c>
      <c r="CA2646" s="82">
        <v>7418.91355</v>
      </c>
      <c r="CB2646" s="82">
        <v>7447.74182</v>
      </c>
      <c r="CC2646" s="82">
        <v>7478.69537</v>
      </c>
      <c r="CD2646" s="82">
        <v>7512.3096</v>
      </c>
      <c r="CE2646" s="82">
        <v>7549.34394</v>
      </c>
      <c r="CF2646" s="82">
        <v>7492.51781</v>
      </c>
      <c r="CG2646" s="82">
        <v>7539.16245</v>
      </c>
      <c r="CH2646" s="82">
        <v>7477.08057</v>
      </c>
      <c r="CI2646" s="82">
        <v>7497.41512</v>
      </c>
      <c r="CJ2646" s="82">
        <v>7400.65841</v>
      </c>
      <c r="CK2646" s="82">
        <v>7281.84583</v>
      </c>
    </row>
    <row r="2647" ht="14.25" customHeight="1">
      <c r="E2647" s="2"/>
      <c r="G2647" s="81">
        <v>15.0</v>
      </c>
      <c r="H2647" s="81">
        <v>9.0</v>
      </c>
      <c r="I2647" s="81">
        <v>116.0</v>
      </c>
      <c r="J2647" s="80">
        <v>7163.69256</v>
      </c>
      <c r="K2647" s="80">
        <v>7164.7183</v>
      </c>
      <c r="L2647" s="80">
        <v>7166.53483</v>
      </c>
      <c r="M2647" s="80">
        <v>7168.68946</v>
      </c>
      <c r="N2647" s="80">
        <v>7171.4381</v>
      </c>
      <c r="O2647" s="80">
        <v>7174.97899</v>
      </c>
      <c r="P2647" s="80">
        <v>7179.38297</v>
      </c>
      <c r="Q2647" s="80">
        <v>7184.51211</v>
      </c>
      <c r="R2647" s="80">
        <v>7190.32469</v>
      </c>
      <c r="S2647" s="80">
        <v>7197.11369</v>
      </c>
      <c r="T2647" s="80">
        <v>7204.34037</v>
      </c>
      <c r="U2647" s="80">
        <v>7214.22909</v>
      </c>
      <c r="V2647" s="80">
        <v>7223.73362</v>
      </c>
      <c r="W2647" s="80">
        <v>7232.71748</v>
      </c>
      <c r="X2647" s="80">
        <v>7242.09221</v>
      </c>
      <c r="Y2647" s="80">
        <v>7251.98508</v>
      </c>
      <c r="Z2647" s="80">
        <v>7260.29962</v>
      </c>
      <c r="AA2647" s="80">
        <v>7269.17682</v>
      </c>
      <c r="AB2647" s="80">
        <v>7280.42079</v>
      </c>
      <c r="AC2647" s="80">
        <v>7293.15247</v>
      </c>
      <c r="AD2647" s="80">
        <v>7307.16336</v>
      </c>
      <c r="AE2647" s="80">
        <v>7323.07002</v>
      </c>
      <c r="AF2647" s="80">
        <v>7341.19505</v>
      </c>
      <c r="AG2647" s="80">
        <v>7361.54753</v>
      </c>
      <c r="AH2647" s="80">
        <v>7384.02214</v>
      </c>
      <c r="AI2647" s="80">
        <v>7408.43089</v>
      </c>
      <c r="AJ2647" s="80">
        <v>7434.73811</v>
      </c>
      <c r="AK2647" s="80">
        <v>7462.15892</v>
      </c>
      <c r="AL2647" s="80">
        <v>7490.67054</v>
      </c>
      <c r="AM2647" s="80">
        <v>7521.31546</v>
      </c>
      <c r="AN2647" s="80">
        <v>7554.63358</v>
      </c>
      <c r="AO2647" s="80">
        <v>7591.35572</v>
      </c>
      <c r="AP2647" s="80">
        <v>7533.54253</v>
      </c>
      <c r="AQ2647" s="80">
        <v>7579.87662</v>
      </c>
      <c r="AR2647" s="80">
        <v>7516.56821</v>
      </c>
      <c r="AS2647" s="80">
        <v>7536.20751</v>
      </c>
      <c r="AT2647" s="80">
        <v>7437.80872</v>
      </c>
      <c r="AU2647" s="80">
        <v>7317.05533</v>
      </c>
      <c r="AW2647" s="81">
        <v>15.0</v>
      </c>
      <c r="AX2647" s="81">
        <v>9.0</v>
      </c>
      <c r="AY2647" s="81">
        <v>116.0</v>
      </c>
      <c r="AZ2647" s="82">
        <v>7163.69256</v>
      </c>
      <c r="BA2647" s="82">
        <v>7164.7183</v>
      </c>
      <c r="BB2647" s="82">
        <v>7166.53483</v>
      </c>
      <c r="BC2647" s="82">
        <v>7168.68946</v>
      </c>
      <c r="BD2647" s="82">
        <v>7171.4381</v>
      </c>
      <c r="BE2647" s="82">
        <v>7174.97899</v>
      </c>
      <c r="BF2647" s="82">
        <v>7179.38297</v>
      </c>
      <c r="BG2647" s="82">
        <v>7184.51211</v>
      </c>
      <c r="BH2647" s="82">
        <v>7190.32469</v>
      </c>
      <c r="BI2647" s="82">
        <v>7197.11369</v>
      </c>
      <c r="BJ2647" s="82">
        <v>7204.34037</v>
      </c>
      <c r="BK2647" s="82">
        <v>7214.22909</v>
      </c>
      <c r="BL2647" s="82">
        <v>7223.73362</v>
      </c>
      <c r="BM2647" s="82">
        <v>7232.71748</v>
      </c>
      <c r="BN2647" s="82">
        <v>7242.09221</v>
      </c>
      <c r="BO2647" s="82">
        <v>7251.98508</v>
      </c>
      <c r="BP2647" s="82">
        <v>7260.29962</v>
      </c>
      <c r="BQ2647" s="82">
        <v>7269.17682</v>
      </c>
      <c r="BR2647" s="82">
        <v>7280.42079</v>
      </c>
      <c r="BS2647" s="82">
        <v>7293.15247</v>
      </c>
      <c r="BT2647" s="82">
        <v>7307.16336</v>
      </c>
      <c r="BU2647" s="82">
        <v>7323.07002</v>
      </c>
      <c r="BV2647" s="82">
        <v>7341.19505</v>
      </c>
      <c r="BW2647" s="82">
        <v>7361.54753</v>
      </c>
      <c r="BX2647" s="82">
        <v>7384.02214</v>
      </c>
      <c r="BY2647" s="82">
        <v>7408.43089</v>
      </c>
      <c r="BZ2647" s="82">
        <v>7434.73811</v>
      </c>
      <c r="CA2647" s="82">
        <v>7462.15892</v>
      </c>
      <c r="CB2647" s="82">
        <v>7490.67054</v>
      </c>
      <c r="CC2647" s="82">
        <v>7521.31546</v>
      </c>
      <c r="CD2647" s="82">
        <v>7554.63358</v>
      </c>
      <c r="CE2647" s="82">
        <v>7591.35572</v>
      </c>
      <c r="CF2647" s="82">
        <v>7533.54253</v>
      </c>
      <c r="CG2647" s="82">
        <v>7579.87662</v>
      </c>
      <c r="CH2647" s="82">
        <v>7516.56821</v>
      </c>
      <c r="CI2647" s="82">
        <v>7536.20751</v>
      </c>
      <c r="CJ2647" s="82">
        <v>7437.80872</v>
      </c>
      <c r="CK2647" s="82">
        <v>7317.05533</v>
      </c>
    </row>
    <row r="2648" ht="14.25" customHeight="1">
      <c r="E2648" s="2"/>
      <c r="G2648" s="81">
        <v>15.0</v>
      </c>
      <c r="H2648" s="81">
        <v>9.0</v>
      </c>
      <c r="I2648" s="81">
        <v>117.0</v>
      </c>
      <c r="J2648" s="80">
        <v>7209.72407</v>
      </c>
      <c r="K2648" s="80">
        <v>7210.74519</v>
      </c>
      <c r="L2648" s="80">
        <v>7212.57471</v>
      </c>
      <c r="M2648" s="80">
        <v>7214.70891</v>
      </c>
      <c r="N2648" s="80">
        <v>7217.45335</v>
      </c>
      <c r="O2648" s="80">
        <v>7220.99573</v>
      </c>
      <c r="P2648" s="80">
        <v>7225.4074</v>
      </c>
      <c r="Q2648" s="80">
        <v>7230.47778</v>
      </c>
      <c r="R2648" s="80">
        <v>7236.27246</v>
      </c>
      <c r="S2648" s="80">
        <v>7243.01483</v>
      </c>
      <c r="T2648" s="80">
        <v>7250.18625</v>
      </c>
      <c r="U2648" s="80">
        <v>7260.03896</v>
      </c>
      <c r="V2648" s="80">
        <v>7269.45731</v>
      </c>
      <c r="W2648" s="80">
        <v>7278.36354</v>
      </c>
      <c r="X2648" s="80">
        <v>7287.61623</v>
      </c>
      <c r="Y2648" s="80">
        <v>7297.43896</v>
      </c>
      <c r="Z2648" s="80">
        <v>7305.38734</v>
      </c>
      <c r="AA2648" s="80">
        <v>7314.27216</v>
      </c>
      <c r="AB2648" s="80">
        <v>7325.54079</v>
      </c>
      <c r="AC2648" s="80">
        <v>7338.14204</v>
      </c>
      <c r="AD2648" s="80">
        <v>7352.04436</v>
      </c>
      <c r="AE2648" s="80">
        <v>7367.85688</v>
      </c>
      <c r="AF2648" s="80">
        <v>7385.84545</v>
      </c>
      <c r="AG2648" s="80">
        <v>7406.05512</v>
      </c>
      <c r="AH2648" s="80">
        <v>7428.36815</v>
      </c>
      <c r="AI2648" s="80">
        <v>7452.59583</v>
      </c>
      <c r="AJ2648" s="80">
        <v>7478.67807</v>
      </c>
      <c r="AK2648" s="80">
        <v>7505.80339</v>
      </c>
      <c r="AL2648" s="80">
        <v>7533.99688</v>
      </c>
      <c r="AM2648" s="80">
        <v>7564.33182</v>
      </c>
      <c r="AN2648" s="80">
        <v>7597.35265</v>
      </c>
      <c r="AO2648" s="80">
        <v>7633.76143</v>
      </c>
      <c r="AP2648" s="80">
        <v>7574.95415</v>
      </c>
      <c r="AQ2648" s="80">
        <v>7620.97685</v>
      </c>
      <c r="AR2648" s="80">
        <v>7556.43352</v>
      </c>
      <c r="AS2648" s="80">
        <v>7575.37411</v>
      </c>
      <c r="AT2648" s="80">
        <v>7475.32197</v>
      </c>
      <c r="AU2648" s="80">
        <v>7352.61453</v>
      </c>
      <c r="AW2648" s="81">
        <v>15.0</v>
      </c>
      <c r="AX2648" s="81">
        <v>9.0</v>
      </c>
      <c r="AY2648" s="81">
        <v>117.0</v>
      </c>
      <c r="AZ2648" s="82">
        <v>7209.72407</v>
      </c>
      <c r="BA2648" s="82">
        <v>7210.74519</v>
      </c>
      <c r="BB2648" s="82">
        <v>7212.57471</v>
      </c>
      <c r="BC2648" s="82">
        <v>7214.70891</v>
      </c>
      <c r="BD2648" s="82">
        <v>7217.45335</v>
      </c>
      <c r="BE2648" s="82">
        <v>7220.99573</v>
      </c>
      <c r="BF2648" s="82">
        <v>7225.4074</v>
      </c>
      <c r="BG2648" s="82">
        <v>7230.47778</v>
      </c>
      <c r="BH2648" s="82">
        <v>7236.27246</v>
      </c>
      <c r="BI2648" s="82">
        <v>7243.01483</v>
      </c>
      <c r="BJ2648" s="82">
        <v>7250.18625</v>
      </c>
      <c r="BK2648" s="82">
        <v>7260.03896</v>
      </c>
      <c r="BL2648" s="82">
        <v>7269.45731</v>
      </c>
      <c r="BM2648" s="82">
        <v>7278.36354</v>
      </c>
      <c r="BN2648" s="82">
        <v>7287.61623</v>
      </c>
      <c r="BO2648" s="82">
        <v>7297.43896</v>
      </c>
      <c r="BP2648" s="82">
        <v>7305.38734</v>
      </c>
      <c r="BQ2648" s="82">
        <v>7314.27216</v>
      </c>
      <c r="BR2648" s="82">
        <v>7325.54079</v>
      </c>
      <c r="BS2648" s="82">
        <v>7338.14204</v>
      </c>
      <c r="BT2648" s="82">
        <v>7352.04436</v>
      </c>
      <c r="BU2648" s="82">
        <v>7367.85688</v>
      </c>
      <c r="BV2648" s="82">
        <v>7385.84545</v>
      </c>
      <c r="BW2648" s="82">
        <v>7406.05512</v>
      </c>
      <c r="BX2648" s="82">
        <v>7428.36815</v>
      </c>
      <c r="BY2648" s="82">
        <v>7452.59583</v>
      </c>
      <c r="BZ2648" s="82">
        <v>7478.67807</v>
      </c>
      <c r="CA2648" s="82">
        <v>7505.80339</v>
      </c>
      <c r="CB2648" s="82">
        <v>7533.99688</v>
      </c>
      <c r="CC2648" s="82">
        <v>7564.33182</v>
      </c>
      <c r="CD2648" s="82">
        <v>7597.35265</v>
      </c>
      <c r="CE2648" s="82">
        <v>7633.76143</v>
      </c>
      <c r="CF2648" s="82">
        <v>7574.95415</v>
      </c>
      <c r="CG2648" s="82">
        <v>7620.97685</v>
      </c>
      <c r="CH2648" s="82">
        <v>7556.43352</v>
      </c>
      <c r="CI2648" s="82">
        <v>7575.37411</v>
      </c>
      <c r="CJ2648" s="82">
        <v>7475.32197</v>
      </c>
      <c r="CK2648" s="82">
        <v>7352.61453</v>
      </c>
    </row>
    <row r="2649" ht="14.25" customHeight="1">
      <c r="E2649" s="2"/>
      <c r="G2649" s="81">
        <v>15.0</v>
      </c>
      <c r="H2649" s="81">
        <v>9.0</v>
      </c>
      <c r="I2649" s="81">
        <v>118.0</v>
      </c>
      <c r="J2649" s="80">
        <v>7256.16997</v>
      </c>
      <c r="K2649" s="80">
        <v>7257.18646</v>
      </c>
      <c r="L2649" s="80">
        <v>7259.0291</v>
      </c>
      <c r="M2649" s="80">
        <v>7261.14274</v>
      </c>
      <c r="N2649" s="80">
        <v>7263.88299</v>
      </c>
      <c r="O2649" s="80">
        <v>7267.42692</v>
      </c>
      <c r="P2649" s="80">
        <v>7271.8464</v>
      </c>
      <c r="Q2649" s="80">
        <v>7276.85767</v>
      </c>
      <c r="R2649" s="80">
        <v>7282.6344</v>
      </c>
      <c r="S2649" s="80">
        <v>7289.32989</v>
      </c>
      <c r="T2649" s="80">
        <v>7296.44577</v>
      </c>
      <c r="U2649" s="80">
        <v>7306.26235</v>
      </c>
      <c r="V2649" s="80">
        <v>7315.59404</v>
      </c>
      <c r="W2649" s="80">
        <v>7324.42225</v>
      </c>
      <c r="X2649" s="80">
        <v>7333.55217</v>
      </c>
      <c r="Y2649" s="80">
        <v>7343.30443</v>
      </c>
      <c r="Z2649" s="80">
        <v>7350.88427</v>
      </c>
      <c r="AA2649" s="80">
        <v>7359.77689</v>
      </c>
      <c r="AB2649" s="80">
        <v>7371.07052</v>
      </c>
      <c r="AC2649" s="80">
        <v>7383.54065</v>
      </c>
      <c r="AD2649" s="80">
        <v>7397.33387</v>
      </c>
      <c r="AE2649" s="80">
        <v>7413.05187</v>
      </c>
      <c r="AF2649" s="80">
        <v>7430.90336</v>
      </c>
      <c r="AG2649" s="80">
        <v>7450.96958</v>
      </c>
      <c r="AH2649" s="80">
        <v>7473.12032</v>
      </c>
      <c r="AI2649" s="80">
        <v>7497.16616</v>
      </c>
      <c r="AJ2649" s="80">
        <v>7523.02242</v>
      </c>
      <c r="AK2649" s="80">
        <v>7549.85083</v>
      </c>
      <c r="AL2649" s="80">
        <v>7577.72469</v>
      </c>
      <c r="AM2649" s="80">
        <v>7607.74829</v>
      </c>
      <c r="AN2649" s="80">
        <v>7640.47063</v>
      </c>
      <c r="AO2649" s="80">
        <v>7676.56487</v>
      </c>
      <c r="AP2649" s="80">
        <v>7616.7564</v>
      </c>
      <c r="AQ2649" s="80">
        <v>7662.46686</v>
      </c>
      <c r="AR2649" s="80">
        <v>7596.68011</v>
      </c>
      <c r="AS2649" s="80">
        <v>7614.91853</v>
      </c>
      <c r="AT2649" s="80">
        <v>7513.20163</v>
      </c>
      <c r="AU2649" s="80">
        <v>7388.52673</v>
      </c>
      <c r="AW2649" s="81">
        <v>15.0</v>
      </c>
      <c r="AX2649" s="81">
        <v>9.0</v>
      </c>
      <c r="AY2649" s="81">
        <v>118.0</v>
      </c>
      <c r="AZ2649" s="82">
        <v>7256.16997</v>
      </c>
      <c r="BA2649" s="82">
        <v>7257.18646</v>
      </c>
      <c r="BB2649" s="82">
        <v>7259.0291</v>
      </c>
      <c r="BC2649" s="82">
        <v>7261.14274</v>
      </c>
      <c r="BD2649" s="82">
        <v>7263.88299</v>
      </c>
      <c r="BE2649" s="82">
        <v>7267.42692</v>
      </c>
      <c r="BF2649" s="82">
        <v>7271.8464</v>
      </c>
      <c r="BG2649" s="82">
        <v>7276.85767</v>
      </c>
      <c r="BH2649" s="82">
        <v>7282.6344</v>
      </c>
      <c r="BI2649" s="82">
        <v>7289.32989</v>
      </c>
      <c r="BJ2649" s="82">
        <v>7296.44577</v>
      </c>
      <c r="BK2649" s="82">
        <v>7306.26235</v>
      </c>
      <c r="BL2649" s="82">
        <v>7315.59404</v>
      </c>
      <c r="BM2649" s="82">
        <v>7324.42225</v>
      </c>
      <c r="BN2649" s="82">
        <v>7333.55217</v>
      </c>
      <c r="BO2649" s="82">
        <v>7343.30443</v>
      </c>
      <c r="BP2649" s="82">
        <v>7350.88427</v>
      </c>
      <c r="BQ2649" s="82">
        <v>7359.77689</v>
      </c>
      <c r="BR2649" s="82">
        <v>7371.07052</v>
      </c>
      <c r="BS2649" s="82">
        <v>7383.54065</v>
      </c>
      <c r="BT2649" s="82">
        <v>7397.33387</v>
      </c>
      <c r="BU2649" s="82">
        <v>7413.05187</v>
      </c>
      <c r="BV2649" s="82">
        <v>7430.90336</v>
      </c>
      <c r="BW2649" s="82">
        <v>7450.96958</v>
      </c>
      <c r="BX2649" s="82">
        <v>7473.12032</v>
      </c>
      <c r="BY2649" s="82">
        <v>7497.16616</v>
      </c>
      <c r="BZ2649" s="82">
        <v>7523.02242</v>
      </c>
      <c r="CA2649" s="82">
        <v>7549.85083</v>
      </c>
      <c r="CB2649" s="82">
        <v>7577.72469</v>
      </c>
      <c r="CC2649" s="82">
        <v>7607.74829</v>
      </c>
      <c r="CD2649" s="82">
        <v>7640.47063</v>
      </c>
      <c r="CE2649" s="82">
        <v>7676.56487</v>
      </c>
      <c r="CF2649" s="82">
        <v>7616.7564</v>
      </c>
      <c r="CG2649" s="82">
        <v>7662.46686</v>
      </c>
      <c r="CH2649" s="82">
        <v>7596.68011</v>
      </c>
      <c r="CI2649" s="82">
        <v>7614.91853</v>
      </c>
      <c r="CJ2649" s="82">
        <v>7513.20163</v>
      </c>
      <c r="CK2649" s="82">
        <v>7388.52673</v>
      </c>
    </row>
    <row r="2650" ht="14.25" customHeight="1">
      <c r="E2650" s="2"/>
      <c r="G2650" s="81">
        <v>15.0</v>
      </c>
      <c r="H2650" s="81">
        <v>9.0</v>
      </c>
      <c r="I2650" s="81">
        <v>119.0</v>
      </c>
      <c r="J2650" s="80">
        <v>7303.03434</v>
      </c>
      <c r="K2650" s="80">
        <v>7304.04617</v>
      </c>
      <c r="L2650" s="80">
        <v>7305.90203</v>
      </c>
      <c r="M2650" s="80">
        <v>7307.995</v>
      </c>
      <c r="N2650" s="80">
        <v>7310.73107</v>
      </c>
      <c r="O2650" s="80">
        <v>7314.27661</v>
      </c>
      <c r="P2650" s="80">
        <v>7318.704</v>
      </c>
      <c r="Q2650" s="80">
        <v>7323.65582</v>
      </c>
      <c r="R2650" s="80">
        <v>7329.41455</v>
      </c>
      <c r="S2650" s="80">
        <v>7336.06293</v>
      </c>
      <c r="T2650" s="80">
        <v>7343.12297</v>
      </c>
      <c r="U2650" s="80">
        <v>7352.90331</v>
      </c>
      <c r="V2650" s="80">
        <v>7362.14787</v>
      </c>
      <c r="W2650" s="80">
        <v>7370.89763</v>
      </c>
      <c r="X2650" s="80">
        <v>7379.90407</v>
      </c>
      <c r="Y2650" s="80">
        <v>7389.58552</v>
      </c>
      <c r="Z2650" s="80">
        <v>7396.79441</v>
      </c>
      <c r="AA2650" s="80">
        <v>7405.695</v>
      </c>
      <c r="AB2650" s="80">
        <v>7417.01397</v>
      </c>
      <c r="AC2650" s="80">
        <v>7429.35228</v>
      </c>
      <c r="AD2650" s="80">
        <v>7443.03588</v>
      </c>
      <c r="AE2650" s="80">
        <v>7458.65896</v>
      </c>
      <c r="AF2650" s="80">
        <v>7476.37274</v>
      </c>
      <c r="AG2650" s="80">
        <v>7496.29487</v>
      </c>
      <c r="AH2650" s="80">
        <v>7518.28263</v>
      </c>
      <c r="AI2650" s="80">
        <v>7542.14583</v>
      </c>
      <c r="AJ2650" s="80">
        <v>7567.77508</v>
      </c>
      <c r="AK2650" s="80">
        <v>7594.30515</v>
      </c>
      <c r="AL2650" s="80">
        <v>7621.85787</v>
      </c>
      <c r="AM2650" s="80">
        <v>7651.56875</v>
      </c>
      <c r="AN2650" s="80">
        <v>7683.99139</v>
      </c>
      <c r="AO2650" s="80">
        <v>7719.7699</v>
      </c>
      <c r="AP2650" s="80">
        <v>7658.95304</v>
      </c>
      <c r="AQ2650" s="80">
        <v>7704.3504</v>
      </c>
      <c r="AR2650" s="80">
        <v>7637.31165</v>
      </c>
      <c r="AS2650" s="80">
        <v>7654.84437</v>
      </c>
      <c r="AT2650" s="80">
        <v>7551.45119</v>
      </c>
      <c r="AU2650" s="80">
        <v>7424.7953</v>
      </c>
      <c r="AW2650" s="81">
        <v>15.0</v>
      </c>
      <c r="AX2650" s="81">
        <v>9.0</v>
      </c>
      <c r="AY2650" s="81">
        <v>119.0</v>
      </c>
      <c r="AZ2650" s="82">
        <v>7303.03434</v>
      </c>
      <c r="BA2650" s="82">
        <v>7304.04617</v>
      </c>
      <c r="BB2650" s="82">
        <v>7305.90203</v>
      </c>
      <c r="BC2650" s="82">
        <v>7307.995</v>
      </c>
      <c r="BD2650" s="82">
        <v>7310.73107</v>
      </c>
      <c r="BE2650" s="82">
        <v>7314.27661</v>
      </c>
      <c r="BF2650" s="82">
        <v>7318.704</v>
      </c>
      <c r="BG2650" s="82">
        <v>7323.65582</v>
      </c>
      <c r="BH2650" s="82">
        <v>7329.41455</v>
      </c>
      <c r="BI2650" s="82">
        <v>7336.06293</v>
      </c>
      <c r="BJ2650" s="82">
        <v>7343.12297</v>
      </c>
      <c r="BK2650" s="82">
        <v>7352.90331</v>
      </c>
      <c r="BL2650" s="82">
        <v>7362.14787</v>
      </c>
      <c r="BM2650" s="82">
        <v>7370.89763</v>
      </c>
      <c r="BN2650" s="82">
        <v>7379.90407</v>
      </c>
      <c r="BO2650" s="82">
        <v>7389.58552</v>
      </c>
      <c r="BP2650" s="82">
        <v>7396.79441</v>
      </c>
      <c r="BQ2650" s="82">
        <v>7405.695</v>
      </c>
      <c r="BR2650" s="82">
        <v>7417.01397</v>
      </c>
      <c r="BS2650" s="82">
        <v>7429.35228</v>
      </c>
      <c r="BT2650" s="82">
        <v>7443.03588</v>
      </c>
      <c r="BU2650" s="82">
        <v>7458.65896</v>
      </c>
      <c r="BV2650" s="82">
        <v>7476.37274</v>
      </c>
      <c r="BW2650" s="82">
        <v>7496.29487</v>
      </c>
      <c r="BX2650" s="82">
        <v>7518.28263</v>
      </c>
      <c r="BY2650" s="82">
        <v>7542.14583</v>
      </c>
      <c r="BZ2650" s="82">
        <v>7567.77508</v>
      </c>
      <c r="CA2650" s="82">
        <v>7594.30515</v>
      </c>
      <c r="CB2650" s="82">
        <v>7621.85787</v>
      </c>
      <c r="CC2650" s="82">
        <v>7651.56875</v>
      </c>
      <c r="CD2650" s="82">
        <v>7683.99139</v>
      </c>
      <c r="CE2650" s="82">
        <v>7719.7699</v>
      </c>
      <c r="CF2650" s="82">
        <v>7658.95304</v>
      </c>
      <c r="CG2650" s="82">
        <v>7704.3504</v>
      </c>
      <c r="CH2650" s="82">
        <v>7637.31165</v>
      </c>
      <c r="CI2650" s="82">
        <v>7654.84437</v>
      </c>
      <c r="CJ2650" s="82">
        <v>7551.45119</v>
      </c>
      <c r="CK2650" s="82">
        <v>7424.7953</v>
      </c>
    </row>
    <row r="2651" ht="14.25" customHeight="1">
      <c r="E2651" s="2"/>
      <c r="G2651" s="81">
        <v>15.0</v>
      </c>
      <c r="H2651" s="81">
        <v>9.0</v>
      </c>
      <c r="I2651" s="81">
        <v>120.0</v>
      </c>
      <c r="J2651" s="80">
        <v>7350.32126</v>
      </c>
      <c r="K2651" s="80">
        <v>7351.32841</v>
      </c>
      <c r="L2651" s="80">
        <v>7353.19762</v>
      </c>
      <c r="M2651" s="80">
        <v>7355.2698</v>
      </c>
      <c r="N2651" s="80">
        <v>7358.00169</v>
      </c>
      <c r="O2651" s="80">
        <v>7361.54889</v>
      </c>
      <c r="P2651" s="80">
        <v>7365.98432</v>
      </c>
      <c r="Q2651" s="80">
        <v>7370.87632</v>
      </c>
      <c r="R2651" s="80">
        <v>7376.61701</v>
      </c>
      <c r="S2651" s="80">
        <v>7383.21804</v>
      </c>
      <c r="T2651" s="80">
        <v>7390.22194</v>
      </c>
      <c r="U2651" s="80">
        <v>7399.96592</v>
      </c>
      <c r="V2651" s="80">
        <v>7409.12287</v>
      </c>
      <c r="W2651" s="80">
        <v>7417.79376</v>
      </c>
      <c r="X2651" s="80">
        <v>7426.67599</v>
      </c>
      <c r="Y2651" s="80">
        <v>7436.28627</v>
      </c>
      <c r="Z2651" s="80">
        <v>7443.1218</v>
      </c>
      <c r="AA2651" s="80">
        <v>7452.03055</v>
      </c>
      <c r="AB2651" s="80">
        <v>7463.37519</v>
      </c>
      <c r="AC2651" s="80">
        <v>7475.58096</v>
      </c>
      <c r="AD2651" s="80">
        <v>7489.15442</v>
      </c>
      <c r="AE2651" s="80">
        <v>7504.68218</v>
      </c>
      <c r="AF2651" s="80">
        <v>7522.2576</v>
      </c>
      <c r="AG2651" s="80">
        <v>7542.03502</v>
      </c>
      <c r="AH2651" s="80">
        <v>7563.85907</v>
      </c>
      <c r="AI2651" s="80">
        <v>7587.53882</v>
      </c>
      <c r="AJ2651" s="80">
        <v>7612.94003</v>
      </c>
      <c r="AK2651" s="80">
        <v>7639.17032</v>
      </c>
      <c r="AL2651" s="80">
        <v>7666.40036</v>
      </c>
      <c r="AM2651" s="80">
        <v>7695.7971</v>
      </c>
      <c r="AN2651" s="80">
        <v>7727.91882</v>
      </c>
      <c r="AO2651" s="80">
        <v>7763.3804</v>
      </c>
      <c r="AP2651" s="80">
        <v>7701.5479</v>
      </c>
      <c r="AQ2651" s="80">
        <v>7746.63128</v>
      </c>
      <c r="AR2651" s="80">
        <v>7678.33184</v>
      </c>
      <c r="AS2651" s="80">
        <v>7695.1553</v>
      </c>
      <c r="AT2651" s="80">
        <v>7590.07419</v>
      </c>
      <c r="AU2651" s="80">
        <v>7461.42363</v>
      </c>
      <c r="AW2651" s="81">
        <v>15.0</v>
      </c>
      <c r="AX2651" s="81">
        <v>9.0</v>
      </c>
      <c r="AY2651" s="81">
        <v>120.0</v>
      </c>
      <c r="AZ2651" s="82">
        <v>7350.32126</v>
      </c>
      <c r="BA2651" s="82">
        <v>7351.32841</v>
      </c>
      <c r="BB2651" s="82">
        <v>7353.19762</v>
      </c>
      <c r="BC2651" s="82">
        <v>7355.2698</v>
      </c>
      <c r="BD2651" s="82">
        <v>7358.00169</v>
      </c>
      <c r="BE2651" s="82">
        <v>7361.54889</v>
      </c>
      <c r="BF2651" s="82">
        <v>7365.98432</v>
      </c>
      <c r="BG2651" s="82">
        <v>7370.87632</v>
      </c>
      <c r="BH2651" s="82">
        <v>7376.61701</v>
      </c>
      <c r="BI2651" s="82">
        <v>7383.21804</v>
      </c>
      <c r="BJ2651" s="82">
        <v>7390.22194</v>
      </c>
      <c r="BK2651" s="82">
        <v>7399.96592</v>
      </c>
      <c r="BL2651" s="82">
        <v>7409.12287</v>
      </c>
      <c r="BM2651" s="82">
        <v>7417.79376</v>
      </c>
      <c r="BN2651" s="82">
        <v>7426.67599</v>
      </c>
      <c r="BO2651" s="82">
        <v>7436.28627</v>
      </c>
      <c r="BP2651" s="82">
        <v>7443.1218</v>
      </c>
      <c r="BQ2651" s="82">
        <v>7452.03055</v>
      </c>
      <c r="BR2651" s="82">
        <v>7463.37519</v>
      </c>
      <c r="BS2651" s="82">
        <v>7475.58096</v>
      </c>
      <c r="BT2651" s="82">
        <v>7489.15442</v>
      </c>
      <c r="BU2651" s="82">
        <v>7504.68218</v>
      </c>
      <c r="BV2651" s="82">
        <v>7522.2576</v>
      </c>
      <c r="BW2651" s="82">
        <v>7542.03502</v>
      </c>
      <c r="BX2651" s="82">
        <v>7563.85907</v>
      </c>
      <c r="BY2651" s="82">
        <v>7587.53882</v>
      </c>
      <c r="BZ2651" s="82">
        <v>7612.94003</v>
      </c>
      <c r="CA2651" s="82">
        <v>7639.17032</v>
      </c>
      <c r="CB2651" s="82">
        <v>7666.40036</v>
      </c>
      <c r="CC2651" s="82">
        <v>7695.7971</v>
      </c>
      <c r="CD2651" s="82">
        <v>7727.91882</v>
      </c>
      <c r="CE2651" s="82">
        <v>7763.3804</v>
      </c>
      <c r="CF2651" s="82">
        <v>7701.5479</v>
      </c>
      <c r="CG2651" s="82">
        <v>7746.63128</v>
      </c>
      <c r="CH2651" s="82">
        <v>7678.33184</v>
      </c>
      <c r="CI2651" s="82">
        <v>7695.1553</v>
      </c>
      <c r="CJ2651" s="82">
        <v>7590.07419</v>
      </c>
      <c r="CK2651" s="82">
        <v>7461.42363</v>
      </c>
    </row>
    <row r="2652" ht="14.25" customHeight="1">
      <c r="E2652" s="2"/>
      <c r="G2652" s="81">
        <v>15.0</v>
      </c>
      <c r="H2652" s="81">
        <v>9.0</v>
      </c>
      <c r="I2652" s="81">
        <v>121.0</v>
      </c>
      <c r="J2652" s="80">
        <v>7397.57562</v>
      </c>
      <c r="K2652" s="80">
        <v>7398.58997</v>
      </c>
      <c r="L2652" s="80">
        <v>7400.43666</v>
      </c>
      <c r="M2652" s="80">
        <v>7402.49977</v>
      </c>
      <c r="N2652" s="80">
        <v>7405.22731</v>
      </c>
      <c r="O2652" s="80">
        <v>7408.77603</v>
      </c>
      <c r="P2652" s="80">
        <v>7413.14761</v>
      </c>
      <c r="Q2652" s="80">
        <v>7418.01502</v>
      </c>
      <c r="R2652" s="80">
        <v>7423.70142</v>
      </c>
      <c r="S2652" s="80">
        <v>7430.24252</v>
      </c>
      <c r="T2652" s="80">
        <v>7437.18961</v>
      </c>
      <c r="U2652" s="80">
        <v>7446.84879</v>
      </c>
      <c r="V2652" s="80">
        <v>7455.9291</v>
      </c>
      <c r="W2652" s="80">
        <v>7464.47255</v>
      </c>
      <c r="X2652" s="80">
        <v>7473.27712</v>
      </c>
      <c r="Y2652" s="80">
        <v>7482.52956</v>
      </c>
      <c r="Z2652" s="80">
        <v>7489.35812</v>
      </c>
      <c r="AA2652" s="80">
        <v>7498.27475</v>
      </c>
      <c r="AB2652" s="80">
        <v>7509.47863</v>
      </c>
      <c r="AC2652" s="80">
        <v>7521.56254</v>
      </c>
      <c r="AD2652" s="80">
        <v>7535.02476</v>
      </c>
      <c r="AE2652" s="80">
        <v>7550.39703</v>
      </c>
      <c r="AF2652" s="80">
        <v>7567.80916</v>
      </c>
      <c r="AG2652" s="80">
        <v>7587.4051</v>
      </c>
      <c r="AH2652" s="80">
        <v>7609.02862</v>
      </c>
      <c r="AI2652" s="80">
        <v>7632.46461</v>
      </c>
      <c r="AJ2652" s="80">
        <v>7657.55382</v>
      </c>
      <c r="AK2652" s="80">
        <v>7683.4472</v>
      </c>
      <c r="AL2652" s="80">
        <v>7710.341</v>
      </c>
      <c r="AM2652" s="80">
        <v>7739.41028</v>
      </c>
      <c r="AN2652" s="80">
        <v>7771.18313</v>
      </c>
      <c r="AO2652" s="80">
        <v>7806.31484</v>
      </c>
      <c r="AP2652" s="80">
        <v>7743.39617</v>
      </c>
      <c r="AQ2652" s="80">
        <v>7788.01526</v>
      </c>
      <c r="AR2652" s="80">
        <v>7718.38541</v>
      </c>
      <c r="AS2652" s="80">
        <v>7734.37388</v>
      </c>
      <c r="AT2652" s="80">
        <v>7627.446</v>
      </c>
      <c r="AU2652" s="80">
        <v>7496.7111</v>
      </c>
      <c r="AW2652" s="81">
        <v>15.0</v>
      </c>
      <c r="AX2652" s="81">
        <v>9.0</v>
      </c>
      <c r="AY2652" s="81">
        <v>121.0</v>
      </c>
      <c r="AZ2652" s="82">
        <v>7397.57562</v>
      </c>
      <c r="BA2652" s="82">
        <v>7398.58997</v>
      </c>
      <c r="BB2652" s="82">
        <v>7400.43666</v>
      </c>
      <c r="BC2652" s="82">
        <v>7402.49977</v>
      </c>
      <c r="BD2652" s="82">
        <v>7405.22731</v>
      </c>
      <c r="BE2652" s="82">
        <v>7408.77603</v>
      </c>
      <c r="BF2652" s="82">
        <v>7413.14761</v>
      </c>
      <c r="BG2652" s="82">
        <v>7418.01502</v>
      </c>
      <c r="BH2652" s="82">
        <v>7423.70142</v>
      </c>
      <c r="BI2652" s="82">
        <v>7430.24252</v>
      </c>
      <c r="BJ2652" s="82">
        <v>7437.18961</v>
      </c>
      <c r="BK2652" s="82">
        <v>7446.84879</v>
      </c>
      <c r="BL2652" s="82">
        <v>7455.9291</v>
      </c>
      <c r="BM2652" s="82">
        <v>7464.47255</v>
      </c>
      <c r="BN2652" s="82">
        <v>7473.27712</v>
      </c>
      <c r="BO2652" s="82">
        <v>7482.52956</v>
      </c>
      <c r="BP2652" s="82">
        <v>7489.35812</v>
      </c>
      <c r="BQ2652" s="82">
        <v>7498.27475</v>
      </c>
      <c r="BR2652" s="82">
        <v>7509.47863</v>
      </c>
      <c r="BS2652" s="82">
        <v>7521.56254</v>
      </c>
      <c r="BT2652" s="82">
        <v>7535.02476</v>
      </c>
      <c r="BU2652" s="82">
        <v>7550.39703</v>
      </c>
      <c r="BV2652" s="82">
        <v>7567.80916</v>
      </c>
      <c r="BW2652" s="82">
        <v>7587.4051</v>
      </c>
      <c r="BX2652" s="82">
        <v>7609.02862</v>
      </c>
      <c r="BY2652" s="82">
        <v>7632.46461</v>
      </c>
      <c r="BZ2652" s="82">
        <v>7657.55382</v>
      </c>
      <c r="CA2652" s="82">
        <v>7683.4472</v>
      </c>
      <c r="CB2652" s="82">
        <v>7710.341</v>
      </c>
      <c r="CC2652" s="82">
        <v>7739.41028</v>
      </c>
      <c r="CD2652" s="82">
        <v>7771.18313</v>
      </c>
      <c r="CE2652" s="82">
        <v>7806.31484</v>
      </c>
      <c r="CF2652" s="82">
        <v>7743.39617</v>
      </c>
      <c r="CG2652" s="82">
        <v>7788.01526</v>
      </c>
      <c r="CH2652" s="82">
        <v>7718.38541</v>
      </c>
      <c r="CI2652" s="82">
        <v>7734.37388</v>
      </c>
      <c r="CJ2652" s="82">
        <v>7627.446</v>
      </c>
      <c r="CK2652" s="82">
        <v>7496.7111</v>
      </c>
    </row>
    <row r="2653" ht="14.25" customHeight="1">
      <c r="E2653" s="2"/>
      <c r="G2653" s="81">
        <v>15.0</v>
      </c>
      <c r="H2653" s="81">
        <v>9.0</v>
      </c>
      <c r="I2653" s="81">
        <v>122.0</v>
      </c>
      <c r="J2653" s="80">
        <v>7445.24729</v>
      </c>
      <c r="K2653" s="80">
        <v>7446.2689</v>
      </c>
      <c r="L2653" s="80">
        <v>7448.09294</v>
      </c>
      <c r="M2653" s="80">
        <v>7450.14694</v>
      </c>
      <c r="N2653" s="80">
        <v>7452.87014</v>
      </c>
      <c r="O2653" s="80">
        <v>7456.42042</v>
      </c>
      <c r="P2653" s="80">
        <v>7460.72776</v>
      </c>
      <c r="Q2653" s="80">
        <v>7465.57047</v>
      </c>
      <c r="R2653" s="80">
        <v>7471.20227</v>
      </c>
      <c r="S2653" s="80">
        <v>7477.68312</v>
      </c>
      <c r="T2653" s="80">
        <v>7484.57308</v>
      </c>
      <c r="U2653" s="80">
        <v>7494.147</v>
      </c>
      <c r="V2653" s="80">
        <v>7503.15027</v>
      </c>
      <c r="W2653" s="80">
        <v>7511.5655</v>
      </c>
      <c r="X2653" s="80">
        <v>7520.29199</v>
      </c>
      <c r="Y2653" s="80">
        <v>7529.1843</v>
      </c>
      <c r="Z2653" s="80">
        <v>7536.00594</v>
      </c>
      <c r="AA2653" s="80">
        <v>7544.93062</v>
      </c>
      <c r="AB2653" s="80">
        <v>7555.99294</v>
      </c>
      <c r="AC2653" s="80">
        <v>7567.95434</v>
      </c>
      <c r="AD2653" s="80">
        <v>7581.30477</v>
      </c>
      <c r="AE2653" s="80">
        <v>7596.52076</v>
      </c>
      <c r="AF2653" s="80">
        <v>7613.76876</v>
      </c>
      <c r="AG2653" s="80">
        <v>7633.18234</v>
      </c>
      <c r="AH2653" s="80">
        <v>7654.60437</v>
      </c>
      <c r="AI2653" s="80">
        <v>7677.79539</v>
      </c>
      <c r="AJ2653" s="80">
        <v>7702.57103</v>
      </c>
      <c r="AK2653" s="80">
        <v>7728.12582</v>
      </c>
      <c r="AL2653" s="80">
        <v>7754.68176</v>
      </c>
      <c r="AM2653" s="80">
        <v>7783.42209</v>
      </c>
      <c r="AN2653" s="80">
        <v>7814.84458</v>
      </c>
      <c r="AO2653" s="80">
        <v>7849.64513</v>
      </c>
      <c r="AP2653" s="80">
        <v>7785.6327</v>
      </c>
      <c r="AQ2653" s="80">
        <v>7829.78578</v>
      </c>
      <c r="AR2653" s="80">
        <v>7758.81657</v>
      </c>
      <c r="AS2653" s="80">
        <v>7773.96586</v>
      </c>
      <c r="AT2653" s="80">
        <v>7665.17891</v>
      </c>
      <c r="AU2653" s="80">
        <v>7532.34579</v>
      </c>
      <c r="AW2653" s="81">
        <v>15.0</v>
      </c>
      <c r="AX2653" s="81">
        <v>9.0</v>
      </c>
      <c r="AY2653" s="81">
        <v>122.0</v>
      </c>
      <c r="AZ2653" s="82">
        <v>7445.24729</v>
      </c>
      <c r="BA2653" s="82">
        <v>7446.2689</v>
      </c>
      <c r="BB2653" s="82">
        <v>7448.09294</v>
      </c>
      <c r="BC2653" s="82">
        <v>7450.14694</v>
      </c>
      <c r="BD2653" s="82">
        <v>7452.87014</v>
      </c>
      <c r="BE2653" s="82">
        <v>7456.42042</v>
      </c>
      <c r="BF2653" s="82">
        <v>7460.72776</v>
      </c>
      <c r="BG2653" s="82">
        <v>7465.57047</v>
      </c>
      <c r="BH2653" s="82">
        <v>7471.20227</v>
      </c>
      <c r="BI2653" s="82">
        <v>7477.68312</v>
      </c>
      <c r="BJ2653" s="82">
        <v>7484.57308</v>
      </c>
      <c r="BK2653" s="82">
        <v>7494.147</v>
      </c>
      <c r="BL2653" s="82">
        <v>7503.15027</v>
      </c>
      <c r="BM2653" s="82">
        <v>7511.5655</v>
      </c>
      <c r="BN2653" s="82">
        <v>7520.29199</v>
      </c>
      <c r="BO2653" s="82">
        <v>7529.1843</v>
      </c>
      <c r="BP2653" s="82">
        <v>7536.00594</v>
      </c>
      <c r="BQ2653" s="82">
        <v>7544.93062</v>
      </c>
      <c r="BR2653" s="82">
        <v>7555.99294</v>
      </c>
      <c r="BS2653" s="82">
        <v>7567.95434</v>
      </c>
      <c r="BT2653" s="82">
        <v>7581.30477</v>
      </c>
      <c r="BU2653" s="82">
        <v>7596.52076</v>
      </c>
      <c r="BV2653" s="82">
        <v>7613.76876</v>
      </c>
      <c r="BW2653" s="82">
        <v>7633.18234</v>
      </c>
      <c r="BX2653" s="82">
        <v>7654.60437</v>
      </c>
      <c r="BY2653" s="82">
        <v>7677.79539</v>
      </c>
      <c r="BZ2653" s="82">
        <v>7702.57103</v>
      </c>
      <c r="CA2653" s="82">
        <v>7728.12582</v>
      </c>
      <c r="CB2653" s="82">
        <v>7754.68176</v>
      </c>
      <c r="CC2653" s="82">
        <v>7783.42209</v>
      </c>
      <c r="CD2653" s="82">
        <v>7814.84458</v>
      </c>
      <c r="CE2653" s="82">
        <v>7849.64513</v>
      </c>
      <c r="CF2653" s="82">
        <v>7785.6327</v>
      </c>
      <c r="CG2653" s="82">
        <v>7829.78578</v>
      </c>
      <c r="CH2653" s="82">
        <v>7758.81657</v>
      </c>
      <c r="CI2653" s="82">
        <v>7773.96586</v>
      </c>
      <c r="CJ2653" s="82">
        <v>7665.17891</v>
      </c>
      <c r="CK2653" s="82">
        <v>7532.34579</v>
      </c>
    </row>
    <row r="2654" ht="14.25" customHeight="1">
      <c r="E2654" s="2"/>
      <c r="G2654" s="81">
        <v>15.0</v>
      </c>
      <c r="H2654" s="81">
        <v>9.0</v>
      </c>
      <c r="I2654" s="81">
        <v>123.0</v>
      </c>
      <c r="J2654" s="80">
        <v>7493.34029</v>
      </c>
      <c r="K2654" s="80">
        <v>7494.36922</v>
      </c>
      <c r="L2654" s="80">
        <v>7496.17046</v>
      </c>
      <c r="M2654" s="80">
        <v>7498.21531</v>
      </c>
      <c r="N2654" s="80">
        <v>7500.93418</v>
      </c>
      <c r="O2654" s="80">
        <v>7504.48607</v>
      </c>
      <c r="P2654" s="80">
        <v>7508.72877</v>
      </c>
      <c r="Q2654" s="80">
        <v>7513.54667</v>
      </c>
      <c r="R2654" s="80">
        <v>7519.12356</v>
      </c>
      <c r="S2654" s="80">
        <v>7525.54382</v>
      </c>
      <c r="T2654" s="80">
        <v>7532.37634</v>
      </c>
      <c r="U2654" s="80">
        <v>7541.86453</v>
      </c>
      <c r="V2654" s="80">
        <v>7550.79033</v>
      </c>
      <c r="W2654" s="80">
        <v>7559.07659</v>
      </c>
      <c r="X2654" s="80">
        <v>7567.72457</v>
      </c>
      <c r="Y2654" s="80">
        <v>7576.25442</v>
      </c>
      <c r="Z2654" s="80">
        <v>7583.06918</v>
      </c>
      <c r="AA2654" s="80">
        <v>7592.00209</v>
      </c>
      <c r="AB2654" s="80">
        <v>7602.92205</v>
      </c>
      <c r="AC2654" s="80">
        <v>7614.76029</v>
      </c>
      <c r="AD2654" s="80">
        <v>7627.99838</v>
      </c>
      <c r="AE2654" s="80">
        <v>7643.05726</v>
      </c>
      <c r="AF2654" s="80">
        <v>7660.14032</v>
      </c>
      <c r="AG2654" s="80">
        <v>7679.37063</v>
      </c>
      <c r="AH2654" s="80">
        <v>7700.59019</v>
      </c>
      <c r="AI2654" s="80">
        <v>7723.53503</v>
      </c>
      <c r="AJ2654" s="80">
        <v>7747.99551</v>
      </c>
      <c r="AK2654" s="80">
        <v>7773.21</v>
      </c>
      <c r="AL2654" s="80">
        <v>7799.42646</v>
      </c>
      <c r="AM2654" s="80">
        <v>7827.83634</v>
      </c>
      <c r="AN2654" s="80">
        <v>7858.90693</v>
      </c>
      <c r="AO2654" s="80">
        <v>7893.37503</v>
      </c>
      <c r="AP2654" s="80">
        <v>7828.26116</v>
      </c>
      <c r="AQ2654" s="80">
        <v>7871.94648</v>
      </c>
      <c r="AR2654" s="80">
        <v>7799.62886</v>
      </c>
      <c r="AS2654" s="80">
        <v>7813.93475</v>
      </c>
      <c r="AT2654" s="80">
        <v>7703.2763</v>
      </c>
      <c r="AU2654" s="80">
        <v>7568.3309</v>
      </c>
      <c r="AW2654" s="81">
        <v>15.0</v>
      </c>
      <c r="AX2654" s="81">
        <v>9.0</v>
      </c>
      <c r="AY2654" s="81">
        <v>123.0</v>
      </c>
      <c r="AZ2654" s="82">
        <v>7493.34029</v>
      </c>
      <c r="BA2654" s="82">
        <v>7494.36922</v>
      </c>
      <c r="BB2654" s="82">
        <v>7496.17046</v>
      </c>
      <c r="BC2654" s="82">
        <v>7498.21531</v>
      </c>
      <c r="BD2654" s="82">
        <v>7500.93418</v>
      </c>
      <c r="BE2654" s="82">
        <v>7504.48607</v>
      </c>
      <c r="BF2654" s="82">
        <v>7508.72877</v>
      </c>
      <c r="BG2654" s="82">
        <v>7513.54667</v>
      </c>
      <c r="BH2654" s="82">
        <v>7519.12356</v>
      </c>
      <c r="BI2654" s="82">
        <v>7525.54382</v>
      </c>
      <c r="BJ2654" s="82">
        <v>7532.37634</v>
      </c>
      <c r="BK2654" s="82">
        <v>7541.86453</v>
      </c>
      <c r="BL2654" s="82">
        <v>7550.79033</v>
      </c>
      <c r="BM2654" s="82">
        <v>7559.07659</v>
      </c>
      <c r="BN2654" s="82">
        <v>7567.72457</v>
      </c>
      <c r="BO2654" s="82">
        <v>7576.25442</v>
      </c>
      <c r="BP2654" s="82">
        <v>7583.06918</v>
      </c>
      <c r="BQ2654" s="82">
        <v>7592.00209</v>
      </c>
      <c r="BR2654" s="82">
        <v>7602.92205</v>
      </c>
      <c r="BS2654" s="82">
        <v>7614.76029</v>
      </c>
      <c r="BT2654" s="82">
        <v>7627.99838</v>
      </c>
      <c r="BU2654" s="82">
        <v>7643.05726</v>
      </c>
      <c r="BV2654" s="82">
        <v>7660.14032</v>
      </c>
      <c r="BW2654" s="82">
        <v>7679.37063</v>
      </c>
      <c r="BX2654" s="82">
        <v>7700.59019</v>
      </c>
      <c r="BY2654" s="82">
        <v>7723.53503</v>
      </c>
      <c r="BZ2654" s="82">
        <v>7747.99551</v>
      </c>
      <c r="CA2654" s="82">
        <v>7773.21</v>
      </c>
      <c r="CB2654" s="82">
        <v>7799.42646</v>
      </c>
      <c r="CC2654" s="82">
        <v>7827.83634</v>
      </c>
      <c r="CD2654" s="82">
        <v>7858.90693</v>
      </c>
      <c r="CE2654" s="82">
        <v>7893.37503</v>
      </c>
      <c r="CF2654" s="82">
        <v>7828.26116</v>
      </c>
      <c r="CG2654" s="82">
        <v>7871.94648</v>
      </c>
      <c r="CH2654" s="82">
        <v>7799.62886</v>
      </c>
      <c r="CI2654" s="82">
        <v>7813.93475</v>
      </c>
      <c r="CJ2654" s="82">
        <v>7703.2763</v>
      </c>
      <c r="CK2654" s="82">
        <v>7568.3309</v>
      </c>
    </row>
    <row r="2655" ht="14.25" customHeight="1">
      <c r="E2655" s="2"/>
      <c r="G2655" s="81">
        <v>15.0</v>
      </c>
      <c r="H2655" s="81">
        <v>9.0</v>
      </c>
      <c r="I2655" s="81">
        <v>124.0</v>
      </c>
      <c r="J2655" s="80">
        <v>7541.85864</v>
      </c>
      <c r="K2655" s="80">
        <v>7542.89496</v>
      </c>
      <c r="L2655" s="80">
        <v>7544.67327</v>
      </c>
      <c r="M2655" s="80">
        <v>7546.70892</v>
      </c>
      <c r="N2655" s="80">
        <v>7549.42346</v>
      </c>
      <c r="O2655" s="80">
        <v>7552.97702</v>
      </c>
      <c r="P2655" s="80">
        <v>7557.15469</v>
      </c>
      <c r="Q2655" s="80">
        <v>7561.94765</v>
      </c>
      <c r="R2655" s="80">
        <v>7567.46932</v>
      </c>
      <c r="S2655" s="80">
        <v>7573.82864</v>
      </c>
      <c r="T2655" s="80">
        <v>7580.60341</v>
      </c>
      <c r="U2655" s="80">
        <v>7590.0054</v>
      </c>
      <c r="V2655" s="80">
        <v>7598.85332</v>
      </c>
      <c r="W2655" s="80">
        <v>7607.00982</v>
      </c>
      <c r="X2655" s="80">
        <v>7615.57887</v>
      </c>
      <c r="Y2655" s="80">
        <v>7623.7439</v>
      </c>
      <c r="Z2655" s="80">
        <v>7630.55183</v>
      </c>
      <c r="AA2655" s="80">
        <v>7639.49315</v>
      </c>
      <c r="AB2655" s="80">
        <v>7650.26994</v>
      </c>
      <c r="AC2655" s="80">
        <v>7661.98435</v>
      </c>
      <c r="AD2655" s="80">
        <v>7675.10954</v>
      </c>
      <c r="AE2655" s="80">
        <v>7690.01048</v>
      </c>
      <c r="AF2655" s="80">
        <v>7706.92776</v>
      </c>
      <c r="AG2655" s="80">
        <v>7725.97389</v>
      </c>
      <c r="AH2655" s="80">
        <v>7746.98999</v>
      </c>
      <c r="AI2655" s="80">
        <v>7769.68743</v>
      </c>
      <c r="AJ2655" s="80">
        <v>7793.83113</v>
      </c>
      <c r="AK2655" s="80">
        <v>7818.70361</v>
      </c>
      <c r="AL2655" s="80">
        <v>7844.57893</v>
      </c>
      <c r="AM2655" s="80">
        <v>7872.65684</v>
      </c>
      <c r="AN2655" s="80">
        <v>7903.37399</v>
      </c>
      <c r="AO2655" s="80">
        <v>7937.50833</v>
      </c>
      <c r="AP2655" s="80">
        <v>7871.28527</v>
      </c>
      <c r="AQ2655" s="80">
        <v>7914.50105</v>
      </c>
      <c r="AR2655" s="80">
        <v>7840.82588</v>
      </c>
      <c r="AS2655" s="80">
        <v>7854.2841</v>
      </c>
      <c r="AT2655" s="80">
        <v>7741.74158</v>
      </c>
      <c r="AU2655" s="80">
        <v>7604.66972</v>
      </c>
      <c r="AW2655" s="81">
        <v>15.0</v>
      </c>
      <c r="AX2655" s="81">
        <v>9.0</v>
      </c>
      <c r="AY2655" s="81">
        <v>124.0</v>
      </c>
      <c r="AZ2655" s="82">
        <v>7541.85864</v>
      </c>
      <c r="BA2655" s="82">
        <v>7542.89496</v>
      </c>
      <c r="BB2655" s="82">
        <v>7544.67327</v>
      </c>
      <c r="BC2655" s="82">
        <v>7546.70892</v>
      </c>
      <c r="BD2655" s="82">
        <v>7549.42346</v>
      </c>
      <c r="BE2655" s="82">
        <v>7552.97702</v>
      </c>
      <c r="BF2655" s="82">
        <v>7557.15469</v>
      </c>
      <c r="BG2655" s="82">
        <v>7561.94765</v>
      </c>
      <c r="BH2655" s="82">
        <v>7567.46932</v>
      </c>
      <c r="BI2655" s="82">
        <v>7573.82864</v>
      </c>
      <c r="BJ2655" s="82">
        <v>7580.60341</v>
      </c>
      <c r="BK2655" s="82">
        <v>7590.0054</v>
      </c>
      <c r="BL2655" s="82">
        <v>7598.85332</v>
      </c>
      <c r="BM2655" s="82">
        <v>7607.00982</v>
      </c>
      <c r="BN2655" s="82">
        <v>7615.57887</v>
      </c>
      <c r="BO2655" s="82">
        <v>7623.7439</v>
      </c>
      <c r="BP2655" s="82">
        <v>7630.55183</v>
      </c>
      <c r="BQ2655" s="82">
        <v>7639.49315</v>
      </c>
      <c r="BR2655" s="82">
        <v>7650.26994</v>
      </c>
      <c r="BS2655" s="82">
        <v>7661.98435</v>
      </c>
      <c r="BT2655" s="82">
        <v>7675.10954</v>
      </c>
      <c r="BU2655" s="82">
        <v>7690.01048</v>
      </c>
      <c r="BV2655" s="82">
        <v>7706.92776</v>
      </c>
      <c r="BW2655" s="82">
        <v>7725.97389</v>
      </c>
      <c r="BX2655" s="82">
        <v>7746.98999</v>
      </c>
      <c r="BY2655" s="82">
        <v>7769.68743</v>
      </c>
      <c r="BZ2655" s="82">
        <v>7793.83113</v>
      </c>
      <c r="CA2655" s="82">
        <v>7818.70361</v>
      </c>
      <c r="CB2655" s="82">
        <v>7844.57893</v>
      </c>
      <c r="CC2655" s="82">
        <v>7872.65684</v>
      </c>
      <c r="CD2655" s="82">
        <v>7903.37399</v>
      </c>
      <c r="CE2655" s="82">
        <v>7937.50833</v>
      </c>
      <c r="CF2655" s="82">
        <v>7871.28527</v>
      </c>
      <c r="CG2655" s="82">
        <v>7914.50105</v>
      </c>
      <c r="CH2655" s="82">
        <v>7840.82588</v>
      </c>
      <c r="CI2655" s="82">
        <v>7854.2841</v>
      </c>
      <c r="CJ2655" s="82">
        <v>7741.74158</v>
      </c>
      <c r="CK2655" s="82">
        <v>7604.66972</v>
      </c>
    </row>
    <row r="2656" ht="14.25" customHeight="1">
      <c r="E2656" s="2"/>
      <c r="G2656" s="81">
        <v>15.0</v>
      </c>
      <c r="H2656" s="81">
        <v>9.0</v>
      </c>
      <c r="I2656" s="81">
        <v>125.0</v>
      </c>
      <c r="J2656" s="80">
        <v>7590.80644</v>
      </c>
      <c r="K2656" s="80">
        <v>7591.85021</v>
      </c>
      <c r="L2656" s="80">
        <v>7593.60545</v>
      </c>
      <c r="M2656" s="80">
        <v>7595.63187</v>
      </c>
      <c r="N2656" s="80">
        <v>7598.34208</v>
      </c>
      <c r="O2656" s="80">
        <v>7601.89736</v>
      </c>
      <c r="P2656" s="80">
        <v>7606.00959</v>
      </c>
      <c r="Q2656" s="80">
        <v>7610.77751</v>
      </c>
      <c r="R2656" s="80">
        <v>7616.24364</v>
      </c>
      <c r="S2656" s="80">
        <v>7622.54167</v>
      </c>
      <c r="T2656" s="80">
        <v>7629.25837</v>
      </c>
      <c r="U2656" s="80">
        <v>7638.57368</v>
      </c>
      <c r="V2656" s="80">
        <v>7647.34329</v>
      </c>
      <c r="W2656" s="80">
        <v>7655.36923</v>
      </c>
      <c r="X2656" s="80">
        <v>7663.85893</v>
      </c>
      <c r="Y2656" s="80">
        <v>7671.65676</v>
      </c>
      <c r="Z2656" s="80">
        <v>7678.45791</v>
      </c>
      <c r="AA2656" s="80">
        <v>7687.40782</v>
      </c>
      <c r="AB2656" s="80">
        <v>7698.04062</v>
      </c>
      <c r="AC2656" s="80">
        <v>7709.63054</v>
      </c>
      <c r="AD2656" s="80">
        <v>7722.64226</v>
      </c>
      <c r="AE2656" s="80">
        <v>7737.38443</v>
      </c>
      <c r="AF2656" s="80">
        <v>7754.13508</v>
      </c>
      <c r="AG2656" s="80">
        <v>7772.99611</v>
      </c>
      <c r="AH2656" s="80">
        <v>7793.80774</v>
      </c>
      <c r="AI2656" s="80">
        <v>7816.25654</v>
      </c>
      <c r="AJ2656" s="80">
        <v>7840.08183</v>
      </c>
      <c r="AK2656" s="80">
        <v>7864.61056</v>
      </c>
      <c r="AL2656" s="80">
        <v>7890.14306</v>
      </c>
      <c r="AM2656" s="80">
        <v>7917.88748</v>
      </c>
      <c r="AN2656" s="80">
        <v>7948.24961</v>
      </c>
      <c r="AO2656" s="80">
        <v>7982.04887</v>
      </c>
      <c r="AP2656" s="80">
        <v>7914.70877</v>
      </c>
      <c r="AQ2656" s="80">
        <v>7957.45322</v>
      </c>
      <c r="AR2656" s="80">
        <v>7882.41126</v>
      </c>
      <c r="AS2656" s="80">
        <v>7895.01749</v>
      </c>
      <c r="AT2656" s="80">
        <v>7780.5782</v>
      </c>
      <c r="AU2656" s="80">
        <v>7641.36553</v>
      </c>
      <c r="AW2656" s="81">
        <v>15.0</v>
      </c>
      <c r="AX2656" s="81">
        <v>9.0</v>
      </c>
      <c r="AY2656" s="81">
        <v>125.0</v>
      </c>
      <c r="AZ2656" s="82">
        <v>7590.80644</v>
      </c>
      <c r="BA2656" s="82">
        <v>7591.85021</v>
      </c>
      <c r="BB2656" s="82">
        <v>7593.60545</v>
      </c>
      <c r="BC2656" s="82">
        <v>7595.63187</v>
      </c>
      <c r="BD2656" s="82">
        <v>7598.34208</v>
      </c>
      <c r="BE2656" s="82">
        <v>7601.89736</v>
      </c>
      <c r="BF2656" s="82">
        <v>7606.00959</v>
      </c>
      <c r="BG2656" s="82">
        <v>7610.77751</v>
      </c>
      <c r="BH2656" s="82">
        <v>7616.24364</v>
      </c>
      <c r="BI2656" s="82">
        <v>7622.54167</v>
      </c>
      <c r="BJ2656" s="82">
        <v>7629.25837</v>
      </c>
      <c r="BK2656" s="82">
        <v>7638.57368</v>
      </c>
      <c r="BL2656" s="82">
        <v>7647.34329</v>
      </c>
      <c r="BM2656" s="82">
        <v>7655.36923</v>
      </c>
      <c r="BN2656" s="82">
        <v>7663.85893</v>
      </c>
      <c r="BO2656" s="82">
        <v>7671.65676</v>
      </c>
      <c r="BP2656" s="82">
        <v>7678.45791</v>
      </c>
      <c r="BQ2656" s="82">
        <v>7687.40782</v>
      </c>
      <c r="BR2656" s="82">
        <v>7698.04062</v>
      </c>
      <c r="BS2656" s="82">
        <v>7709.63054</v>
      </c>
      <c r="BT2656" s="82">
        <v>7722.64226</v>
      </c>
      <c r="BU2656" s="82">
        <v>7737.38443</v>
      </c>
      <c r="BV2656" s="82">
        <v>7754.13508</v>
      </c>
      <c r="BW2656" s="82">
        <v>7772.99611</v>
      </c>
      <c r="BX2656" s="82">
        <v>7793.80774</v>
      </c>
      <c r="BY2656" s="82">
        <v>7816.25654</v>
      </c>
      <c r="BZ2656" s="82">
        <v>7840.08183</v>
      </c>
      <c r="CA2656" s="82">
        <v>7864.61056</v>
      </c>
      <c r="CB2656" s="82">
        <v>7890.14306</v>
      </c>
      <c r="CC2656" s="82">
        <v>7917.88748</v>
      </c>
      <c r="CD2656" s="82">
        <v>7948.24961</v>
      </c>
      <c r="CE2656" s="82">
        <v>7982.04887</v>
      </c>
      <c r="CF2656" s="82">
        <v>7914.70877</v>
      </c>
      <c r="CG2656" s="82">
        <v>7957.45322</v>
      </c>
      <c r="CH2656" s="82">
        <v>7882.41126</v>
      </c>
      <c r="CI2656" s="82">
        <v>7895.01749</v>
      </c>
      <c r="CJ2656" s="82">
        <v>7780.5782</v>
      </c>
      <c r="CK2656" s="82">
        <v>7641.36553</v>
      </c>
    </row>
    <row r="2657" ht="14.25" customHeight="1">
      <c r="E2657" s="2"/>
      <c r="G2657" s="81">
        <v>15.0</v>
      </c>
      <c r="H2657" s="81">
        <v>9.0</v>
      </c>
      <c r="I2657" s="81">
        <v>126.0</v>
      </c>
      <c r="J2657" s="80">
        <v>7640.18782</v>
      </c>
      <c r="K2657" s="80">
        <v>7641.2391</v>
      </c>
      <c r="L2657" s="80">
        <v>7642.97114</v>
      </c>
      <c r="M2657" s="80">
        <v>7644.98828</v>
      </c>
      <c r="N2657" s="80">
        <v>7647.69417</v>
      </c>
      <c r="O2657" s="80">
        <v>7651.25122</v>
      </c>
      <c r="P2657" s="80">
        <v>7655.2976</v>
      </c>
      <c r="Q2657" s="80">
        <v>7660.04035</v>
      </c>
      <c r="R2657" s="80">
        <v>7665.45062</v>
      </c>
      <c r="S2657" s="80">
        <v>7671.68702</v>
      </c>
      <c r="T2657" s="80">
        <v>7678.34533</v>
      </c>
      <c r="U2657" s="80">
        <v>7687.57347</v>
      </c>
      <c r="V2657" s="80">
        <v>7696.26434</v>
      </c>
      <c r="W2657" s="80">
        <v>7704.15894</v>
      </c>
      <c r="X2657" s="80">
        <v>7712.56885</v>
      </c>
      <c r="Y2657" s="80">
        <v>7719.99707</v>
      </c>
      <c r="Z2657" s="80">
        <v>7726.79149</v>
      </c>
      <c r="AA2657" s="80">
        <v>7735.75016</v>
      </c>
      <c r="AB2657" s="80">
        <v>7746.23815</v>
      </c>
      <c r="AC2657" s="80">
        <v>7757.7029</v>
      </c>
      <c r="AD2657" s="80">
        <v>7770.60057</v>
      </c>
      <c r="AE2657" s="80">
        <v>7785.18312</v>
      </c>
      <c r="AF2657" s="80">
        <v>7801.76629</v>
      </c>
      <c r="AG2657" s="80">
        <v>7820.44128</v>
      </c>
      <c r="AH2657" s="80">
        <v>7841.04744</v>
      </c>
      <c r="AI2657" s="80">
        <v>7863.24634</v>
      </c>
      <c r="AJ2657" s="80">
        <v>7886.75158</v>
      </c>
      <c r="AK2657" s="80">
        <v>7910.93479</v>
      </c>
      <c r="AL2657" s="80">
        <v>7936.12278</v>
      </c>
      <c r="AM2657" s="80">
        <v>7963.53215</v>
      </c>
      <c r="AN2657" s="80">
        <v>7993.53768</v>
      </c>
      <c r="AO2657" s="80">
        <v>8027.00051</v>
      </c>
      <c r="AP2657" s="80">
        <v>7958.53546</v>
      </c>
      <c r="AQ2657" s="80">
        <v>8000.80676</v>
      </c>
      <c r="AR2657" s="80">
        <v>7924.38868</v>
      </c>
      <c r="AS2657" s="80">
        <v>7936.13853</v>
      </c>
      <c r="AT2657" s="80">
        <v>7819.78965</v>
      </c>
      <c r="AU2657" s="80">
        <v>7678.42166</v>
      </c>
      <c r="AW2657" s="81">
        <v>15.0</v>
      </c>
      <c r="AX2657" s="81">
        <v>9.0</v>
      </c>
      <c r="AY2657" s="81">
        <v>126.0</v>
      </c>
      <c r="AZ2657" s="82">
        <v>7640.18782</v>
      </c>
      <c r="BA2657" s="82">
        <v>7641.2391</v>
      </c>
      <c r="BB2657" s="82">
        <v>7642.97114</v>
      </c>
      <c r="BC2657" s="82">
        <v>7644.98828</v>
      </c>
      <c r="BD2657" s="82">
        <v>7647.69417</v>
      </c>
      <c r="BE2657" s="82">
        <v>7651.25122</v>
      </c>
      <c r="BF2657" s="82">
        <v>7655.2976</v>
      </c>
      <c r="BG2657" s="82">
        <v>7660.04035</v>
      </c>
      <c r="BH2657" s="82">
        <v>7665.45062</v>
      </c>
      <c r="BI2657" s="82">
        <v>7671.68702</v>
      </c>
      <c r="BJ2657" s="82">
        <v>7678.34533</v>
      </c>
      <c r="BK2657" s="82">
        <v>7687.57347</v>
      </c>
      <c r="BL2657" s="82">
        <v>7696.26434</v>
      </c>
      <c r="BM2657" s="82">
        <v>7704.15894</v>
      </c>
      <c r="BN2657" s="82">
        <v>7712.56885</v>
      </c>
      <c r="BO2657" s="82">
        <v>7719.99707</v>
      </c>
      <c r="BP2657" s="82">
        <v>7726.79149</v>
      </c>
      <c r="BQ2657" s="82">
        <v>7735.75016</v>
      </c>
      <c r="BR2657" s="82">
        <v>7746.23815</v>
      </c>
      <c r="BS2657" s="82">
        <v>7757.7029</v>
      </c>
      <c r="BT2657" s="82">
        <v>7770.60057</v>
      </c>
      <c r="BU2657" s="82">
        <v>7785.18312</v>
      </c>
      <c r="BV2657" s="82">
        <v>7801.76629</v>
      </c>
      <c r="BW2657" s="82">
        <v>7820.44128</v>
      </c>
      <c r="BX2657" s="82">
        <v>7841.04744</v>
      </c>
      <c r="BY2657" s="82">
        <v>7863.24634</v>
      </c>
      <c r="BZ2657" s="82">
        <v>7886.75158</v>
      </c>
      <c r="CA2657" s="82">
        <v>7910.93479</v>
      </c>
      <c r="CB2657" s="82">
        <v>7936.12278</v>
      </c>
      <c r="CC2657" s="82">
        <v>7963.53215</v>
      </c>
      <c r="CD2657" s="82">
        <v>7993.53768</v>
      </c>
      <c r="CE2657" s="82">
        <v>8027.00051</v>
      </c>
      <c r="CF2657" s="82">
        <v>7958.53546</v>
      </c>
      <c r="CG2657" s="82">
        <v>8000.80676</v>
      </c>
      <c r="CH2657" s="82">
        <v>7924.38868</v>
      </c>
      <c r="CI2657" s="82">
        <v>7936.13853</v>
      </c>
      <c r="CJ2657" s="82">
        <v>7819.78965</v>
      </c>
      <c r="CK2657" s="82">
        <v>7678.42166</v>
      </c>
    </row>
    <row r="2658" ht="14.25" customHeight="1">
      <c r="E2658" s="2"/>
      <c r="G2658" s="81">
        <v>15.0</v>
      </c>
      <c r="H2658" s="81">
        <v>9.0</v>
      </c>
      <c r="I2658" s="81">
        <v>127.0</v>
      </c>
      <c r="J2658" s="80">
        <v>7690.00695</v>
      </c>
      <c r="K2658" s="80">
        <v>7691.06582</v>
      </c>
      <c r="L2658" s="80">
        <v>7692.7745</v>
      </c>
      <c r="M2658" s="80">
        <v>7694.78233</v>
      </c>
      <c r="N2658" s="80">
        <v>7697.48389</v>
      </c>
      <c r="O2658" s="80">
        <v>7701.04278</v>
      </c>
      <c r="P2658" s="80">
        <v>7705.02289</v>
      </c>
      <c r="Q2658" s="80">
        <v>7709.74035</v>
      </c>
      <c r="R2658" s="80">
        <v>7715.09444</v>
      </c>
      <c r="S2658" s="80">
        <v>7721.26885</v>
      </c>
      <c r="T2658" s="80">
        <v>7727.86845</v>
      </c>
      <c r="U2658" s="80">
        <v>7737.00893</v>
      </c>
      <c r="V2658" s="80">
        <v>7745.62062</v>
      </c>
      <c r="W2658" s="80">
        <v>7753.38307</v>
      </c>
      <c r="X2658" s="80">
        <v>7761.71275</v>
      </c>
      <c r="Y2658" s="80">
        <v>7768.76893</v>
      </c>
      <c r="Z2658" s="80">
        <v>7775.55667</v>
      </c>
      <c r="AA2658" s="80">
        <v>7784.52429</v>
      </c>
      <c r="AB2658" s="80">
        <v>7794.86662</v>
      </c>
      <c r="AC2658" s="80">
        <v>7806.20552</v>
      </c>
      <c r="AD2658" s="80">
        <v>7818.98857</v>
      </c>
      <c r="AE2658" s="80">
        <v>7833.41065</v>
      </c>
      <c r="AF2658" s="80">
        <v>7849.82547</v>
      </c>
      <c r="AG2658" s="80">
        <v>7868.31348</v>
      </c>
      <c r="AH2658" s="80">
        <v>7888.71313</v>
      </c>
      <c r="AI2658" s="80">
        <v>7910.66087</v>
      </c>
      <c r="AJ2658" s="80">
        <v>7933.84438</v>
      </c>
      <c r="AK2658" s="80">
        <v>7957.6803</v>
      </c>
      <c r="AL2658" s="80">
        <v>7982.52206</v>
      </c>
      <c r="AM2658" s="80">
        <v>8009.59482</v>
      </c>
      <c r="AN2658" s="80">
        <v>8039.24214</v>
      </c>
      <c r="AO2658" s="80">
        <v>8072.36717</v>
      </c>
      <c r="AP2658" s="80">
        <v>8002.76918</v>
      </c>
      <c r="AQ2658" s="80">
        <v>8044.56547</v>
      </c>
      <c r="AR2658" s="80">
        <v>7966.76184</v>
      </c>
      <c r="AS2658" s="80">
        <v>7977.65088</v>
      </c>
      <c r="AT2658" s="80">
        <v>7859.37944</v>
      </c>
      <c r="AU2658" s="80">
        <v>7715.84149</v>
      </c>
      <c r="AW2658" s="81">
        <v>15.0</v>
      </c>
      <c r="AX2658" s="81">
        <v>9.0</v>
      </c>
      <c r="AY2658" s="81">
        <v>127.0</v>
      </c>
      <c r="AZ2658" s="82">
        <v>7690.00695</v>
      </c>
      <c r="BA2658" s="82">
        <v>7691.06582</v>
      </c>
      <c r="BB2658" s="82">
        <v>7692.7745</v>
      </c>
      <c r="BC2658" s="82">
        <v>7694.78233</v>
      </c>
      <c r="BD2658" s="82">
        <v>7697.48389</v>
      </c>
      <c r="BE2658" s="82">
        <v>7701.04278</v>
      </c>
      <c r="BF2658" s="82">
        <v>7705.02289</v>
      </c>
      <c r="BG2658" s="82">
        <v>7709.74035</v>
      </c>
      <c r="BH2658" s="82">
        <v>7715.09444</v>
      </c>
      <c r="BI2658" s="82">
        <v>7721.26885</v>
      </c>
      <c r="BJ2658" s="82">
        <v>7727.86845</v>
      </c>
      <c r="BK2658" s="82">
        <v>7737.00893</v>
      </c>
      <c r="BL2658" s="82">
        <v>7745.62062</v>
      </c>
      <c r="BM2658" s="82">
        <v>7753.38307</v>
      </c>
      <c r="BN2658" s="82">
        <v>7761.71275</v>
      </c>
      <c r="BO2658" s="82">
        <v>7768.76893</v>
      </c>
      <c r="BP2658" s="82">
        <v>7775.55667</v>
      </c>
      <c r="BQ2658" s="82">
        <v>7784.52429</v>
      </c>
      <c r="BR2658" s="82">
        <v>7794.86662</v>
      </c>
      <c r="BS2658" s="82">
        <v>7806.20552</v>
      </c>
      <c r="BT2658" s="82">
        <v>7818.98857</v>
      </c>
      <c r="BU2658" s="82">
        <v>7833.41065</v>
      </c>
      <c r="BV2658" s="82">
        <v>7849.82547</v>
      </c>
      <c r="BW2658" s="82">
        <v>7868.31348</v>
      </c>
      <c r="BX2658" s="82">
        <v>7888.71313</v>
      </c>
      <c r="BY2658" s="82">
        <v>7910.66087</v>
      </c>
      <c r="BZ2658" s="82">
        <v>7933.84438</v>
      </c>
      <c r="CA2658" s="82">
        <v>7957.6803</v>
      </c>
      <c r="CB2658" s="82">
        <v>7982.52206</v>
      </c>
      <c r="CC2658" s="82">
        <v>8009.59482</v>
      </c>
      <c r="CD2658" s="82">
        <v>8039.24214</v>
      </c>
      <c r="CE2658" s="82">
        <v>8072.36717</v>
      </c>
      <c r="CF2658" s="82">
        <v>8002.76918</v>
      </c>
      <c r="CG2658" s="82">
        <v>8044.56547</v>
      </c>
      <c r="CH2658" s="82">
        <v>7966.76184</v>
      </c>
      <c r="CI2658" s="82">
        <v>7977.65088</v>
      </c>
      <c r="CJ2658" s="82">
        <v>7859.37944</v>
      </c>
      <c r="CK2658" s="82">
        <v>7715.84149</v>
      </c>
    </row>
    <row r="2659" ht="14.25" customHeight="1">
      <c r="E2659" s="2"/>
      <c r="G2659" s="81">
        <v>15.0</v>
      </c>
      <c r="H2659" s="81">
        <v>9.0</v>
      </c>
      <c r="I2659" s="81">
        <v>128.0</v>
      </c>
      <c r="J2659" s="80">
        <v>7740.26806</v>
      </c>
      <c r="K2659" s="80">
        <v>7741.33457</v>
      </c>
      <c r="L2659" s="80">
        <v>7743.01975</v>
      </c>
      <c r="M2659" s="80">
        <v>7745.01823</v>
      </c>
      <c r="N2659" s="80">
        <v>7747.71546</v>
      </c>
      <c r="O2659" s="80">
        <v>7751.27624</v>
      </c>
      <c r="P2659" s="80">
        <v>7755.18967</v>
      </c>
      <c r="Q2659" s="80">
        <v>7759.88173</v>
      </c>
      <c r="R2659" s="80">
        <v>7765.1793</v>
      </c>
      <c r="S2659" s="80">
        <v>7771.29137</v>
      </c>
      <c r="T2659" s="80">
        <v>7777.83193</v>
      </c>
      <c r="U2659" s="80">
        <v>7786.88425</v>
      </c>
      <c r="V2659" s="80">
        <v>7795.41633</v>
      </c>
      <c r="W2659" s="80">
        <v>7803.04581</v>
      </c>
      <c r="X2659" s="80">
        <v>7811.29481</v>
      </c>
      <c r="Y2659" s="80">
        <v>7817.97651</v>
      </c>
      <c r="Z2659" s="80">
        <v>7824.7576</v>
      </c>
      <c r="AA2659" s="80">
        <v>7833.73436</v>
      </c>
      <c r="AB2659" s="80">
        <v>7843.93019</v>
      </c>
      <c r="AC2659" s="80">
        <v>7855.14255</v>
      </c>
      <c r="AD2659" s="80">
        <v>7867.81038</v>
      </c>
      <c r="AE2659" s="80">
        <v>7882.07112</v>
      </c>
      <c r="AF2659" s="80">
        <v>7898.31671</v>
      </c>
      <c r="AG2659" s="80">
        <v>7916.61679</v>
      </c>
      <c r="AH2659" s="80">
        <v>7936.8089</v>
      </c>
      <c r="AI2659" s="80">
        <v>7958.5042</v>
      </c>
      <c r="AJ2659" s="80">
        <v>7981.36429</v>
      </c>
      <c r="AK2659" s="80">
        <v>8004.85111</v>
      </c>
      <c r="AL2659" s="80">
        <v>8029.34491</v>
      </c>
      <c r="AM2659" s="80">
        <v>8056.07946</v>
      </c>
      <c r="AN2659" s="80">
        <v>8085.36695</v>
      </c>
      <c r="AO2659" s="80">
        <v>8118.15281</v>
      </c>
      <c r="AP2659" s="80">
        <v>8047.41378</v>
      </c>
      <c r="AQ2659" s="80">
        <v>8088.7332</v>
      </c>
      <c r="AR2659" s="80">
        <v>8009.5345</v>
      </c>
      <c r="AS2659" s="80">
        <v>8019.55824</v>
      </c>
      <c r="AT2659" s="80">
        <v>7899.35114</v>
      </c>
      <c r="AU2659" s="80">
        <v>7753.62841</v>
      </c>
      <c r="AW2659" s="81">
        <v>15.0</v>
      </c>
      <c r="AX2659" s="81">
        <v>9.0</v>
      </c>
      <c r="AY2659" s="81">
        <v>128.0</v>
      </c>
      <c r="AZ2659" s="82">
        <v>7740.26806</v>
      </c>
      <c r="BA2659" s="82">
        <v>7741.33457</v>
      </c>
      <c r="BB2659" s="82">
        <v>7743.01975</v>
      </c>
      <c r="BC2659" s="82">
        <v>7745.01823</v>
      </c>
      <c r="BD2659" s="82">
        <v>7747.71546</v>
      </c>
      <c r="BE2659" s="82">
        <v>7751.27624</v>
      </c>
      <c r="BF2659" s="82">
        <v>7755.18967</v>
      </c>
      <c r="BG2659" s="82">
        <v>7759.88173</v>
      </c>
      <c r="BH2659" s="82">
        <v>7765.1793</v>
      </c>
      <c r="BI2659" s="82">
        <v>7771.29137</v>
      </c>
      <c r="BJ2659" s="82">
        <v>7777.83193</v>
      </c>
      <c r="BK2659" s="82">
        <v>7786.88425</v>
      </c>
      <c r="BL2659" s="82">
        <v>7795.41633</v>
      </c>
      <c r="BM2659" s="82">
        <v>7803.04581</v>
      </c>
      <c r="BN2659" s="82">
        <v>7811.29481</v>
      </c>
      <c r="BO2659" s="82">
        <v>7817.97651</v>
      </c>
      <c r="BP2659" s="82">
        <v>7824.7576</v>
      </c>
      <c r="BQ2659" s="82">
        <v>7833.73436</v>
      </c>
      <c r="BR2659" s="82">
        <v>7843.93019</v>
      </c>
      <c r="BS2659" s="82">
        <v>7855.14255</v>
      </c>
      <c r="BT2659" s="82">
        <v>7867.81038</v>
      </c>
      <c r="BU2659" s="82">
        <v>7882.07112</v>
      </c>
      <c r="BV2659" s="82">
        <v>7898.31671</v>
      </c>
      <c r="BW2659" s="82">
        <v>7916.61679</v>
      </c>
      <c r="BX2659" s="82">
        <v>7936.8089</v>
      </c>
      <c r="BY2659" s="82">
        <v>7958.5042</v>
      </c>
      <c r="BZ2659" s="82">
        <v>7981.36429</v>
      </c>
      <c r="CA2659" s="82">
        <v>8004.85111</v>
      </c>
      <c r="CB2659" s="82">
        <v>8029.34491</v>
      </c>
      <c r="CC2659" s="82">
        <v>8056.07946</v>
      </c>
      <c r="CD2659" s="82">
        <v>8085.36695</v>
      </c>
      <c r="CE2659" s="82">
        <v>8118.15281</v>
      </c>
      <c r="CF2659" s="82">
        <v>8047.41378</v>
      </c>
      <c r="CG2659" s="82">
        <v>8088.7332</v>
      </c>
      <c r="CH2659" s="82">
        <v>8009.5345</v>
      </c>
      <c r="CI2659" s="82">
        <v>8019.55824</v>
      </c>
      <c r="CJ2659" s="82">
        <v>7899.35114</v>
      </c>
      <c r="CK2659" s="82">
        <v>7753.62841</v>
      </c>
    </row>
    <row r="2660" ht="14.25" customHeight="1">
      <c r="E2660" s="2"/>
      <c r="G2660" s="81">
        <v>15.0</v>
      </c>
      <c r="H2660" s="81">
        <v>9.0</v>
      </c>
      <c r="I2660" s="81">
        <v>129.0</v>
      </c>
      <c r="J2660" s="80">
        <v>7790.9754</v>
      </c>
      <c r="K2660" s="80">
        <v>7792.04963</v>
      </c>
      <c r="L2660" s="80">
        <v>7793.71116</v>
      </c>
      <c r="M2660" s="80">
        <v>7795.70024</v>
      </c>
      <c r="N2660" s="80">
        <v>7798.39315</v>
      </c>
      <c r="O2660" s="80">
        <v>7801.95587</v>
      </c>
      <c r="P2660" s="80">
        <v>7805.8022</v>
      </c>
      <c r="Q2660" s="80">
        <v>7810.46873</v>
      </c>
      <c r="R2660" s="80">
        <v>7815.70945</v>
      </c>
      <c r="S2660" s="80">
        <v>7821.75882</v>
      </c>
      <c r="T2660" s="80">
        <v>7828.24</v>
      </c>
      <c r="U2660" s="80">
        <v>7837.20368</v>
      </c>
      <c r="V2660" s="80">
        <v>7845.65569</v>
      </c>
      <c r="W2660" s="80">
        <v>7853.15138</v>
      </c>
      <c r="X2660" s="80">
        <v>7861.31926</v>
      </c>
      <c r="Y2660" s="80">
        <v>7867.62398</v>
      </c>
      <c r="Z2660" s="80">
        <v>7874.39849</v>
      </c>
      <c r="AA2660" s="80">
        <v>7883.38456</v>
      </c>
      <c r="AB2660" s="80">
        <v>7893.43304</v>
      </c>
      <c r="AC2660" s="80">
        <v>7904.51815</v>
      </c>
      <c r="AD2660" s="80">
        <v>7917.07018</v>
      </c>
      <c r="AE2660" s="80">
        <v>7931.1687</v>
      </c>
      <c r="AF2660" s="80">
        <v>7947.24418</v>
      </c>
      <c r="AG2660" s="80">
        <v>7965.35536</v>
      </c>
      <c r="AH2660" s="80">
        <v>7985.33888</v>
      </c>
      <c r="AI2660" s="80">
        <v>8006.78044</v>
      </c>
      <c r="AJ2660" s="80">
        <v>8029.3154</v>
      </c>
      <c r="AK2660" s="80">
        <v>8052.45131</v>
      </c>
      <c r="AL2660" s="80">
        <v>8076.59539</v>
      </c>
      <c r="AM2660" s="80">
        <v>8102.99013</v>
      </c>
      <c r="AN2660" s="80">
        <v>8131.91614</v>
      </c>
      <c r="AO2660" s="80">
        <v>8164.36142</v>
      </c>
      <c r="AP2660" s="80">
        <v>8092.4732</v>
      </c>
      <c r="AQ2660" s="80">
        <v>8133.31384</v>
      </c>
      <c r="AR2660" s="80">
        <v>8052.71043</v>
      </c>
      <c r="AS2660" s="80">
        <v>8061.86435</v>
      </c>
      <c r="AT2660" s="80">
        <v>7939.70833</v>
      </c>
      <c r="AU2660" s="80">
        <v>7791.78587</v>
      </c>
      <c r="AW2660" s="81">
        <v>15.0</v>
      </c>
      <c r="AX2660" s="81">
        <v>9.0</v>
      </c>
      <c r="AY2660" s="81">
        <v>129.0</v>
      </c>
      <c r="AZ2660" s="82">
        <v>7790.9754</v>
      </c>
      <c r="BA2660" s="82">
        <v>7792.04963</v>
      </c>
      <c r="BB2660" s="82">
        <v>7793.71116</v>
      </c>
      <c r="BC2660" s="82">
        <v>7795.70024</v>
      </c>
      <c r="BD2660" s="82">
        <v>7798.39315</v>
      </c>
      <c r="BE2660" s="82">
        <v>7801.95587</v>
      </c>
      <c r="BF2660" s="82">
        <v>7805.8022</v>
      </c>
      <c r="BG2660" s="82">
        <v>7810.46873</v>
      </c>
      <c r="BH2660" s="82">
        <v>7815.70945</v>
      </c>
      <c r="BI2660" s="82">
        <v>7821.75882</v>
      </c>
      <c r="BJ2660" s="82">
        <v>7828.24</v>
      </c>
      <c r="BK2660" s="82">
        <v>7837.20368</v>
      </c>
      <c r="BL2660" s="82">
        <v>7845.65569</v>
      </c>
      <c r="BM2660" s="82">
        <v>7853.15138</v>
      </c>
      <c r="BN2660" s="82">
        <v>7861.31926</v>
      </c>
      <c r="BO2660" s="82">
        <v>7867.62398</v>
      </c>
      <c r="BP2660" s="82">
        <v>7874.39849</v>
      </c>
      <c r="BQ2660" s="82">
        <v>7883.38456</v>
      </c>
      <c r="BR2660" s="82">
        <v>7893.43304</v>
      </c>
      <c r="BS2660" s="82">
        <v>7904.51815</v>
      </c>
      <c r="BT2660" s="82">
        <v>7917.07018</v>
      </c>
      <c r="BU2660" s="82">
        <v>7931.1687</v>
      </c>
      <c r="BV2660" s="82">
        <v>7947.24418</v>
      </c>
      <c r="BW2660" s="82">
        <v>7965.35536</v>
      </c>
      <c r="BX2660" s="82">
        <v>7985.33888</v>
      </c>
      <c r="BY2660" s="82">
        <v>8006.78044</v>
      </c>
      <c r="BZ2660" s="82">
        <v>8029.3154</v>
      </c>
      <c r="CA2660" s="82">
        <v>8052.45131</v>
      </c>
      <c r="CB2660" s="82">
        <v>8076.59539</v>
      </c>
      <c r="CC2660" s="82">
        <v>8102.99013</v>
      </c>
      <c r="CD2660" s="82">
        <v>8131.91614</v>
      </c>
      <c r="CE2660" s="82">
        <v>8164.36142</v>
      </c>
      <c r="CF2660" s="82">
        <v>8092.4732</v>
      </c>
      <c r="CG2660" s="82">
        <v>8133.31384</v>
      </c>
      <c r="CH2660" s="82">
        <v>8052.71043</v>
      </c>
      <c r="CI2660" s="82">
        <v>8061.86435</v>
      </c>
      <c r="CJ2660" s="82">
        <v>7939.70833</v>
      </c>
      <c r="CK2660" s="82">
        <v>7791.78587</v>
      </c>
    </row>
    <row r="2661" ht="14.25" customHeight="1">
      <c r="E2661" s="2"/>
      <c r="G2661" s="81">
        <v>15.0</v>
      </c>
      <c r="H2661" s="81">
        <v>9.0</v>
      </c>
      <c r="I2661" s="81">
        <v>130.0</v>
      </c>
      <c r="J2661" s="80">
        <v>7842.13328</v>
      </c>
      <c r="K2661" s="80">
        <v>7843.2153</v>
      </c>
      <c r="L2661" s="80">
        <v>7844.85304</v>
      </c>
      <c r="M2661" s="80">
        <v>7846.83268</v>
      </c>
      <c r="N2661" s="80">
        <v>7849.52126</v>
      </c>
      <c r="O2661" s="80">
        <v>7853.08599</v>
      </c>
      <c r="P2661" s="80">
        <v>7856.86478</v>
      </c>
      <c r="Q2661" s="80">
        <v>7861.50566</v>
      </c>
      <c r="R2661" s="80">
        <v>7866.6892</v>
      </c>
      <c r="S2661" s="80">
        <v>7872.6755</v>
      </c>
      <c r="T2661" s="80">
        <v>7879.09697</v>
      </c>
      <c r="U2661" s="80">
        <v>7887.97148</v>
      </c>
      <c r="V2661" s="80">
        <v>7896.34298</v>
      </c>
      <c r="W2661" s="80">
        <v>7903.70406</v>
      </c>
      <c r="X2661" s="80">
        <v>7911.79035</v>
      </c>
      <c r="Y2661" s="80">
        <v>7917.7156</v>
      </c>
      <c r="Z2661" s="80">
        <v>7924.48356</v>
      </c>
      <c r="AA2661" s="80">
        <v>7933.47914</v>
      </c>
      <c r="AB2661" s="80">
        <v>7943.3794</v>
      </c>
      <c r="AC2661" s="80">
        <v>7954.33656</v>
      </c>
      <c r="AD2661" s="80">
        <v>7966.77217</v>
      </c>
      <c r="AE2661" s="80">
        <v>7980.70761</v>
      </c>
      <c r="AF2661" s="80">
        <v>7996.61208</v>
      </c>
      <c r="AG2661" s="80">
        <v>8014.53337</v>
      </c>
      <c r="AH2661" s="80">
        <v>8034.30724</v>
      </c>
      <c r="AI2661" s="80">
        <v>8055.49375</v>
      </c>
      <c r="AJ2661" s="80">
        <v>8077.70186</v>
      </c>
      <c r="AK2661" s="80">
        <v>8100.485</v>
      </c>
      <c r="AL2661" s="80">
        <v>8124.2776</v>
      </c>
      <c r="AM2661" s="80">
        <v>8150.33089</v>
      </c>
      <c r="AN2661" s="80">
        <v>8178.89375</v>
      </c>
      <c r="AO2661" s="80">
        <v>8210.99704</v>
      </c>
      <c r="AP2661" s="80">
        <v>8137.95137</v>
      </c>
      <c r="AQ2661" s="80">
        <v>8178.31133</v>
      </c>
      <c r="AR2661" s="80">
        <v>8096.29348</v>
      </c>
      <c r="AS2661" s="80">
        <v>8104.57297</v>
      </c>
      <c r="AT2661" s="80">
        <v>7980.45466</v>
      </c>
      <c r="AU2661" s="80">
        <v>7830.31734</v>
      </c>
      <c r="AW2661" s="81">
        <v>15.0</v>
      </c>
      <c r="AX2661" s="81">
        <v>9.0</v>
      </c>
      <c r="AY2661" s="81">
        <v>130.0</v>
      </c>
      <c r="AZ2661" s="82">
        <v>7842.13328</v>
      </c>
      <c r="BA2661" s="82">
        <v>7843.2153</v>
      </c>
      <c r="BB2661" s="82">
        <v>7844.85304</v>
      </c>
      <c r="BC2661" s="82">
        <v>7846.83268</v>
      </c>
      <c r="BD2661" s="82">
        <v>7849.52126</v>
      </c>
      <c r="BE2661" s="82">
        <v>7853.08599</v>
      </c>
      <c r="BF2661" s="82">
        <v>7856.86478</v>
      </c>
      <c r="BG2661" s="82">
        <v>7861.50566</v>
      </c>
      <c r="BH2661" s="82">
        <v>7866.6892</v>
      </c>
      <c r="BI2661" s="82">
        <v>7872.6755</v>
      </c>
      <c r="BJ2661" s="82">
        <v>7879.09697</v>
      </c>
      <c r="BK2661" s="82">
        <v>7887.97148</v>
      </c>
      <c r="BL2661" s="82">
        <v>7896.34298</v>
      </c>
      <c r="BM2661" s="82">
        <v>7903.70406</v>
      </c>
      <c r="BN2661" s="82">
        <v>7911.79035</v>
      </c>
      <c r="BO2661" s="82">
        <v>7917.7156</v>
      </c>
      <c r="BP2661" s="82">
        <v>7924.48356</v>
      </c>
      <c r="BQ2661" s="82">
        <v>7933.47914</v>
      </c>
      <c r="BR2661" s="82">
        <v>7943.3794</v>
      </c>
      <c r="BS2661" s="82">
        <v>7954.33656</v>
      </c>
      <c r="BT2661" s="82">
        <v>7966.77217</v>
      </c>
      <c r="BU2661" s="82">
        <v>7980.70761</v>
      </c>
      <c r="BV2661" s="82">
        <v>7996.61208</v>
      </c>
      <c r="BW2661" s="82">
        <v>8014.53337</v>
      </c>
      <c r="BX2661" s="82">
        <v>8034.30724</v>
      </c>
      <c r="BY2661" s="82">
        <v>8055.49375</v>
      </c>
      <c r="BZ2661" s="82">
        <v>8077.70186</v>
      </c>
      <c r="CA2661" s="82">
        <v>8100.485</v>
      </c>
      <c r="CB2661" s="82">
        <v>8124.2776</v>
      </c>
      <c r="CC2661" s="82">
        <v>8150.33089</v>
      </c>
      <c r="CD2661" s="82">
        <v>8178.89375</v>
      </c>
      <c r="CE2661" s="82">
        <v>8210.99704</v>
      </c>
      <c r="CF2661" s="82">
        <v>8137.95137</v>
      </c>
      <c r="CG2661" s="82">
        <v>8178.31133</v>
      </c>
      <c r="CH2661" s="82">
        <v>8096.29348</v>
      </c>
      <c r="CI2661" s="82">
        <v>8104.57297</v>
      </c>
      <c r="CJ2661" s="82">
        <v>7980.45466</v>
      </c>
      <c r="CK2661" s="82">
        <v>7830.31734</v>
      </c>
    </row>
    <row r="2662" ht="14.25" customHeight="1">
      <c r="E2662" s="2"/>
      <c r="G2662" s="81">
        <v>15.0</v>
      </c>
      <c r="H2662" s="81">
        <v>9.0</v>
      </c>
      <c r="I2662" s="81">
        <v>131.0</v>
      </c>
      <c r="J2662" s="80">
        <v>7893.74607</v>
      </c>
      <c r="K2662" s="80">
        <v>7894.83593</v>
      </c>
      <c r="L2662" s="80">
        <v>7896.44973</v>
      </c>
      <c r="M2662" s="80">
        <v>7898.41988</v>
      </c>
      <c r="N2662" s="80">
        <v>7901.10415</v>
      </c>
      <c r="O2662" s="80">
        <v>7904.67093</v>
      </c>
      <c r="P2662" s="80">
        <v>7908.38176</v>
      </c>
      <c r="Q2662" s="80">
        <v>7912.99687</v>
      </c>
      <c r="R2662" s="80">
        <v>7918.12289</v>
      </c>
      <c r="S2662" s="80">
        <v>7924.04574</v>
      </c>
      <c r="T2662" s="80">
        <v>7930.40717</v>
      </c>
      <c r="U2662" s="80">
        <v>7939.19201</v>
      </c>
      <c r="V2662" s="80">
        <v>7947.48254</v>
      </c>
      <c r="W2662" s="80">
        <v>7954.70815</v>
      </c>
      <c r="X2662" s="80">
        <v>7962.71241</v>
      </c>
      <c r="Y2662" s="80">
        <v>7968.25565</v>
      </c>
      <c r="Z2662" s="80">
        <v>7975.0171</v>
      </c>
      <c r="AA2662" s="80">
        <v>7984.02238</v>
      </c>
      <c r="AB2662" s="80">
        <v>7993.77355</v>
      </c>
      <c r="AC2662" s="80">
        <v>8004.60205</v>
      </c>
      <c r="AD2662" s="80">
        <v>8016.92064</v>
      </c>
      <c r="AE2662" s="80">
        <v>8030.69208</v>
      </c>
      <c r="AF2662" s="80">
        <v>8046.42463</v>
      </c>
      <c r="AG2662" s="80">
        <v>8064.15506</v>
      </c>
      <c r="AH2662" s="80">
        <v>8083.7182</v>
      </c>
      <c r="AI2662" s="80">
        <v>8104.64833</v>
      </c>
      <c r="AJ2662" s="80">
        <v>8126.52784</v>
      </c>
      <c r="AK2662" s="80">
        <v>8148.95636</v>
      </c>
      <c r="AL2662" s="80">
        <v>8172.39567</v>
      </c>
      <c r="AM2662" s="80">
        <v>8198.10586</v>
      </c>
      <c r="AN2662" s="80">
        <v>8226.3039</v>
      </c>
      <c r="AO2662" s="80">
        <v>8258.06376</v>
      </c>
      <c r="AP2662" s="80">
        <v>8183.85231</v>
      </c>
      <c r="AQ2662" s="80">
        <v>8223.72963</v>
      </c>
      <c r="AR2662" s="80">
        <v>8140.2875</v>
      </c>
      <c r="AS2662" s="80">
        <v>8147.68794</v>
      </c>
      <c r="AT2662" s="80">
        <v>8021.59381</v>
      </c>
      <c r="AU2662" s="80">
        <v>7869.22634</v>
      </c>
      <c r="AW2662" s="81">
        <v>15.0</v>
      </c>
      <c r="AX2662" s="81">
        <v>9.0</v>
      </c>
      <c r="AY2662" s="81">
        <v>131.0</v>
      </c>
      <c r="AZ2662" s="82">
        <v>7893.74607</v>
      </c>
      <c r="BA2662" s="82">
        <v>7894.83593</v>
      </c>
      <c r="BB2662" s="82">
        <v>7896.44973</v>
      </c>
      <c r="BC2662" s="82">
        <v>7898.41988</v>
      </c>
      <c r="BD2662" s="82">
        <v>7901.10415</v>
      </c>
      <c r="BE2662" s="82">
        <v>7904.67093</v>
      </c>
      <c r="BF2662" s="82">
        <v>7908.38176</v>
      </c>
      <c r="BG2662" s="82">
        <v>7912.99687</v>
      </c>
      <c r="BH2662" s="82">
        <v>7918.12289</v>
      </c>
      <c r="BI2662" s="82">
        <v>7924.04574</v>
      </c>
      <c r="BJ2662" s="82">
        <v>7930.40717</v>
      </c>
      <c r="BK2662" s="82">
        <v>7939.19201</v>
      </c>
      <c r="BL2662" s="82">
        <v>7947.48254</v>
      </c>
      <c r="BM2662" s="82">
        <v>7954.70815</v>
      </c>
      <c r="BN2662" s="82">
        <v>7962.71241</v>
      </c>
      <c r="BO2662" s="82">
        <v>7968.25565</v>
      </c>
      <c r="BP2662" s="82">
        <v>7975.0171</v>
      </c>
      <c r="BQ2662" s="82">
        <v>7984.02238</v>
      </c>
      <c r="BR2662" s="82">
        <v>7993.77355</v>
      </c>
      <c r="BS2662" s="82">
        <v>8004.60205</v>
      </c>
      <c r="BT2662" s="82">
        <v>8016.92064</v>
      </c>
      <c r="BU2662" s="82">
        <v>8030.69208</v>
      </c>
      <c r="BV2662" s="82">
        <v>8046.42463</v>
      </c>
      <c r="BW2662" s="82">
        <v>8064.15506</v>
      </c>
      <c r="BX2662" s="82">
        <v>8083.7182</v>
      </c>
      <c r="BY2662" s="82">
        <v>8104.64833</v>
      </c>
      <c r="BZ2662" s="82">
        <v>8126.52784</v>
      </c>
      <c r="CA2662" s="82">
        <v>8148.95636</v>
      </c>
      <c r="CB2662" s="82">
        <v>8172.39567</v>
      </c>
      <c r="CC2662" s="82">
        <v>8198.10586</v>
      </c>
      <c r="CD2662" s="82">
        <v>8226.3039</v>
      </c>
      <c r="CE2662" s="82">
        <v>8258.06376</v>
      </c>
      <c r="CF2662" s="82">
        <v>8183.85231</v>
      </c>
      <c r="CG2662" s="82">
        <v>8223.72963</v>
      </c>
      <c r="CH2662" s="82">
        <v>8140.2875</v>
      </c>
      <c r="CI2662" s="82">
        <v>8147.68794</v>
      </c>
      <c r="CJ2662" s="82">
        <v>8021.59381</v>
      </c>
      <c r="CK2662" s="82">
        <v>7869.22634</v>
      </c>
    </row>
    <row r="2663" ht="14.25" customHeight="1">
      <c r="E2663" s="2"/>
      <c r="G2663" s="81">
        <v>15.0</v>
      </c>
      <c r="H2663" s="81">
        <v>9.0</v>
      </c>
      <c r="I2663" s="81">
        <v>132.0</v>
      </c>
      <c r="J2663" s="80">
        <v>7945.81815</v>
      </c>
      <c r="K2663" s="80">
        <v>7946.91593</v>
      </c>
      <c r="L2663" s="80">
        <v>7948.50564</v>
      </c>
      <c r="M2663" s="80">
        <v>7950.46626</v>
      </c>
      <c r="N2663" s="80">
        <v>7953.14621</v>
      </c>
      <c r="O2663" s="80">
        <v>7956.71511</v>
      </c>
      <c r="P2663" s="80">
        <v>7960.35753</v>
      </c>
      <c r="Q2663" s="80">
        <v>7964.94674</v>
      </c>
      <c r="R2663" s="80">
        <v>7970.01489</v>
      </c>
      <c r="S2663" s="80">
        <v>7975.87393</v>
      </c>
      <c r="T2663" s="80">
        <v>7982.17497</v>
      </c>
      <c r="U2663" s="80">
        <v>7990.86962</v>
      </c>
      <c r="V2663" s="80">
        <v>7999.07872</v>
      </c>
      <c r="W2663" s="80">
        <v>8006.16802</v>
      </c>
      <c r="X2663" s="80">
        <v>8014.08978</v>
      </c>
      <c r="Y2663" s="80">
        <v>8019.24844</v>
      </c>
      <c r="Z2663" s="80">
        <v>8026.00345</v>
      </c>
      <c r="AA2663" s="80">
        <v>8035.01861</v>
      </c>
      <c r="AB2663" s="80">
        <v>8044.6198</v>
      </c>
      <c r="AC2663" s="80">
        <v>8055.31892</v>
      </c>
      <c r="AD2663" s="80">
        <v>8067.51987</v>
      </c>
      <c r="AE2663" s="80">
        <v>8081.12642</v>
      </c>
      <c r="AF2663" s="80">
        <v>8096.68614</v>
      </c>
      <c r="AG2663" s="80">
        <v>8114.22469</v>
      </c>
      <c r="AH2663" s="80">
        <v>8133.57603</v>
      </c>
      <c r="AI2663" s="80">
        <v>8154.24843</v>
      </c>
      <c r="AJ2663" s="80">
        <v>8175.79758</v>
      </c>
      <c r="AK2663" s="80">
        <v>8197.86958</v>
      </c>
      <c r="AL2663" s="80">
        <v>8220.95379</v>
      </c>
      <c r="AM2663" s="80">
        <v>8246.31922</v>
      </c>
      <c r="AN2663" s="80">
        <v>8274.15072</v>
      </c>
      <c r="AO2663" s="80">
        <v>8305.5657</v>
      </c>
      <c r="AP2663" s="80">
        <v>8230.18004</v>
      </c>
      <c r="AQ2663" s="80">
        <v>8269.57275</v>
      </c>
      <c r="AR2663" s="80">
        <v>8184.69641</v>
      </c>
      <c r="AS2663" s="80">
        <v>8191.21309</v>
      </c>
      <c r="AT2663" s="80">
        <v>8063.12947</v>
      </c>
      <c r="AU2663" s="80">
        <v>7908.51641</v>
      </c>
      <c r="AW2663" s="81">
        <v>15.0</v>
      </c>
      <c r="AX2663" s="81">
        <v>9.0</v>
      </c>
      <c r="AY2663" s="81">
        <v>132.0</v>
      </c>
      <c r="AZ2663" s="82">
        <v>7945.81815</v>
      </c>
      <c r="BA2663" s="82">
        <v>7946.91593</v>
      </c>
      <c r="BB2663" s="82">
        <v>7948.50564</v>
      </c>
      <c r="BC2663" s="82">
        <v>7950.46626</v>
      </c>
      <c r="BD2663" s="82">
        <v>7953.14621</v>
      </c>
      <c r="BE2663" s="82">
        <v>7956.71511</v>
      </c>
      <c r="BF2663" s="82">
        <v>7960.35753</v>
      </c>
      <c r="BG2663" s="82">
        <v>7964.94674</v>
      </c>
      <c r="BH2663" s="82">
        <v>7970.01489</v>
      </c>
      <c r="BI2663" s="82">
        <v>7975.87393</v>
      </c>
      <c r="BJ2663" s="82">
        <v>7982.17497</v>
      </c>
      <c r="BK2663" s="82">
        <v>7990.86962</v>
      </c>
      <c r="BL2663" s="82">
        <v>7999.07872</v>
      </c>
      <c r="BM2663" s="82">
        <v>8006.16802</v>
      </c>
      <c r="BN2663" s="82">
        <v>8014.08978</v>
      </c>
      <c r="BO2663" s="82">
        <v>8019.24844</v>
      </c>
      <c r="BP2663" s="82">
        <v>8026.00345</v>
      </c>
      <c r="BQ2663" s="82">
        <v>8035.01861</v>
      </c>
      <c r="BR2663" s="82">
        <v>8044.6198</v>
      </c>
      <c r="BS2663" s="82">
        <v>8055.31892</v>
      </c>
      <c r="BT2663" s="82">
        <v>8067.51987</v>
      </c>
      <c r="BU2663" s="82">
        <v>8081.12642</v>
      </c>
      <c r="BV2663" s="82">
        <v>8096.68614</v>
      </c>
      <c r="BW2663" s="82">
        <v>8114.22469</v>
      </c>
      <c r="BX2663" s="82">
        <v>8133.57603</v>
      </c>
      <c r="BY2663" s="82">
        <v>8154.24843</v>
      </c>
      <c r="BZ2663" s="82">
        <v>8175.79758</v>
      </c>
      <c r="CA2663" s="82">
        <v>8197.86958</v>
      </c>
      <c r="CB2663" s="82">
        <v>8220.95379</v>
      </c>
      <c r="CC2663" s="82">
        <v>8246.31922</v>
      </c>
      <c r="CD2663" s="82">
        <v>8274.15072</v>
      </c>
      <c r="CE2663" s="82">
        <v>8305.5657</v>
      </c>
      <c r="CF2663" s="82">
        <v>8230.18004</v>
      </c>
      <c r="CG2663" s="82">
        <v>8269.57275</v>
      </c>
      <c r="CH2663" s="82">
        <v>8184.69641</v>
      </c>
      <c r="CI2663" s="82">
        <v>8191.21309</v>
      </c>
      <c r="CJ2663" s="82">
        <v>8063.12947</v>
      </c>
      <c r="CK2663" s="82">
        <v>7908.51641</v>
      </c>
    </row>
    <row r="2664" ht="14.25" customHeight="1">
      <c r="E2664" s="2"/>
      <c r="G2664" s="81">
        <v>15.0</v>
      </c>
      <c r="H2664" s="81">
        <v>9.0</v>
      </c>
      <c r="I2664" s="81">
        <v>133.0</v>
      </c>
      <c r="J2664" s="80">
        <v>4371.91349</v>
      </c>
      <c r="K2664" s="80">
        <v>4372.98334</v>
      </c>
      <c r="L2664" s="80">
        <v>4374.56065</v>
      </c>
      <c r="M2664" s="80">
        <v>4376.51157</v>
      </c>
      <c r="N2664" s="80">
        <v>4379.18703</v>
      </c>
      <c r="O2664" s="80">
        <v>4382.68618</v>
      </c>
      <c r="P2664" s="80">
        <v>4386.29537</v>
      </c>
      <c r="Q2664" s="80">
        <v>4390.82244</v>
      </c>
      <c r="R2664" s="80">
        <v>4395.82012</v>
      </c>
      <c r="S2664" s="80">
        <v>4401.61462</v>
      </c>
      <c r="T2664" s="80">
        <v>4407.80682</v>
      </c>
      <c r="U2664" s="80">
        <v>4416.42218</v>
      </c>
      <c r="V2664" s="80">
        <v>4424.50126</v>
      </c>
      <c r="W2664" s="80">
        <v>4431.5007</v>
      </c>
      <c r="X2664" s="80">
        <v>4439.05346</v>
      </c>
      <c r="Y2664" s="80">
        <v>4444.19362</v>
      </c>
      <c r="Z2664" s="80">
        <v>4450.94185</v>
      </c>
      <c r="AA2664" s="80">
        <v>4459.80055</v>
      </c>
      <c r="AB2664" s="80">
        <v>4469.26237</v>
      </c>
      <c r="AC2664" s="80">
        <v>4479.83095</v>
      </c>
      <c r="AD2664" s="80">
        <v>4491.85409</v>
      </c>
      <c r="AE2664" s="80">
        <v>4505.27078</v>
      </c>
      <c r="AF2664" s="80">
        <v>4520.62088</v>
      </c>
      <c r="AG2664" s="80">
        <v>4537.93073</v>
      </c>
      <c r="AH2664" s="80">
        <v>4557.00993</v>
      </c>
      <c r="AI2664" s="80">
        <v>4577.34084</v>
      </c>
      <c r="AJ2664" s="80">
        <v>4598.52243</v>
      </c>
      <c r="AK2664" s="80">
        <v>4620.22425</v>
      </c>
      <c r="AL2664" s="80">
        <v>4642.93998</v>
      </c>
      <c r="AM2664" s="80">
        <v>4667.91275</v>
      </c>
      <c r="AN2664" s="80">
        <v>4695.3647</v>
      </c>
      <c r="AO2664" s="80">
        <v>4726.36462</v>
      </c>
      <c r="AP2664" s="80">
        <v>4649.65525</v>
      </c>
      <c r="AQ2664" s="80">
        <v>4688.49406</v>
      </c>
      <c r="AR2664" s="80">
        <v>4602.05875</v>
      </c>
      <c r="AS2664" s="80">
        <v>4607.53402</v>
      </c>
      <c r="AT2664" s="80">
        <v>4477.37287</v>
      </c>
      <c r="AU2664" s="80">
        <v>4335.2267</v>
      </c>
      <c r="AW2664" s="81">
        <v>15.0</v>
      </c>
      <c r="AX2664" s="81">
        <v>9.0</v>
      </c>
      <c r="AY2664" s="81">
        <v>133.0</v>
      </c>
      <c r="AZ2664" s="82">
        <v>4371.91349</v>
      </c>
      <c r="BA2664" s="82">
        <v>4372.98334</v>
      </c>
      <c r="BB2664" s="82">
        <v>4374.56065</v>
      </c>
      <c r="BC2664" s="82">
        <v>4376.51157</v>
      </c>
      <c r="BD2664" s="82">
        <v>4379.18703</v>
      </c>
      <c r="BE2664" s="82">
        <v>4382.68618</v>
      </c>
      <c r="BF2664" s="82">
        <v>4386.29537</v>
      </c>
      <c r="BG2664" s="82">
        <v>4390.82244</v>
      </c>
      <c r="BH2664" s="82">
        <v>4395.82012</v>
      </c>
      <c r="BI2664" s="82">
        <v>4401.61462</v>
      </c>
      <c r="BJ2664" s="82">
        <v>4407.80682</v>
      </c>
      <c r="BK2664" s="82">
        <v>4416.42218</v>
      </c>
      <c r="BL2664" s="82">
        <v>4424.50126</v>
      </c>
      <c r="BM2664" s="82">
        <v>4431.5007</v>
      </c>
      <c r="BN2664" s="82">
        <v>4439.05346</v>
      </c>
      <c r="BO2664" s="82">
        <v>4444.19362</v>
      </c>
      <c r="BP2664" s="82">
        <v>4450.94185</v>
      </c>
      <c r="BQ2664" s="82">
        <v>4459.80055</v>
      </c>
      <c r="BR2664" s="82">
        <v>4469.26237</v>
      </c>
      <c r="BS2664" s="82">
        <v>4479.83095</v>
      </c>
      <c r="BT2664" s="82">
        <v>4491.85409</v>
      </c>
      <c r="BU2664" s="82">
        <v>4505.27078</v>
      </c>
      <c r="BV2664" s="82">
        <v>4520.62088</v>
      </c>
      <c r="BW2664" s="82">
        <v>4537.93073</v>
      </c>
      <c r="BX2664" s="82">
        <v>4557.00993</v>
      </c>
      <c r="BY2664" s="82">
        <v>4577.34084</v>
      </c>
      <c r="BZ2664" s="82">
        <v>4598.52243</v>
      </c>
      <c r="CA2664" s="82">
        <v>4620.22425</v>
      </c>
      <c r="CB2664" s="82">
        <v>4642.93998</v>
      </c>
      <c r="CC2664" s="82">
        <v>4667.91275</v>
      </c>
      <c r="CD2664" s="82">
        <v>4695.3647</v>
      </c>
      <c r="CE2664" s="82">
        <v>4726.36462</v>
      </c>
      <c r="CF2664" s="82">
        <v>4649.65525</v>
      </c>
      <c r="CG2664" s="82">
        <v>4688.49406</v>
      </c>
      <c r="CH2664" s="82">
        <v>4602.05875</v>
      </c>
      <c r="CI2664" s="82">
        <v>4607.53402</v>
      </c>
      <c r="CJ2664" s="82">
        <v>4477.37287</v>
      </c>
      <c r="CK2664" s="82">
        <v>4335.2267</v>
      </c>
    </row>
    <row r="2665" ht="14.25" customHeight="1">
      <c r="E2665" s="2"/>
      <c r="G2665" s="81">
        <v>15.0</v>
      </c>
      <c r="H2665" s="81">
        <v>9.0</v>
      </c>
      <c r="I2665" s="81">
        <v>134.0</v>
      </c>
      <c r="J2665" s="80">
        <v>4398.23967</v>
      </c>
      <c r="K2665" s="80">
        <v>4399.28141</v>
      </c>
      <c r="L2665" s="80">
        <v>4400.84625</v>
      </c>
      <c r="M2665" s="80">
        <v>4402.78742</v>
      </c>
      <c r="N2665" s="80">
        <v>4405.45838</v>
      </c>
      <c r="O2665" s="80">
        <v>4408.88735</v>
      </c>
      <c r="P2665" s="80">
        <v>4412.46311</v>
      </c>
      <c r="Q2665" s="80">
        <v>4416.92764</v>
      </c>
      <c r="R2665" s="80">
        <v>4421.85442</v>
      </c>
      <c r="S2665" s="80">
        <v>4427.58398</v>
      </c>
      <c r="T2665" s="80">
        <v>4433.66666</v>
      </c>
      <c r="U2665" s="80">
        <v>4442.20229</v>
      </c>
      <c r="V2665" s="80">
        <v>4450.15055</v>
      </c>
      <c r="W2665" s="80">
        <v>4457.0596</v>
      </c>
      <c r="X2665" s="80">
        <v>4464.24091</v>
      </c>
      <c r="Y2665" s="80">
        <v>4469.36251</v>
      </c>
      <c r="Z2665" s="80">
        <v>4476.10401</v>
      </c>
      <c r="AA2665" s="80">
        <v>4484.80529</v>
      </c>
      <c r="AB2665" s="80">
        <v>4494.12692</v>
      </c>
      <c r="AC2665" s="80">
        <v>4504.56424</v>
      </c>
      <c r="AD2665" s="80">
        <v>4516.40855</v>
      </c>
      <c r="AE2665" s="80">
        <v>4529.63429</v>
      </c>
      <c r="AF2665" s="80">
        <v>4544.7736</v>
      </c>
      <c r="AG2665" s="80">
        <v>4561.85351</v>
      </c>
      <c r="AH2665" s="80">
        <v>4580.65908</v>
      </c>
      <c r="AI2665" s="80">
        <v>4600.64662</v>
      </c>
      <c r="AJ2665" s="80">
        <v>4621.45866</v>
      </c>
      <c r="AK2665" s="80">
        <v>4642.78834</v>
      </c>
      <c r="AL2665" s="80">
        <v>4665.13369</v>
      </c>
      <c r="AM2665" s="80">
        <v>4689.71185</v>
      </c>
      <c r="AN2665" s="80">
        <v>4716.7825</v>
      </c>
      <c r="AO2665" s="80">
        <v>4747.3655</v>
      </c>
      <c r="AP2665" s="80">
        <v>4669.32323</v>
      </c>
      <c r="AQ2665" s="80">
        <v>4707.60582</v>
      </c>
      <c r="AR2665" s="80">
        <v>4619.60109</v>
      </c>
      <c r="AS2665" s="80">
        <v>4624.02952</v>
      </c>
      <c r="AT2665" s="80">
        <v>4491.77698</v>
      </c>
      <c r="AU2665" s="80">
        <v>4362.17183</v>
      </c>
      <c r="AW2665" s="81">
        <v>15.0</v>
      </c>
      <c r="AX2665" s="81">
        <v>9.0</v>
      </c>
      <c r="AY2665" s="81">
        <v>134.0</v>
      </c>
      <c r="AZ2665" s="82">
        <v>4398.23967</v>
      </c>
      <c r="BA2665" s="82">
        <v>4399.28141</v>
      </c>
      <c r="BB2665" s="82">
        <v>4400.84625</v>
      </c>
      <c r="BC2665" s="82">
        <v>4402.78742</v>
      </c>
      <c r="BD2665" s="82">
        <v>4405.45838</v>
      </c>
      <c r="BE2665" s="82">
        <v>4408.88735</v>
      </c>
      <c r="BF2665" s="82">
        <v>4412.46311</v>
      </c>
      <c r="BG2665" s="82">
        <v>4416.92764</v>
      </c>
      <c r="BH2665" s="82">
        <v>4421.85442</v>
      </c>
      <c r="BI2665" s="82">
        <v>4427.58398</v>
      </c>
      <c r="BJ2665" s="82">
        <v>4433.66666</v>
      </c>
      <c r="BK2665" s="82">
        <v>4442.20229</v>
      </c>
      <c r="BL2665" s="82">
        <v>4450.15055</v>
      </c>
      <c r="BM2665" s="82">
        <v>4457.0596</v>
      </c>
      <c r="BN2665" s="82">
        <v>4464.24091</v>
      </c>
      <c r="BO2665" s="82">
        <v>4469.36251</v>
      </c>
      <c r="BP2665" s="82">
        <v>4476.10401</v>
      </c>
      <c r="BQ2665" s="82">
        <v>4484.80529</v>
      </c>
      <c r="BR2665" s="82">
        <v>4494.12692</v>
      </c>
      <c r="BS2665" s="82">
        <v>4504.56424</v>
      </c>
      <c r="BT2665" s="82">
        <v>4516.40855</v>
      </c>
      <c r="BU2665" s="82">
        <v>4529.63429</v>
      </c>
      <c r="BV2665" s="82">
        <v>4544.7736</v>
      </c>
      <c r="BW2665" s="82">
        <v>4561.85351</v>
      </c>
      <c r="BX2665" s="82">
        <v>4580.65908</v>
      </c>
      <c r="BY2665" s="82">
        <v>4600.64662</v>
      </c>
      <c r="BZ2665" s="82">
        <v>4621.45866</v>
      </c>
      <c r="CA2665" s="82">
        <v>4642.78834</v>
      </c>
      <c r="CB2665" s="82">
        <v>4665.13369</v>
      </c>
      <c r="CC2665" s="82">
        <v>4689.71185</v>
      </c>
      <c r="CD2665" s="82">
        <v>4716.7825</v>
      </c>
      <c r="CE2665" s="82">
        <v>4747.3655</v>
      </c>
      <c r="CF2665" s="82">
        <v>4669.32323</v>
      </c>
      <c r="CG2665" s="82">
        <v>4707.60582</v>
      </c>
      <c r="CH2665" s="82">
        <v>4619.60109</v>
      </c>
      <c r="CI2665" s="82">
        <v>4624.02952</v>
      </c>
      <c r="CJ2665" s="82">
        <v>4491.77698</v>
      </c>
      <c r="CK2665" s="82">
        <v>4362.17183</v>
      </c>
    </row>
    <row r="2666" ht="14.25" customHeight="1">
      <c r="E2666" s="2"/>
      <c r="G2666" s="81">
        <v>15.0</v>
      </c>
      <c r="H2666" s="81">
        <v>9.0</v>
      </c>
      <c r="I2666" s="81">
        <v>135.0</v>
      </c>
      <c r="J2666" s="80">
        <v>4424.79887</v>
      </c>
      <c r="K2666" s="80">
        <v>4425.8123</v>
      </c>
      <c r="L2666" s="80">
        <v>4427.3646</v>
      </c>
      <c r="M2666" s="80">
        <v>4429.29598</v>
      </c>
      <c r="N2666" s="80">
        <v>4431.96244</v>
      </c>
      <c r="O2666" s="80">
        <v>4435.32076</v>
      </c>
      <c r="P2666" s="80">
        <v>4438.8629</v>
      </c>
      <c r="Q2666" s="80">
        <v>4443.26451</v>
      </c>
      <c r="R2666" s="80">
        <v>4448.11995</v>
      </c>
      <c r="S2666" s="80">
        <v>4453.78419</v>
      </c>
      <c r="T2666" s="80">
        <v>4459.75666</v>
      </c>
      <c r="U2666" s="80">
        <v>4468.21209</v>
      </c>
      <c r="V2666" s="80">
        <v>4476.02872</v>
      </c>
      <c r="W2666" s="80">
        <v>4482.84683</v>
      </c>
      <c r="X2666" s="80">
        <v>4489.65424</v>
      </c>
      <c r="Y2666" s="80">
        <v>4494.75722</v>
      </c>
      <c r="Z2666" s="80">
        <v>4501.49202</v>
      </c>
      <c r="AA2666" s="80">
        <v>4510.03493</v>
      </c>
      <c r="AB2666" s="80">
        <v>4519.21555</v>
      </c>
      <c r="AC2666" s="80">
        <v>4529.52086</v>
      </c>
      <c r="AD2666" s="80">
        <v>4541.18529</v>
      </c>
      <c r="AE2666" s="80">
        <v>4554.219</v>
      </c>
      <c r="AF2666" s="80">
        <v>4569.14635</v>
      </c>
      <c r="AG2666" s="80">
        <v>4585.99505</v>
      </c>
      <c r="AH2666" s="80">
        <v>4604.5255</v>
      </c>
      <c r="AI2666" s="80">
        <v>4624.16775</v>
      </c>
      <c r="AJ2666" s="80">
        <v>4644.60823</v>
      </c>
      <c r="AK2666" s="80">
        <v>4665.56379</v>
      </c>
      <c r="AL2666" s="80">
        <v>4687.53686</v>
      </c>
      <c r="AM2666" s="80">
        <v>4711.71843</v>
      </c>
      <c r="AN2666" s="80">
        <v>4738.40599</v>
      </c>
      <c r="AO2666" s="80">
        <v>4768.57019</v>
      </c>
      <c r="AP2666" s="80">
        <v>4689.18575</v>
      </c>
      <c r="AQ2666" s="80">
        <v>4726.90978</v>
      </c>
      <c r="AR2666" s="80">
        <v>4637.32504</v>
      </c>
      <c r="AS2666" s="80">
        <v>4640.70116</v>
      </c>
      <c r="AT2666" s="80">
        <v>4506.34323</v>
      </c>
      <c r="AU2666" s="80">
        <v>4389.354</v>
      </c>
      <c r="AW2666" s="81">
        <v>15.0</v>
      </c>
      <c r="AX2666" s="81">
        <v>9.0</v>
      </c>
      <c r="AY2666" s="81">
        <v>135.0</v>
      </c>
      <c r="AZ2666" s="82">
        <v>4424.79887</v>
      </c>
      <c r="BA2666" s="82">
        <v>4425.8123</v>
      </c>
      <c r="BB2666" s="82">
        <v>4427.3646</v>
      </c>
      <c r="BC2666" s="82">
        <v>4429.29598</v>
      </c>
      <c r="BD2666" s="82">
        <v>4431.96244</v>
      </c>
      <c r="BE2666" s="82">
        <v>4435.32076</v>
      </c>
      <c r="BF2666" s="82">
        <v>4438.8629</v>
      </c>
      <c r="BG2666" s="82">
        <v>4443.26451</v>
      </c>
      <c r="BH2666" s="82">
        <v>4448.11995</v>
      </c>
      <c r="BI2666" s="82">
        <v>4453.78419</v>
      </c>
      <c r="BJ2666" s="82">
        <v>4459.75666</v>
      </c>
      <c r="BK2666" s="82">
        <v>4468.21209</v>
      </c>
      <c r="BL2666" s="82">
        <v>4476.02872</v>
      </c>
      <c r="BM2666" s="82">
        <v>4482.84683</v>
      </c>
      <c r="BN2666" s="82">
        <v>4489.65424</v>
      </c>
      <c r="BO2666" s="82">
        <v>4494.75722</v>
      </c>
      <c r="BP2666" s="82">
        <v>4501.49202</v>
      </c>
      <c r="BQ2666" s="82">
        <v>4510.03493</v>
      </c>
      <c r="BR2666" s="82">
        <v>4519.21555</v>
      </c>
      <c r="BS2666" s="82">
        <v>4529.52086</v>
      </c>
      <c r="BT2666" s="82">
        <v>4541.18529</v>
      </c>
      <c r="BU2666" s="82">
        <v>4554.219</v>
      </c>
      <c r="BV2666" s="82">
        <v>4569.14635</v>
      </c>
      <c r="BW2666" s="82">
        <v>4585.99505</v>
      </c>
      <c r="BX2666" s="82">
        <v>4604.5255</v>
      </c>
      <c r="BY2666" s="82">
        <v>4624.16775</v>
      </c>
      <c r="BZ2666" s="82">
        <v>4644.60823</v>
      </c>
      <c r="CA2666" s="82">
        <v>4665.56379</v>
      </c>
      <c r="CB2666" s="82">
        <v>4687.53686</v>
      </c>
      <c r="CC2666" s="82">
        <v>4711.71843</v>
      </c>
      <c r="CD2666" s="82">
        <v>4738.40599</v>
      </c>
      <c r="CE2666" s="82">
        <v>4768.57019</v>
      </c>
      <c r="CF2666" s="82">
        <v>4689.18575</v>
      </c>
      <c r="CG2666" s="82">
        <v>4726.90978</v>
      </c>
      <c r="CH2666" s="82">
        <v>4637.32504</v>
      </c>
      <c r="CI2666" s="82">
        <v>4640.70116</v>
      </c>
      <c r="CJ2666" s="82">
        <v>4506.34323</v>
      </c>
      <c r="CK2666" s="82">
        <v>4389.354</v>
      </c>
    </row>
    <row r="2667" ht="14.25" customHeight="1">
      <c r="E2667" s="2"/>
      <c r="G2667" s="81">
        <v>15.0</v>
      </c>
      <c r="H2667" s="81">
        <v>9.0</v>
      </c>
      <c r="I2667" s="81">
        <v>136.0</v>
      </c>
      <c r="J2667" s="80">
        <v>4451.59328</v>
      </c>
      <c r="K2667" s="80">
        <v>4452.57823</v>
      </c>
      <c r="L2667" s="80">
        <v>4454.11791</v>
      </c>
      <c r="M2667" s="80">
        <v>4456.03945</v>
      </c>
      <c r="N2667" s="80">
        <v>4458.70141</v>
      </c>
      <c r="O2667" s="80">
        <v>4461.98862</v>
      </c>
      <c r="P2667" s="80">
        <v>4465.49694</v>
      </c>
      <c r="Q2667" s="80">
        <v>4469.83523</v>
      </c>
      <c r="R2667" s="80">
        <v>4474.61888</v>
      </c>
      <c r="S2667" s="80">
        <v>4480.21742</v>
      </c>
      <c r="T2667" s="80">
        <v>4486.07896</v>
      </c>
      <c r="U2667" s="80">
        <v>4494.45375</v>
      </c>
      <c r="V2667" s="80">
        <v>4502.13792</v>
      </c>
      <c r="W2667" s="80">
        <v>4508.86455</v>
      </c>
      <c r="X2667" s="80">
        <v>4515.29558</v>
      </c>
      <c r="Y2667" s="80">
        <v>4520.37987</v>
      </c>
      <c r="Z2667" s="80">
        <v>4527.10802</v>
      </c>
      <c r="AA2667" s="80">
        <v>4535.49159</v>
      </c>
      <c r="AB2667" s="80">
        <v>4544.53035</v>
      </c>
      <c r="AC2667" s="80">
        <v>4554.7029</v>
      </c>
      <c r="AD2667" s="80">
        <v>4566.18641</v>
      </c>
      <c r="AE2667" s="80">
        <v>4579.02699</v>
      </c>
      <c r="AF2667" s="80">
        <v>4593.74118</v>
      </c>
      <c r="AG2667" s="80">
        <v>4610.35739</v>
      </c>
      <c r="AH2667" s="80">
        <v>4628.61121</v>
      </c>
      <c r="AI2667" s="80">
        <v>4647.90626</v>
      </c>
      <c r="AJ2667" s="80">
        <v>4667.97313</v>
      </c>
      <c r="AK2667" s="80">
        <v>4688.55256</v>
      </c>
      <c r="AL2667" s="80">
        <v>4710.15142</v>
      </c>
      <c r="AM2667" s="80">
        <v>4733.93442</v>
      </c>
      <c r="AN2667" s="80">
        <v>4760.23707</v>
      </c>
      <c r="AO2667" s="80">
        <v>4789.98058</v>
      </c>
      <c r="AP2667" s="80">
        <v>4709.24459</v>
      </c>
      <c r="AQ2667" s="80">
        <v>4746.40769</v>
      </c>
      <c r="AR2667" s="80">
        <v>4655.23225</v>
      </c>
      <c r="AS2667" s="80">
        <v>4657.55051</v>
      </c>
      <c r="AT2667" s="80">
        <v>4521.07304</v>
      </c>
      <c r="AU2667" s="80">
        <v>4416.77547</v>
      </c>
      <c r="AW2667" s="81">
        <v>15.0</v>
      </c>
      <c r="AX2667" s="81">
        <v>9.0</v>
      </c>
      <c r="AY2667" s="81">
        <v>136.0</v>
      </c>
      <c r="AZ2667" s="82">
        <v>4451.59328</v>
      </c>
      <c r="BA2667" s="82">
        <v>4452.57823</v>
      </c>
      <c r="BB2667" s="82">
        <v>4454.11791</v>
      </c>
      <c r="BC2667" s="82">
        <v>4456.03945</v>
      </c>
      <c r="BD2667" s="82">
        <v>4458.70141</v>
      </c>
      <c r="BE2667" s="82">
        <v>4461.98862</v>
      </c>
      <c r="BF2667" s="82">
        <v>4465.49694</v>
      </c>
      <c r="BG2667" s="82">
        <v>4469.83523</v>
      </c>
      <c r="BH2667" s="82">
        <v>4474.61888</v>
      </c>
      <c r="BI2667" s="82">
        <v>4480.21742</v>
      </c>
      <c r="BJ2667" s="82">
        <v>4486.07896</v>
      </c>
      <c r="BK2667" s="82">
        <v>4494.45375</v>
      </c>
      <c r="BL2667" s="82">
        <v>4502.13792</v>
      </c>
      <c r="BM2667" s="82">
        <v>4508.86455</v>
      </c>
      <c r="BN2667" s="82">
        <v>4515.29558</v>
      </c>
      <c r="BO2667" s="82">
        <v>4520.37987</v>
      </c>
      <c r="BP2667" s="82">
        <v>4527.10802</v>
      </c>
      <c r="BQ2667" s="82">
        <v>4535.49159</v>
      </c>
      <c r="BR2667" s="82">
        <v>4544.53035</v>
      </c>
      <c r="BS2667" s="82">
        <v>4554.7029</v>
      </c>
      <c r="BT2667" s="82">
        <v>4566.18641</v>
      </c>
      <c r="BU2667" s="82">
        <v>4579.02699</v>
      </c>
      <c r="BV2667" s="82">
        <v>4593.74118</v>
      </c>
      <c r="BW2667" s="82">
        <v>4610.35739</v>
      </c>
      <c r="BX2667" s="82">
        <v>4628.61121</v>
      </c>
      <c r="BY2667" s="82">
        <v>4647.90626</v>
      </c>
      <c r="BZ2667" s="82">
        <v>4667.97313</v>
      </c>
      <c r="CA2667" s="82">
        <v>4688.55256</v>
      </c>
      <c r="CB2667" s="82">
        <v>4710.15142</v>
      </c>
      <c r="CC2667" s="82">
        <v>4733.93442</v>
      </c>
      <c r="CD2667" s="82">
        <v>4760.23707</v>
      </c>
      <c r="CE2667" s="82">
        <v>4789.98058</v>
      </c>
      <c r="CF2667" s="82">
        <v>4709.24459</v>
      </c>
      <c r="CG2667" s="82">
        <v>4746.40769</v>
      </c>
      <c r="CH2667" s="82">
        <v>4655.23225</v>
      </c>
      <c r="CI2667" s="82">
        <v>4657.55051</v>
      </c>
      <c r="CJ2667" s="82">
        <v>4521.07304</v>
      </c>
      <c r="CK2667" s="82">
        <v>4416.77547</v>
      </c>
    </row>
    <row r="2668" ht="14.25" customHeight="1">
      <c r="E2668" s="2"/>
      <c r="G2668" s="81">
        <v>15.0</v>
      </c>
      <c r="H2668" s="81">
        <v>9.0</v>
      </c>
      <c r="I2668" s="81">
        <v>137.0</v>
      </c>
      <c r="J2668" s="80">
        <v>4478.62513</v>
      </c>
      <c r="K2668" s="80">
        <v>4479.58139</v>
      </c>
      <c r="L2668" s="80">
        <v>4481.10839</v>
      </c>
      <c r="M2668" s="80">
        <v>4483.02004</v>
      </c>
      <c r="N2668" s="80">
        <v>4485.67749</v>
      </c>
      <c r="O2668" s="80">
        <v>4488.89313</v>
      </c>
      <c r="P2668" s="80">
        <v>4492.36743</v>
      </c>
      <c r="Q2668" s="80">
        <v>4496.64201</v>
      </c>
      <c r="R2668" s="80">
        <v>4501.35342</v>
      </c>
      <c r="S2668" s="80">
        <v>4506.88585</v>
      </c>
      <c r="T2668" s="80">
        <v>4512.63577</v>
      </c>
      <c r="U2668" s="80">
        <v>4520.92945</v>
      </c>
      <c r="V2668" s="80">
        <v>4528.48033</v>
      </c>
      <c r="W2668" s="80">
        <v>4535.11493</v>
      </c>
      <c r="X2668" s="80">
        <v>4541.16706</v>
      </c>
      <c r="Y2668" s="80">
        <v>4546.2326</v>
      </c>
      <c r="Z2668" s="80">
        <v>4552.95414</v>
      </c>
      <c r="AA2668" s="80">
        <v>4561.1774</v>
      </c>
      <c r="AB2668" s="80">
        <v>4570.07346</v>
      </c>
      <c r="AC2668" s="80">
        <v>4580.11248</v>
      </c>
      <c r="AD2668" s="80">
        <v>4591.41401</v>
      </c>
      <c r="AE2668" s="80">
        <v>4604.06035</v>
      </c>
      <c r="AF2668" s="80">
        <v>4618.56018</v>
      </c>
      <c r="AG2668" s="80">
        <v>4634.94262</v>
      </c>
      <c r="AH2668" s="80">
        <v>4652.91827</v>
      </c>
      <c r="AI2668" s="80">
        <v>4671.86417</v>
      </c>
      <c r="AJ2668" s="80">
        <v>4691.55538</v>
      </c>
      <c r="AK2668" s="80">
        <v>4711.75665</v>
      </c>
      <c r="AL2668" s="80">
        <v>4732.97935</v>
      </c>
      <c r="AM2668" s="80">
        <v>4756.36175</v>
      </c>
      <c r="AN2668" s="80">
        <v>4782.27766</v>
      </c>
      <c r="AO2668" s="80">
        <v>4811.59856</v>
      </c>
      <c r="AP2668" s="80">
        <v>4729.50156</v>
      </c>
      <c r="AQ2668" s="80">
        <v>4766.10133</v>
      </c>
      <c r="AR2668" s="80">
        <v>4673.32438</v>
      </c>
      <c r="AS2668" s="80">
        <v>4674.57918</v>
      </c>
      <c r="AT2668" s="80">
        <v>4535.96787</v>
      </c>
      <c r="AU2668" s="80">
        <v>4444.43849</v>
      </c>
      <c r="AW2668" s="81">
        <v>15.0</v>
      </c>
      <c r="AX2668" s="81">
        <v>9.0</v>
      </c>
      <c r="AY2668" s="81">
        <v>137.0</v>
      </c>
      <c r="AZ2668" s="82">
        <v>4478.62513</v>
      </c>
      <c r="BA2668" s="82">
        <v>4479.58139</v>
      </c>
      <c r="BB2668" s="82">
        <v>4481.10839</v>
      </c>
      <c r="BC2668" s="82">
        <v>4483.02004</v>
      </c>
      <c r="BD2668" s="82">
        <v>4485.67749</v>
      </c>
      <c r="BE2668" s="82">
        <v>4488.89313</v>
      </c>
      <c r="BF2668" s="82">
        <v>4492.36743</v>
      </c>
      <c r="BG2668" s="82">
        <v>4496.64201</v>
      </c>
      <c r="BH2668" s="82">
        <v>4501.35342</v>
      </c>
      <c r="BI2668" s="82">
        <v>4506.88585</v>
      </c>
      <c r="BJ2668" s="82">
        <v>4512.63577</v>
      </c>
      <c r="BK2668" s="82">
        <v>4520.92945</v>
      </c>
      <c r="BL2668" s="82">
        <v>4528.48033</v>
      </c>
      <c r="BM2668" s="82">
        <v>4535.11493</v>
      </c>
      <c r="BN2668" s="82">
        <v>4541.16706</v>
      </c>
      <c r="BO2668" s="82">
        <v>4546.2326</v>
      </c>
      <c r="BP2668" s="82">
        <v>4552.95414</v>
      </c>
      <c r="BQ2668" s="82">
        <v>4561.1774</v>
      </c>
      <c r="BR2668" s="82">
        <v>4570.07346</v>
      </c>
      <c r="BS2668" s="82">
        <v>4580.11248</v>
      </c>
      <c r="BT2668" s="82">
        <v>4591.41401</v>
      </c>
      <c r="BU2668" s="82">
        <v>4604.06035</v>
      </c>
      <c r="BV2668" s="82">
        <v>4618.56018</v>
      </c>
      <c r="BW2668" s="82">
        <v>4634.94262</v>
      </c>
      <c r="BX2668" s="82">
        <v>4652.91827</v>
      </c>
      <c r="BY2668" s="82">
        <v>4671.86417</v>
      </c>
      <c r="BZ2668" s="82">
        <v>4691.55538</v>
      </c>
      <c r="CA2668" s="82">
        <v>4711.75665</v>
      </c>
      <c r="CB2668" s="82">
        <v>4732.97935</v>
      </c>
      <c r="CC2668" s="82">
        <v>4756.36175</v>
      </c>
      <c r="CD2668" s="82">
        <v>4782.27766</v>
      </c>
      <c r="CE2668" s="82">
        <v>4811.59856</v>
      </c>
      <c r="CF2668" s="82">
        <v>4729.50156</v>
      </c>
      <c r="CG2668" s="82">
        <v>4766.10133</v>
      </c>
      <c r="CH2668" s="82">
        <v>4673.32438</v>
      </c>
      <c r="CI2668" s="82">
        <v>4674.57918</v>
      </c>
      <c r="CJ2668" s="82">
        <v>4535.96787</v>
      </c>
      <c r="CK2668" s="82">
        <v>4444.43849</v>
      </c>
    </row>
    <row r="2669" ht="14.25" customHeight="1">
      <c r="E2669" s="2"/>
      <c r="G2669" s="81">
        <v>15.0</v>
      </c>
      <c r="H2669" s="81">
        <v>9.0</v>
      </c>
      <c r="I2669" s="81">
        <v>138.0</v>
      </c>
      <c r="J2669" s="80">
        <v>4505.89666</v>
      </c>
      <c r="K2669" s="80">
        <v>4506.82404</v>
      </c>
      <c r="L2669" s="80">
        <v>4508.33829</v>
      </c>
      <c r="M2669" s="80">
        <v>4510.23999</v>
      </c>
      <c r="N2669" s="80">
        <v>4512.89294</v>
      </c>
      <c r="O2669" s="80">
        <v>4516.03653</v>
      </c>
      <c r="P2669" s="80">
        <v>4519.47661</v>
      </c>
      <c r="Q2669" s="80">
        <v>4523.68707</v>
      </c>
      <c r="R2669" s="80">
        <v>4528.3258</v>
      </c>
      <c r="S2669" s="80">
        <v>4533.79172</v>
      </c>
      <c r="T2669" s="80">
        <v>4539.4293</v>
      </c>
      <c r="U2669" s="80">
        <v>4547.64139</v>
      </c>
      <c r="V2669" s="80">
        <v>4555.05816</v>
      </c>
      <c r="W2669" s="80">
        <v>4561.60017</v>
      </c>
      <c r="X2669" s="80">
        <v>4567.27087</v>
      </c>
      <c r="Y2669" s="80">
        <v>4572.31759</v>
      </c>
      <c r="Z2669" s="80">
        <v>4579.03256</v>
      </c>
      <c r="AA2669" s="80">
        <v>4587.09451</v>
      </c>
      <c r="AB2669" s="80">
        <v>4595.84702</v>
      </c>
      <c r="AC2669" s="80">
        <v>4605.75175</v>
      </c>
      <c r="AD2669" s="80">
        <v>4616.87022</v>
      </c>
      <c r="AE2669" s="80">
        <v>4629.32119</v>
      </c>
      <c r="AF2669" s="80">
        <v>4643.60545</v>
      </c>
      <c r="AG2669" s="80">
        <v>4659.75281</v>
      </c>
      <c r="AH2669" s="80">
        <v>4677.44874</v>
      </c>
      <c r="AI2669" s="80">
        <v>4696.04354</v>
      </c>
      <c r="AJ2669" s="80">
        <v>4715.35699</v>
      </c>
      <c r="AK2669" s="80">
        <v>4735.17805</v>
      </c>
      <c r="AL2669" s="80">
        <v>4756.02262</v>
      </c>
      <c r="AM2669" s="80">
        <v>4779.00239</v>
      </c>
      <c r="AN2669" s="80">
        <v>4804.52971</v>
      </c>
      <c r="AO2669" s="80">
        <v>4833.42605</v>
      </c>
      <c r="AP2669" s="80">
        <v>4749.95848</v>
      </c>
      <c r="AQ2669" s="80">
        <v>4785.99247</v>
      </c>
      <c r="AR2669" s="80">
        <v>4691.60313</v>
      </c>
      <c r="AS2669" s="80">
        <v>4691.78878</v>
      </c>
      <c r="AT2669" s="80">
        <v>4551.02918</v>
      </c>
      <c r="AU2669" s="80">
        <v>4472.34534</v>
      </c>
      <c r="AW2669" s="81">
        <v>15.0</v>
      </c>
      <c r="AX2669" s="81">
        <v>9.0</v>
      </c>
      <c r="AY2669" s="81">
        <v>138.0</v>
      </c>
      <c r="AZ2669" s="82">
        <v>4505.89666</v>
      </c>
      <c r="BA2669" s="82">
        <v>4506.82404</v>
      </c>
      <c r="BB2669" s="82">
        <v>4508.33829</v>
      </c>
      <c r="BC2669" s="82">
        <v>4510.23999</v>
      </c>
      <c r="BD2669" s="82">
        <v>4512.89294</v>
      </c>
      <c r="BE2669" s="82">
        <v>4516.03653</v>
      </c>
      <c r="BF2669" s="82">
        <v>4519.47661</v>
      </c>
      <c r="BG2669" s="82">
        <v>4523.68707</v>
      </c>
      <c r="BH2669" s="82">
        <v>4528.3258</v>
      </c>
      <c r="BI2669" s="82">
        <v>4533.79172</v>
      </c>
      <c r="BJ2669" s="82">
        <v>4539.4293</v>
      </c>
      <c r="BK2669" s="82">
        <v>4547.64139</v>
      </c>
      <c r="BL2669" s="82">
        <v>4555.05816</v>
      </c>
      <c r="BM2669" s="82">
        <v>4561.60017</v>
      </c>
      <c r="BN2669" s="82">
        <v>4567.27087</v>
      </c>
      <c r="BO2669" s="82">
        <v>4572.31759</v>
      </c>
      <c r="BP2669" s="82">
        <v>4579.03256</v>
      </c>
      <c r="BQ2669" s="82">
        <v>4587.09451</v>
      </c>
      <c r="BR2669" s="82">
        <v>4595.84702</v>
      </c>
      <c r="BS2669" s="82">
        <v>4605.75175</v>
      </c>
      <c r="BT2669" s="82">
        <v>4616.87022</v>
      </c>
      <c r="BU2669" s="82">
        <v>4629.32119</v>
      </c>
      <c r="BV2669" s="82">
        <v>4643.60545</v>
      </c>
      <c r="BW2669" s="82">
        <v>4659.75281</v>
      </c>
      <c r="BX2669" s="82">
        <v>4677.44874</v>
      </c>
      <c r="BY2669" s="82">
        <v>4696.04354</v>
      </c>
      <c r="BZ2669" s="82">
        <v>4715.35699</v>
      </c>
      <c r="CA2669" s="82">
        <v>4735.17805</v>
      </c>
      <c r="CB2669" s="82">
        <v>4756.02262</v>
      </c>
      <c r="CC2669" s="82">
        <v>4779.00239</v>
      </c>
      <c r="CD2669" s="82">
        <v>4804.52971</v>
      </c>
      <c r="CE2669" s="82">
        <v>4833.42605</v>
      </c>
      <c r="CF2669" s="82">
        <v>4749.95848</v>
      </c>
      <c r="CG2669" s="82">
        <v>4785.99247</v>
      </c>
      <c r="CH2669" s="82">
        <v>4691.60313</v>
      </c>
      <c r="CI2669" s="82">
        <v>4691.78878</v>
      </c>
      <c r="CJ2669" s="82">
        <v>4551.02918</v>
      </c>
      <c r="CK2669" s="82">
        <v>4472.34534</v>
      </c>
    </row>
    <row r="2670" ht="14.25" customHeight="1">
      <c r="E2670" s="2"/>
      <c r="G2670" s="81">
        <v>15.0</v>
      </c>
      <c r="H2670" s="81">
        <v>9.0</v>
      </c>
      <c r="I2670" s="81">
        <v>139.0</v>
      </c>
      <c r="J2670" s="80">
        <v>4533.41013</v>
      </c>
      <c r="K2670" s="80">
        <v>4534.30845</v>
      </c>
      <c r="L2670" s="80">
        <v>4535.80986</v>
      </c>
      <c r="M2670" s="80">
        <v>4537.70157</v>
      </c>
      <c r="N2670" s="80">
        <v>4540.35001</v>
      </c>
      <c r="O2670" s="80">
        <v>4543.42108</v>
      </c>
      <c r="P2670" s="80">
        <v>4546.82673</v>
      </c>
      <c r="Q2670" s="80">
        <v>4550.97268</v>
      </c>
      <c r="R2670" s="80">
        <v>4555.53826</v>
      </c>
      <c r="S2670" s="80">
        <v>4560.93726</v>
      </c>
      <c r="T2670" s="80">
        <v>4566.46179</v>
      </c>
      <c r="U2670" s="80">
        <v>4574.59182</v>
      </c>
      <c r="V2670" s="80">
        <v>4581.87361</v>
      </c>
      <c r="W2670" s="80">
        <v>4588.32247</v>
      </c>
      <c r="X2670" s="80">
        <v>4593.60918</v>
      </c>
      <c r="Y2670" s="80">
        <v>4598.63703</v>
      </c>
      <c r="Z2670" s="80">
        <v>4605.34546</v>
      </c>
      <c r="AA2670" s="80">
        <v>4613.2451</v>
      </c>
      <c r="AB2670" s="80">
        <v>4621.85321</v>
      </c>
      <c r="AC2670" s="80">
        <v>4631.62286</v>
      </c>
      <c r="AD2670" s="80">
        <v>4642.5572</v>
      </c>
      <c r="AE2670" s="80">
        <v>4654.81167</v>
      </c>
      <c r="AF2670" s="80">
        <v>4668.87911</v>
      </c>
      <c r="AG2670" s="80">
        <v>4684.79008</v>
      </c>
      <c r="AH2670" s="80">
        <v>4702.20473</v>
      </c>
      <c r="AI2670" s="80">
        <v>4720.44643</v>
      </c>
      <c r="AJ2670" s="80">
        <v>4739.38002</v>
      </c>
      <c r="AK2670" s="80">
        <v>4758.81881</v>
      </c>
      <c r="AL2670" s="80">
        <v>4779.28324</v>
      </c>
      <c r="AM2670" s="80">
        <v>4801.85832</v>
      </c>
      <c r="AN2670" s="80">
        <v>4826.99518</v>
      </c>
      <c r="AO2670" s="80">
        <v>4855.46499</v>
      </c>
      <c r="AP2670" s="80">
        <v>4770.61718</v>
      </c>
      <c r="AQ2670" s="80">
        <v>4806.08295</v>
      </c>
      <c r="AR2670" s="80">
        <v>4710.07017</v>
      </c>
      <c r="AS2670" s="80">
        <v>4709.18094</v>
      </c>
      <c r="AT2670" s="80">
        <v>4566.25847</v>
      </c>
      <c r="AU2670" s="80">
        <v>4500.49835</v>
      </c>
      <c r="AW2670" s="81">
        <v>15.0</v>
      </c>
      <c r="AX2670" s="81">
        <v>9.0</v>
      </c>
      <c r="AY2670" s="81">
        <v>139.0</v>
      </c>
      <c r="AZ2670" s="82">
        <v>4533.41013</v>
      </c>
      <c r="BA2670" s="82">
        <v>4534.30845</v>
      </c>
      <c r="BB2670" s="82">
        <v>4535.80986</v>
      </c>
      <c r="BC2670" s="82">
        <v>4537.70157</v>
      </c>
      <c r="BD2670" s="82">
        <v>4540.35001</v>
      </c>
      <c r="BE2670" s="82">
        <v>4543.42108</v>
      </c>
      <c r="BF2670" s="82">
        <v>4546.82673</v>
      </c>
      <c r="BG2670" s="82">
        <v>4550.97268</v>
      </c>
      <c r="BH2670" s="82">
        <v>4555.53826</v>
      </c>
      <c r="BI2670" s="82">
        <v>4560.93726</v>
      </c>
      <c r="BJ2670" s="82">
        <v>4566.46179</v>
      </c>
      <c r="BK2670" s="82">
        <v>4574.59182</v>
      </c>
      <c r="BL2670" s="82">
        <v>4581.87361</v>
      </c>
      <c r="BM2670" s="82">
        <v>4588.32247</v>
      </c>
      <c r="BN2670" s="82">
        <v>4593.60918</v>
      </c>
      <c r="BO2670" s="82">
        <v>4598.63703</v>
      </c>
      <c r="BP2670" s="82">
        <v>4605.34546</v>
      </c>
      <c r="BQ2670" s="82">
        <v>4613.2451</v>
      </c>
      <c r="BR2670" s="82">
        <v>4621.85321</v>
      </c>
      <c r="BS2670" s="82">
        <v>4631.62286</v>
      </c>
      <c r="BT2670" s="82">
        <v>4642.5572</v>
      </c>
      <c r="BU2670" s="82">
        <v>4654.81167</v>
      </c>
      <c r="BV2670" s="82">
        <v>4668.87911</v>
      </c>
      <c r="BW2670" s="82">
        <v>4684.79008</v>
      </c>
      <c r="BX2670" s="82">
        <v>4702.20473</v>
      </c>
      <c r="BY2670" s="82">
        <v>4720.44643</v>
      </c>
      <c r="BZ2670" s="82">
        <v>4739.38002</v>
      </c>
      <c r="CA2670" s="82">
        <v>4758.81881</v>
      </c>
      <c r="CB2670" s="82">
        <v>4779.28324</v>
      </c>
      <c r="CC2670" s="82">
        <v>4801.85832</v>
      </c>
      <c r="CD2670" s="82">
        <v>4826.99518</v>
      </c>
      <c r="CE2670" s="82">
        <v>4855.46499</v>
      </c>
      <c r="CF2670" s="82">
        <v>4770.61718</v>
      </c>
      <c r="CG2670" s="82">
        <v>4806.08295</v>
      </c>
      <c r="CH2670" s="82">
        <v>4710.07017</v>
      </c>
      <c r="CI2670" s="82">
        <v>4709.18094</v>
      </c>
      <c r="CJ2670" s="82">
        <v>4566.25847</v>
      </c>
      <c r="CK2670" s="82">
        <v>4500.49835</v>
      </c>
    </row>
    <row r="2671" ht="14.25" customHeight="1">
      <c r="E2671" s="2"/>
      <c r="G2671" s="81">
        <v>15.0</v>
      </c>
      <c r="H2671" s="81">
        <v>9.0</v>
      </c>
      <c r="I2671" s="81">
        <v>140.0</v>
      </c>
      <c r="J2671" s="80">
        <v>4561.16784</v>
      </c>
      <c r="K2671" s="80">
        <v>4562.03689</v>
      </c>
      <c r="L2671" s="80">
        <v>4563.52539</v>
      </c>
      <c r="M2671" s="80">
        <v>4565.40706</v>
      </c>
      <c r="N2671" s="80">
        <v>4568.05099</v>
      </c>
      <c r="O2671" s="80">
        <v>4571.04906</v>
      </c>
      <c r="P2671" s="80">
        <v>4574.42009</v>
      </c>
      <c r="Q2671" s="80">
        <v>4578.5011</v>
      </c>
      <c r="R2671" s="80">
        <v>4582.99306</v>
      </c>
      <c r="S2671" s="80">
        <v>4588.32474</v>
      </c>
      <c r="T2671" s="80">
        <v>4593.73548</v>
      </c>
      <c r="U2671" s="80">
        <v>4601.78298</v>
      </c>
      <c r="V2671" s="80">
        <v>4608.92895</v>
      </c>
      <c r="W2671" s="80">
        <v>4615.28409</v>
      </c>
      <c r="X2671" s="80">
        <v>4620.18422</v>
      </c>
      <c r="Y2671" s="80">
        <v>4625.19311</v>
      </c>
      <c r="Z2671" s="80">
        <v>4631.89506</v>
      </c>
      <c r="AA2671" s="80">
        <v>4639.63139</v>
      </c>
      <c r="AB2671" s="80">
        <v>4648.09421</v>
      </c>
      <c r="AC2671" s="80">
        <v>4657.728</v>
      </c>
      <c r="AD2671" s="80">
        <v>4668.47711</v>
      </c>
      <c r="AE2671" s="80">
        <v>4680.53393</v>
      </c>
      <c r="AF2671" s="80">
        <v>4694.38331</v>
      </c>
      <c r="AG2671" s="80">
        <v>4710.05656</v>
      </c>
      <c r="AH2671" s="80">
        <v>4727.18835</v>
      </c>
      <c r="AI2671" s="80">
        <v>4745.07495</v>
      </c>
      <c r="AJ2671" s="80">
        <v>4763.62654</v>
      </c>
      <c r="AK2671" s="80">
        <v>4782.68096</v>
      </c>
      <c r="AL2671" s="80">
        <v>4802.76324</v>
      </c>
      <c r="AM2671" s="80">
        <v>4824.93154</v>
      </c>
      <c r="AN2671" s="80">
        <v>4849.67603</v>
      </c>
      <c r="AO2671" s="80">
        <v>4877.71734</v>
      </c>
      <c r="AP2671" s="80">
        <v>4791.47953</v>
      </c>
      <c r="AQ2671" s="80">
        <v>4826.37457</v>
      </c>
      <c r="AR2671" s="80">
        <v>4728.72723</v>
      </c>
      <c r="AS2671" s="80">
        <v>4726.75732</v>
      </c>
      <c r="AT2671" s="80">
        <v>4581.65723</v>
      </c>
      <c r="AU2671" s="80">
        <v>4528.89983</v>
      </c>
      <c r="AW2671" s="81">
        <v>15.0</v>
      </c>
      <c r="AX2671" s="81">
        <v>9.0</v>
      </c>
      <c r="AY2671" s="81">
        <v>140.0</v>
      </c>
      <c r="AZ2671" s="82">
        <v>4561.16784</v>
      </c>
      <c r="BA2671" s="82">
        <v>4562.03689</v>
      </c>
      <c r="BB2671" s="82">
        <v>4563.52539</v>
      </c>
      <c r="BC2671" s="82">
        <v>4565.40706</v>
      </c>
      <c r="BD2671" s="82">
        <v>4568.05099</v>
      </c>
      <c r="BE2671" s="82">
        <v>4571.04906</v>
      </c>
      <c r="BF2671" s="82">
        <v>4574.42009</v>
      </c>
      <c r="BG2671" s="82">
        <v>4578.5011</v>
      </c>
      <c r="BH2671" s="82">
        <v>4582.99306</v>
      </c>
      <c r="BI2671" s="82">
        <v>4588.32474</v>
      </c>
      <c r="BJ2671" s="82">
        <v>4593.73548</v>
      </c>
      <c r="BK2671" s="82">
        <v>4601.78298</v>
      </c>
      <c r="BL2671" s="82">
        <v>4608.92895</v>
      </c>
      <c r="BM2671" s="82">
        <v>4615.28409</v>
      </c>
      <c r="BN2671" s="82">
        <v>4620.18422</v>
      </c>
      <c r="BO2671" s="82">
        <v>4625.19311</v>
      </c>
      <c r="BP2671" s="82">
        <v>4631.89506</v>
      </c>
      <c r="BQ2671" s="82">
        <v>4639.63139</v>
      </c>
      <c r="BR2671" s="82">
        <v>4648.09421</v>
      </c>
      <c r="BS2671" s="82">
        <v>4657.728</v>
      </c>
      <c r="BT2671" s="82">
        <v>4668.47711</v>
      </c>
      <c r="BU2671" s="82">
        <v>4680.53393</v>
      </c>
      <c r="BV2671" s="82">
        <v>4694.38331</v>
      </c>
      <c r="BW2671" s="82">
        <v>4710.05656</v>
      </c>
      <c r="BX2671" s="82">
        <v>4727.18835</v>
      </c>
      <c r="BY2671" s="82">
        <v>4745.07495</v>
      </c>
      <c r="BZ2671" s="82">
        <v>4763.62654</v>
      </c>
      <c r="CA2671" s="82">
        <v>4782.68096</v>
      </c>
      <c r="CB2671" s="82">
        <v>4802.76324</v>
      </c>
      <c r="CC2671" s="82">
        <v>4824.93154</v>
      </c>
      <c r="CD2671" s="82">
        <v>4849.67603</v>
      </c>
      <c r="CE2671" s="82">
        <v>4877.71734</v>
      </c>
      <c r="CF2671" s="82">
        <v>4791.47953</v>
      </c>
      <c r="CG2671" s="82">
        <v>4826.37457</v>
      </c>
      <c r="CH2671" s="82">
        <v>4728.72723</v>
      </c>
      <c r="CI2671" s="82">
        <v>4726.75732</v>
      </c>
      <c r="CJ2671" s="82">
        <v>4581.65723</v>
      </c>
      <c r="CK2671" s="82">
        <v>4528.89983</v>
      </c>
    </row>
    <row r="2672" ht="14.25" customHeight="1">
      <c r="E2672" s="2"/>
      <c r="G2672" s="81">
        <v>15.0</v>
      </c>
      <c r="H2672" s="81">
        <v>9.0</v>
      </c>
      <c r="I2672" s="81">
        <v>141.0</v>
      </c>
      <c r="J2672" s="80">
        <v>4589.1721</v>
      </c>
      <c r="K2672" s="80">
        <v>4590.01168</v>
      </c>
      <c r="L2672" s="80">
        <v>4591.4872</v>
      </c>
      <c r="M2672" s="80">
        <v>4593.35878</v>
      </c>
      <c r="N2672" s="80">
        <v>4595.9982</v>
      </c>
      <c r="O2672" s="80">
        <v>4598.92278</v>
      </c>
      <c r="P2672" s="80">
        <v>4602.25897</v>
      </c>
      <c r="Q2672" s="80">
        <v>4606.27464</v>
      </c>
      <c r="R2672" s="80">
        <v>4610.69252</v>
      </c>
      <c r="S2672" s="80">
        <v>4615.95646</v>
      </c>
      <c r="T2672" s="80">
        <v>4621.25267</v>
      </c>
      <c r="U2672" s="80">
        <v>4629.21715</v>
      </c>
      <c r="V2672" s="80">
        <v>4636.22644</v>
      </c>
      <c r="W2672" s="80">
        <v>4642.48727</v>
      </c>
      <c r="X2672" s="80">
        <v>4646.99821</v>
      </c>
      <c r="Y2672" s="80">
        <v>4651.9881</v>
      </c>
      <c r="Z2672" s="80">
        <v>4658.68359</v>
      </c>
      <c r="AA2672" s="80">
        <v>4666.25558</v>
      </c>
      <c r="AB2672" s="80">
        <v>4674.57224</v>
      </c>
      <c r="AC2672" s="80">
        <v>4684.06938</v>
      </c>
      <c r="AD2672" s="80">
        <v>4694.63216</v>
      </c>
      <c r="AE2672" s="80">
        <v>4706.49016</v>
      </c>
      <c r="AF2672" s="80">
        <v>4720.12023</v>
      </c>
      <c r="AG2672" s="80">
        <v>4735.55441</v>
      </c>
      <c r="AH2672" s="80">
        <v>4752.40173</v>
      </c>
      <c r="AI2672" s="80">
        <v>4769.9312</v>
      </c>
      <c r="AJ2672" s="80">
        <v>4788.09865</v>
      </c>
      <c r="AK2672" s="80">
        <v>4806.76658</v>
      </c>
      <c r="AL2672" s="80">
        <v>4826.46467</v>
      </c>
      <c r="AM2672" s="80">
        <v>4848.22408</v>
      </c>
      <c r="AN2672" s="80">
        <v>4872.57429</v>
      </c>
      <c r="AO2672" s="80">
        <v>4900.18507</v>
      </c>
      <c r="AP2672" s="80">
        <v>4812.54741</v>
      </c>
      <c r="AQ2672" s="80">
        <v>4846.8692</v>
      </c>
      <c r="AR2672" s="80">
        <v>4747.57605</v>
      </c>
      <c r="AS2672" s="80">
        <v>4744.51958</v>
      </c>
      <c r="AT2672" s="80">
        <v>4597.22697</v>
      </c>
      <c r="AU2672" s="80">
        <v>4557.55215</v>
      </c>
      <c r="AW2672" s="81">
        <v>15.0</v>
      </c>
      <c r="AX2672" s="81">
        <v>9.0</v>
      </c>
      <c r="AY2672" s="81">
        <v>141.0</v>
      </c>
      <c r="AZ2672" s="82">
        <v>4589.1721</v>
      </c>
      <c r="BA2672" s="82">
        <v>4590.01168</v>
      </c>
      <c r="BB2672" s="82">
        <v>4591.4872</v>
      </c>
      <c r="BC2672" s="82">
        <v>4593.35878</v>
      </c>
      <c r="BD2672" s="82">
        <v>4595.9982</v>
      </c>
      <c r="BE2672" s="82">
        <v>4598.92278</v>
      </c>
      <c r="BF2672" s="82">
        <v>4602.25897</v>
      </c>
      <c r="BG2672" s="82">
        <v>4606.27464</v>
      </c>
      <c r="BH2672" s="82">
        <v>4610.69252</v>
      </c>
      <c r="BI2672" s="82">
        <v>4615.95646</v>
      </c>
      <c r="BJ2672" s="82">
        <v>4621.25267</v>
      </c>
      <c r="BK2672" s="82">
        <v>4629.21715</v>
      </c>
      <c r="BL2672" s="82">
        <v>4636.22644</v>
      </c>
      <c r="BM2672" s="82">
        <v>4642.48727</v>
      </c>
      <c r="BN2672" s="82">
        <v>4646.99821</v>
      </c>
      <c r="BO2672" s="82">
        <v>4651.9881</v>
      </c>
      <c r="BP2672" s="82">
        <v>4658.68359</v>
      </c>
      <c r="BQ2672" s="82">
        <v>4666.25558</v>
      </c>
      <c r="BR2672" s="82">
        <v>4674.57224</v>
      </c>
      <c r="BS2672" s="82">
        <v>4684.06938</v>
      </c>
      <c r="BT2672" s="82">
        <v>4694.63216</v>
      </c>
      <c r="BU2672" s="82">
        <v>4706.49016</v>
      </c>
      <c r="BV2672" s="82">
        <v>4720.12023</v>
      </c>
      <c r="BW2672" s="82">
        <v>4735.55441</v>
      </c>
      <c r="BX2672" s="82">
        <v>4752.40173</v>
      </c>
      <c r="BY2672" s="82">
        <v>4769.9312</v>
      </c>
      <c r="BZ2672" s="82">
        <v>4788.09865</v>
      </c>
      <c r="CA2672" s="82">
        <v>4806.76658</v>
      </c>
      <c r="CB2672" s="82">
        <v>4826.46467</v>
      </c>
      <c r="CC2672" s="82">
        <v>4848.22408</v>
      </c>
      <c r="CD2672" s="82">
        <v>4872.57429</v>
      </c>
      <c r="CE2672" s="82">
        <v>4900.18507</v>
      </c>
      <c r="CF2672" s="82">
        <v>4812.54741</v>
      </c>
      <c r="CG2672" s="82">
        <v>4846.8692</v>
      </c>
      <c r="CH2672" s="82">
        <v>4747.57605</v>
      </c>
      <c r="CI2672" s="82">
        <v>4744.51958</v>
      </c>
      <c r="CJ2672" s="82">
        <v>4597.22697</v>
      </c>
      <c r="CK2672" s="82">
        <v>4557.55215</v>
      </c>
    </row>
    <row r="2673" ht="14.25" customHeight="1">
      <c r="E2673" s="2"/>
      <c r="G2673" s="81">
        <v>15.0</v>
      </c>
      <c r="H2673" s="81">
        <v>9.0</v>
      </c>
      <c r="I2673" s="81">
        <v>142.0</v>
      </c>
      <c r="J2673" s="80">
        <v>4617.42525</v>
      </c>
      <c r="K2673" s="80">
        <v>4618.23516</v>
      </c>
      <c r="L2673" s="80">
        <v>4619.69762</v>
      </c>
      <c r="M2673" s="80">
        <v>4621.55906</v>
      </c>
      <c r="N2673" s="80">
        <v>4624.19396</v>
      </c>
      <c r="O2673" s="80">
        <v>4627.04457</v>
      </c>
      <c r="P2673" s="80">
        <v>4630.3457</v>
      </c>
      <c r="Q2673" s="80">
        <v>4634.29562</v>
      </c>
      <c r="R2673" s="80">
        <v>4638.63893</v>
      </c>
      <c r="S2673" s="80">
        <v>4643.83473</v>
      </c>
      <c r="T2673" s="80">
        <v>4649.01566</v>
      </c>
      <c r="U2673" s="80">
        <v>4656.89663</v>
      </c>
      <c r="V2673" s="80">
        <v>4663.76836</v>
      </c>
      <c r="W2673" s="80">
        <v>4669.93432</v>
      </c>
      <c r="X2673" s="80">
        <v>4674.05342</v>
      </c>
      <c r="Y2673" s="80">
        <v>4679.02423</v>
      </c>
      <c r="Z2673" s="80">
        <v>4685.71331</v>
      </c>
      <c r="AA2673" s="80">
        <v>4693.11994</v>
      </c>
      <c r="AB2673" s="80">
        <v>4701.28954</v>
      </c>
      <c r="AC2673" s="80">
        <v>4710.64922</v>
      </c>
      <c r="AD2673" s="80">
        <v>4721.02455</v>
      </c>
      <c r="AE2673" s="80">
        <v>4732.68257</v>
      </c>
      <c r="AF2673" s="80">
        <v>4746.09206</v>
      </c>
      <c r="AG2673" s="80">
        <v>4761.28581</v>
      </c>
      <c r="AH2673" s="80">
        <v>4777.84705</v>
      </c>
      <c r="AI2673" s="80">
        <v>4795.01733</v>
      </c>
      <c r="AJ2673" s="80">
        <v>4812.79846</v>
      </c>
      <c r="AK2673" s="80">
        <v>4831.07776</v>
      </c>
      <c r="AL2673" s="80">
        <v>4850.38959</v>
      </c>
      <c r="AM2673" s="80">
        <v>4871.73798</v>
      </c>
      <c r="AN2673" s="80">
        <v>4895.69197</v>
      </c>
      <c r="AO2673" s="80">
        <v>4922.87018</v>
      </c>
      <c r="AP2673" s="80">
        <v>4833.82272</v>
      </c>
      <c r="AQ2673" s="80">
        <v>4867.5687</v>
      </c>
      <c r="AR2673" s="80">
        <v>4766.61837</v>
      </c>
      <c r="AS2673" s="80">
        <v>4762.46941</v>
      </c>
      <c r="AT2673" s="80">
        <v>4612.96922</v>
      </c>
      <c r="AU2673" s="80">
        <v>4586.45769</v>
      </c>
      <c r="AW2673" s="81">
        <v>15.0</v>
      </c>
      <c r="AX2673" s="81">
        <v>9.0</v>
      </c>
      <c r="AY2673" s="81">
        <v>142.0</v>
      </c>
      <c r="AZ2673" s="82">
        <v>4617.42525</v>
      </c>
      <c r="BA2673" s="82">
        <v>4618.23516</v>
      </c>
      <c r="BB2673" s="82">
        <v>4619.69762</v>
      </c>
      <c r="BC2673" s="82">
        <v>4621.55906</v>
      </c>
      <c r="BD2673" s="82">
        <v>4624.19396</v>
      </c>
      <c r="BE2673" s="82">
        <v>4627.04457</v>
      </c>
      <c r="BF2673" s="82">
        <v>4630.3457</v>
      </c>
      <c r="BG2673" s="82">
        <v>4634.29562</v>
      </c>
      <c r="BH2673" s="82">
        <v>4638.63893</v>
      </c>
      <c r="BI2673" s="82">
        <v>4643.83473</v>
      </c>
      <c r="BJ2673" s="82">
        <v>4649.01566</v>
      </c>
      <c r="BK2673" s="82">
        <v>4656.89663</v>
      </c>
      <c r="BL2673" s="82">
        <v>4663.76836</v>
      </c>
      <c r="BM2673" s="82">
        <v>4669.93432</v>
      </c>
      <c r="BN2673" s="82">
        <v>4674.05342</v>
      </c>
      <c r="BO2673" s="82">
        <v>4679.02423</v>
      </c>
      <c r="BP2673" s="82">
        <v>4685.71331</v>
      </c>
      <c r="BQ2673" s="82">
        <v>4693.11994</v>
      </c>
      <c r="BR2673" s="82">
        <v>4701.28954</v>
      </c>
      <c r="BS2673" s="82">
        <v>4710.64922</v>
      </c>
      <c r="BT2673" s="82">
        <v>4721.02455</v>
      </c>
      <c r="BU2673" s="82">
        <v>4732.68257</v>
      </c>
      <c r="BV2673" s="82">
        <v>4746.09206</v>
      </c>
      <c r="BW2673" s="82">
        <v>4761.28581</v>
      </c>
      <c r="BX2673" s="82">
        <v>4777.84705</v>
      </c>
      <c r="BY2673" s="82">
        <v>4795.01733</v>
      </c>
      <c r="BZ2673" s="82">
        <v>4812.79846</v>
      </c>
      <c r="CA2673" s="82">
        <v>4831.07776</v>
      </c>
      <c r="CB2673" s="82">
        <v>4850.38959</v>
      </c>
      <c r="CC2673" s="82">
        <v>4871.73798</v>
      </c>
      <c r="CD2673" s="82">
        <v>4895.69197</v>
      </c>
      <c r="CE2673" s="82">
        <v>4922.87018</v>
      </c>
      <c r="CF2673" s="82">
        <v>4833.82272</v>
      </c>
      <c r="CG2673" s="82">
        <v>4867.5687</v>
      </c>
      <c r="CH2673" s="82">
        <v>4766.61837</v>
      </c>
      <c r="CI2673" s="82">
        <v>4762.46941</v>
      </c>
      <c r="CJ2673" s="82">
        <v>4612.96922</v>
      </c>
      <c r="CK2673" s="82">
        <v>4586.45769</v>
      </c>
    </row>
    <row r="2674" ht="14.25" customHeight="1">
      <c r="E2674" s="2"/>
      <c r="G2674" s="81">
        <v>15.0</v>
      </c>
      <c r="H2674" s="81">
        <v>9.0</v>
      </c>
      <c r="I2674" s="81">
        <v>143.0</v>
      </c>
      <c r="J2674" s="80">
        <v>4645.92964</v>
      </c>
      <c r="K2674" s="80">
        <v>4646.70969</v>
      </c>
      <c r="L2674" s="80">
        <v>4648.15901</v>
      </c>
      <c r="M2674" s="80">
        <v>4650.01025</v>
      </c>
      <c r="N2674" s="80">
        <v>4652.64063</v>
      </c>
      <c r="O2674" s="80">
        <v>4655.41678</v>
      </c>
      <c r="P2674" s="80">
        <v>4658.68265</v>
      </c>
      <c r="Q2674" s="80">
        <v>4662.56638</v>
      </c>
      <c r="R2674" s="80">
        <v>4666.83466</v>
      </c>
      <c r="S2674" s="80">
        <v>4671.96187</v>
      </c>
      <c r="T2674" s="80">
        <v>4677.02679</v>
      </c>
      <c r="U2674" s="80">
        <v>4684.82375</v>
      </c>
      <c r="V2674" s="80">
        <v>4691.55704</v>
      </c>
      <c r="W2674" s="80">
        <v>4697.62753</v>
      </c>
      <c r="X2674" s="80">
        <v>4701.35213</v>
      </c>
      <c r="Y2674" s="80">
        <v>4706.30379</v>
      </c>
      <c r="Z2674" s="80">
        <v>4712.9865</v>
      </c>
      <c r="AA2674" s="80">
        <v>4720.22672</v>
      </c>
      <c r="AB2674" s="80">
        <v>4728.24838</v>
      </c>
      <c r="AC2674" s="80">
        <v>4737.46979</v>
      </c>
      <c r="AD2674" s="80">
        <v>4747.65653</v>
      </c>
      <c r="AE2674" s="80">
        <v>4759.11339</v>
      </c>
      <c r="AF2674" s="80">
        <v>4772.301</v>
      </c>
      <c r="AG2674" s="80">
        <v>4787.25295</v>
      </c>
      <c r="AH2674" s="80">
        <v>4803.52648</v>
      </c>
      <c r="AI2674" s="80">
        <v>4820.3355</v>
      </c>
      <c r="AJ2674" s="80">
        <v>4837.72811</v>
      </c>
      <c r="AK2674" s="80">
        <v>4855.61662</v>
      </c>
      <c r="AL2674" s="80">
        <v>4874.5401</v>
      </c>
      <c r="AM2674" s="80">
        <v>4895.47531</v>
      </c>
      <c r="AN2674" s="80">
        <v>4919.03112</v>
      </c>
      <c r="AO2674" s="80">
        <v>4945.7747</v>
      </c>
      <c r="AP2674" s="80">
        <v>4855.30737</v>
      </c>
      <c r="AQ2674" s="80">
        <v>4888.47495</v>
      </c>
      <c r="AR2674" s="80">
        <v>4785.85596</v>
      </c>
      <c r="AS2674" s="80">
        <v>4780.60852</v>
      </c>
      <c r="AT2674" s="80">
        <v>4628.88554</v>
      </c>
      <c r="AU2674" s="80">
        <v>4615.61886</v>
      </c>
      <c r="AW2674" s="81">
        <v>15.0</v>
      </c>
      <c r="AX2674" s="81">
        <v>9.0</v>
      </c>
      <c r="AY2674" s="81">
        <v>143.0</v>
      </c>
      <c r="AZ2674" s="82">
        <v>4645.92964</v>
      </c>
      <c r="BA2674" s="82">
        <v>4646.70969</v>
      </c>
      <c r="BB2674" s="82">
        <v>4648.15901</v>
      </c>
      <c r="BC2674" s="82">
        <v>4650.01025</v>
      </c>
      <c r="BD2674" s="82">
        <v>4652.64063</v>
      </c>
      <c r="BE2674" s="82">
        <v>4655.41678</v>
      </c>
      <c r="BF2674" s="82">
        <v>4658.68265</v>
      </c>
      <c r="BG2674" s="82">
        <v>4662.56638</v>
      </c>
      <c r="BH2674" s="82">
        <v>4666.83466</v>
      </c>
      <c r="BI2674" s="82">
        <v>4671.96187</v>
      </c>
      <c r="BJ2674" s="82">
        <v>4677.02679</v>
      </c>
      <c r="BK2674" s="82">
        <v>4684.82375</v>
      </c>
      <c r="BL2674" s="82">
        <v>4691.55704</v>
      </c>
      <c r="BM2674" s="82">
        <v>4697.62753</v>
      </c>
      <c r="BN2674" s="82">
        <v>4701.35213</v>
      </c>
      <c r="BO2674" s="82">
        <v>4706.30379</v>
      </c>
      <c r="BP2674" s="82">
        <v>4712.9865</v>
      </c>
      <c r="BQ2674" s="82">
        <v>4720.22672</v>
      </c>
      <c r="BR2674" s="82">
        <v>4728.24838</v>
      </c>
      <c r="BS2674" s="82">
        <v>4737.46979</v>
      </c>
      <c r="BT2674" s="82">
        <v>4747.65653</v>
      </c>
      <c r="BU2674" s="82">
        <v>4759.11339</v>
      </c>
      <c r="BV2674" s="82">
        <v>4772.301</v>
      </c>
      <c r="BW2674" s="82">
        <v>4787.25295</v>
      </c>
      <c r="BX2674" s="82">
        <v>4803.52648</v>
      </c>
      <c r="BY2674" s="82">
        <v>4820.3355</v>
      </c>
      <c r="BZ2674" s="82">
        <v>4837.72811</v>
      </c>
      <c r="CA2674" s="82">
        <v>4855.61662</v>
      </c>
      <c r="CB2674" s="82">
        <v>4874.5401</v>
      </c>
      <c r="CC2674" s="82">
        <v>4895.47531</v>
      </c>
      <c r="CD2674" s="82">
        <v>4919.03112</v>
      </c>
      <c r="CE2674" s="82">
        <v>4945.7747</v>
      </c>
      <c r="CF2674" s="82">
        <v>4855.30737</v>
      </c>
      <c r="CG2674" s="82">
        <v>4888.47495</v>
      </c>
      <c r="CH2674" s="82">
        <v>4785.85596</v>
      </c>
      <c r="CI2674" s="82">
        <v>4780.60852</v>
      </c>
      <c r="CJ2674" s="82">
        <v>4628.88554</v>
      </c>
      <c r="CK2674" s="82">
        <v>4615.61886</v>
      </c>
    </row>
    <row r="2675" ht="14.25" customHeight="1">
      <c r="E2675" s="2"/>
      <c r="G2675" s="81">
        <v>15.0</v>
      </c>
      <c r="H2675" s="81">
        <v>9.0</v>
      </c>
      <c r="I2675" s="81">
        <v>144.0</v>
      </c>
      <c r="J2675" s="80">
        <v>4674.68768</v>
      </c>
      <c r="K2675" s="80">
        <v>4675.43765</v>
      </c>
      <c r="L2675" s="80">
        <v>4676.87376</v>
      </c>
      <c r="M2675" s="80">
        <v>4678.71475</v>
      </c>
      <c r="N2675" s="80">
        <v>4681.34061</v>
      </c>
      <c r="O2675" s="80">
        <v>4684.04178</v>
      </c>
      <c r="P2675" s="80">
        <v>4687.27218</v>
      </c>
      <c r="Q2675" s="80">
        <v>4691.0893</v>
      </c>
      <c r="R2675" s="80">
        <v>4695.28206</v>
      </c>
      <c r="S2675" s="80">
        <v>4700.34027</v>
      </c>
      <c r="T2675" s="80">
        <v>4705.2884</v>
      </c>
      <c r="U2675" s="80">
        <v>4713.00086</v>
      </c>
      <c r="V2675" s="80">
        <v>4719.59482</v>
      </c>
      <c r="W2675" s="80">
        <v>4725.56925</v>
      </c>
      <c r="X2675" s="80">
        <v>4728.89665</v>
      </c>
      <c r="Y2675" s="80">
        <v>4733.82909</v>
      </c>
      <c r="Z2675" s="80">
        <v>4740.50547</v>
      </c>
      <c r="AA2675" s="80">
        <v>4747.57824</v>
      </c>
      <c r="AB2675" s="80">
        <v>4755.45103</v>
      </c>
      <c r="AC2675" s="80">
        <v>4764.53336</v>
      </c>
      <c r="AD2675" s="80">
        <v>4774.53038</v>
      </c>
      <c r="AE2675" s="80">
        <v>4785.78486</v>
      </c>
      <c r="AF2675" s="80">
        <v>4798.74931</v>
      </c>
      <c r="AG2675" s="80">
        <v>4813.45806</v>
      </c>
      <c r="AH2675" s="80">
        <v>4829.44222</v>
      </c>
      <c r="AI2675" s="80">
        <v>4845.88789</v>
      </c>
      <c r="AJ2675" s="80">
        <v>4862.88975</v>
      </c>
      <c r="AK2675" s="80">
        <v>4880.38528</v>
      </c>
      <c r="AL2675" s="80">
        <v>4898.91831</v>
      </c>
      <c r="AM2675" s="80">
        <v>4919.43816</v>
      </c>
      <c r="AN2675" s="80">
        <v>4942.59379</v>
      </c>
      <c r="AO2675" s="80">
        <v>4968.90066</v>
      </c>
      <c r="AP2675" s="80">
        <v>4877.0033</v>
      </c>
      <c r="AQ2675" s="80">
        <v>4909.58987</v>
      </c>
      <c r="AR2675" s="80">
        <v>4805.29062</v>
      </c>
      <c r="AS2675" s="80">
        <v>4798.93861</v>
      </c>
      <c r="AT2675" s="80">
        <v>4644.97748</v>
      </c>
      <c r="AU2675" s="80">
        <v>4645.03809</v>
      </c>
      <c r="AW2675" s="81">
        <v>15.0</v>
      </c>
      <c r="AX2675" s="81">
        <v>9.0</v>
      </c>
      <c r="AY2675" s="81">
        <v>144.0</v>
      </c>
      <c r="AZ2675" s="82">
        <v>4674.68768</v>
      </c>
      <c r="BA2675" s="82">
        <v>4675.43765</v>
      </c>
      <c r="BB2675" s="82">
        <v>4676.87376</v>
      </c>
      <c r="BC2675" s="82">
        <v>4678.71475</v>
      </c>
      <c r="BD2675" s="82">
        <v>4681.34061</v>
      </c>
      <c r="BE2675" s="82">
        <v>4684.04178</v>
      </c>
      <c r="BF2675" s="82">
        <v>4687.27218</v>
      </c>
      <c r="BG2675" s="82">
        <v>4691.0893</v>
      </c>
      <c r="BH2675" s="82">
        <v>4695.28206</v>
      </c>
      <c r="BI2675" s="82">
        <v>4700.34027</v>
      </c>
      <c r="BJ2675" s="82">
        <v>4705.2884</v>
      </c>
      <c r="BK2675" s="82">
        <v>4713.00086</v>
      </c>
      <c r="BL2675" s="82">
        <v>4719.59482</v>
      </c>
      <c r="BM2675" s="82">
        <v>4725.56925</v>
      </c>
      <c r="BN2675" s="82">
        <v>4728.89665</v>
      </c>
      <c r="BO2675" s="82">
        <v>4733.82909</v>
      </c>
      <c r="BP2675" s="82">
        <v>4740.50547</v>
      </c>
      <c r="BQ2675" s="82">
        <v>4747.57824</v>
      </c>
      <c r="BR2675" s="82">
        <v>4755.45103</v>
      </c>
      <c r="BS2675" s="82">
        <v>4764.53336</v>
      </c>
      <c r="BT2675" s="82">
        <v>4774.53038</v>
      </c>
      <c r="BU2675" s="82">
        <v>4785.78486</v>
      </c>
      <c r="BV2675" s="82">
        <v>4798.74931</v>
      </c>
      <c r="BW2675" s="82">
        <v>4813.45806</v>
      </c>
      <c r="BX2675" s="82">
        <v>4829.44222</v>
      </c>
      <c r="BY2675" s="82">
        <v>4845.88789</v>
      </c>
      <c r="BZ2675" s="82">
        <v>4862.88975</v>
      </c>
      <c r="CA2675" s="82">
        <v>4880.38528</v>
      </c>
      <c r="CB2675" s="82">
        <v>4898.91831</v>
      </c>
      <c r="CC2675" s="82">
        <v>4919.43816</v>
      </c>
      <c r="CD2675" s="82">
        <v>4942.59379</v>
      </c>
      <c r="CE2675" s="82">
        <v>4968.90066</v>
      </c>
      <c r="CF2675" s="82">
        <v>4877.0033</v>
      </c>
      <c r="CG2675" s="82">
        <v>4909.58987</v>
      </c>
      <c r="CH2675" s="82">
        <v>4805.29062</v>
      </c>
      <c r="CI2675" s="82">
        <v>4798.93861</v>
      </c>
      <c r="CJ2675" s="82">
        <v>4644.97748</v>
      </c>
      <c r="CK2675" s="82">
        <v>4645.03809</v>
      </c>
    </row>
    <row r="2676" ht="14.25" customHeight="1">
      <c r="E2676" s="2"/>
      <c r="G2676" s="81">
        <v>15.0</v>
      </c>
      <c r="H2676" s="81">
        <v>9.0</v>
      </c>
      <c r="I2676" s="81">
        <v>145.0</v>
      </c>
      <c r="J2676" s="80">
        <v>1077.24516</v>
      </c>
      <c r="K2676" s="80">
        <v>1077.97674</v>
      </c>
      <c r="L2676" s="80">
        <v>1079.39944</v>
      </c>
      <c r="M2676" s="80">
        <v>1081.22999</v>
      </c>
      <c r="N2676" s="80">
        <v>1083.77948</v>
      </c>
      <c r="O2676" s="80">
        <v>1086.44079</v>
      </c>
      <c r="P2676" s="80">
        <v>1089.59944</v>
      </c>
      <c r="Q2676" s="80">
        <v>1093.33732</v>
      </c>
      <c r="R2676" s="80">
        <v>1097.45377</v>
      </c>
      <c r="S2676" s="80">
        <v>1102.3945</v>
      </c>
      <c r="T2676" s="80">
        <v>1107.23669</v>
      </c>
      <c r="U2676" s="80">
        <v>1114.81598</v>
      </c>
      <c r="V2676" s="80">
        <v>1121.31694</v>
      </c>
      <c r="W2676" s="80">
        <v>1126.90895</v>
      </c>
      <c r="X2676" s="80">
        <v>1130.20489</v>
      </c>
      <c r="Y2676" s="80">
        <v>1135.11773</v>
      </c>
      <c r="Z2676" s="80">
        <v>1141.62151</v>
      </c>
      <c r="AA2676" s="80">
        <v>1148.53733</v>
      </c>
      <c r="AB2676" s="80">
        <v>1156.26003</v>
      </c>
      <c r="AC2676" s="80">
        <v>1165.14307</v>
      </c>
      <c r="AD2676" s="80">
        <v>1174.92532</v>
      </c>
      <c r="AE2676" s="80">
        <v>1185.94061</v>
      </c>
      <c r="AF2676" s="80">
        <v>1198.64498</v>
      </c>
      <c r="AG2676" s="80">
        <v>1213.05018</v>
      </c>
      <c r="AH2676" s="80">
        <v>1228.66118</v>
      </c>
      <c r="AI2676" s="80">
        <v>1244.70637</v>
      </c>
      <c r="AJ2676" s="80">
        <v>1261.30364</v>
      </c>
      <c r="AK2676" s="80">
        <v>1278.39263</v>
      </c>
      <c r="AL2676" s="80">
        <v>1296.48729</v>
      </c>
      <c r="AM2676" s="80">
        <v>1316.57868</v>
      </c>
      <c r="AN2676" s="80">
        <v>1339.26396</v>
      </c>
      <c r="AO2676" s="80">
        <v>1364.98448</v>
      </c>
      <c r="AP2676" s="80">
        <v>1271.58988</v>
      </c>
      <c r="AQ2676" s="80">
        <v>1303.47051</v>
      </c>
      <c r="AR2676" s="80">
        <v>1197.33597</v>
      </c>
      <c r="AS2676" s="80">
        <v>1189.79177</v>
      </c>
      <c r="AT2676" s="80">
        <v>1048.24024</v>
      </c>
      <c r="AU2676" s="80">
        <v>1048.29937</v>
      </c>
      <c r="AW2676" s="81">
        <v>15.0</v>
      </c>
      <c r="AX2676" s="81">
        <v>9.0</v>
      </c>
      <c r="AY2676" s="81">
        <v>145.0</v>
      </c>
      <c r="AZ2676" s="82">
        <v>1077.24516</v>
      </c>
      <c r="BA2676" s="82">
        <v>1077.97674</v>
      </c>
      <c r="BB2676" s="82">
        <v>1079.39944</v>
      </c>
      <c r="BC2676" s="82">
        <v>1081.22999</v>
      </c>
      <c r="BD2676" s="82">
        <v>1083.77948</v>
      </c>
      <c r="BE2676" s="82">
        <v>1086.44079</v>
      </c>
      <c r="BF2676" s="82">
        <v>1089.59944</v>
      </c>
      <c r="BG2676" s="82">
        <v>1093.33732</v>
      </c>
      <c r="BH2676" s="82">
        <v>1097.45377</v>
      </c>
      <c r="BI2676" s="82">
        <v>1102.3945</v>
      </c>
      <c r="BJ2676" s="82">
        <v>1107.23669</v>
      </c>
      <c r="BK2676" s="82">
        <v>1114.81598</v>
      </c>
      <c r="BL2676" s="82">
        <v>1121.31694</v>
      </c>
      <c r="BM2676" s="82">
        <v>1126.90895</v>
      </c>
      <c r="BN2676" s="82">
        <v>1130.20489</v>
      </c>
      <c r="BO2676" s="82">
        <v>1135.11773</v>
      </c>
      <c r="BP2676" s="82">
        <v>1141.62151</v>
      </c>
      <c r="BQ2676" s="82">
        <v>1148.53733</v>
      </c>
      <c r="BR2676" s="82">
        <v>1156.26003</v>
      </c>
      <c r="BS2676" s="82">
        <v>1165.14307</v>
      </c>
      <c r="BT2676" s="82">
        <v>1174.92532</v>
      </c>
      <c r="BU2676" s="82">
        <v>1185.94061</v>
      </c>
      <c r="BV2676" s="82">
        <v>1198.64498</v>
      </c>
      <c r="BW2676" s="82">
        <v>1213.05018</v>
      </c>
      <c r="BX2676" s="82">
        <v>1228.66118</v>
      </c>
      <c r="BY2676" s="82">
        <v>1244.70637</v>
      </c>
      <c r="BZ2676" s="82">
        <v>1261.30364</v>
      </c>
      <c r="CA2676" s="82">
        <v>1278.39263</v>
      </c>
      <c r="CB2676" s="82">
        <v>1296.48729</v>
      </c>
      <c r="CC2676" s="82">
        <v>1316.57868</v>
      </c>
      <c r="CD2676" s="82">
        <v>1339.26396</v>
      </c>
      <c r="CE2676" s="82">
        <v>1364.98448</v>
      </c>
      <c r="CF2676" s="82">
        <v>1271.58988</v>
      </c>
      <c r="CG2676" s="82">
        <v>1303.47051</v>
      </c>
      <c r="CH2676" s="82">
        <v>1197.33597</v>
      </c>
      <c r="CI2676" s="82">
        <v>1189.79177</v>
      </c>
      <c r="CJ2676" s="82">
        <v>1048.24024</v>
      </c>
      <c r="CK2676" s="82">
        <v>1048.29937</v>
      </c>
    </row>
    <row r="2677" ht="14.25" customHeight="1">
      <c r="E2677" s="2"/>
      <c r="G2677" s="81">
        <v>15.0</v>
      </c>
      <c r="H2677" s="81">
        <v>9.0</v>
      </c>
      <c r="I2677" s="81">
        <v>146.0</v>
      </c>
      <c r="J2677" s="80">
        <v>1079.83062</v>
      </c>
      <c r="K2677" s="80">
        <v>1080.54367</v>
      </c>
      <c r="L2677" s="80">
        <v>1081.95289</v>
      </c>
      <c r="M2677" s="80">
        <v>1083.77294</v>
      </c>
      <c r="N2677" s="80">
        <v>1086.24556</v>
      </c>
      <c r="O2677" s="80">
        <v>1088.86674</v>
      </c>
      <c r="P2677" s="80">
        <v>1091.95318</v>
      </c>
      <c r="Q2677" s="80">
        <v>1095.61129</v>
      </c>
      <c r="R2677" s="80">
        <v>1099.65094</v>
      </c>
      <c r="S2677" s="80">
        <v>1104.47342</v>
      </c>
      <c r="T2677" s="80">
        <v>1109.20898</v>
      </c>
      <c r="U2677" s="80">
        <v>1116.65426</v>
      </c>
      <c r="V2677" s="80">
        <v>1123.06165</v>
      </c>
      <c r="W2677" s="80">
        <v>1128.26865</v>
      </c>
      <c r="X2677" s="80">
        <v>1131.53297</v>
      </c>
      <c r="Y2677" s="80">
        <v>1136.42614</v>
      </c>
      <c r="Z2677" s="80">
        <v>1142.7562</v>
      </c>
      <c r="AA2677" s="80">
        <v>1149.51409</v>
      </c>
      <c r="AB2677" s="80">
        <v>1157.08579</v>
      </c>
      <c r="AC2677" s="80">
        <v>1165.76832</v>
      </c>
      <c r="AD2677" s="80">
        <v>1175.33449</v>
      </c>
      <c r="AE2677" s="80">
        <v>1186.10912</v>
      </c>
      <c r="AF2677" s="80">
        <v>1198.55187</v>
      </c>
      <c r="AG2677" s="80">
        <v>1212.65174</v>
      </c>
      <c r="AH2677" s="80">
        <v>1227.8874</v>
      </c>
      <c r="AI2677" s="80">
        <v>1243.52979</v>
      </c>
      <c r="AJ2677" s="80">
        <v>1259.72018</v>
      </c>
      <c r="AK2677" s="80">
        <v>1276.40038</v>
      </c>
      <c r="AL2677" s="80">
        <v>1294.05428</v>
      </c>
      <c r="AM2677" s="80">
        <v>1313.71497</v>
      </c>
      <c r="AN2677" s="80">
        <v>1335.92753</v>
      </c>
      <c r="AO2677" s="80">
        <v>1361.05877</v>
      </c>
      <c r="AP2677" s="80">
        <v>1266.15656</v>
      </c>
      <c r="AQ2677" s="80">
        <v>1297.32801</v>
      </c>
      <c r="AR2677" s="80">
        <v>1189.346</v>
      </c>
      <c r="AS2677" s="80">
        <v>1180.60328</v>
      </c>
      <c r="AT2677" s="80">
        <v>1051.53575</v>
      </c>
      <c r="AU2677" s="80">
        <v>1051.59339</v>
      </c>
      <c r="AW2677" s="81">
        <v>15.0</v>
      </c>
      <c r="AX2677" s="81">
        <v>9.0</v>
      </c>
      <c r="AY2677" s="81">
        <v>146.0</v>
      </c>
      <c r="AZ2677" s="82">
        <v>1079.83062</v>
      </c>
      <c r="BA2677" s="82">
        <v>1080.54367</v>
      </c>
      <c r="BB2677" s="82">
        <v>1081.95289</v>
      </c>
      <c r="BC2677" s="82">
        <v>1083.77294</v>
      </c>
      <c r="BD2677" s="82">
        <v>1086.24556</v>
      </c>
      <c r="BE2677" s="82">
        <v>1088.86674</v>
      </c>
      <c r="BF2677" s="82">
        <v>1091.95318</v>
      </c>
      <c r="BG2677" s="82">
        <v>1095.61129</v>
      </c>
      <c r="BH2677" s="82">
        <v>1099.65094</v>
      </c>
      <c r="BI2677" s="82">
        <v>1104.47342</v>
      </c>
      <c r="BJ2677" s="82">
        <v>1109.20898</v>
      </c>
      <c r="BK2677" s="82">
        <v>1116.65426</v>
      </c>
      <c r="BL2677" s="82">
        <v>1123.06165</v>
      </c>
      <c r="BM2677" s="82">
        <v>1128.26865</v>
      </c>
      <c r="BN2677" s="82">
        <v>1131.53297</v>
      </c>
      <c r="BO2677" s="82">
        <v>1136.42614</v>
      </c>
      <c r="BP2677" s="82">
        <v>1142.7562</v>
      </c>
      <c r="BQ2677" s="82">
        <v>1149.51409</v>
      </c>
      <c r="BR2677" s="82">
        <v>1157.08579</v>
      </c>
      <c r="BS2677" s="82">
        <v>1165.76832</v>
      </c>
      <c r="BT2677" s="82">
        <v>1175.33449</v>
      </c>
      <c r="BU2677" s="82">
        <v>1186.10912</v>
      </c>
      <c r="BV2677" s="82">
        <v>1198.55187</v>
      </c>
      <c r="BW2677" s="82">
        <v>1212.65174</v>
      </c>
      <c r="BX2677" s="82">
        <v>1227.8874</v>
      </c>
      <c r="BY2677" s="82">
        <v>1243.52979</v>
      </c>
      <c r="BZ2677" s="82">
        <v>1259.72018</v>
      </c>
      <c r="CA2677" s="82">
        <v>1276.40038</v>
      </c>
      <c r="CB2677" s="82">
        <v>1294.05428</v>
      </c>
      <c r="CC2677" s="82">
        <v>1313.71497</v>
      </c>
      <c r="CD2677" s="82">
        <v>1335.92753</v>
      </c>
      <c r="CE2677" s="82">
        <v>1361.05877</v>
      </c>
      <c r="CF2677" s="82">
        <v>1266.15656</v>
      </c>
      <c r="CG2677" s="82">
        <v>1297.32801</v>
      </c>
      <c r="CH2677" s="82">
        <v>1189.346</v>
      </c>
      <c r="CI2677" s="82">
        <v>1180.60328</v>
      </c>
      <c r="CJ2677" s="82">
        <v>1051.53575</v>
      </c>
      <c r="CK2677" s="82">
        <v>1051.59339</v>
      </c>
    </row>
    <row r="2678" ht="14.25" customHeight="1">
      <c r="E2678" s="2"/>
      <c r="G2678" s="81">
        <v>15.0</v>
      </c>
      <c r="H2678" s="81">
        <v>9.0</v>
      </c>
      <c r="I2678" s="81">
        <v>147.0</v>
      </c>
      <c r="J2678" s="80">
        <v>1082.44429</v>
      </c>
      <c r="K2678" s="80">
        <v>1083.1387</v>
      </c>
      <c r="L2678" s="80">
        <v>1084.53435</v>
      </c>
      <c r="M2678" s="80">
        <v>1086.34384</v>
      </c>
      <c r="N2678" s="80">
        <v>1088.73906</v>
      </c>
      <c r="O2678" s="80">
        <v>1091.31987</v>
      </c>
      <c r="P2678" s="80">
        <v>1094.33362</v>
      </c>
      <c r="Q2678" s="80">
        <v>1097.91144</v>
      </c>
      <c r="R2678" s="80">
        <v>1101.8738</v>
      </c>
      <c r="S2678" s="80">
        <v>1106.57724</v>
      </c>
      <c r="T2678" s="80">
        <v>1111.20547</v>
      </c>
      <c r="U2678" s="80">
        <v>1118.51589</v>
      </c>
      <c r="V2678" s="80">
        <v>1124.82913</v>
      </c>
      <c r="W2678" s="80">
        <v>1129.64854</v>
      </c>
      <c r="X2678" s="80">
        <v>1132.88104</v>
      </c>
      <c r="Y2678" s="80">
        <v>1137.75446</v>
      </c>
      <c r="Z2678" s="80">
        <v>1143.90971</v>
      </c>
      <c r="AA2678" s="80">
        <v>1150.50867</v>
      </c>
      <c r="AB2678" s="80">
        <v>1157.92844</v>
      </c>
      <c r="AC2678" s="80">
        <v>1166.4092</v>
      </c>
      <c r="AD2678" s="80">
        <v>1175.75797</v>
      </c>
      <c r="AE2678" s="80">
        <v>1186.2905</v>
      </c>
      <c r="AF2678" s="80">
        <v>1198.47007</v>
      </c>
      <c r="AG2678" s="80">
        <v>1212.2628</v>
      </c>
      <c r="AH2678" s="80">
        <v>1227.12092</v>
      </c>
      <c r="AI2678" s="80">
        <v>1242.35816</v>
      </c>
      <c r="AJ2678" s="80">
        <v>1258.13936</v>
      </c>
      <c r="AK2678" s="80">
        <v>1274.40849</v>
      </c>
      <c r="AL2678" s="80">
        <v>1291.61923</v>
      </c>
      <c r="AM2678" s="80">
        <v>1310.84695</v>
      </c>
      <c r="AN2678" s="80">
        <v>1332.58438</v>
      </c>
      <c r="AO2678" s="80">
        <v>1357.12339</v>
      </c>
      <c r="AP2678" s="80">
        <v>1260.7031</v>
      </c>
      <c r="AQ2678" s="80">
        <v>1291.1621</v>
      </c>
      <c r="AR2678" s="80">
        <v>1181.3203</v>
      </c>
      <c r="AS2678" s="80">
        <v>1171.37264</v>
      </c>
      <c r="AT2678" s="80">
        <v>1054.86429</v>
      </c>
      <c r="AU2678" s="80">
        <v>1054.92043</v>
      </c>
      <c r="AW2678" s="81">
        <v>15.0</v>
      </c>
      <c r="AX2678" s="81">
        <v>9.0</v>
      </c>
      <c r="AY2678" s="81">
        <v>147.0</v>
      </c>
      <c r="AZ2678" s="82">
        <v>1082.44429</v>
      </c>
      <c r="BA2678" s="82">
        <v>1083.1387</v>
      </c>
      <c r="BB2678" s="82">
        <v>1084.53435</v>
      </c>
      <c r="BC2678" s="82">
        <v>1086.34384</v>
      </c>
      <c r="BD2678" s="82">
        <v>1088.73906</v>
      </c>
      <c r="BE2678" s="82">
        <v>1091.31987</v>
      </c>
      <c r="BF2678" s="82">
        <v>1094.33362</v>
      </c>
      <c r="BG2678" s="82">
        <v>1097.91144</v>
      </c>
      <c r="BH2678" s="82">
        <v>1101.8738</v>
      </c>
      <c r="BI2678" s="82">
        <v>1106.57724</v>
      </c>
      <c r="BJ2678" s="82">
        <v>1111.20547</v>
      </c>
      <c r="BK2678" s="82">
        <v>1118.51589</v>
      </c>
      <c r="BL2678" s="82">
        <v>1124.82913</v>
      </c>
      <c r="BM2678" s="82">
        <v>1129.64854</v>
      </c>
      <c r="BN2678" s="82">
        <v>1132.88104</v>
      </c>
      <c r="BO2678" s="82">
        <v>1137.75446</v>
      </c>
      <c r="BP2678" s="82">
        <v>1143.90971</v>
      </c>
      <c r="BQ2678" s="82">
        <v>1150.50867</v>
      </c>
      <c r="BR2678" s="82">
        <v>1157.92844</v>
      </c>
      <c r="BS2678" s="82">
        <v>1166.4092</v>
      </c>
      <c r="BT2678" s="82">
        <v>1175.75797</v>
      </c>
      <c r="BU2678" s="82">
        <v>1186.2905</v>
      </c>
      <c r="BV2678" s="82">
        <v>1198.47007</v>
      </c>
      <c r="BW2678" s="82">
        <v>1212.2628</v>
      </c>
      <c r="BX2678" s="82">
        <v>1227.12092</v>
      </c>
      <c r="BY2678" s="82">
        <v>1242.35816</v>
      </c>
      <c r="BZ2678" s="82">
        <v>1258.13936</v>
      </c>
      <c r="CA2678" s="82">
        <v>1274.40849</v>
      </c>
      <c r="CB2678" s="82">
        <v>1291.61923</v>
      </c>
      <c r="CC2678" s="82">
        <v>1310.84695</v>
      </c>
      <c r="CD2678" s="82">
        <v>1332.58438</v>
      </c>
      <c r="CE2678" s="82">
        <v>1357.12339</v>
      </c>
      <c r="CF2678" s="82">
        <v>1260.7031</v>
      </c>
      <c r="CG2678" s="82">
        <v>1291.1621</v>
      </c>
      <c r="CH2678" s="82">
        <v>1181.3203</v>
      </c>
      <c r="CI2678" s="82">
        <v>1171.37264</v>
      </c>
      <c r="CJ2678" s="82">
        <v>1054.86429</v>
      </c>
      <c r="CK2678" s="82">
        <v>1054.92043</v>
      </c>
    </row>
    <row r="2679" ht="14.25" customHeight="1">
      <c r="E2679" s="2"/>
      <c r="G2679" s="81">
        <v>15.0</v>
      </c>
      <c r="H2679" s="81">
        <v>9.0</v>
      </c>
      <c r="I2679" s="81">
        <v>148.0</v>
      </c>
      <c r="J2679" s="80">
        <v>1085.08644</v>
      </c>
      <c r="K2679" s="80">
        <v>1085.76207</v>
      </c>
      <c r="L2679" s="80">
        <v>1087.14407</v>
      </c>
      <c r="M2679" s="80">
        <v>1088.94295</v>
      </c>
      <c r="N2679" s="80">
        <v>1091.26025</v>
      </c>
      <c r="O2679" s="80">
        <v>1093.80042</v>
      </c>
      <c r="P2679" s="80">
        <v>1096.741</v>
      </c>
      <c r="Q2679" s="80">
        <v>1100.23799</v>
      </c>
      <c r="R2679" s="80">
        <v>1104.12255</v>
      </c>
      <c r="S2679" s="80">
        <v>1108.70619</v>
      </c>
      <c r="T2679" s="80">
        <v>1113.22638</v>
      </c>
      <c r="U2679" s="80">
        <v>1120.40108</v>
      </c>
      <c r="V2679" s="80">
        <v>1126.61959</v>
      </c>
      <c r="W2679" s="80">
        <v>1131.04878</v>
      </c>
      <c r="X2679" s="80">
        <v>1134.24929</v>
      </c>
      <c r="Y2679" s="80">
        <v>1139.10288</v>
      </c>
      <c r="Z2679" s="80">
        <v>1145.08218</v>
      </c>
      <c r="AA2679" s="80">
        <v>1151.52122</v>
      </c>
      <c r="AB2679" s="80">
        <v>1158.78811</v>
      </c>
      <c r="AC2679" s="80">
        <v>1167.06586</v>
      </c>
      <c r="AD2679" s="80">
        <v>1176.19588</v>
      </c>
      <c r="AE2679" s="80">
        <v>1186.48483</v>
      </c>
      <c r="AF2679" s="80">
        <v>1198.39966</v>
      </c>
      <c r="AG2679" s="80">
        <v>1211.88343</v>
      </c>
      <c r="AH2679" s="80">
        <v>1226.36176</v>
      </c>
      <c r="AI2679" s="80">
        <v>1241.19149</v>
      </c>
      <c r="AJ2679" s="80">
        <v>1256.56115</v>
      </c>
      <c r="AK2679" s="80">
        <v>1272.41692</v>
      </c>
      <c r="AL2679" s="80">
        <v>1289.18206</v>
      </c>
      <c r="AM2679" s="80">
        <v>1307.97453</v>
      </c>
      <c r="AN2679" s="80">
        <v>1329.23441</v>
      </c>
      <c r="AO2679" s="80">
        <v>1353.1782</v>
      </c>
      <c r="AP2679" s="80">
        <v>1255.22925</v>
      </c>
      <c r="AQ2679" s="80">
        <v>1284.97248</v>
      </c>
      <c r="AR2679" s="80">
        <v>1173.25845</v>
      </c>
      <c r="AS2679" s="80">
        <v>1162.0994</v>
      </c>
      <c r="AT2679" s="80">
        <v>1058.22617</v>
      </c>
      <c r="AU2679" s="80">
        <v>1058.2808</v>
      </c>
      <c r="AW2679" s="81">
        <v>15.0</v>
      </c>
      <c r="AX2679" s="81">
        <v>9.0</v>
      </c>
      <c r="AY2679" s="81">
        <v>148.0</v>
      </c>
      <c r="AZ2679" s="82">
        <v>1085.08644</v>
      </c>
      <c r="BA2679" s="82">
        <v>1085.76207</v>
      </c>
      <c r="BB2679" s="82">
        <v>1087.14407</v>
      </c>
      <c r="BC2679" s="82">
        <v>1088.94295</v>
      </c>
      <c r="BD2679" s="82">
        <v>1091.26025</v>
      </c>
      <c r="BE2679" s="82">
        <v>1093.80042</v>
      </c>
      <c r="BF2679" s="82">
        <v>1096.741</v>
      </c>
      <c r="BG2679" s="82">
        <v>1100.23799</v>
      </c>
      <c r="BH2679" s="82">
        <v>1104.12255</v>
      </c>
      <c r="BI2679" s="82">
        <v>1108.70619</v>
      </c>
      <c r="BJ2679" s="82">
        <v>1113.22638</v>
      </c>
      <c r="BK2679" s="82">
        <v>1120.40108</v>
      </c>
      <c r="BL2679" s="82">
        <v>1126.61959</v>
      </c>
      <c r="BM2679" s="82">
        <v>1131.04878</v>
      </c>
      <c r="BN2679" s="82">
        <v>1134.24929</v>
      </c>
      <c r="BO2679" s="82">
        <v>1139.10288</v>
      </c>
      <c r="BP2679" s="82">
        <v>1145.08218</v>
      </c>
      <c r="BQ2679" s="82">
        <v>1151.52122</v>
      </c>
      <c r="BR2679" s="82">
        <v>1158.78811</v>
      </c>
      <c r="BS2679" s="82">
        <v>1167.06586</v>
      </c>
      <c r="BT2679" s="82">
        <v>1176.19588</v>
      </c>
      <c r="BU2679" s="82">
        <v>1186.48483</v>
      </c>
      <c r="BV2679" s="82">
        <v>1198.39966</v>
      </c>
      <c r="BW2679" s="82">
        <v>1211.88343</v>
      </c>
      <c r="BX2679" s="82">
        <v>1226.36176</v>
      </c>
      <c r="BY2679" s="82">
        <v>1241.19149</v>
      </c>
      <c r="BZ2679" s="82">
        <v>1256.56115</v>
      </c>
      <c r="CA2679" s="82">
        <v>1272.41692</v>
      </c>
      <c r="CB2679" s="82">
        <v>1289.18206</v>
      </c>
      <c r="CC2679" s="82">
        <v>1307.97453</v>
      </c>
      <c r="CD2679" s="82">
        <v>1329.23441</v>
      </c>
      <c r="CE2679" s="82">
        <v>1353.1782</v>
      </c>
      <c r="CF2679" s="82">
        <v>1255.22925</v>
      </c>
      <c r="CG2679" s="82">
        <v>1284.97248</v>
      </c>
      <c r="CH2679" s="82">
        <v>1173.25845</v>
      </c>
      <c r="CI2679" s="82">
        <v>1162.0994</v>
      </c>
      <c r="CJ2679" s="82">
        <v>1058.22617</v>
      </c>
      <c r="CK2679" s="82">
        <v>1058.2808</v>
      </c>
    </row>
    <row r="2680" ht="14.25" customHeight="1">
      <c r="E2680" s="2"/>
      <c r="G2680" s="81">
        <v>15.0</v>
      </c>
      <c r="H2680" s="81">
        <v>9.0</v>
      </c>
      <c r="I2680" s="81">
        <v>149.0</v>
      </c>
      <c r="J2680" s="80">
        <v>1087.7573</v>
      </c>
      <c r="K2680" s="80">
        <v>1088.41403</v>
      </c>
      <c r="L2680" s="80">
        <v>1089.7823</v>
      </c>
      <c r="M2680" s="80">
        <v>1091.57051</v>
      </c>
      <c r="N2680" s="80">
        <v>1093.80936</v>
      </c>
      <c r="O2680" s="80">
        <v>1096.30864</v>
      </c>
      <c r="P2680" s="80">
        <v>1099.17555</v>
      </c>
      <c r="Q2680" s="80">
        <v>1102.59119</v>
      </c>
      <c r="R2680" s="80">
        <v>1106.39744</v>
      </c>
      <c r="S2680" s="80">
        <v>1110.86046</v>
      </c>
      <c r="T2680" s="80">
        <v>1115.27193</v>
      </c>
      <c r="U2680" s="80">
        <v>1122.31002</v>
      </c>
      <c r="V2680" s="80">
        <v>1128.43321</v>
      </c>
      <c r="W2680" s="80">
        <v>1132.46954</v>
      </c>
      <c r="X2680" s="80">
        <v>1135.63788</v>
      </c>
      <c r="Y2680" s="80">
        <v>1140.47155</v>
      </c>
      <c r="Z2680" s="80">
        <v>1146.27377</v>
      </c>
      <c r="AA2680" s="80">
        <v>1152.55188</v>
      </c>
      <c r="AB2680" s="80">
        <v>1159.66494</v>
      </c>
      <c r="AC2680" s="80">
        <v>1167.73841</v>
      </c>
      <c r="AD2680" s="80">
        <v>1176.64834</v>
      </c>
      <c r="AE2680" s="80">
        <v>1186.69222</v>
      </c>
      <c r="AF2680" s="80">
        <v>1198.34071</v>
      </c>
      <c r="AG2680" s="80">
        <v>1211.51368</v>
      </c>
      <c r="AH2680" s="80">
        <v>1225.60998</v>
      </c>
      <c r="AI2680" s="80">
        <v>1240.02981</v>
      </c>
      <c r="AJ2680" s="80">
        <v>1254.98556</v>
      </c>
      <c r="AK2680" s="80">
        <v>1270.42564</v>
      </c>
      <c r="AL2680" s="80">
        <v>1286.74272</v>
      </c>
      <c r="AM2680" s="80">
        <v>1305.09764</v>
      </c>
      <c r="AN2680" s="80">
        <v>1325.8775</v>
      </c>
      <c r="AO2680" s="80">
        <v>1349.22304</v>
      </c>
      <c r="AP2680" s="80">
        <v>1249.73477</v>
      </c>
      <c r="AQ2680" s="80">
        <v>1278.75888</v>
      </c>
      <c r="AR2680" s="80">
        <v>1165.16005</v>
      </c>
      <c r="AS2680" s="80">
        <v>1152.78304</v>
      </c>
      <c r="AT2680" s="80">
        <v>1061.62169</v>
      </c>
      <c r="AU2680" s="80">
        <v>1061.67479</v>
      </c>
      <c r="AW2680" s="81">
        <v>15.0</v>
      </c>
      <c r="AX2680" s="81">
        <v>9.0</v>
      </c>
      <c r="AY2680" s="81">
        <v>149.0</v>
      </c>
      <c r="AZ2680" s="82">
        <v>1087.7573</v>
      </c>
      <c r="BA2680" s="82">
        <v>1088.41403</v>
      </c>
      <c r="BB2680" s="82">
        <v>1089.7823</v>
      </c>
      <c r="BC2680" s="82">
        <v>1091.57051</v>
      </c>
      <c r="BD2680" s="82">
        <v>1093.80936</v>
      </c>
      <c r="BE2680" s="82">
        <v>1096.30864</v>
      </c>
      <c r="BF2680" s="82">
        <v>1099.17555</v>
      </c>
      <c r="BG2680" s="82">
        <v>1102.59119</v>
      </c>
      <c r="BH2680" s="82">
        <v>1106.39744</v>
      </c>
      <c r="BI2680" s="82">
        <v>1110.86046</v>
      </c>
      <c r="BJ2680" s="82">
        <v>1115.27193</v>
      </c>
      <c r="BK2680" s="82">
        <v>1122.31002</v>
      </c>
      <c r="BL2680" s="82">
        <v>1128.43321</v>
      </c>
      <c r="BM2680" s="82">
        <v>1132.46954</v>
      </c>
      <c r="BN2680" s="82">
        <v>1135.63788</v>
      </c>
      <c r="BO2680" s="82">
        <v>1140.47155</v>
      </c>
      <c r="BP2680" s="82">
        <v>1146.27377</v>
      </c>
      <c r="BQ2680" s="82">
        <v>1152.55188</v>
      </c>
      <c r="BR2680" s="82">
        <v>1159.66494</v>
      </c>
      <c r="BS2680" s="82">
        <v>1167.73841</v>
      </c>
      <c r="BT2680" s="82">
        <v>1176.64834</v>
      </c>
      <c r="BU2680" s="82">
        <v>1186.69222</v>
      </c>
      <c r="BV2680" s="82">
        <v>1198.34071</v>
      </c>
      <c r="BW2680" s="82">
        <v>1211.51368</v>
      </c>
      <c r="BX2680" s="82">
        <v>1225.60998</v>
      </c>
      <c r="BY2680" s="82">
        <v>1240.02981</v>
      </c>
      <c r="BZ2680" s="82">
        <v>1254.98556</v>
      </c>
      <c r="CA2680" s="82">
        <v>1270.42564</v>
      </c>
      <c r="CB2680" s="82">
        <v>1286.74272</v>
      </c>
      <c r="CC2680" s="82">
        <v>1305.09764</v>
      </c>
      <c r="CD2680" s="82">
        <v>1325.8775</v>
      </c>
      <c r="CE2680" s="82">
        <v>1349.22304</v>
      </c>
      <c r="CF2680" s="82">
        <v>1249.73477</v>
      </c>
      <c r="CG2680" s="82">
        <v>1278.75888</v>
      </c>
      <c r="CH2680" s="82">
        <v>1165.16005</v>
      </c>
      <c r="CI2680" s="82">
        <v>1152.78304</v>
      </c>
      <c r="CJ2680" s="82">
        <v>1061.62169</v>
      </c>
      <c r="CK2680" s="82">
        <v>1061.67479</v>
      </c>
    </row>
    <row r="2681" ht="14.25" customHeight="1">
      <c r="E2681" s="2"/>
      <c r="G2681" s="81">
        <v>15.0</v>
      </c>
      <c r="H2681" s="81">
        <v>9.0</v>
      </c>
      <c r="I2681" s="81">
        <v>150.0</v>
      </c>
      <c r="J2681" s="80">
        <v>1090.45714</v>
      </c>
      <c r="K2681" s="80">
        <v>1091.09485</v>
      </c>
      <c r="L2681" s="80">
        <v>1092.4493</v>
      </c>
      <c r="M2681" s="80">
        <v>1094.22677</v>
      </c>
      <c r="N2681" s="80">
        <v>1096.38665</v>
      </c>
      <c r="O2681" s="80">
        <v>1098.84475</v>
      </c>
      <c r="P2681" s="80">
        <v>1101.63751</v>
      </c>
      <c r="Q2681" s="80">
        <v>1104.97125</v>
      </c>
      <c r="R2681" s="80">
        <v>1108.69869</v>
      </c>
      <c r="S2681" s="80">
        <v>1113.0403</v>
      </c>
      <c r="T2681" s="80">
        <v>1117.34231</v>
      </c>
      <c r="U2681" s="80">
        <v>1124.24293</v>
      </c>
      <c r="V2681" s="80">
        <v>1130.2702</v>
      </c>
      <c r="W2681" s="80">
        <v>1133.91099</v>
      </c>
      <c r="X2681" s="80">
        <v>1137.04697</v>
      </c>
      <c r="Y2681" s="80">
        <v>1141.86065</v>
      </c>
      <c r="Z2681" s="80">
        <v>1147.48465</v>
      </c>
      <c r="AA2681" s="80">
        <v>1153.60079</v>
      </c>
      <c r="AB2681" s="80">
        <v>1160.55908</v>
      </c>
      <c r="AC2681" s="80">
        <v>1168.42699</v>
      </c>
      <c r="AD2681" s="80">
        <v>1177.11546</v>
      </c>
      <c r="AE2681" s="80">
        <v>1186.91277</v>
      </c>
      <c r="AF2681" s="80">
        <v>1198.2933</v>
      </c>
      <c r="AG2681" s="80">
        <v>1211.15362</v>
      </c>
      <c r="AH2681" s="80">
        <v>1224.8656</v>
      </c>
      <c r="AI2681" s="80">
        <v>1238.87311</v>
      </c>
      <c r="AJ2681" s="80">
        <v>1253.41257</v>
      </c>
      <c r="AK2681" s="80">
        <v>1268.43461</v>
      </c>
      <c r="AL2681" s="80">
        <v>1284.30115</v>
      </c>
      <c r="AM2681" s="80">
        <v>1302.21618</v>
      </c>
      <c r="AN2681" s="80">
        <v>1322.51354</v>
      </c>
      <c r="AO2681" s="80">
        <v>1345.25778</v>
      </c>
      <c r="AP2681" s="80">
        <v>1244.2194</v>
      </c>
      <c r="AQ2681" s="80">
        <v>1272.521</v>
      </c>
      <c r="AR2681" s="80">
        <v>1157.02467</v>
      </c>
      <c r="AS2681" s="80">
        <v>1143.4231</v>
      </c>
      <c r="AT2681" s="80">
        <v>1065.05114</v>
      </c>
      <c r="AU2681" s="80">
        <v>1065.10271</v>
      </c>
      <c r="AW2681" s="81">
        <v>15.0</v>
      </c>
      <c r="AX2681" s="81">
        <v>9.0</v>
      </c>
      <c r="AY2681" s="81">
        <v>150.0</v>
      </c>
      <c r="AZ2681" s="82">
        <v>1090.45714</v>
      </c>
      <c r="BA2681" s="82">
        <v>1091.09485</v>
      </c>
      <c r="BB2681" s="82">
        <v>1092.4493</v>
      </c>
      <c r="BC2681" s="82">
        <v>1094.22677</v>
      </c>
      <c r="BD2681" s="82">
        <v>1096.38665</v>
      </c>
      <c r="BE2681" s="82">
        <v>1098.84475</v>
      </c>
      <c r="BF2681" s="82">
        <v>1101.63751</v>
      </c>
      <c r="BG2681" s="82">
        <v>1104.97125</v>
      </c>
      <c r="BH2681" s="82">
        <v>1108.69869</v>
      </c>
      <c r="BI2681" s="82">
        <v>1113.0403</v>
      </c>
      <c r="BJ2681" s="82">
        <v>1117.34231</v>
      </c>
      <c r="BK2681" s="82">
        <v>1124.24293</v>
      </c>
      <c r="BL2681" s="82">
        <v>1130.2702</v>
      </c>
      <c r="BM2681" s="82">
        <v>1133.91099</v>
      </c>
      <c r="BN2681" s="82">
        <v>1137.04697</v>
      </c>
      <c r="BO2681" s="82">
        <v>1141.86065</v>
      </c>
      <c r="BP2681" s="82">
        <v>1147.48465</v>
      </c>
      <c r="BQ2681" s="82">
        <v>1153.60079</v>
      </c>
      <c r="BR2681" s="82">
        <v>1160.55908</v>
      </c>
      <c r="BS2681" s="82">
        <v>1168.42699</v>
      </c>
      <c r="BT2681" s="82">
        <v>1177.11546</v>
      </c>
      <c r="BU2681" s="82">
        <v>1186.91277</v>
      </c>
      <c r="BV2681" s="82">
        <v>1198.2933</v>
      </c>
      <c r="BW2681" s="82">
        <v>1211.15362</v>
      </c>
      <c r="BX2681" s="82">
        <v>1224.8656</v>
      </c>
      <c r="BY2681" s="82">
        <v>1238.87311</v>
      </c>
      <c r="BZ2681" s="82">
        <v>1253.41257</v>
      </c>
      <c r="CA2681" s="82">
        <v>1268.43461</v>
      </c>
      <c r="CB2681" s="82">
        <v>1284.30115</v>
      </c>
      <c r="CC2681" s="82">
        <v>1302.21618</v>
      </c>
      <c r="CD2681" s="82">
        <v>1322.51354</v>
      </c>
      <c r="CE2681" s="82">
        <v>1345.25778</v>
      </c>
      <c r="CF2681" s="82">
        <v>1244.2194</v>
      </c>
      <c r="CG2681" s="82">
        <v>1272.521</v>
      </c>
      <c r="CH2681" s="82">
        <v>1157.02467</v>
      </c>
      <c r="CI2681" s="82">
        <v>1143.4231</v>
      </c>
      <c r="CJ2681" s="82">
        <v>1065.05114</v>
      </c>
      <c r="CK2681" s="82">
        <v>1065.10271</v>
      </c>
    </row>
    <row r="2682" ht="14.25" customHeight="1">
      <c r="E2682" s="2"/>
      <c r="G2682" s="81">
        <v>15.0</v>
      </c>
      <c r="H2682" s="81">
        <v>9.0</v>
      </c>
      <c r="I2682" s="81">
        <v>151.0</v>
      </c>
      <c r="J2682" s="80">
        <v>1093.18621</v>
      </c>
      <c r="K2682" s="80">
        <v>1093.80476</v>
      </c>
      <c r="L2682" s="80">
        <v>1095.14531</v>
      </c>
      <c r="M2682" s="80">
        <v>1096.912</v>
      </c>
      <c r="N2682" s="80">
        <v>1098.99235</v>
      </c>
      <c r="O2682" s="80">
        <v>1101.40902</v>
      </c>
      <c r="P2682" s="80">
        <v>1104.12713</v>
      </c>
      <c r="Q2682" s="80">
        <v>1107.37843</v>
      </c>
      <c r="R2682" s="80">
        <v>1111.02652</v>
      </c>
      <c r="S2682" s="80">
        <v>1115.24592</v>
      </c>
      <c r="T2682" s="80">
        <v>1119.43776</v>
      </c>
      <c r="U2682" s="80">
        <v>1126.20002</v>
      </c>
      <c r="V2682" s="80">
        <v>1132.13075</v>
      </c>
      <c r="W2682" s="80">
        <v>1135.3733</v>
      </c>
      <c r="X2682" s="80">
        <v>1138.47674</v>
      </c>
      <c r="Y2682" s="80">
        <v>1143.27035</v>
      </c>
      <c r="Z2682" s="80">
        <v>1148.71497</v>
      </c>
      <c r="AA2682" s="80">
        <v>1154.66812</v>
      </c>
      <c r="AB2682" s="80">
        <v>1161.47065</v>
      </c>
      <c r="AC2682" s="80">
        <v>1169.13171</v>
      </c>
      <c r="AD2682" s="80">
        <v>1177.59734</v>
      </c>
      <c r="AE2682" s="80">
        <v>1187.14656</v>
      </c>
      <c r="AF2682" s="80">
        <v>1198.25752</v>
      </c>
      <c r="AG2682" s="80">
        <v>1210.80331</v>
      </c>
      <c r="AH2682" s="80">
        <v>1224.12867</v>
      </c>
      <c r="AI2682" s="80">
        <v>1237.72143</v>
      </c>
      <c r="AJ2682" s="80">
        <v>1251.84217</v>
      </c>
      <c r="AK2682" s="80">
        <v>1266.4438</v>
      </c>
      <c r="AL2682" s="80">
        <v>1281.85728</v>
      </c>
      <c r="AM2682" s="80">
        <v>1299.33007</v>
      </c>
      <c r="AN2682" s="80">
        <v>1319.14241</v>
      </c>
      <c r="AO2682" s="80">
        <v>1341.28226</v>
      </c>
      <c r="AP2682" s="80">
        <v>1238.68288</v>
      </c>
      <c r="AQ2682" s="80">
        <v>1266.25854</v>
      </c>
      <c r="AR2682" s="80">
        <v>1148.85189</v>
      </c>
      <c r="AS2682" s="80">
        <v>1134.01906</v>
      </c>
      <c r="AT2682" s="80">
        <v>1068.51484</v>
      </c>
      <c r="AU2682" s="80">
        <v>1068.56486</v>
      </c>
      <c r="AW2682" s="81">
        <v>15.0</v>
      </c>
      <c r="AX2682" s="81">
        <v>9.0</v>
      </c>
      <c r="AY2682" s="81">
        <v>151.0</v>
      </c>
      <c r="AZ2682" s="82">
        <v>1093.18621</v>
      </c>
      <c r="BA2682" s="82">
        <v>1093.80476</v>
      </c>
      <c r="BB2682" s="82">
        <v>1095.14531</v>
      </c>
      <c r="BC2682" s="82">
        <v>1096.912</v>
      </c>
      <c r="BD2682" s="82">
        <v>1098.99235</v>
      </c>
      <c r="BE2682" s="82">
        <v>1101.40902</v>
      </c>
      <c r="BF2682" s="82">
        <v>1104.12713</v>
      </c>
      <c r="BG2682" s="82">
        <v>1107.37843</v>
      </c>
      <c r="BH2682" s="82">
        <v>1111.02652</v>
      </c>
      <c r="BI2682" s="82">
        <v>1115.24592</v>
      </c>
      <c r="BJ2682" s="82">
        <v>1119.43776</v>
      </c>
      <c r="BK2682" s="82">
        <v>1126.20002</v>
      </c>
      <c r="BL2682" s="82">
        <v>1132.13075</v>
      </c>
      <c r="BM2682" s="82">
        <v>1135.3733</v>
      </c>
      <c r="BN2682" s="82">
        <v>1138.47674</v>
      </c>
      <c r="BO2682" s="82">
        <v>1143.27035</v>
      </c>
      <c r="BP2682" s="82">
        <v>1148.71497</v>
      </c>
      <c r="BQ2682" s="82">
        <v>1154.66812</v>
      </c>
      <c r="BR2682" s="82">
        <v>1161.47065</v>
      </c>
      <c r="BS2682" s="82">
        <v>1169.13171</v>
      </c>
      <c r="BT2682" s="82">
        <v>1177.59734</v>
      </c>
      <c r="BU2682" s="82">
        <v>1187.14656</v>
      </c>
      <c r="BV2682" s="82">
        <v>1198.25752</v>
      </c>
      <c r="BW2682" s="82">
        <v>1210.80331</v>
      </c>
      <c r="BX2682" s="82">
        <v>1224.12867</v>
      </c>
      <c r="BY2682" s="82">
        <v>1237.72143</v>
      </c>
      <c r="BZ2682" s="82">
        <v>1251.84217</v>
      </c>
      <c r="CA2682" s="82">
        <v>1266.4438</v>
      </c>
      <c r="CB2682" s="82">
        <v>1281.85728</v>
      </c>
      <c r="CC2682" s="82">
        <v>1299.33007</v>
      </c>
      <c r="CD2682" s="82">
        <v>1319.14241</v>
      </c>
      <c r="CE2682" s="82">
        <v>1341.28226</v>
      </c>
      <c r="CF2682" s="82">
        <v>1238.68288</v>
      </c>
      <c r="CG2682" s="82">
        <v>1266.25854</v>
      </c>
      <c r="CH2682" s="82">
        <v>1148.85189</v>
      </c>
      <c r="CI2682" s="82">
        <v>1134.01906</v>
      </c>
      <c r="CJ2682" s="82">
        <v>1068.51484</v>
      </c>
      <c r="CK2682" s="82">
        <v>1068.56486</v>
      </c>
    </row>
    <row r="2683" ht="14.25" customHeight="1">
      <c r="E2683" s="2"/>
      <c r="G2683" s="81">
        <v>15.0</v>
      </c>
      <c r="H2683" s="81">
        <v>9.0</v>
      </c>
      <c r="I2683" s="81">
        <v>152.0</v>
      </c>
      <c r="J2683" s="80">
        <v>1095.94477</v>
      </c>
      <c r="K2683" s="80">
        <v>1096.54404</v>
      </c>
      <c r="L2683" s="80">
        <v>1097.8706</v>
      </c>
      <c r="M2683" s="80">
        <v>1099.62644</v>
      </c>
      <c r="N2683" s="80">
        <v>1101.62672</v>
      </c>
      <c r="O2683" s="80">
        <v>1104.00169</v>
      </c>
      <c r="P2683" s="80">
        <v>1106.64464</v>
      </c>
      <c r="Q2683" s="80">
        <v>1109.81295</v>
      </c>
      <c r="R2683" s="80">
        <v>1113.38119</v>
      </c>
      <c r="S2683" s="80">
        <v>1117.47754</v>
      </c>
      <c r="T2683" s="80">
        <v>1121.55848</v>
      </c>
      <c r="U2683" s="80">
        <v>1128.18148</v>
      </c>
      <c r="V2683" s="80">
        <v>1134.01509</v>
      </c>
      <c r="W2683" s="80">
        <v>1136.85667</v>
      </c>
      <c r="X2683" s="80">
        <v>1139.92737</v>
      </c>
      <c r="Y2683" s="80">
        <v>1144.70083</v>
      </c>
      <c r="Z2683" s="80">
        <v>1149.96489</v>
      </c>
      <c r="AA2683" s="80">
        <v>1155.754</v>
      </c>
      <c r="AB2683" s="80">
        <v>1162.39981</v>
      </c>
      <c r="AC2683" s="80">
        <v>1169.85271</v>
      </c>
      <c r="AD2683" s="80">
        <v>1178.09411</v>
      </c>
      <c r="AE2683" s="80">
        <v>1187.3937</v>
      </c>
      <c r="AF2683" s="80">
        <v>1198.23345</v>
      </c>
      <c r="AG2683" s="80">
        <v>1210.46282</v>
      </c>
      <c r="AH2683" s="80">
        <v>1223.39923</v>
      </c>
      <c r="AI2683" s="80">
        <v>1236.57476</v>
      </c>
      <c r="AJ2683" s="80">
        <v>1250.27436</v>
      </c>
      <c r="AK2683" s="80">
        <v>1264.45317</v>
      </c>
      <c r="AL2683" s="80">
        <v>1279.41105</v>
      </c>
      <c r="AM2683" s="80">
        <v>1296.43921</v>
      </c>
      <c r="AN2683" s="80">
        <v>1315.764</v>
      </c>
      <c r="AO2683" s="80">
        <v>1337.29633</v>
      </c>
      <c r="AP2683" s="80">
        <v>1233.12496</v>
      </c>
      <c r="AQ2683" s="80">
        <v>1259.97121</v>
      </c>
      <c r="AR2683" s="80">
        <v>1140.64129</v>
      </c>
      <c r="AS2683" s="80">
        <v>1124.57044</v>
      </c>
      <c r="AT2683" s="80">
        <v>1072.01309</v>
      </c>
      <c r="AU2683" s="80">
        <v>1072.06155</v>
      </c>
      <c r="AW2683" s="81">
        <v>15.0</v>
      </c>
      <c r="AX2683" s="81">
        <v>9.0</v>
      </c>
      <c r="AY2683" s="81">
        <v>152.0</v>
      </c>
      <c r="AZ2683" s="82">
        <v>1095.94477</v>
      </c>
      <c r="BA2683" s="82">
        <v>1096.54404</v>
      </c>
      <c r="BB2683" s="82">
        <v>1097.8706</v>
      </c>
      <c r="BC2683" s="82">
        <v>1099.62644</v>
      </c>
      <c r="BD2683" s="82">
        <v>1101.62672</v>
      </c>
      <c r="BE2683" s="82">
        <v>1104.00169</v>
      </c>
      <c r="BF2683" s="82">
        <v>1106.64464</v>
      </c>
      <c r="BG2683" s="82">
        <v>1109.81295</v>
      </c>
      <c r="BH2683" s="82">
        <v>1113.38119</v>
      </c>
      <c r="BI2683" s="82">
        <v>1117.47754</v>
      </c>
      <c r="BJ2683" s="82">
        <v>1121.55848</v>
      </c>
      <c r="BK2683" s="82">
        <v>1128.18148</v>
      </c>
      <c r="BL2683" s="82">
        <v>1134.01509</v>
      </c>
      <c r="BM2683" s="82">
        <v>1136.85667</v>
      </c>
      <c r="BN2683" s="82">
        <v>1139.92737</v>
      </c>
      <c r="BO2683" s="82">
        <v>1144.70083</v>
      </c>
      <c r="BP2683" s="82">
        <v>1149.96489</v>
      </c>
      <c r="BQ2683" s="82">
        <v>1155.754</v>
      </c>
      <c r="BR2683" s="82">
        <v>1162.39981</v>
      </c>
      <c r="BS2683" s="82">
        <v>1169.85271</v>
      </c>
      <c r="BT2683" s="82">
        <v>1178.09411</v>
      </c>
      <c r="BU2683" s="82">
        <v>1187.3937</v>
      </c>
      <c r="BV2683" s="82">
        <v>1198.23345</v>
      </c>
      <c r="BW2683" s="82">
        <v>1210.46282</v>
      </c>
      <c r="BX2683" s="82">
        <v>1223.39923</v>
      </c>
      <c r="BY2683" s="82">
        <v>1236.57476</v>
      </c>
      <c r="BZ2683" s="82">
        <v>1250.27436</v>
      </c>
      <c r="CA2683" s="82">
        <v>1264.45317</v>
      </c>
      <c r="CB2683" s="82">
        <v>1279.41105</v>
      </c>
      <c r="CC2683" s="82">
        <v>1296.43921</v>
      </c>
      <c r="CD2683" s="82">
        <v>1315.764</v>
      </c>
      <c r="CE2683" s="82">
        <v>1337.29633</v>
      </c>
      <c r="CF2683" s="82">
        <v>1233.12496</v>
      </c>
      <c r="CG2683" s="82">
        <v>1259.97121</v>
      </c>
      <c r="CH2683" s="82">
        <v>1140.64129</v>
      </c>
      <c r="CI2683" s="82">
        <v>1124.57044</v>
      </c>
      <c r="CJ2683" s="82">
        <v>1072.01309</v>
      </c>
      <c r="CK2683" s="82">
        <v>1072.06155</v>
      </c>
    </row>
    <row r="2684" ht="14.25" customHeight="1">
      <c r="E2684" s="2"/>
      <c r="G2684" s="81">
        <v>15.0</v>
      </c>
      <c r="H2684" s="81">
        <v>9.0</v>
      </c>
      <c r="I2684" s="81">
        <v>153.0</v>
      </c>
      <c r="J2684" s="80">
        <v>1098.73309</v>
      </c>
      <c r="K2684" s="80">
        <v>1099.31294</v>
      </c>
      <c r="L2684" s="80">
        <v>1100.62542</v>
      </c>
      <c r="M2684" s="80">
        <v>1102.37035</v>
      </c>
      <c r="N2684" s="80">
        <v>1104.29001</v>
      </c>
      <c r="O2684" s="80">
        <v>1106.62301</v>
      </c>
      <c r="P2684" s="80">
        <v>1109.1903</v>
      </c>
      <c r="Q2684" s="80">
        <v>1112.27506</v>
      </c>
      <c r="R2684" s="80">
        <v>1115.76291</v>
      </c>
      <c r="S2684" s="80">
        <v>1119.7354</v>
      </c>
      <c r="T2684" s="80">
        <v>1123.70469</v>
      </c>
      <c r="U2684" s="80">
        <v>1130.18753</v>
      </c>
      <c r="V2684" s="80">
        <v>1135.92339</v>
      </c>
      <c r="W2684" s="80">
        <v>1138.36125</v>
      </c>
      <c r="X2684" s="80">
        <v>1141.39904</v>
      </c>
      <c r="Y2684" s="80">
        <v>1146.15226</v>
      </c>
      <c r="Z2684" s="80">
        <v>1151.23458</v>
      </c>
      <c r="AA2684" s="80">
        <v>1156.8586</v>
      </c>
      <c r="AB2684" s="80">
        <v>1163.3467</v>
      </c>
      <c r="AC2684" s="80">
        <v>1170.59011</v>
      </c>
      <c r="AD2684" s="80">
        <v>1178.60588</v>
      </c>
      <c r="AE2684" s="80">
        <v>1187.65429</v>
      </c>
      <c r="AF2684" s="80">
        <v>1198.22118</v>
      </c>
      <c r="AG2684" s="80">
        <v>1210.13221</v>
      </c>
      <c r="AH2684" s="80">
        <v>1222.67731</v>
      </c>
      <c r="AI2684" s="80">
        <v>1235.43313</v>
      </c>
      <c r="AJ2684" s="80">
        <v>1248.70911</v>
      </c>
      <c r="AK2684" s="80">
        <v>1262.46269</v>
      </c>
      <c r="AL2684" s="80">
        <v>1276.9624</v>
      </c>
      <c r="AM2684" s="80">
        <v>1293.54353</v>
      </c>
      <c r="AN2684" s="80">
        <v>1312.3782</v>
      </c>
      <c r="AO2684" s="80">
        <v>1333.29985</v>
      </c>
      <c r="AP2684" s="80">
        <v>1227.54537</v>
      </c>
      <c r="AQ2684" s="80">
        <v>1253.65871</v>
      </c>
      <c r="AR2684" s="80">
        <v>1132.39242</v>
      </c>
      <c r="AS2684" s="80">
        <v>1115.07672</v>
      </c>
      <c r="AT2684" s="80">
        <v>1075.5462</v>
      </c>
      <c r="AU2684" s="80">
        <v>1075.5931</v>
      </c>
      <c r="AW2684" s="81">
        <v>15.0</v>
      </c>
      <c r="AX2684" s="81">
        <v>9.0</v>
      </c>
      <c r="AY2684" s="81">
        <v>153.0</v>
      </c>
      <c r="AZ2684" s="82">
        <v>1098.73309</v>
      </c>
      <c r="BA2684" s="82">
        <v>1099.31294</v>
      </c>
      <c r="BB2684" s="82">
        <v>1100.62542</v>
      </c>
      <c r="BC2684" s="82">
        <v>1102.37035</v>
      </c>
      <c r="BD2684" s="82">
        <v>1104.29001</v>
      </c>
      <c r="BE2684" s="82">
        <v>1106.62301</v>
      </c>
      <c r="BF2684" s="82">
        <v>1109.1903</v>
      </c>
      <c r="BG2684" s="82">
        <v>1112.27506</v>
      </c>
      <c r="BH2684" s="82">
        <v>1115.76291</v>
      </c>
      <c r="BI2684" s="82">
        <v>1119.7354</v>
      </c>
      <c r="BJ2684" s="82">
        <v>1123.70469</v>
      </c>
      <c r="BK2684" s="82">
        <v>1130.18753</v>
      </c>
      <c r="BL2684" s="82">
        <v>1135.92339</v>
      </c>
      <c r="BM2684" s="82">
        <v>1138.36125</v>
      </c>
      <c r="BN2684" s="82">
        <v>1141.39904</v>
      </c>
      <c r="BO2684" s="82">
        <v>1146.15226</v>
      </c>
      <c r="BP2684" s="82">
        <v>1151.23458</v>
      </c>
      <c r="BQ2684" s="82">
        <v>1156.8586</v>
      </c>
      <c r="BR2684" s="82">
        <v>1163.3467</v>
      </c>
      <c r="BS2684" s="82">
        <v>1170.59011</v>
      </c>
      <c r="BT2684" s="82">
        <v>1178.60588</v>
      </c>
      <c r="BU2684" s="82">
        <v>1187.65429</v>
      </c>
      <c r="BV2684" s="82">
        <v>1198.22118</v>
      </c>
      <c r="BW2684" s="82">
        <v>1210.13221</v>
      </c>
      <c r="BX2684" s="82">
        <v>1222.67731</v>
      </c>
      <c r="BY2684" s="82">
        <v>1235.43313</v>
      </c>
      <c r="BZ2684" s="82">
        <v>1248.70911</v>
      </c>
      <c r="CA2684" s="82">
        <v>1262.46269</v>
      </c>
      <c r="CB2684" s="82">
        <v>1276.9624</v>
      </c>
      <c r="CC2684" s="82">
        <v>1293.54353</v>
      </c>
      <c r="CD2684" s="82">
        <v>1312.3782</v>
      </c>
      <c r="CE2684" s="82">
        <v>1333.29985</v>
      </c>
      <c r="CF2684" s="82">
        <v>1227.54537</v>
      </c>
      <c r="CG2684" s="82">
        <v>1253.65871</v>
      </c>
      <c r="CH2684" s="82">
        <v>1132.39242</v>
      </c>
      <c r="CI2684" s="82">
        <v>1115.07672</v>
      </c>
      <c r="CJ2684" s="82">
        <v>1075.5462</v>
      </c>
      <c r="CK2684" s="82">
        <v>1075.5931</v>
      </c>
    </row>
    <row r="2685" ht="14.25" customHeight="1">
      <c r="E2685" s="2"/>
      <c r="G2685" s="81">
        <v>15.0</v>
      </c>
      <c r="H2685" s="81">
        <v>9.0</v>
      </c>
      <c r="I2685" s="81">
        <v>154.0</v>
      </c>
      <c r="J2685" s="80">
        <v>1101.55143</v>
      </c>
      <c r="K2685" s="80">
        <v>1102.11172</v>
      </c>
      <c r="L2685" s="80">
        <v>1103.41004</v>
      </c>
      <c r="M2685" s="80">
        <v>1105.14401</v>
      </c>
      <c r="N2685" s="80">
        <v>1106.98249</v>
      </c>
      <c r="O2685" s="80">
        <v>1109.27324</v>
      </c>
      <c r="P2685" s="80">
        <v>1111.76435</v>
      </c>
      <c r="Q2685" s="80">
        <v>1114.765</v>
      </c>
      <c r="R2685" s="80">
        <v>1118.17193</v>
      </c>
      <c r="S2685" s="80">
        <v>1122.01972</v>
      </c>
      <c r="T2685" s="80">
        <v>1125.87663</v>
      </c>
      <c r="U2685" s="80">
        <v>1132.2184</v>
      </c>
      <c r="V2685" s="80">
        <v>1137.85589</v>
      </c>
      <c r="W2685" s="80">
        <v>1139.88724</v>
      </c>
      <c r="X2685" s="80">
        <v>1142.89191</v>
      </c>
      <c r="Y2685" s="80">
        <v>1147.62481</v>
      </c>
      <c r="Z2685" s="80">
        <v>1152.52421</v>
      </c>
      <c r="AA2685" s="80">
        <v>1157.98207</v>
      </c>
      <c r="AB2685" s="80">
        <v>1164.31146</v>
      </c>
      <c r="AC2685" s="80">
        <v>1171.34406</v>
      </c>
      <c r="AD2685" s="80">
        <v>1179.13277</v>
      </c>
      <c r="AE2685" s="80">
        <v>1187.92844</v>
      </c>
      <c r="AF2685" s="80">
        <v>1198.22078</v>
      </c>
      <c r="AG2685" s="80">
        <v>1209.81154</v>
      </c>
      <c r="AH2685" s="80">
        <v>1221.96297</v>
      </c>
      <c r="AI2685" s="80">
        <v>1234.29656</v>
      </c>
      <c r="AJ2685" s="80">
        <v>1247.14642</v>
      </c>
      <c r="AK2685" s="80">
        <v>1260.47232</v>
      </c>
      <c r="AL2685" s="80">
        <v>1274.51127</v>
      </c>
      <c r="AM2685" s="80">
        <v>1290.64292</v>
      </c>
      <c r="AN2685" s="80">
        <v>1308.98487</v>
      </c>
      <c r="AO2685" s="80">
        <v>1329.29265</v>
      </c>
      <c r="AP2685" s="80">
        <v>1221.94386</v>
      </c>
      <c r="AQ2685" s="80">
        <v>1247.32073</v>
      </c>
      <c r="AR2685" s="80">
        <v>1124.10487</v>
      </c>
      <c r="AS2685" s="80">
        <v>1105.5374</v>
      </c>
      <c r="AT2685" s="80">
        <v>1079.11449</v>
      </c>
      <c r="AU2685" s="80">
        <v>1079.15982</v>
      </c>
      <c r="AW2685" s="81">
        <v>15.0</v>
      </c>
      <c r="AX2685" s="81">
        <v>9.0</v>
      </c>
      <c r="AY2685" s="81">
        <v>154.0</v>
      </c>
      <c r="AZ2685" s="82">
        <v>1101.55143</v>
      </c>
      <c r="BA2685" s="82">
        <v>1102.11172</v>
      </c>
      <c r="BB2685" s="82">
        <v>1103.41004</v>
      </c>
      <c r="BC2685" s="82">
        <v>1105.14401</v>
      </c>
      <c r="BD2685" s="82">
        <v>1106.98249</v>
      </c>
      <c r="BE2685" s="82">
        <v>1109.27324</v>
      </c>
      <c r="BF2685" s="82">
        <v>1111.76435</v>
      </c>
      <c r="BG2685" s="82">
        <v>1114.765</v>
      </c>
      <c r="BH2685" s="82">
        <v>1118.17193</v>
      </c>
      <c r="BI2685" s="82">
        <v>1122.01972</v>
      </c>
      <c r="BJ2685" s="82">
        <v>1125.87663</v>
      </c>
      <c r="BK2685" s="82">
        <v>1132.2184</v>
      </c>
      <c r="BL2685" s="82">
        <v>1137.85589</v>
      </c>
      <c r="BM2685" s="82">
        <v>1139.88724</v>
      </c>
      <c r="BN2685" s="82">
        <v>1142.89191</v>
      </c>
      <c r="BO2685" s="82">
        <v>1147.62481</v>
      </c>
      <c r="BP2685" s="82">
        <v>1152.52421</v>
      </c>
      <c r="BQ2685" s="82">
        <v>1157.98207</v>
      </c>
      <c r="BR2685" s="82">
        <v>1164.31146</v>
      </c>
      <c r="BS2685" s="82">
        <v>1171.34406</v>
      </c>
      <c r="BT2685" s="82">
        <v>1179.13277</v>
      </c>
      <c r="BU2685" s="82">
        <v>1187.92844</v>
      </c>
      <c r="BV2685" s="82">
        <v>1198.22078</v>
      </c>
      <c r="BW2685" s="82">
        <v>1209.81154</v>
      </c>
      <c r="BX2685" s="82">
        <v>1221.96297</v>
      </c>
      <c r="BY2685" s="82">
        <v>1234.29656</v>
      </c>
      <c r="BZ2685" s="82">
        <v>1247.14642</v>
      </c>
      <c r="CA2685" s="82">
        <v>1260.47232</v>
      </c>
      <c r="CB2685" s="82">
        <v>1274.51127</v>
      </c>
      <c r="CC2685" s="82">
        <v>1290.64292</v>
      </c>
      <c r="CD2685" s="82">
        <v>1308.98487</v>
      </c>
      <c r="CE2685" s="82">
        <v>1329.29265</v>
      </c>
      <c r="CF2685" s="82">
        <v>1221.94386</v>
      </c>
      <c r="CG2685" s="82">
        <v>1247.32073</v>
      </c>
      <c r="CH2685" s="82">
        <v>1124.10487</v>
      </c>
      <c r="CI2685" s="82">
        <v>1105.5374</v>
      </c>
      <c r="CJ2685" s="82">
        <v>1079.11449</v>
      </c>
      <c r="CK2685" s="82">
        <v>1079.15982</v>
      </c>
    </row>
    <row r="2686" ht="14.25" customHeight="1">
      <c r="E2686" s="2"/>
      <c r="G2686" s="81">
        <v>15.0</v>
      </c>
      <c r="H2686" s="81">
        <v>9.0</v>
      </c>
      <c r="I2686" s="81">
        <v>155.0</v>
      </c>
      <c r="J2686" s="80">
        <v>1104.40005</v>
      </c>
      <c r="K2686" s="80">
        <v>1104.94066</v>
      </c>
      <c r="L2686" s="80">
        <v>1106.22473</v>
      </c>
      <c r="M2686" s="80">
        <v>1107.94766</v>
      </c>
      <c r="N2686" s="80">
        <v>1109.70441</v>
      </c>
      <c r="O2686" s="80">
        <v>1111.95263</v>
      </c>
      <c r="P2686" s="80">
        <v>1114.36705</v>
      </c>
      <c r="Q2686" s="80">
        <v>1117.28302</v>
      </c>
      <c r="R2686" s="80">
        <v>1120.60849</v>
      </c>
      <c r="S2686" s="80">
        <v>1124.33074</v>
      </c>
      <c r="T2686" s="80">
        <v>1128.07452</v>
      </c>
      <c r="U2686" s="80">
        <v>1134.27428</v>
      </c>
      <c r="V2686" s="80">
        <v>1139.81278</v>
      </c>
      <c r="W2686" s="80">
        <v>1141.43482</v>
      </c>
      <c r="X2686" s="80">
        <v>1144.40618</v>
      </c>
      <c r="Y2686" s="80">
        <v>1149.11867</v>
      </c>
      <c r="Z2686" s="80">
        <v>1153.83394</v>
      </c>
      <c r="AA2686" s="80">
        <v>1159.12457</v>
      </c>
      <c r="AB2686" s="80">
        <v>1165.29423</v>
      </c>
      <c r="AC2686" s="80">
        <v>1172.11467</v>
      </c>
      <c r="AD2686" s="80">
        <v>1179.67489</v>
      </c>
      <c r="AE2686" s="80">
        <v>1188.21624</v>
      </c>
      <c r="AF2686" s="80">
        <v>1198.23235</v>
      </c>
      <c r="AG2686" s="80">
        <v>1209.50087</v>
      </c>
      <c r="AH2686" s="80">
        <v>1221.25623</v>
      </c>
      <c r="AI2686" s="80">
        <v>1233.16504</v>
      </c>
      <c r="AJ2686" s="80">
        <v>1245.58629</v>
      </c>
      <c r="AK2686" s="80">
        <v>1258.48202</v>
      </c>
      <c r="AL2686" s="80">
        <v>1272.05759</v>
      </c>
      <c r="AM2686" s="80">
        <v>1287.73731</v>
      </c>
      <c r="AN2686" s="80">
        <v>1305.58392</v>
      </c>
      <c r="AO2686" s="80">
        <v>1325.2746</v>
      </c>
      <c r="AP2686" s="80">
        <v>1216.32016</v>
      </c>
      <c r="AQ2686" s="80">
        <v>1240.95697</v>
      </c>
      <c r="AR2686" s="80">
        <v>1115.77819</v>
      </c>
      <c r="AS2686" s="80">
        <v>1095.95196</v>
      </c>
      <c r="AT2686" s="80">
        <v>1082.71828</v>
      </c>
      <c r="AU2686" s="80">
        <v>1082.76202</v>
      </c>
      <c r="AW2686" s="81">
        <v>15.0</v>
      </c>
      <c r="AX2686" s="81">
        <v>9.0</v>
      </c>
      <c r="AY2686" s="81">
        <v>155.0</v>
      </c>
      <c r="AZ2686" s="82">
        <v>1104.40005</v>
      </c>
      <c r="BA2686" s="82">
        <v>1104.94066</v>
      </c>
      <c r="BB2686" s="82">
        <v>1106.22473</v>
      </c>
      <c r="BC2686" s="82">
        <v>1107.94766</v>
      </c>
      <c r="BD2686" s="82">
        <v>1109.70441</v>
      </c>
      <c r="BE2686" s="82">
        <v>1111.95263</v>
      </c>
      <c r="BF2686" s="82">
        <v>1114.36705</v>
      </c>
      <c r="BG2686" s="82">
        <v>1117.28302</v>
      </c>
      <c r="BH2686" s="82">
        <v>1120.60849</v>
      </c>
      <c r="BI2686" s="82">
        <v>1124.33074</v>
      </c>
      <c r="BJ2686" s="82">
        <v>1128.07452</v>
      </c>
      <c r="BK2686" s="82">
        <v>1134.27428</v>
      </c>
      <c r="BL2686" s="82">
        <v>1139.81278</v>
      </c>
      <c r="BM2686" s="82">
        <v>1141.43482</v>
      </c>
      <c r="BN2686" s="82">
        <v>1144.40618</v>
      </c>
      <c r="BO2686" s="82">
        <v>1149.11867</v>
      </c>
      <c r="BP2686" s="82">
        <v>1153.83394</v>
      </c>
      <c r="BQ2686" s="82">
        <v>1159.12457</v>
      </c>
      <c r="BR2686" s="82">
        <v>1165.29423</v>
      </c>
      <c r="BS2686" s="82">
        <v>1172.11467</v>
      </c>
      <c r="BT2686" s="82">
        <v>1179.67489</v>
      </c>
      <c r="BU2686" s="82">
        <v>1188.21624</v>
      </c>
      <c r="BV2686" s="82">
        <v>1198.23235</v>
      </c>
      <c r="BW2686" s="82">
        <v>1209.50087</v>
      </c>
      <c r="BX2686" s="82">
        <v>1221.25623</v>
      </c>
      <c r="BY2686" s="82">
        <v>1233.16504</v>
      </c>
      <c r="BZ2686" s="82">
        <v>1245.58629</v>
      </c>
      <c r="CA2686" s="82">
        <v>1258.48202</v>
      </c>
      <c r="CB2686" s="82">
        <v>1272.05759</v>
      </c>
      <c r="CC2686" s="82">
        <v>1287.73731</v>
      </c>
      <c r="CD2686" s="82">
        <v>1305.58392</v>
      </c>
      <c r="CE2686" s="82">
        <v>1325.2746</v>
      </c>
      <c r="CF2686" s="82">
        <v>1216.32016</v>
      </c>
      <c r="CG2686" s="82">
        <v>1240.95697</v>
      </c>
      <c r="CH2686" s="82">
        <v>1115.77819</v>
      </c>
      <c r="CI2686" s="82">
        <v>1095.95196</v>
      </c>
      <c r="CJ2686" s="82">
        <v>1082.71828</v>
      </c>
      <c r="CK2686" s="82">
        <v>1082.76202</v>
      </c>
    </row>
    <row r="2687" ht="14.25" customHeight="1">
      <c r="E2687" s="2"/>
      <c r="G2687" s="81">
        <v>15.0</v>
      </c>
      <c r="H2687" s="81">
        <v>9.0</v>
      </c>
      <c r="I2687" s="81">
        <v>156.0</v>
      </c>
      <c r="J2687" s="80">
        <v>1107.27924</v>
      </c>
      <c r="K2687" s="80">
        <v>1107.80002</v>
      </c>
      <c r="L2687" s="80">
        <v>1109.06975</v>
      </c>
      <c r="M2687" s="80">
        <v>1110.78159</v>
      </c>
      <c r="N2687" s="80">
        <v>1112.45603</v>
      </c>
      <c r="O2687" s="80">
        <v>1114.66144</v>
      </c>
      <c r="P2687" s="80">
        <v>1116.99865</v>
      </c>
      <c r="Q2687" s="80">
        <v>1119.82937</v>
      </c>
      <c r="R2687" s="80">
        <v>1123.07283</v>
      </c>
      <c r="S2687" s="80">
        <v>1126.6687</v>
      </c>
      <c r="T2687" s="80">
        <v>1130.29857</v>
      </c>
      <c r="U2687" s="80">
        <v>1136.3554</v>
      </c>
      <c r="V2687" s="80">
        <v>1141.79427</v>
      </c>
      <c r="W2687" s="80">
        <v>1143.00417</v>
      </c>
      <c r="X2687" s="80">
        <v>1145.94202</v>
      </c>
      <c r="Y2687" s="80">
        <v>1150.63402</v>
      </c>
      <c r="Z2687" s="80">
        <v>1155.16394</v>
      </c>
      <c r="AA2687" s="80">
        <v>1160.28625</v>
      </c>
      <c r="AB2687" s="80">
        <v>1166.29518</v>
      </c>
      <c r="AC2687" s="80">
        <v>1172.9021</v>
      </c>
      <c r="AD2687" s="80">
        <v>1180.23237</v>
      </c>
      <c r="AE2687" s="80">
        <v>1188.5178</v>
      </c>
      <c r="AF2687" s="80">
        <v>1198.25597</v>
      </c>
      <c r="AG2687" s="80">
        <v>1209.20029</v>
      </c>
      <c r="AH2687" s="80">
        <v>1220.55715</v>
      </c>
      <c r="AI2687" s="80">
        <v>1232.03862</v>
      </c>
      <c r="AJ2687" s="80">
        <v>1244.02868</v>
      </c>
      <c r="AK2687" s="80">
        <v>1256.49175</v>
      </c>
      <c r="AL2687" s="80">
        <v>1269.6013</v>
      </c>
      <c r="AM2687" s="80">
        <v>1284.8266</v>
      </c>
      <c r="AN2687" s="80">
        <v>1302.17521</v>
      </c>
      <c r="AO2687" s="80">
        <v>1321.24552</v>
      </c>
      <c r="AP2687" s="80">
        <v>1210.674</v>
      </c>
      <c r="AQ2687" s="80">
        <v>1234.56712</v>
      </c>
      <c r="AR2687" s="80">
        <v>1107.41194</v>
      </c>
      <c r="AS2687" s="80">
        <v>1086.31988</v>
      </c>
      <c r="AT2687" s="80">
        <v>1086.3579</v>
      </c>
      <c r="AU2687" s="80">
        <v>1086.40003</v>
      </c>
      <c r="AW2687" s="81">
        <v>15.0</v>
      </c>
      <c r="AX2687" s="81">
        <v>9.0</v>
      </c>
      <c r="AY2687" s="81">
        <v>156.0</v>
      </c>
      <c r="AZ2687" s="82">
        <v>1107.27924</v>
      </c>
      <c r="BA2687" s="82">
        <v>1107.80002</v>
      </c>
      <c r="BB2687" s="82">
        <v>1109.06975</v>
      </c>
      <c r="BC2687" s="82">
        <v>1110.78159</v>
      </c>
      <c r="BD2687" s="82">
        <v>1112.45603</v>
      </c>
      <c r="BE2687" s="82">
        <v>1114.66144</v>
      </c>
      <c r="BF2687" s="82">
        <v>1116.99865</v>
      </c>
      <c r="BG2687" s="82">
        <v>1119.82937</v>
      </c>
      <c r="BH2687" s="82">
        <v>1123.07283</v>
      </c>
      <c r="BI2687" s="82">
        <v>1126.6687</v>
      </c>
      <c r="BJ2687" s="82">
        <v>1130.29857</v>
      </c>
      <c r="BK2687" s="82">
        <v>1136.3554</v>
      </c>
      <c r="BL2687" s="82">
        <v>1141.79427</v>
      </c>
      <c r="BM2687" s="82">
        <v>1143.00417</v>
      </c>
      <c r="BN2687" s="82">
        <v>1145.94202</v>
      </c>
      <c r="BO2687" s="82">
        <v>1150.63402</v>
      </c>
      <c r="BP2687" s="82">
        <v>1155.16394</v>
      </c>
      <c r="BQ2687" s="82">
        <v>1160.28625</v>
      </c>
      <c r="BR2687" s="82">
        <v>1166.29518</v>
      </c>
      <c r="BS2687" s="82">
        <v>1172.9021</v>
      </c>
      <c r="BT2687" s="82">
        <v>1180.23237</v>
      </c>
      <c r="BU2687" s="82">
        <v>1188.5178</v>
      </c>
      <c r="BV2687" s="82">
        <v>1198.25597</v>
      </c>
      <c r="BW2687" s="82">
        <v>1209.20029</v>
      </c>
      <c r="BX2687" s="82">
        <v>1220.55715</v>
      </c>
      <c r="BY2687" s="82">
        <v>1232.03862</v>
      </c>
      <c r="BZ2687" s="82">
        <v>1244.02868</v>
      </c>
      <c r="CA2687" s="82">
        <v>1256.49175</v>
      </c>
      <c r="CB2687" s="82">
        <v>1269.6013</v>
      </c>
      <c r="CC2687" s="82">
        <v>1284.8266</v>
      </c>
      <c r="CD2687" s="82">
        <v>1302.17521</v>
      </c>
      <c r="CE2687" s="82">
        <v>1321.24552</v>
      </c>
      <c r="CF2687" s="82">
        <v>1210.674</v>
      </c>
      <c r="CG2687" s="82">
        <v>1234.56712</v>
      </c>
      <c r="CH2687" s="82">
        <v>1107.41194</v>
      </c>
      <c r="CI2687" s="82">
        <v>1086.31988</v>
      </c>
      <c r="CJ2687" s="82">
        <v>1086.3579</v>
      </c>
      <c r="CK2687" s="82">
        <v>1086.40003</v>
      </c>
    </row>
    <row r="2688" ht="14.25" customHeight="1">
      <c r="E2688" s="2"/>
      <c r="G2688" s="81">
        <v>15.0</v>
      </c>
      <c r="H2688" s="81">
        <v>9.0</v>
      </c>
      <c r="I2688" s="81">
        <v>157.0</v>
      </c>
      <c r="J2688" s="80">
        <v>747.47307</v>
      </c>
      <c r="K2688" s="80">
        <v>747.97386</v>
      </c>
      <c r="L2688" s="80">
        <v>749.22908</v>
      </c>
      <c r="M2688" s="80">
        <v>750.85808</v>
      </c>
      <c r="N2688" s="80">
        <v>752.48532</v>
      </c>
      <c r="O2688" s="80">
        <v>754.61172</v>
      </c>
      <c r="P2688" s="80">
        <v>756.85914</v>
      </c>
      <c r="Q2688" s="80">
        <v>759.60388</v>
      </c>
      <c r="R2688" s="80">
        <v>762.71696</v>
      </c>
      <c r="S2688" s="80">
        <v>766.19732</v>
      </c>
      <c r="T2688" s="80">
        <v>769.66478</v>
      </c>
      <c r="U2688" s="80">
        <v>775.62506</v>
      </c>
      <c r="V2688" s="80">
        <v>780.67821</v>
      </c>
      <c r="W2688" s="80">
        <v>781.84148</v>
      </c>
      <c r="X2688" s="80">
        <v>784.74552</v>
      </c>
      <c r="Y2688" s="80">
        <v>789.25095</v>
      </c>
      <c r="Z2688" s="80">
        <v>793.60614</v>
      </c>
      <c r="AA2688" s="80">
        <v>798.55902</v>
      </c>
      <c r="AB2688" s="80">
        <v>804.34721</v>
      </c>
      <c r="AC2688" s="80">
        <v>810.71574</v>
      </c>
      <c r="AD2688" s="80">
        <v>817.77945</v>
      </c>
      <c r="AE2688" s="80">
        <v>825.77231</v>
      </c>
      <c r="AF2688" s="80">
        <v>835.1725</v>
      </c>
      <c r="AG2688" s="80">
        <v>845.70924</v>
      </c>
      <c r="AH2688" s="80">
        <v>856.63081</v>
      </c>
      <c r="AI2688" s="80">
        <v>867.67154</v>
      </c>
      <c r="AJ2688" s="80">
        <v>879.21716</v>
      </c>
      <c r="AK2688" s="80">
        <v>891.20001</v>
      </c>
      <c r="AL2688" s="80">
        <v>903.83083</v>
      </c>
      <c r="AM2688" s="80">
        <v>918.53213</v>
      </c>
      <c r="AN2688" s="80">
        <v>935.23399</v>
      </c>
      <c r="AO2688" s="80">
        <v>953.61549</v>
      </c>
      <c r="AP2688" s="80">
        <v>889.65276</v>
      </c>
      <c r="AQ2688" s="80">
        <v>912.64616</v>
      </c>
      <c r="AR2688" s="80">
        <v>783.4281</v>
      </c>
      <c r="AS2688" s="80">
        <v>727.30614</v>
      </c>
      <c r="AT2688" s="80">
        <v>727.3427</v>
      </c>
      <c r="AU2688" s="80">
        <v>727.38322</v>
      </c>
      <c r="AW2688" s="81">
        <v>15.0</v>
      </c>
      <c r="AX2688" s="81">
        <v>9.0</v>
      </c>
      <c r="AY2688" s="81">
        <v>157.0</v>
      </c>
      <c r="AZ2688" s="82">
        <v>747.47307</v>
      </c>
      <c r="BA2688" s="82">
        <v>747.97386</v>
      </c>
      <c r="BB2688" s="82">
        <v>749.22908</v>
      </c>
      <c r="BC2688" s="82">
        <v>750.85808</v>
      </c>
      <c r="BD2688" s="82">
        <v>752.48532</v>
      </c>
      <c r="BE2688" s="82">
        <v>754.61172</v>
      </c>
      <c r="BF2688" s="82">
        <v>756.85914</v>
      </c>
      <c r="BG2688" s="82">
        <v>759.60388</v>
      </c>
      <c r="BH2688" s="82">
        <v>762.71696</v>
      </c>
      <c r="BI2688" s="82">
        <v>766.19732</v>
      </c>
      <c r="BJ2688" s="82">
        <v>769.66478</v>
      </c>
      <c r="BK2688" s="82">
        <v>775.62506</v>
      </c>
      <c r="BL2688" s="82">
        <v>780.67821</v>
      </c>
      <c r="BM2688" s="82">
        <v>781.84148</v>
      </c>
      <c r="BN2688" s="82">
        <v>784.74552</v>
      </c>
      <c r="BO2688" s="82">
        <v>789.25095</v>
      </c>
      <c r="BP2688" s="82">
        <v>793.60614</v>
      </c>
      <c r="BQ2688" s="82">
        <v>798.55902</v>
      </c>
      <c r="BR2688" s="82">
        <v>804.34721</v>
      </c>
      <c r="BS2688" s="82">
        <v>810.71574</v>
      </c>
      <c r="BT2688" s="82">
        <v>817.77945</v>
      </c>
      <c r="BU2688" s="82">
        <v>825.77231</v>
      </c>
      <c r="BV2688" s="82">
        <v>835.1725</v>
      </c>
      <c r="BW2688" s="82">
        <v>845.70924</v>
      </c>
      <c r="BX2688" s="82">
        <v>856.63081</v>
      </c>
      <c r="BY2688" s="82">
        <v>867.67154</v>
      </c>
      <c r="BZ2688" s="82">
        <v>879.21716</v>
      </c>
      <c r="CA2688" s="82">
        <v>891.20001</v>
      </c>
      <c r="CB2688" s="82">
        <v>903.83083</v>
      </c>
      <c r="CC2688" s="82">
        <v>918.53213</v>
      </c>
      <c r="CD2688" s="82">
        <v>935.23399</v>
      </c>
      <c r="CE2688" s="82">
        <v>953.61549</v>
      </c>
      <c r="CF2688" s="82">
        <v>889.65276</v>
      </c>
      <c r="CG2688" s="82">
        <v>912.64616</v>
      </c>
      <c r="CH2688" s="82">
        <v>783.4281</v>
      </c>
      <c r="CI2688" s="82">
        <v>727.30614</v>
      </c>
      <c r="CJ2688" s="82">
        <v>727.3427</v>
      </c>
      <c r="CK2688" s="82">
        <v>727.38322</v>
      </c>
    </row>
    <row r="2689" ht="14.25" customHeight="1">
      <c r="E2689" s="2"/>
      <c r="G2689" s="81">
        <v>15.0</v>
      </c>
      <c r="H2689" s="81">
        <v>9.0</v>
      </c>
      <c r="I2689" s="81">
        <v>158.0</v>
      </c>
      <c r="J2689" s="80">
        <v>747.67427</v>
      </c>
      <c r="K2689" s="80">
        <v>748.15493</v>
      </c>
      <c r="L2689" s="80">
        <v>749.39554</v>
      </c>
      <c r="M2689" s="80">
        <v>750.94112</v>
      </c>
      <c r="N2689" s="80">
        <v>752.52086</v>
      </c>
      <c r="O2689" s="80">
        <v>754.56771</v>
      </c>
      <c r="P2689" s="80">
        <v>756.72471</v>
      </c>
      <c r="Q2689" s="80">
        <v>759.38289</v>
      </c>
      <c r="R2689" s="80">
        <v>762.3647</v>
      </c>
      <c r="S2689" s="80">
        <v>765.7288</v>
      </c>
      <c r="T2689" s="80">
        <v>769.03274</v>
      </c>
      <c r="U2689" s="80">
        <v>774.89584</v>
      </c>
      <c r="V2689" s="80">
        <v>779.56067</v>
      </c>
      <c r="W2689" s="80">
        <v>780.67699</v>
      </c>
      <c r="X2689" s="80">
        <v>783.54701</v>
      </c>
      <c r="Y2689" s="80">
        <v>787.86467</v>
      </c>
      <c r="Z2689" s="80">
        <v>792.04398</v>
      </c>
      <c r="AA2689" s="80">
        <v>796.82633</v>
      </c>
      <c r="AB2689" s="80">
        <v>802.39235</v>
      </c>
      <c r="AC2689" s="80">
        <v>808.52097</v>
      </c>
      <c r="AD2689" s="80">
        <v>815.31642</v>
      </c>
      <c r="AE2689" s="80">
        <v>823.01488</v>
      </c>
      <c r="AF2689" s="80">
        <v>832.075</v>
      </c>
      <c r="AG2689" s="80">
        <v>842.20164</v>
      </c>
      <c r="AH2689" s="80">
        <v>852.68528</v>
      </c>
      <c r="AI2689" s="80">
        <v>863.28264</v>
      </c>
      <c r="AJ2689" s="80">
        <v>874.38121</v>
      </c>
      <c r="AK2689" s="80">
        <v>885.88108</v>
      </c>
      <c r="AL2689" s="80">
        <v>898.03048</v>
      </c>
      <c r="AM2689" s="80">
        <v>912.20491</v>
      </c>
      <c r="AN2689" s="80">
        <v>928.25652</v>
      </c>
      <c r="AO2689" s="80">
        <v>945.94562</v>
      </c>
      <c r="AP2689" s="80">
        <v>880.58266</v>
      </c>
      <c r="AQ2689" s="80">
        <v>902.67198</v>
      </c>
      <c r="AR2689" s="80">
        <v>771.37736</v>
      </c>
      <c r="AS2689" s="80">
        <v>728.3053</v>
      </c>
      <c r="AT2689" s="80">
        <v>728.34039</v>
      </c>
      <c r="AU2689" s="80">
        <v>728.37928</v>
      </c>
      <c r="AW2689" s="81">
        <v>15.0</v>
      </c>
      <c r="AX2689" s="81">
        <v>9.0</v>
      </c>
      <c r="AY2689" s="81">
        <v>158.0</v>
      </c>
      <c r="AZ2689" s="82">
        <v>747.67427</v>
      </c>
      <c r="BA2689" s="82">
        <v>748.15493</v>
      </c>
      <c r="BB2689" s="82">
        <v>749.39554</v>
      </c>
      <c r="BC2689" s="82">
        <v>750.94112</v>
      </c>
      <c r="BD2689" s="82">
        <v>752.52086</v>
      </c>
      <c r="BE2689" s="82">
        <v>754.56771</v>
      </c>
      <c r="BF2689" s="82">
        <v>756.72471</v>
      </c>
      <c r="BG2689" s="82">
        <v>759.38289</v>
      </c>
      <c r="BH2689" s="82">
        <v>762.3647</v>
      </c>
      <c r="BI2689" s="82">
        <v>765.7288</v>
      </c>
      <c r="BJ2689" s="82">
        <v>769.03274</v>
      </c>
      <c r="BK2689" s="82">
        <v>774.89584</v>
      </c>
      <c r="BL2689" s="82">
        <v>779.56067</v>
      </c>
      <c r="BM2689" s="82">
        <v>780.67699</v>
      </c>
      <c r="BN2689" s="82">
        <v>783.54701</v>
      </c>
      <c r="BO2689" s="82">
        <v>787.86467</v>
      </c>
      <c r="BP2689" s="82">
        <v>792.04398</v>
      </c>
      <c r="BQ2689" s="82">
        <v>796.82633</v>
      </c>
      <c r="BR2689" s="82">
        <v>802.39235</v>
      </c>
      <c r="BS2689" s="82">
        <v>808.52097</v>
      </c>
      <c r="BT2689" s="82">
        <v>815.31642</v>
      </c>
      <c r="BU2689" s="82">
        <v>823.01488</v>
      </c>
      <c r="BV2689" s="82">
        <v>832.075</v>
      </c>
      <c r="BW2689" s="82">
        <v>842.20164</v>
      </c>
      <c r="BX2689" s="82">
        <v>852.68528</v>
      </c>
      <c r="BY2689" s="82">
        <v>863.28264</v>
      </c>
      <c r="BZ2689" s="82">
        <v>874.38121</v>
      </c>
      <c r="CA2689" s="82">
        <v>885.88108</v>
      </c>
      <c r="CB2689" s="82">
        <v>898.03048</v>
      </c>
      <c r="CC2689" s="82">
        <v>912.20491</v>
      </c>
      <c r="CD2689" s="82">
        <v>928.25652</v>
      </c>
      <c r="CE2689" s="82">
        <v>945.94562</v>
      </c>
      <c r="CF2689" s="82">
        <v>880.58266</v>
      </c>
      <c r="CG2689" s="82">
        <v>902.67198</v>
      </c>
      <c r="CH2689" s="82">
        <v>771.37736</v>
      </c>
      <c r="CI2689" s="82">
        <v>728.3053</v>
      </c>
      <c r="CJ2689" s="82">
        <v>728.34039</v>
      </c>
      <c r="CK2689" s="82">
        <v>728.37928</v>
      </c>
    </row>
    <row r="2690" ht="14.25" customHeight="1">
      <c r="E2690" s="2"/>
      <c r="G2690" s="81">
        <v>15.0</v>
      </c>
      <c r="H2690" s="81">
        <v>9.0</v>
      </c>
      <c r="I2690" s="81">
        <v>159.0</v>
      </c>
      <c r="J2690" s="80">
        <v>747.8829</v>
      </c>
      <c r="K2690" s="80">
        <v>748.34329</v>
      </c>
      <c r="L2690" s="80">
        <v>749.5692</v>
      </c>
      <c r="M2690" s="80">
        <v>751.03078</v>
      </c>
      <c r="N2690" s="80">
        <v>752.56269</v>
      </c>
      <c r="O2690" s="80">
        <v>754.52945</v>
      </c>
      <c r="P2690" s="80">
        <v>756.59542</v>
      </c>
      <c r="Q2690" s="80">
        <v>759.16645</v>
      </c>
      <c r="R2690" s="80">
        <v>762.01609</v>
      </c>
      <c r="S2690" s="80">
        <v>765.26313</v>
      </c>
      <c r="T2690" s="80">
        <v>768.40244</v>
      </c>
      <c r="U2690" s="80">
        <v>774.16776</v>
      </c>
      <c r="V2690" s="80">
        <v>778.44161</v>
      </c>
      <c r="W2690" s="80">
        <v>779.51068</v>
      </c>
      <c r="X2690" s="80">
        <v>782.34648</v>
      </c>
      <c r="Y2690" s="80">
        <v>786.47511</v>
      </c>
      <c r="Z2690" s="80">
        <v>790.47738</v>
      </c>
      <c r="AA2690" s="80">
        <v>795.0881</v>
      </c>
      <c r="AB2690" s="80">
        <v>800.43052</v>
      </c>
      <c r="AC2690" s="80">
        <v>806.31769</v>
      </c>
      <c r="AD2690" s="80">
        <v>812.84317</v>
      </c>
      <c r="AE2690" s="80">
        <v>820.24537</v>
      </c>
      <c r="AF2690" s="80">
        <v>828.96329</v>
      </c>
      <c r="AG2690" s="80">
        <v>838.67732</v>
      </c>
      <c r="AH2690" s="80">
        <v>848.72035</v>
      </c>
      <c r="AI2690" s="80">
        <v>858.87169</v>
      </c>
      <c r="AJ2690" s="80">
        <v>869.52058</v>
      </c>
      <c r="AK2690" s="80">
        <v>880.53467</v>
      </c>
      <c r="AL2690" s="80">
        <v>892.19993</v>
      </c>
      <c r="AM2690" s="80">
        <v>905.84458</v>
      </c>
      <c r="AN2690" s="80">
        <v>921.24244</v>
      </c>
      <c r="AO2690" s="80">
        <v>938.23552</v>
      </c>
      <c r="AP2690" s="80">
        <v>871.46318</v>
      </c>
      <c r="AQ2690" s="80">
        <v>892.64401</v>
      </c>
      <c r="AR2690" s="80">
        <v>759.25901</v>
      </c>
      <c r="AS2690" s="80">
        <v>729.31745</v>
      </c>
      <c r="AT2690" s="80">
        <v>729.35106</v>
      </c>
      <c r="AU2690" s="80">
        <v>729.38832</v>
      </c>
      <c r="AW2690" s="81">
        <v>15.0</v>
      </c>
      <c r="AX2690" s="81">
        <v>9.0</v>
      </c>
      <c r="AY2690" s="81">
        <v>159.0</v>
      </c>
      <c r="AZ2690" s="82">
        <v>747.8829</v>
      </c>
      <c r="BA2690" s="82">
        <v>748.34329</v>
      </c>
      <c r="BB2690" s="82">
        <v>749.5692</v>
      </c>
      <c r="BC2690" s="82">
        <v>751.03078</v>
      </c>
      <c r="BD2690" s="82">
        <v>752.56269</v>
      </c>
      <c r="BE2690" s="82">
        <v>754.52945</v>
      </c>
      <c r="BF2690" s="82">
        <v>756.59542</v>
      </c>
      <c r="BG2690" s="82">
        <v>759.16645</v>
      </c>
      <c r="BH2690" s="82">
        <v>762.01609</v>
      </c>
      <c r="BI2690" s="82">
        <v>765.26313</v>
      </c>
      <c r="BJ2690" s="82">
        <v>768.40244</v>
      </c>
      <c r="BK2690" s="82">
        <v>774.16776</v>
      </c>
      <c r="BL2690" s="82">
        <v>778.44161</v>
      </c>
      <c r="BM2690" s="82">
        <v>779.51068</v>
      </c>
      <c r="BN2690" s="82">
        <v>782.34648</v>
      </c>
      <c r="BO2690" s="82">
        <v>786.47511</v>
      </c>
      <c r="BP2690" s="82">
        <v>790.47738</v>
      </c>
      <c r="BQ2690" s="82">
        <v>795.0881</v>
      </c>
      <c r="BR2690" s="82">
        <v>800.43052</v>
      </c>
      <c r="BS2690" s="82">
        <v>806.31769</v>
      </c>
      <c r="BT2690" s="82">
        <v>812.84317</v>
      </c>
      <c r="BU2690" s="82">
        <v>820.24537</v>
      </c>
      <c r="BV2690" s="82">
        <v>828.96329</v>
      </c>
      <c r="BW2690" s="82">
        <v>838.67732</v>
      </c>
      <c r="BX2690" s="82">
        <v>848.72035</v>
      </c>
      <c r="BY2690" s="82">
        <v>858.87169</v>
      </c>
      <c r="BZ2690" s="82">
        <v>869.52058</v>
      </c>
      <c r="CA2690" s="82">
        <v>880.53467</v>
      </c>
      <c r="CB2690" s="82">
        <v>892.19993</v>
      </c>
      <c r="CC2690" s="82">
        <v>905.84458</v>
      </c>
      <c r="CD2690" s="82">
        <v>921.24244</v>
      </c>
      <c r="CE2690" s="82">
        <v>938.23552</v>
      </c>
      <c r="CF2690" s="82">
        <v>871.46318</v>
      </c>
      <c r="CG2690" s="82">
        <v>892.64401</v>
      </c>
      <c r="CH2690" s="82">
        <v>759.25901</v>
      </c>
      <c r="CI2690" s="82">
        <v>729.31745</v>
      </c>
      <c r="CJ2690" s="82">
        <v>729.35106</v>
      </c>
      <c r="CK2690" s="82">
        <v>729.38832</v>
      </c>
    </row>
    <row r="2691" ht="14.25" customHeight="1">
      <c r="E2691" s="2"/>
      <c r="G2691" s="81">
        <v>15.0</v>
      </c>
      <c r="H2691" s="81">
        <v>9.0</v>
      </c>
      <c r="I2691" s="81">
        <v>160.0</v>
      </c>
      <c r="J2691" s="80">
        <v>748.099</v>
      </c>
      <c r="K2691" s="80">
        <v>748.53899</v>
      </c>
      <c r="L2691" s="80">
        <v>749.75011</v>
      </c>
      <c r="M2691" s="80">
        <v>751.1271</v>
      </c>
      <c r="N2691" s="80">
        <v>752.61085</v>
      </c>
      <c r="O2691" s="80">
        <v>754.49696</v>
      </c>
      <c r="P2691" s="80">
        <v>756.47128</v>
      </c>
      <c r="Q2691" s="80">
        <v>758.95458</v>
      </c>
      <c r="R2691" s="80">
        <v>761.67114</v>
      </c>
      <c r="S2691" s="80">
        <v>764.80034</v>
      </c>
      <c r="T2691" s="80">
        <v>767.77389</v>
      </c>
      <c r="U2691" s="80">
        <v>773.4408</v>
      </c>
      <c r="V2691" s="80">
        <v>777.321</v>
      </c>
      <c r="W2691" s="80">
        <v>778.34252</v>
      </c>
      <c r="X2691" s="80">
        <v>781.14389</v>
      </c>
      <c r="Y2691" s="80">
        <v>785.08223</v>
      </c>
      <c r="Z2691" s="80">
        <v>788.90631</v>
      </c>
      <c r="AA2691" s="80">
        <v>793.34428</v>
      </c>
      <c r="AB2691" s="80">
        <v>798.46163</v>
      </c>
      <c r="AC2691" s="80">
        <v>804.1058</v>
      </c>
      <c r="AD2691" s="80">
        <v>810.35959</v>
      </c>
      <c r="AE2691" s="80">
        <v>817.46365</v>
      </c>
      <c r="AF2691" s="80">
        <v>825.83724</v>
      </c>
      <c r="AG2691" s="80">
        <v>835.1361</v>
      </c>
      <c r="AH2691" s="80">
        <v>844.73583</v>
      </c>
      <c r="AI2691" s="80">
        <v>854.43846</v>
      </c>
      <c r="AJ2691" s="80">
        <v>864.63501</v>
      </c>
      <c r="AK2691" s="80">
        <v>875.16049</v>
      </c>
      <c r="AL2691" s="80">
        <v>886.33886</v>
      </c>
      <c r="AM2691" s="80">
        <v>899.45081</v>
      </c>
      <c r="AN2691" s="80">
        <v>914.19135</v>
      </c>
      <c r="AO2691" s="80">
        <v>930.48474</v>
      </c>
      <c r="AP2691" s="80">
        <v>862.29382</v>
      </c>
      <c r="AQ2691" s="80">
        <v>882.56169</v>
      </c>
      <c r="AR2691" s="80">
        <v>747.07238</v>
      </c>
      <c r="AS2691" s="80">
        <v>730.34271</v>
      </c>
      <c r="AT2691" s="80">
        <v>730.37483</v>
      </c>
      <c r="AU2691" s="80">
        <v>730.41045</v>
      </c>
      <c r="AW2691" s="81">
        <v>15.0</v>
      </c>
      <c r="AX2691" s="81">
        <v>9.0</v>
      </c>
      <c r="AY2691" s="81">
        <v>160.0</v>
      </c>
      <c r="AZ2691" s="82">
        <v>748.099</v>
      </c>
      <c r="BA2691" s="82">
        <v>748.53899</v>
      </c>
      <c r="BB2691" s="82">
        <v>749.75011</v>
      </c>
      <c r="BC2691" s="82">
        <v>751.1271</v>
      </c>
      <c r="BD2691" s="82">
        <v>752.61085</v>
      </c>
      <c r="BE2691" s="82">
        <v>754.49696</v>
      </c>
      <c r="BF2691" s="82">
        <v>756.47128</v>
      </c>
      <c r="BG2691" s="82">
        <v>758.95458</v>
      </c>
      <c r="BH2691" s="82">
        <v>761.67114</v>
      </c>
      <c r="BI2691" s="82">
        <v>764.80034</v>
      </c>
      <c r="BJ2691" s="82">
        <v>767.77389</v>
      </c>
      <c r="BK2691" s="82">
        <v>773.4408</v>
      </c>
      <c r="BL2691" s="82">
        <v>777.321</v>
      </c>
      <c r="BM2691" s="82">
        <v>778.34252</v>
      </c>
      <c r="BN2691" s="82">
        <v>781.14389</v>
      </c>
      <c r="BO2691" s="82">
        <v>785.08223</v>
      </c>
      <c r="BP2691" s="82">
        <v>788.90631</v>
      </c>
      <c r="BQ2691" s="82">
        <v>793.34428</v>
      </c>
      <c r="BR2691" s="82">
        <v>798.46163</v>
      </c>
      <c r="BS2691" s="82">
        <v>804.1058</v>
      </c>
      <c r="BT2691" s="82">
        <v>810.35959</v>
      </c>
      <c r="BU2691" s="82">
        <v>817.46365</v>
      </c>
      <c r="BV2691" s="82">
        <v>825.83724</v>
      </c>
      <c r="BW2691" s="82">
        <v>835.1361</v>
      </c>
      <c r="BX2691" s="82">
        <v>844.73583</v>
      </c>
      <c r="BY2691" s="82">
        <v>854.43846</v>
      </c>
      <c r="BZ2691" s="82">
        <v>864.63501</v>
      </c>
      <c r="CA2691" s="82">
        <v>875.16049</v>
      </c>
      <c r="CB2691" s="82">
        <v>886.33886</v>
      </c>
      <c r="CC2691" s="82">
        <v>899.45081</v>
      </c>
      <c r="CD2691" s="82">
        <v>914.19135</v>
      </c>
      <c r="CE2691" s="82">
        <v>930.48474</v>
      </c>
      <c r="CF2691" s="82">
        <v>862.29382</v>
      </c>
      <c r="CG2691" s="82">
        <v>882.56169</v>
      </c>
      <c r="CH2691" s="82">
        <v>747.07238</v>
      </c>
      <c r="CI2691" s="82">
        <v>730.34271</v>
      </c>
      <c r="CJ2691" s="82">
        <v>730.37483</v>
      </c>
      <c r="CK2691" s="82">
        <v>730.41045</v>
      </c>
    </row>
    <row r="2692" ht="14.25" customHeight="1">
      <c r="E2692" s="2"/>
      <c r="G2692" s="81">
        <v>15.0</v>
      </c>
      <c r="H2692" s="81">
        <v>9.0</v>
      </c>
      <c r="I2692" s="81">
        <v>161.0</v>
      </c>
      <c r="J2692" s="80">
        <v>748.32265</v>
      </c>
      <c r="K2692" s="80">
        <v>748.74208</v>
      </c>
      <c r="L2692" s="80">
        <v>749.93831</v>
      </c>
      <c r="M2692" s="80">
        <v>751.23014</v>
      </c>
      <c r="N2692" s="80">
        <v>752.66539</v>
      </c>
      <c r="O2692" s="80">
        <v>754.47031</v>
      </c>
      <c r="P2692" s="80">
        <v>756.35234</v>
      </c>
      <c r="Q2692" s="80">
        <v>758.7473</v>
      </c>
      <c r="R2692" s="80">
        <v>761.32988</v>
      </c>
      <c r="S2692" s="80">
        <v>764.34043</v>
      </c>
      <c r="T2692" s="80">
        <v>767.1471</v>
      </c>
      <c r="U2692" s="80">
        <v>772.71497</v>
      </c>
      <c r="V2692" s="80">
        <v>776.19883</v>
      </c>
      <c r="W2692" s="80">
        <v>777.17246</v>
      </c>
      <c r="X2692" s="80">
        <v>779.9392</v>
      </c>
      <c r="Y2692" s="80">
        <v>783.68599</v>
      </c>
      <c r="Z2692" s="80">
        <v>787.33069</v>
      </c>
      <c r="AA2692" s="80">
        <v>791.59478</v>
      </c>
      <c r="AB2692" s="80">
        <v>796.48561</v>
      </c>
      <c r="AC2692" s="80">
        <v>801.8852</v>
      </c>
      <c r="AD2692" s="80">
        <v>807.86555</v>
      </c>
      <c r="AE2692" s="80">
        <v>814.66959</v>
      </c>
      <c r="AF2692" s="80">
        <v>822.69669</v>
      </c>
      <c r="AG2692" s="80">
        <v>831.57779</v>
      </c>
      <c r="AH2692" s="80">
        <v>840.7315</v>
      </c>
      <c r="AI2692" s="80">
        <v>849.98271</v>
      </c>
      <c r="AJ2692" s="80">
        <v>859.72424</v>
      </c>
      <c r="AK2692" s="80">
        <v>869.75826</v>
      </c>
      <c r="AL2692" s="80">
        <v>880.44696</v>
      </c>
      <c r="AM2692" s="80">
        <v>893.02324</v>
      </c>
      <c r="AN2692" s="80">
        <v>907.10287</v>
      </c>
      <c r="AO2692" s="80">
        <v>922.69287</v>
      </c>
      <c r="AP2692" s="80">
        <v>853.07406</v>
      </c>
      <c r="AQ2692" s="80">
        <v>872.42446</v>
      </c>
      <c r="AR2692" s="80">
        <v>734.81675</v>
      </c>
      <c r="AS2692" s="80">
        <v>731.38119</v>
      </c>
      <c r="AT2692" s="80">
        <v>731.41182</v>
      </c>
      <c r="AU2692" s="80">
        <v>731.44577</v>
      </c>
      <c r="AW2692" s="81">
        <v>15.0</v>
      </c>
      <c r="AX2692" s="81">
        <v>9.0</v>
      </c>
      <c r="AY2692" s="81">
        <v>161.0</v>
      </c>
      <c r="AZ2692" s="82">
        <v>748.32265</v>
      </c>
      <c r="BA2692" s="82">
        <v>748.74208</v>
      </c>
      <c r="BB2692" s="82">
        <v>749.93831</v>
      </c>
      <c r="BC2692" s="82">
        <v>751.23014</v>
      </c>
      <c r="BD2692" s="82">
        <v>752.66539</v>
      </c>
      <c r="BE2692" s="82">
        <v>754.47031</v>
      </c>
      <c r="BF2692" s="82">
        <v>756.35234</v>
      </c>
      <c r="BG2692" s="82">
        <v>758.7473</v>
      </c>
      <c r="BH2692" s="82">
        <v>761.32988</v>
      </c>
      <c r="BI2692" s="82">
        <v>764.34043</v>
      </c>
      <c r="BJ2692" s="82">
        <v>767.1471</v>
      </c>
      <c r="BK2692" s="82">
        <v>772.71497</v>
      </c>
      <c r="BL2692" s="82">
        <v>776.19883</v>
      </c>
      <c r="BM2692" s="82">
        <v>777.17246</v>
      </c>
      <c r="BN2692" s="82">
        <v>779.9392</v>
      </c>
      <c r="BO2692" s="82">
        <v>783.68599</v>
      </c>
      <c r="BP2692" s="82">
        <v>787.33069</v>
      </c>
      <c r="BQ2692" s="82">
        <v>791.59478</v>
      </c>
      <c r="BR2692" s="82">
        <v>796.48561</v>
      </c>
      <c r="BS2692" s="82">
        <v>801.8852</v>
      </c>
      <c r="BT2692" s="82">
        <v>807.86555</v>
      </c>
      <c r="BU2692" s="82">
        <v>814.66959</v>
      </c>
      <c r="BV2692" s="82">
        <v>822.69669</v>
      </c>
      <c r="BW2692" s="82">
        <v>831.57779</v>
      </c>
      <c r="BX2692" s="82">
        <v>840.7315</v>
      </c>
      <c r="BY2692" s="82">
        <v>849.98271</v>
      </c>
      <c r="BZ2692" s="82">
        <v>859.72424</v>
      </c>
      <c r="CA2692" s="82">
        <v>869.75826</v>
      </c>
      <c r="CB2692" s="82">
        <v>880.44696</v>
      </c>
      <c r="CC2692" s="82">
        <v>893.02324</v>
      </c>
      <c r="CD2692" s="82">
        <v>907.10287</v>
      </c>
      <c r="CE2692" s="82">
        <v>922.69287</v>
      </c>
      <c r="CF2692" s="82">
        <v>853.07406</v>
      </c>
      <c r="CG2692" s="82">
        <v>872.42446</v>
      </c>
      <c r="CH2692" s="82">
        <v>734.81675</v>
      </c>
      <c r="CI2692" s="82">
        <v>731.38119</v>
      </c>
      <c r="CJ2692" s="82">
        <v>731.41182</v>
      </c>
      <c r="CK2692" s="82">
        <v>731.44577</v>
      </c>
    </row>
    <row r="2693" ht="14.25" customHeight="1">
      <c r="E2693" s="2"/>
      <c r="G2693" s="81">
        <v>15.0</v>
      </c>
      <c r="H2693" s="81">
        <v>9.0</v>
      </c>
      <c r="I2693" s="81">
        <v>162.0</v>
      </c>
      <c r="J2693" s="80">
        <v>748.55389</v>
      </c>
      <c r="K2693" s="80">
        <v>748.95262</v>
      </c>
      <c r="L2693" s="80">
        <v>750.13387</v>
      </c>
      <c r="M2693" s="80">
        <v>751.33993</v>
      </c>
      <c r="N2693" s="80">
        <v>752.72636</v>
      </c>
      <c r="O2693" s="80">
        <v>754.44952</v>
      </c>
      <c r="P2693" s="80">
        <v>756.23863</v>
      </c>
      <c r="Q2693" s="80">
        <v>758.54465</v>
      </c>
      <c r="R2693" s="80">
        <v>760.99232</v>
      </c>
      <c r="S2693" s="80">
        <v>763.88343</v>
      </c>
      <c r="T2693" s="80">
        <v>766.52206</v>
      </c>
      <c r="U2693" s="80">
        <v>771.99025</v>
      </c>
      <c r="V2693" s="80">
        <v>775.07505</v>
      </c>
      <c r="W2693" s="80">
        <v>776.00048</v>
      </c>
      <c r="X2693" s="80">
        <v>778.73238</v>
      </c>
      <c r="Y2693" s="80">
        <v>782.28634</v>
      </c>
      <c r="Z2693" s="80">
        <v>785.75047</v>
      </c>
      <c r="AA2693" s="80">
        <v>789.83955</v>
      </c>
      <c r="AB2693" s="80">
        <v>794.50237</v>
      </c>
      <c r="AC2693" s="80">
        <v>799.65579</v>
      </c>
      <c r="AD2693" s="80">
        <v>805.36095</v>
      </c>
      <c r="AE2693" s="80">
        <v>811.86305</v>
      </c>
      <c r="AF2693" s="80">
        <v>819.54148</v>
      </c>
      <c r="AG2693" s="80">
        <v>828.00221</v>
      </c>
      <c r="AH2693" s="80">
        <v>836.70715</v>
      </c>
      <c r="AI2693" s="80">
        <v>845.50421</v>
      </c>
      <c r="AJ2693" s="80">
        <v>854.78801</v>
      </c>
      <c r="AK2693" s="80">
        <v>864.32768</v>
      </c>
      <c r="AL2693" s="80">
        <v>874.5239</v>
      </c>
      <c r="AM2693" s="80">
        <v>886.56153</v>
      </c>
      <c r="AN2693" s="80">
        <v>899.97661</v>
      </c>
      <c r="AO2693" s="80">
        <v>914.85948</v>
      </c>
      <c r="AP2693" s="80">
        <v>843.80337</v>
      </c>
      <c r="AQ2693" s="80">
        <v>862.23175</v>
      </c>
      <c r="AR2693" s="80">
        <v>722.49141</v>
      </c>
      <c r="AS2693" s="80">
        <v>732.433</v>
      </c>
      <c r="AT2693" s="80">
        <v>732.46212</v>
      </c>
      <c r="AU2693" s="80">
        <v>732.4944</v>
      </c>
      <c r="AW2693" s="81">
        <v>15.0</v>
      </c>
      <c r="AX2693" s="81">
        <v>9.0</v>
      </c>
      <c r="AY2693" s="81">
        <v>162.0</v>
      </c>
      <c r="AZ2693" s="82">
        <v>748.55389</v>
      </c>
      <c r="BA2693" s="82">
        <v>748.95262</v>
      </c>
      <c r="BB2693" s="82">
        <v>750.13387</v>
      </c>
      <c r="BC2693" s="82">
        <v>751.33993</v>
      </c>
      <c r="BD2693" s="82">
        <v>752.72636</v>
      </c>
      <c r="BE2693" s="82">
        <v>754.44952</v>
      </c>
      <c r="BF2693" s="82">
        <v>756.23863</v>
      </c>
      <c r="BG2693" s="82">
        <v>758.54465</v>
      </c>
      <c r="BH2693" s="82">
        <v>760.99232</v>
      </c>
      <c r="BI2693" s="82">
        <v>763.88343</v>
      </c>
      <c r="BJ2693" s="82">
        <v>766.52206</v>
      </c>
      <c r="BK2693" s="82">
        <v>771.99025</v>
      </c>
      <c r="BL2693" s="82">
        <v>775.07505</v>
      </c>
      <c r="BM2693" s="82">
        <v>776.00048</v>
      </c>
      <c r="BN2693" s="82">
        <v>778.73238</v>
      </c>
      <c r="BO2693" s="82">
        <v>782.28634</v>
      </c>
      <c r="BP2693" s="82">
        <v>785.75047</v>
      </c>
      <c r="BQ2693" s="82">
        <v>789.83955</v>
      </c>
      <c r="BR2693" s="82">
        <v>794.50237</v>
      </c>
      <c r="BS2693" s="82">
        <v>799.65579</v>
      </c>
      <c r="BT2693" s="82">
        <v>805.36095</v>
      </c>
      <c r="BU2693" s="82">
        <v>811.86305</v>
      </c>
      <c r="BV2693" s="82">
        <v>819.54148</v>
      </c>
      <c r="BW2693" s="82">
        <v>828.00221</v>
      </c>
      <c r="BX2693" s="82">
        <v>836.70715</v>
      </c>
      <c r="BY2693" s="82">
        <v>845.50421</v>
      </c>
      <c r="BZ2693" s="82">
        <v>854.78801</v>
      </c>
      <c r="CA2693" s="82">
        <v>864.32768</v>
      </c>
      <c r="CB2693" s="82">
        <v>874.5239</v>
      </c>
      <c r="CC2693" s="82">
        <v>886.56153</v>
      </c>
      <c r="CD2693" s="82">
        <v>899.97661</v>
      </c>
      <c r="CE2693" s="82">
        <v>914.85948</v>
      </c>
      <c r="CF2693" s="82">
        <v>843.80337</v>
      </c>
      <c r="CG2693" s="82">
        <v>862.23175</v>
      </c>
      <c r="CH2693" s="82">
        <v>722.49141</v>
      </c>
      <c r="CI2693" s="82">
        <v>732.433</v>
      </c>
      <c r="CJ2693" s="82">
        <v>732.46212</v>
      </c>
      <c r="CK2693" s="82">
        <v>732.4944</v>
      </c>
    </row>
    <row r="2694" ht="14.25" customHeight="1">
      <c r="E2694" s="2"/>
      <c r="G2694" s="81">
        <v>15.0</v>
      </c>
      <c r="H2694" s="81">
        <v>9.0</v>
      </c>
      <c r="I2694" s="81">
        <v>163.0</v>
      </c>
      <c r="J2694" s="80">
        <v>748.79278</v>
      </c>
      <c r="K2694" s="80">
        <v>749.17068</v>
      </c>
      <c r="L2694" s="80">
        <v>750.33685</v>
      </c>
      <c r="M2694" s="80">
        <v>751.45654</v>
      </c>
      <c r="N2694" s="80">
        <v>752.79381</v>
      </c>
      <c r="O2694" s="80">
        <v>754.43465</v>
      </c>
      <c r="P2694" s="80">
        <v>756.13019</v>
      </c>
      <c r="Q2694" s="80">
        <v>758.34666</v>
      </c>
      <c r="R2694" s="80">
        <v>760.65849</v>
      </c>
      <c r="S2694" s="80">
        <v>763.42933</v>
      </c>
      <c r="T2694" s="80">
        <v>765.89878</v>
      </c>
      <c r="U2694" s="80">
        <v>771.26665</v>
      </c>
      <c r="V2694" s="80">
        <v>773.94964</v>
      </c>
      <c r="W2694" s="80">
        <v>774.82655</v>
      </c>
      <c r="X2694" s="80">
        <v>777.52339</v>
      </c>
      <c r="Y2694" s="80">
        <v>780.88323</v>
      </c>
      <c r="Z2694" s="80">
        <v>784.16559</v>
      </c>
      <c r="AA2694" s="80">
        <v>788.07851</v>
      </c>
      <c r="AB2694" s="80">
        <v>792.51182</v>
      </c>
      <c r="AC2694" s="80">
        <v>797.41748</v>
      </c>
      <c r="AD2694" s="80">
        <v>802.84566</v>
      </c>
      <c r="AE2694" s="80">
        <v>809.0439</v>
      </c>
      <c r="AF2694" s="80">
        <v>816.37145</v>
      </c>
      <c r="AG2694" s="80">
        <v>824.40918</v>
      </c>
      <c r="AH2694" s="80">
        <v>832.66258</v>
      </c>
      <c r="AI2694" s="80">
        <v>841.00272</v>
      </c>
      <c r="AJ2694" s="80">
        <v>849.82604</v>
      </c>
      <c r="AK2694" s="80">
        <v>858.86846</v>
      </c>
      <c r="AL2694" s="80">
        <v>868.56937</v>
      </c>
      <c r="AM2694" s="80">
        <v>880.06531</v>
      </c>
      <c r="AN2694" s="80">
        <v>892.81218</v>
      </c>
      <c r="AO2694" s="80">
        <v>906.98414</v>
      </c>
      <c r="AP2694" s="80">
        <v>834.48123</v>
      </c>
      <c r="AQ2694" s="80">
        <v>851.98299</v>
      </c>
      <c r="AR2694" s="80">
        <v>710.09564</v>
      </c>
      <c r="AS2694" s="80">
        <v>733.49826</v>
      </c>
      <c r="AT2694" s="80">
        <v>733.52587</v>
      </c>
      <c r="AU2694" s="80">
        <v>733.55646</v>
      </c>
      <c r="AW2694" s="81">
        <v>15.0</v>
      </c>
      <c r="AX2694" s="81">
        <v>9.0</v>
      </c>
      <c r="AY2694" s="81">
        <v>163.0</v>
      </c>
      <c r="AZ2694" s="82">
        <v>748.79278</v>
      </c>
      <c r="BA2694" s="82">
        <v>749.17068</v>
      </c>
      <c r="BB2694" s="82">
        <v>750.33685</v>
      </c>
      <c r="BC2694" s="82">
        <v>751.45654</v>
      </c>
      <c r="BD2694" s="82">
        <v>752.79381</v>
      </c>
      <c r="BE2694" s="82">
        <v>754.43465</v>
      </c>
      <c r="BF2694" s="82">
        <v>756.13019</v>
      </c>
      <c r="BG2694" s="82">
        <v>758.34666</v>
      </c>
      <c r="BH2694" s="82">
        <v>760.65849</v>
      </c>
      <c r="BI2694" s="82">
        <v>763.42933</v>
      </c>
      <c r="BJ2694" s="82">
        <v>765.89878</v>
      </c>
      <c r="BK2694" s="82">
        <v>771.26665</v>
      </c>
      <c r="BL2694" s="82">
        <v>773.94964</v>
      </c>
      <c r="BM2694" s="82">
        <v>774.82655</v>
      </c>
      <c r="BN2694" s="82">
        <v>777.52339</v>
      </c>
      <c r="BO2694" s="82">
        <v>780.88323</v>
      </c>
      <c r="BP2694" s="82">
        <v>784.16559</v>
      </c>
      <c r="BQ2694" s="82">
        <v>788.07851</v>
      </c>
      <c r="BR2694" s="82">
        <v>792.51182</v>
      </c>
      <c r="BS2694" s="82">
        <v>797.41748</v>
      </c>
      <c r="BT2694" s="82">
        <v>802.84566</v>
      </c>
      <c r="BU2694" s="82">
        <v>809.0439</v>
      </c>
      <c r="BV2694" s="82">
        <v>816.37145</v>
      </c>
      <c r="BW2694" s="82">
        <v>824.40918</v>
      </c>
      <c r="BX2694" s="82">
        <v>832.66258</v>
      </c>
      <c r="BY2694" s="82">
        <v>841.00272</v>
      </c>
      <c r="BZ2694" s="82">
        <v>849.82604</v>
      </c>
      <c r="CA2694" s="82">
        <v>858.86846</v>
      </c>
      <c r="CB2694" s="82">
        <v>868.56937</v>
      </c>
      <c r="CC2694" s="82">
        <v>880.06531</v>
      </c>
      <c r="CD2694" s="82">
        <v>892.81218</v>
      </c>
      <c r="CE2694" s="82">
        <v>906.98414</v>
      </c>
      <c r="CF2694" s="82">
        <v>834.48123</v>
      </c>
      <c r="CG2694" s="82">
        <v>851.98299</v>
      </c>
      <c r="CH2694" s="82">
        <v>710.09564</v>
      </c>
      <c r="CI2694" s="82">
        <v>733.49826</v>
      </c>
      <c r="CJ2694" s="82">
        <v>733.52587</v>
      </c>
      <c r="CK2694" s="82">
        <v>733.55646</v>
      </c>
    </row>
    <row r="2695" ht="14.25" customHeight="1">
      <c r="E2695" s="2"/>
      <c r="G2695" s="81">
        <v>15.0</v>
      </c>
      <c r="H2695" s="81">
        <v>9.0</v>
      </c>
      <c r="I2695" s="81">
        <v>164.0</v>
      </c>
      <c r="J2695" s="80">
        <v>749.03939</v>
      </c>
      <c r="K2695" s="80">
        <v>749.3963</v>
      </c>
      <c r="L2695" s="80">
        <v>750.5473</v>
      </c>
      <c r="M2695" s="80">
        <v>751.58</v>
      </c>
      <c r="N2695" s="80">
        <v>752.86779</v>
      </c>
      <c r="O2695" s="80">
        <v>754.42572</v>
      </c>
      <c r="P2695" s="80">
        <v>756.02705</v>
      </c>
      <c r="Q2695" s="80">
        <v>758.15336</v>
      </c>
      <c r="R2695" s="80">
        <v>760.32841</v>
      </c>
      <c r="S2695" s="80">
        <v>762.97816</v>
      </c>
      <c r="T2695" s="80">
        <v>765.27726</v>
      </c>
      <c r="U2695" s="80">
        <v>770.54416</v>
      </c>
      <c r="V2695" s="80">
        <v>772.82257</v>
      </c>
      <c r="W2695" s="80">
        <v>773.65063</v>
      </c>
      <c r="X2695" s="80">
        <v>776.3122</v>
      </c>
      <c r="Y2695" s="80">
        <v>779.47662</v>
      </c>
      <c r="Z2695" s="80">
        <v>782.576</v>
      </c>
      <c r="AA2695" s="80">
        <v>786.31158</v>
      </c>
      <c r="AB2695" s="80">
        <v>790.51388</v>
      </c>
      <c r="AC2695" s="80">
        <v>795.17015</v>
      </c>
      <c r="AD2695" s="80">
        <v>800.31956</v>
      </c>
      <c r="AE2695" s="80">
        <v>806.212</v>
      </c>
      <c r="AF2695" s="80">
        <v>813.18644</v>
      </c>
      <c r="AG2695" s="80">
        <v>820.79852</v>
      </c>
      <c r="AH2695" s="80">
        <v>828.59757</v>
      </c>
      <c r="AI2695" s="80">
        <v>836.47799</v>
      </c>
      <c r="AJ2695" s="80">
        <v>844.83808</v>
      </c>
      <c r="AK2695" s="80">
        <v>853.3803</v>
      </c>
      <c r="AL2695" s="80">
        <v>862.58303</v>
      </c>
      <c r="AM2695" s="80">
        <v>873.53423</v>
      </c>
      <c r="AN2695" s="80">
        <v>885.60918</v>
      </c>
      <c r="AO2695" s="80">
        <v>899.0664</v>
      </c>
      <c r="AP2695" s="80">
        <v>825.10711</v>
      </c>
      <c r="AQ2695" s="80">
        <v>841.67757</v>
      </c>
      <c r="AR2695" s="80">
        <v>697.62871</v>
      </c>
      <c r="AS2695" s="80">
        <v>734.57709</v>
      </c>
      <c r="AT2695" s="80">
        <v>734.60316</v>
      </c>
      <c r="AU2695" s="80">
        <v>734.63206</v>
      </c>
      <c r="AW2695" s="81">
        <v>15.0</v>
      </c>
      <c r="AX2695" s="81">
        <v>9.0</v>
      </c>
      <c r="AY2695" s="81">
        <v>164.0</v>
      </c>
      <c r="AZ2695" s="82">
        <v>749.03939</v>
      </c>
      <c r="BA2695" s="82">
        <v>749.3963</v>
      </c>
      <c r="BB2695" s="82">
        <v>750.5473</v>
      </c>
      <c r="BC2695" s="82">
        <v>751.58</v>
      </c>
      <c r="BD2695" s="82">
        <v>752.86779</v>
      </c>
      <c r="BE2695" s="82">
        <v>754.42572</v>
      </c>
      <c r="BF2695" s="82">
        <v>756.02705</v>
      </c>
      <c r="BG2695" s="82">
        <v>758.15336</v>
      </c>
      <c r="BH2695" s="82">
        <v>760.32841</v>
      </c>
      <c r="BI2695" s="82">
        <v>762.97816</v>
      </c>
      <c r="BJ2695" s="82">
        <v>765.27726</v>
      </c>
      <c r="BK2695" s="82">
        <v>770.54416</v>
      </c>
      <c r="BL2695" s="82">
        <v>772.82257</v>
      </c>
      <c r="BM2695" s="82">
        <v>773.65063</v>
      </c>
      <c r="BN2695" s="82">
        <v>776.3122</v>
      </c>
      <c r="BO2695" s="82">
        <v>779.47662</v>
      </c>
      <c r="BP2695" s="82">
        <v>782.576</v>
      </c>
      <c r="BQ2695" s="82">
        <v>786.31158</v>
      </c>
      <c r="BR2695" s="82">
        <v>790.51388</v>
      </c>
      <c r="BS2695" s="82">
        <v>795.17015</v>
      </c>
      <c r="BT2695" s="82">
        <v>800.31956</v>
      </c>
      <c r="BU2695" s="82">
        <v>806.212</v>
      </c>
      <c r="BV2695" s="82">
        <v>813.18644</v>
      </c>
      <c r="BW2695" s="82">
        <v>820.79852</v>
      </c>
      <c r="BX2695" s="82">
        <v>828.59757</v>
      </c>
      <c r="BY2695" s="82">
        <v>836.47799</v>
      </c>
      <c r="BZ2695" s="82">
        <v>844.83808</v>
      </c>
      <c r="CA2695" s="82">
        <v>853.3803</v>
      </c>
      <c r="CB2695" s="82">
        <v>862.58303</v>
      </c>
      <c r="CC2695" s="82">
        <v>873.53423</v>
      </c>
      <c r="CD2695" s="82">
        <v>885.60918</v>
      </c>
      <c r="CE2695" s="82">
        <v>899.0664</v>
      </c>
      <c r="CF2695" s="82">
        <v>825.10711</v>
      </c>
      <c r="CG2695" s="82">
        <v>841.67757</v>
      </c>
      <c r="CH2695" s="82">
        <v>697.62871</v>
      </c>
      <c r="CI2695" s="82">
        <v>734.57709</v>
      </c>
      <c r="CJ2695" s="82">
        <v>734.60316</v>
      </c>
      <c r="CK2695" s="82">
        <v>734.63206</v>
      </c>
    </row>
    <row r="2696" ht="14.25" customHeight="1">
      <c r="E2696" s="2"/>
      <c r="G2696" s="81">
        <v>15.0</v>
      </c>
      <c r="H2696" s="81">
        <v>9.0</v>
      </c>
      <c r="I2696" s="81">
        <v>165.0</v>
      </c>
      <c r="J2696" s="80">
        <v>749.29377</v>
      </c>
      <c r="K2696" s="80">
        <v>749.62955</v>
      </c>
      <c r="L2696" s="80">
        <v>750.76527</v>
      </c>
      <c r="M2696" s="80">
        <v>751.71039</v>
      </c>
      <c r="N2696" s="80">
        <v>752.94834</v>
      </c>
      <c r="O2696" s="80">
        <v>754.42279</v>
      </c>
      <c r="P2696" s="80">
        <v>755.92924</v>
      </c>
      <c r="Q2696" s="80">
        <v>757.96477</v>
      </c>
      <c r="R2696" s="80">
        <v>760.0021</v>
      </c>
      <c r="S2696" s="80">
        <v>762.52993</v>
      </c>
      <c r="T2696" s="80">
        <v>764.6575</v>
      </c>
      <c r="U2696" s="80">
        <v>769.82278</v>
      </c>
      <c r="V2696" s="80">
        <v>771.69381</v>
      </c>
      <c r="W2696" s="80">
        <v>772.47268</v>
      </c>
      <c r="X2696" s="80">
        <v>775.09877</v>
      </c>
      <c r="Y2696" s="80">
        <v>778.06645</v>
      </c>
      <c r="Z2696" s="80">
        <v>780.98162</v>
      </c>
      <c r="AA2696" s="80">
        <v>784.53871</v>
      </c>
      <c r="AB2696" s="80">
        <v>788.50847</v>
      </c>
      <c r="AC2696" s="80">
        <v>792.91372</v>
      </c>
      <c r="AD2696" s="80">
        <v>797.78255</v>
      </c>
      <c r="AE2696" s="80">
        <v>803.3672</v>
      </c>
      <c r="AF2696" s="80">
        <v>809.9863</v>
      </c>
      <c r="AG2696" s="80">
        <v>817.17003</v>
      </c>
      <c r="AH2696" s="80">
        <v>824.5119</v>
      </c>
      <c r="AI2696" s="80">
        <v>831.92979</v>
      </c>
      <c r="AJ2696" s="80">
        <v>839.82385</v>
      </c>
      <c r="AK2696" s="80">
        <v>847.86289</v>
      </c>
      <c r="AL2696" s="80">
        <v>856.56456</v>
      </c>
      <c r="AM2696" s="80">
        <v>866.96792</v>
      </c>
      <c r="AN2696" s="80">
        <v>878.36721</v>
      </c>
      <c r="AO2696" s="80">
        <v>891.10583</v>
      </c>
      <c r="AP2696" s="80">
        <v>815.68047</v>
      </c>
      <c r="AQ2696" s="80">
        <v>831.31493</v>
      </c>
      <c r="AR2696" s="80">
        <v>685.08991</v>
      </c>
      <c r="AS2696" s="80">
        <v>735.66959</v>
      </c>
      <c r="AT2696" s="80">
        <v>735.69412</v>
      </c>
      <c r="AU2696" s="80">
        <v>735.72131</v>
      </c>
      <c r="AW2696" s="81">
        <v>15.0</v>
      </c>
      <c r="AX2696" s="81">
        <v>9.0</v>
      </c>
      <c r="AY2696" s="81">
        <v>165.0</v>
      </c>
      <c r="AZ2696" s="82">
        <v>749.29377</v>
      </c>
      <c r="BA2696" s="82">
        <v>749.62955</v>
      </c>
      <c r="BB2696" s="82">
        <v>750.76527</v>
      </c>
      <c r="BC2696" s="82">
        <v>751.71039</v>
      </c>
      <c r="BD2696" s="82">
        <v>752.94834</v>
      </c>
      <c r="BE2696" s="82">
        <v>754.42279</v>
      </c>
      <c r="BF2696" s="82">
        <v>755.92924</v>
      </c>
      <c r="BG2696" s="82">
        <v>757.96477</v>
      </c>
      <c r="BH2696" s="82">
        <v>760.0021</v>
      </c>
      <c r="BI2696" s="82">
        <v>762.52993</v>
      </c>
      <c r="BJ2696" s="82">
        <v>764.6575</v>
      </c>
      <c r="BK2696" s="82">
        <v>769.82278</v>
      </c>
      <c r="BL2696" s="82">
        <v>771.69381</v>
      </c>
      <c r="BM2696" s="82">
        <v>772.47268</v>
      </c>
      <c r="BN2696" s="82">
        <v>775.09877</v>
      </c>
      <c r="BO2696" s="82">
        <v>778.06645</v>
      </c>
      <c r="BP2696" s="82">
        <v>780.98162</v>
      </c>
      <c r="BQ2696" s="82">
        <v>784.53871</v>
      </c>
      <c r="BR2696" s="82">
        <v>788.50847</v>
      </c>
      <c r="BS2696" s="82">
        <v>792.91372</v>
      </c>
      <c r="BT2696" s="82">
        <v>797.78255</v>
      </c>
      <c r="BU2696" s="82">
        <v>803.3672</v>
      </c>
      <c r="BV2696" s="82">
        <v>809.9863</v>
      </c>
      <c r="BW2696" s="82">
        <v>817.17003</v>
      </c>
      <c r="BX2696" s="82">
        <v>824.5119</v>
      </c>
      <c r="BY2696" s="82">
        <v>831.92979</v>
      </c>
      <c r="BZ2696" s="82">
        <v>839.82385</v>
      </c>
      <c r="CA2696" s="82">
        <v>847.86289</v>
      </c>
      <c r="CB2696" s="82">
        <v>856.56456</v>
      </c>
      <c r="CC2696" s="82">
        <v>866.96792</v>
      </c>
      <c r="CD2696" s="82">
        <v>878.36721</v>
      </c>
      <c r="CE2696" s="82">
        <v>891.10583</v>
      </c>
      <c r="CF2696" s="82">
        <v>815.68047</v>
      </c>
      <c r="CG2696" s="82">
        <v>831.31493</v>
      </c>
      <c r="CH2696" s="82">
        <v>685.08991</v>
      </c>
      <c r="CI2696" s="82">
        <v>735.66959</v>
      </c>
      <c r="CJ2696" s="82">
        <v>735.69412</v>
      </c>
      <c r="CK2696" s="82">
        <v>735.72131</v>
      </c>
    </row>
    <row r="2697" ht="14.25" customHeight="1">
      <c r="E2697" s="2"/>
      <c r="G2697" s="81">
        <v>15.0</v>
      </c>
      <c r="H2697" s="81">
        <v>9.0</v>
      </c>
      <c r="I2697" s="81">
        <v>166.0</v>
      </c>
      <c r="J2697" s="80">
        <v>749.55599</v>
      </c>
      <c r="K2697" s="80">
        <v>749.87049</v>
      </c>
      <c r="L2697" s="80">
        <v>750.99084</v>
      </c>
      <c r="M2697" s="80">
        <v>751.84774</v>
      </c>
      <c r="N2697" s="80">
        <v>753.03551</v>
      </c>
      <c r="O2697" s="80">
        <v>754.42591</v>
      </c>
      <c r="P2697" s="80">
        <v>755.83682</v>
      </c>
      <c r="Q2697" s="80">
        <v>757.78094</v>
      </c>
      <c r="R2697" s="80">
        <v>759.67958</v>
      </c>
      <c r="S2697" s="80">
        <v>762.08466</v>
      </c>
      <c r="T2697" s="80">
        <v>764.03951</v>
      </c>
      <c r="U2697" s="80">
        <v>769.1025</v>
      </c>
      <c r="V2697" s="80">
        <v>770.56332</v>
      </c>
      <c r="W2697" s="80">
        <v>771.29268</v>
      </c>
      <c r="X2697" s="80">
        <v>773.88307</v>
      </c>
      <c r="Y2697" s="80">
        <v>776.65268</v>
      </c>
      <c r="Z2697" s="80">
        <v>779.3824</v>
      </c>
      <c r="AA2697" s="80">
        <v>782.75981</v>
      </c>
      <c r="AB2697" s="80">
        <v>786.49549</v>
      </c>
      <c r="AC2697" s="80">
        <v>790.64807</v>
      </c>
      <c r="AD2697" s="80">
        <v>795.23449</v>
      </c>
      <c r="AE2697" s="80">
        <v>800.50937</v>
      </c>
      <c r="AF2697" s="80">
        <v>806.77086</v>
      </c>
      <c r="AG2697" s="80">
        <v>813.52353</v>
      </c>
      <c r="AH2697" s="80">
        <v>820.40537</v>
      </c>
      <c r="AI2697" s="80">
        <v>827.35786</v>
      </c>
      <c r="AJ2697" s="80">
        <v>834.78308</v>
      </c>
      <c r="AK2697" s="80">
        <v>842.31595</v>
      </c>
      <c r="AL2697" s="80">
        <v>850.51361</v>
      </c>
      <c r="AM2697" s="80">
        <v>860.36603</v>
      </c>
      <c r="AN2697" s="80">
        <v>871.08586</v>
      </c>
      <c r="AO2697" s="80">
        <v>883.10198</v>
      </c>
      <c r="AP2697" s="80">
        <v>806.20077</v>
      </c>
      <c r="AQ2697" s="80">
        <v>820.89446</v>
      </c>
      <c r="AR2697" s="80">
        <v>672.47848</v>
      </c>
      <c r="AS2697" s="80">
        <v>736.77588</v>
      </c>
      <c r="AT2697" s="80">
        <v>736.79886</v>
      </c>
      <c r="AU2697" s="80">
        <v>736.82433</v>
      </c>
      <c r="AW2697" s="81">
        <v>15.0</v>
      </c>
      <c r="AX2697" s="81">
        <v>9.0</v>
      </c>
      <c r="AY2697" s="81">
        <v>166.0</v>
      </c>
      <c r="AZ2697" s="82">
        <v>749.55599</v>
      </c>
      <c r="BA2697" s="82">
        <v>749.87049</v>
      </c>
      <c r="BB2697" s="82">
        <v>750.99084</v>
      </c>
      <c r="BC2697" s="82">
        <v>751.84774</v>
      </c>
      <c r="BD2697" s="82">
        <v>753.03551</v>
      </c>
      <c r="BE2697" s="82">
        <v>754.42591</v>
      </c>
      <c r="BF2697" s="82">
        <v>755.83682</v>
      </c>
      <c r="BG2697" s="82">
        <v>757.78094</v>
      </c>
      <c r="BH2697" s="82">
        <v>759.67958</v>
      </c>
      <c r="BI2697" s="82">
        <v>762.08466</v>
      </c>
      <c r="BJ2697" s="82">
        <v>764.03951</v>
      </c>
      <c r="BK2697" s="82">
        <v>769.1025</v>
      </c>
      <c r="BL2697" s="82">
        <v>770.56332</v>
      </c>
      <c r="BM2697" s="82">
        <v>771.29268</v>
      </c>
      <c r="BN2697" s="82">
        <v>773.88307</v>
      </c>
      <c r="BO2697" s="82">
        <v>776.65268</v>
      </c>
      <c r="BP2697" s="82">
        <v>779.3824</v>
      </c>
      <c r="BQ2697" s="82">
        <v>782.75981</v>
      </c>
      <c r="BR2697" s="82">
        <v>786.49549</v>
      </c>
      <c r="BS2697" s="82">
        <v>790.64807</v>
      </c>
      <c r="BT2697" s="82">
        <v>795.23449</v>
      </c>
      <c r="BU2697" s="82">
        <v>800.50937</v>
      </c>
      <c r="BV2697" s="82">
        <v>806.77086</v>
      </c>
      <c r="BW2697" s="82">
        <v>813.52353</v>
      </c>
      <c r="BX2697" s="82">
        <v>820.40537</v>
      </c>
      <c r="BY2697" s="82">
        <v>827.35786</v>
      </c>
      <c r="BZ2697" s="82">
        <v>834.78308</v>
      </c>
      <c r="CA2697" s="82">
        <v>842.31595</v>
      </c>
      <c r="CB2697" s="82">
        <v>850.51361</v>
      </c>
      <c r="CC2697" s="82">
        <v>860.36603</v>
      </c>
      <c r="CD2697" s="82">
        <v>871.08586</v>
      </c>
      <c r="CE2697" s="82">
        <v>883.10198</v>
      </c>
      <c r="CF2697" s="82">
        <v>806.20077</v>
      </c>
      <c r="CG2697" s="82">
        <v>820.89446</v>
      </c>
      <c r="CH2697" s="82">
        <v>672.47848</v>
      </c>
      <c r="CI2697" s="82">
        <v>736.77588</v>
      </c>
      <c r="CJ2697" s="82">
        <v>736.79886</v>
      </c>
      <c r="CK2697" s="82">
        <v>736.82433</v>
      </c>
    </row>
    <row r="2698" ht="14.25" customHeight="1">
      <c r="E2698" s="2"/>
      <c r="G2698" s="81">
        <v>15.0</v>
      </c>
      <c r="H2698" s="81">
        <v>9.0</v>
      </c>
      <c r="I2698" s="81">
        <v>167.0</v>
      </c>
      <c r="J2698" s="80">
        <v>749.82611</v>
      </c>
      <c r="K2698" s="80">
        <v>750.11918</v>
      </c>
      <c r="L2698" s="80">
        <v>751.22405</v>
      </c>
      <c r="M2698" s="80">
        <v>751.99211</v>
      </c>
      <c r="N2698" s="80">
        <v>753.12935</v>
      </c>
      <c r="O2698" s="80">
        <v>754.4351</v>
      </c>
      <c r="P2698" s="80">
        <v>755.74981</v>
      </c>
      <c r="Q2698" s="80">
        <v>757.60189</v>
      </c>
      <c r="R2698" s="80">
        <v>759.36088</v>
      </c>
      <c r="S2698" s="80">
        <v>761.64236</v>
      </c>
      <c r="T2698" s="80">
        <v>763.42329</v>
      </c>
      <c r="U2698" s="80">
        <v>768.38332</v>
      </c>
      <c r="V2698" s="80">
        <v>769.43108</v>
      </c>
      <c r="W2698" s="80">
        <v>770.11059</v>
      </c>
      <c r="X2698" s="80">
        <v>772.66506</v>
      </c>
      <c r="Y2698" s="80">
        <v>775.23526</v>
      </c>
      <c r="Z2698" s="80">
        <v>777.77829</v>
      </c>
      <c r="AA2698" s="80">
        <v>780.97482</v>
      </c>
      <c r="AB2698" s="80">
        <v>784.47486</v>
      </c>
      <c r="AC2698" s="80">
        <v>788.3731</v>
      </c>
      <c r="AD2698" s="80">
        <v>792.67526</v>
      </c>
      <c r="AE2698" s="80">
        <v>797.63837</v>
      </c>
      <c r="AF2698" s="80">
        <v>803.53995</v>
      </c>
      <c r="AG2698" s="80">
        <v>809.85883</v>
      </c>
      <c r="AH2698" s="80">
        <v>816.27774</v>
      </c>
      <c r="AI2698" s="80">
        <v>822.76197</v>
      </c>
      <c r="AJ2698" s="80">
        <v>829.71549</v>
      </c>
      <c r="AK2698" s="80">
        <v>836.73914</v>
      </c>
      <c r="AL2698" s="80">
        <v>844.42986</v>
      </c>
      <c r="AM2698" s="80">
        <v>853.72818</v>
      </c>
      <c r="AN2698" s="80">
        <v>863.76472</v>
      </c>
      <c r="AO2698" s="80">
        <v>875.05439</v>
      </c>
      <c r="AP2698" s="80">
        <v>796.66746</v>
      </c>
      <c r="AQ2698" s="80">
        <v>810.41557</v>
      </c>
      <c r="AR2698" s="80">
        <v>659.79368</v>
      </c>
      <c r="AS2698" s="80">
        <v>737.89609</v>
      </c>
      <c r="AT2698" s="80">
        <v>737.9175</v>
      </c>
      <c r="AU2698" s="80">
        <v>737.94124</v>
      </c>
      <c r="AW2698" s="81">
        <v>15.0</v>
      </c>
      <c r="AX2698" s="81">
        <v>9.0</v>
      </c>
      <c r="AY2698" s="81">
        <v>167.0</v>
      </c>
      <c r="AZ2698" s="82">
        <v>749.82611</v>
      </c>
      <c r="BA2698" s="82">
        <v>750.11918</v>
      </c>
      <c r="BB2698" s="82">
        <v>751.22405</v>
      </c>
      <c r="BC2698" s="82">
        <v>751.99211</v>
      </c>
      <c r="BD2698" s="82">
        <v>753.12935</v>
      </c>
      <c r="BE2698" s="82">
        <v>754.4351</v>
      </c>
      <c r="BF2698" s="82">
        <v>755.74981</v>
      </c>
      <c r="BG2698" s="82">
        <v>757.60189</v>
      </c>
      <c r="BH2698" s="82">
        <v>759.36088</v>
      </c>
      <c r="BI2698" s="82">
        <v>761.64236</v>
      </c>
      <c r="BJ2698" s="82">
        <v>763.42329</v>
      </c>
      <c r="BK2698" s="82">
        <v>768.38332</v>
      </c>
      <c r="BL2698" s="82">
        <v>769.43108</v>
      </c>
      <c r="BM2698" s="82">
        <v>770.11059</v>
      </c>
      <c r="BN2698" s="82">
        <v>772.66506</v>
      </c>
      <c r="BO2698" s="82">
        <v>775.23526</v>
      </c>
      <c r="BP2698" s="82">
        <v>777.77829</v>
      </c>
      <c r="BQ2698" s="82">
        <v>780.97482</v>
      </c>
      <c r="BR2698" s="82">
        <v>784.47486</v>
      </c>
      <c r="BS2698" s="82">
        <v>788.3731</v>
      </c>
      <c r="BT2698" s="82">
        <v>792.67526</v>
      </c>
      <c r="BU2698" s="82">
        <v>797.63837</v>
      </c>
      <c r="BV2698" s="82">
        <v>803.53995</v>
      </c>
      <c r="BW2698" s="82">
        <v>809.85883</v>
      </c>
      <c r="BX2698" s="82">
        <v>816.27774</v>
      </c>
      <c r="BY2698" s="82">
        <v>822.76197</v>
      </c>
      <c r="BZ2698" s="82">
        <v>829.71549</v>
      </c>
      <c r="CA2698" s="82">
        <v>836.73914</v>
      </c>
      <c r="CB2698" s="82">
        <v>844.42986</v>
      </c>
      <c r="CC2698" s="82">
        <v>853.72818</v>
      </c>
      <c r="CD2698" s="82">
        <v>863.76472</v>
      </c>
      <c r="CE2698" s="82">
        <v>875.05439</v>
      </c>
      <c r="CF2698" s="82">
        <v>796.66746</v>
      </c>
      <c r="CG2698" s="82">
        <v>810.41557</v>
      </c>
      <c r="CH2698" s="82">
        <v>659.79368</v>
      </c>
      <c r="CI2698" s="82">
        <v>737.89609</v>
      </c>
      <c r="CJ2698" s="82">
        <v>737.9175</v>
      </c>
      <c r="CK2698" s="82">
        <v>737.94124</v>
      </c>
    </row>
    <row r="2699" ht="14.25" customHeight="1">
      <c r="E2699" s="2"/>
      <c r="G2699" s="81">
        <v>15.0</v>
      </c>
      <c r="H2699" s="81">
        <v>9.0</v>
      </c>
      <c r="I2699" s="81">
        <v>168.0</v>
      </c>
      <c r="J2699" s="80">
        <v>750.10418</v>
      </c>
      <c r="K2699" s="80">
        <v>750.37566</v>
      </c>
      <c r="L2699" s="80">
        <v>751.46496</v>
      </c>
      <c r="M2699" s="80">
        <v>752.14356</v>
      </c>
      <c r="N2699" s="80">
        <v>753.22991</v>
      </c>
      <c r="O2699" s="80">
        <v>754.45043</v>
      </c>
      <c r="P2699" s="80">
        <v>755.66825</v>
      </c>
      <c r="Q2699" s="80">
        <v>757.42765</v>
      </c>
      <c r="R2699" s="80">
        <v>759.04601</v>
      </c>
      <c r="S2699" s="80">
        <v>761.20303</v>
      </c>
      <c r="T2699" s="80">
        <v>762.80884</v>
      </c>
      <c r="U2699" s="80">
        <v>767.66525</v>
      </c>
      <c r="V2699" s="80">
        <v>768.29705</v>
      </c>
      <c r="W2699" s="80">
        <v>768.92637</v>
      </c>
      <c r="X2699" s="80">
        <v>771.4447</v>
      </c>
      <c r="Y2699" s="80">
        <v>773.81413</v>
      </c>
      <c r="Z2699" s="80">
        <v>776.16921</v>
      </c>
      <c r="AA2699" s="80">
        <v>779.18366</v>
      </c>
      <c r="AB2699" s="80">
        <v>782.44649</v>
      </c>
      <c r="AC2699" s="80">
        <v>786.08871</v>
      </c>
      <c r="AD2699" s="80">
        <v>790.10474</v>
      </c>
      <c r="AE2699" s="80">
        <v>794.75405</v>
      </c>
      <c r="AF2699" s="80">
        <v>800.29341</v>
      </c>
      <c r="AG2699" s="80">
        <v>806.17573</v>
      </c>
      <c r="AH2699" s="80">
        <v>812.1288</v>
      </c>
      <c r="AI2699" s="80">
        <v>818.14185</v>
      </c>
      <c r="AJ2699" s="80">
        <v>824.6208</v>
      </c>
      <c r="AK2699" s="80">
        <v>831.13218</v>
      </c>
      <c r="AL2699" s="80">
        <v>838.31296</v>
      </c>
      <c r="AM2699" s="80">
        <v>847.05399</v>
      </c>
      <c r="AN2699" s="80">
        <v>856.40339</v>
      </c>
      <c r="AO2699" s="80">
        <v>866.96262</v>
      </c>
      <c r="AP2699" s="80">
        <v>787.07999</v>
      </c>
      <c r="AQ2699" s="80">
        <v>799.87765</v>
      </c>
      <c r="AR2699" s="80">
        <v>647.03475</v>
      </c>
      <c r="AS2699" s="80">
        <v>739.03033</v>
      </c>
      <c r="AT2699" s="80">
        <v>739.05017</v>
      </c>
      <c r="AU2699" s="80">
        <v>739.07216</v>
      </c>
      <c r="AW2699" s="81">
        <v>15.0</v>
      </c>
      <c r="AX2699" s="81">
        <v>9.0</v>
      </c>
      <c r="AY2699" s="81">
        <v>168.0</v>
      </c>
      <c r="AZ2699" s="82">
        <v>750.10418</v>
      </c>
      <c r="BA2699" s="82">
        <v>750.37566</v>
      </c>
      <c r="BB2699" s="82">
        <v>751.46496</v>
      </c>
      <c r="BC2699" s="82">
        <v>752.14356</v>
      </c>
      <c r="BD2699" s="82">
        <v>753.22991</v>
      </c>
      <c r="BE2699" s="82">
        <v>754.45043</v>
      </c>
      <c r="BF2699" s="82">
        <v>755.66825</v>
      </c>
      <c r="BG2699" s="82">
        <v>757.42765</v>
      </c>
      <c r="BH2699" s="82">
        <v>759.04601</v>
      </c>
      <c r="BI2699" s="82">
        <v>761.20303</v>
      </c>
      <c r="BJ2699" s="82">
        <v>762.80884</v>
      </c>
      <c r="BK2699" s="82">
        <v>767.66525</v>
      </c>
      <c r="BL2699" s="82">
        <v>768.29705</v>
      </c>
      <c r="BM2699" s="82">
        <v>768.92637</v>
      </c>
      <c r="BN2699" s="82">
        <v>771.4447</v>
      </c>
      <c r="BO2699" s="82">
        <v>773.81413</v>
      </c>
      <c r="BP2699" s="82">
        <v>776.16921</v>
      </c>
      <c r="BQ2699" s="82">
        <v>779.18366</v>
      </c>
      <c r="BR2699" s="82">
        <v>782.44649</v>
      </c>
      <c r="BS2699" s="82">
        <v>786.08871</v>
      </c>
      <c r="BT2699" s="82">
        <v>790.10474</v>
      </c>
      <c r="BU2699" s="82">
        <v>794.75405</v>
      </c>
      <c r="BV2699" s="82">
        <v>800.29341</v>
      </c>
      <c r="BW2699" s="82">
        <v>806.17573</v>
      </c>
      <c r="BX2699" s="82">
        <v>812.1288</v>
      </c>
      <c r="BY2699" s="82">
        <v>818.14185</v>
      </c>
      <c r="BZ2699" s="82">
        <v>824.6208</v>
      </c>
      <c r="CA2699" s="82">
        <v>831.13218</v>
      </c>
      <c r="CB2699" s="82">
        <v>838.31296</v>
      </c>
      <c r="CC2699" s="82">
        <v>847.05399</v>
      </c>
      <c r="CD2699" s="82">
        <v>856.40339</v>
      </c>
      <c r="CE2699" s="82">
        <v>866.96262</v>
      </c>
      <c r="CF2699" s="82">
        <v>787.07999</v>
      </c>
      <c r="CG2699" s="82">
        <v>799.87765</v>
      </c>
      <c r="CH2699" s="82">
        <v>647.03475</v>
      </c>
      <c r="CI2699" s="82">
        <v>739.03033</v>
      </c>
      <c r="CJ2699" s="82">
        <v>739.05017</v>
      </c>
      <c r="CK2699" s="82">
        <v>739.07216</v>
      </c>
    </row>
    <row r="2700" ht="14.25" customHeight="1">
      <c r="E2700" s="2"/>
      <c r="G2700" s="81">
        <v>15.0</v>
      </c>
      <c r="H2700" s="81">
        <v>9.0</v>
      </c>
      <c r="I2700" s="81">
        <v>169.0</v>
      </c>
      <c r="J2700" s="80">
        <v>387.68022</v>
      </c>
      <c r="K2700" s="80">
        <v>387.92995</v>
      </c>
      <c r="L2700" s="80">
        <v>388.93195</v>
      </c>
      <c r="M2700" s="80">
        <v>389.55616</v>
      </c>
      <c r="N2700" s="80">
        <v>390.55544</v>
      </c>
      <c r="O2700" s="80">
        <v>391.67812</v>
      </c>
      <c r="P2700" s="80">
        <v>392.79832</v>
      </c>
      <c r="Q2700" s="80">
        <v>394.41666</v>
      </c>
      <c r="R2700" s="80">
        <v>395.90525</v>
      </c>
      <c r="S2700" s="80">
        <v>397.88929</v>
      </c>
      <c r="T2700" s="80">
        <v>399.3663</v>
      </c>
      <c r="U2700" s="80">
        <v>403.83309</v>
      </c>
      <c r="V2700" s="80">
        <v>404.4142</v>
      </c>
      <c r="W2700" s="80">
        <v>404.99301</v>
      </c>
      <c r="X2700" s="80">
        <v>407.30923</v>
      </c>
      <c r="Y2700" s="80">
        <v>409.48846</v>
      </c>
      <c r="Z2700" s="80">
        <v>411.65445</v>
      </c>
      <c r="AA2700" s="80">
        <v>414.42683</v>
      </c>
      <c r="AB2700" s="80">
        <v>417.42758</v>
      </c>
      <c r="AC2700" s="80">
        <v>420.77717</v>
      </c>
      <c r="AD2700" s="80">
        <v>424.47044</v>
      </c>
      <c r="AE2700" s="80">
        <v>428.74597</v>
      </c>
      <c r="AF2700" s="80">
        <v>433.83981</v>
      </c>
      <c r="AG2700" s="80">
        <v>439.24881</v>
      </c>
      <c r="AH2700" s="80">
        <v>444.72263</v>
      </c>
      <c r="AI2700" s="80">
        <v>450.25137</v>
      </c>
      <c r="AJ2700" s="80">
        <v>456.2082</v>
      </c>
      <c r="AK2700" s="80">
        <v>462.19456</v>
      </c>
      <c r="AL2700" s="80">
        <v>468.796</v>
      </c>
      <c r="AM2700" s="80">
        <v>476.83135</v>
      </c>
      <c r="AN2700" s="80">
        <v>485.42534</v>
      </c>
      <c r="AO2700" s="80">
        <v>495.13066</v>
      </c>
      <c r="AP2700" s="80">
        <v>461.94868</v>
      </c>
      <c r="AQ2700" s="80">
        <v>473.70915</v>
      </c>
      <c r="AR2700" s="80">
        <v>333.17904</v>
      </c>
      <c r="AS2700" s="80">
        <v>377.49344</v>
      </c>
      <c r="AT2700" s="80">
        <v>377.51169</v>
      </c>
      <c r="AU2700" s="80">
        <v>377.53192</v>
      </c>
      <c r="AW2700" s="81">
        <v>15.0</v>
      </c>
      <c r="AX2700" s="81">
        <v>9.0</v>
      </c>
      <c r="AY2700" s="81">
        <v>169.0</v>
      </c>
      <c r="AZ2700" s="82">
        <v>387.68022</v>
      </c>
      <c r="BA2700" s="82">
        <v>387.92995</v>
      </c>
      <c r="BB2700" s="82">
        <v>388.93195</v>
      </c>
      <c r="BC2700" s="82">
        <v>389.55616</v>
      </c>
      <c r="BD2700" s="82">
        <v>390.55544</v>
      </c>
      <c r="BE2700" s="82">
        <v>391.67812</v>
      </c>
      <c r="BF2700" s="82">
        <v>392.79832</v>
      </c>
      <c r="BG2700" s="82">
        <v>394.41666</v>
      </c>
      <c r="BH2700" s="82">
        <v>395.90525</v>
      </c>
      <c r="BI2700" s="82">
        <v>397.88929</v>
      </c>
      <c r="BJ2700" s="82">
        <v>399.3663</v>
      </c>
      <c r="BK2700" s="82">
        <v>403.83309</v>
      </c>
      <c r="BL2700" s="82">
        <v>404.4142</v>
      </c>
      <c r="BM2700" s="82">
        <v>404.99301</v>
      </c>
      <c r="BN2700" s="82">
        <v>407.30923</v>
      </c>
      <c r="BO2700" s="82">
        <v>409.48846</v>
      </c>
      <c r="BP2700" s="82">
        <v>411.65445</v>
      </c>
      <c r="BQ2700" s="82">
        <v>414.42683</v>
      </c>
      <c r="BR2700" s="82">
        <v>417.42758</v>
      </c>
      <c r="BS2700" s="82">
        <v>420.77717</v>
      </c>
      <c r="BT2700" s="82">
        <v>424.47044</v>
      </c>
      <c r="BU2700" s="82">
        <v>428.74597</v>
      </c>
      <c r="BV2700" s="82">
        <v>433.83981</v>
      </c>
      <c r="BW2700" s="82">
        <v>439.24881</v>
      </c>
      <c r="BX2700" s="82">
        <v>444.72263</v>
      </c>
      <c r="BY2700" s="82">
        <v>450.25137</v>
      </c>
      <c r="BZ2700" s="82">
        <v>456.2082</v>
      </c>
      <c r="CA2700" s="82">
        <v>462.19456</v>
      </c>
      <c r="CB2700" s="82">
        <v>468.796</v>
      </c>
      <c r="CC2700" s="82">
        <v>476.83135</v>
      </c>
      <c r="CD2700" s="82">
        <v>485.42534</v>
      </c>
      <c r="CE2700" s="82">
        <v>495.13066</v>
      </c>
      <c r="CF2700" s="82">
        <v>461.94868</v>
      </c>
      <c r="CG2700" s="82">
        <v>473.70915</v>
      </c>
      <c r="CH2700" s="82">
        <v>333.17904</v>
      </c>
      <c r="CI2700" s="82">
        <v>377.49344</v>
      </c>
      <c r="CJ2700" s="82">
        <v>377.51169</v>
      </c>
      <c r="CK2700" s="82">
        <v>377.53192</v>
      </c>
    </row>
    <row r="2701" ht="14.25" customHeight="1">
      <c r="E2701" s="2"/>
      <c r="G2701" s="81">
        <v>15.0</v>
      </c>
      <c r="H2701" s="81">
        <v>9.0</v>
      </c>
      <c r="I2701" s="81">
        <v>170.0</v>
      </c>
      <c r="J2701" s="80">
        <v>385.24135</v>
      </c>
      <c r="K2701" s="80">
        <v>385.46917</v>
      </c>
      <c r="L2701" s="80">
        <v>386.38326</v>
      </c>
      <c r="M2701" s="80">
        <v>386.9527</v>
      </c>
      <c r="N2701" s="80">
        <v>387.8643</v>
      </c>
      <c r="O2701" s="80">
        <v>388.88846</v>
      </c>
      <c r="P2701" s="80">
        <v>389.91035</v>
      </c>
      <c r="Q2701" s="80">
        <v>391.38664</v>
      </c>
      <c r="R2701" s="80">
        <v>392.74458</v>
      </c>
      <c r="S2701" s="80">
        <v>394.55444</v>
      </c>
      <c r="T2701" s="80">
        <v>395.90176</v>
      </c>
      <c r="U2701" s="80">
        <v>399.97629</v>
      </c>
      <c r="V2701" s="80">
        <v>400.50635</v>
      </c>
      <c r="W2701" s="80">
        <v>401.03432</v>
      </c>
      <c r="X2701" s="80">
        <v>403.14705</v>
      </c>
      <c r="Y2701" s="80">
        <v>405.1348</v>
      </c>
      <c r="Z2701" s="80">
        <v>407.11045</v>
      </c>
      <c r="AA2701" s="80">
        <v>409.63915</v>
      </c>
      <c r="AB2701" s="80">
        <v>412.37609</v>
      </c>
      <c r="AC2701" s="80">
        <v>415.43113</v>
      </c>
      <c r="AD2701" s="80">
        <v>418.79954</v>
      </c>
      <c r="AE2701" s="80">
        <v>422.69887</v>
      </c>
      <c r="AF2701" s="80">
        <v>427.34436</v>
      </c>
      <c r="AG2701" s="80">
        <v>432.27708</v>
      </c>
      <c r="AH2701" s="80">
        <v>437.26869</v>
      </c>
      <c r="AI2701" s="80">
        <v>442.31016</v>
      </c>
      <c r="AJ2701" s="80">
        <v>447.74175</v>
      </c>
      <c r="AK2701" s="80">
        <v>453.19999</v>
      </c>
      <c r="AL2701" s="80">
        <v>459.21874</v>
      </c>
      <c r="AM2701" s="80">
        <v>466.5444</v>
      </c>
      <c r="AN2701" s="80">
        <v>474.37882</v>
      </c>
      <c r="AO2701" s="80">
        <v>483.22566</v>
      </c>
      <c r="AP2701" s="80">
        <v>448.73663</v>
      </c>
      <c r="AQ2701" s="80">
        <v>459.45477</v>
      </c>
      <c r="AR2701" s="80">
        <v>331.31208</v>
      </c>
      <c r="AS2701" s="80">
        <v>375.94793</v>
      </c>
      <c r="AT2701" s="80">
        <v>375.96458</v>
      </c>
      <c r="AU2701" s="80">
        <v>375.98303</v>
      </c>
      <c r="AW2701" s="81">
        <v>15.0</v>
      </c>
      <c r="AX2701" s="81">
        <v>9.0</v>
      </c>
      <c r="AY2701" s="81">
        <v>170.0</v>
      </c>
      <c r="AZ2701" s="82">
        <v>385.24135</v>
      </c>
      <c r="BA2701" s="82">
        <v>385.46917</v>
      </c>
      <c r="BB2701" s="82">
        <v>386.38326</v>
      </c>
      <c r="BC2701" s="82">
        <v>386.9527</v>
      </c>
      <c r="BD2701" s="82">
        <v>387.8643</v>
      </c>
      <c r="BE2701" s="82">
        <v>388.88846</v>
      </c>
      <c r="BF2701" s="82">
        <v>389.91035</v>
      </c>
      <c r="BG2701" s="82">
        <v>391.38664</v>
      </c>
      <c r="BH2701" s="82">
        <v>392.74458</v>
      </c>
      <c r="BI2701" s="82">
        <v>394.55444</v>
      </c>
      <c r="BJ2701" s="82">
        <v>395.90176</v>
      </c>
      <c r="BK2701" s="82">
        <v>399.97629</v>
      </c>
      <c r="BL2701" s="82">
        <v>400.50635</v>
      </c>
      <c r="BM2701" s="82">
        <v>401.03432</v>
      </c>
      <c r="BN2701" s="82">
        <v>403.14705</v>
      </c>
      <c r="BO2701" s="82">
        <v>405.1348</v>
      </c>
      <c r="BP2701" s="82">
        <v>407.11045</v>
      </c>
      <c r="BQ2701" s="82">
        <v>409.63915</v>
      </c>
      <c r="BR2701" s="82">
        <v>412.37609</v>
      </c>
      <c r="BS2701" s="82">
        <v>415.43113</v>
      </c>
      <c r="BT2701" s="82">
        <v>418.79954</v>
      </c>
      <c r="BU2701" s="82">
        <v>422.69887</v>
      </c>
      <c r="BV2701" s="82">
        <v>427.34436</v>
      </c>
      <c r="BW2701" s="82">
        <v>432.27708</v>
      </c>
      <c r="BX2701" s="82">
        <v>437.26869</v>
      </c>
      <c r="BY2701" s="82">
        <v>442.31016</v>
      </c>
      <c r="BZ2701" s="82">
        <v>447.74175</v>
      </c>
      <c r="CA2701" s="82">
        <v>453.19999</v>
      </c>
      <c r="CB2701" s="82">
        <v>459.21874</v>
      </c>
      <c r="CC2701" s="82">
        <v>466.5444</v>
      </c>
      <c r="CD2701" s="82">
        <v>474.37882</v>
      </c>
      <c r="CE2701" s="82">
        <v>483.22566</v>
      </c>
      <c r="CF2701" s="82">
        <v>448.73663</v>
      </c>
      <c r="CG2701" s="82">
        <v>459.45477</v>
      </c>
      <c r="CH2701" s="82">
        <v>331.31208</v>
      </c>
      <c r="CI2701" s="82">
        <v>375.94793</v>
      </c>
      <c r="CJ2701" s="82">
        <v>375.96458</v>
      </c>
      <c r="CK2701" s="82">
        <v>375.98303</v>
      </c>
    </row>
    <row r="2702" ht="14.25" customHeight="1">
      <c r="E2702" s="2"/>
      <c r="G2702" s="81">
        <v>15.0</v>
      </c>
      <c r="H2702" s="81">
        <v>9.0</v>
      </c>
      <c r="I2702" s="81">
        <v>171.0</v>
      </c>
      <c r="J2702" s="80">
        <v>382.78741</v>
      </c>
      <c r="K2702" s="80">
        <v>382.99317</v>
      </c>
      <c r="L2702" s="80">
        <v>383.81873</v>
      </c>
      <c r="M2702" s="80">
        <v>384.33302</v>
      </c>
      <c r="N2702" s="80">
        <v>385.15631</v>
      </c>
      <c r="O2702" s="80">
        <v>386.08127</v>
      </c>
      <c r="P2702" s="80">
        <v>387.00416</v>
      </c>
      <c r="Q2702" s="80">
        <v>388.33743</v>
      </c>
      <c r="R2702" s="80">
        <v>389.56379</v>
      </c>
      <c r="S2702" s="80">
        <v>391.19827</v>
      </c>
      <c r="T2702" s="80">
        <v>392.41502</v>
      </c>
      <c r="U2702" s="80">
        <v>396.0946</v>
      </c>
      <c r="V2702" s="80">
        <v>396.57327</v>
      </c>
      <c r="W2702" s="80">
        <v>397.05004</v>
      </c>
      <c r="X2702" s="80">
        <v>398.95792</v>
      </c>
      <c r="Y2702" s="80">
        <v>400.75291</v>
      </c>
      <c r="Z2702" s="80">
        <v>402.53693</v>
      </c>
      <c r="AA2702" s="80">
        <v>404.82033</v>
      </c>
      <c r="AB2702" s="80">
        <v>407.29171</v>
      </c>
      <c r="AC2702" s="80">
        <v>410.05026</v>
      </c>
      <c r="AD2702" s="80">
        <v>413.09169</v>
      </c>
      <c r="AE2702" s="80">
        <v>416.61241</v>
      </c>
      <c r="AF2702" s="80">
        <v>420.80668</v>
      </c>
      <c r="AG2702" s="80">
        <v>425.26011</v>
      </c>
      <c r="AH2702" s="80">
        <v>429.76652</v>
      </c>
      <c r="AI2702" s="80">
        <v>434.31773</v>
      </c>
      <c r="AJ2702" s="80">
        <v>439.22092</v>
      </c>
      <c r="AK2702" s="80">
        <v>444.14792</v>
      </c>
      <c r="AL2702" s="80">
        <v>449.58059</v>
      </c>
      <c r="AM2702" s="80">
        <v>456.19254</v>
      </c>
      <c r="AN2702" s="80">
        <v>463.26317</v>
      </c>
      <c r="AO2702" s="80">
        <v>471.24691</v>
      </c>
      <c r="AP2702" s="80">
        <v>435.44306</v>
      </c>
      <c r="AQ2702" s="80">
        <v>445.11368</v>
      </c>
      <c r="AR2702" s="80">
        <v>329.43378</v>
      </c>
      <c r="AS2702" s="80">
        <v>374.39372</v>
      </c>
      <c r="AT2702" s="80">
        <v>374.40875</v>
      </c>
      <c r="AU2702" s="80">
        <v>374.42542</v>
      </c>
      <c r="AW2702" s="81">
        <v>15.0</v>
      </c>
      <c r="AX2702" s="81">
        <v>9.0</v>
      </c>
      <c r="AY2702" s="81">
        <v>171.0</v>
      </c>
      <c r="AZ2702" s="82">
        <v>382.78741</v>
      </c>
      <c r="BA2702" s="82">
        <v>382.99317</v>
      </c>
      <c r="BB2702" s="82">
        <v>383.81873</v>
      </c>
      <c r="BC2702" s="82">
        <v>384.33302</v>
      </c>
      <c r="BD2702" s="82">
        <v>385.15631</v>
      </c>
      <c r="BE2702" s="82">
        <v>386.08127</v>
      </c>
      <c r="BF2702" s="82">
        <v>387.00416</v>
      </c>
      <c r="BG2702" s="82">
        <v>388.33743</v>
      </c>
      <c r="BH2702" s="82">
        <v>389.56379</v>
      </c>
      <c r="BI2702" s="82">
        <v>391.19827</v>
      </c>
      <c r="BJ2702" s="82">
        <v>392.41502</v>
      </c>
      <c r="BK2702" s="82">
        <v>396.0946</v>
      </c>
      <c r="BL2702" s="82">
        <v>396.57327</v>
      </c>
      <c r="BM2702" s="82">
        <v>397.05004</v>
      </c>
      <c r="BN2702" s="82">
        <v>398.95792</v>
      </c>
      <c r="BO2702" s="82">
        <v>400.75291</v>
      </c>
      <c r="BP2702" s="82">
        <v>402.53693</v>
      </c>
      <c r="BQ2702" s="82">
        <v>404.82033</v>
      </c>
      <c r="BR2702" s="82">
        <v>407.29171</v>
      </c>
      <c r="BS2702" s="82">
        <v>410.05026</v>
      </c>
      <c r="BT2702" s="82">
        <v>413.09169</v>
      </c>
      <c r="BU2702" s="82">
        <v>416.61241</v>
      </c>
      <c r="BV2702" s="82">
        <v>420.80668</v>
      </c>
      <c r="BW2702" s="82">
        <v>425.26011</v>
      </c>
      <c r="BX2702" s="82">
        <v>429.76652</v>
      </c>
      <c r="BY2702" s="82">
        <v>434.31773</v>
      </c>
      <c r="BZ2702" s="82">
        <v>439.22092</v>
      </c>
      <c r="CA2702" s="82">
        <v>444.14792</v>
      </c>
      <c r="CB2702" s="82">
        <v>449.58059</v>
      </c>
      <c r="CC2702" s="82">
        <v>456.19254</v>
      </c>
      <c r="CD2702" s="82">
        <v>463.26317</v>
      </c>
      <c r="CE2702" s="82">
        <v>471.24691</v>
      </c>
      <c r="CF2702" s="82">
        <v>435.44306</v>
      </c>
      <c r="CG2702" s="82">
        <v>445.11368</v>
      </c>
      <c r="CH2702" s="82">
        <v>329.43378</v>
      </c>
      <c r="CI2702" s="82">
        <v>374.39372</v>
      </c>
      <c r="CJ2702" s="82">
        <v>374.40875</v>
      </c>
      <c r="CK2702" s="82">
        <v>374.42542</v>
      </c>
    </row>
    <row r="2703" ht="14.25" customHeight="1">
      <c r="E2703" s="2"/>
      <c r="G2703" s="81">
        <v>15.0</v>
      </c>
      <c r="H2703" s="81">
        <v>9.0</v>
      </c>
      <c r="I2703" s="81">
        <v>172.0</v>
      </c>
      <c r="J2703" s="80">
        <v>380.31827</v>
      </c>
      <c r="K2703" s="80">
        <v>380.5018</v>
      </c>
      <c r="L2703" s="80">
        <v>381.23821</v>
      </c>
      <c r="M2703" s="80">
        <v>381.69696</v>
      </c>
      <c r="N2703" s="80">
        <v>382.43134</v>
      </c>
      <c r="O2703" s="80">
        <v>383.25639</v>
      </c>
      <c r="P2703" s="80">
        <v>384.0796</v>
      </c>
      <c r="Q2703" s="80">
        <v>385.26884</v>
      </c>
      <c r="R2703" s="80">
        <v>386.36271</v>
      </c>
      <c r="S2703" s="80">
        <v>387.8206</v>
      </c>
      <c r="T2703" s="80">
        <v>388.90587</v>
      </c>
      <c r="U2703" s="80">
        <v>392.18778</v>
      </c>
      <c r="V2703" s="80">
        <v>392.61471</v>
      </c>
      <c r="W2703" s="80">
        <v>393.03995</v>
      </c>
      <c r="X2703" s="80">
        <v>394.74158</v>
      </c>
      <c r="Y2703" s="80">
        <v>396.3425</v>
      </c>
      <c r="Z2703" s="80">
        <v>397.93361</v>
      </c>
      <c r="AA2703" s="80">
        <v>399.97006</v>
      </c>
      <c r="AB2703" s="80">
        <v>402.17412</v>
      </c>
      <c r="AC2703" s="80">
        <v>404.63424</v>
      </c>
      <c r="AD2703" s="80">
        <v>407.34655</v>
      </c>
      <c r="AE2703" s="80">
        <v>410.4862</v>
      </c>
      <c r="AF2703" s="80">
        <v>414.22637</v>
      </c>
      <c r="AG2703" s="80">
        <v>418.19748</v>
      </c>
      <c r="AH2703" s="80">
        <v>422.21566</v>
      </c>
      <c r="AI2703" s="80">
        <v>426.27362</v>
      </c>
      <c r="AJ2703" s="80">
        <v>430.64521</v>
      </c>
      <c r="AK2703" s="80">
        <v>435.03781</v>
      </c>
      <c r="AL2703" s="80">
        <v>439.88098</v>
      </c>
      <c r="AM2703" s="80">
        <v>445.77513</v>
      </c>
      <c r="AN2703" s="80">
        <v>452.07773</v>
      </c>
      <c r="AO2703" s="80">
        <v>459.1937</v>
      </c>
      <c r="AP2703" s="80">
        <v>422.06719</v>
      </c>
      <c r="AQ2703" s="80">
        <v>430.68503</v>
      </c>
      <c r="AR2703" s="80">
        <v>327.54401</v>
      </c>
      <c r="AS2703" s="80">
        <v>372.83072</v>
      </c>
      <c r="AT2703" s="80">
        <v>372.84413</v>
      </c>
      <c r="AU2703" s="80">
        <v>372.85901</v>
      </c>
      <c r="AW2703" s="81">
        <v>15.0</v>
      </c>
      <c r="AX2703" s="81">
        <v>9.0</v>
      </c>
      <c r="AY2703" s="81">
        <v>172.0</v>
      </c>
      <c r="AZ2703" s="82">
        <v>380.31827</v>
      </c>
      <c r="BA2703" s="82">
        <v>380.5018</v>
      </c>
      <c r="BB2703" s="82">
        <v>381.23821</v>
      </c>
      <c r="BC2703" s="82">
        <v>381.69696</v>
      </c>
      <c r="BD2703" s="82">
        <v>382.43134</v>
      </c>
      <c r="BE2703" s="82">
        <v>383.25639</v>
      </c>
      <c r="BF2703" s="82">
        <v>384.0796</v>
      </c>
      <c r="BG2703" s="82">
        <v>385.26884</v>
      </c>
      <c r="BH2703" s="82">
        <v>386.36271</v>
      </c>
      <c r="BI2703" s="82">
        <v>387.8206</v>
      </c>
      <c r="BJ2703" s="82">
        <v>388.90587</v>
      </c>
      <c r="BK2703" s="82">
        <v>392.18778</v>
      </c>
      <c r="BL2703" s="82">
        <v>392.61471</v>
      </c>
      <c r="BM2703" s="82">
        <v>393.03995</v>
      </c>
      <c r="BN2703" s="82">
        <v>394.74158</v>
      </c>
      <c r="BO2703" s="82">
        <v>396.3425</v>
      </c>
      <c r="BP2703" s="82">
        <v>397.93361</v>
      </c>
      <c r="BQ2703" s="82">
        <v>399.97006</v>
      </c>
      <c r="BR2703" s="82">
        <v>402.17412</v>
      </c>
      <c r="BS2703" s="82">
        <v>404.63424</v>
      </c>
      <c r="BT2703" s="82">
        <v>407.34655</v>
      </c>
      <c r="BU2703" s="82">
        <v>410.4862</v>
      </c>
      <c r="BV2703" s="82">
        <v>414.22637</v>
      </c>
      <c r="BW2703" s="82">
        <v>418.19748</v>
      </c>
      <c r="BX2703" s="82">
        <v>422.21566</v>
      </c>
      <c r="BY2703" s="82">
        <v>426.27362</v>
      </c>
      <c r="BZ2703" s="82">
        <v>430.64521</v>
      </c>
      <c r="CA2703" s="82">
        <v>435.03781</v>
      </c>
      <c r="CB2703" s="82">
        <v>439.88098</v>
      </c>
      <c r="CC2703" s="82">
        <v>445.77513</v>
      </c>
      <c r="CD2703" s="82">
        <v>452.07773</v>
      </c>
      <c r="CE2703" s="82">
        <v>459.1937</v>
      </c>
      <c r="CF2703" s="82">
        <v>422.06719</v>
      </c>
      <c r="CG2703" s="82">
        <v>430.68503</v>
      </c>
      <c r="CH2703" s="82">
        <v>327.54401</v>
      </c>
      <c r="CI2703" s="82">
        <v>372.83072</v>
      </c>
      <c r="CJ2703" s="82">
        <v>372.84413</v>
      </c>
      <c r="CK2703" s="82">
        <v>372.85901</v>
      </c>
    </row>
    <row r="2704" ht="14.25" customHeight="1">
      <c r="E2704" s="2"/>
      <c r="G2704" s="81">
        <v>15.0</v>
      </c>
      <c r="H2704" s="81">
        <v>9.0</v>
      </c>
      <c r="I2704" s="81">
        <v>173.0</v>
      </c>
      <c r="J2704" s="80">
        <v>377.83377</v>
      </c>
      <c r="K2704" s="80">
        <v>377.99493</v>
      </c>
      <c r="L2704" s="80">
        <v>378.64155</v>
      </c>
      <c r="M2704" s="80">
        <v>379.04437</v>
      </c>
      <c r="N2704" s="80">
        <v>379.68921</v>
      </c>
      <c r="O2704" s="80">
        <v>380.41365</v>
      </c>
      <c r="P2704" s="80">
        <v>381.13648</v>
      </c>
      <c r="Q2704" s="80">
        <v>382.18069</v>
      </c>
      <c r="R2704" s="80">
        <v>383.14115</v>
      </c>
      <c r="S2704" s="80">
        <v>384.42121</v>
      </c>
      <c r="T2704" s="80">
        <v>385.3741</v>
      </c>
      <c r="U2704" s="80">
        <v>388.25561</v>
      </c>
      <c r="V2704" s="80">
        <v>388.63045</v>
      </c>
      <c r="W2704" s="80">
        <v>389.00379</v>
      </c>
      <c r="X2704" s="80">
        <v>390.49778</v>
      </c>
      <c r="Y2704" s="80">
        <v>391.90331</v>
      </c>
      <c r="Z2704" s="80">
        <v>393.30021</v>
      </c>
      <c r="AA2704" s="80">
        <v>395.08806</v>
      </c>
      <c r="AB2704" s="80">
        <v>397.02302</v>
      </c>
      <c r="AC2704" s="80">
        <v>399.18272</v>
      </c>
      <c r="AD2704" s="80">
        <v>401.56377</v>
      </c>
      <c r="AE2704" s="80">
        <v>404.31987</v>
      </c>
      <c r="AF2704" s="80">
        <v>407.60302</v>
      </c>
      <c r="AG2704" s="80">
        <v>411.08875</v>
      </c>
      <c r="AH2704" s="80">
        <v>414.61566</v>
      </c>
      <c r="AI2704" s="80">
        <v>418.17732</v>
      </c>
      <c r="AJ2704" s="80">
        <v>422.01408</v>
      </c>
      <c r="AK2704" s="80">
        <v>425.8691</v>
      </c>
      <c r="AL2704" s="80">
        <v>430.11932</v>
      </c>
      <c r="AM2704" s="80">
        <v>435.29155</v>
      </c>
      <c r="AN2704" s="80">
        <v>440.82182</v>
      </c>
      <c r="AO2704" s="80">
        <v>447.06531</v>
      </c>
      <c r="AP2704" s="80">
        <v>408.6082</v>
      </c>
      <c r="AQ2704" s="80">
        <v>416.16798</v>
      </c>
      <c r="AR2704" s="80">
        <v>325.64268</v>
      </c>
      <c r="AS2704" s="80">
        <v>371.25885</v>
      </c>
      <c r="AT2704" s="80">
        <v>371.27063</v>
      </c>
      <c r="AU2704" s="80">
        <v>371.28369</v>
      </c>
      <c r="AW2704" s="81">
        <v>15.0</v>
      </c>
      <c r="AX2704" s="81">
        <v>9.0</v>
      </c>
      <c r="AY2704" s="81">
        <v>173.0</v>
      </c>
      <c r="AZ2704" s="82">
        <v>377.83377</v>
      </c>
      <c r="BA2704" s="82">
        <v>377.99493</v>
      </c>
      <c r="BB2704" s="82">
        <v>378.64155</v>
      </c>
      <c r="BC2704" s="82">
        <v>379.04437</v>
      </c>
      <c r="BD2704" s="82">
        <v>379.68921</v>
      </c>
      <c r="BE2704" s="82">
        <v>380.41365</v>
      </c>
      <c r="BF2704" s="82">
        <v>381.13648</v>
      </c>
      <c r="BG2704" s="82">
        <v>382.18069</v>
      </c>
      <c r="BH2704" s="82">
        <v>383.14115</v>
      </c>
      <c r="BI2704" s="82">
        <v>384.42121</v>
      </c>
      <c r="BJ2704" s="82">
        <v>385.3741</v>
      </c>
      <c r="BK2704" s="82">
        <v>388.25561</v>
      </c>
      <c r="BL2704" s="82">
        <v>388.63045</v>
      </c>
      <c r="BM2704" s="82">
        <v>389.00379</v>
      </c>
      <c r="BN2704" s="82">
        <v>390.49778</v>
      </c>
      <c r="BO2704" s="82">
        <v>391.90331</v>
      </c>
      <c r="BP2704" s="82">
        <v>393.30021</v>
      </c>
      <c r="BQ2704" s="82">
        <v>395.08806</v>
      </c>
      <c r="BR2704" s="82">
        <v>397.02302</v>
      </c>
      <c r="BS2704" s="82">
        <v>399.18272</v>
      </c>
      <c r="BT2704" s="82">
        <v>401.56377</v>
      </c>
      <c r="BU2704" s="82">
        <v>404.31987</v>
      </c>
      <c r="BV2704" s="82">
        <v>407.60302</v>
      </c>
      <c r="BW2704" s="82">
        <v>411.08875</v>
      </c>
      <c r="BX2704" s="82">
        <v>414.61566</v>
      </c>
      <c r="BY2704" s="82">
        <v>418.17732</v>
      </c>
      <c r="BZ2704" s="82">
        <v>422.01408</v>
      </c>
      <c r="CA2704" s="82">
        <v>425.8691</v>
      </c>
      <c r="CB2704" s="82">
        <v>430.11932</v>
      </c>
      <c r="CC2704" s="82">
        <v>435.29155</v>
      </c>
      <c r="CD2704" s="82">
        <v>440.82182</v>
      </c>
      <c r="CE2704" s="82">
        <v>447.06531</v>
      </c>
      <c r="CF2704" s="82">
        <v>408.6082</v>
      </c>
      <c r="CG2704" s="82">
        <v>416.16798</v>
      </c>
      <c r="CH2704" s="82">
        <v>325.64268</v>
      </c>
      <c r="CI2704" s="82">
        <v>371.25885</v>
      </c>
      <c r="CJ2704" s="82">
        <v>371.27063</v>
      </c>
      <c r="CK2704" s="82">
        <v>371.28369</v>
      </c>
    </row>
    <row r="2705" ht="14.25" customHeight="1">
      <c r="E2705" s="2"/>
      <c r="G2705" s="81">
        <v>15.0</v>
      </c>
      <c r="H2705" s="81">
        <v>9.0</v>
      </c>
      <c r="I2705" s="81">
        <v>174.0</v>
      </c>
      <c r="J2705" s="80">
        <v>375.33378</v>
      </c>
      <c r="K2705" s="80">
        <v>375.4724</v>
      </c>
      <c r="L2705" s="80">
        <v>376.02861</v>
      </c>
      <c r="M2705" s="80">
        <v>376.37509</v>
      </c>
      <c r="N2705" s="80">
        <v>376.92975</v>
      </c>
      <c r="O2705" s="80">
        <v>377.55289</v>
      </c>
      <c r="P2705" s="80">
        <v>378.17462</v>
      </c>
      <c r="Q2705" s="80">
        <v>379.07278</v>
      </c>
      <c r="R2705" s="80">
        <v>379.8989</v>
      </c>
      <c r="S2705" s="80">
        <v>380.9999</v>
      </c>
      <c r="T2705" s="80">
        <v>381.81949</v>
      </c>
      <c r="U2705" s="80">
        <v>384.29785</v>
      </c>
      <c r="V2705" s="80">
        <v>384.62023</v>
      </c>
      <c r="W2705" s="80">
        <v>384.94133</v>
      </c>
      <c r="X2705" s="80">
        <v>386.22624</v>
      </c>
      <c r="Y2705" s="80">
        <v>387.43506</v>
      </c>
      <c r="Z2705" s="80">
        <v>388.63645</v>
      </c>
      <c r="AA2705" s="80">
        <v>390.17403</v>
      </c>
      <c r="AB2705" s="80">
        <v>391.83809</v>
      </c>
      <c r="AC2705" s="80">
        <v>393.69539</v>
      </c>
      <c r="AD2705" s="80">
        <v>395.74298</v>
      </c>
      <c r="AE2705" s="80">
        <v>398.11304</v>
      </c>
      <c r="AF2705" s="80">
        <v>400.93624</v>
      </c>
      <c r="AG2705" s="80">
        <v>403.9335</v>
      </c>
      <c r="AH2705" s="80">
        <v>406.96605</v>
      </c>
      <c r="AI2705" s="80">
        <v>410.02835</v>
      </c>
      <c r="AJ2705" s="80">
        <v>413.32703</v>
      </c>
      <c r="AK2705" s="80">
        <v>416.64123</v>
      </c>
      <c r="AL2705" s="80">
        <v>420.29502</v>
      </c>
      <c r="AM2705" s="80">
        <v>424.74118</v>
      </c>
      <c r="AN2705" s="80">
        <v>429.49478</v>
      </c>
      <c r="AO2705" s="80">
        <v>434.86103</v>
      </c>
      <c r="AP2705" s="80">
        <v>395.06531</v>
      </c>
      <c r="AQ2705" s="80">
        <v>401.56166</v>
      </c>
      <c r="AR2705" s="80">
        <v>323.72967</v>
      </c>
      <c r="AS2705" s="80">
        <v>369.67802</v>
      </c>
      <c r="AT2705" s="80">
        <v>369.68816</v>
      </c>
      <c r="AU2705" s="80">
        <v>369.69939</v>
      </c>
      <c r="AW2705" s="81">
        <v>15.0</v>
      </c>
      <c r="AX2705" s="81">
        <v>9.0</v>
      </c>
      <c r="AY2705" s="81">
        <v>174.0</v>
      </c>
      <c r="AZ2705" s="82">
        <v>375.33378</v>
      </c>
      <c r="BA2705" s="82">
        <v>375.4724</v>
      </c>
      <c r="BB2705" s="82">
        <v>376.02861</v>
      </c>
      <c r="BC2705" s="82">
        <v>376.37509</v>
      </c>
      <c r="BD2705" s="82">
        <v>376.92975</v>
      </c>
      <c r="BE2705" s="82">
        <v>377.55289</v>
      </c>
      <c r="BF2705" s="82">
        <v>378.17462</v>
      </c>
      <c r="BG2705" s="82">
        <v>379.07278</v>
      </c>
      <c r="BH2705" s="82">
        <v>379.8989</v>
      </c>
      <c r="BI2705" s="82">
        <v>380.9999</v>
      </c>
      <c r="BJ2705" s="82">
        <v>381.81949</v>
      </c>
      <c r="BK2705" s="82">
        <v>384.29785</v>
      </c>
      <c r="BL2705" s="82">
        <v>384.62023</v>
      </c>
      <c r="BM2705" s="82">
        <v>384.94133</v>
      </c>
      <c r="BN2705" s="82">
        <v>386.22624</v>
      </c>
      <c r="BO2705" s="82">
        <v>387.43506</v>
      </c>
      <c r="BP2705" s="82">
        <v>388.63645</v>
      </c>
      <c r="BQ2705" s="82">
        <v>390.17403</v>
      </c>
      <c r="BR2705" s="82">
        <v>391.83809</v>
      </c>
      <c r="BS2705" s="82">
        <v>393.69539</v>
      </c>
      <c r="BT2705" s="82">
        <v>395.74298</v>
      </c>
      <c r="BU2705" s="82">
        <v>398.11304</v>
      </c>
      <c r="BV2705" s="82">
        <v>400.93624</v>
      </c>
      <c r="BW2705" s="82">
        <v>403.9335</v>
      </c>
      <c r="BX2705" s="82">
        <v>406.96605</v>
      </c>
      <c r="BY2705" s="82">
        <v>410.02835</v>
      </c>
      <c r="BZ2705" s="82">
        <v>413.32703</v>
      </c>
      <c r="CA2705" s="82">
        <v>416.64123</v>
      </c>
      <c r="CB2705" s="82">
        <v>420.29502</v>
      </c>
      <c r="CC2705" s="82">
        <v>424.74118</v>
      </c>
      <c r="CD2705" s="82">
        <v>429.49478</v>
      </c>
      <c r="CE2705" s="82">
        <v>434.86103</v>
      </c>
      <c r="CF2705" s="82">
        <v>395.06531</v>
      </c>
      <c r="CG2705" s="82">
        <v>401.56166</v>
      </c>
      <c r="CH2705" s="82">
        <v>323.72967</v>
      </c>
      <c r="CI2705" s="82">
        <v>369.67802</v>
      </c>
      <c r="CJ2705" s="82">
        <v>369.68816</v>
      </c>
      <c r="CK2705" s="82">
        <v>369.69939</v>
      </c>
    </row>
    <row r="2706" ht="14.25" customHeight="1">
      <c r="E2706" s="2"/>
      <c r="G2706" s="81">
        <v>15.0</v>
      </c>
      <c r="H2706" s="81">
        <v>9.0</v>
      </c>
      <c r="I2706" s="81">
        <v>175.0</v>
      </c>
      <c r="J2706" s="80">
        <v>372.81814</v>
      </c>
      <c r="K2706" s="80">
        <v>372.93407</v>
      </c>
      <c r="L2706" s="80">
        <v>373.39921</v>
      </c>
      <c r="M2706" s="80">
        <v>373.68897</v>
      </c>
      <c r="N2706" s="80">
        <v>374.15282</v>
      </c>
      <c r="O2706" s="80">
        <v>374.67392</v>
      </c>
      <c r="P2706" s="80">
        <v>375.19385</v>
      </c>
      <c r="Q2706" s="80">
        <v>375.94494</v>
      </c>
      <c r="R2706" s="80">
        <v>376.63578</v>
      </c>
      <c r="S2706" s="80">
        <v>377.55647</v>
      </c>
      <c r="T2706" s="80">
        <v>378.24182</v>
      </c>
      <c r="U2706" s="80">
        <v>380.31424</v>
      </c>
      <c r="V2706" s="80">
        <v>380.58381</v>
      </c>
      <c r="W2706" s="80">
        <v>380.85231</v>
      </c>
      <c r="X2706" s="80">
        <v>381.92672</v>
      </c>
      <c r="Y2706" s="80">
        <v>382.9375</v>
      </c>
      <c r="Z2706" s="80">
        <v>383.94203</v>
      </c>
      <c r="AA2706" s="80">
        <v>385.22766</v>
      </c>
      <c r="AB2706" s="80">
        <v>386.61901</v>
      </c>
      <c r="AC2706" s="80">
        <v>388.1719</v>
      </c>
      <c r="AD2706" s="80">
        <v>389.88384</v>
      </c>
      <c r="AE2706" s="80">
        <v>391.86534</v>
      </c>
      <c r="AF2706" s="80">
        <v>394.2256</v>
      </c>
      <c r="AG2706" s="80">
        <v>396.73129</v>
      </c>
      <c r="AH2706" s="80">
        <v>399.26636</v>
      </c>
      <c r="AI2706" s="80">
        <v>401.8262</v>
      </c>
      <c r="AJ2706" s="80">
        <v>404.58351</v>
      </c>
      <c r="AK2706" s="80">
        <v>407.35366</v>
      </c>
      <c r="AL2706" s="80">
        <v>410.40749</v>
      </c>
      <c r="AM2706" s="80">
        <v>414.12337</v>
      </c>
      <c r="AN2706" s="80">
        <v>418.09592</v>
      </c>
      <c r="AO2706" s="80">
        <v>422.58011</v>
      </c>
      <c r="AP2706" s="80">
        <v>381.4377</v>
      </c>
      <c r="AQ2706" s="80">
        <v>386.86521</v>
      </c>
      <c r="AR2706" s="80">
        <v>321.80487</v>
      </c>
      <c r="AS2706" s="80">
        <v>368.08815</v>
      </c>
      <c r="AT2706" s="80">
        <v>368.09663</v>
      </c>
      <c r="AU2706" s="80">
        <v>368.10602</v>
      </c>
      <c r="AW2706" s="81">
        <v>15.0</v>
      </c>
      <c r="AX2706" s="81">
        <v>9.0</v>
      </c>
      <c r="AY2706" s="81">
        <v>175.0</v>
      </c>
      <c r="AZ2706" s="82">
        <v>372.81814</v>
      </c>
      <c r="BA2706" s="82">
        <v>372.93407</v>
      </c>
      <c r="BB2706" s="82">
        <v>373.39921</v>
      </c>
      <c r="BC2706" s="82">
        <v>373.68897</v>
      </c>
      <c r="BD2706" s="82">
        <v>374.15282</v>
      </c>
      <c r="BE2706" s="82">
        <v>374.67392</v>
      </c>
      <c r="BF2706" s="82">
        <v>375.19385</v>
      </c>
      <c r="BG2706" s="82">
        <v>375.94494</v>
      </c>
      <c r="BH2706" s="82">
        <v>376.63578</v>
      </c>
      <c r="BI2706" s="82">
        <v>377.55647</v>
      </c>
      <c r="BJ2706" s="82">
        <v>378.24182</v>
      </c>
      <c r="BK2706" s="82">
        <v>380.31424</v>
      </c>
      <c r="BL2706" s="82">
        <v>380.58381</v>
      </c>
      <c r="BM2706" s="82">
        <v>380.85231</v>
      </c>
      <c r="BN2706" s="82">
        <v>381.92672</v>
      </c>
      <c r="BO2706" s="82">
        <v>382.9375</v>
      </c>
      <c r="BP2706" s="82">
        <v>383.94203</v>
      </c>
      <c r="BQ2706" s="82">
        <v>385.22766</v>
      </c>
      <c r="BR2706" s="82">
        <v>386.61901</v>
      </c>
      <c r="BS2706" s="82">
        <v>388.1719</v>
      </c>
      <c r="BT2706" s="82">
        <v>389.88384</v>
      </c>
      <c r="BU2706" s="82">
        <v>391.86534</v>
      </c>
      <c r="BV2706" s="82">
        <v>394.2256</v>
      </c>
      <c r="BW2706" s="82">
        <v>396.73129</v>
      </c>
      <c r="BX2706" s="82">
        <v>399.26636</v>
      </c>
      <c r="BY2706" s="82">
        <v>401.8262</v>
      </c>
      <c r="BZ2706" s="82">
        <v>404.58351</v>
      </c>
      <c r="CA2706" s="82">
        <v>407.35366</v>
      </c>
      <c r="CB2706" s="82">
        <v>410.40749</v>
      </c>
      <c r="CC2706" s="82">
        <v>414.12337</v>
      </c>
      <c r="CD2706" s="82">
        <v>418.09592</v>
      </c>
      <c r="CE2706" s="82">
        <v>422.58011</v>
      </c>
      <c r="CF2706" s="82">
        <v>381.4377</v>
      </c>
      <c r="CG2706" s="82">
        <v>386.86521</v>
      </c>
      <c r="CH2706" s="82">
        <v>321.80487</v>
      </c>
      <c r="CI2706" s="82">
        <v>368.08815</v>
      </c>
      <c r="CJ2706" s="82">
        <v>368.09663</v>
      </c>
      <c r="CK2706" s="82">
        <v>368.10602</v>
      </c>
    </row>
    <row r="2707" ht="14.25" customHeight="1">
      <c r="E2707" s="2"/>
      <c r="G2707" s="81">
        <v>15.0</v>
      </c>
      <c r="H2707" s="81">
        <v>9.0</v>
      </c>
      <c r="I2707" s="81">
        <v>176.0</v>
      </c>
      <c r="J2707" s="80">
        <v>370.28671</v>
      </c>
      <c r="K2707" s="80">
        <v>370.37978</v>
      </c>
      <c r="L2707" s="80">
        <v>370.75321</v>
      </c>
      <c r="M2707" s="80">
        <v>370.98584</v>
      </c>
      <c r="N2707" s="80">
        <v>371.35823</v>
      </c>
      <c r="O2707" s="80">
        <v>371.77658</v>
      </c>
      <c r="P2707" s="80">
        <v>372.19399</v>
      </c>
      <c r="Q2707" s="80">
        <v>372.79697</v>
      </c>
      <c r="R2707" s="80">
        <v>373.35158</v>
      </c>
      <c r="S2707" s="80">
        <v>374.0907</v>
      </c>
      <c r="T2707" s="80">
        <v>374.64089</v>
      </c>
      <c r="U2707" s="80">
        <v>376.30455</v>
      </c>
      <c r="V2707" s="80">
        <v>376.52095</v>
      </c>
      <c r="W2707" s="80">
        <v>376.73648</v>
      </c>
      <c r="X2707" s="80">
        <v>377.59896</v>
      </c>
      <c r="Y2707" s="80">
        <v>378.41033</v>
      </c>
      <c r="Z2707" s="80">
        <v>379.21668</v>
      </c>
      <c r="AA2707" s="80">
        <v>380.24865</v>
      </c>
      <c r="AB2707" s="80">
        <v>381.36546</v>
      </c>
      <c r="AC2707" s="80">
        <v>382.6119</v>
      </c>
      <c r="AD2707" s="80">
        <v>383.98598</v>
      </c>
      <c r="AE2707" s="80">
        <v>385.57637</v>
      </c>
      <c r="AF2707" s="80">
        <v>387.47069</v>
      </c>
      <c r="AG2707" s="80">
        <v>389.48166</v>
      </c>
      <c r="AH2707" s="80">
        <v>391.51612</v>
      </c>
      <c r="AI2707" s="80">
        <v>393.57036</v>
      </c>
      <c r="AJ2707" s="80">
        <v>395.78298</v>
      </c>
      <c r="AK2707" s="80">
        <v>398.0058</v>
      </c>
      <c r="AL2707" s="80">
        <v>400.45612</v>
      </c>
      <c r="AM2707" s="80">
        <v>403.43747</v>
      </c>
      <c r="AN2707" s="80">
        <v>406.62455</v>
      </c>
      <c r="AO2707" s="80">
        <v>410.22182</v>
      </c>
      <c r="AP2707" s="80">
        <v>367.72456</v>
      </c>
      <c r="AQ2707" s="80">
        <v>372.07774</v>
      </c>
      <c r="AR2707" s="80">
        <v>319.86816</v>
      </c>
      <c r="AS2707" s="80">
        <v>366.48915</v>
      </c>
      <c r="AT2707" s="80">
        <v>366.49595</v>
      </c>
      <c r="AU2707" s="80">
        <v>366.5035</v>
      </c>
      <c r="AW2707" s="81">
        <v>15.0</v>
      </c>
      <c r="AX2707" s="81">
        <v>9.0</v>
      </c>
      <c r="AY2707" s="81">
        <v>176.0</v>
      </c>
      <c r="AZ2707" s="82">
        <v>370.28671</v>
      </c>
      <c r="BA2707" s="82">
        <v>370.37978</v>
      </c>
      <c r="BB2707" s="82">
        <v>370.75321</v>
      </c>
      <c r="BC2707" s="82">
        <v>370.98584</v>
      </c>
      <c r="BD2707" s="82">
        <v>371.35823</v>
      </c>
      <c r="BE2707" s="82">
        <v>371.77658</v>
      </c>
      <c r="BF2707" s="82">
        <v>372.19399</v>
      </c>
      <c r="BG2707" s="82">
        <v>372.79697</v>
      </c>
      <c r="BH2707" s="82">
        <v>373.35158</v>
      </c>
      <c r="BI2707" s="82">
        <v>374.0907</v>
      </c>
      <c r="BJ2707" s="82">
        <v>374.64089</v>
      </c>
      <c r="BK2707" s="82">
        <v>376.30455</v>
      </c>
      <c r="BL2707" s="82">
        <v>376.52095</v>
      </c>
      <c r="BM2707" s="82">
        <v>376.73648</v>
      </c>
      <c r="BN2707" s="82">
        <v>377.59896</v>
      </c>
      <c r="BO2707" s="82">
        <v>378.41033</v>
      </c>
      <c r="BP2707" s="82">
        <v>379.21668</v>
      </c>
      <c r="BQ2707" s="82">
        <v>380.24865</v>
      </c>
      <c r="BR2707" s="82">
        <v>381.36546</v>
      </c>
      <c r="BS2707" s="82">
        <v>382.6119</v>
      </c>
      <c r="BT2707" s="82">
        <v>383.98598</v>
      </c>
      <c r="BU2707" s="82">
        <v>385.57637</v>
      </c>
      <c r="BV2707" s="82">
        <v>387.47069</v>
      </c>
      <c r="BW2707" s="82">
        <v>389.48166</v>
      </c>
      <c r="BX2707" s="82">
        <v>391.51612</v>
      </c>
      <c r="BY2707" s="82">
        <v>393.57036</v>
      </c>
      <c r="BZ2707" s="82">
        <v>395.78298</v>
      </c>
      <c r="CA2707" s="82">
        <v>398.0058</v>
      </c>
      <c r="CB2707" s="82">
        <v>400.45612</v>
      </c>
      <c r="CC2707" s="82">
        <v>403.43747</v>
      </c>
      <c r="CD2707" s="82">
        <v>406.62455</v>
      </c>
      <c r="CE2707" s="82">
        <v>410.22182</v>
      </c>
      <c r="CF2707" s="82">
        <v>367.72456</v>
      </c>
      <c r="CG2707" s="82">
        <v>372.07774</v>
      </c>
      <c r="CH2707" s="82">
        <v>319.86816</v>
      </c>
      <c r="CI2707" s="82">
        <v>366.48915</v>
      </c>
      <c r="CJ2707" s="82">
        <v>366.49595</v>
      </c>
      <c r="CK2707" s="82">
        <v>366.5035</v>
      </c>
    </row>
    <row r="2708" ht="14.25" customHeight="1">
      <c r="E2708" s="2"/>
      <c r="G2708" s="81">
        <v>15.0</v>
      </c>
      <c r="H2708" s="81">
        <v>9.0</v>
      </c>
      <c r="I2708" s="81">
        <v>177.0</v>
      </c>
      <c r="J2708" s="80">
        <v>367.73933</v>
      </c>
      <c r="K2708" s="80">
        <v>367.80938</v>
      </c>
      <c r="L2708" s="80">
        <v>368.09045</v>
      </c>
      <c r="M2708" s="80">
        <v>368.26554</v>
      </c>
      <c r="N2708" s="80">
        <v>368.54582</v>
      </c>
      <c r="O2708" s="80">
        <v>368.8607</v>
      </c>
      <c r="P2708" s="80">
        <v>369.17486</v>
      </c>
      <c r="Q2708" s="80">
        <v>369.62869</v>
      </c>
      <c r="R2708" s="80">
        <v>370.0461</v>
      </c>
      <c r="S2708" s="80">
        <v>370.60238</v>
      </c>
      <c r="T2708" s="80">
        <v>371.01646</v>
      </c>
      <c r="U2708" s="80">
        <v>372.26853</v>
      </c>
      <c r="V2708" s="80">
        <v>372.43139</v>
      </c>
      <c r="W2708" s="80">
        <v>372.59359</v>
      </c>
      <c r="X2708" s="80">
        <v>373.24267</v>
      </c>
      <c r="Y2708" s="80">
        <v>373.85327</v>
      </c>
      <c r="Z2708" s="80">
        <v>374.46009</v>
      </c>
      <c r="AA2708" s="80">
        <v>375.23669</v>
      </c>
      <c r="AB2708" s="80">
        <v>376.07711</v>
      </c>
      <c r="AC2708" s="80">
        <v>377.01507</v>
      </c>
      <c r="AD2708" s="80">
        <v>378.04904</v>
      </c>
      <c r="AE2708" s="80">
        <v>379.24574</v>
      </c>
      <c r="AF2708" s="80">
        <v>380.6711</v>
      </c>
      <c r="AG2708" s="80">
        <v>382.18417</v>
      </c>
      <c r="AH2708" s="80">
        <v>383.71485</v>
      </c>
      <c r="AI2708" s="80">
        <v>385.26034</v>
      </c>
      <c r="AJ2708" s="80">
        <v>386.92492</v>
      </c>
      <c r="AK2708" s="80">
        <v>388.59708</v>
      </c>
      <c r="AL2708" s="80">
        <v>390.4403</v>
      </c>
      <c r="AM2708" s="80">
        <v>392.68285</v>
      </c>
      <c r="AN2708" s="80">
        <v>395.07998</v>
      </c>
      <c r="AO2708" s="80">
        <v>397.78542</v>
      </c>
      <c r="AP2708" s="80">
        <v>353.92505</v>
      </c>
      <c r="AQ2708" s="80">
        <v>357.19839</v>
      </c>
      <c r="AR2708" s="80">
        <v>317.91943</v>
      </c>
      <c r="AS2708" s="80">
        <v>364.88092</v>
      </c>
      <c r="AT2708" s="80">
        <v>364.88604</v>
      </c>
      <c r="AU2708" s="80">
        <v>364.89172</v>
      </c>
      <c r="AW2708" s="81">
        <v>15.0</v>
      </c>
      <c r="AX2708" s="81">
        <v>9.0</v>
      </c>
      <c r="AY2708" s="81">
        <v>177.0</v>
      </c>
      <c r="AZ2708" s="82">
        <v>367.73933</v>
      </c>
      <c r="BA2708" s="82">
        <v>367.80938</v>
      </c>
      <c r="BB2708" s="82">
        <v>368.09045</v>
      </c>
      <c r="BC2708" s="82">
        <v>368.26554</v>
      </c>
      <c r="BD2708" s="82">
        <v>368.54582</v>
      </c>
      <c r="BE2708" s="82">
        <v>368.8607</v>
      </c>
      <c r="BF2708" s="82">
        <v>369.17486</v>
      </c>
      <c r="BG2708" s="82">
        <v>369.62869</v>
      </c>
      <c r="BH2708" s="82">
        <v>370.0461</v>
      </c>
      <c r="BI2708" s="82">
        <v>370.60238</v>
      </c>
      <c r="BJ2708" s="82">
        <v>371.01646</v>
      </c>
      <c r="BK2708" s="82">
        <v>372.26853</v>
      </c>
      <c r="BL2708" s="82">
        <v>372.43139</v>
      </c>
      <c r="BM2708" s="82">
        <v>372.59359</v>
      </c>
      <c r="BN2708" s="82">
        <v>373.24267</v>
      </c>
      <c r="BO2708" s="82">
        <v>373.85327</v>
      </c>
      <c r="BP2708" s="82">
        <v>374.46009</v>
      </c>
      <c r="BQ2708" s="82">
        <v>375.23669</v>
      </c>
      <c r="BR2708" s="82">
        <v>376.07711</v>
      </c>
      <c r="BS2708" s="82">
        <v>377.01507</v>
      </c>
      <c r="BT2708" s="82">
        <v>378.04904</v>
      </c>
      <c r="BU2708" s="82">
        <v>379.24574</v>
      </c>
      <c r="BV2708" s="82">
        <v>380.6711</v>
      </c>
      <c r="BW2708" s="82">
        <v>382.18417</v>
      </c>
      <c r="BX2708" s="82">
        <v>383.71485</v>
      </c>
      <c r="BY2708" s="82">
        <v>385.26034</v>
      </c>
      <c r="BZ2708" s="82">
        <v>386.92492</v>
      </c>
      <c r="CA2708" s="82">
        <v>388.59708</v>
      </c>
      <c r="CB2708" s="82">
        <v>390.4403</v>
      </c>
      <c r="CC2708" s="82">
        <v>392.68285</v>
      </c>
      <c r="CD2708" s="82">
        <v>395.07998</v>
      </c>
      <c r="CE2708" s="82">
        <v>397.78542</v>
      </c>
      <c r="CF2708" s="82">
        <v>353.92505</v>
      </c>
      <c r="CG2708" s="82">
        <v>357.19839</v>
      </c>
      <c r="CH2708" s="82">
        <v>317.91943</v>
      </c>
      <c r="CI2708" s="82">
        <v>364.88092</v>
      </c>
      <c r="CJ2708" s="82">
        <v>364.88604</v>
      </c>
      <c r="CK2708" s="82">
        <v>364.89172</v>
      </c>
    </row>
    <row r="2709" ht="14.25" customHeight="1">
      <c r="E2709" s="2"/>
      <c r="G2709" s="81">
        <v>15.0</v>
      </c>
      <c r="H2709" s="81">
        <v>9.0</v>
      </c>
      <c r="I2709" s="81">
        <v>178.0</v>
      </c>
      <c r="J2709" s="80">
        <v>365.17585</v>
      </c>
      <c r="K2709" s="80">
        <v>365.22272</v>
      </c>
      <c r="L2709" s="80">
        <v>365.41077</v>
      </c>
      <c r="M2709" s="80">
        <v>365.52791</v>
      </c>
      <c r="N2709" s="80">
        <v>365.71543</v>
      </c>
      <c r="O2709" s="80">
        <v>365.92609</v>
      </c>
      <c r="P2709" s="80">
        <v>366.13627</v>
      </c>
      <c r="Q2709" s="80">
        <v>366.4399</v>
      </c>
      <c r="R2709" s="80">
        <v>366.71915</v>
      </c>
      <c r="S2709" s="80">
        <v>367.0913</v>
      </c>
      <c r="T2709" s="80">
        <v>367.36832</v>
      </c>
      <c r="U2709" s="80">
        <v>368.20593</v>
      </c>
      <c r="V2709" s="80">
        <v>368.31488</v>
      </c>
      <c r="W2709" s="80">
        <v>368.42339</v>
      </c>
      <c r="X2709" s="80">
        <v>368.8576</v>
      </c>
      <c r="Y2709" s="80">
        <v>369.26606</v>
      </c>
      <c r="Z2709" s="80">
        <v>369.67199</v>
      </c>
      <c r="AA2709" s="80">
        <v>370.19147</v>
      </c>
      <c r="AB2709" s="80">
        <v>370.75364</v>
      </c>
      <c r="AC2709" s="80">
        <v>371.38104</v>
      </c>
      <c r="AD2709" s="80">
        <v>372.07264</v>
      </c>
      <c r="AE2709" s="80">
        <v>372.87307</v>
      </c>
      <c r="AF2709" s="80">
        <v>373.82641</v>
      </c>
      <c r="AG2709" s="80">
        <v>374.83837</v>
      </c>
      <c r="AH2709" s="80">
        <v>375.86206</v>
      </c>
      <c r="AI2709" s="80">
        <v>376.89562</v>
      </c>
      <c r="AJ2709" s="80">
        <v>378.00877</v>
      </c>
      <c r="AK2709" s="80">
        <v>379.12693</v>
      </c>
      <c r="AL2709" s="80">
        <v>380.35942</v>
      </c>
      <c r="AM2709" s="80">
        <v>381.85884</v>
      </c>
      <c r="AN2709" s="80">
        <v>383.4615</v>
      </c>
      <c r="AO2709" s="80">
        <v>385.27016</v>
      </c>
      <c r="AP2709" s="80">
        <v>340.03835</v>
      </c>
      <c r="AQ2709" s="80">
        <v>342.22625</v>
      </c>
      <c r="AR2709" s="80">
        <v>315.95858</v>
      </c>
      <c r="AS2709" s="80">
        <v>363.26338</v>
      </c>
      <c r="AT2709" s="80">
        <v>363.26681</v>
      </c>
      <c r="AU2709" s="80">
        <v>363.27061</v>
      </c>
      <c r="AW2709" s="81">
        <v>15.0</v>
      </c>
      <c r="AX2709" s="81">
        <v>9.0</v>
      </c>
      <c r="AY2709" s="81">
        <v>178.0</v>
      </c>
      <c r="AZ2709" s="82">
        <v>365.17585</v>
      </c>
      <c r="BA2709" s="82">
        <v>365.22272</v>
      </c>
      <c r="BB2709" s="82">
        <v>365.41077</v>
      </c>
      <c r="BC2709" s="82">
        <v>365.52791</v>
      </c>
      <c r="BD2709" s="82">
        <v>365.71543</v>
      </c>
      <c r="BE2709" s="82">
        <v>365.92609</v>
      </c>
      <c r="BF2709" s="82">
        <v>366.13627</v>
      </c>
      <c r="BG2709" s="82">
        <v>366.4399</v>
      </c>
      <c r="BH2709" s="82">
        <v>366.71915</v>
      </c>
      <c r="BI2709" s="82">
        <v>367.0913</v>
      </c>
      <c r="BJ2709" s="82">
        <v>367.36832</v>
      </c>
      <c r="BK2709" s="82">
        <v>368.20593</v>
      </c>
      <c r="BL2709" s="82">
        <v>368.31488</v>
      </c>
      <c r="BM2709" s="82">
        <v>368.42339</v>
      </c>
      <c r="BN2709" s="82">
        <v>368.8576</v>
      </c>
      <c r="BO2709" s="82">
        <v>369.26606</v>
      </c>
      <c r="BP2709" s="82">
        <v>369.67199</v>
      </c>
      <c r="BQ2709" s="82">
        <v>370.19147</v>
      </c>
      <c r="BR2709" s="82">
        <v>370.75364</v>
      </c>
      <c r="BS2709" s="82">
        <v>371.38104</v>
      </c>
      <c r="BT2709" s="82">
        <v>372.07264</v>
      </c>
      <c r="BU2709" s="82">
        <v>372.87307</v>
      </c>
      <c r="BV2709" s="82">
        <v>373.82641</v>
      </c>
      <c r="BW2709" s="82">
        <v>374.83837</v>
      </c>
      <c r="BX2709" s="82">
        <v>375.86206</v>
      </c>
      <c r="BY2709" s="82">
        <v>376.89562</v>
      </c>
      <c r="BZ2709" s="82">
        <v>378.00877</v>
      </c>
      <c r="CA2709" s="82">
        <v>379.12693</v>
      </c>
      <c r="CB2709" s="82">
        <v>380.35942</v>
      </c>
      <c r="CC2709" s="82">
        <v>381.85884</v>
      </c>
      <c r="CD2709" s="82">
        <v>383.4615</v>
      </c>
      <c r="CE2709" s="82">
        <v>385.27016</v>
      </c>
      <c r="CF2709" s="82">
        <v>340.03835</v>
      </c>
      <c r="CG2709" s="82">
        <v>342.22625</v>
      </c>
      <c r="CH2709" s="82">
        <v>315.95858</v>
      </c>
      <c r="CI2709" s="82">
        <v>363.26338</v>
      </c>
      <c r="CJ2709" s="82">
        <v>363.26681</v>
      </c>
      <c r="CK2709" s="82">
        <v>363.27061</v>
      </c>
    </row>
    <row r="2710" ht="14.25" customHeight="1">
      <c r="E2710" s="2"/>
      <c r="G2710" s="81">
        <v>15.0</v>
      </c>
      <c r="H2710" s="81">
        <v>9.0</v>
      </c>
      <c r="I2710" s="81">
        <v>179.0</v>
      </c>
      <c r="J2710" s="80">
        <v>362.59613</v>
      </c>
      <c r="K2710" s="80">
        <v>362.61965</v>
      </c>
      <c r="L2710" s="80">
        <v>362.71401</v>
      </c>
      <c r="M2710" s="80">
        <v>362.77279</v>
      </c>
      <c r="N2710" s="80">
        <v>362.86688</v>
      </c>
      <c r="O2710" s="80">
        <v>362.97259</v>
      </c>
      <c r="P2710" s="80">
        <v>363.07805</v>
      </c>
      <c r="Q2710" s="80">
        <v>363.2304</v>
      </c>
      <c r="R2710" s="80">
        <v>363.37052</v>
      </c>
      <c r="S2710" s="80">
        <v>363.55725</v>
      </c>
      <c r="T2710" s="80">
        <v>363.69624</v>
      </c>
      <c r="U2710" s="80">
        <v>364.11651</v>
      </c>
      <c r="V2710" s="80">
        <v>364.17117</v>
      </c>
      <c r="W2710" s="80">
        <v>364.22561</v>
      </c>
      <c r="X2710" s="80">
        <v>364.44346</v>
      </c>
      <c r="Y2710" s="80">
        <v>364.6484</v>
      </c>
      <c r="Z2710" s="80">
        <v>364.85205</v>
      </c>
      <c r="AA2710" s="80">
        <v>365.11268</v>
      </c>
      <c r="AB2710" s="80">
        <v>365.39472</v>
      </c>
      <c r="AC2710" s="80">
        <v>365.70947</v>
      </c>
      <c r="AD2710" s="80">
        <v>366.05642</v>
      </c>
      <c r="AE2710" s="80">
        <v>366.45796</v>
      </c>
      <c r="AF2710" s="80">
        <v>366.93618</v>
      </c>
      <c r="AG2710" s="80">
        <v>367.4438</v>
      </c>
      <c r="AH2710" s="80">
        <v>367.95728</v>
      </c>
      <c r="AI2710" s="80">
        <v>368.47568</v>
      </c>
      <c r="AJ2710" s="80">
        <v>369.03398</v>
      </c>
      <c r="AK2710" s="80">
        <v>369.59477</v>
      </c>
      <c r="AL2710" s="80">
        <v>370.21286</v>
      </c>
      <c r="AM2710" s="80">
        <v>370.96478</v>
      </c>
      <c r="AN2710" s="80">
        <v>371.76841</v>
      </c>
      <c r="AO2710" s="80">
        <v>372.67527</v>
      </c>
      <c r="AP2710" s="80">
        <v>326.06362</v>
      </c>
      <c r="AQ2710" s="80">
        <v>327.16042</v>
      </c>
      <c r="AR2710" s="80">
        <v>313.98547</v>
      </c>
      <c r="AS2710" s="80">
        <v>361.63644</v>
      </c>
      <c r="AT2710" s="80">
        <v>361.63816</v>
      </c>
      <c r="AU2710" s="80">
        <v>361.64006</v>
      </c>
      <c r="AW2710" s="81">
        <v>15.0</v>
      </c>
      <c r="AX2710" s="81">
        <v>9.0</v>
      </c>
      <c r="AY2710" s="81">
        <v>179.0</v>
      </c>
      <c r="AZ2710" s="82">
        <v>362.59613</v>
      </c>
      <c r="BA2710" s="82">
        <v>362.61965</v>
      </c>
      <c r="BB2710" s="82">
        <v>362.71401</v>
      </c>
      <c r="BC2710" s="82">
        <v>362.77279</v>
      </c>
      <c r="BD2710" s="82">
        <v>362.86688</v>
      </c>
      <c r="BE2710" s="82">
        <v>362.97259</v>
      </c>
      <c r="BF2710" s="82">
        <v>363.07805</v>
      </c>
      <c r="BG2710" s="82">
        <v>363.2304</v>
      </c>
      <c r="BH2710" s="82">
        <v>363.37052</v>
      </c>
      <c r="BI2710" s="82">
        <v>363.55725</v>
      </c>
      <c r="BJ2710" s="82">
        <v>363.69624</v>
      </c>
      <c r="BK2710" s="82">
        <v>364.11651</v>
      </c>
      <c r="BL2710" s="82">
        <v>364.17117</v>
      </c>
      <c r="BM2710" s="82">
        <v>364.22561</v>
      </c>
      <c r="BN2710" s="82">
        <v>364.44346</v>
      </c>
      <c r="BO2710" s="82">
        <v>364.6484</v>
      </c>
      <c r="BP2710" s="82">
        <v>364.85205</v>
      </c>
      <c r="BQ2710" s="82">
        <v>365.11268</v>
      </c>
      <c r="BR2710" s="82">
        <v>365.39472</v>
      </c>
      <c r="BS2710" s="82">
        <v>365.70947</v>
      </c>
      <c r="BT2710" s="82">
        <v>366.05642</v>
      </c>
      <c r="BU2710" s="82">
        <v>366.45796</v>
      </c>
      <c r="BV2710" s="82">
        <v>366.93618</v>
      </c>
      <c r="BW2710" s="82">
        <v>367.4438</v>
      </c>
      <c r="BX2710" s="82">
        <v>367.95728</v>
      </c>
      <c r="BY2710" s="82">
        <v>368.47568</v>
      </c>
      <c r="BZ2710" s="82">
        <v>369.03398</v>
      </c>
      <c r="CA2710" s="82">
        <v>369.59477</v>
      </c>
      <c r="CB2710" s="82">
        <v>370.21286</v>
      </c>
      <c r="CC2710" s="82">
        <v>370.96478</v>
      </c>
      <c r="CD2710" s="82">
        <v>371.76841</v>
      </c>
      <c r="CE2710" s="82">
        <v>372.67527</v>
      </c>
      <c r="CF2710" s="82">
        <v>326.06362</v>
      </c>
      <c r="CG2710" s="82">
        <v>327.16042</v>
      </c>
      <c r="CH2710" s="82">
        <v>313.98547</v>
      </c>
      <c r="CI2710" s="82">
        <v>361.63644</v>
      </c>
      <c r="CJ2710" s="82">
        <v>361.63816</v>
      </c>
      <c r="CK2710" s="82">
        <v>361.64006</v>
      </c>
    </row>
    <row r="2711" ht="14.25" customHeight="1">
      <c r="E2711" s="2"/>
      <c r="G2711" s="81">
        <v>15.0</v>
      </c>
      <c r="H2711" s="81">
        <v>9.0</v>
      </c>
      <c r="I2711" s="81">
        <v>180.0</v>
      </c>
      <c r="J2711" s="80">
        <v>360.0</v>
      </c>
      <c r="K2711" s="80">
        <v>360.0</v>
      </c>
      <c r="L2711" s="80">
        <v>360.0</v>
      </c>
      <c r="M2711" s="80">
        <v>360.0</v>
      </c>
      <c r="N2711" s="80">
        <v>360.0</v>
      </c>
      <c r="O2711" s="80">
        <v>360.0</v>
      </c>
      <c r="P2711" s="80">
        <v>360.0</v>
      </c>
      <c r="Q2711" s="80">
        <v>360.0</v>
      </c>
      <c r="R2711" s="80">
        <v>360.0</v>
      </c>
      <c r="S2711" s="80">
        <v>360.0</v>
      </c>
      <c r="T2711" s="80">
        <v>360.0</v>
      </c>
      <c r="U2711" s="80">
        <v>360.0</v>
      </c>
      <c r="V2711" s="80">
        <v>360.0</v>
      </c>
      <c r="W2711" s="80">
        <v>360.0</v>
      </c>
      <c r="X2711" s="80">
        <v>360.0</v>
      </c>
      <c r="Y2711" s="80">
        <v>360.0</v>
      </c>
      <c r="Z2711" s="80">
        <v>360.0</v>
      </c>
      <c r="AA2711" s="80">
        <v>360.0</v>
      </c>
      <c r="AB2711" s="80">
        <v>360.0</v>
      </c>
      <c r="AC2711" s="80">
        <v>360.0</v>
      </c>
      <c r="AD2711" s="80">
        <v>360.0</v>
      </c>
      <c r="AE2711" s="80">
        <v>360.0</v>
      </c>
      <c r="AF2711" s="80">
        <v>360.0</v>
      </c>
      <c r="AG2711" s="80">
        <v>360.0</v>
      </c>
      <c r="AH2711" s="80">
        <v>360.0</v>
      </c>
      <c r="AI2711" s="80">
        <v>360.0</v>
      </c>
      <c r="AJ2711" s="80">
        <v>360.0</v>
      </c>
      <c r="AK2711" s="80">
        <v>360.0</v>
      </c>
      <c r="AL2711" s="80">
        <v>360.0</v>
      </c>
      <c r="AM2711" s="80">
        <v>360.0</v>
      </c>
      <c r="AN2711" s="80">
        <v>360.0</v>
      </c>
      <c r="AO2711" s="80">
        <v>360.0</v>
      </c>
      <c r="AP2711" s="80">
        <v>312.0</v>
      </c>
      <c r="AQ2711" s="80">
        <v>312.0</v>
      </c>
      <c r="AR2711" s="80">
        <v>312.0</v>
      </c>
      <c r="AS2711" s="80">
        <v>360.0</v>
      </c>
      <c r="AT2711" s="80">
        <v>360.0</v>
      </c>
      <c r="AU2711" s="80">
        <v>360.0</v>
      </c>
      <c r="AW2711" s="81">
        <v>15.0</v>
      </c>
      <c r="AX2711" s="81">
        <v>9.0</v>
      </c>
      <c r="AY2711" s="81">
        <v>180.0</v>
      </c>
      <c r="AZ2711" s="82">
        <v>360.0</v>
      </c>
      <c r="BA2711" s="82">
        <v>360.0</v>
      </c>
      <c r="BB2711" s="82">
        <v>360.0</v>
      </c>
      <c r="BC2711" s="82">
        <v>360.0</v>
      </c>
      <c r="BD2711" s="82">
        <v>360.0</v>
      </c>
      <c r="BE2711" s="82">
        <v>360.0</v>
      </c>
      <c r="BF2711" s="82">
        <v>360.0</v>
      </c>
      <c r="BG2711" s="82">
        <v>360.0</v>
      </c>
      <c r="BH2711" s="82">
        <v>360.0</v>
      </c>
      <c r="BI2711" s="82">
        <v>360.0</v>
      </c>
      <c r="BJ2711" s="82">
        <v>360.0</v>
      </c>
      <c r="BK2711" s="82">
        <v>360.0</v>
      </c>
      <c r="BL2711" s="82">
        <v>360.0</v>
      </c>
      <c r="BM2711" s="82">
        <v>360.0</v>
      </c>
      <c r="BN2711" s="82">
        <v>360.0</v>
      </c>
      <c r="BO2711" s="82">
        <v>360.0</v>
      </c>
      <c r="BP2711" s="82">
        <v>360.0</v>
      </c>
      <c r="BQ2711" s="82">
        <v>360.0</v>
      </c>
      <c r="BR2711" s="82">
        <v>360.0</v>
      </c>
      <c r="BS2711" s="82">
        <v>360.0</v>
      </c>
      <c r="BT2711" s="82">
        <v>360.0</v>
      </c>
      <c r="BU2711" s="82">
        <v>360.0</v>
      </c>
      <c r="BV2711" s="82">
        <v>360.0</v>
      </c>
      <c r="BW2711" s="82">
        <v>360.0</v>
      </c>
      <c r="BX2711" s="82">
        <v>360.0</v>
      </c>
      <c r="BY2711" s="82">
        <v>360.0</v>
      </c>
      <c r="BZ2711" s="82">
        <v>360.0</v>
      </c>
      <c r="CA2711" s="82">
        <v>360.0</v>
      </c>
      <c r="CB2711" s="82">
        <v>360.0</v>
      </c>
      <c r="CC2711" s="82">
        <v>360.0</v>
      </c>
      <c r="CD2711" s="82">
        <v>360.0</v>
      </c>
      <c r="CE2711" s="82">
        <v>360.0</v>
      </c>
      <c r="CF2711" s="82">
        <v>312.0</v>
      </c>
      <c r="CG2711" s="82">
        <v>312.0</v>
      </c>
      <c r="CH2711" s="82">
        <v>312.0</v>
      </c>
      <c r="CI2711" s="82">
        <v>360.0</v>
      </c>
      <c r="CJ2711" s="82">
        <v>360.0</v>
      </c>
      <c r="CK2711" s="82">
        <v>360.0</v>
      </c>
    </row>
    <row r="2712" ht="14.25" customHeight="1">
      <c r="E2712" s="2"/>
      <c r="G2712" s="81">
        <v>16.0</v>
      </c>
      <c r="H2712" s="81">
        <v>9.0</v>
      </c>
      <c r="I2712" s="81">
        <v>1.0</v>
      </c>
      <c r="J2712" s="80">
        <v>0.0</v>
      </c>
      <c r="K2712" s="80">
        <v>0.0</v>
      </c>
      <c r="L2712" s="80">
        <v>0.0</v>
      </c>
      <c r="M2712" s="80">
        <v>0.0</v>
      </c>
      <c r="N2712" s="80">
        <v>0.0</v>
      </c>
      <c r="O2712" s="80">
        <v>0.0</v>
      </c>
      <c r="P2712" s="80">
        <v>0.0</v>
      </c>
      <c r="Q2712" s="80">
        <v>0.0</v>
      </c>
      <c r="R2712" s="80">
        <v>0.0</v>
      </c>
      <c r="S2712" s="80">
        <v>0.0</v>
      </c>
      <c r="T2712" s="80">
        <v>0.0</v>
      </c>
      <c r="U2712" s="80">
        <v>0.0</v>
      </c>
      <c r="V2712" s="80">
        <v>0.0</v>
      </c>
      <c r="W2712" s="80">
        <v>0.0</v>
      </c>
      <c r="X2712" s="80">
        <v>0.0</v>
      </c>
      <c r="Y2712" s="80">
        <v>0.0</v>
      </c>
      <c r="Z2712" s="80">
        <v>0.0</v>
      </c>
      <c r="AA2712" s="80">
        <v>0.0</v>
      </c>
      <c r="AB2712" s="80">
        <v>0.0</v>
      </c>
      <c r="AC2712" s="80">
        <v>0.0</v>
      </c>
      <c r="AD2712" s="80">
        <v>0.0</v>
      </c>
      <c r="AE2712" s="80">
        <v>0.0</v>
      </c>
      <c r="AF2712" s="80">
        <v>0.0</v>
      </c>
      <c r="AG2712" s="80">
        <v>0.0</v>
      </c>
      <c r="AH2712" s="80">
        <v>0.0</v>
      </c>
      <c r="AI2712" s="80">
        <v>0.0</v>
      </c>
      <c r="AJ2712" s="80">
        <v>0.0</v>
      </c>
      <c r="AK2712" s="80">
        <v>0.0</v>
      </c>
      <c r="AL2712" s="80">
        <v>0.0</v>
      </c>
      <c r="AM2712" s="80">
        <v>0.0</v>
      </c>
      <c r="AN2712" s="80">
        <v>0.0</v>
      </c>
      <c r="AO2712" s="80">
        <v>0.0</v>
      </c>
      <c r="AP2712" s="80">
        <v>0.0</v>
      </c>
      <c r="AQ2712" s="80">
        <v>0.0</v>
      </c>
      <c r="AR2712" s="80">
        <v>0.0</v>
      </c>
      <c r="AS2712" s="80">
        <v>0.0</v>
      </c>
      <c r="AT2712" s="80">
        <v>0.0</v>
      </c>
      <c r="AU2712" s="80">
        <v>0.0</v>
      </c>
      <c r="AW2712" s="81">
        <v>16.0</v>
      </c>
      <c r="AX2712" s="81">
        <v>9.0</v>
      </c>
      <c r="AY2712" s="81">
        <v>1.0</v>
      </c>
      <c r="AZ2712" s="82">
        <v>0.0</v>
      </c>
      <c r="BA2712" s="82">
        <v>0.0</v>
      </c>
      <c r="BB2712" s="82">
        <v>0.0</v>
      </c>
      <c r="BC2712" s="82">
        <v>0.0</v>
      </c>
      <c r="BD2712" s="82">
        <v>0.0</v>
      </c>
      <c r="BE2712" s="82">
        <v>0.0</v>
      </c>
      <c r="BF2712" s="82">
        <v>0.0</v>
      </c>
      <c r="BG2712" s="82">
        <v>0.0</v>
      </c>
      <c r="BH2712" s="82">
        <v>0.0</v>
      </c>
      <c r="BI2712" s="82">
        <v>0.0</v>
      </c>
      <c r="BJ2712" s="82">
        <v>0.0</v>
      </c>
      <c r="BK2712" s="82">
        <v>0.0</v>
      </c>
      <c r="BL2712" s="82">
        <v>0.0</v>
      </c>
      <c r="BM2712" s="82">
        <v>0.0</v>
      </c>
      <c r="BN2712" s="82">
        <v>0.0</v>
      </c>
      <c r="BO2712" s="82">
        <v>0.0</v>
      </c>
      <c r="BP2712" s="82">
        <v>0.0</v>
      </c>
      <c r="BQ2712" s="82">
        <v>0.0</v>
      </c>
      <c r="BR2712" s="82">
        <v>0.0</v>
      </c>
      <c r="BS2712" s="82">
        <v>0.0</v>
      </c>
      <c r="BT2712" s="82">
        <v>0.0</v>
      </c>
      <c r="BU2712" s="82">
        <v>0.0</v>
      </c>
      <c r="BV2712" s="82">
        <v>0.0</v>
      </c>
      <c r="BW2712" s="82">
        <v>0.0</v>
      </c>
      <c r="BX2712" s="82">
        <v>0.0</v>
      </c>
      <c r="BY2712" s="82">
        <v>0.0</v>
      </c>
      <c r="BZ2712" s="82">
        <v>0.0</v>
      </c>
      <c r="CA2712" s="82">
        <v>0.0</v>
      </c>
      <c r="CB2712" s="82">
        <v>0.0</v>
      </c>
      <c r="CC2712" s="82">
        <v>0.0</v>
      </c>
      <c r="CD2712" s="82">
        <v>0.0</v>
      </c>
      <c r="CE2712" s="82">
        <v>0.0</v>
      </c>
      <c r="CF2712" s="82">
        <v>0.0</v>
      </c>
      <c r="CG2712" s="82">
        <v>0.0</v>
      </c>
      <c r="CH2712" s="82">
        <v>0.0</v>
      </c>
      <c r="CI2712" s="82">
        <v>0.0</v>
      </c>
      <c r="CJ2712" s="82">
        <v>0.0</v>
      </c>
      <c r="CK2712" s="82">
        <v>0.0</v>
      </c>
    </row>
    <row r="2713" ht="14.25" customHeight="1">
      <c r="E2713" s="2"/>
      <c r="G2713" s="81">
        <v>16.0</v>
      </c>
      <c r="H2713" s="81">
        <v>9.0</v>
      </c>
      <c r="I2713" s="81">
        <v>2.0</v>
      </c>
      <c r="J2713" s="80">
        <v>0.0</v>
      </c>
      <c r="K2713" s="80">
        <v>0.0</v>
      </c>
      <c r="L2713" s="80">
        <v>0.0</v>
      </c>
      <c r="M2713" s="80">
        <v>0.0</v>
      </c>
      <c r="N2713" s="80">
        <v>0.0</v>
      </c>
      <c r="O2713" s="80">
        <v>0.0</v>
      </c>
      <c r="P2713" s="80">
        <v>0.0</v>
      </c>
      <c r="Q2713" s="80">
        <v>0.0</v>
      </c>
      <c r="R2713" s="80">
        <v>0.0</v>
      </c>
      <c r="S2713" s="80">
        <v>0.0</v>
      </c>
      <c r="T2713" s="80">
        <v>0.0</v>
      </c>
      <c r="U2713" s="80">
        <v>0.0</v>
      </c>
      <c r="V2713" s="80">
        <v>0.0</v>
      </c>
      <c r="W2713" s="80">
        <v>0.0</v>
      </c>
      <c r="X2713" s="80">
        <v>0.0</v>
      </c>
      <c r="Y2713" s="80">
        <v>0.0</v>
      </c>
      <c r="Z2713" s="80">
        <v>0.0</v>
      </c>
      <c r="AA2713" s="80">
        <v>0.0</v>
      </c>
      <c r="AB2713" s="80">
        <v>0.0</v>
      </c>
      <c r="AC2713" s="80">
        <v>0.0</v>
      </c>
      <c r="AD2713" s="80">
        <v>0.0</v>
      </c>
      <c r="AE2713" s="80">
        <v>0.0</v>
      </c>
      <c r="AF2713" s="80">
        <v>0.0</v>
      </c>
      <c r="AG2713" s="80">
        <v>0.0</v>
      </c>
      <c r="AH2713" s="80">
        <v>0.0</v>
      </c>
      <c r="AI2713" s="80">
        <v>0.0</v>
      </c>
      <c r="AJ2713" s="80">
        <v>0.0</v>
      </c>
      <c r="AK2713" s="80">
        <v>0.0</v>
      </c>
      <c r="AL2713" s="80">
        <v>0.0</v>
      </c>
      <c r="AM2713" s="80">
        <v>0.0</v>
      </c>
      <c r="AN2713" s="80">
        <v>0.0</v>
      </c>
      <c r="AO2713" s="80">
        <v>0.0</v>
      </c>
      <c r="AP2713" s="80">
        <v>0.0</v>
      </c>
      <c r="AQ2713" s="80">
        <v>0.0</v>
      </c>
      <c r="AR2713" s="80">
        <v>0.0</v>
      </c>
      <c r="AS2713" s="80">
        <v>0.0</v>
      </c>
      <c r="AT2713" s="80">
        <v>0.0</v>
      </c>
      <c r="AU2713" s="80">
        <v>0.0</v>
      </c>
      <c r="AW2713" s="81">
        <v>16.0</v>
      </c>
      <c r="AX2713" s="81">
        <v>9.0</v>
      </c>
      <c r="AY2713" s="81">
        <v>2.0</v>
      </c>
      <c r="AZ2713" s="82">
        <v>0.0</v>
      </c>
      <c r="BA2713" s="82">
        <v>0.0</v>
      </c>
      <c r="BB2713" s="82">
        <v>0.0</v>
      </c>
      <c r="BC2713" s="82">
        <v>0.0</v>
      </c>
      <c r="BD2713" s="82">
        <v>0.0</v>
      </c>
      <c r="BE2713" s="82">
        <v>0.0</v>
      </c>
      <c r="BF2713" s="82">
        <v>0.0</v>
      </c>
      <c r="BG2713" s="82">
        <v>0.0</v>
      </c>
      <c r="BH2713" s="82">
        <v>0.0</v>
      </c>
      <c r="BI2713" s="82">
        <v>0.0</v>
      </c>
      <c r="BJ2713" s="82">
        <v>0.0</v>
      </c>
      <c r="BK2713" s="82">
        <v>0.0</v>
      </c>
      <c r="BL2713" s="82">
        <v>0.0</v>
      </c>
      <c r="BM2713" s="82">
        <v>0.0</v>
      </c>
      <c r="BN2713" s="82">
        <v>0.0</v>
      </c>
      <c r="BO2713" s="82">
        <v>0.0</v>
      </c>
      <c r="BP2713" s="82">
        <v>0.0</v>
      </c>
      <c r="BQ2713" s="82">
        <v>0.0</v>
      </c>
      <c r="BR2713" s="82">
        <v>0.0</v>
      </c>
      <c r="BS2713" s="82">
        <v>0.0</v>
      </c>
      <c r="BT2713" s="82">
        <v>0.0</v>
      </c>
      <c r="BU2713" s="82">
        <v>0.0</v>
      </c>
      <c r="BV2713" s="82">
        <v>0.0</v>
      </c>
      <c r="BW2713" s="82">
        <v>0.0</v>
      </c>
      <c r="BX2713" s="82">
        <v>0.0</v>
      </c>
      <c r="BY2713" s="82">
        <v>0.0</v>
      </c>
      <c r="BZ2713" s="82">
        <v>0.0</v>
      </c>
      <c r="CA2713" s="82">
        <v>0.0</v>
      </c>
      <c r="CB2713" s="82">
        <v>0.0</v>
      </c>
      <c r="CC2713" s="82">
        <v>0.0</v>
      </c>
      <c r="CD2713" s="82">
        <v>0.0</v>
      </c>
      <c r="CE2713" s="82">
        <v>0.0</v>
      </c>
      <c r="CF2713" s="82">
        <v>0.0</v>
      </c>
      <c r="CG2713" s="82">
        <v>0.0</v>
      </c>
      <c r="CH2713" s="82">
        <v>0.0</v>
      </c>
      <c r="CI2713" s="82">
        <v>0.0</v>
      </c>
      <c r="CJ2713" s="82">
        <v>0.0</v>
      </c>
      <c r="CK2713" s="82">
        <v>0.0</v>
      </c>
    </row>
    <row r="2714" ht="14.25" customHeight="1">
      <c r="E2714" s="2"/>
      <c r="G2714" s="81">
        <v>16.0</v>
      </c>
      <c r="H2714" s="81">
        <v>9.0</v>
      </c>
      <c r="I2714" s="81">
        <v>3.0</v>
      </c>
      <c r="J2714" s="80">
        <v>0.0</v>
      </c>
      <c r="K2714" s="80">
        <v>0.0</v>
      </c>
      <c r="L2714" s="80">
        <v>0.0</v>
      </c>
      <c r="M2714" s="80">
        <v>0.0</v>
      </c>
      <c r="N2714" s="80">
        <v>0.0</v>
      </c>
      <c r="O2714" s="80">
        <v>0.0</v>
      </c>
      <c r="P2714" s="80">
        <v>0.0</v>
      </c>
      <c r="Q2714" s="80">
        <v>0.0</v>
      </c>
      <c r="R2714" s="80">
        <v>0.0</v>
      </c>
      <c r="S2714" s="80">
        <v>0.0</v>
      </c>
      <c r="T2714" s="80">
        <v>0.0</v>
      </c>
      <c r="U2714" s="80">
        <v>0.0</v>
      </c>
      <c r="V2714" s="80">
        <v>0.0</v>
      </c>
      <c r="W2714" s="80">
        <v>0.0</v>
      </c>
      <c r="X2714" s="80">
        <v>0.0</v>
      </c>
      <c r="Y2714" s="80">
        <v>0.0</v>
      </c>
      <c r="Z2714" s="80">
        <v>0.0</v>
      </c>
      <c r="AA2714" s="80">
        <v>0.0</v>
      </c>
      <c r="AB2714" s="80">
        <v>0.0</v>
      </c>
      <c r="AC2714" s="80">
        <v>0.0</v>
      </c>
      <c r="AD2714" s="80">
        <v>0.0</v>
      </c>
      <c r="AE2714" s="80">
        <v>0.0</v>
      </c>
      <c r="AF2714" s="80">
        <v>0.0</v>
      </c>
      <c r="AG2714" s="80">
        <v>0.0</v>
      </c>
      <c r="AH2714" s="80">
        <v>0.0</v>
      </c>
      <c r="AI2714" s="80">
        <v>0.0</v>
      </c>
      <c r="AJ2714" s="80">
        <v>0.0</v>
      </c>
      <c r="AK2714" s="80">
        <v>0.0</v>
      </c>
      <c r="AL2714" s="80">
        <v>0.0</v>
      </c>
      <c r="AM2714" s="80">
        <v>0.0</v>
      </c>
      <c r="AN2714" s="80">
        <v>0.0</v>
      </c>
      <c r="AO2714" s="80">
        <v>0.0</v>
      </c>
      <c r="AP2714" s="80">
        <v>0.0</v>
      </c>
      <c r="AQ2714" s="80">
        <v>0.0</v>
      </c>
      <c r="AR2714" s="80">
        <v>0.0</v>
      </c>
      <c r="AS2714" s="80">
        <v>0.0</v>
      </c>
      <c r="AT2714" s="80">
        <v>0.0</v>
      </c>
      <c r="AU2714" s="80">
        <v>0.0</v>
      </c>
      <c r="AW2714" s="81">
        <v>16.0</v>
      </c>
      <c r="AX2714" s="81">
        <v>9.0</v>
      </c>
      <c r="AY2714" s="81">
        <v>3.0</v>
      </c>
      <c r="AZ2714" s="82">
        <v>0.0</v>
      </c>
      <c r="BA2714" s="82">
        <v>0.0</v>
      </c>
      <c r="BB2714" s="82">
        <v>0.0</v>
      </c>
      <c r="BC2714" s="82">
        <v>0.0</v>
      </c>
      <c r="BD2714" s="82">
        <v>0.0</v>
      </c>
      <c r="BE2714" s="82">
        <v>0.0</v>
      </c>
      <c r="BF2714" s="82">
        <v>0.0</v>
      </c>
      <c r="BG2714" s="82">
        <v>0.0</v>
      </c>
      <c r="BH2714" s="82">
        <v>0.0</v>
      </c>
      <c r="BI2714" s="82">
        <v>0.0</v>
      </c>
      <c r="BJ2714" s="82">
        <v>0.0</v>
      </c>
      <c r="BK2714" s="82">
        <v>0.0</v>
      </c>
      <c r="BL2714" s="82">
        <v>0.0</v>
      </c>
      <c r="BM2714" s="82">
        <v>0.0</v>
      </c>
      <c r="BN2714" s="82">
        <v>0.0</v>
      </c>
      <c r="BO2714" s="82">
        <v>0.0</v>
      </c>
      <c r="BP2714" s="82">
        <v>0.0</v>
      </c>
      <c r="BQ2714" s="82">
        <v>0.0</v>
      </c>
      <c r="BR2714" s="82">
        <v>0.0</v>
      </c>
      <c r="BS2714" s="82">
        <v>0.0</v>
      </c>
      <c r="BT2714" s="82">
        <v>0.0</v>
      </c>
      <c r="BU2714" s="82">
        <v>0.0</v>
      </c>
      <c r="BV2714" s="82">
        <v>0.0</v>
      </c>
      <c r="BW2714" s="82">
        <v>0.0</v>
      </c>
      <c r="BX2714" s="82">
        <v>0.0</v>
      </c>
      <c r="BY2714" s="82">
        <v>0.0</v>
      </c>
      <c r="BZ2714" s="82">
        <v>0.0</v>
      </c>
      <c r="CA2714" s="82">
        <v>0.0</v>
      </c>
      <c r="CB2714" s="82">
        <v>0.0</v>
      </c>
      <c r="CC2714" s="82">
        <v>0.0</v>
      </c>
      <c r="CD2714" s="82">
        <v>0.0</v>
      </c>
      <c r="CE2714" s="82">
        <v>0.0</v>
      </c>
      <c r="CF2714" s="82">
        <v>0.0</v>
      </c>
      <c r="CG2714" s="82">
        <v>0.0</v>
      </c>
      <c r="CH2714" s="82">
        <v>0.0</v>
      </c>
      <c r="CI2714" s="82">
        <v>0.0</v>
      </c>
      <c r="CJ2714" s="82">
        <v>0.0</v>
      </c>
      <c r="CK2714" s="82">
        <v>0.0</v>
      </c>
    </row>
    <row r="2715" ht="14.25" customHeight="1">
      <c r="E2715" s="2"/>
      <c r="G2715" s="81">
        <v>16.0</v>
      </c>
      <c r="H2715" s="81">
        <v>9.0</v>
      </c>
      <c r="I2715" s="81">
        <v>4.0</v>
      </c>
      <c r="J2715" s="80">
        <v>0.0</v>
      </c>
      <c r="K2715" s="80">
        <v>0.0</v>
      </c>
      <c r="L2715" s="80">
        <v>0.0</v>
      </c>
      <c r="M2715" s="80">
        <v>0.0</v>
      </c>
      <c r="N2715" s="80">
        <v>0.0</v>
      </c>
      <c r="O2715" s="80">
        <v>0.0</v>
      </c>
      <c r="P2715" s="80">
        <v>0.0</v>
      </c>
      <c r="Q2715" s="80">
        <v>0.0</v>
      </c>
      <c r="R2715" s="80">
        <v>0.0</v>
      </c>
      <c r="S2715" s="80">
        <v>0.0</v>
      </c>
      <c r="T2715" s="80">
        <v>0.0</v>
      </c>
      <c r="U2715" s="80">
        <v>0.0</v>
      </c>
      <c r="V2715" s="80">
        <v>0.0</v>
      </c>
      <c r="W2715" s="80">
        <v>0.0</v>
      </c>
      <c r="X2715" s="80">
        <v>0.0</v>
      </c>
      <c r="Y2715" s="80">
        <v>0.0</v>
      </c>
      <c r="Z2715" s="80">
        <v>0.0</v>
      </c>
      <c r="AA2715" s="80">
        <v>0.0</v>
      </c>
      <c r="AB2715" s="80">
        <v>0.0</v>
      </c>
      <c r="AC2715" s="80">
        <v>0.0</v>
      </c>
      <c r="AD2715" s="80">
        <v>0.0</v>
      </c>
      <c r="AE2715" s="80">
        <v>0.0</v>
      </c>
      <c r="AF2715" s="80">
        <v>0.0</v>
      </c>
      <c r="AG2715" s="80">
        <v>0.0</v>
      </c>
      <c r="AH2715" s="80">
        <v>0.0</v>
      </c>
      <c r="AI2715" s="80">
        <v>0.0</v>
      </c>
      <c r="AJ2715" s="80">
        <v>0.0</v>
      </c>
      <c r="AK2715" s="80">
        <v>0.0</v>
      </c>
      <c r="AL2715" s="80">
        <v>0.0</v>
      </c>
      <c r="AM2715" s="80">
        <v>0.0</v>
      </c>
      <c r="AN2715" s="80">
        <v>0.0</v>
      </c>
      <c r="AO2715" s="80">
        <v>0.0</v>
      </c>
      <c r="AP2715" s="80">
        <v>0.0</v>
      </c>
      <c r="AQ2715" s="80">
        <v>0.0</v>
      </c>
      <c r="AR2715" s="80">
        <v>0.0</v>
      </c>
      <c r="AS2715" s="80">
        <v>0.0</v>
      </c>
      <c r="AT2715" s="80">
        <v>0.0</v>
      </c>
      <c r="AU2715" s="80">
        <v>0.0</v>
      </c>
      <c r="AW2715" s="81">
        <v>16.0</v>
      </c>
      <c r="AX2715" s="81">
        <v>9.0</v>
      </c>
      <c r="AY2715" s="81">
        <v>4.0</v>
      </c>
      <c r="AZ2715" s="82">
        <v>0.0</v>
      </c>
      <c r="BA2715" s="82">
        <v>0.0</v>
      </c>
      <c r="BB2715" s="82">
        <v>0.0</v>
      </c>
      <c r="BC2715" s="82">
        <v>0.0</v>
      </c>
      <c r="BD2715" s="82">
        <v>0.0</v>
      </c>
      <c r="BE2715" s="82">
        <v>0.0</v>
      </c>
      <c r="BF2715" s="82">
        <v>0.0</v>
      </c>
      <c r="BG2715" s="82">
        <v>0.0</v>
      </c>
      <c r="BH2715" s="82">
        <v>0.0</v>
      </c>
      <c r="BI2715" s="82">
        <v>0.0</v>
      </c>
      <c r="BJ2715" s="82">
        <v>0.0</v>
      </c>
      <c r="BK2715" s="82">
        <v>0.0</v>
      </c>
      <c r="BL2715" s="82">
        <v>0.0</v>
      </c>
      <c r="BM2715" s="82">
        <v>0.0</v>
      </c>
      <c r="BN2715" s="82">
        <v>0.0</v>
      </c>
      <c r="BO2715" s="82">
        <v>0.0</v>
      </c>
      <c r="BP2715" s="82">
        <v>0.0</v>
      </c>
      <c r="BQ2715" s="82">
        <v>0.0</v>
      </c>
      <c r="BR2715" s="82">
        <v>0.0</v>
      </c>
      <c r="BS2715" s="82">
        <v>0.0</v>
      </c>
      <c r="BT2715" s="82">
        <v>0.0</v>
      </c>
      <c r="BU2715" s="82">
        <v>0.0</v>
      </c>
      <c r="BV2715" s="82">
        <v>0.0</v>
      </c>
      <c r="BW2715" s="82">
        <v>0.0</v>
      </c>
      <c r="BX2715" s="82">
        <v>0.0</v>
      </c>
      <c r="BY2715" s="82">
        <v>0.0</v>
      </c>
      <c r="BZ2715" s="82">
        <v>0.0</v>
      </c>
      <c r="CA2715" s="82">
        <v>0.0</v>
      </c>
      <c r="CB2715" s="82">
        <v>0.0</v>
      </c>
      <c r="CC2715" s="82">
        <v>0.0</v>
      </c>
      <c r="CD2715" s="82">
        <v>0.0</v>
      </c>
      <c r="CE2715" s="82">
        <v>0.0</v>
      </c>
      <c r="CF2715" s="82">
        <v>0.0</v>
      </c>
      <c r="CG2715" s="82">
        <v>0.0</v>
      </c>
      <c r="CH2715" s="82">
        <v>0.0</v>
      </c>
      <c r="CI2715" s="82">
        <v>0.0</v>
      </c>
      <c r="CJ2715" s="82">
        <v>0.0</v>
      </c>
      <c r="CK2715" s="82">
        <v>0.0</v>
      </c>
    </row>
    <row r="2716" ht="14.25" customHeight="1">
      <c r="E2716" s="2"/>
      <c r="G2716" s="81">
        <v>16.0</v>
      </c>
      <c r="H2716" s="81">
        <v>9.0</v>
      </c>
      <c r="I2716" s="81">
        <v>5.0</v>
      </c>
      <c r="J2716" s="80">
        <v>0.0</v>
      </c>
      <c r="K2716" s="80">
        <v>0.0</v>
      </c>
      <c r="L2716" s="80">
        <v>0.0</v>
      </c>
      <c r="M2716" s="80">
        <v>0.0</v>
      </c>
      <c r="N2716" s="80">
        <v>0.0</v>
      </c>
      <c r="O2716" s="80">
        <v>0.0</v>
      </c>
      <c r="P2716" s="80">
        <v>0.0</v>
      </c>
      <c r="Q2716" s="80">
        <v>0.0</v>
      </c>
      <c r="R2716" s="80">
        <v>0.0</v>
      </c>
      <c r="S2716" s="80">
        <v>0.0</v>
      </c>
      <c r="T2716" s="80">
        <v>0.0</v>
      </c>
      <c r="U2716" s="80">
        <v>0.0</v>
      </c>
      <c r="V2716" s="80">
        <v>0.0</v>
      </c>
      <c r="W2716" s="80">
        <v>0.0</v>
      </c>
      <c r="X2716" s="80">
        <v>0.0</v>
      </c>
      <c r="Y2716" s="80">
        <v>0.0</v>
      </c>
      <c r="Z2716" s="80">
        <v>0.0</v>
      </c>
      <c r="AA2716" s="80">
        <v>0.0</v>
      </c>
      <c r="AB2716" s="80">
        <v>0.0</v>
      </c>
      <c r="AC2716" s="80">
        <v>0.0</v>
      </c>
      <c r="AD2716" s="80">
        <v>0.0</v>
      </c>
      <c r="AE2716" s="80">
        <v>0.0</v>
      </c>
      <c r="AF2716" s="80">
        <v>0.0</v>
      </c>
      <c r="AG2716" s="80">
        <v>0.0</v>
      </c>
      <c r="AH2716" s="80">
        <v>0.0</v>
      </c>
      <c r="AI2716" s="80">
        <v>0.0</v>
      </c>
      <c r="AJ2716" s="80">
        <v>0.0</v>
      </c>
      <c r="AK2716" s="80">
        <v>0.0</v>
      </c>
      <c r="AL2716" s="80">
        <v>0.0</v>
      </c>
      <c r="AM2716" s="80">
        <v>0.0</v>
      </c>
      <c r="AN2716" s="80">
        <v>0.0</v>
      </c>
      <c r="AO2716" s="80">
        <v>0.0</v>
      </c>
      <c r="AP2716" s="80">
        <v>0.0</v>
      </c>
      <c r="AQ2716" s="80">
        <v>0.0</v>
      </c>
      <c r="AR2716" s="80">
        <v>0.0</v>
      </c>
      <c r="AS2716" s="80">
        <v>0.0</v>
      </c>
      <c r="AT2716" s="80">
        <v>0.0</v>
      </c>
      <c r="AU2716" s="80">
        <v>0.0</v>
      </c>
      <c r="AW2716" s="81">
        <v>16.0</v>
      </c>
      <c r="AX2716" s="81">
        <v>9.0</v>
      </c>
      <c r="AY2716" s="81">
        <v>5.0</v>
      </c>
      <c r="AZ2716" s="82">
        <v>0.0</v>
      </c>
      <c r="BA2716" s="82">
        <v>0.0</v>
      </c>
      <c r="BB2716" s="82">
        <v>0.0</v>
      </c>
      <c r="BC2716" s="82">
        <v>0.0</v>
      </c>
      <c r="BD2716" s="82">
        <v>0.0</v>
      </c>
      <c r="BE2716" s="82">
        <v>0.0</v>
      </c>
      <c r="BF2716" s="82">
        <v>0.0</v>
      </c>
      <c r="BG2716" s="82">
        <v>0.0</v>
      </c>
      <c r="BH2716" s="82">
        <v>0.0</v>
      </c>
      <c r="BI2716" s="82">
        <v>0.0</v>
      </c>
      <c r="BJ2716" s="82">
        <v>0.0</v>
      </c>
      <c r="BK2716" s="82">
        <v>0.0</v>
      </c>
      <c r="BL2716" s="82">
        <v>0.0</v>
      </c>
      <c r="BM2716" s="82">
        <v>0.0</v>
      </c>
      <c r="BN2716" s="82">
        <v>0.0</v>
      </c>
      <c r="BO2716" s="82">
        <v>0.0</v>
      </c>
      <c r="BP2716" s="82">
        <v>0.0</v>
      </c>
      <c r="BQ2716" s="82">
        <v>0.0</v>
      </c>
      <c r="BR2716" s="82">
        <v>0.0</v>
      </c>
      <c r="BS2716" s="82">
        <v>0.0</v>
      </c>
      <c r="BT2716" s="82">
        <v>0.0</v>
      </c>
      <c r="BU2716" s="82">
        <v>0.0</v>
      </c>
      <c r="BV2716" s="82">
        <v>0.0</v>
      </c>
      <c r="BW2716" s="82">
        <v>0.0</v>
      </c>
      <c r="BX2716" s="82">
        <v>0.0</v>
      </c>
      <c r="BY2716" s="82">
        <v>0.0</v>
      </c>
      <c r="BZ2716" s="82">
        <v>0.0</v>
      </c>
      <c r="CA2716" s="82">
        <v>0.0</v>
      </c>
      <c r="CB2716" s="82">
        <v>0.0</v>
      </c>
      <c r="CC2716" s="82">
        <v>0.0</v>
      </c>
      <c r="CD2716" s="82">
        <v>0.0</v>
      </c>
      <c r="CE2716" s="82">
        <v>0.0</v>
      </c>
      <c r="CF2716" s="82">
        <v>0.0</v>
      </c>
      <c r="CG2716" s="82">
        <v>0.0</v>
      </c>
      <c r="CH2716" s="82">
        <v>0.0</v>
      </c>
      <c r="CI2716" s="82">
        <v>0.0</v>
      </c>
      <c r="CJ2716" s="82">
        <v>0.0</v>
      </c>
      <c r="CK2716" s="82">
        <v>0.0</v>
      </c>
    </row>
    <row r="2717" ht="14.25" customHeight="1">
      <c r="E2717" s="2"/>
      <c r="G2717" s="81">
        <v>16.0</v>
      </c>
      <c r="H2717" s="81">
        <v>9.0</v>
      </c>
      <c r="I2717" s="81">
        <v>6.0</v>
      </c>
      <c r="J2717" s="80">
        <v>0.0</v>
      </c>
      <c r="K2717" s="80">
        <v>0.0</v>
      </c>
      <c r="L2717" s="80">
        <v>0.0</v>
      </c>
      <c r="M2717" s="80">
        <v>0.0</v>
      </c>
      <c r="N2717" s="80">
        <v>0.0</v>
      </c>
      <c r="O2717" s="80">
        <v>0.0</v>
      </c>
      <c r="P2717" s="80">
        <v>0.0</v>
      </c>
      <c r="Q2717" s="80">
        <v>0.0</v>
      </c>
      <c r="R2717" s="80">
        <v>0.0</v>
      </c>
      <c r="S2717" s="80">
        <v>0.0</v>
      </c>
      <c r="T2717" s="80">
        <v>0.0</v>
      </c>
      <c r="U2717" s="80">
        <v>0.0</v>
      </c>
      <c r="V2717" s="80">
        <v>0.0</v>
      </c>
      <c r="W2717" s="80">
        <v>0.0</v>
      </c>
      <c r="X2717" s="80">
        <v>0.0</v>
      </c>
      <c r="Y2717" s="80">
        <v>0.0</v>
      </c>
      <c r="Z2717" s="80">
        <v>0.0</v>
      </c>
      <c r="AA2717" s="80">
        <v>0.0</v>
      </c>
      <c r="AB2717" s="80">
        <v>0.0</v>
      </c>
      <c r="AC2717" s="80">
        <v>0.0</v>
      </c>
      <c r="AD2717" s="80">
        <v>0.0</v>
      </c>
      <c r="AE2717" s="80">
        <v>0.0</v>
      </c>
      <c r="AF2717" s="80">
        <v>0.0</v>
      </c>
      <c r="AG2717" s="80">
        <v>0.0</v>
      </c>
      <c r="AH2717" s="80">
        <v>0.0</v>
      </c>
      <c r="AI2717" s="80">
        <v>0.0</v>
      </c>
      <c r="AJ2717" s="80">
        <v>0.0</v>
      </c>
      <c r="AK2717" s="80">
        <v>0.0</v>
      </c>
      <c r="AL2717" s="80">
        <v>0.0</v>
      </c>
      <c r="AM2717" s="80">
        <v>0.0</v>
      </c>
      <c r="AN2717" s="80">
        <v>0.0</v>
      </c>
      <c r="AO2717" s="80">
        <v>0.0</v>
      </c>
      <c r="AP2717" s="80">
        <v>0.0</v>
      </c>
      <c r="AQ2717" s="80">
        <v>0.0</v>
      </c>
      <c r="AR2717" s="80">
        <v>0.0</v>
      </c>
      <c r="AS2717" s="80">
        <v>0.0</v>
      </c>
      <c r="AT2717" s="80">
        <v>0.0</v>
      </c>
      <c r="AU2717" s="80">
        <v>0.0</v>
      </c>
      <c r="AW2717" s="81">
        <v>16.0</v>
      </c>
      <c r="AX2717" s="81">
        <v>9.0</v>
      </c>
      <c r="AY2717" s="81">
        <v>6.0</v>
      </c>
      <c r="AZ2717" s="82">
        <v>0.0</v>
      </c>
      <c r="BA2717" s="82">
        <v>0.0</v>
      </c>
      <c r="BB2717" s="82">
        <v>0.0</v>
      </c>
      <c r="BC2717" s="82">
        <v>0.0</v>
      </c>
      <c r="BD2717" s="82">
        <v>0.0</v>
      </c>
      <c r="BE2717" s="82">
        <v>0.0</v>
      </c>
      <c r="BF2717" s="82">
        <v>0.0</v>
      </c>
      <c r="BG2717" s="82">
        <v>0.0</v>
      </c>
      <c r="BH2717" s="82">
        <v>0.0</v>
      </c>
      <c r="BI2717" s="82">
        <v>0.0</v>
      </c>
      <c r="BJ2717" s="82">
        <v>0.0</v>
      </c>
      <c r="BK2717" s="82">
        <v>0.0</v>
      </c>
      <c r="BL2717" s="82">
        <v>0.0</v>
      </c>
      <c r="BM2717" s="82">
        <v>0.0</v>
      </c>
      <c r="BN2717" s="82">
        <v>0.0</v>
      </c>
      <c r="BO2717" s="82">
        <v>0.0</v>
      </c>
      <c r="BP2717" s="82">
        <v>0.0</v>
      </c>
      <c r="BQ2717" s="82">
        <v>0.0</v>
      </c>
      <c r="BR2717" s="82">
        <v>0.0</v>
      </c>
      <c r="BS2717" s="82">
        <v>0.0</v>
      </c>
      <c r="BT2717" s="82">
        <v>0.0</v>
      </c>
      <c r="BU2717" s="82">
        <v>0.0</v>
      </c>
      <c r="BV2717" s="82">
        <v>0.0</v>
      </c>
      <c r="BW2717" s="82">
        <v>0.0</v>
      </c>
      <c r="BX2717" s="82">
        <v>0.0</v>
      </c>
      <c r="BY2717" s="82">
        <v>0.0</v>
      </c>
      <c r="BZ2717" s="82">
        <v>0.0</v>
      </c>
      <c r="CA2717" s="82">
        <v>0.0</v>
      </c>
      <c r="CB2717" s="82">
        <v>0.0</v>
      </c>
      <c r="CC2717" s="82">
        <v>0.0</v>
      </c>
      <c r="CD2717" s="82">
        <v>0.0</v>
      </c>
      <c r="CE2717" s="82">
        <v>0.0</v>
      </c>
      <c r="CF2717" s="82">
        <v>0.0</v>
      </c>
      <c r="CG2717" s="82">
        <v>0.0</v>
      </c>
      <c r="CH2717" s="82">
        <v>0.0</v>
      </c>
      <c r="CI2717" s="82">
        <v>0.0</v>
      </c>
      <c r="CJ2717" s="82">
        <v>0.0</v>
      </c>
      <c r="CK2717" s="82">
        <v>0.0</v>
      </c>
    </row>
    <row r="2718" ht="14.25" customHeight="1">
      <c r="E2718" s="2"/>
      <c r="G2718" s="81">
        <v>16.0</v>
      </c>
      <c r="H2718" s="81">
        <v>9.0</v>
      </c>
      <c r="I2718" s="81">
        <v>7.0</v>
      </c>
      <c r="J2718" s="80">
        <v>0.0</v>
      </c>
      <c r="K2718" s="80">
        <v>0.0</v>
      </c>
      <c r="L2718" s="80">
        <v>0.0</v>
      </c>
      <c r="M2718" s="80">
        <v>0.0</v>
      </c>
      <c r="N2718" s="80">
        <v>0.0</v>
      </c>
      <c r="O2718" s="80">
        <v>0.0</v>
      </c>
      <c r="P2718" s="80">
        <v>0.0</v>
      </c>
      <c r="Q2718" s="80">
        <v>0.0</v>
      </c>
      <c r="R2718" s="80">
        <v>0.0</v>
      </c>
      <c r="S2718" s="80">
        <v>0.0</v>
      </c>
      <c r="T2718" s="80">
        <v>0.0</v>
      </c>
      <c r="U2718" s="80">
        <v>0.0</v>
      </c>
      <c r="V2718" s="80">
        <v>0.0</v>
      </c>
      <c r="W2718" s="80">
        <v>0.0</v>
      </c>
      <c r="X2718" s="80">
        <v>0.0</v>
      </c>
      <c r="Y2718" s="80">
        <v>0.0</v>
      </c>
      <c r="Z2718" s="80">
        <v>0.0</v>
      </c>
      <c r="AA2718" s="80">
        <v>0.0</v>
      </c>
      <c r="AB2718" s="80">
        <v>0.0</v>
      </c>
      <c r="AC2718" s="80">
        <v>0.0</v>
      </c>
      <c r="AD2718" s="80">
        <v>0.0</v>
      </c>
      <c r="AE2718" s="80">
        <v>0.0</v>
      </c>
      <c r="AF2718" s="80">
        <v>0.0</v>
      </c>
      <c r="AG2718" s="80">
        <v>0.0</v>
      </c>
      <c r="AH2718" s="80">
        <v>0.0</v>
      </c>
      <c r="AI2718" s="80">
        <v>0.0</v>
      </c>
      <c r="AJ2718" s="80">
        <v>0.0</v>
      </c>
      <c r="AK2718" s="80">
        <v>0.0</v>
      </c>
      <c r="AL2718" s="80">
        <v>0.0</v>
      </c>
      <c r="AM2718" s="80">
        <v>0.0</v>
      </c>
      <c r="AN2718" s="80">
        <v>0.0</v>
      </c>
      <c r="AO2718" s="80">
        <v>0.0</v>
      </c>
      <c r="AP2718" s="80">
        <v>0.0</v>
      </c>
      <c r="AQ2718" s="80">
        <v>0.0</v>
      </c>
      <c r="AR2718" s="80">
        <v>0.0</v>
      </c>
      <c r="AS2718" s="80">
        <v>0.0</v>
      </c>
      <c r="AT2718" s="80">
        <v>0.0</v>
      </c>
      <c r="AU2718" s="80">
        <v>0.0</v>
      </c>
      <c r="AW2718" s="81">
        <v>16.0</v>
      </c>
      <c r="AX2718" s="81">
        <v>9.0</v>
      </c>
      <c r="AY2718" s="81">
        <v>7.0</v>
      </c>
      <c r="AZ2718" s="82">
        <v>0.0</v>
      </c>
      <c r="BA2718" s="82">
        <v>0.0</v>
      </c>
      <c r="BB2718" s="82">
        <v>0.0</v>
      </c>
      <c r="BC2718" s="82">
        <v>0.0</v>
      </c>
      <c r="BD2718" s="82">
        <v>0.0</v>
      </c>
      <c r="BE2718" s="82">
        <v>0.0</v>
      </c>
      <c r="BF2718" s="82">
        <v>0.0</v>
      </c>
      <c r="BG2718" s="82">
        <v>0.0</v>
      </c>
      <c r="BH2718" s="82">
        <v>0.0</v>
      </c>
      <c r="BI2718" s="82">
        <v>0.0</v>
      </c>
      <c r="BJ2718" s="82">
        <v>0.0</v>
      </c>
      <c r="BK2718" s="82">
        <v>0.0</v>
      </c>
      <c r="BL2718" s="82">
        <v>0.0</v>
      </c>
      <c r="BM2718" s="82">
        <v>0.0</v>
      </c>
      <c r="BN2718" s="82">
        <v>0.0</v>
      </c>
      <c r="BO2718" s="82">
        <v>0.0</v>
      </c>
      <c r="BP2718" s="82">
        <v>0.0</v>
      </c>
      <c r="BQ2718" s="82">
        <v>0.0</v>
      </c>
      <c r="BR2718" s="82">
        <v>0.0</v>
      </c>
      <c r="BS2718" s="82">
        <v>0.0</v>
      </c>
      <c r="BT2718" s="82">
        <v>0.0</v>
      </c>
      <c r="BU2718" s="82">
        <v>0.0</v>
      </c>
      <c r="BV2718" s="82">
        <v>0.0</v>
      </c>
      <c r="BW2718" s="82">
        <v>0.0</v>
      </c>
      <c r="BX2718" s="82">
        <v>0.0</v>
      </c>
      <c r="BY2718" s="82">
        <v>0.0</v>
      </c>
      <c r="BZ2718" s="82">
        <v>0.0</v>
      </c>
      <c r="CA2718" s="82">
        <v>0.0</v>
      </c>
      <c r="CB2718" s="82">
        <v>0.0</v>
      </c>
      <c r="CC2718" s="82">
        <v>0.0</v>
      </c>
      <c r="CD2718" s="82">
        <v>0.0</v>
      </c>
      <c r="CE2718" s="82">
        <v>0.0</v>
      </c>
      <c r="CF2718" s="82">
        <v>0.0</v>
      </c>
      <c r="CG2718" s="82">
        <v>0.0</v>
      </c>
      <c r="CH2718" s="82">
        <v>0.0</v>
      </c>
      <c r="CI2718" s="82">
        <v>0.0</v>
      </c>
      <c r="CJ2718" s="82">
        <v>0.0</v>
      </c>
      <c r="CK2718" s="82">
        <v>0.0</v>
      </c>
    </row>
    <row r="2719" ht="14.25" customHeight="1">
      <c r="E2719" s="2"/>
      <c r="G2719" s="81">
        <v>16.0</v>
      </c>
      <c r="H2719" s="81">
        <v>9.0</v>
      </c>
      <c r="I2719" s="81">
        <v>8.0</v>
      </c>
      <c r="J2719" s="80">
        <v>0.0</v>
      </c>
      <c r="K2719" s="80">
        <v>0.0</v>
      </c>
      <c r="L2719" s="80">
        <v>0.0</v>
      </c>
      <c r="M2719" s="80">
        <v>0.0</v>
      </c>
      <c r="N2719" s="80">
        <v>0.0</v>
      </c>
      <c r="O2719" s="80">
        <v>0.0</v>
      </c>
      <c r="P2719" s="80">
        <v>0.0</v>
      </c>
      <c r="Q2719" s="80">
        <v>0.0</v>
      </c>
      <c r="R2719" s="80">
        <v>0.0</v>
      </c>
      <c r="S2719" s="80">
        <v>0.0</v>
      </c>
      <c r="T2719" s="80">
        <v>0.0</v>
      </c>
      <c r="U2719" s="80">
        <v>0.0</v>
      </c>
      <c r="V2719" s="80">
        <v>0.0</v>
      </c>
      <c r="W2719" s="80">
        <v>0.0</v>
      </c>
      <c r="X2719" s="80">
        <v>0.0</v>
      </c>
      <c r="Y2719" s="80">
        <v>0.0</v>
      </c>
      <c r="Z2719" s="80">
        <v>0.0</v>
      </c>
      <c r="AA2719" s="80">
        <v>0.0</v>
      </c>
      <c r="AB2719" s="80">
        <v>0.0</v>
      </c>
      <c r="AC2719" s="80">
        <v>0.0</v>
      </c>
      <c r="AD2719" s="80">
        <v>0.0</v>
      </c>
      <c r="AE2719" s="80">
        <v>0.0</v>
      </c>
      <c r="AF2719" s="80">
        <v>0.0</v>
      </c>
      <c r="AG2719" s="80">
        <v>0.0</v>
      </c>
      <c r="AH2719" s="80">
        <v>0.0</v>
      </c>
      <c r="AI2719" s="80">
        <v>0.0</v>
      </c>
      <c r="AJ2719" s="80">
        <v>0.0</v>
      </c>
      <c r="AK2719" s="80">
        <v>0.0</v>
      </c>
      <c r="AL2719" s="80">
        <v>0.0</v>
      </c>
      <c r="AM2719" s="80">
        <v>0.0</v>
      </c>
      <c r="AN2719" s="80">
        <v>0.0</v>
      </c>
      <c r="AO2719" s="80">
        <v>0.0</v>
      </c>
      <c r="AP2719" s="80">
        <v>0.0</v>
      </c>
      <c r="AQ2719" s="80">
        <v>0.0</v>
      </c>
      <c r="AR2719" s="80">
        <v>0.0</v>
      </c>
      <c r="AS2719" s="80">
        <v>0.0</v>
      </c>
      <c r="AT2719" s="80">
        <v>0.0</v>
      </c>
      <c r="AU2719" s="80">
        <v>0.0</v>
      </c>
      <c r="AW2719" s="81">
        <v>16.0</v>
      </c>
      <c r="AX2719" s="81">
        <v>9.0</v>
      </c>
      <c r="AY2719" s="81">
        <v>8.0</v>
      </c>
      <c r="AZ2719" s="82">
        <v>0.0</v>
      </c>
      <c r="BA2719" s="82">
        <v>0.0</v>
      </c>
      <c r="BB2719" s="82">
        <v>0.0</v>
      </c>
      <c r="BC2719" s="82">
        <v>0.0</v>
      </c>
      <c r="BD2719" s="82">
        <v>0.0</v>
      </c>
      <c r="BE2719" s="82">
        <v>0.0</v>
      </c>
      <c r="BF2719" s="82">
        <v>0.0</v>
      </c>
      <c r="BG2719" s="82">
        <v>0.0</v>
      </c>
      <c r="BH2719" s="82">
        <v>0.0</v>
      </c>
      <c r="BI2719" s="82">
        <v>0.0</v>
      </c>
      <c r="BJ2719" s="82">
        <v>0.0</v>
      </c>
      <c r="BK2719" s="82">
        <v>0.0</v>
      </c>
      <c r="BL2719" s="82">
        <v>0.0</v>
      </c>
      <c r="BM2719" s="82">
        <v>0.0</v>
      </c>
      <c r="BN2719" s="82">
        <v>0.0</v>
      </c>
      <c r="BO2719" s="82">
        <v>0.0</v>
      </c>
      <c r="BP2719" s="82">
        <v>0.0</v>
      </c>
      <c r="BQ2719" s="82">
        <v>0.0</v>
      </c>
      <c r="BR2719" s="82">
        <v>0.0</v>
      </c>
      <c r="BS2719" s="82">
        <v>0.0</v>
      </c>
      <c r="BT2719" s="82">
        <v>0.0</v>
      </c>
      <c r="BU2719" s="82">
        <v>0.0</v>
      </c>
      <c r="BV2719" s="82">
        <v>0.0</v>
      </c>
      <c r="BW2719" s="82">
        <v>0.0</v>
      </c>
      <c r="BX2719" s="82">
        <v>0.0</v>
      </c>
      <c r="BY2719" s="82">
        <v>0.0</v>
      </c>
      <c r="BZ2719" s="82">
        <v>0.0</v>
      </c>
      <c r="CA2719" s="82">
        <v>0.0</v>
      </c>
      <c r="CB2719" s="82">
        <v>0.0</v>
      </c>
      <c r="CC2719" s="82">
        <v>0.0</v>
      </c>
      <c r="CD2719" s="82">
        <v>0.0</v>
      </c>
      <c r="CE2719" s="82">
        <v>0.0</v>
      </c>
      <c r="CF2719" s="82">
        <v>0.0</v>
      </c>
      <c r="CG2719" s="82">
        <v>0.0</v>
      </c>
      <c r="CH2719" s="82">
        <v>0.0</v>
      </c>
      <c r="CI2719" s="82">
        <v>0.0</v>
      </c>
      <c r="CJ2719" s="82">
        <v>0.0</v>
      </c>
      <c r="CK2719" s="82">
        <v>0.0</v>
      </c>
    </row>
    <row r="2720" ht="14.25" customHeight="1">
      <c r="E2720" s="2"/>
      <c r="G2720" s="81">
        <v>16.0</v>
      </c>
      <c r="H2720" s="81">
        <v>9.0</v>
      </c>
      <c r="I2720" s="81">
        <v>9.0</v>
      </c>
      <c r="J2720" s="80">
        <v>0.0</v>
      </c>
      <c r="K2720" s="80">
        <v>0.0</v>
      </c>
      <c r="L2720" s="80">
        <v>0.0</v>
      </c>
      <c r="M2720" s="80">
        <v>0.0</v>
      </c>
      <c r="N2720" s="80">
        <v>0.0</v>
      </c>
      <c r="O2720" s="80">
        <v>0.0</v>
      </c>
      <c r="P2720" s="80">
        <v>0.0</v>
      </c>
      <c r="Q2720" s="80">
        <v>0.0</v>
      </c>
      <c r="R2720" s="80">
        <v>0.0</v>
      </c>
      <c r="S2720" s="80">
        <v>0.0</v>
      </c>
      <c r="T2720" s="80">
        <v>0.0</v>
      </c>
      <c r="U2720" s="80">
        <v>0.0</v>
      </c>
      <c r="V2720" s="80">
        <v>0.0</v>
      </c>
      <c r="W2720" s="80">
        <v>0.0</v>
      </c>
      <c r="X2720" s="80">
        <v>0.0</v>
      </c>
      <c r="Y2720" s="80">
        <v>0.0</v>
      </c>
      <c r="Z2720" s="80">
        <v>0.0</v>
      </c>
      <c r="AA2720" s="80">
        <v>0.0</v>
      </c>
      <c r="AB2720" s="80">
        <v>0.0</v>
      </c>
      <c r="AC2720" s="80">
        <v>0.0</v>
      </c>
      <c r="AD2720" s="80">
        <v>0.0</v>
      </c>
      <c r="AE2720" s="80">
        <v>0.0</v>
      </c>
      <c r="AF2720" s="80">
        <v>0.0</v>
      </c>
      <c r="AG2720" s="80">
        <v>0.0</v>
      </c>
      <c r="AH2720" s="80">
        <v>0.0</v>
      </c>
      <c r="AI2720" s="80">
        <v>0.0</v>
      </c>
      <c r="AJ2720" s="80">
        <v>0.0</v>
      </c>
      <c r="AK2720" s="80">
        <v>0.0</v>
      </c>
      <c r="AL2720" s="80">
        <v>0.0</v>
      </c>
      <c r="AM2720" s="80">
        <v>0.0</v>
      </c>
      <c r="AN2720" s="80">
        <v>0.0</v>
      </c>
      <c r="AO2720" s="80">
        <v>0.0</v>
      </c>
      <c r="AP2720" s="80">
        <v>0.0</v>
      </c>
      <c r="AQ2720" s="80">
        <v>0.0</v>
      </c>
      <c r="AR2720" s="80">
        <v>0.0</v>
      </c>
      <c r="AS2720" s="80">
        <v>0.0</v>
      </c>
      <c r="AT2720" s="80">
        <v>0.0</v>
      </c>
      <c r="AU2720" s="80">
        <v>0.0</v>
      </c>
      <c r="AW2720" s="81">
        <v>16.0</v>
      </c>
      <c r="AX2720" s="81">
        <v>9.0</v>
      </c>
      <c r="AY2720" s="81">
        <v>9.0</v>
      </c>
      <c r="AZ2720" s="82">
        <v>0.0</v>
      </c>
      <c r="BA2720" s="82">
        <v>0.0</v>
      </c>
      <c r="BB2720" s="82">
        <v>0.0</v>
      </c>
      <c r="BC2720" s="82">
        <v>0.0</v>
      </c>
      <c r="BD2720" s="82">
        <v>0.0</v>
      </c>
      <c r="BE2720" s="82">
        <v>0.0</v>
      </c>
      <c r="BF2720" s="82">
        <v>0.0</v>
      </c>
      <c r="BG2720" s="82">
        <v>0.0</v>
      </c>
      <c r="BH2720" s="82">
        <v>0.0</v>
      </c>
      <c r="BI2720" s="82">
        <v>0.0</v>
      </c>
      <c r="BJ2720" s="82">
        <v>0.0</v>
      </c>
      <c r="BK2720" s="82">
        <v>0.0</v>
      </c>
      <c r="BL2720" s="82">
        <v>0.0</v>
      </c>
      <c r="BM2720" s="82">
        <v>0.0</v>
      </c>
      <c r="BN2720" s="82">
        <v>0.0</v>
      </c>
      <c r="BO2720" s="82">
        <v>0.0</v>
      </c>
      <c r="BP2720" s="82">
        <v>0.0</v>
      </c>
      <c r="BQ2720" s="82">
        <v>0.0</v>
      </c>
      <c r="BR2720" s="82">
        <v>0.0</v>
      </c>
      <c r="BS2720" s="82">
        <v>0.0</v>
      </c>
      <c r="BT2720" s="82">
        <v>0.0</v>
      </c>
      <c r="BU2720" s="82">
        <v>0.0</v>
      </c>
      <c r="BV2720" s="82">
        <v>0.0</v>
      </c>
      <c r="BW2720" s="82">
        <v>0.0</v>
      </c>
      <c r="BX2720" s="82">
        <v>0.0</v>
      </c>
      <c r="BY2720" s="82">
        <v>0.0</v>
      </c>
      <c r="BZ2720" s="82">
        <v>0.0</v>
      </c>
      <c r="CA2720" s="82">
        <v>0.0</v>
      </c>
      <c r="CB2720" s="82">
        <v>0.0</v>
      </c>
      <c r="CC2720" s="82">
        <v>0.0</v>
      </c>
      <c r="CD2720" s="82">
        <v>0.0</v>
      </c>
      <c r="CE2720" s="82">
        <v>0.0</v>
      </c>
      <c r="CF2720" s="82">
        <v>0.0</v>
      </c>
      <c r="CG2720" s="82">
        <v>0.0</v>
      </c>
      <c r="CH2720" s="82">
        <v>0.0</v>
      </c>
      <c r="CI2720" s="82">
        <v>0.0</v>
      </c>
      <c r="CJ2720" s="82">
        <v>0.0</v>
      </c>
      <c r="CK2720" s="82">
        <v>0.0</v>
      </c>
    </row>
    <row r="2721" ht="14.25" customHeight="1">
      <c r="E2721" s="2"/>
      <c r="G2721" s="81">
        <v>16.0</v>
      </c>
      <c r="H2721" s="81">
        <v>9.0</v>
      </c>
      <c r="I2721" s="81">
        <v>10.0</v>
      </c>
      <c r="J2721" s="80">
        <v>0.0</v>
      </c>
      <c r="K2721" s="80">
        <v>0.0</v>
      </c>
      <c r="L2721" s="80">
        <v>0.0</v>
      </c>
      <c r="M2721" s="80">
        <v>0.0</v>
      </c>
      <c r="N2721" s="80">
        <v>0.0</v>
      </c>
      <c r="O2721" s="80">
        <v>0.0</v>
      </c>
      <c r="P2721" s="80">
        <v>0.0</v>
      </c>
      <c r="Q2721" s="80">
        <v>0.0</v>
      </c>
      <c r="R2721" s="80">
        <v>0.0</v>
      </c>
      <c r="S2721" s="80">
        <v>0.0</v>
      </c>
      <c r="T2721" s="80">
        <v>0.0</v>
      </c>
      <c r="U2721" s="80">
        <v>0.0</v>
      </c>
      <c r="V2721" s="80">
        <v>0.0</v>
      </c>
      <c r="W2721" s="80">
        <v>0.0</v>
      </c>
      <c r="X2721" s="80">
        <v>0.0</v>
      </c>
      <c r="Y2721" s="80">
        <v>0.0</v>
      </c>
      <c r="Z2721" s="80">
        <v>0.0</v>
      </c>
      <c r="AA2721" s="80">
        <v>0.0</v>
      </c>
      <c r="AB2721" s="80">
        <v>0.0</v>
      </c>
      <c r="AC2721" s="80">
        <v>0.0</v>
      </c>
      <c r="AD2721" s="80">
        <v>0.0</v>
      </c>
      <c r="AE2721" s="80">
        <v>0.0</v>
      </c>
      <c r="AF2721" s="80">
        <v>0.0</v>
      </c>
      <c r="AG2721" s="80">
        <v>0.0</v>
      </c>
      <c r="AH2721" s="80">
        <v>0.0</v>
      </c>
      <c r="AI2721" s="80">
        <v>0.0</v>
      </c>
      <c r="AJ2721" s="80">
        <v>0.0</v>
      </c>
      <c r="AK2721" s="80">
        <v>0.0</v>
      </c>
      <c r="AL2721" s="80">
        <v>0.0</v>
      </c>
      <c r="AM2721" s="80">
        <v>0.0</v>
      </c>
      <c r="AN2721" s="80">
        <v>0.0</v>
      </c>
      <c r="AO2721" s="80">
        <v>0.0</v>
      </c>
      <c r="AP2721" s="80">
        <v>0.0</v>
      </c>
      <c r="AQ2721" s="80">
        <v>0.0</v>
      </c>
      <c r="AR2721" s="80">
        <v>0.0</v>
      </c>
      <c r="AS2721" s="80">
        <v>0.0</v>
      </c>
      <c r="AT2721" s="80">
        <v>0.0</v>
      </c>
      <c r="AU2721" s="80">
        <v>0.0</v>
      </c>
      <c r="AW2721" s="81">
        <v>16.0</v>
      </c>
      <c r="AX2721" s="81">
        <v>9.0</v>
      </c>
      <c r="AY2721" s="81">
        <v>10.0</v>
      </c>
      <c r="AZ2721" s="82">
        <v>0.0</v>
      </c>
      <c r="BA2721" s="82">
        <v>0.0</v>
      </c>
      <c r="BB2721" s="82">
        <v>0.0</v>
      </c>
      <c r="BC2721" s="82">
        <v>0.0</v>
      </c>
      <c r="BD2721" s="82">
        <v>0.0</v>
      </c>
      <c r="BE2721" s="82">
        <v>0.0</v>
      </c>
      <c r="BF2721" s="82">
        <v>0.0</v>
      </c>
      <c r="BG2721" s="82">
        <v>0.0</v>
      </c>
      <c r="BH2721" s="82">
        <v>0.0</v>
      </c>
      <c r="BI2721" s="82">
        <v>0.0</v>
      </c>
      <c r="BJ2721" s="82">
        <v>0.0</v>
      </c>
      <c r="BK2721" s="82">
        <v>0.0</v>
      </c>
      <c r="BL2721" s="82">
        <v>0.0</v>
      </c>
      <c r="BM2721" s="82">
        <v>0.0</v>
      </c>
      <c r="BN2721" s="82">
        <v>0.0</v>
      </c>
      <c r="BO2721" s="82">
        <v>0.0</v>
      </c>
      <c r="BP2721" s="82">
        <v>0.0</v>
      </c>
      <c r="BQ2721" s="82">
        <v>0.0</v>
      </c>
      <c r="BR2721" s="82">
        <v>0.0</v>
      </c>
      <c r="BS2721" s="82">
        <v>0.0</v>
      </c>
      <c r="BT2721" s="82">
        <v>0.0</v>
      </c>
      <c r="BU2721" s="82">
        <v>0.0</v>
      </c>
      <c r="BV2721" s="82">
        <v>0.0</v>
      </c>
      <c r="BW2721" s="82">
        <v>0.0</v>
      </c>
      <c r="BX2721" s="82">
        <v>0.0</v>
      </c>
      <c r="BY2721" s="82">
        <v>0.0</v>
      </c>
      <c r="BZ2721" s="82">
        <v>0.0</v>
      </c>
      <c r="CA2721" s="82">
        <v>0.0</v>
      </c>
      <c r="CB2721" s="82">
        <v>0.0</v>
      </c>
      <c r="CC2721" s="82">
        <v>0.0</v>
      </c>
      <c r="CD2721" s="82">
        <v>0.0</v>
      </c>
      <c r="CE2721" s="82">
        <v>0.0</v>
      </c>
      <c r="CF2721" s="82">
        <v>0.0</v>
      </c>
      <c r="CG2721" s="82">
        <v>0.0</v>
      </c>
      <c r="CH2721" s="82">
        <v>0.0</v>
      </c>
      <c r="CI2721" s="82">
        <v>0.0</v>
      </c>
      <c r="CJ2721" s="82">
        <v>0.0</v>
      </c>
      <c r="CK2721" s="82">
        <v>0.0</v>
      </c>
    </row>
    <row r="2722" ht="14.25" customHeight="1">
      <c r="E2722" s="2"/>
      <c r="G2722" s="81">
        <v>16.0</v>
      </c>
      <c r="H2722" s="81">
        <v>9.0</v>
      </c>
      <c r="I2722" s="81">
        <v>11.0</v>
      </c>
      <c r="J2722" s="80">
        <v>0.0</v>
      </c>
      <c r="K2722" s="80">
        <v>0.0</v>
      </c>
      <c r="L2722" s="80">
        <v>0.0</v>
      </c>
      <c r="M2722" s="80">
        <v>0.0</v>
      </c>
      <c r="N2722" s="80">
        <v>0.0</v>
      </c>
      <c r="O2722" s="80">
        <v>0.0</v>
      </c>
      <c r="P2722" s="80">
        <v>0.0</v>
      </c>
      <c r="Q2722" s="80">
        <v>0.0</v>
      </c>
      <c r="R2722" s="80">
        <v>0.0</v>
      </c>
      <c r="S2722" s="80">
        <v>0.0</v>
      </c>
      <c r="T2722" s="80">
        <v>0.0</v>
      </c>
      <c r="U2722" s="80">
        <v>0.0</v>
      </c>
      <c r="V2722" s="80">
        <v>0.0</v>
      </c>
      <c r="W2722" s="80">
        <v>0.0</v>
      </c>
      <c r="X2722" s="80">
        <v>0.0</v>
      </c>
      <c r="Y2722" s="80">
        <v>0.0</v>
      </c>
      <c r="Z2722" s="80">
        <v>0.0</v>
      </c>
      <c r="AA2722" s="80">
        <v>0.0</v>
      </c>
      <c r="AB2722" s="80">
        <v>0.0</v>
      </c>
      <c r="AC2722" s="80">
        <v>0.0</v>
      </c>
      <c r="AD2722" s="80">
        <v>0.0</v>
      </c>
      <c r="AE2722" s="80">
        <v>0.0</v>
      </c>
      <c r="AF2722" s="80">
        <v>0.0</v>
      </c>
      <c r="AG2722" s="80">
        <v>0.0</v>
      </c>
      <c r="AH2722" s="80">
        <v>0.0</v>
      </c>
      <c r="AI2722" s="80">
        <v>0.0</v>
      </c>
      <c r="AJ2722" s="80">
        <v>0.0</v>
      </c>
      <c r="AK2722" s="80">
        <v>0.0</v>
      </c>
      <c r="AL2722" s="80">
        <v>0.0</v>
      </c>
      <c r="AM2722" s="80">
        <v>0.0</v>
      </c>
      <c r="AN2722" s="80">
        <v>0.0</v>
      </c>
      <c r="AO2722" s="80">
        <v>0.0</v>
      </c>
      <c r="AP2722" s="80">
        <v>0.0</v>
      </c>
      <c r="AQ2722" s="80">
        <v>0.0</v>
      </c>
      <c r="AR2722" s="80">
        <v>0.0</v>
      </c>
      <c r="AS2722" s="80">
        <v>0.0</v>
      </c>
      <c r="AT2722" s="80">
        <v>0.0</v>
      </c>
      <c r="AU2722" s="80">
        <v>0.0</v>
      </c>
      <c r="AW2722" s="81">
        <v>16.0</v>
      </c>
      <c r="AX2722" s="81">
        <v>9.0</v>
      </c>
      <c r="AY2722" s="81">
        <v>11.0</v>
      </c>
      <c r="AZ2722" s="82">
        <v>0.0</v>
      </c>
      <c r="BA2722" s="82">
        <v>0.0</v>
      </c>
      <c r="BB2722" s="82">
        <v>0.0</v>
      </c>
      <c r="BC2722" s="82">
        <v>0.0</v>
      </c>
      <c r="BD2722" s="82">
        <v>0.0</v>
      </c>
      <c r="BE2722" s="82">
        <v>0.0</v>
      </c>
      <c r="BF2722" s="82">
        <v>0.0</v>
      </c>
      <c r="BG2722" s="82">
        <v>0.0</v>
      </c>
      <c r="BH2722" s="82">
        <v>0.0</v>
      </c>
      <c r="BI2722" s="82">
        <v>0.0</v>
      </c>
      <c r="BJ2722" s="82">
        <v>0.0</v>
      </c>
      <c r="BK2722" s="82">
        <v>0.0</v>
      </c>
      <c r="BL2722" s="82">
        <v>0.0</v>
      </c>
      <c r="BM2722" s="82">
        <v>0.0</v>
      </c>
      <c r="BN2722" s="82">
        <v>0.0</v>
      </c>
      <c r="BO2722" s="82">
        <v>0.0</v>
      </c>
      <c r="BP2722" s="82">
        <v>0.0</v>
      </c>
      <c r="BQ2722" s="82">
        <v>0.0</v>
      </c>
      <c r="BR2722" s="82">
        <v>0.0</v>
      </c>
      <c r="BS2722" s="82">
        <v>0.0</v>
      </c>
      <c r="BT2722" s="82">
        <v>0.0</v>
      </c>
      <c r="BU2722" s="82">
        <v>0.0</v>
      </c>
      <c r="BV2722" s="82">
        <v>0.0</v>
      </c>
      <c r="BW2722" s="82">
        <v>0.0</v>
      </c>
      <c r="BX2722" s="82">
        <v>0.0</v>
      </c>
      <c r="BY2722" s="82">
        <v>0.0</v>
      </c>
      <c r="BZ2722" s="82">
        <v>0.0</v>
      </c>
      <c r="CA2722" s="82">
        <v>0.0</v>
      </c>
      <c r="CB2722" s="82">
        <v>0.0</v>
      </c>
      <c r="CC2722" s="82">
        <v>0.0</v>
      </c>
      <c r="CD2722" s="82">
        <v>0.0</v>
      </c>
      <c r="CE2722" s="82">
        <v>0.0</v>
      </c>
      <c r="CF2722" s="82">
        <v>0.0</v>
      </c>
      <c r="CG2722" s="82">
        <v>0.0</v>
      </c>
      <c r="CH2722" s="82">
        <v>0.0</v>
      </c>
      <c r="CI2722" s="82">
        <v>0.0</v>
      </c>
      <c r="CJ2722" s="82">
        <v>0.0</v>
      </c>
      <c r="CK2722" s="82">
        <v>0.0</v>
      </c>
    </row>
    <row r="2723" ht="14.25" customHeight="1">
      <c r="E2723" s="2"/>
      <c r="G2723" s="81">
        <v>16.0</v>
      </c>
      <c r="H2723" s="81">
        <v>9.0</v>
      </c>
      <c r="I2723" s="81">
        <v>12.0</v>
      </c>
      <c r="J2723" s="80">
        <v>0.0</v>
      </c>
      <c r="K2723" s="80">
        <v>0.0</v>
      </c>
      <c r="L2723" s="80">
        <v>0.0</v>
      </c>
      <c r="M2723" s="80">
        <v>0.0</v>
      </c>
      <c r="N2723" s="80">
        <v>0.0</v>
      </c>
      <c r="O2723" s="80">
        <v>0.0</v>
      </c>
      <c r="P2723" s="80">
        <v>0.0</v>
      </c>
      <c r="Q2723" s="80">
        <v>0.0</v>
      </c>
      <c r="R2723" s="80">
        <v>0.0</v>
      </c>
      <c r="S2723" s="80">
        <v>0.0</v>
      </c>
      <c r="T2723" s="80">
        <v>0.0</v>
      </c>
      <c r="U2723" s="80">
        <v>0.0</v>
      </c>
      <c r="V2723" s="80">
        <v>0.0</v>
      </c>
      <c r="W2723" s="80">
        <v>0.0</v>
      </c>
      <c r="X2723" s="80">
        <v>0.0</v>
      </c>
      <c r="Y2723" s="80">
        <v>0.0</v>
      </c>
      <c r="Z2723" s="80">
        <v>0.0</v>
      </c>
      <c r="AA2723" s="80">
        <v>0.0</v>
      </c>
      <c r="AB2723" s="80">
        <v>0.0</v>
      </c>
      <c r="AC2723" s="80">
        <v>0.0</v>
      </c>
      <c r="AD2723" s="80">
        <v>0.0</v>
      </c>
      <c r="AE2723" s="80">
        <v>0.0</v>
      </c>
      <c r="AF2723" s="80">
        <v>0.0</v>
      </c>
      <c r="AG2723" s="80">
        <v>0.0</v>
      </c>
      <c r="AH2723" s="80">
        <v>0.0</v>
      </c>
      <c r="AI2723" s="80">
        <v>0.0</v>
      </c>
      <c r="AJ2723" s="80">
        <v>0.0</v>
      </c>
      <c r="AK2723" s="80">
        <v>0.0</v>
      </c>
      <c r="AL2723" s="80">
        <v>0.0</v>
      </c>
      <c r="AM2723" s="80">
        <v>0.0</v>
      </c>
      <c r="AN2723" s="80">
        <v>0.0</v>
      </c>
      <c r="AO2723" s="80">
        <v>0.0</v>
      </c>
      <c r="AP2723" s="80">
        <v>0.0</v>
      </c>
      <c r="AQ2723" s="80">
        <v>0.0</v>
      </c>
      <c r="AR2723" s="80">
        <v>0.0</v>
      </c>
      <c r="AS2723" s="80">
        <v>0.0</v>
      </c>
      <c r="AT2723" s="80">
        <v>0.0</v>
      </c>
      <c r="AU2723" s="80">
        <v>0.0</v>
      </c>
      <c r="AW2723" s="81">
        <v>16.0</v>
      </c>
      <c r="AX2723" s="81">
        <v>9.0</v>
      </c>
      <c r="AY2723" s="81">
        <v>12.0</v>
      </c>
      <c r="AZ2723" s="82">
        <v>0.0</v>
      </c>
      <c r="BA2723" s="82">
        <v>0.0</v>
      </c>
      <c r="BB2723" s="82">
        <v>0.0</v>
      </c>
      <c r="BC2723" s="82">
        <v>0.0</v>
      </c>
      <c r="BD2723" s="82">
        <v>0.0</v>
      </c>
      <c r="BE2723" s="82">
        <v>0.0</v>
      </c>
      <c r="BF2723" s="82">
        <v>0.0</v>
      </c>
      <c r="BG2723" s="82">
        <v>0.0</v>
      </c>
      <c r="BH2723" s="82">
        <v>0.0</v>
      </c>
      <c r="BI2723" s="82">
        <v>0.0</v>
      </c>
      <c r="BJ2723" s="82">
        <v>0.0</v>
      </c>
      <c r="BK2723" s="82">
        <v>0.0</v>
      </c>
      <c r="BL2723" s="82">
        <v>0.0</v>
      </c>
      <c r="BM2723" s="82">
        <v>0.0</v>
      </c>
      <c r="BN2723" s="82">
        <v>0.0</v>
      </c>
      <c r="BO2723" s="82">
        <v>0.0</v>
      </c>
      <c r="BP2723" s="82">
        <v>0.0</v>
      </c>
      <c r="BQ2723" s="82">
        <v>0.0</v>
      </c>
      <c r="BR2723" s="82">
        <v>0.0</v>
      </c>
      <c r="BS2723" s="82">
        <v>0.0</v>
      </c>
      <c r="BT2723" s="82">
        <v>0.0</v>
      </c>
      <c r="BU2723" s="82">
        <v>0.0</v>
      </c>
      <c r="BV2723" s="82">
        <v>0.0</v>
      </c>
      <c r="BW2723" s="82">
        <v>0.0</v>
      </c>
      <c r="BX2723" s="82">
        <v>0.0</v>
      </c>
      <c r="BY2723" s="82">
        <v>0.0</v>
      </c>
      <c r="BZ2723" s="82">
        <v>0.0</v>
      </c>
      <c r="CA2723" s="82">
        <v>0.0</v>
      </c>
      <c r="CB2723" s="82">
        <v>0.0</v>
      </c>
      <c r="CC2723" s="82">
        <v>0.0</v>
      </c>
      <c r="CD2723" s="82">
        <v>0.0</v>
      </c>
      <c r="CE2723" s="82">
        <v>0.0</v>
      </c>
      <c r="CF2723" s="82">
        <v>0.0</v>
      </c>
      <c r="CG2723" s="82">
        <v>0.0</v>
      </c>
      <c r="CH2723" s="82">
        <v>0.0</v>
      </c>
      <c r="CI2723" s="82">
        <v>0.0</v>
      </c>
      <c r="CJ2723" s="82">
        <v>0.0</v>
      </c>
      <c r="CK2723" s="82">
        <v>0.0</v>
      </c>
    </row>
    <row r="2724" ht="14.25" customHeight="1">
      <c r="E2724" s="2"/>
      <c r="G2724" s="81">
        <v>16.0</v>
      </c>
      <c r="H2724" s="81">
        <v>9.0</v>
      </c>
      <c r="I2724" s="81">
        <v>13.0</v>
      </c>
      <c r="J2724" s="80">
        <v>0.0</v>
      </c>
      <c r="K2724" s="80">
        <v>0.0</v>
      </c>
      <c r="L2724" s="80">
        <v>0.0</v>
      </c>
      <c r="M2724" s="80">
        <v>0.0</v>
      </c>
      <c r="N2724" s="80">
        <v>0.0</v>
      </c>
      <c r="O2724" s="80">
        <v>0.0</v>
      </c>
      <c r="P2724" s="80">
        <v>0.0</v>
      </c>
      <c r="Q2724" s="80">
        <v>0.0</v>
      </c>
      <c r="R2724" s="80">
        <v>0.0</v>
      </c>
      <c r="S2724" s="80">
        <v>0.0</v>
      </c>
      <c r="T2724" s="80">
        <v>0.0</v>
      </c>
      <c r="U2724" s="80">
        <v>0.0</v>
      </c>
      <c r="V2724" s="80">
        <v>0.0</v>
      </c>
      <c r="W2724" s="80">
        <v>0.0</v>
      </c>
      <c r="X2724" s="80">
        <v>0.0</v>
      </c>
      <c r="Y2724" s="80">
        <v>0.0</v>
      </c>
      <c r="Z2724" s="80">
        <v>0.0</v>
      </c>
      <c r="AA2724" s="80">
        <v>0.0</v>
      </c>
      <c r="AB2724" s="80">
        <v>0.0</v>
      </c>
      <c r="AC2724" s="80">
        <v>0.0</v>
      </c>
      <c r="AD2724" s="80">
        <v>0.0</v>
      </c>
      <c r="AE2724" s="80">
        <v>0.0</v>
      </c>
      <c r="AF2724" s="80">
        <v>0.0</v>
      </c>
      <c r="AG2724" s="80">
        <v>0.0</v>
      </c>
      <c r="AH2724" s="80">
        <v>0.0</v>
      </c>
      <c r="AI2724" s="80">
        <v>0.0</v>
      </c>
      <c r="AJ2724" s="80">
        <v>0.0</v>
      </c>
      <c r="AK2724" s="80">
        <v>0.0</v>
      </c>
      <c r="AL2724" s="80">
        <v>0.0</v>
      </c>
      <c r="AM2724" s="80">
        <v>0.0</v>
      </c>
      <c r="AN2724" s="80">
        <v>0.0</v>
      </c>
      <c r="AO2724" s="80">
        <v>0.0</v>
      </c>
      <c r="AP2724" s="80">
        <v>0.0</v>
      </c>
      <c r="AQ2724" s="80">
        <v>0.0</v>
      </c>
      <c r="AR2724" s="80">
        <v>0.0</v>
      </c>
      <c r="AS2724" s="80">
        <v>0.0</v>
      </c>
      <c r="AT2724" s="80">
        <v>0.0</v>
      </c>
      <c r="AU2724" s="80">
        <v>0.0</v>
      </c>
      <c r="AW2724" s="81">
        <v>16.0</v>
      </c>
      <c r="AX2724" s="81">
        <v>9.0</v>
      </c>
      <c r="AY2724" s="81">
        <v>13.0</v>
      </c>
      <c r="AZ2724" s="82">
        <v>0.0</v>
      </c>
      <c r="BA2724" s="82">
        <v>0.0</v>
      </c>
      <c r="BB2724" s="82">
        <v>0.0</v>
      </c>
      <c r="BC2724" s="82">
        <v>0.0</v>
      </c>
      <c r="BD2724" s="82">
        <v>0.0</v>
      </c>
      <c r="BE2724" s="82">
        <v>0.0</v>
      </c>
      <c r="BF2724" s="82">
        <v>0.0</v>
      </c>
      <c r="BG2724" s="82">
        <v>0.0</v>
      </c>
      <c r="BH2724" s="82">
        <v>0.0</v>
      </c>
      <c r="BI2724" s="82">
        <v>0.0</v>
      </c>
      <c r="BJ2724" s="82">
        <v>0.0</v>
      </c>
      <c r="BK2724" s="82">
        <v>0.0</v>
      </c>
      <c r="BL2724" s="82">
        <v>0.0</v>
      </c>
      <c r="BM2724" s="82">
        <v>0.0</v>
      </c>
      <c r="BN2724" s="82">
        <v>0.0</v>
      </c>
      <c r="BO2724" s="82">
        <v>0.0</v>
      </c>
      <c r="BP2724" s="82">
        <v>0.0</v>
      </c>
      <c r="BQ2724" s="82">
        <v>0.0</v>
      </c>
      <c r="BR2724" s="82">
        <v>0.0</v>
      </c>
      <c r="BS2724" s="82">
        <v>0.0</v>
      </c>
      <c r="BT2724" s="82">
        <v>0.0</v>
      </c>
      <c r="BU2724" s="82">
        <v>0.0</v>
      </c>
      <c r="BV2724" s="82">
        <v>0.0</v>
      </c>
      <c r="BW2724" s="82">
        <v>0.0</v>
      </c>
      <c r="BX2724" s="82">
        <v>12.73438</v>
      </c>
      <c r="BY2724" s="82">
        <v>40.63627</v>
      </c>
      <c r="BZ2724" s="82">
        <v>71.0167</v>
      </c>
      <c r="CA2724" s="82">
        <v>104.82578</v>
      </c>
      <c r="CB2724" s="82">
        <v>142.23713</v>
      </c>
      <c r="CC2724" s="82">
        <v>183.07092</v>
      </c>
      <c r="CD2724" s="82">
        <v>227.85035</v>
      </c>
      <c r="CE2724" s="82">
        <v>277.07457</v>
      </c>
      <c r="CF2724" s="82">
        <v>101.93066</v>
      </c>
      <c r="CG2724" s="82">
        <v>108.05738</v>
      </c>
      <c r="CH2724" s="82">
        <v>110.09515</v>
      </c>
      <c r="CI2724" s="82">
        <v>106.98747</v>
      </c>
      <c r="CJ2724" s="82">
        <v>97.62678</v>
      </c>
      <c r="CK2724" s="82">
        <v>80.85378</v>
      </c>
    </row>
    <row r="2725" ht="14.25" customHeight="1">
      <c r="E2725" s="2"/>
      <c r="G2725" s="81">
        <v>16.0</v>
      </c>
      <c r="H2725" s="81">
        <v>9.0</v>
      </c>
      <c r="I2725" s="81">
        <v>14.0</v>
      </c>
      <c r="J2725" s="80">
        <v>0.0</v>
      </c>
      <c r="K2725" s="80">
        <v>0.0</v>
      </c>
      <c r="L2725" s="80">
        <v>0.0</v>
      </c>
      <c r="M2725" s="80">
        <v>0.0</v>
      </c>
      <c r="N2725" s="80">
        <v>0.0</v>
      </c>
      <c r="O2725" s="80">
        <v>0.0</v>
      </c>
      <c r="P2725" s="80">
        <v>0.0</v>
      </c>
      <c r="Q2725" s="80">
        <v>0.0</v>
      </c>
      <c r="R2725" s="80">
        <v>0.0</v>
      </c>
      <c r="S2725" s="80">
        <v>0.0</v>
      </c>
      <c r="T2725" s="80">
        <v>0.0</v>
      </c>
      <c r="U2725" s="80">
        <v>0.0</v>
      </c>
      <c r="V2725" s="80">
        <v>0.0</v>
      </c>
      <c r="W2725" s="80">
        <v>0.0</v>
      </c>
      <c r="X2725" s="80">
        <v>0.0</v>
      </c>
      <c r="Y2725" s="80">
        <v>0.0</v>
      </c>
      <c r="Z2725" s="80">
        <v>0.0</v>
      </c>
      <c r="AA2725" s="80">
        <v>0.0</v>
      </c>
      <c r="AB2725" s="80">
        <v>0.0</v>
      </c>
      <c r="AC2725" s="80">
        <v>0.0</v>
      </c>
      <c r="AD2725" s="80">
        <v>0.0</v>
      </c>
      <c r="AE2725" s="80">
        <v>0.0</v>
      </c>
      <c r="AF2725" s="80">
        <v>0.0</v>
      </c>
      <c r="AG2725" s="80">
        <v>0.0</v>
      </c>
      <c r="AH2725" s="80">
        <v>0.0</v>
      </c>
      <c r="AI2725" s="80">
        <v>0.0</v>
      </c>
      <c r="AJ2725" s="80">
        <v>0.0</v>
      </c>
      <c r="AK2725" s="80">
        <v>0.0</v>
      </c>
      <c r="AL2725" s="80">
        <v>0.0</v>
      </c>
      <c r="AM2725" s="80">
        <v>0.0</v>
      </c>
      <c r="AN2725" s="80">
        <v>0.0</v>
      </c>
      <c r="AO2725" s="80">
        <v>0.0</v>
      </c>
      <c r="AP2725" s="80">
        <v>0.0</v>
      </c>
      <c r="AQ2725" s="80">
        <v>0.0</v>
      </c>
      <c r="AR2725" s="80">
        <v>0.0</v>
      </c>
      <c r="AS2725" s="80">
        <v>0.0</v>
      </c>
      <c r="AT2725" s="80">
        <v>0.0</v>
      </c>
      <c r="AU2725" s="80">
        <v>0.0</v>
      </c>
      <c r="AW2725" s="81">
        <v>16.0</v>
      </c>
      <c r="AX2725" s="81">
        <v>9.0</v>
      </c>
      <c r="AY2725" s="81">
        <v>14.0</v>
      </c>
      <c r="AZ2725" s="82">
        <v>0.0</v>
      </c>
      <c r="BA2725" s="82">
        <v>0.0</v>
      </c>
      <c r="BB2725" s="82">
        <v>0.0</v>
      </c>
      <c r="BC2725" s="82">
        <v>0.0</v>
      </c>
      <c r="BD2725" s="82">
        <v>0.0</v>
      </c>
      <c r="BE2725" s="82">
        <v>0.0</v>
      </c>
      <c r="BF2725" s="82">
        <v>0.0</v>
      </c>
      <c r="BG2725" s="82">
        <v>0.0</v>
      </c>
      <c r="BH2725" s="82">
        <v>0.0</v>
      </c>
      <c r="BI2725" s="82">
        <v>0.0</v>
      </c>
      <c r="BJ2725" s="82">
        <v>0.0</v>
      </c>
      <c r="BK2725" s="82">
        <v>0.0</v>
      </c>
      <c r="BL2725" s="82">
        <v>0.0</v>
      </c>
      <c r="BM2725" s="82">
        <v>0.0</v>
      </c>
      <c r="BN2725" s="82">
        <v>0.0</v>
      </c>
      <c r="BO2725" s="82">
        <v>0.0</v>
      </c>
      <c r="BP2725" s="82">
        <v>0.0</v>
      </c>
      <c r="BQ2725" s="82">
        <v>0.0</v>
      </c>
      <c r="BR2725" s="82">
        <v>0.0</v>
      </c>
      <c r="BS2725" s="82">
        <v>0.0</v>
      </c>
      <c r="BT2725" s="82">
        <v>0.0</v>
      </c>
      <c r="BU2725" s="82">
        <v>0.0</v>
      </c>
      <c r="BV2725" s="82">
        <v>0.0</v>
      </c>
      <c r="BW2725" s="82">
        <v>0.0</v>
      </c>
      <c r="BX2725" s="82">
        <v>8.27934</v>
      </c>
      <c r="BY2725" s="82">
        <v>36.33862</v>
      </c>
      <c r="BZ2725" s="82">
        <v>66.89138</v>
      </c>
      <c r="CA2725" s="82">
        <v>100.85638</v>
      </c>
      <c r="CB2725" s="82">
        <v>138.44843</v>
      </c>
      <c r="CC2725" s="82">
        <v>179.48383</v>
      </c>
      <c r="CD2725" s="82">
        <v>224.47566</v>
      </c>
      <c r="CE2725" s="82">
        <v>273.93416</v>
      </c>
      <c r="CF2725" s="82">
        <v>97.64558</v>
      </c>
      <c r="CG2725" s="82">
        <v>103.72731</v>
      </c>
      <c r="CH2725" s="82">
        <v>105.68184</v>
      </c>
      <c r="CI2725" s="82">
        <v>102.44089</v>
      </c>
      <c r="CJ2725" s="82">
        <v>92.90088</v>
      </c>
      <c r="CK2725" s="82">
        <v>75.9007</v>
      </c>
    </row>
    <row r="2726" ht="14.25" customHeight="1">
      <c r="E2726" s="2"/>
      <c r="G2726" s="81">
        <v>16.0</v>
      </c>
      <c r="H2726" s="81">
        <v>9.0</v>
      </c>
      <c r="I2726" s="81">
        <v>15.0</v>
      </c>
      <c r="J2726" s="80">
        <v>0.0</v>
      </c>
      <c r="K2726" s="80">
        <v>0.0</v>
      </c>
      <c r="L2726" s="80">
        <v>0.0</v>
      </c>
      <c r="M2726" s="80">
        <v>0.0</v>
      </c>
      <c r="N2726" s="80">
        <v>0.0</v>
      </c>
      <c r="O2726" s="80">
        <v>0.0</v>
      </c>
      <c r="P2726" s="80">
        <v>0.0</v>
      </c>
      <c r="Q2726" s="80">
        <v>0.0</v>
      </c>
      <c r="R2726" s="80">
        <v>0.0</v>
      </c>
      <c r="S2726" s="80">
        <v>0.0</v>
      </c>
      <c r="T2726" s="80">
        <v>0.0</v>
      </c>
      <c r="U2726" s="80">
        <v>0.0</v>
      </c>
      <c r="V2726" s="80">
        <v>0.0</v>
      </c>
      <c r="W2726" s="80">
        <v>0.0</v>
      </c>
      <c r="X2726" s="80">
        <v>0.0</v>
      </c>
      <c r="Y2726" s="80">
        <v>0.0</v>
      </c>
      <c r="Z2726" s="80">
        <v>0.0</v>
      </c>
      <c r="AA2726" s="80">
        <v>0.0</v>
      </c>
      <c r="AB2726" s="80">
        <v>0.0</v>
      </c>
      <c r="AC2726" s="80">
        <v>0.0</v>
      </c>
      <c r="AD2726" s="80">
        <v>0.0</v>
      </c>
      <c r="AE2726" s="80">
        <v>0.0</v>
      </c>
      <c r="AF2726" s="80">
        <v>0.0</v>
      </c>
      <c r="AG2726" s="80">
        <v>0.0</v>
      </c>
      <c r="AH2726" s="80">
        <v>0.0</v>
      </c>
      <c r="AI2726" s="80">
        <v>0.0</v>
      </c>
      <c r="AJ2726" s="80">
        <v>0.0</v>
      </c>
      <c r="AK2726" s="80">
        <v>0.0</v>
      </c>
      <c r="AL2726" s="80">
        <v>0.0</v>
      </c>
      <c r="AM2726" s="80">
        <v>0.0</v>
      </c>
      <c r="AN2726" s="80">
        <v>0.0</v>
      </c>
      <c r="AO2726" s="80">
        <v>0.0</v>
      </c>
      <c r="AP2726" s="80">
        <v>0.0</v>
      </c>
      <c r="AQ2726" s="80">
        <v>0.0</v>
      </c>
      <c r="AR2726" s="80">
        <v>0.0</v>
      </c>
      <c r="AS2726" s="80">
        <v>0.0</v>
      </c>
      <c r="AT2726" s="80">
        <v>0.0</v>
      </c>
      <c r="AU2726" s="80">
        <v>0.0</v>
      </c>
      <c r="AW2726" s="81">
        <v>16.0</v>
      </c>
      <c r="AX2726" s="81">
        <v>9.0</v>
      </c>
      <c r="AY2726" s="81">
        <v>15.0</v>
      </c>
      <c r="AZ2726" s="82">
        <v>0.0</v>
      </c>
      <c r="BA2726" s="82">
        <v>0.0</v>
      </c>
      <c r="BB2726" s="82">
        <v>0.0</v>
      </c>
      <c r="BC2726" s="82">
        <v>0.0</v>
      </c>
      <c r="BD2726" s="82">
        <v>0.0</v>
      </c>
      <c r="BE2726" s="82">
        <v>0.0</v>
      </c>
      <c r="BF2726" s="82">
        <v>0.0</v>
      </c>
      <c r="BG2726" s="82">
        <v>0.0</v>
      </c>
      <c r="BH2726" s="82">
        <v>0.0</v>
      </c>
      <c r="BI2726" s="82">
        <v>0.0</v>
      </c>
      <c r="BJ2726" s="82">
        <v>0.0</v>
      </c>
      <c r="BK2726" s="82">
        <v>0.0</v>
      </c>
      <c r="BL2726" s="82">
        <v>0.0</v>
      </c>
      <c r="BM2726" s="82">
        <v>0.0</v>
      </c>
      <c r="BN2726" s="82">
        <v>0.0</v>
      </c>
      <c r="BO2726" s="82">
        <v>0.0</v>
      </c>
      <c r="BP2726" s="82">
        <v>0.0</v>
      </c>
      <c r="BQ2726" s="82">
        <v>0.0</v>
      </c>
      <c r="BR2726" s="82">
        <v>0.0</v>
      </c>
      <c r="BS2726" s="82">
        <v>0.0</v>
      </c>
      <c r="BT2726" s="82">
        <v>0.0</v>
      </c>
      <c r="BU2726" s="82">
        <v>0.0</v>
      </c>
      <c r="BV2726" s="82">
        <v>0.0</v>
      </c>
      <c r="BW2726" s="82">
        <v>0.0</v>
      </c>
      <c r="BX2726" s="82">
        <v>3.79748</v>
      </c>
      <c r="BY2726" s="82">
        <v>32.01641</v>
      </c>
      <c r="BZ2726" s="82">
        <v>62.74397</v>
      </c>
      <c r="CA2726" s="82">
        <v>96.86744</v>
      </c>
      <c r="CB2726" s="82">
        <v>134.64306</v>
      </c>
      <c r="CC2726" s="82">
        <v>175.88325</v>
      </c>
      <c r="CD2726" s="82">
        <v>221.09089</v>
      </c>
      <c r="CE2726" s="82">
        <v>270.78743</v>
      </c>
      <c r="CF2726" s="82">
        <v>93.33904</v>
      </c>
      <c r="CG2726" s="82">
        <v>99.37585</v>
      </c>
      <c r="CH2726" s="82">
        <v>101.24677</v>
      </c>
      <c r="CI2726" s="82">
        <v>97.87168</v>
      </c>
      <c r="CJ2726" s="82">
        <v>88.1509</v>
      </c>
      <c r="CK2726" s="82">
        <v>70.92148</v>
      </c>
    </row>
    <row r="2727" ht="14.25" customHeight="1">
      <c r="E2727" s="2"/>
      <c r="G2727" s="81">
        <v>16.0</v>
      </c>
      <c r="H2727" s="81">
        <v>9.0</v>
      </c>
      <c r="I2727" s="81">
        <v>16.0</v>
      </c>
      <c r="J2727" s="80">
        <v>0.0</v>
      </c>
      <c r="K2727" s="80">
        <v>0.0</v>
      </c>
      <c r="L2727" s="80">
        <v>0.0</v>
      </c>
      <c r="M2727" s="80">
        <v>0.0</v>
      </c>
      <c r="N2727" s="80">
        <v>0.0</v>
      </c>
      <c r="O2727" s="80">
        <v>0.0</v>
      </c>
      <c r="P2727" s="80">
        <v>0.0</v>
      </c>
      <c r="Q2727" s="80">
        <v>0.0</v>
      </c>
      <c r="R2727" s="80">
        <v>0.0</v>
      </c>
      <c r="S2727" s="80">
        <v>0.0</v>
      </c>
      <c r="T2727" s="80">
        <v>0.0</v>
      </c>
      <c r="U2727" s="80">
        <v>0.0</v>
      </c>
      <c r="V2727" s="80">
        <v>0.0</v>
      </c>
      <c r="W2727" s="80">
        <v>0.0</v>
      </c>
      <c r="X2727" s="80">
        <v>0.0</v>
      </c>
      <c r="Y2727" s="80">
        <v>0.0</v>
      </c>
      <c r="Z2727" s="80">
        <v>0.0</v>
      </c>
      <c r="AA2727" s="80">
        <v>0.0</v>
      </c>
      <c r="AB2727" s="80">
        <v>0.0</v>
      </c>
      <c r="AC2727" s="80">
        <v>0.0</v>
      </c>
      <c r="AD2727" s="80">
        <v>0.0</v>
      </c>
      <c r="AE2727" s="80">
        <v>0.0</v>
      </c>
      <c r="AF2727" s="80">
        <v>0.0</v>
      </c>
      <c r="AG2727" s="80">
        <v>0.0</v>
      </c>
      <c r="AH2727" s="80">
        <v>0.0</v>
      </c>
      <c r="AI2727" s="80">
        <v>0.0</v>
      </c>
      <c r="AJ2727" s="80">
        <v>0.0</v>
      </c>
      <c r="AK2727" s="80">
        <v>0.0</v>
      </c>
      <c r="AL2727" s="80">
        <v>0.0</v>
      </c>
      <c r="AM2727" s="80">
        <v>0.0</v>
      </c>
      <c r="AN2727" s="80">
        <v>0.0</v>
      </c>
      <c r="AO2727" s="80">
        <v>0.0</v>
      </c>
      <c r="AP2727" s="80">
        <v>0.0</v>
      </c>
      <c r="AQ2727" s="80">
        <v>0.0</v>
      </c>
      <c r="AR2727" s="80">
        <v>0.0</v>
      </c>
      <c r="AS2727" s="80">
        <v>0.0</v>
      </c>
      <c r="AT2727" s="80">
        <v>0.0</v>
      </c>
      <c r="AU2727" s="80">
        <v>0.0</v>
      </c>
      <c r="AW2727" s="81">
        <v>16.0</v>
      </c>
      <c r="AX2727" s="81">
        <v>9.0</v>
      </c>
      <c r="AY2727" s="81">
        <v>16.0</v>
      </c>
      <c r="AZ2727" s="82">
        <v>0.0</v>
      </c>
      <c r="BA2727" s="82">
        <v>0.0</v>
      </c>
      <c r="BB2727" s="82">
        <v>0.0</v>
      </c>
      <c r="BC2727" s="82">
        <v>0.0</v>
      </c>
      <c r="BD2727" s="82">
        <v>0.0</v>
      </c>
      <c r="BE2727" s="82">
        <v>0.0</v>
      </c>
      <c r="BF2727" s="82">
        <v>0.0</v>
      </c>
      <c r="BG2727" s="82">
        <v>0.0</v>
      </c>
      <c r="BH2727" s="82">
        <v>0.0</v>
      </c>
      <c r="BI2727" s="82">
        <v>0.0</v>
      </c>
      <c r="BJ2727" s="82">
        <v>0.0</v>
      </c>
      <c r="BK2727" s="82">
        <v>0.0</v>
      </c>
      <c r="BL2727" s="82">
        <v>0.0</v>
      </c>
      <c r="BM2727" s="82">
        <v>0.0</v>
      </c>
      <c r="BN2727" s="82">
        <v>0.0</v>
      </c>
      <c r="BO2727" s="82">
        <v>0.0</v>
      </c>
      <c r="BP2727" s="82">
        <v>0.0</v>
      </c>
      <c r="BQ2727" s="82">
        <v>0.0</v>
      </c>
      <c r="BR2727" s="82">
        <v>0.0</v>
      </c>
      <c r="BS2727" s="82">
        <v>0.0</v>
      </c>
      <c r="BT2727" s="82">
        <v>0.0</v>
      </c>
      <c r="BU2727" s="82">
        <v>0.0</v>
      </c>
      <c r="BV2727" s="82">
        <v>0.0</v>
      </c>
      <c r="BW2727" s="82">
        <v>0.0</v>
      </c>
      <c r="BX2727" s="82">
        <v>0.0</v>
      </c>
      <c r="BY2727" s="82">
        <v>27.66909</v>
      </c>
      <c r="BZ2727" s="82">
        <v>58.57397</v>
      </c>
      <c r="CA2727" s="82">
        <v>92.85848</v>
      </c>
      <c r="CB2727" s="82">
        <v>130.82058</v>
      </c>
      <c r="CC2727" s="82">
        <v>172.26874</v>
      </c>
      <c r="CD2727" s="82">
        <v>217.69566</v>
      </c>
      <c r="CE2727" s="82">
        <v>267.63405</v>
      </c>
      <c r="CF2727" s="82">
        <v>89.0105</v>
      </c>
      <c r="CG2727" s="82">
        <v>95.00244</v>
      </c>
      <c r="CH2727" s="82">
        <v>96.78941</v>
      </c>
      <c r="CI2727" s="82">
        <v>93.27928</v>
      </c>
      <c r="CJ2727" s="82">
        <v>83.37626</v>
      </c>
      <c r="CK2727" s="82">
        <v>65.91549</v>
      </c>
    </row>
    <row r="2728" ht="14.25" customHeight="1">
      <c r="E2728" s="2"/>
      <c r="G2728" s="81">
        <v>16.0</v>
      </c>
      <c r="H2728" s="81">
        <v>9.0</v>
      </c>
      <c r="I2728" s="81">
        <v>17.0</v>
      </c>
      <c r="J2728" s="80">
        <v>0.0</v>
      </c>
      <c r="K2728" s="80">
        <v>0.0</v>
      </c>
      <c r="L2728" s="80">
        <v>0.0</v>
      </c>
      <c r="M2728" s="80">
        <v>0.0</v>
      </c>
      <c r="N2728" s="80">
        <v>0.0</v>
      </c>
      <c r="O2728" s="80">
        <v>0.0</v>
      </c>
      <c r="P2728" s="80">
        <v>0.0</v>
      </c>
      <c r="Q2728" s="80">
        <v>0.0</v>
      </c>
      <c r="R2728" s="80">
        <v>0.0</v>
      </c>
      <c r="S2728" s="80">
        <v>0.0</v>
      </c>
      <c r="T2728" s="80">
        <v>0.0</v>
      </c>
      <c r="U2728" s="80">
        <v>0.0</v>
      </c>
      <c r="V2728" s="80">
        <v>0.0</v>
      </c>
      <c r="W2728" s="80">
        <v>0.0</v>
      </c>
      <c r="X2728" s="80">
        <v>0.0</v>
      </c>
      <c r="Y2728" s="80">
        <v>0.0</v>
      </c>
      <c r="Z2728" s="80">
        <v>0.0</v>
      </c>
      <c r="AA2728" s="80">
        <v>0.0</v>
      </c>
      <c r="AB2728" s="80">
        <v>0.0</v>
      </c>
      <c r="AC2728" s="80">
        <v>0.0</v>
      </c>
      <c r="AD2728" s="80">
        <v>0.0</v>
      </c>
      <c r="AE2728" s="80">
        <v>0.0</v>
      </c>
      <c r="AF2728" s="80">
        <v>0.0</v>
      </c>
      <c r="AG2728" s="80">
        <v>0.0</v>
      </c>
      <c r="AH2728" s="80">
        <v>0.0</v>
      </c>
      <c r="AI2728" s="80">
        <v>0.0</v>
      </c>
      <c r="AJ2728" s="80">
        <v>0.0</v>
      </c>
      <c r="AK2728" s="80">
        <v>0.0</v>
      </c>
      <c r="AL2728" s="80">
        <v>0.0</v>
      </c>
      <c r="AM2728" s="80">
        <v>0.0</v>
      </c>
      <c r="AN2728" s="80">
        <v>0.0</v>
      </c>
      <c r="AO2728" s="80">
        <v>0.0</v>
      </c>
      <c r="AP2728" s="80">
        <v>0.0</v>
      </c>
      <c r="AQ2728" s="80">
        <v>0.0</v>
      </c>
      <c r="AR2728" s="80">
        <v>0.0</v>
      </c>
      <c r="AS2728" s="80">
        <v>0.0</v>
      </c>
      <c r="AT2728" s="80">
        <v>0.0</v>
      </c>
      <c r="AU2728" s="80">
        <v>0.0</v>
      </c>
      <c r="AW2728" s="81">
        <v>16.0</v>
      </c>
      <c r="AX2728" s="81">
        <v>9.0</v>
      </c>
      <c r="AY2728" s="81">
        <v>17.0</v>
      </c>
      <c r="AZ2728" s="82">
        <v>0.0</v>
      </c>
      <c r="BA2728" s="82">
        <v>0.0</v>
      </c>
      <c r="BB2728" s="82">
        <v>0.0</v>
      </c>
      <c r="BC2728" s="82">
        <v>0.0</v>
      </c>
      <c r="BD2728" s="82">
        <v>0.0</v>
      </c>
      <c r="BE2728" s="82">
        <v>0.0</v>
      </c>
      <c r="BF2728" s="82">
        <v>0.0</v>
      </c>
      <c r="BG2728" s="82">
        <v>0.0</v>
      </c>
      <c r="BH2728" s="82">
        <v>0.0</v>
      </c>
      <c r="BI2728" s="82">
        <v>0.0</v>
      </c>
      <c r="BJ2728" s="82">
        <v>0.0</v>
      </c>
      <c r="BK2728" s="82">
        <v>0.0</v>
      </c>
      <c r="BL2728" s="82">
        <v>0.0</v>
      </c>
      <c r="BM2728" s="82">
        <v>0.0</v>
      </c>
      <c r="BN2728" s="82">
        <v>0.0</v>
      </c>
      <c r="BO2728" s="82">
        <v>0.0</v>
      </c>
      <c r="BP2728" s="82">
        <v>0.0</v>
      </c>
      <c r="BQ2728" s="82">
        <v>0.0</v>
      </c>
      <c r="BR2728" s="82">
        <v>0.0</v>
      </c>
      <c r="BS2728" s="82">
        <v>0.0</v>
      </c>
      <c r="BT2728" s="82">
        <v>0.0</v>
      </c>
      <c r="BU2728" s="82">
        <v>0.0</v>
      </c>
      <c r="BV2728" s="82">
        <v>0.0</v>
      </c>
      <c r="BW2728" s="82">
        <v>0.0</v>
      </c>
      <c r="BX2728" s="82">
        <v>0.0</v>
      </c>
      <c r="BY2728" s="82">
        <v>23.2961</v>
      </c>
      <c r="BZ2728" s="82">
        <v>54.38083</v>
      </c>
      <c r="CA2728" s="82">
        <v>88.82899</v>
      </c>
      <c r="CB2728" s="82">
        <v>126.98051</v>
      </c>
      <c r="CC2728" s="82">
        <v>168.63989</v>
      </c>
      <c r="CD2728" s="82">
        <v>214.28958</v>
      </c>
      <c r="CE2728" s="82">
        <v>264.47367</v>
      </c>
      <c r="CF2728" s="82">
        <v>84.65943</v>
      </c>
      <c r="CG2728" s="82">
        <v>90.60655</v>
      </c>
      <c r="CH2728" s="82">
        <v>92.30918</v>
      </c>
      <c r="CI2728" s="82">
        <v>88.66309</v>
      </c>
      <c r="CJ2728" s="82">
        <v>78.57635</v>
      </c>
      <c r="CK2728" s="82">
        <v>60.88211</v>
      </c>
    </row>
    <row r="2729" ht="14.25" customHeight="1">
      <c r="E2729" s="2"/>
      <c r="G2729" s="81">
        <v>16.0</v>
      </c>
      <c r="H2729" s="81">
        <v>9.0</v>
      </c>
      <c r="I2729" s="81">
        <v>18.0</v>
      </c>
      <c r="J2729" s="80">
        <v>0.0</v>
      </c>
      <c r="K2729" s="80">
        <v>0.0</v>
      </c>
      <c r="L2729" s="80">
        <v>0.0</v>
      </c>
      <c r="M2729" s="80">
        <v>0.0</v>
      </c>
      <c r="N2729" s="80">
        <v>0.0</v>
      </c>
      <c r="O2729" s="80">
        <v>0.0</v>
      </c>
      <c r="P2729" s="80">
        <v>0.0</v>
      </c>
      <c r="Q2729" s="80">
        <v>0.0</v>
      </c>
      <c r="R2729" s="80">
        <v>0.0</v>
      </c>
      <c r="S2729" s="80">
        <v>0.0</v>
      </c>
      <c r="T2729" s="80">
        <v>0.0</v>
      </c>
      <c r="U2729" s="80">
        <v>0.0</v>
      </c>
      <c r="V2729" s="80">
        <v>0.0</v>
      </c>
      <c r="W2729" s="80">
        <v>0.0</v>
      </c>
      <c r="X2729" s="80">
        <v>0.0</v>
      </c>
      <c r="Y2729" s="80">
        <v>0.0</v>
      </c>
      <c r="Z2729" s="80">
        <v>0.0</v>
      </c>
      <c r="AA2729" s="80">
        <v>0.0</v>
      </c>
      <c r="AB2729" s="80">
        <v>0.0</v>
      </c>
      <c r="AC2729" s="80">
        <v>0.0</v>
      </c>
      <c r="AD2729" s="80">
        <v>0.0</v>
      </c>
      <c r="AE2729" s="80">
        <v>0.0</v>
      </c>
      <c r="AF2729" s="80">
        <v>0.0</v>
      </c>
      <c r="AG2729" s="80">
        <v>0.0</v>
      </c>
      <c r="AH2729" s="80">
        <v>0.0</v>
      </c>
      <c r="AI2729" s="80">
        <v>0.0</v>
      </c>
      <c r="AJ2729" s="80">
        <v>0.0</v>
      </c>
      <c r="AK2729" s="80">
        <v>0.0</v>
      </c>
      <c r="AL2729" s="80">
        <v>0.0</v>
      </c>
      <c r="AM2729" s="80">
        <v>0.0</v>
      </c>
      <c r="AN2729" s="80">
        <v>0.0</v>
      </c>
      <c r="AO2729" s="80">
        <v>8.86787</v>
      </c>
      <c r="AP2729" s="80">
        <v>0.0</v>
      </c>
      <c r="AQ2729" s="80">
        <v>0.0</v>
      </c>
      <c r="AR2729" s="80">
        <v>0.0</v>
      </c>
      <c r="AS2729" s="80">
        <v>0.0</v>
      </c>
      <c r="AT2729" s="80">
        <v>0.0</v>
      </c>
      <c r="AU2729" s="80">
        <v>0.0</v>
      </c>
      <c r="AW2729" s="81">
        <v>16.0</v>
      </c>
      <c r="AX2729" s="81">
        <v>9.0</v>
      </c>
      <c r="AY2729" s="81">
        <v>18.0</v>
      </c>
      <c r="AZ2729" s="82">
        <v>0.0</v>
      </c>
      <c r="BA2729" s="82">
        <v>0.0</v>
      </c>
      <c r="BB2729" s="82">
        <v>0.0</v>
      </c>
      <c r="BC2729" s="82">
        <v>0.0</v>
      </c>
      <c r="BD2729" s="82">
        <v>0.0</v>
      </c>
      <c r="BE2729" s="82">
        <v>0.0</v>
      </c>
      <c r="BF2729" s="82">
        <v>0.0</v>
      </c>
      <c r="BG2729" s="82">
        <v>0.0</v>
      </c>
      <c r="BH2729" s="82">
        <v>0.0</v>
      </c>
      <c r="BI2729" s="82">
        <v>0.0</v>
      </c>
      <c r="BJ2729" s="82">
        <v>0.0</v>
      </c>
      <c r="BK2729" s="82">
        <v>0.0</v>
      </c>
      <c r="BL2729" s="82">
        <v>0.0</v>
      </c>
      <c r="BM2729" s="82">
        <v>0.0</v>
      </c>
      <c r="BN2729" s="82">
        <v>0.0</v>
      </c>
      <c r="BO2729" s="82">
        <v>0.0</v>
      </c>
      <c r="BP2729" s="82">
        <v>0.0</v>
      </c>
      <c r="BQ2729" s="82">
        <v>0.0</v>
      </c>
      <c r="BR2729" s="82">
        <v>0.0</v>
      </c>
      <c r="BS2729" s="82">
        <v>0.0</v>
      </c>
      <c r="BT2729" s="82">
        <v>0.0</v>
      </c>
      <c r="BU2729" s="82">
        <v>0.0</v>
      </c>
      <c r="BV2729" s="82">
        <v>0.0</v>
      </c>
      <c r="BW2729" s="82">
        <v>0.0</v>
      </c>
      <c r="BX2729" s="82">
        <v>0.0</v>
      </c>
      <c r="BY2729" s="82">
        <v>18.89687</v>
      </c>
      <c r="BZ2729" s="82">
        <v>50.16402</v>
      </c>
      <c r="CA2729" s="82">
        <v>84.77849</v>
      </c>
      <c r="CB2729" s="82">
        <v>123.1224</v>
      </c>
      <c r="CC2729" s="82">
        <v>164.99626</v>
      </c>
      <c r="CD2729" s="82">
        <v>210.87226</v>
      </c>
      <c r="CE2729" s="82">
        <v>261.30596</v>
      </c>
      <c r="CF2729" s="82">
        <v>80.28528</v>
      </c>
      <c r="CG2729" s="82">
        <v>86.18763</v>
      </c>
      <c r="CH2729" s="82">
        <v>87.80554</v>
      </c>
      <c r="CI2729" s="82">
        <v>84.02256</v>
      </c>
      <c r="CJ2729" s="82">
        <v>73.75058</v>
      </c>
      <c r="CK2729" s="82">
        <v>55.82069</v>
      </c>
    </row>
    <row r="2730" ht="14.25" customHeight="1">
      <c r="E2730" s="2"/>
      <c r="G2730" s="81">
        <v>16.0</v>
      </c>
      <c r="H2730" s="81">
        <v>9.0</v>
      </c>
      <c r="I2730" s="81">
        <v>19.0</v>
      </c>
      <c r="J2730" s="80">
        <v>0.0</v>
      </c>
      <c r="K2730" s="80">
        <v>0.0</v>
      </c>
      <c r="L2730" s="80">
        <v>0.0</v>
      </c>
      <c r="M2730" s="80">
        <v>0.0</v>
      </c>
      <c r="N2730" s="80">
        <v>0.0</v>
      </c>
      <c r="O2730" s="80">
        <v>0.0</v>
      </c>
      <c r="P2730" s="80">
        <v>0.0</v>
      </c>
      <c r="Q2730" s="80">
        <v>0.0</v>
      </c>
      <c r="R2730" s="80">
        <v>0.0</v>
      </c>
      <c r="S2730" s="80">
        <v>0.0</v>
      </c>
      <c r="T2730" s="80">
        <v>0.0</v>
      </c>
      <c r="U2730" s="80">
        <v>0.0</v>
      </c>
      <c r="V2730" s="80">
        <v>0.0</v>
      </c>
      <c r="W2730" s="80">
        <v>0.0</v>
      </c>
      <c r="X2730" s="80">
        <v>0.0</v>
      </c>
      <c r="Y2730" s="80">
        <v>0.0</v>
      </c>
      <c r="Z2730" s="80">
        <v>0.0</v>
      </c>
      <c r="AA2730" s="80">
        <v>0.0</v>
      </c>
      <c r="AB2730" s="80">
        <v>0.0</v>
      </c>
      <c r="AC2730" s="80">
        <v>0.0</v>
      </c>
      <c r="AD2730" s="80">
        <v>0.0</v>
      </c>
      <c r="AE2730" s="80">
        <v>0.0</v>
      </c>
      <c r="AF2730" s="80">
        <v>0.0</v>
      </c>
      <c r="AG2730" s="80">
        <v>0.0</v>
      </c>
      <c r="AH2730" s="80">
        <v>0.0</v>
      </c>
      <c r="AI2730" s="80">
        <v>0.0</v>
      </c>
      <c r="AJ2730" s="80">
        <v>0.0</v>
      </c>
      <c r="AK2730" s="80">
        <v>0.0</v>
      </c>
      <c r="AL2730" s="80">
        <v>0.0</v>
      </c>
      <c r="AM2730" s="80">
        <v>0.0</v>
      </c>
      <c r="AN2730" s="80">
        <v>21.23305</v>
      </c>
      <c r="AO2730" s="80">
        <v>71.07394</v>
      </c>
      <c r="AP2730" s="80">
        <v>0.0</v>
      </c>
      <c r="AQ2730" s="80">
        <v>0.0</v>
      </c>
      <c r="AR2730" s="80">
        <v>0.0</v>
      </c>
      <c r="AS2730" s="80">
        <v>0.0</v>
      </c>
      <c r="AT2730" s="80">
        <v>0.0</v>
      </c>
      <c r="AU2730" s="80">
        <v>0.0</v>
      </c>
      <c r="AW2730" s="81">
        <v>16.0</v>
      </c>
      <c r="AX2730" s="81">
        <v>9.0</v>
      </c>
      <c r="AY2730" s="81">
        <v>19.0</v>
      </c>
      <c r="AZ2730" s="82">
        <v>0.0</v>
      </c>
      <c r="BA2730" s="82">
        <v>0.0</v>
      </c>
      <c r="BB2730" s="82">
        <v>0.0</v>
      </c>
      <c r="BC2730" s="82">
        <v>0.0</v>
      </c>
      <c r="BD2730" s="82">
        <v>0.0</v>
      </c>
      <c r="BE2730" s="82">
        <v>0.0</v>
      </c>
      <c r="BF2730" s="82">
        <v>0.0</v>
      </c>
      <c r="BG2730" s="82">
        <v>0.0</v>
      </c>
      <c r="BH2730" s="82">
        <v>0.0</v>
      </c>
      <c r="BI2730" s="82">
        <v>0.0</v>
      </c>
      <c r="BJ2730" s="82">
        <v>0.0</v>
      </c>
      <c r="BK2730" s="82">
        <v>0.0</v>
      </c>
      <c r="BL2730" s="82">
        <v>0.0</v>
      </c>
      <c r="BM2730" s="82">
        <v>0.0</v>
      </c>
      <c r="BN2730" s="82">
        <v>0.0</v>
      </c>
      <c r="BO2730" s="82">
        <v>0.0</v>
      </c>
      <c r="BP2730" s="82">
        <v>0.0</v>
      </c>
      <c r="BQ2730" s="82">
        <v>0.0</v>
      </c>
      <c r="BR2730" s="82">
        <v>0.0</v>
      </c>
      <c r="BS2730" s="82">
        <v>0.0</v>
      </c>
      <c r="BT2730" s="82">
        <v>0.0</v>
      </c>
      <c r="BU2730" s="82">
        <v>0.0</v>
      </c>
      <c r="BV2730" s="82">
        <v>0.0</v>
      </c>
      <c r="BW2730" s="82">
        <v>0.0</v>
      </c>
      <c r="BX2730" s="82">
        <v>0.0</v>
      </c>
      <c r="BY2730" s="82">
        <v>14.47084</v>
      </c>
      <c r="BZ2730" s="82">
        <v>45.92302</v>
      </c>
      <c r="CA2730" s="82">
        <v>80.70645</v>
      </c>
      <c r="CB2730" s="82">
        <v>119.24577</v>
      </c>
      <c r="CC2730" s="82">
        <v>161.33743</v>
      </c>
      <c r="CD2730" s="82">
        <v>207.44332</v>
      </c>
      <c r="CE2730" s="82">
        <v>258.13057</v>
      </c>
      <c r="CF2730" s="82">
        <v>75.8875</v>
      </c>
      <c r="CG2730" s="82">
        <v>81.74512</v>
      </c>
      <c r="CH2730" s="82">
        <v>83.27792</v>
      </c>
      <c r="CI2730" s="82">
        <v>79.3571</v>
      </c>
      <c r="CJ2730" s="82">
        <v>68.89834</v>
      </c>
      <c r="CK2730" s="82">
        <v>50.73059</v>
      </c>
    </row>
    <row r="2731" ht="14.25" customHeight="1">
      <c r="E2731" s="2"/>
      <c r="G2731" s="81">
        <v>16.0</v>
      </c>
      <c r="H2731" s="81">
        <v>9.0</v>
      </c>
      <c r="I2731" s="81">
        <v>20.0</v>
      </c>
      <c r="J2731" s="80">
        <v>0.0</v>
      </c>
      <c r="K2731" s="80">
        <v>0.0</v>
      </c>
      <c r="L2731" s="80">
        <v>0.0</v>
      </c>
      <c r="M2731" s="80">
        <v>0.0</v>
      </c>
      <c r="N2731" s="80">
        <v>0.0</v>
      </c>
      <c r="O2731" s="80">
        <v>0.0</v>
      </c>
      <c r="P2731" s="80">
        <v>0.0</v>
      </c>
      <c r="Q2731" s="80">
        <v>0.0</v>
      </c>
      <c r="R2731" s="80">
        <v>0.0</v>
      </c>
      <c r="S2731" s="80">
        <v>0.0</v>
      </c>
      <c r="T2731" s="80">
        <v>0.0</v>
      </c>
      <c r="U2731" s="80">
        <v>0.0</v>
      </c>
      <c r="V2731" s="80">
        <v>0.0</v>
      </c>
      <c r="W2731" s="80">
        <v>0.0</v>
      </c>
      <c r="X2731" s="80">
        <v>0.0</v>
      </c>
      <c r="Y2731" s="80">
        <v>0.0</v>
      </c>
      <c r="Z2731" s="80">
        <v>0.0</v>
      </c>
      <c r="AA2731" s="80">
        <v>0.0</v>
      </c>
      <c r="AB2731" s="80">
        <v>0.0</v>
      </c>
      <c r="AC2731" s="80">
        <v>0.0</v>
      </c>
      <c r="AD2731" s="80">
        <v>0.0</v>
      </c>
      <c r="AE2731" s="80">
        <v>0.0</v>
      </c>
      <c r="AF2731" s="80">
        <v>0.0</v>
      </c>
      <c r="AG2731" s="80">
        <v>0.0</v>
      </c>
      <c r="AH2731" s="80">
        <v>0.0</v>
      </c>
      <c r="AI2731" s="80">
        <v>0.0</v>
      </c>
      <c r="AJ2731" s="80">
        <v>0.0</v>
      </c>
      <c r="AK2731" s="80">
        <v>0.0</v>
      </c>
      <c r="AL2731" s="80">
        <v>0.0</v>
      </c>
      <c r="AM2731" s="80">
        <v>37.99715</v>
      </c>
      <c r="AN2731" s="80">
        <v>83.54442</v>
      </c>
      <c r="AO2731" s="80">
        <v>133.62332</v>
      </c>
      <c r="AP2731" s="80">
        <v>0.0</v>
      </c>
      <c r="AQ2731" s="80">
        <v>0.0</v>
      </c>
      <c r="AR2731" s="80">
        <v>0.0</v>
      </c>
      <c r="AS2731" s="80">
        <v>0.0</v>
      </c>
      <c r="AT2731" s="80">
        <v>0.0</v>
      </c>
      <c r="AU2731" s="80">
        <v>0.0</v>
      </c>
      <c r="AW2731" s="81">
        <v>16.0</v>
      </c>
      <c r="AX2731" s="81">
        <v>9.0</v>
      </c>
      <c r="AY2731" s="81">
        <v>20.0</v>
      </c>
      <c r="AZ2731" s="82">
        <v>0.0</v>
      </c>
      <c r="BA2731" s="82">
        <v>0.0</v>
      </c>
      <c r="BB2731" s="82">
        <v>0.0</v>
      </c>
      <c r="BC2731" s="82">
        <v>0.0</v>
      </c>
      <c r="BD2731" s="82">
        <v>0.0</v>
      </c>
      <c r="BE2731" s="82">
        <v>0.0</v>
      </c>
      <c r="BF2731" s="82">
        <v>0.0</v>
      </c>
      <c r="BG2731" s="82">
        <v>0.0</v>
      </c>
      <c r="BH2731" s="82">
        <v>0.0</v>
      </c>
      <c r="BI2731" s="82">
        <v>0.0</v>
      </c>
      <c r="BJ2731" s="82">
        <v>0.0</v>
      </c>
      <c r="BK2731" s="82">
        <v>0.0</v>
      </c>
      <c r="BL2731" s="82">
        <v>0.0</v>
      </c>
      <c r="BM2731" s="82">
        <v>0.0</v>
      </c>
      <c r="BN2731" s="82">
        <v>0.0</v>
      </c>
      <c r="BO2731" s="82">
        <v>0.0</v>
      </c>
      <c r="BP2731" s="82">
        <v>0.0</v>
      </c>
      <c r="BQ2731" s="82">
        <v>0.0</v>
      </c>
      <c r="BR2731" s="82">
        <v>0.0</v>
      </c>
      <c r="BS2731" s="82">
        <v>0.0</v>
      </c>
      <c r="BT2731" s="82">
        <v>0.0</v>
      </c>
      <c r="BU2731" s="82">
        <v>0.0</v>
      </c>
      <c r="BV2731" s="82">
        <v>0.0</v>
      </c>
      <c r="BW2731" s="82">
        <v>0.0</v>
      </c>
      <c r="BX2731" s="82">
        <v>0.0</v>
      </c>
      <c r="BY2731" s="82">
        <v>10.01742</v>
      </c>
      <c r="BZ2731" s="82">
        <v>41.65726</v>
      </c>
      <c r="CA2731" s="82">
        <v>76.61237</v>
      </c>
      <c r="CB2731" s="82">
        <v>115.35013</v>
      </c>
      <c r="CC2731" s="82">
        <v>157.66295</v>
      </c>
      <c r="CD2731" s="82">
        <v>204.00236</v>
      </c>
      <c r="CE2731" s="82">
        <v>254.94715</v>
      </c>
      <c r="CF2731" s="82">
        <v>71.46554</v>
      </c>
      <c r="CG2731" s="82">
        <v>77.27847</v>
      </c>
      <c r="CH2731" s="82">
        <v>78.72575</v>
      </c>
      <c r="CI2731" s="82">
        <v>74.66611</v>
      </c>
      <c r="CJ2731" s="82">
        <v>64.01899</v>
      </c>
      <c r="CK2731" s="82">
        <v>45.61116</v>
      </c>
    </row>
    <row r="2732" ht="14.25" customHeight="1">
      <c r="E2732" s="2"/>
      <c r="G2732" s="81">
        <v>16.0</v>
      </c>
      <c r="H2732" s="81">
        <v>9.0</v>
      </c>
      <c r="I2732" s="81">
        <v>21.0</v>
      </c>
      <c r="J2732" s="80">
        <v>0.0</v>
      </c>
      <c r="K2732" s="80">
        <v>0.0</v>
      </c>
      <c r="L2732" s="80">
        <v>0.0</v>
      </c>
      <c r="M2732" s="80">
        <v>0.0</v>
      </c>
      <c r="N2732" s="80">
        <v>0.0</v>
      </c>
      <c r="O2732" s="80">
        <v>0.0</v>
      </c>
      <c r="P2732" s="80">
        <v>0.0</v>
      </c>
      <c r="Q2732" s="80">
        <v>0.0</v>
      </c>
      <c r="R2732" s="80">
        <v>0.0</v>
      </c>
      <c r="S2732" s="80">
        <v>0.0</v>
      </c>
      <c r="T2732" s="80">
        <v>0.0</v>
      </c>
      <c r="U2732" s="80">
        <v>0.0</v>
      </c>
      <c r="V2732" s="80">
        <v>0.0</v>
      </c>
      <c r="W2732" s="80">
        <v>0.0</v>
      </c>
      <c r="X2732" s="80">
        <v>0.0</v>
      </c>
      <c r="Y2732" s="80">
        <v>0.0</v>
      </c>
      <c r="Z2732" s="80">
        <v>0.0</v>
      </c>
      <c r="AA2732" s="80">
        <v>0.0</v>
      </c>
      <c r="AB2732" s="80">
        <v>0.0</v>
      </c>
      <c r="AC2732" s="80">
        <v>0.0</v>
      </c>
      <c r="AD2732" s="80">
        <v>0.0</v>
      </c>
      <c r="AE2732" s="80">
        <v>0.0</v>
      </c>
      <c r="AF2732" s="80">
        <v>0.0</v>
      </c>
      <c r="AG2732" s="80">
        <v>0.0</v>
      </c>
      <c r="AH2732" s="80">
        <v>0.0</v>
      </c>
      <c r="AI2732" s="80">
        <v>0.0</v>
      </c>
      <c r="AJ2732" s="80">
        <v>0.0</v>
      </c>
      <c r="AK2732" s="80">
        <v>20.33962</v>
      </c>
      <c r="AL2732" s="80">
        <v>58.63799</v>
      </c>
      <c r="AM2732" s="80">
        <v>100.44272</v>
      </c>
      <c r="AN2732" s="80">
        <v>146.20738</v>
      </c>
      <c r="AO2732" s="80">
        <v>196.524</v>
      </c>
      <c r="AP2732" s="80">
        <v>10.81552</v>
      </c>
      <c r="AQ2732" s="80">
        <v>15.53362</v>
      </c>
      <c r="AR2732" s="80">
        <v>15.77028</v>
      </c>
      <c r="AS2732" s="80">
        <v>10.37219</v>
      </c>
      <c r="AT2732" s="80">
        <v>0.0</v>
      </c>
      <c r="AU2732" s="80">
        <v>0.0</v>
      </c>
      <c r="AW2732" s="81">
        <v>16.0</v>
      </c>
      <c r="AX2732" s="81">
        <v>9.0</v>
      </c>
      <c r="AY2732" s="81">
        <v>21.0</v>
      </c>
      <c r="AZ2732" s="82">
        <v>0.0</v>
      </c>
      <c r="BA2732" s="82">
        <v>0.0</v>
      </c>
      <c r="BB2732" s="82">
        <v>0.0</v>
      </c>
      <c r="BC2732" s="82">
        <v>0.0</v>
      </c>
      <c r="BD2732" s="82">
        <v>0.0</v>
      </c>
      <c r="BE2732" s="82">
        <v>0.0</v>
      </c>
      <c r="BF2732" s="82">
        <v>0.0</v>
      </c>
      <c r="BG2732" s="82">
        <v>0.0</v>
      </c>
      <c r="BH2732" s="82">
        <v>0.0</v>
      </c>
      <c r="BI2732" s="82">
        <v>0.0</v>
      </c>
      <c r="BJ2732" s="82">
        <v>0.0</v>
      </c>
      <c r="BK2732" s="82">
        <v>0.0</v>
      </c>
      <c r="BL2732" s="82">
        <v>0.0</v>
      </c>
      <c r="BM2732" s="82">
        <v>0.0</v>
      </c>
      <c r="BN2732" s="82">
        <v>0.0</v>
      </c>
      <c r="BO2732" s="82">
        <v>0.0</v>
      </c>
      <c r="BP2732" s="82">
        <v>0.0</v>
      </c>
      <c r="BQ2732" s="82">
        <v>0.0</v>
      </c>
      <c r="BR2732" s="82">
        <v>0.0</v>
      </c>
      <c r="BS2732" s="82">
        <v>0.0</v>
      </c>
      <c r="BT2732" s="82">
        <v>0.0</v>
      </c>
      <c r="BU2732" s="82">
        <v>0.0</v>
      </c>
      <c r="BV2732" s="82">
        <v>0.0</v>
      </c>
      <c r="BW2732" s="82">
        <v>0.0</v>
      </c>
      <c r="BX2732" s="82">
        <v>0.0</v>
      </c>
      <c r="BY2732" s="82">
        <v>5.53602</v>
      </c>
      <c r="BZ2732" s="82">
        <v>37.3662</v>
      </c>
      <c r="CA2732" s="82">
        <v>72.49572</v>
      </c>
      <c r="CB2732" s="82">
        <v>111.43501</v>
      </c>
      <c r="CC2732" s="82">
        <v>153.97238</v>
      </c>
      <c r="CD2732" s="82">
        <v>200.54898</v>
      </c>
      <c r="CE2732" s="82">
        <v>251.75535</v>
      </c>
      <c r="CF2732" s="82">
        <v>67.01882</v>
      </c>
      <c r="CG2732" s="82">
        <v>72.7871</v>
      </c>
      <c r="CH2732" s="82">
        <v>74.14845</v>
      </c>
      <c r="CI2732" s="82">
        <v>69.949</v>
      </c>
      <c r="CJ2732" s="82">
        <v>59.11193</v>
      </c>
      <c r="CK2732" s="82">
        <v>40.46173</v>
      </c>
    </row>
    <row r="2733" ht="14.25" customHeight="1">
      <c r="E2733" s="2"/>
      <c r="G2733" s="81">
        <v>16.0</v>
      </c>
      <c r="H2733" s="81">
        <v>9.0</v>
      </c>
      <c r="I2733" s="81">
        <v>22.0</v>
      </c>
      <c r="J2733" s="80">
        <v>0.0</v>
      </c>
      <c r="K2733" s="80">
        <v>0.0</v>
      </c>
      <c r="L2733" s="80">
        <v>0.0</v>
      </c>
      <c r="M2733" s="80">
        <v>0.0</v>
      </c>
      <c r="N2733" s="80">
        <v>0.0</v>
      </c>
      <c r="O2733" s="80">
        <v>0.0</v>
      </c>
      <c r="P2733" s="80">
        <v>0.0</v>
      </c>
      <c r="Q2733" s="80">
        <v>0.0</v>
      </c>
      <c r="R2733" s="80">
        <v>0.0</v>
      </c>
      <c r="S2733" s="80">
        <v>0.0</v>
      </c>
      <c r="T2733" s="80">
        <v>0.0</v>
      </c>
      <c r="U2733" s="80">
        <v>0.0</v>
      </c>
      <c r="V2733" s="80">
        <v>0.0</v>
      </c>
      <c r="W2733" s="80">
        <v>0.0</v>
      </c>
      <c r="X2733" s="80">
        <v>0.0</v>
      </c>
      <c r="Y2733" s="80">
        <v>0.0</v>
      </c>
      <c r="Z2733" s="80">
        <v>0.0</v>
      </c>
      <c r="AA2733" s="80">
        <v>0.0</v>
      </c>
      <c r="AB2733" s="80">
        <v>0.0</v>
      </c>
      <c r="AC2733" s="80">
        <v>0.0</v>
      </c>
      <c r="AD2733" s="80">
        <v>0.0</v>
      </c>
      <c r="AE2733" s="80">
        <v>0.0</v>
      </c>
      <c r="AF2733" s="80">
        <v>0.0</v>
      </c>
      <c r="AG2733" s="80">
        <v>0.0</v>
      </c>
      <c r="AH2733" s="80">
        <v>0.0</v>
      </c>
      <c r="AI2733" s="80">
        <v>16.50476</v>
      </c>
      <c r="AJ2733" s="80">
        <v>48.0358</v>
      </c>
      <c r="AK2733" s="80">
        <v>82.7563</v>
      </c>
      <c r="AL2733" s="80">
        <v>121.23737</v>
      </c>
      <c r="AM2733" s="80">
        <v>163.24822</v>
      </c>
      <c r="AN2733" s="80">
        <v>209.22999</v>
      </c>
      <c r="AO2733" s="80">
        <v>259.78409</v>
      </c>
      <c r="AP2733" s="80">
        <v>72.77318</v>
      </c>
      <c r="AQ2733" s="80">
        <v>77.41239</v>
      </c>
      <c r="AR2733" s="80">
        <v>77.52452</v>
      </c>
      <c r="AS2733" s="80">
        <v>71.94167</v>
      </c>
      <c r="AT2733" s="80">
        <v>59.5844</v>
      </c>
      <c r="AU2733" s="80">
        <v>39.24591</v>
      </c>
      <c r="AW2733" s="81">
        <v>16.0</v>
      </c>
      <c r="AX2733" s="81">
        <v>9.0</v>
      </c>
      <c r="AY2733" s="81">
        <v>22.0</v>
      </c>
      <c r="AZ2733" s="82">
        <v>0.0</v>
      </c>
      <c r="BA2733" s="82">
        <v>0.0</v>
      </c>
      <c r="BB2733" s="82">
        <v>0.0</v>
      </c>
      <c r="BC2733" s="82">
        <v>0.0</v>
      </c>
      <c r="BD2733" s="82">
        <v>0.0</v>
      </c>
      <c r="BE2733" s="82">
        <v>0.0</v>
      </c>
      <c r="BF2733" s="82">
        <v>0.0</v>
      </c>
      <c r="BG2733" s="82">
        <v>0.0</v>
      </c>
      <c r="BH2733" s="82">
        <v>0.0</v>
      </c>
      <c r="BI2733" s="82">
        <v>0.0</v>
      </c>
      <c r="BJ2733" s="82">
        <v>0.0</v>
      </c>
      <c r="BK2733" s="82">
        <v>0.0</v>
      </c>
      <c r="BL2733" s="82">
        <v>0.0</v>
      </c>
      <c r="BM2733" s="82">
        <v>0.0</v>
      </c>
      <c r="BN2733" s="82">
        <v>0.0</v>
      </c>
      <c r="BO2733" s="82">
        <v>0.0</v>
      </c>
      <c r="BP2733" s="82">
        <v>0.0</v>
      </c>
      <c r="BQ2733" s="82">
        <v>0.0</v>
      </c>
      <c r="BR2733" s="82">
        <v>0.0</v>
      </c>
      <c r="BS2733" s="82">
        <v>0.0</v>
      </c>
      <c r="BT2733" s="82">
        <v>0.0</v>
      </c>
      <c r="BU2733" s="82">
        <v>0.0</v>
      </c>
      <c r="BV2733" s="82">
        <v>0.0</v>
      </c>
      <c r="BW2733" s="82">
        <v>0.0</v>
      </c>
      <c r="BX2733" s="82">
        <v>0.0</v>
      </c>
      <c r="BY2733" s="82">
        <v>1.02606</v>
      </c>
      <c r="BZ2733" s="82">
        <v>33.04928</v>
      </c>
      <c r="CA2733" s="82">
        <v>68.35597</v>
      </c>
      <c r="CB2733" s="82">
        <v>107.49992</v>
      </c>
      <c r="CC2733" s="82">
        <v>150.26528</v>
      </c>
      <c r="CD2733" s="82">
        <v>197.08278</v>
      </c>
      <c r="CE2733" s="82">
        <v>248.55482</v>
      </c>
      <c r="CF2733" s="82">
        <v>62.54678</v>
      </c>
      <c r="CG2733" s="82">
        <v>68.27043</v>
      </c>
      <c r="CH2733" s="82">
        <v>69.54542</v>
      </c>
      <c r="CI2733" s="82">
        <v>65.20516</v>
      </c>
      <c r="CJ2733" s="82">
        <v>54.17652</v>
      </c>
      <c r="CK2733" s="82">
        <v>35.28163</v>
      </c>
    </row>
    <row r="2734" ht="14.25" customHeight="1">
      <c r="E2734" s="2"/>
      <c r="G2734" s="81">
        <v>16.0</v>
      </c>
      <c r="H2734" s="81">
        <v>9.0</v>
      </c>
      <c r="I2734" s="81">
        <v>23.0</v>
      </c>
      <c r="J2734" s="80">
        <v>0.0</v>
      </c>
      <c r="K2734" s="80">
        <v>0.0</v>
      </c>
      <c r="L2734" s="80">
        <v>0.0</v>
      </c>
      <c r="M2734" s="80">
        <v>0.0</v>
      </c>
      <c r="N2734" s="80">
        <v>0.0</v>
      </c>
      <c r="O2734" s="80">
        <v>0.0</v>
      </c>
      <c r="P2734" s="80">
        <v>0.0</v>
      </c>
      <c r="Q2734" s="80">
        <v>0.0</v>
      </c>
      <c r="R2734" s="80">
        <v>0.0</v>
      </c>
      <c r="S2734" s="80">
        <v>0.0</v>
      </c>
      <c r="T2734" s="80">
        <v>0.0</v>
      </c>
      <c r="U2734" s="80">
        <v>0.0</v>
      </c>
      <c r="V2734" s="80">
        <v>0.0</v>
      </c>
      <c r="W2734" s="80">
        <v>0.0</v>
      </c>
      <c r="X2734" s="80">
        <v>0.0</v>
      </c>
      <c r="Y2734" s="80">
        <v>0.0</v>
      </c>
      <c r="Z2734" s="80">
        <v>0.0</v>
      </c>
      <c r="AA2734" s="80">
        <v>0.0</v>
      </c>
      <c r="AB2734" s="80">
        <v>0.0</v>
      </c>
      <c r="AC2734" s="80">
        <v>0.0</v>
      </c>
      <c r="AD2734" s="80">
        <v>0.0</v>
      </c>
      <c r="AE2734" s="80">
        <v>0.0</v>
      </c>
      <c r="AF2734" s="80">
        <v>0.0</v>
      </c>
      <c r="AG2734" s="80">
        <v>22.36022</v>
      </c>
      <c r="AH2734" s="80">
        <v>49.24932</v>
      </c>
      <c r="AI2734" s="80">
        <v>78.93793</v>
      </c>
      <c r="AJ2734" s="80">
        <v>110.65594</v>
      </c>
      <c r="AK2734" s="80">
        <v>145.54074</v>
      </c>
      <c r="AL2734" s="80">
        <v>184.20452</v>
      </c>
      <c r="AM2734" s="80">
        <v>226.4218</v>
      </c>
      <c r="AN2734" s="80">
        <v>272.62044</v>
      </c>
      <c r="AO2734" s="80">
        <v>323.41178</v>
      </c>
      <c r="AP2734" s="80">
        <v>135.07673</v>
      </c>
      <c r="AQ2734" s="80">
        <v>139.63166</v>
      </c>
      <c r="AR2734" s="80">
        <v>139.61257</v>
      </c>
      <c r="AS2734" s="80">
        <v>133.83645</v>
      </c>
      <c r="AT2734" s="80">
        <v>121.22796</v>
      </c>
      <c r="AU2734" s="80">
        <v>100.58126</v>
      </c>
      <c r="AW2734" s="81">
        <v>16.0</v>
      </c>
      <c r="AX2734" s="81">
        <v>9.0</v>
      </c>
      <c r="AY2734" s="81">
        <v>23.0</v>
      </c>
      <c r="AZ2734" s="82">
        <v>0.0</v>
      </c>
      <c r="BA2734" s="82">
        <v>0.0</v>
      </c>
      <c r="BB2734" s="82">
        <v>0.0</v>
      </c>
      <c r="BC2734" s="82">
        <v>0.0</v>
      </c>
      <c r="BD2734" s="82">
        <v>0.0</v>
      </c>
      <c r="BE2734" s="82">
        <v>0.0</v>
      </c>
      <c r="BF2734" s="82">
        <v>0.0</v>
      </c>
      <c r="BG2734" s="82">
        <v>0.0</v>
      </c>
      <c r="BH2734" s="82">
        <v>0.0</v>
      </c>
      <c r="BI2734" s="82">
        <v>0.0</v>
      </c>
      <c r="BJ2734" s="82">
        <v>0.0</v>
      </c>
      <c r="BK2734" s="82">
        <v>0.0</v>
      </c>
      <c r="BL2734" s="82">
        <v>0.0</v>
      </c>
      <c r="BM2734" s="82">
        <v>0.0</v>
      </c>
      <c r="BN2734" s="82">
        <v>0.0</v>
      </c>
      <c r="BO2734" s="82">
        <v>0.0</v>
      </c>
      <c r="BP2734" s="82">
        <v>0.0</v>
      </c>
      <c r="BQ2734" s="82">
        <v>0.0</v>
      </c>
      <c r="BR2734" s="82">
        <v>0.0</v>
      </c>
      <c r="BS2734" s="82">
        <v>0.0</v>
      </c>
      <c r="BT2734" s="82">
        <v>0.0</v>
      </c>
      <c r="BU2734" s="82">
        <v>0.0</v>
      </c>
      <c r="BV2734" s="82">
        <v>0.0</v>
      </c>
      <c r="BW2734" s="82">
        <v>0.0</v>
      </c>
      <c r="BX2734" s="82">
        <v>0.0</v>
      </c>
      <c r="BY2734" s="82">
        <v>0.0</v>
      </c>
      <c r="BZ2734" s="82">
        <v>28.70593</v>
      </c>
      <c r="CA2734" s="82">
        <v>64.1926</v>
      </c>
      <c r="CB2734" s="82">
        <v>103.54436</v>
      </c>
      <c r="CC2734" s="82">
        <v>146.54119</v>
      </c>
      <c r="CD2734" s="82">
        <v>193.60334</v>
      </c>
      <c r="CE2734" s="82">
        <v>245.3452</v>
      </c>
      <c r="CF2734" s="82">
        <v>58.04883</v>
      </c>
      <c r="CG2734" s="82">
        <v>63.72789</v>
      </c>
      <c r="CH2734" s="82">
        <v>64.91609</v>
      </c>
      <c r="CI2734" s="82">
        <v>60.43398</v>
      </c>
      <c r="CJ2734" s="82">
        <v>49.21211</v>
      </c>
      <c r="CK2734" s="82">
        <v>30.0702</v>
      </c>
    </row>
    <row r="2735" ht="14.25" customHeight="1">
      <c r="E2735" s="2"/>
      <c r="G2735" s="81">
        <v>16.0</v>
      </c>
      <c r="H2735" s="81">
        <v>9.0</v>
      </c>
      <c r="I2735" s="81">
        <v>24.0</v>
      </c>
      <c r="J2735" s="80">
        <v>0.0</v>
      </c>
      <c r="K2735" s="80">
        <v>0.0</v>
      </c>
      <c r="L2735" s="80">
        <v>0.0</v>
      </c>
      <c r="M2735" s="80">
        <v>0.0</v>
      </c>
      <c r="N2735" s="80">
        <v>0.0</v>
      </c>
      <c r="O2735" s="80">
        <v>0.0</v>
      </c>
      <c r="P2735" s="80">
        <v>0.0</v>
      </c>
      <c r="Q2735" s="80">
        <v>0.0</v>
      </c>
      <c r="R2735" s="80">
        <v>0.0</v>
      </c>
      <c r="S2735" s="80">
        <v>0.0</v>
      </c>
      <c r="T2735" s="80">
        <v>0.0</v>
      </c>
      <c r="U2735" s="80">
        <v>0.0</v>
      </c>
      <c r="V2735" s="80">
        <v>0.0</v>
      </c>
      <c r="W2735" s="80">
        <v>0.0</v>
      </c>
      <c r="X2735" s="80">
        <v>0.0</v>
      </c>
      <c r="Y2735" s="80">
        <v>0.0</v>
      </c>
      <c r="Z2735" s="80">
        <v>0.0</v>
      </c>
      <c r="AA2735" s="80">
        <v>0.0</v>
      </c>
      <c r="AB2735" s="80">
        <v>0.0</v>
      </c>
      <c r="AC2735" s="80">
        <v>0.0</v>
      </c>
      <c r="AD2735" s="80">
        <v>14.5538</v>
      </c>
      <c r="AE2735" s="80">
        <v>36.08219</v>
      </c>
      <c r="AF2735" s="80">
        <v>59.44412</v>
      </c>
      <c r="AG2735" s="80">
        <v>84.96211</v>
      </c>
      <c r="AH2735" s="80">
        <v>111.90212</v>
      </c>
      <c r="AI2735" s="80">
        <v>141.74567</v>
      </c>
      <c r="AJ2735" s="80">
        <v>173.65253</v>
      </c>
      <c r="AK2735" s="80">
        <v>208.70117</v>
      </c>
      <c r="AL2735" s="80">
        <v>247.54767</v>
      </c>
      <c r="AM2735" s="80">
        <v>289.97172</v>
      </c>
      <c r="AN2735" s="80">
        <v>336.38698</v>
      </c>
      <c r="AO2735" s="80">
        <v>387.41535</v>
      </c>
      <c r="AP2735" s="80">
        <v>197.73421</v>
      </c>
      <c r="AQ2735" s="80">
        <v>202.19944</v>
      </c>
      <c r="AR2735" s="80">
        <v>202.04237</v>
      </c>
      <c r="AS2735" s="80">
        <v>196.06444</v>
      </c>
      <c r="AT2735" s="80">
        <v>183.19501</v>
      </c>
      <c r="AU2735" s="80">
        <v>162.22949</v>
      </c>
      <c r="AW2735" s="81">
        <v>16.0</v>
      </c>
      <c r="AX2735" s="81">
        <v>9.0</v>
      </c>
      <c r="AY2735" s="81">
        <v>24.0</v>
      </c>
      <c r="AZ2735" s="82">
        <v>0.0</v>
      </c>
      <c r="BA2735" s="82">
        <v>0.0</v>
      </c>
      <c r="BB2735" s="82">
        <v>0.0</v>
      </c>
      <c r="BC2735" s="82">
        <v>0.0</v>
      </c>
      <c r="BD2735" s="82">
        <v>0.0</v>
      </c>
      <c r="BE2735" s="82">
        <v>0.0</v>
      </c>
      <c r="BF2735" s="82">
        <v>0.0</v>
      </c>
      <c r="BG2735" s="82">
        <v>0.0</v>
      </c>
      <c r="BH2735" s="82">
        <v>0.0</v>
      </c>
      <c r="BI2735" s="82">
        <v>0.0</v>
      </c>
      <c r="BJ2735" s="82">
        <v>0.0</v>
      </c>
      <c r="BK2735" s="82">
        <v>0.0</v>
      </c>
      <c r="BL2735" s="82">
        <v>0.0</v>
      </c>
      <c r="BM2735" s="82">
        <v>0.0</v>
      </c>
      <c r="BN2735" s="82">
        <v>0.0</v>
      </c>
      <c r="BO2735" s="82">
        <v>0.0</v>
      </c>
      <c r="BP2735" s="82">
        <v>0.0</v>
      </c>
      <c r="BQ2735" s="82">
        <v>0.0</v>
      </c>
      <c r="BR2735" s="82">
        <v>0.0</v>
      </c>
      <c r="BS2735" s="82">
        <v>0.0</v>
      </c>
      <c r="BT2735" s="82">
        <v>0.0</v>
      </c>
      <c r="BU2735" s="82">
        <v>0.0</v>
      </c>
      <c r="BV2735" s="82">
        <v>0.0</v>
      </c>
      <c r="BW2735" s="82">
        <v>0.0</v>
      </c>
      <c r="BX2735" s="82">
        <v>0.0</v>
      </c>
      <c r="BY2735" s="82">
        <v>0.0</v>
      </c>
      <c r="BZ2735" s="82">
        <v>24.33557</v>
      </c>
      <c r="CA2735" s="82">
        <v>60.00506</v>
      </c>
      <c r="CB2735" s="82">
        <v>99.56783</v>
      </c>
      <c r="CC2735" s="82">
        <v>142.79965</v>
      </c>
      <c r="CD2735" s="82">
        <v>190.11027</v>
      </c>
      <c r="CE2735" s="82">
        <v>242.12613</v>
      </c>
      <c r="CF2735" s="82">
        <v>53.5244</v>
      </c>
      <c r="CG2735" s="82">
        <v>59.15888</v>
      </c>
      <c r="CH2735" s="82">
        <v>60.25984</v>
      </c>
      <c r="CI2735" s="82">
        <v>55.63484</v>
      </c>
      <c r="CJ2735" s="82">
        <v>44.21805</v>
      </c>
      <c r="CK2735" s="82">
        <v>24.82672</v>
      </c>
    </row>
    <row r="2736" ht="14.25" customHeight="1">
      <c r="E2736" s="2"/>
      <c r="G2736" s="81">
        <v>16.0</v>
      </c>
      <c r="H2736" s="81">
        <v>9.0</v>
      </c>
      <c r="I2736" s="81">
        <v>25.0</v>
      </c>
      <c r="J2736" s="80">
        <v>0.0</v>
      </c>
      <c r="K2736" s="80">
        <v>0.0</v>
      </c>
      <c r="L2736" s="80">
        <v>0.0</v>
      </c>
      <c r="M2736" s="80">
        <v>0.0</v>
      </c>
      <c r="N2736" s="80">
        <v>0.0</v>
      </c>
      <c r="O2736" s="80">
        <v>0.0</v>
      </c>
      <c r="P2736" s="80">
        <v>0.0</v>
      </c>
      <c r="Q2736" s="80">
        <v>0.0</v>
      </c>
      <c r="R2736" s="80">
        <v>0.0</v>
      </c>
      <c r="S2736" s="80">
        <v>0.0</v>
      </c>
      <c r="T2736" s="80">
        <v>0.0</v>
      </c>
      <c r="U2736" s="80">
        <v>0.0</v>
      </c>
      <c r="V2736" s="80">
        <v>0.0</v>
      </c>
      <c r="W2736" s="80">
        <v>0.0</v>
      </c>
      <c r="X2736" s="80">
        <v>0.0</v>
      </c>
      <c r="Y2736" s="80">
        <v>0.0</v>
      </c>
      <c r="Z2736" s="80">
        <v>6.71342</v>
      </c>
      <c r="AA2736" s="80">
        <v>22.33635</v>
      </c>
      <c r="AB2736" s="80">
        <v>39.22736</v>
      </c>
      <c r="AC2736" s="80">
        <v>57.46193</v>
      </c>
      <c r="AD2736" s="80">
        <v>77.17944</v>
      </c>
      <c r="AE2736" s="80">
        <v>98.78217</v>
      </c>
      <c r="AF2736" s="80">
        <v>122.2391</v>
      </c>
      <c r="AG2736" s="80">
        <v>147.799</v>
      </c>
      <c r="AH2736" s="80">
        <v>174.86276</v>
      </c>
      <c r="AI2736" s="80">
        <v>204.85298</v>
      </c>
      <c r="AJ2736" s="80">
        <v>236.90115</v>
      </c>
      <c r="AK2736" s="80">
        <v>272.10441</v>
      </c>
      <c r="AL2736" s="80">
        <v>311.12082</v>
      </c>
      <c r="AM2736" s="80">
        <v>353.72411</v>
      </c>
      <c r="AN2736" s="80">
        <v>400.33492</v>
      </c>
      <c r="AO2736" s="80">
        <v>451.57495</v>
      </c>
      <c r="AP2736" s="80">
        <v>260.57989</v>
      </c>
      <c r="AQ2736" s="80">
        <v>264.93465</v>
      </c>
      <c r="AR2736" s="80">
        <v>264.61348</v>
      </c>
      <c r="AS2736" s="80">
        <v>258.41882</v>
      </c>
      <c r="AT2736" s="80">
        <v>245.2802</v>
      </c>
      <c r="AU2736" s="80">
        <v>223.98941</v>
      </c>
      <c r="AW2736" s="81">
        <v>16.0</v>
      </c>
      <c r="AX2736" s="81">
        <v>9.0</v>
      </c>
      <c r="AY2736" s="81">
        <v>25.0</v>
      </c>
      <c r="AZ2736" s="82">
        <v>478.56565</v>
      </c>
      <c r="BA2736" s="82">
        <v>479.54866</v>
      </c>
      <c r="BB2736" s="82">
        <v>480.85273</v>
      </c>
      <c r="BC2736" s="82">
        <v>482.64171</v>
      </c>
      <c r="BD2736" s="82">
        <v>485.00402</v>
      </c>
      <c r="BE2736" s="82">
        <v>487.97312</v>
      </c>
      <c r="BF2736" s="82">
        <v>491.77424</v>
      </c>
      <c r="BG2736" s="82">
        <v>496.41638</v>
      </c>
      <c r="BH2736" s="82">
        <v>502.13609</v>
      </c>
      <c r="BI2736" s="82">
        <v>508.75314</v>
      </c>
      <c r="BJ2736" s="82">
        <v>517.45001</v>
      </c>
      <c r="BK2736" s="82">
        <v>526.75437</v>
      </c>
      <c r="BL2736" s="82">
        <v>536.74786</v>
      </c>
      <c r="BM2736" s="82">
        <v>547.96292</v>
      </c>
      <c r="BN2736" s="82">
        <v>560.37847</v>
      </c>
      <c r="BO2736" s="82">
        <v>573.78791</v>
      </c>
      <c r="BP2736" s="82">
        <v>588.53408</v>
      </c>
      <c r="BQ2736" s="82">
        <v>604.40957</v>
      </c>
      <c r="BR2736" s="82">
        <v>621.53822</v>
      </c>
      <c r="BS2736" s="82">
        <v>640.00777</v>
      </c>
      <c r="BT2736" s="82">
        <v>659.95545</v>
      </c>
      <c r="BU2736" s="82">
        <v>681.78893</v>
      </c>
      <c r="BV2736" s="82">
        <v>705.46786</v>
      </c>
      <c r="BW2736" s="82">
        <v>731.25833</v>
      </c>
      <c r="BX2736" s="82">
        <v>758.38941</v>
      </c>
      <c r="BY2736" s="82">
        <v>788.57199</v>
      </c>
      <c r="BZ2736" s="82">
        <v>821.07831</v>
      </c>
      <c r="CA2736" s="82">
        <v>856.70768</v>
      </c>
      <c r="CB2736" s="82">
        <v>896.15063</v>
      </c>
      <c r="CC2736" s="82">
        <v>939.27385</v>
      </c>
      <c r="CD2736" s="82">
        <v>986.45356</v>
      </c>
      <c r="CE2736" s="82">
        <v>1038.30017</v>
      </c>
      <c r="CF2736" s="82">
        <v>847.96387</v>
      </c>
      <c r="CG2736" s="82">
        <v>853.01775</v>
      </c>
      <c r="CH2736" s="82">
        <v>853.41792</v>
      </c>
      <c r="CI2736" s="82">
        <v>847.94855</v>
      </c>
      <c r="CJ2736" s="82">
        <v>835.56129</v>
      </c>
      <c r="CK2736" s="82">
        <v>815.11397</v>
      </c>
    </row>
    <row r="2737" ht="14.25" customHeight="1">
      <c r="E2737" s="2"/>
      <c r="G2737" s="81">
        <v>16.0</v>
      </c>
      <c r="H2737" s="81">
        <v>9.0</v>
      </c>
      <c r="I2737" s="81">
        <v>26.0</v>
      </c>
      <c r="J2737" s="80">
        <v>0.0</v>
      </c>
      <c r="K2737" s="80">
        <v>0.0</v>
      </c>
      <c r="L2737" s="80">
        <v>0.0</v>
      </c>
      <c r="M2737" s="80">
        <v>0.0</v>
      </c>
      <c r="N2737" s="80">
        <v>0.0</v>
      </c>
      <c r="O2737" s="80">
        <v>0.0</v>
      </c>
      <c r="P2737" s="80">
        <v>0.0</v>
      </c>
      <c r="Q2737" s="80">
        <v>0.0</v>
      </c>
      <c r="R2737" s="80">
        <v>0.0</v>
      </c>
      <c r="S2737" s="80">
        <v>0.0</v>
      </c>
      <c r="T2737" s="80">
        <v>0.0</v>
      </c>
      <c r="U2737" s="80">
        <v>8.15473</v>
      </c>
      <c r="V2737" s="80">
        <v>18.09647</v>
      </c>
      <c r="W2737" s="80">
        <v>29.22478</v>
      </c>
      <c r="X2737" s="80">
        <v>41.5106</v>
      </c>
      <c r="Y2737" s="80">
        <v>54.81189</v>
      </c>
      <c r="Z2737" s="80">
        <v>69.43707</v>
      </c>
      <c r="AA2737" s="80">
        <v>85.12359</v>
      </c>
      <c r="AB2737" s="80">
        <v>102.08355</v>
      </c>
      <c r="AC2737" s="80">
        <v>120.38312</v>
      </c>
      <c r="AD2737" s="80">
        <v>140.1753</v>
      </c>
      <c r="AE2737" s="80">
        <v>161.85086</v>
      </c>
      <c r="AF2737" s="80">
        <v>185.40215</v>
      </c>
      <c r="AG2737" s="80">
        <v>210.99906</v>
      </c>
      <c r="AH2737" s="80">
        <v>238.18739</v>
      </c>
      <c r="AI2737" s="80">
        <v>268.32534</v>
      </c>
      <c r="AJ2737" s="80">
        <v>300.5136</v>
      </c>
      <c r="AK2737" s="80">
        <v>335.87057</v>
      </c>
      <c r="AL2737" s="80">
        <v>375.05626</v>
      </c>
      <c r="AM2737" s="80">
        <v>417.83748</v>
      </c>
      <c r="AN2737" s="80">
        <v>464.64243</v>
      </c>
      <c r="AO2737" s="80">
        <v>516.0925</v>
      </c>
      <c r="AP2737" s="80">
        <v>323.76411</v>
      </c>
      <c r="AQ2737" s="80">
        <v>328.00194</v>
      </c>
      <c r="AR2737" s="80">
        <v>327.50862</v>
      </c>
      <c r="AS2737" s="80">
        <v>321.08818</v>
      </c>
      <c r="AT2737" s="80">
        <v>307.67064</v>
      </c>
      <c r="AU2737" s="80">
        <v>286.0441</v>
      </c>
      <c r="AW2737" s="81">
        <v>16.0</v>
      </c>
      <c r="AX2737" s="81">
        <v>9.0</v>
      </c>
      <c r="AY2737" s="81">
        <v>26.0</v>
      </c>
      <c r="AZ2737" s="82">
        <v>477.28051</v>
      </c>
      <c r="BA2737" s="82">
        <v>478.26973</v>
      </c>
      <c r="BB2737" s="82">
        <v>479.58205</v>
      </c>
      <c r="BC2737" s="82">
        <v>481.38233</v>
      </c>
      <c r="BD2737" s="82">
        <v>483.75958</v>
      </c>
      <c r="BE2737" s="82">
        <v>486.74745</v>
      </c>
      <c r="BF2737" s="82">
        <v>490.5726</v>
      </c>
      <c r="BG2737" s="82">
        <v>495.24409</v>
      </c>
      <c r="BH2737" s="82">
        <v>500.99595</v>
      </c>
      <c r="BI2737" s="82">
        <v>507.65484</v>
      </c>
      <c r="BJ2737" s="82">
        <v>516.39468</v>
      </c>
      <c r="BK2737" s="82">
        <v>525.74986</v>
      </c>
      <c r="BL2737" s="82">
        <v>535.79855</v>
      </c>
      <c r="BM2737" s="82">
        <v>547.07652</v>
      </c>
      <c r="BN2737" s="82">
        <v>559.53855</v>
      </c>
      <c r="BO2737" s="82">
        <v>573.0128</v>
      </c>
      <c r="BP2737" s="82">
        <v>587.82024</v>
      </c>
      <c r="BQ2737" s="82">
        <v>603.76015</v>
      </c>
      <c r="BR2737" s="82">
        <v>620.96116</v>
      </c>
      <c r="BS2737" s="82">
        <v>639.49557</v>
      </c>
      <c r="BT2737" s="82">
        <v>659.52149</v>
      </c>
      <c r="BU2737" s="82">
        <v>681.42917</v>
      </c>
      <c r="BV2737" s="82">
        <v>705.21002</v>
      </c>
      <c r="BW2737" s="82">
        <v>731.0198</v>
      </c>
      <c r="BX2737" s="82">
        <v>758.30287</v>
      </c>
      <c r="BY2737" s="82">
        <v>788.65669</v>
      </c>
      <c r="BZ2737" s="82">
        <v>821.29267</v>
      </c>
      <c r="CA2737" s="82">
        <v>857.07563</v>
      </c>
      <c r="CB2737" s="82">
        <v>896.69645</v>
      </c>
      <c r="CC2737" s="82">
        <v>940.00086</v>
      </c>
      <c r="CD2737" s="82">
        <v>987.37954</v>
      </c>
      <c r="CE2737" s="82">
        <v>1039.44283</v>
      </c>
      <c r="CF2737" s="82">
        <v>847.78039</v>
      </c>
      <c r="CG2737" s="82">
        <v>852.72358</v>
      </c>
      <c r="CH2737" s="82">
        <v>852.95602</v>
      </c>
      <c r="CI2737" s="82">
        <v>847.27028</v>
      </c>
      <c r="CJ2737" s="82">
        <v>834.61939</v>
      </c>
      <c r="CK2737" s="82">
        <v>813.85389</v>
      </c>
    </row>
    <row r="2738" ht="14.25" customHeight="1">
      <c r="E2738" s="2"/>
      <c r="G2738" s="81">
        <v>16.0</v>
      </c>
      <c r="H2738" s="81">
        <v>9.0</v>
      </c>
      <c r="I2738" s="81">
        <v>27.0</v>
      </c>
      <c r="J2738" s="80">
        <v>22.59172</v>
      </c>
      <c r="K2738" s="80">
        <v>23.58723</v>
      </c>
      <c r="L2738" s="80">
        <v>24.90558</v>
      </c>
      <c r="M2738" s="80">
        <v>26.71462</v>
      </c>
      <c r="N2738" s="80">
        <v>29.09697</v>
      </c>
      <c r="O2738" s="80">
        <v>32.08761</v>
      </c>
      <c r="P2738" s="80">
        <v>35.91379</v>
      </c>
      <c r="Q2738" s="80">
        <v>40.58368</v>
      </c>
      <c r="R2738" s="80">
        <v>46.31719</v>
      </c>
      <c r="S2738" s="80">
        <v>52.95518</v>
      </c>
      <c r="T2738" s="80">
        <v>61.65691</v>
      </c>
      <c r="U2738" s="80">
        <v>70.97057</v>
      </c>
      <c r="V2738" s="80">
        <v>80.96591</v>
      </c>
      <c r="W2738" s="80">
        <v>92.15602</v>
      </c>
      <c r="X2738" s="80">
        <v>104.49233</v>
      </c>
      <c r="Y2738" s="80">
        <v>117.8559</v>
      </c>
      <c r="Z2738" s="80">
        <v>132.54043</v>
      </c>
      <c r="AA2738" s="80">
        <v>148.28994</v>
      </c>
      <c r="AB2738" s="80">
        <v>165.31832</v>
      </c>
      <c r="AC2738" s="80">
        <v>183.68173</v>
      </c>
      <c r="AD2738" s="80">
        <v>203.54769</v>
      </c>
      <c r="AE2738" s="80">
        <v>225.29458</v>
      </c>
      <c r="AF2738" s="80">
        <v>248.93958</v>
      </c>
      <c r="AG2738" s="80">
        <v>274.56859</v>
      </c>
      <c r="AH2738" s="80">
        <v>301.88234</v>
      </c>
      <c r="AI2738" s="80">
        <v>332.16909</v>
      </c>
      <c r="AJ2738" s="80">
        <v>364.4962</v>
      </c>
      <c r="AK2738" s="80">
        <v>400.00602</v>
      </c>
      <c r="AL2738" s="80">
        <v>439.36032</v>
      </c>
      <c r="AM2738" s="80">
        <v>482.31818</v>
      </c>
      <c r="AN2738" s="80">
        <v>529.31586</v>
      </c>
      <c r="AO2738" s="80">
        <v>580.97433</v>
      </c>
      <c r="AP2738" s="80">
        <v>387.29302</v>
      </c>
      <c r="AQ2738" s="80">
        <v>391.40745</v>
      </c>
      <c r="AR2738" s="80">
        <v>390.73385</v>
      </c>
      <c r="AS2738" s="80">
        <v>384.07854</v>
      </c>
      <c r="AT2738" s="80">
        <v>370.37228</v>
      </c>
      <c r="AU2738" s="80">
        <v>348.39941</v>
      </c>
      <c r="AW2738" s="81">
        <v>16.0</v>
      </c>
      <c r="AX2738" s="81">
        <v>9.0</v>
      </c>
      <c r="AY2738" s="81">
        <v>27.0</v>
      </c>
      <c r="AZ2738" s="82">
        <v>476.00233</v>
      </c>
      <c r="BA2738" s="82">
        <v>476.99784</v>
      </c>
      <c r="BB2738" s="82">
        <v>478.3185</v>
      </c>
      <c r="BC2738" s="82">
        <v>480.13021</v>
      </c>
      <c r="BD2738" s="82">
        <v>482.52257</v>
      </c>
      <c r="BE2738" s="82">
        <v>485.52942</v>
      </c>
      <c r="BF2738" s="82">
        <v>489.37887</v>
      </c>
      <c r="BG2738" s="82">
        <v>494.08004</v>
      </c>
      <c r="BH2738" s="82">
        <v>499.86444</v>
      </c>
      <c r="BI2738" s="82">
        <v>506.56564</v>
      </c>
      <c r="BJ2738" s="82">
        <v>515.349</v>
      </c>
      <c r="BK2738" s="82">
        <v>524.75563</v>
      </c>
      <c r="BL2738" s="82">
        <v>534.86018</v>
      </c>
      <c r="BM2738" s="82">
        <v>546.20182</v>
      </c>
      <c r="BN2738" s="82">
        <v>558.71103</v>
      </c>
      <c r="BO2738" s="82">
        <v>572.25093</v>
      </c>
      <c r="BP2738" s="82">
        <v>587.1205</v>
      </c>
      <c r="BQ2738" s="82">
        <v>603.12573</v>
      </c>
      <c r="BR2738" s="82">
        <v>620.40013</v>
      </c>
      <c r="BS2738" s="82">
        <v>639.0004</v>
      </c>
      <c r="BT2738" s="82">
        <v>659.1057</v>
      </c>
      <c r="BU2738" s="82">
        <v>681.08877</v>
      </c>
      <c r="BV2738" s="82">
        <v>704.97295</v>
      </c>
      <c r="BW2738" s="82">
        <v>730.80303</v>
      </c>
      <c r="BX2738" s="82">
        <v>758.23993</v>
      </c>
      <c r="BY2738" s="82">
        <v>788.76703</v>
      </c>
      <c r="BZ2738" s="82">
        <v>821.53457</v>
      </c>
      <c r="CA2738" s="82">
        <v>857.47323</v>
      </c>
      <c r="CB2738" s="82">
        <v>897.27434</v>
      </c>
      <c r="CC2738" s="82">
        <v>940.7625</v>
      </c>
      <c r="CD2738" s="82">
        <v>988.34297</v>
      </c>
      <c r="CE2738" s="82">
        <v>1040.62601</v>
      </c>
      <c r="CF2738" s="82">
        <v>847.62305</v>
      </c>
      <c r="CG2738" s="82">
        <v>852.45512</v>
      </c>
      <c r="CH2738" s="82">
        <v>852.51889</v>
      </c>
      <c r="CI2738" s="82">
        <v>846.61539</v>
      </c>
      <c r="CJ2738" s="82">
        <v>833.69898</v>
      </c>
      <c r="CK2738" s="82">
        <v>812.6128</v>
      </c>
    </row>
    <row r="2739" ht="14.25" customHeight="1">
      <c r="E2739" s="2"/>
      <c r="G2739" s="81">
        <v>16.0</v>
      </c>
      <c r="H2739" s="81">
        <v>9.0</v>
      </c>
      <c r="I2739" s="81">
        <v>28.0</v>
      </c>
      <c r="J2739" s="80">
        <v>85.50816</v>
      </c>
      <c r="K2739" s="80">
        <v>86.51003</v>
      </c>
      <c r="L2739" s="80">
        <v>87.8368</v>
      </c>
      <c r="M2739" s="80">
        <v>89.65738</v>
      </c>
      <c r="N2739" s="80">
        <v>92.05494</v>
      </c>
      <c r="O2739" s="80">
        <v>95.06469</v>
      </c>
      <c r="P2739" s="80">
        <v>98.9153</v>
      </c>
      <c r="Q2739" s="80">
        <v>103.615</v>
      </c>
      <c r="R2739" s="80">
        <v>109.38184</v>
      </c>
      <c r="S2739" s="80">
        <v>116.06155</v>
      </c>
      <c r="T2739" s="80">
        <v>124.80833</v>
      </c>
      <c r="U2739" s="80">
        <v>134.1729</v>
      </c>
      <c r="V2739" s="80">
        <v>144.22217</v>
      </c>
      <c r="W2739" s="80">
        <v>155.4745</v>
      </c>
      <c r="X2739" s="80">
        <v>167.86067</v>
      </c>
      <c r="Y2739" s="80">
        <v>181.2865</v>
      </c>
      <c r="Z2739" s="80">
        <v>196.0299</v>
      </c>
      <c r="AA2739" s="80">
        <v>211.8418</v>
      </c>
      <c r="AB2739" s="80">
        <v>228.9381</v>
      </c>
      <c r="AC2739" s="80">
        <v>247.36416</v>
      </c>
      <c r="AD2739" s="80">
        <v>267.30302</v>
      </c>
      <c r="AE2739" s="80">
        <v>289.11972</v>
      </c>
      <c r="AF2739" s="80">
        <v>312.85781</v>
      </c>
      <c r="AG2739" s="80">
        <v>338.51397</v>
      </c>
      <c r="AH2739" s="80">
        <v>365.95398</v>
      </c>
      <c r="AI2739" s="80">
        <v>396.39064</v>
      </c>
      <c r="AJ2739" s="80">
        <v>428.85535</v>
      </c>
      <c r="AK2739" s="80">
        <v>464.51714</v>
      </c>
      <c r="AL2739" s="80">
        <v>504.03942</v>
      </c>
      <c r="AM2739" s="80">
        <v>547.17262</v>
      </c>
      <c r="AN2739" s="80">
        <v>594.36166</v>
      </c>
      <c r="AO2739" s="80">
        <v>646.22691</v>
      </c>
      <c r="AP2739" s="80">
        <v>451.17288</v>
      </c>
      <c r="AQ2739" s="80">
        <v>455.15736</v>
      </c>
      <c r="AR2739" s="80">
        <v>454.29533</v>
      </c>
      <c r="AS2739" s="80">
        <v>447.39595</v>
      </c>
      <c r="AT2739" s="80">
        <v>433.3911</v>
      </c>
      <c r="AU2739" s="80">
        <v>411.06129</v>
      </c>
      <c r="AW2739" s="81">
        <v>16.0</v>
      </c>
      <c r="AX2739" s="81">
        <v>9.0</v>
      </c>
      <c r="AY2739" s="81">
        <v>28.0</v>
      </c>
      <c r="AZ2739" s="82">
        <v>474.73107</v>
      </c>
      <c r="BA2739" s="82">
        <v>475.73294</v>
      </c>
      <c r="BB2739" s="82">
        <v>477.06202</v>
      </c>
      <c r="BC2739" s="82">
        <v>478.88531</v>
      </c>
      <c r="BD2739" s="82">
        <v>481.29294</v>
      </c>
      <c r="BE2739" s="82">
        <v>484.31899</v>
      </c>
      <c r="BF2739" s="82">
        <v>488.19302</v>
      </c>
      <c r="BG2739" s="82">
        <v>492.92421</v>
      </c>
      <c r="BH2739" s="82">
        <v>498.74154</v>
      </c>
      <c r="BI2739" s="82">
        <v>505.48553</v>
      </c>
      <c r="BJ2739" s="82">
        <v>514.31297</v>
      </c>
      <c r="BK2739" s="82">
        <v>523.77167</v>
      </c>
      <c r="BL2739" s="82">
        <v>533.93276</v>
      </c>
      <c r="BM2739" s="82">
        <v>545.33883</v>
      </c>
      <c r="BN2739" s="82">
        <v>557.89592</v>
      </c>
      <c r="BO2739" s="82">
        <v>571.50231</v>
      </c>
      <c r="BP2739" s="82">
        <v>586.43489</v>
      </c>
      <c r="BQ2739" s="82">
        <v>602.50639</v>
      </c>
      <c r="BR2739" s="82">
        <v>619.85518</v>
      </c>
      <c r="BS2739" s="82">
        <v>638.52233</v>
      </c>
      <c r="BT2739" s="82">
        <v>658.70818</v>
      </c>
      <c r="BU2739" s="82">
        <v>680.76782</v>
      </c>
      <c r="BV2739" s="82">
        <v>704.75675</v>
      </c>
      <c r="BW2739" s="82">
        <v>730.60812</v>
      </c>
      <c r="BX2739" s="82">
        <v>758.20071</v>
      </c>
      <c r="BY2739" s="82">
        <v>788.90318</v>
      </c>
      <c r="BZ2739" s="82">
        <v>821.80417</v>
      </c>
      <c r="CA2739" s="82">
        <v>857.9007</v>
      </c>
      <c r="CB2739" s="82">
        <v>897.88453</v>
      </c>
      <c r="CC2739" s="82">
        <v>941.55904</v>
      </c>
      <c r="CD2739" s="82">
        <v>989.34414</v>
      </c>
      <c r="CE2739" s="82">
        <v>1041.85005</v>
      </c>
      <c r="CF2739" s="82">
        <v>847.49202</v>
      </c>
      <c r="CG2739" s="82">
        <v>852.2125</v>
      </c>
      <c r="CH2739" s="82">
        <v>852.10667</v>
      </c>
      <c r="CI2739" s="82">
        <v>845.98398</v>
      </c>
      <c r="CJ2739" s="82">
        <v>832.80011</v>
      </c>
      <c r="CK2739" s="82">
        <v>811.39075</v>
      </c>
    </row>
    <row r="2740" ht="14.25" customHeight="1">
      <c r="E2740" s="2"/>
      <c r="G2740" s="81">
        <v>16.0</v>
      </c>
      <c r="H2740" s="81">
        <v>9.0</v>
      </c>
      <c r="I2740" s="81">
        <v>29.0</v>
      </c>
      <c r="J2740" s="80">
        <v>148.81518</v>
      </c>
      <c r="K2740" s="80">
        <v>149.82348</v>
      </c>
      <c r="L2740" s="80">
        <v>151.15877</v>
      </c>
      <c r="M2740" s="80">
        <v>152.99103</v>
      </c>
      <c r="N2740" s="80">
        <v>155.40398</v>
      </c>
      <c r="O2740" s="80">
        <v>158.43303</v>
      </c>
      <c r="P2740" s="80">
        <v>162.30835</v>
      </c>
      <c r="Q2740" s="80">
        <v>167.03821</v>
      </c>
      <c r="R2740" s="80">
        <v>172.83861</v>
      </c>
      <c r="S2740" s="80">
        <v>179.56051</v>
      </c>
      <c r="T2740" s="80">
        <v>188.35241</v>
      </c>
      <c r="U2740" s="80">
        <v>197.76817</v>
      </c>
      <c r="V2740" s="80">
        <v>207.8717</v>
      </c>
      <c r="W2740" s="80">
        <v>219.18668</v>
      </c>
      <c r="X2740" s="80">
        <v>231.62209</v>
      </c>
      <c r="Y2740" s="80">
        <v>245.11018</v>
      </c>
      <c r="Z2740" s="80">
        <v>259.91196</v>
      </c>
      <c r="AA2740" s="80">
        <v>275.78566</v>
      </c>
      <c r="AB2740" s="80">
        <v>292.94934</v>
      </c>
      <c r="AC2740" s="80">
        <v>311.4369</v>
      </c>
      <c r="AD2740" s="80">
        <v>331.44776</v>
      </c>
      <c r="AE2740" s="80">
        <v>353.33277</v>
      </c>
      <c r="AF2740" s="80">
        <v>377.1633</v>
      </c>
      <c r="AG2740" s="80">
        <v>402.84164</v>
      </c>
      <c r="AH2740" s="80">
        <v>430.40877</v>
      </c>
      <c r="AI2740" s="80">
        <v>460.99644</v>
      </c>
      <c r="AJ2740" s="80">
        <v>493.59754</v>
      </c>
      <c r="AK2740" s="80">
        <v>529.41044</v>
      </c>
      <c r="AL2740" s="80">
        <v>569.10007</v>
      </c>
      <c r="AM2740" s="80">
        <v>612.40731</v>
      </c>
      <c r="AN2740" s="80">
        <v>659.78632</v>
      </c>
      <c r="AO2740" s="80">
        <v>711.85673</v>
      </c>
      <c r="AP2740" s="80">
        <v>515.40997</v>
      </c>
      <c r="AQ2740" s="80">
        <v>519.25795</v>
      </c>
      <c r="AR2740" s="80">
        <v>518.19924</v>
      </c>
      <c r="AS2740" s="80">
        <v>511.04658</v>
      </c>
      <c r="AT2740" s="80">
        <v>496.7332</v>
      </c>
      <c r="AU2740" s="80">
        <v>474.03574</v>
      </c>
      <c r="AW2740" s="81">
        <v>16.0</v>
      </c>
      <c r="AX2740" s="81">
        <v>9.0</v>
      </c>
      <c r="AY2740" s="81">
        <v>29.0</v>
      </c>
      <c r="AZ2740" s="82">
        <v>473.46669</v>
      </c>
      <c r="BA2740" s="82">
        <v>474.47498</v>
      </c>
      <c r="BB2740" s="82">
        <v>475.8126</v>
      </c>
      <c r="BC2740" s="82">
        <v>477.64759</v>
      </c>
      <c r="BD2740" s="82">
        <v>480.07067</v>
      </c>
      <c r="BE2740" s="82">
        <v>483.11613</v>
      </c>
      <c r="BF2740" s="82">
        <v>487.01502</v>
      </c>
      <c r="BG2740" s="82">
        <v>491.77657</v>
      </c>
      <c r="BH2740" s="82">
        <v>497.62723</v>
      </c>
      <c r="BI2740" s="82">
        <v>504.4145</v>
      </c>
      <c r="BJ2740" s="82">
        <v>513.28658</v>
      </c>
      <c r="BK2740" s="82">
        <v>522.79799</v>
      </c>
      <c r="BL2740" s="82">
        <v>533.01629</v>
      </c>
      <c r="BM2740" s="82">
        <v>544.48757</v>
      </c>
      <c r="BN2740" s="82">
        <v>557.09324</v>
      </c>
      <c r="BO2740" s="82">
        <v>570.76699</v>
      </c>
      <c r="BP2740" s="82">
        <v>585.76345</v>
      </c>
      <c r="BQ2740" s="82">
        <v>601.90215</v>
      </c>
      <c r="BR2740" s="82">
        <v>619.32638</v>
      </c>
      <c r="BS2740" s="82">
        <v>638.06145</v>
      </c>
      <c r="BT2740" s="82">
        <v>658.32899</v>
      </c>
      <c r="BU2740" s="82">
        <v>680.46641</v>
      </c>
      <c r="BV2740" s="82">
        <v>704.56155</v>
      </c>
      <c r="BW2740" s="82">
        <v>730.43521</v>
      </c>
      <c r="BX2740" s="82">
        <v>758.18536</v>
      </c>
      <c r="BY2740" s="82">
        <v>789.06529</v>
      </c>
      <c r="BZ2740" s="82">
        <v>822.10166</v>
      </c>
      <c r="CA2740" s="82">
        <v>858.35825</v>
      </c>
      <c r="CB2740" s="82">
        <v>898.52727</v>
      </c>
      <c r="CC2740" s="82">
        <v>942.39075</v>
      </c>
      <c r="CD2740" s="82">
        <v>990.38335</v>
      </c>
      <c r="CE2740" s="82">
        <v>1043.11528</v>
      </c>
      <c r="CF2740" s="82">
        <v>847.38744</v>
      </c>
      <c r="CG2740" s="82">
        <v>851.99586</v>
      </c>
      <c r="CH2740" s="82">
        <v>851.71947</v>
      </c>
      <c r="CI2740" s="82">
        <v>845.37615</v>
      </c>
      <c r="CJ2740" s="82">
        <v>831.92288</v>
      </c>
      <c r="CK2740" s="82">
        <v>810.18776</v>
      </c>
    </row>
    <row r="2741" ht="14.25" customHeight="1">
      <c r="E2741" s="2"/>
      <c r="G2741" s="81">
        <v>16.0</v>
      </c>
      <c r="H2741" s="81">
        <v>9.0</v>
      </c>
      <c r="I2741" s="81">
        <v>30.0</v>
      </c>
      <c r="J2741" s="80">
        <v>212.51929</v>
      </c>
      <c r="K2741" s="80">
        <v>213.53409</v>
      </c>
      <c r="L2741" s="80">
        <v>214.87799</v>
      </c>
      <c r="M2741" s="80">
        <v>216.72207</v>
      </c>
      <c r="N2741" s="80">
        <v>219.15057</v>
      </c>
      <c r="O2741" s="80">
        <v>222.19916</v>
      </c>
      <c r="P2741" s="80">
        <v>226.09947</v>
      </c>
      <c r="Q2741" s="80">
        <v>230.85983</v>
      </c>
      <c r="R2741" s="80">
        <v>236.69402</v>
      </c>
      <c r="S2741" s="80">
        <v>243.4586</v>
      </c>
      <c r="T2741" s="80">
        <v>252.29568</v>
      </c>
      <c r="U2741" s="80">
        <v>261.76294</v>
      </c>
      <c r="V2741" s="80">
        <v>271.92106</v>
      </c>
      <c r="W2741" s="80">
        <v>283.29911</v>
      </c>
      <c r="X2741" s="80">
        <v>295.78314</v>
      </c>
      <c r="Y2741" s="80">
        <v>309.33348</v>
      </c>
      <c r="Z2741" s="80">
        <v>324.19316</v>
      </c>
      <c r="AA2741" s="80">
        <v>340.12807</v>
      </c>
      <c r="AB2741" s="80">
        <v>357.35862</v>
      </c>
      <c r="AC2741" s="80">
        <v>375.90649</v>
      </c>
      <c r="AD2741" s="80">
        <v>395.98846</v>
      </c>
      <c r="AE2741" s="80">
        <v>417.94026</v>
      </c>
      <c r="AF2741" s="80">
        <v>441.8626</v>
      </c>
      <c r="AG2741" s="80">
        <v>467.55813</v>
      </c>
      <c r="AH2741" s="80">
        <v>495.25326</v>
      </c>
      <c r="AI2741" s="80">
        <v>525.99307</v>
      </c>
      <c r="AJ2741" s="80">
        <v>558.72932</v>
      </c>
      <c r="AK2741" s="80">
        <v>594.69247</v>
      </c>
      <c r="AL2741" s="80">
        <v>634.54883</v>
      </c>
      <c r="AM2741" s="80">
        <v>678.02883</v>
      </c>
      <c r="AN2741" s="80">
        <v>725.59644</v>
      </c>
      <c r="AO2741" s="80">
        <v>777.8704</v>
      </c>
      <c r="AP2741" s="80">
        <v>580.01069</v>
      </c>
      <c r="AQ2741" s="80">
        <v>583.71554</v>
      </c>
      <c r="AR2741" s="80">
        <v>582.45188</v>
      </c>
      <c r="AS2741" s="80">
        <v>575.03664</v>
      </c>
      <c r="AT2741" s="80">
        <v>560.40472</v>
      </c>
      <c r="AU2741" s="80">
        <v>537.3288</v>
      </c>
      <c r="AW2741" s="81">
        <v>16.0</v>
      </c>
      <c r="AX2741" s="81">
        <v>9.0</v>
      </c>
      <c r="AY2741" s="81">
        <v>30.0</v>
      </c>
      <c r="AZ2741" s="82">
        <v>472.20914</v>
      </c>
      <c r="BA2741" s="82">
        <v>473.22394</v>
      </c>
      <c r="BB2741" s="82">
        <v>474.57019</v>
      </c>
      <c r="BC2741" s="82">
        <v>476.41701</v>
      </c>
      <c r="BD2741" s="82">
        <v>478.85571</v>
      </c>
      <c r="BE2741" s="82">
        <v>481.92081</v>
      </c>
      <c r="BF2741" s="82">
        <v>485.84485</v>
      </c>
      <c r="BG2741" s="82">
        <v>490.63709</v>
      </c>
      <c r="BH2741" s="82">
        <v>496.52148</v>
      </c>
      <c r="BI2741" s="82">
        <v>503.35252</v>
      </c>
      <c r="BJ2741" s="82">
        <v>512.26982</v>
      </c>
      <c r="BK2741" s="82">
        <v>521.83457</v>
      </c>
      <c r="BL2741" s="82">
        <v>532.11079</v>
      </c>
      <c r="BM2741" s="82">
        <v>543.64805</v>
      </c>
      <c r="BN2741" s="82">
        <v>556.30303</v>
      </c>
      <c r="BO2741" s="82">
        <v>570.04501</v>
      </c>
      <c r="BP2741" s="82">
        <v>585.10624</v>
      </c>
      <c r="BQ2741" s="82">
        <v>601.31309</v>
      </c>
      <c r="BR2741" s="82">
        <v>618.81379</v>
      </c>
      <c r="BS2741" s="82">
        <v>637.61781</v>
      </c>
      <c r="BT2741" s="82">
        <v>657.96824</v>
      </c>
      <c r="BU2741" s="82">
        <v>680.18466</v>
      </c>
      <c r="BV2741" s="82">
        <v>704.38746</v>
      </c>
      <c r="BW2741" s="82">
        <v>730.28442</v>
      </c>
      <c r="BX2741" s="82">
        <v>758.19402</v>
      </c>
      <c r="BY2741" s="82">
        <v>789.25354</v>
      </c>
      <c r="BZ2741" s="82">
        <v>822.42724</v>
      </c>
      <c r="CA2741" s="82">
        <v>858.84608</v>
      </c>
      <c r="CB2741" s="82">
        <v>899.20278</v>
      </c>
      <c r="CC2741" s="82">
        <v>943.25788</v>
      </c>
      <c r="CD2741" s="82">
        <v>991.46088</v>
      </c>
      <c r="CE2741" s="82">
        <v>1044.42202</v>
      </c>
      <c r="CF2741" s="82">
        <v>847.30946</v>
      </c>
      <c r="CG2741" s="82">
        <v>851.80536</v>
      </c>
      <c r="CH2741" s="82">
        <v>851.35743</v>
      </c>
      <c r="CI2741" s="82">
        <v>844.79201</v>
      </c>
      <c r="CJ2741" s="82">
        <v>831.06734</v>
      </c>
      <c r="CK2741" s="82">
        <v>809.00389</v>
      </c>
    </row>
    <row r="2742" ht="14.25" customHeight="1">
      <c r="E2742" s="2"/>
      <c r="G2742" s="81">
        <v>16.0</v>
      </c>
      <c r="H2742" s="81">
        <v>9.0</v>
      </c>
      <c r="I2742" s="81">
        <v>31.0</v>
      </c>
      <c r="J2742" s="80">
        <v>276.62707</v>
      </c>
      <c r="K2742" s="80">
        <v>277.64845</v>
      </c>
      <c r="L2742" s="80">
        <v>279.00105</v>
      </c>
      <c r="M2742" s="80">
        <v>280.85708</v>
      </c>
      <c r="N2742" s="80">
        <v>283.30132</v>
      </c>
      <c r="O2742" s="80">
        <v>286.36967</v>
      </c>
      <c r="P2742" s="80">
        <v>290.29525</v>
      </c>
      <c r="Q2742" s="80">
        <v>295.08646</v>
      </c>
      <c r="R2742" s="80">
        <v>300.95467</v>
      </c>
      <c r="S2742" s="80">
        <v>307.76242</v>
      </c>
      <c r="T2742" s="80">
        <v>316.64476</v>
      </c>
      <c r="U2742" s="80">
        <v>326.16381</v>
      </c>
      <c r="V2742" s="80">
        <v>336.37686</v>
      </c>
      <c r="W2742" s="80">
        <v>347.81842</v>
      </c>
      <c r="X2742" s="80">
        <v>360.35045</v>
      </c>
      <c r="Y2742" s="80">
        <v>373.96304</v>
      </c>
      <c r="Z2742" s="80">
        <v>388.88014</v>
      </c>
      <c r="AA2742" s="80">
        <v>404.87565</v>
      </c>
      <c r="AB2742" s="80">
        <v>422.17256</v>
      </c>
      <c r="AC2742" s="80">
        <v>440.77957</v>
      </c>
      <c r="AD2742" s="80">
        <v>460.93175</v>
      </c>
      <c r="AE2742" s="80">
        <v>482.94882</v>
      </c>
      <c r="AF2742" s="80">
        <v>506.96234</v>
      </c>
      <c r="AG2742" s="80">
        <v>532.67002</v>
      </c>
      <c r="AH2742" s="80">
        <v>560.49406</v>
      </c>
      <c r="AI2742" s="80">
        <v>591.38715</v>
      </c>
      <c r="AJ2742" s="80">
        <v>624.25732</v>
      </c>
      <c r="AK2742" s="80">
        <v>660.36987</v>
      </c>
      <c r="AL2742" s="80">
        <v>700.39234</v>
      </c>
      <c r="AM2742" s="80">
        <v>744.04382</v>
      </c>
      <c r="AN2742" s="80">
        <v>791.79866</v>
      </c>
      <c r="AO2742" s="80">
        <v>844.27456</v>
      </c>
      <c r="AP2742" s="80">
        <v>644.98148</v>
      </c>
      <c r="AQ2742" s="80">
        <v>648.53655</v>
      </c>
      <c r="AR2742" s="80">
        <v>647.0596</v>
      </c>
      <c r="AS2742" s="80">
        <v>639.3724</v>
      </c>
      <c r="AT2742" s="80">
        <v>624.41186</v>
      </c>
      <c r="AU2742" s="80">
        <v>600.94663</v>
      </c>
      <c r="AW2742" s="81">
        <v>16.0</v>
      </c>
      <c r="AX2742" s="81">
        <v>9.0</v>
      </c>
      <c r="AY2742" s="81">
        <v>31.0</v>
      </c>
      <c r="AZ2742" s="82">
        <v>470.9584</v>
      </c>
      <c r="BA2742" s="82">
        <v>471.97978</v>
      </c>
      <c r="BB2742" s="82">
        <v>473.33474</v>
      </c>
      <c r="BC2742" s="82">
        <v>475.19353</v>
      </c>
      <c r="BD2742" s="82">
        <v>477.64804</v>
      </c>
      <c r="BE2742" s="82">
        <v>480.733</v>
      </c>
      <c r="BF2742" s="82">
        <v>484.68246</v>
      </c>
      <c r="BG2742" s="82">
        <v>489.50577</v>
      </c>
      <c r="BH2742" s="82">
        <v>495.42429</v>
      </c>
      <c r="BI2742" s="82">
        <v>502.2996</v>
      </c>
      <c r="BJ2742" s="82">
        <v>511.26268</v>
      </c>
      <c r="BK2742" s="82">
        <v>520.88142</v>
      </c>
      <c r="BL2742" s="82">
        <v>531.21625</v>
      </c>
      <c r="BM2742" s="82">
        <v>542.8203</v>
      </c>
      <c r="BN2742" s="82">
        <v>555.5253</v>
      </c>
      <c r="BO2742" s="82">
        <v>569.33638</v>
      </c>
      <c r="BP2742" s="82">
        <v>584.46329</v>
      </c>
      <c r="BQ2742" s="82">
        <v>600.73925</v>
      </c>
      <c r="BR2742" s="82">
        <v>618.31748</v>
      </c>
      <c r="BS2742" s="82">
        <v>637.19151</v>
      </c>
      <c r="BT2742" s="82">
        <v>657.62601</v>
      </c>
      <c r="BU2742" s="82">
        <v>679.92266</v>
      </c>
      <c r="BV2742" s="82">
        <v>704.23459</v>
      </c>
      <c r="BW2742" s="82">
        <v>730.15587</v>
      </c>
      <c r="BX2742" s="82">
        <v>758.22685</v>
      </c>
      <c r="BY2742" s="82">
        <v>789.4681</v>
      </c>
      <c r="BZ2742" s="82">
        <v>822.78109</v>
      </c>
      <c r="CA2742" s="82">
        <v>859.36442</v>
      </c>
      <c r="CB2742" s="82">
        <v>899.91133</v>
      </c>
      <c r="CC2742" s="82">
        <v>944.16071</v>
      </c>
      <c r="CD2742" s="82">
        <v>992.57706</v>
      </c>
      <c r="CE2742" s="82">
        <v>1045.77062</v>
      </c>
      <c r="CF2742" s="82">
        <v>847.25825</v>
      </c>
      <c r="CG2742" s="82">
        <v>851.64114</v>
      </c>
      <c r="CH2742" s="82">
        <v>851.02067</v>
      </c>
      <c r="CI2742" s="82">
        <v>844.23167</v>
      </c>
      <c r="CJ2742" s="82">
        <v>830.23359</v>
      </c>
      <c r="CK2742" s="82">
        <v>807.83916</v>
      </c>
    </row>
    <row r="2743" ht="14.25" customHeight="1">
      <c r="E2743" s="2"/>
      <c r="G2743" s="81">
        <v>16.0</v>
      </c>
      <c r="H2743" s="81">
        <v>9.0</v>
      </c>
      <c r="I2743" s="81">
        <v>32.0</v>
      </c>
      <c r="J2743" s="80">
        <v>341.14518</v>
      </c>
      <c r="K2743" s="80">
        <v>342.17321</v>
      </c>
      <c r="L2743" s="80">
        <v>343.53462</v>
      </c>
      <c r="M2743" s="80">
        <v>345.40273</v>
      </c>
      <c r="N2743" s="80">
        <v>347.86289</v>
      </c>
      <c r="O2743" s="80">
        <v>350.95122</v>
      </c>
      <c r="P2743" s="80">
        <v>354.90236</v>
      </c>
      <c r="Q2743" s="80">
        <v>359.72477</v>
      </c>
      <c r="R2743" s="80">
        <v>365.62725</v>
      </c>
      <c r="S2743" s="80">
        <v>372.47866</v>
      </c>
      <c r="T2743" s="80">
        <v>381.40633</v>
      </c>
      <c r="U2743" s="80">
        <v>390.97747</v>
      </c>
      <c r="V2743" s="80">
        <v>401.24581</v>
      </c>
      <c r="W2743" s="80">
        <v>412.75132</v>
      </c>
      <c r="X2743" s="80">
        <v>425.33072</v>
      </c>
      <c r="Y2743" s="80">
        <v>439.00557</v>
      </c>
      <c r="Z2743" s="80">
        <v>453.9796</v>
      </c>
      <c r="AA2743" s="80">
        <v>470.03512</v>
      </c>
      <c r="AB2743" s="80">
        <v>487.39788</v>
      </c>
      <c r="AC2743" s="80">
        <v>506.06284</v>
      </c>
      <c r="AD2743" s="80">
        <v>526.28435</v>
      </c>
      <c r="AE2743" s="80">
        <v>548.36516</v>
      </c>
      <c r="AF2743" s="80">
        <v>572.46923</v>
      </c>
      <c r="AG2743" s="80">
        <v>598.18401</v>
      </c>
      <c r="AH2743" s="80">
        <v>626.13786</v>
      </c>
      <c r="AI2743" s="80">
        <v>657.18539</v>
      </c>
      <c r="AJ2743" s="80">
        <v>690.18826</v>
      </c>
      <c r="AK2743" s="80">
        <v>726.44936</v>
      </c>
      <c r="AL2743" s="80">
        <v>766.63734</v>
      </c>
      <c r="AM2743" s="80">
        <v>810.45902</v>
      </c>
      <c r="AN2743" s="80">
        <v>858.39973</v>
      </c>
      <c r="AO2743" s="80">
        <v>911.07598</v>
      </c>
      <c r="AP2743" s="80">
        <v>710.32888</v>
      </c>
      <c r="AQ2743" s="80">
        <v>713.72745</v>
      </c>
      <c r="AR2743" s="80">
        <v>712.02881</v>
      </c>
      <c r="AS2743" s="80">
        <v>704.06023</v>
      </c>
      <c r="AT2743" s="80">
        <v>688.76091</v>
      </c>
      <c r="AU2743" s="80">
        <v>664.89541</v>
      </c>
      <c r="AW2743" s="81">
        <v>16.0</v>
      </c>
      <c r="AX2743" s="81">
        <v>9.0</v>
      </c>
      <c r="AY2743" s="81">
        <v>32.0</v>
      </c>
      <c r="AZ2743" s="82">
        <v>469.71442</v>
      </c>
      <c r="BA2743" s="82">
        <v>470.74245</v>
      </c>
      <c r="BB2743" s="82">
        <v>472.10623</v>
      </c>
      <c r="BC2743" s="82">
        <v>473.97713</v>
      </c>
      <c r="BD2743" s="82">
        <v>476.44762</v>
      </c>
      <c r="BE2743" s="82">
        <v>479.55267</v>
      </c>
      <c r="BF2743" s="82">
        <v>483.52785</v>
      </c>
      <c r="BG2743" s="82">
        <v>488.38256</v>
      </c>
      <c r="BH2743" s="82">
        <v>494.33562</v>
      </c>
      <c r="BI2743" s="82">
        <v>501.2557</v>
      </c>
      <c r="BJ2743" s="82">
        <v>510.26516</v>
      </c>
      <c r="BK2743" s="82">
        <v>519.93855</v>
      </c>
      <c r="BL2743" s="82">
        <v>530.3327</v>
      </c>
      <c r="BM2743" s="82">
        <v>542.00433</v>
      </c>
      <c r="BN2743" s="82">
        <v>554.76009</v>
      </c>
      <c r="BO2743" s="82">
        <v>568.64116</v>
      </c>
      <c r="BP2743" s="82">
        <v>583.83466</v>
      </c>
      <c r="BQ2743" s="82">
        <v>600.18069</v>
      </c>
      <c r="BR2743" s="82">
        <v>617.83752</v>
      </c>
      <c r="BS2743" s="82">
        <v>636.78261</v>
      </c>
      <c r="BT2743" s="82">
        <v>657.30239</v>
      </c>
      <c r="BU2743" s="82">
        <v>679.68051</v>
      </c>
      <c r="BV2743" s="82">
        <v>704.10307</v>
      </c>
      <c r="BW2743" s="82">
        <v>730.0497</v>
      </c>
      <c r="BX2743" s="82">
        <v>758.28399</v>
      </c>
      <c r="BY2743" s="82">
        <v>789.70916</v>
      </c>
      <c r="BZ2743" s="82">
        <v>823.16342</v>
      </c>
      <c r="CA2743" s="82">
        <v>859.9135</v>
      </c>
      <c r="CB2743" s="82">
        <v>900.65316</v>
      </c>
      <c r="CC2743" s="82">
        <v>945.09953</v>
      </c>
      <c r="CD2743" s="82">
        <v>993.73219</v>
      </c>
      <c r="CE2743" s="82">
        <v>1047.16143</v>
      </c>
      <c r="CF2743" s="82">
        <v>847.23397</v>
      </c>
      <c r="CG2743" s="82">
        <v>851.50334</v>
      </c>
      <c r="CH2743" s="82">
        <v>850.70934</v>
      </c>
      <c r="CI2743" s="82">
        <v>843.69524</v>
      </c>
      <c r="CJ2743" s="82">
        <v>829.42169</v>
      </c>
      <c r="CK2743" s="82">
        <v>806.69362</v>
      </c>
    </row>
    <row r="2744" ht="14.25" customHeight="1">
      <c r="E2744" s="2"/>
      <c r="G2744" s="81">
        <v>16.0</v>
      </c>
      <c r="H2744" s="81">
        <v>9.0</v>
      </c>
      <c r="I2744" s="81">
        <v>33.0</v>
      </c>
      <c r="J2744" s="80">
        <v>406.08036</v>
      </c>
      <c r="K2744" s="80">
        <v>407.11511</v>
      </c>
      <c r="L2744" s="80">
        <v>408.48543</v>
      </c>
      <c r="M2744" s="80">
        <v>410.36577</v>
      </c>
      <c r="N2744" s="80">
        <v>412.84202</v>
      </c>
      <c r="O2744" s="80">
        <v>415.95056</v>
      </c>
      <c r="P2744" s="80">
        <v>419.92755</v>
      </c>
      <c r="Q2744" s="80">
        <v>424.78152</v>
      </c>
      <c r="R2744" s="80">
        <v>430.71851</v>
      </c>
      <c r="S2744" s="80">
        <v>437.61408</v>
      </c>
      <c r="T2744" s="80">
        <v>446.58717</v>
      </c>
      <c r="U2744" s="80">
        <v>456.21071</v>
      </c>
      <c r="V2744" s="80">
        <v>466.53469</v>
      </c>
      <c r="W2744" s="80">
        <v>478.10459</v>
      </c>
      <c r="X2744" s="80">
        <v>490.73074</v>
      </c>
      <c r="Y2744" s="80">
        <v>504.46786</v>
      </c>
      <c r="Z2744" s="80">
        <v>519.49833</v>
      </c>
      <c r="AA2744" s="80">
        <v>535.61328</v>
      </c>
      <c r="AB2744" s="80">
        <v>553.04137</v>
      </c>
      <c r="AC2744" s="80">
        <v>571.7631</v>
      </c>
      <c r="AD2744" s="80">
        <v>592.05303</v>
      </c>
      <c r="AE2744" s="80">
        <v>614.19606</v>
      </c>
      <c r="AF2744" s="80">
        <v>638.39006</v>
      </c>
      <c r="AG2744" s="80">
        <v>664.10685</v>
      </c>
      <c r="AH2744" s="80">
        <v>692.19143</v>
      </c>
      <c r="AI2744" s="80">
        <v>723.39457</v>
      </c>
      <c r="AJ2744" s="80">
        <v>756.52893</v>
      </c>
      <c r="AK2744" s="80">
        <v>792.93774</v>
      </c>
      <c r="AL2744" s="80">
        <v>833.29062</v>
      </c>
      <c r="AM2744" s="80">
        <v>877.28124</v>
      </c>
      <c r="AN2744" s="80">
        <v>925.40646</v>
      </c>
      <c r="AO2744" s="80">
        <v>978.28146</v>
      </c>
      <c r="AP2744" s="80">
        <v>776.05948</v>
      </c>
      <c r="AQ2744" s="80">
        <v>779.29481</v>
      </c>
      <c r="AR2744" s="80">
        <v>777.36602</v>
      </c>
      <c r="AS2744" s="80">
        <v>769.10656</v>
      </c>
      <c r="AT2744" s="80">
        <v>753.45822</v>
      </c>
      <c r="AU2744" s="80">
        <v>729.18142</v>
      </c>
      <c r="AW2744" s="81">
        <v>16.0</v>
      </c>
      <c r="AX2744" s="81">
        <v>9.0</v>
      </c>
      <c r="AY2744" s="81">
        <v>33.0</v>
      </c>
      <c r="AZ2744" s="82">
        <v>468.47716</v>
      </c>
      <c r="BA2744" s="82">
        <v>469.51191</v>
      </c>
      <c r="BB2744" s="82">
        <v>470.88463</v>
      </c>
      <c r="BC2744" s="82">
        <v>472.76776</v>
      </c>
      <c r="BD2744" s="82">
        <v>475.25441</v>
      </c>
      <c r="BE2744" s="82">
        <v>478.37979</v>
      </c>
      <c r="BF2744" s="82">
        <v>482.38097</v>
      </c>
      <c r="BG2744" s="82">
        <v>487.26745</v>
      </c>
      <c r="BH2744" s="82">
        <v>493.25546</v>
      </c>
      <c r="BI2744" s="82">
        <v>500.22083</v>
      </c>
      <c r="BJ2744" s="82">
        <v>509.27725</v>
      </c>
      <c r="BK2744" s="82">
        <v>519.00595</v>
      </c>
      <c r="BL2744" s="82">
        <v>529.46014</v>
      </c>
      <c r="BM2744" s="82">
        <v>541.20016</v>
      </c>
      <c r="BN2744" s="82">
        <v>554.00742</v>
      </c>
      <c r="BO2744" s="82">
        <v>567.95938</v>
      </c>
      <c r="BP2744" s="82">
        <v>583.22038</v>
      </c>
      <c r="BQ2744" s="82">
        <v>599.63748</v>
      </c>
      <c r="BR2744" s="82">
        <v>617.37397</v>
      </c>
      <c r="BS2744" s="82">
        <v>636.39121</v>
      </c>
      <c r="BT2744" s="82">
        <v>656.99748</v>
      </c>
      <c r="BU2744" s="82">
        <v>679.45833</v>
      </c>
      <c r="BV2744" s="82">
        <v>703.99302</v>
      </c>
      <c r="BW2744" s="82">
        <v>729.96603</v>
      </c>
      <c r="BX2744" s="82">
        <v>758.36561</v>
      </c>
      <c r="BY2744" s="82">
        <v>789.97688</v>
      </c>
      <c r="BZ2744" s="82">
        <v>823.57443</v>
      </c>
      <c r="CA2744" s="82">
        <v>860.49353</v>
      </c>
      <c r="CB2744" s="82">
        <v>901.42852</v>
      </c>
      <c r="CC2744" s="82">
        <v>946.07462</v>
      </c>
      <c r="CD2744" s="82">
        <v>994.92659</v>
      </c>
      <c r="CE2744" s="82">
        <v>1048.5948</v>
      </c>
      <c r="CF2744" s="82">
        <v>847.23678</v>
      </c>
      <c r="CG2744" s="82">
        <v>851.39214</v>
      </c>
      <c r="CH2744" s="82">
        <v>850.42357</v>
      </c>
      <c r="CI2744" s="82">
        <v>843.18282</v>
      </c>
      <c r="CJ2744" s="82">
        <v>828.63173</v>
      </c>
      <c r="CK2744" s="82">
        <v>805.56732</v>
      </c>
    </row>
    <row r="2745" ht="14.25" customHeight="1">
      <c r="E2745" s="2"/>
      <c r="G2745" s="81">
        <v>16.0</v>
      </c>
      <c r="H2745" s="81">
        <v>9.0</v>
      </c>
      <c r="I2745" s="81">
        <v>34.0</v>
      </c>
      <c r="J2745" s="80">
        <v>471.43943</v>
      </c>
      <c r="K2745" s="80">
        <v>472.48098</v>
      </c>
      <c r="L2745" s="80">
        <v>473.86031</v>
      </c>
      <c r="M2745" s="80">
        <v>475.75302</v>
      </c>
      <c r="N2745" s="80">
        <v>478.24555</v>
      </c>
      <c r="O2745" s="80">
        <v>481.37452</v>
      </c>
      <c r="P2745" s="80">
        <v>485.37767</v>
      </c>
      <c r="Q2745" s="80">
        <v>490.26355</v>
      </c>
      <c r="R2745" s="80">
        <v>496.23529</v>
      </c>
      <c r="S2745" s="80">
        <v>503.17554</v>
      </c>
      <c r="T2745" s="80">
        <v>512.19412</v>
      </c>
      <c r="U2745" s="80">
        <v>521.87039</v>
      </c>
      <c r="V2745" s="80">
        <v>532.25035</v>
      </c>
      <c r="W2745" s="80">
        <v>543.8851</v>
      </c>
      <c r="X2745" s="80">
        <v>556.55739</v>
      </c>
      <c r="Y2745" s="80">
        <v>570.35679</v>
      </c>
      <c r="Z2745" s="80">
        <v>585.44322</v>
      </c>
      <c r="AA2745" s="80">
        <v>601.61699</v>
      </c>
      <c r="AB2745" s="80">
        <v>619.1099</v>
      </c>
      <c r="AC2745" s="80">
        <v>637.88721</v>
      </c>
      <c r="AD2745" s="80">
        <v>658.24468</v>
      </c>
      <c r="AE2745" s="80">
        <v>680.44839</v>
      </c>
      <c r="AF2745" s="80">
        <v>704.73168</v>
      </c>
      <c r="AG2745" s="80">
        <v>730.44538</v>
      </c>
      <c r="AH2745" s="80">
        <v>758.66162</v>
      </c>
      <c r="AI2745" s="80">
        <v>790.02158</v>
      </c>
      <c r="AJ2745" s="80">
        <v>823.28619</v>
      </c>
      <c r="AK2745" s="80">
        <v>859.84188</v>
      </c>
      <c r="AL2745" s="80">
        <v>900.35909</v>
      </c>
      <c r="AM2745" s="80">
        <v>944.51738</v>
      </c>
      <c r="AN2745" s="80">
        <v>992.82575</v>
      </c>
      <c r="AO2745" s="80">
        <v>1045.89792</v>
      </c>
      <c r="AP2745" s="80">
        <v>842.17997</v>
      </c>
      <c r="AQ2745" s="80">
        <v>845.24526</v>
      </c>
      <c r="AR2745" s="80">
        <v>843.07779</v>
      </c>
      <c r="AS2745" s="80">
        <v>834.51788</v>
      </c>
      <c r="AT2745" s="80">
        <v>818.51021</v>
      </c>
      <c r="AU2745" s="80">
        <v>793.81099</v>
      </c>
      <c r="AW2745" s="81">
        <v>16.0</v>
      </c>
      <c r="AX2745" s="81">
        <v>9.0</v>
      </c>
      <c r="AY2745" s="81">
        <v>34.0</v>
      </c>
      <c r="AZ2745" s="82">
        <v>467.24658</v>
      </c>
      <c r="BA2745" s="82">
        <v>468.28814</v>
      </c>
      <c r="BB2745" s="82">
        <v>469.66988</v>
      </c>
      <c r="BC2745" s="82">
        <v>471.56539</v>
      </c>
      <c r="BD2745" s="82">
        <v>474.0684</v>
      </c>
      <c r="BE2745" s="82">
        <v>477.21432</v>
      </c>
      <c r="BF2745" s="82">
        <v>481.24182</v>
      </c>
      <c r="BG2745" s="82">
        <v>486.16042</v>
      </c>
      <c r="BH2745" s="82">
        <v>492.18381</v>
      </c>
      <c r="BI2745" s="82">
        <v>499.19498</v>
      </c>
      <c r="BJ2745" s="82">
        <v>508.29894</v>
      </c>
      <c r="BK2745" s="82">
        <v>518.08363</v>
      </c>
      <c r="BL2745" s="82">
        <v>528.59858</v>
      </c>
      <c r="BM2745" s="82">
        <v>540.40782</v>
      </c>
      <c r="BN2745" s="82">
        <v>553.26732</v>
      </c>
      <c r="BO2745" s="82">
        <v>567.29107</v>
      </c>
      <c r="BP2745" s="82">
        <v>582.62051</v>
      </c>
      <c r="BQ2745" s="82">
        <v>599.10966</v>
      </c>
      <c r="BR2745" s="82">
        <v>616.92692</v>
      </c>
      <c r="BS2745" s="82">
        <v>636.01739</v>
      </c>
      <c r="BT2745" s="82">
        <v>656.71138</v>
      </c>
      <c r="BU2745" s="82">
        <v>679.25622</v>
      </c>
      <c r="BV2745" s="82">
        <v>703.90457</v>
      </c>
      <c r="BW2745" s="82">
        <v>729.90501</v>
      </c>
      <c r="BX2745" s="82">
        <v>758.47185</v>
      </c>
      <c r="BY2745" s="82">
        <v>790.27146</v>
      </c>
      <c r="BZ2745" s="82">
        <v>824.01433</v>
      </c>
      <c r="CA2745" s="82">
        <v>861.10475</v>
      </c>
      <c r="CB2745" s="82">
        <v>902.23767</v>
      </c>
      <c r="CC2745" s="82">
        <v>947.08627</v>
      </c>
      <c r="CD2745" s="82">
        <v>996.16058</v>
      </c>
      <c r="CE2745" s="82">
        <v>1050.07108</v>
      </c>
      <c r="CF2745" s="82">
        <v>847.26686</v>
      </c>
      <c r="CG2745" s="82">
        <v>851.30768</v>
      </c>
      <c r="CH2745" s="82">
        <v>850.16349</v>
      </c>
      <c r="CI2745" s="82">
        <v>842.69455</v>
      </c>
      <c r="CJ2745" s="82">
        <v>827.86381</v>
      </c>
      <c r="CK2745" s="82">
        <v>804.4603</v>
      </c>
    </row>
    <row r="2746" ht="14.25" customHeight="1">
      <c r="E2746" s="2"/>
      <c r="G2746" s="81">
        <v>16.0</v>
      </c>
      <c r="H2746" s="81">
        <v>9.0</v>
      </c>
      <c r="I2746" s="81">
        <v>35.0</v>
      </c>
      <c r="J2746" s="80">
        <v>537.2293</v>
      </c>
      <c r="K2746" s="80">
        <v>538.27773</v>
      </c>
      <c r="L2746" s="80">
        <v>539.66618</v>
      </c>
      <c r="M2746" s="80">
        <v>541.57138</v>
      </c>
      <c r="N2746" s="80">
        <v>544.08039</v>
      </c>
      <c r="O2746" s="80">
        <v>547.23003</v>
      </c>
      <c r="P2746" s="80">
        <v>551.25962</v>
      </c>
      <c r="Q2746" s="80">
        <v>556.17778</v>
      </c>
      <c r="R2746" s="80">
        <v>562.18453</v>
      </c>
      <c r="S2746" s="80">
        <v>569.16997</v>
      </c>
      <c r="T2746" s="80">
        <v>578.23413</v>
      </c>
      <c r="U2746" s="80">
        <v>587.96343</v>
      </c>
      <c r="V2746" s="80">
        <v>598.39975</v>
      </c>
      <c r="W2746" s="80">
        <v>610.09982</v>
      </c>
      <c r="X2746" s="80">
        <v>622.81761</v>
      </c>
      <c r="Y2746" s="80">
        <v>636.6793</v>
      </c>
      <c r="Z2746" s="80">
        <v>651.82121</v>
      </c>
      <c r="AA2746" s="80">
        <v>668.05323</v>
      </c>
      <c r="AB2746" s="80">
        <v>685.61044</v>
      </c>
      <c r="AC2746" s="80">
        <v>704.44213</v>
      </c>
      <c r="AD2746" s="80">
        <v>724.86625</v>
      </c>
      <c r="AE2746" s="80">
        <v>747.12909</v>
      </c>
      <c r="AF2746" s="80">
        <v>771.50106</v>
      </c>
      <c r="AG2746" s="80">
        <v>797.20651</v>
      </c>
      <c r="AH2746" s="80">
        <v>825.55537</v>
      </c>
      <c r="AI2746" s="80">
        <v>857.07337</v>
      </c>
      <c r="AJ2746" s="80">
        <v>890.46702</v>
      </c>
      <c r="AK2746" s="80">
        <v>927.16875</v>
      </c>
      <c r="AL2746" s="80">
        <v>967.84969</v>
      </c>
      <c r="AM2746" s="80">
        <v>1012.1744</v>
      </c>
      <c r="AN2746" s="80">
        <v>1060.66459</v>
      </c>
      <c r="AO2746" s="80">
        <v>1113.93234</v>
      </c>
      <c r="AP2746" s="80">
        <v>908.69712</v>
      </c>
      <c r="AQ2746" s="80">
        <v>911.5855</v>
      </c>
      <c r="AR2746" s="80">
        <v>909.17079</v>
      </c>
      <c r="AS2746" s="80">
        <v>900.30078</v>
      </c>
      <c r="AT2746" s="80">
        <v>883.92339</v>
      </c>
      <c r="AU2746" s="80">
        <v>858.79054</v>
      </c>
      <c r="AW2746" s="81">
        <v>16.0</v>
      </c>
      <c r="AX2746" s="81">
        <v>9.0</v>
      </c>
      <c r="AY2746" s="81">
        <v>35.0</v>
      </c>
      <c r="AZ2746" s="82">
        <v>466.02265</v>
      </c>
      <c r="BA2746" s="82">
        <v>467.07109</v>
      </c>
      <c r="BB2746" s="82">
        <v>468.46196</v>
      </c>
      <c r="BC2746" s="82">
        <v>470.36999</v>
      </c>
      <c r="BD2746" s="82">
        <v>472.88954</v>
      </c>
      <c r="BE2746" s="82">
        <v>476.05624</v>
      </c>
      <c r="BF2746" s="82">
        <v>480.11035</v>
      </c>
      <c r="BG2746" s="82">
        <v>485.06145</v>
      </c>
      <c r="BH2746" s="82">
        <v>491.12063</v>
      </c>
      <c r="BI2746" s="82">
        <v>498.17812</v>
      </c>
      <c r="BJ2746" s="82">
        <v>507.33025</v>
      </c>
      <c r="BK2746" s="82">
        <v>517.17159</v>
      </c>
      <c r="BL2746" s="82">
        <v>527.74804</v>
      </c>
      <c r="BM2746" s="82">
        <v>539.62732</v>
      </c>
      <c r="BN2746" s="82">
        <v>552.53982</v>
      </c>
      <c r="BO2746" s="82">
        <v>566.63629</v>
      </c>
      <c r="BP2746" s="82">
        <v>582.03511</v>
      </c>
      <c r="BQ2746" s="82">
        <v>598.59731</v>
      </c>
      <c r="BR2746" s="82">
        <v>616.49643</v>
      </c>
      <c r="BS2746" s="82">
        <v>635.66123</v>
      </c>
      <c r="BT2746" s="82">
        <v>656.44418</v>
      </c>
      <c r="BU2746" s="82">
        <v>679.0743</v>
      </c>
      <c r="BV2746" s="82">
        <v>703.83784</v>
      </c>
      <c r="BW2746" s="82">
        <v>729.86676</v>
      </c>
      <c r="BX2746" s="82">
        <v>758.60288</v>
      </c>
      <c r="BY2746" s="82">
        <v>790.59308</v>
      </c>
      <c r="BZ2746" s="82">
        <v>824.48332</v>
      </c>
      <c r="CA2746" s="82">
        <v>861.7474</v>
      </c>
      <c r="CB2746" s="82">
        <v>903.08089</v>
      </c>
      <c r="CC2746" s="82">
        <v>948.13477</v>
      </c>
      <c r="CD2746" s="82">
        <v>997.43449</v>
      </c>
      <c r="CE2746" s="82">
        <v>1051.59065</v>
      </c>
      <c r="CF2746" s="82">
        <v>847.32437</v>
      </c>
      <c r="CG2746" s="82">
        <v>851.25013</v>
      </c>
      <c r="CH2746" s="82">
        <v>849.92927</v>
      </c>
      <c r="CI2746" s="82">
        <v>842.23053</v>
      </c>
      <c r="CJ2746" s="82">
        <v>827.118</v>
      </c>
      <c r="CK2746" s="82">
        <v>803.37262</v>
      </c>
    </row>
    <row r="2747" ht="14.25" customHeight="1">
      <c r="E2747" s="2"/>
      <c r="G2747" s="81">
        <v>16.0</v>
      </c>
      <c r="H2747" s="81">
        <v>9.0</v>
      </c>
      <c r="I2747" s="81">
        <v>36.0</v>
      </c>
      <c r="J2747" s="80">
        <v>603.45696</v>
      </c>
      <c r="K2747" s="80">
        <v>604.51235</v>
      </c>
      <c r="L2747" s="80">
        <v>605.91001</v>
      </c>
      <c r="M2747" s="80">
        <v>607.82787</v>
      </c>
      <c r="N2747" s="80">
        <v>610.35353</v>
      </c>
      <c r="O2747" s="80">
        <v>613.52408</v>
      </c>
      <c r="P2747" s="80">
        <v>617.58042</v>
      </c>
      <c r="Q2747" s="80">
        <v>622.53123</v>
      </c>
      <c r="R2747" s="80">
        <v>628.57324</v>
      </c>
      <c r="S2747" s="80">
        <v>635.60438</v>
      </c>
      <c r="T2747" s="80">
        <v>644.71421</v>
      </c>
      <c r="U2747" s="80">
        <v>654.49688</v>
      </c>
      <c r="V2747" s="80">
        <v>664.98993</v>
      </c>
      <c r="W2747" s="80">
        <v>676.75578</v>
      </c>
      <c r="X2747" s="80">
        <v>689.51844</v>
      </c>
      <c r="Y2747" s="80">
        <v>703.44245</v>
      </c>
      <c r="Z2747" s="80">
        <v>718.63936</v>
      </c>
      <c r="AA2747" s="80">
        <v>734.92902</v>
      </c>
      <c r="AB2747" s="80">
        <v>752.55003</v>
      </c>
      <c r="AC2747" s="80">
        <v>771.43491</v>
      </c>
      <c r="AD2747" s="80">
        <v>791.92478</v>
      </c>
      <c r="AE2747" s="80">
        <v>814.2452</v>
      </c>
      <c r="AF2747" s="80">
        <v>838.70523</v>
      </c>
      <c r="AG2747" s="80">
        <v>864.39727</v>
      </c>
      <c r="AH2747" s="80">
        <v>892.87971</v>
      </c>
      <c r="AI2747" s="80">
        <v>924.55696</v>
      </c>
      <c r="AJ2747" s="80">
        <v>958.07844</v>
      </c>
      <c r="AK2747" s="80">
        <v>994.92539</v>
      </c>
      <c r="AL2747" s="80">
        <v>1035.7695</v>
      </c>
      <c r="AM2747" s="80">
        <v>1080.25936</v>
      </c>
      <c r="AN2747" s="80">
        <v>1128.93003</v>
      </c>
      <c r="AO2747" s="80">
        <v>1182.3918</v>
      </c>
      <c r="AP2747" s="80">
        <v>975.61775</v>
      </c>
      <c r="AQ2747" s="80">
        <v>978.32234</v>
      </c>
      <c r="AR2747" s="80">
        <v>975.65173</v>
      </c>
      <c r="AS2747" s="80">
        <v>966.4619</v>
      </c>
      <c r="AT2747" s="80">
        <v>949.70434</v>
      </c>
      <c r="AU2747" s="80">
        <v>924.12656</v>
      </c>
      <c r="AW2747" s="81">
        <v>16.0</v>
      </c>
      <c r="AX2747" s="81">
        <v>9.0</v>
      </c>
      <c r="AY2747" s="81">
        <v>36.0</v>
      </c>
      <c r="AZ2747" s="82">
        <v>464.80533</v>
      </c>
      <c r="BA2747" s="82">
        <v>465.86073</v>
      </c>
      <c r="BB2747" s="82">
        <v>467.26083</v>
      </c>
      <c r="BC2747" s="82">
        <v>469.18153</v>
      </c>
      <c r="BD2747" s="82">
        <v>471.7178</v>
      </c>
      <c r="BE2747" s="82">
        <v>474.90552</v>
      </c>
      <c r="BF2747" s="82">
        <v>478.98654</v>
      </c>
      <c r="BG2747" s="82">
        <v>483.97051</v>
      </c>
      <c r="BH2747" s="82">
        <v>490.06591</v>
      </c>
      <c r="BI2747" s="82">
        <v>497.17026</v>
      </c>
      <c r="BJ2747" s="82">
        <v>506.37115</v>
      </c>
      <c r="BK2747" s="82">
        <v>516.26985</v>
      </c>
      <c r="BL2747" s="82">
        <v>526.90853</v>
      </c>
      <c r="BM2747" s="82">
        <v>538.85869</v>
      </c>
      <c r="BN2747" s="82">
        <v>551.82495</v>
      </c>
      <c r="BO2747" s="82">
        <v>565.99507</v>
      </c>
      <c r="BP2747" s="82">
        <v>581.46422</v>
      </c>
      <c r="BQ2747" s="82">
        <v>598.10049</v>
      </c>
      <c r="BR2747" s="82">
        <v>616.08259</v>
      </c>
      <c r="BS2747" s="82">
        <v>635.32282</v>
      </c>
      <c r="BT2747" s="82">
        <v>656.19599</v>
      </c>
      <c r="BU2747" s="82">
        <v>678.91269</v>
      </c>
      <c r="BV2747" s="82">
        <v>703.79299</v>
      </c>
      <c r="BW2747" s="82">
        <v>729.85143</v>
      </c>
      <c r="BX2747" s="82">
        <v>758.75887</v>
      </c>
      <c r="BY2747" s="82">
        <v>790.94193</v>
      </c>
      <c r="BZ2747" s="82">
        <v>824.98161</v>
      </c>
      <c r="CA2747" s="82">
        <v>862.42171</v>
      </c>
      <c r="CB2747" s="82">
        <v>903.95844</v>
      </c>
      <c r="CC2747" s="82">
        <v>949.22043</v>
      </c>
      <c r="CD2747" s="82">
        <v>998.74866</v>
      </c>
      <c r="CE2747" s="82">
        <v>1053.15387</v>
      </c>
      <c r="CF2747" s="82">
        <v>847.4095</v>
      </c>
      <c r="CG2747" s="82">
        <v>851.21966</v>
      </c>
      <c r="CH2747" s="82">
        <v>849.72103</v>
      </c>
      <c r="CI2747" s="82">
        <v>841.79089</v>
      </c>
      <c r="CJ2747" s="82">
        <v>826.3944</v>
      </c>
      <c r="CK2747" s="82">
        <v>802.30432</v>
      </c>
    </row>
    <row r="2748" ht="14.25" customHeight="1">
      <c r="E2748" s="2"/>
      <c r="G2748" s="81">
        <v>16.0</v>
      </c>
      <c r="H2748" s="81">
        <v>9.0</v>
      </c>
      <c r="I2748" s="81">
        <v>37.0</v>
      </c>
      <c r="J2748" s="80">
        <v>669.93458</v>
      </c>
      <c r="K2748" s="80">
        <v>670.99671</v>
      </c>
      <c r="L2748" s="80">
        <v>672.40329</v>
      </c>
      <c r="M2748" s="80">
        <v>674.33338</v>
      </c>
      <c r="N2748" s="80">
        <v>676.87515</v>
      </c>
      <c r="O2748" s="80">
        <v>680.06593</v>
      </c>
      <c r="P2748" s="80">
        <v>684.14815</v>
      </c>
      <c r="Q2748" s="80">
        <v>689.12643</v>
      </c>
      <c r="R2748" s="80">
        <v>695.20633</v>
      </c>
      <c r="S2748" s="80">
        <v>702.26932</v>
      </c>
      <c r="T2748" s="80">
        <v>711.42638</v>
      </c>
      <c r="U2748" s="80">
        <v>721.25991</v>
      </c>
      <c r="V2748" s="80">
        <v>731.80702</v>
      </c>
      <c r="W2748" s="80">
        <v>743.61104</v>
      </c>
      <c r="X2748" s="80">
        <v>756.42659</v>
      </c>
      <c r="Y2748" s="80">
        <v>770.39657</v>
      </c>
      <c r="Z2748" s="80">
        <v>785.63949</v>
      </c>
      <c r="AA2748" s="80">
        <v>801.98147</v>
      </c>
      <c r="AB2748" s="80">
        <v>819.64422</v>
      </c>
      <c r="AC2748" s="80">
        <v>838.57974</v>
      </c>
      <c r="AD2748" s="80">
        <v>859.11209</v>
      </c>
      <c r="AE2748" s="80">
        <v>881.49853</v>
      </c>
      <c r="AF2748" s="80">
        <v>905.94035</v>
      </c>
      <c r="AG2748" s="80">
        <v>931.73362</v>
      </c>
      <c r="AH2748" s="80">
        <v>960.34238</v>
      </c>
      <c r="AI2748" s="80">
        <v>992.11355</v>
      </c>
      <c r="AJ2748" s="80">
        <v>1025.75603</v>
      </c>
      <c r="AK2748" s="80">
        <v>1062.73672</v>
      </c>
      <c r="AL2748" s="80">
        <v>1103.71112</v>
      </c>
      <c r="AM2748" s="80">
        <v>1148.34383</v>
      </c>
      <c r="AN2748" s="80">
        <v>1197.16728</v>
      </c>
      <c r="AO2748" s="80">
        <v>1250.79376</v>
      </c>
      <c r="AP2748" s="80">
        <v>1042.49868</v>
      </c>
      <c r="AQ2748" s="80">
        <v>1044.9832</v>
      </c>
      <c r="AR2748" s="80">
        <v>1042.03662</v>
      </c>
      <c r="AS2748" s="80">
        <v>1032.51592</v>
      </c>
      <c r="AT2748" s="80">
        <v>1015.36857</v>
      </c>
      <c r="AU2748" s="80">
        <v>989.32579</v>
      </c>
      <c r="AW2748" s="81">
        <v>16.0</v>
      </c>
      <c r="AX2748" s="81">
        <v>9.0</v>
      </c>
      <c r="AY2748" s="81">
        <v>37.0</v>
      </c>
      <c r="AZ2748" s="82">
        <v>1266.72955</v>
      </c>
      <c r="BA2748" s="82">
        <v>1267.79169</v>
      </c>
      <c r="BB2748" s="82">
        <v>1269.20072</v>
      </c>
      <c r="BC2748" s="82">
        <v>1271.13368</v>
      </c>
      <c r="BD2748" s="82">
        <v>1273.68612</v>
      </c>
      <c r="BE2748" s="82">
        <v>1276.89419</v>
      </c>
      <c r="BF2748" s="82">
        <v>1281.00124</v>
      </c>
      <c r="BG2748" s="82">
        <v>1286.01167</v>
      </c>
      <c r="BH2748" s="82">
        <v>1292.13793</v>
      </c>
      <c r="BI2748" s="82">
        <v>1299.26356</v>
      </c>
      <c r="BJ2748" s="82">
        <v>1308.48034</v>
      </c>
      <c r="BK2748" s="82">
        <v>1318.39135</v>
      </c>
      <c r="BL2748" s="82">
        <v>1329.03101</v>
      </c>
      <c r="BM2748" s="82">
        <v>1340.96653</v>
      </c>
      <c r="BN2748" s="82">
        <v>1353.89246</v>
      </c>
      <c r="BO2748" s="82">
        <v>1367.98985</v>
      </c>
      <c r="BP2748" s="82">
        <v>1383.34107</v>
      </c>
      <c r="BQ2748" s="82">
        <v>1399.85887</v>
      </c>
      <c r="BR2748" s="82">
        <v>1417.6777</v>
      </c>
      <c r="BS2748" s="82">
        <v>1436.72797</v>
      </c>
      <c r="BT2748" s="82">
        <v>1457.37631</v>
      </c>
      <c r="BU2748" s="82">
        <v>1479.84525</v>
      </c>
      <c r="BV2748" s="82">
        <v>1504.37185</v>
      </c>
      <c r="BW2748" s="82">
        <v>1530.0572</v>
      </c>
      <c r="BX2748" s="82">
        <v>1558.69808</v>
      </c>
      <c r="BY2748" s="82">
        <v>1590.6172</v>
      </c>
      <c r="BZ2748" s="82">
        <v>1624.54623</v>
      </c>
      <c r="CA2748" s="82">
        <v>1661.7935</v>
      </c>
      <c r="CB2748" s="82">
        <v>1703.03321</v>
      </c>
      <c r="CC2748" s="82">
        <v>1747.97963</v>
      </c>
      <c r="CD2748" s="82">
        <v>1797.148</v>
      </c>
      <c r="CE2748" s="82">
        <v>1851.12914</v>
      </c>
      <c r="CF2748" s="82">
        <v>1643.21116</v>
      </c>
      <c r="CG2748" s="82">
        <v>1646.06055</v>
      </c>
      <c r="CH2748" s="82">
        <v>1643.43285</v>
      </c>
      <c r="CI2748" s="82">
        <v>1634.2092</v>
      </c>
      <c r="CJ2748" s="82">
        <v>1617.38033</v>
      </c>
      <c r="CK2748" s="82">
        <v>1591.7432</v>
      </c>
    </row>
    <row r="2749" ht="14.25" customHeight="1">
      <c r="E2749" s="2"/>
      <c r="G2749" s="81">
        <v>16.0</v>
      </c>
      <c r="H2749" s="81">
        <v>9.0</v>
      </c>
      <c r="I2749" s="81">
        <v>38.0</v>
      </c>
      <c r="J2749" s="80">
        <v>736.83798</v>
      </c>
      <c r="K2749" s="80">
        <v>737.90692</v>
      </c>
      <c r="L2749" s="80">
        <v>739.3225</v>
      </c>
      <c r="M2749" s="80">
        <v>741.26495</v>
      </c>
      <c r="N2749" s="80">
        <v>743.823</v>
      </c>
      <c r="O2749" s="80">
        <v>747.03421</v>
      </c>
      <c r="P2749" s="80">
        <v>751.14258</v>
      </c>
      <c r="Q2749" s="80">
        <v>756.14846</v>
      </c>
      <c r="R2749" s="80">
        <v>762.26662</v>
      </c>
      <c r="S2749" s="80">
        <v>769.36134</v>
      </c>
      <c r="T2749" s="80">
        <v>778.56582</v>
      </c>
      <c r="U2749" s="80">
        <v>788.45043</v>
      </c>
      <c r="V2749" s="80">
        <v>799.05188</v>
      </c>
      <c r="W2749" s="80">
        <v>810.89327</v>
      </c>
      <c r="X2749" s="80">
        <v>823.76151</v>
      </c>
      <c r="Y2749" s="80">
        <v>837.77676</v>
      </c>
      <c r="Z2749" s="80">
        <v>853.06485</v>
      </c>
      <c r="AA2749" s="80">
        <v>869.45839</v>
      </c>
      <c r="AB2749" s="80">
        <v>887.16143</v>
      </c>
      <c r="AC2749" s="80">
        <v>906.14638</v>
      </c>
      <c r="AD2749" s="80">
        <v>926.71932</v>
      </c>
      <c r="AE2749" s="80">
        <v>949.17075</v>
      </c>
      <c r="AF2749" s="80">
        <v>973.5889</v>
      </c>
      <c r="AG2749" s="80">
        <v>999.48386</v>
      </c>
      <c r="AH2749" s="80">
        <v>1028.21964</v>
      </c>
      <c r="AI2749" s="80">
        <v>1060.08297</v>
      </c>
      <c r="AJ2749" s="80">
        <v>1093.84506</v>
      </c>
      <c r="AK2749" s="80">
        <v>1130.95828</v>
      </c>
      <c r="AL2749" s="80">
        <v>1172.06104</v>
      </c>
      <c r="AM2749" s="80">
        <v>1216.83449</v>
      </c>
      <c r="AN2749" s="80">
        <v>1265.80832</v>
      </c>
      <c r="AO2749" s="80">
        <v>1319.59683</v>
      </c>
      <c r="AP2749" s="80">
        <v>1109.76021</v>
      </c>
      <c r="AQ2749" s="80">
        <v>1112.01638</v>
      </c>
      <c r="AR2749" s="80">
        <v>1108.78461</v>
      </c>
      <c r="AS2749" s="80">
        <v>1098.9232</v>
      </c>
      <c r="AT2749" s="80">
        <v>1081.37555</v>
      </c>
      <c r="AU2749" s="80">
        <v>1054.85594</v>
      </c>
      <c r="AW2749" s="81">
        <v>16.0</v>
      </c>
      <c r="AX2749" s="81">
        <v>9.0</v>
      </c>
      <c r="AY2749" s="81">
        <v>38.0</v>
      </c>
      <c r="AZ2749" s="82">
        <v>1270.38583</v>
      </c>
      <c r="BA2749" s="82">
        <v>1271.45476</v>
      </c>
      <c r="BB2749" s="82">
        <v>1272.87282</v>
      </c>
      <c r="BC2749" s="82">
        <v>1274.81815</v>
      </c>
      <c r="BD2749" s="82">
        <v>1277.38694</v>
      </c>
      <c r="BE2749" s="82">
        <v>1280.61555</v>
      </c>
      <c r="BF2749" s="82">
        <v>1284.74891</v>
      </c>
      <c r="BG2749" s="82">
        <v>1289.78609</v>
      </c>
      <c r="BH2749" s="82">
        <v>1295.95158</v>
      </c>
      <c r="BI2749" s="82">
        <v>1303.10685</v>
      </c>
      <c r="BJ2749" s="82">
        <v>1312.372</v>
      </c>
      <c r="BK2749" s="82">
        <v>1322.33584</v>
      </c>
      <c r="BL2749" s="82">
        <v>1333.03301</v>
      </c>
      <c r="BM2749" s="82">
        <v>1345.00232</v>
      </c>
      <c r="BN2749" s="82">
        <v>1357.98443</v>
      </c>
      <c r="BO2749" s="82">
        <v>1372.12953</v>
      </c>
      <c r="BP2749" s="82">
        <v>1387.53121</v>
      </c>
      <c r="BQ2749" s="82">
        <v>1404.10697</v>
      </c>
      <c r="BR2749" s="82">
        <v>1421.97082</v>
      </c>
      <c r="BS2749" s="82">
        <v>1441.07941</v>
      </c>
      <c r="BT2749" s="82">
        <v>1461.77504</v>
      </c>
      <c r="BU2749" s="82">
        <v>1484.32436</v>
      </c>
      <c r="BV2749" s="82">
        <v>1508.81674</v>
      </c>
      <c r="BW2749" s="82">
        <v>1534.6408</v>
      </c>
      <c r="BX2749" s="82">
        <v>1563.43919</v>
      </c>
      <c r="BY2749" s="82">
        <v>1595.46227</v>
      </c>
      <c r="BZ2749" s="82">
        <v>1629.51328</v>
      </c>
      <c r="CA2749" s="82">
        <v>1666.90403</v>
      </c>
      <c r="CB2749" s="82">
        <v>1708.2865</v>
      </c>
      <c r="CC2749" s="82">
        <v>1753.38899</v>
      </c>
      <c r="CD2749" s="82">
        <v>1802.72481</v>
      </c>
      <c r="CE2749" s="82">
        <v>1856.88868</v>
      </c>
      <c r="CF2749" s="82">
        <v>1647.45015</v>
      </c>
      <c r="CG2749" s="82">
        <v>1650.09216</v>
      </c>
      <c r="CH2749" s="82">
        <v>1647.2069</v>
      </c>
      <c r="CI2749" s="82">
        <v>1637.67908</v>
      </c>
      <c r="CJ2749" s="82">
        <v>1620.49295</v>
      </c>
      <c r="CK2749" s="82">
        <v>1594.42181</v>
      </c>
    </row>
    <row r="2750" ht="14.25" customHeight="1">
      <c r="E2750" s="2"/>
      <c r="G2750" s="81">
        <v>16.0</v>
      </c>
      <c r="H2750" s="81">
        <v>9.0</v>
      </c>
      <c r="I2750" s="81">
        <v>39.0</v>
      </c>
      <c r="J2750" s="80">
        <v>804.17307</v>
      </c>
      <c r="K2750" s="80">
        <v>805.24888</v>
      </c>
      <c r="L2750" s="80">
        <v>806.67356</v>
      </c>
      <c r="M2750" s="80">
        <v>808.6285</v>
      </c>
      <c r="N2750" s="80">
        <v>811.20299</v>
      </c>
      <c r="O2750" s="80">
        <v>814.43484</v>
      </c>
      <c r="P2750" s="80">
        <v>818.56961</v>
      </c>
      <c r="Q2750" s="80">
        <v>823.60322</v>
      </c>
      <c r="R2750" s="80">
        <v>829.76005</v>
      </c>
      <c r="S2750" s="80">
        <v>836.88636</v>
      </c>
      <c r="T2750" s="80">
        <v>846.13846</v>
      </c>
      <c r="U2750" s="80">
        <v>856.07439</v>
      </c>
      <c r="V2750" s="80">
        <v>866.73043</v>
      </c>
      <c r="W2750" s="80">
        <v>878.60838</v>
      </c>
      <c r="X2750" s="80">
        <v>891.52914</v>
      </c>
      <c r="Y2750" s="80">
        <v>905.58896</v>
      </c>
      <c r="Z2750" s="80">
        <v>920.92138</v>
      </c>
      <c r="AA2750" s="80">
        <v>937.36572</v>
      </c>
      <c r="AB2750" s="80">
        <v>955.10757</v>
      </c>
      <c r="AC2750" s="80">
        <v>974.14073</v>
      </c>
      <c r="AD2750" s="80">
        <v>994.75239</v>
      </c>
      <c r="AE2750" s="80">
        <v>1017.26779</v>
      </c>
      <c r="AF2750" s="80">
        <v>1041.65675</v>
      </c>
      <c r="AG2750" s="80">
        <v>1067.65388</v>
      </c>
      <c r="AH2750" s="80">
        <v>1096.51736</v>
      </c>
      <c r="AI2750" s="80">
        <v>1128.47109</v>
      </c>
      <c r="AJ2750" s="80">
        <v>1162.35143</v>
      </c>
      <c r="AK2750" s="80">
        <v>1199.59596</v>
      </c>
      <c r="AL2750" s="80">
        <v>1240.82513</v>
      </c>
      <c r="AM2750" s="80">
        <v>1285.73724</v>
      </c>
      <c r="AN2750" s="80">
        <v>1334.85903</v>
      </c>
      <c r="AO2750" s="80">
        <v>1388.80686</v>
      </c>
      <c r="AP2750" s="80">
        <v>1177.40802</v>
      </c>
      <c r="AQ2750" s="80">
        <v>1179.42749</v>
      </c>
      <c r="AR2750" s="80">
        <v>1175.90126</v>
      </c>
      <c r="AS2750" s="80">
        <v>1165.68923</v>
      </c>
      <c r="AT2750" s="80">
        <v>1147.73067</v>
      </c>
      <c r="AU2750" s="80">
        <v>1120.72234</v>
      </c>
      <c r="AW2750" s="81">
        <v>16.0</v>
      </c>
      <c r="AX2750" s="81">
        <v>9.0</v>
      </c>
      <c r="AY2750" s="81">
        <v>39.0</v>
      </c>
      <c r="AZ2750" s="82">
        <v>1274.09583</v>
      </c>
      <c r="BA2750" s="82">
        <v>1275.17163</v>
      </c>
      <c r="BB2750" s="82">
        <v>1276.5988</v>
      </c>
      <c r="BC2750" s="82">
        <v>1278.55664</v>
      </c>
      <c r="BD2750" s="82">
        <v>1281.14195</v>
      </c>
      <c r="BE2750" s="82">
        <v>1284.39131</v>
      </c>
      <c r="BF2750" s="82">
        <v>1288.55123</v>
      </c>
      <c r="BG2750" s="82">
        <v>1293.61545</v>
      </c>
      <c r="BH2750" s="82">
        <v>1299.82059</v>
      </c>
      <c r="BI2750" s="82">
        <v>1307.00584</v>
      </c>
      <c r="BJ2750" s="82">
        <v>1316.31991</v>
      </c>
      <c r="BK2750" s="82">
        <v>1326.33715</v>
      </c>
      <c r="BL2750" s="82">
        <v>1337.09245</v>
      </c>
      <c r="BM2750" s="82">
        <v>1349.09606</v>
      </c>
      <c r="BN2750" s="82">
        <v>1362.13503</v>
      </c>
      <c r="BO2750" s="82">
        <v>1376.32849</v>
      </c>
      <c r="BP2750" s="82">
        <v>1391.78134</v>
      </c>
      <c r="BQ2750" s="82">
        <v>1408.41583</v>
      </c>
      <c r="BR2750" s="82">
        <v>1426.32543</v>
      </c>
      <c r="BS2750" s="82">
        <v>1445.49318</v>
      </c>
      <c r="BT2750" s="82">
        <v>1466.23692</v>
      </c>
      <c r="BU2750" s="82">
        <v>1488.86771</v>
      </c>
      <c r="BV2750" s="82">
        <v>1513.32628</v>
      </c>
      <c r="BW2750" s="82">
        <v>1539.29056</v>
      </c>
      <c r="BX2750" s="82">
        <v>1568.24817</v>
      </c>
      <c r="BY2750" s="82">
        <v>1600.3767</v>
      </c>
      <c r="BZ2750" s="82">
        <v>1634.55131</v>
      </c>
      <c r="CA2750" s="82">
        <v>1672.08739</v>
      </c>
      <c r="CB2750" s="82">
        <v>1713.6146</v>
      </c>
      <c r="CC2750" s="82">
        <v>1758.87531</v>
      </c>
      <c r="CD2750" s="82">
        <v>1808.3809</v>
      </c>
      <c r="CE2750" s="82">
        <v>1862.73007</v>
      </c>
      <c r="CF2750" s="82">
        <v>1651.75639</v>
      </c>
      <c r="CG2750" s="82">
        <v>1654.18992</v>
      </c>
      <c r="CH2750" s="82">
        <v>1651.04558</v>
      </c>
      <c r="CI2750" s="82">
        <v>1641.21164</v>
      </c>
      <c r="CJ2750" s="82">
        <v>1623.6658</v>
      </c>
      <c r="CK2750" s="82">
        <v>1597.15755</v>
      </c>
    </row>
    <row r="2751" ht="14.25" customHeight="1">
      <c r="E2751" s="2"/>
      <c r="G2751" s="81">
        <v>16.0</v>
      </c>
      <c r="H2751" s="81">
        <v>9.0</v>
      </c>
      <c r="I2751" s="81">
        <v>40.0</v>
      </c>
      <c r="J2751" s="80">
        <v>871.94583</v>
      </c>
      <c r="K2751" s="80">
        <v>873.02857</v>
      </c>
      <c r="L2751" s="80">
        <v>874.46245</v>
      </c>
      <c r="M2751" s="80">
        <v>876.43</v>
      </c>
      <c r="N2751" s="80">
        <v>879.0211</v>
      </c>
      <c r="O2751" s="80">
        <v>882.2738</v>
      </c>
      <c r="P2751" s="80">
        <v>886.43525</v>
      </c>
      <c r="Q2751" s="80">
        <v>891.49672</v>
      </c>
      <c r="R2751" s="80">
        <v>897.6926</v>
      </c>
      <c r="S2751" s="80">
        <v>904.85039</v>
      </c>
      <c r="T2751" s="80">
        <v>914.15029</v>
      </c>
      <c r="U2751" s="80">
        <v>924.13778</v>
      </c>
      <c r="V2751" s="80">
        <v>934.84869</v>
      </c>
      <c r="W2751" s="80">
        <v>946.76239</v>
      </c>
      <c r="X2751" s="80">
        <v>959.73548</v>
      </c>
      <c r="Y2751" s="80">
        <v>973.83917</v>
      </c>
      <c r="Z2751" s="80">
        <v>989.21509</v>
      </c>
      <c r="AA2751" s="80">
        <v>1005.70945</v>
      </c>
      <c r="AB2751" s="80">
        <v>1023.48863</v>
      </c>
      <c r="AC2751" s="80">
        <v>1042.56879</v>
      </c>
      <c r="AD2751" s="80">
        <v>1063.21727</v>
      </c>
      <c r="AE2751" s="80">
        <v>1085.79562</v>
      </c>
      <c r="AF2751" s="80">
        <v>1110.14985</v>
      </c>
      <c r="AG2751" s="80">
        <v>1136.24963</v>
      </c>
      <c r="AH2751" s="80">
        <v>1165.24151</v>
      </c>
      <c r="AI2751" s="80">
        <v>1197.28388</v>
      </c>
      <c r="AJ2751" s="80">
        <v>1231.28108</v>
      </c>
      <c r="AK2751" s="80">
        <v>1268.65573</v>
      </c>
      <c r="AL2751" s="80">
        <v>1310.00935</v>
      </c>
      <c r="AM2751" s="80">
        <v>1355.05801</v>
      </c>
      <c r="AN2751" s="80">
        <v>1404.32535</v>
      </c>
      <c r="AO2751" s="80">
        <v>1458.4298</v>
      </c>
      <c r="AP2751" s="80">
        <v>1245.44783</v>
      </c>
      <c r="AQ2751" s="80">
        <v>1247.22223</v>
      </c>
      <c r="AR2751" s="80">
        <v>1243.39219</v>
      </c>
      <c r="AS2751" s="80">
        <v>1232.81955</v>
      </c>
      <c r="AT2751" s="80">
        <v>1214.43943</v>
      </c>
      <c r="AU2751" s="80">
        <v>1186.93038</v>
      </c>
      <c r="AW2751" s="81">
        <v>16.0</v>
      </c>
      <c r="AX2751" s="81">
        <v>9.0</v>
      </c>
      <c r="AY2751" s="81">
        <v>40.0</v>
      </c>
      <c r="AZ2751" s="82">
        <v>1277.86007</v>
      </c>
      <c r="BA2751" s="82">
        <v>1278.94282</v>
      </c>
      <c r="BB2751" s="82">
        <v>1280.3792</v>
      </c>
      <c r="BC2751" s="82">
        <v>1282.34967</v>
      </c>
      <c r="BD2751" s="82">
        <v>1284.95165</v>
      </c>
      <c r="BE2751" s="82">
        <v>1288.22198</v>
      </c>
      <c r="BF2751" s="82">
        <v>1292.40874</v>
      </c>
      <c r="BG2751" s="82">
        <v>1297.5003</v>
      </c>
      <c r="BH2751" s="82">
        <v>1303.74547</v>
      </c>
      <c r="BI2751" s="82">
        <v>1310.96108</v>
      </c>
      <c r="BJ2751" s="82">
        <v>1320.3246</v>
      </c>
      <c r="BK2751" s="82">
        <v>1330.39583</v>
      </c>
      <c r="BL2751" s="82">
        <v>1341.2099</v>
      </c>
      <c r="BM2751" s="82">
        <v>1353.24832</v>
      </c>
      <c r="BN2751" s="82">
        <v>1366.34483</v>
      </c>
      <c r="BO2751" s="82">
        <v>1380.58731</v>
      </c>
      <c r="BP2751" s="82">
        <v>1396.09203</v>
      </c>
      <c r="BQ2751" s="82">
        <v>1412.78604</v>
      </c>
      <c r="BR2751" s="82">
        <v>1430.74213</v>
      </c>
      <c r="BS2751" s="82">
        <v>1449.96988</v>
      </c>
      <c r="BT2751" s="82">
        <v>1470.76257</v>
      </c>
      <c r="BU2751" s="82">
        <v>1493.4759</v>
      </c>
      <c r="BV2751" s="82">
        <v>1517.9011</v>
      </c>
      <c r="BW2751" s="82">
        <v>1544.00713</v>
      </c>
      <c r="BX2751" s="82">
        <v>1573.12569</v>
      </c>
      <c r="BY2751" s="82">
        <v>1605.36114</v>
      </c>
      <c r="BZ2751" s="82">
        <v>1639.66102</v>
      </c>
      <c r="CA2751" s="82">
        <v>1677.34431</v>
      </c>
      <c r="CB2751" s="82">
        <v>1719.01823</v>
      </c>
      <c r="CC2751" s="82">
        <v>1764.43931</v>
      </c>
      <c r="CD2751" s="82">
        <v>1814.11705</v>
      </c>
      <c r="CE2751" s="82">
        <v>1868.65411</v>
      </c>
      <c r="CF2751" s="82">
        <v>1656.1305</v>
      </c>
      <c r="CG2751" s="82">
        <v>1658.35444</v>
      </c>
      <c r="CH2751" s="82">
        <v>1654.94949</v>
      </c>
      <c r="CI2751" s="82">
        <v>1644.80744</v>
      </c>
      <c r="CJ2751" s="82">
        <v>1626.89942</v>
      </c>
      <c r="CK2751" s="82">
        <v>1599.95089</v>
      </c>
    </row>
    <row r="2752" ht="14.25" customHeight="1">
      <c r="E2752" s="2"/>
      <c r="G2752" s="81">
        <v>16.0</v>
      </c>
      <c r="H2752" s="81">
        <v>9.0</v>
      </c>
      <c r="I2752" s="81">
        <v>41.0</v>
      </c>
      <c r="J2752" s="80">
        <v>940.1623</v>
      </c>
      <c r="K2752" s="80">
        <v>941.25205</v>
      </c>
      <c r="L2752" s="80">
        <v>942.69521</v>
      </c>
      <c r="M2752" s="80">
        <v>944.6755</v>
      </c>
      <c r="N2752" s="80">
        <v>947.28338</v>
      </c>
      <c r="O2752" s="80">
        <v>950.55715</v>
      </c>
      <c r="P2752" s="80">
        <v>954.74554</v>
      </c>
      <c r="Q2752" s="80">
        <v>959.83501</v>
      </c>
      <c r="R2752" s="80">
        <v>966.07035</v>
      </c>
      <c r="S2752" s="80">
        <v>973.25949</v>
      </c>
      <c r="T2752" s="80">
        <v>982.60739</v>
      </c>
      <c r="U2752" s="80">
        <v>992.64667</v>
      </c>
      <c r="V2752" s="80">
        <v>1003.41273</v>
      </c>
      <c r="W2752" s="80">
        <v>1015.36137</v>
      </c>
      <c r="X2752" s="80">
        <v>1028.38661</v>
      </c>
      <c r="Y2752" s="80">
        <v>1042.53345</v>
      </c>
      <c r="Z2752" s="80">
        <v>1057.95203</v>
      </c>
      <c r="AA2752" s="80">
        <v>1074.49565</v>
      </c>
      <c r="AB2752" s="80">
        <v>1092.31068</v>
      </c>
      <c r="AC2752" s="80">
        <v>1111.43662</v>
      </c>
      <c r="AD2752" s="80">
        <v>1132.12</v>
      </c>
      <c r="AE2752" s="80">
        <v>1154.76027</v>
      </c>
      <c r="AF2752" s="80">
        <v>1179.07421</v>
      </c>
      <c r="AG2752" s="80">
        <v>1205.27712</v>
      </c>
      <c r="AH2752" s="80">
        <v>1234.39813</v>
      </c>
      <c r="AI2752" s="80">
        <v>1266.52735</v>
      </c>
      <c r="AJ2752" s="80">
        <v>1300.64004</v>
      </c>
      <c r="AK2752" s="80">
        <v>1338.1436</v>
      </c>
      <c r="AL2752" s="80">
        <v>1379.61972</v>
      </c>
      <c r="AM2752" s="80">
        <v>1424.80283</v>
      </c>
      <c r="AN2752" s="80">
        <v>1474.21329</v>
      </c>
      <c r="AO2752" s="80">
        <v>1528.47166</v>
      </c>
      <c r="AP2752" s="80">
        <v>1313.88546</v>
      </c>
      <c r="AQ2752" s="80">
        <v>1315.40633</v>
      </c>
      <c r="AR2752" s="80">
        <v>1311.26308</v>
      </c>
      <c r="AS2752" s="80">
        <v>1300.31978</v>
      </c>
      <c r="AT2752" s="80">
        <v>1281.50735</v>
      </c>
      <c r="AU2752" s="80">
        <v>1253.48552</v>
      </c>
      <c r="AW2752" s="81">
        <v>16.0</v>
      </c>
      <c r="AX2752" s="81">
        <v>9.0</v>
      </c>
      <c r="AY2752" s="81">
        <v>41.0</v>
      </c>
      <c r="AZ2752" s="82">
        <v>1281.67909</v>
      </c>
      <c r="BA2752" s="82">
        <v>1282.76885</v>
      </c>
      <c r="BB2752" s="82">
        <v>1284.21453</v>
      </c>
      <c r="BC2752" s="82">
        <v>1286.19776</v>
      </c>
      <c r="BD2752" s="82">
        <v>1288.81659</v>
      </c>
      <c r="BE2752" s="82">
        <v>1292.10809</v>
      </c>
      <c r="BF2752" s="82">
        <v>1296.32196</v>
      </c>
      <c r="BG2752" s="82">
        <v>1301.44116</v>
      </c>
      <c r="BH2752" s="82">
        <v>1307.72678</v>
      </c>
      <c r="BI2752" s="82">
        <v>1314.97312</v>
      </c>
      <c r="BJ2752" s="82">
        <v>1324.38662</v>
      </c>
      <c r="BK2752" s="82">
        <v>1334.51244</v>
      </c>
      <c r="BL2752" s="82">
        <v>1345.38591</v>
      </c>
      <c r="BM2752" s="82">
        <v>1357.45967</v>
      </c>
      <c r="BN2752" s="82">
        <v>1370.6144</v>
      </c>
      <c r="BO2752" s="82">
        <v>1384.90656</v>
      </c>
      <c r="BP2752" s="82">
        <v>1400.46387</v>
      </c>
      <c r="BQ2752" s="82">
        <v>1417.2182</v>
      </c>
      <c r="BR2752" s="82">
        <v>1435.22151</v>
      </c>
      <c r="BS2752" s="82">
        <v>1454.51014</v>
      </c>
      <c r="BT2752" s="82">
        <v>1475.3526</v>
      </c>
      <c r="BU2752" s="82">
        <v>1498.14958</v>
      </c>
      <c r="BV2752" s="82">
        <v>1522.54184</v>
      </c>
      <c r="BW2752" s="82">
        <v>1548.79117</v>
      </c>
      <c r="BX2752" s="82">
        <v>1578.07242</v>
      </c>
      <c r="BY2752" s="82">
        <v>1610.41629</v>
      </c>
      <c r="BZ2752" s="82">
        <v>1644.8431</v>
      </c>
      <c r="CA2752" s="82">
        <v>1682.67549</v>
      </c>
      <c r="CB2752" s="82">
        <v>1724.49812</v>
      </c>
      <c r="CC2752" s="82">
        <v>1770.08178</v>
      </c>
      <c r="CD2752" s="82">
        <v>1819.93404</v>
      </c>
      <c r="CE2752" s="82">
        <v>1874.6616</v>
      </c>
      <c r="CF2752" s="82">
        <v>1660.57312</v>
      </c>
      <c r="CG2752" s="82">
        <v>1662.58634</v>
      </c>
      <c r="CH2752" s="82">
        <v>1658.91921</v>
      </c>
      <c r="CI2752" s="82">
        <v>1648.46705</v>
      </c>
      <c r="CJ2752" s="82">
        <v>1630.19432</v>
      </c>
      <c r="CK2752" s="82">
        <v>1602.80233</v>
      </c>
    </row>
    <row r="2753" ht="14.25" customHeight="1">
      <c r="E2753" s="2"/>
      <c r="G2753" s="81">
        <v>16.0</v>
      </c>
      <c r="H2753" s="81">
        <v>9.0</v>
      </c>
      <c r="I2753" s="81">
        <v>42.0</v>
      </c>
      <c r="J2753" s="80">
        <v>1008.82859</v>
      </c>
      <c r="K2753" s="80">
        <v>1009.92543</v>
      </c>
      <c r="L2753" s="80">
        <v>1011.37797</v>
      </c>
      <c r="M2753" s="80">
        <v>1013.37113</v>
      </c>
      <c r="N2753" s="80">
        <v>1015.99596</v>
      </c>
      <c r="O2753" s="80">
        <v>1019.291</v>
      </c>
      <c r="P2753" s="80">
        <v>1023.50662</v>
      </c>
      <c r="Q2753" s="80">
        <v>1028.62422</v>
      </c>
      <c r="R2753" s="80">
        <v>1034.89942</v>
      </c>
      <c r="S2753" s="80">
        <v>1042.11978</v>
      </c>
      <c r="T2753" s="80">
        <v>1051.51589</v>
      </c>
      <c r="U2753" s="80">
        <v>1061.6072</v>
      </c>
      <c r="V2753" s="80">
        <v>1072.4287</v>
      </c>
      <c r="W2753" s="80">
        <v>1084.41146</v>
      </c>
      <c r="X2753" s="80">
        <v>1097.48867</v>
      </c>
      <c r="Y2753" s="80">
        <v>1111.67796</v>
      </c>
      <c r="Z2753" s="80">
        <v>1127.13835</v>
      </c>
      <c r="AA2753" s="80">
        <v>1143.73045</v>
      </c>
      <c r="AB2753" s="80">
        <v>1161.57984</v>
      </c>
      <c r="AC2753" s="80">
        <v>1180.75033</v>
      </c>
      <c r="AD2753" s="80">
        <v>1201.4667</v>
      </c>
      <c r="AE2753" s="80">
        <v>1224.16786</v>
      </c>
      <c r="AF2753" s="80">
        <v>1248.4359</v>
      </c>
      <c r="AG2753" s="80">
        <v>1274.74243</v>
      </c>
      <c r="AH2753" s="80">
        <v>1303.99329</v>
      </c>
      <c r="AI2753" s="80">
        <v>1336.20761</v>
      </c>
      <c r="AJ2753" s="80">
        <v>1370.43439</v>
      </c>
      <c r="AK2753" s="80">
        <v>1408.06566</v>
      </c>
      <c r="AL2753" s="80">
        <v>1449.66232</v>
      </c>
      <c r="AM2753" s="80">
        <v>1494.97777</v>
      </c>
      <c r="AN2753" s="80">
        <v>1544.52892</v>
      </c>
      <c r="AO2753" s="80">
        <v>1598.9385</v>
      </c>
      <c r="AP2753" s="80">
        <v>1382.72677</v>
      </c>
      <c r="AQ2753" s="80">
        <v>1383.98561</v>
      </c>
      <c r="AR2753" s="80">
        <v>1379.51967</v>
      </c>
      <c r="AS2753" s="80">
        <v>1368.1956</v>
      </c>
      <c r="AT2753" s="80">
        <v>1348.94003</v>
      </c>
      <c r="AU2753" s="80">
        <v>1320.39325</v>
      </c>
      <c r="AW2753" s="81">
        <v>16.0</v>
      </c>
      <c r="AX2753" s="81">
        <v>9.0</v>
      </c>
      <c r="AY2753" s="81">
        <v>42.0</v>
      </c>
      <c r="AZ2753" s="82">
        <v>1285.5534</v>
      </c>
      <c r="BA2753" s="82">
        <v>1286.65024</v>
      </c>
      <c r="BB2753" s="82">
        <v>1288.10532</v>
      </c>
      <c r="BC2753" s="82">
        <v>1290.10144</v>
      </c>
      <c r="BD2753" s="82">
        <v>1292.73729</v>
      </c>
      <c r="BE2753" s="82">
        <v>1296.05019</v>
      </c>
      <c r="BF2753" s="82">
        <v>1300.29144</v>
      </c>
      <c r="BG2753" s="82">
        <v>1305.43858</v>
      </c>
      <c r="BH2753" s="82">
        <v>1311.76505</v>
      </c>
      <c r="BI2753" s="82">
        <v>1319.0425</v>
      </c>
      <c r="BJ2753" s="82">
        <v>1328.50655</v>
      </c>
      <c r="BK2753" s="82">
        <v>1338.68754</v>
      </c>
      <c r="BL2753" s="82">
        <v>1349.62106</v>
      </c>
      <c r="BM2753" s="82">
        <v>1361.73067</v>
      </c>
      <c r="BN2753" s="82">
        <v>1374.94433</v>
      </c>
      <c r="BO2753" s="82">
        <v>1389.28685</v>
      </c>
      <c r="BP2753" s="82">
        <v>1404.89745</v>
      </c>
      <c r="BQ2753" s="82">
        <v>1421.7129</v>
      </c>
      <c r="BR2753" s="82">
        <v>1439.7642</v>
      </c>
      <c r="BS2753" s="82">
        <v>1459.11457</v>
      </c>
      <c r="BT2753" s="82">
        <v>1480.00765</v>
      </c>
      <c r="BU2753" s="82">
        <v>1502.88937</v>
      </c>
      <c r="BV2753" s="82">
        <v>1527.24913</v>
      </c>
      <c r="BW2753" s="82">
        <v>1553.64332</v>
      </c>
      <c r="BX2753" s="82">
        <v>1583.08902</v>
      </c>
      <c r="BY2753" s="82">
        <v>1615.54283</v>
      </c>
      <c r="BZ2753" s="82">
        <v>1650.09825</v>
      </c>
      <c r="CA2753" s="82">
        <v>1688.08165</v>
      </c>
      <c r="CB2753" s="82">
        <v>1730.05502</v>
      </c>
      <c r="CC2753" s="82">
        <v>1775.80346</v>
      </c>
      <c r="CD2753" s="82">
        <v>1825.83265</v>
      </c>
      <c r="CE2753" s="82">
        <v>1880.75336</v>
      </c>
      <c r="CF2753" s="82">
        <v>1665.0849</v>
      </c>
      <c r="CG2753" s="82">
        <v>1666.88625</v>
      </c>
      <c r="CH2753" s="82">
        <v>1662.95536</v>
      </c>
      <c r="CI2753" s="82">
        <v>1652.19106</v>
      </c>
      <c r="CJ2753" s="82">
        <v>1633.55107</v>
      </c>
      <c r="CK2753" s="82">
        <v>1605.71237</v>
      </c>
    </row>
    <row r="2754" ht="14.25" customHeight="1">
      <c r="E2754" s="2"/>
      <c r="G2754" s="81">
        <v>16.0</v>
      </c>
      <c r="H2754" s="81">
        <v>9.0</v>
      </c>
      <c r="I2754" s="81">
        <v>43.0</v>
      </c>
      <c r="J2754" s="80">
        <v>1077.9509</v>
      </c>
      <c r="K2754" s="80">
        <v>1079.05489</v>
      </c>
      <c r="L2754" s="80">
        <v>1080.51691</v>
      </c>
      <c r="M2754" s="80">
        <v>1082.52307</v>
      </c>
      <c r="N2754" s="80">
        <v>1085.16502</v>
      </c>
      <c r="O2754" s="80">
        <v>1088.48156</v>
      </c>
      <c r="P2754" s="80">
        <v>1092.72467</v>
      </c>
      <c r="Q2754" s="80">
        <v>1097.87055</v>
      </c>
      <c r="R2754" s="80">
        <v>1104.18601</v>
      </c>
      <c r="S2754" s="80">
        <v>1111.43748</v>
      </c>
      <c r="T2754" s="80">
        <v>1120.882</v>
      </c>
      <c r="U2754" s="80">
        <v>1131.0256</v>
      </c>
      <c r="V2754" s="80">
        <v>1141.90281</v>
      </c>
      <c r="W2754" s="80">
        <v>1153.91887</v>
      </c>
      <c r="X2754" s="80">
        <v>1167.04788</v>
      </c>
      <c r="Y2754" s="80">
        <v>1181.27891</v>
      </c>
      <c r="Z2754" s="80">
        <v>1196.78026</v>
      </c>
      <c r="AA2754" s="80">
        <v>1213.42006</v>
      </c>
      <c r="AB2754" s="80">
        <v>1231.30231</v>
      </c>
      <c r="AC2754" s="80">
        <v>1250.51612</v>
      </c>
      <c r="AD2754" s="80">
        <v>1271.26355</v>
      </c>
      <c r="AE2754" s="80">
        <v>1294.02458</v>
      </c>
      <c r="AF2754" s="80">
        <v>1318.24107</v>
      </c>
      <c r="AG2754" s="80">
        <v>1344.65172</v>
      </c>
      <c r="AH2754" s="80">
        <v>1374.03318</v>
      </c>
      <c r="AI2754" s="80">
        <v>1406.3308</v>
      </c>
      <c r="AJ2754" s="80">
        <v>1440.6703</v>
      </c>
      <c r="AK2754" s="80">
        <v>1478.42807</v>
      </c>
      <c r="AL2754" s="80">
        <v>1520.14332</v>
      </c>
      <c r="AM2754" s="80">
        <v>1565.58899</v>
      </c>
      <c r="AN2754" s="80">
        <v>1615.2784</v>
      </c>
      <c r="AO2754" s="80">
        <v>1669.83647</v>
      </c>
      <c r="AP2754" s="80">
        <v>1451.9777</v>
      </c>
      <c r="AQ2754" s="80">
        <v>1452.96594</v>
      </c>
      <c r="AR2754" s="80">
        <v>1448.16777</v>
      </c>
      <c r="AS2754" s="80">
        <v>1436.45273</v>
      </c>
      <c r="AT2754" s="80">
        <v>1416.74312</v>
      </c>
      <c r="AU2754" s="80">
        <v>1387.65916</v>
      </c>
      <c r="AW2754" s="81">
        <v>16.0</v>
      </c>
      <c r="AX2754" s="81">
        <v>9.0</v>
      </c>
      <c r="AY2754" s="81">
        <v>43.0</v>
      </c>
      <c r="AZ2754" s="82">
        <v>1289.48355</v>
      </c>
      <c r="BA2754" s="82">
        <v>1290.58754</v>
      </c>
      <c r="BB2754" s="82">
        <v>1292.05211</v>
      </c>
      <c r="BC2754" s="82">
        <v>1294.06125</v>
      </c>
      <c r="BD2754" s="82">
        <v>1296.7143</v>
      </c>
      <c r="BE2754" s="82">
        <v>1300.04881</v>
      </c>
      <c r="BF2754" s="82">
        <v>1304.31773</v>
      </c>
      <c r="BG2754" s="82">
        <v>1309.49311</v>
      </c>
      <c r="BH2754" s="82">
        <v>1315.86086</v>
      </c>
      <c r="BI2754" s="82">
        <v>1323.16979</v>
      </c>
      <c r="BJ2754" s="82">
        <v>1332.68493</v>
      </c>
      <c r="BK2754" s="82">
        <v>1342.9217</v>
      </c>
      <c r="BL2754" s="82">
        <v>1353.91592</v>
      </c>
      <c r="BM2754" s="82">
        <v>1366.06192</v>
      </c>
      <c r="BN2754" s="82">
        <v>1379.33521</v>
      </c>
      <c r="BO2754" s="82">
        <v>1393.72875</v>
      </c>
      <c r="BP2754" s="82">
        <v>1409.3934</v>
      </c>
      <c r="BQ2754" s="82">
        <v>1426.27076</v>
      </c>
      <c r="BR2754" s="82">
        <v>1444.3708</v>
      </c>
      <c r="BS2754" s="82">
        <v>1463.7838</v>
      </c>
      <c r="BT2754" s="82">
        <v>1484.72835</v>
      </c>
      <c r="BU2754" s="82">
        <v>1507.69593</v>
      </c>
      <c r="BV2754" s="82">
        <v>1532.02362</v>
      </c>
      <c r="BW2754" s="82">
        <v>1558.56425</v>
      </c>
      <c r="BX2754" s="82">
        <v>1588.17618</v>
      </c>
      <c r="BY2754" s="82">
        <v>1620.74147</v>
      </c>
      <c r="BZ2754" s="82">
        <v>1655.42719</v>
      </c>
      <c r="CA2754" s="82">
        <v>1693.56355</v>
      </c>
      <c r="CB2754" s="82">
        <v>1735.68968</v>
      </c>
      <c r="CC2754" s="82">
        <v>1781.60515</v>
      </c>
      <c r="CD2754" s="82">
        <v>1831.8137</v>
      </c>
      <c r="CE2754" s="82">
        <v>1886.93022</v>
      </c>
      <c r="CF2754" s="82">
        <v>1669.66649</v>
      </c>
      <c r="CG2754" s="82">
        <v>1671.25482</v>
      </c>
      <c r="CH2754" s="82">
        <v>1667.05855</v>
      </c>
      <c r="CI2754" s="82">
        <v>1655.98004</v>
      </c>
      <c r="CJ2754" s="82">
        <v>1636.97021</v>
      </c>
      <c r="CK2754" s="82">
        <v>1608.68153</v>
      </c>
    </row>
    <row r="2755" ht="14.25" customHeight="1">
      <c r="E2755" s="2"/>
      <c r="G2755" s="81">
        <v>16.0</v>
      </c>
      <c r="H2755" s="81">
        <v>9.0</v>
      </c>
      <c r="I2755" s="81">
        <v>44.0</v>
      </c>
      <c r="J2755" s="80">
        <v>1147.53548</v>
      </c>
      <c r="K2755" s="80">
        <v>1148.6467</v>
      </c>
      <c r="L2755" s="80">
        <v>1150.11829</v>
      </c>
      <c r="M2755" s="80">
        <v>1152.13758</v>
      </c>
      <c r="N2755" s="80">
        <v>1154.79683</v>
      </c>
      <c r="O2755" s="80">
        <v>1158.13509</v>
      </c>
      <c r="P2755" s="80">
        <v>1162.40598</v>
      </c>
      <c r="Q2755" s="80">
        <v>1167.58027</v>
      </c>
      <c r="R2755" s="80">
        <v>1173.93641</v>
      </c>
      <c r="S2755" s="80">
        <v>1181.21886</v>
      </c>
      <c r="T2755" s="80">
        <v>1190.712</v>
      </c>
      <c r="U2755" s="80">
        <v>1200.90813</v>
      </c>
      <c r="V2755" s="80">
        <v>1211.84136</v>
      </c>
      <c r="W2755" s="80">
        <v>1223.88989</v>
      </c>
      <c r="X2755" s="80">
        <v>1237.07052</v>
      </c>
      <c r="Y2755" s="80">
        <v>1251.34257</v>
      </c>
      <c r="Z2755" s="80">
        <v>1266.88403</v>
      </c>
      <c r="AA2755" s="80">
        <v>1283.57076</v>
      </c>
      <c r="AB2755" s="80">
        <v>1301.48437</v>
      </c>
      <c r="AC2755" s="80">
        <v>1320.74027</v>
      </c>
      <c r="AD2755" s="80">
        <v>1341.51682</v>
      </c>
      <c r="AE2755" s="80">
        <v>1364.33668</v>
      </c>
      <c r="AF2755" s="80">
        <v>1388.49594</v>
      </c>
      <c r="AG2755" s="80">
        <v>1415.01123</v>
      </c>
      <c r="AH2755" s="80">
        <v>1444.52403</v>
      </c>
      <c r="AI2755" s="80">
        <v>1476.90316</v>
      </c>
      <c r="AJ2755" s="80">
        <v>1511.35399</v>
      </c>
      <c r="AK2755" s="80">
        <v>1549.23706</v>
      </c>
      <c r="AL2755" s="80">
        <v>1591.06893</v>
      </c>
      <c r="AM2755" s="80">
        <v>1636.64271</v>
      </c>
      <c r="AN2755" s="80">
        <v>1686.46795</v>
      </c>
      <c r="AO2755" s="80">
        <v>1741.17178</v>
      </c>
      <c r="AP2755" s="80">
        <v>1521.64425</v>
      </c>
      <c r="AQ2755" s="80">
        <v>1522.35327</v>
      </c>
      <c r="AR2755" s="80">
        <v>1517.21326</v>
      </c>
      <c r="AS2755" s="80">
        <v>1505.09698</v>
      </c>
      <c r="AT2755" s="80">
        <v>1484.92235</v>
      </c>
      <c r="AU2755" s="80">
        <v>1455.28886</v>
      </c>
      <c r="AW2755" s="81">
        <v>16.0</v>
      </c>
      <c r="AX2755" s="81">
        <v>9.0</v>
      </c>
      <c r="AY2755" s="81">
        <v>44.0</v>
      </c>
      <c r="AZ2755" s="82">
        <v>1293.47008</v>
      </c>
      <c r="BA2755" s="82">
        <v>1294.5813</v>
      </c>
      <c r="BB2755" s="82">
        <v>1296.05545</v>
      </c>
      <c r="BC2755" s="82">
        <v>1298.07775</v>
      </c>
      <c r="BD2755" s="82">
        <v>1300.74817</v>
      </c>
      <c r="BE2755" s="82">
        <v>1304.1045</v>
      </c>
      <c r="BF2755" s="82">
        <v>1308.40138</v>
      </c>
      <c r="BG2755" s="82">
        <v>1313.60531</v>
      </c>
      <c r="BH2755" s="82">
        <v>1320.01475</v>
      </c>
      <c r="BI2755" s="82">
        <v>1327.35555</v>
      </c>
      <c r="BJ2755" s="82">
        <v>1336.92235</v>
      </c>
      <c r="BK2755" s="82">
        <v>1347.21551</v>
      </c>
      <c r="BL2755" s="82">
        <v>1358.27109</v>
      </c>
      <c r="BM2755" s="82">
        <v>1370.45401</v>
      </c>
      <c r="BN2755" s="82">
        <v>1383.78763</v>
      </c>
      <c r="BO2755" s="82">
        <v>1398.23289</v>
      </c>
      <c r="BP2755" s="82">
        <v>1413.9523</v>
      </c>
      <c r="BQ2755" s="82">
        <v>1430.89241</v>
      </c>
      <c r="BR2755" s="82">
        <v>1449.04196</v>
      </c>
      <c r="BS2755" s="82">
        <v>1468.51846</v>
      </c>
      <c r="BT2755" s="82">
        <v>1489.51535</v>
      </c>
      <c r="BU2755" s="82">
        <v>1512.56991</v>
      </c>
      <c r="BV2755" s="82">
        <v>1536.86596</v>
      </c>
      <c r="BW2755" s="82">
        <v>1563.55464</v>
      </c>
      <c r="BX2755" s="82">
        <v>1593.3346</v>
      </c>
      <c r="BY2755" s="82">
        <v>1626.0129</v>
      </c>
      <c r="BZ2755" s="82">
        <v>1660.83066</v>
      </c>
      <c r="CA2755" s="82">
        <v>1699.12191</v>
      </c>
      <c r="CB2755" s="82">
        <v>1741.40288</v>
      </c>
      <c r="CC2755" s="82">
        <v>1787.48762</v>
      </c>
      <c r="CD2755" s="82">
        <v>1837.87798</v>
      </c>
      <c r="CE2755" s="82">
        <v>1893.19302</v>
      </c>
      <c r="CF2755" s="82">
        <v>1674.31855</v>
      </c>
      <c r="CG2755" s="82">
        <v>1675.69267</v>
      </c>
      <c r="CH2755" s="82">
        <v>1671.2294</v>
      </c>
      <c r="CI2755" s="82">
        <v>1659.83459</v>
      </c>
      <c r="CJ2755" s="82">
        <v>1640.4523</v>
      </c>
      <c r="CK2755" s="82">
        <v>1611.71032</v>
      </c>
    </row>
    <row r="2756" ht="14.25" customHeight="1">
      <c r="E2756" s="2"/>
      <c r="G2756" s="81">
        <v>16.0</v>
      </c>
      <c r="H2756" s="81">
        <v>9.0</v>
      </c>
      <c r="I2756" s="81">
        <v>45.0</v>
      </c>
      <c r="J2756" s="80">
        <v>1217.58867</v>
      </c>
      <c r="K2756" s="80">
        <v>1218.70719</v>
      </c>
      <c r="L2756" s="80">
        <v>1220.18844</v>
      </c>
      <c r="M2756" s="80">
        <v>1222.22101</v>
      </c>
      <c r="N2756" s="80">
        <v>1224.89773</v>
      </c>
      <c r="O2756" s="80">
        <v>1228.25792</v>
      </c>
      <c r="P2756" s="80">
        <v>1232.55688</v>
      </c>
      <c r="Q2756" s="80">
        <v>1237.75972</v>
      </c>
      <c r="R2756" s="80">
        <v>1244.15697</v>
      </c>
      <c r="S2756" s="80">
        <v>1251.47027</v>
      </c>
      <c r="T2756" s="80">
        <v>1261.01224</v>
      </c>
      <c r="U2756" s="80">
        <v>1271.26117</v>
      </c>
      <c r="V2756" s="80">
        <v>1282.2507</v>
      </c>
      <c r="W2756" s="80">
        <v>1294.33088</v>
      </c>
      <c r="X2756" s="80">
        <v>1307.56295</v>
      </c>
      <c r="Y2756" s="80">
        <v>1321.87532</v>
      </c>
      <c r="Z2756" s="80">
        <v>1337.45603</v>
      </c>
      <c r="AA2756" s="80">
        <v>1354.1889</v>
      </c>
      <c r="AB2756" s="80">
        <v>1372.13236</v>
      </c>
      <c r="AC2756" s="80">
        <v>1391.4291</v>
      </c>
      <c r="AD2756" s="80">
        <v>1412.23283</v>
      </c>
      <c r="AE2756" s="80">
        <v>1435.11047</v>
      </c>
      <c r="AF2756" s="80">
        <v>1459.2068</v>
      </c>
      <c r="AG2756" s="80">
        <v>1485.82724</v>
      </c>
      <c r="AH2756" s="80">
        <v>1515.47215</v>
      </c>
      <c r="AI2756" s="80">
        <v>1547.931</v>
      </c>
      <c r="AJ2756" s="80">
        <v>1582.49177</v>
      </c>
      <c r="AK2756" s="80">
        <v>1620.49894</v>
      </c>
      <c r="AL2756" s="80">
        <v>1662.44545</v>
      </c>
      <c r="AM2756" s="80">
        <v>1708.14522</v>
      </c>
      <c r="AN2756" s="80">
        <v>1758.10384</v>
      </c>
      <c r="AO2756" s="80">
        <v>1812.95071</v>
      </c>
      <c r="AP2756" s="80">
        <v>1591.73247</v>
      </c>
      <c r="AQ2756" s="80">
        <v>1592.15359</v>
      </c>
      <c r="AR2756" s="80">
        <v>1586.66207</v>
      </c>
      <c r="AS2756" s="80">
        <v>1574.13421</v>
      </c>
      <c r="AT2756" s="80">
        <v>1553.4835</v>
      </c>
      <c r="AU2756" s="80">
        <v>1523.28806</v>
      </c>
      <c r="AW2756" s="81">
        <v>16.0</v>
      </c>
      <c r="AX2756" s="81">
        <v>9.0</v>
      </c>
      <c r="AY2756" s="81">
        <v>45.0</v>
      </c>
      <c r="AZ2756" s="82">
        <v>1297.51353</v>
      </c>
      <c r="BA2756" s="82">
        <v>1298.63206</v>
      </c>
      <c r="BB2756" s="82">
        <v>1300.1159</v>
      </c>
      <c r="BC2756" s="82">
        <v>1302.15148</v>
      </c>
      <c r="BD2756" s="82">
        <v>1304.83945</v>
      </c>
      <c r="BE2756" s="82">
        <v>1308.21784</v>
      </c>
      <c r="BF2756" s="82">
        <v>1312.54295</v>
      </c>
      <c r="BG2756" s="82">
        <v>1317.77574</v>
      </c>
      <c r="BH2756" s="82">
        <v>1324.22731</v>
      </c>
      <c r="BI2756" s="82">
        <v>1331.60035</v>
      </c>
      <c r="BJ2756" s="82">
        <v>1341.21938</v>
      </c>
      <c r="BK2756" s="82">
        <v>1351.56954</v>
      </c>
      <c r="BL2756" s="82">
        <v>1362.68716</v>
      </c>
      <c r="BM2756" s="82">
        <v>1374.90754</v>
      </c>
      <c r="BN2756" s="82">
        <v>1388.30221</v>
      </c>
      <c r="BO2756" s="82">
        <v>1402.79988</v>
      </c>
      <c r="BP2756" s="82">
        <v>1418.5748</v>
      </c>
      <c r="BQ2756" s="82">
        <v>1435.57847</v>
      </c>
      <c r="BR2756" s="82">
        <v>1453.7783</v>
      </c>
      <c r="BS2756" s="82">
        <v>1473.31921</v>
      </c>
      <c r="BT2756" s="82">
        <v>1494.36929</v>
      </c>
      <c r="BU2756" s="82">
        <v>1517.51198</v>
      </c>
      <c r="BV2756" s="82">
        <v>1541.77683</v>
      </c>
      <c r="BW2756" s="82">
        <v>1568.61517</v>
      </c>
      <c r="BX2756" s="82">
        <v>1598.56498</v>
      </c>
      <c r="BY2756" s="82">
        <v>1631.35785</v>
      </c>
      <c r="BZ2756" s="82">
        <v>1666.30938</v>
      </c>
      <c r="CA2756" s="82">
        <v>1704.7575</v>
      </c>
      <c r="CB2756" s="82">
        <v>1747.19539</v>
      </c>
      <c r="CC2756" s="82">
        <v>1793.45168</v>
      </c>
      <c r="CD2756" s="82">
        <v>1844.02633</v>
      </c>
      <c r="CE2756" s="82">
        <v>1899.5426</v>
      </c>
      <c r="CF2756" s="82">
        <v>1679.04177</v>
      </c>
      <c r="CG2756" s="82">
        <v>1680.20048</v>
      </c>
      <c r="CH2756" s="82">
        <v>1675.46854</v>
      </c>
      <c r="CI2756" s="82">
        <v>1663.75532</v>
      </c>
      <c r="CJ2756" s="82">
        <v>1643.99791</v>
      </c>
      <c r="CK2756" s="82">
        <v>1614.79926</v>
      </c>
    </row>
    <row r="2757" ht="14.25" customHeight="1">
      <c r="E2757" s="2"/>
      <c r="G2757" s="81">
        <v>16.0</v>
      </c>
      <c r="H2757" s="81">
        <v>9.0</v>
      </c>
      <c r="I2757" s="81">
        <v>46.0</v>
      </c>
      <c r="J2757" s="80">
        <v>1288.11686</v>
      </c>
      <c r="K2757" s="80">
        <v>1289.24276</v>
      </c>
      <c r="L2757" s="80">
        <v>1290.73378</v>
      </c>
      <c r="M2757" s="80">
        <v>1292.77975</v>
      </c>
      <c r="N2757" s="80">
        <v>1295.47412</v>
      </c>
      <c r="O2757" s="80">
        <v>1298.85647</v>
      </c>
      <c r="P2757" s="80">
        <v>1303.18378</v>
      </c>
      <c r="Q2757" s="80">
        <v>1308.41532</v>
      </c>
      <c r="R2757" s="80">
        <v>1314.8541</v>
      </c>
      <c r="S2757" s="80">
        <v>1322.19813</v>
      </c>
      <c r="T2757" s="80">
        <v>1331.78916</v>
      </c>
      <c r="U2757" s="80">
        <v>1342.09114</v>
      </c>
      <c r="V2757" s="80">
        <v>1353.13728</v>
      </c>
      <c r="W2757" s="80">
        <v>1365.24828</v>
      </c>
      <c r="X2757" s="80">
        <v>1378.53161</v>
      </c>
      <c r="Y2757" s="80">
        <v>1392.88357</v>
      </c>
      <c r="Z2757" s="80">
        <v>1408.50269</v>
      </c>
      <c r="AA2757" s="80">
        <v>1425.28092</v>
      </c>
      <c r="AB2757" s="80">
        <v>1443.2527</v>
      </c>
      <c r="AC2757" s="80">
        <v>1462.58903</v>
      </c>
      <c r="AD2757" s="80">
        <v>1483.41798</v>
      </c>
      <c r="AE2757" s="80">
        <v>1506.35237</v>
      </c>
      <c r="AF2757" s="80">
        <v>1530.38001</v>
      </c>
      <c r="AG2757" s="80">
        <v>1557.10613</v>
      </c>
      <c r="AH2757" s="80">
        <v>1586.88392</v>
      </c>
      <c r="AI2757" s="80">
        <v>1619.42069</v>
      </c>
      <c r="AJ2757" s="80">
        <v>1654.09002</v>
      </c>
      <c r="AK2757" s="80">
        <v>1692.22008</v>
      </c>
      <c r="AL2757" s="80">
        <v>1734.27926</v>
      </c>
      <c r="AM2757" s="80">
        <v>1780.10289</v>
      </c>
      <c r="AN2757" s="80">
        <v>1830.19244</v>
      </c>
      <c r="AO2757" s="80">
        <v>1885.17961</v>
      </c>
      <c r="AP2757" s="80">
        <v>1662.24852</v>
      </c>
      <c r="AQ2757" s="80">
        <v>1662.37298</v>
      </c>
      <c r="AR2757" s="80">
        <v>1656.52021</v>
      </c>
      <c r="AS2757" s="80">
        <v>1643.57035</v>
      </c>
      <c r="AT2757" s="80">
        <v>1622.43242</v>
      </c>
      <c r="AU2757" s="80">
        <v>1591.66249</v>
      </c>
      <c r="AW2757" s="81">
        <v>16.0</v>
      </c>
      <c r="AX2757" s="81">
        <v>9.0</v>
      </c>
      <c r="AY2757" s="81">
        <v>46.0</v>
      </c>
      <c r="AZ2757" s="82">
        <v>1301.61448</v>
      </c>
      <c r="BA2757" s="82">
        <v>1302.74038</v>
      </c>
      <c r="BB2757" s="82">
        <v>1304.23401</v>
      </c>
      <c r="BC2757" s="82">
        <v>1306.28302</v>
      </c>
      <c r="BD2757" s="82">
        <v>1308.98871</v>
      </c>
      <c r="BE2757" s="82">
        <v>1312.38938</v>
      </c>
      <c r="BF2757" s="82">
        <v>1316.74301</v>
      </c>
      <c r="BG2757" s="82">
        <v>1322.00498</v>
      </c>
      <c r="BH2757" s="82">
        <v>1328.4991</v>
      </c>
      <c r="BI2757" s="82">
        <v>1335.90479</v>
      </c>
      <c r="BJ2757" s="82">
        <v>1345.57661</v>
      </c>
      <c r="BK2757" s="82">
        <v>1355.98441</v>
      </c>
      <c r="BL2757" s="82">
        <v>1367.16473</v>
      </c>
      <c r="BM2757" s="82">
        <v>1379.42311</v>
      </c>
      <c r="BN2757" s="82">
        <v>1392.87956</v>
      </c>
      <c r="BO2757" s="82">
        <v>1407.43033</v>
      </c>
      <c r="BP2757" s="82">
        <v>1423.26152</v>
      </c>
      <c r="BQ2757" s="82">
        <v>1440.32959</v>
      </c>
      <c r="BR2757" s="82">
        <v>1458.58047</v>
      </c>
      <c r="BS2757" s="82">
        <v>1478.1867</v>
      </c>
      <c r="BT2757" s="82">
        <v>1499.29085</v>
      </c>
      <c r="BU2757" s="82">
        <v>1522.52281</v>
      </c>
      <c r="BV2757" s="82">
        <v>1546.7569</v>
      </c>
      <c r="BW2757" s="82">
        <v>1573.74653</v>
      </c>
      <c r="BX2757" s="82">
        <v>1603.86804</v>
      </c>
      <c r="BY2757" s="82">
        <v>1636.77706</v>
      </c>
      <c r="BZ2757" s="82">
        <v>1671.8641</v>
      </c>
      <c r="CA2757" s="82">
        <v>1710.47108</v>
      </c>
      <c r="CB2757" s="82">
        <v>1753.068</v>
      </c>
      <c r="CC2757" s="82">
        <v>1799.49813</v>
      </c>
      <c r="CD2757" s="82">
        <v>1850.25958</v>
      </c>
      <c r="CE2757" s="82">
        <v>1905.97983</v>
      </c>
      <c r="CF2757" s="82">
        <v>1683.83682</v>
      </c>
      <c r="CG2757" s="82">
        <v>1684.77891</v>
      </c>
      <c r="CH2757" s="82">
        <v>1679.77663</v>
      </c>
      <c r="CI2757" s="82">
        <v>1667.74283</v>
      </c>
      <c r="CJ2757" s="82">
        <v>1647.60762</v>
      </c>
      <c r="CK2757" s="82">
        <v>1617.9489</v>
      </c>
    </row>
    <row r="2758" ht="14.25" customHeight="1">
      <c r="E2758" s="2"/>
      <c r="G2758" s="81">
        <v>16.0</v>
      </c>
      <c r="H2758" s="81">
        <v>9.0</v>
      </c>
      <c r="I2758" s="81">
        <v>47.0</v>
      </c>
      <c r="J2758" s="80">
        <v>1359.12654</v>
      </c>
      <c r="K2758" s="80">
        <v>1360.25989</v>
      </c>
      <c r="L2758" s="80">
        <v>1361.76078</v>
      </c>
      <c r="M2758" s="80">
        <v>1363.82029</v>
      </c>
      <c r="N2758" s="80">
        <v>1366.5325</v>
      </c>
      <c r="O2758" s="80">
        <v>1369.93723</v>
      </c>
      <c r="P2758" s="80">
        <v>1374.29318</v>
      </c>
      <c r="Q2758" s="80">
        <v>1379.55357</v>
      </c>
      <c r="R2758" s="80">
        <v>1386.0343</v>
      </c>
      <c r="S2758" s="80">
        <v>1393.40895</v>
      </c>
      <c r="T2758" s="80">
        <v>1403.04925</v>
      </c>
      <c r="U2758" s="80">
        <v>1413.40454</v>
      </c>
      <c r="V2758" s="80">
        <v>1424.5076</v>
      </c>
      <c r="W2758" s="80">
        <v>1436.64858</v>
      </c>
      <c r="X2758" s="80">
        <v>1449.98301</v>
      </c>
      <c r="Y2758" s="80">
        <v>1464.37384</v>
      </c>
      <c r="Z2758" s="80">
        <v>1480.03049</v>
      </c>
      <c r="AA2758" s="80">
        <v>1496.8533</v>
      </c>
      <c r="AB2758" s="80">
        <v>1514.85187</v>
      </c>
      <c r="AC2758" s="80">
        <v>1534.22655</v>
      </c>
      <c r="AD2758" s="80">
        <v>1555.07875</v>
      </c>
      <c r="AE2758" s="80">
        <v>1578.06884</v>
      </c>
      <c r="AF2758" s="80">
        <v>1602.022</v>
      </c>
      <c r="AG2758" s="80">
        <v>1628.85434</v>
      </c>
      <c r="AH2758" s="80">
        <v>1658.76579</v>
      </c>
      <c r="AI2758" s="80">
        <v>1691.37868</v>
      </c>
      <c r="AJ2758" s="80">
        <v>1726.15517</v>
      </c>
      <c r="AK2758" s="80">
        <v>1764.40692</v>
      </c>
      <c r="AL2758" s="80">
        <v>1806.57679</v>
      </c>
      <c r="AM2758" s="80">
        <v>1852.52216</v>
      </c>
      <c r="AN2758" s="80">
        <v>1902.74018</v>
      </c>
      <c r="AO2758" s="80">
        <v>1957.86491</v>
      </c>
      <c r="AP2758" s="80">
        <v>1733.1986</v>
      </c>
      <c r="AQ2758" s="80">
        <v>1733.01759</v>
      </c>
      <c r="AR2758" s="80">
        <v>1726.79375</v>
      </c>
      <c r="AS2758" s="80">
        <v>1713.41139</v>
      </c>
      <c r="AT2758" s="80">
        <v>1691.77501</v>
      </c>
      <c r="AU2758" s="80">
        <v>1660.41798</v>
      </c>
      <c r="AW2758" s="81">
        <v>16.0</v>
      </c>
      <c r="AX2758" s="81">
        <v>9.0</v>
      </c>
      <c r="AY2758" s="81">
        <v>47.0</v>
      </c>
      <c r="AZ2758" s="82">
        <v>1305.77349</v>
      </c>
      <c r="BA2758" s="82">
        <v>1306.90684</v>
      </c>
      <c r="BB2758" s="82">
        <v>1308.41036</v>
      </c>
      <c r="BC2758" s="82">
        <v>1310.47293</v>
      </c>
      <c r="BD2758" s="82">
        <v>1313.19652</v>
      </c>
      <c r="BE2758" s="82">
        <v>1316.6197</v>
      </c>
      <c r="BF2758" s="82">
        <v>1321.00215</v>
      </c>
      <c r="BG2758" s="82">
        <v>1326.29362</v>
      </c>
      <c r="BH2758" s="82">
        <v>1332.83073</v>
      </c>
      <c r="BI2758" s="82">
        <v>1340.26945</v>
      </c>
      <c r="BJ2758" s="82">
        <v>1349.99465</v>
      </c>
      <c r="BK2758" s="82">
        <v>1360.46071</v>
      </c>
      <c r="BL2758" s="82">
        <v>1371.70441</v>
      </c>
      <c r="BM2758" s="82">
        <v>1384.00134</v>
      </c>
      <c r="BN2758" s="82">
        <v>1397.52031</v>
      </c>
      <c r="BO2758" s="82">
        <v>1412.12488</v>
      </c>
      <c r="BP2758" s="82">
        <v>1428.01309</v>
      </c>
      <c r="BQ2758" s="82">
        <v>1445.1464</v>
      </c>
      <c r="BR2758" s="82">
        <v>1463.44913</v>
      </c>
      <c r="BS2758" s="82">
        <v>1483.12158</v>
      </c>
      <c r="BT2758" s="82">
        <v>1504.28069</v>
      </c>
      <c r="BU2758" s="82">
        <v>1527.60309</v>
      </c>
      <c r="BV2758" s="82">
        <v>1551.80686</v>
      </c>
      <c r="BW2758" s="82">
        <v>1578.94943</v>
      </c>
      <c r="BX2758" s="82">
        <v>1609.24449</v>
      </c>
      <c r="BY2758" s="82">
        <v>1642.27125</v>
      </c>
      <c r="BZ2758" s="82">
        <v>1677.49559</v>
      </c>
      <c r="CA2758" s="82">
        <v>1716.26344</v>
      </c>
      <c r="CB2758" s="82">
        <v>1759.0215</v>
      </c>
      <c r="CC2758" s="82">
        <v>1805.62781</v>
      </c>
      <c r="CD2758" s="82">
        <v>1856.57858</v>
      </c>
      <c r="CE2758" s="82">
        <v>1912.50559</v>
      </c>
      <c r="CF2758" s="82">
        <v>1688.7044</v>
      </c>
      <c r="CG2758" s="82">
        <v>1689.42862</v>
      </c>
      <c r="CH2758" s="82">
        <v>1684.1543</v>
      </c>
      <c r="CI2758" s="82">
        <v>1671.79775</v>
      </c>
      <c r="CJ2758" s="82">
        <v>1651.28201</v>
      </c>
      <c r="CK2758" s="82">
        <v>1621.15977</v>
      </c>
    </row>
    <row r="2759" ht="14.25" customHeight="1">
      <c r="E2759" s="2"/>
      <c r="G2759" s="81">
        <v>16.0</v>
      </c>
      <c r="H2759" s="81">
        <v>9.0</v>
      </c>
      <c r="I2759" s="81">
        <v>48.0</v>
      </c>
      <c r="J2759" s="80">
        <v>1430.62426</v>
      </c>
      <c r="K2759" s="80">
        <v>1431.76514</v>
      </c>
      <c r="L2759" s="80">
        <v>1433.276</v>
      </c>
      <c r="M2759" s="80">
        <v>1435.34919</v>
      </c>
      <c r="N2759" s="80">
        <v>1438.07942</v>
      </c>
      <c r="O2759" s="80">
        <v>1441.50676</v>
      </c>
      <c r="P2759" s="80">
        <v>1445.89165</v>
      </c>
      <c r="Q2759" s="80">
        <v>1451.18104</v>
      </c>
      <c r="R2759" s="80">
        <v>1457.70415</v>
      </c>
      <c r="S2759" s="80">
        <v>1465.10929</v>
      </c>
      <c r="T2759" s="80">
        <v>1474.79909</v>
      </c>
      <c r="U2759" s="80">
        <v>1485.20797</v>
      </c>
      <c r="V2759" s="80">
        <v>1496.36825</v>
      </c>
      <c r="W2759" s="80">
        <v>1508.53838</v>
      </c>
      <c r="X2759" s="80">
        <v>1521.92373</v>
      </c>
      <c r="Y2759" s="80">
        <v>1536.35271</v>
      </c>
      <c r="Z2759" s="80">
        <v>1552.04604</v>
      </c>
      <c r="AA2759" s="80">
        <v>1568.91263</v>
      </c>
      <c r="AB2759" s="80">
        <v>1586.93646</v>
      </c>
      <c r="AC2759" s="80">
        <v>1606.34822</v>
      </c>
      <c r="AD2759" s="80">
        <v>1627.22169</v>
      </c>
      <c r="AE2759" s="80">
        <v>1650.26643</v>
      </c>
      <c r="AF2759" s="80">
        <v>1674.13928</v>
      </c>
      <c r="AG2759" s="80">
        <v>1701.07838</v>
      </c>
      <c r="AH2759" s="80">
        <v>1731.12431</v>
      </c>
      <c r="AI2759" s="80">
        <v>1763.81149</v>
      </c>
      <c r="AJ2759" s="80">
        <v>1798.69375</v>
      </c>
      <c r="AK2759" s="80">
        <v>1837.06599</v>
      </c>
      <c r="AL2759" s="80">
        <v>1879.34456</v>
      </c>
      <c r="AM2759" s="80">
        <v>1925.40953</v>
      </c>
      <c r="AN2759" s="80">
        <v>1975.75357</v>
      </c>
      <c r="AO2759" s="80">
        <v>2031.01312</v>
      </c>
      <c r="AP2759" s="80">
        <v>1804.58898</v>
      </c>
      <c r="AQ2759" s="80">
        <v>1804.09363</v>
      </c>
      <c r="AR2759" s="80">
        <v>1797.48883</v>
      </c>
      <c r="AS2759" s="80">
        <v>1783.6634</v>
      </c>
      <c r="AT2759" s="80">
        <v>1761.51725</v>
      </c>
      <c r="AU2759" s="80">
        <v>1729.56041</v>
      </c>
      <c r="AW2759" s="81">
        <v>16.0</v>
      </c>
      <c r="AX2759" s="81">
        <v>9.0</v>
      </c>
      <c r="AY2759" s="81">
        <v>48.0</v>
      </c>
      <c r="AZ2759" s="82">
        <v>1309.99113</v>
      </c>
      <c r="BA2759" s="82">
        <v>1311.13201</v>
      </c>
      <c r="BB2759" s="82">
        <v>1312.64551</v>
      </c>
      <c r="BC2759" s="82">
        <v>1314.72178</v>
      </c>
      <c r="BD2759" s="82">
        <v>1317.46347</v>
      </c>
      <c r="BE2759" s="82">
        <v>1320.90939</v>
      </c>
      <c r="BF2759" s="82">
        <v>1325.32095</v>
      </c>
      <c r="BG2759" s="82">
        <v>1330.64224</v>
      </c>
      <c r="BH2759" s="82">
        <v>1337.22277</v>
      </c>
      <c r="BI2759" s="82">
        <v>1344.69492</v>
      </c>
      <c r="BJ2759" s="82">
        <v>1354.47409</v>
      </c>
      <c r="BK2759" s="82">
        <v>1364.99904</v>
      </c>
      <c r="BL2759" s="82">
        <v>1376.30682</v>
      </c>
      <c r="BM2759" s="82">
        <v>1388.64287</v>
      </c>
      <c r="BN2759" s="82">
        <v>1402.22508</v>
      </c>
      <c r="BO2759" s="82">
        <v>1416.88418</v>
      </c>
      <c r="BP2759" s="82">
        <v>1432.83018</v>
      </c>
      <c r="BQ2759" s="82">
        <v>1450.02957</v>
      </c>
      <c r="BR2759" s="82">
        <v>1468.38494</v>
      </c>
      <c r="BS2759" s="82">
        <v>1488.12455</v>
      </c>
      <c r="BT2759" s="82">
        <v>1509.3395</v>
      </c>
      <c r="BU2759" s="82">
        <v>1532.75351</v>
      </c>
      <c r="BV2759" s="82">
        <v>1556.9274</v>
      </c>
      <c r="BW2759" s="82">
        <v>1584.22457</v>
      </c>
      <c r="BX2759" s="82">
        <v>1614.69507</v>
      </c>
      <c r="BY2759" s="82">
        <v>1647.84117</v>
      </c>
      <c r="BZ2759" s="82">
        <v>1683.20459</v>
      </c>
      <c r="CA2759" s="82">
        <v>1722.13535</v>
      </c>
      <c r="CB2759" s="82">
        <v>1765.05671</v>
      </c>
      <c r="CC2759" s="82">
        <v>1811.84154</v>
      </c>
      <c r="CD2759" s="82">
        <v>1862.98418</v>
      </c>
      <c r="CE2759" s="82">
        <v>1919.12075</v>
      </c>
      <c r="CF2759" s="82">
        <v>1693.64521</v>
      </c>
      <c r="CG2759" s="82">
        <v>1694.15031</v>
      </c>
      <c r="CH2759" s="82">
        <v>1688.60221</v>
      </c>
      <c r="CI2759" s="82">
        <v>1675.92072</v>
      </c>
      <c r="CJ2759" s="82">
        <v>1655.02167</v>
      </c>
      <c r="CK2759" s="82">
        <v>1624.43241</v>
      </c>
    </row>
    <row r="2760" ht="14.25" customHeight="1">
      <c r="E2760" s="2"/>
      <c r="G2760" s="81">
        <v>16.0</v>
      </c>
      <c r="H2760" s="81">
        <v>9.0</v>
      </c>
      <c r="I2760" s="81">
        <v>49.0</v>
      </c>
      <c r="J2760" s="80">
        <v>1502.23101</v>
      </c>
      <c r="K2760" s="80">
        <v>1503.3792</v>
      </c>
      <c r="L2760" s="80">
        <v>1504.89975</v>
      </c>
      <c r="M2760" s="80">
        <v>1506.98623</v>
      </c>
      <c r="N2760" s="80">
        <v>1509.73395</v>
      </c>
      <c r="O2760" s="80">
        <v>1513.18326</v>
      </c>
      <c r="P2760" s="80">
        <v>1517.5908</v>
      </c>
      <c r="Q2760" s="80">
        <v>1522.91343</v>
      </c>
      <c r="R2760" s="80">
        <v>1529.46135</v>
      </c>
      <c r="S2760" s="80">
        <v>1536.90041</v>
      </c>
      <c r="T2760" s="80">
        <v>1546.63744</v>
      </c>
      <c r="U2760" s="80">
        <v>1557.0975</v>
      </c>
      <c r="V2760" s="80">
        <v>1568.27979</v>
      </c>
      <c r="W2760" s="80">
        <v>1580.49141</v>
      </c>
      <c r="X2760" s="80">
        <v>1593.90775</v>
      </c>
      <c r="Y2760" s="80">
        <v>1608.36501</v>
      </c>
      <c r="Z2760" s="80">
        <v>1624.09011</v>
      </c>
      <c r="AA2760" s="80">
        <v>1640.97361</v>
      </c>
      <c r="AB2760" s="80">
        <v>1659.02197</v>
      </c>
      <c r="AC2760" s="80">
        <v>1678.44283</v>
      </c>
      <c r="AD2760" s="80">
        <v>1699.35198</v>
      </c>
      <c r="AE2760" s="80">
        <v>1722.31401</v>
      </c>
      <c r="AF2760" s="80">
        <v>1746.26298</v>
      </c>
      <c r="AG2760" s="80">
        <v>1773.3025</v>
      </c>
      <c r="AH2760" s="80">
        <v>1803.40005</v>
      </c>
      <c r="AI2760" s="80">
        <v>1836.15678</v>
      </c>
      <c r="AJ2760" s="80">
        <v>1871.13447</v>
      </c>
      <c r="AK2760" s="80">
        <v>1909.58907</v>
      </c>
      <c r="AL2760" s="80">
        <v>1951.95272</v>
      </c>
      <c r="AM2760" s="80">
        <v>1998.10714</v>
      </c>
      <c r="AN2760" s="80">
        <v>2048.54566</v>
      </c>
      <c r="AO2760" s="80">
        <v>2103.89615</v>
      </c>
      <c r="AP2760" s="80">
        <v>1875.71194</v>
      </c>
      <c r="AQ2760" s="80">
        <v>1874.87747</v>
      </c>
      <c r="AR2760" s="80">
        <v>1867.87832</v>
      </c>
      <c r="AS2760" s="80">
        <v>1853.59767</v>
      </c>
      <c r="AT2760" s="80">
        <v>1830.9149</v>
      </c>
      <c r="AU2760" s="80">
        <v>1798.34867</v>
      </c>
      <c r="AW2760" s="81">
        <v>16.0</v>
      </c>
      <c r="AX2760" s="81">
        <v>9.0</v>
      </c>
      <c r="AY2760" s="81">
        <v>49.0</v>
      </c>
      <c r="AZ2760" s="82">
        <v>2116.6618</v>
      </c>
      <c r="BA2760" s="82">
        <v>2117.80999</v>
      </c>
      <c r="BB2760" s="82">
        <v>2119.33319</v>
      </c>
      <c r="BC2760" s="82">
        <v>2121.42276</v>
      </c>
      <c r="BD2760" s="82">
        <v>2124.18203</v>
      </c>
      <c r="BE2760" s="82">
        <v>2127.65003</v>
      </c>
      <c r="BF2760" s="82">
        <v>2132.08319</v>
      </c>
      <c r="BG2760" s="82">
        <v>2137.43056</v>
      </c>
      <c r="BH2760" s="82">
        <v>2144.02524</v>
      </c>
      <c r="BI2760" s="82">
        <v>2151.49984</v>
      </c>
      <c r="BJ2760" s="82">
        <v>2161.28019</v>
      </c>
      <c r="BK2760" s="82">
        <v>2171.80308</v>
      </c>
      <c r="BL2760" s="82">
        <v>2183.05777</v>
      </c>
      <c r="BM2760" s="82">
        <v>2195.32721</v>
      </c>
      <c r="BN2760" s="82">
        <v>2208.80677</v>
      </c>
      <c r="BO2760" s="82">
        <v>2223.31535</v>
      </c>
      <c r="BP2760" s="82">
        <v>2239.06302</v>
      </c>
      <c r="BQ2760" s="82">
        <v>2256.03754</v>
      </c>
      <c r="BR2760" s="82">
        <v>2274.11811</v>
      </c>
      <c r="BS2760" s="82">
        <v>2293.53327</v>
      </c>
      <c r="BT2760" s="82">
        <v>2314.40401</v>
      </c>
      <c r="BU2760" s="82">
        <v>2337.30445</v>
      </c>
      <c r="BV2760" s="82">
        <v>2360.99228</v>
      </c>
      <c r="BW2760" s="82">
        <v>2387.87979</v>
      </c>
      <c r="BX2760" s="82">
        <v>2417.95616</v>
      </c>
      <c r="BY2760" s="82">
        <v>2450.67639</v>
      </c>
      <c r="BZ2760" s="82">
        <v>2485.77202</v>
      </c>
      <c r="CA2760" s="82">
        <v>2524.32129</v>
      </c>
      <c r="CB2760" s="82">
        <v>2566.7305</v>
      </c>
      <c r="CC2760" s="82">
        <v>2612.9609</v>
      </c>
      <c r="CD2760" s="82">
        <v>2663.47834</v>
      </c>
      <c r="CE2760" s="82">
        <v>2718.88627</v>
      </c>
      <c r="CF2760" s="82">
        <v>2490.7289</v>
      </c>
      <c r="CG2760" s="82">
        <v>2489.83955</v>
      </c>
      <c r="CH2760" s="82">
        <v>2482.71112</v>
      </c>
      <c r="CI2760" s="82">
        <v>2468.27299</v>
      </c>
      <c r="CJ2760" s="82">
        <v>2445.44652</v>
      </c>
      <c r="CK2760" s="82">
        <v>2412.79347</v>
      </c>
    </row>
    <row r="2761" ht="14.25" customHeight="1">
      <c r="E2761" s="2"/>
      <c r="G2761" s="81">
        <v>16.0</v>
      </c>
      <c r="H2761" s="81">
        <v>9.0</v>
      </c>
      <c r="I2761" s="81">
        <v>50.0</v>
      </c>
      <c r="J2761" s="80">
        <v>1574.31103</v>
      </c>
      <c r="K2761" s="80">
        <v>1575.4666</v>
      </c>
      <c r="L2761" s="80">
        <v>1576.99692</v>
      </c>
      <c r="M2761" s="80">
        <v>1579.09681</v>
      </c>
      <c r="N2761" s="80">
        <v>1581.8622</v>
      </c>
      <c r="O2761" s="80">
        <v>1585.33369</v>
      </c>
      <c r="P2761" s="80">
        <v>1589.76395</v>
      </c>
      <c r="Q2761" s="80">
        <v>1595.12013</v>
      </c>
      <c r="R2761" s="80">
        <v>1601.69264</v>
      </c>
      <c r="S2761" s="80">
        <v>1609.16565</v>
      </c>
      <c r="T2761" s="80">
        <v>1618.95007</v>
      </c>
      <c r="U2761" s="80">
        <v>1629.46151</v>
      </c>
      <c r="V2761" s="80">
        <v>1640.66483</v>
      </c>
      <c r="W2761" s="80">
        <v>1652.91764</v>
      </c>
      <c r="X2761" s="80">
        <v>1666.36409</v>
      </c>
      <c r="Y2761" s="80">
        <v>1680.8486</v>
      </c>
      <c r="Z2761" s="80">
        <v>1696.6045</v>
      </c>
      <c r="AA2761" s="80">
        <v>1713.50319</v>
      </c>
      <c r="AB2761" s="80">
        <v>1731.57462</v>
      </c>
      <c r="AC2761" s="80">
        <v>1751.00237</v>
      </c>
      <c r="AD2761" s="80">
        <v>1771.94588</v>
      </c>
      <c r="AE2761" s="80">
        <v>1794.8192</v>
      </c>
      <c r="AF2761" s="80">
        <v>1818.84444</v>
      </c>
      <c r="AG2761" s="80">
        <v>1845.98475</v>
      </c>
      <c r="AH2761" s="80">
        <v>1876.13175</v>
      </c>
      <c r="AI2761" s="80">
        <v>1908.95617</v>
      </c>
      <c r="AJ2761" s="80">
        <v>1944.02765</v>
      </c>
      <c r="AK2761" s="80">
        <v>1982.56216</v>
      </c>
      <c r="AL2761" s="80">
        <v>2025.00821</v>
      </c>
      <c r="AM2761" s="80">
        <v>2071.24903</v>
      </c>
      <c r="AN2761" s="80">
        <v>2121.77864</v>
      </c>
      <c r="AO2761" s="80">
        <v>2177.21598</v>
      </c>
      <c r="AP2761" s="80">
        <v>1947.24916</v>
      </c>
      <c r="AQ2761" s="80">
        <v>1946.06608</v>
      </c>
      <c r="AR2761" s="80">
        <v>1938.66254</v>
      </c>
      <c r="AS2761" s="80">
        <v>1923.91596</v>
      </c>
      <c r="AT2761" s="80">
        <v>1900.68461</v>
      </c>
      <c r="AU2761" s="80">
        <v>1867.4963</v>
      </c>
      <c r="AW2761" s="81">
        <v>16.0</v>
      </c>
      <c r="AX2761" s="81">
        <v>9.0</v>
      </c>
      <c r="AY2761" s="81">
        <v>50.0</v>
      </c>
      <c r="AZ2761" s="82">
        <v>2125.66801</v>
      </c>
      <c r="BA2761" s="82">
        <v>2126.82358</v>
      </c>
      <c r="BB2761" s="82">
        <v>2128.35657</v>
      </c>
      <c r="BC2761" s="82">
        <v>2130.45958</v>
      </c>
      <c r="BD2761" s="82">
        <v>2133.23658</v>
      </c>
      <c r="BE2761" s="82">
        <v>2136.72687</v>
      </c>
      <c r="BF2761" s="82">
        <v>2141.18187</v>
      </c>
      <c r="BG2761" s="82">
        <v>2146.56362</v>
      </c>
      <c r="BH2761" s="82">
        <v>2153.1807</v>
      </c>
      <c r="BI2761" s="82">
        <v>2160.69004</v>
      </c>
      <c r="BJ2761" s="82">
        <v>2170.51998</v>
      </c>
      <c r="BK2761" s="82">
        <v>2181.09724</v>
      </c>
      <c r="BL2761" s="82">
        <v>2192.37103</v>
      </c>
      <c r="BM2761" s="82">
        <v>2204.68613</v>
      </c>
      <c r="BN2761" s="82">
        <v>2218.19918</v>
      </c>
      <c r="BO2761" s="82">
        <v>2232.74127</v>
      </c>
      <c r="BP2761" s="82">
        <v>2248.53051</v>
      </c>
      <c r="BQ2761" s="82">
        <v>2265.5279</v>
      </c>
      <c r="BR2761" s="82">
        <v>2283.64524</v>
      </c>
      <c r="BS2761" s="82">
        <v>2303.07923</v>
      </c>
      <c r="BT2761" s="82">
        <v>2324.00495</v>
      </c>
      <c r="BU2761" s="82">
        <v>2346.81391</v>
      </c>
      <c r="BV2761" s="82">
        <v>2370.62203</v>
      </c>
      <c r="BW2761" s="82">
        <v>2397.65032</v>
      </c>
      <c r="BX2761" s="82">
        <v>2427.79487</v>
      </c>
      <c r="BY2761" s="82">
        <v>2460.60718</v>
      </c>
      <c r="BZ2761" s="82">
        <v>2495.80993</v>
      </c>
      <c r="CA2761" s="82">
        <v>2534.45574</v>
      </c>
      <c r="CB2761" s="82">
        <v>2576.97363</v>
      </c>
      <c r="CC2761" s="82">
        <v>2623.31778</v>
      </c>
      <c r="CD2761" s="82">
        <v>2673.95724</v>
      </c>
      <c r="CE2761" s="82">
        <v>2729.48627</v>
      </c>
      <c r="CF2761" s="82">
        <v>2499.58175</v>
      </c>
      <c r="CG2761" s="82">
        <v>2498.38765</v>
      </c>
      <c r="CH2761" s="82">
        <v>2490.9092</v>
      </c>
      <c r="CI2761" s="82">
        <v>2476.069</v>
      </c>
      <c r="CJ2761" s="82">
        <v>2452.76175</v>
      </c>
      <c r="CK2761" s="82">
        <v>2419.55976</v>
      </c>
    </row>
    <row r="2762" ht="14.25" customHeight="1">
      <c r="E2762" s="2"/>
      <c r="G2762" s="81">
        <v>16.0</v>
      </c>
      <c r="H2762" s="81">
        <v>9.0</v>
      </c>
      <c r="I2762" s="81">
        <v>51.0</v>
      </c>
      <c r="J2762" s="80">
        <v>1646.87013</v>
      </c>
      <c r="K2762" s="80">
        <v>1648.03316</v>
      </c>
      <c r="L2762" s="80">
        <v>1649.57334</v>
      </c>
      <c r="M2762" s="80">
        <v>1651.68677</v>
      </c>
      <c r="N2762" s="80">
        <v>1654.46999</v>
      </c>
      <c r="O2762" s="80">
        <v>1657.96386</v>
      </c>
      <c r="P2762" s="80">
        <v>1662.41691</v>
      </c>
      <c r="Q2762" s="80">
        <v>1667.80696</v>
      </c>
      <c r="R2762" s="80">
        <v>1674.40385</v>
      </c>
      <c r="S2762" s="80">
        <v>1681.91084</v>
      </c>
      <c r="T2762" s="80">
        <v>1691.74281</v>
      </c>
      <c r="U2762" s="80">
        <v>1702.30583</v>
      </c>
      <c r="V2762" s="80">
        <v>1713.52921</v>
      </c>
      <c r="W2762" s="80">
        <v>1725.82287</v>
      </c>
      <c r="X2762" s="80">
        <v>1739.29858</v>
      </c>
      <c r="Y2762" s="80">
        <v>1753.8093</v>
      </c>
      <c r="Z2762" s="80">
        <v>1769.59502</v>
      </c>
      <c r="AA2762" s="80">
        <v>1786.50718</v>
      </c>
      <c r="AB2762" s="80">
        <v>1804.60019</v>
      </c>
      <c r="AC2762" s="80">
        <v>1824.03263</v>
      </c>
      <c r="AD2762" s="80">
        <v>1845.00915</v>
      </c>
      <c r="AE2762" s="80">
        <v>1867.78773</v>
      </c>
      <c r="AF2762" s="80">
        <v>1891.88941</v>
      </c>
      <c r="AG2762" s="80">
        <v>1919.13088</v>
      </c>
      <c r="AH2762" s="80">
        <v>1949.32512</v>
      </c>
      <c r="AI2762" s="80">
        <v>1982.2154</v>
      </c>
      <c r="AJ2762" s="80">
        <v>2017.37902</v>
      </c>
      <c r="AK2762" s="80">
        <v>2055.99097</v>
      </c>
      <c r="AL2762" s="80">
        <v>2098.51674</v>
      </c>
      <c r="AM2762" s="80">
        <v>2144.84091</v>
      </c>
      <c r="AN2762" s="80">
        <v>2195.45819</v>
      </c>
      <c r="AO2762" s="80">
        <v>2250.97825</v>
      </c>
      <c r="AP2762" s="80">
        <v>2019.20609</v>
      </c>
      <c r="AQ2762" s="80">
        <v>2017.66487</v>
      </c>
      <c r="AR2762" s="80">
        <v>2009.84679</v>
      </c>
      <c r="AS2762" s="80">
        <v>1994.62352</v>
      </c>
      <c r="AT2762" s="80">
        <v>1970.83157</v>
      </c>
      <c r="AU2762" s="80">
        <v>1937.00837</v>
      </c>
      <c r="AW2762" s="81">
        <v>16.0</v>
      </c>
      <c r="AX2762" s="81">
        <v>9.0</v>
      </c>
      <c r="AY2762" s="81">
        <v>51.0</v>
      </c>
      <c r="AZ2762" s="82">
        <v>2134.77308</v>
      </c>
      <c r="BA2762" s="82">
        <v>2135.93611</v>
      </c>
      <c r="BB2762" s="82">
        <v>2137.47898</v>
      </c>
      <c r="BC2762" s="82">
        <v>2139.59555</v>
      </c>
      <c r="BD2762" s="82">
        <v>2142.39046</v>
      </c>
      <c r="BE2762" s="82">
        <v>2145.90326</v>
      </c>
      <c r="BF2762" s="82">
        <v>2150.38031</v>
      </c>
      <c r="BG2762" s="82">
        <v>2155.79677</v>
      </c>
      <c r="BH2762" s="82">
        <v>2162.43652</v>
      </c>
      <c r="BI2762" s="82">
        <v>2169.98098</v>
      </c>
      <c r="BJ2762" s="82">
        <v>2179.86102</v>
      </c>
      <c r="BK2762" s="82">
        <v>2190.4932</v>
      </c>
      <c r="BL2762" s="82">
        <v>2201.78643</v>
      </c>
      <c r="BM2762" s="82">
        <v>2214.14773</v>
      </c>
      <c r="BN2762" s="82">
        <v>2227.69475</v>
      </c>
      <c r="BO2762" s="82">
        <v>2242.27086</v>
      </c>
      <c r="BP2762" s="82">
        <v>2258.10226</v>
      </c>
      <c r="BQ2762" s="82">
        <v>2275.123</v>
      </c>
      <c r="BR2762" s="82">
        <v>2293.27773</v>
      </c>
      <c r="BS2762" s="82">
        <v>2312.73107</v>
      </c>
      <c r="BT2762" s="82">
        <v>2333.71256</v>
      </c>
      <c r="BU2762" s="82">
        <v>2356.42997</v>
      </c>
      <c r="BV2762" s="82">
        <v>2380.35961</v>
      </c>
      <c r="BW2762" s="82">
        <v>2407.53013</v>
      </c>
      <c r="BX2762" s="82">
        <v>2437.74393</v>
      </c>
      <c r="BY2762" s="82">
        <v>2470.64959</v>
      </c>
      <c r="BZ2762" s="82">
        <v>2505.96088</v>
      </c>
      <c r="CA2762" s="82">
        <v>2544.70468</v>
      </c>
      <c r="CB2762" s="82">
        <v>2587.33286</v>
      </c>
      <c r="CC2762" s="82">
        <v>2633.7925</v>
      </c>
      <c r="CD2762" s="82">
        <v>2684.55585</v>
      </c>
      <c r="CE2762" s="82">
        <v>2740.208</v>
      </c>
      <c r="CF2762" s="82">
        <v>2508.54088</v>
      </c>
      <c r="CG2762" s="82">
        <v>2507.04029</v>
      </c>
      <c r="CH2762" s="82">
        <v>2499.2097</v>
      </c>
      <c r="CI2762" s="82">
        <v>2483.96487</v>
      </c>
      <c r="CJ2762" s="82">
        <v>2460.17367</v>
      </c>
      <c r="CK2762" s="82">
        <v>2426.41896</v>
      </c>
    </row>
    <row r="2763" ht="14.25" customHeight="1">
      <c r="E2763" s="2"/>
      <c r="G2763" s="81">
        <v>16.0</v>
      </c>
      <c r="H2763" s="81">
        <v>9.0</v>
      </c>
      <c r="I2763" s="81">
        <v>52.0</v>
      </c>
      <c r="J2763" s="80">
        <v>1719.91418</v>
      </c>
      <c r="K2763" s="80">
        <v>1721.08473</v>
      </c>
      <c r="L2763" s="80">
        <v>1722.63488</v>
      </c>
      <c r="M2763" s="80">
        <v>1724.76197</v>
      </c>
      <c r="N2763" s="80">
        <v>1727.56319</v>
      </c>
      <c r="O2763" s="80">
        <v>1731.07965</v>
      </c>
      <c r="P2763" s="80">
        <v>1735.55556</v>
      </c>
      <c r="Q2763" s="80">
        <v>1740.9798</v>
      </c>
      <c r="R2763" s="80">
        <v>1747.60087</v>
      </c>
      <c r="S2763" s="80">
        <v>1755.14186</v>
      </c>
      <c r="T2763" s="80">
        <v>1765.02155</v>
      </c>
      <c r="U2763" s="80">
        <v>1775.63636</v>
      </c>
      <c r="V2763" s="80">
        <v>1786.87882</v>
      </c>
      <c r="W2763" s="80">
        <v>1799.213</v>
      </c>
      <c r="X2763" s="80">
        <v>1812.71708</v>
      </c>
      <c r="Y2763" s="80">
        <v>1827.25298</v>
      </c>
      <c r="Z2763" s="80">
        <v>1843.06753</v>
      </c>
      <c r="AA2763" s="80">
        <v>1859.99144</v>
      </c>
      <c r="AB2763" s="80">
        <v>1878.10455</v>
      </c>
      <c r="AC2763" s="80">
        <v>1897.53946</v>
      </c>
      <c r="AD2763" s="80">
        <v>1918.54764</v>
      </c>
      <c r="AE2763" s="80">
        <v>1941.22539</v>
      </c>
      <c r="AF2763" s="80">
        <v>1965.40367</v>
      </c>
      <c r="AG2763" s="80">
        <v>1992.74669</v>
      </c>
      <c r="AH2763" s="80">
        <v>2022.98598</v>
      </c>
      <c r="AI2763" s="80">
        <v>2055.94024</v>
      </c>
      <c r="AJ2763" s="80">
        <v>2091.19437</v>
      </c>
      <c r="AK2763" s="80">
        <v>2129.88127</v>
      </c>
      <c r="AL2763" s="80">
        <v>2172.48407</v>
      </c>
      <c r="AM2763" s="80">
        <v>2218.88853</v>
      </c>
      <c r="AN2763" s="80">
        <v>2269.59005</v>
      </c>
      <c r="AO2763" s="80">
        <v>2325.18869</v>
      </c>
      <c r="AP2763" s="80">
        <v>2091.58824</v>
      </c>
      <c r="AQ2763" s="80">
        <v>2089.67927</v>
      </c>
      <c r="AR2763" s="80">
        <v>2081.43647</v>
      </c>
      <c r="AS2763" s="80">
        <v>2065.72567</v>
      </c>
      <c r="AT2763" s="80">
        <v>2041.36099</v>
      </c>
      <c r="AU2763" s="80">
        <v>2006.89002</v>
      </c>
      <c r="AW2763" s="81">
        <v>16.0</v>
      </c>
      <c r="AX2763" s="81">
        <v>9.0</v>
      </c>
      <c r="AY2763" s="81">
        <v>52.0</v>
      </c>
      <c r="AZ2763" s="82">
        <v>2143.97801</v>
      </c>
      <c r="BA2763" s="82">
        <v>2145.14855</v>
      </c>
      <c r="BB2763" s="82">
        <v>2146.70141</v>
      </c>
      <c r="BC2763" s="82">
        <v>2148.83166</v>
      </c>
      <c r="BD2763" s="82">
        <v>2151.64464</v>
      </c>
      <c r="BE2763" s="82">
        <v>2155.18016</v>
      </c>
      <c r="BF2763" s="82">
        <v>2159.6795</v>
      </c>
      <c r="BG2763" s="82">
        <v>2165.13099</v>
      </c>
      <c r="BH2763" s="82">
        <v>2171.7937</v>
      </c>
      <c r="BI2763" s="82">
        <v>2179.37365</v>
      </c>
      <c r="BJ2763" s="82">
        <v>2189.3043</v>
      </c>
      <c r="BK2763" s="82">
        <v>2199.99196</v>
      </c>
      <c r="BL2763" s="82">
        <v>2211.30499</v>
      </c>
      <c r="BM2763" s="82">
        <v>2223.71304</v>
      </c>
      <c r="BN2763" s="82">
        <v>2237.29451</v>
      </c>
      <c r="BO2763" s="82">
        <v>2251.90516</v>
      </c>
      <c r="BP2763" s="82">
        <v>2267.7793</v>
      </c>
      <c r="BQ2763" s="82">
        <v>2284.8239</v>
      </c>
      <c r="BR2763" s="82">
        <v>2303.01661</v>
      </c>
      <c r="BS2763" s="82">
        <v>2322.48985</v>
      </c>
      <c r="BT2763" s="82">
        <v>2343.52789</v>
      </c>
      <c r="BU2763" s="82">
        <v>2366.15368</v>
      </c>
      <c r="BV2763" s="82">
        <v>2390.20611</v>
      </c>
      <c r="BW2763" s="82">
        <v>2417.52029</v>
      </c>
      <c r="BX2763" s="82">
        <v>2447.80443</v>
      </c>
      <c r="BY2763" s="82">
        <v>2480.80474</v>
      </c>
      <c r="BZ2763" s="82">
        <v>2516.226</v>
      </c>
      <c r="CA2763" s="82">
        <v>2555.06923</v>
      </c>
      <c r="CB2763" s="82">
        <v>2597.80932</v>
      </c>
      <c r="CC2763" s="82">
        <v>2644.3862</v>
      </c>
      <c r="CD2763" s="82">
        <v>2695.27536</v>
      </c>
      <c r="CE2763" s="82">
        <v>2751.05265</v>
      </c>
      <c r="CF2763" s="82">
        <v>2517.6073</v>
      </c>
      <c r="CG2763" s="82">
        <v>2515.79848</v>
      </c>
      <c r="CH2763" s="82">
        <v>2507.61361</v>
      </c>
      <c r="CI2763" s="82">
        <v>2491.96156</v>
      </c>
      <c r="CJ2763" s="82">
        <v>2467.68318</v>
      </c>
      <c r="CK2763" s="82">
        <v>2433.37193</v>
      </c>
    </row>
    <row r="2764" ht="14.25" customHeight="1">
      <c r="E2764" s="2"/>
      <c r="G2764" s="81">
        <v>16.0</v>
      </c>
      <c r="H2764" s="81">
        <v>9.0</v>
      </c>
      <c r="I2764" s="81">
        <v>53.0</v>
      </c>
      <c r="J2764" s="80">
        <v>1793.44913</v>
      </c>
      <c r="K2764" s="80">
        <v>1794.62726</v>
      </c>
      <c r="L2764" s="80">
        <v>1796.18747</v>
      </c>
      <c r="M2764" s="80">
        <v>1798.32836</v>
      </c>
      <c r="N2764" s="80">
        <v>1801.14774</v>
      </c>
      <c r="O2764" s="80">
        <v>1804.68702</v>
      </c>
      <c r="P2764" s="80">
        <v>1809.18584</v>
      </c>
      <c r="Q2764" s="80">
        <v>1814.64461</v>
      </c>
      <c r="R2764" s="80">
        <v>1821.28963</v>
      </c>
      <c r="S2764" s="80">
        <v>1828.86466</v>
      </c>
      <c r="T2764" s="80">
        <v>1838.79224</v>
      </c>
      <c r="U2764" s="80">
        <v>1849.45904</v>
      </c>
      <c r="V2764" s="80">
        <v>1860.7196</v>
      </c>
      <c r="W2764" s="80">
        <v>1873.09398</v>
      </c>
      <c r="X2764" s="80">
        <v>1886.62555</v>
      </c>
      <c r="Y2764" s="80">
        <v>1901.18559</v>
      </c>
      <c r="Z2764" s="80">
        <v>1917.02798</v>
      </c>
      <c r="AA2764" s="80">
        <v>1933.96189</v>
      </c>
      <c r="AB2764" s="80">
        <v>1952.09361</v>
      </c>
      <c r="AC2764" s="80">
        <v>1971.52874</v>
      </c>
      <c r="AD2764" s="80">
        <v>1992.56724</v>
      </c>
      <c r="AE2764" s="80">
        <v>2015.13805</v>
      </c>
      <c r="AF2764" s="80">
        <v>2039.3931</v>
      </c>
      <c r="AG2764" s="80">
        <v>2066.83805</v>
      </c>
      <c r="AH2764" s="80">
        <v>2097.12018</v>
      </c>
      <c r="AI2764" s="80">
        <v>2130.13657</v>
      </c>
      <c r="AJ2764" s="80">
        <v>2165.47954</v>
      </c>
      <c r="AK2764" s="80">
        <v>2204.23891</v>
      </c>
      <c r="AL2764" s="80">
        <v>2246.91603</v>
      </c>
      <c r="AM2764" s="80">
        <v>2293.39769</v>
      </c>
      <c r="AN2764" s="80">
        <v>2344.18002</v>
      </c>
      <c r="AO2764" s="80">
        <v>2399.85308</v>
      </c>
      <c r="AP2764" s="80">
        <v>2164.4012</v>
      </c>
      <c r="AQ2764" s="80">
        <v>2162.1148</v>
      </c>
      <c r="AR2764" s="80">
        <v>2153.43701</v>
      </c>
      <c r="AS2764" s="80">
        <v>2137.22776</v>
      </c>
      <c r="AT2764" s="80">
        <v>2112.27815</v>
      </c>
      <c r="AU2764" s="80">
        <v>2077.14643</v>
      </c>
      <c r="AW2764" s="81">
        <v>16.0</v>
      </c>
      <c r="AX2764" s="81">
        <v>9.0</v>
      </c>
      <c r="AY2764" s="81">
        <v>53.0</v>
      </c>
      <c r="AZ2764" s="82">
        <v>2153.28378</v>
      </c>
      <c r="BA2764" s="82">
        <v>2154.46191</v>
      </c>
      <c r="BB2764" s="82">
        <v>2156.02484</v>
      </c>
      <c r="BC2764" s="82">
        <v>2158.16891</v>
      </c>
      <c r="BD2764" s="82">
        <v>2161.00014</v>
      </c>
      <c r="BE2764" s="82">
        <v>2164.55859</v>
      </c>
      <c r="BF2764" s="82">
        <v>2169.08045</v>
      </c>
      <c r="BG2764" s="82">
        <v>2174.56731</v>
      </c>
      <c r="BH2764" s="82">
        <v>2181.25324</v>
      </c>
      <c r="BI2764" s="82">
        <v>2188.86906</v>
      </c>
      <c r="BJ2764" s="82">
        <v>2198.85084</v>
      </c>
      <c r="BK2764" s="82">
        <v>2209.59456</v>
      </c>
      <c r="BL2764" s="82">
        <v>2220.92773</v>
      </c>
      <c r="BM2764" s="82">
        <v>2233.38307</v>
      </c>
      <c r="BN2764" s="82">
        <v>2246.9995</v>
      </c>
      <c r="BO2764" s="82">
        <v>2261.6452</v>
      </c>
      <c r="BP2764" s="82">
        <v>2277.56268</v>
      </c>
      <c r="BQ2764" s="82">
        <v>2294.63164</v>
      </c>
      <c r="BR2764" s="82">
        <v>2312.86296</v>
      </c>
      <c r="BS2764" s="82">
        <v>2332.35662</v>
      </c>
      <c r="BT2764" s="82">
        <v>2353.45201</v>
      </c>
      <c r="BU2764" s="82">
        <v>2375.9861</v>
      </c>
      <c r="BV2764" s="82">
        <v>2400.16258</v>
      </c>
      <c r="BW2764" s="82">
        <v>2427.62191</v>
      </c>
      <c r="BX2764" s="82">
        <v>2457.97746</v>
      </c>
      <c r="BY2764" s="82">
        <v>2491.07371</v>
      </c>
      <c r="BZ2764" s="82">
        <v>2526.6064</v>
      </c>
      <c r="CA2764" s="82">
        <v>2565.55053</v>
      </c>
      <c r="CB2764" s="82">
        <v>2608.40417</v>
      </c>
      <c r="CC2764" s="82">
        <v>2655.10005</v>
      </c>
      <c r="CD2764" s="82">
        <v>2706.11693</v>
      </c>
      <c r="CE2764" s="82">
        <v>2762.02141</v>
      </c>
      <c r="CF2764" s="82">
        <v>2526.78206</v>
      </c>
      <c r="CG2764" s="82">
        <v>2524.66322</v>
      </c>
      <c r="CH2764" s="82">
        <v>2516.1219</v>
      </c>
      <c r="CI2764" s="82">
        <v>2500.05999</v>
      </c>
      <c r="CJ2764" s="82">
        <v>2475.29119</v>
      </c>
      <c r="CK2764" s="82">
        <v>2440.41954</v>
      </c>
    </row>
    <row r="2765" ht="14.25" customHeight="1">
      <c r="E2765" s="2"/>
      <c r="G2765" s="81">
        <v>16.0</v>
      </c>
      <c r="H2765" s="81">
        <v>9.0</v>
      </c>
      <c r="I2765" s="81">
        <v>54.0</v>
      </c>
      <c r="J2765" s="80">
        <v>1867.48097</v>
      </c>
      <c r="K2765" s="80">
        <v>1868.66677</v>
      </c>
      <c r="L2765" s="80">
        <v>1870.23712</v>
      </c>
      <c r="M2765" s="80">
        <v>1872.39194</v>
      </c>
      <c r="N2765" s="80">
        <v>1875.22967</v>
      </c>
      <c r="O2765" s="80">
        <v>1878.79197</v>
      </c>
      <c r="P2765" s="80">
        <v>1883.31378</v>
      </c>
      <c r="Q2765" s="80">
        <v>1888.8074</v>
      </c>
      <c r="R2765" s="80">
        <v>1895.47615</v>
      </c>
      <c r="S2765" s="80">
        <v>1903.08526</v>
      </c>
      <c r="T2765" s="80">
        <v>1913.06091</v>
      </c>
      <c r="U2765" s="80">
        <v>1923.77991</v>
      </c>
      <c r="V2765" s="80">
        <v>1935.05757</v>
      </c>
      <c r="W2765" s="80">
        <v>1947.47183</v>
      </c>
      <c r="X2765" s="80">
        <v>1961.03001</v>
      </c>
      <c r="Y2765" s="80">
        <v>1975.61313</v>
      </c>
      <c r="Z2765" s="80">
        <v>1991.48237</v>
      </c>
      <c r="AA2765" s="80">
        <v>2008.42454</v>
      </c>
      <c r="AB2765" s="80">
        <v>2026.57336</v>
      </c>
      <c r="AC2765" s="80">
        <v>2046.00647</v>
      </c>
      <c r="AD2765" s="80">
        <v>2067.07392</v>
      </c>
      <c r="AE2765" s="80">
        <v>2089.53163</v>
      </c>
      <c r="AF2765" s="80">
        <v>2113.86362</v>
      </c>
      <c r="AG2765" s="80">
        <v>2141.41091</v>
      </c>
      <c r="AH2765" s="80">
        <v>2171.73365</v>
      </c>
      <c r="AI2765" s="80">
        <v>2204.81028</v>
      </c>
      <c r="AJ2765" s="80">
        <v>2240.24044</v>
      </c>
      <c r="AK2765" s="80">
        <v>2279.06979</v>
      </c>
      <c r="AL2765" s="80">
        <v>2321.81852</v>
      </c>
      <c r="AM2765" s="80">
        <v>2368.37427</v>
      </c>
      <c r="AN2765" s="80">
        <v>2419.23397</v>
      </c>
      <c r="AO2765" s="80">
        <v>2474.97728</v>
      </c>
      <c r="AP2765" s="80">
        <v>2237.65059</v>
      </c>
      <c r="AQ2765" s="80">
        <v>2234.97702</v>
      </c>
      <c r="AR2765" s="80">
        <v>2225.8539</v>
      </c>
      <c r="AS2765" s="80">
        <v>2209.13522</v>
      </c>
      <c r="AT2765" s="80">
        <v>2183.58837</v>
      </c>
      <c r="AU2765" s="80">
        <v>2147.78284</v>
      </c>
      <c r="AW2765" s="81">
        <v>16.0</v>
      </c>
      <c r="AX2765" s="81">
        <v>9.0</v>
      </c>
      <c r="AY2765" s="81">
        <v>54.0</v>
      </c>
      <c r="AZ2765" s="82">
        <v>2162.69139</v>
      </c>
      <c r="BA2765" s="82">
        <v>2163.87719</v>
      </c>
      <c r="BB2765" s="82">
        <v>2165.45028</v>
      </c>
      <c r="BC2765" s="82">
        <v>2167.6083</v>
      </c>
      <c r="BD2765" s="82">
        <v>2170.45795</v>
      </c>
      <c r="BE2765" s="82">
        <v>2174.03955</v>
      </c>
      <c r="BF2765" s="82">
        <v>2178.58416</v>
      </c>
      <c r="BG2765" s="82">
        <v>2184.10672</v>
      </c>
      <c r="BH2765" s="82">
        <v>2190.81617</v>
      </c>
      <c r="BI2765" s="82">
        <v>2198.46824</v>
      </c>
      <c r="BJ2765" s="82">
        <v>2208.50167</v>
      </c>
      <c r="BK2765" s="82">
        <v>2219.30201</v>
      </c>
      <c r="BL2765" s="82">
        <v>2230.65569</v>
      </c>
      <c r="BM2765" s="82">
        <v>2243.15888</v>
      </c>
      <c r="BN2765" s="82">
        <v>2256.81077</v>
      </c>
      <c r="BO2765" s="82">
        <v>2271.49203</v>
      </c>
      <c r="BP2765" s="82">
        <v>2287.45346</v>
      </c>
      <c r="BQ2765" s="82">
        <v>2304.54728</v>
      </c>
      <c r="BR2765" s="82">
        <v>2322.81783</v>
      </c>
      <c r="BS2765" s="82">
        <v>2342.33244</v>
      </c>
      <c r="BT2765" s="82">
        <v>2363.48598</v>
      </c>
      <c r="BU2765" s="82">
        <v>2385.9283</v>
      </c>
      <c r="BV2765" s="82">
        <v>2410.23012</v>
      </c>
      <c r="BW2765" s="82">
        <v>2437.83607</v>
      </c>
      <c r="BX2765" s="82">
        <v>2468.26415</v>
      </c>
      <c r="BY2765" s="82">
        <v>2501.45765</v>
      </c>
      <c r="BZ2765" s="82">
        <v>2537.10322</v>
      </c>
      <c r="CA2765" s="82">
        <v>2576.14974</v>
      </c>
      <c r="CB2765" s="82">
        <v>2619.11858</v>
      </c>
      <c r="CC2765" s="82">
        <v>2665.93523</v>
      </c>
      <c r="CD2765" s="82">
        <v>2717.08178</v>
      </c>
      <c r="CE2765" s="82">
        <v>2773.11552</v>
      </c>
      <c r="CF2765" s="82">
        <v>2536.0662</v>
      </c>
      <c r="CG2765" s="82">
        <v>2533.63553</v>
      </c>
      <c r="CH2765" s="82">
        <v>2524.73557</v>
      </c>
      <c r="CI2765" s="82">
        <v>2508.26115</v>
      </c>
      <c r="CJ2765" s="82">
        <v>2482.99862</v>
      </c>
      <c r="CK2765" s="82">
        <v>2447.56266</v>
      </c>
    </row>
    <row r="2766" ht="14.25" customHeight="1">
      <c r="E2766" s="2"/>
      <c r="G2766" s="81">
        <v>16.0</v>
      </c>
      <c r="H2766" s="81">
        <v>9.0</v>
      </c>
      <c r="I2766" s="81">
        <v>55.0</v>
      </c>
      <c r="J2766" s="80">
        <v>1942.01577</v>
      </c>
      <c r="K2766" s="80">
        <v>1943.20931</v>
      </c>
      <c r="L2766" s="80">
        <v>1944.78991</v>
      </c>
      <c r="M2766" s="80">
        <v>1946.95879</v>
      </c>
      <c r="N2766" s="80">
        <v>1949.81503</v>
      </c>
      <c r="O2766" s="80">
        <v>1953.40057</v>
      </c>
      <c r="P2766" s="80">
        <v>1957.94545</v>
      </c>
      <c r="Q2766" s="80">
        <v>1963.47425</v>
      </c>
      <c r="R2766" s="80">
        <v>1970.16653</v>
      </c>
      <c r="S2766" s="80">
        <v>1977.80975</v>
      </c>
      <c r="T2766" s="80">
        <v>1987.83363</v>
      </c>
      <c r="U2766" s="80">
        <v>1998.60506</v>
      </c>
      <c r="V2766" s="80">
        <v>2009.89882</v>
      </c>
      <c r="W2766" s="80">
        <v>2022.35263</v>
      </c>
      <c r="X2766" s="80">
        <v>2035.93653</v>
      </c>
      <c r="Y2766" s="80">
        <v>2050.54169</v>
      </c>
      <c r="Z2766" s="80">
        <v>2066.43676</v>
      </c>
      <c r="AA2766" s="80">
        <v>2083.38543</v>
      </c>
      <c r="AB2766" s="80">
        <v>2101.54985</v>
      </c>
      <c r="AC2766" s="80">
        <v>2120.97867</v>
      </c>
      <c r="AD2766" s="80">
        <v>2142.0737</v>
      </c>
      <c r="AE2766" s="80">
        <v>2164.41212</v>
      </c>
      <c r="AF2766" s="80">
        <v>2188.82123</v>
      </c>
      <c r="AG2766" s="80">
        <v>2216.47126</v>
      </c>
      <c r="AH2766" s="80">
        <v>2246.83237</v>
      </c>
      <c r="AI2766" s="80">
        <v>2279.96737</v>
      </c>
      <c r="AJ2766" s="80">
        <v>2315.48306</v>
      </c>
      <c r="AK2766" s="80">
        <v>2354.37987</v>
      </c>
      <c r="AL2766" s="80">
        <v>2397.19747</v>
      </c>
      <c r="AM2766" s="80">
        <v>2443.82423</v>
      </c>
      <c r="AN2766" s="80">
        <v>2494.75782</v>
      </c>
      <c r="AO2766" s="80">
        <v>2550.56718</v>
      </c>
      <c r="AP2766" s="80">
        <v>2311.34211</v>
      </c>
      <c r="AQ2766" s="80">
        <v>2308.27157</v>
      </c>
      <c r="AR2766" s="80">
        <v>2298.69271</v>
      </c>
      <c r="AS2766" s="80">
        <v>2281.45351</v>
      </c>
      <c r="AT2766" s="80">
        <v>2255.29706</v>
      </c>
      <c r="AU2766" s="80">
        <v>2218.80455</v>
      </c>
      <c r="AW2766" s="81">
        <v>16.0</v>
      </c>
      <c r="AX2766" s="81">
        <v>9.0</v>
      </c>
      <c r="AY2766" s="81">
        <v>55.0</v>
      </c>
      <c r="AZ2766" s="82">
        <v>2172.20186</v>
      </c>
      <c r="BA2766" s="82">
        <v>2173.3954</v>
      </c>
      <c r="BB2766" s="82">
        <v>2174.97876</v>
      </c>
      <c r="BC2766" s="82">
        <v>2177.15086</v>
      </c>
      <c r="BD2766" s="82">
        <v>2180.0191</v>
      </c>
      <c r="BE2766" s="82">
        <v>2183.62406</v>
      </c>
      <c r="BF2766" s="82">
        <v>2188.19167</v>
      </c>
      <c r="BG2766" s="82">
        <v>2193.75027</v>
      </c>
      <c r="BH2766" s="82">
        <v>2200.48352</v>
      </c>
      <c r="BI2766" s="82">
        <v>2208.17222</v>
      </c>
      <c r="BJ2766" s="82">
        <v>2218.25784</v>
      </c>
      <c r="BK2766" s="82">
        <v>2229.11538</v>
      </c>
      <c r="BL2766" s="82">
        <v>2240.48993</v>
      </c>
      <c r="BM2766" s="82">
        <v>2253.04152</v>
      </c>
      <c r="BN2766" s="82">
        <v>2266.72936</v>
      </c>
      <c r="BO2766" s="82">
        <v>2281.44672</v>
      </c>
      <c r="BP2766" s="82">
        <v>2297.4527</v>
      </c>
      <c r="BQ2766" s="82">
        <v>2314.5719</v>
      </c>
      <c r="BR2766" s="82">
        <v>2332.8823</v>
      </c>
      <c r="BS2766" s="82">
        <v>2352.41842</v>
      </c>
      <c r="BT2766" s="82">
        <v>2373.63092</v>
      </c>
      <c r="BU2766" s="82">
        <v>2395.98137</v>
      </c>
      <c r="BV2766" s="82">
        <v>2420.40983</v>
      </c>
      <c r="BW2766" s="82">
        <v>2448.16391</v>
      </c>
      <c r="BX2766" s="82">
        <v>2478.66561</v>
      </c>
      <c r="BY2766" s="82">
        <v>2511.95769</v>
      </c>
      <c r="BZ2766" s="82">
        <v>2547.71762</v>
      </c>
      <c r="CA2766" s="82">
        <v>2586.86801</v>
      </c>
      <c r="CB2766" s="82">
        <v>2629.95371</v>
      </c>
      <c r="CC2766" s="82">
        <v>2676.89294</v>
      </c>
      <c r="CD2766" s="82">
        <v>2728.17111</v>
      </c>
      <c r="CE2766" s="82">
        <v>2784.33619</v>
      </c>
      <c r="CF2766" s="82">
        <v>2545.46078</v>
      </c>
      <c r="CG2766" s="82">
        <v>2542.71646</v>
      </c>
      <c r="CH2766" s="82">
        <v>2533.45562</v>
      </c>
      <c r="CI2766" s="82">
        <v>2516.566</v>
      </c>
      <c r="CJ2766" s="82">
        <v>2490.80641</v>
      </c>
      <c r="CK2766" s="82">
        <v>2454.80218</v>
      </c>
    </row>
    <row r="2767" ht="14.25" customHeight="1">
      <c r="E2767" s="2"/>
      <c r="G2767" s="81">
        <v>16.0</v>
      </c>
      <c r="H2767" s="81">
        <v>9.0</v>
      </c>
      <c r="I2767" s="81">
        <v>56.0</v>
      </c>
      <c r="J2767" s="80">
        <v>2017.05968</v>
      </c>
      <c r="K2767" s="80">
        <v>2018.26103</v>
      </c>
      <c r="L2767" s="80">
        <v>2019.85197</v>
      </c>
      <c r="M2767" s="80">
        <v>2022.03505</v>
      </c>
      <c r="N2767" s="80">
        <v>2024.90998</v>
      </c>
      <c r="O2767" s="80">
        <v>2028.51899</v>
      </c>
      <c r="P2767" s="80">
        <v>2033.087</v>
      </c>
      <c r="Q2767" s="80">
        <v>2038.65131</v>
      </c>
      <c r="R2767" s="80">
        <v>2045.3669</v>
      </c>
      <c r="S2767" s="80">
        <v>2053.04428</v>
      </c>
      <c r="T2767" s="80">
        <v>2063.11657</v>
      </c>
      <c r="U2767" s="80">
        <v>2073.94064</v>
      </c>
      <c r="V2767" s="80">
        <v>2085.24951</v>
      </c>
      <c r="W2767" s="80">
        <v>2097.74253</v>
      </c>
      <c r="X2767" s="80">
        <v>2111.35126</v>
      </c>
      <c r="Y2767" s="80">
        <v>2125.97739</v>
      </c>
      <c r="Z2767" s="80">
        <v>2141.89731</v>
      </c>
      <c r="AA2767" s="80">
        <v>2158.85069</v>
      </c>
      <c r="AB2767" s="80">
        <v>2177.02919</v>
      </c>
      <c r="AC2767" s="80">
        <v>2196.45145</v>
      </c>
      <c r="AD2767" s="80">
        <v>2217.5727</v>
      </c>
      <c r="AE2767" s="80">
        <v>2239.78558</v>
      </c>
      <c r="AF2767" s="80">
        <v>2264.272</v>
      </c>
      <c r="AG2767" s="80">
        <v>2292.02518</v>
      </c>
      <c r="AH2767" s="80">
        <v>2322.42241</v>
      </c>
      <c r="AI2767" s="80">
        <v>2355.61389</v>
      </c>
      <c r="AJ2767" s="80">
        <v>2391.21344</v>
      </c>
      <c r="AK2767" s="80">
        <v>2430.17519</v>
      </c>
      <c r="AL2767" s="80">
        <v>2473.05893</v>
      </c>
      <c r="AM2767" s="80">
        <v>2519.75356</v>
      </c>
      <c r="AN2767" s="80">
        <v>2570.75756</v>
      </c>
      <c r="AO2767" s="80">
        <v>2626.62877</v>
      </c>
      <c r="AP2767" s="80">
        <v>2385.48153</v>
      </c>
      <c r="AQ2767" s="80">
        <v>2382.00413</v>
      </c>
      <c r="AR2767" s="80">
        <v>2371.95904</v>
      </c>
      <c r="AS2767" s="80">
        <v>2354.18818</v>
      </c>
      <c r="AT2767" s="80">
        <v>2327.40965</v>
      </c>
      <c r="AU2767" s="80">
        <v>2290.21689</v>
      </c>
      <c r="AW2767" s="81">
        <v>16.0</v>
      </c>
      <c r="AX2767" s="81">
        <v>9.0</v>
      </c>
      <c r="AY2767" s="81">
        <v>56.0</v>
      </c>
      <c r="AZ2767" s="82">
        <v>2181.81622</v>
      </c>
      <c r="BA2767" s="82">
        <v>2183.01757</v>
      </c>
      <c r="BB2767" s="82">
        <v>2184.61129</v>
      </c>
      <c r="BC2767" s="82">
        <v>2186.79761</v>
      </c>
      <c r="BD2767" s="82">
        <v>2189.68462</v>
      </c>
      <c r="BE2767" s="82">
        <v>2193.31317</v>
      </c>
      <c r="BF2767" s="82">
        <v>2197.90401</v>
      </c>
      <c r="BG2767" s="82">
        <v>2203.49899</v>
      </c>
      <c r="BH2767" s="82">
        <v>2210.25633</v>
      </c>
      <c r="BI2767" s="82">
        <v>2217.98205</v>
      </c>
      <c r="BJ2767" s="82">
        <v>2228.1204</v>
      </c>
      <c r="BK2767" s="82">
        <v>2239.03573</v>
      </c>
      <c r="BL2767" s="82">
        <v>2250.43151</v>
      </c>
      <c r="BM2767" s="82">
        <v>2263.03206</v>
      </c>
      <c r="BN2767" s="82">
        <v>2276.75637</v>
      </c>
      <c r="BO2767" s="82">
        <v>2291.51036</v>
      </c>
      <c r="BP2767" s="82">
        <v>2307.5615</v>
      </c>
      <c r="BQ2767" s="82">
        <v>2324.70658</v>
      </c>
      <c r="BR2767" s="82">
        <v>2343.05747</v>
      </c>
      <c r="BS2767" s="82">
        <v>2362.61564</v>
      </c>
      <c r="BT2767" s="82">
        <v>2383.88791</v>
      </c>
      <c r="BU2767" s="82">
        <v>2406.14642</v>
      </c>
      <c r="BV2767" s="82">
        <v>2430.70282</v>
      </c>
      <c r="BW2767" s="82">
        <v>2458.60653</v>
      </c>
      <c r="BX2767" s="82">
        <v>2489.18298</v>
      </c>
      <c r="BY2767" s="82">
        <v>2522.57497</v>
      </c>
      <c r="BZ2767" s="82">
        <v>2558.45075</v>
      </c>
      <c r="CA2767" s="82">
        <v>2597.70653</v>
      </c>
      <c r="CB2767" s="82">
        <v>2640.91078</v>
      </c>
      <c r="CC2767" s="82">
        <v>2687.97439</v>
      </c>
      <c r="CD2767" s="82">
        <v>2739.38616</v>
      </c>
      <c r="CE2767" s="82">
        <v>2795.68468</v>
      </c>
      <c r="CF2767" s="82">
        <v>2554.96687</v>
      </c>
      <c r="CG2767" s="82">
        <v>2551.90706</v>
      </c>
      <c r="CH2767" s="82">
        <v>2542.28308</v>
      </c>
      <c r="CI2767" s="82">
        <v>2524.97552</v>
      </c>
      <c r="CJ2767" s="82">
        <v>2498.71549</v>
      </c>
      <c r="CK2767" s="82">
        <v>2462.13898</v>
      </c>
    </row>
    <row r="2768" ht="14.25" customHeight="1">
      <c r="E2768" s="2"/>
      <c r="G2768" s="81">
        <v>16.0</v>
      </c>
      <c r="H2768" s="81">
        <v>9.0</v>
      </c>
      <c r="I2768" s="81">
        <v>57.0</v>
      </c>
      <c r="J2768" s="80">
        <v>2092.61891</v>
      </c>
      <c r="K2768" s="80">
        <v>2093.82814</v>
      </c>
      <c r="L2768" s="80">
        <v>2095.42952</v>
      </c>
      <c r="M2768" s="80">
        <v>2097.62693</v>
      </c>
      <c r="N2768" s="80">
        <v>2100.52073</v>
      </c>
      <c r="O2768" s="80">
        <v>2104.15342</v>
      </c>
      <c r="P2768" s="80">
        <v>2108.74464</v>
      </c>
      <c r="Q2768" s="80">
        <v>2114.34481</v>
      </c>
      <c r="R2768" s="80">
        <v>2121.0835</v>
      </c>
      <c r="S2768" s="80">
        <v>2128.79507</v>
      </c>
      <c r="T2768" s="80">
        <v>2138.91595</v>
      </c>
      <c r="U2768" s="80">
        <v>2149.79288</v>
      </c>
      <c r="V2768" s="80">
        <v>2161.11585</v>
      </c>
      <c r="W2768" s="80">
        <v>2173.64775</v>
      </c>
      <c r="X2768" s="80">
        <v>2187.28042</v>
      </c>
      <c r="Y2768" s="80">
        <v>2201.92647</v>
      </c>
      <c r="Z2768" s="80">
        <v>2217.8702</v>
      </c>
      <c r="AA2768" s="80">
        <v>2234.82653</v>
      </c>
      <c r="AB2768" s="80">
        <v>2253.01759</v>
      </c>
      <c r="AC2768" s="80">
        <v>2272.43099</v>
      </c>
      <c r="AD2768" s="80">
        <v>2293.57707</v>
      </c>
      <c r="AE2768" s="80">
        <v>2315.65813</v>
      </c>
      <c r="AF2768" s="80">
        <v>2340.22204</v>
      </c>
      <c r="AG2768" s="80">
        <v>2368.07879</v>
      </c>
      <c r="AH2768" s="80">
        <v>2398.50989</v>
      </c>
      <c r="AI2768" s="80">
        <v>2431.75595</v>
      </c>
      <c r="AJ2768" s="80">
        <v>2467.43768</v>
      </c>
      <c r="AK2768" s="80">
        <v>2506.46184</v>
      </c>
      <c r="AL2768" s="80">
        <v>2549.40897</v>
      </c>
      <c r="AM2768" s="80">
        <v>2596.16834</v>
      </c>
      <c r="AN2768" s="80">
        <v>2647.23926</v>
      </c>
      <c r="AO2768" s="80">
        <v>2703.16808</v>
      </c>
      <c r="AP2768" s="80">
        <v>2460.07465</v>
      </c>
      <c r="AQ2768" s="80">
        <v>2456.18045</v>
      </c>
      <c r="AR2768" s="80">
        <v>2445.65857</v>
      </c>
      <c r="AS2768" s="80">
        <v>2427.34481</v>
      </c>
      <c r="AT2768" s="80">
        <v>2399.93165</v>
      </c>
      <c r="AU2768" s="80">
        <v>2362.02529</v>
      </c>
      <c r="AW2768" s="81">
        <v>16.0</v>
      </c>
      <c r="AX2768" s="81">
        <v>9.0</v>
      </c>
      <c r="AY2768" s="81">
        <v>57.0</v>
      </c>
      <c r="AZ2768" s="82">
        <v>2191.53552</v>
      </c>
      <c r="BA2768" s="82">
        <v>2192.74475</v>
      </c>
      <c r="BB2768" s="82">
        <v>2194.34893</v>
      </c>
      <c r="BC2768" s="82">
        <v>2196.5496</v>
      </c>
      <c r="BD2768" s="82">
        <v>2199.45555</v>
      </c>
      <c r="BE2768" s="82">
        <v>2203.10793</v>
      </c>
      <c r="BF2768" s="82">
        <v>2207.72223</v>
      </c>
      <c r="BG2768" s="82">
        <v>2213.35394</v>
      </c>
      <c r="BH2768" s="82">
        <v>2220.13566</v>
      </c>
      <c r="BI2768" s="82">
        <v>2227.8988</v>
      </c>
      <c r="BJ2768" s="82">
        <v>2238.09041</v>
      </c>
      <c r="BK2768" s="82">
        <v>2249.06412</v>
      </c>
      <c r="BL2768" s="82">
        <v>2260.4815</v>
      </c>
      <c r="BM2768" s="82">
        <v>2273.13158</v>
      </c>
      <c r="BN2768" s="82">
        <v>2286.89287</v>
      </c>
      <c r="BO2768" s="82">
        <v>2301.68402</v>
      </c>
      <c r="BP2768" s="82">
        <v>2317.78094</v>
      </c>
      <c r="BQ2768" s="82">
        <v>2334.95244</v>
      </c>
      <c r="BR2768" s="82">
        <v>2353.34445</v>
      </c>
      <c r="BS2768" s="82">
        <v>2372.92521</v>
      </c>
      <c r="BT2768" s="82">
        <v>2394.25809</v>
      </c>
      <c r="BU2768" s="82">
        <v>2416.42456</v>
      </c>
      <c r="BV2768" s="82">
        <v>2441.11022</v>
      </c>
      <c r="BW2768" s="82">
        <v>2469.1651</v>
      </c>
      <c r="BX2768" s="82">
        <v>2499.81742</v>
      </c>
      <c r="BY2768" s="82">
        <v>2533.31067</v>
      </c>
      <c r="BZ2768" s="82">
        <v>2569.30381</v>
      </c>
      <c r="CA2768" s="82">
        <v>2608.6665</v>
      </c>
      <c r="CB2768" s="82">
        <v>2651.99098</v>
      </c>
      <c r="CC2768" s="82">
        <v>2699.18081</v>
      </c>
      <c r="CD2768" s="82">
        <v>2750.72817</v>
      </c>
      <c r="CE2768" s="82">
        <v>2807.16224</v>
      </c>
      <c r="CF2768" s="82">
        <v>2564.58556</v>
      </c>
      <c r="CG2768" s="82">
        <v>2561.20837</v>
      </c>
      <c r="CH2768" s="82">
        <v>2551.21898</v>
      </c>
      <c r="CI2768" s="82">
        <v>2533.49073</v>
      </c>
      <c r="CJ2768" s="82">
        <v>2506.72683</v>
      </c>
      <c r="CK2768" s="82">
        <v>2469.57399</v>
      </c>
    </row>
    <row r="2769" ht="14.25" customHeight="1">
      <c r="E2769" s="2"/>
      <c r="G2769" s="81">
        <v>16.0</v>
      </c>
      <c r="H2769" s="81">
        <v>9.0</v>
      </c>
      <c r="I2769" s="81">
        <v>58.0</v>
      </c>
      <c r="J2769" s="80">
        <v>2168.69972</v>
      </c>
      <c r="K2769" s="80">
        <v>2169.91691</v>
      </c>
      <c r="L2769" s="80">
        <v>2171.52884</v>
      </c>
      <c r="M2769" s="80">
        <v>2173.74071</v>
      </c>
      <c r="N2769" s="80">
        <v>2176.65356</v>
      </c>
      <c r="O2769" s="80">
        <v>2180.31016</v>
      </c>
      <c r="P2769" s="80">
        <v>2184.92466</v>
      </c>
      <c r="Q2769" s="80">
        <v>2190.56104</v>
      </c>
      <c r="R2769" s="80">
        <v>2197.3226</v>
      </c>
      <c r="S2769" s="80">
        <v>2205.06841</v>
      </c>
      <c r="T2769" s="80">
        <v>2215.23806</v>
      </c>
      <c r="U2769" s="80">
        <v>2226.16808</v>
      </c>
      <c r="V2769" s="80">
        <v>2237.50413</v>
      </c>
      <c r="W2769" s="80">
        <v>2250.0746</v>
      </c>
      <c r="X2769" s="80">
        <v>2263.7303</v>
      </c>
      <c r="Y2769" s="80">
        <v>2278.39518</v>
      </c>
      <c r="Z2769" s="80">
        <v>2294.36173</v>
      </c>
      <c r="AA2769" s="80">
        <v>2311.3192</v>
      </c>
      <c r="AB2769" s="80">
        <v>2329.52128</v>
      </c>
      <c r="AC2769" s="80">
        <v>2348.92352</v>
      </c>
      <c r="AD2769" s="80">
        <v>2370.09305</v>
      </c>
      <c r="AE2769" s="80">
        <v>2392.03596</v>
      </c>
      <c r="AF2769" s="80">
        <v>2416.67756</v>
      </c>
      <c r="AG2769" s="80">
        <v>2444.6383</v>
      </c>
      <c r="AH2769" s="80">
        <v>2475.101</v>
      </c>
      <c r="AI2769" s="80">
        <v>2508.39973</v>
      </c>
      <c r="AJ2769" s="80">
        <v>2544.16197</v>
      </c>
      <c r="AK2769" s="80">
        <v>2583.246</v>
      </c>
      <c r="AL2769" s="80">
        <v>2626.25375</v>
      </c>
      <c r="AM2769" s="80">
        <v>2673.07471</v>
      </c>
      <c r="AN2769" s="80">
        <v>2724.20905</v>
      </c>
      <c r="AO2769" s="80">
        <v>2780.19122</v>
      </c>
      <c r="AP2769" s="80">
        <v>2535.12736</v>
      </c>
      <c r="AQ2769" s="80">
        <v>2530.80635</v>
      </c>
      <c r="AR2769" s="80">
        <v>2519.79704</v>
      </c>
      <c r="AS2769" s="80">
        <v>2500.92907</v>
      </c>
      <c r="AT2769" s="80">
        <v>2472.86862</v>
      </c>
      <c r="AU2769" s="80">
        <v>2434.2352</v>
      </c>
      <c r="AW2769" s="81">
        <v>16.0</v>
      </c>
      <c r="AX2769" s="81">
        <v>9.0</v>
      </c>
      <c r="AY2769" s="81">
        <v>58.0</v>
      </c>
      <c r="AZ2769" s="82">
        <v>2201.3608</v>
      </c>
      <c r="BA2769" s="82">
        <v>2202.578</v>
      </c>
      <c r="BB2769" s="82">
        <v>2204.19274</v>
      </c>
      <c r="BC2769" s="82">
        <v>2206.40789</v>
      </c>
      <c r="BD2769" s="82">
        <v>2209.33297</v>
      </c>
      <c r="BE2769" s="82">
        <v>2213.00939</v>
      </c>
      <c r="BF2769" s="82">
        <v>2217.6474</v>
      </c>
      <c r="BG2769" s="82">
        <v>2223.3162</v>
      </c>
      <c r="BH2769" s="82">
        <v>2230.12258</v>
      </c>
      <c r="BI2769" s="82">
        <v>2237.92353</v>
      </c>
      <c r="BJ2769" s="82">
        <v>2248.16896</v>
      </c>
      <c r="BK2769" s="82">
        <v>2259.20164</v>
      </c>
      <c r="BL2769" s="82">
        <v>2270.64099</v>
      </c>
      <c r="BM2769" s="82">
        <v>2283.34118</v>
      </c>
      <c r="BN2769" s="82">
        <v>2297.13997</v>
      </c>
      <c r="BO2769" s="82">
        <v>2311.96882</v>
      </c>
      <c r="BP2769" s="82">
        <v>2328.11214</v>
      </c>
      <c r="BQ2769" s="82">
        <v>2345.31057</v>
      </c>
      <c r="BR2769" s="82">
        <v>2363.74436</v>
      </c>
      <c r="BS2769" s="82">
        <v>2383.34827</v>
      </c>
      <c r="BT2769" s="82">
        <v>2404.74258</v>
      </c>
      <c r="BU2769" s="82">
        <v>2426.81691</v>
      </c>
      <c r="BV2769" s="82">
        <v>2451.63318</v>
      </c>
      <c r="BW2769" s="82">
        <v>2479.84077</v>
      </c>
      <c r="BX2769" s="82">
        <v>2510.5701</v>
      </c>
      <c r="BY2769" s="82">
        <v>2544.16597</v>
      </c>
      <c r="BZ2769" s="82">
        <v>2580.27799</v>
      </c>
      <c r="CA2769" s="82">
        <v>2619.74911</v>
      </c>
      <c r="CB2769" s="82">
        <v>2663.19555</v>
      </c>
      <c r="CC2769" s="82">
        <v>2710.51343</v>
      </c>
      <c r="CD2769" s="82">
        <v>2762.19839</v>
      </c>
      <c r="CE2769" s="82">
        <v>2818.77016</v>
      </c>
      <c r="CF2769" s="82">
        <v>2574.31794</v>
      </c>
      <c r="CG2769" s="82">
        <v>2570.62148</v>
      </c>
      <c r="CH2769" s="82">
        <v>2560.26436</v>
      </c>
      <c r="CI2769" s="82">
        <v>2542.11262</v>
      </c>
      <c r="CJ2769" s="82">
        <v>2514.84139</v>
      </c>
      <c r="CK2769" s="82">
        <v>2477.10813</v>
      </c>
    </row>
    <row r="2770" ht="14.25" customHeight="1">
      <c r="E2770" s="2"/>
      <c r="G2770" s="81">
        <v>16.0</v>
      </c>
      <c r="H2770" s="81">
        <v>9.0</v>
      </c>
      <c r="I2770" s="81">
        <v>59.0</v>
      </c>
      <c r="J2770" s="80">
        <v>2245.30847</v>
      </c>
      <c r="K2770" s="80">
        <v>2246.5337</v>
      </c>
      <c r="L2770" s="80">
        <v>2248.15627</v>
      </c>
      <c r="M2770" s="80">
        <v>2250.38274</v>
      </c>
      <c r="N2770" s="80">
        <v>2253.31482</v>
      </c>
      <c r="O2770" s="80">
        <v>2256.99556</v>
      </c>
      <c r="P2770" s="80">
        <v>2261.63343</v>
      </c>
      <c r="Q2770" s="80">
        <v>2267.30635</v>
      </c>
      <c r="R2770" s="80">
        <v>2274.09057</v>
      </c>
      <c r="S2770" s="80">
        <v>2281.87066</v>
      </c>
      <c r="T2770" s="80">
        <v>2292.08927</v>
      </c>
      <c r="U2770" s="80">
        <v>2303.07261</v>
      </c>
      <c r="V2770" s="80">
        <v>2314.42073</v>
      </c>
      <c r="W2770" s="80">
        <v>2327.02942</v>
      </c>
      <c r="X2770" s="80">
        <v>2340.70725</v>
      </c>
      <c r="Y2770" s="80">
        <v>2355.3899</v>
      </c>
      <c r="Z2770" s="80">
        <v>2371.37823</v>
      </c>
      <c r="AA2770" s="80">
        <v>2388.33505</v>
      </c>
      <c r="AB2770" s="80">
        <v>2406.5466</v>
      </c>
      <c r="AC2770" s="80">
        <v>2425.93536</v>
      </c>
      <c r="AD2770" s="80">
        <v>2447.12695</v>
      </c>
      <c r="AE2770" s="80">
        <v>2468.92534</v>
      </c>
      <c r="AF2770" s="80">
        <v>2493.64482</v>
      </c>
      <c r="AG2770" s="80">
        <v>2521.70998</v>
      </c>
      <c r="AH2770" s="80">
        <v>2552.202</v>
      </c>
      <c r="AI2770" s="80">
        <v>2585.55149</v>
      </c>
      <c r="AJ2770" s="80">
        <v>2621.39255</v>
      </c>
      <c r="AK2770" s="80">
        <v>2660.53389</v>
      </c>
      <c r="AL2770" s="80">
        <v>2703.59949</v>
      </c>
      <c r="AM2770" s="80">
        <v>2750.47889</v>
      </c>
      <c r="AN2770" s="80">
        <v>2801.6731</v>
      </c>
      <c r="AO2770" s="80">
        <v>2857.70437</v>
      </c>
      <c r="AP2770" s="80">
        <v>2610.64562</v>
      </c>
      <c r="AQ2770" s="80">
        <v>2605.88769</v>
      </c>
      <c r="AR2770" s="80">
        <v>2594.38024</v>
      </c>
      <c r="AS2770" s="80">
        <v>2574.94666</v>
      </c>
      <c r="AT2770" s="80">
        <v>2546.22618</v>
      </c>
      <c r="AU2770" s="80">
        <v>2506.85214</v>
      </c>
      <c r="AW2770" s="81">
        <v>16.0</v>
      </c>
      <c r="AX2770" s="81">
        <v>9.0</v>
      </c>
      <c r="AY2770" s="81">
        <v>59.0</v>
      </c>
      <c r="AZ2770" s="82">
        <v>2211.29314</v>
      </c>
      <c r="BA2770" s="82">
        <v>2212.51837</v>
      </c>
      <c r="BB2770" s="82">
        <v>2214.14377</v>
      </c>
      <c r="BC2770" s="82">
        <v>2216.37354</v>
      </c>
      <c r="BD2770" s="82">
        <v>2219.31794</v>
      </c>
      <c r="BE2770" s="82">
        <v>2223.01863</v>
      </c>
      <c r="BF2770" s="82">
        <v>2227.6806</v>
      </c>
      <c r="BG2770" s="82">
        <v>2233.38683</v>
      </c>
      <c r="BH2770" s="82">
        <v>2240.21818</v>
      </c>
      <c r="BI2770" s="82">
        <v>2248.05735</v>
      </c>
      <c r="BJ2770" s="82">
        <v>2258.35714</v>
      </c>
      <c r="BK2770" s="82">
        <v>2269.4494</v>
      </c>
      <c r="BL2770" s="82">
        <v>2280.91109</v>
      </c>
      <c r="BM2770" s="82">
        <v>2293.66197</v>
      </c>
      <c r="BN2770" s="82">
        <v>2307.49878</v>
      </c>
      <c r="BO2770" s="82">
        <v>2322.36587</v>
      </c>
      <c r="BP2770" s="82">
        <v>2338.55623</v>
      </c>
      <c r="BQ2770" s="82">
        <v>2355.78212</v>
      </c>
      <c r="BR2770" s="82">
        <v>2374.25833</v>
      </c>
      <c r="BS2770" s="82">
        <v>2393.88595</v>
      </c>
      <c r="BT2770" s="82">
        <v>2415.34254</v>
      </c>
      <c r="BU2770" s="82">
        <v>2437.32463</v>
      </c>
      <c r="BV2770" s="82">
        <v>2462.27285</v>
      </c>
      <c r="BW2770" s="82">
        <v>2490.63471</v>
      </c>
      <c r="BX2770" s="82">
        <v>2521.4422</v>
      </c>
      <c r="BY2770" s="82">
        <v>2555.14207</v>
      </c>
      <c r="BZ2770" s="82">
        <v>2591.37449</v>
      </c>
      <c r="CA2770" s="82">
        <v>2630.9556</v>
      </c>
      <c r="CB2770" s="82">
        <v>2674.52572</v>
      </c>
      <c r="CC2770" s="82">
        <v>2721.97352</v>
      </c>
      <c r="CD2770" s="82">
        <v>2773.79811</v>
      </c>
      <c r="CE2770" s="82">
        <v>2830.50973</v>
      </c>
      <c r="CF2770" s="82">
        <v>2584.16514</v>
      </c>
      <c r="CG2770" s="82">
        <v>2580.14748</v>
      </c>
      <c r="CH2770" s="82">
        <v>2569.42028</v>
      </c>
      <c r="CI2770" s="82">
        <v>2550.84222</v>
      </c>
      <c r="CJ2770" s="82">
        <v>2523.06016</v>
      </c>
      <c r="CK2770" s="82">
        <v>2484.74231</v>
      </c>
    </row>
    <row r="2771" ht="14.25" customHeight="1">
      <c r="E2771" s="2"/>
      <c r="G2771" s="81">
        <v>16.0</v>
      </c>
      <c r="H2771" s="81">
        <v>9.0</v>
      </c>
      <c r="I2771" s="81">
        <v>60.0</v>
      </c>
      <c r="J2771" s="80">
        <v>2322.45159</v>
      </c>
      <c r="K2771" s="80">
        <v>2323.68493</v>
      </c>
      <c r="L2771" s="80">
        <v>2325.31824</v>
      </c>
      <c r="M2771" s="80">
        <v>2327.55945</v>
      </c>
      <c r="N2771" s="80">
        <v>2330.51094</v>
      </c>
      <c r="O2771" s="80">
        <v>2334.21606</v>
      </c>
      <c r="P2771" s="80">
        <v>2338.87735</v>
      </c>
      <c r="Q2771" s="80">
        <v>2344.58718</v>
      </c>
      <c r="R2771" s="80">
        <v>2351.39384</v>
      </c>
      <c r="S2771" s="80">
        <v>2359.20825</v>
      </c>
      <c r="T2771" s="80">
        <v>2369.47601</v>
      </c>
      <c r="U2771" s="80">
        <v>2380.51291</v>
      </c>
      <c r="V2771" s="80">
        <v>2391.87206</v>
      </c>
      <c r="W2771" s="80">
        <v>2404.51866</v>
      </c>
      <c r="X2771" s="80">
        <v>2418.21771</v>
      </c>
      <c r="Y2771" s="80">
        <v>2432.91704</v>
      </c>
      <c r="Z2771" s="80">
        <v>2448.92612</v>
      </c>
      <c r="AA2771" s="80">
        <v>2465.88048</v>
      </c>
      <c r="AB2771" s="80">
        <v>2484.09995</v>
      </c>
      <c r="AC2771" s="80">
        <v>2503.47289</v>
      </c>
      <c r="AD2771" s="80">
        <v>2524.68513</v>
      </c>
      <c r="AE2771" s="80">
        <v>2546.3326</v>
      </c>
      <c r="AF2771" s="80">
        <v>2571.13015</v>
      </c>
      <c r="AG2771" s="80">
        <v>2599.30018</v>
      </c>
      <c r="AH2771" s="80">
        <v>2629.81922</v>
      </c>
      <c r="AI2771" s="80">
        <v>2663.21754</v>
      </c>
      <c r="AJ2771" s="80">
        <v>2699.13574</v>
      </c>
      <c r="AK2771" s="80">
        <v>2738.33183</v>
      </c>
      <c r="AL2771" s="80">
        <v>2781.45248</v>
      </c>
      <c r="AM2771" s="80">
        <v>2828.38714</v>
      </c>
      <c r="AN2771" s="80">
        <v>2879.6377</v>
      </c>
      <c r="AO2771" s="80">
        <v>2935.71377</v>
      </c>
      <c r="AP2771" s="80">
        <v>2686.63542</v>
      </c>
      <c r="AQ2771" s="80">
        <v>2681.43043</v>
      </c>
      <c r="AR2771" s="80">
        <v>2669.41404</v>
      </c>
      <c r="AS2771" s="80">
        <v>2649.40337</v>
      </c>
      <c r="AT2771" s="80">
        <v>2620.01001</v>
      </c>
      <c r="AU2771" s="80">
        <v>2579.8817</v>
      </c>
      <c r="AW2771" s="81">
        <v>16.0</v>
      </c>
      <c r="AX2771" s="81">
        <v>9.0</v>
      </c>
      <c r="AY2771" s="81">
        <v>60.0</v>
      </c>
      <c r="AZ2771" s="82">
        <v>2221.33361</v>
      </c>
      <c r="BA2771" s="82">
        <v>2222.56695</v>
      </c>
      <c r="BB2771" s="82">
        <v>2224.20312</v>
      </c>
      <c r="BC2771" s="82">
        <v>2226.44765</v>
      </c>
      <c r="BD2771" s="82">
        <v>2229.41154</v>
      </c>
      <c r="BE2771" s="82">
        <v>2233.13673</v>
      </c>
      <c r="BF2771" s="82">
        <v>2237.82292</v>
      </c>
      <c r="BG2771" s="82">
        <v>2243.56693</v>
      </c>
      <c r="BH2771" s="82">
        <v>2250.42355</v>
      </c>
      <c r="BI2771" s="82">
        <v>2258.30134</v>
      </c>
      <c r="BJ2771" s="82">
        <v>2268.65606</v>
      </c>
      <c r="BK2771" s="82">
        <v>2279.8085</v>
      </c>
      <c r="BL2771" s="82">
        <v>2291.29292</v>
      </c>
      <c r="BM2771" s="82">
        <v>2304.09507</v>
      </c>
      <c r="BN2771" s="82">
        <v>2317.97042</v>
      </c>
      <c r="BO2771" s="82">
        <v>2332.87632</v>
      </c>
      <c r="BP2771" s="82">
        <v>2349.11433</v>
      </c>
      <c r="BQ2771" s="82">
        <v>2366.36822</v>
      </c>
      <c r="BR2771" s="82">
        <v>2384.88751</v>
      </c>
      <c r="BS2771" s="82">
        <v>2404.5394</v>
      </c>
      <c r="BT2771" s="82">
        <v>2426.05911</v>
      </c>
      <c r="BU2771" s="82">
        <v>2447.94886</v>
      </c>
      <c r="BV2771" s="82">
        <v>2473.03039</v>
      </c>
      <c r="BW2771" s="82">
        <v>2501.5481</v>
      </c>
      <c r="BX2771" s="82">
        <v>2532.43492</v>
      </c>
      <c r="BY2771" s="82">
        <v>2566.24017</v>
      </c>
      <c r="BZ2771" s="82">
        <v>2602.59454</v>
      </c>
      <c r="CA2771" s="82">
        <v>2642.28721</v>
      </c>
      <c r="CB2771" s="82">
        <v>2685.98275</v>
      </c>
      <c r="CC2771" s="82">
        <v>2733.56234</v>
      </c>
      <c r="CD2771" s="82">
        <v>2785.52861</v>
      </c>
      <c r="CE2771" s="82">
        <v>2842.38227</v>
      </c>
      <c r="CF2771" s="82">
        <v>2594.12827</v>
      </c>
      <c r="CG2771" s="82">
        <v>2589.78746</v>
      </c>
      <c r="CH2771" s="82">
        <v>2578.68781</v>
      </c>
      <c r="CI2771" s="82">
        <v>2559.68057</v>
      </c>
      <c r="CJ2771" s="82">
        <v>2531.38413</v>
      </c>
      <c r="CK2771" s="82">
        <v>2492.4775</v>
      </c>
    </row>
    <row r="2772" ht="14.25" customHeight="1">
      <c r="E2772" s="2"/>
      <c r="G2772" s="81">
        <v>16.0</v>
      </c>
      <c r="H2772" s="81">
        <v>9.0</v>
      </c>
      <c r="I2772" s="81">
        <v>61.0</v>
      </c>
      <c r="J2772" s="80">
        <v>2399.96102</v>
      </c>
      <c r="K2772" s="80">
        <v>2401.20246</v>
      </c>
      <c r="L2772" s="80">
        <v>2402.84649</v>
      </c>
      <c r="M2772" s="80">
        <v>2405.10242</v>
      </c>
      <c r="N2772" s="80">
        <v>2408.0733</v>
      </c>
      <c r="O2772" s="80">
        <v>2411.79597</v>
      </c>
      <c r="P2772" s="80">
        <v>2416.48722</v>
      </c>
      <c r="Q2772" s="80">
        <v>2422.21355</v>
      </c>
      <c r="R2772" s="80">
        <v>2429.04872</v>
      </c>
      <c r="S2772" s="80">
        <v>2436.89694</v>
      </c>
      <c r="T2772" s="80">
        <v>2447.21328</v>
      </c>
      <c r="U2772" s="80">
        <v>2458.26252</v>
      </c>
      <c r="V2772" s="80">
        <v>2469.65119</v>
      </c>
      <c r="W2772" s="80">
        <v>2482.31412</v>
      </c>
      <c r="X2772" s="80">
        <v>2496.02571</v>
      </c>
      <c r="Y2772" s="80">
        <v>2510.73957</v>
      </c>
      <c r="Z2772" s="80">
        <v>2526.74016</v>
      </c>
      <c r="AA2772" s="80">
        <v>2543.69578</v>
      </c>
      <c r="AB2772" s="80">
        <v>2561.89327</v>
      </c>
      <c r="AC2772" s="80">
        <v>2581.27372</v>
      </c>
      <c r="AD2772" s="80">
        <v>2602.34153</v>
      </c>
      <c r="AE2772" s="80">
        <v>2624.03952</v>
      </c>
      <c r="AF2772" s="80">
        <v>2648.91358</v>
      </c>
      <c r="AG2772" s="80">
        <v>2677.0925</v>
      </c>
      <c r="AH2772" s="80">
        <v>2707.64084</v>
      </c>
      <c r="AI2772" s="80">
        <v>2741.08371</v>
      </c>
      <c r="AJ2772" s="80">
        <v>2777.04113</v>
      </c>
      <c r="AK2772" s="80">
        <v>2816.27317</v>
      </c>
      <c r="AL2772" s="80">
        <v>2859.42291</v>
      </c>
      <c r="AM2772" s="80">
        <v>2906.38622</v>
      </c>
      <c r="AN2772" s="80">
        <v>2957.65248</v>
      </c>
      <c r="AO2772" s="80">
        <v>3013.71831</v>
      </c>
      <c r="AP2772" s="80">
        <v>2762.59395</v>
      </c>
      <c r="AQ2772" s="80">
        <v>2756.92579</v>
      </c>
      <c r="AR2772" s="80">
        <v>2744.38433</v>
      </c>
      <c r="AS2772" s="80">
        <v>2723.7604</v>
      </c>
      <c r="AT2772" s="80">
        <v>2693.67741</v>
      </c>
      <c r="AU2772" s="80">
        <v>2652.74489</v>
      </c>
      <c r="AW2772" s="81">
        <v>16.0</v>
      </c>
      <c r="AX2772" s="81">
        <v>9.0</v>
      </c>
      <c r="AY2772" s="81">
        <v>61.0</v>
      </c>
      <c r="AZ2772" s="82">
        <v>3033.61643</v>
      </c>
      <c r="BA2772" s="82">
        <v>3034.85787</v>
      </c>
      <c r="BB2772" s="82">
        <v>3036.50478</v>
      </c>
      <c r="BC2772" s="82">
        <v>3038.76406</v>
      </c>
      <c r="BD2772" s="82">
        <v>3041.74741</v>
      </c>
      <c r="BE2772" s="82">
        <v>3045.48907</v>
      </c>
      <c r="BF2772" s="82">
        <v>3050.19801</v>
      </c>
      <c r="BG2772" s="82">
        <v>3055.94773</v>
      </c>
      <c r="BH2772" s="82">
        <v>3062.8013</v>
      </c>
      <c r="BI2772" s="82">
        <v>3070.66671</v>
      </c>
      <c r="BJ2772" s="82">
        <v>3081.00929</v>
      </c>
      <c r="BK2772" s="82">
        <v>3092.09883</v>
      </c>
      <c r="BL2772" s="82">
        <v>3103.4824</v>
      </c>
      <c r="BM2772" s="82">
        <v>3116.15237</v>
      </c>
      <c r="BN2772" s="82">
        <v>3129.84656</v>
      </c>
      <c r="BO2772" s="82">
        <v>3144.52207</v>
      </c>
      <c r="BP2772" s="82">
        <v>3160.45055</v>
      </c>
      <c r="BQ2772" s="82">
        <v>3177.36972</v>
      </c>
      <c r="BR2772" s="82">
        <v>3195.47487</v>
      </c>
      <c r="BS2772" s="82">
        <v>3214.68831</v>
      </c>
      <c r="BT2772" s="82">
        <v>3235.56678</v>
      </c>
      <c r="BU2772" s="82">
        <v>3256.84986</v>
      </c>
      <c r="BV2772" s="82">
        <v>3281.4101</v>
      </c>
      <c r="BW2772" s="82">
        <v>3309.37398</v>
      </c>
      <c r="BX2772" s="82">
        <v>3339.70712</v>
      </c>
      <c r="BY2772" s="82">
        <v>3372.93072</v>
      </c>
      <c r="BZ2772" s="82">
        <v>3408.82411</v>
      </c>
      <c r="CA2772" s="82">
        <v>3447.91935</v>
      </c>
      <c r="CB2772" s="82">
        <v>3490.862</v>
      </c>
      <c r="CC2772" s="82">
        <v>3537.62016</v>
      </c>
      <c r="CD2772" s="82">
        <v>3588.65261</v>
      </c>
      <c r="CE2772" s="82">
        <v>3644.40852</v>
      </c>
      <c r="CF2772" s="82">
        <v>3392.87374</v>
      </c>
      <c r="CG2772" s="82">
        <v>3386.68347</v>
      </c>
      <c r="CH2772" s="82">
        <v>3373.5362</v>
      </c>
      <c r="CI2772" s="82">
        <v>3352.26872</v>
      </c>
      <c r="CJ2772" s="82">
        <v>3321.52279</v>
      </c>
      <c r="CK2772" s="82">
        <v>3279.97728</v>
      </c>
    </row>
    <row r="2773" ht="14.25" customHeight="1">
      <c r="E2773" s="2"/>
      <c r="G2773" s="81">
        <v>16.0</v>
      </c>
      <c r="H2773" s="81">
        <v>9.0</v>
      </c>
      <c r="I2773" s="81">
        <v>62.0</v>
      </c>
      <c r="J2773" s="80">
        <v>2478.00516</v>
      </c>
      <c r="K2773" s="80">
        <v>2479.25477</v>
      </c>
      <c r="L2773" s="80">
        <v>2480.90963</v>
      </c>
      <c r="M2773" s="80">
        <v>2483.18042</v>
      </c>
      <c r="N2773" s="80">
        <v>2486.17085</v>
      </c>
      <c r="O2773" s="80">
        <v>2489.9111</v>
      </c>
      <c r="P2773" s="80">
        <v>2494.63257</v>
      </c>
      <c r="Q2773" s="80">
        <v>2500.37512</v>
      </c>
      <c r="R2773" s="80">
        <v>2507.23877</v>
      </c>
      <c r="S2773" s="80">
        <v>2515.12081</v>
      </c>
      <c r="T2773" s="80">
        <v>2525.48591</v>
      </c>
      <c r="U2773" s="80">
        <v>2536.54643</v>
      </c>
      <c r="V2773" s="80">
        <v>2547.96416</v>
      </c>
      <c r="W2773" s="80">
        <v>2560.64243</v>
      </c>
      <c r="X2773" s="80">
        <v>2574.3654</v>
      </c>
      <c r="Y2773" s="80">
        <v>2589.09265</v>
      </c>
      <c r="Z2773" s="80">
        <v>2605.08283</v>
      </c>
      <c r="AA2773" s="80">
        <v>2622.03804</v>
      </c>
      <c r="AB2773" s="80">
        <v>2640.21108</v>
      </c>
      <c r="AC2773" s="80">
        <v>2659.59747</v>
      </c>
      <c r="AD2773" s="80">
        <v>2680.51437</v>
      </c>
      <c r="AE2773" s="80">
        <v>2702.26279</v>
      </c>
      <c r="AF2773" s="80">
        <v>2727.21349</v>
      </c>
      <c r="AG2773" s="80">
        <v>2755.39875</v>
      </c>
      <c r="AH2773" s="80">
        <v>2785.97421</v>
      </c>
      <c r="AI2773" s="80">
        <v>2819.4596</v>
      </c>
      <c r="AJ2773" s="80">
        <v>2855.4534</v>
      </c>
      <c r="AK2773" s="80">
        <v>2894.71829</v>
      </c>
      <c r="AL2773" s="80">
        <v>2937.89356</v>
      </c>
      <c r="AM2773" s="80">
        <v>2984.88158</v>
      </c>
      <c r="AN2773" s="80">
        <v>3036.15881</v>
      </c>
      <c r="AO2773" s="80">
        <v>3092.20849</v>
      </c>
      <c r="AP2773" s="80">
        <v>2839.01327</v>
      </c>
      <c r="AQ2773" s="80">
        <v>2832.87152</v>
      </c>
      <c r="AR2773" s="80">
        <v>2819.79394</v>
      </c>
      <c r="AS2773" s="80">
        <v>2798.54444</v>
      </c>
      <c r="AT2773" s="80">
        <v>2767.75876</v>
      </c>
      <c r="AU2773" s="80">
        <v>2726.00721</v>
      </c>
      <c r="AW2773" s="81">
        <v>16.0</v>
      </c>
      <c r="AX2773" s="81">
        <v>9.0</v>
      </c>
      <c r="AY2773" s="81">
        <v>62.0</v>
      </c>
      <c r="AZ2773" s="82">
        <v>3048.84552</v>
      </c>
      <c r="BA2773" s="82">
        <v>3050.09513</v>
      </c>
      <c r="BB2773" s="82">
        <v>3051.75288</v>
      </c>
      <c r="BC2773" s="82">
        <v>3054.02704</v>
      </c>
      <c r="BD2773" s="82">
        <v>3057.03003</v>
      </c>
      <c r="BE2773" s="82">
        <v>3060.78833</v>
      </c>
      <c r="BF2773" s="82">
        <v>3065.52828</v>
      </c>
      <c r="BG2773" s="82">
        <v>3071.29188</v>
      </c>
      <c r="BH2773" s="82">
        <v>3078.17462</v>
      </c>
      <c r="BI2773" s="82">
        <v>3086.07588</v>
      </c>
      <c r="BJ2773" s="82">
        <v>3096.47064</v>
      </c>
      <c r="BK2773" s="82">
        <v>3107.56934</v>
      </c>
      <c r="BL2773" s="82">
        <v>3118.98806</v>
      </c>
      <c r="BM2773" s="82">
        <v>3131.67771</v>
      </c>
      <c r="BN2773" s="82">
        <v>3145.39044</v>
      </c>
      <c r="BO2773" s="82">
        <v>3160.09105</v>
      </c>
      <c r="BP2773" s="82">
        <v>3176.02108</v>
      </c>
      <c r="BQ2773" s="82">
        <v>3192.95644</v>
      </c>
      <c r="BR2773" s="82">
        <v>3211.05386</v>
      </c>
      <c r="BS2773" s="82">
        <v>3230.29903</v>
      </c>
      <c r="BT2773" s="82">
        <v>3251.029</v>
      </c>
      <c r="BU2773" s="82">
        <v>3272.41412</v>
      </c>
      <c r="BV2773" s="82">
        <v>3297.09788</v>
      </c>
      <c r="BW2773" s="82">
        <v>3325.09624</v>
      </c>
      <c r="BX2773" s="82">
        <v>3355.48768</v>
      </c>
      <c r="BY2773" s="82">
        <v>3388.78895</v>
      </c>
      <c r="BZ2773" s="82">
        <v>3424.73765</v>
      </c>
      <c r="CA2773" s="82">
        <v>3463.8941</v>
      </c>
      <c r="CB2773" s="82">
        <v>3506.90042</v>
      </c>
      <c r="CC2773" s="82">
        <v>3553.72431</v>
      </c>
      <c r="CD2773" s="82">
        <v>3604.812</v>
      </c>
      <c r="CE2773" s="82">
        <v>3660.60025</v>
      </c>
      <c r="CF2773" s="82">
        <v>3407.05263</v>
      </c>
      <c r="CG2773" s="82">
        <v>3400.45901</v>
      </c>
      <c r="CH2773" s="82">
        <v>3386.8569</v>
      </c>
      <c r="CI2773" s="82">
        <v>3365.052</v>
      </c>
      <c r="CJ2773" s="82">
        <v>3333.70096</v>
      </c>
      <c r="CK2773" s="82">
        <v>3291.43469</v>
      </c>
    </row>
    <row r="2774" ht="14.25" customHeight="1">
      <c r="E2774" s="2"/>
      <c r="G2774" s="81">
        <v>16.0</v>
      </c>
      <c r="H2774" s="81">
        <v>9.0</v>
      </c>
      <c r="I2774" s="81">
        <v>63.0</v>
      </c>
      <c r="J2774" s="80">
        <v>2556.59016</v>
      </c>
      <c r="K2774" s="80">
        <v>2557.84802</v>
      </c>
      <c r="L2774" s="80">
        <v>2559.5138</v>
      </c>
      <c r="M2774" s="80">
        <v>2561.79957</v>
      </c>
      <c r="N2774" s="80">
        <v>2564.80975</v>
      </c>
      <c r="O2774" s="80">
        <v>2568.56757</v>
      </c>
      <c r="P2774" s="80">
        <v>2573.31955</v>
      </c>
      <c r="Q2774" s="80">
        <v>2579.07803</v>
      </c>
      <c r="R2774" s="80">
        <v>2585.97012</v>
      </c>
      <c r="S2774" s="80">
        <v>2593.88601</v>
      </c>
      <c r="T2774" s="80">
        <v>2604.30004</v>
      </c>
      <c r="U2774" s="80">
        <v>2615.37078</v>
      </c>
      <c r="V2774" s="80">
        <v>2626.81714</v>
      </c>
      <c r="W2774" s="80">
        <v>2639.50974</v>
      </c>
      <c r="X2774" s="80">
        <v>2653.2429</v>
      </c>
      <c r="Y2774" s="80">
        <v>2667.98241</v>
      </c>
      <c r="Z2774" s="80">
        <v>2683.96023</v>
      </c>
      <c r="AA2774" s="80">
        <v>2700.91336</v>
      </c>
      <c r="AB2774" s="80">
        <v>2719.05948</v>
      </c>
      <c r="AC2774" s="80">
        <v>2738.45021</v>
      </c>
      <c r="AD2774" s="80">
        <v>2759.20968</v>
      </c>
      <c r="AE2774" s="80">
        <v>2781.00845</v>
      </c>
      <c r="AF2774" s="80">
        <v>2806.03593</v>
      </c>
      <c r="AG2774" s="80">
        <v>2834.22498</v>
      </c>
      <c r="AH2774" s="80">
        <v>2864.82534</v>
      </c>
      <c r="AI2774" s="80">
        <v>2898.35121</v>
      </c>
      <c r="AJ2774" s="80">
        <v>2934.37853</v>
      </c>
      <c r="AK2774" s="80">
        <v>2973.67314</v>
      </c>
      <c r="AL2774" s="80">
        <v>3016.87039</v>
      </c>
      <c r="AM2774" s="80">
        <v>3063.87915</v>
      </c>
      <c r="AN2774" s="80">
        <v>3115.1626</v>
      </c>
      <c r="AO2774" s="80">
        <v>3171.19021</v>
      </c>
      <c r="AP2774" s="80">
        <v>2915.89902</v>
      </c>
      <c r="AQ2774" s="80">
        <v>2909.27319</v>
      </c>
      <c r="AR2774" s="80">
        <v>2895.64837</v>
      </c>
      <c r="AS2774" s="80">
        <v>2873.7609</v>
      </c>
      <c r="AT2774" s="80">
        <v>2842.25941</v>
      </c>
      <c r="AU2774" s="80">
        <v>2799.67388</v>
      </c>
      <c r="AW2774" s="81">
        <v>16.0</v>
      </c>
      <c r="AX2774" s="81">
        <v>9.0</v>
      </c>
      <c r="AY2774" s="81">
        <v>63.0</v>
      </c>
      <c r="AZ2774" s="82">
        <v>3064.22628</v>
      </c>
      <c r="BA2774" s="82">
        <v>3065.48414</v>
      </c>
      <c r="BB2774" s="82">
        <v>3067.15284</v>
      </c>
      <c r="BC2774" s="82">
        <v>3069.442</v>
      </c>
      <c r="BD2774" s="82">
        <v>3072.46482</v>
      </c>
      <c r="BE2774" s="82">
        <v>3076.23993</v>
      </c>
      <c r="BF2774" s="82">
        <v>3081.01118</v>
      </c>
      <c r="BG2774" s="82">
        <v>3086.78885</v>
      </c>
      <c r="BH2774" s="82">
        <v>3093.70107</v>
      </c>
      <c r="BI2774" s="82">
        <v>3101.63855</v>
      </c>
      <c r="BJ2774" s="82">
        <v>3112.08602</v>
      </c>
      <c r="BK2774" s="82">
        <v>3123.19412</v>
      </c>
      <c r="BL2774" s="82">
        <v>3134.64842</v>
      </c>
      <c r="BM2774" s="82">
        <v>3147.35812</v>
      </c>
      <c r="BN2774" s="82">
        <v>3161.08974</v>
      </c>
      <c r="BO2774" s="82">
        <v>3175.81589</v>
      </c>
      <c r="BP2774" s="82">
        <v>3191.74778</v>
      </c>
      <c r="BQ2774" s="82">
        <v>3208.69975</v>
      </c>
      <c r="BR2774" s="82">
        <v>3226.78973</v>
      </c>
      <c r="BS2774" s="82">
        <v>3246.06718</v>
      </c>
      <c r="BT2774" s="82">
        <v>3266.64812</v>
      </c>
      <c r="BU2774" s="82">
        <v>3288.13633</v>
      </c>
      <c r="BV2774" s="82">
        <v>3312.94486</v>
      </c>
      <c r="BW2774" s="82">
        <v>3340.97845</v>
      </c>
      <c r="BX2774" s="82">
        <v>3371.42915</v>
      </c>
      <c r="BY2774" s="82">
        <v>3404.80924</v>
      </c>
      <c r="BZ2774" s="82">
        <v>3440.81429</v>
      </c>
      <c r="CA2774" s="82">
        <v>3480.03313</v>
      </c>
      <c r="CB2774" s="82">
        <v>3523.10439</v>
      </c>
      <c r="CC2774" s="82">
        <v>3569.99538</v>
      </c>
      <c r="CD2774" s="82">
        <v>3621.13973</v>
      </c>
      <c r="CE2774" s="82">
        <v>3676.96173</v>
      </c>
      <c r="CF2774" s="82">
        <v>3421.38404</v>
      </c>
      <c r="CG2774" s="82">
        <v>3414.38464</v>
      </c>
      <c r="CH2774" s="82">
        <v>3400.32484</v>
      </c>
      <c r="CI2774" s="82">
        <v>3377.97904</v>
      </c>
      <c r="CJ2774" s="82">
        <v>3346.01885</v>
      </c>
      <c r="CK2774" s="82">
        <v>3303.02693</v>
      </c>
    </row>
    <row r="2775" ht="14.25" customHeight="1">
      <c r="E2775" s="2"/>
      <c r="G2775" s="81">
        <v>16.0</v>
      </c>
      <c r="H2775" s="81">
        <v>9.0</v>
      </c>
      <c r="I2775" s="81">
        <v>64.0</v>
      </c>
      <c r="J2775" s="80">
        <v>2635.72221</v>
      </c>
      <c r="K2775" s="80">
        <v>2636.9884</v>
      </c>
      <c r="L2775" s="80">
        <v>2638.6652</v>
      </c>
      <c r="M2775" s="80">
        <v>2640.9661</v>
      </c>
      <c r="N2775" s="80">
        <v>2643.9962</v>
      </c>
      <c r="O2775" s="80">
        <v>2647.77162</v>
      </c>
      <c r="P2775" s="80">
        <v>2652.55438</v>
      </c>
      <c r="Q2775" s="80">
        <v>2658.32849</v>
      </c>
      <c r="R2775" s="80">
        <v>2665.249</v>
      </c>
      <c r="S2775" s="80">
        <v>2673.19877</v>
      </c>
      <c r="T2775" s="80">
        <v>2683.66189</v>
      </c>
      <c r="U2775" s="80">
        <v>2694.74179</v>
      </c>
      <c r="V2775" s="80">
        <v>2706.21632</v>
      </c>
      <c r="W2775" s="80">
        <v>2718.92225</v>
      </c>
      <c r="X2775" s="80">
        <v>2732.66442</v>
      </c>
      <c r="Y2775" s="80">
        <v>2747.41504</v>
      </c>
      <c r="Z2775" s="80">
        <v>2763.37856</v>
      </c>
      <c r="AA2775" s="80">
        <v>2780.3279</v>
      </c>
      <c r="AB2775" s="80">
        <v>2798.44461</v>
      </c>
      <c r="AC2775" s="80">
        <v>2817.83809</v>
      </c>
      <c r="AD2775" s="80">
        <v>2838.43356</v>
      </c>
      <c r="AE2775" s="80">
        <v>2860.28259</v>
      </c>
      <c r="AF2775" s="80">
        <v>2885.387</v>
      </c>
      <c r="AG2775" s="80">
        <v>2913.57727</v>
      </c>
      <c r="AH2775" s="80">
        <v>2944.20032</v>
      </c>
      <c r="AI2775" s="80">
        <v>2977.76461</v>
      </c>
      <c r="AJ2775" s="80">
        <v>3013.82259</v>
      </c>
      <c r="AK2775" s="80">
        <v>3053.14378</v>
      </c>
      <c r="AL2775" s="80">
        <v>3096.35941</v>
      </c>
      <c r="AM2775" s="80">
        <v>3143.38494</v>
      </c>
      <c r="AN2775" s="80">
        <v>3194.66982</v>
      </c>
      <c r="AO2775" s="80">
        <v>3250.66941</v>
      </c>
      <c r="AP2775" s="80">
        <v>2993.25694</v>
      </c>
      <c r="AQ2775" s="80">
        <v>2986.13644</v>
      </c>
      <c r="AR2775" s="80">
        <v>2971.95319</v>
      </c>
      <c r="AS2775" s="80">
        <v>2949.41526</v>
      </c>
      <c r="AT2775" s="80">
        <v>2917.18472</v>
      </c>
      <c r="AU2775" s="80">
        <v>2873.75017</v>
      </c>
      <c r="AW2775" s="81">
        <v>16.0</v>
      </c>
      <c r="AX2775" s="81">
        <v>9.0</v>
      </c>
      <c r="AY2775" s="81">
        <v>64.0</v>
      </c>
      <c r="AZ2775" s="82">
        <v>3079.76023</v>
      </c>
      <c r="BA2775" s="82">
        <v>3081.02642</v>
      </c>
      <c r="BB2775" s="82">
        <v>3082.70615</v>
      </c>
      <c r="BC2775" s="82">
        <v>3085.01047</v>
      </c>
      <c r="BD2775" s="82">
        <v>3088.05329</v>
      </c>
      <c r="BE2775" s="82">
        <v>3091.84539</v>
      </c>
      <c r="BF2775" s="82">
        <v>3096.64822</v>
      </c>
      <c r="BG2775" s="82">
        <v>3102.44016</v>
      </c>
      <c r="BH2775" s="82">
        <v>3109.38217</v>
      </c>
      <c r="BI2775" s="82">
        <v>3117.35626</v>
      </c>
      <c r="BJ2775" s="82">
        <v>3127.85695</v>
      </c>
      <c r="BK2775" s="82">
        <v>3138.97471</v>
      </c>
      <c r="BL2775" s="82">
        <v>3150.46504</v>
      </c>
      <c r="BM2775" s="82">
        <v>3163.19514</v>
      </c>
      <c r="BN2775" s="82">
        <v>3176.94602</v>
      </c>
      <c r="BO2775" s="82">
        <v>3191.69814</v>
      </c>
      <c r="BP2775" s="82">
        <v>3207.63218</v>
      </c>
      <c r="BQ2775" s="82">
        <v>3224.60119</v>
      </c>
      <c r="BR2775" s="82">
        <v>3242.68402</v>
      </c>
      <c r="BS2775" s="82">
        <v>3261.99432</v>
      </c>
      <c r="BT2775" s="82">
        <v>3282.42569</v>
      </c>
      <c r="BU2775" s="82">
        <v>3304.01805</v>
      </c>
      <c r="BV2775" s="82">
        <v>3328.95261</v>
      </c>
      <c r="BW2775" s="82">
        <v>3357.0222</v>
      </c>
      <c r="BX2775" s="82">
        <v>3387.53311</v>
      </c>
      <c r="BY2775" s="82">
        <v>3420.99317</v>
      </c>
      <c r="BZ2775" s="82">
        <v>3457.05565</v>
      </c>
      <c r="CA2775" s="82">
        <v>3496.33806</v>
      </c>
      <c r="CB2775" s="82">
        <v>3539.47554</v>
      </c>
      <c r="CC2775" s="82">
        <v>3586.43502</v>
      </c>
      <c r="CD2775" s="82">
        <v>3637.63747</v>
      </c>
      <c r="CE2775" s="82">
        <v>3693.49463</v>
      </c>
      <c r="CF2775" s="82">
        <v>3435.86946</v>
      </c>
      <c r="CG2775" s="82">
        <v>3428.46182</v>
      </c>
      <c r="CH2775" s="82">
        <v>3413.94143</v>
      </c>
      <c r="CI2775" s="82">
        <v>3391.05122</v>
      </c>
      <c r="CJ2775" s="82">
        <v>3358.47779</v>
      </c>
      <c r="CK2775" s="82">
        <v>3314.75528</v>
      </c>
    </row>
    <row r="2776" ht="14.25" customHeight="1">
      <c r="E2776" s="2"/>
      <c r="G2776" s="81">
        <v>16.0</v>
      </c>
      <c r="H2776" s="81">
        <v>9.0</v>
      </c>
      <c r="I2776" s="81">
        <v>65.0</v>
      </c>
      <c r="J2776" s="80">
        <v>2715.40759</v>
      </c>
      <c r="K2776" s="80">
        <v>2716.68218</v>
      </c>
      <c r="L2776" s="80">
        <v>2718.37011</v>
      </c>
      <c r="M2776" s="80">
        <v>2720.68628</v>
      </c>
      <c r="N2776" s="80">
        <v>2723.73648</v>
      </c>
      <c r="O2776" s="80">
        <v>2727.52951</v>
      </c>
      <c r="P2776" s="80">
        <v>2732.34334</v>
      </c>
      <c r="Q2776" s="80">
        <v>2738.13278</v>
      </c>
      <c r="R2776" s="80">
        <v>2745.0817</v>
      </c>
      <c r="S2776" s="80">
        <v>2753.06537</v>
      </c>
      <c r="T2776" s="80">
        <v>2763.57774</v>
      </c>
      <c r="U2776" s="80">
        <v>2774.66572</v>
      </c>
      <c r="V2776" s="80">
        <v>2786.168</v>
      </c>
      <c r="W2776" s="80">
        <v>2798.88622</v>
      </c>
      <c r="X2776" s="80">
        <v>2812.63621</v>
      </c>
      <c r="Y2776" s="80">
        <v>2827.39678</v>
      </c>
      <c r="Z2776" s="80">
        <v>2843.34405</v>
      </c>
      <c r="AA2776" s="80">
        <v>2860.2879</v>
      </c>
      <c r="AB2776" s="80">
        <v>2878.3727</v>
      </c>
      <c r="AC2776" s="80">
        <v>2897.76731</v>
      </c>
      <c r="AD2776" s="80">
        <v>2918.19217</v>
      </c>
      <c r="AE2776" s="80">
        <v>2940.09138</v>
      </c>
      <c r="AF2776" s="80">
        <v>2965.27286</v>
      </c>
      <c r="AG2776" s="80">
        <v>2993.46176</v>
      </c>
      <c r="AH2776" s="80">
        <v>3024.10528</v>
      </c>
      <c r="AI2776" s="80">
        <v>3057.70593</v>
      </c>
      <c r="AJ2776" s="80">
        <v>3093.79168</v>
      </c>
      <c r="AK2776" s="80">
        <v>3133.1363</v>
      </c>
      <c r="AL2776" s="80">
        <v>3176.36671</v>
      </c>
      <c r="AM2776" s="80">
        <v>3223.40499</v>
      </c>
      <c r="AN2776" s="80">
        <v>3274.68651</v>
      </c>
      <c r="AO2776" s="80">
        <v>3330.65208</v>
      </c>
      <c r="AP2776" s="80">
        <v>3071.09279</v>
      </c>
      <c r="AQ2776" s="80">
        <v>3063.46698</v>
      </c>
      <c r="AR2776" s="80">
        <v>3048.71401</v>
      </c>
      <c r="AS2776" s="80">
        <v>3025.51306</v>
      </c>
      <c r="AT2776" s="80">
        <v>2992.54013</v>
      </c>
      <c r="AU2776" s="80">
        <v>2948.24142</v>
      </c>
      <c r="AW2776" s="81">
        <v>16.0</v>
      </c>
      <c r="AX2776" s="81">
        <v>9.0</v>
      </c>
      <c r="AY2776" s="81">
        <v>65.0</v>
      </c>
      <c r="AZ2776" s="82">
        <v>3095.4489</v>
      </c>
      <c r="BA2776" s="82">
        <v>3096.72348</v>
      </c>
      <c r="BB2776" s="82">
        <v>3098.41436</v>
      </c>
      <c r="BC2776" s="82">
        <v>3100.73397</v>
      </c>
      <c r="BD2776" s="82">
        <v>3103.79698</v>
      </c>
      <c r="BE2776" s="82">
        <v>3107.60625</v>
      </c>
      <c r="BF2776" s="82">
        <v>3112.44095</v>
      </c>
      <c r="BG2776" s="82">
        <v>3118.24735</v>
      </c>
      <c r="BH2776" s="82">
        <v>3125.21947</v>
      </c>
      <c r="BI2776" s="82">
        <v>3133.23053</v>
      </c>
      <c r="BJ2776" s="82">
        <v>3143.78498</v>
      </c>
      <c r="BK2776" s="82">
        <v>3154.91268</v>
      </c>
      <c r="BL2776" s="82">
        <v>3166.43947</v>
      </c>
      <c r="BM2776" s="82">
        <v>3179.19032</v>
      </c>
      <c r="BN2776" s="82">
        <v>3192.96085</v>
      </c>
      <c r="BO2776" s="82">
        <v>3207.73937</v>
      </c>
      <c r="BP2776" s="82">
        <v>3223.67588</v>
      </c>
      <c r="BQ2776" s="82">
        <v>3240.66234</v>
      </c>
      <c r="BR2776" s="82">
        <v>3258.73831</v>
      </c>
      <c r="BS2776" s="82">
        <v>3278.08204</v>
      </c>
      <c r="BT2776" s="82">
        <v>3298.36329</v>
      </c>
      <c r="BU2776" s="82">
        <v>3320.06086</v>
      </c>
      <c r="BV2776" s="82">
        <v>3345.12271</v>
      </c>
      <c r="BW2776" s="82">
        <v>3373.22908</v>
      </c>
      <c r="BX2776" s="82">
        <v>3403.80119</v>
      </c>
      <c r="BY2776" s="82">
        <v>3437.34237</v>
      </c>
      <c r="BZ2776" s="82">
        <v>3473.46335</v>
      </c>
      <c r="CA2776" s="82">
        <v>3512.81053</v>
      </c>
      <c r="CB2776" s="82">
        <v>3556.01551</v>
      </c>
      <c r="CC2776" s="82">
        <v>3603.04488</v>
      </c>
      <c r="CD2776" s="82">
        <v>3654.30687</v>
      </c>
      <c r="CE2776" s="82">
        <v>3710.20063</v>
      </c>
      <c r="CF2776" s="82">
        <v>3450.51038</v>
      </c>
      <c r="CG2776" s="82">
        <v>3442.692</v>
      </c>
      <c r="CH2776" s="82">
        <v>3427.7081</v>
      </c>
      <c r="CI2776" s="82">
        <v>3404.26992</v>
      </c>
      <c r="CJ2776" s="82">
        <v>3371.07913</v>
      </c>
      <c r="CK2776" s="82">
        <v>3326.62102</v>
      </c>
    </row>
    <row r="2777" ht="14.25" customHeight="1">
      <c r="E2777" s="2"/>
      <c r="G2777" s="81">
        <v>16.0</v>
      </c>
      <c r="H2777" s="81">
        <v>9.0</v>
      </c>
      <c r="I2777" s="81">
        <v>66.0</v>
      </c>
      <c r="J2777" s="80">
        <v>2795.65265</v>
      </c>
      <c r="K2777" s="80">
        <v>2796.93572</v>
      </c>
      <c r="L2777" s="80">
        <v>2798.63488</v>
      </c>
      <c r="M2777" s="80">
        <v>2800.96645</v>
      </c>
      <c r="N2777" s="80">
        <v>2804.03694</v>
      </c>
      <c r="O2777" s="80">
        <v>2807.84759</v>
      </c>
      <c r="P2777" s="80">
        <v>2812.69278</v>
      </c>
      <c r="Q2777" s="80">
        <v>2818.49726</v>
      </c>
      <c r="R2777" s="80">
        <v>2825.47454</v>
      </c>
      <c r="S2777" s="80">
        <v>2833.49215</v>
      </c>
      <c r="T2777" s="80">
        <v>2844.05396</v>
      </c>
      <c r="U2777" s="80">
        <v>2855.14893</v>
      </c>
      <c r="V2777" s="80">
        <v>2866.6785</v>
      </c>
      <c r="W2777" s="80">
        <v>2879.40801</v>
      </c>
      <c r="X2777" s="80">
        <v>2893.16462</v>
      </c>
      <c r="Y2777" s="80">
        <v>2907.93398</v>
      </c>
      <c r="Z2777" s="80">
        <v>2923.86301</v>
      </c>
      <c r="AA2777" s="80">
        <v>2940.79967</v>
      </c>
      <c r="AB2777" s="80">
        <v>2958.85003</v>
      </c>
      <c r="AC2777" s="80">
        <v>2978.24416</v>
      </c>
      <c r="AD2777" s="80">
        <v>2998.49174</v>
      </c>
      <c r="AE2777" s="80">
        <v>3020.44106</v>
      </c>
      <c r="AF2777" s="80">
        <v>3045.69975</v>
      </c>
      <c r="AG2777" s="80">
        <v>3073.88469</v>
      </c>
      <c r="AH2777" s="80">
        <v>3104.54644</v>
      </c>
      <c r="AI2777" s="80">
        <v>3138.18136</v>
      </c>
      <c r="AJ2777" s="80">
        <v>3174.29199</v>
      </c>
      <c r="AK2777" s="80">
        <v>3213.65686</v>
      </c>
      <c r="AL2777" s="80">
        <v>3256.89844</v>
      </c>
      <c r="AM2777" s="80">
        <v>3303.94545</v>
      </c>
      <c r="AN2777" s="80">
        <v>3355.21877</v>
      </c>
      <c r="AO2777" s="80">
        <v>3411.1443</v>
      </c>
      <c r="AP2777" s="80">
        <v>3149.41241</v>
      </c>
      <c r="AQ2777" s="80">
        <v>3141.27056</v>
      </c>
      <c r="AR2777" s="80">
        <v>3125.93653</v>
      </c>
      <c r="AS2777" s="80">
        <v>3102.05988</v>
      </c>
      <c r="AT2777" s="80">
        <v>3068.33114</v>
      </c>
      <c r="AU2777" s="80">
        <v>3023.15299</v>
      </c>
      <c r="AW2777" s="81">
        <v>16.0</v>
      </c>
      <c r="AX2777" s="81">
        <v>9.0</v>
      </c>
      <c r="AY2777" s="81">
        <v>66.0</v>
      </c>
      <c r="AZ2777" s="82">
        <v>3111.29382</v>
      </c>
      <c r="BA2777" s="82">
        <v>3112.57689</v>
      </c>
      <c r="BB2777" s="82">
        <v>3114.27902</v>
      </c>
      <c r="BC2777" s="82">
        <v>3116.61405</v>
      </c>
      <c r="BD2777" s="82">
        <v>3119.69743</v>
      </c>
      <c r="BE2777" s="82">
        <v>3123.52405</v>
      </c>
      <c r="BF2777" s="82">
        <v>3128.39092</v>
      </c>
      <c r="BG2777" s="82">
        <v>3134.21198</v>
      </c>
      <c r="BH2777" s="82">
        <v>3141.21453</v>
      </c>
      <c r="BI2777" s="82">
        <v>3149.26294</v>
      </c>
      <c r="BJ2777" s="82">
        <v>3159.8717</v>
      </c>
      <c r="BK2777" s="82">
        <v>3171.00958</v>
      </c>
      <c r="BL2777" s="82">
        <v>3182.57327</v>
      </c>
      <c r="BM2777" s="82">
        <v>3195.34526</v>
      </c>
      <c r="BN2777" s="82">
        <v>3209.1358</v>
      </c>
      <c r="BO2777" s="82">
        <v>3223.94117</v>
      </c>
      <c r="BP2777" s="82">
        <v>3239.88044</v>
      </c>
      <c r="BQ2777" s="82">
        <v>3256.88479</v>
      </c>
      <c r="BR2777" s="82">
        <v>3274.9542</v>
      </c>
      <c r="BS2777" s="82">
        <v>3294.33193</v>
      </c>
      <c r="BT2777" s="82">
        <v>3314.4625</v>
      </c>
      <c r="BU2777" s="82">
        <v>3336.26636</v>
      </c>
      <c r="BV2777" s="82">
        <v>3361.45679</v>
      </c>
      <c r="BW2777" s="82">
        <v>3389.6007</v>
      </c>
      <c r="BX2777" s="82">
        <v>3420.235</v>
      </c>
      <c r="BY2777" s="82">
        <v>3453.85847</v>
      </c>
      <c r="BZ2777" s="82">
        <v>3490.03905</v>
      </c>
      <c r="CA2777" s="82">
        <v>3529.45218</v>
      </c>
      <c r="CB2777" s="82">
        <v>3572.72598</v>
      </c>
      <c r="CC2777" s="82">
        <v>3619.82665</v>
      </c>
      <c r="CD2777" s="82">
        <v>3671.14963</v>
      </c>
      <c r="CE2777" s="82">
        <v>3727.08142</v>
      </c>
      <c r="CF2777" s="82">
        <v>3465.30832</v>
      </c>
      <c r="CG2777" s="82">
        <v>3457.07668</v>
      </c>
      <c r="CH2777" s="82">
        <v>3441.62631</v>
      </c>
      <c r="CI2777" s="82">
        <v>3417.63655</v>
      </c>
      <c r="CJ2777" s="82">
        <v>3383.82421</v>
      </c>
      <c r="CK2777" s="82">
        <v>3338.62544</v>
      </c>
    </row>
    <row r="2778" ht="14.25" customHeight="1">
      <c r="E2778" s="2"/>
      <c r="G2778" s="81">
        <v>16.0</v>
      </c>
      <c r="H2778" s="81">
        <v>9.0</v>
      </c>
      <c r="I2778" s="81">
        <v>67.0</v>
      </c>
      <c r="J2778" s="80">
        <v>2876.4638</v>
      </c>
      <c r="K2778" s="80">
        <v>2877.75542</v>
      </c>
      <c r="L2778" s="80">
        <v>2879.46591</v>
      </c>
      <c r="M2778" s="80">
        <v>2881.81303</v>
      </c>
      <c r="N2778" s="80">
        <v>2884.90399</v>
      </c>
      <c r="O2778" s="80">
        <v>2888.73229</v>
      </c>
      <c r="P2778" s="80">
        <v>2893.60913</v>
      </c>
      <c r="Q2778" s="80">
        <v>2899.42835</v>
      </c>
      <c r="R2778" s="80">
        <v>2906.43397</v>
      </c>
      <c r="S2778" s="80">
        <v>2914.48554</v>
      </c>
      <c r="T2778" s="80">
        <v>2925.09696</v>
      </c>
      <c r="U2778" s="80">
        <v>2936.19785</v>
      </c>
      <c r="V2778" s="80">
        <v>2947.75426</v>
      </c>
      <c r="W2778" s="80">
        <v>2960.49402</v>
      </c>
      <c r="X2778" s="80">
        <v>2974.25605</v>
      </c>
      <c r="Y2778" s="80">
        <v>2989.03302</v>
      </c>
      <c r="Z2778" s="80">
        <v>3004.94184</v>
      </c>
      <c r="AA2778" s="80">
        <v>3021.86956</v>
      </c>
      <c r="AB2778" s="80">
        <v>3039.88295</v>
      </c>
      <c r="AC2778" s="80">
        <v>3059.27498</v>
      </c>
      <c r="AD2778" s="80">
        <v>3079.33857</v>
      </c>
      <c r="AE2778" s="80">
        <v>3101.33791</v>
      </c>
      <c r="AF2778" s="80">
        <v>3126.67398</v>
      </c>
      <c r="AG2778" s="80">
        <v>3154.85235</v>
      </c>
      <c r="AH2778" s="80">
        <v>3185.53006</v>
      </c>
      <c r="AI2778" s="80">
        <v>3219.19719</v>
      </c>
      <c r="AJ2778" s="80">
        <v>3255.32978</v>
      </c>
      <c r="AK2778" s="80">
        <v>3294.71171</v>
      </c>
      <c r="AL2778" s="80">
        <v>3337.96081</v>
      </c>
      <c r="AM2778" s="80">
        <v>3385.01249</v>
      </c>
      <c r="AN2778" s="80">
        <v>3436.27277</v>
      </c>
      <c r="AO2778" s="80">
        <v>3492.15219</v>
      </c>
      <c r="AP2778" s="80">
        <v>3228.22171</v>
      </c>
      <c r="AQ2778" s="80">
        <v>3219.55301</v>
      </c>
      <c r="AR2778" s="80">
        <v>3203.62647</v>
      </c>
      <c r="AS2778" s="80">
        <v>3179.06136</v>
      </c>
      <c r="AT2778" s="80">
        <v>3144.5633</v>
      </c>
      <c r="AU2778" s="80">
        <v>3098.49034</v>
      </c>
      <c r="AW2778" s="81">
        <v>16.0</v>
      </c>
      <c r="AX2778" s="81">
        <v>9.0</v>
      </c>
      <c r="AY2778" s="81">
        <v>67.0</v>
      </c>
      <c r="AZ2778" s="82">
        <v>3127.29658</v>
      </c>
      <c r="BA2778" s="82">
        <v>3128.5882</v>
      </c>
      <c r="BB2778" s="82">
        <v>3130.30167</v>
      </c>
      <c r="BC2778" s="82">
        <v>3132.65228</v>
      </c>
      <c r="BD2778" s="82">
        <v>3135.75622</v>
      </c>
      <c r="BE2778" s="82">
        <v>3139.60036</v>
      </c>
      <c r="BF2778" s="82">
        <v>3144.4997</v>
      </c>
      <c r="BG2778" s="82">
        <v>3150.33561</v>
      </c>
      <c r="BH2778" s="82">
        <v>3157.36891</v>
      </c>
      <c r="BI2778" s="82">
        <v>3165.45508</v>
      </c>
      <c r="BJ2778" s="82">
        <v>3176.11867</v>
      </c>
      <c r="BK2778" s="82">
        <v>3187.26701</v>
      </c>
      <c r="BL2778" s="82">
        <v>3198.86806</v>
      </c>
      <c r="BM2778" s="82">
        <v>3211.66153</v>
      </c>
      <c r="BN2778" s="82">
        <v>3225.47247</v>
      </c>
      <c r="BO2778" s="82">
        <v>3240.30513</v>
      </c>
      <c r="BP2778" s="82">
        <v>3256.24749</v>
      </c>
      <c r="BQ2778" s="82">
        <v>3273.27015</v>
      </c>
      <c r="BR2778" s="82">
        <v>3291.33329</v>
      </c>
      <c r="BS2778" s="82">
        <v>3310.7456</v>
      </c>
      <c r="BT2778" s="82">
        <v>3330.72493</v>
      </c>
      <c r="BU2778" s="82">
        <v>3352.63617</v>
      </c>
      <c r="BV2778" s="82">
        <v>3377.95647</v>
      </c>
      <c r="BW2778" s="82">
        <v>3406.13872</v>
      </c>
      <c r="BX2778" s="82">
        <v>3436.83619</v>
      </c>
      <c r="BY2778" s="82">
        <v>3470.54313</v>
      </c>
      <c r="BZ2778" s="82">
        <v>3506.7844</v>
      </c>
      <c r="CA2778" s="82">
        <v>3546.26469</v>
      </c>
      <c r="CB2778" s="82">
        <v>3589.60863</v>
      </c>
      <c r="CC2778" s="82">
        <v>3636.78202</v>
      </c>
      <c r="CD2778" s="82">
        <v>3688.16746</v>
      </c>
      <c r="CE2778" s="82">
        <v>3744.13872</v>
      </c>
      <c r="CF2778" s="82">
        <v>3480.2648</v>
      </c>
      <c r="CG2778" s="82">
        <v>3471.61735</v>
      </c>
      <c r="CH2778" s="82">
        <v>3455.69751</v>
      </c>
      <c r="CI2778" s="82">
        <v>3431.15254</v>
      </c>
      <c r="CJ2778" s="82">
        <v>3396.71442</v>
      </c>
      <c r="CK2778" s="82">
        <v>3350.76987</v>
      </c>
    </row>
    <row r="2779" ht="14.25" customHeight="1">
      <c r="E2779" s="2"/>
      <c r="G2779" s="81">
        <v>16.0</v>
      </c>
      <c r="H2779" s="81">
        <v>9.0</v>
      </c>
      <c r="I2779" s="81">
        <v>68.0</v>
      </c>
      <c r="J2779" s="80">
        <v>2957.84752</v>
      </c>
      <c r="K2779" s="80">
        <v>2959.14777</v>
      </c>
      <c r="L2779" s="80">
        <v>2960.8697</v>
      </c>
      <c r="M2779" s="80">
        <v>2963.23251</v>
      </c>
      <c r="N2779" s="80">
        <v>2966.34413</v>
      </c>
      <c r="O2779" s="80">
        <v>2970.19009</v>
      </c>
      <c r="P2779" s="80">
        <v>2975.09887</v>
      </c>
      <c r="Q2779" s="80">
        <v>2980.93252</v>
      </c>
      <c r="R2779" s="80">
        <v>2987.96647</v>
      </c>
      <c r="S2779" s="80">
        <v>2996.05204</v>
      </c>
      <c r="T2779" s="80">
        <v>3006.71325</v>
      </c>
      <c r="U2779" s="80">
        <v>3017.81895</v>
      </c>
      <c r="V2779" s="80">
        <v>3029.40175</v>
      </c>
      <c r="W2779" s="80">
        <v>3042.15073</v>
      </c>
      <c r="X2779" s="80">
        <v>3055.91697</v>
      </c>
      <c r="Y2779" s="80">
        <v>3070.70038</v>
      </c>
      <c r="Z2779" s="80">
        <v>3086.58698</v>
      </c>
      <c r="AA2779" s="80">
        <v>3103.50404</v>
      </c>
      <c r="AB2779" s="80">
        <v>3121.47789</v>
      </c>
      <c r="AC2779" s="80">
        <v>3140.86618</v>
      </c>
      <c r="AD2779" s="80">
        <v>3160.73904</v>
      </c>
      <c r="AE2779" s="80">
        <v>3182.78832</v>
      </c>
      <c r="AF2779" s="80">
        <v>3208.20192</v>
      </c>
      <c r="AG2779" s="80">
        <v>3236.37108</v>
      </c>
      <c r="AH2779" s="80">
        <v>3267.06251</v>
      </c>
      <c r="AI2779" s="80">
        <v>3300.75973</v>
      </c>
      <c r="AJ2779" s="80">
        <v>3336.91135</v>
      </c>
      <c r="AK2779" s="80">
        <v>3376.30714</v>
      </c>
      <c r="AL2779" s="80">
        <v>3419.5601</v>
      </c>
      <c r="AM2779" s="80">
        <v>3466.61239</v>
      </c>
      <c r="AN2779" s="80">
        <v>3517.85473</v>
      </c>
      <c r="AO2779" s="80">
        <v>3573.68198</v>
      </c>
      <c r="AP2779" s="80">
        <v>3307.52664</v>
      </c>
      <c r="AQ2779" s="80">
        <v>3298.32022</v>
      </c>
      <c r="AR2779" s="80">
        <v>3281.78964</v>
      </c>
      <c r="AS2779" s="80">
        <v>3256.52323</v>
      </c>
      <c r="AT2779" s="80">
        <v>3221.24221</v>
      </c>
      <c r="AU2779" s="80">
        <v>3174.25895</v>
      </c>
      <c r="AW2779" s="81">
        <v>16.0</v>
      </c>
      <c r="AX2779" s="81">
        <v>9.0</v>
      </c>
      <c r="AY2779" s="81">
        <v>68.0</v>
      </c>
      <c r="AZ2779" s="82">
        <v>3143.45873</v>
      </c>
      <c r="BA2779" s="82">
        <v>3144.75899</v>
      </c>
      <c r="BB2779" s="82">
        <v>3146.48392</v>
      </c>
      <c r="BC2779" s="82">
        <v>3148.85024</v>
      </c>
      <c r="BD2779" s="82">
        <v>3151.97493</v>
      </c>
      <c r="BE2779" s="82">
        <v>3155.83678</v>
      </c>
      <c r="BF2779" s="82">
        <v>3160.76888</v>
      </c>
      <c r="BG2779" s="82">
        <v>3166.61985</v>
      </c>
      <c r="BH2779" s="82">
        <v>3173.68423</v>
      </c>
      <c r="BI2779" s="82">
        <v>3181.80854</v>
      </c>
      <c r="BJ2779" s="82">
        <v>3192.52751</v>
      </c>
      <c r="BK2779" s="82">
        <v>3203.68658</v>
      </c>
      <c r="BL2779" s="82">
        <v>3215.32543</v>
      </c>
      <c r="BM2779" s="82">
        <v>3228.14077</v>
      </c>
      <c r="BN2779" s="82">
        <v>3241.97248</v>
      </c>
      <c r="BO2779" s="82">
        <v>3256.83288</v>
      </c>
      <c r="BP2779" s="82">
        <v>3272.77863</v>
      </c>
      <c r="BQ2779" s="82">
        <v>3289.82004</v>
      </c>
      <c r="BR2779" s="82">
        <v>3307.87721</v>
      </c>
      <c r="BS2779" s="82">
        <v>3327.32469</v>
      </c>
      <c r="BT2779" s="82">
        <v>3347.1522</v>
      </c>
      <c r="BU2779" s="82">
        <v>3369.17193</v>
      </c>
      <c r="BV2779" s="82">
        <v>3394.6234</v>
      </c>
      <c r="BW2779" s="82">
        <v>3422.84478</v>
      </c>
      <c r="BX2779" s="82">
        <v>3453.60642</v>
      </c>
      <c r="BY2779" s="82">
        <v>3487.39803</v>
      </c>
      <c r="BZ2779" s="82">
        <v>3523.70109</v>
      </c>
      <c r="CA2779" s="82">
        <v>3563.24977</v>
      </c>
      <c r="CB2779" s="82">
        <v>3606.66517</v>
      </c>
      <c r="CC2779" s="82">
        <v>3653.9127</v>
      </c>
      <c r="CD2779" s="82">
        <v>3705.36208</v>
      </c>
      <c r="CE2779" s="82">
        <v>3761.37428</v>
      </c>
      <c r="CF2779" s="82">
        <v>3495.38139</v>
      </c>
      <c r="CG2779" s="82">
        <v>3486.31553</v>
      </c>
      <c r="CH2779" s="82">
        <v>3469.92319</v>
      </c>
      <c r="CI2779" s="82">
        <v>3444.81933</v>
      </c>
      <c r="CJ2779" s="82">
        <v>3409.75114</v>
      </c>
      <c r="CK2779" s="82">
        <v>3363.05562</v>
      </c>
    </row>
    <row r="2780" ht="14.25" customHeight="1">
      <c r="E2780" s="2"/>
      <c r="G2780" s="81">
        <v>16.0</v>
      </c>
      <c r="H2780" s="81">
        <v>9.0</v>
      </c>
      <c r="I2780" s="81">
        <v>69.0</v>
      </c>
      <c r="J2780" s="80">
        <v>3039.81036</v>
      </c>
      <c r="K2780" s="80">
        <v>3041.11933</v>
      </c>
      <c r="L2780" s="80">
        <v>3042.8528</v>
      </c>
      <c r="M2780" s="80">
        <v>3045.23144</v>
      </c>
      <c r="N2780" s="80">
        <v>3048.36392</v>
      </c>
      <c r="O2780" s="80">
        <v>3052.22755</v>
      </c>
      <c r="P2780" s="80">
        <v>3057.16857</v>
      </c>
      <c r="Q2780" s="80">
        <v>3063.01636</v>
      </c>
      <c r="R2780" s="80">
        <v>3070.07861</v>
      </c>
      <c r="S2780" s="80">
        <v>3078.1982</v>
      </c>
      <c r="T2780" s="80">
        <v>3088.90939</v>
      </c>
      <c r="U2780" s="80">
        <v>3100.0188</v>
      </c>
      <c r="V2780" s="80">
        <v>3111.62755</v>
      </c>
      <c r="W2780" s="80">
        <v>3124.38469</v>
      </c>
      <c r="X2780" s="80">
        <v>3138.15392</v>
      </c>
      <c r="Y2780" s="80">
        <v>3152.94258</v>
      </c>
      <c r="Z2780" s="80">
        <v>3168.80496</v>
      </c>
      <c r="AA2780" s="80">
        <v>3185.70961</v>
      </c>
      <c r="AB2780" s="80">
        <v>3203.64136</v>
      </c>
      <c r="AC2780" s="80">
        <v>3223.02425</v>
      </c>
      <c r="AD2780" s="80">
        <v>3242.69957</v>
      </c>
      <c r="AE2780" s="80">
        <v>3264.79871</v>
      </c>
      <c r="AF2780" s="80">
        <v>3290.29001</v>
      </c>
      <c r="AG2780" s="80">
        <v>3318.44732</v>
      </c>
      <c r="AH2780" s="80">
        <v>3349.15018</v>
      </c>
      <c r="AI2780" s="80">
        <v>3382.8754</v>
      </c>
      <c r="AJ2780" s="80">
        <v>3419.04311</v>
      </c>
      <c r="AK2780" s="80">
        <v>3458.44953</v>
      </c>
      <c r="AL2780" s="80">
        <v>3501.70267</v>
      </c>
      <c r="AM2780" s="80">
        <v>3548.75148</v>
      </c>
      <c r="AN2780" s="80">
        <v>3599.97097</v>
      </c>
      <c r="AO2780" s="80">
        <v>3655.73991</v>
      </c>
      <c r="AP2780" s="80">
        <v>3387.33325</v>
      </c>
      <c r="AQ2780" s="80">
        <v>3377.57813</v>
      </c>
      <c r="AR2780" s="80">
        <v>3360.43191</v>
      </c>
      <c r="AS2780" s="80">
        <v>3334.45125</v>
      </c>
      <c r="AT2780" s="80">
        <v>3298.37354</v>
      </c>
      <c r="AU2780" s="80">
        <v>3250.46439</v>
      </c>
      <c r="AW2780" s="81">
        <v>16.0</v>
      </c>
      <c r="AX2780" s="81">
        <v>9.0</v>
      </c>
      <c r="AY2780" s="81">
        <v>69.0</v>
      </c>
      <c r="AZ2780" s="82">
        <v>3159.7819</v>
      </c>
      <c r="BA2780" s="82">
        <v>3161.09087</v>
      </c>
      <c r="BB2780" s="82">
        <v>3162.82736</v>
      </c>
      <c r="BC2780" s="82">
        <v>3165.20954</v>
      </c>
      <c r="BD2780" s="82">
        <v>3168.35517</v>
      </c>
      <c r="BE2780" s="82">
        <v>3172.23492</v>
      </c>
      <c r="BF2780" s="82">
        <v>3177.20008</v>
      </c>
      <c r="BG2780" s="82">
        <v>3183.06631</v>
      </c>
      <c r="BH2780" s="82">
        <v>3190.1621</v>
      </c>
      <c r="BI2780" s="82">
        <v>3198.32493</v>
      </c>
      <c r="BJ2780" s="82">
        <v>3209.09985</v>
      </c>
      <c r="BK2780" s="82">
        <v>3220.26992</v>
      </c>
      <c r="BL2780" s="82">
        <v>3231.94703</v>
      </c>
      <c r="BM2780" s="82">
        <v>3244.7846</v>
      </c>
      <c r="BN2780" s="82">
        <v>3258.63748</v>
      </c>
      <c r="BO2780" s="82">
        <v>3273.52606</v>
      </c>
      <c r="BP2780" s="82">
        <v>3289.47552</v>
      </c>
      <c r="BQ2780" s="82">
        <v>3306.53611</v>
      </c>
      <c r="BR2780" s="82">
        <v>3324.58762</v>
      </c>
      <c r="BS2780" s="82">
        <v>3344.07085</v>
      </c>
      <c r="BT2780" s="82">
        <v>3363.74597</v>
      </c>
      <c r="BU2780" s="82">
        <v>3385.87528</v>
      </c>
      <c r="BV2780" s="82">
        <v>3411.45926</v>
      </c>
      <c r="BW2780" s="82">
        <v>3439.72056</v>
      </c>
      <c r="BX2780" s="82">
        <v>3470.54738</v>
      </c>
      <c r="BY2780" s="82">
        <v>3504.42485</v>
      </c>
      <c r="BZ2780" s="82">
        <v>3540.79082</v>
      </c>
      <c r="CA2780" s="82">
        <v>3580.40912</v>
      </c>
      <c r="CB2780" s="82">
        <v>3623.89731</v>
      </c>
      <c r="CC2780" s="82">
        <v>3671.22045</v>
      </c>
      <c r="CD2780" s="82">
        <v>3722.73525</v>
      </c>
      <c r="CE2780" s="82">
        <v>3778.78986</v>
      </c>
      <c r="CF2780" s="82">
        <v>3510.65964</v>
      </c>
      <c r="CG2780" s="82">
        <v>3501.17276</v>
      </c>
      <c r="CH2780" s="82">
        <v>3484.30485</v>
      </c>
      <c r="CI2780" s="82">
        <v>3458.63836</v>
      </c>
      <c r="CJ2780" s="82">
        <v>3422.93578</v>
      </c>
      <c r="CK2780" s="82">
        <v>3375.48406</v>
      </c>
    </row>
    <row r="2781" ht="14.25" customHeight="1">
      <c r="E2781" s="2"/>
      <c r="G2781" s="81">
        <v>16.0</v>
      </c>
      <c r="H2781" s="81">
        <v>9.0</v>
      </c>
      <c r="I2781" s="81">
        <v>70.0</v>
      </c>
      <c r="J2781" s="80">
        <v>3122.35896</v>
      </c>
      <c r="K2781" s="80">
        <v>3123.67672</v>
      </c>
      <c r="L2781" s="80">
        <v>3125.42183</v>
      </c>
      <c r="M2781" s="80">
        <v>3127.81646</v>
      </c>
      <c r="N2781" s="80">
        <v>3130.96998</v>
      </c>
      <c r="O2781" s="80">
        <v>3134.85131</v>
      </c>
      <c r="P2781" s="80">
        <v>3139.82487</v>
      </c>
      <c r="Q2781" s="80">
        <v>3145.68648</v>
      </c>
      <c r="R2781" s="80">
        <v>3152.77701</v>
      </c>
      <c r="S2781" s="80">
        <v>3160.93067</v>
      </c>
      <c r="T2781" s="80">
        <v>3171.69202</v>
      </c>
      <c r="U2781" s="80">
        <v>3182.80403</v>
      </c>
      <c r="V2781" s="80">
        <v>3194.43827</v>
      </c>
      <c r="W2781" s="80">
        <v>3207.20254</v>
      </c>
      <c r="X2781" s="80">
        <v>3220.97353</v>
      </c>
      <c r="Y2781" s="80">
        <v>3235.76625</v>
      </c>
      <c r="Z2781" s="80">
        <v>3251.60237</v>
      </c>
      <c r="AA2781" s="80">
        <v>3268.49285</v>
      </c>
      <c r="AB2781" s="80">
        <v>3286.3799</v>
      </c>
      <c r="AC2781" s="80">
        <v>3305.75576</v>
      </c>
      <c r="AD2781" s="80">
        <v>3325.22667</v>
      </c>
      <c r="AE2781" s="80">
        <v>3347.37561</v>
      </c>
      <c r="AF2781" s="80">
        <v>3372.94478</v>
      </c>
      <c r="AG2781" s="80">
        <v>3401.08757</v>
      </c>
      <c r="AH2781" s="80">
        <v>3431.79956</v>
      </c>
      <c r="AI2781" s="80">
        <v>3465.55066</v>
      </c>
      <c r="AJ2781" s="80">
        <v>3501.7315</v>
      </c>
      <c r="AK2781" s="80">
        <v>3541.14531</v>
      </c>
      <c r="AL2781" s="80">
        <v>3584.39493</v>
      </c>
      <c r="AM2781" s="80">
        <v>3631.43614</v>
      </c>
      <c r="AN2781" s="80">
        <v>3682.62786</v>
      </c>
      <c r="AO2781" s="80">
        <v>3738.33233</v>
      </c>
      <c r="AP2781" s="80">
        <v>3467.64761</v>
      </c>
      <c r="AQ2781" s="80">
        <v>3457.33277</v>
      </c>
      <c r="AR2781" s="80">
        <v>3439.5592</v>
      </c>
      <c r="AS2781" s="80">
        <v>3412.85124</v>
      </c>
      <c r="AT2781" s="80">
        <v>3375.96302</v>
      </c>
      <c r="AU2781" s="80">
        <v>3327.11225</v>
      </c>
      <c r="AW2781" s="81">
        <v>16.0</v>
      </c>
      <c r="AX2781" s="81">
        <v>9.0</v>
      </c>
      <c r="AY2781" s="81">
        <v>70.0</v>
      </c>
      <c r="AZ2781" s="82">
        <v>3176.26769</v>
      </c>
      <c r="BA2781" s="82">
        <v>3177.58546</v>
      </c>
      <c r="BB2781" s="82">
        <v>3179.33362</v>
      </c>
      <c r="BC2781" s="82">
        <v>3181.7318</v>
      </c>
      <c r="BD2781" s="82">
        <v>3184.89857</v>
      </c>
      <c r="BE2781" s="82">
        <v>3188.79639</v>
      </c>
      <c r="BF2781" s="82">
        <v>3193.79492</v>
      </c>
      <c r="BG2781" s="82">
        <v>3199.67662</v>
      </c>
      <c r="BH2781" s="82">
        <v>3206.80415</v>
      </c>
      <c r="BI2781" s="82">
        <v>3215.00591</v>
      </c>
      <c r="BJ2781" s="82">
        <v>3225.83733</v>
      </c>
      <c r="BK2781" s="82">
        <v>3237.01866</v>
      </c>
      <c r="BL2781" s="82">
        <v>3248.73449</v>
      </c>
      <c r="BM2781" s="82">
        <v>3261.59467</v>
      </c>
      <c r="BN2781" s="82">
        <v>3275.46911</v>
      </c>
      <c r="BO2781" s="82">
        <v>3290.38633</v>
      </c>
      <c r="BP2781" s="82">
        <v>3306.33983</v>
      </c>
      <c r="BQ2781" s="82">
        <v>3323.42004</v>
      </c>
      <c r="BR2781" s="82">
        <v>3341.46618</v>
      </c>
      <c r="BS2781" s="82">
        <v>3360.98577</v>
      </c>
      <c r="BT2781" s="82">
        <v>3380.50789</v>
      </c>
      <c r="BU2781" s="82">
        <v>3402.74792</v>
      </c>
      <c r="BV2781" s="82">
        <v>3428.46573</v>
      </c>
      <c r="BW2781" s="82">
        <v>3456.76776</v>
      </c>
      <c r="BX2781" s="82">
        <v>3487.66077</v>
      </c>
      <c r="BY2781" s="82">
        <v>3521.62532</v>
      </c>
      <c r="BZ2781" s="82">
        <v>3558.05532</v>
      </c>
      <c r="CA2781" s="82">
        <v>3597.74447</v>
      </c>
      <c r="CB2781" s="82">
        <v>3641.30682</v>
      </c>
      <c r="CC2781" s="82">
        <v>3688.70701</v>
      </c>
      <c r="CD2781" s="82">
        <v>3740.28873</v>
      </c>
      <c r="CE2781" s="82">
        <v>3796.38724</v>
      </c>
      <c r="CF2781" s="82">
        <v>3526.10114</v>
      </c>
      <c r="CG2781" s="82">
        <v>3516.19059</v>
      </c>
      <c r="CH2781" s="82">
        <v>3498.84401</v>
      </c>
      <c r="CI2781" s="82">
        <v>3472.61112</v>
      </c>
      <c r="CJ2781" s="82">
        <v>3436.26976</v>
      </c>
      <c r="CK2781" s="82">
        <v>3388.05654</v>
      </c>
    </row>
    <row r="2782" ht="14.25" customHeight="1">
      <c r="E2782" s="2"/>
      <c r="G2782" s="81">
        <v>16.0</v>
      </c>
      <c r="H2782" s="81">
        <v>9.0</v>
      </c>
      <c r="I2782" s="81">
        <v>71.0</v>
      </c>
      <c r="J2782" s="80">
        <v>3205.5</v>
      </c>
      <c r="K2782" s="80">
        <v>3206.82664</v>
      </c>
      <c r="L2782" s="80">
        <v>3208.58351</v>
      </c>
      <c r="M2782" s="80">
        <v>3210.99426</v>
      </c>
      <c r="N2782" s="80">
        <v>3214.16903</v>
      </c>
      <c r="O2782" s="80">
        <v>3218.06807</v>
      </c>
      <c r="P2782" s="80">
        <v>3223.07446</v>
      </c>
      <c r="Q2782" s="80">
        <v>3228.94961</v>
      </c>
      <c r="R2782" s="80">
        <v>3236.0684</v>
      </c>
      <c r="S2782" s="80">
        <v>3244.25616</v>
      </c>
      <c r="T2782" s="80">
        <v>3255.06785</v>
      </c>
      <c r="U2782" s="80">
        <v>3266.18134</v>
      </c>
      <c r="V2782" s="80">
        <v>3277.84062</v>
      </c>
      <c r="W2782" s="80">
        <v>3290.61097</v>
      </c>
      <c r="X2782" s="80">
        <v>3304.38248</v>
      </c>
      <c r="Y2782" s="80">
        <v>3319.17806</v>
      </c>
      <c r="Z2782" s="80">
        <v>3334.98589</v>
      </c>
      <c r="AA2782" s="80">
        <v>3351.86043</v>
      </c>
      <c r="AB2782" s="80">
        <v>3369.70018</v>
      </c>
      <c r="AC2782" s="80">
        <v>3389.06731</v>
      </c>
      <c r="AD2782" s="80">
        <v>3408.32694</v>
      </c>
      <c r="AE2782" s="80">
        <v>3430.52559</v>
      </c>
      <c r="AF2782" s="80">
        <v>3456.1728</v>
      </c>
      <c r="AG2782" s="80">
        <v>3484.2984</v>
      </c>
      <c r="AH2782" s="80">
        <v>3515.01722</v>
      </c>
      <c r="AI2782" s="80">
        <v>3548.79207</v>
      </c>
      <c r="AJ2782" s="80">
        <v>3584.98307</v>
      </c>
      <c r="AK2782" s="80">
        <v>3624.40099</v>
      </c>
      <c r="AL2782" s="80">
        <v>3667.64337</v>
      </c>
      <c r="AM2782" s="80">
        <v>3714.67284</v>
      </c>
      <c r="AN2782" s="80">
        <v>3765.83183</v>
      </c>
      <c r="AO2782" s="80">
        <v>3821.46563</v>
      </c>
      <c r="AP2782" s="80">
        <v>3548.4759</v>
      </c>
      <c r="AQ2782" s="80">
        <v>3537.59019</v>
      </c>
      <c r="AR2782" s="80">
        <v>3519.17751</v>
      </c>
      <c r="AS2782" s="80">
        <v>3491.72911</v>
      </c>
      <c r="AT2782" s="80">
        <v>3454.01644</v>
      </c>
      <c r="AU2782" s="80">
        <v>3404.20822</v>
      </c>
      <c r="AW2782" s="81">
        <v>16.0</v>
      </c>
      <c r="AX2782" s="81">
        <v>9.0</v>
      </c>
      <c r="AY2782" s="81">
        <v>71.0</v>
      </c>
      <c r="AZ2782" s="82">
        <v>3192.91775</v>
      </c>
      <c r="BA2782" s="82">
        <v>3194.24439</v>
      </c>
      <c r="BB2782" s="82">
        <v>3196.00432</v>
      </c>
      <c r="BC2782" s="82">
        <v>3198.41866</v>
      </c>
      <c r="BD2782" s="82">
        <v>3201.60676</v>
      </c>
      <c r="BE2782" s="82">
        <v>3205.52285</v>
      </c>
      <c r="BF2782" s="82">
        <v>3210.55506</v>
      </c>
      <c r="BG2782" s="82">
        <v>3216.45243</v>
      </c>
      <c r="BH2782" s="82">
        <v>3223.61203</v>
      </c>
      <c r="BI2782" s="82">
        <v>3231.85313</v>
      </c>
      <c r="BJ2782" s="82">
        <v>3242.74161</v>
      </c>
      <c r="BK2782" s="82">
        <v>3253.93448</v>
      </c>
      <c r="BL2782" s="82">
        <v>3265.68949</v>
      </c>
      <c r="BM2782" s="82">
        <v>3278.57267</v>
      </c>
      <c r="BN2782" s="82">
        <v>3292.46906</v>
      </c>
      <c r="BO2782" s="82">
        <v>3307.41538</v>
      </c>
      <c r="BP2782" s="82">
        <v>3323.37322</v>
      </c>
      <c r="BQ2782" s="82">
        <v>3340.4735</v>
      </c>
      <c r="BR2782" s="82">
        <v>3358.51457</v>
      </c>
      <c r="BS2782" s="82">
        <v>3378.07112</v>
      </c>
      <c r="BT2782" s="82">
        <v>3397.43965</v>
      </c>
      <c r="BU2782" s="82">
        <v>3419.79152</v>
      </c>
      <c r="BV2782" s="82">
        <v>3445.64451</v>
      </c>
      <c r="BW2782" s="82">
        <v>3473.98808</v>
      </c>
      <c r="BX2782" s="82">
        <v>3504.94832</v>
      </c>
      <c r="BY2782" s="82">
        <v>3539.00117</v>
      </c>
      <c r="BZ2782" s="82">
        <v>3575.49634</v>
      </c>
      <c r="CA2782" s="82">
        <v>3615.25759</v>
      </c>
      <c r="CB2782" s="82">
        <v>3658.89545</v>
      </c>
      <c r="CC2782" s="82">
        <v>3706.37416</v>
      </c>
      <c r="CD2782" s="82">
        <v>3758.02432</v>
      </c>
      <c r="CE2782" s="82">
        <v>3814.16821</v>
      </c>
      <c r="CF2782" s="82">
        <v>3541.70751</v>
      </c>
      <c r="CG2782" s="82">
        <v>3531.3706</v>
      </c>
      <c r="CH2782" s="82">
        <v>3513.54221</v>
      </c>
      <c r="CI2782" s="82">
        <v>3486.73909</v>
      </c>
      <c r="CJ2782" s="82">
        <v>3449.75453</v>
      </c>
      <c r="CK2782" s="82">
        <v>3400.77444</v>
      </c>
    </row>
    <row r="2783" ht="14.25" customHeight="1">
      <c r="E2783" s="2"/>
      <c r="G2783" s="81">
        <v>16.0</v>
      </c>
      <c r="H2783" s="81">
        <v>9.0</v>
      </c>
      <c r="I2783" s="81">
        <v>72.0</v>
      </c>
      <c r="J2783" s="80">
        <v>3289.24028</v>
      </c>
      <c r="K2783" s="80">
        <v>3290.57588</v>
      </c>
      <c r="L2783" s="80">
        <v>3292.34461</v>
      </c>
      <c r="M2783" s="80">
        <v>3294.77164</v>
      </c>
      <c r="N2783" s="80">
        <v>3297.96784</v>
      </c>
      <c r="O2783" s="80">
        <v>3301.88461</v>
      </c>
      <c r="P2783" s="80">
        <v>3306.92415</v>
      </c>
      <c r="Q2783" s="80">
        <v>3312.81252</v>
      </c>
      <c r="R2783" s="80">
        <v>3319.95955</v>
      </c>
      <c r="S2783" s="80">
        <v>3328.18144</v>
      </c>
      <c r="T2783" s="80">
        <v>3339.04368</v>
      </c>
      <c r="U2783" s="80">
        <v>3350.15753</v>
      </c>
      <c r="V2783" s="80">
        <v>3361.84138</v>
      </c>
      <c r="W2783" s="80">
        <v>3374.61674</v>
      </c>
      <c r="X2783" s="80">
        <v>3388.38754</v>
      </c>
      <c r="Y2783" s="80">
        <v>3403.18478</v>
      </c>
      <c r="Z2783" s="80">
        <v>3418.96226</v>
      </c>
      <c r="AA2783" s="80">
        <v>3435.81907</v>
      </c>
      <c r="AB2783" s="80">
        <v>3453.60889</v>
      </c>
      <c r="AC2783" s="80">
        <v>3472.96563</v>
      </c>
      <c r="AD2783" s="80">
        <v>3492.00701</v>
      </c>
      <c r="AE2783" s="80">
        <v>3514.25531</v>
      </c>
      <c r="AF2783" s="80">
        <v>3539.98072</v>
      </c>
      <c r="AG2783" s="80">
        <v>3568.08644</v>
      </c>
      <c r="AH2783" s="80">
        <v>3598.80978</v>
      </c>
      <c r="AI2783" s="80">
        <v>3632.60624</v>
      </c>
      <c r="AJ2783" s="80">
        <v>3668.80439</v>
      </c>
      <c r="AK2783" s="80">
        <v>3708.22317</v>
      </c>
      <c r="AL2783" s="80">
        <v>3751.45456</v>
      </c>
      <c r="AM2783" s="80">
        <v>3798.46813</v>
      </c>
      <c r="AN2783" s="80">
        <v>3849.58939</v>
      </c>
      <c r="AO2783" s="80">
        <v>3905.14631</v>
      </c>
      <c r="AP2783" s="80">
        <v>3629.82433</v>
      </c>
      <c r="AQ2783" s="80">
        <v>3618.35656</v>
      </c>
      <c r="AR2783" s="80">
        <v>3599.29288</v>
      </c>
      <c r="AS2783" s="80">
        <v>3571.09081</v>
      </c>
      <c r="AT2783" s="80">
        <v>3532.53965</v>
      </c>
      <c r="AU2783" s="80">
        <v>3481.75802</v>
      </c>
      <c r="AW2783" s="81">
        <v>16.0</v>
      </c>
      <c r="AX2783" s="81">
        <v>9.0</v>
      </c>
      <c r="AY2783" s="81">
        <v>72.0</v>
      </c>
      <c r="AZ2783" s="82">
        <v>3209.73372</v>
      </c>
      <c r="BA2783" s="82">
        <v>3211.06932</v>
      </c>
      <c r="BB2783" s="82">
        <v>3212.84114</v>
      </c>
      <c r="BC2783" s="82">
        <v>3215.27178</v>
      </c>
      <c r="BD2783" s="82">
        <v>3218.48141</v>
      </c>
      <c r="BE2783" s="82">
        <v>3222.41596</v>
      </c>
      <c r="BF2783" s="82">
        <v>3227.48216</v>
      </c>
      <c r="BG2783" s="82">
        <v>3233.3954</v>
      </c>
      <c r="BH2783" s="82">
        <v>3240.58742</v>
      </c>
      <c r="BI2783" s="82">
        <v>3248.86825</v>
      </c>
      <c r="BJ2783" s="82">
        <v>3259.81437</v>
      </c>
      <c r="BK2783" s="82">
        <v>3271.01907</v>
      </c>
      <c r="BL2783" s="82">
        <v>3282.81373</v>
      </c>
      <c r="BM2783" s="82">
        <v>3295.72028</v>
      </c>
      <c r="BN2783" s="82">
        <v>3309.63902</v>
      </c>
      <c r="BO2783" s="82">
        <v>3324.6149</v>
      </c>
      <c r="BP2783" s="82">
        <v>3340.57741</v>
      </c>
      <c r="BQ2783" s="82">
        <v>3357.6982</v>
      </c>
      <c r="BR2783" s="82">
        <v>3375.73452</v>
      </c>
      <c r="BS2783" s="82">
        <v>3395.32863</v>
      </c>
      <c r="BT2783" s="82">
        <v>3414.54295</v>
      </c>
      <c r="BU2783" s="82">
        <v>3437.00782</v>
      </c>
      <c r="BV2783" s="82">
        <v>3462.99735</v>
      </c>
      <c r="BW2783" s="82">
        <v>3491.38327</v>
      </c>
      <c r="BX2783" s="82">
        <v>3522.41177</v>
      </c>
      <c r="BY2783" s="82">
        <v>3556.55415</v>
      </c>
      <c r="BZ2783" s="82">
        <v>3593.11563</v>
      </c>
      <c r="CA2783" s="82">
        <v>3632.95026</v>
      </c>
      <c r="CB2783" s="82">
        <v>3676.66498</v>
      </c>
      <c r="CC2783" s="82">
        <v>3724.2237</v>
      </c>
      <c r="CD2783" s="82">
        <v>3775.94382</v>
      </c>
      <c r="CE2783" s="82">
        <v>3832.1346</v>
      </c>
      <c r="CF2783" s="82">
        <v>3557.48036</v>
      </c>
      <c r="CG2783" s="82">
        <v>3546.71437</v>
      </c>
      <c r="CH2783" s="82">
        <v>3528.40099</v>
      </c>
      <c r="CI2783" s="82">
        <v>3501.02379</v>
      </c>
      <c r="CJ2783" s="82">
        <v>3463.39153</v>
      </c>
      <c r="CK2783" s="82">
        <v>3413.63916</v>
      </c>
    </row>
    <row r="2784" ht="14.25" customHeight="1">
      <c r="E2784" s="2"/>
      <c r="G2784" s="81">
        <v>16.0</v>
      </c>
      <c r="H2784" s="81">
        <v>9.0</v>
      </c>
      <c r="I2784" s="81">
        <v>73.0</v>
      </c>
      <c r="J2784" s="80">
        <v>3373.38003</v>
      </c>
      <c r="K2784" s="80">
        <v>3374.72459</v>
      </c>
      <c r="L2784" s="80">
        <v>3376.50518</v>
      </c>
      <c r="M2784" s="80">
        <v>3378.9485</v>
      </c>
      <c r="N2784" s="80">
        <v>3382.15804</v>
      </c>
      <c r="O2784" s="80">
        <v>3386.10042</v>
      </c>
      <c r="P2784" s="80">
        <v>3391.1488</v>
      </c>
      <c r="Q2784" s="80">
        <v>3397.05782</v>
      </c>
      <c r="R2784" s="80">
        <v>3404.23262</v>
      </c>
      <c r="S2784" s="80">
        <v>3412.48819</v>
      </c>
      <c r="T2784" s="80">
        <v>3423.35189</v>
      </c>
      <c r="U2784" s="80">
        <v>3434.4886</v>
      </c>
      <c r="V2784" s="80">
        <v>3446.17156</v>
      </c>
      <c r="W2784" s="80">
        <v>3458.942</v>
      </c>
      <c r="X2784" s="80">
        <v>3472.70999</v>
      </c>
      <c r="Y2784" s="80">
        <v>3487.47442</v>
      </c>
      <c r="Z2784" s="80">
        <v>3503.22666</v>
      </c>
      <c r="AA2784" s="80">
        <v>3520.03061</v>
      </c>
      <c r="AB2784" s="80">
        <v>3537.79916</v>
      </c>
      <c r="AC2784" s="80">
        <v>3556.94883</v>
      </c>
      <c r="AD2784" s="80">
        <v>3576.01422</v>
      </c>
      <c r="AE2784" s="80">
        <v>3598.31077</v>
      </c>
      <c r="AF2784" s="80">
        <v>3624.00022</v>
      </c>
      <c r="AG2784" s="80">
        <v>3652.08978</v>
      </c>
      <c r="AH2784" s="80">
        <v>3682.81354</v>
      </c>
      <c r="AI2784" s="80">
        <v>3716.58731</v>
      </c>
      <c r="AJ2784" s="80">
        <v>3752.77144</v>
      </c>
      <c r="AK2784" s="80">
        <v>3792.16144</v>
      </c>
      <c r="AL2784" s="80">
        <v>3835.3516</v>
      </c>
      <c r="AM2784" s="80">
        <v>3882.30245</v>
      </c>
      <c r="AN2784" s="80">
        <v>3933.32218</v>
      </c>
      <c r="AO2784" s="80">
        <v>3988.76909</v>
      </c>
      <c r="AP2784" s="80">
        <v>3711.09702</v>
      </c>
      <c r="AQ2784" s="80">
        <v>3699.02937</v>
      </c>
      <c r="AR2784" s="80">
        <v>3679.27294</v>
      </c>
      <c r="AS2784" s="80">
        <v>3650.29861</v>
      </c>
      <c r="AT2784" s="80">
        <v>3610.85079</v>
      </c>
      <c r="AU2784" s="80">
        <v>3558.98146</v>
      </c>
      <c r="AW2784" s="81">
        <v>16.0</v>
      </c>
      <c r="AX2784" s="81">
        <v>9.0</v>
      </c>
      <c r="AY2784" s="81">
        <v>73.0</v>
      </c>
      <c r="AZ2784" s="82">
        <v>4028.36545</v>
      </c>
      <c r="BA2784" s="82">
        <v>4029.71001</v>
      </c>
      <c r="BB2784" s="82">
        <v>4031.49371</v>
      </c>
      <c r="BC2784" s="82">
        <v>4033.94065</v>
      </c>
      <c r="BD2784" s="82">
        <v>4037.16249</v>
      </c>
      <c r="BE2784" s="82">
        <v>4041.11542</v>
      </c>
      <c r="BF2784" s="82">
        <v>4046.17961</v>
      </c>
      <c r="BG2784" s="82">
        <v>4052.08182</v>
      </c>
      <c r="BH2784" s="82">
        <v>4059.25535</v>
      </c>
      <c r="BI2784" s="82">
        <v>4067.50897</v>
      </c>
      <c r="BJ2784" s="82">
        <v>4078.37381</v>
      </c>
      <c r="BK2784" s="82">
        <v>4089.47086</v>
      </c>
      <c r="BL2784" s="82">
        <v>4101.09388</v>
      </c>
      <c r="BM2784" s="82">
        <v>4113.78695</v>
      </c>
      <c r="BN2784" s="82">
        <v>4127.44306</v>
      </c>
      <c r="BO2784" s="82">
        <v>4142.07029</v>
      </c>
      <c r="BP2784" s="82">
        <v>4157.61235</v>
      </c>
      <c r="BQ2784" s="82">
        <v>4174.25156</v>
      </c>
      <c r="BR2784" s="82">
        <v>4191.76216</v>
      </c>
      <c r="BS2784" s="82">
        <v>4210.58647</v>
      </c>
      <c r="BT2784" s="82">
        <v>4229.10194</v>
      </c>
      <c r="BU2784" s="82">
        <v>4250.9224</v>
      </c>
      <c r="BV2784" s="82">
        <v>4276.22572</v>
      </c>
      <c r="BW2784" s="82">
        <v>4303.8959</v>
      </c>
      <c r="BX2784" s="82">
        <v>4334.21136</v>
      </c>
      <c r="BY2784" s="82">
        <v>4367.56866</v>
      </c>
      <c r="BZ2784" s="82">
        <v>4403.44672</v>
      </c>
      <c r="CA2784" s="82">
        <v>4442.43479</v>
      </c>
      <c r="CB2784" s="82">
        <v>4485.12088</v>
      </c>
      <c r="CC2784" s="82">
        <v>4531.53777</v>
      </c>
      <c r="CD2784" s="82">
        <v>4581.93997</v>
      </c>
      <c r="CE2784" s="82">
        <v>4636.62162</v>
      </c>
      <c r="CF2784" s="82">
        <v>4358.05318</v>
      </c>
      <c r="CG2784" s="82">
        <v>4344.96639</v>
      </c>
      <c r="CH2784" s="82">
        <v>4324.09442</v>
      </c>
      <c r="CI2784" s="82">
        <v>4293.93174</v>
      </c>
      <c r="CJ2784" s="82">
        <v>4253.26612</v>
      </c>
      <c r="CK2784" s="82">
        <v>4200.16567</v>
      </c>
    </row>
    <row r="2785" ht="14.25" customHeight="1">
      <c r="E2785" s="2"/>
      <c r="G2785" s="81">
        <v>16.0</v>
      </c>
      <c r="H2785" s="81">
        <v>9.0</v>
      </c>
      <c r="I2785" s="81">
        <v>74.0</v>
      </c>
      <c r="J2785" s="80">
        <v>3458.12044</v>
      </c>
      <c r="K2785" s="80">
        <v>3459.47404</v>
      </c>
      <c r="L2785" s="80">
        <v>3461.2666</v>
      </c>
      <c r="M2785" s="80">
        <v>3463.72634</v>
      </c>
      <c r="N2785" s="80">
        <v>3466.94919</v>
      </c>
      <c r="O2785" s="80">
        <v>3470.91742</v>
      </c>
      <c r="P2785" s="80">
        <v>3475.97427</v>
      </c>
      <c r="Q2785" s="80">
        <v>3481.90385</v>
      </c>
      <c r="R2785" s="80">
        <v>3489.10639</v>
      </c>
      <c r="S2785" s="80">
        <v>3497.39566</v>
      </c>
      <c r="T2785" s="80">
        <v>3508.25967</v>
      </c>
      <c r="U2785" s="80">
        <v>3519.41873</v>
      </c>
      <c r="V2785" s="80">
        <v>3531.09966</v>
      </c>
      <c r="W2785" s="80">
        <v>3543.86385</v>
      </c>
      <c r="X2785" s="80">
        <v>3557.62777</v>
      </c>
      <c r="Y2785" s="80">
        <v>3572.35725</v>
      </c>
      <c r="Z2785" s="80">
        <v>3588.08235</v>
      </c>
      <c r="AA2785" s="80">
        <v>3604.83074</v>
      </c>
      <c r="AB2785" s="80">
        <v>3622.5762</v>
      </c>
      <c r="AC2785" s="80">
        <v>3641.51183</v>
      </c>
      <c r="AD2785" s="80">
        <v>3660.60092</v>
      </c>
      <c r="AE2785" s="80">
        <v>3682.94559</v>
      </c>
      <c r="AF2785" s="80">
        <v>3708.59618</v>
      </c>
      <c r="AG2785" s="80">
        <v>3736.66702</v>
      </c>
      <c r="AH2785" s="80">
        <v>3767.38879</v>
      </c>
      <c r="AI2785" s="80">
        <v>3801.13658</v>
      </c>
      <c r="AJ2785" s="80">
        <v>3837.30316</v>
      </c>
      <c r="AK2785" s="80">
        <v>3876.66035</v>
      </c>
      <c r="AL2785" s="80">
        <v>3919.8048</v>
      </c>
      <c r="AM2785" s="80">
        <v>3966.68756</v>
      </c>
      <c r="AN2785" s="80">
        <v>4017.59917</v>
      </c>
      <c r="AO2785" s="80">
        <v>4072.92905</v>
      </c>
      <c r="AP2785" s="80">
        <v>3792.87973</v>
      </c>
      <c r="AQ2785" s="80">
        <v>3780.20072</v>
      </c>
      <c r="AR2785" s="80">
        <v>3759.7388</v>
      </c>
      <c r="AS2785" s="80">
        <v>3729.97874</v>
      </c>
      <c r="AT2785" s="80">
        <v>3689.61896</v>
      </c>
      <c r="AU2785" s="80">
        <v>3636.64332</v>
      </c>
      <c r="AW2785" s="81">
        <v>16.0</v>
      </c>
      <c r="AX2785" s="81">
        <v>9.0</v>
      </c>
      <c r="AY2785" s="81">
        <v>74.0</v>
      </c>
      <c r="AZ2785" s="82">
        <v>4050.55986</v>
      </c>
      <c r="BA2785" s="82">
        <v>4051.91345</v>
      </c>
      <c r="BB2785" s="82">
        <v>4053.70915</v>
      </c>
      <c r="BC2785" s="82">
        <v>4056.17254</v>
      </c>
      <c r="BD2785" s="82">
        <v>4059.40671</v>
      </c>
      <c r="BE2785" s="82">
        <v>4063.38623</v>
      </c>
      <c r="BF2785" s="82">
        <v>4068.45651</v>
      </c>
      <c r="BG2785" s="82">
        <v>4074.3798</v>
      </c>
      <c r="BH2785" s="82">
        <v>4081.58297</v>
      </c>
      <c r="BI2785" s="82">
        <v>4089.87353</v>
      </c>
      <c r="BJ2785" s="82">
        <v>4100.73696</v>
      </c>
      <c r="BK2785" s="82">
        <v>4111.86222</v>
      </c>
      <c r="BL2785" s="82">
        <v>4123.48911</v>
      </c>
      <c r="BM2785" s="82">
        <v>4136.18402</v>
      </c>
      <c r="BN2785" s="82">
        <v>4149.84859</v>
      </c>
      <c r="BO2785" s="82">
        <v>4164.45374</v>
      </c>
      <c r="BP2785" s="82">
        <v>4179.98943</v>
      </c>
      <c r="BQ2785" s="82">
        <v>4196.59262</v>
      </c>
      <c r="BR2785" s="82">
        <v>4214.11063</v>
      </c>
      <c r="BS2785" s="82">
        <v>4232.72838</v>
      </c>
      <c r="BT2785" s="82">
        <v>4251.32415</v>
      </c>
      <c r="BU2785" s="82">
        <v>4273.24713</v>
      </c>
      <c r="BV2785" s="82">
        <v>4298.5465</v>
      </c>
      <c r="BW2785" s="82">
        <v>4326.23838</v>
      </c>
      <c r="BX2785" s="82">
        <v>4356.59366</v>
      </c>
      <c r="BY2785" s="82">
        <v>4389.96548</v>
      </c>
      <c r="BZ2785" s="82">
        <v>4425.85649</v>
      </c>
      <c r="CA2785" s="82">
        <v>4464.8518</v>
      </c>
      <c r="CB2785" s="82">
        <v>4507.5437</v>
      </c>
      <c r="CC2785" s="82">
        <v>4553.94662</v>
      </c>
      <c r="CD2785" s="82">
        <v>4604.29891</v>
      </c>
      <c r="CE2785" s="82">
        <v>4658.93423</v>
      </c>
      <c r="CF2785" s="82">
        <v>4378.07257</v>
      </c>
      <c r="CG2785" s="82">
        <v>4364.47113</v>
      </c>
      <c r="CH2785" s="82">
        <v>4342.99875</v>
      </c>
      <c r="CI2785" s="82">
        <v>4312.1677</v>
      </c>
      <c r="CJ2785" s="82">
        <v>4270.71219</v>
      </c>
      <c r="CK2785" s="82">
        <v>4216.62451</v>
      </c>
    </row>
    <row r="2786" ht="14.25" customHeight="1">
      <c r="E2786" s="2"/>
      <c r="G2786" s="81">
        <v>16.0</v>
      </c>
      <c r="H2786" s="81">
        <v>9.0</v>
      </c>
      <c r="I2786" s="81">
        <v>75.0</v>
      </c>
      <c r="J2786" s="80">
        <v>3543.46809</v>
      </c>
      <c r="K2786" s="80">
        <v>3544.83081</v>
      </c>
      <c r="L2786" s="80">
        <v>3546.63546</v>
      </c>
      <c r="M2786" s="80">
        <v>3549.11177</v>
      </c>
      <c r="N2786" s="80">
        <v>3552.3479</v>
      </c>
      <c r="O2786" s="80">
        <v>3556.3422</v>
      </c>
      <c r="P2786" s="80">
        <v>3561.40717</v>
      </c>
      <c r="Q2786" s="80">
        <v>3567.3572</v>
      </c>
      <c r="R2786" s="80">
        <v>3574.58745</v>
      </c>
      <c r="S2786" s="80">
        <v>3582.91044</v>
      </c>
      <c r="T2786" s="80">
        <v>3593.77361</v>
      </c>
      <c r="U2786" s="80">
        <v>3604.95452</v>
      </c>
      <c r="V2786" s="80">
        <v>3616.63226</v>
      </c>
      <c r="W2786" s="80">
        <v>3629.38888</v>
      </c>
      <c r="X2786" s="80">
        <v>3643.14742</v>
      </c>
      <c r="Y2786" s="80">
        <v>3657.83982</v>
      </c>
      <c r="Z2786" s="80">
        <v>3673.53588</v>
      </c>
      <c r="AA2786" s="80">
        <v>3690.22598</v>
      </c>
      <c r="AB2786" s="80">
        <v>3707.94652</v>
      </c>
      <c r="AC2786" s="80">
        <v>3726.6611</v>
      </c>
      <c r="AD2786" s="80">
        <v>3745.77355</v>
      </c>
      <c r="AE2786" s="80">
        <v>3768.16624</v>
      </c>
      <c r="AF2786" s="80">
        <v>3793.77503</v>
      </c>
      <c r="AG2786" s="80">
        <v>3821.82457</v>
      </c>
      <c r="AH2786" s="80">
        <v>3852.54195</v>
      </c>
      <c r="AI2786" s="80">
        <v>3886.26042</v>
      </c>
      <c r="AJ2786" s="80">
        <v>3922.40592</v>
      </c>
      <c r="AK2786" s="80">
        <v>3961.72625</v>
      </c>
      <c r="AL2786" s="80">
        <v>4004.82045</v>
      </c>
      <c r="AM2786" s="80">
        <v>4051.62975</v>
      </c>
      <c r="AN2786" s="80">
        <v>4102.42659</v>
      </c>
      <c r="AO2786" s="80">
        <v>4157.6324</v>
      </c>
      <c r="AP2786" s="80">
        <v>3875.17841</v>
      </c>
      <c r="AQ2786" s="80">
        <v>3861.87649</v>
      </c>
      <c r="AR2786" s="80">
        <v>3840.69624</v>
      </c>
      <c r="AS2786" s="80">
        <v>3810.13687</v>
      </c>
      <c r="AT2786" s="80">
        <v>3768.84974</v>
      </c>
      <c r="AU2786" s="80">
        <v>3714.74904</v>
      </c>
      <c r="AW2786" s="81">
        <v>16.0</v>
      </c>
      <c r="AX2786" s="81">
        <v>9.0</v>
      </c>
      <c r="AY2786" s="81">
        <v>75.0</v>
      </c>
      <c r="AZ2786" s="82">
        <v>4072.96488</v>
      </c>
      <c r="BA2786" s="82">
        <v>4074.3276</v>
      </c>
      <c r="BB2786" s="82">
        <v>4076.13539</v>
      </c>
      <c r="BC2786" s="82">
        <v>4078.61538</v>
      </c>
      <c r="BD2786" s="82">
        <v>4081.86202</v>
      </c>
      <c r="BE2786" s="82">
        <v>4085.86837</v>
      </c>
      <c r="BF2786" s="82">
        <v>4090.94486</v>
      </c>
      <c r="BG2786" s="82">
        <v>4096.88946</v>
      </c>
      <c r="BH2786" s="82">
        <v>4104.12259</v>
      </c>
      <c r="BI2786" s="82">
        <v>4112.45046</v>
      </c>
      <c r="BJ2786" s="82">
        <v>4123.31265</v>
      </c>
      <c r="BK2786" s="82">
        <v>4134.46649</v>
      </c>
      <c r="BL2786" s="82">
        <v>4146.09745</v>
      </c>
      <c r="BM2786" s="82">
        <v>4158.79444</v>
      </c>
      <c r="BN2786" s="82">
        <v>4172.46775</v>
      </c>
      <c r="BO2786" s="82">
        <v>4187.0509</v>
      </c>
      <c r="BP2786" s="82">
        <v>4202.58046</v>
      </c>
      <c r="BQ2786" s="82">
        <v>4219.14769</v>
      </c>
      <c r="BR2786" s="82">
        <v>4236.67344</v>
      </c>
      <c r="BS2786" s="82">
        <v>4255.08364</v>
      </c>
      <c r="BT2786" s="82">
        <v>4273.76056</v>
      </c>
      <c r="BU2786" s="82">
        <v>4295.78708</v>
      </c>
      <c r="BV2786" s="82">
        <v>4321.08293</v>
      </c>
      <c r="BW2786" s="82">
        <v>4348.79716</v>
      </c>
      <c r="BX2786" s="82">
        <v>4379.19307</v>
      </c>
      <c r="BY2786" s="82">
        <v>4412.58011</v>
      </c>
      <c r="BZ2786" s="82">
        <v>4448.48483</v>
      </c>
      <c r="CA2786" s="82">
        <v>4487.48816</v>
      </c>
      <c r="CB2786" s="82">
        <v>4530.18675</v>
      </c>
      <c r="CC2786" s="82">
        <v>4576.57652</v>
      </c>
      <c r="CD2786" s="82">
        <v>4626.87962</v>
      </c>
      <c r="CE2786" s="82">
        <v>4681.46949</v>
      </c>
      <c r="CF2786" s="82">
        <v>4398.29532</v>
      </c>
      <c r="CG2786" s="82">
        <v>4384.17599</v>
      </c>
      <c r="CH2786" s="82">
        <v>4362.09934</v>
      </c>
      <c r="CI2786" s="82">
        <v>4330.5955</v>
      </c>
      <c r="CJ2786" s="82">
        <v>4288.34484</v>
      </c>
      <c r="CK2786" s="82">
        <v>4233.26334</v>
      </c>
    </row>
    <row r="2787" ht="14.25" customHeight="1">
      <c r="E2787" s="2"/>
      <c r="G2787" s="81">
        <v>16.0</v>
      </c>
      <c r="H2787" s="81">
        <v>9.0</v>
      </c>
      <c r="I2787" s="81">
        <v>76.0</v>
      </c>
      <c r="J2787" s="80">
        <v>3629.42966</v>
      </c>
      <c r="K2787" s="80">
        <v>3630.80158</v>
      </c>
      <c r="L2787" s="80">
        <v>3632.61841</v>
      </c>
      <c r="M2787" s="80">
        <v>3635.11144</v>
      </c>
      <c r="N2787" s="80">
        <v>3638.36083</v>
      </c>
      <c r="O2787" s="80">
        <v>3642.38145</v>
      </c>
      <c r="P2787" s="80">
        <v>3647.45417</v>
      </c>
      <c r="Q2787" s="80">
        <v>3653.42454</v>
      </c>
      <c r="R2787" s="80">
        <v>3660.68247</v>
      </c>
      <c r="S2787" s="80">
        <v>3669.0392</v>
      </c>
      <c r="T2787" s="80">
        <v>3679.90037</v>
      </c>
      <c r="U2787" s="80">
        <v>3691.10263</v>
      </c>
      <c r="V2787" s="80">
        <v>3702.77601</v>
      </c>
      <c r="W2787" s="80">
        <v>3715.52373</v>
      </c>
      <c r="X2787" s="80">
        <v>3729.27559</v>
      </c>
      <c r="Y2787" s="80">
        <v>3743.92875</v>
      </c>
      <c r="Z2787" s="80">
        <v>3759.59386</v>
      </c>
      <c r="AA2787" s="80">
        <v>3776.22292</v>
      </c>
      <c r="AB2787" s="80">
        <v>3793.91669</v>
      </c>
      <c r="AC2787" s="80">
        <v>3812.40316</v>
      </c>
      <c r="AD2787" s="80">
        <v>3831.53865</v>
      </c>
      <c r="AE2787" s="80">
        <v>3853.97924</v>
      </c>
      <c r="AF2787" s="80">
        <v>3879.54328</v>
      </c>
      <c r="AG2787" s="80">
        <v>3907.56894</v>
      </c>
      <c r="AH2787" s="80">
        <v>3938.27949</v>
      </c>
      <c r="AI2787" s="80">
        <v>3971.96531</v>
      </c>
      <c r="AJ2787" s="80">
        <v>4008.08615</v>
      </c>
      <c r="AK2787" s="80">
        <v>4047.36554</v>
      </c>
      <c r="AL2787" s="80">
        <v>4090.40495</v>
      </c>
      <c r="AM2787" s="80">
        <v>4137.13538</v>
      </c>
      <c r="AN2787" s="80">
        <v>4187.81075</v>
      </c>
      <c r="AO2787" s="80">
        <v>4242.88541</v>
      </c>
      <c r="AP2787" s="80">
        <v>3957.99911</v>
      </c>
      <c r="AQ2787" s="80">
        <v>3944.06264</v>
      </c>
      <c r="AR2787" s="80">
        <v>3922.15111</v>
      </c>
      <c r="AS2787" s="80">
        <v>3890.77876</v>
      </c>
      <c r="AT2787" s="80">
        <v>3848.54877</v>
      </c>
      <c r="AU2787" s="80">
        <v>3793.30415</v>
      </c>
      <c r="AW2787" s="81">
        <v>16.0</v>
      </c>
      <c r="AX2787" s="81">
        <v>9.0</v>
      </c>
      <c r="AY2787" s="81">
        <v>76.0</v>
      </c>
      <c r="AZ2787" s="82">
        <v>4095.5826</v>
      </c>
      <c r="BA2787" s="82">
        <v>4096.95452</v>
      </c>
      <c r="BB2787" s="82">
        <v>4098.77453</v>
      </c>
      <c r="BC2787" s="82">
        <v>4101.27126</v>
      </c>
      <c r="BD2787" s="82">
        <v>4104.53051</v>
      </c>
      <c r="BE2787" s="82">
        <v>4108.56392</v>
      </c>
      <c r="BF2787" s="82">
        <v>4113.64675</v>
      </c>
      <c r="BG2787" s="82">
        <v>4119.61289</v>
      </c>
      <c r="BH2787" s="82">
        <v>4126.8763</v>
      </c>
      <c r="BI2787" s="82">
        <v>4135.24186</v>
      </c>
      <c r="BJ2787" s="82">
        <v>4146.10298</v>
      </c>
      <c r="BK2787" s="82">
        <v>4157.28576</v>
      </c>
      <c r="BL2787" s="82">
        <v>4168.92103</v>
      </c>
      <c r="BM2787" s="82">
        <v>4181.62031</v>
      </c>
      <c r="BN2787" s="82">
        <v>4195.30264</v>
      </c>
      <c r="BO2787" s="82">
        <v>4209.86391</v>
      </c>
      <c r="BP2787" s="82">
        <v>4225.38755</v>
      </c>
      <c r="BQ2787" s="82">
        <v>4241.91886</v>
      </c>
      <c r="BR2787" s="82">
        <v>4259.45271</v>
      </c>
      <c r="BS2787" s="82">
        <v>4277.65437</v>
      </c>
      <c r="BT2787" s="82">
        <v>4296.41326</v>
      </c>
      <c r="BU2787" s="82">
        <v>4318.54438</v>
      </c>
      <c r="BV2787" s="82">
        <v>4343.83715</v>
      </c>
      <c r="BW2787" s="82">
        <v>4371.57435</v>
      </c>
      <c r="BX2787" s="82">
        <v>4402.01171</v>
      </c>
      <c r="BY2787" s="82">
        <v>4435.4147</v>
      </c>
      <c r="BZ2787" s="82">
        <v>4471.33388</v>
      </c>
      <c r="CA2787" s="82">
        <v>4510.34603</v>
      </c>
      <c r="CB2787" s="82">
        <v>4553.05217</v>
      </c>
      <c r="CC2787" s="82">
        <v>4599.42964</v>
      </c>
      <c r="CD2787" s="82">
        <v>4649.68427</v>
      </c>
      <c r="CE2787" s="82">
        <v>4704.22956</v>
      </c>
      <c r="CF2787" s="82">
        <v>4418.7234</v>
      </c>
      <c r="CG2787" s="82">
        <v>4404.0829</v>
      </c>
      <c r="CH2787" s="82">
        <v>4381.39808</v>
      </c>
      <c r="CI2787" s="82">
        <v>4349.21698</v>
      </c>
      <c r="CJ2787" s="82">
        <v>4306.16582</v>
      </c>
      <c r="CK2787" s="82">
        <v>4250.08385</v>
      </c>
    </row>
    <row r="2788" ht="14.25" customHeight="1">
      <c r="E2788" s="2"/>
      <c r="G2788" s="81">
        <v>16.0</v>
      </c>
      <c r="H2788" s="81">
        <v>9.0</v>
      </c>
      <c r="I2788" s="81">
        <v>77.0</v>
      </c>
      <c r="J2788" s="80">
        <v>3716.01187</v>
      </c>
      <c r="K2788" s="80">
        <v>3717.39307</v>
      </c>
      <c r="L2788" s="80">
        <v>3719.2222</v>
      </c>
      <c r="M2788" s="80">
        <v>3721.73211</v>
      </c>
      <c r="N2788" s="80">
        <v>3724.99473</v>
      </c>
      <c r="O2788" s="80">
        <v>3729.0419</v>
      </c>
      <c r="P2788" s="80">
        <v>3734.122</v>
      </c>
      <c r="Q2788" s="80">
        <v>3740.11261</v>
      </c>
      <c r="R2788" s="80">
        <v>3747.39819</v>
      </c>
      <c r="S2788" s="80">
        <v>3755.78868</v>
      </c>
      <c r="T2788" s="80">
        <v>3766.64669</v>
      </c>
      <c r="U2788" s="80">
        <v>3777.86978</v>
      </c>
      <c r="V2788" s="80">
        <v>3789.53764</v>
      </c>
      <c r="W2788" s="80">
        <v>3802.27511</v>
      </c>
      <c r="X2788" s="80">
        <v>3816.01898</v>
      </c>
      <c r="Y2788" s="80">
        <v>3830.63074</v>
      </c>
      <c r="Z2788" s="80">
        <v>3846.26296</v>
      </c>
      <c r="AA2788" s="80">
        <v>3862.82821</v>
      </c>
      <c r="AB2788" s="80">
        <v>3880.49336</v>
      </c>
      <c r="AC2788" s="80">
        <v>3898.74461</v>
      </c>
      <c r="AD2788" s="80">
        <v>3917.9028</v>
      </c>
      <c r="AE2788" s="80">
        <v>3940.39118</v>
      </c>
      <c r="AF2788" s="80">
        <v>3965.90752</v>
      </c>
      <c r="AG2788" s="80">
        <v>3993.90668</v>
      </c>
      <c r="AH2788" s="80">
        <v>4024.60796</v>
      </c>
      <c r="AI2788" s="80">
        <v>4058.25776</v>
      </c>
      <c r="AJ2788" s="80">
        <v>4094.35036</v>
      </c>
      <c r="AK2788" s="80">
        <v>4133.58472</v>
      </c>
      <c r="AL2788" s="80">
        <v>4176.56474</v>
      </c>
      <c r="AM2788" s="80">
        <v>4223.21086</v>
      </c>
      <c r="AN2788" s="80">
        <v>4273.75805</v>
      </c>
      <c r="AO2788" s="80">
        <v>4328.69441</v>
      </c>
      <c r="AP2788" s="80">
        <v>4041.34791</v>
      </c>
      <c r="AQ2788" s="80">
        <v>4026.76515</v>
      </c>
      <c r="AR2788" s="80">
        <v>4004.10933</v>
      </c>
      <c r="AS2788" s="80">
        <v>3971.91022</v>
      </c>
      <c r="AT2788" s="80">
        <v>3928.72174</v>
      </c>
      <c r="AU2788" s="80">
        <v>3872.31418</v>
      </c>
      <c r="AW2788" s="81">
        <v>16.0</v>
      </c>
      <c r="AX2788" s="81">
        <v>9.0</v>
      </c>
      <c r="AY2788" s="81">
        <v>77.0</v>
      </c>
      <c r="AZ2788" s="82">
        <v>4118.41514</v>
      </c>
      <c r="BA2788" s="82">
        <v>4119.79635</v>
      </c>
      <c r="BB2788" s="82">
        <v>4121.62867</v>
      </c>
      <c r="BC2788" s="82">
        <v>4124.14231</v>
      </c>
      <c r="BD2788" s="82">
        <v>4127.4143</v>
      </c>
      <c r="BE2788" s="82">
        <v>4131.47501</v>
      </c>
      <c r="BF2788" s="82">
        <v>4136.5643</v>
      </c>
      <c r="BG2788" s="82">
        <v>4142.55223</v>
      </c>
      <c r="BH2788" s="82">
        <v>4149.84623</v>
      </c>
      <c r="BI2788" s="82">
        <v>4158.24986</v>
      </c>
      <c r="BJ2788" s="82">
        <v>4169.11008</v>
      </c>
      <c r="BK2788" s="82">
        <v>4180.32218</v>
      </c>
      <c r="BL2788" s="82">
        <v>4191.96198</v>
      </c>
      <c r="BM2788" s="82">
        <v>4204.66376</v>
      </c>
      <c r="BN2788" s="82">
        <v>4218.35541</v>
      </c>
      <c r="BO2788" s="82">
        <v>4232.89489</v>
      </c>
      <c r="BP2788" s="82">
        <v>4248.41283</v>
      </c>
      <c r="BQ2788" s="82">
        <v>4264.90828</v>
      </c>
      <c r="BR2788" s="82">
        <v>4282.45059</v>
      </c>
      <c r="BS2788" s="82">
        <v>4300.44267</v>
      </c>
      <c r="BT2788" s="82">
        <v>4319.28441</v>
      </c>
      <c r="BU2788" s="82">
        <v>4341.52119</v>
      </c>
      <c r="BV2788" s="82">
        <v>4366.8113</v>
      </c>
      <c r="BW2788" s="82">
        <v>4394.57213</v>
      </c>
      <c r="BX2788" s="82">
        <v>4425.05174</v>
      </c>
      <c r="BY2788" s="82">
        <v>4458.4714</v>
      </c>
      <c r="BZ2788" s="82">
        <v>4494.40581</v>
      </c>
      <c r="CA2788" s="82">
        <v>4533.42758</v>
      </c>
      <c r="CB2788" s="82">
        <v>4576.14215</v>
      </c>
      <c r="CC2788" s="82">
        <v>4622.50816</v>
      </c>
      <c r="CD2788" s="82">
        <v>4672.71506</v>
      </c>
      <c r="CE2788" s="82">
        <v>4727.21664</v>
      </c>
      <c r="CF2788" s="82">
        <v>4439.35879</v>
      </c>
      <c r="CG2788" s="82">
        <v>4424.19381</v>
      </c>
      <c r="CH2788" s="82">
        <v>4400.89687</v>
      </c>
      <c r="CI2788" s="82">
        <v>4368.03401</v>
      </c>
      <c r="CJ2788" s="82">
        <v>4324.17696</v>
      </c>
      <c r="CK2788" s="82">
        <v>4267.08778</v>
      </c>
    </row>
    <row r="2789" ht="14.25" customHeight="1">
      <c r="E2789" s="2"/>
      <c r="G2789" s="81">
        <v>16.0</v>
      </c>
      <c r="H2789" s="81">
        <v>9.0</v>
      </c>
      <c r="I2789" s="81">
        <v>78.0</v>
      </c>
      <c r="J2789" s="80">
        <v>3803.22153</v>
      </c>
      <c r="K2789" s="80">
        <v>3804.61211</v>
      </c>
      <c r="L2789" s="80">
        <v>3806.45364</v>
      </c>
      <c r="M2789" s="80">
        <v>3808.98058</v>
      </c>
      <c r="N2789" s="80">
        <v>3812.2564</v>
      </c>
      <c r="O2789" s="80">
        <v>3816.33036</v>
      </c>
      <c r="P2789" s="80">
        <v>3821.41747</v>
      </c>
      <c r="Q2789" s="80">
        <v>3827.42823</v>
      </c>
      <c r="R2789" s="80">
        <v>3834.74143</v>
      </c>
      <c r="S2789" s="80">
        <v>3843.16571</v>
      </c>
      <c r="T2789" s="80">
        <v>3854.01937</v>
      </c>
      <c r="U2789" s="80">
        <v>3865.26279</v>
      </c>
      <c r="V2789" s="80">
        <v>3876.92395</v>
      </c>
      <c r="W2789" s="80">
        <v>3889.64982</v>
      </c>
      <c r="X2789" s="80">
        <v>3903.38438</v>
      </c>
      <c r="Y2789" s="80">
        <v>3917.95253</v>
      </c>
      <c r="Z2789" s="80">
        <v>3933.54993</v>
      </c>
      <c r="AA2789" s="80">
        <v>3950.04858</v>
      </c>
      <c r="AB2789" s="80">
        <v>3967.68325</v>
      </c>
      <c r="AC2789" s="80">
        <v>3985.69212</v>
      </c>
      <c r="AD2789" s="80">
        <v>4004.87267</v>
      </c>
      <c r="AE2789" s="80">
        <v>4027.40873</v>
      </c>
      <c r="AF2789" s="80">
        <v>4052.87439</v>
      </c>
      <c r="AG2789" s="80">
        <v>4080.84442</v>
      </c>
      <c r="AH2789" s="80">
        <v>4111.53397</v>
      </c>
      <c r="AI2789" s="80">
        <v>4145.14437</v>
      </c>
      <c r="AJ2789" s="80">
        <v>4181.20513</v>
      </c>
      <c r="AK2789" s="80">
        <v>4220.39032</v>
      </c>
      <c r="AL2789" s="80">
        <v>4263.30636</v>
      </c>
      <c r="AM2789" s="80">
        <v>4309.86269</v>
      </c>
      <c r="AN2789" s="80">
        <v>4360.27492</v>
      </c>
      <c r="AO2789" s="80">
        <v>4415.06583</v>
      </c>
      <c r="AP2789" s="80">
        <v>4125.23096</v>
      </c>
      <c r="AQ2789" s="80">
        <v>4109.99011</v>
      </c>
      <c r="AR2789" s="80">
        <v>4086.57686</v>
      </c>
      <c r="AS2789" s="80">
        <v>4053.53711</v>
      </c>
      <c r="AT2789" s="80">
        <v>4009.3744</v>
      </c>
      <c r="AU2789" s="80">
        <v>3951.78475</v>
      </c>
      <c r="AW2789" s="81">
        <v>16.0</v>
      </c>
      <c r="AX2789" s="81">
        <v>9.0</v>
      </c>
      <c r="AY2789" s="81">
        <v>78.0</v>
      </c>
      <c r="AZ2789" s="82">
        <v>4141.46463</v>
      </c>
      <c r="BA2789" s="82">
        <v>4142.85521</v>
      </c>
      <c r="BB2789" s="82">
        <v>4144.69996</v>
      </c>
      <c r="BC2789" s="82">
        <v>4147.23065</v>
      </c>
      <c r="BD2789" s="82">
        <v>4150.51552</v>
      </c>
      <c r="BE2789" s="82">
        <v>4154.60379</v>
      </c>
      <c r="BF2789" s="82">
        <v>4159.69966</v>
      </c>
      <c r="BG2789" s="82">
        <v>4165.70962</v>
      </c>
      <c r="BH2789" s="82">
        <v>4173.03453</v>
      </c>
      <c r="BI2789" s="82">
        <v>4181.47662</v>
      </c>
      <c r="BJ2789" s="82">
        <v>4192.33611</v>
      </c>
      <c r="BK2789" s="82">
        <v>4203.5779</v>
      </c>
      <c r="BL2789" s="82">
        <v>4215.22244</v>
      </c>
      <c r="BM2789" s="82">
        <v>4227.92697</v>
      </c>
      <c r="BN2789" s="82">
        <v>4241.62822</v>
      </c>
      <c r="BO2789" s="82">
        <v>4256.14601</v>
      </c>
      <c r="BP2789" s="82">
        <v>4271.65849</v>
      </c>
      <c r="BQ2789" s="82">
        <v>4288.11812</v>
      </c>
      <c r="BR2789" s="82">
        <v>4305.66923</v>
      </c>
      <c r="BS2789" s="82">
        <v>4323.45071</v>
      </c>
      <c r="BT2789" s="82">
        <v>4342.37615</v>
      </c>
      <c r="BU2789" s="82">
        <v>4364.71966</v>
      </c>
      <c r="BV2789" s="82">
        <v>4390.00756</v>
      </c>
      <c r="BW2789" s="82">
        <v>4417.79266</v>
      </c>
      <c r="BX2789" s="82">
        <v>4448.31536</v>
      </c>
      <c r="BY2789" s="82">
        <v>4481.7524</v>
      </c>
      <c r="BZ2789" s="82">
        <v>4517.70282</v>
      </c>
      <c r="CA2789" s="82">
        <v>4556.73501</v>
      </c>
      <c r="CB2789" s="82">
        <v>4599.4589</v>
      </c>
      <c r="CC2789" s="82">
        <v>4645.8143</v>
      </c>
      <c r="CD2789" s="82">
        <v>4695.9742</v>
      </c>
      <c r="CE2789" s="82">
        <v>4750.43294</v>
      </c>
      <c r="CF2789" s="82">
        <v>4460.20352</v>
      </c>
      <c r="CG2789" s="82">
        <v>4444.51071</v>
      </c>
      <c r="CH2789" s="82">
        <v>4420.59764</v>
      </c>
      <c r="CI2789" s="82">
        <v>4387.04845</v>
      </c>
      <c r="CJ2789" s="82">
        <v>4342.38005</v>
      </c>
      <c r="CK2789" s="82">
        <v>4284.27685</v>
      </c>
    </row>
    <row r="2790" ht="14.25" customHeight="1">
      <c r="E2790" s="2"/>
      <c r="G2790" s="81">
        <v>16.0</v>
      </c>
      <c r="H2790" s="81">
        <v>9.0</v>
      </c>
      <c r="I2790" s="81">
        <v>79.0</v>
      </c>
      <c r="J2790" s="80">
        <v>3891.06554</v>
      </c>
      <c r="K2790" s="80">
        <v>3892.46557</v>
      </c>
      <c r="L2790" s="80">
        <v>3894.31962</v>
      </c>
      <c r="M2790" s="80">
        <v>3896.86374</v>
      </c>
      <c r="N2790" s="80">
        <v>3900.15273</v>
      </c>
      <c r="O2790" s="80">
        <v>3904.25374</v>
      </c>
      <c r="P2790" s="80">
        <v>3909.34749</v>
      </c>
      <c r="Q2790" s="80">
        <v>3915.37829</v>
      </c>
      <c r="R2790" s="80">
        <v>3922.71906</v>
      </c>
      <c r="S2790" s="80">
        <v>3931.17716</v>
      </c>
      <c r="T2790" s="80">
        <v>3942.02529</v>
      </c>
      <c r="U2790" s="80">
        <v>3953.28852</v>
      </c>
      <c r="V2790" s="80">
        <v>3964.94181</v>
      </c>
      <c r="W2790" s="80">
        <v>3977.65471</v>
      </c>
      <c r="X2790" s="80">
        <v>3991.37863</v>
      </c>
      <c r="Y2790" s="80">
        <v>4005.90099</v>
      </c>
      <c r="Z2790" s="80">
        <v>4021.4616</v>
      </c>
      <c r="AA2790" s="80">
        <v>4037.89085</v>
      </c>
      <c r="AB2790" s="80">
        <v>4055.49315</v>
      </c>
      <c r="AC2790" s="80">
        <v>4073.25242</v>
      </c>
      <c r="AD2790" s="80">
        <v>4092.45501</v>
      </c>
      <c r="AE2790" s="80">
        <v>4115.03863</v>
      </c>
      <c r="AF2790" s="80">
        <v>4140.4506</v>
      </c>
      <c r="AG2790" s="80">
        <v>4168.38887</v>
      </c>
      <c r="AH2790" s="80">
        <v>4199.06422</v>
      </c>
      <c r="AI2790" s="80">
        <v>4232.6318</v>
      </c>
      <c r="AJ2790" s="80">
        <v>4268.65709</v>
      </c>
      <c r="AK2790" s="80">
        <v>4307.78898</v>
      </c>
      <c r="AL2790" s="80">
        <v>4350.6364</v>
      </c>
      <c r="AM2790" s="80">
        <v>4397.09742</v>
      </c>
      <c r="AN2790" s="80">
        <v>4447.36788</v>
      </c>
      <c r="AO2790" s="80">
        <v>4502.00612</v>
      </c>
      <c r="AP2790" s="80">
        <v>4209.65448</v>
      </c>
      <c r="AQ2790" s="80">
        <v>4193.74363</v>
      </c>
      <c r="AR2790" s="80">
        <v>4169.55974</v>
      </c>
      <c r="AS2790" s="80">
        <v>4135.66537</v>
      </c>
      <c r="AT2790" s="80">
        <v>4090.51257</v>
      </c>
      <c r="AU2790" s="80">
        <v>4031.72155</v>
      </c>
      <c r="AW2790" s="81">
        <v>16.0</v>
      </c>
      <c r="AX2790" s="81">
        <v>9.0</v>
      </c>
      <c r="AY2790" s="81">
        <v>79.0</v>
      </c>
      <c r="AZ2790" s="82">
        <v>4164.73323</v>
      </c>
      <c r="BA2790" s="82">
        <v>4166.13326</v>
      </c>
      <c r="BB2790" s="82">
        <v>4167.99055</v>
      </c>
      <c r="BC2790" s="82">
        <v>4170.53844</v>
      </c>
      <c r="BD2790" s="82">
        <v>4173.83633</v>
      </c>
      <c r="BE2790" s="82">
        <v>4177.95241</v>
      </c>
      <c r="BF2790" s="82">
        <v>4183.05499</v>
      </c>
      <c r="BG2790" s="82">
        <v>4189.08722</v>
      </c>
      <c r="BH2790" s="82">
        <v>4196.44337</v>
      </c>
      <c r="BI2790" s="82">
        <v>4204.92432</v>
      </c>
      <c r="BJ2790" s="82">
        <v>4215.78324</v>
      </c>
      <c r="BK2790" s="82">
        <v>4227.05511</v>
      </c>
      <c r="BL2790" s="82">
        <v>4238.70461</v>
      </c>
      <c r="BM2790" s="82">
        <v>4251.41211</v>
      </c>
      <c r="BN2790" s="82">
        <v>4265.12325</v>
      </c>
      <c r="BO2790" s="82">
        <v>4279.61945</v>
      </c>
      <c r="BP2790" s="82">
        <v>4295.12669</v>
      </c>
      <c r="BQ2790" s="82">
        <v>4311.55055</v>
      </c>
      <c r="BR2790" s="82">
        <v>4329.11083</v>
      </c>
      <c r="BS2790" s="82">
        <v>4346.68066</v>
      </c>
      <c r="BT2790" s="82">
        <v>4365.69068</v>
      </c>
      <c r="BU2790" s="82">
        <v>4388.14199</v>
      </c>
      <c r="BV2790" s="82">
        <v>4413.42811</v>
      </c>
      <c r="BW2790" s="82">
        <v>4441.23815</v>
      </c>
      <c r="BX2790" s="82">
        <v>4471.80477</v>
      </c>
      <c r="BY2790" s="82">
        <v>4505.25992</v>
      </c>
      <c r="BZ2790" s="82">
        <v>4541.22712</v>
      </c>
      <c r="CA2790" s="82">
        <v>4580.27056</v>
      </c>
      <c r="CB2790" s="82">
        <v>4623.00464</v>
      </c>
      <c r="CC2790" s="82">
        <v>4669.35029</v>
      </c>
      <c r="CD2790" s="82">
        <v>4719.46393</v>
      </c>
      <c r="CE2790" s="82">
        <v>4773.88072</v>
      </c>
      <c r="CF2790" s="82">
        <v>4481.25962</v>
      </c>
      <c r="CG2790" s="82">
        <v>4465.03559</v>
      </c>
      <c r="CH2790" s="82">
        <v>4440.50236</v>
      </c>
      <c r="CI2790" s="82">
        <v>4406.26223</v>
      </c>
      <c r="CJ2790" s="82">
        <v>4360.77695</v>
      </c>
      <c r="CK2790" s="82">
        <v>4301.65285</v>
      </c>
    </row>
    <row r="2791" ht="14.25" customHeight="1">
      <c r="E2791" s="2"/>
      <c r="G2791" s="81">
        <v>16.0</v>
      </c>
      <c r="H2791" s="81">
        <v>9.0</v>
      </c>
      <c r="I2791" s="81">
        <v>80.0</v>
      </c>
      <c r="J2791" s="80">
        <v>3979.55084</v>
      </c>
      <c r="K2791" s="80">
        <v>3980.96041</v>
      </c>
      <c r="L2791" s="80">
        <v>3982.8271</v>
      </c>
      <c r="M2791" s="80">
        <v>3985.38854</v>
      </c>
      <c r="N2791" s="80">
        <v>3988.69069</v>
      </c>
      <c r="O2791" s="80">
        <v>3992.81898</v>
      </c>
      <c r="P2791" s="80">
        <v>3997.919</v>
      </c>
      <c r="Q2791" s="80">
        <v>4003.96974</v>
      </c>
      <c r="R2791" s="80">
        <v>4011.33806</v>
      </c>
      <c r="S2791" s="80">
        <v>4019.83001</v>
      </c>
      <c r="T2791" s="80">
        <v>4030.67141</v>
      </c>
      <c r="U2791" s="80">
        <v>4041.95394</v>
      </c>
      <c r="V2791" s="80">
        <v>4053.59816</v>
      </c>
      <c r="W2791" s="80">
        <v>4066.29672</v>
      </c>
      <c r="X2791" s="80">
        <v>4080.00866</v>
      </c>
      <c r="Y2791" s="80">
        <v>4094.48301</v>
      </c>
      <c r="Z2791" s="80">
        <v>4110.00487</v>
      </c>
      <c r="AA2791" s="80">
        <v>4126.36189</v>
      </c>
      <c r="AB2791" s="80">
        <v>4143.92992</v>
      </c>
      <c r="AC2791" s="80">
        <v>4161.43233</v>
      </c>
      <c r="AD2791" s="80">
        <v>4180.65662</v>
      </c>
      <c r="AE2791" s="80">
        <v>4203.2877</v>
      </c>
      <c r="AF2791" s="80">
        <v>4228.64296</v>
      </c>
      <c r="AG2791" s="80">
        <v>4256.5468</v>
      </c>
      <c r="AH2791" s="80">
        <v>4287.20546</v>
      </c>
      <c r="AI2791" s="80">
        <v>4320.72681</v>
      </c>
      <c r="AJ2791" s="80">
        <v>4356.71297</v>
      </c>
      <c r="AK2791" s="80">
        <v>4395.78737</v>
      </c>
      <c r="AL2791" s="80">
        <v>4438.56151</v>
      </c>
      <c r="AM2791" s="80">
        <v>4484.92169</v>
      </c>
      <c r="AN2791" s="80">
        <v>4535.04352</v>
      </c>
      <c r="AO2791" s="80">
        <v>4589.52183</v>
      </c>
      <c r="AP2791" s="80">
        <v>4294.62477</v>
      </c>
      <c r="AQ2791" s="80">
        <v>4278.03193</v>
      </c>
      <c r="AR2791" s="80">
        <v>4253.06407</v>
      </c>
      <c r="AS2791" s="80">
        <v>4218.30098</v>
      </c>
      <c r="AT2791" s="80">
        <v>4172.14213</v>
      </c>
      <c r="AU2791" s="80">
        <v>4112.1303</v>
      </c>
      <c r="AW2791" s="81">
        <v>16.0</v>
      </c>
      <c r="AX2791" s="81">
        <v>9.0</v>
      </c>
      <c r="AY2791" s="81">
        <v>80.0</v>
      </c>
      <c r="AZ2791" s="82">
        <v>4188.22312</v>
      </c>
      <c r="BA2791" s="82">
        <v>4189.63269</v>
      </c>
      <c r="BB2791" s="82">
        <v>4191.50264</v>
      </c>
      <c r="BC2791" s="82">
        <v>4194.06789</v>
      </c>
      <c r="BD2791" s="82">
        <v>4197.37894</v>
      </c>
      <c r="BE2791" s="82">
        <v>4201.52307</v>
      </c>
      <c r="BF2791" s="82">
        <v>4206.63249</v>
      </c>
      <c r="BG2791" s="82">
        <v>4212.68724</v>
      </c>
      <c r="BH2791" s="82">
        <v>4220.07494</v>
      </c>
      <c r="BI2791" s="82">
        <v>4228.59514</v>
      </c>
      <c r="BJ2791" s="82">
        <v>4239.45368</v>
      </c>
      <c r="BK2791" s="82">
        <v>4250.75601</v>
      </c>
      <c r="BL2791" s="82">
        <v>4262.4107</v>
      </c>
      <c r="BM2791" s="82">
        <v>4275.12139</v>
      </c>
      <c r="BN2791" s="82">
        <v>4288.84272</v>
      </c>
      <c r="BO2791" s="82">
        <v>4303.31743</v>
      </c>
      <c r="BP2791" s="82">
        <v>4318.81965</v>
      </c>
      <c r="BQ2791" s="82">
        <v>4335.20779</v>
      </c>
      <c r="BR2791" s="82">
        <v>4352.77761</v>
      </c>
      <c r="BS2791" s="82">
        <v>4370.13473</v>
      </c>
      <c r="BT2791" s="82">
        <v>4389.2302</v>
      </c>
      <c r="BU2791" s="82">
        <v>4411.79041</v>
      </c>
      <c r="BV2791" s="82">
        <v>4437.07519</v>
      </c>
      <c r="BW2791" s="82">
        <v>4464.91083</v>
      </c>
      <c r="BX2791" s="82">
        <v>4495.5222</v>
      </c>
      <c r="BY2791" s="82">
        <v>4528.99621</v>
      </c>
      <c r="BZ2791" s="82">
        <v>4564.98097</v>
      </c>
      <c r="CA2791" s="82">
        <v>4604.03646</v>
      </c>
      <c r="CB2791" s="82">
        <v>4646.78164</v>
      </c>
      <c r="CC2791" s="82">
        <v>4693.1184</v>
      </c>
      <c r="CD2791" s="82">
        <v>4743.18652</v>
      </c>
      <c r="CE2791" s="82">
        <v>4797.56224</v>
      </c>
      <c r="CF2791" s="82">
        <v>4502.52916</v>
      </c>
      <c r="CG2791" s="82">
        <v>4485.77047</v>
      </c>
      <c r="CH2791" s="82">
        <v>4460.61299</v>
      </c>
      <c r="CI2791" s="82">
        <v>4425.67725</v>
      </c>
      <c r="CJ2791" s="82">
        <v>4379.36951</v>
      </c>
      <c r="CK2791" s="82">
        <v>4319.21754</v>
      </c>
    </row>
    <row r="2792" ht="14.25" customHeight="1">
      <c r="E2792" s="2"/>
      <c r="G2792" s="81">
        <v>16.0</v>
      </c>
      <c r="H2792" s="81">
        <v>9.0</v>
      </c>
      <c r="I2792" s="81">
        <v>81.0</v>
      </c>
      <c r="J2792" s="80">
        <v>4068.68447</v>
      </c>
      <c r="K2792" s="80">
        <v>4070.10367</v>
      </c>
      <c r="L2792" s="80">
        <v>4071.9831</v>
      </c>
      <c r="M2792" s="80">
        <v>4074.56204</v>
      </c>
      <c r="N2792" s="80">
        <v>4077.87731</v>
      </c>
      <c r="O2792" s="80">
        <v>4082.03313</v>
      </c>
      <c r="P2792" s="80">
        <v>4087.13905</v>
      </c>
      <c r="Q2792" s="80">
        <v>4093.20962</v>
      </c>
      <c r="R2792" s="80">
        <v>4100.60546</v>
      </c>
      <c r="S2792" s="80">
        <v>4109.13129</v>
      </c>
      <c r="T2792" s="80">
        <v>4119.96477</v>
      </c>
      <c r="U2792" s="80">
        <v>4131.26608</v>
      </c>
      <c r="V2792" s="80">
        <v>4142.90002</v>
      </c>
      <c r="W2792" s="80">
        <v>4155.58286</v>
      </c>
      <c r="X2792" s="80">
        <v>4169.28148</v>
      </c>
      <c r="Y2792" s="80">
        <v>4183.70558</v>
      </c>
      <c r="Z2792" s="80">
        <v>4199.18671</v>
      </c>
      <c r="AA2792" s="80">
        <v>4215.46866</v>
      </c>
      <c r="AB2792" s="80">
        <v>4233.00052</v>
      </c>
      <c r="AC2792" s="80">
        <v>4250.23873</v>
      </c>
      <c r="AD2792" s="80">
        <v>4269.48439</v>
      </c>
      <c r="AE2792" s="80">
        <v>4292.16282</v>
      </c>
      <c r="AF2792" s="80">
        <v>4317.45832</v>
      </c>
      <c r="AG2792" s="80">
        <v>4345.32506</v>
      </c>
      <c r="AH2792" s="80">
        <v>4375.96453</v>
      </c>
      <c r="AI2792" s="80">
        <v>4409.43619</v>
      </c>
      <c r="AJ2792" s="80">
        <v>4445.37955</v>
      </c>
      <c r="AK2792" s="80">
        <v>4484.39227</v>
      </c>
      <c r="AL2792" s="80">
        <v>4527.08843</v>
      </c>
      <c r="AM2792" s="80">
        <v>4573.34218</v>
      </c>
      <c r="AN2792" s="80">
        <v>4623.3085</v>
      </c>
      <c r="AO2792" s="80">
        <v>4677.61958</v>
      </c>
      <c r="AP2792" s="80">
        <v>4380.14816</v>
      </c>
      <c r="AQ2792" s="80">
        <v>4362.86126</v>
      </c>
      <c r="AR2792" s="80">
        <v>4337.09601</v>
      </c>
      <c r="AS2792" s="80">
        <v>4301.45002</v>
      </c>
      <c r="AT2792" s="80">
        <v>4254.26901</v>
      </c>
      <c r="AU2792" s="80">
        <v>4193.01679</v>
      </c>
      <c r="AW2792" s="81">
        <v>16.0</v>
      </c>
      <c r="AX2792" s="81">
        <v>9.0</v>
      </c>
      <c r="AY2792" s="81">
        <v>81.0</v>
      </c>
      <c r="AZ2792" s="82">
        <v>4211.93651</v>
      </c>
      <c r="BA2792" s="82">
        <v>4213.35571</v>
      </c>
      <c r="BB2792" s="82">
        <v>4215.23842</v>
      </c>
      <c r="BC2792" s="82">
        <v>4217.8212</v>
      </c>
      <c r="BD2792" s="82">
        <v>4221.14554</v>
      </c>
      <c r="BE2792" s="82">
        <v>4225.31798</v>
      </c>
      <c r="BF2792" s="82">
        <v>4230.43437</v>
      </c>
      <c r="BG2792" s="82">
        <v>4236.51188</v>
      </c>
      <c r="BH2792" s="82">
        <v>4243.93148</v>
      </c>
      <c r="BI2792" s="82">
        <v>4252.49132</v>
      </c>
      <c r="BJ2792" s="82">
        <v>4263.34965</v>
      </c>
      <c r="BK2792" s="82">
        <v>4274.68282</v>
      </c>
      <c r="BL2792" s="82">
        <v>4286.34293</v>
      </c>
      <c r="BM2792" s="82">
        <v>4299.05705</v>
      </c>
      <c r="BN2792" s="82">
        <v>4312.78886</v>
      </c>
      <c r="BO2792" s="82">
        <v>4327.24219</v>
      </c>
      <c r="BP2792" s="82">
        <v>4342.73962</v>
      </c>
      <c r="BQ2792" s="82">
        <v>4359.09208</v>
      </c>
      <c r="BR2792" s="82">
        <v>4376.67179</v>
      </c>
      <c r="BS2792" s="82">
        <v>4393.81514</v>
      </c>
      <c r="BT2792" s="82">
        <v>4412.99695</v>
      </c>
      <c r="BU2792" s="82">
        <v>4435.66715</v>
      </c>
      <c r="BV2792" s="82">
        <v>4460.95105</v>
      </c>
      <c r="BW2792" s="82">
        <v>4488.81295</v>
      </c>
      <c r="BX2792" s="82">
        <v>4519.46992</v>
      </c>
      <c r="BY2792" s="82">
        <v>4552.96352</v>
      </c>
      <c r="BZ2792" s="82">
        <v>4588.96663</v>
      </c>
      <c r="CA2792" s="82">
        <v>4628.035</v>
      </c>
      <c r="CB2792" s="82">
        <v>4670.79218</v>
      </c>
      <c r="CC2792" s="82">
        <v>4717.12092</v>
      </c>
      <c r="CD2792" s="82">
        <v>4767.14426</v>
      </c>
      <c r="CE2792" s="82">
        <v>4821.4798</v>
      </c>
      <c r="CF2792" s="82">
        <v>4524.01422</v>
      </c>
      <c r="CG2792" s="82">
        <v>4506.71741</v>
      </c>
      <c r="CH2792" s="82">
        <v>4480.93154</v>
      </c>
      <c r="CI2792" s="82">
        <v>4445.29547</v>
      </c>
      <c r="CJ2792" s="82">
        <v>4398.15962</v>
      </c>
      <c r="CK2792" s="82">
        <v>4336.97273</v>
      </c>
    </row>
    <row r="2793" ht="14.25" customHeight="1">
      <c r="E2793" s="2"/>
      <c r="G2793" s="81">
        <v>16.0</v>
      </c>
      <c r="H2793" s="81">
        <v>9.0</v>
      </c>
      <c r="I2793" s="81">
        <v>82.0</v>
      </c>
      <c r="J2793" s="80">
        <v>4158.47355</v>
      </c>
      <c r="K2793" s="80">
        <v>4159.90245</v>
      </c>
      <c r="L2793" s="80">
        <v>4161.79475</v>
      </c>
      <c r="M2793" s="80">
        <v>4164.39134</v>
      </c>
      <c r="N2793" s="80">
        <v>4167.71971</v>
      </c>
      <c r="O2793" s="80">
        <v>4171.90332</v>
      </c>
      <c r="P2793" s="80">
        <v>4177.01474</v>
      </c>
      <c r="Q2793" s="80">
        <v>4183.10505</v>
      </c>
      <c r="R2793" s="80">
        <v>4190.52838</v>
      </c>
      <c r="S2793" s="80">
        <v>4199.08812</v>
      </c>
      <c r="T2793" s="80">
        <v>4209.91247</v>
      </c>
      <c r="U2793" s="80">
        <v>4221.23203</v>
      </c>
      <c r="V2793" s="80">
        <v>4232.8545</v>
      </c>
      <c r="W2793" s="80">
        <v>4245.52023</v>
      </c>
      <c r="X2793" s="80">
        <v>4259.20417</v>
      </c>
      <c r="Y2793" s="80">
        <v>4273.57577</v>
      </c>
      <c r="Z2793" s="80">
        <v>4289.01417</v>
      </c>
      <c r="AA2793" s="80">
        <v>4305.21818</v>
      </c>
      <c r="AB2793" s="80">
        <v>4322.71195</v>
      </c>
      <c r="AC2793" s="80">
        <v>4339.67859</v>
      </c>
      <c r="AD2793" s="80">
        <v>4358.94528</v>
      </c>
      <c r="AE2793" s="80">
        <v>4381.67094</v>
      </c>
      <c r="AF2793" s="80">
        <v>4406.90364</v>
      </c>
      <c r="AG2793" s="80">
        <v>4434.73058</v>
      </c>
      <c r="AH2793" s="80">
        <v>4465.34834</v>
      </c>
      <c r="AI2793" s="80">
        <v>4498.76684</v>
      </c>
      <c r="AJ2793" s="80">
        <v>4534.6637</v>
      </c>
      <c r="AK2793" s="80">
        <v>4573.6105</v>
      </c>
      <c r="AL2793" s="80">
        <v>4616.22397</v>
      </c>
      <c r="AM2793" s="80">
        <v>4662.36569</v>
      </c>
      <c r="AN2793" s="80">
        <v>4712.16955</v>
      </c>
      <c r="AO2793" s="80">
        <v>4766.30605</v>
      </c>
      <c r="AP2793" s="80">
        <v>4466.23109</v>
      </c>
      <c r="AQ2793" s="80">
        <v>4448.23795</v>
      </c>
      <c r="AR2793" s="80">
        <v>4421.66179</v>
      </c>
      <c r="AS2793" s="80">
        <v>4385.11859</v>
      </c>
      <c r="AT2793" s="80">
        <v>4336.89921</v>
      </c>
      <c r="AU2793" s="80">
        <v>4274.38689</v>
      </c>
      <c r="AW2793" s="81">
        <v>16.0</v>
      </c>
      <c r="AX2793" s="81">
        <v>9.0</v>
      </c>
      <c r="AY2793" s="81">
        <v>82.0</v>
      </c>
      <c r="AZ2793" s="82">
        <v>4235.87564</v>
      </c>
      <c r="BA2793" s="82">
        <v>4237.30455</v>
      </c>
      <c r="BB2793" s="82">
        <v>4239.20015</v>
      </c>
      <c r="BC2793" s="82">
        <v>4241.8006</v>
      </c>
      <c r="BD2793" s="82">
        <v>4245.13838</v>
      </c>
      <c r="BE2793" s="82">
        <v>4249.33939</v>
      </c>
      <c r="BF2793" s="82">
        <v>4254.46287</v>
      </c>
      <c r="BG2793" s="82">
        <v>4260.5634</v>
      </c>
      <c r="BH2793" s="82">
        <v>4268.01522</v>
      </c>
      <c r="BI2793" s="82">
        <v>4276.61512</v>
      </c>
      <c r="BJ2793" s="82">
        <v>4287.47341</v>
      </c>
      <c r="BK2793" s="82">
        <v>4298.83781</v>
      </c>
      <c r="BL2793" s="82">
        <v>4310.50356</v>
      </c>
      <c r="BM2793" s="82">
        <v>4323.22134</v>
      </c>
      <c r="BN2793" s="82">
        <v>4336.96393</v>
      </c>
      <c r="BO2793" s="82">
        <v>4351.39597</v>
      </c>
      <c r="BP2793" s="82">
        <v>4366.88885</v>
      </c>
      <c r="BQ2793" s="82">
        <v>4383.20568</v>
      </c>
      <c r="BR2793" s="82">
        <v>4400.79565</v>
      </c>
      <c r="BS2793" s="82">
        <v>4417.72413</v>
      </c>
      <c r="BT2793" s="82">
        <v>4436.99318</v>
      </c>
      <c r="BU2793" s="82">
        <v>4459.7745</v>
      </c>
      <c r="BV2793" s="82">
        <v>4485.05795</v>
      </c>
      <c r="BW2793" s="82">
        <v>4512.94679</v>
      </c>
      <c r="BX2793" s="82">
        <v>4543.65021</v>
      </c>
      <c r="BY2793" s="82">
        <v>4577.16415</v>
      </c>
      <c r="BZ2793" s="82">
        <v>4613.18641</v>
      </c>
      <c r="CA2793" s="82">
        <v>4652.26848</v>
      </c>
      <c r="CB2793" s="82">
        <v>4695.03857</v>
      </c>
      <c r="CC2793" s="82">
        <v>4741.36017</v>
      </c>
      <c r="CD2793" s="82">
        <v>4791.33947</v>
      </c>
      <c r="CE2793" s="82">
        <v>4845.63572</v>
      </c>
      <c r="CF2793" s="82">
        <v>4545.71692</v>
      </c>
      <c r="CG2793" s="82">
        <v>4527.87847</v>
      </c>
      <c r="CH2793" s="82">
        <v>4501.46003</v>
      </c>
      <c r="CI2793" s="82">
        <v>4465.11885</v>
      </c>
      <c r="CJ2793" s="82">
        <v>4417.14917</v>
      </c>
      <c r="CK2793" s="82">
        <v>4354.92025</v>
      </c>
    </row>
    <row r="2794" ht="14.25" customHeight="1">
      <c r="E2794" s="2"/>
      <c r="G2794" s="81">
        <v>16.0</v>
      </c>
      <c r="H2794" s="81">
        <v>9.0</v>
      </c>
      <c r="I2794" s="81">
        <v>83.0</v>
      </c>
      <c r="J2794" s="80">
        <v>4248.92525</v>
      </c>
      <c r="K2794" s="80">
        <v>4250.36396</v>
      </c>
      <c r="L2794" s="80">
        <v>4252.26924</v>
      </c>
      <c r="M2794" s="80">
        <v>4254.88364</v>
      </c>
      <c r="N2794" s="80">
        <v>4258.22508</v>
      </c>
      <c r="O2794" s="80">
        <v>4262.43672</v>
      </c>
      <c r="P2794" s="80">
        <v>4267.55328</v>
      </c>
      <c r="Q2794" s="80">
        <v>4273.66322</v>
      </c>
      <c r="R2794" s="80">
        <v>4281.11401</v>
      </c>
      <c r="S2794" s="80">
        <v>4289.7077</v>
      </c>
      <c r="T2794" s="80">
        <v>4300.5217</v>
      </c>
      <c r="U2794" s="80">
        <v>4311.85899</v>
      </c>
      <c r="V2794" s="80">
        <v>4323.46876</v>
      </c>
      <c r="W2794" s="80">
        <v>4336.11598</v>
      </c>
      <c r="X2794" s="80">
        <v>4349.78387</v>
      </c>
      <c r="Y2794" s="80">
        <v>4364.10072</v>
      </c>
      <c r="Z2794" s="80">
        <v>4379.49438</v>
      </c>
      <c r="AA2794" s="80">
        <v>4395.61755</v>
      </c>
      <c r="AB2794" s="80">
        <v>4413.0713</v>
      </c>
      <c r="AC2794" s="80">
        <v>4429.75894</v>
      </c>
      <c r="AD2794" s="80">
        <v>4449.04632</v>
      </c>
      <c r="AE2794" s="80">
        <v>4471.81912</v>
      </c>
      <c r="AF2794" s="80">
        <v>4496.98591</v>
      </c>
      <c r="AG2794" s="80">
        <v>4524.77034</v>
      </c>
      <c r="AH2794" s="80">
        <v>4555.36386</v>
      </c>
      <c r="AI2794" s="80">
        <v>4588.72572</v>
      </c>
      <c r="AJ2794" s="80">
        <v>4624.57236</v>
      </c>
      <c r="AK2794" s="80">
        <v>4663.44899</v>
      </c>
      <c r="AL2794" s="80">
        <v>4705.97501</v>
      </c>
      <c r="AM2794" s="80">
        <v>4751.99904</v>
      </c>
      <c r="AN2794" s="80">
        <v>4801.63347</v>
      </c>
      <c r="AO2794" s="80">
        <v>4855.58799</v>
      </c>
      <c r="AP2794" s="80">
        <v>4552.88005</v>
      </c>
      <c r="AQ2794" s="80">
        <v>4534.16841</v>
      </c>
      <c r="AR2794" s="80">
        <v>4506.7677</v>
      </c>
      <c r="AS2794" s="80">
        <v>4469.31289</v>
      </c>
      <c r="AT2794" s="80">
        <v>4420.03879</v>
      </c>
      <c r="AU2794" s="80">
        <v>4356.2465</v>
      </c>
      <c r="AW2794" s="81">
        <v>16.0</v>
      </c>
      <c r="AX2794" s="81">
        <v>9.0</v>
      </c>
      <c r="AY2794" s="81">
        <v>83.0</v>
      </c>
      <c r="AZ2794" s="82">
        <v>4260.04276</v>
      </c>
      <c r="BA2794" s="82">
        <v>4261.48147</v>
      </c>
      <c r="BB2794" s="82">
        <v>4263.39007</v>
      </c>
      <c r="BC2794" s="82">
        <v>4266.00836</v>
      </c>
      <c r="BD2794" s="82">
        <v>4269.35973</v>
      </c>
      <c r="BE2794" s="82">
        <v>4273.58956</v>
      </c>
      <c r="BF2794" s="82">
        <v>4278.72026</v>
      </c>
      <c r="BG2794" s="82">
        <v>4284.84406</v>
      </c>
      <c r="BH2794" s="82">
        <v>4292.32844</v>
      </c>
      <c r="BI2794" s="82">
        <v>4300.9688</v>
      </c>
      <c r="BJ2794" s="82">
        <v>4311.82723</v>
      </c>
      <c r="BK2794" s="82">
        <v>4323.22326</v>
      </c>
      <c r="BL2794" s="82">
        <v>4334.89488</v>
      </c>
      <c r="BM2794" s="82">
        <v>4347.61656</v>
      </c>
      <c r="BN2794" s="82">
        <v>4361.37022</v>
      </c>
      <c r="BO2794" s="82">
        <v>4375.78108</v>
      </c>
      <c r="BP2794" s="82">
        <v>4391.26964</v>
      </c>
      <c r="BQ2794" s="82">
        <v>4407.55088</v>
      </c>
      <c r="BR2794" s="82">
        <v>4425.15148</v>
      </c>
      <c r="BS2794" s="82">
        <v>4441.864</v>
      </c>
      <c r="BT2794" s="82">
        <v>4461.22119</v>
      </c>
      <c r="BU2794" s="82">
        <v>4484.11474</v>
      </c>
      <c r="BV2794" s="82">
        <v>4509.3982</v>
      </c>
      <c r="BW2794" s="82">
        <v>4537.31466</v>
      </c>
      <c r="BX2794" s="82">
        <v>4568.06539</v>
      </c>
      <c r="BY2794" s="82">
        <v>4601.60042</v>
      </c>
      <c r="BZ2794" s="82">
        <v>4637.64262</v>
      </c>
      <c r="CA2794" s="82">
        <v>4676.73924</v>
      </c>
      <c r="CB2794" s="82">
        <v>4719.52315</v>
      </c>
      <c r="CC2794" s="82">
        <v>4765.83847</v>
      </c>
      <c r="CD2794" s="82">
        <v>4815.77449</v>
      </c>
      <c r="CE2794" s="82">
        <v>4870.03235</v>
      </c>
      <c r="CF2794" s="82">
        <v>4567.63938</v>
      </c>
      <c r="CG2794" s="82">
        <v>4549.25574</v>
      </c>
      <c r="CH2794" s="82">
        <v>4522.2005</v>
      </c>
      <c r="CI2794" s="82">
        <v>4485.14939</v>
      </c>
      <c r="CJ2794" s="82">
        <v>4436.34011</v>
      </c>
      <c r="CK2794" s="82">
        <v>4373.06193</v>
      </c>
    </row>
    <row r="2795" ht="14.25" customHeight="1">
      <c r="E2795" s="2"/>
      <c r="G2795" s="81">
        <v>16.0</v>
      </c>
      <c r="H2795" s="81">
        <v>9.0</v>
      </c>
      <c r="I2795" s="81">
        <v>84.0</v>
      </c>
      <c r="J2795" s="80">
        <v>4340.04685</v>
      </c>
      <c r="K2795" s="80">
        <v>4341.49545</v>
      </c>
      <c r="L2795" s="80">
        <v>4343.41383</v>
      </c>
      <c r="M2795" s="80">
        <v>4346.0462</v>
      </c>
      <c r="N2795" s="80">
        <v>4349.40069</v>
      </c>
      <c r="O2795" s="80">
        <v>4353.64063</v>
      </c>
      <c r="P2795" s="80">
        <v>4358.76194</v>
      </c>
      <c r="Q2795" s="80">
        <v>4364.89141</v>
      </c>
      <c r="R2795" s="80">
        <v>4372.36963</v>
      </c>
      <c r="S2795" s="80">
        <v>4380.99729</v>
      </c>
      <c r="T2795" s="80">
        <v>4391.79973</v>
      </c>
      <c r="U2795" s="80">
        <v>4403.15421</v>
      </c>
      <c r="V2795" s="80">
        <v>4414.75007</v>
      </c>
      <c r="W2795" s="80">
        <v>4427.37736</v>
      </c>
      <c r="X2795" s="80">
        <v>4441.02784</v>
      </c>
      <c r="Y2795" s="80">
        <v>4455.28764</v>
      </c>
      <c r="Z2795" s="80">
        <v>4470.63454</v>
      </c>
      <c r="AA2795" s="80">
        <v>4486.67397</v>
      </c>
      <c r="AB2795" s="80">
        <v>4504.08575</v>
      </c>
      <c r="AC2795" s="80">
        <v>4520.4869</v>
      </c>
      <c r="AD2795" s="80">
        <v>4539.79463</v>
      </c>
      <c r="AE2795" s="80">
        <v>4562.61445</v>
      </c>
      <c r="AF2795" s="80">
        <v>4587.71225</v>
      </c>
      <c r="AG2795" s="80">
        <v>4615.45144</v>
      </c>
      <c r="AH2795" s="80">
        <v>4646.01816</v>
      </c>
      <c r="AI2795" s="80">
        <v>4679.31986</v>
      </c>
      <c r="AJ2795" s="80">
        <v>4715.11254</v>
      </c>
      <c r="AK2795" s="80">
        <v>4753.91471</v>
      </c>
      <c r="AL2795" s="80">
        <v>4796.34851</v>
      </c>
      <c r="AM2795" s="80">
        <v>4842.24917</v>
      </c>
      <c r="AN2795" s="80">
        <v>4891.70713</v>
      </c>
      <c r="AO2795" s="80">
        <v>4945.47224</v>
      </c>
      <c r="AP2795" s="80">
        <v>4640.10158</v>
      </c>
      <c r="AQ2795" s="80">
        <v>4620.65908</v>
      </c>
      <c r="AR2795" s="80">
        <v>4592.42012</v>
      </c>
      <c r="AS2795" s="80">
        <v>4554.03917</v>
      </c>
      <c r="AT2795" s="80">
        <v>4503.69388</v>
      </c>
      <c r="AU2795" s="80">
        <v>4438.60159</v>
      </c>
      <c r="AW2795" s="81">
        <v>16.0</v>
      </c>
      <c r="AX2795" s="81">
        <v>9.0</v>
      </c>
      <c r="AY2795" s="81">
        <v>84.0</v>
      </c>
      <c r="AZ2795" s="82">
        <v>4284.44016</v>
      </c>
      <c r="BA2795" s="82">
        <v>4285.88875</v>
      </c>
      <c r="BB2795" s="82">
        <v>4287.81048</v>
      </c>
      <c r="BC2795" s="82">
        <v>4290.44676</v>
      </c>
      <c r="BD2795" s="82">
        <v>4293.81186</v>
      </c>
      <c r="BE2795" s="82">
        <v>4298.07079</v>
      </c>
      <c r="BF2795" s="82">
        <v>4303.20884</v>
      </c>
      <c r="BG2795" s="82">
        <v>4309.35616</v>
      </c>
      <c r="BH2795" s="82">
        <v>4316.87344</v>
      </c>
      <c r="BI2795" s="82">
        <v>4325.55467</v>
      </c>
      <c r="BJ2795" s="82">
        <v>4336.41342</v>
      </c>
      <c r="BK2795" s="82">
        <v>4347.84147</v>
      </c>
      <c r="BL2795" s="82">
        <v>4359.5192</v>
      </c>
      <c r="BM2795" s="82">
        <v>4372.24501</v>
      </c>
      <c r="BN2795" s="82">
        <v>4386.01005</v>
      </c>
      <c r="BO2795" s="82">
        <v>4400.39983</v>
      </c>
      <c r="BP2795" s="82">
        <v>4415.88429</v>
      </c>
      <c r="BQ2795" s="82">
        <v>4432.13</v>
      </c>
      <c r="BR2795" s="82">
        <v>4449.7416</v>
      </c>
      <c r="BS2795" s="82">
        <v>4466.23703</v>
      </c>
      <c r="BT2795" s="82">
        <v>4485.68328</v>
      </c>
      <c r="BU2795" s="82">
        <v>4508.6902</v>
      </c>
      <c r="BV2795" s="82">
        <v>4533.97412</v>
      </c>
      <c r="BW2795" s="82">
        <v>4561.91888</v>
      </c>
      <c r="BX2795" s="82">
        <v>4592.71779</v>
      </c>
      <c r="BY2795" s="82">
        <v>4626.27467</v>
      </c>
      <c r="BZ2795" s="82">
        <v>4662.33761</v>
      </c>
      <c r="CA2795" s="82">
        <v>4701.44962</v>
      </c>
      <c r="CB2795" s="82">
        <v>4744.24828</v>
      </c>
      <c r="CC2795" s="82">
        <v>4790.55821</v>
      </c>
      <c r="CD2795" s="82">
        <v>4840.4517</v>
      </c>
      <c r="CE2795" s="82">
        <v>4894.67208</v>
      </c>
      <c r="CF2795" s="82">
        <v>4589.78377</v>
      </c>
      <c r="CG2795" s="82">
        <v>4570.85134</v>
      </c>
      <c r="CH2795" s="82">
        <v>4543.15502</v>
      </c>
      <c r="CI2795" s="82">
        <v>4505.38909</v>
      </c>
      <c r="CJ2795" s="82">
        <v>4455.73436</v>
      </c>
      <c r="CK2795" s="82">
        <v>4391.39966</v>
      </c>
    </row>
    <row r="2796" ht="14.25" customHeight="1">
      <c r="E2796" s="2"/>
      <c r="G2796" s="81">
        <v>16.0</v>
      </c>
      <c r="H2796" s="81">
        <v>9.0</v>
      </c>
      <c r="I2796" s="81">
        <v>85.0</v>
      </c>
      <c r="J2796" s="80">
        <v>4431.62002</v>
      </c>
      <c r="K2796" s="80">
        <v>4433.07852</v>
      </c>
      <c r="L2796" s="80">
        <v>4435.01002</v>
      </c>
      <c r="M2796" s="80">
        <v>4437.65096</v>
      </c>
      <c r="N2796" s="80">
        <v>4441.02773</v>
      </c>
      <c r="O2796" s="80">
        <v>4445.26772</v>
      </c>
      <c r="P2796" s="80">
        <v>4450.40257</v>
      </c>
      <c r="Q2796" s="80">
        <v>4456.55115</v>
      </c>
      <c r="R2796" s="80">
        <v>4464.05639</v>
      </c>
      <c r="S2796" s="80">
        <v>4472.66107</v>
      </c>
      <c r="T2796" s="80">
        <v>4483.47843</v>
      </c>
      <c r="U2796" s="80">
        <v>4494.82074</v>
      </c>
      <c r="V2796" s="80">
        <v>4506.39145</v>
      </c>
      <c r="W2796" s="80">
        <v>4518.99678</v>
      </c>
      <c r="X2796" s="80">
        <v>4532.59013</v>
      </c>
      <c r="Y2796" s="80">
        <v>4546.79932</v>
      </c>
      <c r="Z2796" s="80">
        <v>4562.05906</v>
      </c>
      <c r="AA2796" s="80">
        <v>4578.04871</v>
      </c>
      <c r="AB2796" s="80">
        <v>4595.19022</v>
      </c>
      <c r="AC2796" s="80">
        <v>4611.58783</v>
      </c>
      <c r="AD2796" s="80">
        <v>4630.91464</v>
      </c>
      <c r="AE2796" s="80">
        <v>4653.64907</v>
      </c>
      <c r="AF2796" s="80">
        <v>4678.68298</v>
      </c>
      <c r="AG2796" s="80">
        <v>4706.37293</v>
      </c>
      <c r="AH2796" s="80">
        <v>4736.86217</v>
      </c>
      <c r="AI2796" s="80">
        <v>4770.08001</v>
      </c>
      <c r="AJ2796" s="80">
        <v>4805.78536</v>
      </c>
      <c r="AK2796" s="80">
        <v>4844.47914</v>
      </c>
      <c r="AL2796" s="80">
        <v>4886.76759</v>
      </c>
      <c r="AM2796" s="80">
        <v>4932.47227</v>
      </c>
      <c r="AN2796" s="80">
        <v>4981.71701</v>
      </c>
      <c r="AO2796" s="80">
        <v>5035.27402</v>
      </c>
      <c r="AP2796" s="80">
        <v>4727.21802</v>
      </c>
      <c r="AQ2796" s="80">
        <v>4706.9974</v>
      </c>
      <c r="AR2796" s="80">
        <v>4677.89983</v>
      </c>
      <c r="AS2796" s="80">
        <v>4638.52643</v>
      </c>
      <c r="AT2796" s="80">
        <v>4586.97869</v>
      </c>
      <c r="AU2796" s="80">
        <v>4520.51697</v>
      </c>
      <c r="AW2796" s="81">
        <v>16.0</v>
      </c>
      <c r="AX2796" s="81">
        <v>9.0</v>
      </c>
      <c r="AY2796" s="81">
        <v>85.0</v>
      </c>
      <c r="AZ2796" s="82">
        <v>5110.23906</v>
      </c>
      <c r="BA2796" s="82">
        <v>5111.69757</v>
      </c>
      <c r="BB2796" s="82">
        <v>5113.63243</v>
      </c>
      <c r="BC2796" s="82">
        <v>5116.2761</v>
      </c>
      <c r="BD2796" s="82">
        <v>5119.6562</v>
      </c>
      <c r="BE2796" s="82">
        <v>5123.90429</v>
      </c>
      <c r="BF2796" s="82">
        <v>5129.02415</v>
      </c>
      <c r="BG2796" s="82">
        <v>5135.14416</v>
      </c>
      <c r="BH2796" s="82">
        <v>5142.62749</v>
      </c>
      <c r="BI2796" s="82">
        <v>5151.20284</v>
      </c>
      <c r="BJ2796" s="82">
        <v>5161.93852</v>
      </c>
      <c r="BK2796" s="82">
        <v>5173.18351</v>
      </c>
      <c r="BL2796" s="82">
        <v>5184.6053</v>
      </c>
      <c r="BM2796" s="82">
        <v>5197.03448</v>
      </c>
      <c r="BN2796" s="82">
        <v>5210.41166</v>
      </c>
      <c r="BO2796" s="82">
        <v>5224.34087</v>
      </c>
      <c r="BP2796" s="82">
        <v>5239.25026</v>
      </c>
      <c r="BQ2796" s="82">
        <v>5254.90525</v>
      </c>
      <c r="BR2796" s="82">
        <v>5271.62554</v>
      </c>
      <c r="BS2796" s="82">
        <v>5287.32889</v>
      </c>
      <c r="BT2796" s="82">
        <v>5306.03599</v>
      </c>
      <c r="BU2796" s="82">
        <v>5328.21259</v>
      </c>
      <c r="BV2796" s="82">
        <v>5352.64577</v>
      </c>
      <c r="BW2796" s="82">
        <v>5379.71159</v>
      </c>
      <c r="BX2796" s="82">
        <v>5409.58369</v>
      </c>
      <c r="BY2796" s="82">
        <v>5442.126</v>
      </c>
      <c r="BZ2796" s="82">
        <v>5477.2482</v>
      </c>
      <c r="CA2796" s="82">
        <v>5515.22898</v>
      </c>
      <c r="CB2796" s="82">
        <v>5556.66669</v>
      </c>
      <c r="CC2796" s="82">
        <v>5601.43565</v>
      </c>
      <c r="CD2796" s="82">
        <v>5649.58906</v>
      </c>
      <c r="CE2796" s="82">
        <v>5701.87439</v>
      </c>
      <c r="CF2796" s="82">
        <v>5392.40375</v>
      </c>
      <c r="CG2796" s="82">
        <v>5370.63103</v>
      </c>
      <c r="CH2796" s="82">
        <v>5339.84642</v>
      </c>
      <c r="CI2796" s="82">
        <v>5298.70089</v>
      </c>
      <c r="CJ2796" s="82">
        <v>5245.28508</v>
      </c>
      <c r="CK2796" s="82">
        <v>5176.81799</v>
      </c>
    </row>
    <row r="2797" ht="14.25" customHeight="1">
      <c r="E2797" s="2"/>
      <c r="G2797" s="81">
        <v>16.0</v>
      </c>
      <c r="H2797" s="81">
        <v>9.0</v>
      </c>
      <c r="I2797" s="81">
        <v>86.0</v>
      </c>
      <c r="J2797" s="80">
        <v>4523.86622</v>
      </c>
      <c r="K2797" s="80">
        <v>4525.33472</v>
      </c>
      <c r="L2797" s="80">
        <v>4527.27945</v>
      </c>
      <c r="M2797" s="80">
        <v>4529.9289</v>
      </c>
      <c r="N2797" s="80">
        <v>4533.32815</v>
      </c>
      <c r="O2797" s="80">
        <v>4537.56775</v>
      </c>
      <c r="P2797" s="80">
        <v>4542.71596</v>
      </c>
      <c r="Q2797" s="80">
        <v>4548.88354</v>
      </c>
      <c r="R2797" s="80">
        <v>4556.41578</v>
      </c>
      <c r="S2797" s="80">
        <v>4564.99611</v>
      </c>
      <c r="T2797" s="80">
        <v>4575.82783</v>
      </c>
      <c r="U2797" s="80">
        <v>4587.15673</v>
      </c>
      <c r="V2797" s="80">
        <v>4598.7008</v>
      </c>
      <c r="W2797" s="80">
        <v>4611.28273</v>
      </c>
      <c r="X2797" s="80">
        <v>4624.81661</v>
      </c>
      <c r="Y2797" s="80">
        <v>4638.97311</v>
      </c>
      <c r="Z2797" s="80">
        <v>4654.1427</v>
      </c>
      <c r="AA2797" s="80">
        <v>4670.0805</v>
      </c>
      <c r="AB2797" s="80">
        <v>4686.9443</v>
      </c>
      <c r="AC2797" s="80">
        <v>4703.33781</v>
      </c>
      <c r="AD2797" s="80">
        <v>4722.68332</v>
      </c>
      <c r="AE2797" s="80">
        <v>4745.32906</v>
      </c>
      <c r="AF2797" s="80">
        <v>4770.29613</v>
      </c>
      <c r="AG2797" s="80">
        <v>4797.93404</v>
      </c>
      <c r="AH2797" s="80">
        <v>4828.34207</v>
      </c>
      <c r="AI2797" s="80">
        <v>4861.47201</v>
      </c>
      <c r="AJ2797" s="80">
        <v>4897.08554</v>
      </c>
      <c r="AK2797" s="80">
        <v>4935.66587</v>
      </c>
      <c r="AL2797" s="80">
        <v>4977.803</v>
      </c>
      <c r="AM2797" s="80">
        <v>5023.30435</v>
      </c>
      <c r="AN2797" s="80">
        <v>5072.32807</v>
      </c>
      <c r="AO2797" s="80">
        <v>5125.66923</v>
      </c>
      <c r="AP2797" s="80">
        <v>4814.89805</v>
      </c>
      <c r="AQ2797" s="80">
        <v>4793.88603</v>
      </c>
      <c r="AR2797" s="80">
        <v>4763.91587</v>
      </c>
      <c r="AS2797" s="80">
        <v>4723.53417</v>
      </c>
      <c r="AT2797" s="80">
        <v>4670.76475</v>
      </c>
      <c r="AU2797" s="80">
        <v>4602.91231</v>
      </c>
      <c r="AW2797" s="81">
        <v>16.0</v>
      </c>
      <c r="AX2797" s="81">
        <v>9.0</v>
      </c>
      <c r="AY2797" s="81">
        <v>86.0</v>
      </c>
      <c r="AZ2797" s="82">
        <v>5140.22416</v>
      </c>
      <c r="BA2797" s="82">
        <v>5141.69266</v>
      </c>
      <c r="BB2797" s="82">
        <v>5143.64079</v>
      </c>
      <c r="BC2797" s="82">
        <v>5146.29192</v>
      </c>
      <c r="BD2797" s="82">
        <v>5149.69519</v>
      </c>
      <c r="BE2797" s="82">
        <v>5153.94046</v>
      </c>
      <c r="BF2797" s="82">
        <v>5159.07416</v>
      </c>
      <c r="BG2797" s="82">
        <v>5165.21489</v>
      </c>
      <c r="BH2797" s="82">
        <v>5172.7283</v>
      </c>
      <c r="BI2797" s="82">
        <v>5181.27738</v>
      </c>
      <c r="BJ2797" s="82">
        <v>5192.03365</v>
      </c>
      <c r="BK2797" s="82">
        <v>5203.27086</v>
      </c>
      <c r="BL2797" s="82">
        <v>5214.67561</v>
      </c>
      <c r="BM2797" s="82">
        <v>5227.0948</v>
      </c>
      <c r="BN2797" s="82">
        <v>5240.42615</v>
      </c>
      <c r="BO2797" s="82">
        <v>5254.32424</v>
      </c>
      <c r="BP2797" s="82">
        <v>5269.16709</v>
      </c>
      <c r="BQ2797" s="82">
        <v>5284.80348</v>
      </c>
      <c r="BR2797" s="82">
        <v>5301.25818</v>
      </c>
      <c r="BS2797" s="82">
        <v>5317.01893</v>
      </c>
      <c r="BT2797" s="82">
        <v>5335.80401</v>
      </c>
      <c r="BU2797" s="82">
        <v>5357.93425</v>
      </c>
      <c r="BV2797" s="82">
        <v>5382.34766</v>
      </c>
      <c r="BW2797" s="82">
        <v>5409.41232</v>
      </c>
      <c r="BX2797" s="82">
        <v>5439.25021</v>
      </c>
      <c r="BY2797" s="82">
        <v>5471.75643</v>
      </c>
      <c r="BZ2797" s="82">
        <v>5506.82879</v>
      </c>
      <c r="CA2797" s="82">
        <v>5544.74939</v>
      </c>
      <c r="CB2797" s="82">
        <v>5586.10012</v>
      </c>
      <c r="CC2797" s="82">
        <v>5630.73351</v>
      </c>
      <c r="CD2797" s="82">
        <v>5678.74601</v>
      </c>
      <c r="CE2797" s="82">
        <v>5730.9118</v>
      </c>
      <c r="CF2797" s="82">
        <v>5418.83607</v>
      </c>
      <c r="CG2797" s="82">
        <v>5396.392</v>
      </c>
      <c r="CH2797" s="82">
        <v>5364.86856</v>
      </c>
      <c r="CI2797" s="82">
        <v>5322.85601</v>
      </c>
      <c r="CJ2797" s="82">
        <v>5268.36074</v>
      </c>
      <c r="CK2797" s="82">
        <v>5198.65689</v>
      </c>
    </row>
    <row r="2798" ht="14.25" customHeight="1">
      <c r="E2798" s="2"/>
      <c r="G2798" s="81">
        <v>16.0</v>
      </c>
      <c r="H2798" s="81">
        <v>9.0</v>
      </c>
      <c r="I2798" s="81">
        <v>87.0</v>
      </c>
      <c r="J2798" s="80">
        <v>4616.79263</v>
      </c>
      <c r="K2798" s="80">
        <v>4618.27121</v>
      </c>
      <c r="L2798" s="80">
        <v>4620.22929</v>
      </c>
      <c r="M2798" s="80">
        <v>4622.88718</v>
      </c>
      <c r="N2798" s="80">
        <v>4626.30911</v>
      </c>
      <c r="O2798" s="80">
        <v>4630.54789</v>
      </c>
      <c r="P2798" s="80">
        <v>4635.7093</v>
      </c>
      <c r="Q2798" s="80">
        <v>4641.89577</v>
      </c>
      <c r="R2798" s="80">
        <v>4649.45495</v>
      </c>
      <c r="S2798" s="80">
        <v>4658.00957</v>
      </c>
      <c r="T2798" s="80">
        <v>4668.85508</v>
      </c>
      <c r="U2798" s="80">
        <v>4680.16932</v>
      </c>
      <c r="V2798" s="80">
        <v>4691.68526</v>
      </c>
      <c r="W2798" s="80">
        <v>4704.24232</v>
      </c>
      <c r="X2798" s="80">
        <v>4717.7144</v>
      </c>
      <c r="Y2798" s="80">
        <v>4731.81608</v>
      </c>
      <c r="Z2798" s="80">
        <v>4746.89253</v>
      </c>
      <c r="AA2798" s="80">
        <v>4762.77641</v>
      </c>
      <c r="AB2798" s="80">
        <v>4779.35499</v>
      </c>
      <c r="AC2798" s="80">
        <v>4795.74384</v>
      </c>
      <c r="AD2798" s="80">
        <v>4815.10767</v>
      </c>
      <c r="AE2798" s="80">
        <v>4837.6614</v>
      </c>
      <c r="AF2798" s="80">
        <v>4862.55867</v>
      </c>
      <c r="AG2798" s="80">
        <v>4890.14172</v>
      </c>
      <c r="AH2798" s="80">
        <v>4920.46476</v>
      </c>
      <c r="AI2798" s="80">
        <v>4953.50274</v>
      </c>
      <c r="AJ2798" s="80">
        <v>4989.01991</v>
      </c>
      <c r="AK2798" s="80">
        <v>5027.48173</v>
      </c>
      <c r="AL2798" s="80">
        <v>5069.4615</v>
      </c>
      <c r="AM2798" s="80">
        <v>5114.75216</v>
      </c>
      <c r="AN2798" s="80">
        <v>5163.547</v>
      </c>
      <c r="AO2798" s="80">
        <v>5216.66449</v>
      </c>
      <c r="AP2798" s="80">
        <v>4903.14806</v>
      </c>
      <c r="AQ2798" s="80">
        <v>4881.33126</v>
      </c>
      <c r="AR2798" s="80">
        <v>4850.47441</v>
      </c>
      <c r="AS2798" s="80">
        <v>4809.06846</v>
      </c>
      <c r="AT2798" s="80">
        <v>4755.05797</v>
      </c>
      <c r="AU2798" s="80">
        <v>4685.79337</v>
      </c>
      <c r="AW2798" s="81">
        <v>16.0</v>
      </c>
      <c r="AX2798" s="81">
        <v>9.0</v>
      </c>
      <c r="AY2798" s="81">
        <v>87.0</v>
      </c>
      <c r="AZ2798" s="82">
        <v>5170.48639</v>
      </c>
      <c r="BA2798" s="82">
        <v>5171.96498</v>
      </c>
      <c r="BB2798" s="82">
        <v>5173.92648</v>
      </c>
      <c r="BC2798" s="82">
        <v>5176.58517</v>
      </c>
      <c r="BD2798" s="82">
        <v>5180.01182</v>
      </c>
      <c r="BE2798" s="82">
        <v>5184.25431</v>
      </c>
      <c r="BF2798" s="82">
        <v>5189.40201</v>
      </c>
      <c r="BG2798" s="82">
        <v>5195.56369</v>
      </c>
      <c r="BH2798" s="82">
        <v>5203.1075</v>
      </c>
      <c r="BI2798" s="82">
        <v>5211.63027</v>
      </c>
      <c r="BJ2798" s="82">
        <v>5222.40742</v>
      </c>
      <c r="BK2798" s="82">
        <v>5233.63698</v>
      </c>
      <c r="BL2798" s="82">
        <v>5245.02474</v>
      </c>
      <c r="BM2798" s="82">
        <v>5257.43406</v>
      </c>
      <c r="BN2798" s="82">
        <v>5270.71948</v>
      </c>
      <c r="BO2798" s="82">
        <v>5284.58648</v>
      </c>
      <c r="BP2798" s="82">
        <v>5299.36258</v>
      </c>
      <c r="BQ2798" s="82">
        <v>5314.9805</v>
      </c>
      <c r="BR2798" s="82">
        <v>5331.16816</v>
      </c>
      <c r="BS2798" s="82">
        <v>5346.98693</v>
      </c>
      <c r="BT2798" s="82">
        <v>5365.85082</v>
      </c>
      <c r="BU2798" s="82">
        <v>5387.93477</v>
      </c>
      <c r="BV2798" s="82">
        <v>5412.3287</v>
      </c>
      <c r="BW2798" s="82">
        <v>5439.39265</v>
      </c>
      <c r="BX2798" s="82">
        <v>5469.19661</v>
      </c>
      <c r="BY2798" s="82">
        <v>5501.6671</v>
      </c>
      <c r="BZ2798" s="82">
        <v>5536.68995</v>
      </c>
      <c r="CA2798" s="82">
        <v>5574.55068</v>
      </c>
      <c r="CB2798" s="82">
        <v>5615.81467</v>
      </c>
      <c r="CC2798" s="82">
        <v>5660.31252</v>
      </c>
      <c r="CD2798" s="82">
        <v>5708.1842</v>
      </c>
      <c r="CE2798" s="82">
        <v>5760.23081</v>
      </c>
      <c r="CF2798" s="82">
        <v>5445.52828</v>
      </c>
      <c r="CG2798" s="82">
        <v>5422.40853</v>
      </c>
      <c r="CH2798" s="82">
        <v>5390.14137</v>
      </c>
      <c r="CI2798" s="82">
        <v>5347.25603</v>
      </c>
      <c r="CJ2798" s="82">
        <v>5291.67413</v>
      </c>
      <c r="CK2798" s="82">
        <v>5220.72526</v>
      </c>
    </row>
    <row r="2799" ht="14.25" customHeight="1">
      <c r="E2799" s="2"/>
      <c r="G2799" s="81">
        <v>16.0</v>
      </c>
      <c r="H2799" s="81">
        <v>9.0</v>
      </c>
      <c r="I2799" s="81">
        <v>88.0</v>
      </c>
      <c r="J2799" s="80">
        <v>4710.40649</v>
      </c>
      <c r="K2799" s="80">
        <v>4711.89525</v>
      </c>
      <c r="L2799" s="80">
        <v>4713.8668</v>
      </c>
      <c r="M2799" s="80">
        <v>4716.53304</v>
      </c>
      <c r="N2799" s="80">
        <v>4719.97786</v>
      </c>
      <c r="O2799" s="80">
        <v>4724.21537</v>
      </c>
      <c r="P2799" s="80">
        <v>4729.38982</v>
      </c>
      <c r="Q2799" s="80">
        <v>4735.59506</v>
      </c>
      <c r="R2799" s="80">
        <v>4743.18115</v>
      </c>
      <c r="S2799" s="80">
        <v>4751.70869</v>
      </c>
      <c r="T2799" s="80">
        <v>4762.56741</v>
      </c>
      <c r="U2799" s="80">
        <v>4773.86573</v>
      </c>
      <c r="V2799" s="80">
        <v>4785.35204</v>
      </c>
      <c r="W2799" s="80">
        <v>4797.88277</v>
      </c>
      <c r="X2799" s="80">
        <v>4811.29069</v>
      </c>
      <c r="Y2799" s="80">
        <v>4825.33541</v>
      </c>
      <c r="Z2799" s="80">
        <v>4840.31569</v>
      </c>
      <c r="AA2799" s="80">
        <v>4856.14357</v>
      </c>
      <c r="AB2799" s="80">
        <v>4872.42938</v>
      </c>
      <c r="AC2799" s="80">
        <v>4888.81298</v>
      </c>
      <c r="AD2799" s="80">
        <v>4908.19476</v>
      </c>
      <c r="AE2799" s="80">
        <v>4930.65313</v>
      </c>
      <c r="AF2799" s="80">
        <v>4955.4776</v>
      </c>
      <c r="AG2799" s="80">
        <v>4983.00298</v>
      </c>
      <c r="AH2799" s="80">
        <v>5013.23723</v>
      </c>
      <c r="AI2799" s="80">
        <v>5046.17915</v>
      </c>
      <c r="AJ2799" s="80">
        <v>5081.59541</v>
      </c>
      <c r="AK2799" s="80">
        <v>5119.93362</v>
      </c>
      <c r="AL2799" s="80">
        <v>5161.74997</v>
      </c>
      <c r="AM2799" s="80">
        <v>5206.8225</v>
      </c>
      <c r="AN2799" s="80">
        <v>5255.38058</v>
      </c>
      <c r="AO2799" s="80">
        <v>5308.26651</v>
      </c>
      <c r="AP2799" s="80">
        <v>4991.97448</v>
      </c>
      <c r="AQ2799" s="80">
        <v>4969.33943</v>
      </c>
      <c r="AR2799" s="80">
        <v>4937.58167</v>
      </c>
      <c r="AS2799" s="80">
        <v>4895.1354</v>
      </c>
      <c r="AT2799" s="80">
        <v>4839.86433</v>
      </c>
      <c r="AU2799" s="80">
        <v>4769.16597</v>
      </c>
      <c r="AW2799" s="81">
        <v>16.0</v>
      </c>
      <c r="AX2799" s="81">
        <v>9.0</v>
      </c>
      <c r="AY2799" s="81">
        <v>88.0</v>
      </c>
      <c r="AZ2799" s="82">
        <v>5201.02848</v>
      </c>
      <c r="BA2799" s="82">
        <v>5202.51724</v>
      </c>
      <c r="BB2799" s="82">
        <v>5204.49223</v>
      </c>
      <c r="BC2799" s="82">
        <v>5207.15857</v>
      </c>
      <c r="BD2799" s="82">
        <v>5210.60881</v>
      </c>
      <c r="BE2799" s="82">
        <v>5214.84857</v>
      </c>
      <c r="BF2799" s="82">
        <v>5220.01045</v>
      </c>
      <c r="BG2799" s="82">
        <v>5226.19331</v>
      </c>
      <c r="BH2799" s="82">
        <v>5233.76784</v>
      </c>
      <c r="BI2799" s="82">
        <v>5242.26423</v>
      </c>
      <c r="BJ2799" s="82">
        <v>5253.06257</v>
      </c>
      <c r="BK2799" s="82">
        <v>5264.2846</v>
      </c>
      <c r="BL2799" s="82">
        <v>5275.65545</v>
      </c>
      <c r="BM2799" s="82">
        <v>5288.05503</v>
      </c>
      <c r="BN2799" s="82">
        <v>5301.29441</v>
      </c>
      <c r="BO2799" s="82">
        <v>5315.13033</v>
      </c>
      <c r="BP2799" s="82">
        <v>5329.83947</v>
      </c>
      <c r="BQ2799" s="82">
        <v>5345.43905</v>
      </c>
      <c r="BR2799" s="82">
        <v>5361.35818</v>
      </c>
      <c r="BS2799" s="82">
        <v>5377.23563</v>
      </c>
      <c r="BT2799" s="82">
        <v>5396.17914</v>
      </c>
      <c r="BU2799" s="82">
        <v>5418.21687</v>
      </c>
      <c r="BV2799" s="82">
        <v>5442.5916</v>
      </c>
      <c r="BW2799" s="82">
        <v>5469.65531</v>
      </c>
      <c r="BX2799" s="82">
        <v>5499.42566</v>
      </c>
      <c r="BY2799" s="82">
        <v>5531.86076</v>
      </c>
      <c r="BZ2799" s="82">
        <v>5566.83442</v>
      </c>
      <c r="CA2799" s="82">
        <v>5604.6356</v>
      </c>
      <c r="CB2799" s="82">
        <v>5645.81309</v>
      </c>
      <c r="CC2799" s="82">
        <v>5690.17542</v>
      </c>
      <c r="CD2799" s="82">
        <v>5737.90639</v>
      </c>
      <c r="CE2799" s="82">
        <v>5789.83415</v>
      </c>
      <c r="CF2799" s="82">
        <v>5472.48288</v>
      </c>
      <c r="CG2799" s="82">
        <v>5448.68306</v>
      </c>
      <c r="CH2799" s="82">
        <v>5415.66725</v>
      </c>
      <c r="CI2799" s="82">
        <v>5371.90328</v>
      </c>
      <c r="CJ2799" s="82">
        <v>5315.22751</v>
      </c>
      <c r="CK2799" s="82">
        <v>5243.02524</v>
      </c>
    </row>
    <row r="2800" ht="14.25" customHeight="1">
      <c r="E2800" s="2"/>
      <c r="G2800" s="81">
        <v>16.0</v>
      </c>
      <c r="H2800" s="81">
        <v>9.0</v>
      </c>
      <c r="I2800" s="81">
        <v>89.0</v>
      </c>
      <c r="J2800" s="80">
        <v>4804.71513</v>
      </c>
      <c r="K2800" s="80">
        <v>4806.21415</v>
      </c>
      <c r="L2800" s="80">
        <v>4808.19929</v>
      </c>
      <c r="M2800" s="80">
        <v>4810.87383</v>
      </c>
      <c r="N2800" s="80">
        <v>4814.34174</v>
      </c>
      <c r="O2800" s="80">
        <v>4818.57754</v>
      </c>
      <c r="P2800" s="80">
        <v>4823.76485</v>
      </c>
      <c r="Q2800" s="80">
        <v>4829.98875</v>
      </c>
      <c r="R2800" s="80">
        <v>4837.60171</v>
      </c>
      <c r="S2800" s="80">
        <v>4846.10078</v>
      </c>
      <c r="T2800" s="80">
        <v>4856.97214</v>
      </c>
      <c r="U2800" s="80">
        <v>4868.25328</v>
      </c>
      <c r="V2800" s="80">
        <v>4879.70843</v>
      </c>
      <c r="W2800" s="80">
        <v>4892.21135</v>
      </c>
      <c r="X2800" s="80">
        <v>4905.55273</v>
      </c>
      <c r="Y2800" s="80">
        <v>4919.53836</v>
      </c>
      <c r="Z2800" s="80">
        <v>4934.41941</v>
      </c>
      <c r="AA2800" s="80">
        <v>4950.18918</v>
      </c>
      <c r="AB2800" s="80">
        <v>4966.17461</v>
      </c>
      <c r="AC2800" s="80">
        <v>4982.55239</v>
      </c>
      <c r="AD2800" s="80">
        <v>5001.95175</v>
      </c>
      <c r="AE2800" s="80">
        <v>5024.31138</v>
      </c>
      <c r="AF2800" s="80">
        <v>5049.06006</v>
      </c>
      <c r="AG2800" s="80">
        <v>5076.52489</v>
      </c>
      <c r="AH2800" s="80">
        <v>5106.66655</v>
      </c>
      <c r="AI2800" s="80">
        <v>5139.50827</v>
      </c>
      <c r="AJ2800" s="80">
        <v>5174.81905</v>
      </c>
      <c r="AK2800" s="80">
        <v>5213.0285</v>
      </c>
      <c r="AL2800" s="80">
        <v>5254.67533</v>
      </c>
      <c r="AM2800" s="80">
        <v>5299.52225</v>
      </c>
      <c r="AN2800" s="80">
        <v>5347.83562</v>
      </c>
      <c r="AO2800" s="80">
        <v>5400.48209</v>
      </c>
      <c r="AP2800" s="80">
        <v>5081.38382</v>
      </c>
      <c r="AQ2800" s="80">
        <v>5057.91694</v>
      </c>
      <c r="AR2800" s="80">
        <v>5025.24397</v>
      </c>
      <c r="AS2800" s="80">
        <v>4981.74118</v>
      </c>
      <c r="AT2800" s="80">
        <v>4925.18985</v>
      </c>
      <c r="AU2800" s="80">
        <v>4853.03598</v>
      </c>
      <c r="AW2800" s="81">
        <v>16.0</v>
      </c>
      <c r="AX2800" s="81">
        <v>9.0</v>
      </c>
      <c r="AY2800" s="81">
        <v>89.0</v>
      </c>
      <c r="AZ2800" s="82">
        <v>5231.8532</v>
      </c>
      <c r="BA2800" s="82">
        <v>5233.35221</v>
      </c>
      <c r="BB2800" s="82">
        <v>5235.34083</v>
      </c>
      <c r="BC2800" s="82">
        <v>5238.0149</v>
      </c>
      <c r="BD2800" s="82">
        <v>5241.48894</v>
      </c>
      <c r="BE2800" s="82">
        <v>5245.72602</v>
      </c>
      <c r="BF2800" s="82">
        <v>5250.90224</v>
      </c>
      <c r="BG2800" s="82">
        <v>5257.10651</v>
      </c>
      <c r="BH2800" s="82">
        <v>5264.71208</v>
      </c>
      <c r="BI2800" s="82">
        <v>5273.18206</v>
      </c>
      <c r="BJ2800" s="82">
        <v>5284.0019</v>
      </c>
      <c r="BK2800" s="82">
        <v>5295.21651</v>
      </c>
      <c r="BL2800" s="82">
        <v>5306.57049</v>
      </c>
      <c r="BM2800" s="82">
        <v>5318.96046</v>
      </c>
      <c r="BN2800" s="82">
        <v>5332.15371</v>
      </c>
      <c r="BO2800" s="82">
        <v>5345.95856</v>
      </c>
      <c r="BP2800" s="82">
        <v>5360.60053</v>
      </c>
      <c r="BQ2800" s="82">
        <v>5376.18191</v>
      </c>
      <c r="BR2800" s="82">
        <v>5391.83102</v>
      </c>
      <c r="BS2800" s="82">
        <v>5407.76779</v>
      </c>
      <c r="BT2800" s="82">
        <v>5426.79174</v>
      </c>
      <c r="BU2800" s="82">
        <v>5448.78333</v>
      </c>
      <c r="BV2800" s="82">
        <v>5473.13916</v>
      </c>
      <c r="BW2800" s="82">
        <v>5500.20307</v>
      </c>
      <c r="BX2800" s="82">
        <v>5529.94012</v>
      </c>
      <c r="BY2800" s="82">
        <v>5562.34018</v>
      </c>
      <c r="BZ2800" s="82">
        <v>5597.26496</v>
      </c>
      <c r="CA2800" s="82">
        <v>5635.00692</v>
      </c>
      <c r="CB2800" s="82">
        <v>5676.09814</v>
      </c>
      <c r="CC2800" s="82">
        <v>5720.32499</v>
      </c>
      <c r="CD2800" s="82">
        <v>5767.91533</v>
      </c>
      <c r="CE2800" s="82">
        <v>5819.7246</v>
      </c>
      <c r="CF2800" s="82">
        <v>5499.70243</v>
      </c>
      <c r="CG2800" s="82">
        <v>5475.21809</v>
      </c>
      <c r="CH2800" s="82">
        <v>5441.44865</v>
      </c>
      <c r="CI2800" s="82">
        <v>5396.80015</v>
      </c>
      <c r="CJ2800" s="82">
        <v>5339.02317</v>
      </c>
      <c r="CK2800" s="82">
        <v>5265.55906</v>
      </c>
    </row>
    <row r="2801" ht="14.25" customHeight="1">
      <c r="E2801" s="2"/>
      <c r="G2801" s="81">
        <v>16.0</v>
      </c>
      <c r="H2801" s="81">
        <v>9.0</v>
      </c>
      <c r="I2801" s="81">
        <v>90.0</v>
      </c>
      <c r="J2801" s="80">
        <v>4899.72594</v>
      </c>
      <c r="K2801" s="80">
        <v>4901.23531</v>
      </c>
      <c r="L2801" s="80">
        <v>4903.23417</v>
      </c>
      <c r="M2801" s="80">
        <v>4905.91693</v>
      </c>
      <c r="N2801" s="80">
        <v>4909.40814</v>
      </c>
      <c r="O2801" s="80">
        <v>4913.64178</v>
      </c>
      <c r="P2801" s="80">
        <v>4918.84179</v>
      </c>
      <c r="Q2801" s="80">
        <v>4925.08424</v>
      </c>
      <c r="R2801" s="80">
        <v>4932.72403</v>
      </c>
      <c r="S2801" s="80">
        <v>4941.19324</v>
      </c>
      <c r="T2801" s="80">
        <v>4952.07665</v>
      </c>
      <c r="U2801" s="80">
        <v>4963.33933</v>
      </c>
      <c r="V2801" s="80">
        <v>4974.7618</v>
      </c>
      <c r="W2801" s="80">
        <v>4987.23542</v>
      </c>
      <c r="X2801" s="80">
        <v>5000.50787</v>
      </c>
      <c r="Y2801" s="80">
        <v>5014.43224</v>
      </c>
      <c r="Z2801" s="80">
        <v>5029.21099</v>
      </c>
      <c r="AA2801" s="80">
        <v>5044.92055</v>
      </c>
      <c r="AB2801" s="80">
        <v>5060.59793</v>
      </c>
      <c r="AC2801" s="80">
        <v>5076.96929</v>
      </c>
      <c r="AD2801" s="80">
        <v>5096.38585</v>
      </c>
      <c r="AE2801" s="80">
        <v>5118.64335</v>
      </c>
      <c r="AF2801" s="80">
        <v>5143.3132</v>
      </c>
      <c r="AG2801" s="80">
        <v>5170.71462</v>
      </c>
      <c r="AH2801" s="80">
        <v>5200.75984</v>
      </c>
      <c r="AI2801" s="80">
        <v>5233.49723</v>
      </c>
      <c r="AJ2801" s="80">
        <v>5268.69789</v>
      </c>
      <c r="AK2801" s="80">
        <v>5306.77341</v>
      </c>
      <c r="AL2801" s="80">
        <v>5348.24458</v>
      </c>
      <c r="AM2801" s="80">
        <v>5392.85838</v>
      </c>
      <c r="AN2801" s="80">
        <v>5440.91902</v>
      </c>
      <c r="AO2801" s="80">
        <v>5493.31806</v>
      </c>
      <c r="AP2801" s="80">
        <v>5171.38266</v>
      </c>
      <c r="AQ2801" s="80">
        <v>5147.07026</v>
      </c>
      <c r="AR2801" s="80">
        <v>5113.46766</v>
      </c>
      <c r="AS2801" s="80">
        <v>5068.89203</v>
      </c>
      <c r="AT2801" s="80">
        <v>5011.04063</v>
      </c>
      <c r="AU2801" s="80">
        <v>4937.40935</v>
      </c>
      <c r="AW2801" s="81">
        <v>16.0</v>
      </c>
      <c r="AX2801" s="81">
        <v>9.0</v>
      </c>
      <c r="AY2801" s="81">
        <v>90.0</v>
      </c>
      <c r="AZ2801" s="82">
        <v>5262.96333</v>
      </c>
      <c r="BA2801" s="82">
        <v>5264.4727</v>
      </c>
      <c r="BB2801" s="82">
        <v>5266.47505</v>
      </c>
      <c r="BC2801" s="82">
        <v>5269.15696</v>
      </c>
      <c r="BD2801" s="82">
        <v>5272.65501</v>
      </c>
      <c r="BE2801" s="82">
        <v>5276.88944</v>
      </c>
      <c r="BF2801" s="82">
        <v>5282.08019</v>
      </c>
      <c r="BG2801" s="82">
        <v>5288.30612</v>
      </c>
      <c r="BH2801" s="82">
        <v>5295.94304</v>
      </c>
      <c r="BI2801" s="82">
        <v>5304.38655</v>
      </c>
      <c r="BJ2801" s="82">
        <v>5315.2282</v>
      </c>
      <c r="BK2801" s="82">
        <v>5326.43552</v>
      </c>
      <c r="BL2801" s="82">
        <v>5337.7727</v>
      </c>
      <c r="BM2801" s="82">
        <v>5350.15319</v>
      </c>
      <c r="BN2801" s="82">
        <v>5363.3002</v>
      </c>
      <c r="BO2801" s="82">
        <v>5377.07399</v>
      </c>
      <c r="BP2801" s="82">
        <v>5391.64858</v>
      </c>
      <c r="BQ2801" s="82">
        <v>5407.21187</v>
      </c>
      <c r="BR2801" s="82">
        <v>5422.58946</v>
      </c>
      <c r="BS2801" s="82">
        <v>5438.58619</v>
      </c>
      <c r="BT2801" s="82">
        <v>5457.69144</v>
      </c>
      <c r="BU2801" s="82">
        <v>5479.63695</v>
      </c>
      <c r="BV2801" s="82">
        <v>5503.97416</v>
      </c>
      <c r="BW2801" s="82">
        <v>5531.03876</v>
      </c>
      <c r="BX2801" s="82">
        <v>5560.7428</v>
      </c>
      <c r="BY2801" s="82">
        <v>5593.10818</v>
      </c>
      <c r="BZ2801" s="82">
        <v>5627.9844</v>
      </c>
      <c r="CA2801" s="82">
        <v>5665.66746</v>
      </c>
      <c r="CB2801" s="82">
        <v>5706.67265</v>
      </c>
      <c r="CC2801" s="82">
        <v>5750.76402</v>
      </c>
      <c r="CD2801" s="82">
        <v>5798.21382</v>
      </c>
      <c r="CE2801" s="82">
        <v>5849.90494</v>
      </c>
      <c r="CF2801" s="82">
        <v>5527.18949</v>
      </c>
      <c r="CG2801" s="82">
        <v>5502.01615</v>
      </c>
      <c r="CH2801" s="82">
        <v>5467.48803</v>
      </c>
      <c r="CI2801" s="82">
        <v>5421.94902</v>
      </c>
      <c r="CJ2801" s="82">
        <v>5363.06344</v>
      </c>
      <c r="CK2801" s="82">
        <v>5288.32892</v>
      </c>
    </row>
    <row r="2802" ht="14.25" customHeight="1">
      <c r="E2802" s="2"/>
      <c r="G2802" s="81">
        <v>16.0</v>
      </c>
      <c r="H2802" s="81">
        <v>9.0</v>
      </c>
      <c r="I2802" s="81">
        <v>91.0</v>
      </c>
      <c r="J2802" s="80">
        <v>4995.44641</v>
      </c>
      <c r="K2802" s="80">
        <v>4996.96623</v>
      </c>
      <c r="L2802" s="80">
        <v>4998.97892</v>
      </c>
      <c r="M2802" s="80">
        <v>5001.66983</v>
      </c>
      <c r="N2802" s="80">
        <v>5005.18455</v>
      </c>
      <c r="O2802" s="80">
        <v>5009.41558</v>
      </c>
      <c r="P2802" s="80">
        <v>5014.62812</v>
      </c>
      <c r="Q2802" s="80">
        <v>5020.889</v>
      </c>
      <c r="R2802" s="80">
        <v>5028.55559</v>
      </c>
      <c r="S2802" s="80">
        <v>5036.99353</v>
      </c>
      <c r="T2802" s="80">
        <v>5047.88841</v>
      </c>
      <c r="U2802" s="80">
        <v>5059.13135</v>
      </c>
      <c r="V2802" s="80">
        <v>5070.5196</v>
      </c>
      <c r="W2802" s="80">
        <v>5082.96242</v>
      </c>
      <c r="X2802" s="80">
        <v>5096.16353</v>
      </c>
      <c r="Y2802" s="80">
        <v>5110.02445</v>
      </c>
      <c r="Z2802" s="80">
        <v>5124.69781</v>
      </c>
      <c r="AA2802" s="80">
        <v>5140.34503</v>
      </c>
      <c r="AB2802" s="80">
        <v>5155.70662</v>
      </c>
      <c r="AC2802" s="80">
        <v>5172.071</v>
      </c>
      <c r="AD2802" s="80">
        <v>5191.50437</v>
      </c>
      <c r="AE2802" s="80">
        <v>5213.65632</v>
      </c>
      <c r="AF2802" s="80">
        <v>5238.24429</v>
      </c>
      <c r="AG2802" s="80">
        <v>5265.5794</v>
      </c>
      <c r="AH2802" s="80">
        <v>5295.52432</v>
      </c>
      <c r="AI2802" s="80">
        <v>5328.15319</v>
      </c>
      <c r="AJ2802" s="80">
        <v>5363.2391</v>
      </c>
      <c r="AK2802" s="80">
        <v>5401.17548</v>
      </c>
      <c r="AL2802" s="80">
        <v>5442.4648</v>
      </c>
      <c r="AM2802" s="80">
        <v>5486.83789</v>
      </c>
      <c r="AN2802" s="80">
        <v>5534.63777</v>
      </c>
      <c r="AO2802" s="80">
        <v>5586.78136</v>
      </c>
      <c r="AP2802" s="80">
        <v>5261.97763</v>
      </c>
      <c r="AQ2802" s="80">
        <v>5236.80594</v>
      </c>
      <c r="AR2802" s="80">
        <v>5202.25918</v>
      </c>
      <c r="AS2802" s="80">
        <v>5156.59427</v>
      </c>
      <c r="AT2802" s="80">
        <v>5097.42284</v>
      </c>
      <c r="AU2802" s="80">
        <v>5022.29206</v>
      </c>
      <c r="AW2802" s="81">
        <v>16.0</v>
      </c>
      <c r="AX2802" s="81">
        <v>9.0</v>
      </c>
      <c r="AY2802" s="81">
        <v>91.0</v>
      </c>
      <c r="AZ2802" s="82">
        <v>5294.36171</v>
      </c>
      <c r="BA2802" s="82">
        <v>5295.88153</v>
      </c>
      <c r="BB2802" s="82">
        <v>5297.89774</v>
      </c>
      <c r="BC2802" s="82">
        <v>5300.58757</v>
      </c>
      <c r="BD2802" s="82">
        <v>5304.10984</v>
      </c>
      <c r="BE2802" s="82">
        <v>5308.34168</v>
      </c>
      <c r="BF2802" s="82">
        <v>5313.54713</v>
      </c>
      <c r="BG2802" s="82">
        <v>5319.79495</v>
      </c>
      <c r="BH2802" s="82">
        <v>5327.46356</v>
      </c>
      <c r="BI2802" s="82">
        <v>5335.88055</v>
      </c>
      <c r="BJ2802" s="82">
        <v>5346.74431</v>
      </c>
      <c r="BK2802" s="82">
        <v>5357.94446</v>
      </c>
      <c r="BL2802" s="82">
        <v>5369.26491</v>
      </c>
      <c r="BM2802" s="82">
        <v>5381.63603</v>
      </c>
      <c r="BN2802" s="82">
        <v>5394.73671</v>
      </c>
      <c r="BO2802" s="82">
        <v>5408.47944</v>
      </c>
      <c r="BP2802" s="82">
        <v>5422.98645</v>
      </c>
      <c r="BQ2802" s="82">
        <v>5438.53179</v>
      </c>
      <c r="BR2802" s="82">
        <v>5453.63631</v>
      </c>
      <c r="BS2802" s="82">
        <v>5469.69366</v>
      </c>
      <c r="BT2802" s="82">
        <v>5488.88105</v>
      </c>
      <c r="BU2802" s="82">
        <v>5510.78055</v>
      </c>
      <c r="BV2802" s="82">
        <v>5535.09944</v>
      </c>
      <c r="BW2802" s="82">
        <v>5562.16519</v>
      </c>
      <c r="BX2802" s="82">
        <v>5591.83653</v>
      </c>
      <c r="BY2802" s="82">
        <v>5624.16758</v>
      </c>
      <c r="BZ2802" s="82">
        <v>5658.99557</v>
      </c>
      <c r="CA2802" s="82">
        <v>5696.62004</v>
      </c>
      <c r="CB2802" s="82">
        <v>5737.53944</v>
      </c>
      <c r="CC2802" s="82">
        <v>5781.49535</v>
      </c>
      <c r="CD2802" s="82">
        <v>5828.8047</v>
      </c>
      <c r="CE2802" s="82">
        <v>5880.37802</v>
      </c>
      <c r="CF2802" s="82">
        <v>5554.94667</v>
      </c>
      <c r="CG2802" s="82">
        <v>5529.07977</v>
      </c>
      <c r="CH2802" s="82">
        <v>5493.78788</v>
      </c>
      <c r="CI2802" s="82">
        <v>5447.35233</v>
      </c>
      <c r="CJ2802" s="82">
        <v>5387.35066</v>
      </c>
      <c r="CK2802" s="82">
        <v>5311.33707</v>
      </c>
    </row>
    <row r="2803" ht="14.25" customHeight="1">
      <c r="E2803" s="2"/>
      <c r="G2803" s="81">
        <v>16.0</v>
      </c>
      <c r="H2803" s="81">
        <v>9.0</v>
      </c>
      <c r="I2803" s="81">
        <v>92.0</v>
      </c>
      <c r="J2803" s="80">
        <v>5091.8841</v>
      </c>
      <c r="K2803" s="80">
        <v>5093.41446</v>
      </c>
      <c r="L2803" s="80">
        <v>5095.44111</v>
      </c>
      <c r="M2803" s="80">
        <v>5098.1401</v>
      </c>
      <c r="N2803" s="80">
        <v>5101.67854</v>
      </c>
      <c r="O2803" s="80">
        <v>5105.90651</v>
      </c>
      <c r="P2803" s="80">
        <v>5111.1314</v>
      </c>
      <c r="Q2803" s="80">
        <v>5117.41061</v>
      </c>
      <c r="R2803" s="80">
        <v>5125.10395</v>
      </c>
      <c r="S2803" s="80">
        <v>5133.50921</v>
      </c>
      <c r="T2803" s="80">
        <v>5144.41496</v>
      </c>
      <c r="U2803" s="80">
        <v>5155.63688</v>
      </c>
      <c r="V2803" s="80">
        <v>5166.98935</v>
      </c>
      <c r="W2803" s="80">
        <v>5179.39987</v>
      </c>
      <c r="X2803" s="80">
        <v>5192.52721</v>
      </c>
      <c r="Y2803" s="80">
        <v>5206.3225</v>
      </c>
      <c r="Z2803" s="80">
        <v>5220.88735</v>
      </c>
      <c r="AA2803" s="80">
        <v>5236.47007</v>
      </c>
      <c r="AB2803" s="80">
        <v>5251.50809</v>
      </c>
      <c r="AC2803" s="80">
        <v>5267.86488</v>
      </c>
      <c r="AD2803" s="80">
        <v>5287.3147</v>
      </c>
      <c r="AE2803" s="80">
        <v>5309.35765</v>
      </c>
      <c r="AF2803" s="80">
        <v>5333.86067</v>
      </c>
      <c r="AG2803" s="80">
        <v>5361.12657</v>
      </c>
      <c r="AH2803" s="80">
        <v>5390.96728</v>
      </c>
      <c r="AI2803" s="80">
        <v>5423.48342</v>
      </c>
      <c r="AJ2803" s="80">
        <v>5458.4499</v>
      </c>
      <c r="AK2803" s="80">
        <v>5496.2419</v>
      </c>
      <c r="AL2803" s="80">
        <v>5537.34314</v>
      </c>
      <c r="AM2803" s="80">
        <v>5581.46791</v>
      </c>
      <c r="AN2803" s="80">
        <v>5628.99891</v>
      </c>
      <c r="AO2803" s="80">
        <v>5680.87898</v>
      </c>
      <c r="AP2803" s="80">
        <v>5353.17547</v>
      </c>
      <c r="AQ2803" s="80">
        <v>5327.13059</v>
      </c>
      <c r="AR2803" s="80">
        <v>5291.62503</v>
      </c>
      <c r="AS2803" s="80">
        <v>5244.85427</v>
      </c>
      <c r="AT2803" s="80">
        <v>5184.3427</v>
      </c>
      <c r="AU2803" s="80">
        <v>5107.69018</v>
      </c>
      <c r="AW2803" s="81">
        <v>16.0</v>
      </c>
      <c r="AX2803" s="81">
        <v>9.0</v>
      </c>
      <c r="AY2803" s="81">
        <v>92.0</v>
      </c>
      <c r="AZ2803" s="82">
        <v>5326.05119</v>
      </c>
      <c r="BA2803" s="82">
        <v>5327.58156</v>
      </c>
      <c r="BB2803" s="82">
        <v>5329.61175</v>
      </c>
      <c r="BC2803" s="82">
        <v>5332.3096</v>
      </c>
      <c r="BD2803" s="82">
        <v>5335.85631</v>
      </c>
      <c r="BE2803" s="82">
        <v>5340.0856</v>
      </c>
      <c r="BF2803" s="82">
        <v>5345.30593</v>
      </c>
      <c r="BG2803" s="82">
        <v>5351.57588</v>
      </c>
      <c r="BH2803" s="82">
        <v>5359.27651</v>
      </c>
      <c r="BI2803" s="82">
        <v>5367.66693</v>
      </c>
      <c r="BJ2803" s="82">
        <v>5378.55311</v>
      </c>
      <c r="BK2803" s="82">
        <v>5389.74621</v>
      </c>
      <c r="BL2803" s="82">
        <v>5401.04998</v>
      </c>
      <c r="BM2803" s="82">
        <v>5413.41188</v>
      </c>
      <c r="BN2803" s="82">
        <v>5426.46611</v>
      </c>
      <c r="BO2803" s="82">
        <v>5440.1778</v>
      </c>
      <c r="BP2803" s="82">
        <v>5454.617</v>
      </c>
      <c r="BQ2803" s="82">
        <v>5470.14451</v>
      </c>
      <c r="BR2803" s="82">
        <v>5484.97442</v>
      </c>
      <c r="BS2803" s="82">
        <v>5501.09306</v>
      </c>
      <c r="BT2803" s="82">
        <v>5520.36345</v>
      </c>
      <c r="BU2803" s="82">
        <v>5542.21701</v>
      </c>
      <c r="BV2803" s="82">
        <v>5566.51786</v>
      </c>
      <c r="BW2803" s="82">
        <v>5593.58524</v>
      </c>
      <c r="BX2803" s="82">
        <v>5623.22418</v>
      </c>
      <c r="BY2803" s="82">
        <v>5655.52125</v>
      </c>
      <c r="BZ2803" s="82">
        <v>5690.30133</v>
      </c>
      <c r="CA2803" s="82">
        <v>5727.86755</v>
      </c>
      <c r="CB2803" s="82">
        <v>5768.70138</v>
      </c>
      <c r="CC2803" s="82">
        <v>5812.52185</v>
      </c>
      <c r="CD2803" s="82">
        <v>5859.69083</v>
      </c>
      <c r="CE2803" s="82">
        <v>5911.14668</v>
      </c>
      <c r="CF2803" s="82">
        <v>5582.97659</v>
      </c>
      <c r="CG2803" s="82">
        <v>5556.41155</v>
      </c>
      <c r="CH2803" s="82">
        <v>5520.35073</v>
      </c>
      <c r="CI2803" s="82">
        <v>5473.01252</v>
      </c>
      <c r="CJ2803" s="82">
        <v>5411.8872</v>
      </c>
      <c r="CK2803" s="82">
        <v>5334.5858</v>
      </c>
    </row>
    <row r="2804" ht="14.25" customHeight="1">
      <c r="E2804" s="2"/>
      <c r="G2804" s="81">
        <v>16.0</v>
      </c>
      <c r="H2804" s="81">
        <v>9.0</v>
      </c>
      <c r="I2804" s="81">
        <v>93.0</v>
      </c>
      <c r="J2804" s="80">
        <v>5189.04665</v>
      </c>
      <c r="K2804" s="80">
        <v>5190.58765</v>
      </c>
      <c r="L2804" s="80">
        <v>5192.62839</v>
      </c>
      <c r="M2804" s="80">
        <v>5195.33538</v>
      </c>
      <c r="N2804" s="80">
        <v>5198.89776</v>
      </c>
      <c r="O2804" s="80">
        <v>5203.1222</v>
      </c>
      <c r="P2804" s="80">
        <v>5208.35929</v>
      </c>
      <c r="Q2804" s="80">
        <v>5214.65669</v>
      </c>
      <c r="R2804" s="80">
        <v>5222.37676</v>
      </c>
      <c r="S2804" s="80">
        <v>5230.74791</v>
      </c>
      <c r="T2804" s="80">
        <v>5241.66395</v>
      </c>
      <c r="U2804" s="80">
        <v>5252.86354</v>
      </c>
      <c r="V2804" s="80">
        <v>5264.17868</v>
      </c>
      <c r="W2804" s="80">
        <v>5276.55537</v>
      </c>
      <c r="X2804" s="80">
        <v>5289.60649</v>
      </c>
      <c r="Y2804" s="80">
        <v>5303.33393</v>
      </c>
      <c r="Z2804" s="80">
        <v>5317.78713</v>
      </c>
      <c r="AA2804" s="80">
        <v>5333.3032</v>
      </c>
      <c r="AB2804" s="80">
        <v>5348.0098</v>
      </c>
      <c r="AC2804" s="80">
        <v>5364.35842</v>
      </c>
      <c r="AD2804" s="80">
        <v>5383.82428</v>
      </c>
      <c r="AE2804" s="80">
        <v>5405.75477</v>
      </c>
      <c r="AF2804" s="80">
        <v>5430.16974</v>
      </c>
      <c r="AG2804" s="80">
        <v>5457.36349</v>
      </c>
      <c r="AH2804" s="80">
        <v>5487.09609</v>
      </c>
      <c r="AI2804" s="80">
        <v>5519.49527</v>
      </c>
      <c r="AJ2804" s="80">
        <v>5554.33759</v>
      </c>
      <c r="AK2804" s="80">
        <v>5591.97994</v>
      </c>
      <c r="AL2804" s="80">
        <v>5632.88684</v>
      </c>
      <c r="AM2804" s="80">
        <v>5676.7556</v>
      </c>
      <c r="AN2804" s="80">
        <v>5724.00958</v>
      </c>
      <c r="AO2804" s="80">
        <v>5775.61799</v>
      </c>
      <c r="AP2804" s="80">
        <v>5444.98295</v>
      </c>
      <c r="AQ2804" s="80">
        <v>5418.05088</v>
      </c>
      <c r="AR2804" s="80">
        <v>5381.57177</v>
      </c>
      <c r="AS2804" s="80">
        <v>5333.67847</v>
      </c>
      <c r="AT2804" s="80">
        <v>5271.8065</v>
      </c>
      <c r="AU2804" s="80">
        <v>5193.60983</v>
      </c>
      <c r="AW2804" s="81">
        <v>16.0</v>
      </c>
      <c r="AX2804" s="81">
        <v>9.0</v>
      </c>
      <c r="AY2804" s="81">
        <v>93.0</v>
      </c>
      <c r="AZ2804" s="82">
        <v>5358.03467</v>
      </c>
      <c r="BA2804" s="82">
        <v>5359.57567</v>
      </c>
      <c r="BB2804" s="82">
        <v>5361.61997</v>
      </c>
      <c r="BC2804" s="82">
        <v>5364.32593</v>
      </c>
      <c r="BD2804" s="82">
        <v>5367.8973</v>
      </c>
      <c r="BE2804" s="82">
        <v>5372.12409</v>
      </c>
      <c r="BF2804" s="82">
        <v>5377.35948</v>
      </c>
      <c r="BG2804" s="82">
        <v>5383.6518</v>
      </c>
      <c r="BH2804" s="82">
        <v>5391.38478</v>
      </c>
      <c r="BI2804" s="82">
        <v>5399.74857</v>
      </c>
      <c r="BJ2804" s="82">
        <v>5410.65751</v>
      </c>
      <c r="BK2804" s="82">
        <v>5421.84368</v>
      </c>
      <c r="BL2804" s="82">
        <v>5433.13083</v>
      </c>
      <c r="BM2804" s="82">
        <v>5445.48363</v>
      </c>
      <c r="BN2804" s="82">
        <v>5458.49131</v>
      </c>
      <c r="BO2804" s="82">
        <v>5472.17197</v>
      </c>
      <c r="BP2804" s="82">
        <v>5486.54313</v>
      </c>
      <c r="BQ2804" s="82">
        <v>5502.05295</v>
      </c>
      <c r="BR2804" s="82">
        <v>5516.60668</v>
      </c>
      <c r="BS2804" s="82">
        <v>5532.78727</v>
      </c>
      <c r="BT2804" s="82">
        <v>5552.14152</v>
      </c>
      <c r="BU2804" s="82">
        <v>5573.9492</v>
      </c>
      <c r="BV2804" s="82">
        <v>5598.23232</v>
      </c>
      <c r="BW2804" s="82">
        <v>5625.3018</v>
      </c>
      <c r="BX2804" s="82">
        <v>5654.90866</v>
      </c>
      <c r="BY2804" s="82">
        <v>5687.17211</v>
      </c>
      <c r="BZ2804" s="82">
        <v>5721.9046</v>
      </c>
      <c r="CA2804" s="82">
        <v>5759.41288</v>
      </c>
      <c r="CB2804" s="82">
        <v>5800.16138</v>
      </c>
      <c r="CC2804" s="82">
        <v>5843.84642</v>
      </c>
      <c r="CD2804" s="82">
        <v>5890.87511</v>
      </c>
      <c r="CE2804" s="82">
        <v>5942.21382</v>
      </c>
      <c r="CF2804" s="82">
        <v>5611.28191</v>
      </c>
      <c r="CG2804" s="82">
        <v>5584.01409</v>
      </c>
      <c r="CH2804" s="82">
        <v>5547.17912</v>
      </c>
      <c r="CI2804" s="82">
        <v>5498.93209</v>
      </c>
      <c r="CJ2804" s="82">
        <v>5436.67544</v>
      </c>
      <c r="CK2804" s="82">
        <v>5358.07739</v>
      </c>
    </row>
    <row r="2805" ht="14.25" customHeight="1">
      <c r="E2805" s="2"/>
      <c r="G2805" s="81">
        <v>16.0</v>
      </c>
      <c r="H2805" s="81">
        <v>9.0</v>
      </c>
      <c r="I2805" s="81">
        <v>94.0</v>
      </c>
      <c r="J2805" s="80">
        <v>5286.9418</v>
      </c>
      <c r="K2805" s="80">
        <v>5288.49353</v>
      </c>
      <c r="L2805" s="80">
        <v>5290.54848</v>
      </c>
      <c r="M2805" s="80">
        <v>5293.26341</v>
      </c>
      <c r="N2805" s="80">
        <v>5296.84993</v>
      </c>
      <c r="O2805" s="80">
        <v>5301.07039</v>
      </c>
      <c r="P2805" s="80">
        <v>5306.3195</v>
      </c>
      <c r="Q2805" s="80">
        <v>5312.63499</v>
      </c>
      <c r="R2805" s="80">
        <v>5320.38175</v>
      </c>
      <c r="S2805" s="80">
        <v>5328.71735</v>
      </c>
      <c r="T2805" s="80">
        <v>5339.64308</v>
      </c>
      <c r="U2805" s="80">
        <v>5350.81903</v>
      </c>
      <c r="V2805" s="80">
        <v>5362.09526</v>
      </c>
      <c r="W2805" s="80">
        <v>5374.4366</v>
      </c>
      <c r="X2805" s="80">
        <v>5387.40903</v>
      </c>
      <c r="Y2805" s="80">
        <v>5401.0664</v>
      </c>
      <c r="Z2805" s="80">
        <v>5415.40478</v>
      </c>
      <c r="AA2805" s="80">
        <v>5430.85202</v>
      </c>
      <c r="AB2805" s="80">
        <v>5445.21929</v>
      </c>
      <c r="AC2805" s="80">
        <v>5461.55913</v>
      </c>
      <c r="AD2805" s="80">
        <v>5481.04067</v>
      </c>
      <c r="AE2805" s="80">
        <v>5502.8552</v>
      </c>
      <c r="AF2805" s="80">
        <v>5527.17901</v>
      </c>
      <c r="AG2805" s="80">
        <v>5554.29767</v>
      </c>
      <c r="AH2805" s="80">
        <v>5583.91819</v>
      </c>
      <c r="AI2805" s="80">
        <v>5616.19614</v>
      </c>
      <c r="AJ2805" s="80">
        <v>5650.90958</v>
      </c>
      <c r="AK2805" s="80">
        <v>5688.39696</v>
      </c>
      <c r="AL2805" s="80">
        <v>5729.10321</v>
      </c>
      <c r="AM2805" s="80">
        <v>5772.70823</v>
      </c>
      <c r="AN2805" s="80">
        <v>5819.67696</v>
      </c>
      <c r="AO2805" s="80">
        <v>5871.00555</v>
      </c>
      <c r="AP2805" s="80">
        <v>5537.40693</v>
      </c>
      <c r="AQ2805" s="80">
        <v>5509.57358</v>
      </c>
      <c r="AR2805" s="80">
        <v>5472.10605</v>
      </c>
      <c r="AS2805" s="80">
        <v>5423.07339</v>
      </c>
      <c r="AT2805" s="80">
        <v>5359.82059</v>
      </c>
      <c r="AU2805" s="80">
        <v>5280.0572</v>
      </c>
      <c r="AW2805" s="81">
        <v>16.0</v>
      </c>
      <c r="AX2805" s="81">
        <v>9.0</v>
      </c>
      <c r="AY2805" s="81">
        <v>94.0</v>
      </c>
      <c r="AZ2805" s="82">
        <v>5390.31506</v>
      </c>
      <c r="BA2805" s="82">
        <v>5391.86679</v>
      </c>
      <c r="BB2805" s="82">
        <v>5393.92533</v>
      </c>
      <c r="BC2805" s="82">
        <v>5396.6395</v>
      </c>
      <c r="BD2805" s="82">
        <v>5400.23575</v>
      </c>
      <c r="BE2805" s="82">
        <v>5404.46008</v>
      </c>
      <c r="BF2805" s="82">
        <v>5409.7107</v>
      </c>
      <c r="BG2805" s="82">
        <v>5416.02565</v>
      </c>
      <c r="BH2805" s="82">
        <v>5423.79131</v>
      </c>
      <c r="BI2805" s="82">
        <v>5432.12843</v>
      </c>
      <c r="BJ2805" s="82">
        <v>5443.06043</v>
      </c>
      <c r="BK2805" s="82">
        <v>5454.2398</v>
      </c>
      <c r="BL2805" s="82">
        <v>5465.5104</v>
      </c>
      <c r="BM2805" s="82">
        <v>5477.85422</v>
      </c>
      <c r="BN2805" s="82">
        <v>5490.81524</v>
      </c>
      <c r="BO2805" s="82">
        <v>5504.46487</v>
      </c>
      <c r="BP2805" s="82">
        <v>5518.76777</v>
      </c>
      <c r="BQ2805" s="82">
        <v>5534.26004</v>
      </c>
      <c r="BR2805" s="82">
        <v>5548.536</v>
      </c>
      <c r="BS2805" s="82">
        <v>5564.77922</v>
      </c>
      <c r="BT2805" s="82">
        <v>5584.2182</v>
      </c>
      <c r="BU2805" s="82">
        <v>5605.98007</v>
      </c>
      <c r="BV2805" s="82">
        <v>5630.24575</v>
      </c>
      <c r="BW2805" s="82">
        <v>5657.31781</v>
      </c>
      <c r="BX2805" s="82">
        <v>5686.8929</v>
      </c>
      <c r="BY2805" s="82">
        <v>5719.12307</v>
      </c>
      <c r="BZ2805" s="82">
        <v>5753.8083</v>
      </c>
      <c r="CA2805" s="82">
        <v>5791.25897</v>
      </c>
      <c r="CB2805" s="82">
        <v>5831.92238</v>
      </c>
      <c r="CC2805" s="82">
        <v>5875.47198</v>
      </c>
      <c r="CD2805" s="82">
        <v>5922.36045</v>
      </c>
      <c r="CE2805" s="82">
        <v>5973.58238</v>
      </c>
      <c r="CF2805" s="82">
        <v>5639.86532</v>
      </c>
      <c r="CG2805" s="82">
        <v>5611.89002</v>
      </c>
      <c r="CH2805" s="82">
        <v>5574.27564</v>
      </c>
      <c r="CI2805" s="82">
        <v>5525.11354</v>
      </c>
      <c r="CJ2805" s="82">
        <v>5461.71783</v>
      </c>
      <c r="CK2805" s="82">
        <v>5381.81418</v>
      </c>
    </row>
    <row r="2806" ht="14.25" customHeight="1">
      <c r="E2806" s="2"/>
      <c r="G2806" s="81">
        <v>16.0</v>
      </c>
      <c r="H2806" s="81">
        <v>9.0</v>
      </c>
      <c r="I2806" s="81">
        <v>95.0</v>
      </c>
      <c r="J2806" s="80">
        <v>5385.57735</v>
      </c>
      <c r="K2806" s="80">
        <v>5387.1399</v>
      </c>
      <c r="L2806" s="80">
        <v>5389.20919</v>
      </c>
      <c r="M2806" s="80">
        <v>5391.93198</v>
      </c>
      <c r="N2806" s="80">
        <v>5395.54287</v>
      </c>
      <c r="O2806" s="80">
        <v>5399.75889</v>
      </c>
      <c r="P2806" s="80">
        <v>5405.01984</v>
      </c>
      <c r="Q2806" s="80">
        <v>5411.35331</v>
      </c>
      <c r="R2806" s="80">
        <v>5419.12672</v>
      </c>
      <c r="S2806" s="80">
        <v>5427.42534</v>
      </c>
      <c r="T2806" s="80">
        <v>5438.36016</v>
      </c>
      <c r="U2806" s="80">
        <v>5449.51114</v>
      </c>
      <c r="V2806" s="80">
        <v>5460.74688</v>
      </c>
      <c r="W2806" s="80">
        <v>5473.05132</v>
      </c>
      <c r="X2806" s="80">
        <v>5485.94258</v>
      </c>
      <c r="Y2806" s="80">
        <v>5499.52764</v>
      </c>
      <c r="Z2806" s="80">
        <v>5513.74801</v>
      </c>
      <c r="AA2806" s="80">
        <v>5529.12422</v>
      </c>
      <c r="AB2806" s="80">
        <v>5543.14419</v>
      </c>
      <c r="AC2806" s="80">
        <v>5559.47467</v>
      </c>
      <c r="AD2806" s="80">
        <v>5578.97149</v>
      </c>
      <c r="AE2806" s="80">
        <v>5600.66654</v>
      </c>
      <c r="AF2806" s="80">
        <v>5624.89605</v>
      </c>
      <c r="AG2806" s="80">
        <v>5651.93663</v>
      </c>
      <c r="AH2806" s="80">
        <v>5681.44111</v>
      </c>
      <c r="AI2806" s="80">
        <v>5713.59353</v>
      </c>
      <c r="AJ2806" s="80">
        <v>5748.17331</v>
      </c>
      <c r="AK2806" s="80">
        <v>5785.50037</v>
      </c>
      <c r="AL2806" s="80">
        <v>5825.99962</v>
      </c>
      <c r="AM2806" s="80">
        <v>5869.33312</v>
      </c>
      <c r="AN2806" s="80">
        <v>5916.00834</v>
      </c>
      <c r="AO2806" s="80">
        <v>5967.04887</v>
      </c>
      <c r="AP2806" s="80">
        <v>5630.45435</v>
      </c>
      <c r="AQ2806" s="80">
        <v>5601.7055</v>
      </c>
      <c r="AR2806" s="80">
        <v>5563.23457</v>
      </c>
      <c r="AS2806" s="80">
        <v>5513.04559</v>
      </c>
      <c r="AT2806" s="80">
        <v>5448.3914</v>
      </c>
      <c r="AU2806" s="80">
        <v>5367.03853</v>
      </c>
      <c r="AW2806" s="81">
        <v>16.0</v>
      </c>
      <c r="AX2806" s="81">
        <v>9.0</v>
      </c>
      <c r="AY2806" s="81">
        <v>95.0</v>
      </c>
      <c r="AZ2806" s="82">
        <v>5422.89532</v>
      </c>
      <c r="BA2806" s="82">
        <v>5424.45788</v>
      </c>
      <c r="BB2806" s="82">
        <v>5426.53078</v>
      </c>
      <c r="BC2806" s="82">
        <v>5429.25325</v>
      </c>
      <c r="BD2806" s="82">
        <v>5432.87461</v>
      </c>
      <c r="BE2806" s="82">
        <v>5437.09653</v>
      </c>
      <c r="BF2806" s="82">
        <v>5442.36257</v>
      </c>
      <c r="BG2806" s="82">
        <v>5448.70039</v>
      </c>
      <c r="BH2806" s="82">
        <v>5456.49907</v>
      </c>
      <c r="BI2806" s="82">
        <v>5464.80946</v>
      </c>
      <c r="BJ2806" s="82">
        <v>5475.76484</v>
      </c>
      <c r="BK2806" s="82">
        <v>5486.93753</v>
      </c>
      <c r="BL2806" s="82">
        <v>5498.19164</v>
      </c>
      <c r="BM2806" s="82">
        <v>5510.52662</v>
      </c>
      <c r="BN2806" s="82">
        <v>5523.44087</v>
      </c>
      <c r="BO2806" s="82">
        <v>5537.05947</v>
      </c>
      <c r="BP2806" s="82">
        <v>5551.29388</v>
      </c>
      <c r="BQ2806" s="82">
        <v>5566.76873</v>
      </c>
      <c r="BR2806" s="82">
        <v>5580.76532</v>
      </c>
      <c r="BS2806" s="82">
        <v>5597.07184</v>
      </c>
      <c r="BT2806" s="82">
        <v>5616.59644</v>
      </c>
      <c r="BU2806" s="82">
        <v>5638.31257</v>
      </c>
      <c r="BV2806" s="82">
        <v>5662.56111</v>
      </c>
      <c r="BW2806" s="82">
        <v>5689.63623</v>
      </c>
      <c r="BX2806" s="82">
        <v>5719.17985</v>
      </c>
      <c r="BY2806" s="82">
        <v>5751.37711</v>
      </c>
      <c r="BZ2806" s="82">
        <v>5786.0154</v>
      </c>
      <c r="CA2806" s="82">
        <v>5823.40878</v>
      </c>
      <c r="CB2806" s="82">
        <v>5863.98732</v>
      </c>
      <c r="CC2806" s="82">
        <v>5907.40149</v>
      </c>
      <c r="CD2806" s="82">
        <v>5954.14981</v>
      </c>
      <c r="CE2806" s="82">
        <v>6005.25529</v>
      </c>
      <c r="CF2806" s="82">
        <v>5668.72954</v>
      </c>
      <c r="CG2806" s="82">
        <v>5640.042</v>
      </c>
      <c r="CH2806" s="82">
        <v>5601.64288</v>
      </c>
      <c r="CI2806" s="82">
        <v>5551.5594</v>
      </c>
      <c r="CJ2806" s="82">
        <v>5487.0168</v>
      </c>
      <c r="CK2806" s="82">
        <v>5405.79851</v>
      </c>
    </row>
    <row r="2807" ht="14.25" customHeight="1">
      <c r="E2807" s="2"/>
      <c r="G2807" s="81">
        <v>16.0</v>
      </c>
      <c r="H2807" s="81">
        <v>9.0</v>
      </c>
      <c r="I2807" s="81">
        <v>96.0</v>
      </c>
      <c r="J2807" s="80">
        <v>5484.96119</v>
      </c>
      <c r="K2807" s="80">
        <v>5486.53467</v>
      </c>
      <c r="L2807" s="80">
        <v>5488.61843</v>
      </c>
      <c r="M2807" s="80">
        <v>5491.34901</v>
      </c>
      <c r="N2807" s="80">
        <v>5494.98449</v>
      </c>
      <c r="O2807" s="80">
        <v>5499.1956</v>
      </c>
      <c r="P2807" s="80">
        <v>5504.46822</v>
      </c>
      <c r="Q2807" s="80">
        <v>5510.81955</v>
      </c>
      <c r="R2807" s="80">
        <v>5518.61958</v>
      </c>
      <c r="S2807" s="80">
        <v>5526.87974</v>
      </c>
      <c r="T2807" s="80">
        <v>5537.82305</v>
      </c>
      <c r="U2807" s="80">
        <v>5548.94775</v>
      </c>
      <c r="V2807" s="80">
        <v>5560.14139</v>
      </c>
      <c r="W2807" s="80">
        <v>5572.40739</v>
      </c>
      <c r="X2807" s="80">
        <v>5585.21497</v>
      </c>
      <c r="Y2807" s="80">
        <v>5598.72545</v>
      </c>
      <c r="Z2807" s="80">
        <v>5612.8246</v>
      </c>
      <c r="AA2807" s="80">
        <v>5628.12758</v>
      </c>
      <c r="AB2807" s="80">
        <v>5641.79221</v>
      </c>
      <c r="AC2807" s="80">
        <v>5658.11272</v>
      </c>
      <c r="AD2807" s="80">
        <v>5677.62443</v>
      </c>
      <c r="AE2807" s="80">
        <v>5699.19645</v>
      </c>
      <c r="AF2807" s="80">
        <v>5723.32851</v>
      </c>
      <c r="AG2807" s="80">
        <v>5750.28803</v>
      </c>
      <c r="AH2807" s="80">
        <v>5779.67246</v>
      </c>
      <c r="AI2807" s="80">
        <v>5811.69502</v>
      </c>
      <c r="AJ2807" s="80">
        <v>5846.13634</v>
      </c>
      <c r="AK2807" s="80">
        <v>5883.2977</v>
      </c>
      <c r="AL2807" s="80">
        <v>5923.58354</v>
      </c>
      <c r="AM2807" s="80">
        <v>5966.63768</v>
      </c>
      <c r="AN2807" s="80">
        <v>6013.01107</v>
      </c>
      <c r="AO2807" s="80">
        <v>6063.75526</v>
      </c>
      <c r="AP2807" s="80">
        <v>5724.13221</v>
      </c>
      <c r="AQ2807" s="80">
        <v>5694.45354</v>
      </c>
      <c r="AR2807" s="80">
        <v>5654.9641</v>
      </c>
      <c r="AS2807" s="80">
        <v>5603.60172</v>
      </c>
      <c r="AT2807" s="80">
        <v>5537.52541</v>
      </c>
      <c r="AU2807" s="80">
        <v>5454.56015</v>
      </c>
      <c r="AW2807" s="81">
        <v>16.0</v>
      </c>
      <c r="AX2807" s="81">
        <v>9.0</v>
      </c>
      <c r="AY2807" s="81">
        <v>96.0</v>
      </c>
      <c r="AZ2807" s="82">
        <v>5455.77844</v>
      </c>
      <c r="BA2807" s="82">
        <v>5457.35192</v>
      </c>
      <c r="BB2807" s="82">
        <v>5459.43931</v>
      </c>
      <c r="BC2807" s="82">
        <v>5462.17019</v>
      </c>
      <c r="BD2807" s="82">
        <v>5465.81688</v>
      </c>
      <c r="BE2807" s="82">
        <v>5470.03643</v>
      </c>
      <c r="BF2807" s="82">
        <v>5475.31807</v>
      </c>
      <c r="BG2807" s="82">
        <v>5481.67902</v>
      </c>
      <c r="BH2807" s="82">
        <v>5489.51107</v>
      </c>
      <c r="BI2807" s="82">
        <v>5497.79466</v>
      </c>
      <c r="BJ2807" s="82">
        <v>5508.77376</v>
      </c>
      <c r="BK2807" s="82">
        <v>5519.93989</v>
      </c>
      <c r="BL2807" s="82">
        <v>5531.17757</v>
      </c>
      <c r="BM2807" s="82">
        <v>5543.50384</v>
      </c>
      <c r="BN2807" s="82">
        <v>5556.37119</v>
      </c>
      <c r="BO2807" s="82">
        <v>5569.95878</v>
      </c>
      <c r="BP2807" s="82">
        <v>5584.12447</v>
      </c>
      <c r="BQ2807" s="82">
        <v>5599.58202</v>
      </c>
      <c r="BR2807" s="82">
        <v>5613.29761</v>
      </c>
      <c r="BS2807" s="82">
        <v>5629.66814</v>
      </c>
      <c r="BT2807" s="82">
        <v>5649.27924</v>
      </c>
      <c r="BU2807" s="82">
        <v>5670.94968</v>
      </c>
      <c r="BV2807" s="82">
        <v>5695.18139</v>
      </c>
      <c r="BW2807" s="82">
        <v>5722.26005</v>
      </c>
      <c r="BX2807" s="82">
        <v>5751.77252</v>
      </c>
      <c r="BY2807" s="82">
        <v>5783.93724</v>
      </c>
      <c r="BZ2807" s="82">
        <v>5818.5289</v>
      </c>
      <c r="CA2807" s="82">
        <v>5855.86533</v>
      </c>
      <c r="CB2807" s="82">
        <v>5896.35923</v>
      </c>
      <c r="CC2807" s="82">
        <v>5939.63796</v>
      </c>
      <c r="CD2807" s="82">
        <v>5986.2462</v>
      </c>
      <c r="CE2807" s="82">
        <v>6037.23556</v>
      </c>
      <c r="CF2807" s="82">
        <v>5697.87732</v>
      </c>
      <c r="CG2807" s="82">
        <v>5668.47274</v>
      </c>
      <c r="CH2807" s="82">
        <v>5629.28349</v>
      </c>
      <c r="CI2807" s="82">
        <v>5578.27225</v>
      </c>
      <c r="CJ2807" s="82">
        <v>5512.57484</v>
      </c>
      <c r="CK2807" s="82">
        <v>5430.03276</v>
      </c>
    </row>
    <row r="2808" ht="14.25" customHeight="1">
      <c r="E2808" s="2"/>
      <c r="G2808" s="81">
        <v>16.0</v>
      </c>
      <c r="H2808" s="81">
        <v>9.0</v>
      </c>
      <c r="I2808" s="81">
        <v>97.0</v>
      </c>
      <c r="J2808" s="80">
        <v>5584.81646</v>
      </c>
      <c r="K2808" s="80">
        <v>5586.40088</v>
      </c>
      <c r="L2808" s="80">
        <v>5588.48837</v>
      </c>
      <c r="M2808" s="80">
        <v>5591.23729</v>
      </c>
      <c r="N2808" s="80">
        <v>5594.86514</v>
      </c>
      <c r="O2808" s="80">
        <v>5599.0814</v>
      </c>
      <c r="P2808" s="80">
        <v>5604.36525</v>
      </c>
      <c r="Q2808" s="80">
        <v>5610.734</v>
      </c>
      <c r="R2808" s="80">
        <v>5618.49572</v>
      </c>
      <c r="S2808" s="80">
        <v>5626.7478</v>
      </c>
      <c r="T2808" s="80">
        <v>5637.6662</v>
      </c>
      <c r="U2808" s="80">
        <v>5648.75197</v>
      </c>
      <c r="V2808" s="80">
        <v>5659.90137</v>
      </c>
      <c r="W2808" s="80">
        <v>5672.08381</v>
      </c>
      <c r="X2808" s="80">
        <v>5684.81534</v>
      </c>
      <c r="Y2808" s="80">
        <v>5698.20544</v>
      </c>
      <c r="Z2808" s="80">
        <v>5712.2224</v>
      </c>
      <c r="AA2808" s="80">
        <v>5727.19209</v>
      </c>
      <c r="AB2808" s="80">
        <v>5740.82479</v>
      </c>
      <c r="AC2808" s="80">
        <v>5757.13393</v>
      </c>
      <c r="AD2808" s="80">
        <v>5776.50967</v>
      </c>
      <c r="AE2808" s="80">
        <v>5797.96487</v>
      </c>
      <c r="AF2808" s="80">
        <v>5821.99526</v>
      </c>
      <c r="AG2808" s="80">
        <v>5848.8163</v>
      </c>
      <c r="AH2808" s="80">
        <v>5878.05416</v>
      </c>
      <c r="AI2808" s="80">
        <v>5909.90935</v>
      </c>
      <c r="AJ2808" s="80">
        <v>5944.17411</v>
      </c>
      <c r="AK2808" s="80">
        <v>5981.10993</v>
      </c>
      <c r="AL2808" s="80">
        <v>6021.10045</v>
      </c>
      <c r="AM2808" s="80">
        <v>6063.8343</v>
      </c>
      <c r="AN2808" s="80">
        <v>6109.88558</v>
      </c>
      <c r="AO2808" s="80">
        <v>6160.31317</v>
      </c>
      <c r="AP2808" s="80">
        <v>5817.60547</v>
      </c>
      <c r="AQ2808" s="80">
        <v>5786.97519</v>
      </c>
      <c r="AR2808" s="80">
        <v>5746.39325</v>
      </c>
      <c r="AS2808" s="80">
        <v>5693.70985</v>
      </c>
      <c r="AT2808" s="80">
        <v>5626.13448</v>
      </c>
      <c r="AU2808" s="80">
        <v>5541.42763</v>
      </c>
      <c r="AW2808" s="81">
        <v>16.0</v>
      </c>
      <c r="AX2808" s="81">
        <v>9.0</v>
      </c>
      <c r="AY2808" s="81">
        <v>97.0</v>
      </c>
      <c r="AZ2808" s="82">
        <v>6289.60697</v>
      </c>
      <c r="BA2808" s="82">
        <v>6291.1914</v>
      </c>
      <c r="BB2808" s="82">
        <v>6293.28133</v>
      </c>
      <c r="BC2808" s="82">
        <v>6296.0232</v>
      </c>
      <c r="BD2808" s="82">
        <v>6299.65133</v>
      </c>
      <c r="BE2808" s="82">
        <v>6303.84427</v>
      </c>
      <c r="BF2808" s="82">
        <v>6309.09069</v>
      </c>
      <c r="BG2808" s="82">
        <v>6315.40791</v>
      </c>
      <c r="BH2808" s="82">
        <v>6323.11867</v>
      </c>
      <c r="BI2808" s="82">
        <v>6331.25605</v>
      </c>
      <c r="BJ2808" s="82">
        <v>6342.03184</v>
      </c>
      <c r="BK2808" s="82">
        <v>6352.92813</v>
      </c>
      <c r="BL2808" s="82">
        <v>6363.82468</v>
      </c>
      <c r="BM2808" s="82">
        <v>6375.72185</v>
      </c>
      <c r="BN2808" s="82">
        <v>6388.08831</v>
      </c>
      <c r="BO2808" s="82">
        <v>6401.05288</v>
      </c>
      <c r="BP2808" s="82">
        <v>6414.53635</v>
      </c>
      <c r="BQ2808" s="82">
        <v>6429.00319</v>
      </c>
      <c r="BR2808" s="82">
        <v>6441.8402</v>
      </c>
      <c r="BS2808" s="82">
        <v>6457.37555</v>
      </c>
      <c r="BT2808" s="82">
        <v>6476.04029</v>
      </c>
      <c r="BU2808" s="82">
        <v>6496.71266</v>
      </c>
      <c r="BV2808" s="82">
        <v>6519.92601</v>
      </c>
      <c r="BW2808" s="82">
        <v>6545.90102</v>
      </c>
      <c r="BX2808" s="82">
        <v>6574.24965</v>
      </c>
      <c r="BY2808" s="82">
        <v>6605.1332</v>
      </c>
      <c r="BZ2808" s="82">
        <v>6638.49026</v>
      </c>
      <c r="CA2808" s="82">
        <v>6674.35059</v>
      </c>
      <c r="CB2808" s="82">
        <v>6713.06861</v>
      </c>
      <c r="CC2808" s="82">
        <v>6754.37271</v>
      </c>
      <c r="CD2808" s="82">
        <v>6798.80541</v>
      </c>
      <c r="CE2808" s="82">
        <v>6847.41991</v>
      </c>
      <c r="CF2808" s="82">
        <v>6502.74062</v>
      </c>
      <c r="CG2808" s="82">
        <v>6469.9606</v>
      </c>
      <c r="CH2808" s="82">
        <v>6427.07778</v>
      </c>
      <c r="CI2808" s="82">
        <v>6371.93966</v>
      </c>
      <c r="CJ2808" s="82">
        <v>6301.68622</v>
      </c>
      <c r="CK2808" s="82">
        <v>6214.09863</v>
      </c>
    </row>
    <row r="2809" ht="14.25" customHeight="1">
      <c r="E2809" s="2"/>
      <c r="G2809" s="81">
        <v>16.0</v>
      </c>
      <c r="H2809" s="81">
        <v>9.0</v>
      </c>
      <c r="I2809" s="81">
        <v>98.0</v>
      </c>
      <c r="J2809" s="80">
        <v>5685.42301</v>
      </c>
      <c r="K2809" s="80">
        <v>5687.01847</v>
      </c>
      <c r="L2809" s="80">
        <v>5689.10959</v>
      </c>
      <c r="M2809" s="80">
        <v>5691.877</v>
      </c>
      <c r="N2809" s="80">
        <v>5695.49672</v>
      </c>
      <c r="O2809" s="80">
        <v>5699.7179</v>
      </c>
      <c r="P2809" s="80">
        <v>5705.01279</v>
      </c>
      <c r="Q2809" s="80">
        <v>5711.39884</v>
      </c>
      <c r="R2809" s="80">
        <v>5719.12076</v>
      </c>
      <c r="S2809" s="80">
        <v>5727.36399</v>
      </c>
      <c r="T2809" s="80">
        <v>5738.25613</v>
      </c>
      <c r="U2809" s="80">
        <v>5749.30138</v>
      </c>
      <c r="V2809" s="80">
        <v>5760.40491</v>
      </c>
      <c r="W2809" s="80">
        <v>5772.50125</v>
      </c>
      <c r="X2809" s="80">
        <v>5785.15442</v>
      </c>
      <c r="Y2809" s="80">
        <v>5798.42087</v>
      </c>
      <c r="Z2809" s="80">
        <v>5812.35333</v>
      </c>
      <c r="AA2809" s="80">
        <v>5826.9818</v>
      </c>
      <c r="AB2809" s="80">
        <v>5840.58174</v>
      </c>
      <c r="AC2809" s="80">
        <v>5856.87889</v>
      </c>
      <c r="AD2809" s="80">
        <v>5876.11494</v>
      </c>
      <c r="AE2809" s="80">
        <v>5897.44994</v>
      </c>
      <c r="AF2809" s="80">
        <v>5921.37544</v>
      </c>
      <c r="AG2809" s="80">
        <v>5948.05378</v>
      </c>
      <c r="AH2809" s="80">
        <v>5977.14052</v>
      </c>
      <c r="AI2809" s="80">
        <v>6008.82323</v>
      </c>
      <c r="AJ2809" s="80">
        <v>6042.90585</v>
      </c>
      <c r="AK2809" s="80">
        <v>6079.6095</v>
      </c>
      <c r="AL2809" s="80">
        <v>6119.2966</v>
      </c>
      <c r="AM2809" s="80">
        <v>6161.70154</v>
      </c>
      <c r="AN2809" s="80">
        <v>6207.42206</v>
      </c>
      <c r="AO2809" s="80">
        <v>6257.52444</v>
      </c>
      <c r="AP2809" s="80">
        <v>5911.69868</v>
      </c>
      <c r="AQ2809" s="80">
        <v>5880.10219</v>
      </c>
      <c r="AR2809" s="80">
        <v>5838.41127</v>
      </c>
      <c r="AS2809" s="80">
        <v>5784.38691</v>
      </c>
      <c r="AT2809" s="80">
        <v>5715.29044</v>
      </c>
      <c r="AU2809" s="80">
        <v>5628.81675</v>
      </c>
      <c r="AW2809" s="81">
        <v>16.0</v>
      </c>
      <c r="AX2809" s="81">
        <v>9.0</v>
      </c>
      <c r="AY2809" s="81">
        <v>98.0</v>
      </c>
      <c r="AZ2809" s="82">
        <v>6328.25185</v>
      </c>
      <c r="BA2809" s="82">
        <v>6329.84731</v>
      </c>
      <c r="BB2809" s="82">
        <v>6331.93983</v>
      </c>
      <c r="BC2809" s="82">
        <v>6334.70081</v>
      </c>
      <c r="BD2809" s="82">
        <v>6338.31832</v>
      </c>
      <c r="BE2809" s="82">
        <v>6342.51659</v>
      </c>
      <c r="BF2809" s="82">
        <v>6347.7757</v>
      </c>
      <c r="BG2809" s="82">
        <v>6354.11312</v>
      </c>
      <c r="BH2809" s="82">
        <v>6361.78199</v>
      </c>
      <c r="BI2809" s="82">
        <v>6369.9165</v>
      </c>
      <c r="BJ2809" s="82">
        <v>6380.67201</v>
      </c>
      <c r="BK2809" s="82">
        <v>6391.53707</v>
      </c>
      <c r="BL2809" s="82">
        <v>6402.40261</v>
      </c>
      <c r="BM2809" s="82">
        <v>6414.22813</v>
      </c>
      <c r="BN2809" s="82">
        <v>6426.53851</v>
      </c>
      <c r="BO2809" s="82">
        <v>6439.40379</v>
      </c>
      <c r="BP2809" s="82">
        <v>6452.8399</v>
      </c>
      <c r="BQ2809" s="82">
        <v>6466.98035</v>
      </c>
      <c r="BR2809" s="82">
        <v>6479.85061</v>
      </c>
      <c r="BS2809" s="82">
        <v>6495.43805</v>
      </c>
      <c r="BT2809" s="82">
        <v>6514.01024</v>
      </c>
      <c r="BU2809" s="82">
        <v>6534.61674</v>
      </c>
      <c r="BV2809" s="82">
        <v>6557.78257</v>
      </c>
      <c r="BW2809" s="82">
        <v>6583.67077</v>
      </c>
      <c r="BX2809" s="82">
        <v>6611.92642</v>
      </c>
      <c r="BY2809" s="82">
        <v>6642.70051</v>
      </c>
      <c r="BZ2809" s="82">
        <v>6675.93045</v>
      </c>
      <c r="CA2809" s="82">
        <v>6711.62447</v>
      </c>
      <c r="CB2809" s="82">
        <v>6750.11677</v>
      </c>
      <c r="CC2809" s="82">
        <v>6791.18128</v>
      </c>
      <c r="CD2809" s="82">
        <v>6835.3886</v>
      </c>
      <c r="CE2809" s="82">
        <v>6883.79985</v>
      </c>
      <c r="CF2809" s="82">
        <v>6536.13551</v>
      </c>
      <c r="CG2809" s="82">
        <v>6502.53753</v>
      </c>
      <c r="CH2809" s="82">
        <v>6458.70288</v>
      </c>
      <c r="CI2809" s="82">
        <v>6402.38462</v>
      </c>
      <c r="CJ2809" s="82">
        <v>6330.78644</v>
      </c>
      <c r="CK2809" s="82">
        <v>6241.61825</v>
      </c>
    </row>
    <row r="2810" ht="14.25" customHeight="1">
      <c r="E2810" s="2"/>
      <c r="G2810" s="81">
        <v>16.0</v>
      </c>
      <c r="H2810" s="81">
        <v>9.0</v>
      </c>
      <c r="I2810" s="81">
        <v>99.0</v>
      </c>
      <c r="J2810" s="80">
        <v>5786.78865</v>
      </c>
      <c r="K2810" s="80">
        <v>5788.39525</v>
      </c>
      <c r="L2810" s="80">
        <v>5790.48988</v>
      </c>
      <c r="M2810" s="80">
        <v>5793.27596</v>
      </c>
      <c r="N2810" s="80">
        <v>5796.88703</v>
      </c>
      <c r="O2810" s="80">
        <v>5801.11289</v>
      </c>
      <c r="P2810" s="80">
        <v>5806.41864</v>
      </c>
      <c r="Q2810" s="80">
        <v>5812.82186</v>
      </c>
      <c r="R2810" s="80">
        <v>5820.50249</v>
      </c>
      <c r="S2810" s="80">
        <v>5828.7361</v>
      </c>
      <c r="T2810" s="80">
        <v>5839.60063</v>
      </c>
      <c r="U2810" s="80">
        <v>5850.60374</v>
      </c>
      <c r="V2810" s="80">
        <v>5861.65975</v>
      </c>
      <c r="W2810" s="80">
        <v>5873.66744</v>
      </c>
      <c r="X2810" s="80">
        <v>5886.23991</v>
      </c>
      <c r="Y2810" s="80">
        <v>5899.37943</v>
      </c>
      <c r="Z2810" s="80">
        <v>5913.22506</v>
      </c>
      <c r="AA2810" s="80">
        <v>5927.5043</v>
      </c>
      <c r="AB2810" s="80">
        <v>5941.07068</v>
      </c>
      <c r="AC2810" s="80">
        <v>5957.35519</v>
      </c>
      <c r="AD2810" s="80">
        <v>5976.44781</v>
      </c>
      <c r="AE2810" s="80">
        <v>5997.6592</v>
      </c>
      <c r="AF2810" s="80">
        <v>6021.47657</v>
      </c>
      <c r="AG2810" s="80">
        <v>6048.00796</v>
      </c>
      <c r="AH2810" s="80">
        <v>6076.939</v>
      </c>
      <c r="AI2810" s="80">
        <v>6108.44409</v>
      </c>
      <c r="AJ2810" s="80">
        <v>6142.33895</v>
      </c>
      <c r="AK2810" s="80">
        <v>6178.80376</v>
      </c>
      <c r="AL2810" s="80">
        <v>6218.17929</v>
      </c>
      <c r="AM2810" s="80">
        <v>6260.24664</v>
      </c>
      <c r="AN2810" s="80">
        <v>6305.62768</v>
      </c>
      <c r="AO2810" s="80">
        <v>6355.39618</v>
      </c>
      <c r="AP2810" s="80">
        <v>6006.41865</v>
      </c>
      <c r="AQ2810" s="80">
        <v>5973.84125</v>
      </c>
      <c r="AR2810" s="80">
        <v>5931.02477</v>
      </c>
      <c r="AS2810" s="80">
        <v>5875.63934</v>
      </c>
      <c r="AT2810" s="80">
        <v>5804.99957</v>
      </c>
      <c r="AU2810" s="80">
        <v>5716.7336</v>
      </c>
      <c r="AW2810" s="81">
        <v>16.0</v>
      </c>
      <c r="AX2810" s="81">
        <v>9.0</v>
      </c>
      <c r="AY2810" s="81">
        <v>99.0</v>
      </c>
      <c r="AZ2810" s="82">
        <v>6367.24741</v>
      </c>
      <c r="BA2810" s="82">
        <v>6368.85401</v>
      </c>
      <c r="BB2810" s="82">
        <v>6370.94917</v>
      </c>
      <c r="BC2810" s="82">
        <v>6373.72944</v>
      </c>
      <c r="BD2810" s="82">
        <v>6377.33631</v>
      </c>
      <c r="BE2810" s="82">
        <v>6381.53999</v>
      </c>
      <c r="BF2810" s="82">
        <v>6386.81196</v>
      </c>
      <c r="BG2810" s="82">
        <v>6393.16979</v>
      </c>
      <c r="BH2810" s="82">
        <v>6400.7966</v>
      </c>
      <c r="BI2810" s="82">
        <v>6408.92834</v>
      </c>
      <c r="BJ2810" s="82">
        <v>6419.66359</v>
      </c>
      <c r="BK2810" s="82">
        <v>6430.49736</v>
      </c>
      <c r="BL2810" s="82">
        <v>6441.33183</v>
      </c>
      <c r="BM2810" s="82">
        <v>6453.08538</v>
      </c>
      <c r="BN2810" s="82">
        <v>6465.3395</v>
      </c>
      <c r="BO2810" s="82">
        <v>6478.10501</v>
      </c>
      <c r="BP2810" s="82">
        <v>6491.49365</v>
      </c>
      <c r="BQ2810" s="82">
        <v>6505.30577</v>
      </c>
      <c r="BR2810" s="82">
        <v>6518.20969</v>
      </c>
      <c r="BS2810" s="82">
        <v>6533.8498</v>
      </c>
      <c r="BT2810" s="82">
        <v>6552.32913</v>
      </c>
      <c r="BU2810" s="82">
        <v>6572.86965</v>
      </c>
      <c r="BV2810" s="82">
        <v>6595.98803</v>
      </c>
      <c r="BW2810" s="82">
        <v>6621.78929</v>
      </c>
      <c r="BX2810" s="82">
        <v>6649.95183</v>
      </c>
      <c r="BY2810" s="82">
        <v>6680.6163</v>
      </c>
      <c r="BZ2810" s="82">
        <v>6713.71888</v>
      </c>
      <c r="CA2810" s="82">
        <v>6749.24618</v>
      </c>
      <c r="CB2810" s="82">
        <v>6787.51207</v>
      </c>
      <c r="CC2810" s="82">
        <v>6828.33629</v>
      </c>
      <c r="CD2810" s="82">
        <v>6872.31772</v>
      </c>
      <c r="CE2810" s="82">
        <v>6920.52547</v>
      </c>
      <c r="CF2810" s="82">
        <v>6569.85145</v>
      </c>
      <c r="CG2810" s="82">
        <v>6535.43007</v>
      </c>
      <c r="CH2810" s="82">
        <v>6490.63724</v>
      </c>
      <c r="CI2810" s="82">
        <v>6433.13101</v>
      </c>
      <c r="CJ2810" s="82">
        <v>6360.17911</v>
      </c>
      <c r="CK2810" s="82">
        <v>6269.41978</v>
      </c>
    </row>
    <row r="2811" ht="14.25" customHeight="1">
      <c r="E2811" s="2"/>
      <c r="G2811" s="81">
        <v>16.0</v>
      </c>
      <c r="H2811" s="81">
        <v>9.0</v>
      </c>
      <c r="I2811" s="81">
        <v>100.0</v>
      </c>
      <c r="J2811" s="80">
        <v>5888.92128</v>
      </c>
      <c r="K2811" s="80">
        <v>5890.53911</v>
      </c>
      <c r="L2811" s="80">
        <v>5892.63714</v>
      </c>
      <c r="M2811" s="80">
        <v>5895.44204</v>
      </c>
      <c r="N2811" s="80">
        <v>5899.04397</v>
      </c>
      <c r="O2811" s="80">
        <v>5903.27426</v>
      </c>
      <c r="P2811" s="80">
        <v>5908.59069</v>
      </c>
      <c r="Q2811" s="80">
        <v>5915.01096</v>
      </c>
      <c r="R2811" s="80">
        <v>5922.64879</v>
      </c>
      <c r="S2811" s="80">
        <v>5930.87199</v>
      </c>
      <c r="T2811" s="80">
        <v>5941.70755</v>
      </c>
      <c r="U2811" s="80">
        <v>5952.66691</v>
      </c>
      <c r="V2811" s="80">
        <v>5963.67375</v>
      </c>
      <c r="W2811" s="80">
        <v>5975.59019</v>
      </c>
      <c r="X2811" s="80">
        <v>5988.07962</v>
      </c>
      <c r="Y2811" s="80">
        <v>6001.08891</v>
      </c>
      <c r="Z2811" s="80">
        <v>6014.84535</v>
      </c>
      <c r="AA2811" s="80">
        <v>6028.7673</v>
      </c>
      <c r="AB2811" s="80">
        <v>6042.29928</v>
      </c>
      <c r="AC2811" s="80">
        <v>6058.57052</v>
      </c>
      <c r="AD2811" s="80">
        <v>6077.51594</v>
      </c>
      <c r="AE2811" s="80">
        <v>6098.60031</v>
      </c>
      <c r="AF2811" s="80">
        <v>6122.30627</v>
      </c>
      <c r="AG2811" s="80">
        <v>6148.68641</v>
      </c>
      <c r="AH2811" s="80">
        <v>6177.45715</v>
      </c>
      <c r="AI2811" s="80">
        <v>6208.77945</v>
      </c>
      <c r="AJ2811" s="80">
        <v>6242.48089</v>
      </c>
      <c r="AK2811" s="80">
        <v>6278.70013</v>
      </c>
      <c r="AL2811" s="80">
        <v>6317.75587</v>
      </c>
      <c r="AM2811" s="80">
        <v>6359.47689</v>
      </c>
      <c r="AN2811" s="80">
        <v>6404.5097</v>
      </c>
      <c r="AO2811" s="80">
        <v>6453.93559</v>
      </c>
      <c r="AP2811" s="80">
        <v>6101.77228</v>
      </c>
      <c r="AQ2811" s="80">
        <v>6068.19914</v>
      </c>
      <c r="AR2811" s="80">
        <v>6024.24039</v>
      </c>
      <c r="AS2811" s="80">
        <v>5967.47364</v>
      </c>
      <c r="AT2811" s="80">
        <v>5895.26822</v>
      </c>
      <c r="AU2811" s="80">
        <v>5805.18434</v>
      </c>
      <c r="AW2811" s="81">
        <v>16.0</v>
      </c>
      <c r="AX2811" s="81">
        <v>9.0</v>
      </c>
      <c r="AY2811" s="81">
        <v>100.0</v>
      </c>
      <c r="AZ2811" s="82">
        <v>6406.59712</v>
      </c>
      <c r="BA2811" s="82">
        <v>6408.21495</v>
      </c>
      <c r="BB2811" s="82">
        <v>6410.3128</v>
      </c>
      <c r="BC2811" s="82">
        <v>6413.11252</v>
      </c>
      <c r="BD2811" s="82">
        <v>6416.70872</v>
      </c>
      <c r="BE2811" s="82">
        <v>6420.91792</v>
      </c>
      <c r="BF2811" s="82">
        <v>6426.20291</v>
      </c>
      <c r="BG2811" s="82">
        <v>6432.58137</v>
      </c>
      <c r="BH2811" s="82">
        <v>6440.16595</v>
      </c>
      <c r="BI2811" s="82">
        <v>6448.29501</v>
      </c>
      <c r="BJ2811" s="82">
        <v>6459.01002</v>
      </c>
      <c r="BK2811" s="82">
        <v>6469.81243</v>
      </c>
      <c r="BL2811" s="82">
        <v>6480.61579</v>
      </c>
      <c r="BM2811" s="82">
        <v>6492.29705</v>
      </c>
      <c r="BN2811" s="82">
        <v>6504.49471</v>
      </c>
      <c r="BO2811" s="82">
        <v>6517.15997</v>
      </c>
      <c r="BP2811" s="82">
        <v>6530.50102</v>
      </c>
      <c r="BQ2811" s="82">
        <v>6543.98284</v>
      </c>
      <c r="BR2811" s="82">
        <v>6556.92085</v>
      </c>
      <c r="BS2811" s="82">
        <v>6572.61422</v>
      </c>
      <c r="BT2811" s="82">
        <v>6591.00037</v>
      </c>
      <c r="BU2811" s="82">
        <v>6611.47481</v>
      </c>
      <c r="BV2811" s="82">
        <v>6634.5458</v>
      </c>
      <c r="BW2811" s="82">
        <v>6660.25999</v>
      </c>
      <c r="BX2811" s="82">
        <v>6688.32929</v>
      </c>
      <c r="BY2811" s="82">
        <v>6718.88394</v>
      </c>
      <c r="BZ2811" s="82">
        <v>6751.85894</v>
      </c>
      <c r="CA2811" s="82">
        <v>6787.2191</v>
      </c>
      <c r="CB2811" s="82">
        <v>6825.25787</v>
      </c>
      <c r="CC2811" s="82">
        <v>6865.8411</v>
      </c>
      <c r="CD2811" s="82">
        <v>6909.59611</v>
      </c>
      <c r="CE2811" s="82">
        <v>6957.60011</v>
      </c>
      <c r="CF2811" s="82">
        <v>6603.89154</v>
      </c>
      <c r="CG2811" s="82">
        <v>6568.64127</v>
      </c>
      <c r="CH2811" s="82">
        <v>6522.88383</v>
      </c>
      <c r="CI2811" s="82">
        <v>6464.18172</v>
      </c>
      <c r="CJ2811" s="82">
        <v>6389.86701</v>
      </c>
      <c r="CK2811" s="82">
        <v>6297.50589</v>
      </c>
    </row>
    <row r="2812" ht="14.25" customHeight="1">
      <c r="E2812" s="2"/>
      <c r="G2812" s="81">
        <v>16.0</v>
      </c>
      <c r="H2812" s="81">
        <v>9.0</v>
      </c>
      <c r="I2812" s="81">
        <v>101.0</v>
      </c>
      <c r="J2812" s="80">
        <v>5991.82886</v>
      </c>
      <c r="K2812" s="80">
        <v>5993.45803</v>
      </c>
      <c r="L2812" s="80">
        <v>5995.55935</v>
      </c>
      <c r="M2812" s="80">
        <v>5998.38324</v>
      </c>
      <c r="N2812" s="80">
        <v>6001.97551</v>
      </c>
      <c r="O2812" s="80">
        <v>6006.20999</v>
      </c>
      <c r="P2812" s="80">
        <v>6011.53692</v>
      </c>
      <c r="Q2812" s="80">
        <v>6017.9741</v>
      </c>
      <c r="R2812" s="80">
        <v>6025.56762</v>
      </c>
      <c r="S2812" s="80">
        <v>6033.77963</v>
      </c>
      <c r="T2812" s="80">
        <v>6044.58484</v>
      </c>
      <c r="U2812" s="80">
        <v>6055.49881</v>
      </c>
      <c r="V2812" s="80">
        <v>6066.45481</v>
      </c>
      <c r="W2812" s="80">
        <v>6078.2774</v>
      </c>
      <c r="X2812" s="80">
        <v>6090.68142</v>
      </c>
      <c r="Y2812" s="80">
        <v>6103.55716</v>
      </c>
      <c r="Z2812" s="80">
        <v>6117.22203</v>
      </c>
      <c r="AA2812" s="80">
        <v>6130.77857</v>
      </c>
      <c r="AB2812" s="80">
        <v>6144.27533</v>
      </c>
      <c r="AC2812" s="80">
        <v>6160.53265</v>
      </c>
      <c r="AD2812" s="80">
        <v>6179.32707</v>
      </c>
      <c r="AE2812" s="80">
        <v>6200.28096</v>
      </c>
      <c r="AF2812" s="80">
        <v>6223.87222</v>
      </c>
      <c r="AG2812" s="80">
        <v>6250.09681</v>
      </c>
      <c r="AH2812" s="80">
        <v>6278.70259</v>
      </c>
      <c r="AI2812" s="80">
        <v>6309.83689</v>
      </c>
      <c r="AJ2812" s="80">
        <v>6343.3392</v>
      </c>
      <c r="AK2812" s="80">
        <v>6379.30612</v>
      </c>
      <c r="AL2812" s="80">
        <v>6418.03381</v>
      </c>
      <c r="AM2812" s="80">
        <v>6459.3997</v>
      </c>
      <c r="AN2812" s="80">
        <v>6504.07544</v>
      </c>
      <c r="AO2812" s="80">
        <v>6553.14994</v>
      </c>
      <c r="AP2812" s="80">
        <v>6197.76652</v>
      </c>
      <c r="AQ2812" s="80">
        <v>6163.18272</v>
      </c>
      <c r="AR2812" s="80">
        <v>6118.06485</v>
      </c>
      <c r="AS2812" s="80">
        <v>6059.89638</v>
      </c>
      <c r="AT2812" s="80">
        <v>5986.10278</v>
      </c>
      <c r="AU2812" s="80">
        <v>5894.17517</v>
      </c>
      <c r="AW2812" s="81">
        <v>16.0</v>
      </c>
      <c r="AX2812" s="81">
        <v>9.0</v>
      </c>
      <c r="AY2812" s="81">
        <v>101.0</v>
      </c>
      <c r="AZ2812" s="82">
        <v>6446.30443</v>
      </c>
      <c r="BA2812" s="82">
        <v>6447.9336</v>
      </c>
      <c r="BB2812" s="82">
        <v>6450.03418</v>
      </c>
      <c r="BC2812" s="82">
        <v>6452.85352</v>
      </c>
      <c r="BD2812" s="82">
        <v>6456.43904</v>
      </c>
      <c r="BE2812" s="82">
        <v>6460.65385</v>
      </c>
      <c r="BF2812" s="82">
        <v>6465.95202</v>
      </c>
      <c r="BG2812" s="82">
        <v>6472.35135</v>
      </c>
      <c r="BH2812" s="82">
        <v>6479.89351</v>
      </c>
      <c r="BI2812" s="82">
        <v>6488.01999</v>
      </c>
      <c r="BJ2812" s="82">
        <v>6498.71476</v>
      </c>
      <c r="BK2812" s="82">
        <v>6509.48576</v>
      </c>
      <c r="BL2812" s="82">
        <v>6520.25795</v>
      </c>
      <c r="BM2812" s="82">
        <v>6531.86662</v>
      </c>
      <c r="BN2812" s="82">
        <v>6544.0076</v>
      </c>
      <c r="BO2812" s="82">
        <v>6556.57214</v>
      </c>
      <c r="BP2812" s="82">
        <v>6569.86548</v>
      </c>
      <c r="BQ2812" s="82">
        <v>6583.01501</v>
      </c>
      <c r="BR2812" s="82">
        <v>6595.98754</v>
      </c>
      <c r="BS2812" s="82">
        <v>6611.73476</v>
      </c>
      <c r="BT2812" s="82">
        <v>6630.02741</v>
      </c>
      <c r="BU2812" s="82">
        <v>6650.43566</v>
      </c>
      <c r="BV2812" s="82">
        <v>6673.45933</v>
      </c>
      <c r="BW2812" s="82">
        <v>6699.0863</v>
      </c>
      <c r="BX2812" s="82">
        <v>6727.06222</v>
      </c>
      <c r="BY2812" s="82">
        <v>6757.50689</v>
      </c>
      <c r="BZ2812" s="82">
        <v>6790.35406</v>
      </c>
      <c r="CA2812" s="82">
        <v>6825.54666</v>
      </c>
      <c r="CB2812" s="82">
        <v>6863.35759</v>
      </c>
      <c r="CC2812" s="82">
        <v>6903.6991</v>
      </c>
      <c r="CD2812" s="82">
        <v>6947.22717</v>
      </c>
      <c r="CE2812" s="82">
        <v>6995.02716</v>
      </c>
      <c r="CF2812" s="82">
        <v>6638.2589</v>
      </c>
      <c r="CG2812" s="82">
        <v>6602.17419</v>
      </c>
      <c r="CH2812" s="82">
        <v>6555.44565</v>
      </c>
      <c r="CI2812" s="82">
        <v>6495.53964</v>
      </c>
      <c r="CJ2812" s="82">
        <v>6419.85295</v>
      </c>
      <c r="CK2812" s="82">
        <v>6325.87928</v>
      </c>
    </row>
    <row r="2813" ht="14.25" customHeight="1">
      <c r="E2813" s="2"/>
      <c r="G2813" s="81">
        <v>16.0</v>
      </c>
      <c r="H2813" s="81">
        <v>9.0</v>
      </c>
      <c r="I2813" s="81">
        <v>102.0</v>
      </c>
      <c r="J2813" s="80">
        <v>6095.51947</v>
      </c>
      <c r="K2813" s="80">
        <v>6097.16006</v>
      </c>
      <c r="L2813" s="80">
        <v>6099.26455</v>
      </c>
      <c r="M2813" s="80">
        <v>6102.10761</v>
      </c>
      <c r="N2813" s="80">
        <v>6105.68971</v>
      </c>
      <c r="O2813" s="80">
        <v>6109.92813</v>
      </c>
      <c r="P2813" s="80">
        <v>6115.26536</v>
      </c>
      <c r="Q2813" s="80">
        <v>6121.71934</v>
      </c>
      <c r="R2813" s="80">
        <v>6129.26702</v>
      </c>
      <c r="S2813" s="80">
        <v>6137.46705</v>
      </c>
      <c r="T2813" s="80">
        <v>6148.24053</v>
      </c>
      <c r="U2813" s="80">
        <v>6159.10746</v>
      </c>
      <c r="V2813" s="80">
        <v>6170.01093</v>
      </c>
      <c r="W2813" s="80">
        <v>6181.73707</v>
      </c>
      <c r="X2813" s="80">
        <v>6194.0533</v>
      </c>
      <c r="Y2813" s="80">
        <v>6206.79212</v>
      </c>
      <c r="Z2813" s="80">
        <v>6220.36302</v>
      </c>
      <c r="AA2813" s="80">
        <v>6233.54598</v>
      </c>
      <c r="AB2813" s="80">
        <v>6247.00667</v>
      </c>
      <c r="AC2813" s="80">
        <v>6263.24942</v>
      </c>
      <c r="AD2813" s="80">
        <v>6281.88901</v>
      </c>
      <c r="AE2813" s="80">
        <v>6302.70895</v>
      </c>
      <c r="AF2813" s="80">
        <v>6326.18219</v>
      </c>
      <c r="AG2813" s="80">
        <v>6352.24688</v>
      </c>
      <c r="AH2813" s="80">
        <v>6380.68304</v>
      </c>
      <c r="AI2813" s="80">
        <v>6411.62409</v>
      </c>
      <c r="AJ2813" s="80">
        <v>6444.92153</v>
      </c>
      <c r="AK2813" s="80">
        <v>6480.62931</v>
      </c>
      <c r="AL2813" s="80">
        <v>6519.02062</v>
      </c>
      <c r="AM2813" s="80">
        <v>6560.02252</v>
      </c>
      <c r="AN2813" s="80">
        <v>6604.3323</v>
      </c>
      <c r="AO2813" s="80">
        <v>6653.04658</v>
      </c>
      <c r="AP2813" s="80">
        <v>6294.40842</v>
      </c>
      <c r="AQ2813" s="80">
        <v>6258.79891</v>
      </c>
      <c r="AR2813" s="80">
        <v>6212.50496</v>
      </c>
      <c r="AS2813" s="80">
        <v>6152.91421</v>
      </c>
      <c r="AT2813" s="80">
        <v>6077.50972</v>
      </c>
      <c r="AU2813" s="80">
        <v>5983.71236</v>
      </c>
      <c r="AW2813" s="81">
        <v>16.0</v>
      </c>
      <c r="AX2813" s="81">
        <v>9.0</v>
      </c>
      <c r="AY2813" s="81">
        <v>102.0</v>
      </c>
      <c r="AZ2813" s="82">
        <v>6486.37287</v>
      </c>
      <c r="BA2813" s="82">
        <v>6488.01347</v>
      </c>
      <c r="BB2813" s="82">
        <v>6490.11683</v>
      </c>
      <c r="BC2813" s="82">
        <v>6492.95598</v>
      </c>
      <c r="BD2813" s="82">
        <v>6496.53078</v>
      </c>
      <c r="BE2813" s="82">
        <v>6500.7513</v>
      </c>
      <c r="BF2813" s="82">
        <v>6506.06281</v>
      </c>
      <c r="BG2813" s="82">
        <v>6512.48324</v>
      </c>
      <c r="BH2813" s="82">
        <v>6519.9828</v>
      </c>
      <c r="BI2813" s="82">
        <v>6528.1068</v>
      </c>
      <c r="BJ2813" s="82">
        <v>6538.78135</v>
      </c>
      <c r="BK2813" s="82">
        <v>6549.52088</v>
      </c>
      <c r="BL2813" s="82">
        <v>6560.26184</v>
      </c>
      <c r="BM2813" s="82">
        <v>6571.79759</v>
      </c>
      <c r="BN2813" s="82">
        <v>6583.8817</v>
      </c>
      <c r="BO2813" s="82">
        <v>6596.34501</v>
      </c>
      <c r="BP2813" s="82">
        <v>6609.59053</v>
      </c>
      <c r="BQ2813" s="82">
        <v>6622.40576</v>
      </c>
      <c r="BR2813" s="82">
        <v>6635.41323</v>
      </c>
      <c r="BS2813" s="82">
        <v>6651.21491</v>
      </c>
      <c r="BT2813" s="82">
        <v>6669.41373</v>
      </c>
      <c r="BU2813" s="82">
        <v>6689.75568</v>
      </c>
      <c r="BV2813" s="82">
        <v>6712.73209</v>
      </c>
      <c r="BW2813" s="82">
        <v>6738.27169</v>
      </c>
      <c r="BX2813" s="82">
        <v>6766.1541</v>
      </c>
      <c r="BY2813" s="82">
        <v>6796.48859</v>
      </c>
      <c r="BZ2813" s="82">
        <v>6829.20771</v>
      </c>
      <c r="CA2813" s="82">
        <v>6864.2323</v>
      </c>
      <c r="CB2813" s="82">
        <v>6901.81466</v>
      </c>
      <c r="CC2813" s="82">
        <v>6941.91373</v>
      </c>
      <c r="CD2813" s="82">
        <v>6985.21432</v>
      </c>
      <c r="CE2813" s="82">
        <v>7032.81003</v>
      </c>
      <c r="CF2813" s="82">
        <v>6672.95669</v>
      </c>
      <c r="CG2813" s="82">
        <v>6636.03194</v>
      </c>
      <c r="CH2813" s="82">
        <v>6588.32572</v>
      </c>
      <c r="CI2813" s="82">
        <v>6527.20772</v>
      </c>
      <c r="CJ2813" s="82">
        <v>6450.13977</v>
      </c>
      <c r="CK2813" s="82">
        <v>6354.54266</v>
      </c>
    </row>
    <row r="2814" ht="14.25" customHeight="1">
      <c r="E2814" s="2"/>
      <c r="G2814" s="81">
        <v>16.0</v>
      </c>
      <c r="H2814" s="81">
        <v>9.0</v>
      </c>
      <c r="I2814" s="81">
        <v>103.0</v>
      </c>
      <c r="J2814" s="80">
        <v>6200.00123</v>
      </c>
      <c r="K2814" s="80">
        <v>6201.65336</v>
      </c>
      <c r="L2814" s="80">
        <v>6203.76091</v>
      </c>
      <c r="M2814" s="80">
        <v>6206.6233</v>
      </c>
      <c r="N2814" s="80">
        <v>6210.1947</v>
      </c>
      <c r="O2814" s="80">
        <v>6214.43683</v>
      </c>
      <c r="P2814" s="80">
        <v>6219.78418</v>
      </c>
      <c r="Q2814" s="80">
        <v>6226.25482</v>
      </c>
      <c r="R2814" s="80">
        <v>6233.75513</v>
      </c>
      <c r="S2814" s="80">
        <v>6241.94237</v>
      </c>
      <c r="T2814" s="80">
        <v>6252.68273</v>
      </c>
      <c r="U2814" s="80">
        <v>6263.50096</v>
      </c>
      <c r="V2814" s="80">
        <v>6274.35022</v>
      </c>
      <c r="W2814" s="80">
        <v>6285.97725</v>
      </c>
      <c r="X2814" s="80">
        <v>6298.20329</v>
      </c>
      <c r="Y2814" s="80">
        <v>6310.80181</v>
      </c>
      <c r="Z2814" s="80">
        <v>6324.27635</v>
      </c>
      <c r="AA2814" s="80">
        <v>6337.07746</v>
      </c>
      <c r="AB2814" s="80">
        <v>6350.50125</v>
      </c>
      <c r="AC2814" s="80">
        <v>6366.72877</v>
      </c>
      <c r="AD2814" s="80">
        <v>6385.20968</v>
      </c>
      <c r="AE2814" s="80">
        <v>6405.89216</v>
      </c>
      <c r="AF2814" s="80">
        <v>6429.24405</v>
      </c>
      <c r="AG2814" s="80">
        <v>6455.14444</v>
      </c>
      <c r="AH2814" s="80">
        <v>6483.40627</v>
      </c>
      <c r="AI2814" s="80">
        <v>6514.14879</v>
      </c>
      <c r="AJ2814" s="80">
        <v>6547.23558</v>
      </c>
      <c r="AK2814" s="80">
        <v>6582.67736</v>
      </c>
      <c r="AL2814" s="80">
        <v>6620.72391</v>
      </c>
      <c r="AM2814" s="80">
        <v>6661.3529</v>
      </c>
      <c r="AN2814" s="80">
        <v>6705.28777</v>
      </c>
      <c r="AO2814" s="80">
        <v>6753.63292</v>
      </c>
      <c r="AP2814" s="80">
        <v>6391.70508</v>
      </c>
      <c r="AQ2814" s="80">
        <v>6355.0547</v>
      </c>
      <c r="AR2814" s="80">
        <v>6307.56756</v>
      </c>
      <c r="AS2814" s="80">
        <v>6246.53382</v>
      </c>
      <c r="AT2814" s="80">
        <v>6169.49558</v>
      </c>
      <c r="AU2814" s="80">
        <v>6073.80228</v>
      </c>
      <c r="AW2814" s="81">
        <v>16.0</v>
      </c>
      <c r="AX2814" s="81">
        <v>9.0</v>
      </c>
      <c r="AY2814" s="81">
        <v>103.0</v>
      </c>
      <c r="AZ2814" s="82">
        <v>6526.80599</v>
      </c>
      <c r="BA2814" s="82">
        <v>6528.45812</v>
      </c>
      <c r="BB2814" s="82">
        <v>6530.56431</v>
      </c>
      <c r="BC2814" s="82">
        <v>6533.42343</v>
      </c>
      <c r="BD2814" s="82">
        <v>6536.9875</v>
      </c>
      <c r="BE2814" s="82">
        <v>6541.21383</v>
      </c>
      <c r="BF2814" s="82">
        <v>6546.53884</v>
      </c>
      <c r="BG2814" s="82">
        <v>6552.98061</v>
      </c>
      <c r="BH2814" s="82">
        <v>6560.43738</v>
      </c>
      <c r="BI2814" s="82">
        <v>6568.559</v>
      </c>
      <c r="BJ2814" s="82">
        <v>6579.21334</v>
      </c>
      <c r="BK2814" s="82">
        <v>6589.92134</v>
      </c>
      <c r="BL2814" s="82">
        <v>6600.63102</v>
      </c>
      <c r="BM2814" s="82">
        <v>6612.09351</v>
      </c>
      <c r="BN2814" s="82">
        <v>6624.12054</v>
      </c>
      <c r="BO2814" s="82">
        <v>6636.48214</v>
      </c>
      <c r="BP2814" s="82">
        <v>6649.6797</v>
      </c>
      <c r="BQ2814" s="82">
        <v>6662.15859</v>
      </c>
      <c r="BR2814" s="82">
        <v>6675.20145</v>
      </c>
      <c r="BS2814" s="82">
        <v>6691.0582</v>
      </c>
      <c r="BT2814" s="82">
        <v>6709.16285</v>
      </c>
      <c r="BU2814" s="82">
        <v>6729.43839</v>
      </c>
      <c r="BV2814" s="82">
        <v>6752.3676</v>
      </c>
      <c r="BW2814" s="82">
        <v>6777.81969</v>
      </c>
      <c r="BX2814" s="82">
        <v>6805.60845</v>
      </c>
      <c r="BY2814" s="82">
        <v>6835.83257</v>
      </c>
      <c r="BZ2814" s="82">
        <v>6868.42337</v>
      </c>
      <c r="CA2814" s="82">
        <v>6903.27953</v>
      </c>
      <c r="CB2814" s="82">
        <v>6940.63257</v>
      </c>
      <c r="CC2814" s="82">
        <v>6980.48845</v>
      </c>
      <c r="CD2814" s="82">
        <v>7023.56103</v>
      </c>
      <c r="CE2814" s="82">
        <v>7070.95217</v>
      </c>
      <c r="CF2814" s="82">
        <v>6707.98812</v>
      </c>
      <c r="CG2814" s="82">
        <v>6670.21764</v>
      </c>
      <c r="CH2814" s="82">
        <v>6621.52712</v>
      </c>
      <c r="CI2814" s="82">
        <v>6559.18893</v>
      </c>
      <c r="CJ2814" s="82">
        <v>6480.73034</v>
      </c>
      <c r="CK2814" s="82">
        <v>6383.49878</v>
      </c>
    </row>
    <row r="2815" ht="14.25" customHeight="1">
      <c r="E2815" s="2"/>
      <c r="G2815" s="81">
        <v>16.0</v>
      </c>
      <c r="H2815" s="81">
        <v>9.0</v>
      </c>
      <c r="I2815" s="81">
        <v>104.0</v>
      </c>
      <c r="J2815" s="80">
        <v>6305.28239</v>
      </c>
      <c r="K2815" s="80">
        <v>6306.94616</v>
      </c>
      <c r="L2815" s="80">
        <v>6309.05665</v>
      </c>
      <c r="M2815" s="80">
        <v>6311.93855</v>
      </c>
      <c r="N2815" s="80">
        <v>6315.49873</v>
      </c>
      <c r="O2815" s="80">
        <v>6319.74431</v>
      </c>
      <c r="P2815" s="80">
        <v>6325.10159</v>
      </c>
      <c r="Q2815" s="80">
        <v>6331.58877</v>
      </c>
      <c r="R2815" s="80">
        <v>6339.04015</v>
      </c>
      <c r="S2815" s="80">
        <v>6347.21381</v>
      </c>
      <c r="T2815" s="80">
        <v>6357.91964</v>
      </c>
      <c r="U2815" s="80">
        <v>6368.6875</v>
      </c>
      <c r="V2815" s="80">
        <v>6379.48084</v>
      </c>
      <c r="W2815" s="80">
        <v>6391.0061</v>
      </c>
      <c r="X2815" s="80">
        <v>6403.13953</v>
      </c>
      <c r="Y2815" s="80">
        <v>6415.59434</v>
      </c>
      <c r="Z2815" s="80">
        <v>6428.97008</v>
      </c>
      <c r="AA2815" s="80">
        <v>6441.38104</v>
      </c>
      <c r="AB2815" s="80">
        <v>6454.76707</v>
      </c>
      <c r="AC2815" s="80">
        <v>6470.97871</v>
      </c>
      <c r="AD2815" s="80">
        <v>6489.29706</v>
      </c>
      <c r="AE2815" s="80">
        <v>6509.83855</v>
      </c>
      <c r="AF2815" s="80">
        <v>6533.06571</v>
      </c>
      <c r="AG2815" s="80">
        <v>6558.79742</v>
      </c>
      <c r="AH2815" s="80">
        <v>6586.88016</v>
      </c>
      <c r="AI2815" s="80">
        <v>6617.41883</v>
      </c>
      <c r="AJ2815" s="80">
        <v>6650.28914</v>
      </c>
      <c r="AK2815" s="80">
        <v>6685.45801</v>
      </c>
      <c r="AL2815" s="80">
        <v>6723.15136</v>
      </c>
      <c r="AM2815" s="80">
        <v>6763.39845</v>
      </c>
      <c r="AN2815" s="80">
        <v>6806.9494</v>
      </c>
      <c r="AO2815" s="80">
        <v>6854.91646</v>
      </c>
      <c r="AP2815" s="80">
        <v>6489.6637</v>
      </c>
      <c r="AQ2815" s="80">
        <v>6451.95716</v>
      </c>
      <c r="AR2815" s="80">
        <v>6403.25961</v>
      </c>
      <c r="AS2815" s="80">
        <v>6340.762</v>
      </c>
      <c r="AT2815" s="80">
        <v>6262.06697</v>
      </c>
      <c r="AU2815" s="80">
        <v>6164.45131</v>
      </c>
      <c r="AW2815" s="81">
        <v>16.0</v>
      </c>
      <c r="AX2815" s="81">
        <v>9.0</v>
      </c>
      <c r="AY2815" s="81">
        <v>104.0</v>
      </c>
      <c r="AZ2815" s="82">
        <v>6567.60737</v>
      </c>
      <c r="BA2815" s="82">
        <v>6569.27114</v>
      </c>
      <c r="BB2815" s="82">
        <v>6571.38021</v>
      </c>
      <c r="BC2815" s="82">
        <v>6574.25948</v>
      </c>
      <c r="BD2815" s="82">
        <v>6577.81279</v>
      </c>
      <c r="BE2815" s="82">
        <v>6582.04503</v>
      </c>
      <c r="BF2815" s="82">
        <v>6587.38372</v>
      </c>
      <c r="BG2815" s="82">
        <v>6593.84706</v>
      </c>
      <c r="BH2815" s="82">
        <v>6601.26084</v>
      </c>
      <c r="BI2815" s="82">
        <v>6609.38018</v>
      </c>
      <c r="BJ2815" s="82">
        <v>6620.01433</v>
      </c>
      <c r="BK2815" s="82">
        <v>6630.69073</v>
      </c>
      <c r="BL2815" s="82">
        <v>6641.36906</v>
      </c>
      <c r="BM2815" s="82">
        <v>6652.75797</v>
      </c>
      <c r="BN2815" s="82">
        <v>6664.72771</v>
      </c>
      <c r="BO2815" s="82">
        <v>6676.98709</v>
      </c>
      <c r="BP2815" s="82">
        <v>6690.13658</v>
      </c>
      <c r="BQ2815" s="82">
        <v>6702.27708</v>
      </c>
      <c r="BR2815" s="82">
        <v>6715.35575</v>
      </c>
      <c r="BS2815" s="82">
        <v>6731.26818</v>
      </c>
      <c r="BT2815" s="82">
        <v>6749.27833</v>
      </c>
      <c r="BU2815" s="82">
        <v>6769.48735</v>
      </c>
      <c r="BV2815" s="82">
        <v>6792.36942</v>
      </c>
      <c r="BW2815" s="82">
        <v>6817.73384</v>
      </c>
      <c r="BX2815" s="82">
        <v>6845.42881</v>
      </c>
      <c r="BY2815" s="82">
        <v>6875.54236</v>
      </c>
      <c r="BZ2815" s="82">
        <v>6908.0046</v>
      </c>
      <c r="CA2815" s="82">
        <v>6942.69188</v>
      </c>
      <c r="CB2815" s="82">
        <v>6979.81485</v>
      </c>
      <c r="CC2815" s="82">
        <v>7019.42678</v>
      </c>
      <c r="CD2815" s="82">
        <v>7062.27078</v>
      </c>
      <c r="CE2815" s="82">
        <v>7109.45708</v>
      </c>
      <c r="CF2815" s="82">
        <v>6743.35641</v>
      </c>
      <c r="CG2815" s="82">
        <v>6704.73447</v>
      </c>
      <c r="CH2815" s="82">
        <v>6655.05292</v>
      </c>
      <c r="CI2815" s="82">
        <v>6591.48629</v>
      </c>
      <c r="CJ2815" s="82">
        <v>6511.62757</v>
      </c>
      <c r="CK2815" s="82">
        <v>6412.75044</v>
      </c>
    </row>
    <row r="2816" ht="14.25" customHeight="1">
      <c r="E2816" s="2"/>
      <c r="G2816" s="81">
        <v>16.0</v>
      </c>
      <c r="H2816" s="81">
        <v>9.0</v>
      </c>
      <c r="I2816" s="81">
        <v>105.0</v>
      </c>
      <c r="J2816" s="80">
        <v>6411.37127</v>
      </c>
      <c r="K2816" s="80">
        <v>6413.04678</v>
      </c>
      <c r="L2816" s="80">
        <v>6415.16009</v>
      </c>
      <c r="M2816" s="80">
        <v>6418.06167</v>
      </c>
      <c r="N2816" s="80">
        <v>6421.61012</v>
      </c>
      <c r="O2816" s="80">
        <v>6425.8589</v>
      </c>
      <c r="P2816" s="80">
        <v>6431.22591</v>
      </c>
      <c r="Q2816" s="80">
        <v>6437.7295</v>
      </c>
      <c r="R2816" s="80">
        <v>6445.13039</v>
      </c>
      <c r="S2816" s="80">
        <v>6453.28966</v>
      </c>
      <c r="T2816" s="80">
        <v>6463.95956</v>
      </c>
      <c r="U2816" s="80">
        <v>6474.67535</v>
      </c>
      <c r="V2816" s="80">
        <v>6485.41105</v>
      </c>
      <c r="W2816" s="80">
        <v>6496.83187</v>
      </c>
      <c r="X2816" s="80">
        <v>6508.87025</v>
      </c>
      <c r="Y2816" s="80">
        <v>6521.17791</v>
      </c>
      <c r="Z2816" s="80">
        <v>6534.45241</v>
      </c>
      <c r="AA2816" s="80">
        <v>6546.46483</v>
      </c>
      <c r="AB2816" s="80">
        <v>6559.81226</v>
      </c>
      <c r="AC2816" s="80">
        <v>6576.00735</v>
      </c>
      <c r="AD2816" s="80">
        <v>6594.15922</v>
      </c>
      <c r="AE2816" s="80">
        <v>6614.55617</v>
      </c>
      <c r="AF2816" s="80">
        <v>6637.65522</v>
      </c>
      <c r="AG2816" s="80">
        <v>6663.21378</v>
      </c>
      <c r="AH2816" s="80">
        <v>6691.11267</v>
      </c>
      <c r="AI2816" s="80">
        <v>6721.44212</v>
      </c>
      <c r="AJ2816" s="80">
        <v>6754.09009</v>
      </c>
      <c r="AK2816" s="80">
        <v>6788.97909</v>
      </c>
      <c r="AL2816" s="80">
        <v>6826.31074</v>
      </c>
      <c r="AM2816" s="80">
        <v>6866.16688</v>
      </c>
      <c r="AN2816" s="80">
        <v>6909.32484</v>
      </c>
      <c r="AO2816" s="80">
        <v>6956.9048</v>
      </c>
      <c r="AP2816" s="80">
        <v>6588.29153</v>
      </c>
      <c r="AQ2816" s="80">
        <v>6549.51343</v>
      </c>
      <c r="AR2816" s="80">
        <v>6499.5881</v>
      </c>
      <c r="AS2816" s="80">
        <v>6435.60559</v>
      </c>
      <c r="AT2816" s="80">
        <v>6355.23055</v>
      </c>
      <c r="AU2816" s="80">
        <v>6255.66593</v>
      </c>
      <c r="AW2816" s="81">
        <v>16.0</v>
      </c>
      <c r="AX2816" s="81">
        <v>9.0</v>
      </c>
      <c r="AY2816" s="81">
        <v>105.0</v>
      </c>
      <c r="AZ2816" s="82">
        <v>6608.78065</v>
      </c>
      <c r="BA2816" s="82">
        <v>6610.45616</v>
      </c>
      <c r="BB2816" s="82">
        <v>6612.56815</v>
      </c>
      <c r="BC2816" s="82">
        <v>6615.46776</v>
      </c>
      <c r="BD2816" s="82">
        <v>6619.01028</v>
      </c>
      <c r="BE2816" s="82">
        <v>6623.24853</v>
      </c>
      <c r="BF2816" s="82">
        <v>6628.60106</v>
      </c>
      <c r="BG2816" s="82">
        <v>6635.08622</v>
      </c>
      <c r="BH2816" s="82">
        <v>6642.45683</v>
      </c>
      <c r="BI2816" s="82">
        <v>6650.57397</v>
      </c>
      <c r="BJ2816" s="82">
        <v>6661.18794</v>
      </c>
      <c r="BK2816" s="82">
        <v>6671.83269</v>
      </c>
      <c r="BL2816" s="82">
        <v>6682.47961</v>
      </c>
      <c r="BM2816" s="82">
        <v>6693.79461</v>
      </c>
      <c r="BN2816" s="82">
        <v>6705.70684</v>
      </c>
      <c r="BO2816" s="82">
        <v>6717.86349</v>
      </c>
      <c r="BP2816" s="82">
        <v>6730.96478</v>
      </c>
      <c r="BQ2816" s="82">
        <v>6742.7648</v>
      </c>
      <c r="BR2816" s="82">
        <v>6755.87973</v>
      </c>
      <c r="BS2816" s="82">
        <v>6771.84847</v>
      </c>
      <c r="BT2816" s="82">
        <v>6789.76377</v>
      </c>
      <c r="BU2816" s="82">
        <v>6809.90615</v>
      </c>
      <c r="BV2816" s="82">
        <v>6832.74114</v>
      </c>
      <c r="BW2816" s="82">
        <v>6858.01774</v>
      </c>
      <c r="BX2816" s="82">
        <v>6885.61877</v>
      </c>
      <c r="BY2816" s="82">
        <v>6915.62155</v>
      </c>
      <c r="BZ2816" s="82">
        <v>6947.95496</v>
      </c>
      <c r="CA2816" s="82">
        <v>6982.47291</v>
      </c>
      <c r="CB2816" s="82">
        <v>7019.36505</v>
      </c>
      <c r="CC2816" s="82">
        <v>7058.73227</v>
      </c>
      <c r="CD2816" s="82">
        <v>7101.34712</v>
      </c>
      <c r="CE2816" s="82">
        <v>7148.32828</v>
      </c>
      <c r="CF2816" s="82">
        <v>6779.06482</v>
      </c>
      <c r="CG2816" s="82">
        <v>6739.58563</v>
      </c>
      <c r="CH2816" s="82">
        <v>6688.90628</v>
      </c>
      <c r="CI2816" s="82">
        <v>6624.10282</v>
      </c>
      <c r="CJ2816" s="82">
        <v>6542.83438</v>
      </c>
      <c r="CK2816" s="82">
        <v>6442.30043</v>
      </c>
    </row>
    <row r="2817" ht="14.25" customHeight="1">
      <c r="E2817" s="2"/>
      <c r="G2817" s="81">
        <v>16.0</v>
      </c>
      <c r="H2817" s="81">
        <v>9.0</v>
      </c>
      <c r="I2817" s="81">
        <v>106.0</v>
      </c>
      <c r="J2817" s="80">
        <v>6518.27628</v>
      </c>
      <c r="K2817" s="80">
        <v>6519.96364</v>
      </c>
      <c r="L2817" s="80">
        <v>6522.07965</v>
      </c>
      <c r="M2817" s="80">
        <v>6525.00109</v>
      </c>
      <c r="N2817" s="80">
        <v>6528.53726</v>
      </c>
      <c r="O2817" s="80">
        <v>6532.78899</v>
      </c>
      <c r="P2817" s="80">
        <v>6538.16556</v>
      </c>
      <c r="Q2817" s="80">
        <v>6544.68543</v>
      </c>
      <c r="R2817" s="80">
        <v>6552.03425</v>
      </c>
      <c r="S2817" s="80">
        <v>6560.17831</v>
      </c>
      <c r="T2817" s="80">
        <v>6570.81085</v>
      </c>
      <c r="U2817" s="80">
        <v>6581.47289</v>
      </c>
      <c r="V2817" s="80">
        <v>6592.14921</v>
      </c>
      <c r="W2817" s="80">
        <v>6603.46289</v>
      </c>
      <c r="X2817" s="80">
        <v>6615.40376</v>
      </c>
      <c r="Y2817" s="80">
        <v>6627.56081</v>
      </c>
      <c r="Z2817" s="80">
        <v>6640.73161</v>
      </c>
      <c r="AA2817" s="80">
        <v>6652.33705</v>
      </c>
      <c r="AB2817" s="80">
        <v>6665.645</v>
      </c>
      <c r="AC2817" s="80">
        <v>6681.82287</v>
      </c>
      <c r="AD2817" s="80">
        <v>6699.80432</v>
      </c>
      <c r="AE2817" s="80">
        <v>6720.05315</v>
      </c>
      <c r="AF2817" s="80">
        <v>6743.02067</v>
      </c>
      <c r="AG2817" s="80">
        <v>6768.40162</v>
      </c>
      <c r="AH2817" s="80">
        <v>6796.11184</v>
      </c>
      <c r="AI2817" s="80">
        <v>6826.22667</v>
      </c>
      <c r="AJ2817" s="80">
        <v>6858.64639</v>
      </c>
      <c r="AK2817" s="80">
        <v>6893.24851</v>
      </c>
      <c r="AL2817" s="80">
        <v>6930.2099</v>
      </c>
      <c r="AM2817" s="80">
        <v>6969.66598</v>
      </c>
      <c r="AN2817" s="80">
        <v>7012.42181</v>
      </c>
      <c r="AO2817" s="80">
        <v>7059.60558</v>
      </c>
      <c r="AP2817" s="80">
        <v>6687.5959</v>
      </c>
      <c r="AQ2817" s="80">
        <v>6647.73073</v>
      </c>
      <c r="AR2817" s="80">
        <v>6596.56012</v>
      </c>
      <c r="AS2817" s="80">
        <v>6531.07152</v>
      </c>
      <c r="AT2817" s="80">
        <v>6448.99306</v>
      </c>
      <c r="AU2817" s="80">
        <v>6347.45268</v>
      </c>
      <c r="AW2817" s="81">
        <v>16.0</v>
      </c>
      <c r="AX2817" s="81">
        <v>9.0</v>
      </c>
      <c r="AY2817" s="81">
        <v>106.0</v>
      </c>
      <c r="AZ2817" s="82">
        <v>6650.3295</v>
      </c>
      <c r="BA2817" s="82">
        <v>6652.01686</v>
      </c>
      <c r="BB2817" s="82">
        <v>6654.13182</v>
      </c>
      <c r="BC2817" s="82">
        <v>6657.05194</v>
      </c>
      <c r="BD2817" s="82">
        <v>6660.58365</v>
      </c>
      <c r="BE2817" s="82">
        <v>6664.828</v>
      </c>
      <c r="BF2817" s="82">
        <v>6670.19455</v>
      </c>
      <c r="BG2817" s="82">
        <v>6676.70176</v>
      </c>
      <c r="BH2817" s="82">
        <v>6684.02901</v>
      </c>
      <c r="BI2817" s="82">
        <v>6692.14406</v>
      </c>
      <c r="BJ2817" s="82">
        <v>6702.73786</v>
      </c>
      <c r="BK2817" s="82">
        <v>6713.35089</v>
      </c>
      <c r="BL2817" s="82">
        <v>6723.96635</v>
      </c>
      <c r="BM2817" s="82">
        <v>6735.20708</v>
      </c>
      <c r="BN2817" s="82">
        <v>6747.0616</v>
      </c>
      <c r="BO2817" s="82">
        <v>6759.115</v>
      </c>
      <c r="BP2817" s="82">
        <v>6772.16796</v>
      </c>
      <c r="BQ2817" s="82">
        <v>6783.62541</v>
      </c>
      <c r="BR2817" s="82">
        <v>6796.77704</v>
      </c>
      <c r="BS2817" s="82">
        <v>6812.8027</v>
      </c>
      <c r="BT2817" s="82">
        <v>6830.62281</v>
      </c>
      <c r="BU2817" s="82">
        <v>6850.69842</v>
      </c>
      <c r="BV2817" s="82">
        <v>6873.4864</v>
      </c>
      <c r="BW2817" s="82">
        <v>6898.67501</v>
      </c>
      <c r="BX2817" s="82">
        <v>6926.18196</v>
      </c>
      <c r="BY2817" s="82">
        <v>6956.07377</v>
      </c>
      <c r="BZ2817" s="82">
        <v>6988.27809</v>
      </c>
      <c r="CA2817" s="82">
        <v>7022.62624</v>
      </c>
      <c r="CB2817" s="82">
        <v>7059.28676</v>
      </c>
      <c r="CC2817" s="82">
        <v>7098.4085</v>
      </c>
      <c r="CD2817" s="82">
        <v>7140.79362</v>
      </c>
      <c r="CE2817" s="82">
        <v>7187.56934</v>
      </c>
      <c r="CF2817" s="82">
        <v>6815.11667</v>
      </c>
      <c r="CG2817" s="82">
        <v>6774.77436</v>
      </c>
      <c r="CH2817" s="82">
        <v>6723.09035</v>
      </c>
      <c r="CI2817" s="82">
        <v>6657.04161</v>
      </c>
      <c r="CJ2817" s="82">
        <v>6574.35376</v>
      </c>
      <c r="CK2817" s="82">
        <v>6472.15161</v>
      </c>
    </row>
    <row r="2818" ht="14.25" customHeight="1">
      <c r="E2818" s="2"/>
      <c r="G2818" s="81">
        <v>16.0</v>
      </c>
      <c r="H2818" s="81">
        <v>9.0</v>
      </c>
      <c r="I2818" s="81">
        <v>107.0</v>
      </c>
      <c r="J2818" s="80">
        <v>6626.00592</v>
      </c>
      <c r="K2818" s="80">
        <v>6627.70523</v>
      </c>
      <c r="L2818" s="80">
        <v>6629.82382</v>
      </c>
      <c r="M2818" s="80">
        <v>6632.7653</v>
      </c>
      <c r="N2818" s="80">
        <v>6636.28866</v>
      </c>
      <c r="O2818" s="80">
        <v>6640.54309</v>
      </c>
      <c r="P2818" s="80">
        <v>6645.92902</v>
      </c>
      <c r="Q2818" s="80">
        <v>6652.46504</v>
      </c>
      <c r="R2818" s="80">
        <v>6659.76021</v>
      </c>
      <c r="S2818" s="80">
        <v>6667.88825</v>
      </c>
      <c r="T2818" s="80">
        <v>6678.48198</v>
      </c>
      <c r="U2818" s="80">
        <v>6689.08856</v>
      </c>
      <c r="V2818" s="80">
        <v>6699.70377</v>
      </c>
      <c r="W2818" s="80">
        <v>6710.90757</v>
      </c>
      <c r="X2818" s="80">
        <v>6722.74846</v>
      </c>
      <c r="Y2818" s="80">
        <v>6734.75141</v>
      </c>
      <c r="Z2818" s="80">
        <v>6747.81602</v>
      </c>
      <c r="AA2818" s="80">
        <v>6759.00596</v>
      </c>
      <c r="AB2818" s="80">
        <v>6772.27358</v>
      </c>
      <c r="AC2818" s="80">
        <v>6788.43356</v>
      </c>
      <c r="AD2818" s="80">
        <v>6806.24061</v>
      </c>
      <c r="AE2818" s="80">
        <v>6826.33771</v>
      </c>
      <c r="AF2818" s="80">
        <v>6849.17026</v>
      </c>
      <c r="AG2818" s="80">
        <v>6874.36908</v>
      </c>
      <c r="AH2818" s="80">
        <v>6901.88578</v>
      </c>
      <c r="AI2818" s="80">
        <v>6931.78056</v>
      </c>
      <c r="AJ2818" s="80">
        <v>6963.96608</v>
      </c>
      <c r="AK2818" s="80">
        <v>6998.27427</v>
      </c>
      <c r="AL2818" s="80">
        <v>7034.85676</v>
      </c>
      <c r="AM2818" s="80">
        <v>7073.90361</v>
      </c>
      <c r="AN2818" s="80">
        <v>7116.24811</v>
      </c>
      <c r="AO2818" s="80">
        <v>7163.02655</v>
      </c>
      <c r="AP2818" s="80">
        <v>6787.58425</v>
      </c>
      <c r="AQ2818" s="80">
        <v>6746.61636</v>
      </c>
      <c r="AR2818" s="80">
        <v>6694.18283</v>
      </c>
      <c r="AS2818" s="80">
        <v>6627.16678</v>
      </c>
      <c r="AT2818" s="80">
        <v>6543.36133</v>
      </c>
      <c r="AU2818" s="80">
        <v>6439.81817</v>
      </c>
      <c r="AW2818" s="81">
        <v>16.0</v>
      </c>
      <c r="AX2818" s="81">
        <v>9.0</v>
      </c>
      <c r="AY2818" s="81">
        <v>107.0</v>
      </c>
      <c r="AZ2818" s="82">
        <v>6692.25763</v>
      </c>
      <c r="BA2818" s="82">
        <v>6693.95693</v>
      </c>
      <c r="BB2818" s="82">
        <v>6696.07492</v>
      </c>
      <c r="BC2818" s="82">
        <v>6699.01574</v>
      </c>
      <c r="BD2818" s="82">
        <v>6702.53661</v>
      </c>
      <c r="BE2818" s="82">
        <v>6706.78717</v>
      </c>
      <c r="BF2818" s="82">
        <v>6712.16791</v>
      </c>
      <c r="BG2818" s="82">
        <v>6718.69741</v>
      </c>
      <c r="BH2818" s="82">
        <v>6725.9811</v>
      </c>
      <c r="BI2818" s="82">
        <v>6734.09416</v>
      </c>
      <c r="BJ2818" s="82">
        <v>6744.66781</v>
      </c>
      <c r="BK2818" s="82">
        <v>6755.24905</v>
      </c>
      <c r="BL2818" s="82">
        <v>6765.83297</v>
      </c>
      <c r="BM2818" s="82">
        <v>6776.9991</v>
      </c>
      <c r="BN2818" s="82">
        <v>6788.79568</v>
      </c>
      <c r="BO2818" s="82">
        <v>6800.74532</v>
      </c>
      <c r="BP2818" s="82">
        <v>6813.74982</v>
      </c>
      <c r="BQ2818" s="82">
        <v>6824.86255</v>
      </c>
      <c r="BR2818" s="82">
        <v>6838.05134</v>
      </c>
      <c r="BS2818" s="82">
        <v>6854.13456</v>
      </c>
      <c r="BT2818" s="82">
        <v>6871.85912</v>
      </c>
      <c r="BU2818" s="82">
        <v>6891.86785</v>
      </c>
      <c r="BV2818" s="82">
        <v>6914.60887</v>
      </c>
      <c r="BW2818" s="82">
        <v>6939.70934</v>
      </c>
      <c r="BX2818" s="82">
        <v>6967.12204</v>
      </c>
      <c r="BY2818" s="82">
        <v>6996.90267</v>
      </c>
      <c r="BZ2818" s="82">
        <v>7028.97763</v>
      </c>
      <c r="CA2818" s="82">
        <v>7063.15552</v>
      </c>
      <c r="CB2818" s="82">
        <v>7099.58364</v>
      </c>
      <c r="CC2818" s="82">
        <v>7138.45909</v>
      </c>
      <c r="CD2818" s="82">
        <v>7180.6139</v>
      </c>
      <c r="CE2818" s="82">
        <v>7227.18388</v>
      </c>
      <c r="CF2818" s="82">
        <v>6851.51528</v>
      </c>
      <c r="CG2818" s="82">
        <v>6810.30394</v>
      </c>
      <c r="CH2818" s="82">
        <v>6757.60832</v>
      </c>
      <c r="CI2818" s="82">
        <v>6690.30577</v>
      </c>
      <c r="CJ2818" s="82">
        <v>6606.18869</v>
      </c>
      <c r="CK2818" s="82">
        <v>6502.30686</v>
      </c>
    </row>
    <row r="2819" ht="14.25" customHeight="1">
      <c r="E2819" s="2"/>
      <c r="G2819" s="81">
        <v>16.0</v>
      </c>
      <c r="H2819" s="81">
        <v>9.0</v>
      </c>
      <c r="I2819" s="81">
        <v>108.0</v>
      </c>
      <c r="J2819" s="80">
        <v>6734.56878</v>
      </c>
      <c r="K2819" s="80">
        <v>6736.28014</v>
      </c>
      <c r="L2819" s="80">
        <v>6738.40121</v>
      </c>
      <c r="M2819" s="80">
        <v>6741.3629</v>
      </c>
      <c r="N2819" s="80">
        <v>6744.87292</v>
      </c>
      <c r="O2819" s="80">
        <v>6749.12979</v>
      </c>
      <c r="P2819" s="80">
        <v>6754.52488</v>
      </c>
      <c r="Q2819" s="80">
        <v>6761.07692</v>
      </c>
      <c r="R2819" s="80">
        <v>6768.31685</v>
      </c>
      <c r="S2819" s="80">
        <v>6776.42803</v>
      </c>
      <c r="T2819" s="80">
        <v>6786.98152</v>
      </c>
      <c r="U2819" s="80">
        <v>6797.53091</v>
      </c>
      <c r="V2819" s="80">
        <v>6808.08324</v>
      </c>
      <c r="W2819" s="80">
        <v>6819.17442</v>
      </c>
      <c r="X2819" s="80">
        <v>6830.91284</v>
      </c>
      <c r="Y2819" s="80">
        <v>6842.75818</v>
      </c>
      <c r="Z2819" s="80">
        <v>6855.71408</v>
      </c>
      <c r="AA2819" s="80">
        <v>6866.47996</v>
      </c>
      <c r="AB2819" s="80">
        <v>6879.70636</v>
      </c>
      <c r="AC2819" s="80">
        <v>6895.84777</v>
      </c>
      <c r="AD2819" s="80">
        <v>6913.47642</v>
      </c>
      <c r="AE2819" s="80">
        <v>6933.41815</v>
      </c>
      <c r="AF2819" s="80">
        <v>6956.11227</v>
      </c>
      <c r="AG2819" s="80">
        <v>6981.12442</v>
      </c>
      <c r="AH2819" s="80">
        <v>7008.44272</v>
      </c>
      <c r="AI2819" s="80">
        <v>7038.11197</v>
      </c>
      <c r="AJ2819" s="80">
        <v>7070.05729</v>
      </c>
      <c r="AK2819" s="80">
        <v>7104.06443</v>
      </c>
      <c r="AL2819" s="80">
        <v>7140.25935</v>
      </c>
      <c r="AM2819" s="80">
        <v>7178.88772</v>
      </c>
      <c r="AN2819" s="80">
        <v>7220.81162</v>
      </c>
      <c r="AO2819" s="80">
        <v>7267.17553</v>
      </c>
      <c r="AP2819" s="80">
        <v>6888.26405</v>
      </c>
      <c r="AQ2819" s="80">
        <v>6846.17767</v>
      </c>
      <c r="AR2819" s="80">
        <v>6792.46345</v>
      </c>
      <c r="AS2819" s="80">
        <v>6723.89842</v>
      </c>
      <c r="AT2819" s="80">
        <v>6638.34222</v>
      </c>
      <c r="AU2819" s="80">
        <v>6532.76908</v>
      </c>
      <c r="AW2819" s="81">
        <v>16.0</v>
      </c>
      <c r="AX2819" s="81">
        <v>9.0</v>
      </c>
      <c r="AY2819" s="81">
        <v>108.0</v>
      </c>
      <c r="AZ2819" s="82">
        <v>6734.56878</v>
      </c>
      <c r="BA2819" s="82">
        <v>6736.28014</v>
      </c>
      <c r="BB2819" s="82">
        <v>6738.40121</v>
      </c>
      <c r="BC2819" s="82">
        <v>6741.3629</v>
      </c>
      <c r="BD2819" s="82">
        <v>6744.87292</v>
      </c>
      <c r="BE2819" s="82">
        <v>6749.12979</v>
      </c>
      <c r="BF2819" s="82">
        <v>6754.52488</v>
      </c>
      <c r="BG2819" s="82">
        <v>6761.07692</v>
      </c>
      <c r="BH2819" s="82">
        <v>6768.31685</v>
      </c>
      <c r="BI2819" s="82">
        <v>6776.42803</v>
      </c>
      <c r="BJ2819" s="82">
        <v>6786.98152</v>
      </c>
      <c r="BK2819" s="82">
        <v>6797.53091</v>
      </c>
      <c r="BL2819" s="82">
        <v>6808.08324</v>
      </c>
      <c r="BM2819" s="82">
        <v>6819.17442</v>
      </c>
      <c r="BN2819" s="82">
        <v>6830.91284</v>
      </c>
      <c r="BO2819" s="82">
        <v>6842.75818</v>
      </c>
      <c r="BP2819" s="82">
        <v>6855.71408</v>
      </c>
      <c r="BQ2819" s="82">
        <v>6866.47996</v>
      </c>
      <c r="BR2819" s="82">
        <v>6879.70636</v>
      </c>
      <c r="BS2819" s="82">
        <v>6895.84777</v>
      </c>
      <c r="BT2819" s="82">
        <v>6913.47642</v>
      </c>
      <c r="BU2819" s="82">
        <v>6933.41815</v>
      </c>
      <c r="BV2819" s="82">
        <v>6956.11227</v>
      </c>
      <c r="BW2819" s="82">
        <v>6981.12442</v>
      </c>
      <c r="BX2819" s="82">
        <v>7008.44272</v>
      </c>
      <c r="BY2819" s="82">
        <v>7038.11197</v>
      </c>
      <c r="BZ2819" s="82">
        <v>7070.05729</v>
      </c>
      <c r="CA2819" s="82">
        <v>7104.06443</v>
      </c>
      <c r="CB2819" s="82">
        <v>7140.25935</v>
      </c>
      <c r="CC2819" s="82">
        <v>7178.88772</v>
      </c>
      <c r="CD2819" s="82">
        <v>7220.81162</v>
      </c>
      <c r="CE2819" s="82">
        <v>7267.17553</v>
      </c>
      <c r="CF2819" s="82">
        <v>6888.26405</v>
      </c>
      <c r="CG2819" s="82">
        <v>6846.17767</v>
      </c>
      <c r="CH2819" s="82">
        <v>6792.46345</v>
      </c>
      <c r="CI2819" s="82">
        <v>6723.89842</v>
      </c>
      <c r="CJ2819" s="82">
        <v>6638.34222</v>
      </c>
      <c r="CK2819" s="82">
        <v>6532.76908</v>
      </c>
    </row>
    <row r="2820" ht="14.25" customHeight="1">
      <c r="E2820" s="2"/>
      <c r="G2820" s="81">
        <v>16.0</v>
      </c>
      <c r="H2820" s="81">
        <v>9.0</v>
      </c>
      <c r="I2820" s="81">
        <v>109.0</v>
      </c>
      <c r="J2820" s="80">
        <v>6776.89467</v>
      </c>
      <c r="K2820" s="80">
        <v>6778.60614</v>
      </c>
      <c r="L2820" s="80">
        <v>6780.74218</v>
      </c>
      <c r="M2820" s="80">
        <v>6783.68889</v>
      </c>
      <c r="N2820" s="80">
        <v>6787.19978</v>
      </c>
      <c r="O2820" s="80">
        <v>6791.46283</v>
      </c>
      <c r="P2820" s="80">
        <v>6796.87216</v>
      </c>
      <c r="Q2820" s="80">
        <v>6803.37487</v>
      </c>
      <c r="R2820" s="80">
        <v>6810.60632</v>
      </c>
      <c r="S2820" s="80">
        <v>6818.67941</v>
      </c>
      <c r="T2820" s="80">
        <v>6829.20025</v>
      </c>
      <c r="U2820" s="80">
        <v>6839.71716</v>
      </c>
      <c r="V2820" s="80">
        <v>6850.1895</v>
      </c>
      <c r="W2820" s="80">
        <v>6861.21679</v>
      </c>
      <c r="X2820" s="80">
        <v>6872.84851</v>
      </c>
      <c r="Y2820" s="80">
        <v>6884.63621</v>
      </c>
      <c r="Z2820" s="80">
        <v>6897.25673</v>
      </c>
      <c r="AA2820" s="80">
        <v>6908.04252</v>
      </c>
      <c r="AB2820" s="80">
        <v>6921.30633</v>
      </c>
      <c r="AC2820" s="80">
        <v>6937.33942</v>
      </c>
      <c r="AD2820" s="80">
        <v>6954.88296</v>
      </c>
      <c r="AE2820" s="80">
        <v>6974.75671</v>
      </c>
      <c r="AF2820" s="80">
        <v>6997.34381</v>
      </c>
      <c r="AG2820" s="80">
        <v>7022.24281</v>
      </c>
      <c r="AH2820" s="80">
        <v>7049.43003</v>
      </c>
      <c r="AI2820" s="80">
        <v>7078.95116</v>
      </c>
      <c r="AJ2820" s="80">
        <v>7110.70648</v>
      </c>
      <c r="AK2820" s="80">
        <v>7144.45896</v>
      </c>
      <c r="AL2820" s="80">
        <v>7180.3837</v>
      </c>
      <c r="AM2820" s="80">
        <v>7218.75157</v>
      </c>
      <c r="AN2820" s="80">
        <v>7260.43137</v>
      </c>
      <c r="AO2820" s="80">
        <v>7306.54136</v>
      </c>
      <c r="AP2820" s="80">
        <v>6924.37096</v>
      </c>
      <c r="AQ2820" s="80">
        <v>6881.33851</v>
      </c>
      <c r="AR2820" s="80">
        <v>6826.4542</v>
      </c>
      <c r="AS2820" s="80">
        <v>6756.55612</v>
      </c>
      <c r="AT2820" s="80">
        <v>6669.43358</v>
      </c>
      <c r="AU2820" s="80">
        <v>6562.00859</v>
      </c>
      <c r="AW2820" s="81">
        <v>16.0</v>
      </c>
      <c r="AX2820" s="81">
        <v>9.0</v>
      </c>
      <c r="AY2820" s="81">
        <v>109.0</v>
      </c>
      <c r="AZ2820" s="82">
        <v>6776.89467</v>
      </c>
      <c r="BA2820" s="82">
        <v>6778.60614</v>
      </c>
      <c r="BB2820" s="82">
        <v>6780.74218</v>
      </c>
      <c r="BC2820" s="82">
        <v>6783.68889</v>
      </c>
      <c r="BD2820" s="82">
        <v>6787.19978</v>
      </c>
      <c r="BE2820" s="82">
        <v>6791.46283</v>
      </c>
      <c r="BF2820" s="82">
        <v>6796.87216</v>
      </c>
      <c r="BG2820" s="82">
        <v>6803.37487</v>
      </c>
      <c r="BH2820" s="82">
        <v>6810.60632</v>
      </c>
      <c r="BI2820" s="82">
        <v>6818.67941</v>
      </c>
      <c r="BJ2820" s="82">
        <v>6829.20025</v>
      </c>
      <c r="BK2820" s="82">
        <v>6839.71716</v>
      </c>
      <c r="BL2820" s="82">
        <v>6850.1895</v>
      </c>
      <c r="BM2820" s="82">
        <v>6861.21679</v>
      </c>
      <c r="BN2820" s="82">
        <v>6872.84851</v>
      </c>
      <c r="BO2820" s="82">
        <v>6884.63621</v>
      </c>
      <c r="BP2820" s="82">
        <v>6897.25673</v>
      </c>
      <c r="BQ2820" s="82">
        <v>6908.04252</v>
      </c>
      <c r="BR2820" s="82">
        <v>6921.30633</v>
      </c>
      <c r="BS2820" s="82">
        <v>6937.33942</v>
      </c>
      <c r="BT2820" s="82">
        <v>6954.88296</v>
      </c>
      <c r="BU2820" s="82">
        <v>6974.75671</v>
      </c>
      <c r="BV2820" s="82">
        <v>6997.34381</v>
      </c>
      <c r="BW2820" s="82">
        <v>7022.24281</v>
      </c>
      <c r="BX2820" s="82">
        <v>7049.43003</v>
      </c>
      <c r="BY2820" s="82">
        <v>7078.95116</v>
      </c>
      <c r="BZ2820" s="82">
        <v>7110.70648</v>
      </c>
      <c r="CA2820" s="82">
        <v>7144.45896</v>
      </c>
      <c r="CB2820" s="82">
        <v>7180.3837</v>
      </c>
      <c r="CC2820" s="82">
        <v>7218.75157</v>
      </c>
      <c r="CD2820" s="82">
        <v>7260.43137</v>
      </c>
      <c r="CE2820" s="82">
        <v>7306.54136</v>
      </c>
      <c r="CF2820" s="82">
        <v>6924.37096</v>
      </c>
      <c r="CG2820" s="82">
        <v>6881.33851</v>
      </c>
      <c r="CH2820" s="82">
        <v>6826.4542</v>
      </c>
      <c r="CI2820" s="82">
        <v>6756.55612</v>
      </c>
      <c r="CJ2820" s="82">
        <v>6669.43358</v>
      </c>
      <c r="CK2820" s="82">
        <v>6562.00859</v>
      </c>
    </row>
    <row r="2821" ht="14.25" customHeight="1">
      <c r="E2821" s="2"/>
      <c r="G2821" s="81">
        <v>16.0</v>
      </c>
      <c r="H2821" s="81">
        <v>9.0</v>
      </c>
      <c r="I2821" s="81">
        <v>110.0</v>
      </c>
      <c r="J2821" s="80">
        <v>6819.59941</v>
      </c>
      <c r="K2821" s="80">
        <v>6821.31101</v>
      </c>
      <c r="L2821" s="80">
        <v>6823.46215</v>
      </c>
      <c r="M2821" s="80">
        <v>6826.3938</v>
      </c>
      <c r="N2821" s="80">
        <v>6829.90563</v>
      </c>
      <c r="O2821" s="80">
        <v>6834.17496</v>
      </c>
      <c r="P2821" s="80">
        <v>6839.59869</v>
      </c>
      <c r="Q2821" s="80">
        <v>6846.0518</v>
      </c>
      <c r="R2821" s="80">
        <v>6853.27483</v>
      </c>
      <c r="S2821" s="80">
        <v>6861.30966</v>
      </c>
      <c r="T2821" s="80">
        <v>6871.79777</v>
      </c>
      <c r="U2821" s="80">
        <v>6882.28213</v>
      </c>
      <c r="V2821" s="80">
        <v>6892.67408</v>
      </c>
      <c r="W2821" s="80">
        <v>6903.63718</v>
      </c>
      <c r="X2821" s="80">
        <v>6915.16165</v>
      </c>
      <c r="Y2821" s="80">
        <v>6926.89148</v>
      </c>
      <c r="Z2821" s="80">
        <v>6939.17455</v>
      </c>
      <c r="AA2821" s="80">
        <v>6949.98055</v>
      </c>
      <c r="AB2821" s="80">
        <v>6963.28221</v>
      </c>
      <c r="AC2821" s="80">
        <v>6979.2065</v>
      </c>
      <c r="AD2821" s="80">
        <v>6996.66461</v>
      </c>
      <c r="AE2821" s="80">
        <v>7016.47025</v>
      </c>
      <c r="AF2821" s="80">
        <v>7038.94997</v>
      </c>
      <c r="AG2821" s="80">
        <v>7063.73548</v>
      </c>
      <c r="AH2821" s="80">
        <v>7090.79121</v>
      </c>
      <c r="AI2821" s="80">
        <v>7120.16376</v>
      </c>
      <c r="AJ2821" s="80">
        <v>7151.72839</v>
      </c>
      <c r="AK2821" s="80">
        <v>7185.22519</v>
      </c>
      <c r="AL2821" s="80">
        <v>7220.87873</v>
      </c>
      <c r="AM2821" s="80">
        <v>7258.9852</v>
      </c>
      <c r="AN2821" s="80">
        <v>7300.42022</v>
      </c>
      <c r="AO2821" s="80">
        <v>7346.27569</v>
      </c>
      <c r="AP2821" s="80">
        <v>6960.81956</v>
      </c>
      <c r="AQ2821" s="80">
        <v>6916.83468</v>
      </c>
      <c r="AR2821" s="80">
        <v>6860.77248</v>
      </c>
      <c r="AS2821" s="80">
        <v>6789.53243</v>
      </c>
      <c r="AT2821" s="80">
        <v>6700.83309</v>
      </c>
      <c r="AU2821" s="80">
        <v>6591.54397</v>
      </c>
      <c r="AW2821" s="81">
        <v>16.0</v>
      </c>
      <c r="AX2821" s="81">
        <v>9.0</v>
      </c>
      <c r="AY2821" s="81">
        <v>110.0</v>
      </c>
      <c r="AZ2821" s="82">
        <v>6819.59941</v>
      </c>
      <c r="BA2821" s="82">
        <v>6821.31101</v>
      </c>
      <c r="BB2821" s="82">
        <v>6823.46215</v>
      </c>
      <c r="BC2821" s="82">
        <v>6826.3938</v>
      </c>
      <c r="BD2821" s="82">
        <v>6829.90563</v>
      </c>
      <c r="BE2821" s="82">
        <v>6834.17496</v>
      </c>
      <c r="BF2821" s="82">
        <v>6839.59869</v>
      </c>
      <c r="BG2821" s="82">
        <v>6846.0518</v>
      </c>
      <c r="BH2821" s="82">
        <v>6853.27483</v>
      </c>
      <c r="BI2821" s="82">
        <v>6861.30966</v>
      </c>
      <c r="BJ2821" s="82">
        <v>6871.79777</v>
      </c>
      <c r="BK2821" s="82">
        <v>6882.28213</v>
      </c>
      <c r="BL2821" s="82">
        <v>6892.67408</v>
      </c>
      <c r="BM2821" s="82">
        <v>6903.63718</v>
      </c>
      <c r="BN2821" s="82">
        <v>6915.16165</v>
      </c>
      <c r="BO2821" s="82">
        <v>6926.89148</v>
      </c>
      <c r="BP2821" s="82">
        <v>6939.17455</v>
      </c>
      <c r="BQ2821" s="82">
        <v>6949.98055</v>
      </c>
      <c r="BR2821" s="82">
        <v>6963.28221</v>
      </c>
      <c r="BS2821" s="82">
        <v>6979.2065</v>
      </c>
      <c r="BT2821" s="82">
        <v>6996.66461</v>
      </c>
      <c r="BU2821" s="82">
        <v>7016.47025</v>
      </c>
      <c r="BV2821" s="82">
        <v>7038.94997</v>
      </c>
      <c r="BW2821" s="82">
        <v>7063.73548</v>
      </c>
      <c r="BX2821" s="82">
        <v>7090.79121</v>
      </c>
      <c r="BY2821" s="82">
        <v>7120.16376</v>
      </c>
      <c r="BZ2821" s="82">
        <v>7151.72839</v>
      </c>
      <c r="CA2821" s="82">
        <v>7185.22519</v>
      </c>
      <c r="CB2821" s="82">
        <v>7220.87873</v>
      </c>
      <c r="CC2821" s="82">
        <v>7258.9852</v>
      </c>
      <c r="CD2821" s="82">
        <v>7300.42022</v>
      </c>
      <c r="CE2821" s="82">
        <v>7346.27569</v>
      </c>
      <c r="CF2821" s="82">
        <v>6960.81956</v>
      </c>
      <c r="CG2821" s="82">
        <v>6916.83468</v>
      </c>
      <c r="CH2821" s="82">
        <v>6860.77248</v>
      </c>
      <c r="CI2821" s="82">
        <v>6789.53243</v>
      </c>
      <c r="CJ2821" s="82">
        <v>6700.83309</v>
      </c>
      <c r="CK2821" s="82">
        <v>6591.54397</v>
      </c>
    </row>
    <row r="2822" ht="14.25" customHeight="1">
      <c r="E2822" s="2"/>
      <c r="G2822" s="81">
        <v>16.0</v>
      </c>
      <c r="H2822" s="81">
        <v>9.0</v>
      </c>
      <c r="I2822" s="81">
        <v>111.0</v>
      </c>
      <c r="J2822" s="80">
        <v>6862.68667</v>
      </c>
      <c r="K2822" s="80">
        <v>6864.39842</v>
      </c>
      <c r="L2822" s="80">
        <v>6866.5648</v>
      </c>
      <c r="M2822" s="80">
        <v>6869.48133</v>
      </c>
      <c r="N2822" s="80">
        <v>6872.99414</v>
      </c>
      <c r="O2822" s="80">
        <v>6877.26984</v>
      </c>
      <c r="P2822" s="80">
        <v>6882.70816</v>
      </c>
      <c r="Q2822" s="80">
        <v>6889.11141</v>
      </c>
      <c r="R2822" s="80">
        <v>6896.32605</v>
      </c>
      <c r="S2822" s="80">
        <v>6904.32246</v>
      </c>
      <c r="T2822" s="80">
        <v>6914.77775</v>
      </c>
      <c r="U2822" s="80">
        <v>6925.22948</v>
      </c>
      <c r="V2822" s="80">
        <v>6935.54062</v>
      </c>
      <c r="W2822" s="80">
        <v>6946.43926</v>
      </c>
      <c r="X2822" s="80">
        <v>6957.8559</v>
      </c>
      <c r="Y2822" s="80">
        <v>6969.52765</v>
      </c>
      <c r="Z2822" s="80">
        <v>6981.47116</v>
      </c>
      <c r="AA2822" s="80">
        <v>6992.29767</v>
      </c>
      <c r="AB2822" s="80">
        <v>7005.63763</v>
      </c>
      <c r="AC2822" s="80">
        <v>7021.45263</v>
      </c>
      <c r="AD2822" s="80">
        <v>7038.82501</v>
      </c>
      <c r="AE2822" s="80">
        <v>7058.56238</v>
      </c>
      <c r="AF2822" s="80">
        <v>7080.93438</v>
      </c>
      <c r="AG2822" s="80">
        <v>7105.60604</v>
      </c>
      <c r="AH2822" s="80">
        <v>7132.52986</v>
      </c>
      <c r="AI2822" s="80">
        <v>7161.75336</v>
      </c>
      <c r="AJ2822" s="80">
        <v>7193.12662</v>
      </c>
      <c r="AK2822" s="80">
        <v>7226.36672</v>
      </c>
      <c r="AL2822" s="80">
        <v>7261.74798</v>
      </c>
      <c r="AM2822" s="80">
        <v>7299.59216</v>
      </c>
      <c r="AN2822" s="80">
        <v>7340.78171</v>
      </c>
      <c r="AO2822" s="80">
        <v>7386.38203</v>
      </c>
      <c r="AP2822" s="80">
        <v>6997.61309</v>
      </c>
      <c r="AQ2822" s="80">
        <v>6952.66937</v>
      </c>
      <c r="AR2822" s="80">
        <v>6895.4214</v>
      </c>
      <c r="AS2822" s="80">
        <v>6822.83036</v>
      </c>
      <c r="AT2822" s="80">
        <v>6732.54364</v>
      </c>
      <c r="AU2822" s="80">
        <v>6621.37797</v>
      </c>
      <c r="AW2822" s="81">
        <v>16.0</v>
      </c>
      <c r="AX2822" s="81">
        <v>9.0</v>
      </c>
      <c r="AY2822" s="81">
        <v>111.0</v>
      </c>
      <c r="AZ2822" s="82">
        <v>6862.68667</v>
      </c>
      <c r="BA2822" s="82">
        <v>6864.39842</v>
      </c>
      <c r="BB2822" s="82">
        <v>6866.5648</v>
      </c>
      <c r="BC2822" s="82">
        <v>6869.48133</v>
      </c>
      <c r="BD2822" s="82">
        <v>6872.99414</v>
      </c>
      <c r="BE2822" s="82">
        <v>6877.26984</v>
      </c>
      <c r="BF2822" s="82">
        <v>6882.70816</v>
      </c>
      <c r="BG2822" s="82">
        <v>6889.11141</v>
      </c>
      <c r="BH2822" s="82">
        <v>6896.32605</v>
      </c>
      <c r="BI2822" s="82">
        <v>6904.32246</v>
      </c>
      <c r="BJ2822" s="82">
        <v>6914.77775</v>
      </c>
      <c r="BK2822" s="82">
        <v>6925.22948</v>
      </c>
      <c r="BL2822" s="82">
        <v>6935.54062</v>
      </c>
      <c r="BM2822" s="82">
        <v>6946.43926</v>
      </c>
      <c r="BN2822" s="82">
        <v>6957.8559</v>
      </c>
      <c r="BO2822" s="82">
        <v>6969.52765</v>
      </c>
      <c r="BP2822" s="82">
        <v>6981.47116</v>
      </c>
      <c r="BQ2822" s="82">
        <v>6992.29767</v>
      </c>
      <c r="BR2822" s="82">
        <v>7005.63763</v>
      </c>
      <c r="BS2822" s="82">
        <v>7021.45263</v>
      </c>
      <c r="BT2822" s="82">
        <v>7038.82501</v>
      </c>
      <c r="BU2822" s="82">
        <v>7058.56238</v>
      </c>
      <c r="BV2822" s="82">
        <v>7080.93438</v>
      </c>
      <c r="BW2822" s="82">
        <v>7105.60604</v>
      </c>
      <c r="BX2822" s="82">
        <v>7132.52986</v>
      </c>
      <c r="BY2822" s="82">
        <v>7161.75336</v>
      </c>
      <c r="BZ2822" s="82">
        <v>7193.12662</v>
      </c>
      <c r="CA2822" s="82">
        <v>7226.36672</v>
      </c>
      <c r="CB2822" s="82">
        <v>7261.74798</v>
      </c>
      <c r="CC2822" s="82">
        <v>7299.59216</v>
      </c>
      <c r="CD2822" s="82">
        <v>7340.78171</v>
      </c>
      <c r="CE2822" s="82">
        <v>7386.38203</v>
      </c>
      <c r="CF2822" s="82">
        <v>6997.61309</v>
      </c>
      <c r="CG2822" s="82">
        <v>6952.66937</v>
      </c>
      <c r="CH2822" s="82">
        <v>6895.4214</v>
      </c>
      <c r="CI2822" s="82">
        <v>6822.83036</v>
      </c>
      <c r="CJ2822" s="82">
        <v>6732.54364</v>
      </c>
      <c r="CK2822" s="82">
        <v>6621.37797</v>
      </c>
    </row>
    <row r="2823" ht="14.25" customHeight="1">
      <c r="E2823" s="2"/>
      <c r="G2823" s="81">
        <v>16.0</v>
      </c>
      <c r="H2823" s="81">
        <v>9.0</v>
      </c>
      <c r="I2823" s="81">
        <v>112.0</v>
      </c>
      <c r="J2823" s="80">
        <v>6906.16017</v>
      </c>
      <c r="K2823" s="80">
        <v>6907.87209</v>
      </c>
      <c r="L2823" s="80">
        <v>6910.05384</v>
      </c>
      <c r="M2823" s="80">
        <v>6912.95518</v>
      </c>
      <c r="N2823" s="80">
        <v>6916.46903</v>
      </c>
      <c r="O2823" s="80">
        <v>6920.75121</v>
      </c>
      <c r="P2823" s="80">
        <v>6926.20427</v>
      </c>
      <c r="Q2823" s="80">
        <v>6932.55741</v>
      </c>
      <c r="R2823" s="80">
        <v>6939.76368</v>
      </c>
      <c r="S2823" s="80">
        <v>6947.72153</v>
      </c>
      <c r="T2823" s="80">
        <v>6958.14392</v>
      </c>
      <c r="U2823" s="80">
        <v>6968.56292</v>
      </c>
      <c r="V2823" s="80">
        <v>6978.79285</v>
      </c>
      <c r="W2823" s="80">
        <v>6989.62673</v>
      </c>
      <c r="X2823" s="80">
        <v>7000.93497</v>
      </c>
      <c r="Y2823" s="80">
        <v>7012.5484</v>
      </c>
      <c r="Z2823" s="80">
        <v>7024.15025</v>
      </c>
      <c r="AA2823" s="80">
        <v>7034.99755</v>
      </c>
      <c r="AB2823" s="80">
        <v>7048.37626</v>
      </c>
      <c r="AC2823" s="80">
        <v>7064.08148</v>
      </c>
      <c r="AD2823" s="80">
        <v>7081.36783</v>
      </c>
      <c r="AE2823" s="80">
        <v>7101.03678</v>
      </c>
      <c r="AF2823" s="80">
        <v>7123.30068</v>
      </c>
      <c r="AG2823" s="80">
        <v>7147.85814</v>
      </c>
      <c r="AH2823" s="80">
        <v>7174.64964</v>
      </c>
      <c r="AI2823" s="80">
        <v>7203.72361</v>
      </c>
      <c r="AJ2823" s="80">
        <v>7234.90479</v>
      </c>
      <c r="AK2823" s="80">
        <v>7267.88714</v>
      </c>
      <c r="AL2823" s="80">
        <v>7302.99508</v>
      </c>
      <c r="AM2823" s="80">
        <v>7340.57604</v>
      </c>
      <c r="AN2823" s="80">
        <v>7381.51941</v>
      </c>
      <c r="AO2823" s="80">
        <v>7426.86396</v>
      </c>
      <c r="AP2823" s="80">
        <v>7034.75487</v>
      </c>
      <c r="AQ2823" s="80">
        <v>6988.84581</v>
      </c>
      <c r="AR2823" s="80">
        <v>6930.40412</v>
      </c>
      <c r="AS2823" s="80">
        <v>6856.45295</v>
      </c>
      <c r="AT2823" s="80">
        <v>6764.56817</v>
      </c>
      <c r="AU2823" s="80">
        <v>6651.51339</v>
      </c>
      <c r="AW2823" s="81">
        <v>16.0</v>
      </c>
      <c r="AX2823" s="81">
        <v>9.0</v>
      </c>
      <c r="AY2823" s="81">
        <v>112.0</v>
      </c>
      <c r="AZ2823" s="82">
        <v>6906.16017</v>
      </c>
      <c r="BA2823" s="82">
        <v>6907.87209</v>
      </c>
      <c r="BB2823" s="82">
        <v>6910.05384</v>
      </c>
      <c r="BC2823" s="82">
        <v>6912.95518</v>
      </c>
      <c r="BD2823" s="82">
        <v>6916.46903</v>
      </c>
      <c r="BE2823" s="82">
        <v>6920.75121</v>
      </c>
      <c r="BF2823" s="82">
        <v>6926.20427</v>
      </c>
      <c r="BG2823" s="82">
        <v>6932.55741</v>
      </c>
      <c r="BH2823" s="82">
        <v>6939.76368</v>
      </c>
      <c r="BI2823" s="82">
        <v>6947.72153</v>
      </c>
      <c r="BJ2823" s="82">
        <v>6958.14392</v>
      </c>
      <c r="BK2823" s="82">
        <v>6968.56292</v>
      </c>
      <c r="BL2823" s="82">
        <v>6978.79285</v>
      </c>
      <c r="BM2823" s="82">
        <v>6989.62673</v>
      </c>
      <c r="BN2823" s="82">
        <v>7000.93497</v>
      </c>
      <c r="BO2823" s="82">
        <v>7012.5484</v>
      </c>
      <c r="BP2823" s="82">
        <v>7024.15025</v>
      </c>
      <c r="BQ2823" s="82">
        <v>7034.99755</v>
      </c>
      <c r="BR2823" s="82">
        <v>7048.37626</v>
      </c>
      <c r="BS2823" s="82">
        <v>7064.08148</v>
      </c>
      <c r="BT2823" s="82">
        <v>7081.36783</v>
      </c>
      <c r="BU2823" s="82">
        <v>7101.03678</v>
      </c>
      <c r="BV2823" s="82">
        <v>7123.30068</v>
      </c>
      <c r="BW2823" s="82">
        <v>7147.85814</v>
      </c>
      <c r="BX2823" s="82">
        <v>7174.64964</v>
      </c>
      <c r="BY2823" s="82">
        <v>7203.72361</v>
      </c>
      <c r="BZ2823" s="82">
        <v>7234.90479</v>
      </c>
      <c r="CA2823" s="82">
        <v>7267.88714</v>
      </c>
      <c r="CB2823" s="82">
        <v>7302.99508</v>
      </c>
      <c r="CC2823" s="82">
        <v>7340.57604</v>
      </c>
      <c r="CD2823" s="82">
        <v>7381.51941</v>
      </c>
      <c r="CE2823" s="82">
        <v>7426.86396</v>
      </c>
      <c r="CF2823" s="82">
        <v>7034.75487</v>
      </c>
      <c r="CG2823" s="82">
        <v>6988.84581</v>
      </c>
      <c r="CH2823" s="82">
        <v>6930.40412</v>
      </c>
      <c r="CI2823" s="82">
        <v>6856.45295</v>
      </c>
      <c r="CJ2823" s="82">
        <v>6764.56817</v>
      </c>
      <c r="CK2823" s="82">
        <v>6651.51339</v>
      </c>
    </row>
    <row r="2824" ht="14.25" customHeight="1">
      <c r="E2824" s="2"/>
      <c r="G2824" s="81">
        <v>16.0</v>
      </c>
      <c r="H2824" s="81">
        <v>9.0</v>
      </c>
      <c r="I2824" s="81">
        <v>113.0</v>
      </c>
      <c r="J2824" s="80">
        <v>6950.02365</v>
      </c>
      <c r="K2824" s="80">
        <v>6951.73578</v>
      </c>
      <c r="L2824" s="80">
        <v>6953.93303</v>
      </c>
      <c r="M2824" s="80">
        <v>6956.81911</v>
      </c>
      <c r="N2824" s="80">
        <v>6960.33406</v>
      </c>
      <c r="O2824" s="80">
        <v>6964.62281</v>
      </c>
      <c r="P2824" s="80">
        <v>6970.09079</v>
      </c>
      <c r="Q2824" s="80">
        <v>6976.39355</v>
      </c>
      <c r="R2824" s="80">
        <v>6983.5915</v>
      </c>
      <c r="S2824" s="80">
        <v>6991.51062</v>
      </c>
      <c r="T2824" s="80">
        <v>7001.90001</v>
      </c>
      <c r="U2824" s="80">
        <v>7012.28621</v>
      </c>
      <c r="V2824" s="80">
        <v>7022.43451</v>
      </c>
      <c r="W2824" s="80">
        <v>7033.20334</v>
      </c>
      <c r="X2824" s="80">
        <v>7044.4026</v>
      </c>
      <c r="Y2824" s="80">
        <v>7055.95747</v>
      </c>
      <c r="Z2824" s="80">
        <v>7067.21552</v>
      </c>
      <c r="AA2824" s="80">
        <v>7078.08391</v>
      </c>
      <c r="AB2824" s="80">
        <v>7091.50183</v>
      </c>
      <c r="AC2824" s="80">
        <v>7107.09677</v>
      </c>
      <c r="AD2824" s="80">
        <v>7124.29676</v>
      </c>
      <c r="AE2824" s="80">
        <v>7143.89715</v>
      </c>
      <c r="AF2824" s="80">
        <v>7166.05259</v>
      </c>
      <c r="AG2824" s="80">
        <v>7190.49548</v>
      </c>
      <c r="AH2824" s="80">
        <v>7217.15422</v>
      </c>
      <c r="AI2824" s="80">
        <v>7246.07817</v>
      </c>
      <c r="AJ2824" s="80">
        <v>7277.06659</v>
      </c>
      <c r="AK2824" s="80">
        <v>7309.79013</v>
      </c>
      <c r="AL2824" s="80">
        <v>7344.62366</v>
      </c>
      <c r="AM2824" s="80">
        <v>7381.94048</v>
      </c>
      <c r="AN2824" s="80">
        <v>7422.63695</v>
      </c>
      <c r="AO2824" s="80">
        <v>7467.72509</v>
      </c>
      <c r="AP2824" s="80">
        <v>7072.24821</v>
      </c>
      <c r="AQ2824" s="80">
        <v>7025.36728</v>
      </c>
      <c r="AR2824" s="80">
        <v>6965.7238</v>
      </c>
      <c r="AS2824" s="80">
        <v>6890.4033</v>
      </c>
      <c r="AT2824" s="80">
        <v>6796.90964</v>
      </c>
      <c r="AU2824" s="80">
        <v>6681.95307</v>
      </c>
      <c r="AW2824" s="81">
        <v>16.0</v>
      </c>
      <c r="AX2824" s="81">
        <v>9.0</v>
      </c>
      <c r="AY2824" s="81">
        <v>113.0</v>
      </c>
      <c r="AZ2824" s="82">
        <v>6950.02365</v>
      </c>
      <c r="BA2824" s="82">
        <v>6951.73578</v>
      </c>
      <c r="BB2824" s="82">
        <v>6953.93303</v>
      </c>
      <c r="BC2824" s="82">
        <v>6956.81911</v>
      </c>
      <c r="BD2824" s="82">
        <v>6960.33406</v>
      </c>
      <c r="BE2824" s="82">
        <v>6964.62281</v>
      </c>
      <c r="BF2824" s="82">
        <v>6970.09079</v>
      </c>
      <c r="BG2824" s="82">
        <v>6976.39355</v>
      </c>
      <c r="BH2824" s="82">
        <v>6983.5915</v>
      </c>
      <c r="BI2824" s="82">
        <v>6991.51062</v>
      </c>
      <c r="BJ2824" s="82">
        <v>7001.90001</v>
      </c>
      <c r="BK2824" s="82">
        <v>7012.28621</v>
      </c>
      <c r="BL2824" s="82">
        <v>7022.43451</v>
      </c>
      <c r="BM2824" s="82">
        <v>7033.20334</v>
      </c>
      <c r="BN2824" s="82">
        <v>7044.4026</v>
      </c>
      <c r="BO2824" s="82">
        <v>7055.95747</v>
      </c>
      <c r="BP2824" s="82">
        <v>7067.21552</v>
      </c>
      <c r="BQ2824" s="82">
        <v>7078.08391</v>
      </c>
      <c r="BR2824" s="82">
        <v>7091.50183</v>
      </c>
      <c r="BS2824" s="82">
        <v>7107.09677</v>
      </c>
      <c r="BT2824" s="82">
        <v>7124.29676</v>
      </c>
      <c r="BU2824" s="82">
        <v>7143.89715</v>
      </c>
      <c r="BV2824" s="82">
        <v>7166.05259</v>
      </c>
      <c r="BW2824" s="82">
        <v>7190.49548</v>
      </c>
      <c r="BX2824" s="82">
        <v>7217.15422</v>
      </c>
      <c r="BY2824" s="82">
        <v>7246.07817</v>
      </c>
      <c r="BZ2824" s="82">
        <v>7277.06659</v>
      </c>
      <c r="CA2824" s="82">
        <v>7309.79013</v>
      </c>
      <c r="CB2824" s="82">
        <v>7344.62366</v>
      </c>
      <c r="CC2824" s="82">
        <v>7381.94048</v>
      </c>
      <c r="CD2824" s="82">
        <v>7422.63695</v>
      </c>
      <c r="CE2824" s="82">
        <v>7467.72509</v>
      </c>
      <c r="CF2824" s="82">
        <v>7072.24821</v>
      </c>
      <c r="CG2824" s="82">
        <v>7025.36728</v>
      </c>
      <c r="CH2824" s="82">
        <v>6965.7238</v>
      </c>
      <c r="CI2824" s="82">
        <v>6890.4033</v>
      </c>
      <c r="CJ2824" s="82">
        <v>6796.90964</v>
      </c>
      <c r="CK2824" s="82">
        <v>6681.95307</v>
      </c>
    </row>
    <row r="2825" ht="14.25" customHeight="1">
      <c r="E2825" s="2"/>
      <c r="G2825" s="81">
        <v>16.0</v>
      </c>
      <c r="H2825" s="81">
        <v>9.0</v>
      </c>
      <c r="I2825" s="81">
        <v>114.0</v>
      </c>
      <c r="J2825" s="80">
        <v>6994.28093</v>
      </c>
      <c r="K2825" s="80">
        <v>6995.99328</v>
      </c>
      <c r="L2825" s="80">
        <v>6998.20617</v>
      </c>
      <c r="M2825" s="80">
        <v>7001.07693</v>
      </c>
      <c r="N2825" s="80">
        <v>7004.59301</v>
      </c>
      <c r="O2825" s="80">
        <v>7008.88844</v>
      </c>
      <c r="P2825" s="80">
        <v>7014.37152</v>
      </c>
      <c r="Q2825" s="80">
        <v>7020.62363</v>
      </c>
      <c r="R2825" s="80">
        <v>7027.8133</v>
      </c>
      <c r="S2825" s="80">
        <v>7035.69352</v>
      </c>
      <c r="T2825" s="80">
        <v>7046.04982</v>
      </c>
      <c r="U2825" s="80">
        <v>7056.40313</v>
      </c>
      <c r="V2825" s="80">
        <v>7066.46938</v>
      </c>
      <c r="W2825" s="80">
        <v>7077.17286</v>
      </c>
      <c r="X2825" s="80">
        <v>7088.26255</v>
      </c>
      <c r="Y2825" s="80">
        <v>7099.75863</v>
      </c>
      <c r="Z2825" s="80">
        <v>7110.67072</v>
      </c>
      <c r="AA2825" s="80">
        <v>7121.5605</v>
      </c>
      <c r="AB2825" s="80">
        <v>7135.01809</v>
      </c>
      <c r="AC2825" s="80">
        <v>7150.50223</v>
      </c>
      <c r="AD2825" s="80">
        <v>7167.61556</v>
      </c>
      <c r="AE2825" s="80">
        <v>7187.14722</v>
      </c>
      <c r="AF2825" s="80">
        <v>7209.19382</v>
      </c>
      <c r="AG2825" s="80">
        <v>7233.52179</v>
      </c>
      <c r="AH2825" s="80">
        <v>7260.04733</v>
      </c>
      <c r="AI2825" s="80">
        <v>7288.82078</v>
      </c>
      <c r="AJ2825" s="80">
        <v>7319.61572</v>
      </c>
      <c r="AK2825" s="80">
        <v>7352.07937</v>
      </c>
      <c r="AL2825" s="80">
        <v>7386.6374</v>
      </c>
      <c r="AM2825" s="80">
        <v>7423.68914</v>
      </c>
      <c r="AN2825" s="80">
        <v>7464.13798</v>
      </c>
      <c r="AO2825" s="80">
        <v>7508.96905</v>
      </c>
      <c r="AP2825" s="80">
        <v>7110.09649</v>
      </c>
      <c r="AQ2825" s="80">
        <v>7062.23706</v>
      </c>
      <c r="AR2825" s="80">
        <v>7001.38367</v>
      </c>
      <c r="AS2825" s="80">
        <v>6924.6845</v>
      </c>
      <c r="AT2825" s="80">
        <v>6829.57106</v>
      </c>
      <c r="AU2825" s="80">
        <v>6712.69986</v>
      </c>
      <c r="AW2825" s="81">
        <v>16.0</v>
      </c>
      <c r="AX2825" s="81">
        <v>9.0</v>
      </c>
      <c r="AY2825" s="81">
        <v>114.0</v>
      </c>
      <c r="AZ2825" s="82">
        <v>6994.28093</v>
      </c>
      <c r="BA2825" s="82">
        <v>6995.99328</v>
      </c>
      <c r="BB2825" s="82">
        <v>6998.20617</v>
      </c>
      <c r="BC2825" s="82">
        <v>7001.07693</v>
      </c>
      <c r="BD2825" s="82">
        <v>7004.59301</v>
      </c>
      <c r="BE2825" s="82">
        <v>7008.88844</v>
      </c>
      <c r="BF2825" s="82">
        <v>7014.37152</v>
      </c>
      <c r="BG2825" s="82">
        <v>7020.62363</v>
      </c>
      <c r="BH2825" s="82">
        <v>7027.8133</v>
      </c>
      <c r="BI2825" s="82">
        <v>7035.69352</v>
      </c>
      <c r="BJ2825" s="82">
        <v>7046.04982</v>
      </c>
      <c r="BK2825" s="82">
        <v>7056.40313</v>
      </c>
      <c r="BL2825" s="82">
        <v>7066.46938</v>
      </c>
      <c r="BM2825" s="82">
        <v>7077.17286</v>
      </c>
      <c r="BN2825" s="82">
        <v>7088.26255</v>
      </c>
      <c r="BO2825" s="82">
        <v>7099.75863</v>
      </c>
      <c r="BP2825" s="82">
        <v>7110.67072</v>
      </c>
      <c r="BQ2825" s="82">
        <v>7121.5605</v>
      </c>
      <c r="BR2825" s="82">
        <v>7135.01809</v>
      </c>
      <c r="BS2825" s="82">
        <v>7150.50223</v>
      </c>
      <c r="BT2825" s="82">
        <v>7167.61556</v>
      </c>
      <c r="BU2825" s="82">
        <v>7187.14722</v>
      </c>
      <c r="BV2825" s="82">
        <v>7209.19382</v>
      </c>
      <c r="BW2825" s="82">
        <v>7233.52179</v>
      </c>
      <c r="BX2825" s="82">
        <v>7260.04733</v>
      </c>
      <c r="BY2825" s="82">
        <v>7288.82078</v>
      </c>
      <c r="BZ2825" s="82">
        <v>7319.61572</v>
      </c>
      <c r="CA2825" s="82">
        <v>7352.07937</v>
      </c>
      <c r="CB2825" s="82">
        <v>7386.6374</v>
      </c>
      <c r="CC2825" s="82">
        <v>7423.68914</v>
      </c>
      <c r="CD2825" s="82">
        <v>7464.13798</v>
      </c>
      <c r="CE2825" s="82">
        <v>7508.96905</v>
      </c>
      <c r="CF2825" s="82">
        <v>7110.09649</v>
      </c>
      <c r="CG2825" s="82">
        <v>7062.23706</v>
      </c>
      <c r="CH2825" s="82">
        <v>7001.38367</v>
      </c>
      <c r="CI2825" s="82">
        <v>6924.6845</v>
      </c>
      <c r="CJ2825" s="82">
        <v>6829.57106</v>
      </c>
      <c r="CK2825" s="82">
        <v>6712.69986</v>
      </c>
    </row>
    <row r="2826" ht="14.25" customHeight="1">
      <c r="E2826" s="2"/>
      <c r="G2826" s="81">
        <v>16.0</v>
      </c>
      <c r="H2826" s="81">
        <v>9.0</v>
      </c>
      <c r="I2826" s="81">
        <v>115.0</v>
      </c>
      <c r="J2826" s="80">
        <v>7038.93583</v>
      </c>
      <c r="K2826" s="80">
        <v>7040.64842</v>
      </c>
      <c r="L2826" s="80">
        <v>7042.87709</v>
      </c>
      <c r="M2826" s="80">
        <v>7045.73245</v>
      </c>
      <c r="N2826" s="80">
        <v>7049.24973</v>
      </c>
      <c r="O2826" s="80">
        <v>7053.55194</v>
      </c>
      <c r="P2826" s="80">
        <v>7059.05029</v>
      </c>
      <c r="Q2826" s="80">
        <v>7065.25148</v>
      </c>
      <c r="R2826" s="80">
        <v>7072.4329</v>
      </c>
      <c r="S2826" s="80">
        <v>7080.27407</v>
      </c>
      <c r="T2826" s="80">
        <v>7090.5972</v>
      </c>
      <c r="U2826" s="80">
        <v>7100.91753</v>
      </c>
      <c r="V2826" s="80">
        <v>7110.90128</v>
      </c>
      <c r="W2826" s="80">
        <v>7121.53911</v>
      </c>
      <c r="X2826" s="80">
        <v>7132.51864</v>
      </c>
      <c r="Y2826" s="80">
        <v>7143.9557</v>
      </c>
      <c r="Z2826" s="80">
        <v>7154.51964</v>
      </c>
      <c r="AA2826" s="80">
        <v>7165.43112</v>
      </c>
      <c r="AB2826" s="80">
        <v>7178.92883</v>
      </c>
      <c r="AC2826" s="80">
        <v>7194.30167</v>
      </c>
      <c r="AD2826" s="80">
        <v>7211.32801</v>
      </c>
      <c r="AE2826" s="80">
        <v>7230.79078</v>
      </c>
      <c r="AF2826" s="80">
        <v>7252.72818</v>
      </c>
      <c r="AG2826" s="80">
        <v>7276.94084</v>
      </c>
      <c r="AH2826" s="80">
        <v>7303.33275</v>
      </c>
      <c r="AI2826" s="80">
        <v>7331.95518</v>
      </c>
      <c r="AJ2826" s="80">
        <v>7362.55592</v>
      </c>
      <c r="AK2826" s="80">
        <v>7394.7586</v>
      </c>
      <c r="AL2826" s="80">
        <v>7429.04002</v>
      </c>
      <c r="AM2826" s="80">
        <v>7465.82572</v>
      </c>
      <c r="AN2826" s="80">
        <v>7506.02619</v>
      </c>
      <c r="AO2826" s="80">
        <v>7550.59954</v>
      </c>
      <c r="AP2826" s="80">
        <v>7148.30311</v>
      </c>
      <c r="AQ2826" s="80">
        <v>7099.45849</v>
      </c>
      <c r="AR2826" s="80">
        <v>7037.38696</v>
      </c>
      <c r="AS2826" s="80">
        <v>6959.29972</v>
      </c>
      <c r="AT2826" s="80">
        <v>6862.55545</v>
      </c>
      <c r="AU2826" s="80">
        <v>6743.75664</v>
      </c>
      <c r="AW2826" s="81">
        <v>16.0</v>
      </c>
      <c r="AX2826" s="81">
        <v>9.0</v>
      </c>
      <c r="AY2826" s="81">
        <v>115.0</v>
      </c>
      <c r="AZ2826" s="82">
        <v>7038.93583</v>
      </c>
      <c r="BA2826" s="82">
        <v>7040.64842</v>
      </c>
      <c r="BB2826" s="82">
        <v>7042.87709</v>
      </c>
      <c r="BC2826" s="82">
        <v>7045.73245</v>
      </c>
      <c r="BD2826" s="82">
        <v>7049.24973</v>
      </c>
      <c r="BE2826" s="82">
        <v>7053.55194</v>
      </c>
      <c r="BF2826" s="82">
        <v>7059.05029</v>
      </c>
      <c r="BG2826" s="82">
        <v>7065.25148</v>
      </c>
      <c r="BH2826" s="82">
        <v>7072.4329</v>
      </c>
      <c r="BI2826" s="82">
        <v>7080.27407</v>
      </c>
      <c r="BJ2826" s="82">
        <v>7090.5972</v>
      </c>
      <c r="BK2826" s="82">
        <v>7100.91753</v>
      </c>
      <c r="BL2826" s="82">
        <v>7110.90128</v>
      </c>
      <c r="BM2826" s="82">
        <v>7121.53911</v>
      </c>
      <c r="BN2826" s="82">
        <v>7132.51864</v>
      </c>
      <c r="BO2826" s="82">
        <v>7143.9557</v>
      </c>
      <c r="BP2826" s="82">
        <v>7154.51964</v>
      </c>
      <c r="BQ2826" s="82">
        <v>7165.43112</v>
      </c>
      <c r="BR2826" s="82">
        <v>7178.92883</v>
      </c>
      <c r="BS2826" s="82">
        <v>7194.30167</v>
      </c>
      <c r="BT2826" s="82">
        <v>7211.32801</v>
      </c>
      <c r="BU2826" s="82">
        <v>7230.79078</v>
      </c>
      <c r="BV2826" s="82">
        <v>7252.72818</v>
      </c>
      <c r="BW2826" s="82">
        <v>7276.94084</v>
      </c>
      <c r="BX2826" s="82">
        <v>7303.33275</v>
      </c>
      <c r="BY2826" s="82">
        <v>7331.95518</v>
      </c>
      <c r="BZ2826" s="82">
        <v>7362.55592</v>
      </c>
      <c r="CA2826" s="82">
        <v>7394.7586</v>
      </c>
      <c r="CB2826" s="82">
        <v>7429.04002</v>
      </c>
      <c r="CC2826" s="82">
        <v>7465.82572</v>
      </c>
      <c r="CD2826" s="82">
        <v>7506.02619</v>
      </c>
      <c r="CE2826" s="82">
        <v>7550.59954</v>
      </c>
      <c r="CF2826" s="82">
        <v>7148.30311</v>
      </c>
      <c r="CG2826" s="82">
        <v>7099.45849</v>
      </c>
      <c r="CH2826" s="82">
        <v>7037.38696</v>
      </c>
      <c r="CI2826" s="82">
        <v>6959.29972</v>
      </c>
      <c r="CJ2826" s="82">
        <v>6862.55545</v>
      </c>
      <c r="CK2826" s="82">
        <v>6743.75664</v>
      </c>
    </row>
    <row r="2827" ht="14.25" customHeight="1">
      <c r="E2827" s="2"/>
      <c r="G2827" s="81">
        <v>16.0</v>
      </c>
      <c r="H2827" s="81">
        <v>9.0</v>
      </c>
      <c r="I2827" s="81">
        <v>116.0</v>
      </c>
      <c r="J2827" s="80">
        <v>7083.99223</v>
      </c>
      <c r="K2827" s="80">
        <v>7085.70509</v>
      </c>
      <c r="L2827" s="80">
        <v>7087.94968</v>
      </c>
      <c r="M2827" s="80">
        <v>7090.78957</v>
      </c>
      <c r="N2827" s="80">
        <v>7094.3081</v>
      </c>
      <c r="O2827" s="80">
        <v>7098.61719</v>
      </c>
      <c r="P2827" s="80">
        <v>7104.13099</v>
      </c>
      <c r="Q2827" s="80">
        <v>7110.28099</v>
      </c>
      <c r="R2827" s="80">
        <v>7117.4542</v>
      </c>
      <c r="S2827" s="80">
        <v>7125.25614</v>
      </c>
      <c r="T2827" s="80">
        <v>7135.546</v>
      </c>
      <c r="U2827" s="80">
        <v>7145.83326</v>
      </c>
      <c r="V2827" s="80">
        <v>7155.7341</v>
      </c>
      <c r="W2827" s="80">
        <v>7166.30597</v>
      </c>
      <c r="X2827" s="80">
        <v>7177.17474</v>
      </c>
      <c r="Y2827" s="80">
        <v>7188.55252</v>
      </c>
      <c r="Z2827" s="80">
        <v>7198.76611</v>
      </c>
      <c r="AA2827" s="80">
        <v>7209.69959</v>
      </c>
      <c r="AB2827" s="80">
        <v>7223.2379</v>
      </c>
      <c r="AC2827" s="80">
        <v>7238.49891</v>
      </c>
      <c r="AD2827" s="80">
        <v>7255.43794</v>
      </c>
      <c r="AE2827" s="80">
        <v>7274.83166</v>
      </c>
      <c r="AF2827" s="80">
        <v>7296.65946</v>
      </c>
      <c r="AG2827" s="80">
        <v>7320.75645</v>
      </c>
      <c r="AH2827" s="80">
        <v>7347.01427</v>
      </c>
      <c r="AI2827" s="80">
        <v>7375.48519</v>
      </c>
      <c r="AJ2827" s="80">
        <v>7405.89099</v>
      </c>
      <c r="AK2827" s="80">
        <v>7437.8316</v>
      </c>
      <c r="AL2827" s="80">
        <v>7471.83529</v>
      </c>
      <c r="AM2827" s="80">
        <v>7508.35398</v>
      </c>
      <c r="AN2827" s="80">
        <v>7548.30533</v>
      </c>
      <c r="AO2827" s="80">
        <v>7592.62027</v>
      </c>
      <c r="AP2827" s="80">
        <v>7186.87153</v>
      </c>
      <c r="AQ2827" s="80">
        <v>7137.03494</v>
      </c>
      <c r="AR2827" s="80">
        <v>7073.73696</v>
      </c>
      <c r="AS2827" s="80">
        <v>6994.25213</v>
      </c>
      <c r="AT2827" s="80">
        <v>6895.86586</v>
      </c>
      <c r="AU2827" s="80">
        <v>6775.12636</v>
      </c>
      <c r="AW2827" s="81">
        <v>16.0</v>
      </c>
      <c r="AX2827" s="81">
        <v>9.0</v>
      </c>
      <c r="AY2827" s="81">
        <v>116.0</v>
      </c>
      <c r="AZ2827" s="82">
        <v>7083.99223</v>
      </c>
      <c r="BA2827" s="82">
        <v>7085.70509</v>
      </c>
      <c r="BB2827" s="82">
        <v>7087.94968</v>
      </c>
      <c r="BC2827" s="82">
        <v>7090.78957</v>
      </c>
      <c r="BD2827" s="82">
        <v>7094.3081</v>
      </c>
      <c r="BE2827" s="82">
        <v>7098.61719</v>
      </c>
      <c r="BF2827" s="82">
        <v>7104.13099</v>
      </c>
      <c r="BG2827" s="82">
        <v>7110.28099</v>
      </c>
      <c r="BH2827" s="82">
        <v>7117.4542</v>
      </c>
      <c r="BI2827" s="82">
        <v>7125.25614</v>
      </c>
      <c r="BJ2827" s="82">
        <v>7135.546</v>
      </c>
      <c r="BK2827" s="82">
        <v>7145.83326</v>
      </c>
      <c r="BL2827" s="82">
        <v>7155.7341</v>
      </c>
      <c r="BM2827" s="82">
        <v>7166.30597</v>
      </c>
      <c r="BN2827" s="82">
        <v>7177.17474</v>
      </c>
      <c r="BO2827" s="82">
        <v>7188.55252</v>
      </c>
      <c r="BP2827" s="82">
        <v>7198.76611</v>
      </c>
      <c r="BQ2827" s="82">
        <v>7209.69959</v>
      </c>
      <c r="BR2827" s="82">
        <v>7223.2379</v>
      </c>
      <c r="BS2827" s="82">
        <v>7238.49891</v>
      </c>
      <c r="BT2827" s="82">
        <v>7255.43794</v>
      </c>
      <c r="BU2827" s="82">
        <v>7274.83166</v>
      </c>
      <c r="BV2827" s="82">
        <v>7296.65946</v>
      </c>
      <c r="BW2827" s="82">
        <v>7320.75645</v>
      </c>
      <c r="BX2827" s="82">
        <v>7347.01427</v>
      </c>
      <c r="BY2827" s="82">
        <v>7375.48519</v>
      </c>
      <c r="BZ2827" s="82">
        <v>7405.89099</v>
      </c>
      <c r="CA2827" s="82">
        <v>7437.8316</v>
      </c>
      <c r="CB2827" s="82">
        <v>7471.83529</v>
      </c>
      <c r="CC2827" s="82">
        <v>7508.35398</v>
      </c>
      <c r="CD2827" s="82">
        <v>7548.30533</v>
      </c>
      <c r="CE2827" s="82">
        <v>7592.62027</v>
      </c>
      <c r="CF2827" s="82">
        <v>7186.87153</v>
      </c>
      <c r="CG2827" s="82">
        <v>7137.03494</v>
      </c>
      <c r="CH2827" s="82">
        <v>7073.73696</v>
      </c>
      <c r="CI2827" s="82">
        <v>6994.25213</v>
      </c>
      <c r="CJ2827" s="82">
        <v>6895.86586</v>
      </c>
      <c r="CK2827" s="82">
        <v>6775.12636</v>
      </c>
    </row>
    <row r="2828" ht="14.25" customHeight="1">
      <c r="E2828" s="2"/>
      <c r="G2828" s="81">
        <v>16.0</v>
      </c>
      <c r="H2828" s="81">
        <v>9.0</v>
      </c>
      <c r="I2828" s="81">
        <v>117.0</v>
      </c>
      <c r="J2828" s="80">
        <v>7129.45405</v>
      </c>
      <c r="K2828" s="80">
        <v>7131.1672</v>
      </c>
      <c r="L2828" s="80">
        <v>7133.42785</v>
      </c>
      <c r="M2828" s="80">
        <v>7136.2522</v>
      </c>
      <c r="N2828" s="80">
        <v>7139.77204</v>
      </c>
      <c r="O2828" s="80">
        <v>7144.08812</v>
      </c>
      <c r="P2828" s="80">
        <v>7149.61754</v>
      </c>
      <c r="Q2828" s="80">
        <v>7155.71607</v>
      </c>
      <c r="R2828" s="80">
        <v>7162.88111</v>
      </c>
      <c r="S2828" s="80">
        <v>7170.64365</v>
      </c>
      <c r="T2828" s="80">
        <v>7180.90015</v>
      </c>
      <c r="U2828" s="80">
        <v>7191.15425</v>
      </c>
      <c r="V2828" s="80">
        <v>7200.97174</v>
      </c>
      <c r="W2828" s="80">
        <v>7211.47734</v>
      </c>
      <c r="X2828" s="80">
        <v>7222.23473</v>
      </c>
      <c r="Y2828" s="80">
        <v>7233.553</v>
      </c>
      <c r="Z2828" s="80">
        <v>7243.414</v>
      </c>
      <c r="AA2828" s="80">
        <v>7254.36979</v>
      </c>
      <c r="AB2828" s="80">
        <v>7267.94917</v>
      </c>
      <c r="AC2828" s="80">
        <v>7283.09783</v>
      </c>
      <c r="AD2828" s="80">
        <v>7299.94922</v>
      </c>
      <c r="AE2828" s="80">
        <v>7319.27372</v>
      </c>
      <c r="AF2828" s="80">
        <v>7340.99154</v>
      </c>
      <c r="AG2828" s="80">
        <v>7364.97247</v>
      </c>
      <c r="AH2828" s="80">
        <v>7391.09575</v>
      </c>
      <c r="AI2828" s="80">
        <v>7419.41463</v>
      </c>
      <c r="AJ2828" s="80">
        <v>7449.62476</v>
      </c>
      <c r="AK2828" s="80">
        <v>7481.30219</v>
      </c>
      <c r="AL2828" s="80">
        <v>7515.027</v>
      </c>
      <c r="AM2828" s="80">
        <v>7551.2777</v>
      </c>
      <c r="AN2828" s="80">
        <v>7590.97917</v>
      </c>
      <c r="AO2828" s="80">
        <v>7635.03502</v>
      </c>
      <c r="AP2828" s="80">
        <v>7225.80521</v>
      </c>
      <c r="AQ2828" s="80">
        <v>7174.96983</v>
      </c>
      <c r="AR2828" s="80">
        <v>7110.43699</v>
      </c>
      <c r="AS2828" s="80">
        <v>7029.54494</v>
      </c>
      <c r="AT2828" s="80">
        <v>6929.50541</v>
      </c>
      <c r="AU2828" s="80">
        <v>6806.81195</v>
      </c>
      <c r="AW2828" s="81">
        <v>16.0</v>
      </c>
      <c r="AX2828" s="81">
        <v>9.0</v>
      </c>
      <c r="AY2828" s="81">
        <v>117.0</v>
      </c>
      <c r="AZ2828" s="82">
        <v>7129.45405</v>
      </c>
      <c r="BA2828" s="82">
        <v>7131.1672</v>
      </c>
      <c r="BB2828" s="82">
        <v>7133.42785</v>
      </c>
      <c r="BC2828" s="82">
        <v>7136.2522</v>
      </c>
      <c r="BD2828" s="82">
        <v>7139.77204</v>
      </c>
      <c r="BE2828" s="82">
        <v>7144.08812</v>
      </c>
      <c r="BF2828" s="82">
        <v>7149.61754</v>
      </c>
      <c r="BG2828" s="82">
        <v>7155.71607</v>
      </c>
      <c r="BH2828" s="82">
        <v>7162.88111</v>
      </c>
      <c r="BI2828" s="82">
        <v>7170.64365</v>
      </c>
      <c r="BJ2828" s="82">
        <v>7180.90015</v>
      </c>
      <c r="BK2828" s="82">
        <v>7191.15425</v>
      </c>
      <c r="BL2828" s="82">
        <v>7200.97174</v>
      </c>
      <c r="BM2828" s="82">
        <v>7211.47734</v>
      </c>
      <c r="BN2828" s="82">
        <v>7222.23473</v>
      </c>
      <c r="BO2828" s="82">
        <v>7233.553</v>
      </c>
      <c r="BP2828" s="82">
        <v>7243.414</v>
      </c>
      <c r="BQ2828" s="82">
        <v>7254.36979</v>
      </c>
      <c r="BR2828" s="82">
        <v>7267.94917</v>
      </c>
      <c r="BS2828" s="82">
        <v>7283.09783</v>
      </c>
      <c r="BT2828" s="82">
        <v>7299.94922</v>
      </c>
      <c r="BU2828" s="82">
        <v>7319.27372</v>
      </c>
      <c r="BV2828" s="82">
        <v>7340.99154</v>
      </c>
      <c r="BW2828" s="82">
        <v>7364.97247</v>
      </c>
      <c r="BX2828" s="82">
        <v>7391.09575</v>
      </c>
      <c r="BY2828" s="82">
        <v>7419.41463</v>
      </c>
      <c r="BZ2828" s="82">
        <v>7449.62476</v>
      </c>
      <c r="CA2828" s="82">
        <v>7481.30219</v>
      </c>
      <c r="CB2828" s="82">
        <v>7515.027</v>
      </c>
      <c r="CC2828" s="82">
        <v>7551.2777</v>
      </c>
      <c r="CD2828" s="82">
        <v>7590.97917</v>
      </c>
      <c r="CE2828" s="82">
        <v>7635.03502</v>
      </c>
      <c r="CF2828" s="82">
        <v>7225.80521</v>
      </c>
      <c r="CG2828" s="82">
        <v>7174.96983</v>
      </c>
      <c r="CH2828" s="82">
        <v>7110.43699</v>
      </c>
      <c r="CI2828" s="82">
        <v>7029.54494</v>
      </c>
      <c r="CJ2828" s="82">
        <v>6929.50541</v>
      </c>
      <c r="CK2828" s="82">
        <v>6806.81195</v>
      </c>
    </row>
    <row r="2829" ht="14.25" customHeight="1">
      <c r="E2829" s="2"/>
      <c r="G2829" s="81">
        <v>16.0</v>
      </c>
      <c r="H2829" s="81">
        <v>9.0</v>
      </c>
      <c r="I2829" s="81">
        <v>118.0</v>
      </c>
      <c r="J2829" s="80">
        <v>7175.32525</v>
      </c>
      <c r="K2829" s="80">
        <v>7177.03872</v>
      </c>
      <c r="L2829" s="80">
        <v>7179.31557</v>
      </c>
      <c r="M2829" s="80">
        <v>7182.12431</v>
      </c>
      <c r="N2829" s="80">
        <v>7185.64551</v>
      </c>
      <c r="O2829" s="80">
        <v>7189.96867</v>
      </c>
      <c r="P2829" s="80">
        <v>7195.5139</v>
      </c>
      <c r="Q2829" s="80">
        <v>7201.56069</v>
      </c>
      <c r="R2829" s="80">
        <v>7208.71759</v>
      </c>
      <c r="S2829" s="80">
        <v>7216.44056</v>
      </c>
      <c r="T2829" s="80">
        <v>7226.6636</v>
      </c>
      <c r="U2829" s="80">
        <v>7236.88445</v>
      </c>
      <c r="V2829" s="80">
        <v>7246.61814</v>
      </c>
      <c r="W2829" s="80">
        <v>7257.05717</v>
      </c>
      <c r="X2829" s="80">
        <v>7267.70257</v>
      </c>
      <c r="Y2829" s="80">
        <v>7278.96108</v>
      </c>
      <c r="Z2829" s="80">
        <v>7288.46722</v>
      </c>
      <c r="AA2829" s="80">
        <v>7299.44564</v>
      </c>
      <c r="AB2829" s="80">
        <v>7313.06656</v>
      </c>
      <c r="AC2829" s="80">
        <v>7328.10234</v>
      </c>
      <c r="AD2829" s="80">
        <v>7344.86575</v>
      </c>
      <c r="AE2829" s="80">
        <v>7364.12087</v>
      </c>
      <c r="AF2829" s="80">
        <v>7385.72831</v>
      </c>
      <c r="AG2829" s="80">
        <v>7409.59279</v>
      </c>
      <c r="AH2829" s="80">
        <v>7435.58107</v>
      </c>
      <c r="AI2829" s="80">
        <v>7463.74739</v>
      </c>
      <c r="AJ2829" s="80">
        <v>7493.76109</v>
      </c>
      <c r="AK2829" s="80">
        <v>7525.17421</v>
      </c>
      <c r="AL2829" s="80">
        <v>7558.61899</v>
      </c>
      <c r="AM2829" s="80">
        <v>7594.6007</v>
      </c>
      <c r="AN2829" s="80">
        <v>7634.05152</v>
      </c>
      <c r="AO2829" s="80">
        <v>7677.84759</v>
      </c>
      <c r="AP2829" s="80">
        <v>7265.10767</v>
      </c>
      <c r="AQ2829" s="80">
        <v>7213.26659</v>
      </c>
      <c r="AR2829" s="80">
        <v>7147.4904</v>
      </c>
      <c r="AS2829" s="80">
        <v>7065.18141</v>
      </c>
      <c r="AT2829" s="80">
        <v>6963.47721</v>
      </c>
      <c r="AU2829" s="80">
        <v>6838.8164</v>
      </c>
      <c r="AW2829" s="81">
        <v>16.0</v>
      </c>
      <c r="AX2829" s="81">
        <v>9.0</v>
      </c>
      <c r="AY2829" s="81">
        <v>118.0</v>
      </c>
      <c r="AZ2829" s="82">
        <v>7175.32525</v>
      </c>
      <c r="BA2829" s="82">
        <v>7177.03872</v>
      </c>
      <c r="BB2829" s="82">
        <v>7179.31557</v>
      </c>
      <c r="BC2829" s="82">
        <v>7182.12431</v>
      </c>
      <c r="BD2829" s="82">
        <v>7185.64551</v>
      </c>
      <c r="BE2829" s="82">
        <v>7189.96867</v>
      </c>
      <c r="BF2829" s="82">
        <v>7195.5139</v>
      </c>
      <c r="BG2829" s="82">
        <v>7201.56069</v>
      </c>
      <c r="BH2829" s="82">
        <v>7208.71759</v>
      </c>
      <c r="BI2829" s="82">
        <v>7216.44056</v>
      </c>
      <c r="BJ2829" s="82">
        <v>7226.6636</v>
      </c>
      <c r="BK2829" s="82">
        <v>7236.88445</v>
      </c>
      <c r="BL2829" s="82">
        <v>7246.61814</v>
      </c>
      <c r="BM2829" s="82">
        <v>7257.05717</v>
      </c>
      <c r="BN2829" s="82">
        <v>7267.70257</v>
      </c>
      <c r="BO2829" s="82">
        <v>7278.96108</v>
      </c>
      <c r="BP2829" s="82">
        <v>7288.46722</v>
      </c>
      <c r="BQ2829" s="82">
        <v>7299.44564</v>
      </c>
      <c r="BR2829" s="82">
        <v>7313.06656</v>
      </c>
      <c r="BS2829" s="82">
        <v>7328.10234</v>
      </c>
      <c r="BT2829" s="82">
        <v>7344.86575</v>
      </c>
      <c r="BU2829" s="82">
        <v>7364.12087</v>
      </c>
      <c r="BV2829" s="82">
        <v>7385.72831</v>
      </c>
      <c r="BW2829" s="82">
        <v>7409.59279</v>
      </c>
      <c r="BX2829" s="82">
        <v>7435.58107</v>
      </c>
      <c r="BY2829" s="82">
        <v>7463.74739</v>
      </c>
      <c r="BZ2829" s="82">
        <v>7493.76109</v>
      </c>
      <c r="CA2829" s="82">
        <v>7525.17421</v>
      </c>
      <c r="CB2829" s="82">
        <v>7558.61899</v>
      </c>
      <c r="CC2829" s="82">
        <v>7594.6007</v>
      </c>
      <c r="CD2829" s="82">
        <v>7634.05152</v>
      </c>
      <c r="CE2829" s="82">
        <v>7677.84759</v>
      </c>
      <c r="CF2829" s="82">
        <v>7265.10767</v>
      </c>
      <c r="CG2829" s="82">
        <v>7213.26659</v>
      </c>
      <c r="CH2829" s="82">
        <v>7147.4904</v>
      </c>
      <c r="CI2829" s="82">
        <v>7065.18141</v>
      </c>
      <c r="CJ2829" s="82">
        <v>6963.47721</v>
      </c>
      <c r="CK2829" s="82">
        <v>6838.8164</v>
      </c>
    </row>
    <row r="2830" ht="14.25" customHeight="1">
      <c r="E2830" s="2"/>
      <c r="G2830" s="81">
        <v>16.0</v>
      </c>
      <c r="H2830" s="81">
        <v>9.0</v>
      </c>
      <c r="I2830" s="81">
        <v>119.0</v>
      </c>
      <c r="J2830" s="80">
        <v>7221.60984</v>
      </c>
      <c r="K2830" s="80">
        <v>7223.32365</v>
      </c>
      <c r="L2830" s="80">
        <v>7225.61684</v>
      </c>
      <c r="M2830" s="80">
        <v>7228.4099</v>
      </c>
      <c r="N2830" s="80">
        <v>7231.93251</v>
      </c>
      <c r="O2830" s="80">
        <v>7236.26287</v>
      </c>
      <c r="P2830" s="80">
        <v>7241.82409</v>
      </c>
      <c r="Q2830" s="80">
        <v>7247.81885</v>
      </c>
      <c r="R2830" s="80">
        <v>7254.96765</v>
      </c>
      <c r="S2830" s="80">
        <v>7262.65088</v>
      </c>
      <c r="T2830" s="80">
        <v>7272.84036</v>
      </c>
      <c r="U2830" s="80">
        <v>7283.02787</v>
      </c>
      <c r="V2830" s="80">
        <v>7292.67731</v>
      </c>
      <c r="W2830" s="80">
        <v>7303.04944</v>
      </c>
      <c r="X2830" s="80">
        <v>7313.58223</v>
      </c>
      <c r="Y2830" s="80">
        <v>7324.78072</v>
      </c>
      <c r="Z2830" s="80">
        <v>7333.92974</v>
      </c>
      <c r="AA2830" s="80">
        <v>7344.93109</v>
      </c>
      <c r="AB2830" s="80">
        <v>7358.59404</v>
      </c>
      <c r="AC2830" s="80">
        <v>7373.51639</v>
      </c>
      <c r="AD2830" s="80">
        <v>7390.19148</v>
      </c>
      <c r="AE2830" s="80">
        <v>7409.37706</v>
      </c>
      <c r="AF2830" s="80">
        <v>7430.87371</v>
      </c>
      <c r="AG2830" s="80">
        <v>7454.62136</v>
      </c>
      <c r="AH2830" s="80">
        <v>7480.47417</v>
      </c>
      <c r="AI2830" s="80">
        <v>7508.4874</v>
      </c>
      <c r="AJ2830" s="80">
        <v>7538.30391</v>
      </c>
      <c r="AK2830" s="80">
        <v>7569.45156</v>
      </c>
      <c r="AL2830" s="80">
        <v>7602.61516</v>
      </c>
      <c r="AM2830" s="80">
        <v>7638.32687</v>
      </c>
      <c r="AN2830" s="80">
        <v>7677.52624</v>
      </c>
      <c r="AO2830" s="80">
        <v>7721.06181</v>
      </c>
      <c r="AP2830" s="80">
        <v>7304.78248</v>
      </c>
      <c r="AQ2830" s="80">
        <v>7251.9287</v>
      </c>
      <c r="AR2830" s="80">
        <v>7184.90059</v>
      </c>
      <c r="AS2830" s="80">
        <v>7101.16483</v>
      </c>
      <c r="AT2830" s="80">
        <v>6997.78444</v>
      </c>
      <c r="AU2830" s="80">
        <v>6871.14273</v>
      </c>
      <c r="AW2830" s="81">
        <v>16.0</v>
      </c>
      <c r="AX2830" s="81">
        <v>9.0</v>
      </c>
      <c r="AY2830" s="81">
        <v>119.0</v>
      </c>
      <c r="AZ2830" s="82">
        <v>7221.60984</v>
      </c>
      <c r="BA2830" s="82">
        <v>7223.32365</v>
      </c>
      <c r="BB2830" s="82">
        <v>7225.61684</v>
      </c>
      <c r="BC2830" s="82">
        <v>7228.4099</v>
      </c>
      <c r="BD2830" s="82">
        <v>7231.93251</v>
      </c>
      <c r="BE2830" s="82">
        <v>7236.26287</v>
      </c>
      <c r="BF2830" s="82">
        <v>7241.82409</v>
      </c>
      <c r="BG2830" s="82">
        <v>7247.81885</v>
      </c>
      <c r="BH2830" s="82">
        <v>7254.96765</v>
      </c>
      <c r="BI2830" s="82">
        <v>7262.65088</v>
      </c>
      <c r="BJ2830" s="82">
        <v>7272.84036</v>
      </c>
      <c r="BK2830" s="82">
        <v>7283.02787</v>
      </c>
      <c r="BL2830" s="82">
        <v>7292.67731</v>
      </c>
      <c r="BM2830" s="82">
        <v>7303.04944</v>
      </c>
      <c r="BN2830" s="82">
        <v>7313.58223</v>
      </c>
      <c r="BO2830" s="82">
        <v>7324.78072</v>
      </c>
      <c r="BP2830" s="82">
        <v>7333.92974</v>
      </c>
      <c r="BQ2830" s="82">
        <v>7344.93109</v>
      </c>
      <c r="BR2830" s="82">
        <v>7358.59404</v>
      </c>
      <c r="BS2830" s="82">
        <v>7373.51639</v>
      </c>
      <c r="BT2830" s="82">
        <v>7390.19148</v>
      </c>
      <c r="BU2830" s="82">
        <v>7409.37706</v>
      </c>
      <c r="BV2830" s="82">
        <v>7430.87371</v>
      </c>
      <c r="BW2830" s="82">
        <v>7454.62136</v>
      </c>
      <c r="BX2830" s="82">
        <v>7480.47417</v>
      </c>
      <c r="BY2830" s="82">
        <v>7508.4874</v>
      </c>
      <c r="BZ2830" s="82">
        <v>7538.30391</v>
      </c>
      <c r="CA2830" s="82">
        <v>7569.45156</v>
      </c>
      <c r="CB2830" s="82">
        <v>7602.61516</v>
      </c>
      <c r="CC2830" s="82">
        <v>7638.32687</v>
      </c>
      <c r="CD2830" s="82">
        <v>7677.52624</v>
      </c>
      <c r="CE2830" s="82">
        <v>7721.06181</v>
      </c>
      <c r="CF2830" s="82">
        <v>7304.78248</v>
      </c>
      <c r="CG2830" s="82">
        <v>7251.9287</v>
      </c>
      <c r="CH2830" s="82">
        <v>7184.90059</v>
      </c>
      <c r="CI2830" s="82">
        <v>7101.16483</v>
      </c>
      <c r="CJ2830" s="82">
        <v>6997.78444</v>
      </c>
      <c r="CK2830" s="82">
        <v>6871.14273</v>
      </c>
    </row>
    <row r="2831" ht="14.25" customHeight="1">
      <c r="E2831" s="2"/>
      <c r="G2831" s="81">
        <v>16.0</v>
      </c>
      <c r="H2831" s="81">
        <v>9.0</v>
      </c>
      <c r="I2831" s="81">
        <v>120.0</v>
      </c>
      <c r="J2831" s="80">
        <v>7268.31186</v>
      </c>
      <c r="K2831" s="80">
        <v>7270.02604</v>
      </c>
      <c r="L2831" s="80">
        <v>7272.33571</v>
      </c>
      <c r="M2831" s="80">
        <v>7275.11301</v>
      </c>
      <c r="N2831" s="80">
        <v>7278.6371</v>
      </c>
      <c r="O2831" s="80">
        <v>7282.97476</v>
      </c>
      <c r="P2831" s="80">
        <v>7288.55215</v>
      </c>
      <c r="Q2831" s="80">
        <v>7294.49459</v>
      </c>
      <c r="R2831" s="80">
        <v>7301.63533</v>
      </c>
      <c r="S2831" s="80">
        <v>7309.27864</v>
      </c>
      <c r="T2831" s="80">
        <v>7319.43447</v>
      </c>
      <c r="U2831" s="80">
        <v>7329.58853</v>
      </c>
      <c r="V2831" s="80">
        <v>7339.15328</v>
      </c>
      <c r="W2831" s="80">
        <v>7349.45819</v>
      </c>
      <c r="X2831" s="80">
        <v>7359.87774</v>
      </c>
      <c r="Y2831" s="80">
        <v>7371.01596</v>
      </c>
      <c r="Z2831" s="80">
        <v>7379.80555</v>
      </c>
      <c r="AA2831" s="80">
        <v>7390.83015</v>
      </c>
      <c r="AB2831" s="80">
        <v>7404.53561</v>
      </c>
      <c r="AC2831" s="80">
        <v>7419.34399</v>
      </c>
      <c r="AD2831" s="80">
        <v>7435.93042</v>
      </c>
      <c r="AE2831" s="80">
        <v>7455.04627</v>
      </c>
      <c r="AF2831" s="80">
        <v>7476.43174</v>
      </c>
      <c r="AG2831" s="80">
        <v>7500.06214</v>
      </c>
      <c r="AH2831" s="80">
        <v>7525.77901</v>
      </c>
      <c r="AI2831" s="80">
        <v>7553.63862</v>
      </c>
      <c r="AJ2831" s="80">
        <v>7583.25716</v>
      </c>
      <c r="AK2831" s="80">
        <v>7614.1382</v>
      </c>
      <c r="AL2831" s="80">
        <v>7647.01942</v>
      </c>
      <c r="AM2831" s="80">
        <v>7682.46011</v>
      </c>
      <c r="AN2831" s="80">
        <v>7721.40724</v>
      </c>
      <c r="AO2831" s="80">
        <v>7764.68159</v>
      </c>
      <c r="AP2831" s="80">
        <v>7344.83322</v>
      </c>
      <c r="AQ2831" s="80">
        <v>7290.95969</v>
      </c>
      <c r="AR2831" s="80">
        <v>7222.67097</v>
      </c>
      <c r="AS2831" s="80">
        <v>7137.4985</v>
      </c>
      <c r="AT2831" s="80">
        <v>7032.43028</v>
      </c>
      <c r="AU2831" s="80">
        <v>6903.794</v>
      </c>
      <c r="AW2831" s="81">
        <v>16.0</v>
      </c>
      <c r="AX2831" s="81">
        <v>9.0</v>
      </c>
      <c r="AY2831" s="81">
        <v>120.0</v>
      </c>
      <c r="AZ2831" s="82">
        <v>7268.31186</v>
      </c>
      <c r="BA2831" s="82">
        <v>7270.02604</v>
      </c>
      <c r="BB2831" s="82">
        <v>7272.33571</v>
      </c>
      <c r="BC2831" s="82">
        <v>7275.11301</v>
      </c>
      <c r="BD2831" s="82">
        <v>7278.6371</v>
      </c>
      <c r="BE2831" s="82">
        <v>7282.97476</v>
      </c>
      <c r="BF2831" s="82">
        <v>7288.55215</v>
      </c>
      <c r="BG2831" s="82">
        <v>7294.49459</v>
      </c>
      <c r="BH2831" s="82">
        <v>7301.63533</v>
      </c>
      <c r="BI2831" s="82">
        <v>7309.27864</v>
      </c>
      <c r="BJ2831" s="82">
        <v>7319.43447</v>
      </c>
      <c r="BK2831" s="82">
        <v>7329.58853</v>
      </c>
      <c r="BL2831" s="82">
        <v>7339.15328</v>
      </c>
      <c r="BM2831" s="82">
        <v>7349.45819</v>
      </c>
      <c r="BN2831" s="82">
        <v>7359.87774</v>
      </c>
      <c r="BO2831" s="82">
        <v>7371.01596</v>
      </c>
      <c r="BP2831" s="82">
        <v>7379.80555</v>
      </c>
      <c r="BQ2831" s="82">
        <v>7390.83015</v>
      </c>
      <c r="BR2831" s="82">
        <v>7404.53561</v>
      </c>
      <c r="BS2831" s="82">
        <v>7419.34399</v>
      </c>
      <c r="BT2831" s="82">
        <v>7435.93042</v>
      </c>
      <c r="BU2831" s="82">
        <v>7455.04627</v>
      </c>
      <c r="BV2831" s="82">
        <v>7476.43174</v>
      </c>
      <c r="BW2831" s="82">
        <v>7500.06214</v>
      </c>
      <c r="BX2831" s="82">
        <v>7525.77901</v>
      </c>
      <c r="BY2831" s="82">
        <v>7553.63862</v>
      </c>
      <c r="BZ2831" s="82">
        <v>7583.25716</v>
      </c>
      <c r="CA2831" s="82">
        <v>7614.1382</v>
      </c>
      <c r="CB2831" s="82">
        <v>7647.01942</v>
      </c>
      <c r="CC2831" s="82">
        <v>7682.46011</v>
      </c>
      <c r="CD2831" s="82">
        <v>7721.40724</v>
      </c>
      <c r="CE2831" s="82">
        <v>7764.68159</v>
      </c>
      <c r="CF2831" s="82">
        <v>7344.83322</v>
      </c>
      <c r="CG2831" s="82">
        <v>7290.95969</v>
      </c>
      <c r="CH2831" s="82">
        <v>7222.67097</v>
      </c>
      <c r="CI2831" s="82">
        <v>7137.4985</v>
      </c>
      <c r="CJ2831" s="82">
        <v>7032.43028</v>
      </c>
      <c r="CK2831" s="82">
        <v>6903.794</v>
      </c>
    </row>
    <row r="2832" ht="14.25" customHeight="1">
      <c r="E2832" s="2"/>
      <c r="G2832" s="81">
        <v>16.0</v>
      </c>
      <c r="H2832" s="81">
        <v>9.0</v>
      </c>
      <c r="I2832" s="81">
        <v>121.0</v>
      </c>
      <c r="J2832" s="80">
        <v>7314.98114</v>
      </c>
      <c r="K2832" s="80">
        <v>7316.70757</v>
      </c>
      <c r="L2832" s="80">
        <v>7318.99786</v>
      </c>
      <c r="M2832" s="80">
        <v>7321.77112</v>
      </c>
      <c r="N2832" s="80">
        <v>7325.29651</v>
      </c>
      <c r="O2832" s="80">
        <v>7329.64132</v>
      </c>
      <c r="P2832" s="80">
        <v>7335.16302</v>
      </c>
      <c r="Q2832" s="80">
        <v>7341.08836</v>
      </c>
      <c r="R2832" s="80">
        <v>7348.1848</v>
      </c>
      <c r="S2832" s="80">
        <v>7355.77563</v>
      </c>
      <c r="T2832" s="80">
        <v>7365.89713</v>
      </c>
      <c r="U2832" s="80">
        <v>7375.96932</v>
      </c>
      <c r="V2832" s="80">
        <v>7385.46033</v>
      </c>
      <c r="W2832" s="80">
        <v>7395.64946</v>
      </c>
      <c r="X2832" s="80">
        <v>7406.00231</v>
      </c>
      <c r="Y2832" s="80">
        <v>7416.7936</v>
      </c>
      <c r="Z2832" s="80">
        <v>7425.59016</v>
      </c>
      <c r="AA2832" s="80">
        <v>7436.63774</v>
      </c>
      <c r="AB2832" s="80">
        <v>7450.21927</v>
      </c>
      <c r="AC2832" s="80">
        <v>7464.92436</v>
      </c>
      <c r="AD2832" s="80">
        <v>7481.42105</v>
      </c>
      <c r="AE2832" s="80">
        <v>7500.40701</v>
      </c>
      <c r="AF2832" s="80">
        <v>7521.65636</v>
      </c>
      <c r="AG2832" s="80">
        <v>7545.13278</v>
      </c>
      <c r="AH2832" s="80">
        <v>7570.6769</v>
      </c>
      <c r="AI2832" s="80">
        <v>7598.32255</v>
      </c>
      <c r="AJ2832" s="80">
        <v>7627.65919</v>
      </c>
      <c r="AK2832" s="80">
        <v>7658.23649</v>
      </c>
      <c r="AL2832" s="80">
        <v>7690.82179</v>
      </c>
      <c r="AM2832" s="80">
        <v>7725.97813</v>
      </c>
      <c r="AN2832" s="80">
        <v>7764.62509</v>
      </c>
      <c r="AO2832" s="80">
        <v>7807.62531</v>
      </c>
      <c r="AP2832" s="80">
        <v>7384.13659</v>
      </c>
      <c r="AQ2832" s="80">
        <v>7329.09279</v>
      </c>
      <c r="AR2832" s="80">
        <v>7259.47374</v>
      </c>
      <c r="AS2832" s="80">
        <v>7172.7386</v>
      </c>
      <c r="AT2832" s="80">
        <v>7065.8237</v>
      </c>
      <c r="AU2832" s="80">
        <v>6935.10319</v>
      </c>
      <c r="AW2832" s="81">
        <v>16.0</v>
      </c>
      <c r="AX2832" s="81">
        <v>9.0</v>
      </c>
      <c r="AY2832" s="81">
        <v>121.0</v>
      </c>
      <c r="AZ2832" s="82">
        <v>7314.98114</v>
      </c>
      <c r="BA2832" s="82">
        <v>7316.70757</v>
      </c>
      <c r="BB2832" s="82">
        <v>7318.99786</v>
      </c>
      <c r="BC2832" s="82">
        <v>7321.77112</v>
      </c>
      <c r="BD2832" s="82">
        <v>7325.29651</v>
      </c>
      <c r="BE2832" s="82">
        <v>7329.64132</v>
      </c>
      <c r="BF2832" s="82">
        <v>7335.16302</v>
      </c>
      <c r="BG2832" s="82">
        <v>7341.08836</v>
      </c>
      <c r="BH2832" s="82">
        <v>7348.1848</v>
      </c>
      <c r="BI2832" s="82">
        <v>7355.77563</v>
      </c>
      <c r="BJ2832" s="82">
        <v>7365.89713</v>
      </c>
      <c r="BK2832" s="82">
        <v>7375.96932</v>
      </c>
      <c r="BL2832" s="82">
        <v>7385.46033</v>
      </c>
      <c r="BM2832" s="82">
        <v>7395.64946</v>
      </c>
      <c r="BN2832" s="82">
        <v>7406.00231</v>
      </c>
      <c r="BO2832" s="82">
        <v>7416.7936</v>
      </c>
      <c r="BP2832" s="82">
        <v>7425.59016</v>
      </c>
      <c r="BQ2832" s="82">
        <v>7436.63774</v>
      </c>
      <c r="BR2832" s="82">
        <v>7450.21927</v>
      </c>
      <c r="BS2832" s="82">
        <v>7464.92436</v>
      </c>
      <c r="BT2832" s="82">
        <v>7481.42105</v>
      </c>
      <c r="BU2832" s="82">
        <v>7500.40701</v>
      </c>
      <c r="BV2832" s="82">
        <v>7521.65636</v>
      </c>
      <c r="BW2832" s="82">
        <v>7545.13278</v>
      </c>
      <c r="BX2832" s="82">
        <v>7570.6769</v>
      </c>
      <c r="BY2832" s="82">
        <v>7598.32255</v>
      </c>
      <c r="BZ2832" s="82">
        <v>7627.65919</v>
      </c>
      <c r="CA2832" s="82">
        <v>7658.23649</v>
      </c>
      <c r="CB2832" s="82">
        <v>7690.82179</v>
      </c>
      <c r="CC2832" s="82">
        <v>7725.97813</v>
      </c>
      <c r="CD2832" s="82">
        <v>7764.62509</v>
      </c>
      <c r="CE2832" s="82">
        <v>7807.62531</v>
      </c>
      <c r="CF2832" s="82">
        <v>7384.13659</v>
      </c>
      <c r="CG2832" s="82">
        <v>7329.09279</v>
      </c>
      <c r="CH2832" s="82">
        <v>7259.47374</v>
      </c>
      <c r="CI2832" s="82">
        <v>7172.7386</v>
      </c>
      <c r="CJ2832" s="82">
        <v>7065.8237</v>
      </c>
      <c r="CK2832" s="82">
        <v>6935.10319</v>
      </c>
    </row>
    <row r="2833" ht="14.25" customHeight="1">
      <c r="E2833" s="2"/>
      <c r="G2833" s="81">
        <v>16.0</v>
      </c>
      <c r="H2833" s="81">
        <v>9.0</v>
      </c>
      <c r="I2833" s="81">
        <v>122.0</v>
      </c>
      <c r="J2833" s="80">
        <v>7362.06267</v>
      </c>
      <c r="K2833" s="80">
        <v>7363.80144</v>
      </c>
      <c r="L2833" s="80">
        <v>7366.07225</v>
      </c>
      <c r="M2833" s="80">
        <v>7368.84147</v>
      </c>
      <c r="N2833" s="80">
        <v>7372.36823</v>
      </c>
      <c r="O2833" s="80">
        <v>7376.72029</v>
      </c>
      <c r="P2833" s="80">
        <v>7382.18597</v>
      </c>
      <c r="Q2833" s="80">
        <v>7388.09416</v>
      </c>
      <c r="R2833" s="80">
        <v>7395.14608</v>
      </c>
      <c r="S2833" s="80">
        <v>7402.68415</v>
      </c>
      <c r="T2833" s="80">
        <v>7412.7712</v>
      </c>
      <c r="U2833" s="80">
        <v>7422.76108</v>
      </c>
      <c r="V2833" s="80">
        <v>7432.17799</v>
      </c>
      <c r="W2833" s="80">
        <v>7442.25066</v>
      </c>
      <c r="X2833" s="80">
        <v>7452.5365</v>
      </c>
      <c r="Y2833" s="80">
        <v>7462.97865</v>
      </c>
      <c r="Z2833" s="80">
        <v>7471.78235</v>
      </c>
      <c r="AA2833" s="80">
        <v>7482.8532</v>
      </c>
      <c r="AB2833" s="80">
        <v>7496.31017</v>
      </c>
      <c r="AC2833" s="80">
        <v>7510.91147</v>
      </c>
      <c r="AD2833" s="80">
        <v>7527.31806</v>
      </c>
      <c r="AE2833" s="80">
        <v>7546.17355</v>
      </c>
      <c r="AF2833" s="80">
        <v>7567.2862</v>
      </c>
      <c r="AG2833" s="80">
        <v>7590.60798</v>
      </c>
      <c r="AH2833" s="80">
        <v>7615.97862</v>
      </c>
      <c r="AI2833" s="80">
        <v>7643.40938</v>
      </c>
      <c r="AJ2833" s="80">
        <v>7672.4628</v>
      </c>
      <c r="AK2833" s="80">
        <v>7702.73498</v>
      </c>
      <c r="AL2833" s="80">
        <v>7735.02309</v>
      </c>
      <c r="AM2833" s="80">
        <v>7769.89397</v>
      </c>
      <c r="AN2833" s="80">
        <v>7808.23968</v>
      </c>
      <c r="AO2833" s="80">
        <v>7850.96497</v>
      </c>
      <c r="AP2833" s="80">
        <v>7423.80617</v>
      </c>
      <c r="AQ2833" s="80">
        <v>7367.58426</v>
      </c>
      <c r="AR2833" s="80">
        <v>7296.62592</v>
      </c>
      <c r="AS2833" s="80">
        <v>7208.31764</v>
      </c>
      <c r="AT2833" s="80">
        <v>7099.54376</v>
      </c>
      <c r="AU2833" s="80">
        <v>6966.72513</v>
      </c>
      <c r="AW2833" s="81">
        <v>16.0</v>
      </c>
      <c r="AX2833" s="81">
        <v>9.0</v>
      </c>
      <c r="AY2833" s="81">
        <v>122.0</v>
      </c>
      <c r="AZ2833" s="82">
        <v>7362.06267</v>
      </c>
      <c r="BA2833" s="82">
        <v>7363.80144</v>
      </c>
      <c r="BB2833" s="82">
        <v>7366.07225</v>
      </c>
      <c r="BC2833" s="82">
        <v>7368.84147</v>
      </c>
      <c r="BD2833" s="82">
        <v>7372.36823</v>
      </c>
      <c r="BE2833" s="82">
        <v>7376.72029</v>
      </c>
      <c r="BF2833" s="82">
        <v>7382.18597</v>
      </c>
      <c r="BG2833" s="82">
        <v>7388.09416</v>
      </c>
      <c r="BH2833" s="82">
        <v>7395.14608</v>
      </c>
      <c r="BI2833" s="82">
        <v>7402.68415</v>
      </c>
      <c r="BJ2833" s="82">
        <v>7412.7712</v>
      </c>
      <c r="BK2833" s="82">
        <v>7422.76108</v>
      </c>
      <c r="BL2833" s="82">
        <v>7432.17799</v>
      </c>
      <c r="BM2833" s="82">
        <v>7442.25066</v>
      </c>
      <c r="BN2833" s="82">
        <v>7452.5365</v>
      </c>
      <c r="BO2833" s="82">
        <v>7462.97865</v>
      </c>
      <c r="BP2833" s="82">
        <v>7471.78235</v>
      </c>
      <c r="BQ2833" s="82">
        <v>7482.8532</v>
      </c>
      <c r="BR2833" s="82">
        <v>7496.31017</v>
      </c>
      <c r="BS2833" s="82">
        <v>7510.91147</v>
      </c>
      <c r="BT2833" s="82">
        <v>7527.31806</v>
      </c>
      <c r="BU2833" s="82">
        <v>7546.17355</v>
      </c>
      <c r="BV2833" s="82">
        <v>7567.2862</v>
      </c>
      <c r="BW2833" s="82">
        <v>7590.60798</v>
      </c>
      <c r="BX2833" s="82">
        <v>7615.97862</v>
      </c>
      <c r="BY2833" s="82">
        <v>7643.40938</v>
      </c>
      <c r="BZ2833" s="82">
        <v>7672.4628</v>
      </c>
      <c r="CA2833" s="82">
        <v>7702.73498</v>
      </c>
      <c r="CB2833" s="82">
        <v>7735.02309</v>
      </c>
      <c r="CC2833" s="82">
        <v>7769.89397</v>
      </c>
      <c r="CD2833" s="82">
        <v>7808.23968</v>
      </c>
      <c r="CE2833" s="82">
        <v>7850.96497</v>
      </c>
      <c r="CF2833" s="82">
        <v>7423.80617</v>
      </c>
      <c r="CG2833" s="82">
        <v>7367.58426</v>
      </c>
      <c r="CH2833" s="82">
        <v>7296.62592</v>
      </c>
      <c r="CI2833" s="82">
        <v>7208.31764</v>
      </c>
      <c r="CJ2833" s="82">
        <v>7099.54376</v>
      </c>
      <c r="CK2833" s="82">
        <v>6966.72513</v>
      </c>
    </row>
    <row r="2834" ht="14.25" customHeight="1">
      <c r="E2834" s="2"/>
      <c r="G2834" s="81">
        <v>16.0</v>
      </c>
      <c r="H2834" s="81">
        <v>9.0</v>
      </c>
      <c r="I2834" s="81">
        <v>123.0</v>
      </c>
      <c r="J2834" s="80">
        <v>7409.5604</v>
      </c>
      <c r="K2834" s="80">
        <v>7411.31163</v>
      </c>
      <c r="L2834" s="80">
        <v>7413.56284</v>
      </c>
      <c r="M2834" s="80">
        <v>7416.32803</v>
      </c>
      <c r="N2834" s="80">
        <v>7419.8562</v>
      </c>
      <c r="O2834" s="80">
        <v>7424.21561</v>
      </c>
      <c r="P2834" s="80">
        <v>7429.62494</v>
      </c>
      <c r="Q2834" s="80">
        <v>7435.51594</v>
      </c>
      <c r="R2834" s="80">
        <v>7442.52312</v>
      </c>
      <c r="S2834" s="80">
        <v>7450.00816</v>
      </c>
      <c r="T2834" s="80">
        <v>7460.06065</v>
      </c>
      <c r="U2834" s="80">
        <v>7469.96778</v>
      </c>
      <c r="V2834" s="80">
        <v>7479.31018</v>
      </c>
      <c r="W2834" s="80">
        <v>7489.26574</v>
      </c>
      <c r="X2834" s="80">
        <v>7499.48423</v>
      </c>
      <c r="Y2834" s="80">
        <v>7509.575</v>
      </c>
      <c r="Z2834" s="80">
        <v>7518.38601</v>
      </c>
      <c r="AA2834" s="80">
        <v>7529.48045</v>
      </c>
      <c r="AB2834" s="80">
        <v>7542.8122</v>
      </c>
      <c r="AC2834" s="80">
        <v>7557.30922</v>
      </c>
      <c r="AD2834" s="80">
        <v>7573.62534</v>
      </c>
      <c r="AE2834" s="80">
        <v>7592.34976</v>
      </c>
      <c r="AF2834" s="80">
        <v>7613.32513</v>
      </c>
      <c r="AG2834" s="80">
        <v>7636.49161</v>
      </c>
      <c r="AH2834" s="80">
        <v>7661.68803</v>
      </c>
      <c r="AI2834" s="80">
        <v>7688.90296</v>
      </c>
      <c r="AJ2834" s="80">
        <v>7717.67182</v>
      </c>
      <c r="AK2834" s="80">
        <v>7747.63746</v>
      </c>
      <c r="AL2834" s="80">
        <v>7779.6271</v>
      </c>
      <c r="AM2834" s="80">
        <v>7814.21141</v>
      </c>
      <c r="AN2834" s="80">
        <v>7852.25476</v>
      </c>
      <c r="AO2834" s="80">
        <v>7894.70431</v>
      </c>
      <c r="AP2834" s="80">
        <v>7463.84542</v>
      </c>
      <c r="AQ2834" s="80">
        <v>7406.43747</v>
      </c>
      <c r="AR2834" s="80">
        <v>7334.1308</v>
      </c>
      <c r="AS2834" s="80">
        <v>7244.23879</v>
      </c>
      <c r="AT2834" s="80">
        <v>7133.5935</v>
      </c>
      <c r="AU2834" s="80">
        <v>6998.6627</v>
      </c>
      <c r="AW2834" s="81">
        <v>16.0</v>
      </c>
      <c r="AX2834" s="81">
        <v>9.0</v>
      </c>
      <c r="AY2834" s="81">
        <v>123.0</v>
      </c>
      <c r="AZ2834" s="82">
        <v>7409.5604</v>
      </c>
      <c r="BA2834" s="82">
        <v>7411.31163</v>
      </c>
      <c r="BB2834" s="82">
        <v>7413.56284</v>
      </c>
      <c r="BC2834" s="82">
        <v>7416.32803</v>
      </c>
      <c r="BD2834" s="82">
        <v>7419.8562</v>
      </c>
      <c r="BE2834" s="82">
        <v>7424.21561</v>
      </c>
      <c r="BF2834" s="82">
        <v>7429.62494</v>
      </c>
      <c r="BG2834" s="82">
        <v>7435.51594</v>
      </c>
      <c r="BH2834" s="82">
        <v>7442.52312</v>
      </c>
      <c r="BI2834" s="82">
        <v>7450.00816</v>
      </c>
      <c r="BJ2834" s="82">
        <v>7460.06065</v>
      </c>
      <c r="BK2834" s="82">
        <v>7469.96778</v>
      </c>
      <c r="BL2834" s="82">
        <v>7479.31018</v>
      </c>
      <c r="BM2834" s="82">
        <v>7489.26574</v>
      </c>
      <c r="BN2834" s="82">
        <v>7499.48423</v>
      </c>
      <c r="BO2834" s="82">
        <v>7509.575</v>
      </c>
      <c r="BP2834" s="82">
        <v>7518.38601</v>
      </c>
      <c r="BQ2834" s="82">
        <v>7529.48045</v>
      </c>
      <c r="BR2834" s="82">
        <v>7542.8122</v>
      </c>
      <c r="BS2834" s="82">
        <v>7557.30922</v>
      </c>
      <c r="BT2834" s="82">
        <v>7573.62534</v>
      </c>
      <c r="BU2834" s="82">
        <v>7592.34976</v>
      </c>
      <c r="BV2834" s="82">
        <v>7613.32513</v>
      </c>
      <c r="BW2834" s="82">
        <v>7636.49161</v>
      </c>
      <c r="BX2834" s="82">
        <v>7661.68803</v>
      </c>
      <c r="BY2834" s="82">
        <v>7688.90296</v>
      </c>
      <c r="BZ2834" s="82">
        <v>7717.67182</v>
      </c>
      <c r="CA2834" s="82">
        <v>7747.63746</v>
      </c>
      <c r="CB2834" s="82">
        <v>7779.6271</v>
      </c>
      <c r="CC2834" s="82">
        <v>7814.21141</v>
      </c>
      <c r="CD2834" s="82">
        <v>7852.25476</v>
      </c>
      <c r="CE2834" s="82">
        <v>7894.70431</v>
      </c>
      <c r="CF2834" s="82">
        <v>7463.84542</v>
      </c>
      <c r="CG2834" s="82">
        <v>7406.43747</v>
      </c>
      <c r="CH2834" s="82">
        <v>7334.1308</v>
      </c>
      <c r="CI2834" s="82">
        <v>7244.23879</v>
      </c>
      <c r="CJ2834" s="82">
        <v>7133.5935</v>
      </c>
      <c r="CK2834" s="82">
        <v>6998.6627</v>
      </c>
    </row>
    <row r="2835" ht="14.25" customHeight="1">
      <c r="E2835" s="2"/>
      <c r="G2835" s="81">
        <v>16.0</v>
      </c>
      <c r="H2835" s="81">
        <v>9.0</v>
      </c>
      <c r="I2835" s="81">
        <v>124.0</v>
      </c>
      <c r="J2835" s="80">
        <v>7457.47832</v>
      </c>
      <c r="K2835" s="80">
        <v>7459.24211</v>
      </c>
      <c r="L2835" s="80">
        <v>7461.47362</v>
      </c>
      <c r="M2835" s="80">
        <v>7464.23477</v>
      </c>
      <c r="N2835" s="80">
        <v>7467.76442</v>
      </c>
      <c r="O2835" s="80">
        <v>7472.13128</v>
      </c>
      <c r="P2835" s="80">
        <v>7477.48394</v>
      </c>
      <c r="Q2835" s="80">
        <v>7483.3577</v>
      </c>
      <c r="R2835" s="80">
        <v>7490.3199</v>
      </c>
      <c r="S2835" s="80">
        <v>7497.75164</v>
      </c>
      <c r="T2835" s="80">
        <v>7507.76946</v>
      </c>
      <c r="U2835" s="80">
        <v>7517.59339</v>
      </c>
      <c r="V2835" s="80">
        <v>7526.86089</v>
      </c>
      <c r="W2835" s="80">
        <v>7536.69864</v>
      </c>
      <c r="X2835" s="80">
        <v>7546.84946</v>
      </c>
      <c r="Y2835" s="80">
        <v>7556.5866</v>
      </c>
      <c r="Z2835" s="80">
        <v>7565.40509</v>
      </c>
      <c r="AA2835" s="80">
        <v>7576.52343</v>
      </c>
      <c r="AB2835" s="80">
        <v>7589.72929</v>
      </c>
      <c r="AC2835" s="80">
        <v>7604.12155</v>
      </c>
      <c r="AD2835" s="80">
        <v>7620.34683</v>
      </c>
      <c r="AE2835" s="80">
        <v>7638.93958</v>
      </c>
      <c r="AF2835" s="80">
        <v>7659.77706</v>
      </c>
      <c r="AG2835" s="80">
        <v>7682.78757</v>
      </c>
      <c r="AH2835" s="80">
        <v>7707.80903</v>
      </c>
      <c r="AI2835" s="80">
        <v>7734.80716</v>
      </c>
      <c r="AJ2835" s="80">
        <v>7763.29012</v>
      </c>
      <c r="AK2835" s="80">
        <v>7792.9478</v>
      </c>
      <c r="AL2835" s="80">
        <v>7824.63767</v>
      </c>
      <c r="AM2835" s="80">
        <v>7858.93427</v>
      </c>
      <c r="AN2835" s="80">
        <v>7896.67415</v>
      </c>
      <c r="AO2835" s="80">
        <v>7938.84714</v>
      </c>
      <c r="AP2835" s="80">
        <v>7504.25784</v>
      </c>
      <c r="AQ2835" s="80">
        <v>7445.65585</v>
      </c>
      <c r="AR2835" s="80">
        <v>7371.99171</v>
      </c>
      <c r="AS2835" s="80">
        <v>7280.50526</v>
      </c>
      <c r="AT2835" s="80">
        <v>7167.976</v>
      </c>
      <c r="AU2835" s="80">
        <v>7030.91883</v>
      </c>
      <c r="AW2835" s="81">
        <v>16.0</v>
      </c>
      <c r="AX2835" s="81">
        <v>9.0</v>
      </c>
      <c r="AY2835" s="81">
        <v>124.0</v>
      </c>
      <c r="AZ2835" s="82">
        <v>7457.47832</v>
      </c>
      <c r="BA2835" s="82">
        <v>7459.24211</v>
      </c>
      <c r="BB2835" s="82">
        <v>7461.47362</v>
      </c>
      <c r="BC2835" s="82">
        <v>7464.23477</v>
      </c>
      <c r="BD2835" s="82">
        <v>7467.76442</v>
      </c>
      <c r="BE2835" s="82">
        <v>7472.13128</v>
      </c>
      <c r="BF2835" s="82">
        <v>7477.48394</v>
      </c>
      <c r="BG2835" s="82">
        <v>7483.3577</v>
      </c>
      <c r="BH2835" s="82">
        <v>7490.3199</v>
      </c>
      <c r="BI2835" s="82">
        <v>7497.75164</v>
      </c>
      <c r="BJ2835" s="82">
        <v>7507.76946</v>
      </c>
      <c r="BK2835" s="82">
        <v>7517.59339</v>
      </c>
      <c r="BL2835" s="82">
        <v>7526.86089</v>
      </c>
      <c r="BM2835" s="82">
        <v>7536.69864</v>
      </c>
      <c r="BN2835" s="82">
        <v>7546.84946</v>
      </c>
      <c r="BO2835" s="82">
        <v>7556.5866</v>
      </c>
      <c r="BP2835" s="82">
        <v>7565.40509</v>
      </c>
      <c r="BQ2835" s="82">
        <v>7576.52343</v>
      </c>
      <c r="BR2835" s="82">
        <v>7589.72929</v>
      </c>
      <c r="BS2835" s="82">
        <v>7604.12155</v>
      </c>
      <c r="BT2835" s="82">
        <v>7620.34683</v>
      </c>
      <c r="BU2835" s="82">
        <v>7638.93958</v>
      </c>
      <c r="BV2835" s="82">
        <v>7659.77706</v>
      </c>
      <c r="BW2835" s="82">
        <v>7682.78757</v>
      </c>
      <c r="BX2835" s="82">
        <v>7707.80903</v>
      </c>
      <c r="BY2835" s="82">
        <v>7734.80716</v>
      </c>
      <c r="BZ2835" s="82">
        <v>7763.29012</v>
      </c>
      <c r="CA2835" s="82">
        <v>7792.9478</v>
      </c>
      <c r="CB2835" s="82">
        <v>7824.63767</v>
      </c>
      <c r="CC2835" s="82">
        <v>7858.93427</v>
      </c>
      <c r="CD2835" s="82">
        <v>7896.67415</v>
      </c>
      <c r="CE2835" s="82">
        <v>7938.84714</v>
      </c>
      <c r="CF2835" s="82">
        <v>7504.25784</v>
      </c>
      <c r="CG2835" s="82">
        <v>7445.65585</v>
      </c>
      <c r="CH2835" s="82">
        <v>7371.99171</v>
      </c>
      <c r="CI2835" s="82">
        <v>7280.50526</v>
      </c>
      <c r="CJ2835" s="82">
        <v>7167.976</v>
      </c>
      <c r="CK2835" s="82">
        <v>7030.91883</v>
      </c>
    </row>
    <row r="2836" ht="14.25" customHeight="1">
      <c r="E2836" s="2"/>
      <c r="G2836" s="81">
        <v>16.0</v>
      </c>
      <c r="H2836" s="81">
        <v>9.0</v>
      </c>
      <c r="I2836" s="81">
        <v>125.0</v>
      </c>
      <c r="J2836" s="80">
        <v>7505.82047</v>
      </c>
      <c r="K2836" s="80">
        <v>7507.59694</v>
      </c>
      <c r="L2836" s="80">
        <v>7509.80862</v>
      </c>
      <c r="M2836" s="80">
        <v>7512.56576</v>
      </c>
      <c r="N2836" s="80">
        <v>7516.09692</v>
      </c>
      <c r="O2836" s="80">
        <v>7520.47135</v>
      </c>
      <c r="P2836" s="80">
        <v>7525.76699</v>
      </c>
      <c r="Q2836" s="80">
        <v>7531.62347</v>
      </c>
      <c r="R2836" s="80">
        <v>7538.54047</v>
      </c>
      <c r="S2836" s="80">
        <v>7545.91862</v>
      </c>
      <c r="T2836" s="80">
        <v>7555.90165</v>
      </c>
      <c r="U2836" s="80">
        <v>7565.64192</v>
      </c>
      <c r="V2836" s="80">
        <v>7574.83412</v>
      </c>
      <c r="W2836" s="80">
        <v>7584.5534</v>
      </c>
      <c r="X2836" s="80">
        <v>7594.63621</v>
      </c>
      <c r="Y2836" s="80">
        <v>7604.01744</v>
      </c>
      <c r="Z2836" s="80">
        <v>7612.84357</v>
      </c>
      <c r="AA2836" s="80">
        <v>7623.98613</v>
      </c>
      <c r="AB2836" s="80">
        <v>7637.06543</v>
      </c>
      <c r="AC2836" s="80">
        <v>7651.35242</v>
      </c>
      <c r="AD2836" s="80">
        <v>7667.48648</v>
      </c>
      <c r="AE2836" s="80">
        <v>7685.94696</v>
      </c>
      <c r="AF2836" s="80">
        <v>7706.64595</v>
      </c>
      <c r="AG2836" s="80">
        <v>7729.49981</v>
      </c>
      <c r="AH2836" s="80">
        <v>7754.34555</v>
      </c>
      <c r="AI2836" s="80">
        <v>7781.12591</v>
      </c>
      <c r="AJ2836" s="80">
        <v>7809.32161</v>
      </c>
      <c r="AK2836" s="80">
        <v>7838.66989</v>
      </c>
      <c r="AL2836" s="80">
        <v>7870.05867</v>
      </c>
      <c r="AM2836" s="80">
        <v>7904.06641</v>
      </c>
      <c r="AN2836" s="80">
        <v>7941.50168</v>
      </c>
      <c r="AO2836" s="80">
        <v>7983.39729</v>
      </c>
      <c r="AP2836" s="80">
        <v>7545.04697</v>
      </c>
      <c r="AQ2836" s="80">
        <v>7485.24283</v>
      </c>
      <c r="AR2836" s="80">
        <v>7410.21199</v>
      </c>
      <c r="AS2836" s="80">
        <v>7317.12029</v>
      </c>
      <c r="AT2836" s="80">
        <v>7202.69436</v>
      </c>
      <c r="AU2836" s="80">
        <v>7063.49649</v>
      </c>
      <c r="AW2836" s="81">
        <v>16.0</v>
      </c>
      <c r="AX2836" s="81">
        <v>9.0</v>
      </c>
      <c r="AY2836" s="81">
        <v>125.0</v>
      </c>
      <c r="AZ2836" s="82">
        <v>7505.82047</v>
      </c>
      <c r="BA2836" s="82">
        <v>7507.59694</v>
      </c>
      <c r="BB2836" s="82">
        <v>7509.80862</v>
      </c>
      <c r="BC2836" s="82">
        <v>7512.56576</v>
      </c>
      <c r="BD2836" s="82">
        <v>7516.09692</v>
      </c>
      <c r="BE2836" s="82">
        <v>7520.47135</v>
      </c>
      <c r="BF2836" s="82">
        <v>7525.76699</v>
      </c>
      <c r="BG2836" s="82">
        <v>7531.62347</v>
      </c>
      <c r="BH2836" s="82">
        <v>7538.54047</v>
      </c>
      <c r="BI2836" s="82">
        <v>7545.91862</v>
      </c>
      <c r="BJ2836" s="82">
        <v>7555.90165</v>
      </c>
      <c r="BK2836" s="82">
        <v>7565.64192</v>
      </c>
      <c r="BL2836" s="82">
        <v>7574.83412</v>
      </c>
      <c r="BM2836" s="82">
        <v>7584.5534</v>
      </c>
      <c r="BN2836" s="82">
        <v>7594.63621</v>
      </c>
      <c r="BO2836" s="82">
        <v>7604.01744</v>
      </c>
      <c r="BP2836" s="82">
        <v>7612.84357</v>
      </c>
      <c r="BQ2836" s="82">
        <v>7623.98613</v>
      </c>
      <c r="BR2836" s="82">
        <v>7637.06543</v>
      </c>
      <c r="BS2836" s="82">
        <v>7651.35242</v>
      </c>
      <c r="BT2836" s="82">
        <v>7667.48648</v>
      </c>
      <c r="BU2836" s="82">
        <v>7685.94696</v>
      </c>
      <c r="BV2836" s="82">
        <v>7706.64595</v>
      </c>
      <c r="BW2836" s="82">
        <v>7729.49981</v>
      </c>
      <c r="BX2836" s="82">
        <v>7754.34555</v>
      </c>
      <c r="BY2836" s="82">
        <v>7781.12591</v>
      </c>
      <c r="BZ2836" s="82">
        <v>7809.32161</v>
      </c>
      <c r="CA2836" s="82">
        <v>7838.66989</v>
      </c>
      <c r="CB2836" s="82">
        <v>7870.05867</v>
      </c>
      <c r="CC2836" s="82">
        <v>7904.06641</v>
      </c>
      <c r="CD2836" s="82">
        <v>7941.50168</v>
      </c>
      <c r="CE2836" s="82">
        <v>7983.39729</v>
      </c>
      <c r="CF2836" s="82">
        <v>7545.04697</v>
      </c>
      <c r="CG2836" s="82">
        <v>7485.24283</v>
      </c>
      <c r="CH2836" s="82">
        <v>7410.21199</v>
      </c>
      <c r="CI2836" s="82">
        <v>7317.12029</v>
      </c>
      <c r="CJ2836" s="82">
        <v>7202.69436</v>
      </c>
      <c r="CK2836" s="82">
        <v>7063.49649</v>
      </c>
    </row>
    <row r="2837" ht="14.25" customHeight="1">
      <c r="E2837" s="2"/>
      <c r="G2837" s="81">
        <v>16.0</v>
      </c>
      <c r="H2837" s="81">
        <v>9.0</v>
      </c>
      <c r="I2837" s="81">
        <v>126.0</v>
      </c>
      <c r="J2837" s="80">
        <v>7554.59094</v>
      </c>
      <c r="K2837" s="80">
        <v>7556.38018</v>
      </c>
      <c r="L2837" s="80">
        <v>7558.57194</v>
      </c>
      <c r="M2837" s="80">
        <v>7561.32505</v>
      </c>
      <c r="N2837" s="80">
        <v>7564.85779</v>
      </c>
      <c r="O2837" s="80">
        <v>7569.23988</v>
      </c>
      <c r="P2837" s="80">
        <v>7574.47818</v>
      </c>
      <c r="Q2837" s="80">
        <v>7580.31732</v>
      </c>
      <c r="R2837" s="80">
        <v>7587.18889</v>
      </c>
      <c r="S2837" s="80">
        <v>7594.51317</v>
      </c>
      <c r="T2837" s="80">
        <v>7604.46129</v>
      </c>
      <c r="U2837" s="80">
        <v>7614.11745</v>
      </c>
      <c r="V2837" s="80">
        <v>7623.23395</v>
      </c>
      <c r="W2837" s="80">
        <v>7632.83405</v>
      </c>
      <c r="X2837" s="80">
        <v>7642.84852</v>
      </c>
      <c r="Y2837" s="80">
        <v>7651.87153</v>
      </c>
      <c r="Z2837" s="80">
        <v>7660.70549</v>
      </c>
      <c r="AA2837" s="80">
        <v>7671.87257</v>
      </c>
      <c r="AB2837" s="80">
        <v>7684.82465</v>
      </c>
      <c r="AC2837" s="80">
        <v>7699.00585</v>
      </c>
      <c r="AD2837" s="80">
        <v>7715.04831</v>
      </c>
      <c r="AE2837" s="80">
        <v>7733.3759</v>
      </c>
      <c r="AF2837" s="80">
        <v>7753.93579</v>
      </c>
      <c r="AG2837" s="80">
        <v>7776.63232</v>
      </c>
      <c r="AH2837" s="80">
        <v>7801.30158</v>
      </c>
      <c r="AI2837" s="80">
        <v>7827.86318</v>
      </c>
      <c r="AJ2837" s="80">
        <v>7855.77024</v>
      </c>
      <c r="AK2837" s="80">
        <v>7884.80765</v>
      </c>
      <c r="AL2837" s="80">
        <v>7915.89402</v>
      </c>
      <c r="AM2837" s="80">
        <v>7949.61173</v>
      </c>
      <c r="AN2837" s="80">
        <v>7986.74125</v>
      </c>
      <c r="AO2837" s="80">
        <v>8028.35862</v>
      </c>
      <c r="AP2837" s="80">
        <v>7586.21638</v>
      </c>
      <c r="AQ2837" s="80">
        <v>7525.20192</v>
      </c>
      <c r="AR2837" s="80">
        <v>7448.79504</v>
      </c>
      <c r="AS2837" s="80">
        <v>7354.08716</v>
      </c>
      <c r="AT2837" s="80">
        <v>7237.75173</v>
      </c>
      <c r="AU2837" s="80">
        <v>7096.39866</v>
      </c>
      <c r="AW2837" s="81">
        <v>16.0</v>
      </c>
      <c r="AX2837" s="81">
        <v>9.0</v>
      </c>
      <c r="AY2837" s="81">
        <v>126.0</v>
      </c>
      <c r="AZ2837" s="82">
        <v>7554.59094</v>
      </c>
      <c r="BA2837" s="82">
        <v>7556.38018</v>
      </c>
      <c r="BB2837" s="82">
        <v>7558.57194</v>
      </c>
      <c r="BC2837" s="82">
        <v>7561.32505</v>
      </c>
      <c r="BD2837" s="82">
        <v>7564.85779</v>
      </c>
      <c r="BE2837" s="82">
        <v>7569.23988</v>
      </c>
      <c r="BF2837" s="82">
        <v>7574.47818</v>
      </c>
      <c r="BG2837" s="82">
        <v>7580.31732</v>
      </c>
      <c r="BH2837" s="82">
        <v>7587.18889</v>
      </c>
      <c r="BI2837" s="82">
        <v>7594.51317</v>
      </c>
      <c r="BJ2837" s="82">
        <v>7604.46129</v>
      </c>
      <c r="BK2837" s="82">
        <v>7614.11745</v>
      </c>
      <c r="BL2837" s="82">
        <v>7623.23395</v>
      </c>
      <c r="BM2837" s="82">
        <v>7632.83405</v>
      </c>
      <c r="BN2837" s="82">
        <v>7642.84852</v>
      </c>
      <c r="BO2837" s="82">
        <v>7651.87153</v>
      </c>
      <c r="BP2837" s="82">
        <v>7660.70549</v>
      </c>
      <c r="BQ2837" s="82">
        <v>7671.87257</v>
      </c>
      <c r="BR2837" s="82">
        <v>7684.82465</v>
      </c>
      <c r="BS2837" s="82">
        <v>7699.00585</v>
      </c>
      <c r="BT2837" s="82">
        <v>7715.04831</v>
      </c>
      <c r="BU2837" s="82">
        <v>7733.3759</v>
      </c>
      <c r="BV2837" s="82">
        <v>7753.93579</v>
      </c>
      <c r="BW2837" s="82">
        <v>7776.63232</v>
      </c>
      <c r="BX2837" s="82">
        <v>7801.30158</v>
      </c>
      <c r="BY2837" s="82">
        <v>7827.86318</v>
      </c>
      <c r="BZ2837" s="82">
        <v>7855.77024</v>
      </c>
      <c r="CA2837" s="82">
        <v>7884.80765</v>
      </c>
      <c r="CB2837" s="82">
        <v>7915.89402</v>
      </c>
      <c r="CC2837" s="82">
        <v>7949.61173</v>
      </c>
      <c r="CD2837" s="82">
        <v>7986.74125</v>
      </c>
      <c r="CE2837" s="82">
        <v>8028.35862</v>
      </c>
      <c r="CF2837" s="82">
        <v>7586.21638</v>
      </c>
      <c r="CG2837" s="82">
        <v>7525.20192</v>
      </c>
      <c r="CH2837" s="82">
        <v>7448.79504</v>
      </c>
      <c r="CI2837" s="82">
        <v>7354.08716</v>
      </c>
      <c r="CJ2837" s="82">
        <v>7237.75173</v>
      </c>
      <c r="CK2837" s="82">
        <v>7096.39866</v>
      </c>
    </row>
    <row r="2838" ht="14.25" customHeight="1">
      <c r="E2838" s="2"/>
      <c r="G2838" s="81">
        <v>16.0</v>
      </c>
      <c r="H2838" s="81">
        <v>9.0</v>
      </c>
      <c r="I2838" s="81">
        <v>127.0</v>
      </c>
      <c r="J2838" s="80">
        <v>7603.79384</v>
      </c>
      <c r="K2838" s="80">
        <v>7605.59598</v>
      </c>
      <c r="L2838" s="80">
        <v>7607.76769</v>
      </c>
      <c r="M2838" s="80">
        <v>7610.51679</v>
      </c>
      <c r="N2838" s="80">
        <v>7614.05115</v>
      </c>
      <c r="O2838" s="80">
        <v>7618.44101</v>
      </c>
      <c r="P2838" s="80">
        <v>7623.62163</v>
      </c>
      <c r="Q2838" s="80">
        <v>7629.44337</v>
      </c>
      <c r="R2838" s="80">
        <v>7636.26928</v>
      </c>
      <c r="S2838" s="80">
        <v>7643.53941</v>
      </c>
      <c r="T2838" s="80">
        <v>7653.4525</v>
      </c>
      <c r="U2838" s="80">
        <v>7663.02408</v>
      </c>
      <c r="V2838" s="80">
        <v>7672.06447</v>
      </c>
      <c r="W2838" s="80">
        <v>7681.5447</v>
      </c>
      <c r="X2838" s="80">
        <v>7691.49049</v>
      </c>
      <c r="Y2838" s="80">
        <v>7700.15294</v>
      </c>
      <c r="Z2838" s="80">
        <v>7708.9949</v>
      </c>
      <c r="AA2838" s="80">
        <v>7720.18683</v>
      </c>
      <c r="AB2838" s="80">
        <v>7733.01099</v>
      </c>
      <c r="AC2838" s="80">
        <v>7747.0859</v>
      </c>
      <c r="AD2838" s="80">
        <v>7763.03637</v>
      </c>
      <c r="AE2838" s="80">
        <v>7781.23045</v>
      </c>
      <c r="AF2838" s="80">
        <v>7801.65062</v>
      </c>
      <c r="AG2838" s="80">
        <v>7824.18912</v>
      </c>
      <c r="AH2838" s="80">
        <v>7848.68113</v>
      </c>
      <c r="AI2838" s="80">
        <v>7875.02298</v>
      </c>
      <c r="AJ2838" s="80">
        <v>7902.64</v>
      </c>
      <c r="AK2838" s="80">
        <v>7931.36506</v>
      </c>
      <c r="AL2838" s="80">
        <v>7962.14767</v>
      </c>
      <c r="AM2838" s="80">
        <v>7995.57418</v>
      </c>
      <c r="AN2838" s="80">
        <v>8032.39677</v>
      </c>
      <c r="AO2838" s="80">
        <v>8073.73506</v>
      </c>
      <c r="AP2838" s="80">
        <v>7627.76967</v>
      </c>
      <c r="AQ2838" s="80">
        <v>7565.53663</v>
      </c>
      <c r="AR2838" s="80">
        <v>7487.74428</v>
      </c>
      <c r="AS2838" s="80">
        <v>7391.40918</v>
      </c>
      <c r="AT2838" s="80">
        <v>7273.15129</v>
      </c>
      <c r="AU2838" s="80">
        <v>7129.62835</v>
      </c>
      <c r="AW2838" s="81">
        <v>16.0</v>
      </c>
      <c r="AX2838" s="81">
        <v>9.0</v>
      </c>
      <c r="AY2838" s="81">
        <v>127.0</v>
      </c>
      <c r="AZ2838" s="82">
        <v>7603.79384</v>
      </c>
      <c r="BA2838" s="82">
        <v>7605.59598</v>
      </c>
      <c r="BB2838" s="82">
        <v>7607.76769</v>
      </c>
      <c r="BC2838" s="82">
        <v>7610.51679</v>
      </c>
      <c r="BD2838" s="82">
        <v>7614.05115</v>
      </c>
      <c r="BE2838" s="82">
        <v>7618.44101</v>
      </c>
      <c r="BF2838" s="82">
        <v>7623.62163</v>
      </c>
      <c r="BG2838" s="82">
        <v>7629.44337</v>
      </c>
      <c r="BH2838" s="82">
        <v>7636.26928</v>
      </c>
      <c r="BI2838" s="82">
        <v>7643.53941</v>
      </c>
      <c r="BJ2838" s="82">
        <v>7653.4525</v>
      </c>
      <c r="BK2838" s="82">
        <v>7663.02408</v>
      </c>
      <c r="BL2838" s="82">
        <v>7672.06447</v>
      </c>
      <c r="BM2838" s="82">
        <v>7681.5447</v>
      </c>
      <c r="BN2838" s="82">
        <v>7691.49049</v>
      </c>
      <c r="BO2838" s="82">
        <v>7700.15294</v>
      </c>
      <c r="BP2838" s="82">
        <v>7708.9949</v>
      </c>
      <c r="BQ2838" s="82">
        <v>7720.18683</v>
      </c>
      <c r="BR2838" s="82">
        <v>7733.01099</v>
      </c>
      <c r="BS2838" s="82">
        <v>7747.0859</v>
      </c>
      <c r="BT2838" s="82">
        <v>7763.03637</v>
      </c>
      <c r="BU2838" s="82">
        <v>7781.23045</v>
      </c>
      <c r="BV2838" s="82">
        <v>7801.65062</v>
      </c>
      <c r="BW2838" s="82">
        <v>7824.18912</v>
      </c>
      <c r="BX2838" s="82">
        <v>7848.68113</v>
      </c>
      <c r="BY2838" s="82">
        <v>7875.02298</v>
      </c>
      <c r="BZ2838" s="82">
        <v>7902.64</v>
      </c>
      <c r="CA2838" s="82">
        <v>7931.36506</v>
      </c>
      <c r="CB2838" s="82">
        <v>7962.14767</v>
      </c>
      <c r="CC2838" s="82">
        <v>7995.57418</v>
      </c>
      <c r="CD2838" s="82">
        <v>8032.39677</v>
      </c>
      <c r="CE2838" s="82">
        <v>8073.73506</v>
      </c>
      <c r="CF2838" s="82">
        <v>7627.76967</v>
      </c>
      <c r="CG2838" s="82">
        <v>7565.53663</v>
      </c>
      <c r="CH2838" s="82">
        <v>7487.74428</v>
      </c>
      <c r="CI2838" s="82">
        <v>7391.40918</v>
      </c>
      <c r="CJ2838" s="82">
        <v>7273.15129</v>
      </c>
      <c r="CK2838" s="82">
        <v>7129.62835</v>
      </c>
    </row>
    <row r="2839" ht="14.25" customHeight="1">
      <c r="E2839" s="2"/>
      <c r="G2839" s="81">
        <v>16.0</v>
      </c>
      <c r="H2839" s="81">
        <v>9.0</v>
      </c>
      <c r="I2839" s="81">
        <v>128.0</v>
      </c>
      <c r="J2839" s="80">
        <v>7653.43334</v>
      </c>
      <c r="K2839" s="80">
        <v>7655.24849</v>
      </c>
      <c r="L2839" s="80">
        <v>7657.40004</v>
      </c>
      <c r="M2839" s="80">
        <v>7660.14512</v>
      </c>
      <c r="N2839" s="80">
        <v>7663.68117</v>
      </c>
      <c r="O2839" s="80">
        <v>7668.07891</v>
      </c>
      <c r="P2839" s="80">
        <v>7673.2015</v>
      </c>
      <c r="Q2839" s="80">
        <v>7679.0058</v>
      </c>
      <c r="R2839" s="80">
        <v>7685.7858</v>
      </c>
      <c r="S2839" s="80">
        <v>7693.00149</v>
      </c>
      <c r="T2839" s="80">
        <v>7702.87942</v>
      </c>
      <c r="U2839" s="80">
        <v>7712.36596</v>
      </c>
      <c r="V2839" s="80">
        <v>7721.32982</v>
      </c>
      <c r="W2839" s="80">
        <v>7730.68947</v>
      </c>
      <c r="X2839" s="80">
        <v>7740.56625</v>
      </c>
      <c r="Y2839" s="80">
        <v>7748.86579</v>
      </c>
      <c r="Z2839" s="80">
        <v>7757.71591</v>
      </c>
      <c r="AA2839" s="80">
        <v>7768.93302</v>
      </c>
      <c r="AB2839" s="80">
        <v>7781.62858</v>
      </c>
      <c r="AC2839" s="80">
        <v>7795.59667</v>
      </c>
      <c r="AD2839" s="80">
        <v>7811.45476</v>
      </c>
      <c r="AE2839" s="80">
        <v>7829.5147</v>
      </c>
      <c r="AF2839" s="80">
        <v>7849.79452</v>
      </c>
      <c r="AG2839" s="80">
        <v>7872.17429</v>
      </c>
      <c r="AH2839" s="80">
        <v>7896.48827</v>
      </c>
      <c r="AI2839" s="80">
        <v>7922.60936</v>
      </c>
      <c r="AJ2839" s="80">
        <v>7949.93492</v>
      </c>
      <c r="AK2839" s="80">
        <v>7978.34614</v>
      </c>
      <c r="AL2839" s="80">
        <v>8008.82362</v>
      </c>
      <c r="AM2839" s="80">
        <v>8041.95773</v>
      </c>
      <c r="AN2839" s="80">
        <v>8078.47223</v>
      </c>
      <c r="AO2839" s="80">
        <v>8119.53056</v>
      </c>
      <c r="AP2839" s="80">
        <v>7669.7105</v>
      </c>
      <c r="AQ2839" s="80">
        <v>7606.25052</v>
      </c>
      <c r="AR2839" s="80">
        <v>7527.06318</v>
      </c>
      <c r="AS2839" s="80">
        <v>7429.08969</v>
      </c>
      <c r="AT2839" s="80">
        <v>7308.89623</v>
      </c>
      <c r="AU2839" s="80">
        <v>7163.18863</v>
      </c>
      <c r="AW2839" s="81">
        <v>16.0</v>
      </c>
      <c r="AX2839" s="81">
        <v>9.0</v>
      </c>
      <c r="AY2839" s="81">
        <v>128.0</v>
      </c>
      <c r="AZ2839" s="82">
        <v>7653.43334</v>
      </c>
      <c r="BA2839" s="82">
        <v>7655.24849</v>
      </c>
      <c r="BB2839" s="82">
        <v>7657.40004</v>
      </c>
      <c r="BC2839" s="82">
        <v>7660.14512</v>
      </c>
      <c r="BD2839" s="82">
        <v>7663.68117</v>
      </c>
      <c r="BE2839" s="82">
        <v>7668.07891</v>
      </c>
      <c r="BF2839" s="82">
        <v>7673.2015</v>
      </c>
      <c r="BG2839" s="82">
        <v>7679.0058</v>
      </c>
      <c r="BH2839" s="82">
        <v>7685.7858</v>
      </c>
      <c r="BI2839" s="82">
        <v>7693.00149</v>
      </c>
      <c r="BJ2839" s="82">
        <v>7702.87942</v>
      </c>
      <c r="BK2839" s="82">
        <v>7712.36596</v>
      </c>
      <c r="BL2839" s="82">
        <v>7721.32982</v>
      </c>
      <c r="BM2839" s="82">
        <v>7730.68947</v>
      </c>
      <c r="BN2839" s="82">
        <v>7740.56625</v>
      </c>
      <c r="BO2839" s="82">
        <v>7748.86579</v>
      </c>
      <c r="BP2839" s="82">
        <v>7757.71591</v>
      </c>
      <c r="BQ2839" s="82">
        <v>7768.93302</v>
      </c>
      <c r="BR2839" s="82">
        <v>7781.62858</v>
      </c>
      <c r="BS2839" s="82">
        <v>7795.59667</v>
      </c>
      <c r="BT2839" s="82">
        <v>7811.45476</v>
      </c>
      <c r="BU2839" s="82">
        <v>7829.5147</v>
      </c>
      <c r="BV2839" s="82">
        <v>7849.79452</v>
      </c>
      <c r="BW2839" s="82">
        <v>7872.17429</v>
      </c>
      <c r="BX2839" s="82">
        <v>7896.48827</v>
      </c>
      <c r="BY2839" s="82">
        <v>7922.60936</v>
      </c>
      <c r="BZ2839" s="82">
        <v>7949.93492</v>
      </c>
      <c r="CA2839" s="82">
        <v>7978.34614</v>
      </c>
      <c r="CB2839" s="82">
        <v>8008.82362</v>
      </c>
      <c r="CC2839" s="82">
        <v>8041.95773</v>
      </c>
      <c r="CD2839" s="82">
        <v>8078.47223</v>
      </c>
      <c r="CE2839" s="82">
        <v>8119.53056</v>
      </c>
      <c r="CF2839" s="82">
        <v>7669.7105</v>
      </c>
      <c r="CG2839" s="82">
        <v>7606.25052</v>
      </c>
      <c r="CH2839" s="82">
        <v>7527.06318</v>
      </c>
      <c r="CI2839" s="82">
        <v>7429.08969</v>
      </c>
      <c r="CJ2839" s="82">
        <v>7308.89623</v>
      </c>
      <c r="CK2839" s="82">
        <v>7163.18863</v>
      </c>
    </row>
    <row r="2840" ht="14.25" customHeight="1">
      <c r="E2840" s="2"/>
      <c r="G2840" s="81">
        <v>16.0</v>
      </c>
      <c r="H2840" s="81">
        <v>9.0</v>
      </c>
      <c r="I2840" s="81">
        <v>129.0</v>
      </c>
      <c r="J2840" s="80">
        <v>7703.51366</v>
      </c>
      <c r="K2840" s="80">
        <v>7705.34192</v>
      </c>
      <c r="L2840" s="80">
        <v>7707.4732</v>
      </c>
      <c r="M2840" s="80">
        <v>7710.21428</v>
      </c>
      <c r="N2840" s="80">
        <v>7713.75205</v>
      </c>
      <c r="O2840" s="80">
        <v>7718.15779</v>
      </c>
      <c r="P2840" s="80">
        <v>7723.222</v>
      </c>
      <c r="Q2840" s="80">
        <v>7729.00881</v>
      </c>
      <c r="R2840" s="80">
        <v>7735.74267</v>
      </c>
      <c r="S2840" s="80">
        <v>7742.90361</v>
      </c>
      <c r="T2840" s="80">
        <v>7752.74628</v>
      </c>
      <c r="U2840" s="80">
        <v>7762.1473</v>
      </c>
      <c r="V2840" s="80">
        <v>7771.03421</v>
      </c>
      <c r="W2840" s="80">
        <v>7780.27257</v>
      </c>
      <c r="X2840" s="80">
        <v>7790.07997</v>
      </c>
      <c r="Y2840" s="80">
        <v>7798.01422</v>
      </c>
      <c r="Z2840" s="80">
        <v>7806.87269</v>
      </c>
      <c r="AA2840" s="80">
        <v>7818.1153</v>
      </c>
      <c r="AB2840" s="80">
        <v>7830.68155</v>
      </c>
      <c r="AC2840" s="80">
        <v>7844.5423</v>
      </c>
      <c r="AD2840" s="80">
        <v>7860.30762</v>
      </c>
      <c r="AE2840" s="80">
        <v>7878.23278</v>
      </c>
      <c r="AF2840" s="80">
        <v>7898.37162</v>
      </c>
      <c r="AG2840" s="80">
        <v>7920.59194</v>
      </c>
      <c r="AH2840" s="80">
        <v>7944.7271</v>
      </c>
      <c r="AI2840" s="80">
        <v>7970.6264</v>
      </c>
      <c r="AJ2840" s="80">
        <v>7997.65909</v>
      </c>
      <c r="AK2840" s="80">
        <v>8025.75494</v>
      </c>
      <c r="AL2840" s="80">
        <v>8055.92592</v>
      </c>
      <c r="AM2840" s="80">
        <v>8088.76643</v>
      </c>
      <c r="AN2840" s="80">
        <v>8124.97163</v>
      </c>
      <c r="AO2840" s="80">
        <v>8165.74912</v>
      </c>
      <c r="AP2840" s="80">
        <v>7712.04255</v>
      </c>
      <c r="AQ2840" s="80">
        <v>7647.3472</v>
      </c>
      <c r="AR2840" s="80">
        <v>7566.75523</v>
      </c>
      <c r="AS2840" s="80">
        <v>7467.13208</v>
      </c>
      <c r="AT2840" s="80">
        <v>7344.9898</v>
      </c>
      <c r="AU2840" s="80">
        <v>7197.08257</v>
      </c>
      <c r="AW2840" s="81">
        <v>16.0</v>
      </c>
      <c r="AX2840" s="81">
        <v>9.0</v>
      </c>
      <c r="AY2840" s="81">
        <v>129.0</v>
      </c>
      <c r="AZ2840" s="82">
        <v>7703.51366</v>
      </c>
      <c r="BA2840" s="82">
        <v>7705.34192</v>
      </c>
      <c r="BB2840" s="82">
        <v>7707.4732</v>
      </c>
      <c r="BC2840" s="82">
        <v>7710.21428</v>
      </c>
      <c r="BD2840" s="82">
        <v>7713.75205</v>
      </c>
      <c r="BE2840" s="82">
        <v>7718.15779</v>
      </c>
      <c r="BF2840" s="82">
        <v>7723.222</v>
      </c>
      <c r="BG2840" s="82">
        <v>7729.00881</v>
      </c>
      <c r="BH2840" s="82">
        <v>7735.74267</v>
      </c>
      <c r="BI2840" s="82">
        <v>7742.90361</v>
      </c>
      <c r="BJ2840" s="82">
        <v>7752.74628</v>
      </c>
      <c r="BK2840" s="82">
        <v>7762.1473</v>
      </c>
      <c r="BL2840" s="82">
        <v>7771.03421</v>
      </c>
      <c r="BM2840" s="82">
        <v>7780.27257</v>
      </c>
      <c r="BN2840" s="82">
        <v>7790.07997</v>
      </c>
      <c r="BO2840" s="82">
        <v>7798.01422</v>
      </c>
      <c r="BP2840" s="82">
        <v>7806.87269</v>
      </c>
      <c r="BQ2840" s="82">
        <v>7818.1153</v>
      </c>
      <c r="BR2840" s="82">
        <v>7830.68155</v>
      </c>
      <c r="BS2840" s="82">
        <v>7844.5423</v>
      </c>
      <c r="BT2840" s="82">
        <v>7860.30762</v>
      </c>
      <c r="BU2840" s="82">
        <v>7878.23278</v>
      </c>
      <c r="BV2840" s="82">
        <v>7898.37162</v>
      </c>
      <c r="BW2840" s="82">
        <v>7920.59194</v>
      </c>
      <c r="BX2840" s="82">
        <v>7944.7271</v>
      </c>
      <c r="BY2840" s="82">
        <v>7970.6264</v>
      </c>
      <c r="BZ2840" s="82">
        <v>7997.65909</v>
      </c>
      <c r="CA2840" s="82">
        <v>8025.75494</v>
      </c>
      <c r="CB2840" s="82">
        <v>8055.92592</v>
      </c>
      <c r="CC2840" s="82">
        <v>8088.76643</v>
      </c>
      <c r="CD2840" s="82">
        <v>8124.97163</v>
      </c>
      <c r="CE2840" s="82">
        <v>8165.74912</v>
      </c>
      <c r="CF2840" s="82">
        <v>7712.04255</v>
      </c>
      <c r="CG2840" s="82">
        <v>7647.3472</v>
      </c>
      <c r="CH2840" s="82">
        <v>7566.75523</v>
      </c>
      <c r="CI2840" s="82">
        <v>7467.13208</v>
      </c>
      <c r="CJ2840" s="82">
        <v>7344.9898</v>
      </c>
      <c r="CK2840" s="82">
        <v>7197.08257</v>
      </c>
    </row>
    <row r="2841" ht="14.25" customHeight="1">
      <c r="E2841" s="2"/>
      <c r="G2841" s="81">
        <v>16.0</v>
      </c>
      <c r="H2841" s="81">
        <v>9.0</v>
      </c>
      <c r="I2841" s="81">
        <v>130.0</v>
      </c>
      <c r="J2841" s="80">
        <v>7754.03904</v>
      </c>
      <c r="K2841" s="80">
        <v>7755.88054</v>
      </c>
      <c r="L2841" s="80">
        <v>7757.99143</v>
      </c>
      <c r="M2841" s="80">
        <v>7760.7285</v>
      </c>
      <c r="N2841" s="80">
        <v>7764.26806</v>
      </c>
      <c r="O2841" s="80">
        <v>7768.68189</v>
      </c>
      <c r="P2841" s="80">
        <v>7773.68738</v>
      </c>
      <c r="Q2841" s="80">
        <v>7779.45664</v>
      </c>
      <c r="R2841" s="80">
        <v>7786.14412</v>
      </c>
      <c r="S2841" s="80">
        <v>7793.25003</v>
      </c>
      <c r="T2841" s="80">
        <v>7803.05729</v>
      </c>
      <c r="U2841" s="80">
        <v>7812.37232</v>
      </c>
      <c r="V2841" s="80">
        <v>7821.18187</v>
      </c>
      <c r="W2841" s="80">
        <v>7830.2982</v>
      </c>
      <c r="X2841" s="80">
        <v>7840.03588</v>
      </c>
      <c r="Y2841" s="80">
        <v>7847.60244</v>
      </c>
      <c r="Z2841" s="80">
        <v>7856.46944</v>
      </c>
      <c r="AA2841" s="80">
        <v>7867.73786</v>
      </c>
      <c r="AB2841" s="80">
        <v>7880.17411</v>
      </c>
      <c r="AC2841" s="80">
        <v>7893.92698</v>
      </c>
      <c r="AD2841" s="80">
        <v>7909.59912</v>
      </c>
      <c r="AE2841" s="80">
        <v>7927.38886</v>
      </c>
      <c r="AF2841" s="80">
        <v>7947.38608</v>
      </c>
      <c r="AG2841" s="80">
        <v>7969.44624</v>
      </c>
      <c r="AH2841" s="80">
        <v>7993.40177</v>
      </c>
      <c r="AI2841" s="80">
        <v>8019.07825</v>
      </c>
      <c r="AJ2841" s="80">
        <v>8045.81661</v>
      </c>
      <c r="AK2841" s="80">
        <v>8073.59557</v>
      </c>
      <c r="AL2841" s="80">
        <v>8103.45865</v>
      </c>
      <c r="AM2841" s="80">
        <v>8136.00432</v>
      </c>
      <c r="AN2841" s="80">
        <v>8171.89903</v>
      </c>
      <c r="AO2841" s="80">
        <v>8212.39478</v>
      </c>
      <c r="AP2841" s="80">
        <v>7754.76955</v>
      </c>
      <c r="AQ2841" s="80">
        <v>7688.83031</v>
      </c>
      <c r="AR2841" s="80">
        <v>7606.82397</v>
      </c>
      <c r="AS2841" s="80">
        <v>7505.53976</v>
      </c>
      <c r="AT2841" s="80">
        <v>7381.43529</v>
      </c>
      <c r="AU2841" s="80">
        <v>7231.31331</v>
      </c>
      <c r="AW2841" s="81">
        <v>16.0</v>
      </c>
      <c r="AX2841" s="81">
        <v>9.0</v>
      </c>
      <c r="AY2841" s="81">
        <v>130.0</v>
      </c>
      <c r="AZ2841" s="82">
        <v>7754.03904</v>
      </c>
      <c r="BA2841" s="82">
        <v>7755.88054</v>
      </c>
      <c r="BB2841" s="82">
        <v>7757.99143</v>
      </c>
      <c r="BC2841" s="82">
        <v>7760.7285</v>
      </c>
      <c r="BD2841" s="82">
        <v>7764.26806</v>
      </c>
      <c r="BE2841" s="82">
        <v>7768.68189</v>
      </c>
      <c r="BF2841" s="82">
        <v>7773.68738</v>
      </c>
      <c r="BG2841" s="82">
        <v>7779.45664</v>
      </c>
      <c r="BH2841" s="82">
        <v>7786.14412</v>
      </c>
      <c r="BI2841" s="82">
        <v>7793.25003</v>
      </c>
      <c r="BJ2841" s="82">
        <v>7803.05729</v>
      </c>
      <c r="BK2841" s="82">
        <v>7812.37232</v>
      </c>
      <c r="BL2841" s="82">
        <v>7821.18187</v>
      </c>
      <c r="BM2841" s="82">
        <v>7830.2982</v>
      </c>
      <c r="BN2841" s="82">
        <v>7840.03588</v>
      </c>
      <c r="BO2841" s="82">
        <v>7847.60244</v>
      </c>
      <c r="BP2841" s="82">
        <v>7856.46944</v>
      </c>
      <c r="BQ2841" s="82">
        <v>7867.73786</v>
      </c>
      <c r="BR2841" s="82">
        <v>7880.17411</v>
      </c>
      <c r="BS2841" s="82">
        <v>7893.92698</v>
      </c>
      <c r="BT2841" s="82">
        <v>7909.59912</v>
      </c>
      <c r="BU2841" s="82">
        <v>7927.38886</v>
      </c>
      <c r="BV2841" s="82">
        <v>7947.38608</v>
      </c>
      <c r="BW2841" s="82">
        <v>7969.44624</v>
      </c>
      <c r="BX2841" s="82">
        <v>7993.40177</v>
      </c>
      <c r="BY2841" s="82">
        <v>8019.07825</v>
      </c>
      <c r="BZ2841" s="82">
        <v>8045.81661</v>
      </c>
      <c r="CA2841" s="82">
        <v>8073.59557</v>
      </c>
      <c r="CB2841" s="82">
        <v>8103.45865</v>
      </c>
      <c r="CC2841" s="82">
        <v>8136.00432</v>
      </c>
      <c r="CD2841" s="82">
        <v>8171.89903</v>
      </c>
      <c r="CE2841" s="82">
        <v>8212.39478</v>
      </c>
      <c r="CF2841" s="82">
        <v>7754.76955</v>
      </c>
      <c r="CG2841" s="82">
        <v>7688.83031</v>
      </c>
      <c r="CH2841" s="82">
        <v>7606.82397</v>
      </c>
      <c r="CI2841" s="82">
        <v>7505.53976</v>
      </c>
      <c r="CJ2841" s="82">
        <v>7381.43529</v>
      </c>
      <c r="CK2841" s="82">
        <v>7231.31331</v>
      </c>
    </row>
    <row r="2842" ht="14.25" customHeight="1">
      <c r="E2842" s="2"/>
      <c r="G2842" s="81">
        <v>16.0</v>
      </c>
      <c r="H2842" s="81">
        <v>9.0</v>
      </c>
      <c r="I2842" s="81">
        <v>131.0</v>
      </c>
      <c r="J2842" s="80">
        <v>7805.0138</v>
      </c>
      <c r="K2842" s="80">
        <v>7806.86865</v>
      </c>
      <c r="L2842" s="80">
        <v>7808.95902</v>
      </c>
      <c r="M2842" s="80">
        <v>7811.69209</v>
      </c>
      <c r="N2842" s="80">
        <v>7815.2335</v>
      </c>
      <c r="O2842" s="80">
        <v>7819.65553</v>
      </c>
      <c r="P2842" s="80">
        <v>7824.60195</v>
      </c>
      <c r="Q2842" s="80">
        <v>7830.3536</v>
      </c>
      <c r="R2842" s="80">
        <v>7836.99445</v>
      </c>
      <c r="S2842" s="80">
        <v>7844.04503</v>
      </c>
      <c r="T2842" s="80">
        <v>7853.81677</v>
      </c>
      <c r="U2842" s="80">
        <v>7863.04531</v>
      </c>
      <c r="V2842" s="80">
        <v>7871.77706</v>
      </c>
      <c r="W2842" s="80">
        <v>7880.77065</v>
      </c>
      <c r="X2842" s="80">
        <v>7890.43825</v>
      </c>
      <c r="Y2842" s="80">
        <v>7897.63468</v>
      </c>
      <c r="Z2842" s="80">
        <v>7906.51039</v>
      </c>
      <c r="AA2842" s="80">
        <v>7917.80497</v>
      </c>
      <c r="AB2842" s="80">
        <v>7930.11049</v>
      </c>
      <c r="AC2842" s="80">
        <v>7943.75495</v>
      </c>
      <c r="AD2842" s="80">
        <v>7959.33351</v>
      </c>
      <c r="AE2842" s="80">
        <v>7976.98717</v>
      </c>
      <c r="AF2842" s="80">
        <v>7996.84211</v>
      </c>
      <c r="AG2842" s="80">
        <v>8018.74138</v>
      </c>
      <c r="AH2842" s="80">
        <v>8042.51647</v>
      </c>
      <c r="AI2842" s="80">
        <v>8067.9691</v>
      </c>
      <c r="AJ2842" s="80">
        <v>8094.41166</v>
      </c>
      <c r="AK2842" s="80">
        <v>8121.87218</v>
      </c>
      <c r="AL2842" s="80">
        <v>8151.42594</v>
      </c>
      <c r="AM2842" s="80">
        <v>8183.67554</v>
      </c>
      <c r="AN2842" s="80">
        <v>8219.25851</v>
      </c>
      <c r="AO2842" s="80">
        <v>8259.47162</v>
      </c>
      <c r="AP2842" s="80">
        <v>7797.89527</v>
      </c>
      <c r="AQ2842" s="80">
        <v>7730.70351</v>
      </c>
      <c r="AR2842" s="80">
        <v>7647.27298</v>
      </c>
      <c r="AS2842" s="80">
        <v>7544.31619</v>
      </c>
      <c r="AT2842" s="80">
        <v>7418.236</v>
      </c>
      <c r="AU2842" s="80">
        <v>7265.88398</v>
      </c>
      <c r="AW2842" s="81">
        <v>16.0</v>
      </c>
      <c r="AX2842" s="81">
        <v>9.0</v>
      </c>
      <c r="AY2842" s="81">
        <v>131.0</v>
      </c>
      <c r="AZ2842" s="82">
        <v>7805.0138</v>
      </c>
      <c r="BA2842" s="82">
        <v>7806.86865</v>
      </c>
      <c r="BB2842" s="82">
        <v>7808.95902</v>
      </c>
      <c r="BC2842" s="82">
        <v>7811.69209</v>
      </c>
      <c r="BD2842" s="82">
        <v>7815.2335</v>
      </c>
      <c r="BE2842" s="82">
        <v>7819.65553</v>
      </c>
      <c r="BF2842" s="82">
        <v>7824.60195</v>
      </c>
      <c r="BG2842" s="82">
        <v>7830.3536</v>
      </c>
      <c r="BH2842" s="82">
        <v>7836.99445</v>
      </c>
      <c r="BI2842" s="82">
        <v>7844.04503</v>
      </c>
      <c r="BJ2842" s="82">
        <v>7853.81677</v>
      </c>
      <c r="BK2842" s="82">
        <v>7863.04531</v>
      </c>
      <c r="BL2842" s="82">
        <v>7871.77706</v>
      </c>
      <c r="BM2842" s="82">
        <v>7880.77065</v>
      </c>
      <c r="BN2842" s="82">
        <v>7890.43825</v>
      </c>
      <c r="BO2842" s="82">
        <v>7897.63468</v>
      </c>
      <c r="BP2842" s="82">
        <v>7906.51039</v>
      </c>
      <c r="BQ2842" s="82">
        <v>7917.80497</v>
      </c>
      <c r="BR2842" s="82">
        <v>7930.11049</v>
      </c>
      <c r="BS2842" s="82">
        <v>7943.75495</v>
      </c>
      <c r="BT2842" s="82">
        <v>7959.33351</v>
      </c>
      <c r="BU2842" s="82">
        <v>7976.98717</v>
      </c>
      <c r="BV2842" s="82">
        <v>7996.84211</v>
      </c>
      <c r="BW2842" s="82">
        <v>8018.74138</v>
      </c>
      <c r="BX2842" s="82">
        <v>8042.51647</v>
      </c>
      <c r="BY2842" s="82">
        <v>8067.9691</v>
      </c>
      <c r="BZ2842" s="82">
        <v>8094.41166</v>
      </c>
      <c r="CA2842" s="82">
        <v>8121.87218</v>
      </c>
      <c r="CB2842" s="82">
        <v>8151.42594</v>
      </c>
      <c r="CC2842" s="82">
        <v>8183.67554</v>
      </c>
      <c r="CD2842" s="82">
        <v>8219.25851</v>
      </c>
      <c r="CE2842" s="82">
        <v>8259.47162</v>
      </c>
      <c r="CF2842" s="82">
        <v>7797.89527</v>
      </c>
      <c r="CG2842" s="82">
        <v>7730.70351</v>
      </c>
      <c r="CH2842" s="82">
        <v>7647.27298</v>
      </c>
      <c r="CI2842" s="82">
        <v>7544.31619</v>
      </c>
      <c r="CJ2842" s="82">
        <v>7418.236</v>
      </c>
      <c r="CK2842" s="82">
        <v>7265.88398</v>
      </c>
    </row>
    <row r="2843" ht="14.25" customHeight="1">
      <c r="E2843" s="2"/>
      <c r="G2843" s="81">
        <v>16.0</v>
      </c>
      <c r="H2843" s="81">
        <v>9.0</v>
      </c>
      <c r="I2843" s="81">
        <v>132.0</v>
      </c>
      <c r="J2843" s="80">
        <v>7856.44227</v>
      </c>
      <c r="K2843" s="80">
        <v>7858.31059</v>
      </c>
      <c r="L2843" s="80">
        <v>7860.38032</v>
      </c>
      <c r="M2843" s="80">
        <v>7863.1094</v>
      </c>
      <c r="N2843" s="80">
        <v>7866.65271</v>
      </c>
      <c r="O2843" s="80">
        <v>7871.08306</v>
      </c>
      <c r="P2843" s="80">
        <v>7875.97003</v>
      </c>
      <c r="Q2843" s="80">
        <v>7881.70403</v>
      </c>
      <c r="R2843" s="80">
        <v>7888.298</v>
      </c>
      <c r="S2843" s="80">
        <v>7895.29294</v>
      </c>
      <c r="T2843" s="80">
        <v>7905.02903</v>
      </c>
      <c r="U2843" s="80">
        <v>7914.1706</v>
      </c>
      <c r="V2843" s="80">
        <v>7922.82413</v>
      </c>
      <c r="W2843" s="80">
        <v>7931.69422</v>
      </c>
      <c r="X2843" s="80">
        <v>7941.29139</v>
      </c>
      <c r="Y2843" s="80">
        <v>7948.11524</v>
      </c>
      <c r="Z2843" s="80">
        <v>7956.99983</v>
      </c>
      <c r="AA2843" s="80">
        <v>7968.3209</v>
      </c>
      <c r="AB2843" s="80">
        <v>7980.49497</v>
      </c>
      <c r="AC2843" s="80">
        <v>7994.03047</v>
      </c>
      <c r="AD2843" s="80">
        <v>8009.51504</v>
      </c>
      <c r="AE2843" s="80">
        <v>8027.03197</v>
      </c>
      <c r="AF2843" s="80">
        <v>8046.74398</v>
      </c>
      <c r="AG2843" s="80">
        <v>8068.48161</v>
      </c>
      <c r="AH2843" s="80">
        <v>8092.07544</v>
      </c>
      <c r="AI2843" s="80">
        <v>8117.30315</v>
      </c>
      <c r="AJ2843" s="80">
        <v>8143.44845</v>
      </c>
      <c r="AK2843" s="80">
        <v>8170.58895</v>
      </c>
      <c r="AL2843" s="80">
        <v>8199.83196</v>
      </c>
      <c r="AM2843" s="80">
        <v>8231.78423</v>
      </c>
      <c r="AN2843" s="80">
        <v>8267.05423</v>
      </c>
      <c r="AO2843" s="80">
        <v>8306.98377</v>
      </c>
      <c r="AP2843" s="80">
        <v>7841.42351</v>
      </c>
      <c r="AQ2843" s="80">
        <v>7772.97052</v>
      </c>
      <c r="AR2843" s="80">
        <v>7688.10587</v>
      </c>
      <c r="AS2843" s="80">
        <v>7583.46485</v>
      </c>
      <c r="AT2843" s="80">
        <v>7455.39528</v>
      </c>
      <c r="AU2843" s="80">
        <v>7300.79778</v>
      </c>
      <c r="AW2843" s="81">
        <v>16.0</v>
      </c>
      <c r="AX2843" s="81">
        <v>9.0</v>
      </c>
      <c r="AY2843" s="81">
        <v>132.0</v>
      </c>
      <c r="AZ2843" s="82">
        <v>7856.44227</v>
      </c>
      <c r="BA2843" s="82">
        <v>7858.31059</v>
      </c>
      <c r="BB2843" s="82">
        <v>7860.38032</v>
      </c>
      <c r="BC2843" s="82">
        <v>7863.1094</v>
      </c>
      <c r="BD2843" s="82">
        <v>7866.65271</v>
      </c>
      <c r="BE2843" s="82">
        <v>7871.08306</v>
      </c>
      <c r="BF2843" s="82">
        <v>7875.97003</v>
      </c>
      <c r="BG2843" s="82">
        <v>7881.70403</v>
      </c>
      <c r="BH2843" s="82">
        <v>7888.298</v>
      </c>
      <c r="BI2843" s="82">
        <v>7895.29294</v>
      </c>
      <c r="BJ2843" s="82">
        <v>7905.02903</v>
      </c>
      <c r="BK2843" s="82">
        <v>7914.1706</v>
      </c>
      <c r="BL2843" s="82">
        <v>7922.82413</v>
      </c>
      <c r="BM2843" s="82">
        <v>7931.69422</v>
      </c>
      <c r="BN2843" s="82">
        <v>7941.29139</v>
      </c>
      <c r="BO2843" s="82">
        <v>7948.11524</v>
      </c>
      <c r="BP2843" s="82">
        <v>7956.99983</v>
      </c>
      <c r="BQ2843" s="82">
        <v>7968.3209</v>
      </c>
      <c r="BR2843" s="82">
        <v>7980.49497</v>
      </c>
      <c r="BS2843" s="82">
        <v>7994.03047</v>
      </c>
      <c r="BT2843" s="82">
        <v>8009.51504</v>
      </c>
      <c r="BU2843" s="82">
        <v>8027.03197</v>
      </c>
      <c r="BV2843" s="82">
        <v>8046.74398</v>
      </c>
      <c r="BW2843" s="82">
        <v>8068.48161</v>
      </c>
      <c r="BX2843" s="82">
        <v>8092.07544</v>
      </c>
      <c r="BY2843" s="82">
        <v>8117.30315</v>
      </c>
      <c r="BZ2843" s="82">
        <v>8143.44845</v>
      </c>
      <c r="CA2843" s="82">
        <v>8170.58895</v>
      </c>
      <c r="CB2843" s="82">
        <v>8199.83196</v>
      </c>
      <c r="CC2843" s="82">
        <v>8231.78423</v>
      </c>
      <c r="CD2843" s="82">
        <v>8267.05423</v>
      </c>
      <c r="CE2843" s="82">
        <v>8306.98377</v>
      </c>
      <c r="CF2843" s="82">
        <v>7841.42351</v>
      </c>
      <c r="CG2843" s="82">
        <v>7772.97052</v>
      </c>
      <c r="CH2843" s="82">
        <v>7688.10587</v>
      </c>
      <c r="CI2843" s="82">
        <v>7583.46485</v>
      </c>
      <c r="CJ2843" s="82">
        <v>7455.39528</v>
      </c>
      <c r="CK2843" s="82">
        <v>7300.79778</v>
      </c>
    </row>
    <row r="2844" ht="14.25" customHeight="1">
      <c r="E2844" s="2"/>
      <c r="G2844" s="81">
        <v>16.0</v>
      </c>
      <c r="H2844" s="81">
        <v>9.0</v>
      </c>
      <c r="I2844" s="81">
        <v>133.0</v>
      </c>
      <c r="J2844" s="80">
        <v>7907.80563</v>
      </c>
      <c r="K2844" s="80">
        <v>7909.65157</v>
      </c>
      <c r="L2844" s="80">
        <v>7911.71236</v>
      </c>
      <c r="M2844" s="80">
        <v>7914.43727</v>
      </c>
      <c r="N2844" s="80">
        <v>7917.98229</v>
      </c>
      <c r="O2844" s="80">
        <v>7922.34911</v>
      </c>
      <c r="P2844" s="80">
        <v>7927.21181</v>
      </c>
      <c r="Q2844" s="80">
        <v>7932.8919</v>
      </c>
      <c r="R2844" s="80">
        <v>7939.42638</v>
      </c>
      <c r="S2844" s="80">
        <v>7946.36495</v>
      </c>
      <c r="T2844" s="80">
        <v>7956.01693</v>
      </c>
      <c r="U2844" s="80">
        <v>7965.08242</v>
      </c>
      <c r="V2844" s="80">
        <v>7973.60913</v>
      </c>
      <c r="W2844" s="80">
        <v>7982.40219</v>
      </c>
      <c r="X2844" s="80">
        <v>7991.6424</v>
      </c>
      <c r="Y2844" s="80">
        <v>7998.45974</v>
      </c>
      <c r="Z2844" s="80">
        <v>8007.35288</v>
      </c>
      <c r="AA2844" s="80">
        <v>8018.53409</v>
      </c>
      <c r="AB2844" s="80">
        <v>8030.5873</v>
      </c>
      <c r="AC2844" s="80">
        <v>8044.01269</v>
      </c>
      <c r="AD2844" s="80">
        <v>8059.34308</v>
      </c>
      <c r="AE2844" s="80">
        <v>8076.69829</v>
      </c>
      <c r="AF2844" s="80">
        <v>8096.23057</v>
      </c>
      <c r="AG2844" s="80">
        <v>8117.76973</v>
      </c>
      <c r="AH2844" s="80">
        <v>8141.12196</v>
      </c>
      <c r="AI2844" s="80">
        <v>8166.04095</v>
      </c>
      <c r="AJ2844" s="80">
        <v>8191.85178</v>
      </c>
      <c r="AK2844" s="80">
        <v>8218.65859</v>
      </c>
      <c r="AL2844" s="80">
        <v>8247.57744</v>
      </c>
      <c r="AM2844" s="80">
        <v>8279.18445</v>
      </c>
      <c r="AN2844" s="80">
        <v>8314.12845</v>
      </c>
      <c r="AO2844" s="80">
        <v>8353.70421</v>
      </c>
      <c r="AP2844" s="80">
        <v>7884.01193</v>
      </c>
      <c r="AQ2844" s="80">
        <v>7814.22881</v>
      </c>
      <c r="AR2844" s="80">
        <v>7727.80528</v>
      </c>
      <c r="AS2844" s="80">
        <v>7621.32278</v>
      </c>
      <c r="AT2844" s="80">
        <v>7491.17577</v>
      </c>
      <c r="AU2844" s="80">
        <v>7349.04528</v>
      </c>
      <c r="AW2844" s="81">
        <v>16.0</v>
      </c>
      <c r="AX2844" s="81">
        <v>9.0</v>
      </c>
      <c r="AY2844" s="81">
        <v>133.0</v>
      </c>
      <c r="AZ2844" s="82">
        <v>7907.80563</v>
      </c>
      <c r="BA2844" s="82">
        <v>7909.65157</v>
      </c>
      <c r="BB2844" s="82">
        <v>7911.71236</v>
      </c>
      <c r="BC2844" s="82">
        <v>7914.43727</v>
      </c>
      <c r="BD2844" s="82">
        <v>7917.98229</v>
      </c>
      <c r="BE2844" s="82">
        <v>7922.34911</v>
      </c>
      <c r="BF2844" s="82">
        <v>7927.21181</v>
      </c>
      <c r="BG2844" s="82">
        <v>7932.8919</v>
      </c>
      <c r="BH2844" s="82">
        <v>7939.42638</v>
      </c>
      <c r="BI2844" s="82">
        <v>7946.36495</v>
      </c>
      <c r="BJ2844" s="82">
        <v>7956.01693</v>
      </c>
      <c r="BK2844" s="82">
        <v>7965.08242</v>
      </c>
      <c r="BL2844" s="82">
        <v>7973.60913</v>
      </c>
      <c r="BM2844" s="82">
        <v>7982.40219</v>
      </c>
      <c r="BN2844" s="82">
        <v>7991.6424</v>
      </c>
      <c r="BO2844" s="82">
        <v>7998.45974</v>
      </c>
      <c r="BP2844" s="82">
        <v>8007.35288</v>
      </c>
      <c r="BQ2844" s="82">
        <v>8018.53409</v>
      </c>
      <c r="BR2844" s="82">
        <v>8030.5873</v>
      </c>
      <c r="BS2844" s="82">
        <v>8044.01269</v>
      </c>
      <c r="BT2844" s="82">
        <v>8059.34308</v>
      </c>
      <c r="BU2844" s="82">
        <v>8076.69829</v>
      </c>
      <c r="BV2844" s="82">
        <v>8096.23057</v>
      </c>
      <c r="BW2844" s="82">
        <v>8117.76973</v>
      </c>
      <c r="BX2844" s="82">
        <v>8141.12196</v>
      </c>
      <c r="BY2844" s="82">
        <v>8166.04095</v>
      </c>
      <c r="BZ2844" s="82">
        <v>8191.85178</v>
      </c>
      <c r="CA2844" s="82">
        <v>8218.65859</v>
      </c>
      <c r="CB2844" s="82">
        <v>8247.57744</v>
      </c>
      <c r="CC2844" s="82">
        <v>8279.18445</v>
      </c>
      <c r="CD2844" s="82">
        <v>8314.12845</v>
      </c>
      <c r="CE2844" s="82">
        <v>8353.70421</v>
      </c>
      <c r="CF2844" s="82">
        <v>7884.01193</v>
      </c>
      <c r="CG2844" s="82">
        <v>7814.22881</v>
      </c>
      <c r="CH2844" s="82">
        <v>7727.80528</v>
      </c>
      <c r="CI2844" s="82">
        <v>7621.32278</v>
      </c>
      <c r="CJ2844" s="82">
        <v>7491.17577</v>
      </c>
      <c r="CK2844" s="82">
        <v>7349.04528</v>
      </c>
    </row>
    <row r="2845" ht="14.25" customHeight="1">
      <c r="E2845" s="2"/>
      <c r="G2845" s="81">
        <v>16.0</v>
      </c>
      <c r="H2845" s="81">
        <v>9.0</v>
      </c>
      <c r="I2845" s="81">
        <v>134.0</v>
      </c>
      <c r="J2845" s="80">
        <v>7959.61646</v>
      </c>
      <c r="K2845" s="80">
        <v>7961.43987</v>
      </c>
      <c r="L2845" s="80">
        <v>7963.49168</v>
      </c>
      <c r="M2845" s="80">
        <v>7966.21242</v>
      </c>
      <c r="N2845" s="80">
        <v>7969.75921</v>
      </c>
      <c r="O2845" s="80">
        <v>7974.06209</v>
      </c>
      <c r="P2845" s="80">
        <v>7978.9004</v>
      </c>
      <c r="Q2845" s="80">
        <v>7984.52626</v>
      </c>
      <c r="R2845" s="80">
        <v>7991.00092</v>
      </c>
      <c r="S2845" s="80">
        <v>7997.88281</v>
      </c>
      <c r="T2845" s="80">
        <v>8007.4502</v>
      </c>
      <c r="U2845" s="80">
        <v>8016.4392</v>
      </c>
      <c r="V2845" s="80">
        <v>8024.83831</v>
      </c>
      <c r="W2845" s="80">
        <v>8033.5539</v>
      </c>
      <c r="X2845" s="80">
        <v>8042.43484</v>
      </c>
      <c r="Y2845" s="80">
        <v>8049.2457</v>
      </c>
      <c r="Z2845" s="80">
        <v>8058.14757</v>
      </c>
      <c r="AA2845" s="80">
        <v>8069.1881</v>
      </c>
      <c r="AB2845" s="80">
        <v>8081.1198</v>
      </c>
      <c r="AC2845" s="80">
        <v>8094.43452</v>
      </c>
      <c r="AD2845" s="80">
        <v>8109.60991</v>
      </c>
      <c r="AE2845" s="80">
        <v>8126.80257</v>
      </c>
      <c r="AF2845" s="80">
        <v>8146.1542</v>
      </c>
      <c r="AG2845" s="80">
        <v>8167.49389</v>
      </c>
      <c r="AH2845" s="80">
        <v>8190.60329</v>
      </c>
      <c r="AI2845" s="80">
        <v>8215.21198</v>
      </c>
      <c r="AJ2845" s="80">
        <v>8240.68663</v>
      </c>
      <c r="AK2845" s="80">
        <v>8267.15808</v>
      </c>
      <c r="AL2845" s="80">
        <v>8295.75127</v>
      </c>
      <c r="AM2845" s="80">
        <v>8327.01149</v>
      </c>
      <c r="AN2845" s="80">
        <v>8361.62818</v>
      </c>
      <c r="AO2845" s="80">
        <v>8400.84883</v>
      </c>
      <c r="AP2845" s="80">
        <v>7926.99126</v>
      </c>
      <c r="AQ2845" s="80">
        <v>7855.86904</v>
      </c>
      <c r="AR2845" s="80">
        <v>7767.87617</v>
      </c>
      <c r="AS2845" s="80">
        <v>7659.53991</v>
      </c>
      <c r="AT2845" s="80">
        <v>7527.30161</v>
      </c>
      <c r="AU2845" s="80">
        <v>7397.71225</v>
      </c>
      <c r="AW2845" s="81">
        <v>16.0</v>
      </c>
      <c r="AX2845" s="81">
        <v>9.0</v>
      </c>
      <c r="AY2845" s="81">
        <v>134.0</v>
      </c>
      <c r="AZ2845" s="82">
        <v>7959.61646</v>
      </c>
      <c r="BA2845" s="82">
        <v>7961.43987</v>
      </c>
      <c r="BB2845" s="82">
        <v>7963.49168</v>
      </c>
      <c r="BC2845" s="82">
        <v>7966.21242</v>
      </c>
      <c r="BD2845" s="82">
        <v>7969.75921</v>
      </c>
      <c r="BE2845" s="82">
        <v>7974.06209</v>
      </c>
      <c r="BF2845" s="82">
        <v>7978.9004</v>
      </c>
      <c r="BG2845" s="82">
        <v>7984.52626</v>
      </c>
      <c r="BH2845" s="82">
        <v>7991.00092</v>
      </c>
      <c r="BI2845" s="82">
        <v>7997.88281</v>
      </c>
      <c r="BJ2845" s="82">
        <v>8007.4502</v>
      </c>
      <c r="BK2845" s="82">
        <v>8016.4392</v>
      </c>
      <c r="BL2845" s="82">
        <v>8024.83831</v>
      </c>
      <c r="BM2845" s="82">
        <v>8033.5539</v>
      </c>
      <c r="BN2845" s="82">
        <v>8042.43484</v>
      </c>
      <c r="BO2845" s="82">
        <v>8049.2457</v>
      </c>
      <c r="BP2845" s="82">
        <v>8058.14757</v>
      </c>
      <c r="BQ2845" s="82">
        <v>8069.1881</v>
      </c>
      <c r="BR2845" s="82">
        <v>8081.1198</v>
      </c>
      <c r="BS2845" s="82">
        <v>8094.43452</v>
      </c>
      <c r="BT2845" s="82">
        <v>8109.60991</v>
      </c>
      <c r="BU2845" s="82">
        <v>8126.80257</v>
      </c>
      <c r="BV2845" s="82">
        <v>8146.1542</v>
      </c>
      <c r="BW2845" s="82">
        <v>8167.49389</v>
      </c>
      <c r="BX2845" s="82">
        <v>8190.60329</v>
      </c>
      <c r="BY2845" s="82">
        <v>8215.21198</v>
      </c>
      <c r="BZ2845" s="82">
        <v>8240.68663</v>
      </c>
      <c r="CA2845" s="82">
        <v>8267.15808</v>
      </c>
      <c r="CB2845" s="82">
        <v>8295.75127</v>
      </c>
      <c r="CC2845" s="82">
        <v>8327.01149</v>
      </c>
      <c r="CD2845" s="82">
        <v>8361.62818</v>
      </c>
      <c r="CE2845" s="82">
        <v>8400.84883</v>
      </c>
      <c r="CF2845" s="82">
        <v>7926.99126</v>
      </c>
      <c r="CG2845" s="82">
        <v>7855.86904</v>
      </c>
      <c r="CH2845" s="82">
        <v>7767.87617</v>
      </c>
      <c r="CI2845" s="82">
        <v>7659.53991</v>
      </c>
      <c r="CJ2845" s="82">
        <v>7527.30161</v>
      </c>
      <c r="CK2845" s="82">
        <v>7397.71225</v>
      </c>
    </row>
    <row r="2846" ht="14.25" customHeight="1">
      <c r="E2846" s="2"/>
      <c r="G2846" s="81">
        <v>16.0</v>
      </c>
      <c r="H2846" s="81">
        <v>9.0</v>
      </c>
      <c r="I2846" s="81">
        <v>135.0</v>
      </c>
      <c r="J2846" s="80">
        <v>8011.87898</v>
      </c>
      <c r="K2846" s="80">
        <v>8013.67973</v>
      </c>
      <c r="L2846" s="80">
        <v>8015.72251</v>
      </c>
      <c r="M2846" s="80">
        <v>8018.43908</v>
      </c>
      <c r="N2846" s="80">
        <v>8021.9877</v>
      </c>
      <c r="O2846" s="80">
        <v>8026.22624</v>
      </c>
      <c r="P2846" s="80">
        <v>8031.04003</v>
      </c>
      <c r="Q2846" s="80">
        <v>8036.61135</v>
      </c>
      <c r="R2846" s="80">
        <v>8043.02584</v>
      </c>
      <c r="S2846" s="80">
        <v>8049.85073</v>
      </c>
      <c r="T2846" s="80">
        <v>8059.33305</v>
      </c>
      <c r="U2846" s="80">
        <v>8068.24514</v>
      </c>
      <c r="V2846" s="80">
        <v>8076.51587</v>
      </c>
      <c r="W2846" s="80">
        <v>8085.15356</v>
      </c>
      <c r="X2846" s="80">
        <v>8093.67287</v>
      </c>
      <c r="Y2846" s="80">
        <v>8100.4773</v>
      </c>
      <c r="Z2846" s="80">
        <v>8109.38806</v>
      </c>
      <c r="AA2846" s="80">
        <v>8120.28711</v>
      </c>
      <c r="AB2846" s="80">
        <v>8132.09663</v>
      </c>
      <c r="AC2846" s="80">
        <v>8145.30009</v>
      </c>
      <c r="AD2846" s="80">
        <v>8160.31966</v>
      </c>
      <c r="AE2846" s="80">
        <v>8177.34891</v>
      </c>
      <c r="AF2846" s="80">
        <v>8196.51898</v>
      </c>
      <c r="AG2846" s="80">
        <v>8217.65821</v>
      </c>
      <c r="AH2846" s="80">
        <v>8240.52355</v>
      </c>
      <c r="AI2846" s="80">
        <v>8264.82031</v>
      </c>
      <c r="AJ2846" s="80">
        <v>8289.95704</v>
      </c>
      <c r="AK2846" s="80">
        <v>8316.09148</v>
      </c>
      <c r="AL2846" s="80">
        <v>8344.35748</v>
      </c>
      <c r="AM2846" s="80">
        <v>8375.26934</v>
      </c>
      <c r="AN2846" s="80">
        <v>8409.55741</v>
      </c>
      <c r="AO2846" s="80">
        <v>8448.4216</v>
      </c>
      <c r="AP2846" s="80">
        <v>7970.36516</v>
      </c>
      <c r="AQ2846" s="80">
        <v>7897.89478</v>
      </c>
      <c r="AR2846" s="80">
        <v>7808.32198</v>
      </c>
      <c r="AS2846" s="80">
        <v>7698.11956</v>
      </c>
      <c r="AT2846" s="80">
        <v>7563.77597</v>
      </c>
      <c r="AU2846" s="80">
        <v>7446.80265</v>
      </c>
      <c r="AW2846" s="81">
        <v>16.0</v>
      </c>
      <c r="AX2846" s="81">
        <v>9.0</v>
      </c>
      <c r="AY2846" s="81">
        <v>135.0</v>
      </c>
      <c r="AZ2846" s="82">
        <v>8011.87898</v>
      </c>
      <c r="BA2846" s="82">
        <v>8013.67973</v>
      </c>
      <c r="BB2846" s="82">
        <v>8015.72251</v>
      </c>
      <c r="BC2846" s="82">
        <v>8018.43908</v>
      </c>
      <c r="BD2846" s="82">
        <v>8021.9877</v>
      </c>
      <c r="BE2846" s="82">
        <v>8026.22624</v>
      </c>
      <c r="BF2846" s="82">
        <v>8031.04003</v>
      </c>
      <c r="BG2846" s="82">
        <v>8036.61135</v>
      </c>
      <c r="BH2846" s="82">
        <v>8043.02584</v>
      </c>
      <c r="BI2846" s="82">
        <v>8049.85073</v>
      </c>
      <c r="BJ2846" s="82">
        <v>8059.33305</v>
      </c>
      <c r="BK2846" s="82">
        <v>8068.24514</v>
      </c>
      <c r="BL2846" s="82">
        <v>8076.51587</v>
      </c>
      <c r="BM2846" s="82">
        <v>8085.15356</v>
      </c>
      <c r="BN2846" s="82">
        <v>8093.67287</v>
      </c>
      <c r="BO2846" s="82">
        <v>8100.4773</v>
      </c>
      <c r="BP2846" s="82">
        <v>8109.38806</v>
      </c>
      <c r="BQ2846" s="82">
        <v>8120.28711</v>
      </c>
      <c r="BR2846" s="82">
        <v>8132.09663</v>
      </c>
      <c r="BS2846" s="82">
        <v>8145.30009</v>
      </c>
      <c r="BT2846" s="82">
        <v>8160.31966</v>
      </c>
      <c r="BU2846" s="82">
        <v>8177.34891</v>
      </c>
      <c r="BV2846" s="82">
        <v>8196.51898</v>
      </c>
      <c r="BW2846" s="82">
        <v>8217.65821</v>
      </c>
      <c r="BX2846" s="82">
        <v>8240.52355</v>
      </c>
      <c r="BY2846" s="82">
        <v>8264.82031</v>
      </c>
      <c r="BZ2846" s="82">
        <v>8289.95704</v>
      </c>
      <c r="CA2846" s="82">
        <v>8316.09148</v>
      </c>
      <c r="CB2846" s="82">
        <v>8344.35748</v>
      </c>
      <c r="CC2846" s="82">
        <v>8375.26934</v>
      </c>
      <c r="CD2846" s="82">
        <v>8409.55741</v>
      </c>
      <c r="CE2846" s="82">
        <v>8448.4216</v>
      </c>
      <c r="CF2846" s="82">
        <v>7970.36516</v>
      </c>
      <c r="CG2846" s="82">
        <v>7897.89478</v>
      </c>
      <c r="CH2846" s="82">
        <v>7808.32198</v>
      </c>
      <c r="CI2846" s="82">
        <v>7698.11956</v>
      </c>
      <c r="CJ2846" s="82">
        <v>7563.77597</v>
      </c>
      <c r="CK2846" s="82">
        <v>7446.80265</v>
      </c>
    </row>
    <row r="2847" ht="14.25" customHeight="1">
      <c r="E2847" s="2"/>
      <c r="G2847" s="81">
        <v>16.0</v>
      </c>
      <c r="H2847" s="81">
        <v>9.0</v>
      </c>
      <c r="I2847" s="81">
        <v>136.0</v>
      </c>
      <c r="J2847" s="80">
        <v>8064.59746</v>
      </c>
      <c r="K2847" s="80">
        <v>8066.37542</v>
      </c>
      <c r="L2847" s="80">
        <v>8068.40912</v>
      </c>
      <c r="M2847" s="80">
        <v>8071.12152</v>
      </c>
      <c r="N2847" s="80">
        <v>8074.67202</v>
      </c>
      <c r="O2847" s="80">
        <v>8078.84581</v>
      </c>
      <c r="P2847" s="80">
        <v>8083.63497</v>
      </c>
      <c r="Q2847" s="80">
        <v>8089.15144</v>
      </c>
      <c r="R2847" s="80">
        <v>8095.50541</v>
      </c>
      <c r="S2847" s="80">
        <v>8102.27297</v>
      </c>
      <c r="T2847" s="80">
        <v>8111.66974</v>
      </c>
      <c r="U2847" s="80">
        <v>8120.50448</v>
      </c>
      <c r="V2847" s="80">
        <v>8128.64603</v>
      </c>
      <c r="W2847" s="80">
        <v>8137.2054</v>
      </c>
      <c r="X2847" s="80">
        <v>8145.36069</v>
      </c>
      <c r="Y2847" s="80">
        <v>8152.15873</v>
      </c>
      <c r="Z2847" s="80">
        <v>8161.07857</v>
      </c>
      <c r="AA2847" s="80">
        <v>8171.8353</v>
      </c>
      <c r="AB2847" s="80">
        <v>8183.52197</v>
      </c>
      <c r="AC2847" s="80">
        <v>8196.61362</v>
      </c>
      <c r="AD2847" s="80">
        <v>8211.47651</v>
      </c>
      <c r="AE2847" s="80">
        <v>8228.34151</v>
      </c>
      <c r="AF2847" s="80">
        <v>8247.32908</v>
      </c>
      <c r="AG2847" s="80">
        <v>8268.26683</v>
      </c>
      <c r="AH2847" s="80">
        <v>8290.88687</v>
      </c>
      <c r="AI2847" s="80">
        <v>8314.87007</v>
      </c>
      <c r="AJ2847" s="80">
        <v>8339.66713</v>
      </c>
      <c r="AK2847" s="80">
        <v>8365.46287</v>
      </c>
      <c r="AL2847" s="80">
        <v>8393.40014</v>
      </c>
      <c r="AM2847" s="80">
        <v>8423.96206</v>
      </c>
      <c r="AN2847" s="80">
        <v>8457.92015</v>
      </c>
      <c r="AO2847" s="80">
        <v>8496.42653</v>
      </c>
      <c r="AP2847" s="80">
        <v>8014.13731</v>
      </c>
      <c r="AQ2847" s="80">
        <v>7940.30962</v>
      </c>
      <c r="AR2847" s="80">
        <v>7849.1462</v>
      </c>
      <c r="AS2847" s="80">
        <v>7737.06508</v>
      </c>
      <c r="AT2847" s="80">
        <v>7600.60206</v>
      </c>
      <c r="AU2847" s="80">
        <v>7496.32051</v>
      </c>
      <c r="AW2847" s="81">
        <v>16.0</v>
      </c>
      <c r="AX2847" s="81">
        <v>9.0</v>
      </c>
      <c r="AY2847" s="81">
        <v>136.0</v>
      </c>
      <c r="AZ2847" s="82">
        <v>8064.59746</v>
      </c>
      <c r="BA2847" s="82">
        <v>8066.37542</v>
      </c>
      <c r="BB2847" s="82">
        <v>8068.40912</v>
      </c>
      <c r="BC2847" s="82">
        <v>8071.12152</v>
      </c>
      <c r="BD2847" s="82">
        <v>8074.67202</v>
      </c>
      <c r="BE2847" s="82">
        <v>8078.84581</v>
      </c>
      <c r="BF2847" s="82">
        <v>8083.63497</v>
      </c>
      <c r="BG2847" s="82">
        <v>8089.15144</v>
      </c>
      <c r="BH2847" s="82">
        <v>8095.50541</v>
      </c>
      <c r="BI2847" s="82">
        <v>8102.27297</v>
      </c>
      <c r="BJ2847" s="82">
        <v>8111.66974</v>
      </c>
      <c r="BK2847" s="82">
        <v>8120.50448</v>
      </c>
      <c r="BL2847" s="82">
        <v>8128.64603</v>
      </c>
      <c r="BM2847" s="82">
        <v>8137.2054</v>
      </c>
      <c r="BN2847" s="82">
        <v>8145.36069</v>
      </c>
      <c r="BO2847" s="82">
        <v>8152.15873</v>
      </c>
      <c r="BP2847" s="82">
        <v>8161.07857</v>
      </c>
      <c r="BQ2847" s="82">
        <v>8171.8353</v>
      </c>
      <c r="BR2847" s="82">
        <v>8183.52197</v>
      </c>
      <c r="BS2847" s="82">
        <v>8196.61362</v>
      </c>
      <c r="BT2847" s="82">
        <v>8211.47651</v>
      </c>
      <c r="BU2847" s="82">
        <v>8228.34151</v>
      </c>
      <c r="BV2847" s="82">
        <v>8247.32908</v>
      </c>
      <c r="BW2847" s="82">
        <v>8268.26683</v>
      </c>
      <c r="BX2847" s="82">
        <v>8290.88687</v>
      </c>
      <c r="BY2847" s="82">
        <v>8314.87007</v>
      </c>
      <c r="BZ2847" s="82">
        <v>8339.66713</v>
      </c>
      <c r="CA2847" s="82">
        <v>8365.46287</v>
      </c>
      <c r="CB2847" s="82">
        <v>8393.40014</v>
      </c>
      <c r="CC2847" s="82">
        <v>8423.96206</v>
      </c>
      <c r="CD2847" s="82">
        <v>8457.92015</v>
      </c>
      <c r="CE2847" s="82">
        <v>8496.42653</v>
      </c>
      <c r="CF2847" s="82">
        <v>8014.13731</v>
      </c>
      <c r="CG2847" s="82">
        <v>7940.30962</v>
      </c>
      <c r="CH2847" s="82">
        <v>7849.1462</v>
      </c>
      <c r="CI2847" s="82">
        <v>7737.06508</v>
      </c>
      <c r="CJ2847" s="82">
        <v>7600.60206</v>
      </c>
      <c r="CK2847" s="82">
        <v>7496.32051</v>
      </c>
    </row>
    <row r="2848" ht="14.25" customHeight="1">
      <c r="E2848" s="2"/>
      <c r="G2848" s="81">
        <v>16.0</v>
      </c>
      <c r="H2848" s="81">
        <v>9.0</v>
      </c>
      <c r="I2848" s="81">
        <v>137.0</v>
      </c>
      <c r="J2848" s="80">
        <v>8117.77624</v>
      </c>
      <c r="K2848" s="80">
        <v>8119.53125</v>
      </c>
      <c r="L2848" s="80">
        <v>8121.55584</v>
      </c>
      <c r="M2848" s="80">
        <v>8124.26408</v>
      </c>
      <c r="N2848" s="80">
        <v>8127.8165</v>
      </c>
      <c r="O2848" s="80">
        <v>8131.92513</v>
      </c>
      <c r="P2848" s="80">
        <v>8136.68954</v>
      </c>
      <c r="Q2848" s="80">
        <v>8142.15082</v>
      </c>
      <c r="R2848" s="80">
        <v>8148.44392</v>
      </c>
      <c r="S2848" s="80">
        <v>8155.15384</v>
      </c>
      <c r="T2848" s="80">
        <v>8164.46457</v>
      </c>
      <c r="U2848" s="80">
        <v>8173.22152</v>
      </c>
      <c r="V2848" s="80">
        <v>8181.2331</v>
      </c>
      <c r="W2848" s="80">
        <v>8189.7137</v>
      </c>
      <c r="X2848" s="80">
        <v>8197.50257</v>
      </c>
      <c r="Y2848" s="80">
        <v>8204.29426</v>
      </c>
      <c r="Z2848" s="80">
        <v>8213.22335</v>
      </c>
      <c r="AA2848" s="80">
        <v>8223.83694</v>
      </c>
      <c r="AB2848" s="80">
        <v>8235.40007</v>
      </c>
      <c r="AC2848" s="80">
        <v>8248.37932</v>
      </c>
      <c r="AD2848" s="80">
        <v>8263.08468</v>
      </c>
      <c r="AE2848" s="80">
        <v>8279.78457</v>
      </c>
      <c r="AF2848" s="80">
        <v>8298.5887</v>
      </c>
      <c r="AG2848" s="80">
        <v>8319.32396</v>
      </c>
      <c r="AH2848" s="80">
        <v>8341.69742</v>
      </c>
      <c r="AI2848" s="80">
        <v>8365.3654</v>
      </c>
      <c r="AJ2848" s="80">
        <v>8389.82103</v>
      </c>
      <c r="AK2848" s="80">
        <v>8415.27637</v>
      </c>
      <c r="AL2848" s="80">
        <v>8442.88334</v>
      </c>
      <c r="AM2848" s="80">
        <v>8473.09373</v>
      </c>
      <c r="AN2848" s="80">
        <v>8506.72048</v>
      </c>
      <c r="AO2848" s="80">
        <v>8544.86766</v>
      </c>
      <c r="AP2848" s="80">
        <v>8058.31143</v>
      </c>
      <c r="AQ2848" s="80">
        <v>7983.11718</v>
      </c>
      <c r="AR2848" s="80">
        <v>7890.35235</v>
      </c>
      <c r="AS2848" s="80">
        <v>7776.37986</v>
      </c>
      <c r="AT2848" s="80">
        <v>7637.78311</v>
      </c>
      <c r="AU2848" s="80">
        <v>7546.26987</v>
      </c>
      <c r="AW2848" s="81">
        <v>16.0</v>
      </c>
      <c r="AX2848" s="81">
        <v>9.0</v>
      </c>
      <c r="AY2848" s="81">
        <v>137.0</v>
      </c>
      <c r="AZ2848" s="82">
        <v>8117.77624</v>
      </c>
      <c r="BA2848" s="82">
        <v>8119.53125</v>
      </c>
      <c r="BB2848" s="82">
        <v>8121.55584</v>
      </c>
      <c r="BC2848" s="82">
        <v>8124.26408</v>
      </c>
      <c r="BD2848" s="82">
        <v>8127.8165</v>
      </c>
      <c r="BE2848" s="82">
        <v>8131.92513</v>
      </c>
      <c r="BF2848" s="82">
        <v>8136.68954</v>
      </c>
      <c r="BG2848" s="82">
        <v>8142.15082</v>
      </c>
      <c r="BH2848" s="82">
        <v>8148.44392</v>
      </c>
      <c r="BI2848" s="82">
        <v>8155.15384</v>
      </c>
      <c r="BJ2848" s="82">
        <v>8164.46457</v>
      </c>
      <c r="BK2848" s="82">
        <v>8173.22152</v>
      </c>
      <c r="BL2848" s="82">
        <v>8181.2331</v>
      </c>
      <c r="BM2848" s="82">
        <v>8189.7137</v>
      </c>
      <c r="BN2848" s="82">
        <v>8197.50257</v>
      </c>
      <c r="BO2848" s="82">
        <v>8204.29426</v>
      </c>
      <c r="BP2848" s="82">
        <v>8213.22335</v>
      </c>
      <c r="BQ2848" s="82">
        <v>8223.83694</v>
      </c>
      <c r="BR2848" s="82">
        <v>8235.40007</v>
      </c>
      <c r="BS2848" s="82">
        <v>8248.37932</v>
      </c>
      <c r="BT2848" s="82">
        <v>8263.08468</v>
      </c>
      <c r="BU2848" s="82">
        <v>8279.78457</v>
      </c>
      <c r="BV2848" s="82">
        <v>8298.5887</v>
      </c>
      <c r="BW2848" s="82">
        <v>8319.32396</v>
      </c>
      <c r="BX2848" s="82">
        <v>8341.69742</v>
      </c>
      <c r="BY2848" s="82">
        <v>8365.3654</v>
      </c>
      <c r="BZ2848" s="82">
        <v>8389.82103</v>
      </c>
      <c r="CA2848" s="82">
        <v>8415.27637</v>
      </c>
      <c r="CB2848" s="82">
        <v>8442.88334</v>
      </c>
      <c r="CC2848" s="82">
        <v>8473.09373</v>
      </c>
      <c r="CD2848" s="82">
        <v>8506.72048</v>
      </c>
      <c r="CE2848" s="82">
        <v>8544.86766</v>
      </c>
      <c r="CF2848" s="82">
        <v>8058.31143</v>
      </c>
      <c r="CG2848" s="82">
        <v>7983.11718</v>
      </c>
      <c r="CH2848" s="82">
        <v>7890.35235</v>
      </c>
      <c r="CI2848" s="82">
        <v>7776.37986</v>
      </c>
      <c r="CJ2848" s="82">
        <v>7637.78311</v>
      </c>
      <c r="CK2848" s="82">
        <v>7546.26987</v>
      </c>
    </row>
    <row r="2849" ht="14.25" customHeight="1">
      <c r="E2849" s="2"/>
      <c r="G2849" s="81">
        <v>16.0</v>
      </c>
      <c r="H2849" s="81">
        <v>9.0</v>
      </c>
      <c r="I2849" s="81">
        <v>138.0</v>
      </c>
      <c r="J2849" s="80">
        <v>8171.41967</v>
      </c>
      <c r="K2849" s="80">
        <v>8173.15159</v>
      </c>
      <c r="L2849" s="80">
        <v>8175.16703</v>
      </c>
      <c r="M2849" s="80">
        <v>8177.8711</v>
      </c>
      <c r="N2849" s="80">
        <v>8181.4255</v>
      </c>
      <c r="O2849" s="80">
        <v>8185.46856</v>
      </c>
      <c r="P2849" s="80">
        <v>8190.2081</v>
      </c>
      <c r="Q2849" s="80">
        <v>8195.61386</v>
      </c>
      <c r="R2849" s="80">
        <v>8201.84573</v>
      </c>
      <c r="S2849" s="80">
        <v>8208.49767</v>
      </c>
      <c r="T2849" s="80">
        <v>8217.72187</v>
      </c>
      <c r="U2849" s="80">
        <v>8226.4006</v>
      </c>
      <c r="V2849" s="80">
        <v>8234.28139</v>
      </c>
      <c r="W2849" s="80">
        <v>8242.68278</v>
      </c>
      <c r="X2849" s="80">
        <v>8250.10281</v>
      </c>
      <c r="Y2849" s="80">
        <v>8256.8882</v>
      </c>
      <c r="Z2849" s="80">
        <v>8265.8267</v>
      </c>
      <c r="AA2849" s="80">
        <v>8276.29631</v>
      </c>
      <c r="AB2849" s="80">
        <v>8287.73522</v>
      </c>
      <c r="AC2849" s="80">
        <v>8300.60148</v>
      </c>
      <c r="AD2849" s="80">
        <v>8315.14846</v>
      </c>
      <c r="AE2849" s="80">
        <v>8331.68235</v>
      </c>
      <c r="AF2849" s="80">
        <v>8350.3021</v>
      </c>
      <c r="AG2849" s="80">
        <v>8370.83382</v>
      </c>
      <c r="AH2849" s="80">
        <v>8392.95944</v>
      </c>
      <c r="AI2849" s="80">
        <v>8416.31053</v>
      </c>
      <c r="AJ2849" s="80">
        <v>8440.42293</v>
      </c>
      <c r="AK2849" s="80">
        <v>8465.53614</v>
      </c>
      <c r="AL2849" s="80">
        <v>8492.81124</v>
      </c>
      <c r="AM2849" s="80">
        <v>8522.66848</v>
      </c>
      <c r="AN2849" s="80">
        <v>8555.96252</v>
      </c>
      <c r="AO2849" s="80">
        <v>8593.7491</v>
      </c>
      <c r="AP2849" s="80">
        <v>8102.8913</v>
      </c>
      <c r="AQ2849" s="80">
        <v>8026.32113</v>
      </c>
      <c r="AR2849" s="80">
        <v>7931.94399</v>
      </c>
      <c r="AS2849" s="80">
        <v>7816.06734</v>
      </c>
      <c r="AT2849" s="80">
        <v>7675.32241</v>
      </c>
      <c r="AU2849" s="80">
        <v>7596.65482</v>
      </c>
      <c r="AW2849" s="81">
        <v>16.0</v>
      </c>
      <c r="AX2849" s="81">
        <v>9.0</v>
      </c>
      <c r="AY2849" s="81">
        <v>138.0</v>
      </c>
      <c r="AZ2849" s="82">
        <v>8171.41967</v>
      </c>
      <c r="BA2849" s="82">
        <v>8173.15159</v>
      </c>
      <c r="BB2849" s="82">
        <v>8175.16703</v>
      </c>
      <c r="BC2849" s="82">
        <v>8177.8711</v>
      </c>
      <c r="BD2849" s="82">
        <v>8181.4255</v>
      </c>
      <c r="BE2849" s="82">
        <v>8185.46856</v>
      </c>
      <c r="BF2849" s="82">
        <v>8190.2081</v>
      </c>
      <c r="BG2849" s="82">
        <v>8195.61386</v>
      </c>
      <c r="BH2849" s="82">
        <v>8201.84573</v>
      </c>
      <c r="BI2849" s="82">
        <v>8208.49767</v>
      </c>
      <c r="BJ2849" s="82">
        <v>8217.72187</v>
      </c>
      <c r="BK2849" s="82">
        <v>8226.4006</v>
      </c>
      <c r="BL2849" s="82">
        <v>8234.28139</v>
      </c>
      <c r="BM2849" s="82">
        <v>8242.68278</v>
      </c>
      <c r="BN2849" s="82">
        <v>8250.10281</v>
      </c>
      <c r="BO2849" s="82">
        <v>8256.8882</v>
      </c>
      <c r="BP2849" s="82">
        <v>8265.8267</v>
      </c>
      <c r="BQ2849" s="82">
        <v>8276.29631</v>
      </c>
      <c r="BR2849" s="82">
        <v>8287.73522</v>
      </c>
      <c r="BS2849" s="82">
        <v>8300.60148</v>
      </c>
      <c r="BT2849" s="82">
        <v>8315.14846</v>
      </c>
      <c r="BU2849" s="82">
        <v>8331.68235</v>
      </c>
      <c r="BV2849" s="82">
        <v>8350.3021</v>
      </c>
      <c r="BW2849" s="82">
        <v>8370.83382</v>
      </c>
      <c r="BX2849" s="82">
        <v>8392.95944</v>
      </c>
      <c r="BY2849" s="82">
        <v>8416.31053</v>
      </c>
      <c r="BZ2849" s="82">
        <v>8440.42293</v>
      </c>
      <c r="CA2849" s="82">
        <v>8465.53614</v>
      </c>
      <c r="CB2849" s="82">
        <v>8492.81124</v>
      </c>
      <c r="CC2849" s="82">
        <v>8522.66848</v>
      </c>
      <c r="CD2849" s="82">
        <v>8555.96252</v>
      </c>
      <c r="CE2849" s="82">
        <v>8593.7491</v>
      </c>
      <c r="CF2849" s="82">
        <v>8102.8913</v>
      </c>
      <c r="CG2849" s="82">
        <v>8026.32113</v>
      </c>
      <c r="CH2849" s="82">
        <v>7931.94399</v>
      </c>
      <c r="CI2849" s="82">
        <v>7816.06734</v>
      </c>
      <c r="CJ2849" s="82">
        <v>7675.32241</v>
      </c>
      <c r="CK2849" s="82">
        <v>7596.65482</v>
      </c>
    </row>
    <row r="2850" ht="14.25" customHeight="1">
      <c r="E2850" s="2"/>
      <c r="G2850" s="81">
        <v>16.0</v>
      </c>
      <c r="H2850" s="81">
        <v>9.0</v>
      </c>
      <c r="I2850" s="81">
        <v>139.0</v>
      </c>
      <c r="J2850" s="80">
        <v>8225.53216</v>
      </c>
      <c r="K2850" s="80">
        <v>8227.24085</v>
      </c>
      <c r="L2850" s="80">
        <v>8229.2471</v>
      </c>
      <c r="M2850" s="80">
        <v>8231.947</v>
      </c>
      <c r="N2850" s="80">
        <v>8235.50343</v>
      </c>
      <c r="O2850" s="80">
        <v>8239.4805</v>
      </c>
      <c r="P2850" s="80">
        <v>8244.19504</v>
      </c>
      <c r="Q2850" s="80">
        <v>8249.54496</v>
      </c>
      <c r="R2850" s="80">
        <v>8255.71524</v>
      </c>
      <c r="S2850" s="80">
        <v>8262.30887</v>
      </c>
      <c r="T2850" s="80">
        <v>8271.44604</v>
      </c>
      <c r="U2850" s="80">
        <v>8280.04609</v>
      </c>
      <c r="V2850" s="80">
        <v>8287.79529</v>
      </c>
      <c r="W2850" s="80">
        <v>8296.11701</v>
      </c>
      <c r="X2850" s="80">
        <v>8303.16574</v>
      </c>
      <c r="Y2850" s="80">
        <v>8309.94487</v>
      </c>
      <c r="Z2850" s="80">
        <v>8318.89298</v>
      </c>
      <c r="AA2850" s="80">
        <v>8329.21775</v>
      </c>
      <c r="AB2850" s="80">
        <v>8340.53175</v>
      </c>
      <c r="AC2850" s="80">
        <v>8353.28442</v>
      </c>
      <c r="AD2850" s="80">
        <v>8367.67215</v>
      </c>
      <c r="AE2850" s="80">
        <v>8384.03916</v>
      </c>
      <c r="AF2850" s="80">
        <v>8402.47356</v>
      </c>
      <c r="AG2850" s="80">
        <v>8422.8007</v>
      </c>
      <c r="AH2850" s="80">
        <v>8444.67718</v>
      </c>
      <c r="AI2850" s="80">
        <v>8467.7097</v>
      </c>
      <c r="AJ2850" s="80">
        <v>8491.47706</v>
      </c>
      <c r="AK2850" s="80">
        <v>8516.24639</v>
      </c>
      <c r="AL2850" s="80">
        <v>8543.18803</v>
      </c>
      <c r="AM2850" s="80">
        <v>8572.69048</v>
      </c>
      <c r="AN2850" s="80">
        <v>8605.65041</v>
      </c>
      <c r="AO2850" s="80">
        <v>8643.07499</v>
      </c>
      <c r="AP2850" s="80">
        <v>8147.8807</v>
      </c>
      <c r="AQ2850" s="80">
        <v>8069.92519</v>
      </c>
      <c r="AR2850" s="80">
        <v>7973.9247</v>
      </c>
      <c r="AS2850" s="80">
        <v>7856.13096</v>
      </c>
      <c r="AT2850" s="80">
        <v>7713.22326</v>
      </c>
      <c r="AU2850" s="80">
        <v>7647.4795</v>
      </c>
      <c r="AW2850" s="81">
        <v>16.0</v>
      </c>
      <c r="AX2850" s="81">
        <v>9.0</v>
      </c>
      <c r="AY2850" s="81">
        <v>139.0</v>
      </c>
      <c r="AZ2850" s="82">
        <v>8225.53216</v>
      </c>
      <c r="BA2850" s="82">
        <v>8227.24085</v>
      </c>
      <c r="BB2850" s="82">
        <v>8229.2471</v>
      </c>
      <c r="BC2850" s="82">
        <v>8231.947</v>
      </c>
      <c r="BD2850" s="82">
        <v>8235.50343</v>
      </c>
      <c r="BE2850" s="82">
        <v>8239.4805</v>
      </c>
      <c r="BF2850" s="82">
        <v>8244.19504</v>
      </c>
      <c r="BG2850" s="82">
        <v>8249.54496</v>
      </c>
      <c r="BH2850" s="82">
        <v>8255.71524</v>
      </c>
      <c r="BI2850" s="82">
        <v>8262.30887</v>
      </c>
      <c r="BJ2850" s="82">
        <v>8271.44604</v>
      </c>
      <c r="BK2850" s="82">
        <v>8280.04609</v>
      </c>
      <c r="BL2850" s="82">
        <v>8287.79529</v>
      </c>
      <c r="BM2850" s="82">
        <v>8296.11701</v>
      </c>
      <c r="BN2850" s="82">
        <v>8303.16574</v>
      </c>
      <c r="BO2850" s="82">
        <v>8309.94487</v>
      </c>
      <c r="BP2850" s="82">
        <v>8318.89298</v>
      </c>
      <c r="BQ2850" s="82">
        <v>8329.21775</v>
      </c>
      <c r="BR2850" s="82">
        <v>8340.53175</v>
      </c>
      <c r="BS2850" s="82">
        <v>8353.28442</v>
      </c>
      <c r="BT2850" s="82">
        <v>8367.67215</v>
      </c>
      <c r="BU2850" s="82">
        <v>8384.03916</v>
      </c>
      <c r="BV2850" s="82">
        <v>8402.47356</v>
      </c>
      <c r="BW2850" s="82">
        <v>8422.8007</v>
      </c>
      <c r="BX2850" s="82">
        <v>8444.67718</v>
      </c>
      <c r="BY2850" s="82">
        <v>8467.7097</v>
      </c>
      <c r="BZ2850" s="82">
        <v>8491.47706</v>
      </c>
      <c r="CA2850" s="82">
        <v>8516.24639</v>
      </c>
      <c r="CB2850" s="82">
        <v>8543.18803</v>
      </c>
      <c r="CC2850" s="82">
        <v>8572.69048</v>
      </c>
      <c r="CD2850" s="82">
        <v>8605.65041</v>
      </c>
      <c r="CE2850" s="82">
        <v>8643.07499</v>
      </c>
      <c r="CF2850" s="82">
        <v>8147.8807</v>
      </c>
      <c r="CG2850" s="82">
        <v>8069.92519</v>
      </c>
      <c r="CH2850" s="82">
        <v>7973.9247</v>
      </c>
      <c r="CI2850" s="82">
        <v>7856.13096</v>
      </c>
      <c r="CJ2850" s="82">
        <v>7713.22326</v>
      </c>
      <c r="CK2850" s="82">
        <v>7647.4795</v>
      </c>
    </row>
    <row r="2851" ht="14.25" customHeight="1">
      <c r="E2851" s="2"/>
      <c r="G2851" s="81">
        <v>16.0</v>
      </c>
      <c r="H2851" s="81">
        <v>9.0</v>
      </c>
      <c r="I2851" s="81">
        <v>140.0</v>
      </c>
      <c r="J2851" s="80">
        <v>8280.11817</v>
      </c>
      <c r="K2851" s="80">
        <v>8281.80349</v>
      </c>
      <c r="L2851" s="80">
        <v>8283.8005</v>
      </c>
      <c r="M2851" s="80">
        <v>8286.49622</v>
      </c>
      <c r="N2851" s="80">
        <v>8290.05475</v>
      </c>
      <c r="O2851" s="80">
        <v>8293.9654</v>
      </c>
      <c r="P2851" s="80">
        <v>8298.65482</v>
      </c>
      <c r="Q2851" s="80">
        <v>8303.94856</v>
      </c>
      <c r="R2851" s="80">
        <v>8310.05688</v>
      </c>
      <c r="S2851" s="80">
        <v>8316.59187</v>
      </c>
      <c r="T2851" s="80">
        <v>8325.6415</v>
      </c>
      <c r="U2851" s="80">
        <v>8334.16244</v>
      </c>
      <c r="V2851" s="80">
        <v>8341.7792</v>
      </c>
      <c r="W2851" s="80">
        <v>8350.02081</v>
      </c>
      <c r="X2851" s="80">
        <v>8356.69577</v>
      </c>
      <c r="Y2851" s="80">
        <v>8363.46867</v>
      </c>
      <c r="Z2851" s="80">
        <v>8372.42657</v>
      </c>
      <c r="AA2851" s="80">
        <v>8382.60565</v>
      </c>
      <c r="AB2851" s="80">
        <v>8393.79402</v>
      </c>
      <c r="AC2851" s="80">
        <v>8406.43252</v>
      </c>
      <c r="AD2851" s="80">
        <v>8420.6601</v>
      </c>
      <c r="AE2851" s="80">
        <v>8436.85935</v>
      </c>
      <c r="AF2851" s="80">
        <v>8455.10742</v>
      </c>
      <c r="AG2851" s="80">
        <v>8475.22893</v>
      </c>
      <c r="AH2851" s="80">
        <v>8496.85497</v>
      </c>
      <c r="AI2851" s="80">
        <v>8519.56719</v>
      </c>
      <c r="AJ2851" s="80">
        <v>8542.98769</v>
      </c>
      <c r="AK2851" s="80">
        <v>8567.41138</v>
      </c>
      <c r="AL2851" s="80">
        <v>8594.01793</v>
      </c>
      <c r="AM2851" s="80">
        <v>8623.16394</v>
      </c>
      <c r="AN2851" s="80">
        <v>8655.78835</v>
      </c>
      <c r="AO2851" s="80">
        <v>8692.84949</v>
      </c>
      <c r="AP2851" s="80">
        <v>8193.28348</v>
      </c>
      <c r="AQ2851" s="80">
        <v>8113.93308</v>
      </c>
      <c r="AR2851" s="80">
        <v>8016.29812</v>
      </c>
      <c r="AS2851" s="80">
        <v>7896.57423</v>
      </c>
      <c r="AT2851" s="80">
        <v>7751.48901</v>
      </c>
      <c r="AU2851" s="80">
        <v>7698.7481</v>
      </c>
      <c r="AW2851" s="81">
        <v>16.0</v>
      </c>
      <c r="AX2851" s="81">
        <v>9.0</v>
      </c>
      <c r="AY2851" s="81">
        <v>140.0</v>
      </c>
      <c r="AZ2851" s="82">
        <v>8280.11817</v>
      </c>
      <c r="BA2851" s="82">
        <v>8281.80349</v>
      </c>
      <c r="BB2851" s="82">
        <v>8283.8005</v>
      </c>
      <c r="BC2851" s="82">
        <v>8286.49622</v>
      </c>
      <c r="BD2851" s="82">
        <v>8290.05475</v>
      </c>
      <c r="BE2851" s="82">
        <v>8293.9654</v>
      </c>
      <c r="BF2851" s="82">
        <v>8298.65482</v>
      </c>
      <c r="BG2851" s="82">
        <v>8303.94856</v>
      </c>
      <c r="BH2851" s="82">
        <v>8310.05688</v>
      </c>
      <c r="BI2851" s="82">
        <v>8316.59187</v>
      </c>
      <c r="BJ2851" s="82">
        <v>8325.6415</v>
      </c>
      <c r="BK2851" s="82">
        <v>8334.16244</v>
      </c>
      <c r="BL2851" s="82">
        <v>8341.7792</v>
      </c>
      <c r="BM2851" s="82">
        <v>8350.02081</v>
      </c>
      <c r="BN2851" s="82">
        <v>8356.69577</v>
      </c>
      <c r="BO2851" s="82">
        <v>8363.46867</v>
      </c>
      <c r="BP2851" s="82">
        <v>8372.42657</v>
      </c>
      <c r="BQ2851" s="82">
        <v>8382.60565</v>
      </c>
      <c r="BR2851" s="82">
        <v>8393.79402</v>
      </c>
      <c r="BS2851" s="82">
        <v>8406.43252</v>
      </c>
      <c r="BT2851" s="82">
        <v>8420.6601</v>
      </c>
      <c r="BU2851" s="82">
        <v>8436.85935</v>
      </c>
      <c r="BV2851" s="82">
        <v>8455.10742</v>
      </c>
      <c r="BW2851" s="82">
        <v>8475.22893</v>
      </c>
      <c r="BX2851" s="82">
        <v>8496.85497</v>
      </c>
      <c r="BY2851" s="82">
        <v>8519.56719</v>
      </c>
      <c r="BZ2851" s="82">
        <v>8542.98769</v>
      </c>
      <c r="CA2851" s="82">
        <v>8567.41138</v>
      </c>
      <c r="CB2851" s="82">
        <v>8594.01793</v>
      </c>
      <c r="CC2851" s="82">
        <v>8623.16394</v>
      </c>
      <c r="CD2851" s="82">
        <v>8655.78835</v>
      </c>
      <c r="CE2851" s="82">
        <v>8692.84949</v>
      </c>
      <c r="CF2851" s="82">
        <v>8193.28348</v>
      </c>
      <c r="CG2851" s="82">
        <v>8113.93308</v>
      </c>
      <c r="CH2851" s="82">
        <v>8016.29812</v>
      </c>
      <c r="CI2851" s="82">
        <v>7896.57423</v>
      </c>
      <c r="CJ2851" s="82">
        <v>7751.48901</v>
      </c>
      <c r="CK2851" s="82">
        <v>7698.7481</v>
      </c>
    </row>
    <row r="2852" ht="14.25" customHeight="1">
      <c r="E2852" s="2"/>
      <c r="G2852" s="81">
        <v>16.0</v>
      </c>
      <c r="H2852" s="81">
        <v>9.0</v>
      </c>
      <c r="I2852" s="81">
        <v>141.0</v>
      </c>
      <c r="J2852" s="80">
        <v>8335.18221</v>
      </c>
      <c r="K2852" s="80">
        <v>8336.844</v>
      </c>
      <c r="L2852" s="80">
        <v>8338.83172</v>
      </c>
      <c r="M2852" s="80">
        <v>8341.52328</v>
      </c>
      <c r="N2852" s="80">
        <v>8345.08395</v>
      </c>
      <c r="O2852" s="80">
        <v>8348.92775</v>
      </c>
      <c r="P2852" s="80">
        <v>8353.59193</v>
      </c>
      <c r="Q2852" s="80">
        <v>8358.82915</v>
      </c>
      <c r="R2852" s="80">
        <v>8364.87515</v>
      </c>
      <c r="S2852" s="80">
        <v>8371.35116</v>
      </c>
      <c r="T2852" s="80">
        <v>8380.31273</v>
      </c>
      <c r="U2852" s="80">
        <v>8388.7541</v>
      </c>
      <c r="V2852" s="80">
        <v>8396.23761</v>
      </c>
      <c r="W2852" s="80">
        <v>8404.39864</v>
      </c>
      <c r="X2852" s="80">
        <v>8410.69732</v>
      </c>
      <c r="Y2852" s="80">
        <v>8417.46405</v>
      </c>
      <c r="Z2852" s="80">
        <v>8426.43191</v>
      </c>
      <c r="AA2852" s="80">
        <v>8436.46442</v>
      </c>
      <c r="AB2852" s="80">
        <v>8447.52647</v>
      </c>
      <c r="AC2852" s="80">
        <v>8460.05017</v>
      </c>
      <c r="AD2852" s="80">
        <v>8474.11673</v>
      </c>
      <c r="AE2852" s="80">
        <v>8490.14731</v>
      </c>
      <c r="AF2852" s="80">
        <v>8508.20808</v>
      </c>
      <c r="AG2852" s="80">
        <v>8528.12288</v>
      </c>
      <c r="AH2852" s="80">
        <v>8549.49716</v>
      </c>
      <c r="AI2852" s="80">
        <v>8571.88736</v>
      </c>
      <c r="AJ2852" s="80">
        <v>8594.95914</v>
      </c>
      <c r="AK2852" s="80">
        <v>8619.03541</v>
      </c>
      <c r="AL2852" s="80">
        <v>8645.30524</v>
      </c>
      <c r="AM2852" s="80">
        <v>8674.09313</v>
      </c>
      <c r="AN2852" s="80">
        <v>8706.3806</v>
      </c>
      <c r="AO2852" s="80">
        <v>8743.07683</v>
      </c>
      <c r="AP2852" s="80">
        <v>8239.10352</v>
      </c>
      <c r="AQ2852" s="80">
        <v>8158.3486</v>
      </c>
      <c r="AR2852" s="80">
        <v>8059.06792</v>
      </c>
      <c r="AS2852" s="80">
        <v>7937.40067</v>
      </c>
      <c r="AT2852" s="80">
        <v>7790.12304</v>
      </c>
      <c r="AU2852" s="80">
        <v>7750.46483</v>
      </c>
      <c r="AW2852" s="81">
        <v>16.0</v>
      </c>
      <c r="AX2852" s="81">
        <v>9.0</v>
      </c>
      <c r="AY2852" s="81">
        <v>141.0</v>
      </c>
      <c r="AZ2852" s="82">
        <v>8335.18221</v>
      </c>
      <c r="BA2852" s="82">
        <v>8336.844</v>
      </c>
      <c r="BB2852" s="82">
        <v>8338.83172</v>
      </c>
      <c r="BC2852" s="82">
        <v>8341.52328</v>
      </c>
      <c r="BD2852" s="82">
        <v>8345.08395</v>
      </c>
      <c r="BE2852" s="82">
        <v>8348.92775</v>
      </c>
      <c r="BF2852" s="82">
        <v>8353.59193</v>
      </c>
      <c r="BG2852" s="82">
        <v>8358.82915</v>
      </c>
      <c r="BH2852" s="82">
        <v>8364.87515</v>
      </c>
      <c r="BI2852" s="82">
        <v>8371.35116</v>
      </c>
      <c r="BJ2852" s="82">
        <v>8380.31273</v>
      </c>
      <c r="BK2852" s="82">
        <v>8388.7541</v>
      </c>
      <c r="BL2852" s="82">
        <v>8396.23761</v>
      </c>
      <c r="BM2852" s="82">
        <v>8404.39864</v>
      </c>
      <c r="BN2852" s="82">
        <v>8410.69732</v>
      </c>
      <c r="BO2852" s="82">
        <v>8417.46405</v>
      </c>
      <c r="BP2852" s="82">
        <v>8426.43191</v>
      </c>
      <c r="BQ2852" s="82">
        <v>8436.46442</v>
      </c>
      <c r="BR2852" s="82">
        <v>8447.52647</v>
      </c>
      <c r="BS2852" s="82">
        <v>8460.05017</v>
      </c>
      <c r="BT2852" s="82">
        <v>8474.11673</v>
      </c>
      <c r="BU2852" s="82">
        <v>8490.14731</v>
      </c>
      <c r="BV2852" s="82">
        <v>8508.20808</v>
      </c>
      <c r="BW2852" s="82">
        <v>8528.12288</v>
      </c>
      <c r="BX2852" s="82">
        <v>8549.49716</v>
      </c>
      <c r="BY2852" s="82">
        <v>8571.88736</v>
      </c>
      <c r="BZ2852" s="82">
        <v>8594.95914</v>
      </c>
      <c r="CA2852" s="82">
        <v>8619.03541</v>
      </c>
      <c r="CB2852" s="82">
        <v>8645.30524</v>
      </c>
      <c r="CC2852" s="82">
        <v>8674.09313</v>
      </c>
      <c r="CD2852" s="82">
        <v>8706.3806</v>
      </c>
      <c r="CE2852" s="82">
        <v>8743.07683</v>
      </c>
      <c r="CF2852" s="82">
        <v>8239.10352</v>
      </c>
      <c r="CG2852" s="82">
        <v>8158.3486</v>
      </c>
      <c r="CH2852" s="82">
        <v>8059.06792</v>
      </c>
      <c r="CI2852" s="82">
        <v>7937.40067</v>
      </c>
      <c r="CJ2852" s="82">
        <v>7790.12304</v>
      </c>
      <c r="CK2852" s="82">
        <v>7750.46483</v>
      </c>
    </row>
    <row r="2853" ht="14.25" customHeight="1">
      <c r="E2853" s="2"/>
      <c r="G2853" s="81">
        <v>16.0</v>
      </c>
      <c r="H2853" s="81">
        <v>9.0</v>
      </c>
      <c r="I2853" s="81">
        <v>142.0</v>
      </c>
      <c r="J2853" s="80">
        <v>8390.72882</v>
      </c>
      <c r="K2853" s="80">
        <v>8392.36693</v>
      </c>
      <c r="L2853" s="80">
        <v>8394.34533</v>
      </c>
      <c r="M2853" s="80">
        <v>8397.03272</v>
      </c>
      <c r="N2853" s="80">
        <v>8400.59558</v>
      </c>
      <c r="O2853" s="80">
        <v>8404.3721</v>
      </c>
      <c r="P2853" s="80">
        <v>8409.01091</v>
      </c>
      <c r="Q2853" s="80">
        <v>8414.19127</v>
      </c>
      <c r="R2853" s="80">
        <v>8420.17457</v>
      </c>
      <c r="S2853" s="80">
        <v>8426.59126</v>
      </c>
      <c r="T2853" s="80">
        <v>8435.46427</v>
      </c>
      <c r="U2853" s="80">
        <v>8443.8256</v>
      </c>
      <c r="V2853" s="80">
        <v>8451.175</v>
      </c>
      <c r="W2853" s="80">
        <v>8459.25501</v>
      </c>
      <c r="X2853" s="80">
        <v>8465.17487</v>
      </c>
      <c r="Y2853" s="80">
        <v>8471.93547</v>
      </c>
      <c r="Z2853" s="80">
        <v>8480.91347</v>
      </c>
      <c r="AA2853" s="80">
        <v>8490.79855</v>
      </c>
      <c r="AB2853" s="80">
        <v>8501.73354</v>
      </c>
      <c r="AC2853" s="80">
        <v>8514.14184</v>
      </c>
      <c r="AD2853" s="80">
        <v>8528.04648</v>
      </c>
      <c r="AE2853" s="80">
        <v>8543.90748</v>
      </c>
      <c r="AF2853" s="80">
        <v>8561.77994</v>
      </c>
      <c r="AG2853" s="80">
        <v>8581.48696</v>
      </c>
      <c r="AH2853" s="80">
        <v>8602.60814</v>
      </c>
      <c r="AI2853" s="80">
        <v>8624.67457</v>
      </c>
      <c r="AJ2853" s="80">
        <v>8647.39576</v>
      </c>
      <c r="AK2853" s="80">
        <v>8671.12281</v>
      </c>
      <c r="AL2853" s="80">
        <v>8697.05426</v>
      </c>
      <c r="AM2853" s="80">
        <v>8725.48235</v>
      </c>
      <c r="AN2853" s="80">
        <v>8757.43142</v>
      </c>
      <c r="AO2853" s="80">
        <v>8793.76129</v>
      </c>
      <c r="AP2853" s="80">
        <v>8285.34474</v>
      </c>
      <c r="AQ2853" s="80">
        <v>8203.17556</v>
      </c>
      <c r="AR2853" s="80">
        <v>8102.23779</v>
      </c>
      <c r="AS2853" s="80">
        <v>7978.61386</v>
      </c>
      <c r="AT2853" s="80">
        <v>7829.12876</v>
      </c>
      <c r="AU2853" s="80">
        <v>7802.63396</v>
      </c>
      <c r="AW2853" s="81">
        <v>16.0</v>
      </c>
      <c r="AX2853" s="81">
        <v>9.0</v>
      </c>
      <c r="AY2853" s="81">
        <v>142.0</v>
      </c>
      <c r="AZ2853" s="82">
        <v>8390.72882</v>
      </c>
      <c r="BA2853" s="82">
        <v>8392.36693</v>
      </c>
      <c r="BB2853" s="82">
        <v>8394.34533</v>
      </c>
      <c r="BC2853" s="82">
        <v>8397.03272</v>
      </c>
      <c r="BD2853" s="82">
        <v>8400.59558</v>
      </c>
      <c r="BE2853" s="82">
        <v>8404.3721</v>
      </c>
      <c r="BF2853" s="82">
        <v>8409.01091</v>
      </c>
      <c r="BG2853" s="82">
        <v>8414.19127</v>
      </c>
      <c r="BH2853" s="82">
        <v>8420.17457</v>
      </c>
      <c r="BI2853" s="82">
        <v>8426.59126</v>
      </c>
      <c r="BJ2853" s="82">
        <v>8435.46427</v>
      </c>
      <c r="BK2853" s="82">
        <v>8443.8256</v>
      </c>
      <c r="BL2853" s="82">
        <v>8451.175</v>
      </c>
      <c r="BM2853" s="82">
        <v>8459.25501</v>
      </c>
      <c r="BN2853" s="82">
        <v>8465.17487</v>
      </c>
      <c r="BO2853" s="82">
        <v>8471.93547</v>
      </c>
      <c r="BP2853" s="82">
        <v>8480.91347</v>
      </c>
      <c r="BQ2853" s="82">
        <v>8490.79855</v>
      </c>
      <c r="BR2853" s="82">
        <v>8501.73354</v>
      </c>
      <c r="BS2853" s="82">
        <v>8514.14184</v>
      </c>
      <c r="BT2853" s="82">
        <v>8528.04648</v>
      </c>
      <c r="BU2853" s="82">
        <v>8543.90748</v>
      </c>
      <c r="BV2853" s="82">
        <v>8561.77994</v>
      </c>
      <c r="BW2853" s="82">
        <v>8581.48696</v>
      </c>
      <c r="BX2853" s="82">
        <v>8602.60814</v>
      </c>
      <c r="BY2853" s="82">
        <v>8624.67457</v>
      </c>
      <c r="BZ2853" s="82">
        <v>8647.39576</v>
      </c>
      <c r="CA2853" s="82">
        <v>8671.12281</v>
      </c>
      <c r="CB2853" s="82">
        <v>8697.05426</v>
      </c>
      <c r="CC2853" s="82">
        <v>8725.48235</v>
      </c>
      <c r="CD2853" s="82">
        <v>8757.43142</v>
      </c>
      <c r="CE2853" s="82">
        <v>8793.76129</v>
      </c>
      <c r="CF2853" s="82">
        <v>8285.34474</v>
      </c>
      <c r="CG2853" s="82">
        <v>8203.17556</v>
      </c>
      <c r="CH2853" s="82">
        <v>8102.23779</v>
      </c>
      <c r="CI2853" s="82">
        <v>7978.61386</v>
      </c>
      <c r="CJ2853" s="82">
        <v>7829.12876</v>
      </c>
      <c r="CK2853" s="82">
        <v>7802.63396</v>
      </c>
    </row>
    <row r="2854" ht="14.25" customHeight="1">
      <c r="E2854" s="2"/>
      <c r="G2854" s="81">
        <v>16.0</v>
      </c>
      <c r="H2854" s="81">
        <v>9.0</v>
      </c>
      <c r="I2854" s="81">
        <v>143.0</v>
      </c>
      <c r="J2854" s="80">
        <v>8446.76259</v>
      </c>
      <c r="K2854" s="80">
        <v>8448.37688</v>
      </c>
      <c r="L2854" s="80">
        <v>8450.3459</v>
      </c>
      <c r="M2854" s="80">
        <v>8453.02912</v>
      </c>
      <c r="N2854" s="80">
        <v>8456.59423</v>
      </c>
      <c r="O2854" s="80">
        <v>8460.30305</v>
      </c>
      <c r="P2854" s="80">
        <v>8464.91635</v>
      </c>
      <c r="Q2854" s="80">
        <v>8470.0395</v>
      </c>
      <c r="R2854" s="80">
        <v>8475.95973</v>
      </c>
      <c r="S2854" s="80">
        <v>8482.31675</v>
      </c>
      <c r="T2854" s="80">
        <v>8491.10068</v>
      </c>
      <c r="U2854" s="80">
        <v>8499.38151</v>
      </c>
      <c r="V2854" s="80">
        <v>8506.59596</v>
      </c>
      <c r="W2854" s="80">
        <v>8514.59446</v>
      </c>
      <c r="X2854" s="80">
        <v>8520.13296</v>
      </c>
      <c r="Y2854" s="80">
        <v>8526.88746</v>
      </c>
      <c r="Z2854" s="80">
        <v>8535.8758</v>
      </c>
      <c r="AA2854" s="80">
        <v>8545.61255</v>
      </c>
      <c r="AB2854" s="80">
        <v>8556.41977</v>
      </c>
      <c r="AC2854" s="80">
        <v>8568.71204</v>
      </c>
      <c r="AD2854" s="80">
        <v>8582.45385</v>
      </c>
      <c r="AE2854" s="80">
        <v>8598.14434</v>
      </c>
      <c r="AF2854" s="80">
        <v>8615.82749</v>
      </c>
      <c r="AG2854" s="80">
        <v>8635.32564</v>
      </c>
      <c r="AH2854" s="80">
        <v>8656.19237</v>
      </c>
      <c r="AI2854" s="80">
        <v>8677.93327</v>
      </c>
      <c r="AJ2854" s="80">
        <v>8700.30198</v>
      </c>
      <c r="AK2854" s="80">
        <v>8723.67797</v>
      </c>
      <c r="AL2854" s="80">
        <v>8749.26938</v>
      </c>
      <c r="AM2854" s="80">
        <v>8777.33594</v>
      </c>
      <c r="AN2854" s="80">
        <v>8808.94516</v>
      </c>
      <c r="AO2854" s="80">
        <v>8844.90716</v>
      </c>
      <c r="AP2854" s="80">
        <v>8332.0111</v>
      </c>
      <c r="AQ2854" s="80">
        <v>8248.41783</v>
      </c>
      <c r="AR2854" s="80">
        <v>8145.8115</v>
      </c>
      <c r="AS2854" s="80">
        <v>8020.2174</v>
      </c>
      <c r="AT2854" s="80">
        <v>7868.50962</v>
      </c>
      <c r="AU2854" s="80">
        <v>7855.2598</v>
      </c>
      <c r="AW2854" s="81">
        <v>16.0</v>
      </c>
      <c r="AX2854" s="81">
        <v>9.0</v>
      </c>
      <c r="AY2854" s="81">
        <v>143.0</v>
      </c>
      <c r="AZ2854" s="82">
        <v>8446.76259</v>
      </c>
      <c r="BA2854" s="82">
        <v>8448.37688</v>
      </c>
      <c r="BB2854" s="82">
        <v>8450.3459</v>
      </c>
      <c r="BC2854" s="82">
        <v>8453.02912</v>
      </c>
      <c r="BD2854" s="82">
        <v>8456.59423</v>
      </c>
      <c r="BE2854" s="82">
        <v>8460.30305</v>
      </c>
      <c r="BF2854" s="82">
        <v>8464.91635</v>
      </c>
      <c r="BG2854" s="82">
        <v>8470.0395</v>
      </c>
      <c r="BH2854" s="82">
        <v>8475.95973</v>
      </c>
      <c r="BI2854" s="82">
        <v>8482.31675</v>
      </c>
      <c r="BJ2854" s="82">
        <v>8491.10068</v>
      </c>
      <c r="BK2854" s="82">
        <v>8499.38151</v>
      </c>
      <c r="BL2854" s="82">
        <v>8506.59596</v>
      </c>
      <c r="BM2854" s="82">
        <v>8514.59446</v>
      </c>
      <c r="BN2854" s="82">
        <v>8520.13296</v>
      </c>
      <c r="BO2854" s="82">
        <v>8526.88746</v>
      </c>
      <c r="BP2854" s="82">
        <v>8535.8758</v>
      </c>
      <c r="BQ2854" s="82">
        <v>8545.61255</v>
      </c>
      <c r="BR2854" s="82">
        <v>8556.41977</v>
      </c>
      <c r="BS2854" s="82">
        <v>8568.71204</v>
      </c>
      <c r="BT2854" s="82">
        <v>8582.45385</v>
      </c>
      <c r="BU2854" s="82">
        <v>8598.14434</v>
      </c>
      <c r="BV2854" s="82">
        <v>8615.82749</v>
      </c>
      <c r="BW2854" s="82">
        <v>8635.32564</v>
      </c>
      <c r="BX2854" s="82">
        <v>8656.19237</v>
      </c>
      <c r="BY2854" s="82">
        <v>8677.93327</v>
      </c>
      <c r="BZ2854" s="82">
        <v>8700.30198</v>
      </c>
      <c r="CA2854" s="82">
        <v>8723.67797</v>
      </c>
      <c r="CB2854" s="82">
        <v>8749.26938</v>
      </c>
      <c r="CC2854" s="82">
        <v>8777.33594</v>
      </c>
      <c r="CD2854" s="82">
        <v>8808.94516</v>
      </c>
      <c r="CE2854" s="82">
        <v>8844.90716</v>
      </c>
      <c r="CF2854" s="82">
        <v>8332.0111</v>
      </c>
      <c r="CG2854" s="82">
        <v>8248.41783</v>
      </c>
      <c r="CH2854" s="82">
        <v>8145.8115</v>
      </c>
      <c r="CI2854" s="82">
        <v>8020.2174</v>
      </c>
      <c r="CJ2854" s="82">
        <v>7868.50962</v>
      </c>
      <c r="CK2854" s="82">
        <v>7855.2598</v>
      </c>
    </row>
    <row r="2855" ht="14.25" customHeight="1">
      <c r="E2855" s="2"/>
      <c r="G2855" s="81">
        <v>16.0</v>
      </c>
      <c r="H2855" s="81">
        <v>9.0</v>
      </c>
      <c r="I2855" s="81">
        <v>144.0</v>
      </c>
      <c r="J2855" s="80">
        <v>8503.28818</v>
      </c>
      <c r="K2855" s="80">
        <v>8504.87848</v>
      </c>
      <c r="L2855" s="80">
        <v>8506.83809</v>
      </c>
      <c r="M2855" s="80">
        <v>8509.51714</v>
      </c>
      <c r="N2855" s="80">
        <v>8513.08456</v>
      </c>
      <c r="O2855" s="80">
        <v>8516.72521</v>
      </c>
      <c r="P2855" s="80">
        <v>8521.31288</v>
      </c>
      <c r="Q2855" s="80">
        <v>8526.37848</v>
      </c>
      <c r="R2855" s="80">
        <v>8532.23526</v>
      </c>
      <c r="S2855" s="80">
        <v>8538.53226</v>
      </c>
      <c r="T2855" s="80">
        <v>8547.22657</v>
      </c>
      <c r="U2855" s="80">
        <v>8555.42643</v>
      </c>
      <c r="V2855" s="80">
        <v>8562.50507</v>
      </c>
      <c r="W2855" s="80">
        <v>8570.42159</v>
      </c>
      <c r="X2855" s="80">
        <v>8575.57614</v>
      </c>
      <c r="Y2855" s="80">
        <v>8582.3246</v>
      </c>
      <c r="Z2855" s="80">
        <v>8591.32346</v>
      </c>
      <c r="AA2855" s="80">
        <v>8600.91099</v>
      </c>
      <c r="AB2855" s="80">
        <v>8611.5897</v>
      </c>
      <c r="AC2855" s="80">
        <v>8623.76532</v>
      </c>
      <c r="AD2855" s="80">
        <v>8637.34337</v>
      </c>
      <c r="AE2855" s="80">
        <v>8652.86243</v>
      </c>
      <c r="AF2855" s="80">
        <v>8670.35525</v>
      </c>
      <c r="AG2855" s="80">
        <v>8689.64342</v>
      </c>
      <c r="AH2855" s="80">
        <v>8710.25434</v>
      </c>
      <c r="AI2855" s="80">
        <v>8731.66792</v>
      </c>
      <c r="AJ2855" s="80">
        <v>8753.68223</v>
      </c>
      <c r="AK2855" s="80">
        <v>8776.70533</v>
      </c>
      <c r="AL2855" s="80">
        <v>8801.955</v>
      </c>
      <c r="AM2855" s="80">
        <v>8829.6583</v>
      </c>
      <c r="AN2855" s="80">
        <v>8860.92618</v>
      </c>
      <c r="AO2855" s="80">
        <v>8896.51881</v>
      </c>
      <c r="AP2855" s="80">
        <v>8379.10661</v>
      </c>
      <c r="AQ2855" s="80">
        <v>8294.07932</v>
      </c>
      <c r="AR2855" s="80">
        <v>8189.79281</v>
      </c>
      <c r="AS2855" s="80">
        <v>8062.21494</v>
      </c>
      <c r="AT2855" s="80">
        <v>7908.26912</v>
      </c>
      <c r="AU2855" s="80">
        <v>7908.34671</v>
      </c>
      <c r="AW2855" s="81">
        <v>16.0</v>
      </c>
      <c r="AX2855" s="81">
        <v>9.0</v>
      </c>
      <c r="AY2855" s="81">
        <v>144.0</v>
      </c>
      <c r="AZ2855" s="82">
        <v>8503.28818</v>
      </c>
      <c r="BA2855" s="82">
        <v>8504.87848</v>
      </c>
      <c r="BB2855" s="82">
        <v>8506.83809</v>
      </c>
      <c r="BC2855" s="82">
        <v>8509.51714</v>
      </c>
      <c r="BD2855" s="82">
        <v>8513.08456</v>
      </c>
      <c r="BE2855" s="82">
        <v>8516.72521</v>
      </c>
      <c r="BF2855" s="82">
        <v>8521.31288</v>
      </c>
      <c r="BG2855" s="82">
        <v>8526.37848</v>
      </c>
      <c r="BH2855" s="82">
        <v>8532.23526</v>
      </c>
      <c r="BI2855" s="82">
        <v>8538.53226</v>
      </c>
      <c r="BJ2855" s="82">
        <v>8547.22657</v>
      </c>
      <c r="BK2855" s="82">
        <v>8555.42643</v>
      </c>
      <c r="BL2855" s="82">
        <v>8562.50507</v>
      </c>
      <c r="BM2855" s="82">
        <v>8570.42159</v>
      </c>
      <c r="BN2855" s="82">
        <v>8575.57614</v>
      </c>
      <c r="BO2855" s="82">
        <v>8582.3246</v>
      </c>
      <c r="BP2855" s="82">
        <v>8591.32346</v>
      </c>
      <c r="BQ2855" s="82">
        <v>8600.91099</v>
      </c>
      <c r="BR2855" s="82">
        <v>8611.5897</v>
      </c>
      <c r="BS2855" s="82">
        <v>8623.76532</v>
      </c>
      <c r="BT2855" s="82">
        <v>8637.34337</v>
      </c>
      <c r="BU2855" s="82">
        <v>8652.86243</v>
      </c>
      <c r="BV2855" s="82">
        <v>8670.35525</v>
      </c>
      <c r="BW2855" s="82">
        <v>8689.64342</v>
      </c>
      <c r="BX2855" s="82">
        <v>8710.25434</v>
      </c>
      <c r="BY2855" s="82">
        <v>8731.66792</v>
      </c>
      <c r="BZ2855" s="82">
        <v>8753.68223</v>
      </c>
      <c r="CA2855" s="82">
        <v>8776.70533</v>
      </c>
      <c r="CB2855" s="82">
        <v>8801.955</v>
      </c>
      <c r="CC2855" s="82">
        <v>8829.6583</v>
      </c>
      <c r="CD2855" s="82">
        <v>8860.92618</v>
      </c>
      <c r="CE2855" s="82">
        <v>8896.51881</v>
      </c>
      <c r="CF2855" s="82">
        <v>8379.10661</v>
      </c>
      <c r="CG2855" s="82">
        <v>8294.07932</v>
      </c>
      <c r="CH2855" s="82">
        <v>8189.79281</v>
      </c>
      <c r="CI2855" s="82">
        <v>8062.21494</v>
      </c>
      <c r="CJ2855" s="82">
        <v>7908.26912</v>
      </c>
      <c r="CK2855" s="82">
        <v>7908.34671</v>
      </c>
    </row>
    <row r="2856" ht="14.25" customHeight="1">
      <c r="E2856" s="2"/>
      <c r="G2856" s="81">
        <v>16.0</v>
      </c>
      <c r="H2856" s="81">
        <v>9.0</v>
      </c>
      <c r="I2856" s="81">
        <v>145.0</v>
      </c>
      <c r="J2856" s="80">
        <v>4933.54978</v>
      </c>
      <c r="K2856" s="80">
        <v>4935.12777</v>
      </c>
      <c r="L2856" s="80">
        <v>4937.07776</v>
      </c>
      <c r="M2856" s="80">
        <v>4939.75243</v>
      </c>
      <c r="N2856" s="80">
        <v>4943.2503</v>
      </c>
      <c r="O2856" s="80">
        <v>4946.85789</v>
      </c>
      <c r="P2856" s="80">
        <v>4951.38364</v>
      </c>
      <c r="Q2856" s="80">
        <v>4956.37902</v>
      </c>
      <c r="R2856" s="80">
        <v>4962.17153</v>
      </c>
      <c r="S2856" s="80">
        <v>4968.36002</v>
      </c>
      <c r="T2856" s="80">
        <v>4976.97549</v>
      </c>
      <c r="U2856" s="80">
        <v>4985.04571</v>
      </c>
      <c r="V2856" s="80">
        <v>4992.03486</v>
      </c>
      <c r="W2856" s="80">
        <v>4999.58301</v>
      </c>
      <c r="X2856" s="80">
        <v>5004.71933</v>
      </c>
      <c r="Y2856" s="80">
        <v>5011.46133</v>
      </c>
      <c r="Z2856" s="80">
        <v>5020.30438</v>
      </c>
      <c r="AA2856" s="80">
        <v>5029.75317</v>
      </c>
      <c r="AB2856" s="80">
        <v>5040.30209</v>
      </c>
      <c r="AC2856" s="80">
        <v>5052.30081</v>
      </c>
      <c r="AD2856" s="80">
        <v>5065.69</v>
      </c>
      <c r="AE2856" s="80">
        <v>5081.00071</v>
      </c>
      <c r="AF2856" s="80">
        <v>5098.26623</v>
      </c>
      <c r="AG2856" s="80">
        <v>5117.28399</v>
      </c>
      <c r="AH2856" s="80">
        <v>5137.55523</v>
      </c>
      <c r="AI2856" s="80">
        <v>5158.60427</v>
      </c>
      <c r="AJ2856" s="80">
        <v>5180.25027</v>
      </c>
      <c r="AK2856" s="80">
        <v>5202.90684</v>
      </c>
      <c r="AL2856" s="80">
        <v>5227.76673</v>
      </c>
      <c r="AM2856" s="80">
        <v>5255.09354</v>
      </c>
      <c r="AN2856" s="80">
        <v>5285.94978</v>
      </c>
      <c r="AO2856" s="80">
        <v>5321.02326</v>
      </c>
      <c r="AP2856" s="80">
        <v>4799.03474</v>
      </c>
      <c r="AQ2856" s="80">
        <v>4712.45044</v>
      </c>
      <c r="AR2856" s="80">
        <v>4606.32875</v>
      </c>
      <c r="AS2856" s="80">
        <v>4476.68148</v>
      </c>
      <c r="AT2856" s="80">
        <v>4335.14537</v>
      </c>
      <c r="AU2856" s="80">
        <v>4335.22161</v>
      </c>
      <c r="AW2856" s="81">
        <v>16.0</v>
      </c>
      <c r="AX2856" s="81">
        <v>9.0</v>
      </c>
      <c r="AY2856" s="81">
        <v>145.0</v>
      </c>
      <c r="AZ2856" s="82">
        <v>4933.54978</v>
      </c>
      <c r="BA2856" s="82">
        <v>4935.12777</v>
      </c>
      <c r="BB2856" s="82">
        <v>4937.07776</v>
      </c>
      <c r="BC2856" s="82">
        <v>4939.75243</v>
      </c>
      <c r="BD2856" s="82">
        <v>4943.2503</v>
      </c>
      <c r="BE2856" s="82">
        <v>4946.85789</v>
      </c>
      <c r="BF2856" s="82">
        <v>4951.38364</v>
      </c>
      <c r="BG2856" s="82">
        <v>4956.37902</v>
      </c>
      <c r="BH2856" s="82">
        <v>4962.17153</v>
      </c>
      <c r="BI2856" s="82">
        <v>4968.36002</v>
      </c>
      <c r="BJ2856" s="82">
        <v>4976.97549</v>
      </c>
      <c r="BK2856" s="82">
        <v>4985.04571</v>
      </c>
      <c r="BL2856" s="82">
        <v>4992.03486</v>
      </c>
      <c r="BM2856" s="82">
        <v>4999.58301</v>
      </c>
      <c r="BN2856" s="82">
        <v>5004.71933</v>
      </c>
      <c r="BO2856" s="82">
        <v>5011.46133</v>
      </c>
      <c r="BP2856" s="82">
        <v>5020.30438</v>
      </c>
      <c r="BQ2856" s="82">
        <v>5029.75317</v>
      </c>
      <c r="BR2856" s="82">
        <v>5040.30209</v>
      </c>
      <c r="BS2856" s="82">
        <v>5052.30081</v>
      </c>
      <c r="BT2856" s="82">
        <v>5065.69</v>
      </c>
      <c r="BU2856" s="82">
        <v>5081.00071</v>
      </c>
      <c r="BV2856" s="82">
        <v>5098.26623</v>
      </c>
      <c r="BW2856" s="82">
        <v>5117.28399</v>
      </c>
      <c r="BX2856" s="82">
        <v>5137.55523</v>
      </c>
      <c r="BY2856" s="82">
        <v>5158.60427</v>
      </c>
      <c r="BZ2856" s="82">
        <v>5180.25027</v>
      </c>
      <c r="CA2856" s="82">
        <v>5202.90684</v>
      </c>
      <c r="CB2856" s="82">
        <v>5227.76673</v>
      </c>
      <c r="CC2856" s="82">
        <v>5255.09354</v>
      </c>
      <c r="CD2856" s="82">
        <v>5285.94978</v>
      </c>
      <c r="CE2856" s="82">
        <v>5321.02326</v>
      </c>
      <c r="CF2856" s="82">
        <v>4799.03474</v>
      </c>
      <c r="CG2856" s="82">
        <v>4712.45044</v>
      </c>
      <c r="CH2856" s="82">
        <v>4606.32875</v>
      </c>
      <c r="CI2856" s="82">
        <v>4476.68148</v>
      </c>
      <c r="CJ2856" s="82">
        <v>4335.14537</v>
      </c>
      <c r="CK2856" s="82">
        <v>4335.22161</v>
      </c>
    </row>
    <row r="2857" ht="14.25" customHeight="1">
      <c r="E2857" s="2"/>
      <c r="G2857" s="81">
        <v>16.0</v>
      </c>
      <c r="H2857" s="81">
        <v>9.0</v>
      </c>
      <c r="I2857" s="81">
        <v>146.0</v>
      </c>
      <c r="J2857" s="80">
        <v>4964.0735</v>
      </c>
      <c r="K2857" s="80">
        <v>4965.6391</v>
      </c>
      <c r="L2857" s="80">
        <v>4967.57942</v>
      </c>
      <c r="M2857" s="80">
        <v>4970.24971</v>
      </c>
      <c r="N2857" s="80">
        <v>4973.67757</v>
      </c>
      <c r="O2857" s="80">
        <v>4977.25189</v>
      </c>
      <c r="P2857" s="80">
        <v>4981.71534</v>
      </c>
      <c r="Q2857" s="80">
        <v>4986.64006</v>
      </c>
      <c r="R2857" s="80">
        <v>4992.36792</v>
      </c>
      <c r="S2857" s="80">
        <v>4998.44719</v>
      </c>
      <c r="T2857" s="80">
        <v>5006.98337</v>
      </c>
      <c r="U2857" s="80">
        <v>5014.92314</v>
      </c>
      <c r="V2857" s="80">
        <v>5021.82225</v>
      </c>
      <c r="W2857" s="80">
        <v>5028.99957</v>
      </c>
      <c r="X2857" s="80">
        <v>5034.1176</v>
      </c>
      <c r="Y2857" s="80">
        <v>5040.85317</v>
      </c>
      <c r="Z2857" s="80">
        <v>5049.53946</v>
      </c>
      <c r="AA2857" s="80">
        <v>5058.84867</v>
      </c>
      <c r="AB2857" s="80">
        <v>5069.26707</v>
      </c>
      <c r="AC2857" s="80">
        <v>5081.08784</v>
      </c>
      <c r="AD2857" s="80">
        <v>5094.28708</v>
      </c>
      <c r="AE2857" s="80">
        <v>5109.38827</v>
      </c>
      <c r="AF2857" s="80">
        <v>5126.42521</v>
      </c>
      <c r="AG2857" s="80">
        <v>5145.17105</v>
      </c>
      <c r="AH2857" s="80">
        <v>5165.10071</v>
      </c>
      <c r="AI2857" s="80">
        <v>5185.7832</v>
      </c>
      <c r="AJ2857" s="80">
        <v>5207.0589</v>
      </c>
      <c r="AK2857" s="80">
        <v>5229.34701</v>
      </c>
      <c r="AL2857" s="80">
        <v>5253.81516</v>
      </c>
      <c r="AM2857" s="80">
        <v>5280.76369</v>
      </c>
      <c r="AN2857" s="80">
        <v>5311.2064</v>
      </c>
      <c r="AO2857" s="80">
        <v>5345.75837</v>
      </c>
      <c r="AP2857" s="80">
        <v>4819.15715</v>
      </c>
      <c r="AQ2857" s="80">
        <v>4731.00541</v>
      </c>
      <c r="AR2857" s="80">
        <v>4623.03634</v>
      </c>
      <c r="AS2857" s="80">
        <v>4491.30594</v>
      </c>
      <c r="AT2857" s="80">
        <v>4362.25394</v>
      </c>
      <c r="AU2857" s="80">
        <v>4362.32881</v>
      </c>
      <c r="AW2857" s="81">
        <v>16.0</v>
      </c>
      <c r="AX2857" s="81">
        <v>9.0</v>
      </c>
      <c r="AY2857" s="81">
        <v>146.0</v>
      </c>
      <c r="AZ2857" s="82">
        <v>4964.0735</v>
      </c>
      <c r="BA2857" s="82">
        <v>4965.6391</v>
      </c>
      <c r="BB2857" s="82">
        <v>4967.57942</v>
      </c>
      <c r="BC2857" s="82">
        <v>4970.24971</v>
      </c>
      <c r="BD2857" s="82">
        <v>4973.67757</v>
      </c>
      <c r="BE2857" s="82">
        <v>4977.25189</v>
      </c>
      <c r="BF2857" s="82">
        <v>4981.71534</v>
      </c>
      <c r="BG2857" s="82">
        <v>4986.64006</v>
      </c>
      <c r="BH2857" s="82">
        <v>4992.36792</v>
      </c>
      <c r="BI2857" s="82">
        <v>4998.44719</v>
      </c>
      <c r="BJ2857" s="82">
        <v>5006.98337</v>
      </c>
      <c r="BK2857" s="82">
        <v>5014.92314</v>
      </c>
      <c r="BL2857" s="82">
        <v>5021.82225</v>
      </c>
      <c r="BM2857" s="82">
        <v>5028.99957</v>
      </c>
      <c r="BN2857" s="82">
        <v>5034.1176</v>
      </c>
      <c r="BO2857" s="82">
        <v>5040.85317</v>
      </c>
      <c r="BP2857" s="82">
        <v>5049.53946</v>
      </c>
      <c r="BQ2857" s="82">
        <v>5058.84867</v>
      </c>
      <c r="BR2857" s="82">
        <v>5069.26707</v>
      </c>
      <c r="BS2857" s="82">
        <v>5081.08784</v>
      </c>
      <c r="BT2857" s="82">
        <v>5094.28708</v>
      </c>
      <c r="BU2857" s="82">
        <v>5109.38827</v>
      </c>
      <c r="BV2857" s="82">
        <v>5126.42521</v>
      </c>
      <c r="BW2857" s="82">
        <v>5145.17105</v>
      </c>
      <c r="BX2857" s="82">
        <v>5165.10071</v>
      </c>
      <c r="BY2857" s="82">
        <v>5185.7832</v>
      </c>
      <c r="BZ2857" s="82">
        <v>5207.0589</v>
      </c>
      <c r="CA2857" s="82">
        <v>5229.34701</v>
      </c>
      <c r="CB2857" s="82">
        <v>5253.81516</v>
      </c>
      <c r="CC2857" s="82">
        <v>5280.76369</v>
      </c>
      <c r="CD2857" s="82">
        <v>5311.2064</v>
      </c>
      <c r="CE2857" s="82">
        <v>5345.75837</v>
      </c>
      <c r="CF2857" s="82">
        <v>4819.15715</v>
      </c>
      <c r="CG2857" s="82">
        <v>4731.00541</v>
      </c>
      <c r="CH2857" s="82">
        <v>4623.03634</v>
      </c>
      <c r="CI2857" s="82">
        <v>4491.30594</v>
      </c>
      <c r="CJ2857" s="82">
        <v>4362.25394</v>
      </c>
      <c r="CK2857" s="82">
        <v>4362.32881</v>
      </c>
    </row>
    <row r="2858" ht="14.25" customHeight="1">
      <c r="E2858" s="2"/>
      <c r="G2858" s="81">
        <v>16.0</v>
      </c>
      <c r="H2858" s="81">
        <v>9.0</v>
      </c>
      <c r="I2858" s="81">
        <v>147.0</v>
      </c>
      <c r="J2858" s="80">
        <v>4994.86176</v>
      </c>
      <c r="K2858" s="80">
        <v>4996.41489</v>
      </c>
      <c r="L2858" s="80">
        <v>4998.34551</v>
      </c>
      <c r="M2858" s="80">
        <v>5001.0114</v>
      </c>
      <c r="N2858" s="80">
        <v>5004.3688</v>
      </c>
      <c r="O2858" s="80">
        <v>5007.90966</v>
      </c>
      <c r="P2858" s="80">
        <v>5012.31039</v>
      </c>
      <c r="Q2858" s="80">
        <v>5017.16402</v>
      </c>
      <c r="R2858" s="80">
        <v>5022.82682</v>
      </c>
      <c r="S2858" s="80">
        <v>5028.79618</v>
      </c>
      <c r="T2858" s="80">
        <v>5037.2526</v>
      </c>
      <c r="U2858" s="80">
        <v>5045.06109</v>
      </c>
      <c r="V2858" s="80">
        <v>5051.86962</v>
      </c>
      <c r="W2858" s="80">
        <v>5058.67364</v>
      </c>
      <c r="X2858" s="80">
        <v>5063.7733</v>
      </c>
      <c r="Y2858" s="80">
        <v>5070.50249</v>
      </c>
      <c r="Z2858" s="80">
        <v>5079.03105</v>
      </c>
      <c r="AA2858" s="80">
        <v>5088.19984</v>
      </c>
      <c r="AB2858" s="80">
        <v>5098.48695</v>
      </c>
      <c r="AC2858" s="80">
        <v>5110.12873</v>
      </c>
      <c r="AD2858" s="80">
        <v>5123.13692</v>
      </c>
      <c r="AE2858" s="80">
        <v>5138.02738</v>
      </c>
      <c r="AF2858" s="80">
        <v>5154.83447</v>
      </c>
      <c r="AG2858" s="80">
        <v>5173.30687</v>
      </c>
      <c r="AH2858" s="80">
        <v>5192.89304</v>
      </c>
      <c r="AI2858" s="80">
        <v>5213.20694</v>
      </c>
      <c r="AJ2858" s="80">
        <v>5234.11032</v>
      </c>
      <c r="AK2858" s="80">
        <v>5256.02805</v>
      </c>
      <c r="AL2858" s="80">
        <v>5280.10246</v>
      </c>
      <c r="AM2858" s="80">
        <v>5306.67089</v>
      </c>
      <c r="AN2858" s="80">
        <v>5336.69817</v>
      </c>
      <c r="AO2858" s="80">
        <v>5370.72624</v>
      </c>
      <c r="AP2858" s="80">
        <v>4839.47559</v>
      </c>
      <c r="AQ2858" s="80">
        <v>4749.74588</v>
      </c>
      <c r="AR2858" s="80">
        <v>4639.91711</v>
      </c>
      <c r="AS2858" s="80">
        <v>4506.08968</v>
      </c>
      <c r="AT2858" s="80">
        <v>4389.59698</v>
      </c>
      <c r="AU2858" s="80">
        <v>4389.67047</v>
      </c>
      <c r="AW2858" s="81">
        <v>16.0</v>
      </c>
      <c r="AX2858" s="81">
        <v>9.0</v>
      </c>
      <c r="AY2858" s="81">
        <v>147.0</v>
      </c>
      <c r="AZ2858" s="82">
        <v>4994.86176</v>
      </c>
      <c r="BA2858" s="82">
        <v>4996.41489</v>
      </c>
      <c r="BB2858" s="82">
        <v>4998.34551</v>
      </c>
      <c r="BC2858" s="82">
        <v>5001.0114</v>
      </c>
      <c r="BD2858" s="82">
        <v>5004.3688</v>
      </c>
      <c r="BE2858" s="82">
        <v>5007.90966</v>
      </c>
      <c r="BF2858" s="82">
        <v>5012.31039</v>
      </c>
      <c r="BG2858" s="82">
        <v>5017.16402</v>
      </c>
      <c r="BH2858" s="82">
        <v>5022.82682</v>
      </c>
      <c r="BI2858" s="82">
        <v>5028.79618</v>
      </c>
      <c r="BJ2858" s="82">
        <v>5037.2526</v>
      </c>
      <c r="BK2858" s="82">
        <v>5045.06109</v>
      </c>
      <c r="BL2858" s="82">
        <v>5051.86962</v>
      </c>
      <c r="BM2858" s="82">
        <v>5058.67364</v>
      </c>
      <c r="BN2858" s="82">
        <v>5063.7733</v>
      </c>
      <c r="BO2858" s="82">
        <v>5070.50249</v>
      </c>
      <c r="BP2858" s="82">
        <v>5079.03105</v>
      </c>
      <c r="BQ2858" s="82">
        <v>5088.19984</v>
      </c>
      <c r="BR2858" s="82">
        <v>5098.48695</v>
      </c>
      <c r="BS2858" s="82">
        <v>5110.12873</v>
      </c>
      <c r="BT2858" s="82">
        <v>5123.13692</v>
      </c>
      <c r="BU2858" s="82">
        <v>5138.02738</v>
      </c>
      <c r="BV2858" s="82">
        <v>5154.83447</v>
      </c>
      <c r="BW2858" s="82">
        <v>5173.30687</v>
      </c>
      <c r="BX2858" s="82">
        <v>5192.89304</v>
      </c>
      <c r="BY2858" s="82">
        <v>5213.20694</v>
      </c>
      <c r="BZ2858" s="82">
        <v>5234.11032</v>
      </c>
      <c r="CA2858" s="82">
        <v>5256.02805</v>
      </c>
      <c r="CB2858" s="82">
        <v>5280.10246</v>
      </c>
      <c r="CC2858" s="82">
        <v>5306.67089</v>
      </c>
      <c r="CD2858" s="82">
        <v>5336.69817</v>
      </c>
      <c r="CE2858" s="82">
        <v>5370.72624</v>
      </c>
      <c r="CF2858" s="82">
        <v>4839.47559</v>
      </c>
      <c r="CG2858" s="82">
        <v>4749.74588</v>
      </c>
      <c r="CH2858" s="82">
        <v>4639.91711</v>
      </c>
      <c r="CI2858" s="82">
        <v>4506.08968</v>
      </c>
      <c r="CJ2858" s="82">
        <v>4389.59698</v>
      </c>
      <c r="CK2858" s="82">
        <v>4389.67047</v>
      </c>
    </row>
    <row r="2859" ht="14.25" customHeight="1">
      <c r="E2859" s="2"/>
      <c r="G2859" s="81">
        <v>16.0</v>
      </c>
      <c r="H2859" s="81">
        <v>9.0</v>
      </c>
      <c r="I2859" s="81">
        <v>148.0</v>
      </c>
      <c r="J2859" s="80">
        <v>5025.91701</v>
      </c>
      <c r="K2859" s="80">
        <v>5027.45761</v>
      </c>
      <c r="L2859" s="80">
        <v>5029.37846</v>
      </c>
      <c r="M2859" s="80">
        <v>5032.03996</v>
      </c>
      <c r="N2859" s="80">
        <v>5035.32642</v>
      </c>
      <c r="O2859" s="80">
        <v>5038.83362</v>
      </c>
      <c r="P2859" s="80">
        <v>5043.17125</v>
      </c>
      <c r="Q2859" s="80">
        <v>5047.95332</v>
      </c>
      <c r="R2859" s="80">
        <v>5053.55068</v>
      </c>
      <c r="S2859" s="80">
        <v>5059.40941</v>
      </c>
      <c r="T2859" s="80">
        <v>5067.78561</v>
      </c>
      <c r="U2859" s="80">
        <v>5075.46199</v>
      </c>
      <c r="V2859" s="80">
        <v>5082.17938</v>
      </c>
      <c r="W2859" s="80">
        <v>5088.60759</v>
      </c>
      <c r="X2859" s="80">
        <v>5093.68882</v>
      </c>
      <c r="Y2859" s="80">
        <v>5100.41166</v>
      </c>
      <c r="Z2859" s="80">
        <v>5108.78151</v>
      </c>
      <c r="AA2859" s="80">
        <v>5117.80904</v>
      </c>
      <c r="AB2859" s="80">
        <v>5127.9641</v>
      </c>
      <c r="AC2859" s="80">
        <v>5139.42581</v>
      </c>
      <c r="AD2859" s="80">
        <v>5152.24184</v>
      </c>
      <c r="AE2859" s="80">
        <v>5166.92037</v>
      </c>
      <c r="AF2859" s="80">
        <v>5183.49632</v>
      </c>
      <c r="AG2859" s="80">
        <v>5201.69374</v>
      </c>
      <c r="AH2859" s="80">
        <v>5220.93446</v>
      </c>
      <c r="AI2859" s="80">
        <v>5240.87773</v>
      </c>
      <c r="AJ2859" s="80">
        <v>5261.40677</v>
      </c>
      <c r="AK2859" s="80">
        <v>5282.95215</v>
      </c>
      <c r="AL2859" s="80">
        <v>5306.63082</v>
      </c>
      <c r="AM2859" s="80">
        <v>5332.81731</v>
      </c>
      <c r="AN2859" s="80">
        <v>5362.42723</v>
      </c>
      <c r="AO2859" s="80">
        <v>5395.92899</v>
      </c>
      <c r="AP2859" s="80">
        <v>4859.99183</v>
      </c>
      <c r="AQ2859" s="80">
        <v>4768.6735</v>
      </c>
      <c r="AR2859" s="80">
        <v>4656.9726</v>
      </c>
      <c r="AS2859" s="80">
        <v>4521.03411</v>
      </c>
      <c r="AT2859" s="80">
        <v>4417.17665</v>
      </c>
      <c r="AU2859" s="80">
        <v>4417.24875</v>
      </c>
      <c r="AW2859" s="81">
        <v>16.0</v>
      </c>
      <c r="AX2859" s="81">
        <v>9.0</v>
      </c>
      <c r="AY2859" s="81">
        <v>148.0</v>
      </c>
      <c r="AZ2859" s="82">
        <v>5025.91701</v>
      </c>
      <c r="BA2859" s="82">
        <v>5027.45761</v>
      </c>
      <c r="BB2859" s="82">
        <v>5029.37846</v>
      </c>
      <c r="BC2859" s="82">
        <v>5032.03996</v>
      </c>
      <c r="BD2859" s="82">
        <v>5035.32642</v>
      </c>
      <c r="BE2859" s="82">
        <v>5038.83362</v>
      </c>
      <c r="BF2859" s="82">
        <v>5043.17125</v>
      </c>
      <c r="BG2859" s="82">
        <v>5047.95332</v>
      </c>
      <c r="BH2859" s="82">
        <v>5053.55068</v>
      </c>
      <c r="BI2859" s="82">
        <v>5059.40941</v>
      </c>
      <c r="BJ2859" s="82">
        <v>5067.78561</v>
      </c>
      <c r="BK2859" s="82">
        <v>5075.46199</v>
      </c>
      <c r="BL2859" s="82">
        <v>5082.17938</v>
      </c>
      <c r="BM2859" s="82">
        <v>5088.60759</v>
      </c>
      <c r="BN2859" s="82">
        <v>5093.68882</v>
      </c>
      <c r="BO2859" s="82">
        <v>5100.41166</v>
      </c>
      <c r="BP2859" s="82">
        <v>5108.78151</v>
      </c>
      <c r="BQ2859" s="82">
        <v>5117.80904</v>
      </c>
      <c r="BR2859" s="82">
        <v>5127.9641</v>
      </c>
      <c r="BS2859" s="82">
        <v>5139.42581</v>
      </c>
      <c r="BT2859" s="82">
        <v>5152.24184</v>
      </c>
      <c r="BU2859" s="82">
        <v>5166.92037</v>
      </c>
      <c r="BV2859" s="82">
        <v>5183.49632</v>
      </c>
      <c r="BW2859" s="82">
        <v>5201.69374</v>
      </c>
      <c r="BX2859" s="82">
        <v>5220.93446</v>
      </c>
      <c r="BY2859" s="82">
        <v>5240.87773</v>
      </c>
      <c r="BZ2859" s="82">
        <v>5261.40677</v>
      </c>
      <c r="CA2859" s="82">
        <v>5282.95215</v>
      </c>
      <c r="CB2859" s="82">
        <v>5306.63082</v>
      </c>
      <c r="CC2859" s="82">
        <v>5332.81731</v>
      </c>
      <c r="CD2859" s="82">
        <v>5362.42723</v>
      </c>
      <c r="CE2859" s="82">
        <v>5395.92899</v>
      </c>
      <c r="CF2859" s="82">
        <v>4859.99183</v>
      </c>
      <c r="CG2859" s="82">
        <v>4768.6735</v>
      </c>
      <c r="CH2859" s="82">
        <v>4656.9726</v>
      </c>
      <c r="CI2859" s="82">
        <v>4521.03411</v>
      </c>
      <c r="CJ2859" s="82">
        <v>4417.17665</v>
      </c>
      <c r="CK2859" s="82">
        <v>4417.24875</v>
      </c>
    </row>
    <row r="2860" ht="14.25" customHeight="1">
      <c r="E2860" s="2"/>
      <c r="G2860" s="81">
        <v>16.0</v>
      </c>
      <c r="H2860" s="81">
        <v>9.0</v>
      </c>
      <c r="I2860" s="81">
        <v>149.0</v>
      </c>
      <c r="J2860" s="80">
        <v>5057.24173</v>
      </c>
      <c r="K2860" s="80">
        <v>5058.76971</v>
      </c>
      <c r="L2860" s="80">
        <v>5060.68075</v>
      </c>
      <c r="M2860" s="80">
        <v>5063.33785</v>
      </c>
      <c r="N2860" s="80">
        <v>5066.55291</v>
      </c>
      <c r="O2860" s="80">
        <v>5070.02624</v>
      </c>
      <c r="P2860" s="80">
        <v>5074.30037</v>
      </c>
      <c r="Q2860" s="80">
        <v>5079.01043</v>
      </c>
      <c r="R2860" s="80">
        <v>5084.54193</v>
      </c>
      <c r="S2860" s="80">
        <v>5090.28933</v>
      </c>
      <c r="T2860" s="80">
        <v>5098.58482</v>
      </c>
      <c r="U2860" s="80">
        <v>5106.12825</v>
      </c>
      <c r="V2860" s="80">
        <v>5112.75395</v>
      </c>
      <c r="W2860" s="80">
        <v>5118.80384</v>
      </c>
      <c r="X2860" s="80">
        <v>5123.86657</v>
      </c>
      <c r="Y2860" s="80">
        <v>5130.58308</v>
      </c>
      <c r="Z2860" s="80">
        <v>5138.79324</v>
      </c>
      <c r="AA2860" s="80">
        <v>5147.67865</v>
      </c>
      <c r="AB2860" s="80">
        <v>5157.70088</v>
      </c>
      <c r="AC2860" s="80">
        <v>5168.98147</v>
      </c>
      <c r="AD2860" s="80">
        <v>5181.60421</v>
      </c>
      <c r="AE2860" s="80">
        <v>5196.06958</v>
      </c>
      <c r="AF2860" s="80">
        <v>5212.41308</v>
      </c>
      <c r="AG2860" s="80">
        <v>5230.33399</v>
      </c>
      <c r="AH2860" s="80">
        <v>5249.22729</v>
      </c>
      <c r="AI2860" s="80">
        <v>5268.79783</v>
      </c>
      <c r="AJ2860" s="80">
        <v>5288.95049</v>
      </c>
      <c r="AK2860" s="80">
        <v>5310.12155</v>
      </c>
      <c r="AL2860" s="80">
        <v>5333.40242</v>
      </c>
      <c r="AM2860" s="80">
        <v>5359.20512</v>
      </c>
      <c r="AN2860" s="80">
        <v>5388.39575</v>
      </c>
      <c r="AO2860" s="80">
        <v>5421.36875</v>
      </c>
      <c r="AP2860" s="80">
        <v>4880.70764</v>
      </c>
      <c r="AQ2860" s="80">
        <v>4787.78996</v>
      </c>
      <c r="AR2860" s="80">
        <v>4674.20434</v>
      </c>
      <c r="AS2860" s="80">
        <v>4536.14064</v>
      </c>
      <c r="AT2860" s="80">
        <v>4444.99516</v>
      </c>
      <c r="AU2860" s="80">
        <v>4445.06586</v>
      </c>
      <c r="AW2860" s="81">
        <v>16.0</v>
      </c>
      <c r="AX2860" s="81">
        <v>9.0</v>
      </c>
      <c r="AY2860" s="81">
        <v>149.0</v>
      </c>
      <c r="AZ2860" s="82">
        <v>5057.24173</v>
      </c>
      <c r="BA2860" s="82">
        <v>5058.76971</v>
      </c>
      <c r="BB2860" s="82">
        <v>5060.68075</v>
      </c>
      <c r="BC2860" s="82">
        <v>5063.33785</v>
      </c>
      <c r="BD2860" s="82">
        <v>5066.55291</v>
      </c>
      <c r="BE2860" s="82">
        <v>5070.02624</v>
      </c>
      <c r="BF2860" s="82">
        <v>5074.30037</v>
      </c>
      <c r="BG2860" s="82">
        <v>5079.01043</v>
      </c>
      <c r="BH2860" s="82">
        <v>5084.54193</v>
      </c>
      <c r="BI2860" s="82">
        <v>5090.28933</v>
      </c>
      <c r="BJ2860" s="82">
        <v>5098.58482</v>
      </c>
      <c r="BK2860" s="82">
        <v>5106.12825</v>
      </c>
      <c r="BL2860" s="82">
        <v>5112.75395</v>
      </c>
      <c r="BM2860" s="82">
        <v>5118.80384</v>
      </c>
      <c r="BN2860" s="82">
        <v>5123.86657</v>
      </c>
      <c r="BO2860" s="82">
        <v>5130.58308</v>
      </c>
      <c r="BP2860" s="82">
        <v>5138.79324</v>
      </c>
      <c r="BQ2860" s="82">
        <v>5147.67865</v>
      </c>
      <c r="BR2860" s="82">
        <v>5157.70088</v>
      </c>
      <c r="BS2860" s="82">
        <v>5168.98147</v>
      </c>
      <c r="BT2860" s="82">
        <v>5181.60421</v>
      </c>
      <c r="BU2860" s="82">
        <v>5196.06958</v>
      </c>
      <c r="BV2860" s="82">
        <v>5212.41308</v>
      </c>
      <c r="BW2860" s="82">
        <v>5230.33399</v>
      </c>
      <c r="BX2860" s="82">
        <v>5249.22729</v>
      </c>
      <c r="BY2860" s="82">
        <v>5268.79783</v>
      </c>
      <c r="BZ2860" s="82">
        <v>5288.95049</v>
      </c>
      <c r="CA2860" s="82">
        <v>5310.12155</v>
      </c>
      <c r="CB2860" s="82">
        <v>5333.40242</v>
      </c>
      <c r="CC2860" s="82">
        <v>5359.20512</v>
      </c>
      <c r="CD2860" s="82">
        <v>5388.39575</v>
      </c>
      <c r="CE2860" s="82">
        <v>5421.36875</v>
      </c>
      <c r="CF2860" s="82">
        <v>4880.70764</v>
      </c>
      <c r="CG2860" s="82">
        <v>4787.78996</v>
      </c>
      <c r="CH2860" s="82">
        <v>4674.20434</v>
      </c>
      <c r="CI2860" s="82">
        <v>4536.14064</v>
      </c>
      <c r="CJ2860" s="82">
        <v>4444.99516</v>
      </c>
      <c r="CK2860" s="82">
        <v>4445.06586</v>
      </c>
    </row>
    <row r="2861" ht="14.25" customHeight="1">
      <c r="E2861" s="2"/>
      <c r="G2861" s="81">
        <v>16.0</v>
      </c>
      <c r="H2861" s="81">
        <v>9.0</v>
      </c>
      <c r="I2861" s="81">
        <v>150.0</v>
      </c>
      <c r="J2861" s="80">
        <v>5088.83841</v>
      </c>
      <c r="K2861" s="80">
        <v>5090.35372</v>
      </c>
      <c r="L2861" s="80">
        <v>5092.25488</v>
      </c>
      <c r="M2861" s="80">
        <v>5094.90758</v>
      </c>
      <c r="N2861" s="80">
        <v>5098.05077</v>
      </c>
      <c r="O2861" s="80">
        <v>5101.49002</v>
      </c>
      <c r="P2861" s="80">
        <v>5105.70024</v>
      </c>
      <c r="Q2861" s="80">
        <v>5110.33782</v>
      </c>
      <c r="R2861" s="80">
        <v>5115.80307</v>
      </c>
      <c r="S2861" s="80">
        <v>5121.43841</v>
      </c>
      <c r="T2861" s="80">
        <v>5129.65272</v>
      </c>
      <c r="U2861" s="80">
        <v>5137.06236</v>
      </c>
      <c r="V2861" s="80">
        <v>5143.59579</v>
      </c>
      <c r="W2861" s="80">
        <v>5149.2648</v>
      </c>
      <c r="X2861" s="80">
        <v>5154.30896</v>
      </c>
      <c r="Y2861" s="80">
        <v>5161.01919</v>
      </c>
      <c r="Z2861" s="80">
        <v>5169.06865</v>
      </c>
      <c r="AA2861" s="80">
        <v>5177.81108</v>
      </c>
      <c r="AB2861" s="80">
        <v>5187.69971</v>
      </c>
      <c r="AC2861" s="80">
        <v>5198.79809</v>
      </c>
      <c r="AD2861" s="80">
        <v>5211.22639</v>
      </c>
      <c r="AE2861" s="80">
        <v>5225.47738</v>
      </c>
      <c r="AF2861" s="80">
        <v>5241.58711</v>
      </c>
      <c r="AG2861" s="80">
        <v>5259.22993</v>
      </c>
      <c r="AH2861" s="80">
        <v>5277.77384</v>
      </c>
      <c r="AI2861" s="80">
        <v>5296.96956</v>
      </c>
      <c r="AJ2861" s="80">
        <v>5316.74375</v>
      </c>
      <c r="AK2861" s="80">
        <v>5337.53849</v>
      </c>
      <c r="AL2861" s="80">
        <v>5360.41951</v>
      </c>
      <c r="AM2861" s="80">
        <v>5385.83654</v>
      </c>
      <c r="AN2861" s="80">
        <v>5414.60589</v>
      </c>
      <c r="AO2861" s="80">
        <v>5447.04768</v>
      </c>
      <c r="AP2861" s="80">
        <v>4901.62484</v>
      </c>
      <c r="AQ2861" s="80">
        <v>4807.09694</v>
      </c>
      <c r="AR2861" s="80">
        <v>4691.61392</v>
      </c>
      <c r="AS2861" s="80">
        <v>4551.41068</v>
      </c>
      <c r="AT2861" s="80">
        <v>4473.05472</v>
      </c>
      <c r="AU2861" s="80">
        <v>4473.12402</v>
      </c>
      <c r="AW2861" s="81">
        <v>16.0</v>
      </c>
      <c r="AX2861" s="81">
        <v>9.0</v>
      </c>
      <c r="AY2861" s="81">
        <v>150.0</v>
      </c>
      <c r="AZ2861" s="82">
        <v>5088.83841</v>
      </c>
      <c r="BA2861" s="82">
        <v>5090.35372</v>
      </c>
      <c r="BB2861" s="82">
        <v>5092.25488</v>
      </c>
      <c r="BC2861" s="82">
        <v>5094.90758</v>
      </c>
      <c r="BD2861" s="82">
        <v>5098.05077</v>
      </c>
      <c r="BE2861" s="82">
        <v>5101.49002</v>
      </c>
      <c r="BF2861" s="82">
        <v>5105.70024</v>
      </c>
      <c r="BG2861" s="82">
        <v>5110.33782</v>
      </c>
      <c r="BH2861" s="82">
        <v>5115.80307</v>
      </c>
      <c r="BI2861" s="82">
        <v>5121.43841</v>
      </c>
      <c r="BJ2861" s="82">
        <v>5129.65272</v>
      </c>
      <c r="BK2861" s="82">
        <v>5137.06236</v>
      </c>
      <c r="BL2861" s="82">
        <v>5143.59579</v>
      </c>
      <c r="BM2861" s="82">
        <v>5149.2648</v>
      </c>
      <c r="BN2861" s="82">
        <v>5154.30896</v>
      </c>
      <c r="BO2861" s="82">
        <v>5161.01919</v>
      </c>
      <c r="BP2861" s="82">
        <v>5169.06865</v>
      </c>
      <c r="BQ2861" s="82">
        <v>5177.81108</v>
      </c>
      <c r="BR2861" s="82">
        <v>5187.69971</v>
      </c>
      <c r="BS2861" s="82">
        <v>5198.79809</v>
      </c>
      <c r="BT2861" s="82">
        <v>5211.22639</v>
      </c>
      <c r="BU2861" s="82">
        <v>5225.47738</v>
      </c>
      <c r="BV2861" s="82">
        <v>5241.58711</v>
      </c>
      <c r="BW2861" s="82">
        <v>5259.22993</v>
      </c>
      <c r="BX2861" s="82">
        <v>5277.77384</v>
      </c>
      <c r="BY2861" s="82">
        <v>5296.96956</v>
      </c>
      <c r="BZ2861" s="82">
        <v>5316.74375</v>
      </c>
      <c r="CA2861" s="82">
        <v>5337.53849</v>
      </c>
      <c r="CB2861" s="82">
        <v>5360.41951</v>
      </c>
      <c r="CC2861" s="82">
        <v>5385.83654</v>
      </c>
      <c r="CD2861" s="82">
        <v>5414.60589</v>
      </c>
      <c r="CE2861" s="82">
        <v>5447.04768</v>
      </c>
      <c r="CF2861" s="82">
        <v>4901.62484</v>
      </c>
      <c r="CG2861" s="82">
        <v>4807.09694</v>
      </c>
      <c r="CH2861" s="82">
        <v>4691.61392</v>
      </c>
      <c r="CI2861" s="82">
        <v>4551.41068</v>
      </c>
      <c r="CJ2861" s="82">
        <v>4473.05472</v>
      </c>
      <c r="CK2861" s="82">
        <v>4473.12402</v>
      </c>
    </row>
    <row r="2862" ht="14.25" customHeight="1">
      <c r="E2862" s="2"/>
      <c r="G2862" s="81">
        <v>16.0</v>
      </c>
      <c r="H2862" s="81">
        <v>9.0</v>
      </c>
      <c r="I2862" s="81">
        <v>151.0</v>
      </c>
      <c r="J2862" s="80">
        <v>5120.7096</v>
      </c>
      <c r="K2862" s="80">
        <v>5122.21214</v>
      </c>
      <c r="L2862" s="80">
        <v>5124.10339</v>
      </c>
      <c r="M2862" s="80">
        <v>5126.75168</v>
      </c>
      <c r="N2862" s="80">
        <v>5129.8225</v>
      </c>
      <c r="O2862" s="80">
        <v>5133.22748</v>
      </c>
      <c r="P2862" s="80">
        <v>5137.37338</v>
      </c>
      <c r="Q2862" s="80">
        <v>5141.93802</v>
      </c>
      <c r="R2862" s="80">
        <v>5147.3366</v>
      </c>
      <c r="S2862" s="80">
        <v>5152.85914</v>
      </c>
      <c r="T2862" s="80">
        <v>5160.9918</v>
      </c>
      <c r="U2862" s="80">
        <v>5168.26678</v>
      </c>
      <c r="V2862" s="80">
        <v>5174.70738</v>
      </c>
      <c r="W2862" s="80">
        <v>5179.99293</v>
      </c>
      <c r="X2862" s="80">
        <v>5185.01846</v>
      </c>
      <c r="Y2862" s="80">
        <v>5191.72244</v>
      </c>
      <c r="Z2862" s="80">
        <v>5199.61019</v>
      </c>
      <c r="AA2862" s="80">
        <v>5208.20877</v>
      </c>
      <c r="AB2862" s="80">
        <v>5217.96301</v>
      </c>
      <c r="AC2862" s="80">
        <v>5228.87808</v>
      </c>
      <c r="AD2862" s="80">
        <v>5241.1108</v>
      </c>
      <c r="AE2862" s="80">
        <v>5255.14616</v>
      </c>
      <c r="AF2862" s="80">
        <v>5271.02079</v>
      </c>
      <c r="AG2862" s="80">
        <v>5288.38393</v>
      </c>
      <c r="AH2862" s="80">
        <v>5306.57644</v>
      </c>
      <c r="AI2862" s="80">
        <v>5325.39521</v>
      </c>
      <c r="AJ2862" s="80">
        <v>5344.78885</v>
      </c>
      <c r="AK2862" s="80">
        <v>5365.20525</v>
      </c>
      <c r="AL2862" s="80">
        <v>5387.68434</v>
      </c>
      <c r="AM2862" s="80">
        <v>5412.7138</v>
      </c>
      <c r="AN2862" s="80">
        <v>5441.05989</v>
      </c>
      <c r="AO2862" s="80">
        <v>5472.96796</v>
      </c>
      <c r="AP2862" s="80">
        <v>4922.74524</v>
      </c>
      <c r="AQ2862" s="80">
        <v>4826.59616</v>
      </c>
      <c r="AR2862" s="80">
        <v>4709.20292</v>
      </c>
      <c r="AS2862" s="80">
        <v>4566.84569</v>
      </c>
      <c r="AT2862" s="80">
        <v>4501.35757</v>
      </c>
      <c r="AU2862" s="80">
        <v>4501.42545</v>
      </c>
      <c r="AW2862" s="81">
        <v>16.0</v>
      </c>
      <c r="AX2862" s="81">
        <v>9.0</v>
      </c>
      <c r="AY2862" s="81">
        <v>151.0</v>
      </c>
      <c r="AZ2862" s="82">
        <v>5120.7096</v>
      </c>
      <c r="BA2862" s="82">
        <v>5122.21214</v>
      </c>
      <c r="BB2862" s="82">
        <v>5124.10339</v>
      </c>
      <c r="BC2862" s="82">
        <v>5126.75168</v>
      </c>
      <c r="BD2862" s="82">
        <v>5129.8225</v>
      </c>
      <c r="BE2862" s="82">
        <v>5133.22748</v>
      </c>
      <c r="BF2862" s="82">
        <v>5137.37338</v>
      </c>
      <c r="BG2862" s="82">
        <v>5141.93802</v>
      </c>
      <c r="BH2862" s="82">
        <v>5147.3366</v>
      </c>
      <c r="BI2862" s="82">
        <v>5152.85914</v>
      </c>
      <c r="BJ2862" s="82">
        <v>5160.9918</v>
      </c>
      <c r="BK2862" s="82">
        <v>5168.26678</v>
      </c>
      <c r="BL2862" s="82">
        <v>5174.70738</v>
      </c>
      <c r="BM2862" s="82">
        <v>5179.99293</v>
      </c>
      <c r="BN2862" s="82">
        <v>5185.01846</v>
      </c>
      <c r="BO2862" s="82">
        <v>5191.72244</v>
      </c>
      <c r="BP2862" s="82">
        <v>5199.61019</v>
      </c>
      <c r="BQ2862" s="82">
        <v>5208.20877</v>
      </c>
      <c r="BR2862" s="82">
        <v>5217.96301</v>
      </c>
      <c r="BS2862" s="82">
        <v>5228.87808</v>
      </c>
      <c r="BT2862" s="82">
        <v>5241.1108</v>
      </c>
      <c r="BU2862" s="82">
        <v>5255.14616</v>
      </c>
      <c r="BV2862" s="82">
        <v>5271.02079</v>
      </c>
      <c r="BW2862" s="82">
        <v>5288.38393</v>
      </c>
      <c r="BX2862" s="82">
        <v>5306.57644</v>
      </c>
      <c r="BY2862" s="82">
        <v>5325.39521</v>
      </c>
      <c r="BZ2862" s="82">
        <v>5344.78885</v>
      </c>
      <c r="CA2862" s="82">
        <v>5365.20525</v>
      </c>
      <c r="CB2862" s="82">
        <v>5387.68434</v>
      </c>
      <c r="CC2862" s="82">
        <v>5412.7138</v>
      </c>
      <c r="CD2862" s="82">
        <v>5441.05989</v>
      </c>
      <c r="CE2862" s="82">
        <v>5472.96796</v>
      </c>
      <c r="CF2862" s="82">
        <v>4922.74524</v>
      </c>
      <c r="CG2862" s="82">
        <v>4826.59616</v>
      </c>
      <c r="CH2862" s="82">
        <v>4709.20292</v>
      </c>
      <c r="CI2862" s="82">
        <v>4566.84569</v>
      </c>
      <c r="CJ2862" s="82">
        <v>4501.35757</v>
      </c>
      <c r="CK2862" s="82">
        <v>4501.42545</v>
      </c>
    </row>
    <row r="2863" ht="14.25" customHeight="1">
      <c r="E2863" s="2"/>
      <c r="G2863" s="81">
        <v>16.0</v>
      </c>
      <c r="H2863" s="81">
        <v>9.0</v>
      </c>
      <c r="I2863" s="81">
        <v>152.0</v>
      </c>
      <c r="J2863" s="80">
        <v>5152.85782</v>
      </c>
      <c r="K2863" s="80">
        <v>5154.34753</v>
      </c>
      <c r="L2863" s="80">
        <v>5156.22881</v>
      </c>
      <c r="M2863" s="80">
        <v>5158.87268</v>
      </c>
      <c r="N2863" s="80">
        <v>5161.87067</v>
      </c>
      <c r="O2863" s="80">
        <v>5165.24115</v>
      </c>
      <c r="P2863" s="80">
        <v>5169.32232</v>
      </c>
      <c r="Q2863" s="80">
        <v>5173.81355</v>
      </c>
      <c r="R2863" s="80">
        <v>5179.14504</v>
      </c>
      <c r="S2863" s="80">
        <v>5184.55406</v>
      </c>
      <c r="T2863" s="80">
        <v>5192.60457</v>
      </c>
      <c r="U2863" s="80">
        <v>5199.74404</v>
      </c>
      <c r="V2863" s="80">
        <v>5206.09122</v>
      </c>
      <c r="W2863" s="80">
        <v>5210.99071</v>
      </c>
      <c r="X2863" s="80">
        <v>5215.99754</v>
      </c>
      <c r="Y2863" s="80">
        <v>5222.6953</v>
      </c>
      <c r="Z2863" s="80">
        <v>5230.42033</v>
      </c>
      <c r="AA2863" s="80">
        <v>5238.87417</v>
      </c>
      <c r="AB2863" s="80">
        <v>5248.49323</v>
      </c>
      <c r="AC2863" s="80">
        <v>5259.22388</v>
      </c>
      <c r="AD2863" s="80">
        <v>5271.25986</v>
      </c>
      <c r="AE2863" s="80">
        <v>5285.07833</v>
      </c>
      <c r="AF2863" s="80">
        <v>5300.71651</v>
      </c>
      <c r="AG2863" s="80">
        <v>5317.79838</v>
      </c>
      <c r="AH2863" s="80">
        <v>5335.63745</v>
      </c>
      <c r="AI2863" s="80">
        <v>5354.07714</v>
      </c>
      <c r="AJ2863" s="80">
        <v>5373.0881</v>
      </c>
      <c r="AK2863" s="80">
        <v>5393.12413</v>
      </c>
      <c r="AL2863" s="80">
        <v>5415.19918</v>
      </c>
      <c r="AM2863" s="80">
        <v>5439.83915</v>
      </c>
      <c r="AN2863" s="80">
        <v>5467.75996</v>
      </c>
      <c r="AO2863" s="80">
        <v>5499.1318</v>
      </c>
      <c r="AP2863" s="80">
        <v>4944.07067</v>
      </c>
      <c r="AQ2863" s="80">
        <v>4846.28934</v>
      </c>
      <c r="AR2863" s="80">
        <v>4726.97292</v>
      </c>
      <c r="AS2863" s="80">
        <v>4582.4471</v>
      </c>
      <c r="AT2863" s="80">
        <v>4529.90598</v>
      </c>
      <c r="AU2863" s="80">
        <v>4529.97243</v>
      </c>
      <c r="AW2863" s="81">
        <v>16.0</v>
      </c>
      <c r="AX2863" s="81">
        <v>9.0</v>
      </c>
      <c r="AY2863" s="81">
        <v>152.0</v>
      </c>
      <c r="AZ2863" s="82">
        <v>5152.85782</v>
      </c>
      <c r="BA2863" s="82">
        <v>5154.34753</v>
      </c>
      <c r="BB2863" s="82">
        <v>5156.22881</v>
      </c>
      <c r="BC2863" s="82">
        <v>5158.87268</v>
      </c>
      <c r="BD2863" s="82">
        <v>5161.87067</v>
      </c>
      <c r="BE2863" s="82">
        <v>5165.24115</v>
      </c>
      <c r="BF2863" s="82">
        <v>5169.32232</v>
      </c>
      <c r="BG2863" s="82">
        <v>5173.81355</v>
      </c>
      <c r="BH2863" s="82">
        <v>5179.14504</v>
      </c>
      <c r="BI2863" s="82">
        <v>5184.55406</v>
      </c>
      <c r="BJ2863" s="82">
        <v>5192.60457</v>
      </c>
      <c r="BK2863" s="82">
        <v>5199.74404</v>
      </c>
      <c r="BL2863" s="82">
        <v>5206.09122</v>
      </c>
      <c r="BM2863" s="82">
        <v>5210.99071</v>
      </c>
      <c r="BN2863" s="82">
        <v>5215.99754</v>
      </c>
      <c r="BO2863" s="82">
        <v>5222.6953</v>
      </c>
      <c r="BP2863" s="82">
        <v>5230.42033</v>
      </c>
      <c r="BQ2863" s="82">
        <v>5238.87417</v>
      </c>
      <c r="BR2863" s="82">
        <v>5248.49323</v>
      </c>
      <c r="BS2863" s="82">
        <v>5259.22388</v>
      </c>
      <c r="BT2863" s="82">
        <v>5271.25986</v>
      </c>
      <c r="BU2863" s="82">
        <v>5285.07833</v>
      </c>
      <c r="BV2863" s="82">
        <v>5300.71651</v>
      </c>
      <c r="BW2863" s="82">
        <v>5317.79838</v>
      </c>
      <c r="BX2863" s="82">
        <v>5335.63745</v>
      </c>
      <c r="BY2863" s="82">
        <v>5354.07714</v>
      </c>
      <c r="BZ2863" s="82">
        <v>5373.0881</v>
      </c>
      <c r="CA2863" s="82">
        <v>5393.12413</v>
      </c>
      <c r="CB2863" s="82">
        <v>5415.19918</v>
      </c>
      <c r="CC2863" s="82">
        <v>5439.83915</v>
      </c>
      <c r="CD2863" s="82">
        <v>5467.75996</v>
      </c>
      <c r="CE2863" s="82">
        <v>5499.1318</v>
      </c>
      <c r="CF2863" s="82">
        <v>4944.07067</v>
      </c>
      <c r="CG2863" s="82">
        <v>4846.28934</v>
      </c>
      <c r="CH2863" s="82">
        <v>4726.97292</v>
      </c>
      <c r="CI2863" s="82">
        <v>4582.4471</v>
      </c>
      <c r="CJ2863" s="82">
        <v>4529.90598</v>
      </c>
      <c r="CK2863" s="82">
        <v>4529.97243</v>
      </c>
    </row>
    <row r="2864" ht="14.25" customHeight="1">
      <c r="E2864" s="2"/>
      <c r="G2864" s="81">
        <v>16.0</v>
      </c>
      <c r="H2864" s="81">
        <v>9.0</v>
      </c>
      <c r="I2864" s="81">
        <v>153.0</v>
      </c>
      <c r="J2864" s="80">
        <v>5185.28567</v>
      </c>
      <c r="K2864" s="80">
        <v>5186.76247</v>
      </c>
      <c r="L2864" s="80">
        <v>5188.63372</v>
      </c>
      <c r="M2864" s="80">
        <v>5191.27318</v>
      </c>
      <c r="N2864" s="80">
        <v>5194.19783</v>
      </c>
      <c r="O2864" s="80">
        <v>5197.53361</v>
      </c>
      <c r="P2864" s="80">
        <v>5201.54962</v>
      </c>
      <c r="Q2864" s="80">
        <v>5205.96697</v>
      </c>
      <c r="R2864" s="80">
        <v>5211.23096</v>
      </c>
      <c r="S2864" s="80">
        <v>5216.5257</v>
      </c>
      <c r="T2864" s="80">
        <v>5224.49358</v>
      </c>
      <c r="U2864" s="80">
        <v>5231.49665</v>
      </c>
      <c r="V2864" s="80">
        <v>5237.74984</v>
      </c>
      <c r="W2864" s="80">
        <v>5242.26065</v>
      </c>
      <c r="X2864" s="80">
        <v>5247.24869</v>
      </c>
      <c r="Y2864" s="80">
        <v>5253.94028</v>
      </c>
      <c r="Z2864" s="80">
        <v>5261.50155</v>
      </c>
      <c r="AA2864" s="80">
        <v>5269.80977</v>
      </c>
      <c r="AB2864" s="80">
        <v>5279.29284</v>
      </c>
      <c r="AC2864" s="80">
        <v>5289.83795</v>
      </c>
      <c r="AD2864" s="80">
        <v>5301.67603</v>
      </c>
      <c r="AE2864" s="80">
        <v>5315.27633</v>
      </c>
      <c r="AF2864" s="80">
        <v>5330.6767</v>
      </c>
      <c r="AG2864" s="80">
        <v>5347.47568</v>
      </c>
      <c r="AH2864" s="80">
        <v>5364.95928</v>
      </c>
      <c r="AI2864" s="80">
        <v>5383.01771</v>
      </c>
      <c r="AJ2864" s="80">
        <v>5401.64386</v>
      </c>
      <c r="AK2864" s="80">
        <v>5421.29744</v>
      </c>
      <c r="AL2864" s="80">
        <v>5442.96632</v>
      </c>
      <c r="AM2864" s="80">
        <v>5467.21487</v>
      </c>
      <c r="AN2864" s="80">
        <v>5494.70835</v>
      </c>
      <c r="AO2864" s="80">
        <v>5525.5414</v>
      </c>
      <c r="AP2864" s="80">
        <v>4965.603</v>
      </c>
      <c r="AQ2864" s="80">
        <v>4866.17824</v>
      </c>
      <c r="AR2864" s="80">
        <v>4744.92556</v>
      </c>
      <c r="AS2864" s="80">
        <v>4598.2164</v>
      </c>
      <c r="AT2864" s="80">
        <v>4558.70222</v>
      </c>
      <c r="AU2864" s="80">
        <v>4558.76724</v>
      </c>
      <c r="AW2864" s="81">
        <v>16.0</v>
      </c>
      <c r="AX2864" s="81">
        <v>9.0</v>
      </c>
      <c r="AY2864" s="81">
        <v>153.0</v>
      </c>
      <c r="AZ2864" s="82">
        <v>5185.28567</v>
      </c>
      <c r="BA2864" s="82">
        <v>5186.76247</v>
      </c>
      <c r="BB2864" s="82">
        <v>5188.63372</v>
      </c>
      <c r="BC2864" s="82">
        <v>5191.27318</v>
      </c>
      <c r="BD2864" s="82">
        <v>5194.19783</v>
      </c>
      <c r="BE2864" s="82">
        <v>5197.53361</v>
      </c>
      <c r="BF2864" s="82">
        <v>5201.54962</v>
      </c>
      <c r="BG2864" s="82">
        <v>5205.96697</v>
      </c>
      <c r="BH2864" s="82">
        <v>5211.23096</v>
      </c>
      <c r="BI2864" s="82">
        <v>5216.5257</v>
      </c>
      <c r="BJ2864" s="82">
        <v>5224.49358</v>
      </c>
      <c r="BK2864" s="82">
        <v>5231.49665</v>
      </c>
      <c r="BL2864" s="82">
        <v>5237.74984</v>
      </c>
      <c r="BM2864" s="82">
        <v>5242.26065</v>
      </c>
      <c r="BN2864" s="82">
        <v>5247.24869</v>
      </c>
      <c r="BO2864" s="82">
        <v>5253.94028</v>
      </c>
      <c r="BP2864" s="82">
        <v>5261.50155</v>
      </c>
      <c r="BQ2864" s="82">
        <v>5269.80977</v>
      </c>
      <c r="BR2864" s="82">
        <v>5279.29284</v>
      </c>
      <c r="BS2864" s="82">
        <v>5289.83795</v>
      </c>
      <c r="BT2864" s="82">
        <v>5301.67603</v>
      </c>
      <c r="BU2864" s="82">
        <v>5315.27633</v>
      </c>
      <c r="BV2864" s="82">
        <v>5330.6767</v>
      </c>
      <c r="BW2864" s="82">
        <v>5347.47568</v>
      </c>
      <c r="BX2864" s="82">
        <v>5364.95928</v>
      </c>
      <c r="BY2864" s="82">
        <v>5383.01771</v>
      </c>
      <c r="BZ2864" s="82">
        <v>5401.64386</v>
      </c>
      <c r="CA2864" s="82">
        <v>5421.29744</v>
      </c>
      <c r="CB2864" s="82">
        <v>5442.96632</v>
      </c>
      <c r="CC2864" s="82">
        <v>5467.21487</v>
      </c>
      <c r="CD2864" s="82">
        <v>5494.70835</v>
      </c>
      <c r="CE2864" s="82">
        <v>5525.5414</v>
      </c>
      <c r="CF2864" s="82">
        <v>4965.603</v>
      </c>
      <c r="CG2864" s="82">
        <v>4866.17824</v>
      </c>
      <c r="CH2864" s="82">
        <v>4744.92556</v>
      </c>
      <c r="CI2864" s="82">
        <v>4598.2164</v>
      </c>
      <c r="CJ2864" s="82">
        <v>4558.70222</v>
      </c>
      <c r="CK2864" s="82">
        <v>4558.76724</v>
      </c>
    </row>
    <row r="2865" ht="14.25" customHeight="1">
      <c r="E2865" s="2"/>
      <c r="G2865" s="81">
        <v>16.0</v>
      </c>
      <c r="H2865" s="81">
        <v>9.0</v>
      </c>
      <c r="I2865" s="81">
        <v>154.0</v>
      </c>
      <c r="J2865" s="80">
        <v>5217.99575</v>
      </c>
      <c r="K2865" s="80">
        <v>5219.45955</v>
      </c>
      <c r="L2865" s="80">
        <v>5221.32073</v>
      </c>
      <c r="M2865" s="80">
        <v>5223.95576</v>
      </c>
      <c r="N2865" s="80">
        <v>5226.80659</v>
      </c>
      <c r="O2865" s="80">
        <v>5230.10746</v>
      </c>
      <c r="P2865" s="80">
        <v>5234.05789</v>
      </c>
      <c r="Q2865" s="80">
        <v>5238.40088</v>
      </c>
      <c r="R2865" s="80">
        <v>5243.59693</v>
      </c>
      <c r="S2865" s="80">
        <v>5248.77665</v>
      </c>
      <c r="T2865" s="80">
        <v>5256.66139</v>
      </c>
      <c r="U2865" s="80">
        <v>5263.52719</v>
      </c>
      <c r="V2865" s="80">
        <v>5269.6858</v>
      </c>
      <c r="W2865" s="80">
        <v>5273.80526</v>
      </c>
      <c r="X2865" s="80">
        <v>5278.77446</v>
      </c>
      <c r="Y2865" s="80">
        <v>5285.4599</v>
      </c>
      <c r="Z2865" s="80">
        <v>5292.85638</v>
      </c>
      <c r="AA2865" s="80">
        <v>5301.01808</v>
      </c>
      <c r="AB2865" s="80">
        <v>5310.36434</v>
      </c>
      <c r="AC2865" s="80">
        <v>5320.72279</v>
      </c>
      <c r="AD2865" s="80">
        <v>5332.36177</v>
      </c>
      <c r="AE2865" s="80">
        <v>5345.74262</v>
      </c>
      <c r="AF2865" s="80">
        <v>5360.90381</v>
      </c>
      <c r="AG2865" s="80">
        <v>5377.41827</v>
      </c>
      <c r="AH2865" s="80">
        <v>5394.54431</v>
      </c>
      <c r="AI2865" s="80">
        <v>5412.2193</v>
      </c>
      <c r="AJ2865" s="80">
        <v>5430.45847</v>
      </c>
      <c r="AK2865" s="80">
        <v>5449.72752</v>
      </c>
      <c r="AL2865" s="80">
        <v>5470.98809</v>
      </c>
      <c r="AM2865" s="80">
        <v>5494.84325</v>
      </c>
      <c r="AN2865" s="80">
        <v>5521.90735</v>
      </c>
      <c r="AO2865" s="80">
        <v>5552.19903</v>
      </c>
      <c r="AP2865" s="80">
        <v>4987.34411</v>
      </c>
      <c r="AQ2865" s="80">
        <v>4886.26461</v>
      </c>
      <c r="AR2865" s="80">
        <v>4763.06246</v>
      </c>
      <c r="AS2865" s="80">
        <v>4614.15506</v>
      </c>
      <c r="AT2865" s="80">
        <v>4587.74861</v>
      </c>
      <c r="AU2865" s="80">
        <v>4587.81219</v>
      </c>
      <c r="AW2865" s="81">
        <v>16.0</v>
      </c>
      <c r="AX2865" s="81">
        <v>9.0</v>
      </c>
      <c r="AY2865" s="81">
        <v>154.0</v>
      </c>
      <c r="AZ2865" s="82">
        <v>5217.99575</v>
      </c>
      <c r="BA2865" s="82">
        <v>5219.45955</v>
      </c>
      <c r="BB2865" s="82">
        <v>5221.32073</v>
      </c>
      <c r="BC2865" s="82">
        <v>5223.95576</v>
      </c>
      <c r="BD2865" s="82">
        <v>5226.80659</v>
      </c>
      <c r="BE2865" s="82">
        <v>5230.10746</v>
      </c>
      <c r="BF2865" s="82">
        <v>5234.05789</v>
      </c>
      <c r="BG2865" s="82">
        <v>5238.40088</v>
      </c>
      <c r="BH2865" s="82">
        <v>5243.59693</v>
      </c>
      <c r="BI2865" s="82">
        <v>5248.77665</v>
      </c>
      <c r="BJ2865" s="82">
        <v>5256.66139</v>
      </c>
      <c r="BK2865" s="82">
        <v>5263.52719</v>
      </c>
      <c r="BL2865" s="82">
        <v>5269.6858</v>
      </c>
      <c r="BM2865" s="82">
        <v>5273.80526</v>
      </c>
      <c r="BN2865" s="82">
        <v>5278.77446</v>
      </c>
      <c r="BO2865" s="82">
        <v>5285.4599</v>
      </c>
      <c r="BP2865" s="82">
        <v>5292.85638</v>
      </c>
      <c r="BQ2865" s="82">
        <v>5301.01808</v>
      </c>
      <c r="BR2865" s="82">
        <v>5310.36434</v>
      </c>
      <c r="BS2865" s="82">
        <v>5320.72279</v>
      </c>
      <c r="BT2865" s="82">
        <v>5332.36177</v>
      </c>
      <c r="BU2865" s="82">
        <v>5345.74262</v>
      </c>
      <c r="BV2865" s="82">
        <v>5360.90381</v>
      </c>
      <c r="BW2865" s="82">
        <v>5377.41827</v>
      </c>
      <c r="BX2865" s="82">
        <v>5394.54431</v>
      </c>
      <c r="BY2865" s="82">
        <v>5412.2193</v>
      </c>
      <c r="BZ2865" s="82">
        <v>5430.45847</v>
      </c>
      <c r="CA2865" s="82">
        <v>5449.72752</v>
      </c>
      <c r="CB2865" s="82">
        <v>5470.98809</v>
      </c>
      <c r="CC2865" s="82">
        <v>5494.84325</v>
      </c>
      <c r="CD2865" s="82">
        <v>5521.90735</v>
      </c>
      <c r="CE2865" s="82">
        <v>5552.19903</v>
      </c>
      <c r="CF2865" s="82">
        <v>4987.34411</v>
      </c>
      <c r="CG2865" s="82">
        <v>4886.26461</v>
      </c>
      <c r="CH2865" s="82">
        <v>4763.06246</v>
      </c>
      <c r="CI2865" s="82">
        <v>4614.15506</v>
      </c>
      <c r="CJ2865" s="82">
        <v>4587.74861</v>
      </c>
      <c r="CK2865" s="82">
        <v>4587.81219</v>
      </c>
    </row>
    <row r="2866" ht="14.25" customHeight="1">
      <c r="E2866" s="2"/>
      <c r="G2866" s="81">
        <v>16.0</v>
      </c>
      <c r="H2866" s="81">
        <v>9.0</v>
      </c>
      <c r="I2866" s="81">
        <v>155.0</v>
      </c>
      <c r="J2866" s="80">
        <v>5250.99069</v>
      </c>
      <c r="K2866" s="80">
        <v>5252.44142</v>
      </c>
      <c r="L2866" s="80">
        <v>5254.29247</v>
      </c>
      <c r="M2866" s="80">
        <v>5256.92307</v>
      </c>
      <c r="N2866" s="80">
        <v>5259.69957</v>
      </c>
      <c r="O2866" s="80">
        <v>5262.96531</v>
      </c>
      <c r="P2866" s="80">
        <v>5266.84973</v>
      </c>
      <c r="Q2866" s="80">
        <v>5271.11787</v>
      </c>
      <c r="R2866" s="80">
        <v>5276.24557</v>
      </c>
      <c r="S2866" s="80">
        <v>5281.3095</v>
      </c>
      <c r="T2866" s="80">
        <v>5289.1106</v>
      </c>
      <c r="U2866" s="80">
        <v>5295.83825</v>
      </c>
      <c r="V2866" s="80">
        <v>5301.90167</v>
      </c>
      <c r="W2866" s="80">
        <v>5305.62712</v>
      </c>
      <c r="X2866" s="80">
        <v>5310.57739</v>
      </c>
      <c r="Y2866" s="80">
        <v>5317.25673</v>
      </c>
      <c r="Z2866" s="80">
        <v>5324.48736</v>
      </c>
      <c r="AA2866" s="80">
        <v>5332.50163</v>
      </c>
      <c r="AB2866" s="80">
        <v>5341.71026</v>
      </c>
      <c r="AC2866" s="80">
        <v>5351.88091</v>
      </c>
      <c r="AD2866" s="80">
        <v>5363.31959</v>
      </c>
      <c r="AE2866" s="80">
        <v>5376.4797</v>
      </c>
      <c r="AF2866" s="80">
        <v>5391.40031</v>
      </c>
      <c r="AG2866" s="80">
        <v>5407.6286</v>
      </c>
      <c r="AH2866" s="80">
        <v>5424.395</v>
      </c>
      <c r="AI2866" s="80">
        <v>5441.68433</v>
      </c>
      <c r="AJ2866" s="80">
        <v>5459.53434</v>
      </c>
      <c r="AK2866" s="80">
        <v>5478.41675</v>
      </c>
      <c r="AL2866" s="80">
        <v>5499.26682</v>
      </c>
      <c r="AM2866" s="80">
        <v>5522.72662</v>
      </c>
      <c r="AN2866" s="80">
        <v>5549.35925</v>
      </c>
      <c r="AO2866" s="80">
        <v>5579.10694</v>
      </c>
      <c r="AP2866" s="80">
        <v>5009.29589</v>
      </c>
      <c r="AQ2866" s="80">
        <v>4906.55024</v>
      </c>
      <c r="AR2866" s="80">
        <v>4781.38527</v>
      </c>
      <c r="AS2866" s="80">
        <v>4630.26458</v>
      </c>
      <c r="AT2866" s="80">
        <v>4617.04749</v>
      </c>
      <c r="AU2866" s="80">
        <v>4617.10961</v>
      </c>
      <c r="AW2866" s="81">
        <v>16.0</v>
      </c>
      <c r="AX2866" s="81">
        <v>9.0</v>
      </c>
      <c r="AY2866" s="81">
        <v>155.0</v>
      </c>
      <c r="AZ2866" s="82">
        <v>5250.99069</v>
      </c>
      <c r="BA2866" s="82">
        <v>5252.44142</v>
      </c>
      <c r="BB2866" s="82">
        <v>5254.29247</v>
      </c>
      <c r="BC2866" s="82">
        <v>5256.92307</v>
      </c>
      <c r="BD2866" s="82">
        <v>5259.69957</v>
      </c>
      <c r="BE2866" s="82">
        <v>5262.96531</v>
      </c>
      <c r="BF2866" s="82">
        <v>5266.84973</v>
      </c>
      <c r="BG2866" s="82">
        <v>5271.11787</v>
      </c>
      <c r="BH2866" s="82">
        <v>5276.24557</v>
      </c>
      <c r="BI2866" s="82">
        <v>5281.3095</v>
      </c>
      <c r="BJ2866" s="82">
        <v>5289.1106</v>
      </c>
      <c r="BK2866" s="82">
        <v>5295.83825</v>
      </c>
      <c r="BL2866" s="82">
        <v>5301.90167</v>
      </c>
      <c r="BM2866" s="82">
        <v>5305.62712</v>
      </c>
      <c r="BN2866" s="82">
        <v>5310.57739</v>
      </c>
      <c r="BO2866" s="82">
        <v>5317.25673</v>
      </c>
      <c r="BP2866" s="82">
        <v>5324.48736</v>
      </c>
      <c r="BQ2866" s="82">
        <v>5332.50163</v>
      </c>
      <c r="BR2866" s="82">
        <v>5341.71026</v>
      </c>
      <c r="BS2866" s="82">
        <v>5351.88091</v>
      </c>
      <c r="BT2866" s="82">
        <v>5363.31959</v>
      </c>
      <c r="BU2866" s="82">
        <v>5376.4797</v>
      </c>
      <c r="BV2866" s="82">
        <v>5391.40031</v>
      </c>
      <c r="BW2866" s="82">
        <v>5407.6286</v>
      </c>
      <c r="BX2866" s="82">
        <v>5424.395</v>
      </c>
      <c r="BY2866" s="82">
        <v>5441.68433</v>
      </c>
      <c r="BZ2866" s="82">
        <v>5459.53434</v>
      </c>
      <c r="CA2866" s="82">
        <v>5478.41675</v>
      </c>
      <c r="CB2866" s="82">
        <v>5499.26682</v>
      </c>
      <c r="CC2866" s="82">
        <v>5522.72662</v>
      </c>
      <c r="CD2866" s="82">
        <v>5549.35925</v>
      </c>
      <c r="CE2866" s="82">
        <v>5579.10694</v>
      </c>
      <c r="CF2866" s="82">
        <v>5009.29589</v>
      </c>
      <c r="CG2866" s="82">
        <v>4906.55024</v>
      </c>
      <c r="CH2866" s="82">
        <v>4781.38527</v>
      </c>
      <c r="CI2866" s="82">
        <v>4630.26458</v>
      </c>
      <c r="CJ2866" s="82">
        <v>4617.04749</v>
      </c>
      <c r="CK2866" s="82">
        <v>4617.10961</v>
      </c>
    </row>
    <row r="2867" ht="14.25" customHeight="1">
      <c r="E2867" s="2"/>
      <c r="G2867" s="81">
        <v>16.0</v>
      </c>
      <c r="H2867" s="81">
        <v>9.0</v>
      </c>
      <c r="I2867" s="81">
        <v>156.0</v>
      </c>
      <c r="J2867" s="80">
        <v>5284.27313</v>
      </c>
      <c r="K2867" s="80">
        <v>5285.71072</v>
      </c>
      <c r="L2867" s="80">
        <v>5287.55158</v>
      </c>
      <c r="M2867" s="80">
        <v>5290.17774</v>
      </c>
      <c r="N2867" s="80">
        <v>5292.87942</v>
      </c>
      <c r="O2867" s="80">
        <v>5296.1098</v>
      </c>
      <c r="P2867" s="80">
        <v>5299.9278</v>
      </c>
      <c r="Q2867" s="80">
        <v>5304.1206</v>
      </c>
      <c r="R2867" s="80">
        <v>5309.17951</v>
      </c>
      <c r="S2867" s="80">
        <v>5314.12689</v>
      </c>
      <c r="T2867" s="80">
        <v>5321.84384</v>
      </c>
      <c r="U2867" s="80">
        <v>5328.43242</v>
      </c>
      <c r="V2867" s="80">
        <v>5334.40007</v>
      </c>
      <c r="W2867" s="80">
        <v>5337.72878</v>
      </c>
      <c r="X2867" s="80">
        <v>5342.66006</v>
      </c>
      <c r="Y2867" s="80">
        <v>5349.33333</v>
      </c>
      <c r="Z2867" s="80">
        <v>5356.39706</v>
      </c>
      <c r="AA2867" s="80">
        <v>5364.26297</v>
      </c>
      <c r="AB2867" s="80">
        <v>5373.33315</v>
      </c>
      <c r="AC2867" s="80">
        <v>5383.31484</v>
      </c>
      <c r="AD2867" s="80">
        <v>5394.55202</v>
      </c>
      <c r="AE2867" s="80">
        <v>5407.49007</v>
      </c>
      <c r="AF2867" s="80">
        <v>5422.1687</v>
      </c>
      <c r="AG2867" s="80">
        <v>5438.10915</v>
      </c>
      <c r="AH2867" s="80">
        <v>5454.5138</v>
      </c>
      <c r="AI2867" s="80">
        <v>5471.41523</v>
      </c>
      <c r="AJ2867" s="80">
        <v>5488.87387</v>
      </c>
      <c r="AK2867" s="80">
        <v>5507.36752</v>
      </c>
      <c r="AL2867" s="80">
        <v>5527.8049</v>
      </c>
      <c r="AM2867" s="80">
        <v>5550.86732</v>
      </c>
      <c r="AN2867" s="80">
        <v>5577.06638</v>
      </c>
      <c r="AO2867" s="80">
        <v>5606.26744</v>
      </c>
      <c r="AP2867" s="80">
        <v>5031.46025</v>
      </c>
      <c r="AQ2867" s="80">
        <v>4927.03693</v>
      </c>
      <c r="AR2867" s="80">
        <v>4799.89565</v>
      </c>
      <c r="AS2867" s="80">
        <v>4646.54647</v>
      </c>
      <c r="AT2867" s="80">
        <v>4646.6012</v>
      </c>
      <c r="AU2867" s="80">
        <v>4646.66185</v>
      </c>
      <c r="AW2867" s="81">
        <v>16.0</v>
      </c>
      <c r="AX2867" s="81">
        <v>9.0</v>
      </c>
      <c r="AY2867" s="81">
        <v>156.0</v>
      </c>
      <c r="AZ2867" s="82">
        <v>5284.27313</v>
      </c>
      <c r="BA2867" s="82">
        <v>5285.71072</v>
      </c>
      <c r="BB2867" s="82">
        <v>5287.55158</v>
      </c>
      <c r="BC2867" s="82">
        <v>5290.17774</v>
      </c>
      <c r="BD2867" s="82">
        <v>5292.87942</v>
      </c>
      <c r="BE2867" s="82">
        <v>5296.1098</v>
      </c>
      <c r="BF2867" s="82">
        <v>5299.9278</v>
      </c>
      <c r="BG2867" s="82">
        <v>5304.1206</v>
      </c>
      <c r="BH2867" s="82">
        <v>5309.17951</v>
      </c>
      <c r="BI2867" s="82">
        <v>5314.12689</v>
      </c>
      <c r="BJ2867" s="82">
        <v>5321.84384</v>
      </c>
      <c r="BK2867" s="82">
        <v>5328.43242</v>
      </c>
      <c r="BL2867" s="82">
        <v>5334.40007</v>
      </c>
      <c r="BM2867" s="82">
        <v>5337.72878</v>
      </c>
      <c r="BN2867" s="82">
        <v>5342.66006</v>
      </c>
      <c r="BO2867" s="82">
        <v>5349.33333</v>
      </c>
      <c r="BP2867" s="82">
        <v>5356.39706</v>
      </c>
      <c r="BQ2867" s="82">
        <v>5364.26297</v>
      </c>
      <c r="BR2867" s="82">
        <v>5373.33315</v>
      </c>
      <c r="BS2867" s="82">
        <v>5383.31484</v>
      </c>
      <c r="BT2867" s="82">
        <v>5394.55202</v>
      </c>
      <c r="BU2867" s="82">
        <v>5407.49007</v>
      </c>
      <c r="BV2867" s="82">
        <v>5422.1687</v>
      </c>
      <c r="BW2867" s="82">
        <v>5438.10915</v>
      </c>
      <c r="BX2867" s="82">
        <v>5454.5138</v>
      </c>
      <c r="BY2867" s="82">
        <v>5471.41523</v>
      </c>
      <c r="BZ2867" s="82">
        <v>5488.87387</v>
      </c>
      <c r="CA2867" s="82">
        <v>5507.36752</v>
      </c>
      <c r="CB2867" s="82">
        <v>5527.8049</v>
      </c>
      <c r="CC2867" s="82">
        <v>5550.86732</v>
      </c>
      <c r="CD2867" s="82">
        <v>5577.06638</v>
      </c>
      <c r="CE2867" s="82">
        <v>5606.26744</v>
      </c>
      <c r="CF2867" s="82">
        <v>5031.46025</v>
      </c>
      <c r="CG2867" s="82">
        <v>4927.03693</v>
      </c>
      <c r="CH2867" s="82">
        <v>4799.89565</v>
      </c>
      <c r="CI2867" s="82">
        <v>4646.54647</v>
      </c>
      <c r="CJ2867" s="82">
        <v>4646.6012</v>
      </c>
      <c r="CK2867" s="82">
        <v>4646.66185</v>
      </c>
    </row>
    <row r="2868" ht="14.25" customHeight="1">
      <c r="E2868" s="2"/>
      <c r="G2868" s="81">
        <v>16.0</v>
      </c>
      <c r="H2868" s="81">
        <v>9.0</v>
      </c>
      <c r="I2868" s="81">
        <v>157.0</v>
      </c>
      <c r="J2868" s="80">
        <v>1691.28286</v>
      </c>
      <c r="K2868" s="80">
        <v>1692.70712</v>
      </c>
      <c r="L2868" s="80">
        <v>1694.53763</v>
      </c>
      <c r="M2868" s="80">
        <v>1697.08759</v>
      </c>
      <c r="N2868" s="80">
        <v>1699.74955</v>
      </c>
      <c r="O2868" s="80">
        <v>1702.90838</v>
      </c>
      <c r="P2868" s="80">
        <v>1706.64735</v>
      </c>
      <c r="Q2868" s="80">
        <v>1710.76408</v>
      </c>
      <c r="R2868" s="80">
        <v>1715.70581</v>
      </c>
      <c r="S2868" s="80">
        <v>1720.54753</v>
      </c>
      <c r="T2868" s="80">
        <v>1728.13179</v>
      </c>
      <c r="U2868" s="80">
        <v>1734.62768</v>
      </c>
      <c r="V2868" s="80">
        <v>1740.21346</v>
      </c>
      <c r="W2868" s="80">
        <v>1743.51096</v>
      </c>
      <c r="X2868" s="80">
        <v>1748.42292</v>
      </c>
      <c r="Y2868" s="80">
        <v>1754.92404</v>
      </c>
      <c r="Z2868" s="80">
        <v>1761.83147</v>
      </c>
      <c r="AA2868" s="80">
        <v>1769.54791</v>
      </c>
      <c r="AB2868" s="80">
        <v>1778.41962</v>
      </c>
      <c r="AC2868" s="80">
        <v>1788.18748</v>
      </c>
      <c r="AD2868" s="80">
        <v>1799.1865</v>
      </c>
      <c r="AE2868" s="80">
        <v>1811.86584</v>
      </c>
      <c r="AF2868" s="80">
        <v>1826.24242</v>
      </c>
      <c r="AG2868" s="80">
        <v>1841.81163</v>
      </c>
      <c r="AH2868" s="80">
        <v>1857.8177</v>
      </c>
      <c r="AI2868" s="80">
        <v>1874.31783</v>
      </c>
      <c r="AJ2868" s="80">
        <v>1891.3718</v>
      </c>
      <c r="AK2868" s="80">
        <v>1909.4291</v>
      </c>
      <c r="AL2868" s="80">
        <v>1929.44106</v>
      </c>
      <c r="AM2868" s="80">
        <v>1952.03649</v>
      </c>
      <c r="AN2868" s="80">
        <v>1977.65317</v>
      </c>
      <c r="AO2868" s="80">
        <v>2006.23911</v>
      </c>
      <c r="AP2868" s="80">
        <v>1426.31461</v>
      </c>
      <c r="AQ2868" s="80">
        <v>1320.05817</v>
      </c>
      <c r="AR2868" s="80">
        <v>1190.85411</v>
      </c>
      <c r="AS2868" s="80">
        <v>1049.86213</v>
      </c>
      <c r="AT2868" s="80">
        <v>1049.91552</v>
      </c>
      <c r="AU2868" s="80">
        <v>1049.9747</v>
      </c>
      <c r="AW2868" s="81">
        <v>16.0</v>
      </c>
      <c r="AX2868" s="81">
        <v>9.0</v>
      </c>
      <c r="AY2868" s="81">
        <v>157.0</v>
      </c>
      <c r="AZ2868" s="82">
        <v>1691.28286</v>
      </c>
      <c r="BA2868" s="82">
        <v>1692.70712</v>
      </c>
      <c r="BB2868" s="82">
        <v>1694.53763</v>
      </c>
      <c r="BC2868" s="82">
        <v>1697.08759</v>
      </c>
      <c r="BD2868" s="82">
        <v>1699.74955</v>
      </c>
      <c r="BE2868" s="82">
        <v>1702.90838</v>
      </c>
      <c r="BF2868" s="82">
        <v>1706.64735</v>
      </c>
      <c r="BG2868" s="82">
        <v>1710.76408</v>
      </c>
      <c r="BH2868" s="82">
        <v>1715.70581</v>
      </c>
      <c r="BI2868" s="82">
        <v>1720.54753</v>
      </c>
      <c r="BJ2868" s="82">
        <v>1728.13179</v>
      </c>
      <c r="BK2868" s="82">
        <v>1734.62768</v>
      </c>
      <c r="BL2868" s="82">
        <v>1740.21346</v>
      </c>
      <c r="BM2868" s="82">
        <v>1743.51096</v>
      </c>
      <c r="BN2868" s="82">
        <v>1748.42292</v>
      </c>
      <c r="BO2868" s="82">
        <v>1754.92404</v>
      </c>
      <c r="BP2868" s="82">
        <v>1761.83147</v>
      </c>
      <c r="BQ2868" s="82">
        <v>1769.54791</v>
      </c>
      <c r="BR2868" s="82">
        <v>1778.41962</v>
      </c>
      <c r="BS2868" s="82">
        <v>1788.18748</v>
      </c>
      <c r="BT2868" s="82">
        <v>1799.1865</v>
      </c>
      <c r="BU2868" s="82">
        <v>1811.86584</v>
      </c>
      <c r="BV2868" s="82">
        <v>1826.24242</v>
      </c>
      <c r="BW2868" s="82">
        <v>1841.81163</v>
      </c>
      <c r="BX2868" s="82">
        <v>1857.8177</v>
      </c>
      <c r="BY2868" s="82">
        <v>1874.31783</v>
      </c>
      <c r="BZ2868" s="82">
        <v>1891.3718</v>
      </c>
      <c r="CA2868" s="82">
        <v>1909.4291</v>
      </c>
      <c r="CB2868" s="82">
        <v>1929.44106</v>
      </c>
      <c r="CC2868" s="82">
        <v>1952.03649</v>
      </c>
      <c r="CD2868" s="82">
        <v>1977.65317</v>
      </c>
      <c r="CE2868" s="82">
        <v>2006.23911</v>
      </c>
      <c r="CF2868" s="82">
        <v>1426.31461</v>
      </c>
      <c r="CG2868" s="82">
        <v>1320.05817</v>
      </c>
      <c r="CH2868" s="82">
        <v>1190.85411</v>
      </c>
      <c r="CI2868" s="82">
        <v>1049.86213</v>
      </c>
      <c r="CJ2868" s="82">
        <v>1049.91552</v>
      </c>
      <c r="CK2868" s="82">
        <v>1049.9747</v>
      </c>
    </row>
    <row r="2869" ht="14.25" customHeight="1">
      <c r="E2869" s="2"/>
      <c r="G2869" s="81">
        <v>16.0</v>
      </c>
      <c r="H2869" s="81">
        <v>9.0</v>
      </c>
      <c r="I2869" s="81">
        <v>158.0</v>
      </c>
      <c r="J2869" s="80">
        <v>1698.35697</v>
      </c>
      <c r="K2869" s="80">
        <v>1699.76782</v>
      </c>
      <c r="L2869" s="80">
        <v>1701.58792</v>
      </c>
      <c r="M2869" s="80">
        <v>1704.06117</v>
      </c>
      <c r="N2869" s="80">
        <v>1706.68315</v>
      </c>
      <c r="O2869" s="80">
        <v>1709.76996</v>
      </c>
      <c r="P2869" s="80">
        <v>1713.42937</v>
      </c>
      <c r="Q2869" s="80">
        <v>1717.46954</v>
      </c>
      <c r="R2869" s="80">
        <v>1722.29331</v>
      </c>
      <c r="S2869" s="80">
        <v>1727.02867</v>
      </c>
      <c r="T2869" s="80">
        <v>1734.47939</v>
      </c>
      <c r="U2869" s="80">
        <v>1740.88201</v>
      </c>
      <c r="V2869" s="80">
        <v>1746.08334</v>
      </c>
      <c r="W2869" s="80">
        <v>1749.34944</v>
      </c>
      <c r="X2869" s="80">
        <v>1754.24201</v>
      </c>
      <c r="Y2869" s="80">
        <v>1760.56988</v>
      </c>
      <c r="Z2869" s="80">
        <v>1767.32001</v>
      </c>
      <c r="AA2869" s="80">
        <v>1774.88605</v>
      </c>
      <c r="AB2869" s="80">
        <v>1783.55804</v>
      </c>
      <c r="AC2869" s="80">
        <v>1793.11075</v>
      </c>
      <c r="AD2869" s="80">
        <v>1803.87017</v>
      </c>
      <c r="AE2869" s="80">
        <v>1816.28923</v>
      </c>
      <c r="AF2869" s="80">
        <v>1830.36198</v>
      </c>
      <c r="AG2869" s="80">
        <v>1845.55775</v>
      </c>
      <c r="AH2869" s="80">
        <v>1861.16291</v>
      </c>
      <c r="AI2869" s="80">
        <v>1877.25942</v>
      </c>
      <c r="AJ2869" s="80">
        <v>1893.90646</v>
      </c>
      <c r="AK2869" s="80">
        <v>1911.52501</v>
      </c>
      <c r="AL2869" s="80">
        <v>1931.1093</v>
      </c>
      <c r="AM2869" s="80">
        <v>1953.23534</v>
      </c>
      <c r="AN2869" s="80">
        <v>1978.2667</v>
      </c>
      <c r="AO2869" s="80">
        <v>2006.23455</v>
      </c>
      <c r="AP2869" s="80">
        <v>1421.15253</v>
      </c>
      <c r="AQ2869" s="80">
        <v>1313.05079</v>
      </c>
      <c r="AR2869" s="80">
        <v>1181.77028</v>
      </c>
      <c r="AS2869" s="80">
        <v>1053.21017</v>
      </c>
      <c r="AT2869" s="80">
        <v>1053.26221</v>
      </c>
      <c r="AU2869" s="80">
        <v>1053.3199</v>
      </c>
      <c r="AW2869" s="81">
        <v>16.0</v>
      </c>
      <c r="AX2869" s="81">
        <v>9.0</v>
      </c>
      <c r="AY2869" s="81">
        <v>158.0</v>
      </c>
      <c r="AZ2869" s="82">
        <v>1698.35697</v>
      </c>
      <c r="BA2869" s="82">
        <v>1699.76782</v>
      </c>
      <c r="BB2869" s="82">
        <v>1701.58792</v>
      </c>
      <c r="BC2869" s="82">
        <v>1704.06117</v>
      </c>
      <c r="BD2869" s="82">
        <v>1706.68315</v>
      </c>
      <c r="BE2869" s="82">
        <v>1709.76996</v>
      </c>
      <c r="BF2869" s="82">
        <v>1713.42937</v>
      </c>
      <c r="BG2869" s="82">
        <v>1717.46954</v>
      </c>
      <c r="BH2869" s="82">
        <v>1722.29331</v>
      </c>
      <c r="BI2869" s="82">
        <v>1727.02867</v>
      </c>
      <c r="BJ2869" s="82">
        <v>1734.47939</v>
      </c>
      <c r="BK2869" s="82">
        <v>1740.88201</v>
      </c>
      <c r="BL2869" s="82">
        <v>1746.08334</v>
      </c>
      <c r="BM2869" s="82">
        <v>1749.34944</v>
      </c>
      <c r="BN2869" s="82">
        <v>1754.24201</v>
      </c>
      <c r="BO2869" s="82">
        <v>1760.56988</v>
      </c>
      <c r="BP2869" s="82">
        <v>1767.32001</v>
      </c>
      <c r="BQ2869" s="82">
        <v>1774.88605</v>
      </c>
      <c r="BR2869" s="82">
        <v>1783.55804</v>
      </c>
      <c r="BS2869" s="82">
        <v>1793.11075</v>
      </c>
      <c r="BT2869" s="82">
        <v>1803.87017</v>
      </c>
      <c r="BU2869" s="82">
        <v>1816.28923</v>
      </c>
      <c r="BV2869" s="82">
        <v>1830.36198</v>
      </c>
      <c r="BW2869" s="82">
        <v>1845.55775</v>
      </c>
      <c r="BX2869" s="82">
        <v>1861.16291</v>
      </c>
      <c r="BY2869" s="82">
        <v>1877.25942</v>
      </c>
      <c r="BZ2869" s="82">
        <v>1893.90646</v>
      </c>
      <c r="CA2869" s="82">
        <v>1911.52501</v>
      </c>
      <c r="CB2869" s="82">
        <v>1931.1093</v>
      </c>
      <c r="CC2869" s="82">
        <v>1953.23534</v>
      </c>
      <c r="CD2869" s="82">
        <v>1978.2667</v>
      </c>
      <c r="CE2869" s="82">
        <v>2006.23455</v>
      </c>
      <c r="CF2869" s="82">
        <v>1421.15253</v>
      </c>
      <c r="CG2869" s="82">
        <v>1313.05079</v>
      </c>
      <c r="CH2869" s="82">
        <v>1181.77028</v>
      </c>
      <c r="CI2869" s="82">
        <v>1053.21017</v>
      </c>
      <c r="CJ2869" s="82">
        <v>1053.26221</v>
      </c>
      <c r="CK2869" s="82">
        <v>1053.3199</v>
      </c>
    </row>
    <row r="2870" ht="14.25" customHeight="1">
      <c r="E2870" s="2"/>
      <c r="G2870" s="81">
        <v>16.0</v>
      </c>
      <c r="H2870" s="81">
        <v>9.0</v>
      </c>
      <c r="I2870" s="81">
        <v>159.0</v>
      </c>
      <c r="J2870" s="80">
        <v>1705.49605</v>
      </c>
      <c r="K2870" s="80">
        <v>1706.89341</v>
      </c>
      <c r="L2870" s="80">
        <v>1708.70303</v>
      </c>
      <c r="M2870" s="80">
        <v>1711.09905</v>
      </c>
      <c r="N2870" s="80">
        <v>1713.6808</v>
      </c>
      <c r="O2870" s="80">
        <v>1716.69509</v>
      </c>
      <c r="P2870" s="80">
        <v>1720.27443</v>
      </c>
      <c r="Q2870" s="80">
        <v>1724.23752</v>
      </c>
      <c r="R2870" s="80">
        <v>1728.94255</v>
      </c>
      <c r="S2870" s="80">
        <v>1733.57085</v>
      </c>
      <c r="T2870" s="80">
        <v>1740.88717</v>
      </c>
      <c r="U2870" s="80">
        <v>1747.19594</v>
      </c>
      <c r="V2870" s="80">
        <v>1752.01021</v>
      </c>
      <c r="W2870" s="80">
        <v>1755.24473</v>
      </c>
      <c r="X2870" s="80">
        <v>1760.11782</v>
      </c>
      <c r="Y2870" s="80">
        <v>1766.27131</v>
      </c>
      <c r="Z2870" s="80">
        <v>1772.86316</v>
      </c>
      <c r="AA2870" s="80">
        <v>1780.27786</v>
      </c>
      <c r="AB2870" s="80">
        <v>1788.74889</v>
      </c>
      <c r="AC2870" s="80">
        <v>1798.0851</v>
      </c>
      <c r="AD2870" s="80">
        <v>1808.60345</v>
      </c>
      <c r="AE2870" s="80">
        <v>1820.76067</v>
      </c>
      <c r="AF2870" s="80">
        <v>1834.52776</v>
      </c>
      <c r="AG2870" s="80">
        <v>1849.34787</v>
      </c>
      <c r="AH2870" s="80">
        <v>1864.54976</v>
      </c>
      <c r="AI2870" s="80">
        <v>1880.24034</v>
      </c>
      <c r="AJ2870" s="80">
        <v>1896.47814</v>
      </c>
      <c r="AK2870" s="80">
        <v>1913.65552</v>
      </c>
      <c r="AL2870" s="80">
        <v>1932.80986</v>
      </c>
      <c r="AM2870" s="80">
        <v>1954.4641</v>
      </c>
      <c r="AN2870" s="80">
        <v>1978.90716</v>
      </c>
      <c r="AO2870" s="80">
        <v>2006.25393</v>
      </c>
      <c r="AP2870" s="80">
        <v>1415.9738</v>
      </c>
      <c r="AQ2870" s="80">
        <v>1306.01447</v>
      </c>
      <c r="AR2870" s="80">
        <v>1172.64369</v>
      </c>
      <c r="AS2870" s="80">
        <v>1056.59086</v>
      </c>
      <c r="AT2870" s="80">
        <v>1056.64155</v>
      </c>
      <c r="AU2870" s="80">
        <v>1056.69774</v>
      </c>
      <c r="AW2870" s="81">
        <v>16.0</v>
      </c>
      <c r="AX2870" s="81">
        <v>9.0</v>
      </c>
      <c r="AY2870" s="81">
        <v>159.0</v>
      </c>
      <c r="AZ2870" s="82">
        <v>1705.49605</v>
      </c>
      <c r="BA2870" s="82">
        <v>1706.89341</v>
      </c>
      <c r="BB2870" s="82">
        <v>1708.70303</v>
      </c>
      <c r="BC2870" s="82">
        <v>1711.09905</v>
      </c>
      <c r="BD2870" s="82">
        <v>1713.6808</v>
      </c>
      <c r="BE2870" s="82">
        <v>1716.69509</v>
      </c>
      <c r="BF2870" s="82">
        <v>1720.27443</v>
      </c>
      <c r="BG2870" s="82">
        <v>1724.23752</v>
      </c>
      <c r="BH2870" s="82">
        <v>1728.94255</v>
      </c>
      <c r="BI2870" s="82">
        <v>1733.57085</v>
      </c>
      <c r="BJ2870" s="82">
        <v>1740.88717</v>
      </c>
      <c r="BK2870" s="82">
        <v>1747.19594</v>
      </c>
      <c r="BL2870" s="82">
        <v>1752.01021</v>
      </c>
      <c r="BM2870" s="82">
        <v>1755.24473</v>
      </c>
      <c r="BN2870" s="82">
        <v>1760.11782</v>
      </c>
      <c r="BO2870" s="82">
        <v>1766.27131</v>
      </c>
      <c r="BP2870" s="82">
        <v>1772.86316</v>
      </c>
      <c r="BQ2870" s="82">
        <v>1780.27786</v>
      </c>
      <c r="BR2870" s="82">
        <v>1788.74889</v>
      </c>
      <c r="BS2870" s="82">
        <v>1798.0851</v>
      </c>
      <c r="BT2870" s="82">
        <v>1808.60345</v>
      </c>
      <c r="BU2870" s="82">
        <v>1820.76067</v>
      </c>
      <c r="BV2870" s="82">
        <v>1834.52776</v>
      </c>
      <c r="BW2870" s="82">
        <v>1849.34787</v>
      </c>
      <c r="BX2870" s="82">
        <v>1864.54976</v>
      </c>
      <c r="BY2870" s="82">
        <v>1880.24034</v>
      </c>
      <c r="BZ2870" s="82">
        <v>1896.47814</v>
      </c>
      <c r="CA2870" s="82">
        <v>1913.65552</v>
      </c>
      <c r="CB2870" s="82">
        <v>1932.80986</v>
      </c>
      <c r="CC2870" s="82">
        <v>1954.4641</v>
      </c>
      <c r="CD2870" s="82">
        <v>1978.90716</v>
      </c>
      <c r="CE2870" s="82">
        <v>2006.25393</v>
      </c>
      <c r="CF2870" s="82">
        <v>1415.9738</v>
      </c>
      <c r="CG2870" s="82">
        <v>1306.01447</v>
      </c>
      <c r="CH2870" s="82">
        <v>1172.64369</v>
      </c>
      <c r="CI2870" s="82">
        <v>1056.59086</v>
      </c>
      <c r="CJ2870" s="82">
        <v>1056.64155</v>
      </c>
      <c r="CK2870" s="82">
        <v>1056.69774</v>
      </c>
    </row>
    <row r="2871" ht="14.25" customHeight="1">
      <c r="E2871" s="2"/>
      <c r="G2871" s="81">
        <v>16.0</v>
      </c>
      <c r="H2871" s="81">
        <v>9.0</v>
      </c>
      <c r="I2871" s="81">
        <v>160.0</v>
      </c>
      <c r="J2871" s="80">
        <v>1712.70067</v>
      </c>
      <c r="K2871" s="80">
        <v>1714.08447</v>
      </c>
      <c r="L2871" s="80">
        <v>1715.88356</v>
      </c>
      <c r="M2871" s="80">
        <v>1718.20181</v>
      </c>
      <c r="N2871" s="80">
        <v>1720.74306</v>
      </c>
      <c r="O2871" s="80">
        <v>1723.68435</v>
      </c>
      <c r="P2871" s="80">
        <v>1727.18308</v>
      </c>
      <c r="Q2871" s="80">
        <v>1731.0686</v>
      </c>
      <c r="R2871" s="80">
        <v>1735.6541</v>
      </c>
      <c r="S2871" s="80">
        <v>1740.17463</v>
      </c>
      <c r="T2871" s="80">
        <v>1747.35568</v>
      </c>
      <c r="U2871" s="80">
        <v>1753.57</v>
      </c>
      <c r="V2871" s="80">
        <v>1757.99457</v>
      </c>
      <c r="W2871" s="80">
        <v>1761.19733</v>
      </c>
      <c r="X2871" s="80">
        <v>1766.05086</v>
      </c>
      <c r="Y2871" s="80">
        <v>1772.02885</v>
      </c>
      <c r="Z2871" s="80">
        <v>1778.46139</v>
      </c>
      <c r="AA2871" s="80">
        <v>1785.7238</v>
      </c>
      <c r="AB2871" s="80">
        <v>1793.9926</v>
      </c>
      <c r="AC2871" s="80">
        <v>1803.11098</v>
      </c>
      <c r="AD2871" s="80">
        <v>1813.38678</v>
      </c>
      <c r="AE2871" s="80">
        <v>1825.28057</v>
      </c>
      <c r="AF2871" s="80">
        <v>1838.74018</v>
      </c>
      <c r="AG2871" s="80">
        <v>1853.18237</v>
      </c>
      <c r="AH2871" s="80">
        <v>1867.97861</v>
      </c>
      <c r="AI2871" s="80">
        <v>1883.26091</v>
      </c>
      <c r="AJ2871" s="80">
        <v>1899.08716</v>
      </c>
      <c r="AK2871" s="80">
        <v>1915.82091</v>
      </c>
      <c r="AL2871" s="80">
        <v>1934.54301</v>
      </c>
      <c r="AM2871" s="80">
        <v>1955.723</v>
      </c>
      <c r="AN2871" s="80">
        <v>1979.57476</v>
      </c>
      <c r="AO2871" s="80">
        <v>2006.29739</v>
      </c>
      <c r="AP2871" s="80">
        <v>1410.77819</v>
      </c>
      <c r="AQ2871" s="80">
        <v>1298.94888</v>
      </c>
      <c r="AR2871" s="80">
        <v>1163.47388</v>
      </c>
      <c r="AS2871" s="80">
        <v>1060.00452</v>
      </c>
      <c r="AT2871" s="80">
        <v>1060.05385</v>
      </c>
      <c r="AU2871" s="80">
        <v>1060.10852</v>
      </c>
      <c r="AW2871" s="81">
        <v>16.0</v>
      </c>
      <c r="AX2871" s="81">
        <v>9.0</v>
      </c>
      <c r="AY2871" s="81">
        <v>160.0</v>
      </c>
      <c r="AZ2871" s="82">
        <v>1712.70067</v>
      </c>
      <c r="BA2871" s="82">
        <v>1714.08447</v>
      </c>
      <c r="BB2871" s="82">
        <v>1715.88356</v>
      </c>
      <c r="BC2871" s="82">
        <v>1718.20181</v>
      </c>
      <c r="BD2871" s="82">
        <v>1720.74306</v>
      </c>
      <c r="BE2871" s="82">
        <v>1723.68435</v>
      </c>
      <c r="BF2871" s="82">
        <v>1727.18308</v>
      </c>
      <c r="BG2871" s="82">
        <v>1731.0686</v>
      </c>
      <c r="BH2871" s="82">
        <v>1735.6541</v>
      </c>
      <c r="BI2871" s="82">
        <v>1740.17463</v>
      </c>
      <c r="BJ2871" s="82">
        <v>1747.35568</v>
      </c>
      <c r="BK2871" s="82">
        <v>1753.57</v>
      </c>
      <c r="BL2871" s="82">
        <v>1757.99457</v>
      </c>
      <c r="BM2871" s="82">
        <v>1761.19733</v>
      </c>
      <c r="BN2871" s="82">
        <v>1766.05086</v>
      </c>
      <c r="BO2871" s="82">
        <v>1772.02885</v>
      </c>
      <c r="BP2871" s="82">
        <v>1778.46139</v>
      </c>
      <c r="BQ2871" s="82">
        <v>1785.7238</v>
      </c>
      <c r="BR2871" s="82">
        <v>1793.9926</v>
      </c>
      <c r="BS2871" s="82">
        <v>1803.11098</v>
      </c>
      <c r="BT2871" s="82">
        <v>1813.38678</v>
      </c>
      <c r="BU2871" s="82">
        <v>1825.28057</v>
      </c>
      <c r="BV2871" s="82">
        <v>1838.74018</v>
      </c>
      <c r="BW2871" s="82">
        <v>1853.18237</v>
      </c>
      <c r="BX2871" s="82">
        <v>1867.97861</v>
      </c>
      <c r="BY2871" s="82">
        <v>1883.26091</v>
      </c>
      <c r="BZ2871" s="82">
        <v>1899.08716</v>
      </c>
      <c r="CA2871" s="82">
        <v>1915.82091</v>
      </c>
      <c r="CB2871" s="82">
        <v>1934.54301</v>
      </c>
      <c r="CC2871" s="82">
        <v>1955.723</v>
      </c>
      <c r="CD2871" s="82">
        <v>1979.57476</v>
      </c>
      <c r="CE2871" s="82">
        <v>2006.29739</v>
      </c>
      <c r="CF2871" s="82">
        <v>1410.77819</v>
      </c>
      <c r="CG2871" s="82">
        <v>1298.94888</v>
      </c>
      <c r="CH2871" s="82">
        <v>1163.47388</v>
      </c>
      <c r="CI2871" s="82">
        <v>1060.00452</v>
      </c>
      <c r="CJ2871" s="82">
        <v>1060.05385</v>
      </c>
      <c r="CK2871" s="82">
        <v>1060.10852</v>
      </c>
    </row>
    <row r="2872" ht="14.25" customHeight="1">
      <c r="E2872" s="2"/>
      <c r="G2872" s="81">
        <v>16.0</v>
      </c>
      <c r="H2872" s="81">
        <v>9.0</v>
      </c>
      <c r="I2872" s="81">
        <v>161.0</v>
      </c>
      <c r="J2872" s="80">
        <v>1719.97144</v>
      </c>
      <c r="K2872" s="80">
        <v>1721.34158</v>
      </c>
      <c r="L2872" s="80">
        <v>1723.13008</v>
      </c>
      <c r="M2872" s="80">
        <v>1725.37004</v>
      </c>
      <c r="N2872" s="80">
        <v>1727.87052</v>
      </c>
      <c r="O2872" s="80">
        <v>1730.73832</v>
      </c>
      <c r="P2872" s="80">
        <v>1734.15591</v>
      </c>
      <c r="Q2872" s="80">
        <v>1737.96333</v>
      </c>
      <c r="R2872" s="80">
        <v>1742.42849</v>
      </c>
      <c r="S2872" s="80">
        <v>1746.84055</v>
      </c>
      <c r="T2872" s="80">
        <v>1753.88545</v>
      </c>
      <c r="U2872" s="80">
        <v>1760.00473</v>
      </c>
      <c r="V2872" s="80">
        <v>1764.03693</v>
      </c>
      <c r="W2872" s="80">
        <v>1767.20775</v>
      </c>
      <c r="X2872" s="80">
        <v>1772.04164</v>
      </c>
      <c r="Y2872" s="80">
        <v>1777.84298</v>
      </c>
      <c r="Z2872" s="80">
        <v>1784.1152</v>
      </c>
      <c r="AA2872" s="80">
        <v>1791.22437</v>
      </c>
      <c r="AB2872" s="80">
        <v>1799.28967</v>
      </c>
      <c r="AC2872" s="80">
        <v>1808.18885</v>
      </c>
      <c r="AD2872" s="80">
        <v>1818.2206</v>
      </c>
      <c r="AE2872" s="80">
        <v>1829.84935</v>
      </c>
      <c r="AF2872" s="80">
        <v>1842.99962</v>
      </c>
      <c r="AG2872" s="80">
        <v>1857.06163</v>
      </c>
      <c r="AH2872" s="80">
        <v>1871.44982</v>
      </c>
      <c r="AI2872" s="80">
        <v>1886.32146</v>
      </c>
      <c r="AJ2872" s="80">
        <v>1901.73382</v>
      </c>
      <c r="AK2872" s="80">
        <v>1918.02146</v>
      </c>
      <c r="AL2872" s="80">
        <v>1936.30901</v>
      </c>
      <c r="AM2872" s="80">
        <v>1957.01227</v>
      </c>
      <c r="AN2872" s="80">
        <v>1980.26969</v>
      </c>
      <c r="AO2872" s="80">
        <v>2006.36513</v>
      </c>
      <c r="AP2872" s="80">
        <v>1405.56551</v>
      </c>
      <c r="AQ2872" s="80">
        <v>1291.85366</v>
      </c>
      <c r="AR2872" s="80">
        <v>1154.26037</v>
      </c>
      <c r="AS2872" s="80">
        <v>1063.45142</v>
      </c>
      <c r="AT2872" s="80">
        <v>1063.49938</v>
      </c>
      <c r="AU2872" s="80">
        <v>1063.55253</v>
      </c>
      <c r="AW2872" s="81">
        <v>16.0</v>
      </c>
      <c r="AX2872" s="81">
        <v>9.0</v>
      </c>
      <c r="AY2872" s="81">
        <v>161.0</v>
      </c>
      <c r="AZ2872" s="82">
        <v>1719.97144</v>
      </c>
      <c r="BA2872" s="82">
        <v>1721.34158</v>
      </c>
      <c r="BB2872" s="82">
        <v>1723.13008</v>
      </c>
      <c r="BC2872" s="82">
        <v>1725.37004</v>
      </c>
      <c r="BD2872" s="82">
        <v>1727.87052</v>
      </c>
      <c r="BE2872" s="82">
        <v>1730.73832</v>
      </c>
      <c r="BF2872" s="82">
        <v>1734.15591</v>
      </c>
      <c r="BG2872" s="82">
        <v>1737.96333</v>
      </c>
      <c r="BH2872" s="82">
        <v>1742.42849</v>
      </c>
      <c r="BI2872" s="82">
        <v>1746.84055</v>
      </c>
      <c r="BJ2872" s="82">
        <v>1753.88545</v>
      </c>
      <c r="BK2872" s="82">
        <v>1760.00473</v>
      </c>
      <c r="BL2872" s="82">
        <v>1764.03693</v>
      </c>
      <c r="BM2872" s="82">
        <v>1767.20775</v>
      </c>
      <c r="BN2872" s="82">
        <v>1772.04164</v>
      </c>
      <c r="BO2872" s="82">
        <v>1777.84298</v>
      </c>
      <c r="BP2872" s="82">
        <v>1784.1152</v>
      </c>
      <c r="BQ2872" s="82">
        <v>1791.22437</v>
      </c>
      <c r="BR2872" s="82">
        <v>1799.28967</v>
      </c>
      <c r="BS2872" s="82">
        <v>1808.18885</v>
      </c>
      <c r="BT2872" s="82">
        <v>1818.2206</v>
      </c>
      <c r="BU2872" s="82">
        <v>1829.84935</v>
      </c>
      <c r="BV2872" s="82">
        <v>1842.99962</v>
      </c>
      <c r="BW2872" s="82">
        <v>1857.06163</v>
      </c>
      <c r="BX2872" s="82">
        <v>1871.44982</v>
      </c>
      <c r="BY2872" s="82">
        <v>1886.32146</v>
      </c>
      <c r="BZ2872" s="82">
        <v>1901.73382</v>
      </c>
      <c r="CA2872" s="82">
        <v>1918.02146</v>
      </c>
      <c r="CB2872" s="82">
        <v>1936.30901</v>
      </c>
      <c r="CC2872" s="82">
        <v>1957.01227</v>
      </c>
      <c r="CD2872" s="82">
        <v>1980.26969</v>
      </c>
      <c r="CE2872" s="82">
        <v>2006.36513</v>
      </c>
      <c r="CF2872" s="82">
        <v>1405.56551</v>
      </c>
      <c r="CG2872" s="82">
        <v>1291.85366</v>
      </c>
      <c r="CH2872" s="82">
        <v>1154.26037</v>
      </c>
      <c r="CI2872" s="82">
        <v>1063.45142</v>
      </c>
      <c r="CJ2872" s="82">
        <v>1063.49938</v>
      </c>
      <c r="CK2872" s="82">
        <v>1063.55253</v>
      </c>
    </row>
    <row r="2873" ht="14.25" customHeight="1">
      <c r="E2873" s="2"/>
      <c r="G2873" s="81">
        <v>16.0</v>
      </c>
      <c r="H2873" s="81">
        <v>9.0</v>
      </c>
      <c r="I2873" s="81">
        <v>162.0</v>
      </c>
      <c r="J2873" s="80">
        <v>1727.30895</v>
      </c>
      <c r="K2873" s="80">
        <v>1728.66534</v>
      </c>
      <c r="L2873" s="80">
        <v>1730.44319</v>
      </c>
      <c r="M2873" s="80">
        <v>1732.60431</v>
      </c>
      <c r="N2873" s="80">
        <v>1735.06377</v>
      </c>
      <c r="O2873" s="80">
        <v>1737.85759</v>
      </c>
      <c r="P2873" s="80">
        <v>1741.19347</v>
      </c>
      <c r="Q2873" s="80">
        <v>1744.92229</v>
      </c>
      <c r="R2873" s="80">
        <v>1749.26631</v>
      </c>
      <c r="S2873" s="80">
        <v>1753.56917</v>
      </c>
      <c r="T2873" s="80">
        <v>1760.47703</v>
      </c>
      <c r="U2873" s="80">
        <v>1766.50067</v>
      </c>
      <c r="V2873" s="80">
        <v>1770.13782</v>
      </c>
      <c r="W2873" s="80">
        <v>1773.27651</v>
      </c>
      <c r="X2873" s="80">
        <v>1778.09067</v>
      </c>
      <c r="Y2873" s="80">
        <v>1783.71421</v>
      </c>
      <c r="Z2873" s="80">
        <v>1789.82508</v>
      </c>
      <c r="AA2873" s="80">
        <v>1796.78004</v>
      </c>
      <c r="AB2873" s="80">
        <v>1804.64055</v>
      </c>
      <c r="AC2873" s="80">
        <v>1813.31916</v>
      </c>
      <c r="AD2873" s="80">
        <v>1823.10534</v>
      </c>
      <c r="AE2873" s="80">
        <v>1834.46744</v>
      </c>
      <c r="AF2873" s="80">
        <v>1847.30651</v>
      </c>
      <c r="AG2873" s="80">
        <v>1860.98605</v>
      </c>
      <c r="AH2873" s="80">
        <v>1874.96375</v>
      </c>
      <c r="AI2873" s="80">
        <v>1889.42234</v>
      </c>
      <c r="AJ2873" s="80">
        <v>1904.41845</v>
      </c>
      <c r="AK2873" s="80">
        <v>1920.25748</v>
      </c>
      <c r="AL2873" s="80">
        <v>1938.10813</v>
      </c>
      <c r="AM2873" s="80">
        <v>1958.33216</v>
      </c>
      <c r="AN2873" s="80">
        <v>1980.99216</v>
      </c>
      <c r="AO2873" s="80">
        <v>2006.4573</v>
      </c>
      <c r="AP2873" s="80">
        <v>1400.33553</v>
      </c>
      <c r="AQ2873" s="80">
        <v>1284.7285</v>
      </c>
      <c r="AR2873" s="80">
        <v>1145.00267</v>
      </c>
      <c r="AS2873" s="80">
        <v>1066.93187</v>
      </c>
      <c r="AT2873" s="80">
        <v>1066.97844</v>
      </c>
      <c r="AU2873" s="80">
        <v>1067.03007</v>
      </c>
      <c r="AW2873" s="81">
        <v>16.0</v>
      </c>
      <c r="AX2873" s="81">
        <v>9.0</v>
      </c>
      <c r="AY2873" s="81">
        <v>162.0</v>
      </c>
      <c r="AZ2873" s="82">
        <v>1727.30895</v>
      </c>
      <c r="BA2873" s="82">
        <v>1728.66534</v>
      </c>
      <c r="BB2873" s="82">
        <v>1730.44319</v>
      </c>
      <c r="BC2873" s="82">
        <v>1732.60431</v>
      </c>
      <c r="BD2873" s="82">
        <v>1735.06377</v>
      </c>
      <c r="BE2873" s="82">
        <v>1737.85759</v>
      </c>
      <c r="BF2873" s="82">
        <v>1741.19347</v>
      </c>
      <c r="BG2873" s="82">
        <v>1744.92229</v>
      </c>
      <c r="BH2873" s="82">
        <v>1749.26631</v>
      </c>
      <c r="BI2873" s="82">
        <v>1753.56917</v>
      </c>
      <c r="BJ2873" s="82">
        <v>1760.47703</v>
      </c>
      <c r="BK2873" s="82">
        <v>1766.50067</v>
      </c>
      <c r="BL2873" s="82">
        <v>1770.13782</v>
      </c>
      <c r="BM2873" s="82">
        <v>1773.27651</v>
      </c>
      <c r="BN2873" s="82">
        <v>1778.09067</v>
      </c>
      <c r="BO2873" s="82">
        <v>1783.71421</v>
      </c>
      <c r="BP2873" s="82">
        <v>1789.82508</v>
      </c>
      <c r="BQ2873" s="82">
        <v>1796.78004</v>
      </c>
      <c r="BR2873" s="82">
        <v>1804.64055</v>
      </c>
      <c r="BS2873" s="82">
        <v>1813.31916</v>
      </c>
      <c r="BT2873" s="82">
        <v>1823.10534</v>
      </c>
      <c r="BU2873" s="82">
        <v>1834.46744</v>
      </c>
      <c r="BV2873" s="82">
        <v>1847.30651</v>
      </c>
      <c r="BW2873" s="82">
        <v>1860.98605</v>
      </c>
      <c r="BX2873" s="82">
        <v>1874.96375</v>
      </c>
      <c r="BY2873" s="82">
        <v>1889.42234</v>
      </c>
      <c r="BZ2873" s="82">
        <v>1904.41845</v>
      </c>
      <c r="CA2873" s="82">
        <v>1920.25748</v>
      </c>
      <c r="CB2873" s="82">
        <v>1938.10813</v>
      </c>
      <c r="CC2873" s="82">
        <v>1958.33216</v>
      </c>
      <c r="CD2873" s="82">
        <v>1980.99216</v>
      </c>
      <c r="CE2873" s="82">
        <v>2006.4573</v>
      </c>
      <c r="CF2873" s="82">
        <v>1400.33553</v>
      </c>
      <c r="CG2873" s="82">
        <v>1284.7285</v>
      </c>
      <c r="CH2873" s="82">
        <v>1145.00267</v>
      </c>
      <c r="CI2873" s="82">
        <v>1066.93187</v>
      </c>
      <c r="CJ2873" s="82">
        <v>1066.97844</v>
      </c>
      <c r="CK2873" s="82">
        <v>1067.03007</v>
      </c>
    </row>
    <row r="2874" ht="14.25" customHeight="1">
      <c r="E2874" s="2"/>
      <c r="G2874" s="81">
        <v>16.0</v>
      </c>
      <c r="H2874" s="81">
        <v>9.0</v>
      </c>
      <c r="I2874" s="81">
        <v>163.0</v>
      </c>
      <c r="J2874" s="80">
        <v>1734.71379</v>
      </c>
      <c r="K2874" s="80">
        <v>1736.05636</v>
      </c>
      <c r="L2874" s="80">
        <v>1737.82349</v>
      </c>
      <c r="M2874" s="80">
        <v>1739.90524</v>
      </c>
      <c r="N2874" s="80">
        <v>1742.3234</v>
      </c>
      <c r="O2874" s="80">
        <v>1745.04273</v>
      </c>
      <c r="P2874" s="80">
        <v>1748.29637</v>
      </c>
      <c r="Q2874" s="80">
        <v>1751.94605</v>
      </c>
      <c r="R2874" s="80">
        <v>1756.16813</v>
      </c>
      <c r="S2874" s="80">
        <v>1760.36105</v>
      </c>
      <c r="T2874" s="80">
        <v>1767.13099</v>
      </c>
      <c r="U2874" s="80">
        <v>1773.05838</v>
      </c>
      <c r="V2874" s="80">
        <v>1776.29776</v>
      </c>
      <c r="W2874" s="80">
        <v>1779.40413</v>
      </c>
      <c r="X2874" s="80">
        <v>1784.19848</v>
      </c>
      <c r="Y2874" s="80">
        <v>1789.64305</v>
      </c>
      <c r="Z2874" s="80">
        <v>1795.59152</v>
      </c>
      <c r="AA2874" s="80">
        <v>1802.39131</v>
      </c>
      <c r="AB2874" s="80">
        <v>1810.04572</v>
      </c>
      <c r="AC2874" s="80">
        <v>1818.50237</v>
      </c>
      <c r="AD2874" s="80">
        <v>1828.04146</v>
      </c>
      <c r="AE2874" s="80">
        <v>1839.13528</v>
      </c>
      <c r="AF2874" s="80">
        <v>1851.66126</v>
      </c>
      <c r="AG2874" s="80">
        <v>1864.95601</v>
      </c>
      <c r="AH2874" s="80">
        <v>1878.52077</v>
      </c>
      <c r="AI2874" s="80">
        <v>1892.56389</v>
      </c>
      <c r="AJ2874" s="80">
        <v>1907.14135</v>
      </c>
      <c r="AK2874" s="80">
        <v>1922.52924</v>
      </c>
      <c r="AL2874" s="80">
        <v>1939.94062</v>
      </c>
      <c r="AM2874" s="80">
        <v>1959.68291</v>
      </c>
      <c r="AN2874" s="80">
        <v>1981.74237</v>
      </c>
      <c r="AO2874" s="80">
        <v>2006.57408</v>
      </c>
      <c r="AP2874" s="80">
        <v>1395.08804</v>
      </c>
      <c r="AQ2874" s="80">
        <v>1277.57304</v>
      </c>
      <c r="AR2874" s="80">
        <v>1135.70032</v>
      </c>
      <c r="AS2874" s="80">
        <v>1070.44616</v>
      </c>
      <c r="AT2874" s="80">
        <v>1070.49134</v>
      </c>
      <c r="AU2874" s="80">
        <v>1070.54143</v>
      </c>
      <c r="AW2874" s="81">
        <v>16.0</v>
      </c>
      <c r="AX2874" s="81">
        <v>9.0</v>
      </c>
      <c r="AY2874" s="81">
        <v>163.0</v>
      </c>
      <c r="AZ2874" s="82">
        <v>1734.71379</v>
      </c>
      <c r="BA2874" s="82">
        <v>1736.05636</v>
      </c>
      <c r="BB2874" s="82">
        <v>1737.82349</v>
      </c>
      <c r="BC2874" s="82">
        <v>1739.90524</v>
      </c>
      <c r="BD2874" s="82">
        <v>1742.3234</v>
      </c>
      <c r="BE2874" s="82">
        <v>1745.04273</v>
      </c>
      <c r="BF2874" s="82">
        <v>1748.29637</v>
      </c>
      <c r="BG2874" s="82">
        <v>1751.94605</v>
      </c>
      <c r="BH2874" s="82">
        <v>1756.16813</v>
      </c>
      <c r="BI2874" s="82">
        <v>1760.36105</v>
      </c>
      <c r="BJ2874" s="82">
        <v>1767.13099</v>
      </c>
      <c r="BK2874" s="82">
        <v>1773.05838</v>
      </c>
      <c r="BL2874" s="82">
        <v>1776.29776</v>
      </c>
      <c r="BM2874" s="82">
        <v>1779.40413</v>
      </c>
      <c r="BN2874" s="82">
        <v>1784.19848</v>
      </c>
      <c r="BO2874" s="82">
        <v>1789.64305</v>
      </c>
      <c r="BP2874" s="82">
        <v>1795.59152</v>
      </c>
      <c r="BQ2874" s="82">
        <v>1802.39131</v>
      </c>
      <c r="BR2874" s="82">
        <v>1810.04572</v>
      </c>
      <c r="BS2874" s="82">
        <v>1818.50237</v>
      </c>
      <c r="BT2874" s="82">
        <v>1828.04146</v>
      </c>
      <c r="BU2874" s="82">
        <v>1839.13528</v>
      </c>
      <c r="BV2874" s="82">
        <v>1851.66126</v>
      </c>
      <c r="BW2874" s="82">
        <v>1864.95601</v>
      </c>
      <c r="BX2874" s="82">
        <v>1878.52077</v>
      </c>
      <c r="BY2874" s="82">
        <v>1892.56389</v>
      </c>
      <c r="BZ2874" s="82">
        <v>1907.14135</v>
      </c>
      <c r="CA2874" s="82">
        <v>1922.52924</v>
      </c>
      <c r="CB2874" s="82">
        <v>1939.94062</v>
      </c>
      <c r="CC2874" s="82">
        <v>1959.68291</v>
      </c>
      <c r="CD2874" s="82">
        <v>1981.74237</v>
      </c>
      <c r="CE2874" s="82">
        <v>2006.57408</v>
      </c>
      <c r="CF2874" s="82">
        <v>1395.08804</v>
      </c>
      <c r="CG2874" s="82">
        <v>1277.57304</v>
      </c>
      <c r="CH2874" s="82">
        <v>1135.70032</v>
      </c>
      <c r="CI2874" s="82">
        <v>1070.44616</v>
      </c>
      <c r="CJ2874" s="82">
        <v>1070.49134</v>
      </c>
      <c r="CK2874" s="82">
        <v>1070.54143</v>
      </c>
    </row>
    <row r="2875" ht="14.25" customHeight="1">
      <c r="E2875" s="2"/>
      <c r="G2875" s="81">
        <v>16.0</v>
      </c>
      <c r="H2875" s="81">
        <v>9.0</v>
      </c>
      <c r="I2875" s="81">
        <v>164.0</v>
      </c>
      <c r="J2875" s="80">
        <v>1742.18658</v>
      </c>
      <c r="K2875" s="80">
        <v>1743.51524</v>
      </c>
      <c r="L2875" s="80">
        <v>1745.2716</v>
      </c>
      <c r="M2875" s="80">
        <v>1747.27342</v>
      </c>
      <c r="N2875" s="80">
        <v>1749.65</v>
      </c>
      <c r="O2875" s="80">
        <v>1752.29434</v>
      </c>
      <c r="P2875" s="80">
        <v>1755.46519</v>
      </c>
      <c r="Q2875" s="80">
        <v>1759.03521</v>
      </c>
      <c r="R2875" s="80">
        <v>1763.13451</v>
      </c>
      <c r="S2875" s="80">
        <v>1767.21677</v>
      </c>
      <c r="T2875" s="80">
        <v>1773.84787</v>
      </c>
      <c r="U2875" s="80">
        <v>1779.67839</v>
      </c>
      <c r="V2875" s="80">
        <v>1782.51727</v>
      </c>
      <c r="W2875" s="80">
        <v>1785.59113</v>
      </c>
      <c r="X2875" s="80">
        <v>1790.36559</v>
      </c>
      <c r="Y2875" s="80">
        <v>1795.63001</v>
      </c>
      <c r="Z2875" s="80">
        <v>1801.41505</v>
      </c>
      <c r="AA2875" s="80">
        <v>1808.05866</v>
      </c>
      <c r="AB2875" s="80">
        <v>1815.50567</v>
      </c>
      <c r="AC2875" s="80">
        <v>1823.73896</v>
      </c>
      <c r="AD2875" s="80">
        <v>1833.02941</v>
      </c>
      <c r="AE2875" s="80">
        <v>1843.8533</v>
      </c>
      <c r="AF2875" s="80">
        <v>1856.06428</v>
      </c>
      <c r="AG2875" s="80">
        <v>1868.9719</v>
      </c>
      <c r="AH2875" s="80">
        <v>1882.12124</v>
      </c>
      <c r="AI2875" s="80">
        <v>1895.74645</v>
      </c>
      <c r="AJ2875" s="80">
        <v>1909.90284</v>
      </c>
      <c r="AK2875" s="80">
        <v>1924.83705</v>
      </c>
      <c r="AL2875" s="80">
        <v>1941.80676</v>
      </c>
      <c r="AM2875" s="80">
        <v>1961.06475</v>
      </c>
      <c r="AN2875" s="80">
        <v>1982.52055</v>
      </c>
      <c r="AO2875" s="80">
        <v>2006.71565</v>
      </c>
      <c r="AP2875" s="80">
        <v>1389.82282</v>
      </c>
      <c r="AQ2875" s="80">
        <v>1270.38693</v>
      </c>
      <c r="AR2875" s="80">
        <v>1126.35281</v>
      </c>
      <c r="AS2875" s="80">
        <v>1073.9946</v>
      </c>
      <c r="AT2875" s="80">
        <v>1074.03838</v>
      </c>
      <c r="AU2875" s="80">
        <v>1074.08691</v>
      </c>
      <c r="AW2875" s="81">
        <v>16.0</v>
      </c>
      <c r="AX2875" s="81">
        <v>9.0</v>
      </c>
      <c r="AY2875" s="81">
        <v>164.0</v>
      </c>
      <c r="AZ2875" s="82">
        <v>1742.18658</v>
      </c>
      <c r="BA2875" s="82">
        <v>1743.51524</v>
      </c>
      <c r="BB2875" s="82">
        <v>1745.2716</v>
      </c>
      <c r="BC2875" s="82">
        <v>1747.27342</v>
      </c>
      <c r="BD2875" s="82">
        <v>1749.65</v>
      </c>
      <c r="BE2875" s="82">
        <v>1752.29434</v>
      </c>
      <c r="BF2875" s="82">
        <v>1755.46519</v>
      </c>
      <c r="BG2875" s="82">
        <v>1759.03521</v>
      </c>
      <c r="BH2875" s="82">
        <v>1763.13451</v>
      </c>
      <c r="BI2875" s="82">
        <v>1767.21677</v>
      </c>
      <c r="BJ2875" s="82">
        <v>1773.84787</v>
      </c>
      <c r="BK2875" s="82">
        <v>1779.67839</v>
      </c>
      <c r="BL2875" s="82">
        <v>1782.51727</v>
      </c>
      <c r="BM2875" s="82">
        <v>1785.59113</v>
      </c>
      <c r="BN2875" s="82">
        <v>1790.36559</v>
      </c>
      <c r="BO2875" s="82">
        <v>1795.63001</v>
      </c>
      <c r="BP2875" s="82">
        <v>1801.41505</v>
      </c>
      <c r="BQ2875" s="82">
        <v>1808.05866</v>
      </c>
      <c r="BR2875" s="82">
        <v>1815.50567</v>
      </c>
      <c r="BS2875" s="82">
        <v>1823.73896</v>
      </c>
      <c r="BT2875" s="82">
        <v>1833.02941</v>
      </c>
      <c r="BU2875" s="82">
        <v>1843.8533</v>
      </c>
      <c r="BV2875" s="82">
        <v>1856.06428</v>
      </c>
      <c r="BW2875" s="82">
        <v>1868.9719</v>
      </c>
      <c r="BX2875" s="82">
        <v>1882.12124</v>
      </c>
      <c r="BY2875" s="82">
        <v>1895.74645</v>
      </c>
      <c r="BZ2875" s="82">
        <v>1909.90284</v>
      </c>
      <c r="CA2875" s="82">
        <v>1924.83705</v>
      </c>
      <c r="CB2875" s="82">
        <v>1941.80676</v>
      </c>
      <c r="CC2875" s="82">
        <v>1961.06475</v>
      </c>
      <c r="CD2875" s="82">
        <v>1982.52055</v>
      </c>
      <c r="CE2875" s="82">
        <v>2006.71565</v>
      </c>
      <c r="CF2875" s="82">
        <v>1389.82282</v>
      </c>
      <c r="CG2875" s="82">
        <v>1270.38693</v>
      </c>
      <c r="CH2875" s="82">
        <v>1126.35281</v>
      </c>
      <c r="CI2875" s="82">
        <v>1073.9946</v>
      </c>
      <c r="CJ2875" s="82">
        <v>1074.03838</v>
      </c>
      <c r="CK2875" s="82">
        <v>1074.08691</v>
      </c>
    </row>
    <row r="2876" ht="14.25" customHeight="1">
      <c r="E2876" s="2"/>
      <c r="G2876" s="81">
        <v>16.0</v>
      </c>
      <c r="H2876" s="81">
        <v>9.0</v>
      </c>
      <c r="I2876" s="81">
        <v>165.0</v>
      </c>
      <c r="J2876" s="80">
        <v>1749.72794</v>
      </c>
      <c r="K2876" s="80">
        <v>1751.04259</v>
      </c>
      <c r="L2876" s="80">
        <v>1752.78812</v>
      </c>
      <c r="M2876" s="80">
        <v>1754.70946</v>
      </c>
      <c r="N2876" s="80">
        <v>1757.04419</v>
      </c>
      <c r="O2876" s="80">
        <v>1759.61302</v>
      </c>
      <c r="P2876" s="80">
        <v>1762.70051</v>
      </c>
      <c r="Q2876" s="80">
        <v>1766.19035</v>
      </c>
      <c r="R2876" s="80">
        <v>1770.16604</v>
      </c>
      <c r="S2876" s="80">
        <v>1774.13689</v>
      </c>
      <c r="T2876" s="80">
        <v>1780.62825</v>
      </c>
      <c r="U2876" s="80">
        <v>1786.36128</v>
      </c>
      <c r="V2876" s="80">
        <v>1788.79689</v>
      </c>
      <c r="W2876" s="80">
        <v>1791.83804</v>
      </c>
      <c r="X2876" s="80">
        <v>1796.59253</v>
      </c>
      <c r="Y2876" s="80">
        <v>1801.67562</v>
      </c>
      <c r="Z2876" s="80">
        <v>1807.29615</v>
      </c>
      <c r="AA2876" s="80">
        <v>1813.78261</v>
      </c>
      <c r="AB2876" s="80">
        <v>1821.02088</v>
      </c>
      <c r="AC2876" s="80">
        <v>1829.02939</v>
      </c>
      <c r="AD2876" s="80">
        <v>1838.06964</v>
      </c>
      <c r="AE2876" s="80">
        <v>1848.62194</v>
      </c>
      <c r="AF2876" s="80">
        <v>1860.51599</v>
      </c>
      <c r="AG2876" s="80">
        <v>1873.03413</v>
      </c>
      <c r="AH2876" s="80">
        <v>1885.76555</v>
      </c>
      <c r="AI2876" s="80">
        <v>1898.97036</v>
      </c>
      <c r="AJ2876" s="80">
        <v>1912.70326</v>
      </c>
      <c r="AK2876" s="80">
        <v>1927.18119</v>
      </c>
      <c r="AL2876" s="80">
        <v>1943.70682</v>
      </c>
      <c r="AM2876" s="80">
        <v>1962.47793</v>
      </c>
      <c r="AN2876" s="80">
        <v>1983.32689</v>
      </c>
      <c r="AO2876" s="80">
        <v>2006.88218</v>
      </c>
      <c r="AP2876" s="80">
        <v>1384.53964</v>
      </c>
      <c r="AQ2876" s="80">
        <v>1263.16984</v>
      </c>
      <c r="AR2876" s="80">
        <v>1116.95966</v>
      </c>
      <c r="AS2876" s="80">
        <v>1077.57749</v>
      </c>
      <c r="AT2876" s="80">
        <v>1077.61986</v>
      </c>
      <c r="AU2876" s="80">
        <v>1077.66683</v>
      </c>
      <c r="AW2876" s="81">
        <v>16.0</v>
      </c>
      <c r="AX2876" s="81">
        <v>9.0</v>
      </c>
      <c r="AY2876" s="81">
        <v>165.0</v>
      </c>
      <c r="AZ2876" s="82">
        <v>1749.72794</v>
      </c>
      <c r="BA2876" s="82">
        <v>1751.04259</v>
      </c>
      <c r="BB2876" s="82">
        <v>1752.78812</v>
      </c>
      <c r="BC2876" s="82">
        <v>1754.70946</v>
      </c>
      <c r="BD2876" s="82">
        <v>1757.04419</v>
      </c>
      <c r="BE2876" s="82">
        <v>1759.61302</v>
      </c>
      <c r="BF2876" s="82">
        <v>1762.70051</v>
      </c>
      <c r="BG2876" s="82">
        <v>1766.19035</v>
      </c>
      <c r="BH2876" s="82">
        <v>1770.16604</v>
      </c>
      <c r="BI2876" s="82">
        <v>1774.13689</v>
      </c>
      <c r="BJ2876" s="82">
        <v>1780.62825</v>
      </c>
      <c r="BK2876" s="82">
        <v>1786.36128</v>
      </c>
      <c r="BL2876" s="82">
        <v>1788.79689</v>
      </c>
      <c r="BM2876" s="82">
        <v>1791.83804</v>
      </c>
      <c r="BN2876" s="82">
        <v>1796.59253</v>
      </c>
      <c r="BO2876" s="82">
        <v>1801.67562</v>
      </c>
      <c r="BP2876" s="82">
        <v>1807.29615</v>
      </c>
      <c r="BQ2876" s="82">
        <v>1813.78261</v>
      </c>
      <c r="BR2876" s="82">
        <v>1821.02088</v>
      </c>
      <c r="BS2876" s="82">
        <v>1829.02939</v>
      </c>
      <c r="BT2876" s="82">
        <v>1838.06964</v>
      </c>
      <c r="BU2876" s="82">
        <v>1848.62194</v>
      </c>
      <c r="BV2876" s="82">
        <v>1860.51599</v>
      </c>
      <c r="BW2876" s="82">
        <v>1873.03413</v>
      </c>
      <c r="BX2876" s="82">
        <v>1885.76555</v>
      </c>
      <c r="BY2876" s="82">
        <v>1898.97036</v>
      </c>
      <c r="BZ2876" s="82">
        <v>1912.70326</v>
      </c>
      <c r="CA2876" s="82">
        <v>1927.18119</v>
      </c>
      <c r="CB2876" s="82">
        <v>1943.70682</v>
      </c>
      <c r="CC2876" s="82">
        <v>1962.47793</v>
      </c>
      <c r="CD2876" s="82">
        <v>1983.32689</v>
      </c>
      <c r="CE2876" s="82">
        <v>2006.88218</v>
      </c>
      <c r="CF2876" s="82">
        <v>1384.53964</v>
      </c>
      <c r="CG2876" s="82">
        <v>1263.16984</v>
      </c>
      <c r="CH2876" s="82">
        <v>1116.95966</v>
      </c>
      <c r="CI2876" s="82">
        <v>1077.57749</v>
      </c>
      <c r="CJ2876" s="82">
        <v>1077.61986</v>
      </c>
      <c r="CK2876" s="82">
        <v>1077.66683</v>
      </c>
    </row>
    <row r="2877" ht="14.25" customHeight="1">
      <c r="E2877" s="2"/>
      <c r="G2877" s="81">
        <v>16.0</v>
      </c>
      <c r="H2877" s="81">
        <v>9.0</v>
      </c>
      <c r="I2877" s="81">
        <v>166.0</v>
      </c>
      <c r="J2877" s="80">
        <v>1757.33847</v>
      </c>
      <c r="K2877" s="80">
        <v>1758.63903</v>
      </c>
      <c r="L2877" s="80">
        <v>1760.37367</v>
      </c>
      <c r="M2877" s="80">
        <v>1762.21397</v>
      </c>
      <c r="N2877" s="80">
        <v>1764.50658</v>
      </c>
      <c r="O2877" s="80">
        <v>1766.99939</v>
      </c>
      <c r="P2877" s="80">
        <v>1770.00295</v>
      </c>
      <c r="Q2877" s="80">
        <v>1773.41206</v>
      </c>
      <c r="R2877" s="80">
        <v>1777.2633</v>
      </c>
      <c r="S2877" s="80">
        <v>1781.122</v>
      </c>
      <c r="T2877" s="80">
        <v>1787.4727</v>
      </c>
      <c r="U2877" s="80">
        <v>1793.10761</v>
      </c>
      <c r="V2877" s="80">
        <v>1795.13716</v>
      </c>
      <c r="W2877" s="80">
        <v>1798.14541</v>
      </c>
      <c r="X2877" s="80">
        <v>1802.87983</v>
      </c>
      <c r="Y2877" s="80">
        <v>1807.78039</v>
      </c>
      <c r="Z2877" s="80">
        <v>1813.23535</v>
      </c>
      <c r="AA2877" s="80">
        <v>1819.56364</v>
      </c>
      <c r="AB2877" s="80">
        <v>1826.59184</v>
      </c>
      <c r="AC2877" s="80">
        <v>1834.37415</v>
      </c>
      <c r="AD2877" s="80">
        <v>1843.16262</v>
      </c>
      <c r="AE2877" s="80">
        <v>1853.44164</v>
      </c>
      <c r="AF2877" s="80">
        <v>1865.01683</v>
      </c>
      <c r="AG2877" s="80">
        <v>1877.14308</v>
      </c>
      <c r="AH2877" s="80">
        <v>1889.45406</v>
      </c>
      <c r="AI2877" s="80">
        <v>1902.23599</v>
      </c>
      <c r="AJ2877" s="80">
        <v>1915.54293</v>
      </c>
      <c r="AK2877" s="80">
        <v>1929.56197</v>
      </c>
      <c r="AL2877" s="80">
        <v>1945.64107</v>
      </c>
      <c r="AM2877" s="80">
        <v>1963.9227</v>
      </c>
      <c r="AN2877" s="80">
        <v>1984.16161</v>
      </c>
      <c r="AO2877" s="80">
        <v>2007.07385</v>
      </c>
      <c r="AP2877" s="80">
        <v>1379.23828</v>
      </c>
      <c r="AQ2877" s="80">
        <v>1255.9214</v>
      </c>
      <c r="AR2877" s="80">
        <v>1107.52037</v>
      </c>
      <c r="AS2877" s="80">
        <v>1081.19515</v>
      </c>
      <c r="AT2877" s="80">
        <v>1081.23609</v>
      </c>
      <c r="AU2877" s="80">
        <v>1081.28148</v>
      </c>
      <c r="AW2877" s="81">
        <v>16.0</v>
      </c>
      <c r="AX2877" s="81">
        <v>9.0</v>
      </c>
      <c r="AY2877" s="81">
        <v>166.0</v>
      </c>
      <c r="AZ2877" s="82">
        <v>1757.33847</v>
      </c>
      <c r="BA2877" s="82">
        <v>1758.63903</v>
      </c>
      <c r="BB2877" s="82">
        <v>1760.37367</v>
      </c>
      <c r="BC2877" s="82">
        <v>1762.21397</v>
      </c>
      <c r="BD2877" s="82">
        <v>1764.50658</v>
      </c>
      <c r="BE2877" s="82">
        <v>1766.99939</v>
      </c>
      <c r="BF2877" s="82">
        <v>1770.00295</v>
      </c>
      <c r="BG2877" s="82">
        <v>1773.41206</v>
      </c>
      <c r="BH2877" s="82">
        <v>1777.2633</v>
      </c>
      <c r="BI2877" s="82">
        <v>1781.122</v>
      </c>
      <c r="BJ2877" s="82">
        <v>1787.4727</v>
      </c>
      <c r="BK2877" s="82">
        <v>1793.10761</v>
      </c>
      <c r="BL2877" s="82">
        <v>1795.13716</v>
      </c>
      <c r="BM2877" s="82">
        <v>1798.14541</v>
      </c>
      <c r="BN2877" s="82">
        <v>1802.87983</v>
      </c>
      <c r="BO2877" s="82">
        <v>1807.78039</v>
      </c>
      <c r="BP2877" s="82">
        <v>1813.23535</v>
      </c>
      <c r="BQ2877" s="82">
        <v>1819.56364</v>
      </c>
      <c r="BR2877" s="82">
        <v>1826.59184</v>
      </c>
      <c r="BS2877" s="82">
        <v>1834.37415</v>
      </c>
      <c r="BT2877" s="82">
        <v>1843.16262</v>
      </c>
      <c r="BU2877" s="82">
        <v>1853.44164</v>
      </c>
      <c r="BV2877" s="82">
        <v>1865.01683</v>
      </c>
      <c r="BW2877" s="82">
        <v>1877.14308</v>
      </c>
      <c r="BX2877" s="82">
        <v>1889.45406</v>
      </c>
      <c r="BY2877" s="82">
        <v>1902.23599</v>
      </c>
      <c r="BZ2877" s="82">
        <v>1915.54293</v>
      </c>
      <c r="CA2877" s="82">
        <v>1929.56197</v>
      </c>
      <c r="CB2877" s="82">
        <v>1945.64107</v>
      </c>
      <c r="CC2877" s="82">
        <v>1963.9227</v>
      </c>
      <c r="CD2877" s="82">
        <v>1984.16161</v>
      </c>
      <c r="CE2877" s="82">
        <v>2007.07385</v>
      </c>
      <c r="CF2877" s="82">
        <v>1379.23828</v>
      </c>
      <c r="CG2877" s="82">
        <v>1255.9214</v>
      </c>
      <c r="CH2877" s="82">
        <v>1107.52037</v>
      </c>
      <c r="CI2877" s="82">
        <v>1081.19515</v>
      </c>
      <c r="CJ2877" s="82">
        <v>1081.23609</v>
      </c>
      <c r="CK2877" s="82">
        <v>1081.28148</v>
      </c>
    </row>
    <row r="2878" ht="14.25" customHeight="1">
      <c r="E2878" s="2"/>
      <c r="G2878" s="81">
        <v>16.0</v>
      </c>
      <c r="H2878" s="81">
        <v>9.0</v>
      </c>
      <c r="I2878" s="81">
        <v>167.0</v>
      </c>
      <c r="J2878" s="80">
        <v>1765.01882</v>
      </c>
      <c r="K2878" s="80">
        <v>1766.3052</v>
      </c>
      <c r="L2878" s="80">
        <v>1768.02888</v>
      </c>
      <c r="M2878" s="80">
        <v>1769.78757</v>
      </c>
      <c r="N2878" s="80">
        <v>1772.03777</v>
      </c>
      <c r="O2878" s="80">
        <v>1774.45404</v>
      </c>
      <c r="P2878" s="80">
        <v>1777.37311</v>
      </c>
      <c r="Q2878" s="80">
        <v>1780.70095</v>
      </c>
      <c r="R2878" s="80">
        <v>1784.4269</v>
      </c>
      <c r="S2878" s="80">
        <v>1788.17268</v>
      </c>
      <c r="T2878" s="80">
        <v>1794.38179</v>
      </c>
      <c r="U2878" s="80">
        <v>1799.91795</v>
      </c>
      <c r="V2878" s="80">
        <v>1801.53862</v>
      </c>
      <c r="W2878" s="80">
        <v>1804.51378</v>
      </c>
      <c r="X2878" s="80">
        <v>1809.22804</v>
      </c>
      <c r="Y2878" s="80">
        <v>1813.94485</v>
      </c>
      <c r="Z2878" s="80">
        <v>1819.23316</v>
      </c>
      <c r="AA2878" s="80">
        <v>1825.40227</v>
      </c>
      <c r="AB2878" s="80">
        <v>1832.21904</v>
      </c>
      <c r="AC2878" s="80">
        <v>1839.77371</v>
      </c>
      <c r="AD2878" s="80">
        <v>1848.30882</v>
      </c>
      <c r="AE2878" s="80">
        <v>1858.31286</v>
      </c>
      <c r="AF2878" s="80">
        <v>1869.56721</v>
      </c>
      <c r="AG2878" s="80">
        <v>1881.29918</v>
      </c>
      <c r="AH2878" s="80">
        <v>1893.18715</v>
      </c>
      <c r="AI2878" s="80">
        <v>1905.54368</v>
      </c>
      <c r="AJ2878" s="80">
        <v>1918.42217</v>
      </c>
      <c r="AK2878" s="80">
        <v>1931.9797</v>
      </c>
      <c r="AL2878" s="80">
        <v>1947.6098</v>
      </c>
      <c r="AM2878" s="80">
        <v>1965.3993</v>
      </c>
      <c r="AN2878" s="80">
        <v>1985.02493</v>
      </c>
      <c r="AO2878" s="80">
        <v>2007.29083</v>
      </c>
      <c r="AP2878" s="80">
        <v>1373.91852</v>
      </c>
      <c r="AQ2878" s="80">
        <v>1248.64126</v>
      </c>
      <c r="AR2878" s="80">
        <v>1098.03443</v>
      </c>
      <c r="AS2878" s="80">
        <v>1084.84787</v>
      </c>
      <c r="AT2878" s="80">
        <v>1084.88739</v>
      </c>
      <c r="AU2878" s="80">
        <v>1084.93119</v>
      </c>
      <c r="AW2878" s="81">
        <v>16.0</v>
      </c>
      <c r="AX2878" s="81">
        <v>9.0</v>
      </c>
      <c r="AY2878" s="81">
        <v>167.0</v>
      </c>
      <c r="AZ2878" s="82">
        <v>1765.01882</v>
      </c>
      <c r="BA2878" s="82">
        <v>1766.3052</v>
      </c>
      <c r="BB2878" s="82">
        <v>1768.02888</v>
      </c>
      <c r="BC2878" s="82">
        <v>1769.78757</v>
      </c>
      <c r="BD2878" s="82">
        <v>1772.03777</v>
      </c>
      <c r="BE2878" s="82">
        <v>1774.45404</v>
      </c>
      <c r="BF2878" s="82">
        <v>1777.37311</v>
      </c>
      <c r="BG2878" s="82">
        <v>1780.70095</v>
      </c>
      <c r="BH2878" s="82">
        <v>1784.4269</v>
      </c>
      <c r="BI2878" s="82">
        <v>1788.17268</v>
      </c>
      <c r="BJ2878" s="82">
        <v>1794.38179</v>
      </c>
      <c r="BK2878" s="82">
        <v>1799.91795</v>
      </c>
      <c r="BL2878" s="82">
        <v>1801.53862</v>
      </c>
      <c r="BM2878" s="82">
        <v>1804.51378</v>
      </c>
      <c r="BN2878" s="82">
        <v>1809.22804</v>
      </c>
      <c r="BO2878" s="82">
        <v>1813.94485</v>
      </c>
      <c r="BP2878" s="82">
        <v>1819.23316</v>
      </c>
      <c r="BQ2878" s="82">
        <v>1825.40227</v>
      </c>
      <c r="BR2878" s="82">
        <v>1832.21904</v>
      </c>
      <c r="BS2878" s="82">
        <v>1839.77371</v>
      </c>
      <c r="BT2878" s="82">
        <v>1848.30882</v>
      </c>
      <c r="BU2878" s="82">
        <v>1858.31286</v>
      </c>
      <c r="BV2878" s="82">
        <v>1869.56721</v>
      </c>
      <c r="BW2878" s="82">
        <v>1881.29918</v>
      </c>
      <c r="BX2878" s="82">
        <v>1893.18715</v>
      </c>
      <c r="BY2878" s="82">
        <v>1905.54368</v>
      </c>
      <c r="BZ2878" s="82">
        <v>1918.42217</v>
      </c>
      <c r="CA2878" s="82">
        <v>1931.9797</v>
      </c>
      <c r="CB2878" s="82">
        <v>1947.6098</v>
      </c>
      <c r="CC2878" s="82">
        <v>1965.3993</v>
      </c>
      <c r="CD2878" s="82">
        <v>1985.02493</v>
      </c>
      <c r="CE2878" s="82">
        <v>2007.29083</v>
      </c>
      <c r="CF2878" s="82">
        <v>1373.91852</v>
      </c>
      <c r="CG2878" s="82">
        <v>1248.64126</v>
      </c>
      <c r="CH2878" s="82">
        <v>1098.03443</v>
      </c>
      <c r="CI2878" s="82">
        <v>1084.84787</v>
      </c>
      <c r="CJ2878" s="82">
        <v>1084.88739</v>
      </c>
      <c r="CK2878" s="82">
        <v>1084.93119</v>
      </c>
    </row>
    <row r="2879" ht="14.25" customHeight="1">
      <c r="E2879" s="2"/>
      <c r="G2879" s="81">
        <v>16.0</v>
      </c>
      <c r="H2879" s="81">
        <v>9.0</v>
      </c>
      <c r="I2879" s="81">
        <v>168.0</v>
      </c>
      <c r="J2879" s="80">
        <v>1772.7696</v>
      </c>
      <c r="K2879" s="80">
        <v>1774.04172</v>
      </c>
      <c r="L2879" s="80">
        <v>1775.75437</v>
      </c>
      <c r="M2879" s="80">
        <v>1777.43089</v>
      </c>
      <c r="N2879" s="80">
        <v>1779.6384</v>
      </c>
      <c r="O2879" s="80">
        <v>1781.97761</v>
      </c>
      <c r="P2879" s="80">
        <v>1784.81161</v>
      </c>
      <c r="Q2879" s="80">
        <v>1788.05763</v>
      </c>
      <c r="R2879" s="80">
        <v>1791.65742</v>
      </c>
      <c r="S2879" s="80">
        <v>1795.28953</v>
      </c>
      <c r="T2879" s="80">
        <v>1801.3561</v>
      </c>
      <c r="U2879" s="80">
        <v>1806.79288</v>
      </c>
      <c r="V2879" s="80">
        <v>1808.00181</v>
      </c>
      <c r="W2879" s="80">
        <v>1810.94368</v>
      </c>
      <c r="X2879" s="80">
        <v>1815.6377</v>
      </c>
      <c r="Y2879" s="80">
        <v>1820.16955</v>
      </c>
      <c r="Z2879" s="80">
        <v>1825.29011</v>
      </c>
      <c r="AA2879" s="80">
        <v>1831.29902</v>
      </c>
      <c r="AB2879" s="80">
        <v>1837.90299</v>
      </c>
      <c r="AC2879" s="80">
        <v>1845.22855</v>
      </c>
      <c r="AD2879" s="80">
        <v>1853.5087</v>
      </c>
      <c r="AE2879" s="80">
        <v>1863.23604</v>
      </c>
      <c r="AF2879" s="80">
        <v>1874.16757</v>
      </c>
      <c r="AG2879" s="80">
        <v>1885.50283</v>
      </c>
      <c r="AH2879" s="80">
        <v>1896.96521</v>
      </c>
      <c r="AI2879" s="80">
        <v>1908.89379</v>
      </c>
      <c r="AJ2879" s="80">
        <v>1921.34132</v>
      </c>
      <c r="AK2879" s="80">
        <v>1934.43467</v>
      </c>
      <c r="AL2879" s="80">
        <v>1949.61328</v>
      </c>
      <c r="AM2879" s="80">
        <v>1966.908</v>
      </c>
      <c r="AN2879" s="80">
        <v>1985.91706</v>
      </c>
      <c r="AO2879" s="80">
        <v>2007.53332</v>
      </c>
      <c r="AP2879" s="80">
        <v>1368.58013</v>
      </c>
      <c r="AQ2879" s="80">
        <v>1241.32907</v>
      </c>
      <c r="AR2879" s="80">
        <v>1088.50135</v>
      </c>
      <c r="AS2879" s="80">
        <v>1088.53598</v>
      </c>
      <c r="AT2879" s="80">
        <v>1088.57406</v>
      </c>
      <c r="AU2879" s="80">
        <v>1088.61626</v>
      </c>
      <c r="AW2879" s="81">
        <v>16.0</v>
      </c>
      <c r="AX2879" s="81">
        <v>9.0</v>
      </c>
      <c r="AY2879" s="81">
        <v>168.0</v>
      </c>
      <c r="AZ2879" s="82">
        <v>1772.7696</v>
      </c>
      <c r="BA2879" s="82">
        <v>1774.04172</v>
      </c>
      <c r="BB2879" s="82">
        <v>1775.75437</v>
      </c>
      <c r="BC2879" s="82">
        <v>1777.43089</v>
      </c>
      <c r="BD2879" s="82">
        <v>1779.6384</v>
      </c>
      <c r="BE2879" s="82">
        <v>1781.97761</v>
      </c>
      <c r="BF2879" s="82">
        <v>1784.81161</v>
      </c>
      <c r="BG2879" s="82">
        <v>1788.05763</v>
      </c>
      <c r="BH2879" s="82">
        <v>1791.65742</v>
      </c>
      <c r="BI2879" s="82">
        <v>1795.28953</v>
      </c>
      <c r="BJ2879" s="82">
        <v>1801.3561</v>
      </c>
      <c r="BK2879" s="82">
        <v>1806.79288</v>
      </c>
      <c r="BL2879" s="82">
        <v>1808.00181</v>
      </c>
      <c r="BM2879" s="82">
        <v>1810.94368</v>
      </c>
      <c r="BN2879" s="82">
        <v>1815.6377</v>
      </c>
      <c r="BO2879" s="82">
        <v>1820.16955</v>
      </c>
      <c r="BP2879" s="82">
        <v>1825.29011</v>
      </c>
      <c r="BQ2879" s="82">
        <v>1831.29902</v>
      </c>
      <c r="BR2879" s="82">
        <v>1837.90299</v>
      </c>
      <c r="BS2879" s="82">
        <v>1845.22855</v>
      </c>
      <c r="BT2879" s="82">
        <v>1853.5087</v>
      </c>
      <c r="BU2879" s="82">
        <v>1863.23604</v>
      </c>
      <c r="BV2879" s="82">
        <v>1874.16757</v>
      </c>
      <c r="BW2879" s="82">
        <v>1885.50283</v>
      </c>
      <c r="BX2879" s="82">
        <v>1896.96521</v>
      </c>
      <c r="BY2879" s="82">
        <v>1908.89379</v>
      </c>
      <c r="BZ2879" s="82">
        <v>1921.34132</v>
      </c>
      <c r="CA2879" s="82">
        <v>1934.43467</v>
      </c>
      <c r="CB2879" s="82">
        <v>1949.61328</v>
      </c>
      <c r="CC2879" s="82">
        <v>1966.908</v>
      </c>
      <c r="CD2879" s="82">
        <v>1985.91706</v>
      </c>
      <c r="CE2879" s="82">
        <v>2007.53332</v>
      </c>
      <c r="CF2879" s="82">
        <v>1368.58013</v>
      </c>
      <c r="CG2879" s="82">
        <v>1241.32907</v>
      </c>
      <c r="CH2879" s="82">
        <v>1088.50135</v>
      </c>
      <c r="CI2879" s="82">
        <v>1088.53598</v>
      </c>
      <c r="CJ2879" s="82">
        <v>1088.57406</v>
      </c>
      <c r="CK2879" s="82">
        <v>1088.61626</v>
      </c>
    </row>
    <row r="2880" ht="14.25" customHeight="1">
      <c r="E2880" s="2"/>
      <c r="G2880" s="81">
        <v>16.0</v>
      </c>
      <c r="H2880" s="81">
        <v>9.0</v>
      </c>
      <c r="I2880" s="81">
        <v>169.0</v>
      </c>
      <c r="J2880" s="80">
        <v>1176.04536</v>
      </c>
      <c r="K2880" s="80">
        <v>1177.30301</v>
      </c>
      <c r="L2880" s="80">
        <v>1178.93291</v>
      </c>
      <c r="M2880" s="80">
        <v>1180.5623</v>
      </c>
      <c r="N2880" s="80">
        <v>1182.6909</v>
      </c>
      <c r="O2880" s="80">
        <v>1184.94042</v>
      </c>
      <c r="P2880" s="80">
        <v>1187.68856</v>
      </c>
      <c r="Q2880" s="80">
        <v>1190.80435</v>
      </c>
      <c r="R2880" s="80">
        <v>1194.28881</v>
      </c>
      <c r="S2880" s="80">
        <v>1197.75868</v>
      </c>
      <c r="T2880" s="80">
        <v>1203.72893</v>
      </c>
      <c r="U2880" s="80">
        <v>1208.78033</v>
      </c>
      <c r="V2880" s="80">
        <v>1209.94276</v>
      </c>
      <c r="W2880" s="80">
        <v>1212.85097</v>
      </c>
      <c r="X2880" s="80">
        <v>1217.35871</v>
      </c>
      <c r="Y2880" s="80">
        <v>1221.71611</v>
      </c>
      <c r="Z2880" s="80">
        <v>1226.66773</v>
      </c>
      <c r="AA2880" s="80">
        <v>1232.45637</v>
      </c>
      <c r="AB2880" s="80">
        <v>1238.8226</v>
      </c>
      <c r="AC2880" s="80">
        <v>1245.88235</v>
      </c>
      <c r="AD2880" s="80">
        <v>1253.87079</v>
      </c>
      <c r="AE2880" s="80">
        <v>1263.26133</v>
      </c>
      <c r="AF2880" s="80">
        <v>1273.78661</v>
      </c>
      <c r="AG2880" s="80">
        <v>1284.68826</v>
      </c>
      <c r="AH2880" s="80">
        <v>1295.71152</v>
      </c>
      <c r="AI2880" s="80">
        <v>1307.19886</v>
      </c>
      <c r="AJ2880" s="80">
        <v>1319.16774</v>
      </c>
      <c r="AK2880" s="80">
        <v>1331.78401</v>
      </c>
      <c r="AL2880" s="80">
        <v>1346.44152</v>
      </c>
      <c r="AM2880" s="80">
        <v>1363.09285</v>
      </c>
      <c r="AN2880" s="80">
        <v>1381.41685</v>
      </c>
      <c r="AO2880" s="80">
        <v>1402.25972</v>
      </c>
      <c r="AP2880" s="80">
        <v>999.334</v>
      </c>
      <c r="AQ2880" s="80">
        <v>870.02586</v>
      </c>
      <c r="AR2880" s="80">
        <v>729.51104</v>
      </c>
      <c r="AS2880" s="80">
        <v>729.54435</v>
      </c>
      <c r="AT2880" s="80">
        <v>729.58096</v>
      </c>
      <c r="AU2880" s="80">
        <v>729.62155</v>
      </c>
      <c r="AW2880" s="81">
        <v>16.0</v>
      </c>
      <c r="AX2880" s="81">
        <v>9.0</v>
      </c>
      <c r="AY2880" s="81">
        <v>169.0</v>
      </c>
      <c r="AZ2880" s="82">
        <v>1176.04536</v>
      </c>
      <c r="BA2880" s="82">
        <v>1177.30301</v>
      </c>
      <c r="BB2880" s="82">
        <v>1178.93291</v>
      </c>
      <c r="BC2880" s="82">
        <v>1180.5623</v>
      </c>
      <c r="BD2880" s="82">
        <v>1182.6909</v>
      </c>
      <c r="BE2880" s="82">
        <v>1184.94042</v>
      </c>
      <c r="BF2880" s="82">
        <v>1187.68856</v>
      </c>
      <c r="BG2880" s="82">
        <v>1190.80435</v>
      </c>
      <c r="BH2880" s="82">
        <v>1194.28881</v>
      </c>
      <c r="BI2880" s="82">
        <v>1197.75868</v>
      </c>
      <c r="BJ2880" s="82">
        <v>1203.72893</v>
      </c>
      <c r="BK2880" s="82">
        <v>1208.78033</v>
      </c>
      <c r="BL2880" s="82">
        <v>1209.94276</v>
      </c>
      <c r="BM2880" s="82">
        <v>1212.85097</v>
      </c>
      <c r="BN2880" s="82">
        <v>1217.35871</v>
      </c>
      <c r="BO2880" s="82">
        <v>1221.71611</v>
      </c>
      <c r="BP2880" s="82">
        <v>1226.66773</v>
      </c>
      <c r="BQ2880" s="82">
        <v>1232.45637</v>
      </c>
      <c r="BR2880" s="82">
        <v>1238.8226</v>
      </c>
      <c r="BS2880" s="82">
        <v>1245.88235</v>
      </c>
      <c r="BT2880" s="82">
        <v>1253.87079</v>
      </c>
      <c r="BU2880" s="82">
        <v>1263.26133</v>
      </c>
      <c r="BV2880" s="82">
        <v>1273.78661</v>
      </c>
      <c r="BW2880" s="82">
        <v>1284.68826</v>
      </c>
      <c r="BX2880" s="82">
        <v>1295.71152</v>
      </c>
      <c r="BY2880" s="82">
        <v>1307.19886</v>
      </c>
      <c r="BZ2880" s="82">
        <v>1319.16774</v>
      </c>
      <c r="CA2880" s="82">
        <v>1331.78401</v>
      </c>
      <c r="CB2880" s="82">
        <v>1346.44152</v>
      </c>
      <c r="CC2880" s="82">
        <v>1363.09285</v>
      </c>
      <c r="CD2880" s="82">
        <v>1381.41685</v>
      </c>
      <c r="CE2880" s="82">
        <v>1402.25972</v>
      </c>
      <c r="CF2880" s="82">
        <v>999.334</v>
      </c>
      <c r="CG2880" s="82">
        <v>870.02586</v>
      </c>
      <c r="CH2880" s="82">
        <v>729.51104</v>
      </c>
      <c r="CI2880" s="82">
        <v>729.54435</v>
      </c>
      <c r="CJ2880" s="82">
        <v>729.58096</v>
      </c>
      <c r="CK2880" s="82">
        <v>729.62155</v>
      </c>
    </row>
    <row r="2881" ht="14.25" customHeight="1">
      <c r="E2881" s="2"/>
      <c r="G2881" s="81">
        <v>16.0</v>
      </c>
      <c r="H2881" s="81">
        <v>9.0</v>
      </c>
      <c r="I2881" s="81">
        <v>170.0</v>
      </c>
      <c r="J2881" s="80">
        <v>1179.35312</v>
      </c>
      <c r="K2881" s="80">
        <v>1180.5962</v>
      </c>
      <c r="L2881" s="80">
        <v>1182.14277</v>
      </c>
      <c r="M2881" s="80">
        <v>1183.72472</v>
      </c>
      <c r="N2881" s="80">
        <v>1185.77387</v>
      </c>
      <c r="O2881" s="80">
        <v>1187.93309</v>
      </c>
      <c r="P2881" s="80">
        <v>1190.59479</v>
      </c>
      <c r="Q2881" s="80">
        <v>1193.57945</v>
      </c>
      <c r="R2881" s="80">
        <v>1196.94779</v>
      </c>
      <c r="S2881" s="80">
        <v>1200.25431</v>
      </c>
      <c r="T2881" s="80">
        <v>1206.12764</v>
      </c>
      <c r="U2881" s="80">
        <v>1210.79102</v>
      </c>
      <c r="V2881" s="80">
        <v>1211.90665</v>
      </c>
      <c r="W2881" s="80">
        <v>1214.78099</v>
      </c>
      <c r="X2881" s="80">
        <v>1219.10124</v>
      </c>
      <c r="Y2881" s="80">
        <v>1223.28303</v>
      </c>
      <c r="Z2881" s="80">
        <v>1228.0646</v>
      </c>
      <c r="AA2881" s="80">
        <v>1233.63156</v>
      </c>
      <c r="AB2881" s="80">
        <v>1239.75851</v>
      </c>
      <c r="AC2881" s="80">
        <v>1246.55075</v>
      </c>
      <c r="AD2881" s="80">
        <v>1254.24564</v>
      </c>
      <c r="AE2881" s="80">
        <v>1263.29727</v>
      </c>
      <c r="AF2881" s="80">
        <v>1273.41379</v>
      </c>
      <c r="AG2881" s="80">
        <v>1283.87919</v>
      </c>
      <c r="AH2881" s="80">
        <v>1294.46069</v>
      </c>
      <c r="AI2881" s="80">
        <v>1305.5042</v>
      </c>
      <c r="AJ2881" s="80">
        <v>1316.99166</v>
      </c>
      <c r="AK2881" s="80">
        <v>1329.12813</v>
      </c>
      <c r="AL2881" s="80">
        <v>1343.26168</v>
      </c>
      <c r="AM2881" s="80">
        <v>1359.26613</v>
      </c>
      <c r="AN2881" s="80">
        <v>1376.90148</v>
      </c>
      <c r="AO2881" s="80">
        <v>1396.96706</v>
      </c>
      <c r="AP2881" s="80">
        <v>990.03912</v>
      </c>
      <c r="AQ2881" s="80">
        <v>858.66035</v>
      </c>
      <c r="AR2881" s="80">
        <v>730.53306</v>
      </c>
      <c r="AS2881" s="80">
        <v>730.56504</v>
      </c>
      <c r="AT2881" s="80">
        <v>730.60019</v>
      </c>
      <c r="AU2881" s="80">
        <v>730.63916</v>
      </c>
      <c r="AW2881" s="81">
        <v>16.0</v>
      </c>
      <c r="AX2881" s="81">
        <v>9.0</v>
      </c>
      <c r="AY2881" s="81">
        <v>170.0</v>
      </c>
      <c r="AZ2881" s="82">
        <v>1179.35312</v>
      </c>
      <c r="BA2881" s="82">
        <v>1180.5962</v>
      </c>
      <c r="BB2881" s="82">
        <v>1182.14277</v>
      </c>
      <c r="BC2881" s="82">
        <v>1183.72472</v>
      </c>
      <c r="BD2881" s="82">
        <v>1185.77387</v>
      </c>
      <c r="BE2881" s="82">
        <v>1187.93309</v>
      </c>
      <c r="BF2881" s="82">
        <v>1190.59479</v>
      </c>
      <c r="BG2881" s="82">
        <v>1193.57945</v>
      </c>
      <c r="BH2881" s="82">
        <v>1196.94779</v>
      </c>
      <c r="BI2881" s="82">
        <v>1200.25431</v>
      </c>
      <c r="BJ2881" s="82">
        <v>1206.12764</v>
      </c>
      <c r="BK2881" s="82">
        <v>1210.79102</v>
      </c>
      <c r="BL2881" s="82">
        <v>1211.90665</v>
      </c>
      <c r="BM2881" s="82">
        <v>1214.78099</v>
      </c>
      <c r="BN2881" s="82">
        <v>1219.10124</v>
      </c>
      <c r="BO2881" s="82">
        <v>1223.28303</v>
      </c>
      <c r="BP2881" s="82">
        <v>1228.0646</v>
      </c>
      <c r="BQ2881" s="82">
        <v>1233.63156</v>
      </c>
      <c r="BR2881" s="82">
        <v>1239.75851</v>
      </c>
      <c r="BS2881" s="82">
        <v>1246.55075</v>
      </c>
      <c r="BT2881" s="82">
        <v>1254.24564</v>
      </c>
      <c r="BU2881" s="82">
        <v>1263.29727</v>
      </c>
      <c r="BV2881" s="82">
        <v>1273.41379</v>
      </c>
      <c r="BW2881" s="82">
        <v>1283.87919</v>
      </c>
      <c r="BX2881" s="82">
        <v>1294.46069</v>
      </c>
      <c r="BY2881" s="82">
        <v>1305.5042</v>
      </c>
      <c r="BZ2881" s="82">
        <v>1316.99166</v>
      </c>
      <c r="CA2881" s="82">
        <v>1329.12813</v>
      </c>
      <c r="CB2881" s="82">
        <v>1343.26168</v>
      </c>
      <c r="CC2881" s="82">
        <v>1359.26613</v>
      </c>
      <c r="CD2881" s="82">
        <v>1376.90148</v>
      </c>
      <c r="CE2881" s="82">
        <v>1396.96706</v>
      </c>
      <c r="CF2881" s="82">
        <v>990.03912</v>
      </c>
      <c r="CG2881" s="82">
        <v>858.66035</v>
      </c>
      <c r="CH2881" s="82">
        <v>730.53306</v>
      </c>
      <c r="CI2881" s="82">
        <v>730.56504</v>
      </c>
      <c r="CJ2881" s="82">
        <v>730.60019</v>
      </c>
      <c r="CK2881" s="82">
        <v>730.63916</v>
      </c>
    </row>
    <row r="2882" ht="14.25" customHeight="1">
      <c r="E2882" s="2"/>
      <c r="G2882" s="81">
        <v>16.0</v>
      </c>
      <c r="H2882" s="81">
        <v>9.0</v>
      </c>
      <c r="I2882" s="81">
        <v>171.0</v>
      </c>
      <c r="J2882" s="80">
        <v>1182.69315</v>
      </c>
      <c r="K2882" s="80">
        <v>1183.92158</v>
      </c>
      <c r="L2882" s="80">
        <v>1185.38423</v>
      </c>
      <c r="M2882" s="80">
        <v>1186.91842</v>
      </c>
      <c r="N2882" s="80">
        <v>1188.88757</v>
      </c>
      <c r="O2882" s="80">
        <v>1190.95586</v>
      </c>
      <c r="P2882" s="80">
        <v>1193.53053</v>
      </c>
      <c r="Q2882" s="80">
        <v>1196.38317</v>
      </c>
      <c r="R2882" s="80">
        <v>1199.63461</v>
      </c>
      <c r="S2882" s="80">
        <v>1202.77667</v>
      </c>
      <c r="T2882" s="80">
        <v>1208.55244</v>
      </c>
      <c r="U2882" s="80">
        <v>1212.82517</v>
      </c>
      <c r="V2882" s="80">
        <v>1213.89368</v>
      </c>
      <c r="W2882" s="80">
        <v>1216.73395</v>
      </c>
      <c r="X2882" s="80">
        <v>1220.86544</v>
      </c>
      <c r="Y2882" s="80">
        <v>1224.87048</v>
      </c>
      <c r="Z2882" s="80">
        <v>1229.4809</v>
      </c>
      <c r="AA2882" s="80">
        <v>1234.82472</v>
      </c>
      <c r="AB2882" s="80">
        <v>1240.71084</v>
      </c>
      <c r="AC2882" s="80">
        <v>1247.23387</v>
      </c>
      <c r="AD2882" s="80">
        <v>1254.63334</v>
      </c>
      <c r="AE2882" s="80">
        <v>1263.34395</v>
      </c>
      <c r="AF2882" s="80">
        <v>1273.04917</v>
      </c>
      <c r="AG2882" s="80">
        <v>1283.07565</v>
      </c>
      <c r="AH2882" s="80">
        <v>1293.21273</v>
      </c>
      <c r="AI2882" s="80">
        <v>1303.80979</v>
      </c>
      <c r="AJ2882" s="80">
        <v>1314.81303</v>
      </c>
      <c r="AK2882" s="80">
        <v>1326.46698</v>
      </c>
      <c r="AL2882" s="80">
        <v>1340.07365</v>
      </c>
      <c r="AM2882" s="80">
        <v>1355.4277</v>
      </c>
      <c r="AN2882" s="80">
        <v>1372.37078</v>
      </c>
      <c r="AO2882" s="80">
        <v>1391.65511</v>
      </c>
      <c r="AP2882" s="80">
        <v>980.69498</v>
      </c>
      <c r="AQ2882" s="80">
        <v>847.23193</v>
      </c>
      <c r="AR2882" s="80">
        <v>731.56754</v>
      </c>
      <c r="AS2882" s="80">
        <v>731.59817</v>
      </c>
      <c r="AT2882" s="80">
        <v>731.63185</v>
      </c>
      <c r="AU2882" s="80">
        <v>731.66918</v>
      </c>
      <c r="AW2882" s="81">
        <v>16.0</v>
      </c>
      <c r="AX2882" s="81">
        <v>9.0</v>
      </c>
      <c r="AY2882" s="81">
        <v>171.0</v>
      </c>
      <c r="AZ2882" s="82">
        <v>1182.69315</v>
      </c>
      <c r="BA2882" s="82">
        <v>1183.92158</v>
      </c>
      <c r="BB2882" s="82">
        <v>1185.38423</v>
      </c>
      <c r="BC2882" s="82">
        <v>1186.91842</v>
      </c>
      <c r="BD2882" s="82">
        <v>1188.88757</v>
      </c>
      <c r="BE2882" s="82">
        <v>1190.95586</v>
      </c>
      <c r="BF2882" s="82">
        <v>1193.53053</v>
      </c>
      <c r="BG2882" s="82">
        <v>1196.38317</v>
      </c>
      <c r="BH2882" s="82">
        <v>1199.63461</v>
      </c>
      <c r="BI2882" s="82">
        <v>1202.77667</v>
      </c>
      <c r="BJ2882" s="82">
        <v>1208.55244</v>
      </c>
      <c r="BK2882" s="82">
        <v>1212.82517</v>
      </c>
      <c r="BL2882" s="82">
        <v>1213.89368</v>
      </c>
      <c r="BM2882" s="82">
        <v>1216.73395</v>
      </c>
      <c r="BN2882" s="82">
        <v>1220.86544</v>
      </c>
      <c r="BO2882" s="82">
        <v>1224.87048</v>
      </c>
      <c r="BP2882" s="82">
        <v>1229.4809</v>
      </c>
      <c r="BQ2882" s="82">
        <v>1234.82472</v>
      </c>
      <c r="BR2882" s="82">
        <v>1240.71084</v>
      </c>
      <c r="BS2882" s="82">
        <v>1247.23387</v>
      </c>
      <c r="BT2882" s="82">
        <v>1254.63334</v>
      </c>
      <c r="BU2882" s="82">
        <v>1263.34395</v>
      </c>
      <c r="BV2882" s="82">
        <v>1273.04917</v>
      </c>
      <c r="BW2882" s="82">
        <v>1283.07565</v>
      </c>
      <c r="BX2882" s="82">
        <v>1293.21273</v>
      </c>
      <c r="BY2882" s="82">
        <v>1303.80979</v>
      </c>
      <c r="BZ2882" s="82">
        <v>1314.81303</v>
      </c>
      <c r="CA2882" s="82">
        <v>1326.46698</v>
      </c>
      <c r="CB2882" s="82">
        <v>1340.07365</v>
      </c>
      <c r="CC2882" s="82">
        <v>1355.4277</v>
      </c>
      <c r="CD2882" s="82">
        <v>1372.37078</v>
      </c>
      <c r="CE2882" s="82">
        <v>1391.65511</v>
      </c>
      <c r="CF2882" s="82">
        <v>980.69498</v>
      </c>
      <c r="CG2882" s="82">
        <v>847.23193</v>
      </c>
      <c r="CH2882" s="82">
        <v>731.56754</v>
      </c>
      <c r="CI2882" s="82">
        <v>731.59817</v>
      </c>
      <c r="CJ2882" s="82">
        <v>731.63185</v>
      </c>
      <c r="CK2882" s="82">
        <v>731.66918</v>
      </c>
    </row>
    <row r="2883" ht="14.25" customHeight="1">
      <c r="E2883" s="2"/>
      <c r="G2883" s="81">
        <v>16.0</v>
      </c>
      <c r="H2883" s="81">
        <v>9.0</v>
      </c>
      <c r="I2883" s="81">
        <v>172.0</v>
      </c>
      <c r="J2883" s="80">
        <v>1186.06574</v>
      </c>
      <c r="K2883" s="80">
        <v>1187.27941</v>
      </c>
      <c r="L2883" s="80">
        <v>1188.65756</v>
      </c>
      <c r="M2883" s="80">
        <v>1190.14366</v>
      </c>
      <c r="N2883" s="80">
        <v>1192.03226</v>
      </c>
      <c r="O2883" s="80">
        <v>1194.009</v>
      </c>
      <c r="P2883" s="80">
        <v>1196.49605</v>
      </c>
      <c r="Q2883" s="80">
        <v>1199.21576</v>
      </c>
      <c r="R2883" s="80">
        <v>1202.3495</v>
      </c>
      <c r="S2883" s="80">
        <v>1205.32597</v>
      </c>
      <c r="T2883" s="80">
        <v>1211.00356</v>
      </c>
      <c r="U2883" s="80">
        <v>1214.88296</v>
      </c>
      <c r="V2883" s="80">
        <v>1215.90404</v>
      </c>
      <c r="W2883" s="80">
        <v>1218.71003</v>
      </c>
      <c r="X2883" s="80">
        <v>1222.65151</v>
      </c>
      <c r="Y2883" s="80">
        <v>1226.47862</v>
      </c>
      <c r="Z2883" s="80">
        <v>1230.91677</v>
      </c>
      <c r="AA2883" s="80">
        <v>1236.036</v>
      </c>
      <c r="AB2883" s="80">
        <v>1241.67974</v>
      </c>
      <c r="AC2883" s="80">
        <v>1247.93181</v>
      </c>
      <c r="AD2883" s="80">
        <v>1255.034</v>
      </c>
      <c r="AE2883" s="80">
        <v>1263.40144</v>
      </c>
      <c r="AF2883" s="80">
        <v>1272.69281</v>
      </c>
      <c r="AG2883" s="80">
        <v>1282.27767</v>
      </c>
      <c r="AH2883" s="80">
        <v>1291.96765</v>
      </c>
      <c r="AI2883" s="80">
        <v>1302.11559</v>
      </c>
      <c r="AJ2883" s="80">
        <v>1312.63178</v>
      </c>
      <c r="AK2883" s="80">
        <v>1323.80046</v>
      </c>
      <c r="AL2883" s="80">
        <v>1336.87734</v>
      </c>
      <c r="AM2883" s="80">
        <v>1351.57743</v>
      </c>
      <c r="AN2883" s="80">
        <v>1367.82458</v>
      </c>
      <c r="AO2883" s="80">
        <v>1386.32367</v>
      </c>
      <c r="AP2883" s="80">
        <v>971.30109</v>
      </c>
      <c r="AQ2883" s="80">
        <v>835.73996</v>
      </c>
      <c r="AR2883" s="80">
        <v>732.61457</v>
      </c>
      <c r="AS2883" s="80">
        <v>732.64385</v>
      </c>
      <c r="AT2883" s="80">
        <v>732.67604</v>
      </c>
      <c r="AU2883" s="80">
        <v>732.71172</v>
      </c>
      <c r="AW2883" s="81">
        <v>16.0</v>
      </c>
      <c r="AX2883" s="81">
        <v>9.0</v>
      </c>
      <c r="AY2883" s="81">
        <v>172.0</v>
      </c>
      <c r="AZ2883" s="82">
        <v>1186.06574</v>
      </c>
      <c r="BA2883" s="82">
        <v>1187.27941</v>
      </c>
      <c r="BB2883" s="82">
        <v>1188.65756</v>
      </c>
      <c r="BC2883" s="82">
        <v>1190.14366</v>
      </c>
      <c r="BD2883" s="82">
        <v>1192.03226</v>
      </c>
      <c r="BE2883" s="82">
        <v>1194.009</v>
      </c>
      <c r="BF2883" s="82">
        <v>1196.49605</v>
      </c>
      <c r="BG2883" s="82">
        <v>1199.21576</v>
      </c>
      <c r="BH2883" s="82">
        <v>1202.3495</v>
      </c>
      <c r="BI2883" s="82">
        <v>1205.32597</v>
      </c>
      <c r="BJ2883" s="82">
        <v>1211.00356</v>
      </c>
      <c r="BK2883" s="82">
        <v>1214.88296</v>
      </c>
      <c r="BL2883" s="82">
        <v>1215.90404</v>
      </c>
      <c r="BM2883" s="82">
        <v>1218.71003</v>
      </c>
      <c r="BN2883" s="82">
        <v>1222.65151</v>
      </c>
      <c r="BO2883" s="82">
        <v>1226.47862</v>
      </c>
      <c r="BP2883" s="82">
        <v>1230.91677</v>
      </c>
      <c r="BQ2883" s="82">
        <v>1236.036</v>
      </c>
      <c r="BR2883" s="82">
        <v>1241.67974</v>
      </c>
      <c r="BS2883" s="82">
        <v>1247.93181</v>
      </c>
      <c r="BT2883" s="82">
        <v>1255.034</v>
      </c>
      <c r="BU2883" s="82">
        <v>1263.40144</v>
      </c>
      <c r="BV2883" s="82">
        <v>1272.69281</v>
      </c>
      <c r="BW2883" s="82">
        <v>1282.27767</v>
      </c>
      <c r="BX2883" s="82">
        <v>1291.96765</v>
      </c>
      <c r="BY2883" s="82">
        <v>1302.11559</v>
      </c>
      <c r="BZ2883" s="82">
        <v>1312.63178</v>
      </c>
      <c r="CA2883" s="82">
        <v>1323.80046</v>
      </c>
      <c r="CB2883" s="82">
        <v>1336.87734</v>
      </c>
      <c r="CC2883" s="82">
        <v>1351.57743</v>
      </c>
      <c r="CD2883" s="82">
        <v>1367.82458</v>
      </c>
      <c r="CE2883" s="82">
        <v>1386.32367</v>
      </c>
      <c r="CF2883" s="82">
        <v>971.30109</v>
      </c>
      <c r="CG2883" s="82">
        <v>835.73996</v>
      </c>
      <c r="CH2883" s="82">
        <v>732.61457</v>
      </c>
      <c r="CI2883" s="82">
        <v>732.64385</v>
      </c>
      <c r="CJ2883" s="82">
        <v>732.67604</v>
      </c>
      <c r="CK2883" s="82">
        <v>732.71172</v>
      </c>
    </row>
    <row r="2884" ht="14.25" customHeight="1">
      <c r="E2884" s="2"/>
      <c r="G2884" s="81">
        <v>16.0</v>
      </c>
      <c r="H2884" s="81">
        <v>9.0</v>
      </c>
      <c r="I2884" s="81">
        <v>173.0</v>
      </c>
      <c r="J2884" s="80">
        <v>1189.47117</v>
      </c>
      <c r="K2884" s="80">
        <v>1190.66999</v>
      </c>
      <c r="L2884" s="80">
        <v>1191.96305</v>
      </c>
      <c r="M2884" s="80">
        <v>1193.40072</v>
      </c>
      <c r="N2884" s="80">
        <v>1195.20822</v>
      </c>
      <c r="O2884" s="80">
        <v>1197.09277</v>
      </c>
      <c r="P2884" s="80">
        <v>1199.49159</v>
      </c>
      <c r="Q2884" s="80">
        <v>1202.07746</v>
      </c>
      <c r="R2884" s="80">
        <v>1205.0927</v>
      </c>
      <c r="S2884" s="80">
        <v>1207.90245</v>
      </c>
      <c r="T2884" s="80">
        <v>1213.48123</v>
      </c>
      <c r="U2884" s="80">
        <v>1216.9646</v>
      </c>
      <c r="V2884" s="80">
        <v>1217.93792</v>
      </c>
      <c r="W2884" s="80">
        <v>1220.70942</v>
      </c>
      <c r="X2884" s="80">
        <v>1224.45963</v>
      </c>
      <c r="Y2884" s="80">
        <v>1228.10763</v>
      </c>
      <c r="Z2884" s="80">
        <v>1232.37238</v>
      </c>
      <c r="AA2884" s="80">
        <v>1237.26554</v>
      </c>
      <c r="AB2884" s="80">
        <v>1242.66533</v>
      </c>
      <c r="AC2884" s="80">
        <v>1248.64471</v>
      </c>
      <c r="AD2884" s="80">
        <v>1255.44771</v>
      </c>
      <c r="AE2884" s="80">
        <v>1263.46982</v>
      </c>
      <c r="AF2884" s="80">
        <v>1272.34475</v>
      </c>
      <c r="AG2884" s="80">
        <v>1281.48527</v>
      </c>
      <c r="AH2884" s="80">
        <v>1290.72543</v>
      </c>
      <c r="AI2884" s="80">
        <v>1300.4216</v>
      </c>
      <c r="AJ2884" s="80">
        <v>1310.44788</v>
      </c>
      <c r="AK2884" s="80">
        <v>1321.12851</v>
      </c>
      <c r="AL2884" s="80">
        <v>1333.67262</v>
      </c>
      <c r="AM2884" s="80">
        <v>1347.71517</v>
      </c>
      <c r="AN2884" s="80">
        <v>1363.26267</v>
      </c>
      <c r="AO2884" s="80">
        <v>1380.97249</v>
      </c>
      <c r="AP2884" s="80">
        <v>961.85694</v>
      </c>
      <c r="AQ2884" s="80">
        <v>824.18382</v>
      </c>
      <c r="AR2884" s="80">
        <v>733.67426</v>
      </c>
      <c r="AS2884" s="80">
        <v>733.70217</v>
      </c>
      <c r="AT2884" s="80">
        <v>733.73287</v>
      </c>
      <c r="AU2884" s="80">
        <v>733.76689</v>
      </c>
      <c r="AW2884" s="81">
        <v>16.0</v>
      </c>
      <c r="AX2884" s="81">
        <v>9.0</v>
      </c>
      <c r="AY2884" s="81">
        <v>173.0</v>
      </c>
      <c r="AZ2884" s="82">
        <v>1189.47117</v>
      </c>
      <c r="BA2884" s="82">
        <v>1190.66999</v>
      </c>
      <c r="BB2884" s="82">
        <v>1191.96305</v>
      </c>
      <c r="BC2884" s="82">
        <v>1193.40072</v>
      </c>
      <c r="BD2884" s="82">
        <v>1195.20822</v>
      </c>
      <c r="BE2884" s="82">
        <v>1197.09277</v>
      </c>
      <c r="BF2884" s="82">
        <v>1199.49159</v>
      </c>
      <c r="BG2884" s="82">
        <v>1202.07746</v>
      </c>
      <c r="BH2884" s="82">
        <v>1205.0927</v>
      </c>
      <c r="BI2884" s="82">
        <v>1207.90245</v>
      </c>
      <c r="BJ2884" s="82">
        <v>1213.48123</v>
      </c>
      <c r="BK2884" s="82">
        <v>1216.9646</v>
      </c>
      <c r="BL2884" s="82">
        <v>1217.93792</v>
      </c>
      <c r="BM2884" s="82">
        <v>1220.70942</v>
      </c>
      <c r="BN2884" s="82">
        <v>1224.45963</v>
      </c>
      <c r="BO2884" s="82">
        <v>1228.10763</v>
      </c>
      <c r="BP2884" s="82">
        <v>1232.37238</v>
      </c>
      <c r="BQ2884" s="82">
        <v>1237.26554</v>
      </c>
      <c r="BR2884" s="82">
        <v>1242.66533</v>
      </c>
      <c r="BS2884" s="82">
        <v>1248.64471</v>
      </c>
      <c r="BT2884" s="82">
        <v>1255.44771</v>
      </c>
      <c r="BU2884" s="82">
        <v>1263.46982</v>
      </c>
      <c r="BV2884" s="82">
        <v>1272.34475</v>
      </c>
      <c r="BW2884" s="82">
        <v>1281.48527</v>
      </c>
      <c r="BX2884" s="82">
        <v>1290.72543</v>
      </c>
      <c r="BY2884" s="82">
        <v>1300.4216</v>
      </c>
      <c r="BZ2884" s="82">
        <v>1310.44788</v>
      </c>
      <c r="CA2884" s="82">
        <v>1321.12851</v>
      </c>
      <c r="CB2884" s="82">
        <v>1333.67262</v>
      </c>
      <c r="CC2884" s="82">
        <v>1347.71517</v>
      </c>
      <c r="CD2884" s="82">
        <v>1363.26267</v>
      </c>
      <c r="CE2884" s="82">
        <v>1380.97249</v>
      </c>
      <c r="CF2884" s="82">
        <v>961.85694</v>
      </c>
      <c r="CG2884" s="82">
        <v>824.18382</v>
      </c>
      <c r="CH2884" s="82">
        <v>733.67426</v>
      </c>
      <c r="CI2884" s="82">
        <v>733.70217</v>
      </c>
      <c r="CJ2884" s="82">
        <v>733.73287</v>
      </c>
      <c r="CK2884" s="82">
        <v>733.76689</v>
      </c>
    </row>
    <row r="2885" ht="14.25" customHeight="1">
      <c r="E2885" s="2"/>
      <c r="G2885" s="81">
        <v>16.0</v>
      </c>
      <c r="H2885" s="81">
        <v>9.0</v>
      </c>
      <c r="I2885" s="81">
        <v>174.0</v>
      </c>
      <c r="J2885" s="80">
        <v>1192.90972</v>
      </c>
      <c r="K2885" s="80">
        <v>1194.0936</v>
      </c>
      <c r="L2885" s="80">
        <v>1195.30097</v>
      </c>
      <c r="M2885" s="80">
        <v>1196.68988</v>
      </c>
      <c r="N2885" s="80">
        <v>1198.41571</v>
      </c>
      <c r="O2885" s="80">
        <v>1200.20744</v>
      </c>
      <c r="P2885" s="80">
        <v>1202.51743</v>
      </c>
      <c r="Q2885" s="80">
        <v>1204.96853</v>
      </c>
      <c r="R2885" s="80">
        <v>1207.86446</v>
      </c>
      <c r="S2885" s="80">
        <v>1210.50635</v>
      </c>
      <c r="T2885" s="80">
        <v>1215.98567</v>
      </c>
      <c r="U2885" s="80">
        <v>1219.07028</v>
      </c>
      <c r="V2885" s="80">
        <v>1219.99554</v>
      </c>
      <c r="W2885" s="80">
        <v>1222.73234</v>
      </c>
      <c r="X2885" s="80">
        <v>1226.28998</v>
      </c>
      <c r="Y2885" s="80">
        <v>1229.75768</v>
      </c>
      <c r="Z2885" s="80">
        <v>1233.84789</v>
      </c>
      <c r="AA2885" s="80">
        <v>1238.51351</v>
      </c>
      <c r="AB2885" s="80">
        <v>1243.66774</v>
      </c>
      <c r="AC2885" s="80">
        <v>1249.37267</v>
      </c>
      <c r="AD2885" s="80">
        <v>1255.87458</v>
      </c>
      <c r="AE2885" s="80">
        <v>1263.54918</v>
      </c>
      <c r="AF2885" s="80">
        <v>1272.00506</v>
      </c>
      <c r="AG2885" s="80">
        <v>1280.69849</v>
      </c>
      <c r="AH2885" s="80">
        <v>1289.48609</v>
      </c>
      <c r="AI2885" s="80">
        <v>1298.72778</v>
      </c>
      <c r="AJ2885" s="80">
        <v>1308.26127</v>
      </c>
      <c r="AK2885" s="80">
        <v>1318.45103</v>
      </c>
      <c r="AL2885" s="80">
        <v>1330.45939</v>
      </c>
      <c r="AM2885" s="80">
        <v>1343.84076</v>
      </c>
      <c r="AN2885" s="80">
        <v>1358.68489</v>
      </c>
      <c r="AO2885" s="80">
        <v>1375.60137</v>
      </c>
      <c r="AP2885" s="80">
        <v>952.36203</v>
      </c>
      <c r="AQ2885" s="80">
        <v>812.56284</v>
      </c>
      <c r="AR2885" s="80">
        <v>734.74671</v>
      </c>
      <c r="AS2885" s="80">
        <v>734.77325</v>
      </c>
      <c r="AT2885" s="80">
        <v>734.80244</v>
      </c>
      <c r="AU2885" s="80">
        <v>734.83479</v>
      </c>
      <c r="AW2885" s="81">
        <v>16.0</v>
      </c>
      <c r="AX2885" s="81">
        <v>9.0</v>
      </c>
      <c r="AY2885" s="81">
        <v>174.0</v>
      </c>
      <c r="AZ2885" s="82">
        <v>1192.90972</v>
      </c>
      <c r="BA2885" s="82">
        <v>1194.0936</v>
      </c>
      <c r="BB2885" s="82">
        <v>1195.30097</v>
      </c>
      <c r="BC2885" s="82">
        <v>1196.68988</v>
      </c>
      <c r="BD2885" s="82">
        <v>1198.41571</v>
      </c>
      <c r="BE2885" s="82">
        <v>1200.20744</v>
      </c>
      <c r="BF2885" s="82">
        <v>1202.51743</v>
      </c>
      <c r="BG2885" s="82">
        <v>1204.96853</v>
      </c>
      <c r="BH2885" s="82">
        <v>1207.86446</v>
      </c>
      <c r="BI2885" s="82">
        <v>1210.50635</v>
      </c>
      <c r="BJ2885" s="82">
        <v>1215.98567</v>
      </c>
      <c r="BK2885" s="82">
        <v>1219.07028</v>
      </c>
      <c r="BL2885" s="82">
        <v>1219.99554</v>
      </c>
      <c r="BM2885" s="82">
        <v>1222.73234</v>
      </c>
      <c r="BN2885" s="82">
        <v>1226.28998</v>
      </c>
      <c r="BO2885" s="82">
        <v>1229.75768</v>
      </c>
      <c r="BP2885" s="82">
        <v>1233.84789</v>
      </c>
      <c r="BQ2885" s="82">
        <v>1238.51351</v>
      </c>
      <c r="BR2885" s="82">
        <v>1243.66774</v>
      </c>
      <c r="BS2885" s="82">
        <v>1249.37267</v>
      </c>
      <c r="BT2885" s="82">
        <v>1255.87458</v>
      </c>
      <c r="BU2885" s="82">
        <v>1263.54918</v>
      </c>
      <c r="BV2885" s="82">
        <v>1272.00506</v>
      </c>
      <c r="BW2885" s="82">
        <v>1280.69849</v>
      </c>
      <c r="BX2885" s="82">
        <v>1289.48609</v>
      </c>
      <c r="BY2885" s="82">
        <v>1298.72778</v>
      </c>
      <c r="BZ2885" s="82">
        <v>1308.26127</v>
      </c>
      <c r="CA2885" s="82">
        <v>1318.45103</v>
      </c>
      <c r="CB2885" s="82">
        <v>1330.45939</v>
      </c>
      <c r="CC2885" s="82">
        <v>1343.84076</v>
      </c>
      <c r="CD2885" s="82">
        <v>1358.68489</v>
      </c>
      <c r="CE2885" s="82">
        <v>1375.60137</v>
      </c>
      <c r="CF2885" s="82">
        <v>952.36203</v>
      </c>
      <c r="CG2885" s="82">
        <v>812.56284</v>
      </c>
      <c r="CH2885" s="82">
        <v>734.74671</v>
      </c>
      <c r="CI2885" s="82">
        <v>734.77325</v>
      </c>
      <c r="CJ2885" s="82">
        <v>734.80244</v>
      </c>
      <c r="CK2885" s="82">
        <v>734.83479</v>
      </c>
    </row>
    <row r="2886" ht="14.25" customHeight="1">
      <c r="E2886" s="2"/>
      <c r="G2886" s="81">
        <v>16.0</v>
      </c>
      <c r="H2886" s="81">
        <v>9.0</v>
      </c>
      <c r="I2886" s="81">
        <v>175.0</v>
      </c>
      <c r="J2886" s="80">
        <v>1196.38168</v>
      </c>
      <c r="K2886" s="80">
        <v>1197.55053</v>
      </c>
      <c r="L2886" s="80">
        <v>1198.6716</v>
      </c>
      <c r="M2886" s="80">
        <v>1200.01142</v>
      </c>
      <c r="N2886" s="80">
        <v>1201.65501</v>
      </c>
      <c r="O2886" s="80">
        <v>1203.35327</v>
      </c>
      <c r="P2886" s="80">
        <v>1205.57382</v>
      </c>
      <c r="Q2886" s="80">
        <v>1207.88922</v>
      </c>
      <c r="R2886" s="80">
        <v>1210.66503</v>
      </c>
      <c r="S2886" s="80">
        <v>1213.13789</v>
      </c>
      <c r="T2886" s="80">
        <v>1218.51711</v>
      </c>
      <c r="U2886" s="80">
        <v>1221.20022</v>
      </c>
      <c r="V2886" s="80">
        <v>1222.07708</v>
      </c>
      <c r="W2886" s="80">
        <v>1224.77897</v>
      </c>
      <c r="X2886" s="80">
        <v>1228.14276</v>
      </c>
      <c r="Y2886" s="80">
        <v>1231.42895</v>
      </c>
      <c r="Z2886" s="80">
        <v>1235.34347</v>
      </c>
      <c r="AA2886" s="80">
        <v>1239.78004</v>
      </c>
      <c r="AB2886" s="80">
        <v>1244.68713</v>
      </c>
      <c r="AC2886" s="80">
        <v>1250.11582</v>
      </c>
      <c r="AD2886" s="80">
        <v>1256.31471</v>
      </c>
      <c r="AE2886" s="80">
        <v>1263.63958</v>
      </c>
      <c r="AF2886" s="80">
        <v>1271.67378</v>
      </c>
      <c r="AG2886" s="80">
        <v>1279.91735</v>
      </c>
      <c r="AH2886" s="80">
        <v>1288.24963</v>
      </c>
      <c r="AI2886" s="80">
        <v>1297.03411</v>
      </c>
      <c r="AJ2886" s="80">
        <v>1306.07189</v>
      </c>
      <c r="AK2886" s="80">
        <v>1315.76795</v>
      </c>
      <c r="AL2886" s="80">
        <v>1327.23754</v>
      </c>
      <c r="AM2886" s="80">
        <v>1339.95407</v>
      </c>
      <c r="AN2886" s="80">
        <v>1354.09105</v>
      </c>
      <c r="AO2886" s="80">
        <v>1370.21006</v>
      </c>
      <c r="AP2886" s="80">
        <v>942.81584</v>
      </c>
      <c r="AQ2886" s="80">
        <v>800.8764</v>
      </c>
      <c r="AR2886" s="80">
        <v>735.83203</v>
      </c>
      <c r="AS2886" s="80">
        <v>735.85719</v>
      </c>
      <c r="AT2886" s="80">
        <v>735.88486</v>
      </c>
      <c r="AU2886" s="80">
        <v>735.91552</v>
      </c>
      <c r="AW2886" s="81">
        <v>16.0</v>
      </c>
      <c r="AX2886" s="81">
        <v>9.0</v>
      </c>
      <c r="AY2886" s="81">
        <v>175.0</v>
      </c>
      <c r="AZ2886" s="82">
        <v>1196.38168</v>
      </c>
      <c r="BA2886" s="82">
        <v>1197.55053</v>
      </c>
      <c r="BB2886" s="82">
        <v>1198.6716</v>
      </c>
      <c r="BC2886" s="82">
        <v>1200.01142</v>
      </c>
      <c r="BD2886" s="82">
        <v>1201.65501</v>
      </c>
      <c r="BE2886" s="82">
        <v>1203.35327</v>
      </c>
      <c r="BF2886" s="82">
        <v>1205.57382</v>
      </c>
      <c r="BG2886" s="82">
        <v>1207.88922</v>
      </c>
      <c r="BH2886" s="82">
        <v>1210.66503</v>
      </c>
      <c r="BI2886" s="82">
        <v>1213.13789</v>
      </c>
      <c r="BJ2886" s="82">
        <v>1218.51711</v>
      </c>
      <c r="BK2886" s="82">
        <v>1221.20022</v>
      </c>
      <c r="BL2886" s="82">
        <v>1222.07708</v>
      </c>
      <c r="BM2886" s="82">
        <v>1224.77897</v>
      </c>
      <c r="BN2886" s="82">
        <v>1228.14276</v>
      </c>
      <c r="BO2886" s="82">
        <v>1231.42895</v>
      </c>
      <c r="BP2886" s="82">
        <v>1235.34347</v>
      </c>
      <c r="BQ2886" s="82">
        <v>1239.78004</v>
      </c>
      <c r="BR2886" s="82">
        <v>1244.68713</v>
      </c>
      <c r="BS2886" s="82">
        <v>1250.11582</v>
      </c>
      <c r="BT2886" s="82">
        <v>1256.31471</v>
      </c>
      <c r="BU2886" s="82">
        <v>1263.63958</v>
      </c>
      <c r="BV2886" s="82">
        <v>1271.67378</v>
      </c>
      <c r="BW2886" s="82">
        <v>1279.91735</v>
      </c>
      <c r="BX2886" s="82">
        <v>1288.24963</v>
      </c>
      <c r="BY2886" s="82">
        <v>1297.03411</v>
      </c>
      <c r="BZ2886" s="82">
        <v>1306.07189</v>
      </c>
      <c r="CA2886" s="82">
        <v>1315.76795</v>
      </c>
      <c r="CB2886" s="82">
        <v>1327.23754</v>
      </c>
      <c r="CC2886" s="82">
        <v>1339.95407</v>
      </c>
      <c r="CD2886" s="82">
        <v>1354.09105</v>
      </c>
      <c r="CE2886" s="82">
        <v>1370.21006</v>
      </c>
      <c r="CF2886" s="82">
        <v>942.81584</v>
      </c>
      <c r="CG2886" s="82">
        <v>800.8764</v>
      </c>
      <c r="CH2886" s="82">
        <v>735.83203</v>
      </c>
      <c r="CI2886" s="82">
        <v>735.85719</v>
      </c>
      <c r="CJ2886" s="82">
        <v>735.88486</v>
      </c>
      <c r="CK2886" s="82">
        <v>735.91552</v>
      </c>
    </row>
    <row r="2887" ht="14.25" customHeight="1">
      <c r="E2887" s="2"/>
      <c r="G2887" s="81">
        <v>16.0</v>
      </c>
      <c r="H2887" s="81">
        <v>9.0</v>
      </c>
      <c r="I2887" s="81">
        <v>176.0</v>
      </c>
      <c r="J2887" s="80">
        <v>1199.88735</v>
      </c>
      <c r="K2887" s="80">
        <v>1201.04106</v>
      </c>
      <c r="L2887" s="80">
        <v>1202.07523</v>
      </c>
      <c r="M2887" s="80">
        <v>1203.36562</v>
      </c>
      <c r="N2887" s="80">
        <v>1204.9264</v>
      </c>
      <c r="O2887" s="80">
        <v>1206.53053</v>
      </c>
      <c r="P2887" s="80">
        <v>1208.66103</v>
      </c>
      <c r="Q2887" s="80">
        <v>1210.83979</v>
      </c>
      <c r="R2887" s="80">
        <v>1213.49465</v>
      </c>
      <c r="S2887" s="80">
        <v>1215.79732</v>
      </c>
      <c r="T2887" s="80">
        <v>1221.07578</v>
      </c>
      <c r="U2887" s="80">
        <v>1223.35461</v>
      </c>
      <c r="V2887" s="80">
        <v>1224.18275</v>
      </c>
      <c r="W2887" s="80">
        <v>1226.84951</v>
      </c>
      <c r="X2887" s="80">
        <v>1230.01815</v>
      </c>
      <c r="Y2887" s="80">
        <v>1233.12161</v>
      </c>
      <c r="Z2887" s="80">
        <v>1236.85929</v>
      </c>
      <c r="AA2887" s="80">
        <v>1241.06529</v>
      </c>
      <c r="AB2887" s="80">
        <v>1245.72361</v>
      </c>
      <c r="AC2887" s="80">
        <v>1250.87428</v>
      </c>
      <c r="AD2887" s="80">
        <v>1256.76819</v>
      </c>
      <c r="AE2887" s="80">
        <v>1263.74112</v>
      </c>
      <c r="AF2887" s="80">
        <v>1271.35098</v>
      </c>
      <c r="AG2887" s="80">
        <v>1279.14189</v>
      </c>
      <c r="AH2887" s="80">
        <v>1287.01605</v>
      </c>
      <c r="AI2887" s="80">
        <v>1295.34057</v>
      </c>
      <c r="AJ2887" s="80">
        <v>1303.87969</v>
      </c>
      <c r="AK2887" s="80">
        <v>1313.07919</v>
      </c>
      <c r="AL2887" s="80">
        <v>1324.00695</v>
      </c>
      <c r="AM2887" s="80">
        <v>1336.05495</v>
      </c>
      <c r="AN2887" s="80">
        <v>1349.48096</v>
      </c>
      <c r="AO2887" s="80">
        <v>1364.79834</v>
      </c>
      <c r="AP2887" s="80">
        <v>933.21786</v>
      </c>
      <c r="AQ2887" s="80">
        <v>789.12383</v>
      </c>
      <c r="AR2887" s="80">
        <v>736.93033</v>
      </c>
      <c r="AS2887" s="80">
        <v>736.95411</v>
      </c>
      <c r="AT2887" s="80">
        <v>736.98024</v>
      </c>
      <c r="AU2887" s="80">
        <v>737.00921</v>
      </c>
      <c r="AW2887" s="81">
        <v>16.0</v>
      </c>
      <c r="AX2887" s="81">
        <v>9.0</v>
      </c>
      <c r="AY2887" s="81">
        <v>176.0</v>
      </c>
      <c r="AZ2887" s="82">
        <v>1199.88735</v>
      </c>
      <c r="BA2887" s="82">
        <v>1201.04106</v>
      </c>
      <c r="BB2887" s="82">
        <v>1202.07523</v>
      </c>
      <c r="BC2887" s="82">
        <v>1203.36562</v>
      </c>
      <c r="BD2887" s="82">
        <v>1204.9264</v>
      </c>
      <c r="BE2887" s="82">
        <v>1206.53053</v>
      </c>
      <c r="BF2887" s="82">
        <v>1208.66103</v>
      </c>
      <c r="BG2887" s="82">
        <v>1210.83979</v>
      </c>
      <c r="BH2887" s="82">
        <v>1213.49465</v>
      </c>
      <c r="BI2887" s="82">
        <v>1215.79732</v>
      </c>
      <c r="BJ2887" s="82">
        <v>1221.07578</v>
      </c>
      <c r="BK2887" s="82">
        <v>1223.35461</v>
      </c>
      <c r="BL2887" s="82">
        <v>1224.18275</v>
      </c>
      <c r="BM2887" s="82">
        <v>1226.84951</v>
      </c>
      <c r="BN2887" s="82">
        <v>1230.01815</v>
      </c>
      <c r="BO2887" s="82">
        <v>1233.12161</v>
      </c>
      <c r="BP2887" s="82">
        <v>1236.85929</v>
      </c>
      <c r="BQ2887" s="82">
        <v>1241.06529</v>
      </c>
      <c r="BR2887" s="82">
        <v>1245.72361</v>
      </c>
      <c r="BS2887" s="82">
        <v>1250.87428</v>
      </c>
      <c r="BT2887" s="82">
        <v>1256.76819</v>
      </c>
      <c r="BU2887" s="82">
        <v>1263.74112</v>
      </c>
      <c r="BV2887" s="82">
        <v>1271.35098</v>
      </c>
      <c r="BW2887" s="82">
        <v>1279.14189</v>
      </c>
      <c r="BX2887" s="82">
        <v>1287.01605</v>
      </c>
      <c r="BY2887" s="82">
        <v>1295.34057</v>
      </c>
      <c r="BZ2887" s="82">
        <v>1303.87969</v>
      </c>
      <c r="CA2887" s="82">
        <v>1313.07919</v>
      </c>
      <c r="CB2887" s="82">
        <v>1324.00695</v>
      </c>
      <c r="CC2887" s="82">
        <v>1336.05495</v>
      </c>
      <c r="CD2887" s="82">
        <v>1349.48096</v>
      </c>
      <c r="CE2887" s="82">
        <v>1364.79834</v>
      </c>
      <c r="CF2887" s="82">
        <v>933.21786</v>
      </c>
      <c r="CG2887" s="82">
        <v>789.12383</v>
      </c>
      <c r="CH2887" s="82">
        <v>736.93033</v>
      </c>
      <c r="CI2887" s="82">
        <v>736.95411</v>
      </c>
      <c r="CJ2887" s="82">
        <v>736.98024</v>
      </c>
      <c r="CK2887" s="82">
        <v>737.00921</v>
      </c>
    </row>
    <row r="2888" ht="14.25" customHeight="1">
      <c r="E2888" s="2"/>
      <c r="G2888" s="81">
        <v>16.0</v>
      </c>
      <c r="H2888" s="81">
        <v>9.0</v>
      </c>
      <c r="I2888" s="81">
        <v>177.0</v>
      </c>
      <c r="J2888" s="80">
        <v>1203.42702</v>
      </c>
      <c r="K2888" s="80">
        <v>1204.56549</v>
      </c>
      <c r="L2888" s="80">
        <v>1205.51215</v>
      </c>
      <c r="M2888" s="80">
        <v>1206.75276</v>
      </c>
      <c r="N2888" s="80">
        <v>1208.23015</v>
      </c>
      <c r="O2888" s="80">
        <v>1209.73951</v>
      </c>
      <c r="P2888" s="80">
        <v>1211.77933</v>
      </c>
      <c r="Q2888" s="80">
        <v>1213.8205</v>
      </c>
      <c r="R2888" s="80">
        <v>1216.35357</v>
      </c>
      <c r="S2888" s="80">
        <v>1218.48487</v>
      </c>
      <c r="T2888" s="80">
        <v>1223.66192</v>
      </c>
      <c r="U2888" s="80">
        <v>1225.53367</v>
      </c>
      <c r="V2888" s="80">
        <v>1226.31275</v>
      </c>
      <c r="W2888" s="80">
        <v>1228.94418</v>
      </c>
      <c r="X2888" s="80">
        <v>1231.91633</v>
      </c>
      <c r="Y2888" s="80">
        <v>1234.83585</v>
      </c>
      <c r="Z2888" s="80">
        <v>1238.3955</v>
      </c>
      <c r="AA2888" s="80">
        <v>1242.36942</v>
      </c>
      <c r="AB2888" s="80">
        <v>1246.77734</v>
      </c>
      <c r="AC2888" s="80">
        <v>1251.64816</v>
      </c>
      <c r="AD2888" s="80">
        <v>1257.23513</v>
      </c>
      <c r="AE2888" s="80">
        <v>1263.85388</v>
      </c>
      <c r="AF2888" s="80">
        <v>1271.0367</v>
      </c>
      <c r="AG2888" s="80">
        <v>1278.37212</v>
      </c>
      <c r="AH2888" s="80">
        <v>1285.78535</v>
      </c>
      <c r="AI2888" s="80">
        <v>1293.64713</v>
      </c>
      <c r="AJ2888" s="80">
        <v>1301.68463</v>
      </c>
      <c r="AK2888" s="80">
        <v>1310.38466</v>
      </c>
      <c r="AL2888" s="80">
        <v>1320.76752</v>
      </c>
      <c r="AM2888" s="80">
        <v>1332.14324</v>
      </c>
      <c r="AN2888" s="80">
        <v>1344.85443</v>
      </c>
      <c r="AO2888" s="80">
        <v>1359.36597</v>
      </c>
      <c r="AP2888" s="80">
        <v>923.56756</v>
      </c>
      <c r="AQ2888" s="80">
        <v>777.30448</v>
      </c>
      <c r="AR2888" s="80">
        <v>738.04173</v>
      </c>
      <c r="AS2888" s="80">
        <v>738.0641</v>
      </c>
      <c r="AT2888" s="80">
        <v>738.08869</v>
      </c>
      <c r="AU2888" s="80">
        <v>738.11595</v>
      </c>
      <c r="AW2888" s="81">
        <v>16.0</v>
      </c>
      <c r="AX2888" s="81">
        <v>9.0</v>
      </c>
      <c r="AY2888" s="81">
        <v>177.0</v>
      </c>
      <c r="AZ2888" s="82">
        <v>1203.42702</v>
      </c>
      <c r="BA2888" s="82">
        <v>1204.56549</v>
      </c>
      <c r="BB2888" s="82">
        <v>1205.51215</v>
      </c>
      <c r="BC2888" s="82">
        <v>1206.75276</v>
      </c>
      <c r="BD2888" s="82">
        <v>1208.23015</v>
      </c>
      <c r="BE2888" s="82">
        <v>1209.73951</v>
      </c>
      <c r="BF2888" s="82">
        <v>1211.77933</v>
      </c>
      <c r="BG2888" s="82">
        <v>1213.8205</v>
      </c>
      <c r="BH2888" s="82">
        <v>1216.35357</v>
      </c>
      <c r="BI2888" s="82">
        <v>1218.48487</v>
      </c>
      <c r="BJ2888" s="82">
        <v>1223.66192</v>
      </c>
      <c r="BK2888" s="82">
        <v>1225.53367</v>
      </c>
      <c r="BL2888" s="82">
        <v>1226.31275</v>
      </c>
      <c r="BM2888" s="82">
        <v>1228.94418</v>
      </c>
      <c r="BN2888" s="82">
        <v>1231.91633</v>
      </c>
      <c r="BO2888" s="82">
        <v>1234.83585</v>
      </c>
      <c r="BP2888" s="82">
        <v>1238.3955</v>
      </c>
      <c r="BQ2888" s="82">
        <v>1242.36942</v>
      </c>
      <c r="BR2888" s="82">
        <v>1246.77734</v>
      </c>
      <c r="BS2888" s="82">
        <v>1251.64816</v>
      </c>
      <c r="BT2888" s="82">
        <v>1257.23513</v>
      </c>
      <c r="BU2888" s="82">
        <v>1263.85388</v>
      </c>
      <c r="BV2888" s="82">
        <v>1271.0367</v>
      </c>
      <c r="BW2888" s="82">
        <v>1278.37212</v>
      </c>
      <c r="BX2888" s="82">
        <v>1285.78535</v>
      </c>
      <c r="BY2888" s="82">
        <v>1293.64713</v>
      </c>
      <c r="BZ2888" s="82">
        <v>1301.68463</v>
      </c>
      <c r="CA2888" s="82">
        <v>1310.38466</v>
      </c>
      <c r="CB2888" s="82">
        <v>1320.76752</v>
      </c>
      <c r="CC2888" s="82">
        <v>1332.14324</v>
      </c>
      <c r="CD2888" s="82">
        <v>1344.85443</v>
      </c>
      <c r="CE2888" s="82">
        <v>1359.36597</v>
      </c>
      <c r="CF2888" s="82">
        <v>923.56756</v>
      </c>
      <c r="CG2888" s="82">
        <v>777.30448</v>
      </c>
      <c r="CH2888" s="82">
        <v>738.04173</v>
      </c>
      <c r="CI2888" s="82">
        <v>738.0641</v>
      </c>
      <c r="CJ2888" s="82">
        <v>738.08869</v>
      </c>
      <c r="CK2888" s="82">
        <v>738.11595</v>
      </c>
    </row>
    <row r="2889" ht="14.25" customHeight="1">
      <c r="E2889" s="2"/>
      <c r="G2889" s="81">
        <v>16.0</v>
      </c>
      <c r="H2889" s="81">
        <v>9.0</v>
      </c>
      <c r="I2889" s="81">
        <v>178.0</v>
      </c>
      <c r="J2889" s="80">
        <v>1207.00099</v>
      </c>
      <c r="K2889" s="80">
        <v>1208.12412</v>
      </c>
      <c r="L2889" s="80">
        <v>1208.98264</v>
      </c>
      <c r="M2889" s="80">
        <v>1210.17313</v>
      </c>
      <c r="N2889" s="80">
        <v>1211.56656</v>
      </c>
      <c r="O2889" s="80">
        <v>1212.98047</v>
      </c>
      <c r="P2889" s="80">
        <v>1214.92899</v>
      </c>
      <c r="Q2889" s="80">
        <v>1216.8316</v>
      </c>
      <c r="R2889" s="80">
        <v>1219.24206</v>
      </c>
      <c r="S2889" s="80">
        <v>1221.2008</v>
      </c>
      <c r="T2889" s="80">
        <v>1226.27576</v>
      </c>
      <c r="U2889" s="80">
        <v>1227.73761</v>
      </c>
      <c r="V2889" s="80">
        <v>1228.46731</v>
      </c>
      <c r="W2889" s="80">
        <v>1231.06317</v>
      </c>
      <c r="X2889" s="80">
        <v>1233.83751</v>
      </c>
      <c r="Y2889" s="80">
        <v>1236.57185</v>
      </c>
      <c r="Z2889" s="80">
        <v>1239.95229</v>
      </c>
      <c r="AA2889" s="80">
        <v>1243.69258</v>
      </c>
      <c r="AB2889" s="80">
        <v>1247.84845</v>
      </c>
      <c r="AC2889" s="80">
        <v>1252.43759</v>
      </c>
      <c r="AD2889" s="80">
        <v>1257.71563</v>
      </c>
      <c r="AE2889" s="80">
        <v>1263.97793</v>
      </c>
      <c r="AF2889" s="80">
        <v>1270.73102</v>
      </c>
      <c r="AG2889" s="80">
        <v>1277.60809</v>
      </c>
      <c r="AH2889" s="80">
        <v>1284.55753</v>
      </c>
      <c r="AI2889" s="80">
        <v>1291.95376</v>
      </c>
      <c r="AJ2889" s="80">
        <v>1299.48664</v>
      </c>
      <c r="AK2889" s="80">
        <v>1307.68429</v>
      </c>
      <c r="AL2889" s="80">
        <v>1317.51914</v>
      </c>
      <c r="AM2889" s="80">
        <v>1328.2188</v>
      </c>
      <c r="AN2889" s="80">
        <v>1340.21127</v>
      </c>
      <c r="AO2889" s="80">
        <v>1353.91273</v>
      </c>
      <c r="AP2889" s="80">
        <v>913.86442</v>
      </c>
      <c r="AQ2889" s="80">
        <v>765.41767</v>
      </c>
      <c r="AR2889" s="80">
        <v>739.16632</v>
      </c>
      <c r="AS2889" s="80">
        <v>739.18728</v>
      </c>
      <c r="AT2889" s="80">
        <v>739.21033</v>
      </c>
      <c r="AU2889" s="80">
        <v>739.23587</v>
      </c>
      <c r="AW2889" s="81">
        <v>16.0</v>
      </c>
      <c r="AX2889" s="81">
        <v>9.0</v>
      </c>
      <c r="AY2889" s="81">
        <v>178.0</v>
      </c>
      <c r="AZ2889" s="82">
        <v>1207.00099</v>
      </c>
      <c r="BA2889" s="82">
        <v>1208.12412</v>
      </c>
      <c r="BB2889" s="82">
        <v>1208.98264</v>
      </c>
      <c r="BC2889" s="82">
        <v>1210.17313</v>
      </c>
      <c r="BD2889" s="82">
        <v>1211.56656</v>
      </c>
      <c r="BE2889" s="82">
        <v>1212.98047</v>
      </c>
      <c r="BF2889" s="82">
        <v>1214.92899</v>
      </c>
      <c r="BG2889" s="82">
        <v>1216.8316</v>
      </c>
      <c r="BH2889" s="82">
        <v>1219.24206</v>
      </c>
      <c r="BI2889" s="82">
        <v>1221.2008</v>
      </c>
      <c r="BJ2889" s="82">
        <v>1226.27576</v>
      </c>
      <c r="BK2889" s="82">
        <v>1227.73761</v>
      </c>
      <c r="BL2889" s="82">
        <v>1228.46731</v>
      </c>
      <c r="BM2889" s="82">
        <v>1231.06317</v>
      </c>
      <c r="BN2889" s="82">
        <v>1233.83751</v>
      </c>
      <c r="BO2889" s="82">
        <v>1236.57185</v>
      </c>
      <c r="BP2889" s="82">
        <v>1239.95229</v>
      </c>
      <c r="BQ2889" s="82">
        <v>1243.69258</v>
      </c>
      <c r="BR2889" s="82">
        <v>1247.84845</v>
      </c>
      <c r="BS2889" s="82">
        <v>1252.43759</v>
      </c>
      <c r="BT2889" s="82">
        <v>1257.71563</v>
      </c>
      <c r="BU2889" s="82">
        <v>1263.97793</v>
      </c>
      <c r="BV2889" s="82">
        <v>1270.73102</v>
      </c>
      <c r="BW2889" s="82">
        <v>1277.60809</v>
      </c>
      <c r="BX2889" s="82">
        <v>1284.55753</v>
      </c>
      <c r="BY2889" s="82">
        <v>1291.95376</v>
      </c>
      <c r="BZ2889" s="82">
        <v>1299.48664</v>
      </c>
      <c r="CA2889" s="82">
        <v>1307.68429</v>
      </c>
      <c r="CB2889" s="82">
        <v>1317.51914</v>
      </c>
      <c r="CC2889" s="82">
        <v>1328.2188</v>
      </c>
      <c r="CD2889" s="82">
        <v>1340.21127</v>
      </c>
      <c r="CE2889" s="82">
        <v>1353.91273</v>
      </c>
      <c r="CF2889" s="82">
        <v>913.86442</v>
      </c>
      <c r="CG2889" s="82">
        <v>765.41767</v>
      </c>
      <c r="CH2889" s="82">
        <v>739.16632</v>
      </c>
      <c r="CI2889" s="82">
        <v>739.18728</v>
      </c>
      <c r="CJ2889" s="82">
        <v>739.21033</v>
      </c>
      <c r="CK2889" s="82">
        <v>739.23587</v>
      </c>
    </row>
    <row r="2890" ht="14.25" customHeight="1">
      <c r="E2890" s="2"/>
      <c r="G2890" s="81">
        <v>16.0</v>
      </c>
      <c r="H2890" s="81">
        <v>9.0</v>
      </c>
      <c r="I2890" s="81">
        <v>179.0</v>
      </c>
      <c r="J2890" s="80">
        <v>1210.60955</v>
      </c>
      <c r="K2890" s="80">
        <v>1211.71724</v>
      </c>
      <c r="L2890" s="80">
        <v>1212.48701</v>
      </c>
      <c r="M2890" s="80">
        <v>1213.62703</v>
      </c>
      <c r="N2890" s="80">
        <v>1214.93589</v>
      </c>
      <c r="O2890" s="80">
        <v>1216.25369</v>
      </c>
      <c r="P2890" s="80">
        <v>1218.11027</v>
      </c>
      <c r="Q2890" s="80">
        <v>1219.87336</v>
      </c>
      <c r="R2890" s="80">
        <v>1222.16035</v>
      </c>
      <c r="S2890" s="80">
        <v>1223.94533</v>
      </c>
      <c r="T2890" s="80">
        <v>1228.91754</v>
      </c>
      <c r="U2890" s="80">
        <v>1229.96663</v>
      </c>
      <c r="V2890" s="80">
        <v>1230.64661</v>
      </c>
      <c r="W2890" s="80">
        <v>1233.20669</v>
      </c>
      <c r="X2890" s="80">
        <v>1235.78188</v>
      </c>
      <c r="Y2890" s="80">
        <v>1238.32979</v>
      </c>
      <c r="Z2890" s="80">
        <v>1241.52982</v>
      </c>
      <c r="AA2890" s="80">
        <v>1245.03493</v>
      </c>
      <c r="AB2890" s="80">
        <v>1248.93708</v>
      </c>
      <c r="AC2890" s="80">
        <v>1253.2427</v>
      </c>
      <c r="AD2890" s="80">
        <v>1258.2098</v>
      </c>
      <c r="AE2890" s="80">
        <v>1264.11336</v>
      </c>
      <c r="AF2890" s="80">
        <v>1270.43397</v>
      </c>
      <c r="AG2890" s="80">
        <v>1276.84981</v>
      </c>
      <c r="AH2890" s="80">
        <v>1283.3326</v>
      </c>
      <c r="AI2890" s="80">
        <v>1290.26045</v>
      </c>
      <c r="AJ2890" s="80">
        <v>1297.28567</v>
      </c>
      <c r="AK2890" s="80">
        <v>1304.97798</v>
      </c>
      <c r="AL2890" s="80">
        <v>1314.26168</v>
      </c>
      <c r="AM2890" s="80">
        <v>1324.28146</v>
      </c>
      <c r="AN2890" s="80">
        <v>1335.55129</v>
      </c>
      <c r="AO2890" s="80">
        <v>1348.43837</v>
      </c>
      <c r="AP2890" s="80">
        <v>904.1079</v>
      </c>
      <c r="AQ2890" s="80">
        <v>753.46274</v>
      </c>
      <c r="AR2890" s="80">
        <v>740.30423</v>
      </c>
      <c r="AS2890" s="80">
        <v>740.32377</v>
      </c>
      <c r="AT2890" s="80">
        <v>740.34525</v>
      </c>
      <c r="AU2890" s="80">
        <v>740.36906</v>
      </c>
      <c r="AW2890" s="81">
        <v>16.0</v>
      </c>
      <c r="AX2890" s="81">
        <v>9.0</v>
      </c>
      <c r="AY2890" s="81">
        <v>179.0</v>
      </c>
      <c r="AZ2890" s="82">
        <v>1210.60955</v>
      </c>
      <c r="BA2890" s="82">
        <v>1211.71724</v>
      </c>
      <c r="BB2890" s="82">
        <v>1212.48701</v>
      </c>
      <c r="BC2890" s="82">
        <v>1213.62703</v>
      </c>
      <c r="BD2890" s="82">
        <v>1214.93589</v>
      </c>
      <c r="BE2890" s="82">
        <v>1216.25369</v>
      </c>
      <c r="BF2890" s="82">
        <v>1218.11027</v>
      </c>
      <c r="BG2890" s="82">
        <v>1219.87336</v>
      </c>
      <c r="BH2890" s="82">
        <v>1222.16035</v>
      </c>
      <c r="BI2890" s="82">
        <v>1223.94533</v>
      </c>
      <c r="BJ2890" s="82">
        <v>1228.91754</v>
      </c>
      <c r="BK2890" s="82">
        <v>1229.96663</v>
      </c>
      <c r="BL2890" s="82">
        <v>1230.64661</v>
      </c>
      <c r="BM2890" s="82">
        <v>1233.20669</v>
      </c>
      <c r="BN2890" s="82">
        <v>1235.78188</v>
      </c>
      <c r="BO2890" s="82">
        <v>1238.32979</v>
      </c>
      <c r="BP2890" s="82">
        <v>1241.52982</v>
      </c>
      <c r="BQ2890" s="82">
        <v>1245.03493</v>
      </c>
      <c r="BR2890" s="82">
        <v>1248.93708</v>
      </c>
      <c r="BS2890" s="82">
        <v>1253.2427</v>
      </c>
      <c r="BT2890" s="82">
        <v>1258.2098</v>
      </c>
      <c r="BU2890" s="82">
        <v>1264.11336</v>
      </c>
      <c r="BV2890" s="82">
        <v>1270.43397</v>
      </c>
      <c r="BW2890" s="82">
        <v>1276.84981</v>
      </c>
      <c r="BX2890" s="82">
        <v>1283.3326</v>
      </c>
      <c r="BY2890" s="82">
        <v>1290.26045</v>
      </c>
      <c r="BZ2890" s="82">
        <v>1297.28567</v>
      </c>
      <c r="CA2890" s="82">
        <v>1304.97798</v>
      </c>
      <c r="CB2890" s="82">
        <v>1314.26168</v>
      </c>
      <c r="CC2890" s="82">
        <v>1324.28146</v>
      </c>
      <c r="CD2890" s="82">
        <v>1335.55129</v>
      </c>
      <c r="CE2890" s="82">
        <v>1348.43837</v>
      </c>
      <c r="CF2890" s="82">
        <v>904.1079</v>
      </c>
      <c r="CG2890" s="82">
        <v>753.46274</v>
      </c>
      <c r="CH2890" s="82">
        <v>740.30423</v>
      </c>
      <c r="CI2890" s="82">
        <v>740.32377</v>
      </c>
      <c r="CJ2890" s="82">
        <v>740.34525</v>
      </c>
      <c r="CK2890" s="82">
        <v>740.36906</v>
      </c>
    </row>
    <row r="2891" ht="14.25" customHeight="1">
      <c r="E2891" s="2"/>
      <c r="G2891" s="81">
        <v>16.0</v>
      </c>
      <c r="H2891" s="81">
        <v>9.0</v>
      </c>
      <c r="I2891" s="81">
        <v>180.0</v>
      </c>
      <c r="J2891" s="80">
        <v>1214.25302</v>
      </c>
      <c r="K2891" s="80">
        <v>1215.34517</v>
      </c>
      <c r="L2891" s="80">
        <v>1216.02554</v>
      </c>
      <c r="M2891" s="80">
        <v>1217.11474</v>
      </c>
      <c r="N2891" s="80">
        <v>1218.33844</v>
      </c>
      <c r="O2891" s="80">
        <v>1219.55946</v>
      </c>
      <c r="P2891" s="80">
        <v>1221.32346</v>
      </c>
      <c r="Q2891" s="80">
        <v>1222.94606</v>
      </c>
      <c r="R2891" s="80">
        <v>1225.10872</v>
      </c>
      <c r="S2891" s="80">
        <v>1226.71873</v>
      </c>
      <c r="T2891" s="80">
        <v>1231.58751</v>
      </c>
      <c r="U2891" s="80">
        <v>1232.22096</v>
      </c>
      <c r="V2891" s="80">
        <v>1232.85088</v>
      </c>
      <c r="W2891" s="80">
        <v>1235.37495</v>
      </c>
      <c r="X2891" s="80">
        <v>1237.74964</v>
      </c>
      <c r="Y2891" s="80">
        <v>1240.10985</v>
      </c>
      <c r="Z2891" s="80">
        <v>1243.12827</v>
      </c>
      <c r="AA2891" s="80">
        <v>1246.39663</v>
      </c>
      <c r="AB2891" s="80">
        <v>1250.04338</v>
      </c>
      <c r="AC2891" s="80">
        <v>1254.06361</v>
      </c>
      <c r="AD2891" s="80">
        <v>1258.71775</v>
      </c>
      <c r="AE2891" s="80">
        <v>1264.26026</v>
      </c>
      <c r="AF2891" s="80">
        <v>1270.14563</v>
      </c>
      <c r="AG2891" s="80">
        <v>1276.09733</v>
      </c>
      <c r="AH2891" s="80">
        <v>1282.11056</v>
      </c>
      <c r="AI2891" s="80">
        <v>1288.56716</v>
      </c>
      <c r="AJ2891" s="80">
        <v>1295.08167</v>
      </c>
      <c r="AK2891" s="80">
        <v>1302.26567</v>
      </c>
      <c r="AL2891" s="80">
        <v>1310.99503</v>
      </c>
      <c r="AM2891" s="80">
        <v>1320.33109</v>
      </c>
      <c r="AN2891" s="80">
        <v>1330.87429</v>
      </c>
      <c r="AO2891" s="80">
        <v>1342.94266</v>
      </c>
      <c r="AP2891" s="80">
        <v>894.29748</v>
      </c>
      <c r="AQ2891" s="80">
        <v>741.43901</v>
      </c>
      <c r="AR2891" s="80">
        <v>741.45557</v>
      </c>
      <c r="AS2891" s="80">
        <v>741.47368</v>
      </c>
      <c r="AT2891" s="80">
        <v>741.49358</v>
      </c>
      <c r="AU2891" s="80">
        <v>741.51564</v>
      </c>
      <c r="AW2891" s="81">
        <v>16.0</v>
      </c>
      <c r="AX2891" s="81">
        <v>9.0</v>
      </c>
      <c r="AY2891" s="81">
        <v>180.0</v>
      </c>
      <c r="AZ2891" s="82">
        <v>1214.25302</v>
      </c>
      <c r="BA2891" s="82">
        <v>1215.34517</v>
      </c>
      <c r="BB2891" s="82">
        <v>1216.02554</v>
      </c>
      <c r="BC2891" s="82">
        <v>1217.11474</v>
      </c>
      <c r="BD2891" s="82">
        <v>1218.33844</v>
      </c>
      <c r="BE2891" s="82">
        <v>1219.55946</v>
      </c>
      <c r="BF2891" s="82">
        <v>1221.32346</v>
      </c>
      <c r="BG2891" s="82">
        <v>1222.94606</v>
      </c>
      <c r="BH2891" s="82">
        <v>1225.10872</v>
      </c>
      <c r="BI2891" s="82">
        <v>1226.71873</v>
      </c>
      <c r="BJ2891" s="82">
        <v>1231.58751</v>
      </c>
      <c r="BK2891" s="82">
        <v>1232.22096</v>
      </c>
      <c r="BL2891" s="82">
        <v>1232.85088</v>
      </c>
      <c r="BM2891" s="82">
        <v>1235.37495</v>
      </c>
      <c r="BN2891" s="82">
        <v>1237.74964</v>
      </c>
      <c r="BO2891" s="82">
        <v>1240.10985</v>
      </c>
      <c r="BP2891" s="82">
        <v>1243.12827</v>
      </c>
      <c r="BQ2891" s="82">
        <v>1246.39663</v>
      </c>
      <c r="BR2891" s="82">
        <v>1250.04338</v>
      </c>
      <c r="BS2891" s="82">
        <v>1254.06361</v>
      </c>
      <c r="BT2891" s="82">
        <v>1258.71775</v>
      </c>
      <c r="BU2891" s="82">
        <v>1264.26026</v>
      </c>
      <c r="BV2891" s="82">
        <v>1270.14563</v>
      </c>
      <c r="BW2891" s="82">
        <v>1276.09733</v>
      </c>
      <c r="BX2891" s="82">
        <v>1282.11056</v>
      </c>
      <c r="BY2891" s="82">
        <v>1288.56716</v>
      </c>
      <c r="BZ2891" s="82">
        <v>1295.08167</v>
      </c>
      <c r="CA2891" s="82">
        <v>1302.26567</v>
      </c>
      <c r="CB2891" s="82">
        <v>1310.99503</v>
      </c>
      <c r="CC2891" s="82">
        <v>1320.33109</v>
      </c>
      <c r="CD2891" s="82">
        <v>1330.87429</v>
      </c>
      <c r="CE2891" s="82">
        <v>1342.94266</v>
      </c>
      <c r="CF2891" s="82">
        <v>894.29748</v>
      </c>
      <c r="CG2891" s="82">
        <v>741.43901</v>
      </c>
      <c r="CH2891" s="82">
        <v>741.45557</v>
      </c>
      <c r="CI2891" s="82">
        <v>741.47368</v>
      </c>
      <c r="CJ2891" s="82">
        <v>741.49358</v>
      </c>
      <c r="CK2891" s="82">
        <v>741.51564</v>
      </c>
    </row>
    <row r="2892" ht="14.25" customHeight="1">
      <c r="E2892" s="2"/>
      <c r="G2892" s="81">
        <v>16.0</v>
      </c>
      <c r="H2892" s="81">
        <v>9.0</v>
      </c>
      <c r="I2892" s="81">
        <v>181.0</v>
      </c>
      <c r="J2892" s="80">
        <v>613.10816</v>
      </c>
      <c r="K2892" s="80">
        <v>614.11253</v>
      </c>
      <c r="L2892" s="80">
        <v>614.73822</v>
      </c>
      <c r="M2892" s="80">
        <v>615.73987</v>
      </c>
      <c r="N2892" s="80">
        <v>616.86521</v>
      </c>
      <c r="O2892" s="80">
        <v>617.98806</v>
      </c>
      <c r="P2892" s="80">
        <v>619.61023</v>
      </c>
      <c r="Q2892" s="80">
        <v>621.10235</v>
      </c>
      <c r="R2892" s="80">
        <v>623.09109</v>
      </c>
      <c r="S2892" s="80">
        <v>624.5716</v>
      </c>
      <c r="T2892" s="80">
        <v>629.04866</v>
      </c>
      <c r="U2892" s="80">
        <v>629.63114</v>
      </c>
      <c r="V2892" s="80">
        <v>630.21036</v>
      </c>
      <c r="W2892" s="80">
        <v>632.53128</v>
      </c>
      <c r="X2892" s="80">
        <v>634.71481</v>
      </c>
      <c r="Y2892" s="80">
        <v>636.88498</v>
      </c>
      <c r="Z2892" s="80">
        <v>639.66033</v>
      </c>
      <c r="AA2892" s="80">
        <v>642.66542</v>
      </c>
      <c r="AB2892" s="80">
        <v>646.01834</v>
      </c>
      <c r="AC2892" s="80">
        <v>649.71457</v>
      </c>
      <c r="AD2892" s="80">
        <v>653.99348</v>
      </c>
      <c r="AE2892" s="80">
        <v>659.08895</v>
      </c>
      <c r="AF2892" s="80">
        <v>664.49942</v>
      </c>
      <c r="AG2892" s="80">
        <v>669.97063</v>
      </c>
      <c r="AH2892" s="80">
        <v>675.49817</v>
      </c>
      <c r="AI2892" s="80">
        <v>681.43299</v>
      </c>
      <c r="AJ2892" s="80">
        <v>687.42074</v>
      </c>
      <c r="AK2892" s="80">
        <v>694.02351</v>
      </c>
      <c r="AL2892" s="80">
        <v>702.04615</v>
      </c>
      <c r="AM2892" s="80">
        <v>710.62576</v>
      </c>
      <c r="AN2892" s="80">
        <v>720.31395</v>
      </c>
      <c r="AO2892" s="80">
        <v>731.40265</v>
      </c>
      <c r="AP2892" s="80">
        <v>520.22747</v>
      </c>
      <c r="AQ2892" s="80">
        <v>379.71771</v>
      </c>
      <c r="AR2892" s="80">
        <v>379.73294</v>
      </c>
      <c r="AS2892" s="80">
        <v>379.74959</v>
      </c>
      <c r="AT2892" s="80">
        <v>379.7679</v>
      </c>
      <c r="AU2892" s="80">
        <v>379.78819</v>
      </c>
      <c r="AW2892" s="81">
        <v>16.0</v>
      </c>
      <c r="AX2892" s="81">
        <v>9.0</v>
      </c>
      <c r="AY2892" s="81">
        <v>181.0</v>
      </c>
      <c r="AZ2892" s="82">
        <v>613.10816</v>
      </c>
      <c r="BA2892" s="82">
        <v>614.11253</v>
      </c>
      <c r="BB2892" s="82">
        <v>614.73822</v>
      </c>
      <c r="BC2892" s="82">
        <v>615.73987</v>
      </c>
      <c r="BD2892" s="82">
        <v>616.86521</v>
      </c>
      <c r="BE2892" s="82">
        <v>617.98806</v>
      </c>
      <c r="BF2892" s="82">
        <v>619.61023</v>
      </c>
      <c r="BG2892" s="82">
        <v>621.10235</v>
      </c>
      <c r="BH2892" s="82">
        <v>623.09109</v>
      </c>
      <c r="BI2892" s="82">
        <v>624.5716</v>
      </c>
      <c r="BJ2892" s="82">
        <v>629.04866</v>
      </c>
      <c r="BK2892" s="82">
        <v>629.63114</v>
      </c>
      <c r="BL2892" s="82">
        <v>630.21036</v>
      </c>
      <c r="BM2892" s="82">
        <v>632.53128</v>
      </c>
      <c r="BN2892" s="82">
        <v>634.71481</v>
      </c>
      <c r="BO2892" s="82">
        <v>636.88498</v>
      </c>
      <c r="BP2892" s="82">
        <v>639.66033</v>
      </c>
      <c r="BQ2892" s="82">
        <v>642.66542</v>
      </c>
      <c r="BR2892" s="82">
        <v>646.01834</v>
      </c>
      <c r="BS2892" s="82">
        <v>649.71457</v>
      </c>
      <c r="BT2892" s="82">
        <v>653.99348</v>
      </c>
      <c r="BU2892" s="82">
        <v>659.08895</v>
      </c>
      <c r="BV2892" s="82">
        <v>664.49942</v>
      </c>
      <c r="BW2892" s="82">
        <v>669.97063</v>
      </c>
      <c r="BX2892" s="82">
        <v>675.49817</v>
      </c>
      <c r="BY2892" s="82">
        <v>681.43299</v>
      </c>
      <c r="BZ2892" s="82">
        <v>687.42074</v>
      </c>
      <c r="CA2892" s="82">
        <v>694.02351</v>
      </c>
      <c r="CB2892" s="82">
        <v>702.04615</v>
      </c>
      <c r="CC2892" s="82">
        <v>710.62576</v>
      </c>
      <c r="CD2892" s="82">
        <v>720.31395</v>
      </c>
      <c r="CE2892" s="82">
        <v>731.40265</v>
      </c>
      <c r="CF2892" s="82">
        <v>520.22747</v>
      </c>
      <c r="CG2892" s="82">
        <v>379.71771</v>
      </c>
      <c r="CH2892" s="82">
        <v>379.73294</v>
      </c>
      <c r="CI2892" s="82">
        <v>379.74959</v>
      </c>
      <c r="CJ2892" s="82">
        <v>379.7679</v>
      </c>
      <c r="CK2892" s="82">
        <v>379.78819</v>
      </c>
    </row>
    <row r="2893" ht="14.25" customHeight="1">
      <c r="E2893" s="2"/>
      <c r="G2893" s="81">
        <v>16.0</v>
      </c>
      <c r="H2893" s="81">
        <v>9.0</v>
      </c>
      <c r="I2893" s="81">
        <v>182.0</v>
      </c>
      <c r="J2893" s="80">
        <v>611.95568</v>
      </c>
      <c r="K2893" s="80">
        <v>612.8717</v>
      </c>
      <c r="L2893" s="80">
        <v>613.44235</v>
      </c>
      <c r="M2893" s="80">
        <v>614.35587</v>
      </c>
      <c r="N2893" s="80">
        <v>615.3822</v>
      </c>
      <c r="O2893" s="80">
        <v>616.40625</v>
      </c>
      <c r="P2893" s="80">
        <v>617.88567</v>
      </c>
      <c r="Q2893" s="80">
        <v>619.24648</v>
      </c>
      <c r="R2893" s="80">
        <v>621.06017</v>
      </c>
      <c r="S2893" s="80">
        <v>622.41034</v>
      </c>
      <c r="T2893" s="80">
        <v>626.49321</v>
      </c>
      <c r="U2893" s="80">
        <v>627.02438</v>
      </c>
      <c r="V2893" s="80">
        <v>627.55259</v>
      </c>
      <c r="W2893" s="80">
        <v>629.66908</v>
      </c>
      <c r="X2893" s="80">
        <v>631.66025</v>
      </c>
      <c r="Y2893" s="80">
        <v>633.63921</v>
      </c>
      <c r="Z2893" s="80">
        <v>636.16998</v>
      </c>
      <c r="AA2893" s="80">
        <v>638.91019</v>
      </c>
      <c r="AB2893" s="80">
        <v>641.96749</v>
      </c>
      <c r="AC2893" s="80">
        <v>645.33775</v>
      </c>
      <c r="AD2893" s="80">
        <v>649.23918</v>
      </c>
      <c r="AE2893" s="80">
        <v>653.88498</v>
      </c>
      <c r="AF2893" s="80">
        <v>658.81779</v>
      </c>
      <c r="AG2893" s="80">
        <v>663.80577</v>
      </c>
      <c r="AH2893" s="80">
        <v>668.84487</v>
      </c>
      <c r="AI2893" s="80">
        <v>674.25501</v>
      </c>
      <c r="AJ2893" s="80">
        <v>679.71315</v>
      </c>
      <c r="AK2893" s="80">
        <v>685.7316</v>
      </c>
      <c r="AL2893" s="80">
        <v>693.04383</v>
      </c>
      <c r="AM2893" s="80">
        <v>700.86316</v>
      </c>
      <c r="AN2893" s="80">
        <v>709.69216</v>
      </c>
      <c r="AO2893" s="80">
        <v>719.79656</v>
      </c>
      <c r="AP2893" s="80">
        <v>506.07667</v>
      </c>
      <c r="AQ2893" s="80">
        <v>377.9848</v>
      </c>
      <c r="AR2893" s="80">
        <v>377.9987</v>
      </c>
      <c r="AS2893" s="80">
        <v>378.01389</v>
      </c>
      <c r="AT2893" s="80">
        <v>378.03058</v>
      </c>
      <c r="AU2893" s="80">
        <v>378.04909</v>
      </c>
      <c r="AW2893" s="81">
        <v>16.0</v>
      </c>
      <c r="AX2893" s="81">
        <v>9.0</v>
      </c>
      <c r="AY2893" s="81">
        <v>182.0</v>
      </c>
      <c r="AZ2893" s="82">
        <v>611.95568</v>
      </c>
      <c r="BA2893" s="82">
        <v>612.8717</v>
      </c>
      <c r="BB2893" s="82">
        <v>613.44235</v>
      </c>
      <c r="BC2893" s="82">
        <v>614.35587</v>
      </c>
      <c r="BD2893" s="82">
        <v>615.3822</v>
      </c>
      <c r="BE2893" s="82">
        <v>616.40625</v>
      </c>
      <c r="BF2893" s="82">
        <v>617.88567</v>
      </c>
      <c r="BG2893" s="82">
        <v>619.24648</v>
      </c>
      <c r="BH2893" s="82">
        <v>621.06017</v>
      </c>
      <c r="BI2893" s="82">
        <v>622.41034</v>
      </c>
      <c r="BJ2893" s="82">
        <v>626.49321</v>
      </c>
      <c r="BK2893" s="82">
        <v>627.02438</v>
      </c>
      <c r="BL2893" s="82">
        <v>627.55259</v>
      </c>
      <c r="BM2893" s="82">
        <v>629.66908</v>
      </c>
      <c r="BN2893" s="82">
        <v>631.66025</v>
      </c>
      <c r="BO2893" s="82">
        <v>633.63921</v>
      </c>
      <c r="BP2893" s="82">
        <v>636.16998</v>
      </c>
      <c r="BQ2893" s="82">
        <v>638.91019</v>
      </c>
      <c r="BR2893" s="82">
        <v>641.96749</v>
      </c>
      <c r="BS2893" s="82">
        <v>645.33775</v>
      </c>
      <c r="BT2893" s="82">
        <v>649.23918</v>
      </c>
      <c r="BU2893" s="82">
        <v>653.88498</v>
      </c>
      <c r="BV2893" s="82">
        <v>658.81779</v>
      </c>
      <c r="BW2893" s="82">
        <v>663.80577</v>
      </c>
      <c r="BX2893" s="82">
        <v>668.84487</v>
      </c>
      <c r="BY2893" s="82">
        <v>674.25501</v>
      </c>
      <c r="BZ2893" s="82">
        <v>679.71315</v>
      </c>
      <c r="CA2893" s="82">
        <v>685.7316</v>
      </c>
      <c r="CB2893" s="82">
        <v>693.04383</v>
      </c>
      <c r="CC2893" s="82">
        <v>700.86316</v>
      </c>
      <c r="CD2893" s="82">
        <v>709.69216</v>
      </c>
      <c r="CE2893" s="82">
        <v>719.79656</v>
      </c>
      <c r="CF2893" s="82">
        <v>506.07667</v>
      </c>
      <c r="CG2893" s="82">
        <v>377.9848</v>
      </c>
      <c r="CH2893" s="82">
        <v>377.9987</v>
      </c>
      <c r="CI2893" s="82">
        <v>378.01389</v>
      </c>
      <c r="CJ2893" s="82">
        <v>378.03058</v>
      </c>
      <c r="CK2893" s="82">
        <v>378.04909</v>
      </c>
    </row>
    <row r="2894" ht="14.25" customHeight="1">
      <c r="E2894" s="2"/>
      <c r="G2894" s="81">
        <v>16.0</v>
      </c>
      <c r="H2894" s="81">
        <v>9.0</v>
      </c>
      <c r="I2894" s="81">
        <v>183.0</v>
      </c>
      <c r="J2894" s="80">
        <v>610.79552</v>
      </c>
      <c r="K2894" s="80">
        <v>611.62261</v>
      </c>
      <c r="L2894" s="80">
        <v>612.13786</v>
      </c>
      <c r="M2894" s="80">
        <v>612.96269</v>
      </c>
      <c r="N2894" s="80">
        <v>613.88936</v>
      </c>
      <c r="O2894" s="80">
        <v>614.81397</v>
      </c>
      <c r="P2894" s="80">
        <v>616.14971</v>
      </c>
      <c r="Q2894" s="80">
        <v>617.37835</v>
      </c>
      <c r="R2894" s="80">
        <v>619.01586</v>
      </c>
      <c r="S2894" s="80">
        <v>620.23488</v>
      </c>
      <c r="T2894" s="80">
        <v>623.92103</v>
      </c>
      <c r="U2894" s="80">
        <v>624.40058</v>
      </c>
      <c r="V2894" s="80">
        <v>624.87745</v>
      </c>
      <c r="W2894" s="80">
        <v>626.78823</v>
      </c>
      <c r="X2894" s="80">
        <v>628.58584</v>
      </c>
      <c r="Y2894" s="80">
        <v>630.37239</v>
      </c>
      <c r="Z2894" s="80">
        <v>632.65707</v>
      </c>
      <c r="AA2894" s="80">
        <v>635.13076</v>
      </c>
      <c r="AB2894" s="80">
        <v>637.89065</v>
      </c>
      <c r="AC2894" s="80">
        <v>640.93296</v>
      </c>
      <c r="AD2894" s="80">
        <v>644.45467</v>
      </c>
      <c r="AE2894" s="80">
        <v>648.64814</v>
      </c>
      <c r="AF2894" s="80">
        <v>653.10051</v>
      </c>
      <c r="AG2894" s="80">
        <v>657.60247</v>
      </c>
      <c r="AH2894" s="80">
        <v>662.15038</v>
      </c>
      <c r="AI2894" s="80">
        <v>667.03295</v>
      </c>
      <c r="AJ2894" s="80">
        <v>671.95858</v>
      </c>
      <c r="AK2894" s="80">
        <v>677.38958</v>
      </c>
      <c r="AL2894" s="80">
        <v>683.9877</v>
      </c>
      <c r="AM2894" s="80">
        <v>691.04291</v>
      </c>
      <c r="AN2894" s="80">
        <v>699.0085</v>
      </c>
      <c r="AO2894" s="80">
        <v>708.12395</v>
      </c>
      <c r="AP2894" s="80">
        <v>491.84451</v>
      </c>
      <c r="AQ2894" s="80">
        <v>376.24022</v>
      </c>
      <c r="AR2894" s="80">
        <v>376.25276</v>
      </c>
      <c r="AS2894" s="80">
        <v>376.26648</v>
      </c>
      <c r="AT2894" s="80">
        <v>376.28156</v>
      </c>
      <c r="AU2894" s="80">
        <v>376.29827</v>
      </c>
      <c r="AW2894" s="81">
        <v>16.0</v>
      </c>
      <c r="AX2894" s="81">
        <v>9.0</v>
      </c>
      <c r="AY2894" s="81">
        <v>183.0</v>
      </c>
      <c r="AZ2894" s="82">
        <v>610.79552</v>
      </c>
      <c r="BA2894" s="82">
        <v>611.62261</v>
      </c>
      <c r="BB2894" s="82">
        <v>612.13786</v>
      </c>
      <c r="BC2894" s="82">
        <v>612.96269</v>
      </c>
      <c r="BD2894" s="82">
        <v>613.88936</v>
      </c>
      <c r="BE2894" s="82">
        <v>614.81397</v>
      </c>
      <c r="BF2894" s="82">
        <v>616.14971</v>
      </c>
      <c r="BG2894" s="82">
        <v>617.37835</v>
      </c>
      <c r="BH2894" s="82">
        <v>619.01586</v>
      </c>
      <c r="BI2894" s="82">
        <v>620.23488</v>
      </c>
      <c r="BJ2894" s="82">
        <v>623.92103</v>
      </c>
      <c r="BK2894" s="82">
        <v>624.40058</v>
      </c>
      <c r="BL2894" s="82">
        <v>624.87745</v>
      </c>
      <c r="BM2894" s="82">
        <v>626.78823</v>
      </c>
      <c r="BN2894" s="82">
        <v>628.58584</v>
      </c>
      <c r="BO2894" s="82">
        <v>630.37239</v>
      </c>
      <c r="BP2894" s="82">
        <v>632.65707</v>
      </c>
      <c r="BQ2894" s="82">
        <v>635.13076</v>
      </c>
      <c r="BR2894" s="82">
        <v>637.89065</v>
      </c>
      <c r="BS2894" s="82">
        <v>640.93296</v>
      </c>
      <c r="BT2894" s="82">
        <v>644.45467</v>
      </c>
      <c r="BU2894" s="82">
        <v>648.64814</v>
      </c>
      <c r="BV2894" s="82">
        <v>653.10051</v>
      </c>
      <c r="BW2894" s="82">
        <v>657.60247</v>
      </c>
      <c r="BX2894" s="82">
        <v>662.15038</v>
      </c>
      <c r="BY2894" s="82">
        <v>667.03295</v>
      </c>
      <c r="BZ2894" s="82">
        <v>671.95858</v>
      </c>
      <c r="CA2894" s="82">
        <v>677.38958</v>
      </c>
      <c r="CB2894" s="82">
        <v>683.9877</v>
      </c>
      <c r="CC2894" s="82">
        <v>691.04291</v>
      </c>
      <c r="CD2894" s="82">
        <v>699.0085</v>
      </c>
      <c r="CE2894" s="82">
        <v>708.12395</v>
      </c>
      <c r="CF2894" s="82">
        <v>491.84451</v>
      </c>
      <c r="CG2894" s="82">
        <v>376.24022</v>
      </c>
      <c r="CH2894" s="82">
        <v>376.25276</v>
      </c>
      <c r="CI2894" s="82">
        <v>376.26648</v>
      </c>
      <c r="CJ2894" s="82">
        <v>376.28156</v>
      </c>
      <c r="CK2894" s="82">
        <v>376.29827</v>
      </c>
    </row>
    <row r="2895" ht="14.25" customHeight="1">
      <c r="E2895" s="2"/>
      <c r="G2895" s="81">
        <v>16.0</v>
      </c>
      <c r="H2895" s="81">
        <v>9.0</v>
      </c>
      <c r="I2895" s="81">
        <v>184.0</v>
      </c>
      <c r="J2895" s="80">
        <v>609.62763</v>
      </c>
      <c r="K2895" s="80">
        <v>610.36521</v>
      </c>
      <c r="L2895" s="80">
        <v>610.82469</v>
      </c>
      <c r="M2895" s="80">
        <v>611.56024</v>
      </c>
      <c r="N2895" s="80">
        <v>612.38661</v>
      </c>
      <c r="O2895" s="80">
        <v>613.21113</v>
      </c>
      <c r="P2895" s="80">
        <v>614.40227</v>
      </c>
      <c r="Q2895" s="80">
        <v>615.49789</v>
      </c>
      <c r="R2895" s="80">
        <v>616.95809</v>
      </c>
      <c r="S2895" s="80">
        <v>618.0451</v>
      </c>
      <c r="T2895" s="80">
        <v>621.33201</v>
      </c>
      <c r="U2895" s="80">
        <v>621.75962</v>
      </c>
      <c r="V2895" s="80">
        <v>622.18482</v>
      </c>
      <c r="W2895" s="80">
        <v>623.8886</v>
      </c>
      <c r="X2895" s="80">
        <v>625.49143</v>
      </c>
      <c r="Y2895" s="80">
        <v>627.08438</v>
      </c>
      <c r="Z2895" s="80">
        <v>629.12144</v>
      </c>
      <c r="AA2895" s="80">
        <v>631.32698</v>
      </c>
      <c r="AB2895" s="80">
        <v>633.78764</v>
      </c>
      <c r="AC2895" s="80">
        <v>636.50003</v>
      </c>
      <c r="AD2895" s="80">
        <v>639.63973</v>
      </c>
      <c r="AE2895" s="80">
        <v>643.37821</v>
      </c>
      <c r="AF2895" s="80">
        <v>647.34733</v>
      </c>
      <c r="AG2895" s="80">
        <v>651.36049</v>
      </c>
      <c r="AH2895" s="80">
        <v>655.41443</v>
      </c>
      <c r="AI2895" s="80">
        <v>659.76649</v>
      </c>
      <c r="AJ2895" s="80">
        <v>664.15672</v>
      </c>
      <c r="AK2895" s="80">
        <v>668.99713</v>
      </c>
      <c r="AL2895" s="80">
        <v>674.87741</v>
      </c>
      <c r="AM2895" s="80">
        <v>681.1646</v>
      </c>
      <c r="AN2895" s="80">
        <v>688.26253</v>
      </c>
      <c r="AO2895" s="80">
        <v>696.38436</v>
      </c>
      <c r="AP2895" s="80">
        <v>477.53044</v>
      </c>
      <c r="AQ2895" s="80">
        <v>374.48387</v>
      </c>
      <c r="AR2895" s="80">
        <v>374.49506</v>
      </c>
      <c r="AS2895" s="80">
        <v>374.50729</v>
      </c>
      <c r="AT2895" s="80">
        <v>374.52074</v>
      </c>
      <c r="AU2895" s="80">
        <v>374.53564</v>
      </c>
      <c r="AW2895" s="81">
        <v>16.0</v>
      </c>
      <c r="AX2895" s="81">
        <v>9.0</v>
      </c>
      <c r="AY2895" s="81">
        <v>184.0</v>
      </c>
      <c r="AZ2895" s="82">
        <v>609.62763</v>
      </c>
      <c r="BA2895" s="82">
        <v>610.36521</v>
      </c>
      <c r="BB2895" s="82">
        <v>610.82469</v>
      </c>
      <c r="BC2895" s="82">
        <v>611.56024</v>
      </c>
      <c r="BD2895" s="82">
        <v>612.38661</v>
      </c>
      <c r="BE2895" s="82">
        <v>613.21113</v>
      </c>
      <c r="BF2895" s="82">
        <v>614.40227</v>
      </c>
      <c r="BG2895" s="82">
        <v>615.49789</v>
      </c>
      <c r="BH2895" s="82">
        <v>616.95809</v>
      </c>
      <c r="BI2895" s="82">
        <v>618.0451</v>
      </c>
      <c r="BJ2895" s="82">
        <v>621.33201</v>
      </c>
      <c r="BK2895" s="82">
        <v>621.75962</v>
      </c>
      <c r="BL2895" s="82">
        <v>622.18482</v>
      </c>
      <c r="BM2895" s="82">
        <v>623.8886</v>
      </c>
      <c r="BN2895" s="82">
        <v>625.49143</v>
      </c>
      <c r="BO2895" s="82">
        <v>627.08438</v>
      </c>
      <c r="BP2895" s="82">
        <v>629.12144</v>
      </c>
      <c r="BQ2895" s="82">
        <v>631.32698</v>
      </c>
      <c r="BR2895" s="82">
        <v>633.78764</v>
      </c>
      <c r="BS2895" s="82">
        <v>636.50003</v>
      </c>
      <c r="BT2895" s="82">
        <v>639.63973</v>
      </c>
      <c r="BU2895" s="82">
        <v>643.37821</v>
      </c>
      <c r="BV2895" s="82">
        <v>647.34733</v>
      </c>
      <c r="BW2895" s="82">
        <v>651.36049</v>
      </c>
      <c r="BX2895" s="82">
        <v>655.41443</v>
      </c>
      <c r="BY2895" s="82">
        <v>659.76649</v>
      </c>
      <c r="BZ2895" s="82">
        <v>664.15672</v>
      </c>
      <c r="CA2895" s="82">
        <v>668.99713</v>
      </c>
      <c r="CB2895" s="82">
        <v>674.87741</v>
      </c>
      <c r="CC2895" s="82">
        <v>681.1646</v>
      </c>
      <c r="CD2895" s="82">
        <v>688.26253</v>
      </c>
      <c r="CE2895" s="82">
        <v>696.38436</v>
      </c>
      <c r="CF2895" s="82">
        <v>477.53044</v>
      </c>
      <c r="CG2895" s="82">
        <v>374.48387</v>
      </c>
      <c r="CH2895" s="82">
        <v>374.49506</v>
      </c>
      <c r="CI2895" s="82">
        <v>374.50729</v>
      </c>
      <c r="CJ2895" s="82">
        <v>374.52074</v>
      </c>
      <c r="CK2895" s="82">
        <v>374.53564</v>
      </c>
    </row>
    <row r="2896" ht="14.25" customHeight="1">
      <c r="E2896" s="2"/>
      <c r="G2896" s="81">
        <v>16.0</v>
      </c>
      <c r="H2896" s="81">
        <v>9.0</v>
      </c>
      <c r="I2896" s="81">
        <v>185.0</v>
      </c>
      <c r="J2896" s="80">
        <v>608.45197</v>
      </c>
      <c r="K2896" s="80">
        <v>609.09945</v>
      </c>
      <c r="L2896" s="80">
        <v>609.50279</v>
      </c>
      <c r="M2896" s="80">
        <v>610.14849</v>
      </c>
      <c r="N2896" s="80">
        <v>610.87389</v>
      </c>
      <c r="O2896" s="80">
        <v>611.59767</v>
      </c>
      <c r="P2896" s="80">
        <v>612.64327</v>
      </c>
      <c r="Q2896" s="80">
        <v>613.605</v>
      </c>
      <c r="R2896" s="80">
        <v>614.88676</v>
      </c>
      <c r="S2896" s="80">
        <v>615.84091</v>
      </c>
      <c r="T2896" s="80">
        <v>618.72605</v>
      </c>
      <c r="U2896" s="80">
        <v>619.10137</v>
      </c>
      <c r="V2896" s="80">
        <v>619.47459</v>
      </c>
      <c r="W2896" s="80">
        <v>620.97005</v>
      </c>
      <c r="X2896" s="80">
        <v>622.37689</v>
      </c>
      <c r="Y2896" s="80">
        <v>623.77503</v>
      </c>
      <c r="Z2896" s="80">
        <v>625.56294</v>
      </c>
      <c r="AA2896" s="80">
        <v>627.49868</v>
      </c>
      <c r="AB2896" s="80">
        <v>629.65828</v>
      </c>
      <c r="AC2896" s="80">
        <v>632.03875</v>
      </c>
      <c r="AD2896" s="80">
        <v>634.79416</v>
      </c>
      <c r="AE2896" s="80">
        <v>638.07495</v>
      </c>
      <c r="AF2896" s="80">
        <v>641.558</v>
      </c>
      <c r="AG2896" s="80">
        <v>645.07956</v>
      </c>
      <c r="AH2896" s="80">
        <v>648.63674</v>
      </c>
      <c r="AI2896" s="80">
        <v>652.45533</v>
      </c>
      <c r="AJ2896" s="80">
        <v>656.30724</v>
      </c>
      <c r="AK2896" s="80">
        <v>660.5539</v>
      </c>
      <c r="AL2896" s="80">
        <v>665.71258</v>
      </c>
      <c r="AM2896" s="80">
        <v>671.22785</v>
      </c>
      <c r="AN2896" s="80">
        <v>677.45384</v>
      </c>
      <c r="AO2896" s="80">
        <v>684.57731</v>
      </c>
      <c r="AP2896" s="80">
        <v>463.13388</v>
      </c>
      <c r="AQ2896" s="80">
        <v>372.71567</v>
      </c>
      <c r="AR2896" s="80">
        <v>372.7255</v>
      </c>
      <c r="AS2896" s="80">
        <v>372.73624</v>
      </c>
      <c r="AT2896" s="80">
        <v>372.74804</v>
      </c>
      <c r="AU2896" s="80">
        <v>372.76113</v>
      </c>
      <c r="AW2896" s="81">
        <v>16.0</v>
      </c>
      <c r="AX2896" s="81">
        <v>9.0</v>
      </c>
      <c r="AY2896" s="81">
        <v>185.0</v>
      </c>
      <c r="AZ2896" s="82">
        <v>608.45197</v>
      </c>
      <c r="BA2896" s="82">
        <v>609.09945</v>
      </c>
      <c r="BB2896" s="82">
        <v>609.50279</v>
      </c>
      <c r="BC2896" s="82">
        <v>610.14849</v>
      </c>
      <c r="BD2896" s="82">
        <v>610.87389</v>
      </c>
      <c r="BE2896" s="82">
        <v>611.59767</v>
      </c>
      <c r="BF2896" s="82">
        <v>612.64327</v>
      </c>
      <c r="BG2896" s="82">
        <v>613.605</v>
      </c>
      <c r="BH2896" s="82">
        <v>614.88676</v>
      </c>
      <c r="BI2896" s="82">
        <v>615.84091</v>
      </c>
      <c r="BJ2896" s="82">
        <v>618.72605</v>
      </c>
      <c r="BK2896" s="82">
        <v>619.10137</v>
      </c>
      <c r="BL2896" s="82">
        <v>619.47459</v>
      </c>
      <c r="BM2896" s="82">
        <v>620.97005</v>
      </c>
      <c r="BN2896" s="82">
        <v>622.37689</v>
      </c>
      <c r="BO2896" s="82">
        <v>623.77503</v>
      </c>
      <c r="BP2896" s="82">
        <v>625.56294</v>
      </c>
      <c r="BQ2896" s="82">
        <v>627.49868</v>
      </c>
      <c r="BR2896" s="82">
        <v>629.65828</v>
      </c>
      <c r="BS2896" s="82">
        <v>632.03875</v>
      </c>
      <c r="BT2896" s="82">
        <v>634.79416</v>
      </c>
      <c r="BU2896" s="82">
        <v>638.07495</v>
      </c>
      <c r="BV2896" s="82">
        <v>641.558</v>
      </c>
      <c r="BW2896" s="82">
        <v>645.07956</v>
      </c>
      <c r="BX2896" s="82">
        <v>648.63674</v>
      </c>
      <c r="BY2896" s="82">
        <v>652.45533</v>
      </c>
      <c r="BZ2896" s="82">
        <v>656.30724</v>
      </c>
      <c r="CA2896" s="82">
        <v>660.5539</v>
      </c>
      <c r="CB2896" s="82">
        <v>665.71258</v>
      </c>
      <c r="CC2896" s="82">
        <v>671.22785</v>
      </c>
      <c r="CD2896" s="82">
        <v>677.45384</v>
      </c>
      <c r="CE2896" s="82">
        <v>684.57731</v>
      </c>
      <c r="CF2896" s="82">
        <v>463.13388</v>
      </c>
      <c r="CG2896" s="82">
        <v>372.71567</v>
      </c>
      <c r="CH2896" s="82">
        <v>372.7255</v>
      </c>
      <c r="CI2896" s="82">
        <v>372.73624</v>
      </c>
      <c r="CJ2896" s="82">
        <v>372.74804</v>
      </c>
      <c r="CK2896" s="82">
        <v>372.76113</v>
      </c>
    </row>
    <row r="2897" ht="14.25" customHeight="1">
      <c r="E2897" s="2"/>
      <c r="G2897" s="81">
        <v>16.0</v>
      </c>
      <c r="H2897" s="81">
        <v>9.0</v>
      </c>
      <c r="I2897" s="81">
        <v>186.0</v>
      </c>
      <c r="J2897" s="80">
        <v>607.26847</v>
      </c>
      <c r="K2897" s="80">
        <v>607.82526</v>
      </c>
      <c r="L2897" s="80">
        <v>608.17211</v>
      </c>
      <c r="M2897" s="80">
        <v>608.72735</v>
      </c>
      <c r="N2897" s="80">
        <v>609.35114</v>
      </c>
      <c r="O2897" s="80">
        <v>609.97352</v>
      </c>
      <c r="P2897" s="80">
        <v>610.87263</v>
      </c>
      <c r="Q2897" s="80">
        <v>611.69962</v>
      </c>
      <c r="R2897" s="80">
        <v>612.80178</v>
      </c>
      <c r="S2897" s="80">
        <v>613.62223</v>
      </c>
      <c r="T2897" s="80">
        <v>616.10302</v>
      </c>
      <c r="U2897" s="80">
        <v>616.42574</v>
      </c>
      <c r="V2897" s="80">
        <v>616.74664</v>
      </c>
      <c r="W2897" s="80">
        <v>618.03247</v>
      </c>
      <c r="X2897" s="80">
        <v>619.24209</v>
      </c>
      <c r="Y2897" s="80">
        <v>620.44421</v>
      </c>
      <c r="Z2897" s="80">
        <v>621.98142</v>
      </c>
      <c r="AA2897" s="80">
        <v>623.6457</v>
      </c>
      <c r="AB2897" s="80">
        <v>625.5024</v>
      </c>
      <c r="AC2897" s="80">
        <v>627.54894</v>
      </c>
      <c r="AD2897" s="80">
        <v>629.91776</v>
      </c>
      <c r="AE2897" s="80">
        <v>632.73815</v>
      </c>
      <c r="AF2897" s="80">
        <v>635.73229</v>
      </c>
      <c r="AG2897" s="80">
        <v>638.75941</v>
      </c>
      <c r="AH2897" s="80">
        <v>641.81702</v>
      </c>
      <c r="AI2897" s="80">
        <v>645.09918</v>
      </c>
      <c r="AJ2897" s="80">
        <v>648.40981</v>
      </c>
      <c r="AK2897" s="80">
        <v>652.05954</v>
      </c>
      <c r="AL2897" s="80">
        <v>656.49283</v>
      </c>
      <c r="AM2897" s="80">
        <v>661.23224</v>
      </c>
      <c r="AN2897" s="80">
        <v>666.58198</v>
      </c>
      <c r="AO2897" s="80">
        <v>672.70236</v>
      </c>
      <c r="AP2897" s="80">
        <v>448.65427</v>
      </c>
      <c r="AQ2897" s="80">
        <v>370.93556</v>
      </c>
      <c r="AR2897" s="80">
        <v>370.94401</v>
      </c>
      <c r="AS2897" s="80">
        <v>370.95325</v>
      </c>
      <c r="AT2897" s="80">
        <v>370.9634</v>
      </c>
      <c r="AU2897" s="80">
        <v>370.97465</v>
      </c>
      <c r="AW2897" s="81">
        <v>16.0</v>
      </c>
      <c r="AX2897" s="81">
        <v>9.0</v>
      </c>
      <c r="AY2897" s="81">
        <v>186.0</v>
      </c>
      <c r="AZ2897" s="82">
        <v>607.26847</v>
      </c>
      <c r="BA2897" s="82">
        <v>607.82526</v>
      </c>
      <c r="BB2897" s="82">
        <v>608.17211</v>
      </c>
      <c r="BC2897" s="82">
        <v>608.72735</v>
      </c>
      <c r="BD2897" s="82">
        <v>609.35114</v>
      </c>
      <c r="BE2897" s="82">
        <v>609.97352</v>
      </c>
      <c r="BF2897" s="82">
        <v>610.87263</v>
      </c>
      <c r="BG2897" s="82">
        <v>611.69962</v>
      </c>
      <c r="BH2897" s="82">
        <v>612.80178</v>
      </c>
      <c r="BI2897" s="82">
        <v>613.62223</v>
      </c>
      <c r="BJ2897" s="82">
        <v>616.10302</v>
      </c>
      <c r="BK2897" s="82">
        <v>616.42574</v>
      </c>
      <c r="BL2897" s="82">
        <v>616.74664</v>
      </c>
      <c r="BM2897" s="82">
        <v>618.03247</v>
      </c>
      <c r="BN2897" s="82">
        <v>619.24209</v>
      </c>
      <c r="BO2897" s="82">
        <v>620.44421</v>
      </c>
      <c r="BP2897" s="82">
        <v>621.98142</v>
      </c>
      <c r="BQ2897" s="82">
        <v>623.6457</v>
      </c>
      <c r="BR2897" s="82">
        <v>625.5024</v>
      </c>
      <c r="BS2897" s="82">
        <v>627.54894</v>
      </c>
      <c r="BT2897" s="82">
        <v>629.91776</v>
      </c>
      <c r="BU2897" s="82">
        <v>632.73815</v>
      </c>
      <c r="BV2897" s="82">
        <v>635.73229</v>
      </c>
      <c r="BW2897" s="82">
        <v>638.75941</v>
      </c>
      <c r="BX2897" s="82">
        <v>641.81702</v>
      </c>
      <c r="BY2897" s="82">
        <v>645.09918</v>
      </c>
      <c r="BZ2897" s="82">
        <v>648.40981</v>
      </c>
      <c r="CA2897" s="82">
        <v>652.05954</v>
      </c>
      <c r="CB2897" s="82">
        <v>656.49283</v>
      </c>
      <c r="CC2897" s="82">
        <v>661.23224</v>
      </c>
      <c r="CD2897" s="82">
        <v>666.58198</v>
      </c>
      <c r="CE2897" s="82">
        <v>672.70236</v>
      </c>
      <c r="CF2897" s="82">
        <v>448.65427</v>
      </c>
      <c r="CG2897" s="82">
        <v>370.93556</v>
      </c>
      <c r="CH2897" s="82">
        <v>370.94401</v>
      </c>
      <c r="CI2897" s="82">
        <v>370.95325</v>
      </c>
      <c r="CJ2897" s="82">
        <v>370.9634</v>
      </c>
      <c r="CK2897" s="82">
        <v>370.97465</v>
      </c>
    </row>
    <row r="2898" ht="14.25" customHeight="1">
      <c r="E2898" s="2"/>
      <c r="G2898" s="81">
        <v>16.0</v>
      </c>
      <c r="H2898" s="81">
        <v>9.0</v>
      </c>
      <c r="I2898" s="81">
        <v>187.0</v>
      </c>
      <c r="J2898" s="80">
        <v>606.07708</v>
      </c>
      <c r="K2898" s="80">
        <v>606.54258</v>
      </c>
      <c r="L2898" s="80">
        <v>606.83257</v>
      </c>
      <c r="M2898" s="80">
        <v>607.29677</v>
      </c>
      <c r="N2898" s="80">
        <v>607.81828</v>
      </c>
      <c r="O2898" s="80">
        <v>608.33861</v>
      </c>
      <c r="P2898" s="80">
        <v>609.09028</v>
      </c>
      <c r="Q2898" s="80">
        <v>609.78165</v>
      </c>
      <c r="R2898" s="80">
        <v>610.70305</v>
      </c>
      <c r="S2898" s="80">
        <v>611.38894</v>
      </c>
      <c r="T2898" s="80">
        <v>613.46281</v>
      </c>
      <c r="U2898" s="80">
        <v>613.73259</v>
      </c>
      <c r="V2898" s="80">
        <v>614.00085</v>
      </c>
      <c r="W2898" s="80">
        <v>615.07573</v>
      </c>
      <c r="X2898" s="80">
        <v>616.08688</v>
      </c>
      <c r="Y2898" s="80">
        <v>617.09176</v>
      </c>
      <c r="Z2898" s="80">
        <v>618.37672</v>
      </c>
      <c r="AA2898" s="80">
        <v>619.76786</v>
      </c>
      <c r="AB2898" s="80">
        <v>621.31982</v>
      </c>
      <c r="AC2898" s="80">
        <v>623.03041</v>
      </c>
      <c r="AD2898" s="80">
        <v>625.01031</v>
      </c>
      <c r="AE2898" s="80">
        <v>627.36757</v>
      </c>
      <c r="AF2898" s="80">
        <v>629.86995</v>
      </c>
      <c r="AG2898" s="80">
        <v>632.39978</v>
      </c>
      <c r="AH2898" s="80">
        <v>634.95499</v>
      </c>
      <c r="AI2898" s="80">
        <v>637.69772</v>
      </c>
      <c r="AJ2898" s="80">
        <v>640.46411</v>
      </c>
      <c r="AK2898" s="80">
        <v>643.5137</v>
      </c>
      <c r="AL2898" s="80">
        <v>647.2178</v>
      </c>
      <c r="AM2898" s="80">
        <v>651.17738</v>
      </c>
      <c r="AN2898" s="80">
        <v>655.64654</v>
      </c>
      <c r="AO2898" s="80">
        <v>660.75902</v>
      </c>
      <c r="AP2898" s="80">
        <v>434.09102</v>
      </c>
      <c r="AQ2898" s="80">
        <v>369.14345</v>
      </c>
      <c r="AR2898" s="80">
        <v>369.15051</v>
      </c>
      <c r="AS2898" s="80">
        <v>369.15823</v>
      </c>
      <c r="AT2898" s="80">
        <v>369.16672</v>
      </c>
      <c r="AU2898" s="80">
        <v>369.17613</v>
      </c>
      <c r="AW2898" s="81">
        <v>16.0</v>
      </c>
      <c r="AX2898" s="81">
        <v>9.0</v>
      </c>
      <c r="AY2898" s="81">
        <v>187.0</v>
      </c>
      <c r="AZ2898" s="82">
        <v>606.07708</v>
      </c>
      <c r="BA2898" s="82">
        <v>606.54258</v>
      </c>
      <c r="BB2898" s="82">
        <v>606.83257</v>
      </c>
      <c r="BC2898" s="82">
        <v>607.29677</v>
      </c>
      <c r="BD2898" s="82">
        <v>607.81828</v>
      </c>
      <c r="BE2898" s="82">
        <v>608.33861</v>
      </c>
      <c r="BF2898" s="82">
        <v>609.09028</v>
      </c>
      <c r="BG2898" s="82">
        <v>609.78165</v>
      </c>
      <c r="BH2898" s="82">
        <v>610.70305</v>
      </c>
      <c r="BI2898" s="82">
        <v>611.38894</v>
      </c>
      <c r="BJ2898" s="82">
        <v>613.46281</v>
      </c>
      <c r="BK2898" s="82">
        <v>613.73259</v>
      </c>
      <c r="BL2898" s="82">
        <v>614.00085</v>
      </c>
      <c r="BM2898" s="82">
        <v>615.07573</v>
      </c>
      <c r="BN2898" s="82">
        <v>616.08688</v>
      </c>
      <c r="BO2898" s="82">
        <v>617.09176</v>
      </c>
      <c r="BP2898" s="82">
        <v>618.37672</v>
      </c>
      <c r="BQ2898" s="82">
        <v>619.76786</v>
      </c>
      <c r="BR2898" s="82">
        <v>621.31982</v>
      </c>
      <c r="BS2898" s="82">
        <v>623.03041</v>
      </c>
      <c r="BT2898" s="82">
        <v>625.01031</v>
      </c>
      <c r="BU2898" s="82">
        <v>627.36757</v>
      </c>
      <c r="BV2898" s="82">
        <v>629.86995</v>
      </c>
      <c r="BW2898" s="82">
        <v>632.39978</v>
      </c>
      <c r="BX2898" s="82">
        <v>634.95499</v>
      </c>
      <c r="BY2898" s="82">
        <v>637.69772</v>
      </c>
      <c r="BZ2898" s="82">
        <v>640.46411</v>
      </c>
      <c r="CA2898" s="82">
        <v>643.5137</v>
      </c>
      <c r="CB2898" s="82">
        <v>647.2178</v>
      </c>
      <c r="CC2898" s="82">
        <v>651.17738</v>
      </c>
      <c r="CD2898" s="82">
        <v>655.64654</v>
      </c>
      <c r="CE2898" s="82">
        <v>660.75902</v>
      </c>
      <c r="CF2898" s="82">
        <v>434.09102</v>
      </c>
      <c r="CG2898" s="82">
        <v>369.14345</v>
      </c>
      <c r="CH2898" s="82">
        <v>369.15051</v>
      </c>
      <c r="CI2898" s="82">
        <v>369.15823</v>
      </c>
      <c r="CJ2898" s="82">
        <v>369.16672</v>
      </c>
      <c r="CK2898" s="82">
        <v>369.17613</v>
      </c>
    </row>
    <row r="2899" ht="14.25" customHeight="1">
      <c r="E2899" s="2"/>
      <c r="G2899" s="81">
        <v>16.0</v>
      </c>
      <c r="H2899" s="81">
        <v>9.0</v>
      </c>
      <c r="I2899" s="81">
        <v>188.0</v>
      </c>
      <c r="J2899" s="80">
        <v>604.87776</v>
      </c>
      <c r="K2899" s="80">
        <v>605.25137</v>
      </c>
      <c r="L2899" s="80">
        <v>605.48411</v>
      </c>
      <c r="M2899" s="80">
        <v>605.85669</v>
      </c>
      <c r="N2899" s="80">
        <v>606.27524</v>
      </c>
      <c r="O2899" s="80">
        <v>606.69286</v>
      </c>
      <c r="P2899" s="80">
        <v>607.29613</v>
      </c>
      <c r="Q2899" s="80">
        <v>607.85101</v>
      </c>
      <c r="R2899" s="80">
        <v>608.59049</v>
      </c>
      <c r="S2899" s="80">
        <v>609.14095</v>
      </c>
      <c r="T2899" s="80">
        <v>610.80531</v>
      </c>
      <c r="U2899" s="80">
        <v>611.02181</v>
      </c>
      <c r="V2899" s="80">
        <v>611.23709</v>
      </c>
      <c r="W2899" s="80">
        <v>612.0997</v>
      </c>
      <c r="X2899" s="80">
        <v>612.91114</v>
      </c>
      <c r="Y2899" s="80">
        <v>613.71754</v>
      </c>
      <c r="Z2899" s="80">
        <v>614.74868</v>
      </c>
      <c r="AA2899" s="80">
        <v>615.86501</v>
      </c>
      <c r="AB2899" s="80">
        <v>617.11035</v>
      </c>
      <c r="AC2899" s="80">
        <v>618.48295</v>
      </c>
      <c r="AD2899" s="80">
        <v>620.07161</v>
      </c>
      <c r="AE2899" s="80">
        <v>621.96298</v>
      </c>
      <c r="AF2899" s="80">
        <v>623.97072</v>
      </c>
      <c r="AG2899" s="80">
        <v>626.0004</v>
      </c>
      <c r="AH2899" s="80">
        <v>628.05035</v>
      </c>
      <c r="AI2899" s="80">
        <v>630.25064</v>
      </c>
      <c r="AJ2899" s="80">
        <v>632.46981</v>
      </c>
      <c r="AK2899" s="80">
        <v>634.91604</v>
      </c>
      <c r="AL2899" s="80">
        <v>637.8871</v>
      </c>
      <c r="AM2899" s="80">
        <v>641.06287</v>
      </c>
      <c r="AN2899" s="80">
        <v>644.64706</v>
      </c>
      <c r="AO2899" s="80">
        <v>648.74683</v>
      </c>
      <c r="AP2899" s="80">
        <v>419.44357</v>
      </c>
      <c r="AQ2899" s="80">
        <v>367.33925</v>
      </c>
      <c r="AR2899" s="80">
        <v>367.34492</v>
      </c>
      <c r="AS2899" s="80">
        <v>367.35112</v>
      </c>
      <c r="AT2899" s="80">
        <v>367.35793</v>
      </c>
      <c r="AU2899" s="80">
        <v>367.36549</v>
      </c>
      <c r="AW2899" s="81">
        <v>16.0</v>
      </c>
      <c r="AX2899" s="81">
        <v>9.0</v>
      </c>
      <c r="AY2899" s="81">
        <v>188.0</v>
      </c>
      <c r="AZ2899" s="82">
        <v>604.87776</v>
      </c>
      <c r="BA2899" s="82">
        <v>605.25137</v>
      </c>
      <c r="BB2899" s="82">
        <v>605.48411</v>
      </c>
      <c r="BC2899" s="82">
        <v>605.85669</v>
      </c>
      <c r="BD2899" s="82">
        <v>606.27524</v>
      </c>
      <c r="BE2899" s="82">
        <v>606.69286</v>
      </c>
      <c r="BF2899" s="82">
        <v>607.29613</v>
      </c>
      <c r="BG2899" s="82">
        <v>607.85101</v>
      </c>
      <c r="BH2899" s="82">
        <v>608.59049</v>
      </c>
      <c r="BI2899" s="82">
        <v>609.14095</v>
      </c>
      <c r="BJ2899" s="82">
        <v>610.80531</v>
      </c>
      <c r="BK2899" s="82">
        <v>611.02181</v>
      </c>
      <c r="BL2899" s="82">
        <v>611.23709</v>
      </c>
      <c r="BM2899" s="82">
        <v>612.0997</v>
      </c>
      <c r="BN2899" s="82">
        <v>612.91114</v>
      </c>
      <c r="BO2899" s="82">
        <v>613.71754</v>
      </c>
      <c r="BP2899" s="82">
        <v>614.74868</v>
      </c>
      <c r="BQ2899" s="82">
        <v>615.86501</v>
      </c>
      <c r="BR2899" s="82">
        <v>617.11035</v>
      </c>
      <c r="BS2899" s="82">
        <v>618.48295</v>
      </c>
      <c r="BT2899" s="82">
        <v>620.07161</v>
      </c>
      <c r="BU2899" s="82">
        <v>621.96298</v>
      </c>
      <c r="BV2899" s="82">
        <v>623.97072</v>
      </c>
      <c r="BW2899" s="82">
        <v>626.0004</v>
      </c>
      <c r="BX2899" s="82">
        <v>628.05035</v>
      </c>
      <c r="BY2899" s="82">
        <v>630.25064</v>
      </c>
      <c r="BZ2899" s="82">
        <v>632.46981</v>
      </c>
      <c r="CA2899" s="82">
        <v>634.91604</v>
      </c>
      <c r="CB2899" s="82">
        <v>637.8871</v>
      </c>
      <c r="CC2899" s="82">
        <v>641.06287</v>
      </c>
      <c r="CD2899" s="82">
        <v>644.64706</v>
      </c>
      <c r="CE2899" s="82">
        <v>648.74683</v>
      </c>
      <c r="CF2899" s="82">
        <v>419.44357</v>
      </c>
      <c r="CG2899" s="82">
        <v>367.33925</v>
      </c>
      <c r="CH2899" s="82">
        <v>367.34492</v>
      </c>
      <c r="CI2899" s="82">
        <v>367.35112</v>
      </c>
      <c r="CJ2899" s="82">
        <v>367.35793</v>
      </c>
      <c r="CK2899" s="82">
        <v>367.36549</v>
      </c>
    </row>
    <row r="2900" ht="14.25" customHeight="1">
      <c r="E2900" s="2"/>
      <c r="G2900" s="81">
        <v>16.0</v>
      </c>
      <c r="H2900" s="81">
        <v>9.0</v>
      </c>
      <c r="I2900" s="81">
        <v>189.0</v>
      </c>
      <c r="J2900" s="80">
        <v>603.67044</v>
      </c>
      <c r="K2900" s="80">
        <v>603.95157</v>
      </c>
      <c r="L2900" s="80">
        <v>604.12669</v>
      </c>
      <c r="M2900" s="80">
        <v>604.40703</v>
      </c>
      <c r="N2900" s="80">
        <v>604.72197</v>
      </c>
      <c r="O2900" s="80">
        <v>605.03619</v>
      </c>
      <c r="P2900" s="80">
        <v>605.49011</v>
      </c>
      <c r="Q2900" s="80">
        <v>605.90761</v>
      </c>
      <c r="R2900" s="80">
        <v>606.464</v>
      </c>
      <c r="S2900" s="80">
        <v>606.87816</v>
      </c>
      <c r="T2900" s="80">
        <v>608.13039</v>
      </c>
      <c r="U2900" s="80">
        <v>608.29328</v>
      </c>
      <c r="V2900" s="80">
        <v>608.45525</v>
      </c>
      <c r="W2900" s="80">
        <v>609.10424</v>
      </c>
      <c r="X2900" s="80">
        <v>609.71472</v>
      </c>
      <c r="Y2900" s="80">
        <v>610.3214</v>
      </c>
      <c r="Z2900" s="80">
        <v>611.09715</v>
      </c>
      <c r="AA2900" s="80">
        <v>611.93696</v>
      </c>
      <c r="AB2900" s="80">
        <v>612.87382</v>
      </c>
      <c r="AC2900" s="80">
        <v>613.90638</v>
      </c>
      <c r="AD2900" s="80">
        <v>615.10144</v>
      </c>
      <c r="AE2900" s="80">
        <v>616.52417</v>
      </c>
      <c r="AF2900" s="80">
        <v>618.03437</v>
      </c>
      <c r="AG2900" s="80">
        <v>619.56101</v>
      </c>
      <c r="AH2900" s="80">
        <v>621.10283</v>
      </c>
      <c r="AI2900" s="80">
        <v>622.75765</v>
      </c>
      <c r="AJ2900" s="80">
        <v>624.42659</v>
      </c>
      <c r="AK2900" s="80">
        <v>626.26619</v>
      </c>
      <c r="AL2900" s="80">
        <v>628.50035</v>
      </c>
      <c r="AM2900" s="80">
        <v>630.88828</v>
      </c>
      <c r="AN2900" s="80">
        <v>633.58311</v>
      </c>
      <c r="AO2900" s="80">
        <v>636.66532</v>
      </c>
      <c r="AP2900" s="80">
        <v>404.71133</v>
      </c>
      <c r="AQ2900" s="80">
        <v>365.52289</v>
      </c>
      <c r="AR2900" s="80">
        <v>365.52716</v>
      </c>
      <c r="AS2900" s="80">
        <v>365.53182</v>
      </c>
      <c r="AT2900" s="80">
        <v>365.53695</v>
      </c>
      <c r="AU2900" s="80">
        <v>365.54263</v>
      </c>
      <c r="AW2900" s="81">
        <v>16.0</v>
      </c>
      <c r="AX2900" s="81">
        <v>9.0</v>
      </c>
      <c r="AY2900" s="81">
        <v>189.0</v>
      </c>
      <c r="AZ2900" s="82">
        <v>603.67044</v>
      </c>
      <c r="BA2900" s="82">
        <v>603.95157</v>
      </c>
      <c r="BB2900" s="82">
        <v>604.12669</v>
      </c>
      <c r="BC2900" s="82">
        <v>604.40703</v>
      </c>
      <c r="BD2900" s="82">
        <v>604.72197</v>
      </c>
      <c r="BE2900" s="82">
        <v>605.03619</v>
      </c>
      <c r="BF2900" s="82">
        <v>605.49011</v>
      </c>
      <c r="BG2900" s="82">
        <v>605.90761</v>
      </c>
      <c r="BH2900" s="82">
        <v>606.464</v>
      </c>
      <c r="BI2900" s="82">
        <v>606.87816</v>
      </c>
      <c r="BJ2900" s="82">
        <v>608.13039</v>
      </c>
      <c r="BK2900" s="82">
        <v>608.29328</v>
      </c>
      <c r="BL2900" s="82">
        <v>608.45525</v>
      </c>
      <c r="BM2900" s="82">
        <v>609.10424</v>
      </c>
      <c r="BN2900" s="82">
        <v>609.71472</v>
      </c>
      <c r="BO2900" s="82">
        <v>610.3214</v>
      </c>
      <c r="BP2900" s="82">
        <v>611.09715</v>
      </c>
      <c r="BQ2900" s="82">
        <v>611.93696</v>
      </c>
      <c r="BR2900" s="82">
        <v>612.87382</v>
      </c>
      <c r="BS2900" s="82">
        <v>613.90638</v>
      </c>
      <c r="BT2900" s="82">
        <v>615.10144</v>
      </c>
      <c r="BU2900" s="82">
        <v>616.52417</v>
      </c>
      <c r="BV2900" s="82">
        <v>618.03437</v>
      </c>
      <c r="BW2900" s="82">
        <v>619.56101</v>
      </c>
      <c r="BX2900" s="82">
        <v>621.10283</v>
      </c>
      <c r="BY2900" s="82">
        <v>622.75765</v>
      </c>
      <c r="BZ2900" s="82">
        <v>624.42659</v>
      </c>
      <c r="CA2900" s="82">
        <v>626.26619</v>
      </c>
      <c r="CB2900" s="82">
        <v>628.50035</v>
      </c>
      <c r="CC2900" s="82">
        <v>630.88828</v>
      </c>
      <c r="CD2900" s="82">
        <v>633.58311</v>
      </c>
      <c r="CE2900" s="82">
        <v>636.66532</v>
      </c>
      <c r="CF2900" s="82">
        <v>404.71133</v>
      </c>
      <c r="CG2900" s="82">
        <v>365.52289</v>
      </c>
      <c r="CH2900" s="82">
        <v>365.52716</v>
      </c>
      <c r="CI2900" s="82">
        <v>365.53182</v>
      </c>
      <c r="CJ2900" s="82">
        <v>365.53695</v>
      </c>
      <c r="CK2900" s="82">
        <v>365.54263</v>
      </c>
    </row>
    <row r="2901" ht="14.25" customHeight="1">
      <c r="E2901" s="2"/>
      <c r="G2901" s="81">
        <v>16.0</v>
      </c>
      <c r="H2901" s="81">
        <v>9.0</v>
      </c>
      <c r="I2901" s="81">
        <v>190.0</v>
      </c>
      <c r="J2901" s="80">
        <v>602.45508</v>
      </c>
      <c r="K2901" s="80">
        <v>602.64311</v>
      </c>
      <c r="L2901" s="80">
        <v>602.76024</v>
      </c>
      <c r="M2901" s="80">
        <v>602.94774</v>
      </c>
      <c r="N2901" s="80">
        <v>603.15838</v>
      </c>
      <c r="O2901" s="80">
        <v>603.36854</v>
      </c>
      <c r="P2901" s="80">
        <v>603.67214</v>
      </c>
      <c r="Q2901" s="80">
        <v>603.95136</v>
      </c>
      <c r="R2901" s="80">
        <v>604.32348</v>
      </c>
      <c r="S2901" s="80">
        <v>604.60047</v>
      </c>
      <c r="T2901" s="80">
        <v>605.43795</v>
      </c>
      <c r="U2901" s="80">
        <v>605.54688</v>
      </c>
      <c r="V2901" s="80">
        <v>605.6552</v>
      </c>
      <c r="W2901" s="80">
        <v>606.08922</v>
      </c>
      <c r="X2901" s="80">
        <v>606.49749</v>
      </c>
      <c r="Y2901" s="80">
        <v>606.9032</v>
      </c>
      <c r="Z2901" s="80">
        <v>607.42196</v>
      </c>
      <c r="AA2901" s="80">
        <v>607.98356</v>
      </c>
      <c r="AB2901" s="80">
        <v>608.61004</v>
      </c>
      <c r="AC2901" s="80">
        <v>609.3005</v>
      </c>
      <c r="AD2901" s="80">
        <v>610.09959</v>
      </c>
      <c r="AE2901" s="80">
        <v>611.05089</v>
      </c>
      <c r="AF2901" s="80">
        <v>612.06063</v>
      </c>
      <c r="AG2901" s="80">
        <v>613.08133</v>
      </c>
      <c r="AH2901" s="80">
        <v>614.11212</v>
      </c>
      <c r="AI2901" s="80">
        <v>615.21842</v>
      </c>
      <c r="AJ2901" s="80">
        <v>616.3341</v>
      </c>
      <c r="AK2901" s="80">
        <v>617.56381</v>
      </c>
      <c r="AL2901" s="80">
        <v>619.05718</v>
      </c>
      <c r="AM2901" s="80">
        <v>620.65322</v>
      </c>
      <c r="AN2901" s="80">
        <v>622.45425</v>
      </c>
      <c r="AO2901" s="80">
        <v>624.51399</v>
      </c>
      <c r="AP2901" s="80">
        <v>389.89372</v>
      </c>
      <c r="AQ2901" s="80">
        <v>363.69428</v>
      </c>
      <c r="AR2901" s="80">
        <v>363.69714</v>
      </c>
      <c r="AS2901" s="80">
        <v>363.70026</v>
      </c>
      <c r="AT2901" s="80">
        <v>363.70369</v>
      </c>
      <c r="AU2901" s="80">
        <v>363.70749</v>
      </c>
      <c r="AW2901" s="81">
        <v>16.0</v>
      </c>
      <c r="AX2901" s="81">
        <v>9.0</v>
      </c>
      <c r="AY2901" s="81">
        <v>190.0</v>
      </c>
      <c r="AZ2901" s="82">
        <v>602.45508</v>
      </c>
      <c r="BA2901" s="82">
        <v>602.64311</v>
      </c>
      <c r="BB2901" s="82">
        <v>602.76024</v>
      </c>
      <c r="BC2901" s="82">
        <v>602.94774</v>
      </c>
      <c r="BD2901" s="82">
        <v>603.15838</v>
      </c>
      <c r="BE2901" s="82">
        <v>603.36854</v>
      </c>
      <c r="BF2901" s="82">
        <v>603.67214</v>
      </c>
      <c r="BG2901" s="82">
        <v>603.95136</v>
      </c>
      <c r="BH2901" s="82">
        <v>604.32348</v>
      </c>
      <c r="BI2901" s="82">
        <v>604.60047</v>
      </c>
      <c r="BJ2901" s="82">
        <v>605.43795</v>
      </c>
      <c r="BK2901" s="82">
        <v>605.54688</v>
      </c>
      <c r="BL2901" s="82">
        <v>605.6552</v>
      </c>
      <c r="BM2901" s="82">
        <v>606.08922</v>
      </c>
      <c r="BN2901" s="82">
        <v>606.49749</v>
      </c>
      <c r="BO2901" s="82">
        <v>606.9032</v>
      </c>
      <c r="BP2901" s="82">
        <v>607.42196</v>
      </c>
      <c r="BQ2901" s="82">
        <v>607.98356</v>
      </c>
      <c r="BR2901" s="82">
        <v>608.61004</v>
      </c>
      <c r="BS2901" s="82">
        <v>609.3005</v>
      </c>
      <c r="BT2901" s="82">
        <v>610.09959</v>
      </c>
      <c r="BU2901" s="82">
        <v>611.05089</v>
      </c>
      <c r="BV2901" s="82">
        <v>612.06063</v>
      </c>
      <c r="BW2901" s="82">
        <v>613.08133</v>
      </c>
      <c r="BX2901" s="82">
        <v>614.11212</v>
      </c>
      <c r="BY2901" s="82">
        <v>615.21842</v>
      </c>
      <c r="BZ2901" s="82">
        <v>616.3341</v>
      </c>
      <c r="CA2901" s="82">
        <v>617.56381</v>
      </c>
      <c r="CB2901" s="82">
        <v>619.05718</v>
      </c>
      <c r="CC2901" s="82">
        <v>620.65322</v>
      </c>
      <c r="CD2901" s="82">
        <v>622.45425</v>
      </c>
      <c r="CE2901" s="82">
        <v>624.51399</v>
      </c>
      <c r="CF2901" s="82">
        <v>389.89372</v>
      </c>
      <c r="CG2901" s="82">
        <v>363.69428</v>
      </c>
      <c r="CH2901" s="82">
        <v>363.69714</v>
      </c>
      <c r="CI2901" s="82">
        <v>363.70026</v>
      </c>
      <c r="CJ2901" s="82">
        <v>363.70369</v>
      </c>
      <c r="CK2901" s="82">
        <v>363.70749</v>
      </c>
    </row>
    <row r="2902" ht="14.25" customHeight="1">
      <c r="E2902" s="2"/>
      <c r="G2902" s="81">
        <v>16.0</v>
      </c>
      <c r="H2902" s="81">
        <v>9.0</v>
      </c>
      <c r="I2902" s="81">
        <v>191.0</v>
      </c>
      <c r="J2902" s="80">
        <v>601.23162</v>
      </c>
      <c r="K2902" s="80">
        <v>601.32594</v>
      </c>
      <c r="L2902" s="80">
        <v>601.3847</v>
      </c>
      <c r="M2902" s="80">
        <v>601.47875</v>
      </c>
      <c r="N2902" s="80">
        <v>601.58442</v>
      </c>
      <c r="O2902" s="80">
        <v>601.68984</v>
      </c>
      <c r="P2902" s="80">
        <v>601.84213</v>
      </c>
      <c r="Q2902" s="80">
        <v>601.98219</v>
      </c>
      <c r="R2902" s="80">
        <v>602.16885</v>
      </c>
      <c r="S2902" s="80">
        <v>602.30779</v>
      </c>
      <c r="T2902" s="80">
        <v>602.72786</v>
      </c>
      <c r="U2902" s="80">
        <v>602.7825</v>
      </c>
      <c r="V2902" s="80">
        <v>602.83683</v>
      </c>
      <c r="W2902" s="80">
        <v>603.05452</v>
      </c>
      <c r="X2902" s="80">
        <v>603.25929</v>
      </c>
      <c r="Y2902" s="80">
        <v>603.46278</v>
      </c>
      <c r="Z2902" s="80">
        <v>603.72297</v>
      </c>
      <c r="AA2902" s="80">
        <v>604.00463</v>
      </c>
      <c r="AB2902" s="80">
        <v>604.31883</v>
      </c>
      <c r="AC2902" s="80">
        <v>604.6651</v>
      </c>
      <c r="AD2902" s="80">
        <v>605.06585</v>
      </c>
      <c r="AE2902" s="80">
        <v>605.54291</v>
      </c>
      <c r="AF2902" s="80">
        <v>606.04926</v>
      </c>
      <c r="AG2902" s="80">
        <v>606.56108</v>
      </c>
      <c r="AH2902" s="80">
        <v>607.07795</v>
      </c>
      <c r="AI2902" s="80">
        <v>607.63264</v>
      </c>
      <c r="AJ2902" s="80">
        <v>608.19202</v>
      </c>
      <c r="AK2902" s="80">
        <v>608.80853</v>
      </c>
      <c r="AL2902" s="80">
        <v>609.55719</v>
      </c>
      <c r="AM2902" s="80">
        <v>610.35726</v>
      </c>
      <c r="AN2902" s="80">
        <v>611.26003</v>
      </c>
      <c r="AO2902" s="80">
        <v>612.29238</v>
      </c>
      <c r="AP2902" s="80">
        <v>374.99014</v>
      </c>
      <c r="AQ2902" s="80">
        <v>361.85335</v>
      </c>
      <c r="AR2902" s="80">
        <v>361.85478</v>
      </c>
      <c r="AS2902" s="80">
        <v>361.85634</v>
      </c>
      <c r="AT2902" s="80">
        <v>361.85807</v>
      </c>
      <c r="AU2902" s="80">
        <v>361.85997</v>
      </c>
      <c r="AW2902" s="81">
        <v>16.0</v>
      </c>
      <c r="AX2902" s="81">
        <v>9.0</v>
      </c>
      <c r="AY2902" s="81">
        <v>191.0</v>
      </c>
      <c r="AZ2902" s="82">
        <v>601.23162</v>
      </c>
      <c r="BA2902" s="82">
        <v>601.32594</v>
      </c>
      <c r="BB2902" s="82">
        <v>601.3847</v>
      </c>
      <c r="BC2902" s="82">
        <v>601.47875</v>
      </c>
      <c r="BD2902" s="82">
        <v>601.58442</v>
      </c>
      <c r="BE2902" s="82">
        <v>601.68984</v>
      </c>
      <c r="BF2902" s="82">
        <v>601.84213</v>
      </c>
      <c r="BG2902" s="82">
        <v>601.98219</v>
      </c>
      <c r="BH2902" s="82">
        <v>602.16885</v>
      </c>
      <c r="BI2902" s="82">
        <v>602.30779</v>
      </c>
      <c r="BJ2902" s="82">
        <v>602.72786</v>
      </c>
      <c r="BK2902" s="82">
        <v>602.7825</v>
      </c>
      <c r="BL2902" s="82">
        <v>602.83683</v>
      </c>
      <c r="BM2902" s="82">
        <v>603.05452</v>
      </c>
      <c r="BN2902" s="82">
        <v>603.25929</v>
      </c>
      <c r="BO2902" s="82">
        <v>603.46278</v>
      </c>
      <c r="BP2902" s="82">
        <v>603.72297</v>
      </c>
      <c r="BQ2902" s="82">
        <v>604.00463</v>
      </c>
      <c r="BR2902" s="82">
        <v>604.31883</v>
      </c>
      <c r="BS2902" s="82">
        <v>604.6651</v>
      </c>
      <c r="BT2902" s="82">
        <v>605.06585</v>
      </c>
      <c r="BU2902" s="82">
        <v>605.54291</v>
      </c>
      <c r="BV2902" s="82">
        <v>606.04926</v>
      </c>
      <c r="BW2902" s="82">
        <v>606.56108</v>
      </c>
      <c r="BX2902" s="82">
        <v>607.07795</v>
      </c>
      <c r="BY2902" s="82">
        <v>607.63264</v>
      </c>
      <c r="BZ2902" s="82">
        <v>608.19202</v>
      </c>
      <c r="CA2902" s="82">
        <v>608.80853</v>
      </c>
      <c r="CB2902" s="82">
        <v>609.55719</v>
      </c>
      <c r="CC2902" s="82">
        <v>610.35726</v>
      </c>
      <c r="CD2902" s="82">
        <v>611.26003</v>
      </c>
      <c r="CE2902" s="82">
        <v>612.29238</v>
      </c>
      <c r="CF2902" s="82">
        <v>374.99014</v>
      </c>
      <c r="CG2902" s="82">
        <v>361.85335</v>
      </c>
      <c r="CH2902" s="82">
        <v>361.85478</v>
      </c>
      <c r="CI2902" s="82">
        <v>361.85634</v>
      </c>
      <c r="CJ2902" s="82">
        <v>361.85807</v>
      </c>
      <c r="CK2902" s="82">
        <v>361.85997</v>
      </c>
    </row>
    <row r="2903" ht="14.25" customHeight="1">
      <c r="E2903" s="2"/>
      <c r="G2903" s="81">
        <v>16.0</v>
      </c>
      <c r="H2903" s="81">
        <v>9.0</v>
      </c>
      <c r="I2903" s="81">
        <v>192.0</v>
      </c>
      <c r="J2903" s="80">
        <v>600.0</v>
      </c>
      <c r="K2903" s="80">
        <v>600.0</v>
      </c>
      <c r="L2903" s="80">
        <v>600.0</v>
      </c>
      <c r="M2903" s="80">
        <v>600.0</v>
      </c>
      <c r="N2903" s="80">
        <v>600.0</v>
      </c>
      <c r="O2903" s="80">
        <v>600.0</v>
      </c>
      <c r="P2903" s="80">
        <v>600.0</v>
      </c>
      <c r="Q2903" s="80">
        <v>600.0</v>
      </c>
      <c r="R2903" s="80">
        <v>600.0</v>
      </c>
      <c r="S2903" s="80">
        <v>600.0</v>
      </c>
      <c r="T2903" s="80">
        <v>600.0</v>
      </c>
      <c r="U2903" s="80">
        <v>600.0</v>
      </c>
      <c r="V2903" s="80">
        <v>600.0</v>
      </c>
      <c r="W2903" s="80">
        <v>600.0</v>
      </c>
      <c r="X2903" s="80">
        <v>600.0</v>
      </c>
      <c r="Y2903" s="80">
        <v>600.0</v>
      </c>
      <c r="Z2903" s="80">
        <v>600.0</v>
      </c>
      <c r="AA2903" s="80">
        <v>600.0</v>
      </c>
      <c r="AB2903" s="80">
        <v>600.0</v>
      </c>
      <c r="AC2903" s="80">
        <v>600.0</v>
      </c>
      <c r="AD2903" s="80">
        <v>600.0</v>
      </c>
      <c r="AE2903" s="80">
        <v>600.0</v>
      </c>
      <c r="AF2903" s="80">
        <v>600.0</v>
      </c>
      <c r="AG2903" s="80">
        <v>600.0</v>
      </c>
      <c r="AH2903" s="80">
        <v>600.0</v>
      </c>
      <c r="AI2903" s="80">
        <v>600.0</v>
      </c>
      <c r="AJ2903" s="80">
        <v>600.0</v>
      </c>
      <c r="AK2903" s="80">
        <v>600.0</v>
      </c>
      <c r="AL2903" s="80">
        <v>600.0</v>
      </c>
      <c r="AM2903" s="80">
        <v>600.0</v>
      </c>
      <c r="AN2903" s="80">
        <v>600.0</v>
      </c>
      <c r="AO2903" s="80">
        <v>600.0</v>
      </c>
      <c r="AP2903" s="80">
        <v>360.0</v>
      </c>
      <c r="AQ2903" s="80">
        <v>360.0</v>
      </c>
      <c r="AR2903" s="80">
        <v>360.0</v>
      </c>
      <c r="AS2903" s="80">
        <v>360.0</v>
      </c>
      <c r="AT2903" s="80">
        <v>360.0</v>
      </c>
      <c r="AU2903" s="80">
        <v>360.0</v>
      </c>
      <c r="AW2903" s="81">
        <v>16.0</v>
      </c>
      <c r="AX2903" s="81">
        <v>9.0</v>
      </c>
      <c r="AY2903" s="81">
        <v>192.0</v>
      </c>
      <c r="AZ2903" s="82">
        <v>600.0</v>
      </c>
      <c r="BA2903" s="82">
        <v>600.0</v>
      </c>
      <c r="BB2903" s="82">
        <v>600.0</v>
      </c>
      <c r="BC2903" s="82">
        <v>600.0</v>
      </c>
      <c r="BD2903" s="82">
        <v>600.0</v>
      </c>
      <c r="BE2903" s="82">
        <v>600.0</v>
      </c>
      <c r="BF2903" s="82">
        <v>600.0</v>
      </c>
      <c r="BG2903" s="82">
        <v>600.0</v>
      </c>
      <c r="BH2903" s="82">
        <v>600.0</v>
      </c>
      <c r="BI2903" s="82">
        <v>600.0</v>
      </c>
      <c r="BJ2903" s="82">
        <v>600.0</v>
      </c>
      <c r="BK2903" s="82">
        <v>600.0</v>
      </c>
      <c r="BL2903" s="82">
        <v>600.0</v>
      </c>
      <c r="BM2903" s="82">
        <v>600.0</v>
      </c>
      <c r="BN2903" s="82">
        <v>600.0</v>
      </c>
      <c r="BO2903" s="82">
        <v>600.0</v>
      </c>
      <c r="BP2903" s="82">
        <v>600.0</v>
      </c>
      <c r="BQ2903" s="82">
        <v>600.0</v>
      </c>
      <c r="BR2903" s="82">
        <v>600.0</v>
      </c>
      <c r="BS2903" s="82">
        <v>600.0</v>
      </c>
      <c r="BT2903" s="82">
        <v>600.0</v>
      </c>
      <c r="BU2903" s="82">
        <v>600.0</v>
      </c>
      <c r="BV2903" s="82">
        <v>600.0</v>
      </c>
      <c r="BW2903" s="82">
        <v>600.0</v>
      </c>
      <c r="BX2903" s="82">
        <v>600.0</v>
      </c>
      <c r="BY2903" s="82">
        <v>600.0</v>
      </c>
      <c r="BZ2903" s="82">
        <v>600.0</v>
      </c>
      <c r="CA2903" s="82">
        <v>600.0</v>
      </c>
      <c r="CB2903" s="82">
        <v>600.0</v>
      </c>
      <c r="CC2903" s="82">
        <v>600.0</v>
      </c>
      <c r="CD2903" s="82">
        <v>600.0</v>
      </c>
      <c r="CE2903" s="82">
        <v>600.0</v>
      </c>
      <c r="CF2903" s="82">
        <v>360.0</v>
      </c>
      <c r="CG2903" s="82">
        <v>360.0</v>
      </c>
      <c r="CH2903" s="82">
        <v>360.0</v>
      </c>
      <c r="CI2903" s="82">
        <v>360.0</v>
      </c>
      <c r="CJ2903" s="82">
        <v>360.0</v>
      </c>
      <c r="CK2903" s="82">
        <v>360.0</v>
      </c>
    </row>
    <row r="2904" ht="14.25" customHeight="1">
      <c r="E2904" s="2"/>
      <c r="G2904" s="81">
        <v>17.0</v>
      </c>
      <c r="H2904" s="81">
        <v>9.0</v>
      </c>
      <c r="I2904" s="81">
        <v>1.0</v>
      </c>
      <c r="J2904" s="80">
        <v>0.0</v>
      </c>
      <c r="K2904" s="80">
        <v>0.0</v>
      </c>
      <c r="L2904" s="80">
        <v>0.0</v>
      </c>
      <c r="M2904" s="80">
        <v>0.0</v>
      </c>
      <c r="N2904" s="80">
        <v>0.0</v>
      </c>
      <c r="O2904" s="80">
        <v>0.0</v>
      </c>
      <c r="P2904" s="80">
        <v>0.0</v>
      </c>
      <c r="Q2904" s="80">
        <v>0.0</v>
      </c>
      <c r="R2904" s="80">
        <v>0.0</v>
      </c>
      <c r="S2904" s="80">
        <v>0.0</v>
      </c>
      <c r="T2904" s="80">
        <v>0.0</v>
      </c>
      <c r="U2904" s="80">
        <v>0.0</v>
      </c>
      <c r="V2904" s="80">
        <v>0.0</v>
      </c>
      <c r="W2904" s="80">
        <v>0.0</v>
      </c>
      <c r="X2904" s="80">
        <v>0.0</v>
      </c>
      <c r="Y2904" s="80">
        <v>0.0</v>
      </c>
      <c r="Z2904" s="80">
        <v>0.0</v>
      </c>
      <c r="AA2904" s="80">
        <v>0.0</v>
      </c>
      <c r="AB2904" s="80">
        <v>0.0</v>
      </c>
      <c r="AC2904" s="80">
        <v>0.0</v>
      </c>
      <c r="AD2904" s="80">
        <v>0.0</v>
      </c>
      <c r="AE2904" s="80">
        <v>0.0</v>
      </c>
      <c r="AF2904" s="80">
        <v>0.0</v>
      </c>
      <c r="AG2904" s="80">
        <v>0.0</v>
      </c>
      <c r="AH2904" s="80">
        <v>0.0</v>
      </c>
      <c r="AI2904" s="80">
        <v>0.0</v>
      </c>
      <c r="AJ2904" s="80">
        <v>0.0</v>
      </c>
      <c r="AK2904" s="80">
        <v>0.0</v>
      </c>
      <c r="AL2904" s="80">
        <v>0.0</v>
      </c>
      <c r="AM2904" s="80">
        <v>0.0</v>
      </c>
      <c r="AN2904" s="80">
        <v>0.0</v>
      </c>
      <c r="AO2904" s="80">
        <v>0.0</v>
      </c>
      <c r="AP2904" s="80">
        <v>0.0</v>
      </c>
      <c r="AQ2904" s="80">
        <v>0.0</v>
      </c>
      <c r="AR2904" s="80">
        <v>0.0</v>
      </c>
      <c r="AS2904" s="80">
        <v>0.0</v>
      </c>
      <c r="AT2904" s="80">
        <v>0.0</v>
      </c>
      <c r="AU2904" s="80">
        <v>0.0</v>
      </c>
      <c r="AW2904" s="81">
        <v>17.0</v>
      </c>
      <c r="AX2904" s="81">
        <v>9.0</v>
      </c>
      <c r="AY2904" s="81">
        <v>1.0</v>
      </c>
      <c r="AZ2904" s="82">
        <v>0.0</v>
      </c>
      <c r="BA2904" s="82">
        <v>0.0</v>
      </c>
      <c r="BB2904" s="82">
        <v>0.0</v>
      </c>
      <c r="BC2904" s="82">
        <v>0.0</v>
      </c>
      <c r="BD2904" s="82">
        <v>0.0</v>
      </c>
      <c r="BE2904" s="82">
        <v>0.0</v>
      </c>
      <c r="BF2904" s="82">
        <v>0.0</v>
      </c>
      <c r="BG2904" s="82">
        <v>0.0</v>
      </c>
      <c r="BH2904" s="82">
        <v>0.0</v>
      </c>
      <c r="BI2904" s="82">
        <v>0.0</v>
      </c>
      <c r="BJ2904" s="82">
        <v>0.0</v>
      </c>
      <c r="BK2904" s="82">
        <v>0.0</v>
      </c>
      <c r="BL2904" s="82">
        <v>0.0</v>
      </c>
      <c r="BM2904" s="82">
        <v>0.0</v>
      </c>
      <c r="BN2904" s="82">
        <v>0.0</v>
      </c>
      <c r="BO2904" s="82">
        <v>0.0</v>
      </c>
      <c r="BP2904" s="82">
        <v>0.0</v>
      </c>
      <c r="BQ2904" s="82">
        <v>0.0</v>
      </c>
      <c r="BR2904" s="82">
        <v>0.0</v>
      </c>
      <c r="BS2904" s="82">
        <v>0.0</v>
      </c>
      <c r="BT2904" s="82">
        <v>0.0</v>
      </c>
      <c r="BU2904" s="82">
        <v>0.0</v>
      </c>
      <c r="BV2904" s="82">
        <v>0.0</v>
      </c>
      <c r="BW2904" s="82">
        <v>0.0</v>
      </c>
      <c r="BX2904" s="82">
        <v>0.0</v>
      </c>
      <c r="BY2904" s="82">
        <v>0.0</v>
      </c>
      <c r="BZ2904" s="82">
        <v>0.0</v>
      </c>
      <c r="CA2904" s="82">
        <v>0.0</v>
      </c>
      <c r="CB2904" s="82">
        <v>0.0</v>
      </c>
      <c r="CC2904" s="82">
        <v>0.0</v>
      </c>
      <c r="CD2904" s="82">
        <v>0.0</v>
      </c>
      <c r="CE2904" s="82">
        <v>0.0</v>
      </c>
      <c r="CF2904" s="82">
        <v>0.0</v>
      </c>
      <c r="CG2904" s="82">
        <v>0.0</v>
      </c>
      <c r="CH2904" s="82">
        <v>0.0</v>
      </c>
      <c r="CI2904" s="82">
        <v>0.0</v>
      </c>
      <c r="CJ2904" s="82">
        <v>0.0</v>
      </c>
      <c r="CK2904" s="82">
        <v>0.0</v>
      </c>
    </row>
    <row r="2905" ht="14.25" customHeight="1">
      <c r="E2905" s="2"/>
      <c r="G2905" s="81">
        <v>17.0</v>
      </c>
      <c r="H2905" s="81">
        <v>9.0</v>
      </c>
      <c r="I2905" s="81">
        <v>2.0</v>
      </c>
      <c r="J2905" s="80">
        <v>0.0</v>
      </c>
      <c r="K2905" s="80">
        <v>0.0</v>
      </c>
      <c r="L2905" s="80">
        <v>0.0</v>
      </c>
      <c r="M2905" s="80">
        <v>0.0</v>
      </c>
      <c r="N2905" s="80">
        <v>0.0</v>
      </c>
      <c r="O2905" s="80">
        <v>0.0</v>
      </c>
      <c r="P2905" s="80">
        <v>0.0</v>
      </c>
      <c r="Q2905" s="80">
        <v>0.0</v>
      </c>
      <c r="R2905" s="80">
        <v>0.0</v>
      </c>
      <c r="S2905" s="80">
        <v>0.0</v>
      </c>
      <c r="T2905" s="80">
        <v>0.0</v>
      </c>
      <c r="U2905" s="80">
        <v>0.0</v>
      </c>
      <c r="V2905" s="80">
        <v>0.0</v>
      </c>
      <c r="W2905" s="80">
        <v>0.0</v>
      </c>
      <c r="X2905" s="80">
        <v>0.0</v>
      </c>
      <c r="Y2905" s="80">
        <v>0.0</v>
      </c>
      <c r="Z2905" s="80">
        <v>0.0</v>
      </c>
      <c r="AA2905" s="80">
        <v>0.0</v>
      </c>
      <c r="AB2905" s="80">
        <v>0.0</v>
      </c>
      <c r="AC2905" s="80">
        <v>0.0</v>
      </c>
      <c r="AD2905" s="80">
        <v>0.0</v>
      </c>
      <c r="AE2905" s="80">
        <v>0.0</v>
      </c>
      <c r="AF2905" s="80">
        <v>0.0</v>
      </c>
      <c r="AG2905" s="80">
        <v>0.0</v>
      </c>
      <c r="AH2905" s="80">
        <v>0.0</v>
      </c>
      <c r="AI2905" s="80">
        <v>0.0</v>
      </c>
      <c r="AJ2905" s="80">
        <v>0.0</v>
      </c>
      <c r="AK2905" s="80">
        <v>0.0</v>
      </c>
      <c r="AL2905" s="80">
        <v>0.0</v>
      </c>
      <c r="AM2905" s="80">
        <v>0.0</v>
      </c>
      <c r="AN2905" s="80">
        <v>0.0</v>
      </c>
      <c r="AO2905" s="80">
        <v>0.0</v>
      </c>
      <c r="AP2905" s="80">
        <v>0.0</v>
      </c>
      <c r="AQ2905" s="80">
        <v>0.0</v>
      </c>
      <c r="AR2905" s="80">
        <v>0.0</v>
      </c>
      <c r="AS2905" s="80">
        <v>0.0</v>
      </c>
      <c r="AT2905" s="80">
        <v>0.0</v>
      </c>
      <c r="AU2905" s="80">
        <v>0.0</v>
      </c>
      <c r="AW2905" s="81">
        <v>17.0</v>
      </c>
      <c r="AX2905" s="81">
        <v>9.0</v>
      </c>
      <c r="AY2905" s="81">
        <v>2.0</v>
      </c>
      <c r="AZ2905" s="82">
        <v>0.0</v>
      </c>
      <c r="BA2905" s="82">
        <v>0.0</v>
      </c>
      <c r="BB2905" s="82">
        <v>0.0</v>
      </c>
      <c r="BC2905" s="82">
        <v>0.0</v>
      </c>
      <c r="BD2905" s="82">
        <v>0.0</v>
      </c>
      <c r="BE2905" s="82">
        <v>0.0</v>
      </c>
      <c r="BF2905" s="82">
        <v>0.0</v>
      </c>
      <c r="BG2905" s="82">
        <v>0.0</v>
      </c>
      <c r="BH2905" s="82">
        <v>0.0</v>
      </c>
      <c r="BI2905" s="82">
        <v>0.0</v>
      </c>
      <c r="BJ2905" s="82">
        <v>0.0</v>
      </c>
      <c r="BK2905" s="82">
        <v>0.0</v>
      </c>
      <c r="BL2905" s="82">
        <v>0.0</v>
      </c>
      <c r="BM2905" s="82">
        <v>0.0</v>
      </c>
      <c r="BN2905" s="82">
        <v>0.0</v>
      </c>
      <c r="BO2905" s="82">
        <v>0.0</v>
      </c>
      <c r="BP2905" s="82">
        <v>0.0</v>
      </c>
      <c r="BQ2905" s="82">
        <v>0.0</v>
      </c>
      <c r="BR2905" s="82">
        <v>0.0</v>
      </c>
      <c r="BS2905" s="82">
        <v>0.0</v>
      </c>
      <c r="BT2905" s="82">
        <v>0.0</v>
      </c>
      <c r="BU2905" s="82">
        <v>0.0</v>
      </c>
      <c r="BV2905" s="82">
        <v>0.0</v>
      </c>
      <c r="BW2905" s="82">
        <v>0.0</v>
      </c>
      <c r="BX2905" s="82">
        <v>0.0</v>
      </c>
      <c r="BY2905" s="82">
        <v>0.0</v>
      </c>
      <c r="BZ2905" s="82">
        <v>0.0</v>
      </c>
      <c r="CA2905" s="82">
        <v>0.0</v>
      </c>
      <c r="CB2905" s="82">
        <v>0.0</v>
      </c>
      <c r="CC2905" s="82">
        <v>0.0</v>
      </c>
      <c r="CD2905" s="82">
        <v>0.0</v>
      </c>
      <c r="CE2905" s="82">
        <v>0.0</v>
      </c>
      <c r="CF2905" s="82">
        <v>0.0</v>
      </c>
      <c r="CG2905" s="82">
        <v>0.0</v>
      </c>
      <c r="CH2905" s="82">
        <v>0.0</v>
      </c>
      <c r="CI2905" s="82">
        <v>0.0</v>
      </c>
      <c r="CJ2905" s="82">
        <v>0.0</v>
      </c>
      <c r="CK2905" s="82">
        <v>0.0</v>
      </c>
    </row>
    <row r="2906" ht="14.25" customHeight="1">
      <c r="E2906" s="2"/>
      <c r="G2906" s="81">
        <v>17.0</v>
      </c>
      <c r="H2906" s="81">
        <v>9.0</v>
      </c>
      <c r="I2906" s="81">
        <v>3.0</v>
      </c>
      <c r="J2906" s="80">
        <v>0.0</v>
      </c>
      <c r="K2906" s="80">
        <v>0.0</v>
      </c>
      <c r="L2906" s="80">
        <v>0.0</v>
      </c>
      <c r="M2906" s="80">
        <v>0.0</v>
      </c>
      <c r="N2906" s="80">
        <v>0.0</v>
      </c>
      <c r="O2906" s="80">
        <v>0.0</v>
      </c>
      <c r="P2906" s="80">
        <v>0.0</v>
      </c>
      <c r="Q2906" s="80">
        <v>0.0</v>
      </c>
      <c r="R2906" s="80">
        <v>0.0</v>
      </c>
      <c r="S2906" s="80">
        <v>0.0</v>
      </c>
      <c r="T2906" s="80">
        <v>0.0</v>
      </c>
      <c r="U2906" s="80">
        <v>0.0</v>
      </c>
      <c r="V2906" s="80">
        <v>0.0</v>
      </c>
      <c r="W2906" s="80">
        <v>0.0</v>
      </c>
      <c r="X2906" s="80">
        <v>0.0</v>
      </c>
      <c r="Y2906" s="80">
        <v>0.0</v>
      </c>
      <c r="Z2906" s="80">
        <v>0.0</v>
      </c>
      <c r="AA2906" s="80">
        <v>0.0</v>
      </c>
      <c r="AB2906" s="80">
        <v>0.0</v>
      </c>
      <c r="AC2906" s="80">
        <v>0.0</v>
      </c>
      <c r="AD2906" s="80">
        <v>0.0</v>
      </c>
      <c r="AE2906" s="80">
        <v>0.0</v>
      </c>
      <c r="AF2906" s="80">
        <v>0.0</v>
      </c>
      <c r="AG2906" s="80">
        <v>0.0</v>
      </c>
      <c r="AH2906" s="80">
        <v>0.0</v>
      </c>
      <c r="AI2906" s="80">
        <v>0.0</v>
      </c>
      <c r="AJ2906" s="80">
        <v>0.0</v>
      </c>
      <c r="AK2906" s="80">
        <v>0.0</v>
      </c>
      <c r="AL2906" s="80">
        <v>0.0</v>
      </c>
      <c r="AM2906" s="80">
        <v>0.0</v>
      </c>
      <c r="AN2906" s="80">
        <v>0.0</v>
      </c>
      <c r="AO2906" s="80">
        <v>0.0</v>
      </c>
      <c r="AP2906" s="80">
        <v>0.0</v>
      </c>
      <c r="AQ2906" s="80">
        <v>0.0</v>
      </c>
      <c r="AR2906" s="80">
        <v>0.0</v>
      </c>
      <c r="AS2906" s="80">
        <v>0.0</v>
      </c>
      <c r="AT2906" s="80">
        <v>0.0</v>
      </c>
      <c r="AU2906" s="80">
        <v>0.0</v>
      </c>
      <c r="AW2906" s="81">
        <v>17.0</v>
      </c>
      <c r="AX2906" s="81">
        <v>9.0</v>
      </c>
      <c r="AY2906" s="81">
        <v>3.0</v>
      </c>
      <c r="AZ2906" s="82">
        <v>0.0</v>
      </c>
      <c r="BA2906" s="82">
        <v>0.0</v>
      </c>
      <c r="BB2906" s="82">
        <v>0.0</v>
      </c>
      <c r="BC2906" s="82">
        <v>0.0</v>
      </c>
      <c r="BD2906" s="82">
        <v>0.0</v>
      </c>
      <c r="BE2906" s="82">
        <v>0.0</v>
      </c>
      <c r="BF2906" s="82">
        <v>0.0</v>
      </c>
      <c r="BG2906" s="82">
        <v>0.0</v>
      </c>
      <c r="BH2906" s="82">
        <v>0.0</v>
      </c>
      <c r="BI2906" s="82">
        <v>0.0</v>
      </c>
      <c r="BJ2906" s="82">
        <v>0.0</v>
      </c>
      <c r="BK2906" s="82">
        <v>0.0</v>
      </c>
      <c r="BL2906" s="82">
        <v>0.0</v>
      </c>
      <c r="BM2906" s="82">
        <v>0.0</v>
      </c>
      <c r="BN2906" s="82">
        <v>0.0</v>
      </c>
      <c r="BO2906" s="82">
        <v>0.0</v>
      </c>
      <c r="BP2906" s="82">
        <v>0.0</v>
      </c>
      <c r="BQ2906" s="82">
        <v>0.0</v>
      </c>
      <c r="BR2906" s="82">
        <v>0.0</v>
      </c>
      <c r="BS2906" s="82">
        <v>0.0</v>
      </c>
      <c r="BT2906" s="82">
        <v>0.0</v>
      </c>
      <c r="BU2906" s="82">
        <v>0.0</v>
      </c>
      <c r="BV2906" s="82">
        <v>0.0</v>
      </c>
      <c r="BW2906" s="82">
        <v>0.0</v>
      </c>
      <c r="BX2906" s="82">
        <v>0.0</v>
      </c>
      <c r="BY2906" s="82">
        <v>0.0</v>
      </c>
      <c r="BZ2906" s="82">
        <v>0.0</v>
      </c>
      <c r="CA2906" s="82">
        <v>0.0</v>
      </c>
      <c r="CB2906" s="82">
        <v>0.0</v>
      </c>
      <c r="CC2906" s="82">
        <v>0.0</v>
      </c>
      <c r="CD2906" s="82">
        <v>0.0</v>
      </c>
      <c r="CE2906" s="82">
        <v>0.0</v>
      </c>
      <c r="CF2906" s="82">
        <v>0.0</v>
      </c>
      <c r="CG2906" s="82">
        <v>0.0</v>
      </c>
      <c r="CH2906" s="82">
        <v>0.0</v>
      </c>
      <c r="CI2906" s="82">
        <v>0.0</v>
      </c>
      <c r="CJ2906" s="82">
        <v>0.0</v>
      </c>
      <c r="CK2906" s="82">
        <v>0.0</v>
      </c>
    </row>
    <row r="2907" ht="14.25" customHeight="1">
      <c r="E2907" s="2"/>
      <c r="G2907" s="81">
        <v>17.0</v>
      </c>
      <c r="H2907" s="81">
        <v>9.0</v>
      </c>
      <c r="I2907" s="81">
        <v>4.0</v>
      </c>
      <c r="J2907" s="80">
        <v>0.0</v>
      </c>
      <c r="K2907" s="80">
        <v>0.0</v>
      </c>
      <c r="L2907" s="80">
        <v>0.0</v>
      </c>
      <c r="M2907" s="80">
        <v>0.0</v>
      </c>
      <c r="N2907" s="80">
        <v>0.0</v>
      </c>
      <c r="O2907" s="80">
        <v>0.0</v>
      </c>
      <c r="P2907" s="80">
        <v>0.0</v>
      </c>
      <c r="Q2907" s="80">
        <v>0.0</v>
      </c>
      <c r="R2907" s="80">
        <v>0.0</v>
      </c>
      <c r="S2907" s="80">
        <v>0.0</v>
      </c>
      <c r="T2907" s="80">
        <v>0.0</v>
      </c>
      <c r="U2907" s="80">
        <v>0.0</v>
      </c>
      <c r="V2907" s="80">
        <v>0.0</v>
      </c>
      <c r="W2907" s="80">
        <v>0.0</v>
      </c>
      <c r="X2907" s="80">
        <v>0.0</v>
      </c>
      <c r="Y2907" s="80">
        <v>0.0</v>
      </c>
      <c r="Z2907" s="80">
        <v>0.0</v>
      </c>
      <c r="AA2907" s="80">
        <v>0.0</v>
      </c>
      <c r="AB2907" s="80">
        <v>0.0</v>
      </c>
      <c r="AC2907" s="80">
        <v>0.0</v>
      </c>
      <c r="AD2907" s="80">
        <v>0.0</v>
      </c>
      <c r="AE2907" s="80">
        <v>0.0</v>
      </c>
      <c r="AF2907" s="80">
        <v>0.0</v>
      </c>
      <c r="AG2907" s="80">
        <v>0.0</v>
      </c>
      <c r="AH2907" s="80">
        <v>0.0</v>
      </c>
      <c r="AI2907" s="80">
        <v>0.0</v>
      </c>
      <c r="AJ2907" s="80">
        <v>0.0</v>
      </c>
      <c r="AK2907" s="80">
        <v>0.0</v>
      </c>
      <c r="AL2907" s="80">
        <v>0.0</v>
      </c>
      <c r="AM2907" s="80">
        <v>0.0</v>
      </c>
      <c r="AN2907" s="80">
        <v>0.0</v>
      </c>
      <c r="AO2907" s="80">
        <v>0.0</v>
      </c>
      <c r="AP2907" s="80">
        <v>0.0</v>
      </c>
      <c r="AQ2907" s="80">
        <v>0.0</v>
      </c>
      <c r="AR2907" s="80">
        <v>0.0</v>
      </c>
      <c r="AS2907" s="80">
        <v>0.0</v>
      </c>
      <c r="AT2907" s="80">
        <v>0.0</v>
      </c>
      <c r="AU2907" s="80">
        <v>0.0</v>
      </c>
      <c r="AW2907" s="81">
        <v>17.0</v>
      </c>
      <c r="AX2907" s="81">
        <v>9.0</v>
      </c>
      <c r="AY2907" s="81">
        <v>4.0</v>
      </c>
      <c r="AZ2907" s="82">
        <v>0.0</v>
      </c>
      <c r="BA2907" s="82">
        <v>0.0</v>
      </c>
      <c r="BB2907" s="82">
        <v>0.0</v>
      </c>
      <c r="BC2907" s="82">
        <v>0.0</v>
      </c>
      <c r="BD2907" s="82">
        <v>0.0</v>
      </c>
      <c r="BE2907" s="82">
        <v>0.0</v>
      </c>
      <c r="BF2907" s="82">
        <v>0.0</v>
      </c>
      <c r="BG2907" s="82">
        <v>0.0</v>
      </c>
      <c r="BH2907" s="82">
        <v>0.0</v>
      </c>
      <c r="BI2907" s="82">
        <v>0.0</v>
      </c>
      <c r="BJ2907" s="82">
        <v>0.0</v>
      </c>
      <c r="BK2907" s="82">
        <v>0.0</v>
      </c>
      <c r="BL2907" s="82">
        <v>0.0</v>
      </c>
      <c r="BM2907" s="82">
        <v>0.0</v>
      </c>
      <c r="BN2907" s="82">
        <v>0.0</v>
      </c>
      <c r="BO2907" s="82">
        <v>0.0</v>
      </c>
      <c r="BP2907" s="82">
        <v>0.0</v>
      </c>
      <c r="BQ2907" s="82">
        <v>0.0</v>
      </c>
      <c r="BR2907" s="82">
        <v>0.0</v>
      </c>
      <c r="BS2907" s="82">
        <v>0.0</v>
      </c>
      <c r="BT2907" s="82">
        <v>0.0</v>
      </c>
      <c r="BU2907" s="82">
        <v>0.0</v>
      </c>
      <c r="BV2907" s="82">
        <v>0.0</v>
      </c>
      <c r="BW2907" s="82">
        <v>0.0</v>
      </c>
      <c r="BX2907" s="82">
        <v>0.0</v>
      </c>
      <c r="BY2907" s="82">
        <v>0.0</v>
      </c>
      <c r="BZ2907" s="82">
        <v>0.0</v>
      </c>
      <c r="CA2907" s="82">
        <v>0.0</v>
      </c>
      <c r="CB2907" s="82">
        <v>0.0</v>
      </c>
      <c r="CC2907" s="82">
        <v>0.0</v>
      </c>
      <c r="CD2907" s="82">
        <v>0.0</v>
      </c>
      <c r="CE2907" s="82">
        <v>0.0</v>
      </c>
      <c r="CF2907" s="82">
        <v>0.0</v>
      </c>
      <c r="CG2907" s="82">
        <v>0.0</v>
      </c>
      <c r="CH2907" s="82">
        <v>0.0</v>
      </c>
      <c r="CI2907" s="82">
        <v>0.0</v>
      </c>
      <c r="CJ2907" s="82">
        <v>0.0</v>
      </c>
      <c r="CK2907" s="82">
        <v>0.0</v>
      </c>
    </row>
    <row r="2908" ht="14.25" customHeight="1">
      <c r="E2908" s="2"/>
      <c r="G2908" s="81">
        <v>17.0</v>
      </c>
      <c r="H2908" s="81">
        <v>9.0</v>
      </c>
      <c r="I2908" s="81">
        <v>5.0</v>
      </c>
      <c r="J2908" s="80">
        <v>0.0</v>
      </c>
      <c r="K2908" s="80">
        <v>0.0</v>
      </c>
      <c r="L2908" s="80">
        <v>0.0</v>
      </c>
      <c r="M2908" s="80">
        <v>0.0</v>
      </c>
      <c r="N2908" s="80">
        <v>0.0</v>
      </c>
      <c r="O2908" s="80">
        <v>0.0</v>
      </c>
      <c r="P2908" s="80">
        <v>0.0</v>
      </c>
      <c r="Q2908" s="80">
        <v>0.0</v>
      </c>
      <c r="R2908" s="80">
        <v>0.0</v>
      </c>
      <c r="S2908" s="80">
        <v>0.0</v>
      </c>
      <c r="T2908" s="80">
        <v>0.0</v>
      </c>
      <c r="U2908" s="80">
        <v>0.0</v>
      </c>
      <c r="V2908" s="80">
        <v>0.0</v>
      </c>
      <c r="W2908" s="80">
        <v>0.0</v>
      </c>
      <c r="X2908" s="80">
        <v>0.0</v>
      </c>
      <c r="Y2908" s="80">
        <v>0.0</v>
      </c>
      <c r="Z2908" s="80">
        <v>0.0</v>
      </c>
      <c r="AA2908" s="80">
        <v>0.0</v>
      </c>
      <c r="AB2908" s="80">
        <v>0.0</v>
      </c>
      <c r="AC2908" s="80">
        <v>0.0</v>
      </c>
      <c r="AD2908" s="80">
        <v>0.0</v>
      </c>
      <c r="AE2908" s="80">
        <v>0.0</v>
      </c>
      <c r="AF2908" s="80">
        <v>0.0</v>
      </c>
      <c r="AG2908" s="80">
        <v>0.0</v>
      </c>
      <c r="AH2908" s="80">
        <v>0.0</v>
      </c>
      <c r="AI2908" s="80">
        <v>0.0</v>
      </c>
      <c r="AJ2908" s="80">
        <v>0.0</v>
      </c>
      <c r="AK2908" s="80">
        <v>0.0</v>
      </c>
      <c r="AL2908" s="80">
        <v>0.0</v>
      </c>
      <c r="AM2908" s="80">
        <v>0.0</v>
      </c>
      <c r="AN2908" s="80">
        <v>0.0</v>
      </c>
      <c r="AO2908" s="80">
        <v>0.0</v>
      </c>
      <c r="AP2908" s="80">
        <v>0.0</v>
      </c>
      <c r="AQ2908" s="80">
        <v>0.0</v>
      </c>
      <c r="AR2908" s="80">
        <v>0.0</v>
      </c>
      <c r="AS2908" s="80">
        <v>0.0</v>
      </c>
      <c r="AT2908" s="80">
        <v>0.0</v>
      </c>
      <c r="AU2908" s="80">
        <v>0.0</v>
      </c>
      <c r="AW2908" s="81">
        <v>17.0</v>
      </c>
      <c r="AX2908" s="81">
        <v>9.0</v>
      </c>
      <c r="AY2908" s="81">
        <v>5.0</v>
      </c>
      <c r="AZ2908" s="82">
        <v>0.0</v>
      </c>
      <c r="BA2908" s="82">
        <v>0.0</v>
      </c>
      <c r="BB2908" s="82">
        <v>0.0</v>
      </c>
      <c r="BC2908" s="82">
        <v>0.0</v>
      </c>
      <c r="BD2908" s="82">
        <v>0.0</v>
      </c>
      <c r="BE2908" s="82">
        <v>0.0</v>
      </c>
      <c r="BF2908" s="82">
        <v>0.0</v>
      </c>
      <c r="BG2908" s="82">
        <v>0.0</v>
      </c>
      <c r="BH2908" s="82">
        <v>0.0</v>
      </c>
      <c r="BI2908" s="82">
        <v>0.0</v>
      </c>
      <c r="BJ2908" s="82">
        <v>0.0</v>
      </c>
      <c r="BK2908" s="82">
        <v>0.0</v>
      </c>
      <c r="BL2908" s="82">
        <v>0.0</v>
      </c>
      <c r="BM2908" s="82">
        <v>0.0</v>
      </c>
      <c r="BN2908" s="82">
        <v>0.0</v>
      </c>
      <c r="BO2908" s="82">
        <v>0.0</v>
      </c>
      <c r="BP2908" s="82">
        <v>0.0</v>
      </c>
      <c r="BQ2908" s="82">
        <v>0.0</v>
      </c>
      <c r="BR2908" s="82">
        <v>0.0</v>
      </c>
      <c r="BS2908" s="82">
        <v>0.0</v>
      </c>
      <c r="BT2908" s="82">
        <v>0.0</v>
      </c>
      <c r="BU2908" s="82">
        <v>0.0</v>
      </c>
      <c r="BV2908" s="82">
        <v>0.0</v>
      </c>
      <c r="BW2908" s="82">
        <v>0.0</v>
      </c>
      <c r="BX2908" s="82">
        <v>0.0</v>
      </c>
      <c r="BY2908" s="82">
        <v>0.0</v>
      </c>
      <c r="BZ2908" s="82">
        <v>0.0</v>
      </c>
      <c r="CA2908" s="82">
        <v>0.0</v>
      </c>
      <c r="CB2908" s="82">
        <v>0.0</v>
      </c>
      <c r="CC2908" s="82">
        <v>0.0</v>
      </c>
      <c r="CD2908" s="82">
        <v>0.0</v>
      </c>
      <c r="CE2908" s="82">
        <v>0.0</v>
      </c>
      <c r="CF2908" s="82">
        <v>0.0</v>
      </c>
      <c r="CG2908" s="82">
        <v>0.0</v>
      </c>
      <c r="CH2908" s="82">
        <v>0.0</v>
      </c>
      <c r="CI2908" s="82">
        <v>0.0</v>
      </c>
      <c r="CJ2908" s="82">
        <v>0.0</v>
      </c>
      <c r="CK2908" s="82">
        <v>0.0</v>
      </c>
    </row>
    <row r="2909" ht="14.25" customHeight="1">
      <c r="E2909" s="2"/>
      <c r="G2909" s="81">
        <v>17.0</v>
      </c>
      <c r="H2909" s="81">
        <v>9.0</v>
      </c>
      <c r="I2909" s="81">
        <v>6.0</v>
      </c>
      <c r="J2909" s="80">
        <v>0.0</v>
      </c>
      <c r="K2909" s="80">
        <v>0.0</v>
      </c>
      <c r="L2909" s="80">
        <v>0.0</v>
      </c>
      <c r="M2909" s="80">
        <v>0.0</v>
      </c>
      <c r="N2909" s="80">
        <v>0.0</v>
      </c>
      <c r="O2909" s="80">
        <v>0.0</v>
      </c>
      <c r="P2909" s="80">
        <v>0.0</v>
      </c>
      <c r="Q2909" s="80">
        <v>0.0</v>
      </c>
      <c r="R2909" s="80">
        <v>0.0</v>
      </c>
      <c r="S2909" s="80">
        <v>0.0</v>
      </c>
      <c r="T2909" s="80">
        <v>0.0</v>
      </c>
      <c r="U2909" s="80">
        <v>0.0</v>
      </c>
      <c r="V2909" s="80">
        <v>0.0</v>
      </c>
      <c r="W2909" s="80">
        <v>0.0</v>
      </c>
      <c r="X2909" s="80">
        <v>0.0</v>
      </c>
      <c r="Y2909" s="80">
        <v>0.0</v>
      </c>
      <c r="Z2909" s="80">
        <v>0.0</v>
      </c>
      <c r="AA2909" s="80">
        <v>0.0</v>
      </c>
      <c r="AB2909" s="80">
        <v>0.0</v>
      </c>
      <c r="AC2909" s="80">
        <v>0.0</v>
      </c>
      <c r="AD2909" s="80">
        <v>0.0</v>
      </c>
      <c r="AE2909" s="80">
        <v>0.0</v>
      </c>
      <c r="AF2909" s="80">
        <v>0.0</v>
      </c>
      <c r="AG2909" s="80">
        <v>0.0</v>
      </c>
      <c r="AH2909" s="80">
        <v>0.0</v>
      </c>
      <c r="AI2909" s="80">
        <v>0.0</v>
      </c>
      <c r="AJ2909" s="80">
        <v>0.0</v>
      </c>
      <c r="AK2909" s="80">
        <v>0.0</v>
      </c>
      <c r="AL2909" s="80">
        <v>0.0</v>
      </c>
      <c r="AM2909" s="80">
        <v>0.0</v>
      </c>
      <c r="AN2909" s="80">
        <v>0.0</v>
      </c>
      <c r="AO2909" s="80">
        <v>0.0</v>
      </c>
      <c r="AP2909" s="80">
        <v>0.0</v>
      </c>
      <c r="AQ2909" s="80">
        <v>0.0</v>
      </c>
      <c r="AR2909" s="80">
        <v>0.0</v>
      </c>
      <c r="AS2909" s="80">
        <v>0.0</v>
      </c>
      <c r="AT2909" s="80">
        <v>0.0</v>
      </c>
      <c r="AU2909" s="80">
        <v>0.0</v>
      </c>
      <c r="AW2909" s="81">
        <v>17.0</v>
      </c>
      <c r="AX2909" s="81">
        <v>9.0</v>
      </c>
      <c r="AY2909" s="81">
        <v>6.0</v>
      </c>
      <c r="AZ2909" s="82">
        <v>0.0</v>
      </c>
      <c r="BA2909" s="82">
        <v>0.0</v>
      </c>
      <c r="BB2909" s="82">
        <v>0.0</v>
      </c>
      <c r="BC2909" s="82">
        <v>0.0</v>
      </c>
      <c r="BD2909" s="82">
        <v>0.0</v>
      </c>
      <c r="BE2909" s="82">
        <v>0.0</v>
      </c>
      <c r="BF2909" s="82">
        <v>0.0</v>
      </c>
      <c r="BG2909" s="82">
        <v>0.0</v>
      </c>
      <c r="BH2909" s="82">
        <v>0.0</v>
      </c>
      <c r="BI2909" s="82">
        <v>0.0</v>
      </c>
      <c r="BJ2909" s="82">
        <v>0.0</v>
      </c>
      <c r="BK2909" s="82">
        <v>0.0</v>
      </c>
      <c r="BL2909" s="82">
        <v>0.0</v>
      </c>
      <c r="BM2909" s="82">
        <v>0.0</v>
      </c>
      <c r="BN2909" s="82">
        <v>0.0</v>
      </c>
      <c r="BO2909" s="82">
        <v>0.0</v>
      </c>
      <c r="BP2909" s="82">
        <v>0.0</v>
      </c>
      <c r="BQ2909" s="82">
        <v>0.0</v>
      </c>
      <c r="BR2909" s="82">
        <v>0.0</v>
      </c>
      <c r="BS2909" s="82">
        <v>0.0</v>
      </c>
      <c r="BT2909" s="82">
        <v>0.0</v>
      </c>
      <c r="BU2909" s="82">
        <v>0.0</v>
      </c>
      <c r="BV2909" s="82">
        <v>0.0</v>
      </c>
      <c r="BW2909" s="82">
        <v>0.0</v>
      </c>
      <c r="BX2909" s="82">
        <v>0.0</v>
      </c>
      <c r="BY2909" s="82">
        <v>0.0</v>
      </c>
      <c r="BZ2909" s="82">
        <v>0.0</v>
      </c>
      <c r="CA2909" s="82">
        <v>0.0</v>
      </c>
      <c r="CB2909" s="82">
        <v>0.0</v>
      </c>
      <c r="CC2909" s="82">
        <v>0.0</v>
      </c>
      <c r="CD2909" s="82">
        <v>0.0</v>
      </c>
      <c r="CE2909" s="82">
        <v>0.0</v>
      </c>
      <c r="CF2909" s="82">
        <v>0.0</v>
      </c>
      <c r="CG2909" s="82">
        <v>0.0</v>
      </c>
      <c r="CH2909" s="82">
        <v>0.0</v>
      </c>
      <c r="CI2909" s="82">
        <v>0.0</v>
      </c>
      <c r="CJ2909" s="82">
        <v>0.0</v>
      </c>
      <c r="CK2909" s="82">
        <v>0.0</v>
      </c>
    </row>
    <row r="2910" ht="14.25" customHeight="1">
      <c r="E2910" s="2"/>
      <c r="G2910" s="81">
        <v>17.0</v>
      </c>
      <c r="H2910" s="81">
        <v>9.0</v>
      </c>
      <c r="I2910" s="81">
        <v>7.0</v>
      </c>
      <c r="J2910" s="80">
        <v>0.0</v>
      </c>
      <c r="K2910" s="80">
        <v>0.0</v>
      </c>
      <c r="L2910" s="80">
        <v>0.0</v>
      </c>
      <c r="M2910" s="80">
        <v>0.0</v>
      </c>
      <c r="N2910" s="80">
        <v>0.0</v>
      </c>
      <c r="O2910" s="80">
        <v>0.0</v>
      </c>
      <c r="P2910" s="80">
        <v>0.0</v>
      </c>
      <c r="Q2910" s="80">
        <v>0.0</v>
      </c>
      <c r="R2910" s="80">
        <v>0.0</v>
      </c>
      <c r="S2910" s="80">
        <v>0.0</v>
      </c>
      <c r="T2910" s="80">
        <v>0.0</v>
      </c>
      <c r="U2910" s="80">
        <v>0.0</v>
      </c>
      <c r="V2910" s="80">
        <v>0.0</v>
      </c>
      <c r="W2910" s="80">
        <v>0.0</v>
      </c>
      <c r="X2910" s="80">
        <v>0.0</v>
      </c>
      <c r="Y2910" s="80">
        <v>0.0</v>
      </c>
      <c r="Z2910" s="80">
        <v>0.0</v>
      </c>
      <c r="AA2910" s="80">
        <v>0.0</v>
      </c>
      <c r="AB2910" s="80">
        <v>0.0</v>
      </c>
      <c r="AC2910" s="80">
        <v>0.0</v>
      </c>
      <c r="AD2910" s="80">
        <v>0.0</v>
      </c>
      <c r="AE2910" s="80">
        <v>0.0</v>
      </c>
      <c r="AF2910" s="80">
        <v>0.0</v>
      </c>
      <c r="AG2910" s="80">
        <v>0.0</v>
      </c>
      <c r="AH2910" s="80">
        <v>0.0</v>
      </c>
      <c r="AI2910" s="80">
        <v>0.0</v>
      </c>
      <c r="AJ2910" s="80">
        <v>0.0</v>
      </c>
      <c r="AK2910" s="80">
        <v>0.0</v>
      </c>
      <c r="AL2910" s="80">
        <v>0.0</v>
      </c>
      <c r="AM2910" s="80">
        <v>0.0</v>
      </c>
      <c r="AN2910" s="80">
        <v>0.0</v>
      </c>
      <c r="AO2910" s="80">
        <v>0.0</v>
      </c>
      <c r="AP2910" s="80">
        <v>0.0</v>
      </c>
      <c r="AQ2910" s="80">
        <v>0.0</v>
      </c>
      <c r="AR2910" s="80">
        <v>0.0</v>
      </c>
      <c r="AS2910" s="80">
        <v>0.0</v>
      </c>
      <c r="AT2910" s="80">
        <v>0.0</v>
      </c>
      <c r="AU2910" s="80">
        <v>0.0</v>
      </c>
      <c r="AW2910" s="81">
        <v>17.0</v>
      </c>
      <c r="AX2910" s="81">
        <v>9.0</v>
      </c>
      <c r="AY2910" s="81">
        <v>7.0</v>
      </c>
      <c r="AZ2910" s="82">
        <v>0.0</v>
      </c>
      <c r="BA2910" s="82">
        <v>0.0</v>
      </c>
      <c r="BB2910" s="82">
        <v>0.0</v>
      </c>
      <c r="BC2910" s="82">
        <v>0.0</v>
      </c>
      <c r="BD2910" s="82">
        <v>0.0</v>
      </c>
      <c r="BE2910" s="82">
        <v>0.0</v>
      </c>
      <c r="BF2910" s="82">
        <v>0.0</v>
      </c>
      <c r="BG2910" s="82">
        <v>0.0</v>
      </c>
      <c r="BH2910" s="82">
        <v>0.0</v>
      </c>
      <c r="BI2910" s="82">
        <v>0.0</v>
      </c>
      <c r="BJ2910" s="82">
        <v>0.0</v>
      </c>
      <c r="BK2910" s="82">
        <v>0.0</v>
      </c>
      <c r="BL2910" s="82">
        <v>0.0</v>
      </c>
      <c r="BM2910" s="82">
        <v>0.0</v>
      </c>
      <c r="BN2910" s="82">
        <v>0.0</v>
      </c>
      <c r="BO2910" s="82">
        <v>0.0</v>
      </c>
      <c r="BP2910" s="82">
        <v>0.0</v>
      </c>
      <c r="BQ2910" s="82">
        <v>0.0</v>
      </c>
      <c r="BR2910" s="82">
        <v>0.0</v>
      </c>
      <c r="BS2910" s="82">
        <v>0.0</v>
      </c>
      <c r="BT2910" s="82">
        <v>0.0</v>
      </c>
      <c r="BU2910" s="82">
        <v>0.0</v>
      </c>
      <c r="BV2910" s="82">
        <v>0.0</v>
      </c>
      <c r="BW2910" s="82">
        <v>0.0</v>
      </c>
      <c r="BX2910" s="82">
        <v>0.0</v>
      </c>
      <c r="BY2910" s="82">
        <v>0.0</v>
      </c>
      <c r="BZ2910" s="82">
        <v>0.0</v>
      </c>
      <c r="CA2910" s="82">
        <v>0.0</v>
      </c>
      <c r="CB2910" s="82">
        <v>0.0</v>
      </c>
      <c r="CC2910" s="82">
        <v>0.0</v>
      </c>
      <c r="CD2910" s="82">
        <v>0.0</v>
      </c>
      <c r="CE2910" s="82">
        <v>0.0</v>
      </c>
      <c r="CF2910" s="82">
        <v>0.0</v>
      </c>
      <c r="CG2910" s="82">
        <v>0.0</v>
      </c>
      <c r="CH2910" s="82">
        <v>0.0</v>
      </c>
      <c r="CI2910" s="82">
        <v>0.0</v>
      </c>
      <c r="CJ2910" s="82">
        <v>0.0</v>
      </c>
      <c r="CK2910" s="82">
        <v>0.0</v>
      </c>
    </row>
    <row r="2911" ht="14.25" customHeight="1">
      <c r="E2911" s="2"/>
      <c r="G2911" s="81">
        <v>17.0</v>
      </c>
      <c r="H2911" s="81">
        <v>9.0</v>
      </c>
      <c r="I2911" s="81">
        <v>8.0</v>
      </c>
      <c r="J2911" s="80">
        <v>0.0</v>
      </c>
      <c r="K2911" s="80">
        <v>0.0</v>
      </c>
      <c r="L2911" s="80">
        <v>0.0</v>
      </c>
      <c r="M2911" s="80">
        <v>0.0</v>
      </c>
      <c r="N2911" s="80">
        <v>0.0</v>
      </c>
      <c r="O2911" s="80">
        <v>0.0</v>
      </c>
      <c r="P2911" s="80">
        <v>0.0</v>
      </c>
      <c r="Q2911" s="80">
        <v>0.0</v>
      </c>
      <c r="R2911" s="80">
        <v>0.0</v>
      </c>
      <c r="S2911" s="80">
        <v>0.0</v>
      </c>
      <c r="T2911" s="80">
        <v>0.0</v>
      </c>
      <c r="U2911" s="80">
        <v>0.0</v>
      </c>
      <c r="V2911" s="80">
        <v>0.0</v>
      </c>
      <c r="W2911" s="80">
        <v>0.0</v>
      </c>
      <c r="X2911" s="80">
        <v>0.0</v>
      </c>
      <c r="Y2911" s="80">
        <v>0.0</v>
      </c>
      <c r="Z2911" s="80">
        <v>0.0</v>
      </c>
      <c r="AA2911" s="80">
        <v>0.0</v>
      </c>
      <c r="AB2911" s="80">
        <v>0.0</v>
      </c>
      <c r="AC2911" s="80">
        <v>0.0</v>
      </c>
      <c r="AD2911" s="80">
        <v>0.0</v>
      </c>
      <c r="AE2911" s="80">
        <v>0.0</v>
      </c>
      <c r="AF2911" s="80">
        <v>0.0</v>
      </c>
      <c r="AG2911" s="80">
        <v>0.0</v>
      </c>
      <c r="AH2911" s="80">
        <v>0.0</v>
      </c>
      <c r="AI2911" s="80">
        <v>0.0</v>
      </c>
      <c r="AJ2911" s="80">
        <v>0.0</v>
      </c>
      <c r="AK2911" s="80">
        <v>0.0</v>
      </c>
      <c r="AL2911" s="80">
        <v>0.0</v>
      </c>
      <c r="AM2911" s="80">
        <v>0.0</v>
      </c>
      <c r="AN2911" s="80">
        <v>0.0</v>
      </c>
      <c r="AO2911" s="80">
        <v>0.0</v>
      </c>
      <c r="AP2911" s="80">
        <v>0.0</v>
      </c>
      <c r="AQ2911" s="80">
        <v>0.0</v>
      </c>
      <c r="AR2911" s="80">
        <v>0.0</v>
      </c>
      <c r="AS2911" s="80">
        <v>0.0</v>
      </c>
      <c r="AT2911" s="80">
        <v>0.0</v>
      </c>
      <c r="AU2911" s="80">
        <v>0.0</v>
      </c>
      <c r="AW2911" s="81">
        <v>17.0</v>
      </c>
      <c r="AX2911" s="81">
        <v>9.0</v>
      </c>
      <c r="AY2911" s="81">
        <v>8.0</v>
      </c>
      <c r="AZ2911" s="82">
        <v>0.0</v>
      </c>
      <c r="BA2911" s="82">
        <v>0.0</v>
      </c>
      <c r="BB2911" s="82">
        <v>0.0</v>
      </c>
      <c r="BC2911" s="82">
        <v>0.0</v>
      </c>
      <c r="BD2911" s="82">
        <v>0.0</v>
      </c>
      <c r="BE2911" s="82">
        <v>0.0</v>
      </c>
      <c r="BF2911" s="82">
        <v>0.0</v>
      </c>
      <c r="BG2911" s="82">
        <v>0.0</v>
      </c>
      <c r="BH2911" s="82">
        <v>0.0</v>
      </c>
      <c r="BI2911" s="82">
        <v>0.0</v>
      </c>
      <c r="BJ2911" s="82">
        <v>0.0</v>
      </c>
      <c r="BK2911" s="82">
        <v>0.0</v>
      </c>
      <c r="BL2911" s="82">
        <v>0.0</v>
      </c>
      <c r="BM2911" s="82">
        <v>0.0</v>
      </c>
      <c r="BN2911" s="82">
        <v>0.0</v>
      </c>
      <c r="BO2911" s="82">
        <v>0.0</v>
      </c>
      <c r="BP2911" s="82">
        <v>0.0</v>
      </c>
      <c r="BQ2911" s="82">
        <v>0.0</v>
      </c>
      <c r="BR2911" s="82">
        <v>0.0</v>
      </c>
      <c r="BS2911" s="82">
        <v>0.0</v>
      </c>
      <c r="BT2911" s="82">
        <v>0.0</v>
      </c>
      <c r="BU2911" s="82">
        <v>0.0</v>
      </c>
      <c r="BV2911" s="82">
        <v>0.0</v>
      </c>
      <c r="BW2911" s="82">
        <v>0.0</v>
      </c>
      <c r="BX2911" s="82">
        <v>0.0</v>
      </c>
      <c r="BY2911" s="82">
        <v>0.0</v>
      </c>
      <c r="BZ2911" s="82">
        <v>0.0</v>
      </c>
      <c r="CA2911" s="82">
        <v>0.0</v>
      </c>
      <c r="CB2911" s="82">
        <v>0.0</v>
      </c>
      <c r="CC2911" s="82">
        <v>0.0</v>
      </c>
      <c r="CD2911" s="82">
        <v>0.0</v>
      </c>
      <c r="CE2911" s="82">
        <v>0.0</v>
      </c>
      <c r="CF2911" s="82">
        <v>0.0</v>
      </c>
      <c r="CG2911" s="82">
        <v>0.0</v>
      </c>
      <c r="CH2911" s="82">
        <v>0.0</v>
      </c>
      <c r="CI2911" s="82">
        <v>0.0</v>
      </c>
      <c r="CJ2911" s="82">
        <v>0.0</v>
      </c>
      <c r="CK2911" s="82">
        <v>0.0</v>
      </c>
    </row>
    <row r="2912" ht="14.25" customHeight="1">
      <c r="E2912" s="2"/>
      <c r="G2912" s="81">
        <v>17.0</v>
      </c>
      <c r="H2912" s="81">
        <v>9.0</v>
      </c>
      <c r="I2912" s="81">
        <v>9.0</v>
      </c>
      <c r="J2912" s="80">
        <v>0.0</v>
      </c>
      <c r="K2912" s="80">
        <v>0.0</v>
      </c>
      <c r="L2912" s="80">
        <v>0.0</v>
      </c>
      <c r="M2912" s="80">
        <v>0.0</v>
      </c>
      <c r="N2912" s="80">
        <v>0.0</v>
      </c>
      <c r="O2912" s="80">
        <v>0.0</v>
      </c>
      <c r="P2912" s="80">
        <v>0.0</v>
      </c>
      <c r="Q2912" s="80">
        <v>0.0</v>
      </c>
      <c r="R2912" s="80">
        <v>0.0</v>
      </c>
      <c r="S2912" s="80">
        <v>0.0</v>
      </c>
      <c r="T2912" s="80">
        <v>0.0</v>
      </c>
      <c r="U2912" s="80">
        <v>0.0</v>
      </c>
      <c r="V2912" s="80">
        <v>0.0</v>
      </c>
      <c r="W2912" s="80">
        <v>0.0</v>
      </c>
      <c r="X2912" s="80">
        <v>0.0</v>
      </c>
      <c r="Y2912" s="80">
        <v>0.0</v>
      </c>
      <c r="Z2912" s="80">
        <v>0.0</v>
      </c>
      <c r="AA2912" s="80">
        <v>0.0</v>
      </c>
      <c r="AB2912" s="80">
        <v>0.0</v>
      </c>
      <c r="AC2912" s="80">
        <v>0.0</v>
      </c>
      <c r="AD2912" s="80">
        <v>0.0</v>
      </c>
      <c r="AE2912" s="80">
        <v>0.0</v>
      </c>
      <c r="AF2912" s="80">
        <v>0.0</v>
      </c>
      <c r="AG2912" s="80">
        <v>0.0</v>
      </c>
      <c r="AH2912" s="80">
        <v>0.0</v>
      </c>
      <c r="AI2912" s="80">
        <v>0.0</v>
      </c>
      <c r="AJ2912" s="80">
        <v>0.0</v>
      </c>
      <c r="AK2912" s="80">
        <v>0.0</v>
      </c>
      <c r="AL2912" s="80">
        <v>0.0</v>
      </c>
      <c r="AM2912" s="80">
        <v>0.0</v>
      </c>
      <c r="AN2912" s="80">
        <v>0.0</v>
      </c>
      <c r="AO2912" s="80">
        <v>0.0</v>
      </c>
      <c r="AP2912" s="80">
        <v>0.0</v>
      </c>
      <c r="AQ2912" s="80">
        <v>0.0</v>
      </c>
      <c r="AR2912" s="80">
        <v>0.0</v>
      </c>
      <c r="AS2912" s="80">
        <v>0.0</v>
      </c>
      <c r="AT2912" s="80">
        <v>0.0</v>
      </c>
      <c r="AU2912" s="80">
        <v>0.0</v>
      </c>
      <c r="AW2912" s="81">
        <v>17.0</v>
      </c>
      <c r="AX2912" s="81">
        <v>9.0</v>
      </c>
      <c r="AY2912" s="81">
        <v>9.0</v>
      </c>
      <c r="AZ2912" s="82">
        <v>0.0</v>
      </c>
      <c r="BA2912" s="82">
        <v>0.0</v>
      </c>
      <c r="BB2912" s="82">
        <v>0.0</v>
      </c>
      <c r="BC2912" s="82">
        <v>0.0</v>
      </c>
      <c r="BD2912" s="82">
        <v>0.0</v>
      </c>
      <c r="BE2912" s="82">
        <v>0.0</v>
      </c>
      <c r="BF2912" s="82">
        <v>0.0</v>
      </c>
      <c r="BG2912" s="82">
        <v>0.0</v>
      </c>
      <c r="BH2912" s="82">
        <v>0.0</v>
      </c>
      <c r="BI2912" s="82">
        <v>0.0</v>
      </c>
      <c r="BJ2912" s="82">
        <v>0.0</v>
      </c>
      <c r="BK2912" s="82">
        <v>0.0</v>
      </c>
      <c r="BL2912" s="82">
        <v>0.0</v>
      </c>
      <c r="BM2912" s="82">
        <v>0.0</v>
      </c>
      <c r="BN2912" s="82">
        <v>0.0</v>
      </c>
      <c r="BO2912" s="82">
        <v>0.0</v>
      </c>
      <c r="BP2912" s="82">
        <v>0.0</v>
      </c>
      <c r="BQ2912" s="82">
        <v>0.0</v>
      </c>
      <c r="BR2912" s="82">
        <v>0.0</v>
      </c>
      <c r="BS2912" s="82">
        <v>0.0</v>
      </c>
      <c r="BT2912" s="82">
        <v>0.0</v>
      </c>
      <c r="BU2912" s="82">
        <v>0.0</v>
      </c>
      <c r="BV2912" s="82">
        <v>0.0</v>
      </c>
      <c r="BW2912" s="82">
        <v>0.0</v>
      </c>
      <c r="BX2912" s="82">
        <v>0.0</v>
      </c>
      <c r="BY2912" s="82">
        <v>0.0</v>
      </c>
      <c r="BZ2912" s="82">
        <v>0.0</v>
      </c>
      <c r="CA2912" s="82">
        <v>0.0</v>
      </c>
      <c r="CB2912" s="82">
        <v>0.0</v>
      </c>
      <c r="CC2912" s="82">
        <v>0.0</v>
      </c>
      <c r="CD2912" s="82">
        <v>0.0</v>
      </c>
      <c r="CE2912" s="82">
        <v>0.0</v>
      </c>
      <c r="CF2912" s="82">
        <v>0.0</v>
      </c>
      <c r="CG2912" s="82">
        <v>0.0</v>
      </c>
      <c r="CH2912" s="82">
        <v>0.0</v>
      </c>
      <c r="CI2912" s="82">
        <v>0.0</v>
      </c>
      <c r="CJ2912" s="82">
        <v>0.0</v>
      </c>
      <c r="CK2912" s="82">
        <v>0.0</v>
      </c>
    </row>
    <row r="2913" ht="14.25" customHeight="1">
      <c r="E2913" s="2"/>
      <c r="G2913" s="81">
        <v>17.0</v>
      </c>
      <c r="H2913" s="81">
        <v>9.0</v>
      </c>
      <c r="I2913" s="81">
        <v>10.0</v>
      </c>
      <c r="J2913" s="80">
        <v>0.0</v>
      </c>
      <c r="K2913" s="80">
        <v>0.0</v>
      </c>
      <c r="L2913" s="80">
        <v>0.0</v>
      </c>
      <c r="M2913" s="80">
        <v>0.0</v>
      </c>
      <c r="N2913" s="80">
        <v>0.0</v>
      </c>
      <c r="O2913" s="80">
        <v>0.0</v>
      </c>
      <c r="P2913" s="80">
        <v>0.0</v>
      </c>
      <c r="Q2913" s="80">
        <v>0.0</v>
      </c>
      <c r="R2913" s="80">
        <v>0.0</v>
      </c>
      <c r="S2913" s="80">
        <v>0.0</v>
      </c>
      <c r="T2913" s="80">
        <v>0.0</v>
      </c>
      <c r="U2913" s="80">
        <v>0.0</v>
      </c>
      <c r="V2913" s="80">
        <v>0.0</v>
      </c>
      <c r="W2913" s="80">
        <v>0.0</v>
      </c>
      <c r="X2913" s="80">
        <v>0.0</v>
      </c>
      <c r="Y2913" s="80">
        <v>0.0</v>
      </c>
      <c r="Z2913" s="80">
        <v>0.0</v>
      </c>
      <c r="AA2913" s="80">
        <v>0.0</v>
      </c>
      <c r="AB2913" s="80">
        <v>0.0</v>
      </c>
      <c r="AC2913" s="80">
        <v>0.0</v>
      </c>
      <c r="AD2913" s="80">
        <v>0.0</v>
      </c>
      <c r="AE2913" s="80">
        <v>0.0</v>
      </c>
      <c r="AF2913" s="80">
        <v>0.0</v>
      </c>
      <c r="AG2913" s="80">
        <v>0.0</v>
      </c>
      <c r="AH2913" s="80">
        <v>0.0</v>
      </c>
      <c r="AI2913" s="80">
        <v>0.0</v>
      </c>
      <c r="AJ2913" s="80">
        <v>0.0</v>
      </c>
      <c r="AK2913" s="80">
        <v>0.0</v>
      </c>
      <c r="AL2913" s="80">
        <v>0.0</v>
      </c>
      <c r="AM2913" s="80">
        <v>0.0</v>
      </c>
      <c r="AN2913" s="80">
        <v>0.0</v>
      </c>
      <c r="AO2913" s="80">
        <v>0.0</v>
      </c>
      <c r="AP2913" s="80">
        <v>0.0</v>
      </c>
      <c r="AQ2913" s="80">
        <v>0.0</v>
      </c>
      <c r="AR2913" s="80">
        <v>0.0</v>
      </c>
      <c r="AS2913" s="80">
        <v>0.0</v>
      </c>
      <c r="AT2913" s="80">
        <v>0.0</v>
      </c>
      <c r="AU2913" s="80">
        <v>0.0</v>
      </c>
      <c r="AW2913" s="81">
        <v>17.0</v>
      </c>
      <c r="AX2913" s="81">
        <v>9.0</v>
      </c>
      <c r="AY2913" s="81">
        <v>10.0</v>
      </c>
      <c r="AZ2913" s="82">
        <v>0.0</v>
      </c>
      <c r="BA2913" s="82">
        <v>0.0</v>
      </c>
      <c r="BB2913" s="82">
        <v>0.0</v>
      </c>
      <c r="BC2913" s="82">
        <v>0.0</v>
      </c>
      <c r="BD2913" s="82">
        <v>0.0</v>
      </c>
      <c r="BE2913" s="82">
        <v>0.0</v>
      </c>
      <c r="BF2913" s="82">
        <v>0.0</v>
      </c>
      <c r="BG2913" s="82">
        <v>0.0</v>
      </c>
      <c r="BH2913" s="82">
        <v>0.0</v>
      </c>
      <c r="BI2913" s="82">
        <v>0.0</v>
      </c>
      <c r="BJ2913" s="82">
        <v>0.0</v>
      </c>
      <c r="BK2913" s="82">
        <v>0.0</v>
      </c>
      <c r="BL2913" s="82">
        <v>0.0</v>
      </c>
      <c r="BM2913" s="82">
        <v>0.0</v>
      </c>
      <c r="BN2913" s="82">
        <v>0.0</v>
      </c>
      <c r="BO2913" s="82">
        <v>0.0</v>
      </c>
      <c r="BP2913" s="82">
        <v>0.0</v>
      </c>
      <c r="BQ2913" s="82">
        <v>0.0</v>
      </c>
      <c r="BR2913" s="82">
        <v>0.0</v>
      </c>
      <c r="BS2913" s="82">
        <v>0.0</v>
      </c>
      <c r="BT2913" s="82">
        <v>0.0</v>
      </c>
      <c r="BU2913" s="82">
        <v>0.0</v>
      </c>
      <c r="BV2913" s="82">
        <v>0.0</v>
      </c>
      <c r="BW2913" s="82">
        <v>0.0</v>
      </c>
      <c r="BX2913" s="82">
        <v>0.0</v>
      </c>
      <c r="BY2913" s="82">
        <v>0.0</v>
      </c>
      <c r="BZ2913" s="82">
        <v>0.0</v>
      </c>
      <c r="CA2913" s="82">
        <v>0.0</v>
      </c>
      <c r="CB2913" s="82">
        <v>0.0</v>
      </c>
      <c r="CC2913" s="82">
        <v>0.0</v>
      </c>
      <c r="CD2913" s="82">
        <v>0.0</v>
      </c>
      <c r="CE2913" s="82">
        <v>0.0</v>
      </c>
      <c r="CF2913" s="82">
        <v>0.0</v>
      </c>
      <c r="CG2913" s="82">
        <v>0.0</v>
      </c>
      <c r="CH2913" s="82">
        <v>0.0</v>
      </c>
      <c r="CI2913" s="82">
        <v>0.0</v>
      </c>
      <c r="CJ2913" s="82">
        <v>0.0</v>
      </c>
      <c r="CK2913" s="82">
        <v>0.0</v>
      </c>
    </row>
    <row r="2914" ht="14.25" customHeight="1">
      <c r="E2914" s="2"/>
      <c r="G2914" s="81">
        <v>17.0</v>
      </c>
      <c r="H2914" s="81">
        <v>9.0</v>
      </c>
      <c r="I2914" s="81">
        <v>11.0</v>
      </c>
      <c r="J2914" s="80">
        <v>0.0</v>
      </c>
      <c r="K2914" s="80">
        <v>0.0</v>
      </c>
      <c r="L2914" s="80">
        <v>0.0</v>
      </c>
      <c r="M2914" s="80">
        <v>0.0</v>
      </c>
      <c r="N2914" s="80">
        <v>0.0</v>
      </c>
      <c r="O2914" s="80">
        <v>0.0</v>
      </c>
      <c r="P2914" s="80">
        <v>0.0</v>
      </c>
      <c r="Q2914" s="80">
        <v>0.0</v>
      </c>
      <c r="R2914" s="80">
        <v>0.0</v>
      </c>
      <c r="S2914" s="80">
        <v>0.0</v>
      </c>
      <c r="T2914" s="80">
        <v>0.0</v>
      </c>
      <c r="U2914" s="80">
        <v>0.0</v>
      </c>
      <c r="V2914" s="80">
        <v>0.0</v>
      </c>
      <c r="W2914" s="80">
        <v>0.0</v>
      </c>
      <c r="X2914" s="80">
        <v>0.0</v>
      </c>
      <c r="Y2914" s="80">
        <v>0.0</v>
      </c>
      <c r="Z2914" s="80">
        <v>0.0</v>
      </c>
      <c r="AA2914" s="80">
        <v>0.0</v>
      </c>
      <c r="AB2914" s="80">
        <v>0.0</v>
      </c>
      <c r="AC2914" s="80">
        <v>0.0</v>
      </c>
      <c r="AD2914" s="80">
        <v>0.0</v>
      </c>
      <c r="AE2914" s="80">
        <v>0.0</v>
      </c>
      <c r="AF2914" s="80">
        <v>0.0</v>
      </c>
      <c r="AG2914" s="80">
        <v>0.0</v>
      </c>
      <c r="AH2914" s="80">
        <v>0.0</v>
      </c>
      <c r="AI2914" s="80">
        <v>0.0</v>
      </c>
      <c r="AJ2914" s="80">
        <v>0.0</v>
      </c>
      <c r="AK2914" s="80">
        <v>0.0</v>
      </c>
      <c r="AL2914" s="80">
        <v>0.0</v>
      </c>
      <c r="AM2914" s="80">
        <v>0.0</v>
      </c>
      <c r="AN2914" s="80">
        <v>0.0</v>
      </c>
      <c r="AO2914" s="80">
        <v>0.0</v>
      </c>
      <c r="AP2914" s="80">
        <v>0.0</v>
      </c>
      <c r="AQ2914" s="80">
        <v>0.0</v>
      </c>
      <c r="AR2914" s="80">
        <v>0.0</v>
      </c>
      <c r="AS2914" s="80">
        <v>0.0</v>
      </c>
      <c r="AT2914" s="80">
        <v>0.0</v>
      </c>
      <c r="AU2914" s="80">
        <v>0.0</v>
      </c>
      <c r="AW2914" s="81">
        <v>17.0</v>
      </c>
      <c r="AX2914" s="81">
        <v>9.0</v>
      </c>
      <c r="AY2914" s="81">
        <v>11.0</v>
      </c>
      <c r="AZ2914" s="82">
        <v>0.0</v>
      </c>
      <c r="BA2914" s="82">
        <v>0.0</v>
      </c>
      <c r="BB2914" s="82">
        <v>0.0</v>
      </c>
      <c r="BC2914" s="82">
        <v>0.0</v>
      </c>
      <c r="BD2914" s="82">
        <v>0.0</v>
      </c>
      <c r="BE2914" s="82">
        <v>0.0</v>
      </c>
      <c r="BF2914" s="82">
        <v>0.0</v>
      </c>
      <c r="BG2914" s="82">
        <v>0.0</v>
      </c>
      <c r="BH2914" s="82">
        <v>0.0</v>
      </c>
      <c r="BI2914" s="82">
        <v>0.0</v>
      </c>
      <c r="BJ2914" s="82">
        <v>0.0</v>
      </c>
      <c r="BK2914" s="82">
        <v>0.0</v>
      </c>
      <c r="BL2914" s="82">
        <v>0.0</v>
      </c>
      <c r="BM2914" s="82">
        <v>0.0</v>
      </c>
      <c r="BN2914" s="82">
        <v>0.0</v>
      </c>
      <c r="BO2914" s="82">
        <v>0.0</v>
      </c>
      <c r="BP2914" s="82">
        <v>0.0</v>
      </c>
      <c r="BQ2914" s="82">
        <v>0.0</v>
      </c>
      <c r="BR2914" s="82">
        <v>0.0</v>
      </c>
      <c r="BS2914" s="82">
        <v>0.0</v>
      </c>
      <c r="BT2914" s="82">
        <v>0.0</v>
      </c>
      <c r="BU2914" s="82">
        <v>0.0</v>
      </c>
      <c r="BV2914" s="82">
        <v>0.0</v>
      </c>
      <c r="BW2914" s="82">
        <v>0.0</v>
      </c>
      <c r="BX2914" s="82">
        <v>0.0</v>
      </c>
      <c r="BY2914" s="82">
        <v>0.0</v>
      </c>
      <c r="BZ2914" s="82">
        <v>0.0</v>
      </c>
      <c r="CA2914" s="82">
        <v>0.0</v>
      </c>
      <c r="CB2914" s="82">
        <v>0.0</v>
      </c>
      <c r="CC2914" s="82">
        <v>0.0</v>
      </c>
      <c r="CD2914" s="82">
        <v>0.0</v>
      </c>
      <c r="CE2914" s="82">
        <v>0.0</v>
      </c>
      <c r="CF2914" s="82">
        <v>0.0</v>
      </c>
      <c r="CG2914" s="82">
        <v>0.0</v>
      </c>
      <c r="CH2914" s="82">
        <v>0.0</v>
      </c>
      <c r="CI2914" s="82">
        <v>0.0</v>
      </c>
      <c r="CJ2914" s="82">
        <v>0.0</v>
      </c>
      <c r="CK2914" s="82">
        <v>0.0</v>
      </c>
    </row>
    <row r="2915" ht="14.25" customHeight="1">
      <c r="E2915" s="2"/>
      <c r="G2915" s="81">
        <v>17.0</v>
      </c>
      <c r="H2915" s="81">
        <v>9.0</v>
      </c>
      <c r="I2915" s="81">
        <v>12.0</v>
      </c>
      <c r="J2915" s="80">
        <v>0.0</v>
      </c>
      <c r="K2915" s="80">
        <v>0.0</v>
      </c>
      <c r="L2915" s="80">
        <v>0.0</v>
      </c>
      <c r="M2915" s="80">
        <v>0.0</v>
      </c>
      <c r="N2915" s="80">
        <v>0.0</v>
      </c>
      <c r="O2915" s="80">
        <v>0.0</v>
      </c>
      <c r="P2915" s="80">
        <v>0.0</v>
      </c>
      <c r="Q2915" s="80">
        <v>0.0</v>
      </c>
      <c r="R2915" s="80">
        <v>0.0</v>
      </c>
      <c r="S2915" s="80">
        <v>0.0</v>
      </c>
      <c r="T2915" s="80">
        <v>0.0</v>
      </c>
      <c r="U2915" s="80">
        <v>0.0</v>
      </c>
      <c r="V2915" s="80">
        <v>0.0</v>
      </c>
      <c r="W2915" s="80">
        <v>0.0</v>
      </c>
      <c r="X2915" s="80">
        <v>0.0</v>
      </c>
      <c r="Y2915" s="80">
        <v>0.0</v>
      </c>
      <c r="Z2915" s="80">
        <v>0.0</v>
      </c>
      <c r="AA2915" s="80">
        <v>0.0</v>
      </c>
      <c r="AB2915" s="80">
        <v>0.0</v>
      </c>
      <c r="AC2915" s="80">
        <v>0.0</v>
      </c>
      <c r="AD2915" s="80">
        <v>0.0</v>
      </c>
      <c r="AE2915" s="80">
        <v>0.0</v>
      </c>
      <c r="AF2915" s="80">
        <v>0.0</v>
      </c>
      <c r="AG2915" s="80">
        <v>0.0</v>
      </c>
      <c r="AH2915" s="80">
        <v>0.0</v>
      </c>
      <c r="AI2915" s="80">
        <v>0.0</v>
      </c>
      <c r="AJ2915" s="80">
        <v>0.0</v>
      </c>
      <c r="AK2915" s="80">
        <v>0.0</v>
      </c>
      <c r="AL2915" s="80">
        <v>0.0</v>
      </c>
      <c r="AM2915" s="80">
        <v>0.0</v>
      </c>
      <c r="AN2915" s="80">
        <v>0.0</v>
      </c>
      <c r="AO2915" s="80">
        <v>0.0</v>
      </c>
      <c r="AP2915" s="80">
        <v>0.0</v>
      </c>
      <c r="AQ2915" s="80">
        <v>0.0</v>
      </c>
      <c r="AR2915" s="80">
        <v>0.0</v>
      </c>
      <c r="AS2915" s="80">
        <v>0.0</v>
      </c>
      <c r="AT2915" s="80">
        <v>0.0</v>
      </c>
      <c r="AU2915" s="80">
        <v>0.0</v>
      </c>
      <c r="AW2915" s="81">
        <v>17.0</v>
      </c>
      <c r="AX2915" s="81">
        <v>9.0</v>
      </c>
      <c r="AY2915" s="81">
        <v>12.0</v>
      </c>
      <c r="AZ2915" s="82">
        <v>0.0</v>
      </c>
      <c r="BA2915" s="82">
        <v>0.0</v>
      </c>
      <c r="BB2915" s="82">
        <v>0.0</v>
      </c>
      <c r="BC2915" s="82">
        <v>0.0</v>
      </c>
      <c r="BD2915" s="82">
        <v>0.0</v>
      </c>
      <c r="BE2915" s="82">
        <v>0.0</v>
      </c>
      <c r="BF2915" s="82">
        <v>0.0</v>
      </c>
      <c r="BG2915" s="82">
        <v>0.0</v>
      </c>
      <c r="BH2915" s="82">
        <v>0.0</v>
      </c>
      <c r="BI2915" s="82">
        <v>0.0</v>
      </c>
      <c r="BJ2915" s="82">
        <v>0.0</v>
      </c>
      <c r="BK2915" s="82">
        <v>0.0</v>
      </c>
      <c r="BL2915" s="82">
        <v>0.0</v>
      </c>
      <c r="BM2915" s="82">
        <v>0.0</v>
      </c>
      <c r="BN2915" s="82">
        <v>0.0</v>
      </c>
      <c r="BO2915" s="82">
        <v>0.0</v>
      </c>
      <c r="BP2915" s="82">
        <v>0.0</v>
      </c>
      <c r="BQ2915" s="82">
        <v>0.0</v>
      </c>
      <c r="BR2915" s="82">
        <v>0.0</v>
      </c>
      <c r="BS2915" s="82">
        <v>0.0</v>
      </c>
      <c r="BT2915" s="82">
        <v>0.0</v>
      </c>
      <c r="BU2915" s="82">
        <v>0.0</v>
      </c>
      <c r="BV2915" s="82">
        <v>0.0</v>
      </c>
      <c r="BW2915" s="82">
        <v>0.0</v>
      </c>
      <c r="BX2915" s="82">
        <v>0.0</v>
      </c>
      <c r="BY2915" s="82">
        <v>0.0</v>
      </c>
      <c r="BZ2915" s="82">
        <v>0.0</v>
      </c>
      <c r="CA2915" s="82">
        <v>0.0</v>
      </c>
      <c r="CB2915" s="82">
        <v>0.0</v>
      </c>
      <c r="CC2915" s="82">
        <v>0.0</v>
      </c>
      <c r="CD2915" s="82">
        <v>0.0</v>
      </c>
      <c r="CE2915" s="82">
        <v>0.0</v>
      </c>
      <c r="CF2915" s="82">
        <v>0.0</v>
      </c>
      <c r="CG2915" s="82">
        <v>0.0</v>
      </c>
      <c r="CH2915" s="82">
        <v>0.0</v>
      </c>
      <c r="CI2915" s="82">
        <v>0.0</v>
      </c>
      <c r="CJ2915" s="82">
        <v>0.0</v>
      </c>
      <c r="CK2915" s="82">
        <v>0.0</v>
      </c>
    </row>
    <row r="2916" ht="14.25" customHeight="1">
      <c r="E2916" s="2"/>
      <c r="G2916" s="81">
        <v>17.0</v>
      </c>
      <c r="H2916" s="81">
        <v>9.0</v>
      </c>
      <c r="I2916" s="81">
        <v>13.0</v>
      </c>
      <c r="J2916" s="80">
        <v>0.0</v>
      </c>
      <c r="K2916" s="80">
        <v>0.0</v>
      </c>
      <c r="L2916" s="80">
        <v>0.0</v>
      </c>
      <c r="M2916" s="80">
        <v>0.0</v>
      </c>
      <c r="N2916" s="80">
        <v>0.0</v>
      </c>
      <c r="O2916" s="80">
        <v>0.0</v>
      </c>
      <c r="P2916" s="80">
        <v>0.0</v>
      </c>
      <c r="Q2916" s="80">
        <v>0.0</v>
      </c>
      <c r="R2916" s="80">
        <v>0.0</v>
      </c>
      <c r="S2916" s="80">
        <v>0.0</v>
      </c>
      <c r="T2916" s="80">
        <v>0.0</v>
      </c>
      <c r="U2916" s="80">
        <v>0.0</v>
      </c>
      <c r="V2916" s="80">
        <v>0.0</v>
      </c>
      <c r="W2916" s="80">
        <v>0.0</v>
      </c>
      <c r="X2916" s="80">
        <v>0.0</v>
      </c>
      <c r="Y2916" s="80">
        <v>0.0</v>
      </c>
      <c r="Z2916" s="80">
        <v>0.0</v>
      </c>
      <c r="AA2916" s="80">
        <v>0.0</v>
      </c>
      <c r="AB2916" s="80">
        <v>0.0</v>
      </c>
      <c r="AC2916" s="80">
        <v>0.0</v>
      </c>
      <c r="AD2916" s="80">
        <v>0.0</v>
      </c>
      <c r="AE2916" s="80">
        <v>0.0</v>
      </c>
      <c r="AF2916" s="80">
        <v>0.0</v>
      </c>
      <c r="AG2916" s="80">
        <v>0.0</v>
      </c>
      <c r="AH2916" s="80">
        <v>0.0</v>
      </c>
      <c r="AI2916" s="80">
        <v>0.0</v>
      </c>
      <c r="AJ2916" s="80">
        <v>0.0</v>
      </c>
      <c r="AK2916" s="80">
        <v>0.0</v>
      </c>
      <c r="AL2916" s="80">
        <v>0.0</v>
      </c>
      <c r="AM2916" s="80">
        <v>0.0</v>
      </c>
      <c r="AN2916" s="80">
        <v>0.0</v>
      </c>
      <c r="AO2916" s="80">
        <v>0.0</v>
      </c>
      <c r="AP2916" s="80">
        <v>0.0</v>
      </c>
      <c r="AQ2916" s="80">
        <v>0.0</v>
      </c>
      <c r="AR2916" s="80">
        <v>0.0</v>
      </c>
      <c r="AS2916" s="80">
        <v>0.0</v>
      </c>
      <c r="AT2916" s="80">
        <v>0.0</v>
      </c>
      <c r="AU2916" s="80">
        <v>0.0</v>
      </c>
      <c r="AW2916" s="81">
        <v>17.0</v>
      </c>
      <c r="AX2916" s="81">
        <v>9.0</v>
      </c>
      <c r="AY2916" s="81">
        <v>13.0</v>
      </c>
      <c r="AZ2916" s="82">
        <v>0.0</v>
      </c>
      <c r="BA2916" s="82">
        <v>0.0</v>
      </c>
      <c r="BB2916" s="82">
        <v>0.0</v>
      </c>
      <c r="BC2916" s="82">
        <v>0.0</v>
      </c>
      <c r="BD2916" s="82">
        <v>0.0</v>
      </c>
      <c r="BE2916" s="82">
        <v>0.0</v>
      </c>
      <c r="BF2916" s="82">
        <v>0.0</v>
      </c>
      <c r="BG2916" s="82">
        <v>0.0</v>
      </c>
      <c r="BH2916" s="82">
        <v>0.0</v>
      </c>
      <c r="BI2916" s="82">
        <v>0.0</v>
      </c>
      <c r="BJ2916" s="82">
        <v>0.0</v>
      </c>
      <c r="BK2916" s="82">
        <v>0.0</v>
      </c>
      <c r="BL2916" s="82">
        <v>0.0</v>
      </c>
      <c r="BM2916" s="82">
        <v>0.0</v>
      </c>
      <c r="BN2916" s="82">
        <v>0.0</v>
      </c>
      <c r="BO2916" s="82">
        <v>0.0</v>
      </c>
      <c r="BP2916" s="82">
        <v>0.0</v>
      </c>
      <c r="BQ2916" s="82">
        <v>0.0</v>
      </c>
      <c r="BR2916" s="82">
        <v>0.0</v>
      </c>
      <c r="BS2916" s="82">
        <v>0.0</v>
      </c>
      <c r="BT2916" s="82">
        <v>0.0</v>
      </c>
      <c r="BU2916" s="82">
        <v>6.32053</v>
      </c>
      <c r="BV2916" s="82">
        <v>30.10057</v>
      </c>
      <c r="BW2916" s="82">
        <v>0.0</v>
      </c>
      <c r="BX2916" s="82">
        <v>0.0</v>
      </c>
      <c r="BY2916" s="82">
        <v>10.33242</v>
      </c>
      <c r="BZ2916" s="82">
        <v>42.21418</v>
      </c>
      <c r="CA2916" s="82">
        <v>78.53771</v>
      </c>
      <c r="CB2916" s="82">
        <v>0.0</v>
      </c>
      <c r="CC2916" s="82">
        <v>0.0</v>
      </c>
      <c r="CD2916" s="82">
        <v>1.15621</v>
      </c>
      <c r="CE2916" s="82">
        <v>53.04545</v>
      </c>
      <c r="CF2916" s="82">
        <v>62.39032</v>
      </c>
      <c r="CG2916" s="82">
        <v>68.52147</v>
      </c>
      <c r="CH2916" s="82">
        <v>70.56408</v>
      </c>
      <c r="CI2916" s="82">
        <v>67.46169</v>
      </c>
      <c r="CJ2916" s="82">
        <v>58.10681</v>
      </c>
      <c r="CK2916" s="82">
        <v>41.46104</v>
      </c>
    </row>
    <row r="2917" ht="14.25" customHeight="1">
      <c r="E2917" s="2"/>
      <c r="G2917" s="81">
        <v>17.0</v>
      </c>
      <c r="H2917" s="81">
        <v>9.0</v>
      </c>
      <c r="I2917" s="81">
        <v>14.0</v>
      </c>
      <c r="J2917" s="80">
        <v>0.0</v>
      </c>
      <c r="K2917" s="80">
        <v>0.0</v>
      </c>
      <c r="L2917" s="80">
        <v>0.0</v>
      </c>
      <c r="M2917" s="80">
        <v>0.0</v>
      </c>
      <c r="N2917" s="80">
        <v>0.0</v>
      </c>
      <c r="O2917" s="80">
        <v>0.0</v>
      </c>
      <c r="P2917" s="80">
        <v>0.0</v>
      </c>
      <c r="Q2917" s="80">
        <v>0.0</v>
      </c>
      <c r="R2917" s="80">
        <v>0.0</v>
      </c>
      <c r="S2917" s="80">
        <v>0.0</v>
      </c>
      <c r="T2917" s="80">
        <v>0.0</v>
      </c>
      <c r="U2917" s="80">
        <v>0.0</v>
      </c>
      <c r="V2917" s="80">
        <v>0.0</v>
      </c>
      <c r="W2917" s="80">
        <v>0.0</v>
      </c>
      <c r="X2917" s="80">
        <v>0.0</v>
      </c>
      <c r="Y2917" s="80">
        <v>0.0</v>
      </c>
      <c r="Z2917" s="80">
        <v>0.0</v>
      </c>
      <c r="AA2917" s="80">
        <v>0.0</v>
      </c>
      <c r="AB2917" s="80">
        <v>0.0</v>
      </c>
      <c r="AC2917" s="80">
        <v>0.0</v>
      </c>
      <c r="AD2917" s="80">
        <v>0.0</v>
      </c>
      <c r="AE2917" s="80">
        <v>0.0</v>
      </c>
      <c r="AF2917" s="80">
        <v>0.0</v>
      </c>
      <c r="AG2917" s="80">
        <v>0.0</v>
      </c>
      <c r="AH2917" s="80">
        <v>0.0</v>
      </c>
      <c r="AI2917" s="80">
        <v>0.0</v>
      </c>
      <c r="AJ2917" s="80">
        <v>0.0</v>
      </c>
      <c r="AK2917" s="80">
        <v>0.0</v>
      </c>
      <c r="AL2917" s="80">
        <v>0.0</v>
      </c>
      <c r="AM2917" s="80">
        <v>0.0</v>
      </c>
      <c r="AN2917" s="80">
        <v>0.0</v>
      </c>
      <c r="AO2917" s="80">
        <v>0.0</v>
      </c>
      <c r="AP2917" s="80">
        <v>0.0</v>
      </c>
      <c r="AQ2917" s="80">
        <v>0.0</v>
      </c>
      <c r="AR2917" s="80">
        <v>0.0</v>
      </c>
      <c r="AS2917" s="80">
        <v>0.0</v>
      </c>
      <c r="AT2917" s="80">
        <v>0.0</v>
      </c>
      <c r="AU2917" s="80">
        <v>0.0</v>
      </c>
      <c r="AW2917" s="81">
        <v>17.0</v>
      </c>
      <c r="AX2917" s="81">
        <v>9.0</v>
      </c>
      <c r="AY2917" s="81">
        <v>14.0</v>
      </c>
      <c r="AZ2917" s="82">
        <v>0.0</v>
      </c>
      <c r="BA2917" s="82">
        <v>0.0</v>
      </c>
      <c r="BB2917" s="82">
        <v>0.0</v>
      </c>
      <c r="BC2917" s="82">
        <v>0.0</v>
      </c>
      <c r="BD2917" s="82">
        <v>0.0</v>
      </c>
      <c r="BE2917" s="82">
        <v>0.0</v>
      </c>
      <c r="BF2917" s="82">
        <v>0.0</v>
      </c>
      <c r="BG2917" s="82">
        <v>0.0</v>
      </c>
      <c r="BH2917" s="82">
        <v>0.0</v>
      </c>
      <c r="BI2917" s="82">
        <v>0.0</v>
      </c>
      <c r="BJ2917" s="82">
        <v>0.0</v>
      </c>
      <c r="BK2917" s="82">
        <v>0.0</v>
      </c>
      <c r="BL2917" s="82">
        <v>0.0</v>
      </c>
      <c r="BM2917" s="82">
        <v>0.0</v>
      </c>
      <c r="BN2917" s="82">
        <v>0.0</v>
      </c>
      <c r="BO2917" s="82">
        <v>0.0</v>
      </c>
      <c r="BP2917" s="82">
        <v>0.0</v>
      </c>
      <c r="BQ2917" s="82">
        <v>0.0</v>
      </c>
      <c r="BR2917" s="82">
        <v>0.0</v>
      </c>
      <c r="BS2917" s="82">
        <v>0.0</v>
      </c>
      <c r="BT2917" s="82">
        <v>0.0</v>
      </c>
      <c r="BU2917" s="82">
        <v>1.99692</v>
      </c>
      <c r="BV2917" s="82">
        <v>25.87962</v>
      </c>
      <c r="BW2917" s="82">
        <v>0.0</v>
      </c>
      <c r="BX2917" s="82">
        <v>0.0</v>
      </c>
      <c r="BY2917" s="82">
        <v>5.84959</v>
      </c>
      <c r="BZ2917" s="82">
        <v>37.91286</v>
      </c>
      <c r="CA2917" s="82">
        <v>74.40767</v>
      </c>
      <c r="CB2917" s="82">
        <v>0.0</v>
      </c>
      <c r="CC2917" s="82">
        <v>0.0</v>
      </c>
      <c r="CD2917" s="82">
        <v>0.0</v>
      </c>
      <c r="CE2917" s="82">
        <v>48.53612</v>
      </c>
      <c r="CF2917" s="82">
        <v>57.86363</v>
      </c>
      <c r="CG2917" s="82">
        <v>63.94982</v>
      </c>
      <c r="CH2917" s="82">
        <v>65.90922</v>
      </c>
      <c r="CI2917" s="82">
        <v>62.67359</v>
      </c>
      <c r="CJ2917" s="82">
        <v>53.13942</v>
      </c>
      <c r="CK2917" s="82">
        <v>36.26725</v>
      </c>
    </row>
    <row r="2918" ht="14.25" customHeight="1">
      <c r="E2918" s="2"/>
      <c r="G2918" s="81">
        <v>17.0</v>
      </c>
      <c r="H2918" s="81">
        <v>9.0</v>
      </c>
      <c r="I2918" s="81">
        <v>15.0</v>
      </c>
      <c r="J2918" s="80">
        <v>0.0</v>
      </c>
      <c r="K2918" s="80">
        <v>0.0</v>
      </c>
      <c r="L2918" s="80">
        <v>0.0</v>
      </c>
      <c r="M2918" s="80">
        <v>0.0</v>
      </c>
      <c r="N2918" s="80">
        <v>0.0</v>
      </c>
      <c r="O2918" s="80">
        <v>0.0</v>
      </c>
      <c r="P2918" s="80">
        <v>0.0</v>
      </c>
      <c r="Q2918" s="80">
        <v>0.0</v>
      </c>
      <c r="R2918" s="80">
        <v>0.0</v>
      </c>
      <c r="S2918" s="80">
        <v>0.0</v>
      </c>
      <c r="T2918" s="80">
        <v>0.0</v>
      </c>
      <c r="U2918" s="80">
        <v>0.0</v>
      </c>
      <c r="V2918" s="80">
        <v>0.0</v>
      </c>
      <c r="W2918" s="80">
        <v>0.0</v>
      </c>
      <c r="X2918" s="80">
        <v>0.0</v>
      </c>
      <c r="Y2918" s="80">
        <v>0.0</v>
      </c>
      <c r="Z2918" s="80">
        <v>0.0</v>
      </c>
      <c r="AA2918" s="80">
        <v>0.0</v>
      </c>
      <c r="AB2918" s="80">
        <v>0.0</v>
      </c>
      <c r="AC2918" s="80">
        <v>0.0</v>
      </c>
      <c r="AD2918" s="80">
        <v>0.0</v>
      </c>
      <c r="AE2918" s="80">
        <v>0.0</v>
      </c>
      <c r="AF2918" s="80">
        <v>0.0</v>
      </c>
      <c r="AG2918" s="80">
        <v>0.0</v>
      </c>
      <c r="AH2918" s="80">
        <v>0.0</v>
      </c>
      <c r="AI2918" s="80">
        <v>0.0</v>
      </c>
      <c r="AJ2918" s="80">
        <v>0.0</v>
      </c>
      <c r="AK2918" s="80">
        <v>0.0</v>
      </c>
      <c r="AL2918" s="80">
        <v>0.0</v>
      </c>
      <c r="AM2918" s="80">
        <v>0.0</v>
      </c>
      <c r="AN2918" s="80">
        <v>0.0</v>
      </c>
      <c r="AO2918" s="80">
        <v>0.0</v>
      </c>
      <c r="AP2918" s="80">
        <v>0.0</v>
      </c>
      <c r="AQ2918" s="80">
        <v>0.0</v>
      </c>
      <c r="AR2918" s="80">
        <v>0.0</v>
      </c>
      <c r="AS2918" s="80">
        <v>0.0</v>
      </c>
      <c r="AT2918" s="80">
        <v>0.0</v>
      </c>
      <c r="AU2918" s="80">
        <v>0.0</v>
      </c>
      <c r="AW2918" s="81">
        <v>17.0</v>
      </c>
      <c r="AX2918" s="81">
        <v>9.0</v>
      </c>
      <c r="AY2918" s="81">
        <v>15.0</v>
      </c>
      <c r="AZ2918" s="82">
        <v>0.0</v>
      </c>
      <c r="BA2918" s="82">
        <v>0.0</v>
      </c>
      <c r="BB2918" s="82">
        <v>0.0</v>
      </c>
      <c r="BC2918" s="82">
        <v>0.0</v>
      </c>
      <c r="BD2918" s="82">
        <v>0.0</v>
      </c>
      <c r="BE2918" s="82">
        <v>0.0</v>
      </c>
      <c r="BF2918" s="82">
        <v>0.0</v>
      </c>
      <c r="BG2918" s="82">
        <v>0.0</v>
      </c>
      <c r="BH2918" s="82">
        <v>0.0</v>
      </c>
      <c r="BI2918" s="82">
        <v>0.0</v>
      </c>
      <c r="BJ2918" s="82">
        <v>0.0</v>
      </c>
      <c r="BK2918" s="82">
        <v>0.0</v>
      </c>
      <c r="BL2918" s="82">
        <v>0.0</v>
      </c>
      <c r="BM2918" s="82">
        <v>0.0</v>
      </c>
      <c r="BN2918" s="82">
        <v>0.0</v>
      </c>
      <c r="BO2918" s="82">
        <v>0.0</v>
      </c>
      <c r="BP2918" s="82">
        <v>0.0</v>
      </c>
      <c r="BQ2918" s="82">
        <v>0.0</v>
      </c>
      <c r="BR2918" s="82">
        <v>0.0</v>
      </c>
      <c r="BS2918" s="82">
        <v>0.0</v>
      </c>
      <c r="BT2918" s="82">
        <v>0.0</v>
      </c>
      <c r="BU2918" s="82">
        <v>0.0</v>
      </c>
      <c r="BV2918" s="82">
        <v>21.63405</v>
      </c>
      <c r="BW2918" s="82">
        <v>0.0</v>
      </c>
      <c r="BX2918" s="82">
        <v>0.0</v>
      </c>
      <c r="BY2918" s="82">
        <v>1.33967</v>
      </c>
      <c r="BZ2918" s="82">
        <v>33.58703</v>
      </c>
      <c r="CA2918" s="82">
        <v>70.25589</v>
      </c>
      <c r="CB2918" s="82">
        <v>0.0</v>
      </c>
      <c r="CC2918" s="82">
        <v>0.0</v>
      </c>
      <c r="CD2918" s="82">
        <v>0.0</v>
      </c>
      <c r="CE2918" s="82">
        <v>44.00164</v>
      </c>
      <c r="CF2918" s="82">
        <v>53.31215</v>
      </c>
      <c r="CG2918" s="82">
        <v>59.35345</v>
      </c>
      <c r="CH2918" s="82">
        <v>61.22928</v>
      </c>
      <c r="CI2918" s="82">
        <v>57.85954</v>
      </c>
      <c r="CJ2918" s="82">
        <v>48.14464</v>
      </c>
      <c r="CK2918" s="82">
        <v>31.04401</v>
      </c>
    </row>
    <row r="2919" ht="14.25" customHeight="1">
      <c r="E2919" s="2"/>
      <c r="G2919" s="81">
        <v>17.0</v>
      </c>
      <c r="H2919" s="81">
        <v>9.0</v>
      </c>
      <c r="I2919" s="81">
        <v>16.0</v>
      </c>
      <c r="J2919" s="80">
        <v>0.0</v>
      </c>
      <c r="K2919" s="80">
        <v>0.0</v>
      </c>
      <c r="L2919" s="80">
        <v>0.0</v>
      </c>
      <c r="M2919" s="80">
        <v>0.0</v>
      </c>
      <c r="N2919" s="80">
        <v>0.0</v>
      </c>
      <c r="O2919" s="80">
        <v>0.0</v>
      </c>
      <c r="P2919" s="80">
        <v>0.0</v>
      </c>
      <c r="Q2919" s="80">
        <v>0.0</v>
      </c>
      <c r="R2919" s="80">
        <v>0.0</v>
      </c>
      <c r="S2919" s="80">
        <v>0.0</v>
      </c>
      <c r="T2919" s="80">
        <v>0.0</v>
      </c>
      <c r="U2919" s="80">
        <v>0.0</v>
      </c>
      <c r="V2919" s="80">
        <v>0.0</v>
      </c>
      <c r="W2919" s="80">
        <v>0.0</v>
      </c>
      <c r="X2919" s="80">
        <v>0.0</v>
      </c>
      <c r="Y2919" s="80">
        <v>0.0</v>
      </c>
      <c r="Z2919" s="80">
        <v>0.0</v>
      </c>
      <c r="AA2919" s="80">
        <v>0.0</v>
      </c>
      <c r="AB2919" s="80">
        <v>0.0</v>
      </c>
      <c r="AC2919" s="80">
        <v>0.0</v>
      </c>
      <c r="AD2919" s="80">
        <v>0.0</v>
      </c>
      <c r="AE2919" s="80">
        <v>0.0</v>
      </c>
      <c r="AF2919" s="80">
        <v>0.0</v>
      </c>
      <c r="AG2919" s="80">
        <v>0.0</v>
      </c>
      <c r="AH2919" s="80">
        <v>0.0</v>
      </c>
      <c r="AI2919" s="80">
        <v>0.0</v>
      </c>
      <c r="AJ2919" s="80">
        <v>0.0</v>
      </c>
      <c r="AK2919" s="80">
        <v>0.0</v>
      </c>
      <c r="AL2919" s="80">
        <v>0.0</v>
      </c>
      <c r="AM2919" s="80">
        <v>0.0</v>
      </c>
      <c r="AN2919" s="80">
        <v>0.0</v>
      </c>
      <c r="AO2919" s="80">
        <v>0.0</v>
      </c>
      <c r="AP2919" s="80">
        <v>0.0</v>
      </c>
      <c r="AQ2919" s="80">
        <v>0.0</v>
      </c>
      <c r="AR2919" s="80">
        <v>0.0</v>
      </c>
      <c r="AS2919" s="80">
        <v>0.0</v>
      </c>
      <c r="AT2919" s="80">
        <v>0.0</v>
      </c>
      <c r="AU2919" s="80">
        <v>0.0</v>
      </c>
      <c r="AW2919" s="81">
        <v>17.0</v>
      </c>
      <c r="AX2919" s="81">
        <v>9.0</v>
      </c>
      <c r="AY2919" s="81">
        <v>16.0</v>
      </c>
      <c r="AZ2919" s="82">
        <v>0.0</v>
      </c>
      <c r="BA2919" s="82">
        <v>0.0</v>
      </c>
      <c r="BB2919" s="82">
        <v>0.0</v>
      </c>
      <c r="BC2919" s="82">
        <v>0.0</v>
      </c>
      <c r="BD2919" s="82">
        <v>0.0</v>
      </c>
      <c r="BE2919" s="82">
        <v>0.0</v>
      </c>
      <c r="BF2919" s="82">
        <v>0.0</v>
      </c>
      <c r="BG2919" s="82">
        <v>0.0</v>
      </c>
      <c r="BH2919" s="82">
        <v>0.0</v>
      </c>
      <c r="BI2919" s="82">
        <v>0.0</v>
      </c>
      <c r="BJ2919" s="82">
        <v>0.0</v>
      </c>
      <c r="BK2919" s="82">
        <v>0.0</v>
      </c>
      <c r="BL2919" s="82">
        <v>0.0</v>
      </c>
      <c r="BM2919" s="82">
        <v>0.0</v>
      </c>
      <c r="BN2919" s="82">
        <v>0.0</v>
      </c>
      <c r="BO2919" s="82">
        <v>0.0</v>
      </c>
      <c r="BP2919" s="82">
        <v>0.0</v>
      </c>
      <c r="BQ2919" s="82">
        <v>0.0</v>
      </c>
      <c r="BR2919" s="82">
        <v>0.0</v>
      </c>
      <c r="BS2919" s="82">
        <v>0.0</v>
      </c>
      <c r="BT2919" s="82">
        <v>0.0</v>
      </c>
      <c r="BU2919" s="82">
        <v>0.0</v>
      </c>
      <c r="BV2919" s="82">
        <v>17.36331</v>
      </c>
      <c r="BW2919" s="82">
        <v>0.0</v>
      </c>
      <c r="BX2919" s="82">
        <v>0.0</v>
      </c>
      <c r="BY2919" s="82">
        <v>0.0</v>
      </c>
      <c r="BZ2919" s="82">
        <v>29.23616</v>
      </c>
      <c r="CA2919" s="82">
        <v>66.08185</v>
      </c>
      <c r="CB2919" s="82">
        <v>0.0</v>
      </c>
      <c r="CC2919" s="82">
        <v>0.0</v>
      </c>
      <c r="CD2919" s="82">
        <v>0.0</v>
      </c>
      <c r="CE2919" s="82">
        <v>39.44143</v>
      </c>
      <c r="CF2919" s="82">
        <v>48.73531</v>
      </c>
      <c r="CG2919" s="82">
        <v>54.73177</v>
      </c>
      <c r="CH2919" s="82">
        <v>56.52367</v>
      </c>
      <c r="CI2919" s="82">
        <v>53.01892</v>
      </c>
      <c r="CJ2919" s="82">
        <v>43.12182</v>
      </c>
      <c r="CK2919" s="82">
        <v>25.79065</v>
      </c>
    </row>
    <row r="2920" ht="14.25" customHeight="1">
      <c r="E2920" s="2"/>
      <c r="G2920" s="81">
        <v>17.0</v>
      </c>
      <c r="H2920" s="81">
        <v>9.0</v>
      </c>
      <c r="I2920" s="81">
        <v>17.0</v>
      </c>
      <c r="J2920" s="80">
        <v>0.0</v>
      </c>
      <c r="K2920" s="80">
        <v>0.0</v>
      </c>
      <c r="L2920" s="80">
        <v>0.0</v>
      </c>
      <c r="M2920" s="80">
        <v>0.0</v>
      </c>
      <c r="N2920" s="80">
        <v>0.0</v>
      </c>
      <c r="O2920" s="80">
        <v>0.0</v>
      </c>
      <c r="P2920" s="80">
        <v>0.0</v>
      </c>
      <c r="Q2920" s="80">
        <v>0.0</v>
      </c>
      <c r="R2920" s="80">
        <v>0.0</v>
      </c>
      <c r="S2920" s="80">
        <v>0.0</v>
      </c>
      <c r="T2920" s="80">
        <v>0.0</v>
      </c>
      <c r="U2920" s="80">
        <v>0.0</v>
      </c>
      <c r="V2920" s="80">
        <v>0.0</v>
      </c>
      <c r="W2920" s="80">
        <v>0.0</v>
      </c>
      <c r="X2920" s="80">
        <v>0.0</v>
      </c>
      <c r="Y2920" s="80">
        <v>0.0</v>
      </c>
      <c r="Z2920" s="80">
        <v>0.0</v>
      </c>
      <c r="AA2920" s="80">
        <v>0.0</v>
      </c>
      <c r="AB2920" s="80">
        <v>0.0</v>
      </c>
      <c r="AC2920" s="80">
        <v>0.0</v>
      </c>
      <c r="AD2920" s="80">
        <v>0.0</v>
      </c>
      <c r="AE2920" s="80">
        <v>0.0</v>
      </c>
      <c r="AF2920" s="80">
        <v>0.0</v>
      </c>
      <c r="AG2920" s="80">
        <v>0.0</v>
      </c>
      <c r="AH2920" s="80">
        <v>0.0</v>
      </c>
      <c r="AI2920" s="80">
        <v>0.0</v>
      </c>
      <c r="AJ2920" s="80">
        <v>0.0</v>
      </c>
      <c r="AK2920" s="80">
        <v>0.0</v>
      </c>
      <c r="AL2920" s="80">
        <v>0.0</v>
      </c>
      <c r="AM2920" s="80">
        <v>0.0</v>
      </c>
      <c r="AN2920" s="80">
        <v>0.0</v>
      </c>
      <c r="AO2920" s="80">
        <v>0.0</v>
      </c>
      <c r="AP2920" s="80">
        <v>0.0</v>
      </c>
      <c r="AQ2920" s="80">
        <v>0.0</v>
      </c>
      <c r="AR2920" s="80">
        <v>0.0</v>
      </c>
      <c r="AS2920" s="80">
        <v>0.0</v>
      </c>
      <c r="AT2920" s="80">
        <v>0.0</v>
      </c>
      <c r="AU2920" s="80">
        <v>0.0</v>
      </c>
      <c r="AW2920" s="81">
        <v>17.0</v>
      </c>
      <c r="AX2920" s="81">
        <v>9.0</v>
      </c>
      <c r="AY2920" s="81">
        <v>17.0</v>
      </c>
      <c r="AZ2920" s="82">
        <v>0.0</v>
      </c>
      <c r="BA2920" s="82">
        <v>0.0</v>
      </c>
      <c r="BB2920" s="82">
        <v>0.0</v>
      </c>
      <c r="BC2920" s="82">
        <v>0.0</v>
      </c>
      <c r="BD2920" s="82">
        <v>0.0</v>
      </c>
      <c r="BE2920" s="82">
        <v>0.0</v>
      </c>
      <c r="BF2920" s="82">
        <v>0.0</v>
      </c>
      <c r="BG2920" s="82">
        <v>0.0</v>
      </c>
      <c r="BH2920" s="82">
        <v>0.0</v>
      </c>
      <c r="BI2920" s="82">
        <v>0.0</v>
      </c>
      <c r="BJ2920" s="82">
        <v>0.0</v>
      </c>
      <c r="BK2920" s="82">
        <v>0.0</v>
      </c>
      <c r="BL2920" s="82">
        <v>0.0</v>
      </c>
      <c r="BM2920" s="82">
        <v>0.0</v>
      </c>
      <c r="BN2920" s="82">
        <v>0.0</v>
      </c>
      <c r="BO2920" s="82">
        <v>0.0</v>
      </c>
      <c r="BP2920" s="82">
        <v>0.0</v>
      </c>
      <c r="BQ2920" s="82">
        <v>0.0</v>
      </c>
      <c r="BR2920" s="82">
        <v>0.0</v>
      </c>
      <c r="BS2920" s="82">
        <v>0.0</v>
      </c>
      <c r="BT2920" s="82">
        <v>0.0</v>
      </c>
      <c r="BU2920" s="82">
        <v>0.0</v>
      </c>
      <c r="BV2920" s="82">
        <v>13.06685</v>
      </c>
      <c r="BW2920" s="82">
        <v>0.0</v>
      </c>
      <c r="BX2920" s="82">
        <v>0.0</v>
      </c>
      <c r="BY2920" s="82">
        <v>0.0</v>
      </c>
      <c r="BZ2920" s="82">
        <v>24.85966</v>
      </c>
      <c r="CA2920" s="82">
        <v>61.88502</v>
      </c>
      <c r="CB2920" s="82">
        <v>0.0</v>
      </c>
      <c r="CC2920" s="82">
        <v>0.0</v>
      </c>
      <c r="CD2920" s="82">
        <v>0.0</v>
      </c>
      <c r="CE2920" s="82">
        <v>34.85491</v>
      </c>
      <c r="CF2920" s="82">
        <v>44.13253</v>
      </c>
      <c r="CG2920" s="82">
        <v>50.0842</v>
      </c>
      <c r="CH2920" s="82">
        <v>51.79179</v>
      </c>
      <c r="CI2920" s="82">
        <v>48.15112</v>
      </c>
      <c r="CJ2920" s="82">
        <v>38.07034</v>
      </c>
      <c r="CK2920" s="82">
        <v>20.5065</v>
      </c>
    </row>
    <row r="2921" ht="14.25" customHeight="1">
      <c r="E2921" s="2"/>
      <c r="G2921" s="81">
        <v>17.0</v>
      </c>
      <c r="H2921" s="81">
        <v>9.0</v>
      </c>
      <c r="I2921" s="81">
        <v>18.0</v>
      </c>
      <c r="J2921" s="80">
        <v>0.0</v>
      </c>
      <c r="K2921" s="80">
        <v>0.0</v>
      </c>
      <c r="L2921" s="80">
        <v>0.0</v>
      </c>
      <c r="M2921" s="80">
        <v>0.0</v>
      </c>
      <c r="N2921" s="80">
        <v>0.0</v>
      </c>
      <c r="O2921" s="80">
        <v>0.0</v>
      </c>
      <c r="P2921" s="80">
        <v>0.0</v>
      </c>
      <c r="Q2921" s="80">
        <v>0.0</v>
      </c>
      <c r="R2921" s="80">
        <v>0.0</v>
      </c>
      <c r="S2921" s="80">
        <v>0.0</v>
      </c>
      <c r="T2921" s="80">
        <v>0.0</v>
      </c>
      <c r="U2921" s="80">
        <v>0.0</v>
      </c>
      <c r="V2921" s="80">
        <v>0.0</v>
      </c>
      <c r="W2921" s="80">
        <v>0.0</v>
      </c>
      <c r="X2921" s="80">
        <v>0.0</v>
      </c>
      <c r="Y2921" s="80">
        <v>0.0</v>
      </c>
      <c r="Z2921" s="80">
        <v>0.0</v>
      </c>
      <c r="AA2921" s="80">
        <v>0.0</v>
      </c>
      <c r="AB2921" s="80">
        <v>0.0</v>
      </c>
      <c r="AC2921" s="80">
        <v>0.0</v>
      </c>
      <c r="AD2921" s="80">
        <v>0.0</v>
      </c>
      <c r="AE2921" s="80">
        <v>0.0</v>
      </c>
      <c r="AF2921" s="80">
        <v>0.0</v>
      </c>
      <c r="AG2921" s="80">
        <v>0.0</v>
      </c>
      <c r="AH2921" s="80">
        <v>0.0</v>
      </c>
      <c r="AI2921" s="80">
        <v>0.0</v>
      </c>
      <c r="AJ2921" s="80">
        <v>0.0</v>
      </c>
      <c r="AK2921" s="80">
        <v>0.0</v>
      </c>
      <c r="AL2921" s="80">
        <v>0.0</v>
      </c>
      <c r="AM2921" s="80">
        <v>0.0</v>
      </c>
      <c r="AN2921" s="80">
        <v>0.0</v>
      </c>
      <c r="AO2921" s="80">
        <v>0.0</v>
      </c>
      <c r="AP2921" s="80">
        <v>0.0</v>
      </c>
      <c r="AQ2921" s="80">
        <v>0.0</v>
      </c>
      <c r="AR2921" s="80">
        <v>0.0</v>
      </c>
      <c r="AS2921" s="80">
        <v>0.0</v>
      </c>
      <c r="AT2921" s="80">
        <v>0.0</v>
      </c>
      <c r="AU2921" s="80">
        <v>0.0</v>
      </c>
      <c r="AW2921" s="81">
        <v>17.0</v>
      </c>
      <c r="AX2921" s="81">
        <v>9.0</v>
      </c>
      <c r="AY2921" s="81">
        <v>18.0</v>
      </c>
      <c r="AZ2921" s="82">
        <v>0.0</v>
      </c>
      <c r="BA2921" s="82">
        <v>0.0</v>
      </c>
      <c r="BB2921" s="82">
        <v>0.0</v>
      </c>
      <c r="BC2921" s="82">
        <v>0.0</v>
      </c>
      <c r="BD2921" s="82">
        <v>0.0</v>
      </c>
      <c r="BE2921" s="82">
        <v>0.0</v>
      </c>
      <c r="BF2921" s="82">
        <v>0.0</v>
      </c>
      <c r="BG2921" s="82">
        <v>0.0</v>
      </c>
      <c r="BH2921" s="82">
        <v>0.0</v>
      </c>
      <c r="BI2921" s="82">
        <v>0.0</v>
      </c>
      <c r="BJ2921" s="82">
        <v>0.0</v>
      </c>
      <c r="BK2921" s="82">
        <v>0.0</v>
      </c>
      <c r="BL2921" s="82">
        <v>0.0</v>
      </c>
      <c r="BM2921" s="82">
        <v>0.0</v>
      </c>
      <c r="BN2921" s="82">
        <v>0.0</v>
      </c>
      <c r="BO2921" s="82">
        <v>0.0</v>
      </c>
      <c r="BP2921" s="82">
        <v>0.0</v>
      </c>
      <c r="BQ2921" s="82">
        <v>0.0</v>
      </c>
      <c r="BR2921" s="82">
        <v>0.0</v>
      </c>
      <c r="BS2921" s="82">
        <v>0.0</v>
      </c>
      <c r="BT2921" s="82">
        <v>0.0</v>
      </c>
      <c r="BU2921" s="82">
        <v>0.0</v>
      </c>
      <c r="BV2921" s="82">
        <v>8.74412</v>
      </c>
      <c r="BW2921" s="82">
        <v>0.0</v>
      </c>
      <c r="BX2921" s="82">
        <v>0.0</v>
      </c>
      <c r="BY2921" s="82">
        <v>0.0</v>
      </c>
      <c r="BZ2921" s="82">
        <v>20.45699</v>
      </c>
      <c r="CA2921" s="82">
        <v>57.66487</v>
      </c>
      <c r="CB2921" s="82">
        <v>0.0</v>
      </c>
      <c r="CC2921" s="82">
        <v>0.0</v>
      </c>
      <c r="CD2921" s="82">
        <v>0.0</v>
      </c>
      <c r="CE2921" s="82">
        <v>30.24149</v>
      </c>
      <c r="CF2921" s="82">
        <v>39.50322</v>
      </c>
      <c r="CG2921" s="82">
        <v>45.41015</v>
      </c>
      <c r="CH2921" s="82">
        <v>47.03305</v>
      </c>
      <c r="CI2921" s="82">
        <v>43.25552</v>
      </c>
      <c r="CJ2921" s="82">
        <v>32.98954</v>
      </c>
      <c r="CK2921" s="82">
        <v>15.19087</v>
      </c>
    </row>
    <row r="2922" ht="14.25" customHeight="1">
      <c r="E2922" s="2"/>
      <c r="G2922" s="81">
        <v>17.0</v>
      </c>
      <c r="H2922" s="81">
        <v>9.0</v>
      </c>
      <c r="I2922" s="81">
        <v>19.0</v>
      </c>
      <c r="J2922" s="80">
        <v>0.0</v>
      </c>
      <c r="K2922" s="80">
        <v>0.0</v>
      </c>
      <c r="L2922" s="80">
        <v>0.0</v>
      </c>
      <c r="M2922" s="80">
        <v>0.0</v>
      </c>
      <c r="N2922" s="80">
        <v>0.0</v>
      </c>
      <c r="O2922" s="80">
        <v>0.0</v>
      </c>
      <c r="P2922" s="80">
        <v>0.0</v>
      </c>
      <c r="Q2922" s="80">
        <v>0.0</v>
      </c>
      <c r="R2922" s="80">
        <v>0.0</v>
      </c>
      <c r="S2922" s="80">
        <v>0.0</v>
      </c>
      <c r="T2922" s="80">
        <v>0.0</v>
      </c>
      <c r="U2922" s="80">
        <v>0.0</v>
      </c>
      <c r="V2922" s="80">
        <v>0.0</v>
      </c>
      <c r="W2922" s="80">
        <v>0.0</v>
      </c>
      <c r="X2922" s="80">
        <v>0.0</v>
      </c>
      <c r="Y2922" s="80">
        <v>0.0</v>
      </c>
      <c r="Z2922" s="80">
        <v>0.0</v>
      </c>
      <c r="AA2922" s="80">
        <v>0.0</v>
      </c>
      <c r="AB2922" s="80">
        <v>0.0</v>
      </c>
      <c r="AC2922" s="80">
        <v>0.0</v>
      </c>
      <c r="AD2922" s="80">
        <v>0.0</v>
      </c>
      <c r="AE2922" s="80">
        <v>0.0</v>
      </c>
      <c r="AF2922" s="80">
        <v>0.0</v>
      </c>
      <c r="AG2922" s="80">
        <v>0.0</v>
      </c>
      <c r="AH2922" s="80">
        <v>0.0</v>
      </c>
      <c r="AI2922" s="80">
        <v>0.0</v>
      </c>
      <c r="AJ2922" s="80">
        <v>0.0</v>
      </c>
      <c r="AK2922" s="80">
        <v>0.0</v>
      </c>
      <c r="AL2922" s="80">
        <v>0.0</v>
      </c>
      <c r="AM2922" s="80">
        <v>0.0</v>
      </c>
      <c r="AN2922" s="80">
        <v>0.0</v>
      </c>
      <c r="AO2922" s="80">
        <v>0.0</v>
      </c>
      <c r="AP2922" s="80">
        <v>0.0</v>
      </c>
      <c r="AQ2922" s="80">
        <v>0.0</v>
      </c>
      <c r="AR2922" s="80">
        <v>0.0</v>
      </c>
      <c r="AS2922" s="80">
        <v>0.0</v>
      </c>
      <c r="AT2922" s="80">
        <v>0.0</v>
      </c>
      <c r="AU2922" s="80">
        <v>0.0</v>
      </c>
      <c r="AW2922" s="81">
        <v>17.0</v>
      </c>
      <c r="AX2922" s="81">
        <v>9.0</v>
      </c>
      <c r="AY2922" s="81">
        <v>19.0</v>
      </c>
      <c r="AZ2922" s="82">
        <v>0.0</v>
      </c>
      <c r="BA2922" s="82">
        <v>0.0</v>
      </c>
      <c r="BB2922" s="82">
        <v>0.0</v>
      </c>
      <c r="BC2922" s="82">
        <v>0.0</v>
      </c>
      <c r="BD2922" s="82">
        <v>0.0</v>
      </c>
      <c r="BE2922" s="82">
        <v>0.0</v>
      </c>
      <c r="BF2922" s="82">
        <v>0.0</v>
      </c>
      <c r="BG2922" s="82">
        <v>0.0</v>
      </c>
      <c r="BH2922" s="82">
        <v>0.0</v>
      </c>
      <c r="BI2922" s="82">
        <v>0.0</v>
      </c>
      <c r="BJ2922" s="82">
        <v>0.0</v>
      </c>
      <c r="BK2922" s="82">
        <v>0.0</v>
      </c>
      <c r="BL2922" s="82">
        <v>0.0</v>
      </c>
      <c r="BM2922" s="82">
        <v>0.0</v>
      </c>
      <c r="BN2922" s="82">
        <v>0.0</v>
      </c>
      <c r="BO2922" s="82">
        <v>0.0</v>
      </c>
      <c r="BP2922" s="82">
        <v>0.0</v>
      </c>
      <c r="BQ2922" s="82">
        <v>0.0</v>
      </c>
      <c r="BR2922" s="82">
        <v>0.0</v>
      </c>
      <c r="BS2922" s="82">
        <v>0.0</v>
      </c>
      <c r="BT2922" s="82">
        <v>0.0</v>
      </c>
      <c r="BU2922" s="82">
        <v>0.0</v>
      </c>
      <c r="BV2922" s="82">
        <v>4.39454</v>
      </c>
      <c r="BW2922" s="82">
        <v>0.0</v>
      </c>
      <c r="BX2922" s="82">
        <v>0.0</v>
      </c>
      <c r="BY2922" s="82">
        <v>0.0</v>
      </c>
      <c r="BZ2922" s="82">
        <v>16.02757</v>
      </c>
      <c r="CA2922" s="82">
        <v>53.42086</v>
      </c>
      <c r="CB2922" s="82">
        <v>0.0</v>
      </c>
      <c r="CC2922" s="82">
        <v>0.0</v>
      </c>
      <c r="CD2922" s="82">
        <v>0.0</v>
      </c>
      <c r="CE2922" s="82">
        <v>25.60056</v>
      </c>
      <c r="CF2922" s="82">
        <v>34.84678</v>
      </c>
      <c r="CG2922" s="82">
        <v>40.70901</v>
      </c>
      <c r="CH2922" s="82">
        <v>42.24683</v>
      </c>
      <c r="CI2922" s="82">
        <v>38.33149</v>
      </c>
      <c r="CJ2922" s="82">
        <v>27.87876</v>
      </c>
      <c r="CK2922" s="82">
        <v>9.84307</v>
      </c>
    </row>
    <row r="2923" ht="14.25" customHeight="1">
      <c r="E2923" s="2"/>
      <c r="G2923" s="81">
        <v>17.0</v>
      </c>
      <c r="H2923" s="81">
        <v>9.0</v>
      </c>
      <c r="I2923" s="81">
        <v>20.0</v>
      </c>
      <c r="J2923" s="80">
        <v>0.0</v>
      </c>
      <c r="K2923" s="80">
        <v>0.0</v>
      </c>
      <c r="L2923" s="80">
        <v>0.0</v>
      </c>
      <c r="M2923" s="80">
        <v>0.0</v>
      </c>
      <c r="N2923" s="80">
        <v>0.0</v>
      </c>
      <c r="O2923" s="80">
        <v>0.0</v>
      </c>
      <c r="P2923" s="80">
        <v>0.0</v>
      </c>
      <c r="Q2923" s="80">
        <v>0.0</v>
      </c>
      <c r="R2923" s="80">
        <v>0.0</v>
      </c>
      <c r="S2923" s="80">
        <v>0.0</v>
      </c>
      <c r="T2923" s="80">
        <v>0.0</v>
      </c>
      <c r="U2923" s="80">
        <v>0.0</v>
      </c>
      <c r="V2923" s="80">
        <v>0.0</v>
      </c>
      <c r="W2923" s="80">
        <v>0.0</v>
      </c>
      <c r="X2923" s="80">
        <v>0.0</v>
      </c>
      <c r="Y2923" s="80">
        <v>0.0</v>
      </c>
      <c r="Z2923" s="80">
        <v>0.0</v>
      </c>
      <c r="AA2923" s="80">
        <v>0.0</v>
      </c>
      <c r="AB2923" s="80">
        <v>0.0</v>
      </c>
      <c r="AC2923" s="80">
        <v>0.0</v>
      </c>
      <c r="AD2923" s="80">
        <v>0.0</v>
      </c>
      <c r="AE2923" s="80">
        <v>0.0</v>
      </c>
      <c r="AF2923" s="80">
        <v>0.0</v>
      </c>
      <c r="AG2923" s="80">
        <v>0.0</v>
      </c>
      <c r="AH2923" s="80">
        <v>0.0</v>
      </c>
      <c r="AI2923" s="80">
        <v>0.0</v>
      </c>
      <c r="AJ2923" s="80">
        <v>0.0</v>
      </c>
      <c r="AK2923" s="80">
        <v>0.0</v>
      </c>
      <c r="AL2923" s="80">
        <v>0.0</v>
      </c>
      <c r="AM2923" s="80">
        <v>0.0</v>
      </c>
      <c r="AN2923" s="80">
        <v>0.0</v>
      </c>
      <c r="AO2923" s="80">
        <v>0.0</v>
      </c>
      <c r="AP2923" s="80">
        <v>0.0</v>
      </c>
      <c r="AQ2923" s="80">
        <v>0.0</v>
      </c>
      <c r="AR2923" s="80">
        <v>0.0</v>
      </c>
      <c r="AS2923" s="80">
        <v>0.0</v>
      </c>
      <c r="AT2923" s="80">
        <v>0.0</v>
      </c>
      <c r="AU2923" s="80">
        <v>0.0</v>
      </c>
      <c r="AW2923" s="81">
        <v>17.0</v>
      </c>
      <c r="AX2923" s="81">
        <v>9.0</v>
      </c>
      <c r="AY2923" s="81">
        <v>20.0</v>
      </c>
      <c r="AZ2923" s="82">
        <v>0.0</v>
      </c>
      <c r="BA2923" s="82">
        <v>0.0</v>
      </c>
      <c r="BB2923" s="82">
        <v>0.0</v>
      </c>
      <c r="BC2923" s="82">
        <v>0.0</v>
      </c>
      <c r="BD2923" s="82">
        <v>0.0</v>
      </c>
      <c r="BE2923" s="82">
        <v>0.0</v>
      </c>
      <c r="BF2923" s="82">
        <v>0.0</v>
      </c>
      <c r="BG2923" s="82">
        <v>0.0</v>
      </c>
      <c r="BH2923" s="82">
        <v>0.0</v>
      </c>
      <c r="BI2923" s="82">
        <v>0.0</v>
      </c>
      <c r="BJ2923" s="82">
        <v>0.0</v>
      </c>
      <c r="BK2923" s="82">
        <v>0.0</v>
      </c>
      <c r="BL2923" s="82">
        <v>0.0</v>
      </c>
      <c r="BM2923" s="82">
        <v>0.0</v>
      </c>
      <c r="BN2923" s="82">
        <v>0.0</v>
      </c>
      <c r="BO2923" s="82">
        <v>0.0</v>
      </c>
      <c r="BP2923" s="82">
        <v>0.0</v>
      </c>
      <c r="BQ2923" s="82">
        <v>0.0</v>
      </c>
      <c r="BR2923" s="82">
        <v>0.0</v>
      </c>
      <c r="BS2923" s="82">
        <v>0.0</v>
      </c>
      <c r="BT2923" s="82">
        <v>0.0</v>
      </c>
      <c r="BU2923" s="82">
        <v>0.0</v>
      </c>
      <c r="BV2923" s="82">
        <v>0.01755</v>
      </c>
      <c r="BW2923" s="82">
        <v>0.0</v>
      </c>
      <c r="BX2923" s="82">
        <v>0.0</v>
      </c>
      <c r="BY2923" s="82">
        <v>0.0</v>
      </c>
      <c r="BZ2923" s="82">
        <v>11.57081</v>
      </c>
      <c r="CA2923" s="82">
        <v>49.15246</v>
      </c>
      <c r="CB2923" s="82">
        <v>0.0</v>
      </c>
      <c r="CC2923" s="82">
        <v>0.0</v>
      </c>
      <c r="CD2923" s="82">
        <v>0.0</v>
      </c>
      <c r="CE2923" s="82">
        <v>20.93153</v>
      </c>
      <c r="CF2923" s="82">
        <v>30.16261</v>
      </c>
      <c r="CG2923" s="82">
        <v>35.98018</v>
      </c>
      <c r="CH2923" s="82">
        <v>37.43251</v>
      </c>
      <c r="CI2923" s="82">
        <v>33.3784</v>
      </c>
      <c r="CJ2923" s="82">
        <v>22.73735</v>
      </c>
      <c r="CK2923" s="82">
        <v>4.46242</v>
      </c>
    </row>
    <row r="2924" ht="14.25" customHeight="1">
      <c r="E2924" s="2"/>
      <c r="G2924" s="81">
        <v>17.0</v>
      </c>
      <c r="H2924" s="81">
        <v>9.0</v>
      </c>
      <c r="I2924" s="81">
        <v>21.0</v>
      </c>
      <c r="J2924" s="80">
        <v>0.0</v>
      </c>
      <c r="K2924" s="80">
        <v>0.0</v>
      </c>
      <c r="L2924" s="80">
        <v>0.0</v>
      </c>
      <c r="M2924" s="80">
        <v>0.0</v>
      </c>
      <c r="N2924" s="80">
        <v>0.0</v>
      </c>
      <c r="O2924" s="80">
        <v>0.0</v>
      </c>
      <c r="P2924" s="80">
        <v>0.0</v>
      </c>
      <c r="Q2924" s="80">
        <v>0.0</v>
      </c>
      <c r="R2924" s="80">
        <v>0.0</v>
      </c>
      <c r="S2924" s="80">
        <v>0.0</v>
      </c>
      <c r="T2924" s="80">
        <v>0.0</v>
      </c>
      <c r="U2924" s="80">
        <v>0.0</v>
      </c>
      <c r="V2924" s="80">
        <v>0.0</v>
      </c>
      <c r="W2924" s="80">
        <v>0.0</v>
      </c>
      <c r="X2924" s="80">
        <v>0.0</v>
      </c>
      <c r="Y2924" s="80">
        <v>0.0</v>
      </c>
      <c r="Z2924" s="80">
        <v>0.0</v>
      </c>
      <c r="AA2924" s="80">
        <v>0.0</v>
      </c>
      <c r="AB2924" s="80">
        <v>0.0</v>
      </c>
      <c r="AC2924" s="80">
        <v>0.0</v>
      </c>
      <c r="AD2924" s="80">
        <v>0.0</v>
      </c>
      <c r="AE2924" s="80">
        <v>0.0</v>
      </c>
      <c r="AF2924" s="80">
        <v>0.0</v>
      </c>
      <c r="AG2924" s="80">
        <v>0.0</v>
      </c>
      <c r="AH2924" s="80">
        <v>0.0</v>
      </c>
      <c r="AI2924" s="80">
        <v>0.0</v>
      </c>
      <c r="AJ2924" s="80">
        <v>0.0</v>
      </c>
      <c r="AK2924" s="80">
        <v>0.0</v>
      </c>
      <c r="AL2924" s="80">
        <v>0.0</v>
      </c>
      <c r="AM2924" s="80">
        <v>0.0</v>
      </c>
      <c r="AN2924" s="80">
        <v>0.0</v>
      </c>
      <c r="AO2924" s="80">
        <v>0.0</v>
      </c>
      <c r="AP2924" s="80">
        <v>0.0</v>
      </c>
      <c r="AQ2924" s="80">
        <v>0.0</v>
      </c>
      <c r="AR2924" s="80">
        <v>0.0</v>
      </c>
      <c r="AS2924" s="80">
        <v>0.0</v>
      </c>
      <c r="AT2924" s="80">
        <v>0.0</v>
      </c>
      <c r="AU2924" s="80">
        <v>0.0</v>
      </c>
      <c r="AW2924" s="81">
        <v>17.0</v>
      </c>
      <c r="AX2924" s="81">
        <v>9.0</v>
      </c>
      <c r="AY2924" s="81">
        <v>21.0</v>
      </c>
      <c r="AZ2924" s="82">
        <v>0.0</v>
      </c>
      <c r="BA2924" s="82">
        <v>0.0</v>
      </c>
      <c r="BB2924" s="82">
        <v>0.0</v>
      </c>
      <c r="BC2924" s="82">
        <v>0.0</v>
      </c>
      <c r="BD2924" s="82">
        <v>0.0</v>
      </c>
      <c r="BE2924" s="82">
        <v>0.0</v>
      </c>
      <c r="BF2924" s="82">
        <v>0.0</v>
      </c>
      <c r="BG2924" s="82">
        <v>0.0</v>
      </c>
      <c r="BH2924" s="82">
        <v>0.0</v>
      </c>
      <c r="BI2924" s="82">
        <v>0.0</v>
      </c>
      <c r="BJ2924" s="82">
        <v>0.0</v>
      </c>
      <c r="BK2924" s="82">
        <v>0.0</v>
      </c>
      <c r="BL2924" s="82">
        <v>0.0</v>
      </c>
      <c r="BM2924" s="82">
        <v>0.0</v>
      </c>
      <c r="BN2924" s="82">
        <v>0.0</v>
      </c>
      <c r="BO2924" s="82">
        <v>0.0</v>
      </c>
      <c r="BP2924" s="82">
        <v>0.0</v>
      </c>
      <c r="BQ2924" s="82">
        <v>0.0</v>
      </c>
      <c r="BR2924" s="82">
        <v>0.0</v>
      </c>
      <c r="BS2924" s="82">
        <v>0.0</v>
      </c>
      <c r="BT2924" s="82">
        <v>0.0</v>
      </c>
      <c r="BU2924" s="82">
        <v>0.0</v>
      </c>
      <c r="BV2924" s="82">
        <v>0.0</v>
      </c>
      <c r="BW2924" s="82">
        <v>0.0</v>
      </c>
      <c r="BX2924" s="82">
        <v>0.0</v>
      </c>
      <c r="BY2924" s="82">
        <v>0.0</v>
      </c>
      <c r="BZ2924" s="82">
        <v>7.08614</v>
      </c>
      <c r="CA2924" s="82">
        <v>44.8591</v>
      </c>
      <c r="CB2924" s="82">
        <v>0.0</v>
      </c>
      <c r="CC2924" s="82">
        <v>0.0</v>
      </c>
      <c r="CD2924" s="82">
        <v>0.0</v>
      </c>
      <c r="CE2924" s="82">
        <v>16.23379</v>
      </c>
      <c r="CF2924" s="82">
        <v>25.4501</v>
      </c>
      <c r="CG2924" s="82">
        <v>31.22304</v>
      </c>
      <c r="CH2924" s="82">
        <v>32.58948</v>
      </c>
      <c r="CI2924" s="82">
        <v>28.39559</v>
      </c>
      <c r="CJ2924" s="82">
        <v>17.56463</v>
      </c>
      <c r="CK2924" s="82">
        <v>0.0</v>
      </c>
    </row>
    <row r="2925" ht="14.25" customHeight="1">
      <c r="E2925" s="2"/>
      <c r="G2925" s="81">
        <v>17.0</v>
      </c>
      <c r="H2925" s="81">
        <v>9.0</v>
      </c>
      <c r="I2925" s="81">
        <v>22.0</v>
      </c>
      <c r="J2925" s="80">
        <v>0.0</v>
      </c>
      <c r="K2925" s="80">
        <v>0.0</v>
      </c>
      <c r="L2925" s="80">
        <v>0.0</v>
      </c>
      <c r="M2925" s="80">
        <v>0.0</v>
      </c>
      <c r="N2925" s="80">
        <v>0.0</v>
      </c>
      <c r="O2925" s="80">
        <v>0.0</v>
      </c>
      <c r="P2925" s="80">
        <v>0.0</v>
      </c>
      <c r="Q2925" s="80">
        <v>0.0</v>
      </c>
      <c r="R2925" s="80">
        <v>0.0</v>
      </c>
      <c r="S2925" s="80">
        <v>0.0</v>
      </c>
      <c r="T2925" s="80">
        <v>0.0</v>
      </c>
      <c r="U2925" s="80">
        <v>0.0</v>
      </c>
      <c r="V2925" s="80">
        <v>0.0</v>
      </c>
      <c r="W2925" s="80">
        <v>0.0</v>
      </c>
      <c r="X2925" s="80">
        <v>0.0</v>
      </c>
      <c r="Y2925" s="80">
        <v>0.0</v>
      </c>
      <c r="Z2925" s="80">
        <v>0.0</v>
      </c>
      <c r="AA2925" s="80">
        <v>0.0</v>
      </c>
      <c r="AB2925" s="80">
        <v>0.0</v>
      </c>
      <c r="AC2925" s="80">
        <v>0.0</v>
      </c>
      <c r="AD2925" s="80">
        <v>0.0</v>
      </c>
      <c r="AE2925" s="80">
        <v>0.0</v>
      </c>
      <c r="AF2925" s="80">
        <v>7.78356</v>
      </c>
      <c r="AG2925" s="80">
        <v>0.0</v>
      </c>
      <c r="AH2925" s="80">
        <v>0.0</v>
      </c>
      <c r="AI2925" s="80">
        <v>0.0</v>
      </c>
      <c r="AJ2925" s="80">
        <v>17.52995</v>
      </c>
      <c r="AK2925" s="80">
        <v>54.94054</v>
      </c>
      <c r="AL2925" s="80">
        <v>0.0</v>
      </c>
      <c r="AM2925" s="80">
        <v>0.0</v>
      </c>
      <c r="AN2925" s="80">
        <v>0.0</v>
      </c>
      <c r="AO2925" s="80">
        <v>22.73599</v>
      </c>
      <c r="AP2925" s="80">
        <v>30.93503</v>
      </c>
      <c r="AQ2925" s="80">
        <v>35.57894</v>
      </c>
      <c r="AR2925" s="80">
        <v>35.69619</v>
      </c>
      <c r="AS2925" s="80">
        <v>30.11893</v>
      </c>
      <c r="AT2925" s="80">
        <v>17.7678</v>
      </c>
      <c r="AU2925" s="80">
        <v>0.0</v>
      </c>
      <c r="AW2925" s="81">
        <v>17.0</v>
      </c>
      <c r="AX2925" s="81">
        <v>9.0</v>
      </c>
      <c r="AY2925" s="81">
        <v>22.0</v>
      </c>
      <c r="AZ2925" s="82">
        <v>0.0</v>
      </c>
      <c r="BA2925" s="82">
        <v>0.0</v>
      </c>
      <c r="BB2925" s="82">
        <v>0.0</v>
      </c>
      <c r="BC2925" s="82">
        <v>0.0</v>
      </c>
      <c r="BD2925" s="82">
        <v>0.0</v>
      </c>
      <c r="BE2925" s="82">
        <v>0.0</v>
      </c>
      <c r="BF2925" s="82">
        <v>0.0</v>
      </c>
      <c r="BG2925" s="82">
        <v>0.0</v>
      </c>
      <c r="BH2925" s="82">
        <v>0.0</v>
      </c>
      <c r="BI2925" s="82">
        <v>0.0</v>
      </c>
      <c r="BJ2925" s="82">
        <v>0.0</v>
      </c>
      <c r="BK2925" s="82">
        <v>0.0</v>
      </c>
      <c r="BL2925" s="82">
        <v>0.0</v>
      </c>
      <c r="BM2925" s="82">
        <v>0.0</v>
      </c>
      <c r="BN2925" s="82">
        <v>0.0</v>
      </c>
      <c r="BO2925" s="82">
        <v>0.0</v>
      </c>
      <c r="BP2925" s="82">
        <v>0.0</v>
      </c>
      <c r="BQ2925" s="82">
        <v>0.0</v>
      </c>
      <c r="BR2925" s="82">
        <v>0.0</v>
      </c>
      <c r="BS2925" s="82">
        <v>0.0</v>
      </c>
      <c r="BT2925" s="82">
        <v>0.0</v>
      </c>
      <c r="BU2925" s="82">
        <v>0.0</v>
      </c>
      <c r="BV2925" s="82">
        <v>0.0</v>
      </c>
      <c r="BW2925" s="82">
        <v>0.0</v>
      </c>
      <c r="BX2925" s="82">
        <v>0.0</v>
      </c>
      <c r="BY2925" s="82">
        <v>0.0</v>
      </c>
      <c r="BZ2925" s="82">
        <v>2.57296</v>
      </c>
      <c r="CA2925" s="82">
        <v>40.54022</v>
      </c>
      <c r="CB2925" s="82">
        <v>0.0</v>
      </c>
      <c r="CC2925" s="82">
        <v>0.0</v>
      </c>
      <c r="CD2925" s="82">
        <v>0.0</v>
      </c>
      <c r="CE2925" s="82">
        <v>11.50671</v>
      </c>
      <c r="CF2925" s="82">
        <v>20.70863</v>
      </c>
      <c r="CG2925" s="82">
        <v>26.43697</v>
      </c>
      <c r="CH2925" s="82">
        <v>27.71709</v>
      </c>
      <c r="CI2925" s="82">
        <v>23.38242</v>
      </c>
      <c r="CJ2925" s="82">
        <v>12.35993</v>
      </c>
      <c r="CK2925" s="82">
        <v>0.0</v>
      </c>
    </row>
    <row r="2926" ht="14.25" customHeight="1">
      <c r="E2926" s="2"/>
      <c r="G2926" s="81">
        <v>17.0</v>
      </c>
      <c r="H2926" s="81">
        <v>9.0</v>
      </c>
      <c r="I2926" s="81">
        <v>23.0</v>
      </c>
      <c r="J2926" s="80">
        <v>0.0</v>
      </c>
      <c r="K2926" s="80">
        <v>0.0</v>
      </c>
      <c r="L2926" s="80">
        <v>0.0</v>
      </c>
      <c r="M2926" s="80">
        <v>0.0</v>
      </c>
      <c r="N2926" s="80">
        <v>0.0</v>
      </c>
      <c r="O2926" s="80">
        <v>0.0</v>
      </c>
      <c r="P2926" s="80">
        <v>0.0</v>
      </c>
      <c r="Q2926" s="80">
        <v>0.0</v>
      </c>
      <c r="R2926" s="80">
        <v>0.0</v>
      </c>
      <c r="S2926" s="80">
        <v>0.0</v>
      </c>
      <c r="T2926" s="80">
        <v>0.0</v>
      </c>
      <c r="U2926" s="80">
        <v>0.0</v>
      </c>
      <c r="V2926" s="80">
        <v>0.0</v>
      </c>
      <c r="W2926" s="80">
        <v>0.0</v>
      </c>
      <c r="X2926" s="80">
        <v>0.0</v>
      </c>
      <c r="Y2926" s="80">
        <v>0.0</v>
      </c>
      <c r="Z2926" s="80">
        <v>0.0</v>
      </c>
      <c r="AA2926" s="80">
        <v>0.0</v>
      </c>
      <c r="AB2926" s="80">
        <v>0.0</v>
      </c>
      <c r="AC2926" s="80">
        <v>0.70871</v>
      </c>
      <c r="AD2926" s="80">
        <v>21.99087</v>
      </c>
      <c r="AE2926" s="80">
        <v>45.25184</v>
      </c>
      <c r="AF2926" s="80">
        <v>70.36707</v>
      </c>
      <c r="AG2926" s="80">
        <v>0.0</v>
      </c>
      <c r="AH2926" s="80">
        <v>14.30411</v>
      </c>
      <c r="AI2926" s="80">
        <v>46.00467</v>
      </c>
      <c r="AJ2926" s="80">
        <v>79.95095</v>
      </c>
      <c r="AK2926" s="80">
        <v>117.54342</v>
      </c>
      <c r="AL2926" s="80">
        <v>0.0</v>
      </c>
      <c r="AM2926" s="80">
        <v>0.0</v>
      </c>
      <c r="AN2926" s="80">
        <v>30.07736</v>
      </c>
      <c r="AO2926" s="80">
        <v>84.81625</v>
      </c>
      <c r="AP2926" s="80">
        <v>92.96547</v>
      </c>
      <c r="AQ2926" s="80">
        <v>97.52513</v>
      </c>
      <c r="AR2926" s="80">
        <v>97.51118</v>
      </c>
      <c r="AS2926" s="80">
        <v>91.7407</v>
      </c>
      <c r="AT2926" s="80">
        <v>79.1384</v>
      </c>
      <c r="AU2926" s="80">
        <v>58.49856</v>
      </c>
      <c r="AW2926" s="81">
        <v>17.0</v>
      </c>
      <c r="AX2926" s="81">
        <v>9.0</v>
      </c>
      <c r="AY2926" s="81">
        <v>23.0</v>
      </c>
      <c r="AZ2926" s="82">
        <v>0.0</v>
      </c>
      <c r="BA2926" s="82">
        <v>0.0</v>
      </c>
      <c r="BB2926" s="82">
        <v>0.0</v>
      </c>
      <c r="BC2926" s="82">
        <v>0.0</v>
      </c>
      <c r="BD2926" s="82">
        <v>0.0</v>
      </c>
      <c r="BE2926" s="82">
        <v>0.0</v>
      </c>
      <c r="BF2926" s="82">
        <v>0.0</v>
      </c>
      <c r="BG2926" s="82">
        <v>0.0</v>
      </c>
      <c r="BH2926" s="82">
        <v>0.0</v>
      </c>
      <c r="BI2926" s="82">
        <v>0.0</v>
      </c>
      <c r="BJ2926" s="82">
        <v>0.0</v>
      </c>
      <c r="BK2926" s="82">
        <v>0.0</v>
      </c>
      <c r="BL2926" s="82">
        <v>0.0</v>
      </c>
      <c r="BM2926" s="82">
        <v>0.0</v>
      </c>
      <c r="BN2926" s="82">
        <v>0.0</v>
      </c>
      <c r="BO2926" s="82">
        <v>0.0</v>
      </c>
      <c r="BP2926" s="82">
        <v>0.0</v>
      </c>
      <c r="BQ2926" s="82">
        <v>0.0</v>
      </c>
      <c r="BR2926" s="82">
        <v>0.0</v>
      </c>
      <c r="BS2926" s="82">
        <v>0.0</v>
      </c>
      <c r="BT2926" s="82">
        <v>0.0</v>
      </c>
      <c r="BU2926" s="82">
        <v>0.0</v>
      </c>
      <c r="BV2926" s="82">
        <v>0.0</v>
      </c>
      <c r="BW2926" s="82">
        <v>0.0</v>
      </c>
      <c r="BX2926" s="82">
        <v>0.0</v>
      </c>
      <c r="BY2926" s="82">
        <v>0.0</v>
      </c>
      <c r="BZ2926" s="82">
        <v>0.0</v>
      </c>
      <c r="CA2926" s="82">
        <v>36.19527</v>
      </c>
      <c r="CB2926" s="82">
        <v>0.0</v>
      </c>
      <c r="CC2926" s="82">
        <v>0.0</v>
      </c>
      <c r="CD2926" s="82">
        <v>0.0</v>
      </c>
      <c r="CE2926" s="82">
        <v>6.74968</v>
      </c>
      <c r="CF2926" s="82">
        <v>15.93757</v>
      </c>
      <c r="CG2926" s="82">
        <v>21.62135</v>
      </c>
      <c r="CH2926" s="82">
        <v>22.8147</v>
      </c>
      <c r="CI2926" s="82">
        <v>18.33822</v>
      </c>
      <c r="CJ2926" s="82">
        <v>7.12254</v>
      </c>
      <c r="CK2926" s="82">
        <v>0.0</v>
      </c>
    </row>
    <row r="2927" ht="14.25" customHeight="1">
      <c r="E2927" s="2"/>
      <c r="G2927" s="81">
        <v>17.0</v>
      </c>
      <c r="H2927" s="81">
        <v>9.0</v>
      </c>
      <c r="I2927" s="81">
        <v>24.0</v>
      </c>
      <c r="J2927" s="80">
        <v>0.0</v>
      </c>
      <c r="K2927" s="80">
        <v>0.0</v>
      </c>
      <c r="L2927" s="80">
        <v>0.0</v>
      </c>
      <c r="M2927" s="80">
        <v>0.0</v>
      </c>
      <c r="N2927" s="80">
        <v>0.0</v>
      </c>
      <c r="O2927" s="80">
        <v>0.0</v>
      </c>
      <c r="P2927" s="80">
        <v>0.0</v>
      </c>
      <c r="Q2927" s="80">
        <v>0.0</v>
      </c>
      <c r="R2927" s="80">
        <v>0.0</v>
      </c>
      <c r="S2927" s="80">
        <v>0.0</v>
      </c>
      <c r="T2927" s="80">
        <v>0.0</v>
      </c>
      <c r="U2927" s="80">
        <v>0.0</v>
      </c>
      <c r="V2927" s="80">
        <v>0.0</v>
      </c>
      <c r="W2927" s="80">
        <v>0.0</v>
      </c>
      <c r="X2927" s="80">
        <v>0.0</v>
      </c>
      <c r="Y2927" s="80">
        <v>0.0</v>
      </c>
      <c r="Z2927" s="80">
        <v>8.97649</v>
      </c>
      <c r="AA2927" s="80">
        <v>25.67517</v>
      </c>
      <c r="AB2927" s="80">
        <v>43.75283</v>
      </c>
      <c r="AC2927" s="80">
        <v>63.37521</v>
      </c>
      <c r="AD2927" s="80">
        <v>84.74867</v>
      </c>
      <c r="AE2927" s="80">
        <v>108.11458</v>
      </c>
      <c r="AF2927" s="80">
        <v>133.33452</v>
      </c>
      <c r="AG2927" s="80">
        <v>47.77232</v>
      </c>
      <c r="AH2927" s="80">
        <v>76.72718</v>
      </c>
      <c r="AI2927" s="80">
        <v>108.5959</v>
      </c>
      <c r="AJ2927" s="80">
        <v>142.74567</v>
      </c>
      <c r="AK2927" s="80">
        <v>180.51979</v>
      </c>
      <c r="AL2927" s="80">
        <v>0.0</v>
      </c>
      <c r="AM2927" s="80">
        <v>42.07346</v>
      </c>
      <c r="AN2927" s="80">
        <v>92.24938</v>
      </c>
      <c r="AO2927" s="80">
        <v>147.25125</v>
      </c>
      <c r="AP2927" s="80">
        <v>155.3461</v>
      </c>
      <c r="AQ2927" s="80">
        <v>159.81609</v>
      </c>
      <c r="AR2927" s="80">
        <v>159.6642</v>
      </c>
      <c r="AS2927" s="80">
        <v>153.69194</v>
      </c>
      <c r="AT2927" s="80">
        <v>140.82874</v>
      </c>
      <c r="AU2927" s="80">
        <v>119.87013</v>
      </c>
      <c r="AW2927" s="81">
        <v>17.0</v>
      </c>
      <c r="AX2927" s="81">
        <v>9.0</v>
      </c>
      <c r="AY2927" s="81">
        <v>24.0</v>
      </c>
      <c r="AZ2927" s="82">
        <v>0.0</v>
      </c>
      <c r="BA2927" s="82">
        <v>0.0</v>
      </c>
      <c r="BB2927" s="82">
        <v>0.0</v>
      </c>
      <c r="BC2927" s="82">
        <v>0.0</v>
      </c>
      <c r="BD2927" s="82">
        <v>0.0</v>
      </c>
      <c r="BE2927" s="82">
        <v>0.0</v>
      </c>
      <c r="BF2927" s="82">
        <v>0.0</v>
      </c>
      <c r="BG2927" s="82">
        <v>0.0</v>
      </c>
      <c r="BH2927" s="82">
        <v>0.0</v>
      </c>
      <c r="BI2927" s="82">
        <v>0.0</v>
      </c>
      <c r="BJ2927" s="82">
        <v>0.0</v>
      </c>
      <c r="BK2927" s="82">
        <v>0.0</v>
      </c>
      <c r="BL2927" s="82">
        <v>0.0</v>
      </c>
      <c r="BM2927" s="82">
        <v>0.0</v>
      </c>
      <c r="BN2927" s="82">
        <v>0.0</v>
      </c>
      <c r="BO2927" s="82">
        <v>0.0</v>
      </c>
      <c r="BP2927" s="82">
        <v>0.0</v>
      </c>
      <c r="BQ2927" s="82">
        <v>0.0</v>
      </c>
      <c r="BR2927" s="82">
        <v>0.0</v>
      </c>
      <c r="BS2927" s="82">
        <v>0.0</v>
      </c>
      <c r="BT2927" s="82">
        <v>0.0</v>
      </c>
      <c r="BU2927" s="82">
        <v>0.0</v>
      </c>
      <c r="BV2927" s="82">
        <v>0.0</v>
      </c>
      <c r="BW2927" s="82">
        <v>0.0</v>
      </c>
      <c r="BX2927" s="82">
        <v>0.0</v>
      </c>
      <c r="BY2927" s="82">
        <v>0.0</v>
      </c>
      <c r="BZ2927" s="82">
        <v>0.0</v>
      </c>
      <c r="CA2927" s="82">
        <v>31.82367</v>
      </c>
      <c r="CB2927" s="82">
        <v>0.0</v>
      </c>
      <c r="CC2927" s="82">
        <v>0.0</v>
      </c>
      <c r="CD2927" s="82">
        <v>0.0</v>
      </c>
      <c r="CE2927" s="82">
        <v>1.96204</v>
      </c>
      <c r="CF2927" s="82">
        <v>11.13629</v>
      </c>
      <c r="CG2927" s="82">
        <v>16.77553</v>
      </c>
      <c r="CH2927" s="82">
        <v>17.88167</v>
      </c>
      <c r="CI2927" s="82">
        <v>13.26234</v>
      </c>
      <c r="CJ2927" s="82">
        <v>1.85179</v>
      </c>
      <c r="CK2927" s="82">
        <v>0.0</v>
      </c>
    </row>
    <row r="2928" ht="14.25" customHeight="1">
      <c r="E2928" s="2"/>
      <c r="G2928" s="81">
        <v>17.0</v>
      </c>
      <c r="H2928" s="81">
        <v>9.0</v>
      </c>
      <c r="I2928" s="81">
        <v>25.0</v>
      </c>
      <c r="J2928" s="80">
        <v>0.0</v>
      </c>
      <c r="K2928" s="80">
        <v>0.0</v>
      </c>
      <c r="L2928" s="80">
        <v>0.0</v>
      </c>
      <c r="M2928" s="80">
        <v>0.0</v>
      </c>
      <c r="N2928" s="80">
        <v>0.0</v>
      </c>
      <c r="O2928" s="80">
        <v>0.0</v>
      </c>
      <c r="P2928" s="80">
        <v>0.0</v>
      </c>
      <c r="Q2928" s="80">
        <v>0.0</v>
      </c>
      <c r="R2928" s="80">
        <v>0.0</v>
      </c>
      <c r="S2928" s="80">
        <v>0.0</v>
      </c>
      <c r="T2928" s="80">
        <v>0.0</v>
      </c>
      <c r="U2928" s="80">
        <v>6.47668</v>
      </c>
      <c r="V2928" s="80">
        <v>17.15945</v>
      </c>
      <c r="W2928" s="80">
        <v>28.97371</v>
      </c>
      <c r="X2928" s="80">
        <v>41.95121</v>
      </c>
      <c r="Y2928" s="80">
        <v>56.14015</v>
      </c>
      <c r="Z2928" s="80">
        <v>71.73317</v>
      </c>
      <c r="AA2928" s="80">
        <v>88.5032</v>
      </c>
      <c r="AB2928" s="80">
        <v>106.65823</v>
      </c>
      <c r="AC2928" s="80">
        <v>126.35593</v>
      </c>
      <c r="AD2928" s="80">
        <v>147.81584</v>
      </c>
      <c r="AE2928" s="80">
        <v>171.26764</v>
      </c>
      <c r="AF2928" s="80">
        <v>196.59427</v>
      </c>
      <c r="AG2928" s="80">
        <v>110.37529</v>
      </c>
      <c r="AH2928" s="80">
        <v>139.46657</v>
      </c>
      <c r="AI2928" s="80">
        <v>171.4947</v>
      </c>
      <c r="AJ2928" s="80">
        <v>205.7999</v>
      </c>
      <c r="AK2928" s="80">
        <v>243.74576</v>
      </c>
      <c r="AL2928" s="80">
        <v>58.35698</v>
      </c>
      <c r="AM2928" s="80">
        <v>104.26658</v>
      </c>
      <c r="AN2928" s="80">
        <v>154.6617</v>
      </c>
      <c r="AO2928" s="80">
        <v>209.90024</v>
      </c>
      <c r="AP2928" s="80">
        <v>217.92517</v>
      </c>
      <c r="AQ2928" s="80">
        <v>222.2847</v>
      </c>
      <c r="AR2928" s="80">
        <v>221.96876</v>
      </c>
      <c r="AS2928" s="80">
        <v>215.7798</v>
      </c>
      <c r="AT2928" s="80">
        <v>202.64745</v>
      </c>
      <c r="AU2928" s="80">
        <v>181.36361</v>
      </c>
      <c r="AW2928" s="81">
        <v>17.0</v>
      </c>
      <c r="AX2928" s="81">
        <v>9.0</v>
      </c>
      <c r="AY2928" s="81">
        <v>25.0</v>
      </c>
      <c r="AZ2928" s="82">
        <v>533.81201</v>
      </c>
      <c r="BA2928" s="82">
        <v>535.00923</v>
      </c>
      <c r="BB2928" s="82">
        <v>536.65622</v>
      </c>
      <c r="BC2928" s="82">
        <v>538.83046</v>
      </c>
      <c r="BD2928" s="82">
        <v>541.5772</v>
      </c>
      <c r="BE2928" s="82">
        <v>545.10167</v>
      </c>
      <c r="BF2928" s="82">
        <v>549.41364</v>
      </c>
      <c r="BG2928" s="82">
        <v>554.73667</v>
      </c>
      <c r="BH2928" s="82">
        <v>560.96326</v>
      </c>
      <c r="BI2928" s="82">
        <v>569.11318</v>
      </c>
      <c r="BJ2928" s="82">
        <v>578.00937</v>
      </c>
      <c r="BK2928" s="82">
        <v>587.51205</v>
      </c>
      <c r="BL2928" s="82">
        <v>598.29985</v>
      </c>
      <c r="BM2928" s="82">
        <v>610.26227</v>
      </c>
      <c r="BN2928" s="82">
        <v>623.42059</v>
      </c>
      <c r="BO2928" s="82">
        <v>637.77999</v>
      </c>
      <c r="BP2928" s="82">
        <v>653.55383</v>
      </c>
      <c r="BQ2928" s="82">
        <v>670.57643</v>
      </c>
      <c r="BR2928" s="82">
        <v>688.96909</v>
      </c>
      <c r="BS2928" s="82">
        <v>708.90176</v>
      </c>
      <c r="BT2928" s="82">
        <v>730.59185</v>
      </c>
      <c r="BU2928" s="82">
        <v>754.2744</v>
      </c>
      <c r="BV2928" s="82">
        <v>779.82303</v>
      </c>
      <c r="BW2928" s="82">
        <v>693.83462</v>
      </c>
      <c r="BX2928" s="82">
        <v>722.99322</v>
      </c>
      <c r="BY2928" s="82">
        <v>755.21372</v>
      </c>
      <c r="BZ2928" s="82">
        <v>789.97705</v>
      </c>
      <c r="CA2928" s="82">
        <v>828.34903</v>
      </c>
      <c r="CB2928" s="82">
        <v>643.38679</v>
      </c>
      <c r="CC2928" s="82">
        <v>689.81631</v>
      </c>
      <c r="CD2928" s="82">
        <v>740.78034</v>
      </c>
      <c r="CE2928" s="82">
        <v>796.62546</v>
      </c>
      <c r="CF2928" s="82">
        <v>805.30915</v>
      </c>
      <c r="CG2928" s="82">
        <v>810.36781</v>
      </c>
      <c r="CH2928" s="82">
        <v>810.7732</v>
      </c>
      <c r="CI2928" s="82">
        <v>805.30953</v>
      </c>
      <c r="CJ2928" s="82">
        <v>792.92854</v>
      </c>
      <c r="CK2928" s="82">
        <v>772.48817</v>
      </c>
    </row>
    <row r="2929" ht="14.25" customHeight="1">
      <c r="E2929" s="2"/>
      <c r="G2929" s="81">
        <v>17.0</v>
      </c>
      <c r="H2929" s="81">
        <v>9.0</v>
      </c>
      <c r="I2929" s="81">
        <v>26.0</v>
      </c>
      <c r="J2929" s="80">
        <v>15.65504</v>
      </c>
      <c r="K2929" s="80">
        <v>16.85983</v>
      </c>
      <c r="L2929" s="80">
        <v>18.51494</v>
      </c>
      <c r="M2929" s="80">
        <v>20.70026</v>
      </c>
      <c r="N2929" s="80">
        <v>23.45442</v>
      </c>
      <c r="O2929" s="80">
        <v>26.98507</v>
      </c>
      <c r="P2929" s="80">
        <v>31.30117</v>
      </c>
      <c r="Q2929" s="80">
        <v>36.62677</v>
      </c>
      <c r="R2929" s="80">
        <v>42.83727</v>
      </c>
      <c r="S2929" s="80">
        <v>50.97657</v>
      </c>
      <c r="T2929" s="80">
        <v>59.83389</v>
      </c>
      <c r="U2929" s="80">
        <v>69.29651</v>
      </c>
      <c r="V2929" s="80">
        <v>80.03758</v>
      </c>
      <c r="W2929" s="80">
        <v>91.91797</v>
      </c>
      <c r="X2929" s="80">
        <v>104.95126</v>
      </c>
      <c r="Y2929" s="80">
        <v>119.2085</v>
      </c>
      <c r="Z2929" s="80">
        <v>134.86786</v>
      </c>
      <c r="AA2929" s="80">
        <v>151.70873</v>
      </c>
      <c r="AB2929" s="80">
        <v>169.94069</v>
      </c>
      <c r="AC2929" s="80">
        <v>189.71263</v>
      </c>
      <c r="AD2929" s="80">
        <v>211.25824</v>
      </c>
      <c r="AE2929" s="80">
        <v>234.79456</v>
      </c>
      <c r="AF2929" s="80">
        <v>260.22736</v>
      </c>
      <c r="AG2929" s="80">
        <v>173.33877</v>
      </c>
      <c r="AH2929" s="80">
        <v>202.56744</v>
      </c>
      <c r="AI2929" s="80">
        <v>234.75619</v>
      </c>
      <c r="AJ2929" s="80">
        <v>269.21573</v>
      </c>
      <c r="AK2929" s="80">
        <v>307.33265</v>
      </c>
      <c r="AL2929" s="80">
        <v>120.69453</v>
      </c>
      <c r="AM2929" s="80">
        <v>166.80296</v>
      </c>
      <c r="AN2929" s="80">
        <v>217.41614</v>
      </c>
      <c r="AO2929" s="80">
        <v>272.88999</v>
      </c>
      <c r="AP2929" s="80">
        <v>280.83973</v>
      </c>
      <c r="AQ2929" s="80">
        <v>285.08238</v>
      </c>
      <c r="AR2929" s="80">
        <v>284.59431</v>
      </c>
      <c r="AS2929" s="80">
        <v>278.17961</v>
      </c>
      <c r="AT2929" s="80">
        <v>264.76838</v>
      </c>
      <c r="AU2929" s="80">
        <v>243.14883</v>
      </c>
      <c r="AW2929" s="81">
        <v>17.0</v>
      </c>
      <c r="AX2929" s="81">
        <v>9.0</v>
      </c>
      <c r="AY2929" s="81">
        <v>26.0</v>
      </c>
      <c r="AZ2929" s="82">
        <v>532.87612</v>
      </c>
      <c r="BA2929" s="82">
        <v>534.0809</v>
      </c>
      <c r="BB2929" s="82">
        <v>535.73831</v>
      </c>
      <c r="BC2929" s="82">
        <v>537.92629</v>
      </c>
      <c r="BD2929" s="82">
        <v>540.69039</v>
      </c>
      <c r="BE2929" s="82">
        <v>544.23714</v>
      </c>
      <c r="BF2929" s="82">
        <v>548.57638</v>
      </c>
      <c r="BG2929" s="82">
        <v>553.93306</v>
      </c>
      <c r="BH2929" s="82">
        <v>560.19501</v>
      </c>
      <c r="BI2929" s="82">
        <v>568.39646</v>
      </c>
      <c r="BJ2929" s="82">
        <v>577.33688</v>
      </c>
      <c r="BK2929" s="82">
        <v>586.89164</v>
      </c>
      <c r="BL2929" s="82">
        <v>597.73965</v>
      </c>
      <c r="BM2929" s="82">
        <v>609.76971</v>
      </c>
      <c r="BN2929" s="82">
        <v>622.97921</v>
      </c>
      <c r="BO2929" s="82">
        <v>637.40941</v>
      </c>
      <c r="BP2929" s="82">
        <v>653.25103</v>
      </c>
      <c r="BQ2929" s="82">
        <v>670.34529</v>
      </c>
      <c r="BR2929" s="82">
        <v>688.81831</v>
      </c>
      <c r="BS2929" s="82">
        <v>708.82509</v>
      </c>
      <c r="BT2929" s="82">
        <v>730.60443</v>
      </c>
      <c r="BU2929" s="82">
        <v>754.37287</v>
      </c>
      <c r="BV2929" s="82">
        <v>780.03524</v>
      </c>
      <c r="BW2929" s="82">
        <v>693.35951</v>
      </c>
      <c r="BX2929" s="82">
        <v>722.68292</v>
      </c>
      <c r="BY2929" s="82">
        <v>755.08754</v>
      </c>
      <c r="BZ2929" s="82">
        <v>789.9948</v>
      </c>
      <c r="CA2929" s="82">
        <v>828.5377</v>
      </c>
      <c r="CB2929" s="82">
        <v>642.33472</v>
      </c>
      <c r="CC2929" s="82">
        <v>688.96633</v>
      </c>
      <c r="CD2929" s="82">
        <v>740.15326</v>
      </c>
      <c r="CE2929" s="82">
        <v>796.24032</v>
      </c>
      <c r="CF2929" s="82">
        <v>804.85601</v>
      </c>
      <c r="CG2929" s="82">
        <v>809.80402</v>
      </c>
      <c r="CH2929" s="82">
        <v>810.0417</v>
      </c>
      <c r="CI2929" s="82">
        <v>804.36171</v>
      </c>
      <c r="CJ2929" s="82">
        <v>791.71713</v>
      </c>
      <c r="CK2929" s="82">
        <v>770.95862</v>
      </c>
    </row>
    <row r="2930" ht="14.25" customHeight="1">
      <c r="E2930" s="2"/>
      <c r="G2930" s="81">
        <v>17.0</v>
      </c>
      <c r="H2930" s="81">
        <v>9.0</v>
      </c>
      <c r="I2930" s="81">
        <v>27.0</v>
      </c>
      <c r="J2930" s="80">
        <v>78.54055</v>
      </c>
      <c r="K2930" s="80">
        <v>79.75299</v>
      </c>
      <c r="L2930" s="80">
        <v>81.41862</v>
      </c>
      <c r="M2930" s="80">
        <v>83.61782</v>
      </c>
      <c r="N2930" s="80">
        <v>86.38948</v>
      </c>
      <c r="O2930" s="80">
        <v>89.94256</v>
      </c>
      <c r="P2930" s="80">
        <v>94.28609</v>
      </c>
      <c r="Q2930" s="80">
        <v>99.64552</v>
      </c>
      <c r="R2930" s="80">
        <v>105.89236</v>
      </c>
      <c r="S2930" s="80">
        <v>114.08271</v>
      </c>
      <c r="T2930" s="80">
        <v>122.9863</v>
      </c>
      <c r="U2930" s="80">
        <v>132.5008</v>
      </c>
      <c r="V2930" s="80">
        <v>143.30055</v>
      </c>
      <c r="W2930" s="80">
        <v>155.24753</v>
      </c>
      <c r="X2930" s="80">
        <v>168.33605</v>
      </c>
      <c r="Y2930" s="80">
        <v>182.66164</v>
      </c>
      <c r="Z2930" s="80">
        <v>198.38692</v>
      </c>
      <c r="AA2930" s="80">
        <v>215.29812</v>
      </c>
      <c r="AB2930" s="80">
        <v>233.60659</v>
      </c>
      <c r="AC2930" s="80">
        <v>253.45172</v>
      </c>
      <c r="AD2930" s="80">
        <v>275.08224</v>
      </c>
      <c r="AE2930" s="80">
        <v>298.70171</v>
      </c>
      <c r="AF2930" s="80">
        <v>324.24019</v>
      </c>
      <c r="AG2930" s="80">
        <v>236.66903</v>
      </c>
      <c r="AH2930" s="80">
        <v>266.03608</v>
      </c>
      <c r="AI2930" s="80">
        <v>298.38666</v>
      </c>
      <c r="AJ2930" s="80">
        <v>332.99948</v>
      </c>
      <c r="AK2930" s="80">
        <v>371.28678</v>
      </c>
      <c r="AL2930" s="80">
        <v>183.38253</v>
      </c>
      <c r="AM2930" s="80">
        <v>229.68874</v>
      </c>
      <c r="AN2930" s="80">
        <v>280.51886</v>
      </c>
      <c r="AO2930" s="80">
        <v>336.22667</v>
      </c>
      <c r="AP2930" s="80">
        <v>344.09593</v>
      </c>
      <c r="AQ2930" s="80">
        <v>348.2152</v>
      </c>
      <c r="AR2930" s="80">
        <v>347.54689</v>
      </c>
      <c r="AS2930" s="80">
        <v>340.89735</v>
      </c>
      <c r="AT2930" s="80">
        <v>327.19744</v>
      </c>
      <c r="AU2930" s="80">
        <v>305.23162</v>
      </c>
      <c r="AW2930" s="81">
        <v>17.0</v>
      </c>
      <c r="AX2930" s="81">
        <v>9.0</v>
      </c>
      <c r="AY2930" s="81">
        <v>27.0</v>
      </c>
      <c r="AZ2930" s="82">
        <v>531.95115</v>
      </c>
      <c r="BA2930" s="82">
        <v>533.1636</v>
      </c>
      <c r="BB2930" s="82">
        <v>534.83153</v>
      </c>
      <c r="BC2930" s="82">
        <v>537.03342</v>
      </c>
      <c r="BD2930" s="82">
        <v>539.81508</v>
      </c>
      <c r="BE2930" s="82">
        <v>543.38436</v>
      </c>
      <c r="BF2930" s="82">
        <v>547.75117</v>
      </c>
      <c r="BG2930" s="82">
        <v>553.14188</v>
      </c>
      <c r="BH2930" s="82">
        <v>559.43962</v>
      </c>
      <c r="BI2930" s="82">
        <v>567.69317</v>
      </c>
      <c r="BJ2930" s="82">
        <v>576.67839</v>
      </c>
      <c r="BK2930" s="82">
        <v>586.28586</v>
      </c>
      <c r="BL2930" s="82">
        <v>597.19482</v>
      </c>
      <c r="BM2930" s="82">
        <v>609.29332</v>
      </c>
      <c r="BN2930" s="82">
        <v>622.55474</v>
      </c>
      <c r="BO2930" s="82">
        <v>637.05667</v>
      </c>
      <c r="BP2930" s="82">
        <v>652.96699</v>
      </c>
      <c r="BQ2930" s="82">
        <v>670.13391</v>
      </c>
      <c r="BR2930" s="82">
        <v>688.6884</v>
      </c>
      <c r="BS2930" s="82">
        <v>708.77039</v>
      </c>
      <c r="BT2930" s="82">
        <v>730.64026</v>
      </c>
      <c r="BU2930" s="82">
        <v>754.4959</v>
      </c>
      <c r="BV2930" s="82">
        <v>780.27356</v>
      </c>
      <c r="BW2930" s="82">
        <v>692.90346</v>
      </c>
      <c r="BX2930" s="82">
        <v>722.39367</v>
      </c>
      <c r="BY2930" s="82">
        <v>754.9846</v>
      </c>
      <c r="BZ2930" s="82">
        <v>790.03785</v>
      </c>
      <c r="CA2930" s="82">
        <v>828.754</v>
      </c>
      <c r="CB2930" s="82">
        <v>641.29655</v>
      </c>
      <c r="CC2930" s="82">
        <v>688.13306</v>
      </c>
      <c r="CD2930" s="82">
        <v>739.54597</v>
      </c>
      <c r="CE2930" s="82">
        <v>795.87835</v>
      </c>
      <c r="CF2930" s="82">
        <v>804.42596</v>
      </c>
      <c r="CG2930" s="82">
        <v>809.26287</v>
      </c>
      <c r="CH2930" s="82">
        <v>809.33193</v>
      </c>
      <c r="CI2930" s="82">
        <v>803.4342</v>
      </c>
      <c r="CJ2930" s="82">
        <v>790.52414</v>
      </c>
      <c r="CK2930" s="82">
        <v>769.44501</v>
      </c>
    </row>
    <row r="2931" ht="14.25" customHeight="1">
      <c r="E2931" s="2"/>
      <c r="G2931" s="81">
        <v>17.0</v>
      </c>
      <c r="H2931" s="81">
        <v>9.0</v>
      </c>
      <c r="I2931" s="81">
        <v>28.0</v>
      </c>
      <c r="J2931" s="80">
        <v>141.81422</v>
      </c>
      <c r="K2931" s="80">
        <v>143.03441</v>
      </c>
      <c r="L2931" s="80">
        <v>144.71068</v>
      </c>
      <c r="M2931" s="80">
        <v>146.92392</v>
      </c>
      <c r="N2931" s="80">
        <v>149.71327</v>
      </c>
      <c r="O2931" s="80">
        <v>153.28904</v>
      </c>
      <c r="P2931" s="80">
        <v>157.6603</v>
      </c>
      <c r="Q2931" s="80">
        <v>163.05395</v>
      </c>
      <c r="R2931" s="80">
        <v>169.33741</v>
      </c>
      <c r="S2931" s="80">
        <v>177.57938</v>
      </c>
      <c r="T2931" s="80">
        <v>186.52931</v>
      </c>
      <c r="U2931" s="80">
        <v>196.096</v>
      </c>
      <c r="V2931" s="80">
        <v>206.95482</v>
      </c>
      <c r="W2931" s="80">
        <v>218.96885</v>
      </c>
      <c r="X2931" s="80">
        <v>232.11203</v>
      </c>
      <c r="Y2931" s="80">
        <v>246.50603</v>
      </c>
      <c r="Z2931" s="80">
        <v>262.29683</v>
      </c>
      <c r="AA2931" s="80">
        <v>279.27784</v>
      </c>
      <c r="AB2931" s="80">
        <v>297.66239</v>
      </c>
      <c r="AC2931" s="80">
        <v>317.57964</v>
      </c>
      <c r="AD2931" s="80">
        <v>339.29432</v>
      </c>
      <c r="AE2931" s="80">
        <v>362.99557</v>
      </c>
      <c r="AF2931" s="80">
        <v>388.63922</v>
      </c>
      <c r="AG2931" s="80">
        <v>300.37242</v>
      </c>
      <c r="AH2931" s="80">
        <v>329.87884</v>
      </c>
      <c r="AI2931" s="80">
        <v>362.3925</v>
      </c>
      <c r="AJ2931" s="80">
        <v>397.15753</v>
      </c>
      <c r="AK2931" s="80">
        <v>435.61454</v>
      </c>
      <c r="AL2931" s="80">
        <v>246.42721</v>
      </c>
      <c r="AM2931" s="80">
        <v>292.93013</v>
      </c>
      <c r="AN2931" s="80">
        <v>343.97607</v>
      </c>
      <c r="AO2931" s="80">
        <v>399.91652</v>
      </c>
      <c r="AP2931" s="80">
        <v>407.69997</v>
      </c>
      <c r="AQ2931" s="80">
        <v>411.68933</v>
      </c>
      <c r="AR2931" s="80">
        <v>410.83261</v>
      </c>
      <c r="AS2931" s="80">
        <v>403.93906</v>
      </c>
      <c r="AT2931" s="80">
        <v>389.9406</v>
      </c>
      <c r="AU2931" s="80">
        <v>367.61787</v>
      </c>
      <c r="AW2931" s="81">
        <v>17.0</v>
      </c>
      <c r="AX2931" s="81">
        <v>9.0</v>
      </c>
      <c r="AY2931" s="81">
        <v>28.0</v>
      </c>
      <c r="AZ2931" s="82">
        <v>531.03713</v>
      </c>
      <c r="BA2931" s="82">
        <v>532.25732</v>
      </c>
      <c r="BB2931" s="82">
        <v>533.9359</v>
      </c>
      <c r="BC2931" s="82">
        <v>536.15185</v>
      </c>
      <c r="BD2931" s="82">
        <v>538.95127</v>
      </c>
      <c r="BE2931" s="82">
        <v>542.54334</v>
      </c>
      <c r="BF2931" s="82">
        <v>546.93803</v>
      </c>
      <c r="BG2931" s="82">
        <v>552.36316</v>
      </c>
      <c r="BH2931" s="82">
        <v>558.69711</v>
      </c>
      <c r="BI2931" s="82">
        <v>567.00336</v>
      </c>
      <c r="BJ2931" s="82">
        <v>576.03396</v>
      </c>
      <c r="BK2931" s="82">
        <v>585.69478</v>
      </c>
      <c r="BL2931" s="82">
        <v>596.66541</v>
      </c>
      <c r="BM2931" s="82">
        <v>608.83317</v>
      </c>
      <c r="BN2931" s="82">
        <v>622.14728</v>
      </c>
      <c r="BO2931" s="82">
        <v>636.72185</v>
      </c>
      <c r="BP2931" s="82">
        <v>652.70181</v>
      </c>
      <c r="BQ2931" s="82">
        <v>669.94242</v>
      </c>
      <c r="BR2931" s="82">
        <v>688.57947</v>
      </c>
      <c r="BS2931" s="82">
        <v>708.73781</v>
      </c>
      <c r="BT2931" s="82">
        <v>730.69948</v>
      </c>
      <c r="BU2931" s="82">
        <v>754.64366</v>
      </c>
      <c r="BV2931" s="82">
        <v>780.53816</v>
      </c>
      <c r="BW2931" s="82">
        <v>692.46657</v>
      </c>
      <c r="BX2931" s="82">
        <v>722.12557</v>
      </c>
      <c r="BY2931" s="82">
        <v>754.90504</v>
      </c>
      <c r="BZ2931" s="82">
        <v>790.10634</v>
      </c>
      <c r="CA2931" s="82">
        <v>828.99809</v>
      </c>
      <c r="CB2931" s="82">
        <v>640.27231</v>
      </c>
      <c r="CC2931" s="82">
        <v>687.31655</v>
      </c>
      <c r="CD2931" s="82">
        <v>738.95856</v>
      </c>
      <c r="CE2931" s="82">
        <v>795.53967</v>
      </c>
      <c r="CF2931" s="82">
        <v>804.01911</v>
      </c>
      <c r="CG2931" s="82">
        <v>808.74447</v>
      </c>
      <c r="CH2931" s="82">
        <v>808.64395</v>
      </c>
      <c r="CI2931" s="82">
        <v>802.52708</v>
      </c>
      <c r="CJ2931" s="82">
        <v>789.34961</v>
      </c>
      <c r="CK2931" s="82">
        <v>767.94732</v>
      </c>
    </row>
    <row r="2932" ht="14.25" customHeight="1">
      <c r="E2932" s="2"/>
      <c r="G2932" s="81">
        <v>17.0</v>
      </c>
      <c r="H2932" s="81">
        <v>9.0</v>
      </c>
      <c r="I2932" s="81">
        <v>29.0</v>
      </c>
      <c r="J2932" s="80">
        <v>205.48255</v>
      </c>
      <c r="K2932" s="80">
        <v>206.71056</v>
      </c>
      <c r="L2932" s="80">
        <v>208.39759</v>
      </c>
      <c r="M2932" s="80">
        <v>210.62503</v>
      </c>
      <c r="N2932" s="80">
        <v>213.43228</v>
      </c>
      <c r="O2932" s="80">
        <v>217.031</v>
      </c>
      <c r="P2932" s="80">
        <v>221.4303</v>
      </c>
      <c r="Q2932" s="80">
        <v>226.85857</v>
      </c>
      <c r="R2932" s="80">
        <v>233.17889</v>
      </c>
      <c r="S2932" s="80">
        <v>241.47309</v>
      </c>
      <c r="T2932" s="80">
        <v>250.46944</v>
      </c>
      <c r="U2932" s="80">
        <v>260.08862</v>
      </c>
      <c r="V2932" s="80">
        <v>271.00689</v>
      </c>
      <c r="W2932" s="80">
        <v>283.08845</v>
      </c>
      <c r="X2932" s="80">
        <v>296.28574</v>
      </c>
      <c r="Y2932" s="80">
        <v>310.74821</v>
      </c>
      <c r="Z2932" s="80">
        <v>326.60411</v>
      </c>
      <c r="AA2932" s="80">
        <v>343.65441</v>
      </c>
      <c r="AB2932" s="80">
        <v>362.11462</v>
      </c>
      <c r="AC2932" s="80">
        <v>382.10293</v>
      </c>
      <c r="AD2932" s="80">
        <v>403.90101</v>
      </c>
      <c r="AE2932" s="80">
        <v>427.68266</v>
      </c>
      <c r="AF2932" s="80">
        <v>453.43098</v>
      </c>
      <c r="AG2932" s="80">
        <v>364.45535</v>
      </c>
      <c r="AH2932" s="80">
        <v>394.10215</v>
      </c>
      <c r="AI2932" s="80">
        <v>426.78015</v>
      </c>
      <c r="AJ2932" s="80">
        <v>461.69632</v>
      </c>
      <c r="AK2932" s="80">
        <v>500.32237</v>
      </c>
      <c r="AL2932" s="80">
        <v>309.83482</v>
      </c>
      <c r="AM2932" s="80">
        <v>356.53341</v>
      </c>
      <c r="AN2932" s="80">
        <v>407.79408</v>
      </c>
      <c r="AO2932" s="80">
        <v>463.96584</v>
      </c>
      <c r="AP2932" s="80">
        <v>471.65811</v>
      </c>
      <c r="AQ2932" s="80">
        <v>475.511</v>
      </c>
      <c r="AR2932" s="80">
        <v>474.45764</v>
      </c>
      <c r="AS2932" s="80">
        <v>467.31083</v>
      </c>
      <c r="AT2932" s="80">
        <v>453.00389</v>
      </c>
      <c r="AU2932" s="80">
        <v>430.31355</v>
      </c>
      <c r="AW2932" s="81">
        <v>17.0</v>
      </c>
      <c r="AX2932" s="81">
        <v>9.0</v>
      </c>
      <c r="AY2932" s="81">
        <v>29.0</v>
      </c>
      <c r="AZ2932" s="82">
        <v>530.13405</v>
      </c>
      <c r="BA2932" s="82">
        <v>531.36207</v>
      </c>
      <c r="BB2932" s="82">
        <v>533.05142</v>
      </c>
      <c r="BC2932" s="82">
        <v>535.28158</v>
      </c>
      <c r="BD2932" s="82">
        <v>538.09897</v>
      </c>
      <c r="BE2932" s="82">
        <v>541.71409</v>
      </c>
      <c r="BF2932" s="82">
        <v>546.13698</v>
      </c>
      <c r="BG2932" s="82">
        <v>551.59692</v>
      </c>
      <c r="BH2932" s="82">
        <v>557.96751</v>
      </c>
      <c r="BI2932" s="82">
        <v>566.32707</v>
      </c>
      <c r="BJ2932" s="82">
        <v>575.40361</v>
      </c>
      <c r="BK2932" s="82">
        <v>585.11844</v>
      </c>
      <c r="BL2932" s="82">
        <v>596.15148</v>
      </c>
      <c r="BM2932" s="82">
        <v>608.38934</v>
      </c>
      <c r="BN2932" s="82">
        <v>621.75689</v>
      </c>
      <c r="BO2932" s="82">
        <v>636.40503</v>
      </c>
      <c r="BP2932" s="82">
        <v>652.4556</v>
      </c>
      <c r="BQ2932" s="82">
        <v>669.7709</v>
      </c>
      <c r="BR2932" s="82">
        <v>688.49166</v>
      </c>
      <c r="BS2932" s="82">
        <v>708.72748</v>
      </c>
      <c r="BT2932" s="82">
        <v>730.78225</v>
      </c>
      <c r="BU2932" s="82">
        <v>754.8163</v>
      </c>
      <c r="BV2932" s="82">
        <v>780.82923</v>
      </c>
      <c r="BW2932" s="82">
        <v>692.04892</v>
      </c>
      <c r="BX2932" s="82">
        <v>721.87873</v>
      </c>
      <c r="BY2932" s="82">
        <v>754.849</v>
      </c>
      <c r="BZ2932" s="82">
        <v>790.20044</v>
      </c>
      <c r="CA2932" s="82">
        <v>829.27018</v>
      </c>
      <c r="CB2932" s="82">
        <v>639.26202</v>
      </c>
      <c r="CC2932" s="82">
        <v>686.51685</v>
      </c>
      <c r="CD2932" s="82">
        <v>738.3911</v>
      </c>
      <c r="CE2932" s="82">
        <v>795.22438</v>
      </c>
      <c r="CF2932" s="82">
        <v>803.63558</v>
      </c>
      <c r="CG2932" s="82">
        <v>808.24891</v>
      </c>
      <c r="CH2932" s="82">
        <v>807.97787</v>
      </c>
      <c r="CI2932" s="82">
        <v>801.6404</v>
      </c>
      <c r="CJ2932" s="82">
        <v>788.19356</v>
      </c>
      <c r="CK2932" s="82">
        <v>766.46557</v>
      </c>
    </row>
    <row r="2933" ht="14.25" customHeight="1">
      <c r="E2933" s="2"/>
      <c r="G2933" s="81">
        <v>17.0</v>
      </c>
      <c r="H2933" s="81">
        <v>9.0</v>
      </c>
      <c r="I2933" s="81">
        <v>30.0</v>
      </c>
      <c r="J2933" s="80">
        <v>269.55207</v>
      </c>
      <c r="K2933" s="80">
        <v>270.78801</v>
      </c>
      <c r="L2933" s="80">
        <v>272.48591</v>
      </c>
      <c r="M2933" s="80">
        <v>274.72771</v>
      </c>
      <c r="N2933" s="80">
        <v>277.55307</v>
      </c>
      <c r="O2933" s="80">
        <v>281.17499</v>
      </c>
      <c r="P2933" s="80">
        <v>285.60267</v>
      </c>
      <c r="Q2933" s="80">
        <v>291.06593</v>
      </c>
      <c r="R2933" s="80">
        <v>297.4234</v>
      </c>
      <c r="S2933" s="80">
        <v>305.77041</v>
      </c>
      <c r="T2933" s="80">
        <v>314.81327</v>
      </c>
      <c r="U2933" s="80">
        <v>324.48525</v>
      </c>
      <c r="V2933" s="80">
        <v>335.46337</v>
      </c>
      <c r="W2933" s="80">
        <v>347.61295</v>
      </c>
      <c r="X2933" s="80">
        <v>360.86377</v>
      </c>
      <c r="Y2933" s="80">
        <v>375.39477</v>
      </c>
      <c r="Z2933" s="80">
        <v>391.31536</v>
      </c>
      <c r="AA2933" s="80">
        <v>408.43446</v>
      </c>
      <c r="AB2933" s="80">
        <v>426.9699</v>
      </c>
      <c r="AC2933" s="80">
        <v>447.02821</v>
      </c>
      <c r="AD2933" s="80">
        <v>468.90892</v>
      </c>
      <c r="AE2933" s="80">
        <v>492.76959</v>
      </c>
      <c r="AF2933" s="80">
        <v>518.62208</v>
      </c>
      <c r="AG2933" s="80">
        <v>428.9243</v>
      </c>
      <c r="AH2933" s="80">
        <v>458.71252</v>
      </c>
      <c r="AI2933" s="80">
        <v>491.55614</v>
      </c>
      <c r="AJ2933" s="80">
        <v>526.62239</v>
      </c>
      <c r="AK2933" s="80">
        <v>565.41683</v>
      </c>
      <c r="AL2933" s="80">
        <v>373.61173</v>
      </c>
      <c r="AM2933" s="80">
        <v>420.50495</v>
      </c>
      <c r="AN2933" s="80">
        <v>471.97925</v>
      </c>
      <c r="AO2933" s="80">
        <v>528.381</v>
      </c>
      <c r="AP2933" s="80">
        <v>535.9767</v>
      </c>
      <c r="AQ2933" s="80">
        <v>539.68649</v>
      </c>
      <c r="AR2933" s="80">
        <v>538.42822</v>
      </c>
      <c r="AS2933" s="80">
        <v>531.01886</v>
      </c>
      <c r="AT2933" s="80">
        <v>516.39342</v>
      </c>
      <c r="AU2933" s="80">
        <v>493.32468</v>
      </c>
      <c r="AW2933" s="81">
        <v>17.0</v>
      </c>
      <c r="AX2933" s="81">
        <v>9.0</v>
      </c>
      <c r="AY2933" s="81">
        <v>30.0</v>
      </c>
      <c r="AZ2933" s="82">
        <v>529.24192</v>
      </c>
      <c r="BA2933" s="82">
        <v>530.47786</v>
      </c>
      <c r="BB2933" s="82">
        <v>532.17811</v>
      </c>
      <c r="BC2933" s="82">
        <v>534.42265</v>
      </c>
      <c r="BD2933" s="82">
        <v>537.2582</v>
      </c>
      <c r="BE2933" s="82">
        <v>540.89664</v>
      </c>
      <c r="BF2933" s="82">
        <v>545.34804</v>
      </c>
      <c r="BG2933" s="82">
        <v>550.84319</v>
      </c>
      <c r="BH2933" s="82">
        <v>557.25086</v>
      </c>
      <c r="BI2933" s="82">
        <v>565.66434</v>
      </c>
      <c r="BJ2933" s="82">
        <v>574.7874</v>
      </c>
      <c r="BK2933" s="82">
        <v>584.55689</v>
      </c>
      <c r="BL2933" s="82">
        <v>595.6531</v>
      </c>
      <c r="BM2933" s="82">
        <v>607.96189</v>
      </c>
      <c r="BN2933" s="82">
        <v>621.38365</v>
      </c>
      <c r="BO2933" s="82">
        <v>636.1063</v>
      </c>
      <c r="BP2933" s="82">
        <v>652.22844</v>
      </c>
      <c r="BQ2933" s="82">
        <v>669.61949</v>
      </c>
      <c r="BR2933" s="82">
        <v>688.42507</v>
      </c>
      <c r="BS2933" s="82">
        <v>708.73953</v>
      </c>
      <c r="BT2933" s="82">
        <v>730.8887</v>
      </c>
      <c r="BU2933" s="82">
        <v>755.01398</v>
      </c>
      <c r="BV2933" s="82">
        <v>781.14694</v>
      </c>
      <c r="BW2933" s="82">
        <v>691.6506</v>
      </c>
      <c r="BX2933" s="82">
        <v>721.65328</v>
      </c>
      <c r="BY2933" s="82">
        <v>754.81661</v>
      </c>
      <c r="BZ2933" s="82">
        <v>790.3203</v>
      </c>
      <c r="CA2933" s="82">
        <v>829.57044</v>
      </c>
      <c r="CB2933" s="82">
        <v>638.26569</v>
      </c>
      <c r="CC2933" s="82">
        <v>685.734</v>
      </c>
      <c r="CD2933" s="82">
        <v>737.84369</v>
      </c>
      <c r="CE2933" s="82">
        <v>794.93262</v>
      </c>
      <c r="CF2933" s="82">
        <v>803.27547</v>
      </c>
      <c r="CG2933" s="82">
        <v>807.77631</v>
      </c>
      <c r="CH2933" s="82">
        <v>807.33376</v>
      </c>
      <c r="CI2933" s="82">
        <v>800.77424</v>
      </c>
      <c r="CJ2933" s="82">
        <v>787.05604</v>
      </c>
      <c r="CK2933" s="82">
        <v>764.99976</v>
      </c>
    </row>
    <row r="2934" ht="14.25" customHeight="1">
      <c r="E2934" s="2"/>
      <c r="G2934" s="81">
        <v>17.0</v>
      </c>
      <c r="H2934" s="81">
        <v>9.0</v>
      </c>
      <c r="I2934" s="81">
        <v>31.0</v>
      </c>
      <c r="J2934" s="80">
        <v>334.02943</v>
      </c>
      <c r="K2934" s="80">
        <v>335.27337</v>
      </c>
      <c r="L2934" s="80">
        <v>336.98227</v>
      </c>
      <c r="M2934" s="80">
        <v>339.23861</v>
      </c>
      <c r="N2934" s="80">
        <v>342.08227</v>
      </c>
      <c r="O2934" s="80">
        <v>345.72766</v>
      </c>
      <c r="P2934" s="80">
        <v>350.18403</v>
      </c>
      <c r="Q2934" s="80">
        <v>355.6827</v>
      </c>
      <c r="R2934" s="80">
        <v>362.07758</v>
      </c>
      <c r="S2934" s="80">
        <v>370.47802</v>
      </c>
      <c r="T2934" s="80">
        <v>379.56746</v>
      </c>
      <c r="U2934" s="80">
        <v>389.29257</v>
      </c>
      <c r="V2934" s="80">
        <v>400.33093</v>
      </c>
      <c r="W2934" s="80">
        <v>412.54901</v>
      </c>
      <c r="X2934" s="80">
        <v>425.8528</v>
      </c>
      <c r="Y2934" s="80">
        <v>440.45242</v>
      </c>
      <c r="Z2934" s="80">
        <v>456.43729</v>
      </c>
      <c r="AA2934" s="80">
        <v>473.62468</v>
      </c>
      <c r="AB2934" s="80">
        <v>492.23493</v>
      </c>
      <c r="AC2934" s="80">
        <v>512.36216</v>
      </c>
      <c r="AD2934" s="80">
        <v>534.32474</v>
      </c>
      <c r="AE2934" s="80">
        <v>558.26305</v>
      </c>
      <c r="AF2934" s="80">
        <v>584.21923</v>
      </c>
      <c r="AG2934" s="80">
        <v>493.78585</v>
      </c>
      <c r="AH2934" s="80">
        <v>523.71653</v>
      </c>
      <c r="AI2934" s="80">
        <v>556.72706</v>
      </c>
      <c r="AJ2934" s="80">
        <v>591.94233</v>
      </c>
      <c r="AK2934" s="80">
        <v>630.90453</v>
      </c>
      <c r="AL2934" s="80">
        <v>437.76436</v>
      </c>
      <c r="AM2934" s="80">
        <v>484.85117</v>
      </c>
      <c r="AN2934" s="80">
        <v>536.53801</v>
      </c>
      <c r="AO2934" s="80">
        <v>593.16846</v>
      </c>
      <c r="AP2934" s="80">
        <v>600.66215</v>
      </c>
      <c r="AQ2934" s="80">
        <v>604.22219</v>
      </c>
      <c r="AR2934" s="80">
        <v>602.75066</v>
      </c>
      <c r="AS2934" s="80">
        <v>595.06939</v>
      </c>
      <c r="AT2934" s="80">
        <v>580.11536</v>
      </c>
      <c r="AU2934" s="80">
        <v>556.65735</v>
      </c>
      <c r="AW2934" s="81">
        <v>17.0</v>
      </c>
      <c r="AX2934" s="81">
        <v>9.0</v>
      </c>
      <c r="AY2934" s="81">
        <v>31.0</v>
      </c>
      <c r="AZ2934" s="82">
        <v>528.36076</v>
      </c>
      <c r="BA2934" s="82">
        <v>529.6047</v>
      </c>
      <c r="BB2934" s="82">
        <v>531.31597</v>
      </c>
      <c r="BC2934" s="82">
        <v>533.57506</v>
      </c>
      <c r="BD2934" s="82">
        <v>536.42898</v>
      </c>
      <c r="BE2934" s="82">
        <v>540.091</v>
      </c>
      <c r="BF2934" s="82">
        <v>544.57125</v>
      </c>
      <c r="BG2934" s="82">
        <v>550.10201</v>
      </c>
      <c r="BH2934" s="82">
        <v>556.5472</v>
      </c>
      <c r="BI2934" s="82">
        <v>565.01519</v>
      </c>
      <c r="BJ2934" s="82">
        <v>574.18538</v>
      </c>
      <c r="BK2934" s="82">
        <v>584.01018</v>
      </c>
      <c r="BL2934" s="82">
        <v>595.17032</v>
      </c>
      <c r="BM2934" s="82">
        <v>607.55089</v>
      </c>
      <c r="BN2934" s="82">
        <v>621.02765</v>
      </c>
      <c r="BO2934" s="82">
        <v>635.82575</v>
      </c>
      <c r="BP2934" s="82">
        <v>652.02045</v>
      </c>
      <c r="BQ2934" s="82">
        <v>669.48828</v>
      </c>
      <c r="BR2934" s="82">
        <v>688.37985</v>
      </c>
      <c r="BS2934" s="82">
        <v>708.7741</v>
      </c>
      <c r="BT2934" s="82">
        <v>731.019</v>
      </c>
      <c r="BU2934" s="82">
        <v>755.23688</v>
      </c>
      <c r="BV2934" s="82">
        <v>781.49148</v>
      </c>
      <c r="BW2934" s="82">
        <v>691.2717</v>
      </c>
      <c r="BX2934" s="82">
        <v>721.44932</v>
      </c>
      <c r="BY2934" s="82">
        <v>754.80802</v>
      </c>
      <c r="BZ2934" s="82">
        <v>790.4661</v>
      </c>
      <c r="CA2934" s="82">
        <v>829.89908</v>
      </c>
      <c r="CB2934" s="82">
        <v>637.28335</v>
      </c>
      <c r="CC2934" s="82">
        <v>684.96806</v>
      </c>
      <c r="CD2934" s="82">
        <v>737.31641</v>
      </c>
      <c r="CE2934" s="82">
        <v>794.66452</v>
      </c>
      <c r="CF2934" s="82">
        <v>802.93892</v>
      </c>
      <c r="CG2934" s="82">
        <v>807.32677</v>
      </c>
      <c r="CH2934" s="82">
        <v>806.71173</v>
      </c>
      <c r="CI2934" s="82">
        <v>799.92866</v>
      </c>
      <c r="CJ2934" s="82">
        <v>785.93709</v>
      </c>
      <c r="CK2934" s="82">
        <v>763.54988</v>
      </c>
    </row>
    <row r="2935" ht="14.25" customHeight="1">
      <c r="E2935" s="2"/>
      <c r="G2935" s="81">
        <v>17.0</v>
      </c>
      <c r="H2935" s="81">
        <v>9.0</v>
      </c>
      <c r="I2935" s="81">
        <v>32.0</v>
      </c>
      <c r="J2935" s="80">
        <v>398.92132</v>
      </c>
      <c r="K2935" s="80">
        <v>400.17336</v>
      </c>
      <c r="L2935" s="80">
        <v>401.8934</v>
      </c>
      <c r="M2935" s="80">
        <v>404.16442</v>
      </c>
      <c r="N2935" s="80">
        <v>407.0266</v>
      </c>
      <c r="O2935" s="80">
        <v>410.69573</v>
      </c>
      <c r="P2935" s="80">
        <v>415.18112</v>
      </c>
      <c r="Q2935" s="80">
        <v>420.71559</v>
      </c>
      <c r="R2935" s="80">
        <v>427.14817</v>
      </c>
      <c r="S2935" s="80">
        <v>435.60264</v>
      </c>
      <c r="T2935" s="80">
        <v>444.73877</v>
      </c>
      <c r="U2935" s="80">
        <v>454.51731</v>
      </c>
      <c r="V2935" s="80">
        <v>465.61633</v>
      </c>
      <c r="W2935" s="80">
        <v>477.90342</v>
      </c>
      <c r="X2935" s="80">
        <v>491.2596</v>
      </c>
      <c r="Y2935" s="80">
        <v>505.92791</v>
      </c>
      <c r="Z2935" s="80">
        <v>521.97666</v>
      </c>
      <c r="AA2935" s="80">
        <v>539.23182</v>
      </c>
      <c r="AB2935" s="80">
        <v>557.91647</v>
      </c>
      <c r="AC2935" s="80">
        <v>578.11155</v>
      </c>
      <c r="AD2935" s="80">
        <v>600.15525</v>
      </c>
      <c r="AE2935" s="80">
        <v>624.16981</v>
      </c>
      <c r="AF2935" s="80">
        <v>650.2292</v>
      </c>
      <c r="AG2935" s="80">
        <v>559.04663</v>
      </c>
      <c r="AH2935" s="80">
        <v>589.12084</v>
      </c>
      <c r="AI2935" s="80">
        <v>622.2996</v>
      </c>
      <c r="AJ2935" s="80">
        <v>657.66285</v>
      </c>
      <c r="AK2935" s="80">
        <v>696.79215</v>
      </c>
      <c r="AL2935" s="80">
        <v>502.29919</v>
      </c>
      <c r="AM2935" s="80">
        <v>549.57859</v>
      </c>
      <c r="AN2935" s="80">
        <v>601.4769</v>
      </c>
      <c r="AO2935" s="80">
        <v>658.33474</v>
      </c>
      <c r="AP2935" s="80">
        <v>665.72095</v>
      </c>
      <c r="AQ2935" s="80">
        <v>669.12453</v>
      </c>
      <c r="AR2935" s="80">
        <v>667.43134</v>
      </c>
      <c r="AS2935" s="80">
        <v>659.46873</v>
      </c>
      <c r="AT2935" s="80">
        <v>644.17596</v>
      </c>
      <c r="AU2935" s="80">
        <v>620.31773</v>
      </c>
      <c r="AW2935" s="81">
        <v>17.0</v>
      </c>
      <c r="AX2935" s="81">
        <v>9.0</v>
      </c>
      <c r="AY2935" s="81">
        <v>32.0</v>
      </c>
      <c r="AZ2935" s="82">
        <v>527.49056</v>
      </c>
      <c r="BA2935" s="82">
        <v>528.74261</v>
      </c>
      <c r="BB2935" s="82">
        <v>530.46502</v>
      </c>
      <c r="BC2935" s="82">
        <v>532.73882</v>
      </c>
      <c r="BD2935" s="82">
        <v>535.61133</v>
      </c>
      <c r="BE2935" s="82">
        <v>539.29719</v>
      </c>
      <c r="BF2935" s="82">
        <v>543.80661</v>
      </c>
      <c r="BG2935" s="82">
        <v>549.37338</v>
      </c>
      <c r="BH2935" s="82">
        <v>555.85654</v>
      </c>
      <c r="BI2935" s="82">
        <v>564.37969</v>
      </c>
      <c r="BJ2935" s="82">
        <v>573.59759</v>
      </c>
      <c r="BK2935" s="82">
        <v>583.47839</v>
      </c>
      <c r="BL2935" s="82">
        <v>594.70322</v>
      </c>
      <c r="BM2935" s="82">
        <v>607.15643</v>
      </c>
      <c r="BN2935" s="82">
        <v>620.68897</v>
      </c>
      <c r="BO2935" s="82">
        <v>635.56349</v>
      </c>
      <c r="BP2935" s="82">
        <v>651.83173</v>
      </c>
      <c r="BQ2935" s="82">
        <v>669.37739</v>
      </c>
      <c r="BR2935" s="82">
        <v>688.35611</v>
      </c>
      <c r="BS2935" s="82">
        <v>708.83133</v>
      </c>
      <c r="BT2935" s="82">
        <v>731.17329</v>
      </c>
      <c r="BU2935" s="82">
        <v>755.48516</v>
      </c>
      <c r="BV2935" s="82">
        <v>781.86303</v>
      </c>
      <c r="BW2935" s="82">
        <v>690.91232</v>
      </c>
      <c r="BX2935" s="82">
        <v>721.26698</v>
      </c>
      <c r="BY2935" s="82">
        <v>754.82337</v>
      </c>
      <c r="BZ2935" s="82">
        <v>790.63801</v>
      </c>
      <c r="CA2935" s="82">
        <v>830.25628</v>
      </c>
      <c r="CB2935" s="82">
        <v>636.31501</v>
      </c>
      <c r="CC2935" s="82">
        <v>684.21909</v>
      </c>
      <c r="CD2935" s="82">
        <v>736.80936</v>
      </c>
      <c r="CE2935" s="82">
        <v>794.42019</v>
      </c>
      <c r="CF2935" s="82">
        <v>802.62604</v>
      </c>
      <c r="CG2935" s="82">
        <v>806.90042</v>
      </c>
      <c r="CH2935" s="82">
        <v>806.11187</v>
      </c>
      <c r="CI2935" s="82">
        <v>799.10373</v>
      </c>
      <c r="CJ2935" s="82">
        <v>784.83674</v>
      </c>
      <c r="CK2935" s="82">
        <v>762.11595</v>
      </c>
    </row>
    <row r="2936" ht="14.25" customHeight="1">
      <c r="E2936" s="2"/>
      <c r="G2936" s="81">
        <v>17.0</v>
      </c>
      <c r="H2936" s="81">
        <v>9.0</v>
      </c>
      <c r="I2936" s="81">
        <v>33.0</v>
      </c>
      <c r="J2936" s="80">
        <v>464.23455</v>
      </c>
      <c r="K2936" s="80">
        <v>465.49479</v>
      </c>
      <c r="L2936" s="80">
        <v>467.22607</v>
      </c>
      <c r="M2936" s="80">
        <v>469.51196</v>
      </c>
      <c r="N2936" s="80">
        <v>472.39287</v>
      </c>
      <c r="O2936" s="80">
        <v>476.086</v>
      </c>
      <c r="P2936" s="80">
        <v>480.60074</v>
      </c>
      <c r="Q2936" s="80">
        <v>486.17143</v>
      </c>
      <c r="R2936" s="80">
        <v>492.64199</v>
      </c>
      <c r="S2936" s="80">
        <v>501.15111</v>
      </c>
      <c r="T2936" s="80">
        <v>510.33402</v>
      </c>
      <c r="U2936" s="80">
        <v>520.16632</v>
      </c>
      <c r="V2936" s="80">
        <v>531.32641</v>
      </c>
      <c r="W2936" s="80">
        <v>543.683</v>
      </c>
      <c r="X2936" s="80">
        <v>557.09102</v>
      </c>
      <c r="Y2936" s="80">
        <v>571.82809</v>
      </c>
      <c r="Z2936" s="80">
        <v>587.94033</v>
      </c>
      <c r="AA2936" s="80">
        <v>605.26276</v>
      </c>
      <c r="AB2936" s="80">
        <v>624.02139</v>
      </c>
      <c r="AC2936" s="80">
        <v>644.28325</v>
      </c>
      <c r="AD2936" s="80">
        <v>666.40731</v>
      </c>
      <c r="AE2936" s="80">
        <v>690.49673</v>
      </c>
      <c r="AF2936" s="80">
        <v>716.65883</v>
      </c>
      <c r="AG2936" s="80">
        <v>624.71338</v>
      </c>
      <c r="AH2936" s="80">
        <v>654.9322</v>
      </c>
      <c r="AI2936" s="80">
        <v>688.28052</v>
      </c>
      <c r="AJ2936" s="80">
        <v>723.79069</v>
      </c>
      <c r="AK2936" s="80">
        <v>763.08647</v>
      </c>
      <c r="AL2936" s="80">
        <v>567.22282</v>
      </c>
      <c r="AM2936" s="80">
        <v>614.69377</v>
      </c>
      <c r="AN2936" s="80">
        <v>666.80249</v>
      </c>
      <c r="AO2936" s="80">
        <v>723.88645</v>
      </c>
      <c r="AP2936" s="80">
        <v>731.15966</v>
      </c>
      <c r="AQ2936" s="80">
        <v>734.40003</v>
      </c>
      <c r="AR2936" s="80">
        <v>732.47673</v>
      </c>
      <c r="AS2936" s="80">
        <v>724.22327</v>
      </c>
      <c r="AT2936" s="80">
        <v>708.58154</v>
      </c>
      <c r="AU2936" s="80">
        <v>684.31205</v>
      </c>
      <c r="AW2936" s="81">
        <v>17.0</v>
      </c>
      <c r="AX2936" s="81">
        <v>9.0</v>
      </c>
      <c r="AY2936" s="81">
        <v>33.0</v>
      </c>
      <c r="AZ2936" s="82">
        <v>526.63135</v>
      </c>
      <c r="BA2936" s="82">
        <v>527.89159</v>
      </c>
      <c r="BB2936" s="82">
        <v>529.62527</v>
      </c>
      <c r="BC2936" s="82">
        <v>531.91395</v>
      </c>
      <c r="BD2936" s="82">
        <v>534.80526</v>
      </c>
      <c r="BE2936" s="82">
        <v>538.51523</v>
      </c>
      <c r="BF2936" s="82">
        <v>543.05416</v>
      </c>
      <c r="BG2936" s="82">
        <v>548.65736</v>
      </c>
      <c r="BH2936" s="82">
        <v>555.17894</v>
      </c>
      <c r="BI2936" s="82">
        <v>563.75786</v>
      </c>
      <c r="BJ2936" s="82">
        <v>573.02409</v>
      </c>
      <c r="BK2936" s="82">
        <v>582.96155</v>
      </c>
      <c r="BL2936" s="82">
        <v>594.25186</v>
      </c>
      <c r="BM2936" s="82">
        <v>606.77857</v>
      </c>
      <c r="BN2936" s="82">
        <v>620.3677</v>
      </c>
      <c r="BO2936" s="82">
        <v>635.31961</v>
      </c>
      <c r="BP2936" s="82">
        <v>651.66238</v>
      </c>
      <c r="BQ2936" s="82">
        <v>669.28696</v>
      </c>
      <c r="BR2936" s="82">
        <v>688.354</v>
      </c>
      <c r="BS2936" s="82">
        <v>708.91137</v>
      </c>
      <c r="BT2936" s="82">
        <v>731.35175</v>
      </c>
      <c r="BU2936" s="82">
        <v>755.75899</v>
      </c>
      <c r="BV2936" s="82">
        <v>782.26179</v>
      </c>
      <c r="BW2936" s="82">
        <v>690.57256</v>
      </c>
      <c r="BX2936" s="82">
        <v>721.10638</v>
      </c>
      <c r="BY2936" s="82">
        <v>754.86283</v>
      </c>
      <c r="BZ2936" s="82">
        <v>790.83619</v>
      </c>
      <c r="CA2936" s="82">
        <v>830.64226</v>
      </c>
      <c r="CB2936" s="82">
        <v>635.36071</v>
      </c>
      <c r="CC2936" s="82">
        <v>683.48715</v>
      </c>
      <c r="CD2936" s="82">
        <v>736.32261</v>
      </c>
      <c r="CE2936" s="82">
        <v>794.19978</v>
      </c>
      <c r="CF2936" s="82">
        <v>802.33697</v>
      </c>
      <c r="CG2936" s="82">
        <v>806.49736</v>
      </c>
      <c r="CH2936" s="82">
        <v>805.53428</v>
      </c>
      <c r="CI2936" s="82">
        <v>798.29954</v>
      </c>
      <c r="CJ2936" s="82">
        <v>783.75505</v>
      </c>
      <c r="CK2936" s="82">
        <v>760.69796</v>
      </c>
    </row>
    <row r="2937" ht="14.25" customHeight="1">
      <c r="E2937" s="2"/>
      <c r="G2937" s="81">
        <v>17.0</v>
      </c>
      <c r="H2937" s="81">
        <v>9.0</v>
      </c>
      <c r="I2937" s="81">
        <v>34.0</v>
      </c>
      <c r="J2937" s="80">
        <v>529.97598</v>
      </c>
      <c r="K2937" s="80">
        <v>531.24451</v>
      </c>
      <c r="L2937" s="80">
        <v>532.98718</v>
      </c>
      <c r="M2937" s="80">
        <v>535.28809</v>
      </c>
      <c r="N2937" s="80">
        <v>538.18794</v>
      </c>
      <c r="O2937" s="80">
        <v>541.90536</v>
      </c>
      <c r="P2937" s="80">
        <v>546.44978</v>
      </c>
      <c r="Q2937" s="80">
        <v>552.0571</v>
      </c>
      <c r="R2937" s="80">
        <v>558.56592</v>
      </c>
      <c r="S2937" s="80">
        <v>567.13033</v>
      </c>
      <c r="T2937" s="80">
        <v>576.3601</v>
      </c>
      <c r="U2937" s="80">
        <v>586.2465</v>
      </c>
      <c r="V2937" s="80">
        <v>597.46808</v>
      </c>
      <c r="W2937" s="80">
        <v>609.8947</v>
      </c>
      <c r="X2937" s="80">
        <v>623.35399</v>
      </c>
      <c r="Y2937" s="80">
        <v>638.15991</v>
      </c>
      <c r="Z2937" s="80">
        <v>654.33522</v>
      </c>
      <c r="AA2937" s="80">
        <v>671.72442</v>
      </c>
      <c r="AB2937" s="80">
        <v>690.55662</v>
      </c>
      <c r="AC2937" s="80">
        <v>710.88418</v>
      </c>
      <c r="AD2937" s="80">
        <v>733.08783</v>
      </c>
      <c r="AE2937" s="80">
        <v>757.25073</v>
      </c>
      <c r="AF2937" s="80">
        <v>783.51508</v>
      </c>
      <c r="AG2937" s="80">
        <v>690.7929</v>
      </c>
      <c r="AH2937" s="80">
        <v>721.15741</v>
      </c>
      <c r="AI2937" s="80">
        <v>754.67665</v>
      </c>
      <c r="AJ2937" s="80">
        <v>790.3327</v>
      </c>
      <c r="AK2937" s="80">
        <v>829.79434</v>
      </c>
      <c r="AL2937" s="80">
        <v>632.54189</v>
      </c>
      <c r="AM2937" s="80">
        <v>680.20339</v>
      </c>
      <c r="AN2937" s="80">
        <v>732.52146</v>
      </c>
      <c r="AO2937" s="80">
        <v>789.83026</v>
      </c>
      <c r="AP2937" s="80">
        <v>796.98494</v>
      </c>
      <c r="AQ2937" s="80">
        <v>800.05529</v>
      </c>
      <c r="AR2937" s="80">
        <v>797.89336</v>
      </c>
      <c r="AS2937" s="80">
        <v>789.33949</v>
      </c>
      <c r="AT2937" s="80">
        <v>773.33847</v>
      </c>
      <c r="AU2937" s="80">
        <v>748.64661</v>
      </c>
      <c r="AW2937" s="81">
        <v>17.0</v>
      </c>
      <c r="AX2937" s="81">
        <v>9.0</v>
      </c>
      <c r="AY2937" s="81">
        <v>34.0</v>
      </c>
      <c r="AZ2937" s="82">
        <v>525.78314</v>
      </c>
      <c r="BA2937" s="82">
        <v>527.05166</v>
      </c>
      <c r="BB2937" s="82">
        <v>528.79674</v>
      </c>
      <c r="BC2937" s="82">
        <v>531.10047</v>
      </c>
      <c r="BD2937" s="82">
        <v>534.01079</v>
      </c>
      <c r="BE2937" s="82">
        <v>537.74516</v>
      </c>
      <c r="BF2937" s="82">
        <v>542.31393</v>
      </c>
      <c r="BG2937" s="82">
        <v>547.95397</v>
      </c>
      <c r="BH2937" s="82">
        <v>554.51443</v>
      </c>
      <c r="BI2937" s="82">
        <v>563.14976</v>
      </c>
      <c r="BJ2937" s="82">
        <v>572.46492</v>
      </c>
      <c r="BK2937" s="82">
        <v>582.45974</v>
      </c>
      <c r="BL2937" s="82">
        <v>593.81631</v>
      </c>
      <c r="BM2937" s="82">
        <v>606.41741</v>
      </c>
      <c r="BN2937" s="82">
        <v>620.06391</v>
      </c>
      <c r="BO2937" s="82">
        <v>635.0942</v>
      </c>
      <c r="BP2937" s="82">
        <v>651.51252</v>
      </c>
      <c r="BQ2937" s="82">
        <v>669.21709</v>
      </c>
      <c r="BR2937" s="82">
        <v>688.37364</v>
      </c>
      <c r="BS2937" s="82">
        <v>709.01436</v>
      </c>
      <c r="BT2937" s="82">
        <v>731.55453</v>
      </c>
      <c r="BU2937" s="82">
        <v>756.05857</v>
      </c>
      <c r="BV2937" s="82">
        <v>782.68796</v>
      </c>
      <c r="BW2937" s="82">
        <v>690.25252</v>
      </c>
      <c r="BX2937" s="82">
        <v>720.96764</v>
      </c>
      <c r="BY2937" s="82">
        <v>754.92653</v>
      </c>
      <c r="BZ2937" s="82">
        <v>791.06083</v>
      </c>
      <c r="CA2937" s="82">
        <v>831.0572</v>
      </c>
      <c r="CB2937" s="82">
        <v>634.42047</v>
      </c>
      <c r="CC2937" s="82">
        <v>682.77228</v>
      </c>
      <c r="CD2937" s="82">
        <v>735.85628</v>
      </c>
      <c r="CE2937" s="82">
        <v>794.00342</v>
      </c>
      <c r="CF2937" s="82">
        <v>802.07182</v>
      </c>
      <c r="CG2937" s="82">
        <v>806.11772</v>
      </c>
      <c r="CH2937" s="82">
        <v>804.97906</v>
      </c>
      <c r="CI2937" s="82">
        <v>797.51616</v>
      </c>
      <c r="CJ2937" s="82">
        <v>782.69206</v>
      </c>
      <c r="CK2937" s="82">
        <v>759.29592</v>
      </c>
    </row>
    <row r="2938" ht="14.25" customHeight="1">
      <c r="E2938" s="2"/>
      <c r="G2938" s="81">
        <v>17.0</v>
      </c>
      <c r="H2938" s="81">
        <v>9.0</v>
      </c>
      <c r="I2938" s="81">
        <v>35.0</v>
      </c>
      <c r="J2938" s="80">
        <v>596.15258</v>
      </c>
      <c r="K2938" s="80">
        <v>597.42949</v>
      </c>
      <c r="L2938" s="80">
        <v>599.18367</v>
      </c>
      <c r="M2938" s="80">
        <v>601.49979</v>
      </c>
      <c r="N2938" s="80">
        <v>604.4188</v>
      </c>
      <c r="O2938" s="80">
        <v>608.16077</v>
      </c>
      <c r="P2938" s="80">
        <v>612.73522</v>
      </c>
      <c r="Q2938" s="80">
        <v>618.37958</v>
      </c>
      <c r="R2938" s="80">
        <v>624.92696</v>
      </c>
      <c r="S2938" s="80">
        <v>633.54728</v>
      </c>
      <c r="T2938" s="80">
        <v>642.82403</v>
      </c>
      <c r="U2938" s="80">
        <v>652.76485</v>
      </c>
      <c r="V2938" s="80">
        <v>664.04835</v>
      </c>
      <c r="W2938" s="80">
        <v>676.54552</v>
      </c>
      <c r="X2938" s="80">
        <v>690.05551</v>
      </c>
      <c r="Y2938" s="80">
        <v>704.93038</v>
      </c>
      <c r="Z2938" s="80">
        <v>721.16836</v>
      </c>
      <c r="AA2938" s="80">
        <v>738.62382</v>
      </c>
      <c r="AB2938" s="80">
        <v>757.52918</v>
      </c>
      <c r="AC2938" s="80">
        <v>777.92137</v>
      </c>
      <c r="AD2938" s="80">
        <v>800.20386</v>
      </c>
      <c r="AE2938" s="80">
        <v>824.43884</v>
      </c>
      <c r="AF2938" s="80">
        <v>850.80495</v>
      </c>
      <c r="AG2938" s="80">
        <v>757.29206</v>
      </c>
      <c r="AH2938" s="80">
        <v>787.80339</v>
      </c>
      <c r="AI2938" s="80">
        <v>821.49492</v>
      </c>
      <c r="AJ2938" s="80">
        <v>857.29581</v>
      </c>
      <c r="AK2938" s="80">
        <v>896.92269</v>
      </c>
      <c r="AL2938" s="80">
        <v>698.26312</v>
      </c>
      <c r="AM2938" s="80">
        <v>746.11419</v>
      </c>
      <c r="AN2938" s="80">
        <v>798.64056</v>
      </c>
      <c r="AO2938" s="80">
        <v>856.17293</v>
      </c>
      <c r="AP2938" s="80">
        <v>863.2035</v>
      </c>
      <c r="AQ2938" s="80">
        <v>866.09698</v>
      </c>
      <c r="AR2938" s="80">
        <v>863.68784</v>
      </c>
      <c r="AS2938" s="80">
        <v>854.82391</v>
      </c>
      <c r="AT2938" s="80">
        <v>838.45322</v>
      </c>
      <c r="AU2938" s="80">
        <v>813.32778</v>
      </c>
      <c r="AW2938" s="81">
        <v>17.0</v>
      </c>
      <c r="AX2938" s="81">
        <v>9.0</v>
      </c>
      <c r="AY2938" s="81">
        <v>35.0</v>
      </c>
      <c r="AZ2938" s="82">
        <v>524.94594</v>
      </c>
      <c r="BA2938" s="82">
        <v>526.22284</v>
      </c>
      <c r="BB2938" s="82">
        <v>527.97945</v>
      </c>
      <c r="BC2938" s="82">
        <v>530.2984</v>
      </c>
      <c r="BD2938" s="82">
        <v>533.22794</v>
      </c>
      <c r="BE2938" s="82">
        <v>536.98698</v>
      </c>
      <c r="BF2938" s="82">
        <v>541.58594</v>
      </c>
      <c r="BG2938" s="82">
        <v>547.26324</v>
      </c>
      <c r="BH2938" s="82">
        <v>553.86305</v>
      </c>
      <c r="BI2938" s="82">
        <v>562.55543</v>
      </c>
      <c r="BJ2938" s="82">
        <v>571.92015</v>
      </c>
      <c r="BK2938" s="82">
        <v>581.97301</v>
      </c>
      <c r="BL2938" s="82">
        <v>593.39664</v>
      </c>
      <c r="BM2938" s="82">
        <v>606.07301</v>
      </c>
      <c r="BN2938" s="82">
        <v>619.77772</v>
      </c>
      <c r="BO2938" s="82">
        <v>634.88737</v>
      </c>
      <c r="BP2938" s="82">
        <v>651.38226</v>
      </c>
      <c r="BQ2938" s="82">
        <v>669.16791</v>
      </c>
      <c r="BR2938" s="82">
        <v>688.41517</v>
      </c>
      <c r="BS2938" s="82">
        <v>709.14047</v>
      </c>
      <c r="BT2938" s="82">
        <v>731.78179</v>
      </c>
      <c r="BU2938" s="82">
        <v>756.38405</v>
      </c>
      <c r="BV2938" s="82">
        <v>783.14173</v>
      </c>
      <c r="BW2938" s="82">
        <v>689.95231</v>
      </c>
      <c r="BX2938" s="82">
        <v>720.8509</v>
      </c>
      <c r="BY2938" s="82">
        <v>755.01463</v>
      </c>
      <c r="BZ2938" s="82">
        <v>791.31211</v>
      </c>
      <c r="CA2938" s="82">
        <v>831.50134</v>
      </c>
      <c r="CB2938" s="82">
        <v>633.49432</v>
      </c>
      <c r="CC2938" s="82">
        <v>682.07456</v>
      </c>
      <c r="CD2938" s="82">
        <v>735.41046</v>
      </c>
      <c r="CE2938" s="82">
        <v>793.83124</v>
      </c>
      <c r="CF2938" s="82">
        <v>801.83075</v>
      </c>
      <c r="CG2938" s="82">
        <v>805.76161</v>
      </c>
      <c r="CH2938" s="82">
        <v>804.44632</v>
      </c>
      <c r="CI2938" s="82">
        <v>796.75366</v>
      </c>
      <c r="CJ2938" s="82">
        <v>781.64782</v>
      </c>
      <c r="CK2938" s="82">
        <v>757.90985</v>
      </c>
    </row>
    <row r="2939" ht="14.25" customHeight="1">
      <c r="E2939" s="2"/>
      <c r="G2939" s="81">
        <v>17.0</v>
      </c>
      <c r="H2939" s="81">
        <v>9.0</v>
      </c>
      <c r="I2939" s="81">
        <v>36.0</v>
      </c>
      <c r="J2939" s="80">
        <v>662.77139</v>
      </c>
      <c r="K2939" s="80">
        <v>664.05677</v>
      </c>
      <c r="L2939" s="80">
        <v>665.8226</v>
      </c>
      <c r="M2939" s="80">
        <v>668.15409</v>
      </c>
      <c r="N2939" s="80">
        <v>671.09248</v>
      </c>
      <c r="O2939" s="80">
        <v>674.85929</v>
      </c>
      <c r="P2939" s="80">
        <v>679.46411</v>
      </c>
      <c r="Q2939" s="80">
        <v>685.14594</v>
      </c>
      <c r="R2939" s="80">
        <v>691.73216</v>
      </c>
      <c r="S2939" s="80">
        <v>700.40904</v>
      </c>
      <c r="T2939" s="80">
        <v>709.73288</v>
      </c>
      <c r="U2939" s="80">
        <v>719.72846</v>
      </c>
      <c r="V2939" s="80">
        <v>731.07431</v>
      </c>
      <c r="W2939" s="80">
        <v>743.64256</v>
      </c>
      <c r="X2939" s="80">
        <v>757.20268</v>
      </c>
      <c r="Y2939" s="80">
        <v>772.1466</v>
      </c>
      <c r="Z2939" s="80">
        <v>788.44686</v>
      </c>
      <c r="AA2939" s="80">
        <v>805.96808</v>
      </c>
      <c r="AB2939" s="80">
        <v>824.94618</v>
      </c>
      <c r="AC2939" s="80">
        <v>845.40193</v>
      </c>
      <c r="AD2939" s="80">
        <v>867.7625</v>
      </c>
      <c r="AE2939" s="80">
        <v>892.06815</v>
      </c>
      <c r="AF2939" s="80">
        <v>918.53556</v>
      </c>
      <c r="AG2939" s="80">
        <v>824.21785</v>
      </c>
      <c r="AH2939" s="80">
        <v>854.87711</v>
      </c>
      <c r="AI2939" s="80">
        <v>888.74234</v>
      </c>
      <c r="AJ2939" s="80">
        <v>924.68704</v>
      </c>
      <c r="AK2939" s="80">
        <v>964.47855</v>
      </c>
      <c r="AL2939" s="80">
        <v>764.39335</v>
      </c>
      <c r="AM2939" s="80">
        <v>812.43298</v>
      </c>
      <c r="AN2939" s="80">
        <v>865.16662</v>
      </c>
      <c r="AO2939" s="80">
        <v>922.92131</v>
      </c>
      <c r="AP2939" s="80">
        <v>929.82213</v>
      </c>
      <c r="AQ2939" s="80">
        <v>932.53186</v>
      </c>
      <c r="AR2939" s="80">
        <v>929.86685</v>
      </c>
      <c r="AS2939" s="80">
        <v>920.68315</v>
      </c>
      <c r="AT2939" s="80">
        <v>903.93232</v>
      </c>
      <c r="AU2939" s="80">
        <v>878.362</v>
      </c>
      <c r="AW2939" s="81">
        <v>17.0</v>
      </c>
      <c r="AX2939" s="81">
        <v>9.0</v>
      </c>
      <c r="AY2939" s="81">
        <v>36.0</v>
      </c>
      <c r="AZ2939" s="82">
        <v>524.11976</v>
      </c>
      <c r="BA2939" s="82">
        <v>525.40514</v>
      </c>
      <c r="BB2939" s="82">
        <v>527.17341</v>
      </c>
      <c r="BC2939" s="82">
        <v>529.50775</v>
      </c>
      <c r="BD2939" s="82">
        <v>532.45675</v>
      </c>
      <c r="BE2939" s="82">
        <v>536.24074</v>
      </c>
      <c r="BF2939" s="82">
        <v>540.87023</v>
      </c>
      <c r="BG2939" s="82">
        <v>546.58522</v>
      </c>
      <c r="BH2939" s="82">
        <v>553.22484</v>
      </c>
      <c r="BI2939" s="82">
        <v>561.97493</v>
      </c>
      <c r="BJ2939" s="82">
        <v>571.38982</v>
      </c>
      <c r="BK2939" s="82">
        <v>581.50144</v>
      </c>
      <c r="BL2939" s="82">
        <v>592.99292</v>
      </c>
      <c r="BM2939" s="82">
        <v>605.74547</v>
      </c>
      <c r="BN2939" s="82">
        <v>619.50919</v>
      </c>
      <c r="BO2939" s="82">
        <v>634.69922</v>
      </c>
      <c r="BP2939" s="82">
        <v>651.27171</v>
      </c>
      <c r="BQ2939" s="82">
        <v>669.13955</v>
      </c>
      <c r="BR2939" s="82">
        <v>688.47874</v>
      </c>
      <c r="BS2939" s="82">
        <v>709.28983</v>
      </c>
      <c r="BT2939" s="82">
        <v>732.03371</v>
      </c>
      <c r="BU2939" s="82">
        <v>756.73564</v>
      </c>
      <c r="BV2939" s="82">
        <v>783.62331</v>
      </c>
      <c r="BW2939" s="82">
        <v>689.67202</v>
      </c>
      <c r="BX2939" s="82">
        <v>720.75628</v>
      </c>
      <c r="BY2939" s="82">
        <v>755.12731</v>
      </c>
      <c r="BZ2939" s="82">
        <v>791.59021</v>
      </c>
      <c r="CA2939" s="82">
        <v>831.97487</v>
      </c>
      <c r="CB2939" s="82">
        <v>632.58228</v>
      </c>
      <c r="CC2939" s="82">
        <v>681.39404</v>
      </c>
      <c r="CD2939" s="82">
        <v>734.98525</v>
      </c>
      <c r="CE2939" s="82">
        <v>793.68339</v>
      </c>
      <c r="CF2939" s="82">
        <v>801.61388</v>
      </c>
      <c r="CG2939" s="82">
        <v>805.42918</v>
      </c>
      <c r="CH2939" s="82">
        <v>803.93615</v>
      </c>
      <c r="CI2939" s="82">
        <v>796.01214</v>
      </c>
      <c r="CJ2939" s="82">
        <v>780.62238</v>
      </c>
      <c r="CK2939" s="82">
        <v>756.53976</v>
      </c>
    </row>
    <row r="2940" ht="14.25" customHeight="1">
      <c r="E2940" s="2"/>
      <c r="G2940" s="81">
        <v>17.0</v>
      </c>
      <c r="H2940" s="81">
        <v>9.0</v>
      </c>
      <c r="I2940" s="81">
        <v>37.0</v>
      </c>
      <c r="J2940" s="80">
        <v>729.62744</v>
      </c>
      <c r="K2940" s="80">
        <v>730.92102</v>
      </c>
      <c r="L2940" s="80">
        <v>732.69811</v>
      </c>
      <c r="M2940" s="80">
        <v>735.04448</v>
      </c>
      <c r="N2940" s="80">
        <v>738.00161</v>
      </c>
      <c r="O2940" s="80">
        <v>741.79246</v>
      </c>
      <c r="P2940" s="80">
        <v>746.42665</v>
      </c>
      <c r="Q2940" s="80">
        <v>752.14062</v>
      </c>
      <c r="R2940" s="80">
        <v>758.7682</v>
      </c>
      <c r="S2940" s="80">
        <v>767.48743</v>
      </c>
      <c r="T2940" s="80">
        <v>776.85986</v>
      </c>
      <c r="U2940" s="80">
        <v>786.90767</v>
      </c>
      <c r="V2940" s="80">
        <v>798.31302</v>
      </c>
      <c r="W2940" s="80">
        <v>810.92455</v>
      </c>
      <c r="X2940" s="80">
        <v>824.54265</v>
      </c>
      <c r="Y2940" s="80">
        <v>839.53904</v>
      </c>
      <c r="Z2940" s="80">
        <v>855.89235</v>
      </c>
      <c r="AA2940" s="80">
        <v>873.47376</v>
      </c>
      <c r="AB2940" s="80">
        <v>892.50226</v>
      </c>
      <c r="AC2940" s="80">
        <v>913.01866</v>
      </c>
      <c r="AD2940" s="80">
        <v>935.43365</v>
      </c>
      <c r="AE2940" s="80">
        <v>959.81798</v>
      </c>
      <c r="AF2940" s="80">
        <v>986.27999</v>
      </c>
      <c r="AG2940" s="80">
        <v>891.29786</v>
      </c>
      <c r="AH2940" s="80">
        <v>922.09734</v>
      </c>
      <c r="AI2940" s="80">
        <v>956.07044</v>
      </c>
      <c r="AJ2940" s="80">
        <v>992.15159</v>
      </c>
      <c r="AK2940" s="80">
        <v>1032.09562</v>
      </c>
      <c r="AL2940" s="80">
        <v>830.6036</v>
      </c>
      <c r="AM2940" s="80">
        <v>878.80872</v>
      </c>
      <c r="AN2940" s="80">
        <v>931.72107</v>
      </c>
      <c r="AO2940" s="80">
        <v>989.66787</v>
      </c>
      <c r="AP2940" s="80">
        <v>996.41089</v>
      </c>
      <c r="AQ2940" s="80">
        <v>998.90058</v>
      </c>
      <c r="AR2940" s="80">
        <v>995.95964</v>
      </c>
      <c r="AS2940" s="80">
        <v>986.44511</v>
      </c>
      <c r="AT2940" s="80">
        <v>969.30453</v>
      </c>
      <c r="AU2940" s="80">
        <v>943.26926</v>
      </c>
      <c r="AW2940" s="81">
        <v>17.0</v>
      </c>
      <c r="AX2940" s="81">
        <v>9.0</v>
      </c>
      <c r="AY2940" s="81">
        <v>37.0</v>
      </c>
      <c r="AZ2940" s="82">
        <v>1326.42241</v>
      </c>
      <c r="BA2940" s="82">
        <v>1327.71599</v>
      </c>
      <c r="BB2940" s="82">
        <v>1329.49554</v>
      </c>
      <c r="BC2940" s="82">
        <v>1331.84478</v>
      </c>
      <c r="BD2940" s="82">
        <v>1334.81258</v>
      </c>
      <c r="BE2940" s="82">
        <v>1338.62072</v>
      </c>
      <c r="BF2940" s="82">
        <v>1343.27974</v>
      </c>
      <c r="BG2940" s="82">
        <v>1349.02586</v>
      </c>
      <c r="BH2940" s="82">
        <v>1355.6998</v>
      </c>
      <c r="BI2940" s="82">
        <v>1364.48167</v>
      </c>
      <c r="BJ2940" s="82">
        <v>1373.91383</v>
      </c>
      <c r="BK2940" s="82">
        <v>1384.03912</v>
      </c>
      <c r="BL2940" s="82">
        <v>1395.53701</v>
      </c>
      <c r="BM2940" s="82">
        <v>1408.28004</v>
      </c>
      <c r="BN2940" s="82">
        <v>1422.00853</v>
      </c>
      <c r="BO2940" s="82">
        <v>1437.13232</v>
      </c>
      <c r="BP2940" s="82">
        <v>1453.59393</v>
      </c>
      <c r="BQ2940" s="82">
        <v>1471.35116</v>
      </c>
      <c r="BR2940" s="82">
        <v>1490.53574</v>
      </c>
      <c r="BS2940" s="82">
        <v>1511.16689</v>
      </c>
      <c r="BT2940" s="82">
        <v>1533.69787</v>
      </c>
      <c r="BU2940" s="82">
        <v>1558.1647</v>
      </c>
      <c r="BV2940" s="82">
        <v>1584.71149</v>
      </c>
      <c r="BW2940" s="82">
        <v>1489.62145</v>
      </c>
      <c r="BX2940" s="82">
        <v>1520.45303</v>
      </c>
      <c r="BY2940" s="82">
        <v>1554.57408</v>
      </c>
      <c r="BZ2940" s="82">
        <v>1590.94179</v>
      </c>
      <c r="CA2940" s="82">
        <v>1631.15241</v>
      </c>
      <c r="CB2940" s="82">
        <v>1429.92569</v>
      </c>
      <c r="CC2940" s="82">
        <v>1478.44453</v>
      </c>
      <c r="CD2940" s="82">
        <v>1531.70179</v>
      </c>
      <c r="CE2940" s="82">
        <v>1590.00325</v>
      </c>
      <c r="CF2940" s="82">
        <v>1597.12337</v>
      </c>
      <c r="CG2940" s="82">
        <v>1599.97792</v>
      </c>
      <c r="CH2940" s="82">
        <v>1597.35587</v>
      </c>
      <c r="CI2940" s="82">
        <v>1588.13838</v>
      </c>
      <c r="CJ2940" s="82">
        <v>1571.31628</v>
      </c>
      <c r="CK2940" s="82">
        <v>1545.68667</v>
      </c>
    </row>
    <row r="2941" ht="14.25" customHeight="1">
      <c r="E2941" s="2"/>
      <c r="G2941" s="81">
        <v>17.0</v>
      </c>
      <c r="H2941" s="81">
        <v>9.0</v>
      </c>
      <c r="I2941" s="81">
        <v>38.0</v>
      </c>
      <c r="J2941" s="80">
        <v>796.9131</v>
      </c>
      <c r="K2941" s="80">
        <v>798.21497</v>
      </c>
      <c r="L2941" s="80">
        <v>800.00344</v>
      </c>
      <c r="M2941" s="80">
        <v>802.36483</v>
      </c>
      <c r="N2941" s="80">
        <v>805.3409</v>
      </c>
      <c r="O2941" s="80">
        <v>809.15603</v>
      </c>
      <c r="P2941" s="80">
        <v>813.8199</v>
      </c>
      <c r="Q2941" s="80">
        <v>819.56617</v>
      </c>
      <c r="R2941" s="80">
        <v>826.23553</v>
      </c>
      <c r="S2941" s="80">
        <v>834.9971</v>
      </c>
      <c r="T2941" s="80">
        <v>844.41833</v>
      </c>
      <c r="U2941" s="80">
        <v>854.51859</v>
      </c>
      <c r="V2941" s="80">
        <v>865.98377</v>
      </c>
      <c r="W2941" s="80">
        <v>878.63784</v>
      </c>
      <c r="X2941" s="80">
        <v>892.31378</v>
      </c>
      <c r="Y2941" s="80">
        <v>907.36201</v>
      </c>
      <c r="Z2941" s="80">
        <v>923.7676</v>
      </c>
      <c r="AA2941" s="80">
        <v>941.40851</v>
      </c>
      <c r="AB2941" s="80">
        <v>960.48604</v>
      </c>
      <c r="AC2941" s="80">
        <v>981.06199</v>
      </c>
      <c r="AD2941" s="80">
        <v>1003.52964</v>
      </c>
      <c r="AE2941" s="80">
        <v>1027.99175</v>
      </c>
      <c r="AF2941" s="80">
        <v>1054.44302</v>
      </c>
      <c r="AG2941" s="80">
        <v>958.78916</v>
      </c>
      <c r="AH2941" s="80">
        <v>989.72967</v>
      </c>
      <c r="AI2941" s="80">
        <v>1023.80904</v>
      </c>
      <c r="AJ2941" s="80">
        <v>1060.02543</v>
      </c>
      <c r="AK2941" s="80">
        <v>1100.12097</v>
      </c>
      <c r="AL2941" s="80">
        <v>897.20458</v>
      </c>
      <c r="AM2941" s="80">
        <v>945.57333</v>
      </c>
      <c r="AN2941" s="80">
        <v>998.66224</v>
      </c>
      <c r="AO2941" s="80">
        <v>1056.79873</v>
      </c>
      <c r="AP2941" s="80">
        <v>1063.37729</v>
      </c>
      <c r="AQ2941" s="80">
        <v>1065.63865</v>
      </c>
      <c r="AR2941" s="80">
        <v>1062.41256</v>
      </c>
      <c r="AS2941" s="80">
        <v>1052.55735</v>
      </c>
      <c r="AT2941" s="80">
        <v>1035.01652</v>
      </c>
      <c r="AU2941" s="80">
        <v>1008.50447</v>
      </c>
      <c r="AW2941" s="81">
        <v>17.0</v>
      </c>
      <c r="AX2941" s="81">
        <v>9.0</v>
      </c>
      <c r="AY2941" s="81">
        <v>38.0</v>
      </c>
      <c r="AZ2941" s="82">
        <v>1330.46095</v>
      </c>
      <c r="BA2941" s="82">
        <v>1331.76281</v>
      </c>
      <c r="BB2941" s="82">
        <v>1333.55376</v>
      </c>
      <c r="BC2941" s="82">
        <v>1335.91803</v>
      </c>
      <c r="BD2941" s="82">
        <v>1338.90485</v>
      </c>
      <c r="BE2941" s="82">
        <v>1342.73737</v>
      </c>
      <c r="BF2941" s="82">
        <v>1347.42623</v>
      </c>
      <c r="BG2941" s="82">
        <v>1353.20381</v>
      </c>
      <c r="BH2941" s="82">
        <v>1359.9205</v>
      </c>
      <c r="BI2941" s="82">
        <v>1368.7426</v>
      </c>
      <c r="BJ2941" s="82">
        <v>1378.22451</v>
      </c>
      <c r="BK2941" s="82">
        <v>1388.404</v>
      </c>
      <c r="BL2941" s="82">
        <v>1399.9649</v>
      </c>
      <c r="BM2941" s="82">
        <v>1412.74689</v>
      </c>
      <c r="BN2941" s="82">
        <v>1426.5367</v>
      </c>
      <c r="BO2941" s="82">
        <v>1441.71478</v>
      </c>
      <c r="BP2941" s="82">
        <v>1458.23396</v>
      </c>
      <c r="BQ2941" s="82">
        <v>1476.05708</v>
      </c>
      <c r="BR2941" s="82">
        <v>1495.29543</v>
      </c>
      <c r="BS2941" s="82">
        <v>1515.99502</v>
      </c>
      <c r="BT2941" s="82">
        <v>1538.58535</v>
      </c>
      <c r="BU2941" s="82">
        <v>1563.14536</v>
      </c>
      <c r="BV2941" s="82">
        <v>1589.67086</v>
      </c>
      <c r="BW2941" s="82">
        <v>1493.9461</v>
      </c>
      <c r="BX2941" s="82">
        <v>1524.94922</v>
      </c>
      <c r="BY2941" s="82">
        <v>1559.18834</v>
      </c>
      <c r="BZ2941" s="82">
        <v>1595.69364</v>
      </c>
      <c r="CA2941" s="82">
        <v>1636.06671</v>
      </c>
      <c r="CB2941" s="82">
        <v>1433.43005</v>
      </c>
      <c r="CC2941" s="82">
        <v>1482.12783</v>
      </c>
      <c r="CD2941" s="82">
        <v>1535.57873</v>
      </c>
      <c r="CE2941" s="82">
        <v>1594.09059</v>
      </c>
      <c r="CF2941" s="82">
        <v>1601.06722</v>
      </c>
      <c r="CG2941" s="82">
        <v>1603.71443</v>
      </c>
      <c r="CH2941" s="82">
        <v>1600.83485</v>
      </c>
      <c r="CI2941" s="82">
        <v>1591.31323</v>
      </c>
      <c r="CJ2941" s="82">
        <v>1574.13392</v>
      </c>
      <c r="CK2941" s="82">
        <v>1548.07034</v>
      </c>
    </row>
    <row r="2942" ht="14.25" customHeight="1">
      <c r="E2942" s="2"/>
      <c r="G2942" s="81">
        <v>17.0</v>
      </c>
      <c r="H2942" s="81">
        <v>9.0</v>
      </c>
      <c r="I2942" s="81">
        <v>39.0</v>
      </c>
      <c r="J2942" s="80">
        <v>864.63434</v>
      </c>
      <c r="K2942" s="80">
        <v>865.94457</v>
      </c>
      <c r="L2942" s="80">
        <v>867.74454</v>
      </c>
      <c r="M2942" s="80">
        <v>870.12111</v>
      </c>
      <c r="N2942" s="80">
        <v>873.11631</v>
      </c>
      <c r="O2942" s="80">
        <v>876.95596</v>
      </c>
      <c r="P2942" s="80">
        <v>881.6498</v>
      </c>
      <c r="Q2942" s="80">
        <v>887.42857</v>
      </c>
      <c r="R2942" s="80">
        <v>894.14013</v>
      </c>
      <c r="S2942" s="80">
        <v>902.94401</v>
      </c>
      <c r="T2942" s="80">
        <v>912.41424</v>
      </c>
      <c r="U2942" s="80">
        <v>922.56721</v>
      </c>
      <c r="V2942" s="80">
        <v>934.09254</v>
      </c>
      <c r="W2942" s="80">
        <v>946.7884</v>
      </c>
      <c r="X2942" s="80">
        <v>960.52204</v>
      </c>
      <c r="Y2942" s="80">
        <v>975.62148</v>
      </c>
      <c r="Z2942" s="80">
        <v>992.07859</v>
      </c>
      <c r="AA2942" s="80">
        <v>1009.77831</v>
      </c>
      <c r="AB2942" s="80">
        <v>1028.90349</v>
      </c>
      <c r="AC2942" s="80">
        <v>1049.53788</v>
      </c>
      <c r="AD2942" s="80">
        <v>1072.05642</v>
      </c>
      <c r="AE2942" s="80">
        <v>1096.59543</v>
      </c>
      <c r="AF2942" s="80">
        <v>1123.03058</v>
      </c>
      <c r="AG2942" s="80">
        <v>1026.69761</v>
      </c>
      <c r="AH2942" s="80">
        <v>1057.77999</v>
      </c>
      <c r="AI2942" s="80">
        <v>1091.964</v>
      </c>
      <c r="AJ2942" s="80">
        <v>1128.31441</v>
      </c>
      <c r="AK2942" s="80">
        <v>1168.56044</v>
      </c>
      <c r="AL2942" s="80">
        <v>964.20198</v>
      </c>
      <c r="AM2942" s="80">
        <v>1012.73249</v>
      </c>
      <c r="AN2942" s="80">
        <v>1065.99581</v>
      </c>
      <c r="AO2942" s="80">
        <v>1124.31958</v>
      </c>
      <c r="AP2942" s="80">
        <v>1130.72695</v>
      </c>
      <c r="AQ2942" s="80">
        <v>1132.75166</v>
      </c>
      <c r="AR2942" s="80">
        <v>1129.23114</v>
      </c>
      <c r="AS2942" s="80">
        <v>1119.02535</v>
      </c>
      <c r="AT2942" s="80">
        <v>1101.07366</v>
      </c>
      <c r="AU2942" s="80">
        <v>1074.07293</v>
      </c>
      <c r="AW2942" s="81">
        <v>17.0</v>
      </c>
      <c r="AX2942" s="81">
        <v>9.0</v>
      </c>
      <c r="AY2942" s="81">
        <v>39.0</v>
      </c>
      <c r="AZ2942" s="82">
        <v>1334.55709</v>
      </c>
      <c r="BA2942" s="82">
        <v>1335.86732</v>
      </c>
      <c r="BB2942" s="82">
        <v>1337.66978</v>
      </c>
      <c r="BC2942" s="82">
        <v>1340.04926</v>
      </c>
      <c r="BD2942" s="82">
        <v>1343.05527</v>
      </c>
      <c r="BE2942" s="82">
        <v>1346.91243</v>
      </c>
      <c r="BF2942" s="82">
        <v>1351.63142</v>
      </c>
      <c r="BG2942" s="82">
        <v>1357.4408</v>
      </c>
      <c r="BH2942" s="82">
        <v>1364.20067</v>
      </c>
      <c r="BI2942" s="82">
        <v>1373.06349</v>
      </c>
      <c r="BJ2942" s="82">
        <v>1382.59569</v>
      </c>
      <c r="BK2942" s="82">
        <v>1392.82998</v>
      </c>
      <c r="BL2942" s="82">
        <v>1404.45456</v>
      </c>
      <c r="BM2942" s="82">
        <v>1417.27608</v>
      </c>
      <c r="BN2942" s="82">
        <v>1431.12793</v>
      </c>
      <c r="BO2942" s="82">
        <v>1446.36101</v>
      </c>
      <c r="BP2942" s="82">
        <v>1462.93854</v>
      </c>
      <c r="BQ2942" s="82">
        <v>1480.82842</v>
      </c>
      <c r="BR2942" s="82">
        <v>1500.12135</v>
      </c>
      <c r="BS2942" s="82">
        <v>1520.89032</v>
      </c>
      <c r="BT2942" s="82">
        <v>1543.54095</v>
      </c>
      <c r="BU2942" s="82">
        <v>1568.19535</v>
      </c>
      <c r="BV2942" s="82">
        <v>1594.70011</v>
      </c>
      <c r="BW2942" s="82">
        <v>1498.33429</v>
      </c>
      <c r="BX2942" s="82">
        <v>1529.51081</v>
      </c>
      <c r="BY2942" s="82">
        <v>1563.86961</v>
      </c>
      <c r="BZ2942" s="82">
        <v>1600.5143</v>
      </c>
      <c r="CA2942" s="82">
        <v>1641.05187</v>
      </c>
      <c r="CB2942" s="82">
        <v>1436.99145</v>
      </c>
      <c r="CC2942" s="82">
        <v>1485.87056</v>
      </c>
      <c r="CD2942" s="82">
        <v>1539.51768</v>
      </c>
      <c r="CE2942" s="82">
        <v>1598.24279</v>
      </c>
      <c r="CF2942" s="82">
        <v>1605.07532</v>
      </c>
      <c r="CG2942" s="82">
        <v>1607.51409</v>
      </c>
      <c r="CH2942" s="82">
        <v>1604.37547</v>
      </c>
      <c r="CI2942" s="82">
        <v>1594.54776</v>
      </c>
      <c r="CJ2942" s="82">
        <v>1577.00879</v>
      </c>
      <c r="CK2942" s="82">
        <v>1550.50814</v>
      </c>
    </row>
    <row r="2943" ht="14.25" customHeight="1">
      <c r="E2943" s="2"/>
      <c r="G2943" s="81">
        <v>17.0</v>
      </c>
      <c r="H2943" s="81">
        <v>9.0</v>
      </c>
      <c r="I2943" s="81">
        <v>40.0</v>
      </c>
      <c r="J2943" s="80">
        <v>932.79717</v>
      </c>
      <c r="K2943" s="80">
        <v>934.11585</v>
      </c>
      <c r="L2943" s="80">
        <v>935.92743</v>
      </c>
      <c r="M2943" s="80">
        <v>938.31934</v>
      </c>
      <c r="N2943" s="80">
        <v>941.33386</v>
      </c>
      <c r="O2943" s="80">
        <v>945.19828</v>
      </c>
      <c r="P2943" s="80">
        <v>949.92241</v>
      </c>
      <c r="Q2943" s="80">
        <v>955.73384</v>
      </c>
      <c r="R2943" s="80">
        <v>962.48804</v>
      </c>
      <c r="S2943" s="80">
        <v>971.33421</v>
      </c>
      <c r="T2943" s="80">
        <v>980.85366</v>
      </c>
      <c r="U2943" s="80">
        <v>991.05958</v>
      </c>
      <c r="V2943" s="80">
        <v>1002.64539</v>
      </c>
      <c r="W2943" s="80">
        <v>1015.38227</v>
      </c>
      <c r="X2943" s="80">
        <v>1029.1735</v>
      </c>
      <c r="Y2943" s="80">
        <v>1044.32351</v>
      </c>
      <c r="Z2943" s="80">
        <v>1060.83137</v>
      </c>
      <c r="AA2943" s="80">
        <v>1078.58921</v>
      </c>
      <c r="AB2943" s="80">
        <v>1097.76065</v>
      </c>
      <c r="AC2943" s="80">
        <v>1118.45237</v>
      </c>
      <c r="AD2943" s="80">
        <v>1141.02002</v>
      </c>
      <c r="AE2943" s="80">
        <v>1165.63504</v>
      </c>
      <c r="AF2943" s="80">
        <v>1192.04867</v>
      </c>
      <c r="AG2943" s="80">
        <v>1095.02912</v>
      </c>
      <c r="AH2943" s="80">
        <v>1126.25423</v>
      </c>
      <c r="AI2943" s="80">
        <v>1160.54126</v>
      </c>
      <c r="AJ2943" s="80">
        <v>1197.02447</v>
      </c>
      <c r="AK2943" s="80">
        <v>1237.41998</v>
      </c>
      <c r="AL2943" s="80">
        <v>1031.60155</v>
      </c>
      <c r="AM2943" s="80">
        <v>1080.29196</v>
      </c>
      <c r="AN2943" s="80">
        <v>1133.72754</v>
      </c>
      <c r="AO2943" s="80">
        <v>1192.23616</v>
      </c>
      <c r="AP2943" s="80">
        <v>1198.4656</v>
      </c>
      <c r="AQ2943" s="80">
        <v>1200.24527</v>
      </c>
      <c r="AR2943" s="80">
        <v>1196.42098</v>
      </c>
      <c r="AS2943" s="80">
        <v>1185.85462</v>
      </c>
      <c r="AT2943" s="80">
        <v>1167.48141</v>
      </c>
      <c r="AU2943" s="80">
        <v>1139.98001</v>
      </c>
      <c r="AW2943" s="81">
        <v>17.0</v>
      </c>
      <c r="AX2943" s="81">
        <v>9.0</v>
      </c>
      <c r="AY2943" s="81">
        <v>40.0</v>
      </c>
      <c r="AZ2943" s="82">
        <v>1338.71141</v>
      </c>
      <c r="BA2943" s="82">
        <v>1340.0301</v>
      </c>
      <c r="BB2943" s="82">
        <v>1341.84418</v>
      </c>
      <c r="BC2943" s="82">
        <v>1344.23901</v>
      </c>
      <c r="BD2943" s="82">
        <v>1347.26441</v>
      </c>
      <c r="BE2943" s="82">
        <v>1351.14645</v>
      </c>
      <c r="BF2943" s="82">
        <v>1355.8959</v>
      </c>
      <c r="BG2943" s="82">
        <v>1361.73742</v>
      </c>
      <c r="BH2943" s="82">
        <v>1368.54091</v>
      </c>
      <c r="BI2943" s="82">
        <v>1377.44491</v>
      </c>
      <c r="BJ2943" s="82">
        <v>1387.02797</v>
      </c>
      <c r="BK2943" s="82">
        <v>1397.31764</v>
      </c>
      <c r="BL2943" s="82">
        <v>1409.0066</v>
      </c>
      <c r="BM2943" s="82">
        <v>1421.86821</v>
      </c>
      <c r="BN2943" s="82">
        <v>1435.78284</v>
      </c>
      <c r="BO2943" s="82">
        <v>1451.07165</v>
      </c>
      <c r="BP2943" s="82">
        <v>1467.70831</v>
      </c>
      <c r="BQ2943" s="82">
        <v>1485.66581</v>
      </c>
      <c r="BR2943" s="82">
        <v>1505.01415</v>
      </c>
      <c r="BS2943" s="82">
        <v>1525.85346</v>
      </c>
      <c r="BT2943" s="82">
        <v>1548.56533</v>
      </c>
      <c r="BU2943" s="82">
        <v>1573.31533</v>
      </c>
      <c r="BV2943" s="82">
        <v>1599.79992</v>
      </c>
      <c r="BW2943" s="82">
        <v>1502.78663</v>
      </c>
      <c r="BX2943" s="82">
        <v>1534.13841</v>
      </c>
      <c r="BY2943" s="82">
        <v>1568.61853</v>
      </c>
      <c r="BZ2943" s="82">
        <v>1605.40441</v>
      </c>
      <c r="CA2943" s="82">
        <v>1646.10856</v>
      </c>
      <c r="CB2943" s="82">
        <v>1440.61042</v>
      </c>
      <c r="CC2943" s="82">
        <v>1489.67326</v>
      </c>
      <c r="CD2943" s="82">
        <v>1543.51924</v>
      </c>
      <c r="CE2943" s="82">
        <v>1602.46047</v>
      </c>
      <c r="CF2943" s="82">
        <v>1609.14827</v>
      </c>
      <c r="CG2943" s="82">
        <v>1611.37748</v>
      </c>
      <c r="CH2943" s="82">
        <v>1607.97827</v>
      </c>
      <c r="CI2943" s="82">
        <v>1597.84251</v>
      </c>
      <c r="CJ2943" s="82">
        <v>1579.94139</v>
      </c>
      <c r="CK2943" s="82">
        <v>1553.00052</v>
      </c>
    </row>
    <row r="2944" ht="14.25" customHeight="1">
      <c r="E2944" s="2"/>
      <c r="G2944" s="81">
        <v>17.0</v>
      </c>
      <c r="H2944" s="81">
        <v>9.0</v>
      </c>
      <c r="I2944" s="81">
        <v>41.0</v>
      </c>
      <c r="J2944" s="80">
        <v>1001.40767</v>
      </c>
      <c r="K2944" s="80">
        <v>1002.7349</v>
      </c>
      <c r="L2944" s="80">
        <v>1004.55821</v>
      </c>
      <c r="M2944" s="80">
        <v>1006.9656</v>
      </c>
      <c r="N2944" s="80">
        <v>1009.99965</v>
      </c>
      <c r="O2944" s="80">
        <v>1013.88909</v>
      </c>
      <c r="P2944" s="80">
        <v>1018.64381</v>
      </c>
      <c r="Q2944" s="80">
        <v>1024.4881</v>
      </c>
      <c r="R2944" s="80">
        <v>1031.28537</v>
      </c>
      <c r="S2944" s="80">
        <v>1040.17382</v>
      </c>
      <c r="T2944" s="80">
        <v>1049.74269</v>
      </c>
      <c r="U2944" s="80">
        <v>1060.00183</v>
      </c>
      <c r="V2944" s="80">
        <v>1071.64845</v>
      </c>
      <c r="W2944" s="80">
        <v>1084.4256</v>
      </c>
      <c r="X2944" s="80">
        <v>1098.27427</v>
      </c>
      <c r="Y2944" s="80">
        <v>1113.47421</v>
      </c>
      <c r="Z2944" s="80">
        <v>1130.03206</v>
      </c>
      <c r="AA2944" s="80">
        <v>1147.84734</v>
      </c>
      <c r="AB2944" s="80">
        <v>1167.06364</v>
      </c>
      <c r="AC2944" s="80">
        <v>1187.81157</v>
      </c>
      <c r="AD2944" s="80">
        <v>1210.42656</v>
      </c>
      <c r="AE2944" s="80">
        <v>1235.11669</v>
      </c>
      <c r="AF2944" s="80">
        <v>1261.50336</v>
      </c>
      <c r="AG2944" s="80">
        <v>1163.78969</v>
      </c>
      <c r="AH2944" s="80">
        <v>1195.15838</v>
      </c>
      <c r="AI2944" s="80">
        <v>1229.54681</v>
      </c>
      <c r="AJ2944" s="80">
        <v>1266.1616</v>
      </c>
      <c r="AK2944" s="80">
        <v>1306.70558</v>
      </c>
      <c r="AL2944" s="80">
        <v>1099.4091</v>
      </c>
      <c r="AM2944" s="80">
        <v>1148.25754</v>
      </c>
      <c r="AN2944" s="80">
        <v>1201.86324</v>
      </c>
      <c r="AO2944" s="80">
        <v>1260.55429</v>
      </c>
      <c r="AP2944" s="80">
        <v>1266.599</v>
      </c>
      <c r="AQ2944" s="80">
        <v>1268.12518</v>
      </c>
      <c r="AR2944" s="80">
        <v>1263.9877</v>
      </c>
      <c r="AS2944" s="80">
        <v>1253.05073</v>
      </c>
      <c r="AT2944" s="80">
        <v>1234.24525</v>
      </c>
      <c r="AU2944" s="80">
        <v>1206.23112</v>
      </c>
      <c r="AW2944" s="81">
        <v>17.0</v>
      </c>
      <c r="AX2944" s="81">
        <v>9.0</v>
      </c>
      <c r="AY2944" s="81">
        <v>41.0</v>
      </c>
      <c r="AZ2944" s="82">
        <v>1342.92447</v>
      </c>
      <c r="BA2944" s="82">
        <v>1344.25169</v>
      </c>
      <c r="BB2944" s="82">
        <v>1346.07752</v>
      </c>
      <c r="BC2944" s="82">
        <v>1348.48786</v>
      </c>
      <c r="BD2944" s="82">
        <v>1351.53285</v>
      </c>
      <c r="BE2944" s="82">
        <v>1355.44003</v>
      </c>
      <c r="BF2944" s="82">
        <v>1360.22023</v>
      </c>
      <c r="BG2944" s="82">
        <v>1366.09425</v>
      </c>
      <c r="BH2944" s="82">
        <v>1372.94179</v>
      </c>
      <c r="BI2944" s="82">
        <v>1381.88745</v>
      </c>
      <c r="BJ2944" s="82">
        <v>1391.52193</v>
      </c>
      <c r="BK2944" s="82">
        <v>1401.8676</v>
      </c>
      <c r="BL2944" s="82">
        <v>1413.62163</v>
      </c>
      <c r="BM2944" s="82">
        <v>1426.5239</v>
      </c>
      <c r="BN2944" s="82">
        <v>1440.50206</v>
      </c>
      <c r="BO2944" s="82">
        <v>1455.84732</v>
      </c>
      <c r="BP2944" s="82">
        <v>1472.54389</v>
      </c>
      <c r="BQ2944" s="82">
        <v>1490.56989</v>
      </c>
      <c r="BR2944" s="82">
        <v>1509.97448</v>
      </c>
      <c r="BS2944" s="82">
        <v>1530.8851</v>
      </c>
      <c r="BT2944" s="82">
        <v>1553.65917</v>
      </c>
      <c r="BU2944" s="82">
        <v>1578.506</v>
      </c>
      <c r="BV2944" s="82">
        <v>1604.97099</v>
      </c>
      <c r="BW2944" s="82">
        <v>1507.30374</v>
      </c>
      <c r="BX2944" s="82">
        <v>1538.83267</v>
      </c>
      <c r="BY2944" s="82">
        <v>1573.43575</v>
      </c>
      <c r="BZ2944" s="82">
        <v>1610.36466</v>
      </c>
      <c r="CA2944" s="82">
        <v>1651.23747</v>
      </c>
      <c r="CB2944" s="82">
        <v>1444.2875</v>
      </c>
      <c r="CC2944" s="82">
        <v>1493.53649</v>
      </c>
      <c r="CD2944" s="82">
        <v>1547.58399</v>
      </c>
      <c r="CE2944" s="82">
        <v>1606.74424</v>
      </c>
      <c r="CF2944" s="82">
        <v>1613.28666</v>
      </c>
      <c r="CG2944" s="82">
        <v>1615.30518</v>
      </c>
      <c r="CH2944" s="82">
        <v>1611.64384</v>
      </c>
      <c r="CI2944" s="82">
        <v>1601.198</v>
      </c>
      <c r="CJ2944" s="82">
        <v>1582.93223</v>
      </c>
      <c r="CK2944" s="82">
        <v>1555.54794</v>
      </c>
    </row>
    <row r="2945" ht="14.25" customHeight="1">
      <c r="E2945" s="2"/>
      <c r="G2945" s="81">
        <v>17.0</v>
      </c>
      <c r="H2945" s="81">
        <v>9.0</v>
      </c>
      <c r="I2945" s="81">
        <v>42.0</v>
      </c>
      <c r="J2945" s="80">
        <v>1070.47202</v>
      </c>
      <c r="K2945" s="80">
        <v>1071.80787</v>
      </c>
      <c r="L2945" s="80">
        <v>1073.64303</v>
      </c>
      <c r="M2945" s="80">
        <v>1076.06607</v>
      </c>
      <c r="N2945" s="80">
        <v>1079.11983</v>
      </c>
      <c r="O2945" s="80">
        <v>1083.03456</v>
      </c>
      <c r="P2945" s="80">
        <v>1087.82018</v>
      </c>
      <c r="Q2945" s="80">
        <v>1093.69751</v>
      </c>
      <c r="R2945" s="80">
        <v>1100.53829</v>
      </c>
      <c r="S2945" s="80">
        <v>1109.46901</v>
      </c>
      <c r="T2945" s="80">
        <v>1119.08753</v>
      </c>
      <c r="U2945" s="80">
        <v>1129.40012</v>
      </c>
      <c r="V2945" s="80">
        <v>1141.1079</v>
      </c>
      <c r="W2945" s="80">
        <v>1153.92456</v>
      </c>
      <c r="X2945" s="80">
        <v>1167.83055</v>
      </c>
      <c r="Y2945" s="80">
        <v>1183.07979</v>
      </c>
      <c r="Z2945" s="80">
        <v>1199.68685</v>
      </c>
      <c r="AA2945" s="80">
        <v>1217.55887</v>
      </c>
      <c r="AB2945" s="80">
        <v>1236.81865</v>
      </c>
      <c r="AC2945" s="80">
        <v>1257.62167</v>
      </c>
      <c r="AD2945" s="80">
        <v>1280.2822</v>
      </c>
      <c r="AE2945" s="80">
        <v>1305.04655</v>
      </c>
      <c r="AF2945" s="80">
        <v>1331.40078</v>
      </c>
      <c r="AG2945" s="80">
        <v>1232.98536</v>
      </c>
      <c r="AH2945" s="80">
        <v>1264.49852</v>
      </c>
      <c r="AI2945" s="80">
        <v>1298.98672</v>
      </c>
      <c r="AJ2945" s="80">
        <v>1335.73187</v>
      </c>
      <c r="AK2945" s="80">
        <v>1376.42331</v>
      </c>
      <c r="AL2945" s="80">
        <v>1167.63053</v>
      </c>
      <c r="AM2945" s="80">
        <v>1216.63513</v>
      </c>
      <c r="AN2945" s="80">
        <v>1270.40879</v>
      </c>
      <c r="AO2945" s="80">
        <v>1329.27986</v>
      </c>
      <c r="AP2945" s="80">
        <v>1335.13298</v>
      </c>
      <c r="AQ2945" s="80">
        <v>1336.39716</v>
      </c>
      <c r="AR2945" s="80">
        <v>1331.93704</v>
      </c>
      <c r="AS2945" s="80">
        <v>1320.61933</v>
      </c>
      <c r="AT2945" s="80">
        <v>1301.37076</v>
      </c>
      <c r="AU2945" s="80">
        <v>1272.83174</v>
      </c>
      <c r="AW2945" s="81">
        <v>17.0</v>
      </c>
      <c r="AX2945" s="81">
        <v>9.0</v>
      </c>
      <c r="AY2945" s="81">
        <v>42.0</v>
      </c>
      <c r="AZ2945" s="82">
        <v>1347.19683</v>
      </c>
      <c r="BA2945" s="82">
        <v>1348.53268</v>
      </c>
      <c r="BB2945" s="82">
        <v>1350.37038</v>
      </c>
      <c r="BC2945" s="82">
        <v>1352.79638</v>
      </c>
      <c r="BD2945" s="82">
        <v>1355.86117</v>
      </c>
      <c r="BE2945" s="82">
        <v>1359.79374</v>
      </c>
      <c r="BF2945" s="82">
        <v>1364.605</v>
      </c>
      <c r="BG2945" s="82">
        <v>1370.51187</v>
      </c>
      <c r="BH2945" s="82">
        <v>1377.40392</v>
      </c>
      <c r="BI2945" s="82">
        <v>1386.39173</v>
      </c>
      <c r="BJ2945" s="82">
        <v>1396.07818</v>
      </c>
      <c r="BK2945" s="82">
        <v>1406.48046</v>
      </c>
      <c r="BL2945" s="82">
        <v>1418.30026</v>
      </c>
      <c r="BM2945" s="82">
        <v>1431.24377</v>
      </c>
      <c r="BN2945" s="82">
        <v>1445.28621</v>
      </c>
      <c r="BO2945" s="82">
        <v>1460.68867</v>
      </c>
      <c r="BP2945" s="82">
        <v>1477.44595</v>
      </c>
      <c r="BQ2945" s="82">
        <v>1495.54133</v>
      </c>
      <c r="BR2945" s="82">
        <v>1515.003</v>
      </c>
      <c r="BS2945" s="82">
        <v>1535.98591</v>
      </c>
      <c r="BT2945" s="82">
        <v>1558.82316</v>
      </c>
      <c r="BU2945" s="82">
        <v>1583.76806</v>
      </c>
      <c r="BV2945" s="82">
        <v>1610.21401</v>
      </c>
      <c r="BW2945" s="82">
        <v>1511.88625</v>
      </c>
      <c r="BX2945" s="82">
        <v>1543.59424</v>
      </c>
      <c r="BY2945" s="82">
        <v>1578.32195</v>
      </c>
      <c r="BZ2945" s="82">
        <v>1615.39572</v>
      </c>
      <c r="CA2945" s="82">
        <v>1656.43931</v>
      </c>
      <c r="CB2945" s="82">
        <v>1448.02322</v>
      </c>
      <c r="CC2945" s="82">
        <v>1497.46082</v>
      </c>
      <c r="CD2945" s="82">
        <v>1551.71252</v>
      </c>
      <c r="CE2945" s="82">
        <v>1611.09472</v>
      </c>
      <c r="CF2945" s="82">
        <v>1617.4911</v>
      </c>
      <c r="CG2945" s="82">
        <v>1619.2978</v>
      </c>
      <c r="CH2945" s="82">
        <v>1615.37273</v>
      </c>
      <c r="CI2945" s="82">
        <v>1604.61479</v>
      </c>
      <c r="CJ2945" s="82">
        <v>1585.9818</v>
      </c>
      <c r="CK2945" s="82">
        <v>1558.15086</v>
      </c>
    </row>
    <row r="2946" ht="14.25" customHeight="1">
      <c r="E2946" s="2"/>
      <c r="G2946" s="81">
        <v>17.0</v>
      </c>
      <c r="H2946" s="81">
        <v>9.0</v>
      </c>
      <c r="I2946" s="81">
        <v>43.0</v>
      </c>
      <c r="J2946" s="80">
        <v>1139.99644</v>
      </c>
      <c r="K2946" s="80">
        <v>1141.341</v>
      </c>
      <c r="L2946" s="80">
        <v>1143.18814</v>
      </c>
      <c r="M2946" s="80">
        <v>1145.62698</v>
      </c>
      <c r="N2946" s="80">
        <v>1148.70067</v>
      </c>
      <c r="O2946" s="80">
        <v>1152.64092</v>
      </c>
      <c r="P2946" s="80">
        <v>1157.45776</v>
      </c>
      <c r="Q2946" s="80">
        <v>1163.36832</v>
      </c>
      <c r="R2946" s="80">
        <v>1170.25306</v>
      </c>
      <c r="S2946" s="80">
        <v>1179.22604</v>
      </c>
      <c r="T2946" s="80">
        <v>1188.89442</v>
      </c>
      <c r="U2946" s="80">
        <v>1199.26074</v>
      </c>
      <c r="V2946" s="80">
        <v>1211.03002</v>
      </c>
      <c r="W2946" s="80">
        <v>1223.88541</v>
      </c>
      <c r="X2946" s="80">
        <v>1237.84861</v>
      </c>
      <c r="Y2946" s="80">
        <v>1253.1465</v>
      </c>
      <c r="Z2946" s="80">
        <v>1269.802</v>
      </c>
      <c r="AA2946" s="80">
        <v>1287.73008</v>
      </c>
      <c r="AB2946" s="80">
        <v>1307.03192</v>
      </c>
      <c r="AC2946" s="80">
        <v>1327.88891</v>
      </c>
      <c r="AD2946" s="80">
        <v>1350.59319</v>
      </c>
      <c r="AE2946" s="80">
        <v>1375.43085</v>
      </c>
      <c r="AF2946" s="80">
        <v>1401.74715</v>
      </c>
      <c r="AG2946" s="80">
        <v>1302.62227</v>
      </c>
      <c r="AH2946" s="80">
        <v>1334.28078</v>
      </c>
      <c r="AI2946" s="80">
        <v>1368.86711</v>
      </c>
      <c r="AJ2946" s="80">
        <v>1405.7414</v>
      </c>
      <c r="AK2946" s="80">
        <v>1446.57932</v>
      </c>
      <c r="AL2946" s="80">
        <v>1236.27178</v>
      </c>
      <c r="AM2946" s="80">
        <v>1285.43067</v>
      </c>
      <c r="AN2946" s="80">
        <v>1339.37013</v>
      </c>
      <c r="AO2946" s="80">
        <v>1398.4188</v>
      </c>
      <c r="AP2946" s="80">
        <v>1404.07345</v>
      </c>
      <c r="AQ2946" s="80">
        <v>1405.06706</v>
      </c>
      <c r="AR2946" s="80">
        <v>1400.27475</v>
      </c>
      <c r="AS2946" s="80">
        <v>1388.56611</v>
      </c>
      <c r="AT2946" s="80">
        <v>1368.86355</v>
      </c>
      <c r="AU2946" s="80">
        <v>1339.7874</v>
      </c>
      <c r="AW2946" s="81">
        <v>17.0</v>
      </c>
      <c r="AX2946" s="81">
        <v>9.0</v>
      </c>
      <c r="AY2946" s="81">
        <v>43.0</v>
      </c>
      <c r="AZ2946" s="82">
        <v>1351.52909</v>
      </c>
      <c r="BA2946" s="82">
        <v>1352.87365</v>
      </c>
      <c r="BB2946" s="82">
        <v>1354.72334</v>
      </c>
      <c r="BC2946" s="82">
        <v>1357.16516</v>
      </c>
      <c r="BD2946" s="82">
        <v>1360.24994</v>
      </c>
      <c r="BE2946" s="82">
        <v>1364.20817</v>
      </c>
      <c r="BF2946" s="82">
        <v>1369.05082</v>
      </c>
      <c r="BG2946" s="82">
        <v>1374.99088</v>
      </c>
      <c r="BH2946" s="82">
        <v>1381.9279</v>
      </c>
      <c r="BI2946" s="82">
        <v>1390.95835</v>
      </c>
      <c r="BJ2946" s="82">
        <v>1400.69735</v>
      </c>
      <c r="BK2946" s="82">
        <v>1411.15684</v>
      </c>
      <c r="BL2946" s="82">
        <v>1423.04313</v>
      </c>
      <c r="BM2946" s="82">
        <v>1436.02847</v>
      </c>
      <c r="BN2946" s="82">
        <v>1450.13594</v>
      </c>
      <c r="BO2946" s="82">
        <v>1465.59634</v>
      </c>
      <c r="BP2946" s="82">
        <v>1482.41514</v>
      </c>
      <c r="BQ2946" s="82">
        <v>1500.58079</v>
      </c>
      <c r="BR2946" s="82">
        <v>1520.1004</v>
      </c>
      <c r="BS2946" s="82">
        <v>1541.15659</v>
      </c>
      <c r="BT2946" s="82">
        <v>1564.05798</v>
      </c>
      <c r="BU2946" s="82">
        <v>1589.1022</v>
      </c>
      <c r="BV2946" s="82">
        <v>1615.52969</v>
      </c>
      <c r="BW2946" s="82">
        <v>1516.5348</v>
      </c>
      <c r="BX2946" s="82">
        <v>1548.42378</v>
      </c>
      <c r="BY2946" s="82">
        <v>1583.27778</v>
      </c>
      <c r="BZ2946" s="82">
        <v>1620.4983</v>
      </c>
      <c r="CA2946" s="82">
        <v>1661.71479</v>
      </c>
      <c r="CB2946" s="82">
        <v>1451.81815</v>
      </c>
      <c r="CC2946" s="82">
        <v>1501.44682</v>
      </c>
      <c r="CD2946" s="82">
        <v>1555.90543</v>
      </c>
      <c r="CE2946" s="82">
        <v>1615.51255</v>
      </c>
      <c r="CF2946" s="82">
        <v>1621.76223</v>
      </c>
      <c r="CG2946" s="82">
        <v>1623.35594</v>
      </c>
      <c r="CH2946" s="82">
        <v>1619.16553</v>
      </c>
      <c r="CI2946" s="82">
        <v>1608.09342</v>
      </c>
      <c r="CJ2946" s="82">
        <v>1589.09064</v>
      </c>
      <c r="CK2946" s="82">
        <v>1560.80976</v>
      </c>
    </row>
    <row r="2947" ht="14.25" customHeight="1">
      <c r="E2947" s="2"/>
      <c r="G2947" s="81">
        <v>17.0</v>
      </c>
      <c r="H2947" s="81">
        <v>9.0</v>
      </c>
      <c r="I2947" s="81">
        <v>44.0</v>
      </c>
      <c r="J2947" s="80">
        <v>1209.98723</v>
      </c>
      <c r="K2947" s="80">
        <v>1211.3406</v>
      </c>
      <c r="L2947" s="80">
        <v>1213.19983</v>
      </c>
      <c r="M2947" s="80">
        <v>1215.65464</v>
      </c>
      <c r="N2947" s="80">
        <v>1218.74845</v>
      </c>
      <c r="O2947" s="80">
        <v>1222.7145</v>
      </c>
      <c r="P2947" s="80">
        <v>1227.56288</v>
      </c>
      <c r="Q2947" s="80">
        <v>1233.50685</v>
      </c>
      <c r="R2947" s="80">
        <v>1240.436</v>
      </c>
      <c r="S2947" s="80">
        <v>1249.45123</v>
      </c>
      <c r="T2947" s="80">
        <v>1259.1697</v>
      </c>
      <c r="U2947" s="80">
        <v>1269.59002</v>
      </c>
      <c r="V2947" s="80">
        <v>1281.42115</v>
      </c>
      <c r="W2947" s="80">
        <v>1294.31451</v>
      </c>
      <c r="X2947" s="80">
        <v>1308.33478</v>
      </c>
      <c r="Y2947" s="80">
        <v>1323.68068</v>
      </c>
      <c r="Z2947" s="80">
        <v>1340.38385</v>
      </c>
      <c r="AA2947" s="80">
        <v>1358.36729</v>
      </c>
      <c r="AB2947" s="80">
        <v>1377.70978</v>
      </c>
      <c r="AC2947" s="80">
        <v>1398.61962</v>
      </c>
      <c r="AD2947" s="80">
        <v>1421.36583</v>
      </c>
      <c r="AE2947" s="80">
        <v>1446.27591</v>
      </c>
      <c r="AF2947" s="80">
        <v>1472.54873</v>
      </c>
      <c r="AG2947" s="80">
        <v>1372.70661</v>
      </c>
      <c r="AH2947" s="80">
        <v>1404.51137</v>
      </c>
      <c r="AI2947" s="80">
        <v>1439.1942</v>
      </c>
      <c r="AJ2947" s="80">
        <v>1476.19642</v>
      </c>
      <c r="AK2947" s="80">
        <v>1517.1798</v>
      </c>
      <c r="AL2947" s="80">
        <v>1305.33888</v>
      </c>
      <c r="AM2947" s="80">
        <v>1354.65019</v>
      </c>
      <c r="AN2947" s="80">
        <v>1408.7533</v>
      </c>
      <c r="AO2947" s="80">
        <v>1467.97713</v>
      </c>
      <c r="AP2947" s="80">
        <v>1473.42636</v>
      </c>
      <c r="AQ2947" s="80">
        <v>1474.14079</v>
      </c>
      <c r="AR2947" s="80">
        <v>1469.00668</v>
      </c>
      <c r="AS2947" s="80">
        <v>1456.89685</v>
      </c>
      <c r="AT2947" s="80">
        <v>1436.72931</v>
      </c>
      <c r="AU2947" s="80">
        <v>1407.10368</v>
      </c>
      <c r="AW2947" s="81">
        <v>17.0</v>
      </c>
      <c r="AX2947" s="81">
        <v>9.0</v>
      </c>
      <c r="AY2947" s="81">
        <v>44.0</v>
      </c>
      <c r="AZ2947" s="82">
        <v>1355.92183</v>
      </c>
      <c r="BA2947" s="82">
        <v>1357.2752</v>
      </c>
      <c r="BB2947" s="82">
        <v>1359.13699</v>
      </c>
      <c r="BC2947" s="82">
        <v>1361.5948</v>
      </c>
      <c r="BD2947" s="82">
        <v>1364.69978</v>
      </c>
      <c r="BE2947" s="82">
        <v>1368.68392</v>
      </c>
      <c r="BF2947" s="82">
        <v>1373.55827</v>
      </c>
      <c r="BG2947" s="82">
        <v>1379.53189</v>
      </c>
      <c r="BH2947" s="82">
        <v>1386.51434</v>
      </c>
      <c r="BI2947" s="82">
        <v>1395.58792</v>
      </c>
      <c r="BJ2947" s="82">
        <v>1405.38004</v>
      </c>
      <c r="BK2947" s="82">
        <v>1415.89739</v>
      </c>
      <c r="BL2947" s="82">
        <v>1427.85088</v>
      </c>
      <c r="BM2947" s="82">
        <v>1440.87863</v>
      </c>
      <c r="BN2947" s="82">
        <v>1455.0519</v>
      </c>
      <c r="BO2947" s="82">
        <v>1470.571</v>
      </c>
      <c r="BP2947" s="82">
        <v>1487.45212</v>
      </c>
      <c r="BQ2947" s="82">
        <v>1505.68894</v>
      </c>
      <c r="BR2947" s="82">
        <v>1525.26736</v>
      </c>
      <c r="BS2947" s="82">
        <v>1546.39781</v>
      </c>
      <c r="BT2947" s="82">
        <v>1569.36435</v>
      </c>
      <c r="BU2947" s="82">
        <v>1594.50915</v>
      </c>
      <c r="BV2947" s="82">
        <v>1620.91875</v>
      </c>
      <c r="BW2947" s="82">
        <v>1521.25002</v>
      </c>
      <c r="BX2947" s="82">
        <v>1553.32194</v>
      </c>
      <c r="BY2947" s="82">
        <v>1588.30394</v>
      </c>
      <c r="BZ2947" s="82">
        <v>1625.67308</v>
      </c>
      <c r="CA2947" s="82">
        <v>1667.06464</v>
      </c>
      <c r="CB2947" s="82">
        <v>1455.67283</v>
      </c>
      <c r="CC2947" s="82">
        <v>1505.49509</v>
      </c>
      <c r="CD2947" s="82">
        <v>1560.16333</v>
      </c>
      <c r="CE2947" s="82">
        <v>1619.99837</v>
      </c>
      <c r="CF2947" s="82">
        <v>1626.10067</v>
      </c>
      <c r="CG2947" s="82">
        <v>1627.4802</v>
      </c>
      <c r="CH2947" s="82">
        <v>1623.02282</v>
      </c>
      <c r="CI2947" s="82">
        <v>1611.63446</v>
      </c>
      <c r="CJ2947" s="82">
        <v>1592.25926</v>
      </c>
      <c r="CK2947" s="82">
        <v>1563.52514</v>
      </c>
    </row>
    <row r="2948" ht="14.25" customHeight="1">
      <c r="E2948" s="2"/>
      <c r="G2948" s="81">
        <v>17.0</v>
      </c>
      <c r="H2948" s="81">
        <v>9.0</v>
      </c>
      <c r="I2948" s="81">
        <v>45.0</v>
      </c>
      <c r="J2948" s="80">
        <v>1280.45078</v>
      </c>
      <c r="K2948" s="80">
        <v>1281.81304</v>
      </c>
      <c r="L2948" s="80">
        <v>1283.68449</v>
      </c>
      <c r="M2948" s="80">
        <v>1286.15543</v>
      </c>
      <c r="N2948" s="80">
        <v>1289.26956</v>
      </c>
      <c r="O2948" s="80">
        <v>1293.26168</v>
      </c>
      <c r="P2948" s="80">
        <v>1298.14191</v>
      </c>
      <c r="Q2948" s="80">
        <v>1304.1195</v>
      </c>
      <c r="R2948" s="80">
        <v>1311.09351</v>
      </c>
      <c r="S2948" s="80">
        <v>1320.15099</v>
      </c>
      <c r="T2948" s="80">
        <v>1329.91977</v>
      </c>
      <c r="U2948" s="80">
        <v>1340.39435</v>
      </c>
      <c r="V2948" s="80">
        <v>1352.28769</v>
      </c>
      <c r="W2948" s="80">
        <v>1365.21825</v>
      </c>
      <c r="X2948" s="80">
        <v>1379.29548</v>
      </c>
      <c r="Y2948" s="80">
        <v>1394.68875</v>
      </c>
      <c r="Z2948" s="80">
        <v>1411.43881</v>
      </c>
      <c r="AA2948" s="80">
        <v>1429.47692</v>
      </c>
      <c r="AB2948" s="80">
        <v>1448.85863</v>
      </c>
      <c r="AC2948" s="80">
        <v>1469.82018</v>
      </c>
      <c r="AD2948" s="80">
        <v>1492.60651</v>
      </c>
      <c r="AE2948" s="80">
        <v>1517.58812</v>
      </c>
      <c r="AF2948" s="80">
        <v>1543.81189</v>
      </c>
      <c r="AG2948" s="80">
        <v>1443.24464</v>
      </c>
      <c r="AH2948" s="80">
        <v>1475.19657</v>
      </c>
      <c r="AI2948" s="80">
        <v>1509.97426</v>
      </c>
      <c r="AJ2948" s="80">
        <v>1547.10318</v>
      </c>
      <c r="AK2948" s="80">
        <v>1588.23103</v>
      </c>
      <c r="AL2948" s="80">
        <v>1374.8379</v>
      </c>
      <c r="AM2948" s="80">
        <v>1424.29976</v>
      </c>
      <c r="AN2948" s="80">
        <v>1478.56436</v>
      </c>
      <c r="AO2948" s="80">
        <v>1537.96093</v>
      </c>
      <c r="AP2948" s="80">
        <v>1543.19776</v>
      </c>
      <c r="AQ2948" s="80">
        <v>1543.62431</v>
      </c>
      <c r="AR2948" s="80">
        <v>1538.13873</v>
      </c>
      <c r="AS2948" s="80">
        <v>1525.61736</v>
      </c>
      <c r="AT2948" s="80">
        <v>1504.97379</v>
      </c>
      <c r="AU2948" s="80">
        <v>1474.78626</v>
      </c>
      <c r="AW2948" s="81">
        <v>17.0</v>
      </c>
      <c r="AX2948" s="81">
        <v>9.0</v>
      </c>
      <c r="AY2948" s="81">
        <v>45.0</v>
      </c>
      <c r="AZ2948" s="82">
        <v>1360.37565</v>
      </c>
      <c r="BA2948" s="82">
        <v>1361.73791</v>
      </c>
      <c r="BB2948" s="82">
        <v>1363.61194</v>
      </c>
      <c r="BC2948" s="82">
        <v>1366.0859</v>
      </c>
      <c r="BD2948" s="82">
        <v>1369.21128</v>
      </c>
      <c r="BE2948" s="82">
        <v>1373.2216</v>
      </c>
      <c r="BF2948" s="82">
        <v>1378.12798</v>
      </c>
      <c r="BG2948" s="82">
        <v>1384.13552</v>
      </c>
      <c r="BH2948" s="82">
        <v>1391.16386</v>
      </c>
      <c r="BI2948" s="82">
        <v>1400.28107</v>
      </c>
      <c r="BJ2948" s="82">
        <v>1410.1269</v>
      </c>
      <c r="BK2948" s="82">
        <v>1420.70273</v>
      </c>
      <c r="BL2948" s="82">
        <v>1432.72414</v>
      </c>
      <c r="BM2948" s="82">
        <v>1445.79491</v>
      </c>
      <c r="BN2948" s="82">
        <v>1460.03475</v>
      </c>
      <c r="BO2948" s="82">
        <v>1475.61331</v>
      </c>
      <c r="BP2948" s="82">
        <v>1492.55758</v>
      </c>
      <c r="BQ2948" s="82">
        <v>1510.86649</v>
      </c>
      <c r="BR2948" s="82">
        <v>1530.50457</v>
      </c>
      <c r="BS2948" s="82">
        <v>1551.7103</v>
      </c>
      <c r="BT2948" s="82">
        <v>1574.74297</v>
      </c>
      <c r="BU2948" s="82">
        <v>1599.98963</v>
      </c>
      <c r="BV2948" s="82">
        <v>1626.38193</v>
      </c>
      <c r="BW2948" s="82">
        <v>1526.03257</v>
      </c>
      <c r="BX2948" s="82">
        <v>1558.2894</v>
      </c>
      <c r="BY2948" s="82">
        <v>1593.40111</v>
      </c>
      <c r="BZ2948" s="82">
        <v>1630.92079</v>
      </c>
      <c r="CA2948" s="82">
        <v>1672.48959</v>
      </c>
      <c r="CB2948" s="82">
        <v>1459.58785</v>
      </c>
      <c r="CC2948" s="82">
        <v>1509.60621</v>
      </c>
      <c r="CD2948" s="82">
        <v>1564.48685</v>
      </c>
      <c r="CE2948" s="82">
        <v>1624.55282</v>
      </c>
      <c r="CF2948" s="82">
        <v>1630.50705</v>
      </c>
      <c r="CG2948" s="82">
        <v>1631.67121</v>
      </c>
      <c r="CH2948" s="82">
        <v>1626.94521</v>
      </c>
      <c r="CI2948" s="82">
        <v>1615.23847</v>
      </c>
      <c r="CJ2948" s="82">
        <v>1595.4882</v>
      </c>
      <c r="CK2948" s="82">
        <v>1566.29746</v>
      </c>
    </row>
    <row r="2949" ht="14.25" customHeight="1">
      <c r="E2949" s="2"/>
      <c r="G2949" s="81">
        <v>17.0</v>
      </c>
      <c r="H2949" s="81">
        <v>9.0</v>
      </c>
      <c r="I2949" s="81">
        <v>46.0</v>
      </c>
      <c r="J2949" s="80">
        <v>1351.39353</v>
      </c>
      <c r="K2949" s="80">
        <v>1352.76477</v>
      </c>
      <c r="L2949" s="80">
        <v>1354.64856</v>
      </c>
      <c r="M2949" s="80">
        <v>1357.1358</v>
      </c>
      <c r="N2949" s="80">
        <v>1360.27047</v>
      </c>
      <c r="O2949" s="80">
        <v>1364.28891</v>
      </c>
      <c r="P2949" s="80">
        <v>1369.20133</v>
      </c>
      <c r="Q2949" s="80">
        <v>1375.21273</v>
      </c>
      <c r="R2949" s="80">
        <v>1382.23207</v>
      </c>
      <c r="S2949" s="80">
        <v>1391.33178</v>
      </c>
      <c r="T2949" s="80">
        <v>1401.15111</v>
      </c>
      <c r="U2949" s="80">
        <v>1411.68023</v>
      </c>
      <c r="V2949" s="80">
        <v>1423.63614</v>
      </c>
      <c r="W2949" s="80">
        <v>1436.60313</v>
      </c>
      <c r="X2949" s="80">
        <v>1450.7372</v>
      </c>
      <c r="Y2949" s="80">
        <v>1466.17719</v>
      </c>
      <c r="Z2949" s="80">
        <v>1482.97336</v>
      </c>
      <c r="AA2949" s="80">
        <v>1501.06543</v>
      </c>
      <c r="AB2949" s="80">
        <v>1520.48496</v>
      </c>
      <c r="AC2949" s="80">
        <v>1541.49708</v>
      </c>
      <c r="AD2949" s="80">
        <v>1564.32171</v>
      </c>
      <c r="AE2949" s="80">
        <v>1589.37394</v>
      </c>
      <c r="AF2949" s="80">
        <v>1615.54305</v>
      </c>
      <c r="AG2949" s="80">
        <v>1514.24271</v>
      </c>
      <c r="AH2949" s="80">
        <v>1546.34273</v>
      </c>
      <c r="AI2949" s="80">
        <v>1581.21363</v>
      </c>
      <c r="AJ2949" s="80">
        <v>1618.46805</v>
      </c>
      <c r="AK2949" s="80">
        <v>1659.73937</v>
      </c>
      <c r="AL2949" s="80">
        <v>1444.77502</v>
      </c>
      <c r="AM2949" s="80">
        <v>1494.38555</v>
      </c>
      <c r="AN2949" s="80">
        <v>1548.80948</v>
      </c>
      <c r="AO2949" s="80">
        <v>1608.37635</v>
      </c>
      <c r="AP2949" s="80">
        <v>1613.39373</v>
      </c>
      <c r="AQ2949" s="80">
        <v>1613.52367</v>
      </c>
      <c r="AR2949" s="80">
        <v>1607.67687</v>
      </c>
      <c r="AS2949" s="80">
        <v>1594.73355</v>
      </c>
      <c r="AT2949" s="80">
        <v>1573.6028</v>
      </c>
      <c r="AU2949" s="80">
        <v>1542.84083</v>
      </c>
      <c r="AW2949" s="81">
        <v>17.0</v>
      </c>
      <c r="AX2949" s="81">
        <v>9.0</v>
      </c>
      <c r="AY2949" s="81">
        <v>46.0</v>
      </c>
      <c r="AZ2949" s="82">
        <v>1364.89116</v>
      </c>
      <c r="BA2949" s="82">
        <v>1366.2624</v>
      </c>
      <c r="BB2949" s="82">
        <v>1368.14879</v>
      </c>
      <c r="BC2949" s="82">
        <v>1370.63907</v>
      </c>
      <c r="BD2949" s="82">
        <v>1373.78506</v>
      </c>
      <c r="BE2949" s="82">
        <v>1377.82182</v>
      </c>
      <c r="BF2949" s="82">
        <v>1382.76056</v>
      </c>
      <c r="BG2949" s="82">
        <v>1388.80239</v>
      </c>
      <c r="BH2949" s="82">
        <v>1395.87708</v>
      </c>
      <c r="BI2949" s="82">
        <v>1405.03844</v>
      </c>
      <c r="BJ2949" s="82">
        <v>1414.93856</v>
      </c>
      <c r="BK2949" s="82">
        <v>1425.57351</v>
      </c>
      <c r="BL2949" s="82">
        <v>1437.66359</v>
      </c>
      <c r="BM2949" s="82">
        <v>1450.77796</v>
      </c>
      <c r="BN2949" s="82">
        <v>1465.08515</v>
      </c>
      <c r="BO2949" s="82">
        <v>1480.72395</v>
      </c>
      <c r="BP2949" s="82">
        <v>1497.73219</v>
      </c>
      <c r="BQ2949" s="82">
        <v>1516.1141</v>
      </c>
      <c r="BR2949" s="82">
        <v>1535.81273</v>
      </c>
      <c r="BS2949" s="82">
        <v>1557.09475</v>
      </c>
      <c r="BT2949" s="82">
        <v>1580.19457</v>
      </c>
      <c r="BU2949" s="82">
        <v>1605.54438</v>
      </c>
      <c r="BV2949" s="82">
        <v>1631.91994</v>
      </c>
      <c r="BW2949" s="82">
        <v>1530.88311</v>
      </c>
      <c r="BX2949" s="82">
        <v>1563.32685</v>
      </c>
      <c r="BY2949" s="82">
        <v>1598.57</v>
      </c>
      <c r="BZ2949" s="82">
        <v>1636.24213</v>
      </c>
      <c r="CA2949" s="82">
        <v>1677.99037</v>
      </c>
      <c r="CB2949" s="82">
        <v>1463.56376</v>
      </c>
      <c r="CC2949" s="82">
        <v>1513.78079</v>
      </c>
      <c r="CD2949" s="82">
        <v>1568.87662</v>
      </c>
      <c r="CE2949" s="82">
        <v>1629.17657</v>
      </c>
      <c r="CF2949" s="82">
        <v>1634.98203</v>
      </c>
      <c r="CG2949" s="82">
        <v>1635.9296</v>
      </c>
      <c r="CH2949" s="82">
        <v>1630.93329</v>
      </c>
      <c r="CI2949" s="82">
        <v>1618.90603</v>
      </c>
      <c r="CJ2949" s="82">
        <v>1598.778</v>
      </c>
      <c r="CK2949" s="82">
        <v>1569.12724</v>
      </c>
    </row>
    <row r="2950" ht="14.25" customHeight="1">
      <c r="E2950" s="2"/>
      <c r="G2950" s="81">
        <v>17.0</v>
      </c>
      <c r="H2950" s="81">
        <v>9.0</v>
      </c>
      <c r="I2950" s="81">
        <v>47.0</v>
      </c>
      <c r="J2950" s="80">
        <v>1422.82201</v>
      </c>
      <c r="K2950" s="80">
        <v>1424.20233</v>
      </c>
      <c r="L2950" s="80">
        <v>1426.09859</v>
      </c>
      <c r="M2950" s="80">
        <v>1428.60228</v>
      </c>
      <c r="N2950" s="80">
        <v>1431.7577</v>
      </c>
      <c r="O2950" s="80">
        <v>1435.80274</v>
      </c>
      <c r="P2950" s="80">
        <v>1440.74767</v>
      </c>
      <c r="Q2950" s="80">
        <v>1446.79308</v>
      </c>
      <c r="R2950" s="80">
        <v>1453.85822</v>
      </c>
      <c r="S2950" s="80">
        <v>1463.00016</v>
      </c>
      <c r="T2950" s="80">
        <v>1472.87028</v>
      </c>
      <c r="U2950" s="80">
        <v>1483.45422</v>
      </c>
      <c r="V2950" s="80">
        <v>1495.47306</v>
      </c>
      <c r="W2950" s="80">
        <v>1508.4757</v>
      </c>
      <c r="X2950" s="80">
        <v>1522.6665</v>
      </c>
      <c r="Y2950" s="80">
        <v>1538.15256</v>
      </c>
      <c r="Z2950" s="80">
        <v>1554.99406</v>
      </c>
      <c r="AA2950" s="80">
        <v>1573.1394</v>
      </c>
      <c r="AB2950" s="80">
        <v>1592.5953</v>
      </c>
      <c r="AC2950" s="80">
        <v>1613.65686</v>
      </c>
      <c r="AD2950" s="80">
        <v>1636.51794</v>
      </c>
      <c r="AE2950" s="80">
        <v>1661.63989</v>
      </c>
      <c r="AF2950" s="80">
        <v>1687.74869</v>
      </c>
      <c r="AG2950" s="80">
        <v>1585.70722</v>
      </c>
      <c r="AH2950" s="80">
        <v>1617.95628</v>
      </c>
      <c r="AI2950" s="80">
        <v>1652.91874</v>
      </c>
      <c r="AJ2950" s="80">
        <v>1690.29743</v>
      </c>
      <c r="AK2950" s="80">
        <v>1731.71124</v>
      </c>
      <c r="AL2950" s="80">
        <v>1515.15644</v>
      </c>
      <c r="AM2950" s="80">
        <v>1564.91377</v>
      </c>
      <c r="AN2950" s="80">
        <v>1619.49487</v>
      </c>
      <c r="AO2950" s="80">
        <v>1679.22961</v>
      </c>
      <c r="AP2950" s="80">
        <v>1684.02046</v>
      </c>
      <c r="AQ2950" s="80">
        <v>1683.84497</v>
      </c>
      <c r="AR2950" s="80">
        <v>1677.62714</v>
      </c>
      <c r="AS2950" s="80">
        <v>1664.25136</v>
      </c>
      <c r="AT2950" s="80">
        <v>1642.62221</v>
      </c>
      <c r="AU2950" s="80">
        <v>1611.27319</v>
      </c>
      <c r="AW2950" s="81">
        <v>17.0</v>
      </c>
      <c r="AX2950" s="81">
        <v>9.0</v>
      </c>
      <c r="AY2950" s="81">
        <v>47.0</v>
      </c>
      <c r="AZ2950" s="82">
        <v>1369.46897</v>
      </c>
      <c r="BA2950" s="82">
        <v>1370.84929</v>
      </c>
      <c r="BB2950" s="82">
        <v>1372.74816</v>
      </c>
      <c r="BC2950" s="82">
        <v>1375.25492</v>
      </c>
      <c r="BD2950" s="82">
        <v>1378.42173</v>
      </c>
      <c r="BE2950" s="82">
        <v>1382.48521</v>
      </c>
      <c r="BF2950" s="82">
        <v>1387.45664</v>
      </c>
      <c r="BG2950" s="82">
        <v>1393.53313</v>
      </c>
      <c r="BH2950" s="82">
        <v>1400.65465</v>
      </c>
      <c r="BI2950" s="82">
        <v>1409.86066</v>
      </c>
      <c r="BJ2950" s="82">
        <v>1419.81568</v>
      </c>
      <c r="BK2950" s="82">
        <v>1430.51038</v>
      </c>
      <c r="BL2950" s="82">
        <v>1442.66987</v>
      </c>
      <c r="BM2950" s="82">
        <v>1455.82846</v>
      </c>
      <c r="BN2950" s="82">
        <v>1470.2038</v>
      </c>
      <c r="BO2950" s="82">
        <v>1485.9036</v>
      </c>
      <c r="BP2950" s="82">
        <v>1502.97666</v>
      </c>
      <c r="BQ2950" s="82">
        <v>1521.4325</v>
      </c>
      <c r="BR2950" s="82">
        <v>1541.19256</v>
      </c>
      <c r="BS2950" s="82">
        <v>1562.55189</v>
      </c>
      <c r="BT2950" s="82">
        <v>1585.71988</v>
      </c>
      <c r="BU2950" s="82">
        <v>1611.17414</v>
      </c>
      <c r="BV2950" s="82">
        <v>1637.53356</v>
      </c>
      <c r="BW2950" s="82">
        <v>1535.80231</v>
      </c>
      <c r="BX2950" s="82">
        <v>1568.43498</v>
      </c>
      <c r="BY2950" s="82">
        <v>1603.81131</v>
      </c>
      <c r="BZ2950" s="82">
        <v>1641.63785</v>
      </c>
      <c r="CA2950" s="82">
        <v>1683.56775</v>
      </c>
      <c r="CB2950" s="82">
        <v>1467.60116</v>
      </c>
      <c r="CC2950" s="82">
        <v>1518.01942</v>
      </c>
      <c r="CD2950" s="82">
        <v>1573.33326</v>
      </c>
      <c r="CE2950" s="82">
        <v>1633.87028</v>
      </c>
      <c r="CF2950" s="82">
        <v>1639.52626</v>
      </c>
      <c r="CG2950" s="82">
        <v>1640.256</v>
      </c>
      <c r="CH2950" s="82">
        <v>1634.98769</v>
      </c>
      <c r="CI2950" s="82">
        <v>1622.63772</v>
      </c>
      <c r="CJ2950" s="82">
        <v>1602.12921</v>
      </c>
      <c r="CK2950" s="82">
        <v>1572.01498</v>
      </c>
    </row>
    <row r="2951" ht="14.25" customHeight="1">
      <c r="E2951" s="2"/>
      <c r="G2951" s="81">
        <v>17.0</v>
      </c>
      <c r="H2951" s="81">
        <v>9.0</v>
      </c>
      <c r="I2951" s="81">
        <v>48.0</v>
      </c>
      <c r="J2951" s="80">
        <v>1494.74283</v>
      </c>
      <c r="K2951" s="80">
        <v>1496.13231</v>
      </c>
      <c r="L2951" s="80">
        <v>1498.04117</v>
      </c>
      <c r="M2951" s="80">
        <v>1500.56149</v>
      </c>
      <c r="N2951" s="80">
        <v>1503.73787</v>
      </c>
      <c r="O2951" s="80">
        <v>1507.80978</v>
      </c>
      <c r="P2951" s="80">
        <v>1512.78756</v>
      </c>
      <c r="Q2951" s="80">
        <v>1518.86718</v>
      </c>
      <c r="R2951" s="80">
        <v>1525.97858</v>
      </c>
      <c r="S2951" s="80">
        <v>1535.16276</v>
      </c>
      <c r="T2951" s="80">
        <v>1545.0839</v>
      </c>
      <c r="U2951" s="80">
        <v>1555.72294</v>
      </c>
      <c r="V2951" s="80">
        <v>1567.8051</v>
      </c>
      <c r="W2951" s="80">
        <v>1580.8426</v>
      </c>
      <c r="X2951" s="80">
        <v>1595.09001</v>
      </c>
      <c r="Y2951" s="80">
        <v>1610.6215</v>
      </c>
      <c r="Z2951" s="80">
        <v>1627.50754</v>
      </c>
      <c r="AA2951" s="80">
        <v>1645.70545</v>
      </c>
      <c r="AB2951" s="80">
        <v>1665.19629</v>
      </c>
      <c r="AC2951" s="80">
        <v>1686.30614</v>
      </c>
      <c r="AD2951" s="80">
        <v>1709.20184</v>
      </c>
      <c r="AE2951" s="80">
        <v>1734.3926</v>
      </c>
      <c r="AF2951" s="80">
        <v>1760.43541</v>
      </c>
      <c r="AG2951" s="80">
        <v>1657.64467</v>
      </c>
      <c r="AH2951" s="80">
        <v>1690.04372</v>
      </c>
      <c r="AI2951" s="80">
        <v>1725.09609</v>
      </c>
      <c r="AJ2951" s="80">
        <v>1762.59784</v>
      </c>
      <c r="AK2951" s="80">
        <v>1804.15313</v>
      </c>
      <c r="AL2951" s="80">
        <v>1585.98849</v>
      </c>
      <c r="AM2951" s="80">
        <v>1635.89073</v>
      </c>
      <c r="AN2951" s="80">
        <v>1690.62683</v>
      </c>
      <c r="AO2951" s="80">
        <v>1750.52701</v>
      </c>
      <c r="AP2951" s="80">
        <v>1755.08418</v>
      </c>
      <c r="AQ2951" s="80">
        <v>1754.59438</v>
      </c>
      <c r="AR2951" s="80">
        <v>1747.99564</v>
      </c>
      <c r="AS2951" s="80">
        <v>1734.17683</v>
      </c>
      <c r="AT2951" s="80">
        <v>1712.03796</v>
      </c>
      <c r="AU2951" s="80">
        <v>1680.08918</v>
      </c>
      <c r="AW2951" s="81">
        <v>17.0</v>
      </c>
      <c r="AX2951" s="81">
        <v>9.0</v>
      </c>
      <c r="AY2951" s="81">
        <v>48.0</v>
      </c>
      <c r="AZ2951" s="82">
        <v>1374.1097</v>
      </c>
      <c r="BA2951" s="82">
        <v>1375.49919</v>
      </c>
      <c r="BB2951" s="82">
        <v>1377.41068</v>
      </c>
      <c r="BC2951" s="82">
        <v>1379.93409</v>
      </c>
      <c r="BD2951" s="82">
        <v>1383.12193</v>
      </c>
      <c r="BE2951" s="82">
        <v>1387.21241</v>
      </c>
      <c r="BF2951" s="82">
        <v>1392.21686</v>
      </c>
      <c r="BG2951" s="82">
        <v>1398.32838</v>
      </c>
      <c r="BH2951" s="82">
        <v>1405.49721</v>
      </c>
      <c r="BI2951" s="82">
        <v>1414.74839</v>
      </c>
      <c r="BJ2951" s="82">
        <v>1424.7589</v>
      </c>
      <c r="BK2951" s="82">
        <v>1435.51402</v>
      </c>
      <c r="BL2951" s="82">
        <v>1447.74367</v>
      </c>
      <c r="BM2951" s="82">
        <v>1460.94709</v>
      </c>
      <c r="BN2951" s="82">
        <v>1475.39136</v>
      </c>
      <c r="BO2951" s="82">
        <v>1491.15297</v>
      </c>
      <c r="BP2951" s="82">
        <v>1508.29168</v>
      </c>
      <c r="BQ2951" s="82">
        <v>1526.8224</v>
      </c>
      <c r="BR2951" s="82">
        <v>1546.64478</v>
      </c>
      <c r="BS2951" s="82">
        <v>1568.08246</v>
      </c>
      <c r="BT2951" s="82">
        <v>1591.31964</v>
      </c>
      <c r="BU2951" s="82">
        <v>1616.87967</v>
      </c>
      <c r="BV2951" s="82">
        <v>1643.22353</v>
      </c>
      <c r="BW2951" s="82">
        <v>1540.79086</v>
      </c>
      <c r="BX2951" s="82">
        <v>1573.61449</v>
      </c>
      <c r="BY2951" s="82">
        <v>1609.12577</v>
      </c>
      <c r="BZ2951" s="82">
        <v>1647.10868</v>
      </c>
      <c r="CA2951" s="82">
        <v>1689.22249</v>
      </c>
      <c r="CB2951" s="82">
        <v>1471.70063</v>
      </c>
      <c r="CC2951" s="82">
        <v>1522.32274</v>
      </c>
      <c r="CD2951" s="82">
        <v>1577.85743</v>
      </c>
      <c r="CE2951" s="82">
        <v>1638.63464</v>
      </c>
      <c r="CF2951" s="82">
        <v>1644.14041</v>
      </c>
      <c r="CG2951" s="82">
        <v>1644.65106</v>
      </c>
      <c r="CH2951" s="82">
        <v>1639.10902</v>
      </c>
      <c r="CI2951" s="82">
        <v>1626.43414</v>
      </c>
      <c r="CJ2951" s="82">
        <v>1605.54238</v>
      </c>
      <c r="CK2951" s="82">
        <v>1574.96118</v>
      </c>
    </row>
    <row r="2952" ht="14.25" customHeight="1">
      <c r="E2952" s="2"/>
      <c r="G2952" s="81">
        <v>17.0</v>
      </c>
      <c r="H2952" s="81">
        <v>9.0</v>
      </c>
      <c r="I2952" s="81">
        <v>49.0</v>
      </c>
      <c r="J2952" s="80">
        <v>1566.76052</v>
      </c>
      <c r="K2952" s="80">
        <v>1568.15891</v>
      </c>
      <c r="L2952" s="80">
        <v>1570.08</v>
      </c>
      <c r="M2952" s="80">
        <v>1572.61648</v>
      </c>
      <c r="N2952" s="80">
        <v>1575.81322</v>
      </c>
      <c r="O2952" s="80">
        <v>1579.91122</v>
      </c>
      <c r="P2952" s="80">
        <v>1584.91546</v>
      </c>
      <c r="Q2952" s="80">
        <v>1591.03338</v>
      </c>
      <c r="R2952" s="80">
        <v>1598.17336</v>
      </c>
      <c r="S2952" s="80">
        <v>1607.40286</v>
      </c>
      <c r="T2952" s="80">
        <v>1617.37271</v>
      </c>
      <c r="U2952" s="80">
        <v>1628.06441</v>
      </c>
      <c r="V2952" s="80">
        <v>1640.17448</v>
      </c>
      <c r="W2952" s="80">
        <v>1653.25905</v>
      </c>
      <c r="X2952" s="80">
        <v>1667.54296</v>
      </c>
      <c r="Y2952" s="80">
        <v>1683.10979</v>
      </c>
      <c r="Z2952" s="80">
        <v>1700.03526</v>
      </c>
      <c r="AA2952" s="80">
        <v>1718.25861</v>
      </c>
      <c r="AB2952" s="80">
        <v>1737.78338</v>
      </c>
      <c r="AC2952" s="80">
        <v>1758.91321</v>
      </c>
      <c r="AD2952" s="80">
        <v>1781.85755</v>
      </c>
      <c r="AE2952" s="80">
        <v>1806.97935</v>
      </c>
      <c r="AF2952" s="80">
        <v>1833.11219</v>
      </c>
      <c r="AG2952" s="80">
        <v>1729.59041</v>
      </c>
      <c r="AH2952" s="80">
        <v>1762.05618</v>
      </c>
      <c r="AI2952" s="80">
        <v>1797.19325</v>
      </c>
      <c r="AJ2952" s="80">
        <v>1834.80721</v>
      </c>
      <c r="AK2952" s="80">
        <v>1876.46527</v>
      </c>
      <c r="AL2952" s="80">
        <v>1656.71649</v>
      </c>
      <c r="AM2952" s="80">
        <v>1706.73278</v>
      </c>
      <c r="AN2952" s="80">
        <v>1761.5915</v>
      </c>
      <c r="AO2952" s="80">
        <v>1821.61237</v>
      </c>
      <c r="AP2952" s="80">
        <v>1825.88986</v>
      </c>
      <c r="AQ2952" s="80">
        <v>1825.06097</v>
      </c>
      <c r="AR2952" s="80">
        <v>1818.06792</v>
      </c>
      <c r="AS2952" s="80">
        <v>1803.79393</v>
      </c>
      <c r="AT2952" s="80">
        <v>1781.11848</v>
      </c>
      <c r="AU2952" s="80">
        <v>1748.56038</v>
      </c>
      <c r="AW2952" s="81">
        <v>17.0</v>
      </c>
      <c r="AX2952" s="81">
        <v>9.0</v>
      </c>
      <c r="AY2952" s="81">
        <v>49.0</v>
      </c>
      <c r="AZ2952" s="82">
        <v>2181.19131</v>
      </c>
      <c r="BA2952" s="82">
        <v>2182.5897</v>
      </c>
      <c r="BB2952" s="82">
        <v>2184.51344</v>
      </c>
      <c r="BC2952" s="82">
        <v>2187.05302</v>
      </c>
      <c r="BD2952" s="82">
        <v>2190.2613</v>
      </c>
      <c r="BE2952" s="82">
        <v>2194.37799</v>
      </c>
      <c r="BF2952" s="82">
        <v>2199.40784</v>
      </c>
      <c r="BG2952" s="82">
        <v>2205.55051</v>
      </c>
      <c r="BH2952" s="82">
        <v>2212.73725</v>
      </c>
      <c r="BI2952" s="82">
        <v>2222.00229</v>
      </c>
      <c r="BJ2952" s="82">
        <v>2232.01546</v>
      </c>
      <c r="BK2952" s="82">
        <v>2242.77</v>
      </c>
      <c r="BL2952" s="82">
        <v>2254.95247</v>
      </c>
      <c r="BM2952" s="82">
        <v>2268.09485</v>
      </c>
      <c r="BN2952" s="82">
        <v>2282.44198</v>
      </c>
      <c r="BO2952" s="82">
        <v>2298.06014</v>
      </c>
      <c r="BP2952" s="82">
        <v>2315.00817</v>
      </c>
      <c r="BQ2952" s="82">
        <v>2333.32254</v>
      </c>
      <c r="BR2952" s="82">
        <v>2352.87952</v>
      </c>
      <c r="BS2952" s="82">
        <v>2374.00365</v>
      </c>
      <c r="BT2952" s="82">
        <v>2396.90958</v>
      </c>
      <c r="BU2952" s="82">
        <v>2421.96979</v>
      </c>
      <c r="BV2952" s="82">
        <v>2447.84149</v>
      </c>
      <c r="BW2952" s="82">
        <v>2344.1677</v>
      </c>
      <c r="BX2952" s="82">
        <v>2376.61228</v>
      </c>
      <c r="BY2952" s="82">
        <v>2411.71286</v>
      </c>
      <c r="BZ2952" s="82">
        <v>2449.44476</v>
      </c>
      <c r="CA2952" s="82">
        <v>2491.19749</v>
      </c>
      <c r="CB2952" s="82">
        <v>2271.49427</v>
      </c>
      <c r="CC2952" s="82">
        <v>2321.58653</v>
      </c>
      <c r="CD2952" s="82">
        <v>2376.52418</v>
      </c>
      <c r="CE2952" s="82">
        <v>2436.60248</v>
      </c>
      <c r="CF2952" s="82">
        <v>2440.90682</v>
      </c>
      <c r="CG2952" s="82">
        <v>2440.02306</v>
      </c>
      <c r="CH2952" s="82">
        <v>2432.90072</v>
      </c>
      <c r="CI2952" s="82">
        <v>2418.46925</v>
      </c>
      <c r="CJ2952" s="82">
        <v>2395.65011</v>
      </c>
      <c r="CK2952" s="82">
        <v>2363.00518</v>
      </c>
    </row>
    <row r="2953" ht="14.25" customHeight="1">
      <c r="E2953" s="2"/>
      <c r="G2953" s="81">
        <v>17.0</v>
      </c>
      <c r="H2953" s="81">
        <v>9.0</v>
      </c>
      <c r="I2953" s="81">
        <v>50.0</v>
      </c>
      <c r="J2953" s="80">
        <v>1639.25537</v>
      </c>
      <c r="K2953" s="80">
        <v>1640.66275</v>
      </c>
      <c r="L2953" s="80">
        <v>1642.59618</v>
      </c>
      <c r="M2953" s="80">
        <v>1645.14897</v>
      </c>
      <c r="N2953" s="80">
        <v>1648.36626</v>
      </c>
      <c r="O2953" s="80">
        <v>1652.4906</v>
      </c>
      <c r="P2953" s="80">
        <v>1657.5214</v>
      </c>
      <c r="Q2953" s="80">
        <v>1663.67799</v>
      </c>
      <c r="R2953" s="80">
        <v>1670.84637</v>
      </c>
      <c r="S2953" s="80">
        <v>1680.12132</v>
      </c>
      <c r="T2953" s="80">
        <v>1690.14006</v>
      </c>
      <c r="U2953" s="80">
        <v>1700.88463</v>
      </c>
      <c r="V2953" s="80">
        <v>1713.02169</v>
      </c>
      <c r="W2953" s="80">
        <v>1726.15305</v>
      </c>
      <c r="X2953" s="80">
        <v>1740.47266</v>
      </c>
      <c r="Y2953" s="80">
        <v>1756.07388</v>
      </c>
      <c r="Z2953" s="80">
        <v>1773.03785</v>
      </c>
      <c r="AA2953" s="80">
        <v>1791.28501</v>
      </c>
      <c r="AB2953" s="80">
        <v>1810.84234</v>
      </c>
      <c r="AC2953" s="80">
        <v>1831.99005</v>
      </c>
      <c r="AD2953" s="80">
        <v>1854.98182</v>
      </c>
      <c r="AE2953" s="80">
        <v>1880.0288</v>
      </c>
      <c r="AF2953" s="80">
        <v>1906.25196</v>
      </c>
      <c r="AG2953" s="80">
        <v>1801.99166</v>
      </c>
      <c r="AH2953" s="80">
        <v>1834.52209</v>
      </c>
      <c r="AI2953" s="80">
        <v>1869.74217</v>
      </c>
      <c r="AJ2953" s="80">
        <v>1907.46686</v>
      </c>
      <c r="AK2953" s="80">
        <v>1949.22542</v>
      </c>
      <c r="AL2953" s="80">
        <v>1727.87408</v>
      </c>
      <c r="AM2953" s="80">
        <v>1778.0016</v>
      </c>
      <c r="AN2953" s="80">
        <v>1832.97982</v>
      </c>
      <c r="AO2953" s="80">
        <v>1893.11756</v>
      </c>
      <c r="AP2953" s="80">
        <v>1897.1068</v>
      </c>
      <c r="AQ2953" s="80">
        <v>1895.92935</v>
      </c>
      <c r="AR2953" s="80">
        <v>1888.53194</v>
      </c>
      <c r="AS2953" s="80">
        <v>1873.79206</v>
      </c>
      <c r="AT2953" s="80">
        <v>1850.56809</v>
      </c>
      <c r="AU2953" s="80">
        <v>1817.38794</v>
      </c>
      <c r="AW2953" s="81">
        <v>17.0</v>
      </c>
      <c r="AX2953" s="81">
        <v>9.0</v>
      </c>
      <c r="AY2953" s="81">
        <v>50.0</v>
      </c>
      <c r="AZ2953" s="82">
        <v>2190.61234</v>
      </c>
      <c r="BA2953" s="82">
        <v>2192.01972</v>
      </c>
      <c r="BB2953" s="82">
        <v>2193.95583</v>
      </c>
      <c r="BC2953" s="82">
        <v>2196.51173</v>
      </c>
      <c r="BD2953" s="82">
        <v>2199.74063</v>
      </c>
      <c r="BE2953" s="82">
        <v>2203.88379</v>
      </c>
      <c r="BF2953" s="82">
        <v>2208.93931</v>
      </c>
      <c r="BG2953" s="82">
        <v>2215.12147</v>
      </c>
      <c r="BH2953" s="82">
        <v>2222.33442</v>
      </c>
      <c r="BI2953" s="82">
        <v>2231.64572</v>
      </c>
      <c r="BJ2953" s="82">
        <v>2241.70997</v>
      </c>
      <c r="BK2953" s="82">
        <v>2252.52036</v>
      </c>
      <c r="BL2953" s="82">
        <v>2264.72789</v>
      </c>
      <c r="BM2953" s="82">
        <v>2277.92155</v>
      </c>
      <c r="BN2953" s="82">
        <v>2292.30774</v>
      </c>
      <c r="BO2953" s="82">
        <v>2307.96655</v>
      </c>
      <c r="BP2953" s="82">
        <v>2324.96386</v>
      </c>
      <c r="BQ2953" s="82">
        <v>2343.30971</v>
      </c>
      <c r="BR2953" s="82">
        <v>2362.91296</v>
      </c>
      <c r="BS2953" s="82">
        <v>2384.06691</v>
      </c>
      <c r="BT2953" s="82">
        <v>2407.0409</v>
      </c>
      <c r="BU2953" s="82">
        <v>2432.02352</v>
      </c>
      <c r="BV2953" s="82">
        <v>2458.02954</v>
      </c>
      <c r="BW2953" s="82">
        <v>2353.65723</v>
      </c>
      <c r="BX2953" s="82">
        <v>2386.18522</v>
      </c>
      <c r="BY2953" s="82">
        <v>2421.39317</v>
      </c>
      <c r="BZ2953" s="82">
        <v>2459.24914</v>
      </c>
      <c r="CA2953" s="82">
        <v>2501.119</v>
      </c>
      <c r="CB2953" s="82">
        <v>2279.8395</v>
      </c>
      <c r="CC2953" s="82">
        <v>2330.07035</v>
      </c>
      <c r="CD2953" s="82">
        <v>2385.15842</v>
      </c>
      <c r="CE2953" s="82">
        <v>2445.38785</v>
      </c>
      <c r="CF2953" s="82">
        <v>2449.43939</v>
      </c>
      <c r="CG2953" s="82">
        <v>2448.25091</v>
      </c>
      <c r="CH2953" s="82">
        <v>2440.7786</v>
      </c>
      <c r="CI2953" s="82">
        <v>2425.9451</v>
      </c>
      <c r="CJ2953" s="82">
        <v>2402.64523</v>
      </c>
      <c r="CK2953" s="82">
        <v>2369.4514</v>
      </c>
    </row>
    <row r="2954" ht="14.25" customHeight="1">
      <c r="E2954" s="2"/>
      <c r="G2954" s="81">
        <v>17.0</v>
      </c>
      <c r="H2954" s="81">
        <v>9.0</v>
      </c>
      <c r="I2954" s="81">
        <v>51.0</v>
      </c>
      <c r="J2954" s="80">
        <v>1712.23321</v>
      </c>
      <c r="K2954" s="80">
        <v>1713.64966</v>
      </c>
      <c r="L2954" s="80">
        <v>1715.59556</v>
      </c>
      <c r="M2954" s="80">
        <v>1718.16481</v>
      </c>
      <c r="N2954" s="80">
        <v>1721.40284</v>
      </c>
      <c r="O2954" s="80">
        <v>1725.55378</v>
      </c>
      <c r="P2954" s="80">
        <v>1730.61123</v>
      </c>
      <c r="Q2954" s="80">
        <v>1736.80685</v>
      </c>
      <c r="R2954" s="80">
        <v>1744.00346</v>
      </c>
      <c r="S2954" s="80">
        <v>1753.32401</v>
      </c>
      <c r="T2954" s="80">
        <v>1763.39181</v>
      </c>
      <c r="U2954" s="80">
        <v>1774.18946</v>
      </c>
      <c r="V2954" s="80">
        <v>1786.35261</v>
      </c>
      <c r="W2954" s="80">
        <v>1799.53049</v>
      </c>
      <c r="X2954" s="80">
        <v>1813.88497</v>
      </c>
      <c r="Y2954" s="80">
        <v>1829.5196</v>
      </c>
      <c r="Z2954" s="80">
        <v>1846.52119</v>
      </c>
      <c r="AA2954" s="80">
        <v>1864.79052</v>
      </c>
      <c r="AB2954" s="80">
        <v>1884.37901</v>
      </c>
      <c r="AC2954" s="80">
        <v>1905.54249</v>
      </c>
      <c r="AD2954" s="80">
        <v>1928.58049</v>
      </c>
      <c r="AE2954" s="80">
        <v>1953.54674</v>
      </c>
      <c r="AF2954" s="80">
        <v>1979.8605</v>
      </c>
      <c r="AG2954" s="80">
        <v>1874.85414</v>
      </c>
      <c r="AH2954" s="80">
        <v>1907.44719</v>
      </c>
      <c r="AI2954" s="80">
        <v>1942.74855</v>
      </c>
      <c r="AJ2954" s="80">
        <v>1980.5825</v>
      </c>
      <c r="AK2954" s="80">
        <v>2022.43928</v>
      </c>
      <c r="AL2954" s="80">
        <v>1799.46678</v>
      </c>
      <c r="AM2954" s="80">
        <v>1849.70271</v>
      </c>
      <c r="AN2954" s="80">
        <v>1904.79729</v>
      </c>
      <c r="AO2954" s="80">
        <v>1965.04805</v>
      </c>
      <c r="AP2954" s="80">
        <v>1968.74043</v>
      </c>
      <c r="AQ2954" s="80">
        <v>1967.20486</v>
      </c>
      <c r="AR2954" s="80">
        <v>1959.39297</v>
      </c>
      <c r="AS2954" s="80">
        <v>1944.17644</v>
      </c>
      <c r="AT2954" s="80">
        <v>1920.39191</v>
      </c>
      <c r="AU2954" s="80">
        <v>1886.57693</v>
      </c>
      <c r="AW2954" s="81">
        <v>17.0</v>
      </c>
      <c r="AX2954" s="81">
        <v>9.0</v>
      </c>
      <c r="AY2954" s="81">
        <v>51.0</v>
      </c>
      <c r="AZ2954" s="82">
        <v>2200.13616</v>
      </c>
      <c r="BA2954" s="82">
        <v>2201.55261</v>
      </c>
      <c r="BB2954" s="82">
        <v>2203.5012</v>
      </c>
      <c r="BC2954" s="82">
        <v>2206.07359</v>
      </c>
      <c r="BD2954" s="82">
        <v>2209.32331</v>
      </c>
      <c r="BE2954" s="82">
        <v>2213.49318</v>
      </c>
      <c r="BF2954" s="82">
        <v>2218.57463</v>
      </c>
      <c r="BG2954" s="82">
        <v>2224.79666</v>
      </c>
      <c r="BH2954" s="82">
        <v>2232.03613</v>
      </c>
      <c r="BI2954" s="82">
        <v>2241.39415</v>
      </c>
      <c r="BJ2954" s="82">
        <v>2251.51002</v>
      </c>
      <c r="BK2954" s="82">
        <v>2262.37683</v>
      </c>
      <c r="BL2954" s="82">
        <v>2274.60982</v>
      </c>
      <c r="BM2954" s="82">
        <v>2287.85535</v>
      </c>
      <c r="BN2954" s="82">
        <v>2302.28115</v>
      </c>
      <c r="BO2954" s="82">
        <v>2317.98117</v>
      </c>
      <c r="BP2954" s="82">
        <v>2335.02843</v>
      </c>
      <c r="BQ2954" s="82">
        <v>2353.40633</v>
      </c>
      <c r="BR2954" s="82">
        <v>2373.05654</v>
      </c>
      <c r="BS2954" s="82">
        <v>2394.24093</v>
      </c>
      <c r="BT2954" s="82">
        <v>2417.2839</v>
      </c>
      <c r="BU2954" s="82">
        <v>2442.18898</v>
      </c>
      <c r="BV2954" s="82">
        <v>2468.3307</v>
      </c>
      <c r="BW2954" s="82">
        <v>2363.25339</v>
      </c>
      <c r="BX2954" s="82">
        <v>2395.86599</v>
      </c>
      <c r="BY2954" s="82">
        <v>2431.18275</v>
      </c>
      <c r="BZ2954" s="82">
        <v>2469.16436</v>
      </c>
      <c r="CA2954" s="82">
        <v>2511.15299</v>
      </c>
      <c r="CB2954" s="82">
        <v>2288.2829</v>
      </c>
      <c r="CC2954" s="82">
        <v>2338.6543</v>
      </c>
      <c r="CD2954" s="82">
        <v>2393.89495</v>
      </c>
      <c r="CE2954" s="82">
        <v>2454.2778</v>
      </c>
      <c r="CF2954" s="82">
        <v>2458.07521</v>
      </c>
      <c r="CG2954" s="82">
        <v>2456.58029</v>
      </c>
      <c r="CH2954" s="82">
        <v>2448.75587</v>
      </c>
      <c r="CI2954" s="82">
        <v>2433.51779</v>
      </c>
      <c r="CJ2954" s="82">
        <v>2409.73401</v>
      </c>
      <c r="CK2954" s="82">
        <v>2375.98752</v>
      </c>
    </row>
    <row r="2955" ht="14.25" customHeight="1">
      <c r="E2955" s="2"/>
      <c r="G2955" s="81">
        <v>17.0</v>
      </c>
      <c r="H2955" s="81">
        <v>9.0</v>
      </c>
      <c r="I2955" s="81">
        <v>52.0</v>
      </c>
      <c r="J2955" s="80">
        <v>1785.69996</v>
      </c>
      <c r="K2955" s="80">
        <v>1787.12557</v>
      </c>
      <c r="L2955" s="80">
        <v>1789.08406</v>
      </c>
      <c r="M2955" s="80">
        <v>1791.66992</v>
      </c>
      <c r="N2955" s="80">
        <v>1794.92889</v>
      </c>
      <c r="O2955" s="80">
        <v>1799.10668</v>
      </c>
      <c r="P2955" s="80">
        <v>1804.19089</v>
      </c>
      <c r="Q2955" s="80">
        <v>1810.42592</v>
      </c>
      <c r="R2955" s="80">
        <v>1817.65057</v>
      </c>
      <c r="S2955" s="80">
        <v>1827.01685</v>
      </c>
      <c r="T2955" s="80">
        <v>1837.1339</v>
      </c>
      <c r="U2955" s="80">
        <v>1847.98486</v>
      </c>
      <c r="V2955" s="80">
        <v>1860.17316</v>
      </c>
      <c r="W2955" s="80">
        <v>1873.39728</v>
      </c>
      <c r="X2955" s="80">
        <v>1887.78582</v>
      </c>
      <c r="Y2955" s="80">
        <v>1903.4529</v>
      </c>
      <c r="Z2955" s="80">
        <v>1920.49118</v>
      </c>
      <c r="AA2955" s="80">
        <v>1938.78103</v>
      </c>
      <c r="AB2955" s="80">
        <v>1958.39929</v>
      </c>
      <c r="AC2955" s="80">
        <v>1979.57644</v>
      </c>
      <c r="AD2955" s="80">
        <v>2002.65943</v>
      </c>
      <c r="AE2955" s="80">
        <v>2027.539</v>
      </c>
      <c r="AF2955" s="80">
        <v>2053.94366</v>
      </c>
      <c r="AG2955" s="80">
        <v>1948.18361</v>
      </c>
      <c r="AH2955" s="80">
        <v>1980.83722</v>
      </c>
      <c r="AI2955" s="80">
        <v>2016.21817</v>
      </c>
      <c r="AJ2955" s="80">
        <v>2054.15989</v>
      </c>
      <c r="AK2955" s="80">
        <v>2096.11261</v>
      </c>
      <c r="AL2955" s="80">
        <v>1871.50017</v>
      </c>
      <c r="AM2955" s="80">
        <v>1921.84168</v>
      </c>
      <c r="AN2955" s="80">
        <v>1977.04945</v>
      </c>
      <c r="AO2955" s="80">
        <v>2037.40939</v>
      </c>
      <c r="AP2955" s="80">
        <v>2040.79622</v>
      </c>
      <c r="AQ2955" s="80">
        <v>2038.89294</v>
      </c>
      <c r="AR2955" s="80">
        <v>2030.65636</v>
      </c>
      <c r="AS2955" s="80">
        <v>2014.95235</v>
      </c>
      <c r="AT2955" s="80">
        <v>1990.59514</v>
      </c>
      <c r="AU2955" s="80">
        <v>1956.13245</v>
      </c>
      <c r="AW2955" s="81">
        <v>17.0</v>
      </c>
      <c r="AX2955" s="81">
        <v>9.0</v>
      </c>
      <c r="AY2955" s="81">
        <v>52.0</v>
      </c>
      <c r="AZ2955" s="82">
        <v>2209.76378</v>
      </c>
      <c r="BA2955" s="82">
        <v>2211.1894</v>
      </c>
      <c r="BB2955" s="82">
        <v>2213.15059</v>
      </c>
      <c r="BC2955" s="82">
        <v>2215.73961</v>
      </c>
      <c r="BD2955" s="82">
        <v>2219.01035</v>
      </c>
      <c r="BE2955" s="82">
        <v>2223.20719</v>
      </c>
      <c r="BF2955" s="82">
        <v>2228.31483</v>
      </c>
      <c r="BG2955" s="82">
        <v>2234.57711</v>
      </c>
      <c r="BH2955" s="82">
        <v>2241.8434</v>
      </c>
      <c r="BI2955" s="82">
        <v>2251.24865</v>
      </c>
      <c r="BJ2955" s="82">
        <v>2261.41665</v>
      </c>
      <c r="BK2955" s="82">
        <v>2272.34046</v>
      </c>
      <c r="BL2955" s="82">
        <v>2284.59933</v>
      </c>
      <c r="BM2955" s="82">
        <v>2297.89731</v>
      </c>
      <c r="BN2955" s="82">
        <v>2312.36326</v>
      </c>
      <c r="BO2955" s="82">
        <v>2328.10508</v>
      </c>
      <c r="BP2955" s="82">
        <v>2345.20295</v>
      </c>
      <c r="BQ2955" s="82">
        <v>2363.61349</v>
      </c>
      <c r="BR2955" s="82">
        <v>2383.31135</v>
      </c>
      <c r="BS2955" s="82">
        <v>2404.52683</v>
      </c>
      <c r="BT2955" s="82">
        <v>2427.63968</v>
      </c>
      <c r="BU2955" s="82">
        <v>2452.46729</v>
      </c>
      <c r="BV2955" s="82">
        <v>2478.7461</v>
      </c>
      <c r="BW2955" s="82">
        <v>2372.95722</v>
      </c>
      <c r="BX2955" s="82">
        <v>2405.65567</v>
      </c>
      <c r="BY2955" s="82">
        <v>2441.08266</v>
      </c>
      <c r="BZ2955" s="82">
        <v>2479.19152</v>
      </c>
      <c r="CA2955" s="82">
        <v>2521.30057</v>
      </c>
      <c r="CB2955" s="82">
        <v>2296.82542</v>
      </c>
      <c r="CC2955" s="82">
        <v>2347.33935</v>
      </c>
      <c r="CD2955" s="82">
        <v>2402.73476</v>
      </c>
      <c r="CE2955" s="82">
        <v>2463.27335</v>
      </c>
      <c r="CF2955" s="82">
        <v>2466.81528</v>
      </c>
      <c r="CG2955" s="82">
        <v>2465.01215</v>
      </c>
      <c r="CH2955" s="82">
        <v>2456.8335</v>
      </c>
      <c r="CI2955" s="82">
        <v>2441.18824</v>
      </c>
      <c r="CJ2955" s="82">
        <v>2416.91733</v>
      </c>
      <c r="CK2955" s="82">
        <v>2382.61436</v>
      </c>
    </row>
    <row r="2956" ht="14.25" customHeight="1">
      <c r="E2956" s="2"/>
      <c r="G2956" s="81">
        <v>17.0</v>
      </c>
      <c r="H2956" s="81">
        <v>9.0</v>
      </c>
      <c r="I2956" s="81">
        <v>53.0</v>
      </c>
      <c r="J2956" s="80">
        <v>1859.6616</v>
      </c>
      <c r="K2956" s="80">
        <v>1861.09647</v>
      </c>
      <c r="L2956" s="80">
        <v>1863.06765</v>
      </c>
      <c r="M2956" s="80">
        <v>1865.67029</v>
      </c>
      <c r="N2956" s="80">
        <v>1868.9504</v>
      </c>
      <c r="O2956" s="80">
        <v>1873.15528</v>
      </c>
      <c r="P2956" s="80">
        <v>1878.26636</v>
      </c>
      <c r="Q2956" s="80">
        <v>1884.54117</v>
      </c>
      <c r="R2956" s="80">
        <v>1891.79369</v>
      </c>
      <c r="S2956" s="80">
        <v>1901.20585</v>
      </c>
      <c r="T2956" s="80">
        <v>1911.37233</v>
      </c>
      <c r="U2956" s="80">
        <v>1922.27681</v>
      </c>
      <c r="V2956" s="80">
        <v>1934.48934</v>
      </c>
      <c r="W2956" s="80">
        <v>1947.75944</v>
      </c>
      <c r="X2956" s="80">
        <v>1962.18121</v>
      </c>
      <c r="Y2956" s="80">
        <v>1977.87976</v>
      </c>
      <c r="Z2956" s="80">
        <v>1994.95382</v>
      </c>
      <c r="AA2956" s="80">
        <v>2013.26253</v>
      </c>
      <c r="AB2956" s="80">
        <v>2032.90916</v>
      </c>
      <c r="AC2956" s="80">
        <v>2054.09783</v>
      </c>
      <c r="AD2956" s="80">
        <v>2077.22459</v>
      </c>
      <c r="AE2956" s="80">
        <v>2102.01151</v>
      </c>
      <c r="AF2956" s="80">
        <v>2128.50738</v>
      </c>
      <c r="AG2956" s="80">
        <v>2021.98593</v>
      </c>
      <c r="AH2956" s="80">
        <v>2054.69803</v>
      </c>
      <c r="AI2956" s="80">
        <v>2090.15684</v>
      </c>
      <c r="AJ2956" s="80">
        <v>2128.20484</v>
      </c>
      <c r="AK2956" s="80">
        <v>2170.25122</v>
      </c>
      <c r="AL2956" s="80">
        <v>1943.97988</v>
      </c>
      <c r="AM2956" s="80">
        <v>1994.42412</v>
      </c>
      <c r="AN2956" s="80">
        <v>2049.74194</v>
      </c>
      <c r="AO2956" s="80">
        <v>2110.20719</v>
      </c>
      <c r="AP2956" s="80">
        <v>2113.27973</v>
      </c>
      <c r="AQ2956" s="80">
        <v>2110.99906</v>
      </c>
      <c r="AR2956" s="80">
        <v>2102.32753</v>
      </c>
      <c r="AS2956" s="80">
        <v>2086.12512</v>
      </c>
      <c r="AT2956" s="80">
        <v>2061.18302</v>
      </c>
      <c r="AU2956" s="80">
        <v>2026.05963</v>
      </c>
      <c r="AW2956" s="81">
        <v>17.0</v>
      </c>
      <c r="AX2956" s="81">
        <v>9.0</v>
      </c>
      <c r="AY2956" s="81">
        <v>53.0</v>
      </c>
      <c r="AZ2956" s="82">
        <v>2219.49625</v>
      </c>
      <c r="BA2956" s="82">
        <v>2220.93111</v>
      </c>
      <c r="BB2956" s="82">
        <v>2222.90503</v>
      </c>
      <c r="BC2956" s="82">
        <v>2225.51084</v>
      </c>
      <c r="BD2956" s="82">
        <v>2228.80279</v>
      </c>
      <c r="BE2956" s="82">
        <v>2233.02685</v>
      </c>
      <c r="BF2956" s="82">
        <v>2238.16096</v>
      </c>
      <c r="BG2956" s="82">
        <v>2244.46386</v>
      </c>
      <c r="BH2956" s="82">
        <v>2251.7573</v>
      </c>
      <c r="BI2956" s="82">
        <v>2261.21026</v>
      </c>
      <c r="BJ2956" s="82">
        <v>2271.43093</v>
      </c>
      <c r="BK2956" s="82">
        <v>2282.41233</v>
      </c>
      <c r="BL2956" s="82">
        <v>2294.69747</v>
      </c>
      <c r="BM2956" s="82">
        <v>2308.04852</v>
      </c>
      <c r="BN2956" s="82">
        <v>2322.55516</v>
      </c>
      <c r="BO2956" s="82">
        <v>2338.33937</v>
      </c>
      <c r="BP2956" s="82">
        <v>2355.48852</v>
      </c>
      <c r="BQ2956" s="82">
        <v>2373.93227</v>
      </c>
      <c r="BR2956" s="82">
        <v>2393.67851</v>
      </c>
      <c r="BS2956" s="82">
        <v>2414.92571</v>
      </c>
      <c r="BT2956" s="82">
        <v>2438.10936</v>
      </c>
      <c r="BU2956" s="82">
        <v>2462.85956</v>
      </c>
      <c r="BV2956" s="82">
        <v>2489.27687</v>
      </c>
      <c r="BW2956" s="82">
        <v>2382.76979</v>
      </c>
      <c r="BX2956" s="82">
        <v>2415.55532</v>
      </c>
      <c r="BY2956" s="82">
        <v>2451.09399</v>
      </c>
      <c r="BZ2956" s="82">
        <v>2489.3317</v>
      </c>
      <c r="CA2956" s="82">
        <v>2531.56284</v>
      </c>
      <c r="CB2956" s="82">
        <v>2305.46802</v>
      </c>
      <c r="CC2956" s="82">
        <v>2356.12649</v>
      </c>
      <c r="CD2956" s="82">
        <v>2411.67885</v>
      </c>
      <c r="CE2956" s="82">
        <v>2472.37552</v>
      </c>
      <c r="CF2956" s="82">
        <v>2475.66059</v>
      </c>
      <c r="CG2956" s="82">
        <v>2473.54748</v>
      </c>
      <c r="CH2956" s="82">
        <v>2465.01242</v>
      </c>
      <c r="CI2956" s="82">
        <v>2448.95735</v>
      </c>
      <c r="CJ2956" s="82">
        <v>2424.19606</v>
      </c>
      <c r="CK2956" s="82">
        <v>2389.33274</v>
      </c>
    </row>
    <row r="2957" ht="14.25" customHeight="1">
      <c r="E2957" s="2"/>
      <c r="G2957" s="81">
        <v>17.0</v>
      </c>
      <c r="H2957" s="81">
        <v>9.0</v>
      </c>
      <c r="I2957" s="81">
        <v>54.0</v>
      </c>
      <c r="J2957" s="80">
        <v>1934.12419</v>
      </c>
      <c r="K2957" s="80">
        <v>1935.56838</v>
      </c>
      <c r="L2957" s="80">
        <v>1937.5524</v>
      </c>
      <c r="M2957" s="80">
        <v>1940.17196</v>
      </c>
      <c r="N2957" s="80">
        <v>1943.47341</v>
      </c>
      <c r="O2957" s="80">
        <v>1947.70565</v>
      </c>
      <c r="P2957" s="80">
        <v>1952.8437</v>
      </c>
      <c r="Q2957" s="80">
        <v>1959.15867</v>
      </c>
      <c r="R2957" s="80">
        <v>1966.43888</v>
      </c>
      <c r="S2957" s="80">
        <v>1975.89707</v>
      </c>
      <c r="T2957" s="80">
        <v>1986.11316</v>
      </c>
      <c r="U2957" s="80">
        <v>1997.0714</v>
      </c>
      <c r="V2957" s="80">
        <v>2009.30723</v>
      </c>
      <c r="W2957" s="80">
        <v>2022.62302</v>
      </c>
      <c r="X2957" s="80">
        <v>2037.07719</v>
      </c>
      <c r="Y2957" s="80">
        <v>2052.80624</v>
      </c>
      <c r="Z2957" s="80">
        <v>2069.91515</v>
      </c>
      <c r="AA2957" s="80">
        <v>2088.24106</v>
      </c>
      <c r="AB2957" s="80">
        <v>2107.91466</v>
      </c>
      <c r="AC2957" s="80">
        <v>2129.11271</v>
      </c>
      <c r="AD2957" s="80">
        <v>2152.28201</v>
      </c>
      <c r="AE2957" s="80">
        <v>2176.97024</v>
      </c>
      <c r="AF2957" s="80">
        <v>2203.55764</v>
      </c>
      <c r="AG2957" s="80">
        <v>2096.267</v>
      </c>
      <c r="AH2957" s="80">
        <v>2129.03552</v>
      </c>
      <c r="AI2957" s="80">
        <v>2164.57047</v>
      </c>
      <c r="AJ2957" s="80">
        <v>2202.72326</v>
      </c>
      <c r="AK2957" s="80">
        <v>2244.86099</v>
      </c>
      <c r="AL2957" s="80">
        <v>2016.91161</v>
      </c>
      <c r="AM2957" s="80">
        <v>2067.45574</v>
      </c>
      <c r="AN2957" s="80">
        <v>2122.88042</v>
      </c>
      <c r="AO2957" s="80">
        <v>2183.44709</v>
      </c>
      <c r="AP2957" s="80">
        <v>2186.19655</v>
      </c>
      <c r="AQ2957" s="80">
        <v>2183.52875</v>
      </c>
      <c r="AR2957" s="80">
        <v>2174.41193</v>
      </c>
      <c r="AS2957" s="80">
        <v>2157.70012</v>
      </c>
      <c r="AT2957" s="80">
        <v>2132.16084</v>
      </c>
      <c r="AU2957" s="80">
        <v>2096.3637</v>
      </c>
      <c r="AW2957" s="81">
        <v>17.0</v>
      </c>
      <c r="AX2957" s="81">
        <v>9.0</v>
      </c>
      <c r="AY2957" s="81">
        <v>54.0</v>
      </c>
      <c r="AZ2957" s="82">
        <v>2229.33461</v>
      </c>
      <c r="BA2957" s="82">
        <v>2230.7788</v>
      </c>
      <c r="BB2957" s="82">
        <v>2232.76556</v>
      </c>
      <c r="BC2957" s="82">
        <v>2235.38833</v>
      </c>
      <c r="BD2957" s="82">
        <v>2238.70169</v>
      </c>
      <c r="BE2957" s="82">
        <v>2242.95323</v>
      </c>
      <c r="BF2957" s="82">
        <v>2248.11408</v>
      </c>
      <c r="BG2957" s="82">
        <v>2254.45799</v>
      </c>
      <c r="BH2957" s="82">
        <v>2261.7789</v>
      </c>
      <c r="BI2957" s="82">
        <v>2271.28005</v>
      </c>
      <c r="BJ2957" s="82">
        <v>2281.55393</v>
      </c>
      <c r="BK2957" s="82">
        <v>2292.5935</v>
      </c>
      <c r="BL2957" s="82">
        <v>2304.90535</v>
      </c>
      <c r="BM2957" s="82">
        <v>2318.31007</v>
      </c>
      <c r="BN2957" s="82">
        <v>2332.85795</v>
      </c>
      <c r="BO2957" s="82">
        <v>2348.68513</v>
      </c>
      <c r="BP2957" s="82">
        <v>2365.88624</v>
      </c>
      <c r="BQ2957" s="82">
        <v>2384.3638</v>
      </c>
      <c r="BR2957" s="82">
        <v>2404.15912</v>
      </c>
      <c r="BS2957" s="82">
        <v>2425.43869</v>
      </c>
      <c r="BT2957" s="82">
        <v>2448.69408</v>
      </c>
      <c r="BU2957" s="82">
        <v>2473.36691</v>
      </c>
      <c r="BV2957" s="82">
        <v>2499.92414</v>
      </c>
      <c r="BW2957" s="82">
        <v>2392.69217</v>
      </c>
      <c r="BX2957" s="82">
        <v>2425.56602</v>
      </c>
      <c r="BY2957" s="82">
        <v>2461.21784</v>
      </c>
      <c r="BZ2957" s="82">
        <v>2499.58604</v>
      </c>
      <c r="CA2957" s="82">
        <v>2541.94094</v>
      </c>
      <c r="CB2957" s="82">
        <v>2314.21167</v>
      </c>
      <c r="CC2957" s="82">
        <v>2365.0167</v>
      </c>
      <c r="CD2957" s="82">
        <v>2420.72824</v>
      </c>
      <c r="CE2957" s="82">
        <v>2481.58533</v>
      </c>
      <c r="CF2957" s="82">
        <v>2484.61216</v>
      </c>
      <c r="CG2957" s="82">
        <v>2482.18726</v>
      </c>
      <c r="CH2957" s="82">
        <v>2473.29359</v>
      </c>
      <c r="CI2957" s="82">
        <v>2456.82606</v>
      </c>
      <c r="CJ2957" s="82">
        <v>2431.57109</v>
      </c>
      <c r="CK2957" s="82">
        <v>2396.14352</v>
      </c>
    </row>
    <row r="2958" ht="14.25" customHeight="1">
      <c r="E2958" s="2"/>
      <c r="G2958" s="81">
        <v>17.0</v>
      </c>
      <c r="H2958" s="81">
        <v>9.0</v>
      </c>
      <c r="I2958" s="81">
        <v>55.0</v>
      </c>
      <c r="J2958" s="80">
        <v>2009.09382</v>
      </c>
      <c r="K2958" s="80">
        <v>2010.54744</v>
      </c>
      <c r="L2958" s="80">
        <v>2012.5444</v>
      </c>
      <c r="M2958" s="80">
        <v>2015.18106</v>
      </c>
      <c r="N2958" s="80">
        <v>2018.50405</v>
      </c>
      <c r="O2958" s="80">
        <v>2022.7639</v>
      </c>
      <c r="P2958" s="80">
        <v>2027.92904</v>
      </c>
      <c r="Q2958" s="80">
        <v>2034.28454</v>
      </c>
      <c r="R2958" s="80">
        <v>2041.59227</v>
      </c>
      <c r="S2958" s="80">
        <v>2051.09664</v>
      </c>
      <c r="T2958" s="80">
        <v>2061.36253</v>
      </c>
      <c r="U2958" s="80">
        <v>2072.37475</v>
      </c>
      <c r="V2958" s="80">
        <v>2084.63294</v>
      </c>
      <c r="W2958" s="80">
        <v>2097.99416</v>
      </c>
      <c r="X2958" s="80">
        <v>2112.4799</v>
      </c>
      <c r="Y2958" s="80">
        <v>2128.23846</v>
      </c>
      <c r="Z2958" s="80">
        <v>2145.3813</v>
      </c>
      <c r="AA2958" s="80">
        <v>2163.72273</v>
      </c>
      <c r="AB2958" s="80">
        <v>2183.42188</v>
      </c>
      <c r="AC2958" s="80">
        <v>2204.62716</v>
      </c>
      <c r="AD2958" s="80">
        <v>2227.83776</v>
      </c>
      <c r="AE2958" s="80">
        <v>2252.42125</v>
      </c>
      <c r="AF2958" s="80">
        <v>2279.10049</v>
      </c>
      <c r="AG2958" s="80">
        <v>2171.0328</v>
      </c>
      <c r="AH2958" s="80">
        <v>2203.85565</v>
      </c>
      <c r="AI2958" s="80">
        <v>2239.46501</v>
      </c>
      <c r="AJ2958" s="80">
        <v>2277.72109</v>
      </c>
      <c r="AK2958" s="80">
        <v>2319.94787</v>
      </c>
      <c r="AL2958" s="80">
        <v>2090.30113</v>
      </c>
      <c r="AM2958" s="80">
        <v>2140.94227</v>
      </c>
      <c r="AN2958" s="80">
        <v>2196.47064</v>
      </c>
      <c r="AO2958" s="80">
        <v>2257.13483</v>
      </c>
      <c r="AP2958" s="80">
        <v>2259.55235</v>
      </c>
      <c r="AQ2958" s="80">
        <v>2256.48761</v>
      </c>
      <c r="AR2958" s="80">
        <v>2246.91509</v>
      </c>
      <c r="AS2958" s="80">
        <v>2229.68281</v>
      </c>
      <c r="AT2958" s="80">
        <v>2203.53398</v>
      </c>
      <c r="AU2958" s="80">
        <v>2167.04991</v>
      </c>
      <c r="AW2958" s="81">
        <v>17.0</v>
      </c>
      <c r="AX2958" s="81">
        <v>9.0</v>
      </c>
      <c r="AY2958" s="81">
        <v>55.0</v>
      </c>
      <c r="AZ2958" s="82">
        <v>2239.27991</v>
      </c>
      <c r="BA2958" s="82">
        <v>2240.73353</v>
      </c>
      <c r="BB2958" s="82">
        <v>2242.73325</v>
      </c>
      <c r="BC2958" s="82">
        <v>2245.37313</v>
      </c>
      <c r="BD2958" s="82">
        <v>2248.70811</v>
      </c>
      <c r="BE2958" s="82">
        <v>2252.98739</v>
      </c>
      <c r="BF2958" s="82">
        <v>2258.17525</v>
      </c>
      <c r="BG2958" s="82">
        <v>2264.56056</v>
      </c>
      <c r="BH2958" s="82">
        <v>2271.90926</v>
      </c>
      <c r="BI2958" s="82">
        <v>2281.45911</v>
      </c>
      <c r="BJ2958" s="82">
        <v>2291.78675</v>
      </c>
      <c r="BK2958" s="82">
        <v>2302.88508</v>
      </c>
      <c r="BL2958" s="82">
        <v>2315.22405</v>
      </c>
      <c r="BM2958" s="82">
        <v>2328.68305</v>
      </c>
      <c r="BN2958" s="82">
        <v>2343.27274</v>
      </c>
      <c r="BO2958" s="82">
        <v>2359.14349</v>
      </c>
      <c r="BP2958" s="82">
        <v>2376.39724</v>
      </c>
      <c r="BQ2958" s="82">
        <v>2394.90921</v>
      </c>
      <c r="BR2958" s="82">
        <v>2414.75433</v>
      </c>
      <c r="BS2958" s="82">
        <v>2436.06691</v>
      </c>
      <c r="BT2958" s="82">
        <v>2459.39498</v>
      </c>
      <c r="BU2958" s="82">
        <v>2483.9905</v>
      </c>
      <c r="BV2958" s="82">
        <v>2510.68908</v>
      </c>
      <c r="BW2958" s="82">
        <v>2402.72544</v>
      </c>
      <c r="BX2958" s="82">
        <v>2435.68889</v>
      </c>
      <c r="BY2958" s="82">
        <v>2471.45532</v>
      </c>
      <c r="BZ2958" s="82">
        <v>2509.95564</v>
      </c>
      <c r="CA2958" s="82">
        <v>2552.43601</v>
      </c>
      <c r="CB2958" s="82">
        <v>2323.05736</v>
      </c>
      <c r="CC2958" s="82">
        <v>2374.01099</v>
      </c>
      <c r="CD2958" s="82">
        <v>2429.88393</v>
      </c>
      <c r="CE2958" s="82">
        <v>2490.90384</v>
      </c>
      <c r="CF2958" s="82">
        <v>2493.67101</v>
      </c>
      <c r="CG2958" s="82">
        <v>2490.93251</v>
      </c>
      <c r="CH2958" s="82">
        <v>2481.678</v>
      </c>
      <c r="CI2958" s="82">
        <v>2464.7953</v>
      </c>
      <c r="CJ2958" s="82">
        <v>2439.04333</v>
      </c>
      <c r="CK2958" s="82">
        <v>2403.04753</v>
      </c>
    </row>
    <row r="2959" ht="14.25" customHeight="1">
      <c r="E2959" s="2"/>
      <c r="G2959" s="81">
        <v>17.0</v>
      </c>
      <c r="H2959" s="81">
        <v>9.0</v>
      </c>
      <c r="I2959" s="81">
        <v>56.0</v>
      </c>
      <c r="J2959" s="80">
        <v>2084.57669</v>
      </c>
      <c r="K2959" s="80">
        <v>2086.03983</v>
      </c>
      <c r="L2959" s="80">
        <v>2088.04985</v>
      </c>
      <c r="M2959" s="80">
        <v>2090.70376</v>
      </c>
      <c r="N2959" s="80">
        <v>2094.0485</v>
      </c>
      <c r="O2959" s="80">
        <v>2098.33623</v>
      </c>
      <c r="P2959" s="80">
        <v>2103.52856</v>
      </c>
      <c r="Q2959" s="80">
        <v>2109.92499</v>
      </c>
      <c r="R2959" s="80">
        <v>2117.26005</v>
      </c>
      <c r="S2959" s="80">
        <v>2126.81076</v>
      </c>
      <c r="T2959" s="80">
        <v>2137.12665</v>
      </c>
      <c r="U2959" s="80">
        <v>2148.19308</v>
      </c>
      <c r="V2959" s="80">
        <v>2160.47269</v>
      </c>
      <c r="W2959" s="80">
        <v>2173.87906</v>
      </c>
      <c r="X2959" s="80">
        <v>2188.39554</v>
      </c>
      <c r="Y2959" s="80">
        <v>2204.18261</v>
      </c>
      <c r="Z2959" s="80">
        <v>2221.35846</v>
      </c>
      <c r="AA2959" s="80">
        <v>2239.71373</v>
      </c>
      <c r="AB2959" s="80">
        <v>2259.43699</v>
      </c>
      <c r="AC2959" s="80">
        <v>2280.64734</v>
      </c>
      <c r="AD2959" s="80">
        <v>2303.898</v>
      </c>
      <c r="AE2959" s="80">
        <v>2328.37064</v>
      </c>
      <c r="AF2959" s="80">
        <v>2355.14204</v>
      </c>
      <c r="AG2959" s="80">
        <v>2246.28937</v>
      </c>
      <c r="AH2959" s="80">
        <v>2279.16445</v>
      </c>
      <c r="AI2959" s="80">
        <v>2314.84648</v>
      </c>
      <c r="AJ2959" s="80">
        <v>2353.20435</v>
      </c>
      <c r="AK2959" s="80">
        <v>2395.51786</v>
      </c>
      <c r="AL2959" s="80">
        <v>2164.15424</v>
      </c>
      <c r="AM2959" s="80">
        <v>2214.88954</v>
      </c>
      <c r="AN2959" s="80">
        <v>2270.51838</v>
      </c>
      <c r="AO2959" s="80">
        <v>2331.27619</v>
      </c>
      <c r="AP2959" s="80">
        <v>2333.35285</v>
      </c>
      <c r="AQ2959" s="80">
        <v>2329.8813</v>
      </c>
      <c r="AR2959" s="80">
        <v>2319.84259</v>
      </c>
      <c r="AS2959" s="80">
        <v>2302.07869</v>
      </c>
      <c r="AT2959" s="80">
        <v>2275.30783</v>
      </c>
      <c r="AU2959" s="80">
        <v>2238.12357</v>
      </c>
      <c r="AW2959" s="81">
        <v>17.0</v>
      </c>
      <c r="AX2959" s="81">
        <v>9.0</v>
      </c>
      <c r="AY2959" s="81">
        <v>56.0</v>
      </c>
      <c r="AZ2959" s="82">
        <v>2249.33324</v>
      </c>
      <c r="BA2959" s="82">
        <v>2250.79637</v>
      </c>
      <c r="BB2959" s="82">
        <v>2252.80917</v>
      </c>
      <c r="BC2959" s="82">
        <v>2255.46633</v>
      </c>
      <c r="BD2959" s="82">
        <v>2258.82314</v>
      </c>
      <c r="BE2959" s="82">
        <v>2263.13042</v>
      </c>
      <c r="BF2959" s="82">
        <v>2268.34557</v>
      </c>
      <c r="BG2959" s="82">
        <v>2274.77267</v>
      </c>
      <c r="BH2959" s="82">
        <v>2282.14948</v>
      </c>
      <c r="BI2959" s="82">
        <v>2291.74853</v>
      </c>
      <c r="BJ2959" s="82">
        <v>2302.13048</v>
      </c>
      <c r="BK2959" s="82">
        <v>2313.28817</v>
      </c>
      <c r="BL2959" s="82">
        <v>2325.65469</v>
      </c>
      <c r="BM2959" s="82">
        <v>2339.16859</v>
      </c>
      <c r="BN2959" s="82">
        <v>2353.80065</v>
      </c>
      <c r="BO2959" s="82">
        <v>2369.71557</v>
      </c>
      <c r="BP2959" s="82">
        <v>2387.02265</v>
      </c>
      <c r="BQ2959" s="82">
        <v>2405.56962</v>
      </c>
      <c r="BR2959" s="82">
        <v>2425.46527</v>
      </c>
      <c r="BS2959" s="82">
        <v>2446.81153</v>
      </c>
      <c r="BT2959" s="82">
        <v>2470.21321</v>
      </c>
      <c r="BU2959" s="82">
        <v>2494.73148</v>
      </c>
      <c r="BV2959" s="82">
        <v>2521.57286</v>
      </c>
      <c r="BW2959" s="82">
        <v>2412.87072</v>
      </c>
      <c r="BX2959" s="82">
        <v>2445.92502</v>
      </c>
      <c r="BY2959" s="82">
        <v>2481.80756</v>
      </c>
      <c r="BZ2959" s="82">
        <v>2520.44166</v>
      </c>
      <c r="CA2959" s="82">
        <v>2563.04921</v>
      </c>
      <c r="CB2959" s="82">
        <v>2332.00609</v>
      </c>
      <c r="CC2959" s="82">
        <v>2383.11037</v>
      </c>
      <c r="CD2959" s="82">
        <v>2439.14698</v>
      </c>
      <c r="CE2959" s="82">
        <v>2500.3321</v>
      </c>
      <c r="CF2959" s="82">
        <v>2502.83819</v>
      </c>
      <c r="CG2959" s="82">
        <v>2499.78422</v>
      </c>
      <c r="CH2959" s="82">
        <v>2490.16662</v>
      </c>
      <c r="CI2959" s="82">
        <v>2472.86604</v>
      </c>
      <c r="CJ2959" s="82">
        <v>2446.61367</v>
      </c>
      <c r="CK2959" s="82">
        <v>2410.04566</v>
      </c>
    </row>
    <row r="2960" ht="14.25" customHeight="1">
      <c r="E2960" s="2"/>
      <c r="G2960" s="81">
        <v>17.0</v>
      </c>
      <c r="H2960" s="81">
        <v>9.0</v>
      </c>
      <c r="I2960" s="81">
        <v>57.0</v>
      </c>
      <c r="J2960" s="80">
        <v>2160.57905</v>
      </c>
      <c r="K2960" s="80">
        <v>2162.05179</v>
      </c>
      <c r="L2960" s="80">
        <v>2164.075</v>
      </c>
      <c r="M2960" s="80">
        <v>2166.74634</v>
      </c>
      <c r="N2960" s="80">
        <v>2170.11302</v>
      </c>
      <c r="O2960" s="80">
        <v>2174.42889</v>
      </c>
      <c r="P2960" s="80">
        <v>2179.64853</v>
      </c>
      <c r="Q2960" s="80">
        <v>2186.08628</v>
      </c>
      <c r="R2960" s="80">
        <v>2193.4485</v>
      </c>
      <c r="S2960" s="80">
        <v>2203.0457</v>
      </c>
      <c r="T2960" s="80">
        <v>2213.41177</v>
      </c>
      <c r="U2960" s="80">
        <v>2224.53266</v>
      </c>
      <c r="V2960" s="80">
        <v>2236.83273</v>
      </c>
      <c r="W2960" s="80">
        <v>2250.28399</v>
      </c>
      <c r="X2960" s="80">
        <v>2264.83036</v>
      </c>
      <c r="Y2960" s="80">
        <v>2280.64497</v>
      </c>
      <c r="Z2960" s="80">
        <v>2297.85288</v>
      </c>
      <c r="AA2960" s="80">
        <v>2316.22029</v>
      </c>
      <c r="AB2960" s="80">
        <v>2335.96625</v>
      </c>
      <c r="AC2960" s="80">
        <v>2357.17948</v>
      </c>
      <c r="AD2960" s="80">
        <v>2380.46895</v>
      </c>
      <c r="AE2960" s="80">
        <v>2404.8246</v>
      </c>
      <c r="AF2960" s="80">
        <v>2431.68849</v>
      </c>
      <c r="AG2960" s="80">
        <v>2322.0428</v>
      </c>
      <c r="AH2960" s="80">
        <v>2354.96801</v>
      </c>
      <c r="AI2960" s="80">
        <v>2390.72097</v>
      </c>
      <c r="AJ2960" s="80">
        <v>2429.17913</v>
      </c>
      <c r="AK2960" s="80">
        <v>2471.57705</v>
      </c>
      <c r="AL2960" s="80">
        <v>2238.47686</v>
      </c>
      <c r="AM2960" s="80">
        <v>2289.30341</v>
      </c>
      <c r="AN2960" s="80">
        <v>2345.02953</v>
      </c>
      <c r="AO2960" s="80">
        <v>2405.87702</v>
      </c>
      <c r="AP2960" s="80">
        <v>2407.60383</v>
      </c>
      <c r="AQ2960" s="80">
        <v>2403.71552</v>
      </c>
      <c r="AR2960" s="80">
        <v>2393.20006</v>
      </c>
      <c r="AS2960" s="80">
        <v>2374.89332</v>
      </c>
      <c r="AT2960" s="80">
        <v>2347.48787</v>
      </c>
      <c r="AU2960" s="80">
        <v>2309.59006</v>
      </c>
      <c r="AW2960" s="81">
        <v>17.0</v>
      </c>
      <c r="AX2960" s="81">
        <v>9.0</v>
      </c>
      <c r="AY2960" s="81">
        <v>57.0</v>
      </c>
      <c r="AZ2960" s="82">
        <v>2259.49566</v>
      </c>
      <c r="BA2960" s="82">
        <v>2260.9684</v>
      </c>
      <c r="BB2960" s="82">
        <v>2262.99441</v>
      </c>
      <c r="BC2960" s="82">
        <v>2265.66901</v>
      </c>
      <c r="BD2960" s="82">
        <v>2269.04785</v>
      </c>
      <c r="BE2960" s="82">
        <v>2273.3834</v>
      </c>
      <c r="BF2960" s="82">
        <v>2278.62612</v>
      </c>
      <c r="BG2960" s="82">
        <v>2285.09541</v>
      </c>
      <c r="BH2960" s="82">
        <v>2292.50066</v>
      </c>
      <c r="BI2960" s="82">
        <v>2302.14943</v>
      </c>
      <c r="BJ2960" s="82">
        <v>2312.58624</v>
      </c>
      <c r="BK2960" s="82">
        <v>2323.8039</v>
      </c>
      <c r="BL2960" s="82">
        <v>2336.19839</v>
      </c>
      <c r="BM2960" s="82">
        <v>2349.76782</v>
      </c>
      <c r="BN2960" s="82">
        <v>2364.44281</v>
      </c>
      <c r="BO2960" s="82">
        <v>2380.40252</v>
      </c>
      <c r="BP2960" s="82">
        <v>2397.76362</v>
      </c>
      <c r="BQ2960" s="82">
        <v>2416.3462</v>
      </c>
      <c r="BR2960" s="82">
        <v>2436.29312</v>
      </c>
      <c r="BS2960" s="82">
        <v>2457.6737</v>
      </c>
      <c r="BT2960" s="82">
        <v>2481.14997</v>
      </c>
      <c r="BU2960" s="82">
        <v>2505.59103</v>
      </c>
      <c r="BV2960" s="82">
        <v>2532.57667</v>
      </c>
      <c r="BW2960" s="82">
        <v>2423.12911</v>
      </c>
      <c r="BX2960" s="82">
        <v>2456.27555</v>
      </c>
      <c r="BY2960" s="82">
        <v>2492.27569</v>
      </c>
      <c r="BZ2960" s="82">
        <v>2531.04526</v>
      </c>
      <c r="CA2960" s="82">
        <v>2573.78171</v>
      </c>
      <c r="CB2960" s="82">
        <v>2341.05887</v>
      </c>
      <c r="CC2960" s="82">
        <v>2392.31588</v>
      </c>
      <c r="CD2960" s="82">
        <v>2448.51844</v>
      </c>
      <c r="CE2960" s="82">
        <v>2509.87118</v>
      </c>
      <c r="CF2960" s="82">
        <v>2512.11474</v>
      </c>
      <c r="CG2960" s="82">
        <v>2508.74344</v>
      </c>
      <c r="CH2960" s="82">
        <v>2498.76047</v>
      </c>
      <c r="CI2960" s="82">
        <v>2481.03923</v>
      </c>
      <c r="CJ2960" s="82">
        <v>2454.28305</v>
      </c>
      <c r="CK2960" s="82">
        <v>2417.13877</v>
      </c>
    </row>
    <row r="2961" ht="14.25" customHeight="1">
      <c r="E2961" s="2"/>
      <c r="G2961" s="81">
        <v>17.0</v>
      </c>
      <c r="H2961" s="81">
        <v>9.0</v>
      </c>
      <c r="I2961" s="81">
        <v>58.0</v>
      </c>
      <c r="J2961" s="80">
        <v>2237.10722</v>
      </c>
      <c r="K2961" s="80">
        <v>2238.58965</v>
      </c>
      <c r="L2961" s="80">
        <v>2240.62618</v>
      </c>
      <c r="M2961" s="80">
        <v>2243.3151</v>
      </c>
      <c r="N2961" s="80">
        <v>2246.70395</v>
      </c>
      <c r="O2961" s="80">
        <v>2251.04823</v>
      </c>
      <c r="P2961" s="80">
        <v>2256.29528</v>
      </c>
      <c r="Q2961" s="80">
        <v>2262.77475</v>
      </c>
      <c r="R2961" s="80">
        <v>2270.16395</v>
      </c>
      <c r="S2961" s="80">
        <v>2279.8078</v>
      </c>
      <c r="T2961" s="80">
        <v>2290.22426</v>
      </c>
      <c r="U2961" s="80">
        <v>2301.39984</v>
      </c>
      <c r="V2961" s="80">
        <v>2313.71943</v>
      </c>
      <c r="W2961" s="80">
        <v>2327.2153</v>
      </c>
      <c r="X2961" s="80">
        <v>2341.79071</v>
      </c>
      <c r="Y2961" s="80">
        <v>2357.63185</v>
      </c>
      <c r="Z2961" s="80">
        <v>2374.87089</v>
      </c>
      <c r="AA2961" s="80">
        <v>2393.24874</v>
      </c>
      <c r="AB2961" s="80">
        <v>2413.01596</v>
      </c>
      <c r="AC2961" s="80">
        <v>2434.22987</v>
      </c>
      <c r="AD2961" s="80">
        <v>2457.5569</v>
      </c>
      <c r="AE2961" s="80">
        <v>2481.78938</v>
      </c>
      <c r="AF2961" s="80">
        <v>2508.74609</v>
      </c>
      <c r="AG2961" s="80">
        <v>2398.29928</v>
      </c>
      <c r="AH2961" s="80">
        <v>2431.27251</v>
      </c>
      <c r="AI2961" s="80">
        <v>2467.09463</v>
      </c>
      <c r="AJ2961" s="80">
        <v>2505.65158</v>
      </c>
      <c r="AK2961" s="80">
        <v>2548.13158</v>
      </c>
      <c r="AL2961" s="80">
        <v>2313.27491</v>
      </c>
      <c r="AM2961" s="80">
        <v>2364.18983</v>
      </c>
      <c r="AN2961" s="80">
        <v>2420.01001</v>
      </c>
      <c r="AO2961" s="80">
        <v>2480.94324</v>
      </c>
      <c r="AP2961" s="80">
        <v>2482.31116</v>
      </c>
      <c r="AQ2961" s="80">
        <v>2477.99606</v>
      </c>
      <c r="AR2961" s="80">
        <v>2466.99322</v>
      </c>
      <c r="AS2961" s="80">
        <v>2448.13231</v>
      </c>
      <c r="AT2961" s="80">
        <v>2420.07962</v>
      </c>
      <c r="AU2961" s="80">
        <v>2381.45481</v>
      </c>
      <c r="AW2961" s="81">
        <v>17.0</v>
      </c>
      <c r="AX2961" s="81">
        <v>9.0</v>
      </c>
      <c r="AY2961" s="81">
        <v>58.0</v>
      </c>
      <c r="AZ2961" s="82">
        <v>2269.7683</v>
      </c>
      <c r="BA2961" s="82">
        <v>2271.25073</v>
      </c>
      <c r="BB2961" s="82">
        <v>2273.29008</v>
      </c>
      <c r="BC2961" s="82">
        <v>2275.98228</v>
      </c>
      <c r="BD2961" s="82">
        <v>2279.38336</v>
      </c>
      <c r="BE2961" s="82">
        <v>2283.74745</v>
      </c>
      <c r="BF2961" s="82">
        <v>2289.01802</v>
      </c>
      <c r="BG2961" s="82">
        <v>2295.5299</v>
      </c>
      <c r="BH2961" s="82">
        <v>2302.96393</v>
      </c>
      <c r="BI2961" s="82">
        <v>2312.66292</v>
      </c>
      <c r="BJ2961" s="82">
        <v>2323.15516</v>
      </c>
      <c r="BK2961" s="82">
        <v>2334.4334</v>
      </c>
      <c r="BL2961" s="82">
        <v>2346.85629</v>
      </c>
      <c r="BM2961" s="82">
        <v>2360.48188</v>
      </c>
      <c r="BN2961" s="82">
        <v>2375.20039</v>
      </c>
      <c r="BO2961" s="82">
        <v>2391.20549</v>
      </c>
      <c r="BP2961" s="82">
        <v>2408.62131</v>
      </c>
      <c r="BQ2961" s="82">
        <v>2427.24011</v>
      </c>
      <c r="BR2961" s="82">
        <v>2447.23904</v>
      </c>
      <c r="BS2961" s="82">
        <v>2468.65462</v>
      </c>
      <c r="BT2961" s="82">
        <v>2492.20643</v>
      </c>
      <c r="BU2961" s="82">
        <v>2516.57033</v>
      </c>
      <c r="BV2961" s="82">
        <v>2543.70171</v>
      </c>
      <c r="BW2961" s="82">
        <v>2433.50175</v>
      </c>
      <c r="BX2961" s="82">
        <v>2466.74161</v>
      </c>
      <c r="BY2961" s="82">
        <v>2502.86088</v>
      </c>
      <c r="BZ2961" s="82">
        <v>2541.76759</v>
      </c>
      <c r="CA2961" s="82">
        <v>2584.63469</v>
      </c>
      <c r="CB2961" s="82">
        <v>2350.21671</v>
      </c>
      <c r="CC2961" s="82">
        <v>2401.62855</v>
      </c>
      <c r="CD2961" s="82">
        <v>2457.99935</v>
      </c>
      <c r="CE2961" s="82">
        <v>2519.52217</v>
      </c>
      <c r="CF2961" s="82">
        <v>2521.50174</v>
      </c>
      <c r="CG2961" s="82">
        <v>2517.8112</v>
      </c>
      <c r="CH2961" s="82">
        <v>2507.46054</v>
      </c>
      <c r="CI2961" s="82">
        <v>2489.31586</v>
      </c>
      <c r="CJ2961" s="82">
        <v>2462.0524</v>
      </c>
      <c r="CK2961" s="82">
        <v>2424.32774</v>
      </c>
    </row>
    <row r="2962" ht="14.25" customHeight="1">
      <c r="E2962" s="2"/>
      <c r="G2962" s="81">
        <v>17.0</v>
      </c>
      <c r="H2962" s="81">
        <v>9.0</v>
      </c>
      <c r="I2962" s="81">
        <v>59.0</v>
      </c>
      <c r="J2962" s="80">
        <v>2314.16758</v>
      </c>
      <c r="K2962" s="80">
        <v>2315.6598</v>
      </c>
      <c r="L2962" s="80">
        <v>2317.70978</v>
      </c>
      <c r="M2962" s="80">
        <v>2320.41644</v>
      </c>
      <c r="N2962" s="80">
        <v>2323.82767</v>
      </c>
      <c r="O2962" s="80">
        <v>2328.20063</v>
      </c>
      <c r="P2962" s="80">
        <v>2333.47522</v>
      </c>
      <c r="Q2962" s="80">
        <v>2339.9968</v>
      </c>
      <c r="R2962" s="80">
        <v>2347.4128</v>
      </c>
      <c r="S2962" s="80">
        <v>2357.10346</v>
      </c>
      <c r="T2962" s="80">
        <v>2367.57051</v>
      </c>
      <c r="U2962" s="80">
        <v>2378.80104</v>
      </c>
      <c r="V2962" s="80">
        <v>2391.13918</v>
      </c>
      <c r="W2962" s="80">
        <v>2404.67939</v>
      </c>
      <c r="X2962" s="80">
        <v>2419.28301</v>
      </c>
      <c r="Y2962" s="80">
        <v>2435.14967</v>
      </c>
      <c r="Z2962" s="80">
        <v>2452.4189</v>
      </c>
      <c r="AA2962" s="80">
        <v>2470.80547</v>
      </c>
      <c r="AB2962" s="80">
        <v>2490.59249</v>
      </c>
      <c r="AC2962" s="80">
        <v>2511.80488</v>
      </c>
      <c r="AD2962" s="80">
        <v>2535.16821</v>
      </c>
      <c r="AE2962" s="80">
        <v>2559.27129</v>
      </c>
      <c r="AF2962" s="80">
        <v>2586.32116</v>
      </c>
      <c r="AG2962" s="80">
        <v>2475.06504</v>
      </c>
      <c r="AH2962" s="80">
        <v>2508.08416</v>
      </c>
      <c r="AI2962" s="80">
        <v>2543.9737</v>
      </c>
      <c r="AJ2962" s="80">
        <v>2582.62792</v>
      </c>
      <c r="AK2962" s="80">
        <v>2625.18765</v>
      </c>
      <c r="AL2962" s="80">
        <v>2388.55444</v>
      </c>
      <c r="AM2962" s="80">
        <v>2439.55482</v>
      </c>
      <c r="AN2962" s="80">
        <v>2495.46581</v>
      </c>
      <c r="AO2962" s="80">
        <v>2556.48081</v>
      </c>
      <c r="AP2962" s="80">
        <v>2557.48073</v>
      </c>
      <c r="AQ2962" s="80">
        <v>2552.72877</v>
      </c>
      <c r="AR2962" s="80">
        <v>2541.22782</v>
      </c>
      <c r="AS2962" s="80">
        <v>2521.80135</v>
      </c>
      <c r="AT2962" s="80">
        <v>2493.08868</v>
      </c>
      <c r="AU2962" s="80">
        <v>2453.72331</v>
      </c>
      <c r="AW2962" s="81">
        <v>17.0</v>
      </c>
      <c r="AX2962" s="81">
        <v>9.0</v>
      </c>
      <c r="AY2962" s="81">
        <v>59.0</v>
      </c>
      <c r="AZ2962" s="82">
        <v>2280.15225</v>
      </c>
      <c r="BA2962" s="82">
        <v>2281.64446</v>
      </c>
      <c r="BB2962" s="82">
        <v>2283.69728</v>
      </c>
      <c r="BC2962" s="82">
        <v>2286.40725</v>
      </c>
      <c r="BD2962" s="82">
        <v>2289.83079</v>
      </c>
      <c r="BE2962" s="82">
        <v>2294.22369</v>
      </c>
      <c r="BF2962" s="82">
        <v>2299.52239</v>
      </c>
      <c r="BG2962" s="82">
        <v>2306.07727</v>
      </c>
      <c r="BH2962" s="82">
        <v>2313.54041</v>
      </c>
      <c r="BI2962" s="82">
        <v>2323.29015</v>
      </c>
      <c r="BJ2962" s="82">
        <v>2333.83839</v>
      </c>
      <c r="BK2962" s="82">
        <v>2345.17783</v>
      </c>
      <c r="BL2962" s="82">
        <v>2357.62955</v>
      </c>
      <c r="BM2962" s="82">
        <v>2371.31193</v>
      </c>
      <c r="BN2962" s="82">
        <v>2386.07453</v>
      </c>
      <c r="BO2962" s="82">
        <v>2402.12565</v>
      </c>
      <c r="BP2962" s="82">
        <v>2419.5969</v>
      </c>
      <c r="BQ2962" s="82">
        <v>2438.25254</v>
      </c>
      <c r="BR2962" s="82">
        <v>2458.30422</v>
      </c>
      <c r="BS2962" s="82">
        <v>2479.75548</v>
      </c>
      <c r="BT2962" s="82">
        <v>2503.3838</v>
      </c>
      <c r="BU2962" s="82">
        <v>2527.67058</v>
      </c>
      <c r="BV2962" s="82">
        <v>2554.94919</v>
      </c>
      <c r="BW2962" s="82">
        <v>2443.98976</v>
      </c>
      <c r="BX2962" s="82">
        <v>2477.32436</v>
      </c>
      <c r="BY2962" s="82">
        <v>2513.56429</v>
      </c>
      <c r="BZ2962" s="82">
        <v>2552.60986</v>
      </c>
      <c r="CA2962" s="82">
        <v>2595.60936</v>
      </c>
      <c r="CB2962" s="82">
        <v>2359.48066</v>
      </c>
      <c r="CC2962" s="82">
        <v>2411.04944</v>
      </c>
      <c r="CD2962" s="82">
        <v>2467.59081</v>
      </c>
      <c r="CE2962" s="82">
        <v>2529.28617</v>
      </c>
      <c r="CF2962" s="82">
        <v>2531.00025</v>
      </c>
      <c r="CG2962" s="82">
        <v>2526.98855</v>
      </c>
      <c r="CH2962" s="82">
        <v>2516.26786</v>
      </c>
      <c r="CI2962" s="82">
        <v>2497.69691</v>
      </c>
      <c r="CJ2962" s="82">
        <v>2469.92266</v>
      </c>
      <c r="CK2962" s="82">
        <v>2431.61348</v>
      </c>
    </row>
    <row r="2963" ht="14.25" customHeight="1">
      <c r="E2963" s="2"/>
      <c r="G2963" s="81">
        <v>17.0</v>
      </c>
      <c r="H2963" s="81">
        <v>9.0</v>
      </c>
      <c r="I2963" s="81">
        <v>60.0</v>
      </c>
      <c r="J2963" s="80">
        <v>2391.76661</v>
      </c>
      <c r="K2963" s="80">
        <v>2393.26871</v>
      </c>
      <c r="L2963" s="80">
        <v>2395.33226</v>
      </c>
      <c r="M2963" s="80">
        <v>2398.05685</v>
      </c>
      <c r="N2963" s="80">
        <v>2401.49066</v>
      </c>
      <c r="O2963" s="80">
        <v>2405.89257</v>
      </c>
      <c r="P2963" s="80">
        <v>2411.19481</v>
      </c>
      <c r="Q2963" s="80">
        <v>2417.75891</v>
      </c>
      <c r="R2963" s="80">
        <v>2425.20154</v>
      </c>
      <c r="S2963" s="80">
        <v>2434.93917</v>
      </c>
      <c r="T2963" s="80">
        <v>2445.45702</v>
      </c>
      <c r="U2963" s="80">
        <v>2456.74273</v>
      </c>
      <c r="V2963" s="80">
        <v>2469.09847</v>
      </c>
      <c r="W2963" s="80">
        <v>2482.68275</v>
      </c>
      <c r="X2963" s="80">
        <v>2497.31371</v>
      </c>
      <c r="Y2963" s="80">
        <v>2513.2049</v>
      </c>
      <c r="Z2963" s="80">
        <v>2530.50336</v>
      </c>
      <c r="AA2963" s="80">
        <v>2548.89694</v>
      </c>
      <c r="AB2963" s="80">
        <v>2568.70231</v>
      </c>
      <c r="AC2963" s="80">
        <v>2589.91096</v>
      </c>
      <c r="AD2963" s="80">
        <v>2613.30931</v>
      </c>
      <c r="AE2963" s="80">
        <v>2637.27673</v>
      </c>
      <c r="AF2963" s="80">
        <v>2664.42011</v>
      </c>
      <c r="AG2963" s="80">
        <v>2552.3464</v>
      </c>
      <c r="AH2963" s="80">
        <v>2585.40927</v>
      </c>
      <c r="AI2963" s="80">
        <v>2621.36447</v>
      </c>
      <c r="AJ2963" s="80">
        <v>2660.11445</v>
      </c>
      <c r="AK2963" s="80">
        <v>2702.75156</v>
      </c>
      <c r="AL2963" s="80">
        <v>2464.32151</v>
      </c>
      <c r="AM2963" s="80">
        <v>2515.40443</v>
      </c>
      <c r="AN2963" s="80">
        <v>2571.40299</v>
      </c>
      <c r="AO2963" s="80">
        <v>2632.4958</v>
      </c>
      <c r="AP2963" s="80">
        <v>2633.11853</v>
      </c>
      <c r="AQ2963" s="80">
        <v>2627.91953</v>
      </c>
      <c r="AR2963" s="80">
        <v>2615.9097</v>
      </c>
      <c r="AS2963" s="80">
        <v>2595.90618</v>
      </c>
      <c r="AT2963" s="80">
        <v>2566.52069</v>
      </c>
      <c r="AU2963" s="80">
        <v>2526.40111</v>
      </c>
      <c r="AW2963" s="81">
        <v>17.0</v>
      </c>
      <c r="AX2963" s="81">
        <v>9.0</v>
      </c>
      <c r="AY2963" s="81">
        <v>60.0</v>
      </c>
      <c r="AZ2963" s="82">
        <v>2290.64864</v>
      </c>
      <c r="BA2963" s="82">
        <v>2292.15073</v>
      </c>
      <c r="BB2963" s="82">
        <v>2294.21714</v>
      </c>
      <c r="BC2963" s="82">
        <v>2296.94506</v>
      </c>
      <c r="BD2963" s="82">
        <v>2300.39126</v>
      </c>
      <c r="BE2963" s="82">
        <v>2304.81325</v>
      </c>
      <c r="BF2963" s="82">
        <v>2310.14038</v>
      </c>
      <c r="BG2963" s="82">
        <v>2316.73867</v>
      </c>
      <c r="BH2963" s="82">
        <v>2324.23125</v>
      </c>
      <c r="BI2963" s="82">
        <v>2334.03226</v>
      </c>
      <c r="BJ2963" s="82">
        <v>2344.63707</v>
      </c>
      <c r="BK2963" s="82">
        <v>2356.03833</v>
      </c>
      <c r="BL2963" s="82">
        <v>2368.51933</v>
      </c>
      <c r="BM2963" s="82">
        <v>2382.25915</v>
      </c>
      <c r="BN2963" s="82">
        <v>2397.06643</v>
      </c>
      <c r="BO2963" s="82">
        <v>2413.16418</v>
      </c>
      <c r="BP2963" s="82">
        <v>2430.69158</v>
      </c>
      <c r="BQ2963" s="82">
        <v>2449.38469</v>
      </c>
      <c r="BR2963" s="82">
        <v>2469.48987</v>
      </c>
      <c r="BS2963" s="82">
        <v>2490.97747</v>
      </c>
      <c r="BT2963" s="82">
        <v>2514.6833</v>
      </c>
      <c r="BU2963" s="82">
        <v>2538.89299</v>
      </c>
      <c r="BV2963" s="82">
        <v>2566.32035</v>
      </c>
      <c r="BW2963" s="82">
        <v>2454.59432</v>
      </c>
      <c r="BX2963" s="82">
        <v>2488.02497</v>
      </c>
      <c r="BY2963" s="82">
        <v>2524.3871</v>
      </c>
      <c r="BZ2963" s="82">
        <v>2563.57325</v>
      </c>
      <c r="CA2963" s="82">
        <v>2606.70694</v>
      </c>
      <c r="CB2963" s="82">
        <v>2368.85177</v>
      </c>
      <c r="CC2963" s="82">
        <v>2420.57963</v>
      </c>
      <c r="CD2963" s="82">
        <v>2477.2939</v>
      </c>
      <c r="CE2963" s="82">
        <v>2539.16429</v>
      </c>
      <c r="CF2963" s="82">
        <v>2540.61138</v>
      </c>
      <c r="CG2963" s="82">
        <v>2536.27657</v>
      </c>
      <c r="CH2963" s="82">
        <v>2525.18347</v>
      </c>
      <c r="CI2963" s="82">
        <v>2506.18338</v>
      </c>
      <c r="CJ2963" s="82">
        <v>2477.89481</v>
      </c>
      <c r="CK2963" s="82">
        <v>2438.9969</v>
      </c>
    </row>
    <row r="2964" ht="14.25" customHeight="1">
      <c r="E2964" s="2"/>
      <c r="G2964" s="81">
        <v>17.0</v>
      </c>
      <c r="H2964" s="81">
        <v>9.0</v>
      </c>
      <c r="I2964" s="81">
        <v>61.0</v>
      </c>
      <c r="J2964" s="80">
        <v>2469.73124</v>
      </c>
      <c r="K2964" s="80">
        <v>2471.24321</v>
      </c>
      <c r="L2964" s="80">
        <v>2473.32031</v>
      </c>
      <c r="M2964" s="80">
        <v>2476.06279</v>
      </c>
      <c r="N2964" s="80">
        <v>2479.51915</v>
      </c>
      <c r="O2964" s="80">
        <v>2483.9432</v>
      </c>
      <c r="P2964" s="80">
        <v>2489.2796</v>
      </c>
      <c r="Q2964" s="80">
        <v>2495.86581</v>
      </c>
      <c r="R2964" s="80">
        <v>2503.34113</v>
      </c>
      <c r="S2964" s="80">
        <v>2513.12519</v>
      </c>
      <c r="T2964" s="80">
        <v>2523.69327</v>
      </c>
      <c r="U2964" s="80">
        <v>2534.99296</v>
      </c>
      <c r="V2964" s="80">
        <v>2547.38475</v>
      </c>
      <c r="W2964" s="80">
        <v>2560.99152</v>
      </c>
      <c r="X2964" s="80">
        <v>2575.64115</v>
      </c>
      <c r="Y2964" s="80">
        <v>2591.5547</v>
      </c>
      <c r="Z2964" s="80">
        <v>2608.85313</v>
      </c>
      <c r="AA2964" s="80">
        <v>2627.25743</v>
      </c>
      <c r="AB2964" s="80">
        <v>2647.05123</v>
      </c>
      <c r="AC2964" s="80">
        <v>2668.27944</v>
      </c>
      <c r="AD2964" s="80">
        <v>2691.54772</v>
      </c>
      <c r="AE2964" s="80">
        <v>2715.58089</v>
      </c>
      <c r="AF2964" s="80">
        <v>2742.81619</v>
      </c>
      <c r="AG2964" s="80">
        <v>2629.83036</v>
      </c>
      <c r="AH2964" s="80">
        <v>2662.93925</v>
      </c>
      <c r="AI2964" s="80">
        <v>2698.95579</v>
      </c>
      <c r="AJ2964" s="80">
        <v>2737.76358</v>
      </c>
      <c r="AK2964" s="80">
        <v>2780.45924</v>
      </c>
      <c r="AL2964" s="80">
        <v>2540.20928</v>
      </c>
      <c r="AM2964" s="80">
        <v>2591.3481</v>
      </c>
      <c r="AN2964" s="80">
        <v>2647.39355</v>
      </c>
      <c r="AO2964" s="80">
        <v>2708.50905</v>
      </c>
      <c r="AP2964" s="80">
        <v>2708.7256</v>
      </c>
      <c r="AQ2964" s="80">
        <v>2703.06349</v>
      </c>
      <c r="AR2964" s="80">
        <v>2690.52862</v>
      </c>
      <c r="AS2964" s="80">
        <v>2669.91189</v>
      </c>
      <c r="AT2964" s="80">
        <v>2639.83681</v>
      </c>
      <c r="AU2964" s="80">
        <v>2598.91308</v>
      </c>
      <c r="AW2964" s="81">
        <v>17.0</v>
      </c>
      <c r="AX2964" s="81">
        <v>9.0</v>
      </c>
      <c r="AY2964" s="81">
        <v>61.0</v>
      </c>
      <c r="AZ2964" s="82">
        <v>3103.38666</v>
      </c>
      <c r="BA2964" s="82">
        <v>3104.89862</v>
      </c>
      <c r="BB2964" s="82">
        <v>3106.9786</v>
      </c>
      <c r="BC2964" s="82">
        <v>3109.72443</v>
      </c>
      <c r="BD2964" s="82">
        <v>3113.19326</v>
      </c>
      <c r="BE2964" s="82">
        <v>3117.63629</v>
      </c>
      <c r="BF2964" s="82">
        <v>3122.99039</v>
      </c>
      <c r="BG2964" s="82">
        <v>3129.6</v>
      </c>
      <c r="BH2964" s="82">
        <v>3137.09371</v>
      </c>
      <c r="BI2964" s="82">
        <v>3146.89497</v>
      </c>
      <c r="BJ2964" s="82">
        <v>3157.48927</v>
      </c>
      <c r="BK2964" s="82">
        <v>3168.82927</v>
      </c>
      <c r="BL2964" s="82">
        <v>3181.21596</v>
      </c>
      <c r="BM2964" s="82">
        <v>3194.82977</v>
      </c>
      <c r="BN2964" s="82">
        <v>3209.462</v>
      </c>
      <c r="BO2964" s="82">
        <v>3225.33719</v>
      </c>
      <c r="BP2964" s="82">
        <v>3242.56353</v>
      </c>
      <c r="BQ2964" s="82">
        <v>3260.93136</v>
      </c>
      <c r="BR2964" s="82">
        <v>3280.63283</v>
      </c>
      <c r="BS2964" s="82">
        <v>3301.69403</v>
      </c>
      <c r="BT2964" s="82">
        <v>3324.77297</v>
      </c>
      <c r="BU2964" s="82">
        <v>3348.39123</v>
      </c>
      <c r="BV2964" s="82">
        <v>3375.3127</v>
      </c>
      <c r="BW2964" s="82">
        <v>3262.11184</v>
      </c>
      <c r="BX2964" s="82">
        <v>3295.00553</v>
      </c>
      <c r="BY2964" s="82">
        <v>3330.80279</v>
      </c>
      <c r="BZ2964" s="82">
        <v>3369.54656</v>
      </c>
      <c r="CA2964" s="82">
        <v>3412.10542</v>
      </c>
      <c r="CB2964" s="82">
        <v>3171.64837</v>
      </c>
      <c r="CC2964" s="82">
        <v>3222.58205</v>
      </c>
      <c r="CD2964" s="82">
        <v>3278.39367</v>
      </c>
      <c r="CE2964" s="82">
        <v>3339.19927</v>
      </c>
      <c r="CF2964" s="82">
        <v>3339.0054</v>
      </c>
      <c r="CG2964" s="82">
        <v>3332.82116</v>
      </c>
      <c r="CH2964" s="82">
        <v>3319.68048</v>
      </c>
      <c r="CI2964" s="82">
        <v>3298.42021</v>
      </c>
      <c r="CJ2964" s="82">
        <v>3267.6822</v>
      </c>
      <c r="CK2964" s="82">
        <v>3226.14547</v>
      </c>
    </row>
    <row r="2965" ht="14.25" customHeight="1">
      <c r="E2965" s="2"/>
      <c r="G2965" s="81">
        <v>17.0</v>
      </c>
      <c r="H2965" s="81">
        <v>9.0</v>
      </c>
      <c r="I2965" s="81">
        <v>62.0</v>
      </c>
      <c r="J2965" s="80">
        <v>2548.23476</v>
      </c>
      <c r="K2965" s="80">
        <v>2549.75667</v>
      </c>
      <c r="L2965" s="80">
        <v>2551.84745</v>
      </c>
      <c r="M2965" s="80">
        <v>2554.60799</v>
      </c>
      <c r="N2965" s="80">
        <v>2558.0871</v>
      </c>
      <c r="O2965" s="80">
        <v>2562.53334</v>
      </c>
      <c r="P2965" s="80">
        <v>2567.90421</v>
      </c>
      <c r="Q2965" s="80">
        <v>2574.51231</v>
      </c>
      <c r="R2965" s="80">
        <v>2582.02032</v>
      </c>
      <c r="S2965" s="80">
        <v>2591.85095</v>
      </c>
      <c r="T2965" s="80">
        <v>2602.46944</v>
      </c>
      <c r="U2965" s="80">
        <v>2613.78207</v>
      </c>
      <c r="V2965" s="80">
        <v>2626.20953</v>
      </c>
      <c r="W2965" s="80">
        <v>2639.83785</v>
      </c>
      <c r="X2965" s="80">
        <v>2654.50503</v>
      </c>
      <c r="Y2965" s="80">
        <v>2670.43987</v>
      </c>
      <c r="Z2965" s="80">
        <v>2687.73643</v>
      </c>
      <c r="AA2965" s="80">
        <v>2706.14986</v>
      </c>
      <c r="AB2965" s="80">
        <v>2725.92972</v>
      </c>
      <c r="AC2965" s="80">
        <v>2747.17604</v>
      </c>
      <c r="AD2965" s="80">
        <v>2770.3079</v>
      </c>
      <c r="AE2965" s="80">
        <v>2794.40688</v>
      </c>
      <c r="AF2965" s="80">
        <v>2821.73436</v>
      </c>
      <c r="AG2965" s="80">
        <v>2707.82545</v>
      </c>
      <c r="AH2965" s="80">
        <v>2740.9783</v>
      </c>
      <c r="AI2965" s="80">
        <v>2777.0543</v>
      </c>
      <c r="AJ2965" s="80">
        <v>2815.91724</v>
      </c>
      <c r="AK2965" s="80">
        <v>2858.66856</v>
      </c>
      <c r="AL2965" s="80">
        <v>2616.57823</v>
      </c>
      <c r="AM2965" s="80">
        <v>2667.76925</v>
      </c>
      <c r="AN2965" s="80">
        <v>2723.85713</v>
      </c>
      <c r="AO2965" s="80">
        <v>2784.98974</v>
      </c>
      <c r="AP2965" s="80">
        <v>2784.79025</v>
      </c>
      <c r="AQ2965" s="80">
        <v>2778.65459</v>
      </c>
      <c r="AR2965" s="80">
        <v>2765.58364</v>
      </c>
      <c r="AS2965" s="80">
        <v>2744.34139</v>
      </c>
      <c r="AT2965" s="80">
        <v>2713.56368</v>
      </c>
      <c r="AU2965" s="80">
        <v>2671.82097</v>
      </c>
      <c r="AW2965" s="81">
        <v>17.0</v>
      </c>
      <c r="AX2965" s="81">
        <v>9.0</v>
      </c>
      <c r="AY2965" s="81">
        <v>62.0</v>
      </c>
      <c r="AZ2965" s="82">
        <v>3119.07511</v>
      </c>
      <c r="BA2965" s="82">
        <v>3120.59703</v>
      </c>
      <c r="BB2965" s="82">
        <v>3122.6907</v>
      </c>
      <c r="BC2965" s="82">
        <v>3125.45461</v>
      </c>
      <c r="BD2965" s="82">
        <v>3128.94628</v>
      </c>
      <c r="BE2965" s="82">
        <v>3133.41057</v>
      </c>
      <c r="BF2965" s="82">
        <v>3138.79992</v>
      </c>
      <c r="BG2965" s="82">
        <v>3145.42908</v>
      </c>
      <c r="BH2965" s="82">
        <v>3152.95617</v>
      </c>
      <c r="BI2965" s="82">
        <v>3162.80603</v>
      </c>
      <c r="BJ2965" s="82">
        <v>3173.45417</v>
      </c>
      <c r="BK2965" s="82">
        <v>3184.80497</v>
      </c>
      <c r="BL2965" s="82">
        <v>3197.23342</v>
      </c>
      <c r="BM2965" s="82">
        <v>3210.87313</v>
      </c>
      <c r="BN2965" s="82">
        <v>3225.53007</v>
      </c>
      <c r="BO2965" s="82">
        <v>3241.43826</v>
      </c>
      <c r="BP2965" s="82">
        <v>3258.67469</v>
      </c>
      <c r="BQ2965" s="82">
        <v>3277.06826</v>
      </c>
      <c r="BR2965" s="82">
        <v>3296.7725</v>
      </c>
      <c r="BS2965" s="82">
        <v>3317.87759</v>
      </c>
      <c r="BT2965" s="82">
        <v>3340.82253</v>
      </c>
      <c r="BU2965" s="82">
        <v>3364.5582</v>
      </c>
      <c r="BV2965" s="82">
        <v>3391.61875</v>
      </c>
      <c r="BW2965" s="82">
        <v>3277.52293</v>
      </c>
      <c r="BX2965" s="82">
        <v>3310.49177</v>
      </c>
      <c r="BY2965" s="82">
        <v>3346.38366</v>
      </c>
      <c r="BZ2965" s="82">
        <v>3385.20149</v>
      </c>
      <c r="CA2965" s="82">
        <v>3427.84437</v>
      </c>
      <c r="CB2965" s="82">
        <v>3185.58508</v>
      </c>
      <c r="CC2965" s="82">
        <v>3236.61197</v>
      </c>
      <c r="CD2965" s="82">
        <v>3292.51032</v>
      </c>
      <c r="CE2965" s="82">
        <v>3353.38149</v>
      </c>
      <c r="CF2965" s="82">
        <v>3352.82961</v>
      </c>
      <c r="CG2965" s="82">
        <v>3346.24207</v>
      </c>
      <c r="CH2965" s="82">
        <v>3332.6466</v>
      </c>
      <c r="CI2965" s="82">
        <v>3310.84895</v>
      </c>
      <c r="CJ2965" s="82">
        <v>3279.50588</v>
      </c>
      <c r="CK2965" s="82">
        <v>3237.24845</v>
      </c>
    </row>
    <row r="2966" ht="14.25" customHeight="1">
      <c r="E2966" s="2"/>
      <c r="G2966" s="81">
        <v>17.0</v>
      </c>
      <c r="H2966" s="81">
        <v>9.0</v>
      </c>
      <c r="I2966" s="81">
        <v>63.0</v>
      </c>
      <c r="J2966" s="80">
        <v>2627.28333</v>
      </c>
      <c r="K2966" s="80">
        <v>2628.81529</v>
      </c>
      <c r="L2966" s="80">
        <v>2630.91987</v>
      </c>
      <c r="M2966" s="80">
        <v>2633.69863</v>
      </c>
      <c r="N2966" s="80">
        <v>2637.20071</v>
      </c>
      <c r="O2966" s="80">
        <v>2641.66919</v>
      </c>
      <c r="P2966" s="80">
        <v>2647.07485</v>
      </c>
      <c r="Q2966" s="80">
        <v>2653.70459</v>
      </c>
      <c r="R2966" s="80">
        <v>2661.2453</v>
      </c>
      <c r="S2966" s="80">
        <v>2671.12264</v>
      </c>
      <c r="T2966" s="80">
        <v>2681.79173</v>
      </c>
      <c r="U2966" s="80">
        <v>2693.11624</v>
      </c>
      <c r="V2966" s="80">
        <v>2705.57899</v>
      </c>
      <c r="W2966" s="80">
        <v>2719.22791</v>
      </c>
      <c r="X2966" s="80">
        <v>2733.91152</v>
      </c>
      <c r="Y2966" s="80">
        <v>2749.86659</v>
      </c>
      <c r="Z2966" s="80">
        <v>2767.15943</v>
      </c>
      <c r="AA2966" s="80">
        <v>2785.58039</v>
      </c>
      <c r="AB2966" s="80">
        <v>2805.34394</v>
      </c>
      <c r="AC2966" s="80">
        <v>2826.60687</v>
      </c>
      <c r="AD2966" s="80">
        <v>2849.59592</v>
      </c>
      <c r="AE2966" s="80">
        <v>2873.76077</v>
      </c>
      <c r="AF2966" s="80">
        <v>2901.18071</v>
      </c>
      <c r="AG2966" s="80">
        <v>2786.33765</v>
      </c>
      <c r="AH2966" s="80">
        <v>2819.53243</v>
      </c>
      <c r="AI2966" s="80">
        <v>2855.666</v>
      </c>
      <c r="AJ2966" s="80">
        <v>2894.5814</v>
      </c>
      <c r="AK2966" s="80">
        <v>2937.38545</v>
      </c>
      <c r="AL2966" s="80">
        <v>2693.43409</v>
      </c>
      <c r="AM2966" s="80">
        <v>2744.6736</v>
      </c>
      <c r="AN2966" s="80">
        <v>2800.79946</v>
      </c>
      <c r="AO2966" s="80">
        <v>2861.94355</v>
      </c>
      <c r="AP2966" s="80">
        <v>2861.31809</v>
      </c>
      <c r="AQ2966" s="80">
        <v>2854.69837</v>
      </c>
      <c r="AR2966" s="80">
        <v>2841.08024</v>
      </c>
      <c r="AS2966" s="80">
        <v>2819.20006</v>
      </c>
      <c r="AT2966" s="80">
        <v>2787.7066</v>
      </c>
      <c r="AU2966" s="80">
        <v>2745.12996</v>
      </c>
      <c r="AW2966" s="81">
        <v>17.0</v>
      </c>
      <c r="AX2966" s="81">
        <v>9.0</v>
      </c>
      <c r="AY2966" s="81">
        <v>63.0</v>
      </c>
      <c r="AZ2966" s="82">
        <v>3134.91945</v>
      </c>
      <c r="BA2966" s="82">
        <v>3136.45142</v>
      </c>
      <c r="BB2966" s="82">
        <v>3138.55891</v>
      </c>
      <c r="BC2966" s="82">
        <v>3141.34106</v>
      </c>
      <c r="BD2966" s="82">
        <v>3144.85578</v>
      </c>
      <c r="BE2966" s="82">
        <v>3149.34154</v>
      </c>
      <c r="BF2966" s="82">
        <v>3154.76648</v>
      </c>
      <c r="BG2966" s="82">
        <v>3161.41542</v>
      </c>
      <c r="BH2966" s="82">
        <v>3168.97625</v>
      </c>
      <c r="BI2966" s="82">
        <v>3178.87519</v>
      </c>
      <c r="BJ2966" s="82">
        <v>3189.57771</v>
      </c>
      <c r="BK2966" s="82">
        <v>3200.93958</v>
      </c>
      <c r="BL2966" s="82">
        <v>3213.41028</v>
      </c>
      <c r="BM2966" s="82">
        <v>3227.0763</v>
      </c>
      <c r="BN2966" s="82">
        <v>3241.75836</v>
      </c>
      <c r="BO2966" s="82">
        <v>3257.70007</v>
      </c>
      <c r="BP2966" s="82">
        <v>3274.94697</v>
      </c>
      <c r="BQ2966" s="82">
        <v>3293.36678</v>
      </c>
      <c r="BR2966" s="82">
        <v>3313.07419</v>
      </c>
      <c r="BS2966" s="82">
        <v>3334.22384</v>
      </c>
      <c r="BT2966" s="82">
        <v>3357.03436</v>
      </c>
      <c r="BU2966" s="82">
        <v>3380.88864</v>
      </c>
      <c r="BV2966" s="82">
        <v>3408.08964</v>
      </c>
      <c r="BW2966" s="82">
        <v>3293.09112</v>
      </c>
      <c r="BX2966" s="82">
        <v>3326.13623</v>
      </c>
      <c r="BY2966" s="82">
        <v>3362.12403</v>
      </c>
      <c r="BZ2966" s="82">
        <v>3401.01716</v>
      </c>
      <c r="CA2966" s="82">
        <v>3443.74544</v>
      </c>
      <c r="CB2966" s="82">
        <v>3199.66809</v>
      </c>
      <c r="CC2966" s="82">
        <v>3250.78983</v>
      </c>
      <c r="CD2966" s="82">
        <v>3306.77659</v>
      </c>
      <c r="CE2966" s="82">
        <v>3367.71507</v>
      </c>
      <c r="CF2966" s="82">
        <v>3366.8031</v>
      </c>
      <c r="CG2966" s="82">
        <v>3359.80983</v>
      </c>
      <c r="CH2966" s="82">
        <v>3345.7567</v>
      </c>
      <c r="CI2966" s="82">
        <v>3323.4182</v>
      </c>
      <c r="CJ2966" s="82">
        <v>3291.46604</v>
      </c>
      <c r="CK2966" s="82">
        <v>3248.48301</v>
      </c>
    </row>
    <row r="2967" ht="14.25" customHeight="1">
      <c r="E2967" s="2"/>
      <c r="G2967" s="81">
        <v>17.0</v>
      </c>
      <c r="H2967" s="81">
        <v>9.0</v>
      </c>
      <c r="I2967" s="81">
        <v>64.0</v>
      </c>
      <c r="J2967" s="80">
        <v>2706.88321</v>
      </c>
      <c r="K2967" s="80">
        <v>2708.42531</v>
      </c>
      <c r="L2967" s="80">
        <v>2710.54382</v>
      </c>
      <c r="M2967" s="80">
        <v>2713.34097</v>
      </c>
      <c r="N2967" s="80">
        <v>2716.86622</v>
      </c>
      <c r="O2967" s="80">
        <v>2721.357</v>
      </c>
      <c r="P2967" s="80">
        <v>2726.79777</v>
      </c>
      <c r="Q2967" s="80">
        <v>2733.44891</v>
      </c>
      <c r="R2967" s="80">
        <v>2741.02233</v>
      </c>
      <c r="S2967" s="80">
        <v>2750.94653</v>
      </c>
      <c r="T2967" s="80">
        <v>2761.66639</v>
      </c>
      <c r="U2967" s="80">
        <v>2773.00174</v>
      </c>
      <c r="V2967" s="80">
        <v>2785.4994</v>
      </c>
      <c r="W2967" s="80">
        <v>2799.16797</v>
      </c>
      <c r="X2967" s="80">
        <v>2813.86688</v>
      </c>
      <c r="Y2967" s="80">
        <v>2829.8411</v>
      </c>
      <c r="Z2967" s="80">
        <v>2847.12834</v>
      </c>
      <c r="AA2967" s="80">
        <v>2865.55523</v>
      </c>
      <c r="AB2967" s="80">
        <v>2885.30008</v>
      </c>
      <c r="AC2967" s="80">
        <v>2906.57815</v>
      </c>
      <c r="AD2967" s="80">
        <v>2929.41795</v>
      </c>
      <c r="AE2967" s="80">
        <v>2953.64872</v>
      </c>
      <c r="AF2967" s="80">
        <v>2981.16142</v>
      </c>
      <c r="AG2967" s="80">
        <v>2865.37303</v>
      </c>
      <c r="AH2967" s="80">
        <v>2898.60767</v>
      </c>
      <c r="AI2967" s="80">
        <v>2934.79692</v>
      </c>
      <c r="AJ2967" s="80">
        <v>2973.76209</v>
      </c>
      <c r="AK2967" s="80">
        <v>3016.61595</v>
      </c>
      <c r="AL2967" s="80">
        <v>2770.7827</v>
      </c>
      <c r="AM2967" s="80">
        <v>2822.06697</v>
      </c>
      <c r="AN2967" s="80">
        <v>2878.22631</v>
      </c>
      <c r="AO2967" s="80">
        <v>2939.37623</v>
      </c>
      <c r="AP2967" s="80">
        <v>2938.3148</v>
      </c>
      <c r="AQ2967" s="80">
        <v>2931.20046</v>
      </c>
      <c r="AR2967" s="80">
        <v>2917.02394</v>
      </c>
      <c r="AS2967" s="80">
        <v>2894.49336</v>
      </c>
      <c r="AT2967" s="80">
        <v>2862.27089</v>
      </c>
      <c r="AU2967" s="80">
        <v>2818.8453</v>
      </c>
      <c r="AW2967" s="81">
        <v>17.0</v>
      </c>
      <c r="AX2967" s="81">
        <v>9.0</v>
      </c>
      <c r="AY2967" s="81">
        <v>64.0</v>
      </c>
      <c r="AZ2967" s="82">
        <v>3150.92123</v>
      </c>
      <c r="BA2967" s="82">
        <v>3152.46333</v>
      </c>
      <c r="BB2967" s="82">
        <v>3154.58477</v>
      </c>
      <c r="BC2967" s="82">
        <v>3157.38533</v>
      </c>
      <c r="BD2967" s="82">
        <v>3160.92332</v>
      </c>
      <c r="BE2967" s="82">
        <v>3165.43077</v>
      </c>
      <c r="BF2967" s="82">
        <v>3170.89162</v>
      </c>
      <c r="BG2967" s="82">
        <v>3177.56058</v>
      </c>
      <c r="BH2967" s="82">
        <v>3185.1555</v>
      </c>
      <c r="BI2967" s="82">
        <v>3195.10402</v>
      </c>
      <c r="BJ2967" s="82">
        <v>3205.86146</v>
      </c>
      <c r="BK2967" s="82">
        <v>3217.23467</v>
      </c>
      <c r="BL2967" s="82">
        <v>3229.74812</v>
      </c>
      <c r="BM2967" s="82">
        <v>3243.44087</v>
      </c>
      <c r="BN2967" s="82">
        <v>3258.14849</v>
      </c>
      <c r="BO2967" s="82">
        <v>3274.12421</v>
      </c>
      <c r="BP2967" s="82">
        <v>3291.38197</v>
      </c>
      <c r="BQ2967" s="82">
        <v>3309.82852</v>
      </c>
      <c r="BR2967" s="82">
        <v>3329.53949</v>
      </c>
      <c r="BS2967" s="82">
        <v>3350.73438</v>
      </c>
      <c r="BT2967" s="82">
        <v>3373.41009</v>
      </c>
      <c r="BU2967" s="82">
        <v>3397.38417</v>
      </c>
      <c r="BV2967" s="82">
        <v>3424.72703</v>
      </c>
      <c r="BW2967" s="82">
        <v>3308.81796</v>
      </c>
      <c r="BX2967" s="82">
        <v>3341.94046</v>
      </c>
      <c r="BY2967" s="82">
        <v>3378.02548</v>
      </c>
      <c r="BZ2967" s="82">
        <v>3416.99515</v>
      </c>
      <c r="CA2967" s="82">
        <v>3459.81023</v>
      </c>
      <c r="CB2967" s="82">
        <v>3213.89883</v>
      </c>
      <c r="CC2967" s="82">
        <v>3265.11705</v>
      </c>
      <c r="CD2967" s="82">
        <v>3321.19396</v>
      </c>
      <c r="CE2967" s="82">
        <v>3382.20145</v>
      </c>
      <c r="CF2967" s="82">
        <v>3380.92732</v>
      </c>
      <c r="CG2967" s="82">
        <v>3373.52584</v>
      </c>
      <c r="CH2967" s="82">
        <v>3359.01217</v>
      </c>
      <c r="CI2967" s="82">
        <v>3336.12931</v>
      </c>
      <c r="CJ2967" s="82">
        <v>3303.56397</v>
      </c>
      <c r="CK2967" s="82">
        <v>3259.8504</v>
      </c>
    </row>
    <row r="2968" ht="14.25" customHeight="1">
      <c r="E2968" s="2"/>
      <c r="G2968" s="81">
        <v>17.0</v>
      </c>
      <c r="H2968" s="81">
        <v>9.0</v>
      </c>
      <c r="I2968" s="81">
        <v>65.0</v>
      </c>
      <c r="J2968" s="80">
        <v>2787.04072</v>
      </c>
      <c r="K2968" s="80">
        <v>2788.59305</v>
      </c>
      <c r="L2968" s="80">
        <v>2790.72561</v>
      </c>
      <c r="M2968" s="80">
        <v>2793.54132</v>
      </c>
      <c r="N2968" s="80">
        <v>2797.08996</v>
      </c>
      <c r="O2968" s="80">
        <v>2801.6031</v>
      </c>
      <c r="P2968" s="80">
        <v>2807.07931</v>
      </c>
      <c r="Q2968" s="80">
        <v>2813.75159</v>
      </c>
      <c r="R2968" s="80">
        <v>2821.35775</v>
      </c>
      <c r="S2968" s="80">
        <v>2831.32895</v>
      </c>
      <c r="T2968" s="80">
        <v>2842.09978</v>
      </c>
      <c r="U2968" s="80">
        <v>2853.4449</v>
      </c>
      <c r="V2968" s="80">
        <v>2865.97708</v>
      </c>
      <c r="W2968" s="80">
        <v>2879.66434</v>
      </c>
      <c r="X2968" s="80">
        <v>2894.37742</v>
      </c>
      <c r="Y2968" s="80">
        <v>2910.36971</v>
      </c>
      <c r="Z2968" s="80">
        <v>2927.64947</v>
      </c>
      <c r="AA2968" s="80">
        <v>2946.08068</v>
      </c>
      <c r="AB2968" s="80">
        <v>2965.80442</v>
      </c>
      <c r="AC2968" s="80">
        <v>2987.09613</v>
      </c>
      <c r="AD2968" s="80">
        <v>3009.78021</v>
      </c>
      <c r="AE2968" s="80">
        <v>3034.07695</v>
      </c>
      <c r="AF2968" s="80">
        <v>3061.6827</v>
      </c>
      <c r="AG2968" s="80">
        <v>2944.93771</v>
      </c>
      <c r="AH2968" s="80">
        <v>2978.21014</v>
      </c>
      <c r="AI2968" s="80">
        <v>3014.45317</v>
      </c>
      <c r="AJ2968" s="80">
        <v>3053.4654</v>
      </c>
      <c r="AK2968" s="80">
        <v>3096.36612</v>
      </c>
      <c r="AL2968" s="80">
        <v>2848.62994</v>
      </c>
      <c r="AM2968" s="80">
        <v>2899.95522</v>
      </c>
      <c r="AN2968" s="80">
        <v>2956.14353</v>
      </c>
      <c r="AO2968" s="80">
        <v>3017.2936</v>
      </c>
      <c r="AP2968" s="80">
        <v>3015.78613</v>
      </c>
      <c r="AQ2968" s="80">
        <v>3008.16652</v>
      </c>
      <c r="AR2968" s="80">
        <v>2993.42033</v>
      </c>
      <c r="AS2968" s="80">
        <v>2970.22677</v>
      </c>
      <c r="AT2968" s="80">
        <v>2937.26198</v>
      </c>
      <c r="AU2968" s="80">
        <v>2892.97227</v>
      </c>
      <c r="AW2968" s="81">
        <v>17.0</v>
      </c>
      <c r="AX2968" s="81">
        <v>9.0</v>
      </c>
      <c r="AY2968" s="81">
        <v>65.0</v>
      </c>
      <c r="AZ2968" s="82">
        <v>3167.08202</v>
      </c>
      <c r="BA2968" s="82">
        <v>3168.63435</v>
      </c>
      <c r="BB2968" s="82">
        <v>3170.76986</v>
      </c>
      <c r="BC2968" s="82">
        <v>3173.58901</v>
      </c>
      <c r="BD2968" s="82">
        <v>3177.15046</v>
      </c>
      <c r="BE2968" s="82">
        <v>3181.67983</v>
      </c>
      <c r="BF2968" s="82">
        <v>3187.17692</v>
      </c>
      <c r="BG2968" s="82">
        <v>3193.86616</v>
      </c>
      <c r="BH2968" s="82">
        <v>3201.49552</v>
      </c>
      <c r="BI2968" s="82">
        <v>3211.49412</v>
      </c>
      <c r="BJ2968" s="82">
        <v>3222.30702</v>
      </c>
      <c r="BK2968" s="82">
        <v>3233.69186</v>
      </c>
      <c r="BL2968" s="82">
        <v>3246.24856</v>
      </c>
      <c r="BM2968" s="82">
        <v>3259.96845</v>
      </c>
      <c r="BN2968" s="82">
        <v>3274.70206</v>
      </c>
      <c r="BO2968" s="82">
        <v>3290.7123</v>
      </c>
      <c r="BP2968" s="82">
        <v>3307.9813</v>
      </c>
      <c r="BQ2968" s="82">
        <v>3326.45512</v>
      </c>
      <c r="BR2968" s="82">
        <v>3346.17003</v>
      </c>
      <c r="BS2968" s="82">
        <v>3367.41085</v>
      </c>
      <c r="BT2968" s="82">
        <v>3389.95133</v>
      </c>
      <c r="BU2968" s="82">
        <v>3414.04643</v>
      </c>
      <c r="BV2968" s="82">
        <v>3441.53256</v>
      </c>
      <c r="BW2968" s="82">
        <v>3324.70502</v>
      </c>
      <c r="BX2968" s="82">
        <v>3357.90605</v>
      </c>
      <c r="BY2968" s="82">
        <v>3394.08961</v>
      </c>
      <c r="BZ2968" s="82">
        <v>3433.13707</v>
      </c>
      <c r="CA2968" s="82">
        <v>3476.04035</v>
      </c>
      <c r="CB2968" s="82">
        <v>3228.27874</v>
      </c>
      <c r="CC2968" s="82">
        <v>3279.5951</v>
      </c>
      <c r="CD2968" s="82">
        <v>3335.76389</v>
      </c>
      <c r="CE2968" s="82">
        <v>3396.84215</v>
      </c>
      <c r="CF2968" s="82">
        <v>3395.20372</v>
      </c>
      <c r="CG2968" s="82">
        <v>3387.39155</v>
      </c>
      <c r="CH2968" s="82">
        <v>3372.41441</v>
      </c>
      <c r="CI2968" s="82">
        <v>3348.98363</v>
      </c>
      <c r="CJ2968" s="82">
        <v>3315.80097</v>
      </c>
      <c r="CK2968" s="82">
        <v>3271.35187</v>
      </c>
    </row>
    <row r="2969" ht="14.25" customHeight="1">
      <c r="E2969" s="2"/>
      <c r="G2969" s="81">
        <v>17.0</v>
      </c>
      <c r="H2969" s="81">
        <v>9.0</v>
      </c>
      <c r="I2969" s="81">
        <v>66.0</v>
      </c>
      <c r="J2969" s="80">
        <v>2867.76224</v>
      </c>
      <c r="K2969" s="80">
        <v>2869.3249</v>
      </c>
      <c r="L2969" s="80">
        <v>2871.47165</v>
      </c>
      <c r="M2969" s="80">
        <v>2874.30608</v>
      </c>
      <c r="N2969" s="80">
        <v>2877.87833</v>
      </c>
      <c r="O2969" s="80">
        <v>2882.41388</v>
      </c>
      <c r="P2969" s="80">
        <v>2887.92585</v>
      </c>
      <c r="Q2969" s="80">
        <v>2894.61905</v>
      </c>
      <c r="R2969" s="80">
        <v>2902.25794</v>
      </c>
      <c r="S2969" s="80">
        <v>2912.2763</v>
      </c>
      <c r="T2969" s="80">
        <v>2923.09828</v>
      </c>
      <c r="U2969" s="80">
        <v>2934.45211</v>
      </c>
      <c r="V2969" s="80">
        <v>2947.01844</v>
      </c>
      <c r="W2969" s="80">
        <v>2960.72342</v>
      </c>
      <c r="X2969" s="80">
        <v>2975.44953</v>
      </c>
      <c r="Y2969" s="80">
        <v>2991.45879</v>
      </c>
      <c r="Z2969" s="80">
        <v>3008.72919</v>
      </c>
      <c r="AA2969" s="80">
        <v>3027.16309</v>
      </c>
      <c r="AB2969" s="80">
        <v>3046.86329</v>
      </c>
      <c r="AC2969" s="80">
        <v>3068.16714</v>
      </c>
      <c r="AD2969" s="80">
        <v>3090.68897</v>
      </c>
      <c r="AE2969" s="80">
        <v>3115.05176</v>
      </c>
      <c r="AF2969" s="80">
        <v>3142.75086</v>
      </c>
      <c r="AG2969" s="80">
        <v>3025.03789</v>
      </c>
      <c r="AH2969" s="80">
        <v>3058.34603</v>
      </c>
      <c r="AI2969" s="80">
        <v>3094.64091</v>
      </c>
      <c r="AJ2969" s="80">
        <v>3133.69748</v>
      </c>
      <c r="AK2969" s="80">
        <v>3176.64211</v>
      </c>
      <c r="AL2969" s="80">
        <v>2926.98175</v>
      </c>
      <c r="AM2969" s="80">
        <v>2978.34427</v>
      </c>
      <c r="AN2969" s="80">
        <v>3034.55702</v>
      </c>
      <c r="AO2969" s="80">
        <v>3095.70154</v>
      </c>
      <c r="AP2969" s="80">
        <v>3093.73788</v>
      </c>
      <c r="AQ2969" s="80">
        <v>3085.60228</v>
      </c>
      <c r="AR2969" s="80">
        <v>3070.27506</v>
      </c>
      <c r="AS2969" s="80">
        <v>3046.40585</v>
      </c>
      <c r="AT2969" s="80">
        <v>3012.6853</v>
      </c>
      <c r="AU2969" s="80">
        <v>2967.51622</v>
      </c>
      <c r="AW2969" s="81">
        <v>17.0</v>
      </c>
      <c r="AX2969" s="81">
        <v>9.0</v>
      </c>
      <c r="AY2969" s="81">
        <v>66.0</v>
      </c>
      <c r="AZ2969" s="82">
        <v>3183.40341</v>
      </c>
      <c r="BA2969" s="82">
        <v>3184.96607</v>
      </c>
      <c r="BB2969" s="82">
        <v>3187.11578</v>
      </c>
      <c r="BC2969" s="82">
        <v>3189.95368</v>
      </c>
      <c r="BD2969" s="82">
        <v>3193.53882</v>
      </c>
      <c r="BE2969" s="82">
        <v>3198.09033</v>
      </c>
      <c r="BF2969" s="82">
        <v>3203.62399</v>
      </c>
      <c r="BG2969" s="82">
        <v>3210.33376</v>
      </c>
      <c r="BH2969" s="82">
        <v>3217.99792</v>
      </c>
      <c r="BI2969" s="82">
        <v>3228.04709</v>
      </c>
      <c r="BJ2969" s="82">
        <v>3238.91602</v>
      </c>
      <c r="BK2969" s="82">
        <v>3250.31275</v>
      </c>
      <c r="BL2969" s="82">
        <v>3262.91321</v>
      </c>
      <c r="BM2969" s="82">
        <v>3276.66067</v>
      </c>
      <c r="BN2969" s="82">
        <v>3291.4207</v>
      </c>
      <c r="BO2969" s="82">
        <v>3307.46598</v>
      </c>
      <c r="BP2969" s="82">
        <v>3324.74662</v>
      </c>
      <c r="BQ2969" s="82">
        <v>3343.24821</v>
      </c>
      <c r="BR2969" s="82">
        <v>3362.96746</v>
      </c>
      <c r="BS2969" s="82">
        <v>3384.2549</v>
      </c>
      <c r="BT2969" s="82">
        <v>3406.65973</v>
      </c>
      <c r="BU2969" s="82">
        <v>3430.87707</v>
      </c>
      <c r="BV2969" s="82">
        <v>3458.5079</v>
      </c>
      <c r="BW2969" s="82">
        <v>3340.7539</v>
      </c>
      <c r="BX2969" s="82">
        <v>3374.03459</v>
      </c>
      <c r="BY2969" s="82">
        <v>3410.31802</v>
      </c>
      <c r="BZ2969" s="82">
        <v>3449.44454</v>
      </c>
      <c r="CA2969" s="82">
        <v>3492.43742</v>
      </c>
      <c r="CB2969" s="82">
        <v>3242.80929</v>
      </c>
      <c r="CC2969" s="82">
        <v>3294.22547</v>
      </c>
      <c r="CD2969" s="82">
        <v>3350.48788</v>
      </c>
      <c r="CE2969" s="82">
        <v>3411.63866</v>
      </c>
      <c r="CF2969" s="82">
        <v>3409.63379</v>
      </c>
      <c r="CG2969" s="82">
        <v>3401.4084</v>
      </c>
      <c r="CH2969" s="82">
        <v>3385.96484</v>
      </c>
      <c r="CI2969" s="82">
        <v>3361.98253</v>
      </c>
      <c r="CJ2969" s="82">
        <v>3328.17837</v>
      </c>
      <c r="CK2969" s="82">
        <v>3282.98867</v>
      </c>
    </row>
    <row r="2970" ht="14.25" customHeight="1">
      <c r="E2970" s="2"/>
      <c r="G2970" s="81">
        <v>17.0</v>
      </c>
      <c r="H2970" s="81">
        <v>9.0</v>
      </c>
      <c r="I2970" s="81">
        <v>67.0</v>
      </c>
      <c r="J2970" s="80">
        <v>2949.05424</v>
      </c>
      <c r="K2970" s="80">
        <v>2950.62731</v>
      </c>
      <c r="L2970" s="80">
        <v>2952.78838</v>
      </c>
      <c r="M2970" s="80">
        <v>2955.64171</v>
      </c>
      <c r="N2970" s="80">
        <v>2959.23778</v>
      </c>
      <c r="O2970" s="80">
        <v>2963.7958</v>
      </c>
      <c r="P2970" s="80">
        <v>2969.34387</v>
      </c>
      <c r="Q2970" s="80">
        <v>2976.05773</v>
      </c>
      <c r="R2970" s="80">
        <v>2983.72938</v>
      </c>
      <c r="S2970" s="80">
        <v>2993.79505</v>
      </c>
      <c r="T2970" s="80">
        <v>3004.66837</v>
      </c>
      <c r="U2970" s="80">
        <v>3016.02983</v>
      </c>
      <c r="V2970" s="80">
        <v>3028.62992</v>
      </c>
      <c r="W2970" s="80">
        <v>3042.35166</v>
      </c>
      <c r="X2970" s="80">
        <v>3057.08966</v>
      </c>
      <c r="Y2970" s="80">
        <v>3073.1148</v>
      </c>
      <c r="Z2970" s="80">
        <v>3090.37393</v>
      </c>
      <c r="AA2970" s="80">
        <v>3108.80888</v>
      </c>
      <c r="AB2970" s="80">
        <v>3128.48311</v>
      </c>
      <c r="AC2970" s="80">
        <v>3149.79759</v>
      </c>
      <c r="AD2970" s="80">
        <v>3172.1506</v>
      </c>
      <c r="AE2970" s="80">
        <v>3196.57951</v>
      </c>
      <c r="AF2970" s="80">
        <v>3224.37225</v>
      </c>
      <c r="AG2970" s="80">
        <v>3105.67982</v>
      </c>
      <c r="AH2970" s="80">
        <v>3139.02158</v>
      </c>
      <c r="AI2970" s="80">
        <v>3175.36639</v>
      </c>
      <c r="AJ2970" s="80">
        <v>3214.46457</v>
      </c>
      <c r="AK2970" s="80">
        <v>3257.45013</v>
      </c>
      <c r="AL2970" s="80">
        <v>3005.84414</v>
      </c>
      <c r="AM2970" s="80">
        <v>3057.24011</v>
      </c>
      <c r="AN2970" s="80">
        <v>3113.47275</v>
      </c>
      <c r="AO2970" s="80">
        <v>3174.60597</v>
      </c>
      <c r="AP2970" s="80">
        <v>3172.17593</v>
      </c>
      <c r="AQ2970" s="80">
        <v>3163.51352</v>
      </c>
      <c r="AR2970" s="80">
        <v>3147.59383</v>
      </c>
      <c r="AS2970" s="80">
        <v>3123.03622</v>
      </c>
      <c r="AT2970" s="80">
        <v>3088.5464</v>
      </c>
      <c r="AU2970" s="80">
        <v>3042.48257</v>
      </c>
      <c r="AW2970" s="81">
        <v>17.0</v>
      </c>
      <c r="AX2970" s="81">
        <v>9.0</v>
      </c>
      <c r="AY2970" s="81">
        <v>67.0</v>
      </c>
      <c r="AZ2970" s="82">
        <v>3199.88701</v>
      </c>
      <c r="BA2970" s="82">
        <v>3201.46009</v>
      </c>
      <c r="BB2970" s="82">
        <v>3203.62414</v>
      </c>
      <c r="BC2970" s="82">
        <v>3206.48096</v>
      </c>
      <c r="BD2970" s="82">
        <v>3210.09001</v>
      </c>
      <c r="BE2970" s="82">
        <v>3214.66387</v>
      </c>
      <c r="BF2970" s="82">
        <v>3220.23444</v>
      </c>
      <c r="BG2970" s="82">
        <v>3226.965</v>
      </c>
      <c r="BH2970" s="82">
        <v>3234.66432</v>
      </c>
      <c r="BI2970" s="82">
        <v>3244.76458</v>
      </c>
      <c r="BJ2970" s="82">
        <v>3255.69008</v>
      </c>
      <c r="BK2970" s="82">
        <v>3267.099</v>
      </c>
      <c r="BL2970" s="82">
        <v>3279.74372</v>
      </c>
      <c r="BM2970" s="82">
        <v>3293.51918</v>
      </c>
      <c r="BN2970" s="82">
        <v>3308.30607</v>
      </c>
      <c r="BO2970" s="82">
        <v>3324.38691</v>
      </c>
      <c r="BP2970" s="82">
        <v>3341.67958</v>
      </c>
      <c r="BQ2970" s="82">
        <v>3360.20946</v>
      </c>
      <c r="BR2970" s="82">
        <v>3379.93345</v>
      </c>
      <c r="BS2970" s="82">
        <v>3401.26821</v>
      </c>
      <c r="BT2970" s="82">
        <v>3423.53696</v>
      </c>
      <c r="BU2970" s="82">
        <v>3447.87777</v>
      </c>
      <c r="BV2970" s="82">
        <v>3475.65475</v>
      </c>
      <c r="BW2970" s="82">
        <v>3356.96619</v>
      </c>
      <c r="BX2970" s="82">
        <v>3390.3277</v>
      </c>
      <c r="BY2970" s="82">
        <v>3426.71234</v>
      </c>
      <c r="BZ2970" s="82">
        <v>3465.91919</v>
      </c>
      <c r="CA2970" s="82">
        <v>3509.00312</v>
      </c>
      <c r="CB2970" s="82">
        <v>3257.49196</v>
      </c>
      <c r="CC2970" s="82">
        <v>3309.00964</v>
      </c>
      <c r="CD2970" s="82">
        <v>3365.36745</v>
      </c>
      <c r="CE2970" s="82">
        <v>3426.5925</v>
      </c>
      <c r="CF2970" s="82">
        <v>3424.21902</v>
      </c>
      <c r="CG2970" s="82">
        <v>3415.57785</v>
      </c>
      <c r="CH2970" s="82">
        <v>3399.66487</v>
      </c>
      <c r="CI2970" s="82">
        <v>3375.1274</v>
      </c>
      <c r="CJ2970" s="82">
        <v>3340.69752</v>
      </c>
      <c r="CK2970" s="82">
        <v>3294.7621</v>
      </c>
    </row>
    <row r="2971" ht="14.25" customHeight="1">
      <c r="E2971" s="2"/>
      <c r="G2971" s="81">
        <v>17.0</v>
      </c>
      <c r="H2971" s="81">
        <v>9.0</v>
      </c>
      <c r="I2971" s="81">
        <v>68.0</v>
      </c>
      <c r="J2971" s="80">
        <v>3030.92323</v>
      </c>
      <c r="K2971" s="80">
        <v>3032.50682</v>
      </c>
      <c r="L2971" s="80">
        <v>3034.68233</v>
      </c>
      <c r="M2971" s="80">
        <v>3037.55474</v>
      </c>
      <c r="N2971" s="80">
        <v>3041.17485</v>
      </c>
      <c r="O2971" s="80">
        <v>3045.75541</v>
      </c>
      <c r="P2971" s="80">
        <v>3051.33991</v>
      </c>
      <c r="Q2971" s="80">
        <v>3058.07419</v>
      </c>
      <c r="R2971" s="80">
        <v>3065.77861</v>
      </c>
      <c r="S2971" s="80">
        <v>3075.89174</v>
      </c>
      <c r="T2971" s="80">
        <v>3086.81661</v>
      </c>
      <c r="U2971" s="80">
        <v>3098.18462</v>
      </c>
      <c r="V2971" s="80">
        <v>3110.81808</v>
      </c>
      <c r="W2971" s="80">
        <v>3124.5556</v>
      </c>
      <c r="X2971" s="80">
        <v>3139.30433</v>
      </c>
      <c r="Y2971" s="80">
        <v>3155.34426</v>
      </c>
      <c r="Z2971" s="80">
        <v>3172.59019</v>
      </c>
      <c r="AA2971" s="80">
        <v>3191.02456</v>
      </c>
      <c r="AB2971" s="80">
        <v>3210.67036</v>
      </c>
      <c r="AC2971" s="80">
        <v>3231.99395</v>
      </c>
      <c r="AD2971" s="80">
        <v>3254.17153</v>
      </c>
      <c r="AE2971" s="80">
        <v>3278.66662</v>
      </c>
      <c r="AF2971" s="80">
        <v>3306.55332</v>
      </c>
      <c r="AG2971" s="80">
        <v>3186.86983</v>
      </c>
      <c r="AH2971" s="80">
        <v>3220.2431</v>
      </c>
      <c r="AI2971" s="80">
        <v>3256.63592</v>
      </c>
      <c r="AJ2971" s="80">
        <v>3295.77296</v>
      </c>
      <c r="AK2971" s="80">
        <v>3338.79647</v>
      </c>
      <c r="AL2971" s="80">
        <v>3085.22319</v>
      </c>
      <c r="AM2971" s="80">
        <v>3136.64881</v>
      </c>
      <c r="AN2971" s="80">
        <v>3192.89676</v>
      </c>
      <c r="AO2971" s="80">
        <v>3254.01292</v>
      </c>
      <c r="AP2971" s="80">
        <v>3251.10619</v>
      </c>
      <c r="AQ2971" s="80">
        <v>3241.90609</v>
      </c>
      <c r="AR2971" s="80">
        <v>3225.38242</v>
      </c>
      <c r="AS2971" s="80">
        <v>3200.12356</v>
      </c>
      <c r="AT2971" s="80">
        <v>3164.85082</v>
      </c>
      <c r="AU2971" s="80">
        <v>3117.87676</v>
      </c>
      <c r="AW2971" s="81">
        <v>17.0</v>
      </c>
      <c r="AX2971" s="81">
        <v>9.0</v>
      </c>
      <c r="AY2971" s="81">
        <v>68.0</v>
      </c>
      <c r="AZ2971" s="82">
        <v>3216.53445</v>
      </c>
      <c r="BA2971" s="82">
        <v>3218.11804</v>
      </c>
      <c r="BB2971" s="82">
        <v>3220.29656</v>
      </c>
      <c r="BC2971" s="82">
        <v>3223.17248</v>
      </c>
      <c r="BD2971" s="82">
        <v>3226.80565</v>
      </c>
      <c r="BE2971" s="82">
        <v>3231.40211</v>
      </c>
      <c r="BF2971" s="82">
        <v>3237.00992</v>
      </c>
      <c r="BG2971" s="82">
        <v>3243.76152</v>
      </c>
      <c r="BH2971" s="82">
        <v>3251.49637</v>
      </c>
      <c r="BI2971" s="82">
        <v>3261.64823</v>
      </c>
      <c r="BJ2971" s="82">
        <v>3272.63087</v>
      </c>
      <c r="BK2971" s="82">
        <v>3284.05226</v>
      </c>
      <c r="BL2971" s="82">
        <v>3296.74176</v>
      </c>
      <c r="BM2971" s="82">
        <v>3310.54564</v>
      </c>
      <c r="BN2971" s="82">
        <v>3325.35984</v>
      </c>
      <c r="BO2971" s="82">
        <v>3341.47676</v>
      </c>
      <c r="BP2971" s="82">
        <v>3358.78185</v>
      </c>
      <c r="BQ2971" s="82">
        <v>3377.34055</v>
      </c>
      <c r="BR2971" s="82">
        <v>3397.06968</v>
      </c>
      <c r="BS2971" s="82">
        <v>3418.45245</v>
      </c>
      <c r="BT2971" s="82">
        <v>3440.58469</v>
      </c>
      <c r="BU2971" s="82">
        <v>3465.05023</v>
      </c>
      <c r="BV2971" s="82">
        <v>3492.97481</v>
      </c>
      <c r="BW2971" s="82">
        <v>3373.34352</v>
      </c>
      <c r="BX2971" s="82">
        <v>3406.78701</v>
      </c>
      <c r="BY2971" s="82">
        <v>3443.27422</v>
      </c>
      <c r="BZ2971" s="82">
        <v>3482.56269</v>
      </c>
      <c r="CA2971" s="82">
        <v>3525.73909</v>
      </c>
      <c r="CB2971" s="82">
        <v>3272.32826</v>
      </c>
      <c r="CC2971" s="82">
        <v>3323.94912</v>
      </c>
      <c r="CD2971" s="82">
        <v>3380.40411</v>
      </c>
      <c r="CE2971" s="82">
        <v>3441.70523</v>
      </c>
      <c r="CF2971" s="82">
        <v>3438.96094</v>
      </c>
      <c r="CG2971" s="82">
        <v>3429.9014</v>
      </c>
      <c r="CH2971" s="82">
        <v>3413.51597</v>
      </c>
      <c r="CI2971" s="82">
        <v>3388.41965</v>
      </c>
      <c r="CJ2971" s="82">
        <v>3353.35976</v>
      </c>
      <c r="CK2971" s="82">
        <v>3306.67344</v>
      </c>
    </row>
    <row r="2972" ht="14.25" customHeight="1">
      <c r="E2972" s="2"/>
      <c r="G2972" s="81">
        <v>17.0</v>
      </c>
      <c r="H2972" s="81">
        <v>9.0</v>
      </c>
      <c r="I2972" s="81">
        <v>69.0</v>
      </c>
      <c r="J2972" s="80">
        <v>3113.37582</v>
      </c>
      <c r="K2972" s="80">
        <v>3114.97003</v>
      </c>
      <c r="L2972" s="80">
        <v>3117.16012</v>
      </c>
      <c r="M2972" s="80">
        <v>3120.05178</v>
      </c>
      <c r="N2972" s="80">
        <v>3123.69615</v>
      </c>
      <c r="O2972" s="80">
        <v>3128.29931</v>
      </c>
      <c r="P2972" s="80">
        <v>3133.92058</v>
      </c>
      <c r="Q2972" s="80">
        <v>3140.67502</v>
      </c>
      <c r="R2972" s="80">
        <v>3148.41224</v>
      </c>
      <c r="S2972" s="80">
        <v>3158.57299</v>
      </c>
      <c r="T2972" s="80">
        <v>3169.54959</v>
      </c>
      <c r="U2972" s="80">
        <v>3180.92308</v>
      </c>
      <c r="V2972" s="80">
        <v>3193.58952</v>
      </c>
      <c r="W2972" s="80">
        <v>3207.34185</v>
      </c>
      <c r="X2972" s="80">
        <v>3222.10014</v>
      </c>
      <c r="Y2972" s="80">
        <v>3238.15375</v>
      </c>
      <c r="Z2972" s="80">
        <v>3255.38456</v>
      </c>
      <c r="AA2972" s="80">
        <v>3273.81668</v>
      </c>
      <c r="AB2972" s="80">
        <v>3293.43158</v>
      </c>
      <c r="AC2972" s="80">
        <v>3314.76276</v>
      </c>
      <c r="AD2972" s="80">
        <v>3336.75824</v>
      </c>
      <c r="AE2972" s="80">
        <v>3361.31959</v>
      </c>
      <c r="AF2972" s="80">
        <v>3389.30056</v>
      </c>
      <c r="AG2972" s="80">
        <v>3268.61431</v>
      </c>
      <c r="AH2972" s="80">
        <v>3302.01699</v>
      </c>
      <c r="AI2972" s="80">
        <v>3338.45587</v>
      </c>
      <c r="AJ2972" s="80">
        <v>3377.62901</v>
      </c>
      <c r="AK2972" s="80">
        <v>3420.68746</v>
      </c>
      <c r="AL2972" s="80">
        <v>3165.12504</v>
      </c>
      <c r="AM2972" s="80">
        <v>3216.57649</v>
      </c>
      <c r="AN2972" s="80">
        <v>3272.83514</v>
      </c>
      <c r="AO2972" s="80">
        <v>3333.92844</v>
      </c>
      <c r="AP2972" s="80">
        <v>3330.53467</v>
      </c>
      <c r="AQ2972" s="80">
        <v>3320.78592</v>
      </c>
      <c r="AR2972" s="80">
        <v>3303.64665</v>
      </c>
      <c r="AS2972" s="80">
        <v>3277.67358</v>
      </c>
      <c r="AT2972" s="80">
        <v>3241.60422</v>
      </c>
      <c r="AU2972" s="80">
        <v>3193.70433</v>
      </c>
      <c r="AW2972" s="81">
        <v>17.0</v>
      </c>
      <c r="AX2972" s="81">
        <v>9.0</v>
      </c>
      <c r="AY2972" s="81">
        <v>69.0</v>
      </c>
      <c r="AZ2972" s="82">
        <v>3233.34736</v>
      </c>
      <c r="BA2972" s="82">
        <v>3234.94157</v>
      </c>
      <c r="BB2972" s="82">
        <v>3237.13469</v>
      </c>
      <c r="BC2972" s="82">
        <v>3240.02988</v>
      </c>
      <c r="BD2972" s="82">
        <v>3243.68741</v>
      </c>
      <c r="BE2972" s="82">
        <v>3248.30668</v>
      </c>
      <c r="BF2972" s="82">
        <v>3253.95208</v>
      </c>
      <c r="BG2972" s="82">
        <v>3260.72498</v>
      </c>
      <c r="BH2972" s="82">
        <v>3268.49573</v>
      </c>
      <c r="BI2972" s="82">
        <v>3278.69972</v>
      </c>
      <c r="BJ2972" s="82">
        <v>3289.74006</v>
      </c>
      <c r="BK2972" s="82">
        <v>3301.1742</v>
      </c>
      <c r="BL2972" s="82">
        <v>3313.909</v>
      </c>
      <c r="BM2972" s="82">
        <v>3327.74175</v>
      </c>
      <c r="BN2972" s="82">
        <v>3342.5837</v>
      </c>
      <c r="BO2972" s="82">
        <v>3358.73722</v>
      </c>
      <c r="BP2972" s="82">
        <v>3376.05513</v>
      </c>
      <c r="BQ2972" s="82">
        <v>3394.64319</v>
      </c>
      <c r="BR2972" s="82">
        <v>3414.37785</v>
      </c>
      <c r="BS2972" s="82">
        <v>3435.80935</v>
      </c>
      <c r="BT2972" s="82">
        <v>3457.80464</v>
      </c>
      <c r="BU2972" s="82">
        <v>3482.39616</v>
      </c>
      <c r="BV2972" s="82">
        <v>3510.46981</v>
      </c>
      <c r="BW2972" s="82">
        <v>3389.88755</v>
      </c>
      <c r="BX2972" s="82">
        <v>3423.41419</v>
      </c>
      <c r="BY2972" s="82">
        <v>3460.00533</v>
      </c>
      <c r="BZ2972" s="82">
        <v>3499.37672</v>
      </c>
      <c r="CA2972" s="82">
        <v>3542.64704</v>
      </c>
      <c r="CB2972" s="82">
        <v>3287.31969</v>
      </c>
      <c r="CC2972" s="82">
        <v>3339.04546</v>
      </c>
      <c r="CD2972" s="82">
        <v>3395.59942</v>
      </c>
      <c r="CE2972" s="82">
        <v>3456.97839</v>
      </c>
      <c r="CF2972" s="82">
        <v>3453.86106</v>
      </c>
      <c r="CG2972" s="82">
        <v>3444.38055</v>
      </c>
      <c r="CH2972" s="82">
        <v>3427.51959</v>
      </c>
      <c r="CI2972" s="82">
        <v>3401.8607</v>
      </c>
      <c r="CJ2972" s="82">
        <v>3366.16646</v>
      </c>
      <c r="CK2972" s="82">
        <v>3318.724</v>
      </c>
    </row>
    <row r="2973" ht="14.25" customHeight="1">
      <c r="E2973" s="2"/>
      <c r="G2973" s="81">
        <v>17.0</v>
      </c>
      <c r="H2973" s="81">
        <v>9.0</v>
      </c>
      <c r="I2973" s="81">
        <v>70.0</v>
      </c>
      <c r="J2973" s="80">
        <v>3196.41869</v>
      </c>
      <c r="K2973" s="80">
        <v>3198.02361</v>
      </c>
      <c r="L2973" s="80">
        <v>3200.22841</v>
      </c>
      <c r="M2973" s="80">
        <v>3203.1395</v>
      </c>
      <c r="N2973" s="80">
        <v>3206.80836</v>
      </c>
      <c r="O2973" s="80">
        <v>3211.43418</v>
      </c>
      <c r="P2973" s="80">
        <v>3217.09255</v>
      </c>
      <c r="Q2973" s="80">
        <v>3223.86692</v>
      </c>
      <c r="R2973" s="80">
        <v>3231.63696</v>
      </c>
      <c r="S2973" s="80">
        <v>3241.84548</v>
      </c>
      <c r="T2973" s="80">
        <v>3252.87403</v>
      </c>
      <c r="U2973" s="80">
        <v>3264.25189</v>
      </c>
      <c r="V2973" s="80">
        <v>3276.95093</v>
      </c>
      <c r="W2973" s="80">
        <v>3290.71707</v>
      </c>
      <c r="X2973" s="80">
        <v>3305.48377</v>
      </c>
      <c r="Y2973" s="80">
        <v>3321.54993</v>
      </c>
      <c r="Z2973" s="80">
        <v>3338.76369</v>
      </c>
      <c r="AA2973" s="80">
        <v>3357.1919</v>
      </c>
      <c r="AB2973" s="80">
        <v>3376.77342</v>
      </c>
      <c r="AC2973" s="80">
        <v>3398.11063</v>
      </c>
      <c r="AD2973" s="80">
        <v>3419.91731</v>
      </c>
      <c r="AE2973" s="80">
        <v>3444.54499</v>
      </c>
      <c r="AF2973" s="80">
        <v>3472.62056</v>
      </c>
      <c r="AG2973" s="80">
        <v>3350.91974</v>
      </c>
      <c r="AH2973" s="80">
        <v>3384.3497</v>
      </c>
      <c r="AI2973" s="80">
        <v>3420.83269</v>
      </c>
      <c r="AJ2973" s="80">
        <v>3460.03915</v>
      </c>
      <c r="AK2973" s="80">
        <v>3503.12952</v>
      </c>
      <c r="AL2973" s="80">
        <v>3245.55589</v>
      </c>
      <c r="AM2973" s="80">
        <v>3297.02933</v>
      </c>
      <c r="AN2973" s="80">
        <v>3353.29406</v>
      </c>
      <c r="AO2973" s="80">
        <v>3414.35866</v>
      </c>
      <c r="AP2973" s="80">
        <v>3410.46741</v>
      </c>
      <c r="AQ2973" s="80">
        <v>3400.15898</v>
      </c>
      <c r="AR2973" s="80">
        <v>3382.39241</v>
      </c>
      <c r="AS2973" s="80">
        <v>3355.6921</v>
      </c>
      <c r="AT2973" s="80">
        <v>3318.81228</v>
      </c>
      <c r="AU2973" s="80">
        <v>3269.97083</v>
      </c>
      <c r="AW2973" s="81">
        <v>17.0</v>
      </c>
      <c r="AX2973" s="81">
        <v>9.0</v>
      </c>
      <c r="AY2973" s="81">
        <v>70.0</v>
      </c>
      <c r="AZ2973" s="82">
        <v>3250.32743</v>
      </c>
      <c r="BA2973" s="82">
        <v>3251.93234</v>
      </c>
      <c r="BB2973" s="82">
        <v>3254.1402</v>
      </c>
      <c r="BC2973" s="82">
        <v>3257.05484</v>
      </c>
      <c r="BD2973" s="82">
        <v>3260.73694</v>
      </c>
      <c r="BE2973" s="82">
        <v>3265.37926</v>
      </c>
      <c r="BF2973" s="82">
        <v>3271.06261</v>
      </c>
      <c r="BG2973" s="82">
        <v>3277.85706</v>
      </c>
      <c r="BH2973" s="82">
        <v>3285.66409</v>
      </c>
      <c r="BI2973" s="82">
        <v>3295.92072</v>
      </c>
      <c r="BJ2973" s="82">
        <v>3307.01934</v>
      </c>
      <c r="BK2973" s="82">
        <v>3318.46653</v>
      </c>
      <c r="BL2973" s="82">
        <v>3331.24715</v>
      </c>
      <c r="BM2973" s="82">
        <v>3345.1092</v>
      </c>
      <c r="BN2973" s="82">
        <v>3359.97935</v>
      </c>
      <c r="BO2973" s="82">
        <v>3376.17001</v>
      </c>
      <c r="BP2973" s="82">
        <v>3393.50115</v>
      </c>
      <c r="BQ2973" s="82">
        <v>3412.11909</v>
      </c>
      <c r="BR2973" s="82">
        <v>3431.85969</v>
      </c>
      <c r="BS2973" s="82">
        <v>3453.34064</v>
      </c>
      <c r="BT2973" s="82">
        <v>3475.19852</v>
      </c>
      <c r="BU2973" s="82">
        <v>3499.9173</v>
      </c>
      <c r="BV2973" s="82">
        <v>3528.14151</v>
      </c>
      <c r="BW2973" s="82">
        <v>3406.59993</v>
      </c>
      <c r="BX2973" s="82">
        <v>3440.2109</v>
      </c>
      <c r="BY2973" s="82">
        <v>3476.90735</v>
      </c>
      <c r="BZ2973" s="82">
        <v>3516.36297</v>
      </c>
      <c r="CA2973" s="82">
        <v>3559.72869</v>
      </c>
      <c r="CB2973" s="82">
        <v>3302.46779</v>
      </c>
      <c r="CC2973" s="82">
        <v>3354.3002</v>
      </c>
      <c r="CD2973" s="82">
        <v>3410.95493</v>
      </c>
      <c r="CE2973" s="82">
        <v>3472.41357</v>
      </c>
      <c r="CF2973" s="82">
        <v>3468.92095</v>
      </c>
      <c r="CG2973" s="82">
        <v>3459.0168</v>
      </c>
      <c r="CH2973" s="82">
        <v>3441.67722</v>
      </c>
      <c r="CI2973" s="82">
        <v>3415.45197</v>
      </c>
      <c r="CJ2973" s="82">
        <v>3379.11902</v>
      </c>
      <c r="CK2973" s="82">
        <v>3330.91512</v>
      </c>
    </row>
    <row r="2974" ht="14.25" customHeight="1">
      <c r="E2974" s="2"/>
      <c r="G2974" s="81">
        <v>17.0</v>
      </c>
      <c r="H2974" s="81">
        <v>9.0</v>
      </c>
      <c r="I2974" s="81">
        <v>71.0</v>
      </c>
      <c r="J2974" s="80">
        <v>3280.05858</v>
      </c>
      <c r="K2974" s="80">
        <v>3281.67431</v>
      </c>
      <c r="L2974" s="80">
        <v>3283.89396</v>
      </c>
      <c r="M2974" s="80">
        <v>3286.82466</v>
      </c>
      <c r="N2974" s="80">
        <v>3290.51823</v>
      </c>
      <c r="O2974" s="80">
        <v>3295.16677</v>
      </c>
      <c r="P2974" s="80">
        <v>3300.8626</v>
      </c>
      <c r="Q2974" s="80">
        <v>3307.65665</v>
      </c>
      <c r="R2974" s="80">
        <v>3315.45952</v>
      </c>
      <c r="S2974" s="80">
        <v>3325.71598</v>
      </c>
      <c r="T2974" s="80">
        <v>3336.79668</v>
      </c>
      <c r="U2974" s="80">
        <v>3348.17781</v>
      </c>
      <c r="V2974" s="80">
        <v>3360.90906</v>
      </c>
      <c r="W2974" s="80">
        <v>3374.68802</v>
      </c>
      <c r="X2974" s="80">
        <v>3389.46195</v>
      </c>
      <c r="Y2974" s="80">
        <v>3405.53955</v>
      </c>
      <c r="Z2974" s="80">
        <v>3422.7343</v>
      </c>
      <c r="AA2974" s="80">
        <v>3441.15693</v>
      </c>
      <c r="AB2974" s="80">
        <v>3460.70255</v>
      </c>
      <c r="AC2974" s="80">
        <v>3482.04426</v>
      </c>
      <c r="AD2974" s="80">
        <v>3503.65537</v>
      </c>
      <c r="AE2974" s="80">
        <v>3528.34947</v>
      </c>
      <c r="AF2974" s="80">
        <v>3556.51996</v>
      </c>
      <c r="AG2974" s="80">
        <v>3433.79265</v>
      </c>
      <c r="AH2974" s="80">
        <v>3467.24775</v>
      </c>
      <c r="AI2974" s="80">
        <v>3503.7729</v>
      </c>
      <c r="AJ2974" s="80">
        <v>3543.00989</v>
      </c>
      <c r="AK2974" s="80">
        <v>3586.12914</v>
      </c>
      <c r="AL2974" s="80">
        <v>3326.52203</v>
      </c>
      <c r="AM2974" s="80">
        <v>3378.01358</v>
      </c>
      <c r="AN2974" s="80">
        <v>3434.27975</v>
      </c>
      <c r="AO2974" s="80">
        <v>3495.3098</v>
      </c>
      <c r="AP2974" s="80">
        <v>3490.91055</v>
      </c>
      <c r="AQ2974" s="80">
        <v>3480.03131</v>
      </c>
      <c r="AR2974" s="80">
        <v>3461.62566</v>
      </c>
      <c r="AS2974" s="80">
        <v>3434.18496</v>
      </c>
      <c r="AT2974" s="80">
        <v>3396.48075</v>
      </c>
      <c r="AU2974" s="80">
        <v>3346.68192</v>
      </c>
      <c r="AW2974" s="81">
        <v>17.0</v>
      </c>
      <c r="AX2974" s="81">
        <v>9.0</v>
      </c>
      <c r="AY2974" s="81">
        <v>71.0</v>
      </c>
      <c r="AZ2974" s="82">
        <v>3267.47632</v>
      </c>
      <c r="BA2974" s="82">
        <v>3269.09205</v>
      </c>
      <c r="BB2974" s="82">
        <v>3271.31478</v>
      </c>
      <c r="BC2974" s="82">
        <v>3274.24905</v>
      </c>
      <c r="BD2974" s="82">
        <v>3277.95596</v>
      </c>
      <c r="BE2974" s="82">
        <v>3282.62156</v>
      </c>
      <c r="BF2974" s="82">
        <v>3288.3432</v>
      </c>
      <c r="BG2974" s="82">
        <v>3295.15946</v>
      </c>
      <c r="BH2974" s="82">
        <v>3303.00315</v>
      </c>
      <c r="BI2974" s="82">
        <v>3313.31295</v>
      </c>
      <c r="BJ2974" s="82">
        <v>3324.47044</v>
      </c>
      <c r="BK2974" s="82">
        <v>3335.93095</v>
      </c>
      <c r="BL2974" s="82">
        <v>3348.75794</v>
      </c>
      <c r="BM2974" s="82">
        <v>3362.64972</v>
      </c>
      <c r="BN2974" s="82">
        <v>3377.54853</v>
      </c>
      <c r="BO2974" s="82">
        <v>3393.77687</v>
      </c>
      <c r="BP2974" s="82">
        <v>3411.12163</v>
      </c>
      <c r="BQ2974" s="82">
        <v>3429.77</v>
      </c>
      <c r="BR2974" s="82">
        <v>3449.51695</v>
      </c>
      <c r="BS2974" s="82">
        <v>3471.04807</v>
      </c>
      <c r="BT2974" s="82">
        <v>3492.76809</v>
      </c>
      <c r="BU2974" s="82">
        <v>3517.6154</v>
      </c>
      <c r="BV2974" s="82">
        <v>3545.99168</v>
      </c>
      <c r="BW2974" s="82">
        <v>3423.48234</v>
      </c>
      <c r="BX2974" s="82">
        <v>3457.17885</v>
      </c>
      <c r="BY2974" s="82">
        <v>3493.98199</v>
      </c>
      <c r="BZ2974" s="82">
        <v>3533.52316</v>
      </c>
      <c r="CA2974" s="82">
        <v>3576.98575</v>
      </c>
      <c r="CB2974" s="82">
        <v>3317.77411</v>
      </c>
      <c r="CC2974" s="82">
        <v>3369.7149</v>
      </c>
      <c r="CD2974" s="82">
        <v>3426.47224</v>
      </c>
      <c r="CE2974" s="82">
        <v>3488.01237</v>
      </c>
      <c r="CF2974" s="82">
        <v>3484.14216</v>
      </c>
      <c r="CG2974" s="82">
        <v>3473.81171</v>
      </c>
      <c r="CH2974" s="82">
        <v>3455.99036</v>
      </c>
      <c r="CI2974" s="82">
        <v>3429.19494</v>
      </c>
      <c r="CJ2974" s="82">
        <v>3392.21884</v>
      </c>
      <c r="CK2974" s="82">
        <v>3343.24814</v>
      </c>
    </row>
    <row r="2975" ht="14.25" customHeight="1">
      <c r="E2975" s="2"/>
      <c r="G2975" s="81">
        <v>17.0</v>
      </c>
      <c r="H2975" s="81">
        <v>9.0</v>
      </c>
      <c r="I2975" s="81">
        <v>72.0</v>
      </c>
      <c r="J2975" s="80">
        <v>3364.30231</v>
      </c>
      <c r="K2975" s="80">
        <v>3365.92895</v>
      </c>
      <c r="L2975" s="80">
        <v>3368.16359</v>
      </c>
      <c r="M2975" s="80">
        <v>3371.11408</v>
      </c>
      <c r="N2975" s="80">
        <v>3374.83259</v>
      </c>
      <c r="O2975" s="80">
        <v>3379.50393</v>
      </c>
      <c r="P2975" s="80">
        <v>3385.23755</v>
      </c>
      <c r="Q2975" s="80">
        <v>3392.05103</v>
      </c>
      <c r="R2975" s="80">
        <v>3399.88675</v>
      </c>
      <c r="S2975" s="80">
        <v>3410.19132</v>
      </c>
      <c r="T2975" s="80">
        <v>3421.32438</v>
      </c>
      <c r="U2975" s="80">
        <v>3432.70768</v>
      </c>
      <c r="V2975" s="80">
        <v>3445.47074</v>
      </c>
      <c r="W2975" s="80">
        <v>3459.26152</v>
      </c>
      <c r="X2975" s="80">
        <v>3474.0415</v>
      </c>
      <c r="Y2975" s="80">
        <v>3490.12942</v>
      </c>
      <c r="Z2975" s="80">
        <v>3507.30319</v>
      </c>
      <c r="AA2975" s="80">
        <v>3525.71854</v>
      </c>
      <c r="AB2975" s="80">
        <v>3545.22575</v>
      </c>
      <c r="AC2975" s="80">
        <v>3566.57041</v>
      </c>
      <c r="AD2975" s="80">
        <v>3587.97915</v>
      </c>
      <c r="AE2975" s="80">
        <v>3612.73974</v>
      </c>
      <c r="AF2975" s="80">
        <v>3641.00548</v>
      </c>
      <c r="AG2975" s="80">
        <v>3517.23965</v>
      </c>
      <c r="AH2975" s="80">
        <v>3550.71775</v>
      </c>
      <c r="AI2975" s="80">
        <v>3587.28307</v>
      </c>
      <c r="AJ2975" s="80">
        <v>3626.54779</v>
      </c>
      <c r="AK2975" s="80">
        <v>3669.69289</v>
      </c>
      <c r="AL2975" s="80">
        <v>3408.0298</v>
      </c>
      <c r="AM2975" s="80">
        <v>3459.53558</v>
      </c>
      <c r="AN2975" s="80">
        <v>3515.79851</v>
      </c>
      <c r="AO2975" s="80">
        <v>3576.78811</v>
      </c>
      <c r="AP2975" s="80">
        <v>3571.87027</v>
      </c>
      <c r="AQ2975" s="80">
        <v>3560.40901</v>
      </c>
      <c r="AR2975" s="80">
        <v>3541.35242</v>
      </c>
      <c r="AS2975" s="80">
        <v>3513.15809</v>
      </c>
      <c r="AT2975" s="80">
        <v>3474.61545</v>
      </c>
      <c r="AU2975" s="80">
        <v>3423.84327</v>
      </c>
      <c r="AW2975" s="81">
        <v>17.0</v>
      </c>
      <c r="AX2975" s="81">
        <v>9.0</v>
      </c>
      <c r="AY2975" s="81">
        <v>72.0</v>
      </c>
      <c r="AZ2975" s="82">
        <v>3284.79576</v>
      </c>
      <c r="BA2975" s="82">
        <v>3286.42239</v>
      </c>
      <c r="BB2975" s="82">
        <v>3288.66013</v>
      </c>
      <c r="BC2975" s="82">
        <v>3291.61422</v>
      </c>
      <c r="BD2975" s="82">
        <v>3295.34615</v>
      </c>
      <c r="BE2975" s="82">
        <v>3300.03528</v>
      </c>
      <c r="BF2975" s="82">
        <v>3305.79556</v>
      </c>
      <c r="BG2975" s="82">
        <v>3312.63391</v>
      </c>
      <c r="BH2975" s="82">
        <v>3320.51463</v>
      </c>
      <c r="BI2975" s="82">
        <v>3330.87813</v>
      </c>
      <c r="BJ2975" s="82">
        <v>3342.09507</v>
      </c>
      <c r="BK2975" s="82">
        <v>3353.56922</v>
      </c>
      <c r="BL2975" s="82">
        <v>3366.44309</v>
      </c>
      <c r="BM2975" s="82">
        <v>3380.36507</v>
      </c>
      <c r="BN2975" s="82">
        <v>3395.29298</v>
      </c>
      <c r="BO2975" s="82">
        <v>3411.55954</v>
      </c>
      <c r="BP2975" s="82">
        <v>3428.91834</v>
      </c>
      <c r="BQ2975" s="82">
        <v>3447.59768</v>
      </c>
      <c r="BR2975" s="82">
        <v>3467.35138</v>
      </c>
      <c r="BS2975" s="82">
        <v>3488.9334</v>
      </c>
      <c r="BT2975" s="82">
        <v>3510.51509</v>
      </c>
      <c r="BU2975" s="82">
        <v>3535.49225</v>
      </c>
      <c r="BV2975" s="82">
        <v>3564.02211</v>
      </c>
      <c r="BW2975" s="82">
        <v>3440.53649</v>
      </c>
      <c r="BX2975" s="82">
        <v>3474.31973</v>
      </c>
      <c r="BY2975" s="82">
        <v>3511.23098</v>
      </c>
      <c r="BZ2975" s="82">
        <v>3550.85903</v>
      </c>
      <c r="CA2975" s="82">
        <v>3594.41998</v>
      </c>
      <c r="CB2975" s="82">
        <v>3333.24023</v>
      </c>
      <c r="CC2975" s="82">
        <v>3385.29116</v>
      </c>
      <c r="CD2975" s="82">
        <v>3442.15294</v>
      </c>
      <c r="CE2975" s="82">
        <v>3503.7764</v>
      </c>
      <c r="CF2975" s="82">
        <v>3499.5263</v>
      </c>
      <c r="CG2975" s="82">
        <v>3488.76682</v>
      </c>
      <c r="CH2975" s="82">
        <v>3470.46053</v>
      </c>
      <c r="CI2975" s="82">
        <v>3443.09108</v>
      </c>
      <c r="CJ2975" s="82">
        <v>3405.46734</v>
      </c>
      <c r="CK2975" s="82">
        <v>3355.72441</v>
      </c>
    </row>
    <row r="2976" ht="14.25" customHeight="1">
      <c r="E2976" s="2"/>
      <c r="G2976" s="81">
        <v>17.0</v>
      </c>
      <c r="H2976" s="81">
        <v>9.0</v>
      </c>
      <c r="I2976" s="81">
        <v>73.0</v>
      </c>
      <c r="J2976" s="80">
        <v>3448.94556</v>
      </c>
      <c r="K2976" s="80">
        <v>3450.58311</v>
      </c>
      <c r="L2976" s="80">
        <v>3452.83274</v>
      </c>
      <c r="M2976" s="80">
        <v>3455.80302</v>
      </c>
      <c r="N2976" s="80">
        <v>3459.53837</v>
      </c>
      <c r="O2976" s="80">
        <v>3464.24038</v>
      </c>
      <c r="P2976" s="80">
        <v>3469.9875</v>
      </c>
      <c r="Q2976" s="80">
        <v>3476.82783</v>
      </c>
      <c r="R2976" s="80">
        <v>3484.69596</v>
      </c>
      <c r="S2976" s="80">
        <v>3495.04817</v>
      </c>
      <c r="T2976" s="80">
        <v>3506.18451</v>
      </c>
      <c r="U2976" s="80">
        <v>3517.59247</v>
      </c>
      <c r="V2976" s="80">
        <v>3530.36188</v>
      </c>
      <c r="W2976" s="80">
        <v>3544.15455</v>
      </c>
      <c r="X2976" s="80">
        <v>3558.9385</v>
      </c>
      <c r="Y2976" s="80">
        <v>3575.00226</v>
      </c>
      <c r="Z2976" s="80">
        <v>3592.16015</v>
      </c>
      <c r="AA2976" s="80">
        <v>3610.53311</v>
      </c>
      <c r="AB2976" s="80">
        <v>3630.03056</v>
      </c>
      <c r="AC2976" s="80">
        <v>3651.18147</v>
      </c>
      <c r="AD2976" s="80">
        <v>3672.63012</v>
      </c>
      <c r="AE2976" s="80">
        <v>3697.45581</v>
      </c>
      <c r="AF2976" s="80">
        <v>3725.70262</v>
      </c>
      <c r="AG2976" s="80">
        <v>3600.90193</v>
      </c>
      <c r="AH2976" s="80">
        <v>3634.39891</v>
      </c>
      <c r="AI2976" s="80">
        <v>3670.96013</v>
      </c>
      <c r="AJ2976" s="80">
        <v>3710.23139</v>
      </c>
      <c r="AK2976" s="80">
        <v>3753.37271</v>
      </c>
      <c r="AL2976" s="80">
        <v>3489.62325</v>
      </c>
      <c r="AM2976" s="80">
        <v>3541.09643</v>
      </c>
      <c r="AN2976" s="80">
        <v>3597.29233</v>
      </c>
      <c r="AO2976" s="80">
        <v>3658.20835</v>
      </c>
      <c r="AP2976" s="80">
        <v>3652.75422</v>
      </c>
      <c r="AQ2976" s="80">
        <v>3640.69312</v>
      </c>
      <c r="AR2976" s="80">
        <v>3620.94383</v>
      </c>
      <c r="AS2976" s="80">
        <v>3591.9773</v>
      </c>
      <c r="AT2976" s="80">
        <v>3552.53806</v>
      </c>
      <c r="AU2976" s="80">
        <v>3500.67823</v>
      </c>
      <c r="AW2976" s="81">
        <v>17.0</v>
      </c>
      <c r="AX2976" s="81">
        <v>9.0</v>
      </c>
      <c r="AY2976" s="81">
        <v>73.0</v>
      </c>
      <c r="AZ2976" s="82">
        <v>4103.93098</v>
      </c>
      <c r="BA2976" s="82">
        <v>4105.56853</v>
      </c>
      <c r="BB2976" s="82">
        <v>4107.82127</v>
      </c>
      <c r="BC2976" s="82">
        <v>4110.79518</v>
      </c>
      <c r="BD2976" s="82">
        <v>4114.54282</v>
      </c>
      <c r="BE2976" s="82">
        <v>4119.25538</v>
      </c>
      <c r="BF2976" s="82">
        <v>4125.01832</v>
      </c>
      <c r="BG2976" s="82">
        <v>4131.85183</v>
      </c>
      <c r="BH2976" s="82">
        <v>4139.71868</v>
      </c>
      <c r="BI2976" s="82">
        <v>4150.06895</v>
      </c>
      <c r="BJ2976" s="82">
        <v>4161.20643</v>
      </c>
      <c r="BK2976" s="82">
        <v>4172.57474</v>
      </c>
      <c r="BL2976" s="82">
        <v>4185.2842</v>
      </c>
      <c r="BM2976" s="82">
        <v>4198.99951</v>
      </c>
      <c r="BN2976" s="82">
        <v>4213.67157</v>
      </c>
      <c r="BO2976" s="82">
        <v>4229.59814</v>
      </c>
      <c r="BP2976" s="82">
        <v>4246.54584</v>
      </c>
      <c r="BQ2976" s="82">
        <v>4264.75405</v>
      </c>
      <c r="BR2976" s="82">
        <v>4283.99357</v>
      </c>
      <c r="BS2976" s="82">
        <v>4304.81911</v>
      </c>
      <c r="BT2976" s="82">
        <v>4325.71784</v>
      </c>
      <c r="BU2976" s="82">
        <v>4350.06745</v>
      </c>
      <c r="BV2976" s="82">
        <v>4377.92812</v>
      </c>
      <c r="BW2976" s="82">
        <v>4252.70805</v>
      </c>
      <c r="BX2976" s="82">
        <v>4285.79674</v>
      </c>
      <c r="BY2976" s="82">
        <v>4321.94147</v>
      </c>
      <c r="BZ2976" s="82">
        <v>4360.90667</v>
      </c>
      <c r="CA2976" s="82">
        <v>4403.64606</v>
      </c>
      <c r="CB2976" s="82">
        <v>4139.39252</v>
      </c>
      <c r="CC2976" s="82">
        <v>4190.33176</v>
      </c>
      <c r="CD2976" s="82">
        <v>4245.91012</v>
      </c>
      <c r="CE2976" s="82">
        <v>4306.06088</v>
      </c>
      <c r="CF2976" s="82">
        <v>4299.71038</v>
      </c>
      <c r="CG2976" s="82">
        <v>4286.63014</v>
      </c>
      <c r="CH2976" s="82">
        <v>4265.7653</v>
      </c>
      <c r="CI2976" s="82">
        <v>4235.61043</v>
      </c>
      <c r="CJ2976" s="82">
        <v>4194.95338</v>
      </c>
      <c r="CK2976" s="82">
        <v>4141.86245</v>
      </c>
    </row>
    <row r="2977" ht="14.25" customHeight="1">
      <c r="E2977" s="2"/>
      <c r="G2977" s="81">
        <v>17.0</v>
      </c>
      <c r="H2977" s="81">
        <v>9.0</v>
      </c>
      <c r="I2977" s="81">
        <v>74.0</v>
      </c>
      <c r="J2977" s="80">
        <v>3534.19399</v>
      </c>
      <c r="K2977" s="80">
        <v>3535.84254</v>
      </c>
      <c r="L2977" s="80">
        <v>3538.1073</v>
      </c>
      <c r="M2977" s="80">
        <v>3541.09755</v>
      </c>
      <c r="N2977" s="80">
        <v>3544.84974</v>
      </c>
      <c r="O2977" s="80">
        <v>3549.5827</v>
      </c>
      <c r="P2977" s="80">
        <v>3555.343</v>
      </c>
      <c r="Q2977" s="80">
        <v>3562.21014</v>
      </c>
      <c r="R2977" s="80">
        <v>3570.11067</v>
      </c>
      <c r="S2977" s="80">
        <v>3580.51068</v>
      </c>
      <c r="T2977" s="80">
        <v>3591.64916</v>
      </c>
      <c r="U2977" s="80">
        <v>3603.0813</v>
      </c>
      <c r="V2977" s="80">
        <v>3615.85598</v>
      </c>
      <c r="W2977" s="80">
        <v>3629.64928</v>
      </c>
      <c r="X2977" s="80">
        <v>3644.43598</v>
      </c>
      <c r="Y2977" s="80">
        <v>3660.47354</v>
      </c>
      <c r="Z2977" s="80">
        <v>3677.61373</v>
      </c>
      <c r="AA2977" s="80">
        <v>3695.94167</v>
      </c>
      <c r="AB2977" s="80">
        <v>3715.42767</v>
      </c>
      <c r="AC2977" s="80">
        <v>3736.37799</v>
      </c>
      <c r="AD2977" s="80">
        <v>3757.86635</v>
      </c>
      <c r="AE2977" s="80">
        <v>3782.75718</v>
      </c>
      <c r="AF2977" s="80">
        <v>3810.98231</v>
      </c>
      <c r="AG2977" s="80">
        <v>3685.13503</v>
      </c>
      <c r="AH2977" s="80">
        <v>3718.64868</v>
      </c>
      <c r="AI2977" s="80">
        <v>3755.20265</v>
      </c>
      <c r="AJ2977" s="80">
        <v>3794.47712</v>
      </c>
      <c r="AK2977" s="80">
        <v>3837.61085</v>
      </c>
      <c r="AL2977" s="80">
        <v>3571.75215</v>
      </c>
      <c r="AM2977" s="80">
        <v>3623.18766</v>
      </c>
      <c r="AN2977" s="80">
        <v>3679.31023</v>
      </c>
      <c r="AO2977" s="80">
        <v>3740.14599</v>
      </c>
      <c r="AP2977" s="80">
        <v>3734.1447</v>
      </c>
      <c r="AQ2977" s="80">
        <v>3721.47228</v>
      </c>
      <c r="AR2977" s="80">
        <v>3701.01755</v>
      </c>
      <c r="AS2977" s="80">
        <v>3671.26534</v>
      </c>
      <c r="AT2977" s="80">
        <v>3630.9142</v>
      </c>
      <c r="AU2977" s="80">
        <v>3577.94812</v>
      </c>
      <c r="AW2977" s="81">
        <v>17.0</v>
      </c>
      <c r="AX2977" s="81">
        <v>9.0</v>
      </c>
      <c r="AY2977" s="81">
        <v>74.0</v>
      </c>
      <c r="AZ2977" s="82">
        <v>4126.6334</v>
      </c>
      <c r="BA2977" s="82">
        <v>4128.28196</v>
      </c>
      <c r="BB2977" s="82">
        <v>4130.54985</v>
      </c>
      <c r="BC2977" s="82">
        <v>4133.54375</v>
      </c>
      <c r="BD2977" s="82">
        <v>4137.30726</v>
      </c>
      <c r="BE2977" s="82">
        <v>4142.05152</v>
      </c>
      <c r="BF2977" s="82">
        <v>4147.82524</v>
      </c>
      <c r="BG2977" s="82">
        <v>4154.68609</v>
      </c>
      <c r="BH2977" s="82">
        <v>4162.58725</v>
      </c>
      <c r="BI2977" s="82">
        <v>4172.98855</v>
      </c>
      <c r="BJ2977" s="82">
        <v>4184.12645</v>
      </c>
      <c r="BK2977" s="82">
        <v>4195.52479</v>
      </c>
      <c r="BL2977" s="82">
        <v>4208.24543</v>
      </c>
      <c r="BM2977" s="82">
        <v>4221.96945</v>
      </c>
      <c r="BN2977" s="82">
        <v>4236.65681</v>
      </c>
      <c r="BO2977" s="82">
        <v>4252.57002</v>
      </c>
      <c r="BP2977" s="82">
        <v>4269.52081</v>
      </c>
      <c r="BQ2977" s="82">
        <v>4287.70355</v>
      </c>
      <c r="BR2977" s="82">
        <v>4306.96209</v>
      </c>
      <c r="BS2977" s="82">
        <v>4327.59454</v>
      </c>
      <c r="BT2977" s="82">
        <v>4348.58959</v>
      </c>
      <c r="BU2977" s="82">
        <v>4373.05871</v>
      </c>
      <c r="BV2977" s="82">
        <v>4400.93263</v>
      </c>
      <c r="BW2977" s="82">
        <v>4274.7064</v>
      </c>
      <c r="BX2977" s="82">
        <v>4307.85356</v>
      </c>
      <c r="BY2977" s="82">
        <v>4344.03155</v>
      </c>
      <c r="BZ2977" s="82">
        <v>4383.03045</v>
      </c>
      <c r="CA2977" s="82">
        <v>4425.8023</v>
      </c>
      <c r="CB2977" s="82">
        <v>4159.49106</v>
      </c>
      <c r="CC2977" s="82">
        <v>4210.44672</v>
      </c>
      <c r="CD2977" s="82">
        <v>4266.00996</v>
      </c>
      <c r="CE2977" s="82">
        <v>4326.15118</v>
      </c>
      <c r="CF2977" s="82">
        <v>4319.33755</v>
      </c>
      <c r="CG2977" s="82">
        <v>4305.74269</v>
      </c>
      <c r="CH2977" s="82">
        <v>4284.2775</v>
      </c>
      <c r="CI2977" s="82">
        <v>4253.4543</v>
      </c>
      <c r="CJ2977" s="82">
        <v>4212.00743</v>
      </c>
      <c r="CK2977" s="82">
        <v>4157.92932</v>
      </c>
    </row>
    <row r="2978" ht="14.25" customHeight="1">
      <c r="E2978" s="2"/>
      <c r="G2978" s="81">
        <v>17.0</v>
      </c>
      <c r="H2978" s="81">
        <v>9.0</v>
      </c>
      <c r="I2978" s="81">
        <v>75.0</v>
      </c>
      <c r="J2978" s="80">
        <v>3620.05423</v>
      </c>
      <c r="K2978" s="80">
        <v>3621.71389</v>
      </c>
      <c r="L2978" s="80">
        <v>3623.99391</v>
      </c>
      <c r="M2978" s="80">
        <v>3627.0043</v>
      </c>
      <c r="N2978" s="80">
        <v>3630.77335</v>
      </c>
      <c r="O2978" s="80">
        <v>3635.53754</v>
      </c>
      <c r="P2978" s="80">
        <v>3641.31069</v>
      </c>
      <c r="Q2978" s="80">
        <v>3648.2046</v>
      </c>
      <c r="R2978" s="80">
        <v>3656.13754</v>
      </c>
      <c r="S2978" s="80">
        <v>3666.58549</v>
      </c>
      <c r="T2978" s="80">
        <v>3677.72498</v>
      </c>
      <c r="U2978" s="80">
        <v>3689.18082</v>
      </c>
      <c r="V2978" s="80">
        <v>3701.95967</v>
      </c>
      <c r="W2978" s="80">
        <v>3715.75234</v>
      </c>
      <c r="X2978" s="80">
        <v>3730.54055</v>
      </c>
      <c r="Y2978" s="80">
        <v>3746.54984</v>
      </c>
      <c r="Z2978" s="80">
        <v>3763.67053</v>
      </c>
      <c r="AA2978" s="80">
        <v>3781.95082</v>
      </c>
      <c r="AB2978" s="80">
        <v>3801.42362</v>
      </c>
      <c r="AC2978" s="80">
        <v>3822.16647</v>
      </c>
      <c r="AD2978" s="80">
        <v>3843.69436</v>
      </c>
      <c r="AE2978" s="80">
        <v>3868.65036</v>
      </c>
      <c r="AF2978" s="80">
        <v>3896.85104</v>
      </c>
      <c r="AG2978" s="80">
        <v>3769.94537</v>
      </c>
      <c r="AH2978" s="80">
        <v>3803.47343</v>
      </c>
      <c r="AI2978" s="80">
        <v>3840.01699</v>
      </c>
      <c r="AJ2978" s="80">
        <v>3879.29132</v>
      </c>
      <c r="AK2978" s="80">
        <v>3922.41363</v>
      </c>
      <c r="AL2978" s="80">
        <v>3654.42262</v>
      </c>
      <c r="AM2978" s="80">
        <v>3705.81534</v>
      </c>
      <c r="AN2978" s="80">
        <v>3761.85824</v>
      </c>
      <c r="AO2978" s="80">
        <v>3822.60704</v>
      </c>
      <c r="AP2978" s="80">
        <v>3816.04763</v>
      </c>
      <c r="AQ2978" s="80">
        <v>3802.75234</v>
      </c>
      <c r="AR2978" s="80">
        <v>3781.57932</v>
      </c>
      <c r="AS2978" s="80">
        <v>3751.02786</v>
      </c>
      <c r="AT2978" s="80">
        <v>3709.74943</v>
      </c>
      <c r="AU2978" s="80">
        <v>3655.65836</v>
      </c>
      <c r="AW2978" s="81">
        <v>17.0</v>
      </c>
      <c r="AX2978" s="81">
        <v>9.0</v>
      </c>
      <c r="AY2978" s="81">
        <v>75.0</v>
      </c>
      <c r="AZ2978" s="82">
        <v>4149.55101</v>
      </c>
      <c r="BA2978" s="82">
        <v>4151.21067</v>
      </c>
      <c r="BB2978" s="82">
        <v>4153.49384</v>
      </c>
      <c r="BC2978" s="82">
        <v>4156.50792</v>
      </c>
      <c r="BD2978" s="82">
        <v>4160.28747</v>
      </c>
      <c r="BE2978" s="82">
        <v>4165.0637</v>
      </c>
      <c r="BF2978" s="82">
        <v>4170.84838</v>
      </c>
      <c r="BG2978" s="82">
        <v>4177.73686</v>
      </c>
      <c r="BH2978" s="82">
        <v>4185.67268</v>
      </c>
      <c r="BI2978" s="82">
        <v>4196.12551</v>
      </c>
      <c r="BJ2978" s="82">
        <v>4207.26402</v>
      </c>
      <c r="BK2978" s="82">
        <v>4218.69278</v>
      </c>
      <c r="BL2978" s="82">
        <v>4231.42487</v>
      </c>
      <c r="BM2978" s="82">
        <v>4245.15789</v>
      </c>
      <c r="BN2978" s="82">
        <v>4259.86088</v>
      </c>
      <c r="BO2978" s="82">
        <v>4275.76092</v>
      </c>
      <c r="BP2978" s="82">
        <v>4292.71511</v>
      </c>
      <c r="BQ2978" s="82">
        <v>4310.87252</v>
      </c>
      <c r="BR2978" s="82">
        <v>4330.15054</v>
      </c>
      <c r="BS2978" s="82">
        <v>4350.58902</v>
      </c>
      <c r="BT2978" s="82">
        <v>4371.68137</v>
      </c>
      <c r="BU2978" s="82">
        <v>4396.27119</v>
      </c>
      <c r="BV2978" s="82">
        <v>4424.15895</v>
      </c>
      <c r="BW2978" s="82">
        <v>4296.91795</v>
      </c>
      <c r="BX2978" s="82">
        <v>4330.12455</v>
      </c>
      <c r="BY2978" s="82">
        <v>4366.33668</v>
      </c>
      <c r="BZ2978" s="82">
        <v>4405.37023</v>
      </c>
      <c r="CA2978" s="82">
        <v>4448.17554</v>
      </c>
      <c r="CB2978" s="82">
        <v>4179.78892</v>
      </c>
      <c r="CC2978" s="82">
        <v>4230.76211</v>
      </c>
      <c r="CD2978" s="82">
        <v>4286.31127</v>
      </c>
      <c r="CE2978" s="82">
        <v>4346.44413</v>
      </c>
      <c r="CF2978" s="82">
        <v>4339.16454</v>
      </c>
      <c r="CG2978" s="82">
        <v>4325.05184</v>
      </c>
      <c r="CH2978" s="82">
        <v>4302.98242</v>
      </c>
      <c r="CI2978" s="82">
        <v>4271.48649</v>
      </c>
      <c r="CJ2978" s="82">
        <v>4229.24452</v>
      </c>
      <c r="CK2978" s="82">
        <v>4174.17266</v>
      </c>
    </row>
    <row r="2979" ht="14.25" customHeight="1">
      <c r="E2979" s="2"/>
      <c r="G2979" s="81">
        <v>17.0</v>
      </c>
      <c r="H2979" s="81">
        <v>9.0</v>
      </c>
      <c r="I2979" s="81">
        <v>76.0</v>
      </c>
      <c r="J2979" s="80">
        <v>3706.53299</v>
      </c>
      <c r="K2979" s="80">
        <v>3708.20386</v>
      </c>
      <c r="L2979" s="80">
        <v>3710.49928</v>
      </c>
      <c r="M2979" s="80">
        <v>3713.53</v>
      </c>
      <c r="N2979" s="80">
        <v>3717.3159</v>
      </c>
      <c r="O2979" s="80">
        <v>3722.11161</v>
      </c>
      <c r="P2979" s="80">
        <v>3727.89729</v>
      </c>
      <c r="Q2979" s="80">
        <v>3734.81792</v>
      </c>
      <c r="R2979" s="80">
        <v>3742.78328</v>
      </c>
      <c r="S2979" s="80">
        <v>3753.27932</v>
      </c>
      <c r="T2979" s="80">
        <v>3764.41868</v>
      </c>
      <c r="U2979" s="80">
        <v>3775.89772</v>
      </c>
      <c r="V2979" s="80">
        <v>3788.67966</v>
      </c>
      <c r="W2979" s="80">
        <v>3802.47041</v>
      </c>
      <c r="X2979" s="80">
        <v>3817.2589</v>
      </c>
      <c r="Y2979" s="80">
        <v>3833.23784</v>
      </c>
      <c r="Z2979" s="80">
        <v>3850.3372</v>
      </c>
      <c r="AA2979" s="80">
        <v>3868.56719</v>
      </c>
      <c r="AB2979" s="80">
        <v>3888.02506</v>
      </c>
      <c r="AC2979" s="80">
        <v>3908.5535</v>
      </c>
      <c r="AD2979" s="80">
        <v>3930.12073</v>
      </c>
      <c r="AE2979" s="80">
        <v>3955.14194</v>
      </c>
      <c r="AF2979" s="80">
        <v>3983.31539</v>
      </c>
      <c r="AG2979" s="80">
        <v>3855.33939</v>
      </c>
      <c r="AH2979" s="80">
        <v>3888.8796</v>
      </c>
      <c r="AI2979" s="80">
        <v>3925.40958</v>
      </c>
      <c r="AJ2979" s="80">
        <v>3964.68039</v>
      </c>
      <c r="AK2979" s="80">
        <v>4007.78744</v>
      </c>
      <c r="AL2979" s="80">
        <v>3737.64082</v>
      </c>
      <c r="AM2979" s="80">
        <v>3788.98562</v>
      </c>
      <c r="AN2979" s="80">
        <v>3844.94249</v>
      </c>
      <c r="AO2979" s="80">
        <v>3905.59756</v>
      </c>
      <c r="AP2979" s="80">
        <v>3898.46901</v>
      </c>
      <c r="AQ2979" s="80">
        <v>3884.53921</v>
      </c>
      <c r="AR2979" s="80">
        <v>3862.63497</v>
      </c>
      <c r="AS2979" s="80">
        <v>3831.27058</v>
      </c>
      <c r="AT2979" s="80">
        <v>3789.04934</v>
      </c>
      <c r="AU2979" s="80">
        <v>3733.81441</v>
      </c>
      <c r="AW2979" s="81">
        <v>17.0</v>
      </c>
      <c r="AX2979" s="81">
        <v>9.0</v>
      </c>
      <c r="AY2979" s="81">
        <v>76.0</v>
      </c>
      <c r="AZ2979" s="82">
        <v>4172.68593</v>
      </c>
      <c r="BA2979" s="82">
        <v>4174.35681</v>
      </c>
      <c r="BB2979" s="82">
        <v>4176.65539</v>
      </c>
      <c r="BC2979" s="82">
        <v>4179.68982</v>
      </c>
      <c r="BD2979" s="82">
        <v>4183.48558</v>
      </c>
      <c r="BE2979" s="82">
        <v>4188.29408</v>
      </c>
      <c r="BF2979" s="82">
        <v>4194.08987</v>
      </c>
      <c r="BG2979" s="82">
        <v>4201.00628</v>
      </c>
      <c r="BH2979" s="82">
        <v>4208.97711</v>
      </c>
      <c r="BI2979" s="82">
        <v>4219.48198</v>
      </c>
      <c r="BJ2979" s="82">
        <v>4230.62129</v>
      </c>
      <c r="BK2979" s="82">
        <v>4242.08085</v>
      </c>
      <c r="BL2979" s="82">
        <v>4254.82468</v>
      </c>
      <c r="BM2979" s="82">
        <v>4268.56699</v>
      </c>
      <c r="BN2979" s="82">
        <v>4283.28596</v>
      </c>
      <c r="BO2979" s="82">
        <v>4299.173</v>
      </c>
      <c r="BP2979" s="82">
        <v>4316.13089</v>
      </c>
      <c r="BQ2979" s="82">
        <v>4334.26313</v>
      </c>
      <c r="BR2979" s="82">
        <v>4353.56108</v>
      </c>
      <c r="BS2979" s="82">
        <v>4373.8047</v>
      </c>
      <c r="BT2979" s="82">
        <v>4394.99535</v>
      </c>
      <c r="BU2979" s="82">
        <v>4419.70709</v>
      </c>
      <c r="BV2979" s="82">
        <v>4447.60926</v>
      </c>
      <c r="BW2979" s="82">
        <v>4319.3448</v>
      </c>
      <c r="BX2979" s="82">
        <v>4352.61182</v>
      </c>
      <c r="BY2979" s="82">
        <v>4388.85897</v>
      </c>
      <c r="BZ2979" s="82">
        <v>4427.92812</v>
      </c>
      <c r="CA2979" s="82">
        <v>4470.76793</v>
      </c>
      <c r="CB2979" s="82">
        <v>4200.28804</v>
      </c>
      <c r="CC2979" s="82">
        <v>4251.27988</v>
      </c>
      <c r="CD2979" s="82">
        <v>4306.81601</v>
      </c>
      <c r="CE2979" s="82">
        <v>4366.94171</v>
      </c>
      <c r="CF2979" s="82">
        <v>4359.19329</v>
      </c>
      <c r="CG2979" s="82">
        <v>4344.55947</v>
      </c>
      <c r="CH2979" s="82">
        <v>4321.88193</v>
      </c>
      <c r="CI2979" s="82">
        <v>4289.7088</v>
      </c>
      <c r="CJ2979" s="82">
        <v>4246.66639</v>
      </c>
      <c r="CK2979" s="82">
        <v>4190.59412</v>
      </c>
    </row>
    <row r="2980" ht="14.25" customHeight="1">
      <c r="E2980" s="2"/>
      <c r="G2980" s="81">
        <v>17.0</v>
      </c>
      <c r="H2980" s="81">
        <v>9.0</v>
      </c>
      <c r="I2980" s="81">
        <v>77.0</v>
      </c>
      <c r="J2980" s="80">
        <v>3793.63706</v>
      </c>
      <c r="K2980" s="80">
        <v>3795.31924</v>
      </c>
      <c r="L2980" s="80">
        <v>3797.63019</v>
      </c>
      <c r="M2980" s="80">
        <v>3800.68143</v>
      </c>
      <c r="N2980" s="80">
        <v>3804.48419</v>
      </c>
      <c r="O2980" s="80">
        <v>3809.3117</v>
      </c>
      <c r="P2980" s="80">
        <v>3815.10958</v>
      </c>
      <c r="Q2980" s="80">
        <v>3822.05689</v>
      </c>
      <c r="R2980" s="80">
        <v>3830.05469</v>
      </c>
      <c r="S2980" s="80">
        <v>3840.59897</v>
      </c>
      <c r="T2980" s="80">
        <v>3851.73704</v>
      </c>
      <c r="U2980" s="80">
        <v>3863.23879</v>
      </c>
      <c r="V2980" s="80">
        <v>3876.02271</v>
      </c>
      <c r="W2980" s="80">
        <v>3889.81028</v>
      </c>
      <c r="X2980" s="80">
        <v>3904.59779</v>
      </c>
      <c r="Y2980" s="80">
        <v>3920.5443</v>
      </c>
      <c r="Z2980" s="80">
        <v>3937.62048</v>
      </c>
      <c r="AA2980" s="80">
        <v>3955.7975</v>
      </c>
      <c r="AB2980" s="80">
        <v>3975.23868</v>
      </c>
      <c r="AC2980" s="80">
        <v>3995.54573</v>
      </c>
      <c r="AD2980" s="80">
        <v>4017.15212</v>
      </c>
      <c r="AE2980" s="80">
        <v>4042.23858</v>
      </c>
      <c r="AF2980" s="80">
        <v>4070.38199</v>
      </c>
      <c r="AG2980" s="80">
        <v>3941.32362</v>
      </c>
      <c r="AH2980" s="80">
        <v>3974.87371</v>
      </c>
      <c r="AI2980" s="80">
        <v>4011.38693</v>
      </c>
      <c r="AJ2980" s="80">
        <v>4050.65081</v>
      </c>
      <c r="AK2980" s="80">
        <v>4093.73874</v>
      </c>
      <c r="AL2980" s="80">
        <v>3821.41299</v>
      </c>
      <c r="AM2980" s="80">
        <v>3872.70471</v>
      </c>
      <c r="AN2980" s="80">
        <v>3928.56914</v>
      </c>
      <c r="AO2980" s="80">
        <v>3989.12369</v>
      </c>
      <c r="AP2980" s="80">
        <v>3981.41489</v>
      </c>
      <c r="AQ2980" s="80">
        <v>3966.83885</v>
      </c>
      <c r="AR2980" s="80">
        <v>3944.19036</v>
      </c>
      <c r="AS2980" s="80">
        <v>3911.99926</v>
      </c>
      <c r="AT2980" s="80">
        <v>3868.81959</v>
      </c>
      <c r="AU2980" s="80">
        <v>3812.4218</v>
      </c>
      <c r="AW2980" s="81">
        <v>17.0</v>
      </c>
      <c r="AX2980" s="81">
        <v>9.0</v>
      </c>
      <c r="AY2980" s="81">
        <v>77.0</v>
      </c>
      <c r="AZ2980" s="82">
        <v>4196.04033</v>
      </c>
      <c r="BA2980" s="82">
        <v>4197.72252</v>
      </c>
      <c r="BB2980" s="82">
        <v>4200.03666</v>
      </c>
      <c r="BC2980" s="82">
        <v>4203.09163</v>
      </c>
      <c r="BD2980" s="82">
        <v>4206.90376</v>
      </c>
      <c r="BE2980" s="82">
        <v>4211.74481</v>
      </c>
      <c r="BF2980" s="82">
        <v>4217.55189</v>
      </c>
      <c r="BG2980" s="82">
        <v>4224.49651</v>
      </c>
      <c r="BH2980" s="82">
        <v>4232.50273</v>
      </c>
      <c r="BI2980" s="82">
        <v>4243.06015</v>
      </c>
      <c r="BJ2980" s="82">
        <v>4254.20044</v>
      </c>
      <c r="BK2980" s="82">
        <v>4265.69119</v>
      </c>
      <c r="BL2980" s="82">
        <v>4278.44705</v>
      </c>
      <c r="BM2980" s="82">
        <v>4292.19893</v>
      </c>
      <c r="BN2980" s="82">
        <v>4306.93423</v>
      </c>
      <c r="BO2980" s="82">
        <v>4322.80845</v>
      </c>
      <c r="BP2980" s="82">
        <v>4339.77036</v>
      </c>
      <c r="BQ2980" s="82">
        <v>4357.87757</v>
      </c>
      <c r="BR2980" s="82">
        <v>4377.19591</v>
      </c>
      <c r="BS2980" s="82">
        <v>4397.24379</v>
      </c>
      <c r="BT2980" s="82">
        <v>4418.53373</v>
      </c>
      <c r="BU2980" s="82">
        <v>4443.36859</v>
      </c>
      <c r="BV2980" s="82">
        <v>4471.28577</v>
      </c>
      <c r="BW2980" s="82">
        <v>4341.98907</v>
      </c>
      <c r="BX2980" s="82">
        <v>4375.3175</v>
      </c>
      <c r="BY2980" s="82">
        <v>4411.60057</v>
      </c>
      <c r="BZ2980" s="82">
        <v>4450.70626</v>
      </c>
      <c r="CA2980" s="82">
        <v>4493.5816</v>
      </c>
      <c r="CB2980" s="82">
        <v>4220.99039</v>
      </c>
      <c r="CC2980" s="82">
        <v>4272.00201</v>
      </c>
      <c r="CD2980" s="82">
        <v>4327.52615</v>
      </c>
      <c r="CE2980" s="82">
        <v>4387.64591</v>
      </c>
      <c r="CF2980" s="82">
        <v>4379.42576</v>
      </c>
      <c r="CG2980" s="82">
        <v>4364.26751</v>
      </c>
      <c r="CH2980" s="82">
        <v>4340.9779</v>
      </c>
      <c r="CI2980" s="82">
        <v>4308.12305</v>
      </c>
      <c r="CJ2980" s="82">
        <v>4264.27481</v>
      </c>
      <c r="CK2980" s="82">
        <v>4207.1954</v>
      </c>
    </row>
    <row r="2981" ht="14.25" customHeight="1">
      <c r="E2981" s="2"/>
      <c r="G2981" s="81">
        <v>17.0</v>
      </c>
      <c r="H2981" s="81">
        <v>9.0</v>
      </c>
      <c r="I2981" s="81">
        <v>78.0</v>
      </c>
      <c r="J2981" s="80">
        <v>3881.37329</v>
      </c>
      <c r="K2981" s="80">
        <v>3883.06689</v>
      </c>
      <c r="L2981" s="80">
        <v>3885.39352</v>
      </c>
      <c r="M2981" s="80">
        <v>3888.46545</v>
      </c>
      <c r="N2981" s="80">
        <v>3892.28507</v>
      </c>
      <c r="O2981" s="80">
        <v>3897.14467</v>
      </c>
      <c r="P2981" s="80">
        <v>3902.95444</v>
      </c>
      <c r="Q2981" s="80">
        <v>3909.92838</v>
      </c>
      <c r="R2981" s="80">
        <v>3917.95862</v>
      </c>
      <c r="S2981" s="80">
        <v>3928.5513</v>
      </c>
      <c r="T2981" s="80">
        <v>3939.68693</v>
      </c>
      <c r="U2981" s="80">
        <v>3951.21089</v>
      </c>
      <c r="V2981" s="80">
        <v>3963.99569</v>
      </c>
      <c r="W2981" s="80">
        <v>3977.77878</v>
      </c>
      <c r="X2981" s="80">
        <v>3992.56406</v>
      </c>
      <c r="Y2981" s="80">
        <v>4008.47602</v>
      </c>
      <c r="Z2981" s="80">
        <v>4025.52718</v>
      </c>
      <c r="AA2981" s="80">
        <v>4043.64853</v>
      </c>
      <c r="AB2981" s="80">
        <v>4063.07128</v>
      </c>
      <c r="AC2981" s="80">
        <v>4083.14988</v>
      </c>
      <c r="AD2981" s="80">
        <v>4104.79525</v>
      </c>
      <c r="AE2981" s="80">
        <v>4129.94702</v>
      </c>
      <c r="AF2981" s="80">
        <v>4158.05756</v>
      </c>
      <c r="AG2981" s="80">
        <v>4027.90466</v>
      </c>
      <c r="AH2981" s="80">
        <v>4061.46236</v>
      </c>
      <c r="AI2981" s="80">
        <v>4097.95559</v>
      </c>
      <c r="AJ2981" s="80">
        <v>4137.20914</v>
      </c>
      <c r="AK2981" s="80">
        <v>4180.27405</v>
      </c>
      <c r="AL2981" s="80">
        <v>3905.74544</v>
      </c>
      <c r="AM2981" s="80">
        <v>3956.97889</v>
      </c>
      <c r="AN2981" s="80">
        <v>4012.74442</v>
      </c>
      <c r="AO2981" s="80">
        <v>4073.19163</v>
      </c>
      <c r="AP2981" s="80">
        <v>4064.89138</v>
      </c>
      <c r="AQ2981" s="80">
        <v>4049.65729</v>
      </c>
      <c r="AR2981" s="80">
        <v>4026.25143</v>
      </c>
      <c r="AS2981" s="80">
        <v>3993.21975</v>
      </c>
      <c r="AT2981" s="80">
        <v>3949.06591</v>
      </c>
      <c r="AU2981" s="80">
        <v>3891.4861</v>
      </c>
      <c r="AW2981" s="81">
        <v>17.0</v>
      </c>
      <c r="AX2981" s="81">
        <v>9.0</v>
      </c>
      <c r="AY2981" s="81">
        <v>78.0</v>
      </c>
      <c r="AZ2981" s="82">
        <v>4219.61639</v>
      </c>
      <c r="BA2981" s="82">
        <v>4221.30999</v>
      </c>
      <c r="BB2981" s="82">
        <v>4223.63983</v>
      </c>
      <c r="BC2981" s="82">
        <v>4226.71552</v>
      </c>
      <c r="BD2981" s="82">
        <v>4230.54419</v>
      </c>
      <c r="BE2981" s="82">
        <v>4235.41809</v>
      </c>
      <c r="BF2981" s="82">
        <v>4241.23662</v>
      </c>
      <c r="BG2981" s="82">
        <v>4248.20977</v>
      </c>
      <c r="BH2981" s="82">
        <v>4256.25173</v>
      </c>
      <c r="BI2981" s="82">
        <v>4266.86222</v>
      </c>
      <c r="BJ2981" s="82">
        <v>4278.00368</v>
      </c>
      <c r="BK2981" s="82">
        <v>4289.52601</v>
      </c>
      <c r="BL2981" s="82">
        <v>4302.29418</v>
      </c>
      <c r="BM2981" s="82">
        <v>4316.05593</v>
      </c>
      <c r="BN2981" s="82">
        <v>4330.80791</v>
      </c>
      <c r="BO2981" s="82">
        <v>4346.6695</v>
      </c>
      <c r="BP2981" s="82">
        <v>4363.63573</v>
      </c>
      <c r="BQ2981" s="82">
        <v>4381.71806</v>
      </c>
      <c r="BR2981" s="82">
        <v>4401.05726</v>
      </c>
      <c r="BS2981" s="82">
        <v>4420.90848</v>
      </c>
      <c r="BT2981" s="82">
        <v>4442.29873</v>
      </c>
      <c r="BU2981" s="82">
        <v>4467.25794</v>
      </c>
      <c r="BV2981" s="82">
        <v>4495.19073</v>
      </c>
      <c r="BW2981" s="82">
        <v>4364.8529</v>
      </c>
      <c r="BX2981" s="82">
        <v>4398.24374</v>
      </c>
      <c r="BY2981" s="82">
        <v>4434.56362</v>
      </c>
      <c r="BZ2981" s="82">
        <v>4473.70683</v>
      </c>
      <c r="CA2981" s="82">
        <v>4516.61874</v>
      </c>
      <c r="CB2981" s="82">
        <v>4241.89798</v>
      </c>
      <c r="CC2981" s="82">
        <v>4292.93049</v>
      </c>
      <c r="CD2981" s="82">
        <v>4348.44371</v>
      </c>
      <c r="CE2981" s="82">
        <v>4408.55875</v>
      </c>
      <c r="CF2981" s="82">
        <v>4399.86394</v>
      </c>
      <c r="CG2981" s="82">
        <v>4384.1779</v>
      </c>
      <c r="CH2981" s="82">
        <v>4360.27221</v>
      </c>
      <c r="CI2981" s="82">
        <v>4326.7311</v>
      </c>
      <c r="CJ2981" s="82">
        <v>4282.07156</v>
      </c>
      <c r="CK2981" s="82">
        <v>4223.9782</v>
      </c>
    </row>
    <row r="2982" ht="14.25" customHeight="1">
      <c r="E2982" s="2"/>
      <c r="G2982" s="81">
        <v>17.0</v>
      </c>
      <c r="H2982" s="81">
        <v>9.0</v>
      </c>
      <c r="I2982" s="81">
        <v>79.0</v>
      </c>
      <c r="J2982" s="80">
        <v>3969.74862</v>
      </c>
      <c r="K2982" s="80">
        <v>3971.45373</v>
      </c>
      <c r="L2982" s="80">
        <v>3973.79618</v>
      </c>
      <c r="M2982" s="80">
        <v>3976.889</v>
      </c>
      <c r="N2982" s="80">
        <v>3980.72549</v>
      </c>
      <c r="O2982" s="80">
        <v>3985.61747</v>
      </c>
      <c r="P2982" s="80">
        <v>3991.43879</v>
      </c>
      <c r="Q2982" s="80">
        <v>3998.43932</v>
      </c>
      <c r="R2982" s="80">
        <v>4006.50202</v>
      </c>
      <c r="S2982" s="80">
        <v>4017.14326</v>
      </c>
      <c r="T2982" s="80">
        <v>4028.27528</v>
      </c>
      <c r="U2982" s="80">
        <v>4039.82096</v>
      </c>
      <c r="V2982" s="80">
        <v>4052.60552</v>
      </c>
      <c r="W2982" s="80">
        <v>4066.38282</v>
      </c>
      <c r="X2982" s="80">
        <v>4081.16461</v>
      </c>
      <c r="Y2982" s="80">
        <v>4097.03991</v>
      </c>
      <c r="Z2982" s="80">
        <v>4114.06417</v>
      </c>
      <c r="AA2982" s="80">
        <v>4132.12715</v>
      </c>
      <c r="AB2982" s="80">
        <v>4151.52968</v>
      </c>
      <c r="AC2982" s="80">
        <v>4171.37276</v>
      </c>
      <c r="AD2982" s="80">
        <v>4193.05693</v>
      </c>
      <c r="AE2982" s="80">
        <v>4218.27404</v>
      </c>
      <c r="AF2982" s="80">
        <v>4246.34888</v>
      </c>
      <c r="AG2982" s="80">
        <v>4115.08919</v>
      </c>
      <c r="AH2982" s="80">
        <v>4148.65219</v>
      </c>
      <c r="AI2982" s="80">
        <v>4185.12221</v>
      </c>
      <c r="AJ2982" s="80">
        <v>4224.36199</v>
      </c>
      <c r="AK2982" s="80">
        <v>4267.39996</v>
      </c>
      <c r="AL2982" s="80">
        <v>3990.64455</v>
      </c>
      <c r="AM2982" s="80">
        <v>4041.81449</v>
      </c>
      <c r="AN2982" s="80">
        <v>4097.47465</v>
      </c>
      <c r="AO2982" s="80">
        <v>4157.80765</v>
      </c>
      <c r="AP2982" s="80">
        <v>4148.90468</v>
      </c>
      <c r="AQ2982" s="80">
        <v>4133.00064</v>
      </c>
      <c r="AR2982" s="80">
        <v>4108.82418</v>
      </c>
      <c r="AS2982" s="80">
        <v>4074.93793</v>
      </c>
      <c r="AT2982" s="80">
        <v>4029.79407</v>
      </c>
      <c r="AU2982" s="80">
        <v>3971.01294</v>
      </c>
      <c r="AW2982" s="81">
        <v>17.0</v>
      </c>
      <c r="AX2982" s="81">
        <v>9.0</v>
      </c>
      <c r="AY2982" s="81">
        <v>79.0</v>
      </c>
      <c r="AZ2982" s="82">
        <v>4243.41631</v>
      </c>
      <c r="BA2982" s="82">
        <v>4245.12142</v>
      </c>
      <c r="BB2982" s="82">
        <v>4247.46711</v>
      </c>
      <c r="BC2982" s="82">
        <v>4250.56371</v>
      </c>
      <c r="BD2982" s="82">
        <v>4254.40909</v>
      </c>
      <c r="BE2982" s="82">
        <v>4259.31614</v>
      </c>
      <c r="BF2982" s="82">
        <v>4265.14629</v>
      </c>
      <c r="BG2982" s="82">
        <v>4272.14826</v>
      </c>
      <c r="BH2982" s="82">
        <v>4280.22633</v>
      </c>
      <c r="BI2982" s="82">
        <v>4290.89042</v>
      </c>
      <c r="BJ2982" s="82">
        <v>4302.03323</v>
      </c>
      <c r="BK2982" s="82">
        <v>4313.58755</v>
      </c>
      <c r="BL2982" s="82">
        <v>4326.36832</v>
      </c>
      <c r="BM2982" s="82">
        <v>4340.14022</v>
      </c>
      <c r="BN2982" s="82">
        <v>4354.90924</v>
      </c>
      <c r="BO2982" s="82">
        <v>4370.75838</v>
      </c>
      <c r="BP2982" s="82">
        <v>4387.72925</v>
      </c>
      <c r="BQ2982" s="82">
        <v>4405.78685</v>
      </c>
      <c r="BR2982" s="82">
        <v>4425.14737</v>
      </c>
      <c r="BS2982" s="82">
        <v>4444.80101</v>
      </c>
      <c r="BT2982" s="82">
        <v>4466.29259</v>
      </c>
      <c r="BU2982" s="82">
        <v>4491.37739</v>
      </c>
      <c r="BV2982" s="82">
        <v>4519.32639</v>
      </c>
      <c r="BW2982" s="82">
        <v>4387.93848</v>
      </c>
      <c r="BX2982" s="82">
        <v>4421.39273</v>
      </c>
      <c r="BY2982" s="82">
        <v>4457.75033</v>
      </c>
      <c r="BZ2982" s="82">
        <v>4496.93203</v>
      </c>
      <c r="CA2982" s="82">
        <v>4539.88155</v>
      </c>
      <c r="CB2982" s="82">
        <v>4263.0128</v>
      </c>
      <c r="CC2982" s="82">
        <v>4314.06736</v>
      </c>
      <c r="CD2982" s="82">
        <v>4369.57071</v>
      </c>
      <c r="CE2982" s="82">
        <v>4429.68225</v>
      </c>
      <c r="CF2982" s="82">
        <v>4420.50982</v>
      </c>
      <c r="CG2982" s="82">
        <v>4404.2926</v>
      </c>
      <c r="CH2982" s="82">
        <v>4379.7668</v>
      </c>
      <c r="CI2982" s="82">
        <v>4345.53479</v>
      </c>
      <c r="CJ2982" s="82">
        <v>4300.05844</v>
      </c>
      <c r="CK2982" s="82">
        <v>4240.94424</v>
      </c>
    </row>
    <row r="2983" ht="14.25" customHeight="1">
      <c r="E2983" s="2"/>
      <c r="G2983" s="81">
        <v>17.0</v>
      </c>
      <c r="H2983" s="81">
        <v>9.0</v>
      </c>
      <c r="I2983" s="81">
        <v>80.0</v>
      </c>
      <c r="J2983" s="80">
        <v>4058.77005</v>
      </c>
      <c r="K2983" s="80">
        <v>4060.48678</v>
      </c>
      <c r="L2983" s="80">
        <v>4062.84519</v>
      </c>
      <c r="M2983" s="80">
        <v>4065.95908</v>
      </c>
      <c r="N2983" s="80">
        <v>4069.81246</v>
      </c>
      <c r="O2983" s="80">
        <v>4074.73711</v>
      </c>
      <c r="P2983" s="80">
        <v>4080.56965</v>
      </c>
      <c r="Q2983" s="80">
        <v>4087.59673</v>
      </c>
      <c r="R2983" s="80">
        <v>4095.69189</v>
      </c>
      <c r="S2983" s="80">
        <v>4106.38186</v>
      </c>
      <c r="T2983" s="80">
        <v>4117.50909</v>
      </c>
      <c r="U2983" s="80">
        <v>4129.07599</v>
      </c>
      <c r="V2983" s="80">
        <v>4141.85919</v>
      </c>
      <c r="W2983" s="80">
        <v>4155.62941</v>
      </c>
      <c r="X2983" s="80">
        <v>4170.40642</v>
      </c>
      <c r="Y2983" s="80">
        <v>4186.24293</v>
      </c>
      <c r="Z2983" s="80">
        <v>4203.23841</v>
      </c>
      <c r="AA2983" s="80">
        <v>4221.24029</v>
      </c>
      <c r="AB2983" s="80">
        <v>4240.62083</v>
      </c>
      <c r="AC2983" s="80">
        <v>4260.22124</v>
      </c>
      <c r="AD2983" s="80">
        <v>4281.94402</v>
      </c>
      <c r="AE2983" s="80">
        <v>4307.22653</v>
      </c>
      <c r="AF2983" s="80">
        <v>4335.2628</v>
      </c>
      <c r="AG2983" s="80">
        <v>4202.88395</v>
      </c>
      <c r="AH2983" s="80">
        <v>4236.44993</v>
      </c>
      <c r="AI2983" s="80">
        <v>4272.8935</v>
      </c>
      <c r="AJ2983" s="80">
        <v>4312.11606</v>
      </c>
      <c r="AK2983" s="80">
        <v>4355.12316</v>
      </c>
      <c r="AL2983" s="80">
        <v>4076.11676</v>
      </c>
      <c r="AM2983" s="80">
        <v>4127.21794</v>
      </c>
      <c r="AN2983" s="80">
        <v>4182.7662</v>
      </c>
      <c r="AO2983" s="80">
        <v>4242.97807</v>
      </c>
      <c r="AP2983" s="80">
        <v>4233.46103</v>
      </c>
      <c r="AQ2983" s="80">
        <v>4216.87505</v>
      </c>
      <c r="AR2983" s="80">
        <v>4191.91467</v>
      </c>
      <c r="AS2983" s="80">
        <v>4157.15977</v>
      </c>
      <c r="AT2983" s="80">
        <v>4111.0099</v>
      </c>
      <c r="AU2983" s="80">
        <v>4051.00804</v>
      </c>
      <c r="AW2983" s="81">
        <v>17.0</v>
      </c>
      <c r="AX2983" s="81">
        <v>9.0</v>
      </c>
      <c r="AY2983" s="81">
        <v>80.0</v>
      </c>
      <c r="AZ2983" s="82">
        <v>4267.44233</v>
      </c>
      <c r="BA2983" s="82">
        <v>4269.15906</v>
      </c>
      <c r="BB2983" s="82">
        <v>4271.52073</v>
      </c>
      <c r="BC2983" s="82">
        <v>4274.63843</v>
      </c>
      <c r="BD2983" s="82">
        <v>4278.5007</v>
      </c>
      <c r="BE2983" s="82">
        <v>4283.4412</v>
      </c>
      <c r="BF2983" s="82">
        <v>4289.28314</v>
      </c>
      <c r="BG2983" s="82">
        <v>4296.31423</v>
      </c>
      <c r="BH2983" s="82">
        <v>4304.42878</v>
      </c>
      <c r="BI2983" s="82">
        <v>4315.147</v>
      </c>
      <c r="BJ2983" s="82">
        <v>4326.29136</v>
      </c>
      <c r="BK2983" s="82">
        <v>4337.87805</v>
      </c>
      <c r="BL2983" s="82">
        <v>4350.67173</v>
      </c>
      <c r="BM2983" s="82">
        <v>4364.45408</v>
      </c>
      <c r="BN2983" s="82">
        <v>4379.24048</v>
      </c>
      <c r="BO2983" s="82">
        <v>4395.07736</v>
      </c>
      <c r="BP2983" s="82">
        <v>4412.05319</v>
      </c>
      <c r="BQ2983" s="82">
        <v>4430.08619</v>
      </c>
      <c r="BR2983" s="82">
        <v>4449.46851</v>
      </c>
      <c r="BS2983" s="82">
        <v>4468.92364</v>
      </c>
      <c r="BT2983" s="82">
        <v>4490.51759</v>
      </c>
      <c r="BU2983" s="82">
        <v>4515.72923</v>
      </c>
      <c r="BV2983" s="82">
        <v>4543.69503</v>
      </c>
      <c r="BW2983" s="82">
        <v>4411.24799</v>
      </c>
      <c r="BX2983" s="82">
        <v>4444.76667</v>
      </c>
      <c r="BY2983" s="82">
        <v>4481.1629</v>
      </c>
      <c r="BZ2983" s="82">
        <v>4520.38406</v>
      </c>
      <c r="CA2983" s="82">
        <v>4563.37225</v>
      </c>
      <c r="CB2983" s="82">
        <v>4284.33689</v>
      </c>
      <c r="CC2983" s="82">
        <v>4335.41466</v>
      </c>
      <c r="CD2983" s="82">
        <v>4390.9092</v>
      </c>
      <c r="CE2983" s="82">
        <v>4451.01848</v>
      </c>
      <c r="CF2983" s="82">
        <v>4441.36542</v>
      </c>
      <c r="CG2983" s="82">
        <v>4424.61359</v>
      </c>
      <c r="CH2983" s="82">
        <v>4399.46359</v>
      </c>
      <c r="CI2983" s="82">
        <v>4364.53603</v>
      </c>
      <c r="CJ2983" s="82">
        <v>4318.23728</v>
      </c>
      <c r="CK2983" s="82">
        <v>4258.09528</v>
      </c>
    </row>
    <row r="2984" ht="14.25" customHeight="1">
      <c r="E2984" s="2"/>
      <c r="G2984" s="81">
        <v>17.0</v>
      </c>
      <c r="H2984" s="81">
        <v>9.0</v>
      </c>
      <c r="I2984" s="81">
        <v>81.0</v>
      </c>
      <c r="J2984" s="80">
        <v>4148.44467</v>
      </c>
      <c r="K2984" s="80">
        <v>4150.17312</v>
      </c>
      <c r="L2984" s="80">
        <v>4152.54763</v>
      </c>
      <c r="M2984" s="80">
        <v>4155.68279</v>
      </c>
      <c r="N2984" s="80">
        <v>4159.55305</v>
      </c>
      <c r="O2984" s="80">
        <v>4164.51067</v>
      </c>
      <c r="P2984" s="80">
        <v>4170.35411</v>
      </c>
      <c r="Q2984" s="80">
        <v>4177.40769</v>
      </c>
      <c r="R2984" s="80">
        <v>4185.53534</v>
      </c>
      <c r="S2984" s="80">
        <v>4196.2742</v>
      </c>
      <c r="T2984" s="80">
        <v>4207.39546</v>
      </c>
      <c r="U2984" s="80">
        <v>4218.98307</v>
      </c>
      <c r="V2984" s="80">
        <v>4231.76378</v>
      </c>
      <c r="W2984" s="80">
        <v>4245.52559</v>
      </c>
      <c r="X2984" s="80">
        <v>4260.29656</v>
      </c>
      <c r="Y2984" s="80">
        <v>4276.09212</v>
      </c>
      <c r="Z2984" s="80">
        <v>4293.05693</v>
      </c>
      <c r="AA2984" s="80">
        <v>4310.99498</v>
      </c>
      <c r="AB2984" s="80">
        <v>4330.35172</v>
      </c>
      <c r="AC2984" s="80">
        <v>4349.70227</v>
      </c>
      <c r="AD2984" s="80">
        <v>4371.46347</v>
      </c>
      <c r="AE2984" s="80">
        <v>4396.81143</v>
      </c>
      <c r="AF2984" s="80">
        <v>4424.80626</v>
      </c>
      <c r="AG2984" s="80">
        <v>4291.29575</v>
      </c>
      <c r="AH2984" s="80">
        <v>4324.8624</v>
      </c>
      <c r="AI2984" s="80">
        <v>4361.27623</v>
      </c>
      <c r="AJ2984" s="80">
        <v>4400.47809</v>
      </c>
      <c r="AK2984" s="80">
        <v>4443.45036</v>
      </c>
      <c r="AL2984" s="80">
        <v>4162.16858</v>
      </c>
      <c r="AM2984" s="80">
        <v>4213.19571</v>
      </c>
      <c r="AN2984" s="80">
        <v>4268.62551</v>
      </c>
      <c r="AO2984" s="80">
        <v>4328.7093</v>
      </c>
      <c r="AP2984" s="80">
        <v>4318.56674</v>
      </c>
      <c r="AQ2984" s="80">
        <v>4301.28674</v>
      </c>
      <c r="AR2984" s="80">
        <v>4275.52903</v>
      </c>
      <c r="AS2984" s="80">
        <v>4239.89127</v>
      </c>
      <c r="AT2984" s="80">
        <v>4192.71931</v>
      </c>
      <c r="AU2984" s="80">
        <v>4131.47714</v>
      </c>
      <c r="AW2984" s="81">
        <v>17.0</v>
      </c>
      <c r="AX2984" s="81">
        <v>9.0</v>
      </c>
      <c r="AY2984" s="81">
        <v>81.0</v>
      </c>
      <c r="AZ2984" s="82">
        <v>4291.69671</v>
      </c>
      <c r="BA2984" s="82">
        <v>4293.42516</v>
      </c>
      <c r="BB2984" s="82">
        <v>4295.80295</v>
      </c>
      <c r="BC2984" s="82">
        <v>4298.94194</v>
      </c>
      <c r="BD2984" s="82">
        <v>4302.82128</v>
      </c>
      <c r="BE2984" s="82">
        <v>4307.79552</v>
      </c>
      <c r="BF2984" s="82">
        <v>4313.64943</v>
      </c>
      <c r="BG2984" s="82">
        <v>4320.70996</v>
      </c>
      <c r="BH2984" s="82">
        <v>4328.86136</v>
      </c>
      <c r="BI2984" s="82">
        <v>4339.63423</v>
      </c>
      <c r="BJ2984" s="82">
        <v>4350.78033</v>
      </c>
      <c r="BK2984" s="82">
        <v>4362.39982</v>
      </c>
      <c r="BL2984" s="82">
        <v>4375.20668</v>
      </c>
      <c r="BM2984" s="82">
        <v>4388.99978</v>
      </c>
      <c r="BN2984" s="82">
        <v>4403.80394</v>
      </c>
      <c r="BO2984" s="82">
        <v>4419.62873</v>
      </c>
      <c r="BP2984" s="82">
        <v>4436.60984</v>
      </c>
      <c r="BQ2984" s="82">
        <v>4454.6184</v>
      </c>
      <c r="BR2984" s="82">
        <v>4474.02299</v>
      </c>
      <c r="BS2984" s="82">
        <v>4493.27867</v>
      </c>
      <c r="BT2984" s="82">
        <v>4514.97602</v>
      </c>
      <c r="BU2984" s="82">
        <v>4540.31577</v>
      </c>
      <c r="BV2984" s="82">
        <v>4568.29899</v>
      </c>
      <c r="BW2984" s="82">
        <v>4434.78365</v>
      </c>
      <c r="BX2984" s="82">
        <v>4468.36779</v>
      </c>
      <c r="BY2984" s="82">
        <v>4504.80356</v>
      </c>
      <c r="BZ2984" s="82">
        <v>4544.06517</v>
      </c>
      <c r="CA2984" s="82">
        <v>4587.09309</v>
      </c>
      <c r="CB2984" s="82">
        <v>4305.87233</v>
      </c>
      <c r="CC2984" s="82">
        <v>4356.97445</v>
      </c>
      <c r="CD2984" s="82">
        <v>4412.46127</v>
      </c>
      <c r="CE2984" s="82">
        <v>4472.56952</v>
      </c>
      <c r="CF2984" s="82">
        <v>4462.4328</v>
      </c>
      <c r="CG2984" s="82">
        <v>4445.14289</v>
      </c>
      <c r="CH2984" s="82">
        <v>4419.36456</v>
      </c>
      <c r="CI2984" s="82">
        <v>4383.73672</v>
      </c>
      <c r="CJ2984" s="82">
        <v>4336.60992</v>
      </c>
      <c r="CK2984" s="82">
        <v>4275.43307</v>
      </c>
    </row>
    <row r="2985" ht="14.25" customHeight="1">
      <c r="E2985" s="2"/>
      <c r="G2985" s="81">
        <v>17.0</v>
      </c>
      <c r="H2985" s="81">
        <v>9.0</v>
      </c>
      <c r="I2985" s="81">
        <v>82.0</v>
      </c>
      <c r="J2985" s="80">
        <v>4238.77962</v>
      </c>
      <c r="K2985" s="80">
        <v>4240.5199</v>
      </c>
      <c r="L2985" s="80">
        <v>4242.91067</v>
      </c>
      <c r="M2985" s="80">
        <v>4246.06728</v>
      </c>
      <c r="N2985" s="80">
        <v>4249.95445</v>
      </c>
      <c r="O2985" s="80">
        <v>4254.94534</v>
      </c>
      <c r="P2985" s="80">
        <v>4260.79934</v>
      </c>
      <c r="Q2985" s="80">
        <v>4267.87938</v>
      </c>
      <c r="R2985" s="80">
        <v>4276.03953</v>
      </c>
      <c r="S2985" s="80">
        <v>4286.82744</v>
      </c>
      <c r="T2985" s="80">
        <v>4297.94154</v>
      </c>
      <c r="U2985" s="80">
        <v>4309.54937</v>
      </c>
      <c r="V2985" s="80">
        <v>4322.32644</v>
      </c>
      <c r="W2985" s="80">
        <v>4336.07853</v>
      </c>
      <c r="X2985" s="80">
        <v>4350.84216</v>
      </c>
      <c r="Y2985" s="80">
        <v>4366.59461</v>
      </c>
      <c r="Z2985" s="80">
        <v>4383.52685</v>
      </c>
      <c r="AA2985" s="80">
        <v>4401.39828</v>
      </c>
      <c r="AB2985" s="80">
        <v>4420.72942</v>
      </c>
      <c r="AC2985" s="80">
        <v>4439.82286</v>
      </c>
      <c r="AD2985" s="80">
        <v>4461.62231</v>
      </c>
      <c r="AE2985" s="80">
        <v>4487.03578</v>
      </c>
      <c r="AF2985" s="80">
        <v>4514.98627</v>
      </c>
      <c r="AG2985" s="80">
        <v>4380.33149</v>
      </c>
      <c r="AH2985" s="80">
        <v>4413.89646</v>
      </c>
      <c r="AI2985" s="80">
        <v>4450.27727</v>
      </c>
      <c r="AJ2985" s="80">
        <v>4489.45493</v>
      </c>
      <c r="AK2985" s="80">
        <v>4532.38839</v>
      </c>
      <c r="AL2985" s="80">
        <v>4248.80659</v>
      </c>
      <c r="AM2985" s="80">
        <v>4299.75435</v>
      </c>
      <c r="AN2985" s="80">
        <v>4355.05909</v>
      </c>
      <c r="AO2985" s="80">
        <v>4415.0078</v>
      </c>
      <c r="AP2985" s="80">
        <v>4404.2282</v>
      </c>
      <c r="AQ2985" s="80">
        <v>4386.24202</v>
      </c>
      <c r="AR2985" s="80">
        <v>4359.67344</v>
      </c>
      <c r="AS2985" s="80">
        <v>4323.13854</v>
      </c>
      <c r="AT2985" s="80">
        <v>4274.92826</v>
      </c>
      <c r="AU2985" s="80">
        <v>4212.42605</v>
      </c>
      <c r="AW2985" s="81">
        <v>17.0</v>
      </c>
      <c r="AX2985" s="81">
        <v>9.0</v>
      </c>
      <c r="AY2985" s="81">
        <v>82.0</v>
      </c>
      <c r="AZ2985" s="82">
        <v>4316.18172</v>
      </c>
      <c r="BA2985" s="82">
        <v>4317.922</v>
      </c>
      <c r="BB2985" s="82">
        <v>4320.31607</v>
      </c>
      <c r="BC2985" s="82">
        <v>4323.47654</v>
      </c>
      <c r="BD2985" s="82">
        <v>4327.37312</v>
      </c>
      <c r="BE2985" s="82">
        <v>4332.38141</v>
      </c>
      <c r="BF2985" s="82">
        <v>4338.24746</v>
      </c>
      <c r="BG2985" s="82">
        <v>4345.33773</v>
      </c>
      <c r="BH2985" s="82">
        <v>4353.52637</v>
      </c>
      <c r="BI2985" s="82">
        <v>4364.35444</v>
      </c>
      <c r="BJ2985" s="82">
        <v>4375.50247</v>
      </c>
      <c r="BK2985" s="82">
        <v>4387.15515</v>
      </c>
      <c r="BL2985" s="82">
        <v>4399.97551</v>
      </c>
      <c r="BM2985" s="82">
        <v>4413.77965</v>
      </c>
      <c r="BN2985" s="82">
        <v>4428.60193</v>
      </c>
      <c r="BO2985" s="82">
        <v>4444.41482</v>
      </c>
      <c r="BP2985" s="82">
        <v>4461.40153</v>
      </c>
      <c r="BQ2985" s="82">
        <v>4479.38579</v>
      </c>
      <c r="BR2985" s="82">
        <v>4498.81313</v>
      </c>
      <c r="BS2985" s="82">
        <v>4517.8684</v>
      </c>
      <c r="BT2985" s="82">
        <v>4539.67021</v>
      </c>
      <c r="BU2985" s="82">
        <v>4565.13934</v>
      </c>
      <c r="BV2985" s="82">
        <v>4593.14058</v>
      </c>
      <c r="BW2985" s="82">
        <v>4458.54771</v>
      </c>
      <c r="BX2985" s="82">
        <v>4492.19833</v>
      </c>
      <c r="BY2985" s="82">
        <v>4528.67458</v>
      </c>
      <c r="BZ2985" s="82">
        <v>4567.97764</v>
      </c>
      <c r="CA2985" s="82">
        <v>4611.04637</v>
      </c>
      <c r="CB2985" s="82">
        <v>4327.62119</v>
      </c>
      <c r="CC2985" s="82">
        <v>4378.74883</v>
      </c>
      <c r="CD2985" s="82">
        <v>4434.22901</v>
      </c>
      <c r="CE2985" s="82">
        <v>4494.33748</v>
      </c>
      <c r="CF2985" s="82">
        <v>4483.71403</v>
      </c>
      <c r="CG2985" s="82">
        <v>4465.88253</v>
      </c>
      <c r="CH2985" s="82">
        <v>4439.47168</v>
      </c>
      <c r="CI2985" s="82">
        <v>4403.13879</v>
      </c>
      <c r="CJ2985" s="82">
        <v>4355.17823</v>
      </c>
      <c r="CK2985" s="82">
        <v>4292.95941</v>
      </c>
    </row>
    <row r="2986" ht="14.25" customHeight="1">
      <c r="E2986" s="2"/>
      <c r="G2986" s="81">
        <v>17.0</v>
      </c>
      <c r="H2986" s="81">
        <v>9.0</v>
      </c>
      <c r="I2986" s="81">
        <v>83.0</v>
      </c>
      <c r="J2986" s="80">
        <v>4329.78216</v>
      </c>
      <c r="K2986" s="80">
        <v>4331.53438</v>
      </c>
      <c r="L2986" s="80">
        <v>4333.94154</v>
      </c>
      <c r="M2986" s="80">
        <v>4337.11981</v>
      </c>
      <c r="N2986" s="80">
        <v>4341.02388</v>
      </c>
      <c r="O2986" s="80">
        <v>4346.04835</v>
      </c>
      <c r="P2986" s="80">
        <v>4351.91258</v>
      </c>
      <c r="Q2986" s="80">
        <v>4359.01904</v>
      </c>
      <c r="R2986" s="80">
        <v>4367.2117</v>
      </c>
      <c r="S2986" s="80">
        <v>4378.04884</v>
      </c>
      <c r="T2986" s="80">
        <v>4389.15457</v>
      </c>
      <c r="U2986" s="80">
        <v>4400.78211</v>
      </c>
      <c r="V2986" s="80">
        <v>4413.55441</v>
      </c>
      <c r="W2986" s="80">
        <v>4427.29544</v>
      </c>
      <c r="X2986" s="80">
        <v>4442.05043</v>
      </c>
      <c r="Y2986" s="80">
        <v>4457.7576</v>
      </c>
      <c r="Z2986" s="80">
        <v>4474.65534</v>
      </c>
      <c r="AA2986" s="80">
        <v>4492.45738</v>
      </c>
      <c r="AB2986" s="80">
        <v>4511.7611</v>
      </c>
      <c r="AC2986" s="80">
        <v>4530.59012</v>
      </c>
      <c r="AD2986" s="80">
        <v>4552.42763</v>
      </c>
      <c r="AE2986" s="80">
        <v>4577.90667</v>
      </c>
      <c r="AF2986" s="80">
        <v>4605.80991</v>
      </c>
      <c r="AG2986" s="80">
        <v>4469.99812</v>
      </c>
      <c r="AH2986" s="80">
        <v>4503.55906</v>
      </c>
      <c r="AI2986" s="80">
        <v>4539.90355</v>
      </c>
      <c r="AJ2986" s="80">
        <v>4579.05349</v>
      </c>
      <c r="AK2986" s="80">
        <v>4621.94412</v>
      </c>
      <c r="AL2986" s="80">
        <v>4336.03744</v>
      </c>
      <c r="AM2986" s="80">
        <v>4386.90048</v>
      </c>
      <c r="AN2986" s="80">
        <v>4442.07352</v>
      </c>
      <c r="AO2986" s="80">
        <v>4501.88012</v>
      </c>
      <c r="AP2986" s="80">
        <v>4490.45187</v>
      </c>
      <c r="AQ2986" s="80">
        <v>4471.74723</v>
      </c>
      <c r="AR2986" s="80">
        <v>4444.35416</v>
      </c>
      <c r="AS2986" s="80">
        <v>4406.9077</v>
      </c>
      <c r="AT2986" s="80">
        <v>4357.64277</v>
      </c>
      <c r="AU2986" s="80">
        <v>4293.86066</v>
      </c>
      <c r="AW2986" s="81">
        <v>17.0</v>
      </c>
      <c r="AX2986" s="81">
        <v>9.0</v>
      </c>
      <c r="AY2986" s="81">
        <v>83.0</v>
      </c>
      <c r="AZ2986" s="82">
        <v>4340.89967</v>
      </c>
      <c r="BA2986" s="82">
        <v>4342.65189</v>
      </c>
      <c r="BB2986" s="82">
        <v>4345.06238</v>
      </c>
      <c r="BC2986" s="82">
        <v>4348.24453</v>
      </c>
      <c r="BD2986" s="82">
        <v>4352.15852</v>
      </c>
      <c r="BE2986" s="82">
        <v>4357.20118</v>
      </c>
      <c r="BF2986" s="82">
        <v>4363.07955</v>
      </c>
      <c r="BG2986" s="82">
        <v>4370.19988</v>
      </c>
      <c r="BH2986" s="82">
        <v>4378.42613</v>
      </c>
      <c r="BI2986" s="82">
        <v>4389.30994</v>
      </c>
      <c r="BJ2986" s="82">
        <v>4400.4601</v>
      </c>
      <c r="BK2986" s="82">
        <v>4412.14638</v>
      </c>
      <c r="BL2986" s="82">
        <v>4424.98053</v>
      </c>
      <c r="BM2986" s="82">
        <v>4438.79602</v>
      </c>
      <c r="BN2986" s="82">
        <v>4453.63678</v>
      </c>
      <c r="BO2986" s="82">
        <v>4469.43796</v>
      </c>
      <c r="BP2986" s="82">
        <v>4486.4306</v>
      </c>
      <c r="BQ2986" s="82">
        <v>4504.39071</v>
      </c>
      <c r="BR2986" s="82">
        <v>4523.84128</v>
      </c>
      <c r="BS2986" s="82">
        <v>4542.69517</v>
      </c>
      <c r="BT2986" s="82">
        <v>4564.6025</v>
      </c>
      <c r="BU2986" s="82">
        <v>4590.2023</v>
      </c>
      <c r="BV2986" s="82">
        <v>4618.22219</v>
      </c>
      <c r="BW2986" s="82">
        <v>4482.54244</v>
      </c>
      <c r="BX2986" s="82">
        <v>4516.26059</v>
      </c>
      <c r="BY2986" s="82">
        <v>4552.77825</v>
      </c>
      <c r="BZ2986" s="82">
        <v>4592.12375</v>
      </c>
      <c r="CA2986" s="82">
        <v>4635.23437</v>
      </c>
      <c r="CB2986" s="82">
        <v>4349.58558</v>
      </c>
      <c r="CC2986" s="82">
        <v>4400.73991</v>
      </c>
      <c r="CD2986" s="82">
        <v>4456.21454</v>
      </c>
      <c r="CE2986" s="82">
        <v>4516.32449</v>
      </c>
      <c r="CF2986" s="82">
        <v>4505.2112</v>
      </c>
      <c r="CG2986" s="82">
        <v>4486.83456</v>
      </c>
      <c r="CH2986" s="82">
        <v>4459.78696</v>
      </c>
      <c r="CI2986" s="82">
        <v>4422.74419</v>
      </c>
      <c r="CJ2986" s="82">
        <v>4373.94409</v>
      </c>
      <c r="CK2986" s="82">
        <v>4310.67609</v>
      </c>
    </row>
    <row r="2987" ht="14.25" customHeight="1">
      <c r="E2987" s="2"/>
      <c r="G2987" s="81">
        <v>17.0</v>
      </c>
      <c r="H2987" s="81">
        <v>9.0</v>
      </c>
      <c r="I2987" s="81">
        <v>84.0</v>
      </c>
      <c r="J2987" s="80">
        <v>4421.45961</v>
      </c>
      <c r="K2987" s="80">
        <v>4423.22387</v>
      </c>
      <c r="L2987" s="80">
        <v>4425.64758</v>
      </c>
      <c r="M2987" s="80">
        <v>4428.84769</v>
      </c>
      <c r="N2987" s="80">
        <v>4432.76868</v>
      </c>
      <c r="O2987" s="80">
        <v>4437.82703</v>
      </c>
      <c r="P2987" s="80">
        <v>4443.70115</v>
      </c>
      <c r="Q2987" s="80">
        <v>4450.83399</v>
      </c>
      <c r="R2987" s="80">
        <v>4459.05918</v>
      </c>
      <c r="S2987" s="80">
        <v>4469.94572</v>
      </c>
      <c r="T2987" s="80">
        <v>4481.04189</v>
      </c>
      <c r="U2987" s="80">
        <v>4492.68862</v>
      </c>
      <c r="V2987" s="80">
        <v>4505.455</v>
      </c>
      <c r="W2987" s="80">
        <v>4519.18362</v>
      </c>
      <c r="X2987" s="80">
        <v>4533.92867</v>
      </c>
      <c r="Y2987" s="80">
        <v>4549.58835</v>
      </c>
      <c r="Z2987" s="80">
        <v>4566.44966</v>
      </c>
      <c r="AA2987" s="80">
        <v>4584.1795</v>
      </c>
      <c r="AB2987" s="80">
        <v>4603.45397</v>
      </c>
      <c r="AC2987" s="80">
        <v>4622.01122</v>
      </c>
      <c r="AD2987" s="80">
        <v>4643.88662</v>
      </c>
      <c r="AE2987" s="80">
        <v>4669.43129</v>
      </c>
      <c r="AF2987" s="80">
        <v>4697.28434</v>
      </c>
      <c r="AG2987" s="80">
        <v>4560.30269</v>
      </c>
      <c r="AH2987" s="80">
        <v>4593.85724</v>
      </c>
      <c r="AI2987" s="80">
        <v>4630.16206</v>
      </c>
      <c r="AJ2987" s="80">
        <v>4669.28076</v>
      </c>
      <c r="AK2987" s="80">
        <v>4712.12453</v>
      </c>
      <c r="AL2987" s="80">
        <v>4423.86786</v>
      </c>
      <c r="AM2987" s="80">
        <v>4474.64079</v>
      </c>
      <c r="AN2987" s="80">
        <v>4529.67544</v>
      </c>
      <c r="AO2987" s="80">
        <v>4589.33286</v>
      </c>
      <c r="AP2987" s="80">
        <v>4577.24425</v>
      </c>
      <c r="AQ2987" s="80">
        <v>4557.8088</v>
      </c>
      <c r="AR2987" s="80">
        <v>4529.57753</v>
      </c>
      <c r="AS2987" s="80">
        <v>4491.20498</v>
      </c>
      <c r="AT2987" s="80">
        <v>4440.86893</v>
      </c>
      <c r="AU2987" s="80">
        <v>4375.78689</v>
      </c>
      <c r="AW2987" s="81">
        <v>17.0</v>
      </c>
      <c r="AX2987" s="81">
        <v>9.0</v>
      </c>
      <c r="AY2987" s="81">
        <v>84.0</v>
      </c>
      <c r="AZ2987" s="82">
        <v>4365.85291</v>
      </c>
      <c r="BA2987" s="82">
        <v>4367.61717</v>
      </c>
      <c r="BB2987" s="82">
        <v>4370.04423</v>
      </c>
      <c r="BC2987" s="82">
        <v>4373.24826</v>
      </c>
      <c r="BD2987" s="82">
        <v>4377.17985</v>
      </c>
      <c r="BE2987" s="82">
        <v>4382.25718</v>
      </c>
      <c r="BF2987" s="82">
        <v>4388.14805</v>
      </c>
      <c r="BG2987" s="82">
        <v>4395.29874</v>
      </c>
      <c r="BH2987" s="82">
        <v>4403.56299</v>
      </c>
      <c r="BI2987" s="82">
        <v>4414.5031</v>
      </c>
      <c r="BJ2987" s="82">
        <v>4425.65558</v>
      </c>
      <c r="BK2987" s="82">
        <v>4437.37589</v>
      </c>
      <c r="BL2987" s="82">
        <v>4450.22413</v>
      </c>
      <c r="BM2987" s="82">
        <v>4464.05127</v>
      </c>
      <c r="BN2987" s="82">
        <v>4478.91088</v>
      </c>
      <c r="BO2987" s="82">
        <v>4494.70054</v>
      </c>
      <c r="BP2987" s="82">
        <v>4511.69942</v>
      </c>
      <c r="BQ2987" s="82">
        <v>4529.63553</v>
      </c>
      <c r="BR2987" s="82">
        <v>4549.10983</v>
      </c>
      <c r="BS2987" s="82">
        <v>4567.76136</v>
      </c>
      <c r="BT2987" s="82">
        <v>4589.77527</v>
      </c>
      <c r="BU2987" s="82">
        <v>4615.50704</v>
      </c>
      <c r="BV2987" s="82">
        <v>4643.54621</v>
      </c>
      <c r="BW2987" s="82">
        <v>4506.77014</v>
      </c>
      <c r="BX2987" s="82">
        <v>4540.55686</v>
      </c>
      <c r="BY2987" s="82">
        <v>4577.11688</v>
      </c>
      <c r="BZ2987" s="82">
        <v>4616.50584</v>
      </c>
      <c r="CA2987" s="82">
        <v>4659.65943</v>
      </c>
      <c r="CB2987" s="82">
        <v>4371.76763</v>
      </c>
      <c r="CC2987" s="82">
        <v>4422.94983</v>
      </c>
      <c r="CD2987" s="82">
        <v>4478.42001</v>
      </c>
      <c r="CE2987" s="82">
        <v>4538.5327</v>
      </c>
      <c r="CF2987" s="82">
        <v>4526.92644</v>
      </c>
      <c r="CG2987" s="82">
        <v>4508.00106</v>
      </c>
      <c r="CH2987" s="82">
        <v>4480.31243</v>
      </c>
      <c r="CI2987" s="82">
        <v>4442.5549</v>
      </c>
      <c r="CJ2987" s="82">
        <v>4392.90942</v>
      </c>
      <c r="CK2987" s="82">
        <v>4328.58496</v>
      </c>
    </row>
    <row r="2988" ht="14.25" customHeight="1">
      <c r="E2988" s="2"/>
      <c r="G2988" s="81">
        <v>17.0</v>
      </c>
      <c r="H2988" s="81">
        <v>9.0</v>
      </c>
      <c r="I2988" s="81">
        <v>85.0</v>
      </c>
      <c r="J2988" s="80">
        <v>4513.58949</v>
      </c>
      <c r="K2988" s="80">
        <v>4515.36581</v>
      </c>
      <c r="L2988" s="80">
        <v>4517.8061</v>
      </c>
      <c r="M2988" s="80">
        <v>4521.01867</v>
      </c>
      <c r="N2988" s="80">
        <v>4524.96581</v>
      </c>
      <c r="O2988" s="80">
        <v>4530.0298</v>
      </c>
      <c r="P2988" s="80">
        <v>4535.92261</v>
      </c>
      <c r="Q2988" s="80">
        <v>4543.08142</v>
      </c>
      <c r="R2988" s="80">
        <v>4551.33875</v>
      </c>
      <c r="S2988" s="80">
        <v>4562.21775</v>
      </c>
      <c r="T2988" s="80">
        <v>4573.33085</v>
      </c>
      <c r="U2988" s="80">
        <v>4584.96741</v>
      </c>
      <c r="V2988" s="80">
        <v>4597.71664</v>
      </c>
      <c r="W2988" s="80">
        <v>4611.43084</v>
      </c>
      <c r="X2988" s="80">
        <v>4626.12624</v>
      </c>
      <c r="Y2988" s="80">
        <v>4641.74488</v>
      </c>
      <c r="Z2988" s="80">
        <v>4658.52939</v>
      </c>
      <c r="AA2988" s="80">
        <v>4676.221</v>
      </c>
      <c r="AB2988" s="80">
        <v>4695.23795</v>
      </c>
      <c r="AC2988" s="80">
        <v>4713.80641</v>
      </c>
      <c r="AD2988" s="80">
        <v>4735.71843</v>
      </c>
      <c r="AE2988" s="80">
        <v>4761.19635</v>
      </c>
      <c r="AF2988" s="80">
        <v>4789.00435</v>
      </c>
      <c r="AG2988" s="80">
        <v>4650.84707</v>
      </c>
      <c r="AH2988" s="80">
        <v>4684.34456</v>
      </c>
      <c r="AI2988" s="80">
        <v>4720.58607</v>
      </c>
      <c r="AJ2988" s="80">
        <v>4759.64018</v>
      </c>
      <c r="AK2988" s="80">
        <v>4802.40319</v>
      </c>
      <c r="AL2988" s="80">
        <v>4511.73983</v>
      </c>
      <c r="AM2988" s="80">
        <v>4562.3501</v>
      </c>
      <c r="AN2988" s="80">
        <v>4617.20966</v>
      </c>
      <c r="AO2988" s="80">
        <v>4676.69929</v>
      </c>
      <c r="AP2988" s="80">
        <v>4663.93085</v>
      </c>
      <c r="AQ2988" s="80">
        <v>4643.71733</v>
      </c>
      <c r="AR2988" s="80">
        <v>4614.62751</v>
      </c>
      <c r="AS2988" s="80">
        <v>4575.26257</v>
      </c>
      <c r="AT2988" s="80">
        <v>4523.72413</v>
      </c>
      <c r="AU2988" s="80">
        <v>4457.27272</v>
      </c>
      <c r="AW2988" s="81">
        <v>17.0</v>
      </c>
      <c r="AX2988" s="81">
        <v>9.0</v>
      </c>
      <c r="AY2988" s="81">
        <v>85.0</v>
      </c>
      <c r="AZ2988" s="82">
        <v>5192.20853</v>
      </c>
      <c r="BA2988" s="82">
        <v>5193.98486</v>
      </c>
      <c r="BB2988" s="82">
        <v>5196.42851</v>
      </c>
      <c r="BC2988" s="82">
        <v>5199.6438</v>
      </c>
      <c r="BD2988" s="82">
        <v>5203.59427</v>
      </c>
      <c r="BE2988" s="82">
        <v>5208.66637</v>
      </c>
      <c r="BF2988" s="82">
        <v>5214.54419</v>
      </c>
      <c r="BG2988" s="82">
        <v>5221.67443</v>
      </c>
      <c r="BH2988" s="82">
        <v>5229.90984</v>
      </c>
      <c r="BI2988" s="82">
        <v>5240.75952</v>
      </c>
      <c r="BJ2988" s="82">
        <v>5251.79094</v>
      </c>
      <c r="BK2988" s="82">
        <v>5263.33018</v>
      </c>
      <c r="BL2988" s="82">
        <v>5275.93049</v>
      </c>
      <c r="BM2988" s="82">
        <v>5289.46853</v>
      </c>
      <c r="BN2988" s="82">
        <v>5303.94777</v>
      </c>
      <c r="BO2988" s="82">
        <v>5319.28643</v>
      </c>
      <c r="BP2988" s="82">
        <v>5335.7206</v>
      </c>
      <c r="BQ2988" s="82">
        <v>5353.07755</v>
      </c>
      <c r="BR2988" s="82">
        <v>5371.67327</v>
      </c>
      <c r="BS2988" s="82">
        <v>5389.54746</v>
      </c>
      <c r="BT2988" s="82">
        <v>5410.83978</v>
      </c>
      <c r="BU2988" s="82">
        <v>5435.75986</v>
      </c>
      <c r="BV2988" s="82">
        <v>5462.96714</v>
      </c>
      <c r="BW2988" s="82">
        <v>5324.18573</v>
      </c>
      <c r="BX2988" s="82">
        <v>5357.06608</v>
      </c>
      <c r="BY2988" s="82">
        <v>5392.63205</v>
      </c>
      <c r="BZ2988" s="82">
        <v>5431.10301</v>
      </c>
      <c r="CA2988" s="82">
        <v>5473.15303</v>
      </c>
      <c r="CB2988" s="82">
        <v>5181.63894</v>
      </c>
      <c r="CC2988" s="82">
        <v>5231.31349</v>
      </c>
      <c r="CD2988" s="82">
        <v>5285.08172</v>
      </c>
      <c r="CE2988" s="82">
        <v>5343.29966</v>
      </c>
      <c r="CF2988" s="82">
        <v>5329.11659</v>
      </c>
      <c r="CG2988" s="82">
        <v>5307.35096</v>
      </c>
      <c r="CH2988" s="82">
        <v>5276.5741</v>
      </c>
      <c r="CI2988" s="82">
        <v>5235.43703</v>
      </c>
      <c r="CJ2988" s="82">
        <v>5182.03053</v>
      </c>
      <c r="CK2988" s="82">
        <v>5113.57374</v>
      </c>
    </row>
    <row r="2989" ht="14.25" customHeight="1">
      <c r="E2989" s="2"/>
      <c r="G2989" s="81">
        <v>17.0</v>
      </c>
      <c r="H2989" s="81">
        <v>9.0</v>
      </c>
      <c r="I2989" s="81">
        <v>86.0</v>
      </c>
      <c r="J2989" s="80">
        <v>4606.39736</v>
      </c>
      <c r="K2989" s="80">
        <v>4608.18586</v>
      </c>
      <c r="L2989" s="80">
        <v>4610.64286</v>
      </c>
      <c r="M2989" s="80">
        <v>4613.86785</v>
      </c>
      <c r="N2989" s="80">
        <v>4617.84138</v>
      </c>
      <c r="O2989" s="80">
        <v>4622.91064</v>
      </c>
      <c r="P2989" s="80">
        <v>4628.822</v>
      </c>
      <c r="Q2989" s="80">
        <v>4636.00674</v>
      </c>
      <c r="R2989" s="80">
        <v>4644.2962</v>
      </c>
      <c r="S2989" s="80">
        <v>4655.16645</v>
      </c>
      <c r="T2989" s="80">
        <v>4666.29594</v>
      </c>
      <c r="U2989" s="80">
        <v>4677.9211</v>
      </c>
      <c r="V2989" s="80">
        <v>4690.65177</v>
      </c>
      <c r="W2989" s="80">
        <v>4704.35015</v>
      </c>
      <c r="X2989" s="80">
        <v>4718.99365</v>
      </c>
      <c r="Y2989" s="80">
        <v>4734.56925</v>
      </c>
      <c r="Z2989" s="80">
        <v>4751.27406</v>
      </c>
      <c r="AA2989" s="80">
        <v>4768.92549</v>
      </c>
      <c r="AB2989" s="80">
        <v>4787.67757</v>
      </c>
      <c r="AC2989" s="80">
        <v>4806.2568</v>
      </c>
      <c r="AD2989" s="80">
        <v>4828.20524</v>
      </c>
      <c r="AE2989" s="80">
        <v>4853.61327</v>
      </c>
      <c r="AF2989" s="80">
        <v>4881.37344</v>
      </c>
      <c r="AG2989" s="80">
        <v>4742.02771</v>
      </c>
      <c r="AH2989" s="80">
        <v>4775.4646</v>
      </c>
      <c r="AI2989" s="80">
        <v>4811.63892</v>
      </c>
      <c r="AJ2989" s="80">
        <v>4850.62416</v>
      </c>
      <c r="AK2989" s="80">
        <v>4893.30161</v>
      </c>
      <c r="AL2989" s="80">
        <v>4600.20549</v>
      </c>
      <c r="AM2989" s="80">
        <v>4650.64605</v>
      </c>
      <c r="AN2989" s="80">
        <v>4705.32306</v>
      </c>
      <c r="AO2989" s="80">
        <v>4764.63748</v>
      </c>
      <c r="AP2989" s="80">
        <v>4751.17723</v>
      </c>
      <c r="AQ2989" s="80">
        <v>4730.17236</v>
      </c>
      <c r="AR2989" s="80">
        <v>4700.21</v>
      </c>
      <c r="AS2989" s="80">
        <v>4659.83682</v>
      </c>
      <c r="AT2989" s="80">
        <v>4607.07676</v>
      </c>
      <c r="AU2989" s="80">
        <v>4539.2347</v>
      </c>
      <c r="AW2989" s="81">
        <v>17.0</v>
      </c>
      <c r="AX2989" s="81">
        <v>9.0</v>
      </c>
      <c r="AY2989" s="81">
        <v>86.0</v>
      </c>
      <c r="AZ2989" s="82">
        <v>5222.7553</v>
      </c>
      <c r="BA2989" s="82">
        <v>5224.5438</v>
      </c>
      <c r="BB2989" s="82">
        <v>5227.0042</v>
      </c>
      <c r="BC2989" s="82">
        <v>5230.23088</v>
      </c>
      <c r="BD2989" s="82">
        <v>5234.20842</v>
      </c>
      <c r="BE2989" s="82">
        <v>5239.28335</v>
      </c>
      <c r="BF2989" s="82">
        <v>5245.1802</v>
      </c>
      <c r="BG2989" s="82">
        <v>5252.33808</v>
      </c>
      <c r="BH2989" s="82">
        <v>5260.60873</v>
      </c>
      <c r="BI2989" s="82">
        <v>5271.44772</v>
      </c>
      <c r="BJ2989" s="82">
        <v>5282.50176</v>
      </c>
      <c r="BK2989" s="82">
        <v>5294.03523</v>
      </c>
      <c r="BL2989" s="82">
        <v>5306.62658</v>
      </c>
      <c r="BM2989" s="82">
        <v>5320.16222</v>
      </c>
      <c r="BN2989" s="82">
        <v>5334.60318</v>
      </c>
      <c r="BO2989" s="82">
        <v>5349.92038</v>
      </c>
      <c r="BP2989" s="82">
        <v>5366.29845</v>
      </c>
      <c r="BQ2989" s="82">
        <v>5383.64847</v>
      </c>
      <c r="BR2989" s="82">
        <v>5401.99146</v>
      </c>
      <c r="BS2989" s="82">
        <v>5419.93792</v>
      </c>
      <c r="BT2989" s="82">
        <v>5441.32594</v>
      </c>
      <c r="BU2989" s="82">
        <v>5466.21846</v>
      </c>
      <c r="BV2989" s="82">
        <v>5493.42497</v>
      </c>
      <c r="BW2989" s="82">
        <v>5353.50599</v>
      </c>
      <c r="BX2989" s="82">
        <v>5386.37274</v>
      </c>
      <c r="BY2989" s="82">
        <v>5421.92334</v>
      </c>
      <c r="BZ2989" s="82">
        <v>5460.36741</v>
      </c>
      <c r="CA2989" s="82">
        <v>5502.38512</v>
      </c>
      <c r="CB2989" s="82">
        <v>5208.50261</v>
      </c>
      <c r="CC2989" s="82">
        <v>5258.07521</v>
      </c>
      <c r="CD2989" s="82">
        <v>5311.741</v>
      </c>
      <c r="CE2989" s="82">
        <v>5369.88005</v>
      </c>
      <c r="CF2989" s="82">
        <v>5355.11525</v>
      </c>
      <c r="CG2989" s="82">
        <v>5332.67833</v>
      </c>
      <c r="CH2989" s="82">
        <v>5301.16269</v>
      </c>
      <c r="CI2989" s="82">
        <v>5259.15866</v>
      </c>
      <c r="CJ2989" s="82">
        <v>5204.67275</v>
      </c>
      <c r="CK2989" s="82">
        <v>5134.97929</v>
      </c>
    </row>
    <row r="2990" ht="14.25" customHeight="1">
      <c r="E2990" s="2"/>
      <c r="G2990" s="81">
        <v>17.0</v>
      </c>
      <c r="H2990" s="81">
        <v>9.0</v>
      </c>
      <c r="I2990" s="81">
        <v>87.0</v>
      </c>
      <c r="J2990" s="80">
        <v>4699.89044</v>
      </c>
      <c r="K2990" s="80">
        <v>4701.69121</v>
      </c>
      <c r="L2990" s="80">
        <v>4704.16509</v>
      </c>
      <c r="M2990" s="80">
        <v>4707.40246</v>
      </c>
      <c r="N2990" s="80">
        <v>4711.40262</v>
      </c>
      <c r="O2990" s="80">
        <v>4716.47674</v>
      </c>
      <c r="P2990" s="80">
        <v>4722.40655</v>
      </c>
      <c r="Q2990" s="80">
        <v>4729.61716</v>
      </c>
      <c r="R2990" s="80">
        <v>4737.93877</v>
      </c>
      <c r="S2990" s="80">
        <v>4748.79903</v>
      </c>
      <c r="T2990" s="80">
        <v>4759.94435</v>
      </c>
      <c r="U2990" s="80">
        <v>4771.55688</v>
      </c>
      <c r="V2990" s="80">
        <v>4784.26758</v>
      </c>
      <c r="W2990" s="80">
        <v>4797.94876</v>
      </c>
      <c r="X2990" s="80">
        <v>4812.53807</v>
      </c>
      <c r="Y2990" s="80">
        <v>4828.06859</v>
      </c>
      <c r="Z2990" s="80">
        <v>4844.6908</v>
      </c>
      <c r="AA2990" s="80">
        <v>4862.30008</v>
      </c>
      <c r="AB2990" s="80">
        <v>4880.77991</v>
      </c>
      <c r="AC2990" s="80">
        <v>4899.36948</v>
      </c>
      <c r="AD2990" s="80">
        <v>4921.35412</v>
      </c>
      <c r="AE2990" s="80">
        <v>4946.6891</v>
      </c>
      <c r="AF2990" s="80">
        <v>4974.39864</v>
      </c>
      <c r="AG2990" s="80">
        <v>4833.85153</v>
      </c>
      <c r="AH2990" s="80">
        <v>4867.22422</v>
      </c>
      <c r="AI2990" s="80">
        <v>4903.32749</v>
      </c>
      <c r="AJ2990" s="80">
        <v>4942.23952</v>
      </c>
      <c r="AK2990" s="80">
        <v>4984.82659</v>
      </c>
      <c r="AL2990" s="80">
        <v>4689.27137</v>
      </c>
      <c r="AM2990" s="80">
        <v>4739.53515</v>
      </c>
      <c r="AN2990" s="80">
        <v>4794.0221</v>
      </c>
      <c r="AO2990" s="80">
        <v>4853.15386</v>
      </c>
      <c r="AP2990" s="80">
        <v>4838.98973</v>
      </c>
      <c r="AQ2990" s="80">
        <v>4817.18013</v>
      </c>
      <c r="AR2990" s="80">
        <v>4786.33112</v>
      </c>
      <c r="AS2990" s="80">
        <v>4744.93375</v>
      </c>
      <c r="AT2990" s="80">
        <v>4690.9327</v>
      </c>
      <c r="AU2990" s="80">
        <v>4621.67855</v>
      </c>
      <c r="AW2990" s="81">
        <v>17.0</v>
      </c>
      <c r="AX2990" s="81">
        <v>9.0</v>
      </c>
      <c r="AY2990" s="81">
        <v>87.0</v>
      </c>
      <c r="AZ2990" s="82">
        <v>5253.5842</v>
      </c>
      <c r="BA2990" s="82">
        <v>5255.38498</v>
      </c>
      <c r="BB2990" s="82">
        <v>5257.86227</v>
      </c>
      <c r="BC2990" s="82">
        <v>5261.10045</v>
      </c>
      <c r="BD2990" s="82">
        <v>5265.10532</v>
      </c>
      <c r="BE2990" s="82">
        <v>5270.18317</v>
      </c>
      <c r="BF2990" s="82">
        <v>5276.09926</v>
      </c>
      <c r="BG2990" s="82">
        <v>5283.28508</v>
      </c>
      <c r="BH2990" s="82">
        <v>5291.59132</v>
      </c>
      <c r="BI2990" s="82">
        <v>5302.41972</v>
      </c>
      <c r="BJ2990" s="82">
        <v>5313.49669</v>
      </c>
      <c r="BK2990" s="82">
        <v>5325.02454</v>
      </c>
      <c r="BL2990" s="82">
        <v>5337.60705</v>
      </c>
      <c r="BM2990" s="82">
        <v>5351.1405</v>
      </c>
      <c r="BN2990" s="82">
        <v>5365.54314</v>
      </c>
      <c r="BO2990" s="82">
        <v>5380.83899</v>
      </c>
      <c r="BP2990" s="82">
        <v>5397.16085</v>
      </c>
      <c r="BQ2990" s="82">
        <v>5414.50417</v>
      </c>
      <c r="BR2990" s="82">
        <v>5432.59307</v>
      </c>
      <c r="BS2990" s="82">
        <v>5450.61258</v>
      </c>
      <c r="BT2990" s="82">
        <v>5472.09727</v>
      </c>
      <c r="BU2990" s="82">
        <v>5496.96247</v>
      </c>
      <c r="BV2990" s="82">
        <v>5524.16867</v>
      </c>
      <c r="BW2990" s="82">
        <v>5383.10245</v>
      </c>
      <c r="BX2990" s="82">
        <v>5415.95608</v>
      </c>
      <c r="BY2990" s="82">
        <v>5451.49185</v>
      </c>
      <c r="BZ2990" s="82">
        <v>5489.90956</v>
      </c>
      <c r="CA2990" s="82">
        <v>5531.89554</v>
      </c>
      <c r="CB2990" s="82">
        <v>5235.62454</v>
      </c>
      <c r="CC2990" s="82">
        <v>5285.09551</v>
      </c>
      <c r="CD2990" s="82">
        <v>5338.6593</v>
      </c>
      <c r="CE2990" s="82">
        <v>5396.72018</v>
      </c>
      <c r="CF2990" s="82">
        <v>5381.36994</v>
      </c>
      <c r="CG2990" s="82">
        <v>5358.25739</v>
      </c>
      <c r="CH2990" s="82">
        <v>5325.99808</v>
      </c>
      <c r="CI2990" s="82">
        <v>5283.12132</v>
      </c>
      <c r="CJ2990" s="82">
        <v>5227.54885</v>
      </c>
      <c r="CK2990" s="82">
        <v>5156.61044</v>
      </c>
    </row>
    <row r="2991" ht="14.25" customHeight="1">
      <c r="E2991" s="2"/>
      <c r="G2991" s="81">
        <v>17.0</v>
      </c>
      <c r="H2991" s="81">
        <v>9.0</v>
      </c>
      <c r="I2991" s="81">
        <v>88.0</v>
      </c>
      <c r="J2991" s="80">
        <v>4794.07601</v>
      </c>
      <c r="K2991" s="80">
        <v>4795.88918</v>
      </c>
      <c r="L2991" s="80">
        <v>4798.38008</v>
      </c>
      <c r="M2991" s="80">
        <v>4801.6298</v>
      </c>
      <c r="N2991" s="80">
        <v>4805.65682</v>
      </c>
      <c r="O2991" s="80">
        <v>4810.73543</v>
      </c>
      <c r="P2991" s="80">
        <v>4816.68355</v>
      </c>
      <c r="Q2991" s="80">
        <v>4823.91998</v>
      </c>
      <c r="R2991" s="80">
        <v>4832.27374</v>
      </c>
      <c r="S2991" s="80">
        <v>4843.12278</v>
      </c>
      <c r="T2991" s="80">
        <v>4854.28338</v>
      </c>
      <c r="U2991" s="80">
        <v>4865.88205</v>
      </c>
      <c r="V2991" s="80">
        <v>4878.57132</v>
      </c>
      <c r="W2991" s="80">
        <v>4892.23391</v>
      </c>
      <c r="X2991" s="80">
        <v>4906.76674</v>
      </c>
      <c r="Y2991" s="80">
        <v>4922.25015</v>
      </c>
      <c r="Z2991" s="80">
        <v>4938.78682</v>
      </c>
      <c r="AA2991" s="80">
        <v>4956.35196</v>
      </c>
      <c r="AB2991" s="80">
        <v>4974.5521</v>
      </c>
      <c r="AC2991" s="80">
        <v>4993.15157</v>
      </c>
      <c r="AD2991" s="80">
        <v>5015.17219</v>
      </c>
      <c r="AE2991" s="80">
        <v>5040.43094</v>
      </c>
      <c r="AF2991" s="80">
        <v>5068.08704</v>
      </c>
      <c r="AG2991" s="80">
        <v>4926.3255</v>
      </c>
      <c r="AH2991" s="80">
        <v>4959.6304</v>
      </c>
      <c r="AI2991" s="80">
        <v>4995.65869</v>
      </c>
      <c r="AJ2991" s="80">
        <v>5034.49317</v>
      </c>
      <c r="AK2991" s="80">
        <v>5076.98501</v>
      </c>
      <c r="AL2991" s="80">
        <v>4778.94412</v>
      </c>
      <c r="AM2991" s="80">
        <v>4829.02398</v>
      </c>
      <c r="AN2991" s="80">
        <v>4883.31333</v>
      </c>
      <c r="AO2991" s="80">
        <v>4942.25492</v>
      </c>
      <c r="AP2991" s="80">
        <v>4927.37474</v>
      </c>
      <c r="AQ2991" s="80">
        <v>4904.74693</v>
      </c>
      <c r="AR2991" s="80">
        <v>4872.99708</v>
      </c>
      <c r="AS2991" s="80">
        <v>4830.55945</v>
      </c>
      <c r="AT2991" s="80">
        <v>4775.29787</v>
      </c>
      <c r="AU2991" s="80">
        <v>4704.61004</v>
      </c>
      <c r="AW2991" s="81">
        <v>17.0</v>
      </c>
      <c r="AX2991" s="81">
        <v>9.0</v>
      </c>
      <c r="AY2991" s="81">
        <v>88.0</v>
      </c>
      <c r="AZ2991" s="82">
        <v>5284.69801</v>
      </c>
      <c r="BA2991" s="82">
        <v>5286.51117</v>
      </c>
      <c r="BB2991" s="82">
        <v>5289.00551</v>
      </c>
      <c r="BC2991" s="82">
        <v>5292.25533</v>
      </c>
      <c r="BD2991" s="82">
        <v>5296.28776</v>
      </c>
      <c r="BE2991" s="82">
        <v>5301.36863</v>
      </c>
      <c r="BF2991" s="82">
        <v>5307.30418</v>
      </c>
      <c r="BG2991" s="82">
        <v>5314.51822</v>
      </c>
      <c r="BH2991" s="82">
        <v>5322.86043</v>
      </c>
      <c r="BI2991" s="82">
        <v>5333.67832</v>
      </c>
      <c r="BJ2991" s="82">
        <v>5344.77854</v>
      </c>
      <c r="BK2991" s="82">
        <v>5356.30092</v>
      </c>
      <c r="BL2991" s="82">
        <v>5368.87473</v>
      </c>
      <c r="BM2991" s="82">
        <v>5382.40617</v>
      </c>
      <c r="BN2991" s="82">
        <v>5396.77046</v>
      </c>
      <c r="BO2991" s="82">
        <v>5412.04506</v>
      </c>
      <c r="BP2991" s="82">
        <v>5428.3106</v>
      </c>
      <c r="BQ2991" s="82">
        <v>5445.64745</v>
      </c>
      <c r="BR2991" s="82">
        <v>5463.48091</v>
      </c>
      <c r="BS2991" s="82">
        <v>5481.57422</v>
      </c>
      <c r="BT2991" s="82">
        <v>5503.15657</v>
      </c>
      <c r="BU2991" s="82">
        <v>5527.99469</v>
      </c>
      <c r="BV2991" s="82">
        <v>5555.20104</v>
      </c>
      <c r="BW2991" s="82">
        <v>5412.97783</v>
      </c>
      <c r="BX2991" s="82">
        <v>5445.81883</v>
      </c>
      <c r="BY2991" s="82">
        <v>5481.34031</v>
      </c>
      <c r="BZ2991" s="82">
        <v>5519.73218</v>
      </c>
      <c r="CA2991" s="82">
        <v>5561.68699</v>
      </c>
      <c r="CB2991" s="82">
        <v>5263.00724</v>
      </c>
      <c r="CC2991" s="82">
        <v>5312.3769</v>
      </c>
      <c r="CD2991" s="82">
        <v>5365.83914</v>
      </c>
      <c r="CE2991" s="82">
        <v>5423.82256</v>
      </c>
      <c r="CF2991" s="82">
        <v>5407.88314</v>
      </c>
      <c r="CG2991" s="82">
        <v>5384.09056</v>
      </c>
      <c r="CH2991" s="82">
        <v>5351.08265</v>
      </c>
      <c r="CI2991" s="82">
        <v>5307.32733</v>
      </c>
      <c r="CJ2991" s="82">
        <v>5250.66105</v>
      </c>
      <c r="CK2991" s="82">
        <v>5178.46931</v>
      </c>
    </row>
    <row r="2992" ht="14.25" customHeight="1">
      <c r="E2992" s="2"/>
      <c r="G2992" s="81">
        <v>17.0</v>
      </c>
      <c r="H2992" s="81">
        <v>9.0</v>
      </c>
      <c r="I2992" s="81">
        <v>89.0</v>
      </c>
      <c r="J2992" s="80">
        <v>4888.96146</v>
      </c>
      <c r="K2992" s="80">
        <v>4890.78713</v>
      </c>
      <c r="L2992" s="80">
        <v>4893.2952</v>
      </c>
      <c r="M2992" s="80">
        <v>4896.55724</v>
      </c>
      <c r="N2992" s="80">
        <v>4900.61136</v>
      </c>
      <c r="O2992" s="80">
        <v>4905.69405</v>
      </c>
      <c r="P2992" s="80">
        <v>4911.66038</v>
      </c>
      <c r="Q2992" s="80">
        <v>4918.92258</v>
      </c>
      <c r="R2992" s="80">
        <v>4927.3085</v>
      </c>
      <c r="S2992" s="80">
        <v>4938.14508</v>
      </c>
      <c r="T2992" s="80">
        <v>4949.32039</v>
      </c>
      <c r="U2992" s="80">
        <v>4960.90395</v>
      </c>
      <c r="V2992" s="80">
        <v>4973.57036</v>
      </c>
      <c r="W2992" s="80">
        <v>4987.21294</v>
      </c>
      <c r="X2992" s="80">
        <v>5001.68699</v>
      </c>
      <c r="Y2992" s="80">
        <v>5017.12122</v>
      </c>
      <c r="Z2992" s="80">
        <v>5033.56939</v>
      </c>
      <c r="AA2992" s="80">
        <v>5051.08842</v>
      </c>
      <c r="AB2992" s="80">
        <v>5069.00137</v>
      </c>
      <c r="AC2992" s="80">
        <v>5087.61029</v>
      </c>
      <c r="AD2992" s="80">
        <v>5109.66667</v>
      </c>
      <c r="AE2992" s="80">
        <v>5134.846</v>
      </c>
      <c r="AF2992" s="80">
        <v>5162.44582</v>
      </c>
      <c r="AG2992" s="80">
        <v>5019.45668</v>
      </c>
      <c r="AH2992" s="80">
        <v>5052.69015</v>
      </c>
      <c r="AI2992" s="80">
        <v>5088.63954</v>
      </c>
      <c r="AJ2992" s="80">
        <v>5127.39209</v>
      </c>
      <c r="AK2992" s="80">
        <v>5169.7838</v>
      </c>
      <c r="AL2992" s="80">
        <v>4869.23042</v>
      </c>
      <c r="AM2992" s="80">
        <v>4919.11921</v>
      </c>
      <c r="AN2992" s="80">
        <v>4973.20335</v>
      </c>
      <c r="AO2992" s="80">
        <v>5031.94722</v>
      </c>
      <c r="AP2992" s="80">
        <v>5016.33873</v>
      </c>
      <c r="AQ2992" s="80">
        <v>4992.87914</v>
      </c>
      <c r="AR2992" s="80">
        <v>4960.21413</v>
      </c>
      <c r="AS2992" s="80">
        <v>4916.72004</v>
      </c>
      <c r="AT2992" s="80">
        <v>4860.17827</v>
      </c>
      <c r="AU2992" s="80">
        <v>4788.035</v>
      </c>
      <c r="AW2992" s="81">
        <v>17.0</v>
      </c>
      <c r="AX2992" s="81">
        <v>9.0</v>
      </c>
      <c r="AY2992" s="81">
        <v>89.0</v>
      </c>
      <c r="AZ2992" s="82">
        <v>5316.09953</v>
      </c>
      <c r="BA2992" s="82">
        <v>5317.9252</v>
      </c>
      <c r="BB2992" s="82">
        <v>5320.43673</v>
      </c>
      <c r="BC2992" s="82">
        <v>5323.69831</v>
      </c>
      <c r="BD2992" s="82">
        <v>5327.75856</v>
      </c>
      <c r="BE2992" s="82">
        <v>5332.84253</v>
      </c>
      <c r="BF2992" s="82">
        <v>5338.79777</v>
      </c>
      <c r="BG2992" s="82">
        <v>5346.04034</v>
      </c>
      <c r="BH2992" s="82">
        <v>5354.41888</v>
      </c>
      <c r="BI2992" s="82">
        <v>5365.22635</v>
      </c>
      <c r="BJ2992" s="82">
        <v>5376.35015</v>
      </c>
      <c r="BK2992" s="82">
        <v>5387.86718</v>
      </c>
      <c r="BL2992" s="82">
        <v>5400.43243</v>
      </c>
      <c r="BM2992" s="82">
        <v>5413.96206</v>
      </c>
      <c r="BN2992" s="82">
        <v>5428.28798</v>
      </c>
      <c r="BO2992" s="82">
        <v>5443.54142</v>
      </c>
      <c r="BP2992" s="82">
        <v>5459.75052</v>
      </c>
      <c r="BQ2992" s="82">
        <v>5477.08114</v>
      </c>
      <c r="BR2992" s="82">
        <v>5494.65778</v>
      </c>
      <c r="BS2992" s="82">
        <v>5512.82568</v>
      </c>
      <c r="BT2992" s="82">
        <v>5534.50667</v>
      </c>
      <c r="BU2992" s="82">
        <v>5559.31795</v>
      </c>
      <c r="BV2992" s="82">
        <v>5586.52492</v>
      </c>
      <c r="BW2992" s="82">
        <v>5443.13487</v>
      </c>
      <c r="BX2992" s="82">
        <v>5475.96373</v>
      </c>
      <c r="BY2992" s="82">
        <v>5511.47144</v>
      </c>
      <c r="BZ2992" s="82">
        <v>5549.838</v>
      </c>
      <c r="CA2992" s="82">
        <v>5591.76222</v>
      </c>
      <c r="CB2992" s="82">
        <v>5290.65324</v>
      </c>
      <c r="CC2992" s="82">
        <v>5339.92194</v>
      </c>
      <c r="CD2992" s="82">
        <v>5393.28306</v>
      </c>
      <c r="CE2992" s="82">
        <v>5451.18973</v>
      </c>
      <c r="CF2992" s="82">
        <v>5434.65734</v>
      </c>
      <c r="CG2992" s="82">
        <v>5410.18029</v>
      </c>
      <c r="CH2992" s="82">
        <v>5376.41881</v>
      </c>
      <c r="CI2992" s="82">
        <v>5331.77901</v>
      </c>
      <c r="CJ2992" s="82">
        <v>5274.01159</v>
      </c>
      <c r="CK2992" s="82">
        <v>5200.55808</v>
      </c>
    </row>
    <row r="2993" ht="14.25" customHeight="1">
      <c r="E2993" s="2"/>
      <c r="G2993" s="81">
        <v>17.0</v>
      </c>
      <c r="H2993" s="81">
        <v>9.0</v>
      </c>
      <c r="I2993" s="81">
        <v>90.0</v>
      </c>
      <c r="J2993" s="80">
        <v>4984.55424</v>
      </c>
      <c r="K2993" s="80">
        <v>4986.39252</v>
      </c>
      <c r="L2993" s="80">
        <v>4988.91791</v>
      </c>
      <c r="M2993" s="80">
        <v>4992.19223</v>
      </c>
      <c r="N2993" s="80">
        <v>4996.2737</v>
      </c>
      <c r="O2993" s="80">
        <v>5001.36009</v>
      </c>
      <c r="P2993" s="80">
        <v>5007.34449</v>
      </c>
      <c r="Q2993" s="80">
        <v>5014.63241</v>
      </c>
      <c r="R2993" s="80">
        <v>5023.05051</v>
      </c>
      <c r="S2993" s="80">
        <v>5033.87337</v>
      </c>
      <c r="T2993" s="80">
        <v>5045.06283</v>
      </c>
      <c r="U2993" s="80">
        <v>5056.63002</v>
      </c>
      <c r="V2993" s="80">
        <v>5069.27212</v>
      </c>
      <c r="W2993" s="80">
        <v>5082.89327</v>
      </c>
      <c r="X2993" s="80">
        <v>5097.30622</v>
      </c>
      <c r="Y2993" s="80">
        <v>5112.68919</v>
      </c>
      <c r="Z2993" s="80">
        <v>5129.04589</v>
      </c>
      <c r="AA2993" s="80">
        <v>5146.51678</v>
      </c>
      <c r="AB2993" s="80">
        <v>5164.135</v>
      </c>
      <c r="AC2993" s="80">
        <v>5182.75292</v>
      </c>
      <c r="AD2993" s="80">
        <v>5204.84486</v>
      </c>
      <c r="AE2993" s="80">
        <v>5229.94153</v>
      </c>
      <c r="AF2993" s="80">
        <v>5257.48222</v>
      </c>
      <c r="AG2993" s="80">
        <v>5113.25219</v>
      </c>
      <c r="AH2993" s="80">
        <v>5146.41058</v>
      </c>
      <c r="AI2993" s="80">
        <v>5182.27709</v>
      </c>
      <c r="AJ2993" s="80">
        <v>5220.94331</v>
      </c>
      <c r="AK2993" s="80">
        <v>5263.22998</v>
      </c>
      <c r="AL2993" s="80">
        <v>4960.13706</v>
      </c>
      <c r="AM2993" s="80">
        <v>5009.82754</v>
      </c>
      <c r="AN2993" s="80">
        <v>5063.69884</v>
      </c>
      <c r="AO2993" s="80">
        <v>5122.23739</v>
      </c>
      <c r="AP2993" s="80">
        <v>5105.88824</v>
      </c>
      <c r="AQ2993" s="80">
        <v>5081.58319</v>
      </c>
      <c r="AR2993" s="80">
        <v>5047.9886</v>
      </c>
      <c r="AS2993" s="80">
        <v>5003.42173</v>
      </c>
      <c r="AT2993" s="80">
        <v>4945.57996</v>
      </c>
      <c r="AU2993" s="80">
        <v>4871.95935</v>
      </c>
      <c r="AW2993" s="81">
        <v>17.0</v>
      </c>
      <c r="AX2993" s="81">
        <v>9.0</v>
      </c>
      <c r="AY2993" s="81">
        <v>90.0</v>
      </c>
      <c r="AZ2993" s="82">
        <v>5347.79163</v>
      </c>
      <c r="BA2993" s="82">
        <v>5349.62991</v>
      </c>
      <c r="BB2993" s="82">
        <v>5352.15879</v>
      </c>
      <c r="BC2993" s="82">
        <v>5355.43226</v>
      </c>
      <c r="BD2993" s="82">
        <v>5359.52057</v>
      </c>
      <c r="BE2993" s="82">
        <v>5364.60775</v>
      </c>
      <c r="BF2993" s="82">
        <v>5370.5829</v>
      </c>
      <c r="BG2993" s="82">
        <v>5377.85429</v>
      </c>
      <c r="BH2993" s="82">
        <v>5386.26952</v>
      </c>
      <c r="BI2993" s="82">
        <v>5397.06668</v>
      </c>
      <c r="BJ2993" s="82">
        <v>5408.21438</v>
      </c>
      <c r="BK2993" s="82">
        <v>5419.72621</v>
      </c>
      <c r="BL2993" s="82">
        <v>5432.28302</v>
      </c>
      <c r="BM2993" s="82">
        <v>5445.81104</v>
      </c>
      <c r="BN2993" s="82">
        <v>5460.09855</v>
      </c>
      <c r="BO2993" s="82">
        <v>5475.33094</v>
      </c>
      <c r="BP2993" s="82">
        <v>5491.48349</v>
      </c>
      <c r="BQ2993" s="82">
        <v>5508.80811</v>
      </c>
      <c r="BR2993" s="82">
        <v>5526.12653</v>
      </c>
      <c r="BS2993" s="82">
        <v>5544.36981</v>
      </c>
      <c r="BT2993" s="82">
        <v>5566.15045</v>
      </c>
      <c r="BU2993" s="82">
        <v>5590.93513</v>
      </c>
      <c r="BV2993" s="82">
        <v>5618.14318</v>
      </c>
      <c r="BW2993" s="82">
        <v>5473.57633</v>
      </c>
      <c r="BX2993" s="82">
        <v>5506.39354</v>
      </c>
      <c r="BY2993" s="82">
        <v>5541.88804</v>
      </c>
      <c r="BZ2993" s="82">
        <v>5580.22982</v>
      </c>
      <c r="CA2993" s="82">
        <v>5622.12403</v>
      </c>
      <c r="CB2993" s="82">
        <v>5318.56513</v>
      </c>
      <c r="CC2993" s="82">
        <v>5367.73319</v>
      </c>
      <c r="CD2993" s="82">
        <v>5420.99364</v>
      </c>
      <c r="CE2993" s="82">
        <v>5478.82428</v>
      </c>
      <c r="CF2993" s="82">
        <v>5461.69508</v>
      </c>
      <c r="CG2993" s="82">
        <v>5436.52907</v>
      </c>
      <c r="CH2993" s="82">
        <v>5402.00897</v>
      </c>
      <c r="CI2993" s="82">
        <v>5356.47872</v>
      </c>
      <c r="CJ2993" s="82">
        <v>5297.60277</v>
      </c>
      <c r="CK2993" s="82">
        <v>5222.87892</v>
      </c>
    </row>
    <row r="2994" ht="14.25" customHeight="1">
      <c r="E2994" s="2"/>
      <c r="G2994" s="81">
        <v>17.0</v>
      </c>
      <c r="H2994" s="81">
        <v>9.0</v>
      </c>
      <c r="I2994" s="81">
        <v>91.0</v>
      </c>
      <c r="J2994" s="80">
        <v>5080.86188</v>
      </c>
      <c r="K2994" s="80">
        <v>5082.71288</v>
      </c>
      <c r="L2994" s="80">
        <v>5085.25575</v>
      </c>
      <c r="M2994" s="80">
        <v>5088.54232</v>
      </c>
      <c r="N2994" s="80">
        <v>5092.65138</v>
      </c>
      <c r="O2994" s="80">
        <v>5097.74106</v>
      </c>
      <c r="P2994" s="80">
        <v>5103.74342</v>
      </c>
      <c r="Q2994" s="80">
        <v>5111.05701</v>
      </c>
      <c r="R2994" s="80">
        <v>5119.50729</v>
      </c>
      <c r="S2994" s="80">
        <v>5130.31517</v>
      </c>
      <c r="T2994" s="80">
        <v>5141.51822</v>
      </c>
      <c r="U2994" s="80">
        <v>5153.06779</v>
      </c>
      <c r="V2994" s="80">
        <v>5165.6841</v>
      </c>
      <c r="W2994" s="80">
        <v>5179.2824</v>
      </c>
      <c r="X2994" s="80">
        <v>5193.6319</v>
      </c>
      <c r="Y2994" s="80">
        <v>5208.96153</v>
      </c>
      <c r="Z2994" s="80">
        <v>5225.22376</v>
      </c>
      <c r="AA2994" s="80">
        <v>5242.64449</v>
      </c>
      <c r="AB2994" s="80">
        <v>5259.96036</v>
      </c>
      <c r="AC2994" s="80">
        <v>5278.58684</v>
      </c>
      <c r="AD2994" s="80">
        <v>5300.71412</v>
      </c>
      <c r="AE2994" s="80">
        <v>5325.72489</v>
      </c>
      <c r="AF2994" s="80">
        <v>5353.20357</v>
      </c>
      <c r="AG2994" s="80">
        <v>5207.71923</v>
      </c>
      <c r="AH2994" s="80">
        <v>5240.79887</v>
      </c>
      <c r="AI2994" s="80">
        <v>5276.57852</v>
      </c>
      <c r="AJ2994" s="80">
        <v>5315.15397</v>
      </c>
      <c r="AK2994" s="80">
        <v>5357.33065</v>
      </c>
      <c r="AL2994" s="80">
        <v>5051.67087</v>
      </c>
      <c r="AM2994" s="80">
        <v>5101.15579</v>
      </c>
      <c r="AN2994" s="80">
        <v>5154.80654</v>
      </c>
      <c r="AO2994" s="80">
        <v>5213.13214</v>
      </c>
      <c r="AP2994" s="80">
        <v>5196.02988</v>
      </c>
      <c r="AQ2994" s="80">
        <v>5170.86558</v>
      </c>
      <c r="AR2994" s="80">
        <v>5136.32689</v>
      </c>
      <c r="AS2994" s="80">
        <v>5090.6708</v>
      </c>
      <c r="AT2994" s="80">
        <v>5031.50906</v>
      </c>
      <c r="AU2994" s="80">
        <v>4956.38903</v>
      </c>
      <c r="AW2994" s="81">
        <v>17.0</v>
      </c>
      <c r="AX2994" s="81">
        <v>9.0</v>
      </c>
      <c r="AY2994" s="81">
        <v>91.0</v>
      </c>
      <c r="AZ2994" s="82">
        <v>5379.77718</v>
      </c>
      <c r="BA2994" s="82">
        <v>5381.62818</v>
      </c>
      <c r="BB2994" s="82">
        <v>5384.17457</v>
      </c>
      <c r="BC2994" s="82">
        <v>5387.46006</v>
      </c>
      <c r="BD2994" s="82">
        <v>5391.57667</v>
      </c>
      <c r="BE2994" s="82">
        <v>5396.66716</v>
      </c>
      <c r="BF2994" s="82">
        <v>5402.66244</v>
      </c>
      <c r="BG2994" s="82">
        <v>5409.96296</v>
      </c>
      <c r="BH2994" s="82">
        <v>5418.41526</v>
      </c>
      <c r="BI2994" s="82">
        <v>5429.2022</v>
      </c>
      <c r="BJ2994" s="82">
        <v>5440.37413</v>
      </c>
      <c r="BK2994" s="82">
        <v>5451.88089</v>
      </c>
      <c r="BL2994" s="82">
        <v>5464.42941</v>
      </c>
      <c r="BM2994" s="82">
        <v>5477.95602</v>
      </c>
      <c r="BN2994" s="82">
        <v>5492.20508</v>
      </c>
      <c r="BO2994" s="82">
        <v>5507.41651</v>
      </c>
      <c r="BP2994" s="82">
        <v>5523.51239</v>
      </c>
      <c r="BQ2994" s="82">
        <v>5540.83125</v>
      </c>
      <c r="BR2994" s="82">
        <v>5557.89005</v>
      </c>
      <c r="BS2994" s="82">
        <v>5576.2095</v>
      </c>
      <c r="BT2994" s="82">
        <v>5598.0908</v>
      </c>
      <c r="BU2994" s="82">
        <v>5622.84912</v>
      </c>
      <c r="BV2994" s="82">
        <v>5650.05872</v>
      </c>
      <c r="BW2994" s="82">
        <v>5504.30502</v>
      </c>
      <c r="BX2994" s="82">
        <v>5537.11108</v>
      </c>
      <c r="BY2994" s="82">
        <v>5572.5929</v>
      </c>
      <c r="BZ2994" s="82">
        <v>5610.91044</v>
      </c>
      <c r="CA2994" s="82">
        <v>5652.77521</v>
      </c>
      <c r="CB2994" s="82">
        <v>5346.74551</v>
      </c>
      <c r="CC2994" s="82">
        <v>5395.81325</v>
      </c>
      <c r="CD2994" s="82">
        <v>5448.97347</v>
      </c>
      <c r="CE2994" s="82">
        <v>5506.7288</v>
      </c>
      <c r="CF2994" s="82">
        <v>5488.99891</v>
      </c>
      <c r="CG2994" s="82">
        <v>5463.13941</v>
      </c>
      <c r="CH2994" s="82">
        <v>5427.85559</v>
      </c>
      <c r="CI2994" s="82">
        <v>5381.42885</v>
      </c>
      <c r="CJ2994" s="82">
        <v>5321.43688</v>
      </c>
      <c r="CK2994" s="82">
        <v>5245.43404</v>
      </c>
    </row>
    <row r="2995" ht="14.25" customHeight="1">
      <c r="E2995" s="2"/>
      <c r="G2995" s="81">
        <v>17.0</v>
      </c>
      <c r="H2995" s="81">
        <v>9.0</v>
      </c>
      <c r="I2995" s="81">
        <v>92.0</v>
      </c>
      <c r="J2995" s="80">
        <v>5177.89199</v>
      </c>
      <c r="K2995" s="80">
        <v>5179.75583</v>
      </c>
      <c r="L2995" s="80">
        <v>5182.31634</v>
      </c>
      <c r="M2995" s="80">
        <v>5185.61511</v>
      </c>
      <c r="N2995" s="80">
        <v>5189.75202</v>
      </c>
      <c r="O2995" s="80">
        <v>5194.84459</v>
      </c>
      <c r="P2995" s="80">
        <v>5200.86479</v>
      </c>
      <c r="Q2995" s="80">
        <v>5208.204</v>
      </c>
      <c r="R2995" s="80">
        <v>5216.68647</v>
      </c>
      <c r="S2995" s="80">
        <v>5227.47811</v>
      </c>
      <c r="T2995" s="80">
        <v>5238.69418</v>
      </c>
      <c r="U2995" s="80">
        <v>5250.22484</v>
      </c>
      <c r="V2995" s="80">
        <v>5262.81389</v>
      </c>
      <c r="W2995" s="80">
        <v>5276.38791</v>
      </c>
      <c r="X2995" s="80">
        <v>5290.67159</v>
      </c>
      <c r="Y2995" s="80">
        <v>5305.94577</v>
      </c>
      <c r="Z2995" s="80">
        <v>5322.11052</v>
      </c>
      <c r="AA2995" s="80">
        <v>5339.47906</v>
      </c>
      <c r="AB2995" s="80">
        <v>5356.4849</v>
      </c>
      <c r="AC2995" s="80">
        <v>5375.11949</v>
      </c>
      <c r="AD2995" s="80">
        <v>5397.2819</v>
      </c>
      <c r="AE2995" s="80">
        <v>5422.2035</v>
      </c>
      <c r="AF2995" s="80">
        <v>5449.61728</v>
      </c>
      <c r="AG2995" s="80">
        <v>5302.86509</v>
      </c>
      <c r="AH2995" s="80">
        <v>5335.86227</v>
      </c>
      <c r="AI2995" s="80">
        <v>5371.55104</v>
      </c>
      <c r="AJ2995" s="80">
        <v>5410.03126</v>
      </c>
      <c r="AK2995" s="80">
        <v>5452.09297</v>
      </c>
      <c r="AL2995" s="80">
        <v>5143.83877</v>
      </c>
      <c r="AM2995" s="80">
        <v>5193.11081</v>
      </c>
      <c r="AN2995" s="80">
        <v>5246.53326</v>
      </c>
      <c r="AO2995" s="80">
        <v>5304.63822</v>
      </c>
      <c r="AP2995" s="80">
        <v>5286.77031</v>
      </c>
      <c r="AQ2995" s="80">
        <v>5260.73288</v>
      </c>
      <c r="AR2995" s="80">
        <v>5225.23545</v>
      </c>
      <c r="AS2995" s="80">
        <v>5178.47357</v>
      </c>
      <c r="AT2995" s="80">
        <v>5117.97176</v>
      </c>
      <c r="AU2995" s="80">
        <v>5041.33006</v>
      </c>
      <c r="AW2995" s="81">
        <v>17.0</v>
      </c>
      <c r="AX2995" s="81">
        <v>9.0</v>
      </c>
      <c r="AY2995" s="81">
        <v>92.0</v>
      </c>
      <c r="AZ2995" s="82">
        <v>5412.05908</v>
      </c>
      <c r="BA2995" s="82">
        <v>5413.92292</v>
      </c>
      <c r="BB2995" s="82">
        <v>5416.48697</v>
      </c>
      <c r="BC2995" s="82">
        <v>5419.78461</v>
      </c>
      <c r="BD2995" s="82">
        <v>5423.92979</v>
      </c>
      <c r="BE2995" s="82">
        <v>5429.02368</v>
      </c>
      <c r="BF2995" s="82">
        <v>5435.03931</v>
      </c>
      <c r="BG2995" s="82">
        <v>5442.36927</v>
      </c>
      <c r="BH2995" s="82">
        <v>5450.85903</v>
      </c>
      <c r="BI2995" s="82">
        <v>5461.63583</v>
      </c>
      <c r="BJ2995" s="82">
        <v>5472.83233</v>
      </c>
      <c r="BK2995" s="82">
        <v>5484.33417</v>
      </c>
      <c r="BL2995" s="82">
        <v>5496.87452</v>
      </c>
      <c r="BM2995" s="82">
        <v>5510.39991</v>
      </c>
      <c r="BN2995" s="82">
        <v>5524.6105</v>
      </c>
      <c r="BO2995" s="82">
        <v>5539.80108</v>
      </c>
      <c r="BP2995" s="82">
        <v>5555.84016</v>
      </c>
      <c r="BQ2995" s="82">
        <v>5573.1535</v>
      </c>
      <c r="BR2995" s="82">
        <v>5589.95124</v>
      </c>
      <c r="BS2995" s="82">
        <v>5608.34767</v>
      </c>
      <c r="BT2995" s="82">
        <v>5630.33065</v>
      </c>
      <c r="BU2995" s="82">
        <v>5655.06285</v>
      </c>
      <c r="BV2995" s="82">
        <v>5682.27447</v>
      </c>
      <c r="BW2995" s="82">
        <v>5535.32376</v>
      </c>
      <c r="BX2995" s="82">
        <v>5568.11917</v>
      </c>
      <c r="BY2995" s="82">
        <v>5603.58887</v>
      </c>
      <c r="BZ2995" s="82">
        <v>5641.88269</v>
      </c>
      <c r="CA2995" s="82">
        <v>5683.71862</v>
      </c>
      <c r="CB2995" s="82">
        <v>5375.197</v>
      </c>
      <c r="CC2995" s="82">
        <v>5424.16475</v>
      </c>
      <c r="CD2995" s="82">
        <v>5477.22518</v>
      </c>
      <c r="CE2995" s="82">
        <v>5534.90592</v>
      </c>
      <c r="CF2995" s="82">
        <v>5516.57144</v>
      </c>
      <c r="CG2995" s="82">
        <v>5490.01384</v>
      </c>
      <c r="CH2995" s="82">
        <v>5453.96115</v>
      </c>
      <c r="CI2995" s="82">
        <v>5406.63182</v>
      </c>
      <c r="CJ2995" s="82">
        <v>5345.51626</v>
      </c>
      <c r="CK2995" s="82">
        <v>5268.22568</v>
      </c>
    </row>
    <row r="2996" ht="14.25" customHeight="1">
      <c r="E2996" s="2"/>
      <c r="G2996" s="81">
        <v>17.0</v>
      </c>
      <c r="H2996" s="81">
        <v>9.0</v>
      </c>
      <c r="I2996" s="81">
        <v>93.0</v>
      </c>
      <c r="J2996" s="80">
        <v>5275.65227</v>
      </c>
      <c r="K2996" s="80">
        <v>5277.52906</v>
      </c>
      <c r="L2996" s="80">
        <v>5280.10737</v>
      </c>
      <c r="M2996" s="80">
        <v>5283.41832</v>
      </c>
      <c r="N2996" s="80">
        <v>5287.58332</v>
      </c>
      <c r="O2996" s="80">
        <v>5292.67838</v>
      </c>
      <c r="P2996" s="80">
        <v>5298.71629</v>
      </c>
      <c r="Q2996" s="80">
        <v>5306.08107</v>
      </c>
      <c r="R2996" s="80">
        <v>5314.59575</v>
      </c>
      <c r="S2996" s="80">
        <v>5325.36986</v>
      </c>
      <c r="T2996" s="80">
        <v>5336.59837</v>
      </c>
      <c r="U2996" s="80">
        <v>5348.10885</v>
      </c>
      <c r="V2996" s="80">
        <v>5360.66917</v>
      </c>
      <c r="W2996" s="80">
        <v>5374.21744</v>
      </c>
      <c r="X2996" s="80">
        <v>5388.43295</v>
      </c>
      <c r="Y2996" s="80">
        <v>5403.64956</v>
      </c>
      <c r="Z2996" s="80">
        <v>5419.71376</v>
      </c>
      <c r="AA2996" s="80">
        <v>5437.02806</v>
      </c>
      <c r="AB2996" s="80">
        <v>5453.71617</v>
      </c>
      <c r="AC2996" s="80">
        <v>5472.35841</v>
      </c>
      <c r="AD2996" s="80">
        <v>5494.55572</v>
      </c>
      <c r="AE2996" s="80">
        <v>5519.38486</v>
      </c>
      <c r="AF2996" s="80">
        <v>5546.73082</v>
      </c>
      <c r="AG2996" s="80">
        <v>5398.69712</v>
      </c>
      <c r="AH2996" s="80">
        <v>5431.60811</v>
      </c>
      <c r="AI2996" s="80">
        <v>5467.20197</v>
      </c>
      <c r="AJ2996" s="80">
        <v>5505.58246</v>
      </c>
      <c r="AK2996" s="80">
        <v>5547.5242</v>
      </c>
      <c r="AL2996" s="80">
        <v>5236.64774</v>
      </c>
      <c r="AM2996" s="80">
        <v>5285.69954</v>
      </c>
      <c r="AN2996" s="80">
        <v>5338.88591</v>
      </c>
      <c r="AO2996" s="80">
        <v>5396.76248</v>
      </c>
      <c r="AP2996" s="80">
        <v>5378.1163</v>
      </c>
      <c r="AQ2996" s="80">
        <v>5351.19173</v>
      </c>
      <c r="AR2996" s="80">
        <v>5314.7208</v>
      </c>
      <c r="AS2996" s="80">
        <v>5266.83645</v>
      </c>
      <c r="AT2996" s="80">
        <v>5204.9743</v>
      </c>
      <c r="AU2996" s="80">
        <v>5126.78853</v>
      </c>
      <c r="AW2996" s="81">
        <v>17.0</v>
      </c>
      <c r="AX2996" s="81">
        <v>9.0</v>
      </c>
      <c r="AY2996" s="81">
        <v>93.0</v>
      </c>
      <c r="AZ2996" s="82">
        <v>5444.64029</v>
      </c>
      <c r="BA2996" s="82">
        <v>5446.51708</v>
      </c>
      <c r="BB2996" s="82">
        <v>5449.09895</v>
      </c>
      <c r="BC2996" s="82">
        <v>5452.40887</v>
      </c>
      <c r="BD2996" s="82">
        <v>5456.58287</v>
      </c>
      <c r="BE2996" s="82">
        <v>5461.68027</v>
      </c>
      <c r="BF2996" s="82">
        <v>5467.71648</v>
      </c>
      <c r="BG2996" s="82">
        <v>5475.07618</v>
      </c>
      <c r="BH2996" s="82">
        <v>5483.60377</v>
      </c>
      <c r="BI2996" s="82">
        <v>5494.37053</v>
      </c>
      <c r="BJ2996" s="82">
        <v>5505.59193</v>
      </c>
      <c r="BK2996" s="82">
        <v>5517.08899</v>
      </c>
      <c r="BL2996" s="82">
        <v>5529.62133</v>
      </c>
      <c r="BM2996" s="82">
        <v>5543.1457</v>
      </c>
      <c r="BN2996" s="82">
        <v>5557.31777</v>
      </c>
      <c r="BO2996" s="82">
        <v>5572.48759</v>
      </c>
      <c r="BP2996" s="82">
        <v>5588.46976</v>
      </c>
      <c r="BQ2996" s="82">
        <v>5605.77782</v>
      </c>
      <c r="BR2996" s="82">
        <v>5622.31305</v>
      </c>
      <c r="BS2996" s="82">
        <v>5640.78727</v>
      </c>
      <c r="BT2996" s="82">
        <v>5662.87296</v>
      </c>
      <c r="BU2996" s="82">
        <v>5687.57929</v>
      </c>
      <c r="BV2996" s="82">
        <v>5714.7934</v>
      </c>
      <c r="BW2996" s="82">
        <v>5566.63543</v>
      </c>
      <c r="BX2996" s="82">
        <v>5599.42069</v>
      </c>
      <c r="BY2996" s="82">
        <v>5634.87881</v>
      </c>
      <c r="BZ2996" s="82">
        <v>5673.14947</v>
      </c>
      <c r="CA2996" s="82">
        <v>5714.95713</v>
      </c>
      <c r="CB2996" s="82">
        <v>5403.92228</v>
      </c>
      <c r="CC2996" s="82">
        <v>5452.79036</v>
      </c>
      <c r="CD2996" s="82">
        <v>5505.75144</v>
      </c>
      <c r="CE2996" s="82">
        <v>5563.35831</v>
      </c>
      <c r="CF2996" s="82">
        <v>5544.41526</v>
      </c>
      <c r="CG2996" s="82">
        <v>5517.15494</v>
      </c>
      <c r="CH2996" s="82">
        <v>5480.32816</v>
      </c>
      <c r="CI2996" s="82">
        <v>5432.09006</v>
      </c>
      <c r="CJ2996" s="82">
        <v>5369.84325</v>
      </c>
      <c r="CK2996" s="82">
        <v>5291.25609</v>
      </c>
    </row>
    <row r="2997" ht="14.25" customHeight="1">
      <c r="E2997" s="2"/>
      <c r="G2997" s="81">
        <v>17.0</v>
      </c>
      <c r="H2997" s="81">
        <v>9.0</v>
      </c>
      <c r="I2997" s="81">
        <v>94.0</v>
      </c>
      <c r="J2997" s="80">
        <v>5374.1505</v>
      </c>
      <c r="K2997" s="80">
        <v>5376.04037</v>
      </c>
      <c r="L2997" s="80">
        <v>5378.63663</v>
      </c>
      <c r="M2997" s="80">
        <v>5381.95972</v>
      </c>
      <c r="N2997" s="80">
        <v>5386.15306</v>
      </c>
      <c r="O2997" s="80">
        <v>5391.2502</v>
      </c>
      <c r="P2997" s="80">
        <v>5397.30571</v>
      </c>
      <c r="Q2997" s="80">
        <v>5404.69601</v>
      </c>
      <c r="R2997" s="80">
        <v>5413.24292</v>
      </c>
      <c r="S2997" s="80">
        <v>5423.99822</v>
      </c>
      <c r="T2997" s="80">
        <v>5435.23859</v>
      </c>
      <c r="U2997" s="80">
        <v>5446.72759</v>
      </c>
      <c r="V2997" s="80">
        <v>5459.25767</v>
      </c>
      <c r="W2997" s="80">
        <v>5472.77875</v>
      </c>
      <c r="X2997" s="80">
        <v>5486.92368</v>
      </c>
      <c r="Y2997" s="80">
        <v>5502.08058</v>
      </c>
      <c r="Z2997" s="80">
        <v>5518.04119</v>
      </c>
      <c r="AA2997" s="80">
        <v>5535.29918</v>
      </c>
      <c r="AB2997" s="80">
        <v>5551.66175</v>
      </c>
      <c r="AC2997" s="80">
        <v>5570.3112</v>
      </c>
      <c r="AD2997" s="80">
        <v>5592.5432</v>
      </c>
      <c r="AE2997" s="80">
        <v>5617.27656</v>
      </c>
      <c r="AF2997" s="80">
        <v>5644.55178</v>
      </c>
      <c r="AG2997" s="80">
        <v>5495.22276</v>
      </c>
      <c r="AH2997" s="80">
        <v>5528.04382</v>
      </c>
      <c r="AI2997" s="80">
        <v>5563.53869</v>
      </c>
      <c r="AJ2997" s="80">
        <v>5601.81493</v>
      </c>
      <c r="AK2997" s="80">
        <v>5643.63164</v>
      </c>
      <c r="AL2997" s="80">
        <v>5330.10485</v>
      </c>
      <c r="AM2997" s="80">
        <v>5378.92901</v>
      </c>
      <c r="AN2997" s="80">
        <v>5431.87144</v>
      </c>
      <c r="AO2997" s="80">
        <v>5489.51184</v>
      </c>
      <c r="AP2997" s="80">
        <v>5470.07465</v>
      </c>
      <c r="AQ2997" s="80">
        <v>5442.24885</v>
      </c>
      <c r="AR2997" s="80">
        <v>5404.78956</v>
      </c>
      <c r="AS2997" s="80">
        <v>5355.7659</v>
      </c>
      <c r="AT2997" s="80">
        <v>5292.523</v>
      </c>
      <c r="AU2997" s="80">
        <v>5212.77058</v>
      </c>
      <c r="AW2997" s="81">
        <v>17.0</v>
      </c>
      <c r="AX2997" s="81">
        <v>9.0</v>
      </c>
      <c r="AY2997" s="81">
        <v>94.0</v>
      </c>
      <c r="AZ2997" s="82">
        <v>5477.52376</v>
      </c>
      <c r="BA2997" s="82">
        <v>5479.41363</v>
      </c>
      <c r="BB2997" s="82">
        <v>5482.01347</v>
      </c>
      <c r="BC2997" s="82">
        <v>5485.33581</v>
      </c>
      <c r="BD2997" s="82">
        <v>5489.53888</v>
      </c>
      <c r="BE2997" s="82">
        <v>5494.63989</v>
      </c>
      <c r="BF2997" s="82">
        <v>5500.69692</v>
      </c>
      <c r="BG2997" s="82">
        <v>5508.08667</v>
      </c>
      <c r="BH2997" s="82">
        <v>5516.65248</v>
      </c>
      <c r="BI2997" s="82">
        <v>5527.40929</v>
      </c>
      <c r="BJ2997" s="82">
        <v>5538.65594</v>
      </c>
      <c r="BK2997" s="82">
        <v>5550.14836</v>
      </c>
      <c r="BL2997" s="82">
        <v>5562.67281</v>
      </c>
      <c r="BM2997" s="82">
        <v>5576.19637</v>
      </c>
      <c r="BN2997" s="82">
        <v>5590.32988</v>
      </c>
      <c r="BO2997" s="82">
        <v>5605.47905</v>
      </c>
      <c r="BP2997" s="82">
        <v>5621.40418</v>
      </c>
      <c r="BQ2997" s="82">
        <v>5638.7072</v>
      </c>
      <c r="BR2997" s="82">
        <v>5654.97847</v>
      </c>
      <c r="BS2997" s="82">
        <v>5673.53128</v>
      </c>
      <c r="BT2997" s="82">
        <v>5695.72072</v>
      </c>
      <c r="BU2997" s="82">
        <v>5720.40143</v>
      </c>
      <c r="BV2997" s="82">
        <v>5747.61852</v>
      </c>
      <c r="BW2997" s="82">
        <v>5598.24291</v>
      </c>
      <c r="BX2997" s="82">
        <v>5631.01852</v>
      </c>
      <c r="BY2997" s="82">
        <v>5666.46563</v>
      </c>
      <c r="BZ2997" s="82">
        <v>5704.71365</v>
      </c>
      <c r="CA2997" s="82">
        <v>5746.49365</v>
      </c>
      <c r="CB2997" s="82">
        <v>5432.92402</v>
      </c>
      <c r="CC2997" s="82">
        <v>5481.69276</v>
      </c>
      <c r="CD2997" s="82">
        <v>5534.55493</v>
      </c>
      <c r="CE2997" s="82">
        <v>5592.08866</v>
      </c>
      <c r="CF2997" s="82">
        <v>5572.53304</v>
      </c>
      <c r="CG2997" s="82">
        <v>5544.56528</v>
      </c>
      <c r="CH2997" s="82">
        <v>5506.95915</v>
      </c>
      <c r="CI2997" s="82">
        <v>5457.80605</v>
      </c>
      <c r="CJ2997" s="82">
        <v>5394.42024</v>
      </c>
      <c r="CK2997" s="82">
        <v>5314.52756</v>
      </c>
    </row>
    <row r="2998" ht="14.25" customHeight="1">
      <c r="E2998" s="2"/>
      <c r="G2998" s="81">
        <v>17.0</v>
      </c>
      <c r="H2998" s="81">
        <v>9.0</v>
      </c>
      <c r="I2998" s="81">
        <v>95.0</v>
      </c>
      <c r="J2998" s="80">
        <v>5473.39455</v>
      </c>
      <c r="K2998" s="80">
        <v>5475.2976</v>
      </c>
      <c r="L2998" s="80">
        <v>5477.91198</v>
      </c>
      <c r="M2998" s="80">
        <v>5481.24717</v>
      </c>
      <c r="N2998" s="80">
        <v>5485.46912</v>
      </c>
      <c r="O2998" s="80">
        <v>5490.56793</v>
      </c>
      <c r="P2998" s="80">
        <v>5496.64091</v>
      </c>
      <c r="Q2998" s="80">
        <v>5504.05669</v>
      </c>
      <c r="R2998" s="80">
        <v>5512.63583</v>
      </c>
      <c r="S2998" s="80">
        <v>5523.37102</v>
      </c>
      <c r="T2998" s="80">
        <v>5534.62269</v>
      </c>
      <c r="U2998" s="80">
        <v>5546.08891</v>
      </c>
      <c r="V2998" s="80">
        <v>5558.58724</v>
      </c>
      <c r="W2998" s="80">
        <v>5572.07966</v>
      </c>
      <c r="X2998" s="80">
        <v>5586.15159</v>
      </c>
      <c r="Y2998" s="80">
        <v>5601.24665</v>
      </c>
      <c r="Z2998" s="80">
        <v>5617.10057</v>
      </c>
      <c r="AA2998" s="80">
        <v>5634.30017</v>
      </c>
      <c r="AB2998" s="80">
        <v>5650.32936</v>
      </c>
      <c r="AC2998" s="80">
        <v>5668.98555</v>
      </c>
      <c r="AD2998" s="80">
        <v>5691.25203</v>
      </c>
      <c r="AE2998" s="80">
        <v>5715.88628</v>
      </c>
      <c r="AF2998" s="80">
        <v>5743.08778</v>
      </c>
      <c r="AG2998" s="80">
        <v>5592.44953</v>
      </c>
      <c r="AH2998" s="80">
        <v>5625.17687</v>
      </c>
      <c r="AI2998" s="80">
        <v>5660.56867</v>
      </c>
      <c r="AJ2998" s="80">
        <v>5698.73611</v>
      </c>
      <c r="AK2998" s="80">
        <v>5740.42271</v>
      </c>
      <c r="AL2998" s="80">
        <v>5424.21724</v>
      </c>
      <c r="AM2998" s="80">
        <v>5472.8063</v>
      </c>
      <c r="AN2998" s="80">
        <v>5525.4969</v>
      </c>
      <c r="AO2998" s="80">
        <v>5582.89328</v>
      </c>
      <c r="AP2998" s="80">
        <v>5562.65225</v>
      </c>
      <c r="AQ2998" s="80">
        <v>5533.91101</v>
      </c>
      <c r="AR2998" s="80">
        <v>5495.44837</v>
      </c>
      <c r="AS2998" s="80">
        <v>5445.26846</v>
      </c>
      <c r="AT2998" s="80">
        <v>5380.62424</v>
      </c>
      <c r="AU2998" s="80">
        <v>5299.28242</v>
      </c>
      <c r="AW2998" s="81">
        <v>17.0</v>
      </c>
      <c r="AX2998" s="81">
        <v>9.0</v>
      </c>
      <c r="AY2998" s="81">
        <v>95.0</v>
      </c>
      <c r="AZ2998" s="82">
        <v>5510.71253</v>
      </c>
      <c r="BA2998" s="82">
        <v>5512.61557</v>
      </c>
      <c r="BB2998" s="82">
        <v>5515.23356</v>
      </c>
      <c r="BC2998" s="82">
        <v>5518.56844</v>
      </c>
      <c r="BD2998" s="82">
        <v>5522.80086</v>
      </c>
      <c r="BE2998" s="82">
        <v>5527.90557</v>
      </c>
      <c r="BF2998" s="82">
        <v>5533.98364</v>
      </c>
      <c r="BG2998" s="82">
        <v>5541.40377</v>
      </c>
      <c r="BH2998" s="82">
        <v>5550.00818</v>
      </c>
      <c r="BI2998" s="82">
        <v>5560.75515</v>
      </c>
      <c r="BJ2998" s="82">
        <v>5572.02737</v>
      </c>
      <c r="BK2998" s="82">
        <v>5583.5153</v>
      </c>
      <c r="BL2998" s="82">
        <v>5596.03201</v>
      </c>
      <c r="BM2998" s="82">
        <v>5609.55496</v>
      </c>
      <c r="BN2998" s="82">
        <v>5623.64988</v>
      </c>
      <c r="BO2998" s="82">
        <v>5638.77848</v>
      </c>
      <c r="BP2998" s="82">
        <v>5654.64645</v>
      </c>
      <c r="BQ2998" s="82">
        <v>5671.94468</v>
      </c>
      <c r="BR2998" s="82">
        <v>5687.95049</v>
      </c>
      <c r="BS2998" s="82">
        <v>5706.58273</v>
      </c>
      <c r="BT2998" s="82">
        <v>5728.87698</v>
      </c>
      <c r="BU2998" s="82">
        <v>5753.53231</v>
      </c>
      <c r="BV2998" s="82">
        <v>5780.75285</v>
      </c>
      <c r="BW2998" s="82">
        <v>5630.14913</v>
      </c>
      <c r="BX2998" s="82">
        <v>5662.91561</v>
      </c>
      <c r="BY2998" s="82">
        <v>5698.35225</v>
      </c>
      <c r="BZ2998" s="82">
        <v>5736.5782</v>
      </c>
      <c r="CA2998" s="82">
        <v>5778.33111</v>
      </c>
      <c r="CB2998" s="82">
        <v>5462.20494</v>
      </c>
      <c r="CC2998" s="82">
        <v>5510.87467</v>
      </c>
      <c r="CD2998" s="82">
        <v>5563.63838</v>
      </c>
      <c r="CE2998" s="82">
        <v>5621.0997</v>
      </c>
      <c r="CF2998" s="82">
        <v>5600.92745</v>
      </c>
      <c r="CG2998" s="82">
        <v>5572.24751</v>
      </c>
      <c r="CH2998" s="82">
        <v>5533.85669</v>
      </c>
      <c r="CI2998" s="82">
        <v>5483.78227</v>
      </c>
      <c r="CJ2998" s="82">
        <v>5419.24964</v>
      </c>
      <c r="CK2998" s="82">
        <v>5338.0424</v>
      </c>
    </row>
    <row r="2999" ht="14.25" customHeight="1">
      <c r="E2999" s="2"/>
      <c r="G2999" s="81">
        <v>17.0</v>
      </c>
      <c r="H2999" s="81">
        <v>9.0</v>
      </c>
      <c r="I2999" s="81">
        <v>96.0</v>
      </c>
      <c r="J2999" s="80">
        <v>5573.39236</v>
      </c>
      <c r="K2999" s="80">
        <v>5575.30872</v>
      </c>
      <c r="L2999" s="80">
        <v>5577.94137</v>
      </c>
      <c r="M2999" s="80">
        <v>5581.28865</v>
      </c>
      <c r="N2999" s="80">
        <v>5585.53945</v>
      </c>
      <c r="O2999" s="80">
        <v>5590.63953</v>
      </c>
      <c r="P2999" s="80">
        <v>5596.72985</v>
      </c>
      <c r="Q2999" s="80">
        <v>5604.17106</v>
      </c>
      <c r="R2999" s="80">
        <v>5612.78245</v>
      </c>
      <c r="S2999" s="80">
        <v>5623.49623</v>
      </c>
      <c r="T2999" s="80">
        <v>5634.7586</v>
      </c>
      <c r="U2999" s="80">
        <v>5646.20073</v>
      </c>
      <c r="V2999" s="80">
        <v>5658.6658</v>
      </c>
      <c r="W2999" s="80">
        <v>5672.12808</v>
      </c>
      <c r="X2999" s="80">
        <v>5686.12459</v>
      </c>
      <c r="Y2999" s="80">
        <v>5701.15562</v>
      </c>
      <c r="Z2999" s="80">
        <v>5716.89974</v>
      </c>
      <c r="AA2999" s="80">
        <v>5734.03886</v>
      </c>
      <c r="AB2999" s="80">
        <v>5749.72677</v>
      </c>
      <c r="AC2999" s="80">
        <v>5768.38924</v>
      </c>
      <c r="AD2999" s="80">
        <v>5790.68998</v>
      </c>
      <c r="AE2999" s="80">
        <v>5815.22175</v>
      </c>
      <c r="AF2999" s="80">
        <v>5842.34658</v>
      </c>
      <c r="AG2999" s="80">
        <v>5690.38503</v>
      </c>
      <c r="AH2999" s="80">
        <v>5723.01485</v>
      </c>
      <c r="AI2999" s="80">
        <v>5758.29944</v>
      </c>
      <c r="AJ2999" s="80">
        <v>5796.3535</v>
      </c>
      <c r="AK2999" s="80">
        <v>5837.90487</v>
      </c>
      <c r="AL2999" s="80">
        <v>5518.99212</v>
      </c>
      <c r="AM2999" s="80">
        <v>5567.33857</v>
      </c>
      <c r="AN2999" s="80">
        <v>5619.76939</v>
      </c>
      <c r="AO2999" s="80">
        <v>5676.91387</v>
      </c>
      <c r="AP2999" s="80">
        <v>5655.85608</v>
      </c>
      <c r="AQ2999" s="80">
        <v>5626.18507</v>
      </c>
      <c r="AR2999" s="80">
        <v>5586.70398</v>
      </c>
      <c r="AS2999" s="80">
        <v>5535.35074</v>
      </c>
      <c r="AT2999" s="80">
        <v>5469.28446</v>
      </c>
      <c r="AU2999" s="80">
        <v>5386.33032</v>
      </c>
      <c r="AW2999" s="81">
        <v>17.0</v>
      </c>
      <c r="AX2999" s="81">
        <v>9.0</v>
      </c>
      <c r="AY2999" s="81">
        <v>96.0</v>
      </c>
      <c r="AZ2999" s="82">
        <v>5544.20961</v>
      </c>
      <c r="BA2999" s="82">
        <v>5546.12597</v>
      </c>
      <c r="BB2999" s="82">
        <v>5548.76226</v>
      </c>
      <c r="BC2999" s="82">
        <v>5552.10982</v>
      </c>
      <c r="BD2999" s="82">
        <v>5556.37184</v>
      </c>
      <c r="BE2999" s="82">
        <v>5561.48036</v>
      </c>
      <c r="BF2999" s="82">
        <v>5567.57971</v>
      </c>
      <c r="BG2999" s="82">
        <v>5575.03053</v>
      </c>
      <c r="BH2999" s="82">
        <v>5583.67394</v>
      </c>
      <c r="BI2999" s="82">
        <v>5594.41115</v>
      </c>
      <c r="BJ2999" s="82">
        <v>5605.7093</v>
      </c>
      <c r="BK2999" s="82">
        <v>5617.19288</v>
      </c>
      <c r="BL2999" s="82">
        <v>5629.70198</v>
      </c>
      <c r="BM2999" s="82">
        <v>5643.22452</v>
      </c>
      <c r="BN2999" s="82">
        <v>5657.28081</v>
      </c>
      <c r="BO2999" s="82">
        <v>5672.38895</v>
      </c>
      <c r="BP2999" s="82">
        <v>5688.19962</v>
      </c>
      <c r="BQ2999" s="82">
        <v>5705.4933</v>
      </c>
      <c r="BR2999" s="82">
        <v>5721.23217</v>
      </c>
      <c r="BS2999" s="82">
        <v>5739.94466</v>
      </c>
      <c r="BT2999" s="82">
        <v>5762.34478</v>
      </c>
      <c r="BU2999" s="82">
        <v>5786.97497</v>
      </c>
      <c r="BV2999" s="82">
        <v>5814.19945</v>
      </c>
      <c r="BW2999" s="82">
        <v>5662.35705</v>
      </c>
      <c r="BX2999" s="82">
        <v>5695.11492</v>
      </c>
      <c r="BY2999" s="82">
        <v>5730.54165</v>
      </c>
      <c r="BZ2999" s="82">
        <v>5768.74606</v>
      </c>
      <c r="CA2999" s="82">
        <v>5810.4725</v>
      </c>
      <c r="CB2999" s="82">
        <v>5491.76781</v>
      </c>
      <c r="CC2999" s="82">
        <v>5540.33884</v>
      </c>
      <c r="CD2999" s="82">
        <v>5593.00452</v>
      </c>
      <c r="CE2999" s="82">
        <v>5650.39417</v>
      </c>
      <c r="CF2999" s="82">
        <v>5629.60119</v>
      </c>
      <c r="CG2999" s="82">
        <v>5600.20427</v>
      </c>
      <c r="CH2999" s="82">
        <v>5561.02337</v>
      </c>
      <c r="CI2999" s="82">
        <v>5510.02126</v>
      </c>
      <c r="CJ2999" s="82">
        <v>5444.33389</v>
      </c>
      <c r="CK2999" s="82">
        <v>5361.80294</v>
      </c>
    </row>
    <row r="3000" ht="14.25" customHeight="1">
      <c r="E3000" s="2"/>
      <c r="G3000" s="81">
        <v>17.0</v>
      </c>
      <c r="H3000" s="81">
        <v>9.0</v>
      </c>
      <c r="I3000" s="81">
        <v>97.0</v>
      </c>
      <c r="J3000" s="80">
        <v>5673.86258</v>
      </c>
      <c r="K3000" s="80">
        <v>5675.79227</v>
      </c>
      <c r="L3000" s="80">
        <v>5678.43247</v>
      </c>
      <c r="M3000" s="80">
        <v>5681.80237</v>
      </c>
      <c r="N3000" s="80">
        <v>5686.04982</v>
      </c>
      <c r="O3000" s="80">
        <v>5691.16123</v>
      </c>
      <c r="P3000" s="80">
        <v>5697.26847</v>
      </c>
      <c r="Q3000" s="80">
        <v>5704.73468</v>
      </c>
      <c r="R3000" s="80">
        <v>5713.3134</v>
      </c>
      <c r="S3000" s="80">
        <v>5724.03616</v>
      </c>
      <c r="T3000" s="80">
        <v>5735.27583</v>
      </c>
      <c r="U3000" s="80">
        <v>5746.68125</v>
      </c>
      <c r="V3000" s="80">
        <v>5759.11092</v>
      </c>
      <c r="W3000" s="80">
        <v>5772.49796</v>
      </c>
      <c r="X3000" s="80">
        <v>5786.42669</v>
      </c>
      <c r="Y3000" s="80">
        <v>5801.34791</v>
      </c>
      <c r="Z3000" s="80">
        <v>5817.02129</v>
      </c>
      <c r="AA3000" s="80">
        <v>5833.83988</v>
      </c>
      <c r="AB3000" s="80">
        <v>5849.50992</v>
      </c>
      <c r="AC3000" s="80">
        <v>5868.17732</v>
      </c>
      <c r="AD3000" s="80">
        <v>5890.36148</v>
      </c>
      <c r="AE3000" s="80">
        <v>5914.79701</v>
      </c>
      <c r="AF3000" s="80">
        <v>5941.84098</v>
      </c>
      <c r="AG3000" s="80">
        <v>5788.49674</v>
      </c>
      <c r="AH3000" s="80">
        <v>5821.00256</v>
      </c>
      <c r="AI3000" s="80">
        <v>5856.14245</v>
      </c>
      <c r="AJ3000" s="80">
        <v>5894.04508</v>
      </c>
      <c r="AK3000" s="80">
        <v>5935.40144</v>
      </c>
      <c r="AL3000" s="80">
        <v>5613.69549</v>
      </c>
      <c r="AM3000" s="80">
        <v>5661.75845</v>
      </c>
      <c r="AN3000" s="80">
        <v>5713.90929</v>
      </c>
      <c r="AO3000" s="80">
        <v>5770.78167</v>
      </c>
      <c r="AP3000" s="80">
        <v>5748.85455</v>
      </c>
      <c r="AQ3000" s="80">
        <v>5718.23198</v>
      </c>
      <c r="AR3000" s="80">
        <v>5677.65845</v>
      </c>
      <c r="AS3000" s="80">
        <v>5624.98425</v>
      </c>
      <c r="AT3000" s="80">
        <v>5557.41897</v>
      </c>
      <c r="AU3000" s="80">
        <v>5472.72333</v>
      </c>
      <c r="AW3000" s="81">
        <v>17.0</v>
      </c>
      <c r="AX3000" s="81">
        <v>9.0</v>
      </c>
      <c r="AY3000" s="81">
        <v>97.0</v>
      </c>
      <c r="AZ3000" s="82">
        <v>6378.6531</v>
      </c>
      <c r="BA3000" s="82">
        <v>6380.58278</v>
      </c>
      <c r="BB3000" s="82">
        <v>6383.22543</v>
      </c>
      <c r="BC3000" s="82">
        <v>6386.58827</v>
      </c>
      <c r="BD3000" s="82">
        <v>6390.83601</v>
      </c>
      <c r="BE3000" s="82">
        <v>6395.9241</v>
      </c>
      <c r="BF3000" s="82">
        <v>6401.99391</v>
      </c>
      <c r="BG3000" s="82">
        <v>6409.40859</v>
      </c>
      <c r="BH3000" s="82">
        <v>6417.93635</v>
      </c>
      <c r="BI3000" s="82">
        <v>6428.54441</v>
      </c>
      <c r="BJ3000" s="82">
        <v>6439.64147</v>
      </c>
      <c r="BK3000" s="82">
        <v>6450.85742</v>
      </c>
      <c r="BL3000" s="82">
        <v>6463.03423</v>
      </c>
      <c r="BM3000" s="82">
        <v>6476.136</v>
      </c>
      <c r="BN3000" s="82">
        <v>6489.69966</v>
      </c>
      <c r="BO3000" s="82">
        <v>6504.19536</v>
      </c>
      <c r="BP3000" s="82">
        <v>6519.33524</v>
      </c>
      <c r="BQ3000" s="82">
        <v>6535.65098</v>
      </c>
      <c r="BR3000" s="82">
        <v>6550.52534</v>
      </c>
      <c r="BS3000" s="82">
        <v>6568.41894</v>
      </c>
      <c r="BT3000" s="82">
        <v>6589.89209</v>
      </c>
      <c r="BU3000" s="82">
        <v>6613.5448</v>
      </c>
      <c r="BV3000" s="82">
        <v>6639.77174</v>
      </c>
      <c r="BW3000" s="82">
        <v>6485.58145</v>
      </c>
      <c r="BX3000" s="82">
        <v>6517.19805</v>
      </c>
      <c r="BY3000" s="82">
        <v>6551.3663</v>
      </c>
      <c r="BZ3000" s="82">
        <v>6588.36123</v>
      </c>
      <c r="CA3000" s="82">
        <v>6628.6421</v>
      </c>
      <c r="CB3000" s="82">
        <v>6305.66365</v>
      </c>
      <c r="CC3000" s="82">
        <v>6352.29686</v>
      </c>
      <c r="CD3000" s="82">
        <v>6402.82912</v>
      </c>
      <c r="CE3000" s="82">
        <v>6457.88841</v>
      </c>
      <c r="CF3000" s="82">
        <v>6433.98969</v>
      </c>
      <c r="CG3000" s="82">
        <v>6401.21739</v>
      </c>
      <c r="CH3000" s="82">
        <v>6358.34298</v>
      </c>
      <c r="CI3000" s="82">
        <v>6303.21405</v>
      </c>
      <c r="CJ3000" s="82">
        <v>6232.97072</v>
      </c>
      <c r="CK3000" s="82">
        <v>6145.39433</v>
      </c>
    </row>
    <row r="3001" ht="14.25" customHeight="1">
      <c r="E3001" s="2"/>
      <c r="G3001" s="81">
        <v>17.0</v>
      </c>
      <c r="H3001" s="81">
        <v>9.0</v>
      </c>
      <c r="I3001" s="81">
        <v>98.0</v>
      </c>
      <c r="J3001" s="80">
        <v>5775.08951</v>
      </c>
      <c r="K3001" s="80">
        <v>5777.03264</v>
      </c>
      <c r="L3001" s="80">
        <v>5779.68032</v>
      </c>
      <c r="M3001" s="80">
        <v>5783.07304</v>
      </c>
      <c r="N3001" s="80">
        <v>5787.31667</v>
      </c>
      <c r="O3001" s="80">
        <v>5792.43924</v>
      </c>
      <c r="P3001" s="80">
        <v>5798.56326</v>
      </c>
      <c r="Q3001" s="80">
        <v>5806.05441</v>
      </c>
      <c r="R3001" s="80">
        <v>5814.59903</v>
      </c>
      <c r="S3001" s="80">
        <v>5825.33015</v>
      </c>
      <c r="T3001" s="80">
        <v>5836.5458</v>
      </c>
      <c r="U3001" s="80">
        <v>5847.91293</v>
      </c>
      <c r="V3001" s="80">
        <v>5860.30564</v>
      </c>
      <c r="W3001" s="80">
        <v>5873.61497</v>
      </c>
      <c r="X3001" s="80">
        <v>5887.47368</v>
      </c>
      <c r="Y3001" s="80">
        <v>5902.28193</v>
      </c>
      <c r="Z3001" s="80">
        <v>5917.88234</v>
      </c>
      <c r="AA3001" s="80">
        <v>5934.37259</v>
      </c>
      <c r="AB3001" s="80">
        <v>5950.02407</v>
      </c>
      <c r="AC3001" s="80">
        <v>5968.69591</v>
      </c>
      <c r="AD3001" s="80">
        <v>5990.75994</v>
      </c>
      <c r="AE3001" s="80">
        <v>6015.09603</v>
      </c>
      <c r="AF3001" s="80">
        <v>6042.05611</v>
      </c>
      <c r="AG3001" s="80">
        <v>5887.31397</v>
      </c>
      <c r="AH3001" s="80">
        <v>5919.69144</v>
      </c>
      <c r="AI3001" s="80">
        <v>5954.68174</v>
      </c>
      <c r="AJ3001" s="80">
        <v>5992.42758</v>
      </c>
      <c r="AK3001" s="80">
        <v>6033.58257</v>
      </c>
      <c r="AL3001" s="80">
        <v>5709.05329</v>
      </c>
      <c r="AM3001" s="80">
        <v>5756.82447</v>
      </c>
      <c r="AN3001" s="80">
        <v>5808.68704</v>
      </c>
      <c r="AO3001" s="80">
        <v>5865.27911</v>
      </c>
      <c r="AP3001" s="80">
        <v>5842.46878</v>
      </c>
      <c r="AQ3001" s="80">
        <v>5810.88005</v>
      </c>
      <c r="AR3001" s="80">
        <v>5769.1976</v>
      </c>
      <c r="AS3001" s="80">
        <v>5715.1825</v>
      </c>
      <c r="AT3001" s="80">
        <v>5646.0962</v>
      </c>
      <c r="AU3001" s="80">
        <v>5559.6338</v>
      </c>
      <c r="AW3001" s="81">
        <v>17.0</v>
      </c>
      <c r="AX3001" s="81">
        <v>9.0</v>
      </c>
      <c r="AY3001" s="81">
        <v>98.0</v>
      </c>
      <c r="AZ3001" s="82">
        <v>6417.91835</v>
      </c>
      <c r="BA3001" s="82">
        <v>6419.86147</v>
      </c>
      <c r="BB3001" s="82">
        <v>6422.51057</v>
      </c>
      <c r="BC3001" s="82">
        <v>6425.89685</v>
      </c>
      <c r="BD3001" s="82">
        <v>6430.13828</v>
      </c>
      <c r="BE3001" s="82">
        <v>6435.23793</v>
      </c>
      <c r="BF3001" s="82">
        <v>6441.32618</v>
      </c>
      <c r="BG3001" s="82">
        <v>6448.76869</v>
      </c>
      <c r="BH3001" s="82">
        <v>6457.26026</v>
      </c>
      <c r="BI3001" s="82">
        <v>6467.88266</v>
      </c>
      <c r="BJ3001" s="82">
        <v>6478.96169</v>
      </c>
      <c r="BK3001" s="82">
        <v>6490.14862</v>
      </c>
      <c r="BL3001" s="82">
        <v>6502.30335</v>
      </c>
      <c r="BM3001" s="82">
        <v>6515.34185</v>
      </c>
      <c r="BN3001" s="82">
        <v>6528.85778</v>
      </c>
      <c r="BO3001" s="82">
        <v>6543.26485</v>
      </c>
      <c r="BP3001" s="82">
        <v>6558.36891</v>
      </c>
      <c r="BQ3001" s="82">
        <v>6574.37114</v>
      </c>
      <c r="BR3001" s="82">
        <v>6589.29294</v>
      </c>
      <c r="BS3001" s="82">
        <v>6607.25507</v>
      </c>
      <c r="BT3001" s="82">
        <v>6628.65523</v>
      </c>
      <c r="BU3001" s="82">
        <v>6652.26283</v>
      </c>
      <c r="BV3001" s="82">
        <v>6678.46324</v>
      </c>
      <c r="BW3001" s="82">
        <v>6522.93096</v>
      </c>
      <c r="BX3001" s="82">
        <v>6554.47734</v>
      </c>
      <c r="BY3001" s="82">
        <v>6588.55903</v>
      </c>
      <c r="BZ3001" s="82">
        <v>6625.45217</v>
      </c>
      <c r="CA3001" s="82">
        <v>6665.59753</v>
      </c>
      <c r="CB3001" s="82">
        <v>6339.87346</v>
      </c>
      <c r="CC3001" s="82">
        <v>6386.30421</v>
      </c>
      <c r="CD3001" s="82">
        <v>6436.65358</v>
      </c>
      <c r="CE3001" s="82">
        <v>6491.55452</v>
      </c>
      <c r="CF3001" s="82">
        <v>6466.9056</v>
      </c>
      <c r="CG3001" s="82">
        <v>6433.31539</v>
      </c>
      <c r="CH3001" s="82">
        <v>6389.48921</v>
      </c>
      <c r="CI3001" s="82">
        <v>6333.18021</v>
      </c>
      <c r="CJ3001" s="82">
        <v>6261.59221</v>
      </c>
      <c r="CK3001" s="82">
        <v>6172.43529</v>
      </c>
    </row>
    <row r="3002" ht="14.25" customHeight="1">
      <c r="E3002" s="2"/>
      <c r="G3002" s="81">
        <v>17.0</v>
      </c>
      <c r="H3002" s="81">
        <v>9.0</v>
      </c>
      <c r="I3002" s="81">
        <v>99.0</v>
      </c>
      <c r="J3002" s="80">
        <v>5877.08101</v>
      </c>
      <c r="K3002" s="80">
        <v>5879.03769</v>
      </c>
      <c r="L3002" s="80">
        <v>5881.69278</v>
      </c>
      <c r="M3002" s="80">
        <v>5885.10852</v>
      </c>
      <c r="N3002" s="80">
        <v>5889.34787</v>
      </c>
      <c r="O3002" s="80">
        <v>5894.4814</v>
      </c>
      <c r="P3002" s="80">
        <v>5900.62207</v>
      </c>
      <c r="Q3002" s="80">
        <v>5908.13811</v>
      </c>
      <c r="R3002" s="80">
        <v>5916.64717</v>
      </c>
      <c r="S3002" s="80">
        <v>5927.38603</v>
      </c>
      <c r="T3002" s="80">
        <v>5938.57634</v>
      </c>
      <c r="U3002" s="80">
        <v>5949.90358</v>
      </c>
      <c r="V3002" s="80">
        <v>5962.25777</v>
      </c>
      <c r="W3002" s="80">
        <v>5975.48691</v>
      </c>
      <c r="X3002" s="80">
        <v>5989.27333</v>
      </c>
      <c r="Y3002" s="80">
        <v>6003.96542</v>
      </c>
      <c r="Z3002" s="80">
        <v>6019.49064</v>
      </c>
      <c r="AA3002" s="80">
        <v>6035.64466</v>
      </c>
      <c r="AB3002" s="80">
        <v>6051.27689</v>
      </c>
      <c r="AC3002" s="80">
        <v>6069.95267</v>
      </c>
      <c r="AD3002" s="80">
        <v>6091.893</v>
      </c>
      <c r="AE3002" s="80">
        <v>6116.12644</v>
      </c>
      <c r="AF3002" s="80">
        <v>6142.99957</v>
      </c>
      <c r="AG3002" s="80">
        <v>5986.8442</v>
      </c>
      <c r="AH3002" s="80">
        <v>6019.08894</v>
      </c>
      <c r="AI3002" s="80">
        <v>6053.92471</v>
      </c>
      <c r="AJ3002" s="80">
        <v>6091.50835</v>
      </c>
      <c r="AK3002" s="80">
        <v>6132.45557</v>
      </c>
      <c r="AL3002" s="80">
        <v>5805.07257</v>
      </c>
      <c r="AM3002" s="80">
        <v>5852.54361</v>
      </c>
      <c r="AN3002" s="80">
        <v>5904.10959</v>
      </c>
      <c r="AO3002" s="80">
        <v>5960.41307</v>
      </c>
      <c r="AP3002" s="80">
        <v>5936.70554</v>
      </c>
      <c r="AQ3002" s="80">
        <v>5904.13596</v>
      </c>
      <c r="AR3002" s="80">
        <v>5861.328</v>
      </c>
      <c r="AS3002" s="80">
        <v>5805.9519</v>
      </c>
      <c r="AT3002" s="80">
        <v>5735.32238</v>
      </c>
      <c r="AU3002" s="80">
        <v>5647.06777</v>
      </c>
      <c r="AW3002" s="81">
        <v>17.0</v>
      </c>
      <c r="AX3002" s="81">
        <v>9.0</v>
      </c>
      <c r="AY3002" s="81">
        <v>99.0</v>
      </c>
      <c r="AZ3002" s="82">
        <v>6457.53977</v>
      </c>
      <c r="BA3002" s="82">
        <v>6459.49645</v>
      </c>
      <c r="BB3002" s="82">
        <v>6462.15207</v>
      </c>
      <c r="BC3002" s="82">
        <v>6465.562</v>
      </c>
      <c r="BD3002" s="82">
        <v>6469.79715</v>
      </c>
      <c r="BE3002" s="82">
        <v>6474.90851</v>
      </c>
      <c r="BF3002" s="82">
        <v>6481.0154</v>
      </c>
      <c r="BG3002" s="82">
        <v>6488.48603</v>
      </c>
      <c r="BH3002" s="82">
        <v>6496.94128</v>
      </c>
      <c r="BI3002" s="82">
        <v>6507.57828</v>
      </c>
      <c r="BJ3002" s="82">
        <v>6518.6393</v>
      </c>
      <c r="BK3002" s="82">
        <v>6529.79719</v>
      </c>
      <c r="BL3002" s="82">
        <v>6541.92985</v>
      </c>
      <c r="BM3002" s="82">
        <v>6554.90485</v>
      </c>
      <c r="BN3002" s="82">
        <v>6568.37293</v>
      </c>
      <c r="BO3002" s="82">
        <v>6582.691</v>
      </c>
      <c r="BP3002" s="82">
        <v>6597.75923</v>
      </c>
      <c r="BQ3002" s="82">
        <v>6613.44612</v>
      </c>
      <c r="BR3002" s="82">
        <v>6628.41591</v>
      </c>
      <c r="BS3002" s="82">
        <v>6646.44727</v>
      </c>
      <c r="BT3002" s="82">
        <v>6667.77432</v>
      </c>
      <c r="BU3002" s="82">
        <v>6691.33689</v>
      </c>
      <c r="BV3002" s="82">
        <v>6717.51103</v>
      </c>
      <c r="BW3002" s="82">
        <v>6560.62554</v>
      </c>
      <c r="BX3002" s="82">
        <v>6592.10177</v>
      </c>
      <c r="BY3002" s="82">
        <v>6626.09692</v>
      </c>
      <c r="BZ3002" s="82">
        <v>6662.88828</v>
      </c>
      <c r="CA3002" s="82">
        <v>6702.89798</v>
      </c>
      <c r="CB3002" s="82">
        <v>6374.40536</v>
      </c>
      <c r="CC3002" s="82">
        <v>6420.63327</v>
      </c>
      <c r="CD3002" s="82">
        <v>6470.79962</v>
      </c>
      <c r="CE3002" s="82">
        <v>6525.54236</v>
      </c>
      <c r="CF3002" s="82">
        <v>6500.13834</v>
      </c>
      <c r="CG3002" s="82">
        <v>6465.72478</v>
      </c>
      <c r="CH3002" s="82">
        <v>6420.94048</v>
      </c>
      <c r="CI3002" s="82">
        <v>6363.44357</v>
      </c>
      <c r="CJ3002" s="82">
        <v>6290.50192</v>
      </c>
      <c r="CK3002" s="82">
        <v>6199.75395</v>
      </c>
    </row>
    <row r="3003" ht="14.25" customHeight="1">
      <c r="E3003" s="2"/>
      <c r="G3003" s="81">
        <v>17.0</v>
      </c>
      <c r="H3003" s="81">
        <v>9.0</v>
      </c>
      <c r="I3003" s="81">
        <v>100.0</v>
      </c>
      <c r="J3003" s="80">
        <v>5979.84501</v>
      </c>
      <c r="K3003" s="80">
        <v>5981.81538</v>
      </c>
      <c r="L3003" s="80">
        <v>5984.47778</v>
      </c>
      <c r="M3003" s="80">
        <v>5987.91675</v>
      </c>
      <c r="N3003" s="80">
        <v>5992.15136</v>
      </c>
      <c r="O3003" s="80">
        <v>5997.29567</v>
      </c>
      <c r="P3003" s="80">
        <v>6003.45286</v>
      </c>
      <c r="Q3003" s="80">
        <v>6010.99372</v>
      </c>
      <c r="R3003" s="80">
        <v>6019.46578</v>
      </c>
      <c r="S3003" s="80">
        <v>6030.21175</v>
      </c>
      <c r="T3003" s="80">
        <v>6041.37536</v>
      </c>
      <c r="U3003" s="80">
        <v>6052.66111</v>
      </c>
      <c r="V3003" s="80">
        <v>6064.97521</v>
      </c>
      <c r="W3003" s="80">
        <v>6078.12165</v>
      </c>
      <c r="X3003" s="80">
        <v>6091.83351</v>
      </c>
      <c r="Y3003" s="80">
        <v>6106.40623</v>
      </c>
      <c r="Z3003" s="80">
        <v>6121.854</v>
      </c>
      <c r="AA3003" s="80">
        <v>6137.66384</v>
      </c>
      <c r="AB3003" s="80">
        <v>6153.27613</v>
      </c>
      <c r="AC3003" s="80">
        <v>6171.95535</v>
      </c>
      <c r="AD3003" s="80">
        <v>6193.76839</v>
      </c>
      <c r="AE3003" s="80">
        <v>6217.89594</v>
      </c>
      <c r="AF3003" s="80">
        <v>6244.67903</v>
      </c>
      <c r="AG3003" s="80">
        <v>6087.09496</v>
      </c>
      <c r="AH3003" s="80">
        <v>6119.20257</v>
      </c>
      <c r="AI3003" s="80">
        <v>6153.87884</v>
      </c>
      <c r="AJ3003" s="80">
        <v>6191.29485</v>
      </c>
      <c r="AK3003" s="80">
        <v>6232.02784</v>
      </c>
      <c r="AL3003" s="80">
        <v>5901.76046</v>
      </c>
      <c r="AM3003" s="80">
        <v>5948.92296</v>
      </c>
      <c r="AN3003" s="80">
        <v>6000.18394</v>
      </c>
      <c r="AO3003" s="80">
        <v>6056.19051</v>
      </c>
      <c r="AP3003" s="80">
        <v>6031.57169</v>
      </c>
      <c r="AQ3003" s="80">
        <v>5998.00642</v>
      </c>
      <c r="AR3003" s="80">
        <v>5954.05626</v>
      </c>
      <c r="AS3003" s="80">
        <v>5897.2989</v>
      </c>
      <c r="AT3003" s="80">
        <v>5825.1038</v>
      </c>
      <c r="AU3003" s="80">
        <v>5735.03136</v>
      </c>
      <c r="AW3003" s="81">
        <v>17.0</v>
      </c>
      <c r="AX3003" s="81">
        <v>9.0</v>
      </c>
      <c r="AY3003" s="81">
        <v>100.0</v>
      </c>
      <c r="AZ3003" s="82">
        <v>6497.52085</v>
      </c>
      <c r="BA3003" s="82">
        <v>6499.49122</v>
      </c>
      <c r="BB3003" s="82">
        <v>6502.15344</v>
      </c>
      <c r="BC3003" s="82">
        <v>6505.58723</v>
      </c>
      <c r="BD3003" s="82">
        <v>6509.8161</v>
      </c>
      <c r="BE3003" s="82">
        <v>6514.93933</v>
      </c>
      <c r="BF3003" s="82">
        <v>6521.06507</v>
      </c>
      <c r="BG3003" s="82">
        <v>6528.56413</v>
      </c>
      <c r="BH3003" s="82">
        <v>6536.98293</v>
      </c>
      <c r="BI3003" s="82">
        <v>6547.63477</v>
      </c>
      <c r="BJ3003" s="82">
        <v>6558.67783</v>
      </c>
      <c r="BK3003" s="82">
        <v>6569.80663</v>
      </c>
      <c r="BL3003" s="82">
        <v>6581.91725</v>
      </c>
      <c r="BM3003" s="82">
        <v>6594.82851</v>
      </c>
      <c r="BN3003" s="82">
        <v>6608.24861</v>
      </c>
      <c r="BO3003" s="82">
        <v>6622.47729</v>
      </c>
      <c r="BP3003" s="82">
        <v>6637.50967</v>
      </c>
      <c r="BQ3003" s="82">
        <v>6652.87938</v>
      </c>
      <c r="BR3003" s="82">
        <v>6667.8977</v>
      </c>
      <c r="BS3003" s="82">
        <v>6685.99905</v>
      </c>
      <c r="BT3003" s="82">
        <v>6707.25283</v>
      </c>
      <c r="BU3003" s="82">
        <v>6730.77044</v>
      </c>
      <c r="BV3003" s="82">
        <v>6756.91856</v>
      </c>
      <c r="BW3003" s="82">
        <v>6598.66854</v>
      </c>
      <c r="BX3003" s="82">
        <v>6630.0747</v>
      </c>
      <c r="BY3003" s="82">
        <v>6663.98333</v>
      </c>
      <c r="BZ3003" s="82">
        <v>6700.6729</v>
      </c>
      <c r="CA3003" s="82">
        <v>6740.54681</v>
      </c>
      <c r="CB3003" s="82">
        <v>6409.26246</v>
      </c>
      <c r="CC3003" s="82">
        <v>6455.28716</v>
      </c>
      <c r="CD3003" s="82">
        <v>6505.27035</v>
      </c>
      <c r="CE3003" s="82">
        <v>6559.85504</v>
      </c>
      <c r="CF3003" s="82">
        <v>6533.69095</v>
      </c>
      <c r="CG3003" s="82">
        <v>6498.44855</v>
      </c>
      <c r="CH3003" s="82">
        <v>6452.6997</v>
      </c>
      <c r="CI3003" s="82">
        <v>6394.00698</v>
      </c>
      <c r="CJ3003" s="82">
        <v>6319.70259</v>
      </c>
      <c r="CK3003" s="82">
        <v>6227.35291</v>
      </c>
    </row>
    <row r="3004" ht="14.25" customHeight="1">
      <c r="E3004" s="2"/>
      <c r="G3004" s="81">
        <v>17.0</v>
      </c>
      <c r="H3004" s="81">
        <v>9.0</v>
      </c>
      <c r="I3004" s="81">
        <v>101.0</v>
      </c>
      <c r="J3004" s="80">
        <v>6083.38956</v>
      </c>
      <c r="K3004" s="80">
        <v>6085.37374</v>
      </c>
      <c r="L3004" s="80">
        <v>6088.04338</v>
      </c>
      <c r="M3004" s="80">
        <v>6091.50578</v>
      </c>
      <c r="N3004" s="80">
        <v>6095.73516</v>
      </c>
      <c r="O3004" s="80">
        <v>6100.89007</v>
      </c>
      <c r="P3004" s="80">
        <v>6107.06363</v>
      </c>
      <c r="Q3004" s="80">
        <v>6114.62926</v>
      </c>
      <c r="R3004" s="80">
        <v>6123.06286</v>
      </c>
      <c r="S3004" s="80">
        <v>6133.81531</v>
      </c>
      <c r="T3004" s="80">
        <v>6144.95087</v>
      </c>
      <c r="U3004" s="80">
        <v>6156.19352</v>
      </c>
      <c r="V3004" s="80">
        <v>6168.46594</v>
      </c>
      <c r="W3004" s="80">
        <v>6181.52715</v>
      </c>
      <c r="X3004" s="80">
        <v>6195.16217</v>
      </c>
      <c r="Y3004" s="80">
        <v>6209.61228</v>
      </c>
      <c r="Z3004" s="80">
        <v>6224.98033</v>
      </c>
      <c r="AA3004" s="80">
        <v>6240.43799</v>
      </c>
      <c r="AB3004" s="80">
        <v>6256.02962</v>
      </c>
      <c r="AC3004" s="80">
        <v>6274.71179</v>
      </c>
      <c r="AD3004" s="80">
        <v>6296.39393</v>
      </c>
      <c r="AE3004" s="80">
        <v>6320.41231</v>
      </c>
      <c r="AF3004" s="80">
        <v>6347.10226</v>
      </c>
      <c r="AG3004" s="80">
        <v>6188.07387</v>
      </c>
      <c r="AH3004" s="80">
        <v>6220.03991</v>
      </c>
      <c r="AI3004" s="80">
        <v>6254.55167</v>
      </c>
      <c r="AJ3004" s="80">
        <v>6291.79458</v>
      </c>
      <c r="AK3004" s="80">
        <v>6332.30687</v>
      </c>
      <c r="AL3004" s="80">
        <v>5999.12415</v>
      </c>
      <c r="AM3004" s="80">
        <v>6045.96963</v>
      </c>
      <c r="AN3004" s="80">
        <v>6096.91718</v>
      </c>
      <c r="AO3004" s="80">
        <v>6152.61846</v>
      </c>
      <c r="AP3004" s="80">
        <v>6127.07414</v>
      </c>
      <c r="AQ3004" s="80">
        <v>6092.49827</v>
      </c>
      <c r="AR3004" s="80">
        <v>6047.38905</v>
      </c>
      <c r="AS3004" s="80">
        <v>5989.23003</v>
      </c>
      <c r="AT3004" s="80">
        <v>5915.44682</v>
      </c>
      <c r="AU3004" s="80">
        <v>5823.53073</v>
      </c>
      <c r="AW3004" s="81">
        <v>17.0</v>
      </c>
      <c r="AX3004" s="81">
        <v>9.0</v>
      </c>
      <c r="AY3004" s="81">
        <v>101.0</v>
      </c>
      <c r="AZ3004" s="82">
        <v>6537.86513</v>
      </c>
      <c r="BA3004" s="82">
        <v>6539.8493</v>
      </c>
      <c r="BB3004" s="82">
        <v>6542.51821</v>
      </c>
      <c r="BC3004" s="82">
        <v>6545.97607</v>
      </c>
      <c r="BD3004" s="82">
        <v>6550.19868</v>
      </c>
      <c r="BE3004" s="82">
        <v>6555.33392</v>
      </c>
      <c r="BF3004" s="82">
        <v>6561.47873</v>
      </c>
      <c r="BG3004" s="82">
        <v>6569.00651</v>
      </c>
      <c r="BH3004" s="82">
        <v>6577.38874</v>
      </c>
      <c r="BI3004" s="82">
        <v>6588.05568</v>
      </c>
      <c r="BJ3004" s="82">
        <v>6599.08079</v>
      </c>
      <c r="BK3004" s="82">
        <v>6610.18047</v>
      </c>
      <c r="BL3004" s="82">
        <v>6622.26908</v>
      </c>
      <c r="BM3004" s="82">
        <v>6635.11636</v>
      </c>
      <c r="BN3004" s="82">
        <v>6648.48835</v>
      </c>
      <c r="BO3004" s="82">
        <v>6662.62725</v>
      </c>
      <c r="BP3004" s="82">
        <v>6677.62378</v>
      </c>
      <c r="BQ3004" s="82">
        <v>6692.67443</v>
      </c>
      <c r="BR3004" s="82">
        <v>6707.74183</v>
      </c>
      <c r="BS3004" s="82">
        <v>6725.9139</v>
      </c>
      <c r="BT3004" s="82">
        <v>6747.09427</v>
      </c>
      <c r="BU3004" s="82">
        <v>6770.56702</v>
      </c>
      <c r="BV3004" s="82">
        <v>6796.68937</v>
      </c>
      <c r="BW3004" s="82">
        <v>6637.06337</v>
      </c>
      <c r="BX3004" s="82">
        <v>6668.39954</v>
      </c>
      <c r="BY3004" s="82">
        <v>6702.22167</v>
      </c>
      <c r="BZ3004" s="82">
        <v>6738.80944</v>
      </c>
      <c r="CA3004" s="82">
        <v>6778.54741</v>
      </c>
      <c r="CB3004" s="82">
        <v>6444.44792</v>
      </c>
      <c r="CC3004" s="82">
        <v>6490.26903</v>
      </c>
      <c r="CD3004" s="82">
        <v>6540.06891</v>
      </c>
      <c r="CE3004" s="82">
        <v>6594.49568</v>
      </c>
      <c r="CF3004" s="82">
        <v>6567.56652</v>
      </c>
      <c r="CG3004" s="82">
        <v>6531.48974</v>
      </c>
      <c r="CH3004" s="82">
        <v>6484.76985</v>
      </c>
      <c r="CI3004" s="82">
        <v>6424.87329</v>
      </c>
      <c r="CJ3004" s="82">
        <v>6349.197</v>
      </c>
      <c r="CK3004" s="82">
        <v>6255.23484</v>
      </c>
    </row>
    <row r="3005" ht="14.25" customHeight="1">
      <c r="E3005" s="2"/>
      <c r="G3005" s="81">
        <v>17.0</v>
      </c>
      <c r="H3005" s="81">
        <v>9.0</v>
      </c>
      <c r="I3005" s="81">
        <v>102.0</v>
      </c>
      <c r="J3005" s="80">
        <v>6187.72277</v>
      </c>
      <c r="K3005" s="80">
        <v>6189.72087</v>
      </c>
      <c r="L3005" s="80">
        <v>6192.39767</v>
      </c>
      <c r="M3005" s="80">
        <v>6195.88372</v>
      </c>
      <c r="N3005" s="80">
        <v>6200.10739</v>
      </c>
      <c r="O3005" s="80">
        <v>6205.27271</v>
      </c>
      <c r="P3005" s="80">
        <v>6211.46252</v>
      </c>
      <c r="Q3005" s="80">
        <v>6219.05286</v>
      </c>
      <c r="R3005" s="80">
        <v>6227.44652</v>
      </c>
      <c r="S3005" s="80">
        <v>6238.20482</v>
      </c>
      <c r="T3005" s="80">
        <v>6249.31097</v>
      </c>
      <c r="U3005" s="80">
        <v>6260.50888</v>
      </c>
      <c r="V3005" s="80">
        <v>6272.73801</v>
      </c>
      <c r="W3005" s="80">
        <v>6285.71145</v>
      </c>
      <c r="X3005" s="80">
        <v>6299.26733</v>
      </c>
      <c r="Y3005" s="80">
        <v>6313.59157</v>
      </c>
      <c r="Z3005" s="80">
        <v>6328.87761</v>
      </c>
      <c r="AA3005" s="80">
        <v>6343.97502</v>
      </c>
      <c r="AB3005" s="80">
        <v>6359.54529</v>
      </c>
      <c r="AC3005" s="80">
        <v>6378.22992</v>
      </c>
      <c r="AD3005" s="80">
        <v>6399.77749</v>
      </c>
      <c r="AE3005" s="80">
        <v>6423.68343</v>
      </c>
      <c r="AF3005" s="80">
        <v>6450.27711</v>
      </c>
      <c r="AG3005" s="80">
        <v>6289.78865</v>
      </c>
      <c r="AH3005" s="80">
        <v>6321.60864</v>
      </c>
      <c r="AI3005" s="80">
        <v>6355.95086</v>
      </c>
      <c r="AJ3005" s="80">
        <v>6393.01515</v>
      </c>
      <c r="AK3005" s="80">
        <v>6433.3002</v>
      </c>
      <c r="AL3005" s="80">
        <v>6097.1709</v>
      </c>
      <c r="AM3005" s="80">
        <v>6143.69085</v>
      </c>
      <c r="AN3005" s="80">
        <v>6194.31646</v>
      </c>
      <c r="AO3005" s="80">
        <v>6249.70402</v>
      </c>
      <c r="AP3005" s="80">
        <v>6223.2199</v>
      </c>
      <c r="AQ3005" s="80">
        <v>6187.61837</v>
      </c>
      <c r="AR3005" s="80">
        <v>6141.33313</v>
      </c>
      <c r="AS3005" s="80">
        <v>6081.75189</v>
      </c>
      <c r="AT3005" s="80">
        <v>6006.35787</v>
      </c>
      <c r="AU3005" s="80">
        <v>5912.57212</v>
      </c>
      <c r="AW3005" s="81">
        <v>17.0</v>
      </c>
      <c r="AX3005" s="81">
        <v>9.0</v>
      </c>
      <c r="AY3005" s="81">
        <v>102.0</v>
      </c>
      <c r="AZ3005" s="82">
        <v>6578.57618</v>
      </c>
      <c r="BA3005" s="82">
        <v>6580.57427</v>
      </c>
      <c r="BB3005" s="82">
        <v>6583.24995</v>
      </c>
      <c r="BC3005" s="82">
        <v>6586.73209</v>
      </c>
      <c r="BD3005" s="82">
        <v>6590.94846</v>
      </c>
      <c r="BE3005" s="82">
        <v>6596.09587</v>
      </c>
      <c r="BF3005" s="82">
        <v>6602.25997</v>
      </c>
      <c r="BG3005" s="82">
        <v>6609.81677</v>
      </c>
      <c r="BH3005" s="82">
        <v>6618.16229</v>
      </c>
      <c r="BI3005" s="82">
        <v>6628.84457</v>
      </c>
      <c r="BJ3005" s="82">
        <v>6639.85179</v>
      </c>
      <c r="BK3005" s="82">
        <v>6650.9223</v>
      </c>
      <c r="BL3005" s="82">
        <v>6662.98892</v>
      </c>
      <c r="BM3005" s="82">
        <v>6675.77197</v>
      </c>
      <c r="BN3005" s="82">
        <v>6689.09572</v>
      </c>
      <c r="BO3005" s="82">
        <v>6703.14446</v>
      </c>
      <c r="BP3005" s="82">
        <v>6718.10511</v>
      </c>
      <c r="BQ3005" s="82">
        <v>6732.8348</v>
      </c>
      <c r="BR3005" s="82">
        <v>6747.95185</v>
      </c>
      <c r="BS3005" s="82">
        <v>6766.1954</v>
      </c>
      <c r="BT3005" s="82">
        <v>6787.30221</v>
      </c>
      <c r="BU3005" s="82">
        <v>6810.73016</v>
      </c>
      <c r="BV3005" s="82">
        <v>6836.827</v>
      </c>
      <c r="BW3005" s="82">
        <v>6675.81346</v>
      </c>
      <c r="BX3005" s="82">
        <v>6707.0797</v>
      </c>
      <c r="BY3005" s="82">
        <v>6740.81536</v>
      </c>
      <c r="BZ3005" s="82">
        <v>6777.30132</v>
      </c>
      <c r="CA3005" s="82">
        <v>6816.9032</v>
      </c>
      <c r="CB3005" s="82">
        <v>6479.96494</v>
      </c>
      <c r="CC3005" s="82">
        <v>6525.58206</v>
      </c>
      <c r="CD3005" s="82">
        <v>6575.19848</v>
      </c>
      <c r="CE3005" s="82">
        <v>6629.46748</v>
      </c>
      <c r="CF3005" s="82">
        <v>6601.76817</v>
      </c>
      <c r="CG3005" s="82">
        <v>6564.8514</v>
      </c>
      <c r="CH3005" s="82">
        <v>6517.15389</v>
      </c>
      <c r="CI3005" s="82">
        <v>6456.04541</v>
      </c>
      <c r="CJ3005" s="82">
        <v>6378.98793</v>
      </c>
      <c r="CK3005" s="82">
        <v>6283.40241</v>
      </c>
    </row>
    <row r="3006" ht="14.25" customHeight="1">
      <c r="E3006" s="2"/>
      <c r="G3006" s="81">
        <v>17.0</v>
      </c>
      <c r="H3006" s="81">
        <v>9.0</v>
      </c>
      <c r="I3006" s="81">
        <v>103.0</v>
      </c>
      <c r="J3006" s="80">
        <v>6292.85284</v>
      </c>
      <c r="K3006" s="80">
        <v>6294.86498</v>
      </c>
      <c r="L3006" s="80">
        <v>6297.54886</v>
      </c>
      <c r="M3006" s="80">
        <v>6301.05877</v>
      </c>
      <c r="N3006" s="80">
        <v>6305.27626</v>
      </c>
      <c r="O3006" s="80">
        <v>6310.45179</v>
      </c>
      <c r="P3006" s="80">
        <v>6316.65772</v>
      </c>
      <c r="Q3006" s="80">
        <v>6324.27272</v>
      </c>
      <c r="R3006" s="80">
        <v>6332.62494</v>
      </c>
      <c r="S3006" s="80">
        <v>6343.38845</v>
      </c>
      <c r="T3006" s="80">
        <v>6354.46382</v>
      </c>
      <c r="U3006" s="80">
        <v>6365.61535</v>
      </c>
      <c r="V3006" s="80">
        <v>6377.79959</v>
      </c>
      <c r="W3006" s="80">
        <v>6390.6827</v>
      </c>
      <c r="X3006" s="80">
        <v>6404.1571</v>
      </c>
      <c r="Y3006" s="80">
        <v>6418.35218</v>
      </c>
      <c r="Z3006" s="80">
        <v>6433.55392</v>
      </c>
      <c r="AA3006" s="80">
        <v>6448.28295</v>
      </c>
      <c r="AB3006" s="80">
        <v>6463.83115</v>
      </c>
      <c r="AC3006" s="80">
        <v>6482.51772</v>
      </c>
      <c r="AD3006" s="80">
        <v>6503.92706</v>
      </c>
      <c r="AE3006" s="80">
        <v>6527.71724</v>
      </c>
      <c r="AF3006" s="80">
        <v>6554.2115</v>
      </c>
      <c r="AG3006" s="80">
        <v>6392.24706</v>
      </c>
      <c r="AH3006" s="80">
        <v>6423.91651</v>
      </c>
      <c r="AI3006" s="80">
        <v>6458.08411</v>
      </c>
      <c r="AJ3006" s="80">
        <v>6494.96423</v>
      </c>
      <c r="AK3006" s="80">
        <v>6535.01547</v>
      </c>
      <c r="AL3006" s="80">
        <v>6195.90807</v>
      </c>
      <c r="AM3006" s="80">
        <v>6242.09391</v>
      </c>
      <c r="AN3006" s="80">
        <v>6292.38902</v>
      </c>
      <c r="AO3006" s="80">
        <v>6347.45438</v>
      </c>
      <c r="AP3006" s="80">
        <v>6320.01602</v>
      </c>
      <c r="AQ3006" s="80">
        <v>6283.37367</v>
      </c>
      <c r="AR3006" s="80">
        <v>6235.89531</v>
      </c>
      <c r="AS3006" s="80">
        <v>6174.87115</v>
      </c>
      <c r="AT3006" s="80">
        <v>6097.84345</v>
      </c>
      <c r="AU3006" s="80">
        <v>6002.16183</v>
      </c>
      <c r="AW3006" s="81">
        <v>17.0</v>
      </c>
      <c r="AX3006" s="81">
        <v>9.0</v>
      </c>
      <c r="AY3006" s="81">
        <v>103.0</v>
      </c>
      <c r="AZ3006" s="82">
        <v>6619.65759</v>
      </c>
      <c r="BA3006" s="82">
        <v>6621.66974</v>
      </c>
      <c r="BB3006" s="82">
        <v>6624.35226</v>
      </c>
      <c r="BC3006" s="82">
        <v>6627.8589</v>
      </c>
      <c r="BD3006" s="82">
        <v>6632.06905</v>
      </c>
      <c r="BE3006" s="82">
        <v>6637.22879</v>
      </c>
      <c r="BF3006" s="82">
        <v>6643.41239</v>
      </c>
      <c r="BG3006" s="82">
        <v>6650.99851</v>
      </c>
      <c r="BH3006" s="82">
        <v>6659.30719</v>
      </c>
      <c r="BI3006" s="82">
        <v>6670.00508</v>
      </c>
      <c r="BJ3006" s="82">
        <v>6680.99443</v>
      </c>
      <c r="BK3006" s="82">
        <v>6692.03574</v>
      </c>
      <c r="BL3006" s="82">
        <v>6704.08039</v>
      </c>
      <c r="BM3006" s="82">
        <v>6716.79896</v>
      </c>
      <c r="BN3006" s="82">
        <v>6730.07435</v>
      </c>
      <c r="BO3006" s="82">
        <v>6744.03251</v>
      </c>
      <c r="BP3006" s="82">
        <v>6758.95728</v>
      </c>
      <c r="BQ3006" s="82">
        <v>6773.36409</v>
      </c>
      <c r="BR3006" s="82">
        <v>6788.53135</v>
      </c>
      <c r="BS3006" s="82">
        <v>6806.84714</v>
      </c>
      <c r="BT3006" s="82">
        <v>6827.88023</v>
      </c>
      <c r="BU3006" s="82">
        <v>6851.26347</v>
      </c>
      <c r="BV3006" s="82">
        <v>6877.33505</v>
      </c>
      <c r="BW3006" s="82">
        <v>6714.9223</v>
      </c>
      <c r="BX3006" s="82">
        <v>6746.11869</v>
      </c>
      <c r="BY3006" s="82">
        <v>6779.76789</v>
      </c>
      <c r="BZ3006" s="82">
        <v>6816.15202</v>
      </c>
      <c r="CA3006" s="82">
        <v>6855.61764</v>
      </c>
      <c r="CB3006" s="82">
        <v>6515.81674</v>
      </c>
      <c r="CC3006" s="82">
        <v>6561.22947</v>
      </c>
      <c r="CD3006" s="82">
        <v>6610.66228</v>
      </c>
      <c r="CE3006" s="82">
        <v>6664.77363</v>
      </c>
      <c r="CF3006" s="82">
        <v>6636.29905</v>
      </c>
      <c r="CG3006" s="82">
        <v>6598.53661</v>
      </c>
      <c r="CH3006" s="82">
        <v>6549.85486</v>
      </c>
      <c r="CI3006" s="82">
        <v>6487.52626</v>
      </c>
      <c r="CJ3006" s="82">
        <v>6409.07821</v>
      </c>
      <c r="CK3006" s="82">
        <v>6311.85834</v>
      </c>
    </row>
    <row r="3007" ht="14.25" customHeight="1">
      <c r="E3007" s="2"/>
      <c r="G3007" s="81">
        <v>17.0</v>
      </c>
      <c r="H3007" s="81">
        <v>9.0</v>
      </c>
      <c r="I3007" s="81">
        <v>104.0</v>
      </c>
      <c r="J3007" s="80">
        <v>6398.78805</v>
      </c>
      <c r="K3007" s="80">
        <v>6400.81437</v>
      </c>
      <c r="L3007" s="80">
        <v>6403.50525</v>
      </c>
      <c r="M3007" s="80">
        <v>6407.03923</v>
      </c>
      <c r="N3007" s="80">
        <v>6411.25005</v>
      </c>
      <c r="O3007" s="80">
        <v>6416.43561</v>
      </c>
      <c r="P3007" s="80">
        <v>6422.65752</v>
      </c>
      <c r="Q3007" s="80">
        <v>6430.29711</v>
      </c>
      <c r="R3007" s="80">
        <v>6438.60641</v>
      </c>
      <c r="S3007" s="80">
        <v>6449.37448</v>
      </c>
      <c r="T3007" s="80">
        <v>6460.41768</v>
      </c>
      <c r="U3007" s="80">
        <v>6471.52119</v>
      </c>
      <c r="V3007" s="80">
        <v>6483.65892</v>
      </c>
      <c r="W3007" s="80">
        <v>6496.44911</v>
      </c>
      <c r="X3007" s="80">
        <v>6509.83969</v>
      </c>
      <c r="Y3007" s="80">
        <v>6523.90231</v>
      </c>
      <c r="Z3007" s="80">
        <v>6539.01742</v>
      </c>
      <c r="AA3007" s="80">
        <v>6553.36987</v>
      </c>
      <c r="AB3007" s="80">
        <v>6568.89528</v>
      </c>
      <c r="AC3007" s="80">
        <v>6587.58328</v>
      </c>
      <c r="AD3007" s="80">
        <v>6608.85069</v>
      </c>
      <c r="AE3007" s="80">
        <v>6632.52177</v>
      </c>
      <c r="AF3007" s="80">
        <v>6658.91345</v>
      </c>
      <c r="AG3007" s="80">
        <v>6495.45698</v>
      </c>
      <c r="AH3007" s="80">
        <v>6526.97135</v>
      </c>
      <c r="AI3007" s="80">
        <v>6560.95923</v>
      </c>
      <c r="AJ3007" s="80">
        <v>6597.64959</v>
      </c>
      <c r="AK3007" s="80">
        <v>6637.46038</v>
      </c>
      <c r="AL3007" s="80">
        <v>6295.34309</v>
      </c>
      <c r="AM3007" s="80">
        <v>6341.18617</v>
      </c>
      <c r="AN3007" s="80">
        <v>6391.14216</v>
      </c>
      <c r="AO3007" s="80">
        <v>6445.87677</v>
      </c>
      <c r="AP3007" s="80">
        <v>6417.46965</v>
      </c>
      <c r="AQ3007" s="80">
        <v>6379.7712</v>
      </c>
      <c r="AR3007" s="80">
        <v>6331.08249</v>
      </c>
      <c r="AS3007" s="80">
        <v>6268.59453</v>
      </c>
      <c r="AT3007" s="80">
        <v>6189.91011</v>
      </c>
      <c r="AU3007" s="80">
        <v>6092.30622</v>
      </c>
      <c r="AW3007" s="81">
        <v>17.0</v>
      </c>
      <c r="AX3007" s="81">
        <v>9.0</v>
      </c>
      <c r="AY3007" s="81">
        <v>104.0</v>
      </c>
      <c r="AZ3007" s="82">
        <v>6661.11303</v>
      </c>
      <c r="BA3007" s="82">
        <v>6663.13935</v>
      </c>
      <c r="BB3007" s="82">
        <v>6665.82881</v>
      </c>
      <c r="BC3007" s="82">
        <v>6669.36016</v>
      </c>
      <c r="BD3007" s="82">
        <v>6673.5641</v>
      </c>
      <c r="BE3007" s="82">
        <v>6678.73632</v>
      </c>
      <c r="BF3007" s="82">
        <v>6684.93964</v>
      </c>
      <c r="BG3007" s="82">
        <v>6692.5554</v>
      </c>
      <c r="BH3007" s="82">
        <v>6700.82711</v>
      </c>
      <c r="BI3007" s="82">
        <v>6711.54085</v>
      </c>
      <c r="BJ3007" s="82">
        <v>6722.51236</v>
      </c>
      <c r="BK3007" s="82">
        <v>6733.52443</v>
      </c>
      <c r="BL3007" s="82">
        <v>6745.54714</v>
      </c>
      <c r="BM3007" s="82">
        <v>6758.20097</v>
      </c>
      <c r="BN3007" s="82">
        <v>6771.42787</v>
      </c>
      <c r="BO3007" s="82">
        <v>6785.29506</v>
      </c>
      <c r="BP3007" s="82">
        <v>6800.18392</v>
      </c>
      <c r="BQ3007" s="82">
        <v>6814.26591</v>
      </c>
      <c r="BR3007" s="82">
        <v>6829.48396</v>
      </c>
      <c r="BS3007" s="82">
        <v>6847.87275</v>
      </c>
      <c r="BT3007" s="82">
        <v>6868.83196</v>
      </c>
      <c r="BU3007" s="82">
        <v>6892.17057</v>
      </c>
      <c r="BV3007" s="82">
        <v>6918.21715</v>
      </c>
      <c r="BW3007" s="82">
        <v>6754.3934</v>
      </c>
      <c r="BX3007" s="82">
        <v>6785.51999</v>
      </c>
      <c r="BY3007" s="82">
        <v>6819.08276</v>
      </c>
      <c r="BZ3007" s="82">
        <v>6855.36504</v>
      </c>
      <c r="CA3007" s="82">
        <v>6894.69426</v>
      </c>
      <c r="CB3007" s="82">
        <v>6552.00658</v>
      </c>
      <c r="CC3007" s="82">
        <v>6597.21451</v>
      </c>
      <c r="CD3007" s="82">
        <v>6646.46354</v>
      </c>
      <c r="CE3007" s="82">
        <v>6700.41739</v>
      </c>
      <c r="CF3007" s="82">
        <v>6671.16236</v>
      </c>
      <c r="CG3007" s="82">
        <v>6632.54852</v>
      </c>
      <c r="CH3007" s="82">
        <v>6582.8758</v>
      </c>
      <c r="CI3007" s="82">
        <v>6519.31882</v>
      </c>
      <c r="CJ3007" s="82">
        <v>6439.47071</v>
      </c>
      <c r="CK3007" s="82">
        <v>6340.60535</v>
      </c>
    </row>
    <row r="3008" ht="14.25" customHeight="1">
      <c r="E3008" s="2"/>
      <c r="G3008" s="81">
        <v>17.0</v>
      </c>
      <c r="H3008" s="81">
        <v>9.0</v>
      </c>
      <c r="I3008" s="81">
        <v>105.0</v>
      </c>
      <c r="J3008" s="80">
        <v>6505.53679</v>
      </c>
      <c r="K3008" s="80">
        <v>6507.57742</v>
      </c>
      <c r="L3008" s="80">
        <v>6510.27521</v>
      </c>
      <c r="M3008" s="80">
        <v>6513.83347</v>
      </c>
      <c r="N3008" s="80">
        <v>6518.03715</v>
      </c>
      <c r="O3008" s="80">
        <v>6523.23254</v>
      </c>
      <c r="P3008" s="80">
        <v>6529.47029</v>
      </c>
      <c r="Q3008" s="80">
        <v>6537.13442</v>
      </c>
      <c r="R3008" s="80">
        <v>6545.39929</v>
      </c>
      <c r="S3008" s="80">
        <v>6556.17127</v>
      </c>
      <c r="T3008" s="80">
        <v>6567.18092</v>
      </c>
      <c r="U3008" s="80">
        <v>6578.23474</v>
      </c>
      <c r="V3008" s="80">
        <v>6590.32431</v>
      </c>
      <c r="W3008" s="80">
        <v>6603.01898</v>
      </c>
      <c r="X3008" s="80">
        <v>6616.32338</v>
      </c>
      <c r="Y3008" s="80">
        <v>6630.2502</v>
      </c>
      <c r="Z3008" s="80">
        <v>6645.27635</v>
      </c>
      <c r="AA3008" s="80">
        <v>6659.24397</v>
      </c>
      <c r="AB3008" s="80">
        <v>6674.74587</v>
      </c>
      <c r="AC3008" s="80">
        <v>6693.43479</v>
      </c>
      <c r="AD3008" s="80">
        <v>6714.55653</v>
      </c>
      <c r="AE3008" s="80">
        <v>6738.10516</v>
      </c>
      <c r="AF3008" s="80">
        <v>6764.39105</v>
      </c>
      <c r="AG3008" s="80">
        <v>6599.42635</v>
      </c>
      <c r="AH3008" s="80">
        <v>6630.78109</v>
      </c>
      <c r="AI3008" s="80">
        <v>6664.58409</v>
      </c>
      <c r="AJ3008" s="80">
        <v>6701.07907</v>
      </c>
      <c r="AK3008" s="80">
        <v>6740.64275</v>
      </c>
      <c r="AL3008" s="80">
        <v>6395.48346</v>
      </c>
      <c r="AM3008" s="80">
        <v>6440.97508</v>
      </c>
      <c r="AN3008" s="80">
        <v>6490.58328</v>
      </c>
      <c r="AO3008" s="80">
        <v>6544.97854</v>
      </c>
      <c r="AP3008" s="80">
        <v>6515.58801</v>
      </c>
      <c r="AQ3008" s="80">
        <v>6476.81807</v>
      </c>
      <c r="AR3008" s="80">
        <v>6426.90163</v>
      </c>
      <c r="AS3008" s="80">
        <v>6362.92885</v>
      </c>
      <c r="AT3008" s="80">
        <v>6282.56449</v>
      </c>
      <c r="AU3008" s="80">
        <v>6183.01172</v>
      </c>
      <c r="AW3008" s="81">
        <v>17.0</v>
      </c>
      <c r="AX3008" s="81">
        <v>9.0</v>
      </c>
      <c r="AY3008" s="81">
        <v>105.0</v>
      </c>
      <c r="AZ3008" s="82">
        <v>6702.94617</v>
      </c>
      <c r="BA3008" s="82">
        <v>6704.9868</v>
      </c>
      <c r="BB3008" s="82">
        <v>6707.68328</v>
      </c>
      <c r="BC3008" s="82">
        <v>6711.23956</v>
      </c>
      <c r="BD3008" s="82">
        <v>6715.43731</v>
      </c>
      <c r="BE3008" s="82">
        <v>6720.62217</v>
      </c>
      <c r="BF3008" s="82">
        <v>6726.84543</v>
      </c>
      <c r="BG3008" s="82">
        <v>6734.49113</v>
      </c>
      <c r="BH3008" s="82">
        <v>6742.72572</v>
      </c>
      <c r="BI3008" s="82">
        <v>6753.45559</v>
      </c>
      <c r="BJ3008" s="82">
        <v>6764.4093</v>
      </c>
      <c r="BK3008" s="82">
        <v>6775.39208</v>
      </c>
      <c r="BL3008" s="82">
        <v>6787.39287</v>
      </c>
      <c r="BM3008" s="82">
        <v>6799.98171</v>
      </c>
      <c r="BN3008" s="82">
        <v>6813.15997</v>
      </c>
      <c r="BO3008" s="82">
        <v>6826.93578</v>
      </c>
      <c r="BP3008" s="82">
        <v>6841.78871</v>
      </c>
      <c r="BQ3008" s="82">
        <v>6855.54394</v>
      </c>
      <c r="BR3008" s="82">
        <v>6870.81334</v>
      </c>
      <c r="BS3008" s="82">
        <v>6889.27591</v>
      </c>
      <c r="BT3008" s="82">
        <v>6910.16108</v>
      </c>
      <c r="BU3008" s="82">
        <v>6933.45514</v>
      </c>
      <c r="BV3008" s="82">
        <v>6959.47697</v>
      </c>
      <c r="BW3008" s="82">
        <v>6794.23031</v>
      </c>
      <c r="BX3008" s="82">
        <v>6825.28718</v>
      </c>
      <c r="BY3008" s="82">
        <v>6858.76352</v>
      </c>
      <c r="BZ3008" s="82">
        <v>6894.94394</v>
      </c>
      <c r="CA3008" s="82">
        <v>6934.13657</v>
      </c>
      <c r="CB3008" s="82">
        <v>6588.53776</v>
      </c>
      <c r="CC3008" s="82">
        <v>6633.54047</v>
      </c>
      <c r="CD3008" s="82">
        <v>6682.60556</v>
      </c>
      <c r="CE3008" s="82">
        <v>6736.40202</v>
      </c>
      <c r="CF3008" s="82">
        <v>6706.3613</v>
      </c>
      <c r="CG3008" s="82">
        <v>6666.89027</v>
      </c>
      <c r="CH3008" s="82">
        <v>6616.21981</v>
      </c>
      <c r="CI3008" s="82">
        <v>6551.42608</v>
      </c>
      <c r="CJ3008" s="82">
        <v>6470.16832</v>
      </c>
      <c r="CK3008" s="82">
        <v>6369.64622</v>
      </c>
    </row>
    <row r="3009" ht="14.25" customHeight="1">
      <c r="E3009" s="2"/>
      <c r="G3009" s="81">
        <v>17.0</v>
      </c>
      <c r="H3009" s="81">
        <v>9.0</v>
      </c>
      <c r="I3009" s="81">
        <v>106.0</v>
      </c>
      <c r="J3009" s="80">
        <v>6613.10753</v>
      </c>
      <c r="K3009" s="80">
        <v>6615.16258</v>
      </c>
      <c r="L3009" s="80">
        <v>6617.86722</v>
      </c>
      <c r="M3009" s="80">
        <v>6621.44997</v>
      </c>
      <c r="N3009" s="80">
        <v>6625.64601</v>
      </c>
      <c r="O3009" s="80">
        <v>6630.85104</v>
      </c>
      <c r="P3009" s="80">
        <v>6637.1045</v>
      </c>
      <c r="Q3009" s="80">
        <v>6644.79312</v>
      </c>
      <c r="R3009" s="80">
        <v>6653.01203</v>
      </c>
      <c r="S3009" s="80">
        <v>6663.78728</v>
      </c>
      <c r="T3009" s="80">
        <v>6674.76196</v>
      </c>
      <c r="U3009" s="80">
        <v>6685.76442</v>
      </c>
      <c r="V3009" s="80">
        <v>6697.80419</v>
      </c>
      <c r="W3009" s="80">
        <v>6710.40071</v>
      </c>
      <c r="X3009" s="80">
        <v>6723.61656</v>
      </c>
      <c r="Y3009" s="80">
        <v>6737.40422</v>
      </c>
      <c r="Z3009" s="80">
        <v>6752.33904</v>
      </c>
      <c r="AA3009" s="80">
        <v>6765.9135</v>
      </c>
      <c r="AB3009" s="80">
        <v>6781.39116</v>
      </c>
      <c r="AC3009" s="80">
        <v>6800.0805</v>
      </c>
      <c r="AD3009" s="80">
        <v>6821.05281</v>
      </c>
      <c r="AE3009" s="80">
        <v>6844.4756</v>
      </c>
      <c r="AF3009" s="80">
        <v>6870.6525</v>
      </c>
      <c r="AG3009" s="80">
        <v>6704.16322</v>
      </c>
      <c r="AH3009" s="80">
        <v>6735.35372</v>
      </c>
      <c r="AI3009" s="80">
        <v>6768.96666</v>
      </c>
      <c r="AJ3009" s="80">
        <v>6805.26059</v>
      </c>
      <c r="AK3009" s="80">
        <v>6844.57044</v>
      </c>
      <c r="AL3009" s="80">
        <v>6496.33676</v>
      </c>
      <c r="AM3009" s="80">
        <v>6541.46816</v>
      </c>
      <c r="AN3009" s="80">
        <v>6590.71983</v>
      </c>
      <c r="AO3009" s="80">
        <v>6644.7671</v>
      </c>
      <c r="AP3009" s="80">
        <v>6614.37839</v>
      </c>
      <c r="AQ3009" s="80">
        <v>6574.52143</v>
      </c>
      <c r="AR3009" s="80">
        <v>6523.35978</v>
      </c>
      <c r="AS3009" s="80">
        <v>6457.88097</v>
      </c>
      <c r="AT3009" s="80">
        <v>6375.81327</v>
      </c>
      <c r="AU3009" s="80">
        <v>6274.28482</v>
      </c>
      <c r="AW3009" s="81">
        <v>17.0</v>
      </c>
      <c r="AX3009" s="81">
        <v>9.0</v>
      </c>
      <c r="AY3009" s="81">
        <v>106.0</v>
      </c>
      <c r="AZ3009" s="82">
        <v>6745.16075</v>
      </c>
      <c r="BA3009" s="82">
        <v>6747.2158</v>
      </c>
      <c r="BB3009" s="82">
        <v>6749.91939</v>
      </c>
      <c r="BC3009" s="82">
        <v>6753.50083</v>
      </c>
      <c r="BD3009" s="82">
        <v>6757.6924</v>
      </c>
      <c r="BE3009" s="82">
        <v>6762.89005</v>
      </c>
      <c r="BF3009" s="82">
        <v>6769.13349</v>
      </c>
      <c r="BG3009" s="82">
        <v>6776.80945</v>
      </c>
      <c r="BH3009" s="82">
        <v>6785.00678</v>
      </c>
      <c r="BI3009" s="82">
        <v>6795.75303</v>
      </c>
      <c r="BJ3009" s="82">
        <v>6806.68898</v>
      </c>
      <c r="BK3009" s="82">
        <v>6817.64242</v>
      </c>
      <c r="BL3009" s="82">
        <v>6829.62132</v>
      </c>
      <c r="BM3009" s="82">
        <v>6842.14491</v>
      </c>
      <c r="BN3009" s="82">
        <v>6855.2744</v>
      </c>
      <c r="BO3009" s="82">
        <v>6868.95841</v>
      </c>
      <c r="BP3009" s="82">
        <v>6883.7754</v>
      </c>
      <c r="BQ3009" s="82">
        <v>6897.20186</v>
      </c>
      <c r="BR3009" s="82">
        <v>6912.5232</v>
      </c>
      <c r="BS3009" s="82">
        <v>6931.06032</v>
      </c>
      <c r="BT3009" s="82">
        <v>6951.8713</v>
      </c>
      <c r="BU3009" s="82">
        <v>6975.12088</v>
      </c>
      <c r="BV3009" s="82">
        <v>7001.11823</v>
      </c>
      <c r="BW3009" s="82">
        <v>6834.43662</v>
      </c>
      <c r="BX3009" s="82">
        <v>6865.42384</v>
      </c>
      <c r="BY3009" s="82">
        <v>6898.81376</v>
      </c>
      <c r="BZ3009" s="82">
        <v>6934.89229</v>
      </c>
      <c r="CA3009" s="82">
        <v>6973.94817</v>
      </c>
      <c r="CB3009" s="82">
        <v>6625.41362</v>
      </c>
      <c r="CC3009" s="82">
        <v>6670.21068</v>
      </c>
      <c r="CD3009" s="82">
        <v>6719.09164</v>
      </c>
      <c r="CE3009" s="82">
        <v>6772.73086</v>
      </c>
      <c r="CF3009" s="82">
        <v>6741.89915</v>
      </c>
      <c r="CG3009" s="82">
        <v>6701.56506</v>
      </c>
      <c r="CH3009" s="82">
        <v>6649.89</v>
      </c>
      <c r="CI3009" s="82">
        <v>6583.85106</v>
      </c>
      <c r="CJ3009" s="82">
        <v>6501.17396</v>
      </c>
      <c r="CK3009" s="82">
        <v>6398.98375</v>
      </c>
    </row>
    <row r="3010" ht="14.25" customHeight="1">
      <c r="E3010" s="2"/>
      <c r="G3010" s="81">
        <v>17.0</v>
      </c>
      <c r="H3010" s="81">
        <v>9.0</v>
      </c>
      <c r="I3010" s="81">
        <v>107.0</v>
      </c>
      <c r="J3010" s="80">
        <v>6721.50883</v>
      </c>
      <c r="K3010" s="80">
        <v>6723.57843</v>
      </c>
      <c r="L3010" s="80">
        <v>6726.28982</v>
      </c>
      <c r="M3010" s="80">
        <v>6729.8973</v>
      </c>
      <c r="N3010" s="80">
        <v>6734.0852</v>
      </c>
      <c r="O3010" s="80">
        <v>6739.29968</v>
      </c>
      <c r="P3010" s="80">
        <v>6745.5687</v>
      </c>
      <c r="Q3010" s="80">
        <v>6753.28176</v>
      </c>
      <c r="R3010" s="80">
        <v>6761.45318</v>
      </c>
      <c r="S3010" s="80">
        <v>6772.23104</v>
      </c>
      <c r="T3010" s="80">
        <v>6783.16935</v>
      </c>
      <c r="U3010" s="80">
        <v>6794.11875</v>
      </c>
      <c r="V3010" s="80">
        <v>6806.10706</v>
      </c>
      <c r="W3010" s="80">
        <v>6818.6028</v>
      </c>
      <c r="X3010" s="80">
        <v>6831.72769</v>
      </c>
      <c r="Y3010" s="80">
        <v>6845.3728</v>
      </c>
      <c r="Z3010" s="80">
        <v>6860.21393</v>
      </c>
      <c r="AA3010" s="80">
        <v>6873.38684</v>
      </c>
      <c r="AB3010" s="80">
        <v>6888.83953</v>
      </c>
      <c r="AC3010" s="80">
        <v>6907.52876</v>
      </c>
      <c r="AD3010" s="80">
        <v>6928.34786</v>
      </c>
      <c r="AE3010" s="80">
        <v>6951.6414</v>
      </c>
      <c r="AF3010" s="80">
        <v>6977.70606</v>
      </c>
      <c r="AG3010" s="80">
        <v>6809.67571</v>
      </c>
      <c r="AH3010" s="80">
        <v>6840.69734</v>
      </c>
      <c r="AI3010" s="80">
        <v>6874.115</v>
      </c>
      <c r="AJ3010" s="80">
        <v>6910.20217</v>
      </c>
      <c r="AK3010" s="80">
        <v>6949.25143</v>
      </c>
      <c r="AL3010" s="80">
        <v>6597.91065</v>
      </c>
      <c r="AM3010" s="80">
        <v>6642.67302</v>
      </c>
      <c r="AN3010" s="80">
        <v>6691.55936</v>
      </c>
      <c r="AO3010" s="80">
        <v>6745.24991</v>
      </c>
      <c r="AP3010" s="80">
        <v>6713.84816</v>
      </c>
      <c r="AQ3010" s="80">
        <v>6672.88854</v>
      </c>
      <c r="AR3010" s="80">
        <v>6620.46403</v>
      </c>
      <c r="AS3010" s="80">
        <v>6553.45784</v>
      </c>
      <c r="AT3010" s="80">
        <v>6469.66323</v>
      </c>
      <c r="AU3010" s="80">
        <v>6366.13209</v>
      </c>
      <c r="AW3010" s="81">
        <v>17.0</v>
      </c>
      <c r="AX3010" s="81">
        <v>9.0</v>
      </c>
      <c r="AY3010" s="81">
        <v>107.0</v>
      </c>
      <c r="AZ3010" s="82">
        <v>6787.76053</v>
      </c>
      <c r="BA3010" s="82">
        <v>6789.83014</v>
      </c>
      <c r="BB3010" s="82">
        <v>6792.54092</v>
      </c>
      <c r="BC3010" s="82">
        <v>6796.14774</v>
      </c>
      <c r="BD3010" s="82">
        <v>6800.33315</v>
      </c>
      <c r="BE3010" s="82">
        <v>6805.54376</v>
      </c>
      <c r="BF3010" s="82">
        <v>6811.80759</v>
      </c>
      <c r="BG3010" s="82">
        <v>6819.51413</v>
      </c>
      <c r="BH3010" s="82">
        <v>6827.67406</v>
      </c>
      <c r="BI3010" s="82">
        <v>6838.43696</v>
      </c>
      <c r="BJ3010" s="82">
        <v>6849.35517</v>
      </c>
      <c r="BK3010" s="82">
        <v>6860.27924</v>
      </c>
      <c r="BL3010" s="82">
        <v>6872.23626</v>
      </c>
      <c r="BM3010" s="82">
        <v>6884.69433</v>
      </c>
      <c r="BN3010" s="82">
        <v>6897.77492</v>
      </c>
      <c r="BO3010" s="82">
        <v>6911.36671</v>
      </c>
      <c r="BP3010" s="82">
        <v>6926.14773</v>
      </c>
      <c r="BQ3010" s="82">
        <v>6939.24343</v>
      </c>
      <c r="BR3010" s="82">
        <v>6954.61729</v>
      </c>
      <c r="BS3010" s="82">
        <v>6973.22976</v>
      </c>
      <c r="BT3010" s="82">
        <v>6993.96637</v>
      </c>
      <c r="BU3010" s="82">
        <v>7017.17155</v>
      </c>
      <c r="BV3010" s="82">
        <v>7043.14467</v>
      </c>
      <c r="BW3010" s="82">
        <v>6875.01597</v>
      </c>
      <c r="BX3010" s="82">
        <v>6905.93359</v>
      </c>
      <c r="BY3010" s="82">
        <v>6939.23711</v>
      </c>
      <c r="BZ3010" s="82">
        <v>6975.21372</v>
      </c>
      <c r="CA3010" s="82">
        <v>7014.13268</v>
      </c>
      <c r="CB3010" s="82">
        <v>6662.63753</v>
      </c>
      <c r="CC3010" s="82">
        <v>6707.2285</v>
      </c>
      <c r="CD3010" s="82">
        <v>6755.92516</v>
      </c>
      <c r="CE3010" s="82">
        <v>6809.40724</v>
      </c>
      <c r="CF3010" s="82">
        <v>6777.77919</v>
      </c>
      <c r="CG3010" s="82">
        <v>6736.57612</v>
      </c>
      <c r="CH3010" s="82">
        <v>6683.88952</v>
      </c>
      <c r="CI3010" s="82">
        <v>6616.59683</v>
      </c>
      <c r="CJ3010" s="82">
        <v>6532.49059</v>
      </c>
      <c r="CK3010" s="82">
        <v>6428.62078</v>
      </c>
    </row>
    <row r="3011" ht="14.25" customHeight="1">
      <c r="E3011" s="2"/>
      <c r="G3011" s="81">
        <v>17.0</v>
      </c>
      <c r="H3011" s="81">
        <v>9.0</v>
      </c>
      <c r="I3011" s="81">
        <v>108.0</v>
      </c>
      <c r="J3011" s="80">
        <v>6830.74933</v>
      </c>
      <c r="K3011" s="80">
        <v>6832.83362</v>
      </c>
      <c r="L3011" s="80">
        <v>6835.55168</v>
      </c>
      <c r="M3011" s="80">
        <v>6839.1841</v>
      </c>
      <c r="N3011" s="80">
        <v>6843.36337</v>
      </c>
      <c r="O3011" s="80">
        <v>6848.5871</v>
      </c>
      <c r="P3011" s="80">
        <v>6854.87156</v>
      </c>
      <c r="Q3011" s="80">
        <v>6862.60899</v>
      </c>
      <c r="R3011" s="80">
        <v>6870.73138</v>
      </c>
      <c r="S3011" s="80">
        <v>6881.51119</v>
      </c>
      <c r="T3011" s="80">
        <v>6892.4117</v>
      </c>
      <c r="U3011" s="80">
        <v>6903.30634</v>
      </c>
      <c r="V3011" s="80">
        <v>6915.24151</v>
      </c>
      <c r="W3011" s="80">
        <v>6927.63381</v>
      </c>
      <c r="X3011" s="80">
        <v>6940.66534</v>
      </c>
      <c r="Y3011" s="80">
        <v>6954.16448</v>
      </c>
      <c r="Z3011" s="80">
        <v>6968.90951</v>
      </c>
      <c r="AA3011" s="80">
        <v>6981.67243</v>
      </c>
      <c r="AB3011" s="80">
        <v>6997.0994</v>
      </c>
      <c r="AC3011" s="80">
        <v>7015.78801</v>
      </c>
      <c r="AD3011" s="80">
        <v>7036.45009</v>
      </c>
      <c r="AE3011" s="80">
        <v>7059.61094</v>
      </c>
      <c r="AF3011" s="80">
        <v>7085.5601</v>
      </c>
      <c r="AG3011" s="80">
        <v>6915.97202</v>
      </c>
      <c r="AH3011" s="80">
        <v>6946.82011</v>
      </c>
      <c r="AI3011" s="80">
        <v>6980.03724</v>
      </c>
      <c r="AJ3011" s="80">
        <v>7015.9119</v>
      </c>
      <c r="AK3011" s="80">
        <v>7054.69376</v>
      </c>
      <c r="AL3011" s="80">
        <v>6700.21289</v>
      </c>
      <c r="AM3011" s="80">
        <v>6744.59734</v>
      </c>
      <c r="AN3011" s="80">
        <v>6793.1095</v>
      </c>
      <c r="AO3011" s="80">
        <v>6846.43456</v>
      </c>
      <c r="AP3011" s="80">
        <v>6814.00476</v>
      </c>
      <c r="AQ3011" s="80">
        <v>6771.92672</v>
      </c>
      <c r="AR3011" s="80">
        <v>6718.22158</v>
      </c>
      <c r="AS3011" s="80">
        <v>6649.66648</v>
      </c>
      <c r="AT3011" s="80">
        <v>6564.1212</v>
      </c>
      <c r="AU3011" s="80">
        <v>6458.56015</v>
      </c>
      <c r="AW3011" s="81">
        <v>17.0</v>
      </c>
      <c r="AX3011" s="81">
        <v>9.0</v>
      </c>
      <c r="AY3011" s="81">
        <v>108.0</v>
      </c>
      <c r="AZ3011" s="82">
        <v>6830.74933</v>
      </c>
      <c r="BA3011" s="82">
        <v>6832.83362</v>
      </c>
      <c r="BB3011" s="82">
        <v>6835.55168</v>
      </c>
      <c r="BC3011" s="82">
        <v>6839.1841</v>
      </c>
      <c r="BD3011" s="82">
        <v>6843.36337</v>
      </c>
      <c r="BE3011" s="82">
        <v>6848.5871</v>
      </c>
      <c r="BF3011" s="82">
        <v>6854.87156</v>
      </c>
      <c r="BG3011" s="82">
        <v>6862.60899</v>
      </c>
      <c r="BH3011" s="82">
        <v>6870.73138</v>
      </c>
      <c r="BI3011" s="82">
        <v>6881.51119</v>
      </c>
      <c r="BJ3011" s="82">
        <v>6892.4117</v>
      </c>
      <c r="BK3011" s="82">
        <v>6903.30634</v>
      </c>
      <c r="BL3011" s="82">
        <v>6915.24151</v>
      </c>
      <c r="BM3011" s="82">
        <v>6927.63381</v>
      </c>
      <c r="BN3011" s="82">
        <v>6940.66534</v>
      </c>
      <c r="BO3011" s="82">
        <v>6954.16448</v>
      </c>
      <c r="BP3011" s="82">
        <v>6968.90951</v>
      </c>
      <c r="BQ3011" s="82">
        <v>6981.67243</v>
      </c>
      <c r="BR3011" s="82">
        <v>6997.0994</v>
      </c>
      <c r="BS3011" s="82">
        <v>7015.78801</v>
      </c>
      <c r="BT3011" s="82">
        <v>7036.45009</v>
      </c>
      <c r="BU3011" s="82">
        <v>7059.61094</v>
      </c>
      <c r="BV3011" s="82">
        <v>7085.5601</v>
      </c>
      <c r="BW3011" s="82">
        <v>6915.97202</v>
      </c>
      <c r="BX3011" s="82">
        <v>6946.82011</v>
      </c>
      <c r="BY3011" s="82">
        <v>6980.03724</v>
      </c>
      <c r="BZ3011" s="82">
        <v>7015.9119</v>
      </c>
      <c r="CA3011" s="82">
        <v>7054.69376</v>
      </c>
      <c r="CB3011" s="82">
        <v>6700.21289</v>
      </c>
      <c r="CC3011" s="82">
        <v>6744.59734</v>
      </c>
      <c r="CD3011" s="82">
        <v>6793.1095</v>
      </c>
      <c r="CE3011" s="82">
        <v>6846.43456</v>
      </c>
      <c r="CF3011" s="82">
        <v>6814.00476</v>
      </c>
      <c r="CG3011" s="82">
        <v>6771.92672</v>
      </c>
      <c r="CH3011" s="82">
        <v>6718.22158</v>
      </c>
      <c r="CI3011" s="82">
        <v>6649.66648</v>
      </c>
      <c r="CJ3011" s="82">
        <v>6564.1212</v>
      </c>
      <c r="CK3011" s="82">
        <v>6458.56015</v>
      </c>
    </row>
    <row r="3012" ht="14.25" customHeight="1">
      <c r="E3012" s="2"/>
      <c r="G3012" s="81">
        <v>17.0</v>
      </c>
      <c r="H3012" s="81">
        <v>9.0</v>
      </c>
      <c r="I3012" s="81">
        <v>109.0</v>
      </c>
      <c r="J3012" s="80">
        <v>6873.75359</v>
      </c>
      <c r="K3012" s="80">
        <v>6875.84062</v>
      </c>
      <c r="L3012" s="80">
        <v>6878.57786</v>
      </c>
      <c r="M3012" s="80">
        <v>6882.20003</v>
      </c>
      <c r="N3012" s="80">
        <v>6886.38489</v>
      </c>
      <c r="O3012" s="80">
        <v>6891.62163</v>
      </c>
      <c r="P3012" s="80">
        <v>6897.9266</v>
      </c>
      <c r="Q3012" s="80">
        <v>6905.62304</v>
      </c>
      <c r="R3012" s="80">
        <v>6913.74319</v>
      </c>
      <c r="S3012" s="80">
        <v>6924.50372</v>
      </c>
      <c r="T3012" s="80">
        <v>6935.37403</v>
      </c>
      <c r="U3012" s="80">
        <v>6946.23864</v>
      </c>
      <c r="V3012" s="80">
        <v>6958.10357</v>
      </c>
      <c r="W3012" s="80">
        <v>6970.44115</v>
      </c>
      <c r="X3012" s="80">
        <v>6983.3751</v>
      </c>
      <c r="Y3012" s="80">
        <v>6996.82827</v>
      </c>
      <c r="Z3012" s="80">
        <v>7011.25054</v>
      </c>
      <c r="AA3012" s="80">
        <v>7024.04745</v>
      </c>
      <c r="AB3012" s="80">
        <v>7039.52736</v>
      </c>
      <c r="AC3012" s="80">
        <v>7058.12562</v>
      </c>
      <c r="AD3012" s="80">
        <v>7078.72397</v>
      </c>
      <c r="AE3012" s="80">
        <v>7101.83955</v>
      </c>
      <c r="AF3012" s="80">
        <v>7127.70464</v>
      </c>
      <c r="AG3012" s="80">
        <v>6956.63088</v>
      </c>
      <c r="AH3012" s="80">
        <v>6987.3728</v>
      </c>
      <c r="AI3012" s="80">
        <v>7020.46683</v>
      </c>
      <c r="AJ3012" s="80">
        <v>7056.17919</v>
      </c>
      <c r="AK3012" s="80">
        <v>7094.74007</v>
      </c>
      <c r="AL3012" s="80">
        <v>6737.23356</v>
      </c>
      <c r="AM3012" s="80">
        <v>6781.3981</v>
      </c>
      <c r="AN3012" s="80">
        <v>6829.71263</v>
      </c>
      <c r="AO3012" s="80">
        <v>6882.83287</v>
      </c>
      <c r="AP3012" s="80">
        <v>6849.58792</v>
      </c>
      <c r="AQ3012" s="80">
        <v>6806.56385</v>
      </c>
      <c r="AR3012" s="80">
        <v>6751.68869</v>
      </c>
      <c r="AS3012" s="80">
        <v>6681.80062</v>
      </c>
      <c r="AT3012" s="80">
        <v>6594.68907</v>
      </c>
      <c r="AU3012" s="80">
        <v>6487.27627</v>
      </c>
      <c r="AW3012" s="81">
        <v>17.0</v>
      </c>
      <c r="AX3012" s="81">
        <v>9.0</v>
      </c>
      <c r="AY3012" s="81">
        <v>109.0</v>
      </c>
      <c r="AZ3012" s="82">
        <v>6873.75359</v>
      </c>
      <c r="BA3012" s="82">
        <v>6875.84062</v>
      </c>
      <c r="BB3012" s="82">
        <v>6878.57786</v>
      </c>
      <c r="BC3012" s="82">
        <v>6882.20003</v>
      </c>
      <c r="BD3012" s="82">
        <v>6886.38489</v>
      </c>
      <c r="BE3012" s="82">
        <v>6891.62163</v>
      </c>
      <c r="BF3012" s="82">
        <v>6897.9266</v>
      </c>
      <c r="BG3012" s="82">
        <v>6905.62304</v>
      </c>
      <c r="BH3012" s="82">
        <v>6913.74319</v>
      </c>
      <c r="BI3012" s="82">
        <v>6924.50372</v>
      </c>
      <c r="BJ3012" s="82">
        <v>6935.37403</v>
      </c>
      <c r="BK3012" s="82">
        <v>6946.23864</v>
      </c>
      <c r="BL3012" s="82">
        <v>6958.10357</v>
      </c>
      <c r="BM3012" s="82">
        <v>6970.44115</v>
      </c>
      <c r="BN3012" s="82">
        <v>6983.3751</v>
      </c>
      <c r="BO3012" s="82">
        <v>6996.82827</v>
      </c>
      <c r="BP3012" s="82">
        <v>7011.25054</v>
      </c>
      <c r="BQ3012" s="82">
        <v>7024.04745</v>
      </c>
      <c r="BR3012" s="82">
        <v>7039.52736</v>
      </c>
      <c r="BS3012" s="82">
        <v>7058.12562</v>
      </c>
      <c r="BT3012" s="82">
        <v>7078.72397</v>
      </c>
      <c r="BU3012" s="82">
        <v>7101.83955</v>
      </c>
      <c r="BV3012" s="82">
        <v>7127.70464</v>
      </c>
      <c r="BW3012" s="82">
        <v>6956.63088</v>
      </c>
      <c r="BX3012" s="82">
        <v>6987.3728</v>
      </c>
      <c r="BY3012" s="82">
        <v>7020.46683</v>
      </c>
      <c r="BZ3012" s="82">
        <v>7056.17919</v>
      </c>
      <c r="CA3012" s="82">
        <v>7094.74007</v>
      </c>
      <c r="CB3012" s="82">
        <v>6737.23356</v>
      </c>
      <c r="CC3012" s="82">
        <v>6781.3981</v>
      </c>
      <c r="CD3012" s="82">
        <v>6829.71263</v>
      </c>
      <c r="CE3012" s="82">
        <v>6882.83287</v>
      </c>
      <c r="CF3012" s="82">
        <v>6849.58792</v>
      </c>
      <c r="CG3012" s="82">
        <v>6806.56385</v>
      </c>
      <c r="CH3012" s="82">
        <v>6751.68869</v>
      </c>
      <c r="CI3012" s="82">
        <v>6681.80062</v>
      </c>
      <c r="CJ3012" s="82">
        <v>6594.68907</v>
      </c>
      <c r="CK3012" s="82">
        <v>6487.27627</v>
      </c>
    </row>
    <row r="3013" ht="14.25" customHeight="1">
      <c r="E3013" s="2"/>
      <c r="G3013" s="81">
        <v>17.0</v>
      </c>
      <c r="H3013" s="81">
        <v>9.0</v>
      </c>
      <c r="I3013" s="81">
        <v>110.0</v>
      </c>
      <c r="J3013" s="80">
        <v>6917.14263</v>
      </c>
      <c r="K3013" s="80">
        <v>6919.23244</v>
      </c>
      <c r="L3013" s="80">
        <v>6921.98904</v>
      </c>
      <c r="M3013" s="80">
        <v>6925.60092</v>
      </c>
      <c r="N3013" s="80">
        <v>6929.79148</v>
      </c>
      <c r="O3013" s="80">
        <v>6935.04137</v>
      </c>
      <c r="P3013" s="80">
        <v>6941.36707</v>
      </c>
      <c r="Q3013" s="80">
        <v>6949.02235</v>
      </c>
      <c r="R3013" s="80">
        <v>6957.14035</v>
      </c>
      <c r="S3013" s="80">
        <v>6967.88162</v>
      </c>
      <c r="T3013" s="80">
        <v>6978.72166</v>
      </c>
      <c r="U3013" s="80">
        <v>6989.55617</v>
      </c>
      <c r="V3013" s="80">
        <v>7001.35055</v>
      </c>
      <c r="W3013" s="80">
        <v>7013.6332</v>
      </c>
      <c r="X3013" s="80">
        <v>7026.4691</v>
      </c>
      <c r="Y3013" s="80">
        <v>7039.87618</v>
      </c>
      <c r="Z3013" s="80">
        <v>7053.97371</v>
      </c>
      <c r="AA3013" s="80">
        <v>7066.80504</v>
      </c>
      <c r="AB3013" s="80">
        <v>7082.33846</v>
      </c>
      <c r="AC3013" s="80">
        <v>7100.84604</v>
      </c>
      <c r="AD3013" s="80">
        <v>7121.38055</v>
      </c>
      <c r="AE3013" s="80">
        <v>7144.45092</v>
      </c>
      <c r="AF3013" s="80">
        <v>7170.2318</v>
      </c>
      <c r="AG3013" s="80">
        <v>6997.66001</v>
      </c>
      <c r="AH3013" s="80">
        <v>7028.29554</v>
      </c>
      <c r="AI3013" s="80">
        <v>7061.26624</v>
      </c>
      <c r="AJ3013" s="80">
        <v>7096.81587</v>
      </c>
      <c r="AK3013" s="80">
        <v>7135.15504</v>
      </c>
      <c r="AL3013" s="80">
        <v>6774.59776</v>
      </c>
      <c r="AM3013" s="80">
        <v>6818.54186</v>
      </c>
      <c r="AN3013" s="80">
        <v>6866.65848</v>
      </c>
      <c r="AO3013" s="80">
        <v>6919.57372</v>
      </c>
      <c r="AP3013" s="80">
        <v>6885.50818</v>
      </c>
      <c r="AQ3013" s="80">
        <v>6841.53174</v>
      </c>
      <c r="AR3013" s="80">
        <v>6785.47876</v>
      </c>
      <c r="AS3013" s="80">
        <v>6714.24878</v>
      </c>
      <c r="AT3013" s="80">
        <v>6625.56051</v>
      </c>
      <c r="AU3013" s="80">
        <v>6516.28367</v>
      </c>
      <c r="AW3013" s="81">
        <v>17.0</v>
      </c>
      <c r="AX3013" s="81">
        <v>9.0</v>
      </c>
      <c r="AY3013" s="81">
        <v>110.0</v>
      </c>
      <c r="AZ3013" s="82">
        <v>6917.14263</v>
      </c>
      <c r="BA3013" s="82">
        <v>6919.23244</v>
      </c>
      <c r="BB3013" s="82">
        <v>6921.98904</v>
      </c>
      <c r="BC3013" s="82">
        <v>6925.60092</v>
      </c>
      <c r="BD3013" s="82">
        <v>6929.79148</v>
      </c>
      <c r="BE3013" s="82">
        <v>6935.04137</v>
      </c>
      <c r="BF3013" s="82">
        <v>6941.36707</v>
      </c>
      <c r="BG3013" s="82">
        <v>6949.02235</v>
      </c>
      <c r="BH3013" s="82">
        <v>6957.14035</v>
      </c>
      <c r="BI3013" s="82">
        <v>6967.88162</v>
      </c>
      <c r="BJ3013" s="82">
        <v>6978.72166</v>
      </c>
      <c r="BK3013" s="82">
        <v>6989.55617</v>
      </c>
      <c r="BL3013" s="82">
        <v>7001.35055</v>
      </c>
      <c r="BM3013" s="82">
        <v>7013.6332</v>
      </c>
      <c r="BN3013" s="82">
        <v>7026.4691</v>
      </c>
      <c r="BO3013" s="82">
        <v>7039.87618</v>
      </c>
      <c r="BP3013" s="82">
        <v>7053.97371</v>
      </c>
      <c r="BQ3013" s="82">
        <v>7066.80504</v>
      </c>
      <c r="BR3013" s="82">
        <v>7082.33846</v>
      </c>
      <c r="BS3013" s="82">
        <v>7100.84604</v>
      </c>
      <c r="BT3013" s="82">
        <v>7121.38055</v>
      </c>
      <c r="BU3013" s="82">
        <v>7144.45092</v>
      </c>
      <c r="BV3013" s="82">
        <v>7170.2318</v>
      </c>
      <c r="BW3013" s="82">
        <v>6997.66001</v>
      </c>
      <c r="BX3013" s="82">
        <v>7028.29554</v>
      </c>
      <c r="BY3013" s="82">
        <v>7061.26624</v>
      </c>
      <c r="BZ3013" s="82">
        <v>7096.81587</v>
      </c>
      <c r="CA3013" s="82">
        <v>7135.15504</v>
      </c>
      <c r="CB3013" s="82">
        <v>6774.59776</v>
      </c>
      <c r="CC3013" s="82">
        <v>6818.54186</v>
      </c>
      <c r="CD3013" s="82">
        <v>6866.65848</v>
      </c>
      <c r="CE3013" s="82">
        <v>6919.57372</v>
      </c>
      <c r="CF3013" s="82">
        <v>6885.50818</v>
      </c>
      <c r="CG3013" s="82">
        <v>6841.53174</v>
      </c>
      <c r="CH3013" s="82">
        <v>6785.47876</v>
      </c>
      <c r="CI3013" s="82">
        <v>6714.24878</v>
      </c>
      <c r="CJ3013" s="82">
        <v>6625.56051</v>
      </c>
      <c r="CK3013" s="82">
        <v>6516.28367</v>
      </c>
    </row>
    <row r="3014" ht="14.25" customHeight="1">
      <c r="E3014" s="2"/>
      <c r="G3014" s="81">
        <v>17.0</v>
      </c>
      <c r="H3014" s="81">
        <v>9.0</v>
      </c>
      <c r="I3014" s="81">
        <v>111.0</v>
      </c>
      <c r="J3014" s="80">
        <v>6960.92018</v>
      </c>
      <c r="K3014" s="80">
        <v>6963.01282</v>
      </c>
      <c r="L3014" s="80">
        <v>6965.78894</v>
      </c>
      <c r="M3014" s="80">
        <v>6969.39051</v>
      </c>
      <c r="N3014" s="80">
        <v>6973.58686</v>
      </c>
      <c r="O3014" s="80">
        <v>6978.85006</v>
      </c>
      <c r="P3014" s="80">
        <v>6985.19673</v>
      </c>
      <c r="Q3014" s="80">
        <v>6992.81066</v>
      </c>
      <c r="R3014" s="80">
        <v>7000.9266</v>
      </c>
      <c r="S3014" s="80">
        <v>7011.6486</v>
      </c>
      <c r="T3014" s="80">
        <v>7022.45832</v>
      </c>
      <c r="U3014" s="80">
        <v>7033.26267</v>
      </c>
      <c r="V3014" s="80">
        <v>7044.98618</v>
      </c>
      <c r="W3014" s="80">
        <v>7057.2137</v>
      </c>
      <c r="X3014" s="80">
        <v>7069.95105</v>
      </c>
      <c r="Y3014" s="80">
        <v>7083.31191</v>
      </c>
      <c r="Z3014" s="80">
        <v>7097.08273</v>
      </c>
      <c r="AA3014" s="80">
        <v>7109.9489</v>
      </c>
      <c r="AB3014" s="80">
        <v>7125.53641</v>
      </c>
      <c r="AC3014" s="80">
        <v>7143.95298</v>
      </c>
      <c r="AD3014" s="80">
        <v>7164.42354</v>
      </c>
      <c r="AE3014" s="80">
        <v>7187.44874</v>
      </c>
      <c r="AF3014" s="80">
        <v>7213.14525</v>
      </c>
      <c r="AG3014" s="80">
        <v>7039.06296</v>
      </c>
      <c r="AH3014" s="80">
        <v>7069.59193</v>
      </c>
      <c r="AI3014" s="80">
        <v>7102.43903</v>
      </c>
      <c r="AJ3014" s="80">
        <v>7137.82549</v>
      </c>
      <c r="AK3014" s="80">
        <v>7175.94223</v>
      </c>
      <c r="AL3014" s="80">
        <v>6812.30879</v>
      </c>
      <c r="AM3014" s="80">
        <v>6856.0319</v>
      </c>
      <c r="AN3014" s="80">
        <v>6903.95034</v>
      </c>
      <c r="AO3014" s="80">
        <v>6956.6604</v>
      </c>
      <c r="AP3014" s="80">
        <v>6921.76875</v>
      </c>
      <c r="AQ3014" s="80">
        <v>6876.83353</v>
      </c>
      <c r="AR3014" s="80">
        <v>6819.59485</v>
      </c>
      <c r="AS3014" s="80">
        <v>6747.01394</v>
      </c>
      <c r="AT3014" s="80">
        <v>6656.73838</v>
      </c>
      <c r="AU3014" s="80">
        <v>6545.58507</v>
      </c>
      <c r="AW3014" s="81">
        <v>17.0</v>
      </c>
      <c r="AX3014" s="81">
        <v>9.0</v>
      </c>
      <c r="AY3014" s="81">
        <v>111.0</v>
      </c>
      <c r="AZ3014" s="82">
        <v>6960.92018</v>
      </c>
      <c r="BA3014" s="82">
        <v>6963.01282</v>
      </c>
      <c r="BB3014" s="82">
        <v>6965.78894</v>
      </c>
      <c r="BC3014" s="82">
        <v>6969.39051</v>
      </c>
      <c r="BD3014" s="82">
        <v>6973.58686</v>
      </c>
      <c r="BE3014" s="82">
        <v>6978.85006</v>
      </c>
      <c r="BF3014" s="82">
        <v>6985.19673</v>
      </c>
      <c r="BG3014" s="82">
        <v>6992.81066</v>
      </c>
      <c r="BH3014" s="82">
        <v>7000.9266</v>
      </c>
      <c r="BI3014" s="82">
        <v>7011.6486</v>
      </c>
      <c r="BJ3014" s="82">
        <v>7022.45832</v>
      </c>
      <c r="BK3014" s="82">
        <v>7033.26267</v>
      </c>
      <c r="BL3014" s="82">
        <v>7044.98618</v>
      </c>
      <c r="BM3014" s="82">
        <v>7057.2137</v>
      </c>
      <c r="BN3014" s="82">
        <v>7069.95105</v>
      </c>
      <c r="BO3014" s="82">
        <v>7083.31191</v>
      </c>
      <c r="BP3014" s="82">
        <v>7097.08273</v>
      </c>
      <c r="BQ3014" s="82">
        <v>7109.9489</v>
      </c>
      <c r="BR3014" s="82">
        <v>7125.53641</v>
      </c>
      <c r="BS3014" s="82">
        <v>7143.95298</v>
      </c>
      <c r="BT3014" s="82">
        <v>7164.42354</v>
      </c>
      <c r="BU3014" s="82">
        <v>7187.44874</v>
      </c>
      <c r="BV3014" s="82">
        <v>7213.14525</v>
      </c>
      <c r="BW3014" s="82">
        <v>7039.06296</v>
      </c>
      <c r="BX3014" s="82">
        <v>7069.59193</v>
      </c>
      <c r="BY3014" s="82">
        <v>7102.43903</v>
      </c>
      <c r="BZ3014" s="82">
        <v>7137.82549</v>
      </c>
      <c r="CA3014" s="82">
        <v>7175.94223</v>
      </c>
      <c r="CB3014" s="82">
        <v>6812.30879</v>
      </c>
      <c r="CC3014" s="82">
        <v>6856.0319</v>
      </c>
      <c r="CD3014" s="82">
        <v>6903.95034</v>
      </c>
      <c r="CE3014" s="82">
        <v>6956.6604</v>
      </c>
      <c r="CF3014" s="82">
        <v>6921.76875</v>
      </c>
      <c r="CG3014" s="82">
        <v>6876.83353</v>
      </c>
      <c r="CH3014" s="82">
        <v>6819.59485</v>
      </c>
      <c r="CI3014" s="82">
        <v>6747.01394</v>
      </c>
      <c r="CJ3014" s="82">
        <v>6656.73838</v>
      </c>
      <c r="CK3014" s="82">
        <v>6545.58507</v>
      </c>
    </row>
    <row r="3015" ht="14.25" customHeight="1">
      <c r="E3015" s="2"/>
      <c r="G3015" s="81">
        <v>17.0</v>
      </c>
      <c r="H3015" s="81">
        <v>9.0</v>
      </c>
      <c r="I3015" s="81">
        <v>112.0</v>
      </c>
      <c r="J3015" s="80">
        <v>7005.09002</v>
      </c>
      <c r="K3015" s="80">
        <v>7007.18553</v>
      </c>
      <c r="L3015" s="80">
        <v>7009.98134</v>
      </c>
      <c r="M3015" s="80">
        <v>7013.57258</v>
      </c>
      <c r="N3015" s="80">
        <v>7017.77481</v>
      </c>
      <c r="O3015" s="80">
        <v>7023.05149</v>
      </c>
      <c r="P3015" s="80">
        <v>7029.41934</v>
      </c>
      <c r="Q3015" s="80">
        <v>7036.99174</v>
      </c>
      <c r="R3015" s="80">
        <v>7045.10571</v>
      </c>
      <c r="S3015" s="80">
        <v>7055.80847</v>
      </c>
      <c r="T3015" s="80">
        <v>7066.58779</v>
      </c>
      <c r="U3015" s="80">
        <v>7077.36192</v>
      </c>
      <c r="V3015" s="80">
        <v>7089.01422</v>
      </c>
      <c r="W3015" s="80">
        <v>7101.1864</v>
      </c>
      <c r="X3015" s="80">
        <v>7113.82472</v>
      </c>
      <c r="Y3015" s="80">
        <v>7127.13923</v>
      </c>
      <c r="Z3015" s="80">
        <v>7140.58135</v>
      </c>
      <c r="AA3015" s="80">
        <v>7153.48277</v>
      </c>
      <c r="AB3015" s="80">
        <v>7169.12496</v>
      </c>
      <c r="AC3015" s="80">
        <v>7187.45019</v>
      </c>
      <c r="AD3015" s="80">
        <v>7207.85667</v>
      </c>
      <c r="AE3015" s="80">
        <v>7230.83677</v>
      </c>
      <c r="AF3015" s="80">
        <v>7256.44875</v>
      </c>
      <c r="AG3015" s="80">
        <v>7080.84337</v>
      </c>
      <c r="AH3015" s="80">
        <v>7111.26556</v>
      </c>
      <c r="AI3015" s="80">
        <v>7143.98882</v>
      </c>
      <c r="AJ3015" s="80">
        <v>7179.21166</v>
      </c>
      <c r="AK3015" s="80">
        <v>7217.10521</v>
      </c>
      <c r="AL3015" s="80">
        <v>6850.36998</v>
      </c>
      <c r="AM3015" s="80">
        <v>6893.87156</v>
      </c>
      <c r="AN3015" s="80">
        <v>6941.59151</v>
      </c>
      <c r="AO3015" s="80">
        <v>6994.0962</v>
      </c>
      <c r="AP3015" s="80">
        <v>6958.37289</v>
      </c>
      <c r="AQ3015" s="80">
        <v>6912.47241</v>
      </c>
      <c r="AR3015" s="80">
        <v>6854.04006</v>
      </c>
      <c r="AS3015" s="80">
        <v>6780.09911</v>
      </c>
      <c r="AT3015" s="80">
        <v>6688.22555</v>
      </c>
      <c r="AU3015" s="80">
        <v>6575.18322</v>
      </c>
      <c r="AW3015" s="81">
        <v>17.0</v>
      </c>
      <c r="AX3015" s="81">
        <v>9.0</v>
      </c>
      <c r="AY3015" s="81">
        <v>112.0</v>
      </c>
      <c r="AZ3015" s="82">
        <v>7005.09002</v>
      </c>
      <c r="BA3015" s="82">
        <v>7007.18553</v>
      </c>
      <c r="BB3015" s="82">
        <v>7009.98134</v>
      </c>
      <c r="BC3015" s="82">
        <v>7013.57258</v>
      </c>
      <c r="BD3015" s="82">
        <v>7017.77481</v>
      </c>
      <c r="BE3015" s="82">
        <v>7023.05149</v>
      </c>
      <c r="BF3015" s="82">
        <v>7029.41934</v>
      </c>
      <c r="BG3015" s="82">
        <v>7036.99174</v>
      </c>
      <c r="BH3015" s="82">
        <v>7045.10571</v>
      </c>
      <c r="BI3015" s="82">
        <v>7055.80847</v>
      </c>
      <c r="BJ3015" s="82">
        <v>7066.58779</v>
      </c>
      <c r="BK3015" s="82">
        <v>7077.36192</v>
      </c>
      <c r="BL3015" s="82">
        <v>7089.01422</v>
      </c>
      <c r="BM3015" s="82">
        <v>7101.1864</v>
      </c>
      <c r="BN3015" s="82">
        <v>7113.82472</v>
      </c>
      <c r="BO3015" s="82">
        <v>7127.13923</v>
      </c>
      <c r="BP3015" s="82">
        <v>7140.58135</v>
      </c>
      <c r="BQ3015" s="82">
        <v>7153.48277</v>
      </c>
      <c r="BR3015" s="82">
        <v>7169.12496</v>
      </c>
      <c r="BS3015" s="82">
        <v>7187.45019</v>
      </c>
      <c r="BT3015" s="82">
        <v>7207.85667</v>
      </c>
      <c r="BU3015" s="82">
        <v>7230.83677</v>
      </c>
      <c r="BV3015" s="82">
        <v>7256.44875</v>
      </c>
      <c r="BW3015" s="82">
        <v>7080.84337</v>
      </c>
      <c r="BX3015" s="82">
        <v>7111.26556</v>
      </c>
      <c r="BY3015" s="82">
        <v>7143.98882</v>
      </c>
      <c r="BZ3015" s="82">
        <v>7179.21166</v>
      </c>
      <c r="CA3015" s="82">
        <v>7217.10521</v>
      </c>
      <c r="CB3015" s="82">
        <v>6850.36998</v>
      </c>
      <c r="CC3015" s="82">
        <v>6893.87156</v>
      </c>
      <c r="CD3015" s="82">
        <v>6941.59151</v>
      </c>
      <c r="CE3015" s="82">
        <v>6994.0962</v>
      </c>
      <c r="CF3015" s="82">
        <v>6958.37289</v>
      </c>
      <c r="CG3015" s="82">
        <v>6912.47241</v>
      </c>
      <c r="CH3015" s="82">
        <v>6854.04006</v>
      </c>
      <c r="CI3015" s="82">
        <v>6780.09911</v>
      </c>
      <c r="CJ3015" s="82">
        <v>6688.22555</v>
      </c>
      <c r="CK3015" s="82">
        <v>6575.18322</v>
      </c>
    </row>
    <row r="3016" ht="14.25" customHeight="1">
      <c r="E3016" s="2"/>
      <c r="G3016" s="81">
        <v>17.0</v>
      </c>
      <c r="H3016" s="81">
        <v>9.0</v>
      </c>
      <c r="I3016" s="81">
        <v>113.0</v>
      </c>
      <c r="J3016" s="80">
        <v>7049.65595</v>
      </c>
      <c r="K3016" s="80">
        <v>7051.75438</v>
      </c>
      <c r="L3016" s="80">
        <v>7054.57006</v>
      </c>
      <c r="M3016" s="80">
        <v>7058.15094</v>
      </c>
      <c r="N3016" s="80">
        <v>7062.35915</v>
      </c>
      <c r="O3016" s="80">
        <v>7067.64947</v>
      </c>
      <c r="P3016" s="80">
        <v>7074.03873</v>
      </c>
      <c r="Q3016" s="80">
        <v>7081.56941</v>
      </c>
      <c r="R3016" s="80">
        <v>7089.6815</v>
      </c>
      <c r="S3016" s="80">
        <v>7100.36502</v>
      </c>
      <c r="T3016" s="80">
        <v>7111.11388</v>
      </c>
      <c r="U3016" s="80">
        <v>7121.85773</v>
      </c>
      <c r="V3016" s="80">
        <v>7133.4385</v>
      </c>
      <c r="W3016" s="80">
        <v>7145.55513</v>
      </c>
      <c r="X3016" s="80">
        <v>7158.09392</v>
      </c>
      <c r="Y3016" s="80">
        <v>7171.36195</v>
      </c>
      <c r="Z3016" s="80">
        <v>7184.47333</v>
      </c>
      <c r="AA3016" s="80">
        <v>7197.41043</v>
      </c>
      <c r="AB3016" s="80">
        <v>7213.1079</v>
      </c>
      <c r="AC3016" s="80">
        <v>7231.34145</v>
      </c>
      <c r="AD3016" s="80">
        <v>7251.68374</v>
      </c>
      <c r="AE3016" s="80">
        <v>7274.61877</v>
      </c>
      <c r="AF3016" s="80">
        <v>7300.14606</v>
      </c>
      <c r="AG3016" s="80">
        <v>7123.00487</v>
      </c>
      <c r="AH3016" s="80">
        <v>7153.32008</v>
      </c>
      <c r="AI3016" s="80">
        <v>7185.91924</v>
      </c>
      <c r="AJ3016" s="80">
        <v>7220.97802</v>
      </c>
      <c r="AK3016" s="80">
        <v>7258.64762</v>
      </c>
      <c r="AL3016" s="80">
        <v>6888.78472</v>
      </c>
      <c r="AM3016" s="80">
        <v>6932.06419</v>
      </c>
      <c r="AN3016" s="80">
        <v>6979.58537</v>
      </c>
      <c r="AO3016" s="80">
        <v>7031.88447</v>
      </c>
      <c r="AP3016" s="80">
        <v>6995.32389</v>
      </c>
      <c r="AQ3016" s="80">
        <v>6948.45159</v>
      </c>
      <c r="AR3016" s="80">
        <v>6888.81752</v>
      </c>
      <c r="AS3016" s="80">
        <v>6813.50731</v>
      </c>
      <c r="AT3016" s="80">
        <v>6720.02496</v>
      </c>
      <c r="AU3016" s="80">
        <v>6605.08092</v>
      </c>
      <c r="AW3016" s="81">
        <v>17.0</v>
      </c>
      <c r="AX3016" s="81">
        <v>9.0</v>
      </c>
      <c r="AY3016" s="81">
        <v>113.0</v>
      </c>
      <c r="AZ3016" s="82">
        <v>7049.65595</v>
      </c>
      <c r="BA3016" s="82">
        <v>7051.75438</v>
      </c>
      <c r="BB3016" s="82">
        <v>7054.57006</v>
      </c>
      <c r="BC3016" s="82">
        <v>7058.15094</v>
      </c>
      <c r="BD3016" s="82">
        <v>7062.35915</v>
      </c>
      <c r="BE3016" s="82">
        <v>7067.64947</v>
      </c>
      <c r="BF3016" s="82">
        <v>7074.03873</v>
      </c>
      <c r="BG3016" s="82">
        <v>7081.56941</v>
      </c>
      <c r="BH3016" s="82">
        <v>7089.6815</v>
      </c>
      <c r="BI3016" s="82">
        <v>7100.36502</v>
      </c>
      <c r="BJ3016" s="82">
        <v>7111.11388</v>
      </c>
      <c r="BK3016" s="82">
        <v>7121.85773</v>
      </c>
      <c r="BL3016" s="82">
        <v>7133.4385</v>
      </c>
      <c r="BM3016" s="82">
        <v>7145.55513</v>
      </c>
      <c r="BN3016" s="82">
        <v>7158.09392</v>
      </c>
      <c r="BO3016" s="82">
        <v>7171.36195</v>
      </c>
      <c r="BP3016" s="82">
        <v>7184.47333</v>
      </c>
      <c r="BQ3016" s="82">
        <v>7197.41043</v>
      </c>
      <c r="BR3016" s="82">
        <v>7213.1079</v>
      </c>
      <c r="BS3016" s="82">
        <v>7231.34145</v>
      </c>
      <c r="BT3016" s="82">
        <v>7251.68374</v>
      </c>
      <c r="BU3016" s="82">
        <v>7274.61877</v>
      </c>
      <c r="BV3016" s="82">
        <v>7300.14606</v>
      </c>
      <c r="BW3016" s="82">
        <v>7123.00487</v>
      </c>
      <c r="BX3016" s="82">
        <v>7153.32008</v>
      </c>
      <c r="BY3016" s="82">
        <v>7185.91924</v>
      </c>
      <c r="BZ3016" s="82">
        <v>7220.97802</v>
      </c>
      <c r="CA3016" s="82">
        <v>7258.64762</v>
      </c>
      <c r="CB3016" s="82">
        <v>6888.78472</v>
      </c>
      <c r="CC3016" s="82">
        <v>6932.06419</v>
      </c>
      <c r="CD3016" s="82">
        <v>6979.58537</v>
      </c>
      <c r="CE3016" s="82">
        <v>7031.88447</v>
      </c>
      <c r="CF3016" s="82">
        <v>6995.32389</v>
      </c>
      <c r="CG3016" s="82">
        <v>6948.45159</v>
      </c>
      <c r="CH3016" s="82">
        <v>6888.81752</v>
      </c>
      <c r="CI3016" s="82">
        <v>6813.50731</v>
      </c>
      <c r="CJ3016" s="82">
        <v>6720.02496</v>
      </c>
      <c r="CK3016" s="82">
        <v>6605.08092</v>
      </c>
    </row>
    <row r="3017" ht="14.25" customHeight="1">
      <c r="E3017" s="2"/>
      <c r="G3017" s="81">
        <v>17.0</v>
      </c>
      <c r="H3017" s="81">
        <v>9.0</v>
      </c>
      <c r="I3017" s="81">
        <v>114.0</v>
      </c>
      <c r="J3017" s="80">
        <v>7094.62184</v>
      </c>
      <c r="K3017" s="80">
        <v>7096.72324</v>
      </c>
      <c r="L3017" s="80">
        <v>7099.55896</v>
      </c>
      <c r="M3017" s="80">
        <v>7103.12945</v>
      </c>
      <c r="N3017" s="80">
        <v>7107.34374</v>
      </c>
      <c r="O3017" s="80">
        <v>7112.64786</v>
      </c>
      <c r="P3017" s="80">
        <v>7119.05877</v>
      </c>
      <c r="Q3017" s="80">
        <v>7126.54753</v>
      </c>
      <c r="R3017" s="80">
        <v>7134.65784</v>
      </c>
      <c r="S3017" s="80">
        <v>7145.32213</v>
      </c>
      <c r="T3017" s="80">
        <v>7156.04046</v>
      </c>
      <c r="U3017" s="80">
        <v>7166.75396</v>
      </c>
      <c r="V3017" s="80">
        <v>7178.26286</v>
      </c>
      <c r="W3017" s="80">
        <v>7190.32373</v>
      </c>
      <c r="X3017" s="80">
        <v>7202.76247</v>
      </c>
      <c r="Y3017" s="80">
        <v>7215.9839</v>
      </c>
      <c r="Z3017" s="80">
        <v>7228.7625</v>
      </c>
      <c r="AA3017" s="80">
        <v>7241.73571</v>
      </c>
      <c r="AB3017" s="80">
        <v>7257.48905</v>
      </c>
      <c r="AC3017" s="80">
        <v>7275.63058</v>
      </c>
      <c r="AD3017" s="80">
        <v>7295.90855</v>
      </c>
      <c r="AE3017" s="80">
        <v>7318.79857</v>
      </c>
      <c r="AF3017" s="80">
        <v>7344.24101</v>
      </c>
      <c r="AG3017" s="80">
        <v>7165.55117</v>
      </c>
      <c r="AH3017" s="80">
        <v>7195.75919</v>
      </c>
      <c r="AI3017" s="80">
        <v>7228.23398</v>
      </c>
      <c r="AJ3017" s="80">
        <v>7263.12822</v>
      </c>
      <c r="AK3017" s="80">
        <v>7300.57313</v>
      </c>
      <c r="AL3017" s="80">
        <v>6927.5564</v>
      </c>
      <c r="AM3017" s="80">
        <v>6970.6132</v>
      </c>
      <c r="AN3017" s="80">
        <v>7017.93528</v>
      </c>
      <c r="AO3017" s="80">
        <v>7070.02861</v>
      </c>
      <c r="AP3017" s="80">
        <v>7032.62506</v>
      </c>
      <c r="AQ3017" s="80">
        <v>6984.77432</v>
      </c>
      <c r="AR3017" s="80">
        <v>6923.93041</v>
      </c>
      <c r="AS3017" s="80">
        <v>6847.24161</v>
      </c>
      <c r="AT3017" s="80">
        <v>6752.13955</v>
      </c>
      <c r="AU3017" s="80">
        <v>6635.28097</v>
      </c>
      <c r="AW3017" s="81">
        <v>17.0</v>
      </c>
      <c r="AX3017" s="81">
        <v>9.0</v>
      </c>
      <c r="AY3017" s="81">
        <v>114.0</v>
      </c>
      <c r="AZ3017" s="82">
        <v>7094.62184</v>
      </c>
      <c r="BA3017" s="82">
        <v>7096.72324</v>
      </c>
      <c r="BB3017" s="82">
        <v>7099.55896</v>
      </c>
      <c r="BC3017" s="82">
        <v>7103.12945</v>
      </c>
      <c r="BD3017" s="82">
        <v>7107.34374</v>
      </c>
      <c r="BE3017" s="82">
        <v>7112.64786</v>
      </c>
      <c r="BF3017" s="82">
        <v>7119.05877</v>
      </c>
      <c r="BG3017" s="82">
        <v>7126.54753</v>
      </c>
      <c r="BH3017" s="82">
        <v>7134.65784</v>
      </c>
      <c r="BI3017" s="82">
        <v>7145.32213</v>
      </c>
      <c r="BJ3017" s="82">
        <v>7156.04046</v>
      </c>
      <c r="BK3017" s="82">
        <v>7166.75396</v>
      </c>
      <c r="BL3017" s="82">
        <v>7178.26286</v>
      </c>
      <c r="BM3017" s="82">
        <v>7190.32373</v>
      </c>
      <c r="BN3017" s="82">
        <v>7202.76247</v>
      </c>
      <c r="BO3017" s="82">
        <v>7215.9839</v>
      </c>
      <c r="BP3017" s="82">
        <v>7228.7625</v>
      </c>
      <c r="BQ3017" s="82">
        <v>7241.73571</v>
      </c>
      <c r="BR3017" s="82">
        <v>7257.48905</v>
      </c>
      <c r="BS3017" s="82">
        <v>7275.63058</v>
      </c>
      <c r="BT3017" s="82">
        <v>7295.90855</v>
      </c>
      <c r="BU3017" s="82">
        <v>7318.79857</v>
      </c>
      <c r="BV3017" s="82">
        <v>7344.24101</v>
      </c>
      <c r="BW3017" s="82">
        <v>7165.55117</v>
      </c>
      <c r="BX3017" s="82">
        <v>7195.75919</v>
      </c>
      <c r="BY3017" s="82">
        <v>7228.23398</v>
      </c>
      <c r="BZ3017" s="82">
        <v>7263.12822</v>
      </c>
      <c r="CA3017" s="82">
        <v>7300.57313</v>
      </c>
      <c r="CB3017" s="82">
        <v>6927.5564</v>
      </c>
      <c r="CC3017" s="82">
        <v>6970.6132</v>
      </c>
      <c r="CD3017" s="82">
        <v>7017.93528</v>
      </c>
      <c r="CE3017" s="82">
        <v>7070.02861</v>
      </c>
      <c r="CF3017" s="82">
        <v>7032.62506</v>
      </c>
      <c r="CG3017" s="82">
        <v>6984.77432</v>
      </c>
      <c r="CH3017" s="82">
        <v>6923.93041</v>
      </c>
      <c r="CI3017" s="82">
        <v>6847.24161</v>
      </c>
      <c r="CJ3017" s="82">
        <v>6752.13955</v>
      </c>
      <c r="CK3017" s="82">
        <v>6635.28097</v>
      </c>
    </row>
    <row r="3018" ht="14.25" customHeight="1">
      <c r="E3018" s="2"/>
      <c r="G3018" s="81">
        <v>17.0</v>
      </c>
      <c r="H3018" s="81">
        <v>9.0</v>
      </c>
      <c r="I3018" s="81">
        <v>115.0</v>
      </c>
      <c r="J3018" s="80">
        <v>7139.99158</v>
      </c>
      <c r="K3018" s="80">
        <v>7142.096</v>
      </c>
      <c r="L3018" s="80">
        <v>7144.95193</v>
      </c>
      <c r="M3018" s="80">
        <v>7148.51201</v>
      </c>
      <c r="N3018" s="80">
        <v>7152.73247</v>
      </c>
      <c r="O3018" s="80">
        <v>7158.05056</v>
      </c>
      <c r="P3018" s="80">
        <v>7164.48335</v>
      </c>
      <c r="Q3018" s="80">
        <v>7171.93</v>
      </c>
      <c r="R3018" s="80">
        <v>7180.03862</v>
      </c>
      <c r="S3018" s="80">
        <v>7190.68368</v>
      </c>
      <c r="T3018" s="80">
        <v>7201.37142</v>
      </c>
      <c r="U3018" s="80">
        <v>7212.05451</v>
      </c>
      <c r="V3018" s="80">
        <v>7223.4912</v>
      </c>
      <c r="W3018" s="80">
        <v>7235.49609</v>
      </c>
      <c r="X3018" s="80">
        <v>7247.83428</v>
      </c>
      <c r="Y3018" s="80">
        <v>7261.00897</v>
      </c>
      <c r="Z3018" s="80">
        <v>7273.45272</v>
      </c>
      <c r="AA3018" s="80">
        <v>7286.46247</v>
      </c>
      <c r="AB3018" s="80">
        <v>7302.2723</v>
      </c>
      <c r="AC3018" s="80">
        <v>7320.32145</v>
      </c>
      <c r="AD3018" s="80">
        <v>7340.53498</v>
      </c>
      <c r="AE3018" s="80">
        <v>7363.38004</v>
      </c>
      <c r="AF3018" s="80">
        <v>7388.73746</v>
      </c>
      <c r="AG3018" s="80">
        <v>7208.48599</v>
      </c>
      <c r="AH3018" s="80">
        <v>7238.58661</v>
      </c>
      <c r="AI3018" s="80">
        <v>7270.93676</v>
      </c>
      <c r="AJ3018" s="80">
        <v>7305.666</v>
      </c>
      <c r="AK3018" s="80">
        <v>7342.88542</v>
      </c>
      <c r="AL3018" s="80">
        <v>6966.68847</v>
      </c>
      <c r="AM3018" s="80">
        <v>7009.52201</v>
      </c>
      <c r="AN3018" s="80">
        <v>7056.64469</v>
      </c>
      <c r="AO3018" s="80">
        <v>7108.53203</v>
      </c>
      <c r="AP3018" s="80">
        <v>7070.27977</v>
      </c>
      <c r="AQ3018" s="80">
        <v>7021.4439</v>
      </c>
      <c r="AR3018" s="80">
        <v>6959.38191</v>
      </c>
      <c r="AS3018" s="80">
        <v>6881.30511</v>
      </c>
      <c r="AT3018" s="80">
        <v>6784.5723</v>
      </c>
      <c r="AU3018" s="80">
        <v>6665.78622</v>
      </c>
      <c r="AW3018" s="81">
        <v>17.0</v>
      </c>
      <c r="AX3018" s="81">
        <v>9.0</v>
      </c>
      <c r="AY3018" s="81">
        <v>115.0</v>
      </c>
      <c r="AZ3018" s="82">
        <v>7139.99158</v>
      </c>
      <c r="BA3018" s="82">
        <v>7142.096</v>
      </c>
      <c r="BB3018" s="82">
        <v>7144.95193</v>
      </c>
      <c r="BC3018" s="82">
        <v>7148.51201</v>
      </c>
      <c r="BD3018" s="82">
        <v>7152.73247</v>
      </c>
      <c r="BE3018" s="82">
        <v>7158.05056</v>
      </c>
      <c r="BF3018" s="82">
        <v>7164.48335</v>
      </c>
      <c r="BG3018" s="82">
        <v>7171.93</v>
      </c>
      <c r="BH3018" s="82">
        <v>7180.03862</v>
      </c>
      <c r="BI3018" s="82">
        <v>7190.68368</v>
      </c>
      <c r="BJ3018" s="82">
        <v>7201.37142</v>
      </c>
      <c r="BK3018" s="82">
        <v>7212.05451</v>
      </c>
      <c r="BL3018" s="82">
        <v>7223.4912</v>
      </c>
      <c r="BM3018" s="82">
        <v>7235.49609</v>
      </c>
      <c r="BN3018" s="82">
        <v>7247.83428</v>
      </c>
      <c r="BO3018" s="82">
        <v>7261.00897</v>
      </c>
      <c r="BP3018" s="82">
        <v>7273.45272</v>
      </c>
      <c r="BQ3018" s="82">
        <v>7286.46247</v>
      </c>
      <c r="BR3018" s="82">
        <v>7302.2723</v>
      </c>
      <c r="BS3018" s="82">
        <v>7320.32145</v>
      </c>
      <c r="BT3018" s="82">
        <v>7340.53498</v>
      </c>
      <c r="BU3018" s="82">
        <v>7363.38004</v>
      </c>
      <c r="BV3018" s="82">
        <v>7388.73746</v>
      </c>
      <c r="BW3018" s="82">
        <v>7208.48599</v>
      </c>
      <c r="BX3018" s="82">
        <v>7238.58661</v>
      </c>
      <c r="BY3018" s="82">
        <v>7270.93676</v>
      </c>
      <c r="BZ3018" s="82">
        <v>7305.666</v>
      </c>
      <c r="CA3018" s="82">
        <v>7342.88542</v>
      </c>
      <c r="CB3018" s="82">
        <v>6966.68847</v>
      </c>
      <c r="CC3018" s="82">
        <v>7009.52201</v>
      </c>
      <c r="CD3018" s="82">
        <v>7056.64469</v>
      </c>
      <c r="CE3018" s="82">
        <v>7108.53203</v>
      </c>
      <c r="CF3018" s="82">
        <v>7070.27977</v>
      </c>
      <c r="CG3018" s="82">
        <v>7021.4439</v>
      </c>
      <c r="CH3018" s="82">
        <v>6959.38191</v>
      </c>
      <c r="CI3018" s="82">
        <v>6881.30511</v>
      </c>
      <c r="CJ3018" s="82">
        <v>6784.5723</v>
      </c>
      <c r="CK3018" s="82">
        <v>6665.78622</v>
      </c>
    </row>
    <row r="3019" ht="14.25" customHeight="1">
      <c r="E3019" s="2"/>
      <c r="G3019" s="81">
        <v>17.0</v>
      </c>
      <c r="H3019" s="81">
        <v>9.0</v>
      </c>
      <c r="I3019" s="81">
        <v>116.0</v>
      </c>
      <c r="J3019" s="80">
        <v>7185.76911</v>
      </c>
      <c r="K3019" s="80">
        <v>7187.8766</v>
      </c>
      <c r="L3019" s="80">
        <v>7190.75292</v>
      </c>
      <c r="M3019" s="80">
        <v>7194.30257</v>
      </c>
      <c r="N3019" s="80">
        <v>7198.52929</v>
      </c>
      <c r="O3019" s="80">
        <v>7203.86151</v>
      </c>
      <c r="P3019" s="80">
        <v>7210.31641</v>
      </c>
      <c r="Q3019" s="80">
        <v>7217.72077</v>
      </c>
      <c r="R3019" s="80">
        <v>7225.82779</v>
      </c>
      <c r="S3019" s="80">
        <v>7236.45363</v>
      </c>
      <c r="T3019" s="80">
        <v>7247.1107</v>
      </c>
      <c r="U3019" s="80">
        <v>7257.76331</v>
      </c>
      <c r="V3019" s="80">
        <v>7269.12746</v>
      </c>
      <c r="W3019" s="80">
        <v>7281.07614</v>
      </c>
      <c r="X3019" s="80">
        <v>7293.31327</v>
      </c>
      <c r="Y3019" s="80">
        <v>7306.44109</v>
      </c>
      <c r="Z3019" s="80">
        <v>7318.54789</v>
      </c>
      <c r="AA3019" s="80">
        <v>7331.59462</v>
      </c>
      <c r="AB3019" s="80">
        <v>7347.46154</v>
      </c>
      <c r="AC3019" s="80">
        <v>7365.41797</v>
      </c>
      <c r="AD3019" s="80">
        <v>7385.56692</v>
      </c>
      <c r="AE3019" s="80">
        <v>7408.36707</v>
      </c>
      <c r="AF3019" s="80">
        <v>7433.6393</v>
      </c>
      <c r="AG3019" s="80">
        <v>7251.81311</v>
      </c>
      <c r="AH3019" s="80">
        <v>7281.80611</v>
      </c>
      <c r="AI3019" s="80">
        <v>7314.03134</v>
      </c>
      <c r="AJ3019" s="80">
        <v>7348.59511</v>
      </c>
      <c r="AK3019" s="80">
        <v>7385.58826</v>
      </c>
      <c r="AL3019" s="80">
        <v>7006.1844</v>
      </c>
      <c r="AM3019" s="80">
        <v>7048.79409</v>
      </c>
      <c r="AN3019" s="80">
        <v>7095.71705</v>
      </c>
      <c r="AO3019" s="80">
        <v>7147.39818</v>
      </c>
      <c r="AP3019" s="80">
        <v>7108.29141</v>
      </c>
      <c r="AQ3019" s="80">
        <v>7058.46364</v>
      </c>
      <c r="AR3019" s="80">
        <v>6995.17527</v>
      </c>
      <c r="AS3019" s="80">
        <v>6915.70095</v>
      </c>
      <c r="AT3019" s="80">
        <v>6817.32624</v>
      </c>
      <c r="AU3019" s="80">
        <v>6696.59953</v>
      </c>
      <c r="AW3019" s="81">
        <v>17.0</v>
      </c>
      <c r="AX3019" s="81">
        <v>9.0</v>
      </c>
      <c r="AY3019" s="81">
        <v>116.0</v>
      </c>
      <c r="AZ3019" s="82">
        <v>7185.76911</v>
      </c>
      <c r="BA3019" s="82">
        <v>7187.8766</v>
      </c>
      <c r="BB3019" s="82">
        <v>7190.75292</v>
      </c>
      <c r="BC3019" s="82">
        <v>7194.30257</v>
      </c>
      <c r="BD3019" s="82">
        <v>7198.52929</v>
      </c>
      <c r="BE3019" s="82">
        <v>7203.86151</v>
      </c>
      <c r="BF3019" s="82">
        <v>7210.31641</v>
      </c>
      <c r="BG3019" s="82">
        <v>7217.72077</v>
      </c>
      <c r="BH3019" s="82">
        <v>7225.82779</v>
      </c>
      <c r="BI3019" s="82">
        <v>7236.45363</v>
      </c>
      <c r="BJ3019" s="82">
        <v>7247.1107</v>
      </c>
      <c r="BK3019" s="82">
        <v>7257.76331</v>
      </c>
      <c r="BL3019" s="82">
        <v>7269.12746</v>
      </c>
      <c r="BM3019" s="82">
        <v>7281.07614</v>
      </c>
      <c r="BN3019" s="82">
        <v>7293.31327</v>
      </c>
      <c r="BO3019" s="82">
        <v>7306.44109</v>
      </c>
      <c r="BP3019" s="82">
        <v>7318.54789</v>
      </c>
      <c r="BQ3019" s="82">
        <v>7331.59462</v>
      </c>
      <c r="BR3019" s="82">
        <v>7347.46154</v>
      </c>
      <c r="BS3019" s="82">
        <v>7365.41797</v>
      </c>
      <c r="BT3019" s="82">
        <v>7385.56692</v>
      </c>
      <c r="BU3019" s="82">
        <v>7408.36707</v>
      </c>
      <c r="BV3019" s="82">
        <v>7433.6393</v>
      </c>
      <c r="BW3019" s="82">
        <v>7251.81311</v>
      </c>
      <c r="BX3019" s="82">
        <v>7281.80611</v>
      </c>
      <c r="BY3019" s="82">
        <v>7314.03134</v>
      </c>
      <c r="BZ3019" s="82">
        <v>7348.59511</v>
      </c>
      <c r="CA3019" s="82">
        <v>7385.58826</v>
      </c>
      <c r="CB3019" s="82">
        <v>7006.1844</v>
      </c>
      <c r="CC3019" s="82">
        <v>7048.79409</v>
      </c>
      <c r="CD3019" s="82">
        <v>7095.71705</v>
      </c>
      <c r="CE3019" s="82">
        <v>7147.39818</v>
      </c>
      <c r="CF3019" s="82">
        <v>7108.29141</v>
      </c>
      <c r="CG3019" s="82">
        <v>7058.46364</v>
      </c>
      <c r="CH3019" s="82">
        <v>6995.17527</v>
      </c>
      <c r="CI3019" s="82">
        <v>6915.70095</v>
      </c>
      <c r="CJ3019" s="82">
        <v>6817.32624</v>
      </c>
      <c r="CK3019" s="82">
        <v>6696.59953</v>
      </c>
    </row>
    <row r="3020" ht="14.25" customHeight="1">
      <c r="E3020" s="2"/>
      <c r="G3020" s="81">
        <v>17.0</v>
      </c>
      <c r="H3020" s="81">
        <v>9.0</v>
      </c>
      <c r="I3020" s="81">
        <v>117.0</v>
      </c>
      <c r="J3020" s="80">
        <v>7231.95841</v>
      </c>
      <c r="K3020" s="80">
        <v>7234.06901</v>
      </c>
      <c r="L3020" s="80">
        <v>7236.96591</v>
      </c>
      <c r="M3020" s="80">
        <v>7240.50509</v>
      </c>
      <c r="N3020" s="80">
        <v>7244.73818</v>
      </c>
      <c r="O3020" s="80">
        <v>7250.0847</v>
      </c>
      <c r="P3020" s="80">
        <v>7256.56196</v>
      </c>
      <c r="Q3020" s="80">
        <v>7263.92381</v>
      </c>
      <c r="R3020" s="80">
        <v>7272.02933</v>
      </c>
      <c r="S3020" s="80">
        <v>7282.63596</v>
      </c>
      <c r="T3020" s="80">
        <v>7293.26229</v>
      </c>
      <c r="U3020" s="80">
        <v>7303.88435</v>
      </c>
      <c r="V3020" s="80">
        <v>7315.17561</v>
      </c>
      <c r="W3020" s="80">
        <v>7327.06787</v>
      </c>
      <c r="X3020" s="80">
        <v>7339.2034</v>
      </c>
      <c r="Y3020" s="80">
        <v>7352.28421</v>
      </c>
      <c r="Z3020" s="80">
        <v>7364.05196</v>
      </c>
      <c r="AA3020" s="80">
        <v>7377.1361</v>
      </c>
      <c r="AB3020" s="80">
        <v>7393.06074</v>
      </c>
      <c r="AC3020" s="80">
        <v>7410.92408</v>
      </c>
      <c r="AD3020" s="80">
        <v>7431.00834</v>
      </c>
      <c r="AE3020" s="80">
        <v>7453.76362</v>
      </c>
      <c r="AF3020" s="80">
        <v>7478.95048</v>
      </c>
      <c r="AG3020" s="80">
        <v>7295.53633</v>
      </c>
      <c r="AH3020" s="80">
        <v>7325.42149</v>
      </c>
      <c r="AI3020" s="80">
        <v>7357.52152</v>
      </c>
      <c r="AJ3020" s="80">
        <v>7391.91933</v>
      </c>
      <c r="AK3020" s="80">
        <v>7428.68541</v>
      </c>
      <c r="AL3020" s="80">
        <v>7046.04773</v>
      </c>
      <c r="AM3020" s="80">
        <v>7088.43296</v>
      </c>
      <c r="AN3020" s="80">
        <v>7135.15588</v>
      </c>
      <c r="AO3020" s="80">
        <v>7186.63057</v>
      </c>
      <c r="AP3020" s="80">
        <v>7146.66342</v>
      </c>
      <c r="AQ3020" s="80">
        <v>7095.83691</v>
      </c>
      <c r="AR3020" s="80">
        <v>7031.31376</v>
      </c>
      <c r="AS3020" s="80">
        <v>6950.43229</v>
      </c>
      <c r="AT3020" s="80">
        <v>6850.4044</v>
      </c>
      <c r="AU3020" s="80">
        <v>6727.72383</v>
      </c>
      <c r="AW3020" s="81">
        <v>17.0</v>
      </c>
      <c r="AX3020" s="81">
        <v>9.0</v>
      </c>
      <c r="AY3020" s="81">
        <v>117.0</v>
      </c>
      <c r="AZ3020" s="82">
        <v>7231.95841</v>
      </c>
      <c r="BA3020" s="82">
        <v>7234.06901</v>
      </c>
      <c r="BB3020" s="82">
        <v>7236.96591</v>
      </c>
      <c r="BC3020" s="82">
        <v>7240.50509</v>
      </c>
      <c r="BD3020" s="82">
        <v>7244.73818</v>
      </c>
      <c r="BE3020" s="82">
        <v>7250.0847</v>
      </c>
      <c r="BF3020" s="82">
        <v>7256.56196</v>
      </c>
      <c r="BG3020" s="82">
        <v>7263.92381</v>
      </c>
      <c r="BH3020" s="82">
        <v>7272.02933</v>
      </c>
      <c r="BI3020" s="82">
        <v>7282.63596</v>
      </c>
      <c r="BJ3020" s="82">
        <v>7293.26229</v>
      </c>
      <c r="BK3020" s="82">
        <v>7303.88435</v>
      </c>
      <c r="BL3020" s="82">
        <v>7315.17561</v>
      </c>
      <c r="BM3020" s="82">
        <v>7327.06787</v>
      </c>
      <c r="BN3020" s="82">
        <v>7339.2034</v>
      </c>
      <c r="BO3020" s="82">
        <v>7352.28421</v>
      </c>
      <c r="BP3020" s="82">
        <v>7364.05196</v>
      </c>
      <c r="BQ3020" s="82">
        <v>7377.1361</v>
      </c>
      <c r="BR3020" s="82">
        <v>7393.06074</v>
      </c>
      <c r="BS3020" s="82">
        <v>7410.92408</v>
      </c>
      <c r="BT3020" s="82">
        <v>7431.00834</v>
      </c>
      <c r="BU3020" s="82">
        <v>7453.76362</v>
      </c>
      <c r="BV3020" s="82">
        <v>7478.95048</v>
      </c>
      <c r="BW3020" s="82">
        <v>7295.53633</v>
      </c>
      <c r="BX3020" s="82">
        <v>7325.42149</v>
      </c>
      <c r="BY3020" s="82">
        <v>7357.52152</v>
      </c>
      <c r="BZ3020" s="82">
        <v>7391.91933</v>
      </c>
      <c r="CA3020" s="82">
        <v>7428.68541</v>
      </c>
      <c r="CB3020" s="82">
        <v>7046.04773</v>
      </c>
      <c r="CC3020" s="82">
        <v>7088.43296</v>
      </c>
      <c r="CD3020" s="82">
        <v>7135.15588</v>
      </c>
      <c r="CE3020" s="82">
        <v>7186.63057</v>
      </c>
      <c r="CF3020" s="82">
        <v>7146.66342</v>
      </c>
      <c r="CG3020" s="82">
        <v>7095.83691</v>
      </c>
      <c r="CH3020" s="82">
        <v>7031.31376</v>
      </c>
      <c r="CI3020" s="82">
        <v>6950.43229</v>
      </c>
      <c r="CJ3020" s="82">
        <v>6850.4044</v>
      </c>
      <c r="CK3020" s="82">
        <v>6727.72383</v>
      </c>
    </row>
    <row r="3021" ht="14.25" customHeight="1">
      <c r="E3021" s="2"/>
      <c r="G3021" s="81">
        <v>17.0</v>
      </c>
      <c r="H3021" s="81">
        <v>9.0</v>
      </c>
      <c r="I3021" s="81">
        <v>118.0</v>
      </c>
      <c r="J3021" s="80">
        <v>7278.56351</v>
      </c>
      <c r="K3021" s="80">
        <v>7280.67727</v>
      </c>
      <c r="L3021" s="80">
        <v>7283.59492</v>
      </c>
      <c r="M3021" s="80">
        <v>7287.12361</v>
      </c>
      <c r="N3021" s="80">
        <v>7291.36317</v>
      </c>
      <c r="O3021" s="80">
        <v>7296.72415</v>
      </c>
      <c r="P3021" s="80">
        <v>7303.22401</v>
      </c>
      <c r="Q3021" s="80">
        <v>7310.54316</v>
      </c>
      <c r="R3021" s="80">
        <v>7318.64728</v>
      </c>
      <c r="S3021" s="80">
        <v>7329.2347</v>
      </c>
      <c r="T3021" s="80">
        <v>7339.83022</v>
      </c>
      <c r="U3021" s="80">
        <v>7350.42166</v>
      </c>
      <c r="V3021" s="80">
        <v>7361.63967</v>
      </c>
      <c r="W3021" s="80">
        <v>7373.47528</v>
      </c>
      <c r="X3021" s="80">
        <v>7385.50869</v>
      </c>
      <c r="Y3021" s="80">
        <v>7398.54236</v>
      </c>
      <c r="Z3021" s="80">
        <v>7409.96891</v>
      </c>
      <c r="AA3021" s="80">
        <v>7423.09091</v>
      </c>
      <c r="AB3021" s="80">
        <v>7439.07389</v>
      </c>
      <c r="AC3021" s="80">
        <v>7456.84378</v>
      </c>
      <c r="AD3021" s="80">
        <v>7476.8632</v>
      </c>
      <c r="AE3021" s="80">
        <v>7499.57367</v>
      </c>
      <c r="AF3021" s="80">
        <v>7524.67499</v>
      </c>
      <c r="AG3021" s="80">
        <v>7339.65952</v>
      </c>
      <c r="AH3021" s="80">
        <v>7369.43661</v>
      </c>
      <c r="AI3021" s="80">
        <v>7401.41115</v>
      </c>
      <c r="AJ3021" s="80">
        <v>7435.64252</v>
      </c>
      <c r="AK3021" s="80">
        <v>7472.18072</v>
      </c>
      <c r="AL3021" s="80">
        <v>7086.282</v>
      </c>
      <c r="AM3021" s="80">
        <v>7128.44217</v>
      </c>
      <c r="AN3021" s="80">
        <v>7174.96469</v>
      </c>
      <c r="AO3021" s="80">
        <v>7226.23271</v>
      </c>
      <c r="AP3021" s="80">
        <v>7185.39925</v>
      </c>
      <c r="AQ3021" s="80">
        <v>7133.56711</v>
      </c>
      <c r="AR3021" s="80">
        <v>7067.80068</v>
      </c>
      <c r="AS3021" s="80">
        <v>6985.50235</v>
      </c>
      <c r="AT3021" s="80">
        <v>6883.80987</v>
      </c>
      <c r="AU3021" s="80">
        <v>6759.16204</v>
      </c>
      <c r="AW3021" s="81">
        <v>17.0</v>
      </c>
      <c r="AX3021" s="81">
        <v>9.0</v>
      </c>
      <c r="AY3021" s="81">
        <v>118.0</v>
      </c>
      <c r="AZ3021" s="82">
        <v>7278.56351</v>
      </c>
      <c r="BA3021" s="82">
        <v>7280.67727</v>
      </c>
      <c r="BB3021" s="82">
        <v>7283.59492</v>
      </c>
      <c r="BC3021" s="82">
        <v>7287.12361</v>
      </c>
      <c r="BD3021" s="82">
        <v>7291.36317</v>
      </c>
      <c r="BE3021" s="82">
        <v>7296.72415</v>
      </c>
      <c r="BF3021" s="82">
        <v>7303.22401</v>
      </c>
      <c r="BG3021" s="82">
        <v>7310.54316</v>
      </c>
      <c r="BH3021" s="82">
        <v>7318.64728</v>
      </c>
      <c r="BI3021" s="82">
        <v>7329.2347</v>
      </c>
      <c r="BJ3021" s="82">
        <v>7339.83022</v>
      </c>
      <c r="BK3021" s="82">
        <v>7350.42166</v>
      </c>
      <c r="BL3021" s="82">
        <v>7361.63967</v>
      </c>
      <c r="BM3021" s="82">
        <v>7373.47528</v>
      </c>
      <c r="BN3021" s="82">
        <v>7385.50869</v>
      </c>
      <c r="BO3021" s="82">
        <v>7398.54236</v>
      </c>
      <c r="BP3021" s="82">
        <v>7409.96891</v>
      </c>
      <c r="BQ3021" s="82">
        <v>7423.09091</v>
      </c>
      <c r="BR3021" s="82">
        <v>7439.07389</v>
      </c>
      <c r="BS3021" s="82">
        <v>7456.84378</v>
      </c>
      <c r="BT3021" s="82">
        <v>7476.8632</v>
      </c>
      <c r="BU3021" s="82">
        <v>7499.57367</v>
      </c>
      <c r="BV3021" s="82">
        <v>7524.67499</v>
      </c>
      <c r="BW3021" s="82">
        <v>7339.65952</v>
      </c>
      <c r="BX3021" s="82">
        <v>7369.43661</v>
      </c>
      <c r="BY3021" s="82">
        <v>7401.41115</v>
      </c>
      <c r="BZ3021" s="82">
        <v>7435.64252</v>
      </c>
      <c r="CA3021" s="82">
        <v>7472.18072</v>
      </c>
      <c r="CB3021" s="82">
        <v>7086.282</v>
      </c>
      <c r="CC3021" s="82">
        <v>7128.44217</v>
      </c>
      <c r="CD3021" s="82">
        <v>7174.96469</v>
      </c>
      <c r="CE3021" s="82">
        <v>7226.23271</v>
      </c>
      <c r="CF3021" s="82">
        <v>7185.39925</v>
      </c>
      <c r="CG3021" s="82">
        <v>7133.56711</v>
      </c>
      <c r="CH3021" s="82">
        <v>7067.80068</v>
      </c>
      <c r="CI3021" s="82">
        <v>6985.50235</v>
      </c>
      <c r="CJ3021" s="82">
        <v>6883.80987</v>
      </c>
      <c r="CK3021" s="82">
        <v>6759.16204</v>
      </c>
    </row>
    <row r="3022" ht="14.25" customHeight="1">
      <c r="E3022" s="2"/>
      <c r="G3022" s="81">
        <v>17.0</v>
      </c>
      <c r="H3022" s="81">
        <v>9.0</v>
      </c>
      <c r="I3022" s="81">
        <v>119.0</v>
      </c>
      <c r="J3022" s="80">
        <v>7325.58847</v>
      </c>
      <c r="K3022" s="80">
        <v>7327.70544</v>
      </c>
      <c r="L3022" s="80">
        <v>7330.64403</v>
      </c>
      <c r="M3022" s="80">
        <v>7334.1622</v>
      </c>
      <c r="N3022" s="80">
        <v>7338.40832</v>
      </c>
      <c r="O3022" s="80">
        <v>7343.78394</v>
      </c>
      <c r="P3022" s="80">
        <v>7350.30664</v>
      </c>
      <c r="Q3022" s="80">
        <v>7357.58288</v>
      </c>
      <c r="R3022" s="80">
        <v>7365.68569</v>
      </c>
      <c r="S3022" s="80">
        <v>7376.25392</v>
      </c>
      <c r="T3022" s="80">
        <v>7386.81855</v>
      </c>
      <c r="U3022" s="80">
        <v>7397.37931</v>
      </c>
      <c r="V3022" s="80">
        <v>7408.52371</v>
      </c>
      <c r="W3022" s="80">
        <v>7420.30244</v>
      </c>
      <c r="X3022" s="80">
        <v>7432.23319</v>
      </c>
      <c r="Y3022" s="80">
        <v>7445.21958</v>
      </c>
      <c r="Z3022" s="80">
        <v>7456.30278</v>
      </c>
      <c r="AA3022" s="80">
        <v>7469.46308</v>
      </c>
      <c r="AB3022" s="80">
        <v>7485.50502</v>
      </c>
      <c r="AC3022" s="80">
        <v>7503.1811</v>
      </c>
      <c r="AD3022" s="80">
        <v>7523.13556</v>
      </c>
      <c r="AE3022" s="80">
        <v>7545.80125</v>
      </c>
      <c r="AF3022" s="80">
        <v>7570.81685</v>
      </c>
      <c r="AG3022" s="80">
        <v>7384.18656</v>
      </c>
      <c r="AH3022" s="80">
        <v>7413.85535</v>
      </c>
      <c r="AI3022" s="80">
        <v>7445.70412</v>
      </c>
      <c r="AJ3022" s="80">
        <v>7479.76854</v>
      </c>
      <c r="AK3022" s="80">
        <v>7516.07803</v>
      </c>
      <c r="AL3022" s="80">
        <v>7126.89081</v>
      </c>
      <c r="AM3022" s="80">
        <v>7168.82529</v>
      </c>
      <c r="AN3022" s="80">
        <v>7215.14709</v>
      </c>
      <c r="AO3022" s="80">
        <v>7266.20819</v>
      </c>
      <c r="AP3022" s="80">
        <v>7224.50243</v>
      </c>
      <c r="AQ3022" s="80">
        <v>7171.65766</v>
      </c>
      <c r="AR3022" s="80">
        <v>7104.63937</v>
      </c>
      <c r="AS3022" s="80">
        <v>7020.91434</v>
      </c>
      <c r="AT3022" s="80">
        <v>6917.54576</v>
      </c>
      <c r="AU3022" s="80">
        <v>6790.91713</v>
      </c>
      <c r="AW3022" s="81">
        <v>17.0</v>
      </c>
      <c r="AX3022" s="81">
        <v>9.0</v>
      </c>
      <c r="AY3022" s="81">
        <v>119.0</v>
      </c>
      <c r="AZ3022" s="82">
        <v>7325.58847</v>
      </c>
      <c r="BA3022" s="82">
        <v>7327.70544</v>
      </c>
      <c r="BB3022" s="82">
        <v>7330.64403</v>
      </c>
      <c r="BC3022" s="82">
        <v>7334.1622</v>
      </c>
      <c r="BD3022" s="82">
        <v>7338.40832</v>
      </c>
      <c r="BE3022" s="82">
        <v>7343.78394</v>
      </c>
      <c r="BF3022" s="82">
        <v>7350.30664</v>
      </c>
      <c r="BG3022" s="82">
        <v>7357.58288</v>
      </c>
      <c r="BH3022" s="82">
        <v>7365.68569</v>
      </c>
      <c r="BI3022" s="82">
        <v>7376.25392</v>
      </c>
      <c r="BJ3022" s="82">
        <v>7386.81855</v>
      </c>
      <c r="BK3022" s="82">
        <v>7397.37931</v>
      </c>
      <c r="BL3022" s="82">
        <v>7408.52371</v>
      </c>
      <c r="BM3022" s="82">
        <v>7420.30244</v>
      </c>
      <c r="BN3022" s="82">
        <v>7432.23319</v>
      </c>
      <c r="BO3022" s="82">
        <v>7445.21958</v>
      </c>
      <c r="BP3022" s="82">
        <v>7456.30278</v>
      </c>
      <c r="BQ3022" s="82">
        <v>7469.46308</v>
      </c>
      <c r="BR3022" s="82">
        <v>7485.50502</v>
      </c>
      <c r="BS3022" s="82">
        <v>7503.1811</v>
      </c>
      <c r="BT3022" s="82">
        <v>7523.13556</v>
      </c>
      <c r="BU3022" s="82">
        <v>7545.80125</v>
      </c>
      <c r="BV3022" s="82">
        <v>7570.81685</v>
      </c>
      <c r="BW3022" s="82">
        <v>7384.18656</v>
      </c>
      <c r="BX3022" s="82">
        <v>7413.85535</v>
      </c>
      <c r="BY3022" s="82">
        <v>7445.70412</v>
      </c>
      <c r="BZ3022" s="82">
        <v>7479.76854</v>
      </c>
      <c r="CA3022" s="82">
        <v>7516.07803</v>
      </c>
      <c r="CB3022" s="82">
        <v>7126.89081</v>
      </c>
      <c r="CC3022" s="82">
        <v>7168.82529</v>
      </c>
      <c r="CD3022" s="82">
        <v>7215.14709</v>
      </c>
      <c r="CE3022" s="82">
        <v>7266.20819</v>
      </c>
      <c r="CF3022" s="82">
        <v>7224.50243</v>
      </c>
      <c r="CG3022" s="82">
        <v>7171.65766</v>
      </c>
      <c r="CH3022" s="82">
        <v>7104.63937</v>
      </c>
      <c r="CI3022" s="82">
        <v>7020.91434</v>
      </c>
      <c r="CJ3022" s="82">
        <v>6917.54576</v>
      </c>
      <c r="CK3022" s="82">
        <v>6790.91713</v>
      </c>
    </row>
    <row r="3023" ht="14.25" customHeight="1">
      <c r="E3023" s="2"/>
      <c r="G3023" s="81">
        <v>17.0</v>
      </c>
      <c r="H3023" s="81">
        <v>9.0</v>
      </c>
      <c r="I3023" s="81">
        <v>120.0</v>
      </c>
      <c r="J3023" s="80">
        <v>7373.0374</v>
      </c>
      <c r="K3023" s="80">
        <v>7375.15764</v>
      </c>
      <c r="L3023" s="80">
        <v>7378.11734</v>
      </c>
      <c r="M3023" s="80">
        <v>7381.62497</v>
      </c>
      <c r="N3023" s="80">
        <v>7385.87776</v>
      </c>
      <c r="O3023" s="80">
        <v>7391.26819</v>
      </c>
      <c r="P3023" s="80">
        <v>7397.81396</v>
      </c>
      <c r="Q3023" s="80">
        <v>7405.04709</v>
      </c>
      <c r="R3023" s="80">
        <v>7413.1487</v>
      </c>
      <c r="S3023" s="80">
        <v>7423.69773</v>
      </c>
      <c r="T3023" s="80">
        <v>7434.23141</v>
      </c>
      <c r="U3023" s="80">
        <v>7444.7614</v>
      </c>
      <c r="V3023" s="80">
        <v>7455.83184</v>
      </c>
      <c r="W3023" s="80">
        <v>7467.55346</v>
      </c>
      <c r="X3023" s="80">
        <v>7479.38101</v>
      </c>
      <c r="Y3023" s="80">
        <v>7492.31997</v>
      </c>
      <c r="Z3023" s="80">
        <v>7503.05763</v>
      </c>
      <c r="AA3023" s="80">
        <v>7516.25669</v>
      </c>
      <c r="AB3023" s="80">
        <v>7532.35824</v>
      </c>
      <c r="AC3023" s="80">
        <v>7549.94012</v>
      </c>
      <c r="AD3023" s="80">
        <v>7569.82947</v>
      </c>
      <c r="AE3023" s="80">
        <v>7592.45044</v>
      </c>
      <c r="AF3023" s="80">
        <v>7617.38013</v>
      </c>
      <c r="AG3023" s="80">
        <v>7429.12139</v>
      </c>
      <c r="AH3023" s="80">
        <v>7458.68165</v>
      </c>
      <c r="AI3023" s="80">
        <v>7490.40434</v>
      </c>
      <c r="AJ3023" s="80">
        <v>7524.30132</v>
      </c>
      <c r="AK3023" s="80">
        <v>7560.38127</v>
      </c>
      <c r="AL3023" s="80">
        <v>7167.87779</v>
      </c>
      <c r="AM3023" s="80">
        <v>7209.58595</v>
      </c>
      <c r="AN3023" s="80">
        <v>7255.70667</v>
      </c>
      <c r="AO3023" s="80">
        <v>7306.56061</v>
      </c>
      <c r="AP3023" s="80">
        <v>7263.97649</v>
      </c>
      <c r="AQ3023" s="80">
        <v>7210.11203</v>
      </c>
      <c r="AR3023" s="80">
        <v>7141.83321</v>
      </c>
      <c r="AS3023" s="80">
        <v>7056.67156</v>
      </c>
      <c r="AT3023" s="80">
        <v>6951.61522</v>
      </c>
      <c r="AU3023" s="80">
        <v>6822.99211</v>
      </c>
      <c r="AW3023" s="81">
        <v>17.0</v>
      </c>
      <c r="AX3023" s="81">
        <v>9.0</v>
      </c>
      <c r="AY3023" s="81">
        <v>120.0</v>
      </c>
      <c r="AZ3023" s="82">
        <v>7373.0374</v>
      </c>
      <c r="BA3023" s="82">
        <v>7375.15764</v>
      </c>
      <c r="BB3023" s="82">
        <v>7378.11734</v>
      </c>
      <c r="BC3023" s="82">
        <v>7381.62497</v>
      </c>
      <c r="BD3023" s="82">
        <v>7385.87776</v>
      </c>
      <c r="BE3023" s="82">
        <v>7391.26819</v>
      </c>
      <c r="BF3023" s="82">
        <v>7397.81396</v>
      </c>
      <c r="BG3023" s="82">
        <v>7405.04709</v>
      </c>
      <c r="BH3023" s="82">
        <v>7413.1487</v>
      </c>
      <c r="BI3023" s="82">
        <v>7423.69773</v>
      </c>
      <c r="BJ3023" s="82">
        <v>7434.23141</v>
      </c>
      <c r="BK3023" s="82">
        <v>7444.7614</v>
      </c>
      <c r="BL3023" s="82">
        <v>7455.83184</v>
      </c>
      <c r="BM3023" s="82">
        <v>7467.55346</v>
      </c>
      <c r="BN3023" s="82">
        <v>7479.38101</v>
      </c>
      <c r="BO3023" s="82">
        <v>7492.31997</v>
      </c>
      <c r="BP3023" s="82">
        <v>7503.05763</v>
      </c>
      <c r="BQ3023" s="82">
        <v>7516.25669</v>
      </c>
      <c r="BR3023" s="82">
        <v>7532.35824</v>
      </c>
      <c r="BS3023" s="82">
        <v>7549.94012</v>
      </c>
      <c r="BT3023" s="82">
        <v>7569.82947</v>
      </c>
      <c r="BU3023" s="82">
        <v>7592.45044</v>
      </c>
      <c r="BV3023" s="82">
        <v>7617.38013</v>
      </c>
      <c r="BW3023" s="82">
        <v>7429.12139</v>
      </c>
      <c r="BX3023" s="82">
        <v>7458.68165</v>
      </c>
      <c r="BY3023" s="82">
        <v>7490.40434</v>
      </c>
      <c r="BZ3023" s="82">
        <v>7524.30132</v>
      </c>
      <c r="CA3023" s="82">
        <v>7560.38127</v>
      </c>
      <c r="CB3023" s="82">
        <v>7167.87779</v>
      </c>
      <c r="CC3023" s="82">
        <v>7209.58595</v>
      </c>
      <c r="CD3023" s="82">
        <v>7255.70667</v>
      </c>
      <c r="CE3023" s="82">
        <v>7306.56061</v>
      </c>
      <c r="CF3023" s="82">
        <v>7263.97649</v>
      </c>
      <c r="CG3023" s="82">
        <v>7210.11203</v>
      </c>
      <c r="CH3023" s="82">
        <v>7141.83321</v>
      </c>
      <c r="CI3023" s="82">
        <v>7056.67156</v>
      </c>
      <c r="CJ3023" s="82">
        <v>6951.61522</v>
      </c>
      <c r="CK3023" s="82">
        <v>6822.99211</v>
      </c>
    </row>
    <row r="3024" ht="14.25" customHeight="1">
      <c r="E3024" s="2"/>
      <c r="G3024" s="81">
        <v>17.0</v>
      </c>
      <c r="H3024" s="81">
        <v>9.0</v>
      </c>
      <c r="I3024" s="81">
        <v>121.0</v>
      </c>
      <c r="J3024" s="80">
        <v>7420.45383</v>
      </c>
      <c r="K3024" s="80">
        <v>7422.5892</v>
      </c>
      <c r="L3024" s="80">
        <v>7425.53417</v>
      </c>
      <c r="M3024" s="80">
        <v>7429.04296</v>
      </c>
      <c r="N3024" s="80">
        <v>7433.30226</v>
      </c>
      <c r="O3024" s="80">
        <v>7438.70735</v>
      </c>
      <c r="P3024" s="80">
        <v>7445.20433</v>
      </c>
      <c r="Q3024" s="80">
        <v>7452.42957</v>
      </c>
      <c r="R3024" s="80">
        <v>7460.49374</v>
      </c>
      <c r="S3024" s="80">
        <v>7471.01101</v>
      </c>
      <c r="T3024" s="80">
        <v>7481.51305</v>
      </c>
      <c r="U3024" s="80">
        <v>7491.96386</v>
      </c>
      <c r="V3024" s="80">
        <v>7502.97131</v>
      </c>
      <c r="W3024" s="80">
        <v>7514.58725</v>
      </c>
      <c r="X3024" s="80">
        <v>7526.35815</v>
      </c>
      <c r="Y3024" s="80">
        <v>7538.96302</v>
      </c>
      <c r="Z3024" s="80">
        <v>7549.72155</v>
      </c>
      <c r="AA3024" s="80">
        <v>7562.95911</v>
      </c>
      <c r="AB3024" s="80">
        <v>7578.95382</v>
      </c>
      <c r="AC3024" s="80">
        <v>7596.45219</v>
      </c>
      <c r="AD3024" s="80">
        <v>7616.27537</v>
      </c>
      <c r="AE3024" s="80">
        <v>7638.79145</v>
      </c>
      <c r="AF3024" s="80">
        <v>7663.61032</v>
      </c>
      <c r="AG3024" s="80">
        <v>7473.68591</v>
      </c>
      <c r="AH3024" s="80">
        <v>7503.10084</v>
      </c>
      <c r="AI3024" s="80">
        <v>7534.63714</v>
      </c>
      <c r="AJ3024" s="80">
        <v>7568.28273</v>
      </c>
      <c r="AK3024" s="80">
        <v>7604.09605</v>
      </c>
      <c r="AL3024" s="80">
        <v>7208.26184</v>
      </c>
      <c r="AM3024" s="80">
        <v>7249.73035</v>
      </c>
      <c r="AN3024" s="80">
        <v>7295.60209</v>
      </c>
      <c r="AO3024" s="80">
        <v>7346.23598</v>
      </c>
      <c r="AP3024" s="80">
        <v>7302.70301</v>
      </c>
      <c r="AQ3024" s="80">
        <v>7247.66835</v>
      </c>
      <c r="AR3024" s="80">
        <v>7178.05926</v>
      </c>
      <c r="AS3024" s="80">
        <v>7091.33502</v>
      </c>
      <c r="AT3024" s="80">
        <v>6984.43208</v>
      </c>
      <c r="AU3024" s="80">
        <v>6853.72484</v>
      </c>
      <c r="AW3024" s="81">
        <v>17.0</v>
      </c>
      <c r="AX3024" s="81">
        <v>9.0</v>
      </c>
      <c r="AY3024" s="81">
        <v>121.0</v>
      </c>
      <c r="AZ3024" s="82">
        <v>7420.45383</v>
      </c>
      <c r="BA3024" s="82">
        <v>7422.5892</v>
      </c>
      <c r="BB3024" s="82">
        <v>7425.53417</v>
      </c>
      <c r="BC3024" s="82">
        <v>7429.04296</v>
      </c>
      <c r="BD3024" s="82">
        <v>7433.30226</v>
      </c>
      <c r="BE3024" s="82">
        <v>7438.70735</v>
      </c>
      <c r="BF3024" s="82">
        <v>7445.20433</v>
      </c>
      <c r="BG3024" s="82">
        <v>7452.42957</v>
      </c>
      <c r="BH3024" s="82">
        <v>7460.49374</v>
      </c>
      <c r="BI3024" s="82">
        <v>7471.01101</v>
      </c>
      <c r="BJ3024" s="82">
        <v>7481.51305</v>
      </c>
      <c r="BK3024" s="82">
        <v>7491.96386</v>
      </c>
      <c r="BL3024" s="82">
        <v>7502.97131</v>
      </c>
      <c r="BM3024" s="82">
        <v>7514.58725</v>
      </c>
      <c r="BN3024" s="82">
        <v>7526.35815</v>
      </c>
      <c r="BO3024" s="82">
        <v>7538.96302</v>
      </c>
      <c r="BP3024" s="82">
        <v>7549.72155</v>
      </c>
      <c r="BQ3024" s="82">
        <v>7562.95911</v>
      </c>
      <c r="BR3024" s="82">
        <v>7578.95382</v>
      </c>
      <c r="BS3024" s="82">
        <v>7596.45219</v>
      </c>
      <c r="BT3024" s="82">
        <v>7616.27537</v>
      </c>
      <c r="BU3024" s="82">
        <v>7638.79145</v>
      </c>
      <c r="BV3024" s="82">
        <v>7663.61032</v>
      </c>
      <c r="BW3024" s="82">
        <v>7473.68591</v>
      </c>
      <c r="BX3024" s="82">
        <v>7503.10084</v>
      </c>
      <c r="BY3024" s="82">
        <v>7534.63714</v>
      </c>
      <c r="BZ3024" s="82">
        <v>7568.28273</v>
      </c>
      <c r="CA3024" s="82">
        <v>7604.09605</v>
      </c>
      <c r="CB3024" s="82">
        <v>7208.26184</v>
      </c>
      <c r="CC3024" s="82">
        <v>7249.73035</v>
      </c>
      <c r="CD3024" s="82">
        <v>7295.60209</v>
      </c>
      <c r="CE3024" s="82">
        <v>7346.23598</v>
      </c>
      <c r="CF3024" s="82">
        <v>7302.70301</v>
      </c>
      <c r="CG3024" s="82">
        <v>7247.66835</v>
      </c>
      <c r="CH3024" s="82">
        <v>7178.05926</v>
      </c>
      <c r="CI3024" s="82">
        <v>7091.33502</v>
      </c>
      <c r="CJ3024" s="82">
        <v>6984.43208</v>
      </c>
      <c r="CK3024" s="82">
        <v>6853.72484</v>
      </c>
    </row>
    <row r="3025" ht="14.25" customHeight="1">
      <c r="E3025" s="2"/>
      <c r="G3025" s="81">
        <v>17.0</v>
      </c>
      <c r="H3025" s="81">
        <v>9.0</v>
      </c>
      <c r="I3025" s="81">
        <v>122.0</v>
      </c>
      <c r="J3025" s="80">
        <v>7468.28897</v>
      </c>
      <c r="K3025" s="80">
        <v>7470.43961</v>
      </c>
      <c r="L3025" s="80">
        <v>7473.36977</v>
      </c>
      <c r="M3025" s="80">
        <v>7476.87978</v>
      </c>
      <c r="N3025" s="80">
        <v>7481.14569</v>
      </c>
      <c r="O3025" s="80">
        <v>7486.5656</v>
      </c>
      <c r="P3025" s="80">
        <v>7493.01353</v>
      </c>
      <c r="Q3025" s="80">
        <v>7500.23092</v>
      </c>
      <c r="R3025" s="80">
        <v>7508.25747</v>
      </c>
      <c r="S3025" s="80">
        <v>7518.7429</v>
      </c>
      <c r="T3025" s="80">
        <v>7529.21322</v>
      </c>
      <c r="U3025" s="80">
        <v>7539.58442</v>
      </c>
      <c r="V3025" s="80">
        <v>7550.5286</v>
      </c>
      <c r="W3025" s="80">
        <v>7562.03828</v>
      </c>
      <c r="X3025" s="80">
        <v>7573.75229</v>
      </c>
      <c r="Y3025" s="80">
        <v>7586.02098</v>
      </c>
      <c r="Z3025" s="80">
        <v>7596.80067</v>
      </c>
      <c r="AA3025" s="80">
        <v>7610.07715</v>
      </c>
      <c r="AB3025" s="80">
        <v>7625.96454</v>
      </c>
      <c r="AC3025" s="80">
        <v>7643.37909</v>
      </c>
      <c r="AD3025" s="80">
        <v>7663.13593</v>
      </c>
      <c r="AE3025" s="80">
        <v>7685.54676</v>
      </c>
      <c r="AF3025" s="80">
        <v>7710.25443</v>
      </c>
      <c r="AG3025" s="80">
        <v>7518.65062</v>
      </c>
      <c r="AH3025" s="80">
        <v>7547.91972</v>
      </c>
      <c r="AI3025" s="80">
        <v>7579.26894</v>
      </c>
      <c r="AJ3025" s="80">
        <v>7612.66209</v>
      </c>
      <c r="AK3025" s="80">
        <v>7648.20769</v>
      </c>
      <c r="AL3025" s="80">
        <v>7249.01519</v>
      </c>
      <c r="AM3025" s="80">
        <v>7290.24335</v>
      </c>
      <c r="AN3025" s="80">
        <v>7335.86545</v>
      </c>
      <c r="AO3025" s="80">
        <v>7386.27896</v>
      </c>
      <c r="AP3025" s="80">
        <v>7341.79074</v>
      </c>
      <c r="AQ3025" s="80">
        <v>7285.57803</v>
      </c>
      <c r="AR3025" s="80">
        <v>7214.62972</v>
      </c>
      <c r="AS3025" s="80">
        <v>7126.33242</v>
      </c>
      <c r="AT3025" s="80">
        <v>7017.57059</v>
      </c>
      <c r="AU3025" s="80">
        <v>6884.76532</v>
      </c>
      <c r="AW3025" s="81">
        <v>17.0</v>
      </c>
      <c r="AX3025" s="81">
        <v>9.0</v>
      </c>
      <c r="AY3025" s="81">
        <v>122.0</v>
      </c>
      <c r="AZ3025" s="82">
        <v>7468.28897</v>
      </c>
      <c r="BA3025" s="82">
        <v>7470.43961</v>
      </c>
      <c r="BB3025" s="82">
        <v>7473.36977</v>
      </c>
      <c r="BC3025" s="82">
        <v>7476.87978</v>
      </c>
      <c r="BD3025" s="82">
        <v>7481.14569</v>
      </c>
      <c r="BE3025" s="82">
        <v>7486.5656</v>
      </c>
      <c r="BF3025" s="82">
        <v>7493.01353</v>
      </c>
      <c r="BG3025" s="82">
        <v>7500.23092</v>
      </c>
      <c r="BH3025" s="82">
        <v>7508.25747</v>
      </c>
      <c r="BI3025" s="82">
        <v>7518.7429</v>
      </c>
      <c r="BJ3025" s="82">
        <v>7529.21322</v>
      </c>
      <c r="BK3025" s="82">
        <v>7539.58442</v>
      </c>
      <c r="BL3025" s="82">
        <v>7550.5286</v>
      </c>
      <c r="BM3025" s="82">
        <v>7562.03828</v>
      </c>
      <c r="BN3025" s="82">
        <v>7573.75229</v>
      </c>
      <c r="BO3025" s="82">
        <v>7586.02098</v>
      </c>
      <c r="BP3025" s="82">
        <v>7596.80067</v>
      </c>
      <c r="BQ3025" s="82">
        <v>7610.07715</v>
      </c>
      <c r="BR3025" s="82">
        <v>7625.96454</v>
      </c>
      <c r="BS3025" s="82">
        <v>7643.37909</v>
      </c>
      <c r="BT3025" s="82">
        <v>7663.13593</v>
      </c>
      <c r="BU3025" s="82">
        <v>7685.54676</v>
      </c>
      <c r="BV3025" s="82">
        <v>7710.25443</v>
      </c>
      <c r="BW3025" s="82">
        <v>7518.65062</v>
      </c>
      <c r="BX3025" s="82">
        <v>7547.91972</v>
      </c>
      <c r="BY3025" s="82">
        <v>7579.26894</v>
      </c>
      <c r="BZ3025" s="82">
        <v>7612.66209</v>
      </c>
      <c r="CA3025" s="82">
        <v>7648.20769</v>
      </c>
      <c r="CB3025" s="82">
        <v>7249.01519</v>
      </c>
      <c r="CC3025" s="82">
        <v>7290.24335</v>
      </c>
      <c r="CD3025" s="82">
        <v>7335.86545</v>
      </c>
      <c r="CE3025" s="82">
        <v>7386.27896</v>
      </c>
      <c r="CF3025" s="82">
        <v>7341.79074</v>
      </c>
      <c r="CG3025" s="82">
        <v>7285.57803</v>
      </c>
      <c r="CH3025" s="82">
        <v>7214.62972</v>
      </c>
      <c r="CI3025" s="82">
        <v>7126.33242</v>
      </c>
      <c r="CJ3025" s="82">
        <v>7017.57059</v>
      </c>
      <c r="CK3025" s="82">
        <v>6884.76532</v>
      </c>
    </row>
    <row r="3026" ht="14.25" customHeight="1">
      <c r="E3026" s="2"/>
      <c r="G3026" s="81">
        <v>17.0</v>
      </c>
      <c r="H3026" s="81">
        <v>9.0</v>
      </c>
      <c r="I3026" s="81">
        <v>123.0</v>
      </c>
      <c r="J3026" s="80">
        <v>7516.54685</v>
      </c>
      <c r="K3026" s="80">
        <v>7518.71289</v>
      </c>
      <c r="L3026" s="80">
        <v>7521.62818</v>
      </c>
      <c r="M3026" s="80">
        <v>7525.13945</v>
      </c>
      <c r="N3026" s="80">
        <v>7529.41206</v>
      </c>
      <c r="O3026" s="80">
        <v>7534.84697</v>
      </c>
      <c r="P3026" s="80">
        <v>7541.24558</v>
      </c>
      <c r="Q3026" s="80">
        <v>7548.45515</v>
      </c>
      <c r="R3026" s="80">
        <v>7556.44393</v>
      </c>
      <c r="S3026" s="80">
        <v>7566.89742</v>
      </c>
      <c r="T3026" s="80">
        <v>7577.33592</v>
      </c>
      <c r="U3026" s="80">
        <v>7587.62709</v>
      </c>
      <c r="V3026" s="80">
        <v>7598.5077</v>
      </c>
      <c r="W3026" s="80">
        <v>7609.91054</v>
      </c>
      <c r="X3026" s="80">
        <v>7621.56743</v>
      </c>
      <c r="Y3026" s="80">
        <v>7633.49782</v>
      </c>
      <c r="Z3026" s="80">
        <v>7644.29896</v>
      </c>
      <c r="AA3026" s="80">
        <v>7657.61481</v>
      </c>
      <c r="AB3026" s="80">
        <v>7673.39436</v>
      </c>
      <c r="AC3026" s="80">
        <v>7690.72477</v>
      </c>
      <c r="AD3026" s="80">
        <v>7710.41512</v>
      </c>
      <c r="AE3026" s="80">
        <v>7732.72033</v>
      </c>
      <c r="AF3026" s="80">
        <v>7757.31644</v>
      </c>
      <c r="AG3026" s="80">
        <v>7564.01933</v>
      </c>
      <c r="AH3026" s="80">
        <v>7593.14211</v>
      </c>
      <c r="AI3026" s="80">
        <v>7624.30352</v>
      </c>
      <c r="AJ3026" s="80">
        <v>7657.44318</v>
      </c>
      <c r="AK3026" s="80">
        <v>7692.71998</v>
      </c>
      <c r="AL3026" s="80">
        <v>7290.14137</v>
      </c>
      <c r="AM3026" s="80">
        <v>7331.12845</v>
      </c>
      <c r="AN3026" s="80">
        <v>7376.50026</v>
      </c>
      <c r="AO3026" s="80">
        <v>7426.69304</v>
      </c>
      <c r="AP3026" s="80">
        <v>7381.2431</v>
      </c>
      <c r="AQ3026" s="80">
        <v>7323.84441</v>
      </c>
      <c r="AR3026" s="80">
        <v>7251.54785</v>
      </c>
      <c r="AS3026" s="80">
        <v>7161.66689</v>
      </c>
      <c r="AT3026" s="80">
        <v>7051.03374</v>
      </c>
      <c r="AU3026" s="80">
        <v>6916.11639</v>
      </c>
      <c r="AW3026" s="81">
        <v>17.0</v>
      </c>
      <c r="AX3026" s="81">
        <v>9.0</v>
      </c>
      <c r="AY3026" s="81">
        <v>123.0</v>
      </c>
      <c r="AZ3026" s="82">
        <v>7516.54685</v>
      </c>
      <c r="BA3026" s="82">
        <v>7518.71289</v>
      </c>
      <c r="BB3026" s="82">
        <v>7521.62818</v>
      </c>
      <c r="BC3026" s="82">
        <v>7525.13945</v>
      </c>
      <c r="BD3026" s="82">
        <v>7529.41206</v>
      </c>
      <c r="BE3026" s="82">
        <v>7534.84697</v>
      </c>
      <c r="BF3026" s="82">
        <v>7541.24558</v>
      </c>
      <c r="BG3026" s="82">
        <v>7548.45515</v>
      </c>
      <c r="BH3026" s="82">
        <v>7556.44393</v>
      </c>
      <c r="BI3026" s="82">
        <v>7566.89742</v>
      </c>
      <c r="BJ3026" s="82">
        <v>7577.33592</v>
      </c>
      <c r="BK3026" s="82">
        <v>7587.62709</v>
      </c>
      <c r="BL3026" s="82">
        <v>7598.5077</v>
      </c>
      <c r="BM3026" s="82">
        <v>7609.91054</v>
      </c>
      <c r="BN3026" s="82">
        <v>7621.56743</v>
      </c>
      <c r="BO3026" s="82">
        <v>7633.49782</v>
      </c>
      <c r="BP3026" s="82">
        <v>7644.29896</v>
      </c>
      <c r="BQ3026" s="82">
        <v>7657.61481</v>
      </c>
      <c r="BR3026" s="82">
        <v>7673.39436</v>
      </c>
      <c r="BS3026" s="82">
        <v>7690.72477</v>
      </c>
      <c r="BT3026" s="82">
        <v>7710.41512</v>
      </c>
      <c r="BU3026" s="82">
        <v>7732.72033</v>
      </c>
      <c r="BV3026" s="82">
        <v>7757.31644</v>
      </c>
      <c r="BW3026" s="82">
        <v>7564.01933</v>
      </c>
      <c r="BX3026" s="82">
        <v>7593.14211</v>
      </c>
      <c r="BY3026" s="82">
        <v>7624.30352</v>
      </c>
      <c r="BZ3026" s="82">
        <v>7657.44318</v>
      </c>
      <c r="CA3026" s="82">
        <v>7692.71998</v>
      </c>
      <c r="CB3026" s="82">
        <v>7290.14137</v>
      </c>
      <c r="CC3026" s="82">
        <v>7331.12845</v>
      </c>
      <c r="CD3026" s="82">
        <v>7376.50026</v>
      </c>
      <c r="CE3026" s="82">
        <v>7426.69304</v>
      </c>
      <c r="CF3026" s="82">
        <v>7381.2431</v>
      </c>
      <c r="CG3026" s="82">
        <v>7323.84441</v>
      </c>
      <c r="CH3026" s="82">
        <v>7251.54785</v>
      </c>
      <c r="CI3026" s="82">
        <v>7161.66689</v>
      </c>
      <c r="CJ3026" s="82">
        <v>7051.03374</v>
      </c>
      <c r="CK3026" s="82">
        <v>6916.11639</v>
      </c>
    </row>
    <row r="3027" ht="14.25" customHeight="1">
      <c r="E3027" s="2"/>
      <c r="G3027" s="81">
        <v>17.0</v>
      </c>
      <c r="H3027" s="81">
        <v>9.0</v>
      </c>
      <c r="I3027" s="81">
        <v>124.0</v>
      </c>
      <c r="J3027" s="80">
        <v>7565.23151</v>
      </c>
      <c r="K3027" s="80">
        <v>7567.4131</v>
      </c>
      <c r="L3027" s="80">
        <v>7570.31343</v>
      </c>
      <c r="M3027" s="80">
        <v>7573.82602</v>
      </c>
      <c r="N3027" s="80">
        <v>7578.10544</v>
      </c>
      <c r="O3027" s="80">
        <v>7583.55551</v>
      </c>
      <c r="P3027" s="80">
        <v>7589.90454</v>
      </c>
      <c r="Q3027" s="80">
        <v>7597.10631</v>
      </c>
      <c r="R3027" s="80">
        <v>7605.05716</v>
      </c>
      <c r="S3027" s="80">
        <v>7615.47862</v>
      </c>
      <c r="T3027" s="80">
        <v>7625.88521</v>
      </c>
      <c r="U3027" s="80">
        <v>7636.09594</v>
      </c>
      <c r="V3027" s="80">
        <v>7646.91267</v>
      </c>
      <c r="W3027" s="80">
        <v>7658.20808</v>
      </c>
      <c r="X3027" s="80">
        <v>7669.80761</v>
      </c>
      <c r="Y3027" s="80">
        <v>7681.39755</v>
      </c>
      <c r="Z3027" s="80">
        <v>7692.22043</v>
      </c>
      <c r="AA3027" s="80">
        <v>7705.5761</v>
      </c>
      <c r="AB3027" s="80">
        <v>7721.24731</v>
      </c>
      <c r="AC3027" s="80">
        <v>7738.49325</v>
      </c>
      <c r="AD3027" s="80">
        <v>7758.11694</v>
      </c>
      <c r="AE3027" s="80">
        <v>7780.31615</v>
      </c>
      <c r="AF3027" s="80">
        <v>7804.80032</v>
      </c>
      <c r="AG3027" s="80">
        <v>7609.79589</v>
      </c>
      <c r="AH3027" s="80">
        <v>7638.77186</v>
      </c>
      <c r="AI3027" s="80">
        <v>7669.74476</v>
      </c>
      <c r="AJ3027" s="80">
        <v>7702.62984</v>
      </c>
      <c r="AK3027" s="80">
        <v>7737.63674</v>
      </c>
      <c r="AL3027" s="80">
        <v>7331.64391</v>
      </c>
      <c r="AM3027" s="80">
        <v>7372.38916</v>
      </c>
      <c r="AN3027" s="80">
        <v>7417.51002</v>
      </c>
      <c r="AO3027" s="80">
        <v>7467.48174</v>
      </c>
      <c r="AP3027" s="80">
        <v>7421.06353</v>
      </c>
      <c r="AQ3027" s="80">
        <v>7362.47086</v>
      </c>
      <c r="AR3027" s="80">
        <v>7288.8169</v>
      </c>
      <c r="AS3027" s="80">
        <v>7197.34158</v>
      </c>
      <c r="AT3027" s="80">
        <v>7084.82455</v>
      </c>
      <c r="AU3027" s="80">
        <v>6947.78094</v>
      </c>
      <c r="AW3027" s="81">
        <v>17.0</v>
      </c>
      <c r="AX3027" s="81">
        <v>9.0</v>
      </c>
      <c r="AY3027" s="81">
        <v>124.0</v>
      </c>
      <c r="AZ3027" s="82">
        <v>7565.23151</v>
      </c>
      <c r="BA3027" s="82">
        <v>7567.4131</v>
      </c>
      <c r="BB3027" s="82">
        <v>7570.31343</v>
      </c>
      <c r="BC3027" s="82">
        <v>7573.82602</v>
      </c>
      <c r="BD3027" s="82">
        <v>7578.10544</v>
      </c>
      <c r="BE3027" s="82">
        <v>7583.55551</v>
      </c>
      <c r="BF3027" s="82">
        <v>7589.90454</v>
      </c>
      <c r="BG3027" s="82">
        <v>7597.10631</v>
      </c>
      <c r="BH3027" s="82">
        <v>7605.05716</v>
      </c>
      <c r="BI3027" s="82">
        <v>7615.47862</v>
      </c>
      <c r="BJ3027" s="82">
        <v>7625.88521</v>
      </c>
      <c r="BK3027" s="82">
        <v>7636.09594</v>
      </c>
      <c r="BL3027" s="82">
        <v>7646.91267</v>
      </c>
      <c r="BM3027" s="82">
        <v>7658.20808</v>
      </c>
      <c r="BN3027" s="82">
        <v>7669.80761</v>
      </c>
      <c r="BO3027" s="82">
        <v>7681.39755</v>
      </c>
      <c r="BP3027" s="82">
        <v>7692.22043</v>
      </c>
      <c r="BQ3027" s="82">
        <v>7705.5761</v>
      </c>
      <c r="BR3027" s="82">
        <v>7721.24731</v>
      </c>
      <c r="BS3027" s="82">
        <v>7738.49325</v>
      </c>
      <c r="BT3027" s="82">
        <v>7758.11694</v>
      </c>
      <c r="BU3027" s="82">
        <v>7780.31615</v>
      </c>
      <c r="BV3027" s="82">
        <v>7804.80032</v>
      </c>
      <c r="BW3027" s="82">
        <v>7609.79589</v>
      </c>
      <c r="BX3027" s="82">
        <v>7638.77186</v>
      </c>
      <c r="BY3027" s="82">
        <v>7669.74476</v>
      </c>
      <c r="BZ3027" s="82">
        <v>7702.62984</v>
      </c>
      <c r="CA3027" s="82">
        <v>7737.63674</v>
      </c>
      <c r="CB3027" s="82">
        <v>7331.64391</v>
      </c>
      <c r="CC3027" s="82">
        <v>7372.38916</v>
      </c>
      <c r="CD3027" s="82">
        <v>7417.51002</v>
      </c>
      <c r="CE3027" s="82">
        <v>7467.48174</v>
      </c>
      <c r="CF3027" s="82">
        <v>7421.06353</v>
      </c>
      <c r="CG3027" s="82">
        <v>7362.47086</v>
      </c>
      <c r="CH3027" s="82">
        <v>7288.8169</v>
      </c>
      <c r="CI3027" s="82">
        <v>7197.34158</v>
      </c>
      <c r="CJ3027" s="82">
        <v>7084.82455</v>
      </c>
      <c r="CK3027" s="82">
        <v>6947.78094</v>
      </c>
    </row>
    <row r="3028" ht="14.25" customHeight="1">
      <c r="E3028" s="2"/>
      <c r="G3028" s="81">
        <v>17.0</v>
      </c>
      <c r="H3028" s="81">
        <v>9.0</v>
      </c>
      <c r="I3028" s="81">
        <v>125.0</v>
      </c>
      <c r="J3028" s="80">
        <v>7614.34707</v>
      </c>
      <c r="K3028" s="80">
        <v>7616.54433</v>
      </c>
      <c r="L3028" s="80">
        <v>7619.42965</v>
      </c>
      <c r="M3028" s="80">
        <v>7622.94361</v>
      </c>
      <c r="N3028" s="80">
        <v>7627.22993</v>
      </c>
      <c r="O3028" s="80">
        <v>7632.69533</v>
      </c>
      <c r="P3028" s="80">
        <v>7638.9945</v>
      </c>
      <c r="Q3028" s="80">
        <v>7646.18852</v>
      </c>
      <c r="R3028" s="80">
        <v>7654.10126</v>
      </c>
      <c r="S3028" s="80">
        <v>7664.49059</v>
      </c>
      <c r="T3028" s="80">
        <v>7674.86518</v>
      </c>
      <c r="U3028" s="80">
        <v>7684.99503</v>
      </c>
      <c r="V3028" s="80">
        <v>7695.74759</v>
      </c>
      <c r="W3028" s="80">
        <v>7706.93498</v>
      </c>
      <c r="X3028" s="80">
        <v>7718.4769</v>
      </c>
      <c r="Y3028" s="80">
        <v>7729.72422</v>
      </c>
      <c r="Z3028" s="80">
        <v>7740.56914</v>
      </c>
      <c r="AA3028" s="80">
        <v>7753.96508</v>
      </c>
      <c r="AB3028" s="80">
        <v>7769.52743</v>
      </c>
      <c r="AC3028" s="80">
        <v>7786.68859</v>
      </c>
      <c r="AD3028" s="80">
        <v>7806.24545</v>
      </c>
      <c r="AE3028" s="80">
        <v>7828.33827</v>
      </c>
      <c r="AF3028" s="80">
        <v>7852.71013</v>
      </c>
      <c r="AG3028" s="80">
        <v>7655.98423</v>
      </c>
      <c r="AH3028" s="80">
        <v>7684.81286</v>
      </c>
      <c r="AI3028" s="80">
        <v>7715.59652</v>
      </c>
      <c r="AJ3028" s="80">
        <v>7748.22593</v>
      </c>
      <c r="AK3028" s="80">
        <v>7782.96182</v>
      </c>
      <c r="AL3028" s="80">
        <v>7373.5264</v>
      </c>
      <c r="AM3028" s="80">
        <v>7414.02908</v>
      </c>
      <c r="AN3028" s="80">
        <v>7458.8983</v>
      </c>
      <c r="AO3028" s="80">
        <v>7508.64861</v>
      </c>
      <c r="AP3028" s="80">
        <v>7461.25552</v>
      </c>
      <c r="AQ3028" s="80">
        <v>7401.46078</v>
      </c>
      <c r="AR3028" s="80">
        <v>7326.44019</v>
      </c>
      <c r="AS3028" s="80">
        <v>7233.3597</v>
      </c>
      <c r="AT3028" s="80">
        <v>7118.94609</v>
      </c>
      <c r="AU3028" s="80">
        <v>6979.76187</v>
      </c>
      <c r="AW3028" s="81">
        <v>17.0</v>
      </c>
      <c r="AX3028" s="81">
        <v>9.0</v>
      </c>
      <c r="AY3028" s="81">
        <v>125.0</v>
      </c>
      <c r="AZ3028" s="82">
        <v>7614.34707</v>
      </c>
      <c r="BA3028" s="82">
        <v>7616.54433</v>
      </c>
      <c r="BB3028" s="82">
        <v>7619.42965</v>
      </c>
      <c r="BC3028" s="82">
        <v>7622.94361</v>
      </c>
      <c r="BD3028" s="82">
        <v>7627.22993</v>
      </c>
      <c r="BE3028" s="82">
        <v>7632.69533</v>
      </c>
      <c r="BF3028" s="82">
        <v>7638.9945</v>
      </c>
      <c r="BG3028" s="82">
        <v>7646.18852</v>
      </c>
      <c r="BH3028" s="82">
        <v>7654.10126</v>
      </c>
      <c r="BI3028" s="82">
        <v>7664.49059</v>
      </c>
      <c r="BJ3028" s="82">
        <v>7674.86518</v>
      </c>
      <c r="BK3028" s="82">
        <v>7684.99503</v>
      </c>
      <c r="BL3028" s="82">
        <v>7695.74759</v>
      </c>
      <c r="BM3028" s="82">
        <v>7706.93498</v>
      </c>
      <c r="BN3028" s="82">
        <v>7718.4769</v>
      </c>
      <c r="BO3028" s="82">
        <v>7729.72422</v>
      </c>
      <c r="BP3028" s="82">
        <v>7740.56914</v>
      </c>
      <c r="BQ3028" s="82">
        <v>7753.96508</v>
      </c>
      <c r="BR3028" s="82">
        <v>7769.52743</v>
      </c>
      <c r="BS3028" s="82">
        <v>7786.68859</v>
      </c>
      <c r="BT3028" s="82">
        <v>7806.24545</v>
      </c>
      <c r="BU3028" s="82">
        <v>7828.33827</v>
      </c>
      <c r="BV3028" s="82">
        <v>7852.71013</v>
      </c>
      <c r="BW3028" s="82">
        <v>7655.98423</v>
      </c>
      <c r="BX3028" s="82">
        <v>7684.81286</v>
      </c>
      <c r="BY3028" s="82">
        <v>7715.59652</v>
      </c>
      <c r="BZ3028" s="82">
        <v>7748.22593</v>
      </c>
      <c r="CA3028" s="82">
        <v>7782.96182</v>
      </c>
      <c r="CB3028" s="82">
        <v>7373.5264</v>
      </c>
      <c r="CC3028" s="82">
        <v>7414.02908</v>
      </c>
      <c r="CD3028" s="82">
        <v>7458.8983</v>
      </c>
      <c r="CE3028" s="82">
        <v>7508.64861</v>
      </c>
      <c r="CF3028" s="82">
        <v>7461.25552</v>
      </c>
      <c r="CG3028" s="82">
        <v>7401.46078</v>
      </c>
      <c r="CH3028" s="82">
        <v>7326.44019</v>
      </c>
      <c r="CI3028" s="82">
        <v>7233.3597</v>
      </c>
      <c r="CJ3028" s="82">
        <v>7118.94609</v>
      </c>
      <c r="CK3028" s="82">
        <v>6979.76187</v>
      </c>
    </row>
    <row r="3029" ht="14.25" customHeight="1">
      <c r="E3029" s="2"/>
      <c r="G3029" s="81">
        <v>17.0</v>
      </c>
      <c r="H3029" s="81">
        <v>9.0</v>
      </c>
      <c r="I3029" s="81">
        <v>126.0</v>
      </c>
      <c r="J3029" s="80">
        <v>7663.89768</v>
      </c>
      <c r="K3029" s="80">
        <v>7666.11074</v>
      </c>
      <c r="L3029" s="80">
        <v>7668.98097</v>
      </c>
      <c r="M3029" s="80">
        <v>7672.49635</v>
      </c>
      <c r="N3029" s="80">
        <v>7676.78967</v>
      </c>
      <c r="O3029" s="80">
        <v>7682.27058</v>
      </c>
      <c r="P3029" s="80">
        <v>7688.51962</v>
      </c>
      <c r="Q3029" s="80">
        <v>7695.70591</v>
      </c>
      <c r="R3029" s="80">
        <v>7703.58038</v>
      </c>
      <c r="S3029" s="80">
        <v>7713.93749</v>
      </c>
      <c r="T3029" s="80">
        <v>7724.27998</v>
      </c>
      <c r="U3029" s="80">
        <v>7734.32852</v>
      </c>
      <c r="V3029" s="80">
        <v>7745.01659</v>
      </c>
      <c r="W3029" s="80">
        <v>7756.09537</v>
      </c>
      <c r="X3029" s="80">
        <v>7767.57944</v>
      </c>
      <c r="Y3029" s="80">
        <v>7778.48195</v>
      </c>
      <c r="Z3029" s="80">
        <v>7789.3492</v>
      </c>
      <c r="AA3029" s="80">
        <v>7802.78587</v>
      </c>
      <c r="AB3029" s="80">
        <v>7818.23884</v>
      </c>
      <c r="AC3029" s="80">
        <v>7835.31488</v>
      </c>
      <c r="AD3029" s="80">
        <v>7854.80474</v>
      </c>
      <c r="AE3029" s="80">
        <v>7876.79078</v>
      </c>
      <c r="AF3029" s="80">
        <v>7901.04994</v>
      </c>
      <c r="AG3029" s="80">
        <v>7702.58827</v>
      </c>
      <c r="AH3029" s="80">
        <v>7731.26906</v>
      </c>
      <c r="AI3029" s="80">
        <v>7761.86274</v>
      </c>
      <c r="AJ3029" s="80">
        <v>7794.23538</v>
      </c>
      <c r="AK3029" s="80">
        <v>7828.69913</v>
      </c>
      <c r="AL3029" s="80">
        <v>7415.79245</v>
      </c>
      <c r="AM3029" s="80">
        <v>7456.0518</v>
      </c>
      <c r="AN3029" s="80">
        <v>7500.66871</v>
      </c>
      <c r="AO3029" s="80">
        <v>7550.19725</v>
      </c>
      <c r="AP3029" s="80">
        <v>7501.8226</v>
      </c>
      <c r="AQ3029" s="80">
        <v>7440.8176</v>
      </c>
      <c r="AR3029" s="80">
        <v>7364.42105</v>
      </c>
      <c r="AS3029" s="80">
        <v>7269.72446</v>
      </c>
      <c r="AT3029" s="80">
        <v>7153.40144</v>
      </c>
      <c r="AU3029" s="80">
        <v>7012.06211</v>
      </c>
      <c r="AW3029" s="81">
        <v>17.0</v>
      </c>
      <c r="AX3029" s="81">
        <v>9.0</v>
      </c>
      <c r="AY3029" s="81">
        <v>126.0</v>
      </c>
      <c r="AZ3029" s="82">
        <v>7663.89768</v>
      </c>
      <c r="BA3029" s="82">
        <v>7666.11074</v>
      </c>
      <c r="BB3029" s="82">
        <v>7668.98097</v>
      </c>
      <c r="BC3029" s="82">
        <v>7672.49635</v>
      </c>
      <c r="BD3029" s="82">
        <v>7676.78967</v>
      </c>
      <c r="BE3029" s="82">
        <v>7682.27058</v>
      </c>
      <c r="BF3029" s="82">
        <v>7688.51962</v>
      </c>
      <c r="BG3029" s="82">
        <v>7695.70591</v>
      </c>
      <c r="BH3029" s="82">
        <v>7703.58038</v>
      </c>
      <c r="BI3029" s="82">
        <v>7713.93749</v>
      </c>
      <c r="BJ3029" s="82">
        <v>7724.27998</v>
      </c>
      <c r="BK3029" s="82">
        <v>7734.32852</v>
      </c>
      <c r="BL3029" s="82">
        <v>7745.01659</v>
      </c>
      <c r="BM3029" s="82">
        <v>7756.09537</v>
      </c>
      <c r="BN3029" s="82">
        <v>7767.57944</v>
      </c>
      <c r="BO3029" s="82">
        <v>7778.48195</v>
      </c>
      <c r="BP3029" s="82">
        <v>7789.3492</v>
      </c>
      <c r="BQ3029" s="82">
        <v>7802.78587</v>
      </c>
      <c r="BR3029" s="82">
        <v>7818.23884</v>
      </c>
      <c r="BS3029" s="82">
        <v>7835.31488</v>
      </c>
      <c r="BT3029" s="82">
        <v>7854.80474</v>
      </c>
      <c r="BU3029" s="82">
        <v>7876.79078</v>
      </c>
      <c r="BV3029" s="82">
        <v>7901.04994</v>
      </c>
      <c r="BW3029" s="82">
        <v>7702.58827</v>
      </c>
      <c r="BX3029" s="82">
        <v>7731.26906</v>
      </c>
      <c r="BY3029" s="82">
        <v>7761.86274</v>
      </c>
      <c r="BZ3029" s="82">
        <v>7794.23538</v>
      </c>
      <c r="CA3029" s="82">
        <v>7828.69913</v>
      </c>
      <c r="CB3029" s="82">
        <v>7415.79245</v>
      </c>
      <c r="CC3029" s="82">
        <v>7456.0518</v>
      </c>
      <c r="CD3029" s="82">
        <v>7500.66871</v>
      </c>
      <c r="CE3029" s="82">
        <v>7550.19725</v>
      </c>
      <c r="CF3029" s="82">
        <v>7501.8226</v>
      </c>
      <c r="CG3029" s="82">
        <v>7440.8176</v>
      </c>
      <c r="CH3029" s="82">
        <v>7364.42105</v>
      </c>
      <c r="CI3029" s="82">
        <v>7269.72446</v>
      </c>
      <c r="CJ3029" s="82">
        <v>7153.40144</v>
      </c>
      <c r="CK3029" s="82">
        <v>7012.06211</v>
      </c>
    </row>
    <row r="3030" ht="14.25" customHeight="1">
      <c r="E3030" s="2"/>
      <c r="G3030" s="81">
        <v>17.0</v>
      </c>
      <c r="H3030" s="81">
        <v>9.0</v>
      </c>
      <c r="I3030" s="81">
        <v>127.0</v>
      </c>
      <c r="J3030" s="80">
        <v>7713.8875</v>
      </c>
      <c r="K3030" s="80">
        <v>7716.11651</v>
      </c>
      <c r="L3030" s="80">
        <v>7718.97158</v>
      </c>
      <c r="M3030" s="80">
        <v>7722.48843</v>
      </c>
      <c r="N3030" s="80">
        <v>7726.78885</v>
      </c>
      <c r="O3030" s="80">
        <v>7732.28545</v>
      </c>
      <c r="P3030" s="80">
        <v>7738.48408</v>
      </c>
      <c r="Q3030" s="80">
        <v>7745.66268</v>
      </c>
      <c r="R3030" s="80">
        <v>7753.49871</v>
      </c>
      <c r="S3030" s="80">
        <v>7763.82349</v>
      </c>
      <c r="T3030" s="80">
        <v>7774.1338</v>
      </c>
      <c r="U3030" s="80">
        <v>7784.10059</v>
      </c>
      <c r="V3030" s="80">
        <v>7794.72385</v>
      </c>
      <c r="W3030" s="80">
        <v>7805.6934</v>
      </c>
      <c r="X3030" s="80">
        <v>7817.11937</v>
      </c>
      <c r="Y3030" s="80">
        <v>7827.67486</v>
      </c>
      <c r="Z3030" s="80">
        <v>7838.56475</v>
      </c>
      <c r="AA3030" s="80">
        <v>7852.04261</v>
      </c>
      <c r="AB3030" s="80">
        <v>7867.38567</v>
      </c>
      <c r="AC3030" s="80">
        <v>7884.37625</v>
      </c>
      <c r="AD3030" s="80">
        <v>7903.79895</v>
      </c>
      <c r="AE3030" s="80">
        <v>7925.67781</v>
      </c>
      <c r="AF3030" s="80">
        <v>7949.82388</v>
      </c>
      <c r="AG3030" s="80">
        <v>7749.61201</v>
      </c>
      <c r="AH3030" s="80">
        <v>7778.14443</v>
      </c>
      <c r="AI3030" s="80">
        <v>7808.54738</v>
      </c>
      <c r="AJ3030" s="80">
        <v>7840.66213</v>
      </c>
      <c r="AK3030" s="80">
        <v>7874.8526</v>
      </c>
      <c r="AL3030" s="80">
        <v>7458.44575</v>
      </c>
      <c r="AM3030" s="80">
        <v>7498.46098</v>
      </c>
      <c r="AN3030" s="80">
        <v>7542.82488</v>
      </c>
      <c r="AO3030" s="80">
        <v>7592.13129</v>
      </c>
      <c r="AP3030" s="80">
        <v>7542.76832</v>
      </c>
      <c r="AQ3030" s="80">
        <v>7480.54481</v>
      </c>
      <c r="AR3030" s="80">
        <v>7402.76286</v>
      </c>
      <c r="AS3030" s="80">
        <v>7306.43913</v>
      </c>
      <c r="AT3030" s="80">
        <v>7188.19373</v>
      </c>
      <c r="AU3030" s="80">
        <v>7044.68465</v>
      </c>
      <c r="AW3030" s="81">
        <v>17.0</v>
      </c>
      <c r="AX3030" s="81">
        <v>9.0</v>
      </c>
      <c r="AY3030" s="81">
        <v>127.0</v>
      </c>
      <c r="AZ3030" s="82">
        <v>7713.8875</v>
      </c>
      <c r="BA3030" s="82">
        <v>7716.11651</v>
      </c>
      <c r="BB3030" s="82">
        <v>7718.97158</v>
      </c>
      <c r="BC3030" s="82">
        <v>7722.48843</v>
      </c>
      <c r="BD3030" s="82">
        <v>7726.78885</v>
      </c>
      <c r="BE3030" s="82">
        <v>7732.28545</v>
      </c>
      <c r="BF3030" s="82">
        <v>7738.48408</v>
      </c>
      <c r="BG3030" s="82">
        <v>7745.66268</v>
      </c>
      <c r="BH3030" s="82">
        <v>7753.49871</v>
      </c>
      <c r="BI3030" s="82">
        <v>7763.82349</v>
      </c>
      <c r="BJ3030" s="82">
        <v>7774.1338</v>
      </c>
      <c r="BK3030" s="82">
        <v>7784.10059</v>
      </c>
      <c r="BL3030" s="82">
        <v>7794.72385</v>
      </c>
      <c r="BM3030" s="82">
        <v>7805.6934</v>
      </c>
      <c r="BN3030" s="82">
        <v>7817.11937</v>
      </c>
      <c r="BO3030" s="82">
        <v>7827.67486</v>
      </c>
      <c r="BP3030" s="82">
        <v>7838.56475</v>
      </c>
      <c r="BQ3030" s="82">
        <v>7852.04261</v>
      </c>
      <c r="BR3030" s="82">
        <v>7867.38567</v>
      </c>
      <c r="BS3030" s="82">
        <v>7884.37625</v>
      </c>
      <c r="BT3030" s="82">
        <v>7903.79895</v>
      </c>
      <c r="BU3030" s="82">
        <v>7925.67781</v>
      </c>
      <c r="BV3030" s="82">
        <v>7949.82388</v>
      </c>
      <c r="BW3030" s="82">
        <v>7749.61201</v>
      </c>
      <c r="BX3030" s="82">
        <v>7778.14443</v>
      </c>
      <c r="BY3030" s="82">
        <v>7808.54738</v>
      </c>
      <c r="BZ3030" s="82">
        <v>7840.66213</v>
      </c>
      <c r="CA3030" s="82">
        <v>7874.8526</v>
      </c>
      <c r="CB3030" s="82">
        <v>7458.44575</v>
      </c>
      <c r="CC3030" s="82">
        <v>7498.46098</v>
      </c>
      <c r="CD3030" s="82">
        <v>7542.82488</v>
      </c>
      <c r="CE3030" s="82">
        <v>7592.13129</v>
      </c>
      <c r="CF3030" s="82">
        <v>7542.76832</v>
      </c>
      <c r="CG3030" s="82">
        <v>7480.54481</v>
      </c>
      <c r="CH3030" s="82">
        <v>7402.76286</v>
      </c>
      <c r="CI3030" s="82">
        <v>7306.43913</v>
      </c>
      <c r="CJ3030" s="82">
        <v>7188.19373</v>
      </c>
      <c r="CK3030" s="82">
        <v>7044.68465</v>
      </c>
    </row>
    <row r="3031" ht="14.25" customHeight="1">
      <c r="E3031" s="2"/>
      <c r="G3031" s="81">
        <v>17.0</v>
      </c>
      <c r="H3031" s="81">
        <v>9.0</v>
      </c>
      <c r="I3031" s="81">
        <v>128.0</v>
      </c>
      <c r="J3031" s="80">
        <v>7764.32079</v>
      </c>
      <c r="K3031" s="80">
        <v>7766.56588</v>
      </c>
      <c r="L3031" s="80">
        <v>7769.40572</v>
      </c>
      <c r="M3031" s="80">
        <v>7772.92409</v>
      </c>
      <c r="N3031" s="80">
        <v>7777.23172</v>
      </c>
      <c r="O3031" s="80">
        <v>7782.74418</v>
      </c>
      <c r="P3031" s="80">
        <v>7788.89212</v>
      </c>
      <c r="Q3031" s="80">
        <v>7796.06306</v>
      </c>
      <c r="R3031" s="80">
        <v>7803.86046</v>
      </c>
      <c r="S3031" s="80">
        <v>7814.15283</v>
      </c>
      <c r="T3031" s="80">
        <v>7824.43085</v>
      </c>
      <c r="U3031" s="80">
        <v>7834.31544</v>
      </c>
      <c r="V3031" s="80">
        <v>7844.8736</v>
      </c>
      <c r="W3031" s="80">
        <v>7855.7333</v>
      </c>
      <c r="X3031" s="80">
        <v>7867.10092</v>
      </c>
      <c r="Y3031" s="80">
        <v>7877.30715</v>
      </c>
      <c r="Z3031" s="80">
        <v>7888.21998</v>
      </c>
      <c r="AA3031" s="80">
        <v>7901.73949</v>
      </c>
      <c r="AB3031" s="80">
        <v>7916.97211</v>
      </c>
      <c r="AC3031" s="80">
        <v>7933.87689</v>
      </c>
      <c r="AD3031" s="80">
        <v>7953.23225</v>
      </c>
      <c r="AE3031" s="80">
        <v>7975.00354</v>
      </c>
      <c r="AF3031" s="80">
        <v>7999.03612</v>
      </c>
      <c r="AG3031" s="80">
        <v>7797.05948</v>
      </c>
      <c r="AH3031" s="80">
        <v>7825.44299</v>
      </c>
      <c r="AI3031" s="80">
        <v>7855.65446</v>
      </c>
      <c r="AJ3031" s="80">
        <v>7887.51019</v>
      </c>
      <c r="AK3031" s="80">
        <v>7921.42622</v>
      </c>
      <c r="AL3031" s="80">
        <v>7501.48997</v>
      </c>
      <c r="AM3031" s="80">
        <v>7541.26031</v>
      </c>
      <c r="AN3031" s="80">
        <v>7585.37048</v>
      </c>
      <c r="AO3031" s="80">
        <v>7634.45438</v>
      </c>
      <c r="AP3031" s="80">
        <v>7584.09628</v>
      </c>
      <c r="AQ3031" s="80">
        <v>7520.64591</v>
      </c>
      <c r="AR3031" s="80">
        <v>7441.46903</v>
      </c>
      <c r="AS3031" s="80">
        <v>7343.507</v>
      </c>
      <c r="AT3031" s="80">
        <v>7223.32612</v>
      </c>
      <c r="AU3031" s="80">
        <v>7077.63247</v>
      </c>
      <c r="AW3031" s="81">
        <v>17.0</v>
      </c>
      <c r="AX3031" s="81">
        <v>9.0</v>
      </c>
      <c r="AY3031" s="81">
        <v>128.0</v>
      </c>
      <c r="AZ3031" s="82">
        <v>7764.32079</v>
      </c>
      <c r="BA3031" s="82">
        <v>7766.56588</v>
      </c>
      <c r="BB3031" s="82">
        <v>7769.40572</v>
      </c>
      <c r="BC3031" s="82">
        <v>7772.92409</v>
      </c>
      <c r="BD3031" s="82">
        <v>7777.23172</v>
      </c>
      <c r="BE3031" s="82">
        <v>7782.74418</v>
      </c>
      <c r="BF3031" s="82">
        <v>7788.89212</v>
      </c>
      <c r="BG3031" s="82">
        <v>7796.06306</v>
      </c>
      <c r="BH3031" s="82">
        <v>7803.86046</v>
      </c>
      <c r="BI3031" s="82">
        <v>7814.15283</v>
      </c>
      <c r="BJ3031" s="82">
        <v>7824.43085</v>
      </c>
      <c r="BK3031" s="82">
        <v>7834.31544</v>
      </c>
      <c r="BL3031" s="82">
        <v>7844.8736</v>
      </c>
      <c r="BM3031" s="82">
        <v>7855.7333</v>
      </c>
      <c r="BN3031" s="82">
        <v>7867.10092</v>
      </c>
      <c r="BO3031" s="82">
        <v>7877.30715</v>
      </c>
      <c r="BP3031" s="82">
        <v>7888.21998</v>
      </c>
      <c r="BQ3031" s="82">
        <v>7901.73949</v>
      </c>
      <c r="BR3031" s="82">
        <v>7916.97211</v>
      </c>
      <c r="BS3031" s="82">
        <v>7933.87689</v>
      </c>
      <c r="BT3031" s="82">
        <v>7953.23225</v>
      </c>
      <c r="BU3031" s="82">
        <v>7975.00354</v>
      </c>
      <c r="BV3031" s="82">
        <v>7999.03612</v>
      </c>
      <c r="BW3031" s="82">
        <v>7797.05948</v>
      </c>
      <c r="BX3031" s="82">
        <v>7825.44299</v>
      </c>
      <c r="BY3031" s="82">
        <v>7855.65446</v>
      </c>
      <c r="BZ3031" s="82">
        <v>7887.51019</v>
      </c>
      <c r="CA3031" s="82">
        <v>7921.42622</v>
      </c>
      <c r="CB3031" s="82">
        <v>7501.48997</v>
      </c>
      <c r="CC3031" s="82">
        <v>7541.26031</v>
      </c>
      <c r="CD3031" s="82">
        <v>7585.37048</v>
      </c>
      <c r="CE3031" s="82">
        <v>7634.45438</v>
      </c>
      <c r="CF3031" s="82">
        <v>7584.09628</v>
      </c>
      <c r="CG3031" s="82">
        <v>7520.64591</v>
      </c>
      <c r="CH3031" s="82">
        <v>7441.46903</v>
      </c>
      <c r="CI3031" s="82">
        <v>7343.507</v>
      </c>
      <c r="CJ3031" s="82">
        <v>7223.32612</v>
      </c>
      <c r="CK3031" s="82">
        <v>7077.63247</v>
      </c>
    </row>
    <row r="3032" ht="14.25" customHeight="1">
      <c r="E3032" s="2"/>
      <c r="G3032" s="81">
        <v>17.0</v>
      </c>
      <c r="H3032" s="81">
        <v>9.0</v>
      </c>
      <c r="I3032" s="81">
        <v>129.0</v>
      </c>
      <c r="J3032" s="80">
        <v>7815.20181</v>
      </c>
      <c r="K3032" s="80">
        <v>7817.46313</v>
      </c>
      <c r="L3032" s="80">
        <v>7820.28766</v>
      </c>
      <c r="M3032" s="80">
        <v>7823.80761</v>
      </c>
      <c r="N3032" s="80">
        <v>7828.12255</v>
      </c>
      <c r="O3032" s="80">
        <v>7833.65104</v>
      </c>
      <c r="P3032" s="80">
        <v>7839.74801</v>
      </c>
      <c r="Q3032" s="80">
        <v>7846.91133</v>
      </c>
      <c r="R3032" s="80">
        <v>7854.66993</v>
      </c>
      <c r="S3032" s="80">
        <v>7864.92978</v>
      </c>
      <c r="T3032" s="80">
        <v>7875.17541</v>
      </c>
      <c r="U3032" s="80">
        <v>7884.97736</v>
      </c>
      <c r="V3032" s="80">
        <v>7895.47008</v>
      </c>
      <c r="W3032" s="80">
        <v>7906.21932</v>
      </c>
      <c r="X3032" s="80">
        <v>7917.52834</v>
      </c>
      <c r="Y3032" s="80">
        <v>7927.38305</v>
      </c>
      <c r="Z3032" s="80">
        <v>7938.31911</v>
      </c>
      <c r="AA3032" s="80">
        <v>7951.88075</v>
      </c>
      <c r="AB3032" s="80">
        <v>7967.00238</v>
      </c>
      <c r="AC3032" s="80">
        <v>7983.82103</v>
      </c>
      <c r="AD3032" s="80">
        <v>8003.10887</v>
      </c>
      <c r="AE3032" s="80">
        <v>8024.77218</v>
      </c>
      <c r="AF3032" s="80">
        <v>8048.69088</v>
      </c>
      <c r="AG3032" s="80">
        <v>7844.93473</v>
      </c>
      <c r="AH3032" s="80">
        <v>7873.16881</v>
      </c>
      <c r="AI3032" s="80">
        <v>7903.18803</v>
      </c>
      <c r="AJ3032" s="80">
        <v>7934.78359</v>
      </c>
      <c r="AK3032" s="80">
        <v>7968.42401</v>
      </c>
      <c r="AL3032" s="80">
        <v>7544.92885</v>
      </c>
      <c r="AM3032" s="80">
        <v>7584.45351</v>
      </c>
      <c r="AN3032" s="80">
        <v>7628.30924</v>
      </c>
      <c r="AO3032" s="80">
        <v>7677.17025</v>
      </c>
      <c r="AP3032" s="80">
        <v>7625.81012</v>
      </c>
      <c r="AQ3032" s="80">
        <v>7561.12444</v>
      </c>
      <c r="AR3032" s="80">
        <v>7480.54302</v>
      </c>
      <c r="AS3032" s="80">
        <v>7380.9314</v>
      </c>
      <c r="AT3032" s="80">
        <v>7258.8018</v>
      </c>
      <c r="AU3032" s="80">
        <v>7110.90863</v>
      </c>
      <c r="AW3032" s="81">
        <v>17.0</v>
      </c>
      <c r="AX3032" s="81">
        <v>9.0</v>
      </c>
      <c r="AY3032" s="81">
        <v>129.0</v>
      </c>
      <c r="AZ3032" s="82">
        <v>7815.20181</v>
      </c>
      <c r="BA3032" s="82">
        <v>7817.46313</v>
      </c>
      <c r="BB3032" s="82">
        <v>7820.28766</v>
      </c>
      <c r="BC3032" s="82">
        <v>7823.80761</v>
      </c>
      <c r="BD3032" s="82">
        <v>7828.12255</v>
      </c>
      <c r="BE3032" s="82">
        <v>7833.65104</v>
      </c>
      <c r="BF3032" s="82">
        <v>7839.74801</v>
      </c>
      <c r="BG3032" s="82">
        <v>7846.91133</v>
      </c>
      <c r="BH3032" s="82">
        <v>7854.66993</v>
      </c>
      <c r="BI3032" s="82">
        <v>7864.92978</v>
      </c>
      <c r="BJ3032" s="82">
        <v>7875.17541</v>
      </c>
      <c r="BK3032" s="82">
        <v>7884.97736</v>
      </c>
      <c r="BL3032" s="82">
        <v>7895.47008</v>
      </c>
      <c r="BM3032" s="82">
        <v>7906.21932</v>
      </c>
      <c r="BN3032" s="82">
        <v>7917.52834</v>
      </c>
      <c r="BO3032" s="82">
        <v>7927.38305</v>
      </c>
      <c r="BP3032" s="82">
        <v>7938.31911</v>
      </c>
      <c r="BQ3032" s="82">
        <v>7951.88075</v>
      </c>
      <c r="BR3032" s="82">
        <v>7967.00238</v>
      </c>
      <c r="BS3032" s="82">
        <v>7983.82103</v>
      </c>
      <c r="BT3032" s="82">
        <v>8003.10887</v>
      </c>
      <c r="BU3032" s="82">
        <v>8024.77218</v>
      </c>
      <c r="BV3032" s="82">
        <v>8048.69088</v>
      </c>
      <c r="BW3032" s="82">
        <v>7844.93473</v>
      </c>
      <c r="BX3032" s="82">
        <v>7873.16881</v>
      </c>
      <c r="BY3032" s="82">
        <v>7903.18803</v>
      </c>
      <c r="BZ3032" s="82">
        <v>7934.78359</v>
      </c>
      <c r="CA3032" s="82">
        <v>7968.42401</v>
      </c>
      <c r="CB3032" s="82">
        <v>7544.92885</v>
      </c>
      <c r="CC3032" s="82">
        <v>7584.45351</v>
      </c>
      <c r="CD3032" s="82">
        <v>7628.30924</v>
      </c>
      <c r="CE3032" s="82">
        <v>7677.17025</v>
      </c>
      <c r="CF3032" s="82">
        <v>7625.81012</v>
      </c>
      <c r="CG3032" s="82">
        <v>7561.12444</v>
      </c>
      <c r="CH3032" s="82">
        <v>7480.54302</v>
      </c>
      <c r="CI3032" s="82">
        <v>7380.9314</v>
      </c>
      <c r="CJ3032" s="82">
        <v>7258.8018</v>
      </c>
      <c r="CK3032" s="82">
        <v>7110.90863</v>
      </c>
    </row>
    <row r="3033" ht="14.25" customHeight="1">
      <c r="E3033" s="2"/>
      <c r="G3033" s="81">
        <v>17.0</v>
      </c>
      <c r="H3033" s="81">
        <v>9.0</v>
      </c>
      <c r="I3033" s="81">
        <v>130.0</v>
      </c>
      <c r="J3033" s="80">
        <v>7866.5349</v>
      </c>
      <c r="K3033" s="80">
        <v>7868.81258</v>
      </c>
      <c r="L3033" s="80">
        <v>7871.62173</v>
      </c>
      <c r="M3033" s="80">
        <v>7875.14331</v>
      </c>
      <c r="N3033" s="80">
        <v>7879.46565</v>
      </c>
      <c r="O3033" s="80">
        <v>7885.01036</v>
      </c>
      <c r="P3033" s="80">
        <v>7891.05608</v>
      </c>
      <c r="Q3033" s="80">
        <v>7898.2118</v>
      </c>
      <c r="R3033" s="80">
        <v>7905.93143</v>
      </c>
      <c r="S3033" s="80">
        <v>7916.15866</v>
      </c>
      <c r="T3033" s="80">
        <v>7926.3718</v>
      </c>
      <c r="U3033" s="80">
        <v>7936.09065</v>
      </c>
      <c r="V3033" s="80">
        <v>7946.51762</v>
      </c>
      <c r="W3033" s="80">
        <v>7957.15577</v>
      </c>
      <c r="X3033" s="80">
        <v>7968.40592</v>
      </c>
      <c r="Y3033" s="80">
        <v>7977.90683</v>
      </c>
      <c r="Z3033" s="80">
        <v>7988.86644</v>
      </c>
      <c r="AA3033" s="80">
        <v>8002.47067</v>
      </c>
      <c r="AB3033" s="80">
        <v>8017.48078</v>
      </c>
      <c r="AC3033" s="80">
        <v>8034.21294</v>
      </c>
      <c r="AD3033" s="80">
        <v>8053.43307</v>
      </c>
      <c r="AE3033" s="80">
        <v>8074.988</v>
      </c>
      <c r="AF3033" s="80">
        <v>8098.79241</v>
      </c>
      <c r="AG3033" s="80">
        <v>7893.2419</v>
      </c>
      <c r="AH3033" s="80">
        <v>7921.32599</v>
      </c>
      <c r="AI3033" s="80">
        <v>7951.15219</v>
      </c>
      <c r="AJ3033" s="80">
        <v>7982.48642</v>
      </c>
      <c r="AK3033" s="80">
        <v>8015.85004</v>
      </c>
      <c r="AL3033" s="80">
        <v>7588.76619</v>
      </c>
      <c r="AM3033" s="80">
        <v>7628.04435</v>
      </c>
      <c r="AN3033" s="80">
        <v>7671.6449</v>
      </c>
      <c r="AO3033" s="80">
        <v>7720.28263</v>
      </c>
      <c r="AP3033" s="80">
        <v>7667.91351</v>
      </c>
      <c r="AQ3033" s="80">
        <v>7601.98401</v>
      </c>
      <c r="AR3033" s="80">
        <v>7519.9883</v>
      </c>
      <c r="AS3033" s="80">
        <v>7418.7157</v>
      </c>
      <c r="AT3033" s="80">
        <v>7294.624</v>
      </c>
      <c r="AU3033" s="80">
        <v>7144.51617</v>
      </c>
      <c r="AW3033" s="81">
        <v>17.0</v>
      </c>
      <c r="AX3033" s="81">
        <v>9.0</v>
      </c>
      <c r="AY3033" s="81">
        <v>130.0</v>
      </c>
      <c r="AZ3033" s="82">
        <v>7866.5349</v>
      </c>
      <c r="BA3033" s="82">
        <v>7868.81258</v>
      </c>
      <c r="BB3033" s="82">
        <v>7871.62173</v>
      </c>
      <c r="BC3033" s="82">
        <v>7875.14331</v>
      </c>
      <c r="BD3033" s="82">
        <v>7879.46565</v>
      </c>
      <c r="BE3033" s="82">
        <v>7885.01036</v>
      </c>
      <c r="BF3033" s="82">
        <v>7891.05608</v>
      </c>
      <c r="BG3033" s="82">
        <v>7898.2118</v>
      </c>
      <c r="BH3033" s="82">
        <v>7905.93143</v>
      </c>
      <c r="BI3033" s="82">
        <v>7916.15866</v>
      </c>
      <c r="BJ3033" s="82">
        <v>7926.3718</v>
      </c>
      <c r="BK3033" s="82">
        <v>7936.09065</v>
      </c>
      <c r="BL3033" s="82">
        <v>7946.51762</v>
      </c>
      <c r="BM3033" s="82">
        <v>7957.15577</v>
      </c>
      <c r="BN3033" s="82">
        <v>7968.40592</v>
      </c>
      <c r="BO3033" s="82">
        <v>7977.90683</v>
      </c>
      <c r="BP3033" s="82">
        <v>7988.86644</v>
      </c>
      <c r="BQ3033" s="82">
        <v>8002.47067</v>
      </c>
      <c r="BR3033" s="82">
        <v>8017.48078</v>
      </c>
      <c r="BS3033" s="82">
        <v>8034.21294</v>
      </c>
      <c r="BT3033" s="82">
        <v>8053.43307</v>
      </c>
      <c r="BU3033" s="82">
        <v>8074.988</v>
      </c>
      <c r="BV3033" s="82">
        <v>8098.79241</v>
      </c>
      <c r="BW3033" s="82">
        <v>7893.2419</v>
      </c>
      <c r="BX3033" s="82">
        <v>7921.32599</v>
      </c>
      <c r="BY3033" s="82">
        <v>7951.15219</v>
      </c>
      <c r="BZ3033" s="82">
        <v>7982.48642</v>
      </c>
      <c r="CA3033" s="82">
        <v>8015.85004</v>
      </c>
      <c r="CB3033" s="82">
        <v>7588.76619</v>
      </c>
      <c r="CC3033" s="82">
        <v>7628.04435</v>
      </c>
      <c r="CD3033" s="82">
        <v>7671.6449</v>
      </c>
      <c r="CE3033" s="82">
        <v>7720.28263</v>
      </c>
      <c r="CF3033" s="82">
        <v>7667.91351</v>
      </c>
      <c r="CG3033" s="82">
        <v>7601.98401</v>
      </c>
      <c r="CH3033" s="82">
        <v>7519.9883</v>
      </c>
      <c r="CI3033" s="82">
        <v>7418.7157</v>
      </c>
      <c r="CJ3033" s="82">
        <v>7294.624</v>
      </c>
      <c r="CK3033" s="82">
        <v>7144.51617</v>
      </c>
    </row>
    <row r="3034" ht="14.25" customHeight="1">
      <c r="E3034" s="2"/>
      <c r="G3034" s="81">
        <v>17.0</v>
      </c>
      <c r="H3034" s="81">
        <v>9.0</v>
      </c>
      <c r="I3034" s="81">
        <v>131.0</v>
      </c>
      <c r="J3034" s="80">
        <v>7918.32441</v>
      </c>
      <c r="K3034" s="80">
        <v>7920.6186</v>
      </c>
      <c r="L3034" s="80">
        <v>7923.4123</v>
      </c>
      <c r="M3034" s="80">
        <v>7926.93556</v>
      </c>
      <c r="N3034" s="80">
        <v>7931.26541</v>
      </c>
      <c r="O3034" s="80">
        <v>7936.82652</v>
      </c>
      <c r="P3034" s="80">
        <v>7942.82069</v>
      </c>
      <c r="Q3034" s="80">
        <v>7949.96885</v>
      </c>
      <c r="R3034" s="80">
        <v>7957.64933</v>
      </c>
      <c r="S3034" s="80">
        <v>7967.84383</v>
      </c>
      <c r="T3034" s="80">
        <v>7978.02439</v>
      </c>
      <c r="U3034" s="80">
        <v>7987.65968</v>
      </c>
      <c r="V3034" s="80">
        <v>7998.02057</v>
      </c>
      <c r="W3034" s="80">
        <v>8008.54699</v>
      </c>
      <c r="X3034" s="80">
        <v>8019.73802</v>
      </c>
      <c r="Y3034" s="80">
        <v>8028.88281</v>
      </c>
      <c r="Z3034" s="80">
        <v>8039.86629</v>
      </c>
      <c r="AA3034" s="80">
        <v>8053.51359</v>
      </c>
      <c r="AB3034" s="80">
        <v>8068.41161</v>
      </c>
      <c r="AC3034" s="80">
        <v>8085.05693</v>
      </c>
      <c r="AD3034" s="80">
        <v>8104.20918</v>
      </c>
      <c r="AE3034" s="80">
        <v>8125.6553</v>
      </c>
      <c r="AF3034" s="80">
        <v>8149.34501</v>
      </c>
      <c r="AG3034" s="80">
        <v>7941.98512</v>
      </c>
      <c r="AH3034" s="80">
        <v>7969.91868</v>
      </c>
      <c r="AI3034" s="80">
        <v>7999.55107</v>
      </c>
      <c r="AJ3034" s="80">
        <v>8030.6228</v>
      </c>
      <c r="AK3034" s="80">
        <v>8063.70843</v>
      </c>
      <c r="AL3034" s="80">
        <v>7633.00579</v>
      </c>
      <c r="AM3034" s="80">
        <v>7672.03664</v>
      </c>
      <c r="AN3034" s="80">
        <v>7715.38127</v>
      </c>
      <c r="AO3034" s="80">
        <v>7763.79532</v>
      </c>
      <c r="AP3034" s="80">
        <v>7710.41017</v>
      </c>
      <c r="AQ3034" s="80">
        <v>7643.22822</v>
      </c>
      <c r="AR3034" s="80">
        <v>7559.8084</v>
      </c>
      <c r="AS3034" s="80">
        <v>7456.8633</v>
      </c>
      <c r="AT3034" s="80">
        <v>7330.79597</v>
      </c>
      <c r="AU3034" s="80">
        <v>7178.45821</v>
      </c>
      <c r="AW3034" s="81">
        <v>17.0</v>
      </c>
      <c r="AX3034" s="81">
        <v>9.0</v>
      </c>
      <c r="AY3034" s="81">
        <v>131.0</v>
      </c>
      <c r="AZ3034" s="82">
        <v>7918.32441</v>
      </c>
      <c r="BA3034" s="82">
        <v>7920.6186</v>
      </c>
      <c r="BB3034" s="82">
        <v>7923.4123</v>
      </c>
      <c r="BC3034" s="82">
        <v>7926.93556</v>
      </c>
      <c r="BD3034" s="82">
        <v>7931.26541</v>
      </c>
      <c r="BE3034" s="82">
        <v>7936.82652</v>
      </c>
      <c r="BF3034" s="82">
        <v>7942.82069</v>
      </c>
      <c r="BG3034" s="82">
        <v>7949.96885</v>
      </c>
      <c r="BH3034" s="82">
        <v>7957.64933</v>
      </c>
      <c r="BI3034" s="82">
        <v>7967.84383</v>
      </c>
      <c r="BJ3034" s="82">
        <v>7978.02439</v>
      </c>
      <c r="BK3034" s="82">
        <v>7987.65968</v>
      </c>
      <c r="BL3034" s="82">
        <v>7998.02057</v>
      </c>
      <c r="BM3034" s="82">
        <v>8008.54699</v>
      </c>
      <c r="BN3034" s="82">
        <v>8019.73802</v>
      </c>
      <c r="BO3034" s="82">
        <v>8028.88281</v>
      </c>
      <c r="BP3034" s="82">
        <v>8039.86629</v>
      </c>
      <c r="BQ3034" s="82">
        <v>8053.51359</v>
      </c>
      <c r="BR3034" s="82">
        <v>8068.41161</v>
      </c>
      <c r="BS3034" s="82">
        <v>8085.05693</v>
      </c>
      <c r="BT3034" s="82">
        <v>8104.20918</v>
      </c>
      <c r="BU3034" s="82">
        <v>8125.6553</v>
      </c>
      <c r="BV3034" s="82">
        <v>8149.34501</v>
      </c>
      <c r="BW3034" s="82">
        <v>7941.98512</v>
      </c>
      <c r="BX3034" s="82">
        <v>7969.91868</v>
      </c>
      <c r="BY3034" s="82">
        <v>7999.55107</v>
      </c>
      <c r="BZ3034" s="82">
        <v>8030.6228</v>
      </c>
      <c r="CA3034" s="82">
        <v>8063.70843</v>
      </c>
      <c r="CB3034" s="82">
        <v>7633.00579</v>
      </c>
      <c r="CC3034" s="82">
        <v>7672.03664</v>
      </c>
      <c r="CD3034" s="82">
        <v>7715.38127</v>
      </c>
      <c r="CE3034" s="82">
        <v>7763.79532</v>
      </c>
      <c r="CF3034" s="82">
        <v>7710.41017</v>
      </c>
      <c r="CG3034" s="82">
        <v>7643.22822</v>
      </c>
      <c r="CH3034" s="82">
        <v>7559.8084</v>
      </c>
      <c r="CI3034" s="82">
        <v>7456.8633</v>
      </c>
      <c r="CJ3034" s="82">
        <v>7330.79597</v>
      </c>
      <c r="CK3034" s="82">
        <v>7178.45821</v>
      </c>
    </row>
    <row r="3035" ht="14.25" customHeight="1">
      <c r="E3035" s="2"/>
      <c r="G3035" s="81">
        <v>17.0</v>
      </c>
      <c r="H3035" s="81">
        <v>9.0</v>
      </c>
      <c r="I3035" s="81">
        <v>132.0</v>
      </c>
      <c r="J3035" s="80">
        <v>7970.57477</v>
      </c>
      <c r="K3035" s="80">
        <v>7972.88561</v>
      </c>
      <c r="L3035" s="80">
        <v>7975.66377</v>
      </c>
      <c r="M3035" s="80">
        <v>7979.18877</v>
      </c>
      <c r="N3035" s="80">
        <v>7983.52624</v>
      </c>
      <c r="O3035" s="80">
        <v>7989.10393</v>
      </c>
      <c r="P3035" s="80">
        <v>7995.04627</v>
      </c>
      <c r="Q3035" s="80">
        <v>8002.1869</v>
      </c>
      <c r="R3035" s="80">
        <v>8009.82804</v>
      </c>
      <c r="S3035" s="80">
        <v>8019.98971</v>
      </c>
      <c r="T3035" s="80">
        <v>8030.13758</v>
      </c>
      <c r="U3035" s="80">
        <v>8039.68885</v>
      </c>
      <c r="V3035" s="80">
        <v>8049.98333</v>
      </c>
      <c r="W3035" s="80">
        <v>8060.39738</v>
      </c>
      <c r="X3035" s="80">
        <v>8071.52902</v>
      </c>
      <c r="Y3035" s="80">
        <v>8080.31536</v>
      </c>
      <c r="Z3035" s="80">
        <v>8091.32301</v>
      </c>
      <c r="AA3035" s="80">
        <v>8105.01386</v>
      </c>
      <c r="AB3035" s="80">
        <v>8119.79924</v>
      </c>
      <c r="AC3035" s="80">
        <v>8136.35737</v>
      </c>
      <c r="AD3035" s="80">
        <v>8155.44155</v>
      </c>
      <c r="AE3035" s="80">
        <v>8176.77845</v>
      </c>
      <c r="AF3035" s="80">
        <v>8200.35304</v>
      </c>
      <c r="AG3035" s="80">
        <v>7991.16862</v>
      </c>
      <c r="AH3035" s="80">
        <v>8018.95107</v>
      </c>
      <c r="AI3035" s="80">
        <v>8048.38886</v>
      </c>
      <c r="AJ3035" s="80">
        <v>8079.1969</v>
      </c>
      <c r="AK3035" s="80">
        <v>8112.00331</v>
      </c>
      <c r="AL3035" s="80">
        <v>7677.65151</v>
      </c>
      <c r="AM3035" s="80">
        <v>7716.43422</v>
      </c>
      <c r="AN3035" s="80">
        <v>7759.52217</v>
      </c>
      <c r="AO3035" s="80">
        <v>7807.71214</v>
      </c>
      <c r="AP3035" s="80">
        <v>7753.30385</v>
      </c>
      <c r="AQ3035" s="80">
        <v>7684.86074</v>
      </c>
      <c r="AR3035" s="80">
        <v>7600.00687</v>
      </c>
      <c r="AS3035" s="80">
        <v>7495.37764</v>
      </c>
      <c r="AT3035" s="80">
        <v>7367.32101</v>
      </c>
      <c r="AU3035" s="80">
        <v>7212.73788</v>
      </c>
      <c r="AW3035" s="81">
        <v>17.0</v>
      </c>
      <c r="AX3035" s="81">
        <v>9.0</v>
      </c>
      <c r="AY3035" s="81">
        <v>132.0</v>
      </c>
      <c r="AZ3035" s="82">
        <v>7970.57477</v>
      </c>
      <c r="BA3035" s="82">
        <v>7972.88561</v>
      </c>
      <c r="BB3035" s="82">
        <v>7975.66377</v>
      </c>
      <c r="BC3035" s="82">
        <v>7979.18877</v>
      </c>
      <c r="BD3035" s="82">
        <v>7983.52624</v>
      </c>
      <c r="BE3035" s="82">
        <v>7989.10393</v>
      </c>
      <c r="BF3035" s="82">
        <v>7995.04627</v>
      </c>
      <c r="BG3035" s="82">
        <v>8002.1869</v>
      </c>
      <c r="BH3035" s="82">
        <v>8009.82804</v>
      </c>
      <c r="BI3035" s="82">
        <v>8019.98971</v>
      </c>
      <c r="BJ3035" s="82">
        <v>8030.13758</v>
      </c>
      <c r="BK3035" s="82">
        <v>8039.68885</v>
      </c>
      <c r="BL3035" s="82">
        <v>8049.98333</v>
      </c>
      <c r="BM3035" s="82">
        <v>8060.39738</v>
      </c>
      <c r="BN3035" s="82">
        <v>8071.52902</v>
      </c>
      <c r="BO3035" s="82">
        <v>8080.31536</v>
      </c>
      <c r="BP3035" s="82">
        <v>8091.32301</v>
      </c>
      <c r="BQ3035" s="82">
        <v>8105.01386</v>
      </c>
      <c r="BR3035" s="82">
        <v>8119.79924</v>
      </c>
      <c r="BS3035" s="82">
        <v>8136.35737</v>
      </c>
      <c r="BT3035" s="82">
        <v>8155.44155</v>
      </c>
      <c r="BU3035" s="82">
        <v>8176.77845</v>
      </c>
      <c r="BV3035" s="82">
        <v>8200.35304</v>
      </c>
      <c r="BW3035" s="82">
        <v>7991.16862</v>
      </c>
      <c r="BX3035" s="82">
        <v>8018.95107</v>
      </c>
      <c r="BY3035" s="82">
        <v>8048.38886</v>
      </c>
      <c r="BZ3035" s="82">
        <v>8079.1969</v>
      </c>
      <c r="CA3035" s="82">
        <v>8112.00331</v>
      </c>
      <c r="CB3035" s="82">
        <v>7677.65151</v>
      </c>
      <c r="CC3035" s="82">
        <v>7716.43422</v>
      </c>
      <c r="CD3035" s="82">
        <v>7759.52217</v>
      </c>
      <c r="CE3035" s="82">
        <v>7807.71214</v>
      </c>
      <c r="CF3035" s="82">
        <v>7753.30385</v>
      </c>
      <c r="CG3035" s="82">
        <v>7684.86074</v>
      </c>
      <c r="CH3035" s="82">
        <v>7600.00687</v>
      </c>
      <c r="CI3035" s="82">
        <v>7495.37764</v>
      </c>
      <c r="CJ3035" s="82">
        <v>7367.32101</v>
      </c>
      <c r="CK3035" s="82">
        <v>7212.73788</v>
      </c>
    </row>
    <row r="3036" ht="14.25" customHeight="1">
      <c r="E3036" s="2"/>
      <c r="G3036" s="81">
        <v>17.0</v>
      </c>
      <c r="H3036" s="81">
        <v>9.0</v>
      </c>
      <c r="I3036" s="81">
        <v>133.0</v>
      </c>
      <c r="J3036" s="80">
        <v>8022.75961</v>
      </c>
      <c r="K3036" s="80">
        <v>8025.05126</v>
      </c>
      <c r="L3036" s="80">
        <v>8027.82557</v>
      </c>
      <c r="M3036" s="80">
        <v>8031.35213</v>
      </c>
      <c r="N3036" s="80">
        <v>8035.69704</v>
      </c>
      <c r="O3036" s="80">
        <v>8041.21945</v>
      </c>
      <c r="P3036" s="80">
        <v>8047.1451</v>
      </c>
      <c r="Q3036" s="80">
        <v>8054.24195</v>
      </c>
      <c r="R3036" s="80">
        <v>8061.83114</v>
      </c>
      <c r="S3036" s="80">
        <v>8071.95923</v>
      </c>
      <c r="T3036" s="80">
        <v>8082.02596</v>
      </c>
      <c r="U3036" s="80">
        <v>8091.5041</v>
      </c>
      <c r="V3036" s="80">
        <v>8101.68357</v>
      </c>
      <c r="W3036" s="80">
        <v>8112.0317</v>
      </c>
      <c r="X3036" s="80">
        <v>8122.81744</v>
      </c>
      <c r="Y3036" s="80">
        <v>8131.61139</v>
      </c>
      <c r="Z3036" s="80">
        <v>8142.64287</v>
      </c>
      <c r="AA3036" s="80">
        <v>8156.21091</v>
      </c>
      <c r="AB3036" s="80">
        <v>8170.89423</v>
      </c>
      <c r="AC3036" s="80">
        <v>8187.36401</v>
      </c>
      <c r="AD3036" s="80">
        <v>8206.31992</v>
      </c>
      <c r="AE3036" s="80">
        <v>8227.52259</v>
      </c>
      <c r="AF3036" s="80">
        <v>8250.94525</v>
      </c>
      <c r="AG3036" s="80">
        <v>8039.90026</v>
      </c>
      <c r="AH3036" s="80">
        <v>8067.47126</v>
      </c>
      <c r="AI3036" s="80">
        <v>8096.63065</v>
      </c>
      <c r="AJ3036" s="80">
        <v>8127.13778</v>
      </c>
      <c r="AK3036" s="80">
        <v>8159.65127</v>
      </c>
      <c r="AL3036" s="80">
        <v>7721.63854</v>
      </c>
      <c r="AM3036" s="80">
        <v>7760.12516</v>
      </c>
      <c r="AN3036" s="80">
        <v>7802.94339</v>
      </c>
      <c r="AO3036" s="80">
        <v>7850.83903</v>
      </c>
      <c r="AP3036" s="80">
        <v>7795.25801</v>
      </c>
      <c r="AQ3036" s="80">
        <v>7725.48485</v>
      </c>
      <c r="AR3036" s="80">
        <v>7639.07218</v>
      </c>
      <c r="AS3036" s="80">
        <v>7532.60155</v>
      </c>
      <c r="AT3036" s="80">
        <v>7402.46759</v>
      </c>
      <c r="AU3036" s="80">
        <v>7260.35156</v>
      </c>
      <c r="AW3036" s="81">
        <v>17.0</v>
      </c>
      <c r="AX3036" s="81">
        <v>9.0</v>
      </c>
      <c r="AY3036" s="81">
        <v>133.0</v>
      </c>
      <c r="AZ3036" s="82">
        <v>8022.75961</v>
      </c>
      <c r="BA3036" s="82">
        <v>8025.05126</v>
      </c>
      <c r="BB3036" s="82">
        <v>8027.82557</v>
      </c>
      <c r="BC3036" s="82">
        <v>8031.35213</v>
      </c>
      <c r="BD3036" s="82">
        <v>8035.69704</v>
      </c>
      <c r="BE3036" s="82">
        <v>8041.21945</v>
      </c>
      <c r="BF3036" s="82">
        <v>8047.1451</v>
      </c>
      <c r="BG3036" s="82">
        <v>8054.24195</v>
      </c>
      <c r="BH3036" s="82">
        <v>8061.83114</v>
      </c>
      <c r="BI3036" s="82">
        <v>8071.95923</v>
      </c>
      <c r="BJ3036" s="82">
        <v>8082.02596</v>
      </c>
      <c r="BK3036" s="82">
        <v>8091.5041</v>
      </c>
      <c r="BL3036" s="82">
        <v>8101.68357</v>
      </c>
      <c r="BM3036" s="82">
        <v>8112.0317</v>
      </c>
      <c r="BN3036" s="82">
        <v>8122.81744</v>
      </c>
      <c r="BO3036" s="82">
        <v>8131.61139</v>
      </c>
      <c r="BP3036" s="82">
        <v>8142.64287</v>
      </c>
      <c r="BQ3036" s="82">
        <v>8156.21091</v>
      </c>
      <c r="BR3036" s="82">
        <v>8170.89423</v>
      </c>
      <c r="BS3036" s="82">
        <v>8187.36401</v>
      </c>
      <c r="BT3036" s="82">
        <v>8206.31992</v>
      </c>
      <c r="BU3036" s="82">
        <v>8227.52259</v>
      </c>
      <c r="BV3036" s="82">
        <v>8250.94525</v>
      </c>
      <c r="BW3036" s="82">
        <v>8039.90026</v>
      </c>
      <c r="BX3036" s="82">
        <v>8067.47126</v>
      </c>
      <c r="BY3036" s="82">
        <v>8096.63065</v>
      </c>
      <c r="BZ3036" s="82">
        <v>8127.13778</v>
      </c>
      <c r="CA3036" s="82">
        <v>8159.65127</v>
      </c>
      <c r="CB3036" s="82">
        <v>7721.63854</v>
      </c>
      <c r="CC3036" s="82">
        <v>7760.12516</v>
      </c>
      <c r="CD3036" s="82">
        <v>7802.94339</v>
      </c>
      <c r="CE3036" s="82">
        <v>7850.83903</v>
      </c>
      <c r="CF3036" s="82">
        <v>7795.25801</v>
      </c>
      <c r="CG3036" s="82">
        <v>7725.48485</v>
      </c>
      <c r="CH3036" s="82">
        <v>7639.07218</v>
      </c>
      <c r="CI3036" s="82">
        <v>7532.60155</v>
      </c>
      <c r="CJ3036" s="82">
        <v>7402.46759</v>
      </c>
      <c r="CK3036" s="82">
        <v>7260.35156</v>
      </c>
    </row>
    <row r="3037" ht="14.25" customHeight="1">
      <c r="E3037" s="2"/>
      <c r="G3037" s="81">
        <v>17.0</v>
      </c>
      <c r="H3037" s="81">
        <v>9.0</v>
      </c>
      <c r="I3037" s="81">
        <v>134.0</v>
      </c>
      <c r="J3037" s="80">
        <v>8075.39896</v>
      </c>
      <c r="K3037" s="80">
        <v>8077.6713</v>
      </c>
      <c r="L3037" s="80">
        <v>8080.44177</v>
      </c>
      <c r="M3037" s="80">
        <v>8083.96993</v>
      </c>
      <c r="N3037" s="80">
        <v>8088.32238</v>
      </c>
      <c r="O3037" s="80">
        <v>8093.78918</v>
      </c>
      <c r="P3037" s="80">
        <v>8099.6981</v>
      </c>
      <c r="Q3037" s="80">
        <v>8106.75093</v>
      </c>
      <c r="R3037" s="80">
        <v>8114.28791</v>
      </c>
      <c r="S3037" s="80">
        <v>8124.3823</v>
      </c>
      <c r="T3037" s="80">
        <v>8134.36743</v>
      </c>
      <c r="U3037" s="80">
        <v>8143.77206</v>
      </c>
      <c r="V3037" s="80">
        <v>8153.83584</v>
      </c>
      <c r="W3037" s="80">
        <v>8164.11771</v>
      </c>
      <c r="X3037" s="80">
        <v>8174.5553</v>
      </c>
      <c r="Y3037" s="80">
        <v>8183.35703</v>
      </c>
      <c r="Z3037" s="80">
        <v>8194.41265</v>
      </c>
      <c r="AA3037" s="80">
        <v>8207.85722</v>
      </c>
      <c r="AB3037" s="80">
        <v>8222.43798</v>
      </c>
      <c r="AC3037" s="80">
        <v>8238.81902</v>
      </c>
      <c r="AD3037" s="80">
        <v>8257.64607</v>
      </c>
      <c r="AE3037" s="80">
        <v>8278.71391</v>
      </c>
      <c r="AF3037" s="80">
        <v>8301.98397</v>
      </c>
      <c r="AG3037" s="80">
        <v>8089.06319</v>
      </c>
      <c r="AH3037" s="80">
        <v>8116.42177</v>
      </c>
      <c r="AI3037" s="80">
        <v>8145.30141</v>
      </c>
      <c r="AJ3037" s="80">
        <v>8175.5062</v>
      </c>
      <c r="AK3037" s="80">
        <v>8207.72548</v>
      </c>
      <c r="AL3037" s="80">
        <v>7766.02172</v>
      </c>
      <c r="AM3037" s="80">
        <v>7804.21112</v>
      </c>
      <c r="AN3037" s="80">
        <v>7846.75879</v>
      </c>
      <c r="AO3037" s="80">
        <v>7894.3593</v>
      </c>
      <c r="AP3037" s="80">
        <v>7837.59766</v>
      </c>
      <c r="AQ3037" s="80">
        <v>7766.48547</v>
      </c>
      <c r="AR3037" s="80">
        <v>7678.50353</v>
      </c>
      <c r="AS3037" s="80">
        <v>7570.17922</v>
      </c>
      <c r="AT3037" s="80">
        <v>7437.95407</v>
      </c>
      <c r="AU3037" s="80">
        <v>7308.37927</v>
      </c>
      <c r="AW3037" s="81">
        <v>17.0</v>
      </c>
      <c r="AX3037" s="81">
        <v>9.0</v>
      </c>
      <c r="AY3037" s="81">
        <v>134.0</v>
      </c>
      <c r="AZ3037" s="82">
        <v>8075.39896</v>
      </c>
      <c r="BA3037" s="82">
        <v>8077.6713</v>
      </c>
      <c r="BB3037" s="82">
        <v>8080.44177</v>
      </c>
      <c r="BC3037" s="82">
        <v>8083.96993</v>
      </c>
      <c r="BD3037" s="82">
        <v>8088.32238</v>
      </c>
      <c r="BE3037" s="82">
        <v>8093.78918</v>
      </c>
      <c r="BF3037" s="82">
        <v>8099.6981</v>
      </c>
      <c r="BG3037" s="82">
        <v>8106.75093</v>
      </c>
      <c r="BH3037" s="82">
        <v>8114.28791</v>
      </c>
      <c r="BI3037" s="82">
        <v>8124.3823</v>
      </c>
      <c r="BJ3037" s="82">
        <v>8134.36743</v>
      </c>
      <c r="BK3037" s="82">
        <v>8143.77206</v>
      </c>
      <c r="BL3037" s="82">
        <v>8153.83584</v>
      </c>
      <c r="BM3037" s="82">
        <v>8164.11771</v>
      </c>
      <c r="BN3037" s="82">
        <v>8174.5553</v>
      </c>
      <c r="BO3037" s="82">
        <v>8183.35703</v>
      </c>
      <c r="BP3037" s="82">
        <v>8194.41265</v>
      </c>
      <c r="BQ3037" s="82">
        <v>8207.85722</v>
      </c>
      <c r="BR3037" s="82">
        <v>8222.43798</v>
      </c>
      <c r="BS3037" s="82">
        <v>8238.81902</v>
      </c>
      <c r="BT3037" s="82">
        <v>8257.64607</v>
      </c>
      <c r="BU3037" s="82">
        <v>8278.71391</v>
      </c>
      <c r="BV3037" s="82">
        <v>8301.98397</v>
      </c>
      <c r="BW3037" s="82">
        <v>8089.06319</v>
      </c>
      <c r="BX3037" s="82">
        <v>8116.42177</v>
      </c>
      <c r="BY3037" s="82">
        <v>8145.30141</v>
      </c>
      <c r="BZ3037" s="82">
        <v>8175.5062</v>
      </c>
      <c r="CA3037" s="82">
        <v>8207.72548</v>
      </c>
      <c r="CB3037" s="82">
        <v>7766.02172</v>
      </c>
      <c r="CC3037" s="82">
        <v>7804.21112</v>
      </c>
      <c r="CD3037" s="82">
        <v>7846.75879</v>
      </c>
      <c r="CE3037" s="82">
        <v>7894.3593</v>
      </c>
      <c r="CF3037" s="82">
        <v>7837.59766</v>
      </c>
      <c r="CG3037" s="82">
        <v>7766.48547</v>
      </c>
      <c r="CH3037" s="82">
        <v>7678.50353</v>
      </c>
      <c r="CI3037" s="82">
        <v>7570.17922</v>
      </c>
      <c r="CJ3037" s="82">
        <v>7437.95407</v>
      </c>
      <c r="CK3037" s="82">
        <v>7308.37927</v>
      </c>
    </row>
    <row r="3038" ht="14.25" customHeight="1">
      <c r="E3038" s="2"/>
      <c r="G3038" s="81">
        <v>17.0</v>
      </c>
      <c r="H3038" s="81">
        <v>9.0</v>
      </c>
      <c r="I3038" s="81">
        <v>135.0</v>
      </c>
      <c r="J3038" s="80">
        <v>8128.49711</v>
      </c>
      <c r="K3038" s="80">
        <v>8130.75003</v>
      </c>
      <c r="L3038" s="80">
        <v>8133.51666</v>
      </c>
      <c r="M3038" s="80">
        <v>8137.04648</v>
      </c>
      <c r="N3038" s="80">
        <v>8141.40656</v>
      </c>
      <c r="O3038" s="80">
        <v>8146.81742</v>
      </c>
      <c r="P3038" s="80">
        <v>8152.70956</v>
      </c>
      <c r="Q3038" s="80">
        <v>8159.71815</v>
      </c>
      <c r="R3038" s="80">
        <v>8167.20262</v>
      </c>
      <c r="S3038" s="80">
        <v>8177.2632</v>
      </c>
      <c r="T3038" s="80">
        <v>8187.16627</v>
      </c>
      <c r="U3038" s="80">
        <v>8196.49699</v>
      </c>
      <c r="V3038" s="80">
        <v>8206.4444</v>
      </c>
      <c r="W3038" s="80">
        <v>8216.65967</v>
      </c>
      <c r="X3038" s="80">
        <v>8226.74687</v>
      </c>
      <c r="Y3038" s="80">
        <v>8235.55653</v>
      </c>
      <c r="Z3038" s="80">
        <v>8246.6366</v>
      </c>
      <c r="AA3038" s="80">
        <v>8259.95703</v>
      </c>
      <c r="AB3038" s="80">
        <v>8274.43473</v>
      </c>
      <c r="AC3038" s="80">
        <v>8290.72666</v>
      </c>
      <c r="AD3038" s="80">
        <v>8309.42423</v>
      </c>
      <c r="AE3038" s="80">
        <v>8330.35664</v>
      </c>
      <c r="AF3038" s="80">
        <v>8353.47341</v>
      </c>
      <c r="AG3038" s="80">
        <v>8138.66145</v>
      </c>
      <c r="AH3038" s="80">
        <v>8165.80664</v>
      </c>
      <c r="AI3038" s="80">
        <v>8194.40518</v>
      </c>
      <c r="AJ3038" s="80">
        <v>8224.30619</v>
      </c>
      <c r="AK3038" s="80">
        <v>8256.22994</v>
      </c>
      <c r="AL3038" s="80">
        <v>7810.80474</v>
      </c>
      <c r="AM3038" s="80">
        <v>7848.6958</v>
      </c>
      <c r="AN3038" s="80">
        <v>7890.97208</v>
      </c>
      <c r="AO3038" s="80">
        <v>7938.27661</v>
      </c>
      <c r="AP3038" s="80">
        <v>7880.32638</v>
      </c>
      <c r="AQ3038" s="80">
        <v>7807.86611</v>
      </c>
      <c r="AR3038" s="80">
        <v>7718.30432</v>
      </c>
      <c r="AS3038" s="80">
        <v>7608.11394</v>
      </c>
      <c r="AT3038" s="80">
        <v>7473.78359</v>
      </c>
      <c r="AU3038" s="80">
        <v>7356.82494</v>
      </c>
      <c r="AW3038" s="81">
        <v>17.0</v>
      </c>
      <c r="AX3038" s="81">
        <v>9.0</v>
      </c>
      <c r="AY3038" s="81">
        <v>135.0</v>
      </c>
      <c r="AZ3038" s="82">
        <v>8128.49711</v>
      </c>
      <c r="BA3038" s="82">
        <v>8130.75003</v>
      </c>
      <c r="BB3038" s="82">
        <v>8133.51666</v>
      </c>
      <c r="BC3038" s="82">
        <v>8137.04648</v>
      </c>
      <c r="BD3038" s="82">
        <v>8141.40656</v>
      </c>
      <c r="BE3038" s="82">
        <v>8146.81742</v>
      </c>
      <c r="BF3038" s="82">
        <v>8152.70956</v>
      </c>
      <c r="BG3038" s="82">
        <v>8159.71815</v>
      </c>
      <c r="BH3038" s="82">
        <v>8167.20262</v>
      </c>
      <c r="BI3038" s="82">
        <v>8177.2632</v>
      </c>
      <c r="BJ3038" s="82">
        <v>8187.16627</v>
      </c>
      <c r="BK3038" s="82">
        <v>8196.49699</v>
      </c>
      <c r="BL3038" s="82">
        <v>8206.4444</v>
      </c>
      <c r="BM3038" s="82">
        <v>8216.65967</v>
      </c>
      <c r="BN3038" s="82">
        <v>8226.74687</v>
      </c>
      <c r="BO3038" s="82">
        <v>8235.55653</v>
      </c>
      <c r="BP3038" s="82">
        <v>8246.6366</v>
      </c>
      <c r="BQ3038" s="82">
        <v>8259.95703</v>
      </c>
      <c r="BR3038" s="82">
        <v>8274.43473</v>
      </c>
      <c r="BS3038" s="82">
        <v>8290.72666</v>
      </c>
      <c r="BT3038" s="82">
        <v>8309.42423</v>
      </c>
      <c r="BU3038" s="82">
        <v>8330.35664</v>
      </c>
      <c r="BV3038" s="82">
        <v>8353.47341</v>
      </c>
      <c r="BW3038" s="82">
        <v>8138.66145</v>
      </c>
      <c r="BX3038" s="82">
        <v>8165.80664</v>
      </c>
      <c r="BY3038" s="82">
        <v>8194.40518</v>
      </c>
      <c r="BZ3038" s="82">
        <v>8224.30619</v>
      </c>
      <c r="CA3038" s="82">
        <v>8256.22994</v>
      </c>
      <c r="CB3038" s="82">
        <v>7810.80474</v>
      </c>
      <c r="CC3038" s="82">
        <v>7848.6958</v>
      </c>
      <c r="CD3038" s="82">
        <v>7890.97208</v>
      </c>
      <c r="CE3038" s="82">
        <v>7938.27661</v>
      </c>
      <c r="CF3038" s="82">
        <v>7880.32638</v>
      </c>
      <c r="CG3038" s="82">
        <v>7807.86611</v>
      </c>
      <c r="CH3038" s="82">
        <v>7718.30432</v>
      </c>
      <c r="CI3038" s="82">
        <v>7608.11394</v>
      </c>
      <c r="CJ3038" s="82">
        <v>7473.78359</v>
      </c>
      <c r="CK3038" s="82">
        <v>7356.82494</v>
      </c>
    </row>
    <row r="3039" ht="14.25" customHeight="1">
      <c r="E3039" s="2"/>
      <c r="G3039" s="81">
        <v>17.0</v>
      </c>
      <c r="H3039" s="81">
        <v>9.0</v>
      </c>
      <c r="I3039" s="81">
        <v>136.0</v>
      </c>
      <c r="J3039" s="80">
        <v>8182.0584</v>
      </c>
      <c r="K3039" s="80">
        <v>8184.29178</v>
      </c>
      <c r="L3039" s="80">
        <v>8187.05458</v>
      </c>
      <c r="M3039" s="80">
        <v>8190.58611</v>
      </c>
      <c r="N3039" s="80">
        <v>8194.95394</v>
      </c>
      <c r="O3039" s="80">
        <v>8200.30852</v>
      </c>
      <c r="P3039" s="80">
        <v>8206.18382</v>
      </c>
      <c r="Q3039" s="80">
        <v>8213.14794</v>
      </c>
      <c r="R3039" s="80">
        <v>8220.57962</v>
      </c>
      <c r="S3039" s="80">
        <v>8230.60626</v>
      </c>
      <c r="T3039" s="80">
        <v>8240.42682</v>
      </c>
      <c r="U3039" s="80">
        <v>8249.68321</v>
      </c>
      <c r="V3039" s="80">
        <v>8259.51357</v>
      </c>
      <c r="W3039" s="80">
        <v>8269.66192</v>
      </c>
      <c r="X3039" s="80">
        <v>8279.39643</v>
      </c>
      <c r="Y3039" s="80">
        <v>8288.21419</v>
      </c>
      <c r="Z3039" s="80">
        <v>8299.31901</v>
      </c>
      <c r="AA3039" s="80">
        <v>8312.51463</v>
      </c>
      <c r="AB3039" s="80">
        <v>8326.88876</v>
      </c>
      <c r="AC3039" s="80">
        <v>8343.09119</v>
      </c>
      <c r="AD3039" s="80">
        <v>8361.65866</v>
      </c>
      <c r="AE3039" s="80">
        <v>8382.45503</v>
      </c>
      <c r="AF3039" s="80">
        <v>8405.41783</v>
      </c>
      <c r="AG3039" s="80">
        <v>8188.69916</v>
      </c>
      <c r="AH3039" s="80">
        <v>8215.62997</v>
      </c>
      <c r="AI3039" s="80">
        <v>8243.94604</v>
      </c>
      <c r="AJ3039" s="80">
        <v>8273.54182</v>
      </c>
      <c r="AK3039" s="80">
        <v>8305.1687</v>
      </c>
      <c r="AL3039" s="80">
        <v>7855.99138</v>
      </c>
      <c r="AM3039" s="80">
        <v>7893.58294</v>
      </c>
      <c r="AN3039" s="80">
        <v>7935.58697</v>
      </c>
      <c r="AO3039" s="80">
        <v>7982.59468</v>
      </c>
      <c r="AP3039" s="80">
        <v>7923.44782</v>
      </c>
      <c r="AQ3039" s="80">
        <v>7849.6303</v>
      </c>
      <c r="AR3039" s="80">
        <v>7758.47798</v>
      </c>
      <c r="AS3039" s="80">
        <v>7646.40898</v>
      </c>
      <c r="AT3039" s="80">
        <v>7509.95929</v>
      </c>
      <c r="AU3039" s="80">
        <v>7405.69252</v>
      </c>
      <c r="AW3039" s="81">
        <v>17.0</v>
      </c>
      <c r="AX3039" s="81">
        <v>9.0</v>
      </c>
      <c r="AY3039" s="81">
        <v>136.0</v>
      </c>
      <c r="AZ3039" s="82">
        <v>8182.0584</v>
      </c>
      <c r="BA3039" s="82">
        <v>8184.29178</v>
      </c>
      <c r="BB3039" s="82">
        <v>8187.05458</v>
      </c>
      <c r="BC3039" s="82">
        <v>8190.58611</v>
      </c>
      <c r="BD3039" s="82">
        <v>8194.95394</v>
      </c>
      <c r="BE3039" s="82">
        <v>8200.30852</v>
      </c>
      <c r="BF3039" s="82">
        <v>8206.18382</v>
      </c>
      <c r="BG3039" s="82">
        <v>8213.14794</v>
      </c>
      <c r="BH3039" s="82">
        <v>8220.57962</v>
      </c>
      <c r="BI3039" s="82">
        <v>8230.60626</v>
      </c>
      <c r="BJ3039" s="82">
        <v>8240.42682</v>
      </c>
      <c r="BK3039" s="82">
        <v>8249.68321</v>
      </c>
      <c r="BL3039" s="82">
        <v>8259.51357</v>
      </c>
      <c r="BM3039" s="82">
        <v>8269.66192</v>
      </c>
      <c r="BN3039" s="82">
        <v>8279.39643</v>
      </c>
      <c r="BO3039" s="82">
        <v>8288.21419</v>
      </c>
      <c r="BP3039" s="82">
        <v>8299.31901</v>
      </c>
      <c r="BQ3039" s="82">
        <v>8312.51463</v>
      </c>
      <c r="BR3039" s="82">
        <v>8326.88876</v>
      </c>
      <c r="BS3039" s="82">
        <v>8343.09119</v>
      </c>
      <c r="BT3039" s="82">
        <v>8361.65866</v>
      </c>
      <c r="BU3039" s="82">
        <v>8382.45503</v>
      </c>
      <c r="BV3039" s="82">
        <v>8405.41783</v>
      </c>
      <c r="BW3039" s="82">
        <v>8188.69916</v>
      </c>
      <c r="BX3039" s="82">
        <v>8215.62997</v>
      </c>
      <c r="BY3039" s="82">
        <v>8243.94604</v>
      </c>
      <c r="BZ3039" s="82">
        <v>8273.54182</v>
      </c>
      <c r="CA3039" s="82">
        <v>8305.1687</v>
      </c>
      <c r="CB3039" s="82">
        <v>7855.99138</v>
      </c>
      <c r="CC3039" s="82">
        <v>7893.58294</v>
      </c>
      <c r="CD3039" s="82">
        <v>7935.58697</v>
      </c>
      <c r="CE3039" s="82">
        <v>7982.59468</v>
      </c>
      <c r="CF3039" s="82">
        <v>7923.44782</v>
      </c>
      <c r="CG3039" s="82">
        <v>7849.6303</v>
      </c>
      <c r="CH3039" s="82">
        <v>7758.47798</v>
      </c>
      <c r="CI3039" s="82">
        <v>7646.40898</v>
      </c>
      <c r="CJ3039" s="82">
        <v>7509.95929</v>
      </c>
      <c r="CK3039" s="82">
        <v>7405.69252</v>
      </c>
    </row>
    <row r="3040" ht="14.25" customHeight="1">
      <c r="E3040" s="2"/>
      <c r="G3040" s="81">
        <v>17.0</v>
      </c>
      <c r="H3040" s="81">
        <v>9.0</v>
      </c>
      <c r="I3040" s="81">
        <v>137.0</v>
      </c>
      <c r="J3040" s="80">
        <v>8236.08723</v>
      </c>
      <c r="K3040" s="80">
        <v>8238.30096</v>
      </c>
      <c r="L3040" s="80">
        <v>8241.05993</v>
      </c>
      <c r="M3040" s="80">
        <v>8244.59322</v>
      </c>
      <c r="N3040" s="80">
        <v>8248.96888</v>
      </c>
      <c r="O3040" s="80">
        <v>8254.26685</v>
      </c>
      <c r="P3040" s="80">
        <v>8260.12526</v>
      </c>
      <c r="Q3040" s="80">
        <v>8267.04467</v>
      </c>
      <c r="R3040" s="80">
        <v>8274.42328</v>
      </c>
      <c r="S3040" s="80">
        <v>8284.41585</v>
      </c>
      <c r="T3040" s="80">
        <v>8294.15345</v>
      </c>
      <c r="U3040" s="80">
        <v>8303.33511</v>
      </c>
      <c r="V3040" s="80">
        <v>8313.04771</v>
      </c>
      <c r="W3040" s="80">
        <v>8323.12879</v>
      </c>
      <c r="X3040" s="80">
        <v>8332.50832</v>
      </c>
      <c r="Y3040" s="80">
        <v>8341.33435</v>
      </c>
      <c r="Z3040" s="80">
        <v>8352.46422</v>
      </c>
      <c r="AA3040" s="80">
        <v>8365.53435</v>
      </c>
      <c r="AB3040" s="80">
        <v>8379.8044</v>
      </c>
      <c r="AC3040" s="80">
        <v>8395.91694</v>
      </c>
      <c r="AD3040" s="80">
        <v>8414.35369</v>
      </c>
      <c r="AE3040" s="80">
        <v>8435.01339</v>
      </c>
      <c r="AF3040" s="80">
        <v>8457.82153</v>
      </c>
      <c r="AG3040" s="80">
        <v>8239.18046</v>
      </c>
      <c r="AH3040" s="80">
        <v>8265.8959</v>
      </c>
      <c r="AI3040" s="80">
        <v>8293.9281</v>
      </c>
      <c r="AJ3040" s="80">
        <v>8323.21718</v>
      </c>
      <c r="AK3040" s="80">
        <v>8354.54586</v>
      </c>
      <c r="AL3040" s="80">
        <v>7901.58541</v>
      </c>
      <c r="AM3040" s="80">
        <v>7938.87631</v>
      </c>
      <c r="AN3040" s="80">
        <v>7980.60723</v>
      </c>
      <c r="AO3040" s="80">
        <v>8027.31727</v>
      </c>
      <c r="AP3040" s="80">
        <v>7966.96563</v>
      </c>
      <c r="AQ3040" s="80">
        <v>7891.78162</v>
      </c>
      <c r="AR3040" s="80">
        <v>7799.02797</v>
      </c>
      <c r="AS3040" s="80">
        <v>7685.0677</v>
      </c>
      <c r="AT3040" s="80">
        <v>7546.48437</v>
      </c>
      <c r="AU3040" s="80">
        <v>7454.98602</v>
      </c>
      <c r="AW3040" s="81">
        <v>17.0</v>
      </c>
      <c r="AX3040" s="81">
        <v>9.0</v>
      </c>
      <c r="AY3040" s="81">
        <v>137.0</v>
      </c>
      <c r="AZ3040" s="82">
        <v>8236.08723</v>
      </c>
      <c r="BA3040" s="82">
        <v>8238.30096</v>
      </c>
      <c r="BB3040" s="82">
        <v>8241.05993</v>
      </c>
      <c r="BC3040" s="82">
        <v>8244.59322</v>
      </c>
      <c r="BD3040" s="82">
        <v>8248.96888</v>
      </c>
      <c r="BE3040" s="82">
        <v>8254.26685</v>
      </c>
      <c r="BF3040" s="82">
        <v>8260.12526</v>
      </c>
      <c r="BG3040" s="82">
        <v>8267.04467</v>
      </c>
      <c r="BH3040" s="82">
        <v>8274.42328</v>
      </c>
      <c r="BI3040" s="82">
        <v>8284.41585</v>
      </c>
      <c r="BJ3040" s="82">
        <v>8294.15345</v>
      </c>
      <c r="BK3040" s="82">
        <v>8303.33511</v>
      </c>
      <c r="BL3040" s="82">
        <v>8313.04771</v>
      </c>
      <c r="BM3040" s="82">
        <v>8323.12879</v>
      </c>
      <c r="BN3040" s="82">
        <v>8332.50832</v>
      </c>
      <c r="BO3040" s="82">
        <v>8341.33435</v>
      </c>
      <c r="BP3040" s="82">
        <v>8352.46422</v>
      </c>
      <c r="BQ3040" s="82">
        <v>8365.53435</v>
      </c>
      <c r="BR3040" s="82">
        <v>8379.8044</v>
      </c>
      <c r="BS3040" s="82">
        <v>8395.91694</v>
      </c>
      <c r="BT3040" s="82">
        <v>8414.35369</v>
      </c>
      <c r="BU3040" s="82">
        <v>8435.01339</v>
      </c>
      <c r="BV3040" s="82">
        <v>8457.82153</v>
      </c>
      <c r="BW3040" s="82">
        <v>8239.18046</v>
      </c>
      <c r="BX3040" s="82">
        <v>8265.8959</v>
      </c>
      <c r="BY3040" s="82">
        <v>8293.9281</v>
      </c>
      <c r="BZ3040" s="82">
        <v>8323.21718</v>
      </c>
      <c r="CA3040" s="82">
        <v>8354.54586</v>
      </c>
      <c r="CB3040" s="82">
        <v>7901.58541</v>
      </c>
      <c r="CC3040" s="82">
        <v>7938.87631</v>
      </c>
      <c r="CD3040" s="82">
        <v>7980.60723</v>
      </c>
      <c r="CE3040" s="82">
        <v>8027.31727</v>
      </c>
      <c r="CF3040" s="82">
        <v>7966.96563</v>
      </c>
      <c r="CG3040" s="82">
        <v>7891.78162</v>
      </c>
      <c r="CH3040" s="82">
        <v>7799.02797</v>
      </c>
      <c r="CI3040" s="82">
        <v>7685.0677</v>
      </c>
      <c r="CJ3040" s="82">
        <v>7546.48437</v>
      </c>
      <c r="CK3040" s="82">
        <v>7454.98602</v>
      </c>
    </row>
    <row r="3041" ht="14.25" customHeight="1">
      <c r="E3041" s="2"/>
      <c r="G3041" s="81">
        <v>17.0</v>
      </c>
      <c r="H3041" s="81">
        <v>9.0</v>
      </c>
      <c r="I3041" s="81">
        <v>138.0</v>
      </c>
      <c r="J3041" s="80">
        <v>8290.58802</v>
      </c>
      <c r="K3041" s="80">
        <v>8292.782</v>
      </c>
      <c r="L3041" s="80">
        <v>8295.53713</v>
      </c>
      <c r="M3041" s="80">
        <v>8299.07223</v>
      </c>
      <c r="N3041" s="80">
        <v>8303.45584</v>
      </c>
      <c r="O3041" s="80">
        <v>8308.69685</v>
      </c>
      <c r="P3041" s="80">
        <v>8314.53832</v>
      </c>
      <c r="Q3041" s="80">
        <v>8321.41278</v>
      </c>
      <c r="R3041" s="80">
        <v>8328.73803</v>
      </c>
      <c r="S3041" s="80">
        <v>8338.69642</v>
      </c>
      <c r="T3041" s="80">
        <v>8348.35057</v>
      </c>
      <c r="U3041" s="80">
        <v>8357.45708</v>
      </c>
      <c r="V3041" s="80">
        <v>8367.05123</v>
      </c>
      <c r="W3041" s="80">
        <v>8377.06469</v>
      </c>
      <c r="X3041" s="80">
        <v>8386.0869</v>
      </c>
      <c r="Y3041" s="80">
        <v>8394.92137</v>
      </c>
      <c r="Z3041" s="80">
        <v>8406.07661</v>
      </c>
      <c r="AA3041" s="80">
        <v>8419.02056</v>
      </c>
      <c r="AB3041" s="80">
        <v>8433.186</v>
      </c>
      <c r="AC3041" s="80">
        <v>8449.20826</v>
      </c>
      <c r="AD3041" s="80">
        <v>8467.51367</v>
      </c>
      <c r="AE3041" s="80">
        <v>8488.03607</v>
      </c>
      <c r="AF3041" s="80">
        <v>8510.68884</v>
      </c>
      <c r="AG3041" s="80">
        <v>8290.10955</v>
      </c>
      <c r="AH3041" s="80">
        <v>8316.6086</v>
      </c>
      <c r="AI3041" s="80">
        <v>8344.35555</v>
      </c>
      <c r="AJ3041" s="80">
        <v>8373.33642</v>
      </c>
      <c r="AK3041" s="80">
        <v>8404.36553</v>
      </c>
      <c r="AL3041" s="80">
        <v>7947.59068</v>
      </c>
      <c r="AM3041" s="80">
        <v>7984.57973</v>
      </c>
      <c r="AN3041" s="80">
        <v>8026.03668</v>
      </c>
      <c r="AO3041" s="80">
        <v>8072.44817</v>
      </c>
      <c r="AP3041" s="80">
        <v>8010.88354</v>
      </c>
      <c r="AQ3041" s="80">
        <v>7934.32369</v>
      </c>
      <c r="AR3041" s="80">
        <v>7839.9578</v>
      </c>
      <c r="AS3041" s="80">
        <v>7724.09346</v>
      </c>
      <c r="AT3041" s="80">
        <v>7583.36205</v>
      </c>
      <c r="AU3041" s="80">
        <v>7504.70946</v>
      </c>
      <c r="AW3041" s="81">
        <v>17.0</v>
      </c>
      <c r="AX3041" s="81">
        <v>9.0</v>
      </c>
      <c r="AY3041" s="81">
        <v>138.0</v>
      </c>
      <c r="AZ3041" s="82">
        <v>8290.58802</v>
      </c>
      <c r="BA3041" s="82">
        <v>8292.782</v>
      </c>
      <c r="BB3041" s="82">
        <v>8295.53713</v>
      </c>
      <c r="BC3041" s="82">
        <v>8299.07223</v>
      </c>
      <c r="BD3041" s="82">
        <v>8303.45584</v>
      </c>
      <c r="BE3041" s="82">
        <v>8308.69685</v>
      </c>
      <c r="BF3041" s="82">
        <v>8314.53832</v>
      </c>
      <c r="BG3041" s="82">
        <v>8321.41278</v>
      </c>
      <c r="BH3041" s="82">
        <v>8328.73803</v>
      </c>
      <c r="BI3041" s="82">
        <v>8338.69642</v>
      </c>
      <c r="BJ3041" s="82">
        <v>8348.35057</v>
      </c>
      <c r="BK3041" s="82">
        <v>8357.45708</v>
      </c>
      <c r="BL3041" s="82">
        <v>8367.05123</v>
      </c>
      <c r="BM3041" s="82">
        <v>8377.06469</v>
      </c>
      <c r="BN3041" s="82">
        <v>8386.0869</v>
      </c>
      <c r="BO3041" s="82">
        <v>8394.92137</v>
      </c>
      <c r="BP3041" s="82">
        <v>8406.07661</v>
      </c>
      <c r="BQ3041" s="82">
        <v>8419.02056</v>
      </c>
      <c r="BR3041" s="82">
        <v>8433.186</v>
      </c>
      <c r="BS3041" s="82">
        <v>8449.20826</v>
      </c>
      <c r="BT3041" s="82">
        <v>8467.51367</v>
      </c>
      <c r="BU3041" s="82">
        <v>8488.03607</v>
      </c>
      <c r="BV3041" s="82">
        <v>8510.68884</v>
      </c>
      <c r="BW3041" s="82">
        <v>8290.10955</v>
      </c>
      <c r="BX3041" s="82">
        <v>8316.6086</v>
      </c>
      <c r="BY3041" s="82">
        <v>8344.35555</v>
      </c>
      <c r="BZ3041" s="82">
        <v>8373.33642</v>
      </c>
      <c r="CA3041" s="82">
        <v>8404.36553</v>
      </c>
      <c r="CB3041" s="82">
        <v>7947.59068</v>
      </c>
      <c r="CC3041" s="82">
        <v>7984.57973</v>
      </c>
      <c r="CD3041" s="82">
        <v>8026.03668</v>
      </c>
      <c r="CE3041" s="82">
        <v>8072.44817</v>
      </c>
      <c r="CF3041" s="82">
        <v>8010.88354</v>
      </c>
      <c r="CG3041" s="82">
        <v>7934.32369</v>
      </c>
      <c r="CH3041" s="82">
        <v>7839.9578</v>
      </c>
      <c r="CI3041" s="82">
        <v>7724.09346</v>
      </c>
      <c r="CJ3041" s="82">
        <v>7583.36205</v>
      </c>
      <c r="CK3041" s="82">
        <v>7504.70946</v>
      </c>
    </row>
    <row r="3042" ht="14.25" customHeight="1">
      <c r="E3042" s="2"/>
      <c r="G3042" s="81">
        <v>17.0</v>
      </c>
      <c r="H3042" s="81">
        <v>9.0</v>
      </c>
      <c r="I3042" s="81">
        <v>139.0</v>
      </c>
      <c r="J3042" s="80">
        <v>8345.56527</v>
      </c>
      <c r="K3042" s="80">
        <v>8347.73936</v>
      </c>
      <c r="L3042" s="80">
        <v>8350.49066</v>
      </c>
      <c r="M3042" s="80">
        <v>8354.02763</v>
      </c>
      <c r="N3042" s="80">
        <v>8358.41929</v>
      </c>
      <c r="O3042" s="80">
        <v>8363.603</v>
      </c>
      <c r="P3042" s="80">
        <v>8369.42747</v>
      </c>
      <c r="Q3042" s="80">
        <v>8376.25674</v>
      </c>
      <c r="R3042" s="80">
        <v>8383.52833</v>
      </c>
      <c r="S3042" s="80">
        <v>8393.45241</v>
      </c>
      <c r="T3042" s="80">
        <v>8403.02265</v>
      </c>
      <c r="U3042" s="80">
        <v>8412.05359</v>
      </c>
      <c r="V3042" s="80">
        <v>8421.52857</v>
      </c>
      <c r="W3042" s="80">
        <v>8431.47407</v>
      </c>
      <c r="X3042" s="80">
        <v>8440.13661</v>
      </c>
      <c r="Y3042" s="80">
        <v>8448.97968</v>
      </c>
      <c r="Z3042" s="80">
        <v>8460.16062</v>
      </c>
      <c r="AA3042" s="80">
        <v>8472.97769</v>
      </c>
      <c r="AB3042" s="80">
        <v>8487.038</v>
      </c>
      <c r="AC3042" s="80">
        <v>8502.96958</v>
      </c>
      <c r="AD3042" s="80">
        <v>8521.143</v>
      </c>
      <c r="AE3042" s="80">
        <v>8541.52747</v>
      </c>
      <c r="AF3042" s="80">
        <v>8564.02415</v>
      </c>
      <c r="AG3042" s="80">
        <v>8341.49065</v>
      </c>
      <c r="AH3042" s="80">
        <v>8367.77231</v>
      </c>
      <c r="AI3042" s="80">
        <v>8395.23257</v>
      </c>
      <c r="AJ3042" s="80">
        <v>8423.90373</v>
      </c>
      <c r="AK3042" s="80">
        <v>8454.6319</v>
      </c>
      <c r="AL3042" s="80">
        <v>7994.01104</v>
      </c>
      <c r="AM3042" s="80">
        <v>8030.69707</v>
      </c>
      <c r="AN3042" s="80">
        <v>8071.87914</v>
      </c>
      <c r="AO3042" s="80">
        <v>8117.99121</v>
      </c>
      <c r="AP3042" s="80">
        <v>8055.20528</v>
      </c>
      <c r="AQ3042" s="80">
        <v>7977.26016</v>
      </c>
      <c r="AR3042" s="80">
        <v>7881.27102</v>
      </c>
      <c r="AS3042" s="80">
        <v>7763.48967</v>
      </c>
      <c r="AT3042" s="80">
        <v>7620.59559</v>
      </c>
      <c r="AU3042" s="80">
        <v>7554.86694</v>
      </c>
      <c r="AW3042" s="81">
        <v>17.0</v>
      </c>
      <c r="AX3042" s="81">
        <v>9.0</v>
      </c>
      <c r="AY3042" s="81">
        <v>139.0</v>
      </c>
      <c r="AZ3042" s="82">
        <v>8345.56527</v>
      </c>
      <c r="BA3042" s="82">
        <v>8347.73936</v>
      </c>
      <c r="BB3042" s="82">
        <v>8350.49066</v>
      </c>
      <c r="BC3042" s="82">
        <v>8354.02763</v>
      </c>
      <c r="BD3042" s="82">
        <v>8358.41929</v>
      </c>
      <c r="BE3042" s="82">
        <v>8363.603</v>
      </c>
      <c r="BF3042" s="82">
        <v>8369.42747</v>
      </c>
      <c r="BG3042" s="82">
        <v>8376.25674</v>
      </c>
      <c r="BH3042" s="82">
        <v>8383.52833</v>
      </c>
      <c r="BI3042" s="82">
        <v>8393.45241</v>
      </c>
      <c r="BJ3042" s="82">
        <v>8403.02265</v>
      </c>
      <c r="BK3042" s="82">
        <v>8412.05359</v>
      </c>
      <c r="BL3042" s="82">
        <v>8421.52857</v>
      </c>
      <c r="BM3042" s="82">
        <v>8431.47407</v>
      </c>
      <c r="BN3042" s="82">
        <v>8440.13661</v>
      </c>
      <c r="BO3042" s="82">
        <v>8448.97968</v>
      </c>
      <c r="BP3042" s="82">
        <v>8460.16062</v>
      </c>
      <c r="BQ3042" s="82">
        <v>8472.97769</v>
      </c>
      <c r="BR3042" s="82">
        <v>8487.038</v>
      </c>
      <c r="BS3042" s="82">
        <v>8502.96958</v>
      </c>
      <c r="BT3042" s="82">
        <v>8521.143</v>
      </c>
      <c r="BU3042" s="82">
        <v>8541.52747</v>
      </c>
      <c r="BV3042" s="82">
        <v>8564.02415</v>
      </c>
      <c r="BW3042" s="82">
        <v>8341.49065</v>
      </c>
      <c r="BX3042" s="82">
        <v>8367.77231</v>
      </c>
      <c r="BY3042" s="82">
        <v>8395.23257</v>
      </c>
      <c r="BZ3042" s="82">
        <v>8423.90373</v>
      </c>
      <c r="CA3042" s="82">
        <v>8454.6319</v>
      </c>
      <c r="CB3042" s="82">
        <v>7994.01104</v>
      </c>
      <c r="CC3042" s="82">
        <v>8030.69707</v>
      </c>
      <c r="CD3042" s="82">
        <v>8071.87914</v>
      </c>
      <c r="CE3042" s="82">
        <v>8117.99121</v>
      </c>
      <c r="CF3042" s="82">
        <v>8055.20528</v>
      </c>
      <c r="CG3042" s="82">
        <v>7977.26016</v>
      </c>
      <c r="CH3042" s="82">
        <v>7881.27102</v>
      </c>
      <c r="CI3042" s="82">
        <v>7763.48967</v>
      </c>
      <c r="CJ3042" s="82">
        <v>7620.59559</v>
      </c>
      <c r="CK3042" s="82">
        <v>7554.86694</v>
      </c>
    </row>
    <row r="3043" ht="14.25" customHeight="1">
      <c r="E3043" s="2"/>
      <c r="G3043" s="81">
        <v>17.0</v>
      </c>
      <c r="H3043" s="81">
        <v>9.0</v>
      </c>
      <c r="I3043" s="81">
        <v>140.0</v>
      </c>
      <c r="J3043" s="80">
        <v>8401.02348</v>
      </c>
      <c r="K3043" s="80">
        <v>8403.17758</v>
      </c>
      <c r="L3043" s="80">
        <v>8405.92506</v>
      </c>
      <c r="M3043" s="80">
        <v>8409.46394</v>
      </c>
      <c r="N3043" s="80">
        <v>8413.86375</v>
      </c>
      <c r="O3043" s="80">
        <v>8418.98982</v>
      </c>
      <c r="P3043" s="80">
        <v>8424.79723</v>
      </c>
      <c r="Q3043" s="80">
        <v>8431.58107</v>
      </c>
      <c r="R3043" s="80">
        <v>8438.79871</v>
      </c>
      <c r="S3043" s="80">
        <v>8448.68835</v>
      </c>
      <c r="T3043" s="80">
        <v>8458.1742</v>
      </c>
      <c r="U3043" s="80">
        <v>8467.12915</v>
      </c>
      <c r="V3043" s="80">
        <v>8476.48424</v>
      </c>
      <c r="W3043" s="80">
        <v>8486.36143</v>
      </c>
      <c r="X3043" s="80">
        <v>8494.66192</v>
      </c>
      <c r="Y3043" s="80">
        <v>8503.51377</v>
      </c>
      <c r="Z3043" s="80">
        <v>8514.72071</v>
      </c>
      <c r="AA3043" s="80">
        <v>8527.4102</v>
      </c>
      <c r="AB3043" s="80">
        <v>8541.36484</v>
      </c>
      <c r="AC3043" s="80">
        <v>8557.20533</v>
      </c>
      <c r="AD3043" s="80">
        <v>8575.24614</v>
      </c>
      <c r="AE3043" s="80">
        <v>8595.49203</v>
      </c>
      <c r="AF3043" s="80">
        <v>8617.8319</v>
      </c>
      <c r="AG3043" s="80">
        <v>8393.32806</v>
      </c>
      <c r="AH3043" s="80">
        <v>8419.39128</v>
      </c>
      <c r="AI3043" s="80">
        <v>8446.56342</v>
      </c>
      <c r="AJ3043" s="80">
        <v>8474.92335</v>
      </c>
      <c r="AK3043" s="80">
        <v>8505.34917</v>
      </c>
      <c r="AL3043" s="80">
        <v>8040.85043</v>
      </c>
      <c r="AM3043" s="80">
        <v>8077.23221</v>
      </c>
      <c r="AN3043" s="80">
        <v>8118.13851</v>
      </c>
      <c r="AO3043" s="80">
        <v>8163.95026</v>
      </c>
      <c r="AP3043" s="80">
        <v>8099.93465</v>
      </c>
      <c r="AQ3043" s="80">
        <v>8020.59472</v>
      </c>
      <c r="AR3043" s="80">
        <v>7922.97118</v>
      </c>
      <c r="AS3043" s="80">
        <v>7803.25977</v>
      </c>
      <c r="AT3043" s="80">
        <v>7658.18828</v>
      </c>
      <c r="AU3043" s="80">
        <v>7605.46258</v>
      </c>
      <c r="AW3043" s="81">
        <v>17.0</v>
      </c>
      <c r="AX3043" s="81">
        <v>9.0</v>
      </c>
      <c r="AY3043" s="81">
        <v>140.0</v>
      </c>
      <c r="AZ3043" s="82">
        <v>8401.02348</v>
      </c>
      <c r="BA3043" s="82">
        <v>8403.17758</v>
      </c>
      <c r="BB3043" s="82">
        <v>8405.92506</v>
      </c>
      <c r="BC3043" s="82">
        <v>8409.46394</v>
      </c>
      <c r="BD3043" s="82">
        <v>8413.86375</v>
      </c>
      <c r="BE3043" s="82">
        <v>8418.98982</v>
      </c>
      <c r="BF3043" s="82">
        <v>8424.79723</v>
      </c>
      <c r="BG3043" s="82">
        <v>8431.58107</v>
      </c>
      <c r="BH3043" s="82">
        <v>8438.79871</v>
      </c>
      <c r="BI3043" s="82">
        <v>8448.68835</v>
      </c>
      <c r="BJ3043" s="82">
        <v>8458.1742</v>
      </c>
      <c r="BK3043" s="82">
        <v>8467.12915</v>
      </c>
      <c r="BL3043" s="82">
        <v>8476.48424</v>
      </c>
      <c r="BM3043" s="82">
        <v>8486.36143</v>
      </c>
      <c r="BN3043" s="82">
        <v>8494.66192</v>
      </c>
      <c r="BO3043" s="82">
        <v>8503.51377</v>
      </c>
      <c r="BP3043" s="82">
        <v>8514.72071</v>
      </c>
      <c r="BQ3043" s="82">
        <v>8527.4102</v>
      </c>
      <c r="BR3043" s="82">
        <v>8541.36484</v>
      </c>
      <c r="BS3043" s="82">
        <v>8557.20533</v>
      </c>
      <c r="BT3043" s="82">
        <v>8575.24614</v>
      </c>
      <c r="BU3043" s="82">
        <v>8595.49203</v>
      </c>
      <c r="BV3043" s="82">
        <v>8617.8319</v>
      </c>
      <c r="BW3043" s="82">
        <v>8393.32806</v>
      </c>
      <c r="BX3043" s="82">
        <v>8419.39128</v>
      </c>
      <c r="BY3043" s="82">
        <v>8446.56342</v>
      </c>
      <c r="BZ3043" s="82">
        <v>8474.92335</v>
      </c>
      <c r="CA3043" s="82">
        <v>8505.34917</v>
      </c>
      <c r="CB3043" s="82">
        <v>8040.85043</v>
      </c>
      <c r="CC3043" s="82">
        <v>8077.23221</v>
      </c>
      <c r="CD3043" s="82">
        <v>8118.13851</v>
      </c>
      <c r="CE3043" s="82">
        <v>8163.95026</v>
      </c>
      <c r="CF3043" s="82">
        <v>8099.93465</v>
      </c>
      <c r="CG3043" s="82">
        <v>8020.59472</v>
      </c>
      <c r="CH3043" s="82">
        <v>7922.97118</v>
      </c>
      <c r="CI3043" s="82">
        <v>7803.25977</v>
      </c>
      <c r="CJ3043" s="82">
        <v>7658.18828</v>
      </c>
      <c r="CK3043" s="82">
        <v>7605.46258</v>
      </c>
    </row>
    <row r="3044" ht="14.25" customHeight="1">
      <c r="E3044" s="2"/>
      <c r="G3044" s="81">
        <v>17.0</v>
      </c>
      <c r="H3044" s="81">
        <v>9.0</v>
      </c>
      <c r="I3044" s="81">
        <v>141.0</v>
      </c>
      <c r="J3044" s="80">
        <v>8456.96725</v>
      </c>
      <c r="K3044" s="80">
        <v>8459.10123</v>
      </c>
      <c r="L3044" s="80">
        <v>8461.84489</v>
      </c>
      <c r="M3044" s="80">
        <v>8465.38573</v>
      </c>
      <c r="N3044" s="80">
        <v>8469.79381</v>
      </c>
      <c r="O3044" s="80">
        <v>8474.86188</v>
      </c>
      <c r="P3044" s="80">
        <v>8480.65218</v>
      </c>
      <c r="Q3044" s="80">
        <v>8487.39034</v>
      </c>
      <c r="R3044" s="80">
        <v>8494.55373</v>
      </c>
      <c r="S3044" s="80">
        <v>8504.40879</v>
      </c>
      <c r="T3044" s="80">
        <v>8513.80976</v>
      </c>
      <c r="U3044" s="80">
        <v>8522.6883</v>
      </c>
      <c r="V3044" s="80">
        <v>8531.92278</v>
      </c>
      <c r="W3044" s="80">
        <v>8541.7313</v>
      </c>
      <c r="X3044" s="80">
        <v>8549.66733</v>
      </c>
      <c r="Y3044" s="80">
        <v>8558.52813</v>
      </c>
      <c r="Z3044" s="80">
        <v>8569.7614</v>
      </c>
      <c r="AA3044" s="80">
        <v>8582.3226</v>
      </c>
      <c r="AB3044" s="80">
        <v>8596.17104</v>
      </c>
      <c r="AC3044" s="80">
        <v>8611.92004</v>
      </c>
      <c r="AD3044" s="80">
        <v>8629.82756</v>
      </c>
      <c r="AE3044" s="80">
        <v>8649.93423</v>
      </c>
      <c r="AF3044" s="80">
        <v>8672.11657</v>
      </c>
      <c r="AG3044" s="80">
        <v>8445.62608</v>
      </c>
      <c r="AH3044" s="80">
        <v>8471.46982</v>
      </c>
      <c r="AI3044" s="80">
        <v>8498.35239</v>
      </c>
      <c r="AJ3044" s="80">
        <v>8526.39955</v>
      </c>
      <c r="AK3044" s="80">
        <v>8556.52162</v>
      </c>
      <c r="AL3044" s="80">
        <v>8088.11278</v>
      </c>
      <c r="AM3044" s="80">
        <v>8124.1891</v>
      </c>
      <c r="AN3044" s="80">
        <v>8164.81871</v>
      </c>
      <c r="AO3044" s="80">
        <v>8210.32924</v>
      </c>
      <c r="AP3044" s="80">
        <v>8145.07546</v>
      </c>
      <c r="AQ3044" s="80">
        <v>8064.33109</v>
      </c>
      <c r="AR3044" s="80">
        <v>7965.06191</v>
      </c>
      <c r="AS3044" s="80">
        <v>7843.40724</v>
      </c>
      <c r="AT3044" s="80">
        <v>7696.14343</v>
      </c>
      <c r="AU3044" s="80">
        <v>7656.50055</v>
      </c>
      <c r="AW3044" s="81">
        <v>17.0</v>
      </c>
      <c r="AX3044" s="81">
        <v>9.0</v>
      </c>
      <c r="AY3044" s="81">
        <v>141.0</v>
      </c>
      <c r="AZ3044" s="82">
        <v>8456.96725</v>
      </c>
      <c r="BA3044" s="82">
        <v>8459.10123</v>
      </c>
      <c r="BB3044" s="82">
        <v>8461.84489</v>
      </c>
      <c r="BC3044" s="82">
        <v>8465.38573</v>
      </c>
      <c r="BD3044" s="82">
        <v>8469.79381</v>
      </c>
      <c r="BE3044" s="82">
        <v>8474.86188</v>
      </c>
      <c r="BF3044" s="82">
        <v>8480.65218</v>
      </c>
      <c r="BG3044" s="82">
        <v>8487.39034</v>
      </c>
      <c r="BH3044" s="82">
        <v>8494.55373</v>
      </c>
      <c r="BI3044" s="82">
        <v>8504.40879</v>
      </c>
      <c r="BJ3044" s="82">
        <v>8513.80976</v>
      </c>
      <c r="BK3044" s="82">
        <v>8522.6883</v>
      </c>
      <c r="BL3044" s="82">
        <v>8531.92278</v>
      </c>
      <c r="BM3044" s="82">
        <v>8541.7313</v>
      </c>
      <c r="BN3044" s="82">
        <v>8549.66733</v>
      </c>
      <c r="BO3044" s="82">
        <v>8558.52813</v>
      </c>
      <c r="BP3044" s="82">
        <v>8569.7614</v>
      </c>
      <c r="BQ3044" s="82">
        <v>8582.3226</v>
      </c>
      <c r="BR3044" s="82">
        <v>8596.17104</v>
      </c>
      <c r="BS3044" s="82">
        <v>8611.92004</v>
      </c>
      <c r="BT3044" s="82">
        <v>8629.82756</v>
      </c>
      <c r="BU3044" s="82">
        <v>8649.93423</v>
      </c>
      <c r="BV3044" s="82">
        <v>8672.11657</v>
      </c>
      <c r="BW3044" s="82">
        <v>8445.62608</v>
      </c>
      <c r="BX3044" s="82">
        <v>8471.46982</v>
      </c>
      <c r="BY3044" s="82">
        <v>8498.35239</v>
      </c>
      <c r="BZ3044" s="82">
        <v>8526.39955</v>
      </c>
      <c r="CA3044" s="82">
        <v>8556.52162</v>
      </c>
      <c r="CB3044" s="82">
        <v>8088.11278</v>
      </c>
      <c r="CC3044" s="82">
        <v>8124.1891</v>
      </c>
      <c r="CD3044" s="82">
        <v>8164.81871</v>
      </c>
      <c r="CE3044" s="82">
        <v>8210.32924</v>
      </c>
      <c r="CF3044" s="82">
        <v>8145.07546</v>
      </c>
      <c r="CG3044" s="82">
        <v>8064.33109</v>
      </c>
      <c r="CH3044" s="82">
        <v>7965.06191</v>
      </c>
      <c r="CI3044" s="82">
        <v>7843.40724</v>
      </c>
      <c r="CJ3044" s="82">
        <v>7696.14343</v>
      </c>
      <c r="CK3044" s="82">
        <v>7656.50055</v>
      </c>
    </row>
    <row r="3045" ht="14.25" customHeight="1">
      <c r="E3045" s="2"/>
      <c r="G3045" s="81">
        <v>17.0</v>
      </c>
      <c r="H3045" s="81">
        <v>9.0</v>
      </c>
      <c r="I3045" s="81">
        <v>142.0</v>
      </c>
      <c r="J3045" s="80">
        <v>8513.40118</v>
      </c>
      <c r="K3045" s="80">
        <v>8515.51493</v>
      </c>
      <c r="L3045" s="80">
        <v>8518.25477</v>
      </c>
      <c r="M3045" s="80">
        <v>8521.79763</v>
      </c>
      <c r="N3045" s="80">
        <v>8526.21408</v>
      </c>
      <c r="O3045" s="80">
        <v>8531.22379</v>
      </c>
      <c r="P3045" s="80">
        <v>8536.99692</v>
      </c>
      <c r="Q3045" s="80">
        <v>8543.68916</v>
      </c>
      <c r="R3045" s="80">
        <v>8550.79799</v>
      </c>
      <c r="S3045" s="80">
        <v>8560.61835</v>
      </c>
      <c r="T3045" s="80">
        <v>8569.93396</v>
      </c>
      <c r="U3045" s="80">
        <v>8578.73565</v>
      </c>
      <c r="V3045" s="80">
        <v>8587.84878</v>
      </c>
      <c r="W3045" s="80">
        <v>8597.58827</v>
      </c>
      <c r="X3045" s="80">
        <v>8605.15742</v>
      </c>
      <c r="Y3045" s="80">
        <v>8614.02735</v>
      </c>
      <c r="Z3045" s="80">
        <v>8625.28727</v>
      </c>
      <c r="AA3045" s="80">
        <v>8637.71945</v>
      </c>
      <c r="AB3045" s="80">
        <v>8651.46114</v>
      </c>
      <c r="AC3045" s="80">
        <v>8667.11824</v>
      </c>
      <c r="AD3045" s="80">
        <v>8684.89182</v>
      </c>
      <c r="AE3045" s="80">
        <v>8704.85861</v>
      </c>
      <c r="AF3045" s="80">
        <v>8726.88267</v>
      </c>
      <c r="AG3045" s="80">
        <v>8498.38909</v>
      </c>
      <c r="AH3045" s="80">
        <v>8524.0123</v>
      </c>
      <c r="AI3045" s="80">
        <v>8550.60383</v>
      </c>
      <c r="AJ3045" s="80">
        <v>8578.33665</v>
      </c>
      <c r="AK3045" s="80">
        <v>8608.15355</v>
      </c>
      <c r="AL3045" s="80">
        <v>8135.8021</v>
      </c>
      <c r="AM3045" s="80">
        <v>8171.57171</v>
      </c>
      <c r="AN3045" s="80">
        <v>8211.92371</v>
      </c>
      <c r="AO3045" s="80">
        <v>8257.13209</v>
      </c>
      <c r="AP3045" s="80">
        <v>8190.63159</v>
      </c>
      <c r="AQ3045" s="80">
        <v>8108.47304</v>
      </c>
      <c r="AR3045" s="80">
        <v>8007.54686</v>
      </c>
      <c r="AS3045" s="80">
        <v>7883.93559</v>
      </c>
      <c r="AT3045" s="80">
        <v>7734.46442</v>
      </c>
      <c r="AU3045" s="80">
        <v>7707.98505</v>
      </c>
      <c r="AW3045" s="81">
        <v>17.0</v>
      </c>
      <c r="AX3045" s="81">
        <v>9.0</v>
      </c>
      <c r="AY3045" s="81">
        <v>142.0</v>
      </c>
      <c r="AZ3045" s="82">
        <v>8513.40118</v>
      </c>
      <c r="BA3045" s="82">
        <v>8515.51493</v>
      </c>
      <c r="BB3045" s="82">
        <v>8518.25477</v>
      </c>
      <c r="BC3045" s="82">
        <v>8521.79763</v>
      </c>
      <c r="BD3045" s="82">
        <v>8526.21408</v>
      </c>
      <c r="BE3045" s="82">
        <v>8531.22379</v>
      </c>
      <c r="BF3045" s="82">
        <v>8536.99692</v>
      </c>
      <c r="BG3045" s="82">
        <v>8543.68916</v>
      </c>
      <c r="BH3045" s="82">
        <v>8550.79799</v>
      </c>
      <c r="BI3045" s="82">
        <v>8560.61835</v>
      </c>
      <c r="BJ3045" s="82">
        <v>8569.93396</v>
      </c>
      <c r="BK3045" s="82">
        <v>8578.73565</v>
      </c>
      <c r="BL3045" s="82">
        <v>8587.84878</v>
      </c>
      <c r="BM3045" s="82">
        <v>8597.58827</v>
      </c>
      <c r="BN3045" s="82">
        <v>8605.15742</v>
      </c>
      <c r="BO3045" s="82">
        <v>8614.02735</v>
      </c>
      <c r="BP3045" s="82">
        <v>8625.28727</v>
      </c>
      <c r="BQ3045" s="82">
        <v>8637.71945</v>
      </c>
      <c r="BR3045" s="82">
        <v>8651.46114</v>
      </c>
      <c r="BS3045" s="82">
        <v>8667.11824</v>
      </c>
      <c r="BT3045" s="82">
        <v>8684.89182</v>
      </c>
      <c r="BU3045" s="82">
        <v>8704.85861</v>
      </c>
      <c r="BV3045" s="82">
        <v>8726.88267</v>
      </c>
      <c r="BW3045" s="82">
        <v>8498.38909</v>
      </c>
      <c r="BX3045" s="82">
        <v>8524.0123</v>
      </c>
      <c r="BY3045" s="82">
        <v>8550.60383</v>
      </c>
      <c r="BZ3045" s="82">
        <v>8578.33665</v>
      </c>
      <c r="CA3045" s="82">
        <v>8608.15355</v>
      </c>
      <c r="CB3045" s="82">
        <v>8135.8021</v>
      </c>
      <c r="CC3045" s="82">
        <v>8171.57171</v>
      </c>
      <c r="CD3045" s="82">
        <v>8211.92371</v>
      </c>
      <c r="CE3045" s="82">
        <v>8257.13209</v>
      </c>
      <c r="CF3045" s="82">
        <v>8190.63159</v>
      </c>
      <c r="CG3045" s="82">
        <v>8108.47304</v>
      </c>
      <c r="CH3045" s="82">
        <v>8007.54686</v>
      </c>
      <c r="CI3045" s="82">
        <v>7883.93559</v>
      </c>
      <c r="CJ3045" s="82">
        <v>7734.46442</v>
      </c>
      <c r="CK3045" s="82">
        <v>7707.98505</v>
      </c>
    </row>
    <row r="3046" ht="14.25" customHeight="1">
      <c r="E3046" s="2"/>
      <c r="G3046" s="81">
        <v>17.0</v>
      </c>
      <c r="H3046" s="81">
        <v>9.0</v>
      </c>
      <c r="I3046" s="81">
        <v>143.0</v>
      </c>
      <c r="J3046" s="80">
        <v>8570.32996</v>
      </c>
      <c r="K3046" s="80">
        <v>8572.42335</v>
      </c>
      <c r="L3046" s="80">
        <v>8575.15937</v>
      </c>
      <c r="M3046" s="80">
        <v>8578.7043</v>
      </c>
      <c r="N3046" s="80">
        <v>8583.12923</v>
      </c>
      <c r="O3046" s="80">
        <v>8588.08022</v>
      </c>
      <c r="P3046" s="80">
        <v>8593.83612</v>
      </c>
      <c r="Q3046" s="80">
        <v>8600.48219</v>
      </c>
      <c r="R3046" s="80">
        <v>8607.53616</v>
      </c>
      <c r="S3046" s="80">
        <v>8617.32168</v>
      </c>
      <c r="T3046" s="80">
        <v>8626.55143</v>
      </c>
      <c r="U3046" s="80">
        <v>8635.27583</v>
      </c>
      <c r="V3046" s="80">
        <v>8644.26688</v>
      </c>
      <c r="W3046" s="80">
        <v>8653.93697</v>
      </c>
      <c r="X3046" s="80">
        <v>8661.1368</v>
      </c>
      <c r="Y3046" s="80">
        <v>8670.01602</v>
      </c>
      <c r="Z3046" s="80">
        <v>8681.30292</v>
      </c>
      <c r="AA3046" s="80">
        <v>8693.60536</v>
      </c>
      <c r="AB3046" s="80">
        <v>8707.23975</v>
      </c>
      <c r="AC3046" s="80">
        <v>8722.80453</v>
      </c>
      <c r="AD3046" s="80">
        <v>8740.4435</v>
      </c>
      <c r="AE3046" s="80">
        <v>8760.26974</v>
      </c>
      <c r="AF3046" s="80">
        <v>8782.13478</v>
      </c>
      <c r="AG3046" s="80">
        <v>8551.6215</v>
      </c>
      <c r="AH3046" s="80">
        <v>8577.0231</v>
      </c>
      <c r="AI3046" s="80">
        <v>8603.32212</v>
      </c>
      <c r="AJ3046" s="80">
        <v>8630.73902</v>
      </c>
      <c r="AK3046" s="80">
        <v>8660.2493</v>
      </c>
      <c r="AL3046" s="80">
        <v>8183.92242</v>
      </c>
      <c r="AM3046" s="80">
        <v>8219.38406</v>
      </c>
      <c r="AN3046" s="80">
        <v>8259.45751</v>
      </c>
      <c r="AO3046" s="80">
        <v>8304.36281</v>
      </c>
      <c r="AP3046" s="80">
        <v>8236.60695</v>
      </c>
      <c r="AQ3046" s="80">
        <v>8153.02438</v>
      </c>
      <c r="AR3046" s="80">
        <v>8050.42971</v>
      </c>
      <c r="AS3046" s="80">
        <v>7924.84838</v>
      </c>
      <c r="AT3046" s="80">
        <v>7773.15463</v>
      </c>
      <c r="AU3046" s="80">
        <v>7759.92035</v>
      </c>
      <c r="AW3046" s="81">
        <v>17.0</v>
      </c>
      <c r="AX3046" s="81">
        <v>9.0</v>
      </c>
      <c r="AY3046" s="81">
        <v>143.0</v>
      </c>
      <c r="AZ3046" s="82">
        <v>8570.32996</v>
      </c>
      <c r="BA3046" s="82">
        <v>8572.42335</v>
      </c>
      <c r="BB3046" s="82">
        <v>8575.15937</v>
      </c>
      <c r="BC3046" s="82">
        <v>8578.7043</v>
      </c>
      <c r="BD3046" s="82">
        <v>8583.12923</v>
      </c>
      <c r="BE3046" s="82">
        <v>8588.08022</v>
      </c>
      <c r="BF3046" s="82">
        <v>8593.83612</v>
      </c>
      <c r="BG3046" s="82">
        <v>8600.48219</v>
      </c>
      <c r="BH3046" s="82">
        <v>8607.53616</v>
      </c>
      <c r="BI3046" s="82">
        <v>8617.32168</v>
      </c>
      <c r="BJ3046" s="82">
        <v>8626.55143</v>
      </c>
      <c r="BK3046" s="82">
        <v>8635.27583</v>
      </c>
      <c r="BL3046" s="82">
        <v>8644.26688</v>
      </c>
      <c r="BM3046" s="82">
        <v>8653.93697</v>
      </c>
      <c r="BN3046" s="82">
        <v>8661.1368</v>
      </c>
      <c r="BO3046" s="82">
        <v>8670.01602</v>
      </c>
      <c r="BP3046" s="82">
        <v>8681.30292</v>
      </c>
      <c r="BQ3046" s="82">
        <v>8693.60536</v>
      </c>
      <c r="BR3046" s="82">
        <v>8707.23975</v>
      </c>
      <c r="BS3046" s="82">
        <v>8722.80453</v>
      </c>
      <c r="BT3046" s="82">
        <v>8740.4435</v>
      </c>
      <c r="BU3046" s="82">
        <v>8760.26974</v>
      </c>
      <c r="BV3046" s="82">
        <v>8782.13478</v>
      </c>
      <c r="BW3046" s="82">
        <v>8551.6215</v>
      </c>
      <c r="BX3046" s="82">
        <v>8577.0231</v>
      </c>
      <c r="BY3046" s="82">
        <v>8603.32212</v>
      </c>
      <c r="BZ3046" s="82">
        <v>8630.73902</v>
      </c>
      <c r="CA3046" s="82">
        <v>8660.2493</v>
      </c>
      <c r="CB3046" s="82">
        <v>8183.92242</v>
      </c>
      <c r="CC3046" s="82">
        <v>8219.38406</v>
      </c>
      <c r="CD3046" s="82">
        <v>8259.45751</v>
      </c>
      <c r="CE3046" s="82">
        <v>8304.36281</v>
      </c>
      <c r="CF3046" s="82">
        <v>8236.60695</v>
      </c>
      <c r="CG3046" s="82">
        <v>8153.02438</v>
      </c>
      <c r="CH3046" s="82">
        <v>8050.42971</v>
      </c>
      <c r="CI3046" s="82">
        <v>7924.84838</v>
      </c>
      <c r="CJ3046" s="82">
        <v>7773.15463</v>
      </c>
      <c r="CK3046" s="82">
        <v>7759.92035</v>
      </c>
    </row>
    <row r="3047" ht="14.25" customHeight="1">
      <c r="E3047" s="2"/>
      <c r="G3047" s="81">
        <v>17.0</v>
      </c>
      <c r="H3047" s="81">
        <v>9.0</v>
      </c>
      <c r="I3047" s="81">
        <v>144.0</v>
      </c>
      <c r="J3047" s="80">
        <v>8627.75828</v>
      </c>
      <c r="K3047" s="80">
        <v>8629.83119</v>
      </c>
      <c r="L3047" s="80">
        <v>8632.5634</v>
      </c>
      <c r="M3047" s="80">
        <v>8636.11046</v>
      </c>
      <c r="N3047" s="80">
        <v>8640.54397</v>
      </c>
      <c r="O3047" s="80">
        <v>8645.43588</v>
      </c>
      <c r="P3047" s="80">
        <v>8651.1745</v>
      </c>
      <c r="Q3047" s="80">
        <v>8657.77414</v>
      </c>
      <c r="R3047" s="80">
        <v>8664.77294</v>
      </c>
      <c r="S3047" s="80">
        <v>8674.52349</v>
      </c>
      <c r="T3047" s="80">
        <v>8683.66688</v>
      </c>
      <c r="U3047" s="80">
        <v>8692.31356</v>
      </c>
      <c r="V3047" s="80">
        <v>8701.18177</v>
      </c>
      <c r="W3047" s="80">
        <v>8710.7821</v>
      </c>
      <c r="X3047" s="80">
        <v>8717.61011</v>
      </c>
      <c r="Y3047" s="80">
        <v>8726.49881</v>
      </c>
      <c r="Z3047" s="80">
        <v>8737.81302</v>
      </c>
      <c r="AA3047" s="80">
        <v>8749.98498</v>
      </c>
      <c r="AB3047" s="80">
        <v>8763.51152</v>
      </c>
      <c r="AC3047" s="80">
        <v>8778.98355</v>
      </c>
      <c r="AD3047" s="80">
        <v>8796.48724</v>
      </c>
      <c r="AE3047" s="80">
        <v>8816.17226</v>
      </c>
      <c r="AF3047" s="80">
        <v>8837.87752</v>
      </c>
      <c r="AG3047" s="80">
        <v>8605.32776</v>
      </c>
      <c r="AH3047" s="80">
        <v>8630.50669</v>
      </c>
      <c r="AI3047" s="80">
        <v>8656.51168</v>
      </c>
      <c r="AJ3047" s="80">
        <v>8683.61106</v>
      </c>
      <c r="AK3047" s="80">
        <v>8712.81327</v>
      </c>
      <c r="AL3047" s="80">
        <v>8232.47781</v>
      </c>
      <c r="AM3047" s="80">
        <v>8267.63022</v>
      </c>
      <c r="AN3047" s="80">
        <v>8307.42417</v>
      </c>
      <c r="AO3047" s="80">
        <v>8352.02543</v>
      </c>
      <c r="AP3047" s="80">
        <v>8283.00547</v>
      </c>
      <c r="AQ3047" s="80">
        <v>8197.98895</v>
      </c>
      <c r="AR3047" s="80">
        <v>8093.7142</v>
      </c>
      <c r="AS3047" s="80">
        <v>7966.14918</v>
      </c>
      <c r="AT3047" s="80">
        <v>7812.21749</v>
      </c>
      <c r="AU3047" s="80">
        <v>7812.31074</v>
      </c>
      <c r="AW3047" s="81">
        <v>17.0</v>
      </c>
      <c r="AX3047" s="81">
        <v>9.0</v>
      </c>
      <c r="AY3047" s="81">
        <v>144.0</v>
      </c>
      <c r="AZ3047" s="82">
        <v>8627.75828</v>
      </c>
      <c r="BA3047" s="82">
        <v>8629.83119</v>
      </c>
      <c r="BB3047" s="82">
        <v>8632.5634</v>
      </c>
      <c r="BC3047" s="82">
        <v>8636.11046</v>
      </c>
      <c r="BD3047" s="82">
        <v>8640.54397</v>
      </c>
      <c r="BE3047" s="82">
        <v>8645.43588</v>
      </c>
      <c r="BF3047" s="82">
        <v>8651.1745</v>
      </c>
      <c r="BG3047" s="82">
        <v>8657.77414</v>
      </c>
      <c r="BH3047" s="82">
        <v>8664.77294</v>
      </c>
      <c r="BI3047" s="82">
        <v>8674.52349</v>
      </c>
      <c r="BJ3047" s="82">
        <v>8683.66688</v>
      </c>
      <c r="BK3047" s="82">
        <v>8692.31356</v>
      </c>
      <c r="BL3047" s="82">
        <v>8701.18177</v>
      </c>
      <c r="BM3047" s="82">
        <v>8710.7821</v>
      </c>
      <c r="BN3047" s="82">
        <v>8717.61011</v>
      </c>
      <c r="BO3047" s="82">
        <v>8726.49881</v>
      </c>
      <c r="BP3047" s="82">
        <v>8737.81302</v>
      </c>
      <c r="BQ3047" s="82">
        <v>8749.98498</v>
      </c>
      <c r="BR3047" s="82">
        <v>8763.51152</v>
      </c>
      <c r="BS3047" s="82">
        <v>8778.98355</v>
      </c>
      <c r="BT3047" s="82">
        <v>8796.48724</v>
      </c>
      <c r="BU3047" s="82">
        <v>8816.17226</v>
      </c>
      <c r="BV3047" s="82">
        <v>8837.87752</v>
      </c>
      <c r="BW3047" s="82">
        <v>8605.32776</v>
      </c>
      <c r="BX3047" s="82">
        <v>8630.50669</v>
      </c>
      <c r="BY3047" s="82">
        <v>8656.51168</v>
      </c>
      <c r="BZ3047" s="82">
        <v>8683.61106</v>
      </c>
      <c r="CA3047" s="82">
        <v>8712.81327</v>
      </c>
      <c r="CB3047" s="82">
        <v>8232.47781</v>
      </c>
      <c r="CC3047" s="82">
        <v>8267.63022</v>
      </c>
      <c r="CD3047" s="82">
        <v>8307.42417</v>
      </c>
      <c r="CE3047" s="82">
        <v>8352.02543</v>
      </c>
      <c r="CF3047" s="82">
        <v>8283.00547</v>
      </c>
      <c r="CG3047" s="82">
        <v>8197.98895</v>
      </c>
      <c r="CH3047" s="82">
        <v>8093.7142</v>
      </c>
      <c r="CI3047" s="82">
        <v>7966.14918</v>
      </c>
      <c r="CJ3047" s="82">
        <v>7812.21749</v>
      </c>
      <c r="CK3047" s="82">
        <v>7812.31074</v>
      </c>
    </row>
    <row r="3048" ht="14.25" customHeight="1">
      <c r="E3048" s="2"/>
      <c r="G3048" s="81">
        <v>17.0</v>
      </c>
      <c r="H3048" s="81">
        <v>9.0</v>
      </c>
      <c r="I3048" s="81">
        <v>145.0</v>
      </c>
      <c r="J3048" s="80">
        <v>8684.97051</v>
      </c>
      <c r="K3048" s="80">
        <v>8687.03459</v>
      </c>
      <c r="L3048" s="80">
        <v>8689.76277</v>
      </c>
      <c r="M3048" s="80">
        <v>8693.31173</v>
      </c>
      <c r="N3048" s="80">
        <v>8697.68197</v>
      </c>
      <c r="O3048" s="80">
        <v>8702.54986</v>
      </c>
      <c r="P3048" s="80">
        <v>8708.23489</v>
      </c>
      <c r="Q3048" s="80">
        <v>8714.77542</v>
      </c>
      <c r="R3048" s="80">
        <v>8721.71821</v>
      </c>
      <c r="S3048" s="80">
        <v>8731.38524</v>
      </c>
      <c r="T3048" s="80">
        <v>8740.45305</v>
      </c>
      <c r="U3048" s="80">
        <v>8748.97331</v>
      </c>
      <c r="V3048" s="80">
        <v>8757.76498</v>
      </c>
      <c r="W3048" s="80">
        <v>8767.00912</v>
      </c>
      <c r="X3048" s="80">
        <v>8773.83101</v>
      </c>
      <c r="Y3048" s="80">
        <v>8782.72874</v>
      </c>
      <c r="Z3048" s="80">
        <v>8793.9039</v>
      </c>
      <c r="AA3048" s="80">
        <v>8805.95582</v>
      </c>
      <c r="AB3048" s="80">
        <v>8819.37318</v>
      </c>
      <c r="AC3048" s="80">
        <v>8834.69216</v>
      </c>
      <c r="AD3048" s="80">
        <v>8852.0354</v>
      </c>
      <c r="AE3048" s="80">
        <v>8871.54222</v>
      </c>
      <c r="AF3048" s="80">
        <v>8893.05066</v>
      </c>
      <c r="AG3048" s="80">
        <v>8658.40816</v>
      </c>
      <c r="AH3048" s="80">
        <v>8683.28047</v>
      </c>
      <c r="AI3048" s="80">
        <v>8708.95415</v>
      </c>
      <c r="AJ3048" s="80">
        <v>8735.72201</v>
      </c>
      <c r="AK3048" s="80">
        <v>8764.60239</v>
      </c>
      <c r="AL3048" s="80">
        <v>8280.2187</v>
      </c>
      <c r="AM3048" s="80">
        <v>8315.04852</v>
      </c>
      <c r="AN3048" s="80">
        <v>8354.49252</v>
      </c>
      <c r="AO3048" s="80">
        <v>8398.63981</v>
      </c>
      <c r="AP3048" s="80">
        <v>8328.28815</v>
      </c>
      <c r="AQ3048" s="80">
        <v>8241.7147</v>
      </c>
      <c r="AR3048" s="80">
        <v>8135.60485</v>
      </c>
      <c r="AS3048" s="80">
        <v>8005.97053</v>
      </c>
      <c r="AT3048" s="80">
        <v>7864.44865</v>
      </c>
      <c r="AU3048" s="80">
        <v>7864.54066</v>
      </c>
      <c r="AW3048" s="81">
        <v>17.0</v>
      </c>
      <c r="AX3048" s="81">
        <v>9.0</v>
      </c>
      <c r="AY3048" s="81">
        <v>145.0</v>
      </c>
      <c r="AZ3048" s="82">
        <v>8684.97051</v>
      </c>
      <c r="BA3048" s="82">
        <v>8687.03459</v>
      </c>
      <c r="BB3048" s="82">
        <v>8689.76277</v>
      </c>
      <c r="BC3048" s="82">
        <v>8693.31173</v>
      </c>
      <c r="BD3048" s="82">
        <v>8697.68197</v>
      </c>
      <c r="BE3048" s="82">
        <v>8702.54986</v>
      </c>
      <c r="BF3048" s="82">
        <v>8708.23489</v>
      </c>
      <c r="BG3048" s="82">
        <v>8714.77542</v>
      </c>
      <c r="BH3048" s="82">
        <v>8721.71821</v>
      </c>
      <c r="BI3048" s="82">
        <v>8731.38524</v>
      </c>
      <c r="BJ3048" s="82">
        <v>8740.45305</v>
      </c>
      <c r="BK3048" s="82">
        <v>8748.97331</v>
      </c>
      <c r="BL3048" s="82">
        <v>8757.76498</v>
      </c>
      <c r="BM3048" s="82">
        <v>8767.00912</v>
      </c>
      <c r="BN3048" s="82">
        <v>8773.83101</v>
      </c>
      <c r="BO3048" s="82">
        <v>8782.72874</v>
      </c>
      <c r="BP3048" s="82">
        <v>8793.9039</v>
      </c>
      <c r="BQ3048" s="82">
        <v>8805.95582</v>
      </c>
      <c r="BR3048" s="82">
        <v>8819.37318</v>
      </c>
      <c r="BS3048" s="82">
        <v>8834.69216</v>
      </c>
      <c r="BT3048" s="82">
        <v>8852.0354</v>
      </c>
      <c r="BU3048" s="82">
        <v>8871.54222</v>
      </c>
      <c r="BV3048" s="82">
        <v>8893.05066</v>
      </c>
      <c r="BW3048" s="82">
        <v>8658.40816</v>
      </c>
      <c r="BX3048" s="82">
        <v>8683.28047</v>
      </c>
      <c r="BY3048" s="82">
        <v>8708.95415</v>
      </c>
      <c r="BZ3048" s="82">
        <v>8735.72201</v>
      </c>
      <c r="CA3048" s="82">
        <v>8764.60239</v>
      </c>
      <c r="CB3048" s="82">
        <v>8280.2187</v>
      </c>
      <c r="CC3048" s="82">
        <v>8315.04852</v>
      </c>
      <c r="CD3048" s="82">
        <v>8354.49252</v>
      </c>
      <c r="CE3048" s="82">
        <v>8398.63981</v>
      </c>
      <c r="CF3048" s="82">
        <v>8328.28815</v>
      </c>
      <c r="CG3048" s="82">
        <v>8241.7147</v>
      </c>
      <c r="CH3048" s="82">
        <v>8135.60485</v>
      </c>
      <c r="CI3048" s="82">
        <v>8005.97053</v>
      </c>
      <c r="CJ3048" s="82">
        <v>7864.44865</v>
      </c>
      <c r="CK3048" s="82">
        <v>7864.54066</v>
      </c>
    </row>
    <row r="3049" ht="14.25" customHeight="1">
      <c r="E3049" s="2"/>
      <c r="G3049" s="81">
        <v>17.0</v>
      </c>
      <c r="H3049" s="81">
        <v>9.0</v>
      </c>
      <c r="I3049" s="81">
        <v>146.0</v>
      </c>
      <c r="J3049" s="80">
        <v>8742.67262</v>
      </c>
      <c r="K3049" s="80">
        <v>8744.72784</v>
      </c>
      <c r="L3049" s="80">
        <v>8747.45199</v>
      </c>
      <c r="M3049" s="80">
        <v>8751.0029</v>
      </c>
      <c r="N3049" s="80">
        <v>8755.30945</v>
      </c>
      <c r="O3049" s="80">
        <v>8760.15321</v>
      </c>
      <c r="P3049" s="80">
        <v>8765.78433</v>
      </c>
      <c r="Q3049" s="80">
        <v>8772.26539</v>
      </c>
      <c r="R3049" s="80">
        <v>8779.15187</v>
      </c>
      <c r="S3049" s="80">
        <v>8788.73488</v>
      </c>
      <c r="T3049" s="80">
        <v>8797.72667</v>
      </c>
      <c r="U3049" s="80">
        <v>8806.11974</v>
      </c>
      <c r="V3049" s="80">
        <v>8814.83444</v>
      </c>
      <c r="W3049" s="80">
        <v>8823.72004</v>
      </c>
      <c r="X3049" s="80">
        <v>8830.53584</v>
      </c>
      <c r="Y3049" s="80">
        <v>8839.44277</v>
      </c>
      <c r="Z3049" s="80">
        <v>8850.47806</v>
      </c>
      <c r="AA3049" s="80">
        <v>8862.40926</v>
      </c>
      <c r="AB3049" s="80">
        <v>8875.71687</v>
      </c>
      <c r="AC3049" s="80">
        <v>8890.88196</v>
      </c>
      <c r="AD3049" s="80">
        <v>8908.0639</v>
      </c>
      <c r="AE3049" s="80">
        <v>8927.39159</v>
      </c>
      <c r="AF3049" s="80">
        <v>8948.7022</v>
      </c>
      <c r="AG3049" s="80">
        <v>8711.95005</v>
      </c>
      <c r="AH3049" s="80">
        <v>8736.51412</v>
      </c>
      <c r="AI3049" s="80">
        <v>8761.85475</v>
      </c>
      <c r="AJ3049" s="80">
        <v>8788.28942</v>
      </c>
      <c r="AK3049" s="80">
        <v>8816.84644</v>
      </c>
      <c r="AL3049" s="80">
        <v>8328.38162</v>
      </c>
      <c r="AM3049" s="80">
        <v>8362.88752</v>
      </c>
      <c r="AN3049" s="80">
        <v>8401.98021</v>
      </c>
      <c r="AO3049" s="80">
        <v>8445.67173</v>
      </c>
      <c r="AP3049" s="80">
        <v>8373.97939</v>
      </c>
      <c r="AQ3049" s="80">
        <v>8285.83858</v>
      </c>
      <c r="AR3049" s="80">
        <v>8177.88144</v>
      </c>
      <c r="AS3049" s="80">
        <v>8046.16407</v>
      </c>
      <c r="AT3049" s="80">
        <v>7917.12642</v>
      </c>
      <c r="AU3049" s="80">
        <v>7917.21717</v>
      </c>
      <c r="AW3049" s="81">
        <v>17.0</v>
      </c>
      <c r="AX3049" s="81">
        <v>9.0</v>
      </c>
      <c r="AY3049" s="81">
        <v>146.0</v>
      </c>
      <c r="AZ3049" s="82">
        <v>8742.67262</v>
      </c>
      <c r="BA3049" s="82">
        <v>8744.72784</v>
      </c>
      <c r="BB3049" s="82">
        <v>8747.45199</v>
      </c>
      <c r="BC3049" s="82">
        <v>8751.0029</v>
      </c>
      <c r="BD3049" s="82">
        <v>8755.30945</v>
      </c>
      <c r="BE3049" s="82">
        <v>8760.15321</v>
      </c>
      <c r="BF3049" s="82">
        <v>8765.78433</v>
      </c>
      <c r="BG3049" s="82">
        <v>8772.26539</v>
      </c>
      <c r="BH3049" s="82">
        <v>8779.15187</v>
      </c>
      <c r="BI3049" s="82">
        <v>8788.73488</v>
      </c>
      <c r="BJ3049" s="82">
        <v>8797.72667</v>
      </c>
      <c r="BK3049" s="82">
        <v>8806.11974</v>
      </c>
      <c r="BL3049" s="82">
        <v>8814.83444</v>
      </c>
      <c r="BM3049" s="82">
        <v>8823.72004</v>
      </c>
      <c r="BN3049" s="82">
        <v>8830.53584</v>
      </c>
      <c r="BO3049" s="82">
        <v>8839.44277</v>
      </c>
      <c r="BP3049" s="82">
        <v>8850.47806</v>
      </c>
      <c r="BQ3049" s="82">
        <v>8862.40926</v>
      </c>
      <c r="BR3049" s="82">
        <v>8875.71687</v>
      </c>
      <c r="BS3049" s="82">
        <v>8890.88196</v>
      </c>
      <c r="BT3049" s="82">
        <v>8908.0639</v>
      </c>
      <c r="BU3049" s="82">
        <v>8927.39159</v>
      </c>
      <c r="BV3049" s="82">
        <v>8948.7022</v>
      </c>
      <c r="BW3049" s="82">
        <v>8711.95005</v>
      </c>
      <c r="BX3049" s="82">
        <v>8736.51412</v>
      </c>
      <c r="BY3049" s="82">
        <v>8761.85475</v>
      </c>
      <c r="BZ3049" s="82">
        <v>8788.28942</v>
      </c>
      <c r="CA3049" s="82">
        <v>8816.84644</v>
      </c>
      <c r="CB3049" s="82">
        <v>8328.38162</v>
      </c>
      <c r="CC3049" s="82">
        <v>8362.88752</v>
      </c>
      <c r="CD3049" s="82">
        <v>8401.98021</v>
      </c>
      <c r="CE3049" s="82">
        <v>8445.67173</v>
      </c>
      <c r="CF3049" s="82">
        <v>8373.97939</v>
      </c>
      <c r="CG3049" s="82">
        <v>8285.83858</v>
      </c>
      <c r="CH3049" s="82">
        <v>8177.88144</v>
      </c>
      <c r="CI3049" s="82">
        <v>8046.16407</v>
      </c>
      <c r="CJ3049" s="82">
        <v>7917.12642</v>
      </c>
      <c r="CK3049" s="82">
        <v>7917.21717</v>
      </c>
    </row>
    <row r="3050" ht="14.25" customHeight="1">
      <c r="E3050" s="2"/>
      <c r="G3050" s="81">
        <v>17.0</v>
      </c>
      <c r="H3050" s="81">
        <v>9.0</v>
      </c>
      <c r="I3050" s="81">
        <v>147.0</v>
      </c>
      <c r="J3050" s="80">
        <v>8800.86917</v>
      </c>
      <c r="K3050" s="80">
        <v>8802.91548</v>
      </c>
      <c r="L3050" s="80">
        <v>8805.6356</v>
      </c>
      <c r="M3050" s="80">
        <v>8809.18851</v>
      </c>
      <c r="N3050" s="80">
        <v>8813.43096</v>
      </c>
      <c r="O3050" s="80">
        <v>8818.25047</v>
      </c>
      <c r="P3050" s="80">
        <v>8823.82736</v>
      </c>
      <c r="Q3050" s="80">
        <v>8830.2486</v>
      </c>
      <c r="R3050" s="80">
        <v>8837.07843</v>
      </c>
      <c r="S3050" s="80">
        <v>8846.57695</v>
      </c>
      <c r="T3050" s="80">
        <v>8855.49228</v>
      </c>
      <c r="U3050" s="80">
        <v>8863.75736</v>
      </c>
      <c r="V3050" s="80">
        <v>8872.39465</v>
      </c>
      <c r="W3050" s="80">
        <v>8880.91933</v>
      </c>
      <c r="X3050" s="80">
        <v>8887.72909</v>
      </c>
      <c r="Y3050" s="80">
        <v>8896.64538</v>
      </c>
      <c r="Z3050" s="80">
        <v>8907.53998</v>
      </c>
      <c r="AA3050" s="80">
        <v>8919.34978</v>
      </c>
      <c r="AB3050" s="80">
        <v>8932.54706</v>
      </c>
      <c r="AC3050" s="80">
        <v>8947.55741</v>
      </c>
      <c r="AD3050" s="80">
        <v>8964.57719</v>
      </c>
      <c r="AE3050" s="80">
        <v>8983.72481</v>
      </c>
      <c r="AF3050" s="80">
        <v>9004.83657</v>
      </c>
      <c r="AG3050" s="80">
        <v>8765.95772</v>
      </c>
      <c r="AH3050" s="80">
        <v>8790.2119</v>
      </c>
      <c r="AI3050" s="80">
        <v>8815.21773</v>
      </c>
      <c r="AJ3050" s="80">
        <v>8841.31751</v>
      </c>
      <c r="AK3050" s="80">
        <v>8869.54962</v>
      </c>
      <c r="AL3050" s="80">
        <v>8376.97047</v>
      </c>
      <c r="AM3050" s="80">
        <v>8411.15108</v>
      </c>
      <c r="AN3050" s="80">
        <v>8449.89109</v>
      </c>
      <c r="AO3050" s="80">
        <v>8493.125</v>
      </c>
      <c r="AP3050" s="80">
        <v>8420.08294</v>
      </c>
      <c r="AQ3050" s="80">
        <v>8330.36424</v>
      </c>
      <c r="AR3050" s="80">
        <v>8220.54749</v>
      </c>
      <c r="AS3050" s="80">
        <v>8086.73319</v>
      </c>
      <c r="AT3050" s="80">
        <v>7970.25493</v>
      </c>
      <c r="AU3050" s="80">
        <v>7970.34442</v>
      </c>
      <c r="AW3050" s="81">
        <v>17.0</v>
      </c>
      <c r="AX3050" s="81">
        <v>9.0</v>
      </c>
      <c r="AY3050" s="81">
        <v>147.0</v>
      </c>
      <c r="AZ3050" s="82">
        <v>8800.86917</v>
      </c>
      <c r="BA3050" s="82">
        <v>8802.91548</v>
      </c>
      <c r="BB3050" s="82">
        <v>8805.6356</v>
      </c>
      <c r="BC3050" s="82">
        <v>8809.18851</v>
      </c>
      <c r="BD3050" s="82">
        <v>8813.43096</v>
      </c>
      <c r="BE3050" s="82">
        <v>8818.25047</v>
      </c>
      <c r="BF3050" s="82">
        <v>8823.82736</v>
      </c>
      <c r="BG3050" s="82">
        <v>8830.2486</v>
      </c>
      <c r="BH3050" s="82">
        <v>8837.07843</v>
      </c>
      <c r="BI3050" s="82">
        <v>8846.57695</v>
      </c>
      <c r="BJ3050" s="82">
        <v>8855.49228</v>
      </c>
      <c r="BK3050" s="82">
        <v>8863.75736</v>
      </c>
      <c r="BL3050" s="82">
        <v>8872.39465</v>
      </c>
      <c r="BM3050" s="82">
        <v>8880.91933</v>
      </c>
      <c r="BN3050" s="82">
        <v>8887.72909</v>
      </c>
      <c r="BO3050" s="82">
        <v>8896.64538</v>
      </c>
      <c r="BP3050" s="82">
        <v>8907.53998</v>
      </c>
      <c r="BQ3050" s="82">
        <v>8919.34978</v>
      </c>
      <c r="BR3050" s="82">
        <v>8932.54706</v>
      </c>
      <c r="BS3050" s="82">
        <v>8947.55741</v>
      </c>
      <c r="BT3050" s="82">
        <v>8964.57719</v>
      </c>
      <c r="BU3050" s="82">
        <v>8983.72481</v>
      </c>
      <c r="BV3050" s="82">
        <v>9004.83657</v>
      </c>
      <c r="BW3050" s="82">
        <v>8765.95772</v>
      </c>
      <c r="BX3050" s="82">
        <v>8790.2119</v>
      </c>
      <c r="BY3050" s="82">
        <v>8815.21773</v>
      </c>
      <c r="BZ3050" s="82">
        <v>8841.31751</v>
      </c>
      <c r="CA3050" s="82">
        <v>8869.54962</v>
      </c>
      <c r="CB3050" s="82">
        <v>8376.97047</v>
      </c>
      <c r="CC3050" s="82">
        <v>8411.15108</v>
      </c>
      <c r="CD3050" s="82">
        <v>8449.89109</v>
      </c>
      <c r="CE3050" s="82">
        <v>8493.125</v>
      </c>
      <c r="CF3050" s="82">
        <v>8420.08294</v>
      </c>
      <c r="CG3050" s="82">
        <v>8330.36424</v>
      </c>
      <c r="CH3050" s="82">
        <v>8220.54749</v>
      </c>
      <c r="CI3050" s="82">
        <v>8086.73319</v>
      </c>
      <c r="CJ3050" s="82">
        <v>7970.25493</v>
      </c>
      <c r="CK3050" s="82">
        <v>7970.34442</v>
      </c>
    </row>
    <row r="3051" ht="14.25" customHeight="1">
      <c r="E3051" s="2"/>
      <c r="G3051" s="81">
        <v>17.0</v>
      </c>
      <c r="H3051" s="81">
        <v>9.0</v>
      </c>
      <c r="I3051" s="81">
        <v>148.0</v>
      </c>
      <c r="J3051" s="80">
        <v>8859.56475</v>
      </c>
      <c r="K3051" s="80">
        <v>8861.6021</v>
      </c>
      <c r="L3051" s="80">
        <v>8864.31819</v>
      </c>
      <c r="M3051" s="80">
        <v>8867.87315</v>
      </c>
      <c r="N3051" s="80">
        <v>8872.0511</v>
      </c>
      <c r="O3051" s="80">
        <v>8876.84622</v>
      </c>
      <c r="P3051" s="80">
        <v>8882.36855</v>
      </c>
      <c r="Q3051" s="80">
        <v>8888.72962</v>
      </c>
      <c r="R3051" s="80">
        <v>8895.50248</v>
      </c>
      <c r="S3051" s="80">
        <v>8904.916</v>
      </c>
      <c r="T3051" s="80">
        <v>8913.75445</v>
      </c>
      <c r="U3051" s="80">
        <v>8921.89073</v>
      </c>
      <c r="V3051" s="80">
        <v>8930.45016</v>
      </c>
      <c r="W3051" s="80">
        <v>8938.61154</v>
      </c>
      <c r="X3051" s="80">
        <v>8945.41529</v>
      </c>
      <c r="Y3051" s="80">
        <v>8954.3411</v>
      </c>
      <c r="Z3051" s="80">
        <v>8965.09418</v>
      </c>
      <c r="AA3051" s="80">
        <v>8976.78189</v>
      </c>
      <c r="AB3051" s="80">
        <v>8989.86826</v>
      </c>
      <c r="AC3051" s="80">
        <v>9004.72302</v>
      </c>
      <c r="AD3051" s="80">
        <v>9021.57977</v>
      </c>
      <c r="AE3051" s="80">
        <v>9040.54637</v>
      </c>
      <c r="AF3051" s="80">
        <v>9061.45824</v>
      </c>
      <c r="AG3051" s="80">
        <v>8820.43546</v>
      </c>
      <c r="AH3051" s="80">
        <v>8844.3781</v>
      </c>
      <c r="AI3051" s="80">
        <v>8869.04737</v>
      </c>
      <c r="AJ3051" s="80">
        <v>8894.81054</v>
      </c>
      <c r="AK3051" s="80">
        <v>8922.71616</v>
      </c>
      <c r="AL3051" s="80">
        <v>8425.98917</v>
      </c>
      <c r="AM3051" s="80">
        <v>8459.84313</v>
      </c>
      <c r="AN3051" s="80">
        <v>8498.22906</v>
      </c>
      <c r="AO3051" s="80">
        <v>8541.00352</v>
      </c>
      <c r="AP3051" s="80">
        <v>8466.60258</v>
      </c>
      <c r="AQ3051" s="80">
        <v>8375.29535</v>
      </c>
      <c r="AR3051" s="80">
        <v>8263.60655</v>
      </c>
      <c r="AS3051" s="80">
        <v>8127.68129</v>
      </c>
      <c r="AT3051" s="80">
        <v>8023.83837</v>
      </c>
      <c r="AU3051" s="80">
        <v>8023.92659</v>
      </c>
      <c r="AW3051" s="81">
        <v>17.0</v>
      </c>
      <c r="AX3051" s="81">
        <v>9.0</v>
      </c>
      <c r="AY3051" s="81">
        <v>148.0</v>
      </c>
      <c r="AZ3051" s="82">
        <v>8859.56475</v>
      </c>
      <c r="BA3051" s="82">
        <v>8861.6021</v>
      </c>
      <c r="BB3051" s="82">
        <v>8864.31819</v>
      </c>
      <c r="BC3051" s="82">
        <v>8867.87315</v>
      </c>
      <c r="BD3051" s="82">
        <v>8872.0511</v>
      </c>
      <c r="BE3051" s="82">
        <v>8876.84622</v>
      </c>
      <c r="BF3051" s="82">
        <v>8882.36855</v>
      </c>
      <c r="BG3051" s="82">
        <v>8888.72962</v>
      </c>
      <c r="BH3051" s="82">
        <v>8895.50248</v>
      </c>
      <c r="BI3051" s="82">
        <v>8904.916</v>
      </c>
      <c r="BJ3051" s="82">
        <v>8913.75445</v>
      </c>
      <c r="BK3051" s="82">
        <v>8921.89073</v>
      </c>
      <c r="BL3051" s="82">
        <v>8930.45016</v>
      </c>
      <c r="BM3051" s="82">
        <v>8938.61154</v>
      </c>
      <c r="BN3051" s="82">
        <v>8945.41529</v>
      </c>
      <c r="BO3051" s="82">
        <v>8954.3411</v>
      </c>
      <c r="BP3051" s="82">
        <v>8965.09418</v>
      </c>
      <c r="BQ3051" s="82">
        <v>8976.78189</v>
      </c>
      <c r="BR3051" s="82">
        <v>8989.86826</v>
      </c>
      <c r="BS3051" s="82">
        <v>9004.72302</v>
      </c>
      <c r="BT3051" s="82">
        <v>9021.57977</v>
      </c>
      <c r="BU3051" s="82">
        <v>9040.54637</v>
      </c>
      <c r="BV3051" s="82">
        <v>9061.45824</v>
      </c>
      <c r="BW3051" s="82">
        <v>8820.43546</v>
      </c>
      <c r="BX3051" s="82">
        <v>8844.3781</v>
      </c>
      <c r="BY3051" s="82">
        <v>8869.04737</v>
      </c>
      <c r="BZ3051" s="82">
        <v>8894.81054</v>
      </c>
      <c r="CA3051" s="82">
        <v>8922.71616</v>
      </c>
      <c r="CB3051" s="82">
        <v>8425.98917</v>
      </c>
      <c r="CC3051" s="82">
        <v>8459.84313</v>
      </c>
      <c r="CD3051" s="82">
        <v>8498.22906</v>
      </c>
      <c r="CE3051" s="82">
        <v>8541.00352</v>
      </c>
      <c r="CF3051" s="82">
        <v>8466.60258</v>
      </c>
      <c r="CG3051" s="82">
        <v>8375.29535</v>
      </c>
      <c r="CH3051" s="82">
        <v>8263.60655</v>
      </c>
      <c r="CI3051" s="82">
        <v>8127.68129</v>
      </c>
      <c r="CJ3051" s="82">
        <v>8023.83837</v>
      </c>
      <c r="CK3051" s="82">
        <v>8023.92659</v>
      </c>
    </row>
    <row r="3052" ht="14.25" customHeight="1">
      <c r="E3052" s="2"/>
      <c r="G3052" s="81">
        <v>17.0</v>
      </c>
      <c r="H3052" s="81">
        <v>9.0</v>
      </c>
      <c r="I3052" s="81">
        <v>149.0</v>
      </c>
      <c r="J3052" s="80">
        <v>8918.76399</v>
      </c>
      <c r="K3052" s="80">
        <v>8920.79235</v>
      </c>
      <c r="L3052" s="80">
        <v>8923.50441</v>
      </c>
      <c r="M3052" s="80">
        <v>8927.06146</v>
      </c>
      <c r="N3052" s="80">
        <v>8931.17449</v>
      </c>
      <c r="O3052" s="80">
        <v>8935.94511</v>
      </c>
      <c r="P3052" s="80">
        <v>8941.41255</v>
      </c>
      <c r="Q3052" s="80">
        <v>8947.71309</v>
      </c>
      <c r="R3052" s="80">
        <v>8954.42864</v>
      </c>
      <c r="S3052" s="80">
        <v>8963.75667</v>
      </c>
      <c r="T3052" s="80">
        <v>8972.51778</v>
      </c>
      <c r="U3052" s="80">
        <v>8980.52446</v>
      </c>
      <c r="V3052" s="80">
        <v>8989.00559</v>
      </c>
      <c r="W3052" s="80">
        <v>8996.80123</v>
      </c>
      <c r="X3052" s="80">
        <v>9003.59901</v>
      </c>
      <c r="Y3052" s="80">
        <v>9012.53452</v>
      </c>
      <c r="Z3052" s="80">
        <v>9023.14523</v>
      </c>
      <c r="AA3052" s="80">
        <v>9034.71017</v>
      </c>
      <c r="AB3052" s="80">
        <v>9047.68503</v>
      </c>
      <c r="AC3052" s="80">
        <v>9062.38333</v>
      </c>
      <c r="AD3052" s="80">
        <v>9079.07616</v>
      </c>
      <c r="AE3052" s="80">
        <v>9097.86079</v>
      </c>
      <c r="AF3052" s="80">
        <v>9118.57174</v>
      </c>
      <c r="AG3052" s="80">
        <v>8875.38764</v>
      </c>
      <c r="AH3052" s="80">
        <v>8899.01705</v>
      </c>
      <c r="AI3052" s="80">
        <v>8923.34796</v>
      </c>
      <c r="AJ3052" s="80">
        <v>8948.77281</v>
      </c>
      <c r="AK3052" s="80">
        <v>8976.35035</v>
      </c>
      <c r="AL3052" s="80">
        <v>8475.44169</v>
      </c>
      <c r="AM3052" s="80">
        <v>8508.96761</v>
      </c>
      <c r="AN3052" s="80">
        <v>8546.99804</v>
      </c>
      <c r="AO3052" s="80">
        <v>8589.31118</v>
      </c>
      <c r="AP3052" s="80">
        <v>8513.54213</v>
      </c>
      <c r="AQ3052" s="80">
        <v>8420.63562</v>
      </c>
      <c r="AR3052" s="80">
        <v>8307.0622</v>
      </c>
      <c r="AS3052" s="80">
        <v>8169.01182</v>
      </c>
      <c r="AT3052" s="80">
        <v>8077.88099</v>
      </c>
      <c r="AU3052" s="80">
        <v>8077.96793</v>
      </c>
      <c r="AW3052" s="81">
        <v>17.0</v>
      </c>
      <c r="AX3052" s="81">
        <v>9.0</v>
      </c>
      <c r="AY3052" s="81">
        <v>149.0</v>
      </c>
      <c r="AZ3052" s="82">
        <v>8918.76399</v>
      </c>
      <c r="BA3052" s="82">
        <v>8920.79235</v>
      </c>
      <c r="BB3052" s="82">
        <v>8923.50441</v>
      </c>
      <c r="BC3052" s="82">
        <v>8927.06146</v>
      </c>
      <c r="BD3052" s="82">
        <v>8931.17449</v>
      </c>
      <c r="BE3052" s="82">
        <v>8935.94511</v>
      </c>
      <c r="BF3052" s="82">
        <v>8941.41255</v>
      </c>
      <c r="BG3052" s="82">
        <v>8947.71309</v>
      </c>
      <c r="BH3052" s="82">
        <v>8954.42864</v>
      </c>
      <c r="BI3052" s="82">
        <v>8963.75667</v>
      </c>
      <c r="BJ3052" s="82">
        <v>8972.51778</v>
      </c>
      <c r="BK3052" s="82">
        <v>8980.52446</v>
      </c>
      <c r="BL3052" s="82">
        <v>8989.00559</v>
      </c>
      <c r="BM3052" s="82">
        <v>8996.80123</v>
      </c>
      <c r="BN3052" s="82">
        <v>9003.59901</v>
      </c>
      <c r="BO3052" s="82">
        <v>9012.53452</v>
      </c>
      <c r="BP3052" s="82">
        <v>9023.14523</v>
      </c>
      <c r="BQ3052" s="82">
        <v>9034.71017</v>
      </c>
      <c r="BR3052" s="82">
        <v>9047.68503</v>
      </c>
      <c r="BS3052" s="82">
        <v>9062.38333</v>
      </c>
      <c r="BT3052" s="82">
        <v>9079.07616</v>
      </c>
      <c r="BU3052" s="82">
        <v>9097.86079</v>
      </c>
      <c r="BV3052" s="82">
        <v>9118.57174</v>
      </c>
      <c r="BW3052" s="82">
        <v>8875.38764</v>
      </c>
      <c r="BX3052" s="82">
        <v>8899.01705</v>
      </c>
      <c r="BY3052" s="82">
        <v>8923.34796</v>
      </c>
      <c r="BZ3052" s="82">
        <v>8948.77281</v>
      </c>
      <c r="CA3052" s="82">
        <v>8976.35035</v>
      </c>
      <c r="CB3052" s="82">
        <v>8475.44169</v>
      </c>
      <c r="CC3052" s="82">
        <v>8508.96761</v>
      </c>
      <c r="CD3052" s="82">
        <v>8546.99804</v>
      </c>
      <c r="CE3052" s="82">
        <v>8589.31118</v>
      </c>
      <c r="CF3052" s="82">
        <v>8513.54213</v>
      </c>
      <c r="CG3052" s="82">
        <v>8420.63562</v>
      </c>
      <c r="CH3052" s="82">
        <v>8307.0622</v>
      </c>
      <c r="CI3052" s="82">
        <v>8169.01182</v>
      </c>
      <c r="CJ3052" s="82">
        <v>8077.88099</v>
      </c>
      <c r="CK3052" s="82">
        <v>8077.96793</v>
      </c>
    </row>
    <row r="3053" ht="14.25" customHeight="1">
      <c r="E3053" s="2"/>
      <c r="G3053" s="81">
        <v>17.0</v>
      </c>
      <c r="H3053" s="81">
        <v>9.0</v>
      </c>
      <c r="I3053" s="81">
        <v>150.0</v>
      </c>
      <c r="J3053" s="80">
        <v>8978.47159</v>
      </c>
      <c r="K3053" s="80">
        <v>8980.4909</v>
      </c>
      <c r="L3053" s="80">
        <v>8983.19893</v>
      </c>
      <c r="M3053" s="80">
        <v>8986.75813</v>
      </c>
      <c r="N3053" s="80">
        <v>8990.80581</v>
      </c>
      <c r="O3053" s="80">
        <v>8995.55181</v>
      </c>
      <c r="P3053" s="80">
        <v>9000.96402</v>
      </c>
      <c r="Q3053" s="80">
        <v>9007.20367</v>
      </c>
      <c r="R3053" s="80">
        <v>9013.86158</v>
      </c>
      <c r="S3053" s="80">
        <v>9023.10362</v>
      </c>
      <c r="T3053" s="80">
        <v>9031.78693</v>
      </c>
      <c r="U3053" s="80">
        <v>9039.66319</v>
      </c>
      <c r="V3053" s="80">
        <v>9048.06556</v>
      </c>
      <c r="W3053" s="80">
        <v>9055.49304</v>
      </c>
      <c r="X3053" s="80">
        <v>9062.28488</v>
      </c>
      <c r="Y3053" s="80">
        <v>9071.23026</v>
      </c>
      <c r="Z3053" s="80">
        <v>9081.69775</v>
      </c>
      <c r="AA3053" s="80">
        <v>9093.13921</v>
      </c>
      <c r="AB3053" s="80">
        <v>9106.00196</v>
      </c>
      <c r="AC3053" s="80">
        <v>9120.54293</v>
      </c>
      <c r="AD3053" s="80">
        <v>9137.07096</v>
      </c>
      <c r="AE3053" s="80">
        <v>9155.67265</v>
      </c>
      <c r="AF3053" s="80">
        <v>9176.18162</v>
      </c>
      <c r="AG3053" s="80">
        <v>8930.81866</v>
      </c>
      <c r="AH3053" s="80">
        <v>8954.13315</v>
      </c>
      <c r="AI3053" s="80">
        <v>8978.12389</v>
      </c>
      <c r="AJ3053" s="80">
        <v>9003.20865</v>
      </c>
      <c r="AK3053" s="80">
        <v>9030.45651</v>
      </c>
      <c r="AL3053" s="80">
        <v>8525.33204</v>
      </c>
      <c r="AM3053" s="80">
        <v>8558.52851</v>
      </c>
      <c r="AN3053" s="80">
        <v>8596.20202</v>
      </c>
      <c r="AO3053" s="80">
        <v>8638.05193</v>
      </c>
      <c r="AP3053" s="80">
        <v>8560.90545</v>
      </c>
      <c r="AQ3053" s="80">
        <v>8466.38881</v>
      </c>
      <c r="AR3053" s="80">
        <v>8350.91807</v>
      </c>
      <c r="AS3053" s="80">
        <v>8210.72825</v>
      </c>
      <c r="AT3053" s="80">
        <v>8132.38704</v>
      </c>
      <c r="AU3053" s="80">
        <v>8132.47269</v>
      </c>
      <c r="AW3053" s="81">
        <v>17.0</v>
      </c>
      <c r="AX3053" s="81">
        <v>9.0</v>
      </c>
      <c r="AY3053" s="81">
        <v>150.0</v>
      </c>
      <c r="AZ3053" s="82">
        <v>8978.47159</v>
      </c>
      <c r="BA3053" s="82">
        <v>8980.4909</v>
      </c>
      <c r="BB3053" s="82">
        <v>8983.19893</v>
      </c>
      <c r="BC3053" s="82">
        <v>8986.75813</v>
      </c>
      <c r="BD3053" s="82">
        <v>8990.80581</v>
      </c>
      <c r="BE3053" s="82">
        <v>8995.55181</v>
      </c>
      <c r="BF3053" s="82">
        <v>9000.96402</v>
      </c>
      <c r="BG3053" s="82">
        <v>9007.20367</v>
      </c>
      <c r="BH3053" s="82">
        <v>9013.86158</v>
      </c>
      <c r="BI3053" s="82">
        <v>9023.10362</v>
      </c>
      <c r="BJ3053" s="82">
        <v>9031.78693</v>
      </c>
      <c r="BK3053" s="82">
        <v>9039.66319</v>
      </c>
      <c r="BL3053" s="82">
        <v>9048.06556</v>
      </c>
      <c r="BM3053" s="82">
        <v>9055.49304</v>
      </c>
      <c r="BN3053" s="82">
        <v>9062.28488</v>
      </c>
      <c r="BO3053" s="82">
        <v>9071.23026</v>
      </c>
      <c r="BP3053" s="82">
        <v>9081.69775</v>
      </c>
      <c r="BQ3053" s="82">
        <v>9093.13921</v>
      </c>
      <c r="BR3053" s="82">
        <v>9106.00196</v>
      </c>
      <c r="BS3053" s="82">
        <v>9120.54293</v>
      </c>
      <c r="BT3053" s="82">
        <v>9137.07096</v>
      </c>
      <c r="BU3053" s="82">
        <v>9155.67265</v>
      </c>
      <c r="BV3053" s="82">
        <v>9176.18162</v>
      </c>
      <c r="BW3053" s="82">
        <v>8930.81866</v>
      </c>
      <c r="BX3053" s="82">
        <v>8954.13315</v>
      </c>
      <c r="BY3053" s="82">
        <v>8978.12389</v>
      </c>
      <c r="BZ3053" s="82">
        <v>9003.20865</v>
      </c>
      <c r="CA3053" s="82">
        <v>9030.45651</v>
      </c>
      <c r="CB3053" s="82">
        <v>8525.33204</v>
      </c>
      <c r="CC3053" s="82">
        <v>8558.52851</v>
      </c>
      <c r="CD3053" s="82">
        <v>8596.20202</v>
      </c>
      <c r="CE3053" s="82">
        <v>8638.05193</v>
      </c>
      <c r="CF3053" s="82">
        <v>8560.90545</v>
      </c>
      <c r="CG3053" s="82">
        <v>8466.38881</v>
      </c>
      <c r="CH3053" s="82">
        <v>8350.91807</v>
      </c>
      <c r="CI3053" s="82">
        <v>8210.72825</v>
      </c>
      <c r="CJ3053" s="82">
        <v>8132.38704</v>
      </c>
      <c r="CK3053" s="82">
        <v>8132.47269</v>
      </c>
    </row>
    <row r="3054" ht="14.25" customHeight="1">
      <c r="E3054" s="2"/>
      <c r="G3054" s="81">
        <v>17.0</v>
      </c>
      <c r="H3054" s="81">
        <v>9.0</v>
      </c>
      <c r="I3054" s="81">
        <v>151.0</v>
      </c>
      <c r="J3054" s="80">
        <v>9038.69227</v>
      </c>
      <c r="K3054" s="80">
        <v>9040.7025</v>
      </c>
      <c r="L3054" s="80">
        <v>9043.40649</v>
      </c>
      <c r="M3054" s="80">
        <v>9046.96788</v>
      </c>
      <c r="N3054" s="80">
        <v>9050.94981</v>
      </c>
      <c r="O3054" s="80">
        <v>9055.67104</v>
      </c>
      <c r="P3054" s="80">
        <v>9061.0277</v>
      </c>
      <c r="Q3054" s="80">
        <v>9067.20608</v>
      </c>
      <c r="R3054" s="80">
        <v>9073.80602</v>
      </c>
      <c r="S3054" s="80">
        <v>9082.96155</v>
      </c>
      <c r="T3054" s="80">
        <v>9091.56662</v>
      </c>
      <c r="U3054" s="80">
        <v>9099.31164</v>
      </c>
      <c r="V3054" s="80">
        <v>9107.63479</v>
      </c>
      <c r="W3054" s="80">
        <v>9114.69163</v>
      </c>
      <c r="X3054" s="80">
        <v>9121.47757</v>
      </c>
      <c r="Y3054" s="80">
        <v>9130.43299</v>
      </c>
      <c r="Z3054" s="80">
        <v>9140.7564</v>
      </c>
      <c r="AA3054" s="80">
        <v>9152.07368</v>
      </c>
      <c r="AB3054" s="80">
        <v>9164.82372</v>
      </c>
      <c r="AC3054" s="80">
        <v>9179.20646</v>
      </c>
      <c r="AD3054" s="80">
        <v>9195.5688</v>
      </c>
      <c r="AE3054" s="80">
        <v>9213.98657</v>
      </c>
      <c r="AF3054" s="80">
        <v>9234.2925</v>
      </c>
      <c r="AG3054" s="80">
        <v>8986.73295</v>
      </c>
      <c r="AH3054" s="80">
        <v>9009.73081</v>
      </c>
      <c r="AI3054" s="80">
        <v>9033.37956</v>
      </c>
      <c r="AJ3054" s="80">
        <v>9058.12246</v>
      </c>
      <c r="AK3054" s="80">
        <v>9085.03902</v>
      </c>
      <c r="AL3054" s="80">
        <v>8575.66426</v>
      </c>
      <c r="AM3054" s="80">
        <v>8608.52987</v>
      </c>
      <c r="AN3054" s="80">
        <v>8645.84501</v>
      </c>
      <c r="AO3054" s="80">
        <v>8687.22977</v>
      </c>
      <c r="AP3054" s="80">
        <v>8608.69643</v>
      </c>
      <c r="AQ3054" s="80">
        <v>8512.55869</v>
      </c>
      <c r="AR3054" s="80">
        <v>8395.17782</v>
      </c>
      <c r="AS3054" s="80">
        <v>8252.83411</v>
      </c>
      <c r="AT3054" s="80">
        <v>8187.36085</v>
      </c>
      <c r="AU3054" s="80">
        <v>8187.44521</v>
      </c>
      <c r="AW3054" s="81">
        <v>17.0</v>
      </c>
      <c r="AX3054" s="81">
        <v>9.0</v>
      </c>
      <c r="AY3054" s="81">
        <v>151.0</v>
      </c>
      <c r="AZ3054" s="82">
        <v>9038.69227</v>
      </c>
      <c r="BA3054" s="82">
        <v>9040.7025</v>
      </c>
      <c r="BB3054" s="82">
        <v>9043.40649</v>
      </c>
      <c r="BC3054" s="82">
        <v>9046.96788</v>
      </c>
      <c r="BD3054" s="82">
        <v>9050.94981</v>
      </c>
      <c r="BE3054" s="82">
        <v>9055.67104</v>
      </c>
      <c r="BF3054" s="82">
        <v>9061.0277</v>
      </c>
      <c r="BG3054" s="82">
        <v>9067.20608</v>
      </c>
      <c r="BH3054" s="82">
        <v>9073.80602</v>
      </c>
      <c r="BI3054" s="82">
        <v>9082.96155</v>
      </c>
      <c r="BJ3054" s="82">
        <v>9091.56662</v>
      </c>
      <c r="BK3054" s="82">
        <v>9099.31164</v>
      </c>
      <c r="BL3054" s="82">
        <v>9107.63479</v>
      </c>
      <c r="BM3054" s="82">
        <v>9114.69163</v>
      </c>
      <c r="BN3054" s="82">
        <v>9121.47757</v>
      </c>
      <c r="BO3054" s="82">
        <v>9130.43299</v>
      </c>
      <c r="BP3054" s="82">
        <v>9140.7564</v>
      </c>
      <c r="BQ3054" s="82">
        <v>9152.07368</v>
      </c>
      <c r="BR3054" s="82">
        <v>9164.82372</v>
      </c>
      <c r="BS3054" s="82">
        <v>9179.20646</v>
      </c>
      <c r="BT3054" s="82">
        <v>9195.5688</v>
      </c>
      <c r="BU3054" s="82">
        <v>9213.98657</v>
      </c>
      <c r="BV3054" s="82">
        <v>9234.2925</v>
      </c>
      <c r="BW3054" s="82">
        <v>8986.73295</v>
      </c>
      <c r="BX3054" s="82">
        <v>9009.73081</v>
      </c>
      <c r="BY3054" s="82">
        <v>9033.37956</v>
      </c>
      <c r="BZ3054" s="82">
        <v>9058.12246</v>
      </c>
      <c r="CA3054" s="82">
        <v>9085.03902</v>
      </c>
      <c r="CB3054" s="82">
        <v>8575.66426</v>
      </c>
      <c r="CC3054" s="82">
        <v>8608.52987</v>
      </c>
      <c r="CD3054" s="82">
        <v>8645.84501</v>
      </c>
      <c r="CE3054" s="82">
        <v>8687.22977</v>
      </c>
      <c r="CF3054" s="82">
        <v>8608.69643</v>
      </c>
      <c r="CG3054" s="82">
        <v>8512.55869</v>
      </c>
      <c r="CH3054" s="82">
        <v>8395.17782</v>
      </c>
      <c r="CI3054" s="82">
        <v>8252.83411</v>
      </c>
      <c r="CJ3054" s="82">
        <v>8187.36085</v>
      </c>
      <c r="CK3054" s="82">
        <v>8187.44521</v>
      </c>
    </row>
    <row r="3055" ht="14.25" customHeight="1">
      <c r="E3055" s="2"/>
      <c r="G3055" s="81">
        <v>17.0</v>
      </c>
      <c r="H3055" s="81">
        <v>9.0</v>
      </c>
      <c r="I3055" s="81">
        <v>152.0</v>
      </c>
      <c r="J3055" s="80">
        <v>9099.43082</v>
      </c>
      <c r="K3055" s="80">
        <v>9101.43192</v>
      </c>
      <c r="L3055" s="80">
        <v>9104.13187</v>
      </c>
      <c r="M3055" s="80">
        <v>9107.69551</v>
      </c>
      <c r="N3055" s="80">
        <v>9111.61124</v>
      </c>
      <c r="O3055" s="80">
        <v>9116.30759</v>
      </c>
      <c r="P3055" s="80">
        <v>9121.60835</v>
      </c>
      <c r="Q3055" s="80">
        <v>9127.7251</v>
      </c>
      <c r="R3055" s="80">
        <v>9134.26671</v>
      </c>
      <c r="S3055" s="80">
        <v>9143.33523</v>
      </c>
      <c r="T3055" s="80">
        <v>9151.8616</v>
      </c>
      <c r="U3055" s="80">
        <v>9159.47453</v>
      </c>
      <c r="V3055" s="80">
        <v>9167.71801</v>
      </c>
      <c r="W3055" s="80">
        <v>9174.40171</v>
      </c>
      <c r="X3055" s="80">
        <v>9181.18179</v>
      </c>
      <c r="Y3055" s="80">
        <v>9190.14743</v>
      </c>
      <c r="Z3055" s="80">
        <v>9200.32589</v>
      </c>
      <c r="AA3055" s="80">
        <v>9211.51828</v>
      </c>
      <c r="AB3055" s="80">
        <v>9224.15499</v>
      </c>
      <c r="AC3055" s="80">
        <v>9238.37862</v>
      </c>
      <c r="AD3055" s="80">
        <v>9254.57435</v>
      </c>
      <c r="AE3055" s="80">
        <v>9272.80721</v>
      </c>
      <c r="AF3055" s="80">
        <v>9292.90903</v>
      </c>
      <c r="AG3055" s="80">
        <v>9043.13501</v>
      </c>
      <c r="AH3055" s="80">
        <v>9065.8145</v>
      </c>
      <c r="AI3055" s="80">
        <v>9089.11941</v>
      </c>
      <c r="AJ3055" s="80">
        <v>9113.51868</v>
      </c>
      <c r="AK3055" s="80">
        <v>9140.10229</v>
      </c>
      <c r="AL3055" s="80">
        <v>8626.44243</v>
      </c>
      <c r="AM3055" s="80">
        <v>8658.97574</v>
      </c>
      <c r="AN3055" s="80">
        <v>8695.93105</v>
      </c>
      <c r="AO3055" s="80">
        <v>8736.84873</v>
      </c>
      <c r="AP3055" s="80">
        <v>8656.91901</v>
      </c>
      <c r="AQ3055" s="80">
        <v>8559.1491</v>
      </c>
      <c r="AR3055" s="80">
        <v>8439.84514</v>
      </c>
      <c r="AS3055" s="80">
        <v>8295.33294</v>
      </c>
      <c r="AT3055" s="80">
        <v>8242.80678</v>
      </c>
      <c r="AU3055" s="80">
        <v>8242.88983</v>
      </c>
      <c r="AW3055" s="81">
        <v>17.0</v>
      </c>
      <c r="AX3055" s="81">
        <v>9.0</v>
      </c>
      <c r="AY3055" s="81">
        <v>152.0</v>
      </c>
      <c r="AZ3055" s="82">
        <v>9099.43082</v>
      </c>
      <c r="BA3055" s="82">
        <v>9101.43192</v>
      </c>
      <c r="BB3055" s="82">
        <v>9104.13187</v>
      </c>
      <c r="BC3055" s="82">
        <v>9107.69551</v>
      </c>
      <c r="BD3055" s="82">
        <v>9111.61124</v>
      </c>
      <c r="BE3055" s="82">
        <v>9116.30759</v>
      </c>
      <c r="BF3055" s="82">
        <v>9121.60835</v>
      </c>
      <c r="BG3055" s="82">
        <v>9127.7251</v>
      </c>
      <c r="BH3055" s="82">
        <v>9134.26671</v>
      </c>
      <c r="BI3055" s="82">
        <v>9143.33523</v>
      </c>
      <c r="BJ3055" s="82">
        <v>9151.8616</v>
      </c>
      <c r="BK3055" s="82">
        <v>9159.47453</v>
      </c>
      <c r="BL3055" s="82">
        <v>9167.71801</v>
      </c>
      <c r="BM3055" s="82">
        <v>9174.40171</v>
      </c>
      <c r="BN3055" s="82">
        <v>9181.18179</v>
      </c>
      <c r="BO3055" s="82">
        <v>9190.14743</v>
      </c>
      <c r="BP3055" s="82">
        <v>9200.32589</v>
      </c>
      <c r="BQ3055" s="82">
        <v>9211.51828</v>
      </c>
      <c r="BR3055" s="82">
        <v>9224.15499</v>
      </c>
      <c r="BS3055" s="82">
        <v>9238.37862</v>
      </c>
      <c r="BT3055" s="82">
        <v>9254.57435</v>
      </c>
      <c r="BU3055" s="82">
        <v>9272.80721</v>
      </c>
      <c r="BV3055" s="82">
        <v>9292.90903</v>
      </c>
      <c r="BW3055" s="82">
        <v>9043.13501</v>
      </c>
      <c r="BX3055" s="82">
        <v>9065.8145</v>
      </c>
      <c r="BY3055" s="82">
        <v>9089.11941</v>
      </c>
      <c r="BZ3055" s="82">
        <v>9113.51868</v>
      </c>
      <c r="CA3055" s="82">
        <v>9140.10229</v>
      </c>
      <c r="CB3055" s="82">
        <v>8626.44243</v>
      </c>
      <c r="CC3055" s="82">
        <v>8658.97574</v>
      </c>
      <c r="CD3055" s="82">
        <v>8695.93105</v>
      </c>
      <c r="CE3055" s="82">
        <v>8736.84873</v>
      </c>
      <c r="CF3055" s="82">
        <v>8656.91901</v>
      </c>
      <c r="CG3055" s="82">
        <v>8559.1491</v>
      </c>
      <c r="CH3055" s="82">
        <v>8439.84514</v>
      </c>
      <c r="CI3055" s="82">
        <v>8295.33294</v>
      </c>
      <c r="CJ3055" s="82">
        <v>8242.80678</v>
      </c>
      <c r="CK3055" s="82">
        <v>8242.88983</v>
      </c>
    </row>
    <row r="3056" ht="14.25" customHeight="1">
      <c r="E3056" s="2"/>
      <c r="G3056" s="81">
        <v>17.0</v>
      </c>
      <c r="H3056" s="81">
        <v>9.0</v>
      </c>
      <c r="I3056" s="81">
        <v>153.0</v>
      </c>
      <c r="J3056" s="80">
        <v>9160.69207</v>
      </c>
      <c r="K3056" s="80">
        <v>9162.68399</v>
      </c>
      <c r="L3056" s="80">
        <v>9165.37989</v>
      </c>
      <c r="M3056" s="80">
        <v>9168.94584</v>
      </c>
      <c r="N3056" s="80">
        <v>9172.79494</v>
      </c>
      <c r="O3056" s="80">
        <v>9177.46628</v>
      </c>
      <c r="P3056" s="80">
        <v>9182.71079</v>
      </c>
      <c r="Q3056" s="80">
        <v>9188.76553</v>
      </c>
      <c r="R3056" s="80">
        <v>9195.24848</v>
      </c>
      <c r="S3056" s="80">
        <v>9204.22946</v>
      </c>
      <c r="T3056" s="80">
        <v>9212.67668</v>
      </c>
      <c r="U3056" s="80">
        <v>9220.15667</v>
      </c>
      <c r="V3056" s="80">
        <v>9228.32001</v>
      </c>
      <c r="W3056" s="80">
        <v>9234.62806</v>
      </c>
      <c r="X3056" s="80">
        <v>9241.40232</v>
      </c>
      <c r="Y3056" s="80">
        <v>9250.37835</v>
      </c>
      <c r="Z3056" s="80">
        <v>9260.41097</v>
      </c>
      <c r="AA3056" s="80">
        <v>9271.47775</v>
      </c>
      <c r="AB3056" s="80">
        <v>9284.00051</v>
      </c>
      <c r="AC3056" s="80">
        <v>9298.06413</v>
      </c>
      <c r="AD3056" s="80">
        <v>9314.09234</v>
      </c>
      <c r="AE3056" s="80">
        <v>9332.13929</v>
      </c>
      <c r="AF3056" s="80">
        <v>9352.03591</v>
      </c>
      <c r="AG3056" s="80">
        <v>9100.02937</v>
      </c>
      <c r="AH3056" s="80">
        <v>9122.38874</v>
      </c>
      <c r="AI3056" s="80">
        <v>9145.34794</v>
      </c>
      <c r="AJ3056" s="80">
        <v>9169.40176</v>
      </c>
      <c r="AK3056" s="80">
        <v>9195.65076</v>
      </c>
      <c r="AL3056" s="80">
        <v>8677.6707</v>
      </c>
      <c r="AM3056" s="80">
        <v>8709.87025</v>
      </c>
      <c r="AN3056" s="80">
        <v>8746.46425</v>
      </c>
      <c r="AO3056" s="80">
        <v>8786.91288</v>
      </c>
      <c r="AP3056" s="80">
        <v>8705.57716</v>
      </c>
      <c r="AQ3056" s="80">
        <v>8606.16389</v>
      </c>
      <c r="AR3056" s="80">
        <v>8484.92377</v>
      </c>
      <c r="AS3056" s="80">
        <v>8338.22833</v>
      </c>
      <c r="AT3056" s="80">
        <v>8298.72923</v>
      </c>
      <c r="AU3056" s="80">
        <v>8298.81097</v>
      </c>
      <c r="AW3056" s="81">
        <v>17.0</v>
      </c>
      <c r="AX3056" s="81">
        <v>9.0</v>
      </c>
      <c r="AY3056" s="81">
        <v>153.0</v>
      </c>
      <c r="AZ3056" s="82">
        <v>9160.69207</v>
      </c>
      <c r="BA3056" s="82">
        <v>9162.68399</v>
      </c>
      <c r="BB3056" s="82">
        <v>9165.37989</v>
      </c>
      <c r="BC3056" s="82">
        <v>9168.94584</v>
      </c>
      <c r="BD3056" s="82">
        <v>9172.79494</v>
      </c>
      <c r="BE3056" s="82">
        <v>9177.46628</v>
      </c>
      <c r="BF3056" s="82">
        <v>9182.71079</v>
      </c>
      <c r="BG3056" s="82">
        <v>9188.76553</v>
      </c>
      <c r="BH3056" s="82">
        <v>9195.24848</v>
      </c>
      <c r="BI3056" s="82">
        <v>9204.22946</v>
      </c>
      <c r="BJ3056" s="82">
        <v>9212.67668</v>
      </c>
      <c r="BK3056" s="82">
        <v>9220.15667</v>
      </c>
      <c r="BL3056" s="82">
        <v>9228.32001</v>
      </c>
      <c r="BM3056" s="82">
        <v>9234.62806</v>
      </c>
      <c r="BN3056" s="82">
        <v>9241.40232</v>
      </c>
      <c r="BO3056" s="82">
        <v>9250.37835</v>
      </c>
      <c r="BP3056" s="82">
        <v>9260.41097</v>
      </c>
      <c r="BQ3056" s="82">
        <v>9271.47775</v>
      </c>
      <c r="BR3056" s="82">
        <v>9284.00051</v>
      </c>
      <c r="BS3056" s="82">
        <v>9298.06413</v>
      </c>
      <c r="BT3056" s="82">
        <v>9314.09234</v>
      </c>
      <c r="BU3056" s="82">
        <v>9332.13929</v>
      </c>
      <c r="BV3056" s="82">
        <v>9352.03591</v>
      </c>
      <c r="BW3056" s="82">
        <v>9100.02937</v>
      </c>
      <c r="BX3056" s="82">
        <v>9122.38874</v>
      </c>
      <c r="BY3056" s="82">
        <v>9145.34794</v>
      </c>
      <c r="BZ3056" s="82">
        <v>9169.40176</v>
      </c>
      <c r="CA3056" s="82">
        <v>9195.65076</v>
      </c>
      <c r="CB3056" s="82">
        <v>8677.6707</v>
      </c>
      <c r="CC3056" s="82">
        <v>8709.87025</v>
      </c>
      <c r="CD3056" s="82">
        <v>8746.46425</v>
      </c>
      <c r="CE3056" s="82">
        <v>8786.91288</v>
      </c>
      <c r="CF3056" s="82">
        <v>8705.57716</v>
      </c>
      <c r="CG3056" s="82">
        <v>8606.16389</v>
      </c>
      <c r="CH3056" s="82">
        <v>8484.92377</v>
      </c>
      <c r="CI3056" s="82">
        <v>8338.22833</v>
      </c>
      <c r="CJ3056" s="82">
        <v>8298.72923</v>
      </c>
      <c r="CK3056" s="82">
        <v>8298.81097</v>
      </c>
    </row>
    <row r="3057" ht="14.25" customHeight="1">
      <c r="E3057" s="2"/>
      <c r="G3057" s="81">
        <v>17.0</v>
      </c>
      <c r="H3057" s="81">
        <v>9.0</v>
      </c>
      <c r="I3057" s="81">
        <v>154.0</v>
      </c>
      <c r="J3057" s="80">
        <v>9222.48089</v>
      </c>
      <c r="K3057" s="80">
        <v>9224.46359</v>
      </c>
      <c r="L3057" s="80">
        <v>9227.15545</v>
      </c>
      <c r="M3057" s="80">
        <v>9230.72375</v>
      </c>
      <c r="N3057" s="80">
        <v>9234.50579</v>
      </c>
      <c r="O3057" s="80">
        <v>9239.15198</v>
      </c>
      <c r="P3057" s="80">
        <v>9244.33989</v>
      </c>
      <c r="Q3057" s="80">
        <v>9250.33225</v>
      </c>
      <c r="R3057" s="80">
        <v>9256.75619</v>
      </c>
      <c r="S3057" s="80">
        <v>9265.6491</v>
      </c>
      <c r="T3057" s="80">
        <v>9274.01669</v>
      </c>
      <c r="U3057" s="80">
        <v>9281.3629</v>
      </c>
      <c r="V3057" s="80">
        <v>9289.44563</v>
      </c>
      <c r="W3057" s="80">
        <v>9295.37549</v>
      </c>
      <c r="X3057" s="80">
        <v>9302.14396</v>
      </c>
      <c r="Y3057" s="80">
        <v>9311.13055</v>
      </c>
      <c r="Z3057" s="80">
        <v>9321.01646</v>
      </c>
      <c r="AA3057" s="80">
        <v>9331.95689</v>
      </c>
      <c r="AB3057" s="80">
        <v>9344.36509</v>
      </c>
      <c r="AC3057" s="80">
        <v>9358.26778</v>
      </c>
      <c r="AD3057" s="80">
        <v>9374.12754</v>
      </c>
      <c r="AE3057" s="80">
        <v>9391.98756</v>
      </c>
      <c r="AF3057" s="80">
        <v>9411.67789</v>
      </c>
      <c r="AG3057" s="80">
        <v>9157.42061</v>
      </c>
      <c r="AH3057" s="80">
        <v>9179.4581</v>
      </c>
      <c r="AI3057" s="80">
        <v>9202.0697</v>
      </c>
      <c r="AJ3057" s="80">
        <v>9225.77624</v>
      </c>
      <c r="AK3057" s="80">
        <v>9251.68896</v>
      </c>
      <c r="AL3057" s="80">
        <v>8729.35323</v>
      </c>
      <c r="AM3057" s="80">
        <v>8761.21755</v>
      </c>
      <c r="AN3057" s="80">
        <v>8797.44873</v>
      </c>
      <c r="AO3057" s="80">
        <v>8837.42633</v>
      </c>
      <c r="AP3057" s="80">
        <v>8754.6749</v>
      </c>
      <c r="AQ3057" s="80">
        <v>8653.60699</v>
      </c>
      <c r="AR3057" s="80">
        <v>8530.41748</v>
      </c>
      <c r="AS3057" s="80">
        <v>8381.5239</v>
      </c>
      <c r="AT3057" s="80">
        <v>8355.13265</v>
      </c>
      <c r="AU3057" s="80">
        <v>8355.21306</v>
      </c>
      <c r="AW3057" s="81">
        <v>17.0</v>
      </c>
      <c r="AX3057" s="81">
        <v>9.0</v>
      </c>
      <c r="AY3057" s="81">
        <v>154.0</v>
      </c>
      <c r="AZ3057" s="82">
        <v>9222.48089</v>
      </c>
      <c r="BA3057" s="82">
        <v>9224.46359</v>
      </c>
      <c r="BB3057" s="82">
        <v>9227.15545</v>
      </c>
      <c r="BC3057" s="82">
        <v>9230.72375</v>
      </c>
      <c r="BD3057" s="82">
        <v>9234.50579</v>
      </c>
      <c r="BE3057" s="82">
        <v>9239.15198</v>
      </c>
      <c r="BF3057" s="82">
        <v>9244.33989</v>
      </c>
      <c r="BG3057" s="82">
        <v>9250.33225</v>
      </c>
      <c r="BH3057" s="82">
        <v>9256.75619</v>
      </c>
      <c r="BI3057" s="82">
        <v>9265.6491</v>
      </c>
      <c r="BJ3057" s="82">
        <v>9274.01669</v>
      </c>
      <c r="BK3057" s="82">
        <v>9281.3629</v>
      </c>
      <c r="BL3057" s="82">
        <v>9289.44563</v>
      </c>
      <c r="BM3057" s="82">
        <v>9295.37549</v>
      </c>
      <c r="BN3057" s="82">
        <v>9302.14396</v>
      </c>
      <c r="BO3057" s="82">
        <v>9311.13055</v>
      </c>
      <c r="BP3057" s="82">
        <v>9321.01646</v>
      </c>
      <c r="BQ3057" s="82">
        <v>9331.95689</v>
      </c>
      <c r="BR3057" s="82">
        <v>9344.36509</v>
      </c>
      <c r="BS3057" s="82">
        <v>9358.26778</v>
      </c>
      <c r="BT3057" s="82">
        <v>9374.12754</v>
      </c>
      <c r="BU3057" s="82">
        <v>9391.98756</v>
      </c>
      <c r="BV3057" s="82">
        <v>9411.67789</v>
      </c>
      <c r="BW3057" s="82">
        <v>9157.42061</v>
      </c>
      <c r="BX3057" s="82">
        <v>9179.4581</v>
      </c>
      <c r="BY3057" s="82">
        <v>9202.0697</v>
      </c>
      <c r="BZ3057" s="82">
        <v>9225.77624</v>
      </c>
      <c r="CA3057" s="82">
        <v>9251.68896</v>
      </c>
      <c r="CB3057" s="82">
        <v>8729.35323</v>
      </c>
      <c r="CC3057" s="82">
        <v>8761.21755</v>
      </c>
      <c r="CD3057" s="82">
        <v>8797.44873</v>
      </c>
      <c r="CE3057" s="82">
        <v>8837.42633</v>
      </c>
      <c r="CF3057" s="82">
        <v>8754.6749</v>
      </c>
      <c r="CG3057" s="82">
        <v>8653.60699</v>
      </c>
      <c r="CH3057" s="82">
        <v>8530.41748</v>
      </c>
      <c r="CI3057" s="82">
        <v>8381.5239</v>
      </c>
      <c r="CJ3057" s="82">
        <v>8355.13265</v>
      </c>
      <c r="CK3057" s="82">
        <v>8355.21306</v>
      </c>
    </row>
    <row r="3058" ht="14.25" customHeight="1">
      <c r="E3058" s="2"/>
      <c r="G3058" s="81">
        <v>17.0</v>
      </c>
      <c r="H3058" s="81">
        <v>9.0</v>
      </c>
      <c r="I3058" s="81">
        <v>155.0</v>
      </c>
      <c r="J3058" s="80">
        <v>9284.80222</v>
      </c>
      <c r="K3058" s="80">
        <v>9286.77564</v>
      </c>
      <c r="L3058" s="80">
        <v>9289.46346</v>
      </c>
      <c r="M3058" s="80">
        <v>9293.03416</v>
      </c>
      <c r="N3058" s="80">
        <v>9296.74869</v>
      </c>
      <c r="O3058" s="80">
        <v>9301.3696</v>
      </c>
      <c r="P3058" s="80">
        <v>9306.50058</v>
      </c>
      <c r="Q3058" s="80">
        <v>9312.43017</v>
      </c>
      <c r="R3058" s="80">
        <v>9318.79474</v>
      </c>
      <c r="S3058" s="80">
        <v>9327.59906</v>
      </c>
      <c r="T3058" s="80">
        <v>9335.88654</v>
      </c>
      <c r="U3058" s="80">
        <v>9343.09811</v>
      </c>
      <c r="V3058" s="80">
        <v>9351.09975</v>
      </c>
      <c r="W3058" s="80">
        <v>9356.64885</v>
      </c>
      <c r="X3058" s="80">
        <v>9363.41158</v>
      </c>
      <c r="Y3058" s="80">
        <v>9372.40891</v>
      </c>
      <c r="Z3058" s="80">
        <v>9382.14721</v>
      </c>
      <c r="AA3058" s="80">
        <v>9392.96056</v>
      </c>
      <c r="AB3058" s="80">
        <v>9405.25355</v>
      </c>
      <c r="AC3058" s="80">
        <v>9418.9944</v>
      </c>
      <c r="AD3058" s="80">
        <v>9434.68477</v>
      </c>
      <c r="AE3058" s="80">
        <v>9452.35685</v>
      </c>
      <c r="AF3058" s="80">
        <v>9471.83977</v>
      </c>
      <c r="AG3058" s="80">
        <v>9215.31335</v>
      </c>
      <c r="AH3058" s="80">
        <v>9237.02717</v>
      </c>
      <c r="AI3058" s="80">
        <v>9259.28926</v>
      </c>
      <c r="AJ3058" s="80">
        <v>9282.64669</v>
      </c>
      <c r="AK3058" s="80">
        <v>9308.22142</v>
      </c>
      <c r="AL3058" s="80">
        <v>8781.49423</v>
      </c>
      <c r="AM3058" s="80">
        <v>8813.02184</v>
      </c>
      <c r="AN3058" s="80">
        <v>8848.88869</v>
      </c>
      <c r="AO3058" s="80">
        <v>8888.39323</v>
      </c>
      <c r="AP3058" s="80">
        <v>8804.2163</v>
      </c>
      <c r="AQ3058" s="80">
        <v>8701.48232</v>
      </c>
      <c r="AR3058" s="80">
        <v>8576.33008</v>
      </c>
      <c r="AS3058" s="80">
        <v>8425.22331</v>
      </c>
      <c r="AT3058" s="80">
        <v>8412.02152</v>
      </c>
      <c r="AU3058" s="80">
        <v>8412.10061</v>
      </c>
      <c r="AW3058" s="81">
        <v>17.0</v>
      </c>
      <c r="AX3058" s="81">
        <v>9.0</v>
      </c>
      <c r="AY3058" s="81">
        <v>155.0</v>
      </c>
      <c r="AZ3058" s="82">
        <v>9284.80222</v>
      </c>
      <c r="BA3058" s="82">
        <v>9286.77564</v>
      </c>
      <c r="BB3058" s="82">
        <v>9289.46346</v>
      </c>
      <c r="BC3058" s="82">
        <v>9293.03416</v>
      </c>
      <c r="BD3058" s="82">
        <v>9296.74869</v>
      </c>
      <c r="BE3058" s="82">
        <v>9301.3696</v>
      </c>
      <c r="BF3058" s="82">
        <v>9306.50058</v>
      </c>
      <c r="BG3058" s="82">
        <v>9312.43017</v>
      </c>
      <c r="BH3058" s="82">
        <v>9318.79474</v>
      </c>
      <c r="BI3058" s="82">
        <v>9327.59906</v>
      </c>
      <c r="BJ3058" s="82">
        <v>9335.88654</v>
      </c>
      <c r="BK3058" s="82">
        <v>9343.09811</v>
      </c>
      <c r="BL3058" s="82">
        <v>9351.09975</v>
      </c>
      <c r="BM3058" s="82">
        <v>9356.64885</v>
      </c>
      <c r="BN3058" s="82">
        <v>9363.41158</v>
      </c>
      <c r="BO3058" s="82">
        <v>9372.40891</v>
      </c>
      <c r="BP3058" s="82">
        <v>9382.14721</v>
      </c>
      <c r="BQ3058" s="82">
        <v>9392.96056</v>
      </c>
      <c r="BR3058" s="82">
        <v>9405.25355</v>
      </c>
      <c r="BS3058" s="82">
        <v>9418.9944</v>
      </c>
      <c r="BT3058" s="82">
        <v>9434.68477</v>
      </c>
      <c r="BU3058" s="82">
        <v>9452.35685</v>
      </c>
      <c r="BV3058" s="82">
        <v>9471.83977</v>
      </c>
      <c r="BW3058" s="82">
        <v>9215.31335</v>
      </c>
      <c r="BX3058" s="82">
        <v>9237.02717</v>
      </c>
      <c r="BY3058" s="82">
        <v>9259.28926</v>
      </c>
      <c r="BZ3058" s="82">
        <v>9282.64669</v>
      </c>
      <c r="CA3058" s="82">
        <v>9308.22142</v>
      </c>
      <c r="CB3058" s="82">
        <v>8781.49423</v>
      </c>
      <c r="CC3058" s="82">
        <v>8813.02184</v>
      </c>
      <c r="CD3058" s="82">
        <v>8848.88869</v>
      </c>
      <c r="CE3058" s="82">
        <v>8888.39323</v>
      </c>
      <c r="CF3058" s="82">
        <v>8804.2163</v>
      </c>
      <c r="CG3058" s="82">
        <v>8701.48232</v>
      </c>
      <c r="CH3058" s="82">
        <v>8576.33008</v>
      </c>
      <c r="CI3058" s="82">
        <v>8425.22331</v>
      </c>
      <c r="CJ3058" s="82">
        <v>8412.02152</v>
      </c>
      <c r="CK3058" s="82">
        <v>8412.10061</v>
      </c>
    </row>
    <row r="3059" ht="14.25" customHeight="1">
      <c r="E3059" s="2"/>
      <c r="G3059" s="81">
        <v>17.0</v>
      </c>
      <c r="H3059" s="81">
        <v>9.0</v>
      </c>
      <c r="I3059" s="81">
        <v>156.0</v>
      </c>
      <c r="J3059" s="80">
        <v>9347.66102</v>
      </c>
      <c r="K3059" s="80">
        <v>9349.62513</v>
      </c>
      <c r="L3059" s="80">
        <v>9352.30889</v>
      </c>
      <c r="M3059" s="80">
        <v>9355.88205</v>
      </c>
      <c r="N3059" s="80">
        <v>9359.52863</v>
      </c>
      <c r="O3059" s="80">
        <v>9364.12413</v>
      </c>
      <c r="P3059" s="80">
        <v>9369.19781</v>
      </c>
      <c r="Q3059" s="80">
        <v>9375.06425</v>
      </c>
      <c r="R3059" s="80">
        <v>9381.3691</v>
      </c>
      <c r="S3059" s="80">
        <v>9390.08429</v>
      </c>
      <c r="T3059" s="80">
        <v>9398.29119</v>
      </c>
      <c r="U3059" s="80">
        <v>9405.36724</v>
      </c>
      <c r="V3059" s="80">
        <v>9413.28732</v>
      </c>
      <c r="W3059" s="80">
        <v>9418.45306</v>
      </c>
      <c r="X3059" s="80">
        <v>9425.21008</v>
      </c>
      <c r="Y3059" s="80">
        <v>9434.21834</v>
      </c>
      <c r="Z3059" s="80">
        <v>9443.80812</v>
      </c>
      <c r="AA3059" s="80">
        <v>9454.49364</v>
      </c>
      <c r="AB3059" s="80">
        <v>9466.67079</v>
      </c>
      <c r="AC3059" s="80">
        <v>9480.24886</v>
      </c>
      <c r="AD3059" s="80">
        <v>9495.7689</v>
      </c>
      <c r="AE3059" s="80">
        <v>9513.25201</v>
      </c>
      <c r="AF3059" s="80">
        <v>9532.5264</v>
      </c>
      <c r="AG3059" s="80">
        <v>9273.71227</v>
      </c>
      <c r="AH3059" s="80">
        <v>9295.10061</v>
      </c>
      <c r="AI3059" s="80">
        <v>9317.01127</v>
      </c>
      <c r="AJ3059" s="80">
        <v>9340.01771</v>
      </c>
      <c r="AK3059" s="80">
        <v>9365.25274</v>
      </c>
      <c r="AL3059" s="80">
        <v>8834.09797</v>
      </c>
      <c r="AM3059" s="80">
        <v>8865.28735</v>
      </c>
      <c r="AN3059" s="80">
        <v>8900.78833</v>
      </c>
      <c r="AO3059" s="80">
        <v>8939.81778</v>
      </c>
      <c r="AP3059" s="80">
        <v>8854.20544</v>
      </c>
      <c r="AQ3059" s="80">
        <v>8749.79387</v>
      </c>
      <c r="AR3059" s="80">
        <v>8622.66543</v>
      </c>
      <c r="AS3059" s="80">
        <v>8469.33027</v>
      </c>
      <c r="AT3059" s="80">
        <v>8469.4004</v>
      </c>
      <c r="AU3059" s="80">
        <v>8469.47815</v>
      </c>
      <c r="AW3059" s="81">
        <v>17.0</v>
      </c>
      <c r="AX3059" s="81">
        <v>9.0</v>
      </c>
      <c r="AY3059" s="81">
        <v>156.0</v>
      </c>
      <c r="AZ3059" s="82">
        <v>9347.66102</v>
      </c>
      <c r="BA3059" s="82">
        <v>9349.62513</v>
      </c>
      <c r="BB3059" s="82">
        <v>9352.30889</v>
      </c>
      <c r="BC3059" s="82">
        <v>9355.88205</v>
      </c>
      <c r="BD3059" s="82">
        <v>9359.52863</v>
      </c>
      <c r="BE3059" s="82">
        <v>9364.12413</v>
      </c>
      <c r="BF3059" s="82">
        <v>9369.19781</v>
      </c>
      <c r="BG3059" s="82">
        <v>9375.06425</v>
      </c>
      <c r="BH3059" s="82">
        <v>9381.3691</v>
      </c>
      <c r="BI3059" s="82">
        <v>9390.08429</v>
      </c>
      <c r="BJ3059" s="82">
        <v>9398.29119</v>
      </c>
      <c r="BK3059" s="82">
        <v>9405.36724</v>
      </c>
      <c r="BL3059" s="82">
        <v>9413.28732</v>
      </c>
      <c r="BM3059" s="82">
        <v>9418.45306</v>
      </c>
      <c r="BN3059" s="82">
        <v>9425.21008</v>
      </c>
      <c r="BO3059" s="82">
        <v>9434.21834</v>
      </c>
      <c r="BP3059" s="82">
        <v>9443.80812</v>
      </c>
      <c r="BQ3059" s="82">
        <v>9454.49364</v>
      </c>
      <c r="BR3059" s="82">
        <v>9466.67079</v>
      </c>
      <c r="BS3059" s="82">
        <v>9480.24886</v>
      </c>
      <c r="BT3059" s="82">
        <v>9495.7689</v>
      </c>
      <c r="BU3059" s="82">
        <v>9513.25201</v>
      </c>
      <c r="BV3059" s="82">
        <v>9532.5264</v>
      </c>
      <c r="BW3059" s="82">
        <v>9273.71227</v>
      </c>
      <c r="BX3059" s="82">
        <v>9295.10061</v>
      </c>
      <c r="BY3059" s="82">
        <v>9317.01127</v>
      </c>
      <c r="BZ3059" s="82">
        <v>9340.01771</v>
      </c>
      <c r="CA3059" s="82">
        <v>9365.25274</v>
      </c>
      <c r="CB3059" s="82">
        <v>8834.09797</v>
      </c>
      <c r="CC3059" s="82">
        <v>8865.28735</v>
      </c>
      <c r="CD3059" s="82">
        <v>8900.78833</v>
      </c>
      <c r="CE3059" s="82">
        <v>8939.81778</v>
      </c>
      <c r="CF3059" s="82">
        <v>8854.20544</v>
      </c>
      <c r="CG3059" s="82">
        <v>8749.79387</v>
      </c>
      <c r="CH3059" s="82">
        <v>8622.66543</v>
      </c>
      <c r="CI3059" s="82">
        <v>8469.33027</v>
      </c>
      <c r="CJ3059" s="82">
        <v>8469.4004</v>
      </c>
      <c r="CK3059" s="82">
        <v>8469.47815</v>
      </c>
    </row>
    <row r="3060" ht="14.25" customHeight="1">
      <c r="E3060" s="2"/>
      <c r="G3060" s="81">
        <v>17.0</v>
      </c>
      <c r="H3060" s="81">
        <v>9.0</v>
      </c>
      <c r="I3060" s="81">
        <v>157.0</v>
      </c>
      <c r="J3060" s="80">
        <v>5784.22868</v>
      </c>
      <c r="K3060" s="80">
        <v>5786.1833</v>
      </c>
      <c r="L3060" s="80">
        <v>5788.86284</v>
      </c>
      <c r="M3060" s="80">
        <v>5792.36669</v>
      </c>
      <c r="N3060" s="80">
        <v>5795.98043</v>
      </c>
      <c r="O3060" s="80">
        <v>5800.51431</v>
      </c>
      <c r="P3060" s="80">
        <v>5805.51809</v>
      </c>
      <c r="Q3060" s="80">
        <v>5811.32063</v>
      </c>
      <c r="R3060" s="80">
        <v>5817.51736</v>
      </c>
      <c r="S3060" s="80">
        <v>5826.1543</v>
      </c>
      <c r="T3060" s="80">
        <v>5834.23208</v>
      </c>
      <c r="U3060" s="80">
        <v>5841.21899</v>
      </c>
      <c r="V3060" s="80">
        <v>5848.7714</v>
      </c>
      <c r="W3060" s="80">
        <v>5853.91928</v>
      </c>
      <c r="X3060" s="80">
        <v>5860.67027</v>
      </c>
      <c r="Y3060" s="80">
        <v>5869.52337</v>
      </c>
      <c r="Z3060" s="80">
        <v>5878.97522</v>
      </c>
      <c r="AA3060" s="80">
        <v>5889.53178</v>
      </c>
      <c r="AB3060" s="80">
        <v>5901.53306</v>
      </c>
      <c r="AC3060" s="80">
        <v>5914.92345</v>
      </c>
      <c r="AD3060" s="80">
        <v>5930.23651</v>
      </c>
      <c r="AE3060" s="80">
        <v>5947.49395</v>
      </c>
      <c r="AF3060" s="80">
        <v>5966.49973</v>
      </c>
      <c r="AG3060" s="80">
        <v>5705.31574</v>
      </c>
      <c r="AH3060" s="80">
        <v>5726.34175</v>
      </c>
      <c r="AI3060" s="80">
        <v>5747.88754</v>
      </c>
      <c r="AJ3060" s="80">
        <v>5770.52967</v>
      </c>
      <c r="AK3060" s="80">
        <v>5795.37739</v>
      </c>
      <c r="AL3060" s="80">
        <v>5259.7848</v>
      </c>
      <c r="AM3060" s="80">
        <v>5290.56631</v>
      </c>
      <c r="AN3060" s="80">
        <v>5325.55258</v>
      </c>
      <c r="AO3060" s="80">
        <v>5364.0384</v>
      </c>
      <c r="AP3060" s="80">
        <v>5276.86725</v>
      </c>
      <c r="AQ3060" s="80">
        <v>5170.62265</v>
      </c>
      <c r="AR3060" s="80">
        <v>5041.43152</v>
      </c>
      <c r="AS3060" s="80">
        <v>4900.45366</v>
      </c>
      <c r="AT3060" s="80">
        <v>4900.52257</v>
      </c>
      <c r="AU3060" s="80">
        <v>4900.59896</v>
      </c>
      <c r="AW3060" s="81">
        <v>17.0</v>
      </c>
      <c r="AX3060" s="81">
        <v>9.0</v>
      </c>
      <c r="AY3060" s="81">
        <v>157.0</v>
      </c>
      <c r="AZ3060" s="82">
        <v>5784.22868</v>
      </c>
      <c r="BA3060" s="82">
        <v>5786.1833</v>
      </c>
      <c r="BB3060" s="82">
        <v>5788.86284</v>
      </c>
      <c r="BC3060" s="82">
        <v>5792.36669</v>
      </c>
      <c r="BD3060" s="82">
        <v>5795.98043</v>
      </c>
      <c r="BE3060" s="82">
        <v>5800.51431</v>
      </c>
      <c r="BF3060" s="82">
        <v>5805.51809</v>
      </c>
      <c r="BG3060" s="82">
        <v>5811.32063</v>
      </c>
      <c r="BH3060" s="82">
        <v>5817.51736</v>
      </c>
      <c r="BI3060" s="82">
        <v>5826.1543</v>
      </c>
      <c r="BJ3060" s="82">
        <v>5834.23208</v>
      </c>
      <c r="BK3060" s="82">
        <v>5841.21899</v>
      </c>
      <c r="BL3060" s="82">
        <v>5848.7714</v>
      </c>
      <c r="BM3060" s="82">
        <v>5853.91928</v>
      </c>
      <c r="BN3060" s="82">
        <v>5860.67027</v>
      </c>
      <c r="BO3060" s="82">
        <v>5869.52337</v>
      </c>
      <c r="BP3060" s="82">
        <v>5878.97522</v>
      </c>
      <c r="BQ3060" s="82">
        <v>5889.53178</v>
      </c>
      <c r="BR3060" s="82">
        <v>5901.53306</v>
      </c>
      <c r="BS3060" s="82">
        <v>5914.92345</v>
      </c>
      <c r="BT3060" s="82">
        <v>5930.23651</v>
      </c>
      <c r="BU3060" s="82">
        <v>5947.49395</v>
      </c>
      <c r="BV3060" s="82">
        <v>5966.49973</v>
      </c>
      <c r="BW3060" s="82">
        <v>5705.31574</v>
      </c>
      <c r="BX3060" s="82">
        <v>5726.34175</v>
      </c>
      <c r="BY3060" s="82">
        <v>5747.88754</v>
      </c>
      <c r="BZ3060" s="82">
        <v>5770.52967</v>
      </c>
      <c r="CA3060" s="82">
        <v>5795.37739</v>
      </c>
      <c r="CB3060" s="82">
        <v>5259.7848</v>
      </c>
      <c r="CC3060" s="82">
        <v>5290.56631</v>
      </c>
      <c r="CD3060" s="82">
        <v>5325.55258</v>
      </c>
      <c r="CE3060" s="82">
        <v>5364.0384</v>
      </c>
      <c r="CF3060" s="82">
        <v>5276.86725</v>
      </c>
      <c r="CG3060" s="82">
        <v>5170.62265</v>
      </c>
      <c r="CH3060" s="82">
        <v>5041.43152</v>
      </c>
      <c r="CI3060" s="82">
        <v>4900.45366</v>
      </c>
      <c r="CJ3060" s="82">
        <v>4900.52257</v>
      </c>
      <c r="CK3060" s="82">
        <v>4900.59896</v>
      </c>
    </row>
    <row r="3061" ht="14.25" customHeight="1">
      <c r="E3061" s="2"/>
      <c r="G3061" s="81">
        <v>17.0</v>
      </c>
      <c r="H3061" s="81">
        <v>9.0</v>
      </c>
      <c r="I3061" s="81">
        <v>158.0</v>
      </c>
      <c r="J3061" s="80">
        <v>5821.10801</v>
      </c>
      <c r="K3061" s="80">
        <v>5823.05308</v>
      </c>
      <c r="L3061" s="80">
        <v>5825.72838</v>
      </c>
      <c r="M3061" s="80">
        <v>5829.16247</v>
      </c>
      <c r="N3061" s="80">
        <v>5832.74317</v>
      </c>
      <c r="O3061" s="80">
        <v>5837.21502</v>
      </c>
      <c r="P3061" s="80">
        <v>5842.14847</v>
      </c>
      <c r="Q3061" s="80">
        <v>5847.88672</v>
      </c>
      <c r="R3061" s="80">
        <v>5853.97464</v>
      </c>
      <c r="S3061" s="80">
        <v>5862.53286</v>
      </c>
      <c r="T3061" s="80">
        <v>5870.48068</v>
      </c>
      <c r="U3061" s="80">
        <v>5877.3779</v>
      </c>
      <c r="V3061" s="80">
        <v>5884.56018</v>
      </c>
      <c r="W3061" s="80">
        <v>5889.69014</v>
      </c>
      <c r="X3061" s="80">
        <v>5896.43512</v>
      </c>
      <c r="Y3061" s="80">
        <v>5905.1321</v>
      </c>
      <c r="Z3061" s="80">
        <v>5914.44519</v>
      </c>
      <c r="AA3061" s="80">
        <v>5924.87202</v>
      </c>
      <c r="AB3061" s="80">
        <v>5936.69638</v>
      </c>
      <c r="AC3061" s="80">
        <v>5949.898</v>
      </c>
      <c r="AD3061" s="80">
        <v>5965.00286</v>
      </c>
      <c r="AE3061" s="80">
        <v>5982.03337</v>
      </c>
      <c r="AF3061" s="80">
        <v>6000.76902</v>
      </c>
      <c r="AG3061" s="80">
        <v>5737.19625</v>
      </c>
      <c r="AH3061" s="80">
        <v>5757.85791</v>
      </c>
      <c r="AI3061" s="80">
        <v>5779.03683</v>
      </c>
      <c r="AJ3061" s="80">
        <v>5801.31271</v>
      </c>
      <c r="AK3061" s="80">
        <v>5825.77113</v>
      </c>
      <c r="AL3061" s="80">
        <v>5285.70491</v>
      </c>
      <c r="AM3061" s="80">
        <v>5316.07664</v>
      </c>
      <c r="AN3061" s="80">
        <v>5350.54582</v>
      </c>
      <c r="AO3061" s="80">
        <v>5388.48565</v>
      </c>
      <c r="AP3061" s="80">
        <v>5299.74526</v>
      </c>
      <c r="AQ3061" s="80">
        <v>5191.65544</v>
      </c>
      <c r="AR3061" s="80">
        <v>5060.38795</v>
      </c>
      <c r="AS3061" s="80">
        <v>4931.84206</v>
      </c>
      <c r="AT3061" s="80">
        <v>4931.90974</v>
      </c>
      <c r="AU3061" s="80">
        <v>4931.98476</v>
      </c>
      <c r="AW3061" s="81">
        <v>17.0</v>
      </c>
      <c r="AX3061" s="81">
        <v>9.0</v>
      </c>
      <c r="AY3061" s="81">
        <v>158.0</v>
      </c>
      <c r="AZ3061" s="82">
        <v>5821.10801</v>
      </c>
      <c r="BA3061" s="82">
        <v>5823.05308</v>
      </c>
      <c r="BB3061" s="82">
        <v>5825.72838</v>
      </c>
      <c r="BC3061" s="82">
        <v>5829.16247</v>
      </c>
      <c r="BD3061" s="82">
        <v>5832.74317</v>
      </c>
      <c r="BE3061" s="82">
        <v>5837.21502</v>
      </c>
      <c r="BF3061" s="82">
        <v>5842.14847</v>
      </c>
      <c r="BG3061" s="82">
        <v>5847.88672</v>
      </c>
      <c r="BH3061" s="82">
        <v>5853.97464</v>
      </c>
      <c r="BI3061" s="82">
        <v>5862.53286</v>
      </c>
      <c r="BJ3061" s="82">
        <v>5870.48068</v>
      </c>
      <c r="BK3061" s="82">
        <v>5877.3779</v>
      </c>
      <c r="BL3061" s="82">
        <v>5884.56018</v>
      </c>
      <c r="BM3061" s="82">
        <v>5889.69014</v>
      </c>
      <c r="BN3061" s="82">
        <v>5896.43512</v>
      </c>
      <c r="BO3061" s="82">
        <v>5905.1321</v>
      </c>
      <c r="BP3061" s="82">
        <v>5914.44519</v>
      </c>
      <c r="BQ3061" s="82">
        <v>5924.87202</v>
      </c>
      <c r="BR3061" s="82">
        <v>5936.69638</v>
      </c>
      <c r="BS3061" s="82">
        <v>5949.898</v>
      </c>
      <c r="BT3061" s="82">
        <v>5965.00286</v>
      </c>
      <c r="BU3061" s="82">
        <v>5982.03337</v>
      </c>
      <c r="BV3061" s="82">
        <v>6000.76902</v>
      </c>
      <c r="BW3061" s="82">
        <v>5737.19625</v>
      </c>
      <c r="BX3061" s="82">
        <v>5757.85791</v>
      </c>
      <c r="BY3061" s="82">
        <v>5779.03683</v>
      </c>
      <c r="BZ3061" s="82">
        <v>5801.31271</v>
      </c>
      <c r="CA3061" s="82">
        <v>5825.77113</v>
      </c>
      <c r="CB3061" s="82">
        <v>5285.70491</v>
      </c>
      <c r="CC3061" s="82">
        <v>5316.07664</v>
      </c>
      <c r="CD3061" s="82">
        <v>5350.54582</v>
      </c>
      <c r="CE3061" s="82">
        <v>5388.48565</v>
      </c>
      <c r="CF3061" s="82">
        <v>5299.74526</v>
      </c>
      <c r="CG3061" s="82">
        <v>5191.65544</v>
      </c>
      <c r="CH3061" s="82">
        <v>5060.38795</v>
      </c>
      <c r="CI3061" s="82">
        <v>4931.84206</v>
      </c>
      <c r="CJ3061" s="82">
        <v>4931.90974</v>
      </c>
      <c r="CK3061" s="82">
        <v>4931.98476</v>
      </c>
    </row>
    <row r="3062" ht="14.25" customHeight="1">
      <c r="E3062" s="2"/>
      <c r="G3062" s="81">
        <v>17.0</v>
      </c>
      <c r="H3062" s="81">
        <v>9.0</v>
      </c>
      <c r="I3062" s="81">
        <v>159.0</v>
      </c>
      <c r="J3062" s="80">
        <v>5858.30183</v>
      </c>
      <c r="K3062" s="80">
        <v>5860.23731</v>
      </c>
      <c r="L3062" s="80">
        <v>5862.90837</v>
      </c>
      <c r="M3062" s="80">
        <v>5866.27223</v>
      </c>
      <c r="N3062" s="80">
        <v>5869.81968</v>
      </c>
      <c r="O3062" s="80">
        <v>5874.22912</v>
      </c>
      <c r="P3062" s="80">
        <v>5879.09178</v>
      </c>
      <c r="Q3062" s="80">
        <v>5884.76534</v>
      </c>
      <c r="R3062" s="80">
        <v>5890.74373</v>
      </c>
      <c r="S3062" s="80">
        <v>5899.22276</v>
      </c>
      <c r="T3062" s="80">
        <v>5907.03981</v>
      </c>
      <c r="U3062" s="80">
        <v>5913.84678</v>
      </c>
      <c r="V3062" s="80">
        <v>5920.65643</v>
      </c>
      <c r="W3062" s="80">
        <v>5925.7684</v>
      </c>
      <c r="X3062" s="80">
        <v>5932.50741</v>
      </c>
      <c r="Y3062" s="80">
        <v>5941.04729</v>
      </c>
      <c r="Z3062" s="80">
        <v>5950.22077</v>
      </c>
      <c r="AA3062" s="80">
        <v>5960.51712</v>
      </c>
      <c r="AB3062" s="80">
        <v>5972.16349</v>
      </c>
      <c r="AC3062" s="80">
        <v>5985.17522</v>
      </c>
      <c r="AD3062" s="80">
        <v>6000.07069</v>
      </c>
      <c r="AE3062" s="80">
        <v>6016.87298</v>
      </c>
      <c r="AF3062" s="80">
        <v>6035.33696</v>
      </c>
      <c r="AG3062" s="80">
        <v>5769.35632</v>
      </c>
      <c r="AH3062" s="80">
        <v>5789.65156</v>
      </c>
      <c r="AI3062" s="80">
        <v>5810.4616</v>
      </c>
      <c r="AJ3062" s="80">
        <v>5832.36928</v>
      </c>
      <c r="AK3062" s="80">
        <v>5856.43639</v>
      </c>
      <c r="AL3062" s="80">
        <v>5311.86039</v>
      </c>
      <c r="AM3062" s="80">
        <v>5341.82043</v>
      </c>
      <c r="AN3062" s="80">
        <v>5375.77011</v>
      </c>
      <c r="AO3062" s="80">
        <v>5413.16154</v>
      </c>
      <c r="AP3062" s="80">
        <v>5322.84136</v>
      </c>
      <c r="AQ3062" s="80">
        <v>5212.89405</v>
      </c>
      <c r="AR3062" s="80">
        <v>5079.53638</v>
      </c>
      <c r="AS3062" s="80">
        <v>4963.49788</v>
      </c>
      <c r="AT3062" s="80">
        <v>4963.56433</v>
      </c>
      <c r="AU3062" s="80">
        <v>4963.63798</v>
      </c>
      <c r="AW3062" s="81">
        <v>17.0</v>
      </c>
      <c r="AX3062" s="81">
        <v>9.0</v>
      </c>
      <c r="AY3062" s="81">
        <v>159.0</v>
      </c>
      <c r="AZ3062" s="82">
        <v>5858.30183</v>
      </c>
      <c r="BA3062" s="82">
        <v>5860.23731</v>
      </c>
      <c r="BB3062" s="82">
        <v>5862.90837</v>
      </c>
      <c r="BC3062" s="82">
        <v>5866.27223</v>
      </c>
      <c r="BD3062" s="82">
        <v>5869.81968</v>
      </c>
      <c r="BE3062" s="82">
        <v>5874.22912</v>
      </c>
      <c r="BF3062" s="82">
        <v>5879.09178</v>
      </c>
      <c r="BG3062" s="82">
        <v>5884.76534</v>
      </c>
      <c r="BH3062" s="82">
        <v>5890.74373</v>
      </c>
      <c r="BI3062" s="82">
        <v>5899.22276</v>
      </c>
      <c r="BJ3062" s="82">
        <v>5907.03981</v>
      </c>
      <c r="BK3062" s="82">
        <v>5913.84678</v>
      </c>
      <c r="BL3062" s="82">
        <v>5920.65643</v>
      </c>
      <c r="BM3062" s="82">
        <v>5925.7684</v>
      </c>
      <c r="BN3062" s="82">
        <v>5932.50741</v>
      </c>
      <c r="BO3062" s="82">
        <v>5941.04729</v>
      </c>
      <c r="BP3062" s="82">
        <v>5950.22077</v>
      </c>
      <c r="BQ3062" s="82">
        <v>5960.51712</v>
      </c>
      <c r="BR3062" s="82">
        <v>5972.16349</v>
      </c>
      <c r="BS3062" s="82">
        <v>5985.17522</v>
      </c>
      <c r="BT3062" s="82">
        <v>6000.07069</v>
      </c>
      <c r="BU3062" s="82">
        <v>6016.87298</v>
      </c>
      <c r="BV3062" s="82">
        <v>6035.33696</v>
      </c>
      <c r="BW3062" s="82">
        <v>5769.35632</v>
      </c>
      <c r="BX3062" s="82">
        <v>5789.65156</v>
      </c>
      <c r="BY3062" s="82">
        <v>5810.4616</v>
      </c>
      <c r="BZ3062" s="82">
        <v>5832.36928</v>
      </c>
      <c r="CA3062" s="82">
        <v>5856.43639</v>
      </c>
      <c r="CB3062" s="82">
        <v>5311.86039</v>
      </c>
      <c r="CC3062" s="82">
        <v>5341.82043</v>
      </c>
      <c r="CD3062" s="82">
        <v>5375.77011</v>
      </c>
      <c r="CE3062" s="82">
        <v>5413.16154</v>
      </c>
      <c r="CF3062" s="82">
        <v>5322.84136</v>
      </c>
      <c r="CG3062" s="82">
        <v>5212.89405</v>
      </c>
      <c r="CH3062" s="82">
        <v>5079.53638</v>
      </c>
      <c r="CI3062" s="82">
        <v>4963.49788</v>
      </c>
      <c r="CJ3062" s="82">
        <v>4963.56433</v>
      </c>
      <c r="CK3062" s="82">
        <v>4963.63798</v>
      </c>
    </row>
    <row r="3063" ht="14.25" customHeight="1">
      <c r="E3063" s="2"/>
      <c r="G3063" s="81">
        <v>17.0</v>
      </c>
      <c r="H3063" s="81">
        <v>9.0</v>
      </c>
      <c r="I3063" s="81">
        <v>160.0</v>
      </c>
      <c r="J3063" s="80">
        <v>5895.81303</v>
      </c>
      <c r="K3063" s="80">
        <v>5897.73886</v>
      </c>
      <c r="L3063" s="80">
        <v>5900.40568</v>
      </c>
      <c r="M3063" s="80">
        <v>5903.69884</v>
      </c>
      <c r="N3063" s="80">
        <v>5907.21284</v>
      </c>
      <c r="O3063" s="80">
        <v>5911.55947</v>
      </c>
      <c r="P3063" s="80">
        <v>5916.35088</v>
      </c>
      <c r="Q3063" s="80">
        <v>5921.95934</v>
      </c>
      <c r="R3063" s="80">
        <v>5927.82749</v>
      </c>
      <c r="S3063" s="80">
        <v>5936.22686</v>
      </c>
      <c r="T3063" s="80">
        <v>5943.91229</v>
      </c>
      <c r="U3063" s="80">
        <v>5950.62845</v>
      </c>
      <c r="V3063" s="80">
        <v>5957.06297</v>
      </c>
      <c r="W3063" s="80">
        <v>5962.15688</v>
      </c>
      <c r="X3063" s="80">
        <v>5968.88995</v>
      </c>
      <c r="Y3063" s="80">
        <v>5977.27173</v>
      </c>
      <c r="Z3063" s="80">
        <v>5986.30475</v>
      </c>
      <c r="AA3063" s="80">
        <v>5996.46984</v>
      </c>
      <c r="AB3063" s="80">
        <v>6007.93716</v>
      </c>
      <c r="AC3063" s="80">
        <v>6020.75788</v>
      </c>
      <c r="AD3063" s="80">
        <v>6035.44274</v>
      </c>
      <c r="AE3063" s="80">
        <v>6052.01549</v>
      </c>
      <c r="AF3063" s="80">
        <v>6070.20627</v>
      </c>
      <c r="AG3063" s="80">
        <v>5801.79847</v>
      </c>
      <c r="AH3063" s="80">
        <v>5821.72524</v>
      </c>
      <c r="AI3063" s="80">
        <v>5842.16435</v>
      </c>
      <c r="AJ3063" s="80">
        <v>5863.70186</v>
      </c>
      <c r="AK3063" s="80">
        <v>5887.37563</v>
      </c>
      <c r="AL3063" s="80">
        <v>5338.25336</v>
      </c>
      <c r="AM3063" s="80">
        <v>5367.79976</v>
      </c>
      <c r="AN3063" s="80">
        <v>5401.22751</v>
      </c>
      <c r="AO3063" s="80">
        <v>5438.06813</v>
      </c>
      <c r="AP3063" s="80">
        <v>5346.15751</v>
      </c>
      <c r="AQ3063" s="80">
        <v>5234.34029</v>
      </c>
      <c r="AR3063" s="80">
        <v>5098.87851</v>
      </c>
      <c r="AS3063" s="80">
        <v>4995.42358</v>
      </c>
      <c r="AT3063" s="80">
        <v>4995.48877</v>
      </c>
      <c r="AU3063" s="80">
        <v>4995.56104</v>
      </c>
      <c r="AW3063" s="81">
        <v>17.0</v>
      </c>
      <c r="AX3063" s="81">
        <v>9.0</v>
      </c>
      <c r="AY3063" s="81">
        <v>160.0</v>
      </c>
      <c r="AZ3063" s="82">
        <v>5895.81303</v>
      </c>
      <c r="BA3063" s="82">
        <v>5897.73886</v>
      </c>
      <c r="BB3063" s="82">
        <v>5900.40568</v>
      </c>
      <c r="BC3063" s="82">
        <v>5903.69884</v>
      </c>
      <c r="BD3063" s="82">
        <v>5907.21284</v>
      </c>
      <c r="BE3063" s="82">
        <v>5911.55947</v>
      </c>
      <c r="BF3063" s="82">
        <v>5916.35088</v>
      </c>
      <c r="BG3063" s="82">
        <v>5921.95934</v>
      </c>
      <c r="BH3063" s="82">
        <v>5927.82749</v>
      </c>
      <c r="BI3063" s="82">
        <v>5936.22686</v>
      </c>
      <c r="BJ3063" s="82">
        <v>5943.91229</v>
      </c>
      <c r="BK3063" s="82">
        <v>5950.62845</v>
      </c>
      <c r="BL3063" s="82">
        <v>5957.06297</v>
      </c>
      <c r="BM3063" s="82">
        <v>5962.15688</v>
      </c>
      <c r="BN3063" s="82">
        <v>5968.88995</v>
      </c>
      <c r="BO3063" s="82">
        <v>5977.27173</v>
      </c>
      <c r="BP3063" s="82">
        <v>5986.30475</v>
      </c>
      <c r="BQ3063" s="82">
        <v>5996.46984</v>
      </c>
      <c r="BR3063" s="82">
        <v>6007.93716</v>
      </c>
      <c r="BS3063" s="82">
        <v>6020.75788</v>
      </c>
      <c r="BT3063" s="82">
        <v>6035.44274</v>
      </c>
      <c r="BU3063" s="82">
        <v>6052.01549</v>
      </c>
      <c r="BV3063" s="82">
        <v>6070.20627</v>
      </c>
      <c r="BW3063" s="82">
        <v>5801.79847</v>
      </c>
      <c r="BX3063" s="82">
        <v>5821.72524</v>
      </c>
      <c r="BY3063" s="82">
        <v>5842.16435</v>
      </c>
      <c r="BZ3063" s="82">
        <v>5863.70186</v>
      </c>
      <c r="CA3063" s="82">
        <v>5887.37563</v>
      </c>
      <c r="CB3063" s="82">
        <v>5338.25336</v>
      </c>
      <c r="CC3063" s="82">
        <v>5367.79976</v>
      </c>
      <c r="CD3063" s="82">
        <v>5401.22751</v>
      </c>
      <c r="CE3063" s="82">
        <v>5438.06813</v>
      </c>
      <c r="CF3063" s="82">
        <v>5346.15751</v>
      </c>
      <c r="CG3063" s="82">
        <v>5234.34029</v>
      </c>
      <c r="CH3063" s="82">
        <v>5098.87851</v>
      </c>
      <c r="CI3063" s="82">
        <v>4995.42358</v>
      </c>
      <c r="CJ3063" s="82">
        <v>4995.48877</v>
      </c>
      <c r="CK3063" s="82">
        <v>4995.56104</v>
      </c>
    </row>
    <row r="3064" ht="14.25" customHeight="1">
      <c r="E3064" s="2"/>
      <c r="G3064" s="81">
        <v>17.0</v>
      </c>
      <c r="H3064" s="81">
        <v>9.0</v>
      </c>
      <c r="I3064" s="81">
        <v>161.0</v>
      </c>
      <c r="J3064" s="80">
        <v>5933.64451</v>
      </c>
      <c r="K3064" s="80">
        <v>5935.56065</v>
      </c>
      <c r="L3064" s="80">
        <v>5938.22322</v>
      </c>
      <c r="M3064" s="80">
        <v>5941.4452</v>
      </c>
      <c r="N3064" s="80">
        <v>5944.92554</v>
      </c>
      <c r="O3064" s="80">
        <v>5949.20894</v>
      </c>
      <c r="P3064" s="80">
        <v>5953.92865</v>
      </c>
      <c r="Q3064" s="80">
        <v>5959.47161</v>
      </c>
      <c r="R3064" s="80">
        <v>5965.2288</v>
      </c>
      <c r="S3064" s="80">
        <v>5973.54802</v>
      </c>
      <c r="T3064" s="80">
        <v>5981.10099</v>
      </c>
      <c r="U3064" s="80">
        <v>5987.72578</v>
      </c>
      <c r="V3064" s="80">
        <v>5993.78262</v>
      </c>
      <c r="W3064" s="80">
        <v>5998.8584</v>
      </c>
      <c r="X3064" s="80">
        <v>6005.58556</v>
      </c>
      <c r="Y3064" s="80">
        <v>6013.80825</v>
      </c>
      <c r="Z3064" s="80">
        <v>6022.69995</v>
      </c>
      <c r="AA3064" s="80">
        <v>6032.73301</v>
      </c>
      <c r="AB3064" s="80">
        <v>6044.02019</v>
      </c>
      <c r="AC3064" s="80">
        <v>6056.64876</v>
      </c>
      <c r="AD3064" s="80">
        <v>6071.12178</v>
      </c>
      <c r="AE3064" s="80">
        <v>6087.46368</v>
      </c>
      <c r="AF3064" s="80">
        <v>6105.37969</v>
      </c>
      <c r="AG3064" s="80">
        <v>5834.52528</v>
      </c>
      <c r="AH3064" s="80">
        <v>5854.08147</v>
      </c>
      <c r="AI3064" s="80">
        <v>5874.14761</v>
      </c>
      <c r="AJ3064" s="80">
        <v>5895.31295</v>
      </c>
      <c r="AK3064" s="80">
        <v>5918.59131</v>
      </c>
      <c r="AL3064" s="80">
        <v>5364.88597</v>
      </c>
      <c r="AM3064" s="80">
        <v>5394.01677</v>
      </c>
      <c r="AN3064" s="80">
        <v>5426.92013</v>
      </c>
      <c r="AO3064" s="80">
        <v>5463.20747</v>
      </c>
      <c r="AP3064" s="80">
        <v>5369.69567</v>
      </c>
      <c r="AQ3064" s="80">
        <v>5255.99601</v>
      </c>
      <c r="AR3064" s="80">
        <v>5118.41602</v>
      </c>
      <c r="AS3064" s="80">
        <v>5027.62161</v>
      </c>
      <c r="AT3064" s="80">
        <v>5027.68555</v>
      </c>
      <c r="AU3064" s="80">
        <v>5027.75642</v>
      </c>
      <c r="AW3064" s="81">
        <v>17.0</v>
      </c>
      <c r="AX3064" s="81">
        <v>9.0</v>
      </c>
      <c r="AY3064" s="81">
        <v>161.0</v>
      </c>
      <c r="AZ3064" s="82">
        <v>5933.64451</v>
      </c>
      <c r="BA3064" s="82">
        <v>5935.56065</v>
      </c>
      <c r="BB3064" s="82">
        <v>5938.22322</v>
      </c>
      <c r="BC3064" s="82">
        <v>5941.4452</v>
      </c>
      <c r="BD3064" s="82">
        <v>5944.92554</v>
      </c>
      <c r="BE3064" s="82">
        <v>5949.20894</v>
      </c>
      <c r="BF3064" s="82">
        <v>5953.92865</v>
      </c>
      <c r="BG3064" s="82">
        <v>5959.47161</v>
      </c>
      <c r="BH3064" s="82">
        <v>5965.2288</v>
      </c>
      <c r="BI3064" s="82">
        <v>5973.54802</v>
      </c>
      <c r="BJ3064" s="82">
        <v>5981.10099</v>
      </c>
      <c r="BK3064" s="82">
        <v>5987.72578</v>
      </c>
      <c r="BL3064" s="82">
        <v>5993.78262</v>
      </c>
      <c r="BM3064" s="82">
        <v>5998.8584</v>
      </c>
      <c r="BN3064" s="82">
        <v>6005.58556</v>
      </c>
      <c r="BO3064" s="82">
        <v>6013.80825</v>
      </c>
      <c r="BP3064" s="82">
        <v>6022.69995</v>
      </c>
      <c r="BQ3064" s="82">
        <v>6032.73301</v>
      </c>
      <c r="BR3064" s="82">
        <v>6044.02019</v>
      </c>
      <c r="BS3064" s="82">
        <v>6056.64876</v>
      </c>
      <c r="BT3064" s="82">
        <v>6071.12178</v>
      </c>
      <c r="BU3064" s="82">
        <v>6087.46368</v>
      </c>
      <c r="BV3064" s="82">
        <v>6105.37969</v>
      </c>
      <c r="BW3064" s="82">
        <v>5834.52528</v>
      </c>
      <c r="BX3064" s="82">
        <v>5854.08147</v>
      </c>
      <c r="BY3064" s="82">
        <v>5874.14761</v>
      </c>
      <c r="BZ3064" s="82">
        <v>5895.31295</v>
      </c>
      <c r="CA3064" s="82">
        <v>5918.59131</v>
      </c>
      <c r="CB3064" s="82">
        <v>5364.88597</v>
      </c>
      <c r="CC3064" s="82">
        <v>5394.01677</v>
      </c>
      <c r="CD3064" s="82">
        <v>5426.92013</v>
      </c>
      <c r="CE3064" s="82">
        <v>5463.20747</v>
      </c>
      <c r="CF3064" s="82">
        <v>5369.69567</v>
      </c>
      <c r="CG3064" s="82">
        <v>5255.99601</v>
      </c>
      <c r="CH3064" s="82">
        <v>5118.41602</v>
      </c>
      <c r="CI3064" s="82">
        <v>5027.62161</v>
      </c>
      <c r="CJ3064" s="82">
        <v>5027.68555</v>
      </c>
      <c r="CK3064" s="82">
        <v>5027.75642</v>
      </c>
    </row>
    <row r="3065" ht="14.25" customHeight="1">
      <c r="E3065" s="2"/>
      <c r="G3065" s="81">
        <v>17.0</v>
      </c>
      <c r="H3065" s="81">
        <v>9.0</v>
      </c>
      <c r="I3065" s="81">
        <v>162.0</v>
      </c>
      <c r="J3065" s="80">
        <v>5971.7992</v>
      </c>
      <c r="K3065" s="80">
        <v>5973.70559</v>
      </c>
      <c r="L3065" s="80">
        <v>5976.3639</v>
      </c>
      <c r="M3065" s="80">
        <v>5979.51422</v>
      </c>
      <c r="N3065" s="80">
        <v>5982.9607</v>
      </c>
      <c r="O3065" s="80">
        <v>5987.18048</v>
      </c>
      <c r="P3065" s="80">
        <v>5991.82802</v>
      </c>
      <c r="Q3065" s="80">
        <v>5997.30505</v>
      </c>
      <c r="R3065" s="80">
        <v>6002.95055</v>
      </c>
      <c r="S3065" s="80">
        <v>6011.18915</v>
      </c>
      <c r="T3065" s="80">
        <v>6018.6088</v>
      </c>
      <c r="U3065" s="80">
        <v>6025.14164</v>
      </c>
      <c r="V3065" s="80">
        <v>6030.81824</v>
      </c>
      <c r="W3065" s="80">
        <v>6035.87582</v>
      </c>
      <c r="X3065" s="80">
        <v>6042.5971</v>
      </c>
      <c r="Y3065" s="80">
        <v>6050.6597</v>
      </c>
      <c r="Z3065" s="80">
        <v>6059.4092</v>
      </c>
      <c r="AA3065" s="80">
        <v>6069.30944</v>
      </c>
      <c r="AB3065" s="80">
        <v>6080.4154</v>
      </c>
      <c r="AC3065" s="80">
        <v>6092.85067</v>
      </c>
      <c r="AD3065" s="80">
        <v>6107.1106</v>
      </c>
      <c r="AE3065" s="80">
        <v>6123.22033</v>
      </c>
      <c r="AF3065" s="80">
        <v>6140.85999</v>
      </c>
      <c r="AG3065" s="80">
        <v>5867.53933</v>
      </c>
      <c r="AH3065" s="80">
        <v>5886.72284</v>
      </c>
      <c r="AI3065" s="80">
        <v>5906.41392</v>
      </c>
      <c r="AJ3065" s="80">
        <v>5927.20507</v>
      </c>
      <c r="AK3065" s="80">
        <v>5950.08595</v>
      </c>
      <c r="AL3065" s="80">
        <v>5391.76037</v>
      </c>
      <c r="AM3065" s="80">
        <v>5420.47359</v>
      </c>
      <c r="AN3065" s="80">
        <v>5452.85008</v>
      </c>
      <c r="AO3065" s="80">
        <v>5488.58165</v>
      </c>
      <c r="AP3065" s="80">
        <v>5393.45781</v>
      </c>
      <c r="AQ3065" s="80">
        <v>5277.86305</v>
      </c>
      <c r="AR3065" s="80">
        <v>5138.15063</v>
      </c>
      <c r="AS3065" s="80">
        <v>5060.09447</v>
      </c>
      <c r="AT3065" s="80">
        <v>5060.15715</v>
      </c>
      <c r="AU3065" s="80">
        <v>5060.22662</v>
      </c>
      <c r="AW3065" s="81">
        <v>17.0</v>
      </c>
      <c r="AX3065" s="81">
        <v>9.0</v>
      </c>
      <c r="AY3065" s="81">
        <v>162.0</v>
      </c>
      <c r="AZ3065" s="82">
        <v>5971.7992</v>
      </c>
      <c r="BA3065" s="82">
        <v>5973.70559</v>
      </c>
      <c r="BB3065" s="82">
        <v>5976.3639</v>
      </c>
      <c r="BC3065" s="82">
        <v>5979.51422</v>
      </c>
      <c r="BD3065" s="82">
        <v>5982.9607</v>
      </c>
      <c r="BE3065" s="82">
        <v>5987.18048</v>
      </c>
      <c r="BF3065" s="82">
        <v>5991.82802</v>
      </c>
      <c r="BG3065" s="82">
        <v>5997.30505</v>
      </c>
      <c r="BH3065" s="82">
        <v>6002.95055</v>
      </c>
      <c r="BI3065" s="82">
        <v>6011.18915</v>
      </c>
      <c r="BJ3065" s="82">
        <v>6018.6088</v>
      </c>
      <c r="BK3065" s="82">
        <v>6025.14164</v>
      </c>
      <c r="BL3065" s="82">
        <v>6030.81824</v>
      </c>
      <c r="BM3065" s="82">
        <v>6035.87582</v>
      </c>
      <c r="BN3065" s="82">
        <v>6042.5971</v>
      </c>
      <c r="BO3065" s="82">
        <v>6050.6597</v>
      </c>
      <c r="BP3065" s="82">
        <v>6059.4092</v>
      </c>
      <c r="BQ3065" s="82">
        <v>6069.30944</v>
      </c>
      <c r="BR3065" s="82">
        <v>6080.4154</v>
      </c>
      <c r="BS3065" s="82">
        <v>6092.85067</v>
      </c>
      <c r="BT3065" s="82">
        <v>6107.1106</v>
      </c>
      <c r="BU3065" s="82">
        <v>6123.22033</v>
      </c>
      <c r="BV3065" s="82">
        <v>6140.85999</v>
      </c>
      <c r="BW3065" s="82">
        <v>5867.53933</v>
      </c>
      <c r="BX3065" s="82">
        <v>5886.72284</v>
      </c>
      <c r="BY3065" s="82">
        <v>5906.41392</v>
      </c>
      <c r="BZ3065" s="82">
        <v>5927.20507</v>
      </c>
      <c r="CA3065" s="82">
        <v>5950.08595</v>
      </c>
      <c r="CB3065" s="82">
        <v>5391.76037</v>
      </c>
      <c r="CC3065" s="82">
        <v>5420.47359</v>
      </c>
      <c r="CD3065" s="82">
        <v>5452.85008</v>
      </c>
      <c r="CE3065" s="82">
        <v>5488.58165</v>
      </c>
      <c r="CF3065" s="82">
        <v>5393.45781</v>
      </c>
      <c r="CG3065" s="82">
        <v>5277.86305</v>
      </c>
      <c r="CH3065" s="82">
        <v>5138.15063</v>
      </c>
      <c r="CI3065" s="82">
        <v>5060.09447</v>
      </c>
      <c r="CJ3065" s="82">
        <v>5060.15715</v>
      </c>
      <c r="CK3065" s="82">
        <v>5060.22662</v>
      </c>
    </row>
    <row r="3066" ht="14.25" customHeight="1">
      <c r="E3066" s="2"/>
      <c r="G3066" s="81">
        <v>17.0</v>
      </c>
      <c r="H3066" s="81">
        <v>9.0</v>
      </c>
      <c r="I3066" s="81">
        <v>163.0</v>
      </c>
      <c r="J3066" s="80">
        <v>6010.28005</v>
      </c>
      <c r="K3066" s="80">
        <v>6012.17664</v>
      </c>
      <c r="L3066" s="80">
        <v>6014.83069</v>
      </c>
      <c r="M3066" s="80">
        <v>6017.90888</v>
      </c>
      <c r="N3066" s="80">
        <v>6021.32128</v>
      </c>
      <c r="O3066" s="80">
        <v>6025.47701</v>
      </c>
      <c r="P3066" s="80">
        <v>6030.05191</v>
      </c>
      <c r="Q3066" s="80">
        <v>6035.46261</v>
      </c>
      <c r="R3066" s="80">
        <v>6040.99569</v>
      </c>
      <c r="S3066" s="80">
        <v>6049.15318</v>
      </c>
      <c r="T3066" s="80">
        <v>6056.43865</v>
      </c>
      <c r="U3066" s="80">
        <v>6062.87896</v>
      </c>
      <c r="V3066" s="80">
        <v>6068.17272</v>
      </c>
      <c r="W3066" s="80">
        <v>6073.21203</v>
      </c>
      <c r="X3066" s="80">
        <v>6079.92747</v>
      </c>
      <c r="Y3066" s="80">
        <v>6087.82896</v>
      </c>
      <c r="Z3066" s="80">
        <v>6096.43539</v>
      </c>
      <c r="AA3066" s="80">
        <v>6106.20201</v>
      </c>
      <c r="AB3066" s="80">
        <v>6117.12563</v>
      </c>
      <c r="AC3066" s="80">
        <v>6129.36645</v>
      </c>
      <c r="AD3066" s="80">
        <v>6143.41204</v>
      </c>
      <c r="AE3066" s="80">
        <v>6159.28824</v>
      </c>
      <c r="AF3066" s="80">
        <v>6176.64996</v>
      </c>
      <c r="AG3066" s="80">
        <v>5900.84325</v>
      </c>
      <c r="AH3066" s="80">
        <v>5919.65193</v>
      </c>
      <c r="AI3066" s="80">
        <v>5938.96584</v>
      </c>
      <c r="AJ3066" s="80">
        <v>5959.38078</v>
      </c>
      <c r="AK3066" s="80">
        <v>5981.86208</v>
      </c>
      <c r="AL3066" s="80">
        <v>5418.87876</v>
      </c>
      <c r="AM3066" s="80">
        <v>5447.17238</v>
      </c>
      <c r="AN3066" s="80">
        <v>5479.01948</v>
      </c>
      <c r="AO3066" s="80">
        <v>5514.19279</v>
      </c>
      <c r="AP3066" s="80">
        <v>5417.44594</v>
      </c>
      <c r="AQ3066" s="80">
        <v>5299.9433</v>
      </c>
      <c r="AR3066" s="80">
        <v>5158.08408</v>
      </c>
      <c r="AS3066" s="80">
        <v>5092.84468</v>
      </c>
      <c r="AT3066" s="80">
        <v>5092.90608</v>
      </c>
      <c r="AU3066" s="80">
        <v>5092.97414</v>
      </c>
      <c r="AW3066" s="81">
        <v>17.0</v>
      </c>
      <c r="AX3066" s="81">
        <v>9.0</v>
      </c>
      <c r="AY3066" s="81">
        <v>163.0</v>
      </c>
      <c r="AZ3066" s="82">
        <v>6010.28005</v>
      </c>
      <c r="BA3066" s="82">
        <v>6012.17664</v>
      </c>
      <c r="BB3066" s="82">
        <v>6014.83069</v>
      </c>
      <c r="BC3066" s="82">
        <v>6017.90888</v>
      </c>
      <c r="BD3066" s="82">
        <v>6021.32128</v>
      </c>
      <c r="BE3066" s="82">
        <v>6025.47701</v>
      </c>
      <c r="BF3066" s="82">
        <v>6030.05191</v>
      </c>
      <c r="BG3066" s="82">
        <v>6035.46261</v>
      </c>
      <c r="BH3066" s="82">
        <v>6040.99569</v>
      </c>
      <c r="BI3066" s="82">
        <v>6049.15318</v>
      </c>
      <c r="BJ3066" s="82">
        <v>6056.43865</v>
      </c>
      <c r="BK3066" s="82">
        <v>6062.87896</v>
      </c>
      <c r="BL3066" s="82">
        <v>6068.17272</v>
      </c>
      <c r="BM3066" s="82">
        <v>6073.21203</v>
      </c>
      <c r="BN3066" s="82">
        <v>6079.92747</v>
      </c>
      <c r="BO3066" s="82">
        <v>6087.82896</v>
      </c>
      <c r="BP3066" s="82">
        <v>6096.43539</v>
      </c>
      <c r="BQ3066" s="82">
        <v>6106.20201</v>
      </c>
      <c r="BR3066" s="82">
        <v>6117.12563</v>
      </c>
      <c r="BS3066" s="82">
        <v>6129.36645</v>
      </c>
      <c r="BT3066" s="82">
        <v>6143.41204</v>
      </c>
      <c r="BU3066" s="82">
        <v>6159.28824</v>
      </c>
      <c r="BV3066" s="82">
        <v>6176.64996</v>
      </c>
      <c r="BW3066" s="82">
        <v>5900.84325</v>
      </c>
      <c r="BX3066" s="82">
        <v>5919.65193</v>
      </c>
      <c r="BY3066" s="82">
        <v>5938.96584</v>
      </c>
      <c r="BZ3066" s="82">
        <v>5959.38078</v>
      </c>
      <c r="CA3066" s="82">
        <v>5981.86208</v>
      </c>
      <c r="CB3066" s="82">
        <v>5418.87876</v>
      </c>
      <c r="CC3066" s="82">
        <v>5447.17238</v>
      </c>
      <c r="CD3066" s="82">
        <v>5479.01948</v>
      </c>
      <c r="CE3066" s="82">
        <v>5514.19279</v>
      </c>
      <c r="CF3066" s="82">
        <v>5417.44594</v>
      </c>
      <c r="CG3066" s="82">
        <v>5299.9433</v>
      </c>
      <c r="CH3066" s="82">
        <v>5158.08408</v>
      </c>
      <c r="CI3066" s="82">
        <v>5092.84468</v>
      </c>
      <c r="CJ3066" s="82">
        <v>5092.90608</v>
      </c>
      <c r="CK3066" s="82">
        <v>5092.97414</v>
      </c>
    </row>
    <row r="3067" ht="14.25" customHeight="1">
      <c r="E3067" s="2"/>
      <c r="G3067" s="81">
        <v>17.0</v>
      </c>
      <c r="H3067" s="81">
        <v>9.0</v>
      </c>
      <c r="I3067" s="81">
        <v>164.0</v>
      </c>
      <c r="J3067" s="80">
        <v>6049.09006</v>
      </c>
      <c r="K3067" s="80">
        <v>6050.9768</v>
      </c>
      <c r="L3067" s="80">
        <v>6053.62657</v>
      </c>
      <c r="M3067" s="80">
        <v>6056.63214</v>
      </c>
      <c r="N3067" s="80">
        <v>6060.01026</v>
      </c>
      <c r="O3067" s="80">
        <v>6064.10152</v>
      </c>
      <c r="P3067" s="80">
        <v>6068.60331</v>
      </c>
      <c r="Q3067" s="80">
        <v>6073.94726</v>
      </c>
      <c r="R3067" s="80">
        <v>6079.36717</v>
      </c>
      <c r="S3067" s="80">
        <v>6087.44305</v>
      </c>
      <c r="T3067" s="80">
        <v>6094.59347</v>
      </c>
      <c r="U3067" s="80">
        <v>6100.94067</v>
      </c>
      <c r="V3067" s="80">
        <v>6105.84899</v>
      </c>
      <c r="W3067" s="80">
        <v>6110.86995</v>
      </c>
      <c r="X3067" s="80">
        <v>6117.57957</v>
      </c>
      <c r="Y3067" s="80">
        <v>6125.31893</v>
      </c>
      <c r="Z3067" s="80">
        <v>6133.7814</v>
      </c>
      <c r="AA3067" s="80">
        <v>6143.41359</v>
      </c>
      <c r="AB3067" s="80">
        <v>6154.15377</v>
      </c>
      <c r="AC3067" s="80">
        <v>6166.19896</v>
      </c>
      <c r="AD3067" s="80">
        <v>6180.02895</v>
      </c>
      <c r="AE3067" s="80">
        <v>6195.67027</v>
      </c>
      <c r="AF3067" s="80">
        <v>6212.75243</v>
      </c>
      <c r="AG3067" s="80">
        <v>5934.43966</v>
      </c>
      <c r="AH3067" s="80">
        <v>5952.87136</v>
      </c>
      <c r="AI3067" s="80">
        <v>5971.80599</v>
      </c>
      <c r="AJ3067" s="80">
        <v>5991.84266</v>
      </c>
      <c r="AK3067" s="80">
        <v>6013.92225</v>
      </c>
      <c r="AL3067" s="80">
        <v>5446.24333</v>
      </c>
      <c r="AM3067" s="80">
        <v>5474.11533</v>
      </c>
      <c r="AN3067" s="80">
        <v>5505.4305</v>
      </c>
      <c r="AO3067" s="80">
        <v>5540.043</v>
      </c>
      <c r="AP3067" s="80">
        <v>5441.66208</v>
      </c>
      <c r="AQ3067" s="80">
        <v>5322.23865</v>
      </c>
      <c r="AR3067" s="80">
        <v>5178.21813</v>
      </c>
      <c r="AS3067" s="80">
        <v>5125.87478</v>
      </c>
      <c r="AT3067" s="80">
        <v>5125.9349</v>
      </c>
      <c r="AU3067" s="80">
        <v>5126.00153</v>
      </c>
      <c r="AW3067" s="81">
        <v>17.0</v>
      </c>
      <c r="AX3067" s="81">
        <v>9.0</v>
      </c>
      <c r="AY3067" s="81">
        <v>164.0</v>
      </c>
      <c r="AZ3067" s="82">
        <v>6049.09006</v>
      </c>
      <c r="BA3067" s="82">
        <v>6050.9768</v>
      </c>
      <c r="BB3067" s="82">
        <v>6053.62657</v>
      </c>
      <c r="BC3067" s="82">
        <v>6056.63214</v>
      </c>
      <c r="BD3067" s="82">
        <v>6060.01026</v>
      </c>
      <c r="BE3067" s="82">
        <v>6064.10152</v>
      </c>
      <c r="BF3067" s="82">
        <v>6068.60331</v>
      </c>
      <c r="BG3067" s="82">
        <v>6073.94726</v>
      </c>
      <c r="BH3067" s="82">
        <v>6079.36717</v>
      </c>
      <c r="BI3067" s="82">
        <v>6087.44305</v>
      </c>
      <c r="BJ3067" s="82">
        <v>6094.59347</v>
      </c>
      <c r="BK3067" s="82">
        <v>6100.94067</v>
      </c>
      <c r="BL3067" s="82">
        <v>6105.84899</v>
      </c>
      <c r="BM3067" s="82">
        <v>6110.86995</v>
      </c>
      <c r="BN3067" s="82">
        <v>6117.57957</v>
      </c>
      <c r="BO3067" s="82">
        <v>6125.31893</v>
      </c>
      <c r="BP3067" s="82">
        <v>6133.7814</v>
      </c>
      <c r="BQ3067" s="82">
        <v>6143.41359</v>
      </c>
      <c r="BR3067" s="82">
        <v>6154.15377</v>
      </c>
      <c r="BS3067" s="82">
        <v>6166.19896</v>
      </c>
      <c r="BT3067" s="82">
        <v>6180.02895</v>
      </c>
      <c r="BU3067" s="82">
        <v>6195.67027</v>
      </c>
      <c r="BV3067" s="82">
        <v>6212.75243</v>
      </c>
      <c r="BW3067" s="82">
        <v>5934.43966</v>
      </c>
      <c r="BX3067" s="82">
        <v>5952.87136</v>
      </c>
      <c r="BY3067" s="82">
        <v>5971.80599</v>
      </c>
      <c r="BZ3067" s="82">
        <v>5991.84266</v>
      </c>
      <c r="CA3067" s="82">
        <v>6013.92225</v>
      </c>
      <c r="CB3067" s="82">
        <v>5446.24333</v>
      </c>
      <c r="CC3067" s="82">
        <v>5474.11533</v>
      </c>
      <c r="CD3067" s="82">
        <v>5505.4305</v>
      </c>
      <c r="CE3067" s="82">
        <v>5540.043</v>
      </c>
      <c r="CF3067" s="82">
        <v>5441.66208</v>
      </c>
      <c r="CG3067" s="82">
        <v>5322.23865</v>
      </c>
      <c r="CH3067" s="82">
        <v>5178.21813</v>
      </c>
      <c r="CI3067" s="82">
        <v>5125.87478</v>
      </c>
      <c r="CJ3067" s="82">
        <v>5125.9349</v>
      </c>
      <c r="CK3067" s="82">
        <v>5126.00153</v>
      </c>
    </row>
    <row r="3068" ht="14.25" customHeight="1">
      <c r="E3068" s="2"/>
      <c r="G3068" s="81">
        <v>17.0</v>
      </c>
      <c r="H3068" s="81">
        <v>9.0</v>
      </c>
      <c r="I3068" s="81">
        <v>165.0</v>
      </c>
      <c r="J3068" s="80">
        <v>6088.23225</v>
      </c>
      <c r="K3068" s="80">
        <v>6090.10908</v>
      </c>
      <c r="L3068" s="80">
        <v>6092.75457</v>
      </c>
      <c r="M3068" s="80">
        <v>6095.68703</v>
      </c>
      <c r="N3068" s="80">
        <v>6099.03065</v>
      </c>
      <c r="O3068" s="80">
        <v>6103.05702</v>
      </c>
      <c r="P3068" s="80">
        <v>6107.48521</v>
      </c>
      <c r="Q3068" s="80">
        <v>6112.76199</v>
      </c>
      <c r="R3068" s="80">
        <v>6118.06798</v>
      </c>
      <c r="S3068" s="80">
        <v>6126.06176</v>
      </c>
      <c r="T3068" s="80">
        <v>6133.07624</v>
      </c>
      <c r="U3068" s="80">
        <v>6139.32975</v>
      </c>
      <c r="V3068" s="80">
        <v>6143.84998</v>
      </c>
      <c r="W3068" s="80">
        <v>6148.85253</v>
      </c>
      <c r="X3068" s="80">
        <v>6155.55637</v>
      </c>
      <c r="Y3068" s="80">
        <v>6163.13255</v>
      </c>
      <c r="Z3068" s="80">
        <v>6171.45016</v>
      </c>
      <c r="AA3068" s="80">
        <v>6180.94712</v>
      </c>
      <c r="AB3068" s="80">
        <v>6191.50273</v>
      </c>
      <c r="AC3068" s="80">
        <v>6203.35112</v>
      </c>
      <c r="AD3068" s="80">
        <v>6216.96421</v>
      </c>
      <c r="AE3068" s="80">
        <v>6232.36929</v>
      </c>
      <c r="AF3068" s="80">
        <v>6249.17026</v>
      </c>
      <c r="AG3068" s="80">
        <v>5968.33124</v>
      </c>
      <c r="AH3068" s="80">
        <v>5986.38378</v>
      </c>
      <c r="AI3068" s="80">
        <v>6004.93698</v>
      </c>
      <c r="AJ3068" s="80">
        <v>6024.59329</v>
      </c>
      <c r="AK3068" s="80">
        <v>6046.26904</v>
      </c>
      <c r="AL3068" s="80">
        <v>5473.85633</v>
      </c>
      <c r="AM3068" s="80">
        <v>5501.30464</v>
      </c>
      <c r="AN3068" s="80">
        <v>5532.08532</v>
      </c>
      <c r="AO3068" s="80">
        <v>5566.13444</v>
      </c>
      <c r="AP3068" s="80">
        <v>5466.10826</v>
      </c>
      <c r="AQ3068" s="80">
        <v>5344.75101</v>
      </c>
      <c r="AR3068" s="80">
        <v>5198.55453</v>
      </c>
      <c r="AS3068" s="80">
        <v>5159.18734</v>
      </c>
      <c r="AT3068" s="80">
        <v>5159.24616</v>
      </c>
      <c r="AU3068" s="80">
        <v>5159.31137</v>
      </c>
      <c r="AW3068" s="81">
        <v>17.0</v>
      </c>
      <c r="AX3068" s="81">
        <v>9.0</v>
      </c>
      <c r="AY3068" s="81">
        <v>165.0</v>
      </c>
      <c r="AZ3068" s="82">
        <v>6088.23225</v>
      </c>
      <c r="BA3068" s="82">
        <v>6090.10908</v>
      </c>
      <c r="BB3068" s="82">
        <v>6092.75457</v>
      </c>
      <c r="BC3068" s="82">
        <v>6095.68703</v>
      </c>
      <c r="BD3068" s="82">
        <v>6099.03065</v>
      </c>
      <c r="BE3068" s="82">
        <v>6103.05702</v>
      </c>
      <c r="BF3068" s="82">
        <v>6107.48521</v>
      </c>
      <c r="BG3068" s="82">
        <v>6112.76199</v>
      </c>
      <c r="BH3068" s="82">
        <v>6118.06798</v>
      </c>
      <c r="BI3068" s="82">
        <v>6126.06176</v>
      </c>
      <c r="BJ3068" s="82">
        <v>6133.07624</v>
      </c>
      <c r="BK3068" s="82">
        <v>6139.32975</v>
      </c>
      <c r="BL3068" s="82">
        <v>6143.84998</v>
      </c>
      <c r="BM3068" s="82">
        <v>6148.85253</v>
      </c>
      <c r="BN3068" s="82">
        <v>6155.55637</v>
      </c>
      <c r="BO3068" s="82">
        <v>6163.13255</v>
      </c>
      <c r="BP3068" s="82">
        <v>6171.45016</v>
      </c>
      <c r="BQ3068" s="82">
        <v>6180.94712</v>
      </c>
      <c r="BR3068" s="82">
        <v>6191.50273</v>
      </c>
      <c r="BS3068" s="82">
        <v>6203.35112</v>
      </c>
      <c r="BT3068" s="82">
        <v>6216.96421</v>
      </c>
      <c r="BU3068" s="82">
        <v>6232.36929</v>
      </c>
      <c r="BV3068" s="82">
        <v>6249.17026</v>
      </c>
      <c r="BW3068" s="82">
        <v>5968.33124</v>
      </c>
      <c r="BX3068" s="82">
        <v>5986.38378</v>
      </c>
      <c r="BY3068" s="82">
        <v>6004.93698</v>
      </c>
      <c r="BZ3068" s="82">
        <v>6024.59329</v>
      </c>
      <c r="CA3068" s="82">
        <v>6046.26904</v>
      </c>
      <c r="CB3068" s="82">
        <v>5473.85633</v>
      </c>
      <c r="CC3068" s="82">
        <v>5501.30464</v>
      </c>
      <c r="CD3068" s="82">
        <v>5532.08532</v>
      </c>
      <c r="CE3068" s="82">
        <v>5566.13444</v>
      </c>
      <c r="CF3068" s="82">
        <v>5466.10826</v>
      </c>
      <c r="CG3068" s="82">
        <v>5344.75101</v>
      </c>
      <c r="CH3068" s="82">
        <v>5198.55453</v>
      </c>
      <c r="CI3068" s="82">
        <v>5159.18734</v>
      </c>
      <c r="CJ3068" s="82">
        <v>5159.24616</v>
      </c>
      <c r="CK3068" s="82">
        <v>5159.31137</v>
      </c>
    </row>
    <row r="3069" ht="14.25" customHeight="1">
      <c r="E3069" s="2"/>
      <c r="G3069" s="81">
        <v>17.0</v>
      </c>
      <c r="H3069" s="81">
        <v>9.0</v>
      </c>
      <c r="I3069" s="81">
        <v>166.0</v>
      </c>
      <c r="J3069" s="80">
        <v>6127.70966</v>
      </c>
      <c r="K3069" s="80">
        <v>6129.57653</v>
      </c>
      <c r="L3069" s="80">
        <v>6132.21774</v>
      </c>
      <c r="M3069" s="80">
        <v>6135.07658</v>
      </c>
      <c r="N3069" s="80">
        <v>6138.38548</v>
      </c>
      <c r="O3069" s="80">
        <v>6142.34654</v>
      </c>
      <c r="P3069" s="80">
        <v>6146.70066</v>
      </c>
      <c r="Q3069" s="80">
        <v>6151.90984</v>
      </c>
      <c r="R3069" s="80">
        <v>6157.10115</v>
      </c>
      <c r="S3069" s="80">
        <v>6165.01232</v>
      </c>
      <c r="T3069" s="80">
        <v>6171.88998</v>
      </c>
      <c r="U3069" s="80">
        <v>6178.04919</v>
      </c>
      <c r="V3069" s="80">
        <v>6182.17867</v>
      </c>
      <c r="W3069" s="80">
        <v>6187.16273</v>
      </c>
      <c r="X3069" s="80">
        <v>6193.86082</v>
      </c>
      <c r="Y3069" s="80">
        <v>6201.27278</v>
      </c>
      <c r="Z3069" s="80">
        <v>6209.44463</v>
      </c>
      <c r="AA3069" s="80">
        <v>6218.80554</v>
      </c>
      <c r="AB3069" s="80">
        <v>6229.17544</v>
      </c>
      <c r="AC3069" s="80">
        <v>6240.82583</v>
      </c>
      <c r="AD3069" s="80">
        <v>6254.22074</v>
      </c>
      <c r="AE3069" s="80">
        <v>6269.38818</v>
      </c>
      <c r="AF3069" s="80">
        <v>6285.90633</v>
      </c>
      <c r="AG3069" s="80">
        <v>6002.52069</v>
      </c>
      <c r="AH3069" s="80">
        <v>6020.19186</v>
      </c>
      <c r="AI3069" s="80">
        <v>6038.36146</v>
      </c>
      <c r="AJ3069" s="80">
        <v>6057.63532</v>
      </c>
      <c r="AK3069" s="80">
        <v>6078.90506</v>
      </c>
      <c r="AL3069" s="80">
        <v>5501.71998</v>
      </c>
      <c r="AM3069" s="80">
        <v>5528.74255</v>
      </c>
      <c r="AN3069" s="80">
        <v>5558.98613</v>
      </c>
      <c r="AO3069" s="80">
        <v>5592.46928</v>
      </c>
      <c r="AP3069" s="80">
        <v>5490.78655</v>
      </c>
      <c r="AQ3069" s="80">
        <v>5367.48232</v>
      </c>
      <c r="AR3069" s="80">
        <v>5219.09508</v>
      </c>
      <c r="AS3069" s="80">
        <v>5192.78494</v>
      </c>
      <c r="AT3069" s="80">
        <v>5192.84246</v>
      </c>
      <c r="AU3069" s="80">
        <v>5192.90623</v>
      </c>
      <c r="AW3069" s="81">
        <v>17.0</v>
      </c>
      <c r="AX3069" s="81">
        <v>9.0</v>
      </c>
      <c r="AY3069" s="81">
        <v>166.0</v>
      </c>
      <c r="AZ3069" s="82">
        <v>6127.70966</v>
      </c>
      <c r="BA3069" s="82">
        <v>6129.57653</v>
      </c>
      <c r="BB3069" s="82">
        <v>6132.21774</v>
      </c>
      <c r="BC3069" s="82">
        <v>6135.07658</v>
      </c>
      <c r="BD3069" s="82">
        <v>6138.38548</v>
      </c>
      <c r="BE3069" s="82">
        <v>6142.34654</v>
      </c>
      <c r="BF3069" s="82">
        <v>6146.70066</v>
      </c>
      <c r="BG3069" s="82">
        <v>6151.90984</v>
      </c>
      <c r="BH3069" s="82">
        <v>6157.10115</v>
      </c>
      <c r="BI3069" s="82">
        <v>6165.01232</v>
      </c>
      <c r="BJ3069" s="82">
        <v>6171.88998</v>
      </c>
      <c r="BK3069" s="82">
        <v>6178.04919</v>
      </c>
      <c r="BL3069" s="82">
        <v>6182.17867</v>
      </c>
      <c r="BM3069" s="82">
        <v>6187.16273</v>
      </c>
      <c r="BN3069" s="82">
        <v>6193.86082</v>
      </c>
      <c r="BO3069" s="82">
        <v>6201.27278</v>
      </c>
      <c r="BP3069" s="82">
        <v>6209.44463</v>
      </c>
      <c r="BQ3069" s="82">
        <v>6218.80554</v>
      </c>
      <c r="BR3069" s="82">
        <v>6229.17544</v>
      </c>
      <c r="BS3069" s="82">
        <v>6240.82583</v>
      </c>
      <c r="BT3069" s="82">
        <v>6254.22074</v>
      </c>
      <c r="BU3069" s="82">
        <v>6269.38818</v>
      </c>
      <c r="BV3069" s="82">
        <v>6285.90633</v>
      </c>
      <c r="BW3069" s="82">
        <v>6002.52069</v>
      </c>
      <c r="BX3069" s="82">
        <v>6020.19186</v>
      </c>
      <c r="BY3069" s="82">
        <v>6038.36146</v>
      </c>
      <c r="BZ3069" s="82">
        <v>6057.63532</v>
      </c>
      <c r="CA3069" s="82">
        <v>6078.90506</v>
      </c>
      <c r="CB3069" s="82">
        <v>5501.71998</v>
      </c>
      <c r="CC3069" s="82">
        <v>5528.74255</v>
      </c>
      <c r="CD3069" s="82">
        <v>5558.98613</v>
      </c>
      <c r="CE3069" s="82">
        <v>5592.46928</v>
      </c>
      <c r="CF3069" s="82">
        <v>5490.78655</v>
      </c>
      <c r="CG3069" s="82">
        <v>5367.48232</v>
      </c>
      <c r="CH3069" s="82">
        <v>5219.09508</v>
      </c>
      <c r="CI3069" s="82">
        <v>5192.78494</v>
      </c>
      <c r="CJ3069" s="82">
        <v>5192.84246</v>
      </c>
      <c r="CK3069" s="82">
        <v>5192.90623</v>
      </c>
    </row>
    <row r="3070" ht="14.25" customHeight="1">
      <c r="E3070" s="2"/>
      <c r="G3070" s="81">
        <v>17.0</v>
      </c>
      <c r="H3070" s="81">
        <v>9.0</v>
      </c>
      <c r="I3070" s="81">
        <v>167.0</v>
      </c>
      <c r="J3070" s="80">
        <v>6167.52537</v>
      </c>
      <c r="K3070" s="80">
        <v>6169.38222</v>
      </c>
      <c r="L3070" s="80">
        <v>6172.01914</v>
      </c>
      <c r="M3070" s="80">
        <v>6174.80387</v>
      </c>
      <c r="N3070" s="80">
        <v>6178.07784</v>
      </c>
      <c r="O3070" s="80">
        <v>6181.97315</v>
      </c>
      <c r="P3070" s="80">
        <v>6186.25271</v>
      </c>
      <c r="Q3070" s="80">
        <v>6191.39385</v>
      </c>
      <c r="R3070" s="80">
        <v>6196.46972</v>
      </c>
      <c r="S3070" s="80">
        <v>6204.29778</v>
      </c>
      <c r="T3070" s="80">
        <v>6211.03772</v>
      </c>
      <c r="U3070" s="80">
        <v>6217.10204</v>
      </c>
      <c r="V3070" s="80">
        <v>6220.83807</v>
      </c>
      <c r="W3070" s="80">
        <v>6225.80357</v>
      </c>
      <c r="X3070" s="80">
        <v>6232.49594</v>
      </c>
      <c r="Y3070" s="80">
        <v>6239.74263</v>
      </c>
      <c r="Z3070" s="80">
        <v>6247.7678</v>
      </c>
      <c r="AA3070" s="80">
        <v>6256.99183</v>
      </c>
      <c r="AB3070" s="80">
        <v>6267.17487</v>
      </c>
      <c r="AC3070" s="80">
        <v>6278.62606</v>
      </c>
      <c r="AD3070" s="80">
        <v>6291.80147</v>
      </c>
      <c r="AE3070" s="80">
        <v>6306.72988</v>
      </c>
      <c r="AF3070" s="80">
        <v>6322.96354</v>
      </c>
      <c r="AG3070" s="80">
        <v>6037.01072</v>
      </c>
      <c r="AH3070" s="80">
        <v>6054.29829</v>
      </c>
      <c r="AI3070" s="80">
        <v>6072.08211</v>
      </c>
      <c r="AJ3070" s="80">
        <v>6090.97139</v>
      </c>
      <c r="AK3070" s="80">
        <v>6111.83293</v>
      </c>
      <c r="AL3070" s="80">
        <v>5529.83658</v>
      </c>
      <c r="AM3070" s="80">
        <v>5556.4313</v>
      </c>
      <c r="AN3070" s="80">
        <v>5586.13516</v>
      </c>
      <c r="AO3070" s="80">
        <v>5619.0497</v>
      </c>
      <c r="AP3070" s="80">
        <v>5515.69903</v>
      </c>
      <c r="AQ3070" s="80">
        <v>5390.43451</v>
      </c>
      <c r="AR3070" s="80">
        <v>5239.84158</v>
      </c>
      <c r="AS3070" s="80">
        <v>5226.67021</v>
      </c>
      <c r="AT3070" s="80">
        <v>5226.72643</v>
      </c>
      <c r="AU3070" s="80">
        <v>5226.78874</v>
      </c>
      <c r="AW3070" s="81">
        <v>17.0</v>
      </c>
      <c r="AX3070" s="81">
        <v>9.0</v>
      </c>
      <c r="AY3070" s="81">
        <v>167.0</v>
      </c>
      <c r="AZ3070" s="82">
        <v>6167.52537</v>
      </c>
      <c r="BA3070" s="82">
        <v>6169.38222</v>
      </c>
      <c r="BB3070" s="82">
        <v>6172.01914</v>
      </c>
      <c r="BC3070" s="82">
        <v>6174.80387</v>
      </c>
      <c r="BD3070" s="82">
        <v>6178.07784</v>
      </c>
      <c r="BE3070" s="82">
        <v>6181.97315</v>
      </c>
      <c r="BF3070" s="82">
        <v>6186.25271</v>
      </c>
      <c r="BG3070" s="82">
        <v>6191.39385</v>
      </c>
      <c r="BH3070" s="82">
        <v>6196.46972</v>
      </c>
      <c r="BI3070" s="82">
        <v>6204.29778</v>
      </c>
      <c r="BJ3070" s="82">
        <v>6211.03772</v>
      </c>
      <c r="BK3070" s="82">
        <v>6217.10204</v>
      </c>
      <c r="BL3070" s="82">
        <v>6220.83807</v>
      </c>
      <c r="BM3070" s="82">
        <v>6225.80357</v>
      </c>
      <c r="BN3070" s="82">
        <v>6232.49594</v>
      </c>
      <c r="BO3070" s="82">
        <v>6239.74263</v>
      </c>
      <c r="BP3070" s="82">
        <v>6247.7678</v>
      </c>
      <c r="BQ3070" s="82">
        <v>6256.99183</v>
      </c>
      <c r="BR3070" s="82">
        <v>6267.17487</v>
      </c>
      <c r="BS3070" s="82">
        <v>6278.62606</v>
      </c>
      <c r="BT3070" s="82">
        <v>6291.80147</v>
      </c>
      <c r="BU3070" s="82">
        <v>6306.72988</v>
      </c>
      <c r="BV3070" s="82">
        <v>6322.96354</v>
      </c>
      <c r="BW3070" s="82">
        <v>6037.01072</v>
      </c>
      <c r="BX3070" s="82">
        <v>6054.29829</v>
      </c>
      <c r="BY3070" s="82">
        <v>6072.08211</v>
      </c>
      <c r="BZ3070" s="82">
        <v>6090.97139</v>
      </c>
      <c r="CA3070" s="82">
        <v>6111.83293</v>
      </c>
      <c r="CB3070" s="82">
        <v>5529.83658</v>
      </c>
      <c r="CC3070" s="82">
        <v>5556.4313</v>
      </c>
      <c r="CD3070" s="82">
        <v>5586.13516</v>
      </c>
      <c r="CE3070" s="82">
        <v>5619.0497</v>
      </c>
      <c r="CF3070" s="82">
        <v>5515.69903</v>
      </c>
      <c r="CG3070" s="82">
        <v>5390.43451</v>
      </c>
      <c r="CH3070" s="82">
        <v>5239.84158</v>
      </c>
      <c r="CI3070" s="82">
        <v>5226.67021</v>
      </c>
      <c r="CJ3070" s="82">
        <v>5226.72643</v>
      </c>
      <c r="CK3070" s="82">
        <v>5226.78874</v>
      </c>
    </row>
    <row r="3071" ht="14.25" customHeight="1">
      <c r="E3071" s="2"/>
      <c r="G3071" s="81">
        <v>17.0</v>
      </c>
      <c r="H3071" s="81">
        <v>9.0</v>
      </c>
      <c r="I3071" s="81">
        <v>168.0</v>
      </c>
      <c r="J3071" s="80">
        <v>6207.6825</v>
      </c>
      <c r="K3071" s="80">
        <v>6209.52928</v>
      </c>
      <c r="L3071" s="80">
        <v>6212.1619</v>
      </c>
      <c r="M3071" s="80">
        <v>6214.872</v>
      </c>
      <c r="N3071" s="80">
        <v>6218.11082</v>
      </c>
      <c r="O3071" s="80">
        <v>6221.93995</v>
      </c>
      <c r="P3071" s="80">
        <v>6226.14445</v>
      </c>
      <c r="Q3071" s="80">
        <v>6231.21712</v>
      </c>
      <c r="R3071" s="80">
        <v>6236.17678</v>
      </c>
      <c r="S3071" s="80">
        <v>6243.92121</v>
      </c>
      <c r="T3071" s="80">
        <v>6250.52252</v>
      </c>
      <c r="U3071" s="80">
        <v>6256.49134</v>
      </c>
      <c r="V3071" s="80">
        <v>6259.83122</v>
      </c>
      <c r="W3071" s="80">
        <v>6264.77807</v>
      </c>
      <c r="X3071" s="80">
        <v>6271.46476</v>
      </c>
      <c r="Y3071" s="80">
        <v>6278.5451</v>
      </c>
      <c r="Z3071" s="80">
        <v>6286.42267</v>
      </c>
      <c r="AA3071" s="80">
        <v>6295.50899</v>
      </c>
      <c r="AB3071" s="80">
        <v>6305.50402</v>
      </c>
      <c r="AC3071" s="80">
        <v>6316.75478</v>
      </c>
      <c r="AD3071" s="80">
        <v>6329.70938</v>
      </c>
      <c r="AE3071" s="80">
        <v>6344.39735</v>
      </c>
      <c r="AF3071" s="80">
        <v>6360.34484</v>
      </c>
      <c r="AG3071" s="80">
        <v>6071.80407</v>
      </c>
      <c r="AH3071" s="80">
        <v>6088.70581</v>
      </c>
      <c r="AI3071" s="80">
        <v>6106.10162</v>
      </c>
      <c r="AJ3071" s="80">
        <v>6124.60419</v>
      </c>
      <c r="AK3071" s="80">
        <v>6145.05531</v>
      </c>
      <c r="AL3071" s="80">
        <v>5558.20841</v>
      </c>
      <c r="AM3071" s="80">
        <v>5584.37317</v>
      </c>
      <c r="AN3071" s="80">
        <v>5613.53464</v>
      </c>
      <c r="AO3071" s="80">
        <v>5645.87793</v>
      </c>
      <c r="AP3071" s="80">
        <v>5540.8478</v>
      </c>
      <c r="AQ3071" s="80">
        <v>5413.60958</v>
      </c>
      <c r="AR3071" s="80">
        <v>5260.79586</v>
      </c>
      <c r="AS3071" s="80">
        <v>5260.84579</v>
      </c>
      <c r="AT3071" s="80">
        <v>5260.90069</v>
      </c>
      <c r="AU3071" s="80">
        <v>5260.96154</v>
      </c>
      <c r="AW3071" s="81">
        <v>17.0</v>
      </c>
      <c r="AX3071" s="81">
        <v>9.0</v>
      </c>
      <c r="AY3071" s="81">
        <v>168.0</v>
      </c>
      <c r="AZ3071" s="82">
        <v>6207.6825</v>
      </c>
      <c r="BA3071" s="82">
        <v>6209.52928</v>
      </c>
      <c r="BB3071" s="82">
        <v>6212.1619</v>
      </c>
      <c r="BC3071" s="82">
        <v>6214.872</v>
      </c>
      <c r="BD3071" s="82">
        <v>6218.11082</v>
      </c>
      <c r="BE3071" s="82">
        <v>6221.93995</v>
      </c>
      <c r="BF3071" s="82">
        <v>6226.14445</v>
      </c>
      <c r="BG3071" s="82">
        <v>6231.21712</v>
      </c>
      <c r="BH3071" s="82">
        <v>6236.17678</v>
      </c>
      <c r="BI3071" s="82">
        <v>6243.92121</v>
      </c>
      <c r="BJ3071" s="82">
        <v>6250.52252</v>
      </c>
      <c r="BK3071" s="82">
        <v>6256.49134</v>
      </c>
      <c r="BL3071" s="82">
        <v>6259.83122</v>
      </c>
      <c r="BM3071" s="82">
        <v>6264.77807</v>
      </c>
      <c r="BN3071" s="82">
        <v>6271.46476</v>
      </c>
      <c r="BO3071" s="82">
        <v>6278.5451</v>
      </c>
      <c r="BP3071" s="82">
        <v>6286.42267</v>
      </c>
      <c r="BQ3071" s="82">
        <v>6295.50899</v>
      </c>
      <c r="BR3071" s="82">
        <v>6305.50402</v>
      </c>
      <c r="BS3071" s="82">
        <v>6316.75478</v>
      </c>
      <c r="BT3071" s="82">
        <v>6329.70938</v>
      </c>
      <c r="BU3071" s="82">
        <v>6344.39735</v>
      </c>
      <c r="BV3071" s="82">
        <v>6360.34484</v>
      </c>
      <c r="BW3071" s="82">
        <v>6071.80407</v>
      </c>
      <c r="BX3071" s="82">
        <v>6088.70581</v>
      </c>
      <c r="BY3071" s="82">
        <v>6106.10162</v>
      </c>
      <c r="BZ3071" s="82">
        <v>6124.60419</v>
      </c>
      <c r="CA3071" s="82">
        <v>6145.05531</v>
      </c>
      <c r="CB3071" s="82">
        <v>5558.20841</v>
      </c>
      <c r="CC3071" s="82">
        <v>5584.37317</v>
      </c>
      <c r="CD3071" s="82">
        <v>5613.53464</v>
      </c>
      <c r="CE3071" s="82">
        <v>5645.87793</v>
      </c>
      <c r="CF3071" s="82">
        <v>5540.8478</v>
      </c>
      <c r="CG3071" s="82">
        <v>5413.60958</v>
      </c>
      <c r="CH3071" s="82">
        <v>5260.79586</v>
      </c>
      <c r="CI3071" s="82">
        <v>5260.84579</v>
      </c>
      <c r="CJ3071" s="82">
        <v>5260.90069</v>
      </c>
      <c r="CK3071" s="82">
        <v>5260.96154</v>
      </c>
    </row>
    <row r="3072" ht="14.25" customHeight="1">
      <c r="E3072" s="2"/>
      <c r="G3072" s="81">
        <v>17.0</v>
      </c>
      <c r="H3072" s="81">
        <v>9.0</v>
      </c>
      <c r="I3072" s="81">
        <v>169.0</v>
      </c>
      <c r="J3072" s="80">
        <v>2621.40793</v>
      </c>
      <c r="K3072" s="80">
        <v>2623.24442</v>
      </c>
      <c r="L3072" s="80">
        <v>2625.80099</v>
      </c>
      <c r="M3072" s="80">
        <v>2628.47149</v>
      </c>
      <c r="N3072" s="80">
        <v>2631.63891</v>
      </c>
      <c r="O3072" s="80">
        <v>2635.38921</v>
      </c>
      <c r="P3072" s="80">
        <v>2639.51783</v>
      </c>
      <c r="Q3072" s="80">
        <v>2644.47357</v>
      </c>
      <c r="R3072" s="80">
        <v>2649.32779</v>
      </c>
      <c r="S3072" s="80">
        <v>2656.93992</v>
      </c>
      <c r="T3072" s="80">
        <v>2663.44883</v>
      </c>
      <c r="U3072" s="80">
        <v>2669.03613</v>
      </c>
      <c r="V3072" s="80">
        <v>2672.34503</v>
      </c>
      <c r="W3072" s="80">
        <v>2677.27282</v>
      </c>
      <c r="X3072" s="80">
        <v>2683.78775</v>
      </c>
      <c r="Y3072" s="80">
        <v>2690.7122</v>
      </c>
      <c r="Z3072" s="80">
        <v>2698.44091</v>
      </c>
      <c r="AA3072" s="80">
        <v>2707.32937</v>
      </c>
      <c r="AB3072" s="80">
        <v>2717.11134</v>
      </c>
      <c r="AC3072" s="80">
        <v>2728.12488</v>
      </c>
      <c r="AD3072" s="80">
        <v>2740.82182</v>
      </c>
      <c r="AE3072" s="80">
        <v>2755.2091</v>
      </c>
      <c r="AF3072" s="80">
        <v>2770.78687</v>
      </c>
      <c r="AG3072" s="80">
        <v>2479.62867</v>
      </c>
      <c r="AH3072" s="80">
        <v>2496.1309</v>
      </c>
      <c r="AI3072" s="80">
        <v>2513.12529</v>
      </c>
      <c r="AJ3072" s="80">
        <v>2531.19331</v>
      </c>
      <c r="AK3072" s="80">
        <v>2551.22092</v>
      </c>
      <c r="AL3072" s="80">
        <v>1959.46871</v>
      </c>
      <c r="AM3072" s="80">
        <v>1985.05467</v>
      </c>
      <c r="AN3072" s="80">
        <v>2013.60502</v>
      </c>
      <c r="AO3072" s="80">
        <v>2045.25303</v>
      </c>
      <c r="AP3072" s="80">
        <v>1938.39086</v>
      </c>
      <c r="AQ3072" s="80">
        <v>1809.09564</v>
      </c>
      <c r="AR3072" s="80">
        <v>1668.59492</v>
      </c>
      <c r="AS3072" s="80">
        <v>1668.64365</v>
      </c>
      <c r="AT3072" s="80">
        <v>1668.69721</v>
      </c>
      <c r="AU3072" s="80">
        <v>1668.75658</v>
      </c>
      <c r="AW3072" s="81">
        <v>17.0</v>
      </c>
      <c r="AX3072" s="81">
        <v>9.0</v>
      </c>
      <c r="AY3072" s="81">
        <v>169.0</v>
      </c>
      <c r="AZ3072" s="82">
        <v>2621.40793</v>
      </c>
      <c r="BA3072" s="82">
        <v>2623.24442</v>
      </c>
      <c r="BB3072" s="82">
        <v>2625.80099</v>
      </c>
      <c r="BC3072" s="82">
        <v>2628.47149</v>
      </c>
      <c r="BD3072" s="82">
        <v>2631.63891</v>
      </c>
      <c r="BE3072" s="82">
        <v>2635.38921</v>
      </c>
      <c r="BF3072" s="82">
        <v>2639.51783</v>
      </c>
      <c r="BG3072" s="82">
        <v>2644.47357</v>
      </c>
      <c r="BH3072" s="82">
        <v>2649.32779</v>
      </c>
      <c r="BI3072" s="82">
        <v>2656.93992</v>
      </c>
      <c r="BJ3072" s="82">
        <v>2663.44883</v>
      </c>
      <c r="BK3072" s="82">
        <v>2669.03613</v>
      </c>
      <c r="BL3072" s="82">
        <v>2672.34503</v>
      </c>
      <c r="BM3072" s="82">
        <v>2677.27282</v>
      </c>
      <c r="BN3072" s="82">
        <v>2683.78775</v>
      </c>
      <c r="BO3072" s="82">
        <v>2690.7122</v>
      </c>
      <c r="BP3072" s="82">
        <v>2698.44091</v>
      </c>
      <c r="BQ3072" s="82">
        <v>2707.32937</v>
      </c>
      <c r="BR3072" s="82">
        <v>2717.11134</v>
      </c>
      <c r="BS3072" s="82">
        <v>2728.12488</v>
      </c>
      <c r="BT3072" s="82">
        <v>2740.82182</v>
      </c>
      <c r="BU3072" s="82">
        <v>2755.2091</v>
      </c>
      <c r="BV3072" s="82">
        <v>2770.78687</v>
      </c>
      <c r="BW3072" s="82">
        <v>2479.62867</v>
      </c>
      <c r="BX3072" s="82">
        <v>2496.1309</v>
      </c>
      <c r="BY3072" s="82">
        <v>2513.12529</v>
      </c>
      <c r="BZ3072" s="82">
        <v>2531.19331</v>
      </c>
      <c r="CA3072" s="82">
        <v>2551.22092</v>
      </c>
      <c r="CB3072" s="82">
        <v>1959.46871</v>
      </c>
      <c r="CC3072" s="82">
        <v>1985.05467</v>
      </c>
      <c r="CD3072" s="82">
        <v>2013.60502</v>
      </c>
      <c r="CE3072" s="82">
        <v>2045.25303</v>
      </c>
      <c r="CF3072" s="82">
        <v>1938.39086</v>
      </c>
      <c r="CG3072" s="82">
        <v>1809.09564</v>
      </c>
      <c r="CH3072" s="82">
        <v>1668.59492</v>
      </c>
      <c r="CI3072" s="82">
        <v>1668.64365</v>
      </c>
      <c r="CJ3072" s="82">
        <v>1668.69721</v>
      </c>
      <c r="CK3072" s="82">
        <v>1668.75658</v>
      </c>
    </row>
    <row r="3073" ht="14.25" customHeight="1">
      <c r="E3073" s="2"/>
      <c r="G3073" s="81">
        <v>17.0</v>
      </c>
      <c r="H3073" s="81">
        <v>9.0</v>
      </c>
      <c r="I3073" s="81">
        <v>170.0</v>
      </c>
      <c r="J3073" s="80">
        <v>2635.25137</v>
      </c>
      <c r="K3073" s="80">
        <v>2637.07752</v>
      </c>
      <c r="L3073" s="80">
        <v>2639.55751</v>
      </c>
      <c r="M3073" s="80">
        <v>2642.18816</v>
      </c>
      <c r="N3073" s="80">
        <v>2645.2837</v>
      </c>
      <c r="O3073" s="80">
        <v>2648.95463</v>
      </c>
      <c r="P3073" s="80">
        <v>2653.00687</v>
      </c>
      <c r="Q3073" s="80">
        <v>2657.8449</v>
      </c>
      <c r="R3073" s="80">
        <v>2662.593</v>
      </c>
      <c r="S3073" s="80">
        <v>2670.07198</v>
      </c>
      <c r="T3073" s="80">
        <v>2676.48787</v>
      </c>
      <c r="U3073" s="80">
        <v>2681.69108</v>
      </c>
      <c r="V3073" s="80">
        <v>2684.96881</v>
      </c>
      <c r="W3073" s="80">
        <v>2689.87746</v>
      </c>
      <c r="X3073" s="80">
        <v>2696.21952</v>
      </c>
      <c r="Y3073" s="80">
        <v>2702.98708</v>
      </c>
      <c r="Z3073" s="80">
        <v>2710.56598</v>
      </c>
      <c r="AA3073" s="80">
        <v>2719.25535</v>
      </c>
      <c r="AB3073" s="80">
        <v>2728.82294</v>
      </c>
      <c r="AC3073" s="80">
        <v>2739.59779</v>
      </c>
      <c r="AD3073" s="80">
        <v>2752.0355</v>
      </c>
      <c r="AE3073" s="80">
        <v>2766.1203</v>
      </c>
      <c r="AF3073" s="80">
        <v>2781.32614</v>
      </c>
      <c r="AG3073" s="80">
        <v>2487.52988</v>
      </c>
      <c r="AH3073" s="80">
        <v>2503.63029</v>
      </c>
      <c r="AI3073" s="80">
        <v>2520.22099</v>
      </c>
      <c r="AJ3073" s="80">
        <v>2537.85205</v>
      </c>
      <c r="AK3073" s="80">
        <v>2557.45389</v>
      </c>
      <c r="AL3073" s="80">
        <v>1960.75741</v>
      </c>
      <c r="AM3073" s="80">
        <v>1985.76162</v>
      </c>
      <c r="AN3073" s="80">
        <v>2013.69786</v>
      </c>
      <c r="AO3073" s="80">
        <v>2044.64734</v>
      </c>
      <c r="AP3073" s="80">
        <v>1935.94105</v>
      </c>
      <c r="AQ3073" s="80">
        <v>1804.5753</v>
      </c>
      <c r="AR3073" s="80">
        <v>1676.46222</v>
      </c>
      <c r="AS3073" s="80">
        <v>1676.50972</v>
      </c>
      <c r="AT3073" s="80">
        <v>1676.56194</v>
      </c>
      <c r="AU3073" s="80">
        <v>1676.61983</v>
      </c>
      <c r="AW3073" s="81">
        <v>17.0</v>
      </c>
      <c r="AX3073" s="81">
        <v>9.0</v>
      </c>
      <c r="AY3073" s="81">
        <v>170.0</v>
      </c>
      <c r="AZ3073" s="82">
        <v>2635.25137</v>
      </c>
      <c r="BA3073" s="82">
        <v>2637.07752</v>
      </c>
      <c r="BB3073" s="82">
        <v>2639.55751</v>
      </c>
      <c r="BC3073" s="82">
        <v>2642.18816</v>
      </c>
      <c r="BD3073" s="82">
        <v>2645.2837</v>
      </c>
      <c r="BE3073" s="82">
        <v>2648.95463</v>
      </c>
      <c r="BF3073" s="82">
        <v>2653.00687</v>
      </c>
      <c r="BG3073" s="82">
        <v>2657.8449</v>
      </c>
      <c r="BH3073" s="82">
        <v>2662.593</v>
      </c>
      <c r="BI3073" s="82">
        <v>2670.07198</v>
      </c>
      <c r="BJ3073" s="82">
        <v>2676.48787</v>
      </c>
      <c r="BK3073" s="82">
        <v>2681.69108</v>
      </c>
      <c r="BL3073" s="82">
        <v>2684.96881</v>
      </c>
      <c r="BM3073" s="82">
        <v>2689.87746</v>
      </c>
      <c r="BN3073" s="82">
        <v>2696.21952</v>
      </c>
      <c r="BO3073" s="82">
        <v>2702.98708</v>
      </c>
      <c r="BP3073" s="82">
        <v>2710.56598</v>
      </c>
      <c r="BQ3073" s="82">
        <v>2719.25535</v>
      </c>
      <c r="BR3073" s="82">
        <v>2728.82294</v>
      </c>
      <c r="BS3073" s="82">
        <v>2739.59779</v>
      </c>
      <c r="BT3073" s="82">
        <v>2752.0355</v>
      </c>
      <c r="BU3073" s="82">
        <v>2766.1203</v>
      </c>
      <c r="BV3073" s="82">
        <v>2781.32614</v>
      </c>
      <c r="BW3073" s="82">
        <v>2487.52988</v>
      </c>
      <c r="BX3073" s="82">
        <v>2503.63029</v>
      </c>
      <c r="BY3073" s="82">
        <v>2520.22099</v>
      </c>
      <c r="BZ3073" s="82">
        <v>2537.85205</v>
      </c>
      <c r="CA3073" s="82">
        <v>2557.45389</v>
      </c>
      <c r="CB3073" s="82">
        <v>1960.75741</v>
      </c>
      <c r="CC3073" s="82">
        <v>1985.76162</v>
      </c>
      <c r="CD3073" s="82">
        <v>2013.69786</v>
      </c>
      <c r="CE3073" s="82">
        <v>2044.64734</v>
      </c>
      <c r="CF3073" s="82">
        <v>1935.94105</v>
      </c>
      <c r="CG3073" s="82">
        <v>1804.5753</v>
      </c>
      <c r="CH3073" s="82">
        <v>1676.46222</v>
      </c>
      <c r="CI3073" s="82">
        <v>1676.50972</v>
      </c>
      <c r="CJ3073" s="82">
        <v>1676.56194</v>
      </c>
      <c r="CK3073" s="82">
        <v>1676.61983</v>
      </c>
    </row>
    <row r="3074" ht="14.25" customHeight="1">
      <c r="E3074" s="2"/>
      <c r="G3074" s="81">
        <v>17.0</v>
      </c>
      <c r="H3074" s="81">
        <v>9.0</v>
      </c>
      <c r="I3074" s="81">
        <v>171.0</v>
      </c>
      <c r="J3074" s="80">
        <v>2649.21387</v>
      </c>
      <c r="K3074" s="80">
        <v>2651.02962</v>
      </c>
      <c r="L3074" s="80">
        <v>2653.4325</v>
      </c>
      <c r="M3074" s="80">
        <v>2656.02304</v>
      </c>
      <c r="N3074" s="80">
        <v>2659.04622</v>
      </c>
      <c r="O3074" s="80">
        <v>2662.63726</v>
      </c>
      <c r="P3074" s="80">
        <v>2666.61261</v>
      </c>
      <c r="Q3074" s="80">
        <v>2671.33215</v>
      </c>
      <c r="R3074" s="80">
        <v>2675.9734</v>
      </c>
      <c r="S3074" s="80">
        <v>2683.31836</v>
      </c>
      <c r="T3074" s="80">
        <v>2689.64066</v>
      </c>
      <c r="U3074" s="80">
        <v>2694.45715</v>
      </c>
      <c r="V3074" s="80">
        <v>2697.70354</v>
      </c>
      <c r="W3074" s="80">
        <v>2702.59296</v>
      </c>
      <c r="X3074" s="80">
        <v>2708.76102</v>
      </c>
      <c r="Y3074" s="80">
        <v>2715.37069</v>
      </c>
      <c r="Z3074" s="80">
        <v>2722.79885</v>
      </c>
      <c r="AA3074" s="80">
        <v>2731.28786</v>
      </c>
      <c r="AB3074" s="80">
        <v>2740.63974</v>
      </c>
      <c r="AC3074" s="80">
        <v>2751.17443</v>
      </c>
      <c r="AD3074" s="80">
        <v>2763.35133</v>
      </c>
      <c r="AE3074" s="80">
        <v>2777.13182</v>
      </c>
      <c r="AF3074" s="80">
        <v>2791.9635</v>
      </c>
      <c r="AG3074" s="80">
        <v>2495.50838</v>
      </c>
      <c r="AH3074" s="80">
        <v>2511.20463</v>
      </c>
      <c r="AI3074" s="80">
        <v>2527.38935</v>
      </c>
      <c r="AJ3074" s="80">
        <v>2544.58101</v>
      </c>
      <c r="AK3074" s="80">
        <v>2563.75481</v>
      </c>
      <c r="AL3074" s="80">
        <v>1962.07474</v>
      </c>
      <c r="AM3074" s="80">
        <v>1986.49421</v>
      </c>
      <c r="AN3074" s="80">
        <v>2013.81334</v>
      </c>
      <c r="AO3074" s="80">
        <v>2044.06098</v>
      </c>
      <c r="AP3074" s="80">
        <v>1933.49837</v>
      </c>
      <c r="AQ3074" s="80">
        <v>1800.04843</v>
      </c>
      <c r="AR3074" s="80">
        <v>1684.39835</v>
      </c>
      <c r="AS3074" s="80">
        <v>1684.44462</v>
      </c>
      <c r="AT3074" s="80">
        <v>1684.49549</v>
      </c>
      <c r="AU3074" s="80">
        <v>1684.55188</v>
      </c>
      <c r="AW3074" s="81">
        <v>17.0</v>
      </c>
      <c r="AX3074" s="81">
        <v>9.0</v>
      </c>
      <c r="AY3074" s="81">
        <v>171.0</v>
      </c>
      <c r="AZ3074" s="82">
        <v>2649.21387</v>
      </c>
      <c r="BA3074" s="82">
        <v>2651.02962</v>
      </c>
      <c r="BB3074" s="82">
        <v>2653.4325</v>
      </c>
      <c r="BC3074" s="82">
        <v>2656.02304</v>
      </c>
      <c r="BD3074" s="82">
        <v>2659.04622</v>
      </c>
      <c r="BE3074" s="82">
        <v>2662.63726</v>
      </c>
      <c r="BF3074" s="82">
        <v>2666.61261</v>
      </c>
      <c r="BG3074" s="82">
        <v>2671.33215</v>
      </c>
      <c r="BH3074" s="82">
        <v>2675.9734</v>
      </c>
      <c r="BI3074" s="82">
        <v>2683.31836</v>
      </c>
      <c r="BJ3074" s="82">
        <v>2689.64066</v>
      </c>
      <c r="BK3074" s="82">
        <v>2694.45715</v>
      </c>
      <c r="BL3074" s="82">
        <v>2697.70354</v>
      </c>
      <c r="BM3074" s="82">
        <v>2702.59296</v>
      </c>
      <c r="BN3074" s="82">
        <v>2708.76102</v>
      </c>
      <c r="BO3074" s="82">
        <v>2715.37069</v>
      </c>
      <c r="BP3074" s="82">
        <v>2722.79885</v>
      </c>
      <c r="BQ3074" s="82">
        <v>2731.28786</v>
      </c>
      <c r="BR3074" s="82">
        <v>2740.63974</v>
      </c>
      <c r="BS3074" s="82">
        <v>2751.17443</v>
      </c>
      <c r="BT3074" s="82">
        <v>2763.35133</v>
      </c>
      <c r="BU3074" s="82">
        <v>2777.13182</v>
      </c>
      <c r="BV3074" s="82">
        <v>2791.9635</v>
      </c>
      <c r="BW3074" s="82">
        <v>2495.50838</v>
      </c>
      <c r="BX3074" s="82">
        <v>2511.20463</v>
      </c>
      <c r="BY3074" s="82">
        <v>2527.38935</v>
      </c>
      <c r="BZ3074" s="82">
        <v>2544.58101</v>
      </c>
      <c r="CA3074" s="82">
        <v>2563.75481</v>
      </c>
      <c r="CB3074" s="82">
        <v>1962.07474</v>
      </c>
      <c r="CC3074" s="82">
        <v>1986.49421</v>
      </c>
      <c r="CD3074" s="82">
        <v>2013.81334</v>
      </c>
      <c r="CE3074" s="82">
        <v>2044.06098</v>
      </c>
      <c r="CF3074" s="82">
        <v>1933.49837</v>
      </c>
      <c r="CG3074" s="82">
        <v>1800.04843</v>
      </c>
      <c r="CH3074" s="82">
        <v>1684.39835</v>
      </c>
      <c r="CI3074" s="82">
        <v>1684.44462</v>
      </c>
      <c r="CJ3074" s="82">
        <v>1684.49549</v>
      </c>
      <c r="CK3074" s="82">
        <v>1684.55188</v>
      </c>
    </row>
    <row r="3075" ht="14.25" customHeight="1">
      <c r="E3075" s="2"/>
      <c r="G3075" s="81">
        <v>17.0</v>
      </c>
      <c r="H3075" s="81">
        <v>9.0</v>
      </c>
      <c r="I3075" s="81">
        <v>172.0</v>
      </c>
      <c r="J3075" s="80">
        <v>2663.2965</v>
      </c>
      <c r="K3075" s="80">
        <v>2665.10179</v>
      </c>
      <c r="L3075" s="80">
        <v>2667.42703</v>
      </c>
      <c r="M3075" s="80">
        <v>2669.97719</v>
      </c>
      <c r="N3075" s="80">
        <v>2672.92752</v>
      </c>
      <c r="O3075" s="80">
        <v>2676.43812</v>
      </c>
      <c r="P3075" s="80">
        <v>2680.33608</v>
      </c>
      <c r="Q3075" s="80">
        <v>2684.93632</v>
      </c>
      <c r="R3075" s="80">
        <v>2689.47003</v>
      </c>
      <c r="S3075" s="80">
        <v>2696.6801</v>
      </c>
      <c r="T3075" s="80">
        <v>2702.90821</v>
      </c>
      <c r="U3075" s="80">
        <v>2707.33534</v>
      </c>
      <c r="V3075" s="80">
        <v>2710.5502</v>
      </c>
      <c r="W3075" s="80">
        <v>2715.4203</v>
      </c>
      <c r="X3075" s="80">
        <v>2721.41323</v>
      </c>
      <c r="Y3075" s="80">
        <v>2727.86399</v>
      </c>
      <c r="Z3075" s="80">
        <v>2735.14046</v>
      </c>
      <c r="AA3075" s="80">
        <v>2743.42785</v>
      </c>
      <c r="AB3075" s="80">
        <v>2752.56265</v>
      </c>
      <c r="AC3075" s="80">
        <v>2762.85569</v>
      </c>
      <c r="AD3075" s="80">
        <v>2774.77019</v>
      </c>
      <c r="AE3075" s="80">
        <v>2788.24455</v>
      </c>
      <c r="AF3075" s="80">
        <v>2802.69981</v>
      </c>
      <c r="AG3075" s="80">
        <v>2503.56482</v>
      </c>
      <c r="AH3075" s="80">
        <v>2518.85457</v>
      </c>
      <c r="AI3075" s="80">
        <v>2534.63099</v>
      </c>
      <c r="AJ3075" s="80">
        <v>2551.38079</v>
      </c>
      <c r="AK3075" s="80">
        <v>2570.12423</v>
      </c>
      <c r="AL3075" s="80">
        <v>1963.42091</v>
      </c>
      <c r="AM3075" s="80">
        <v>1987.25263</v>
      </c>
      <c r="AN3075" s="80">
        <v>2013.9516</v>
      </c>
      <c r="AO3075" s="80">
        <v>2043.49407</v>
      </c>
      <c r="AP3075" s="80">
        <v>1931.06282</v>
      </c>
      <c r="AQ3075" s="80">
        <v>1795.51491</v>
      </c>
      <c r="AR3075" s="80">
        <v>1692.40393</v>
      </c>
      <c r="AS3075" s="80">
        <v>1692.44896</v>
      </c>
      <c r="AT3075" s="80">
        <v>1692.49847</v>
      </c>
      <c r="AU3075" s="80">
        <v>1692.55335</v>
      </c>
      <c r="AW3075" s="81">
        <v>17.0</v>
      </c>
      <c r="AX3075" s="81">
        <v>9.0</v>
      </c>
      <c r="AY3075" s="81">
        <v>172.0</v>
      </c>
      <c r="AZ3075" s="82">
        <v>2663.2965</v>
      </c>
      <c r="BA3075" s="82">
        <v>2665.10179</v>
      </c>
      <c r="BB3075" s="82">
        <v>2667.42703</v>
      </c>
      <c r="BC3075" s="82">
        <v>2669.97719</v>
      </c>
      <c r="BD3075" s="82">
        <v>2672.92752</v>
      </c>
      <c r="BE3075" s="82">
        <v>2676.43812</v>
      </c>
      <c r="BF3075" s="82">
        <v>2680.33608</v>
      </c>
      <c r="BG3075" s="82">
        <v>2684.93632</v>
      </c>
      <c r="BH3075" s="82">
        <v>2689.47003</v>
      </c>
      <c r="BI3075" s="82">
        <v>2696.6801</v>
      </c>
      <c r="BJ3075" s="82">
        <v>2702.90821</v>
      </c>
      <c r="BK3075" s="82">
        <v>2707.33534</v>
      </c>
      <c r="BL3075" s="82">
        <v>2710.5502</v>
      </c>
      <c r="BM3075" s="82">
        <v>2715.4203</v>
      </c>
      <c r="BN3075" s="82">
        <v>2721.41323</v>
      </c>
      <c r="BO3075" s="82">
        <v>2727.86399</v>
      </c>
      <c r="BP3075" s="82">
        <v>2735.14046</v>
      </c>
      <c r="BQ3075" s="82">
        <v>2743.42785</v>
      </c>
      <c r="BR3075" s="82">
        <v>2752.56265</v>
      </c>
      <c r="BS3075" s="82">
        <v>2762.85569</v>
      </c>
      <c r="BT3075" s="82">
        <v>2774.77019</v>
      </c>
      <c r="BU3075" s="82">
        <v>2788.24455</v>
      </c>
      <c r="BV3075" s="82">
        <v>2802.69981</v>
      </c>
      <c r="BW3075" s="82">
        <v>2503.56482</v>
      </c>
      <c r="BX3075" s="82">
        <v>2518.85457</v>
      </c>
      <c r="BY3075" s="82">
        <v>2534.63099</v>
      </c>
      <c r="BZ3075" s="82">
        <v>2551.38079</v>
      </c>
      <c r="CA3075" s="82">
        <v>2570.12423</v>
      </c>
      <c r="CB3075" s="82">
        <v>1963.42091</v>
      </c>
      <c r="CC3075" s="82">
        <v>1987.25263</v>
      </c>
      <c r="CD3075" s="82">
        <v>2013.9516</v>
      </c>
      <c r="CE3075" s="82">
        <v>2043.49407</v>
      </c>
      <c r="CF3075" s="82">
        <v>1931.06282</v>
      </c>
      <c r="CG3075" s="82">
        <v>1795.51491</v>
      </c>
      <c r="CH3075" s="82">
        <v>1692.40393</v>
      </c>
      <c r="CI3075" s="82">
        <v>1692.44896</v>
      </c>
      <c r="CJ3075" s="82">
        <v>1692.49847</v>
      </c>
      <c r="CK3075" s="82">
        <v>1692.55335</v>
      </c>
    </row>
    <row r="3076" ht="14.25" customHeight="1">
      <c r="E3076" s="2"/>
      <c r="G3076" s="81">
        <v>17.0</v>
      </c>
      <c r="H3076" s="81">
        <v>9.0</v>
      </c>
      <c r="I3076" s="81">
        <v>173.0</v>
      </c>
      <c r="J3076" s="80">
        <v>2677.50031</v>
      </c>
      <c r="K3076" s="80">
        <v>2679.29508</v>
      </c>
      <c r="L3076" s="80">
        <v>2681.54215</v>
      </c>
      <c r="M3076" s="80">
        <v>2684.05167</v>
      </c>
      <c r="N3076" s="80">
        <v>2686.92865</v>
      </c>
      <c r="O3076" s="80">
        <v>2690.35828</v>
      </c>
      <c r="P3076" s="80">
        <v>2694.17833</v>
      </c>
      <c r="Q3076" s="80">
        <v>2698.65847</v>
      </c>
      <c r="R3076" s="80">
        <v>2703.08391</v>
      </c>
      <c r="S3076" s="80">
        <v>2710.15821</v>
      </c>
      <c r="T3076" s="80">
        <v>2716.29153</v>
      </c>
      <c r="U3076" s="80">
        <v>2720.32663</v>
      </c>
      <c r="V3076" s="80">
        <v>2723.50978</v>
      </c>
      <c r="W3076" s="80">
        <v>2728.36048</v>
      </c>
      <c r="X3076" s="80">
        <v>2734.17713</v>
      </c>
      <c r="Y3076" s="80">
        <v>2740.46795</v>
      </c>
      <c r="Z3076" s="80">
        <v>2747.59177</v>
      </c>
      <c r="AA3076" s="80">
        <v>2755.67626</v>
      </c>
      <c r="AB3076" s="80">
        <v>2764.59262</v>
      </c>
      <c r="AC3076" s="80">
        <v>2774.6425</v>
      </c>
      <c r="AD3076" s="80">
        <v>2786.293</v>
      </c>
      <c r="AE3076" s="80">
        <v>2799.45936</v>
      </c>
      <c r="AF3076" s="80">
        <v>2813.53592</v>
      </c>
      <c r="AG3076" s="80">
        <v>2511.6999</v>
      </c>
      <c r="AH3076" s="80">
        <v>2526.58076</v>
      </c>
      <c r="AI3076" s="80">
        <v>2541.94654</v>
      </c>
      <c r="AJ3076" s="80">
        <v>2558.252</v>
      </c>
      <c r="AK3076" s="80">
        <v>2576.56276</v>
      </c>
      <c r="AL3076" s="80">
        <v>1964.79615</v>
      </c>
      <c r="AM3076" s="80">
        <v>1988.03708</v>
      </c>
      <c r="AN3076" s="80">
        <v>2014.11281</v>
      </c>
      <c r="AO3076" s="80">
        <v>2042.94674</v>
      </c>
      <c r="AP3076" s="80">
        <v>1928.63442</v>
      </c>
      <c r="AQ3076" s="80">
        <v>1790.9746</v>
      </c>
      <c r="AR3076" s="80">
        <v>1700.47956</v>
      </c>
      <c r="AS3076" s="80">
        <v>1700.52335</v>
      </c>
      <c r="AT3076" s="80">
        <v>1700.57149</v>
      </c>
      <c r="AU3076" s="80">
        <v>1700.62485</v>
      </c>
      <c r="AW3076" s="81">
        <v>17.0</v>
      </c>
      <c r="AX3076" s="81">
        <v>9.0</v>
      </c>
      <c r="AY3076" s="81">
        <v>173.0</v>
      </c>
      <c r="AZ3076" s="82">
        <v>2677.50031</v>
      </c>
      <c r="BA3076" s="82">
        <v>2679.29508</v>
      </c>
      <c r="BB3076" s="82">
        <v>2681.54215</v>
      </c>
      <c r="BC3076" s="82">
        <v>2684.05167</v>
      </c>
      <c r="BD3076" s="82">
        <v>2686.92865</v>
      </c>
      <c r="BE3076" s="82">
        <v>2690.35828</v>
      </c>
      <c r="BF3076" s="82">
        <v>2694.17833</v>
      </c>
      <c r="BG3076" s="82">
        <v>2698.65847</v>
      </c>
      <c r="BH3076" s="82">
        <v>2703.08391</v>
      </c>
      <c r="BI3076" s="82">
        <v>2710.15821</v>
      </c>
      <c r="BJ3076" s="82">
        <v>2716.29153</v>
      </c>
      <c r="BK3076" s="82">
        <v>2720.32663</v>
      </c>
      <c r="BL3076" s="82">
        <v>2723.50978</v>
      </c>
      <c r="BM3076" s="82">
        <v>2728.36048</v>
      </c>
      <c r="BN3076" s="82">
        <v>2734.17713</v>
      </c>
      <c r="BO3076" s="82">
        <v>2740.46795</v>
      </c>
      <c r="BP3076" s="82">
        <v>2747.59177</v>
      </c>
      <c r="BQ3076" s="82">
        <v>2755.67626</v>
      </c>
      <c r="BR3076" s="82">
        <v>2764.59262</v>
      </c>
      <c r="BS3076" s="82">
        <v>2774.6425</v>
      </c>
      <c r="BT3076" s="82">
        <v>2786.293</v>
      </c>
      <c r="BU3076" s="82">
        <v>2799.45936</v>
      </c>
      <c r="BV3076" s="82">
        <v>2813.53592</v>
      </c>
      <c r="BW3076" s="82">
        <v>2511.6999</v>
      </c>
      <c r="BX3076" s="82">
        <v>2526.58076</v>
      </c>
      <c r="BY3076" s="82">
        <v>2541.94654</v>
      </c>
      <c r="BZ3076" s="82">
        <v>2558.252</v>
      </c>
      <c r="CA3076" s="82">
        <v>2576.56276</v>
      </c>
      <c r="CB3076" s="82">
        <v>1964.79615</v>
      </c>
      <c r="CC3076" s="82">
        <v>1988.03708</v>
      </c>
      <c r="CD3076" s="82">
        <v>2014.11281</v>
      </c>
      <c r="CE3076" s="82">
        <v>2042.94674</v>
      </c>
      <c r="CF3076" s="82">
        <v>1928.63442</v>
      </c>
      <c r="CG3076" s="82">
        <v>1790.9746</v>
      </c>
      <c r="CH3076" s="82">
        <v>1700.47956</v>
      </c>
      <c r="CI3076" s="82">
        <v>1700.52335</v>
      </c>
      <c r="CJ3076" s="82">
        <v>1700.57149</v>
      </c>
      <c r="CK3076" s="82">
        <v>1700.62485</v>
      </c>
    </row>
    <row r="3077" ht="14.25" customHeight="1">
      <c r="E3077" s="2"/>
      <c r="G3077" s="81">
        <v>17.0</v>
      </c>
      <c r="H3077" s="81">
        <v>9.0</v>
      </c>
      <c r="I3077" s="81">
        <v>174.0</v>
      </c>
      <c r="J3077" s="80">
        <v>2691.82639</v>
      </c>
      <c r="K3077" s="80">
        <v>2693.61057</v>
      </c>
      <c r="L3077" s="80">
        <v>2695.77894</v>
      </c>
      <c r="M3077" s="80">
        <v>2698.24754</v>
      </c>
      <c r="N3077" s="80">
        <v>2701.05068</v>
      </c>
      <c r="O3077" s="80">
        <v>2704.39879</v>
      </c>
      <c r="P3077" s="80">
        <v>2708.14041</v>
      </c>
      <c r="Q3077" s="80">
        <v>2712.49964</v>
      </c>
      <c r="R3077" s="80">
        <v>2716.81609</v>
      </c>
      <c r="S3077" s="80">
        <v>2723.75372</v>
      </c>
      <c r="T3077" s="80">
        <v>2729.79164</v>
      </c>
      <c r="U3077" s="80">
        <v>2733.43203</v>
      </c>
      <c r="V3077" s="80">
        <v>2736.58327</v>
      </c>
      <c r="W3077" s="80">
        <v>2741.41449</v>
      </c>
      <c r="X3077" s="80">
        <v>2747.0537</v>
      </c>
      <c r="Y3077" s="80">
        <v>2753.18356</v>
      </c>
      <c r="Z3077" s="80">
        <v>2760.15376</v>
      </c>
      <c r="AA3077" s="80">
        <v>2768.03404</v>
      </c>
      <c r="AB3077" s="80">
        <v>2776.73059</v>
      </c>
      <c r="AC3077" s="80">
        <v>2786.5358</v>
      </c>
      <c r="AD3077" s="80">
        <v>2797.92068</v>
      </c>
      <c r="AE3077" s="80">
        <v>2810.77716</v>
      </c>
      <c r="AF3077" s="80">
        <v>2824.47273</v>
      </c>
      <c r="AG3077" s="80">
        <v>2519.91428</v>
      </c>
      <c r="AH3077" s="80">
        <v>2534.38386</v>
      </c>
      <c r="AI3077" s="80">
        <v>2549.33664</v>
      </c>
      <c r="AJ3077" s="80">
        <v>2565.19525</v>
      </c>
      <c r="AK3077" s="80">
        <v>2583.07097</v>
      </c>
      <c r="AL3077" s="80">
        <v>1966.20069</v>
      </c>
      <c r="AM3077" s="80">
        <v>1988.84774</v>
      </c>
      <c r="AN3077" s="80">
        <v>2014.29714</v>
      </c>
      <c r="AO3077" s="80">
        <v>2042.4191</v>
      </c>
      <c r="AP3077" s="80">
        <v>1926.21317</v>
      </c>
      <c r="AQ3077" s="80">
        <v>1786.42739</v>
      </c>
      <c r="AR3077" s="80">
        <v>1708.62588</v>
      </c>
      <c r="AS3077" s="80">
        <v>1708.66841</v>
      </c>
      <c r="AT3077" s="80">
        <v>1708.71517</v>
      </c>
      <c r="AU3077" s="80">
        <v>1708.767</v>
      </c>
      <c r="AW3077" s="81">
        <v>17.0</v>
      </c>
      <c r="AX3077" s="81">
        <v>9.0</v>
      </c>
      <c r="AY3077" s="81">
        <v>174.0</v>
      </c>
      <c r="AZ3077" s="82">
        <v>2691.82639</v>
      </c>
      <c r="BA3077" s="82">
        <v>2693.61057</v>
      </c>
      <c r="BB3077" s="82">
        <v>2695.77894</v>
      </c>
      <c r="BC3077" s="82">
        <v>2698.24754</v>
      </c>
      <c r="BD3077" s="82">
        <v>2701.05068</v>
      </c>
      <c r="BE3077" s="82">
        <v>2704.39879</v>
      </c>
      <c r="BF3077" s="82">
        <v>2708.14041</v>
      </c>
      <c r="BG3077" s="82">
        <v>2712.49964</v>
      </c>
      <c r="BH3077" s="82">
        <v>2716.81609</v>
      </c>
      <c r="BI3077" s="82">
        <v>2723.75372</v>
      </c>
      <c r="BJ3077" s="82">
        <v>2729.79164</v>
      </c>
      <c r="BK3077" s="82">
        <v>2733.43203</v>
      </c>
      <c r="BL3077" s="82">
        <v>2736.58327</v>
      </c>
      <c r="BM3077" s="82">
        <v>2741.41449</v>
      </c>
      <c r="BN3077" s="82">
        <v>2747.0537</v>
      </c>
      <c r="BO3077" s="82">
        <v>2753.18356</v>
      </c>
      <c r="BP3077" s="82">
        <v>2760.15376</v>
      </c>
      <c r="BQ3077" s="82">
        <v>2768.03404</v>
      </c>
      <c r="BR3077" s="82">
        <v>2776.73059</v>
      </c>
      <c r="BS3077" s="82">
        <v>2786.5358</v>
      </c>
      <c r="BT3077" s="82">
        <v>2797.92068</v>
      </c>
      <c r="BU3077" s="82">
        <v>2810.77716</v>
      </c>
      <c r="BV3077" s="82">
        <v>2824.47273</v>
      </c>
      <c r="BW3077" s="82">
        <v>2519.91428</v>
      </c>
      <c r="BX3077" s="82">
        <v>2534.38386</v>
      </c>
      <c r="BY3077" s="82">
        <v>2549.33664</v>
      </c>
      <c r="BZ3077" s="82">
        <v>2565.19525</v>
      </c>
      <c r="CA3077" s="82">
        <v>2583.07097</v>
      </c>
      <c r="CB3077" s="82">
        <v>1966.20069</v>
      </c>
      <c r="CC3077" s="82">
        <v>1988.84774</v>
      </c>
      <c r="CD3077" s="82">
        <v>2014.29714</v>
      </c>
      <c r="CE3077" s="82">
        <v>2042.4191</v>
      </c>
      <c r="CF3077" s="82">
        <v>1926.21317</v>
      </c>
      <c r="CG3077" s="82">
        <v>1786.42739</v>
      </c>
      <c r="CH3077" s="82">
        <v>1708.62588</v>
      </c>
      <c r="CI3077" s="82">
        <v>1708.66841</v>
      </c>
      <c r="CJ3077" s="82">
        <v>1708.71517</v>
      </c>
      <c r="CK3077" s="82">
        <v>1708.767</v>
      </c>
    </row>
    <row r="3078" ht="14.25" customHeight="1">
      <c r="E3078" s="2"/>
      <c r="G3078" s="81">
        <v>17.0</v>
      </c>
      <c r="H3078" s="81">
        <v>9.0</v>
      </c>
      <c r="I3078" s="81">
        <v>175.0</v>
      </c>
      <c r="J3078" s="80">
        <v>2706.27583</v>
      </c>
      <c r="K3078" s="80">
        <v>2708.04937</v>
      </c>
      <c r="L3078" s="80">
        <v>2710.13848</v>
      </c>
      <c r="M3078" s="80">
        <v>2712.56589</v>
      </c>
      <c r="N3078" s="80">
        <v>2715.29468</v>
      </c>
      <c r="O3078" s="80">
        <v>2718.56072</v>
      </c>
      <c r="P3078" s="80">
        <v>2722.22339</v>
      </c>
      <c r="Q3078" s="80">
        <v>2726.4609</v>
      </c>
      <c r="R3078" s="80">
        <v>2730.66762</v>
      </c>
      <c r="S3078" s="80">
        <v>2737.46769</v>
      </c>
      <c r="T3078" s="80">
        <v>2743.4096</v>
      </c>
      <c r="U3078" s="80">
        <v>2746.65255</v>
      </c>
      <c r="V3078" s="80">
        <v>2749.7717</v>
      </c>
      <c r="W3078" s="80">
        <v>2754.58335</v>
      </c>
      <c r="X3078" s="80">
        <v>2760.04394</v>
      </c>
      <c r="Y3078" s="80">
        <v>2766.0118</v>
      </c>
      <c r="Z3078" s="80">
        <v>2772.8274</v>
      </c>
      <c r="AA3078" s="80">
        <v>2780.50218</v>
      </c>
      <c r="AB3078" s="80">
        <v>2788.97752</v>
      </c>
      <c r="AC3078" s="80">
        <v>2798.53653</v>
      </c>
      <c r="AD3078" s="80">
        <v>2809.65413</v>
      </c>
      <c r="AE3078" s="80">
        <v>2822.19885</v>
      </c>
      <c r="AF3078" s="80">
        <v>2835.51111</v>
      </c>
      <c r="AG3078" s="80">
        <v>2528.20867</v>
      </c>
      <c r="AH3078" s="80">
        <v>2542.26454</v>
      </c>
      <c r="AI3078" s="80">
        <v>2556.80193</v>
      </c>
      <c r="AJ3078" s="80">
        <v>2572.21116</v>
      </c>
      <c r="AK3078" s="80">
        <v>2589.64947</v>
      </c>
      <c r="AL3078" s="80">
        <v>1967.63476</v>
      </c>
      <c r="AM3078" s="80">
        <v>1989.68483</v>
      </c>
      <c r="AN3078" s="80">
        <v>2014.50474</v>
      </c>
      <c r="AO3078" s="80">
        <v>2041.91131</v>
      </c>
      <c r="AP3078" s="80">
        <v>1923.79908</v>
      </c>
      <c r="AQ3078" s="80">
        <v>1781.87315</v>
      </c>
      <c r="AR3078" s="80">
        <v>1716.84351</v>
      </c>
      <c r="AS3078" s="80">
        <v>1716.88478</v>
      </c>
      <c r="AT3078" s="80">
        <v>1716.93014</v>
      </c>
      <c r="AU3078" s="80">
        <v>1716.98043</v>
      </c>
      <c r="AW3078" s="81">
        <v>17.0</v>
      </c>
      <c r="AX3078" s="81">
        <v>9.0</v>
      </c>
      <c r="AY3078" s="81">
        <v>175.0</v>
      </c>
      <c r="AZ3078" s="82">
        <v>2706.27583</v>
      </c>
      <c r="BA3078" s="82">
        <v>2708.04937</v>
      </c>
      <c r="BB3078" s="82">
        <v>2710.13848</v>
      </c>
      <c r="BC3078" s="82">
        <v>2712.56589</v>
      </c>
      <c r="BD3078" s="82">
        <v>2715.29468</v>
      </c>
      <c r="BE3078" s="82">
        <v>2718.56072</v>
      </c>
      <c r="BF3078" s="82">
        <v>2722.22339</v>
      </c>
      <c r="BG3078" s="82">
        <v>2726.4609</v>
      </c>
      <c r="BH3078" s="82">
        <v>2730.66762</v>
      </c>
      <c r="BI3078" s="82">
        <v>2737.46769</v>
      </c>
      <c r="BJ3078" s="82">
        <v>2743.4096</v>
      </c>
      <c r="BK3078" s="82">
        <v>2746.65255</v>
      </c>
      <c r="BL3078" s="82">
        <v>2749.7717</v>
      </c>
      <c r="BM3078" s="82">
        <v>2754.58335</v>
      </c>
      <c r="BN3078" s="82">
        <v>2760.04394</v>
      </c>
      <c r="BO3078" s="82">
        <v>2766.0118</v>
      </c>
      <c r="BP3078" s="82">
        <v>2772.8274</v>
      </c>
      <c r="BQ3078" s="82">
        <v>2780.50218</v>
      </c>
      <c r="BR3078" s="82">
        <v>2788.97752</v>
      </c>
      <c r="BS3078" s="82">
        <v>2798.53653</v>
      </c>
      <c r="BT3078" s="82">
        <v>2809.65413</v>
      </c>
      <c r="BU3078" s="82">
        <v>2822.19885</v>
      </c>
      <c r="BV3078" s="82">
        <v>2835.51111</v>
      </c>
      <c r="BW3078" s="82">
        <v>2528.20867</v>
      </c>
      <c r="BX3078" s="82">
        <v>2542.26454</v>
      </c>
      <c r="BY3078" s="82">
        <v>2556.80193</v>
      </c>
      <c r="BZ3078" s="82">
        <v>2572.21116</v>
      </c>
      <c r="CA3078" s="82">
        <v>2589.64947</v>
      </c>
      <c r="CB3078" s="82">
        <v>1967.63476</v>
      </c>
      <c r="CC3078" s="82">
        <v>1989.68483</v>
      </c>
      <c r="CD3078" s="82">
        <v>2014.50474</v>
      </c>
      <c r="CE3078" s="82">
        <v>2041.91131</v>
      </c>
      <c r="CF3078" s="82">
        <v>1923.79908</v>
      </c>
      <c r="CG3078" s="82">
        <v>1781.87315</v>
      </c>
      <c r="CH3078" s="82">
        <v>1716.84351</v>
      </c>
      <c r="CI3078" s="82">
        <v>1716.88478</v>
      </c>
      <c r="CJ3078" s="82">
        <v>1716.93014</v>
      </c>
      <c r="CK3078" s="82">
        <v>1716.98043</v>
      </c>
    </row>
    <row r="3079" ht="14.25" customHeight="1">
      <c r="E3079" s="2"/>
      <c r="G3079" s="81">
        <v>17.0</v>
      </c>
      <c r="H3079" s="81">
        <v>9.0</v>
      </c>
      <c r="I3079" s="81">
        <v>176.0</v>
      </c>
      <c r="J3079" s="80">
        <v>2720.84972</v>
      </c>
      <c r="K3079" s="80">
        <v>2722.61255</v>
      </c>
      <c r="L3079" s="80">
        <v>2724.62186</v>
      </c>
      <c r="M3079" s="80">
        <v>2727.00782</v>
      </c>
      <c r="N3079" s="80">
        <v>2729.66175</v>
      </c>
      <c r="O3079" s="80">
        <v>2732.84516</v>
      </c>
      <c r="P3079" s="80">
        <v>2736.42835</v>
      </c>
      <c r="Q3079" s="80">
        <v>2740.5433</v>
      </c>
      <c r="R3079" s="80">
        <v>2744.63957</v>
      </c>
      <c r="S3079" s="80">
        <v>2751.30116</v>
      </c>
      <c r="T3079" s="80">
        <v>2757.14644</v>
      </c>
      <c r="U3079" s="80">
        <v>2759.98922</v>
      </c>
      <c r="V3079" s="80">
        <v>2763.07608</v>
      </c>
      <c r="W3079" s="80">
        <v>2767.86807</v>
      </c>
      <c r="X3079" s="80">
        <v>2773.14888</v>
      </c>
      <c r="Y3079" s="80">
        <v>2778.95366</v>
      </c>
      <c r="Z3079" s="80">
        <v>2785.61368</v>
      </c>
      <c r="AA3079" s="80">
        <v>2793.08164</v>
      </c>
      <c r="AB3079" s="80">
        <v>2801.33437</v>
      </c>
      <c r="AC3079" s="80">
        <v>2810.64562</v>
      </c>
      <c r="AD3079" s="80">
        <v>2821.49431</v>
      </c>
      <c r="AE3079" s="80">
        <v>2833.72535</v>
      </c>
      <c r="AF3079" s="80">
        <v>2846.65196</v>
      </c>
      <c r="AG3079" s="80">
        <v>2536.58375</v>
      </c>
      <c r="AH3079" s="80">
        <v>2550.22346</v>
      </c>
      <c r="AI3079" s="80">
        <v>2564.34307</v>
      </c>
      <c r="AJ3079" s="80">
        <v>2579.30036</v>
      </c>
      <c r="AK3079" s="80">
        <v>2596.29885</v>
      </c>
      <c r="AL3079" s="80">
        <v>1969.09858</v>
      </c>
      <c r="AM3079" s="80">
        <v>1990.54853</v>
      </c>
      <c r="AN3079" s="80">
        <v>2014.73579</v>
      </c>
      <c r="AO3079" s="80">
        <v>2041.42347</v>
      </c>
      <c r="AP3079" s="80">
        <v>1921.39216</v>
      </c>
      <c r="AQ3079" s="80">
        <v>1777.31174</v>
      </c>
      <c r="AR3079" s="80">
        <v>1725.13308</v>
      </c>
      <c r="AS3079" s="80">
        <v>1725.17308</v>
      </c>
      <c r="AT3079" s="80">
        <v>1725.21704</v>
      </c>
      <c r="AU3079" s="80">
        <v>1725.26578</v>
      </c>
      <c r="AW3079" s="81">
        <v>17.0</v>
      </c>
      <c r="AX3079" s="81">
        <v>9.0</v>
      </c>
      <c r="AY3079" s="81">
        <v>176.0</v>
      </c>
      <c r="AZ3079" s="82">
        <v>2720.84972</v>
      </c>
      <c r="BA3079" s="82">
        <v>2722.61255</v>
      </c>
      <c r="BB3079" s="82">
        <v>2724.62186</v>
      </c>
      <c r="BC3079" s="82">
        <v>2727.00782</v>
      </c>
      <c r="BD3079" s="82">
        <v>2729.66175</v>
      </c>
      <c r="BE3079" s="82">
        <v>2732.84516</v>
      </c>
      <c r="BF3079" s="82">
        <v>2736.42835</v>
      </c>
      <c r="BG3079" s="82">
        <v>2740.5433</v>
      </c>
      <c r="BH3079" s="82">
        <v>2744.63957</v>
      </c>
      <c r="BI3079" s="82">
        <v>2751.30116</v>
      </c>
      <c r="BJ3079" s="82">
        <v>2757.14644</v>
      </c>
      <c r="BK3079" s="82">
        <v>2759.98922</v>
      </c>
      <c r="BL3079" s="82">
        <v>2763.07608</v>
      </c>
      <c r="BM3079" s="82">
        <v>2767.86807</v>
      </c>
      <c r="BN3079" s="82">
        <v>2773.14888</v>
      </c>
      <c r="BO3079" s="82">
        <v>2778.95366</v>
      </c>
      <c r="BP3079" s="82">
        <v>2785.61368</v>
      </c>
      <c r="BQ3079" s="82">
        <v>2793.08164</v>
      </c>
      <c r="BR3079" s="82">
        <v>2801.33437</v>
      </c>
      <c r="BS3079" s="82">
        <v>2810.64562</v>
      </c>
      <c r="BT3079" s="82">
        <v>2821.49431</v>
      </c>
      <c r="BU3079" s="82">
        <v>2833.72535</v>
      </c>
      <c r="BV3079" s="82">
        <v>2846.65196</v>
      </c>
      <c r="BW3079" s="82">
        <v>2536.58375</v>
      </c>
      <c r="BX3079" s="82">
        <v>2550.22346</v>
      </c>
      <c r="BY3079" s="82">
        <v>2564.34307</v>
      </c>
      <c r="BZ3079" s="82">
        <v>2579.30036</v>
      </c>
      <c r="CA3079" s="82">
        <v>2596.29885</v>
      </c>
      <c r="CB3079" s="82">
        <v>1969.09858</v>
      </c>
      <c r="CC3079" s="82">
        <v>1990.54853</v>
      </c>
      <c r="CD3079" s="82">
        <v>2014.73579</v>
      </c>
      <c r="CE3079" s="82">
        <v>2041.42347</v>
      </c>
      <c r="CF3079" s="82">
        <v>1921.39216</v>
      </c>
      <c r="CG3079" s="82">
        <v>1777.31174</v>
      </c>
      <c r="CH3079" s="82">
        <v>1725.13308</v>
      </c>
      <c r="CI3079" s="82">
        <v>1725.17308</v>
      </c>
      <c r="CJ3079" s="82">
        <v>1725.21704</v>
      </c>
      <c r="CK3079" s="82">
        <v>1725.26578</v>
      </c>
    </row>
    <row r="3080" ht="14.25" customHeight="1">
      <c r="E3080" s="2"/>
      <c r="G3080" s="81">
        <v>17.0</v>
      </c>
      <c r="H3080" s="81">
        <v>9.0</v>
      </c>
      <c r="I3080" s="81">
        <v>177.0</v>
      </c>
      <c r="J3080" s="80">
        <v>2735.54918</v>
      </c>
      <c r="K3080" s="80">
        <v>2737.30125</v>
      </c>
      <c r="L3080" s="80">
        <v>2739.2302</v>
      </c>
      <c r="M3080" s="80">
        <v>2741.57441</v>
      </c>
      <c r="N3080" s="80">
        <v>2744.15298</v>
      </c>
      <c r="O3080" s="80">
        <v>2747.2532</v>
      </c>
      <c r="P3080" s="80">
        <v>2750.75636</v>
      </c>
      <c r="Q3080" s="80">
        <v>2754.74793</v>
      </c>
      <c r="R3080" s="80">
        <v>2758.73299</v>
      </c>
      <c r="S3080" s="80">
        <v>2765.2552</v>
      </c>
      <c r="T3080" s="80">
        <v>2771.00322</v>
      </c>
      <c r="U3080" s="80">
        <v>2773.44306</v>
      </c>
      <c r="V3080" s="80">
        <v>2776.49745</v>
      </c>
      <c r="W3080" s="80">
        <v>2781.26968</v>
      </c>
      <c r="X3080" s="80">
        <v>2786.36951</v>
      </c>
      <c r="Y3080" s="80">
        <v>2792.01017</v>
      </c>
      <c r="Z3080" s="80">
        <v>2798.51361</v>
      </c>
      <c r="AA3080" s="80">
        <v>2805.77342</v>
      </c>
      <c r="AB3080" s="80">
        <v>2813.80212</v>
      </c>
      <c r="AC3080" s="80">
        <v>2822.86405</v>
      </c>
      <c r="AD3080" s="80">
        <v>2833.44215</v>
      </c>
      <c r="AE3080" s="80">
        <v>2845.35758</v>
      </c>
      <c r="AF3080" s="80">
        <v>2857.89618</v>
      </c>
      <c r="AG3080" s="80">
        <v>2545.04024</v>
      </c>
      <c r="AH3080" s="80">
        <v>2558.26132</v>
      </c>
      <c r="AI3080" s="80">
        <v>2571.96071</v>
      </c>
      <c r="AJ3080" s="80">
        <v>2586.46346</v>
      </c>
      <c r="AK3080" s="80">
        <v>2603.01972</v>
      </c>
      <c r="AL3080" s="80">
        <v>1970.5924</v>
      </c>
      <c r="AM3080" s="80">
        <v>1991.43905</v>
      </c>
      <c r="AN3080" s="80">
        <v>2014.99044</v>
      </c>
      <c r="AO3080" s="80">
        <v>2040.95572</v>
      </c>
      <c r="AP3080" s="80">
        <v>1918.99242</v>
      </c>
      <c r="AQ3080" s="80">
        <v>1772.74304</v>
      </c>
      <c r="AR3080" s="80">
        <v>1733.49524</v>
      </c>
      <c r="AS3080" s="80">
        <v>1733.53395</v>
      </c>
      <c r="AT3080" s="80">
        <v>1733.57651</v>
      </c>
      <c r="AU3080" s="80">
        <v>1733.62368</v>
      </c>
      <c r="AW3080" s="81">
        <v>17.0</v>
      </c>
      <c r="AX3080" s="81">
        <v>9.0</v>
      </c>
      <c r="AY3080" s="81">
        <v>177.0</v>
      </c>
      <c r="AZ3080" s="82">
        <v>2735.54918</v>
      </c>
      <c r="BA3080" s="82">
        <v>2737.30125</v>
      </c>
      <c r="BB3080" s="82">
        <v>2739.2302</v>
      </c>
      <c r="BC3080" s="82">
        <v>2741.57441</v>
      </c>
      <c r="BD3080" s="82">
        <v>2744.15298</v>
      </c>
      <c r="BE3080" s="82">
        <v>2747.2532</v>
      </c>
      <c r="BF3080" s="82">
        <v>2750.75636</v>
      </c>
      <c r="BG3080" s="82">
        <v>2754.74793</v>
      </c>
      <c r="BH3080" s="82">
        <v>2758.73299</v>
      </c>
      <c r="BI3080" s="82">
        <v>2765.2552</v>
      </c>
      <c r="BJ3080" s="82">
        <v>2771.00322</v>
      </c>
      <c r="BK3080" s="82">
        <v>2773.44306</v>
      </c>
      <c r="BL3080" s="82">
        <v>2776.49745</v>
      </c>
      <c r="BM3080" s="82">
        <v>2781.26968</v>
      </c>
      <c r="BN3080" s="82">
        <v>2786.36951</v>
      </c>
      <c r="BO3080" s="82">
        <v>2792.01017</v>
      </c>
      <c r="BP3080" s="82">
        <v>2798.51361</v>
      </c>
      <c r="BQ3080" s="82">
        <v>2805.77342</v>
      </c>
      <c r="BR3080" s="82">
        <v>2813.80212</v>
      </c>
      <c r="BS3080" s="82">
        <v>2822.86405</v>
      </c>
      <c r="BT3080" s="82">
        <v>2833.44215</v>
      </c>
      <c r="BU3080" s="82">
        <v>2845.35758</v>
      </c>
      <c r="BV3080" s="82">
        <v>2857.89618</v>
      </c>
      <c r="BW3080" s="82">
        <v>2545.04024</v>
      </c>
      <c r="BX3080" s="82">
        <v>2558.26132</v>
      </c>
      <c r="BY3080" s="82">
        <v>2571.96071</v>
      </c>
      <c r="BZ3080" s="82">
        <v>2586.46346</v>
      </c>
      <c r="CA3080" s="82">
        <v>2603.01972</v>
      </c>
      <c r="CB3080" s="82">
        <v>1970.5924</v>
      </c>
      <c r="CC3080" s="82">
        <v>1991.43905</v>
      </c>
      <c r="CD3080" s="82">
        <v>2014.99044</v>
      </c>
      <c r="CE3080" s="82">
        <v>2040.95572</v>
      </c>
      <c r="CF3080" s="82">
        <v>1918.99242</v>
      </c>
      <c r="CG3080" s="82">
        <v>1772.74304</v>
      </c>
      <c r="CH3080" s="82">
        <v>1733.49524</v>
      </c>
      <c r="CI3080" s="82">
        <v>1733.53395</v>
      </c>
      <c r="CJ3080" s="82">
        <v>1733.57651</v>
      </c>
      <c r="CK3080" s="82">
        <v>1733.62368</v>
      </c>
    </row>
    <row r="3081" ht="14.25" customHeight="1">
      <c r="E3081" s="2"/>
      <c r="G3081" s="81">
        <v>17.0</v>
      </c>
      <c r="H3081" s="81">
        <v>9.0</v>
      </c>
      <c r="I3081" s="81">
        <v>178.0</v>
      </c>
      <c r="J3081" s="80">
        <v>2750.37533</v>
      </c>
      <c r="K3081" s="80">
        <v>2752.11656</v>
      </c>
      <c r="L3081" s="80">
        <v>2753.96459</v>
      </c>
      <c r="M3081" s="80">
        <v>2756.26679</v>
      </c>
      <c r="N3081" s="80">
        <v>2758.76947</v>
      </c>
      <c r="O3081" s="80">
        <v>2761.78593</v>
      </c>
      <c r="P3081" s="80">
        <v>2765.20854</v>
      </c>
      <c r="Q3081" s="80">
        <v>2769.07588</v>
      </c>
      <c r="R3081" s="80">
        <v>2772.94899</v>
      </c>
      <c r="S3081" s="80">
        <v>2779.33089</v>
      </c>
      <c r="T3081" s="80">
        <v>2784.98101</v>
      </c>
      <c r="U3081" s="80">
        <v>2787.01512</v>
      </c>
      <c r="V3081" s="80">
        <v>2790.03683</v>
      </c>
      <c r="W3081" s="80">
        <v>2794.78923</v>
      </c>
      <c r="X3081" s="80">
        <v>2799.70688</v>
      </c>
      <c r="Y3081" s="80">
        <v>2805.18234</v>
      </c>
      <c r="Z3081" s="80">
        <v>2811.52819</v>
      </c>
      <c r="AA3081" s="80">
        <v>2818.5785</v>
      </c>
      <c r="AB3081" s="80">
        <v>2826.38174</v>
      </c>
      <c r="AC3081" s="80">
        <v>2835.19278</v>
      </c>
      <c r="AD3081" s="80">
        <v>2845.49861</v>
      </c>
      <c r="AE3081" s="80">
        <v>2857.09648</v>
      </c>
      <c r="AF3081" s="80">
        <v>2869.24467</v>
      </c>
      <c r="AG3081" s="80">
        <v>2553.57885</v>
      </c>
      <c r="AH3081" s="80">
        <v>2566.3788</v>
      </c>
      <c r="AI3081" s="80">
        <v>2579.65551</v>
      </c>
      <c r="AJ3081" s="80">
        <v>2593.70112</v>
      </c>
      <c r="AK3081" s="80">
        <v>2609.81269</v>
      </c>
      <c r="AL3081" s="80">
        <v>1972.11644</v>
      </c>
      <c r="AM3081" s="80">
        <v>1992.3566</v>
      </c>
      <c r="AN3081" s="80">
        <v>2015.26888</v>
      </c>
      <c r="AO3081" s="80">
        <v>2040.5082</v>
      </c>
      <c r="AP3081" s="80">
        <v>1916.59986</v>
      </c>
      <c r="AQ3081" s="80">
        <v>1768.16691</v>
      </c>
      <c r="AR3081" s="80">
        <v>1741.93062</v>
      </c>
      <c r="AS3081" s="80">
        <v>1741.96804</v>
      </c>
      <c r="AT3081" s="80">
        <v>1742.00918</v>
      </c>
      <c r="AU3081" s="80">
        <v>1742.05478</v>
      </c>
      <c r="AW3081" s="81">
        <v>17.0</v>
      </c>
      <c r="AX3081" s="81">
        <v>9.0</v>
      </c>
      <c r="AY3081" s="81">
        <v>178.0</v>
      </c>
      <c r="AZ3081" s="82">
        <v>2750.37533</v>
      </c>
      <c r="BA3081" s="82">
        <v>2752.11656</v>
      </c>
      <c r="BB3081" s="82">
        <v>2753.96459</v>
      </c>
      <c r="BC3081" s="82">
        <v>2756.26679</v>
      </c>
      <c r="BD3081" s="82">
        <v>2758.76947</v>
      </c>
      <c r="BE3081" s="82">
        <v>2761.78593</v>
      </c>
      <c r="BF3081" s="82">
        <v>2765.20854</v>
      </c>
      <c r="BG3081" s="82">
        <v>2769.07588</v>
      </c>
      <c r="BH3081" s="82">
        <v>2772.94899</v>
      </c>
      <c r="BI3081" s="82">
        <v>2779.33089</v>
      </c>
      <c r="BJ3081" s="82">
        <v>2784.98101</v>
      </c>
      <c r="BK3081" s="82">
        <v>2787.01512</v>
      </c>
      <c r="BL3081" s="82">
        <v>2790.03683</v>
      </c>
      <c r="BM3081" s="82">
        <v>2794.78923</v>
      </c>
      <c r="BN3081" s="82">
        <v>2799.70688</v>
      </c>
      <c r="BO3081" s="82">
        <v>2805.18234</v>
      </c>
      <c r="BP3081" s="82">
        <v>2811.52819</v>
      </c>
      <c r="BQ3081" s="82">
        <v>2818.5785</v>
      </c>
      <c r="BR3081" s="82">
        <v>2826.38174</v>
      </c>
      <c r="BS3081" s="82">
        <v>2835.19278</v>
      </c>
      <c r="BT3081" s="82">
        <v>2845.49861</v>
      </c>
      <c r="BU3081" s="82">
        <v>2857.09648</v>
      </c>
      <c r="BV3081" s="82">
        <v>2869.24467</v>
      </c>
      <c r="BW3081" s="82">
        <v>2553.57885</v>
      </c>
      <c r="BX3081" s="82">
        <v>2566.3788</v>
      </c>
      <c r="BY3081" s="82">
        <v>2579.65551</v>
      </c>
      <c r="BZ3081" s="82">
        <v>2593.70112</v>
      </c>
      <c r="CA3081" s="82">
        <v>2609.81269</v>
      </c>
      <c r="CB3081" s="82">
        <v>1972.11644</v>
      </c>
      <c r="CC3081" s="82">
        <v>1992.3566</v>
      </c>
      <c r="CD3081" s="82">
        <v>2015.26888</v>
      </c>
      <c r="CE3081" s="82">
        <v>2040.5082</v>
      </c>
      <c r="CF3081" s="82">
        <v>1916.59986</v>
      </c>
      <c r="CG3081" s="82">
        <v>1768.16691</v>
      </c>
      <c r="CH3081" s="82">
        <v>1741.93062</v>
      </c>
      <c r="CI3081" s="82">
        <v>1741.96804</v>
      </c>
      <c r="CJ3081" s="82">
        <v>1742.00918</v>
      </c>
      <c r="CK3081" s="82">
        <v>1742.05478</v>
      </c>
    </row>
    <row r="3082" ht="14.25" customHeight="1">
      <c r="E3082" s="2"/>
      <c r="G3082" s="81">
        <v>17.0</v>
      </c>
      <c r="H3082" s="81">
        <v>9.0</v>
      </c>
      <c r="I3082" s="81">
        <v>179.0</v>
      </c>
      <c r="J3082" s="80">
        <v>2765.3293</v>
      </c>
      <c r="K3082" s="80">
        <v>2767.05963</v>
      </c>
      <c r="L3082" s="80">
        <v>2768.82618</v>
      </c>
      <c r="M3082" s="80">
        <v>2771.08608</v>
      </c>
      <c r="N3082" s="80">
        <v>2773.51236</v>
      </c>
      <c r="O3082" s="80">
        <v>2776.44449</v>
      </c>
      <c r="P3082" s="80">
        <v>2779.78599</v>
      </c>
      <c r="Q3082" s="80">
        <v>2783.52825</v>
      </c>
      <c r="R3082" s="80">
        <v>2787.28865</v>
      </c>
      <c r="S3082" s="80">
        <v>2793.5293</v>
      </c>
      <c r="T3082" s="80">
        <v>2799.0809</v>
      </c>
      <c r="U3082" s="80">
        <v>2800.70646</v>
      </c>
      <c r="V3082" s="80">
        <v>2803.69529</v>
      </c>
      <c r="W3082" s="80">
        <v>2808.42776</v>
      </c>
      <c r="X3082" s="80">
        <v>2813.16201</v>
      </c>
      <c r="Y3082" s="80">
        <v>2818.47119</v>
      </c>
      <c r="Z3082" s="80">
        <v>2824.65843</v>
      </c>
      <c r="AA3082" s="80">
        <v>2831.49789</v>
      </c>
      <c r="AB3082" s="80">
        <v>2839.07423</v>
      </c>
      <c r="AC3082" s="80">
        <v>2847.63278</v>
      </c>
      <c r="AD3082" s="80">
        <v>2857.66463</v>
      </c>
      <c r="AE3082" s="80">
        <v>2868.94299</v>
      </c>
      <c r="AF3082" s="80">
        <v>2880.69836</v>
      </c>
      <c r="AG3082" s="80">
        <v>2562.20028</v>
      </c>
      <c r="AH3082" s="80">
        <v>2574.57659</v>
      </c>
      <c r="AI3082" s="80">
        <v>2587.42815</v>
      </c>
      <c r="AJ3082" s="80">
        <v>2601.01397</v>
      </c>
      <c r="AK3082" s="80">
        <v>2616.67838</v>
      </c>
      <c r="AL3082" s="80">
        <v>1973.67095</v>
      </c>
      <c r="AM3082" s="80">
        <v>1993.30137</v>
      </c>
      <c r="AN3082" s="80">
        <v>2015.57127</v>
      </c>
      <c r="AO3082" s="80">
        <v>2040.08103</v>
      </c>
      <c r="AP3082" s="80">
        <v>1914.21449</v>
      </c>
      <c r="AQ3082" s="80">
        <v>1763.58323</v>
      </c>
      <c r="AR3082" s="80">
        <v>1750.43989</v>
      </c>
      <c r="AS3082" s="80">
        <v>1750.47601</v>
      </c>
      <c r="AT3082" s="80">
        <v>1750.51572</v>
      </c>
      <c r="AU3082" s="80">
        <v>1750.55973</v>
      </c>
      <c r="AW3082" s="81">
        <v>17.0</v>
      </c>
      <c r="AX3082" s="81">
        <v>9.0</v>
      </c>
      <c r="AY3082" s="81">
        <v>179.0</v>
      </c>
      <c r="AZ3082" s="82">
        <v>2765.3293</v>
      </c>
      <c r="BA3082" s="82">
        <v>2767.05963</v>
      </c>
      <c r="BB3082" s="82">
        <v>2768.82618</v>
      </c>
      <c r="BC3082" s="82">
        <v>2771.08608</v>
      </c>
      <c r="BD3082" s="82">
        <v>2773.51236</v>
      </c>
      <c r="BE3082" s="82">
        <v>2776.44449</v>
      </c>
      <c r="BF3082" s="82">
        <v>2779.78599</v>
      </c>
      <c r="BG3082" s="82">
        <v>2783.52825</v>
      </c>
      <c r="BH3082" s="82">
        <v>2787.28865</v>
      </c>
      <c r="BI3082" s="82">
        <v>2793.5293</v>
      </c>
      <c r="BJ3082" s="82">
        <v>2799.0809</v>
      </c>
      <c r="BK3082" s="82">
        <v>2800.70646</v>
      </c>
      <c r="BL3082" s="82">
        <v>2803.69529</v>
      </c>
      <c r="BM3082" s="82">
        <v>2808.42776</v>
      </c>
      <c r="BN3082" s="82">
        <v>2813.16201</v>
      </c>
      <c r="BO3082" s="82">
        <v>2818.47119</v>
      </c>
      <c r="BP3082" s="82">
        <v>2824.65843</v>
      </c>
      <c r="BQ3082" s="82">
        <v>2831.49789</v>
      </c>
      <c r="BR3082" s="82">
        <v>2839.07423</v>
      </c>
      <c r="BS3082" s="82">
        <v>2847.63278</v>
      </c>
      <c r="BT3082" s="82">
        <v>2857.66463</v>
      </c>
      <c r="BU3082" s="82">
        <v>2868.94299</v>
      </c>
      <c r="BV3082" s="82">
        <v>2880.69836</v>
      </c>
      <c r="BW3082" s="82">
        <v>2562.20028</v>
      </c>
      <c r="BX3082" s="82">
        <v>2574.57659</v>
      </c>
      <c r="BY3082" s="82">
        <v>2587.42815</v>
      </c>
      <c r="BZ3082" s="82">
        <v>2601.01397</v>
      </c>
      <c r="CA3082" s="82">
        <v>2616.67838</v>
      </c>
      <c r="CB3082" s="82">
        <v>1973.67095</v>
      </c>
      <c r="CC3082" s="82">
        <v>1993.30137</v>
      </c>
      <c r="CD3082" s="82">
        <v>2015.57127</v>
      </c>
      <c r="CE3082" s="82">
        <v>2040.08103</v>
      </c>
      <c r="CF3082" s="82">
        <v>1914.21449</v>
      </c>
      <c r="CG3082" s="82">
        <v>1763.58323</v>
      </c>
      <c r="CH3082" s="82">
        <v>1750.43989</v>
      </c>
      <c r="CI3082" s="82">
        <v>1750.47601</v>
      </c>
      <c r="CJ3082" s="82">
        <v>1750.51572</v>
      </c>
      <c r="CK3082" s="82">
        <v>1750.55973</v>
      </c>
    </row>
    <row r="3083" ht="14.25" customHeight="1">
      <c r="E3083" s="2"/>
      <c r="G3083" s="81">
        <v>17.0</v>
      </c>
      <c r="H3083" s="81">
        <v>9.0</v>
      </c>
      <c r="I3083" s="81">
        <v>180.0</v>
      </c>
      <c r="J3083" s="80">
        <v>2780.41223</v>
      </c>
      <c r="K3083" s="80">
        <v>2782.13161</v>
      </c>
      <c r="L3083" s="80">
        <v>2783.81609</v>
      </c>
      <c r="M3083" s="80">
        <v>2786.03341</v>
      </c>
      <c r="N3083" s="80">
        <v>2788.38275</v>
      </c>
      <c r="O3083" s="80">
        <v>2791.22997</v>
      </c>
      <c r="P3083" s="80">
        <v>2794.48982</v>
      </c>
      <c r="Q3083" s="80">
        <v>2798.10616</v>
      </c>
      <c r="R3083" s="80">
        <v>2801.75307</v>
      </c>
      <c r="S3083" s="80">
        <v>2807.85153</v>
      </c>
      <c r="T3083" s="80">
        <v>2813.30396</v>
      </c>
      <c r="U3083" s="80">
        <v>2814.51812</v>
      </c>
      <c r="V3083" s="80">
        <v>2817.47389</v>
      </c>
      <c r="W3083" s="80">
        <v>2822.18633</v>
      </c>
      <c r="X3083" s="80">
        <v>2826.73596</v>
      </c>
      <c r="Y3083" s="80">
        <v>2831.87776</v>
      </c>
      <c r="Z3083" s="80">
        <v>2837.90538</v>
      </c>
      <c r="AA3083" s="80">
        <v>2844.53262</v>
      </c>
      <c r="AB3083" s="80">
        <v>2851.88059</v>
      </c>
      <c r="AC3083" s="80">
        <v>2860.18505</v>
      </c>
      <c r="AD3083" s="80">
        <v>2869.94121</v>
      </c>
      <c r="AE3083" s="80">
        <v>2880.89805</v>
      </c>
      <c r="AF3083" s="80">
        <v>2892.25818</v>
      </c>
      <c r="AG3083" s="80">
        <v>2570.90528</v>
      </c>
      <c r="AH3083" s="80">
        <v>2582.85538</v>
      </c>
      <c r="AI3083" s="80">
        <v>2595.27928</v>
      </c>
      <c r="AJ3083" s="80">
        <v>2608.40267</v>
      </c>
      <c r="AK3083" s="80">
        <v>2623.61742</v>
      </c>
      <c r="AL3083" s="80">
        <v>1975.25617</v>
      </c>
      <c r="AM3083" s="80">
        <v>1994.27357</v>
      </c>
      <c r="AN3083" s="80">
        <v>2015.89779</v>
      </c>
      <c r="AO3083" s="80">
        <v>2039.67435</v>
      </c>
      <c r="AP3083" s="80">
        <v>1911.83632</v>
      </c>
      <c r="AQ3083" s="80">
        <v>1758.99186</v>
      </c>
      <c r="AR3083" s="80">
        <v>1759.0237</v>
      </c>
      <c r="AS3083" s="80">
        <v>1759.05851</v>
      </c>
      <c r="AT3083" s="80">
        <v>1759.09678</v>
      </c>
      <c r="AU3083" s="80">
        <v>1759.13919</v>
      </c>
      <c r="AW3083" s="81">
        <v>17.0</v>
      </c>
      <c r="AX3083" s="81">
        <v>9.0</v>
      </c>
      <c r="AY3083" s="81">
        <v>180.0</v>
      </c>
      <c r="AZ3083" s="82">
        <v>2780.41223</v>
      </c>
      <c r="BA3083" s="82">
        <v>2782.13161</v>
      </c>
      <c r="BB3083" s="82">
        <v>2783.81609</v>
      </c>
      <c r="BC3083" s="82">
        <v>2786.03341</v>
      </c>
      <c r="BD3083" s="82">
        <v>2788.38275</v>
      </c>
      <c r="BE3083" s="82">
        <v>2791.22997</v>
      </c>
      <c r="BF3083" s="82">
        <v>2794.48982</v>
      </c>
      <c r="BG3083" s="82">
        <v>2798.10616</v>
      </c>
      <c r="BH3083" s="82">
        <v>2801.75307</v>
      </c>
      <c r="BI3083" s="82">
        <v>2807.85153</v>
      </c>
      <c r="BJ3083" s="82">
        <v>2813.30396</v>
      </c>
      <c r="BK3083" s="82">
        <v>2814.51812</v>
      </c>
      <c r="BL3083" s="82">
        <v>2817.47389</v>
      </c>
      <c r="BM3083" s="82">
        <v>2822.18633</v>
      </c>
      <c r="BN3083" s="82">
        <v>2826.73596</v>
      </c>
      <c r="BO3083" s="82">
        <v>2831.87776</v>
      </c>
      <c r="BP3083" s="82">
        <v>2837.90538</v>
      </c>
      <c r="BQ3083" s="82">
        <v>2844.53262</v>
      </c>
      <c r="BR3083" s="82">
        <v>2851.88059</v>
      </c>
      <c r="BS3083" s="82">
        <v>2860.18505</v>
      </c>
      <c r="BT3083" s="82">
        <v>2869.94121</v>
      </c>
      <c r="BU3083" s="82">
        <v>2880.89805</v>
      </c>
      <c r="BV3083" s="82">
        <v>2892.25818</v>
      </c>
      <c r="BW3083" s="82">
        <v>2570.90528</v>
      </c>
      <c r="BX3083" s="82">
        <v>2582.85538</v>
      </c>
      <c r="BY3083" s="82">
        <v>2595.27928</v>
      </c>
      <c r="BZ3083" s="82">
        <v>2608.40267</v>
      </c>
      <c r="CA3083" s="82">
        <v>2623.61742</v>
      </c>
      <c r="CB3083" s="82">
        <v>1975.25617</v>
      </c>
      <c r="CC3083" s="82">
        <v>1994.27357</v>
      </c>
      <c r="CD3083" s="82">
        <v>2015.89779</v>
      </c>
      <c r="CE3083" s="82">
        <v>2039.67435</v>
      </c>
      <c r="CF3083" s="82">
        <v>1911.83632</v>
      </c>
      <c r="CG3083" s="82">
        <v>1758.99186</v>
      </c>
      <c r="CH3083" s="82">
        <v>1759.0237</v>
      </c>
      <c r="CI3083" s="82">
        <v>1759.05851</v>
      </c>
      <c r="CJ3083" s="82">
        <v>1759.09678</v>
      </c>
      <c r="CK3083" s="82">
        <v>1759.13919</v>
      </c>
    </row>
    <row r="3084" ht="14.25" customHeight="1">
      <c r="E3084" s="2"/>
      <c r="G3084" s="81">
        <v>17.0</v>
      </c>
      <c r="H3084" s="81">
        <v>9.0</v>
      </c>
      <c r="I3084" s="81">
        <v>181.0</v>
      </c>
      <c r="J3084" s="80">
        <v>1827.39939</v>
      </c>
      <c r="K3084" s="80">
        <v>1829.03522</v>
      </c>
      <c r="L3084" s="80">
        <v>1830.67179</v>
      </c>
      <c r="M3084" s="80">
        <v>1832.80916</v>
      </c>
      <c r="N3084" s="80">
        <v>1835.06773</v>
      </c>
      <c r="O3084" s="80">
        <v>1837.82775</v>
      </c>
      <c r="P3084" s="80">
        <v>1840.95586</v>
      </c>
      <c r="Q3084" s="80">
        <v>1844.45515</v>
      </c>
      <c r="R3084" s="80">
        <v>1847.93814</v>
      </c>
      <c r="S3084" s="80">
        <v>1853.93737</v>
      </c>
      <c r="T3084" s="80">
        <v>1859.00203</v>
      </c>
      <c r="U3084" s="80">
        <v>1860.16912</v>
      </c>
      <c r="V3084" s="80">
        <v>1863.08987</v>
      </c>
      <c r="W3084" s="80">
        <v>1867.61392</v>
      </c>
      <c r="X3084" s="80">
        <v>1871.98705</v>
      </c>
      <c r="Y3084" s="80">
        <v>1876.95758</v>
      </c>
      <c r="Z3084" s="80">
        <v>1882.7624</v>
      </c>
      <c r="AA3084" s="80">
        <v>1889.14902</v>
      </c>
      <c r="AB3084" s="80">
        <v>1896.22812</v>
      </c>
      <c r="AC3084" s="80">
        <v>1904.23745</v>
      </c>
      <c r="AD3084" s="80">
        <v>1913.65277</v>
      </c>
      <c r="AE3084" s="80">
        <v>1924.19909</v>
      </c>
      <c r="AF3084" s="80">
        <v>1935.12123</v>
      </c>
      <c r="AG3084" s="80">
        <v>1731.89018</v>
      </c>
      <c r="AH3084" s="80">
        <v>1743.39461</v>
      </c>
      <c r="AI3084" s="80">
        <v>1755.33696</v>
      </c>
      <c r="AJ3084" s="80">
        <v>1767.97815</v>
      </c>
      <c r="AK3084" s="80">
        <v>1782.66582</v>
      </c>
      <c r="AL3084" s="80">
        <v>1370.78579</v>
      </c>
      <c r="AM3084" s="80">
        <v>1389.11201</v>
      </c>
      <c r="AN3084" s="80">
        <v>1409.95594</v>
      </c>
      <c r="AO3084" s="80">
        <v>1432.83175</v>
      </c>
      <c r="AP3084" s="80">
        <v>1303.00854</v>
      </c>
      <c r="AQ3084" s="80">
        <v>1162.51288</v>
      </c>
      <c r="AR3084" s="80">
        <v>1162.5435</v>
      </c>
      <c r="AS3084" s="80">
        <v>1162.57697</v>
      </c>
      <c r="AT3084" s="80">
        <v>1162.61376</v>
      </c>
      <c r="AU3084" s="80">
        <v>1162.65454</v>
      </c>
      <c r="AW3084" s="81">
        <v>17.0</v>
      </c>
      <c r="AX3084" s="81">
        <v>9.0</v>
      </c>
      <c r="AY3084" s="81">
        <v>181.0</v>
      </c>
      <c r="AZ3084" s="82">
        <v>1827.39939</v>
      </c>
      <c r="BA3084" s="82">
        <v>1829.03522</v>
      </c>
      <c r="BB3084" s="82">
        <v>1830.67179</v>
      </c>
      <c r="BC3084" s="82">
        <v>1832.80916</v>
      </c>
      <c r="BD3084" s="82">
        <v>1835.06773</v>
      </c>
      <c r="BE3084" s="82">
        <v>1837.82775</v>
      </c>
      <c r="BF3084" s="82">
        <v>1840.95586</v>
      </c>
      <c r="BG3084" s="82">
        <v>1844.45515</v>
      </c>
      <c r="BH3084" s="82">
        <v>1847.93814</v>
      </c>
      <c r="BI3084" s="82">
        <v>1853.93737</v>
      </c>
      <c r="BJ3084" s="82">
        <v>1859.00203</v>
      </c>
      <c r="BK3084" s="82">
        <v>1860.16912</v>
      </c>
      <c r="BL3084" s="82">
        <v>1863.08987</v>
      </c>
      <c r="BM3084" s="82">
        <v>1867.61392</v>
      </c>
      <c r="BN3084" s="82">
        <v>1871.98705</v>
      </c>
      <c r="BO3084" s="82">
        <v>1876.95758</v>
      </c>
      <c r="BP3084" s="82">
        <v>1882.7624</v>
      </c>
      <c r="BQ3084" s="82">
        <v>1889.14902</v>
      </c>
      <c r="BR3084" s="82">
        <v>1896.22812</v>
      </c>
      <c r="BS3084" s="82">
        <v>1904.23745</v>
      </c>
      <c r="BT3084" s="82">
        <v>1913.65277</v>
      </c>
      <c r="BU3084" s="82">
        <v>1924.19909</v>
      </c>
      <c r="BV3084" s="82">
        <v>1935.12123</v>
      </c>
      <c r="BW3084" s="82">
        <v>1731.89018</v>
      </c>
      <c r="BX3084" s="82">
        <v>1743.39461</v>
      </c>
      <c r="BY3084" s="82">
        <v>1755.33696</v>
      </c>
      <c r="BZ3084" s="82">
        <v>1767.97815</v>
      </c>
      <c r="CA3084" s="82">
        <v>1782.66582</v>
      </c>
      <c r="CB3084" s="82">
        <v>1370.78579</v>
      </c>
      <c r="CC3084" s="82">
        <v>1389.11201</v>
      </c>
      <c r="CD3084" s="82">
        <v>1409.95594</v>
      </c>
      <c r="CE3084" s="82">
        <v>1432.83175</v>
      </c>
      <c r="CF3084" s="82">
        <v>1303.00854</v>
      </c>
      <c r="CG3084" s="82">
        <v>1162.51288</v>
      </c>
      <c r="CH3084" s="82">
        <v>1162.5435</v>
      </c>
      <c r="CI3084" s="82">
        <v>1162.57697</v>
      </c>
      <c r="CJ3084" s="82">
        <v>1162.61376</v>
      </c>
      <c r="CK3084" s="82">
        <v>1162.65454</v>
      </c>
    </row>
    <row r="3085" ht="14.25" customHeight="1">
      <c r="E3085" s="2"/>
      <c r="G3085" s="81">
        <v>17.0</v>
      </c>
      <c r="H3085" s="81">
        <v>9.0</v>
      </c>
      <c r="I3085" s="81">
        <v>182.0</v>
      </c>
      <c r="J3085" s="80">
        <v>1834.43375</v>
      </c>
      <c r="K3085" s="80">
        <v>1835.98549</v>
      </c>
      <c r="L3085" s="80">
        <v>1837.57384</v>
      </c>
      <c r="M3085" s="80">
        <v>1839.63074</v>
      </c>
      <c r="N3085" s="80">
        <v>1841.79794</v>
      </c>
      <c r="O3085" s="80">
        <v>1844.4702</v>
      </c>
      <c r="P3085" s="80">
        <v>1847.46571</v>
      </c>
      <c r="Q3085" s="80">
        <v>1850.84722</v>
      </c>
      <c r="R3085" s="80">
        <v>1854.16523</v>
      </c>
      <c r="S3085" s="80">
        <v>1860.06459</v>
      </c>
      <c r="T3085" s="80">
        <v>1864.73901</v>
      </c>
      <c r="U3085" s="80">
        <v>1865.85875</v>
      </c>
      <c r="V3085" s="80">
        <v>1868.74427</v>
      </c>
      <c r="W3085" s="80">
        <v>1873.07875</v>
      </c>
      <c r="X3085" s="80">
        <v>1877.27428</v>
      </c>
      <c r="Y3085" s="80">
        <v>1882.07247</v>
      </c>
      <c r="Z3085" s="80">
        <v>1887.65314</v>
      </c>
      <c r="AA3085" s="80">
        <v>1893.79767</v>
      </c>
      <c r="AB3085" s="80">
        <v>1900.60628</v>
      </c>
      <c r="AC3085" s="80">
        <v>1908.31872</v>
      </c>
      <c r="AD3085" s="80">
        <v>1917.3912</v>
      </c>
      <c r="AE3085" s="80">
        <v>1927.5246</v>
      </c>
      <c r="AF3085" s="80">
        <v>1938.00623</v>
      </c>
      <c r="AG3085" s="80">
        <v>1732.88485</v>
      </c>
      <c r="AH3085" s="80">
        <v>1743.94115</v>
      </c>
      <c r="AI3085" s="80">
        <v>1755.39933</v>
      </c>
      <c r="AJ3085" s="80">
        <v>1767.55576</v>
      </c>
      <c r="AK3085" s="80">
        <v>1781.71362</v>
      </c>
      <c r="AL3085" s="80">
        <v>1366.29216</v>
      </c>
      <c r="AM3085" s="80">
        <v>1383.92382</v>
      </c>
      <c r="AN3085" s="80">
        <v>1403.98376</v>
      </c>
      <c r="AO3085" s="80">
        <v>1425.95476</v>
      </c>
      <c r="AP3085" s="80">
        <v>1294.13531</v>
      </c>
      <c r="AQ3085" s="80">
        <v>1166.05764</v>
      </c>
      <c r="AR3085" s="80">
        <v>1166.08702</v>
      </c>
      <c r="AS3085" s="80">
        <v>1166.11914</v>
      </c>
      <c r="AT3085" s="80">
        <v>1166.15445</v>
      </c>
      <c r="AU3085" s="80">
        <v>1166.19358</v>
      </c>
      <c r="AW3085" s="81">
        <v>17.0</v>
      </c>
      <c r="AX3085" s="81">
        <v>9.0</v>
      </c>
      <c r="AY3085" s="81">
        <v>182.0</v>
      </c>
      <c r="AZ3085" s="82">
        <v>1834.43375</v>
      </c>
      <c r="BA3085" s="82">
        <v>1835.98549</v>
      </c>
      <c r="BB3085" s="82">
        <v>1837.57384</v>
      </c>
      <c r="BC3085" s="82">
        <v>1839.63074</v>
      </c>
      <c r="BD3085" s="82">
        <v>1841.79794</v>
      </c>
      <c r="BE3085" s="82">
        <v>1844.4702</v>
      </c>
      <c r="BF3085" s="82">
        <v>1847.46571</v>
      </c>
      <c r="BG3085" s="82">
        <v>1850.84722</v>
      </c>
      <c r="BH3085" s="82">
        <v>1854.16523</v>
      </c>
      <c r="BI3085" s="82">
        <v>1860.06459</v>
      </c>
      <c r="BJ3085" s="82">
        <v>1864.73901</v>
      </c>
      <c r="BK3085" s="82">
        <v>1865.85875</v>
      </c>
      <c r="BL3085" s="82">
        <v>1868.74427</v>
      </c>
      <c r="BM3085" s="82">
        <v>1873.07875</v>
      </c>
      <c r="BN3085" s="82">
        <v>1877.27428</v>
      </c>
      <c r="BO3085" s="82">
        <v>1882.07247</v>
      </c>
      <c r="BP3085" s="82">
        <v>1887.65314</v>
      </c>
      <c r="BQ3085" s="82">
        <v>1893.79767</v>
      </c>
      <c r="BR3085" s="82">
        <v>1900.60628</v>
      </c>
      <c r="BS3085" s="82">
        <v>1908.31872</v>
      </c>
      <c r="BT3085" s="82">
        <v>1917.3912</v>
      </c>
      <c r="BU3085" s="82">
        <v>1927.5246</v>
      </c>
      <c r="BV3085" s="82">
        <v>1938.00623</v>
      </c>
      <c r="BW3085" s="82">
        <v>1732.88485</v>
      </c>
      <c r="BX3085" s="82">
        <v>1743.94115</v>
      </c>
      <c r="BY3085" s="82">
        <v>1755.39933</v>
      </c>
      <c r="BZ3085" s="82">
        <v>1767.55576</v>
      </c>
      <c r="CA3085" s="82">
        <v>1781.71362</v>
      </c>
      <c r="CB3085" s="82">
        <v>1366.29216</v>
      </c>
      <c r="CC3085" s="82">
        <v>1383.92382</v>
      </c>
      <c r="CD3085" s="82">
        <v>1403.98376</v>
      </c>
      <c r="CE3085" s="82">
        <v>1425.95476</v>
      </c>
      <c r="CF3085" s="82">
        <v>1294.13531</v>
      </c>
      <c r="CG3085" s="82">
        <v>1166.05764</v>
      </c>
      <c r="CH3085" s="82">
        <v>1166.08702</v>
      </c>
      <c r="CI3085" s="82">
        <v>1166.11914</v>
      </c>
      <c r="CJ3085" s="82">
        <v>1166.15445</v>
      </c>
      <c r="CK3085" s="82">
        <v>1166.19358</v>
      </c>
    </row>
    <row r="3086" ht="14.25" customHeight="1">
      <c r="E3086" s="2"/>
      <c r="G3086" s="81">
        <v>17.0</v>
      </c>
      <c r="H3086" s="81">
        <v>9.0</v>
      </c>
      <c r="I3086" s="81">
        <v>183.0</v>
      </c>
      <c r="J3086" s="80">
        <v>1841.51564</v>
      </c>
      <c r="K3086" s="80">
        <v>1842.98273</v>
      </c>
      <c r="L3086" s="80">
        <v>1844.52253</v>
      </c>
      <c r="M3086" s="80">
        <v>1846.49845</v>
      </c>
      <c r="N3086" s="80">
        <v>1848.57368</v>
      </c>
      <c r="O3086" s="80">
        <v>1851.15761</v>
      </c>
      <c r="P3086" s="80">
        <v>1854.01967</v>
      </c>
      <c r="Q3086" s="80">
        <v>1857.28264</v>
      </c>
      <c r="R3086" s="80">
        <v>1860.43462</v>
      </c>
      <c r="S3086" s="80">
        <v>1866.23349</v>
      </c>
      <c r="T3086" s="80">
        <v>1870.51518</v>
      </c>
      <c r="U3086" s="80">
        <v>1871.58726</v>
      </c>
      <c r="V3086" s="80">
        <v>1874.43734</v>
      </c>
      <c r="W3086" s="80">
        <v>1878.58106</v>
      </c>
      <c r="X3086" s="80">
        <v>1882.59789</v>
      </c>
      <c r="Y3086" s="80">
        <v>1887.22268</v>
      </c>
      <c r="Z3086" s="80">
        <v>1892.57782</v>
      </c>
      <c r="AA3086" s="80">
        <v>1898.4788</v>
      </c>
      <c r="AB3086" s="80">
        <v>1905.01527</v>
      </c>
      <c r="AC3086" s="80">
        <v>1912.42905</v>
      </c>
      <c r="AD3086" s="80">
        <v>1921.15666</v>
      </c>
      <c r="AE3086" s="80">
        <v>1930.87474</v>
      </c>
      <c r="AF3086" s="80">
        <v>1940.91334</v>
      </c>
      <c r="AG3086" s="80">
        <v>1733.88937</v>
      </c>
      <c r="AH3086" s="80">
        <v>1744.49505</v>
      </c>
      <c r="AI3086" s="80">
        <v>1755.46643</v>
      </c>
      <c r="AJ3086" s="80">
        <v>1767.13552</v>
      </c>
      <c r="AK3086" s="80">
        <v>1780.7608</v>
      </c>
      <c r="AL3086" s="80">
        <v>1361.77513</v>
      </c>
      <c r="AM3086" s="80">
        <v>1378.70882</v>
      </c>
      <c r="AN3086" s="80">
        <v>1397.98107</v>
      </c>
      <c r="AO3086" s="80">
        <v>1419.04312</v>
      </c>
      <c r="AP3086" s="80">
        <v>1285.21631</v>
      </c>
      <c r="AQ3086" s="80">
        <v>1169.6263</v>
      </c>
      <c r="AR3086" s="80">
        <v>1169.65444</v>
      </c>
      <c r="AS3086" s="80">
        <v>1169.6852</v>
      </c>
      <c r="AT3086" s="80">
        <v>1169.71901</v>
      </c>
      <c r="AU3086" s="80">
        <v>1169.75649</v>
      </c>
      <c r="AW3086" s="81">
        <v>17.0</v>
      </c>
      <c r="AX3086" s="81">
        <v>9.0</v>
      </c>
      <c r="AY3086" s="81">
        <v>183.0</v>
      </c>
      <c r="AZ3086" s="82">
        <v>1841.51564</v>
      </c>
      <c r="BA3086" s="82">
        <v>1842.98273</v>
      </c>
      <c r="BB3086" s="82">
        <v>1844.52253</v>
      </c>
      <c r="BC3086" s="82">
        <v>1846.49845</v>
      </c>
      <c r="BD3086" s="82">
        <v>1848.57368</v>
      </c>
      <c r="BE3086" s="82">
        <v>1851.15761</v>
      </c>
      <c r="BF3086" s="82">
        <v>1854.01967</v>
      </c>
      <c r="BG3086" s="82">
        <v>1857.28264</v>
      </c>
      <c r="BH3086" s="82">
        <v>1860.43462</v>
      </c>
      <c r="BI3086" s="82">
        <v>1866.23349</v>
      </c>
      <c r="BJ3086" s="82">
        <v>1870.51518</v>
      </c>
      <c r="BK3086" s="82">
        <v>1871.58726</v>
      </c>
      <c r="BL3086" s="82">
        <v>1874.43734</v>
      </c>
      <c r="BM3086" s="82">
        <v>1878.58106</v>
      </c>
      <c r="BN3086" s="82">
        <v>1882.59789</v>
      </c>
      <c r="BO3086" s="82">
        <v>1887.22268</v>
      </c>
      <c r="BP3086" s="82">
        <v>1892.57782</v>
      </c>
      <c r="BQ3086" s="82">
        <v>1898.4788</v>
      </c>
      <c r="BR3086" s="82">
        <v>1905.01527</v>
      </c>
      <c r="BS3086" s="82">
        <v>1912.42905</v>
      </c>
      <c r="BT3086" s="82">
        <v>1921.15666</v>
      </c>
      <c r="BU3086" s="82">
        <v>1930.87474</v>
      </c>
      <c r="BV3086" s="82">
        <v>1940.91334</v>
      </c>
      <c r="BW3086" s="82">
        <v>1733.88937</v>
      </c>
      <c r="BX3086" s="82">
        <v>1744.49505</v>
      </c>
      <c r="BY3086" s="82">
        <v>1755.46643</v>
      </c>
      <c r="BZ3086" s="82">
        <v>1767.13552</v>
      </c>
      <c r="CA3086" s="82">
        <v>1780.7608</v>
      </c>
      <c r="CB3086" s="82">
        <v>1361.77513</v>
      </c>
      <c r="CC3086" s="82">
        <v>1378.70882</v>
      </c>
      <c r="CD3086" s="82">
        <v>1397.98107</v>
      </c>
      <c r="CE3086" s="82">
        <v>1419.04312</v>
      </c>
      <c r="CF3086" s="82">
        <v>1285.21631</v>
      </c>
      <c r="CG3086" s="82">
        <v>1169.6263</v>
      </c>
      <c r="CH3086" s="82">
        <v>1169.65444</v>
      </c>
      <c r="CI3086" s="82">
        <v>1169.6852</v>
      </c>
      <c r="CJ3086" s="82">
        <v>1169.71901</v>
      </c>
      <c r="CK3086" s="82">
        <v>1169.75649</v>
      </c>
    </row>
    <row r="3087" ht="14.25" customHeight="1">
      <c r="E3087" s="2"/>
      <c r="G3087" s="81">
        <v>17.0</v>
      </c>
      <c r="H3087" s="81">
        <v>9.0</v>
      </c>
      <c r="I3087" s="81">
        <v>184.0</v>
      </c>
      <c r="J3087" s="80">
        <v>1848.64536</v>
      </c>
      <c r="K3087" s="80">
        <v>1850.02725</v>
      </c>
      <c r="L3087" s="80">
        <v>1851.5182</v>
      </c>
      <c r="M3087" s="80">
        <v>1853.4126</v>
      </c>
      <c r="N3087" s="80">
        <v>1855.39527</v>
      </c>
      <c r="O3087" s="80">
        <v>1857.8903</v>
      </c>
      <c r="P3087" s="80">
        <v>1860.61805</v>
      </c>
      <c r="Q3087" s="80">
        <v>1863.7617</v>
      </c>
      <c r="R3087" s="80">
        <v>1866.74659</v>
      </c>
      <c r="S3087" s="80">
        <v>1872.44433</v>
      </c>
      <c r="T3087" s="80">
        <v>1876.3308</v>
      </c>
      <c r="U3087" s="80">
        <v>1877.35493</v>
      </c>
      <c r="V3087" s="80">
        <v>1880.16935</v>
      </c>
      <c r="W3087" s="80">
        <v>1884.12111</v>
      </c>
      <c r="X3087" s="80">
        <v>1887.95813</v>
      </c>
      <c r="Y3087" s="80">
        <v>1892.40845</v>
      </c>
      <c r="Z3087" s="80">
        <v>1897.53668</v>
      </c>
      <c r="AA3087" s="80">
        <v>1903.19261</v>
      </c>
      <c r="AB3087" s="80">
        <v>1909.45531</v>
      </c>
      <c r="AC3087" s="80">
        <v>1916.56864</v>
      </c>
      <c r="AD3087" s="80">
        <v>1924.94935</v>
      </c>
      <c r="AE3087" s="80">
        <v>1934.24967</v>
      </c>
      <c r="AF3087" s="80">
        <v>1943.84269</v>
      </c>
      <c r="AG3087" s="80">
        <v>1734.9038</v>
      </c>
      <c r="AH3087" s="80">
        <v>1745.05635</v>
      </c>
      <c r="AI3087" s="80">
        <v>1755.53827</v>
      </c>
      <c r="AJ3087" s="80">
        <v>1766.71742</v>
      </c>
      <c r="AK3087" s="80">
        <v>1779.80736</v>
      </c>
      <c r="AL3087" s="80">
        <v>1357.23453</v>
      </c>
      <c r="AM3087" s="80">
        <v>1373.46681</v>
      </c>
      <c r="AN3087" s="80">
        <v>1391.94763</v>
      </c>
      <c r="AO3087" s="80">
        <v>1412.0966</v>
      </c>
      <c r="AP3087" s="80">
        <v>1276.25121</v>
      </c>
      <c r="AQ3087" s="80">
        <v>1173.21902</v>
      </c>
      <c r="AR3087" s="80">
        <v>1173.24591</v>
      </c>
      <c r="AS3087" s="80">
        <v>1173.2753</v>
      </c>
      <c r="AT3087" s="80">
        <v>1173.30761</v>
      </c>
      <c r="AU3087" s="80">
        <v>1173.34342</v>
      </c>
      <c r="AW3087" s="81">
        <v>17.0</v>
      </c>
      <c r="AX3087" s="81">
        <v>9.0</v>
      </c>
      <c r="AY3087" s="81">
        <v>184.0</v>
      </c>
      <c r="AZ3087" s="82">
        <v>1848.64536</v>
      </c>
      <c r="BA3087" s="82">
        <v>1850.02725</v>
      </c>
      <c r="BB3087" s="82">
        <v>1851.5182</v>
      </c>
      <c r="BC3087" s="82">
        <v>1853.4126</v>
      </c>
      <c r="BD3087" s="82">
        <v>1855.39527</v>
      </c>
      <c r="BE3087" s="82">
        <v>1857.8903</v>
      </c>
      <c r="BF3087" s="82">
        <v>1860.61805</v>
      </c>
      <c r="BG3087" s="82">
        <v>1863.7617</v>
      </c>
      <c r="BH3087" s="82">
        <v>1866.74659</v>
      </c>
      <c r="BI3087" s="82">
        <v>1872.44433</v>
      </c>
      <c r="BJ3087" s="82">
        <v>1876.3308</v>
      </c>
      <c r="BK3087" s="82">
        <v>1877.35493</v>
      </c>
      <c r="BL3087" s="82">
        <v>1880.16935</v>
      </c>
      <c r="BM3087" s="82">
        <v>1884.12111</v>
      </c>
      <c r="BN3087" s="82">
        <v>1887.95813</v>
      </c>
      <c r="BO3087" s="82">
        <v>1892.40845</v>
      </c>
      <c r="BP3087" s="82">
        <v>1897.53668</v>
      </c>
      <c r="BQ3087" s="82">
        <v>1903.19261</v>
      </c>
      <c r="BR3087" s="82">
        <v>1909.45531</v>
      </c>
      <c r="BS3087" s="82">
        <v>1916.56864</v>
      </c>
      <c r="BT3087" s="82">
        <v>1924.94935</v>
      </c>
      <c r="BU3087" s="82">
        <v>1934.24967</v>
      </c>
      <c r="BV3087" s="82">
        <v>1943.84269</v>
      </c>
      <c r="BW3087" s="82">
        <v>1734.9038</v>
      </c>
      <c r="BX3087" s="82">
        <v>1745.05635</v>
      </c>
      <c r="BY3087" s="82">
        <v>1755.53827</v>
      </c>
      <c r="BZ3087" s="82">
        <v>1766.71742</v>
      </c>
      <c r="CA3087" s="82">
        <v>1779.80736</v>
      </c>
      <c r="CB3087" s="82">
        <v>1357.23453</v>
      </c>
      <c r="CC3087" s="82">
        <v>1373.46681</v>
      </c>
      <c r="CD3087" s="82">
        <v>1391.94763</v>
      </c>
      <c r="CE3087" s="82">
        <v>1412.0966</v>
      </c>
      <c r="CF3087" s="82">
        <v>1276.25121</v>
      </c>
      <c r="CG3087" s="82">
        <v>1173.21902</v>
      </c>
      <c r="CH3087" s="82">
        <v>1173.24591</v>
      </c>
      <c r="CI3087" s="82">
        <v>1173.2753</v>
      </c>
      <c r="CJ3087" s="82">
        <v>1173.30761</v>
      </c>
      <c r="CK3087" s="82">
        <v>1173.34342</v>
      </c>
    </row>
    <row r="3088" ht="14.25" customHeight="1">
      <c r="E3088" s="2"/>
      <c r="G3088" s="81">
        <v>17.0</v>
      </c>
      <c r="H3088" s="81">
        <v>9.0</v>
      </c>
      <c r="I3088" s="81">
        <v>185.0</v>
      </c>
      <c r="J3088" s="80">
        <v>1855.82325</v>
      </c>
      <c r="K3088" s="80">
        <v>1857.11938</v>
      </c>
      <c r="L3088" s="80">
        <v>1858.56116</v>
      </c>
      <c r="M3088" s="80">
        <v>1860.37351</v>
      </c>
      <c r="N3088" s="80">
        <v>1862.26301</v>
      </c>
      <c r="O3088" s="80">
        <v>1864.66857</v>
      </c>
      <c r="P3088" s="80">
        <v>1867.26113</v>
      </c>
      <c r="Q3088" s="80">
        <v>1870.28471</v>
      </c>
      <c r="R3088" s="80">
        <v>1873.10143</v>
      </c>
      <c r="S3088" s="80">
        <v>1878.6974</v>
      </c>
      <c r="T3088" s="80">
        <v>1882.18613</v>
      </c>
      <c r="U3088" s="80">
        <v>1883.16201</v>
      </c>
      <c r="V3088" s="80">
        <v>1885.94055</v>
      </c>
      <c r="W3088" s="80">
        <v>1889.69915</v>
      </c>
      <c r="X3088" s="80">
        <v>1893.35524</v>
      </c>
      <c r="Y3088" s="80">
        <v>1897.63002</v>
      </c>
      <c r="Z3088" s="80">
        <v>1902.52993</v>
      </c>
      <c r="AA3088" s="80">
        <v>1907.93932</v>
      </c>
      <c r="AB3088" s="80">
        <v>1913.9266</v>
      </c>
      <c r="AC3088" s="80">
        <v>1920.73768</v>
      </c>
      <c r="AD3088" s="80">
        <v>1928.76944</v>
      </c>
      <c r="AE3088" s="80">
        <v>1937.64957</v>
      </c>
      <c r="AF3088" s="80">
        <v>1946.79443</v>
      </c>
      <c r="AG3088" s="80">
        <v>1735.9282</v>
      </c>
      <c r="AH3088" s="80">
        <v>1745.62511</v>
      </c>
      <c r="AI3088" s="80">
        <v>1755.61489</v>
      </c>
      <c r="AJ3088" s="80">
        <v>1766.30148</v>
      </c>
      <c r="AK3088" s="80">
        <v>1778.8533</v>
      </c>
      <c r="AL3088" s="80">
        <v>1352.6702</v>
      </c>
      <c r="AM3088" s="80">
        <v>1368.19761</v>
      </c>
      <c r="AN3088" s="80">
        <v>1385.88323</v>
      </c>
      <c r="AO3088" s="80">
        <v>1405.11494</v>
      </c>
      <c r="AP3088" s="80">
        <v>1267.23968</v>
      </c>
      <c r="AQ3088" s="80">
        <v>1176.83596</v>
      </c>
      <c r="AR3088" s="80">
        <v>1176.86159</v>
      </c>
      <c r="AS3088" s="80">
        <v>1176.8896</v>
      </c>
      <c r="AT3088" s="80">
        <v>1176.9204</v>
      </c>
      <c r="AU3088" s="80">
        <v>1176.95453</v>
      </c>
      <c r="AW3088" s="81">
        <v>17.0</v>
      </c>
      <c r="AX3088" s="81">
        <v>9.0</v>
      </c>
      <c r="AY3088" s="81">
        <v>185.0</v>
      </c>
      <c r="AZ3088" s="82">
        <v>1855.82325</v>
      </c>
      <c r="BA3088" s="82">
        <v>1857.11938</v>
      </c>
      <c r="BB3088" s="82">
        <v>1858.56116</v>
      </c>
      <c r="BC3088" s="82">
        <v>1860.37351</v>
      </c>
      <c r="BD3088" s="82">
        <v>1862.26301</v>
      </c>
      <c r="BE3088" s="82">
        <v>1864.66857</v>
      </c>
      <c r="BF3088" s="82">
        <v>1867.26113</v>
      </c>
      <c r="BG3088" s="82">
        <v>1870.28471</v>
      </c>
      <c r="BH3088" s="82">
        <v>1873.10143</v>
      </c>
      <c r="BI3088" s="82">
        <v>1878.6974</v>
      </c>
      <c r="BJ3088" s="82">
        <v>1882.18613</v>
      </c>
      <c r="BK3088" s="82">
        <v>1883.16201</v>
      </c>
      <c r="BL3088" s="82">
        <v>1885.94055</v>
      </c>
      <c r="BM3088" s="82">
        <v>1889.69915</v>
      </c>
      <c r="BN3088" s="82">
        <v>1893.35524</v>
      </c>
      <c r="BO3088" s="82">
        <v>1897.63002</v>
      </c>
      <c r="BP3088" s="82">
        <v>1902.52993</v>
      </c>
      <c r="BQ3088" s="82">
        <v>1907.93932</v>
      </c>
      <c r="BR3088" s="82">
        <v>1913.9266</v>
      </c>
      <c r="BS3088" s="82">
        <v>1920.73768</v>
      </c>
      <c r="BT3088" s="82">
        <v>1928.76944</v>
      </c>
      <c r="BU3088" s="82">
        <v>1937.64957</v>
      </c>
      <c r="BV3088" s="82">
        <v>1946.79443</v>
      </c>
      <c r="BW3088" s="82">
        <v>1735.9282</v>
      </c>
      <c r="BX3088" s="82">
        <v>1745.62511</v>
      </c>
      <c r="BY3088" s="82">
        <v>1755.61489</v>
      </c>
      <c r="BZ3088" s="82">
        <v>1766.30148</v>
      </c>
      <c r="CA3088" s="82">
        <v>1778.8533</v>
      </c>
      <c r="CB3088" s="82">
        <v>1352.6702</v>
      </c>
      <c r="CC3088" s="82">
        <v>1368.19761</v>
      </c>
      <c r="CD3088" s="82">
        <v>1385.88323</v>
      </c>
      <c r="CE3088" s="82">
        <v>1405.11494</v>
      </c>
      <c r="CF3088" s="82">
        <v>1267.23968</v>
      </c>
      <c r="CG3088" s="82">
        <v>1176.83596</v>
      </c>
      <c r="CH3088" s="82">
        <v>1176.86159</v>
      </c>
      <c r="CI3088" s="82">
        <v>1176.8896</v>
      </c>
      <c r="CJ3088" s="82">
        <v>1176.9204</v>
      </c>
      <c r="CK3088" s="82">
        <v>1176.95453</v>
      </c>
    </row>
    <row r="3089" ht="14.25" customHeight="1">
      <c r="E3089" s="2"/>
      <c r="G3089" s="81">
        <v>17.0</v>
      </c>
      <c r="H3089" s="81">
        <v>9.0</v>
      </c>
      <c r="I3089" s="81">
        <v>186.0</v>
      </c>
      <c r="J3089" s="80">
        <v>1863.04962</v>
      </c>
      <c r="K3089" s="80">
        <v>1864.25944</v>
      </c>
      <c r="L3089" s="80">
        <v>1865.65171</v>
      </c>
      <c r="M3089" s="80">
        <v>1867.38149</v>
      </c>
      <c r="N3089" s="80">
        <v>1869.17722</v>
      </c>
      <c r="O3089" s="80">
        <v>1871.49272</v>
      </c>
      <c r="P3089" s="80">
        <v>1873.94922</v>
      </c>
      <c r="Q3089" s="80">
        <v>1876.85196</v>
      </c>
      <c r="R3089" s="80">
        <v>1879.49943</v>
      </c>
      <c r="S3089" s="80">
        <v>1884.99299</v>
      </c>
      <c r="T3089" s="80">
        <v>1888.08145</v>
      </c>
      <c r="U3089" s="80">
        <v>1889.00876</v>
      </c>
      <c r="V3089" s="80">
        <v>1891.7512</v>
      </c>
      <c r="W3089" s="80">
        <v>1895.31544</v>
      </c>
      <c r="X3089" s="80">
        <v>1898.78947</v>
      </c>
      <c r="Y3089" s="80">
        <v>1902.88762</v>
      </c>
      <c r="Z3089" s="80">
        <v>1907.55782</v>
      </c>
      <c r="AA3089" s="80">
        <v>1912.71917</v>
      </c>
      <c r="AB3089" s="80">
        <v>1918.42936</v>
      </c>
      <c r="AC3089" s="80">
        <v>1924.93638</v>
      </c>
      <c r="AD3089" s="80">
        <v>1932.61711</v>
      </c>
      <c r="AE3089" s="80">
        <v>1941.07459</v>
      </c>
      <c r="AF3089" s="80">
        <v>1949.76873</v>
      </c>
      <c r="AG3089" s="80">
        <v>1736.96264</v>
      </c>
      <c r="AH3089" s="80">
        <v>1746.20137</v>
      </c>
      <c r="AI3089" s="80">
        <v>1755.69632</v>
      </c>
      <c r="AJ3089" s="80">
        <v>1765.88772</v>
      </c>
      <c r="AK3089" s="80">
        <v>1777.8986</v>
      </c>
      <c r="AL3089" s="80">
        <v>1348.08198</v>
      </c>
      <c r="AM3089" s="80">
        <v>1362.90103</v>
      </c>
      <c r="AN3089" s="80">
        <v>1379.78767</v>
      </c>
      <c r="AO3089" s="80">
        <v>1398.09791</v>
      </c>
      <c r="AP3089" s="80">
        <v>1258.18141</v>
      </c>
      <c r="AQ3089" s="80">
        <v>1180.47729</v>
      </c>
      <c r="AR3089" s="80">
        <v>1180.50165</v>
      </c>
      <c r="AS3089" s="80">
        <v>1180.52828</v>
      </c>
      <c r="AT3089" s="80">
        <v>1180.55754</v>
      </c>
      <c r="AU3089" s="80">
        <v>1180.58999</v>
      </c>
      <c r="AW3089" s="81">
        <v>17.0</v>
      </c>
      <c r="AX3089" s="81">
        <v>9.0</v>
      </c>
      <c r="AY3089" s="81">
        <v>186.0</v>
      </c>
      <c r="AZ3089" s="82">
        <v>1863.04962</v>
      </c>
      <c r="BA3089" s="82">
        <v>1864.25944</v>
      </c>
      <c r="BB3089" s="82">
        <v>1865.65171</v>
      </c>
      <c r="BC3089" s="82">
        <v>1867.38149</v>
      </c>
      <c r="BD3089" s="82">
        <v>1869.17722</v>
      </c>
      <c r="BE3089" s="82">
        <v>1871.49272</v>
      </c>
      <c r="BF3089" s="82">
        <v>1873.94922</v>
      </c>
      <c r="BG3089" s="82">
        <v>1876.85196</v>
      </c>
      <c r="BH3089" s="82">
        <v>1879.49943</v>
      </c>
      <c r="BI3089" s="82">
        <v>1884.99299</v>
      </c>
      <c r="BJ3089" s="82">
        <v>1888.08145</v>
      </c>
      <c r="BK3089" s="82">
        <v>1889.00876</v>
      </c>
      <c r="BL3089" s="82">
        <v>1891.7512</v>
      </c>
      <c r="BM3089" s="82">
        <v>1895.31544</v>
      </c>
      <c r="BN3089" s="82">
        <v>1898.78947</v>
      </c>
      <c r="BO3089" s="82">
        <v>1902.88762</v>
      </c>
      <c r="BP3089" s="82">
        <v>1907.55782</v>
      </c>
      <c r="BQ3089" s="82">
        <v>1912.71917</v>
      </c>
      <c r="BR3089" s="82">
        <v>1918.42936</v>
      </c>
      <c r="BS3089" s="82">
        <v>1924.93638</v>
      </c>
      <c r="BT3089" s="82">
        <v>1932.61711</v>
      </c>
      <c r="BU3089" s="82">
        <v>1941.07459</v>
      </c>
      <c r="BV3089" s="82">
        <v>1949.76873</v>
      </c>
      <c r="BW3089" s="82">
        <v>1736.96264</v>
      </c>
      <c r="BX3089" s="82">
        <v>1746.20137</v>
      </c>
      <c r="BY3089" s="82">
        <v>1755.69632</v>
      </c>
      <c r="BZ3089" s="82">
        <v>1765.88772</v>
      </c>
      <c r="CA3089" s="82">
        <v>1777.8986</v>
      </c>
      <c r="CB3089" s="82">
        <v>1348.08198</v>
      </c>
      <c r="CC3089" s="82">
        <v>1362.90103</v>
      </c>
      <c r="CD3089" s="82">
        <v>1379.78767</v>
      </c>
      <c r="CE3089" s="82">
        <v>1398.09791</v>
      </c>
      <c r="CF3089" s="82">
        <v>1258.18141</v>
      </c>
      <c r="CG3089" s="82">
        <v>1180.47729</v>
      </c>
      <c r="CH3089" s="82">
        <v>1180.50165</v>
      </c>
      <c r="CI3089" s="82">
        <v>1180.52828</v>
      </c>
      <c r="CJ3089" s="82">
        <v>1180.55754</v>
      </c>
      <c r="CK3089" s="82">
        <v>1180.58999</v>
      </c>
    </row>
    <row r="3090" ht="14.25" customHeight="1">
      <c r="E3090" s="2"/>
      <c r="G3090" s="81">
        <v>17.0</v>
      </c>
      <c r="H3090" s="81">
        <v>9.0</v>
      </c>
      <c r="I3090" s="81">
        <v>187.0</v>
      </c>
      <c r="J3090" s="80">
        <v>1870.32481</v>
      </c>
      <c r="K3090" s="80">
        <v>1871.44774</v>
      </c>
      <c r="L3090" s="80">
        <v>1872.7902</v>
      </c>
      <c r="M3090" s="80">
        <v>1874.43685</v>
      </c>
      <c r="N3090" s="80">
        <v>1876.13821</v>
      </c>
      <c r="O3090" s="80">
        <v>1878.36306</v>
      </c>
      <c r="P3090" s="80">
        <v>1880.68263</v>
      </c>
      <c r="Q3090" s="80">
        <v>1883.46374</v>
      </c>
      <c r="R3090" s="80">
        <v>1885.94087</v>
      </c>
      <c r="S3090" s="80">
        <v>1891.33138</v>
      </c>
      <c r="T3090" s="80">
        <v>1894.01702</v>
      </c>
      <c r="U3090" s="80">
        <v>1894.89547</v>
      </c>
      <c r="V3090" s="80">
        <v>1897.60159</v>
      </c>
      <c r="W3090" s="80">
        <v>1900.97024</v>
      </c>
      <c r="X3090" s="80">
        <v>1904.26108</v>
      </c>
      <c r="Y3090" s="80">
        <v>1908.1815</v>
      </c>
      <c r="Z3090" s="80">
        <v>1912.62057</v>
      </c>
      <c r="AA3090" s="80">
        <v>1917.53236</v>
      </c>
      <c r="AB3090" s="80">
        <v>1922.96379</v>
      </c>
      <c r="AC3090" s="80">
        <v>1929.16493</v>
      </c>
      <c r="AD3090" s="80">
        <v>1936.49257</v>
      </c>
      <c r="AE3090" s="80">
        <v>1944.52492</v>
      </c>
      <c r="AF3090" s="80">
        <v>1952.76572</v>
      </c>
      <c r="AG3090" s="80">
        <v>1738.00718</v>
      </c>
      <c r="AH3090" s="80">
        <v>1746.78518</v>
      </c>
      <c r="AI3090" s="80">
        <v>1755.78259</v>
      </c>
      <c r="AJ3090" s="80">
        <v>1765.47615</v>
      </c>
      <c r="AK3090" s="80">
        <v>1776.94326</v>
      </c>
      <c r="AL3090" s="80">
        <v>1343.46969</v>
      </c>
      <c r="AM3090" s="80">
        <v>1357.57687</v>
      </c>
      <c r="AN3090" s="80">
        <v>1373.66071</v>
      </c>
      <c r="AO3090" s="80">
        <v>1391.04524</v>
      </c>
      <c r="AP3090" s="80">
        <v>1249.07606</v>
      </c>
      <c r="AQ3090" s="80">
        <v>1184.14317</v>
      </c>
      <c r="AR3090" s="80">
        <v>1184.16625</v>
      </c>
      <c r="AS3090" s="80">
        <v>1184.19148</v>
      </c>
      <c r="AT3090" s="80">
        <v>1184.21921</v>
      </c>
      <c r="AU3090" s="80">
        <v>1184.24996</v>
      </c>
      <c r="AW3090" s="81">
        <v>17.0</v>
      </c>
      <c r="AX3090" s="81">
        <v>9.0</v>
      </c>
      <c r="AY3090" s="81">
        <v>187.0</v>
      </c>
      <c r="AZ3090" s="82">
        <v>1870.32481</v>
      </c>
      <c r="BA3090" s="82">
        <v>1871.44774</v>
      </c>
      <c r="BB3090" s="82">
        <v>1872.7902</v>
      </c>
      <c r="BC3090" s="82">
        <v>1874.43685</v>
      </c>
      <c r="BD3090" s="82">
        <v>1876.13821</v>
      </c>
      <c r="BE3090" s="82">
        <v>1878.36306</v>
      </c>
      <c r="BF3090" s="82">
        <v>1880.68263</v>
      </c>
      <c r="BG3090" s="82">
        <v>1883.46374</v>
      </c>
      <c r="BH3090" s="82">
        <v>1885.94087</v>
      </c>
      <c r="BI3090" s="82">
        <v>1891.33138</v>
      </c>
      <c r="BJ3090" s="82">
        <v>1894.01702</v>
      </c>
      <c r="BK3090" s="82">
        <v>1894.89547</v>
      </c>
      <c r="BL3090" s="82">
        <v>1897.60159</v>
      </c>
      <c r="BM3090" s="82">
        <v>1900.97024</v>
      </c>
      <c r="BN3090" s="82">
        <v>1904.26108</v>
      </c>
      <c r="BO3090" s="82">
        <v>1908.1815</v>
      </c>
      <c r="BP3090" s="82">
        <v>1912.62057</v>
      </c>
      <c r="BQ3090" s="82">
        <v>1917.53236</v>
      </c>
      <c r="BR3090" s="82">
        <v>1922.96379</v>
      </c>
      <c r="BS3090" s="82">
        <v>1929.16493</v>
      </c>
      <c r="BT3090" s="82">
        <v>1936.49257</v>
      </c>
      <c r="BU3090" s="82">
        <v>1944.52492</v>
      </c>
      <c r="BV3090" s="82">
        <v>1952.76572</v>
      </c>
      <c r="BW3090" s="82">
        <v>1738.00718</v>
      </c>
      <c r="BX3090" s="82">
        <v>1746.78518</v>
      </c>
      <c r="BY3090" s="82">
        <v>1755.78259</v>
      </c>
      <c r="BZ3090" s="82">
        <v>1765.47615</v>
      </c>
      <c r="CA3090" s="82">
        <v>1776.94326</v>
      </c>
      <c r="CB3090" s="82">
        <v>1343.46969</v>
      </c>
      <c r="CC3090" s="82">
        <v>1357.57687</v>
      </c>
      <c r="CD3090" s="82">
        <v>1373.66071</v>
      </c>
      <c r="CE3090" s="82">
        <v>1391.04524</v>
      </c>
      <c r="CF3090" s="82">
        <v>1249.07606</v>
      </c>
      <c r="CG3090" s="82">
        <v>1184.14317</v>
      </c>
      <c r="CH3090" s="82">
        <v>1184.16625</v>
      </c>
      <c r="CI3090" s="82">
        <v>1184.19148</v>
      </c>
      <c r="CJ3090" s="82">
        <v>1184.21921</v>
      </c>
      <c r="CK3090" s="82">
        <v>1184.24996</v>
      </c>
    </row>
    <row r="3091" ht="14.25" customHeight="1">
      <c r="E3091" s="2"/>
      <c r="G3091" s="81">
        <v>17.0</v>
      </c>
      <c r="H3091" s="81">
        <v>9.0</v>
      </c>
      <c r="I3091" s="81">
        <v>188.0</v>
      </c>
      <c r="J3091" s="80">
        <v>1877.64914</v>
      </c>
      <c r="K3091" s="80">
        <v>1878.68462</v>
      </c>
      <c r="L3091" s="80">
        <v>1879.97693</v>
      </c>
      <c r="M3091" s="80">
        <v>1881.53992</v>
      </c>
      <c r="N3091" s="80">
        <v>1883.14628</v>
      </c>
      <c r="O3091" s="80">
        <v>1885.27991</v>
      </c>
      <c r="P3091" s="80">
        <v>1887.46165</v>
      </c>
      <c r="Q3091" s="80">
        <v>1890.12036</v>
      </c>
      <c r="R3091" s="80">
        <v>1892.42606</v>
      </c>
      <c r="S3091" s="80">
        <v>1897.71286</v>
      </c>
      <c r="T3091" s="80">
        <v>1899.99311</v>
      </c>
      <c r="U3091" s="80">
        <v>1900.82239</v>
      </c>
      <c r="V3091" s="80">
        <v>1903.49197</v>
      </c>
      <c r="W3091" s="80">
        <v>1906.6638</v>
      </c>
      <c r="X3091" s="80">
        <v>1909.7703</v>
      </c>
      <c r="Y3091" s="80">
        <v>1913.51191</v>
      </c>
      <c r="Z3091" s="80">
        <v>1917.71842</v>
      </c>
      <c r="AA3091" s="80">
        <v>1922.37914</v>
      </c>
      <c r="AB3091" s="80">
        <v>1927.53011</v>
      </c>
      <c r="AC3091" s="80">
        <v>1933.42353</v>
      </c>
      <c r="AD3091" s="80">
        <v>1940.39598</v>
      </c>
      <c r="AE3091" s="80">
        <v>1948.00071</v>
      </c>
      <c r="AF3091" s="80">
        <v>1955.78556</v>
      </c>
      <c r="AG3091" s="80">
        <v>1739.06189</v>
      </c>
      <c r="AH3091" s="80">
        <v>1747.37659</v>
      </c>
      <c r="AI3091" s="80">
        <v>1755.87373</v>
      </c>
      <c r="AJ3091" s="80">
        <v>1765.06677</v>
      </c>
      <c r="AK3091" s="80">
        <v>1775.98726</v>
      </c>
      <c r="AL3091" s="80">
        <v>1338.83317</v>
      </c>
      <c r="AM3091" s="80">
        <v>1352.22495</v>
      </c>
      <c r="AN3091" s="80">
        <v>1367.50213</v>
      </c>
      <c r="AO3091" s="80">
        <v>1383.9567</v>
      </c>
      <c r="AP3091" s="80">
        <v>1239.92331</v>
      </c>
      <c r="AQ3091" s="80">
        <v>1187.83376</v>
      </c>
      <c r="AR3091" s="80">
        <v>1187.85556</v>
      </c>
      <c r="AS3091" s="80">
        <v>1187.87938</v>
      </c>
      <c r="AT3091" s="80">
        <v>1187.90557</v>
      </c>
      <c r="AU3091" s="80">
        <v>1187.9346</v>
      </c>
      <c r="AW3091" s="81">
        <v>17.0</v>
      </c>
      <c r="AX3091" s="81">
        <v>9.0</v>
      </c>
      <c r="AY3091" s="81">
        <v>188.0</v>
      </c>
      <c r="AZ3091" s="82">
        <v>1877.64914</v>
      </c>
      <c r="BA3091" s="82">
        <v>1878.68462</v>
      </c>
      <c r="BB3091" s="82">
        <v>1879.97693</v>
      </c>
      <c r="BC3091" s="82">
        <v>1881.53992</v>
      </c>
      <c r="BD3091" s="82">
        <v>1883.14628</v>
      </c>
      <c r="BE3091" s="82">
        <v>1885.27991</v>
      </c>
      <c r="BF3091" s="82">
        <v>1887.46165</v>
      </c>
      <c r="BG3091" s="82">
        <v>1890.12036</v>
      </c>
      <c r="BH3091" s="82">
        <v>1892.42606</v>
      </c>
      <c r="BI3091" s="82">
        <v>1897.71286</v>
      </c>
      <c r="BJ3091" s="82">
        <v>1899.99311</v>
      </c>
      <c r="BK3091" s="82">
        <v>1900.82239</v>
      </c>
      <c r="BL3091" s="82">
        <v>1903.49197</v>
      </c>
      <c r="BM3091" s="82">
        <v>1906.6638</v>
      </c>
      <c r="BN3091" s="82">
        <v>1909.7703</v>
      </c>
      <c r="BO3091" s="82">
        <v>1913.51191</v>
      </c>
      <c r="BP3091" s="82">
        <v>1917.71842</v>
      </c>
      <c r="BQ3091" s="82">
        <v>1922.37914</v>
      </c>
      <c r="BR3091" s="82">
        <v>1927.53011</v>
      </c>
      <c r="BS3091" s="82">
        <v>1933.42353</v>
      </c>
      <c r="BT3091" s="82">
        <v>1940.39598</v>
      </c>
      <c r="BU3091" s="82">
        <v>1948.00071</v>
      </c>
      <c r="BV3091" s="82">
        <v>1955.78556</v>
      </c>
      <c r="BW3091" s="82">
        <v>1739.06189</v>
      </c>
      <c r="BX3091" s="82">
        <v>1747.37659</v>
      </c>
      <c r="BY3091" s="82">
        <v>1755.87373</v>
      </c>
      <c r="BZ3091" s="82">
        <v>1765.06677</v>
      </c>
      <c r="CA3091" s="82">
        <v>1775.98726</v>
      </c>
      <c r="CB3091" s="82">
        <v>1338.83317</v>
      </c>
      <c r="CC3091" s="82">
        <v>1352.22495</v>
      </c>
      <c r="CD3091" s="82">
        <v>1367.50213</v>
      </c>
      <c r="CE3091" s="82">
        <v>1383.9567</v>
      </c>
      <c r="CF3091" s="82">
        <v>1239.92331</v>
      </c>
      <c r="CG3091" s="82">
        <v>1187.83376</v>
      </c>
      <c r="CH3091" s="82">
        <v>1187.85556</v>
      </c>
      <c r="CI3091" s="82">
        <v>1187.87938</v>
      </c>
      <c r="CJ3091" s="82">
        <v>1187.90557</v>
      </c>
      <c r="CK3091" s="82">
        <v>1187.9346</v>
      </c>
    </row>
    <row r="3092" ht="14.25" customHeight="1">
      <c r="E3092" s="2"/>
      <c r="G3092" s="81">
        <v>17.0</v>
      </c>
      <c r="H3092" s="81">
        <v>9.0</v>
      </c>
      <c r="I3092" s="81">
        <v>189.0</v>
      </c>
      <c r="J3092" s="80">
        <v>1885.02295</v>
      </c>
      <c r="K3092" s="80">
        <v>1885.9704</v>
      </c>
      <c r="L3092" s="80">
        <v>1887.21224</v>
      </c>
      <c r="M3092" s="80">
        <v>1888.69102</v>
      </c>
      <c r="N3092" s="80">
        <v>1890.20177</v>
      </c>
      <c r="O3092" s="80">
        <v>1892.24358</v>
      </c>
      <c r="P3092" s="80">
        <v>1894.28661</v>
      </c>
      <c r="Q3092" s="80">
        <v>1896.82212</v>
      </c>
      <c r="R3092" s="80">
        <v>1898.95529</v>
      </c>
      <c r="S3092" s="80">
        <v>1904.13772</v>
      </c>
      <c r="T3092" s="80">
        <v>1906.01</v>
      </c>
      <c r="U3092" s="80">
        <v>1906.78979</v>
      </c>
      <c r="V3092" s="80">
        <v>1909.42261</v>
      </c>
      <c r="W3092" s="80">
        <v>1912.39639</v>
      </c>
      <c r="X3092" s="80">
        <v>1915.31741</v>
      </c>
      <c r="Y3092" s="80">
        <v>1918.87908</v>
      </c>
      <c r="Z3092" s="80">
        <v>1922.85161</v>
      </c>
      <c r="AA3092" s="80">
        <v>1927.25971</v>
      </c>
      <c r="AB3092" s="80">
        <v>1932.12852</v>
      </c>
      <c r="AC3092" s="80">
        <v>1937.71239</v>
      </c>
      <c r="AD3092" s="80">
        <v>1944.32754</v>
      </c>
      <c r="AE3092" s="80">
        <v>1951.50215</v>
      </c>
      <c r="AF3092" s="80">
        <v>1958.8284</v>
      </c>
      <c r="AG3092" s="80">
        <v>1740.12684</v>
      </c>
      <c r="AH3092" s="80">
        <v>1747.97565</v>
      </c>
      <c r="AI3092" s="80">
        <v>1755.96978</v>
      </c>
      <c r="AJ3092" s="80">
        <v>1764.6596</v>
      </c>
      <c r="AK3092" s="80">
        <v>1775.0306</v>
      </c>
      <c r="AL3092" s="80">
        <v>1334.17226</v>
      </c>
      <c r="AM3092" s="80">
        <v>1346.84508</v>
      </c>
      <c r="AN3092" s="80">
        <v>1361.31173</v>
      </c>
      <c r="AO3092" s="80">
        <v>1376.83202</v>
      </c>
      <c r="AP3092" s="80">
        <v>1230.7228</v>
      </c>
      <c r="AQ3092" s="80">
        <v>1191.54924</v>
      </c>
      <c r="AR3092" s="80">
        <v>1191.56974</v>
      </c>
      <c r="AS3092" s="80">
        <v>1191.59215</v>
      </c>
      <c r="AT3092" s="80">
        <v>1191.61678</v>
      </c>
      <c r="AU3092" s="80">
        <v>1191.64409</v>
      </c>
      <c r="AW3092" s="81">
        <v>17.0</v>
      </c>
      <c r="AX3092" s="81">
        <v>9.0</v>
      </c>
      <c r="AY3092" s="81">
        <v>189.0</v>
      </c>
      <c r="AZ3092" s="82">
        <v>1885.02295</v>
      </c>
      <c r="BA3092" s="82">
        <v>1885.9704</v>
      </c>
      <c r="BB3092" s="82">
        <v>1887.21224</v>
      </c>
      <c r="BC3092" s="82">
        <v>1888.69102</v>
      </c>
      <c r="BD3092" s="82">
        <v>1890.20177</v>
      </c>
      <c r="BE3092" s="82">
        <v>1892.24358</v>
      </c>
      <c r="BF3092" s="82">
        <v>1894.28661</v>
      </c>
      <c r="BG3092" s="82">
        <v>1896.82212</v>
      </c>
      <c r="BH3092" s="82">
        <v>1898.95529</v>
      </c>
      <c r="BI3092" s="82">
        <v>1904.13772</v>
      </c>
      <c r="BJ3092" s="82">
        <v>1906.01</v>
      </c>
      <c r="BK3092" s="82">
        <v>1906.78979</v>
      </c>
      <c r="BL3092" s="82">
        <v>1909.42261</v>
      </c>
      <c r="BM3092" s="82">
        <v>1912.39639</v>
      </c>
      <c r="BN3092" s="82">
        <v>1915.31741</v>
      </c>
      <c r="BO3092" s="82">
        <v>1918.87908</v>
      </c>
      <c r="BP3092" s="82">
        <v>1922.85161</v>
      </c>
      <c r="BQ3092" s="82">
        <v>1927.25971</v>
      </c>
      <c r="BR3092" s="82">
        <v>1932.12852</v>
      </c>
      <c r="BS3092" s="82">
        <v>1937.71239</v>
      </c>
      <c r="BT3092" s="82">
        <v>1944.32754</v>
      </c>
      <c r="BU3092" s="82">
        <v>1951.50215</v>
      </c>
      <c r="BV3092" s="82">
        <v>1958.8284</v>
      </c>
      <c r="BW3092" s="82">
        <v>1740.12684</v>
      </c>
      <c r="BX3092" s="82">
        <v>1747.97565</v>
      </c>
      <c r="BY3092" s="82">
        <v>1755.96978</v>
      </c>
      <c r="BZ3092" s="82">
        <v>1764.6596</v>
      </c>
      <c r="CA3092" s="82">
        <v>1775.0306</v>
      </c>
      <c r="CB3092" s="82">
        <v>1334.17226</v>
      </c>
      <c r="CC3092" s="82">
        <v>1346.84508</v>
      </c>
      <c r="CD3092" s="82">
        <v>1361.31173</v>
      </c>
      <c r="CE3092" s="82">
        <v>1376.83202</v>
      </c>
      <c r="CF3092" s="82">
        <v>1230.7228</v>
      </c>
      <c r="CG3092" s="82">
        <v>1191.54924</v>
      </c>
      <c r="CH3092" s="82">
        <v>1191.56974</v>
      </c>
      <c r="CI3092" s="82">
        <v>1191.59215</v>
      </c>
      <c r="CJ3092" s="82">
        <v>1191.61678</v>
      </c>
      <c r="CK3092" s="82">
        <v>1191.64409</v>
      </c>
    </row>
    <row r="3093" ht="14.25" customHeight="1">
      <c r="E3093" s="2"/>
      <c r="G3093" s="81">
        <v>17.0</v>
      </c>
      <c r="H3093" s="81">
        <v>9.0</v>
      </c>
      <c r="I3093" s="81">
        <v>190.0</v>
      </c>
      <c r="J3093" s="80">
        <v>1892.44656</v>
      </c>
      <c r="K3093" s="80">
        <v>1893.30541</v>
      </c>
      <c r="L3093" s="80">
        <v>1894.49645</v>
      </c>
      <c r="M3093" s="80">
        <v>1895.89047</v>
      </c>
      <c r="N3093" s="80">
        <v>1897.30499</v>
      </c>
      <c r="O3093" s="80">
        <v>1899.25438</v>
      </c>
      <c r="P3093" s="80">
        <v>1901.15779</v>
      </c>
      <c r="Q3093" s="80">
        <v>1903.56932</v>
      </c>
      <c r="R3093" s="80">
        <v>1905.52885</v>
      </c>
      <c r="S3093" s="80">
        <v>1910.60626</v>
      </c>
      <c r="T3093" s="80">
        <v>1912.06796</v>
      </c>
      <c r="U3093" s="80">
        <v>1912.79796</v>
      </c>
      <c r="V3093" s="80">
        <v>1915.39378</v>
      </c>
      <c r="W3093" s="80">
        <v>1918.16828</v>
      </c>
      <c r="X3093" s="80">
        <v>1920.90265</v>
      </c>
      <c r="Y3093" s="80">
        <v>1924.28328</v>
      </c>
      <c r="Z3093" s="80">
        <v>1928.02038</v>
      </c>
      <c r="AA3093" s="80">
        <v>1932.17432</v>
      </c>
      <c r="AB3093" s="80">
        <v>1936.75926</v>
      </c>
      <c r="AC3093" s="80">
        <v>1942.03171</v>
      </c>
      <c r="AD3093" s="80">
        <v>1948.28743</v>
      </c>
      <c r="AE3093" s="80">
        <v>1955.02939</v>
      </c>
      <c r="AF3093" s="80">
        <v>1961.8944</v>
      </c>
      <c r="AG3093" s="80">
        <v>1741.2021</v>
      </c>
      <c r="AH3093" s="80">
        <v>1748.58241</v>
      </c>
      <c r="AI3093" s="80">
        <v>1756.07075</v>
      </c>
      <c r="AJ3093" s="80">
        <v>1764.25465</v>
      </c>
      <c r="AK3093" s="80">
        <v>1774.07328</v>
      </c>
      <c r="AL3093" s="80">
        <v>1329.48678</v>
      </c>
      <c r="AM3093" s="80">
        <v>1341.43705</v>
      </c>
      <c r="AN3093" s="80">
        <v>1355.08927</v>
      </c>
      <c r="AO3093" s="80">
        <v>1369.67096</v>
      </c>
      <c r="AP3093" s="80">
        <v>1221.47422</v>
      </c>
      <c r="AQ3093" s="80">
        <v>1195.28976</v>
      </c>
      <c r="AR3093" s="80">
        <v>1195.30896</v>
      </c>
      <c r="AS3093" s="80">
        <v>1195.32995</v>
      </c>
      <c r="AT3093" s="80">
        <v>1195.35301</v>
      </c>
      <c r="AU3093" s="80">
        <v>1195.37858</v>
      </c>
      <c r="AW3093" s="81">
        <v>17.0</v>
      </c>
      <c r="AX3093" s="81">
        <v>9.0</v>
      </c>
      <c r="AY3093" s="81">
        <v>190.0</v>
      </c>
      <c r="AZ3093" s="82">
        <v>1892.44656</v>
      </c>
      <c r="BA3093" s="82">
        <v>1893.30541</v>
      </c>
      <c r="BB3093" s="82">
        <v>1894.49645</v>
      </c>
      <c r="BC3093" s="82">
        <v>1895.89047</v>
      </c>
      <c r="BD3093" s="82">
        <v>1897.30499</v>
      </c>
      <c r="BE3093" s="82">
        <v>1899.25438</v>
      </c>
      <c r="BF3093" s="82">
        <v>1901.15779</v>
      </c>
      <c r="BG3093" s="82">
        <v>1903.56932</v>
      </c>
      <c r="BH3093" s="82">
        <v>1905.52885</v>
      </c>
      <c r="BI3093" s="82">
        <v>1910.60626</v>
      </c>
      <c r="BJ3093" s="82">
        <v>1912.06796</v>
      </c>
      <c r="BK3093" s="82">
        <v>1912.79796</v>
      </c>
      <c r="BL3093" s="82">
        <v>1915.39378</v>
      </c>
      <c r="BM3093" s="82">
        <v>1918.16828</v>
      </c>
      <c r="BN3093" s="82">
        <v>1920.90265</v>
      </c>
      <c r="BO3093" s="82">
        <v>1924.28328</v>
      </c>
      <c r="BP3093" s="82">
        <v>1928.02038</v>
      </c>
      <c r="BQ3093" s="82">
        <v>1932.17432</v>
      </c>
      <c r="BR3093" s="82">
        <v>1936.75926</v>
      </c>
      <c r="BS3093" s="82">
        <v>1942.03171</v>
      </c>
      <c r="BT3093" s="82">
        <v>1948.28743</v>
      </c>
      <c r="BU3093" s="82">
        <v>1955.02939</v>
      </c>
      <c r="BV3093" s="82">
        <v>1961.8944</v>
      </c>
      <c r="BW3093" s="82">
        <v>1741.2021</v>
      </c>
      <c r="BX3093" s="82">
        <v>1748.58241</v>
      </c>
      <c r="BY3093" s="82">
        <v>1756.07075</v>
      </c>
      <c r="BZ3093" s="82">
        <v>1764.25465</v>
      </c>
      <c r="CA3093" s="82">
        <v>1774.07328</v>
      </c>
      <c r="CB3093" s="82">
        <v>1329.48678</v>
      </c>
      <c r="CC3093" s="82">
        <v>1341.43705</v>
      </c>
      <c r="CD3093" s="82">
        <v>1355.08927</v>
      </c>
      <c r="CE3093" s="82">
        <v>1369.67096</v>
      </c>
      <c r="CF3093" s="82">
        <v>1221.47422</v>
      </c>
      <c r="CG3093" s="82">
        <v>1195.28976</v>
      </c>
      <c r="CH3093" s="82">
        <v>1195.30896</v>
      </c>
      <c r="CI3093" s="82">
        <v>1195.32995</v>
      </c>
      <c r="CJ3093" s="82">
        <v>1195.35301</v>
      </c>
      <c r="CK3093" s="82">
        <v>1195.37858</v>
      </c>
    </row>
    <row r="3094" ht="14.25" customHeight="1">
      <c r="E3094" s="2"/>
      <c r="G3094" s="81">
        <v>17.0</v>
      </c>
      <c r="H3094" s="81">
        <v>9.0</v>
      </c>
      <c r="I3094" s="81">
        <v>191.0</v>
      </c>
      <c r="J3094" s="80">
        <v>1899.92032</v>
      </c>
      <c r="K3094" s="80">
        <v>1900.68999</v>
      </c>
      <c r="L3094" s="80">
        <v>1901.82989</v>
      </c>
      <c r="M3094" s="80">
        <v>1903.13861</v>
      </c>
      <c r="N3094" s="80">
        <v>1904.45626</v>
      </c>
      <c r="O3094" s="80">
        <v>1906.31264</v>
      </c>
      <c r="P3094" s="80">
        <v>1908.07553</v>
      </c>
      <c r="Q3094" s="80">
        <v>1910.36227</v>
      </c>
      <c r="R3094" s="80">
        <v>1912.14704</v>
      </c>
      <c r="S3094" s="80">
        <v>1917.11876</v>
      </c>
      <c r="T3094" s="80">
        <v>1918.16727</v>
      </c>
      <c r="U3094" s="80">
        <v>1918.84716</v>
      </c>
      <c r="V3094" s="80">
        <v>1921.40577</v>
      </c>
      <c r="W3094" s="80">
        <v>1923.97971</v>
      </c>
      <c r="X3094" s="80">
        <v>1926.52627</v>
      </c>
      <c r="Y3094" s="80">
        <v>1929.72474</v>
      </c>
      <c r="Z3094" s="80">
        <v>1933.22496</v>
      </c>
      <c r="AA3094" s="80">
        <v>1937.12318</v>
      </c>
      <c r="AB3094" s="80">
        <v>1941.42254</v>
      </c>
      <c r="AC3094" s="80">
        <v>1946.3817</v>
      </c>
      <c r="AD3094" s="80">
        <v>1952.27586</v>
      </c>
      <c r="AE3094" s="80">
        <v>1958.58262</v>
      </c>
      <c r="AF3094" s="80">
        <v>1964.98372</v>
      </c>
      <c r="AG3094" s="80">
        <v>1742.28773</v>
      </c>
      <c r="AH3094" s="80">
        <v>1749.19692</v>
      </c>
      <c r="AI3094" s="80">
        <v>1756.17669</v>
      </c>
      <c r="AJ3094" s="80">
        <v>1763.85194</v>
      </c>
      <c r="AK3094" s="80">
        <v>1773.11528</v>
      </c>
      <c r="AL3094" s="80">
        <v>1324.77657</v>
      </c>
      <c r="AM3094" s="80">
        <v>1336.00068</v>
      </c>
      <c r="AN3094" s="80">
        <v>1348.83453</v>
      </c>
      <c r="AO3094" s="80">
        <v>1362.47326</v>
      </c>
      <c r="AP3094" s="80">
        <v>1212.17722</v>
      </c>
      <c r="AQ3094" s="80">
        <v>1199.05551</v>
      </c>
      <c r="AR3094" s="80">
        <v>1199.0734</v>
      </c>
      <c r="AS3094" s="80">
        <v>1199.09295</v>
      </c>
      <c r="AT3094" s="80">
        <v>1199.11444</v>
      </c>
      <c r="AU3094" s="80">
        <v>1199.13826</v>
      </c>
      <c r="AW3094" s="81">
        <v>17.0</v>
      </c>
      <c r="AX3094" s="81">
        <v>9.0</v>
      </c>
      <c r="AY3094" s="81">
        <v>191.0</v>
      </c>
      <c r="AZ3094" s="82">
        <v>1899.92032</v>
      </c>
      <c r="BA3094" s="82">
        <v>1900.68999</v>
      </c>
      <c r="BB3094" s="82">
        <v>1901.82989</v>
      </c>
      <c r="BC3094" s="82">
        <v>1903.13861</v>
      </c>
      <c r="BD3094" s="82">
        <v>1904.45626</v>
      </c>
      <c r="BE3094" s="82">
        <v>1906.31264</v>
      </c>
      <c r="BF3094" s="82">
        <v>1908.07553</v>
      </c>
      <c r="BG3094" s="82">
        <v>1910.36227</v>
      </c>
      <c r="BH3094" s="82">
        <v>1912.14704</v>
      </c>
      <c r="BI3094" s="82">
        <v>1917.11876</v>
      </c>
      <c r="BJ3094" s="82">
        <v>1918.16727</v>
      </c>
      <c r="BK3094" s="82">
        <v>1918.84716</v>
      </c>
      <c r="BL3094" s="82">
        <v>1921.40577</v>
      </c>
      <c r="BM3094" s="82">
        <v>1923.97971</v>
      </c>
      <c r="BN3094" s="82">
        <v>1926.52627</v>
      </c>
      <c r="BO3094" s="82">
        <v>1929.72474</v>
      </c>
      <c r="BP3094" s="82">
        <v>1933.22496</v>
      </c>
      <c r="BQ3094" s="82">
        <v>1937.12318</v>
      </c>
      <c r="BR3094" s="82">
        <v>1941.42254</v>
      </c>
      <c r="BS3094" s="82">
        <v>1946.3817</v>
      </c>
      <c r="BT3094" s="82">
        <v>1952.27586</v>
      </c>
      <c r="BU3094" s="82">
        <v>1958.58262</v>
      </c>
      <c r="BV3094" s="82">
        <v>1964.98372</v>
      </c>
      <c r="BW3094" s="82">
        <v>1742.28773</v>
      </c>
      <c r="BX3094" s="82">
        <v>1749.19692</v>
      </c>
      <c r="BY3094" s="82">
        <v>1756.17669</v>
      </c>
      <c r="BZ3094" s="82">
        <v>1763.85194</v>
      </c>
      <c r="CA3094" s="82">
        <v>1773.11528</v>
      </c>
      <c r="CB3094" s="82">
        <v>1324.77657</v>
      </c>
      <c r="CC3094" s="82">
        <v>1336.00068</v>
      </c>
      <c r="CD3094" s="82">
        <v>1348.83453</v>
      </c>
      <c r="CE3094" s="82">
        <v>1362.47326</v>
      </c>
      <c r="CF3094" s="82">
        <v>1212.17722</v>
      </c>
      <c r="CG3094" s="82">
        <v>1199.05551</v>
      </c>
      <c r="CH3094" s="82">
        <v>1199.0734</v>
      </c>
      <c r="CI3094" s="82">
        <v>1199.09295</v>
      </c>
      <c r="CJ3094" s="82">
        <v>1199.11444</v>
      </c>
      <c r="CK3094" s="82">
        <v>1199.13826</v>
      </c>
    </row>
    <row r="3095" ht="14.25" customHeight="1">
      <c r="E3095" s="2"/>
      <c r="G3095" s="81">
        <v>17.0</v>
      </c>
      <c r="H3095" s="81">
        <v>9.0</v>
      </c>
      <c r="I3095" s="81">
        <v>192.0</v>
      </c>
      <c r="J3095" s="80">
        <v>1907.44456</v>
      </c>
      <c r="K3095" s="80">
        <v>1908.12446</v>
      </c>
      <c r="L3095" s="80">
        <v>1909.21289</v>
      </c>
      <c r="M3095" s="80">
        <v>1910.43574</v>
      </c>
      <c r="N3095" s="80">
        <v>1911.6559</v>
      </c>
      <c r="O3095" s="80">
        <v>1913.41867</v>
      </c>
      <c r="P3095" s="80">
        <v>1915.04013</v>
      </c>
      <c r="Q3095" s="80">
        <v>1917.20128</v>
      </c>
      <c r="R3095" s="80">
        <v>1918.81017</v>
      </c>
      <c r="S3095" s="80">
        <v>1923.67553</v>
      </c>
      <c r="T3095" s="80">
        <v>1924.3082</v>
      </c>
      <c r="U3095" s="80">
        <v>1924.93767</v>
      </c>
      <c r="V3095" s="80">
        <v>1927.45883</v>
      </c>
      <c r="W3095" s="80">
        <v>1929.83097</v>
      </c>
      <c r="X3095" s="80">
        <v>1932.18855</v>
      </c>
      <c r="Y3095" s="80">
        <v>1935.20372</v>
      </c>
      <c r="Z3095" s="80">
        <v>1938.4656</v>
      </c>
      <c r="AA3095" s="80">
        <v>1942.10654</v>
      </c>
      <c r="AB3095" s="80">
        <v>1946.11856</v>
      </c>
      <c r="AC3095" s="80">
        <v>1950.76255</v>
      </c>
      <c r="AD3095" s="80">
        <v>1956.293</v>
      </c>
      <c r="AE3095" s="80">
        <v>1962.16201</v>
      </c>
      <c r="AF3095" s="80">
        <v>1968.09649</v>
      </c>
      <c r="AG3095" s="80">
        <v>1743.38381</v>
      </c>
      <c r="AH3095" s="80">
        <v>1749.81922</v>
      </c>
      <c r="AI3095" s="80">
        <v>1756.28762</v>
      </c>
      <c r="AJ3095" s="80">
        <v>1763.45147</v>
      </c>
      <c r="AK3095" s="80">
        <v>1772.15659</v>
      </c>
      <c r="AL3095" s="80">
        <v>1320.04144</v>
      </c>
      <c r="AM3095" s="80">
        <v>1330.53576</v>
      </c>
      <c r="AN3095" s="80">
        <v>1342.54729</v>
      </c>
      <c r="AO3095" s="80">
        <v>1355.23865</v>
      </c>
      <c r="AP3095" s="80">
        <v>1202.83146</v>
      </c>
      <c r="AQ3095" s="80">
        <v>1202.84664</v>
      </c>
      <c r="AR3095" s="80">
        <v>1202.86321</v>
      </c>
      <c r="AS3095" s="80">
        <v>1202.88131</v>
      </c>
      <c r="AT3095" s="80">
        <v>1202.90122</v>
      </c>
      <c r="AU3095" s="80">
        <v>1202.92328</v>
      </c>
      <c r="AW3095" s="81">
        <v>17.0</v>
      </c>
      <c r="AX3095" s="81">
        <v>9.0</v>
      </c>
      <c r="AY3095" s="81">
        <v>192.0</v>
      </c>
      <c r="AZ3095" s="82">
        <v>1907.44456</v>
      </c>
      <c r="BA3095" s="82">
        <v>1908.12446</v>
      </c>
      <c r="BB3095" s="82">
        <v>1909.21289</v>
      </c>
      <c r="BC3095" s="82">
        <v>1910.43574</v>
      </c>
      <c r="BD3095" s="82">
        <v>1911.6559</v>
      </c>
      <c r="BE3095" s="82">
        <v>1913.41867</v>
      </c>
      <c r="BF3095" s="82">
        <v>1915.04013</v>
      </c>
      <c r="BG3095" s="82">
        <v>1917.20128</v>
      </c>
      <c r="BH3095" s="82">
        <v>1918.81017</v>
      </c>
      <c r="BI3095" s="82">
        <v>1923.67553</v>
      </c>
      <c r="BJ3095" s="82">
        <v>1924.3082</v>
      </c>
      <c r="BK3095" s="82">
        <v>1924.93767</v>
      </c>
      <c r="BL3095" s="82">
        <v>1927.45883</v>
      </c>
      <c r="BM3095" s="82">
        <v>1929.83097</v>
      </c>
      <c r="BN3095" s="82">
        <v>1932.18855</v>
      </c>
      <c r="BO3095" s="82">
        <v>1935.20372</v>
      </c>
      <c r="BP3095" s="82">
        <v>1938.4656</v>
      </c>
      <c r="BQ3095" s="82">
        <v>1942.10654</v>
      </c>
      <c r="BR3095" s="82">
        <v>1946.11856</v>
      </c>
      <c r="BS3095" s="82">
        <v>1950.76255</v>
      </c>
      <c r="BT3095" s="82">
        <v>1956.293</v>
      </c>
      <c r="BU3095" s="82">
        <v>1962.16201</v>
      </c>
      <c r="BV3095" s="82">
        <v>1968.09649</v>
      </c>
      <c r="BW3095" s="82">
        <v>1743.38381</v>
      </c>
      <c r="BX3095" s="82">
        <v>1749.81922</v>
      </c>
      <c r="BY3095" s="82">
        <v>1756.28762</v>
      </c>
      <c r="BZ3095" s="82">
        <v>1763.45147</v>
      </c>
      <c r="CA3095" s="82">
        <v>1772.15659</v>
      </c>
      <c r="CB3095" s="82">
        <v>1320.04144</v>
      </c>
      <c r="CC3095" s="82">
        <v>1330.53576</v>
      </c>
      <c r="CD3095" s="82">
        <v>1342.54729</v>
      </c>
      <c r="CE3095" s="82">
        <v>1355.23865</v>
      </c>
      <c r="CF3095" s="82">
        <v>1202.83146</v>
      </c>
      <c r="CG3095" s="82">
        <v>1202.84664</v>
      </c>
      <c r="CH3095" s="82">
        <v>1202.86321</v>
      </c>
      <c r="CI3095" s="82">
        <v>1202.88131</v>
      </c>
      <c r="CJ3095" s="82">
        <v>1202.90122</v>
      </c>
      <c r="CK3095" s="82">
        <v>1202.92328</v>
      </c>
    </row>
    <row r="3096" ht="14.25" customHeight="1">
      <c r="E3096" s="2"/>
      <c r="G3096" s="81">
        <v>17.0</v>
      </c>
      <c r="H3096" s="81">
        <v>9.0</v>
      </c>
      <c r="I3096" s="81">
        <v>193.0</v>
      </c>
      <c r="J3096" s="80">
        <v>948.45202</v>
      </c>
      <c r="K3096" s="80">
        <v>949.07727</v>
      </c>
      <c r="L3096" s="80">
        <v>950.07822</v>
      </c>
      <c r="M3096" s="80">
        <v>951.20277</v>
      </c>
      <c r="N3096" s="80">
        <v>952.32483</v>
      </c>
      <c r="O3096" s="80">
        <v>953.94587</v>
      </c>
      <c r="P3096" s="80">
        <v>955.43695</v>
      </c>
      <c r="Q3096" s="80">
        <v>957.42429</v>
      </c>
      <c r="R3096" s="80">
        <v>958.90376</v>
      </c>
      <c r="S3096" s="80">
        <v>963.37769</v>
      </c>
      <c r="T3096" s="80">
        <v>963.95945</v>
      </c>
      <c r="U3096" s="80">
        <v>964.53826</v>
      </c>
      <c r="V3096" s="80">
        <v>966.8565</v>
      </c>
      <c r="W3096" s="80">
        <v>969.03768</v>
      </c>
      <c r="X3096" s="80">
        <v>971.20544</v>
      </c>
      <c r="Y3096" s="80">
        <v>973.9778</v>
      </c>
      <c r="Z3096" s="80">
        <v>976.97693</v>
      </c>
      <c r="AA3096" s="80">
        <v>980.32451</v>
      </c>
      <c r="AB3096" s="80">
        <v>984.01318</v>
      </c>
      <c r="AC3096" s="80">
        <v>988.28275</v>
      </c>
      <c r="AD3096" s="80">
        <v>993.36715</v>
      </c>
      <c r="AE3096" s="80">
        <v>998.76257</v>
      </c>
      <c r="AF3096" s="80">
        <v>1004.21796</v>
      </c>
      <c r="AG3096" s="80">
        <v>898.27498</v>
      </c>
      <c r="AH3096" s="80">
        <v>904.19033</v>
      </c>
      <c r="AI3096" s="80">
        <v>910.13569</v>
      </c>
      <c r="AJ3096" s="80">
        <v>916.71993</v>
      </c>
      <c r="AK3096" s="80">
        <v>924.72029</v>
      </c>
      <c r="AL3096" s="80">
        <v>710.35947</v>
      </c>
      <c r="AM3096" s="80">
        <v>720.00273</v>
      </c>
      <c r="AN3096" s="80">
        <v>731.03919</v>
      </c>
      <c r="AO3096" s="80">
        <v>742.69907</v>
      </c>
      <c r="AP3096" s="80">
        <v>602.60413</v>
      </c>
      <c r="AQ3096" s="80">
        <v>602.61809</v>
      </c>
      <c r="AR3096" s="80">
        <v>602.63333</v>
      </c>
      <c r="AS3096" s="80">
        <v>602.64998</v>
      </c>
      <c r="AT3096" s="80">
        <v>602.66828</v>
      </c>
      <c r="AU3096" s="80">
        <v>602.68858</v>
      </c>
      <c r="AW3096" s="81">
        <v>17.0</v>
      </c>
      <c r="AX3096" s="81">
        <v>9.0</v>
      </c>
      <c r="AY3096" s="81">
        <v>193.0</v>
      </c>
      <c r="AZ3096" s="82">
        <v>948.45202</v>
      </c>
      <c r="BA3096" s="82">
        <v>949.07727</v>
      </c>
      <c r="BB3096" s="82">
        <v>950.07822</v>
      </c>
      <c r="BC3096" s="82">
        <v>951.20277</v>
      </c>
      <c r="BD3096" s="82">
        <v>952.32483</v>
      </c>
      <c r="BE3096" s="82">
        <v>953.94587</v>
      </c>
      <c r="BF3096" s="82">
        <v>955.43695</v>
      </c>
      <c r="BG3096" s="82">
        <v>957.42429</v>
      </c>
      <c r="BH3096" s="82">
        <v>958.90376</v>
      </c>
      <c r="BI3096" s="82">
        <v>963.37769</v>
      </c>
      <c r="BJ3096" s="82">
        <v>963.95945</v>
      </c>
      <c r="BK3096" s="82">
        <v>964.53826</v>
      </c>
      <c r="BL3096" s="82">
        <v>966.8565</v>
      </c>
      <c r="BM3096" s="82">
        <v>969.03768</v>
      </c>
      <c r="BN3096" s="82">
        <v>971.20544</v>
      </c>
      <c r="BO3096" s="82">
        <v>973.9778</v>
      </c>
      <c r="BP3096" s="82">
        <v>976.97693</v>
      </c>
      <c r="BQ3096" s="82">
        <v>980.32451</v>
      </c>
      <c r="BR3096" s="82">
        <v>984.01318</v>
      </c>
      <c r="BS3096" s="82">
        <v>988.28275</v>
      </c>
      <c r="BT3096" s="82">
        <v>993.36715</v>
      </c>
      <c r="BU3096" s="82">
        <v>998.76257</v>
      </c>
      <c r="BV3096" s="82">
        <v>1004.21796</v>
      </c>
      <c r="BW3096" s="82">
        <v>898.27498</v>
      </c>
      <c r="BX3096" s="82">
        <v>904.19033</v>
      </c>
      <c r="BY3096" s="82">
        <v>910.13569</v>
      </c>
      <c r="BZ3096" s="82">
        <v>916.71993</v>
      </c>
      <c r="CA3096" s="82">
        <v>924.72029</v>
      </c>
      <c r="CB3096" s="82">
        <v>710.35947</v>
      </c>
      <c r="CC3096" s="82">
        <v>720.00273</v>
      </c>
      <c r="CD3096" s="82">
        <v>731.03919</v>
      </c>
      <c r="CE3096" s="82">
        <v>742.69907</v>
      </c>
      <c r="CF3096" s="82">
        <v>602.60413</v>
      </c>
      <c r="CG3096" s="82">
        <v>602.61809</v>
      </c>
      <c r="CH3096" s="82">
        <v>602.63333</v>
      </c>
      <c r="CI3096" s="82">
        <v>602.64998</v>
      </c>
      <c r="CJ3096" s="82">
        <v>602.66828</v>
      </c>
      <c r="CK3096" s="82">
        <v>602.68858</v>
      </c>
    </row>
    <row r="3097" ht="14.25" customHeight="1">
      <c r="E3097" s="2"/>
      <c r="G3097" s="81">
        <v>17.0</v>
      </c>
      <c r="H3097" s="81">
        <v>9.0</v>
      </c>
      <c r="I3097" s="81">
        <v>194.0</v>
      </c>
      <c r="J3097" s="80">
        <v>949.46638</v>
      </c>
      <c r="K3097" s="80">
        <v>950.03663</v>
      </c>
      <c r="L3097" s="80">
        <v>950.94951</v>
      </c>
      <c r="M3097" s="80">
        <v>951.97512</v>
      </c>
      <c r="N3097" s="80">
        <v>952.99846</v>
      </c>
      <c r="O3097" s="80">
        <v>954.47684</v>
      </c>
      <c r="P3097" s="80">
        <v>955.83669</v>
      </c>
      <c r="Q3097" s="80">
        <v>957.64911</v>
      </c>
      <c r="R3097" s="80">
        <v>958.99834</v>
      </c>
      <c r="S3097" s="80">
        <v>963.07835</v>
      </c>
      <c r="T3097" s="80">
        <v>963.60887</v>
      </c>
      <c r="U3097" s="80">
        <v>964.1367</v>
      </c>
      <c r="V3097" s="80">
        <v>966.25075</v>
      </c>
      <c r="W3097" s="80">
        <v>968.23978</v>
      </c>
      <c r="X3097" s="80">
        <v>970.21654</v>
      </c>
      <c r="Y3097" s="80">
        <v>972.74458</v>
      </c>
      <c r="Z3097" s="80">
        <v>975.47935</v>
      </c>
      <c r="AA3097" s="80">
        <v>978.53179</v>
      </c>
      <c r="AB3097" s="80">
        <v>981.89515</v>
      </c>
      <c r="AC3097" s="80">
        <v>985.78807</v>
      </c>
      <c r="AD3097" s="80">
        <v>990.42377</v>
      </c>
      <c r="AE3097" s="80">
        <v>995.34286</v>
      </c>
      <c r="AF3097" s="80">
        <v>1000.31641</v>
      </c>
      <c r="AG3097" s="80">
        <v>893.13538</v>
      </c>
      <c r="AH3097" s="80">
        <v>898.52777</v>
      </c>
      <c r="AI3097" s="80">
        <v>903.94726</v>
      </c>
      <c r="AJ3097" s="80">
        <v>909.94882</v>
      </c>
      <c r="AK3097" s="80">
        <v>917.24074</v>
      </c>
      <c r="AL3097" s="80">
        <v>700.62037</v>
      </c>
      <c r="AM3097" s="80">
        <v>709.40842</v>
      </c>
      <c r="AN3097" s="80">
        <v>719.4652</v>
      </c>
      <c r="AO3097" s="80">
        <v>730.08897</v>
      </c>
      <c r="AP3097" s="80">
        <v>602.37526</v>
      </c>
      <c r="AQ3097" s="80">
        <v>602.388</v>
      </c>
      <c r="AR3097" s="80">
        <v>602.4019</v>
      </c>
      <c r="AS3097" s="80">
        <v>602.41708</v>
      </c>
      <c r="AT3097" s="80">
        <v>602.43378</v>
      </c>
      <c r="AU3097" s="80">
        <v>602.45229</v>
      </c>
      <c r="AW3097" s="81">
        <v>17.0</v>
      </c>
      <c r="AX3097" s="81">
        <v>9.0</v>
      </c>
      <c r="AY3097" s="81">
        <v>194.0</v>
      </c>
      <c r="AZ3097" s="82">
        <v>949.46638</v>
      </c>
      <c r="BA3097" s="82">
        <v>950.03663</v>
      </c>
      <c r="BB3097" s="82">
        <v>950.94951</v>
      </c>
      <c r="BC3097" s="82">
        <v>951.97512</v>
      </c>
      <c r="BD3097" s="82">
        <v>952.99846</v>
      </c>
      <c r="BE3097" s="82">
        <v>954.47684</v>
      </c>
      <c r="BF3097" s="82">
        <v>955.83669</v>
      </c>
      <c r="BG3097" s="82">
        <v>957.64911</v>
      </c>
      <c r="BH3097" s="82">
        <v>958.99834</v>
      </c>
      <c r="BI3097" s="82">
        <v>963.07835</v>
      </c>
      <c r="BJ3097" s="82">
        <v>963.60887</v>
      </c>
      <c r="BK3097" s="82">
        <v>964.1367</v>
      </c>
      <c r="BL3097" s="82">
        <v>966.25075</v>
      </c>
      <c r="BM3097" s="82">
        <v>968.23978</v>
      </c>
      <c r="BN3097" s="82">
        <v>970.21654</v>
      </c>
      <c r="BO3097" s="82">
        <v>972.74458</v>
      </c>
      <c r="BP3097" s="82">
        <v>975.47935</v>
      </c>
      <c r="BQ3097" s="82">
        <v>978.53179</v>
      </c>
      <c r="BR3097" s="82">
        <v>981.89515</v>
      </c>
      <c r="BS3097" s="82">
        <v>985.78807</v>
      </c>
      <c r="BT3097" s="82">
        <v>990.42377</v>
      </c>
      <c r="BU3097" s="82">
        <v>995.34286</v>
      </c>
      <c r="BV3097" s="82">
        <v>1000.31641</v>
      </c>
      <c r="BW3097" s="82">
        <v>893.13538</v>
      </c>
      <c r="BX3097" s="82">
        <v>898.52777</v>
      </c>
      <c r="BY3097" s="82">
        <v>903.94726</v>
      </c>
      <c r="BZ3097" s="82">
        <v>909.94882</v>
      </c>
      <c r="CA3097" s="82">
        <v>917.24074</v>
      </c>
      <c r="CB3097" s="82">
        <v>700.62037</v>
      </c>
      <c r="CC3097" s="82">
        <v>709.40842</v>
      </c>
      <c r="CD3097" s="82">
        <v>719.4652</v>
      </c>
      <c r="CE3097" s="82">
        <v>730.08897</v>
      </c>
      <c r="CF3097" s="82">
        <v>602.37526</v>
      </c>
      <c r="CG3097" s="82">
        <v>602.388</v>
      </c>
      <c r="CH3097" s="82">
        <v>602.4019</v>
      </c>
      <c r="CI3097" s="82">
        <v>602.41708</v>
      </c>
      <c r="CJ3097" s="82">
        <v>602.43378</v>
      </c>
      <c r="CK3097" s="82">
        <v>602.45229</v>
      </c>
    </row>
    <row r="3098" ht="14.25" customHeight="1">
      <c r="E3098" s="2"/>
      <c r="G3098" s="81">
        <v>17.0</v>
      </c>
      <c r="H3098" s="81">
        <v>9.0</v>
      </c>
      <c r="I3098" s="81">
        <v>195.0</v>
      </c>
      <c r="J3098" s="80">
        <v>950.48769</v>
      </c>
      <c r="K3098" s="80">
        <v>951.00257</v>
      </c>
      <c r="L3098" s="80">
        <v>951.82682</v>
      </c>
      <c r="M3098" s="80">
        <v>952.75284</v>
      </c>
      <c r="N3098" s="80">
        <v>953.67681</v>
      </c>
      <c r="O3098" s="80">
        <v>955.01162</v>
      </c>
      <c r="P3098" s="80">
        <v>956.2394</v>
      </c>
      <c r="Q3098" s="80">
        <v>957.87576</v>
      </c>
      <c r="R3098" s="80">
        <v>959.09392</v>
      </c>
      <c r="S3098" s="80">
        <v>962.77749</v>
      </c>
      <c r="T3098" s="80">
        <v>963.25645</v>
      </c>
      <c r="U3098" s="80">
        <v>963.73298</v>
      </c>
      <c r="V3098" s="80">
        <v>965.64156</v>
      </c>
      <c r="W3098" s="80">
        <v>967.43724</v>
      </c>
      <c r="X3098" s="80">
        <v>969.2218</v>
      </c>
      <c r="Y3098" s="80">
        <v>971.50401</v>
      </c>
      <c r="Z3098" s="80">
        <v>973.9728</v>
      </c>
      <c r="AA3098" s="80">
        <v>976.72829</v>
      </c>
      <c r="AB3098" s="80">
        <v>979.76439</v>
      </c>
      <c r="AC3098" s="80">
        <v>983.27841</v>
      </c>
      <c r="AD3098" s="80">
        <v>987.46277</v>
      </c>
      <c r="AE3098" s="80">
        <v>991.90274</v>
      </c>
      <c r="AF3098" s="80">
        <v>996.39168</v>
      </c>
      <c r="AG3098" s="80">
        <v>887.9648</v>
      </c>
      <c r="AH3098" s="80">
        <v>892.83134</v>
      </c>
      <c r="AI3098" s="80">
        <v>897.72208</v>
      </c>
      <c r="AJ3098" s="80">
        <v>903.13785</v>
      </c>
      <c r="AK3098" s="80">
        <v>909.71764</v>
      </c>
      <c r="AL3098" s="80">
        <v>690.82376</v>
      </c>
      <c r="AM3098" s="80">
        <v>698.75239</v>
      </c>
      <c r="AN3098" s="80">
        <v>707.82488</v>
      </c>
      <c r="AO3098" s="80">
        <v>717.40786</v>
      </c>
      <c r="AP3098" s="80">
        <v>602.14485</v>
      </c>
      <c r="AQ3098" s="80">
        <v>602.15636</v>
      </c>
      <c r="AR3098" s="80">
        <v>602.1689</v>
      </c>
      <c r="AS3098" s="80">
        <v>602.18262</v>
      </c>
      <c r="AT3098" s="80">
        <v>602.1977</v>
      </c>
      <c r="AU3098" s="80">
        <v>602.21441</v>
      </c>
      <c r="AW3098" s="81">
        <v>17.0</v>
      </c>
      <c r="AX3098" s="81">
        <v>9.0</v>
      </c>
      <c r="AY3098" s="81">
        <v>195.0</v>
      </c>
      <c r="AZ3098" s="82">
        <v>950.48769</v>
      </c>
      <c r="BA3098" s="82">
        <v>951.00257</v>
      </c>
      <c r="BB3098" s="82">
        <v>951.82682</v>
      </c>
      <c r="BC3098" s="82">
        <v>952.75284</v>
      </c>
      <c r="BD3098" s="82">
        <v>953.67681</v>
      </c>
      <c r="BE3098" s="82">
        <v>955.01162</v>
      </c>
      <c r="BF3098" s="82">
        <v>956.2394</v>
      </c>
      <c r="BG3098" s="82">
        <v>957.87576</v>
      </c>
      <c r="BH3098" s="82">
        <v>959.09392</v>
      </c>
      <c r="BI3098" s="82">
        <v>962.77749</v>
      </c>
      <c r="BJ3098" s="82">
        <v>963.25645</v>
      </c>
      <c r="BK3098" s="82">
        <v>963.73298</v>
      </c>
      <c r="BL3098" s="82">
        <v>965.64156</v>
      </c>
      <c r="BM3098" s="82">
        <v>967.43724</v>
      </c>
      <c r="BN3098" s="82">
        <v>969.2218</v>
      </c>
      <c r="BO3098" s="82">
        <v>971.50401</v>
      </c>
      <c r="BP3098" s="82">
        <v>973.9728</v>
      </c>
      <c r="BQ3098" s="82">
        <v>976.72829</v>
      </c>
      <c r="BR3098" s="82">
        <v>979.76439</v>
      </c>
      <c r="BS3098" s="82">
        <v>983.27841</v>
      </c>
      <c r="BT3098" s="82">
        <v>987.46277</v>
      </c>
      <c r="BU3098" s="82">
        <v>991.90274</v>
      </c>
      <c r="BV3098" s="82">
        <v>996.39168</v>
      </c>
      <c r="BW3098" s="82">
        <v>887.9648</v>
      </c>
      <c r="BX3098" s="82">
        <v>892.83134</v>
      </c>
      <c r="BY3098" s="82">
        <v>897.72208</v>
      </c>
      <c r="BZ3098" s="82">
        <v>903.13785</v>
      </c>
      <c r="CA3098" s="82">
        <v>909.71764</v>
      </c>
      <c r="CB3098" s="82">
        <v>690.82376</v>
      </c>
      <c r="CC3098" s="82">
        <v>698.75239</v>
      </c>
      <c r="CD3098" s="82">
        <v>707.82488</v>
      </c>
      <c r="CE3098" s="82">
        <v>717.40786</v>
      </c>
      <c r="CF3098" s="82">
        <v>602.14485</v>
      </c>
      <c r="CG3098" s="82">
        <v>602.15636</v>
      </c>
      <c r="CH3098" s="82">
        <v>602.1689</v>
      </c>
      <c r="CI3098" s="82">
        <v>602.18262</v>
      </c>
      <c r="CJ3098" s="82">
        <v>602.1977</v>
      </c>
      <c r="CK3098" s="82">
        <v>602.21441</v>
      </c>
    </row>
    <row r="3099" ht="14.25" customHeight="1">
      <c r="E3099" s="2"/>
      <c r="G3099" s="81">
        <v>17.0</v>
      </c>
      <c r="H3099" s="81">
        <v>9.0</v>
      </c>
      <c r="I3099" s="81">
        <v>196.0</v>
      </c>
      <c r="J3099" s="80">
        <v>951.51599</v>
      </c>
      <c r="K3099" s="80">
        <v>951.97515</v>
      </c>
      <c r="L3099" s="80">
        <v>952.71019</v>
      </c>
      <c r="M3099" s="80">
        <v>953.53597</v>
      </c>
      <c r="N3099" s="80">
        <v>954.35992</v>
      </c>
      <c r="O3099" s="80">
        <v>955.55023</v>
      </c>
      <c r="P3099" s="80">
        <v>956.64507</v>
      </c>
      <c r="Q3099" s="80">
        <v>958.10426</v>
      </c>
      <c r="R3099" s="80">
        <v>959.1905</v>
      </c>
      <c r="S3099" s="80">
        <v>962.47512</v>
      </c>
      <c r="T3099" s="80">
        <v>962.90219</v>
      </c>
      <c r="U3099" s="80">
        <v>963.32709</v>
      </c>
      <c r="V3099" s="80">
        <v>965.0289</v>
      </c>
      <c r="W3099" s="80">
        <v>966.63001</v>
      </c>
      <c r="X3099" s="80">
        <v>968.22119</v>
      </c>
      <c r="Y3099" s="80">
        <v>970.25605</v>
      </c>
      <c r="Z3099" s="80">
        <v>972.45722</v>
      </c>
      <c r="AA3099" s="80">
        <v>974.91396</v>
      </c>
      <c r="AB3099" s="80">
        <v>977.6208</v>
      </c>
      <c r="AC3099" s="80">
        <v>980.75365</v>
      </c>
      <c r="AD3099" s="80">
        <v>984.484</v>
      </c>
      <c r="AE3099" s="80">
        <v>988.44207</v>
      </c>
      <c r="AF3099" s="80">
        <v>992.44362</v>
      </c>
      <c r="AG3099" s="80">
        <v>882.76302</v>
      </c>
      <c r="AH3099" s="80">
        <v>887.10078</v>
      </c>
      <c r="AI3099" s="80">
        <v>891.45991</v>
      </c>
      <c r="AJ3099" s="80">
        <v>896.28674</v>
      </c>
      <c r="AK3099" s="80">
        <v>902.15069</v>
      </c>
      <c r="AL3099" s="80">
        <v>680.96923</v>
      </c>
      <c r="AM3099" s="80">
        <v>688.03422</v>
      </c>
      <c r="AN3099" s="80">
        <v>696.11775</v>
      </c>
      <c r="AO3099" s="80">
        <v>704.65525</v>
      </c>
      <c r="AP3099" s="80">
        <v>601.91289</v>
      </c>
      <c r="AQ3099" s="80">
        <v>601.92315</v>
      </c>
      <c r="AR3099" s="80">
        <v>601.93434</v>
      </c>
      <c r="AS3099" s="80">
        <v>601.94657</v>
      </c>
      <c r="AT3099" s="80">
        <v>601.96002</v>
      </c>
      <c r="AU3099" s="80">
        <v>601.97492</v>
      </c>
      <c r="AW3099" s="81">
        <v>17.0</v>
      </c>
      <c r="AX3099" s="81">
        <v>9.0</v>
      </c>
      <c r="AY3099" s="81">
        <v>196.0</v>
      </c>
      <c r="AZ3099" s="82">
        <v>951.51599</v>
      </c>
      <c r="BA3099" s="82">
        <v>951.97515</v>
      </c>
      <c r="BB3099" s="82">
        <v>952.71019</v>
      </c>
      <c r="BC3099" s="82">
        <v>953.53597</v>
      </c>
      <c r="BD3099" s="82">
        <v>954.35992</v>
      </c>
      <c r="BE3099" s="82">
        <v>955.55023</v>
      </c>
      <c r="BF3099" s="82">
        <v>956.64507</v>
      </c>
      <c r="BG3099" s="82">
        <v>958.10426</v>
      </c>
      <c r="BH3099" s="82">
        <v>959.1905</v>
      </c>
      <c r="BI3099" s="82">
        <v>962.47512</v>
      </c>
      <c r="BJ3099" s="82">
        <v>962.90219</v>
      </c>
      <c r="BK3099" s="82">
        <v>963.32709</v>
      </c>
      <c r="BL3099" s="82">
        <v>965.0289</v>
      </c>
      <c r="BM3099" s="82">
        <v>966.63001</v>
      </c>
      <c r="BN3099" s="82">
        <v>968.22119</v>
      </c>
      <c r="BO3099" s="82">
        <v>970.25605</v>
      </c>
      <c r="BP3099" s="82">
        <v>972.45722</v>
      </c>
      <c r="BQ3099" s="82">
        <v>974.91396</v>
      </c>
      <c r="BR3099" s="82">
        <v>977.6208</v>
      </c>
      <c r="BS3099" s="82">
        <v>980.75365</v>
      </c>
      <c r="BT3099" s="82">
        <v>984.484</v>
      </c>
      <c r="BU3099" s="82">
        <v>988.44207</v>
      </c>
      <c r="BV3099" s="82">
        <v>992.44362</v>
      </c>
      <c r="BW3099" s="82">
        <v>882.76302</v>
      </c>
      <c r="BX3099" s="82">
        <v>887.10078</v>
      </c>
      <c r="BY3099" s="82">
        <v>891.45991</v>
      </c>
      <c r="BZ3099" s="82">
        <v>896.28674</v>
      </c>
      <c r="CA3099" s="82">
        <v>902.15069</v>
      </c>
      <c r="CB3099" s="82">
        <v>680.96923</v>
      </c>
      <c r="CC3099" s="82">
        <v>688.03422</v>
      </c>
      <c r="CD3099" s="82">
        <v>696.11775</v>
      </c>
      <c r="CE3099" s="82">
        <v>704.65525</v>
      </c>
      <c r="CF3099" s="82">
        <v>601.91289</v>
      </c>
      <c r="CG3099" s="82">
        <v>601.92315</v>
      </c>
      <c r="CH3099" s="82">
        <v>601.93434</v>
      </c>
      <c r="CI3099" s="82">
        <v>601.94657</v>
      </c>
      <c r="CJ3099" s="82">
        <v>601.96002</v>
      </c>
      <c r="CK3099" s="82">
        <v>601.97492</v>
      </c>
    </row>
    <row r="3100" ht="14.25" customHeight="1">
      <c r="E3100" s="2"/>
      <c r="G3100" s="81">
        <v>17.0</v>
      </c>
      <c r="H3100" s="81">
        <v>9.0</v>
      </c>
      <c r="I3100" s="81">
        <v>197.0</v>
      </c>
      <c r="J3100" s="80">
        <v>952.55134</v>
      </c>
      <c r="K3100" s="80">
        <v>952.95441</v>
      </c>
      <c r="L3100" s="80">
        <v>953.59965</v>
      </c>
      <c r="M3100" s="80">
        <v>954.32454</v>
      </c>
      <c r="N3100" s="80">
        <v>955.04782</v>
      </c>
      <c r="O3100" s="80">
        <v>956.09269</v>
      </c>
      <c r="P3100" s="80">
        <v>957.05374</v>
      </c>
      <c r="Q3100" s="80">
        <v>958.3346</v>
      </c>
      <c r="R3100" s="80">
        <v>959.28809</v>
      </c>
      <c r="S3100" s="80">
        <v>962.1712</v>
      </c>
      <c r="T3100" s="80">
        <v>962.54606</v>
      </c>
      <c r="U3100" s="80">
        <v>962.91902</v>
      </c>
      <c r="V3100" s="80">
        <v>964.41275</v>
      </c>
      <c r="W3100" s="80">
        <v>965.81808</v>
      </c>
      <c r="X3100" s="80">
        <v>967.21466</v>
      </c>
      <c r="Y3100" s="80">
        <v>969.00064</v>
      </c>
      <c r="Z3100" s="80">
        <v>970.93254</v>
      </c>
      <c r="AA3100" s="80">
        <v>973.0887</v>
      </c>
      <c r="AB3100" s="80">
        <v>975.46431</v>
      </c>
      <c r="AC3100" s="80">
        <v>978.21371</v>
      </c>
      <c r="AD3100" s="80">
        <v>981.48736</v>
      </c>
      <c r="AE3100" s="80">
        <v>984.96072</v>
      </c>
      <c r="AF3100" s="80">
        <v>988.47208</v>
      </c>
      <c r="AG3100" s="80">
        <v>877.52983</v>
      </c>
      <c r="AH3100" s="80">
        <v>881.33588</v>
      </c>
      <c r="AI3100" s="80">
        <v>885.16049</v>
      </c>
      <c r="AJ3100" s="80">
        <v>889.39524</v>
      </c>
      <c r="AK3100" s="80">
        <v>894.53958</v>
      </c>
      <c r="AL3100" s="80">
        <v>671.05639</v>
      </c>
      <c r="AM3100" s="80">
        <v>677.25348</v>
      </c>
      <c r="AN3100" s="80">
        <v>684.34337</v>
      </c>
      <c r="AO3100" s="80">
        <v>691.83064</v>
      </c>
      <c r="AP3100" s="80">
        <v>601.67937</v>
      </c>
      <c r="AQ3100" s="80">
        <v>601.68837</v>
      </c>
      <c r="AR3100" s="80">
        <v>601.6982</v>
      </c>
      <c r="AS3100" s="80">
        <v>601.70893</v>
      </c>
      <c r="AT3100" s="80">
        <v>601.72074</v>
      </c>
      <c r="AU3100" s="80">
        <v>601.73382</v>
      </c>
      <c r="AW3100" s="81">
        <v>17.0</v>
      </c>
      <c r="AX3100" s="81">
        <v>9.0</v>
      </c>
      <c r="AY3100" s="81">
        <v>197.0</v>
      </c>
      <c r="AZ3100" s="82">
        <v>952.55134</v>
      </c>
      <c r="BA3100" s="82">
        <v>952.95441</v>
      </c>
      <c r="BB3100" s="82">
        <v>953.59965</v>
      </c>
      <c r="BC3100" s="82">
        <v>954.32454</v>
      </c>
      <c r="BD3100" s="82">
        <v>955.04782</v>
      </c>
      <c r="BE3100" s="82">
        <v>956.09269</v>
      </c>
      <c r="BF3100" s="82">
        <v>957.05374</v>
      </c>
      <c r="BG3100" s="82">
        <v>958.3346</v>
      </c>
      <c r="BH3100" s="82">
        <v>959.28809</v>
      </c>
      <c r="BI3100" s="82">
        <v>962.1712</v>
      </c>
      <c r="BJ3100" s="82">
        <v>962.54606</v>
      </c>
      <c r="BK3100" s="82">
        <v>962.91902</v>
      </c>
      <c r="BL3100" s="82">
        <v>964.41275</v>
      </c>
      <c r="BM3100" s="82">
        <v>965.81808</v>
      </c>
      <c r="BN3100" s="82">
        <v>967.21466</v>
      </c>
      <c r="BO3100" s="82">
        <v>969.00064</v>
      </c>
      <c r="BP3100" s="82">
        <v>970.93254</v>
      </c>
      <c r="BQ3100" s="82">
        <v>973.0887</v>
      </c>
      <c r="BR3100" s="82">
        <v>975.46431</v>
      </c>
      <c r="BS3100" s="82">
        <v>978.21371</v>
      </c>
      <c r="BT3100" s="82">
        <v>981.48736</v>
      </c>
      <c r="BU3100" s="82">
        <v>984.96072</v>
      </c>
      <c r="BV3100" s="82">
        <v>988.47208</v>
      </c>
      <c r="BW3100" s="82">
        <v>877.52983</v>
      </c>
      <c r="BX3100" s="82">
        <v>881.33588</v>
      </c>
      <c r="BY3100" s="82">
        <v>885.16049</v>
      </c>
      <c r="BZ3100" s="82">
        <v>889.39524</v>
      </c>
      <c r="CA3100" s="82">
        <v>894.53958</v>
      </c>
      <c r="CB3100" s="82">
        <v>671.05639</v>
      </c>
      <c r="CC3100" s="82">
        <v>677.25348</v>
      </c>
      <c r="CD3100" s="82">
        <v>684.34337</v>
      </c>
      <c r="CE3100" s="82">
        <v>691.83064</v>
      </c>
      <c r="CF3100" s="82">
        <v>601.67937</v>
      </c>
      <c r="CG3100" s="82">
        <v>601.68837</v>
      </c>
      <c r="CH3100" s="82">
        <v>601.6982</v>
      </c>
      <c r="CI3100" s="82">
        <v>601.70893</v>
      </c>
      <c r="CJ3100" s="82">
        <v>601.72074</v>
      </c>
      <c r="CK3100" s="82">
        <v>601.73382</v>
      </c>
    </row>
    <row r="3101" ht="14.25" customHeight="1">
      <c r="E3101" s="2"/>
      <c r="G3101" s="81">
        <v>17.0</v>
      </c>
      <c r="H3101" s="81">
        <v>9.0</v>
      </c>
      <c r="I3101" s="81">
        <v>198.0</v>
      </c>
      <c r="J3101" s="80">
        <v>953.59378</v>
      </c>
      <c r="K3101" s="80">
        <v>953.94038</v>
      </c>
      <c r="L3101" s="80">
        <v>954.49524</v>
      </c>
      <c r="M3101" s="80">
        <v>955.11859</v>
      </c>
      <c r="N3101" s="80">
        <v>955.74054</v>
      </c>
      <c r="O3101" s="80">
        <v>956.63902</v>
      </c>
      <c r="P3101" s="80">
        <v>957.46543</v>
      </c>
      <c r="Q3101" s="80">
        <v>958.56682</v>
      </c>
      <c r="R3101" s="80">
        <v>959.38669</v>
      </c>
      <c r="S3101" s="80">
        <v>961.86575</v>
      </c>
      <c r="T3101" s="80">
        <v>962.18807</v>
      </c>
      <c r="U3101" s="80">
        <v>962.50874</v>
      </c>
      <c r="V3101" s="80">
        <v>963.79309</v>
      </c>
      <c r="W3101" s="80">
        <v>965.00141</v>
      </c>
      <c r="X3101" s="80">
        <v>966.20219</v>
      </c>
      <c r="Y3101" s="80">
        <v>967.73774</v>
      </c>
      <c r="Z3101" s="80">
        <v>969.39872</v>
      </c>
      <c r="AA3101" s="80">
        <v>971.25246</v>
      </c>
      <c r="AB3101" s="80">
        <v>973.29482</v>
      </c>
      <c r="AC3101" s="80">
        <v>975.65847</v>
      </c>
      <c r="AD3101" s="80">
        <v>978.47272</v>
      </c>
      <c r="AE3101" s="80">
        <v>981.45853</v>
      </c>
      <c r="AF3101" s="80">
        <v>984.47688</v>
      </c>
      <c r="AG3101" s="80">
        <v>872.26502</v>
      </c>
      <c r="AH3101" s="80">
        <v>875.5364</v>
      </c>
      <c r="AI3101" s="80">
        <v>878.82357</v>
      </c>
      <c r="AJ3101" s="80">
        <v>882.46306</v>
      </c>
      <c r="AK3101" s="80">
        <v>886.88403</v>
      </c>
      <c r="AL3101" s="80">
        <v>661.08485</v>
      </c>
      <c r="AM3101" s="80">
        <v>666.40975</v>
      </c>
      <c r="AN3101" s="80">
        <v>672.50126</v>
      </c>
      <c r="AO3101" s="80">
        <v>678.93353</v>
      </c>
      <c r="AP3101" s="80">
        <v>601.44427</v>
      </c>
      <c r="AQ3101" s="80">
        <v>601.45201</v>
      </c>
      <c r="AR3101" s="80">
        <v>601.46046</v>
      </c>
      <c r="AS3101" s="80">
        <v>601.46969</v>
      </c>
      <c r="AT3101" s="80">
        <v>601.47985</v>
      </c>
      <c r="AU3101" s="80">
        <v>601.4911</v>
      </c>
      <c r="AW3101" s="81">
        <v>17.0</v>
      </c>
      <c r="AX3101" s="81">
        <v>9.0</v>
      </c>
      <c r="AY3101" s="81">
        <v>198.0</v>
      </c>
      <c r="AZ3101" s="82">
        <v>953.59378</v>
      </c>
      <c r="BA3101" s="82">
        <v>953.94038</v>
      </c>
      <c r="BB3101" s="82">
        <v>954.49524</v>
      </c>
      <c r="BC3101" s="82">
        <v>955.11859</v>
      </c>
      <c r="BD3101" s="82">
        <v>955.74054</v>
      </c>
      <c r="BE3101" s="82">
        <v>956.63902</v>
      </c>
      <c r="BF3101" s="82">
        <v>957.46543</v>
      </c>
      <c r="BG3101" s="82">
        <v>958.56682</v>
      </c>
      <c r="BH3101" s="82">
        <v>959.38669</v>
      </c>
      <c r="BI3101" s="82">
        <v>961.86575</v>
      </c>
      <c r="BJ3101" s="82">
        <v>962.18807</v>
      </c>
      <c r="BK3101" s="82">
        <v>962.50874</v>
      </c>
      <c r="BL3101" s="82">
        <v>963.79309</v>
      </c>
      <c r="BM3101" s="82">
        <v>965.00141</v>
      </c>
      <c r="BN3101" s="82">
        <v>966.20219</v>
      </c>
      <c r="BO3101" s="82">
        <v>967.73774</v>
      </c>
      <c r="BP3101" s="82">
        <v>969.39872</v>
      </c>
      <c r="BQ3101" s="82">
        <v>971.25246</v>
      </c>
      <c r="BR3101" s="82">
        <v>973.29482</v>
      </c>
      <c r="BS3101" s="82">
        <v>975.65847</v>
      </c>
      <c r="BT3101" s="82">
        <v>978.47272</v>
      </c>
      <c r="BU3101" s="82">
        <v>981.45853</v>
      </c>
      <c r="BV3101" s="82">
        <v>984.47688</v>
      </c>
      <c r="BW3101" s="82">
        <v>872.26502</v>
      </c>
      <c r="BX3101" s="82">
        <v>875.5364</v>
      </c>
      <c r="BY3101" s="82">
        <v>878.82357</v>
      </c>
      <c r="BZ3101" s="82">
        <v>882.46306</v>
      </c>
      <c r="CA3101" s="82">
        <v>886.88403</v>
      </c>
      <c r="CB3101" s="82">
        <v>661.08485</v>
      </c>
      <c r="CC3101" s="82">
        <v>666.40975</v>
      </c>
      <c r="CD3101" s="82">
        <v>672.50126</v>
      </c>
      <c r="CE3101" s="82">
        <v>678.93353</v>
      </c>
      <c r="CF3101" s="82">
        <v>601.44427</v>
      </c>
      <c r="CG3101" s="82">
        <v>601.45201</v>
      </c>
      <c r="CH3101" s="82">
        <v>601.46046</v>
      </c>
      <c r="CI3101" s="82">
        <v>601.46969</v>
      </c>
      <c r="CJ3101" s="82">
        <v>601.47985</v>
      </c>
      <c r="CK3101" s="82">
        <v>601.4911</v>
      </c>
    </row>
    <row r="3102" ht="14.25" customHeight="1">
      <c r="E3102" s="2"/>
      <c r="G3102" s="81">
        <v>17.0</v>
      </c>
      <c r="H3102" s="81">
        <v>9.0</v>
      </c>
      <c r="I3102" s="81">
        <v>199.0</v>
      </c>
      <c r="J3102" s="80">
        <v>954.64335</v>
      </c>
      <c r="K3102" s="80">
        <v>954.93313</v>
      </c>
      <c r="L3102" s="80">
        <v>955.39701</v>
      </c>
      <c r="M3102" s="80">
        <v>955.91815</v>
      </c>
      <c r="N3102" s="80">
        <v>956.43812</v>
      </c>
      <c r="O3102" s="80">
        <v>957.18927</v>
      </c>
      <c r="P3102" s="80">
        <v>957.88015</v>
      </c>
      <c r="Q3102" s="80">
        <v>958.80091</v>
      </c>
      <c r="R3102" s="80">
        <v>959.48632</v>
      </c>
      <c r="S3102" s="80">
        <v>961.55874</v>
      </c>
      <c r="T3102" s="80">
        <v>961.82818</v>
      </c>
      <c r="U3102" s="80">
        <v>962.09625</v>
      </c>
      <c r="V3102" s="80">
        <v>963.16989</v>
      </c>
      <c r="W3102" s="80">
        <v>964.17996</v>
      </c>
      <c r="X3102" s="80">
        <v>965.18371</v>
      </c>
      <c r="Y3102" s="80">
        <v>966.46728</v>
      </c>
      <c r="Z3102" s="80">
        <v>967.85567</v>
      </c>
      <c r="AA3102" s="80">
        <v>969.40515</v>
      </c>
      <c r="AB3102" s="80">
        <v>971.11225</v>
      </c>
      <c r="AC3102" s="80">
        <v>973.08783</v>
      </c>
      <c r="AD3102" s="80">
        <v>975.43995</v>
      </c>
      <c r="AE3102" s="80">
        <v>977.93537</v>
      </c>
      <c r="AF3102" s="80">
        <v>980.45788</v>
      </c>
      <c r="AG3102" s="80">
        <v>866.96838</v>
      </c>
      <c r="AH3102" s="80">
        <v>869.7021</v>
      </c>
      <c r="AI3102" s="80">
        <v>872.44888</v>
      </c>
      <c r="AJ3102" s="80">
        <v>875.48992</v>
      </c>
      <c r="AK3102" s="80">
        <v>879.18372</v>
      </c>
      <c r="AL3102" s="80">
        <v>651.05419</v>
      </c>
      <c r="AM3102" s="80">
        <v>655.50259</v>
      </c>
      <c r="AN3102" s="80">
        <v>660.59096</v>
      </c>
      <c r="AO3102" s="80">
        <v>665.96342</v>
      </c>
      <c r="AP3102" s="80">
        <v>601.20758</v>
      </c>
      <c r="AQ3102" s="80">
        <v>601.21406</v>
      </c>
      <c r="AR3102" s="80">
        <v>601.22112</v>
      </c>
      <c r="AS3102" s="80">
        <v>601.22884</v>
      </c>
      <c r="AT3102" s="80">
        <v>601.23733</v>
      </c>
      <c r="AU3102" s="80">
        <v>601.24674</v>
      </c>
      <c r="AW3102" s="81">
        <v>17.0</v>
      </c>
      <c r="AX3102" s="81">
        <v>9.0</v>
      </c>
      <c r="AY3102" s="81">
        <v>199.0</v>
      </c>
      <c r="AZ3102" s="82">
        <v>954.64335</v>
      </c>
      <c r="BA3102" s="82">
        <v>954.93313</v>
      </c>
      <c r="BB3102" s="82">
        <v>955.39701</v>
      </c>
      <c r="BC3102" s="82">
        <v>955.91815</v>
      </c>
      <c r="BD3102" s="82">
        <v>956.43812</v>
      </c>
      <c r="BE3102" s="82">
        <v>957.18927</v>
      </c>
      <c r="BF3102" s="82">
        <v>957.88015</v>
      </c>
      <c r="BG3102" s="82">
        <v>958.80091</v>
      </c>
      <c r="BH3102" s="82">
        <v>959.48632</v>
      </c>
      <c r="BI3102" s="82">
        <v>961.55874</v>
      </c>
      <c r="BJ3102" s="82">
        <v>961.82818</v>
      </c>
      <c r="BK3102" s="82">
        <v>962.09625</v>
      </c>
      <c r="BL3102" s="82">
        <v>963.16989</v>
      </c>
      <c r="BM3102" s="82">
        <v>964.17996</v>
      </c>
      <c r="BN3102" s="82">
        <v>965.18371</v>
      </c>
      <c r="BO3102" s="82">
        <v>966.46728</v>
      </c>
      <c r="BP3102" s="82">
        <v>967.85567</v>
      </c>
      <c r="BQ3102" s="82">
        <v>969.40515</v>
      </c>
      <c r="BR3102" s="82">
        <v>971.11225</v>
      </c>
      <c r="BS3102" s="82">
        <v>973.08783</v>
      </c>
      <c r="BT3102" s="82">
        <v>975.43995</v>
      </c>
      <c r="BU3102" s="82">
        <v>977.93537</v>
      </c>
      <c r="BV3102" s="82">
        <v>980.45788</v>
      </c>
      <c r="BW3102" s="82">
        <v>866.96838</v>
      </c>
      <c r="BX3102" s="82">
        <v>869.7021</v>
      </c>
      <c r="BY3102" s="82">
        <v>872.44888</v>
      </c>
      <c r="BZ3102" s="82">
        <v>875.48992</v>
      </c>
      <c r="CA3102" s="82">
        <v>879.18372</v>
      </c>
      <c r="CB3102" s="82">
        <v>651.05419</v>
      </c>
      <c r="CC3102" s="82">
        <v>655.50259</v>
      </c>
      <c r="CD3102" s="82">
        <v>660.59096</v>
      </c>
      <c r="CE3102" s="82">
        <v>665.96342</v>
      </c>
      <c r="CF3102" s="82">
        <v>601.20758</v>
      </c>
      <c r="CG3102" s="82">
        <v>601.21406</v>
      </c>
      <c r="CH3102" s="82">
        <v>601.22112</v>
      </c>
      <c r="CI3102" s="82">
        <v>601.22884</v>
      </c>
      <c r="CJ3102" s="82">
        <v>601.23733</v>
      </c>
      <c r="CK3102" s="82">
        <v>601.24674</v>
      </c>
    </row>
    <row r="3103" ht="14.25" customHeight="1">
      <c r="E3103" s="2"/>
      <c r="G3103" s="81">
        <v>17.0</v>
      </c>
      <c r="H3103" s="81">
        <v>9.0</v>
      </c>
      <c r="I3103" s="81">
        <v>200.0</v>
      </c>
      <c r="J3103" s="80">
        <v>955.70012</v>
      </c>
      <c r="K3103" s="80">
        <v>955.93269</v>
      </c>
      <c r="L3103" s="80">
        <v>956.305</v>
      </c>
      <c r="M3103" s="80">
        <v>956.72327</v>
      </c>
      <c r="N3103" s="80">
        <v>957.14059</v>
      </c>
      <c r="O3103" s="80">
        <v>957.74344</v>
      </c>
      <c r="P3103" s="80">
        <v>958.29793</v>
      </c>
      <c r="Q3103" s="80">
        <v>959.03689</v>
      </c>
      <c r="R3103" s="80">
        <v>959.58697</v>
      </c>
      <c r="S3103" s="80">
        <v>961.25016</v>
      </c>
      <c r="T3103" s="80">
        <v>961.46639</v>
      </c>
      <c r="U3103" s="80">
        <v>961.68152</v>
      </c>
      <c r="V3103" s="80">
        <v>962.54313</v>
      </c>
      <c r="W3103" s="80">
        <v>963.35371</v>
      </c>
      <c r="X3103" s="80">
        <v>964.1592</v>
      </c>
      <c r="Y3103" s="80">
        <v>965.18923</v>
      </c>
      <c r="Z3103" s="80">
        <v>966.30335</v>
      </c>
      <c r="AA3103" s="80">
        <v>967.54671</v>
      </c>
      <c r="AB3103" s="80">
        <v>968.9165</v>
      </c>
      <c r="AC3103" s="80">
        <v>970.50169</v>
      </c>
      <c r="AD3103" s="80">
        <v>972.38895</v>
      </c>
      <c r="AE3103" s="80">
        <v>974.3911</v>
      </c>
      <c r="AF3103" s="80">
        <v>976.4149</v>
      </c>
      <c r="AG3103" s="80">
        <v>861.63968</v>
      </c>
      <c r="AH3103" s="80">
        <v>863.83275</v>
      </c>
      <c r="AI3103" s="80">
        <v>866.03618</v>
      </c>
      <c r="AJ3103" s="80">
        <v>868.47554</v>
      </c>
      <c r="AK3103" s="80">
        <v>871.43834</v>
      </c>
      <c r="AL3103" s="80">
        <v>640.96402</v>
      </c>
      <c r="AM3103" s="80">
        <v>644.53156</v>
      </c>
      <c r="AN3103" s="80">
        <v>648.61199</v>
      </c>
      <c r="AO3103" s="80">
        <v>652.9198</v>
      </c>
      <c r="AP3103" s="80">
        <v>600.9693</v>
      </c>
      <c r="AQ3103" s="80">
        <v>600.9745</v>
      </c>
      <c r="AR3103" s="80">
        <v>600.98017</v>
      </c>
      <c r="AS3103" s="80">
        <v>600.98637</v>
      </c>
      <c r="AT3103" s="80">
        <v>600.99318</v>
      </c>
      <c r="AU3103" s="80">
        <v>601.00073</v>
      </c>
      <c r="AW3103" s="81">
        <v>17.0</v>
      </c>
      <c r="AX3103" s="81">
        <v>9.0</v>
      </c>
      <c r="AY3103" s="81">
        <v>200.0</v>
      </c>
      <c r="AZ3103" s="82">
        <v>955.70012</v>
      </c>
      <c r="BA3103" s="82">
        <v>955.93269</v>
      </c>
      <c r="BB3103" s="82">
        <v>956.305</v>
      </c>
      <c r="BC3103" s="82">
        <v>956.72327</v>
      </c>
      <c r="BD3103" s="82">
        <v>957.14059</v>
      </c>
      <c r="BE3103" s="82">
        <v>957.74344</v>
      </c>
      <c r="BF3103" s="82">
        <v>958.29793</v>
      </c>
      <c r="BG3103" s="82">
        <v>959.03689</v>
      </c>
      <c r="BH3103" s="82">
        <v>959.58697</v>
      </c>
      <c r="BI3103" s="82">
        <v>961.25016</v>
      </c>
      <c r="BJ3103" s="82">
        <v>961.46639</v>
      </c>
      <c r="BK3103" s="82">
        <v>961.68152</v>
      </c>
      <c r="BL3103" s="82">
        <v>962.54313</v>
      </c>
      <c r="BM3103" s="82">
        <v>963.35371</v>
      </c>
      <c r="BN3103" s="82">
        <v>964.1592</v>
      </c>
      <c r="BO3103" s="82">
        <v>965.18923</v>
      </c>
      <c r="BP3103" s="82">
        <v>966.30335</v>
      </c>
      <c r="BQ3103" s="82">
        <v>967.54671</v>
      </c>
      <c r="BR3103" s="82">
        <v>968.9165</v>
      </c>
      <c r="BS3103" s="82">
        <v>970.50169</v>
      </c>
      <c r="BT3103" s="82">
        <v>972.38895</v>
      </c>
      <c r="BU3103" s="82">
        <v>974.3911</v>
      </c>
      <c r="BV3103" s="82">
        <v>976.4149</v>
      </c>
      <c r="BW3103" s="82">
        <v>861.63968</v>
      </c>
      <c r="BX3103" s="82">
        <v>863.83275</v>
      </c>
      <c r="BY3103" s="82">
        <v>866.03618</v>
      </c>
      <c r="BZ3103" s="82">
        <v>868.47554</v>
      </c>
      <c r="CA3103" s="82">
        <v>871.43834</v>
      </c>
      <c r="CB3103" s="82">
        <v>640.96402</v>
      </c>
      <c r="CC3103" s="82">
        <v>644.53156</v>
      </c>
      <c r="CD3103" s="82">
        <v>648.61199</v>
      </c>
      <c r="CE3103" s="82">
        <v>652.9198</v>
      </c>
      <c r="CF3103" s="82">
        <v>600.9693</v>
      </c>
      <c r="CG3103" s="82">
        <v>600.9745</v>
      </c>
      <c r="CH3103" s="82">
        <v>600.98017</v>
      </c>
      <c r="CI3103" s="82">
        <v>600.98637</v>
      </c>
      <c r="CJ3103" s="82">
        <v>600.99318</v>
      </c>
      <c r="CK3103" s="82">
        <v>601.00073</v>
      </c>
    </row>
    <row r="3104" ht="14.25" customHeight="1">
      <c r="E3104" s="2"/>
      <c r="G3104" s="81">
        <v>17.0</v>
      </c>
      <c r="H3104" s="81">
        <v>9.0</v>
      </c>
      <c r="I3104" s="81">
        <v>201.0</v>
      </c>
      <c r="J3104" s="80">
        <v>956.76411</v>
      </c>
      <c r="K3104" s="80">
        <v>956.93911</v>
      </c>
      <c r="L3104" s="80">
        <v>957.21926</v>
      </c>
      <c r="M3104" s="80">
        <v>957.53397</v>
      </c>
      <c r="N3104" s="80">
        <v>957.84798</v>
      </c>
      <c r="O3104" s="80">
        <v>958.30158</v>
      </c>
      <c r="P3104" s="80">
        <v>958.71878</v>
      </c>
      <c r="Q3104" s="80">
        <v>959.27478</v>
      </c>
      <c r="R3104" s="80">
        <v>959.68866</v>
      </c>
      <c r="S3104" s="80">
        <v>960.94001</v>
      </c>
      <c r="T3104" s="80">
        <v>961.1027</v>
      </c>
      <c r="U3104" s="80">
        <v>961.26455</v>
      </c>
      <c r="V3104" s="80">
        <v>961.91279</v>
      </c>
      <c r="W3104" s="80">
        <v>962.52262</v>
      </c>
      <c r="X3104" s="80">
        <v>963.12862</v>
      </c>
      <c r="Y3104" s="80">
        <v>963.90353</v>
      </c>
      <c r="Z3104" s="80">
        <v>964.74168</v>
      </c>
      <c r="AA3104" s="80">
        <v>965.67704</v>
      </c>
      <c r="AB3104" s="80">
        <v>966.70749</v>
      </c>
      <c r="AC3104" s="80">
        <v>967.89994</v>
      </c>
      <c r="AD3104" s="80">
        <v>969.31958</v>
      </c>
      <c r="AE3104" s="80">
        <v>970.82557</v>
      </c>
      <c r="AF3104" s="80">
        <v>972.34779</v>
      </c>
      <c r="AG3104" s="80">
        <v>856.27872</v>
      </c>
      <c r="AH3104" s="80">
        <v>857.9281</v>
      </c>
      <c r="AI3104" s="80">
        <v>859.5852</v>
      </c>
      <c r="AJ3104" s="80">
        <v>861.41964</v>
      </c>
      <c r="AK3104" s="80">
        <v>863.64759</v>
      </c>
      <c r="AL3104" s="80">
        <v>630.81393</v>
      </c>
      <c r="AM3104" s="80">
        <v>633.49624</v>
      </c>
      <c r="AN3104" s="80">
        <v>636.5639</v>
      </c>
      <c r="AO3104" s="80">
        <v>639.80216</v>
      </c>
      <c r="AP3104" s="80">
        <v>600.72941</v>
      </c>
      <c r="AQ3104" s="80">
        <v>600.73332</v>
      </c>
      <c r="AR3104" s="80">
        <v>600.73759</v>
      </c>
      <c r="AS3104" s="80">
        <v>600.74225</v>
      </c>
      <c r="AT3104" s="80">
        <v>600.74738</v>
      </c>
      <c r="AU3104" s="80">
        <v>600.75306</v>
      </c>
      <c r="AW3104" s="81">
        <v>17.0</v>
      </c>
      <c r="AX3104" s="81">
        <v>9.0</v>
      </c>
      <c r="AY3104" s="81">
        <v>201.0</v>
      </c>
      <c r="AZ3104" s="82">
        <v>956.76411</v>
      </c>
      <c r="BA3104" s="82">
        <v>956.93911</v>
      </c>
      <c r="BB3104" s="82">
        <v>957.21926</v>
      </c>
      <c r="BC3104" s="82">
        <v>957.53397</v>
      </c>
      <c r="BD3104" s="82">
        <v>957.84798</v>
      </c>
      <c r="BE3104" s="82">
        <v>958.30158</v>
      </c>
      <c r="BF3104" s="82">
        <v>958.71878</v>
      </c>
      <c r="BG3104" s="82">
        <v>959.27478</v>
      </c>
      <c r="BH3104" s="82">
        <v>959.68866</v>
      </c>
      <c r="BI3104" s="82">
        <v>960.94001</v>
      </c>
      <c r="BJ3104" s="82">
        <v>961.1027</v>
      </c>
      <c r="BK3104" s="82">
        <v>961.26455</v>
      </c>
      <c r="BL3104" s="82">
        <v>961.91279</v>
      </c>
      <c r="BM3104" s="82">
        <v>962.52262</v>
      </c>
      <c r="BN3104" s="82">
        <v>963.12862</v>
      </c>
      <c r="BO3104" s="82">
        <v>963.90353</v>
      </c>
      <c r="BP3104" s="82">
        <v>964.74168</v>
      </c>
      <c r="BQ3104" s="82">
        <v>965.67704</v>
      </c>
      <c r="BR3104" s="82">
        <v>966.70749</v>
      </c>
      <c r="BS3104" s="82">
        <v>967.89994</v>
      </c>
      <c r="BT3104" s="82">
        <v>969.31958</v>
      </c>
      <c r="BU3104" s="82">
        <v>970.82557</v>
      </c>
      <c r="BV3104" s="82">
        <v>972.34779</v>
      </c>
      <c r="BW3104" s="82">
        <v>856.27872</v>
      </c>
      <c r="BX3104" s="82">
        <v>857.9281</v>
      </c>
      <c r="BY3104" s="82">
        <v>859.5852</v>
      </c>
      <c r="BZ3104" s="82">
        <v>861.41964</v>
      </c>
      <c r="CA3104" s="82">
        <v>863.64759</v>
      </c>
      <c r="CB3104" s="82">
        <v>630.81393</v>
      </c>
      <c r="CC3104" s="82">
        <v>633.49624</v>
      </c>
      <c r="CD3104" s="82">
        <v>636.5639</v>
      </c>
      <c r="CE3104" s="82">
        <v>639.80216</v>
      </c>
      <c r="CF3104" s="82">
        <v>600.72941</v>
      </c>
      <c r="CG3104" s="82">
        <v>600.73332</v>
      </c>
      <c r="CH3104" s="82">
        <v>600.73759</v>
      </c>
      <c r="CI3104" s="82">
        <v>600.74225</v>
      </c>
      <c r="CJ3104" s="82">
        <v>600.74738</v>
      </c>
      <c r="CK3104" s="82">
        <v>600.75306</v>
      </c>
    </row>
    <row r="3105" ht="14.25" customHeight="1">
      <c r="E3105" s="2"/>
      <c r="G3105" s="81">
        <v>17.0</v>
      </c>
      <c r="H3105" s="81">
        <v>9.0</v>
      </c>
      <c r="I3105" s="81">
        <v>202.0</v>
      </c>
      <c r="J3105" s="80">
        <v>957.83539</v>
      </c>
      <c r="K3105" s="80">
        <v>957.95244</v>
      </c>
      <c r="L3105" s="80">
        <v>958.13981</v>
      </c>
      <c r="M3105" s="80">
        <v>958.3503</v>
      </c>
      <c r="N3105" s="80">
        <v>958.56032</v>
      </c>
      <c r="O3105" s="80">
        <v>958.8637</v>
      </c>
      <c r="P3105" s="80">
        <v>959.14273</v>
      </c>
      <c r="Q3105" s="80">
        <v>959.51459</v>
      </c>
      <c r="R3105" s="80">
        <v>959.79139</v>
      </c>
      <c r="S3105" s="80">
        <v>960.62828</v>
      </c>
      <c r="T3105" s="80">
        <v>960.73707</v>
      </c>
      <c r="U3105" s="80">
        <v>960.84532</v>
      </c>
      <c r="V3105" s="80">
        <v>961.27884</v>
      </c>
      <c r="W3105" s="80">
        <v>961.68666</v>
      </c>
      <c r="X3105" s="80">
        <v>962.09192</v>
      </c>
      <c r="Y3105" s="80">
        <v>962.61012</v>
      </c>
      <c r="Z3105" s="80">
        <v>963.17061</v>
      </c>
      <c r="AA3105" s="80">
        <v>963.79609</v>
      </c>
      <c r="AB3105" s="80">
        <v>964.48513</v>
      </c>
      <c r="AC3105" s="80">
        <v>965.28248</v>
      </c>
      <c r="AD3105" s="80">
        <v>966.23171</v>
      </c>
      <c r="AE3105" s="80">
        <v>967.23864</v>
      </c>
      <c r="AF3105" s="80">
        <v>968.25638</v>
      </c>
      <c r="AG3105" s="80">
        <v>850.88526</v>
      </c>
      <c r="AH3105" s="80">
        <v>851.98793</v>
      </c>
      <c r="AI3105" s="80">
        <v>853.09569</v>
      </c>
      <c r="AJ3105" s="80">
        <v>854.32195</v>
      </c>
      <c r="AK3105" s="80">
        <v>855.81116</v>
      </c>
      <c r="AL3105" s="80">
        <v>620.6035</v>
      </c>
      <c r="AM3105" s="80">
        <v>622.39616</v>
      </c>
      <c r="AN3105" s="80">
        <v>624.44618</v>
      </c>
      <c r="AO3105" s="80">
        <v>626.61</v>
      </c>
      <c r="AP3105" s="80">
        <v>600.48791</v>
      </c>
      <c r="AQ3105" s="80">
        <v>600.49052</v>
      </c>
      <c r="AR3105" s="80">
        <v>600.49338</v>
      </c>
      <c r="AS3105" s="80">
        <v>600.4965</v>
      </c>
      <c r="AT3105" s="80">
        <v>600.49993</v>
      </c>
      <c r="AU3105" s="80">
        <v>600.50373</v>
      </c>
      <c r="AW3105" s="81">
        <v>17.0</v>
      </c>
      <c r="AX3105" s="81">
        <v>9.0</v>
      </c>
      <c r="AY3105" s="81">
        <v>202.0</v>
      </c>
      <c r="AZ3105" s="82">
        <v>957.83539</v>
      </c>
      <c r="BA3105" s="82">
        <v>957.95244</v>
      </c>
      <c r="BB3105" s="82">
        <v>958.13981</v>
      </c>
      <c r="BC3105" s="82">
        <v>958.3503</v>
      </c>
      <c r="BD3105" s="82">
        <v>958.56032</v>
      </c>
      <c r="BE3105" s="82">
        <v>958.8637</v>
      </c>
      <c r="BF3105" s="82">
        <v>959.14273</v>
      </c>
      <c r="BG3105" s="82">
        <v>959.51459</v>
      </c>
      <c r="BH3105" s="82">
        <v>959.79139</v>
      </c>
      <c r="BI3105" s="82">
        <v>960.62828</v>
      </c>
      <c r="BJ3105" s="82">
        <v>960.73707</v>
      </c>
      <c r="BK3105" s="82">
        <v>960.84532</v>
      </c>
      <c r="BL3105" s="82">
        <v>961.27884</v>
      </c>
      <c r="BM3105" s="82">
        <v>961.68666</v>
      </c>
      <c r="BN3105" s="82">
        <v>962.09192</v>
      </c>
      <c r="BO3105" s="82">
        <v>962.61012</v>
      </c>
      <c r="BP3105" s="82">
        <v>963.17061</v>
      </c>
      <c r="BQ3105" s="82">
        <v>963.79609</v>
      </c>
      <c r="BR3105" s="82">
        <v>964.48513</v>
      </c>
      <c r="BS3105" s="82">
        <v>965.28248</v>
      </c>
      <c r="BT3105" s="82">
        <v>966.23171</v>
      </c>
      <c r="BU3105" s="82">
        <v>967.23864</v>
      </c>
      <c r="BV3105" s="82">
        <v>968.25638</v>
      </c>
      <c r="BW3105" s="82">
        <v>850.88526</v>
      </c>
      <c r="BX3105" s="82">
        <v>851.98793</v>
      </c>
      <c r="BY3105" s="82">
        <v>853.09569</v>
      </c>
      <c r="BZ3105" s="82">
        <v>854.32195</v>
      </c>
      <c r="CA3105" s="82">
        <v>855.81116</v>
      </c>
      <c r="CB3105" s="82">
        <v>620.6035</v>
      </c>
      <c r="CC3105" s="82">
        <v>622.39616</v>
      </c>
      <c r="CD3105" s="82">
        <v>624.44618</v>
      </c>
      <c r="CE3105" s="82">
        <v>626.61</v>
      </c>
      <c r="CF3105" s="82">
        <v>600.48791</v>
      </c>
      <c r="CG3105" s="82">
        <v>600.49052</v>
      </c>
      <c r="CH3105" s="82">
        <v>600.49338</v>
      </c>
      <c r="CI3105" s="82">
        <v>600.4965</v>
      </c>
      <c r="CJ3105" s="82">
        <v>600.49993</v>
      </c>
      <c r="CK3105" s="82">
        <v>600.50373</v>
      </c>
    </row>
    <row r="3106" ht="14.25" customHeight="1">
      <c r="E3106" s="2"/>
      <c r="G3106" s="81">
        <v>17.0</v>
      </c>
      <c r="H3106" s="81">
        <v>9.0</v>
      </c>
      <c r="I3106" s="81">
        <v>203.0</v>
      </c>
      <c r="J3106" s="80">
        <v>958.91401</v>
      </c>
      <c r="K3106" s="80">
        <v>958.97272</v>
      </c>
      <c r="L3106" s="80">
        <v>959.06671</v>
      </c>
      <c r="M3106" s="80">
        <v>959.1723</v>
      </c>
      <c r="N3106" s="80">
        <v>959.27765</v>
      </c>
      <c r="O3106" s="80">
        <v>959.42983</v>
      </c>
      <c r="P3106" s="80">
        <v>959.5698</v>
      </c>
      <c r="Q3106" s="80">
        <v>959.75632</v>
      </c>
      <c r="R3106" s="80">
        <v>959.89516</v>
      </c>
      <c r="S3106" s="80">
        <v>960.31494</v>
      </c>
      <c r="T3106" s="80">
        <v>960.36951</v>
      </c>
      <c r="U3106" s="80">
        <v>960.4238</v>
      </c>
      <c r="V3106" s="80">
        <v>960.64125</v>
      </c>
      <c r="W3106" s="80">
        <v>960.8458</v>
      </c>
      <c r="X3106" s="80">
        <v>961.04906</v>
      </c>
      <c r="Y3106" s="80">
        <v>961.30897</v>
      </c>
      <c r="Z3106" s="80">
        <v>961.59007</v>
      </c>
      <c r="AA3106" s="80">
        <v>961.90377</v>
      </c>
      <c r="AB3106" s="80">
        <v>962.24933</v>
      </c>
      <c r="AC3106" s="80">
        <v>962.64921</v>
      </c>
      <c r="AD3106" s="80">
        <v>963.12523</v>
      </c>
      <c r="AE3106" s="80">
        <v>963.63017</v>
      </c>
      <c r="AF3106" s="80">
        <v>964.14051</v>
      </c>
      <c r="AG3106" s="80">
        <v>845.4591</v>
      </c>
      <c r="AH3106" s="80">
        <v>846.01197</v>
      </c>
      <c r="AI3106" s="80">
        <v>846.56738</v>
      </c>
      <c r="AJ3106" s="80">
        <v>847.18216</v>
      </c>
      <c r="AK3106" s="80">
        <v>847.92874</v>
      </c>
      <c r="AL3106" s="80">
        <v>610.33233</v>
      </c>
      <c r="AM3106" s="80">
        <v>611.2309</v>
      </c>
      <c r="AN3106" s="80">
        <v>612.25838</v>
      </c>
      <c r="AO3106" s="80">
        <v>613.34278</v>
      </c>
      <c r="AP3106" s="80">
        <v>600.24477</v>
      </c>
      <c r="AQ3106" s="80">
        <v>600.24609</v>
      </c>
      <c r="AR3106" s="80">
        <v>600.24752</v>
      </c>
      <c r="AS3106" s="80">
        <v>600.24908</v>
      </c>
      <c r="AT3106" s="80">
        <v>600.2508</v>
      </c>
      <c r="AU3106" s="80">
        <v>600.25271</v>
      </c>
      <c r="AW3106" s="81">
        <v>17.0</v>
      </c>
      <c r="AX3106" s="81">
        <v>9.0</v>
      </c>
      <c r="AY3106" s="81">
        <v>203.0</v>
      </c>
      <c r="AZ3106" s="82">
        <v>958.91401</v>
      </c>
      <c r="BA3106" s="82">
        <v>958.97272</v>
      </c>
      <c r="BB3106" s="82">
        <v>959.06671</v>
      </c>
      <c r="BC3106" s="82">
        <v>959.1723</v>
      </c>
      <c r="BD3106" s="82">
        <v>959.27765</v>
      </c>
      <c r="BE3106" s="82">
        <v>959.42983</v>
      </c>
      <c r="BF3106" s="82">
        <v>959.5698</v>
      </c>
      <c r="BG3106" s="82">
        <v>959.75632</v>
      </c>
      <c r="BH3106" s="82">
        <v>959.89516</v>
      </c>
      <c r="BI3106" s="82">
        <v>960.31494</v>
      </c>
      <c r="BJ3106" s="82">
        <v>960.36951</v>
      </c>
      <c r="BK3106" s="82">
        <v>960.4238</v>
      </c>
      <c r="BL3106" s="82">
        <v>960.64125</v>
      </c>
      <c r="BM3106" s="82">
        <v>960.8458</v>
      </c>
      <c r="BN3106" s="82">
        <v>961.04906</v>
      </c>
      <c r="BO3106" s="82">
        <v>961.30897</v>
      </c>
      <c r="BP3106" s="82">
        <v>961.59007</v>
      </c>
      <c r="BQ3106" s="82">
        <v>961.90377</v>
      </c>
      <c r="BR3106" s="82">
        <v>962.24933</v>
      </c>
      <c r="BS3106" s="82">
        <v>962.64921</v>
      </c>
      <c r="BT3106" s="82">
        <v>963.12523</v>
      </c>
      <c r="BU3106" s="82">
        <v>963.63017</v>
      </c>
      <c r="BV3106" s="82">
        <v>964.14051</v>
      </c>
      <c r="BW3106" s="82">
        <v>845.4591</v>
      </c>
      <c r="BX3106" s="82">
        <v>846.01197</v>
      </c>
      <c r="BY3106" s="82">
        <v>846.56738</v>
      </c>
      <c r="BZ3106" s="82">
        <v>847.18216</v>
      </c>
      <c r="CA3106" s="82">
        <v>847.92874</v>
      </c>
      <c r="CB3106" s="82">
        <v>610.33233</v>
      </c>
      <c r="CC3106" s="82">
        <v>611.2309</v>
      </c>
      <c r="CD3106" s="82">
        <v>612.25838</v>
      </c>
      <c r="CE3106" s="82">
        <v>613.34278</v>
      </c>
      <c r="CF3106" s="82">
        <v>600.24477</v>
      </c>
      <c r="CG3106" s="82">
        <v>600.24609</v>
      </c>
      <c r="CH3106" s="82">
        <v>600.24752</v>
      </c>
      <c r="CI3106" s="82">
        <v>600.24908</v>
      </c>
      <c r="CJ3106" s="82">
        <v>600.2508</v>
      </c>
      <c r="CK3106" s="82">
        <v>600.25271</v>
      </c>
    </row>
    <row r="3107" ht="14.25" customHeight="1">
      <c r="E3107" s="2"/>
      <c r="G3107" s="81">
        <v>17.0</v>
      </c>
      <c r="H3107" s="81">
        <v>9.0</v>
      </c>
      <c r="I3107" s="81">
        <v>204.0</v>
      </c>
      <c r="J3107" s="80">
        <v>960.0</v>
      </c>
      <c r="K3107" s="80">
        <v>960.0</v>
      </c>
      <c r="L3107" s="80">
        <v>960.0</v>
      </c>
      <c r="M3107" s="80">
        <v>960.0</v>
      </c>
      <c r="N3107" s="80">
        <v>960.0</v>
      </c>
      <c r="O3107" s="80">
        <v>960.0</v>
      </c>
      <c r="P3107" s="80">
        <v>960.0</v>
      </c>
      <c r="Q3107" s="80">
        <v>960.0</v>
      </c>
      <c r="R3107" s="80">
        <v>960.0</v>
      </c>
      <c r="S3107" s="80">
        <v>960.0</v>
      </c>
      <c r="T3107" s="80">
        <v>960.0</v>
      </c>
      <c r="U3107" s="80">
        <v>960.0</v>
      </c>
      <c r="V3107" s="80">
        <v>960.0</v>
      </c>
      <c r="W3107" s="80">
        <v>960.0</v>
      </c>
      <c r="X3107" s="80">
        <v>960.0</v>
      </c>
      <c r="Y3107" s="80">
        <v>960.0</v>
      </c>
      <c r="Z3107" s="80">
        <v>960.0</v>
      </c>
      <c r="AA3107" s="80">
        <v>960.0</v>
      </c>
      <c r="AB3107" s="80">
        <v>960.0</v>
      </c>
      <c r="AC3107" s="80">
        <v>960.0</v>
      </c>
      <c r="AD3107" s="80">
        <v>960.0</v>
      </c>
      <c r="AE3107" s="80">
        <v>960.0</v>
      </c>
      <c r="AF3107" s="80">
        <v>960.0</v>
      </c>
      <c r="AG3107" s="80">
        <v>840.0</v>
      </c>
      <c r="AH3107" s="80">
        <v>840.0</v>
      </c>
      <c r="AI3107" s="80">
        <v>840.0</v>
      </c>
      <c r="AJ3107" s="80">
        <v>840.0</v>
      </c>
      <c r="AK3107" s="80">
        <v>840.0</v>
      </c>
      <c r="AL3107" s="80">
        <v>600.0</v>
      </c>
      <c r="AM3107" s="80">
        <v>600.0</v>
      </c>
      <c r="AN3107" s="80">
        <v>600.0</v>
      </c>
      <c r="AO3107" s="80">
        <v>600.0</v>
      </c>
      <c r="AP3107" s="80">
        <v>600.0</v>
      </c>
      <c r="AQ3107" s="80">
        <v>600.0</v>
      </c>
      <c r="AR3107" s="80">
        <v>600.0</v>
      </c>
      <c r="AS3107" s="80">
        <v>600.0</v>
      </c>
      <c r="AT3107" s="80">
        <v>600.0</v>
      </c>
      <c r="AU3107" s="80">
        <v>600.0</v>
      </c>
      <c r="AW3107" s="81">
        <v>17.0</v>
      </c>
      <c r="AX3107" s="81">
        <v>9.0</v>
      </c>
      <c r="AY3107" s="81">
        <v>204.0</v>
      </c>
      <c r="AZ3107" s="82">
        <v>960.0</v>
      </c>
      <c r="BA3107" s="82">
        <v>960.0</v>
      </c>
      <c r="BB3107" s="82">
        <v>960.0</v>
      </c>
      <c r="BC3107" s="82">
        <v>960.0</v>
      </c>
      <c r="BD3107" s="82">
        <v>960.0</v>
      </c>
      <c r="BE3107" s="82">
        <v>960.0</v>
      </c>
      <c r="BF3107" s="82">
        <v>960.0</v>
      </c>
      <c r="BG3107" s="82">
        <v>960.0</v>
      </c>
      <c r="BH3107" s="82">
        <v>960.0</v>
      </c>
      <c r="BI3107" s="82">
        <v>960.0</v>
      </c>
      <c r="BJ3107" s="82">
        <v>960.0</v>
      </c>
      <c r="BK3107" s="82">
        <v>960.0</v>
      </c>
      <c r="BL3107" s="82">
        <v>960.0</v>
      </c>
      <c r="BM3107" s="82">
        <v>960.0</v>
      </c>
      <c r="BN3107" s="82">
        <v>960.0</v>
      </c>
      <c r="BO3107" s="82">
        <v>960.0</v>
      </c>
      <c r="BP3107" s="82">
        <v>960.0</v>
      </c>
      <c r="BQ3107" s="82">
        <v>960.0</v>
      </c>
      <c r="BR3107" s="82">
        <v>960.0</v>
      </c>
      <c r="BS3107" s="82">
        <v>960.0</v>
      </c>
      <c r="BT3107" s="82">
        <v>960.0</v>
      </c>
      <c r="BU3107" s="82">
        <v>960.0</v>
      </c>
      <c r="BV3107" s="82">
        <v>960.0</v>
      </c>
      <c r="BW3107" s="82">
        <v>840.0</v>
      </c>
      <c r="BX3107" s="82">
        <v>840.0</v>
      </c>
      <c r="BY3107" s="82">
        <v>840.0</v>
      </c>
      <c r="BZ3107" s="82">
        <v>840.0</v>
      </c>
      <c r="CA3107" s="82">
        <v>840.0</v>
      </c>
      <c r="CB3107" s="82">
        <v>600.0</v>
      </c>
      <c r="CC3107" s="82">
        <v>600.0</v>
      </c>
      <c r="CD3107" s="82">
        <v>600.0</v>
      </c>
      <c r="CE3107" s="82">
        <v>600.0</v>
      </c>
      <c r="CF3107" s="82">
        <v>600.0</v>
      </c>
      <c r="CG3107" s="82">
        <v>600.0</v>
      </c>
      <c r="CH3107" s="82">
        <v>600.0</v>
      </c>
      <c r="CI3107" s="82">
        <v>600.0</v>
      </c>
      <c r="CJ3107" s="82">
        <v>600.0</v>
      </c>
      <c r="CK3107" s="82">
        <v>600.0</v>
      </c>
    </row>
    <row r="3108" ht="14.25" customHeight="1">
      <c r="E3108" s="2"/>
      <c r="G3108" s="81">
        <v>18.0</v>
      </c>
      <c r="H3108" s="81">
        <v>9.0</v>
      </c>
      <c r="I3108" s="81">
        <v>1.0</v>
      </c>
      <c r="J3108" s="80">
        <v>0.0</v>
      </c>
      <c r="K3108" s="80">
        <v>0.0</v>
      </c>
      <c r="L3108" s="80">
        <v>0.0</v>
      </c>
      <c r="M3108" s="80">
        <v>0.0</v>
      </c>
      <c r="N3108" s="80">
        <v>0.0</v>
      </c>
      <c r="O3108" s="80">
        <v>0.0</v>
      </c>
      <c r="P3108" s="80">
        <v>0.0</v>
      </c>
      <c r="Q3108" s="80">
        <v>0.0</v>
      </c>
      <c r="R3108" s="80">
        <v>0.0</v>
      </c>
      <c r="S3108" s="80">
        <v>0.0</v>
      </c>
      <c r="T3108" s="80">
        <v>0.0</v>
      </c>
      <c r="U3108" s="80">
        <v>0.0</v>
      </c>
      <c r="V3108" s="80">
        <v>0.0</v>
      </c>
      <c r="W3108" s="80">
        <v>0.0</v>
      </c>
      <c r="X3108" s="80">
        <v>0.0</v>
      </c>
      <c r="Y3108" s="80">
        <v>0.0</v>
      </c>
      <c r="Z3108" s="80">
        <v>0.0</v>
      </c>
      <c r="AA3108" s="80">
        <v>0.0</v>
      </c>
      <c r="AB3108" s="80">
        <v>0.0</v>
      </c>
      <c r="AC3108" s="80">
        <v>0.0</v>
      </c>
      <c r="AD3108" s="80">
        <v>0.0</v>
      </c>
      <c r="AE3108" s="80">
        <v>0.0</v>
      </c>
      <c r="AF3108" s="80">
        <v>0.0</v>
      </c>
      <c r="AG3108" s="80">
        <v>0.0</v>
      </c>
      <c r="AH3108" s="80">
        <v>0.0</v>
      </c>
      <c r="AI3108" s="80">
        <v>0.0</v>
      </c>
      <c r="AJ3108" s="80">
        <v>0.0</v>
      </c>
      <c r="AK3108" s="80">
        <v>0.0</v>
      </c>
      <c r="AL3108" s="80">
        <v>0.0</v>
      </c>
      <c r="AM3108" s="80">
        <v>0.0</v>
      </c>
      <c r="AN3108" s="80">
        <v>0.0</v>
      </c>
      <c r="AO3108" s="80">
        <v>0.0</v>
      </c>
      <c r="AP3108" s="80">
        <v>0.0</v>
      </c>
      <c r="AQ3108" s="80">
        <v>0.0</v>
      </c>
      <c r="AR3108" s="80">
        <v>0.0</v>
      </c>
      <c r="AS3108" s="80">
        <v>0.0</v>
      </c>
      <c r="AT3108" s="80">
        <v>0.0</v>
      </c>
      <c r="AU3108" s="80">
        <v>0.0</v>
      </c>
      <c r="AW3108" s="81">
        <v>18.0</v>
      </c>
      <c r="AX3108" s="81">
        <v>9.0</v>
      </c>
      <c r="AY3108" s="81">
        <v>1.0</v>
      </c>
      <c r="AZ3108" s="82">
        <v>0.0</v>
      </c>
      <c r="BA3108" s="82">
        <v>0.0</v>
      </c>
      <c r="BB3108" s="82">
        <v>0.0</v>
      </c>
      <c r="BC3108" s="82">
        <v>0.0</v>
      </c>
      <c r="BD3108" s="82">
        <v>0.0</v>
      </c>
      <c r="BE3108" s="82">
        <v>0.0</v>
      </c>
      <c r="BF3108" s="82">
        <v>0.0</v>
      </c>
      <c r="BG3108" s="82">
        <v>0.0</v>
      </c>
      <c r="BH3108" s="82">
        <v>0.0</v>
      </c>
      <c r="BI3108" s="82">
        <v>0.0</v>
      </c>
      <c r="BJ3108" s="82">
        <v>0.0</v>
      </c>
      <c r="BK3108" s="82">
        <v>0.0</v>
      </c>
      <c r="BL3108" s="82">
        <v>0.0</v>
      </c>
      <c r="BM3108" s="82">
        <v>0.0</v>
      </c>
      <c r="BN3108" s="82">
        <v>0.0</v>
      </c>
      <c r="BO3108" s="82">
        <v>0.0</v>
      </c>
      <c r="BP3108" s="82">
        <v>0.0</v>
      </c>
      <c r="BQ3108" s="82">
        <v>0.0</v>
      </c>
      <c r="BR3108" s="82">
        <v>0.0</v>
      </c>
      <c r="BS3108" s="82">
        <v>0.0</v>
      </c>
      <c r="BT3108" s="82">
        <v>0.0</v>
      </c>
      <c r="BU3108" s="82">
        <v>0.0</v>
      </c>
      <c r="BV3108" s="82">
        <v>0.0</v>
      </c>
      <c r="BW3108" s="82">
        <v>0.0</v>
      </c>
      <c r="BX3108" s="82">
        <v>0.0</v>
      </c>
      <c r="BY3108" s="82">
        <v>0.0</v>
      </c>
      <c r="BZ3108" s="82">
        <v>0.0</v>
      </c>
      <c r="CA3108" s="82">
        <v>0.0</v>
      </c>
      <c r="CB3108" s="82">
        <v>0.0</v>
      </c>
      <c r="CC3108" s="82">
        <v>0.0</v>
      </c>
      <c r="CD3108" s="82">
        <v>0.0</v>
      </c>
      <c r="CE3108" s="82">
        <v>0.0</v>
      </c>
      <c r="CF3108" s="82">
        <v>0.0</v>
      </c>
      <c r="CG3108" s="82">
        <v>0.0</v>
      </c>
      <c r="CH3108" s="82">
        <v>0.0</v>
      </c>
      <c r="CI3108" s="82">
        <v>0.0</v>
      </c>
      <c r="CJ3108" s="82">
        <v>0.0</v>
      </c>
      <c r="CK3108" s="82">
        <v>0.0</v>
      </c>
    </row>
    <row r="3109" ht="14.25" customHeight="1">
      <c r="E3109" s="2"/>
      <c r="G3109" s="81">
        <v>18.0</v>
      </c>
      <c r="H3109" s="81">
        <v>9.0</v>
      </c>
      <c r="I3109" s="81">
        <v>2.0</v>
      </c>
      <c r="J3109" s="80">
        <v>0.0</v>
      </c>
      <c r="K3109" s="80">
        <v>0.0</v>
      </c>
      <c r="L3109" s="80">
        <v>0.0</v>
      </c>
      <c r="M3109" s="80">
        <v>0.0</v>
      </c>
      <c r="N3109" s="80">
        <v>0.0</v>
      </c>
      <c r="O3109" s="80">
        <v>0.0</v>
      </c>
      <c r="P3109" s="80">
        <v>0.0</v>
      </c>
      <c r="Q3109" s="80">
        <v>0.0</v>
      </c>
      <c r="R3109" s="80">
        <v>0.0</v>
      </c>
      <c r="S3109" s="80">
        <v>0.0</v>
      </c>
      <c r="T3109" s="80">
        <v>0.0</v>
      </c>
      <c r="U3109" s="80">
        <v>0.0</v>
      </c>
      <c r="V3109" s="80">
        <v>0.0</v>
      </c>
      <c r="W3109" s="80">
        <v>0.0</v>
      </c>
      <c r="X3109" s="80">
        <v>0.0</v>
      </c>
      <c r="Y3109" s="80">
        <v>0.0</v>
      </c>
      <c r="Z3109" s="80">
        <v>0.0</v>
      </c>
      <c r="AA3109" s="80">
        <v>0.0</v>
      </c>
      <c r="AB3109" s="80">
        <v>0.0</v>
      </c>
      <c r="AC3109" s="80">
        <v>0.0</v>
      </c>
      <c r="AD3109" s="80">
        <v>0.0</v>
      </c>
      <c r="AE3109" s="80">
        <v>0.0</v>
      </c>
      <c r="AF3109" s="80">
        <v>0.0</v>
      </c>
      <c r="AG3109" s="80">
        <v>0.0</v>
      </c>
      <c r="AH3109" s="80">
        <v>0.0</v>
      </c>
      <c r="AI3109" s="80">
        <v>0.0</v>
      </c>
      <c r="AJ3109" s="80">
        <v>0.0</v>
      </c>
      <c r="AK3109" s="80">
        <v>0.0</v>
      </c>
      <c r="AL3109" s="80">
        <v>0.0</v>
      </c>
      <c r="AM3109" s="80">
        <v>0.0</v>
      </c>
      <c r="AN3109" s="80">
        <v>0.0</v>
      </c>
      <c r="AO3109" s="80">
        <v>0.0</v>
      </c>
      <c r="AP3109" s="80">
        <v>0.0</v>
      </c>
      <c r="AQ3109" s="80">
        <v>0.0</v>
      </c>
      <c r="AR3109" s="80">
        <v>0.0</v>
      </c>
      <c r="AS3109" s="80">
        <v>0.0</v>
      </c>
      <c r="AT3109" s="80">
        <v>0.0</v>
      </c>
      <c r="AU3109" s="80">
        <v>0.0</v>
      </c>
      <c r="AW3109" s="81">
        <v>18.0</v>
      </c>
      <c r="AX3109" s="81">
        <v>9.0</v>
      </c>
      <c r="AY3109" s="81">
        <v>2.0</v>
      </c>
      <c r="AZ3109" s="82">
        <v>0.0</v>
      </c>
      <c r="BA3109" s="82">
        <v>0.0</v>
      </c>
      <c r="BB3109" s="82">
        <v>0.0</v>
      </c>
      <c r="BC3109" s="82">
        <v>0.0</v>
      </c>
      <c r="BD3109" s="82">
        <v>0.0</v>
      </c>
      <c r="BE3109" s="82">
        <v>0.0</v>
      </c>
      <c r="BF3109" s="82">
        <v>0.0</v>
      </c>
      <c r="BG3109" s="82">
        <v>0.0</v>
      </c>
      <c r="BH3109" s="82">
        <v>0.0</v>
      </c>
      <c r="BI3109" s="82">
        <v>0.0</v>
      </c>
      <c r="BJ3109" s="82">
        <v>0.0</v>
      </c>
      <c r="BK3109" s="82">
        <v>0.0</v>
      </c>
      <c r="BL3109" s="82">
        <v>0.0</v>
      </c>
      <c r="BM3109" s="82">
        <v>0.0</v>
      </c>
      <c r="BN3109" s="82">
        <v>0.0</v>
      </c>
      <c r="BO3109" s="82">
        <v>0.0</v>
      </c>
      <c r="BP3109" s="82">
        <v>0.0</v>
      </c>
      <c r="BQ3109" s="82">
        <v>0.0</v>
      </c>
      <c r="BR3109" s="82">
        <v>0.0</v>
      </c>
      <c r="BS3109" s="82">
        <v>0.0</v>
      </c>
      <c r="BT3109" s="82">
        <v>0.0</v>
      </c>
      <c r="BU3109" s="82">
        <v>0.0</v>
      </c>
      <c r="BV3109" s="82">
        <v>0.0</v>
      </c>
      <c r="BW3109" s="82">
        <v>0.0</v>
      </c>
      <c r="BX3109" s="82">
        <v>0.0</v>
      </c>
      <c r="BY3109" s="82">
        <v>0.0</v>
      </c>
      <c r="BZ3109" s="82">
        <v>0.0</v>
      </c>
      <c r="CA3109" s="82">
        <v>0.0</v>
      </c>
      <c r="CB3109" s="82">
        <v>0.0</v>
      </c>
      <c r="CC3109" s="82">
        <v>0.0</v>
      </c>
      <c r="CD3109" s="82">
        <v>0.0</v>
      </c>
      <c r="CE3109" s="82">
        <v>0.0</v>
      </c>
      <c r="CF3109" s="82">
        <v>0.0</v>
      </c>
      <c r="CG3109" s="82">
        <v>0.0</v>
      </c>
      <c r="CH3109" s="82">
        <v>0.0</v>
      </c>
      <c r="CI3109" s="82">
        <v>0.0</v>
      </c>
      <c r="CJ3109" s="82">
        <v>0.0</v>
      </c>
      <c r="CK3109" s="82">
        <v>0.0</v>
      </c>
    </row>
    <row r="3110" ht="14.25" customHeight="1">
      <c r="E3110" s="2"/>
      <c r="G3110" s="81">
        <v>18.0</v>
      </c>
      <c r="H3110" s="81">
        <v>9.0</v>
      </c>
      <c r="I3110" s="81">
        <v>3.0</v>
      </c>
      <c r="J3110" s="80">
        <v>0.0</v>
      </c>
      <c r="K3110" s="80">
        <v>0.0</v>
      </c>
      <c r="L3110" s="80">
        <v>0.0</v>
      </c>
      <c r="M3110" s="80">
        <v>0.0</v>
      </c>
      <c r="N3110" s="80">
        <v>0.0</v>
      </c>
      <c r="O3110" s="80">
        <v>0.0</v>
      </c>
      <c r="P3110" s="80">
        <v>0.0</v>
      </c>
      <c r="Q3110" s="80">
        <v>0.0</v>
      </c>
      <c r="R3110" s="80">
        <v>0.0</v>
      </c>
      <c r="S3110" s="80">
        <v>0.0</v>
      </c>
      <c r="T3110" s="80">
        <v>0.0</v>
      </c>
      <c r="U3110" s="80">
        <v>0.0</v>
      </c>
      <c r="V3110" s="80">
        <v>0.0</v>
      </c>
      <c r="W3110" s="80">
        <v>0.0</v>
      </c>
      <c r="X3110" s="80">
        <v>0.0</v>
      </c>
      <c r="Y3110" s="80">
        <v>0.0</v>
      </c>
      <c r="Z3110" s="80">
        <v>0.0</v>
      </c>
      <c r="AA3110" s="80">
        <v>0.0</v>
      </c>
      <c r="AB3110" s="80">
        <v>0.0</v>
      </c>
      <c r="AC3110" s="80">
        <v>0.0</v>
      </c>
      <c r="AD3110" s="80">
        <v>0.0</v>
      </c>
      <c r="AE3110" s="80">
        <v>0.0</v>
      </c>
      <c r="AF3110" s="80">
        <v>0.0</v>
      </c>
      <c r="AG3110" s="80">
        <v>0.0</v>
      </c>
      <c r="AH3110" s="80">
        <v>0.0</v>
      </c>
      <c r="AI3110" s="80">
        <v>0.0</v>
      </c>
      <c r="AJ3110" s="80">
        <v>0.0</v>
      </c>
      <c r="AK3110" s="80">
        <v>0.0</v>
      </c>
      <c r="AL3110" s="80">
        <v>0.0</v>
      </c>
      <c r="AM3110" s="80">
        <v>0.0</v>
      </c>
      <c r="AN3110" s="80">
        <v>0.0</v>
      </c>
      <c r="AO3110" s="80">
        <v>0.0</v>
      </c>
      <c r="AP3110" s="80">
        <v>0.0</v>
      </c>
      <c r="AQ3110" s="80">
        <v>0.0</v>
      </c>
      <c r="AR3110" s="80">
        <v>0.0</v>
      </c>
      <c r="AS3110" s="80">
        <v>0.0</v>
      </c>
      <c r="AT3110" s="80">
        <v>0.0</v>
      </c>
      <c r="AU3110" s="80">
        <v>0.0</v>
      </c>
      <c r="AW3110" s="81">
        <v>18.0</v>
      </c>
      <c r="AX3110" s="81">
        <v>9.0</v>
      </c>
      <c r="AY3110" s="81">
        <v>3.0</v>
      </c>
      <c r="AZ3110" s="82">
        <v>0.0</v>
      </c>
      <c r="BA3110" s="82">
        <v>0.0</v>
      </c>
      <c r="BB3110" s="82">
        <v>0.0</v>
      </c>
      <c r="BC3110" s="82">
        <v>0.0</v>
      </c>
      <c r="BD3110" s="82">
        <v>0.0</v>
      </c>
      <c r="BE3110" s="82">
        <v>0.0</v>
      </c>
      <c r="BF3110" s="82">
        <v>0.0</v>
      </c>
      <c r="BG3110" s="82">
        <v>0.0</v>
      </c>
      <c r="BH3110" s="82">
        <v>0.0</v>
      </c>
      <c r="BI3110" s="82">
        <v>0.0</v>
      </c>
      <c r="BJ3110" s="82">
        <v>0.0</v>
      </c>
      <c r="BK3110" s="82">
        <v>0.0</v>
      </c>
      <c r="BL3110" s="82">
        <v>0.0</v>
      </c>
      <c r="BM3110" s="82">
        <v>0.0</v>
      </c>
      <c r="BN3110" s="82">
        <v>0.0</v>
      </c>
      <c r="BO3110" s="82">
        <v>0.0</v>
      </c>
      <c r="BP3110" s="82">
        <v>0.0</v>
      </c>
      <c r="BQ3110" s="82">
        <v>0.0</v>
      </c>
      <c r="BR3110" s="82">
        <v>0.0</v>
      </c>
      <c r="BS3110" s="82">
        <v>0.0</v>
      </c>
      <c r="BT3110" s="82">
        <v>0.0</v>
      </c>
      <c r="BU3110" s="82">
        <v>0.0</v>
      </c>
      <c r="BV3110" s="82">
        <v>0.0</v>
      </c>
      <c r="BW3110" s="82">
        <v>0.0</v>
      </c>
      <c r="BX3110" s="82">
        <v>0.0</v>
      </c>
      <c r="BY3110" s="82">
        <v>0.0</v>
      </c>
      <c r="BZ3110" s="82">
        <v>0.0</v>
      </c>
      <c r="CA3110" s="82">
        <v>0.0</v>
      </c>
      <c r="CB3110" s="82">
        <v>0.0</v>
      </c>
      <c r="CC3110" s="82">
        <v>0.0</v>
      </c>
      <c r="CD3110" s="82">
        <v>0.0</v>
      </c>
      <c r="CE3110" s="82">
        <v>0.0</v>
      </c>
      <c r="CF3110" s="82">
        <v>0.0</v>
      </c>
      <c r="CG3110" s="82">
        <v>0.0</v>
      </c>
      <c r="CH3110" s="82">
        <v>0.0</v>
      </c>
      <c r="CI3110" s="82">
        <v>0.0</v>
      </c>
      <c r="CJ3110" s="82">
        <v>0.0</v>
      </c>
      <c r="CK3110" s="82">
        <v>0.0</v>
      </c>
    </row>
    <row r="3111" ht="14.25" customHeight="1">
      <c r="E3111" s="2"/>
      <c r="G3111" s="81">
        <v>18.0</v>
      </c>
      <c r="H3111" s="81">
        <v>9.0</v>
      </c>
      <c r="I3111" s="81">
        <v>4.0</v>
      </c>
      <c r="J3111" s="80">
        <v>0.0</v>
      </c>
      <c r="K3111" s="80">
        <v>0.0</v>
      </c>
      <c r="L3111" s="80">
        <v>0.0</v>
      </c>
      <c r="M3111" s="80">
        <v>0.0</v>
      </c>
      <c r="N3111" s="80">
        <v>0.0</v>
      </c>
      <c r="O3111" s="80">
        <v>0.0</v>
      </c>
      <c r="P3111" s="80">
        <v>0.0</v>
      </c>
      <c r="Q3111" s="80">
        <v>0.0</v>
      </c>
      <c r="R3111" s="80">
        <v>0.0</v>
      </c>
      <c r="S3111" s="80">
        <v>0.0</v>
      </c>
      <c r="T3111" s="80">
        <v>0.0</v>
      </c>
      <c r="U3111" s="80">
        <v>0.0</v>
      </c>
      <c r="V3111" s="80">
        <v>0.0</v>
      </c>
      <c r="W3111" s="80">
        <v>0.0</v>
      </c>
      <c r="X3111" s="80">
        <v>0.0</v>
      </c>
      <c r="Y3111" s="80">
        <v>0.0</v>
      </c>
      <c r="Z3111" s="80">
        <v>0.0</v>
      </c>
      <c r="AA3111" s="80">
        <v>0.0</v>
      </c>
      <c r="AB3111" s="80">
        <v>0.0</v>
      </c>
      <c r="AC3111" s="80">
        <v>0.0</v>
      </c>
      <c r="AD3111" s="80">
        <v>0.0</v>
      </c>
      <c r="AE3111" s="80">
        <v>0.0</v>
      </c>
      <c r="AF3111" s="80">
        <v>0.0</v>
      </c>
      <c r="AG3111" s="80">
        <v>0.0</v>
      </c>
      <c r="AH3111" s="80">
        <v>0.0</v>
      </c>
      <c r="AI3111" s="80">
        <v>0.0</v>
      </c>
      <c r="AJ3111" s="80">
        <v>0.0</v>
      </c>
      <c r="AK3111" s="80">
        <v>0.0</v>
      </c>
      <c r="AL3111" s="80">
        <v>0.0</v>
      </c>
      <c r="AM3111" s="80">
        <v>0.0</v>
      </c>
      <c r="AN3111" s="80">
        <v>0.0</v>
      </c>
      <c r="AO3111" s="80">
        <v>0.0</v>
      </c>
      <c r="AP3111" s="80">
        <v>0.0</v>
      </c>
      <c r="AQ3111" s="80">
        <v>0.0</v>
      </c>
      <c r="AR3111" s="80">
        <v>0.0</v>
      </c>
      <c r="AS3111" s="80">
        <v>0.0</v>
      </c>
      <c r="AT3111" s="80">
        <v>0.0</v>
      </c>
      <c r="AU3111" s="80">
        <v>0.0</v>
      </c>
      <c r="AW3111" s="81">
        <v>18.0</v>
      </c>
      <c r="AX3111" s="81">
        <v>9.0</v>
      </c>
      <c r="AY3111" s="81">
        <v>4.0</v>
      </c>
      <c r="AZ3111" s="82">
        <v>0.0</v>
      </c>
      <c r="BA3111" s="82">
        <v>0.0</v>
      </c>
      <c r="BB3111" s="82">
        <v>0.0</v>
      </c>
      <c r="BC3111" s="82">
        <v>0.0</v>
      </c>
      <c r="BD3111" s="82">
        <v>0.0</v>
      </c>
      <c r="BE3111" s="82">
        <v>0.0</v>
      </c>
      <c r="BF3111" s="82">
        <v>0.0</v>
      </c>
      <c r="BG3111" s="82">
        <v>0.0</v>
      </c>
      <c r="BH3111" s="82">
        <v>0.0</v>
      </c>
      <c r="BI3111" s="82">
        <v>0.0</v>
      </c>
      <c r="BJ3111" s="82">
        <v>0.0</v>
      </c>
      <c r="BK3111" s="82">
        <v>0.0</v>
      </c>
      <c r="BL3111" s="82">
        <v>0.0</v>
      </c>
      <c r="BM3111" s="82">
        <v>0.0</v>
      </c>
      <c r="BN3111" s="82">
        <v>0.0</v>
      </c>
      <c r="BO3111" s="82">
        <v>0.0</v>
      </c>
      <c r="BP3111" s="82">
        <v>0.0</v>
      </c>
      <c r="BQ3111" s="82">
        <v>0.0</v>
      </c>
      <c r="BR3111" s="82">
        <v>0.0</v>
      </c>
      <c r="BS3111" s="82">
        <v>0.0</v>
      </c>
      <c r="BT3111" s="82">
        <v>0.0</v>
      </c>
      <c r="BU3111" s="82">
        <v>0.0</v>
      </c>
      <c r="BV3111" s="82">
        <v>0.0</v>
      </c>
      <c r="BW3111" s="82">
        <v>0.0</v>
      </c>
      <c r="BX3111" s="82">
        <v>0.0</v>
      </c>
      <c r="BY3111" s="82">
        <v>0.0</v>
      </c>
      <c r="BZ3111" s="82">
        <v>0.0</v>
      </c>
      <c r="CA3111" s="82">
        <v>0.0</v>
      </c>
      <c r="CB3111" s="82">
        <v>0.0</v>
      </c>
      <c r="CC3111" s="82">
        <v>0.0</v>
      </c>
      <c r="CD3111" s="82">
        <v>0.0</v>
      </c>
      <c r="CE3111" s="82">
        <v>0.0</v>
      </c>
      <c r="CF3111" s="82">
        <v>0.0</v>
      </c>
      <c r="CG3111" s="82">
        <v>0.0</v>
      </c>
      <c r="CH3111" s="82">
        <v>0.0</v>
      </c>
      <c r="CI3111" s="82">
        <v>0.0</v>
      </c>
      <c r="CJ3111" s="82">
        <v>0.0</v>
      </c>
      <c r="CK3111" s="82">
        <v>0.0</v>
      </c>
    </row>
    <row r="3112" ht="14.25" customHeight="1">
      <c r="E3112" s="2"/>
      <c r="G3112" s="81">
        <v>18.0</v>
      </c>
      <c r="H3112" s="81">
        <v>9.0</v>
      </c>
      <c r="I3112" s="81">
        <v>5.0</v>
      </c>
      <c r="J3112" s="80">
        <v>0.0</v>
      </c>
      <c r="K3112" s="80">
        <v>0.0</v>
      </c>
      <c r="L3112" s="80">
        <v>0.0</v>
      </c>
      <c r="M3112" s="80">
        <v>0.0</v>
      </c>
      <c r="N3112" s="80">
        <v>0.0</v>
      </c>
      <c r="O3112" s="80">
        <v>0.0</v>
      </c>
      <c r="P3112" s="80">
        <v>0.0</v>
      </c>
      <c r="Q3112" s="80">
        <v>0.0</v>
      </c>
      <c r="R3112" s="80">
        <v>0.0</v>
      </c>
      <c r="S3112" s="80">
        <v>0.0</v>
      </c>
      <c r="T3112" s="80">
        <v>0.0</v>
      </c>
      <c r="U3112" s="80">
        <v>0.0</v>
      </c>
      <c r="V3112" s="80">
        <v>0.0</v>
      </c>
      <c r="W3112" s="80">
        <v>0.0</v>
      </c>
      <c r="X3112" s="80">
        <v>0.0</v>
      </c>
      <c r="Y3112" s="80">
        <v>0.0</v>
      </c>
      <c r="Z3112" s="80">
        <v>0.0</v>
      </c>
      <c r="AA3112" s="80">
        <v>0.0</v>
      </c>
      <c r="AB3112" s="80">
        <v>0.0</v>
      </c>
      <c r="AC3112" s="80">
        <v>0.0</v>
      </c>
      <c r="AD3112" s="80">
        <v>0.0</v>
      </c>
      <c r="AE3112" s="80">
        <v>0.0</v>
      </c>
      <c r="AF3112" s="80">
        <v>0.0</v>
      </c>
      <c r="AG3112" s="80">
        <v>0.0</v>
      </c>
      <c r="AH3112" s="80">
        <v>0.0</v>
      </c>
      <c r="AI3112" s="80">
        <v>0.0</v>
      </c>
      <c r="AJ3112" s="80">
        <v>0.0</v>
      </c>
      <c r="AK3112" s="80">
        <v>0.0</v>
      </c>
      <c r="AL3112" s="80">
        <v>0.0</v>
      </c>
      <c r="AM3112" s="80">
        <v>0.0</v>
      </c>
      <c r="AN3112" s="80">
        <v>0.0</v>
      </c>
      <c r="AO3112" s="80">
        <v>0.0</v>
      </c>
      <c r="AP3112" s="80">
        <v>0.0</v>
      </c>
      <c r="AQ3112" s="80">
        <v>0.0</v>
      </c>
      <c r="AR3112" s="80">
        <v>0.0</v>
      </c>
      <c r="AS3112" s="80">
        <v>0.0</v>
      </c>
      <c r="AT3112" s="80">
        <v>0.0</v>
      </c>
      <c r="AU3112" s="80">
        <v>0.0</v>
      </c>
      <c r="AW3112" s="81">
        <v>18.0</v>
      </c>
      <c r="AX3112" s="81">
        <v>9.0</v>
      </c>
      <c r="AY3112" s="81">
        <v>5.0</v>
      </c>
      <c r="AZ3112" s="82">
        <v>0.0</v>
      </c>
      <c r="BA3112" s="82">
        <v>0.0</v>
      </c>
      <c r="BB3112" s="82">
        <v>0.0</v>
      </c>
      <c r="BC3112" s="82">
        <v>0.0</v>
      </c>
      <c r="BD3112" s="82">
        <v>0.0</v>
      </c>
      <c r="BE3112" s="82">
        <v>0.0</v>
      </c>
      <c r="BF3112" s="82">
        <v>0.0</v>
      </c>
      <c r="BG3112" s="82">
        <v>0.0</v>
      </c>
      <c r="BH3112" s="82">
        <v>0.0</v>
      </c>
      <c r="BI3112" s="82">
        <v>0.0</v>
      </c>
      <c r="BJ3112" s="82">
        <v>0.0</v>
      </c>
      <c r="BK3112" s="82">
        <v>0.0</v>
      </c>
      <c r="BL3112" s="82">
        <v>0.0</v>
      </c>
      <c r="BM3112" s="82">
        <v>0.0</v>
      </c>
      <c r="BN3112" s="82">
        <v>0.0</v>
      </c>
      <c r="BO3112" s="82">
        <v>0.0</v>
      </c>
      <c r="BP3112" s="82">
        <v>0.0</v>
      </c>
      <c r="BQ3112" s="82">
        <v>0.0</v>
      </c>
      <c r="BR3112" s="82">
        <v>0.0</v>
      </c>
      <c r="BS3112" s="82">
        <v>0.0</v>
      </c>
      <c r="BT3112" s="82">
        <v>0.0</v>
      </c>
      <c r="BU3112" s="82">
        <v>0.0</v>
      </c>
      <c r="BV3112" s="82">
        <v>0.0</v>
      </c>
      <c r="BW3112" s="82">
        <v>0.0</v>
      </c>
      <c r="BX3112" s="82">
        <v>0.0</v>
      </c>
      <c r="BY3112" s="82">
        <v>0.0</v>
      </c>
      <c r="BZ3112" s="82">
        <v>0.0</v>
      </c>
      <c r="CA3112" s="82">
        <v>0.0</v>
      </c>
      <c r="CB3112" s="82">
        <v>0.0</v>
      </c>
      <c r="CC3112" s="82">
        <v>0.0</v>
      </c>
      <c r="CD3112" s="82">
        <v>0.0</v>
      </c>
      <c r="CE3112" s="82">
        <v>0.0</v>
      </c>
      <c r="CF3112" s="82">
        <v>0.0</v>
      </c>
      <c r="CG3112" s="82">
        <v>0.0</v>
      </c>
      <c r="CH3112" s="82">
        <v>0.0</v>
      </c>
      <c r="CI3112" s="82">
        <v>0.0</v>
      </c>
      <c r="CJ3112" s="82">
        <v>0.0</v>
      </c>
      <c r="CK3112" s="82">
        <v>0.0</v>
      </c>
    </row>
    <row r="3113" ht="14.25" customHeight="1">
      <c r="E3113" s="2"/>
      <c r="G3113" s="81">
        <v>18.0</v>
      </c>
      <c r="H3113" s="81">
        <v>9.0</v>
      </c>
      <c r="I3113" s="81">
        <v>6.0</v>
      </c>
      <c r="J3113" s="80">
        <v>0.0</v>
      </c>
      <c r="K3113" s="80">
        <v>0.0</v>
      </c>
      <c r="L3113" s="80">
        <v>0.0</v>
      </c>
      <c r="M3113" s="80">
        <v>0.0</v>
      </c>
      <c r="N3113" s="80">
        <v>0.0</v>
      </c>
      <c r="O3113" s="80">
        <v>0.0</v>
      </c>
      <c r="P3113" s="80">
        <v>0.0</v>
      </c>
      <c r="Q3113" s="80">
        <v>0.0</v>
      </c>
      <c r="R3113" s="80">
        <v>0.0</v>
      </c>
      <c r="S3113" s="80">
        <v>0.0</v>
      </c>
      <c r="T3113" s="80">
        <v>0.0</v>
      </c>
      <c r="U3113" s="80">
        <v>0.0</v>
      </c>
      <c r="V3113" s="80">
        <v>0.0</v>
      </c>
      <c r="W3113" s="80">
        <v>0.0</v>
      </c>
      <c r="X3113" s="80">
        <v>0.0</v>
      </c>
      <c r="Y3113" s="80">
        <v>0.0</v>
      </c>
      <c r="Z3113" s="80">
        <v>0.0</v>
      </c>
      <c r="AA3113" s="80">
        <v>0.0</v>
      </c>
      <c r="AB3113" s="80">
        <v>0.0</v>
      </c>
      <c r="AC3113" s="80">
        <v>0.0</v>
      </c>
      <c r="AD3113" s="80">
        <v>0.0</v>
      </c>
      <c r="AE3113" s="80">
        <v>0.0</v>
      </c>
      <c r="AF3113" s="80">
        <v>0.0</v>
      </c>
      <c r="AG3113" s="80">
        <v>0.0</v>
      </c>
      <c r="AH3113" s="80">
        <v>0.0</v>
      </c>
      <c r="AI3113" s="80">
        <v>0.0</v>
      </c>
      <c r="AJ3113" s="80">
        <v>0.0</v>
      </c>
      <c r="AK3113" s="80">
        <v>0.0</v>
      </c>
      <c r="AL3113" s="80">
        <v>0.0</v>
      </c>
      <c r="AM3113" s="80">
        <v>0.0</v>
      </c>
      <c r="AN3113" s="80">
        <v>0.0</v>
      </c>
      <c r="AO3113" s="80">
        <v>0.0</v>
      </c>
      <c r="AP3113" s="80">
        <v>0.0</v>
      </c>
      <c r="AQ3113" s="80">
        <v>0.0</v>
      </c>
      <c r="AR3113" s="80">
        <v>0.0</v>
      </c>
      <c r="AS3113" s="80">
        <v>0.0</v>
      </c>
      <c r="AT3113" s="80">
        <v>0.0</v>
      </c>
      <c r="AU3113" s="80">
        <v>0.0</v>
      </c>
      <c r="AW3113" s="81">
        <v>18.0</v>
      </c>
      <c r="AX3113" s="81">
        <v>9.0</v>
      </c>
      <c r="AY3113" s="81">
        <v>6.0</v>
      </c>
      <c r="AZ3113" s="82">
        <v>0.0</v>
      </c>
      <c r="BA3113" s="82">
        <v>0.0</v>
      </c>
      <c r="BB3113" s="82">
        <v>0.0</v>
      </c>
      <c r="BC3113" s="82">
        <v>0.0</v>
      </c>
      <c r="BD3113" s="82">
        <v>0.0</v>
      </c>
      <c r="BE3113" s="82">
        <v>0.0</v>
      </c>
      <c r="BF3113" s="82">
        <v>0.0</v>
      </c>
      <c r="BG3113" s="82">
        <v>0.0</v>
      </c>
      <c r="BH3113" s="82">
        <v>0.0</v>
      </c>
      <c r="BI3113" s="82">
        <v>0.0</v>
      </c>
      <c r="BJ3113" s="82">
        <v>0.0</v>
      </c>
      <c r="BK3113" s="82">
        <v>0.0</v>
      </c>
      <c r="BL3113" s="82">
        <v>0.0</v>
      </c>
      <c r="BM3113" s="82">
        <v>0.0</v>
      </c>
      <c r="BN3113" s="82">
        <v>0.0</v>
      </c>
      <c r="BO3113" s="82">
        <v>0.0</v>
      </c>
      <c r="BP3113" s="82">
        <v>0.0</v>
      </c>
      <c r="BQ3113" s="82">
        <v>0.0</v>
      </c>
      <c r="BR3113" s="82">
        <v>0.0</v>
      </c>
      <c r="BS3113" s="82">
        <v>0.0</v>
      </c>
      <c r="BT3113" s="82">
        <v>0.0</v>
      </c>
      <c r="BU3113" s="82">
        <v>0.0</v>
      </c>
      <c r="BV3113" s="82">
        <v>0.0</v>
      </c>
      <c r="BW3113" s="82">
        <v>0.0</v>
      </c>
      <c r="BX3113" s="82">
        <v>0.0</v>
      </c>
      <c r="BY3113" s="82">
        <v>0.0</v>
      </c>
      <c r="BZ3113" s="82">
        <v>0.0</v>
      </c>
      <c r="CA3113" s="82">
        <v>0.0</v>
      </c>
      <c r="CB3113" s="82">
        <v>0.0</v>
      </c>
      <c r="CC3113" s="82">
        <v>0.0</v>
      </c>
      <c r="CD3113" s="82">
        <v>0.0</v>
      </c>
      <c r="CE3113" s="82">
        <v>0.0</v>
      </c>
      <c r="CF3113" s="82">
        <v>0.0</v>
      </c>
      <c r="CG3113" s="82">
        <v>0.0</v>
      </c>
      <c r="CH3113" s="82">
        <v>0.0</v>
      </c>
      <c r="CI3113" s="82">
        <v>0.0</v>
      </c>
      <c r="CJ3113" s="82">
        <v>0.0</v>
      </c>
      <c r="CK3113" s="82">
        <v>0.0</v>
      </c>
    </row>
    <row r="3114" ht="14.25" customHeight="1">
      <c r="E3114" s="2"/>
      <c r="G3114" s="81">
        <v>18.0</v>
      </c>
      <c r="H3114" s="81">
        <v>9.0</v>
      </c>
      <c r="I3114" s="81">
        <v>7.0</v>
      </c>
      <c r="J3114" s="80">
        <v>0.0</v>
      </c>
      <c r="K3114" s="80">
        <v>0.0</v>
      </c>
      <c r="L3114" s="80">
        <v>0.0</v>
      </c>
      <c r="M3114" s="80">
        <v>0.0</v>
      </c>
      <c r="N3114" s="80">
        <v>0.0</v>
      </c>
      <c r="O3114" s="80">
        <v>0.0</v>
      </c>
      <c r="P3114" s="80">
        <v>0.0</v>
      </c>
      <c r="Q3114" s="80">
        <v>0.0</v>
      </c>
      <c r="R3114" s="80">
        <v>0.0</v>
      </c>
      <c r="S3114" s="80">
        <v>0.0</v>
      </c>
      <c r="T3114" s="80">
        <v>0.0</v>
      </c>
      <c r="U3114" s="80">
        <v>0.0</v>
      </c>
      <c r="V3114" s="80">
        <v>0.0</v>
      </c>
      <c r="W3114" s="80">
        <v>0.0</v>
      </c>
      <c r="X3114" s="80">
        <v>0.0</v>
      </c>
      <c r="Y3114" s="80">
        <v>0.0</v>
      </c>
      <c r="Z3114" s="80">
        <v>0.0</v>
      </c>
      <c r="AA3114" s="80">
        <v>0.0</v>
      </c>
      <c r="AB3114" s="80">
        <v>0.0</v>
      </c>
      <c r="AC3114" s="80">
        <v>0.0</v>
      </c>
      <c r="AD3114" s="80">
        <v>0.0</v>
      </c>
      <c r="AE3114" s="80">
        <v>0.0</v>
      </c>
      <c r="AF3114" s="80">
        <v>0.0</v>
      </c>
      <c r="AG3114" s="80">
        <v>0.0</v>
      </c>
      <c r="AH3114" s="80">
        <v>0.0</v>
      </c>
      <c r="AI3114" s="80">
        <v>0.0</v>
      </c>
      <c r="AJ3114" s="80">
        <v>0.0</v>
      </c>
      <c r="AK3114" s="80">
        <v>0.0</v>
      </c>
      <c r="AL3114" s="80">
        <v>0.0</v>
      </c>
      <c r="AM3114" s="80">
        <v>0.0</v>
      </c>
      <c r="AN3114" s="80">
        <v>0.0</v>
      </c>
      <c r="AO3114" s="80">
        <v>0.0</v>
      </c>
      <c r="AP3114" s="80">
        <v>0.0</v>
      </c>
      <c r="AQ3114" s="80">
        <v>0.0</v>
      </c>
      <c r="AR3114" s="80">
        <v>0.0</v>
      </c>
      <c r="AS3114" s="80">
        <v>0.0</v>
      </c>
      <c r="AT3114" s="80">
        <v>0.0</v>
      </c>
      <c r="AU3114" s="80">
        <v>0.0</v>
      </c>
      <c r="AW3114" s="81">
        <v>18.0</v>
      </c>
      <c r="AX3114" s="81">
        <v>9.0</v>
      </c>
      <c r="AY3114" s="81">
        <v>7.0</v>
      </c>
      <c r="AZ3114" s="82">
        <v>0.0</v>
      </c>
      <c r="BA3114" s="82">
        <v>0.0</v>
      </c>
      <c r="BB3114" s="82">
        <v>0.0</v>
      </c>
      <c r="BC3114" s="82">
        <v>0.0</v>
      </c>
      <c r="BD3114" s="82">
        <v>0.0</v>
      </c>
      <c r="BE3114" s="82">
        <v>0.0</v>
      </c>
      <c r="BF3114" s="82">
        <v>0.0</v>
      </c>
      <c r="BG3114" s="82">
        <v>0.0</v>
      </c>
      <c r="BH3114" s="82">
        <v>0.0</v>
      </c>
      <c r="BI3114" s="82">
        <v>0.0</v>
      </c>
      <c r="BJ3114" s="82">
        <v>0.0</v>
      </c>
      <c r="BK3114" s="82">
        <v>0.0</v>
      </c>
      <c r="BL3114" s="82">
        <v>0.0</v>
      </c>
      <c r="BM3114" s="82">
        <v>0.0</v>
      </c>
      <c r="BN3114" s="82">
        <v>0.0</v>
      </c>
      <c r="BO3114" s="82">
        <v>0.0</v>
      </c>
      <c r="BP3114" s="82">
        <v>0.0</v>
      </c>
      <c r="BQ3114" s="82">
        <v>0.0</v>
      </c>
      <c r="BR3114" s="82">
        <v>0.0</v>
      </c>
      <c r="BS3114" s="82">
        <v>0.0</v>
      </c>
      <c r="BT3114" s="82">
        <v>0.0</v>
      </c>
      <c r="BU3114" s="82">
        <v>0.0</v>
      </c>
      <c r="BV3114" s="82">
        <v>0.0</v>
      </c>
      <c r="BW3114" s="82">
        <v>0.0</v>
      </c>
      <c r="BX3114" s="82">
        <v>0.0</v>
      </c>
      <c r="BY3114" s="82">
        <v>0.0</v>
      </c>
      <c r="BZ3114" s="82">
        <v>0.0</v>
      </c>
      <c r="CA3114" s="82">
        <v>0.0</v>
      </c>
      <c r="CB3114" s="82">
        <v>0.0</v>
      </c>
      <c r="CC3114" s="82">
        <v>0.0</v>
      </c>
      <c r="CD3114" s="82">
        <v>0.0</v>
      </c>
      <c r="CE3114" s="82">
        <v>0.0</v>
      </c>
      <c r="CF3114" s="82">
        <v>0.0</v>
      </c>
      <c r="CG3114" s="82">
        <v>0.0</v>
      </c>
      <c r="CH3114" s="82">
        <v>0.0</v>
      </c>
      <c r="CI3114" s="82">
        <v>0.0</v>
      </c>
      <c r="CJ3114" s="82">
        <v>0.0</v>
      </c>
      <c r="CK3114" s="82">
        <v>0.0</v>
      </c>
    </row>
    <row r="3115" ht="14.25" customHeight="1">
      <c r="E3115" s="2"/>
      <c r="G3115" s="81">
        <v>18.0</v>
      </c>
      <c r="H3115" s="81">
        <v>9.0</v>
      </c>
      <c r="I3115" s="81">
        <v>8.0</v>
      </c>
      <c r="J3115" s="80">
        <v>0.0</v>
      </c>
      <c r="K3115" s="80">
        <v>0.0</v>
      </c>
      <c r="L3115" s="80">
        <v>0.0</v>
      </c>
      <c r="M3115" s="80">
        <v>0.0</v>
      </c>
      <c r="N3115" s="80">
        <v>0.0</v>
      </c>
      <c r="O3115" s="80">
        <v>0.0</v>
      </c>
      <c r="P3115" s="80">
        <v>0.0</v>
      </c>
      <c r="Q3115" s="80">
        <v>0.0</v>
      </c>
      <c r="R3115" s="80">
        <v>0.0</v>
      </c>
      <c r="S3115" s="80">
        <v>0.0</v>
      </c>
      <c r="T3115" s="80">
        <v>0.0</v>
      </c>
      <c r="U3115" s="80">
        <v>0.0</v>
      </c>
      <c r="V3115" s="80">
        <v>0.0</v>
      </c>
      <c r="W3115" s="80">
        <v>0.0</v>
      </c>
      <c r="X3115" s="80">
        <v>0.0</v>
      </c>
      <c r="Y3115" s="80">
        <v>0.0</v>
      </c>
      <c r="Z3115" s="80">
        <v>0.0</v>
      </c>
      <c r="AA3115" s="80">
        <v>0.0</v>
      </c>
      <c r="AB3115" s="80">
        <v>0.0</v>
      </c>
      <c r="AC3115" s="80">
        <v>0.0</v>
      </c>
      <c r="AD3115" s="80">
        <v>0.0</v>
      </c>
      <c r="AE3115" s="80">
        <v>0.0</v>
      </c>
      <c r="AF3115" s="80">
        <v>0.0</v>
      </c>
      <c r="AG3115" s="80">
        <v>0.0</v>
      </c>
      <c r="AH3115" s="80">
        <v>0.0</v>
      </c>
      <c r="AI3115" s="80">
        <v>0.0</v>
      </c>
      <c r="AJ3115" s="80">
        <v>0.0</v>
      </c>
      <c r="AK3115" s="80">
        <v>0.0</v>
      </c>
      <c r="AL3115" s="80">
        <v>0.0</v>
      </c>
      <c r="AM3115" s="80">
        <v>0.0</v>
      </c>
      <c r="AN3115" s="80">
        <v>0.0</v>
      </c>
      <c r="AO3115" s="80">
        <v>0.0</v>
      </c>
      <c r="AP3115" s="80">
        <v>0.0</v>
      </c>
      <c r="AQ3115" s="80">
        <v>0.0</v>
      </c>
      <c r="AR3115" s="80">
        <v>0.0</v>
      </c>
      <c r="AS3115" s="80">
        <v>0.0</v>
      </c>
      <c r="AT3115" s="80">
        <v>0.0</v>
      </c>
      <c r="AU3115" s="80">
        <v>0.0</v>
      </c>
      <c r="AW3115" s="81">
        <v>18.0</v>
      </c>
      <c r="AX3115" s="81">
        <v>9.0</v>
      </c>
      <c r="AY3115" s="81">
        <v>8.0</v>
      </c>
      <c r="AZ3115" s="82">
        <v>0.0</v>
      </c>
      <c r="BA3115" s="82">
        <v>0.0</v>
      </c>
      <c r="BB3115" s="82">
        <v>0.0</v>
      </c>
      <c r="BC3115" s="82">
        <v>0.0</v>
      </c>
      <c r="BD3115" s="82">
        <v>0.0</v>
      </c>
      <c r="BE3115" s="82">
        <v>0.0</v>
      </c>
      <c r="BF3115" s="82">
        <v>0.0</v>
      </c>
      <c r="BG3115" s="82">
        <v>0.0</v>
      </c>
      <c r="BH3115" s="82">
        <v>0.0</v>
      </c>
      <c r="BI3115" s="82">
        <v>0.0</v>
      </c>
      <c r="BJ3115" s="82">
        <v>0.0</v>
      </c>
      <c r="BK3115" s="82">
        <v>0.0</v>
      </c>
      <c r="BL3115" s="82">
        <v>0.0</v>
      </c>
      <c r="BM3115" s="82">
        <v>0.0</v>
      </c>
      <c r="BN3115" s="82">
        <v>0.0</v>
      </c>
      <c r="BO3115" s="82">
        <v>0.0</v>
      </c>
      <c r="BP3115" s="82">
        <v>0.0</v>
      </c>
      <c r="BQ3115" s="82">
        <v>0.0</v>
      </c>
      <c r="BR3115" s="82">
        <v>0.0</v>
      </c>
      <c r="BS3115" s="82">
        <v>0.0</v>
      </c>
      <c r="BT3115" s="82">
        <v>0.0</v>
      </c>
      <c r="BU3115" s="82">
        <v>0.0</v>
      </c>
      <c r="BV3115" s="82">
        <v>0.0</v>
      </c>
      <c r="BW3115" s="82">
        <v>0.0</v>
      </c>
      <c r="BX3115" s="82">
        <v>0.0</v>
      </c>
      <c r="BY3115" s="82">
        <v>0.0</v>
      </c>
      <c r="BZ3115" s="82">
        <v>0.0</v>
      </c>
      <c r="CA3115" s="82">
        <v>0.0</v>
      </c>
      <c r="CB3115" s="82">
        <v>0.0</v>
      </c>
      <c r="CC3115" s="82">
        <v>0.0</v>
      </c>
      <c r="CD3115" s="82">
        <v>0.0</v>
      </c>
      <c r="CE3115" s="82">
        <v>0.0</v>
      </c>
      <c r="CF3115" s="82">
        <v>0.0</v>
      </c>
      <c r="CG3115" s="82">
        <v>0.0</v>
      </c>
      <c r="CH3115" s="82">
        <v>0.0</v>
      </c>
      <c r="CI3115" s="82">
        <v>0.0</v>
      </c>
      <c r="CJ3115" s="82">
        <v>0.0</v>
      </c>
      <c r="CK3115" s="82">
        <v>0.0</v>
      </c>
    </row>
    <row r="3116" ht="14.25" customHeight="1">
      <c r="E3116" s="2"/>
      <c r="G3116" s="81">
        <v>18.0</v>
      </c>
      <c r="H3116" s="81">
        <v>9.0</v>
      </c>
      <c r="I3116" s="81">
        <v>9.0</v>
      </c>
      <c r="J3116" s="80">
        <v>0.0</v>
      </c>
      <c r="K3116" s="80">
        <v>0.0</v>
      </c>
      <c r="L3116" s="80">
        <v>0.0</v>
      </c>
      <c r="M3116" s="80">
        <v>0.0</v>
      </c>
      <c r="N3116" s="80">
        <v>0.0</v>
      </c>
      <c r="O3116" s="80">
        <v>0.0</v>
      </c>
      <c r="P3116" s="80">
        <v>0.0</v>
      </c>
      <c r="Q3116" s="80">
        <v>0.0</v>
      </c>
      <c r="R3116" s="80">
        <v>0.0</v>
      </c>
      <c r="S3116" s="80">
        <v>0.0</v>
      </c>
      <c r="T3116" s="80">
        <v>0.0</v>
      </c>
      <c r="U3116" s="80">
        <v>0.0</v>
      </c>
      <c r="V3116" s="80">
        <v>0.0</v>
      </c>
      <c r="W3116" s="80">
        <v>0.0</v>
      </c>
      <c r="X3116" s="80">
        <v>0.0</v>
      </c>
      <c r="Y3116" s="80">
        <v>0.0</v>
      </c>
      <c r="Z3116" s="80">
        <v>0.0</v>
      </c>
      <c r="AA3116" s="80">
        <v>0.0</v>
      </c>
      <c r="AB3116" s="80">
        <v>0.0</v>
      </c>
      <c r="AC3116" s="80">
        <v>0.0</v>
      </c>
      <c r="AD3116" s="80">
        <v>0.0</v>
      </c>
      <c r="AE3116" s="80">
        <v>0.0</v>
      </c>
      <c r="AF3116" s="80">
        <v>0.0</v>
      </c>
      <c r="AG3116" s="80">
        <v>0.0</v>
      </c>
      <c r="AH3116" s="80">
        <v>0.0</v>
      </c>
      <c r="AI3116" s="80">
        <v>0.0</v>
      </c>
      <c r="AJ3116" s="80">
        <v>0.0</v>
      </c>
      <c r="AK3116" s="80">
        <v>0.0</v>
      </c>
      <c r="AL3116" s="80">
        <v>0.0</v>
      </c>
      <c r="AM3116" s="80">
        <v>0.0</v>
      </c>
      <c r="AN3116" s="80">
        <v>0.0</v>
      </c>
      <c r="AO3116" s="80">
        <v>0.0</v>
      </c>
      <c r="AP3116" s="80">
        <v>0.0</v>
      </c>
      <c r="AQ3116" s="80">
        <v>0.0</v>
      </c>
      <c r="AR3116" s="80">
        <v>0.0</v>
      </c>
      <c r="AS3116" s="80">
        <v>0.0</v>
      </c>
      <c r="AT3116" s="80">
        <v>0.0</v>
      </c>
      <c r="AU3116" s="80">
        <v>0.0</v>
      </c>
      <c r="AW3116" s="81">
        <v>18.0</v>
      </c>
      <c r="AX3116" s="81">
        <v>9.0</v>
      </c>
      <c r="AY3116" s="81">
        <v>9.0</v>
      </c>
      <c r="AZ3116" s="82">
        <v>0.0</v>
      </c>
      <c r="BA3116" s="82">
        <v>0.0</v>
      </c>
      <c r="BB3116" s="82">
        <v>0.0</v>
      </c>
      <c r="BC3116" s="82">
        <v>0.0</v>
      </c>
      <c r="BD3116" s="82">
        <v>0.0</v>
      </c>
      <c r="BE3116" s="82">
        <v>0.0</v>
      </c>
      <c r="BF3116" s="82">
        <v>0.0</v>
      </c>
      <c r="BG3116" s="82">
        <v>0.0</v>
      </c>
      <c r="BH3116" s="82">
        <v>0.0</v>
      </c>
      <c r="BI3116" s="82">
        <v>0.0</v>
      </c>
      <c r="BJ3116" s="82">
        <v>0.0</v>
      </c>
      <c r="BK3116" s="82">
        <v>0.0</v>
      </c>
      <c r="BL3116" s="82">
        <v>0.0</v>
      </c>
      <c r="BM3116" s="82">
        <v>0.0</v>
      </c>
      <c r="BN3116" s="82">
        <v>0.0</v>
      </c>
      <c r="BO3116" s="82">
        <v>0.0</v>
      </c>
      <c r="BP3116" s="82">
        <v>0.0</v>
      </c>
      <c r="BQ3116" s="82">
        <v>0.0</v>
      </c>
      <c r="BR3116" s="82">
        <v>0.0</v>
      </c>
      <c r="BS3116" s="82">
        <v>0.0</v>
      </c>
      <c r="BT3116" s="82">
        <v>0.0</v>
      </c>
      <c r="BU3116" s="82">
        <v>0.0</v>
      </c>
      <c r="BV3116" s="82">
        <v>0.0</v>
      </c>
      <c r="BW3116" s="82">
        <v>0.0</v>
      </c>
      <c r="BX3116" s="82">
        <v>0.0</v>
      </c>
      <c r="BY3116" s="82">
        <v>0.0</v>
      </c>
      <c r="BZ3116" s="82">
        <v>0.0</v>
      </c>
      <c r="CA3116" s="82">
        <v>0.0</v>
      </c>
      <c r="CB3116" s="82">
        <v>0.0</v>
      </c>
      <c r="CC3116" s="82">
        <v>0.0</v>
      </c>
      <c r="CD3116" s="82">
        <v>0.0</v>
      </c>
      <c r="CE3116" s="82">
        <v>0.0</v>
      </c>
      <c r="CF3116" s="82">
        <v>0.0</v>
      </c>
      <c r="CG3116" s="82">
        <v>0.0</v>
      </c>
      <c r="CH3116" s="82">
        <v>0.0</v>
      </c>
      <c r="CI3116" s="82">
        <v>0.0</v>
      </c>
      <c r="CJ3116" s="82">
        <v>0.0</v>
      </c>
      <c r="CK3116" s="82">
        <v>0.0</v>
      </c>
    </row>
    <row r="3117" ht="14.25" customHeight="1">
      <c r="E3117" s="2"/>
      <c r="G3117" s="81">
        <v>18.0</v>
      </c>
      <c r="H3117" s="81">
        <v>9.0</v>
      </c>
      <c r="I3117" s="81">
        <v>10.0</v>
      </c>
      <c r="J3117" s="80">
        <v>0.0</v>
      </c>
      <c r="K3117" s="80">
        <v>0.0</v>
      </c>
      <c r="L3117" s="80">
        <v>0.0</v>
      </c>
      <c r="M3117" s="80">
        <v>0.0</v>
      </c>
      <c r="N3117" s="80">
        <v>0.0</v>
      </c>
      <c r="O3117" s="80">
        <v>0.0</v>
      </c>
      <c r="P3117" s="80">
        <v>0.0</v>
      </c>
      <c r="Q3117" s="80">
        <v>0.0</v>
      </c>
      <c r="R3117" s="80">
        <v>0.0</v>
      </c>
      <c r="S3117" s="80">
        <v>0.0</v>
      </c>
      <c r="T3117" s="80">
        <v>0.0</v>
      </c>
      <c r="U3117" s="80">
        <v>0.0</v>
      </c>
      <c r="V3117" s="80">
        <v>0.0</v>
      </c>
      <c r="W3117" s="80">
        <v>0.0</v>
      </c>
      <c r="X3117" s="80">
        <v>0.0</v>
      </c>
      <c r="Y3117" s="80">
        <v>0.0</v>
      </c>
      <c r="Z3117" s="80">
        <v>0.0</v>
      </c>
      <c r="AA3117" s="80">
        <v>0.0</v>
      </c>
      <c r="AB3117" s="80">
        <v>0.0</v>
      </c>
      <c r="AC3117" s="80">
        <v>0.0</v>
      </c>
      <c r="AD3117" s="80">
        <v>0.0</v>
      </c>
      <c r="AE3117" s="80">
        <v>0.0</v>
      </c>
      <c r="AF3117" s="80">
        <v>0.0</v>
      </c>
      <c r="AG3117" s="80">
        <v>0.0</v>
      </c>
      <c r="AH3117" s="80">
        <v>0.0</v>
      </c>
      <c r="AI3117" s="80">
        <v>0.0</v>
      </c>
      <c r="AJ3117" s="80">
        <v>0.0</v>
      </c>
      <c r="AK3117" s="80">
        <v>0.0</v>
      </c>
      <c r="AL3117" s="80">
        <v>0.0</v>
      </c>
      <c r="AM3117" s="80">
        <v>0.0</v>
      </c>
      <c r="AN3117" s="80">
        <v>0.0</v>
      </c>
      <c r="AO3117" s="80">
        <v>0.0</v>
      </c>
      <c r="AP3117" s="80">
        <v>0.0</v>
      </c>
      <c r="AQ3117" s="80">
        <v>0.0</v>
      </c>
      <c r="AR3117" s="80">
        <v>0.0</v>
      </c>
      <c r="AS3117" s="80">
        <v>0.0</v>
      </c>
      <c r="AT3117" s="80">
        <v>0.0</v>
      </c>
      <c r="AU3117" s="80">
        <v>0.0</v>
      </c>
      <c r="AW3117" s="81">
        <v>18.0</v>
      </c>
      <c r="AX3117" s="81">
        <v>9.0</v>
      </c>
      <c r="AY3117" s="81">
        <v>10.0</v>
      </c>
      <c r="AZ3117" s="82">
        <v>0.0</v>
      </c>
      <c r="BA3117" s="82">
        <v>0.0</v>
      </c>
      <c r="BB3117" s="82">
        <v>0.0</v>
      </c>
      <c r="BC3117" s="82">
        <v>0.0</v>
      </c>
      <c r="BD3117" s="82">
        <v>0.0</v>
      </c>
      <c r="BE3117" s="82">
        <v>0.0</v>
      </c>
      <c r="BF3117" s="82">
        <v>0.0</v>
      </c>
      <c r="BG3117" s="82">
        <v>0.0</v>
      </c>
      <c r="BH3117" s="82">
        <v>0.0</v>
      </c>
      <c r="BI3117" s="82">
        <v>0.0</v>
      </c>
      <c r="BJ3117" s="82">
        <v>0.0</v>
      </c>
      <c r="BK3117" s="82">
        <v>0.0</v>
      </c>
      <c r="BL3117" s="82">
        <v>0.0</v>
      </c>
      <c r="BM3117" s="82">
        <v>0.0</v>
      </c>
      <c r="BN3117" s="82">
        <v>0.0</v>
      </c>
      <c r="BO3117" s="82">
        <v>0.0</v>
      </c>
      <c r="BP3117" s="82">
        <v>0.0</v>
      </c>
      <c r="BQ3117" s="82">
        <v>0.0</v>
      </c>
      <c r="BR3117" s="82">
        <v>0.0</v>
      </c>
      <c r="BS3117" s="82">
        <v>0.0</v>
      </c>
      <c r="BT3117" s="82">
        <v>0.0</v>
      </c>
      <c r="BU3117" s="82">
        <v>0.0</v>
      </c>
      <c r="BV3117" s="82">
        <v>0.0</v>
      </c>
      <c r="BW3117" s="82">
        <v>0.0</v>
      </c>
      <c r="BX3117" s="82">
        <v>0.0</v>
      </c>
      <c r="BY3117" s="82">
        <v>0.0</v>
      </c>
      <c r="BZ3117" s="82">
        <v>0.0</v>
      </c>
      <c r="CA3117" s="82">
        <v>0.0</v>
      </c>
      <c r="CB3117" s="82">
        <v>0.0</v>
      </c>
      <c r="CC3117" s="82">
        <v>0.0</v>
      </c>
      <c r="CD3117" s="82">
        <v>0.0</v>
      </c>
      <c r="CE3117" s="82">
        <v>0.0</v>
      </c>
      <c r="CF3117" s="82">
        <v>0.0</v>
      </c>
      <c r="CG3117" s="82">
        <v>0.0</v>
      </c>
      <c r="CH3117" s="82">
        <v>0.0</v>
      </c>
      <c r="CI3117" s="82">
        <v>0.0</v>
      </c>
      <c r="CJ3117" s="82">
        <v>0.0</v>
      </c>
      <c r="CK3117" s="82">
        <v>0.0</v>
      </c>
    </row>
    <row r="3118" ht="14.25" customHeight="1">
      <c r="E3118" s="2"/>
      <c r="G3118" s="81">
        <v>18.0</v>
      </c>
      <c r="H3118" s="81">
        <v>9.0</v>
      </c>
      <c r="I3118" s="81">
        <v>11.0</v>
      </c>
      <c r="J3118" s="80">
        <v>0.0</v>
      </c>
      <c r="K3118" s="80">
        <v>0.0</v>
      </c>
      <c r="L3118" s="80">
        <v>0.0</v>
      </c>
      <c r="M3118" s="80">
        <v>0.0</v>
      </c>
      <c r="N3118" s="80">
        <v>0.0</v>
      </c>
      <c r="O3118" s="80">
        <v>0.0</v>
      </c>
      <c r="P3118" s="80">
        <v>0.0</v>
      </c>
      <c r="Q3118" s="80">
        <v>0.0</v>
      </c>
      <c r="R3118" s="80">
        <v>0.0</v>
      </c>
      <c r="S3118" s="80">
        <v>0.0</v>
      </c>
      <c r="T3118" s="80">
        <v>0.0</v>
      </c>
      <c r="U3118" s="80">
        <v>0.0</v>
      </c>
      <c r="V3118" s="80">
        <v>0.0</v>
      </c>
      <c r="W3118" s="80">
        <v>0.0</v>
      </c>
      <c r="X3118" s="80">
        <v>0.0</v>
      </c>
      <c r="Y3118" s="80">
        <v>0.0</v>
      </c>
      <c r="Z3118" s="80">
        <v>0.0</v>
      </c>
      <c r="AA3118" s="80">
        <v>0.0</v>
      </c>
      <c r="AB3118" s="80">
        <v>0.0</v>
      </c>
      <c r="AC3118" s="80">
        <v>0.0</v>
      </c>
      <c r="AD3118" s="80">
        <v>0.0</v>
      </c>
      <c r="AE3118" s="80">
        <v>0.0</v>
      </c>
      <c r="AF3118" s="80">
        <v>0.0</v>
      </c>
      <c r="AG3118" s="80">
        <v>0.0</v>
      </c>
      <c r="AH3118" s="80">
        <v>0.0</v>
      </c>
      <c r="AI3118" s="80">
        <v>0.0</v>
      </c>
      <c r="AJ3118" s="80">
        <v>0.0</v>
      </c>
      <c r="AK3118" s="80">
        <v>0.0</v>
      </c>
      <c r="AL3118" s="80">
        <v>0.0</v>
      </c>
      <c r="AM3118" s="80">
        <v>0.0</v>
      </c>
      <c r="AN3118" s="80">
        <v>0.0</v>
      </c>
      <c r="AO3118" s="80">
        <v>0.0</v>
      </c>
      <c r="AP3118" s="80">
        <v>0.0</v>
      </c>
      <c r="AQ3118" s="80">
        <v>0.0</v>
      </c>
      <c r="AR3118" s="80">
        <v>0.0</v>
      </c>
      <c r="AS3118" s="80">
        <v>0.0</v>
      </c>
      <c r="AT3118" s="80">
        <v>0.0</v>
      </c>
      <c r="AU3118" s="80">
        <v>0.0</v>
      </c>
      <c r="AW3118" s="81">
        <v>18.0</v>
      </c>
      <c r="AX3118" s="81">
        <v>9.0</v>
      </c>
      <c r="AY3118" s="81">
        <v>11.0</v>
      </c>
      <c r="AZ3118" s="82">
        <v>0.0</v>
      </c>
      <c r="BA3118" s="82">
        <v>0.0</v>
      </c>
      <c r="BB3118" s="82">
        <v>0.0</v>
      </c>
      <c r="BC3118" s="82">
        <v>0.0</v>
      </c>
      <c r="BD3118" s="82">
        <v>0.0</v>
      </c>
      <c r="BE3118" s="82">
        <v>0.0</v>
      </c>
      <c r="BF3118" s="82">
        <v>0.0</v>
      </c>
      <c r="BG3118" s="82">
        <v>0.0</v>
      </c>
      <c r="BH3118" s="82">
        <v>0.0</v>
      </c>
      <c r="BI3118" s="82">
        <v>0.0</v>
      </c>
      <c r="BJ3118" s="82">
        <v>0.0</v>
      </c>
      <c r="BK3118" s="82">
        <v>0.0</v>
      </c>
      <c r="BL3118" s="82">
        <v>0.0</v>
      </c>
      <c r="BM3118" s="82">
        <v>0.0</v>
      </c>
      <c r="BN3118" s="82">
        <v>0.0</v>
      </c>
      <c r="BO3118" s="82">
        <v>0.0</v>
      </c>
      <c r="BP3118" s="82">
        <v>0.0</v>
      </c>
      <c r="BQ3118" s="82">
        <v>0.0</v>
      </c>
      <c r="BR3118" s="82">
        <v>0.0</v>
      </c>
      <c r="BS3118" s="82">
        <v>0.0</v>
      </c>
      <c r="BT3118" s="82">
        <v>0.0</v>
      </c>
      <c r="BU3118" s="82">
        <v>0.0</v>
      </c>
      <c r="BV3118" s="82">
        <v>0.0</v>
      </c>
      <c r="BW3118" s="82">
        <v>0.0</v>
      </c>
      <c r="BX3118" s="82">
        <v>0.0</v>
      </c>
      <c r="BY3118" s="82">
        <v>0.0</v>
      </c>
      <c r="BZ3118" s="82">
        <v>0.0</v>
      </c>
      <c r="CA3118" s="82">
        <v>0.0</v>
      </c>
      <c r="CB3118" s="82">
        <v>0.0</v>
      </c>
      <c r="CC3118" s="82">
        <v>0.0</v>
      </c>
      <c r="CD3118" s="82">
        <v>0.0</v>
      </c>
      <c r="CE3118" s="82">
        <v>0.0</v>
      </c>
      <c r="CF3118" s="82">
        <v>0.0</v>
      </c>
      <c r="CG3118" s="82">
        <v>0.0</v>
      </c>
      <c r="CH3118" s="82">
        <v>0.0</v>
      </c>
      <c r="CI3118" s="82">
        <v>0.0</v>
      </c>
      <c r="CJ3118" s="82">
        <v>0.0</v>
      </c>
      <c r="CK3118" s="82">
        <v>0.0</v>
      </c>
    </row>
    <row r="3119" ht="14.25" customHeight="1">
      <c r="E3119" s="2"/>
      <c r="G3119" s="81">
        <v>18.0</v>
      </c>
      <c r="H3119" s="81">
        <v>9.0</v>
      </c>
      <c r="I3119" s="81">
        <v>12.0</v>
      </c>
      <c r="J3119" s="80">
        <v>0.0</v>
      </c>
      <c r="K3119" s="80">
        <v>0.0</v>
      </c>
      <c r="L3119" s="80">
        <v>0.0</v>
      </c>
      <c r="M3119" s="80">
        <v>0.0</v>
      </c>
      <c r="N3119" s="80">
        <v>0.0</v>
      </c>
      <c r="O3119" s="80">
        <v>0.0</v>
      </c>
      <c r="P3119" s="80">
        <v>0.0</v>
      </c>
      <c r="Q3119" s="80">
        <v>0.0</v>
      </c>
      <c r="R3119" s="80">
        <v>0.0</v>
      </c>
      <c r="S3119" s="80">
        <v>0.0</v>
      </c>
      <c r="T3119" s="80">
        <v>0.0</v>
      </c>
      <c r="U3119" s="80">
        <v>0.0</v>
      </c>
      <c r="V3119" s="80">
        <v>0.0</v>
      </c>
      <c r="W3119" s="80">
        <v>0.0</v>
      </c>
      <c r="X3119" s="80">
        <v>0.0</v>
      </c>
      <c r="Y3119" s="80">
        <v>0.0</v>
      </c>
      <c r="Z3119" s="80">
        <v>0.0</v>
      </c>
      <c r="AA3119" s="80">
        <v>0.0</v>
      </c>
      <c r="AB3119" s="80">
        <v>0.0</v>
      </c>
      <c r="AC3119" s="80">
        <v>0.0</v>
      </c>
      <c r="AD3119" s="80">
        <v>0.0</v>
      </c>
      <c r="AE3119" s="80">
        <v>0.0</v>
      </c>
      <c r="AF3119" s="80">
        <v>0.0</v>
      </c>
      <c r="AG3119" s="80">
        <v>0.0</v>
      </c>
      <c r="AH3119" s="80">
        <v>0.0</v>
      </c>
      <c r="AI3119" s="80">
        <v>0.0</v>
      </c>
      <c r="AJ3119" s="80">
        <v>0.0</v>
      </c>
      <c r="AK3119" s="80">
        <v>0.0</v>
      </c>
      <c r="AL3119" s="80">
        <v>0.0</v>
      </c>
      <c r="AM3119" s="80">
        <v>0.0</v>
      </c>
      <c r="AN3119" s="80">
        <v>0.0</v>
      </c>
      <c r="AO3119" s="80">
        <v>0.0</v>
      </c>
      <c r="AP3119" s="80">
        <v>0.0</v>
      </c>
      <c r="AQ3119" s="80">
        <v>0.0</v>
      </c>
      <c r="AR3119" s="80">
        <v>0.0</v>
      </c>
      <c r="AS3119" s="80">
        <v>0.0</v>
      </c>
      <c r="AT3119" s="80">
        <v>0.0</v>
      </c>
      <c r="AU3119" s="80">
        <v>0.0</v>
      </c>
      <c r="AW3119" s="81">
        <v>18.0</v>
      </c>
      <c r="AX3119" s="81">
        <v>9.0</v>
      </c>
      <c r="AY3119" s="81">
        <v>12.0</v>
      </c>
      <c r="AZ3119" s="82">
        <v>0.0</v>
      </c>
      <c r="BA3119" s="82">
        <v>0.0</v>
      </c>
      <c r="BB3119" s="82">
        <v>0.0</v>
      </c>
      <c r="BC3119" s="82">
        <v>0.0</v>
      </c>
      <c r="BD3119" s="82">
        <v>0.0</v>
      </c>
      <c r="BE3119" s="82">
        <v>0.0</v>
      </c>
      <c r="BF3119" s="82">
        <v>0.0</v>
      </c>
      <c r="BG3119" s="82">
        <v>0.0</v>
      </c>
      <c r="BH3119" s="82">
        <v>0.0</v>
      </c>
      <c r="BI3119" s="82">
        <v>0.0</v>
      </c>
      <c r="BJ3119" s="82">
        <v>0.0</v>
      </c>
      <c r="BK3119" s="82">
        <v>0.0</v>
      </c>
      <c r="BL3119" s="82">
        <v>0.0</v>
      </c>
      <c r="BM3119" s="82">
        <v>0.0</v>
      </c>
      <c r="BN3119" s="82">
        <v>0.0</v>
      </c>
      <c r="BO3119" s="82">
        <v>0.0</v>
      </c>
      <c r="BP3119" s="82">
        <v>0.0</v>
      </c>
      <c r="BQ3119" s="82">
        <v>0.0</v>
      </c>
      <c r="BR3119" s="82">
        <v>0.0</v>
      </c>
      <c r="BS3119" s="82">
        <v>0.0</v>
      </c>
      <c r="BT3119" s="82">
        <v>0.0</v>
      </c>
      <c r="BU3119" s="82">
        <v>0.0</v>
      </c>
      <c r="BV3119" s="82">
        <v>0.0</v>
      </c>
      <c r="BW3119" s="82">
        <v>0.0</v>
      </c>
      <c r="BX3119" s="82">
        <v>0.0</v>
      </c>
      <c r="BY3119" s="82">
        <v>0.0</v>
      </c>
      <c r="BZ3119" s="82">
        <v>0.0</v>
      </c>
      <c r="CA3119" s="82">
        <v>0.0</v>
      </c>
      <c r="CB3119" s="82">
        <v>0.0</v>
      </c>
      <c r="CC3119" s="82">
        <v>0.0</v>
      </c>
      <c r="CD3119" s="82">
        <v>0.0</v>
      </c>
      <c r="CE3119" s="82">
        <v>0.0</v>
      </c>
      <c r="CF3119" s="82">
        <v>0.0</v>
      </c>
      <c r="CG3119" s="82">
        <v>0.0</v>
      </c>
      <c r="CH3119" s="82">
        <v>0.0</v>
      </c>
      <c r="CI3119" s="82">
        <v>0.0</v>
      </c>
      <c r="CJ3119" s="82">
        <v>0.0</v>
      </c>
      <c r="CK3119" s="82">
        <v>0.0</v>
      </c>
    </row>
    <row r="3120" ht="14.25" customHeight="1">
      <c r="E3120" s="2"/>
      <c r="G3120" s="81">
        <v>18.0</v>
      </c>
      <c r="H3120" s="81">
        <v>9.0</v>
      </c>
      <c r="I3120" s="81">
        <v>13.0</v>
      </c>
      <c r="J3120" s="80">
        <v>0.0</v>
      </c>
      <c r="K3120" s="80">
        <v>0.0</v>
      </c>
      <c r="L3120" s="80">
        <v>0.0</v>
      </c>
      <c r="M3120" s="80">
        <v>0.0</v>
      </c>
      <c r="N3120" s="80">
        <v>0.0</v>
      </c>
      <c r="O3120" s="80">
        <v>0.0</v>
      </c>
      <c r="P3120" s="80">
        <v>0.0</v>
      </c>
      <c r="Q3120" s="80">
        <v>0.0</v>
      </c>
      <c r="R3120" s="80">
        <v>0.0</v>
      </c>
      <c r="S3120" s="80">
        <v>0.0</v>
      </c>
      <c r="T3120" s="80">
        <v>0.0</v>
      </c>
      <c r="U3120" s="80">
        <v>0.0</v>
      </c>
      <c r="V3120" s="80">
        <v>0.0</v>
      </c>
      <c r="W3120" s="80">
        <v>0.0</v>
      </c>
      <c r="X3120" s="80">
        <v>0.0</v>
      </c>
      <c r="Y3120" s="80">
        <v>0.0</v>
      </c>
      <c r="Z3120" s="80">
        <v>0.0</v>
      </c>
      <c r="AA3120" s="80">
        <v>0.0</v>
      </c>
      <c r="AB3120" s="80">
        <v>0.0</v>
      </c>
      <c r="AC3120" s="80">
        <v>0.0</v>
      </c>
      <c r="AD3120" s="80">
        <v>0.0</v>
      </c>
      <c r="AE3120" s="80">
        <v>0.0</v>
      </c>
      <c r="AF3120" s="80">
        <v>0.0</v>
      </c>
      <c r="AG3120" s="80">
        <v>0.0</v>
      </c>
      <c r="AH3120" s="80">
        <v>0.0</v>
      </c>
      <c r="AI3120" s="80">
        <v>0.0</v>
      </c>
      <c r="AJ3120" s="80">
        <v>0.0</v>
      </c>
      <c r="AK3120" s="80">
        <v>0.0</v>
      </c>
      <c r="AL3120" s="80">
        <v>0.0</v>
      </c>
      <c r="AM3120" s="80">
        <v>0.0</v>
      </c>
      <c r="AN3120" s="80">
        <v>0.0</v>
      </c>
      <c r="AO3120" s="80">
        <v>0.0</v>
      </c>
      <c r="AP3120" s="80">
        <v>0.0</v>
      </c>
      <c r="AQ3120" s="80">
        <v>0.0</v>
      </c>
      <c r="AR3120" s="80">
        <v>0.0</v>
      </c>
      <c r="AS3120" s="80">
        <v>0.0</v>
      </c>
      <c r="AT3120" s="80">
        <v>0.0</v>
      </c>
      <c r="AU3120" s="80">
        <v>0.0</v>
      </c>
      <c r="AW3120" s="81">
        <v>18.0</v>
      </c>
      <c r="AX3120" s="81">
        <v>9.0</v>
      </c>
      <c r="AY3120" s="81">
        <v>13.0</v>
      </c>
      <c r="AZ3120" s="82">
        <v>0.0</v>
      </c>
      <c r="BA3120" s="82">
        <v>0.0</v>
      </c>
      <c r="BB3120" s="82">
        <v>0.0</v>
      </c>
      <c r="BC3120" s="82">
        <v>0.0</v>
      </c>
      <c r="BD3120" s="82">
        <v>0.0</v>
      </c>
      <c r="BE3120" s="82">
        <v>0.0</v>
      </c>
      <c r="BF3120" s="82">
        <v>0.0</v>
      </c>
      <c r="BG3120" s="82">
        <v>0.0</v>
      </c>
      <c r="BH3120" s="82">
        <v>0.0</v>
      </c>
      <c r="BI3120" s="82">
        <v>0.0</v>
      </c>
      <c r="BJ3120" s="82">
        <v>0.0</v>
      </c>
      <c r="BK3120" s="82">
        <v>0.0</v>
      </c>
      <c r="BL3120" s="82">
        <v>0.0</v>
      </c>
      <c r="BM3120" s="82">
        <v>0.0</v>
      </c>
      <c r="BN3120" s="82">
        <v>0.0</v>
      </c>
      <c r="BO3120" s="82">
        <v>0.0</v>
      </c>
      <c r="BP3120" s="82">
        <v>0.0</v>
      </c>
      <c r="BQ3120" s="82">
        <v>0.0</v>
      </c>
      <c r="BR3120" s="82">
        <v>0.0</v>
      </c>
      <c r="BS3120" s="82">
        <v>0.0</v>
      </c>
      <c r="BT3120" s="82">
        <v>0.0</v>
      </c>
      <c r="BU3120" s="82">
        <v>0.0</v>
      </c>
      <c r="BV3120" s="82">
        <v>0.0</v>
      </c>
      <c r="BW3120" s="82">
        <v>0.0</v>
      </c>
      <c r="BX3120" s="82">
        <v>0.0</v>
      </c>
      <c r="BY3120" s="82">
        <v>0.0</v>
      </c>
      <c r="BZ3120" s="82">
        <v>4.63545</v>
      </c>
      <c r="CA3120" s="82">
        <v>42.65397</v>
      </c>
      <c r="CB3120" s="82">
        <v>0.0</v>
      </c>
      <c r="CC3120" s="82">
        <v>35.5888</v>
      </c>
      <c r="CD3120" s="82">
        <v>87.1715</v>
      </c>
      <c r="CE3120" s="82">
        <v>99.15124</v>
      </c>
      <c r="CF3120" s="82">
        <v>11.97796</v>
      </c>
      <c r="CG3120" s="82">
        <v>17.95127</v>
      </c>
      <c r="CH3120" s="82">
        <v>19.96098</v>
      </c>
      <c r="CI3120" s="82">
        <v>16.97191</v>
      </c>
      <c r="CJ3120" s="82">
        <v>7.94171</v>
      </c>
      <c r="CK3120" s="82">
        <v>0.0</v>
      </c>
    </row>
    <row r="3121" ht="14.25" customHeight="1">
      <c r="E3121" s="2"/>
      <c r="G3121" s="81">
        <v>18.0</v>
      </c>
      <c r="H3121" s="81">
        <v>9.0</v>
      </c>
      <c r="I3121" s="81">
        <v>14.0</v>
      </c>
      <c r="J3121" s="80">
        <v>0.0</v>
      </c>
      <c r="K3121" s="80">
        <v>0.0</v>
      </c>
      <c r="L3121" s="80">
        <v>0.0</v>
      </c>
      <c r="M3121" s="80">
        <v>0.0</v>
      </c>
      <c r="N3121" s="80">
        <v>0.0</v>
      </c>
      <c r="O3121" s="80">
        <v>0.0</v>
      </c>
      <c r="P3121" s="80">
        <v>0.0</v>
      </c>
      <c r="Q3121" s="80">
        <v>0.0</v>
      </c>
      <c r="R3121" s="80">
        <v>0.0</v>
      </c>
      <c r="S3121" s="80">
        <v>0.0</v>
      </c>
      <c r="T3121" s="80">
        <v>0.0</v>
      </c>
      <c r="U3121" s="80">
        <v>0.0</v>
      </c>
      <c r="V3121" s="80">
        <v>0.0</v>
      </c>
      <c r="W3121" s="80">
        <v>0.0</v>
      </c>
      <c r="X3121" s="80">
        <v>0.0</v>
      </c>
      <c r="Y3121" s="80">
        <v>0.0</v>
      </c>
      <c r="Z3121" s="80">
        <v>0.0</v>
      </c>
      <c r="AA3121" s="80">
        <v>0.0</v>
      </c>
      <c r="AB3121" s="80">
        <v>0.0</v>
      </c>
      <c r="AC3121" s="80">
        <v>0.0</v>
      </c>
      <c r="AD3121" s="80">
        <v>0.0</v>
      </c>
      <c r="AE3121" s="80">
        <v>0.0</v>
      </c>
      <c r="AF3121" s="80">
        <v>0.0</v>
      </c>
      <c r="AG3121" s="80">
        <v>0.0</v>
      </c>
      <c r="AH3121" s="80">
        <v>0.0</v>
      </c>
      <c r="AI3121" s="80">
        <v>0.0</v>
      </c>
      <c r="AJ3121" s="80">
        <v>0.0</v>
      </c>
      <c r="AK3121" s="80">
        <v>0.0</v>
      </c>
      <c r="AL3121" s="80">
        <v>0.0</v>
      </c>
      <c r="AM3121" s="80">
        <v>0.0</v>
      </c>
      <c r="AN3121" s="80">
        <v>0.0</v>
      </c>
      <c r="AO3121" s="80">
        <v>0.0</v>
      </c>
      <c r="AP3121" s="80">
        <v>0.0</v>
      </c>
      <c r="AQ3121" s="80">
        <v>0.0</v>
      </c>
      <c r="AR3121" s="80">
        <v>0.0</v>
      </c>
      <c r="AS3121" s="80">
        <v>0.0</v>
      </c>
      <c r="AT3121" s="80">
        <v>0.0</v>
      </c>
      <c r="AU3121" s="80">
        <v>0.0</v>
      </c>
      <c r="AW3121" s="81">
        <v>18.0</v>
      </c>
      <c r="AX3121" s="81">
        <v>9.0</v>
      </c>
      <c r="AY3121" s="81">
        <v>14.0</v>
      </c>
      <c r="AZ3121" s="82">
        <v>0.0</v>
      </c>
      <c r="BA3121" s="82">
        <v>0.0</v>
      </c>
      <c r="BB3121" s="82">
        <v>0.0</v>
      </c>
      <c r="BC3121" s="82">
        <v>0.0</v>
      </c>
      <c r="BD3121" s="82">
        <v>0.0</v>
      </c>
      <c r="BE3121" s="82">
        <v>0.0</v>
      </c>
      <c r="BF3121" s="82">
        <v>0.0</v>
      </c>
      <c r="BG3121" s="82">
        <v>0.0</v>
      </c>
      <c r="BH3121" s="82">
        <v>0.0</v>
      </c>
      <c r="BI3121" s="82">
        <v>0.0</v>
      </c>
      <c r="BJ3121" s="82">
        <v>0.0</v>
      </c>
      <c r="BK3121" s="82">
        <v>0.0</v>
      </c>
      <c r="BL3121" s="82">
        <v>0.0</v>
      </c>
      <c r="BM3121" s="82">
        <v>0.0</v>
      </c>
      <c r="BN3121" s="82">
        <v>0.0</v>
      </c>
      <c r="BO3121" s="82">
        <v>0.0</v>
      </c>
      <c r="BP3121" s="82">
        <v>0.0</v>
      </c>
      <c r="BQ3121" s="82">
        <v>0.0</v>
      </c>
      <c r="BR3121" s="82">
        <v>0.0</v>
      </c>
      <c r="BS3121" s="82">
        <v>0.0</v>
      </c>
      <c r="BT3121" s="82">
        <v>0.0</v>
      </c>
      <c r="BU3121" s="82">
        <v>0.0</v>
      </c>
      <c r="BV3121" s="82">
        <v>0.0</v>
      </c>
      <c r="BW3121" s="82">
        <v>0.0</v>
      </c>
      <c r="BX3121" s="82">
        <v>0.0</v>
      </c>
      <c r="BY3121" s="82">
        <v>0.0</v>
      </c>
      <c r="BZ3121" s="82">
        <v>0.1045</v>
      </c>
      <c r="CA3121" s="82">
        <v>38.30466</v>
      </c>
      <c r="CB3121" s="82">
        <v>0.0</v>
      </c>
      <c r="CC3121" s="82">
        <v>31.10053</v>
      </c>
      <c r="CD3121" s="82">
        <v>82.93721</v>
      </c>
      <c r="CE3121" s="82">
        <v>94.92364</v>
      </c>
      <c r="CF3121" s="82">
        <v>7.14323</v>
      </c>
      <c r="CG3121" s="82">
        <v>13.07062</v>
      </c>
      <c r="CH3121" s="82">
        <v>14.99691</v>
      </c>
      <c r="CI3121" s="82">
        <v>11.8753</v>
      </c>
      <c r="CJ3121" s="82">
        <v>2.66779</v>
      </c>
      <c r="CK3121" s="82">
        <v>0.0</v>
      </c>
    </row>
    <row r="3122" ht="14.25" customHeight="1">
      <c r="E3122" s="2"/>
      <c r="G3122" s="81">
        <v>18.0</v>
      </c>
      <c r="H3122" s="81">
        <v>9.0</v>
      </c>
      <c r="I3122" s="81">
        <v>15.0</v>
      </c>
      <c r="J3122" s="80">
        <v>0.0</v>
      </c>
      <c r="K3122" s="80">
        <v>0.0</v>
      </c>
      <c r="L3122" s="80">
        <v>0.0</v>
      </c>
      <c r="M3122" s="80">
        <v>0.0</v>
      </c>
      <c r="N3122" s="80">
        <v>0.0</v>
      </c>
      <c r="O3122" s="80">
        <v>0.0</v>
      </c>
      <c r="P3122" s="80">
        <v>0.0</v>
      </c>
      <c r="Q3122" s="80">
        <v>0.0</v>
      </c>
      <c r="R3122" s="80">
        <v>0.0</v>
      </c>
      <c r="S3122" s="80">
        <v>0.0</v>
      </c>
      <c r="T3122" s="80">
        <v>0.0</v>
      </c>
      <c r="U3122" s="80">
        <v>0.0</v>
      </c>
      <c r="V3122" s="80">
        <v>0.0</v>
      </c>
      <c r="W3122" s="80">
        <v>0.0</v>
      </c>
      <c r="X3122" s="80">
        <v>0.0</v>
      </c>
      <c r="Y3122" s="80">
        <v>0.0</v>
      </c>
      <c r="Z3122" s="80">
        <v>0.0</v>
      </c>
      <c r="AA3122" s="80">
        <v>0.0</v>
      </c>
      <c r="AB3122" s="80">
        <v>0.0</v>
      </c>
      <c r="AC3122" s="80">
        <v>0.0</v>
      </c>
      <c r="AD3122" s="80">
        <v>0.0</v>
      </c>
      <c r="AE3122" s="80">
        <v>0.0</v>
      </c>
      <c r="AF3122" s="80">
        <v>0.0</v>
      </c>
      <c r="AG3122" s="80">
        <v>0.0</v>
      </c>
      <c r="AH3122" s="80">
        <v>0.0</v>
      </c>
      <c r="AI3122" s="80">
        <v>0.0</v>
      </c>
      <c r="AJ3122" s="80">
        <v>0.0</v>
      </c>
      <c r="AK3122" s="80">
        <v>0.0</v>
      </c>
      <c r="AL3122" s="80">
        <v>0.0</v>
      </c>
      <c r="AM3122" s="80">
        <v>0.0</v>
      </c>
      <c r="AN3122" s="80">
        <v>0.0</v>
      </c>
      <c r="AO3122" s="80">
        <v>0.0</v>
      </c>
      <c r="AP3122" s="80">
        <v>0.0</v>
      </c>
      <c r="AQ3122" s="80">
        <v>0.0</v>
      </c>
      <c r="AR3122" s="80">
        <v>0.0</v>
      </c>
      <c r="AS3122" s="80">
        <v>0.0</v>
      </c>
      <c r="AT3122" s="80">
        <v>0.0</v>
      </c>
      <c r="AU3122" s="80">
        <v>0.0</v>
      </c>
      <c r="AW3122" s="81">
        <v>18.0</v>
      </c>
      <c r="AX3122" s="81">
        <v>9.0</v>
      </c>
      <c r="AY3122" s="81">
        <v>15.0</v>
      </c>
      <c r="AZ3122" s="82">
        <v>0.0</v>
      </c>
      <c r="BA3122" s="82">
        <v>0.0</v>
      </c>
      <c r="BB3122" s="82">
        <v>0.0</v>
      </c>
      <c r="BC3122" s="82">
        <v>0.0</v>
      </c>
      <c r="BD3122" s="82">
        <v>0.0</v>
      </c>
      <c r="BE3122" s="82">
        <v>0.0</v>
      </c>
      <c r="BF3122" s="82">
        <v>0.0</v>
      </c>
      <c r="BG3122" s="82">
        <v>0.0</v>
      </c>
      <c r="BH3122" s="82">
        <v>0.0</v>
      </c>
      <c r="BI3122" s="82">
        <v>0.0</v>
      </c>
      <c r="BJ3122" s="82">
        <v>0.0</v>
      </c>
      <c r="BK3122" s="82">
        <v>0.0</v>
      </c>
      <c r="BL3122" s="82">
        <v>0.0</v>
      </c>
      <c r="BM3122" s="82">
        <v>0.0</v>
      </c>
      <c r="BN3122" s="82">
        <v>0.0</v>
      </c>
      <c r="BO3122" s="82">
        <v>0.0</v>
      </c>
      <c r="BP3122" s="82">
        <v>0.0</v>
      </c>
      <c r="BQ3122" s="82">
        <v>0.0</v>
      </c>
      <c r="BR3122" s="82">
        <v>0.0</v>
      </c>
      <c r="BS3122" s="82">
        <v>0.0</v>
      </c>
      <c r="BT3122" s="82">
        <v>0.0</v>
      </c>
      <c r="BU3122" s="82">
        <v>0.0</v>
      </c>
      <c r="BV3122" s="82">
        <v>0.0</v>
      </c>
      <c r="BW3122" s="82">
        <v>0.0</v>
      </c>
      <c r="BX3122" s="82">
        <v>0.0</v>
      </c>
      <c r="BY3122" s="82">
        <v>0.0</v>
      </c>
      <c r="BZ3122" s="82">
        <v>0.0</v>
      </c>
      <c r="CA3122" s="82">
        <v>33.9306</v>
      </c>
      <c r="CB3122" s="82">
        <v>0.0</v>
      </c>
      <c r="CC3122" s="82">
        <v>26.58637</v>
      </c>
      <c r="CD3122" s="82">
        <v>78.681</v>
      </c>
      <c r="CE3122" s="82">
        <v>90.67476</v>
      </c>
      <c r="CF3122" s="82">
        <v>2.27947</v>
      </c>
      <c r="CG3122" s="82">
        <v>8.16099</v>
      </c>
      <c r="CH3122" s="82">
        <v>10.00351</v>
      </c>
      <c r="CI3122" s="82">
        <v>6.74849</v>
      </c>
      <c r="CJ3122" s="82">
        <v>0.0</v>
      </c>
      <c r="CK3122" s="82">
        <v>0.0</v>
      </c>
    </row>
    <row r="3123" ht="14.25" customHeight="1">
      <c r="E3123" s="2"/>
      <c r="G3123" s="81">
        <v>18.0</v>
      </c>
      <c r="H3123" s="81">
        <v>9.0</v>
      </c>
      <c r="I3123" s="81">
        <v>16.0</v>
      </c>
      <c r="J3123" s="80">
        <v>0.0</v>
      </c>
      <c r="K3123" s="80">
        <v>0.0</v>
      </c>
      <c r="L3123" s="80">
        <v>0.0</v>
      </c>
      <c r="M3123" s="80">
        <v>0.0</v>
      </c>
      <c r="N3123" s="80">
        <v>0.0</v>
      </c>
      <c r="O3123" s="80">
        <v>0.0</v>
      </c>
      <c r="P3123" s="80">
        <v>0.0</v>
      </c>
      <c r="Q3123" s="80">
        <v>0.0</v>
      </c>
      <c r="R3123" s="80">
        <v>0.0</v>
      </c>
      <c r="S3123" s="80">
        <v>0.0</v>
      </c>
      <c r="T3123" s="80">
        <v>0.0</v>
      </c>
      <c r="U3123" s="80">
        <v>0.0</v>
      </c>
      <c r="V3123" s="80">
        <v>0.0</v>
      </c>
      <c r="W3123" s="80">
        <v>0.0</v>
      </c>
      <c r="X3123" s="80">
        <v>0.0</v>
      </c>
      <c r="Y3123" s="80">
        <v>0.0</v>
      </c>
      <c r="Z3123" s="80">
        <v>0.0</v>
      </c>
      <c r="AA3123" s="80">
        <v>0.0</v>
      </c>
      <c r="AB3123" s="80">
        <v>0.0</v>
      </c>
      <c r="AC3123" s="80">
        <v>0.0</v>
      </c>
      <c r="AD3123" s="80">
        <v>0.0</v>
      </c>
      <c r="AE3123" s="80">
        <v>0.0</v>
      </c>
      <c r="AF3123" s="80">
        <v>0.0</v>
      </c>
      <c r="AG3123" s="80">
        <v>0.0</v>
      </c>
      <c r="AH3123" s="80">
        <v>0.0</v>
      </c>
      <c r="AI3123" s="80">
        <v>0.0</v>
      </c>
      <c r="AJ3123" s="80">
        <v>0.0</v>
      </c>
      <c r="AK3123" s="80">
        <v>0.0</v>
      </c>
      <c r="AL3123" s="80">
        <v>0.0</v>
      </c>
      <c r="AM3123" s="80">
        <v>0.0</v>
      </c>
      <c r="AN3123" s="80">
        <v>0.0</v>
      </c>
      <c r="AO3123" s="80">
        <v>0.0</v>
      </c>
      <c r="AP3123" s="80">
        <v>0.0</v>
      </c>
      <c r="AQ3123" s="80">
        <v>0.0</v>
      </c>
      <c r="AR3123" s="80">
        <v>0.0</v>
      </c>
      <c r="AS3123" s="80">
        <v>0.0</v>
      </c>
      <c r="AT3123" s="80">
        <v>0.0</v>
      </c>
      <c r="AU3123" s="80">
        <v>0.0</v>
      </c>
      <c r="AW3123" s="81">
        <v>18.0</v>
      </c>
      <c r="AX3123" s="81">
        <v>9.0</v>
      </c>
      <c r="AY3123" s="81">
        <v>16.0</v>
      </c>
      <c r="AZ3123" s="82">
        <v>0.0</v>
      </c>
      <c r="BA3123" s="82">
        <v>0.0</v>
      </c>
      <c r="BB3123" s="82">
        <v>0.0</v>
      </c>
      <c r="BC3123" s="82">
        <v>0.0</v>
      </c>
      <c r="BD3123" s="82">
        <v>0.0</v>
      </c>
      <c r="BE3123" s="82">
        <v>0.0</v>
      </c>
      <c r="BF3123" s="82">
        <v>0.0</v>
      </c>
      <c r="BG3123" s="82">
        <v>0.0</v>
      </c>
      <c r="BH3123" s="82">
        <v>0.0</v>
      </c>
      <c r="BI3123" s="82">
        <v>0.0</v>
      </c>
      <c r="BJ3123" s="82">
        <v>0.0</v>
      </c>
      <c r="BK3123" s="82">
        <v>0.0</v>
      </c>
      <c r="BL3123" s="82">
        <v>0.0</v>
      </c>
      <c r="BM3123" s="82">
        <v>0.0</v>
      </c>
      <c r="BN3123" s="82">
        <v>0.0</v>
      </c>
      <c r="BO3123" s="82">
        <v>0.0</v>
      </c>
      <c r="BP3123" s="82">
        <v>0.0</v>
      </c>
      <c r="BQ3123" s="82">
        <v>0.0</v>
      </c>
      <c r="BR3123" s="82">
        <v>0.0</v>
      </c>
      <c r="BS3123" s="82">
        <v>0.0</v>
      </c>
      <c r="BT3123" s="82">
        <v>0.0</v>
      </c>
      <c r="BU3123" s="82">
        <v>0.0</v>
      </c>
      <c r="BV3123" s="82">
        <v>0.0</v>
      </c>
      <c r="BW3123" s="82">
        <v>0.0</v>
      </c>
      <c r="BX3123" s="82">
        <v>0.0</v>
      </c>
      <c r="BY3123" s="82">
        <v>0.0</v>
      </c>
      <c r="BZ3123" s="82">
        <v>0.0</v>
      </c>
      <c r="CA3123" s="82">
        <v>29.53122</v>
      </c>
      <c r="CB3123" s="82">
        <v>0.0</v>
      </c>
      <c r="CC3123" s="82">
        <v>22.04572</v>
      </c>
      <c r="CD3123" s="82">
        <v>74.40235</v>
      </c>
      <c r="CE3123" s="82">
        <v>86.40408</v>
      </c>
      <c r="CF3123" s="82">
        <v>0.0</v>
      </c>
      <c r="CG3123" s="82">
        <v>3.22174</v>
      </c>
      <c r="CH3123" s="82">
        <v>4.98013</v>
      </c>
      <c r="CI3123" s="82">
        <v>1.59081</v>
      </c>
      <c r="CJ3123" s="82">
        <v>0.0</v>
      </c>
      <c r="CK3123" s="82">
        <v>0.0</v>
      </c>
    </row>
    <row r="3124" ht="14.25" customHeight="1">
      <c r="E3124" s="2"/>
      <c r="G3124" s="81">
        <v>18.0</v>
      </c>
      <c r="H3124" s="81">
        <v>9.0</v>
      </c>
      <c r="I3124" s="81">
        <v>17.0</v>
      </c>
      <c r="J3124" s="80">
        <v>0.0</v>
      </c>
      <c r="K3124" s="80">
        <v>0.0</v>
      </c>
      <c r="L3124" s="80">
        <v>0.0</v>
      </c>
      <c r="M3124" s="80">
        <v>0.0</v>
      </c>
      <c r="N3124" s="80">
        <v>0.0</v>
      </c>
      <c r="O3124" s="80">
        <v>0.0</v>
      </c>
      <c r="P3124" s="80">
        <v>0.0</v>
      </c>
      <c r="Q3124" s="80">
        <v>0.0</v>
      </c>
      <c r="R3124" s="80">
        <v>0.0</v>
      </c>
      <c r="S3124" s="80">
        <v>0.0</v>
      </c>
      <c r="T3124" s="80">
        <v>0.0</v>
      </c>
      <c r="U3124" s="80">
        <v>0.0</v>
      </c>
      <c r="V3124" s="80">
        <v>0.0</v>
      </c>
      <c r="W3124" s="80">
        <v>0.0</v>
      </c>
      <c r="X3124" s="80">
        <v>0.0</v>
      </c>
      <c r="Y3124" s="80">
        <v>0.0</v>
      </c>
      <c r="Z3124" s="80">
        <v>0.0</v>
      </c>
      <c r="AA3124" s="80">
        <v>0.0</v>
      </c>
      <c r="AB3124" s="80">
        <v>0.0</v>
      </c>
      <c r="AC3124" s="80">
        <v>0.0</v>
      </c>
      <c r="AD3124" s="80">
        <v>0.0</v>
      </c>
      <c r="AE3124" s="80">
        <v>0.0</v>
      </c>
      <c r="AF3124" s="80">
        <v>0.0</v>
      </c>
      <c r="AG3124" s="80">
        <v>0.0</v>
      </c>
      <c r="AH3124" s="80">
        <v>0.0</v>
      </c>
      <c r="AI3124" s="80">
        <v>0.0</v>
      </c>
      <c r="AJ3124" s="80">
        <v>0.0</v>
      </c>
      <c r="AK3124" s="80">
        <v>0.0</v>
      </c>
      <c r="AL3124" s="80">
        <v>0.0</v>
      </c>
      <c r="AM3124" s="80">
        <v>0.0</v>
      </c>
      <c r="AN3124" s="80">
        <v>0.0</v>
      </c>
      <c r="AO3124" s="80">
        <v>0.0</v>
      </c>
      <c r="AP3124" s="80">
        <v>0.0</v>
      </c>
      <c r="AQ3124" s="80">
        <v>0.0</v>
      </c>
      <c r="AR3124" s="80">
        <v>0.0</v>
      </c>
      <c r="AS3124" s="80">
        <v>0.0</v>
      </c>
      <c r="AT3124" s="80">
        <v>0.0</v>
      </c>
      <c r="AU3124" s="80">
        <v>0.0</v>
      </c>
      <c r="AW3124" s="81">
        <v>18.0</v>
      </c>
      <c r="AX3124" s="81">
        <v>9.0</v>
      </c>
      <c r="AY3124" s="81">
        <v>17.0</v>
      </c>
      <c r="AZ3124" s="82">
        <v>0.0</v>
      </c>
      <c r="BA3124" s="82">
        <v>0.0</v>
      </c>
      <c r="BB3124" s="82">
        <v>0.0</v>
      </c>
      <c r="BC3124" s="82">
        <v>0.0</v>
      </c>
      <c r="BD3124" s="82">
        <v>0.0</v>
      </c>
      <c r="BE3124" s="82">
        <v>0.0</v>
      </c>
      <c r="BF3124" s="82">
        <v>0.0</v>
      </c>
      <c r="BG3124" s="82">
        <v>0.0</v>
      </c>
      <c r="BH3124" s="82">
        <v>0.0</v>
      </c>
      <c r="BI3124" s="82">
        <v>0.0</v>
      </c>
      <c r="BJ3124" s="82">
        <v>0.0</v>
      </c>
      <c r="BK3124" s="82">
        <v>0.0</v>
      </c>
      <c r="BL3124" s="82">
        <v>0.0</v>
      </c>
      <c r="BM3124" s="82">
        <v>0.0</v>
      </c>
      <c r="BN3124" s="82">
        <v>0.0</v>
      </c>
      <c r="BO3124" s="82">
        <v>0.0</v>
      </c>
      <c r="BP3124" s="82">
        <v>0.0</v>
      </c>
      <c r="BQ3124" s="82">
        <v>0.0</v>
      </c>
      <c r="BR3124" s="82">
        <v>0.0</v>
      </c>
      <c r="BS3124" s="82">
        <v>0.0</v>
      </c>
      <c r="BT3124" s="82">
        <v>0.0</v>
      </c>
      <c r="BU3124" s="82">
        <v>0.0</v>
      </c>
      <c r="BV3124" s="82">
        <v>0.0</v>
      </c>
      <c r="BW3124" s="82">
        <v>0.0</v>
      </c>
      <c r="BX3124" s="82">
        <v>0.0</v>
      </c>
      <c r="BY3124" s="82">
        <v>0.0</v>
      </c>
      <c r="BZ3124" s="82">
        <v>0.0</v>
      </c>
      <c r="CA3124" s="82">
        <v>25.10596</v>
      </c>
      <c r="CB3124" s="82">
        <v>0.0</v>
      </c>
      <c r="CC3124" s="82">
        <v>17.47802</v>
      </c>
      <c r="CD3124" s="82">
        <v>70.10072</v>
      </c>
      <c r="CE3124" s="82">
        <v>82.11106</v>
      </c>
      <c r="CF3124" s="82">
        <v>0.0</v>
      </c>
      <c r="CG3124" s="82">
        <v>0.0</v>
      </c>
      <c r="CH3124" s="82">
        <v>0.0</v>
      </c>
      <c r="CI3124" s="82">
        <v>0.0</v>
      </c>
      <c r="CJ3124" s="82">
        <v>0.0</v>
      </c>
      <c r="CK3124" s="82">
        <v>0.0</v>
      </c>
    </row>
    <row r="3125" ht="14.25" customHeight="1">
      <c r="E3125" s="2"/>
      <c r="G3125" s="81">
        <v>18.0</v>
      </c>
      <c r="H3125" s="81">
        <v>9.0</v>
      </c>
      <c r="I3125" s="81">
        <v>18.0</v>
      </c>
      <c r="J3125" s="80">
        <v>0.0</v>
      </c>
      <c r="K3125" s="80">
        <v>0.0</v>
      </c>
      <c r="L3125" s="80">
        <v>0.0</v>
      </c>
      <c r="M3125" s="80">
        <v>0.0</v>
      </c>
      <c r="N3125" s="80">
        <v>0.0</v>
      </c>
      <c r="O3125" s="80">
        <v>0.0</v>
      </c>
      <c r="P3125" s="80">
        <v>0.0</v>
      </c>
      <c r="Q3125" s="80">
        <v>0.0</v>
      </c>
      <c r="R3125" s="80">
        <v>0.0</v>
      </c>
      <c r="S3125" s="80">
        <v>0.0</v>
      </c>
      <c r="T3125" s="80">
        <v>0.0</v>
      </c>
      <c r="U3125" s="80">
        <v>0.0</v>
      </c>
      <c r="V3125" s="80">
        <v>0.0</v>
      </c>
      <c r="W3125" s="80">
        <v>0.0</v>
      </c>
      <c r="X3125" s="80">
        <v>0.0</v>
      </c>
      <c r="Y3125" s="80">
        <v>0.0</v>
      </c>
      <c r="Z3125" s="80">
        <v>0.0</v>
      </c>
      <c r="AA3125" s="80">
        <v>0.0</v>
      </c>
      <c r="AB3125" s="80">
        <v>0.0</v>
      </c>
      <c r="AC3125" s="80">
        <v>0.0</v>
      </c>
      <c r="AD3125" s="80">
        <v>0.0</v>
      </c>
      <c r="AE3125" s="80">
        <v>0.0</v>
      </c>
      <c r="AF3125" s="80">
        <v>0.0</v>
      </c>
      <c r="AG3125" s="80">
        <v>0.0</v>
      </c>
      <c r="AH3125" s="80">
        <v>0.0</v>
      </c>
      <c r="AI3125" s="80">
        <v>0.0</v>
      </c>
      <c r="AJ3125" s="80">
        <v>0.0</v>
      </c>
      <c r="AK3125" s="80">
        <v>0.0</v>
      </c>
      <c r="AL3125" s="80">
        <v>0.0</v>
      </c>
      <c r="AM3125" s="80">
        <v>0.0</v>
      </c>
      <c r="AN3125" s="80">
        <v>0.0</v>
      </c>
      <c r="AO3125" s="80">
        <v>0.0</v>
      </c>
      <c r="AP3125" s="80">
        <v>0.0</v>
      </c>
      <c r="AQ3125" s="80">
        <v>0.0</v>
      </c>
      <c r="AR3125" s="80">
        <v>0.0</v>
      </c>
      <c r="AS3125" s="80">
        <v>0.0</v>
      </c>
      <c r="AT3125" s="80">
        <v>0.0</v>
      </c>
      <c r="AU3125" s="80">
        <v>0.0</v>
      </c>
      <c r="AW3125" s="81">
        <v>18.0</v>
      </c>
      <c r="AX3125" s="81">
        <v>9.0</v>
      </c>
      <c r="AY3125" s="81">
        <v>18.0</v>
      </c>
      <c r="AZ3125" s="82">
        <v>0.0</v>
      </c>
      <c r="BA3125" s="82">
        <v>0.0</v>
      </c>
      <c r="BB3125" s="82">
        <v>0.0</v>
      </c>
      <c r="BC3125" s="82">
        <v>0.0</v>
      </c>
      <c r="BD3125" s="82">
        <v>0.0</v>
      </c>
      <c r="BE3125" s="82">
        <v>0.0</v>
      </c>
      <c r="BF3125" s="82">
        <v>0.0</v>
      </c>
      <c r="BG3125" s="82">
        <v>0.0</v>
      </c>
      <c r="BH3125" s="82">
        <v>0.0</v>
      </c>
      <c r="BI3125" s="82">
        <v>0.0</v>
      </c>
      <c r="BJ3125" s="82">
        <v>0.0</v>
      </c>
      <c r="BK3125" s="82">
        <v>0.0</v>
      </c>
      <c r="BL3125" s="82">
        <v>0.0</v>
      </c>
      <c r="BM3125" s="82">
        <v>0.0</v>
      </c>
      <c r="BN3125" s="82">
        <v>0.0</v>
      </c>
      <c r="BO3125" s="82">
        <v>0.0</v>
      </c>
      <c r="BP3125" s="82">
        <v>0.0</v>
      </c>
      <c r="BQ3125" s="82">
        <v>0.0</v>
      </c>
      <c r="BR3125" s="82">
        <v>0.0</v>
      </c>
      <c r="BS3125" s="82">
        <v>0.0</v>
      </c>
      <c r="BT3125" s="82">
        <v>0.0</v>
      </c>
      <c r="BU3125" s="82">
        <v>0.0</v>
      </c>
      <c r="BV3125" s="82">
        <v>0.0</v>
      </c>
      <c r="BW3125" s="82">
        <v>0.0</v>
      </c>
      <c r="BX3125" s="82">
        <v>0.0</v>
      </c>
      <c r="BY3125" s="82">
        <v>0.0</v>
      </c>
      <c r="BZ3125" s="82">
        <v>0.0</v>
      </c>
      <c r="CA3125" s="82">
        <v>20.65424</v>
      </c>
      <c r="CB3125" s="82">
        <v>0.0</v>
      </c>
      <c r="CC3125" s="82">
        <v>12.88265</v>
      </c>
      <c r="CD3125" s="82">
        <v>65.77557</v>
      </c>
      <c r="CE3125" s="82">
        <v>77.79517</v>
      </c>
      <c r="CF3125" s="82">
        <v>0.0</v>
      </c>
      <c r="CG3125" s="82">
        <v>0.0</v>
      </c>
      <c r="CH3125" s="82">
        <v>0.0</v>
      </c>
      <c r="CI3125" s="82">
        <v>0.0</v>
      </c>
      <c r="CJ3125" s="82">
        <v>0.0</v>
      </c>
      <c r="CK3125" s="82">
        <v>0.0</v>
      </c>
    </row>
    <row r="3126" ht="14.25" customHeight="1">
      <c r="E3126" s="2"/>
      <c r="G3126" s="81">
        <v>18.0</v>
      </c>
      <c r="H3126" s="81">
        <v>9.0</v>
      </c>
      <c r="I3126" s="81">
        <v>19.0</v>
      </c>
      <c r="J3126" s="80">
        <v>0.0</v>
      </c>
      <c r="K3126" s="80">
        <v>0.0</v>
      </c>
      <c r="L3126" s="80">
        <v>0.0</v>
      </c>
      <c r="M3126" s="80">
        <v>0.0</v>
      </c>
      <c r="N3126" s="80">
        <v>0.0</v>
      </c>
      <c r="O3126" s="80">
        <v>0.0</v>
      </c>
      <c r="P3126" s="80">
        <v>0.0</v>
      </c>
      <c r="Q3126" s="80">
        <v>0.0</v>
      </c>
      <c r="R3126" s="80">
        <v>0.0</v>
      </c>
      <c r="S3126" s="80">
        <v>0.0</v>
      </c>
      <c r="T3126" s="80">
        <v>0.0</v>
      </c>
      <c r="U3126" s="80">
        <v>0.0</v>
      </c>
      <c r="V3126" s="80">
        <v>0.0</v>
      </c>
      <c r="W3126" s="80">
        <v>0.0</v>
      </c>
      <c r="X3126" s="80">
        <v>0.0</v>
      </c>
      <c r="Y3126" s="80">
        <v>0.0</v>
      </c>
      <c r="Z3126" s="80">
        <v>0.0</v>
      </c>
      <c r="AA3126" s="80">
        <v>0.0</v>
      </c>
      <c r="AB3126" s="80">
        <v>0.0</v>
      </c>
      <c r="AC3126" s="80">
        <v>0.0</v>
      </c>
      <c r="AD3126" s="80">
        <v>0.0</v>
      </c>
      <c r="AE3126" s="80">
        <v>0.0</v>
      </c>
      <c r="AF3126" s="80">
        <v>0.0</v>
      </c>
      <c r="AG3126" s="80">
        <v>0.0</v>
      </c>
      <c r="AH3126" s="80">
        <v>0.0</v>
      </c>
      <c r="AI3126" s="80">
        <v>0.0</v>
      </c>
      <c r="AJ3126" s="80">
        <v>0.0</v>
      </c>
      <c r="AK3126" s="80">
        <v>0.0</v>
      </c>
      <c r="AL3126" s="80">
        <v>0.0</v>
      </c>
      <c r="AM3126" s="80">
        <v>0.0</v>
      </c>
      <c r="AN3126" s="80">
        <v>0.0</v>
      </c>
      <c r="AO3126" s="80">
        <v>0.0</v>
      </c>
      <c r="AP3126" s="80">
        <v>0.0</v>
      </c>
      <c r="AQ3126" s="80">
        <v>0.0</v>
      </c>
      <c r="AR3126" s="80">
        <v>0.0</v>
      </c>
      <c r="AS3126" s="80">
        <v>0.0</v>
      </c>
      <c r="AT3126" s="80">
        <v>0.0</v>
      </c>
      <c r="AU3126" s="80">
        <v>0.0</v>
      </c>
      <c r="AW3126" s="81">
        <v>18.0</v>
      </c>
      <c r="AX3126" s="81">
        <v>9.0</v>
      </c>
      <c r="AY3126" s="81">
        <v>19.0</v>
      </c>
      <c r="AZ3126" s="82">
        <v>0.0</v>
      </c>
      <c r="BA3126" s="82">
        <v>0.0</v>
      </c>
      <c r="BB3126" s="82">
        <v>0.0</v>
      </c>
      <c r="BC3126" s="82">
        <v>0.0</v>
      </c>
      <c r="BD3126" s="82">
        <v>0.0</v>
      </c>
      <c r="BE3126" s="82">
        <v>0.0</v>
      </c>
      <c r="BF3126" s="82">
        <v>0.0</v>
      </c>
      <c r="BG3126" s="82">
        <v>0.0</v>
      </c>
      <c r="BH3126" s="82">
        <v>0.0</v>
      </c>
      <c r="BI3126" s="82">
        <v>0.0</v>
      </c>
      <c r="BJ3126" s="82">
        <v>0.0</v>
      </c>
      <c r="BK3126" s="82">
        <v>0.0</v>
      </c>
      <c r="BL3126" s="82">
        <v>0.0</v>
      </c>
      <c r="BM3126" s="82">
        <v>0.0</v>
      </c>
      <c r="BN3126" s="82">
        <v>0.0</v>
      </c>
      <c r="BO3126" s="82">
        <v>0.0</v>
      </c>
      <c r="BP3126" s="82">
        <v>0.0</v>
      </c>
      <c r="BQ3126" s="82">
        <v>0.0</v>
      </c>
      <c r="BR3126" s="82">
        <v>0.0</v>
      </c>
      <c r="BS3126" s="82">
        <v>0.0</v>
      </c>
      <c r="BT3126" s="82">
        <v>0.0</v>
      </c>
      <c r="BU3126" s="82">
        <v>0.0</v>
      </c>
      <c r="BV3126" s="82">
        <v>0.0</v>
      </c>
      <c r="BW3126" s="82">
        <v>0.0</v>
      </c>
      <c r="BX3126" s="82">
        <v>0.0</v>
      </c>
      <c r="BY3126" s="82">
        <v>0.0</v>
      </c>
      <c r="BZ3126" s="82">
        <v>0.0</v>
      </c>
      <c r="CA3126" s="82">
        <v>16.1755</v>
      </c>
      <c r="CB3126" s="82">
        <v>0.0</v>
      </c>
      <c r="CC3126" s="82">
        <v>8.25904</v>
      </c>
      <c r="CD3126" s="82">
        <v>61.42635</v>
      </c>
      <c r="CE3126" s="82">
        <v>73.45586</v>
      </c>
      <c r="CF3126" s="82">
        <v>0.0</v>
      </c>
      <c r="CG3126" s="82">
        <v>0.0</v>
      </c>
      <c r="CH3126" s="82">
        <v>0.0</v>
      </c>
      <c r="CI3126" s="82">
        <v>0.0</v>
      </c>
      <c r="CJ3126" s="82">
        <v>0.0</v>
      </c>
      <c r="CK3126" s="82">
        <v>0.0</v>
      </c>
    </row>
    <row r="3127" ht="14.25" customHeight="1">
      <c r="E3127" s="2"/>
      <c r="G3127" s="81">
        <v>18.0</v>
      </c>
      <c r="H3127" s="81">
        <v>9.0</v>
      </c>
      <c r="I3127" s="81">
        <v>20.0</v>
      </c>
      <c r="J3127" s="80">
        <v>0.0</v>
      </c>
      <c r="K3127" s="80">
        <v>0.0</v>
      </c>
      <c r="L3127" s="80">
        <v>0.0</v>
      </c>
      <c r="M3127" s="80">
        <v>0.0</v>
      </c>
      <c r="N3127" s="80">
        <v>0.0</v>
      </c>
      <c r="O3127" s="80">
        <v>0.0</v>
      </c>
      <c r="P3127" s="80">
        <v>0.0</v>
      </c>
      <c r="Q3127" s="80">
        <v>0.0</v>
      </c>
      <c r="R3127" s="80">
        <v>0.0</v>
      </c>
      <c r="S3127" s="80">
        <v>0.0</v>
      </c>
      <c r="T3127" s="80">
        <v>0.0</v>
      </c>
      <c r="U3127" s="80">
        <v>0.0</v>
      </c>
      <c r="V3127" s="80">
        <v>0.0</v>
      </c>
      <c r="W3127" s="80">
        <v>0.0</v>
      </c>
      <c r="X3127" s="80">
        <v>0.0</v>
      </c>
      <c r="Y3127" s="80">
        <v>0.0</v>
      </c>
      <c r="Z3127" s="80">
        <v>0.0</v>
      </c>
      <c r="AA3127" s="80">
        <v>0.0</v>
      </c>
      <c r="AB3127" s="80">
        <v>0.0</v>
      </c>
      <c r="AC3127" s="80">
        <v>0.0</v>
      </c>
      <c r="AD3127" s="80">
        <v>0.0</v>
      </c>
      <c r="AE3127" s="80">
        <v>0.0</v>
      </c>
      <c r="AF3127" s="80">
        <v>0.0</v>
      </c>
      <c r="AG3127" s="80">
        <v>0.0</v>
      </c>
      <c r="AH3127" s="80">
        <v>0.0</v>
      </c>
      <c r="AI3127" s="80">
        <v>0.0</v>
      </c>
      <c r="AJ3127" s="80">
        <v>0.0</v>
      </c>
      <c r="AK3127" s="80">
        <v>0.0</v>
      </c>
      <c r="AL3127" s="80">
        <v>0.0</v>
      </c>
      <c r="AM3127" s="80">
        <v>0.0</v>
      </c>
      <c r="AN3127" s="80">
        <v>0.0</v>
      </c>
      <c r="AO3127" s="80">
        <v>0.0</v>
      </c>
      <c r="AP3127" s="80">
        <v>0.0</v>
      </c>
      <c r="AQ3127" s="80">
        <v>0.0</v>
      </c>
      <c r="AR3127" s="80">
        <v>0.0</v>
      </c>
      <c r="AS3127" s="80">
        <v>0.0</v>
      </c>
      <c r="AT3127" s="80">
        <v>0.0</v>
      </c>
      <c r="AU3127" s="80">
        <v>0.0</v>
      </c>
      <c r="AW3127" s="81">
        <v>18.0</v>
      </c>
      <c r="AX3127" s="81">
        <v>9.0</v>
      </c>
      <c r="AY3127" s="81">
        <v>20.0</v>
      </c>
      <c r="AZ3127" s="82">
        <v>0.0</v>
      </c>
      <c r="BA3127" s="82">
        <v>0.0</v>
      </c>
      <c r="BB3127" s="82">
        <v>0.0</v>
      </c>
      <c r="BC3127" s="82">
        <v>0.0</v>
      </c>
      <c r="BD3127" s="82">
        <v>0.0</v>
      </c>
      <c r="BE3127" s="82">
        <v>0.0</v>
      </c>
      <c r="BF3127" s="82">
        <v>0.0</v>
      </c>
      <c r="BG3127" s="82">
        <v>0.0</v>
      </c>
      <c r="BH3127" s="82">
        <v>0.0</v>
      </c>
      <c r="BI3127" s="82">
        <v>0.0</v>
      </c>
      <c r="BJ3127" s="82">
        <v>0.0</v>
      </c>
      <c r="BK3127" s="82">
        <v>0.0</v>
      </c>
      <c r="BL3127" s="82">
        <v>0.0</v>
      </c>
      <c r="BM3127" s="82">
        <v>0.0</v>
      </c>
      <c r="BN3127" s="82">
        <v>0.0</v>
      </c>
      <c r="BO3127" s="82">
        <v>0.0</v>
      </c>
      <c r="BP3127" s="82">
        <v>0.0</v>
      </c>
      <c r="BQ3127" s="82">
        <v>0.0</v>
      </c>
      <c r="BR3127" s="82">
        <v>0.0</v>
      </c>
      <c r="BS3127" s="82">
        <v>0.0</v>
      </c>
      <c r="BT3127" s="82">
        <v>0.0</v>
      </c>
      <c r="BU3127" s="82">
        <v>0.0</v>
      </c>
      <c r="BV3127" s="82">
        <v>0.0</v>
      </c>
      <c r="BW3127" s="82">
        <v>0.0</v>
      </c>
      <c r="BX3127" s="82">
        <v>0.0</v>
      </c>
      <c r="BY3127" s="82">
        <v>0.0</v>
      </c>
      <c r="BZ3127" s="82">
        <v>0.0</v>
      </c>
      <c r="CA3127" s="82">
        <v>11.66913</v>
      </c>
      <c r="CB3127" s="82">
        <v>0.0</v>
      </c>
      <c r="CC3127" s="82">
        <v>3.60656</v>
      </c>
      <c r="CD3127" s="82">
        <v>57.0525</v>
      </c>
      <c r="CE3127" s="82">
        <v>69.09257</v>
      </c>
      <c r="CF3127" s="82">
        <v>0.0</v>
      </c>
      <c r="CG3127" s="82">
        <v>0.0</v>
      </c>
      <c r="CH3127" s="82">
        <v>0.0</v>
      </c>
      <c r="CI3127" s="82">
        <v>0.0</v>
      </c>
      <c r="CJ3127" s="82">
        <v>0.0</v>
      </c>
      <c r="CK3127" s="82">
        <v>0.0</v>
      </c>
    </row>
    <row r="3128" ht="14.25" customHeight="1">
      <c r="E3128" s="2"/>
      <c r="G3128" s="81">
        <v>18.0</v>
      </c>
      <c r="H3128" s="81">
        <v>9.0</v>
      </c>
      <c r="I3128" s="81">
        <v>21.0</v>
      </c>
      <c r="J3128" s="80">
        <v>0.0</v>
      </c>
      <c r="K3128" s="80">
        <v>0.0</v>
      </c>
      <c r="L3128" s="80">
        <v>0.0</v>
      </c>
      <c r="M3128" s="80">
        <v>0.0</v>
      </c>
      <c r="N3128" s="80">
        <v>0.0</v>
      </c>
      <c r="O3128" s="80">
        <v>0.0</v>
      </c>
      <c r="P3128" s="80">
        <v>0.0</v>
      </c>
      <c r="Q3128" s="80">
        <v>0.0</v>
      </c>
      <c r="R3128" s="80">
        <v>0.0</v>
      </c>
      <c r="S3128" s="80">
        <v>0.0</v>
      </c>
      <c r="T3128" s="80">
        <v>0.0</v>
      </c>
      <c r="U3128" s="80">
        <v>0.0</v>
      </c>
      <c r="V3128" s="80">
        <v>0.0</v>
      </c>
      <c r="W3128" s="80">
        <v>0.0</v>
      </c>
      <c r="X3128" s="80">
        <v>0.0</v>
      </c>
      <c r="Y3128" s="80">
        <v>0.0</v>
      </c>
      <c r="Z3128" s="80">
        <v>0.0</v>
      </c>
      <c r="AA3128" s="80">
        <v>0.0</v>
      </c>
      <c r="AB3128" s="80">
        <v>0.0</v>
      </c>
      <c r="AC3128" s="80">
        <v>0.0</v>
      </c>
      <c r="AD3128" s="80">
        <v>0.0</v>
      </c>
      <c r="AE3128" s="80">
        <v>0.0</v>
      </c>
      <c r="AF3128" s="80">
        <v>0.0</v>
      </c>
      <c r="AG3128" s="80">
        <v>0.0</v>
      </c>
      <c r="AH3128" s="80">
        <v>0.0</v>
      </c>
      <c r="AI3128" s="80">
        <v>0.0</v>
      </c>
      <c r="AJ3128" s="80">
        <v>0.0</v>
      </c>
      <c r="AK3128" s="80">
        <v>0.0</v>
      </c>
      <c r="AL3128" s="80">
        <v>0.0</v>
      </c>
      <c r="AM3128" s="80">
        <v>0.0</v>
      </c>
      <c r="AN3128" s="80">
        <v>0.0</v>
      </c>
      <c r="AO3128" s="80">
        <v>9.47341</v>
      </c>
      <c r="AP3128" s="80">
        <v>0.0</v>
      </c>
      <c r="AQ3128" s="80">
        <v>0.0</v>
      </c>
      <c r="AR3128" s="80">
        <v>0.0</v>
      </c>
      <c r="AS3128" s="80">
        <v>0.0</v>
      </c>
      <c r="AT3128" s="80">
        <v>0.0</v>
      </c>
      <c r="AU3128" s="80">
        <v>0.0</v>
      </c>
      <c r="AW3128" s="81">
        <v>18.0</v>
      </c>
      <c r="AX3128" s="81">
        <v>9.0</v>
      </c>
      <c r="AY3128" s="81">
        <v>21.0</v>
      </c>
      <c r="AZ3128" s="82">
        <v>0.0</v>
      </c>
      <c r="BA3128" s="82">
        <v>0.0</v>
      </c>
      <c r="BB3128" s="82">
        <v>0.0</v>
      </c>
      <c r="BC3128" s="82">
        <v>0.0</v>
      </c>
      <c r="BD3128" s="82">
        <v>0.0</v>
      </c>
      <c r="BE3128" s="82">
        <v>0.0</v>
      </c>
      <c r="BF3128" s="82">
        <v>0.0</v>
      </c>
      <c r="BG3128" s="82">
        <v>0.0</v>
      </c>
      <c r="BH3128" s="82">
        <v>0.0</v>
      </c>
      <c r="BI3128" s="82">
        <v>0.0</v>
      </c>
      <c r="BJ3128" s="82">
        <v>0.0</v>
      </c>
      <c r="BK3128" s="82">
        <v>0.0</v>
      </c>
      <c r="BL3128" s="82">
        <v>0.0</v>
      </c>
      <c r="BM3128" s="82">
        <v>0.0</v>
      </c>
      <c r="BN3128" s="82">
        <v>0.0</v>
      </c>
      <c r="BO3128" s="82">
        <v>0.0</v>
      </c>
      <c r="BP3128" s="82">
        <v>0.0</v>
      </c>
      <c r="BQ3128" s="82">
        <v>0.0</v>
      </c>
      <c r="BR3128" s="82">
        <v>0.0</v>
      </c>
      <c r="BS3128" s="82">
        <v>0.0</v>
      </c>
      <c r="BT3128" s="82">
        <v>0.0</v>
      </c>
      <c r="BU3128" s="82">
        <v>0.0</v>
      </c>
      <c r="BV3128" s="82">
        <v>0.0</v>
      </c>
      <c r="BW3128" s="82">
        <v>0.0</v>
      </c>
      <c r="BX3128" s="82">
        <v>0.0</v>
      </c>
      <c r="BY3128" s="82">
        <v>0.0</v>
      </c>
      <c r="BZ3128" s="82">
        <v>0.0</v>
      </c>
      <c r="CA3128" s="82">
        <v>7.13456</v>
      </c>
      <c r="CB3128" s="82">
        <v>0.0</v>
      </c>
      <c r="CC3128" s="82">
        <v>0.0</v>
      </c>
      <c r="CD3128" s="82">
        <v>52.65347</v>
      </c>
      <c r="CE3128" s="82">
        <v>64.70475</v>
      </c>
      <c r="CF3128" s="82">
        <v>0.0</v>
      </c>
      <c r="CG3128" s="82">
        <v>0.0</v>
      </c>
      <c r="CH3128" s="82">
        <v>0.0</v>
      </c>
      <c r="CI3128" s="82">
        <v>0.0</v>
      </c>
      <c r="CJ3128" s="82">
        <v>0.0</v>
      </c>
      <c r="CK3128" s="82">
        <v>0.0</v>
      </c>
    </row>
    <row r="3129" ht="14.25" customHeight="1">
      <c r="E3129" s="2"/>
      <c r="G3129" s="81">
        <v>18.0</v>
      </c>
      <c r="H3129" s="81">
        <v>9.0</v>
      </c>
      <c r="I3129" s="81">
        <v>22.0</v>
      </c>
      <c r="J3129" s="80">
        <v>0.0</v>
      </c>
      <c r="K3129" s="80">
        <v>0.0</v>
      </c>
      <c r="L3129" s="80">
        <v>0.0</v>
      </c>
      <c r="M3129" s="80">
        <v>0.0</v>
      </c>
      <c r="N3129" s="80">
        <v>0.0</v>
      </c>
      <c r="O3129" s="80">
        <v>0.0</v>
      </c>
      <c r="P3129" s="80">
        <v>0.0</v>
      </c>
      <c r="Q3129" s="80">
        <v>0.0</v>
      </c>
      <c r="R3129" s="80">
        <v>0.0</v>
      </c>
      <c r="S3129" s="80">
        <v>0.0</v>
      </c>
      <c r="T3129" s="80">
        <v>0.0</v>
      </c>
      <c r="U3129" s="80">
        <v>0.0</v>
      </c>
      <c r="V3129" s="80">
        <v>0.0</v>
      </c>
      <c r="W3129" s="80">
        <v>0.0</v>
      </c>
      <c r="X3129" s="80">
        <v>0.0</v>
      </c>
      <c r="Y3129" s="80">
        <v>0.0</v>
      </c>
      <c r="Z3129" s="80">
        <v>0.0</v>
      </c>
      <c r="AA3129" s="80">
        <v>0.0</v>
      </c>
      <c r="AB3129" s="80">
        <v>0.0</v>
      </c>
      <c r="AC3129" s="80">
        <v>0.0</v>
      </c>
      <c r="AD3129" s="80">
        <v>0.0</v>
      </c>
      <c r="AE3129" s="80">
        <v>0.0</v>
      </c>
      <c r="AF3129" s="80">
        <v>0.0</v>
      </c>
      <c r="AG3129" s="80">
        <v>0.0</v>
      </c>
      <c r="AH3129" s="80">
        <v>0.0</v>
      </c>
      <c r="AI3129" s="80">
        <v>0.0</v>
      </c>
      <c r="AJ3129" s="80">
        <v>0.0</v>
      </c>
      <c r="AK3129" s="80">
        <v>16.94142</v>
      </c>
      <c r="AL3129" s="80">
        <v>0.0</v>
      </c>
      <c r="AM3129" s="80">
        <v>7.0814</v>
      </c>
      <c r="AN3129" s="80">
        <v>60.37589</v>
      </c>
      <c r="AO3129" s="80">
        <v>71.52112</v>
      </c>
      <c r="AP3129" s="80">
        <v>0.0</v>
      </c>
      <c r="AQ3129" s="80">
        <v>0.0</v>
      </c>
      <c r="AR3129" s="80">
        <v>0.0</v>
      </c>
      <c r="AS3129" s="80">
        <v>0.0</v>
      </c>
      <c r="AT3129" s="80">
        <v>0.0</v>
      </c>
      <c r="AU3129" s="80">
        <v>0.0</v>
      </c>
      <c r="AW3129" s="81">
        <v>18.0</v>
      </c>
      <c r="AX3129" s="81">
        <v>9.0</v>
      </c>
      <c r="AY3129" s="81">
        <v>22.0</v>
      </c>
      <c r="AZ3129" s="82">
        <v>0.0</v>
      </c>
      <c r="BA3129" s="82">
        <v>0.0</v>
      </c>
      <c r="BB3129" s="82">
        <v>0.0</v>
      </c>
      <c r="BC3129" s="82">
        <v>0.0</v>
      </c>
      <c r="BD3129" s="82">
        <v>0.0</v>
      </c>
      <c r="BE3129" s="82">
        <v>0.0</v>
      </c>
      <c r="BF3129" s="82">
        <v>0.0</v>
      </c>
      <c r="BG3129" s="82">
        <v>0.0</v>
      </c>
      <c r="BH3129" s="82">
        <v>0.0</v>
      </c>
      <c r="BI3129" s="82">
        <v>0.0</v>
      </c>
      <c r="BJ3129" s="82">
        <v>0.0</v>
      </c>
      <c r="BK3129" s="82">
        <v>0.0</v>
      </c>
      <c r="BL3129" s="82">
        <v>0.0</v>
      </c>
      <c r="BM3129" s="82">
        <v>0.0</v>
      </c>
      <c r="BN3129" s="82">
        <v>0.0</v>
      </c>
      <c r="BO3129" s="82">
        <v>0.0</v>
      </c>
      <c r="BP3129" s="82">
        <v>0.0</v>
      </c>
      <c r="BQ3129" s="82">
        <v>0.0</v>
      </c>
      <c r="BR3129" s="82">
        <v>0.0</v>
      </c>
      <c r="BS3129" s="82">
        <v>0.0</v>
      </c>
      <c r="BT3129" s="82">
        <v>0.0</v>
      </c>
      <c r="BU3129" s="82">
        <v>0.0</v>
      </c>
      <c r="BV3129" s="82">
        <v>0.0</v>
      </c>
      <c r="BW3129" s="82">
        <v>0.0</v>
      </c>
      <c r="BX3129" s="82">
        <v>0.0</v>
      </c>
      <c r="BY3129" s="82">
        <v>0.0</v>
      </c>
      <c r="BZ3129" s="82">
        <v>0.0</v>
      </c>
      <c r="CA3129" s="82">
        <v>2.57117</v>
      </c>
      <c r="CB3129" s="82">
        <v>0.0</v>
      </c>
      <c r="CC3129" s="82">
        <v>0.0</v>
      </c>
      <c r="CD3129" s="82">
        <v>48.22867</v>
      </c>
      <c r="CE3129" s="82">
        <v>60.29185</v>
      </c>
      <c r="CF3129" s="82">
        <v>0.0</v>
      </c>
      <c r="CG3129" s="82">
        <v>0.0</v>
      </c>
      <c r="CH3129" s="82">
        <v>0.0</v>
      </c>
      <c r="CI3129" s="82">
        <v>0.0</v>
      </c>
      <c r="CJ3129" s="82">
        <v>0.0</v>
      </c>
      <c r="CK3129" s="82">
        <v>0.0</v>
      </c>
    </row>
    <row r="3130" ht="14.25" customHeight="1">
      <c r="E3130" s="2"/>
      <c r="G3130" s="81">
        <v>18.0</v>
      </c>
      <c r="H3130" s="81">
        <v>9.0</v>
      </c>
      <c r="I3130" s="81">
        <v>23.0</v>
      </c>
      <c r="J3130" s="80">
        <v>0.0</v>
      </c>
      <c r="K3130" s="80">
        <v>0.0</v>
      </c>
      <c r="L3130" s="80">
        <v>0.0</v>
      </c>
      <c r="M3130" s="80">
        <v>0.0</v>
      </c>
      <c r="N3130" s="80">
        <v>0.0</v>
      </c>
      <c r="O3130" s="80">
        <v>0.0</v>
      </c>
      <c r="P3130" s="80">
        <v>0.0</v>
      </c>
      <c r="Q3130" s="80">
        <v>0.0</v>
      </c>
      <c r="R3130" s="80">
        <v>0.0</v>
      </c>
      <c r="S3130" s="80">
        <v>0.0</v>
      </c>
      <c r="T3130" s="80">
        <v>0.0</v>
      </c>
      <c r="U3130" s="80">
        <v>0.0</v>
      </c>
      <c r="V3130" s="80">
        <v>0.0</v>
      </c>
      <c r="W3130" s="80">
        <v>0.0</v>
      </c>
      <c r="X3130" s="80">
        <v>0.0</v>
      </c>
      <c r="Y3130" s="80">
        <v>0.0</v>
      </c>
      <c r="Z3130" s="80">
        <v>0.0</v>
      </c>
      <c r="AA3130" s="80">
        <v>0.0</v>
      </c>
      <c r="AB3130" s="80">
        <v>0.0</v>
      </c>
      <c r="AC3130" s="80">
        <v>0.0</v>
      </c>
      <c r="AD3130" s="80">
        <v>0.0</v>
      </c>
      <c r="AE3130" s="80">
        <v>0.0</v>
      </c>
      <c r="AF3130" s="80">
        <v>0.0</v>
      </c>
      <c r="AG3130" s="80">
        <v>0.0</v>
      </c>
      <c r="AH3130" s="80">
        <v>0.0</v>
      </c>
      <c r="AI3130" s="80">
        <v>2.60738</v>
      </c>
      <c r="AJ3130" s="80">
        <v>39.04475</v>
      </c>
      <c r="AK3130" s="80">
        <v>79.29624</v>
      </c>
      <c r="AL3130" s="80">
        <v>20.32305</v>
      </c>
      <c r="AM3130" s="80">
        <v>69.23555</v>
      </c>
      <c r="AN3130" s="80">
        <v>122.79463</v>
      </c>
      <c r="AO3130" s="80">
        <v>133.91984</v>
      </c>
      <c r="AP3130" s="80">
        <v>38.54821</v>
      </c>
      <c r="AQ3130" s="80">
        <v>43.11222</v>
      </c>
      <c r="AR3130" s="80">
        <v>43.10303</v>
      </c>
      <c r="AS3130" s="80">
        <v>37.33775</v>
      </c>
      <c r="AT3130" s="80">
        <v>24.74115</v>
      </c>
      <c r="AU3130" s="80">
        <v>4.10765</v>
      </c>
      <c r="AW3130" s="81">
        <v>18.0</v>
      </c>
      <c r="AX3130" s="81">
        <v>9.0</v>
      </c>
      <c r="AY3130" s="81">
        <v>23.0</v>
      </c>
      <c r="AZ3130" s="82">
        <v>0.0</v>
      </c>
      <c r="BA3130" s="82">
        <v>0.0</v>
      </c>
      <c r="BB3130" s="82">
        <v>0.0</v>
      </c>
      <c r="BC3130" s="82">
        <v>0.0</v>
      </c>
      <c r="BD3130" s="82">
        <v>0.0</v>
      </c>
      <c r="BE3130" s="82">
        <v>0.0</v>
      </c>
      <c r="BF3130" s="82">
        <v>0.0</v>
      </c>
      <c r="BG3130" s="82">
        <v>0.0</v>
      </c>
      <c r="BH3130" s="82">
        <v>0.0</v>
      </c>
      <c r="BI3130" s="82">
        <v>0.0</v>
      </c>
      <c r="BJ3130" s="82">
        <v>0.0</v>
      </c>
      <c r="BK3130" s="82">
        <v>0.0</v>
      </c>
      <c r="BL3130" s="82">
        <v>0.0</v>
      </c>
      <c r="BM3130" s="82">
        <v>0.0</v>
      </c>
      <c r="BN3130" s="82">
        <v>0.0</v>
      </c>
      <c r="BO3130" s="82">
        <v>0.0</v>
      </c>
      <c r="BP3130" s="82">
        <v>0.0</v>
      </c>
      <c r="BQ3130" s="82">
        <v>0.0</v>
      </c>
      <c r="BR3130" s="82">
        <v>0.0</v>
      </c>
      <c r="BS3130" s="82">
        <v>0.0</v>
      </c>
      <c r="BT3130" s="82">
        <v>0.0</v>
      </c>
      <c r="BU3130" s="82">
        <v>0.0</v>
      </c>
      <c r="BV3130" s="82">
        <v>0.0</v>
      </c>
      <c r="BW3130" s="82">
        <v>0.0</v>
      </c>
      <c r="BX3130" s="82">
        <v>0.0</v>
      </c>
      <c r="BY3130" s="82">
        <v>0.0</v>
      </c>
      <c r="BZ3130" s="82">
        <v>0.0</v>
      </c>
      <c r="CA3130" s="82">
        <v>0.0</v>
      </c>
      <c r="CB3130" s="82">
        <v>0.0</v>
      </c>
      <c r="CC3130" s="82">
        <v>0.0</v>
      </c>
      <c r="CD3130" s="82">
        <v>43.77754</v>
      </c>
      <c r="CE3130" s="82">
        <v>55.85327</v>
      </c>
      <c r="CF3130" s="82">
        <v>0.0</v>
      </c>
      <c r="CG3130" s="82">
        <v>0.0</v>
      </c>
      <c r="CH3130" s="82">
        <v>0.0</v>
      </c>
      <c r="CI3130" s="82">
        <v>0.0</v>
      </c>
      <c r="CJ3130" s="82">
        <v>0.0</v>
      </c>
      <c r="CK3130" s="82">
        <v>0.0</v>
      </c>
    </row>
    <row r="3131" ht="14.25" customHeight="1">
      <c r="E3131" s="2"/>
      <c r="G3131" s="81">
        <v>18.0</v>
      </c>
      <c r="H3131" s="81">
        <v>9.0</v>
      </c>
      <c r="I3131" s="81">
        <v>24.0</v>
      </c>
      <c r="J3131" s="80">
        <v>0.0</v>
      </c>
      <c r="K3131" s="80">
        <v>0.0</v>
      </c>
      <c r="L3131" s="80">
        <v>0.0</v>
      </c>
      <c r="M3131" s="80">
        <v>0.0</v>
      </c>
      <c r="N3131" s="80">
        <v>0.0</v>
      </c>
      <c r="O3131" s="80">
        <v>0.0</v>
      </c>
      <c r="P3131" s="80">
        <v>0.0</v>
      </c>
      <c r="Q3131" s="80">
        <v>0.0</v>
      </c>
      <c r="R3131" s="80">
        <v>0.0</v>
      </c>
      <c r="S3131" s="80">
        <v>0.0</v>
      </c>
      <c r="T3131" s="80">
        <v>0.0</v>
      </c>
      <c r="U3131" s="80">
        <v>0.0</v>
      </c>
      <c r="V3131" s="80">
        <v>0.0</v>
      </c>
      <c r="W3131" s="80">
        <v>0.0</v>
      </c>
      <c r="X3131" s="80">
        <v>0.0</v>
      </c>
      <c r="Y3131" s="80">
        <v>0.0</v>
      </c>
      <c r="Z3131" s="80">
        <v>0.0</v>
      </c>
      <c r="AA3131" s="80">
        <v>0.0</v>
      </c>
      <c r="AB3131" s="80">
        <v>0.0</v>
      </c>
      <c r="AC3131" s="80">
        <v>0.0</v>
      </c>
      <c r="AD3131" s="80">
        <v>0.0</v>
      </c>
      <c r="AE3131" s="80">
        <v>0.0</v>
      </c>
      <c r="AF3131" s="80">
        <v>0.0</v>
      </c>
      <c r="AG3131" s="80">
        <v>0.17299</v>
      </c>
      <c r="AH3131" s="80">
        <v>30.98979</v>
      </c>
      <c r="AI3131" s="80">
        <v>64.91331</v>
      </c>
      <c r="AJ3131" s="80">
        <v>101.57055</v>
      </c>
      <c r="AK3131" s="80">
        <v>142.02117</v>
      </c>
      <c r="AL3131" s="80">
        <v>82.58881</v>
      </c>
      <c r="AM3131" s="80">
        <v>131.7521</v>
      </c>
      <c r="AN3131" s="80">
        <v>185.5762</v>
      </c>
      <c r="AO3131" s="80">
        <v>196.67766</v>
      </c>
      <c r="AP3131" s="80">
        <v>100.5711</v>
      </c>
      <c r="AQ3131" s="80">
        <v>105.04546</v>
      </c>
      <c r="AR3131" s="80">
        <v>104.89837</v>
      </c>
      <c r="AS3131" s="80">
        <v>98.93133</v>
      </c>
      <c r="AT3131" s="80">
        <v>86.07388</v>
      </c>
      <c r="AU3131" s="80">
        <v>65.12165</v>
      </c>
      <c r="AW3131" s="81">
        <v>18.0</v>
      </c>
      <c r="AX3131" s="81">
        <v>9.0</v>
      </c>
      <c r="AY3131" s="81">
        <v>24.0</v>
      </c>
      <c r="AZ3131" s="82">
        <v>0.0</v>
      </c>
      <c r="BA3131" s="82">
        <v>0.0</v>
      </c>
      <c r="BB3131" s="82">
        <v>0.0</v>
      </c>
      <c r="BC3131" s="82">
        <v>0.0</v>
      </c>
      <c r="BD3131" s="82">
        <v>0.0</v>
      </c>
      <c r="BE3131" s="82">
        <v>0.0</v>
      </c>
      <c r="BF3131" s="82">
        <v>0.0</v>
      </c>
      <c r="BG3131" s="82">
        <v>0.0</v>
      </c>
      <c r="BH3131" s="82">
        <v>0.0</v>
      </c>
      <c r="BI3131" s="82">
        <v>0.0</v>
      </c>
      <c r="BJ3131" s="82">
        <v>0.0</v>
      </c>
      <c r="BK3131" s="82">
        <v>0.0</v>
      </c>
      <c r="BL3131" s="82">
        <v>0.0</v>
      </c>
      <c r="BM3131" s="82">
        <v>0.0</v>
      </c>
      <c r="BN3131" s="82">
        <v>0.0</v>
      </c>
      <c r="BO3131" s="82">
        <v>0.0</v>
      </c>
      <c r="BP3131" s="82">
        <v>0.0</v>
      </c>
      <c r="BQ3131" s="82">
        <v>0.0</v>
      </c>
      <c r="BR3131" s="82">
        <v>0.0</v>
      </c>
      <c r="BS3131" s="82">
        <v>0.0</v>
      </c>
      <c r="BT3131" s="82">
        <v>0.0</v>
      </c>
      <c r="BU3131" s="82">
        <v>0.0</v>
      </c>
      <c r="BV3131" s="82">
        <v>0.0</v>
      </c>
      <c r="BW3131" s="82">
        <v>0.0</v>
      </c>
      <c r="BX3131" s="82">
        <v>0.0</v>
      </c>
      <c r="BY3131" s="82">
        <v>0.0</v>
      </c>
      <c r="BZ3131" s="82">
        <v>0.0</v>
      </c>
      <c r="CA3131" s="82">
        <v>0.0</v>
      </c>
      <c r="CB3131" s="82">
        <v>0.0</v>
      </c>
      <c r="CC3131" s="82">
        <v>0.0</v>
      </c>
      <c r="CD3131" s="82">
        <v>39.29948</v>
      </c>
      <c r="CE3131" s="82">
        <v>51.38845</v>
      </c>
      <c r="CF3131" s="82">
        <v>0.0</v>
      </c>
      <c r="CG3131" s="82">
        <v>0.0</v>
      </c>
      <c r="CH3131" s="82">
        <v>0.0</v>
      </c>
      <c r="CI3131" s="82">
        <v>0.0</v>
      </c>
      <c r="CJ3131" s="82">
        <v>0.0</v>
      </c>
      <c r="CK3131" s="82">
        <v>0.0</v>
      </c>
    </row>
    <row r="3132" ht="14.25" customHeight="1">
      <c r="E3132" s="2"/>
      <c r="G3132" s="81">
        <v>18.0</v>
      </c>
      <c r="H3132" s="81">
        <v>9.0</v>
      </c>
      <c r="I3132" s="81">
        <v>25.0</v>
      </c>
      <c r="J3132" s="80">
        <v>0.0</v>
      </c>
      <c r="K3132" s="80">
        <v>0.0</v>
      </c>
      <c r="L3132" s="80">
        <v>0.0</v>
      </c>
      <c r="M3132" s="80">
        <v>0.0</v>
      </c>
      <c r="N3132" s="80">
        <v>0.0</v>
      </c>
      <c r="O3132" s="80">
        <v>0.0</v>
      </c>
      <c r="P3132" s="80">
        <v>0.0</v>
      </c>
      <c r="Q3132" s="80">
        <v>0.0</v>
      </c>
      <c r="R3132" s="80">
        <v>0.0</v>
      </c>
      <c r="S3132" s="80">
        <v>0.0</v>
      </c>
      <c r="T3132" s="80">
        <v>0.0</v>
      </c>
      <c r="U3132" s="80">
        <v>0.0</v>
      </c>
      <c r="V3132" s="80">
        <v>0.0</v>
      </c>
      <c r="W3132" s="80">
        <v>0.0</v>
      </c>
      <c r="X3132" s="80">
        <v>0.0</v>
      </c>
      <c r="Y3132" s="80">
        <v>0.0</v>
      </c>
      <c r="Z3132" s="80">
        <v>0.0</v>
      </c>
      <c r="AA3132" s="80">
        <v>0.0</v>
      </c>
      <c r="AB3132" s="80">
        <v>0.0</v>
      </c>
      <c r="AC3132" s="80">
        <v>0.0</v>
      </c>
      <c r="AD3132" s="80">
        <v>0.0</v>
      </c>
      <c r="AE3132" s="80">
        <v>6.10282</v>
      </c>
      <c r="AF3132" s="80">
        <v>33.16555</v>
      </c>
      <c r="AG3132" s="80">
        <v>62.47656</v>
      </c>
      <c r="AH3132" s="80">
        <v>93.44149</v>
      </c>
      <c r="AI3132" s="80">
        <v>127.53734</v>
      </c>
      <c r="AJ3132" s="80">
        <v>164.36579</v>
      </c>
      <c r="AK3132" s="80">
        <v>205.00498</v>
      </c>
      <c r="AL3132" s="80">
        <v>145.12438</v>
      </c>
      <c r="AM3132" s="80">
        <v>194.5093</v>
      </c>
      <c r="AN3132" s="80">
        <v>248.57554</v>
      </c>
      <c r="AO3132" s="80">
        <v>259.63754</v>
      </c>
      <c r="AP3132" s="80">
        <v>162.80562</v>
      </c>
      <c r="AQ3132" s="80">
        <v>167.16957</v>
      </c>
      <c r="AR3132" s="80">
        <v>166.85844</v>
      </c>
      <c r="AS3132" s="80">
        <v>160.67475</v>
      </c>
      <c r="AT3132" s="80">
        <v>147.54819</v>
      </c>
      <c r="AU3132" s="80">
        <v>126.27076</v>
      </c>
      <c r="AW3132" s="81">
        <v>18.0</v>
      </c>
      <c r="AX3132" s="81">
        <v>9.0</v>
      </c>
      <c r="AY3132" s="81">
        <v>25.0</v>
      </c>
      <c r="AZ3132" s="82">
        <v>351.24255</v>
      </c>
      <c r="BA3132" s="82">
        <v>352.7559</v>
      </c>
      <c r="BB3132" s="82">
        <v>354.75807</v>
      </c>
      <c r="BC3132" s="82">
        <v>357.2867</v>
      </c>
      <c r="BD3132" s="82">
        <v>360.54542</v>
      </c>
      <c r="BE3132" s="82">
        <v>364.54084</v>
      </c>
      <c r="BF3132" s="82">
        <v>369.48051</v>
      </c>
      <c r="BG3132" s="82">
        <v>375.27084</v>
      </c>
      <c r="BH3132" s="82">
        <v>382.91056</v>
      </c>
      <c r="BI3132" s="82">
        <v>391.24424</v>
      </c>
      <c r="BJ3132" s="82">
        <v>400.32315</v>
      </c>
      <c r="BK3132" s="82">
        <v>410.55809</v>
      </c>
      <c r="BL3132" s="82">
        <v>422.03452</v>
      </c>
      <c r="BM3132" s="82">
        <v>434.68141</v>
      </c>
      <c r="BN3132" s="82">
        <v>448.71517</v>
      </c>
      <c r="BO3132" s="82">
        <v>464.02161</v>
      </c>
      <c r="BP3132" s="82">
        <v>480.85164</v>
      </c>
      <c r="BQ3132" s="82">
        <v>499.03849</v>
      </c>
      <c r="BR3132" s="82">
        <v>518.77827</v>
      </c>
      <c r="BS3132" s="82">
        <v>540.31501</v>
      </c>
      <c r="BT3132" s="82">
        <v>563.70717</v>
      </c>
      <c r="BU3132" s="82">
        <v>589.10958</v>
      </c>
      <c r="BV3132" s="82">
        <v>616.39431</v>
      </c>
      <c r="BW3132" s="82">
        <v>645.93589</v>
      </c>
      <c r="BX3132" s="82">
        <v>676.96814</v>
      </c>
      <c r="BY3132" s="82">
        <v>711.25636</v>
      </c>
      <c r="BZ3132" s="82">
        <v>748.54294</v>
      </c>
      <c r="CA3132" s="82">
        <v>789.60826</v>
      </c>
      <c r="CB3132" s="82">
        <v>730.15419</v>
      </c>
      <c r="CC3132" s="82">
        <v>780.05903</v>
      </c>
      <c r="CD3132" s="82">
        <v>834.69417</v>
      </c>
      <c r="CE3132" s="82">
        <v>846.36276</v>
      </c>
      <c r="CF3132" s="82">
        <v>750.1896</v>
      </c>
      <c r="CG3132" s="82">
        <v>755.25268</v>
      </c>
      <c r="CH3132" s="82">
        <v>755.66288</v>
      </c>
      <c r="CI3132" s="82">
        <v>750.20448</v>
      </c>
      <c r="CJ3132" s="82">
        <v>737.82927</v>
      </c>
      <c r="CK3132" s="82">
        <v>717.39532</v>
      </c>
    </row>
    <row r="3133" ht="14.25" customHeight="1">
      <c r="E3133" s="2"/>
      <c r="G3133" s="81">
        <v>18.0</v>
      </c>
      <c r="H3133" s="81">
        <v>9.0</v>
      </c>
      <c r="I3133" s="81">
        <v>26.0</v>
      </c>
      <c r="J3133" s="80">
        <v>0.0</v>
      </c>
      <c r="K3133" s="80">
        <v>0.0</v>
      </c>
      <c r="L3133" s="80">
        <v>0.0</v>
      </c>
      <c r="M3133" s="80">
        <v>0.0</v>
      </c>
      <c r="N3133" s="80">
        <v>0.0</v>
      </c>
      <c r="O3133" s="80">
        <v>0.0</v>
      </c>
      <c r="P3133" s="80">
        <v>0.0</v>
      </c>
      <c r="Q3133" s="80">
        <v>0.0</v>
      </c>
      <c r="R3133" s="80">
        <v>0.0</v>
      </c>
      <c r="S3133" s="80">
        <v>0.0</v>
      </c>
      <c r="T3133" s="80">
        <v>0.0</v>
      </c>
      <c r="U3133" s="80">
        <v>0.0</v>
      </c>
      <c r="V3133" s="80">
        <v>0.0</v>
      </c>
      <c r="W3133" s="80">
        <v>0.0</v>
      </c>
      <c r="X3133" s="80">
        <v>0.0</v>
      </c>
      <c r="Y3133" s="80">
        <v>0.0</v>
      </c>
      <c r="Z3133" s="80">
        <v>0.0</v>
      </c>
      <c r="AA3133" s="80">
        <v>0.0</v>
      </c>
      <c r="AB3133" s="80">
        <v>0.0</v>
      </c>
      <c r="AC3133" s="80">
        <v>20.06013</v>
      </c>
      <c r="AD3133" s="80">
        <v>43.31856</v>
      </c>
      <c r="AE3133" s="80">
        <v>68.58562</v>
      </c>
      <c r="AF3133" s="80">
        <v>95.7655</v>
      </c>
      <c r="AG3133" s="80">
        <v>125.13724</v>
      </c>
      <c r="AH3133" s="80">
        <v>156.25141</v>
      </c>
      <c r="AI3133" s="80">
        <v>190.52095</v>
      </c>
      <c r="AJ3133" s="80">
        <v>227.51969</v>
      </c>
      <c r="AK3133" s="80">
        <v>268.34697</v>
      </c>
      <c r="AL3133" s="80">
        <v>208.01044</v>
      </c>
      <c r="AM3133" s="80">
        <v>257.61616</v>
      </c>
      <c r="AN3133" s="80">
        <v>311.92367</v>
      </c>
      <c r="AO3133" s="80">
        <v>322.94171</v>
      </c>
      <c r="AP3133" s="80">
        <v>225.37174</v>
      </c>
      <c r="AQ3133" s="80">
        <v>229.61883</v>
      </c>
      <c r="AR3133" s="80">
        <v>229.13561</v>
      </c>
      <c r="AS3133" s="80">
        <v>222.72621</v>
      </c>
      <c r="AT3133" s="80">
        <v>209.3208</v>
      </c>
      <c r="AU3133" s="80">
        <v>187.7077</v>
      </c>
      <c r="AW3133" s="81">
        <v>18.0</v>
      </c>
      <c r="AX3133" s="81">
        <v>9.0</v>
      </c>
      <c r="AY3133" s="81">
        <v>26.0</v>
      </c>
      <c r="AZ3133" s="82">
        <v>349.15251</v>
      </c>
      <c r="BA3133" s="82">
        <v>350.67543</v>
      </c>
      <c r="BB3133" s="82">
        <v>352.69026</v>
      </c>
      <c r="BC3133" s="82">
        <v>355.23487</v>
      </c>
      <c r="BD3133" s="82">
        <v>358.5142</v>
      </c>
      <c r="BE3133" s="82">
        <v>362.53487</v>
      </c>
      <c r="BF3133" s="82">
        <v>367.50577</v>
      </c>
      <c r="BG3133" s="82">
        <v>373.3327</v>
      </c>
      <c r="BH3133" s="82">
        <v>381.01672</v>
      </c>
      <c r="BI3133" s="82">
        <v>389.40308</v>
      </c>
      <c r="BJ3133" s="82">
        <v>398.52739</v>
      </c>
      <c r="BK3133" s="82">
        <v>408.81903</v>
      </c>
      <c r="BL3133" s="82">
        <v>420.36002</v>
      </c>
      <c r="BM3133" s="82">
        <v>433.07888</v>
      </c>
      <c r="BN3133" s="82">
        <v>447.16935</v>
      </c>
      <c r="BO3133" s="82">
        <v>462.55259</v>
      </c>
      <c r="BP3133" s="82">
        <v>479.45707</v>
      </c>
      <c r="BQ3133" s="82">
        <v>497.72294</v>
      </c>
      <c r="BR3133" s="82">
        <v>517.55159</v>
      </c>
      <c r="BS3133" s="82">
        <v>539.17258</v>
      </c>
      <c r="BT3133" s="82">
        <v>562.66476</v>
      </c>
      <c r="BU3133" s="82">
        <v>588.16393</v>
      </c>
      <c r="BV3133" s="82">
        <v>615.57338</v>
      </c>
      <c r="BW3133" s="82">
        <v>645.15798</v>
      </c>
      <c r="BX3133" s="82">
        <v>676.36689</v>
      </c>
      <c r="BY3133" s="82">
        <v>710.8523</v>
      </c>
      <c r="BZ3133" s="82">
        <v>748.29876</v>
      </c>
      <c r="CA3133" s="82">
        <v>789.55202</v>
      </c>
      <c r="CB3133" s="82">
        <v>729.65063</v>
      </c>
      <c r="CC3133" s="82">
        <v>779.77954</v>
      </c>
      <c r="CD3133" s="82">
        <v>834.66078</v>
      </c>
      <c r="CE3133" s="82">
        <v>846.29204</v>
      </c>
      <c r="CF3133" s="82">
        <v>749.38802</v>
      </c>
      <c r="CG3133" s="82">
        <v>754.34047</v>
      </c>
      <c r="CH3133" s="82">
        <v>754.583</v>
      </c>
      <c r="CI3133" s="82">
        <v>748.9083</v>
      </c>
      <c r="CJ3133" s="82">
        <v>736.26954</v>
      </c>
      <c r="CK3133" s="82">
        <v>715.51749</v>
      </c>
    </row>
    <row r="3134" ht="14.25" customHeight="1">
      <c r="E3134" s="2"/>
      <c r="G3134" s="81">
        <v>18.0</v>
      </c>
      <c r="H3134" s="81">
        <v>9.0</v>
      </c>
      <c r="I3134" s="81">
        <v>27.0</v>
      </c>
      <c r="J3134" s="80">
        <v>0.0</v>
      </c>
      <c r="K3134" s="80">
        <v>0.0</v>
      </c>
      <c r="L3134" s="80">
        <v>0.0</v>
      </c>
      <c r="M3134" s="80">
        <v>0.0</v>
      </c>
      <c r="N3134" s="80">
        <v>0.0</v>
      </c>
      <c r="O3134" s="80">
        <v>0.0</v>
      </c>
      <c r="P3134" s="80">
        <v>0.0</v>
      </c>
      <c r="Q3134" s="80">
        <v>0.0</v>
      </c>
      <c r="R3134" s="80">
        <v>0.0</v>
      </c>
      <c r="S3134" s="80">
        <v>0.0</v>
      </c>
      <c r="T3134" s="80">
        <v>0.0</v>
      </c>
      <c r="U3134" s="80">
        <v>0.0</v>
      </c>
      <c r="V3134" s="80">
        <v>0.0</v>
      </c>
      <c r="W3134" s="80">
        <v>0.0</v>
      </c>
      <c r="X3134" s="80">
        <v>0.0</v>
      </c>
      <c r="Y3134" s="80">
        <v>6.69389</v>
      </c>
      <c r="Z3134" s="80">
        <v>23.48879</v>
      </c>
      <c r="AA3134" s="80">
        <v>41.57904</v>
      </c>
      <c r="AB3134" s="80">
        <v>61.25176</v>
      </c>
      <c r="AC3134" s="80">
        <v>82.72135</v>
      </c>
      <c r="AD3134" s="80">
        <v>106.07559</v>
      </c>
      <c r="AE3134" s="80">
        <v>131.43679</v>
      </c>
      <c r="AF3134" s="80">
        <v>158.73345</v>
      </c>
      <c r="AG3134" s="80">
        <v>188.16126</v>
      </c>
      <c r="AH3134" s="80">
        <v>219.42579</v>
      </c>
      <c r="AI3134" s="80">
        <v>253.87038</v>
      </c>
      <c r="AJ3134" s="80">
        <v>291.03853</v>
      </c>
      <c r="AK3134" s="80">
        <v>332.05341</v>
      </c>
      <c r="AL3134" s="80">
        <v>271.25319</v>
      </c>
      <c r="AM3134" s="80">
        <v>321.07891</v>
      </c>
      <c r="AN3134" s="80">
        <v>375.62683</v>
      </c>
      <c r="AO3134" s="80">
        <v>386.59639</v>
      </c>
      <c r="AP3134" s="80">
        <v>288.27554</v>
      </c>
      <c r="AQ3134" s="80">
        <v>292.39927</v>
      </c>
      <c r="AR3134" s="80">
        <v>291.73584</v>
      </c>
      <c r="AS3134" s="80">
        <v>285.09163</v>
      </c>
      <c r="AT3134" s="80">
        <v>271.39758</v>
      </c>
      <c r="AU3134" s="80">
        <v>249.43825</v>
      </c>
      <c r="AW3134" s="81">
        <v>18.0</v>
      </c>
      <c r="AX3134" s="81">
        <v>9.0</v>
      </c>
      <c r="AY3134" s="81">
        <v>27.0</v>
      </c>
      <c r="AZ3134" s="82">
        <v>347.06029</v>
      </c>
      <c r="BA3134" s="82">
        <v>348.59288</v>
      </c>
      <c r="BB3134" s="82">
        <v>350.62051</v>
      </c>
      <c r="BC3134" s="82">
        <v>353.18129</v>
      </c>
      <c r="BD3134" s="82">
        <v>356.48145</v>
      </c>
      <c r="BE3134" s="82">
        <v>360.52767</v>
      </c>
      <c r="BF3134" s="82">
        <v>365.53015</v>
      </c>
      <c r="BG3134" s="82">
        <v>371.3941</v>
      </c>
      <c r="BH3134" s="82">
        <v>379.12294</v>
      </c>
      <c r="BI3134" s="82">
        <v>387.56259</v>
      </c>
      <c r="BJ3134" s="82">
        <v>396.73286</v>
      </c>
      <c r="BK3134" s="82">
        <v>407.08189</v>
      </c>
      <c r="BL3134" s="82">
        <v>418.68823</v>
      </c>
      <c r="BM3134" s="82">
        <v>431.47991</v>
      </c>
      <c r="BN3134" s="82">
        <v>445.6279</v>
      </c>
      <c r="BO3134" s="82">
        <v>461.08892</v>
      </c>
      <c r="BP3134" s="82">
        <v>478.06885</v>
      </c>
      <c r="BQ3134" s="82">
        <v>496.41484</v>
      </c>
      <c r="BR3134" s="82">
        <v>516.33356</v>
      </c>
      <c r="BS3134" s="82">
        <v>538.04003</v>
      </c>
      <c r="BT3134" s="82">
        <v>561.6336</v>
      </c>
      <c r="BU3134" s="82">
        <v>587.23098</v>
      </c>
      <c r="BV3134" s="82">
        <v>614.76681</v>
      </c>
      <c r="BW3134" s="82">
        <v>644.39569</v>
      </c>
      <c r="BX3134" s="82">
        <v>675.78338</v>
      </c>
      <c r="BY3134" s="82">
        <v>710.46832</v>
      </c>
      <c r="BZ3134" s="82">
        <v>748.0769</v>
      </c>
      <c r="CA3134" s="82">
        <v>789.52063</v>
      </c>
      <c r="CB3134" s="82">
        <v>729.16721</v>
      </c>
      <c r="CC3134" s="82">
        <v>779.52324</v>
      </c>
      <c r="CD3134" s="82">
        <v>834.65394</v>
      </c>
      <c r="CE3134" s="82">
        <v>846.24807</v>
      </c>
      <c r="CF3134" s="82">
        <v>748.60557</v>
      </c>
      <c r="CG3134" s="82">
        <v>753.44694</v>
      </c>
      <c r="CH3134" s="82">
        <v>753.52088</v>
      </c>
      <c r="CI3134" s="82">
        <v>747.62848</v>
      </c>
      <c r="CJ3134" s="82">
        <v>734.72428</v>
      </c>
      <c r="CK3134" s="82">
        <v>713.65164</v>
      </c>
    </row>
    <row r="3135" ht="14.25" customHeight="1">
      <c r="E3135" s="2"/>
      <c r="G3135" s="81">
        <v>18.0</v>
      </c>
      <c r="H3135" s="81">
        <v>9.0</v>
      </c>
      <c r="I3135" s="81">
        <v>28.0</v>
      </c>
      <c r="J3135" s="80">
        <v>0.0</v>
      </c>
      <c r="K3135" s="80">
        <v>0.0</v>
      </c>
      <c r="L3135" s="80">
        <v>0.0</v>
      </c>
      <c r="M3135" s="80">
        <v>0.0</v>
      </c>
      <c r="N3135" s="80">
        <v>0.0</v>
      </c>
      <c r="O3135" s="80">
        <v>0.0</v>
      </c>
      <c r="P3135" s="80">
        <v>0.0</v>
      </c>
      <c r="Q3135" s="80">
        <v>0.0</v>
      </c>
      <c r="R3135" s="80">
        <v>0.0</v>
      </c>
      <c r="S3135" s="80">
        <v>0.0</v>
      </c>
      <c r="T3135" s="80">
        <v>5.43481</v>
      </c>
      <c r="U3135" s="80">
        <v>15.7478</v>
      </c>
      <c r="V3135" s="80">
        <v>27.30846</v>
      </c>
      <c r="W3135" s="80">
        <v>40.02009</v>
      </c>
      <c r="X3135" s="80">
        <v>54.05551</v>
      </c>
      <c r="Y3135" s="80">
        <v>69.41472</v>
      </c>
      <c r="Z3135" s="80">
        <v>86.28196</v>
      </c>
      <c r="AA3135" s="80">
        <v>104.44955</v>
      </c>
      <c r="AB3135" s="80">
        <v>124.20706</v>
      </c>
      <c r="AC3135" s="80">
        <v>145.75915</v>
      </c>
      <c r="AD3135" s="80">
        <v>169.20855</v>
      </c>
      <c r="AE3135" s="80">
        <v>194.66265</v>
      </c>
      <c r="AF3135" s="80">
        <v>222.0757</v>
      </c>
      <c r="AG3135" s="80">
        <v>251.55492</v>
      </c>
      <c r="AH3135" s="80">
        <v>282.97094</v>
      </c>
      <c r="AI3135" s="80">
        <v>317.59198</v>
      </c>
      <c r="AJ3135" s="80">
        <v>354.92865</v>
      </c>
      <c r="AK3135" s="80">
        <v>396.13066</v>
      </c>
      <c r="AL3135" s="80">
        <v>334.85893</v>
      </c>
      <c r="AM3135" s="80">
        <v>384.90383</v>
      </c>
      <c r="AN3135" s="80">
        <v>439.69131</v>
      </c>
      <c r="AO3135" s="80">
        <v>450.60785</v>
      </c>
      <c r="AP3135" s="80">
        <v>351.52316</v>
      </c>
      <c r="AQ3135" s="80">
        <v>355.51702</v>
      </c>
      <c r="AR3135" s="80">
        <v>354.6652</v>
      </c>
      <c r="AS3135" s="80">
        <v>347.77701</v>
      </c>
      <c r="AT3135" s="80">
        <v>333.78445</v>
      </c>
      <c r="AU3135" s="80">
        <v>311.46826</v>
      </c>
      <c r="AW3135" s="81">
        <v>18.0</v>
      </c>
      <c r="AX3135" s="81">
        <v>9.0</v>
      </c>
      <c r="AY3135" s="81">
        <v>28.0</v>
      </c>
      <c r="AZ3135" s="82">
        <v>344.96573</v>
      </c>
      <c r="BA3135" s="82">
        <v>346.50811</v>
      </c>
      <c r="BB3135" s="82">
        <v>348.54868</v>
      </c>
      <c r="BC3135" s="82">
        <v>351.12581</v>
      </c>
      <c r="BD3135" s="82">
        <v>354.44704</v>
      </c>
      <c r="BE3135" s="82">
        <v>358.5191</v>
      </c>
      <c r="BF3135" s="82">
        <v>363.55352</v>
      </c>
      <c r="BG3135" s="82">
        <v>369.45491</v>
      </c>
      <c r="BH3135" s="82">
        <v>377.2291</v>
      </c>
      <c r="BI3135" s="82">
        <v>385.72264</v>
      </c>
      <c r="BJ3135" s="82">
        <v>394.93946</v>
      </c>
      <c r="BK3135" s="82">
        <v>405.34658</v>
      </c>
      <c r="BL3135" s="82">
        <v>417.01905</v>
      </c>
      <c r="BM3135" s="82">
        <v>429.88442</v>
      </c>
      <c r="BN3135" s="82">
        <v>444.09075</v>
      </c>
      <c r="BO3135" s="82">
        <v>459.63053</v>
      </c>
      <c r="BP3135" s="82">
        <v>476.68694</v>
      </c>
      <c r="BQ3135" s="82">
        <v>495.11413</v>
      </c>
      <c r="BR3135" s="82">
        <v>515.12414</v>
      </c>
      <c r="BS3135" s="82">
        <v>536.91732</v>
      </c>
      <c r="BT3135" s="82">
        <v>560.61371</v>
      </c>
      <c r="BU3135" s="82">
        <v>586.31074</v>
      </c>
      <c r="BV3135" s="82">
        <v>613.97465</v>
      </c>
      <c r="BW3135" s="82">
        <v>643.64907</v>
      </c>
      <c r="BX3135" s="82">
        <v>675.21767</v>
      </c>
      <c r="BY3135" s="82">
        <v>710.10452</v>
      </c>
      <c r="BZ3135" s="82">
        <v>747.87746</v>
      </c>
      <c r="CA3135" s="82">
        <v>789.51421</v>
      </c>
      <c r="CB3135" s="82">
        <v>728.70403</v>
      </c>
      <c r="CC3135" s="82">
        <v>779.29026</v>
      </c>
      <c r="CD3135" s="82">
        <v>834.6738</v>
      </c>
      <c r="CE3135" s="82">
        <v>846.231</v>
      </c>
      <c r="CF3135" s="82">
        <v>747.8423</v>
      </c>
      <c r="CG3135" s="82">
        <v>752.57215</v>
      </c>
      <c r="CH3135" s="82">
        <v>752.47654</v>
      </c>
      <c r="CI3135" s="82">
        <v>746.36503</v>
      </c>
      <c r="CJ3135" s="82">
        <v>733.19346</v>
      </c>
      <c r="CK3135" s="82">
        <v>711.79771</v>
      </c>
    </row>
    <row r="3136" ht="14.25" customHeight="1">
      <c r="E3136" s="2"/>
      <c r="G3136" s="81">
        <v>18.0</v>
      </c>
      <c r="H3136" s="81">
        <v>9.0</v>
      </c>
      <c r="I3136" s="81">
        <v>29.0</v>
      </c>
      <c r="J3136" s="80">
        <v>18.21717</v>
      </c>
      <c r="K3136" s="80">
        <v>19.76945</v>
      </c>
      <c r="L3136" s="80">
        <v>21.82078</v>
      </c>
      <c r="M3136" s="80">
        <v>24.41173</v>
      </c>
      <c r="N3136" s="80">
        <v>27.74414</v>
      </c>
      <c r="O3136" s="80">
        <v>31.82592</v>
      </c>
      <c r="P3136" s="80">
        <v>36.86907</v>
      </c>
      <c r="Q3136" s="80">
        <v>42.77665</v>
      </c>
      <c r="R3136" s="80">
        <v>50.54645</v>
      </c>
      <c r="S3136" s="80">
        <v>59.02913</v>
      </c>
      <c r="T3136" s="80">
        <v>68.2129</v>
      </c>
      <c r="U3136" s="80">
        <v>78.58318</v>
      </c>
      <c r="V3136" s="80">
        <v>90.20779</v>
      </c>
      <c r="W3136" s="80">
        <v>102.99143</v>
      </c>
      <c r="X3136" s="80">
        <v>117.08667</v>
      </c>
      <c r="Y3136" s="80">
        <v>132.52054</v>
      </c>
      <c r="Z3136" s="80">
        <v>149.45979</v>
      </c>
      <c r="AA3136" s="80">
        <v>167.7043</v>
      </c>
      <c r="AB3136" s="80">
        <v>187.54627</v>
      </c>
      <c r="AC3136" s="80">
        <v>209.17992</v>
      </c>
      <c r="AD3136" s="80">
        <v>232.72384</v>
      </c>
      <c r="AE3136" s="80">
        <v>258.26959</v>
      </c>
      <c r="AF3136" s="80">
        <v>285.79867</v>
      </c>
      <c r="AG3136" s="80">
        <v>315.3246</v>
      </c>
      <c r="AH3136" s="80">
        <v>346.89325</v>
      </c>
      <c r="AI3136" s="80">
        <v>381.69216</v>
      </c>
      <c r="AJ3136" s="80">
        <v>419.19647</v>
      </c>
      <c r="AK3136" s="80">
        <v>460.58514</v>
      </c>
      <c r="AL3136" s="80">
        <v>398.83399</v>
      </c>
      <c r="AM3136" s="80">
        <v>449.09729</v>
      </c>
      <c r="AN3136" s="80">
        <v>504.1235</v>
      </c>
      <c r="AO3136" s="80">
        <v>514.98244</v>
      </c>
      <c r="AP3136" s="80">
        <v>415.12082</v>
      </c>
      <c r="AQ3136" s="80">
        <v>418.97824</v>
      </c>
      <c r="AR3136" s="80">
        <v>417.92982</v>
      </c>
      <c r="AS3136" s="80">
        <v>410.78841</v>
      </c>
      <c r="AT3136" s="80">
        <v>396.4874</v>
      </c>
      <c r="AU3136" s="80">
        <v>373.80364</v>
      </c>
      <c r="AW3136" s="81">
        <v>18.0</v>
      </c>
      <c r="AX3136" s="81">
        <v>9.0</v>
      </c>
      <c r="AY3136" s="81">
        <v>29.0</v>
      </c>
      <c r="AZ3136" s="82">
        <v>342.86868</v>
      </c>
      <c r="BA3136" s="82">
        <v>344.42095</v>
      </c>
      <c r="BB3136" s="82">
        <v>346.47462</v>
      </c>
      <c r="BC3136" s="82">
        <v>349.06829</v>
      </c>
      <c r="BD3136" s="82">
        <v>352.41083</v>
      </c>
      <c r="BE3136" s="82">
        <v>356.50902</v>
      </c>
      <c r="BF3136" s="82">
        <v>361.57575</v>
      </c>
      <c r="BG3136" s="82">
        <v>367.515</v>
      </c>
      <c r="BH3136" s="82">
        <v>375.33507</v>
      </c>
      <c r="BI3136" s="82">
        <v>383.88311</v>
      </c>
      <c r="BJ3136" s="82">
        <v>393.14708</v>
      </c>
      <c r="BK3136" s="82">
        <v>403.61299</v>
      </c>
      <c r="BL3136" s="82">
        <v>415.35238</v>
      </c>
      <c r="BM3136" s="82">
        <v>428.29232</v>
      </c>
      <c r="BN3136" s="82">
        <v>442.55782</v>
      </c>
      <c r="BO3136" s="82">
        <v>458.17736</v>
      </c>
      <c r="BP3136" s="82">
        <v>475.31128</v>
      </c>
      <c r="BQ3136" s="82">
        <v>493.82079</v>
      </c>
      <c r="BR3136" s="82">
        <v>513.92331</v>
      </c>
      <c r="BS3136" s="82">
        <v>535.80446</v>
      </c>
      <c r="BT3136" s="82">
        <v>559.60508</v>
      </c>
      <c r="BU3136" s="82">
        <v>585.40323</v>
      </c>
      <c r="BV3136" s="82">
        <v>613.19692</v>
      </c>
      <c r="BW3136" s="82">
        <v>642.91817</v>
      </c>
      <c r="BX3136" s="82">
        <v>674.66984</v>
      </c>
      <c r="BY3136" s="82">
        <v>709.761</v>
      </c>
      <c r="BZ3136" s="82">
        <v>747.70059</v>
      </c>
      <c r="CA3136" s="82">
        <v>789.53294</v>
      </c>
      <c r="CB3136" s="82">
        <v>728.26118</v>
      </c>
      <c r="CC3136" s="82">
        <v>779.08072</v>
      </c>
      <c r="CD3136" s="82">
        <v>834.72052</v>
      </c>
      <c r="CE3136" s="82">
        <v>846.24099</v>
      </c>
      <c r="CF3136" s="82">
        <v>747.09829</v>
      </c>
      <c r="CG3136" s="82">
        <v>751.71615</v>
      </c>
      <c r="CH3136" s="82">
        <v>751.45005</v>
      </c>
      <c r="CI3136" s="82">
        <v>745.11798</v>
      </c>
      <c r="CJ3136" s="82">
        <v>731.67707</v>
      </c>
      <c r="CK3136" s="82">
        <v>709.95566</v>
      </c>
    </row>
    <row r="3137" ht="14.25" customHeight="1">
      <c r="E3137" s="2"/>
      <c r="G3137" s="81">
        <v>18.0</v>
      </c>
      <c r="H3137" s="81">
        <v>9.0</v>
      </c>
      <c r="I3137" s="81">
        <v>30.0</v>
      </c>
      <c r="J3137" s="80">
        <v>81.07914</v>
      </c>
      <c r="K3137" s="80">
        <v>82.64142</v>
      </c>
      <c r="L3137" s="80">
        <v>84.70598</v>
      </c>
      <c r="M3137" s="80">
        <v>87.31364</v>
      </c>
      <c r="N3137" s="80">
        <v>90.66754</v>
      </c>
      <c r="O3137" s="80">
        <v>94.77563</v>
      </c>
      <c r="P3137" s="80">
        <v>99.85131</v>
      </c>
      <c r="Q3137" s="80">
        <v>105.79698</v>
      </c>
      <c r="R3137" s="80">
        <v>113.61327</v>
      </c>
      <c r="S3137" s="80">
        <v>122.14998</v>
      </c>
      <c r="T3137" s="80">
        <v>131.38147</v>
      </c>
      <c r="U3137" s="80">
        <v>141.80939</v>
      </c>
      <c r="V3137" s="80">
        <v>153.4984</v>
      </c>
      <c r="W3137" s="80">
        <v>166.35459</v>
      </c>
      <c r="X3137" s="80">
        <v>180.50915</v>
      </c>
      <c r="Y3137" s="80">
        <v>196.01782</v>
      </c>
      <c r="Z3137" s="80">
        <v>213.02875</v>
      </c>
      <c r="AA3137" s="80">
        <v>231.34976</v>
      </c>
      <c r="AB3137" s="80">
        <v>251.27587</v>
      </c>
      <c r="AC3137" s="80">
        <v>272.99012</v>
      </c>
      <c r="AD3137" s="80">
        <v>296.62793</v>
      </c>
      <c r="AE3137" s="80">
        <v>322.26408</v>
      </c>
      <c r="AF3137" s="80">
        <v>349.90881</v>
      </c>
      <c r="AG3137" s="80">
        <v>379.47674</v>
      </c>
      <c r="AH3137" s="80">
        <v>411.1992</v>
      </c>
      <c r="AI3137" s="80">
        <v>446.1774</v>
      </c>
      <c r="AJ3137" s="80">
        <v>483.84848</v>
      </c>
      <c r="AK3137" s="80">
        <v>525.42336</v>
      </c>
      <c r="AL3137" s="80">
        <v>463.1848</v>
      </c>
      <c r="AM3137" s="80">
        <v>513.66572</v>
      </c>
      <c r="AN3137" s="80">
        <v>568.92984</v>
      </c>
      <c r="AO3137" s="80">
        <v>579.72658</v>
      </c>
      <c r="AP3137" s="80">
        <v>479.07484</v>
      </c>
      <c r="AQ3137" s="80">
        <v>482.78919</v>
      </c>
      <c r="AR3137" s="80">
        <v>481.53588</v>
      </c>
      <c r="AS3137" s="80">
        <v>474.13196</v>
      </c>
      <c r="AT3137" s="80">
        <v>459.51249</v>
      </c>
      <c r="AU3137" s="80">
        <v>436.45037</v>
      </c>
      <c r="AW3137" s="81">
        <v>18.0</v>
      </c>
      <c r="AX3137" s="81">
        <v>9.0</v>
      </c>
      <c r="AY3137" s="81">
        <v>30.0</v>
      </c>
      <c r="AZ3137" s="82">
        <v>340.76899</v>
      </c>
      <c r="BA3137" s="82">
        <v>342.33127</v>
      </c>
      <c r="BB3137" s="82">
        <v>344.39818</v>
      </c>
      <c r="BC3137" s="82">
        <v>347.00858</v>
      </c>
      <c r="BD3137" s="82">
        <v>350.37267</v>
      </c>
      <c r="BE3137" s="82">
        <v>354.49729</v>
      </c>
      <c r="BF3137" s="82">
        <v>359.59669</v>
      </c>
      <c r="BG3137" s="82">
        <v>365.57424</v>
      </c>
      <c r="BH3137" s="82">
        <v>373.44073</v>
      </c>
      <c r="BI3137" s="82">
        <v>382.0439</v>
      </c>
      <c r="BJ3137" s="82">
        <v>391.35561</v>
      </c>
      <c r="BK3137" s="82">
        <v>401.88102</v>
      </c>
      <c r="BL3137" s="82">
        <v>413.68813</v>
      </c>
      <c r="BM3137" s="82">
        <v>426.70353</v>
      </c>
      <c r="BN3137" s="82">
        <v>441.02904</v>
      </c>
      <c r="BO3137" s="82">
        <v>456.72935</v>
      </c>
      <c r="BP3137" s="82">
        <v>473.94183</v>
      </c>
      <c r="BQ3137" s="82">
        <v>492.53478</v>
      </c>
      <c r="BR3137" s="82">
        <v>512.73104</v>
      </c>
      <c r="BS3137" s="82">
        <v>534.70143</v>
      </c>
      <c r="BT3137" s="82">
        <v>558.60771</v>
      </c>
      <c r="BU3137" s="82">
        <v>584.50847</v>
      </c>
      <c r="BV3137" s="82">
        <v>612.43367</v>
      </c>
      <c r="BW3137" s="82">
        <v>642.20304</v>
      </c>
      <c r="BX3137" s="82">
        <v>674.13996</v>
      </c>
      <c r="BY3137" s="82">
        <v>709.43787</v>
      </c>
      <c r="BZ3137" s="82">
        <v>747.5464</v>
      </c>
      <c r="CA3137" s="82">
        <v>789.57696</v>
      </c>
      <c r="CB3137" s="82">
        <v>727.83876</v>
      </c>
      <c r="CC3137" s="82">
        <v>778.89476</v>
      </c>
      <c r="CD3137" s="82">
        <v>834.79428</v>
      </c>
      <c r="CE3137" s="82">
        <v>846.27821</v>
      </c>
      <c r="CF3137" s="82">
        <v>746.37361</v>
      </c>
      <c r="CG3137" s="82">
        <v>750.879</v>
      </c>
      <c r="CH3137" s="82">
        <v>750.44143</v>
      </c>
      <c r="CI3137" s="82">
        <v>743.88734</v>
      </c>
      <c r="CJ3137" s="82">
        <v>730.17511</v>
      </c>
      <c r="CK3137" s="82">
        <v>708.12545</v>
      </c>
    </row>
    <row r="3138" ht="14.25" customHeight="1">
      <c r="E3138" s="2"/>
      <c r="G3138" s="81">
        <v>18.0</v>
      </c>
      <c r="H3138" s="81">
        <v>9.0</v>
      </c>
      <c r="I3138" s="81">
        <v>31.0</v>
      </c>
      <c r="J3138" s="80">
        <v>144.33517</v>
      </c>
      <c r="K3138" s="80">
        <v>145.90758</v>
      </c>
      <c r="L3138" s="80">
        <v>147.98552</v>
      </c>
      <c r="M3138" s="80">
        <v>150.61008</v>
      </c>
      <c r="N3138" s="80">
        <v>153.98571</v>
      </c>
      <c r="O3138" s="80">
        <v>158.12043</v>
      </c>
      <c r="P3138" s="80">
        <v>163.22899</v>
      </c>
      <c r="Q3138" s="80">
        <v>169.21319</v>
      </c>
      <c r="R3138" s="80">
        <v>177.07635</v>
      </c>
      <c r="S3138" s="80">
        <v>185.66772</v>
      </c>
      <c r="T3138" s="80">
        <v>194.94702</v>
      </c>
      <c r="U3138" s="80">
        <v>205.43295</v>
      </c>
      <c r="V3138" s="80">
        <v>217.18682</v>
      </c>
      <c r="W3138" s="80">
        <v>230.11609</v>
      </c>
      <c r="X3138" s="80">
        <v>244.32947</v>
      </c>
      <c r="Y3138" s="80">
        <v>259.91309</v>
      </c>
      <c r="Z3138" s="80">
        <v>276.99538</v>
      </c>
      <c r="AA3138" s="80">
        <v>295.39245</v>
      </c>
      <c r="AB3138" s="80">
        <v>315.40239</v>
      </c>
      <c r="AC3138" s="80">
        <v>337.19629</v>
      </c>
      <c r="AD3138" s="80">
        <v>360.92737</v>
      </c>
      <c r="AE3138" s="80">
        <v>386.65265</v>
      </c>
      <c r="AF3138" s="80">
        <v>414.41269</v>
      </c>
      <c r="AG3138" s="80">
        <v>444.01786</v>
      </c>
      <c r="AH3138" s="80">
        <v>475.89532</v>
      </c>
      <c r="AI3138" s="80">
        <v>511.05426</v>
      </c>
      <c r="AJ3138" s="80">
        <v>548.89125</v>
      </c>
      <c r="AK3138" s="80">
        <v>590.65189</v>
      </c>
      <c r="AL3138" s="80">
        <v>527.91786</v>
      </c>
      <c r="AM3138" s="80">
        <v>578.61563</v>
      </c>
      <c r="AN3138" s="80">
        <v>634.11685</v>
      </c>
      <c r="AO3138" s="80">
        <v>644.84676</v>
      </c>
      <c r="AP3138" s="80">
        <v>543.39156</v>
      </c>
      <c r="AQ3138" s="80">
        <v>546.95618</v>
      </c>
      <c r="AR3138" s="80">
        <v>545.48966</v>
      </c>
      <c r="AS3138" s="80">
        <v>537.81386</v>
      </c>
      <c r="AT3138" s="80">
        <v>522.86584</v>
      </c>
      <c r="AU3138" s="80">
        <v>499.41449</v>
      </c>
      <c r="AW3138" s="81">
        <v>18.0</v>
      </c>
      <c r="AX3138" s="81">
        <v>9.0</v>
      </c>
      <c r="AY3138" s="81">
        <v>31.0</v>
      </c>
      <c r="AZ3138" s="82">
        <v>338.6665</v>
      </c>
      <c r="BA3138" s="82">
        <v>340.23891</v>
      </c>
      <c r="BB3138" s="82">
        <v>342.31921</v>
      </c>
      <c r="BC3138" s="82">
        <v>344.94653</v>
      </c>
      <c r="BD3138" s="82">
        <v>348.33242</v>
      </c>
      <c r="BE3138" s="82">
        <v>352.48376</v>
      </c>
      <c r="BF3138" s="82">
        <v>357.61621</v>
      </c>
      <c r="BG3138" s="82">
        <v>363.6325</v>
      </c>
      <c r="BH3138" s="82">
        <v>371.54596</v>
      </c>
      <c r="BI3138" s="82">
        <v>380.20489</v>
      </c>
      <c r="BJ3138" s="82">
        <v>389.56494</v>
      </c>
      <c r="BK3138" s="82">
        <v>400.15057</v>
      </c>
      <c r="BL3138" s="82">
        <v>412.02621</v>
      </c>
      <c r="BM3138" s="82">
        <v>425.11797</v>
      </c>
      <c r="BN3138" s="82">
        <v>439.50433</v>
      </c>
      <c r="BO3138" s="82">
        <v>455.28643</v>
      </c>
      <c r="BP3138" s="82">
        <v>472.57853</v>
      </c>
      <c r="BQ3138" s="82">
        <v>491.25605</v>
      </c>
      <c r="BR3138" s="82">
        <v>511.5473</v>
      </c>
      <c r="BS3138" s="82">
        <v>533.60822</v>
      </c>
      <c r="BT3138" s="82">
        <v>557.62162</v>
      </c>
      <c r="BU3138" s="82">
        <v>583.62648</v>
      </c>
      <c r="BV3138" s="82">
        <v>611.68493</v>
      </c>
      <c r="BW3138" s="82">
        <v>641.50371</v>
      </c>
      <c r="BX3138" s="82">
        <v>673.62811</v>
      </c>
      <c r="BY3138" s="82">
        <v>709.13522</v>
      </c>
      <c r="BZ3138" s="82">
        <v>747.41502</v>
      </c>
      <c r="CA3138" s="82">
        <v>789.64644</v>
      </c>
      <c r="CB3138" s="82">
        <v>727.43685</v>
      </c>
      <c r="CC3138" s="82">
        <v>778.73252</v>
      </c>
      <c r="CD3138" s="82">
        <v>834.89525</v>
      </c>
      <c r="CE3138" s="82">
        <v>846.34282</v>
      </c>
      <c r="CF3138" s="82">
        <v>745.66833</v>
      </c>
      <c r="CG3138" s="82">
        <v>750.06077</v>
      </c>
      <c r="CH3138" s="82">
        <v>749.45073</v>
      </c>
      <c r="CI3138" s="82">
        <v>742.67312</v>
      </c>
      <c r="CJ3138" s="82">
        <v>728.68756</v>
      </c>
      <c r="CK3138" s="82">
        <v>706.30702</v>
      </c>
    </row>
    <row r="3139" ht="14.25" customHeight="1">
      <c r="E3139" s="2"/>
      <c r="G3139" s="81">
        <v>18.0</v>
      </c>
      <c r="H3139" s="81">
        <v>9.0</v>
      </c>
      <c r="I3139" s="81">
        <v>32.0</v>
      </c>
      <c r="J3139" s="80">
        <v>207.99183</v>
      </c>
      <c r="K3139" s="80">
        <v>209.57448</v>
      </c>
      <c r="L3139" s="80">
        <v>211.66595</v>
      </c>
      <c r="M3139" s="80">
        <v>214.3076</v>
      </c>
      <c r="N3139" s="80">
        <v>217.70521</v>
      </c>
      <c r="O3139" s="80">
        <v>221.86685</v>
      </c>
      <c r="P3139" s="80">
        <v>227.00868</v>
      </c>
      <c r="Q3139" s="80">
        <v>233.03185</v>
      </c>
      <c r="R3139" s="80">
        <v>240.94227</v>
      </c>
      <c r="S3139" s="80">
        <v>249.58891</v>
      </c>
      <c r="T3139" s="80">
        <v>258.91613</v>
      </c>
      <c r="U3139" s="80">
        <v>269.46045</v>
      </c>
      <c r="V3139" s="80">
        <v>281.27963</v>
      </c>
      <c r="W3139" s="80">
        <v>294.28254</v>
      </c>
      <c r="X3139" s="80">
        <v>308.55425</v>
      </c>
      <c r="Y3139" s="80">
        <v>324.21296</v>
      </c>
      <c r="Z3139" s="80">
        <v>341.36627</v>
      </c>
      <c r="AA3139" s="80">
        <v>359.839</v>
      </c>
      <c r="AB3139" s="80">
        <v>379.93245</v>
      </c>
      <c r="AC3139" s="80">
        <v>401.80505</v>
      </c>
      <c r="AD3139" s="80">
        <v>425.62876</v>
      </c>
      <c r="AE3139" s="80">
        <v>451.44194</v>
      </c>
      <c r="AF3139" s="80">
        <v>479.31692</v>
      </c>
      <c r="AG3139" s="80">
        <v>508.95457</v>
      </c>
      <c r="AH3139" s="80">
        <v>540.98824</v>
      </c>
      <c r="AI3139" s="80">
        <v>576.3294</v>
      </c>
      <c r="AJ3139" s="80">
        <v>614.33143</v>
      </c>
      <c r="AK3139" s="80">
        <v>656.2774</v>
      </c>
      <c r="AL3139" s="80">
        <v>593.03975</v>
      </c>
      <c r="AM3139" s="80">
        <v>643.95361</v>
      </c>
      <c r="AN3139" s="80">
        <v>699.69114</v>
      </c>
      <c r="AO3139" s="80">
        <v>710.34956</v>
      </c>
      <c r="AP3139" s="80">
        <v>608.07743</v>
      </c>
      <c r="AQ3139" s="80">
        <v>611.48562</v>
      </c>
      <c r="AR3139" s="80">
        <v>609.79747</v>
      </c>
      <c r="AS3139" s="80">
        <v>601.84036</v>
      </c>
      <c r="AT3139" s="80">
        <v>586.55365</v>
      </c>
      <c r="AU3139" s="80">
        <v>562.70212</v>
      </c>
      <c r="AW3139" s="81">
        <v>18.0</v>
      </c>
      <c r="AX3139" s="81">
        <v>9.0</v>
      </c>
      <c r="AY3139" s="81">
        <v>32.0</v>
      </c>
      <c r="AZ3139" s="82">
        <v>336.56107</v>
      </c>
      <c r="BA3139" s="82">
        <v>338.14372</v>
      </c>
      <c r="BB3139" s="82">
        <v>340.23757</v>
      </c>
      <c r="BC3139" s="82">
        <v>342.88199</v>
      </c>
      <c r="BD3139" s="82">
        <v>346.28994</v>
      </c>
      <c r="BE3139" s="82">
        <v>350.46831</v>
      </c>
      <c r="BF3139" s="82">
        <v>355.63417</v>
      </c>
      <c r="BG3139" s="82">
        <v>361.68964</v>
      </c>
      <c r="BH3139" s="82">
        <v>369.65064</v>
      </c>
      <c r="BI3139" s="82">
        <v>378.36595</v>
      </c>
      <c r="BJ3139" s="82">
        <v>387.77495</v>
      </c>
      <c r="BK3139" s="82">
        <v>398.42153</v>
      </c>
      <c r="BL3139" s="82">
        <v>410.36652</v>
      </c>
      <c r="BM3139" s="82">
        <v>423.53555</v>
      </c>
      <c r="BN3139" s="82">
        <v>437.98362</v>
      </c>
      <c r="BO3139" s="82">
        <v>453.84855</v>
      </c>
      <c r="BP3139" s="82">
        <v>471.22133</v>
      </c>
      <c r="BQ3139" s="82">
        <v>489.98457</v>
      </c>
      <c r="BR3139" s="82">
        <v>510.37208</v>
      </c>
      <c r="BS3139" s="82">
        <v>532.52483</v>
      </c>
      <c r="BT3139" s="82">
        <v>556.6468</v>
      </c>
      <c r="BU3139" s="82">
        <v>582.75728</v>
      </c>
      <c r="BV3139" s="82">
        <v>610.95075</v>
      </c>
      <c r="BW3139" s="82">
        <v>640.82026</v>
      </c>
      <c r="BX3139" s="82">
        <v>673.13437</v>
      </c>
      <c r="BY3139" s="82">
        <v>708.85317</v>
      </c>
      <c r="BZ3139" s="82">
        <v>747.30659</v>
      </c>
      <c r="CA3139" s="82">
        <v>789.74153</v>
      </c>
      <c r="CB3139" s="82">
        <v>727.05557</v>
      </c>
      <c r="CC3139" s="82">
        <v>778.59411</v>
      </c>
      <c r="CD3139" s="82">
        <v>835.0236</v>
      </c>
      <c r="CE3139" s="82">
        <v>846.43501</v>
      </c>
      <c r="CF3139" s="82">
        <v>744.98252</v>
      </c>
      <c r="CG3139" s="82">
        <v>749.26151</v>
      </c>
      <c r="CH3139" s="82">
        <v>748.478</v>
      </c>
      <c r="CI3139" s="82">
        <v>741.47537</v>
      </c>
      <c r="CJ3139" s="82">
        <v>727.21443</v>
      </c>
      <c r="CK3139" s="82">
        <v>704.50034</v>
      </c>
    </row>
    <row r="3140" ht="14.25" customHeight="1">
      <c r="E3140" s="2"/>
      <c r="G3140" s="81">
        <v>18.0</v>
      </c>
      <c r="H3140" s="81">
        <v>9.0</v>
      </c>
      <c r="I3140" s="81">
        <v>33.0</v>
      </c>
      <c r="J3140" s="80">
        <v>272.05574</v>
      </c>
      <c r="K3140" s="80">
        <v>273.64874</v>
      </c>
      <c r="L3140" s="80">
        <v>275.7539</v>
      </c>
      <c r="M3140" s="80">
        <v>278.41283</v>
      </c>
      <c r="N3140" s="80">
        <v>281.83268</v>
      </c>
      <c r="O3140" s="80">
        <v>286.02155</v>
      </c>
      <c r="P3140" s="80">
        <v>291.19702</v>
      </c>
      <c r="Q3140" s="80">
        <v>297.2596</v>
      </c>
      <c r="R3140" s="80">
        <v>305.21767</v>
      </c>
      <c r="S3140" s="80">
        <v>313.92022</v>
      </c>
      <c r="T3140" s="80">
        <v>323.29547</v>
      </c>
      <c r="U3140" s="80">
        <v>333.89856</v>
      </c>
      <c r="V3140" s="80">
        <v>345.78353</v>
      </c>
      <c r="W3140" s="80">
        <v>358.86063</v>
      </c>
      <c r="X3140" s="80">
        <v>373.19016</v>
      </c>
      <c r="Y3140" s="80">
        <v>388.92412</v>
      </c>
      <c r="Z3140" s="80">
        <v>406.14814</v>
      </c>
      <c r="AA3140" s="80">
        <v>424.6961</v>
      </c>
      <c r="AB3140" s="80">
        <v>444.87275</v>
      </c>
      <c r="AC3140" s="80">
        <v>466.82311</v>
      </c>
      <c r="AD3140" s="80">
        <v>490.73882</v>
      </c>
      <c r="AE3140" s="80">
        <v>516.63863</v>
      </c>
      <c r="AF3140" s="80">
        <v>544.62821</v>
      </c>
      <c r="AG3140" s="80">
        <v>574.29355</v>
      </c>
      <c r="AH3140" s="80">
        <v>606.48464</v>
      </c>
      <c r="AI3140" s="80">
        <v>642.00951</v>
      </c>
      <c r="AJ3140" s="80">
        <v>680.17573</v>
      </c>
      <c r="AK3140" s="80">
        <v>722.30661</v>
      </c>
      <c r="AL3140" s="80">
        <v>658.55713</v>
      </c>
      <c r="AM3140" s="80">
        <v>709.68632</v>
      </c>
      <c r="AN3140" s="80">
        <v>765.65938</v>
      </c>
      <c r="AO3140" s="80">
        <v>776.24162</v>
      </c>
      <c r="AP3140" s="80">
        <v>673.13896</v>
      </c>
      <c r="AQ3140" s="80">
        <v>676.38398</v>
      </c>
      <c r="AR3140" s="80">
        <v>674.46574</v>
      </c>
      <c r="AS3140" s="80">
        <v>666.21783</v>
      </c>
      <c r="AT3140" s="80">
        <v>650.58218</v>
      </c>
      <c r="AU3140" s="80">
        <v>626.31944</v>
      </c>
      <c r="AW3140" s="81">
        <v>18.0</v>
      </c>
      <c r="AX3140" s="81">
        <v>9.0</v>
      </c>
      <c r="AY3140" s="81">
        <v>33.0</v>
      </c>
      <c r="AZ3140" s="82">
        <v>334.45254</v>
      </c>
      <c r="BA3140" s="82">
        <v>336.04555</v>
      </c>
      <c r="BB3140" s="82">
        <v>338.1531</v>
      </c>
      <c r="BC3140" s="82">
        <v>340.81482</v>
      </c>
      <c r="BD3140" s="82">
        <v>344.24506</v>
      </c>
      <c r="BE3140" s="82">
        <v>348.45078</v>
      </c>
      <c r="BF3140" s="82">
        <v>353.65044</v>
      </c>
      <c r="BG3140" s="82">
        <v>359.74553</v>
      </c>
      <c r="BH3140" s="82">
        <v>367.75462</v>
      </c>
      <c r="BI3140" s="82">
        <v>376.52697</v>
      </c>
      <c r="BJ3140" s="82">
        <v>385.98554</v>
      </c>
      <c r="BK3140" s="82">
        <v>396.6938</v>
      </c>
      <c r="BL3140" s="82">
        <v>408.70898</v>
      </c>
      <c r="BM3140" s="82">
        <v>421.9562</v>
      </c>
      <c r="BN3140" s="82">
        <v>436.46683</v>
      </c>
      <c r="BO3140" s="82">
        <v>452.41563</v>
      </c>
      <c r="BP3140" s="82">
        <v>469.87018</v>
      </c>
      <c r="BQ3140" s="82">
        <v>488.7203</v>
      </c>
      <c r="BR3140" s="82">
        <v>509.20535</v>
      </c>
      <c r="BS3140" s="82">
        <v>531.45123</v>
      </c>
      <c r="BT3140" s="82">
        <v>555.68327</v>
      </c>
      <c r="BU3140" s="82">
        <v>581.9009</v>
      </c>
      <c r="BV3140" s="82">
        <v>610.23117</v>
      </c>
      <c r="BW3140" s="82">
        <v>640.15273</v>
      </c>
      <c r="BX3140" s="82">
        <v>672.65882</v>
      </c>
      <c r="BY3140" s="82">
        <v>708.59182</v>
      </c>
      <c r="BZ3140" s="82">
        <v>747.22124</v>
      </c>
      <c r="CA3140" s="82">
        <v>789.8624</v>
      </c>
      <c r="CB3140" s="82">
        <v>726.69502</v>
      </c>
      <c r="CC3140" s="82">
        <v>778.4797</v>
      </c>
      <c r="CD3140" s="82">
        <v>835.17951</v>
      </c>
      <c r="CE3140" s="82">
        <v>846.55495</v>
      </c>
      <c r="CF3140" s="82">
        <v>744.31626</v>
      </c>
      <c r="CG3140" s="82">
        <v>748.4813</v>
      </c>
      <c r="CH3140" s="82">
        <v>747.52329</v>
      </c>
      <c r="CI3140" s="82">
        <v>740.29409</v>
      </c>
      <c r="CJ3140" s="82">
        <v>725.75569</v>
      </c>
      <c r="CK3140" s="82">
        <v>702.70535</v>
      </c>
    </row>
    <row r="3141" ht="14.25" customHeight="1">
      <c r="E3141" s="2"/>
      <c r="G3141" s="81">
        <v>18.0</v>
      </c>
      <c r="H3141" s="81">
        <v>9.0</v>
      </c>
      <c r="I3141" s="81">
        <v>34.0</v>
      </c>
      <c r="J3141" s="80">
        <v>336.5336</v>
      </c>
      <c r="K3141" s="80">
        <v>338.13708</v>
      </c>
      <c r="L3141" s="80">
        <v>340.25607</v>
      </c>
      <c r="M3141" s="80">
        <v>342.93248</v>
      </c>
      <c r="N3141" s="80">
        <v>346.37482</v>
      </c>
      <c r="O3141" s="80">
        <v>350.59123</v>
      </c>
      <c r="P3141" s="80">
        <v>355.80073</v>
      </c>
      <c r="Q3141" s="80">
        <v>361.90318</v>
      </c>
      <c r="R3141" s="80">
        <v>369.90928</v>
      </c>
      <c r="S3141" s="80">
        <v>378.66839</v>
      </c>
      <c r="T3141" s="80">
        <v>388.09178</v>
      </c>
      <c r="U3141" s="80">
        <v>398.75403</v>
      </c>
      <c r="V3141" s="80">
        <v>410.70525</v>
      </c>
      <c r="W3141" s="80">
        <v>423.85712</v>
      </c>
      <c r="X3141" s="80">
        <v>438.24398</v>
      </c>
      <c r="Y3141" s="80">
        <v>454.05335</v>
      </c>
      <c r="Z3141" s="80">
        <v>471.34774</v>
      </c>
      <c r="AA3141" s="80">
        <v>489.97054</v>
      </c>
      <c r="AB3141" s="80">
        <v>510.23007</v>
      </c>
      <c r="AC3141" s="80">
        <v>532.25724</v>
      </c>
      <c r="AD3141" s="80">
        <v>556.26433</v>
      </c>
      <c r="AE3141" s="80">
        <v>582.24952</v>
      </c>
      <c r="AF3141" s="80">
        <v>610.35335</v>
      </c>
      <c r="AG3141" s="80">
        <v>640.04156</v>
      </c>
      <c r="AH3141" s="80">
        <v>672.39131</v>
      </c>
      <c r="AI3141" s="80">
        <v>708.10141</v>
      </c>
      <c r="AJ3141" s="80">
        <v>746.43098</v>
      </c>
      <c r="AK3141" s="80">
        <v>788.74635</v>
      </c>
      <c r="AL3141" s="80">
        <v>724.47672</v>
      </c>
      <c r="AM3141" s="80">
        <v>775.82052</v>
      </c>
      <c r="AN3141" s="80">
        <v>832.02834</v>
      </c>
      <c r="AO3141" s="80">
        <v>842.52966</v>
      </c>
      <c r="AP3141" s="80">
        <v>738.58275</v>
      </c>
      <c r="AQ3141" s="80">
        <v>741.65778</v>
      </c>
      <c r="AR3141" s="80">
        <v>739.50095</v>
      </c>
      <c r="AS3141" s="80">
        <v>730.95265</v>
      </c>
      <c r="AT3141" s="80">
        <v>714.95776</v>
      </c>
      <c r="AU3141" s="80">
        <v>690.2727</v>
      </c>
      <c r="AW3141" s="81">
        <v>18.0</v>
      </c>
      <c r="AX3141" s="81">
        <v>9.0</v>
      </c>
      <c r="AY3141" s="81">
        <v>34.0</v>
      </c>
      <c r="AZ3141" s="82">
        <v>332.34075</v>
      </c>
      <c r="BA3141" s="82">
        <v>333.94423</v>
      </c>
      <c r="BB3141" s="82">
        <v>336.06564</v>
      </c>
      <c r="BC3141" s="82">
        <v>338.74486</v>
      </c>
      <c r="BD3141" s="82">
        <v>342.19766</v>
      </c>
      <c r="BE3141" s="82">
        <v>346.43103</v>
      </c>
      <c r="BF3141" s="82">
        <v>351.66488</v>
      </c>
      <c r="BG3141" s="82">
        <v>357.80005</v>
      </c>
      <c r="BH3141" s="82">
        <v>365.8578</v>
      </c>
      <c r="BI3141" s="82">
        <v>374.68782</v>
      </c>
      <c r="BJ3141" s="82">
        <v>384.1966</v>
      </c>
      <c r="BK3141" s="82">
        <v>394.96728</v>
      </c>
      <c r="BL3141" s="82">
        <v>407.05348</v>
      </c>
      <c r="BM3141" s="82">
        <v>420.37983</v>
      </c>
      <c r="BN3141" s="82">
        <v>434.9539</v>
      </c>
      <c r="BO3141" s="82">
        <v>450.98763</v>
      </c>
      <c r="BP3141" s="82">
        <v>468.52504</v>
      </c>
      <c r="BQ3141" s="82">
        <v>487.4632</v>
      </c>
      <c r="BR3141" s="82">
        <v>508.04709</v>
      </c>
      <c r="BS3141" s="82">
        <v>530.38742</v>
      </c>
      <c r="BT3141" s="82">
        <v>554.73102</v>
      </c>
      <c r="BU3141" s="82">
        <v>581.05735</v>
      </c>
      <c r="BV3141" s="82">
        <v>609.52624</v>
      </c>
      <c r="BW3141" s="82">
        <v>639.50119</v>
      </c>
      <c r="BX3141" s="82">
        <v>672.20154</v>
      </c>
      <c r="BY3141" s="82">
        <v>708.35129</v>
      </c>
      <c r="BZ3141" s="82">
        <v>747.15911</v>
      </c>
      <c r="CA3141" s="82">
        <v>790.00922</v>
      </c>
      <c r="CB3141" s="82">
        <v>726.3553</v>
      </c>
      <c r="CC3141" s="82">
        <v>778.38941</v>
      </c>
      <c r="CD3141" s="82">
        <v>835.36316</v>
      </c>
      <c r="CE3141" s="82">
        <v>846.70282</v>
      </c>
      <c r="CF3141" s="82">
        <v>743.66964</v>
      </c>
      <c r="CG3141" s="82">
        <v>747.72021</v>
      </c>
      <c r="CH3141" s="82">
        <v>746.58665</v>
      </c>
      <c r="CI3141" s="82">
        <v>739.12932</v>
      </c>
      <c r="CJ3141" s="82">
        <v>724.31136</v>
      </c>
      <c r="CK3141" s="82">
        <v>700.92201</v>
      </c>
    </row>
    <row r="3142" ht="14.25" customHeight="1">
      <c r="E3142" s="2"/>
      <c r="G3142" s="81">
        <v>18.0</v>
      </c>
      <c r="H3142" s="81">
        <v>9.0</v>
      </c>
      <c r="I3142" s="81">
        <v>35.0</v>
      </c>
      <c r="J3142" s="80">
        <v>401.43219</v>
      </c>
      <c r="K3142" s="80">
        <v>403.04627</v>
      </c>
      <c r="L3142" s="80">
        <v>405.17926</v>
      </c>
      <c r="M3142" s="80">
        <v>407.87336</v>
      </c>
      <c r="N3142" s="80">
        <v>411.33843</v>
      </c>
      <c r="O3142" s="80">
        <v>415.5827</v>
      </c>
      <c r="P3142" s="80">
        <v>420.82662</v>
      </c>
      <c r="Q3142" s="80">
        <v>426.96938</v>
      </c>
      <c r="R3142" s="80">
        <v>435.02393</v>
      </c>
      <c r="S3142" s="80">
        <v>443.84024</v>
      </c>
      <c r="T3142" s="80">
        <v>453.31188</v>
      </c>
      <c r="U3142" s="80">
        <v>464.03369</v>
      </c>
      <c r="V3142" s="80">
        <v>476.05165</v>
      </c>
      <c r="W3142" s="80">
        <v>489.27885</v>
      </c>
      <c r="X3142" s="80">
        <v>503.72254</v>
      </c>
      <c r="Y3142" s="80">
        <v>519.60749</v>
      </c>
      <c r="Z3142" s="80">
        <v>536.97195</v>
      </c>
      <c r="AA3142" s="80">
        <v>555.66916</v>
      </c>
      <c r="AB3142" s="80">
        <v>576.01128</v>
      </c>
      <c r="AC3142" s="80">
        <v>598.11431</v>
      </c>
      <c r="AD3142" s="80">
        <v>622.21215</v>
      </c>
      <c r="AE3142" s="80">
        <v>648.28145</v>
      </c>
      <c r="AF3142" s="80">
        <v>676.49921</v>
      </c>
      <c r="AG3142" s="80">
        <v>706.20543</v>
      </c>
      <c r="AH3142" s="80">
        <v>738.71511</v>
      </c>
      <c r="AI3142" s="80">
        <v>774.61198</v>
      </c>
      <c r="AJ3142" s="80">
        <v>813.10405</v>
      </c>
      <c r="AK3142" s="80">
        <v>855.60352</v>
      </c>
      <c r="AL3142" s="80">
        <v>790.80533</v>
      </c>
      <c r="AM3142" s="80">
        <v>842.36302</v>
      </c>
      <c r="AN3142" s="80">
        <v>898.80484</v>
      </c>
      <c r="AO3142" s="80">
        <v>909.2205</v>
      </c>
      <c r="AP3142" s="80">
        <v>804.41547</v>
      </c>
      <c r="AQ3142" s="80">
        <v>807.31366</v>
      </c>
      <c r="AR3142" s="80">
        <v>804.90965</v>
      </c>
      <c r="AS3142" s="80">
        <v>796.05133</v>
      </c>
      <c r="AT3142" s="80">
        <v>779.68681</v>
      </c>
      <c r="AU3142" s="80">
        <v>754.56821</v>
      </c>
      <c r="AW3142" s="81">
        <v>18.0</v>
      </c>
      <c r="AX3142" s="81">
        <v>9.0</v>
      </c>
      <c r="AY3142" s="81">
        <v>35.0</v>
      </c>
      <c r="AZ3142" s="82">
        <v>330.22555</v>
      </c>
      <c r="BA3142" s="82">
        <v>331.83962</v>
      </c>
      <c r="BB3142" s="82">
        <v>333.97504</v>
      </c>
      <c r="BC3142" s="82">
        <v>336.67197</v>
      </c>
      <c r="BD3142" s="82">
        <v>340.14758</v>
      </c>
      <c r="BE3142" s="82">
        <v>344.40891</v>
      </c>
      <c r="BF3142" s="82">
        <v>349.67734</v>
      </c>
      <c r="BG3142" s="82">
        <v>355.85304</v>
      </c>
      <c r="BH3142" s="82">
        <v>363.96003</v>
      </c>
      <c r="BI3142" s="82">
        <v>372.8484</v>
      </c>
      <c r="BJ3142" s="82">
        <v>382.408</v>
      </c>
      <c r="BK3142" s="82">
        <v>393.24186</v>
      </c>
      <c r="BL3142" s="82">
        <v>405.39994</v>
      </c>
      <c r="BM3142" s="82">
        <v>418.80635</v>
      </c>
      <c r="BN3142" s="82">
        <v>433.44475</v>
      </c>
      <c r="BO3142" s="82">
        <v>449.56447</v>
      </c>
      <c r="BP3142" s="82">
        <v>467.18585</v>
      </c>
      <c r="BQ3142" s="82">
        <v>486.21324</v>
      </c>
      <c r="BR3142" s="82">
        <v>506.89728</v>
      </c>
      <c r="BS3142" s="82">
        <v>529.3334</v>
      </c>
      <c r="BT3142" s="82">
        <v>553.79008</v>
      </c>
      <c r="BU3142" s="82">
        <v>580.22667</v>
      </c>
      <c r="BV3142" s="82">
        <v>608.83599</v>
      </c>
      <c r="BW3142" s="82">
        <v>638.86567</v>
      </c>
      <c r="BX3142" s="82">
        <v>671.76262</v>
      </c>
      <c r="BY3142" s="82">
        <v>708.13169</v>
      </c>
      <c r="BZ3142" s="82">
        <v>747.12035</v>
      </c>
      <c r="CA3142" s="82">
        <v>790.18217</v>
      </c>
      <c r="CB3142" s="82">
        <v>726.03653</v>
      </c>
      <c r="CC3142" s="82">
        <v>778.32339</v>
      </c>
      <c r="CD3142" s="82">
        <v>835.57474</v>
      </c>
      <c r="CE3142" s="82">
        <v>846.87881</v>
      </c>
      <c r="CF3142" s="82">
        <v>743.04272</v>
      </c>
      <c r="CG3142" s="82">
        <v>746.97829</v>
      </c>
      <c r="CH3142" s="82">
        <v>745.66813</v>
      </c>
      <c r="CI3142" s="82">
        <v>737.98109</v>
      </c>
      <c r="CJ3142" s="82">
        <v>722.88141</v>
      </c>
      <c r="CK3142" s="82">
        <v>699.15029</v>
      </c>
    </row>
    <row r="3143" ht="14.25" customHeight="1">
      <c r="E3143" s="2"/>
      <c r="G3143" s="81">
        <v>18.0</v>
      </c>
      <c r="H3143" s="81">
        <v>9.0</v>
      </c>
      <c r="I3143" s="81">
        <v>36.0</v>
      </c>
      <c r="J3143" s="80">
        <v>466.7584</v>
      </c>
      <c r="K3143" s="80">
        <v>468.38318</v>
      </c>
      <c r="L3143" s="80">
        <v>470.53034</v>
      </c>
      <c r="M3143" s="80">
        <v>473.24232</v>
      </c>
      <c r="N3143" s="80">
        <v>476.73039</v>
      </c>
      <c r="O3143" s="80">
        <v>481.00284</v>
      </c>
      <c r="P3143" s="80">
        <v>486.28157</v>
      </c>
      <c r="Q3143" s="80">
        <v>492.46511</v>
      </c>
      <c r="R3143" s="80">
        <v>500.56852</v>
      </c>
      <c r="S3143" s="80">
        <v>509.44269</v>
      </c>
      <c r="T3143" s="80">
        <v>518.9627</v>
      </c>
      <c r="U3143" s="80">
        <v>529.74446</v>
      </c>
      <c r="V3143" s="80">
        <v>541.82965</v>
      </c>
      <c r="W3143" s="80">
        <v>555.13277</v>
      </c>
      <c r="X3143" s="80">
        <v>569.63279</v>
      </c>
      <c r="Y3143" s="80">
        <v>585.59348</v>
      </c>
      <c r="Z3143" s="80">
        <v>603.02771</v>
      </c>
      <c r="AA3143" s="80">
        <v>621.79891</v>
      </c>
      <c r="AB3143" s="80">
        <v>642.22332</v>
      </c>
      <c r="AC3143" s="80">
        <v>664.40126</v>
      </c>
      <c r="AD3143" s="80">
        <v>688.58923</v>
      </c>
      <c r="AE3143" s="80">
        <v>714.74139</v>
      </c>
      <c r="AF3143" s="80">
        <v>743.07274</v>
      </c>
      <c r="AG3143" s="80">
        <v>772.79209</v>
      </c>
      <c r="AH3143" s="80">
        <v>805.46298</v>
      </c>
      <c r="AI3143" s="80">
        <v>841.54818</v>
      </c>
      <c r="AJ3143" s="80">
        <v>880.20192</v>
      </c>
      <c r="AK3143" s="80">
        <v>922.88509</v>
      </c>
      <c r="AL3143" s="80">
        <v>857.54988</v>
      </c>
      <c r="AM3143" s="80">
        <v>909.32073</v>
      </c>
      <c r="AN3143" s="80">
        <v>965.99582</v>
      </c>
      <c r="AO3143" s="80">
        <v>976.32103</v>
      </c>
      <c r="AP3143" s="80">
        <v>870.64385</v>
      </c>
      <c r="AQ3143" s="80">
        <v>873.35832</v>
      </c>
      <c r="AR3143" s="80">
        <v>870.69848</v>
      </c>
      <c r="AS3143" s="80">
        <v>861.52043</v>
      </c>
      <c r="AT3143" s="80">
        <v>844.7758</v>
      </c>
      <c r="AU3143" s="80">
        <v>819.21238</v>
      </c>
      <c r="AW3143" s="81">
        <v>18.0</v>
      </c>
      <c r="AX3143" s="81">
        <v>9.0</v>
      </c>
      <c r="AY3143" s="81">
        <v>36.0</v>
      </c>
      <c r="AZ3143" s="82">
        <v>328.10677</v>
      </c>
      <c r="BA3143" s="82">
        <v>329.73156</v>
      </c>
      <c r="BB3143" s="82">
        <v>331.88115</v>
      </c>
      <c r="BC3143" s="82">
        <v>334.59598</v>
      </c>
      <c r="BD3143" s="82">
        <v>338.09466</v>
      </c>
      <c r="BE3143" s="82">
        <v>342.38428</v>
      </c>
      <c r="BF3143" s="82">
        <v>347.68769</v>
      </c>
      <c r="BG3143" s="82">
        <v>353.90439</v>
      </c>
      <c r="BH3143" s="82">
        <v>362.06119</v>
      </c>
      <c r="BI3143" s="82">
        <v>371.00857</v>
      </c>
      <c r="BJ3143" s="82">
        <v>380.61964</v>
      </c>
      <c r="BK3143" s="82">
        <v>391.51743</v>
      </c>
      <c r="BL3143" s="82">
        <v>403.74825</v>
      </c>
      <c r="BM3143" s="82">
        <v>417.23568</v>
      </c>
      <c r="BN3143" s="82">
        <v>431.9393</v>
      </c>
      <c r="BO3143" s="82">
        <v>448.1461</v>
      </c>
      <c r="BP3143" s="82">
        <v>465.85256</v>
      </c>
      <c r="BQ3143" s="82">
        <v>484.97038</v>
      </c>
      <c r="BR3143" s="82">
        <v>505.75588</v>
      </c>
      <c r="BS3143" s="82">
        <v>528.28916</v>
      </c>
      <c r="BT3143" s="82">
        <v>552.86044</v>
      </c>
      <c r="BU3143" s="82">
        <v>579.40888</v>
      </c>
      <c r="BV3143" s="82">
        <v>608.16049</v>
      </c>
      <c r="BW3143" s="82">
        <v>638.24626</v>
      </c>
      <c r="BX3143" s="82">
        <v>671.34214</v>
      </c>
      <c r="BY3143" s="82">
        <v>707.93314</v>
      </c>
      <c r="BZ3143" s="82">
        <v>747.10509</v>
      </c>
      <c r="CA3143" s="82">
        <v>790.38141</v>
      </c>
      <c r="CB3143" s="82">
        <v>725.73881</v>
      </c>
      <c r="CC3143" s="82">
        <v>778.2818</v>
      </c>
      <c r="CD3143" s="82">
        <v>835.81445</v>
      </c>
      <c r="CE3143" s="82">
        <v>847.08311</v>
      </c>
      <c r="CF3143" s="82">
        <v>742.4356</v>
      </c>
      <c r="CG3143" s="82">
        <v>746.25563</v>
      </c>
      <c r="CH3143" s="82">
        <v>744.76778</v>
      </c>
      <c r="CI3143" s="82">
        <v>736.84942</v>
      </c>
      <c r="CJ3143" s="82">
        <v>721.46586</v>
      </c>
      <c r="CK3143" s="82">
        <v>697.39013</v>
      </c>
    </row>
    <row r="3144" ht="14.25" customHeight="1">
      <c r="E3144" s="2"/>
      <c r="G3144" s="81">
        <v>18.0</v>
      </c>
      <c r="H3144" s="81">
        <v>9.0</v>
      </c>
      <c r="I3144" s="81">
        <v>37.0</v>
      </c>
      <c r="J3144" s="80">
        <v>532.36389</v>
      </c>
      <c r="K3144" s="80">
        <v>533.99905</v>
      </c>
      <c r="L3144" s="80">
        <v>536.1599</v>
      </c>
      <c r="M3144" s="80">
        <v>538.88918</v>
      </c>
      <c r="N3144" s="80">
        <v>542.39951</v>
      </c>
      <c r="O3144" s="80">
        <v>546.69921</v>
      </c>
      <c r="P3144" s="80">
        <v>552.01162</v>
      </c>
      <c r="Q3144" s="80">
        <v>558.23049</v>
      </c>
      <c r="R3144" s="80">
        <v>566.38494</v>
      </c>
      <c r="S3144" s="80">
        <v>575.30272</v>
      </c>
      <c r="T3144" s="80">
        <v>584.87258</v>
      </c>
      <c r="U3144" s="80">
        <v>595.71158</v>
      </c>
      <c r="V3144" s="80">
        <v>607.86098</v>
      </c>
      <c r="W3144" s="80">
        <v>621.21209</v>
      </c>
      <c r="X3144" s="80">
        <v>635.77608</v>
      </c>
      <c r="Y3144" s="80">
        <v>651.79573</v>
      </c>
      <c r="Z3144" s="80">
        <v>669.29023</v>
      </c>
      <c r="AA3144" s="80">
        <v>688.1296</v>
      </c>
      <c r="AB3144" s="80">
        <v>708.61364</v>
      </c>
      <c r="AC3144" s="80">
        <v>730.86322</v>
      </c>
      <c r="AD3144" s="80">
        <v>755.11727</v>
      </c>
      <c r="AE3144" s="80">
        <v>781.35989</v>
      </c>
      <c r="AF3144" s="80">
        <v>809.69772</v>
      </c>
      <c r="AG3144" s="80">
        <v>839.54401</v>
      </c>
      <c r="AH3144" s="80">
        <v>872.36794</v>
      </c>
      <c r="AI3144" s="80">
        <v>908.57518</v>
      </c>
      <c r="AJ3144" s="80">
        <v>947.38266</v>
      </c>
      <c r="AK3144" s="80">
        <v>990.2368</v>
      </c>
      <c r="AL3144" s="80">
        <v>924.35447</v>
      </c>
      <c r="AM3144" s="80">
        <v>976.31462</v>
      </c>
      <c r="AN3144" s="80">
        <v>1033.19356</v>
      </c>
      <c r="AO3144" s="80">
        <v>1043.40828</v>
      </c>
      <c r="AP3144" s="80">
        <v>936.85506</v>
      </c>
      <c r="AQ3144" s="80">
        <v>939.34951</v>
      </c>
      <c r="AR3144" s="80">
        <v>936.41378</v>
      </c>
      <c r="AS3144" s="80">
        <v>926.90493</v>
      </c>
      <c r="AT3144" s="80">
        <v>909.7706</v>
      </c>
      <c r="AU3144" s="80">
        <v>883.74226</v>
      </c>
      <c r="AW3144" s="81">
        <v>18.0</v>
      </c>
      <c r="AX3144" s="81">
        <v>9.0</v>
      </c>
      <c r="AY3144" s="81">
        <v>37.0</v>
      </c>
      <c r="AZ3144" s="82">
        <v>1129.15887</v>
      </c>
      <c r="BA3144" s="82">
        <v>1130.79402</v>
      </c>
      <c r="BB3144" s="82">
        <v>1132.95733</v>
      </c>
      <c r="BC3144" s="82">
        <v>1135.68948</v>
      </c>
      <c r="BD3144" s="82">
        <v>1139.21048</v>
      </c>
      <c r="BE3144" s="82">
        <v>1143.52747</v>
      </c>
      <c r="BF3144" s="82">
        <v>1148.86471</v>
      </c>
      <c r="BG3144" s="82">
        <v>1155.11573</v>
      </c>
      <c r="BH3144" s="82">
        <v>1163.31654</v>
      </c>
      <c r="BI3144" s="82">
        <v>1172.29696</v>
      </c>
      <c r="BJ3144" s="82">
        <v>1181.92655</v>
      </c>
      <c r="BK3144" s="82">
        <v>1192.84303</v>
      </c>
      <c r="BL3144" s="82">
        <v>1205.08498</v>
      </c>
      <c r="BM3144" s="82">
        <v>1218.56758</v>
      </c>
      <c r="BN3144" s="82">
        <v>1233.24195</v>
      </c>
      <c r="BO3144" s="82">
        <v>1249.38901</v>
      </c>
      <c r="BP3144" s="82">
        <v>1266.99181</v>
      </c>
      <c r="BQ3144" s="82">
        <v>1286.007</v>
      </c>
      <c r="BR3144" s="82">
        <v>1306.64712</v>
      </c>
      <c r="BS3144" s="82">
        <v>1329.01145</v>
      </c>
      <c r="BT3144" s="82">
        <v>1353.38149</v>
      </c>
      <c r="BU3144" s="82">
        <v>1379.70661</v>
      </c>
      <c r="BV3144" s="82">
        <v>1408.12922</v>
      </c>
      <c r="BW3144" s="82">
        <v>1437.86759</v>
      </c>
      <c r="BX3144" s="82">
        <v>1470.72363</v>
      </c>
      <c r="BY3144" s="82">
        <v>1507.07882</v>
      </c>
      <c r="BZ3144" s="82">
        <v>1546.17286</v>
      </c>
      <c r="CA3144" s="82">
        <v>1589.29359</v>
      </c>
      <c r="CB3144" s="82">
        <v>1523.67655</v>
      </c>
      <c r="CC3144" s="82">
        <v>1575.95042</v>
      </c>
      <c r="CD3144" s="82">
        <v>1633.17427</v>
      </c>
      <c r="CE3144" s="82">
        <v>1643.74366</v>
      </c>
      <c r="CF3144" s="82">
        <v>1537.56753</v>
      </c>
      <c r="CG3144" s="82">
        <v>1540.42686</v>
      </c>
      <c r="CH3144" s="82">
        <v>1537.81</v>
      </c>
      <c r="CI3144" s="82">
        <v>1528.5982</v>
      </c>
      <c r="CJ3144" s="82">
        <v>1511.78236</v>
      </c>
      <c r="CK3144" s="82">
        <v>1486.15967</v>
      </c>
    </row>
    <row r="3145" ht="14.25" customHeight="1">
      <c r="E3145" s="2"/>
      <c r="G3145" s="81">
        <v>18.0</v>
      </c>
      <c r="H3145" s="81">
        <v>9.0</v>
      </c>
      <c r="I3145" s="81">
        <v>38.0</v>
      </c>
      <c r="J3145" s="80">
        <v>598.38632</v>
      </c>
      <c r="K3145" s="80">
        <v>600.03194</v>
      </c>
      <c r="L3145" s="80">
        <v>602.20663</v>
      </c>
      <c r="M3145" s="80">
        <v>604.95339</v>
      </c>
      <c r="N3145" s="80">
        <v>608.4862</v>
      </c>
      <c r="O3145" s="80">
        <v>612.81344</v>
      </c>
      <c r="P3145" s="80">
        <v>618.15987</v>
      </c>
      <c r="Q3145" s="80">
        <v>624.41428</v>
      </c>
      <c r="R3145" s="80">
        <v>632.62028</v>
      </c>
      <c r="S3145" s="80">
        <v>641.58167</v>
      </c>
      <c r="T3145" s="80">
        <v>651.20159</v>
      </c>
      <c r="U3145" s="80">
        <v>662.09811</v>
      </c>
      <c r="V3145" s="80">
        <v>674.31211</v>
      </c>
      <c r="W3145" s="80">
        <v>687.71049</v>
      </c>
      <c r="X3145" s="80">
        <v>702.33837</v>
      </c>
      <c r="Y3145" s="80">
        <v>718.41643</v>
      </c>
      <c r="Z3145" s="80">
        <v>735.97052</v>
      </c>
      <c r="AA3145" s="80">
        <v>754.87744</v>
      </c>
      <c r="AB3145" s="80">
        <v>775.41983</v>
      </c>
      <c r="AC3145" s="80">
        <v>797.74005</v>
      </c>
      <c r="AD3145" s="80">
        <v>822.05854</v>
      </c>
      <c r="AE3145" s="80">
        <v>848.39084</v>
      </c>
      <c r="AF3145" s="80">
        <v>876.72995</v>
      </c>
      <c r="AG3145" s="80">
        <v>906.70389</v>
      </c>
      <c r="AH3145" s="80">
        <v>939.68182</v>
      </c>
      <c r="AI3145" s="80">
        <v>976.00963</v>
      </c>
      <c r="AJ3145" s="80">
        <v>1014.9698</v>
      </c>
      <c r="AK3145" s="80">
        <v>1057.99409</v>
      </c>
      <c r="AL3145" s="80">
        <v>991.55581</v>
      </c>
      <c r="AM3145" s="80">
        <v>1043.70364</v>
      </c>
      <c r="AN3145" s="80">
        <v>1100.78454</v>
      </c>
      <c r="AO3145" s="80">
        <v>1110.88328</v>
      </c>
      <c r="AP3145" s="80">
        <v>1003.44007</v>
      </c>
      <c r="AQ3145" s="80">
        <v>1005.70623</v>
      </c>
      <c r="AR3145" s="80">
        <v>1002.48538</v>
      </c>
      <c r="AS3145" s="80">
        <v>992.63589</v>
      </c>
      <c r="AT3145" s="80">
        <v>975.10135</v>
      </c>
      <c r="AU3145" s="80">
        <v>948.59627</v>
      </c>
      <c r="AW3145" s="81">
        <v>18.0</v>
      </c>
      <c r="AX3145" s="81">
        <v>9.0</v>
      </c>
      <c r="AY3145" s="81">
        <v>38.0</v>
      </c>
      <c r="AZ3145" s="82">
        <v>1131.93416</v>
      </c>
      <c r="BA3145" s="82">
        <v>1133.57979</v>
      </c>
      <c r="BB3145" s="82">
        <v>1135.75695</v>
      </c>
      <c r="BC3145" s="82">
        <v>1138.50659</v>
      </c>
      <c r="BD3145" s="82">
        <v>1142.05014</v>
      </c>
      <c r="BE3145" s="82">
        <v>1146.39478</v>
      </c>
      <c r="BF3145" s="82">
        <v>1151.7662</v>
      </c>
      <c r="BG3145" s="82">
        <v>1158.05191</v>
      </c>
      <c r="BH3145" s="82">
        <v>1166.30525</v>
      </c>
      <c r="BI3145" s="82">
        <v>1175.32717</v>
      </c>
      <c r="BJ3145" s="82">
        <v>1185.00778</v>
      </c>
      <c r="BK3145" s="82">
        <v>1195.98352</v>
      </c>
      <c r="BL3145" s="82">
        <v>1208.29324</v>
      </c>
      <c r="BM3145" s="82">
        <v>1221.81954</v>
      </c>
      <c r="BN3145" s="82">
        <v>1236.56129</v>
      </c>
      <c r="BO3145" s="82">
        <v>1252.76919</v>
      </c>
      <c r="BP3145" s="82">
        <v>1270.43688</v>
      </c>
      <c r="BQ3145" s="82">
        <v>1289.52602</v>
      </c>
      <c r="BR3145" s="82">
        <v>1310.22922</v>
      </c>
      <c r="BS3145" s="82">
        <v>1332.67309</v>
      </c>
      <c r="BT3145" s="82">
        <v>1357.11425</v>
      </c>
      <c r="BU3145" s="82">
        <v>1383.54445</v>
      </c>
      <c r="BV3145" s="82">
        <v>1411.95779</v>
      </c>
      <c r="BW3145" s="82">
        <v>1441.86082</v>
      </c>
      <c r="BX3145" s="82">
        <v>1474.90137</v>
      </c>
      <c r="BY3145" s="82">
        <v>1511.38893</v>
      </c>
      <c r="BZ3145" s="82">
        <v>1550.63802</v>
      </c>
      <c r="CA3145" s="82">
        <v>1593.93984</v>
      </c>
      <c r="CB3145" s="82">
        <v>1527.78128</v>
      </c>
      <c r="CC3145" s="82">
        <v>1580.25814</v>
      </c>
      <c r="CD3145" s="82">
        <v>1637.70102</v>
      </c>
      <c r="CE3145" s="82">
        <v>1648.17513</v>
      </c>
      <c r="CF3145" s="82">
        <v>1541.13</v>
      </c>
      <c r="CG3145" s="82">
        <v>1543.78201</v>
      </c>
      <c r="CH3145" s="82">
        <v>1540.90766</v>
      </c>
      <c r="CI3145" s="82">
        <v>1531.39177</v>
      </c>
      <c r="CJ3145" s="82">
        <v>1514.21875</v>
      </c>
      <c r="CK3145" s="82">
        <v>1488.16214</v>
      </c>
    </row>
    <row r="3146" ht="14.25" customHeight="1">
      <c r="E3146" s="2"/>
      <c r="G3146" s="81">
        <v>18.0</v>
      </c>
      <c r="H3146" s="81">
        <v>9.0</v>
      </c>
      <c r="I3146" s="81">
        <v>39.0</v>
      </c>
      <c r="J3146" s="80">
        <v>664.83148</v>
      </c>
      <c r="K3146" s="80">
        <v>666.48768</v>
      </c>
      <c r="L3146" s="80">
        <v>668.67635</v>
      </c>
      <c r="M3146" s="80">
        <v>671.44077</v>
      </c>
      <c r="N3146" s="80">
        <v>674.99628</v>
      </c>
      <c r="O3146" s="80">
        <v>679.35134</v>
      </c>
      <c r="P3146" s="80">
        <v>684.73213</v>
      </c>
      <c r="Q3146" s="80">
        <v>691.0223</v>
      </c>
      <c r="R3146" s="80">
        <v>699.28038</v>
      </c>
      <c r="S3146" s="80">
        <v>708.28536</v>
      </c>
      <c r="T3146" s="80">
        <v>717.95557</v>
      </c>
      <c r="U3146" s="80">
        <v>728.90992</v>
      </c>
      <c r="V3146" s="80">
        <v>741.18887</v>
      </c>
      <c r="W3146" s="80">
        <v>754.63382</v>
      </c>
      <c r="X3146" s="80">
        <v>769.32553</v>
      </c>
      <c r="Y3146" s="80">
        <v>785.46141</v>
      </c>
      <c r="Z3146" s="80">
        <v>803.0744</v>
      </c>
      <c r="AA3146" s="80">
        <v>822.04828</v>
      </c>
      <c r="AB3146" s="80">
        <v>842.64773</v>
      </c>
      <c r="AC3146" s="80">
        <v>865.0376</v>
      </c>
      <c r="AD3146" s="80">
        <v>889.41888</v>
      </c>
      <c r="AE3146" s="80">
        <v>915.8401</v>
      </c>
      <c r="AF3146" s="80">
        <v>944.17522</v>
      </c>
      <c r="AG3146" s="80">
        <v>974.27755</v>
      </c>
      <c r="AH3146" s="80">
        <v>1007.41045</v>
      </c>
      <c r="AI3146" s="80">
        <v>1043.85735</v>
      </c>
      <c r="AJ3146" s="80">
        <v>1082.96918</v>
      </c>
      <c r="AK3146" s="80">
        <v>1126.16278</v>
      </c>
      <c r="AL3146" s="80">
        <v>1059.15967</v>
      </c>
      <c r="AM3146" s="80">
        <v>1111.49355</v>
      </c>
      <c r="AN3146" s="80">
        <v>1168.77452</v>
      </c>
      <c r="AO3146" s="80">
        <v>1178.75176</v>
      </c>
      <c r="AP3146" s="80">
        <v>1070.40448</v>
      </c>
      <c r="AQ3146" s="80">
        <v>1072.43402</v>
      </c>
      <c r="AR3146" s="80">
        <v>1068.91877</v>
      </c>
      <c r="AS3146" s="80">
        <v>1058.71873</v>
      </c>
      <c r="AT3146" s="80">
        <v>1040.77337</v>
      </c>
      <c r="AU3146" s="80">
        <v>1013.77966</v>
      </c>
      <c r="AW3146" s="81">
        <v>18.0</v>
      </c>
      <c r="AX3146" s="81">
        <v>9.0</v>
      </c>
      <c r="AY3146" s="81">
        <v>39.0</v>
      </c>
      <c r="AZ3146" s="82">
        <v>1134.75424</v>
      </c>
      <c r="BA3146" s="82">
        <v>1136.41044</v>
      </c>
      <c r="BB3146" s="82">
        <v>1138.6016</v>
      </c>
      <c r="BC3146" s="82">
        <v>1141.36891</v>
      </c>
      <c r="BD3146" s="82">
        <v>1144.93524</v>
      </c>
      <c r="BE3146" s="82">
        <v>1149.3078</v>
      </c>
      <c r="BF3146" s="82">
        <v>1154.71375</v>
      </c>
      <c r="BG3146" s="82">
        <v>1161.03453</v>
      </c>
      <c r="BH3146" s="82">
        <v>1169.34092</v>
      </c>
      <c r="BI3146" s="82">
        <v>1178.40484</v>
      </c>
      <c r="BJ3146" s="82">
        <v>1188.13702</v>
      </c>
      <c r="BK3146" s="82">
        <v>1199.17268</v>
      </c>
      <c r="BL3146" s="82">
        <v>1211.55089</v>
      </c>
      <c r="BM3146" s="82">
        <v>1225.1215</v>
      </c>
      <c r="BN3146" s="82">
        <v>1239.93142</v>
      </c>
      <c r="BO3146" s="82">
        <v>1256.20094</v>
      </c>
      <c r="BP3146" s="82">
        <v>1273.93435</v>
      </c>
      <c r="BQ3146" s="82">
        <v>1293.09839</v>
      </c>
      <c r="BR3146" s="82">
        <v>1313.86559</v>
      </c>
      <c r="BS3146" s="82">
        <v>1336.39005</v>
      </c>
      <c r="BT3146" s="82">
        <v>1360.90341</v>
      </c>
      <c r="BU3146" s="82">
        <v>1387.44002</v>
      </c>
      <c r="BV3146" s="82">
        <v>1415.84475</v>
      </c>
      <c r="BW3146" s="82">
        <v>1445.91422</v>
      </c>
      <c r="BX3146" s="82">
        <v>1479.14126</v>
      </c>
      <c r="BY3146" s="82">
        <v>1515.76296</v>
      </c>
      <c r="BZ3146" s="82">
        <v>1555.16907</v>
      </c>
      <c r="CA3146" s="82">
        <v>1598.65421</v>
      </c>
      <c r="CB3146" s="82">
        <v>1531.94914</v>
      </c>
      <c r="CC3146" s="82">
        <v>1584.63162</v>
      </c>
      <c r="CD3146" s="82">
        <v>1642.29639</v>
      </c>
      <c r="CE3146" s="82">
        <v>1652.67498</v>
      </c>
      <c r="CF3146" s="82">
        <v>1544.75285</v>
      </c>
      <c r="CG3146" s="82">
        <v>1547.19644</v>
      </c>
      <c r="CH3146" s="82">
        <v>1544.06309</v>
      </c>
      <c r="CI3146" s="82">
        <v>1534.24114</v>
      </c>
      <c r="CJ3146" s="82">
        <v>1516.7085</v>
      </c>
      <c r="CK3146" s="82">
        <v>1490.21487</v>
      </c>
    </row>
    <row r="3147" ht="14.25" customHeight="1">
      <c r="E3147" s="2"/>
      <c r="G3147" s="81">
        <v>18.0</v>
      </c>
      <c r="H3147" s="81">
        <v>9.0</v>
      </c>
      <c r="I3147" s="81">
        <v>40.0</v>
      </c>
      <c r="J3147" s="80">
        <v>731.70526</v>
      </c>
      <c r="K3147" s="80">
        <v>733.37215</v>
      </c>
      <c r="L3147" s="80">
        <v>735.57494</v>
      </c>
      <c r="M3147" s="80">
        <v>738.35719</v>
      </c>
      <c r="N3147" s="80">
        <v>741.93565</v>
      </c>
      <c r="O3147" s="80">
        <v>746.31879</v>
      </c>
      <c r="P3147" s="80">
        <v>751.7343</v>
      </c>
      <c r="Q3147" s="80">
        <v>758.06045</v>
      </c>
      <c r="R3147" s="80">
        <v>766.37114</v>
      </c>
      <c r="S3147" s="80">
        <v>775.41971</v>
      </c>
      <c r="T3147" s="80">
        <v>785.14042</v>
      </c>
      <c r="U3147" s="80">
        <v>796.15289</v>
      </c>
      <c r="V3147" s="80">
        <v>808.49719</v>
      </c>
      <c r="W3147" s="80">
        <v>821.988</v>
      </c>
      <c r="X3147" s="80">
        <v>836.74347</v>
      </c>
      <c r="Y3147" s="80">
        <v>852.9366</v>
      </c>
      <c r="Z3147" s="80">
        <v>870.60781</v>
      </c>
      <c r="AA3147" s="80">
        <v>889.64803</v>
      </c>
      <c r="AB3147" s="80">
        <v>910.30325</v>
      </c>
      <c r="AC3147" s="80">
        <v>932.76178</v>
      </c>
      <c r="AD3147" s="80">
        <v>957.20419</v>
      </c>
      <c r="AE3147" s="80">
        <v>983.71356</v>
      </c>
      <c r="AF3147" s="80">
        <v>1012.03941</v>
      </c>
      <c r="AG3147" s="80">
        <v>1042.27087</v>
      </c>
      <c r="AH3147" s="80">
        <v>1075.55972</v>
      </c>
      <c r="AI3147" s="80">
        <v>1112.12425</v>
      </c>
      <c r="AJ3147" s="80">
        <v>1151.38669</v>
      </c>
      <c r="AK3147" s="80">
        <v>1194.74879</v>
      </c>
      <c r="AL3147" s="80">
        <v>1127.17186</v>
      </c>
      <c r="AM3147" s="80">
        <v>1179.69018</v>
      </c>
      <c r="AN3147" s="80">
        <v>1237.16933</v>
      </c>
      <c r="AO3147" s="80">
        <v>1247.01952</v>
      </c>
      <c r="AP3147" s="80">
        <v>1137.75395</v>
      </c>
      <c r="AQ3147" s="80">
        <v>1139.53848</v>
      </c>
      <c r="AR3147" s="80">
        <v>1135.71949</v>
      </c>
      <c r="AS3147" s="80">
        <v>1125.15893</v>
      </c>
      <c r="AT3147" s="80">
        <v>1106.79208</v>
      </c>
      <c r="AU3147" s="80">
        <v>1079.29776</v>
      </c>
      <c r="AW3147" s="81">
        <v>18.0</v>
      </c>
      <c r="AX3147" s="81">
        <v>9.0</v>
      </c>
      <c r="AY3147" s="81">
        <v>40.0</v>
      </c>
      <c r="AZ3147" s="82">
        <v>1137.61951</v>
      </c>
      <c r="BA3147" s="82">
        <v>1139.2864</v>
      </c>
      <c r="BB3147" s="82">
        <v>1141.49169</v>
      </c>
      <c r="BC3147" s="82">
        <v>1144.27686</v>
      </c>
      <c r="BD3147" s="82">
        <v>1147.8662</v>
      </c>
      <c r="BE3147" s="82">
        <v>1152.26697</v>
      </c>
      <c r="BF3147" s="82">
        <v>1157.70779</v>
      </c>
      <c r="BG3147" s="82">
        <v>1164.06402</v>
      </c>
      <c r="BH3147" s="82">
        <v>1172.42401</v>
      </c>
      <c r="BI3147" s="82">
        <v>1181.5304</v>
      </c>
      <c r="BJ3147" s="82">
        <v>1191.31473</v>
      </c>
      <c r="BK3147" s="82">
        <v>1202.41095</v>
      </c>
      <c r="BL3147" s="82">
        <v>1214.8584</v>
      </c>
      <c r="BM3147" s="82">
        <v>1228.47393</v>
      </c>
      <c r="BN3147" s="82">
        <v>1243.35281</v>
      </c>
      <c r="BO3147" s="82">
        <v>1259.68475</v>
      </c>
      <c r="BP3147" s="82">
        <v>1277.48474</v>
      </c>
      <c r="BQ3147" s="82">
        <v>1296.72462</v>
      </c>
      <c r="BR3147" s="82">
        <v>1317.55674</v>
      </c>
      <c r="BS3147" s="82">
        <v>1340.16287</v>
      </c>
      <c r="BT3147" s="82">
        <v>1364.74949</v>
      </c>
      <c r="BU3147" s="82">
        <v>1391.39384</v>
      </c>
      <c r="BV3147" s="82">
        <v>1419.79067</v>
      </c>
      <c r="BW3147" s="82">
        <v>1450.02837</v>
      </c>
      <c r="BX3147" s="82">
        <v>1483.4439</v>
      </c>
      <c r="BY3147" s="82">
        <v>1520.20151</v>
      </c>
      <c r="BZ3147" s="82">
        <v>1559.76663</v>
      </c>
      <c r="CA3147" s="82">
        <v>1603.43737</v>
      </c>
      <c r="CB3147" s="82">
        <v>1536.18074</v>
      </c>
      <c r="CC3147" s="82">
        <v>1589.07148</v>
      </c>
      <c r="CD3147" s="82">
        <v>1646.96104</v>
      </c>
      <c r="CE3147" s="82">
        <v>1657.24383</v>
      </c>
      <c r="CF3147" s="82">
        <v>1548.43661</v>
      </c>
      <c r="CG3147" s="82">
        <v>1550.67068</v>
      </c>
      <c r="CH3147" s="82">
        <v>1547.27679</v>
      </c>
      <c r="CI3147" s="82">
        <v>1537.14682</v>
      </c>
      <c r="CJ3147" s="82">
        <v>1519.25207</v>
      </c>
      <c r="CK3147" s="82">
        <v>1492.31826</v>
      </c>
    </row>
    <row r="3148" ht="14.25" customHeight="1">
      <c r="E3148" s="2"/>
      <c r="G3148" s="81">
        <v>18.0</v>
      </c>
      <c r="H3148" s="81">
        <v>9.0</v>
      </c>
      <c r="I3148" s="81">
        <v>41.0</v>
      </c>
      <c r="J3148" s="80">
        <v>799.01361</v>
      </c>
      <c r="K3148" s="80">
        <v>800.69129</v>
      </c>
      <c r="L3148" s="80">
        <v>802.90835</v>
      </c>
      <c r="M3148" s="80">
        <v>805.70861</v>
      </c>
      <c r="N3148" s="80">
        <v>809.31024</v>
      </c>
      <c r="O3148" s="80">
        <v>813.72177</v>
      </c>
      <c r="P3148" s="80">
        <v>819.17235</v>
      </c>
      <c r="Q3148" s="80">
        <v>825.53468</v>
      </c>
      <c r="R3148" s="80">
        <v>833.89852</v>
      </c>
      <c r="S3148" s="80">
        <v>842.99068</v>
      </c>
      <c r="T3148" s="80">
        <v>852.76212</v>
      </c>
      <c r="U3148" s="80">
        <v>863.83302</v>
      </c>
      <c r="V3148" s="80">
        <v>876.24305</v>
      </c>
      <c r="W3148" s="80">
        <v>889.779</v>
      </c>
      <c r="X3148" s="80">
        <v>904.59817</v>
      </c>
      <c r="Y3148" s="80">
        <v>920.84799</v>
      </c>
      <c r="Z3148" s="80">
        <v>938.57671</v>
      </c>
      <c r="AA3148" s="80">
        <v>957.68267</v>
      </c>
      <c r="AB3148" s="80">
        <v>978.39237</v>
      </c>
      <c r="AC3148" s="80">
        <v>1000.91855</v>
      </c>
      <c r="AD3148" s="80">
        <v>1025.42043</v>
      </c>
      <c r="AE3148" s="80">
        <v>1052.01718</v>
      </c>
      <c r="AF3148" s="80">
        <v>1080.32846</v>
      </c>
      <c r="AG3148" s="80">
        <v>1110.6898</v>
      </c>
      <c r="AH3148" s="80">
        <v>1144.1356</v>
      </c>
      <c r="AI3148" s="80">
        <v>1180.81627</v>
      </c>
      <c r="AJ3148" s="80">
        <v>1220.2283</v>
      </c>
      <c r="AK3148" s="80">
        <v>1263.75807</v>
      </c>
      <c r="AL3148" s="80">
        <v>1195.59828</v>
      </c>
      <c r="AM3148" s="80">
        <v>1248.29941</v>
      </c>
      <c r="AN3148" s="80">
        <v>1305.97486</v>
      </c>
      <c r="AO3148" s="80">
        <v>1315.6924</v>
      </c>
      <c r="AP3148" s="80">
        <v>1205.49421</v>
      </c>
      <c r="AQ3148" s="80">
        <v>1207.02528</v>
      </c>
      <c r="AR3148" s="80">
        <v>1202.89315</v>
      </c>
      <c r="AS3148" s="80">
        <v>1191.96201</v>
      </c>
      <c r="AT3148" s="80">
        <v>1173.16294</v>
      </c>
      <c r="AU3148" s="80">
        <v>1145.15592</v>
      </c>
      <c r="AW3148" s="81">
        <v>18.0</v>
      </c>
      <c r="AX3148" s="81">
        <v>9.0</v>
      </c>
      <c r="AY3148" s="81">
        <v>41.0</v>
      </c>
      <c r="AZ3148" s="82">
        <v>1140.5304</v>
      </c>
      <c r="BA3148" s="82">
        <v>1142.20809</v>
      </c>
      <c r="BB3148" s="82">
        <v>1144.42766</v>
      </c>
      <c r="BC3148" s="82">
        <v>1147.23087</v>
      </c>
      <c r="BD3148" s="82">
        <v>1150.84345</v>
      </c>
      <c r="BE3148" s="82">
        <v>1155.27271</v>
      </c>
      <c r="BF3148" s="82">
        <v>1160.74877</v>
      </c>
      <c r="BG3148" s="82">
        <v>1167.14082</v>
      </c>
      <c r="BH3148" s="82">
        <v>1175.55495</v>
      </c>
      <c r="BI3148" s="82">
        <v>1184.70432</v>
      </c>
      <c r="BJ3148" s="82">
        <v>1194.54136</v>
      </c>
      <c r="BK3148" s="82">
        <v>1205.6988</v>
      </c>
      <c r="BL3148" s="82">
        <v>1218.21623</v>
      </c>
      <c r="BM3148" s="82">
        <v>1231.8773</v>
      </c>
      <c r="BN3148" s="82">
        <v>1246.82596</v>
      </c>
      <c r="BO3148" s="82">
        <v>1263.2211</v>
      </c>
      <c r="BP3148" s="82">
        <v>1281.08855</v>
      </c>
      <c r="BQ3148" s="82">
        <v>1300.40522</v>
      </c>
      <c r="BR3148" s="82">
        <v>1321.3032</v>
      </c>
      <c r="BS3148" s="82">
        <v>1343.99208</v>
      </c>
      <c r="BT3148" s="82">
        <v>1368.65304</v>
      </c>
      <c r="BU3148" s="82">
        <v>1395.40649</v>
      </c>
      <c r="BV3148" s="82">
        <v>1423.79609</v>
      </c>
      <c r="BW3148" s="82">
        <v>1454.20385</v>
      </c>
      <c r="BX3148" s="82">
        <v>1487.80989</v>
      </c>
      <c r="BY3148" s="82">
        <v>1524.70521</v>
      </c>
      <c r="BZ3148" s="82">
        <v>1564.43136</v>
      </c>
      <c r="CA3148" s="82">
        <v>1608.28996</v>
      </c>
      <c r="CB3148" s="82">
        <v>1540.47667</v>
      </c>
      <c r="CC3148" s="82">
        <v>1593.57836</v>
      </c>
      <c r="CD3148" s="82">
        <v>1651.69561</v>
      </c>
      <c r="CE3148" s="82">
        <v>1661.88235</v>
      </c>
      <c r="CF3148" s="82">
        <v>1552.18187</v>
      </c>
      <c r="CG3148" s="82">
        <v>1554.20529</v>
      </c>
      <c r="CH3148" s="82">
        <v>1550.54928</v>
      </c>
      <c r="CI3148" s="82">
        <v>1540.10928</v>
      </c>
      <c r="CJ3148" s="82">
        <v>1521.84992</v>
      </c>
      <c r="CK3148" s="82">
        <v>1494.47273</v>
      </c>
    </row>
    <row r="3149" ht="14.25" customHeight="1">
      <c r="E3149" s="2"/>
      <c r="G3149" s="81">
        <v>18.0</v>
      </c>
      <c r="H3149" s="81">
        <v>9.0</v>
      </c>
      <c r="I3149" s="81">
        <v>42.0</v>
      </c>
      <c r="J3149" s="80">
        <v>866.76254</v>
      </c>
      <c r="K3149" s="80">
        <v>868.45112</v>
      </c>
      <c r="L3149" s="80">
        <v>870.68259</v>
      </c>
      <c r="M3149" s="80">
        <v>873.50105</v>
      </c>
      <c r="N3149" s="80">
        <v>877.12609</v>
      </c>
      <c r="O3149" s="80">
        <v>881.56629</v>
      </c>
      <c r="P3149" s="80">
        <v>887.05229</v>
      </c>
      <c r="Q3149" s="80">
        <v>893.45102</v>
      </c>
      <c r="R3149" s="80">
        <v>901.86856</v>
      </c>
      <c r="S3149" s="80">
        <v>911.00432</v>
      </c>
      <c r="T3149" s="80">
        <v>920.82672</v>
      </c>
      <c r="U3149" s="80">
        <v>931.95636</v>
      </c>
      <c r="V3149" s="80">
        <v>944.4325</v>
      </c>
      <c r="W3149" s="80">
        <v>958.01289</v>
      </c>
      <c r="X3149" s="80">
        <v>972.89569</v>
      </c>
      <c r="Y3149" s="80">
        <v>989.20163</v>
      </c>
      <c r="Z3149" s="80">
        <v>1006.98718</v>
      </c>
      <c r="AA3149" s="80">
        <v>1026.15827</v>
      </c>
      <c r="AB3149" s="80">
        <v>1046.92114</v>
      </c>
      <c r="AC3149" s="80">
        <v>1069.51397</v>
      </c>
      <c r="AD3149" s="80">
        <v>1094.07366</v>
      </c>
      <c r="AE3149" s="80">
        <v>1120.75702</v>
      </c>
      <c r="AF3149" s="80">
        <v>1149.04837</v>
      </c>
      <c r="AG3149" s="80">
        <v>1179.54036</v>
      </c>
      <c r="AH3149" s="80">
        <v>1213.14413</v>
      </c>
      <c r="AI3149" s="80">
        <v>1249.93946</v>
      </c>
      <c r="AJ3149" s="80">
        <v>1289.50003</v>
      </c>
      <c r="AK3149" s="80">
        <v>1333.19668</v>
      </c>
      <c r="AL3149" s="80">
        <v>1264.44487</v>
      </c>
      <c r="AM3149" s="80">
        <v>1317.3272</v>
      </c>
      <c r="AN3149" s="80">
        <v>1375.19706</v>
      </c>
      <c r="AO3149" s="80">
        <v>1384.77632</v>
      </c>
      <c r="AP3149" s="80">
        <v>1273.63106</v>
      </c>
      <c r="AQ3149" s="80">
        <v>1274.90016</v>
      </c>
      <c r="AR3149" s="80">
        <v>1270.44541</v>
      </c>
      <c r="AS3149" s="80">
        <v>1259.13357</v>
      </c>
      <c r="AT3149" s="80">
        <v>1239.89145</v>
      </c>
      <c r="AU3149" s="80">
        <v>1211.35959</v>
      </c>
      <c r="AW3149" s="81">
        <v>18.0</v>
      </c>
      <c r="AX3149" s="81">
        <v>9.0</v>
      </c>
      <c r="AY3149" s="81">
        <v>42.0</v>
      </c>
      <c r="AZ3149" s="82">
        <v>1143.48735</v>
      </c>
      <c r="BA3149" s="82">
        <v>1145.17593</v>
      </c>
      <c r="BB3149" s="82">
        <v>1147.40993</v>
      </c>
      <c r="BC3149" s="82">
        <v>1150.23136</v>
      </c>
      <c r="BD3149" s="82">
        <v>1153.86742</v>
      </c>
      <c r="BE3149" s="82">
        <v>1158.32547</v>
      </c>
      <c r="BF3149" s="82">
        <v>1163.83712</v>
      </c>
      <c r="BG3149" s="82">
        <v>1170.26538</v>
      </c>
      <c r="BH3149" s="82">
        <v>1178.7342</v>
      </c>
      <c r="BI3149" s="82">
        <v>1187.92704</v>
      </c>
      <c r="BJ3149" s="82">
        <v>1197.81738</v>
      </c>
      <c r="BK3149" s="82">
        <v>1209.03669</v>
      </c>
      <c r="BL3149" s="82">
        <v>1221.62486</v>
      </c>
      <c r="BM3149" s="82">
        <v>1235.33211</v>
      </c>
      <c r="BN3149" s="82">
        <v>1250.35135</v>
      </c>
      <c r="BO3149" s="82">
        <v>1266.81051</v>
      </c>
      <c r="BP3149" s="82">
        <v>1284.74628</v>
      </c>
      <c r="BQ3149" s="82">
        <v>1304.14072</v>
      </c>
      <c r="BR3149" s="82">
        <v>1325.10549</v>
      </c>
      <c r="BS3149" s="82">
        <v>1347.87822</v>
      </c>
      <c r="BT3149" s="82">
        <v>1372.61462</v>
      </c>
      <c r="BU3149" s="82">
        <v>1399.47853</v>
      </c>
      <c r="BV3149" s="82">
        <v>1427.8616</v>
      </c>
      <c r="BW3149" s="82">
        <v>1458.44125</v>
      </c>
      <c r="BX3149" s="82">
        <v>1492.23985</v>
      </c>
      <c r="BY3149" s="82">
        <v>1529.27469</v>
      </c>
      <c r="BZ3149" s="82">
        <v>1569.16389</v>
      </c>
      <c r="CA3149" s="82">
        <v>1613.21268</v>
      </c>
      <c r="CB3149" s="82">
        <v>1544.83756</v>
      </c>
      <c r="CC3149" s="82">
        <v>1598.15289</v>
      </c>
      <c r="CD3149" s="82">
        <v>1656.50079</v>
      </c>
      <c r="CE3149" s="82">
        <v>1666.59119</v>
      </c>
      <c r="CF3149" s="82">
        <v>1555.98918</v>
      </c>
      <c r="CG3149" s="82">
        <v>1557.8008</v>
      </c>
      <c r="CH3149" s="82">
        <v>1553.8811</v>
      </c>
      <c r="CI3149" s="82">
        <v>1543.12903</v>
      </c>
      <c r="CJ3149" s="82">
        <v>1524.5025</v>
      </c>
      <c r="CK3149" s="82">
        <v>1496.67871</v>
      </c>
    </row>
    <row r="3150" ht="14.25" customHeight="1">
      <c r="E3150" s="2"/>
      <c r="G3150" s="81">
        <v>18.0</v>
      </c>
      <c r="H3150" s="81">
        <v>9.0</v>
      </c>
      <c r="I3150" s="81">
        <v>43.0</v>
      </c>
      <c r="J3150" s="80">
        <v>934.95813</v>
      </c>
      <c r="K3150" s="80">
        <v>936.65773</v>
      </c>
      <c r="L3150" s="80">
        <v>938.90374</v>
      </c>
      <c r="M3150" s="80">
        <v>941.7406</v>
      </c>
      <c r="N3150" s="80">
        <v>945.38928</v>
      </c>
      <c r="O3150" s="80">
        <v>949.85844</v>
      </c>
      <c r="P3150" s="80">
        <v>955.38023</v>
      </c>
      <c r="Q3150" s="80">
        <v>961.81559</v>
      </c>
      <c r="R3150" s="80">
        <v>970.28738</v>
      </c>
      <c r="S3150" s="80">
        <v>979.46673</v>
      </c>
      <c r="T3150" s="80">
        <v>989.34032</v>
      </c>
      <c r="U3150" s="80">
        <v>1000.52902</v>
      </c>
      <c r="V3150" s="80">
        <v>1013.07168</v>
      </c>
      <c r="W3150" s="80">
        <v>1026.69579</v>
      </c>
      <c r="X3150" s="80">
        <v>1041.64215</v>
      </c>
      <c r="Y3150" s="80">
        <v>1058.00364</v>
      </c>
      <c r="Z3150" s="80">
        <v>1075.84532</v>
      </c>
      <c r="AA3150" s="80">
        <v>1095.08094</v>
      </c>
      <c r="AB3150" s="80">
        <v>1115.89567</v>
      </c>
      <c r="AC3150" s="80">
        <v>1138.55416</v>
      </c>
      <c r="AD3150" s="80">
        <v>1163.16997</v>
      </c>
      <c r="AE3150" s="80">
        <v>1189.93917</v>
      </c>
      <c r="AF3150" s="80">
        <v>1218.20522</v>
      </c>
      <c r="AG3150" s="80">
        <v>1248.82864</v>
      </c>
      <c r="AH3150" s="80">
        <v>1282.59139</v>
      </c>
      <c r="AI3150" s="80">
        <v>1319.49991</v>
      </c>
      <c r="AJ3150" s="80">
        <v>1359.20799</v>
      </c>
      <c r="AK3150" s="80">
        <v>1403.07071</v>
      </c>
      <c r="AL3150" s="80">
        <v>1333.71766</v>
      </c>
      <c r="AM3150" s="80">
        <v>1386.77958</v>
      </c>
      <c r="AN3150" s="80">
        <v>1444.84196</v>
      </c>
      <c r="AO3150" s="80">
        <v>1454.27728</v>
      </c>
      <c r="AP3150" s="80">
        <v>1342.17034</v>
      </c>
      <c r="AQ3150" s="80">
        <v>1343.16891</v>
      </c>
      <c r="AR3150" s="80">
        <v>1338.382</v>
      </c>
      <c r="AS3150" s="80">
        <v>1326.67927</v>
      </c>
      <c r="AT3150" s="80">
        <v>1306.98321</v>
      </c>
      <c r="AU3150" s="80">
        <v>1277.91425</v>
      </c>
      <c r="AW3150" s="81">
        <v>18.0</v>
      </c>
      <c r="AX3150" s="81">
        <v>9.0</v>
      </c>
      <c r="AY3150" s="81">
        <v>43.0</v>
      </c>
      <c r="AZ3150" s="82">
        <v>1146.49077</v>
      </c>
      <c r="BA3150" s="82">
        <v>1148.19037</v>
      </c>
      <c r="BB3150" s="82">
        <v>1150.43895</v>
      </c>
      <c r="BC3150" s="82">
        <v>1153.27878</v>
      </c>
      <c r="BD3150" s="82">
        <v>1156.93856</v>
      </c>
      <c r="BE3150" s="82">
        <v>1161.42569</v>
      </c>
      <c r="BF3150" s="82">
        <v>1166.97329</v>
      </c>
      <c r="BG3150" s="82">
        <v>1173.43815</v>
      </c>
      <c r="BH3150" s="82">
        <v>1181.96222</v>
      </c>
      <c r="BI3150" s="82">
        <v>1191.19904</v>
      </c>
      <c r="BJ3150" s="82">
        <v>1201.14325</v>
      </c>
      <c r="BK3150" s="82">
        <v>1212.42512</v>
      </c>
      <c r="BL3150" s="82">
        <v>1225.08479</v>
      </c>
      <c r="BM3150" s="82">
        <v>1238.83884</v>
      </c>
      <c r="BN3150" s="82">
        <v>1253.92948</v>
      </c>
      <c r="BO3150" s="82">
        <v>1270.45349</v>
      </c>
      <c r="BP3150" s="82">
        <v>1288.45846</v>
      </c>
      <c r="BQ3150" s="82">
        <v>1307.93164</v>
      </c>
      <c r="BR3150" s="82">
        <v>1328.96416</v>
      </c>
      <c r="BS3150" s="82">
        <v>1351.82183</v>
      </c>
      <c r="BT3150" s="82">
        <v>1376.63477</v>
      </c>
      <c r="BU3150" s="82">
        <v>1403.61052</v>
      </c>
      <c r="BV3150" s="82">
        <v>1431.98777</v>
      </c>
      <c r="BW3150" s="82">
        <v>1462.74116</v>
      </c>
      <c r="BX3150" s="82">
        <v>1496.73439</v>
      </c>
      <c r="BY3150" s="82">
        <v>1533.91058</v>
      </c>
      <c r="BZ3150" s="82">
        <v>1573.96488</v>
      </c>
      <c r="CA3150" s="82">
        <v>1618.20619</v>
      </c>
      <c r="CB3150" s="82">
        <v>1549.26402</v>
      </c>
      <c r="CC3150" s="82">
        <v>1602.79573</v>
      </c>
      <c r="CD3150" s="82">
        <v>1661.37726</v>
      </c>
      <c r="CE3150" s="82">
        <v>1671.37103</v>
      </c>
      <c r="CF3150" s="82">
        <v>1559.85912</v>
      </c>
      <c r="CG3150" s="82">
        <v>1561.45778</v>
      </c>
      <c r="CH3150" s="82">
        <v>1557.27278</v>
      </c>
      <c r="CI3150" s="82">
        <v>1546.20658</v>
      </c>
      <c r="CJ3150" s="82">
        <v>1527.21029</v>
      </c>
      <c r="CK3150" s="82">
        <v>1498.93662</v>
      </c>
    </row>
    <row r="3151" ht="14.25" customHeight="1">
      <c r="E3151" s="2"/>
      <c r="G3151" s="81">
        <v>18.0</v>
      </c>
      <c r="H3151" s="81">
        <v>9.0</v>
      </c>
      <c r="I3151" s="81">
        <v>44.0</v>
      </c>
      <c r="J3151" s="80">
        <v>1003.60653</v>
      </c>
      <c r="K3151" s="80">
        <v>1005.31726</v>
      </c>
      <c r="L3151" s="80">
        <v>1007.57798</v>
      </c>
      <c r="M3151" s="80">
        <v>1010.4334</v>
      </c>
      <c r="N3151" s="80">
        <v>1014.10597</v>
      </c>
      <c r="O3151" s="80">
        <v>1018.6044</v>
      </c>
      <c r="P3151" s="80">
        <v>1024.16234</v>
      </c>
      <c r="Q3151" s="80">
        <v>1030.63456</v>
      </c>
      <c r="R3151" s="80">
        <v>1039.16114</v>
      </c>
      <c r="S3151" s="80">
        <v>1048.38409</v>
      </c>
      <c r="T3151" s="80">
        <v>1058.30912</v>
      </c>
      <c r="U3151" s="80">
        <v>1069.55719</v>
      </c>
      <c r="V3151" s="80">
        <v>1082.16676</v>
      </c>
      <c r="W3151" s="80">
        <v>1095.83388</v>
      </c>
      <c r="X3151" s="80">
        <v>1110.84376</v>
      </c>
      <c r="Y3151" s="80">
        <v>1127.26022</v>
      </c>
      <c r="Z3151" s="80">
        <v>1145.15733</v>
      </c>
      <c r="AA3151" s="80">
        <v>1164.45687</v>
      </c>
      <c r="AB3151" s="80">
        <v>1185.32216</v>
      </c>
      <c r="AC3151" s="80">
        <v>1208.04528</v>
      </c>
      <c r="AD3151" s="80">
        <v>1232.71555</v>
      </c>
      <c r="AE3151" s="80">
        <v>1259.56981</v>
      </c>
      <c r="AF3151" s="80">
        <v>1287.80516</v>
      </c>
      <c r="AG3151" s="80">
        <v>1318.56078</v>
      </c>
      <c r="AH3151" s="80">
        <v>1352.48357</v>
      </c>
      <c r="AI3151" s="80">
        <v>1389.50379</v>
      </c>
      <c r="AJ3151" s="80">
        <v>1429.35835</v>
      </c>
      <c r="AK3151" s="80">
        <v>1473.38634</v>
      </c>
      <c r="AL3151" s="80">
        <v>1403.42273</v>
      </c>
      <c r="AM3151" s="80">
        <v>1456.66263</v>
      </c>
      <c r="AN3151" s="80">
        <v>1514.91565</v>
      </c>
      <c r="AO3151" s="80">
        <v>1524.20131</v>
      </c>
      <c r="AP3151" s="80">
        <v>1411.11797</v>
      </c>
      <c r="AQ3151" s="80">
        <v>1411.83738</v>
      </c>
      <c r="AR3151" s="80">
        <v>1406.70872</v>
      </c>
      <c r="AS3151" s="80">
        <v>1394.60483</v>
      </c>
      <c r="AT3151" s="80">
        <v>1374.44384</v>
      </c>
      <c r="AU3151" s="80">
        <v>1344.82545</v>
      </c>
      <c r="AW3151" s="81">
        <v>18.0</v>
      </c>
      <c r="AX3151" s="81">
        <v>9.0</v>
      </c>
      <c r="AY3151" s="81">
        <v>44.0</v>
      </c>
      <c r="AZ3151" s="82">
        <v>1149.54112</v>
      </c>
      <c r="BA3151" s="82">
        <v>1151.25185</v>
      </c>
      <c r="BB3151" s="82">
        <v>1153.51515</v>
      </c>
      <c r="BC3151" s="82">
        <v>1156.37357</v>
      </c>
      <c r="BD3151" s="82">
        <v>1160.05731</v>
      </c>
      <c r="BE3151" s="82">
        <v>1164.57382</v>
      </c>
      <c r="BF3151" s="82">
        <v>1170.15774</v>
      </c>
      <c r="BG3151" s="82">
        <v>1176.6596</v>
      </c>
      <c r="BH3151" s="82">
        <v>1185.23948</v>
      </c>
      <c r="BI3151" s="82">
        <v>1194.52078</v>
      </c>
      <c r="BJ3151" s="82">
        <v>1204.51946</v>
      </c>
      <c r="BK3151" s="82">
        <v>1215.86456</v>
      </c>
      <c r="BL3151" s="82">
        <v>1228.59649</v>
      </c>
      <c r="BM3151" s="82">
        <v>1242.398</v>
      </c>
      <c r="BN3151" s="82">
        <v>1257.56087</v>
      </c>
      <c r="BO3151" s="82">
        <v>1274.15054</v>
      </c>
      <c r="BP3151" s="82">
        <v>1292.2256</v>
      </c>
      <c r="BQ3151" s="82">
        <v>1311.77852</v>
      </c>
      <c r="BR3151" s="82">
        <v>1332.87974</v>
      </c>
      <c r="BS3151" s="82">
        <v>1355.82348</v>
      </c>
      <c r="BT3151" s="82">
        <v>1380.71408</v>
      </c>
      <c r="BU3151" s="82">
        <v>1407.80305</v>
      </c>
      <c r="BV3151" s="82">
        <v>1436.17518</v>
      </c>
      <c r="BW3151" s="82">
        <v>1467.10419</v>
      </c>
      <c r="BX3151" s="82">
        <v>1501.29414</v>
      </c>
      <c r="BY3151" s="82">
        <v>1538.61353</v>
      </c>
      <c r="BZ3151" s="82">
        <v>1578.83501</v>
      </c>
      <c r="CA3151" s="82">
        <v>1623.27118</v>
      </c>
      <c r="CB3151" s="82">
        <v>1553.75669</v>
      </c>
      <c r="CC3151" s="82">
        <v>1607.50753</v>
      </c>
      <c r="CD3151" s="82">
        <v>1666.32569</v>
      </c>
      <c r="CE3151" s="82">
        <v>1676.22255</v>
      </c>
      <c r="CF3151" s="82">
        <v>1563.79227</v>
      </c>
      <c r="CG3151" s="82">
        <v>1565.17679</v>
      </c>
      <c r="CH3151" s="82">
        <v>1560.72486</v>
      </c>
      <c r="CI3151" s="82">
        <v>1549.34245</v>
      </c>
      <c r="CJ3151" s="82">
        <v>1529.97378</v>
      </c>
      <c r="CK3151" s="82">
        <v>1501.24691</v>
      </c>
    </row>
    <row r="3152" ht="14.25" customHeight="1">
      <c r="E3152" s="2"/>
      <c r="G3152" s="81">
        <v>18.0</v>
      </c>
      <c r="H3152" s="81">
        <v>9.0</v>
      </c>
      <c r="I3152" s="81">
        <v>45.0</v>
      </c>
      <c r="J3152" s="80">
        <v>1072.71397</v>
      </c>
      <c r="K3152" s="80">
        <v>1074.43594</v>
      </c>
      <c r="L3152" s="80">
        <v>1076.71152</v>
      </c>
      <c r="M3152" s="80">
        <v>1079.58571</v>
      </c>
      <c r="N3152" s="80">
        <v>1083.28241</v>
      </c>
      <c r="O3152" s="80">
        <v>1087.81039</v>
      </c>
      <c r="P3152" s="80">
        <v>1093.40485</v>
      </c>
      <c r="Q3152" s="80">
        <v>1099.91415</v>
      </c>
      <c r="R3152" s="80">
        <v>1108.4961</v>
      </c>
      <c r="S3152" s="80">
        <v>1117.76266</v>
      </c>
      <c r="T3152" s="80">
        <v>1127.73936</v>
      </c>
      <c r="U3152" s="80">
        <v>1139.04714</v>
      </c>
      <c r="V3152" s="80">
        <v>1151.72403</v>
      </c>
      <c r="W3152" s="80">
        <v>1165.43343</v>
      </c>
      <c r="X3152" s="80">
        <v>1180.50677</v>
      </c>
      <c r="Y3152" s="80">
        <v>1196.97764</v>
      </c>
      <c r="Z3152" s="80">
        <v>1214.92948</v>
      </c>
      <c r="AA3152" s="80">
        <v>1234.29233</v>
      </c>
      <c r="AB3152" s="80">
        <v>1255.20686</v>
      </c>
      <c r="AC3152" s="80">
        <v>1277.99361</v>
      </c>
      <c r="AD3152" s="80">
        <v>1302.71664</v>
      </c>
      <c r="AE3152" s="80">
        <v>1329.6552</v>
      </c>
      <c r="AF3152" s="80">
        <v>1357.85439</v>
      </c>
      <c r="AG3152" s="80">
        <v>1388.74303</v>
      </c>
      <c r="AH3152" s="80">
        <v>1422.8269</v>
      </c>
      <c r="AI3152" s="80">
        <v>1459.95734</v>
      </c>
      <c r="AJ3152" s="80">
        <v>1499.95734</v>
      </c>
      <c r="AK3152" s="80">
        <v>1544.14981</v>
      </c>
      <c r="AL3152" s="80">
        <v>1473.56626</v>
      </c>
      <c r="AM3152" s="80">
        <v>1526.98251</v>
      </c>
      <c r="AN3152" s="80">
        <v>1585.4243</v>
      </c>
      <c r="AO3152" s="80">
        <v>1594.55456</v>
      </c>
      <c r="AP3152" s="80">
        <v>1480.47994</v>
      </c>
      <c r="AQ3152" s="80">
        <v>1480.91152</v>
      </c>
      <c r="AR3152" s="80">
        <v>1475.43142</v>
      </c>
      <c r="AS3152" s="80">
        <v>1462.91603</v>
      </c>
      <c r="AT3152" s="80">
        <v>1442.27905</v>
      </c>
      <c r="AU3152" s="80">
        <v>1412.09881</v>
      </c>
      <c r="AW3152" s="81">
        <v>18.0</v>
      </c>
      <c r="AX3152" s="81">
        <v>9.0</v>
      </c>
      <c r="AY3152" s="81">
        <v>45.0</v>
      </c>
      <c r="AZ3152" s="82">
        <v>1152.63884</v>
      </c>
      <c r="BA3152" s="82">
        <v>1154.36081</v>
      </c>
      <c r="BB3152" s="82">
        <v>1156.63898</v>
      </c>
      <c r="BC3152" s="82">
        <v>1159.51618</v>
      </c>
      <c r="BD3152" s="82">
        <v>1163.22413</v>
      </c>
      <c r="BE3152" s="82">
        <v>1167.77032</v>
      </c>
      <c r="BF3152" s="82">
        <v>1173.39093</v>
      </c>
      <c r="BG3152" s="82">
        <v>1179.93018</v>
      </c>
      <c r="BH3152" s="82">
        <v>1188.56644</v>
      </c>
      <c r="BI3152" s="82">
        <v>1197.89275</v>
      </c>
      <c r="BJ3152" s="82">
        <v>1207.94649</v>
      </c>
      <c r="BK3152" s="82">
        <v>1219.35551</v>
      </c>
      <c r="BL3152" s="82">
        <v>1232.16049</v>
      </c>
      <c r="BM3152" s="82">
        <v>1246.01008</v>
      </c>
      <c r="BN3152" s="82">
        <v>1261.24603</v>
      </c>
      <c r="BO3152" s="82">
        <v>1277.90219</v>
      </c>
      <c r="BP3152" s="82">
        <v>1296.04825</v>
      </c>
      <c r="BQ3152" s="82">
        <v>1315.6819</v>
      </c>
      <c r="BR3152" s="82">
        <v>1336.8528</v>
      </c>
      <c r="BS3152" s="82">
        <v>1359.88372</v>
      </c>
      <c r="BT3152" s="82">
        <v>1384.8531</v>
      </c>
      <c r="BU3152" s="82">
        <v>1412.05671</v>
      </c>
      <c r="BV3152" s="82">
        <v>1440.42442</v>
      </c>
      <c r="BW3152" s="82">
        <v>1471.53096</v>
      </c>
      <c r="BX3152" s="82">
        <v>1505.91973</v>
      </c>
      <c r="BY3152" s="82">
        <v>1543.3842</v>
      </c>
      <c r="BZ3152" s="82">
        <v>1583.77495</v>
      </c>
      <c r="CA3152" s="82">
        <v>1628.40837</v>
      </c>
      <c r="CB3152" s="82">
        <v>1558.3162</v>
      </c>
      <c r="CC3152" s="82">
        <v>1612.28896</v>
      </c>
      <c r="CD3152" s="82">
        <v>1671.34679</v>
      </c>
      <c r="CE3152" s="82">
        <v>1681.14645</v>
      </c>
      <c r="CF3152" s="82">
        <v>1567.78924</v>
      </c>
      <c r="CG3152" s="82">
        <v>1568.95841</v>
      </c>
      <c r="CH3152" s="82">
        <v>1564.23789</v>
      </c>
      <c r="CI3152" s="82">
        <v>1552.53714</v>
      </c>
      <c r="CJ3152" s="82">
        <v>1532.79345</v>
      </c>
      <c r="CK3152" s="82">
        <v>1503.61001</v>
      </c>
    </row>
    <row r="3153" ht="14.25" customHeight="1">
      <c r="E3153" s="2"/>
      <c r="G3153" s="81">
        <v>18.0</v>
      </c>
      <c r="H3153" s="81">
        <v>9.0</v>
      </c>
      <c r="I3153" s="81">
        <v>46.0</v>
      </c>
      <c r="J3153" s="80">
        <v>1142.28676</v>
      </c>
      <c r="K3153" s="80">
        <v>1144.02008</v>
      </c>
      <c r="L3153" s="80">
        <v>1146.31067</v>
      </c>
      <c r="M3153" s="80">
        <v>1149.20381</v>
      </c>
      <c r="N3153" s="80">
        <v>1152.92489</v>
      </c>
      <c r="O3153" s="80">
        <v>1157.48273</v>
      </c>
      <c r="P3153" s="80">
        <v>1163.11409</v>
      </c>
      <c r="Q3153" s="80">
        <v>1169.66071</v>
      </c>
      <c r="R3153" s="80">
        <v>1178.29858</v>
      </c>
      <c r="S3153" s="80">
        <v>1187.60876</v>
      </c>
      <c r="T3153" s="80">
        <v>1197.63737</v>
      </c>
      <c r="U3153" s="80">
        <v>1209.00519</v>
      </c>
      <c r="V3153" s="80">
        <v>1221.74982</v>
      </c>
      <c r="W3153" s="80">
        <v>1235.50078</v>
      </c>
      <c r="X3153" s="80">
        <v>1250.63753</v>
      </c>
      <c r="Y3153" s="80">
        <v>1267.16222</v>
      </c>
      <c r="Z3153" s="80">
        <v>1285.1681</v>
      </c>
      <c r="AA3153" s="80">
        <v>1304.59366</v>
      </c>
      <c r="AB3153" s="80">
        <v>1325.55611</v>
      </c>
      <c r="AC3153" s="80">
        <v>1348.40546</v>
      </c>
      <c r="AD3153" s="80">
        <v>1373.17956</v>
      </c>
      <c r="AE3153" s="80">
        <v>1400.20164</v>
      </c>
      <c r="AF3153" s="80">
        <v>1428.3592</v>
      </c>
      <c r="AG3153" s="80">
        <v>1459.38167</v>
      </c>
      <c r="AH3153" s="80">
        <v>1493.6277</v>
      </c>
      <c r="AI3153" s="80">
        <v>1530.86687</v>
      </c>
      <c r="AJ3153" s="80">
        <v>1571.01129</v>
      </c>
      <c r="AK3153" s="80">
        <v>1615.36744</v>
      </c>
      <c r="AL3153" s="80">
        <v>1544.15446</v>
      </c>
      <c r="AM3153" s="80">
        <v>1597.74546</v>
      </c>
      <c r="AN3153" s="80">
        <v>1656.37413</v>
      </c>
      <c r="AO3153" s="80">
        <v>1665.3432</v>
      </c>
      <c r="AP3153" s="80">
        <v>1550.26231</v>
      </c>
      <c r="AQ3153" s="80">
        <v>1550.3973</v>
      </c>
      <c r="AR3153" s="80">
        <v>1544.55602</v>
      </c>
      <c r="AS3153" s="80">
        <v>1531.61872</v>
      </c>
      <c r="AT3153" s="80">
        <v>1510.4946</v>
      </c>
      <c r="AU3153" s="80">
        <v>1479.73998</v>
      </c>
      <c r="AW3153" s="81">
        <v>18.0</v>
      </c>
      <c r="AX3153" s="81">
        <v>9.0</v>
      </c>
      <c r="AY3153" s="81">
        <v>46.0</v>
      </c>
      <c r="AZ3153" s="82">
        <v>1155.78438</v>
      </c>
      <c r="BA3153" s="82">
        <v>1157.51771</v>
      </c>
      <c r="BB3153" s="82">
        <v>1159.8109</v>
      </c>
      <c r="BC3153" s="82">
        <v>1162.70708</v>
      </c>
      <c r="BD3153" s="82">
        <v>1166.43947</v>
      </c>
      <c r="BE3153" s="82">
        <v>1171.01564</v>
      </c>
      <c r="BF3153" s="82">
        <v>1176.67332</v>
      </c>
      <c r="BG3153" s="82">
        <v>1183.25037</v>
      </c>
      <c r="BH3153" s="82">
        <v>1191.94359</v>
      </c>
      <c r="BI3153" s="82">
        <v>1201.31542</v>
      </c>
      <c r="BJ3153" s="82">
        <v>1211.42483</v>
      </c>
      <c r="BK3153" s="82">
        <v>1222.89846</v>
      </c>
      <c r="BL3153" s="82">
        <v>1235.77727</v>
      </c>
      <c r="BM3153" s="82">
        <v>1249.67561</v>
      </c>
      <c r="BN3153" s="82">
        <v>1264.98548</v>
      </c>
      <c r="BO3153" s="82">
        <v>1281.70898</v>
      </c>
      <c r="BP3153" s="82">
        <v>1299.92693</v>
      </c>
      <c r="BQ3153" s="82">
        <v>1319.64233</v>
      </c>
      <c r="BR3153" s="82">
        <v>1340.88388</v>
      </c>
      <c r="BS3153" s="82">
        <v>1364.00313</v>
      </c>
      <c r="BT3153" s="82">
        <v>1389.05243</v>
      </c>
      <c r="BU3153" s="82">
        <v>1416.37209</v>
      </c>
      <c r="BV3153" s="82">
        <v>1444.7361</v>
      </c>
      <c r="BW3153" s="82">
        <v>1476.02207</v>
      </c>
      <c r="BX3153" s="82">
        <v>1510.61182</v>
      </c>
      <c r="BY3153" s="82">
        <v>1548.22324</v>
      </c>
      <c r="BZ3153" s="82">
        <v>1588.78538</v>
      </c>
      <c r="CA3153" s="82">
        <v>1633.61845</v>
      </c>
      <c r="CB3153" s="82">
        <v>1562.9432</v>
      </c>
      <c r="CC3153" s="82">
        <v>1617.1407</v>
      </c>
      <c r="CD3153" s="82">
        <v>1676.44127</v>
      </c>
      <c r="CE3153" s="82">
        <v>1686.14342</v>
      </c>
      <c r="CF3153" s="82">
        <v>1571.85061</v>
      </c>
      <c r="CG3153" s="82">
        <v>1572.80323</v>
      </c>
      <c r="CH3153" s="82">
        <v>1567.81244</v>
      </c>
      <c r="CI3153" s="82">
        <v>1555.7912</v>
      </c>
      <c r="CJ3153" s="82">
        <v>1535.6698</v>
      </c>
      <c r="CK3153" s="82">
        <v>1506.02639</v>
      </c>
    </row>
    <row r="3154" ht="14.25" customHeight="1">
      <c r="E3154" s="2"/>
      <c r="G3154" s="81">
        <v>18.0</v>
      </c>
      <c r="H3154" s="81">
        <v>9.0</v>
      </c>
      <c r="I3154" s="81">
        <v>47.0</v>
      </c>
      <c r="J3154" s="80">
        <v>1212.33125</v>
      </c>
      <c r="K3154" s="80">
        <v>1214.07605</v>
      </c>
      <c r="L3154" s="80">
        <v>1216.38179</v>
      </c>
      <c r="M3154" s="80">
        <v>1219.29408</v>
      </c>
      <c r="N3154" s="80">
        <v>1223.03979</v>
      </c>
      <c r="O3154" s="80">
        <v>1227.6278</v>
      </c>
      <c r="P3154" s="80">
        <v>1233.29643</v>
      </c>
      <c r="Q3154" s="80">
        <v>1239.8806</v>
      </c>
      <c r="R3154" s="80">
        <v>1248.57498</v>
      </c>
      <c r="S3154" s="80">
        <v>1257.92879</v>
      </c>
      <c r="T3154" s="80">
        <v>1268.00957</v>
      </c>
      <c r="U3154" s="80">
        <v>1279.43775</v>
      </c>
      <c r="V3154" s="80">
        <v>1292.25054</v>
      </c>
      <c r="W3154" s="80">
        <v>1306.04234</v>
      </c>
      <c r="X3154" s="80">
        <v>1321.24245</v>
      </c>
      <c r="Y3154" s="80">
        <v>1337.8204</v>
      </c>
      <c r="Z3154" s="80">
        <v>1355.87961</v>
      </c>
      <c r="AA3154" s="80">
        <v>1375.36727</v>
      </c>
      <c r="AB3154" s="80">
        <v>1396.3763</v>
      </c>
      <c r="AC3154" s="80">
        <v>1419.28725</v>
      </c>
      <c r="AD3154" s="80">
        <v>1444.11071</v>
      </c>
      <c r="AE3154" s="80">
        <v>1471.21555</v>
      </c>
      <c r="AF3154" s="80">
        <v>1499.32596</v>
      </c>
      <c r="AG3154" s="80">
        <v>1530.48309</v>
      </c>
      <c r="AH3154" s="80">
        <v>1564.89235</v>
      </c>
      <c r="AI3154" s="80">
        <v>1602.23876</v>
      </c>
      <c r="AJ3154" s="80">
        <v>1642.52659</v>
      </c>
      <c r="AK3154" s="80">
        <v>1687.04563</v>
      </c>
      <c r="AL3154" s="80">
        <v>1615.19363</v>
      </c>
      <c r="AM3154" s="80">
        <v>1668.95778</v>
      </c>
      <c r="AN3154" s="80">
        <v>1727.77144</v>
      </c>
      <c r="AO3154" s="80">
        <v>1736.5735</v>
      </c>
      <c r="AP3154" s="80">
        <v>1620.4712</v>
      </c>
      <c r="AQ3154" s="80">
        <v>1620.30079</v>
      </c>
      <c r="AR3154" s="80">
        <v>1614.08852</v>
      </c>
      <c r="AS3154" s="80">
        <v>1600.71881</v>
      </c>
      <c r="AT3154" s="80">
        <v>1579.09632</v>
      </c>
      <c r="AU3154" s="80">
        <v>1547.7547</v>
      </c>
      <c r="AW3154" s="81">
        <v>18.0</v>
      </c>
      <c r="AX3154" s="81">
        <v>9.0</v>
      </c>
      <c r="AY3154" s="81">
        <v>47.0</v>
      </c>
      <c r="AZ3154" s="82">
        <v>1158.97821</v>
      </c>
      <c r="BA3154" s="82">
        <v>1160.723</v>
      </c>
      <c r="BB3154" s="82">
        <v>1163.03137</v>
      </c>
      <c r="BC3154" s="82">
        <v>1165.94672</v>
      </c>
      <c r="BD3154" s="82">
        <v>1169.70382</v>
      </c>
      <c r="BE3154" s="82">
        <v>1174.31028</v>
      </c>
      <c r="BF3154" s="82">
        <v>1180.0054</v>
      </c>
      <c r="BG3154" s="82">
        <v>1186.62065</v>
      </c>
      <c r="BH3154" s="82">
        <v>1195.37141</v>
      </c>
      <c r="BI3154" s="82">
        <v>1204.78929</v>
      </c>
      <c r="BJ3154" s="82">
        <v>1214.95497</v>
      </c>
      <c r="BK3154" s="82">
        <v>1226.49392</v>
      </c>
      <c r="BL3154" s="82">
        <v>1239.44735</v>
      </c>
      <c r="BM3154" s="82">
        <v>1253.3951</v>
      </c>
      <c r="BN3154" s="82">
        <v>1268.77975</v>
      </c>
      <c r="BO3154" s="82">
        <v>1285.57144</v>
      </c>
      <c r="BP3154" s="82">
        <v>1303.86221</v>
      </c>
      <c r="BQ3154" s="82">
        <v>1323.66037</v>
      </c>
      <c r="BR3154" s="82">
        <v>1344.97356</v>
      </c>
      <c r="BS3154" s="82">
        <v>1368.18229</v>
      </c>
      <c r="BT3154" s="82">
        <v>1393.31265</v>
      </c>
      <c r="BU3154" s="82">
        <v>1420.7498</v>
      </c>
      <c r="BV3154" s="82">
        <v>1449.11083</v>
      </c>
      <c r="BW3154" s="82">
        <v>1480.57818</v>
      </c>
      <c r="BX3154" s="82">
        <v>1515.37105</v>
      </c>
      <c r="BY3154" s="82">
        <v>1553.13133</v>
      </c>
      <c r="BZ3154" s="82">
        <v>1593.867</v>
      </c>
      <c r="CA3154" s="82">
        <v>1638.90215</v>
      </c>
      <c r="CB3154" s="82">
        <v>1567.63835</v>
      </c>
      <c r="CC3154" s="82">
        <v>1622.06344</v>
      </c>
      <c r="CD3154" s="82">
        <v>1681.60983</v>
      </c>
      <c r="CE3154" s="82">
        <v>1691.21417</v>
      </c>
      <c r="CF3154" s="82">
        <v>1575.977</v>
      </c>
      <c r="CG3154" s="82">
        <v>1576.71182</v>
      </c>
      <c r="CH3154" s="82">
        <v>1571.44907</v>
      </c>
      <c r="CI3154" s="82">
        <v>1559.10517</v>
      </c>
      <c r="CJ3154" s="82">
        <v>1538.60332</v>
      </c>
      <c r="CK3154" s="82">
        <v>1508.49649</v>
      </c>
    </row>
    <row r="3155" ht="14.25" customHeight="1">
      <c r="E3155" s="2"/>
      <c r="G3155" s="81">
        <v>18.0</v>
      </c>
      <c r="H3155" s="81">
        <v>9.0</v>
      </c>
      <c r="I3155" s="81">
        <v>48.0</v>
      </c>
      <c r="J3155" s="80">
        <v>1282.8539</v>
      </c>
      <c r="K3155" s="80">
        <v>1284.61029</v>
      </c>
      <c r="L3155" s="80">
        <v>1286.93135</v>
      </c>
      <c r="M3155" s="80">
        <v>1289.86298</v>
      </c>
      <c r="N3155" s="80">
        <v>1293.63357</v>
      </c>
      <c r="O3155" s="80">
        <v>1298.25206</v>
      </c>
      <c r="P3155" s="80">
        <v>1303.95834</v>
      </c>
      <c r="Q3155" s="80">
        <v>1310.5803</v>
      </c>
      <c r="R3155" s="80">
        <v>1319.33177</v>
      </c>
      <c r="S3155" s="80">
        <v>1328.72922</v>
      </c>
      <c r="T3155" s="80">
        <v>1338.86243</v>
      </c>
      <c r="U3155" s="80">
        <v>1350.35132</v>
      </c>
      <c r="V3155" s="80">
        <v>1363.23269</v>
      </c>
      <c r="W3155" s="80">
        <v>1377.0646</v>
      </c>
      <c r="X3155" s="80">
        <v>1392.32803</v>
      </c>
      <c r="Y3155" s="80">
        <v>1408.95865</v>
      </c>
      <c r="Z3155" s="80">
        <v>1427.07049</v>
      </c>
      <c r="AA3155" s="80">
        <v>1446.61964</v>
      </c>
      <c r="AB3155" s="80">
        <v>1467.67392</v>
      </c>
      <c r="AC3155" s="80">
        <v>1490.64545</v>
      </c>
      <c r="AD3155" s="80">
        <v>1515.51656</v>
      </c>
      <c r="AE3155" s="80">
        <v>1542.70338</v>
      </c>
      <c r="AF3155" s="80">
        <v>1570.7611</v>
      </c>
      <c r="AG3155" s="80">
        <v>1602.05371</v>
      </c>
      <c r="AH3155" s="80">
        <v>1636.62732</v>
      </c>
      <c r="AI3155" s="80">
        <v>1674.07947</v>
      </c>
      <c r="AJ3155" s="80">
        <v>1714.50967</v>
      </c>
      <c r="AK3155" s="80">
        <v>1759.19084</v>
      </c>
      <c r="AL3155" s="80">
        <v>1686.69017</v>
      </c>
      <c r="AM3155" s="80">
        <v>1740.62585</v>
      </c>
      <c r="AN3155" s="80">
        <v>1799.62262</v>
      </c>
      <c r="AO3155" s="80">
        <v>1808.2518</v>
      </c>
      <c r="AP3155" s="80">
        <v>1691.1128</v>
      </c>
      <c r="AQ3155" s="80">
        <v>1690.62812</v>
      </c>
      <c r="AR3155" s="80">
        <v>1684.03496</v>
      </c>
      <c r="AS3155" s="80">
        <v>1670.22227</v>
      </c>
      <c r="AT3155" s="80">
        <v>1648.09011</v>
      </c>
      <c r="AU3155" s="80">
        <v>1616.14877</v>
      </c>
      <c r="AW3155" s="81">
        <v>18.0</v>
      </c>
      <c r="AX3155" s="81">
        <v>9.0</v>
      </c>
      <c r="AY3155" s="81">
        <v>48.0</v>
      </c>
      <c r="AZ3155" s="82">
        <v>1162.22077</v>
      </c>
      <c r="BA3155" s="82">
        <v>1163.97716</v>
      </c>
      <c r="BB3155" s="82">
        <v>1166.30086</v>
      </c>
      <c r="BC3155" s="82">
        <v>1169.23557</v>
      </c>
      <c r="BD3155" s="82">
        <v>1173.01763</v>
      </c>
      <c r="BE3155" s="82">
        <v>1177.65469</v>
      </c>
      <c r="BF3155" s="82">
        <v>1183.38764</v>
      </c>
      <c r="BG3155" s="82">
        <v>1190.0415</v>
      </c>
      <c r="BH3155" s="82">
        <v>1198.8504</v>
      </c>
      <c r="BI3155" s="82">
        <v>1208.31485</v>
      </c>
      <c r="BJ3155" s="82">
        <v>1218.53743</v>
      </c>
      <c r="BK3155" s="82">
        <v>1230.1424</v>
      </c>
      <c r="BL3155" s="82">
        <v>1243.17126</v>
      </c>
      <c r="BM3155" s="82">
        <v>1257.16909</v>
      </c>
      <c r="BN3155" s="82">
        <v>1272.62938</v>
      </c>
      <c r="BO3155" s="82">
        <v>1289.49012</v>
      </c>
      <c r="BP3155" s="82">
        <v>1307.85463</v>
      </c>
      <c r="BQ3155" s="82">
        <v>1327.73658</v>
      </c>
      <c r="BR3155" s="82">
        <v>1349.12241</v>
      </c>
      <c r="BS3155" s="82">
        <v>1372.42177</v>
      </c>
      <c r="BT3155" s="82">
        <v>1397.63436</v>
      </c>
      <c r="BU3155" s="82">
        <v>1425.19046</v>
      </c>
      <c r="BV3155" s="82">
        <v>1453.54921</v>
      </c>
      <c r="BW3155" s="82">
        <v>1485.1999</v>
      </c>
      <c r="BX3155" s="82">
        <v>1520.19809</v>
      </c>
      <c r="BY3155" s="82">
        <v>1558.10915</v>
      </c>
      <c r="BZ3155" s="82">
        <v>1599.02052</v>
      </c>
      <c r="CA3155" s="82">
        <v>1644.2602</v>
      </c>
      <c r="CB3155" s="82">
        <v>1572.40231</v>
      </c>
      <c r="CC3155" s="82">
        <v>1627.05786</v>
      </c>
      <c r="CD3155" s="82">
        <v>1686.85322</v>
      </c>
      <c r="CE3155" s="82">
        <v>1696.35943</v>
      </c>
      <c r="CF3155" s="82">
        <v>1580.16903</v>
      </c>
      <c r="CG3155" s="82">
        <v>1580.6848</v>
      </c>
      <c r="CH3155" s="82">
        <v>1575.14835</v>
      </c>
      <c r="CI3155" s="82">
        <v>1562.47958</v>
      </c>
      <c r="CJ3155" s="82">
        <v>1541.59453</v>
      </c>
      <c r="CK3155" s="82">
        <v>1511.02077</v>
      </c>
    </row>
    <row r="3156" ht="14.25" customHeight="1">
      <c r="E3156" s="2"/>
      <c r="G3156" s="81">
        <v>18.0</v>
      </c>
      <c r="H3156" s="81">
        <v>9.0</v>
      </c>
      <c r="I3156" s="81">
        <v>49.0</v>
      </c>
      <c r="J3156" s="80">
        <v>1353.51357</v>
      </c>
      <c r="K3156" s="80">
        <v>1355.28121</v>
      </c>
      <c r="L3156" s="80">
        <v>1357.61715</v>
      </c>
      <c r="M3156" s="80">
        <v>1360.56757</v>
      </c>
      <c r="N3156" s="80">
        <v>1364.36233</v>
      </c>
      <c r="O3156" s="80">
        <v>1369.01042</v>
      </c>
      <c r="P3156" s="80">
        <v>1374.74783</v>
      </c>
      <c r="Q3156" s="80">
        <v>1381.41157</v>
      </c>
      <c r="R3156" s="80">
        <v>1390.20213</v>
      </c>
      <c r="S3156" s="80">
        <v>1399.64626</v>
      </c>
      <c r="T3156" s="80">
        <v>1409.82954</v>
      </c>
      <c r="U3156" s="80">
        <v>1421.37653</v>
      </c>
      <c r="V3156" s="80">
        <v>1434.29094</v>
      </c>
      <c r="W3156" s="80">
        <v>1448.175</v>
      </c>
      <c r="X3156" s="80">
        <v>1463.48145</v>
      </c>
      <c r="Y3156" s="80">
        <v>1480.15446</v>
      </c>
      <c r="Z3156" s="80">
        <v>1498.31358</v>
      </c>
      <c r="AA3156" s="80">
        <v>1517.89682</v>
      </c>
      <c r="AB3156" s="80">
        <v>1538.99507</v>
      </c>
      <c r="AC3156" s="80">
        <v>1561.9985</v>
      </c>
      <c r="AD3156" s="80">
        <v>1586.93092</v>
      </c>
      <c r="AE3156" s="80">
        <v>1614.06158</v>
      </c>
      <c r="AF3156" s="80">
        <v>1642.22223</v>
      </c>
      <c r="AG3156" s="80">
        <v>1673.64317</v>
      </c>
      <c r="AH3156" s="80">
        <v>1708.29742</v>
      </c>
      <c r="AI3156" s="80">
        <v>1745.84965</v>
      </c>
      <c r="AJ3156" s="80">
        <v>1786.41084</v>
      </c>
      <c r="AK3156" s="80">
        <v>1831.21481</v>
      </c>
      <c r="AL3156" s="80">
        <v>1758.06357</v>
      </c>
      <c r="AM3156" s="80">
        <v>1812.13915</v>
      </c>
      <c r="AN3156" s="80">
        <v>1871.28586</v>
      </c>
      <c r="AO3156" s="80">
        <v>1879.70713</v>
      </c>
      <c r="AP3156" s="80">
        <v>1761.50848</v>
      </c>
      <c r="AQ3156" s="80">
        <v>1760.68474</v>
      </c>
      <c r="AR3156" s="80">
        <v>1753.69732</v>
      </c>
      <c r="AS3156" s="80">
        <v>1739.42947</v>
      </c>
      <c r="AT3156" s="80">
        <v>1716.76078</v>
      </c>
      <c r="AU3156" s="80">
        <v>1684.21016</v>
      </c>
      <c r="AW3156" s="81">
        <v>18.0</v>
      </c>
      <c r="AX3156" s="81">
        <v>9.0</v>
      </c>
      <c r="AY3156" s="81">
        <v>49.0</v>
      </c>
      <c r="AZ3156" s="82">
        <v>1967.94436</v>
      </c>
      <c r="BA3156" s="82">
        <v>1969.712</v>
      </c>
      <c r="BB3156" s="82">
        <v>1972.05059</v>
      </c>
      <c r="BC3156" s="82">
        <v>1975.00411</v>
      </c>
      <c r="BD3156" s="82">
        <v>1978.81041</v>
      </c>
      <c r="BE3156" s="82">
        <v>1983.47719</v>
      </c>
      <c r="BF3156" s="82">
        <v>1989.24021</v>
      </c>
      <c r="BG3156" s="82">
        <v>1995.92869</v>
      </c>
      <c r="BH3156" s="82">
        <v>2004.76602</v>
      </c>
      <c r="BI3156" s="82">
        <v>2014.24569</v>
      </c>
      <c r="BJ3156" s="82">
        <v>2024.47229</v>
      </c>
      <c r="BK3156" s="82">
        <v>2036.08212</v>
      </c>
      <c r="BL3156" s="82">
        <v>2049.06893</v>
      </c>
      <c r="BM3156" s="82">
        <v>2063.0108</v>
      </c>
      <c r="BN3156" s="82">
        <v>2078.38047</v>
      </c>
      <c r="BO3156" s="82">
        <v>2095.10481</v>
      </c>
      <c r="BP3156" s="82">
        <v>2113.28649</v>
      </c>
      <c r="BQ3156" s="82">
        <v>2132.96076</v>
      </c>
      <c r="BR3156" s="82">
        <v>2154.09121</v>
      </c>
      <c r="BS3156" s="82">
        <v>2177.08895</v>
      </c>
      <c r="BT3156" s="82">
        <v>2201.98294</v>
      </c>
      <c r="BU3156" s="82">
        <v>2229.05201</v>
      </c>
      <c r="BV3156" s="82">
        <v>2256.95153</v>
      </c>
      <c r="BW3156" s="82">
        <v>2288.22046</v>
      </c>
      <c r="BX3156" s="82">
        <v>2322.85353</v>
      </c>
      <c r="BY3156" s="82">
        <v>2360.36926</v>
      </c>
      <c r="BZ3156" s="82">
        <v>2401.0484</v>
      </c>
      <c r="CA3156" s="82">
        <v>2445.94703</v>
      </c>
      <c r="CB3156" s="82">
        <v>2372.84135</v>
      </c>
      <c r="CC3156" s="82">
        <v>2426.99291</v>
      </c>
      <c r="CD3156" s="82">
        <v>2486.21854</v>
      </c>
      <c r="CE3156" s="82">
        <v>2494.69724</v>
      </c>
      <c r="CF3156" s="82">
        <v>2376.52544</v>
      </c>
      <c r="CG3156" s="82">
        <v>2375.64683</v>
      </c>
      <c r="CH3156" s="82">
        <v>2368.53012</v>
      </c>
      <c r="CI3156" s="82">
        <v>2354.1048</v>
      </c>
      <c r="CJ3156" s="82">
        <v>2331.2924</v>
      </c>
      <c r="CK3156" s="82">
        <v>2298.65497</v>
      </c>
    </row>
    <row r="3157" ht="14.25" customHeight="1">
      <c r="E3157" s="2"/>
      <c r="G3157" s="81">
        <v>18.0</v>
      </c>
      <c r="H3157" s="81">
        <v>9.0</v>
      </c>
      <c r="I3157" s="81">
        <v>50.0</v>
      </c>
      <c r="J3157" s="80">
        <v>1424.63757</v>
      </c>
      <c r="K3157" s="80">
        <v>1426.41658</v>
      </c>
      <c r="L3157" s="80">
        <v>1428.76754</v>
      </c>
      <c r="M3157" s="80">
        <v>1431.73692</v>
      </c>
      <c r="N3157" s="80">
        <v>1435.55608</v>
      </c>
      <c r="O3157" s="80">
        <v>1440.23404</v>
      </c>
      <c r="P3157" s="80">
        <v>1446.00272</v>
      </c>
      <c r="Q3157" s="80">
        <v>1452.70863</v>
      </c>
      <c r="R3157" s="80">
        <v>1461.53821</v>
      </c>
      <c r="S3157" s="80">
        <v>1471.02917</v>
      </c>
      <c r="T3157" s="80">
        <v>1481.26271</v>
      </c>
      <c r="U3157" s="80">
        <v>1492.86808</v>
      </c>
      <c r="V3157" s="80">
        <v>1505.81465</v>
      </c>
      <c r="W3157" s="80">
        <v>1519.75064</v>
      </c>
      <c r="X3157" s="80">
        <v>1535.09936</v>
      </c>
      <c r="Y3157" s="80">
        <v>1551.81386</v>
      </c>
      <c r="Z3157" s="80">
        <v>1570.01943</v>
      </c>
      <c r="AA3157" s="80">
        <v>1589.63522</v>
      </c>
      <c r="AB3157" s="80">
        <v>1610.77613</v>
      </c>
      <c r="AC3157" s="80">
        <v>1633.80949</v>
      </c>
      <c r="AD3157" s="80">
        <v>1658.80212</v>
      </c>
      <c r="AE3157" s="80">
        <v>1685.87087</v>
      </c>
      <c r="AF3157" s="80">
        <v>1714.13488</v>
      </c>
      <c r="AG3157" s="80">
        <v>1745.68477</v>
      </c>
      <c r="AH3157" s="80">
        <v>1780.41776</v>
      </c>
      <c r="AI3157" s="80">
        <v>1818.06851</v>
      </c>
      <c r="AJ3157" s="80">
        <v>1858.75939</v>
      </c>
      <c r="AK3157" s="80">
        <v>1903.68407</v>
      </c>
      <c r="AL3157" s="80">
        <v>1829.87267</v>
      </c>
      <c r="AM3157" s="80">
        <v>1884.08557</v>
      </c>
      <c r="AN3157" s="80">
        <v>1943.37934</v>
      </c>
      <c r="AO3157" s="80">
        <v>1951.58577</v>
      </c>
      <c r="AP3157" s="80">
        <v>1832.31155</v>
      </c>
      <c r="AQ3157" s="80">
        <v>1831.13928</v>
      </c>
      <c r="AR3157" s="80">
        <v>1823.74753</v>
      </c>
      <c r="AS3157" s="80">
        <v>1809.01384</v>
      </c>
      <c r="AT3157" s="80">
        <v>1785.79667</v>
      </c>
      <c r="AU3157" s="80">
        <v>1752.62406</v>
      </c>
      <c r="AW3157" s="81">
        <v>18.0</v>
      </c>
      <c r="AX3157" s="81">
        <v>9.0</v>
      </c>
      <c r="AY3157" s="81">
        <v>50.0</v>
      </c>
      <c r="AZ3157" s="82">
        <v>1975.99455</v>
      </c>
      <c r="BA3157" s="82">
        <v>1977.77355</v>
      </c>
      <c r="BB3157" s="82">
        <v>1980.12718</v>
      </c>
      <c r="BC3157" s="82">
        <v>1983.09969</v>
      </c>
      <c r="BD3157" s="82">
        <v>1986.93045</v>
      </c>
      <c r="BE3157" s="82">
        <v>1991.62723</v>
      </c>
      <c r="BF3157" s="82">
        <v>1997.42064</v>
      </c>
      <c r="BG3157" s="82">
        <v>2004.15212</v>
      </c>
      <c r="BH3157" s="82">
        <v>2013.02626</v>
      </c>
      <c r="BI3157" s="82">
        <v>2022.55357</v>
      </c>
      <c r="BJ3157" s="82">
        <v>2032.83263</v>
      </c>
      <c r="BK3157" s="82">
        <v>2044.50381</v>
      </c>
      <c r="BL3157" s="82">
        <v>2057.52085</v>
      </c>
      <c r="BM3157" s="82">
        <v>2071.51914</v>
      </c>
      <c r="BN3157" s="82">
        <v>2086.93444</v>
      </c>
      <c r="BO3157" s="82">
        <v>2103.70653</v>
      </c>
      <c r="BP3157" s="82">
        <v>2121.94544</v>
      </c>
      <c r="BQ3157" s="82">
        <v>2141.65992</v>
      </c>
      <c r="BR3157" s="82">
        <v>2162.84675</v>
      </c>
      <c r="BS3157" s="82">
        <v>2185.88635</v>
      </c>
      <c r="BT3157" s="82">
        <v>2210.8612</v>
      </c>
      <c r="BU3157" s="82">
        <v>2237.86558</v>
      </c>
      <c r="BV3157" s="82">
        <v>2265.91246</v>
      </c>
      <c r="BW3157" s="82">
        <v>2297.35033</v>
      </c>
      <c r="BX3157" s="82">
        <v>2332.08088</v>
      </c>
      <c r="BY3157" s="82">
        <v>2369.71952</v>
      </c>
      <c r="BZ3157" s="82">
        <v>2410.54167</v>
      </c>
      <c r="CA3157" s="82">
        <v>2455.57765</v>
      </c>
      <c r="CB3157" s="82">
        <v>2381.83809</v>
      </c>
      <c r="CC3157" s="82">
        <v>2436.15432</v>
      </c>
      <c r="CD3157" s="82">
        <v>2495.55794</v>
      </c>
      <c r="CE3157" s="82">
        <v>2503.85606</v>
      </c>
      <c r="CF3157" s="82">
        <v>2384.64414</v>
      </c>
      <c r="CG3157" s="82">
        <v>2383.46085</v>
      </c>
      <c r="CH3157" s="82">
        <v>2375.99419</v>
      </c>
      <c r="CI3157" s="82">
        <v>2361.16688</v>
      </c>
      <c r="CJ3157" s="82">
        <v>2337.87381</v>
      </c>
      <c r="CK3157" s="82">
        <v>2304.68752</v>
      </c>
    </row>
    <row r="3158" ht="14.25" customHeight="1">
      <c r="E3158" s="2"/>
      <c r="G3158" s="81">
        <v>18.0</v>
      </c>
      <c r="H3158" s="81">
        <v>9.0</v>
      </c>
      <c r="I3158" s="81">
        <v>51.0</v>
      </c>
      <c r="J3158" s="80">
        <v>1496.23163</v>
      </c>
      <c r="K3158" s="80">
        <v>1498.0221</v>
      </c>
      <c r="L3158" s="80">
        <v>1500.38822</v>
      </c>
      <c r="M3158" s="80">
        <v>1503.37675</v>
      </c>
      <c r="N3158" s="80">
        <v>1507.22053</v>
      </c>
      <c r="O3158" s="80">
        <v>1511.92866</v>
      </c>
      <c r="P3158" s="80">
        <v>1517.72875</v>
      </c>
      <c r="Q3158" s="80">
        <v>1524.47724</v>
      </c>
      <c r="R3158" s="80">
        <v>1533.34574</v>
      </c>
      <c r="S3158" s="80">
        <v>1542.8837</v>
      </c>
      <c r="T3158" s="80">
        <v>1553.16769</v>
      </c>
      <c r="U3158" s="80">
        <v>1564.83169</v>
      </c>
      <c r="V3158" s="80">
        <v>1577.80956</v>
      </c>
      <c r="W3158" s="80">
        <v>1591.79726</v>
      </c>
      <c r="X3158" s="80">
        <v>1607.18749</v>
      </c>
      <c r="Y3158" s="80">
        <v>1623.94259</v>
      </c>
      <c r="Z3158" s="80">
        <v>1642.19377</v>
      </c>
      <c r="AA3158" s="80">
        <v>1661.84055</v>
      </c>
      <c r="AB3158" s="80">
        <v>1683.02284</v>
      </c>
      <c r="AC3158" s="80">
        <v>1706.08413</v>
      </c>
      <c r="AD3158" s="80">
        <v>1731.13588</v>
      </c>
      <c r="AE3158" s="80">
        <v>1758.13693</v>
      </c>
      <c r="AF3158" s="80">
        <v>1786.50471</v>
      </c>
      <c r="AG3158" s="80">
        <v>1818.18419</v>
      </c>
      <c r="AH3158" s="80">
        <v>1852.994</v>
      </c>
      <c r="AI3158" s="80">
        <v>1890.74172</v>
      </c>
      <c r="AJ3158" s="80">
        <v>1931.56097</v>
      </c>
      <c r="AK3158" s="80">
        <v>1976.6043</v>
      </c>
      <c r="AL3158" s="80">
        <v>1902.12302</v>
      </c>
      <c r="AM3158" s="80">
        <v>1956.47068</v>
      </c>
      <c r="AN3158" s="80">
        <v>2015.90862</v>
      </c>
      <c r="AO3158" s="80">
        <v>2023.89325</v>
      </c>
      <c r="AP3158" s="80">
        <v>1903.52739</v>
      </c>
      <c r="AQ3158" s="80">
        <v>1901.99705</v>
      </c>
      <c r="AR3158" s="80">
        <v>1894.19085</v>
      </c>
      <c r="AS3158" s="80">
        <v>1878.98055</v>
      </c>
      <c r="AT3158" s="80">
        <v>1855.20286</v>
      </c>
      <c r="AU3158" s="80">
        <v>1821.39548</v>
      </c>
      <c r="AW3158" s="81">
        <v>18.0</v>
      </c>
      <c r="AX3158" s="81">
        <v>9.0</v>
      </c>
      <c r="AY3158" s="81">
        <v>51.0</v>
      </c>
      <c r="AZ3158" s="82">
        <v>1984.13458</v>
      </c>
      <c r="BA3158" s="82">
        <v>1985.92506</v>
      </c>
      <c r="BB3158" s="82">
        <v>1988.29386</v>
      </c>
      <c r="BC3158" s="82">
        <v>1991.28553</v>
      </c>
      <c r="BD3158" s="82">
        <v>1995.141</v>
      </c>
      <c r="BE3158" s="82">
        <v>1999.86805</v>
      </c>
      <c r="BF3158" s="82">
        <v>2005.69215</v>
      </c>
      <c r="BG3158" s="82">
        <v>2012.46704</v>
      </c>
      <c r="BH3158" s="82">
        <v>2021.37841</v>
      </c>
      <c r="BI3158" s="82">
        <v>2030.95384</v>
      </c>
      <c r="BJ3158" s="82">
        <v>2041.28589</v>
      </c>
      <c r="BK3158" s="82">
        <v>2053.01906</v>
      </c>
      <c r="BL3158" s="82">
        <v>2066.06678</v>
      </c>
      <c r="BM3158" s="82">
        <v>2080.12212</v>
      </c>
      <c r="BN3158" s="82">
        <v>2095.58366</v>
      </c>
      <c r="BO3158" s="82">
        <v>2112.40415</v>
      </c>
      <c r="BP3158" s="82">
        <v>2130.70101</v>
      </c>
      <c r="BQ3158" s="82">
        <v>2150.45637</v>
      </c>
      <c r="BR3158" s="82">
        <v>2171.70037</v>
      </c>
      <c r="BS3158" s="82">
        <v>2194.78257</v>
      </c>
      <c r="BT3158" s="82">
        <v>2219.83929</v>
      </c>
      <c r="BU3158" s="82">
        <v>2246.77918</v>
      </c>
      <c r="BV3158" s="82">
        <v>2274.97492</v>
      </c>
      <c r="BW3158" s="82">
        <v>2306.58344</v>
      </c>
      <c r="BX3158" s="82">
        <v>2341.41281</v>
      </c>
      <c r="BY3158" s="82">
        <v>2379.17592</v>
      </c>
      <c r="BZ3158" s="82">
        <v>2420.14284</v>
      </c>
      <c r="CA3158" s="82">
        <v>2465.31801</v>
      </c>
      <c r="CB3158" s="82">
        <v>2390.93914</v>
      </c>
      <c r="CC3158" s="82">
        <v>2445.42226</v>
      </c>
      <c r="CD3158" s="82">
        <v>2505.00629</v>
      </c>
      <c r="CE3158" s="82">
        <v>2513.123</v>
      </c>
      <c r="CF3158" s="82">
        <v>2392.86218</v>
      </c>
      <c r="CG3158" s="82">
        <v>2391.37248</v>
      </c>
      <c r="CH3158" s="82">
        <v>2383.55376</v>
      </c>
      <c r="CI3158" s="82">
        <v>2368.32191</v>
      </c>
      <c r="CJ3158" s="82">
        <v>2344.54497</v>
      </c>
      <c r="CK3158" s="82">
        <v>2310.80606</v>
      </c>
    </row>
    <row r="3159" ht="14.25" customHeight="1">
      <c r="E3159" s="2"/>
      <c r="G3159" s="81">
        <v>18.0</v>
      </c>
      <c r="H3159" s="81">
        <v>9.0</v>
      </c>
      <c r="I3159" s="81">
        <v>52.0</v>
      </c>
      <c r="J3159" s="80">
        <v>1568.30151</v>
      </c>
      <c r="K3159" s="80">
        <v>1570.10356</v>
      </c>
      <c r="L3159" s="80">
        <v>1572.48498</v>
      </c>
      <c r="M3159" s="80">
        <v>1575.49284</v>
      </c>
      <c r="N3159" s="80">
        <v>1579.36147</v>
      </c>
      <c r="O3159" s="80">
        <v>1584.10005</v>
      </c>
      <c r="P3159" s="80">
        <v>1589.93171</v>
      </c>
      <c r="Q3159" s="80">
        <v>1596.72317</v>
      </c>
      <c r="R3159" s="80">
        <v>1605.63054</v>
      </c>
      <c r="S3159" s="80">
        <v>1615.21564</v>
      </c>
      <c r="T3159" s="80">
        <v>1625.55027</v>
      </c>
      <c r="U3159" s="80">
        <v>1637.27317</v>
      </c>
      <c r="V3159" s="80">
        <v>1650.28147</v>
      </c>
      <c r="W3159" s="80">
        <v>1664.32065</v>
      </c>
      <c r="X3159" s="80">
        <v>1679.75163</v>
      </c>
      <c r="Y3159" s="80">
        <v>1696.54642</v>
      </c>
      <c r="Z3159" s="80">
        <v>1714.84238</v>
      </c>
      <c r="AA3159" s="80">
        <v>1734.51859</v>
      </c>
      <c r="AB3159" s="80">
        <v>1755.74096</v>
      </c>
      <c r="AC3159" s="80">
        <v>1778.82819</v>
      </c>
      <c r="AD3159" s="80">
        <v>1803.93795</v>
      </c>
      <c r="AE3159" s="80">
        <v>1830.86549</v>
      </c>
      <c r="AF3159" s="80">
        <v>1859.33745</v>
      </c>
      <c r="AG3159" s="80">
        <v>1891.14718</v>
      </c>
      <c r="AH3159" s="80">
        <v>1926.03189</v>
      </c>
      <c r="AI3159" s="80">
        <v>1963.87501</v>
      </c>
      <c r="AJ3159" s="80">
        <v>2004.82134</v>
      </c>
      <c r="AK3159" s="80">
        <v>2049.98121</v>
      </c>
      <c r="AL3159" s="80">
        <v>1974.82029</v>
      </c>
      <c r="AM3159" s="80">
        <v>2029.30011</v>
      </c>
      <c r="AN3159" s="80">
        <v>2088.87935</v>
      </c>
      <c r="AO3159" s="80">
        <v>2096.63514</v>
      </c>
      <c r="AP3159" s="80">
        <v>1975.16146</v>
      </c>
      <c r="AQ3159" s="80">
        <v>1973.26344</v>
      </c>
      <c r="AR3159" s="80">
        <v>1965.03259</v>
      </c>
      <c r="AS3159" s="80">
        <v>1949.33484</v>
      </c>
      <c r="AT3159" s="80">
        <v>1924.98452</v>
      </c>
      <c r="AU3159" s="80">
        <v>1890.52946</v>
      </c>
      <c r="AW3159" s="81">
        <v>18.0</v>
      </c>
      <c r="AX3159" s="81">
        <v>9.0</v>
      </c>
      <c r="AY3159" s="81">
        <v>52.0</v>
      </c>
      <c r="AZ3159" s="82">
        <v>1992.36533</v>
      </c>
      <c r="BA3159" s="82">
        <v>1994.16739</v>
      </c>
      <c r="BB3159" s="82">
        <v>1996.55151</v>
      </c>
      <c r="BC3159" s="82">
        <v>1999.56253</v>
      </c>
      <c r="BD3159" s="82">
        <v>2003.44293</v>
      </c>
      <c r="BE3159" s="82">
        <v>2008.20056</v>
      </c>
      <c r="BF3159" s="82">
        <v>2014.05565</v>
      </c>
      <c r="BG3159" s="82">
        <v>2020.87436</v>
      </c>
      <c r="BH3159" s="82">
        <v>2029.82337</v>
      </c>
      <c r="BI3159" s="82">
        <v>2039.44743</v>
      </c>
      <c r="BJ3159" s="82">
        <v>2049.83301</v>
      </c>
      <c r="BK3159" s="82">
        <v>2061.62878</v>
      </c>
      <c r="BL3159" s="82">
        <v>2074.70764</v>
      </c>
      <c r="BM3159" s="82">
        <v>2088.82068</v>
      </c>
      <c r="BN3159" s="82">
        <v>2104.32907</v>
      </c>
      <c r="BO3159" s="82">
        <v>2121.1986</v>
      </c>
      <c r="BP3159" s="82">
        <v>2139.55415</v>
      </c>
      <c r="BQ3159" s="82">
        <v>2159.35105</v>
      </c>
      <c r="BR3159" s="82">
        <v>2180.65302</v>
      </c>
      <c r="BS3159" s="82">
        <v>2203.77858</v>
      </c>
      <c r="BT3159" s="82">
        <v>2228.91821</v>
      </c>
      <c r="BU3159" s="82">
        <v>2255.79378</v>
      </c>
      <c r="BV3159" s="82">
        <v>2284.13989</v>
      </c>
      <c r="BW3159" s="82">
        <v>2315.92079</v>
      </c>
      <c r="BX3159" s="82">
        <v>2350.85034</v>
      </c>
      <c r="BY3159" s="82">
        <v>2388.73951</v>
      </c>
      <c r="BZ3159" s="82">
        <v>2429.85297</v>
      </c>
      <c r="CA3159" s="82">
        <v>2475.16917</v>
      </c>
      <c r="CB3159" s="82">
        <v>2400.14553</v>
      </c>
      <c r="CC3159" s="82">
        <v>2454.79778</v>
      </c>
      <c r="CD3159" s="82">
        <v>2514.56465</v>
      </c>
      <c r="CE3159" s="82">
        <v>2522.4991</v>
      </c>
      <c r="CF3159" s="82">
        <v>2401.18052</v>
      </c>
      <c r="CG3159" s="82">
        <v>2399.38264</v>
      </c>
      <c r="CH3159" s="82">
        <v>2391.20972</v>
      </c>
      <c r="CI3159" s="82">
        <v>2375.57073</v>
      </c>
      <c r="CJ3159" s="82">
        <v>2351.30671</v>
      </c>
      <c r="CK3159" s="82">
        <v>2317.01137</v>
      </c>
    </row>
    <row r="3160" ht="14.25" customHeight="1">
      <c r="E3160" s="2"/>
      <c r="G3160" s="81">
        <v>18.0</v>
      </c>
      <c r="H3160" s="81">
        <v>9.0</v>
      </c>
      <c r="I3160" s="81">
        <v>53.0</v>
      </c>
      <c r="J3160" s="80">
        <v>1640.85306</v>
      </c>
      <c r="K3160" s="80">
        <v>1642.6668</v>
      </c>
      <c r="L3160" s="80">
        <v>1645.06366</v>
      </c>
      <c r="M3160" s="80">
        <v>1648.09103</v>
      </c>
      <c r="N3160" s="80">
        <v>1651.98476</v>
      </c>
      <c r="O3160" s="80">
        <v>1656.75407</v>
      </c>
      <c r="P3160" s="80">
        <v>1662.61745</v>
      </c>
      <c r="Q3160" s="80">
        <v>1669.4523</v>
      </c>
      <c r="R3160" s="80">
        <v>1678.39845</v>
      </c>
      <c r="S3160" s="80">
        <v>1688.03085</v>
      </c>
      <c r="T3160" s="80">
        <v>1698.41632</v>
      </c>
      <c r="U3160" s="80">
        <v>1710.1984</v>
      </c>
      <c r="V3160" s="80">
        <v>1723.23625</v>
      </c>
      <c r="W3160" s="80">
        <v>1737.32669</v>
      </c>
      <c r="X3160" s="80">
        <v>1752.79766</v>
      </c>
      <c r="Y3160" s="80">
        <v>1769.63124</v>
      </c>
      <c r="Z3160" s="80">
        <v>1787.97113</v>
      </c>
      <c r="AA3160" s="80">
        <v>1807.6752</v>
      </c>
      <c r="AB3160" s="80">
        <v>1828.93634</v>
      </c>
      <c r="AC3160" s="80">
        <v>1852.04749</v>
      </c>
      <c r="AD3160" s="80">
        <v>1877.21417</v>
      </c>
      <c r="AE3160" s="80">
        <v>1904.06233</v>
      </c>
      <c r="AF3160" s="80">
        <v>1932.63891</v>
      </c>
      <c r="AG3160" s="80">
        <v>1964.57955</v>
      </c>
      <c r="AH3160" s="80">
        <v>1999.53722</v>
      </c>
      <c r="AI3160" s="80">
        <v>2037.47418</v>
      </c>
      <c r="AJ3160" s="80">
        <v>2078.54627</v>
      </c>
      <c r="AK3160" s="80">
        <v>2123.8206</v>
      </c>
      <c r="AL3160" s="80">
        <v>2047.97015</v>
      </c>
      <c r="AM3160" s="80">
        <v>2102.57955</v>
      </c>
      <c r="AN3160" s="80">
        <v>2162.29719</v>
      </c>
      <c r="AO3160" s="80">
        <v>2169.81708</v>
      </c>
      <c r="AP3160" s="80">
        <v>2047.21925</v>
      </c>
      <c r="AQ3160" s="80">
        <v>2044.94387</v>
      </c>
      <c r="AR3160" s="80">
        <v>2036.2781</v>
      </c>
      <c r="AS3160" s="80">
        <v>2020.082</v>
      </c>
      <c r="AT3160" s="80">
        <v>1995.14683</v>
      </c>
      <c r="AU3160" s="80">
        <v>1960.03113</v>
      </c>
      <c r="AW3160" s="81">
        <v>18.0</v>
      </c>
      <c r="AX3160" s="81">
        <v>9.0</v>
      </c>
      <c r="AY3160" s="81">
        <v>53.0</v>
      </c>
      <c r="AZ3160" s="82">
        <v>2000.6877</v>
      </c>
      <c r="BA3160" s="82">
        <v>2002.50145</v>
      </c>
      <c r="BB3160" s="82">
        <v>2004.90103</v>
      </c>
      <c r="BC3160" s="82">
        <v>2007.93158</v>
      </c>
      <c r="BD3160" s="82">
        <v>2011.83715</v>
      </c>
      <c r="BE3160" s="82">
        <v>2016.62564</v>
      </c>
      <c r="BF3160" s="82">
        <v>2022.51205</v>
      </c>
      <c r="BG3160" s="82">
        <v>2029.37499</v>
      </c>
      <c r="BH3160" s="82">
        <v>2038.36206</v>
      </c>
      <c r="BI3160" s="82">
        <v>2048.03525</v>
      </c>
      <c r="BJ3160" s="82">
        <v>2058.47491</v>
      </c>
      <c r="BK3160" s="82">
        <v>2070.33392</v>
      </c>
      <c r="BL3160" s="82">
        <v>2083.44438</v>
      </c>
      <c r="BM3160" s="82">
        <v>2097.61577</v>
      </c>
      <c r="BN3160" s="82">
        <v>2113.17161</v>
      </c>
      <c r="BO3160" s="82">
        <v>2130.09085</v>
      </c>
      <c r="BP3160" s="82">
        <v>2148.50584</v>
      </c>
      <c r="BQ3160" s="82">
        <v>2168.34494</v>
      </c>
      <c r="BR3160" s="82">
        <v>2189.70569</v>
      </c>
      <c r="BS3160" s="82">
        <v>2212.87536</v>
      </c>
      <c r="BT3160" s="82">
        <v>2238.09894</v>
      </c>
      <c r="BU3160" s="82">
        <v>2264.91038</v>
      </c>
      <c r="BV3160" s="82">
        <v>2293.40839</v>
      </c>
      <c r="BW3160" s="82">
        <v>2325.36341</v>
      </c>
      <c r="BX3160" s="82">
        <v>2360.3945</v>
      </c>
      <c r="BY3160" s="82">
        <v>2398.41133</v>
      </c>
      <c r="BZ3160" s="82">
        <v>2439.67314</v>
      </c>
      <c r="CA3160" s="82">
        <v>2485.13222</v>
      </c>
      <c r="CB3160" s="82">
        <v>2409.45829</v>
      </c>
      <c r="CC3160" s="82">
        <v>2464.28192</v>
      </c>
      <c r="CD3160" s="82">
        <v>2524.2341</v>
      </c>
      <c r="CE3160" s="82">
        <v>2531.98541</v>
      </c>
      <c r="CF3160" s="82">
        <v>2409.60011</v>
      </c>
      <c r="CG3160" s="82">
        <v>2407.49228</v>
      </c>
      <c r="CH3160" s="82">
        <v>2398.96299</v>
      </c>
      <c r="CI3160" s="82">
        <v>2382.91423</v>
      </c>
      <c r="CJ3160" s="82">
        <v>2358.15988</v>
      </c>
      <c r="CK3160" s="82">
        <v>2323.30424</v>
      </c>
    </row>
    <row r="3161" ht="14.25" customHeight="1">
      <c r="E3161" s="2"/>
      <c r="G3161" s="81">
        <v>18.0</v>
      </c>
      <c r="H3161" s="81">
        <v>9.0</v>
      </c>
      <c r="I3161" s="81">
        <v>54.0</v>
      </c>
      <c r="J3161" s="80">
        <v>1713.89218</v>
      </c>
      <c r="K3161" s="80">
        <v>1715.71772</v>
      </c>
      <c r="L3161" s="80">
        <v>1718.13018</v>
      </c>
      <c r="M3161" s="80">
        <v>1721.17724</v>
      </c>
      <c r="N3161" s="80">
        <v>1725.0963</v>
      </c>
      <c r="O3161" s="80">
        <v>1729.89664</v>
      </c>
      <c r="P3161" s="80">
        <v>1735.79188</v>
      </c>
      <c r="Q3161" s="80">
        <v>1742.67054</v>
      </c>
      <c r="R3161" s="80">
        <v>1751.6554</v>
      </c>
      <c r="S3161" s="80">
        <v>1761.33526</v>
      </c>
      <c r="T3161" s="80">
        <v>1771.77177</v>
      </c>
      <c r="U3161" s="80">
        <v>1783.61331</v>
      </c>
      <c r="V3161" s="80">
        <v>1796.67983</v>
      </c>
      <c r="W3161" s="80">
        <v>1810.8213</v>
      </c>
      <c r="X3161" s="80">
        <v>1826.3315</v>
      </c>
      <c r="Y3161" s="80">
        <v>1843.20296</v>
      </c>
      <c r="Z3161" s="80">
        <v>1861.58594</v>
      </c>
      <c r="AA3161" s="80">
        <v>1881.31628</v>
      </c>
      <c r="AB3161" s="80">
        <v>1902.61489</v>
      </c>
      <c r="AC3161" s="80">
        <v>1925.74793</v>
      </c>
      <c r="AD3161" s="80">
        <v>1950.97042</v>
      </c>
      <c r="AE3161" s="80">
        <v>1977.73331</v>
      </c>
      <c r="AF3161" s="80">
        <v>2006.41495</v>
      </c>
      <c r="AG3161" s="80">
        <v>2038.48717</v>
      </c>
      <c r="AH3161" s="80">
        <v>2073.51586</v>
      </c>
      <c r="AI3161" s="80">
        <v>2111.54508</v>
      </c>
      <c r="AJ3161" s="80">
        <v>2152.74164</v>
      </c>
      <c r="AK3161" s="80">
        <v>2198.12832</v>
      </c>
      <c r="AL3161" s="80">
        <v>2121.57839</v>
      </c>
      <c r="AM3161" s="80">
        <v>2176.31477</v>
      </c>
      <c r="AN3161" s="80">
        <v>2236.16789</v>
      </c>
      <c r="AO3161" s="80">
        <v>2243.44478</v>
      </c>
      <c r="AP3161" s="80">
        <v>2119.70631</v>
      </c>
      <c r="AQ3161" s="80">
        <v>2117.04384</v>
      </c>
      <c r="AR3161" s="80">
        <v>2107.93282</v>
      </c>
      <c r="AS3161" s="80">
        <v>2091.22736</v>
      </c>
      <c r="AT3161" s="80">
        <v>2065.69506</v>
      </c>
      <c r="AU3161" s="80">
        <v>2029.90565</v>
      </c>
      <c r="AW3161" s="81">
        <v>18.0</v>
      </c>
      <c r="AX3161" s="81">
        <v>9.0</v>
      </c>
      <c r="AY3161" s="81">
        <v>54.0</v>
      </c>
      <c r="AZ3161" s="82">
        <v>2009.1026</v>
      </c>
      <c r="BA3161" s="82">
        <v>2010.92814</v>
      </c>
      <c r="BB3161" s="82">
        <v>2013.34334</v>
      </c>
      <c r="BC3161" s="82">
        <v>2016.39361</v>
      </c>
      <c r="BD3161" s="82">
        <v>2020.32458</v>
      </c>
      <c r="BE3161" s="82">
        <v>2025.14422</v>
      </c>
      <c r="BF3161" s="82">
        <v>2031.06226</v>
      </c>
      <c r="BG3161" s="82">
        <v>2037.96986</v>
      </c>
      <c r="BH3161" s="82">
        <v>2046.99541</v>
      </c>
      <c r="BI3161" s="82">
        <v>2056.71823</v>
      </c>
      <c r="BJ3161" s="82">
        <v>2067.21253</v>
      </c>
      <c r="BK3161" s="82">
        <v>2079.13542</v>
      </c>
      <c r="BL3161" s="82">
        <v>2092.27795</v>
      </c>
      <c r="BM3161" s="82">
        <v>2106.50835</v>
      </c>
      <c r="BN3161" s="82">
        <v>2122.11226</v>
      </c>
      <c r="BO3161" s="82">
        <v>2139.08185</v>
      </c>
      <c r="BP3161" s="82">
        <v>2157.55703</v>
      </c>
      <c r="BQ3161" s="82">
        <v>2177.43903</v>
      </c>
      <c r="BR3161" s="82">
        <v>2198.85936</v>
      </c>
      <c r="BS3161" s="82">
        <v>2222.0739</v>
      </c>
      <c r="BT3161" s="82">
        <v>2247.38248</v>
      </c>
      <c r="BU3161" s="82">
        <v>2274.12998</v>
      </c>
      <c r="BV3161" s="82">
        <v>2302.78145</v>
      </c>
      <c r="BW3161" s="82">
        <v>2334.91233</v>
      </c>
      <c r="BX3161" s="82">
        <v>2370.04636</v>
      </c>
      <c r="BY3161" s="82">
        <v>2408.19245</v>
      </c>
      <c r="BZ3161" s="82">
        <v>2449.60441</v>
      </c>
      <c r="CA3161" s="82">
        <v>2495.20827</v>
      </c>
      <c r="CB3161" s="82">
        <v>2418.87845</v>
      </c>
      <c r="CC3161" s="82">
        <v>2473.87573</v>
      </c>
      <c r="CD3161" s="82">
        <v>2534.01571</v>
      </c>
      <c r="CE3161" s="82">
        <v>2541.58302</v>
      </c>
      <c r="CF3161" s="82">
        <v>2418.12192</v>
      </c>
      <c r="CG3161" s="82">
        <v>2415.70235</v>
      </c>
      <c r="CH3161" s="82">
        <v>2406.81448</v>
      </c>
      <c r="CI3161" s="82">
        <v>2390.3533</v>
      </c>
      <c r="CJ3161" s="82">
        <v>2365.10531</v>
      </c>
      <c r="CK3161" s="82">
        <v>2329.68547</v>
      </c>
    </row>
    <row r="3162" ht="14.25" customHeight="1">
      <c r="E3162" s="2"/>
      <c r="G3162" s="81">
        <v>18.0</v>
      </c>
      <c r="H3162" s="81">
        <v>9.0</v>
      </c>
      <c r="I3162" s="81">
        <v>55.0</v>
      </c>
      <c r="J3162" s="80">
        <v>1787.42486</v>
      </c>
      <c r="K3162" s="80">
        <v>1789.26231</v>
      </c>
      <c r="L3162" s="80">
        <v>1791.69051</v>
      </c>
      <c r="M3162" s="80">
        <v>1794.75745</v>
      </c>
      <c r="N3162" s="80">
        <v>1798.70208</v>
      </c>
      <c r="O3162" s="80">
        <v>1803.53374</v>
      </c>
      <c r="P3162" s="80">
        <v>1809.46101</v>
      </c>
      <c r="Q3162" s="80">
        <v>1816.38388</v>
      </c>
      <c r="R3162" s="80">
        <v>1825.40737</v>
      </c>
      <c r="S3162" s="80">
        <v>1835.13486</v>
      </c>
      <c r="T3162" s="80">
        <v>1845.62261</v>
      </c>
      <c r="U3162" s="80">
        <v>1857.52391</v>
      </c>
      <c r="V3162" s="80">
        <v>1870.6182</v>
      </c>
      <c r="W3162" s="80">
        <v>1884.81048</v>
      </c>
      <c r="X3162" s="80">
        <v>1900.35915</v>
      </c>
      <c r="Y3162" s="80">
        <v>1917.26757</v>
      </c>
      <c r="Z3162" s="80">
        <v>1935.69279</v>
      </c>
      <c r="AA3162" s="80">
        <v>1955.44782</v>
      </c>
      <c r="AB3162" s="80">
        <v>1976.78258</v>
      </c>
      <c r="AC3162" s="80">
        <v>1999.93547</v>
      </c>
      <c r="AD3162" s="80">
        <v>2025.21266</v>
      </c>
      <c r="AE3162" s="80">
        <v>2051.88434</v>
      </c>
      <c r="AF3162" s="80">
        <v>2080.67148</v>
      </c>
      <c r="AG3162" s="80">
        <v>2112.87597</v>
      </c>
      <c r="AH3162" s="80">
        <v>2147.97374</v>
      </c>
      <c r="AI3162" s="80">
        <v>2186.09364</v>
      </c>
      <c r="AJ3162" s="80">
        <v>2227.41335</v>
      </c>
      <c r="AK3162" s="80">
        <v>2272.91028</v>
      </c>
      <c r="AL3162" s="80">
        <v>2195.65083</v>
      </c>
      <c r="AM3162" s="80">
        <v>2250.51159</v>
      </c>
      <c r="AN3162" s="80">
        <v>2310.49728</v>
      </c>
      <c r="AO3162" s="80">
        <v>2317.52399</v>
      </c>
      <c r="AP3162" s="80">
        <v>2192.62827</v>
      </c>
      <c r="AQ3162" s="80">
        <v>2189.5689</v>
      </c>
      <c r="AR3162" s="80">
        <v>2180.00222</v>
      </c>
      <c r="AS3162" s="80">
        <v>2162.77633</v>
      </c>
      <c r="AT3162" s="80">
        <v>2136.63452</v>
      </c>
      <c r="AU3162" s="80">
        <v>2100.15823</v>
      </c>
      <c r="AW3162" s="81">
        <v>18.0</v>
      </c>
      <c r="AX3162" s="81">
        <v>9.0</v>
      </c>
      <c r="AY3162" s="81">
        <v>55.0</v>
      </c>
      <c r="AZ3162" s="82">
        <v>2017.61094</v>
      </c>
      <c r="BA3162" s="82">
        <v>2019.4484</v>
      </c>
      <c r="BB3162" s="82">
        <v>2021.87935</v>
      </c>
      <c r="BC3162" s="82">
        <v>2024.94952</v>
      </c>
      <c r="BD3162" s="82">
        <v>2028.90614</v>
      </c>
      <c r="BE3162" s="82">
        <v>2033.75723</v>
      </c>
      <c r="BF3162" s="82">
        <v>2039.70722</v>
      </c>
      <c r="BG3162" s="82">
        <v>2046.6599</v>
      </c>
      <c r="BH3162" s="82">
        <v>2055.72436</v>
      </c>
      <c r="BI3162" s="82">
        <v>2065.49733</v>
      </c>
      <c r="BJ3162" s="82">
        <v>2076.04682</v>
      </c>
      <c r="BK3162" s="82">
        <v>2088.03423</v>
      </c>
      <c r="BL3162" s="82">
        <v>2101.20931</v>
      </c>
      <c r="BM3162" s="82">
        <v>2115.49938</v>
      </c>
      <c r="BN3162" s="82">
        <v>2131.15198</v>
      </c>
      <c r="BO3162" s="82">
        <v>2148.1726</v>
      </c>
      <c r="BP3162" s="82">
        <v>2166.70873</v>
      </c>
      <c r="BQ3162" s="82">
        <v>2186.6343</v>
      </c>
      <c r="BR3162" s="82">
        <v>2208.11503</v>
      </c>
      <c r="BS3162" s="82">
        <v>2231.37522</v>
      </c>
      <c r="BT3162" s="82">
        <v>2256.76987</v>
      </c>
      <c r="BU3162" s="82">
        <v>2283.45359</v>
      </c>
      <c r="BV3162" s="82">
        <v>2312.26008</v>
      </c>
      <c r="BW3162" s="82">
        <v>2344.56861</v>
      </c>
      <c r="BX3162" s="82">
        <v>2379.80697</v>
      </c>
      <c r="BY3162" s="82">
        <v>2418.08395</v>
      </c>
      <c r="BZ3162" s="82">
        <v>2459.6479</v>
      </c>
      <c r="CA3162" s="82">
        <v>2505.39842</v>
      </c>
      <c r="CB3162" s="82">
        <v>2428.40707</v>
      </c>
      <c r="CC3162" s="82">
        <v>2483.5803</v>
      </c>
      <c r="CD3162" s="82">
        <v>2543.91058</v>
      </c>
      <c r="CE3162" s="82">
        <v>2551.293</v>
      </c>
      <c r="CF3162" s="82">
        <v>2426.74694</v>
      </c>
      <c r="CG3162" s="82">
        <v>2424.01379</v>
      </c>
      <c r="CH3162" s="82">
        <v>2414.76513</v>
      </c>
      <c r="CI3162" s="82">
        <v>2397.88882</v>
      </c>
      <c r="CJ3162" s="82">
        <v>2372.14387</v>
      </c>
      <c r="CK3162" s="82">
        <v>2336.15586</v>
      </c>
    </row>
    <row r="3163" ht="14.25" customHeight="1">
      <c r="E3163" s="2"/>
      <c r="G3163" s="81">
        <v>18.0</v>
      </c>
      <c r="H3163" s="81">
        <v>9.0</v>
      </c>
      <c r="I3163" s="81">
        <v>56.0</v>
      </c>
      <c r="J3163" s="80">
        <v>1861.45712</v>
      </c>
      <c r="K3163" s="80">
        <v>1863.3066</v>
      </c>
      <c r="L3163" s="80">
        <v>1865.75068</v>
      </c>
      <c r="M3163" s="80">
        <v>1868.8377</v>
      </c>
      <c r="N3163" s="80">
        <v>1872.80814</v>
      </c>
      <c r="O3163" s="80">
        <v>1877.67142</v>
      </c>
      <c r="P3163" s="80">
        <v>1883.63087</v>
      </c>
      <c r="Q3163" s="80">
        <v>1890.59838</v>
      </c>
      <c r="R3163" s="80">
        <v>1899.66044</v>
      </c>
      <c r="S3163" s="80">
        <v>1909.43572</v>
      </c>
      <c r="T3163" s="80">
        <v>1919.97492</v>
      </c>
      <c r="U3163" s="80">
        <v>1931.93625</v>
      </c>
      <c r="V3163" s="80">
        <v>1945.05743</v>
      </c>
      <c r="W3163" s="80">
        <v>1959.30031</v>
      </c>
      <c r="X3163" s="80">
        <v>1974.88666</v>
      </c>
      <c r="Y3163" s="80">
        <v>1991.83113</v>
      </c>
      <c r="Z3163" s="80">
        <v>2010.29774</v>
      </c>
      <c r="AA3163" s="80">
        <v>2030.07586</v>
      </c>
      <c r="AB3163" s="80">
        <v>2051.44544</v>
      </c>
      <c r="AC3163" s="80">
        <v>2074.61614</v>
      </c>
      <c r="AD3163" s="80">
        <v>2099.94691</v>
      </c>
      <c r="AE3163" s="80">
        <v>2126.52142</v>
      </c>
      <c r="AF3163" s="80">
        <v>2155.41451</v>
      </c>
      <c r="AG3163" s="80">
        <v>2187.75195</v>
      </c>
      <c r="AH3163" s="80">
        <v>2222.91685</v>
      </c>
      <c r="AI3163" s="80">
        <v>2261.12584</v>
      </c>
      <c r="AJ3163" s="80">
        <v>2302.56739</v>
      </c>
      <c r="AK3163" s="80">
        <v>2348.17246</v>
      </c>
      <c r="AL3163" s="80">
        <v>2270.19336</v>
      </c>
      <c r="AM3163" s="80">
        <v>2325.17588</v>
      </c>
      <c r="AN3163" s="80">
        <v>2385.29122</v>
      </c>
      <c r="AO3163" s="80">
        <v>2392.06053</v>
      </c>
      <c r="AP3163" s="80">
        <v>2265.99082</v>
      </c>
      <c r="AQ3163" s="80">
        <v>2262.52467</v>
      </c>
      <c r="AR3163" s="80">
        <v>2252.49184</v>
      </c>
      <c r="AS3163" s="80">
        <v>2234.73437</v>
      </c>
      <c r="AT3163" s="80">
        <v>2207.97058</v>
      </c>
      <c r="AU3163" s="80">
        <v>2170.79416</v>
      </c>
      <c r="AW3163" s="81">
        <v>18.0</v>
      </c>
      <c r="AX3163" s="81">
        <v>9.0</v>
      </c>
      <c r="AY3163" s="81">
        <v>56.0</v>
      </c>
      <c r="AZ3163" s="82">
        <v>2026.21366</v>
      </c>
      <c r="BA3163" s="82">
        <v>2028.06314</v>
      </c>
      <c r="BB3163" s="82">
        <v>2030.51</v>
      </c>
      <c r="BC3163" s="82">
        <v>2033.60026</v>
      </c>
      <c r="BD3163" s="82">
        <v>2037.58278</v>
      </c>
      <c r="BE3163" s="82">
        <v>2042.46561</v>
      </c>
      <c r="BF3163" s="82">
        <v>2048.44788</v>
      </c>
      <c r="BG3163" s="82">
        <v>2055.44606</v>
      </c>
      <c r="BH3163" s="82">
        <v>2064.54987</v>
      </c>
      <c r="BI3163" s="82">
        <v>2074.37349</v>
      </c>
      <c r="BJ3163" s="82">
        <v>2084.97875</v>
      </c>
      <c r="BK3163" s="82">
        <v>2097.03134</v>
      </c>
      <c r="BL3163" s="82">
        <v>2110.23943</v>
      </c>
      <c r="BM3163" s="82">
        <v>2124.58984</v>
      </c>
      <c r="BN3163" s="82">
        <v>2140.29177</v>
      </c>
      <c r="BO3163" s="82">
        <v>2157.36409</v>
      </c>
      <c r="BP3163" s="82">
        <v>2175.96194</v>
      </c>
      <c r="BQ3163" s="82">
        <v>2195.93175</v>
      </c>
      <c r="BR3163" s="82">
        <v>2217.47372</v>
      </c>
      <c r="BS3163" s="82">
        <v>2240.78033</v>
      </c>
      <c r="BT3163" s="82">
        <v>2266.26213</v>
      </c>
      <c r="BU3163" s="82">
        <v>2292.88226</v>
      </c>
      <c r="BV3163" s="82">
        <v>2321.84533</v>
      </c>
      <c r="BW3163" s="82">
        <v>2354.33331</v>
      </c>
      <c r="BX3163" s="82">
        <v>2389.67741</v>
      </c>
      <c r="BY3163" s="82">
        <v>2428.08693</v>
      </c>
      <c r="BZ3163" s="82">
        <v>2469.80471</v>
      </c>
      <c r="CA3163" s="82">
        <v>2515.7038</v>
      </c>
      <c r="CB3163" s="82">
        <v>2438.04521</v>
      </c>
      <c r="CC3163" s="82">
        <v>2493.39671</v>
      </c>
      <c r="CD3163" s="82">
        <v>2553.91982</v>
      </c>
      <c r="CE3163" s="82">
        <v>2561.11644</v>
      </c>
      <c r="CF3163" s="82">
        <v>2435.47617</v>
      </c>
      <c r="CG3163" s="82">
        <v>2432.42759</v>
      </c>
      <c r="CH3163" s="82">
        <v>2422.81587</v>
      </c>
      <c r="CI3163" s="82">
        <v>2405.52172</v>
      </c>
      <c r="CJ3163" s="82">
        <v>2379.27642</v>
      </c>
      <c r="CK3163" s="82">
        <v>2342.71625</v>
      </c>
    </row>
    <row r="3164" ht="14.25" customHeight="1">
      <c r="E3164" s="2"/>
      <c r="G3164" s="81">
        <v>18.0</v>
      </c>
      <c r="H3164" s="81">
        <v>9.0</v>
      </c>
      <c r="I3164" s="81">
        <v>57.0</v>
      </c>
      <c r="J3164" s="80">
        <v>1935.99508</v>
      </c>
      <c r="K3164" s="80">
        <v>1937.8567</v>
      </c>
      <c r="L3164" s="80">
        <v>1940.31682</v>
      </c>
      <c r="M3164" s="80">
        <v>1943.4241</v>
      </c>
      <c r="N3164" s="80">
        <v>1947.4206</v>
      </c>
      <c r="O3164" s="80">
        <v>1952.3158</v>
      </c>
      <c r="P3164" s="80">
        <v>1958.30759</v>
      </c>
      <c r="Q3164" s="80">
        <v>1965.32017</v>
      </c>
      <c r="R3164" s="80">
        <v>1974.42072</v>
      </c>
      <c r="S3164" s="80">
        <v>1984.24397</v>
      </c>
      <c r="T3164" s="80">
        <v>1994.83482</v>
      </c>
      <c r="U3164" s="80">
        <v>2006.85647</v>
      </c>
      <c r="V3164" s="80">
        <v>2020.00365</v>
      </c>
      <c r="W3164" s="80">
        <v>2034.2969</v>
      </c>
      <c r="X3164" s="80">
        <v>2049.92016</v>
      </c>
      <c r="Y3164" s="80">
        <v>2066.89976</v>
      </c>
      <c r="Z3164" s="80">
        <v>2085.40691</v>
      </c>
      <c r="AA3164" s="80">
        <v>2105.20651</v>
      </c>
      <c r="AB3164" s="80">
        <v>2126.60959</v>
      </c>
      <c r="AC3164" s="80">
        <v>2149.79604</v>
      </c>
      <c r="AD3164" s="80">
        <v>2175.17927</v>
      </c>
      <c r="AE3164" s="80">
        <v>2201.65058</v>
      </c>
      <c r="AF3164" s="80">
        <v>2230.65009</v>
      </c>
      <c r="AG3164" s="80">
        <v>2263.12119</v>
      </c>
      <c r="AH3164" s="80">
        <v>2298.35124</v>
      </c>
      <c r="AI3164" s="80">
        <v>2336.64775</v>
      </c>
      <c r="AJ3164" s="80">
        <v>2378.20983</v>
      </c>
      <c r="AK3164" s="80">
        <v>2423.9209</v>
      </c>
      <c r="AL3164" s="80">
        <v>2345.21194</v>
      </c>
      <c r="AM3164" s="80">
        <v>2400.31359</v>
      </c>
      <c r="AN3164" s="80">
        <v>2460.55566</v>
      </c>
      <c r="AO3164" s="80">
        <v>2467.06031</v>
      </c>
      <c r="AP3164" s="80">
        <v>2339.79969</v>
      </c>
      <c r="AQ3164" s="80">
        <v>2335.91681</v>
      </c>
      <c r="AR3164" s="80">
        <v>2325.40727</v>
      </c>
      <c r="AS3164" s="80">
        <v>2307.107</v>
      </c>
      <c r="AT3164" s="80">
        <v>2279.70867</v>
      </c>
      <c r="AU3164" s="80">
        <v>2241.81875</v>
      </c>
      <c r="AW3164" s="81">
        <v>18.0</v>
      </c>
      <c r="AX3164" s="81">
        <v>9.0</v>
      </c>
      <c r="AY3164" s="81">
        <v>57.0</v>
      </c>
      <c r="AZ3164" s="82">
        <v>2034.91169</v>
      </c>
      <c r="BA3164" s="82">
        <v>2036.77331</v>
      </c>
      <c r="BB3164" s="82">
        <v>2039.23623</v>
      </c>
      <c r="BC3164" s="82">
        <v>2042.34678</v>
      </c>
      <c r="BD3164" s="82">
        <v>2046.35543</v>
      </c>
      <c r="BE3164" s="82">
        <v>2051.27031</v>
      </c>
      <c r="BF3164" s="82">
        <v>2057.28518</v>
      </c>
      <c r="BG3164" s="82">
        <v>2064.3293</v>
      </c>
      <c r="BH3164" s="82">
        <v>2073.47288</v>
      </c>
      <c r="BI3164" s="82">
        <v>2083.3477</v>
      </c>
      <c r="BJ3164" s="82">
        <v>2094.00928</v>
      </c>
      <c r="BK3164" s="82">
        <v>2106.12771</v>
      </c>
      <c r="BL3164" s="82">
        <v>2119.3693</v>
      </c>
      <c r="BM3164" s="82">
        <v>2133.78073</v>
      </c>
      <c r="BN3164" s="82">
        <v>2149.53262</v>
      </c>
      <c r="BO3164" s="82">
        <v>2166.65731</v>
      </c>
      <c r="BP3164" s="82">
        <v>2185.31765</v>
      </c>
      <c r="BQ3164" s="82">
        <v>2205.33242</v>
      </c>
      <c r="BR3164" s="82">
        <v>2226.93646</v>
      </c>
      <c r="BS3164" s="82">
        <v>2250.29027</v>
      </c>
      <c r="BT3164" s="82">
        <v>2275.86029</v>
      </c>
      <c r="BU3164" s="82">
        <v>2302.41701</v>
      </c>
      <c r="BV3164" s="82">
        <v>2331.53827</v>
      </c>
      <c r="BW3164" s="82">
        <v>2364.2075</v>
      </c>
      <c r="BX3164" s="82">
        <v>2399.65877</v>
      </c>
      <c r="BY3164" s="82">
        <v>2438.20248</v>
      </c>
      <c r="BZ3164" s="82">
        <v>2480.07596</v>
      </c>
      <c r="CA3164" s="82">
        <v>2526.12556</v>
      </c>
      <c r="CB3164" s="82">
        <v>2447.79395</v>
      </c>
      <c r="CC3164" s="82">
        <v>2503.32606</v>
      </c>
      <c r="CD3164" s="82">
        <v>2564.04456</v>
      </c>
      <c r="CE3164" s="82">
        <v>2571.05447</v>
      </c>
      <c r="CF3164" s="82">
        <v>2444.3106</v>
      </c>
      <c r="CG3164" s="82">
        <v>2440.94473</v>
      </c>
      <c r="CH3164" s="82">
        <v>2430.96767</v>
      </c>
      <c r="CI3164" s="82">
        <v>2413.25292</v>
      </c>
      <c r="CJ3164" s="82">
        <v>2386.50385</v>
      </c>
      <c r="CK3164" s="82">
        <v>2349.36745</v>
      </c>
    </row>
    <row r="3165" ht="14.25" customHeight="1">
      <c r="E3165" s="2"/>
      <c r="G3165" s="81">
        <v>18.0</v>
      </c>
      <c r="H3165" s="81">
        <v>9.0</v>
      </c>
      <c r="I3165" s="81">
        <v>58.0</v>
      </c>
      <c r="J3165" s="80">
        <v>2011.04491</v>
      </c>
      <c r="K3165" s="80">
        <v>2012.91879</v>
      </c>
      <c r="L3165" s="80">
        <v>2015.39511</v>
      </c>
      <c r="M3165" s="80">
        <v>2018.52284</v>
      </c>
      <c r="N3165" s="80">
        <v>2022.54564</v>
      </c>
      <c r="O3165" s="80">
        <v>2027.47307</v>
      </c>
      <c r="P3165" s="80">
        <v>2033.49735</v>
      </c>
      <c r="Q3165" s="80">
        <v>2040.55544</v>
      </c>
      <c r="R3165" s="80">
        <v>2049.69441</v>
      </c>
      <c r="S3165" s="80">
        <v>2059.56579</v>
      </c>
      <c r="T3165" s="80">
        <v>2070.20851</v>
      </c>
      <c r="U3165" s="80">
        <v>2082.29079</v>
      </c>
      <c r="V3165" s="80">
        <v>2095.46306</v>
      </c>
      <c r="W3165" s="80">
        <v>2109.80646</v>
      </c>
      <c r="X3165" s="80">
        <v>2125.46586</v>
      </c>
      <c r="Y3165" s="80">
        <v>2142.47966</v>
      </c>
      <c r="Z3165" s="80">
        <v>2161.0265</v>
      </c>
      <c r="AA3165" s="80">
        <v>2180.84596</v>
      </c>
      <c r="AB3165" s="80">
        <v>2202.2812</v>
      </c>
      <c r="AC3165" s="80">
        <v>2225.48132</v>
      </c>
      <c r="AD3165" s="80">
        <v>2250.9159</v>
      </c>
      <c r="AE3165" s="80">
        <v>2277.27796</v>
      </c>
      <c r="AF3165" s="80">
        <v>2306.38435</v>
      </c>
      <c r="AG3165" s="80">
        <v>2338.98981</v>
      </c>
      <c r="AH3165" s="80">
        <v>2374.28305</v>
      </c>
      <c r="AI3165" s="80">
        <v>2412.66548</v>
      </c>
      <c r="AJ3165" s="80">
        <v>2454.34677</v>
      </c>
      <c r="AK3165" s="80">
        <v>2500.16173</v>
      </c>
      <c r="AL3165" s="80">
        <v>2420.71259</v>
      </c>
      <c r="AM3165" s="80">
        <v>2475.93074</v>
      </c>
      <c r="AN3165" s="80">
        <v>2536.29659</v>
      </c>
      <c r="AO3165" s="80">
        <v>2542.52927</v>
      </c>
      <c r="AP3165" s="80">
        <v>2414.06069</v>
      </c>
      <c r="AQ3165" s="80">
        <v>2409.75106</v>
      </c>
      <c r="AR3165" s="80">
        <v>2398.75418</v>
      </c>
      <c r="AS3165" s="80">
        <v>2379.89979</v>
      </c>
      <c r="AT3165" s="80">
        <v>2351.85426</v>
      </c>
      <c r="AU3165" s="80">
        <v>2313.23739</v>
      </c>
      <c r="AW3165" s="81">
        <v>18.0</v>
      </c>
      <c r="AX3165" s="81">
        <v>9.0</v>
      </c>
      <c r="AY3165" s="81">
        <v>58.0</v>
      </c>
      <c r="AZ3165" s="82">
        <v>2043.706</v>
      </c>
      <c r="BA3165" s="82">
        <v>2045.57987</v>
      </c>
      <c r="BB3165" s="82">
        <v>2048.059</v>
      </c>
      <c r="BC3165" s="82">
        <v>2051.19002</v>
      </c>
      <c r="BD3165" s="82">
        <v>2055.22506</v>
      </c>
      <c r="BE3165" s="82">
        <v>2060.17229</v>
      </c>
      <c r="BF3165" s="82">
        <v>2066.22009</v>
      </c>
      <c r="BG3165" s="82">
        <v>2073.31059</v>
      </c>
      <c r="BH3165" s="82">
        <v>2082.49439</v>
      </c>
      <c r="BI3165" s="82">
        <v>2092.42092</v>
      </c>
      <c r="BJ3165" s="82">
        <v>2103.13942</v>
      </c>
      <c r="BK3165" s="82">
        <v>2115.32435</v>
      </c>
      <c r="BL3165" s="82">
        <v>2128.59992</v>
      </c>
      <c r="BM3165" s="82">
        <v>2143.07305</v>
      </c>
      <c r="BN3165" s="82">
        <v>2158.87553</v>
      </c>
      <c r="BO3165" s="82">
        <v>2176.05329</v>
      </c>
      <c r="BP3165" s="82">
        <v>2194.77691</v>
      </c>
      <c r="BQ3165" s="82">
        <v>2214.83733</v>
      </c>
      <c r="BR3165" s="82">
        <v>2236.50428</v>
      </c>
      <c r="BS3165" s="82">
        <v>2259.90607</v>
      </c>
      <c r="BT3165" s="82">
        <v>2285.56543</v>
      </c>
      <c r="BU3165" s="82">
        <v>2312.05891</v>
      </c>
      <c r="BV3165" s="82">
        <v>2341.33997</v>
      </c>
      <c r="BW3165" s="82">
        <v>2374.19228</v>
      </c>
      <c r="BX3165" s="82">
        <v>2409.75215</v>
      </c>
      <c r="BY3165" s="82">
        <v>2448.43173</v>
      </c>
      <c r="BZ3165" s="82">
        <v>2490.46279</v>
      </c>
      <c r="CA3165" s="82">
        <v>2536.66484</v>
      </c>
      <c r="CB3165" s="82">
        <v>2457.65439</v>
      </c>
      <c r="CC3165" s="82">
        <v>2513.36946</v>
      </c>
      <c r="CD3165" s="82">
        <v>2574.28594</v>
      </c>
      <c r="CE3165" s="82">
        <v>2581.10821</v>
      </c>
      <c r="CF3165" s="82">
        <v>2453.25127</v>
      </c>
      <c r="CG3165" s="82">
        <v>2449.5662</v>
      </c>
      <c r="CH3165" s="82">
        <v>2439.2215</v>
      </c>
      <c r="CI3165" s="82">
        <v>2421.08334</v>
      </c>
      <c r="CJ3165" s="82">
        <v>2393.82704</v>
      </c>
      <c r="CK3165" s="82">
        <v>2356.11032</v>
      </c>
    </row>
    <row r="3166" ht="14.25" customHeight="1">
      <c r="E3166" s="2"/>
      <c r="G3166" s="81">
        <v>18.0</v>
      </c>
      <c r="H3166" s="81">
        <v>9.0</v>
      </c>
      <c r="I3166" s="81">
        <v>59.0</v>
      </c>
      <c r="J3166" s="80">
        <v>2086.61286</v>
      </c>
      <c r="K3166" s="80">
        <v>2088.49911</v>
      </c>
      <c r="L3166" s="80">
        <v>2090.99177</v>
      </c>
      <c r="M3166" s="80">
        <v>2094.14016</v>
      </c>
      <c r="N3166" s="80">
        <v>2098.18952</v>
      </c>
      <c r="O3166" s="80">
        <v>2103.14947</v>
      </c>
      <c r="P3166" s="80">
        <v>2109.20643</v>
      </c>
      <c r="Q3166" s="80">
        <v>2116.31044</v>
      </c>
      <c r="R3166" s="80">
        <v>2125.48777</v>
      </c>
      <c r="S3166" s="80">
        <v>2135.40746</v>
      </c>
      <c r="T3166" s="80">
        <v>2146.10226</v>
      </c>
      <c r="U3166" s="80">
        <v>2158.24547</v>
      </c>
      <c r="V3166" s="80">
        <v>2171.44192</v>
      </c>
      <c r="W3166" s="80">
        <v>2185.83527</v>
      </c>
      <c r="X3166" s="80">
        <v>2201.53002</v>
      </c>
      <c r="Y3166" s="80">
        <v>2218.57709</v>
      </c>
      <c r="Z3166" s="80">
        <v>2237.16275</v>
      </c>
      <c r="AA3166" s="80">
        <v>2257.00045</v>
      </c>
      <c r="AB3166" s="80">
        <v>2278.46651</v>
      </c>
      <c r="AC3166" s="80">
        <v>2301.67822</v>
      </c>
      <c r="AD3166" s="80">
        <v>2327.16301</v>
      </c>
      <c r="AE3166" s="80">
        <v>2353.40973</v>
      </c>
      <c r="AF3166" s="80">
        <v>2382.62347</v>
      </c>
      <c r="AG3166" s="80">
        <v>2415.36403</v>
      </c>
      <c r="AH3166" s="80">
        <v>2450.71847</v>
      </c>
      <c r="AI3166" s="80">
        <v>2489.18522</v>
      </c>
      <c r="AJ3166" s="80">
        <v>2530.98441</v>
      </c>
      <c r="AK3166" s="80">
        <v>2576.90112</v>
      </c>
      <c r="AL3166" s="80">
        <v>2496.70139</v>
      </c>
      <c r="AM3166" s="80">
        <v>2552.03341</v>
      </c>
      <c r="AN3166" s="80">
        <v>2612.52009</v>
      </c>
      <c r="AO3166" s="80">
        <v>2618.47342</v>
      </c>
      <c r="AP3166" s="80">
        <v>2488.77969</v>
      </c>
      <c r="AQ3166" s="80">
        <v>2484.03323</v>
      </c>
      <c r="AR3166" s="80">
        <v>2472.53828</v>
      </c>
      <c r="AS3166" s="80">
        <v>2453.11837</v>
      </c>
      <c r="AT3166" s="80">
        <v>2424.41291</v>
      </c>
      <c r="AU3166" s="80">
        <v>2385.05554</v>
      </c>
      <c r="AW3166" s="81">
        <v>18.0</v>
      </c>
      <c r="AX3166" s="81">
        <v>9.0</v>
      </c>
      <c r="AY3166" s="81">
        <v>59.0</v>
      </c>
      <c r="AZ3166" s="82">
        <v>2052.59753</v>
      </c>
      <c r="BA3166" s="82">
        <v>2054.48377</v>
      </c>
      <c r="BB3166" s="82">
        <v>2056.97927</v>
      </c>
      <c r="BC3166" s="82">
        <v>2060.13096</v>
      </c>
      <c r="BD3166" s="82">
        <v>2064.19264</v>
      </c>
      <c r="BE3166" s="82">
        <v>2069.17253</v>
      </c>
      <c r="BF3166" s="82">
        <v>2075.2536</v>
      </c>
      <c r="BG3166" s="82">
        <v>2082.39092</v>
      </c>
      <c r="BH3166" s="82">
        <v>2091.61538</v>
      </c>
      <c r="BI3166" s="82">
        <v>2101.59415</v>
      </c>
      <c r="BJ3166" s="82">
        <v>2112.37014</v>
      </c>
      <c r="BK3166" s="82">
        <v>2124.62226</v>
      </c>
      <c r="BL3166" s="82">
        <v>2137.93229</v>
      </c>
      <c r="BM3166" s="82">
        <v>2152.46781</v>
      </c>
      <c r="BN3166" s="82">
        <v>2168.32155</v>
      </c>
      <c r="BO3166" s="82">
        <v>2185.55306</v>
      </c>
      <c r="BP3166" s="82">
        <v>2204.34075</v>
      </c>
      <c r="BQ3166" s="82">
        <v>2224.44752</v>
      </c>
      <c r="BR3166" s="82">
        <v>2246.17824</v>
      </c>
      <c r="BS3166" s="82">
        <v>2269.62881</v>
      </c>
      <c r="BT3166" s="82">
        <v>2295.3786</v>
      </c>
      <c r="BU3166" s="82">
        <v>2321.80901</v>
      </c>
      <c r="BV3166" s="82">
        <v>2351.2515</v>
      </c>
      <c r="BW3166" s="82">
        <v>2384.28875</v>
      </c>
      <c r="BX3166" s="82">
        <v>2419.95867</v>
      </c>
      <c r="BY3166" s="82">
        <v>2458.7758</v>
      </c>
      <c r="BZ3166" s="82">
        <v>2500.96635</v>
      </c>
      <c r="CA3166" s="82">
        <v>2547.32283</v>
      </c>
      <c r="CB3166" s="82">
        <v>2467.62762</v>
      </c>
      <c r="CC3166" s="82">
        <v>2523.52804</v>
      </c>
      <c r="CD3166" s="82">
        <v>2584.64509</v>
      </c>
      <c r="CE3166" s="82">
        <v>2591.27878</v>
      </c>
      <c r="CF3166" s="82">
        <v>2462.29921</v>
      </c>
      <c r="CG3166" s="82">
        <v>2458.29301</v>
      </c>
      <c r="CH3166" s="82">
        <v>2447.57832</v>
      </c>
      <c r="CI3166" s="82">
        <v>2429.01393</v>
      </c>
      <c r="CJ3166" s="82">
        <v>2401.24689</v>
      </c>
      <c r="CK3166" s="82">
        <v>2362.9457</v>
      </c>
    </row>
    <row r="3167" ht="14.25" customHeight="1">
      <c r="E3167" s="2"/>
      <c r="G3167" s="81">
        <v>18.0</v>
      </c>
      <c r="H3167" s="81">
        <v>9.0</v>
      </c>
      <c r="I3167" s="81">
        <v>60.0</v>
      </c>
      <c r="J3167" s="80">
        <v>2162.70525</v>
      </c>
      <c r="K3167" s="80">
        <v>2164.60398</v>
      </c>
      <c r="L3167" s="80">
        <v>2167.11315</v>
      </c>
      <c r="M3167" s="80">
        <v>2170.28238</v>
      </c>
      <c r="N3167" s="80">
        <v>2174.35855</v>
      </c>
      <c r="O3167" s="80">
        <v>2179.35134</v>
      </c>
      <c r="P3167" s="80">
        <v>2185.44113</v>
      </c>
      <c r="Q3167" s="80">
        <v>2192.59152</v>
      </c>
      <c r="R3167" s="80">
        <v>2201.80714</v>
      </c>
      <c r="S3167" s="80">
        <v>2211.77532</v>
      </c>
      <c r="T3167" s="80">
        <v>2222.52242</v>
      </c>
      <c r="U3167" s="80">
        <v>2234.72687</v>
      </c>
      <c r="V3167" s="80">
        <v>2247.94659</v>
      </c>
      <c r="W3167" s="80">
        <v>2262.38965</v>
      </c>
      <c r="X3167" s="80">
        <v>2278.11898</v>
      </c>
      <c r="Y3167" s="80">
        <v>2295.19838</v>
      </c>
      <c r="Z3167" s="80">
        <v>2313.82199</v>
      </c>
      <c r="AA3167" s="80">
        <v>2333.67631</v>
      </c>
      <c r="AB3167" s="80">
        <v>2355.17184</v>
      </c>
      <c r="AC3167" s="80">
        <v>2378.39304</v>
      </c>
      <c r="AD3167" s="80">
        <v>2403.9269</v>
      </c>
      <c r="AE3167" s="80">
        <v>2430.05215</v>
      </c>
      <c r="AF3167" s="80">
        <v>2459.37373</v>
      </c>
      <c r="AG3167" s="80">
        <v>2492.25011</v>
      </c>
      <c r="AH3167" s="80">
        <v>2527.66376</v>
      </c>
      <c r="AI3167" s="80">
        <v>2566.21323</v>
      </c>
      <c r="AJ3167" s="80">
        <v>2608.129</v>
      </c>
      <c r="AK3167" s="80">
        <v>2654.14532</v>
      </c>
      <c r="AL3167" s="80">
        <v>2573.1845</v>
      </c>
      <c r="AM3167" s="80">
        <v>2628.62775</v>
      </c>
      <c r="AN3167" s="80">
        <v>2689.23229</v>
      </c>
      <c r="AO3167" s="80">
        <v>2694.89886</v>
      </c>
      <c r="AP3167" s="80">
        <v>2563.96262</v>
      </c>
      <c r="AQ3167" s="80">
        <v>2558.76916</v>
      </c>
      <c r="AR3167" s="80">
        <v>2546.76536</v>
      </c>
      <c r="AS3167" s="80">
        <v>2526.76845</v>
      </c>
      <c r="AT3167" s="80">
        <v>2497.39022</v>
      </c>
      <c r="AU3167" s="80">
        <v>2457.27868</v>
      </c>
      <c r="AW3167" s="81">
        <v>18.0</v>
      </c>
      <c r="AX3167" s="81">
        <v>9.0</v>
      </c>
      <c r="AY3167" s="81">
        <v>60.0</v>
      </c>
      <c r="AZ3167" s="82">
        <v>2061.58727</v>
      </c>
      <c r="BA3167" s="82">
        <v>2063.486</v>
      </c>
      <c r="BB3167" s="82">
        <v>2065.99803</v>
      </c>
      <c r="BC3167" s="82">
        <v>2069.17058</v>
      </c>
      <c r="BD3167" s="82">
        <v>2073.25915</v>
      </c>
      <c r="BE3167" s="82">
        <v>2078.27202</v>
      </c>
      <c r="BF3167" s="82">
        <v>2084.38669</v>
      </c>
      <c r="BG3167" s="82">
        <v>2091.57128</v>
      </c>
      <c r="BH3167" s="82">
        <v>2100.83685</v>
      </c>
      <c r="BI3167" s="82">
        <v>2110.8684</v>
      </c>
      <c r="BJ3167" s="82">
        <v>2121.70248</v>
      </c>
      <c r="BK3167" s="82">
        <v>2134.02246</v>
      </c>
      <c r="BL3167" s="82">
        <v>2147.36745</v>
      </c>
      <c r="BM3167" s="82">
        <v>2161.96606</v>
      </c>
      <c r="BN3167" s="82">
        <v>2177.87169</v>
      </c>
      <c r="BO3167" s="82">
        <v>2195.15766</v>
      </c>
      <c r="BP3167" s="82">
        <v>2214.01021</v>
      </c>
      <c r="BQ3167" s="82">
        <v>2234.16405</v>
      </c>
      <c r="BR3167" s="82">
        <v>2255.9594</v>
      </c>
      <c r="BS3167" s="82">
        <v>2279.45956</v>
      </c>
      <c r="BT3167" s="82">
        <v>2305.30089</v>
      </c>
      <c r="BU3167" s="82">
        <v>2331.66841</v>
      </c>
      <c r="BV3167" s="82">
        <v>2361.27397</v>
      </c>
      <c r="BW3167" s="82">
        <v>2394.49802</v>
      </c>
      <c r="BX3167" s="82">
        <v>2430.27946</v>
      </c>
      <c r="BY3167" s="82">
        <v>2469.23586</v>
      </c>
      <c r="BZ3167" s="82">
        <v>2511.5878</v>
      </c>
      <c r="CA3167" s="82">
        <v>2558.1007</v>
      </c>
      <c r="CB3167" s="82">
        <v>2477.71476</v>
      </c>
      <c r="CC3167" s="82">
        <v>2533.80295</v>
      </c>
      <c r="CD3167" s="82">
        <v>2595.1232</v>
      </c>
      <c r="CE3167" s="82">
        <v>2601.56736</v>
      </c>
      <c r="CF3167" s="82">
        <v>2471.45546</v>
      </c>
      <c r="CG3167" s="82">
        <v>2467.12619</v>
      </c>
      <c r="CH3167" s="82">
        <v>2456.03913</v>
      </c>
      <c r="CI3167" s="82">
        <v>2437.04565</v>
      </c>
      <c r="CJ3167" s="82">
        <v>2408.76433</v>
      </c>
      <c r="CK3167" s="82">
        <v>2369.87447</v>
      </c>
    </row>
    <row r="3168" ht="14.25" customHeight="1">
      <c r="E3168" s="2"/>
      <c r="G3168" s="81">
        <v>18.0</v>
      </c>
      <c r="H3168" s="81">
        <v>9.0</v>
      </c>
      <c r="I3168" s="81">
        <v>61.0</v>
      </c>
      <c r="J3168" s="80">
        <v>2239.1656</v>
      </c>
      <c r="K3168" s="80">
        <v>2241.0768</v>
      </c>
      <c r="L3168" s="80">
        <v>2243.60245</v>
      </c>
      <c r="M3168" s="80">
        <v>2246.79249</v>
      </c>
      <c r="N3168" s="80">
        <v>2250.89543</v>
      </c>
      <c r="O3168" s="80">
        <v>2255.91424</v>
      </c>
      <c r="P3168" s="80">
        <v>2262.04335</v>
      </c>
      <c r="Q3168" s="80">
        <v>2269.21972</v>
      </c>
      <c r="R3168" s="80">
        <v>2278.47966</v>
      </c>
      <c r="S3168" s="80">
        <v>2288.49579</v>
      </c>
      <c r="T3168" s="80">
        <v>2299.29463</v>
      </c>
      <c r="U3168" s="80">
        <v>2311.51908</v>
      </c>
      <c r="V3168" s="80">
        <v>2324.78053</v>
      </c>
      <c r="W3168" s="80">
        <v>2339.25173</v>
      </c>
      <c r="X3168" s="80">
        <v>2355.00693</v>
      </c>
      <c r="Y3168" s="80">
        <v>2372.1165</v>
      </c>
      <c r="Z3168" s="80">
        <v>2390.74878</v>
      </c>
      <c r="AA3168" s="80">
        <v>2410.62341</v>
      </c>
      <c r="AB3168" s="80">
        <v>2432.11846</v>
      </c>
      <c r="AC3168" s="80">
        <v>2455.37245</v>
      </c>
      <c r="AD3168" s="80">
        <v>2480.79027</v>
      </c>
      <c r="AE3168" s="80">
        <v>2506.99544</v>
      </c>
      <c r="AF3168" s="80">
        <v>2536.42324</v>
      </c>
      <c r="AG3168" s="80">
        <v>2569.3394</v>
      </c>
      <c r="AH3168" s="80">
        <v>2604.81451</v>
      </c>
      <c r="AI3168" s="80">
        <v>2643.44236</v>
      </c>
      <c r="AJ3168" s="80">
        <v>2685.43674</v>
      </c>
      <c r="AK3168" s="80">
        <v>2731.5338</v>
      </c>
      <c r="AL3168" s="80">
        <v>2649.7872</v>
      </c>
      <c r="AM3168" s="80">
        <v>2705.31498</v>
      </c>
      <c r="AN3168" s="80">
        <v>2765.99665</v>
      </c>
      <c r="AO3168" s="80">
        <v>2771.32193</v>
      </c>
      <c r="AP3168" s="80">
        <v>2639.11554</v>
      </c>
      <c r="AQ3168" s="80">
        <v>2633.45899</v>
      </c>
      <c r="AR3168" s="80">
        <v>2620.9302</v>
      </c>
      <c r="AS3168" s="80">
        <v>2600.32012</v>
      </c>
      <c r="AT3168" s="80">
        <v>2570.25235</v>
      </c>
      <c r="AU3168" s="80">
        <v>2529.33671</v>
      </c>
      <c r="AW3168" s="81">
        <v>18.0</v>
      </c>
      <c r="AX3168" s="81">
        <v>9.0</v>
      </c>
      <c r="AY3168" s="81">
        <v>61.0</v>
      </c>
      <c r="AZ3168" s="82">
        <v>2872.82101</v>
      </c>
      <c r="BA3168" s="82">
        <v>2874.73221</v>
      </c>
      <c r="BB3168" s="82">
        <v>2877.26073</v>
      </c>
      <c r="BC3168" s="82">
        <v>2880.45412</v>
      </c>
      <c r="BD3168" s="82">
        <v>2884.56955</v>
      </c>
      <c r="BE3168" s="82">
        <v>2889.60733</v>
      </c>
      <c r="BF3168" s="82">
        <v>2895.75414</v>
      </c>
      <c r="BG3168" s="82">
        <v>2902.9539</v>
      </c>
      <c r="BH3168" s="82">
        <v>2912.23224</v>
      </c>
      <c r="BI3168" s="82">
        <v>2922.26556</v>
      </c>
      <c r="BJ3168" s="82">
        <v>2933.09063</v>
      </c>
      <c r="BK3168" s="82">
        <v>2945.35539</v>
      </c>
      <c r="BL3168" s="82">
        <v>2958.61175</v>
      </c>
      <c r="BM3168" s="82">
        <v>2973.08998</v>
      </c>
      <c r="BN3168" s="82">
        <v>2988.82779</v>
      </c>
      <c r="BO3168" s="82">
        <v>3005.89899</v>
      </c>
      <c r="BP3168" s="82">
        <v>3024.45918</v>
      </c>
      <c r="BQ3168" s="82">
        <v>3044.29734</v>
      </c>
      <c r="BR3168" s="82">
        <v>3065.70006</v>
      </c>
      <c r="BS3168" s="82">
        <v>3088.78704</v>
      </c>
      <c r="BT3168" s="82">
        <v>3114.01552</v>
      </c>
      <c r="BU3168" s="82">
        <v>3139.80578</v>
      </c>
      <c r="BV3168" s="82">
        <v>3168.91976</v>
      </c>
      <c r="BW3168" s="82">
        <v>3201.62088</v>
      </c>
      <c r="BX3168" s="82">
        <v>3236.8808</v>
      </c>
      <c r="BY3168" s="82">
        <v>3275.28936</v>
      </c>
      <c r="BZ3168" s="82">
        <v>3317.21972</v>
      </c>
      <c r="CA3168" s="82">
        <v>3363.17997</v>
      </c>
      <c r="CB3168" s="82">
        <v>3281.22629</v>
      </c>
      <c r="CC3168" s="82">
        <v>3336.54892</v>
      </c>
      <c r="CD3168" s="82">
        <v>3396.99678</v>
      </c>
      <c r="CE3168" s="82">
        <v>3402.01215</v>
      </c>
      <c r="CF3168" s="82">
        <v>3269.39533</v>
      </c>
      <c r="CG3168" s="82">
        <v>3263.21666</v>
      </c>
      <c r="CH3168" s="82">
        <v>3250.08206</v>
      </c>
      <c r="CI3168" s="82">
        <v>3228.82844</v>
      </c>
      <c r="CJ3168" s="82">
        <v>3198.09774</v>
      </c>
      <c r="CK3168" s="82">
        <v>3156.5691</v>
      </c>
    </row>
    <row r="3169" ht="14.25" customHeight="1">
      <c r="E3169" s="2"/>
      <c r="G3169" s="81">
        <v>18.0</v>
      </c>
      <c r="H3169" s="81">
        <v>9.0</v>
      </c>
      <c r="I3169" s="81">
        <v>62.0</v>
      </c>
      <c r="J3169" s="80">
        <v>2316.15106</v>
      </c>
      <c r="K3169" s="80">
        <v>2318.07485</v>
      </c>
      <c r="L3169" s="80">
        <v>2320.61712</v>
      </c>
      <c r="M3169" s="80">
        <v>2323.82817</v>
      </c>
      <c r="N3169" s="80">
        <v>2327.95813</v>
      </c>
      <c r="O3169" s="80">
        <v>2333.00303</v>
      </c>
      <c r="P3169" s="80">
        <v>2339.17184</v>
      </c>
      <c r="Q3169" s="80">
        <v>2346.37397</v>
      </c>
      <c r="R3169" s="80">
        <v>2355.67836</v>
      </c>
      <c r="S3169" s="80">
        <v>2365.74258</v>
      </c>
      <c r="T3169" s="80">
        <v>2376.59336</v>
      </c>
      <c r="U3169" s="80">
        <v>2388.83683</v>
      </c>
      <c r="V3169" s="80">
        <v>2402.13968</v>
      </c>
      <c r="W3169" s="80">
        <v>2416.63812</v>
      </c>
      <c r="X3169" s="80">
        <v>2432.41815</v>
      </c>
      <c r="Y3169" s="80">
        <v>2449.55688</v>
      </c>
      <c r="Z3169" s="80">
        <v>2468.19608</v>
      </c>
      <c r="AA3169" s="80">
        <v>2488.08952</v>
      </c>
      <c r="AB3169" s="80">
        <v>2509.58184</v>
      </c>
      <c r="AC3169" s="80">
        <v>2532.86727</v>
      </c>
      <c r="AD3169" s="80">
        <v>2558.16281</v>
      </c>
      <c r="AE3169" s="80">
        <v>2584.44809</v>
      </c>
      <c r="AF3169" s="80">
        <v>2613.98251</v>
      </c>
      <c r="AG3169" s="80">
        <v>2646.93621</v>
      </c>
      <c r="AH3169" s="80">
        <v>2682.47088</v>
      </c>
      <c r="AI3169" s="80">
        <v>2721.17538</v>
      </c>
      <c r="AJ3169" s="80">
        <v>2763.24588</v>
      </c>
      <c r="AK3169" s="80">
        <v>2809.42099</v>
      </c>
      <c r="AL3169" s="80">
        <v>2726.8776</v>
      </c>
      <c r="AM3169" s="80">
        <v>2782.48648</v>
      </c>
      <c r="AN3169" s="80">
        <v>2843.24112</v>
      </c>
      <c r="AO3169" s="80">
        <v>2848.21618</v>
      </c>
      <c r="AP3169" s="80">
        <v>2714.72187</v>
      </c>
      <c r="AQ3169" s="80">
        <v>2708.59181</v>
      </c>
      <c r="AR3169" s="80">
        <v>2695.52699</v>
      </c>
      <c r="AS3169" s="80">
        <v>2674.29142</v>
      </c>
      <c r="AT3169" s="80">
        <v>2643.52107</v>
      </c>
      <c r="AU3169" s="80">
        <v>2601.78651</v>
      </c>
      <c r="AW3169" s="81">
        <v>18.0</v>
      </c>
      <c r="AX3169" s="81">
        <v>9.0</v>
      </c>
      <c r="AY3169" s="81">
        <v>62.0</v>
      </c>
      <c r="AZ3169" s="82">
        <v>2886.99142</v>
      </c>
      <c r="BA3169" s="82">
        <v>2888.9152</v>
      </c>
      <c r="BB3169" s="82">
        <v>2891.46037</v>
      </c>
      <c r="BC3169" s="82">
        <v>2894.67479</v>
      </c>
      <c r="BD3169" s="82">
        <v>2898.81731</v>
      </c>
      <c r="BE3169" s="82">
        <v>2903.88027</v>
      </c>
      <c r="BF3169" s="82">
        <v>2910.06756</v>
      </c>
      <c r="BG3169" s="82">
        <v>2917.29074</v>
      </c>
      <c r="BH3169" s="82">
        <v>2926.61421</v>
      </c>
      <c r="BI3169" s="82">
        <v>2936.69766</v>
      </c>
      <c r="BJ3169" s="82">
        <v>2947.57809</v>
      </c>
      <c r="BK3169" s="82">
        <v>2959.85974</v>
      </c>
      <c r="BL3169" s="82">
        <v>2973.16357</v>
      </c>
      <c r="BM3169" s="82">
        <v>2987.6734</v>
      </c>
      <c r="BN3169" s="82">
        <v>3003.44319</v>
      </c>
      <c r="BO3169" s="82">
        <v>3020.55528</v>
      </c>
      <c r="BP3169" s="82">
        <v>3039.13434</v>
      </c>
      <c r="BQ3169" s="82">
        <v>3059.00792</v>
      </c>
      <c r="BR3169" s="82">
        <v>3080.42462</v>
      </c>
      <c r="BS3169" s="82">
        <v>3103.56882</v>
      </c>
      <c r="BT3169" s="82">
        <v>3128.67744</v>
      </c>
      <c r="BU3169" s="82">
        <v>3154.59942</v>
      </c>
      <c r="BV3169" s="82">
        <v>3183.86691</v>
      </c>
      <c r="BW3169" s="82">
        <v>3216.6337</v>
      </c>
      <c r="BX3169" s="82">
        <v>3251.98434</v>
      </c>
      <c r="BY3169" s="82">
        <v>3290.50473</v>
      </c>
      <c r="BZ3169" s="82">
        <v>3332.53013</v>
      </c>
      <c r="CA3169" s="82">
        <v>3378.5968</v>
      </c>
      <c r="CB3169" s="82">
        <v>3295.88446</v>
      </c>
      <c r="CC3169" s="82">
        <v>3351.32921</v>
      </c>
      <c r="CD3169" s="82">
        <v>3411.8943</v>
      </c>
      <c r="CE3169" s="82">
        <v>3416.60793</v>
      </c>
      <c r="CF3169" s="82">
        <v>3282.76123</v>
      </c>
      <c r="CG3169" s="82">
        <v>3276.1793</v>
      </c>
      <c r="CH3169" s="82">
        <v>3262.58994</v>
      </c>
      <c r="CI3169" s="82">
        <v>3240.79898</v>
      </c>
      <c r="CJ3169" s="82">
        <v>3209.46327</v>
      </c>
      <c r="CK3169" s="82">
        <v>3167.21399</v>
      </c>
    </row>
    <row r="3170" ht="14.25" customHeight="1">
      <c r="E3170" s="2"/>
      <c r="G3170" s="81">
        <v>18.0</v>
      </c>
      <c r="H3170" s="81">
        <v>9.0</v>
      </c>
      <c r="I3170" s="81">
        <v>63.0</v>
      </c>
      <c r="J3170" s="80">
        <v>2393.66768</v>
      </c>
      <c r="K3170" s="80">
        <v>2395.60416</v>
      </c>
      <c r="L3170" s="80">
        <v>2398.16322</v>
      </c>
      <c r="M3170" s="80">
        <v>2401.39546</v>
      </c>
      <c r="N3170" s="80">
        <v>2405.55268</v>
      </c>
      <c r="O3170" s="80">
        <v>2410.62378</v>
      </c>
      <c r="P3170" s="80">
        <v>2416.83265</v>
      </c>
      <c r="Q3170" s="80">
        <v>2424.06034</v>
      </c>
      <c r="R3170" s="80">
        <v>2433.40928</v>
      </c>
      <c r="S3170" s="80">
        <v>2443.52176</v>
      </c>
      <c r="T3170" s="80">
        <v>2454.42466</v>
      </c>
      <c r="U3170" s="80">
        <v>2466.68617</v>
      </c>
      <c r="V3170" s="80">
        <v>2480.03009</v>
      </c>
      <c r="W3170" s="80">
        <v>2494.55487</v>
      </c>
      <c r="X3170" s="80">
        <v>2510.35868</v>
      </c>
      <c r="Y3170" s="80">
        <v>2527.52558</v>
      </c>
      <c r="Z3170" s="80">
        <v>2546.16992</v>
      </c>
      <c r="AA3170" s="80">
        <v>2566.08066</v>
      </c>
      <c r="AB3170" s="80">
        <v>2587.56797</v>
      </c>
      <c r="AC3170" s="80">
        <v>2610.88348</v>
      </c>
      <c r="AD3170" s="80">
        <v>2636.05049</v>
      </c>
      <c r="AE3170" s="80">
        <v>2662.41607</v>
      </c>
      <c r="AF3170" s="80">
        <v>2692.05753</v>
      </c>
      <c r="AG3170" s="80">
        <v>2725.04649</v>
      </c>
      <c r="AH3170" s="80">
        <v>2760.6388</v>
      </c>
      <c r="AI3170" s="80">
        <v>2799.41822</v>
      </c>
      <c r="AJ3170" s="80">
        <v>2841.56236</v>
      </c>
      <c r="AK3170" s="80">
        <v>2887.81281</v>
      </c>
      <c r="AL3170" s="80">
        <v>2804.46154</v>
      </c>
      <c r="AM3170" s="80">
        <v>2860.14807</v>
      </c>
      <c r="AN3170" s="80">
        <v>2920.97148</v>
      </c>
      <c r="AO3170" s="80">
        <v>2925.58734</v>
      </c>
      <c r="AP3170" s="80">
        <v>2790.78719</v>
      </c>
      <c r="AQ3170" s="80">
        <v>2784.17313</v>
      </c>
      <c r="AR3170" s="80">
        <v>2770.56115</v>
      </c>
      <c r="AS3170" s="80">
        <v>2748.68771</v>
      </c>
      <c r="AT3170" s="80">
        <v>2717.20164</v>
      </c>
      <c r="AU3170" s="80">
        <v>2674.63321</v>
      </c>
      <c r="AW3170" s="81">
        <v>18.0</v>
      </c>
      <c r="AX3170" s="81">
        <v>9.0</v>
      </c>
      <c r="AY3170" s="81">
        <v>63.0</v>
      </c>
      <c r="AZ3170" s="82">
        <v>2901.3038</v>
      </c>
      <c r="BA3170" s="82">
        <v>2903.24029</v>
      </c>
      <c r="BB3170" s="82">
        <v>2905.80226</v>
      </c>
      <c r="BC3170" s="82">
        <v>2909.03789</v>
      </c>
      <c r="BD3170" s="82">
        <v>2913.20775</v>
      </c>
      <c r="BE3170" s="82">
        <v>2918.29614</v>
      </c>
      <c r="BF3170" s="82">
        <v>2924.52428</v>
      </c>
      <c r="BG3170" s="82">
        <v>2931.77116</v>
      </c>
      <c r="BH3170" s="82">
        <v>2941.14023</v>
      </c>
      <c r="BI3170" s="82">
        <v>2951.27431</v>
      </c>
      <c r="BJ3170" s="82">
        <v>2962.21064</v>
      </c>
      <c r="BK3170" s="82">
        <v>2974.50951</v>
      </c>
      <c r="BL3170" s="82">
        <v>2987.86137</v>
      </c>
      <c r="BM3170" s="82">
        <v>3002.40325</v>
      </c>
      <c r="BN3170" s="82">
        <v>3018.20552</v>
      </c>
      <c r="BO3170" s="82">
        <v>3035.35906</v>
      </c>
      <c r="BP3170" s="82">
        <v>3053.95746</v>
      </c>
      <c r="BQ3170" s="82">
        <v>3073.86705</v>
      </c>
      <c r="BR3170" s="82">
        <v>3095.29822</v>
      </c>
      <c r="BS3170" s="82">
        <v>3118.50045</v>
      </c>
      <c r="BT3170" s="82">
        <v>3143.48893</v>
      </c>
      <c r="BU3170" s="82">
        <v>3169.54395</v>
      </c>
      <c r="BV3170" s="82">
        <v>3198.96646</v>
      </c>
      <c r="BW3170" s="82">
        <v>3231.79996</v>
      </c>
      <c r="BX3170" s="82">
        <v>3267.2426</v>
      </c>
      <c r="BY3170" s="82">
        <v>3305.87625</v>
      </c>
      <c r="BZ3170" s="82">
        <v>3347.99812</v>
      </c>
      <c r="CA3170" s="82">
        <v>3394.1728</v>
      </c>
      <c r="CB3170" s="82">
        <v>3310.69554</v>
      </c>
      <c r="CC3170" s="82">
        <v>3366.2643</v>
      </c>
      <c r="CD3170" s="82">
        <v>3426.94862</v>
      </c>
      <c r="CE3170" s="82">
        <v>3431.35885</v>
      </c>
      <c r="CF3170" s="82">
        <v>3296.27221</v>
      </c>
      <c r="CG3170" s="82">
        <v>3289.28458</v>
      </c>
      <c r="CH3170" s="82">
        <v>3275.23761</v>
      </c>
      <c r="CI3170" s="82">
        <v>3252.90585</v>
      </c>
      <c r="CJ3170" s="82">
        <v>3220.96109</v>
      </c>
      <c r="CK3170" s="82">
        <v>3177.98627</v>
      </c>
    </row>
    <row r="3171" ht="14.25" customHeight="1">
      <c r="E3171" s="2"/>
      <c r="G3171" s="81">
        <v>18.0</v>
      </c>
      <c r="H3171" s="81">
        <v>9.0</v>
      </c>
      <c r="I3171" s="81">
        <v>64.0</v>
      </c>
      <c r="J3171" s="80">
        <v>2471.72156</v>
      </c>
      <c r="K3171" s="80">
        <v>2473.67085</v>
      </c>
      <c r="L3171" s="80">
        <v>2476.24685</v>
      </c>
      <c r="M3171" s="80">
        <v>2479.50048</v>
      </c>
      <c r="N3171" s="80">
        <v>2483.68521</v>
      </c>
      <c r="O3171" s="80">
        <v>2488.7826</v>
      </c>
      <c r="P3171" s="80">
        <v>2495.03189</v>
      </c>
      <c r="Q3171" s="80">
        <v>2502.28493</v>
      </c>
      <c r="R3171" s="80">
        <v>2511.67856</v>
      </c>
      <c r="S3171" s="80">
        <v>2521.83945</v>
      </c>
      <c r="T3171" s="80">
        <v>2532.79468</v>
      </c>
      <c r="U3171" s="80">
        <v>2545.07322</v>
      </c>
      <c r="V3171" s="80">
        <v>2558.45788</v>
      </c>
      <c r="W3171" s="80">
        <v>2573.0081</v>
      </c>
      <c r="X3171" s="80">
        <v>2588.83463</v>
      </c>
      <c r="Y3171" s="80">
        <v>2606.0287</v>
      </c>
      <c r="Z3171" s="80">
        <v>2624.67638</v>
      </c>
      <c r="AA3171" s="80">
        <v>2644.60291</v>
      </c>
      <c r="AB3171" s="80">
        <v>2666.08293</v>
      </c>
      <c r="AC3171" s="80">
        <v>2689.42716</v>
      </c>
      <c r="AD3171" s="80">
        <v>2714.45934</v>
      </c>
      <c r="AE3171" s="80">
        <v>2740.9054</v>
      </c>
      <c r="AF3171" s="80">
        <v>2770.65432</v>
      </c>
      <c r="AG3171" s="80">
        <v>2803.67627</v>
      </c>
      <c r="AH3171" s="80">
        <v>2839.3243</v>
      </c>
      <c r="AI3171" s="80">
        <v>2878.17691</v>
      </c>
      <c r="AJ3171" s="80">
        <v>2920.39219</v>
      </c>
      <c r="AK3171" s="80">
        <v>2966.71524</v>
      </c>
      <c r="AL3171" s="80">
        <v>2882.5449</v>
      </c>
      <c r="AM3171" s="80">
        <v>2938.30562</v>
      </c>
      <c r="AN3171" s="80">
        <v>2999.1936</v>
      </c>
      <c r="AO3171" s="80">
        <v>3003.4412</v>
      </c>
      <c r="AP3171" s="80">
        <v>2867.31715</v>
      </c>
      <c r="AQ3171" s="80">
        <v>2860.2085</v>
      </c>
      <c r="AR3171" s="80">
        <v>2846.03817</v>
      </c>
      <c r="AS3171" s="80">
        <v>2823.51437</v>
      </c>
      <c r="AT3171" s="80">
        <v>2791.29936</v>
      </c>
      <c r="AU3171" s="80">
        <v>2747.88202</v>
      </c>
      <c r="AW3171" s="81">
        <v>18.0</v>
      </c>
      <c r="AX3171" s="81">
        <v>9.0</v>
      </c>
      <c r="AY3171" s="81">
        <v>64.0</v>
      </c>
      <c r="AZ3171" s="82">
        <v>2915.75958</v>
      </c>
      <c r="BA3171" s="82">
        <v>2917.70888</v>
      </c>
      <c r="BB3171" s="82">
        <v>2920.2878</v>
      </c>
      <c r="BC3171" s="82">
        <v>2923.54485</v>
      </c>
      <c r="BD3171" s="82">
        <v>2927.7423</v>
      </c>
      <c r="BE3171" s="82">
        <v>2932.85637</v>
      </c>
      <c r="BF3171" s="82">
        <v>2939.12574</v>
      </c>
      <c r="BG3171" s="82">
        <v>2946.39661</v>
      </c>
      <c r="BH3171" s="82">
        <v>2955.81173</v>
      </c>
      <c r="BI3171" s="82">
        <v>2965.99694</v>
      </c>
      <c r="BJ3171" s="82">
        <v>2976.98974</v>
      </c>
      <c r="BK3171" s="82">
        <v>2989.30615</v>
      </c>
      <c r="BL3171" s="82">
        <v>3002.7066</v>
      </c>
      <c r="BM3171" s="82">
        <v>3017.281</v>
      </c>
      <c r="BN3171" s="82">
        <v>3033.11623</v>
      </c>
      <c r="BO3171" s="82">
        <v>3050.31181</v>
      </c>
      <c r="BP3171" s="82">
        <v>3068.93001</v>
      </c>
      <c r="BQ3171" s="82">
        <v>3088.8762</v>
      </c>
      <c r="BR3171" s="82">
        <v>3110.32234</v>
      </c>
      <c r="BS3171" s="82">
        <v>3133.58339</v>
      </c>
      <c r="BT3171" s="82">
        <v>3158.45147</v>
      </c>
      <c r="BU3171" s="82">
        <v>3184.64086</v>
      </c>
      <c r="BV3171" s="82">
        <v>3214.21993</v>
      </c>
      <c r="BW3171" s="82">
        <v>3247.1212</v>
      </c>
      <c r="BX3171" s="82">
        <v>3282.65709</v>
      </c>
      <c r="BY3171" s="82">
        <v>3321.40547</v>
      </c>
      <c r="BZ3171" s="82">
        <v>3363.62525</v>
      </c>
      <c r="CA3171" s="82">
        <v>3409.90953</v>
      </c>
      <c r="CB3171" s="82">
        <v>3325.66103</v>
      </c>
      <c r="CC3171" s="82">
        <v>3381.3557</v>
      </c>
      <c r="CD3171" s="82">
        <v>3442.16125</v>
      </c>
      <c r="CE3171" s="82">
        <v>3446.26642</v>
      </c>
      <c r="CF3171" s="82">
        <v>3309.92967</v>
      </c>
      <c r="CG3171" s="82">
        <v>3302.53387</v>
      </c>
      <c r="CH3171" s="82">
        <v>3288.02641</v>
      </c>
      <c r="CI3171" s="82">
        <v>3265.15032</v>
      </c>
      <c r="CJ3171" s="82">
        <v>3232.59243</v>
      </c>
      <c r="CK3171" s="82">
        <v>3188.88713</v>
      </c>
    </row>
    <row r="3172" ht="14.25" customHeight="1">
      <c r="E3172" s="2"/>
      <c r="G3172" s="81">
        <v>18.0</v>
      </c>
      <c r="H3172" s="81">
        <v>9.0</v>
      </c>
      <c r="I3172" s="81">
        <v>65.0</v>
      </c>
      <c r="J3172" s="80">
        <v>2550.31887</v>
      </c>
      <c r="K3172" s="80">
        <v>2552.2811</v>
      </c>
      <c r="L3172" s="80">
        <v>2554.87418</v>
      </c>
      <c r="M3172" s="80">
        <v>2558.1494</v>
      </c>
      <c r="N3172" s="80">
        <v>2562.36189</v>
      </c>
      <c r="O3172" s="80">
        <v>2567.48566</v>
      </c>
      <c r="P3172" s="80">
        <v>2573.77576</v>
      </c>
      <c r="Q3172" s="80">
        <v>2581.05394</v>
      </c>
      <c r="R3172" s="80">
        <v>2590.49238</v>
      </c>
      <c r="S3172" s="80">
        <v>2600.70184</v>
      </c>
      <c r="T3172" s="80">
        <v>2611.70959</v>
      </c>
      <c r="U3172" s="80">
        <v>2624.00417</v>
      </c>
      <c r="V3172" s="80">
        <v>2637.42923</v>
      </c>
      <c r="W3172" s="80">
        <v>2652.004</v>
      </c>
      <c r="X3172" s="80">
        <v>2667.85217</v>
      </c>
      <c r="Y3172" s="80">
        <v>2685.07241</v>
      </c>
      <c r="Z3172" s="80">
        <v>2703.72164</v>
      </c>
      <c r="AA3172" s="80">
        <v>2723.66243</v>
      </c>
      <c r="AB3172" s="80">
        <v>2745.13285</v>
      </c>
      <c r="AC3172" s="80">
        <v>2768.50443</v>
      </c>
      <c r="AD3172" s="80">
        <v>2793.39543</v>
      </c>
      <c r="AE3172" s="80">
        <v>2819.92217</v>
      </c>
      <c r="AF3172" s="80">
        <v>2849.77897</v>
      </c>
      <c r="AG3172" s="80">
        <v>2882.83162</v>
      </c>
      <c r="AH3172" s="80">
        <v>2918.53345</v>
      </c>
      <c r="AI3172" s="80">
        <v>2957.4575</v>
      </c>
      <c r="AJ3172" s="80">
        <v>2999.74141</v>
      </c>
      <c r="AK3172" s="80">
        <v>3046.13434</v>
      </c>
      <c r="AL3172" s="80">
        <v>2961.13364</v>
      </c>
      <c r="AM3172" s="80">
        <v>3016.96506</v>
      </c>
      <c r="AN3172" s="80">
        <v>3077.91339</v>
      </c>
      <c r="AO3172" s="80">
        <v>3081.78361</v>
      </c>
      <c r="AP3172" s="80">
        <v>2944.31744</v>
      </c>
      <c r="AQ3172" s="80">
        <v>2936.70355</v>
      </c>
      <c r="AR3172" s="80">
        <v>2921.9636</v>
      </c>
      <c r="AS3172" s="80">
        <v>2898.77687</v>
      </c>
      <c r="AT3172" s="80">
        <v>2865.81957</v>
      </c>
      <c r="AU3172" s="80">
        <v>2821.53818</v>
      </c>
      <c r="AW3172" s="81">
        <v>18.0</v>
      </c>
      <c r="AX3172" s="81">
        <v>9.0</v>
      </c>
      <c r="AY3172" s="81">
        <v>65.0</v>
      </c>
      <c r="AZ3172" s="82">
        <v>2930.36017</v>
      </c>
      <c r="BA3172" s="82">
        <v>2932.3224</v>
      </c>
      <c r="BB3172" s="82">
        <v>2934.91843</v>
      </c>
      <c r="BC3172" s="82">
        <v>2938.19709</v>
      </c>
      <c r="BD3172" s="82">
        <v>2942.42239</v>
      </c>
      <c r="BE3172" s="82">
        <v>2947.5624</v>
      </c>
      <c r="BF3172" s="82">
        <v>2953.87337</v>
      </c>
      <c r="BG3172" s="82">
        <v>2961.16851</v>
      </c>
      <c r="BH3172" s="82">
        <v>2970.63015</v>
      </c>
      <c r="BI3172" s="82">
        <v>2980.86701</v>
      </c>
      <c r="BJ3172" s="82">
        <v>2991.91684</v>
      </c>
      <c r="BK3172" s="82">
        <v>3004.25112</v>
      </c>
      <c r="BL3172" s="82">
        <v>3017.70071</v>
      </c>
      <c r="BM3172" s="82">
        <v>3032.3081</v>
      </c>
      <c r="BN3172" s="82">
        <v>3048.17681</v>
      </c>
      <c r="BO3172" s="82">
        <v>3065.415</v>
      </c>
      <c r="BP3172" s="82">
        <v>3084.05347</v>
      </c>
      <c r="BQ3172" s="82">
        <v>3104.03687</v>
      </c>
      <c r="BR3172" s="82">
        <v>3125.49847</v>
      </c>
      <c r="BS3172" s="82">
        <v>3148.81915</v>
      </c>
      <c r="BT3172" s="82">
        <v>3173.56655</v>
      </c>
      <c r="BU3172" s="82">
        <v>3199.89165</v>
      </c>
      <c r="BV3172" s="82">
        <v>3229.62883</v>
      </c>
      <c r="BW3172" s="82">
        <v>3262.59893</v>
      </c>
      <c r="BX3172" s="82">
        <v>3298.22936</v>
      </c>
      <c r="BY3172" s="82">
        <v>3337.09395</v>
      </c>
      <c r="BZ3172" s="82">
        <v>3379.41308</v>
      </c>
      <c r="CA3172" s="82">
        <v>3425.80857</v>
      </c>
      <c r="CB3172" s="82">
        <v>3340.78244</v>
      </c>
      <c r="CC3172" s="82">
        <v>3396.60495</v>
      </c>
      <c r="CD3172" s="82">
        <v>3457.53375</v>
      </c>
      <c r="CE3172" s="82">
        <v>3461.33216</v>
      </c>
      <c r="CF3172" s="82">
        <v>3323.73503</v>
      </c>
      <c r="CG3172" s="82">
        <v>3315.92858</v>
      </c>
      <c r="CH3172" s="82">
        <v>3300.95769</v>
      </c>
      <c r="CI3172" s="82">
        <v>3277.53373</v>
      </c>
      <c r="CJ3172" s="82">
        <v>3244.35857</v>
      </c>
      <c r="CK3172" s="82">
        <v>3199.91778</v>
      </c>
    </row>
    <row r="3173" ht="14.25" customHeight="1">
      <c r="E3173" s="2"/>
      <c r="G3173" s="81">
        <v>18.0</v>
      </c>
      <c r="H3173" s="81">
        <v>9.0</v>
      </c>
      <c r="I3173" s="81">
        <v>66.0</v>
      </c>
      <c r="J3173" s="80">
        <v>2629.46585</v>
      </c>
      <c r="K3173" s="80">
        <v>2631.44113</v>
      </c>
      <c r="L3173" s="80">
        <v>2634.05147</v>
      </c>
      <c r="M3173" s="80">
        <v>2637.34846</v>
      </c>
      <c r="N3173" s="80">
        <v>2641.58898</v>
      </c>
      <c r="O3173" s="80">
        <v>2646.73923</v>
      </c>
      <c r="P3173" s="80">
        <v>2653.0705</v>
      </c>
      <c r="Q3173" s="80">
        <v>2660.37362</v>
      </c>
      <c r="R3173" s="80">
        <v>2669.85698</v>
      </c>
      <c r="S3173" s="80">
        <v>2680.11519</v>
      </c>
      <c r="T3173" s="80">
        <v>2691.17567</v>
      </c>
      <c r="U3173" s="80">
        <v>2703.48526</v>
      </c>
      <c r="V3173" s="80">
        <v>2716.95042</v>
      </c>
      <c r="W3173" s="80">
        <v>2731.54881</v>
      </c>
      <c r="X3173" s="80">
        <v>2747.41756</v>
      </c>
      <c r="Y3173" s="80">
        <v>2764.66295</v>
      </c>
      <c r="Z3173" s="80">
        <v>2783.31192</v>
      </c>
      <c r="AA3173" s="80">
        <v>2803.26544</v>
      </c>
      <c r="AB3173" s="80">
        <v>2824.72394</v>
      </c>
      <c r="AC3173" s="80">
        <v>2848.12149</v>
      </c>
      <c r="AD3173" s="80">
        <v>2872.86493</v>
      </c>
      <c r="AE3173" s="80">
        <v>2899.47255</v>
      </c>
      <c r="AF3173" s="80">
        <v>2929.43767</v>
      </c>
      <c r="AG3173" s="80">
        <v>2962.5187</v>
      </c>
      <c r="AH3173" s="80">
        <v>2998.2724</v>
      </c>
      <c r="AI3173" s="80">
        <v>3037.26615</v>
      </c>
      <c r="AJ3173" s="80">
        <v>3079.61615</v>
      </c>
      <c r="AK3173" s="80">
        <v>3126.07622</v>
      </c>
      <c r="AL3173" s="80">
        <v>3040.23376</v>
      </c>
      <c r="AM3173" s="80">
        <v>3096.13239</v>
      </c>
      <c r="AN3173" s="80">
        <v>3157.13682</v>
      </c>
      <c r="AO3173" s="80">
        <v>3160.6205</v>
      </c>
      <c r="AP3173" s="80">
        <v>3021.79383</v>
      </c>
      <c r="AQ3173" s="80">
        <v>3013.66398</v>
      </c>
      <c r="AR3173" s="80">
        <v>2998.34304</v>
      </c>
      <c r="AS3173" s="80">
        <v>2974.48071</v>
      </c>
      <c r="AT3173" s="80">
        <v>2940.76771</v>
      </c>
      <c r="AU3173" s="80">
        <v>2895.607</v>
      </c>
      <c r="AW3173" s="81">
        <v>18.0</v>
      </c>
      <c r="AX3173" s="81">
        <v>9.0</v>
      </c>
      <c r="AY3173" s="81">
        <v>66.0</v>
      </c>
      <c r="AZ3173" s="82">
        <v>2945.10702</v>
      </c>
      <c r="BA3173" s="82">
        <v>2947.0823</v>
      </c>
      <c r="BB3173" s="82">
        <v>2949.6956</v>
      </c>
      <c r="BC3173" s="82">
        <v>2952.99607</v>
      </c>
      <c r="BD3173" s="82">
        <v>2957.24947</v>
      </c>
      <c r="BE3173" s="82">
        <v>2962.41568</v>
      </c>
      <c r="BF3173" s="82">
        <v>2968.76863</v>
      </c>
      <c r="BG3173" s="82">
        <v>2976.08834</v>
      </c>
      <c r="BH3173" s="82">
        <v>2985.59696</v>
      </c>
      <c r="BI3173" s="82">
        <v>2995.88599</v>
      </c>
      <c r="BJ3173" s="82">
        <v>3006.99341</v>
      </c>
      <c r="BK3173" s="82">
        <v>3019.34591</v>
      </c>
      <c r="BL3173" s="82">
        <v>3032.84519</v>
      </c>
      <c r="BM3173" s="82">
        <v>3047.48606</v>
      </c>
      <c r="BN3173" s="82">
        <v>3063.38874</v>
      </c>
      <c r="BO3173" s="82">
        <v>3080.67013</v>
      </c>
      <c r="BP3173" s="82">
        <v>3099.32935</v>
      </c>
      <c r="BQ3173" s="82">
        <v>3119.35057</v>
      </c>
      <c r="BR3173" s="82">
        <v>3140.82812</v>
      </c>
      <c r="BS3173" s="82">
        <v>3164.20926</v>
      </c>
      <c r="BT3173" s="82">
        <v>3188.83569</v>
      </c>
      <c r="BU3173" s="82">
        <v>3215.29785</v>
      </c>
      <c r="BV3173" s="82">
        <v>3245.19471</v>
      </c>
      <c r="BW3173" s="82">
        <v>3278.23471</v>
      </c>
      <c r="BX3173" s="82">
        <v>3313.96096</v>
      </c>
      <c r="BY3173" s="82">
        <v>3352.94325</v>
      </c>
      <c r="BZ3173" s="82">
        <v>3395.36321</v>
      </c>
      <c r="CA3173" s="82">
        <v>3441.87154</v>
      </c>
      <c r="CB3173" s="82">
        <v>3356.0613</v>
      </c>
      <c r="CC3173" s="82">
        <v>3412.01359</v>
      </c>
      <c r="CD3173" s="82">
        <v>3473.06769</v>
      </c>
      <c r="CE3173" s="82">
        <v>3476.55762</v>
      </c>
      <c r="CF3173" s="82">
        <v>3337.68973</v>
      </c>
      <c r="CG3173" s="82">
        <v>3329.4701</v>
      </c>
      <c r="CH3173" s="82">
        <v>3314.03282</v>
      </c>
      <c r="CI3173" s="82">
        <v>3290.05738</v>
      </c>
      <c r="CJ3173" s="82">
        <v>3256.26078</v>
      </c>
      <c r="CK3173" s="82">
        <v>3211.07945</v>
      </c>
    </row>
    <row r="3174" ht="14.25" customHeight="1">
      <c r="E3174" s="2"/>
      <c r="G3174" s="81">
        <v>18.0</v>
      </c>
      <c r="H3174" s="81">
        <v>9.0</v>
      </c>
      <c r="I3174" s="81">
        <v>67.0</v>
      </c>
      <c r="J3174" s="80">
        <v>2709.16882</v>
      </c>
      <c r="K3174" s="80">
        <v>2711.15727</v>
      </c>
      <c r="L3174" s="80">
        <v>2713.78501</v>
      </c>
      <c r="M3174" s="80">
        <v>2717.10399</v>
      </c>
      <c r="N3174" s="80">
        <v>2721.37279</v>
      </c>
      <c r="O3174" s="80">
        <v>2726.54961</v>
      </c>
      <c r="P3174" s="80">
        <v>2732.92244</v>
      </c>
      <c r="Q3174" s="80">
        <v>2740.25029</v>
      </c>
      <c r="R3174" s="80">
        <v>2749.77871</v>
      </c>
      <c r="S3174" s="80">
        <v>2760.08582</v>
      </c>
      <c r="T3174" s="80">
        <v>2771.19924</v>
      </c>
      <c r="U3174" s="80">
        <v>2783.52284</v>
      </c>
      <c r="V3174" s="80">
        <v>2797.02774</v>
      </c>
      <c r="W3174" s="80">
        <v>2811.64885</v>
      </c>
      <c r="X3174" s="80">
        <v>2827.53711</v>
      </c>
      <c r="Y3174" s="80">
        <v>2844.80662</v>
      </c>
      <c r="Z3174" s="80">
        <v>2863.45351</v>
      </c>
      <c r="AA3174" s="80">
        <v>2883.41822</v>
      </c>
      <c r="AB3174" s="80">
        <v>2904.86248</v>
      </c>
      <c r="AC3174" s="80">
        <v>2928.28462</v>
      </c>
      <c r="AD3174" s="80">
        <v>2952.87405</v>
      </c>
      <c r="AE3174" s="80">
        <v>2979.56275</v>
      </c>
      <c r="AF3174" s="80">
        <v>3009.63663</v>
      </c>
      <c r="AG3174" s="80">
        <v>3042.74373</v>
      </c>
      <c r="AH3174" s="80">
        <v>3078.54736</v>
      </c>
      <c r="AI3174" s="80">
        <v>3117.60904</v>
      </c>
      <c r="AJ3174" s="80">
        <v>3160.02261</v>
      </c>
      <c r="AK3174" s="80">
        <v>3206.54706</v>
      </c>
      <c r="AL3174" s="80">
        <v>3119.85134</v>
      </c>
      <c r="AM3174" s="80">
        <v>3175.81368</v>
      </c>
      <c r="AN3174" s="80">
        <v>3236.86995</v>
      </c>
      <c r="AO3174" s="80">
        <v>3239.95783</v>
      </c>
      <c r="AP3174" s="80">
        <v>3099.75213</v>
      </c>
      <c r="AQ3174" s="80">
        <v>3091.09551</v>
      </c>
      <c r="AR3174" s="80">
        <v>3075.18216</v>
      </c>
      <c r="AS3174" s="80">
        <v>3050.63146</v>
      </c>
      <c r="AT3174" s="80">
        <v>3016.14923</v>
      </c>
      <c r="AU3174" s="80">
        <v>2970.09383</v>
      </c>
      <c r="AW3174" s="81">
        <v>18.0</v>
      </c>
      <c r="AX3174" s="81">
        <v>9.0</v>
      </c>
      <c r="AY3174" s="81">
        <v>67.0</v>
      </c>
      <c r="AZ3174" s="82">
        <v>2960.00159</v>
      </c>
      <c r="BA3174" s="82">
        <v>2961.99005</v>
      </c>
      <c r="BB3174" s="82">
        <v>2964.62077</v>
      </c>
      <c r="BC3174" s="82">
        <v>2967.94324</v>
      </c>
      <c r="BD3174" s="82">
        <v>2972.22502</v>
      </c>
      <c r="BE3174" s="82">
        <v>2977.41768</v>
      </c>
      <c r="BF3174" s="82">
        <v>2983.813</v>
      </c>
      <c r="BG3174" s="82">
        <v>2991.15756</v>
      </c>
      <c r="BH3174" s="82">
        <v>3000.71365</v>
      </c>
      <c r="BI3174" s="82">
        <v>3011.05536</v>
      </c>
      <c r="BJ3174" s="82">
        <v>3022.22095</v>
      </c>
      <c r="BK3174" s="82">
        <v>3034.59201</v>
      </c>
      <c r="BL3174" s="82">
        <v>3048.14154</v>
      </c>
      <c r="BM3174" s="82">
        <v>3062.81636</v>
      </c>
      <c r="BN3174" s="82">
        <v>3078.75353</v>
      </c>
      <c r="BO3174" s="82">
        <v>3096.07872</v>
      </c>
      <c r="BP3174" s="82">
        <v>3114.75915</v>
      </c>
      <c r="BQ3174" s="82">
        <v>3134.81881</v>
      </c>
      <c r="BR3174" s="82">
        <v>3156.31282</v>
      </c>
      <c r="BS3174" s="82">
        <v>3179.75523</v>
      </c>
      <c r="BT3174" s="82">
        <v>3204.2604</v>
      </c>
      <c r="BU3174" s="82">
        <v>3230.86101</v>
      </c>
      <c r="BV3174" s="82">
        <v>3260.91912</v>
      </c>
      <c r="BW3174" s="82">
        <v>3294.0301</v>
      </c>
      <c r="BX3174" s="82">
        <v>3329.85349</v>
      </c>
      <c r="BY3174" s="82">
        <v>3368.95498</v>
      </c>
      <c r="BZ3174" s="82">
        <v>3411.47723</v>
      </c>
      <c r="CA3174" s="82">
        <v>3458.10004</v>
      </c>
      <c r="CB3174" s="82">
        <v>3371.49917</v>
      </c>
      <c r="CC3174" s="82">
        <v>3427.58321</v>
      </c>
      <c r="CD3174" s="82">
        <v>3488.76465</v>
      </c>
      <c r="CE3174" s="82">
        <v>3491.94436</v>
      </c>
      <c r="CF3174" s="82">
        <v>3351.79522</v>
      </c>
      <c r="CG3174" s="82">
        <v>3343.15985</v>
      </c>
      <c r="CH3174" s="82">
        <v>3327.25319</v>
      </c>
      <c r="CI3174" s="82">
        <v>3302.72264</v>
      </c>
      <c r="CJ3174" s="82">
        <v>3268.30036</v>
      </c>
      <c r="CK3174" s="82">
        <v>3222.37336</v>
      </c>
    </row>
    <row r="3175" ht="14.25" customHeight="1">
      <c r="E3175" s="2"/>
      <c r="G3175" s="81">
        <v>18.0</v>
      </c>
      <c r="H3175" s="81">
        <v>9.0</v>
      </c>
      <c r="I3175" s="81">
        <v>68.0</v>
      </c>
      <c r="J3175" s="80">
        <v>2789.43415</v>
      </c>
      <c r="K3175" s="80">
        <v>2791.43589</v>
      </c>
      <c r="L3175" s="80">
        <v>2794.0812</v>
      </c>
      <c r="M3175" s="80">
        <v>2797.42237</v>
      </c>
      <c r="N3175" s="80">
        <v>2801.7197</v>
      </c>
      <c r="O3175" s="80">
        <v>2806.92319</v>
      </c>
      <c r="P3175" s="80">
        <v>2813.33797</v>
      </c>
      <c r="Q3175" s="80">
        <v>2820.69034</v>
      </c>
      <c r="R3175" s="80">
        <v>2830.26395</v>
      </c>
      <c r="S3175" s="80">
        <v>2840.62014</v>
      </c>
      <c r="T3175" s="80">
        <v>2851.7867</v>
      </c>
      <c r="U3175" s="80">
        <v>2864.12329</v>
      </c>
      <c r="V3175" s="80">
        <v>2877.66761</v>
      </c>
      <c r="W3175" s="80">
        <v>2892.31051</v>
      </c>
      <c r="X3175" s="80">
        <v>2908.21719</v>
      </c>
      <c r="Y3175" s="80">
        <v>2925.5098</v>
      </c>
      <c r="Z3175" s="80">
        <v>2944.15278</v>
      </c>
      <c r="AA3175" s="80">
        <v>2964.12713</v>
      </c>
      <c r="AB3175" s="80">
        <v>2985.55479</v>
      </c>
      <c r="AC3175" s="80">
        <v>3009.00013</v>
      </c>
      <c r="AD3175" s="80">
        <v>3033.42908</v>
      </c>
      <c r="AE3175" s="80">
        <v>3060.19908</v>
      </c>
      <c r="AF3175" s="80">
        <v>3090.38216</v>
      </c>
      <c r="AG3175" s="80">
        <v>3123.51301</v>
      </c>
      <c r="AH3175" s="80">
        <v>3159.36461</v>
      </c>
      <c r="AI3175" s="80">
        <v>3198.49245</v>
      </c>
      <c r="AJ3175" s="80">
        <v>3240.96705</v>
      </c>
      <c r="AK3175" s="80">
        <v>3287.5531</v>
      </c>
      <c r="AL3175" s="80">
        <v>3199.99255</v>
      </c>
      <c r="AM3175" s="80">
        <v>3256.01506</v>
      </c>
      <c r="AN3175" s="80">
        <v>3317.11889</v>
      </c>
      <c r="AO3175" s="80">
        <v>3319.80166</v>
      </c>
      <c r="AP3175" s="80">
        <v>3178.19823</v>
      </c>
      <c r="AQ3175" s="80">
        <v>3169.00397</v>
      </c>
      <c r="AR3175" s="80">
        <v>3152.48666</v>
      </c>
      <c r="AS3175" s="80">
        <v>3127.23476</v>
      </c>
      <c r="AT3175" s="80">
        <v>3091.96968</v>
      </c>
      <c r="AU3175" s="80">
        <v>3045.0041</v>
      </c>
      <c r="AW3175" s="81">
        <v>18.0</v>
      </c>
      <c r="AX3175" s="81">
        <v>9.0</v>
      </c>
      <c r="AY3175" s="81">
        <v>68.0</v>
      </c>
      <c r="AZ3175" s="82">
        <v>2975.04536</v>
      </c>
      <c r="BA3175" s="82">
        <v>2977.04711</v>
      </c>
      <c r="BB3175" s="82">
        <v>2979.69542</v>
      </c>
      <c r="BC3175" s="82">
        <v>2983.0401</v>
      </c>
      <c r="BD3175" s="82">
        <v>2987.3505</v>
      </c>
      <c r="BE3175" s="82">
        <v>2992.56989</v>
      </c>
      <c r="BF3175" s="82">
        <v>2999.00798</v>
      </c>
      <c r="BG3175" s="82">
        <v>3006.37767</v>
      </c>
      <c r="BH3175" s="82">
        <v>3015.98171</v>
      </c>
      <c r="BI3175" s="82">
        <v>3026.37663</v>
      </c>
      <c r="BJ3175" s="82">
        <v>3037.60096</v>
      </c>
      <c r="BK3175" s="82">
        <v>3049.99092</v>
      </c>
      <c r="BL3175" s="82">
        <v>3063.59129</v>
      </c>
      <c r="BM3175" s="82">
        <v>3078.30055</v>
      </c>
      <c r="BN3175" s="82">
        <v>3094.27271</v>
      </c>
      <c r="BO3175" s="82">
        <v>3111.6423</v>
      </c>
      <c r="BP3175" s="82">
        <v>3130.34443</v>
      </c>
      <c r="BQ3175" s="82">
        <v>3150.44313</v>
      </c>
      <c r="BR3175" s="82">
        <v>3171.95411</v>
      </c>
      <c r="BS3175" s="82">
        <v>3195.45864</v>
      </c>
      <c r="BT3175" s="82">
        <v>3219.84224</v>
      </c>
      <c r="BU3175" s="82">
        <v>3246.58269</v>
      </c>
      <c r="BV3175" s="82">
        <v>3276.80364</v>
      </c>
      <c r="BW3175" s="82">
        <v>3309.98671</v>
      </c>
      <c r="BX3175" s="82">
        <v>3345.90852</v>
      </c>
      <c r="BY3175" s="82">
        <v>3385.13075</v>
      </c>
      <c r="BZ3175" s="82">
        <v>3427.75678</v>
      </c>
      <c r="CA3175" s="82">
        <v>3474.49572</v>
      </c>
      <c r="CB3175" s="82">
        <v>3387.09761</v>
      </c>
      <c r="CC3175" s="82">
        <v>3443.31537</v>
      </c>
      <c r="CD3175" s="82">
        <v>3504.62624</v>
      </c>
      <c r="CE3175" s="82">
        <v>3507.49397</v>
      </c>
      <c r="CF3175" s="82">
        <v>3366.05297</v>
      </c>
      <c r="CG3175" s="82">
        <v>3356.99927</v>
      </c>
      <c r="CH3175" s="82">
        <v>3340.62021</v>
      </c>
      <c r="CI3175" s="82">
        <v>3315.53085</v>
      </c>
      <c r="CJ3175" s="82">
        <v>3280.47861</v>
      </c>
      <c r="CK3175" s="82">
        <v>3233.80077</v>
      </c>
    </row>
    <row r="3176" ht="14.25" customHeight="1">
      <c r="E3176" s="2"/>
      <c r="G3176" s="81">
        <v>18.0</v>
      </c>
      <c r="H3176" s="81">
        <v>9.0</v>
      </c>
      <c r="I3176" s="81">
        <v>69.0</v>
      </c>
      <c r="J3176" s="80">
        <v>2870.26829</v>
      </c>
      <c r="K3176" s="80">
        <v>2872.28345</v>
      </c>
      <c r="L3176" s="80">
        <v>2874.94648</v>
      </c>
      <c r="M3176" s="80">
        <v>2878.31005</v>
      </c>
      <c r="N3176" s="80">
        <v>2882.63618</v>
      </c>
      <c r="O3176" s="80">
        <v>2887.86645</v>
      </c>
      <c r="P3176" s="80">
        <v>2894.32355</v>
      </c>
      <c r="Q3176" s="80">
        <v>2901.70024</v>
      </c>
      <c r="R3176" s="80">
        <v>2911.31917</v>
      </c>
      <c r="S3176" s="80">
        <v>2921.7246</v>
      </c>
      <c r="T3176" s="80">
        <v>2932.94452</v>
      </c>
      <c r="U3176" s="80">
        <v>2945.29307</v>
      </c>
      <c r="V3176" s="80">
        <v>2958.87649</v>
      </c>
      <c r="W3176" s="80">
        <v>2973.54025</v>
      </c>
      <c r="X3176" s="80">
        <v>2989.46426</v>
      </c>
      <c r="Y3176" s="80">
        <v>3006.77894</v>
      </c>
      <c r="Z3176" s="80">
        <v>3025.41617</v>
      </c>
      <c r="AA3176" s="80">
        <v>3045.3986</v>
      </c>
      <c r="AB3176" s="80">
        <v>3066.8073</v>
      </c>
      <c r="AC3176" s="80">
        <v>3090.27444</v>
      </c>
      <c r="AD3176" s="80">
        <v>3114.53638</v>
      </c>
      <c r="AE3176" s="80">
        <v>3141.38788</v>
      </c>
      <c r="AF3176" s="80">
        <v>3171.68063</v>
      </c>
      <c r="AG3176" s="80">
        <v>3204.83288</v>
      </c>
      <c r="AH3176" s="80">
        <v>3240.73049</v>
      </c>
      <c r="AI3176" s="80">
        <v>3279.92272</v>
      </c>
      <c r="AJ3176" s="80">
        <v>3322.45579</v>
      </c>
      <c r="AK3176" s="80">
        <v>3369.10065</v>
      </c>
      <c r="AL3176" s="80">
        <v>3280.66358</v>
      </c>
      <c r="AM3176" s="80">
        <v>3336.74273</v>
      </c>
      <c r="AN3176" s="80">
        <v>3397.8898</v>
      </c>
      <c r="AO3176" s="80">
        <v>3400.15809</v>
      </c>
      <c r="AP3176" s="80">
        <v>3257.13807</v>
      </c>
      <c r="AQ3176" s="80">
        <v>3247.39521</v>
      </c>
      <c r="AR3176" s="80">
        <v>3230.26235</v>
      </c>
      <c r="AS3176" s="80">
        <v>3204.29628</v>
      </c>
      <c r="AT3176" s="80">
        <v>3168.23463</v>
      </c>
      <c r="AU3176" s="80">
        <v>3120.34327</v>
      </c>
      <c r="AW3176" s="81">
        <v>18.0</v>
      </c>
      <c r="AX3176" s="81">
        <v>9.0</v>
      </c>
      <c r="AY3176" s="81">
        <v>69.0</v>
      </c>
      <c r="AZ3176" s="82">
        <v>2990.23982</v>
      </c>
      <c r="BA3176" s="82">
        <v>2992.25499</v>
      </c>
      <c r="BB3176" s="82">
        <v>2994.92105</v>
      </c>
      <c r="BC3176" s="82">
        <v>2998.28815</v>
      </c>
      <c r="BD3176" s="82">
        <v>3002.62743</v>
      </c>
      <c r="BE3176" s="82">
        <v>3007.87381</v>
      </c>
      <c r="BF3176" s="82">
        <v>3014.35506</v>
      </c>
      <c r="BG3176" s="82">
        <v>3021.75019</v>
      </c>
      <c r="BH3176" s="82">
        <v>3031.40266</v>
      </c>
      <c r="BI3176" s="82">
        <v>3041.85133</v>
      </c>
      <c r="BJ3176" s="82">
        <v>3053.13499</v>
      </c>
      <c r="BK3176" s="82">
        <v>3065.54419</v>
      </c>
      <c r="BL3176" s="82">
        <v>3079.19596</v>
      </c>
      <c r="BM3176" s="82">
        <v>3093.94015</v>
      </c>
      <c r="BN3176" s="82">
        <v>3109.94782</v>
      </c>
      <c r="BO3176" s="82">
        <v>3127.36242</v>
      </c>
      <c r="BP3176" s="82">
        <v>3146.08674</v>
      </c>
      <c r="BQ3176" s="82">
        <v>3166.22511</v>
      </c>
      <c r="BR3176" s="82">
        <v>3187.75356</v>
      </c>
      <c r="BS3176" s="82">
        <v>3211.32104</v>
      </c>
      <c r="BT3176" s="82">
        <v>3235.58278</v>
      </c>
      <c r="BU3176" s="82">
        <v>3262.46445</v>
      </c>
      <c r="BV3176" s="82">
        <v>3292.84987</v>
      </c>
      <c r="BW3176" s="82">
        <v>3326.10611</v>
      </c>
      <c r="BX3176" s="82">
        <v>3362.1277</v>
      </c>
      <c r="BY3176" s="82">
        <v>3401.47218</v>
      </c>
      <c r="BZ3176" s="82">
        <v>3444.2035</v>
      </c>
      <c r="CA3176" s="82">
        <v>3491.06024</v>
      </c>
      <c r="CB3176" s="82">
        <v>3402.85822</v>
      </c>
      <c r="CC3176" s="82">
        <v>3459.2117</v>
      </c>
      <c r="CD3176" s="82">
        <v>3520.65408</v>
      </c>
      <c r="CE3176" s="82">
        <v>3523.20805</v>
      </c>
      <c r="CF3176" s="82">
        <v>3380.46447</v>
      </c>
      <c r="CG3176" s="82">
        <v>3370.98983</v>
      </c>
      <c r="CH3176" s="82">
        <v>3354.13529</v>
      </c>
      <c r="CI3176" s="82">
        <v>3328.4834</v>
      </c>
      <c r="CJ3176" s="82">
        <v>3292.79687</v>
      </c>
      <c r="CK3176" s="82">
        <v>3245.36295</v>
      </c>
    </row>
    <row r="3177" ht="14.25" customHeight="1">
      <c r="E3177" s="2"/>
      <c r="G3177" s="81">
        <v>18.0</v>
      </c>
      <c r="H3177" s="81">
        <v>9.0</v>
      </c>
      <c r="I3177" s="81">
        <v>70.0</v>
      </c>
      <c r="J3177" s="80">
        <v>2951.67776</v>
      </c>
      <c r="K3177" s="80">
        <v>2953.70646</v>
      </c>
      <c r="L3177" s="80">
        <v>2956.38739</v>
      </c>
      <c r="M3177" s="80">
        <v>2959.77355</v>
      </c>
      <c r="N3177" s="80">
        <v>2964.12875</v>
      </c>
      <c r="O3177" s="80">
        <v>2969.38589</v>
      </c>
      <c r="P3177" s="80">
        <v>2975.88572</v>
      </c>
      <c r="Q3177" s="80">
        <v>2983.28651</v>
      </c>
      <c r="R3177" s="80">
        <v>2992.9509</v>
      </c>
      <c r="S3177" s="80">
        <v>3003.40575</v>
      </c>
      <c r="T3177" s="80">
        <v>3014.67925</v>
      </c>
      <c r="U3177" s="80">
        <v>3027.03873</v>
      </c>
      <c r="V3177" s="80">
        <v>3040.6609</v>
      </c>
      <c r="W3177" s="80">
        <v>3055.3446</v>
      </c>
      <c r="X3177" s="80">
        <v>3071.28485</v>
      </c>
      <c r="Y3177" s="80">
        <v>3088.62057</v>
      </c>
      <c r="Z3177" s="80">
        <v>3107.25018</v>
      </c>
      <c r="AA3177" s="80">
        <v>3127.23912</v>
      </c>
      <c r="AB3177" s="80">
        <v>3148.62648</v>
      </c>
      <c r="AC3177" s="80">
        <v>3172.11402</v>
      </c>
      <c r="AD3177" s="80">
        <v>3196.20238</v>
      </c>
      <c r="AE3177" s="80">
        <v>3223.1356</v>
      </c>
      <c r="AF3177" s="80">
        <v>3253.53848</v>
      </c>
      <c r="AG3177" s="80">
        <v>3286.70977</v>
      </c>
      <c r="AH3177" s="80">
        <v>3322.65143</v>
      </c>
      <c r="AI3177" s="80">
        <v>3361.90627</v>
      </c>
      <c r="AJ3177" s="80">
        <v>3404.49523</v>
      </c>
      <c r="AK3177" s="80">
        <v>3451.19612</v>
      </c>
      <c r="AL3177" s="80">
        <v>3361.87071</v>
      </c>
      <c r="AM3177" s="80">
        <v>3418.00294</v>
      </c>
      <c r="AN3177" s="80">
        <v>3479.18894</v>
      </c>
      <c r="AO3177" s="80">
        <v>3481.0333</v>
      </c>
      <c r="AP3177" s="80">
        <v>3336.57768</v>
      </c>
      <c r="AQ3177" s="80">
        <v>3326.27517</v>
      </c>
      <c r="AR3177" s="80">
        <v>3308.51505</v>
      </c>
      <c r="AS3177" s="80">
        <v>3281.82179</v>
      </c>
      <c r="AT3177" s="80">
        <v>3244.94973</v>
      </c>
      <c r="AU3177" s="80">
        <v>3196.11688</v>
      </c>
      <c r="AW3177" s="81">
        <v>18.0</v>
      </c>
      <c r="AX3177" s="81">
        <v>9.0</v>
      </c>
      <c r="AY3177" s="81">
        <v>70.0</v>
      </c>
      <c r="AZ3177" s="82">
        <v>3005.58649</v>
      </c>
      <c r="BA3177" s="82">
        <v>3007.6152</v>
      </c>
      <c r="BB3177" s="82">
        <v>3010.29917</v>
      </c>
      <c r="BC3177" s="82">
        <v>3013.68889</v>
      </c>
      <c r="BD3177" s="82">
        <v>3018.05733</v>
      </c>
      <c r="BE3177" s="82">
        <v>3023.33098</v>
      </c>
      <c r="BF3177" s="82">
        <v>3029.85578</v>
      </c>
      <c r="BG3177" s="82">
        <v>3037.27665</v>
      </c>
      <c r="BH3177" s="82">
        <v>3046.97803</v>
      </c>
      <c r="BI3177" s="82">
        <v>3057.48099</v>
      </c>
      <c r="BJ3177" s="82">
        <v>3068.82457</v>
      </c>
      <c r="BK3177" s="82">
        <v>3081.25336</v>
      </c>
      <c r="BL3177" s="82">
        <v>3094.95712</v>
      </c>
      <c r="BM3177" s="82">
        <v>3109.73674</v>
      </c>
      <c r="BN3177" s="82">
        <v>3125.78043</v>
      </c>
      <c r="BO3177" s="82">
        <v>3143.24065</v>
      </c>
      <c r="BP3177" s="82">
        <v>3161.98764</v>
      </c>
      <c r="BQ3177" s="82">
        <v>3182.16631</v>
      </c>
      <c r="BR3177" s="82">
        <v>3203.71276</v>
      </c>
      <c r="BS3177" s="82">
        <v>3227.34403</v>
      </c>
      <c r="BT3177" s="82">
        <v>3251.4836</v>
      </c>
      <c r="BU3177" s="82">
        <v>3278.50791</v>
      </c>
      <c r="BV3177" s="82">
        <v>3309.05943</v>
      </c>
      <c r="BW3177" s="82">
        <v>3342.38995</v>
      </c>
      <c r="BX3177" s="82">
        <v>3378.51264</v>
      </c>
      <c r="BY3177" s="82">
        <v>3417.98093</v>
      </c>
      <c r="BZ3177" s="82">
        <v>3460.81905</v>
      </c>
      <c r="CA3177" s="82">
        <v>3507.79528</v>
      </c>
      <c r="CB3177" s="82">
        <v>3418.78261</v>
      </c>
      <c r="CC3177" s="82">
        <v>3475.27381</v>
      </c>
      <c r="CD3177" s="82">
        <v>3536.84981</v>
      </c>
      <c r="CE3177" s="82">
        <v>3539.08821</v>
      </c>
      <c r="CF3177" s="82">
        <v>3395.03122</v>
      </c>
      <c r="CG3177" s="82">
        <v>3385.13299</v>
      </c>
      <c r="CH3177" s="82">
        <v>3367.79986</v>
      </c>
      <c r="CI3177" s="82">
        <v>3341.58167</v>
      </c>
      <c r="CJ3177" s="82">
        <v>3305.25647</v>
      </c>
      <c r="CK3177" s="82">
        <v>3257.06117</v>
      </c>
    </row>
    <row r="3178" ht="14.25" customHeight="1">
      <c r="E3178" s="2"/>
      <c r="G3178" s="81">
        <v>18.0</v>
      </c>
      <c r="H3178" s="81">
        <v>9.0</v>
      </c>
      <c r="I3178" s="81">
        <v>71.0</v>
      </c>
      <c r="J3178" s="80">
        <v>3033.66916</v>
      </c>
      <c r="K3178" s="80">
        <v>3035.71152</v>
      </c>
      <c r="L3178" s="80">
        <v>3038.41051</v>
      </c>
      <c r="M3178" s="80">
        <v>3041.81948</v>
      </c>
      <c r="N3178" s="80">
        <v>3046.20401</v>
      </c>
      <c r="O3178" s="80">
        <v>3051.48813</v>
      </c>
      <c r="P3178" s="80">
        <v>3058.03108</v>
      </c>
      <c r="Q3178" s="80">
        <v>3065.45577</v>
      </c>
      <c r="R3178" s="80">
        <v>3075.16575</v>
      </c>
      <c r="S3178" s="80">
        <v>3085.6702</v>
      </c>
      <c r="T3178" s="80">
        <v>3096.9975</v>
      </c>
      <c r="U3178" s="80">
        <v>3109.36687</v>
      </c>
      <c r="V3178" s="80">
        <v>3123.02746</v>
      </c>
      <c r="W3178" s="80">
        <v>3137.73017</v>
      </c>
      <c r="X3178" s="80">
        <v>3153.68555</v>
      </c>
      <c r="Y3178" s="80">
        <v>3171.04125</v>
      </c>
      <c r="Z3178" s="80">
        <v>3189.66139</v>
      </c>
      <c r="AA3178" s="80">
        <v>3209.65526</v>
      </c>
      <c r="AB3178" s="80">
        <v>3231.0189</v>
      </c>
      <c r="AC3178" s="80">
        <v>3254.52541</v>
      </c>
      <c r="AD3178" s="80">
        <v>3278.43358</v>
      </c>
      <c r="AE3178" s="80">
        <v>3305.44875</v>
      </c>
      <c r="AF3178" s="80">
        <v>3335.96222</v>
      </c>
      <c r="AG3178" s="80">
        <v>3369.15018</v>
      </c>
      <c r="AH3178" s="80">
        <v>3405.1339</v>
      </c>
      <c r="AI3178" s="80">
        <v>3444.44957</v>
      </c>
      <c r="AJ3178" s="80">
        <v>3487.09184</v>
      </c>
      <c r="AK3178" s="80">
        <v>3533.84594</v>
      </c>
      <c r="AL3178" s="80">
        <v>3443.62031</v>
      </c>
      <c r="AM3178" s="80">
        <v>3499.80203</v>
      </c>
      <c r="AN3178" s="80">
        <v>3561.02261</v>
      </c>
      <c r="AO3178" s="80">
        <v>3562.43354</v>
      </c>
      <c r="AP3178" s="80">
        <v>3416.52313</v>
      </c>
      <c r="AQ3178" s="80">
        <v>3405.64984</v>
      </c>
      <c r="AR3178" s="80">
        <v>3387.25069</v>
      </c>
      <c r="AS3178" s="80">
        <v>3359.81709</v>
      </c>
      <c r="AT3178" s="80">
        <v>3322.12069</v>
      </c>
      <c r="AU3178" s="80">
        <v>3272.33051</v>
      </c>
      <c r="AW3178" s="81">
        <v>18.0</v>
      </c>
      <c r="AX3178" s="81">
        <v>9.0</v>
      </c>
      <c r="AY3178" s="81">
        <v>71.0</v>
      </c>
      <c r="AZ3178" s="82">
        <v>3021.0869</v>
      </c>
      <c r="BA3178" s="82">
        <v>3023.12927</v>
      </c>
      <c r="BB3178" s="82">
        <v>3025.83132</v>
      </c>
      <c r="BC3178" s="82">
        <v>3029.24387</v>
      </c>
      <c r="BD3178" s="82">
        <v>3033.64174</v>
      </c>
      <c r="BE3178" s="82">
        <v>3038.94292</v>
      </c>
      <c r="BF3178" s="82">
        <v>3045.51168</v>
      </c>
      <c r="BG3178" s="82">
        <v>3052.95859</v>
      </c>
      <c r="BH3178" s="82">
        <v>3062.70938</v>
      </c>
      <c r="BI3178" s="82">
        <v>3073.26717</v>
      </c>
      <c r="BJ3178" s="82">
        <v>3084.67126</v>
      </c>
      <c r="BK3178" s="82">
        <v>3097.12001</v>
      </c>
      <c r="BL3178" s="82">
        <v>3110.87634</v>
      </c>
      <c r="BM3178" s="82">
        <v>3125.69187</v>
      </c>
      <c r="BN3178" s="82">
        <v>3141.77213</v>
      </c>
      <c r="BO3178" s="82">
        <v>3159.27857</v>
      </c>
      <c r="BP3178" s="82">
        <v>3178.04872</v>
      </c>
      <c r="BQ3178" s="82">
        <v>3198.26833</v>
      </c>
      <c r="BR3178" s="82">
        <v>3219.8333</v>
      </c>
      <c r="BS3178" s="82">
        <v>3243.52922</v>
      </c>
      <c r="BT3178" s="82">
        <v>3267.54629</v>
      </c>
      <c r="BU3178" s="82">
        <v>3294.71468</v>
      </c>
      <c r="BV3178" s="82">
        <v>3325.43393</v>
      </c>
      <c r="BW3178" s="82">
        <v>3358.83987</v>
      </c>
      <c r="BX3178" s="82">
        <v>3395.065</v>
      </c>
      <c r="BY3178" s="82">
        <v>3434.65866</v>
      </c>
      <c r="BZ3178" s="82">
        <v>3477.60511</v>
      </c>
      <c r="CA3178" s="82">
        <v>3524.70254</v>
      </c>
      <c r="CB3178" s="82">
        <v>3434.87239</v>
      </c>
      <c r="CC3178" s="82">
        <v>3491.50335</v>
      </c>
      <c r="CD3178" s="82">
        <v>3553.2151</v>
      </c>
      <c r="CE3178" s="82">
        <v>3555.13611</v>
      </c>
      <c r="CF3178" s="82">
        <v>3409.75474</v>
      </c>
      <c r="CG3178" s="82">
        <v>3399.43024</v>
      </c>
      <c r="CH3178" s="82">
        <v>3381.61539</v>
      </c>
      <c r="CI3178" s="82">
        <v>3354.82707</v>
      </c>
      <c r="CJ3178" s="82">
        <v>3317.85878</v>
      </c>
      <c r="CK3178" s="82">
        <v>3268.89673</v>
      </c>
    </row>
    <row r="3179" ht="14.25" customHeight="1">
      <c r="E3179" s="2"/>
      <c r="G3179" s="81">
        <v>18.0</v>
      </c>
      <c r="H3179" s="81">
        <v>9.0</v>
      </c>
      <c r="I3179" s="81">
        <v>72.0</v>
      </c>
      <c r="J3179" s="80">
        <v>3116.24914</v>
      </c>
      <c r="K3179" s="80">
        <v>3118.3053</v>
      </c>
      <c r="L3179" s="80">
        <v>3121.02251</v>
      </c>
      <c r="M3179" s="80">
        <v>3124.4545</v>
      </c>
      <c r="N3179" s="80">
        <v>3128.86864</v>
      </c>
      <c r="O3179" s="80">
        <v>3134.17985</v>
      </c>
      <c r="P3179" s="80">
        <v>3140.76631</v>
      </c>
      <c r="Q3179" s="80">
        <v>3148.21469</v>
      </c>
      <c r="R3179" s="80">
        <v>3157.9704</v>
      </c>
      <c r="S3179" s="80">
        <v>3168.52464</v>
      </c>
      <c r="T3179" s="80">
        <v>3179.90596</v>
      </c>
      <c r="U3179" s="80">
        <v>3192.28416</v>
      </c>
      <c r="V3179" s="80">
        <v>3205.98285</v>
      </c>
      <c r="W3179" s="80">
        <v>3220.70362</v>
      </c>
      <c r="X3179" s="80">
        <v>3236.67303</v>
      </c>
      <c r="Y3179" s="80">
        <v>3254.04767</v>
      </c>
      <c r="Z3179" s="80">
        <v>3272.65646</v>
      </c>
      <c r="AA3179" s="80">
        <v>3292.65366</v>
      </c>
      <c r="AB3179" s="80">
        <v>3313.99116</v>
      </c>
      <c r="AC3179" s="80">
        <v>3337.51524</v>
      </c>
      <c r="AD3179" s="80">
        <v>3361.23655</v>
      </c>
      <c r="AE3179" s="80">
        <v>3388.33388</v>
      </c>
      <c r="AF3179" s="80">
        <v>3418.95842</v>
      </c>
      <c r="AG3179" s="80">
        <v>3452.16069</v>
      </c>
      <c r="AH3179" s="80">
        <v>3488.18448</v>
      </c>
      <c r="AI3179" s="80">
        <v>3527.55917</v>
      </c>
      <c r="AJ3179" s="80">
        <v>3570.25216</v>
      </c>
      <c r="AK3179" s="80">
        <v>3617.05664</v>
      </c>
      <c r="AL3179" s="80">
        <v>3525.91878</v>
      </c>
      <c r="AM3179" s="80">
        <v>3582.14641</v>
      </c>
      <c r="AN3179" s="80">
        <v>3643.3972</v>
      </c>
      <c r="AO3179" s="80">
        <v>3644.3651</v>
      </c>
      <c r="AP3179" s="80">
        <v>3496.98055</v>
      </c>
      <c r="AQ3179" s="80">
        <v>3485.52528</v>
      </c>
      <c r="AR3179" s="80">
        <v>3466.47523</v>
      </c>
      <c r="AS3179" s="80">
        <v>3438.28805</v>
      </c>
      <c r="AT3179" s="80">
        <v>3399.75327</v>
      </c>
      <c r="AU3179" s="80">
        <v>3348.98981</v>
      </c>
      <c r="AW3179" s="81">
        <v>18.0</v>
      </c>
      <c r="AX3179" s="81">
        <v>9.0</v>
      </c>
      <c r="AY3179" s="81">
        <v>72.0</v>
      </c>
      <c r="AZ3179" s="82">
        <v>3036.74259</v>
      </c>
      <c r="BA3179" s="82">
        <v>3038.79875</v>
      </c>
      <c r="BB3179" s="82">
        <v>3041.51905</v>
      </c>
      <c r="BC3179" s="82">
        <v>3044.95464</v>
      </c>
      <c r="BD3179" s="82">
        <v>3049.3822</v>
      </c>
      <c r="BE3179" s="82">
        <v>3054.7112</v>
      </c>
      <c r="BF3179" s="82">
        <v>3061.32432</v>
      </c>
      <c r="BG3179" s="82">
        <v>3068.79757</v>
      </c>
      <c r="BH3179" s="82">
        <v>3078.59828</v>
      </c>
      <c r="BI3179" s="82">
        <v>3089.21145</v>
      </c>
      <c r="BJ3179" s="82">
        <v>3100.67666</v>
      </c>
      <c r="BK3179" s="82">
        <v>3113.1457</v>
      </c>
      <c r="BL3179" s="82">
        <v>3126.9552</v>
      </c>
      <c r="BM3179" s="82">
        <v>3141.80716</v>
      </c>
      <c r="BN3179" s="82">
        <v>3157.92451</v>
      </c>
      <c r="BO3179" s="82">
        <v>3175.4778</v>
      </c>
      <c r="BP3179" s="82">
        <v>3194.27161</v>
      </c>
      <c r="BQ3179" s="82">
        <v>3214.5328</v>
      </c>
      <c r="BR3179" s="82">
        <v>3236.1168</v>
      </c>
      <c r="BS3179" s="82">
        <v>3259.87823</v>
      </c>
      <c r="BT3179" s="82">
        <v>3283.77249</v>
      </c>
      <c r="BU3179" s="82">
        <v>3311.08639</v>
      </c>
      <c r="BV3179" s="82">
        <v>3341.97505</v>
      </c>
      <c r="BW3179" s="82">
        <v>3375.45752</v>
      </c>
      <c r="BX3179" s="82">
        <v>3411.78646</v>
      </c>
      <c r="BY3179" s="82">
        <v>3451.50707</v>
      </c>
      <c r="BZ3179" s="82">
        <v>3494.5634</v>
      </c>
      <c r="CA3179" s="82">
        <v>3541.78373</v>
      </c>
      <c r="CB3179" s="82">
        <v>3451.12921</v>
      </c>
      <c r="CC3179" s="82">
        <v>3507.90198</v>
      </c>
      <c r="CD3179" s="82">
        <v>3569.75163</v>
      </c>
      <c r="CE3179" s="82">
        <v>3571.35339</v>
      </c>
      <c r="CF3179" s="82">
        <v>3424.63658</v>
      </c>
      <c r="CG3179" s="82">
        <v>3413.88309</v>
      </c>
      <c r="CH3179" s="82">
        <v>3395.58334</v>
      </c>
      <c r="CI3179" s="82">
        <v>3368.22104</v>
      </c>
      <c r="CJ3179" s="82">
        <v>3330.60516</v>
      </c>
      <c r="CK3179" s="82">
        <v>3280.87094</v>
      </c>
    </row>
    <row r="3180" ht="14.25" customHeight="1">
      <c r="E3180" s="2"/>
      <c r="G3180" s="81">
        <v>18.0</v>
      </c>
      <c r="H3180" s="81">
        <v>9.0</v>
      </c>
      <c r="I3180" s="81">
        <v>73.0</v>
      </c>
      <c r="J3180" s="80">
        <v>3199.22852</v>
      </c>
      <c r="K3180" s="80">
        <v>3201.29847</v>
      </c>
      <c r="L3180" s="80">
        <v>3204.03391</v>
      </c>
      <c r="M3180" s="80">
        <v>3207.48892</v>
      </c>
      <c r="N3180" s="80">
        <v>3211.92457</v>
      </c>
      <c r="O3180" s="80">
        <v>3217.27074</v>
      </c>
      <c r="P3180" s="80">
        <v>3223.87642</v>
      </c>
      <c r="Q3180" s="80">
        <v>3231.35591</v>
      </c>
      <c r="R3180" s="80">
        <v>3241.1569</v>
      </c>
      <c r="S3180" s="80">
        <v>3251.76046</v>
      </c>
      <c r="T3180" s="80">
        <v>3263.14672</v>
      </c>
      <c r="U3180" s="80">
        <v>3275.55626</v>
      </c>
      <c r="V3180" s="80">
        <v>3289.26757</v>
      </c>
      <c r="W3180" s="80">
        <v>3303.99646</v>
      </c>
      <c r="X3180" s="80">
        <v>3319.97783</v>
      </c>
      <c r="Y3180" s="80">
        <v>3337.33695</v>
      </c>
      <c r="Z3180" s="80">
        <v>3355.93948</v>
      </c>
      <c r="AA3180" s="80">
        <v>3375.90489</v>
      </c>
      <c r="AB3180" s="80">
        <v>3397.24492</v>
      </c>
      <c r="AC3180" s="80">
        <v>3420.58987</v>
      </c>
      <c r="AD3180" s="80">
        <v>3444.36659</v>
      </c>
      <c r="AE3180" s="80">
        <v>3471.5447</v>
      </c>
      <c r="AF3180" s="80">
        <v>3502.16614</v>
      </c>
      <c r="AG3180" s="80">
        <v>3535.38643</v>
      </c>
      <c r="AH3180" s="80">
        <v>3571.44619</v>
      </c>
      <c r="AI3180" s="80">
        <v>3610.83561</v>
      </c>
      <c r="AJ3180" s="80">
        <v>3653.55815</v>
      </c>
      <c r="AK3180" s="80">
        <v>3700.38339</v>
      </c>
      <c r="AL3180" s="80">
        <v>3608.303</v>
      </c>
      <c r="AM3180" s="80">
        <v>3664.5297</v>
      </c>
      <c r="AN3180" s="80">
        <v>3725.74692</v>
      </c>
      <c r="AO3180" s="80">
        <v>3726.23863</v>
      </c>
      <c r="AP3180" s="80">
        <v>3577.36216</v>
      </c>
      <c r="AQ3180" s="80">
        <v>3565.30709</v>
      </c>
      <c r="AR3180" s="80">
        <v>3545.56438</v>
      </c>
      <c r="AS3180" s="80">
        <v>3516.60506</v>
      </c>
      <c r="AT3180" s="80">
        <v>3477.17372</v>
      </c>
      <c r="AU3180" s="80">
        <v>3425.32267</v>
      </c>
      <c r="AW3180" s="81">
        <v>18.0</v>
      </c>
      <c r="AX3180" s="81">
        <v>9.0</v>
      </c>
      <c r="AY3180" s="81">
        <v>73.0</v>
      </c>
      <c r="AZ3180" s="82">
        <v>3854.21394</v>
      </c>
      <c r="BA3180" s="82">
        <v>3856.28389</v>
      </c>
      <c r="BB3180" s="82">
        <v>3859.02244</v>
      </c>
      <c r="BC3180" s="82">
        <v>3862.48108</v>
      </c>
      <c r="BD3180" s="82">
        <v>3866.92902</v>
      </c>
      <c r="BE3180" s="82">
        <v>3872.28574</v>
      </c>
      <c r="BF3180" s="82">
        <v>3878.90723</v>
      </c>
      <c r="BG3180" s="82">
        <v>3886.37991</v>
      </c>
      <c r="BH3180" s="82">
        <v>3896.17962</v>
      </c>
      <c r="BI3180" s="82">
        <v>3906.78123</v>
      </c>
      <c r="BJ3180" s="82">
        <v>3918.16864</v>
      </c>
      <c r="BK3180" s="82">
        <v>3930.53853</v>
      </c>
      <c r="BL3180" s="82">
        <v>3944.18989</v>
      </c>
      <c r="BM3180" s="82">
        <v>3958.84142</v>
      </c>
      <c r="BN3180" s="82">
        <v>3974.71089</v>
      </c>
      <c r="BO3180" s="82">
        <v>3991.93282</v>
      </c>
      <c r="BP3180" s="82">
        <v>4010.32517</v>
      </c>
      <c r="BQ3180" s="82">
        <v>4030.12584</v>
      </c>
      <c r="BR3180" s="82">
        <v>4051.20792</v>
      </c>
      <c r="BS3180" s="82">
        <v>4074.22751</v>
      </c>
      <c r="BT3180" s="82">
        <v>4097.45431</v>
      </c>
      <c r="BU3180" s="82">
        <v>4124.15633</v>
      </c>
      <c r="BV3180" s="82">
        <v>4154.39163</v>
      </c>
      <c r="BW3180" s="82">
        <v>4187.19256</v>
      </c>
      <c r="BX3180" s="82">
        <v>4222.84401</v>
      </c>
      <c r="BY3180" s="82">
        <v>4261.81695</v>
      </c>
      <c r="BZ3180" s="82">
        <v>4304.23342</v>
      </c>
      <c r="CA3180" s="82">
        <v>4350.65674</v>
      </c>
      <c r="CB3180" s="82">
        <v>4258.07227</v>
      </c>
      <c r="CC3180" s="82">
        <v>4313.76503</v>
      </c>
      <c r="CD3180" s="82">
        <v>4374.36471</v>
      </c>
      <c r="CE3180" s="82">
        <v>4374.09116</v>
      </c>
      <c r="CF3180" s="82">
        <v>4224.31832</v>
      </c>
      <c r="CG3180" s="82">
        <v>4211.24411</v>
      </c>
      <c r="CH3180" s="82">
        <v>4190.38586</v>
      </c>
      <c r="CI3180" s="82">
        <v>4160.23818</v>
      </c>
      <c r="CJ3180" s="82">
        <v>4119.58905</v>
      </c>
      <c r="CK3180" s="82">
        <v>4066.50689</v>
      </c>
    </row>
    <row r="3181" ht="14.25" customHeight="1">
      <c r="E3181" s="2"/>
      <c r="G3181" s="81">
        <v>18.0</v>
      </c>
      <c r="H3181" s="81">
        <v>9.0</v>
      </c>
      <c r="I3181" s="81">
        <v>74.0</v>
      </c>
      <c r="J3181" s="80">
        <v>3282.79813</v>
      </c>
      <c r="K3181" s="80">
        <v>3284.882</v>
      </c>
      <c r="L3181" s="80">
        <v>3287.63583</v>
      </c>
      <c r="M3181" s="80">
        <v>3291.11406</v>
      </c>
      <c r="N3181" s="80">
        <v>3295.57126</v>
      </c>
      <c r="O3181" s="80">
        <v>3300.95271</v>
      </c>
      <c r="P3181" s="80">
        <v>3307.57734</v>
      </c>
      <c r="Q3181" s="80">
        <v>3315.08794</v>
      </c>
      <c r="R3181" s="80">
        <v>3324.93433</v>
      </c>
      <c r="S3181" s="80">
        <v>3335.58737</v>
      </c>
      <c r="T3181" s="80">
        <v>3346.97746</v>
      </c>
      <c r="U3181" s="80">
        <v>3359.41791</v>
      </c>
      <c r="V3181" s="80">
        <v>3373.14082</v>
      </c>
      <c r="W3181" s="80">
        <v>3387.87664</v>
      </c>
      <c r="X3181" s="80">
        <v>3403.8688</v>
      </c>
      <c r="Y3181" s="80">
        <v>3421.21042</v>
      </c>
      <c r="Z3181" s="80">
        <v>3439.80498</v>
      </c>
      <c r="AA3181" s="80">
        <v>3459.73609</v>
      </c>
      <c r="AB3181" s="80">
        <v>3481.07703</v>
      </c>
      <c r="AC3181" s="80">
        <v>3504.23615</v>
      </c>
      <c r="AD3181" s="80">
        <v>3528.06824</v>
      </c>
      <c r="AE3181" s="80">
        <v>3555.32729</v>
      </c>
      <c r="AF3181" s="80">
        <v>3585.94302</v>
      </c>
      <c r="AG3181" s="80">
        <v>3619.17909</v>
      </c>
      <c r="AH3181" s="80">
        <v>3655.27273</v>
      </c>
      <c r="AI3181" s="80">
        <v>3694.67392</v>
      </c>
      <c r="AJ3181" s="80">
        <v>3737.42287</v>
      </c>
      <c r="AK3181" s="80">
        <v>3784.26529</v>
      </c>
      <c r="AL3181" s="80">
        <v>3691.22977</v>
      </c>
      <c r="AM3181" s="80">
        <v>3747.45075</v>
      </c>
      <c r="AN3181" s="80">
        <v>3808.6284</v>
      </c>
      <c r="AO3181" s="80">
        <v>3808.63363</v>
      </c>
      <c r="AP3181" s="80">
        <v>3658.24578</v>
      </c>
      <c r="AQ3181" s="80">
        <v>3645.57944</v>
      </c>
      <c r="AR3181" s="80">
        <v>3625.13134</v>
      </c>
      <c r="AS3181" s="80">
        <v>3595.38638</v>
      </c>
      <c r="AT3181" s="80">
        <v>3555.0432</v>
      </c>
      <c r="AU3181" s="80">
        <v>3502.08596</v>
      </c>
      <c r="AW3181" s="81">
        <v>18.0</v>
      </c>
      <c r="AX3181" s="81">
        <v>9.0</v>
      </c>
      <c r="AY3181" s="81">
        <v>74.0</v>
      </c>
      <c r="AZ3181" s="82">
        <v>3875.23755</v>
      </c>
      <c r="BA3181" s="82">
        <v>3877.32141</v>
      </c>
      <c r="BB3181" s="82">
        <v>3880.07837</v>
      </c>
      <c r="BC3181" s="82">
        <v>3883.56026</v>
      </c>
      <c r="BD3181" s="82">
        <v>3888.02878</v>
      </c>
      <c r="BE3181" s="82">
        <v>3893.42153</v>
      </c>
      <c r="BF3181" s="82">
        <v>3900.05958</v>
      </c>
      <c r="BG3181" s="82">
        <v>3907.5639</v>
      </c>
      <c r="BH3181" s="82">
        <v>3917.41091</v>
      </c>
      <c r="BI3181" s="82">
        <v>3928.06524</v>
      </c>
      <c r="BJ3181" s="82">
        <v>3939.45475</v>
      </c>
      <c r="BK3181" s="82">
        <v>3951.8614</v>
      </c>
      <c r="BL3181" s="82">
        <v>3965.53027</v>
      </c>
      <c r="BM3181" s="82">
        <v>3980.19681</v>
      </c>
      <c r="BN3181" s="82">
        <v>3996.08963</v>
      </c>
      <c r="BO3181" s="82">
        <v>4013.30691</v>
      </c>
      <c r="BP3181" s="82">
        <v>4031.71206</v>
      </c>
      <c r="BQ3181" s="82">
        <v>4051.49797</v>
      </c>
      <c r="BR3181" s="82">
        <v>4072.61146</v>
      </c>
      <c r="BS3181" s="82">
        <v>4095.4527</v>
      </c>
      <c r="BT3181" s="82">
        <v>4118.79147</v>
      </c>
      <c r="BU3181" s="82">
        <v>4145.62883</v>
      </c>
      <c r="BV3181" s="82">
        <v>4175.89334</v>
      </c>
      <c r="BW3181" s="82">
        <v>4208.75045</v>
      </c>
      <c r="BX3181" s="82">
        <v>4244.47761</v>
      </c>
      <c r="BY3181" s="82">
        <v>4283.50282</v>
      </c>
      <c r="BZ3181" s="82">
        <v>4325.9762</v>
      </c>
      <c r="CA3181" s="82">
        <v>4372.45674</v>
      </c>
      <c r="CB3181" s="82">
        <v>4278.96868</v>
      </c>
      <c r="CC3181" s="82">
        <v>4334.70981</v>
      </c>
      <c r="CD3181" s="82">
        <v>4395.32814</v>
      </c>
      <c r="CE3181" s="82">
        <v>4394.63881</v>
      </c>
      <c r="CF3181" s="82">
        <v>4243.43863</v>
      </c>
      <c r="CG3181" s="82">
        <v>4229.84985</v>
      </c>
      <c r="CH3181" s="82">
        <v>4208.39129</v>
      </c>
      <c r="CI3181" s="82">
        <v>4177.57533</v>
      </c>
      <c r="CJ3181" s="82">
        <v>4136.13643</v>
      </c>
      <c r="CK3181" s="82">
        <v>4082.06715</v>
      </c>
    </row>
    <row r="3182" ht="14.25" customHeight="1">
      <c r="E3182" s="2"/>
      <c r="G3182" s="81">
        <v>18.0</v>
      </c>
      <c r="H3182" s="81">
        <v>9.0</v>
      </c>
      <c r="I3182" s="81">
        <v>75.0</v>
      </c>
      <c r="J3182" s="80">
        <v>3366.96446</v>
      </c>
      <c r="K3182" s="80">
        <v>3369.06237</v>
      </c>
      <c r="L3182" s="80">
        <v>3371.83475</v>
      </c>
      <c r="M3182" s="80">
        <v>3375.33642</v>
      </c>
      <c r="N3182" s="80">
        <v>3379.81522</v>
      </c>
      <c r="O3182" s="80">
        <v>3385.23227</v>
      </c>
      <c r="P3182" s="80">
        <v>3391.87558</v>
      </c>
      <c r="Q3182" s="80">
        <v>3399.41728</v>
      </c>
      <c r="R3182" s="80">
        <v>3409.3092</v>
      </c>
      <c r="S3182" s="80">
        <v>3420.01188</v>
      </c>
      <c r="T3182" s="80">
        <v>3431.40468</v>
      </c>
      <c r="U3182" s="80">
        <v>3443.87561</v>
      </c>
      <c r="V3182" s="80">
        <v>3457.60909</v>
      </c>
      <c r="W3182" s="80">
        <v>3472.35062</v>
      </c>
      <c r="X3182" s="80">
        <v>3488.35242</v>
      </c>
      <c r="Y3182" s="80">
        <v>3505.67456</v>
      </c>
      <c r="Z3182" s="80">
        <v>3524.25941</v>
      </c>
      <c r="AA3182" s="80">
        <v>3544.15367</v>
      </c>
      <c r="AB3182" s="80">
        <v>3565.49393</v>
      </c>
      <c r="AC3182" s="80">
        <v>3588.46045</v>
      </c>
      <c r="AD3182" s="80">
        <v>3612.34786</v>
      </c>
      <c r="AE3182" s="80">
        <v>3639.68804</v>
      </c>
      <c r="AF3182" s="80">
        <v>3670.29543</v>
      </c>
      <c r="AG3182" s="80">
        <v>3703.54501</v>
      </c>
      <c r="AH3182" s="80">
        <v>3739.67045</v>
      </c>
      <c r="AI3182" s="80">
        <v>3779.08042</v>
      </c>
      <c r="AJ3182" s="80">
        <v>3821.85263</v>
      </c>
      <c r="AK3182" s="80">
        <v>3868.70862</v>
      </c>
      <c r="AL3182" s="80">
        <v>3774.70528</v>
      </c>
      <c r="AM3182" s="80">
        <v>3830.91572</v>
      </c>
      <c r="AN3182" s="80">
        <v>3892.04777</v>
      </c>
      <c r="AO3182" s="80">
        <v>3891.55615</v>
      </c>
      <c r="AP3182" s="80">
        <v>3739.63731</v>
      </c>
      <c r="AQ3182" s="80">
        <v>3726.34813</v>
      </c>
      <c r="AR3182" s="80">
        <v>3705.18179</v>
      </c>
      <c r="AS3182" s="80">
        <v>3674.63762</v>
      </c>
      <c r="AT3182" s="80">
        <v>3633.36721</v>
      </c>
      <c r="AU3182" s="80">
        <v>3579.28503</v>
      </c>
      <c r="AW3182" s="81">
        <v>18.0</v>
      </c>
      <c r="AX3182" s="81">
        <v>9.0</v>
      </c>
      <c r="AY3182" s="81">
        <v>75.0</v>
      </c>
      <c r="AZ3182" s="82">
        <v>3896.46124</v>
      </c>
      <c r="BA3182" s="82">
        <v>3898.55915</v>
      </c>
      <c r="BB3182" s="82">
        <v>3901.33468</v>
      </c>
      <c r="BC3182" s="82">
        <v>3904.84004</v>
      </c>
      <c r="BD3182" s="82">
        <v>3909.32934</v>
      </c>
      <c r="BE3182" s="82">
        <v>3914.75843</v>
      </c>
      <c r="BF3182" s="82">
        <v>3921.41327</v>
      </c>
      <c r="BG3182" s="82">
        <v>3928.94954</v>
      </c>
      <c r="BH3182" s="82">
        <v>3938.84434</v>
      </c>
      <c r="BI3182" s="82">
        <v>3949.5519</v>
      </c>
      <c r="BJ3182" s="82">
        <v>3960.94372</v>
      </c>
      <c r="BK3182" s="82">
        <v>3973.38758</v>
      </c>
      <c r="BL3182" s="82">
        <v>3987.07429</v>
      </c>
      <c r="BM3182" s="82">
        <v>4001.75618</v>
      </c>
      <c r="BN3182" s="82">
        <v>4017.67275</v>
      </c>
      <c r="BO3182" s="82">
        <v>4034.88564</v>
      </c>
      <c r="BP3182" s="82">
        <v>4053.30399</v>
      </c>
      <c r="BQ3182" s="82">
        <v>4073.07538</v>
      </c>
      <c r="BR3182" s="82">
        <v>4094.22085</v>
      </c>
      <c r="BS3182" s="82">
        <v>4116.883</v>
      </c>
      <c r="BT3182" s="82">
        <v>4140.33487</v>
      </c>
      <c r="BU3182" s="82">
        <v>4167.30888</v>
      </c>
      <c r="BV3182" s="82">
        <v>4197.60333</v>
      </c>
      <c r="BW3182" s="82">
        <v>4230.51759</v>
      </c>
      <c r="BX3182" s="82">
        <v>4266.32157</v>
      </c>
      <c r="BY3182" s="82">
        <v>4305.40011</v>
      </c>
      <c r="BZ3182" s="82">
        <v>4347.93154</v>
      </c>
      <c r="CA3182" s="82">
        <v>4394.47054</v>
      </c>
      <c r="CB3182" s="82">
        <v>4300.07158</v>
      </c>
      <c r="CC3182" s="82">
        <v>4355.86249</v>
      </c>
      <c r="CD3182" s="82">
        <v>4416.5008</v>
      </c>
      <c r="CE3182" s="82">
        <v>4415.39324</v>
      </c>
      <c r="CF3182" s="82">
        <v>4262.75421</v>
      </c>
      <c r="CG3182" s="82">
        <v>4248.64763</v>
      </c>
      <c r="CH3182" s="82">
        <v>4226.58489</v>
      </c>
      <c r="CI3182" s="82">
        <v>4195.09625</v>
      </c>
      <c r="CJ3182" s="82">
        <v>4152.8623</v>
      </c>
      <c r="CK3182" s="82">
        <v>4097.79933</v>
      </c>
    </row>
    <row r="3183" ht="14.25" customHeight="1">
      <c r="E3183" s="2"/>
      <c r="G3183" s="81">
        <v>18.0</v>
      </c>
      <c r="H3183" s="81">
        <v>9.0</v>
      </c>
      <c r="I3183" s="81">
        <v>76.0</v>
      </c>
      <c r="J3183" s="80">
        <v>3451.73406</v>
      </c>
      <c r="K3183" s="80">
        <v>3453.84614</v>
      </c>
      <c r="L3183" s="80">
        <v>3456.63724</v>
      </c>
      <c r="M3183" s="80">
        <v>3460.16256</v>
      </c>
      <c r="N3183" s="80">
        <v>3464.66301</v>
      </c>
      <c r="O3183" s="80">
        <v>3470.11598</v>
      </c>
      <c r="P3183" s="80">
        <v>3476.7777</v>
      </c>
      <c r="Q3183" s="80">
        <v>3484.3505</v>
      </c>
      <c r="R3183" s="80">
        <v>3494.28806</v>
      </c>
      <c r="S3183" s="80">
        <v>3505.04055</v>
      </c>
      <c r="T3183" s="80">
        <v>3516.43493</v>
      </c>
      <c r="U3183" s="80">
        <v>3528.93593</v>
      </c>
      <c r="V3183" s="80">
        <v>3542.67893</v>
      </c>
      <c r="W3183" s="80">
        <v>3557.42497</v>
      </c>
      <c r="X3183" s="80">
        <v>3573.43523</v>
      </c>
      <c r="Y3183" s="80">
        <v>3590.73589</v>
      </c>
      <c r="Z3183" s="80">
        <v>3609.3093</v>
      </c>
      <c r="AA3183" s="80">
        <v>3629.16415</v>
      </c>
      <c r="AB3183" s="80">
        <v>3650.50209</v>
      </c>
      <c r="AC3183" s="80">
        <v>3673.26922</v>
      </c>
      <c r="AD3183" s="80">
        <v>3697.21191</v>
      </c>
      <c r="AE3183" s="80">
        <v>3724.6334</v>
      </c>
      <c r="AF3183" s="80">
        <v>3755.2298</v>
      </c>
      <c r="AG3183" s="80">
        <v>3788.49061</v>
      </c>
      <c r="AH3183" s="80">
        <v>3824.64575</v>
      </c>
      <c r="AI3183" s="80">
        <v>3864.06149</v>
      </c>
      <c r="AJ3183" s="80">
        <v>3906.85381</v>
      </c>
      <c r="AK3183" s="80">
        <v>3953.71976</v>
      </c>
      <c r="AL3183" s="80">
        <v>3858.73577</v>
      </c>
      <c r="AM3183" s="80">
        <v>3914.93083</v>
      </c>
      <c r="AN3183" s="80">
        <v>3976.01121</v>
      </c>
      <c r="AO3183" s="80">
        <v>3975.0123</v>
      </c>
      <c r="AP3183" s="80">
        <v>3821.54267</v>
      </c>
      <c r="AQ3183" s="80">
        <v>3807.61903</v>
      </c>
      <c r="AR3183" s="80">
        <v>3785.72151</v>
      </c>
      <c r="AS3183" s="80">
        <v>3754.36446</v>
      </c>
      <c r="AT3183" s="80">
        <v>3712.1513</v>
      </c>
      <c r="AU3183" s="80">
        <v>3656.92532</v>
      </c>
      <c r="AW3183" s="81">
        <v>18.0</v>
      </c>
      <c r="AX3183" s="81">
        <v>9.0</v>
      </c>
      <c r="AY3183" s="81">
        <v>76.0</v>
      </c>
      <c r="AZ3183" s="82">
        <v>3917.88701</v>
      </c>
      <c r="BA3183" s="82">
        <v>3919.99908</v>
      </c>
      <c r="BB3183" s="82">
        <v>3922.79336</v>
      </c>
      <c r="BC3183" s="82">
        <v>3926.32238</v>
      </c>
      <c r="BD3183" s="82">
        <v>3930.83269</v>
      </c>
      <c r="BE3183" s="82">
        <v>3936.29845</v>
      </c>
      <c r="BF3183" s="82">
        <v>3942.97028</v>
      </c>
      <c r="BG3183" s="82">
        <v>3950.53885</v>
      </c>
      <c r="BH3183" s="82">
        <v>3960.48189</v>
      </c>
      <c r="BI3183" s="82">
        <v>3971.24322</v>
      </c>
      <c r="BJ3183" s="82">
        <v>3982.63754</v>
      </c>
      <c r="BK3183" s="82">
        <v>3995.11906</v>
      </c>
      <c r="BL3183" s="82">
        <v>4008.82396</v>
      </c>
      <c r="BM3183" s="82">
        <v>4023.52154</v>
      </c>
      <c r="BN3183" s="82">
        <v>4039.46229</v>
      </c>
      <c r="BO3183" s="82">
        <v>4056.67105</v>
      </c>
      <c r="BP3183" s="82">
        <v>4075.10299</v>
      </c>
      <c r="BQ3183" s="82">
        <v>4094.8601</v>
      </c>
      <c r="BR3183" s="82">
        <v>4116.03811</v>
      </c>
      <c r="BS3183" s="82">
        <v>4138.52042</v>
      </c>
      <c r="BT3183" s="82">
        <v>4162.08652</v>
      </c>
      <c r="BU3183" s="82">
        <v>4189.19855</v>
      </c>
      <c r="BV3183" s="82">
        <v>4219.52367</v>
      </c>
      <c r="BW3183" s="82">
        <v>4252.49602</v>
      </c>
      <c r="BX3183" s="82">
        <v>4288.37797</v>
      </c>
      <c r="BY3183" s="82">
        <v>4327.51089</v>
      </c>
      <c r="BZ3183" s="82">
        <v>4370.10154</v>
      </c>
      <c r="CA3183" s="82">
        <v>4416.70024</v>
      </c>
      <c r="CB3183" s="82">
        <v>4321.38299</v>
      </c>
      <c r="CC3183" s="82">
        <v>4377.22508</v>
      </c>
      <c r="CD3183" s="82">
        <v>4437.88472</v>
      </c>
      <c r="CE3183" s="82">
        <v>4436.35645</v>
      </c>
      <c r="CF3183" s="82">
        <v>4282.26695</v>
      </c>
      <c r="CG3183" s="82">
        <v>4267.63929</v>
      </c>
      <c r="CH3183" s="82">
        <v>4244.96847</v>
      </c>
      <c r="CI3183" s="82">
        <v>4212.80268</v>
      </c>
      <c r="CJ3183" s="82">
        <v>4169.76835</v>
      </c>
      <c r="CK3183" s="82">
        <v>4113.70503</v>
      </c>
    </row>
    <row r="3184" ht="14.25" customHeight="1">
      <c r="E3184" s="2"/>
      <c r="G3184" s="81">
        <v>18.0</v>
      </c>
      <c r="H3184" s="81">
        <v>9.0</v>
      </c>
      <c r="I3184" s="81">
        <v>77.0</v>
      </c>
      <c r="J3184" s="80">
        <v>3537.11357</v>
      </c>
      <c r="K3184" s="80">
        <v>3539.23994</v>
      </c>
      <c r="L3184" s="80">
        <v>3542.04993</v>
      </c>
      <c r="M3184" s="80">
        <v>3545.59912</v>
      </c>
      <c r="N3184" s="80">
        <v>3550.12126</v>
      </c>
      <c r="O3184" s="80">
        <v>3555.61048</v>
      </c>
      <c r="P3184" s="80">
        <v>3562.29033</v>
      </c>
      <c r="Q3184" s="80">
        <v>3569.89422</v>
      </c>
      <c r="R3184" s="80">
        <v>3579.87757</v>
      </c>
      <c r="S3184" s="80">
        <v>3590.68004</v>
      </c>
      <c r="T3184" s="80">
        <v>3602.07486</v>
      </c>
      <c r="U3184" s="80">
        <v>3614.60548</v>
      </c>
      <c r="V3184" s="80">
        <v>3628.35697</v>
      </c>
      <c r="W3184" s="80">
        <v>3643.10628</v>
      </c>
      <c r="X3184" s="80">
        <v>3659.12384</v>
      </c>
      <c r="Y3184" s="80">
        <v>3676.40102</v>
      </c>
      <c r="Z3184" s="80">
        <v>3694.96122</v>
      </c>
      <c r="AA3184" s="80">
        <v>3714.7741</v>
      </c>
      <c r="AB3184" s="80">
        <v>3736.10808</v>
      </c>
      <c r="AC3184" s="80">
        <v>3758.66896</v>
      </c>
      <c r="AD3184" s="80">
        <v>3782.66689</v>
      </c>
      <c r="AE3184" s="80">
        <v>3810.16989</v>
      </c>
      <c r="AF3184" s="80">
        <v>3840.75264</v>
      </c>
      <c r="AG3184" s="80">
        <v>3874.02239</v>
      </c>
      <c r="AH3184" s="80">
        <v>3910.20511</v>
      </c>
      <c r="AI3184" s="80">
        <v>3949.62361</v>
      </c>
      <c r="AJ3184" s="80">
        <v>3992.43284</v>
      </c>
      <c r="AK3184" s="80">
        <v>4039.30511</v>
      </c>
      <c r="AL3184" s="80">
        <v>3943.32755</v>
      </c>
      <c r="AM3184" s="80">
        <v>3999.50236</v>
      </c>
      <c r="AN3184" s="80">
        <v>4060.52497</v>
      </c>
      <c r="AO3184" s="80">
        <v>4059.00825</v>
      </c>
      <c r="AP3184" s="80">
        <v>3903.96788</v>
      </c>
      <c r="AQ3184" s="80">
        <v>3889.39805</v>
      </c>
      <c r="AR3184" s="80">
        <v>3866.75632</v>
      </c>
      <c r="AS3184" s="80">
        <v>3834.57262</v>
      </c>
      <c r="AT3184" s="80">
        <v>3791.40108</v>
      </c>
      <c r="AU3184" s="80">
        <v>3735.01229</v>
      </c>
      <c r="AW3184" s="81">
        <v>18.0</v>
      </c>
      <c r="AX3184" s="81">
        <v>9.0</v>
      </c>
      <c r="AY3184" s="81">
        <v>77.0</v>
      </c>
      <c r="AZ3184" s="82">
        <v>3939.51684</v>
      </c>
      <c r="BA3184" s="82">
        <v>3941.64321</v>
      </c>
      <c r="BB3184" s="82">
        <v>3944.4564</v>
      </c>
      <c r="BC3184" s="82">
        <v>3948.00931</v>
      </c>
      <c r="BD3184" s="82">
        <v>3952.54083</v>
      </c>
      <c r="BE3184" s="82">
        <v>3958.0436</v>
      </c>
      <c r="BF3184" s="82">
        <v>3964.73264</v>
      </c>
      <c r="BG3184" s="82">
        <v>3972.33384</v>
      </c>
      <c r="BH3184" s="82">
        <v>3982.32561</v>
      </c>
      <c r="BI3184" s="82">
        <v>3993.14123</v>
      </c>
      <c r="BJ3184" s="82">
        <v>4004.53826</v>
      </c>
      <c r="BK3184" s="82">
        <v>4017.05788</v>
      </c>
      <c r="BL3184" s="82">
        <v>4030.78131</v>
      </c>
      <c r="BM3184" s="82">
        <v>4045.49493</v>
      </c>
      <c r="BN3184" s="82">
        <v>4061.46028</v>
      </c>
      <c r="BO3184" s="82">
        <v>4078.66517</v>
      </c>
      <c r="BP3184" s="82">
        <v>4097.1111</v>
      </c>
      <c r="BQ3184" s="82">
        <v>4116.85418</v>
      </c>
      <c r="BR3184" s="82">
        <v>4138.06531</v>
      </c>
      <c r="BS3184" s="82">
        <v>4160.36702</v>
      </c>
      <c r="BT3184" s="82">
        <v>4184.0485</v>
      </c>
      <c r="BU3184" s="82">
        <v>4211.2999</v>
      </c>
      <c r="BV3184" s="82">
        <v>4241.65643</v>
      </c>
      <c r="BW3184" s="82">
        <v>4274.68784</v>
      </c>
      <c r="BX3184" s="82">
        <v>4310.64889</v>
      </c>
      <c r="BY3184" s="82">
        <v>4349.83725</v>
      </c>
      <c r="BZ3184" s="82">
        <v>4392.48829</v>
      </c>
      <c r="CA3184" s="82">
        <v>4439.14797</v>
      </c>
      <c r="CB3184" s="82">
        <v>4342.90496</v>
      </c>
      <c r="CC3184" s="82">
        <v>4398.79965</v>
      </c>
      <c r="CD3184" s="82">
        <v>4459.48198</v>
      </c>
      <c r="CE3184" s="82">
        <v>4457.53047</v>
      </c>
      <c r="CF3184" s="82">
        <v>4301.97876</v>
      </c>
      <c r="CG3184" s="82">
        <v>4286.82671</v>
      </c>
      <c r="CH3184" s="82">
        <v>4263.54386</v>
      </c>
      <c r="CI3184" s="82">
        <v>4230.69641</v>
      </c>
      <c r="CJ3184" s="82">
        <v>4186.8563</v>
      </c>
      <c r="CK3184" s="82">
        <v>4129.78589</v>
      </c>
    </row>
    <row r="3185" ht="14.25" customHeight="1">
      <c r="E3185" s="2"/>
      <c r="G3185" s="81">
        <v>18.0</v>
      </c>
      <c r="H3185" s="81">
        <v>9.0</v>
      </c>
      <c r="I3185" s="81">
        <v>78.0</v>
      </c>
      <c r="J3185" s="80">
        <v>3623.10968</v>
      </c>
      <c r="K3185" s="80">
        <v>3625.25048</v>
      </c>
      <c r="L3185" s="80">
        <v>3628.07953</v>
      </c>
      <c r="M3185" s="80">
        <v>3631.65279</v>
      </c>
      <c r="N3185" s="80">
        <v>3636.19668</v>
      </c>
      <c r="O3185" s="80">
        <v>3641.72248</v>
      </c>
      <c r="P3185" s="80">
        <v>3648.42019</v>
      </c>
      <c r="Q3185" s="80">
        <v>3656.05517</v>
      </c>
      <c r="R3185" s="80">
        <v>3666.08443</v>
      </c>
      <c r="S3185" s="80">
        <v>3676.93706</v>
      </c>
      <c r="T3185" s="80">
        <v>3688.33117</v>
      </c>
      <c r="U3185" s="80">
        <v>3700.89098</v>
      </c>
      <c r="V3185" s="80">
        <v>3714.64992</v>
      </c>
      <c r="W3185" s="80">
        <v>3729.40127</v>
      </c>
      <c r="X3185" s="80">
        <v>3745.42494</v>
      </c>
      <c r="Y3185" s="80">
        <v>3762.6766</v>
      </c>
      <c r="Z3185" s="80">
        <v>3781.22184</v>
      </c>
      <c r="AA3185" s="80">
        <v>3800.99016</v>
      </c>
      <c r="AB3185" s="80">
        <v>3822.31853</v>
      </c>
      <c r="AC3185" s="80">
        <v>3844.66627</v>
      </c>
      <c r="AD3185" s="80">
        <v>3868.7194</v>
      </c>
      <c r="AE3185" s="80">
        <v>3896.30409</v>
      </c>
      <c r="AF3185" s="80">
        <v>3926.87053</v>
      </c>
      <c r="AG3185" s="80">
        <v>3960.1469</v>
      </c>
      <c r="AH3185" s="80">
        <v>3996.35507</v>
      </c>
      <c r="AI3185" s="80">
        <v>4035.77331</v>
      </c>
      <c r="AJ3185" s="80">
        <v>4078.59625</v>
      </c>
      <c r="AK3185" s="80">
        <v>4125.47117</v>
      </c>
      <c r="AL3185" s="80">
        <v>4028.48701</v>
      </c>
      <c r="AM3185" s="80">
        <v>4084.63666</v>
      </c>
      <c r="AN3185" s="80">
        <v>4145.59538</v>
      </c>
      <c r="AO3185" s="80">
        <v>4143.55025</v>
      </c>
      <c r="AP3185" s="80">
        <v>3986.91902</v>
      </c>
      <c r="AQ3185" s="80">
        <v>3971.69117</v>
      </c>
      <c r="AR3185" s="80">
        <v>3948.29212</v>
      </c>
      <c r="AS3185" s="80">
        <v>3915.26789</v>
      </c>
      <c r="AT3185" s="80">
        <v>3871.12223</v>
      </c>
      <c r="AU3185" s="80">
        <v>3813.55149</v>
      </c>
      <c r="AW3185" s="81">
        <v>18.0</v>
      </c>
      <c r="AX3185" s="81">
        <v>9.0</v>
      </c>
      <c r="AY3185" s="81">
        <v>78.0</v>
      </c>
      <c r="AZ3185" s="82">
        <v>3961.35278</v>
      </c>
      <c r="BA3185" s="82">
        <v>3963.49357</v>
      </c>
      <c r="BB3185" s="82">
        <v>3966.32585</v>
      </c>
      <c r="BC3185" s="82">
        <v>3969.90286</v>
      </c>
      <c r="BD3185" s="82">
        <v>3974.45579</v>
      </c>
      <c r="BE3185" s="82">
        <v>3979.9959</v>
      </c>
      <c r="BF3185" s="82">
        <v>3986.70238</v>
      </c>
      <c r="BG3185" s="82">
        <v>3994.33656</v>
      </c>
      <c r="BH3185" s="82">
        <v>4004.37754</v>
      </c>
      <c r="BI3185" s="82">
        <v>4015.24797</v>
      </c>
      <c r="BJ3185" s="82">
        <v>4026.64791</v>
      </c>
      <c r="BK3185" s="82">
        <v>4039.2061</v>
      </c>
      <c r="BL3185" s="82">
        <v>4052.94841</v>
      </c>
      <c r="BM3185" s="82">
        <v>4067.67842</v>
      </c>
      <c r="BN3185" s="82">
        <v>4083.66879</v>
      </c>
      <c r="BO3185" s="82">
        <v>4100.87008</v>
      </c>
      <c r="BP3185" s="82">
        <v>4119.3304</v>
      </c>
      <c r="BQ3185" s="82">
        <v>4139.05969</v>
      </c>
      <c r="BR3185" s="82">
        <v>4160.30452</v>
      </c>
      <c r="BS3185" s="82">
        <v>4182.42486</v>
      </c>
      <c r="BT3185" s="82">
        <v>4206.22287</v>
      </c>
      <c r="BU3185" s="82">
        <v>4233.61501</v>
      </c>
      <c r="BV3185" s="82">
        <v>4264.00369</v>
      </c>
      <c r="BW3185" s="82">
        <v>4297.09514</v>
      </c>
      <c r="BX3185" s="82">
        <v>4333.13646</v>
      </c>
      <c r="BY3185" s="82">
        <v>4372.38134</v>
      </c>
      <c r="BZ3185" s="82">
        <v>4415.09394</v>
      </c>
      <c r="CA3185" s="82">
        <v>4461.81586</v>
      </c>
      <c r="CB3185" s="82">
        <v>4364.63954</v>
      </c>
      <c r="CC3185" s="82">
        <v>4420.58827</v>
      </c>
      <c r="CD3185" s="82">
        <v>4481.29466</v>
      </c>
      <c r="CE3185" s="82">
        <v>4478.91736</v>
      </c>
      <c r="CF3185" s="82">
        <v>4321.89158</v>
      </c>
      <c r="CG3185" s="82">
        <v>4306.21178</v>
      </c>
      <c r="CH3185" s="82">
        <v>4282.3129</v>
      </c>
      <c r="CI3185" s="82">
        <v>4248.77923</v>
      </c>
      <c r="CJ3185" s="82">
        <v>4204.12788</v>
      </c>
      <c r="CK3185" s="82">
        <v>4146.04359</v>
      </c>
    </row>
    <row r="3186" ht="14.25" customHeight="1">
      <c r="E3186" s="2"/>
      <c r="G3186" s="81">
        <v>18.0</v>
      </c>
      <c r="H3186" s="81">
        <v>9.0</v>
      </c>
      <c r="I3186" s="81">
        <v>79.0</v>
      </c>
      <c r="J3186" s="80">
        <v>3709.72917</v>
      </c>
      <c r="K3186" s="80">
        <v>3711.88452</v>
      </c>
      <c r="L3186" s="80">
        <v>3714.73281</v>
      </c>
      <c r="M3186" s="80">
        <v>3718.33036</v>
      </c>
      <c r="N3186" s="80">
        <v>3722.89605</v>
      </c>
      <c r="O3186" s="80">
        <v>3728.45876</v>
      </c>
      <c r="P3186" s="80">
        <v>3735.17406</v>
      </c>
      <c r="Q3186" s="80">
        <v>3742.84012</v>
      </c>
      <c r="R3186" s="80">
        <v>3752.91543</v>
      </c>
      <c r="S3186" s="80">
        <v>3763.81838</v>
      </c>
      <c r="T3186" s="80">
        <v>3775.21064</v>
      </c>
      <c r="U3186" s="80">
        <v>3787.79922</v>
      </c>
      <c r="V3186" s="80">
        <v>3801.56453</v>
      </c>
      <c r="W3186" s="80">
        <v>3816.31669</v>
      </c>
      <c r="X3186" s="80">
        <v>3832.34529</v>
      </c>
      <c r="Y3186" s="80">
        <v>3849.56939</v>
      </c>
      <c r="Z3186" s="80">
        <v>3868.09789</v>
      </c>
      <c r="AA3186" s="80">
        <v>3887.81903</v>
      </c>
      <c r="AB3186" s="80">
        <v>3909.14015</v>
      </c>
      <c r="AC3186" s="80">
        <v>3931.26779</v>
      </c>
      <c r="AD3186" s="80">
        <v>3955.37608</v>
      </c>
      <c r="AE3186" s="80">
        <v>3983.04266</v>
      </c>
      <c r="AF3186" s="80">
        <v>4013.59009</v>
      </c>
      <c r="AG3186" s="80">
        <v>4046.87077</v>
      </c>
      <c r="AH3186" s="80">
        <v>4083.10226</v>
      </c>
      <c r="AI3186" s="80">
        <v>4122.51717</v>
      </c>
      <c r="AJ3186" s="80">
        <v>4165.35062</v>
      </c>
      <c r="AK3186" s="80">
        <v>4212.2245</v>
      </c>
      <c r="AL3186" s="80">
        <v>4114.2206</v>
      </c>
      <c r="AM3186" s="80">
        <v>4170.34016</v>
      </c>
      <c r="AN3186" s="80">
        <v>4231.22881</v>
      </c>
      <c r="AO3186" s="80">
        <v>4228.64461</v>
      </c>
      <c r="AP3186" s="80">
        <v>4070.40221</v>
      </c>
      <c r="AQ3186" s="80">
        <v>4054.50446</v>
      </c>
      <c r="AR3186" s="80">
        <v>4030.33485</v>
      </c>
      <c r="AS3186" s="80">
        <v>3996.4561</v>
      </c>
      <c r="AT3186" s="80">
        <v>3951.32048</v>
      </c>
      <c r="AU3186" s="80">
        <v>3892.54849</v>
      </c>
      <c r="AW3186" s="81">
        <v>18.0</v>
      </c>
      <c r="AX3186" s="81">
        <v>9.0</v>
      </c>
      <c r="AY3186" s="81">
        <v>79.0</v>
      </c>
      <c r="AZ3186" s="82">
        <v>3983.39686</v>
      </c>
      <c r="BA3186" s="82">
        <v>3985.55221</v>
      </c>
      <c r="BB3186" s="82">
        <v>3988.40374</v>
      </c>
      <c r="BC3186" s="82">
        <v>3992.00507</v>
      </c>
      <c r="BD3186" s="82">
        <v>3996.57965</v>
      </c>
      <c r="BE3186" s="82">
        <v>4002.15743</v>
      </c>
      <c r="BF3186" s="82">
        <v>4008.88156</v>
      </c>
      <c r="BG3186" s="82">
        <v>4016.54906</v>
      </c>
      <c r="BH3186" s="82">
        <v>4026.63974</v>
      </c>
      <c r="BI3186" s="82">
        <v>4037.56554</v>
      </c>
      <c r="BJ3186" s="82">
        <v>4048.96859</v>
      </c>
      <c r="BK3186" s="82">
        <v>4061.5658</v>
      </c>
      <c r="BL3186" s="82">
        <v>4075.32734</v>
      </c>
      <c r="BM3186" s="82">
        <v>4090.07409</v>
      </c>
      <c r="BN3186" s="82">
        <v>4106.08991</v>
      </c>
      <c r="BO3186" s="82">
        <v>4123.28786</v>
      </c>
      <c r="BP3186" s="82">
        <v>4141.76298</v>
      </c>
      <c r="BQ3186" s="82">
        <v>4161.47873</v>
      </c>
      <c r="BR3186" s="82">
        <v>4182.75784</v>
      </c>
      <c r="BS3186" s="82">
        <v>4204.69603</v>
      </c>
      <c r="BT3186" s="82">
        <v>4228.61175</v>
      </c>
      <c r="BU3186" s="82">
        <v>4256.14601</v>
      </c>
      <c r="BV3186" s="82">
        <v>4286.5676</v>
      </c>
      <c r="BW3186" s="82">
        <v>4319.72005</v>
      </c>
      <c r="BX3186" s="82">
        <v>4355.84281</v>
      </c>
      <c r="BY3186" s="82">
        <v>4395.14529</v>
      </c>
      <c r="BZ3186" s="82">
        <v>4437.92065</v>
      </c>
      <c r="CA3186" s="82">
        <v>4484.70608</v>
      </c>
      <c r="CB3186" s="82">
        <v>4386.58884</v>
      </c>
      <c r="CC3186" s="82">
        <v>4442.59303</v>
      </c>
      <c r="CD3186" s="82">
        <v>4503.32487</v>
      </c>
      <c r="CE3186" s="82">
        <v>4500.51921</v>
      </c>
      <c r="CF3186" s="82">
        <v>4342.00735</v>
      </c>
      <c r="CG3186" s="82">
        <v>4325.79641</v>
      </c>
      <c r="CH3186" s="82">
        <v>4301.27747</v>
      </c>
      <c r="CI3186" s="82">
        <v>4267.05296</v>
      </c>
      <c r="CJ3186" s="82">
        <v>4221.58485</v>
      </c>
      <c r="CK3186" s="82">
        <v>4162.47978</v>
      </c>
    </row>
    <row r="3187" ht="14.25" customHeight="1">
      <c r="E3187" s="2"/>
      <c r="G3187" s="81">
        <v>18.0</v>
      </c>
      <c r="H3187" s="81">
        <v>9.0</v>
      </c>
      <c r="I3187" s="81">
        <v>80.0</v>
      </c>
      <c r="J3187" s="80">
        <v>3796.97889</v>
      </c>
      <c r="K3187" s="80">
        <v>3799.14892</v>
      </c>
      <c r="L3187" s="80">
        <v>3802.01662</v>
      </c>
      <c r="M3187" s="80">
        <v>3805.63869</v>
      </c>
      <c r="N3187" s="80">
        <v>3810.22622</v>
      </c>
      <c r="O3187" s="80">
        <v>3815.82617</v>
      </c>
      <c r="P3187" s="80">
        <v>3822.55879</v>
      </c>
      <c r="Q3187" s="80">
        <v>3830.25594</v>
      </c>
      <c r="R3187" s="80">
        <v>3840.37742</v>
      </c>
      <c r="S3187" s="80">
        <v>3851.33089</v>
      </c>
      <c r="T3187" s="80">
        <v>3862.72013</v>
      </c>
      <c r="U3187" s="80">
        <v>3875.33703</v>
      </c>
      <c r="V3187" s="80">
        <v>3889.10767</v>
      </c>
      <c r="W3187" s="80">
        <v>3903.85938</v>
      </c>
      <c r="X3187" s="80">
        <v>3919.8917</v>
      </c>
      <c r="Y3187" s="80">
        <v>3937.0862</v>
      </c>
      <c r="Z3187" s="80">
        <v>3955.59617</v>
      </c>
      <c r="AA3187" s="80">
        <v>3975.26752</v>
      </c>
      <c r="AB3187" s="80">
        <v>3996.57971</v>
      </c>
      <c r="AC3187" s="80">
        <v>4018.48025</v>
      </c>
      <c r="AD3187" s="80">
        <v>4042.64367</v>
      </c>
      <c r="AE3187" s="80">
        <v>4070.39233</v>
      </c>
      <c r="AF3187" s="80">
        <v>4100.91805</v>
      </c>
      <c r="AG3187" s="80">
        <v>4134.2007</v>
      </c>
      <c r="AH3187" s="80">
        <v>4170.45336</v>
      </c>
      <c r="AI3187" s="80">
        <v>4209.86188</v>
      </c>
      <c r="AJ3187" s="80">
        <v>4252.70259</v>
      </c>
      <c r="AK3187" s="80">
        <v>4299.57174</v>
      </c>
      <c r="AL3187" s="80">
        <v>4200.53482</v>
      </c>
      <c r="AM3187" s="80">
        <v>4256.61936</v>
      </c>
      <c r="AN3187" s="80">
        <v>4317.43173</v>
      </c>
      <c r="AO3187" s="80">
        <v>4314.2977</v>
      </c>
      <c r="AP3187" s="80">
        <v>4154.42366</v>
      </c>
      <c r="AQ3187" s="80">
        <v>4137.84401</v>
      </c>
      <c r="AR3187" s="80">
        <v>4112.89054</v>
      </c>
      <c r="AS3187" s="80">
        <v>4078.14318</v>
      </c>
      <c r="AT3187" s="80">
        <v>4032.00161</v>
      </c>
      <c r="AU3187" s="80">
        <v>3972.00894</v>
      </c>
      <c r="AW3187" s="81">
        <v>18.0</v>
      </c>
      <c r="AX3187" s="81">
        <v>9.0</v>
      </c>
      <c r="AY3187" s="81">
        <v>80.0</v>
      </c>
      <c r="AZ3187" s="82">
        <v>4005.65117</v>
      </c>
      <c r="BA3187" s="82">
        <v>4007.8212</v>
      </c>
      <c r="BB3187" s="82">
        <v>4010.69216</v>
      </c>
      <c r="BC3187" s="82">
        <v>4014.31803</v>
      </c>
      <c r="BD3187" s="82">
        <v>4018.91446</v>
      </c>
      <c r="BE3187" s="82">
        <v>4024.53026</v>
      </c>
      <c r="BF3187" s="82">
        <v>4031.27228</v>
      </c>
      <c r="BG3187" s="82">
        <v>4038.97344</v>
      </c>
      <c r="BH3187" s="82">
        <v>4049.11431</v>
      </c>
      <c r="BI3187" s="82">
        <v>4060.09602</v>
      </c>
      <c r="BJ3187" s="82">
        <v>4071.50239</v>
      </c>
      <c r="BK3187" s="82">
        <v>4084.13909</v>
      </c>
      <c r="BL3187" s="82">
        <v>4097.92021</v>
      </c>
      <c r="BM3187" s="82">
        <v>4112.68405</v>
      </c>
      <c r="BN3187" s="82">
        <v>4128.72576</v>
      </c>
      <c r="BO3187" s="82">
        <v>4145.92063</v>
      </c>
      <c r="BP3187" s="82">
        <v>4164.41096</v>
      </c>
      <c r="BQ3187" s="82">
        <v>4184.11342</v>
      </c>
      <c r="BR3187" s="82">
        <v>4205.42739</v>
      </c>
      <c r="BS3187" s="82">
        <v>4227.18265</v>
      </c>
      <c r="BT3187" s="82">
        <v>4251.21724</v>
      </c>
      <c r="BU3187" s="82">
        <v>4278.89504</v>
      </c>
      <c r="BV3187" s="82">
        <v>4309.35028</v>
      </c>
      <c r="BW3187" s="82">
        <v>4342.56473</v>
      </c>
      <c r="BX3187" s="82">
        <v>4378.7701</v>
      </c>
      <c r="BY3187" s="82">
        <v>4418.13128</v>
      </c>
      <c r="BZ3187" s="82">
        <v>4460.97059</v>
      </c>
      <c r="CA3187" s="82">
        <v>4507.82083</v>
      </c>
      <c r="CB3187" s="82">
        <v>4408.75495</v>
      </c>
      <c r="CC3187" s="82">
        <v>4464.81607</v>
      </c>
      <c r="CD3187" s="82">
        <v>4525.57473</v>
      </c>
      <c r="CE3187" s="82">
        <v>4522.3381</v>
      </c>
      <c r="CF3187" s="82">
        <v>4362.32806</v>
      </c>
      <c r="CG3187" s="82">
        <v>4345.58255</v>
      </c>
      <c r="CH3187" s="82">
        <v>4320.43946</v>
      </c>
      <c r="CI3187" s="82">
        <v>4285.51945</v>
      </c>
      <c r="CJ3187" s="82">
        <v>4239.22899</v>
      </c>
      <c r="CK3187" s="82">
        <v>4179.09618</v>
      </c>
    </row>
    <row r="3188" ht="14.25" customHeight="1">
      <c r="E3188" s="2"/>
      <c r="G3188" s="81">
        <v>18.0</v>
      </c>
      <c r="H3188" s="81">
        <v>9.0</v>
      </c>
      <c r="I3188" s="81">
        <v>81.0</v>
      </c>
      <c r="J3188" s="80">
        <v>3884.86575</v>
      </c>
      <c r="K3188" s="80">
        <v>3887.0506</v>
      </c>
      <c r="L3188" s="80">
        <v>3889.93789</v>
      </c>
      <c r="M3188" s="80">
        <v>3893.58469</v>
      </c>
      <c r="N3188" s="80">
        <v>3898.19412</v>
      </c>
      <c r="O3188" s="80">
        <v>3903.83166</v>
      </c>
      <c r="P3188" s="80">
        <v>3910.58132</v>
      </c>
      <c r="Q3188" s="80">
        <v>3918.30954</v>
      </c>
      <c r="R3188" s="80">
        <v>3928.47735</v>
      </c>
      <c r="S3188" s="80">
        <v>3939.4815</v>
      </c>
      <c r="T3188" s="80">
        <v>3950.86656</v>
      </c>
      <c r="U3188" s="80">
        <v>3963.51135</v>
      </c>
      <c r="V3188" s="80">
        <v>3977.28624</v>
      </c>
      <c r="W3188" s="80">
        <v>3992.03625</v>
      </c>
      <c r="X3188" s="80">
        <v>4008.0711</v>
      </c>
      <c r="Y3188" s="80">
        <v>4025.23392</v>
      </c>
      <c r="Z3188" s="80">
        <v>4043.72357</v>
      </c>
      <c r="AA3188" s="80">
        <v>4063.34247</v>
      </c>
      <c r="AB3188" s="80">
        <v>4084.64406</v>
      </c>
      <c r="AC3188" s="80">
        <v>4106.31044</v>
      </c>
      <c r="AD3188" s="80">
        <v>4130.52896</v>
      </c>
      <c r="AE3188" s="80">
        <v>4158.35992</v>
      </c>
      <c r="AF3188" s="80">
        <v>4188.86119</v>
      </c>
      <c r="AG3188" s="80">
        <v>4222.14347</v>
      </c>
      <c r="AH3188" s="80">
        <v>4258.41514</v>
      </c>
      <c r="AI3188" s="80">
        <v>4297.81418</v>
      </c>
      <c r="AJ3188" s="80">
        <v>4340.65889</v>
      </c>
      <c r="AK3188" s="80">
        <v>4387.51958</v>
      </c>
      <c r="AL3188" s="80">
        <v>4287.43628</v>
      </c>
      <c r="AM3188" s="80">
        <v>4343.4808</v>
      </c>
      <c r="AN3188" s="80">
        <v>4404.21066</v>
      </c>
      <c r="AO3188" s="80">
        <v>4400.51596</v>
      </c>
      <c r="AP3188" s="80">
        <v>4238.98964</v>
      </c>
      <c r="AQ3188" s="80">
        <v>4221.71601</v>
      </c>
      <c r="AR3188" s="80">
        <v>4195.96524</v>
      </c>
      <c r="AS3188" s="80">
        <v>4160.33509</v>
      </c>
      <c r="AT3188" s="80">
        <v>4113.17148</v>
      </c>
      <c r="AU3188" s="80">
        <v>4051.93856</v>
      </c>
      <c r="AW3188" s="81">
        <v>18.0</v>
      </c>
      <c r="AX3188" s="81">
        <v>9.0</v>
      </c>
      <c r="AY3188" s="81">
        <v>81.0</v>
      </c>
      <c r="AZ3188" s="82">
        <v>4028.11779</v>
      </c>
      <c r="BA3188" s="82">
        <v>4030.30265</v>
      </c>
      <c r="BB3188" s="82">
        <v>4033.19321</v>
      </c>
      <c r="BC3188" s="82">
        <v>4036.84384</v>
      </c>
      <c r="BD3188" s="82">
        <v>4041.46235</v>
      </c>
      <c r="BE3188" s="82">
        <v>4047.11651</v>
      </c>
      <c r="BF3188" s="82">
        <v>4053.87664</v>
      </c>
      <c r="BG3188" s="82">
        <v>4061.6118</v>
      </c>
      <c r="BH3188" s="82">
        <v>4071.80337</v>
      </c>
      <c r="BI3188" s="82">
        <v>4082.84154</v>
      </c>
      <c r="BJ3188" s="82">
        <v>4094.25144</v>
      </c>
      <c r="BK3188" s="82">
        <v>4106.92809</v>
      </c>
      <c r="BL3188" s="82">
        <v>4120.72915</v>
      </c>
      <c r="BM3188" s="82">
        <v>4135.51044</v>
      </c>
      <c r="BN3188" s="82">
        <v>4151.57847</v>
      </c>
      <c r="BO3188" s="82">
        <v>4168.77053</v>
      </c>
      <c r="BP3188" s="82">
        <v>4187.27648</v>
      </c>
      <c r="BQ3188" s="82">
        <v>4206.9659</v>
      </c>
      <c r="BR3188" s="82">
        <v>4228.31534</v>
      </c>
      <c r="BS3188" s="82">
        <v>4249.88685</v>
      </c>
      <c r="BT3188" s="82">
        <v>4274.04151</v>
      </c>
      <c r="BU3188" s="82">
        <v>4301.86425</v>
      </c>
      <c r="BV3188" s="82">
        <v>4332.35391</v>
      </c>
      <c r="BW3188" s="82">
        <v>4365.63136</v>
      </c>
      <c r="BX3188" s="82">
        <v>4401.92053</v>
      </c>
      <c r="BY3188" s="82">
        <v>4441.34151</v>
      </c>
      <c r="BZ3188" s="82">
        <v>4484.24597</v>
      </c>
      <c r="CA3188" s="82">
        <v>4531.16232</v>
      </c>
      <c r="CB3188" s="82">
        <v>4431.14003</v>
      </c>
      <c r="CC3188" s="82">
        <v>4487.25954</v>
      </c>
      <c r="CD3188" s="82">
        <v>4548.04642</v>
      </c>
      <c r="CE3188" s="82">
        <v>4544.37618</v>
      </c>
      <c r="CF3188" s="82">
        <v>4382.8557</v>
      </c>
      <c r="CG3188" s="82">
        <v>4365.57216</v>
      </c>
      <c r="CH3188" s="82">
        <v>4339.80077</v>
      </c>
      <c r="CI3188" s="82">
        <v>4304.18054</v>
      </c>
      <c r="CJ3188" s="82">
        <v>4257.06209</v>
      </c>
      <c r="CK3188" s="82">
        <v>4195.89449</v>
      </c>
    </row>
    <row r="3189" ht="14.25" customHeight="1">
      <c r="E3189" s="2"/>
      <c r="G3189" s="81">
        <v>18.0</v>
      </c>
      <c r="H3189" s="81">
        <v>9.0</v>
      </c>
      <c r="I3189" s="81">
        <v>82.0</v>
      </c>
      <c r="J3189" s="80">
        <v>3973.39676</v>
      </c>
      <c r="K3189" s="80">
        <v>3975.59657</v>
      </c>
      <c r="L3189" s="80">
        <v>3978.50361</v>
      </c>
      <c r="M3189" s="80">
        <v>3982.17537</v>
      </c>
      <c r="N3189" s="80">
        <v>3986.80676</v>
      </c>
      <c r="O3189" s="80">
        <v>3992.48222</v>
      </c>
      <c r="P3189" s="80">
        <v>3999.24864</v>
      </c>
      <c r="Q3189" s="80">
        <v>4007.00795</v>
      </c>
      <c r="R3189" s="80">
        <v>4017.22221</v>
      </c>
      <c r="S3189" s="80">
        <v>4028.27724</v>
      </c>
      <c r="T3189" s="80">
        <v>4039.65694</v>
      </c>
      <c r="U3189" s="80">
        <v>4052.32918</v>
      </c>
      <c r="V3189" s="80">
        <v>4066.10724</v>
      </c>
      <c r="W3189" s="80">
        <v>4080.85429</v>
      </c>
      <c r="X3189" s="80">
        <v>4096.89045</v>
      </c>
      <c r="Y3189" s="80">
        <v>4114.01952</v>
      </c>
      <c r="Z3189" s="80">
        <v>4132.48703</v>
      </c>
      <c r="AA3189" s="80">
        <v>4152.05083</v>
      </c>
      <c r="AB3189" s="80">
        <v>4173.34013</v>
      </c>
      <c r="AC3189" s="80">
        <v>4194.76525</v>
      </c>
      <c r="AD3189" s="80">
        <v>4219.03882</v>
      </c>
      <c r="AE3189" s="80">
        <v>4246.95229</v>
      </c>
      <c r="AF3189" s="80">
        <v>4277.42637</v>
      </c>
      <c r="AG3189" s="80">
        <v>4310.70592</v>
      </c>
      <c r="AH3189" s="80">
        <v>4346.99444</v>
      </c>
      <c r="AI3189" s="80">
        <v>4386.38088</v>
      </c>
      <c r="AJ3189" s="80">
        <v>4429.22633</v>
      </c>
      <c r="AK3189" s="80">
        <v>4476.07482</v>
      </c>
      <c r="AL3189" s="80">
        <v>4374.93163</v>
      </c>
      <c r="AM3189" s="80">
        <v>4430.93112</v>
      </c>
      <c r="AN3189" s="80">
        <v>4491.57219</v>
      </c>
      <c r="AO3189" s="80">
        <v>4487.30592</v>
      </c>
      <c r="AP3189" s="80">
        <v>4324.10647</v>
      </c>
      <c r="AQ3189" s="80">
        <v>4306.12669</v>
      </c>
      <c r="AR3189" s="80">
        <v>4279.56512</v>
      </c>
      <c r="AS3189" s="80">
        <v>4243.03786</v>
      </c>
      <c r="AT3189" s="80">
        <v>4194.836</v>
      </c>
      <c r="AU3189" s="80">
        <v>4132.34311</v>
      </c>
      <c r="AW3189" s="81">
        <v>18.0</v>
      </c>
      <c r="AX3189" s="81">
        <v>9.0</v>
      </c>
      <c r="AY3189" s="81">
        <v>82.0</v>
      </c>
      <c r="AZ3189" s="82">
        <v>4050.79885</v>
      </c>
      <c r="BA3189" s="82">
        <v>4052.99866</v>
      </c>
      <c r="BB3189" s="82">
        <v>4055.90901</v>
      </c>
      <c r="BC3189" s="82">
        <v>4059.58462</v>
      </c>
      <c r="BD3189" s="82">
        <v>4064.22543</v>
      </c>
      <c r="BE3189" s="82">
        <v>4069.91829</v>
      </c>
      <c r="BF3189" s="82">
        <v>4076.69677</v>
      </c>
      <c r="BG3189" s="82">
        <v>4084.46629</v>
      </c>
      <c r="BH3189" s="82">
        <v>4094.70905</v>
      </c>
      <c r="BI3189" s="82">
        <v>4105.80424</v>
      </c>
      <c r="BJ3189" s="82">
        <v>4117.21788</v>
      </c>
      <c r="BK3189" s="82">
        <v>4129.93496</v>
      </c>
      <c r="BL3189" s="82">
        <v>4143.75631</v>
      </c>
      <c r="BM3189" s="82">
        <v>4158.55541</v>
      </c>
      <c r="BN3189" s="82">
        <v>4174.65021</v>
      </c>
      <c r="BO3189" s="82">
        <v>4191.83973</v>
      </c>
      <c r="BP3189" s="82">
        <v>4210.36171</v>
      </c>
      <c r="BQ3189" s="82">
        <v>4230.03834</v>
      </c>
      <c r="BR3189" s="82">
        <v>4251.42384</v>
      </c>
      <c r="BS3189" s="82">
        <v>4272.81079</v>
      </c>
      <c r="BT3189" s="82">
        <v>4297.08673</v>
      </c>
      <c r="BU3189" s="82">
        <v>4325.05584</v>
      </c>
      <c r="BV3189" s="82">
        <v>4355.58069</v>
      </c>
      <c r="BW3189" s="82">
        <v>4388.92214</v>
      </c>
      <c r="BX3189" s="82">
        <v>4425.29631</v>
      </c>
      <c r="BY3189" s="82">
        <v>4464.77819</v>
      </c>
      <c r="BZ3189" s="82">
        <v>4507.74903</v>
      </c>
      <c r="CA3189" s="82">
        <v>4554.7328</v>
      </c>
      <c r="CB3189" s="82">
        <v>4453.74623</v>
      </c>
      <c r="CC3189" s="82">
        <v>4509.92559</v>
      </c>
      <c r="CD3189" s="82">
        <v>4570.74211</v>
      </c>
      <c r="CE3189" s="82">
        <v>4566.63559</v>
      </c>
      <c r="CF3189" s="82">
        <v>4403.59229</v>
      </c>
      <c r="CG3189" s="82">
        <v>4385.76721</v>
      </c>
      <c r="CH3189" s="82">
        <v>4359.36335</v>
      </c>
      <c r="CI3189" s="82">
        <v>4323.03812</v>
      </c>
      <c r="CJ3189" s="82">
        <v>4275.08596</v>
      </c>
      <c r="CK3189" s="82">
        <v>4212.87646</v>
      </c>
    </row>
    <row r="3190" ht="14.25" customHeight="1">
      <c r="E3190" s="2"/>
      <c r="G3190" s="81">
        <v>18.0</v>
      </c>
      <c r="H3190" s="81">
        <v>9.0</v>
      </c>
      <c r="I3190" s="81">
        <v>83.0</v>
      </c>
      <c r="J3190" s="80">
        <v>4062.57898</v>
      </c>
      <c r="K3190" s="80">
        <v>4064.79388</v>
      </c>
      <c r="L3190" s="80">
        <v>4067.72086</v>
      </c>
      <c r="M3190" s="80">
        <v>4071.41781</v>
      </c>
      <c r="N3190" s="80">
        <v>4076.07121</v>
      </c>
      <c r="O3190" s="80">
        <v>4081.78494</v>
      </c>
      <c r="P3190" s="80">
        <v>4088.56785</v>
      </c>
      <c r="Q3190" s="80">
        <v>4096.35823</v>
      </c>
      <c r="R3190" s="80">
        <v>4106.61911</v>
      </c>
      <c r="S3190" s="80">
        <v>4117.72519</v>
      </c>
      <c r="T3190" s="80">
        <v>4129.09836</v>
      </c>
      <c r="U3190" s="80">
        <v>4141.7976</v>
      </c>
      <c r="V3190" s="80">
        <v>4155.57776</v>
      </c>
      <c r="W3190" s="80">
        <v>4170.32057</v>
      </c>
      <c r="X3190" s="80">
        <v>4186.35682</v>
      </c>
      <c r="Y3190" s="80">
        <v>4203.45004</v>
      </c>
      <c r="Z3190" s="80">
        <v>4221.89359</v>
      </c>
      <c r="AA3190" s="80">
        <v>4241.3996</v>
      </c>
      <c r="AB3190" s="80">
        <v>4262.67491</v>
      </c>
      <c r="AC3190" s="80">
        <v>4283.85161</v>
      </c>
      <c r="AD3190" s="80">
        <v>4308.18022</v>
      </c>
      <c r="AE3190" s="80">
        <v>4336.1764</v>
      </c>
      <c r="AF3190" s="80">
        <v>4366.62054</v>
      </c>
      <c r="AG3190" s="80">
        <v>4399.89498</v>
      </c>
      <c r="AH3190" s="80">
        <v>4436.19815</v>
      </c>
      <c r="AI3190" s="80">
        <v>4475.56888</v>
      </c>
      <c r="AJ3190" s="80">
        <v>4518.41177</v>
      </c>
      <c r="AK3190" s="80">
        <v>4565.24429</v>
      </c>
      <c r="AL3190" s="80">
        <v>4463.0276</v>
      </c>
      <c r="AM3190" s="80">
        <v>4518.97701</v>
      </c>
      <c r="AN3190" s="80">
        <v>4579.52299</v>
      </c>
      <c r="AO3190" s="80">
        <v>4574.67414</v>
      </c>
      <c r="AP3190" s="80">
        <v>4409.78056</v>
      </c>
      <c r="AQ3190" s="80">
        <v>4391.08238</v>
      </c>
      <c r="AR3190" s="80">
        <v>4363.69636</v>
      </c>
      <c r="AS3190" s="80">
        <v>4326.2576</v>
      </c>
      <c r="AT3190" s="80">
        <v>4277.00114</v>
      </c>
      <c r="AU3190" s="80">
        <v>4213.22841</v>
      </c>
      <c r="AW3190" s="81">
        <v>18.0</v>
      </c>
      <c r="AX3190" s="81">
        <v>9.0</v>
      </c>
      <c r="AY3190" s="81">
        <v>83.0</v>
      </c>
      <c r="AZ3190" s="82">
        <v>4073.69649</v>
      </c>
      <c r="BA3190" s="82">
        <v>4075.91139</v>
      </c>
      <c r="BB3190" s="82">
        <v>4078.8417</v>
      </c>
      <c r="BC3190" s="82">
        <v>4082.54253</v>
      </c>
      <c r="BD3190" s="82">
        <v>4087.20585</v>
      </c>
      <c r="BE3190" s="82">
        <v>4092.93778</v>
      </c>
      <c r="BF3190" s="82">
        <v>4099.73483</v>
      </c>
      <c r="BG3190" s="82">
        <v>4107.53907</v>
      </c>
      <c r="BH3190" s="82">
        <v>4117.83353</v>
      </c>
      <c r="BI3190" s="82">
        <v>4128.98629</v>
      </c>
      <c r="BJ3190" s="82">
        <v>4140.40388</v>
      </c>
      <c r="BK3190" s="82">
        <v>4153.16187</v>
      </c>
      <c r="BL3190" s="82">
        <v>4167.00388</v>
      </c>
      <c r="BM3190" s="82">
        <v>4181.82115</v>
      </c>
      <c r="BN3190" s="82">
        <v>4197.94316</v>
      </c>
      <c r="BO3190" s="82">
        <v>4215.13041</v>
      </c>
      <c r="BP3190" s="82">
        <v>4233.66885</v>
      </c>
      <c r="BQ3190" s="82">
        <v>4253.33293</v>
      </c>
      <c r="BR3190" s="82">
        <v>4274.7551</v>
      </c>
      <c r="BS3190" s="82">
        <v>4295.95666</v>
      </c>
      <c r="BT3190" s="82">
        <v>4320.35509</v>
      </c>
      <c r="BU3190" s="82">
        <v>4348.47202</v>
      </c>
      <c r="BV3190" s="82">
        <v>4379.03282</v>
      </c>
      <c r="BW3190" s="82">
        <v>4412.4393</v>
      </c>
      <c r="BX3190" s="82">
        <v>4448.89967</v>
      </c>
      <c r="BY3190" s="82">
        <v>4488.44358</v>
      </c>
      <c r="BZ3190" s="82">
        <v>4531.48203</v>
      </c>
      <c r="CA3190" s="82">
        <v>4578.53454</v>
      </c>
      <c r="CB3190" s="82">
        <v>4476.57573</v>
      </c>
      <c r="CC3190" s="82">
        <v>4532.81644</v>
      </c>
      <c r="CD3190" s="82">
        <v>4593.66401</v>
      </c>
      <c r="CE3190" s="82">
        <v>4589.11851</v>
      </c>
      <c r="CF3190" s="82">
        <v>4424.53989</v>
      </c>
      <c r="CG3190" s="82">
        <v>4406.16971</v>
      </c>
      <c r="CH3190" s="82">
        <v>4379.12916</v>
      </c>
      <c r="CI3190" s="82">
        <v>4342.0941</v>
      </c>
      <c r="CJ3190" s="82">
        <v>4293.30246</v>
      </c>
      <c r="CK3190" s="82">
        <v>4230.04384</v>
      </c>
    </row>
    <row r="3191" ht="14.25" customHeight="1">
      <c r="E3191" s="2"/>
      <c r="G3191" s="81">
        <v>18.0</v>
      </c>
      <c r="H3191" s="81">
        <v>9.0</v>
      </c>
      <c r="I3191" s="81">
        <v>84.0</v>
      </c>
      <c r="J3191" s="80">
        <v>4152.41958</v>
      </c>
      <c r="K3191" s="80">
        <v>4154.6497</v>
      </c>
      <c r="L3191" s="80">
        <v>4157.59681</v>
      </c>
      <c r="M3191" s="80">
        <v>4161.31917</v>
      </c>
      <c r="N3191" s="80">
        <v>4165.99463</v>
      </c>
      <c r="O3191" s="80">
        <v>4171.74699</v>
      </c>
      <c r="P3191" s="80">
        <v>4178.5461</v>
      </c>
      <c r="Q3191" s="80">
        <v>4186.36756</v>
      </c>
      <c r="R3191" s="80">
        <v>4196.67519</v>
      </c>
      <c r="S3191" s="80">
        <v>4207.83252</v>
      </c>
      <c r="T3191" s="80">
        <v>4219.19796</v>
      </c>
      <c r="U3191" s="80">
        <v>4231.92376</v>
      </c>
      <c r="V3191" s="80">
        <v>4245.70492</v>
      </c>
      <c r="W3191" s="80">
        <v>4260.44222</v>
      </c>
      <c r="X3191" s="80">
        <v>4276.47733</v>
      </c>
      <c r="Y3191" s="80">
        <v>4293.5326</v>
      </c>
      <c r="Z3191" s="80">
        <v>4311.95034</v>
      </c>
      <c r="AA3191" s="80">
        <v>4331.39587</v>
      </c>
      <c r="AB3191" s="80">
        <v>4352.65549</v>
      </c>
      <c r="AC3191" s="80">
        <v>4373.57655</v>
      </c>
      <c r="AD3191" s="80">
        <v>4397.96017</v>
      </c>
      <c r="AE3191" s="80">
        <v>4426.03929</v>
      </c>
      <c r="AF3191" s="80">
        <v>4456.4507</v>
      </c>
      <c r="AG3191" s="80">
        <v>4489.71764</v>
      </c>
      <c r="AH3191" s="80">
        <v>4526.03326</v>
      </c>
      <c r="AI3191" s="80">
        <v>4565.38514</v>
      </c>
      <c r="AJ3191" s="80">
        <v>4608.22216</v>
      </c>
      <c r="AK3191" s="80">
        <v>4655.03492</v>
      </c>
      <c r="AL3191" s="80">
        <v>4551.73099</v>
      </c>
      <c r="AM3191" s="80">
        <v>4607.62527</v>
      </c>
      <c r="AN3191" s="80">
        <v>4668.06979</v>
      </c>
      <c r="AO3191" s="80">
        <v>4662.6273</v>
      </c>
      <c r="AP3191" s="80">
        <v>4496.01838</v>
      </c>
      <c r="AQ3191" s="80">
        <v>4476.58944</v>
      </c>
      <c r="AR3191" s="80">
        <v>4448.36525</v>
      </c>
      <c r="AS3191" s="80">
        <v>4410.00046</v>
      </c>
      <c r="AT3191" s="80">
        <v>4359.67294</v>
      </c>
      <c r="AU3191" s="80">
        <v>4294.60035</v>
      </c>
      <c r="AW3191" s="81">
        <v>18.0</v>
      </c>
      <c r="AX3191" s="81">
        <v>9.0</v>
      </c>
      <c r="AY3191" s="81">
        <v>84.0</v>
      </c>
      <c r="AZ3191" s="82">
        <v>4096.81288</v>
      </c>
      <c r="BA3191" s="82">
        <v>4099.04301</v>
      </c>
      <c r="BB3191" s="82">
        <v>4101.99346</v>
      </c>
      <c r="BC3191" s="82">
        <v>4105.71973</v>
      </c>
      <c r="BD3191" s="82">
        <v>4110.4058</v>
      </c>
      <c r="BE3191" s="82">
        <v>4116.17714</v>
      </c>
      <c r="BF3191" s="82">
        <v>4122.993</v>
      </c>
      <c r="BG3191" s="82">
        <v>4130.83232</v>
      </c>
      <c r="BH3191" s="82">
        <v>4141.179</v>
      </c>
      <c r="BI3191" s="82">
        <v>4152.3899</v>
      </c>
      <c r="BJ3191" s="82">
        <v>4163.81165</v>
      </c>
      <c r="BK3191" s="82">
        <v>4176.61103</v>
      </c>
      <c r="BL3191" s="82">
        <v>4190.47405</v>
      </c>
      <c r="BM3191" s="82">
        <v>4205.30986</v>
      </c>
      <c r="BN3191" s="82">
        <v>4221.45954</v>
      </c>
      <c r="BO3191" s="82">
        <v>4238.64479</v>
      </c>
      <c r="BP3191" s="82">
        <v>4257.2001</v>
      </c>
      <c r="BQ3191" s="82">
        <v>4276.8519</v>
      </c>
      <c r="BR3191" s="82">
        <v>4298.31134</v>
      </c>
      <c r="BS3191" s="82">
        <v>4319.32668</v>
      </c>
      <c r="BT3191" s="82">
        <v>4343.84882</v>
      </c>
      <c r="BU3191" s="82">
        <v>4372.11503</v>
      </c>
      <c r="BV3191" s="82">
        <v>4402.71257</v>
      </c>
      <c r="BW3191" s="82">
        <v>4436.18508</v>
      </c>
      <c r="BX3191" s="82">
        <v>4472.73289</v>
      </c>
      <c r="BY3191" s="82">
        <v>4512.33995</v>
      </c>
      <c r="BZ3191" s="82">
        <v>4555.44724</v>
      </c>
      <c r="CA3191" s="82">
        <v>4602.56982</v>
      </c>
      <c r="CB3191" s="82">
        <v>4499.63076</v>
      </c>
      <c r="CC3191" s="82">
        <v>4555.93431</v>
      </c>
      <c r="CD3191" s="82">
        <v>4616.81436</v>
      </c>
      <c r="CE3191" s="82">
        <v>4611.82714</v>
      </c>
      <c r="CF3191" s="82">
        <v>4445.70057</v>
      </c>
      <c r="CG3191" s="82">
        <v>4426.7817</v>
      </c>
      <c r="CH3191" s="82">
        <v>4399.10016</v>
      </c>
      <c r="CI3191" s="82">
        <v>4361.35039</v>
      </c>
      <c r="CJ3191" s="82">
        <v>4311.71343</v>
      </c>
      <c r="CK3191" s="82">
        <v>4247.39842</v>
      </c>
    </row>
    <row r="3192" ht="14.25" customHeight="1">
      <c r="E3192" s="2"/>
      <c r="G3192" s="81">
        <v>18.0</v>
      </c>
      <c r="H3192" s="81">
        <v>9.0</v>
      </c>
      <c r="I3192" s="81">
        <v>85.0</v>
      </c>
      <c r="J3192" s="80">
        <v>4242.70971</v>
      </c>
      <c r="K3192" s="80">
        <v>4244.95508</v>
      </c>
      <c r="L3192" s="80">
        <v>4247.92234</v>
      </c>
      <c r="M3192" s="80">
        <v>4251.66072</v>
      </c>
      <c r="N3192" s="80">
        <v>4256.3675</v>
      </c>
      <c r="O3192" s="80">
        <v>4262.13025</v>
      </c>
      <c r="P3192" s="80">
        <v>4268.95437</v>
      </c>
      <c r="Q3192" s="80">
        <v>4276.80652</v>
      </c>
      <c r="R3192" s="80">
        <v>4287.16051</v>
      </c>
      <c r="S3192" s="80">
        <v>4298.31216</v>
      </c>
      <c r="T3192" s="80">
        <v>4309.69637</v>
      </c>
      <c r="U3192" s="80">
        <v>4322.41938</v>
      </c>
      <c r="V3192" s="80">
        <v>4336.19034</v>
      </c>
      <c r="W3192" s="80">
        <v>4350.9201</v>
      </c>
      <c r="X3192" s="80">
        <v>4366.91438</v>
      </c>
      <c r="Y3192" s="80">
        <v>4383.93817</v>
      </c>
      <c r="Z3192" s="80">
        <v>4402.28975</v>
      </c>
      <c r="AA3192" s="80">
        <v>4421.70878</v>
      </c>
      <c r="AB3192" s="80">
        <v>4442.72444</v>
      </c>
      <c r="AC3192" s="80">
        <v>4463.67288</v>
      </c>
      <c r="AD3192" s="80">
        <v>4488.11028</v>
      </c>
      <c r="AE3192" s="80">
        <v>4516.13997</v>
      </c>
      <c r="AF3192" s="80">
        <v>4546.52383</v>
      </c>
      <c r="AG3192" s="80">
        <v>4579.77933</v>
      </c>
      <c r="AH3192" s="80">
        <v>4616.05679</v>
      </c>
      <c r="AI3192" s="80">
        <v>4655.36618</v>
      </c>
      <c r="AJ3192" s="80">
        <v>4698.16405</v>
      </c>
      <c r="AK3192" s="80">
        <v>4744.92319</v>
      </c>
      <c r="AL3192" s="80">
        <v>4640.47732</v>
      </c>
      <c r="AM3192" s="80">
        <v>4696.24396</v>
      </c>
      <c r="AN3192" s="80">
        <v>4756.55038</v>
      </c>
      <c r="AO3192" s="80">
        <v>4750.49492</v>
      </c>
      <c r="AP3192" s="80">
        <v>4582.14954</v>
      </c>
      <c r="AQ3192" s="80">
        <v>4561.94257</v>
      </c>
      <c r="AR3192" s="80">
        <v>4532.85989</v>
      </c>
      <c r="AS3192" s="80">
        <v>4493.50276</v>
      </c>
      <c r="AT3192" s="80">
        <v>4441.97291</v>
      </c>
      <c r="AU3192" s="80">
        <v>4375.53101</v>
      </c>
      <c r="AW3192" s="81">
        <v>18.0</v>
      </c>
      <c r="AX3192" s="81">
        <v>9.0</v>
      </c>
      <c r="AY3192" s="81">
        <v>85.0</v>
      </c>
      <c r="AZ3192" s="82">
        <v>4921.32875</v>
      </c>
      <c r="BA3192" s="82">
        <v>4923.57412</v>
      </c>
      <c r="BB3192" s="82">
        <v>4926.54475</v>
      </c>
      <c r="BC3192" s="82">
        <v>4930.28585</v>
      </c>
      <c r="BD3192" s="82">
        <v>4934.99596</v>
      </c>
      <c r="BE3192" s="82">
        <v>4940.76681</v>
      </c>
      <c r="BF3192" s="82">
        <v>4947.57595</v>
      </c>
      <c r="BG3192" s="82">
        <v>4955.39953</v>
      </c>
      <c r="BH3192" s="82">
        <v>4965.73161</v>
      </c>
      <c r="BI3192" s="82">
        <v>4976.85393</v>
      </c>
      <c r="BJ3192" s="82">
        <v>4988.15646</v>
      </c>
      <c r="BK3192" s="82">
        <v>5000.78215</v>
      </c>
      <c r="BL3192" s="82">
        <v>5014.40419</v>
      </c>
      <c r="BM3192" s="82">
        <v>5028.95779</v>
      </c>
      <c r="BN3192" s="82">
        <v>5044.73592</v>
      </c>
      <c r="BO3192" s="82">
        <v>5061.47971</v>
      </c>
      <c r="BP3192" s="82">
        <v>5079.48095</v>
      </c>
      <c r="BQ3192" s="82">
        <v>5098.56533</v>
      </c>
      <c r="BR3192" s="82">
        <v>5119.15977</v>
      </c>
      <c r="BS3192" s="82">
        <v>5139.41393</v>
      </c>
      <c r="BT3192" s="82">
        <v>5163.23163</v>
      </c>
      <c r="BU3192" s="82">
        <v>5190.70349</v>
      </c>
      <c r="BV3192" s="82">
        <v>5220.48663</v>
      </c>
      <c r="BW3192" s="82">
        <v>5253.118</v>
      </c>
      <c r="BX3192" s="82">
        <v>5288.77831</v>
      </c>
      <c r="BY3192" s="82">
        <v>5327.41216</v>
      </c>
      <c r="BZ3192" s="82">
        <v>5369.62688</v>
      </c>
      <c r="CA3192" s="82">
        <v>5415.67302</v>
      </c>
      <c r="CB3192" s="82">
        <v>5310.37642</v>
      </c>
      <c r="CC3192" s="82">
        <v>5365.20734</v>
      </c>
      <c r="CD3192" s="82">
        <v>5424.42243</v>
      </c>
      <c r="CE3192" s="82">
        <v>5417.09529</v>
      </c>
      <c r="CF3192" s="82">
        <v>5247.33528</v>
      </c>
      <c r="CG3192" s="82">
        <v>5225.5762</v>
      </c>
      <c r="CH3192" s="82">
        <v>5194.80648</v>
      </c>
      <c r="CI3192" s="82">
        <v>5153.67722</v>
      </c>
      <c r="CJ3192" s="82">
        <v>5100.2793</v>
      </c>
      <c r="CK3192" s="82">
        <v>5031.83203</v>
      </c>
    </row>
    <row r="3193" ht="14.25" customHeight="1">
      <c r="E3193" s="2"/>
      <c r="G3193" s="81">
        <v>18.0</v>
      </c>
      <c r="H3193" s="81">
        <v>9.0</v>
      </c>
      <c r="I3193" s="81">
        <v>86.0</v>
      </c>
      <c r="J3193" s="80">
        <v>4333.66147</v>
      </c>
      <c r="K3193" s="80">
        <v>4335.92222</v>
      </c>
      <c r="L3193" s="80">
        <v>4338.90981</v>
      </c>
      <c r="M3193" s="80">
        <v>4342.66422</v>
      </c>
      <c r="N3193" s="80">
        <v>4347.40259</v>
      </c>
      <c r="O3193" s="80">
        <v>4353.17539</v>
      </c>
      <c r="P3193" s="80">
        <v>4360.02446</v>
      </c>
      <c r="Q3193" s="80">
        <v>4367.90727</v>
      </c>
      <c r="R3193" s="80">
        <v>4378.30777</v>
      </c>
      <c r="S3193" s="80">
        <v>4389.45253</v>
      </c>
      <c r="T3193" s="80">
        <v>4400.85499</v>
      </c>
      <c r="U3193" s="80">
        <v>4413.57405</v>
      </c>
      <c r="V3193" s="80">
        <v>4427.33344</v>
      </c>
      <c r="W3193" s="80">
        <v>4442.05435</v>
      </c>
      <c r="X3193" s="80">
        <v>4458.00563</v>
      </c>
      <c r="Y3193" s="80">
        <v>4474.996</v>
      </c>
      <c r="Z3193" s="80">
        <v>4493.27863</v>
      </c>
      <c r="AA3193" s="80">
        <v>4512.66931</v>
      </c>
      <c r="AB3193" s="80">
        <v>4533.4338</v>
      </c>
      <c r="AC3193" s="80">
        <v>4554.40932</v>
      </c>
      <c r="AD3193" s="80">
        <v>4578.90044</v>
      </c>
      <c r="AE3193" s="80">
        <v>4606.87773</v>
      </c>
      <c r="AF3193" s="80">
        <v>4637.23141</v>
      </c>
      <c r="AG3193" s="80">
        <v>4670.47301</v>
      </c>
      <c r="AH3193" s="80">
        <v>4706.7089</v>
      </c>
      <c r="AI3193" s="80">
        <v>4745.97214</v>
      </c>
      <c r="AJ3193" s="80">
        <v>4788.72679</v>
      </c>
      <c r="AK3193" s="80">
        <v>4835.42775</v>
      </c>
      <c r="AL3193" s="80">
        <v>4729.8251</v>
      </c>
      <c r="AM3193" s="80">
        <v>4785.45736</v>
      </c>
      <c r="AN3193" s="80">
        <v>4845.61856</v>
      </c>
      <c r="AO3193" s="80">
        <v>4838.93877</v>
      </c>
      <c r="AP3193" s="80">
        <v>4668.83554</v>
      </c>
      <c r="AQ3193" s="80">
        <v>4647.83726</v>
      </c>
      <c r="AR3193" s="80">
        <v>4617.88209</v>
      </c>
      <c r="AS3193" s="80">
        <v>4577.51678</v>
      </c>
      <c r="AT3193" s="80">
        <v>4524.76536</v>
      </c>
      <c r="AU3193" s="80">
        <v>4456.93288</v>
      </c>
      <c r="AW3193" s="81">
        <v>18.0</v>
      </c>
      <c r="AX3193" s="81">
        <v>9.0</v>
      </c>
      <c r="AY3193" s="81">
        <v>86.0</v>
      </c>
      <c r="AZ3193" s="82">
        <v>4950.01941</v>
      </c>
      <c r="BA3193" s="82">
        <v>4952.28017</v>
      </c>
      <c r="BB3193" s="82">
        <v>4955.27115</v>
      </c>
      <c r="BC3193" s="82">
        <v>4959.02724</v>
      </c>
      <c r="BD3193" s="82">
        <v>4963.76964</v>
      </c>
      <c r="BE3193" s="82">
        <v>4969.5481</v>
      </c>
      <c r="BF3193" s="82">
        <v>4976.38265</v>
      </c>
      <c r="BG3193" s="82">
        <v>4984.23862</v>
      </c>
      <c r="BH3193" s="82">
        <v>4994.6203</v>
      </c>
      <c r="BI3193" s="82">
        <v>5005.7338</v>
      </c>
      <c r="BJ3193" s="82">
        <v>5017.06081</v>
      </c>
      <c r="BK3193" s="82">
        <v>5029.68818</v>
      </c>
      <c r="BL3193" s="82">
        <v>5043.30825</v>
      </c>
      <c r="BM3193" s="82">
        <v>5057.86642</v>
      </c>
      <c r="BN3193" s="82">
        <v>5073.61516</v>
      </c>
      <c r="BO3193" s="82">
        <v>5090.34714</v>
      </c>
      <c r="BP3193" s="82">
        <v>5108.30301</v>
      </c>
      <c r="BQ3193" s="82">
        <v>5127.39229</v>
      </c>
      <c r="BR3193" s="82">
        <v>5147.74769</v>
      </c>
      <c r="BS3193" s="82">
        <v>5168.09044</v>
      </c>
      <c r="BT3193" s="82">
        <v>5192.02114</v>
      </c>
      <c r="BU3193" s="82">
        <v>5219.48292</v>
      </c>
      <c r="BV3193" s="82">
        <v>5249.28294</v>
      </c>
      <c r="BW3193" s="82">
        <v>5281.95129</v>
      </c>
      <c r="BX3193" s="82">
        <v>5317.61704</v>
      </c>
      <c r="BY3193" s="82">
        <v>5356.25656</v>
      </c>
      <c r="BZ3193" s="82">
        <v>5398.47004</v>
      </c>
      <c r="CA3193" s="82">
        <v>5444.51126</v>
      </c>
      <c r="CB3193" s="82">
        <v>5338.12223</v>
      </c>
      <c r="CC3193" s="82">
        <v>5392.88652</v>
      </c>
      <c r="CD3193" s="82">
        <v>5452.0365</v>
      </c>
      <c r="CE3193" s="82">
        <v>5444.18135</v>
      </c>
      <c r="CF3193" s="82">
        <v>5272.77356</v>
      </c>
      <c r="CG3193" s="82">
        <v>5250.34324</v>
      </c>
      <c r="CH3193" s="82">
        <v>5218.83478</v>
      </c>
      <c r="CI3193" s="82">
        <v>5176.83862</v>
      </c>
      <c r="CJ3193" s="82">
        <v>5122.36135</v>
      </c>
      <c r="CK3193" s="82">
        <v>5052.67747</v>
      </c>
    </row>
    <row r="3194" ht="14.25" customHeight="1">
      <c r="E3194" s="2"/>
      <c r="G3194" s="81">
        <v>18.0</v>
      </c>
      <c r="H3194" s="81">
        <v>9.0</v>
      </c>
      <c r="I3194" s="81">
        <v>87.0</v>
      </c>
      <c r="J3194" s="80">
        <v>4425.28191</v>
      </c>
      <c r="K3194" s="80">
        <v>4427.55819</v>
      </c>
      <c r="L3194" s="80">
        <v>4430.56629</v>
      </c>
      <c r="M3194" s="80">
        <v>4434.33672</v>
      </c>
      <c r="N3194" s="80">
        <v>4439.10697</v>
      </c>
      <c r="O3194" s="80">
        <v>4444.88947</v>
      </c>
      <c r="P3194" s="80">
        <v>4451.76341</v>
      </c>
      <c r="Q3194" s="80">
        <v>4459.6769</v>
      </c>
      <c r="R3194" s="80">
        <v>4470.12404</v>
      </c>
      <c r="S3194" s="80">
        <v>4481.26069</v>
      </c>
      <c r="T3194" s="80">
        <v>4492.68086</v>
      </c>
      <c r="U3194" s="80">
        <v>4505.3948</v>
      </c>
      <c r="V3194" s="80">
        <v>4519.14128</v>
      </c>
      <c r="W3194" s="80">
        <v>4533.85201</v>
      </c>
      <c r="X3194" s="80">
        <v>4549.75808</v>
      </c>
      <c r="Y3194" s="80">
        <v>4566.71309</v>
      </c>
      <c r="Z3194" s="80">
        <v>4584.92394</v>
      </c>
      <c r="AA3194" s="80">
        <v>4604.28441</v>
      </c>
      <c r="AB3194" s="80">
        <v>4624.79048</v>
      </c>
      <c r="AC3194" s="80">
        <v>4645.79279</v>
      </c>
      <c r="AD3194" s="80">
        <v>4670.33756</v>
      </c>
      <c r="AE3194" s="80">
        <v>4698.25944</v>
      </c>
      <c r="AF3194" s="80">
        <v>4728.58031</v>
      </c>
      <c r="AG3194" s="80">
        <v>4761.80553</v>
      </c>
      <c r="AH3194" s="80">
        <v>4797.99645</v>
      </c>
      <c r="AI3194" s="80">
        <v>4837.20983</v>
      </c>
      <c r="AJ3194" s="80">
        <v>4879.91716</v>
      </c>
      <c r="AK3194" s="80">
        <v>4926.55536</v>
      </c>
      <c r="AL3194" s="80">
        <v>4819.78097</v>
      </c>
      <c r="AM3194" s="80">
        <v>4875.27209</v>
      </c>
      <c r="AN3194" s="80">
        <v>4935.28089</v>
      </c>
      <c r="AO3194" s="80">
        <v>4927.96531</v>
      </c>
      <c r="AP3194" s="80">
        <v>4756.08267</v>
      </c>
      <c r="AQ3194" s="80">
        <v>4734.27971</v>
      </c>
      <c r="AR3194" s="80">
        <v>4703.43795</v>
      </c>
      <c r="AS3194" s="80">
        <v>4662.04849</v>
      </c>
      <c r="AT3194" s="80">
        <v>4608.05614</v>
      </c>
      <c r="AU3194" s="80">
        <v>4538.81163</v>
      </c>
      <c r="AW3194" s="81">
        <v>18.0</v>
      </c>
      <c r="AX3194" s="81">
        <v>9.0</v>
      </c>
      <c r="AY3194" s="81">
        <v>87.0</v>
      </c>
      <c r="AZ3194" s="82">
        <v>4978.97567</v>
      </c>
      <c r="BA3194" s="82">
        <v>4981.25196</v>
      </c>
      <c r="BB3194" s="82">
        <v>4984.26348</v>
      </c>
      <c r="BC3194" s="82">
        <v>4988.03471</v>
      </c>
      <c r="BD3194" s="82">
        <v>4992.80968</v>
      </c>
      <c r="BE3194" s="82">
        <v>4998.59589</v>
      </c>
      <c r="BF3194" s="82">
        <v>5005.45613</v>
      </c>
      <c r="BG3194" s="82">
        <v>5013.34482</v>
      </c>
      <c r="BH3194" s="82">
        <v>5023.77659</v>
      </c>
      <c r="BI3194" s="82">
        <v>5034.88138</v>
      </c>
      <c r="BJ3194" s="82">
        <v>5046.2332</v>
      </c>
      <c r="BK3194" s="82">
        <v>5058.86246</v>
      </c>
      <c r="BL3194" s="82">
        <v>5072.48076</v>
      </c>
      <c r="BM3194" s="82">
        <v>5087.04375</v>
      </c>
      <c r="BN3194" s="82">
        <v>5102.76316</v>
      </c>
      <c r="BO3194" s="82">
        <v>5119.48349</v>
      </c>
      <c r="BP3194" s="82">
        <v>5137.39399</v>
      </c>
      <c r="BQ3194" s="82">
        <v>5156.4885</v>
      </c>
      <c r="BR3194" s="82">
        <v>5176.60364</v>
      </c>
      <c r="BS3194" s="82">
        <v>5197.03588</v>
      </c>
      <c r="BT3194" s="82">
        <v>5221.08071</v>
      </c>
      <c r="BU3194" s="82">
        <v>5248.53281</v>
      </c>
      <c r="BV3194" s="82">
        <v>5278.35034</v>
      </c>
      <c r="BW3194" s="82">
        <v>5311.05645</v>
      </c>
      <c r="BX3194" s="82">
        <v>5346.7283</v>
      </c>
      <c r="BY3194" s="82">
        <v>5385.3742</v>
      </c>
      <c r="BZ3194" s="82">
        <v>5427.5872</v>
      </c>
      <c r="CA3194" s="82">
        <v>5473.62431</v>
      </c>
      <c r="CB3194" s="82">
        <v>5366.13414</v>
      </c>
      <c r="CC3194" s="82">
        <v>5420.83245</v>
      </c>
      <c r="CD3194" s="82">
        <v>5479.91809</v>
      </c>
      <c r="CE3194" s="82">
        <v>5471.53164</v>
      </c>
      <c r="CF3194" s="82">
        <v>5298.46289</v>
      </c>
      <c r="CG3194" s="82">
        <v>5275.35697</v>
      </c>
      <c r="CH3194" s="82">
        <v>5243.1049</v>
      </c>
      <c r="CI3194" s="82">
        <v>5200.23606</v>
      </c>
      <c r="CJ3194" s="82">
        <v>5144.67229</v>
      </c>
      <c r="CK3194" s="82">
        <v>5073.74352</v>
      </c>
    </row>
    <row r="3195" ht="14.25" customHeight="1">
      <c r="E3195" s="2"/>
      <c r="G3195" s="81">
        <v>18.0</v>
      </c>
      <c r="H3195" s="81">
        <v>9.0</v>
      </c>
      <c r="I3195" s="81">
        <v>88.0</v>
      </c>
      <c r="J3195" s="80">
        <v>4517.57817</v>
      </c>
      <c r="K3195" s="80">
        <v>4519.87011</v>
      </c>
      <c r="L3195" s="80">
        <v>4522.89891</v>
      </c>
      <c r="M3195" s="80">
        <v>4526.68535</v>
      </c>
      <c r="N3195" s="80">
        <v>4531.48777</v>
      </c>
      <c r="O3195" s="80">
        <v>4537.27962</v>
      </c>
      <c r="P3195" s="80">
        <v>4544.17838</v>
      </c>
      <c r="Q3195" s="80">
        <v>4552.12252</v>
      </c>
      <c r="R3195" s="80">
        <v>4562.61644</v>
      </c>
      <c r="S3195" s="80">
        <v>4573.74377</v>
      </c>
      <c r="T3195" s="80">
        <v>4585.1811</v>
      </c>
      <c r="U3195" s="80">
        <v>4597.88876</v>
      </c>
      <c r="V3195" s="80">
        <v>4611.62095</v>
      </c>
      <c r="W3195" s="80">
        <v>4626.32016</v>
      </c>
      <c r="X3195" s="80">
        <v>4642.17882</v>
      </c>
      <c r="Y3195" s="80">
        <v>4659.09651</v>
      </c>
      <c r="Z3195" s="80">
        <v>4677.23275</v>
      </c>
      <c r="AA3195" s="80">
        <v>4696.56114</v>
      </c>
      <c r="AB3195" s="80">
        <v>4716.80146</v>
      </c>
      <c r="AC3195" s="80">
        <v>4737.83026</v>
      </c>
      <c r="AD3195" s="80">
        <v>4762.42863</v>
      </c>
      <c r="AE3195" s="80">
        <v>4790.29208</v>
      </c>
      <c r="AF3195" s="80">
        <v>4820.57747</v>
      </c>
      <c r="AG3195" s="80">
        <v>4853.78382</v>
      </c>
      <c r="AH3195" s="80">
        <v>4889.92634</v>
      </c>
      <c r="AI3195" s="80">
        <v>4929.08614</v>
      </c>
      <c r="AJ3195" s="80">
        <v>4971.74203</v>
      </c>
      <c r="AK3195" s="80">
        <v>5018.31287</v>
      </c>
      <c r="AL3195" s="80">
        <v>4910.35163</v>
      </c>
      <c r="AM3195" s="80">
        <v>4965.6948</v>
      </c>
      <c r="AN3195" s="80">
        <v>5025.54399</v>
      </c>
      <c r="AO3195" s="80">
        <v>5017.58108</v>
      </c>
      <c r="AP3195" s="80">
        <v>4843.89728</v>
      </c>
      <c r="AQ3195" s="80">
        <v>4821.27615</v>
      </c>
      <c r="AR3195" s="80">
        <v>4789.5336</v>
      </c>
      <c r="AS3195" s="80">
        <v>4747.10393</v>
      </c>
      <c r="AT3195" s="80">
        <v>4691.85111</v>
      </c>
      <c r="AU3195" s="80">
        <v>4621.17299</v>
      </c>
      <c r="AW3195" s="81">
        <v>18.0</v>
      </c>
      <c r="AX3195" s="81">
        <v>9.0</v>
      </c>
      <c r="AY3195" s="81">
        <v>88.0</v>
      </c>
      <c r="AZ3195" s="82">
        <v>5008.20016</v>
      </c>
      <c r="BA3195" s="82">
        <v>5010.49211</v>
      </c>
      <c r="BB3195" s="82">
        <v>5013.52435</v>
      </c>
      <c r="BC3195" s="82">
        <v>5017.31088</v>
      </c>
      <c r="BD3195" s="82">
        <v>5022.11871</v>
      </c>
      <c r="BE3195" s="82">
        <v>5027.91282</v>
      </c>
      <c r="BF3195" s="82">
        <v>5034.79901</v>
      </c>
      <c r="BG3195" s="82">
        <v>5042.72076</v>
      </c>
      <c r="BH3195" s="82">
        <v>5053.20313</v>
      </c>
      <c r="BI3195" s="82">
        <v>5064.29931</v>
      </c>
      <c r="BJ3195" s="82">
        <v>5075.67627</v>
      </c>
      <c r="BK3195" s="82">
        <v>5088.30763</v>
      </c>
      <c r="BL3195" s="82">
        <v>5101.92435</v>
      </c>
      <c r="BM3195" s="82">
        <v>5116.49242</v>
      </c>
      <c r="BN3195" s="82">
        <v>5132.18254</v>
      </c>
      <c r="BO3195" s="82">
        <v>5148.89142</v>
      </c>
      <c r="BP3195" s="82">
        <v>5166.75653</v>
      </c>
      <c r="BQ3195" s="82">
        <v>5185.85662</v>
      </c>
      <c r="BR3195" s="82">
        <v>5205.73026</v>
      </c>
      <c r="BS3195" s="82">
        <v>5226.25291</v>
      </c>
      <c r="BT3195" s="82">
        <v>5250.41301</v>
      </c>
      <c r="BU3195" s="82">
        <v>5277.85583</v>
      </c>
      <c r="BV3195" s="82">
        <v>5307.69147</v>
      </c>
      <c r="BW3195" s="82">
        <v>5340.43615</v>
      </c>
      <c r="BX3195" s="82">
        <v>5376.11476</v>
      </c>
      <c r="BY3195" s="82">
        <v>5414.76776</v>
      </c>
      <c r="BZ3195" s="82">
        <v>5456.98103</v>
      </c>
      <c r="CA3195" s="82">
        <v>5503.01485</v>
      </c>
      <c r="CB3195" s="82">
        <v>5394.41475</v>
      </c>
      <c r="CC3195" s="82">
        <v>5449.04772</v>
      </c>
      <c r="CD3195" s="82">
        <v>5508.06979</v>
      </c>
      <c r="CE3195" s="82">
        <v>5499.14872</v>
      </c>
      <c r="CF3195" s="82">
        <v>5324.40568</v>
      </c>
      <c r="CG3195" s="82">
        <v>5300.61978</v>
      </c>
      <c r="CH3195" s="82">
        <v>5267.61917</v>
      </c>
      <c r="CI3195" s="82">
        <v>5223.87181</v>
      </c>
      <c r="CJ3195" s="82">
        <v>5167.2143</v>
      </c>
      <c r="CK3195" s="82">
        <v>5095.03227</v>
      </c>
    </row>
    <row r="3196" ht="14.25" customHeight="1">
      <c r="E3196" s="2"/>
      <c r="G3196" s="81">
        <v>18.0</v>
      </c>
      <c r="H3196" s="81">
        <v>9.0</v>
      </c>
      <c r="I3196" s="81">
        <v>89.0</v>
      </c>
      <c r="J3196" s="80">
        <v>4610.55746</v>
      </c>
      <c r="K3196" s="80">
        <v>4612.8652</v>
      </c>
      <c r="L3196" s="80">
        <v>4615.91488</v>
      </c>
      <c r="M3196" s="80">
        <v>4619.71733</v>
      </c>
      <c r="N3196" s="80">
        <v>4624.5522</v>
      </c>
      <c r="O3196" s="80">
        <v>4630.35305</v>
      </c>
      <c r="P3196" s="80">
        <v>4637.27657</v>
      </c>
      <c r="Q3196" s="80">
        <v>4645.25136</v>
      </c>
      <c r="R3196" s="80">
        <v>4655.79219</v>
      </c>
      <c r="S3196" s="80">
        <v>4666.90898</v>
      </c>
      <c r="T3196" s="80">
        <v>4678.36294</v>
      </c>
      <c r="U3196" s="80">
        <v>4691.06313</v>
      </c>
      <c r="V3196" s="80">
        <v>4704.77964</v>
      </c>
      <c r="W3196" s="80">
        <v>4719.466</v>
      </c>
      <c r="X3196" s="80">
        <v>4735.27501</v>
      </c>
      <c r="Y3196" s="80">
        <v>4752.15341</v>
      </c>
      <c r="Z3196" s="80">
        <v>4770.21218</v>
      </c>
      <c r="AA3196" s="80">
        <v>4789.5066</v>
      </c>
      <c r="AB3196" s="80">
        <v>4809.4738</v>
      </c>
      <c r="AC3196" s="80">
        <v>4830.5288</v>
      </c>
      <c r="AD3196" s="80">
        <v>4855.18071</v>
      </c>
      <c r="AE3196" s="80">
        <v>4882.98269</v>
      </c>
      <c r="AF3196" s="80">
        <v>4913.22993</v>
      </c>
      <c r="AG3196" s="80">
        <v>4946.4149</v>
      </c>
      <c r="AH3196" s="80">
        <v>4982.50555</v>
      </c>
      <c r="AI3196" s="80">
        <v>5021.60804</v>
      </c>
      <c r="AJ3196" s="80">
        <v>5064.20834</v>
      </c>
      <c r="AK3196" s="80">
        <v>5110.70718</v>
      </c>
      <c r="AL3196" s="80">
        <v>5001.54385</v>
      </c>
      <c r="AM3196" s="80">
        <v>5056.73223</v>
      </c>
      <c r="AN3196" s="80">
        <v>5116.41454</v>
      </c>
      <c r="AO3196" s="80">
        <v>5107.79268</v>
      </c>
      <c r="AP3196" s="80">
        <v>4932.28578</v>
      </c>
      <c r="AQ3196" s="80">
        <v>4908.83292</v>
      </c>
      <c r="AR3196" s="80">
        <v>4876.17526</v>
      </c>
      <c r="AS3196" s="80">
        <v>4832.68919</v>
      </c>
      <c r="AT3196" s="80">
        <v>4776.15624</v>
      </c>
      <c r="AU3196" s="80">
        <v>4704.02275</v>
      </c>
      <c r="AW3196" s="81">
        <v>18.0</v>
      </c>
      <c r="AX3196" s="81">
        <v>9.0</v>
      </c>
      <c r="AY3196" s="81">
        <v>89.0</v>
      </c>
      <c r="AZ3196" s="82">
        <v>5037.69553</v>
      </c>
      <c r="BA3196" s="82">
        <v>5040.00327</v>
      </c>
      <c r="BB3196" s="82">
        <v>5043.05641</v>
      </c>
      <c r="BC3196" s="82">
        <v>5046.85841</v>
      </c>
      <c r="BD3196" s="82">
        <v>5051.6994</v>
      </c>
      <c r="BE3196" s="82">
        <v>5057.50153</v>
      </c>
      <c r="BF3196" s="82">
        <v>5064.41396</v>
      </c>
      <c r="BG3196" s="82">
        <v>5072.36912</v>
      </c>
      <c r="BH3196" s="82">
        <v>5082.90256</v>
      </c>
      <c r="BI3196" s="82">
        <v>5093.99026</v>
      </c>
      <c r="BJ3196" s="82">
        <v>5105.3927</v>
      </c>
      <c r="BK3196" s="82">
        <v>5118.02636</v>
      </c>
      <c r="BL3196" s="82">
        <v>5131.6417</v>
      </c>
      <c r="BM3196" s="82">
        <v>5146.21511</v>
      </c>
      <c r="BN3196" s="82">
        <v>5161.87599</v>
      </c>
      <c r="BO3196" s="82">
        <v>5178.57361</v>
      </c>
      <c r="BP3196" s="82">
        <v>5196.39331</v>
      </c>
      <c r="BQ3196" s="82">
        <v>5215.49933</v>
      </c>
      <c r="BR3196" s="82">
        <v>5235.13021</v>
      </c>
      <c r="BS3196" s="82">
        <v>5255.7442</v>
      </c>
      <c r="BT3196" s="82">
        <v>5280.02071</v>
      </c>
      <c r="BU3196" s="82">
        <v>5307.45464</v>
      </c>
      <c r="BV3196" s="82">
        <v>5337.30903</v>
      </c>
      <c r="BW3196" s="82">
        <v>5370.09309</v>
      </c>
      <c r="BX3196" s="82">
        <v>5405.77912</v>
      </c>
      <c r="BY3196" s="82">
        <v>5444.43995</v>
      </c>
      <c r="BZ3196" s="82">
        <v>5486.65425</v>
      </c>
      <c r="CA3196" s="82">
        <v>5532.6856</v>
      </c>
      <c r="CB3196" s="82">
        <v>5422.96667</v>
      </c>
      <c r="CC3196" s="82">
        <v>5477.53496</v>
      </c>
      <c r="CD3196" s="82">
        <v>5536.49425</v>
      </c>
      <c r="CE3196" s="82">
        <v>5527.03519</v>
      </c>
      <c r="CF3196" s="82">
        <v>5350.60439</v>
      </c>
      <c r="CG3196" s="82">
        <v>5326.13407</v>
      </c>
      <c r="CH3196" s="82">
        <v>5292.37993</v>
      </c>
      <c r="CI3196" s="82">
        <v>5247.74815</v>
      </c>
      <c r="CJ3196" s="82">
        <v>5189.98956</v>
      </c>
      <c r="CK3196" s="82">
        <v>5116.54582</v>
      </c>
    </row>
    <row r="3197" ht="14.25" customHeight="1">
      <c r="E3197" s="2"/>
      <c r="G3197" s="81">
        <v>18.0</v>
      </c>
      <c r="H3197" s="81">
        <v>9.0</v>
      </c>
      <c r="I3197" s="81">
        <v>90.0</v>
      </c>
      <c r="J3197" s="80">
        <v>4704.22705</v>
      </c>
      <c r="K3197" s="80">
        <v>4706.55073</v>
      </c>
      <c r="L3197" s="80">
        <v>4709.62148</v>
      </c>
      <c r="M3197" s="80">
        <v>4713.43995</v>
      </c>
      <c r="N3197" s="80">
        <v>4718.30755</v>
      </c>
      <c r="O3197" s="80">
        <v>4724.11706</v>
      </c>
      <c r="P3197" s="80">
        <v>4731.06527</v>
      </c>
      <c r="Q3197" s="80">
        <v>4739.0707</v>
      </c>
      <c r="R3197" s="80">
        <v>4749.65859</v>
      </c>
      <c r="S3197" s="80">
        <v>4760.7636</v>
      </c>
      <c r="T3197" s="80">
        <v>4772.23363</v>
      </c>
      <c r="U3197" s="80">
        <v>4784.92517</v>
      </c>
      <c r="V3197" s="80">
        <v>4798.62462</v>
      </c>
      <c r="W3197" s="80">
        <v>4813.29676</v>
      </c>
      <c r="X3197" s="80">
        <v>4829.05389</v>
      </c>
      <c r="Y3197" s="80">
        <v>4845.89101</v>
      </c>
      <c r="Z3197" s="80">
        <v>4863.86944</v>
      </c>
      <c r="AA3197" s="80">
        <v>4883.12799</v>
      </c>
      <c r="AB3197" s="80">
        <v>4902.81464</v>
      </c>
      <c r="AC3197" s="80">
        <v>4923.89554</v>
      </c>
      <c r="AD3197" s="80">
        <v>4948.60093</v>
      </c>
      <c r="AE3197" s="80">
        <v>4976.33838</v>
      </c>
      <c r="AF3197" s="80">
        <v>5006.54477</v>
      </c>
      <c r="AG3197" s="80">
        <v>5039.70585</v>
      </c>
      <c r="AH3197" s="80">
        <v>5075.74115</v>
      </c>
      <c r="AI3197" s="80">
        <v>5114.78255</v>
      </c>
      <c r="AJ3197" s="80">
        <v>5157.3231</v>
      </c>
      <c r="AK3197" s="80">
        <v>5203.74526</v>
      </c>
      <c r="AL3197" s="80">
        <v>5093.3645</v>
      </c>
      <c r="AM3197" s="80">
        <v>5148.39118</v>
      </c>
      <c r="AN3197" s="80">
        <v>5207.89931</v>
      </c>
      <c r="AO3197" s="80">
        <v>5198.60678</v>
      </c>
      <c r="AP3197" s="80">
        <v>5021.25466</v>
      </c>
      <c r="AQ3197" s="80">
        <v>4996.95638</v>
      </c>
      <c r="AR3197" s="80">
        <v>4963.3692</v>
      </c>
      <c r="AS3197" s="80">
        <v>4918.8104</v>
      </c>
      <c r="AT3197" s="80">
        <v>4860.97751</v>
      </c>
      <c r="AU3197" s="80">
        <v>4787.36675</v>
      </c>
      <c r="AW3197" s="81">
        <v>18.0</v>
      </c>
      <c r="AX3197" s="81">
        <v>9.0</v>
      </c>
      <c r="AY3197" s="81">
        <v>90.0</v>
      </c>
      <c r="AZ3197" s="82">
        <v>5067.46444</v>
      </c>
      <c r="BA3197" s="82">
        <v>5069.78812</v>
      </c>
      <c r="BB3197" s="82">
        <v>5072.86236</v>
      </c>
      <c r="BC3197" s="82">
        <v>5076.67998</v>
      </c>
      <c r="BD3197" s="82">
        <v>5081.55442</v>
      </c>
      <c r="BE3197" s="82">
        <v>5087.36472</v>
      </c>
      <c r="BF3197" s="82">
        <v>5094.30367</v>
      </c>
      <c r="BG3197" s="82">
        <v>5102.29257</v>
      </c>
      <c r="BH3197" s="82">
        <v>5112.8776</v>
      </c>
      <c r="BI3197" s="82">
        <v>5123.95691</v>
      </c>
      <c r="BJ3197" s="82">
        <v>5135.38518</v>
      </c>
      <c r="BK3197" s="82">
        <v>5148.02135</v>
      </c>
      <c r="BL3197" s="82">
        <v>5161.63552</v>
      </c>
      <c r="BM3197" s="82">
        <v>5176.21453</v>
      </c>
      <c r="BN3197" s="82">
        <v>5191.84622</v>
      </c>
      <c r="BO3197" s="82">
        <v>5208.53276</v>
      </c>
      <c r="BP3197" s="82">
        <v>5226.30703</v>
      </c>
      <c r="BQ3197" s="82">
        <v>5245.41931</v>
      </c>
      <c r="BR3197" s="82">
        <v>5264.80617</v>
      </c>
      <c r="BS3197" s="82">
        <v>5285.51243</v>
      </c>
      <c r="BT3197" s="82">
        <v>5309.90652</v>
      </c>
      <c r="BU3197" s="82">
        <v>5337.33198</v>
      </c>
      <c r="BV3197" s="82">
        <v>5367.20573</v>
      </c>
      <c r="BW3197" s="82">
        <v>5400.02999</v>
      </c>
      <c r="BX3197" s="82">
        <v>5435.72411</v>
      </c>
      <c r="BY3197" s="82">
        <v>5474.3935</v>
      </c>
      <c r="BZ3197" s="82">
        <v>5516.6096</v>
      </c>
      <c r="CA3197" s="82">
        <v>5562.63931</v>
      </c>
      <c r="CB3197" s="82">
        <v>5451.79257</v>
      </c>
      <c r="CC3197" s="82">
        <v>5506.29683</v>
      </c>
      <c r="CD3197" s="82">
        <v>5565.19411</v>
      </c>
      <c r="CE3197" s="82">
        <v>5555.19367</v>
      </c>
      <c r="CF3197" s="82">
        <v>5377.0615</v>
      </c>
      <c r="CG3197" s="82">
        <v>5351.90227</v>
      </c>
      <c r="CH3197" s="82">
        <v>5317.38956</v>
      </c>
      <c r="CI3197" s="82">
        <v>5271.86739</v>
      </c>
      <c r="CJ3197" s="82">
        <v>5213.00033</v>
      </c>
      <c r="CK3197" s="82">
        <v>5138.28632</v>
      </c>
    </row>
    <row r="3198" ht="14.25" customHeight="1">
      <c r="E3198" s="2"/>
      <c r="G3198" s="81">
        <v>18.0</v>
      </c>
      <c r="H3198" s="81">
        <v>9.0</v>
      </c>
      <c r="I3198" s="81">
        <v>91.0</v>
      </c>
      <c r="J3198" s="80">
        <v>4798.59431</v>
      </c>
      <c r="K3198" s="80">
        <v>4800.93408</v>
      </c>
      <c r="L3198" s="80">
        <v>4804.02608</v>
      </c>
      <c r="M3198" s="80">
        <v>4807.86056</v>
      </c>
      <c r="N3198" s="80">
        <v>4812.7612</v>
      </c>
      <c r="O3198" s="80">
        <v>4818.579</v>
      </c>
      <c r="P3198" s="80">
        <v>4825.55184</v>
      </c>
      <c r="Q3198" s="80">
        <v>4833.58791</v>
      </c>
      <c r="R3198" s="80">
        <v>4844.223</v>
      </c>
      <c r="S3198" s="80">
        <v>4855.31499</v>
      </c>
      <c r="T3198" s="80">
        <v>4866.80055</v>
      </c>
      <c r="U3198" s="80">
        <v>4879.48224</v>
      </c>
      <c r="V3198" s="80">
        <v>4893.16323</v>
      </c>
      <c r="W3198" s="80">
        <v>4907.81979</v>
      </c>
      <c r="X3198" s="80">
        <v>4923.52278</v>
      </c>
      <c r="Y3198" s="80">
        <v>4940.31661</v>
      </c>
      <c r="Z3198" s="80">
        <v>4958.2118</v>
      </c>
      <c r="AA3198" s="80">
        <v>4977.43257</v>
      </c>
      <c r="AB3198" s="80">
        <v>4996.83118</v>
      </c>
      <c r="AC3198" s="80">
        <v>5017.9377</v>
      </c>
      <c r="AD3198" s="80">
        <v>5042.69652</v>
      </c>
      <c r="AE3198" s="80">
        <v>5070.36634</v>
      </c>
      <c r="AF3198" s="80">
        <v>5100.52917</v>
      </c>
      <c r="AG3198" s="80">
        <v>5133.66381</v>
      </c>
      <c r="AH3198" s="80">
        <v>5169.64028</v>
      </c>
      <c r="AI3198" s="80">
        <v>5208.61679</v>
      </c>
      <c r="AJ3198" s="80">
        <v>5251.09338</v>
      </c>
      <c r="AK3198" s="80">
        <v>5297.43419</v>
      </c>
      <c r="AL3198" s="80">
        <v>5185.82048</v>
      </c>
      <c r="AM3198" s="80">
        <v>5240.67854</v>
      </c>
      <c r="AN3198" s="80">
        <v>5300.00514</v>
      </c>
      <c r="AO3198" s="80">
        <v>5290.03014</v>
      </c>
      <c r="AP3198" s="80">
        <v>5110.81048</v>
      </c>
      <c r="AQ3198" s="80">
        <v>5085.653</v>
      </c>
      <c r="AR3198" s="80">
        <v>5051.12176</v>
      </c>
      <c r="AS3198" s="80">
        <v>5005.4738</v>
      </c>
      <c r="AT3198" s="80">
        <v>4946.32101</v>
      </c>
      <c r="AU3198" s="80">
        <v>4871.21089</v>
      </c>
      <c r="AW3198" s="81">
        <v>18.0</v>
      </c>
      <c r="AX3198" s="81">
        <v>9.0</v>
      </c>
      <c r="AY3198" s="81">
        <v>91.0</v>
      </c>
      <c r="AZ3198" s="82">
        <v>5097.50961</v>
      </c>
      <c r="BA3198" s="82">
        <v>5099.84938</v>
      </c>
      <c r="BB3198" s="82">
        <v>5102.94489</v>
      </c>
      <c r="BC3198" s="82">
        <v>5106.7783</v>
      </c>
      <c r="BD3198" s="82">
        <v>5111.68649</v>
      </c>
      <c r="BE3198" s="82">
        <v>5117.50511</v>
      </c>
      <c r="BF3198" s="82">
        <v>5124.47086</v>
      </c>
      <c r="BG3198" s="82">
        <v>5132.49385</v>
      </c>
      <c r="BH3198" s="82">
        <v>5143.13097</v>
      </c>
      <c r="BI3198" s="82">
        <v>5154.20201</v>
      </c>
      <c r="BJ3198" s="82">
        <v>5165.65645</v>
      </c>
      <c r="BK3198" s="82">
        <v>5178.29534</v>
      </c>
      <c r="BL3198" s="82">
        <v>5191.90854</v>
      </c>
      <c r="BM3198" s="82">
        <v>5206.4934</v>
      </c>
      <c r="BN3198" s="82">
        <v>5222.09596</v>
      </c>
      <c r="BO3198" s="82">
        <v>5238.7716</v>
      </c>
      <c r="BP3198" s="82">
        <v>5256.50043</v>
      </c>
      <c r="BQ3198" s="82">
        <v>5275.61933</v>
      </c>
      <c r="BR3198" s="82">
        <v>5294.76087</v>
      </c>
      <c r="BS3198" s="82">
        <v>5315.56036</v>
      </c>
      <c r="BT3198" s="82">
        <v>5340.0732</v>
      </c>
      <c r="BU3198" s="82">
        <v>5367.49057</v>
      </c>
      <c r="BV3198" s="82">
        <v>5397.38432</v>
      </c>
      <c r="BW3198" s="82">
        <v>5430.2496</v>
      </c>
      <c r="BX3198" s="82">
        <v>5465.95248</v>
      </c>
      <c r="BY3198" s="82">
        <v>5504.63117</v>
      </c>
      <c r="BZ3198" s="82">
        <v>5546.84985</v>
      </c>
      <c r="CA3198" s="82">
        <v>5592.87875</v>
      </c>
      <c r="CB3198" s="82">
        <v>5480.89512</v>
      </c>
      <c r="CC3198" s="82">
        <v>5535.336</v>
      </c>
      <c r="CD3198" s="82">
        <v>5594.17207</v>
      </c>
      <c r="CE3198" s="82">
        <v>5583.6268</v>
      </c>
      <c r="CF3198" s="82">
        <v>5403.77952</v>
      </c>
      <c r="CG3198" s="82">
        <v>5377.92684</v>
      </c>
      <c r="CH3198" s="82">
        <v>5342.65046</v>
      </c>
      <c r="CI3198" s="82">
        <v>5296.23186</v>
      </c>
      <c r="CJ3198" s="82">
        <v>5236.24883</v>
      </c>
      <c r="CK3198" s="82">
        <v>5160.25591</v>
      </c>
    </row>
    <row r="3199" ht="14.25" customHeight="1">
      <c r="E3199" s="2"/>
      <c r="G3199" s="81">
        <v>18.0</v>
      </c>
      <c r="H3199" s="81">
        <v>9.0</v>
      </c>
      <c r="I3199" s="81">
        <v>92.0</v>
      </c>
      <c r="J3199" s="80">
        <v>4893.66668</v>
      </c>
      <c r="K3199" s="80">
        <v>4896.02268</v>
      </c>
      <c r="L3199" s="80">
        <v>4899.13612</v>
      </c>
      <c r="M3199" s="80">
        <v>4902.98661</v>
      </c>
      <c r="N3199" s="80">
        <v>4907.92059</v>
      </c>
      <c r="O3199" s="80">
        <v>4913.74633</v>
      </c>
      <c r="P3199" s="80">
        <v>4920.74374</v>
      </c>
      <c r="Q3199" s="80">
        <v>4928.81044</v>
      </c>
      <c r="R3199" s="80">
        <v>4939.49288</v>
      </c>
      <c r="S3199" s="80">
        <v>4950.57059</v>
      </c>
      <c r="T3199" s="80">
        <v>4962.07112</v>
      </c>
      <c r="U3199" s="80">
        <v>4974.74176</v>
      </c>
      <c r="V3199" s="80">
        <v>4988.40288</v>
      </c>
      <c r="W3199" s="80">
        <v>5003.0425</v>
      </c>
      <c r="X3199" s="80">
        <v>5018.68906</v>
      </c>
      <c r="Y3199" s="80">
        <v>5035.43761</v>
      </c>
      <c r="Z3199" s="80">
        <v>5053.24663</v>
      </c>
      <c r="AA3199" s="80">
        <v>5072.42769</v>
      </c>
      <c r="AB3199" s="80">
        <v>5091.53073</v>
      </c>
      <c r="AC3199" s="80">
        <v>5112.66255</v>
      </c>
      <c r="AD3199" s="80">
        <v>5137.47475</v>
      </c>
      <c r="AE3199" s="80">
        <v>5165.07384</v>
      </c>
      <c r="AF3199" s="80">
        <v>5195.19039</v>
      </c>
      <c r="AG3199" s="80">
        <v>5228.29604</v>
      </c>
      <c r="AH3199" s="80">
        <v>5264.21014</v>
      </c>
      <c r="AI3199" s="80">
        <v>5303.11795</v>
      </c>
      <c r="AJ3199" s="80">
        <v>5345.52637</v>
      </c>
      <c r="AK3199" s="80">
        <v>5391.78109</v>
      </c>
      <c r="AL3199" s="80">
        <v>5278.91881</v>
      </c>
      <c r="AM3199" s="80">
        <v>5333.60125</v>
      </c>
      <c r="AN3199" s="80">
        <v>5392.73893</v>
      </c>
      <c r="AO3199" s="80">
        <v>5382.06957</v>
      </c>
      <c r="AP3199" s="80">
        <v>5200.95986</v>
      </c>
      <c r="AQ3199" s="80">
        <v>5174.92929</v>
      </c>
      <c r="AR3199" s="80">
        <v>5139.43936</v>
      </c>
      <c r="AS3199" s="80">
        <v>5092.68567</v>
      </c>
      <c r="AT3199" s="80">
        <v>5032.19286</v>
      </c>
      <c r="AU3199" s="80">
        <v>4955.56115</v>
      </c>
      <c r="AW3199" s="81">
        <v>18.0</v>
      </c>
      <c r="AX3199" s="81">
        <v>9.0</v>
      </c>
      <c r="AY3199" s="81">
        <v>92.0</v>
      </c>
      <c r="AZ3199" s="82">
        <v>5127.83377</v>
      </c>
      <c r="BA3199" s="82">
        <v>5130.18977</v>
      </c>
      <c r="BB3199" s="82">
        <v>5133.30675</v>
      </c>
      <c r="BC3199" s="82">
        <v>5137.15611</v>
      </c>
      <c r="BD3199" s="82">
        <v>5142.09836</v>
      </c>
      <c r="BE3199" s="82">
        <v>5147.92543</v>
      </c>
      <c r="BF3199" s="82">
        <v>5154.91827</v>
      </c>
      <c r="BG3199" s="82">
        <v>5162.97571</v>
      </c>
      <c r="BH3199" s="82">
        <v>5173.66543</v>
      </c>
      <c r="BI3199" s="82">
        <v>5184.7283</v>
      </c>
      <c r="BJ3199" s="82">
        <v>5196.20927</v>
      </c>
      <c r="BK3199" s="82">
        <v>5208.8511</v>
      </c>
      <c r="BL3199" s="82">
        <v>5222.46351</v>
      </c>
      <c r="BM3199" s="82">
        <v>5237.0545</v>
      </c>
      <c r="BN3199" s="82">
        <v>5252.62796</v>
      </c>
      <c r="BO3199" s="82">
        <v>5269.29291</v>
      </c>
      <c r="BP3199" s="82">
        <v>5286.97628</v>
      </c>
      <c r="BQ3199" s="82">
        <v>5306.10214</v>
      </c>
      <c r="BR3199" s="82">
        <v>5324.99707</v>
      </c>
      <c r="BS3199" s="82">
        <v>5345.89073</v>
      </c>
      <c r="BT3199" s="82">
        <v>5370.5235</v>
      </c>
      <c r="BU3199" s="82">
        <v>5397.9332</v>
      </c>
      <c r="BV3199" s="82">
        <v>5427.84759</v>
      </c>
      <c r="BW3199" s="82">
        <v>5460.75471</v>
      </c>
      <c r="BX3199" s="82">
        <v>5496.46704</v>
      </c>
      <c r="BY3199" s="82">
        <v>5535.15578</v>
      </c>
      <c r="BZ3199" s="82">
        <v>5577.3778</v>
      </c>
      <c r="CA3199" s="82">
        <v>5623.40674</v>
      </c>
      <c r="CB3199" s="82">
        <v>5510.27705</v>
      </c>
      <c r="CC3199" s="82">
        <v>5564.6552</v>
      </c>
      <c r="CD3199" s="82">
        <v>5623.43085</v>
      </c>
      <c r="CE3199" s="82">
        <v>5612.33727</v>
      </c>
      <c r="CF3199" s="82">
        <v>5430.76098</v>
      </c>
      <c r="CG3199" s="82">
        <v>5404.21026</v>
      </c>
      <c r="CH3199" s="82">
        <v>5368.16506</v>
      </c>
      <c r="CI3199" s="82">
        <v>5320.84392</v>
      </c>
      <c r="CJ3199" s="82">
        <v>5259.73736</v>
      </c>
      <c r="CK3199" s="82">
        <v>5182.45677</v>
      </c>
    </row>
    <row r="3200" ht="14.25" customHeight="1">
      <c r="E3200" s="2"/>
      <c r="G3200" s="81">
        <v>18.0</v>
      </c>
      <c r="H3200" s="81">
        <v>9.0</v>
      </c>
      <c r="I3200" s="81">
        <v>93.0</v>
      </c>
      <c r="J3200" s="80">
        <v>4989.45169</v>
      </c>
      <c r="K3200" s="80">
        <v>4991.82406</v>
      </c>
      <c r="L3200" s="80">
        <v>4994.95914</v>
      </c>
      <c r="M3200" s="80">
        <v>4998.82564</v>
      </c>
      <c r="N3200" s="80">
        <v>5003.79325</v>
      </c>
      <c r="O3200" s="80">
        <v>5009.62658</v>
      </c>
      <c r="P3200" s="80">
        <v>5016.64849</v>
      </c>
      <c r="Q3200" s="80">
        <v>5024.74581</v>
      </c>
      <c r="R3200" s="80">
        <v>5035.47575</v>
      </c>
      <c r="S3200" s="80">
        <v>5046.53793</v>
      </c>
      <c r="T3200" s="80">
        <v>5058.05288</v>
      </c>
      <c r="U3200" s="80">
        <v>5070.71126</v>
      </c>
      <c r="V3200" s="80">
        <v>5084.35109</v>
      </c>
      <c r="W3200" s="80">
        <v>5098.97237</v>
      </c>
      <c r="X3200" s="80">
        <v>5114.56022</v>
      </c>
      <c r="Y3200" s="80">
        <v>5131.26144</v>
      </c>
      <c r="Z3200" s="80">
        <v>5148.98136</v>
      </c>
      <c r="AA3200" s="80">
        <v>5168.12078</v>
      </c>
      <c r="AB3200" s="80">
        <v>5186.92064</v>
      </c>
      <c r="AC3200" s="80">
        <v>5208.07748</v>
      </c>
      <c r="AD3200" s="80">
        <v>5232.94299</v>
      </c>
      <c r="AE3200" s="80">
        <v>5260.46824</v>
      </c>
      <c r="AF3200" s="80">
        <v>5290.53575</v>
      </c>
      <c r="AG3200" s="80">
        <v>5323.60984</v>
      </c>
      <c r="AH3200" s="80">
        <v>5359.45802</v>
      </c>
      <c r="AI3200" s="80">
        <v>5398.29329</v>
      </c>
      <c r="AJ3200" s="80">
        <v>5440.62928</v>
      </c>
      <c r="AK3200" s="80">
        <v>5486.79316</v>
      </c>
      <c r="AL3200" s="80">
        <v>5372.66654</v>
      </c>
      <c r="AM3200" s="80">
        <v>5427.16635</v>
      </c>
      <c r="AN3200" s="80">
        <v>5486.10766</v>
      </c>
      <c r="AO3200" s="80">
        <v>5474.73195</v>
      </c>
      <c r="AP3200" s="80">
        <v>5291.70949</v>
      </c>
      <c r="AQ3200" s="80">
        <v>5264.79184</v>
      </c>
      <c r="AR3200" s="80">
        <v>5228.32846</v>
      </c>
      <c r="AS3200" s="80">
        <v>5180.45235</v>
      </c>
      <c r="AT3200" s="80">
        <v>5118.59927</v>
      </c>
      <c r="AU3200" s="80">
        <v>5040.42356</v>
      </c>
      <c r="AW3200" s="81">
        <v>18.0</v>
      </c>
      <c r="AX3200" s="81">
        <v>9.0</v>
      </c>
      <c r="AY3200" s="81">
        <v>93.0</v>
      </c>
      <c r="AZ3200" s="82">
        <v>5158.4397</v>
      </c>
      <c r="BA3200" s="82">
        <v>5160.81207</v>
      </c>
      <c r="BB3200" s="82">
        <v>5163.95072</v>
      </c>
      <c r="BC3200" s="82">
        <v>5167.81619</v>
      </c>
      <c r="BD3200" s="82">
        <v>5172.7928</v>
      </c>
      <c r="BE3200" s="82">
        <v>5178.62847</v>
      </c>
      <c r="BF3200" s="82">
        <v>5185.64868</v>
      </c>
      <c r="BG3200" s="82">
        <v>5193.74092</v>
      </c>
      <c r="BH3200" s="82">
        <v>5204.48377</v>
      </c>
      <c r="BI3200" s="82">
        <v>5215.53859</v>
      </c>
      <c r="BJ3200" s="82">
        <v>5227.04644</v>
      </c>
      <c r="BK3200" s="82">
        <v>5239.6914</v>
      </c>
      <c r="BL3200" s="82">
        <v>5253.30324</v>
      </c>
      <c r="BM3200" s="82">
        <v>5267.90063</v>
      </c>
      <c r="BN3200" s="82">
        <v>5283.44504</v>
      </c>
      <c r="BO3200" s="82">
        <v>5300.09948</v>
      </c>
      <c r="BP3200" s="82">
        <v>5317.73736</v>
      </c>
      <c r="BQ3200" s="82">
        <v>5336.87053</v>
      </c>
      <c r="BR3200" s="82">
        <v>5355.51753</v>
      </c>
      <c r="BS3200" s="82">
        <v>5376.50633</v>
      </c>
      <c r="BT3200" s="82">
        <v>5401.26023</v>
      </c>
      <c r="BU3200" s="82">
        <v>5428.66267</v>
      </c>
      <c r="BV3200" s="82">
        <v>5458.59834</v>
      </c>
      <c r="BW3200" s="82">
        <v>5491.54815</v>
      </c>
      <c r="BX3200" s="82">
        <v>5527.2706</v>
      </c>
      <c r="BY3200" s="82">
        <v>5565.97013</v>
      </c>
      <c r="BZ3200" s="82">
        <v>5608.19628</v>
      </c>
      <c r="CA3200" s="82">
        <v>5654.2261</v>
      </c>
      <c r="CB3200" s="82">
        <v>5539.94108</v>
      </c>
      <c r="CC3200" s="82">
        <v>5594.25717</v>
      </c>
      <c r="CD3200" s="82">
        <v>5652.97319</v>
      </c>
      <c r="CE3200" s="82">
        <v>5641.32778</v>
      </c>
      <c r="CF3200" s="82">
        <v>5458.00845</v>
      </c>
      <c r="CG3200" s="82">
        <v>5430.75504</v>
      </c>
      <c r="CH3200" s="82">
        <v>5393.93581</v>
      </c>
      <c r="CI3200" s="82">
        <v>5345.70597</v>
      </c>
      <c r="CJ3200" s="82">
        <v>5283.46822</v>
      </c>
      <c r="CK3200" s="82">
        <v>5204.89111</v>
      </c>
    </row>
    <row r="3201" ht="14.25" customHeight="1">
      <c r="E3201" s="2"/>
      <c r="G3201" s="81">
        <v>18.0</v>
      </c>
      <c r="H3201" s="81">
        <v>9.0</v>
      </c>
      <c r="I3201" s="81">
        <v>94.0</v>
      </c>
      <c r="J3201" s="80">
        <v>5085.95693</v>
      </c>
      <c r="K3201" s="80">
        <v>5088.34582</v>
      </c>
      <c r="L3201" s="80">
        <v>5091.50274</v>
      </c>
      <c r="M3201" s="80">
        <v>5095.38525</v>
      </c>
      <c r="N3201" s="80">
        <v>5100.38679</v>
      </c>
      <c r="O3201" s="80">
        <v>5106.22734</v>
      </c>
      <c r="P3201" s="80">
        <v>5113.2737</v>
      </c>
      <c r="Q3201" s="80">
        <v>5121.40165</v>
      </c>
      <c r="R3201" s="80">
        <v>5132.17923</v>
      </c>
      <c r="S3201" s="80">
        <v>5143.2246</v>
      </c>
      <c r="T3201" s="80">
        <v>5154.75342</v>
      </c>
      <c r="U3201" s="80">
        <v>5167.39831</v>
      </c>
      <c r="V3201" s="80">
        <v>5181.01542</v>
      </c>
      <c r="W3201" s="80">
        <v>5195.61698</v>
      </c>
      <c r="X3201" s="80">
        <v>5211.14381</v>
      </c>
      <c r="Y3201" s="80">
        <v>5227.79567</v>
      </c>
      <c r="Z3201" s="80">
        <v>5245.42351</v>
      </c>
      <c r="AA3201" s="80">
        <v>5264.51933</v>
      </c>
      <c r="AB3201" s="80">
        <v>5283.00837</v>
      </c>
      <c r="AC3201" s="80">
        <v>5304.18992</v>
      </c>
      <c r="AD3201" s="80">
        <v>5329.10871</v>
      </c>
      <c r="AE3201" s="80">
        <v>5356.55695</v>
      </c>
      <c r="AF3201" s="80">
        <v>5386.57267</v>
      </c>
      <c r="AG3201" s="80">
        <v>5419.6126</v>
      </c>
      <c r="AH3201" s="80">
        <v>5455.3913</v>
      </c>
      <c r="AI3201" s="80">
        <v>5494.15016</v>
      </c>
      <c r="AJ3201" s="80">
        <v>5536.40945</v>
      </c>
      <c r="AK3201" s="80">
        <v>5582.4777</v>
      </c>
      <c r="AL3201" s="80">
        <v>5467.07084</v>
      </c>
      <c r="AM3201" s="80">
        <v>5521.38094</v>
      </c>
      <c r="AN3201" s="80">
        <v>5580.11839</v>
      </c>
      <c r="AO3201" s="80">
        <v>5568.02426</v>
      </c>
      <c r="AP3201" s="80">
        <v>5383.06613</v>
      </c>
      <c r="AQ3201" s="80">
        <v>5355.2473</v>
      </c>
      <c r="AR3201" s="80">
        <v>5317.79561</v>
      </c>
      <c r="AS3201" s="80">
        <v>5268.78026</v>
      </c>
      <c r="AT3201" s="80">
        <v>5205.54649</v>
      </c>
      <c r="AU3201" s="80">
        <v>5125.8042</v>
      </c>
      <c r="AW3201" s="81">
        <v>18.0</v>
      </c>
      <c r="AX3201" s="81">
        <v>9.0</v>
      </c>
      <c r="AY3201" s="81">
        <v>94.0</v>
      </c>
      <c r="AZ3201" s="82">
        <v>5189.33019</v>
      </c>
      <c r="BA3201" s="82">
        <v>5191.71908</v>
      </c>
      <c r="BB3201" s="82">
        <v>5194.87959</v>
      </c>
      <c r="BC3201" s="82">
        <v>5198.76134</v>
      </c>
      <c r="BD3201" s="82">
        <v>5203.77261</v>
      </c>
      <c r="BE3201" s="82">
        <v>5209.61703</v>
      </c>
      <c r="BF3201" s="82">
        <v>5216.66491</v>
      </c>
      <c r="BG3201" s="82">
        <v>5224.79231</v>
      </c>
      <c r="BH3201" s="82">
        <v>5235.5888</v>
      </c>
      <c r="BI3201" s="82">
        <v>5246.63568</v>
      </c>
      <c r="BJ3201" s="82">
        <v>5258.17076</v>
      </c>
      <c r="BK3201" s="82">
        <v>5270.81908</v>
      </c>
      <c r="BL3201" s="82">
        <v>5284.43056</v>
      </c>
      <c r="BM3201" s="82">
        <v>5299.0346</v>
      </c>
      <c r="BN3201" s="82">
        <v>5314.55002</v>
      </c>
      <c r="BO3201" s="82">
        <v>5331.19413</v>
      </c>
      <c r="BP3201" s="82">
        <v>5348.7865</v>
      </c>
      <c r="BQ3201" s="82">
        <v>5367.92735</v>
      </c>
      <c r="BR3201" s="82">
        <v>5386.32509</v>
      </c>
      <c r="BS3201" s="82">
        <v>5407.41</v>
      </c>
      <c r="BT3201" s="82">
        <v>5432.28623</v>
      </c>
      <c r="BU3201" s="82">
        <v>5459.68182</v>
      </c>
      <c r="BV3201" s="82">
        <v>5489.63941</v>
      </c>
      <c r="BW3201" s="82">
        <v>5522.63275</v>
      </c>
      <c r="BX3201" s="82">
        <v>5558.36601</v>
      </c>
      <c r="BY3201" s="82">
        <v>5597.07709</v>
      </c>
      <c r="BZ3201" s="82">
        <v>5639.30816</v>
      </c>
      <c r="CA3201" s="82">
        <v>5685.33971</v>
      </c>
      <c r="CB3201" s="82">
        <v>5569.89</v>
      </c>
      <c r="CC3201" s="82">
        <v>5624.14469</v>
      </c>
      <c r="CD3201" s="82">
        <v>5682.80187</v>
      </c>
      <c r="CE3201" s="82">
        <v>5670.60109</v>
      </c>
      <c r="CF3201" s="82">
        <v>5485.52453</v>
      </c>
      <c r="CG3201" s="82">
        <v>5457.56374</v>
      </c>
      <c r="CH3201" s="82">
        <v>5419.9652</v>
      </c>
      <c r="CI3201" s="82">
        <v>5370.82041</v>
      </c>
      <c r="CJ3201" s="82">
        <v>5307.44373</v>
      </c>
      <c r="CK3201" s="82">
        <v>5227.56117</v>
      </c>
    </row>
    <row r="3202" ht="14.25" customHeight="1">
      <c r="E3202" s="2"/>
      <c r="G3202" s="81">
        <v>18.0</v>
      </c>
      <c r="H3202" s="81">
        <v>9.0</v>
      </c>
      <c r="I3202" s="81">
        <v>95.0</v>
      </c>
      <c r="J3202" s="80">
        <v>5183.1901</v>
      </c>
      <c r="K3202" s="80">
        <v>5185.59566</v>
      </c>
      <c r="L3202" s="80">
        <v>5188.7746</v>
      </c>
      <c r="M3202" s="80">
        <v>5192.67313</v>
      </c>
      <c r="N3202" s="80">
        <v>5197.70891</v>
      </c>
      <c r="O3202" s="80">
        <v>5203.55632</v>
      </c>
      <c r="P3202" s="80">
        <v>5210.62706</v>
      </c>
      <c r="Q3202" s="80">
        <v>5218.78563</v>
      </c>
      <c r="R3202" s="80">
        <v>5229.61102</v>
      </c>
      <c r="S3202" s="80">
        <v>5240.6383</v>
      </c>
      <c r="T3202" s="80">
        <v>5252.18042</v>
      </c>
      <c r="U3202" s="80">
        <v>5264.8106</v>
      </c>
      <c r="V3202" s="80">
        <v>5278.40355</v>
      </c>
      <c r="W3202" s="80">
        <v>5292.98398</v>
      </c>
      <c r="X3202" s="80">
        <v>5308.44747</v>
      </c>
      <c r="Y3202" s="80">
        <v>5325.0479</v>
      </c>
      <c r="Z3202" s="80">
        <v>5342.58069</v>
      </c>
      <c r="AA3202" s="80">
        <v>5361.63094</v>
      </c>
      <c r="AB3202" s="80">
        <v>5379.80145</v>
      </c>
      <c r="AC3202" s="80">
        <v>5401.0074</v>
      </c>
      <c r="AD3202" s="80">
        <v>5425.97941</v>
      </c>
      <c r="AE3202" s="80">
        <v>5453.34748</v>
      </c>
      <c r="AF3202" s="80">
        <v>5483.30862</v>
      </c>
      <c r="AG3202" s="80">
        <v>5516.3118</v>
      </c>
      <c r="AH3202" s="80">
        <v>5552.01742</v>
      </c>
      <c r="AI3202" s="80">
        <v>5590.69597</v>
      </c>
      <c r="AJ3202" s="80">
        <v>5632.87425</v>
      </c>
      <c r="AK3202" s="80">
        <v>5678.84206</v>
      </c>
      <c r="AL3202" s="80">
        <v>5562.13891</v>
      </c>
      <c r="AM3202" s="80">
        <v>5616.25219</v>
      </c>
      <c r="AN3202" s="80">
        <v>5674.77824</v>
      </c>
      <c r="AO3202" s="80">
        <v>5661.95352</v>
      </c>
      <c r="AP3202" s="80">
        <v>5475.03663</v>
      </c>
      <c r="AQ3202" s="80">
        <v>5446.3024</v>
      </c>
      <c r="AR3202" s="80">
        <v>5407.84742</v>
      </c>
      <c r="AS3202" s="80">
        <v>5357.67587</v>
      </c>
      <c r="AT3202" s="80">
        <v>5293.04085</v>
      </c>
      <c r="AU3202" s="80">
        <v>5211.70922</v>
      </c>
      <c r="AW3202" s="81">
        <v>18.0</v>
      </c>
      <c r="AX3202" s="81">
        <v>9.0</v>
      </c>
      <c r="AY3202" s="81">
        <v>95.0</v>
      </c>
      <c r="AZ3202" s="82">
        <v>5220.50808</v>
      </c>
      <c r="BA3202" s="82">
        <v>5222.91364</v>
      </c>
      <c r="BB3202" s="82">
        <v>5226.09619</v>
      </c>
      <c r="BC3202" s="82">
        <v>5229.9944</v>
      </c>
      <c r="BD3202" s="82">
        <v>5235.04065</v>
      </c>
      <c r="BE3202" s="82">
        <v>5240.89396</v>
      </c>
      <c r="BF3202" s="82">
        <v>5247.96979</v>
      </c>
      <c r="BG3202" s="82">
        <v>5256.13271</v>
      </c>
      <c r="BH3202" s="82">
        <v>5266.98337</v>
      </c>
      <c r="BI3202" s="82">
        <v>5278.02243</v>
      </c>
      <c r="BJ3202" s="82">
        <v>5289.58511</v>
      </c>
      <c r="BK3202" s="82">
        <v>5302.237</v>
      </c>
      <c r="BL3202" s="82">
        <v>5315.84831</v>
      </c>
      <c r="BM3202" s="82">
        <v>5330.45928</v>
      </c>
      <c r="BN3202" s="82">
        <v>5345.94575</v>
      </c>
      <c r="BO3202" s="82">
        <v>5362.57974</v>
      </c>
      <c r="BP3202" s="82">
        <v>5380.12657</v>
      </c>
      <c r="BQ3202" s="82">
        <v>5399.27545</v>
      </c>
      <c r="BR3202" s="82">
        <v>5417.42258</v>
      </c>
      <c r="BS3202" s="82">
        <v>5438.60458</v>
      </c>
      <c r="BT3202" s="82">
        <v>5463.60436</v>
      </c>
      <c r="BU3202" s="82">
        <v>5490.99351</v>
      </c>
      <c r="BV3202" s="82">
        <v>5520.97368</v>
      </c>
      <c r="BW3202" s="82">
        <v>5554.0114</v>
      </c>
      <c r="BX3202" s="82">
        <v>5589.75616</v>
      </c>
      <c r="BY3202" s="82">
        <v>5628.47956</v>
      </c>
      <c r="BZ3202" s="82">
        <v>5670.71634</v>
      </c>
      <c r="CA3202" s="82">
        <v>5716.75047</v>
      </c>
      <c r="CB3202" s="82">
        <v>5600.12661</v>
      </c>
      <c r="CC3202" s="82">
        <v>5654.32056</v>
      </c>
      <c r="CD3202" s="82">
        <v>5712.91971</v>
      </c>
      <c r="CE3202" s="82">
        <v>5700.15994</v>
      </c>
      <c r="CF3202" s="82">
        <v>5513.31183</v>
      </c>
      <c r="CG3202" s="82">
        <v>5484.63891</v>
      </c>
      <c r="CH3202" s="82">
        <v>5446.25574</v>
      </c>
      <c r="CI3202" s="82">
        <v>5396.18969</v>
      </c>
      <c r="CJ3202" s="82">
        <v>5331.66625</v>
      </c>
      <c r="CK3202" s="82">
        <v>5250.4692</v>
      </c>
    </row>
    <row r="3203" ht="14.25" customHeight="1">
      <c r="E3203" s="2"/>
      <c r="G3203" s="81">
        <v>18.0</v>
      </c>
      <c r="H3203" s="81">
        <v>9.0</v>
      </c>
      <c r="I3203" s="81">
        <v>96.0</v>
      </c>
      <c r="J3203" s="80">
        <v>5281.15897</v>
      </c>
      <c r="K3203" s="80">
        <v>5283.58134</v>
      </c>
      <c r="L3203" s="80">
        <v>5286.78251</v>
      </c>
      <c r="M3203" s="80">
        <v>5290.69705</v>
      </c>
      <c r="N3203" s="80">
        <v>5295.76738</v>
      </c>
      <c r="O3203" s="80">
        <v>5301.62129</v>
      </c>
      <c r="P3203" s="80">
        <v>5308.71635</v>
      </c>
      <c r="Q3203" s="80">
        <v>5316.90554</v>
      </c>
      <c r="R3203" s="80">
        <v>5327.77889</v>
      </c>
      <c r="S3203" s="80">
        <v>5338.7868</v>
      </c>
      <c r="T3203" s="80">
        <v>5350.34165</v>
      </c>
      <c r="U3203" s="80">
        <v>5362.95588</v>
      </c>
      <c r="V3203" s="80">
        <v>5376.52322</v>
      </c>
      <c r="W3203" s="80">
        <v>5391.08112</v>
      </c>
      <c r="X3203" s="80">
        <v>5406.47891</v>
      </c>
      <c r="Y3203" s="80">
        <v>5423.02585</v>
      </c>
      <c r="Z3203" s="80">
        <v>5440.46058</v>
      </c>
      <c r="AA3203" s="80">
        <v>5459.46328</v>
      </c>
      <c r="AB3203" s="80">
        <v>5477.30747</v>
      </c>
      <c r="AC3203" s="80">
        <v>5498.53753</v>
      </c>
      <c r="AD3203" s="80">
        <v>5523.56272</v>
      </c>
      <c r="AE3203" s="80">
        <v>5550.84743</v>
      </c>
      <c r="AF3203" s="80">
        <v>5580.75118</v>
      </c>
      <c r="AG3203" s="80">
        <v>5613.71499</v>
      </c>
      <c r="AH3203" s="80">
        <v>5649.34391</v>
      </c>
      <c r="AI3203" s="80">
        <v>5687.93823</v>
      </c>
      <c r="AJ3203" s="80">
        <v>5730.03117</v>
      </c>
      <c r="AK3203" s="80">
        <v>5775.89369</v>
      </c>
      <c r="AL3203" s="80">
        <v>5657.87807</v>
      </c>
      <c r="AM3203" s="80">
        <v>5711.78735</v>
      </c>
      <c r="AN3203" s="80">
        <v>5770.09442</v>
      </c>
      <c r="AO3203" s="80">
        <v>5756.52686</v>
      </c>
      <c r="AP3203" s="80">
        <v>5567.6279</v>
      </c>
      <c r="AQ3203" s="80">
        <v>5537.96395</v>
      </c>
      <c r="AR3203" s="80">
        <v>5498.49058</v>
      </c>
      <c r="AS3203" s="80">
        <v>5447.14575</v>
      </c>
      <c r="AT3203" s="80">
        <v>5381.08873</v>
      </c>
      <c r="AU3203" s="80">
        <v>5298.14486</v>
      </c>
      <c r="AW3203" s="81">
        <v>18.0</v>
      </c>
      <c r="AX3203" s="81">
        <v>9.0</v>
      </c>
      <c r="AY3203" s="81">
        <v>96.0</v>
      </c>
      <c r="AZ3203" s="82">
        <v>5251.97621</v>
      </c>
      <c r="BA3203" s="82">
        <v>5254.39859</v>
      </c>
      <c r="BB3203" s="82">
        <v>5257.6034</v>
      </c>
      <c r="BC3203" s="82">
        <v>5261.51822</v>
      </c>
      <c r="BD3203" s="82">
        <v>5266.59977</v>
      </c>
      <c r="BE3203" s="82">
        <v>5272.46212</v>
      </c>
      <c r="BF3203" s="82">
        <v>5279.56621</v>
      </c>
      <c r="BG3203" s="82">
        <v>5287.76501</v>
      </c>
      <c r="BH3203" s="82">
        <v>5298.67038</v>
      </c>
      <c r="BI3203" s="82">
        <v>5309.70172</v>
      </c>
      <c r="BJ3203" s="82">
        <v>5321.29235</v>
      </c>
      <c r="BK3203" s="82">
        <v>5333.94803</v>
      </c>
      <c r="BL3203" s="82">
        <v>5347.5594</v>
      </c>
      <c r="BM3203" s="82">
        <v>5362.17756</v>
      </c>
      <c r="BN3203" s="82">
        <v>5377.63513</v>
      </c>
      <c r="BO3203" s="82">
        <v>5394.25918</v>
      </c>
      <c r="BP3203" s="82">
        <v>5411.76045</v>
      </c>
      <c r="BQ3203" s="82">
        <v>5430.91773</v>
      </c>
      <c r="BR3203" s="82">
        <v>5448.81287</v>
      </c>
      <c r="BS3203" s="82">
        <v>5470.09296</v>
      </c>
      <c r="BT3203" s="82">
        <v>5495.21752</v>
      </c>
      <c r="BU3203" s="82">
        <v>5522.60066</v>
      </c>
      <c r="BV3203" s="82">
        <v>5552.60406</v>
      </c>
      <c r="BW3203" s="82">
        <v>5585.68701</v>
      </c>
      <c r="BX3203" s="82">
        <v>5621.44398</v>
      </c>
      <c r="BY3203" s="82">
        <v>5660.18044</v>
      </c>
      <c r="BZ3203" s="82">
        <v>5702.42373</v>
      </c>
      <c r="CA3203" s="82">
        <v>5748.46131</v>
      </c>
      <c r="CB3203" s="82">
        <v>5630.65375</v>
      </c>
      <c r="CC3203" s="82">
        <v>5684.78763</v>
      </c>
      <c r="CD3203" s="82">
        <v>5743.32955</v>
      </c>
      <c r="CE3203" s="82">
        <v>5730.00716</v>
      </c>
      <c r="CF3203" s="82">
        <v>5541.37301</v>
      </c>
      <c r="CG3203" s="82">
        <v>5511.98316</v>
      </c>
      <c r="CH3203" s="82">
        <v>5472.80996</v>
      </c>
      <c r="CI3203" s="82">
        <v>5421.81627</v>
      </c>
      <c r="CJ3203" s="82">
        <v>5356.13817</v>
      </c>
      <c r="CK3203" s="82">
        <v>5273.61747</v>
      </c>
    </row>
    <row r="3204" ht="14.25" customHeight="1">
      <c r="E3204" s="2"/>
      <c r="G3204" s="81">
        <v>18.0</v>
      </c>
      <c r="H3204" s="81">
        <v>9.0</v>
      </c>
      <c r="I3204" s="81">
        <v>97.0</v>
      </c>
      <c r="J3204" s="80">
        <v>5379.59699</v>
      </c>
      <c r="K3204" s="80">
        <v>5382.03621</v>
      </c>
      <c r="L3204" s="80">
        <v>5385.24889</v>
      </c>
      <c r="M3204" s="80">
        <v>5389.18999</v>
      </c>
      <c r="N3204" s="80">
        <v>5394.26267</v>
      </c>
      <c r="O3204" s="80">
        <v>5400.13315</v>
      </c>
      <c r="P3204" s="80">
        <v>5407.25212</v>
      </c>
      <c r="Q3204" s="80">
        <v>5415.47151</v>
      </c>
      <c r="R3204" s="80">
        <v>5426.32791</v>
      </c>
      <c r="S3204" s="80">
        <v>5437.34685</v>
      </c>
      <c r="T3204" s="80">
        <v>5448.88104</v>
      </c>
      <c r="U3204" s="80">
        <v>5461.46671</v>
      </c>
      <c r="V3204" s="80">
        <v>5475.00631</v>
      </c>
      <c r="W3204" s="80">
        <v>5489.49659</v>
      </c>
      <c r="X3204" s="80">
        <v>5504.83634</v>
      </c>
      <c r="Y3204" s="80">
        <v>5521.28402</v>
      </c>
      <c r="Z3204" s="80">
        <v>5538.65976</v>
      </c>
      <c r="AA3204" s="80">
        <v>5557.3549</v>
      </c>
      <c r="AB3204" s="80">
        <v>5575.19621</v>
      </c>
      <c r="AC3204" s="80">
        <v>5596.44906</v>
      </c>
      <c r="AD3204" s="80">
        <v>5621.37661</v>
      </c>
      <c r="AE3204" s="80">
        <v>5648.58422</v>
      </c>
      <c r="AF3204" s="80">
        <v>5678.42644</v>
      </c>
      <c r="AG3204" s="80">
        <v>5711.29353</v>
      </c>
      <c r="AH3204" s="80">
        <v>5746.81931</v>
      </c>
      <c r="AI3204" s="80">
        <v>5785.29195</v>
      </c>
      <c r="AJ3204" s="80">
        <v>5827.26154</v>
      </c>
      <c r="AK3204" s="80">
        <v>5872.95903</v>
      </c>
      <c r="AL3204" s="80">
        <v>5753.54725</v>
      </c>
      <c r="AM3204" s="80">
        <v>5807.21173</v>
      </c>
      <c r="AN3204" s="80">
        <v>5865.27968</v>
      </c>
      <c r="AO3204" s="80">
        <v>5850.94829</v>
      </c>
      <c r="AP3204" s="80">
        <v>5660.01283</v>
      </c>
      <c r="AQ3204" s="80">
        <v>5629.39737</v>
      </c>
      <c r="AR3204" s="80">
        <v>5588.8316</v>
      </c>
      <c r="AS3204" s="80">
        <v>5536.16588</v>
      </c>
      <c r="AT3204" s="80">
        <v>5468.60993</v>
      </c>
      <c r="AU3204" s="80">
        <v>5383.92463</v>
      </c>
      <c r="AW3204" s="81">
        <v>18.0</v>
      </c>
      <c r="AX3204" s="81">
        <v>9.0</v>
      </c>
      <c r="AY3204" s="81">
        <v>97.0</v>
      </c>
      <c r="AZ3204" s="82">
        <v>6084.3875</v>
      </c>
      <c r="BA3204" s="82">
        <v>6086.82673</v>
      </c>
      <c r="BB3204" s="82">
        <v>6090.04185</v>
      </c>
      <c r="BC3204" s="82">
        <v>6093.97589</v>
      </c>
      <c r="BD3204" s="82">
        <v>6099.04886</v>
      </c>
      <c r="BE3204" s="82">
        <v>6104.89602</v>
      </c>
      <c r="BF3204" s="82">
        <v>6111.97756</v>
      </c>
      <c r="BG3204" s="82">
        <v>6120.14542</v>
      </c>
      <c r="BH3204" s="82">
        <v>6130.95086</v>
      </c>
      <c r="BI3204" s="82">
        <v>6141.8551</v>
      </c>
      <c r="BJ3204" s="82">
        <v>6153.24668</v>
      </c>
      <c r="BK3204" s="82">
        <v>6165.64288</v>
      </c>
      <c r="BL3204" s="82">
        <v>6178.92962</v>
      </c>
      <c r="BM3204" s="82">
        <v>6193.13463</v>
      </c>
      <c r="BN3204" s="82">
        <v>6208.10931</v>
      </c>
      <c r="BO3204" s="82">
        <v>6224.13146</v>
      </c>
      <c r="BP3204" s="82">
        <v>6240.9737</v>
      </c>
      <c r="BQ3204" s="82">
        <v>6259.16599</v>
      </c>
      <c r="BR3204" s="82">
        <v>6276.21163</v>
      </c>
      <c r="BS3204" s="82">
        <v>6296.69068</v>
      </c>
      <c r="BT3204" s="82">
        <v>6320.90723</v>
      </c>
      <c r="BU3204" s="82">
        <v>6347.33201</v>
      </c>
      <c r="BV3204" s="82">
        <v>6376.3572</v>
      </c>
      <c r="BW3204" s="82">
        <v>6408.37824</v>
      </c>
      <c r="BX3204" s="82">
        <v>6443.0148</v>
      </c>
      <c r="BY3204" s="82">
        <v>6480.5158</v>
      </c>
      <c r="BZ3204" s="82">
        <v>6521.57769</v>
      </c>
      <c r="CA3204" s="82">
        <v>6566.19969</v>
      </c>
      <c r="CB3204" s="82">
        <v>6445.51541</v>
      </c>
      <c r="CC3204" s="82">
        <v>6497.75014</v>
      </c>
      <c r="CD3204" s="82">
        <v>6554.19952</v>
      </c>
      <c r="CE3204" s="82">
        <v>6538.05503</v>
      </c>
      <c r="CF3204" s="82">
        <v>6345.14797</v>
      </c>
      <c r="CG3204" s="82">
        <v>6312.38278</v>
      </c>
      <c r="CH3204" s="82">
        <v>6269.51613</v>
      </c>
      <c r="CI3204" s="82">
        <v>6214.39569</v>
      </c>
      <c r="CJ3204" s="82">
        <v>6144.16168</v>
      </c>
      <c r="CK3204" s="82">
        <v>6056.59562</v>
      </c>
    </row>
    <row r="3205" ht="14.25" customHeight="1">
      <c r="E3205" s="2"/>
      <c r="G3205" s="81">
        <v>18.0</v>
      </c>
      <c r="H3205" s="81">
        <v>9.0</v>
      </c>
      <c r="I3205" s="81">
        <v>98.0</v>
      </c>
      <c r="J3205" s="80">
        <v>5478.7738</v>
      </c>
      <c r="K3205" s="80">
        <v>5481.23001</v>
      </c>
      <c r="L3205" s="80">
        <v>5484.45415</v>
      </c>
      <c r="M3205" s="80">
        <v>5488.42206</v>
      </c>
      <c r="N3205" s="80">
        <v>5493.49667</v>
      </c>
      <c r="O3205" s="80">
        <v>5499.38359</v>
      </c>
      <c r="P3205" s="80">
        <v>5506.52639</v>
      </c>
      <c r="Q3205" s="80">
        <v>5514.77597</v>
      </c>
      <c r="R3205" s="80">
        <v>5525.61414</v>
      </c>
      <c r="S3205" s="80">
        <v>5536.6435</v>
      </c>
      <c r="T3205" s="80">
        <v>5548.15573</v>
      </c>
      <c r="U3205" s="80">
        <v>5560.71133</v>
      </c>
      <c r="V3205" s="80">
        <v>5574.22171</v>
      </c>
      <c r="W3205" s="80">
        <v>5588.64196</v>
      </c>
      <c r="X3205" s="80">
        <v>5603.92152</v>
      </c>
      <c r="Y3205" s="80">
        <v>5620.26685</v>
      </c>
      <c r="Z3205" s="80">
        <v>5637.58149</v>
      </c>
      <c r="AA3205" s="80">
        <v>5655.96137</v>
      </c>
      <c r="AB3205" s="80">
        <v>5673.79925</v>
      </c>
      <c r="AC3205" s="80">
        <v>5695.07454</v>
      </c>
      <c r="AD3205" s="80">
        <v>5719.90108</v>
      </c>
      <c r="AE3205" s="80">
        <v>5747.02857</v>
      </c>
      <c r="AF3205" s="80">
        <v>5776.80639</v>
      </c>
      <c r="AG3205" s="80">
        <v>5809.5729</v>
      </c>
      <c r="AH3205" s="80">
        <v>5844.99136</v>
      </c>
      <c r="AI3205" s="80">
        <v>5883.33763</v>
      </c>
      <c r="AJ3205" s="80">
        <v>5925.17877</v>
      </c>
      <c r="AK3205" s="80">
        <v>5970.70512</v>
      </c>
      <c r="AL3205" s="80">
        <v>5849.87938</v>
      </c>
      <c r="AM3205" s="80">
        <v>5903.29111</v>
      </c>
      <c r="AN3205" s="80">
        <v>5961.11202</v>
      </c>
      <c r="AO3205" s="80">
        <v>5946.00424</v>
      </c>
      <c r="AP3205" s="80">
        <v>5753.00811</v>
      </c>
      <c r="AQ3205" s="80">
        <v>5721.42654</v>
      </c>
      <c r="AR3205" s="80">
        <v>5679.75191</v>
      </c>
      <c r="AS3205" s="80">
        <v>5625.74535</v>
      </c>
      <c r="AT3205" s="80">
        <v>5556.66844</v>
      </c>
      <c r="AU3205" s="80">
        <v>5470.21644</v>
      </c>
      <c r="AW3205" s="81">
        <v>18.0</v>
      </c>
      <c r="AX3205" s="81">
        <v>9.0</v>
      </c>
      <c r="AY3205" s="81">
        <v>98.0</v>
      </c>
      <c r="AZ3205" s="82">
        <v>6121.60263</v>
      </c>
      <c r="BA3205" s="82">
        <v>6124.05885</v>
      </c>
      <c r="BB3205" s="82">
        <v>6127.2844</v>
      </c>
      <c r="BC3205" s="82">
        <v>6131.24587</v>
      </c>
      <c r="BD3205" s="82">
        <v>6136.31827</v>
      </c>
      <c r="BE3205" s="82">
        <v>6142.18229</v>
      </c>
      <c r="BF3205" s="82">
        <v>6149.28931</v>
      </c>
      <c r="BG3205" s="82">
        <v>6157.49025</v>
      </c>
      <c r="BH3205" s="82">
        <v>6168.27537</v>
      </c>
      <c r="BI3205" s="82">
        <v>6179.19602</v>
      </c>
      <c r="BJ3205" s="82">
        <v>6190.57161</v>
      </c>
      <c r="BK3205" s="82">
        <v>6202.94702</v>
      </c>
      <c r="BL3205" s="82">
        <v>6216.21941</v>
      </c>
      <c r="BM3205" s="82">
        <v>6230.36884</v>
      </c>
      <c r="BN3205" s="82">
        <v>6245.30562</v>
      </c>
      <c r="BO3205" s="82">
        <v>6261.24978</v>
      </c>
      <c r="BP3205" s="82">
        <v>6278.06806</v>
      </c>
      <c r="BQ3205" s="82">
        <v>6295.95992</v>
      </c>
      <c r="BR3205" s="82">
        <v>6313.06812</v>
      </c>
      <c r="BS3205" s="82">
        <v>6333.6337</v>
      </c>
      <c r="BT3205" s="82">
        <v>6357.79638</v>
      </c>
      <c r="BU3205" s="82">
        <v>6384.19537</v>
      </c>
      <c r="BV3205" s="82">
        <v>6413.21352</v>
      </c>
      <c r="BW3205" s="82">
        <v>6445.18989</v>
      </c>
      <c r="BX3205" s="82">
        <v>6479.77727</v>
      </c>
      <c r="BY3205" s="82">
        <v>6517.21492</v>
      </c>
      <c r="BZ3205" s="82">
        <v>6558.20337</v>
      </c>
      <c r="CA3205" s="82">
        <v>6602.72009</v>
      </c>
      <c r="CB3205" s="82">
        <v>6480.69955</v>
      </c>
      <c r="CC3205" s="82">
        <v>6532.77085</v>
      </c>
      <c r="CD3205" s="82">
        <v>6589.07856</v>
      </c>
      <c r="CE3205" s="82">
        <v>6572.27965</v>
      </c>
      <c r="CF3205" s="82">
        <v>6377.44493</v>
      </c>
      <c r="CG3205" s="82">
        <v>6343.86188</v>
      </c>
      <c r="CH3205" s="82">
        <v>6300.04351</v>
      </c>
      <c r="CI3205" s="82">
        <v>6243.74306</v>
      </c>
      <c r="CJ3205" s="82">
        <v>6172.16444</v>
      </c>
      <c r="CK3205" s="82">
        <v>6083.01794</v>
      </c>
    </row>
    <row r="3206" ht="14.25" customHeight="1">
      <c r="E3206" s="2"/>
      <c r="G3206" s="81">
        <v>18.0</v>
      </c>
      <c r="H3206" s="81">
        <v>9.0</v>
      </c>
      <c r="I3206" s="81">
        <v>99.0</v>
      </c>
      <c r="J3206" s="80">
        <v>5578.69708</v>
      </c>
      <c r="K3206" s="80">
        <v>5581.17044</v>
      </c>
      <c r="L3206" s="80">
        <v>5584.406</v>
      </c>
      <c r="M3206" s="80">
        <v>5588.40094</v>
      </c>
      <c r="N3206" s="80">
        <v>5593.47707</v>
      </c>
      <c r="O3206" s="80">
        <v>5599.3803</v>
      </c>
      <c r="P3206" s="80">
        <v>5606.54686</v>
      </c>
      <c r="Q3206" s="80">
        <v>5614.82662</v>
      </c>
      <c r="R3206" s="80">
        <v>5625.64524</v>
      </c>
      <c r="S3206" s="80">
        <v>5636.68443</v>
      </c>
      <c r="T3206" s="80">
        <v>5648.17337</v>
      </c>
      <c r="U3206" s="80">
        <v>5660.69738</v>
      </c>
      <c r="V3206" s="80">
        <v>5674.17704</v>
      </c>
      <c r="W3206" s="80">
        <v>5688.52486</v>
      </c>
      <c r="X3206" s="80">
        <v>5703.74205</v>
      </c>
      <c r="Y3206" s="80">
        <v>5719.98195</v>
      </c>
      <c r="Z3206" s="80">
        <v>5737.23336</v>
      </c>
      <c r="AA3206" s="80">
        <v>5755.29019</v>
      </c>
      <c r="AB3206" s="80">
        <v>5773.12408</v>
      </c>
      <c r="AC3206" s="80">
        <v>5794.42149</v>
      </c>
      <c r="AD3206" s="80">
        <v>5819.14361</v>
      </c>
      <c r="AE3206" s="80">
        <v>5846.18793</v>
      </c>
      <c r="AF3206" s="80">
        <v>5875.89846</v>
      </c>
      <c r="AG3206" s="80">
        <v>5908.56051</v>
      </c>
      <c r="AH3206" s="80">
        <v>5943.86747</v>
      </c>
      <c r="AI3206" s="80">
        <v>5982.08264</v>
      </c>
      <c r="AJ3206" s="80">
        <v>6023.79016</v>
      </c>
      <c r="AK3206" s="80">
        <v>6069.13926</v>
      </c>
      <c r="AL3206" s="80">
        <v>5946.8816</v>
      </c>
      <c r="AM3206" s="80">
        <v>6000.03256</v>
      </c>
      <c r="AN3206" s="80">
        <v>6057.59846</v>
      </c>
      <c r="AO3206" s="80">
        <v>6041.70164</v>
      </c>
      <c r="AP3206" s="80">
        <v>5846.62045</v>
      </c>
      <c r="AQ3206" s="80">
        <v>5814.05808</v>
      </c>
      <c r="AR3206" s="80">
        <v>5771.258</v>
      </c>
      <c r="AS3206" s="80">
        <v>5715.89049</v>
      </c>
      <c r="AT3206" s="80">
        <v>5645.27043</v>
      </c>
      <c r="AU3206" s="80">
        <v>5557.0263</v>
      </c>
      <c r="AW3206" s="81">
        <v>18.0</v>
      </c>
      <c r="AX3206" s="81">
        <v>9.0</v>
      </c>
      <c r="AY3206" s="81">
        <v>99.0</v>
      </c>
      <c r="AZ3206" s="82">
        <v>6159.15584</v>
      </c>
      <c r="BA3206" s="82">
        <v>6161.6292</v>
      </c>
      <c r="BB3206" s="82">
        <v>6164.86529</v>
      </c>
      <c r="BC3206" s="82">
        <v>6168.85443</v>
      </c>
      <c r="BD3206" s="82">
        <v>6173.92634</v>
      </c>
      <c r="BE3206" s="82">
        <v>6179.80741</v>
      </c>
      <c r="BF3206" s="82">
        <v>6186.94018</v>
      </c>
      <c r="BG3206" s="82">
        <v>6195.17454</v>
      </c>
      <c r="BH3206" s="82">
        <v>6205.93935</v>
      </c>
      <c r="BI3206" s="82">
        <v>6216.87667</v>
      </c>
      <c r="BJ3206" s="82">
        <v>6228.23634</v>
      </c>
      <c r="BK3206" s="82">
        <v>6240.59099</v>
      </c>
      <c r="BL3206" s="82">
        <v>6253.84912</v>
      </c>
      <c r="BM3206" s="82">
        <v>6267.9428</v>
      </c>
      <c r="BN3206" s="82">
        <v>6282.84164</v>
      </c>
      <c r="BO3206" s="82">
        <v>6298.70753</v>
      </c>
      <c r="BP3206" s="82">
        <v>6315.50194</v>
      </c>
      <c r="BQ3206" s="82">
        <v>6333.09165</v>
      </c>
      <c r="BR3206" s="82">
        <v>6350.2631</v>
      </c>
      <c r="BS3206" s="82">
        <v>6370.9161</v>
      </c>
      <c r="BT3206" s="82">
        <v>6395.02494</v>
      </c>
      <c r="BU3206" s="82">
        <v>6421.39837</v>
      </c>
      <c r="BV3206" s="82">
        <v>6450.40992</v>
      </c>
      <c r="BW3206" s="82">
        <v>6482.34185</v>
      </c>
      <c r="BX3206" s="82">
        <v>6516.88031</v>
      </c>
      <c r="BY3206" s="82">
        <v>6554.25484</v>
      </c>
      <c r="BZ3206" s="82">
        <v>6595.17009</v>
      </c>
      <c r="CA3206" s="82">
        <v>6639.58167</v>
      </c>
      <c r="CB3206" s="82">
        <v>6516.21438</v>
      </c>
      <c r="CC3206" s="82">
        <v>6568.12222</v>
      </c>
      <c r="CD3206" s="82">
        <v>6624.28849</v>
      </c>
      <c r="CE3206" s="82">
        <v>6606.83094</v>
      </c>
      <c r="CF3206" s="82">
        <v>6410.05325</v>
      </c>
      <c r="CG3206" s="82">
        <v>6375.6469</v>
      </c>
      <c r="CH3206" s="82">
        <v>6330.87047</v>
      </c>
      <c r="CI3206" s="82">
        <v>6273.38217</v>
      </c>
      <c r="CJ3206" s="82">
        <v>6200.44997</v>
      </c>
      <c r="CK3206" s="82">
        <v>6109.71248</v>
      </c>
    </row>
    <row r="3207" ht="14.25" customHeight="1">
      <c r="E3207" s="2"/>
      <c r="G3207" s="81">
        <v>18.0</v>
      </c>
      <c r="H3207" s="81">
        <v>9.0</v>
      </c>
      <c r="I3207" s="81">
        <v>100.0</v>
      </c>
      <c r="J3207" s="80">
        <v>5679.3746</v>
      </c>
      <c r="K3207" s="80">
        <v>5681.86525</v>
      </c>
      <c r="L3207" s="80">
        <v>5685.11219</v>
      </c>
      <c r="M3207" s="80">
        <v>5689.13441</v>
      </c>
      <c r="N3207" s="80">
        <v>5694.21164</v>
      </c>
      <c r="O3207" s="80">
        <v>5700.13103</v>
      </c>
      <c r="P3207" s="80">
        <v>5707.32128</v>
      </c>
      <c r="Q3207" s="80">
        <v>5715.63121</v>
      </c>
      <c r="R3207" s="80">
        <v>5726.42898</v>
      </c>
      <c r="S3207" s="80">
        <v>5737.47738</v>
      </c>
      <c r="T3207" s="80">
        <v>5748.94171</v>
      </c>
      <c r="U3207" s="80">
        <v>5761.4326</v>
      </c>
      <c r="V3207" s="80">
        <v>5774.88003</v>
      </c>
      <c r="W3207" s="80">
        <v>5789.15297</v>
      </c>
      <c r="X3207" s="80">
        <v>5804.30562</v>
      </c>
      <c r="Y3207" s="80">
        <v>5820.43697</v>
      </c>
      <c r="Z3207" s="80">
        <v>5837.623</v>
      </c>
      <c r="AA3207" s="80">
        <v>5855.34896</v>
      </c>
      <c r="AB3207" s="80">
        <v>5873.1783</v>
      </c>
      <c r="AC3207" s="80">
        <v>5894.49749</v>
      </c>
      <c r="AD3207" s="80">
        <v>5919.11177</v>
      </c>
      <c r="AE3207" s="80">
        <v>5946.06985</v>
      </c>
      <c r="AF3207" s="80">
        <v>5975.71019</v>
      </c>
      <c r="AG3207" s="80">
        <v>6008.26386</v>
      </c>
      <c r="AH3207" s="80">
        <v>6043.4551</v>
      </c>
      <c r="AI3207" s="80">
        <v>6081.5344</v>
      </c>
      <c r="AJ3207" s="80">
        <v>6123.10313</v>
      </c>
      <c r="AK3207" s="80">
        <v>6168.26879</v>
      </c>
      <c r="AL3207" s="80">
        <v>6044.5611</v>
      </c>
      <c r="AM3207" s="80">
        <v>6097.44324</v>
      </c>
      <c r="AN3207" s="80">
        <v>6154.7461</v>
      </c>
      <c r="AO3207" s="80">
        <v>6138.04751</v>
      </c>
      <c r="AP3207" s="80">
        <v>5940.85667</v>
      </c>
      <c r="AQ3207" s="80">
        <v>5907.29867</v>
      </c>
      <c r="AR3207" s="80">
        <v>5863.35643</v>
      </c>
      <c r="AS3207" s="80">
        <v>5806.60773</v>
      </c>
      <c r="AT3207" s="80">
        <v>5734.42215</v>
      </c>
      <c r="AU3207" s="80">
        <v>5644.36026</v>
      </c>
      <c r="AW3207" s="81">
        <v>18.0</v>
      </c>
      <c r="AX3207" s="81">
        <v>9.0</v>
      </c>
      <c r="AY3207" s="81">
        <v>100.0</v>
      </c>
      <c r="AZ3207" s="82">
        <v>6197.05043</v>
      </c>
      <c r="BA3207" s="82">
        <v>6199.54109</v>
      </c>
      <c r="BB3207" s="82">
        <v>6202.78785</v>
      </c>
      <c r="BC3207" s="82">
        <v>6206.80489</v>
      </c>
      <c r="BD3207" s="82">
        <v>6211.87639</v>
      </c>
      <c r="BE3207" s="82">
        <v>6217.77469</v>
      </c>
      <c r="BF3207" s="82">
        <v>6224.93349</v>
      </c>
      <c r="BG3207" s="82">
        <v>6233.20162</v>
      </c>
      <c r="BH3207" s="82">
        <v>6243.94613</v>
      </c>
      <c r="BI3207" s="82">
        <v>6254.9004</v>
      </c>
      <c r="BJ3207" s="82">
        <v>6266.24418</v>
      </c>
      <c r="BK3207" s="82">
        <v>6278.57812</v>
      </c>
      <c r="BL3207" s="82">
        <v>6291.82208</v>
      </c>
      <c r="BM3207" s="82">
        <v>6305.85984</v>
      </c>
      <c r="BN3207" s="82">
        <v>6320.72071</v>
      </c>
      <c r="BO3207" s="82">
        <v>6336.50803</v>
      </c>
      <c r="BP3207" s="82">
        <v>6353.27867</v>
      </c>
      <c r="BQ3207" s="82">
        <v>6370.5645</v>
      </c>
      <c r="BR3207" s="82">
        <v>6387.79987</v>
      </c>
      <c r="BS3207" s="82">
        <v>6408.54118</v>
      </c>
      <c r="BT3207" s="82">
        <v>6432.59621</v>
      </c>
      <c r="BU3207" s="82">
        <v>6458.94435</v>
      </c>
      <c r="BV3207" s="82">
        <v>6487.94972</v>
      </c>
      <c r="BW3207" s="82">
        <v>6519.83744</v>
      </c>
      <c r="BX3207" s="82">
        <v>6554.32724</v>
      </c>
      <c r="BY3207" s="82">
        <v>6591.63889</v>
      </c>
      <c r="BZ3207" s="82">
        <v>6632.48119</v>
      </c>
      <c r="CA3207" s="82">
        <v>6676.78775</v>
      </c>
      <c r="CB3207" s="82">
        <v>6552.0631</v>
      </c>
      <c r="CC3207" s="82">
        <v>6603.80744</v>
      </c>
      <c r="CD3207" s="82">
        <v>6659.83251</v>
      </c>
      <c r="CE3207" s="82">
        <v>6641.71203</v>
      </c>
      <c r="CF3207" s="82">
        <v>6442.97593</v>
      </c>
      <c r="CG3207" s="82">
        <v>6407.7408</v>
      </c>
      <c r="CH3207" s="82">
        <v>6361.99987</v>
      </c>
      <c r="CI3207" s="82">
        <v>6303.31581</v>
      </c>
      <c r="CJ3207" s="82">
        <v>6229.02094</v>
      </c>
      <c r="CK3207" s="82">
        <v>6136.68182</v>
      </c>
    </row>
    <row r="3208" ht="14.25" customHeight="1">
      <c r="E3208" s="2"/>
      <c r="G3208" s="81">
        <v>18.0</v>
      </c>
      <c r="H3208" s="81">
        <v>9.0</v>
      </c>
      <c r="I3208" s="81">
        <v>101.0</v>
      </c>
      <c r="J3208" s="80">
        <v>5780.8142</v>
      </c>
      <c r="K3208" s="80">
        <v>5783.32231</v>
      </c>
      <c r="L3208" s="80">
        <v>5786.58058</v>
      </c>
      <c r="M3208" s="80">
        <v>5790.63032</v>
      </c>
      <c r="N3208" s="80">
        <v>5795.70823</v>
      </c>
      <c r="O3208" s="80">
        <v>5801.64365</v>
      </c>
      <c r="P3208" s="80">
        <v>5808.85751</v>
      </c>
      <c r="Q3208" s="80">
        <v>5817.19759</v>
      </c>
      <c r="R3208" s="80">
        <v>5827.97319</v>
      </c>
      <c r="S3208" s="80">
        <v>5839.03019</v>
      </c>
      <c r="T3208" s="80">
        <v>5850.46858</v>
      </c>
      <c r="U3208" s="80">
        <v>5862.92481</v>
      </c>
      <c r="V3208" s="80">
        <v>5876.3385</v>
      </c>
      <c r="W3208" s="80">
        <v>5890.53411</v>
      </c>
      <c r="X3208" s="80">
        <v>5905.62</v>
      </c>
      <c r="Y3208" s="80">
        <v>5921.63966</v>
      </c>
      <c r="Z3208" s="80">
        <v>5938.75815</v>
      </c>
      <c r="AA3208" s="80">
        <v>5956.14535</v>
      </c>
      <c r="AB3208" s="80">
        <v>5973.96957</v>
      </c>
      <c r="AC3208" s="80">
        <v>5995.3102</v>
      </c>
      <c r="AD3208" s="80">
        <v>6019.8132</v>
      </c>
      <c r="AE3208" s="80">
        <v>6046.68195</v>
      </c>
      <c r="AF3208" s="80">
        <v>6076.24916</v>
      </c>
      <c r="AG3208" s="80">
        <v>6108.69052</v>
      </c>
      <c r="AH3208" s="80">
        <v>6143.7618</v>
      </c>
      <c r="AI3208" s="80">
        <v>6181.70043</v>
      </c>
      <c r="AJ3208" s="80">
        <v>6223.12515</v>
      </c>
      <c r="AK3208" s="80">
        <v>6268.10115</v>
      </c>
      <c r="AL3208" s="80">
        <v>6142.92518</v>
      </c>
      <c r="AM3208" s="80">
        <v>6195.53037</v>
      </c>
      <c r="AN3208" s="80">
        <v>6252.56212</v>
      </c>
      <c r="AO3208" s="80">
        <v>6235.04891</v>
      </c>
      <c r="AP3208" s="80">
        <v>6035.72362</v>
      </c>
      <c r="AQ3208" s="80">
        <v>6001.15506</v>
      </c>
      <c r="AR3208" s="80">
        <v>5956.05382</v>
      </c>
      <c r="AS3208" s="80">
        <v>5897.90353</v>
      </c>
      <c r="AT3208" s="80">
        <v>5824.1299</v>
      </c>
      <c r="AU3208" s="80">
        <v>5732.22444</v>
      </c>
      <c r="AW3208" s="81">
        <v>18.0</v>
      </c>
      <c r="AX3208" s="81">
        <v>9.0</v>
      </c>
      <c r="AY3208" s="81">
        <v>101.0</v>
      </c>
      <c r="AZ3208" s="82">
        <v>6235.28977</v>
      </c>
      <c r="BA3208" s="82">
        <v>6237.79787</v>
      </c>
      <c r="BB3208" s="82">
        <v>6241.05541</v>
      </c>
      <c r="BC3208" s="82">
        <v>6245.10061</v>
      </c>
      <c r="BD3208" s="82">
        <v>6250.17175</v>
      </c>
      <c r="BE3208" s="82">
        <v>6256.08751</v>
      </c>
      <c r="BF3208" s="82">
        <v>6263.27261</v>
      </c>
      <c r="BG3208" s="82">
        <v>6271.57484</v>
      </c>
      <c r="BH3208" s="82">
        <v>6282.29908</v>
      </c>
      <c r="BI3208" s="82">
        <v>6293.27055</v>
      </c>
      <c r="BJ3208" s="82">
        <v>6304.59851</v>
      </c>
      <c r="BK3208" s="82">
        <v>6316.91176</v>
      </c>
      <c r="BL3208" s="82">
        <v>6330.14165</v>
      </c>
      <c r="BM3208" s="82">
        <v>6344.12332</v>
      </c>
      <c r="BN3208" s="82">
        <v>6358.94618</v>
      </c>
      <c r="BO3208" s="82">
        <v>6374.65464</v>
      </c>
      <c r="BP3208" s="82">
        <v>6391.4016</v>
      </c>
      <c r="BQ3208" s="82">
        <v>6408.38179</v>
      </c>
      <c r="BR3208" s="82">
        <v>6425.68178</v>
      </c>
      <c r="BS3208" s="82">
        <v>6446.51231</v>
      </c>
      <c r="BT3208" s="82">
        <v>6470.51355</v>
      </c>
      <c r="BU3208" s="82">
        <v>6496.83665</v>
      </c>
      <c r="BV3208" s="82">
        <v>6525.83627</v>
      </c>
      <c r="BW3208" s="82">
        <v>6557.68002</v>
      </c>
      <c r="BX3208" s="82">
        <v>6592.12142</v>
      </c>
      <c r="BY3208" s="82">
        <v>6629.37042</v>
      </c>
      <c r="BZ3208" s="82">
        <v>6670.14001</v>
      </c>
      <c r="CA3208" s="82">
        <v>6714.34169</v>
      </c>
      <c r="CB3208" s="82">
        <v>6588.24895</v>
      </c>
      <c r="CC3208" s="82">
        <v>6639.82977</v>
      </c>
      <c r="CD3208" s="82">
        <v>6695.71386</v>
      </c>
      <c r="CE3208" s="82">
        <v>6676.92613</v>
      </c>
      <c r="CF3208" s="82">
        <v>6476.216</v>
      </c>
      <c r="CG3208" s="82">
        <v>6440.14653</v>
      </c>
      <c r="CH3208" s="82">
        <v>6393.43462</v>
      </c>
      <c r="CI3208" s="82">
        <v>6333.54678</v>
      </c>
      <c r="CJ3208" s="82">
        <v>6257.88008</v>
      </c>
      <c r="CK3208" s="82">
        <v>6163.92855</v>
      </c>
    </row>
    <row r="3209" ht="14.25" customHeight="1">
      <c r="E3209" s="2"/>
      <c r="G3209" s="81">
        <v>18.0</v>
      </c>
      <c r="H3209" s="81">
        <v>9.0</v>
      </c>
      <c r="I3209" s="81">
        <v>102.0</v>
      </c>
      <c r="J3209" s="80">
        <v>5883.02383</v>
      </c>
      <c r="K3209" s="80">
        <v>5885.54954</v>
      </c>
      <c r="L3209" s="80">
        <v>5888.8191</v>
      </c>
      <c r="M3209" s="80">
        <v>5892.89661</v>
      </c>
      <c r="N3209" s="80">
        <v>5897.97477</v>
      </c>
      <c r="O3209" s="80">
        <v>5903.92607</v>
      </c>
      <c r="P3209" s="80">
        <v>5911.16348</v>
      </c>
      <c r="Q3209" s="80">
        <v>5919.53371</v>
      </c>
      <c r="R3209" s="80">
        <v>5930.28581</v>
      </c>
      <c r="S3209" s="80">
        <v>5941.35079</v>
      </c>
      <c r="T3209" s="80">
        <v>5952.7619</v>
      </c>
      <c r="U3209" s="80">
        <v>5965.1819</v>
      </c>
      <c r="V3209" s="80">
        <v>5978.56032</v>
      </c>
      <c r="W3209" s="80">
        <v>5992.67612</v>
      </c>
      <c r="X3209" s="80">
        <v>6007.69305</v>
      </c>
      <c r="Y3209" s="80">
        <v>6023.59785</v>
      </c>
      <c r="Z3209" s="80">
        <v>6040.64662</v>
      </c>
      <c r="AA3209" s="80">
        <v>6057.68712</v>
      </c>
      <c r="AB3209" s="80">
        <v>6075.50565</v>
      </c>
      <c r="AC3209" s="80">
        <v>6096.86738</v>
      </c>
      <c r="AD3209" s="80">
        <v>6121.25562</v>
      </c>
      <c r="AE3209" s="80">
        <v>6148.03193</v>
      </c>
      <c r="AF3209" s="80">
        <v>6177.52307</v>
      </c>
      <c r="AG3209" s="80">
        <v>6209.84815</v>
      </c>
      <c r="AH3209" s="80">
        <v>6244.79518</v>
      </c>
      <c r="AI3209" s="80">
        <v>6282.58832</v>
      </c>
      <c r="AJ3209" s="80">
        <v>6323.86377</v>
      </c>
      <c r="AK3209" s="80">
        <v>6368.64386</v>
      </c>
      <c r="AL3209" s="80">
        <v>6241.98118</v>
      </c>
      <c r="AM3209" s="80">
        <v>6294.30126</v>
      </c>
      <c r="AN3209" s="80">
        <v>6351.05377</v>
      </c>
      <c r="AO3209" s="80">
        <v>6332.71299</v>
      </c>
      <c r="AP3209" s="80">
        <v>6131.22824</v>
      </c>
      <c r="AQ3209" s="80">
        <v>6095.63408</v>
      </c>
      <c r="AR3209" s="80">
        <v>6049.35687</v>
      </c>
      <c r="AS3209" s="80">
        <v>5989.78443</v>
      </c>
      <c r="AT3209" s="80">
        <v>5914.40006</v>
      </c>
      <c r="AU3209" s="80">
        <v>5820.62501</v>
      </c>
      <c r="AW3209" s="81">
        <v>18.0</v>
      </c>
      <c r="AX3209" s="81">
        <v>9.0</v>
      </c>
      <c r="AY3209" s="81">
        <v>102.0</v>
      </c>
      <c r="AZ3209" s="82">
        <v>6273.87724</v>
      </c>
      <c r="BA3209" s="82">
        <v>6276.40294</v>
      </c>
      <c r="BB3209" s="82">
        <v>6279.67138</v>
      </c>
      <c r="BC3209" s="82">
        <v>6283.74498</v>
      </c>
      <c r="BD3209" s="82">
        <v>6288.81584</v>
      </c>
      <c r="BE3209" s="82">
        <v>6294.74924</v>
      </c>
      <c r="BF3209" s="82">
        <v>6301.96093</v>
      </c>
      <c r="BG3209" s="82">
        <v>6310.29762</v>
      </c>
      <c r="BH3209" s="82">
        <v>6321.00158</v>
      </c>
      <c r="BI3209" s="82">
        <v>6331.99054</v>
      </c>
      <c r="BJ3209" s="82">
        <v>6343.30272</v>
      </c>
      <c r="BK3209" s="82">
        <v>6355.59533</v>
      </c>
      <c r="BL3209" s="82">
        <v>6368.81123</v>
      </c>
      <c r="BM3209" s="82">
        <v>6382.73664</v>
      </c>
      <c r="BN3209" s="82">
        <v>6397.52144</v>
      </c>
      <c r="BO3209" s="82">
        <v>6413.15075</v>
      </c>
      <c r="BP3209" s="82">
        <v>6429.87412</v>
      </c>
      <c r="BQ3209" s="82">
        <v>6446.54689</v>
      </c>
      <c r="BR3209" s="82">
        <v>6463.9122</v>
      </c>
      <c r="BS3209" s="82">
        <v>6484.83287</v>
      </c>
      <c r="BT3209" s="82">
        <v>6508.78034</v>
      </c>
      <c r="BU3209" s="82">
        <v>6535.07866</v>
      </c>
      <c r="BV3209" s="82">
        <v>6564.07296</v>
      </c>
      <c r="BW3209" s="82">
        <v>6595.87297</v>
      </c>
      <c r="BX3209" s="82">
        <v>6630.26625</v>
      </c>
      <c r="BY3209" s="82">
        <v>6667.45282</v>
      </c>
      <c r="BZ3209" s="82">
        <v>6708.14994</v>
      </c>
      <c r="CA3209" s="82">
        <v>6752.24686</v>
      </c>
      <c r="CB3209" s="82">
        <v>6624.77522</v>
      </c>
      <c r="CC3209" s="82">
        <v>6676.19247</v>
      </c>
      <c r="CD3209" s="82">
        <v>6731.9358</v>
      </c>
      <c r="CE3209" s="82">
        <v>6712.47645</v>
      </c>
      <c r="CF3209" s="82">
        <v>6509.77652</v>
      </c>
      <c r="CG3209" s="82">
        <v>6472.86711</v>
      </c>
      <c r="CH3209" s="82">
        <v>6425.17764</v>
      </c>
      <c r="CI3209" s="82">
        <v>6364.07794</v>
      </c>
      <c r="CJ3209" s="82">
        <v>6287.03011</v>
      </c>
      <c r="CK3209" s="82">
        <v>6191.4553</v>
      </c>
    </row>
    <row r="3210" ht="14.25" customHeight="1">
      <c r="E3210" s="2"/>
      <c r="G3210" s="81">
        <v>18.0</v>
      </c>
      <c r="H3210" s="81">
        <v>9.0</v>
      </c>
      <c r="I3210" s="81">
        <v>103.0</v>
      </c>
      <c r="J3210" s="80">
        <v>5986.01149</v>
      </c>
      <c r="K3210" s="80">
        <v>5988.55496</v>
      </c>
      <c r="L3210" s="80">
        <v>5991.83577</v>
      </c>
      <c r="M3210" s="80">
        <v>5995.94129</v>
      </c>
      <c r="N3210" s="80">
        <v>6001.01928</v>
      </c>
      <c r="O3210" s="80">
        <v>6006.98632</v>
      </c>
      <c r="P3210" s="80">
        <v>6014.24721</v>
      </c>
      <c r="Q3210" s="80">
        <v>6022.64758</v>
      </c>
      <c r="R3210" s="80">
        <v>6033.37483</v>
      </c>
      <c r="S3210" s="80">
        <v>6044.44717</v>
      </c>
      <c r="T3210" s="80">
        <v>6055.82965</v>
      </c>
      <c r="U3210" s="80">
        <v>6068.21187</v>
      </c>
      <c r="V3210" s="80">
        <v>6081.55348</v>
      </c>
      <c r="W3210" s="80">
        <v>6095.58697</v>
      </c>
      <c r="X3210" s="80">
        <v>6110.5327</v>
      </c>
      <c r="Y3210" s="80">
        <v>6126.31946</v>
      </c>
      <c r="Z3210" s="80">
        <v>6143.29632</v>
      </c>
      <c r="AA3210" s="80">
        <v>6159.98209</v>
      </c>
      <c r="AB3210" s="80">
        <v>6177.79436</v>
      </c>
      <c r="AC3210" s="80">
        <v>6199.17687</v>
      </c>
      <c r="AD3210" s="80">
        <v>6223.44684</v>
      </c>
      <c r="AE3210" s="80">
        <v>6250.12757</v>
      </c>
      <c r="AF3210" s="80">
        <v>6279.53967</v>
      </c>
      <c r="AG3210" s="80">
        <v>6311.74449</v>
      </c>
      <c r="AH3210" s="80">
        <v>6346.56296</v>
      </c>
      <c r="AI3210" s="80">
        <v>6384.20574</v>
      </c>
      <c r="AJ3210" s="80">
        <v>6425.32663</v>
      </c>
      <c r="AK3210" s="80">
        <v>6469.90451</v>
      </c>
      <c r="AL3210" s="80">
        <v>6341.73654</v>
      </c>
      <c r="AM3210" s="80">
        <v>6393.76329</v>
      </c>
      <c r="AN3210" s="80">
        <v>6450.22838</v>
      </c>
      <c r="AO3210" s="80">
        <v>6431.047</v>
      </c>
      <c r="AP3210" s="80">
        <v>6227.37755</v>
      </c>
      <c r="AQ3210" s="80">
        <v>6190.74262</v>
      </c>
      <c r="AR3210" s="80">
        <v>6143.27235</v>
      </c>
      <c r="AS3210" s="80">
        <v>6082.25704</v>
      </c>
      <c r="AT3210" s="80">
        <v>6005.23906</v>
      </c>
      <c r="AU3210" s="80">
        <v>5909.56822</v>
      </c>
      <c r="AW3210" s="81">
        <v>18.0</v>
      </c>
      <c r="AX3210" s="81">
        <v>9.0</v>
      </c>
      <c r="AY3210" s="81">
        <v>103.0</v>
      </c>
      <c r="AZ3210" s="82">
        <v>6312.81625</v>
      </c>
      <c r="BA3210" s="82">
        <v>6315.35971</v>
      </c>
      <c r="BB3210" s="82">
        <v>6318.63917</v>
      </c>
      <c r="BC3210" s="82">
        <v>6322.74142</v>
      </c>
      <c r="BD3210" s="82">
        <v>6327.81207</v>
      </c>
      <c r="BE3210" s="82">
        <v>6333.76332</v>
      </c>
      <c r="BF3210" s="82">
        <v>6341.00188</v>
      </c>
      <c r="BG3210" s="82">
        <v>6349.37338</v>
      </c>
      <c r="BH3210" s="82">
        <v>6360.05708</v>
      </c>
      <c r="BI3210" s="82">
        <v>6371.0638</v>
      </c>
      <c r="BJ3210" s="82">
        <v>6382.36026</v>
      </c>
      <c r="BK3210" s="82">
        <v>6394.63226</v>
      </c>
      <c r="BL3210" s="82">
        <v>6407.83428</v>
      </c>
      <c r="BM3210" s="82">
        <v>6421.70323</v>
      </c>
      <c r="BN3210" s="82">
        <v>6436.44995</v>
      </c>
      <c r="BO3210" s="82">
        <v>6451.9998</v>
      </c>
      <c r="BP3210" s="82">
        <v>6468.69967</v>
      </c>
      <c r="BQ3210" s="82">
        <v>6485.06323</v>
      </c>
      <c r="BR3210" s="82">
        <v>6502.49456</v>
      </c>
      <c r="BS3210" s="82">
        <v>6523.50629</v>
      </c>
      <c r="BT3210" s="82">
        <v>6547.40002</v>
      </c>
      <c r="BU3210" s="82">
        <v>6573.6738</v>
      </c>
      <c r="BV3210" s="82">
        <v>6602.66322</v>
      </c>
      <c r="BW3210" s="82">
        <v>6634.41973</v>
      </c>
      <c r="BX3210" s="82">
        <v>6668.76514</v>
      </c>
      <c r="BY3210" s="82">
        <v>6705.88951</v>
      </c>
      <c r="BZ3210" s="82">
        <v>6746.51442</v>
      </c>
      <c r="CA3210" s="82">
        <v>6790.50669</v>
      </c>
      <c r="CB3210" s="82">
        <v>6661.64521</v>
      </c>
      <c r="CC3210" s="82">
        <v>6712.89885</v>
      </c>
      <c r="CD3210" s="82">
        <v>6768.50164</v>
      </c>
      <c r="CE3210" s="82">
        <v>6748.36626</v>
      </c>
      <c r="CF3210" s="82">
        <v>6543.66059</v>
      </c>
      <c r="CG3210" s="82">
        <v>6505.90557</v>
      </c>
      <c r="CH3210" s="82">
        <v>6457.23191</v>
      </c>
      <c r="CI3210" s="82">
        <v>6394.91215</v>
      </c>
      <c r="CJ3210" s="82">
        <v>6316.47382</v>
      </c>
      <c r="CK3210" s="82">
        <v>6219.26472</v>
      </c>
    </row>
    <row r="3211" ht="14.25" customHeight="1">
      <c r="E3211" s="2"/>
      <c r="G3211" s="81">
        <v>18.0</v>
      </c>
      <c r="H3211" s="81">
        <v>9.0</v>
      </c>
      <c r="I3211" s="81">
        <v>104.0</v>
      </c>
      <c r="J3211" s="80">
        <v>6089.78529</v>
      </c>
      <c r="K3211" s="80">
        <v>6092.34668</v>
      </c>
      <c r="L3211" s="80">
        <v>6095.63869</v>
      </c>
      <c r="M3211" s="80">
        <v>6099.77248</v>
      </c>
      <c r="N3211" s="80">
        <v>6104.84986</v>
      </c>
      <c r="O3211" s="80">
        <v>6110.83251</v>
      </c>
      <c r="P3211" s="80">
        <v>6118.11681</v>
      </c>
      <c r="Q3211" s="80">
        <v>6126.54731</v>
      </c>
      <c r="R3211" s="80">
        <v>6137.24836</v>
      </c>
      <c r="S3211" s="80">
        <v>6148.32744</v>
      </c>
      <c r="T3211" s="80">
        <v>6159.67991</v>
      </c>
      <c r="U3211" s="80">
        <v>6172.02278</v>
      </c>
      <c r="V3211" s="80">
        <v>6185.32602</v>
      </c>
      <c r="W3211" s="80">
        <v>6199.2747</v>
      </c>
      <c r="X3211" s="80">
        <v>6214.14697</v>
      </c>
      <c r="Y3211" s="80">
        <v>6229.81249</v>
      </c>
      <c r="Z3211" s="80">
        <v>6246.71522</v>
      </c>
      <c r="AA3211" s="80">
        <v>6263.0382</v>
      </c>
      <c r="AB3211" s="80">
        <v>6280.84363</v>
      </c>
      <c r="AC3211" s="80">
        <v>6302.24656</v>
      </c>
      <c r="AD3211" s="80">
        <v>6326.39475</v>
      </c>
      <c r="AE3211" s="80">
        <v>6352.97674</v>
      </c>
      <c r="AF3211" s="80">
        <v>6382.30681</v>
      </c>
      <c r="AG3211" s="80">
        <v>6414.38734</v>
      </c>
      <c r="AH3211" s="80">
        <v>6449.07292</v>
      </c>
      <c r="AI3211" s="80">
        <v>6486.56045</v>
      </c>
      <c r="AJ3211" s="80">
        <v>6527.52146</v>
      </c>
      <c r="AK3211" s="80">
        <v>6571.89078</v>
      </c>
      <c r="AL3211" s="80">
        <v>6442.19879</v>
      </c>
      <c r="AM3211" s="80">
        <v>6493.92393</v>
      </c>
      <c r="AN3211" s="80">
        <v>6550.09336</v>
      </c>
      <c r="AO3211" s="80">
        <v>6530.05823</v>
      </c>
      <c r="AP3211" s="80">
        <v>6324.17863</v>
      </c>
      <c r="AQ3211" s="80">
        <v>6286.48766</v>
      </c>
      <c r="AR3211" s="80">
        <v>6237.80709</v>
      </c>
      <c r="AS3211" s="80">
        <v>6175.32804</v>
      </c>
      <c r="AT3211" s="80">
        <v>6096.65341</v>
      </c>
      <c r="AU3211" s="80">
        <v>5999.06037</v>
      </c>
      <c r="AW3211" s="81">
        <v>18.0</v>
      </c>
      <c r="AX3211" s="81">
        <v>9.0</v>
      </c>
      <c r="AY3211" s="81">
        <v>104.0</v>
      </c>
      <c r="AZ3211" s="82">
        <v>6352.11027</v>
      </c>
      <c r="BA3211" s="82">
        <v>6354.67165</v>
      </c>
      <c r="BB3211" s="82">
        <v>6357.96225</v>
      </c>
      <c r="BC3211" s="82">
        <v>6362.09342</v>
      </c>
      <c r="BD3211" s="82">
        <v>6367.16391</v>
      </c>
      <c r="BE3211" s="82">
        <v>6373.13322</v>
      </c>
      <c r="BF3211" s="82">
        <v>6380.39893</v>
      </c>
      <c r="BG3211" s="82">
        <v>6388.8056</v>
      </c>
      <c r="BH3211" s="82">
        <v>6399.46905</v>
      </c>
      <c r="BI3211" s="82">
        <v>6410.49381</v>
      </c>
      <c r="BJ3211" s="82">
        <v>6421.77459</v>
      </c>
      <c r="BK3211" s="82">
        <v>6434.02602</v>
      </c>
      <c r="BL3211" s="82">
        <v>6447.21425</v>
      </c>
      <c r="BM3211" s="82">
        <v>6461.02657</v>
      </c>
      <c r="BN3211" s="82">
        <v>6475.73515</v>
      </c>
      <c r="BO3211" s="82">
        <v>6491.20524</v>
      </c>
      <c r="BP3211" s="82">
        <v>6507.88172</v>
      </c>
      <c r="BQ3211" s="82">
        <v>6523.93424</v>
      </c>
      <c r="BR3211" s="82">
        <v>6541.4323</v>
      </c>
      <c r="BS3211" s="82">
        <v>6562.53603</v>
      </c>
      <c r="BT3211" s="82">
        <v>6586.37603</v>
      </c>
      <c r="BU3211" s="82">
        <v>6612.62554</v>
      </c>
      <c r="BV3211" s="82">
        <v>6641.61051</v>
      </c>
      <c r="BW3211" s="82">
        <v>6673.32376</v>
      </c>
      <c r="BX3211" s="82">
        <v>6707.62156</v>
      </c>
      <c r="BY3211" s="82">
        <v>6744.68398</v>
      </c>
      <c r="BZ3211" s="82">
        <v>6785.23691</v>
      </c>
      <c r="CA3211" s="82">
        <v>6829.12466</v>
      </c>
      <c r="CB3211" s="82">
        <v>6698.86227</v>
      </c>
      <c r="CC3211" s="82">
        <v>6749.95226</v>
      </c>
      <c r="CD3211" s="82">
        <v>6805.41474</v>
      </c>
      <c r="CE3211" s="82">
        <v>6784.59884</v>
      </c>
      <c r="CF3211" s="82">
        <v>6577.87134</v>
      </c>
      <c r="CG3211" s="82">
        <v>6539.26497</v>
      </c>
      <c r="CH3211" s="82">
        <v>6489.60041</v>
      </c>
      <c r="CI3211" s="82">
        <v>6426.05233</v>
      </c>
      <c r="CJ3211" s="82">
        <v>6346.21401</v>
      </c>
      <c r="CK3211" s="82">
        <v>6247.3595</v>
      </c>
    </row>
    <row r="3212" ht="14.25" customHeight="1">
      <c r="E3212" s="2"/>
      <c r="G3212" s="81">
        <v>18.0</v>
      </c>
      <c r="H3212" s="81">
        <v>9.0</v>
      </c>
      <c r="I3212" s="81">
        <v>105.0</v>
      </c>
      <c r="J3212" s="80">
        <v>6194.35343</v>
      </c>
      <c r="K3212" s="80">
        <v>6196.93288</v>
      </c>
      <c r="L3212" s="80">
        <v>6200.23606</v>
      </c>
      <c r="M3212" s="80">
        <v>6204.39837</v>
      </c>
      <c r="N3212" s="80">
        <v>6209.47471</v>
      </c>
      <c r="O3212" s="80">
        <v>6215.47281</v>
      </c>
      <c r="P3212" s="80">
        <v>6222.78045</v>
      </c>
      <c r="Q3212" s="80">
        <v>6231.24108</v>
      </c>
      <c r="R3212" s="80">
        <v>6241.91457</v>
      </c>
      <c r="S3212" s="80">
        <v>6252.99976</v>
      </c>
      <c r="T3212" s="80">
        <v>6264.32086</v>
      </c>
      <c r="U3212" s="80">
        <v>6276.62279</v>
      </c>
      <c r="V3212" s="80">
        <v>6289.8861</v>
      </c>
      <c r="W3212" s="80">
        <v>6303.74744</v>
      </c>
      <c r="X3212" s="80">
        <v>6318.54399</v>
      </c>
      <c r="Y3212" s="80">
        <v>6334.08501</v>
      </c>
      <c r="Z3212" s="80">
        <v>6350.91139</v>
      </c>
      <c r="AA3212" s="80">
        <v>6366.86344</v>
      </c>
      <c r="AB3212" s="80">
        <v>6384.66145</v>
      </c>
      <c r="AC3212" s="80">
        <v>6406.08446</v>
      </c>
      <c r="AD3212" s="80">
        <v>6430.10732</v>
      </c>
      <c r="AE3212" s="80">
        <v>6456.5874</v>
      </c>
      <c r="AF3212" s="80">
        <v>6485.83242</v>
      </c>
      <c r="AG3212" s="80">
        <v>6517.78461</v>
      </c>
      <c r="AH3212" s="80">
        <v>6552.33293</v>
      </c>
      <c r="AI3212" s="80">
        <v>6589.66028</v>
      </c>
      <c r="AJ3212" s="80">
        <v>6630.45605</v>
      </c>
      <c r="AK3212" s="80">
        <v>6674.61043</v>
      </c>
      <c r="AL3212" s="80">
        <v>6543.3755</v>
      </c>
      <c r="AM3212" s="80">
        <v>6594.7907</v>
      </c>
      <c r="AN3212" s="80">
        <v>6650.65619</v>
      </c>
      <c r="AO3212" s="80">
        <v>6629.75406</v>
      </c>
      <c r="AP3212" s="80">
        <v>6421.63864</v>
      </c>
      <c r="AQ3212" s="80">
        <v>6382.87622</v>
      </c>
      <c r="AR3212" s="80">
        <v>6332.968</v>
      </c>
      <c r="AS3212" s="80">
        <v>6269.00418</v>
      </c>
      <c r="AT3212" s="80">
        <v>6188.64968</v>
      </c>
      <c r="AU3212" s="80">
        <v>6089.10784</v>
      </c>
      <c r="AW3212" s="81">
        <v>18.0</v>
      </c>
      <c r="AX3212" s="81">
        <v>9.0</v>
      </c>
      <c r="AY3212" s="81">
        <v>105.0</v>
      </c>
      <c r="AZ3212" s="82">
        <v>6391.76281</v>
      </c>
      <c r="BA3212" s="82">
        <v>6394.34226</v>
      </c>
      <c r="BB3212" s="82">
        <v>6397.64412</v>
      </c>
      <c r="BC3212" s="82">
        <v>6401.80445</v>
      </c>
      <c r="BD3212" s="82">
        <v>6406.87487</v>
      </c>
      <c r="BE3212" s="82">
        <v>6412.86244</v>
      </c>
      <c r="BF3212" s="82">
        <v>6420.1556</v>
      </c>
      <c r="BG3212" s="82">
        <v>6428.59779</v>
      </c>
      <c r="BH3212" s="82">
        <v>6439.24101</v>
      </c>
      <c r="BI3212" s="82">
        <v>6450.28408</v>
      </c>
      <c r="BJ3212" s="82">
        <v>6461.54925</v>
      </c>
      <c r="BK3212" s="82">
        <v>6473.78013</v>
      </c>
      <c r="BL3212" s="82">
        <v>6486.95466</v>
      </c>
      <c r="BM3212" s="82">
        <v>6500.71017</v>
      </c>
      <c r="BN3212" s="82">
        <v>6515.38058</v>
      </c>
      <c r="BO3212" s="82">
        <v>6530.77059</v>
      </c>
      <c r="BP3212" s="82">
        <v>6547.42376</v>
      </c>
      <c r="BQ3212" s="82">
        <v>6563.16342</v>
      </c>
      <c r="BR3212" s="82">
        <v>6580.72892</v>
      </c>
      <c r="BS3212" s="82">
        <v>6601.92558</v>
      </c>
      <c r="BT3212" s="82">
        <v>6625.71187</v>
      </c>
      <c r="BU3212" s="82">
        <v>6651.93738</v>
      </c>
      <c r="BV3212" s="82">
        <v>6680.91834</v>
      </c>
      <c r="BW3212" s="82">
        <v>6712.58857</v>
      </c>
      <c r="BX3212" s="82">
        <v>6746.83902</v>
      </c>
      <c r="BY3212" s="82">
        <v>6783.83971</v>
      </c>
      <c r="BZ3212" s="82">
        <v>6824.32092</v>
      </c>
      <c r="CA3212" s="82">
        <v>6868.10425</v>
      </c>
      <c r="CB3212" s="82">
        <v>6736.42981</v>
      </c>
      <c r="CC3212" s="82">
        <v>6787.35608</v>
      </c>
      <c r="CD3212" s="82">
        <v>6842.67846</v>
      </c>
      <c r="CE3212" s="82">
        <v>6821.17754</v>
      </c>
      <c r="CF3212" s="82">
        <v>6612.41194</v>
      </c>
      <c r="CG3212" s="82">
        <v>6572.94842</v>
      </c>
      <c r="CH3212" s="82">
        <v>6522.28617</v>
      </c>
      <c r="CI3212" s="82">
        <v>6457.50141</v>
      </c>
      <c r="CJ3212" s="82">
        <v>6376.25352</v>
      </c>
      <c r="CK3212" s="82">
        <v>6275.74234</v>
      </c>
    </row>
    <row r="3213" ht="14.25" customHeight="1">
      <c r="E3213" s="2"/>
      <c r="G3213" s="81">
        <v>18.0</v>
      </c>
      <c r="H3213" s="81">
        <v>9.0</v>
      </c>
      <c r="I3213" s="81">
        <v>106.0</v>
      </c>
      <c r="J3213" s="80">
        <v>6299.72416</v>
      </c>
      <c r="K3213" s="80">
        <v>6302.32186</v>
      </c>
      <c r="L3213" s="80">
        <v>6305.63615</v>
      </c>
      <c r="M3213" s="80">
        <v>6309.82723</v>
      </c>
      <c r="N3213" s="80">
        <v>6314.9021</v>
      </c>
      <c r="O3213" s="80">
        <v>6320.91552</v>
      </c>
      <c r="P3213" s="80">
        <v>6328.24643</v>
      </c>
      <c r="Q3213" s="80">
        <v>6336.73717</v>
      </c>
      <c r="R3213" s="80">
        <v>6347.38174</v>
      </c>
      <c r="S3213" s="80">
        <v>6358.47241</v>
      </c>
      <c r="T3213" s="80">
        <v>6369.76075</v>
      </c>
      <c r="U3213" s="80">
        <v>6382.02013</v>
      </c>
      <c r="V3213" s="80">
        <v>6395.24194</v>
      </c>
      <c r="W3213" s="80">
        <v>6409.01339</v>
      </c>
      <c r="X3213" s="80">
        <v>6423.73193</v>
      </c>
      <c r="Y3213" s="80">
        <v>6439.14521</v>
      </c>
      <c r="Z3213" s="80">
        <v>6455.89299</v>
      </c>
      <c r="AA3213" s="80">
        <v>6471.46591</v>
      </c>
      <c r="AB3213" s="80">
        <v>6489.25591</v>
      </c>
      <c r="AC3213" s="80">
        <v>6510.69867</v>
      </c>
      <c r="AD3213" s="80">
        <v>6534.59261</v>
      </c>
      <c r="AE3213" s="80">
        <v>6560.96757</v>
      </c>
      <c r="AF3213" s="80">
        <v>6590.12451</v>
      </c>
      <c r="AG3213" s="80">
        <v>6621.9443</v>
      </c>
      <c r="AH3213" s="80">
        <v>6656.35095</v>
      </c>
      <c r="AI3213" s="80">
        <v>6693.51316</v>
      </c>
      <c r="AJ3213" s="80">
        <v>6734.13828</v>
      </c>
      <c r="AK3213" s="80">
        <v>6778.07129</v>
      </c>
      <c r="AL3213" s="80">
        <v>6645.27437</v>
      </c>
      <c r="AM3213" s="80">
        <v>6696.37122</v>
      </c>
      <c r="AN3213" s="80">
        <v>6751.92442</v>
      </c>
      <c r="AO3213" s="80">
        <v>6730.14196</v>
      </c>
      <c r="AP3213" s="80">
        <v>6519.76482</v>
      </c>
      <c r="AQ3213" s="80">
        <v>6479.91544</v>
      </c>
      <c r="AR3213" s="80">
        <v>6428.76205</v>
      </c>
      <c r="AS3213" s="80">
        <v>6363.29227</v>
      </c>
      <c r="AT3213" s="80">
        <v>6281.23451</v>
      </c>
      <c r="AU3213" s="80">
        <v>6179.71706</v>
      </c>
      <c r="AW3213" s="81">
        <v>18.0</v>
      </c>
      <c r="AX3213" s="81">
        <v>9.0</v>
      </c>
      <c r="AY3213" s="81">
        <v>106.0</v>
      </c>
      <c r="AZ3213" s="82">
        <v>6431.77738</v>
      </c>
      <c r="BA3213" s="82">
        <v>6434.37508</v>
      </c>
      <c r="BB3213" s="82">
        <v>6437.68832</v>
      </c>
      <c r="BC3213" s="82">
        <v>6441.87808</v>
      </c>
      <c r="BD3213" s="82">
        <v>6446.94849</v>
      </c>
      <c r="BE3213" s="82">
        <v>6452.95454</v>
      </c>
      <c r="BF3213" s="82">
        <v>6460.27543</v>
      </c>
      <c r="BG3213" s="82">
        <v>6468.75351</v>
      </c>
      <c r="BH3213" s="82">
        <v>6479.3765</v>
      </c>
      <c r="BI3213" s="82">
        <v>6490.43816</v>
      </c>
      <c r="BJ3213" s="82">
        <v>6501.68776</v>
      </c>
      <c r="BK3213" s="82">
        <v>6513.89814</v>
      </c>
      <c r="BL3213" s="82">
        <v>6527.05907</v>
      </c>
      <c r="BM3213" s="82">
        <v>6540.75758</v>
      </c>
      <c r="BN3213" s="82">
        <v>6555.38977</v>
      </c>
      <c r="BO3213" s="82">
        <v>6570.69939</v>
      </c>
      <c r="BP3213" s="82">
        <v>6587.32934</v>
      </c>
      <c r="BQ3213" s="82">
        <v>6602.75427</v>
      </c>
      <c r="BR3213" s="82">
        <v>6620.38795</v>
      </c>
      <c r="BS3213" s="82">
        <v>6641.67849</v>
      </c>
      <c r="BT3213" s="82">
        <v>6665.4111</v>
      </c>
      <c r="BU3213" s="82">
        <v>6691.61285</v>
      </c>
      <c r="BV3213" s="82">
        <v>6720.59024</v>
      </c>
      <c r="BW3213" s="82">
        <v>6752.21769</v>
      </c>
      <c r="BX3213" s="82">
        <v>6786.42107</v>
      </c>
      <c r="BY3213" s="82">
        <v>6823.36026</v>
      </c>
      <c r="BZ3213" s="82">
        <v>6863.76998</v>
      </c>
      <c r="CA3213" s="82">
        <v>6907.44902</v>
      </c>
      <c r="CB3213" s="82">
        <v>6774.35123</v>
      </c>
      <c r="CC3213" s="82">
        <v>6825.11374</v>
      </c>
      <c r="CD3213" s="82">
        <v>6880.29623</v>
      </c>
      <c r="CE3213" s="82">
        <v>6858.10572</v>
      </c>
      <c r="CF3213" s="82">
        <v>6647.28558</v>
      </c>
      <c r="CG3213" s="82">
        <v>6606.95906</v>
      </c>
      <c r="CH3213" s="82">
        <v>6555.29227</v>
      </c>
      <c r="CI3213" s="82">
        <v>6489.26236</v>
      </c>
      <c r="CJ3213" s="82">
        <v>6406.5952</v>
      </c>
      <c r="CK3213" s="82">
        <v>6304.416</v>
      </c>
    </row>
    <row r="3214" ht="14.25" customHeight="1">
      <c r="E3214" s="2"/>
      <c r="G3214" s="81">
        <v>18.0</v>
      </c>
      <c r="H3214" s="81">
        <v>9.0</v>
      </c>
      <c r="I3214" s="81">
        <v>107.0</v>
      </c>
      <c r="J3214" s="80">
        <v>6405.90587</v>
      </c>
      <c r="K3214" s="80">
        <v>6408.52197</v>
      </c>
      <c r="L3214" s="80">
        <v>6411.84733</v>
      </c>
      <c r="M3214" s="80">
        <v>6416.06744</v>
      </c>
      <c r="N3214" s="80">
        <v>6421.1404</v>
      </c>
      <c r="O3214" s="80">
        <v>6427.169</v>
      </c>
      <c r="P3214" s="80">
        <v>6434.52311</v>
      </c>
      <c r="Q3214" s="80">
        <v>6443.04396</v>
      </c>
      <c r="R3214" s="80">
        <v>6453.65822</v>
      </c>
      <c r="S3214" s="80">
        <v>6464.75373</v>
      </c>
      <c r="T3214" s="80">
        <v>6476.00792</v>
      </c>
      <c r="U3214" s="80">
        <v>6488.22315</v>
      </c>
      <c r="V3214" s="80">
        <v>6501.40187</v>
      </c>
      <c r="W3214" s="80">
        <v>6515.08085</v>
      </c>
      <c r="X3214" s="80">
        <v>6529.71908</v>
      </c>
      <c r="Y3214" s="80">
        <v>6545.00133</v>
      </c>
      <c r="Z3214" s="80">
        <v>6561.66825</v>
      </c>
      <c r="AA3214" s="80">
        <v>6576.85378</v>
      </c>
      <c r="AB3214" s="80">
        <v>6594.63519</v>
      </c>
      <c r="AC3214" s="80">
        <v>6616.09734</v>
      </c>
      <c r="AD3214" s="80">
        <v>6639.85876</v>
      </c>
      <c r="AE3214" s="80">
        <v>6666.12539</v>
      </c>
      <c r="AF3214" s="80">
        <v>6695.19119</v>
      </c>
      <c r="AG3214" s="80">
        <v>6726.87446</v>
      </c>
      <c r="AH3214" s="80">
        <v>6761.13502</v>
      </c>
      <c r="AI3214" s="80">
        <v>6798.12709</v>
      </c>
      <c r="AJ3214" s="80">
        <v>6838.57612</v>
      </c>
      <c r="AK3214" s="80">
        <v>6882.28129</v>
      </c>
      <c r="AL3214" s="80">
        <v>6747.90314</v>
      </c>
      <c r="AM3214" s="80">
        <v>6798.6732</v>
      </c>
      <c r="AN3214" s="80">
        <v>6853.90571</v>
      </c>
      <c r="AO3214" s="80">
        <v>6831.22946</v>
      </c>
      <c r="AP3214" s="80">
        <v>6618.56448</v>
      </c>
      <c r="AQ3214" s="80">
        <v>6577.61248</v>
      </c>
      <c r="AR3214" s="80">
        <v>6525.1963</v>
      </c>
      <c r="AS3214" s="80">
        <v>6458.19921</v>
      </c>
      <c r="AT3214" s="80">
        <v>6374.4146</v>
      </c>
      <c r="AU3214" s="80">
        <v>6270.89454</v>
      </c>
      <c r="AW3214" s="81">
        <v>18.0</v>
      </c>
      <c r="AX3214" s="81">
        <v>9.0</v>
      </c>
      <c r="AY3214" s="81">
        <v>107.0</v>
      </c>
      <c r="AZ3214" s="82">
        <v>6472.15758</v>
      </c>
      <c r="BA3214" s="82">
        <v>6474.77367</v>
      </c>
      <c r="BB3214" s="82">
        <v>6478.09843</v>
      </c>
      <c r="BC3214" s="82">
        <v>6482.31788</v>
      </c>
      <c r="BD3214" s="82">
        <v>6487.38835</v>
      </c>
      <c r="BE3214" s="82">
        <v>6493.41308</v>
      </c>
      <c r="BF3214" s="82">
        <v>6500.762</v>
      </c>
      <c r="BG3214" s="82">
        <v>6509.27633</v>
      </c>
      <c r="BH3214" s="82">
        <v>6519.8791</v>
      </c>
      <c r="BI3214" s="82">
        <v>6530.95965</v>
      </c>
      <c r="BJ3214" s="82">
        <v>6542.19374</v>
      </c>
      <c r="BK3214" s="82">
        <v>6554.38364</v>
      </c>
      <c r="BL3214" s="82">
        <v>6567.53107</v>
      </c>
      <c r="BM3214" s="82">
        <v>6581.17239</v>
      </c>
      <c r="BN3214" s="82">
        <v>6595.76631</v>
      </c>
      <c r="BO3214" s="82">
        <v>6610.99523</v>
      </c>
      <c r="BP3214" s="82">
        <v>6627.60205</v>
      </c>
      <c r="BQ3214" s="82">
        <v>6642.71037</v>
      </c>
      <c r="BR3214" s="82">
        <v>6660.41295</v>
      </c>
      <c r="BS3214" s="82">
        <v>6681.79834</v>
      </c>
      <c r="BT3214" s="82">
        <v>6705.47727</v>
      </c>
      <c r="BU3214" s="82">
        <v>6731.65553</v>
      </c>
      <c r="BV3214" s="82">
        <v>6760.6298</v>
      </c>
      <c r="BW3214" s="82">
        <v>6792.21471</v>
      </c>
      <c r="BX3214" s="82">
        <v>6826.37127</v>
      </c>
      <c r="BY3214" s="82">
        <v>6863.2492</v>
      </c>
      <c r="BZ3214" s="82">
        <v>6903.58768</v>
      </c>
      <c r="CA3214" s="82">
        <v>6947.16254</v>
      </c>
      <c r="CB3214" s="82">
        <v>6812.63001</v>
      </c>
      <c r="CC3214" s="82">
        <v>6863.22868</v>
      </c>
      <c r="CD3214" s="82">
        <v>6918.27151</v>
      </c>
      <c r="CE3214" s="82">
        <v>6895.38678</v>
      </c>
      <c r="CF3214" s="82">
        <v>6682.49551</v>
      </c>
      <c r="CG3214" s="82">
        <v>6641.30007</v>
      </c>
      <c r="CH3214" s="82">
        <v>6588.6218</v>
      </c>
      <c r="CI3214" s="82">
        <v>6521.3382</v>
      </c>
      <c r="CJ3214" s="82">
        <v>6437.24196</v>
      </c>
      <c r="CK3214" s="82">
        <v>6333.38323</v>
      </c>
    </row>
    <row r="3215" ht="14.25" customHeight="1">
      <c r="E3215" s="2"/>
      <c r="G3215" s="81">
        <v>18.0</v>
      </c>
      <c r="H3215" s="81">
        <v>9.0</v>
      </c>
      <c r="I3215" s="81">
        <v>108.0</v>
      </c>
      <c r="J3215" s="80">
        <v>6512.90702</v>
      </c>
      <c r="K3215" s="80">
        <v>6515.54167</v>
      </c>
      <c r="L3215" s="80">
        <v>6518.87807</v>
      </c>
      <c r="M3215" s="80">
        <v>6523.12746</v>
      </c>
      <c r="N3215" s="80">
        <v>6528.19807</v>
      </c>
      <c r="O3215" s="80">
        <v>6534.2417</v>
      </c>
      <c r="P3215" s="80">
        <v>6541.61894</v>
      </c>
      <c r="Q3215" s="80">
        <v>6550.1699</v>
      </c>
      <c r="R3215" s="80">
        <v>6560.75246</v>
      </c>
      <c r="S3215" s="80">
        <v>6571.85218</v>
      </c>
      <c r="T3215" s="80">
        <v>6583.0708</v>
      </c>
      <c r="U3215" s="80">
        <v>6595.24026</v>
      </c>
      <c r="V3215" s="80">
        <v>6608.37429</v>
      </c>
      <c r="W3215" s="80">
        <v>6621.95822</v>
      </c>
      <c r="X3215" s="80">
        <v>6636.51382</v>
      </c>
      <c r="Y3215" s="80">
        <v>6651.66172</v>
      </c>
      <c r="Z3215" s="80">
        <v>6668.24551</v>
      </c>
      <c r="AA3215" s="80">
        <v>6683.03532</v>
      </c>
      <c r="AB3215" s="80">
        <v>6700.80754</v>
      </c>
      <c r="AC3215" s="80">
        <v>6722.28874</v>
      </c>
      <c r="AD3215" s="80">
        <v>6745.91402</v>
      </c>
      <c r="AE3215" s="80">
        <v>6772.06905</v>
      </c>
      <c r="AF3215" s="80">
        <v>6801.04065</v>
      </c>
      <c r="AG3215" s="80">
        <v>6832.58325</v>
      </c>
      <c r="AH3215" s="80">
        <v>6866.69326</v>
      </c>
      <c r="AI3215" s="80">
        <v>6903.51015</v>
      </c>
      <c r="AJ3215" s="80">
        <v>6943.77763</v>
      </c>
      <c r="AK3215" s="80">
        <v>6987.24843</v>
      </c>
      <c r="AL3215" s="80">
        <v>6851.26965</v>
      </c>
      <c r="AM3215" s="80">
        <v>6901.70442</v>
      </c>
      <c r="AN3215" s="80">
        <v>6956.60777</v>
      </c>
      <c r="AO3215" s="80">
        <v>6933.02417</v>
      </c>
      <c r="AP3215" s="80">
        <v>6718.045</v>
      </c>
      <c r="AQ3215" s="80">
        <v>6675.97463</v>
      </c>
      <c r="AR3215" s="80">
        <v>6622.27788</v>
      </c>
      <c r="AS3215" s="80">
        <v>6553.73194</v>
      </c>
      <c r="AT3215" s="80">
        <v>6468.19673</v>
      </c>
      <c r="AU3215" s="80">
        <v>6362.64685</v>
      </c>
      <c r="AW3215" s="81">
        <v>18.0</v>
      </c>
      <c r="AX3215" s="81">
        <v>9.0</v>
      </c>
      <c r="AY3215" s="81">
        <v>108.0</v>
      </c>
      <c r="AZ3215" s="82">
        <v>6512.90702</v>
      </c>
      <c r="BA3215" s="82">
        <v>6515.54167</v>
      </c>
      <c r="BB3215" s="82">
        <v>6518.87807</v>
      </c>
      <c r="BC3215" s="82">
        <v>6523.12746</v>
      </c>
      <c r="BD3215" s="82">
        <v>6528.19807</v>
      </c>
      <c r="BE3215" s="82">
        <v>6534.2417</v>
      </c>
      <c r="BF3215" s="82">
        <v>6541.61894</v>
      </c>
      <c r="BG3215" s="82">
        <v>6550.1699</v>
      </c>
      <c r="BH3215" s="82">
        <v>6560.75246</v>
      </c>
      <c r="BI3215" s="82">
        <v>6571.85218</v>
      </c>
      <c r="BJ3215" s="82">
        <v>6583.0708</v>
      </c>
      <c r="BK3215" s="82">
        <v>6595.24026</v>
      </c>
      <c r="BL3215" s="82">
        <v>6608.37429</v>
      </c>
      <c r="BM3215" s="82">
        <v>6621.95822</v>
      </c>
      <c r="BN3215" s="82">
        <v>6636.51382</v>
      </c>
      <c r="BO3215" s="82">
        <v>6651.66172</v>
      </c>
      <c r="BP3215" s="82">
        <v>6668.24551</v>
      </c>
      <c r="BQ3215" s="82">
        <v>6683.03532</v>
      </c>
      <c r="BR3215" s="82">
        <v>6700.80754</v>
      </c>
      <c r="BS3215" s="82">
        <v>6722.28874</v>
      </c>
      <c r="BT3215" s="82">
        <v>6745.91402</v>
      </c>
      <c r="BU3215" s="82">
        <v>6772.06905</v>
      </c>
      <c r="BV3215" s="82">
        <v>6801.04065</v>
      </c>
      <c r="BW3215" s="82">
        <v>6832.58325</v>
      </c>
      <c r="BX3215" s="82">
        <v>6866.69326</v>
      </c>
      <c r="BY3215" s="82">
        <v>6903.51015</v>
      </c>
      <c r="BZ3215" s="82">
        <v>6943.77763</v>
      </c>
      <c r="CA3215" s="82">
        <v>6987.24843</v>
      </c>
      <c r="CB3215" s="82">
        <v>6851.26965</v>
      </c>
      <c r="CC3215" s="82">
        <v>6901.70442</v>
      </c>
      <c r="CD3215" s="82">
        <v>6956.60777</v>
      </c>
      <c r="CE3215" s="82">
        <v>6933.02417</v>
      </c>
      <c r="CF3215" s="82">
        <v>6718.045</v>
      </c>
      <c r="CG3215" s="82">
        <v>6675.97463</v>
      </c>
      <c r="CH3215" s="82">
        <v>6622.27788</v>
      </c>
      <c r="CI3215" s="82">
        <v>6553.73194</v>
      </c>
      <c r="CJ3215" s="82">
        <v>6468.19673</v>
      </c>
      <c r="CK3215" s="82">
        <v>6362.64685</v>
      </c>
    </row>
    <row r="3216" ht="14.25" customHeight="1">
      <c r="E3216" s="2"/>
      <c r="G3216" s="81">
        <v>18.0</v>
      </c>
      <c r="H3216" s="81">
        <v>9.0</v>
      </c>
      <c r="I3216" s="81">
        <v>109.0</v>
      </c>
      <c r="J3216" s="80">
        <v>6553.66951</v>
      </c>
      <c r="K3216" s="80">
        <v>6556.31078</v>
      </c>
      <c r="L3216" s="80">
        <v>6559.67072</v>
      </c>
      <c r="M3216" s="80">
        <v>6563.91421</v>
      </c>
      <c r="N3216" s="80">
        <v>6568.99671</v>
      </c>
      <c r="O3216" s="80">
        <v>6575.05912</v>
      </c>
      <c r="P3216" s="80">
        <v>6582.46458</v>
      </c>
      <c r="Q3216" s="80">
        <v>6590.9803</v>
      </c>
      <c r="R3216" s="80">
        <v>6601.57797</v>
      </c>
      <c r="S3216" s="80">
        <v>6612.66066</v>
      </c>
      <c r="T3216" s="80">
        <v>6623.85133</v>
      </c>
      <c r="U3216" s="80">
        <v>6635.99974</v>
      </c>
      <c r="V3216" s="80">
        <v>6649.07199</v>
      </c>
      <c r="W3216" s="80">
        <v>6662.6096</v>
      </c>
      <c r="X3216" s="80">
        <v>6677.07838</v>
      </c>
      <c r="Y3216" s="80">
        <v>6692.19193</v>
      </c>
      <c r="Z3216" s="80">
        <v>6708.46592</v>
      </c>
      <c r="AA3216" s="80">
        <v>6723.30404</v>
      </c>
      <c r="AB3216" s="80">
        <v>6741.14572</v>
      </c>
      <c r="AC3216" s="80">
        <v>6762.55627</v>
      </c>
      <c r="AD3216" s="80">
        <v>6786.13872</v>
      </c>
      <c r="AE3216" s="80">
        <v>6812.2696</v>
      </c>
      <c r="AF3216" s="80">
        <v>6841.17845</v>
      </c>
      <c r="AG3216" s="80">
        <v>6872.65396</v>
      </c>
      <c r="AH3216" s="80">
        <v>6906.6808</v>
      </c>
      <c r="AI3216" s="80">
        <v>6943.39999</v>
      </c>
      <c r="AJ3216" s="80">
        <v>6983.53615</v>
      </c>
      <c r="AK3216" s="80">
        <v>7026.81904</v>
      </c>
      <c r="AL3216" s="80">
        <v>6889.35573</v>
      </c>
      <c r="AM3216" s="80">
        <v>6939.61327</v>
      </c>
      <c r="AN3216" s="80">
        <v>6994.36407</v>
      </c>
      <c r="AO3216" s="80">
        <v>6970.03321</v>
      </c>
      <c r="AP3216" s="80">
        <v>6752.95135</v>
      </c>
      <c r="AQ3216" s="80">
        <v>6709.93501</v>
      </c>
      <c r="AR3216" s="80">
        <v>6655.06829</v>
      </c>
      <c r="AS3216" s="80">
        <v>6585.18944</v>
      </c>
      <c r="AT3216" s="80">
        <v>6498.08804</v>
      </c>
      <c r="AU3216" s="80">
        <v>6390.68648</v>
      </c>
      <c r="AW3216" s="81">
        <v>18.0</v>
      </c>
      <c r="AX3216" s="81">
        <v>9.0</v>
      </c>
      <c r="AY3216" s="81">
        <v>109.0</v>
      </c>
      <c r="AZ3216" s="82">
        <v>6553.66951</v>
      </c>
      <c r="BA3216" s="82">
        <v>6556.31078</v>
      </c>
      <c r="BB3216" s="82">
        <v>6559.67072</v>
      </c>
      <c r="BC3216" s="82">
        <v>6563.91421</v>
      </c>
      <c r="BD3216" s="82">
        <v>6568.99671</v>
      </c>
      <c r="BE3216" s="82">
        <v>6575.05912</v>
      </c>
      <c r="BF3216" s="82">
        <v>6582.46458</v>
      </c>
      <c r="BG3216" s="82">
        <v>6590.9803</v>
      </c>
      <c r="BH3216" s="82">
        <v>6601.57797</v>
      </c>
      <c r="BI3216" s="82">
        <v>6612.66066</v>
      </c>
      <c r="BJ3216" s="82">
        <v>6623.85133</v>
      </c>
      <c r="BK3216" s="82">
        <v>6635.99974</v>
      </c>
      <c r="BL3216" s="82">
        <v>6649.07199</v>
      </c>
      <c r="BM3216" s="82">
        <v>6662.6096</v>
      </c>
      <c r="BN3216" s="82">
        <v>6677.07838</v>
      </c>
      <c r="BO3216" s="82">
        <v>6692.19193</v>
      </c>
      <c r="BP3216" s="82">
        <v>6708.46592</v>
      </c>
      <c r="BQ3216" s="82">
        <v>6723.30404</v>
      </c>
      <c r="BR3216" s="82">
        <v>6741.14572</v>
      </c>
      <c r="BS3216" s="82">
        <v>6762.55627</v>
      </c>
      <c r="BT3216" s="82">
        <v>6786.13872</v>
      </c>
      <c r="BU3216" s="82">
        <v>6812.2696</v>
      </c>
      <c r="BV3216" s="82">
        <v>6841.17845</v>
      </c>
      <c r="BW3216" s="82">
        <v>6872.65396</v>
      </c>
      <c r="BX3216" s="82">
        <v>6906.6808</v>
      </c>
      <c r="BY3216" s="82">
        <v>6943.39999</v>
      </c>
      <c r="BZ3216" s="82">
        <v>6983.53615</v>
      </c>
      <c r="CA3216" s="82">
        <v>7026.81904</v>
      </c>
      <c r="CB3216" s="82">
        <v>6889.35573</v>
      </c>
      <c r="CC3216" s="82">
        <v>6939.61327</v>
      </c>
      <c r="CD3216" s="82">
        <v>6994.36407</v>
      </c>
      <c r="CE3216" s="82">
        <v>6970.03321</v>
      </c>
      <c r="CF3216" s="82">
        <v>6752.95135</v>
      </c>
      <c r="CG3216" s="82">
        <v>6709.93501</v>
      </c>
      <c r="CH3216" s="82">
        <v>6655.06829</v>
      </c>
      <c r="CI3216" s="82">
        <v>6585.18944</v>
      </c>
      <c r="CJ3216" s="82">
        <v>6498.08804</v>
      </c>
      <c r="CK3216" s="82">
        <v>6390.68648</v>
      </c>
    </row>
    <row r="3217" ht="14.25" customHeight="1">
      <c r="E3217" s="2"/>
      <c r="G3217" s="81">
        <v>18.0</v>
      </c>
      <c r="H3217" s="81">
        <v>9.0</v>
      </c>
      <c r="I3217" s="81">
        <v>110.0</v>
      </c>
      <c r="J3217" s="80">
        <v>6594.79718</v>
      </c>
      <c r="K3217" s="80">
        <v>6597.44515</v>
      </c>
      <c r="L3217" s="80">
        <v>6600.82884</v>
      </c>
      <c r="M3217" s="80">
        <v>6605.06644</v>
      </c>
      <c r="N3217" s="80">
        <v>6610.16097</v>
      </c>
      <c r="O3217" s="80">
        <v>6616.24237</v>
      </c>
      <c r="P3217" s="80">
        <v>6623.67634</v>
      </c>
      <c r="Q3217" s="80">
        <v>6632.15668</v>
      </c>
      <c r="R3217" s="80">
        <v>6642.7697</v>
      </c>
      <c r="S3217" s="80">
        <v>6653.83541</v>
      </c>
      <c r="T3217" s="80">
        <v>6664.99807</v>
      </c>
      <c r="U3217" s="80">
        <v>6677.12546</v>
      </c>
      <c r="V3217" s="80">
        <v>6690.13568</v>
      </c>
      <c r="W3217" s="80">
        <v>6703.62685</v>
      </c>
      <c r="X3217" s="80">
        <v>6718.00842</v>
      </c>
      <c r="Y3217" s="80">
        <v>6733.0876</v>
      </c>
      <c r="Z3217" s="80">
        <v>6749.04994</v>
      </c>
      <c r="AA3217" s="80">
        <v>6763.9369</v>
      </c>
      <c r="AB3217" s="80">
        <v>6781.84878</v>
      </c>
      <c r="AC3217" s="80">
        <v>6803.18852</v>
      </c>
      <c r="AD3217" s="80">
        <v>6826.72821</v>
      </c>
      <c r="AE3217" s="80">
        <v>6852.83518</v>
      </c>
      <c r="AF3217" s="80">
        <v>6881.68132</v>
      </c>
      <c r="AG3217" s="80">
        <v>6913.0898</v>
      </c>
      <c r="AH3217" s="80">
        <v>6947.03347</v>
      </c>
      <c r="AI3217" s="80">
        <v>6983.65493</v>
      </c>
      <c r="AJ3217" s="80">
        <v>7023.65962</v>
      </c>
      <c r="AK3217" s="80">
        <v>7066.75415</v>
      </c>
      <c r="AL3217" s="80">
        <v>6927.79466</v>
      </c>
      <c r="AM3217" s="80">
        <v>6977.8748</v>
      </c>
      <c r="AN3217" s="80">
        <v>7032.47317</v>
      </c>
      <c r="AO3217" s="80">
        <v>7007.39012</v>
      </c>
      <c r="AP3217" s="80">
        <v>6788.18887</v>
      </c>
      <c r="AQ3217" s="80">
        <v>6744.22023</v>
      </c>
      <c r="AR3217" s="80">
        <v>6688.17574</v>
      </c>
      <c r="AS3217" s="80">
        <v>6616.95506</v>
      </c>
      <c r="AT3217" s="80">
        <v>6528.277</v>
      </c>
      <c r="AU3217" s="80">
        <v>6419.01148</v>
      </c>
      <c r="AW3217" s="81">
        <v>18.0</v>
      </c>
      <c r="AX3217" s="81">
        <v>9.0</v>
      </c>
      <c r="AY3217" s="81">
        <v>110.0</v>
      </c>
      <c r="AZ3217" s="82">
        <v>6594.79718</v>
      </c>
      <c r="BA3217" s="82">
        <v>6597.44515</v>
      </c>
      <c r="BB3217" s="82">
        <v>6600.82884</v>
      </c>
      <c r="BC3217" s="82">
        <v>6605.06644</v>
      </c>
      <c r="BD3217" s="82">
        <v>6610.16097</v>
      </c>
      <c r="BE3217" s="82">
        <v>6616.24237</v>
      </c>
      <c r="BF3217" s="82">
        <v>6623.67634</v>
      </c>
      <c r="BG3217" s="82">
        <v>6632.15668</v>
      </c>
      <c r="BH3217" s="82">
        <v>6642.7697</v>
      </c>
      <c r="BI3217" s="82">
        <v>6653.83541</v>
      </c>
      <c r="BJ3217" s="82">
        <v>6664.99807</v>
      </c>
      <c r="BK3217" s="82">
        <v>6677.12546</v>
      </c>
      <c r="BL3217" s="82">
        <v>6690.13568</v>
      </c>
      <c r="BM3217" s="82">
        <v>6703.62685</v>
      </c>
      <c r="BN3217" s="82">
        <v>6718.00842</v>
      </c>
      <c r="BO3217" s="82">
        <v>6733.0876</v>
      </c>
      <c r="BP3217" s="82">
        <v>6749.04994</v>
      </c>
      <c r="BQ3217" s="82">
        <v>6763.9369</v>
      </c>
      <c r="BR3217" s="82">
        <v>6781.84878</v>
      </c>
      <c r="BS3217" s="82">
        <v>6803.18852</v>
      </c>
      <c r="BT3217" s="82">
        <v>6826.72821</v>
      </c>
      <c r="BU3217" s="82">
        <v>6852.83518</v>
      </c>
      <c r="BV3217" s="82">
        <v>6881.68132</v>
      </c>
      <c r="BW3217" s="82">
        <v>6913.0898</v>
      </c>
      <c r="BX3217" s="82">
        <v>6947.03347</v>
      </c>
      <c r="BY3217" s="82">
        <v>6983.65493</v>
      </c>
      <c r="BZ3217" s="82">
        <v>7023.65962</v>
      </c>
      <c r="CA3217" s="82">
        <v>7066.75415</v>
      </c>
      <c r="CB3217" s="82">
        <v>6927.79466</v>
      </c>
      <c r="CC3217" s="82">
        <v>6977.8748</v>
      </c>
      <c r="CD3217" s="82">
        <v>7032.47317</v>
      </c>
      <c r="CE3217" s="82">
        <v>7007.39012</v>
      </c>
      <c r="CF3217" s="82">
        <v>6788.18887</v>
      </c>
      <c r="CG3217" s="82">
        <v>6744.22023</v>
      </c>
      <c r="CH3217" s="82">
        <v>6688.17574</v>
      </c>
      <c r="CI3217" s="82">
        <v>6616.95506</v>
      </c>
      <c r="CJ3217" s="82">
        <v>6528.277</v>
      </c>
      <c r="CK3217" s="82">
        <v>6419.01148</v>
      </c>
    </row>
    <row r="3218" ht="14.25" customHeight="1">
      <c r="E3218" s="2"/>
      <c r="G3218" s="81">
        <v>18.0</v>
      </c>
      <c r="H3218" s="81">
        <v>9.0</v>
      </c>
      <c r="I3218" s="81">
        <v>111.0</v>
      </c>
      <c r="J3218" s="80">
        <v>6636.29357</v>
      </c>
      <c r="K3218" s="80">
        <v>6638.94831</v>
      </c>
      <c r="L3218" s="80">
        <v>6642.35597</v>
      </c>
      <c r="M3218" s="80">
        <v>6646.58768</v>
      </c>
      <c r="N3218" s="80">
        <v>6651.6944</v>
      </c>
      <c r="O3218" s="80">
        <v>6657.795</v>
      </c>
      <c r="P3218" s="80">
        <v>6665.25777</v>
      </c>
      <c r="Q3218" s="80">
        <v>6673.7026</v>
      </c>
      <c r="R3218" s="80">
        <v>6684.33122</v>
      </c>
      <c r="S3218" s="80">
        <v>6695.37997</v>
      </c>
      <c r="T3218" s="80">
        <v>6706.51458</v>
      </c>
      <c r="U3218" s="80">
        <v>6718.62096</v>
      </c>
      <c r="V3218" s="80">
        <v>6731.56891</v>
      </c>
      <c r="W3218" s="80">
        <v>6745.0135</v>
      </c>
      <c r="X3218" s="80">
        <v>6759.30747</v>
      </c>
      <c r="Y3218" s="80">
        <v>6774.35226</v>
      </c>
      <c r="Z3218" s="80">
        <v>6790.00109</v>
      </c>
      <c r="AA3218" s="80">
        <v>6804.93743</v>
      </c>
      <c r="AB3218" s="80">
        <v>6822.92023</v>
      </c>
      <c r="AC3218" s="80">
        <v>6844.18901</v>
      </c>
      <c r="AD3218" s="80">
        <v>6867.68601</v>
      </c>
      <c r="AE3218" s="80">
        <v>6893.7693</v>
      </c>
      <c r="AF3218" s="80">
        <v>6922.55277</v>
      </c>
      <c r="AG3218" s="80">
        <v>6953.89427</v>
      </c>
      <c r="AH3218" s="80">
        <v>6987.75478</v>
      </c>
      <c r="AI3218" s="80">
        <v>7024.27849</v>
      </c>
      <c r="AJ3218" s="80">
        <v>7064.15153</v>
      </c>
      <c r="AK3218" s="80">
        <v>7107.05728</v>
      </c>
      <c r="AL3218" s="80">
        <v>6966.58983</v>
      </c>
      <c r="AM3218" s="80">
        <v>7016.49241</v>
      </c>
      <c r="AN3218" s="80">
        <v>7070.93846</v>
      </c>
      <c r="AO3218" s="80">
        <v>7045.09825</v>
      </c>
      <c r="AP3218" s="80">
        <v>6823.76074</v>
      </c>
      <c r="AQ3218" s="80">
        <v>6778.83337</v>
      </c>
      <c r="AR3218" s="80">
        <v>6721.60324</v>
      </c>
      <c r="AS3218" s="80">
        <v>6649.03169</v>
      </c>
      <c r="AT3218" s="80">
        <v>6558.76641</v>
      </c>
      <c r="AU3218" s="80">
        <v>6447.6245</v>
      </c>
      <c r="AW3218" s="81">
        <v>18.0</v>
      </c>
      <c r="AX3218" s="81">
        <v>9.0</v>
      </c>
      <c r="AY3218" s="81">
        <v>111.0</v>
      </c>
      <c r="AZ3218" s="82">
        <v>6636.29357</v>
      </c>
      <c r="BA3218" s="82">
        <v>6638.94831</v>
      </c>
      <c r="BB3218" s="82">
        <v>6642.35597</v>
      </c>
      <c r="BC3218" s="82">
        <v>6646.58768</v>
      </c>
      <c r="BD3218" s="82">
        <v>6651.6944</v>
      </c>
      <c r="BE3218" s="82">
        <v>6657.795</v>
      </c>
      <c r="BF3218" s="82">
        <v>6665.25777</v>
      </c>
      <c r="BG3218" s="82">
        <v>6673.7026</v>
      </c>
      <c r="BH3218" s="82">
        <v>6684.33122</v>
      </c>
      <c r="BI3218" s="82">
        <v>6695.37997</v>
      </c>
      <c r="BJ3218" s="82">
        <v>6706.51458</v>
      </c>
      <c r="BK3218" s="82">
        <v>6718.62096</v>
      </c>
      <c r="BL3218" s="82">
        <v>6731.56891</v>
      </c>
      <c r="BM3218" s="82">
        <v>6745.0135</v>
      </c>
      <c r="BN3218" s="82">
        <v>6759.30747</v>
      </c>
      <c r="BO3218" s="82">
        <v>6774.35226</v>
      </c>
      <c r="BP3218" s="82">
        <v>6790.00109</v>
      </c>
      <c r="BQ3218" s="82">
        <v>6804.93743</v>
      </c>
      <c r="BR3218" s="82">
        <v>6822.92023</v>
      </c>
      <c r="BS3218" s="82">
        <v>6844.18901</v>
      </c>
      <c r="BT3218" s="82">
        <v>6867.68601</v>
      </c>
      <c r="BU3218" s="82">
        <v>6893.7693</v>
      </c>
      <c r="BV3218" s="82">
        <v>6922.55277</v>
      </c>
      <c r="BW3218" s="82">
        <v>6953.89427</v>
      </c>
      <c r="BX3218" s="82">
        <v>6987.75478</v>
      </c>
      <c r="BY3218" s="82">
        <v>7024.27849</v>
      </c>
      <c r="BZ3218" s="82">
        <v>7064.15153</v>
      </c>
      <c r="CA3218" s="82">
        <v>7107.05728</v>
      </c>
      <c r="CB3218" s="82">
        <v>6966.58983</v>
      </c>
      <c r="CC3218" s="82">
        <v>7016.49241</v>
      </c>
      <c r="CD3218" s="82">
        <v>7070.93846</v>
      </c>
      <c r="CE3218" s="82">
        <v>7045.09825</v>
      </c>
      <c r="CF3218" s="82">
        <v>6823.76074</v>
      </c>
      <c r="CG3218" s="82">
        <v>6778.83337</v>
      </c>
      <c r="CH3218" s="82">
        <v>6721.60324</v>
      </c>
      <c r="CI3218" s="82">
        <v>6649.03169</v>
      </c>
      <c r="CJ3218" s="82">
        <v>6558.76641</v>
      </c>
      <c r="CK3218" s="82">
        <v>6447.6245</v>
      </c>
    </row>
    <row r="3219" ht="14.25" customHeight="1">
      <c r="E3219" s="2"/>
      <c r="G3219" s="81">
        <v>18.0</v>
      </c>
      <c r="H3219" s="81">
        <v>9.0</v>
      </c>
      <c r="I3219" s="81">
        <v>112.0</v>
      </c>
      <c r="J3219" s="80">
        <v>6678.16225</v>
      </c>
      <c r="K3219" s="80">
        <v>6680.82386</v>
      </c>
      <c r="L3219" s="80">
        <v>6684.25568</v>
      </c>
      <c r="M3219" s="80">
        <v>6688.48153</v>
      </c>
      <c r="N3219" s="80">
        <v>6693.60058</v>
      </c>
      <c r="O3219" s="80">
        <v>6699.72059</v>
      </c>
      <c r="P3219" s="80">
        <v>6707.21246</v>
      </c>
      <c r="Q3219" s="80">
        <v>6715.62165</v>
      </c>
      <c r="R3219" s="80">
        <v>6726.26611</v>
      </c>
      <c r="S3219" s="80">
        <v>6737.29792</v>
      </c>
      <c r="T3219" s="80">
        <v>6748.40445</v>
      </c>
      <c r="U3219" s="80">
        <v>6760.48983</v>
      </c>
      <c r="V3219" s="80">
        <v>6773.37527</v>
      </c>
      <c r="W3219" s="80">
        <v>6786.77315</v>
      </c>
      <c r="X3219" s="80">
        <v>6800.97911</v>
      </c>
      <c r="Y3219" s="80">
        <v>6815.98949</v>
      </c>
      <c r="Z3219" s="80">
        <v>6831.32292</v>
      </c>
      <c r="AA3219" s="80">
        <v>6846.30918</v>
      </c>
      <c r="AB3219" s="80">
        <v>6864.36365</v>
      </c>
      <c r="AC3219" s="80">
        <v>6885.56131</v>
      </c>
      <c r="AD3219" s="80">
        <v>6909.01569</v>
      </c>
      <c r="AE3219" s="80">
        <v>6935.07555</v>
      </c>
      <c r="AF3219" s="80">
        <v>6963.79637</v>
      </c>
      <c r="AG3219" s="80">
        <v>6995.07095</v>
      </c>
      <c r="AH3219" s="80">
        <v>7028.8483</v>
      </c>
      <c r="AI3219" s="80">
        <v>7065.27423</v>
      </c>
      <c r="AJ3219" s="80">
        <v>7105.01546</v>
      </c>
      <c r="AK3219" s="80">
        <v>7147.73197</v>
      </c>
      <c r="AL3219" s="80">
        <v>7005.74466</v>
      </c>
      <c r="AM3219" s="80">
        <v>7055.46951</v>
      </c>
      <c r="AN3219" s="80">
        <v>7109.76335</v>
      </c>
      <c r="AO3219" s="80">
        <v>7083.16095</v>
      </c>
      <c r="AP3219" s="80">
        <v>6859.67014</v>
      </c>
      <c r="AQ3219" s="80">
        <v>6813.77756</v>
      </c>
      <c r="AR3219" s="80">
        <v>6755.35383</v>
      </c>
      <c r="AS3219" s="80">
        <v>6681.4223</v>
      </c>
      <c r="AT3219" s="80">
        <v>6589.5591</v>
      </c>
      <c r="AU3219" s="80">
        <v>6476.52826</v>
      </c>
      <c r="AW3219" s="81">
        <v>18.0</v>
      </c>
      <c r="AX3219" s="81">
        <v>9.0</v>
      </c>
      <c r="AY3219" s="81">
        <v>112.0</v>
      </c>
      <c r="AZ3219" s="82">
        <v>6678.16225</v>
      </c>
      <c r="BA3219" s="82">
        <v>6680.82386</v>
      </c>
      <c r="BB3219" s="82">
        <v>6684.25568</v>
      </c>
      <c r="BC3219" s="82">
        <v>6688.48153</v>
      </c>
      <c r="BD3219" s="82">
        <v>6693.60058</v>
      </c>
      <c r="BE3219" s="82">
        <v>6699.72059</v>
      </c>
      <c r="BF3219" s="82">
        <v>6707.21246</v>
      </c>
      <c r="BG3219" s="82">
        <v>6715.62165</v>
      </c>
      <c r="BH3219" s="82">
        <v>6726.26611</v>
      </c>
      <c r="BI3219" s="82">
        <v>6737.29792</v>
      </c>
      <c r="BJ3219" s="82">
        <v>6748.40445</v>
      </c>
      <c r="BK3219" s="82">
        <v>6760.48983</v>
      </c>
      <c r="BL3219" s="82">
        <v>6773.37527</v>
      </c>
      <c r="BM3219" s="82">
        <v>6786.77315</v>
      </c>
      <c r="BN3219" s="82">
        <v>6800.97911</v>
      </c>
      <c r="BO3219" s="82">
        <v>6815.98949</v>
      </c>
      <c r="BP3219" s="82">
        <v>6831.32292</v>
      </c>
      <c r="BQ3219" s="82">
        <v>6846.30918</v>
      </c>
      <c r="BR3219" s="82">
        <v>6864.36365</v>
      </c>
      <c r="BS3219" s="82">
        <v>6885.56131</v>
      </c>
      <c r="BT3219" s="82">
        <v>6909.01569</v>
      </c>
      <c r="BU3219" s="82">
        <v>6935.07555</v>
      </c>
      <c r="BV3219" s="82">
        <v>6963.79637</v>
      </c>
      <c r="BW3219" s="82">
        <v>6995.07095</v>
      </c>
      <c r="BX3219" s="82">
        <v>7028.8483</v>
      </c>
      <c r="BY3219" s="82">
        <v>7065.27423</v>
      </c>
      <c r="BZ3219" s="82">
        <v>7105.01546</v>
      </c>
      <c r="CA3219" s="82">
        <v>7147.73197</v>
      </c>
      <c r="CB3219" s="82">
        <v>7005.74466</v>
      </c>
      <c r="CC3219" s="82">
        <v>7055.46951</v>
      </c>
      <c r="CD3219" s="82">
        <v>7109.76335</v>
      </c>
      <c r="CE3219" s="82">
        <v>7083.16095</v>
      </c>
      <c r="CF3219" s="82">
        <v>6859.67014</v>
      </c>
      <c r="CG3219" s="82">
        <v>6813.77756</v>
      </c>
      <c r="CH3219" s="82">
        <v>6755.35383</v>
      </c>
      <c r="CI3219" s="82">
        <v>6681.4223</v>
      </c>
      <c r="CJ3219" s="82">
        <v>6589.5591</v>
      </c>
      <c r="CK3219" s="82">
        <v>6476.52826</v>
      </c>
    </row>
    <row r="3220" ht="14.25" customHeight="1">
      <c r="E3220" s="2"/>
      <c r="G3220" s="81">
        <v>18.0</v>
      </c>
      <c r="H3220" s="81">
        <v>9.0</v>
      </c>
      <c r="I3220" s="81">
        <v>113.0</v>
      </c>
      <c r="J3220" s="80">
        <v>6720.40685</v>
      </c>
      <c r="K3220" s="80">
        <v>6723.0754</v>
      </c>
      <c r="L3220" s="80">
        <v>6726.5316</v>
      </c>
      <c r="M3220" s="80">
        <v>6730.75159</v>
      </c>
      <c r="N3220" s="80">
        <v>6735.88314</v>
      </c>
      <c r="O3220" s="80">
        <v>6742.02277</v>
      </c>
      <c r="P3220" s="80">
        <v>6749.54404</v>
      </c>
      <c r="Q3220" s="80">
        <v>6757.91745</v>
      </c>
      <c r="R3220" s="80">
        <v>6768.578</v>
      </c>
      <c r="S3220" s="80">
        <v>6779.59291</v>
      </c>
      <c r="T3220" s="80">
        <v>6790.6713</v>
      </c>
      <c r="U3220" s="80">
        <v>6802.73571</v>
      </c>
      <c r="V3220" s="80">
        <v>6815.55836</v>
      </c>
      <c r="W3220" s="80">
        <v>6828.9094</v>
      </c>
      <c r="X3220" s="80">
        <v>6843.02695</v>
      </c>
      <c r="Y3220" s="80">
        <v>6858.0029</v>
      </c>
      <c r="Z3220" s="80">
        <v>6873.01903</v>
      </c>
      <c r="AA3220" s="80">
        <v>6888.05577</v>
      </c>
      <c r="AB3220" s="80">
        <v>6906.18264</v>
      </c>
      <c r="AC3220" s="80">
        <v>6927.30901</v>
      </c>
      <c r="AD3220" s="80">
        <v>6950.72084</v>
      </c>
      <c r="AE3220" s="80">
        <v>6976.75751</v>
      </c>
      <c r="AF3220" s="80">
        <v>7005.41572</v>
      </c>
      <c r="AG3220" s="80">
        <v>7036.62343</v>
      </c>
      <c r="AH3220" s="80">
        <v>7070.31762</v>
      </c>
      <c r="AI3220" s="80">
        <v>7106.64574</v>
      </c>
      <c r="AJ3220" s="80">
        <v>7146.25498</v>
      </c>
      <c r="AK3220" s="80">
        <v>7188.7818</v>
      </c>
      <c r="AL3220" s="80">
        <v>7045.26263</v>
      </c>
      <c r="AM3220" s="80">
        <v>7094.80956</v>
      </c>
      <c r="AN3220" s="80">
        <v>7148.9513</v>
      </c>
      <c r="AO3220" s="80">
        <v>7121.58163</v>
      </c>
      <c r="AP3220" s="80">
        <v>6895.9203</v>
      </c>
      <c r="AQ3220" s="80">
        <v>6849.05595</v>
      </c>
      <c r="AR3220" s="80">
        <v>6789.43058</v>
      </c>
      <c r="AS3220" s="80">
        <v>6714.12985</v>
      </c>
      <c r="AT3220" s="80">
        <v>6620.65794</v>
      </c>
      <c r="AU3220" s="80">
        <v>6505.72546</v>
      </c>
      <c r="AW3220" s="81">
        <v>18.0</v>
      </c>
      <c r="AX3220" s="81">
        <v>9.0</v>
      </c>
      <c r="AY3220" s="81">
        <v>113.0</v>
      </c>
      <c r="AZ3220" s="82">
        <v>6720.40685</v>
      </c>
      <c r="BA3220" s="82">
        <v>6723.0754</v>
      </c>
      <c r="BB3220" s="82">
        <v>6726.5316</v>
      </c>
      <c r="BC3220" s="82">
        <v>6730.75159</v>
      </c>
      <c r="BD3220" s="82">
        <v>6735.88314</v>
      </c>
      <c r="BE3220" s="82">
        <v>6742.02277</v>
      </c>
      <c r="BF3220" s="82">
        <v>6749.54404</v>
      </c>
      <c r="BG3220" s="82">
        <v>6757.91745</v>
      </c>
      <c r="BH3220" s="82">
        <v>6768.578</v>
      </c>
      <c r="BI3220" s="82">
        <v>6779.59291</v>
      </c>
      <c r="BJ3220" s="82">
        <v>6790.6713</v>
      </c>
      <c r="BK3220" s="82">
        <v>6802.73571</v>
      </c>
      <c r="BL3220" s="82">
        <v>6815.55836</v>
      </c>
      <c r="BM3220" s="82">
        <v>6828.9094</v>
      </c>
      <c r="BN3220" s="82">
        <v>6843.02695</v>
      </c>
      <c r="BO3220" s="82">
        <v>6858.0029</v>
      </c>
      <c r="BP3220" s="82">
        <v>6873.01903</v>
      </c>
      <c r="BQ3220" s="82">
        <v>6888.05577</v>
      </c>
      <c r="BR3220" s="82">
        <v>6906.18264</v>
      </c>
      <c r="BS3220" s="82">
        <v>6927.30901</v>
      </c>
      <c r="BT3220" s="82">
        <v>6950.72084</v>
      </c>
      <c r="BU3220" s="82">
        <v>6976.75751</v>
      </c>
      <c r="BV3220" s="82">
        <v>7005.41572</v>
      </c>
      <c r="BW3220" s="82">
        <v>7036.62343</v>
      </c>
      <c r="BX3220" s="82">
        <v>7070.31762</v>
      </c>
      <c r="BY3220" s="82">
        <v>7106.64574</v>
      </c>
      <c r="BZ3220" s="82">
        <v>7146.25498</v>
      </c>
      <c r="CA3220" s="82">
        <v>7188.7818</v>
      </c>
      <c r="CB3220" s="82">
        <v>7045.26263</v>
      </c>
      <c r="CC3220" s="82">
        <v>7094.80956</v>
      </c>
      <c r="CD3220" s="82">
        <v>7148.9513</v>
      </c>
      <c r="CE3220" s="82">
        <v>7121.58163</v>
      </c>
      <c r="CF3220" s="82">
        <v>6895.9203</v>
      </c>
      <c r="CG3220" s="82">
        <v>6849.05595</v>
      </c>
      <c r="CH3220" s="82">
        <v>6789.43058</v>
      </c>
      <c r="CI3220" s="82">
        <v>6714.12985</v>
      </c>
      <c r="CJ3220" s="82">
        <v>6620.65794</v>
      </c>
      <c r="CK3220" s="82">
        <v>6505.72546</v>
      </c>
    </row>
    <row r="3221" ht="14.25" customHeight="1">
      <c r="E3221" s="2"/>
      <c r="G3221" s="81">
        <v>18.0</v>
      </c>
      <c r="H3221" s="81">
        <v>9.0</v>
      </c>
      <c r="I3221" s="81">
        <v>114.0</v>
      </c>
      <c r="J3221" s="80">
        <v>6763.03102</v>
      </c>
      <c r="K3221" s="80">
        <v>6765.70659</v>
      </c>
      <c r="L3221" s="80">
        <v>6769.18739</v>
      </c>
      <c r="M3221" s="80">
        <v>6773.40155</v>
      </c>
      <c r="N3221" s="80">
        <v>6778.54573</v>
      </c>
      <c r="O3221" s="80">
        <v>6784.70521</v>
      </c>
      <c r="P3221" s="80">
        <v>6792.25617</v>
      </c>
      <c r="Q3221" s="80">
        <v>6800.59366</v>
      </c>
      <c r="R3221" s="80">
        <v>6811.27055</v>
      </c>
      <c r="S3221" s="80">
        <v>6822.26859</v>
      </c>
      <c r="T3221" s="80">
        <v>6833.31879</v>
      </c>
      <c r="U3221" s="80">
        <v>6845.36225</v>
      </c>
      <c r="V3221" s="80">
        <v>6858.12187</v>
      </c>
      <c r="W3221" s="80">
        <v>6871.42592</v>
      </c>
      <c r="X3221" s="80">
        <v>6885.45466</v>
      </c>
      <c r="Y3221" s="80">
        <v>6900.39615</v>
      </c>
      <c r="Z3221" s="80">
        <v>6915.09305</v>
      </c>
      <c r="AA3221" s="80">
        <v>6930.18083</v>
      </c>
      <c r="AB3221" s="80">
        <v>6948.38086</v>
      </c>
      <c r="AC3221" s="80">
        <v>6969.43578</v>
      </c>
      <c r="AD3221" s="80">
        <v>6992.80512</v>
      </c>
      <c r="AE3221" s="80">
        <v>7018.81884</v>
      </c>
      <c r="AF3221" s="80">
        <v>7047.41446</v>
      </c>
      <c r="AG3221" s="80">
        <v>7078.55535</v>
      </c>
      <c r="AH3221" s="80">
        <v>7112.16639</v>
      </c>
      <c r="AI3221" s="80">
        <v>7148.39666</v>
      </c>
      <c r="AJ3221" s="80">
        <v>7187.87374</v>
      </c>
      <c r="AK3221" s="80">
        <v>7230.2104</v>
      </c>
      <c r="AL3221" s="80">
        <v>7085.14723</v>
      </c>
      <c r="AM3221" s="80">
        <v>7134.51606</v>
      </c>
      <c r="AN3221" s="80">
        <v>7188.50579</v>
      </c>
      <c r="AO3221" s="80">
        <v>7160.36372</v>
      </c>
      <c r="AP3221" s="80">
        <v>6932.51448</v>
      </c>
      <c r="AQ3221" s="80">
        <v>6884.67176</v>
      </c>
      <c r="AR3221" s="80">
        <v>6823.83659</v>
      </c>
      <c r="AS3221" s="80">
        <v>6747.15735</v>
      </c>
      <c r="AT3221" s="80">
        <v>6652.0658</v>
      </c>
      <c r="AU3221" s="80">
        <v>6535.21886</v>
      </c>
      <c r="AW3221" s="81">
        <v>18.0</v>
      </c>
      <c r="AX3221" s="81">
        <v>9.0</v>
      </c>
      <c r="AY3221" s="81">
        <v>114.0</v>
      </c>
      <c r="AZ3221" s="82">
        <v>6763.03102</v>
      </c>
      <c r="BA3221" s="82">
        <v>6765.70659</v>
      </c>
      <c r="BB3221" s="82">
        <v>6769.18739</v>
      </c>
      <c r="BC3221" s="82">
        <v>6773.40155</v>
      </c>
      <c r="BD3221" s="82">
        <v>6778.54573</v>
      </c>
      <c r="BE3221" s="82">
        <v>6784.70521</v>
      </c>
      <c r="BF3221" s="82">
        <v>6792.25617</v>
      </c>
      <c r="BG3221" s="82">
        <v>6800.59366</v>
      </c>
      <c r="BH3221" s="82">
        <v>6811.27055</v>
      </c>
      <c r="BI3221" s="82">
        <v>6822.26859</v>
      </c>
      <c r="BJ3221" s="82">
        <v>6833.31879</v>
      </c>
      <c r="BK3221" s="82">
        <v>6845.36225</v>
      </c>
      <c r="BL3221" s="82">
        <v>6858.12187</v>
      </c>
      <c r="BM3221" s="82">
        <v>6871.42592</v>
      </c>
      <c r="BN3221" s="82">
        <v>6885.45466</v>
      </c>
      <c r="BO3221" s="82">
        <v>6900.39615</v>
      </c>
      <c r="BP3221" s="82">
        <v>6915.09305</v>
      </c>
      <c r="BQ3221" s="82">
        <v>6930.18083</v>
      </c>
      <c r="BR3221" s="82">
        <v>6948.38086</v>
      </c>
      <c r="BS3221" s="82">
        <v>6969.43578</v>
      </c>
      <c r="BT3221" s="82">
        <v>6992.80512</v>
      </c>
      <c r="BU3221" s="82">
        <v>7018.81884</v>
      </c>
      <c r="BV3221" s="82">
        <v>7047.41446</v>
      </c>
      <c r="BW3221" s="82">
        <v>7078.55535</v>
      </c>
      <c r="BX3221" s="82">
        <v>7112.16639</v>
      </c>
      <c r="BY3221" s="82">
        <v>7148.39666</v>
      </c>
      <c r="BZ3221" s="82">
        <v>7187.87374</v>
      </c>
      <c r="CA3221" s="82">
        <v>7230.2104</v>
      </c>
      <c r="CB3221" s="82">
        <v>7085.14723</v>
      </c>
      <c r="CC3221" s="82">
        <v>7134.51606</v>
      </c>
      <c r="CD3221" s="82">
        <v>7188.50579</v>
      </c>
      <c r="CE3221" s="82">
        <v>7160.36372</v>
      </c>
      <c r="CF3221" s="82">
        <v>6932.51448</v>
      </c>
      <c r="CG3221" s="82">
        <v>6884.67176</v>
      </c>
      <c r="CH3221" s="82">
        <v>6823.83659</v>
      </c>
      <c r="CI3221" s="82">
        <v>6747.15735</v>
      </c>
      <c r="CJ3221" s="82">
        <v>6652.0658</v>
      </c>
      <c r="CK3221" s="82">
        <v>6535.21886</v>
      </c>
    </row>
    <row r="3222" ht="14.25" customHeight="1">
      <c r="E3222" s="2"/>
      <c r="G3222" s="81">
        <v>18.0</v>
      </c>
      <c r="H3222" s="81">
        <v>9.0</v>
      </c>
      <c r="I3222" s="81">
        <v>115.0</v>
      </c>
      <c r="J3222" s="80">
        <v>6806.03846</v>
      </c>
      <c r="K3222" s="80">
        <v>6808.72114</v>
      </c>
      <c r="L3222" s="80">
        <v>6812.22675</v>
      </c>
      <c r="M3222" s="80">
        <v>6816.43508</v>
      </c>
      <c r="N3222" s="80">
        <v>6821.59206</v>
      </c>
      <c r="O3222" s="80">
        <v>6827.7716</v>
      </c>
      <c r="P3222" s="80">
        <v>6835.35257</v>
      </c>
      <c r="Q3222" s="80">
        <v>6843.65399</v>
      </c>
      <c r="R3222" s="80">
        <v>6854.34748</v>
      </c>
      <c r="S3222" s="80">
        <v>6865.32867</v>
      </c>
      <c r="T3222" s="80">
        <v>6876.35064</v>
      </c>
      <c r="U3222" s="80">
        <v>6888.37316</v>
      </c>
      <c r="V3222" s="80">
        <v>6901.06948</v>
      </c>
      <c r="W3222" s="80">
        <v>6914.3264</v>
      </c>
      <c r="X3222" s="80">
        <v>6928.26592</v>
      </c>
      <c r="Y3222" s="80">
        <v>6943.17293</v>
      </c>
      <c r="Z3222" s="80">
        <v>6957.54864</v>
      </c>
      <c r="AA3222" s="80">
        <v>6972.68803</v>
      </c>
      <c r="AB3222" s="80">
        <v>6990.96197</v>
      </c>
      <c r="AC3222" s="80">
        <v>7011.94527</v>
      </c>
      <c r="AD3222" s="80">
        <v>7035.2722</v>
      </c>
      <c r="AE3222" s="80">
        <v>7061.26321</v>
      </c>
      <c r="AF3222" s="80">
        <v>7089.79627</v>
      </c>
      <c r="AG3222" s="80">
        <v>7120.87041</v>
      </c>
      <c r="AH3222" s="80">
        <v>7154.39829</v>
      </c>
      <c r="AI3222" s="80">
        <v>7190.53067</v>
      </c>
      <c r="AJ3222" s="80">
        <v>7229.87539</v>
      </c>
      <c r="AK3222" s="80">
        <v>7272.02142</v>
      </c>
      <c r="AL3222" s="80">
        <v>7125.40199</v>
      </c>
      <c r="AM3222" s="80">
        <v>7174.59254</v>
      </c>
      <c r="AN3222" s="80">
        <v>7228.43037</v>
      </c>
      <c r="AO3222" s="80">
        <v>7199.5107</v>
      </c>
      <c r="AP3222" s="80">
        <v>6969.45599</v>
      </c>
      <c r="AQ3222" s="80">
        <v>6920.62819</v>
      </c>
      <c r="AR3222" s="80">
        <v>6858.57501</v>
      </c>
      <c r="AS3222" s="80">
        <v>6780.50784</v>
      </c>
      <c r="AT3222" s="80">
        <v>6683.78561</v>
      </c>
      <c r="AU3222" s="80">
        <v>6565.01125</v>
      </c>
      <c r="AW3222" s="81">
        <v>18.0</v>
      </c>
      <c r="AX3222" s="81">
        <v>9.0</v>
      </c>
      <c r="AY3222" s="81">
        <v>115.0</v>
      </c>
      <c r="AZ3222" s="82">
        <v>6806.03846</v>
      </c>
      <c r="BA3222" s="82">
        <v>6808.72114</v>
      </c>
      <c r="BB3222" s="82">
        <v>6812.22675</v>
      </c>
      <c r="BC3222" s="82">
        <v>6816.43508</v>
      </c>
      <c r="BD3222" s="82">
        <v>6821.59206</v>
      </c>
      <c r="BE3222" s="82">
        <v>6827.7716</v>
      </c>
      <c r="BF3222" s="82">
        <v>6835.35257</v>
      </c>
      <c r="BG3222" s="82">
        <v>6843.65399</v>
      </c>
      <c r="BH3222" s="82">
        <v>6854.34748</v>
      </c>
      <c r="BI3222" s="82">
        <v>6865.32867</v>
      </c>
      <c r="BJ3222" s="82">
        <v>6876.35064</v>
      </c>
      <c r="BK3222" s="82">
        <v>6888.37316</v>
      </c>
      <c r="BL3222" s="82">
        <v>6901.06948</v>
      </c>
      <c r="BM3222" s="82">
        <v>6914.3264</v>
      </c>
      <c r="BN3222" s="82">
        <v>6928.26592</v>
      </c>
      <c r="BO3222" s="82">
        <v>6943.17293</v>
      </c>
      <c r="BP3222" s="82">
        <v>6957.54864</v>
      </c>
      <c r="BQ3222" s="82">
        <v>6972.68803</v>
      </c>
      <c r="BR3222" s="82">
        <v>6990.96197</v>
      </c>
      <c r="BS3222" s="82">
        <v>7011.94527</v>
      </c>
      <c r="BT3222" s="82">
        <v>7035.2722</v>
      </c>
      <c r="BU3222" s="82">
        <v>7061.26321</v>
      </c>
      <c r="BV3222" s="82">
        <v>7089.79627</v>
      </c>
      <c r="BW3222" s="82">
        <v>7120.87041</v>
      </c>
      <c r="BX3222" s="82">
        <v>7154.39829</v>
      </c>
      <c r="BY3222" s="82">
        <v>7190.53067</v>
      </c>
      <c r="BZ3222" s="82">
        <v>7229.87539</v>
      </c>
      <c r="CA3222" s="82">
        <v>7272.02142</v>
      </c>
      <c r="CB3222" s="82">
        <v>7125.40199</v>
      </c>
      <c r="CC3222" s="82">
        <v>7174.59254</v>
      </c>
      <c r="CD3222" s="82">
        <v>7228.43037</v>
      </c>
      <c r="CE3222" s="82">
        <v>7199.5107</v>
      </c>
      <c r="CF3222" s="82">
        <v>6969.45599</v>
      </c>
      <c r="CG3222" s="82">
        <v>6920.62819</v>
      </c>
      <c r="CH3222" s="82">
        <v>6858.57501</v>
      </c>
      <c r="CI3222" s="82">
        <v>6780.50784</v>
      </c>
      <c r="CJ3222" s="82">
        <v>6683.78561</v>
      </c>
      <c r="CK3222" s="82">
        <v>6565.01125</v>
      </c>
    </row>
    <row r="3223" ht="14.25" customHeight="1">
      <c r="E3223" s="2"/>
      <c r="G3223" s="81">
        <v>18.0</v>
      </c>
      <c r="H3223" s="81">
        <v>9.0</v>
      </c>
      <c r="I3223" s="81">
        <v>116.0</v>
      </c>
      <c r="J3223" s="80">
        <v>6849.43291</v>
      </c>
      <c r="K3223" s="80">
        <v>6852.12279</v>
      </c>
      <c r="L3223" s="80">
        <v>6855.65342</v>
      </c>
      <c r="M3223" s="80">
        <v>6859.85594</v>
      </c>
      <c r="N3223" s="80">
        <v>6865.02587</v>
      </c>
      <c r="O3223" s="80">
        <v>6871.22569</v>
      </c>
      <c r="P3223" s="80">
        <v>6878.83696</v>
      </c>
      <c r="Q3223" s="80">
        <v>6887.10219</v>
      </c>
      <c r="R3223" s="80">
        <v>6897.81253</v>
      </c>
      <c r="S3223" s="80">
        <v>6908.77689</v>
      </c>
      <c r="T3223" s="80">
        <v>6919.77059</v>
      </c>
      <c r="U3223" s="80">
        <v>6931.77218</v>
      </c>
      <c r="V3223" s="80">
        <v>6944.40494</v>
      </c>
      <c r="W3223" s="80">
        <v>6957.6146</v>
      </c>
      <c r="X3223" s="80">
        <v>6971.46448</v>
      </c>
      <c r="Y3223" s="80">
        <v>6986.33698</v>
      </c>
      <c r="Z3223" s="80">
        <v>7000.38953</v>
      </c>
      <c r="AA3223" s="80">
        <v>7015.58109</v>
      </c>
      <c r="AB3223" s="80">
        <v>7033.92972</v>
      </c>
      <c r="AC3223" s="80">
        <v>7054.84123</v>
      </c>
      <c r="AD3223" s="80">
        <v>7078.1258</v>
      </c>
      <c r="AE3223" s="80">
        <v>7104.09434</v>
      </c>
      <c r="AF3223" s="80">
        <v>7132.56488</v>
      </c>
      <c r="AG3223" s="80">
        <v>7163.5723</v>
      </c>
      <c r="AH3223" s="80">
        <v>7197.01702</v>
      </c>
      <c r="AI3223" s="80">
        <v>7233.05147</v>
      </c>
      <c r="AJ3223" s="80">
        <v>7272.26366</v>
      </c>
      <c r="AK3223" s="80">
        <v>7314.21857</v>
      </c>
      <c r="AL3223" s="80">
        <v>7166.03051</v>
      </c>
      <c r="AM3223" s="80">
        <v>7215.04256</v>
      </c>
      <c r="AN3223" s="80">
        <v>7268.72859</v>
      </c>
      <c r="AO3223" s="80">
        <v>7239.02607</v>
      </c>
      <c r="AP3223" s="80">
        <v>7006.74816</v>
      </c>
      <c r="AQ3223" s="80">
        <v>6956.92852</v>
      </c>
      <c r="AR3223" s="80">
        <v>6893.64902</v>
      </c>
      <c r="AS3223" s="80">
        <v>6814.18439</v>
      </c>
      <c r="AT3223" s="80">
        <v>6715.82033</v>
      </c>
      <c r="AU3223" s="80">
        <v>6595.10544</v>
      </c>
      <c r="AW3223" s="81">
        <v>18.0</v>
      </c>
      <c r="AX3223" s="81">
        <v>9.0</v>
      </c>
      <c r="AY3223" s="81">
        <v>116.0</v>
      </c>
      <c r="AZ3223" s="82">
        <v>6849.43291</v>
      </c>
      <c r="BA3223" s="82">
        <v>6852.12279</v>
      </c>
      <c r="BB3223" s="82">
        <v>6855.65342</v>
      </c>
      <c r="BC3223" s="82">
        <v>6859.85594</v>
      </c>
      <c r="BD3223" s="82">
        <v>6865.02587</v>
      </c>
      <c r="BE3223" s="82">
        <v>6871.22569</v>
      </c>
      <c r="BF3223" s="82">
        <v>6878.83696</v>
      </c>
      <c r="BG3223" s="82">
        <v>6887.10219</v>
      </c>
      <c r="BH3223" s="82">
        <v>6897.81253</v>
      </c>
      <c r="BI3223" s="82">
        <v>6908.77689</v>
      </c>
      <c r="BJ3223" s="82">
        <v>6919.77059</v>
      </c>
      <c r="BK3223" s="82">
        <v>6931.77218</v>
      </c>
      <c r="BL3223" s="82">
        <v>6944.40494</v>
      </c>
      <c r="BM3223" s="82">
        <v>6957.6146</v>
      </c>
      <c r="BN3223" s="82">
        <v>6971.46448</v>
      </c>
      <c r="BO3223" s="82">
        <v>6986.33698</v>
      </c>
      <c r="BP3223" s="82">
        <v>7000.38953</v>
      </c>
      <c r="BQ3223" s="82">
        <v>7015.58109</v>
      </c>
      <c r="BR3223" s="82">
        <v>7033.92972</v>
      </c>
      <c r="BS3223" s="82">
        <v>7054.84123</v>
      </c>
      <c r="BT3223" s="82">
        <v>7078.1258</v>
      </c>
      <c r="BU3223" s="82">
        <v>7104.09434</v>
      </c>
      <c r="BV3223" s="82">
        <v>7132.56488</v>
      </c>
      <c r="BW3223" s="82">
        <v>7163.5723</v>
      </c>
      <c r="BX3223" s="82">
        <v>7197.01702</v>
      </c>
      <c r="BY3223" s="82">
        <v>7233.05147</v>
      </c>
      <c r="BZ3223" s="82">
        <v>7272.26366</v>
      </c>
      <c r="CA3223" s="82">
        <v>7314.21857</v>
      </c>
      <c r="CB3223" s="82">
        <v>7166.03051</v>
      </c>
      <c r="CC3223" s="82">
        <v>7215.04256</v>
      </c>
      <c r="CD3223" s="82">
        <v>7268.72859</v>
      </c>
      <c r="CE3223" s="82">
        <v>7239.02607</v>
      </c>
      <c r="CF3223" s="82">
        <v>7006.74816</v>
      </c>
      <c r="CG3223" s="82">
        <v>6956.92852</v>
      </c>
      <c r="CH3223" s="82">
        <v>6893.64902</v>
      </c>
      <c r="CI3223" s="82">
        <v>6814.18439</v>
      </c>
      <c r="CJ3223" s="82">
        <v>6715.82033</v>
      </c>
      <c r="CK3223" s="82">
        <v>6595.10544</v>
      </c>
    </row>
    <row r="3224" ht="14.25" customHeight="1">
      <c r="E3224" s="2"/>
      <c r="G3224" s="81">
        <v>18.0</v>
      </c>
      <c r="H3224" s="81">
        <v>9.0</v>
      </c>
      <c r="I3224" s="81">
        <v>117.0</v>
      </c>
      <c r="J3224" s="80">
        <v>6893.21815</v>
      </c>
      <c r="K3224" s="80">
        <v>6895.9153</v>
      </c>
      <c r="L3224" s="80">
        <v>6899.47118</v>
      </c>
      <c r="M3224" s="80">
        <v>6903.66791</v>
      </c>
      <c r="N3224" s="80">
        <v>6908.85095</v>
      </c>
      <c r="O3224" s="80">
        <v>6915.07126</v>
      </c>
      <c r="P3224" s="80">
        <v>6922.71316</v>
      </c>
      <c r="Q3224" s="80">
        <v>6930.94203</v>
      </c>
      <c r="R3224" s="80">
        <v>6941.66948</v>
      </c>
      <c r="S3224" s="80">
        <v>6952.61705</v>
      </c>
      <c r="T3224" s="80">
        <v>6963.58241</v>
      </c>
      <c r="U3224" s="80">
        <v>6975.5631</v>
      </c>
      <c r="V3224" s="80">
        <v>6988.13204</v>
      </c>
      <c r="W3224" s="80">
        <v>7001.29428</v>
      </c>
      <c r="X3224" s="80">
        <v>7015.0541</v>
      </c>
      <c r="Y3224" s="80">
        <v>7029.89206</v>
      </c>
      <c r="Z3224" s="80">
        <v>7043.61947</v>
      </c>
      <c r="AA3224" s="80">
        <v>7058.86377</v>
      </c>
      <c r="AB3224" s="80">
        <v>7077.28785</v>
      </c>
      <c r="AC3224" s="80">
        <v>7098.12739</v>
      </c>
      <c r="AD3224" s="80">
        <v>7121.36968</v>
      </c>
      <c r="AE3224" s="80">
        <v>7147.31601</v>
      </c>
      <c r="AF3224" s="80">
        <v>7175.72404</v>
      </c>
      <c r="AG3224" s="80">
        <v>7206.6648</v>
      </c>
      <c r="AH3224" s="80">
        <v>7240.02634</v>
      </c>
      <c r="AI3224" s="80">
        <v>7275.96282</v>
      </c>
      <c r="AJ3224" s="80">
        <v>7315.04228</v>
      </c>
      <c r="AK3224" s="80">
        <v>7356.80559</v>
      </c>
      <c r="AL3224" s="80">
        <v>7207.03638</v>
      </c>
      <c r="AM3224" s="80">
        <v>7255.86975</v>
      </c>
      <c r="AN3224" s="80">
        <v>7309.40407</v>
      </c>
      <c r="AO3224" s="80">
        <v>7278.9134</v>
      </c>
      <c r="AP3224" s="80">
        <v>7044.39435</v>
      </c>
      <c r="AQ3224" s="80">
        <v>6993.57603</v>
      </c>
      <c r="AR3224" s="80">
        <v>6929.06181</v>
      </c>
      <c r="AS3224" s="80">
        <v>6848.19011</v>
      </c>
      <c r="AT3224" s="80">
        <v>6748.17295</v>
      </c>
      <c r="AU3224" s="80">
        <v>6625.50428</v>
      </c>
      <c r="AW3224" s="81">
        <v>18.0</v>
      </c>
      <c r="AX3224" s="81">
        <v>9.0</v>
      </c>
      <c r="AY3224" s="81">
        <v>117.0</v>
      </c>
      <c r="AZ3224" s="82">
        <v>6893.21815</v>
      </c>
      <c r="BA3224" s="82">
        <v>6895.9153</v>
      </c>
      <c r="BB3224" s="82">
        <v>6899.47118</v>
      </c>
      <c r="BC3224" s="82">
        <v>6903.66791</v>
      </c>
      <c r="BD3224" s="82">
        <v>6908.85095</v>
      </c>
      <c r="BE3224" s="82">
        <v>6915.07126</v>
      </c>
      <c r="BF3224" s="82">
        <v>6922.71316</v>
      </c>
      <c r="BG3224" s="82">
        <v>6930.94203</v>
      </c>
      <c r="BH3224" s="82">
        <v>6941.66948</v>
      </c>
      <c r="BI3224" s="82">
        <v>6952.61705</v>
      </c>
      <c r="BJ3224" s="82">
        <v>6963.58241</v>
      </c>
      <c r="BK3224" s="82">
        <v>6975.5631</v>
      </c>
      <c r="BL3224" s="82">
        <v>6988.13204</v>
      </c>
      <c r="BM3224" s="82">
        <v>7001.29428</v>
      </c>
      <c r="BN3224" s="82">
        <v>7015.0541</v>
      </c>
      <c r="BO3224" s="82">
        <v>7029.89206</v>
      </c>
      <c r="BP3224" s="82">
        <v>7043.61947</v>
      </c>
      <c r="BQ3224" s="82">
        <v>7058.86377</v>
      </c>
      <c r="BR3224" s="82">
        <v>7077.28785</v>
      </c>
      <c r="BS3224" s="82">
        <v>7098.12739</v>
      </c>
      <c r="BT3224" s="82">
        <v>7121.36968</v>
      </c>
      <c r="BU3224" s="82">
        <v>7147.31601</v>
      </c>
      <c r="BV3224" s="82">
        <v>7175.72404</v>
      </c>
      <c r="BW3224" s="82">
        <v>7206.6648</v>
      </c>
      <c r="BX3224" s="82">
        <v>7240.02634</v>
      </c>
      <c r="BY3224" s="82">
        <v>7275.96282</v>
      </c>
      <c r="BZ3224" s="82">
        <v>7315.04228</v>
      </c>
      <c r="CA3224" s="82">
        <v>7356.80559</v>
      </c>
      <c r="CB3224" s="82">
        <v>7207.03638</v>
      </c>
      <c r="CC3224" s="82">
        <v>7255.86975</v>
      </c>
      <c r="CD3224" s="82">
        <v>7309.40407</v>
      </c>
      <c r="CE3224" s="82">
        <v>7278.9134</v>
      </c>
      <c r="CF3224" s="82">
        <v>7044.39435</v>
      </c>
      <c r="CG3224" s="82">
        <v>6993.57603</v>
      </c>
      <c r="CH3224" s="82">
        <v>6929.06181</v>
      </c>
      <c r="CI3224" s="82">
        <v>6848.19011</v>
      </c>
      <c r="CJ3224" s="82">
        <v>6748.17295</v>
      </c>
      <c r="CK3224" s="82">
        <v>6625.50428</v>
      </c>
    </row>
    <row r="3225" ht="14.25" customHeight="1">
      <c r="E3225" s="2"/>
      <c r="G3225" s="81">
        <v>18.0</v>
      </c>
      <c r="H3225" s="81">
        <v>9.0</v>
      </c>
      <c r="I3225" s="81">
        <v>118.0</v>
      </c>
      <c r="J3225" s="80">
        <v>6937.39799</v>
      </c>
      <c r="K3225" s="80">
        <v>6940.1025</v>
      </c>
      <c r="L3225" s="80">
        <v>6943.68385</v>
      </c>
      <c r="M3225" s="80">
        <v>6947.87479</v>
      </c>
      <c r="N3225" s="80">
        <v>6953.0711</v>
      </c>
      <c r="O3225" s="80">
        <v>6959.31214</v>
      </c>
      <c r="P3225" s="80">
        <v>6966.98497</v>
      </c>
      <c r="Q3225" s="80">
        <v>6975.17734</v>
      </c>
      <c r="R3225" s="80">
        <v>6985.92216</v>
      </c>
      <c r="S3225" s="80">
        <v>6996.85297</v>
      </c>
      <c r="T3225" s="80">
        <v>7007.78995</v>
      </c>
      <c r="U3225" s="80">
        <v>7019.74975</v>
      </c>
      <c r="V3225" s="80">
        <v>7032.25459</v>
      </c>
      <c r="W3225" s="80">
        <v>7045.36927</v>
      </c>
      <c r="X3225" s="80">
        <v>7059.03859</v>
      </c>
      <c r="Y3225" s="80">
        <v>7073.84199</v>
      </c>
      <c r="Z3225" s="80">
        <v>7087.24223</v>
      </c>
      <c r="AA3225" s="80">
        <v>7102.53987</v>
      </c>
      <c r="AB3225" s="80">
        <v>7121.04017</v>
      </c>
      <c r="AC3225" s="80">
        <v>7141.80758</v>
      </c>
      <c r="AD3225" s="80">
        <v>7165.00764</v>
      </c>
      <c r="AE3225" s="80">
        <v>7190.932</v>
      </c>
      <c r="AF3225" s="80">
        <v>7219.27755</v>
      </c>
      <c r="AG3225" s="80">
        <v>7250.15169</v>
      </c>
      <c r="AH3225" s="80">
        <v>7283.43006</v>
      </c>
      <c r="AI3225" s="80">
        <v>7319.26852</v>
      </c>
      <c r="AJ3225" s="80">
        <v>7358.21505</v>
      </c>
      <c r="AK3225" s="80">
        <v>7399.78626</v>
      </c>
      <c r="AL3225" s="80">
        <v>7248.42327</v>
      </c>
      <c r="AM3225" s="80">
        <v>7297.07774</v>
      </c>
      <c r="AN3225" s="80">
        <v>7350.46044</v>
      </c>
      <c r="AO3225" s="80">
        <v>7319.17626</v>
      </c>
      <c r="AP3225" s="80">
        <v>7082.39798</v>
      </c>
      <c r="AQ3225" s="80">
        <v>7030.57408</v>
      </c>
      <c r="AR3225" s="80">
        <v>6964.81665</v>
      </c>
      <c r="AS3225" s="80">
        <v>6882.52815</v>
      </c>
      <c r="AT3225" s="80">
        <v>6780.84648</v>
      </c>
      <c r="AU3225" s="80">
        <v>6656.21063</v>
      </c>
      <c r="AW3225" s="81">
        <v>18.0</v>
      </c>
      <c r="AX3225" s="81">
        <v>9.0</v>
      </c>
      <c r="AY3225" s="81">
        <v>118.0</v>
      </c>
      <c r="AZ3225" s="82">
        <v>6937.39799</v>
      </c>
      <c r="BA3225" s="82">
        <v>6940.1025</v>
      </c>
      <c r="BB3225" s="82">
        <v>6943.68385</v>
      </c>
      <c r="BC3225" s="82">
        <v>6947.87479</v>
      </c>
      <c r="BD3225" s="82">
        <v>6953.0711</v>
      </c>
      <c r="BE3225" s="82">
        <v>6959.31214</v>
      </c>
      <c r="BF3225" s="82">
        <v>6966.98497</v>
      </c>
      <c r="BG3225" s="82">
        <v>6975.17734</v>
      </c>
      <c r="BH3225" s="82">
        <v>6985.92216</v>
      </c>
      <c r="BI3225" s="82">
        <v>6996.85297</v>
      </c>
      <c r="BJ3225" s="82">
        <v>7007.78995</v>
      </c>
      <c r="BK3225" s="82">
        <v>7019.74975</v>
      </c>
      <c r="BL3225" s="82">
        <v>7032.25459</v>
      </c>
      <c r="BM3225" s="82">
        <v>7045.36927</v>
      </c>
      <c r="BN3225" s="82">
        <v>7059.03859</v>
      </c>
      <c r="BO3225" s="82">
        <v>7073.84199</v>
      </c>
      <c r="BP3225" s="82">
        <v>7087.24223</v>
      </c>
      <c r="BQ3225" s="82">
        <v>7102.53987</v>
      </c>
      <c r="BR3225" s="82">
        <v>7121.04017</v>
      </c>
      <c r="BS3225" s="82">
        <v>7141.80758</v>
      </c>
      <c r="BT3225" s="82">
        <v>7165.00764</v>
      </c>
      <c r="BU3225" s="82">
        <v>7190.932</v>
      </c>
      <c r="BV3225" s="82">
        <v>7219.27755</v>
      </c>
      <c r="BW3225" s="82">
        <v>7250.15169</v>
      </c>
      <c r="BX3225" s="82">
        <v>7283.43006</v>
      </c>
      <c r="BY3225" s="82">
        <v>7319.26852</v>
      </c>
      <c r="BZ3225" s="82">
        <v>7358.21505</v>
      </c>
      <c r="CA3225" s="82">
        <v>7399.78626</v>
      </c>
      <c r="CB3225" s="82">
        <v>7248.42327</v>
      </c>
      <c r="CC3225" s="82">
        <v>7297.07774</v>
      </c>
      <c r="CD3225" s="82">
        <v>7350.46044</v>
      </c>
      <c r="CE3225" s="82">
        <v>7319.17626</v>
      </c>
      <c r="CF3225" s="82">
        <v>7082.39798</v>
      </c>
      <c r="CG3225" s="82">
        <v>7030.57408</v>
      </c>
      <c r="CH3225" s="82">
        <v>6964.81665</v>
      </c>
      <c r="CI3225" s="82">
        <v>6882.52815</v>
      </c>
      <c r="CJ3225" s="82">
        <v>6780.84648</v>
      </c>
      <c r="CK3225" s="82">
        <v>6656.21063</v>
      </c>
    </row>
    <row r="3226" ht="14.25" customHeight="1">
      <c r="E3226" s="2"/>
      <c r="G3226" s="81">
        <v>18.0</v>
      </c>
      <c r="H3226" s="81">
        <v>9.0</v>
      </c>
      <c r="I3226" s="81">
        <v>119.0</v>
      </c>
      <c r="J3226" s="80">
        <v>6981.97628</v>
      </c>
      <c r="K3226" s="80">
        <v>6984.68824</v>
      </c>
      <c r="L3226" s="80">
        <v>6988.2953</v>
      </c>
      <c r="M3226" s="80">
        <v>6992.48046</v>
      </c>
      <c r="N3226" s="80">
        <v>6997.6902</v>
      </c>
      <c r="O3226" s="80">
        <v>7003.95218</v>
      </c>
      <c r="P3226" s="80">
        <v>7011.65626</v>
      </c>
      <c r="Q3226" s="80">
        <v>7019.812</v>
      </c>
      <c r="R3226" s="80">
        <v>7030.57445</v>
      </c>
      <c r="S3226" s="80">
        <v>7041.48852</v>
      </c>
      <c r="T3226" s="80">
        <v>7052.39706</v>
      </c>
      <c r="U3226" s="80">
        <v>7064.33599</v>
      </c>
      <c r="V3226" s="80">
        <v>7076.77645</v>
      </c>
      <c r="W3226" s="80">
        <v>7089.84343</v>
      </c>
      <c r="X3226" s="80">
        <v>7103.42182</v>
      </c>
      <c r="Y3226" s="80">
        <v>7118.19063</v>
      </c>
      <c r="Z3226" s="80">
        <v>7131.26167</v>
      </c>
      <c r="AA3226" s="80">
        <v>7146.61321</v>
      </c>
      <c r="AB3226" s="80">
        <v>7165.19054</v>
      </c>
      <c r="AC3226" s="80">
        <v>7185.88562</v>
      </c>
      <c r="AD3226" s="80">
        <v>7209.04353</v>
      </c>
      <c r="AE3226" s="80">
        <v>7234.94616</v>
      </c>
      <c r="AF3226" s="80">
        <v>7263.22926</v>
      </c>
      <c r="AG3226" s="80">
        <v>7294.03683</v>
      </c>
      <c r="AH3226" s="80">
        <v>7327.23201</v>
      </c>
      <c r="AI3226" s="80">
        <v>7362.9724</v>
      </c>
      <c r="AJ3226" s="80">
        <v>7401.7858</v>
      </c>
      <c r="AK3226" s="80">
        <v>7443.1644</v>
      </c>
      <c r="AL3226" s="80">
        <v>7290.19487</v>
      </c>
      <c r="AM3226" s="80">
        <v>7338.67022</v>
      </c>
      <c r="AN3226" s="80">
        <v>7391.9014</v>
      </c>
      <c r="AO3226" s="80">
        <v>7359.81828</v>
      </c>
      <c r="AP3226" s="80">
        <v>7120.76248</v>
      </c>
      <c r="AQ3226" s="80">
        <v>7067.92601</v>
      </c>
      <c r="AR3226" s="80">
        <v>7000.91679</v>
      </c>
      <c r="AS3226" s="80">
        <v>6917.20167</v>
      </c>
      <c r="AT3226" s="80">
        <v>6813.84397</v>
      </c>
      <c r="AU3226" s="80">
        <v>6687.22741</v>
      </c>
      <c r="AW3226" s="81">
        <v>18.0</v>
      </c>
      <c r="AX3226" s="81">
        <v>9.0</v>
      </c>
      <c r="AY3226" s="81">
        <v>119.0</v>
      </c>
      <c r="AZ3226" s="82">
        <v>6981.97628</v>
      </c>
      <c r="BA3226" s="82">
        <v>6984.68824</v>
      </c>
      <c r="BB3226" s="82">
        <v>6988.2953</v>
      </c>
      <c r="BC3226" s="82">
        <v>6992.48046</v>
      </c>
      <c r="BD3226" s="82">
        <v>6997.6902</v>
      </c>
      <c r="BE3226" s="82">
        <v>7003.95218</v>
      </c>
      <c r="BF3226" s="82">
        <v>7011.65626</v>
      </c>
      <c r="BG3226" s="82">
        <v>7019.812</v>
      </c>
      <c r="BH3226" s="82">
        <v>7030.57445</v>
      </c>
      <c r="BI3226" s="82">
        <v>7041.48852</v>
      </c>
      <c r="BJ3226" s="82">
        <v>7052.39706</v>
      </c>
      <c r="BK3226" s="82">
        <v>7064.33599</v>
      </c>
      <c r="BL3226" s="82">
        <v>7076.77645</v>
      </c>
      <c r="BM3226" s="82">
        <v>7089.84343</v>
      </c>
      <c r="BN3226" s="82">
        <v>7103.42182</v>
      </c>
      <c r="BO3226" s="82">
        <v>7118.19063</v>
      </c>
      <c r="BP3226" s="82">
        <v>7131.26167</v>
      </c>
      <c r="BQ3226" s="82">
        <v>7146.61321</v>
      </c>
      <c r="BR3226" s="82">
        <v>7165.19054</v>
      </c>
      <c r="BS3226" s="82">
        <v>7185.88562</v>
      </c>
      <c r="BT3226" s="82">
        <v>7209.04353</v>
      </c>
      <c r="BU3226" s="82">
        <v>7234.94616</v>
      </c>
      <c r="BV3226" s="82">
        <v>7263.22926</v>
      </c>
      <c r="BW3226" s="82">
        <v>7294.03683</v>
      </c>
      <c r="BX3226" s="82">
        <v>7327.23201</v>
      </c>
      <c r="BY3226" s="82">
        <v>7362.9724</v>
      </c>
      <c r="BZ3226" s="82">
        <v>7401.7858</v>
      </c>
      <c r="CA3226" s="82">
        <v>7443.1644</v>
      </c>
      <c r="CB3226" s="82">
        <v>7290.19487</v>
      </c>
      <c r="CC3226" s="82">
        <v>7338.67022</v>
      </c>
      <c r="CD3226" s="82">
        <v>7391.9014</v>
      </c>
      <c r="CE3226" s="82">
        <v>7359.81828</v>
      </c>
      <c r="CF3226" s="82">
        <v>7120.76248</v>
      </c>
      <c r="CG3226" s="82">
        <v>7067.92601</v>
      </c>
      <c r="CH3226" s="82">
        <v>7000.91679</v>
      </c>
      <c r="CI3226" s="82">
        <v>6917.20167</v>
      </c>
      <c r="CJ3226" s="82">
        <v>6813.84397</v>
      </c>
      <c r="CK3226" s="82">
        <v>6687.22741</v>
      </c>
    </row>
    <row r="3227" ht="14.25" customHeight="1">
      <c r="E3227" s="2"/>
      <c r="G3227" s="81">
        <v>18.0</v>
      </c>
      <c r="H3227" s="81">
        <v>9.0</v>
      </c>
      <c r="I3227" s="81">
        <v>120.0</v>
      </c>
      <c r="J3227" s="80">
        <v>7026.95694</v>
      </c>
      <c r="K3227" s="80">
        <v>7029.67644</v>
      </c>
      <c r="L3227" s="80">
        <v>7033.30941</v>
      </c>
      <c r="M3227" s="80">
        <v>7037.48882</v>
      </c>
      <c r="N3227" s="80">
        <v>7042.71215</v>
      </c>
      <c r="O3227" s="80">
        <v>7048.99531</v>
      </c>
      <c r="P3227" s="80">
        <v>7056.73096</v>
      </c>
      <c r="Q3227" s="80">
        <v>7064.8499</v>
      </c>
      <c r="R3227" s="80">
        <v>7075.63024</v>
      </c>
      <c r="S3227" s="80">
        <v>7086.5276</v>
      </c>
      <c r="T3227" s="80">
        <v>7097.40766</v>
      </c>
      <c r="U3227" s="80">
        <v>7109.32572</v>
      </c>
      <c r="V3227" s="80">
        <v>7121.70153</v>
      </c>
      <c r="W3227" s="80">
        <v>7134.72065</v>
      </c>
      <c r="X3227" s="80">
        <v>7148.20769</v>
      </c>
      <c r="Y3227" s="80">
        <v>7162.94187</v>
      </c>
      <c r="Z3227" s="80">
        <v>7175.68165</v>
      </c>
      <c r="AA3227" s="80">
        <v>7191.08769</v>
      </c>
      <c r="AB3227" s="80">
        <v>7209.74283</v>
      </c>
      <c r="AC3227" s="80">
        <v>7230.36541</v>
      </c>
      <c r="AD3227" s="80">
        <v>7253.48122</v>
      </c>
      <c r="AE3227" s="80">
        <v>7279.36238</v>
      </c>
      <c r="AF3227" s="80">
        <v>7307.58304</v>
      </c>
      <c r="AG3227" s="80">
        <v>7338.32409</v>
      </c>
      <c r="AH3227" s="80">
        <v>7371.43607</v>
      </c>
      <c r="AI3227" s="80">
        <v>7407.07834</v>
      </c>
      <c r="AJ3227" s="80">
        <v>7445.75841</v>
      </c>
      <c r="AK3227" s="80">
        <v>7486.94388</v>
      </c>
      <c r="AL3227" s="80">
        <v>7332.35492</v>
      </c>
      <c r="AM3227" s="80">
        <v>7380.65093</v>
      </c>
      <c r="AN3227" s="80">
        <v>7433.73066</v>
      </c>
      <c r="AO3227" s="80">
        <v>7400.84313</v>
      </c>
      <c r="AP3227" s="80">
        <v>7159.49135</v>
      </c>
      <c r="AQ3227" s="80">
        <v>7105.63525</v>
      </c>
      <c r="AR3227" s="80">
        <v>7037.36556</v>
      </c>
      <c r="AS3227" s="80">
        <v>6952.21388</v>
      </c>
      <c r="AT3227" s="80">
        <v>6847.16851</v>
      </c>
      <c r="AU3227" s="80">
        <v>6718.55755</v>
      </c>
      <c r="AW3227" s="81">
        <v>18.0</v>
      </c>
      <c r="AX3227" s="81">
        <v>9.0</v>
      </c>
      <c r="AY3227" s="81">
        <v>120.0</v>
      </c>
      <c r="AZ3227" s="82">
        <v>7026.95694</v>
      </c>
      <c r="BA3227" s="82">
        <v>7029.67644</v>
      </c>
      <c r="BB3227" s="82">
        <v>7033.30941</v>
      </c>
      <c r="BC3227" s="82">
        <v>7037.48882</v>
      </c>
      <c r="BD3227" s="82">
        <v>7042.71215</v>
      </c>
      <c r="BE3227" s="82">
        <v>7048.99531</v>
      </c>
      <c r="BF3227" s="82">
        <v>7056.73096</v>
      </c>
      <c r="BG3227" s="82">
        <v>7064.8499</v>
      </c>
      <c r="BH3227" s="82">
        <v>7075.63024</v>
      </c>
      <c r="BI3227" s="82">
        <v>7086.5276</v>
      </c>
      <c r="BJ3227" s="82">
        <v>7097.40766</v>
      </c>
      <c r="BK3227" s="82">
        <v>7109.32572</v>
      </c>
      <c r="BL3227" s="82">
        <v>7121.70153</v>
      </c>
      <c r="BM3227" s="82">
        <v>7134.72065</v>
      </c>
      <c r="BN3227" s="82">
        <v>7148.20769</v>
      </c>
      <c r="BO3227" s="82">
        <v>7162.94187</v>
      </c>
      <c r="BP3227" s="82">
        <v>7175.68165</v>
      </c>
      <c r="BQ3227" s="82">
        <v>7191.08769</v>
      </c>
      <c r="BR3227" s="82">
        <v>7209.74283</v>
      </c>
      <c r="BS3227" s="82">
        <v>7230.36541</v>
      </c>
      <c r="BT3227" s="82">
        <v>7253.48122</v>
      </c>
      <c r="BU3227" s="82">
        <v>7279.36238</v>
      </c>
      <c r="BV3227" s="82">
        <v>7307.58304</v>
      </c>
      <c r="BW3227" s="82">
        <v>7338.32409</v>
      </c>
      <c r="BX3227" s="82">
        <v>7371.43607</v>
      </c>
      <c r="BY3227" s="82">
        <v>7407.07834</v>
      </c>
      <c r="BZ3227" s="82">
        <v>7445.75841</v>
      </c>
      <c r="CA3227" s="82">
        <v>7486.94388</v>
      </c>
      <c r="CB3227" s="82">
        <v>7332.35492</v>
      </c>
      <c r="CC3227" s="82">
        <v>7380.65093</v>
      </c>
      <c r="CD3227" s="82">
        <v>7433.73066</v>
      </c>
      <c r="CE3227" s="82">
        <v>7400.84313</v>
      </c>
      <c r="CF3227" s="82">
        <v>7159.49135</v>
      </c>
      <c r="CG3227" s="82">
        <v>7105.63525</v>
      </c>
      <c r="CH3227" s="82">
        <v>7037.36556</v>
      </c>
      <c r="CI3227" s="82">
        <v>6952.21388</v>
      </c>
      <c r="CJ3227" s="82">
        <v>6847.16851</v>
      </c>
      <c r="CK3227" s="82">
        <v>6718.55755</v>
      </c>
    </row>
    <row r="3228" ht="14.25" customHeight="1">
      <c r="E3228" s="2"/>
      <c r="G3228" s="81">
        <v>18.0</v>
      </c>
      <c r="H3228" s="81">
        <v>9.0</v>
      </c>
      <c r="I3228" s="81">
        <v>121.0</v>
      </c>
      <c r="J3228" s="80">
        <v>7071.90433</v>
      </c>
      <c r="K3228" s="80">
        <v>7074.64324</v>
      </c>
      <c r="L3228" s="80">
        <v>7078.26628</v>
      </c>
      <c r="M3228" s="80">
        <v>7082.45165</v>
      </c>
      <c r="N3228" s="80">
        <v>7087.68841</v>
      </c>
      <c r="O3228" s="80">
        <v>7093.9926</v>
      </c>
      <c r="P3228" s="80">
        <v>7101.68795</v>
      </c>
      <c r="Q3228" s="80">
        <v>7109.80532</v>
      </c>
      <c r="R3228" s="80">
        <v>7120.56733</v>
      </c>
      <c r="S3228" s="80">
        <v>7131.43542</v>
      </c>
      <c r="T3228" s="80">
        <v>7142.28631</v>
      </c>
      <c r="U3228" s="80">
        <v>7154.13509</v>
      </c>
      <c r="V3228" s="80">
        <v>7166.45723</v>
      </c>
      <c r="W3228" s="80">
        <v>7179.37993</v>
      </c>
      <c r="X3228" s="80">
        <v>7192.82214</v>
      </c>
      <c r="Y3228" s="80">
        <v>7207.23505</v>
      </c>
      <c r="Z3228" s="80">
        <v>7220.00999</v>
      </c>
      <c r="AA3228" s="80">
        <v>7235.47026</v>
      </c>
      <c r="AB3228" s="80">
        <v>7254.03679</v>
      </c>
      <c r="AC3228" s="80">
        <v>7274.59755</v>
      </c>
      <c r="AD3228" s="80">
        <v>7297.67021</v>
      </c>
      <c r="AE3228" s="80">
        <v>7323.46974</v>
      </c>
      <c r="AF3228" s="80">
        <v>7351.60305</v>
      </c>
      <c r="AG3228" s="80">
        <v>7382.24084</v>
      </c>
      <c r="AH3228" s="80">
        <v>7415.23283</v>
      </c>
      <c r="AI3228" s="80">
        <v>7450.71667</v>
      </c>
      <c r="AJ3228" s="80">
        <v>7489.17948</v>
      </c>
      <c r="AK3228" s="80">
        <v>7530.13473</v>
      </c>
      <c r="AL3228" s="80">
        <v>7373.91239</v>
      </c>
      <c r="AM3228" s="80">
        <v>7422.01576</v>
      </c>
      <c r="AN3228" s="80">
        <v>7474.89615</v>
      </c>
      <c r="AO3228" s="80">
        <v>7441.19113</v>
      </c>
      <c r="AP3228" s="80">
        <v>7197.47244</v>
      </c>
      <c r="AQ3228" s="80">
        <v>7142.4462</v>
      </c>
      <c r="AR3228" s="80">
        <v>7072.8463</v>
      </c>
      <c r="AS3228" s="80">
        <v>6986.13211</v>
      </c>
      <c r="AT3228" s="80">
        <v>6879.24022</v>
      </c>
      <c r="AU3228" s="80">
        <v>6748.54522</v>
      </c>
      <c r="AW3228" s="81">
        <v>18.0</v>
      </c>
      <c r="AX3228" s="81">
        <v>9.0</v>
      </c>
      <c r="AY3228" s="81">
        <v>121.0</v>
      </c>
      <c r="AZ3228" s="82">
        <v>7071.90433</v>
      </c>
      <c r="BA3228" s="82">
        <v>7074.64324</v>
      </c>
      <c r="BB3228" s="82">
        <v>7078.26628</v>
      </c>
      <c r="BC3228" s="82">
        <v>7082.45165</v>
      </c>
      <c r="BD3228" s="82">
        <v>7087.68841</v>
      </c>
      <c r="BE3228" s="82">
        <v>7093.9926</v>
      </c>
      <c r="BF3228" s="82">
        <v>7101.68795</v>
      </c>
      <c r="BG3228" s="82">
        <v>7109.80532</v>
      </c>
      <c r="BH3228" s="82">
        <v>7120.56733</v>
      </c>
      <c r="BI3228" s="82">
        <v>7131.43542</v>
      </c>
      <c r="BJ3228" s="82">
        <v>7142.28631</v>
      </c>
      <c r="BK3228" s="82">
        <v>7154.13509</v>
      </c>
      <c r="BL3228" s="82">
        <v>7166.45723</v>
      </c>
      <c r="BM3228" s="82">
        <v>7179.37993</v>
      </c>
      <c r="BN3228" s="82">
        <v>7192.82214</v>
      </c>
      <c r="BO3228" s="82">
        <v>7207.23505</v>
      </c>
      <c r="BP3228" s="82">
        <v>7220.00999</v>
      </c>
      <c r="BQ3228" s="82">
        <v>7235.47026</v>
      </c>
      <c r="BR3228" s="82">
        <v>7254.03679</v>
      </c>
      <c r="BS3228" s="82">
        <v>7274.59755</v>
      </c>
      <c r="BT3228" s="82">
        <v>7297.67021</v>
      </c>
      <c r="BU3228" s="82">
        <v>7323.46974</v>
      </c>
      <c r="BV3228" s="82">
        <v>7351.60305</v>
      </c>
      <c r="BW3228" s="82">
        <v>7382.24084</v>
      </c>
      <c r="BX3228" s="82">
        <v>7415.23283</v>
      </c>
      <c r="BY3228" s="82">
        <v>7450.71667</v>
      </c>
      <c r="BZ3228" s="82">
        <v>7489.17948</v>
      </c>
      <c r="CA3228" s="82">
        <v>7530.13473</v>
      </c>
      <c r="CB3228" s="82">
        <v>7373.91239</v>
      </c>
      <c r="CC3228" s="82">
        <v>7422.01576</v>
      </c>
      <c r="CD3228" s="82">
        <v>7474.89615</v>
      </c>
      <c r="CE3228" s="82">
        <v>7441.19113</v>
      </c>
      <c r="CF3228" s="82">
        <v>7197.47244</v>
      </c>
      <c r="CG3228" s="82">
        <v>7142.4462</v>
      </c>
      <c r="CH3228" s="82">
        <v>7072.8463</v>
      </c>
      <c r="CI3228" s="82">
        <v>6986.13211</v>
      </c>
      <c r="CJ3228" s="82">
        <v>6879.24022</v>
      </c>
      <c r="CK3228" s="82">
        <v>6748.54522</v>
      </c>
    </row>
    <row r="3229" ht="14.25" customHeight="1">
      <c r="E3229" s="2"/>
      <c r="G3229" s="81">
        <v>18.0</v>
      </c>
      <c r="H3229" s="81">
        <v>9.0</v>
      </c>
      <c r="I3229" s="81">
        <v>122.0</v>
      </c>
      <c r="J3229" s="80">
        <v>7117.24905</v>
      </c>
      <c r="K3229" s="80">
        <v>7120.00755</v>
      </c>
      <c r="L3229" s="80">
        <v>7123.62062</v>
      </c>
      <c r="M3229" s="80">
        <v>7127.81204</v>
      </c>
      <c r="N3229" s="80">
        <v>7133.06239</v>
      </c>
      <c r="O3229" s="80">
        <v>7139.38784</v>
      </c>
      <c r="P3229" s="80">
        <v>7147.04269</v>
      </c>
      <c r="Q3229" s="80">
        <v>7155.15858</v>
      </c>
      <c r="R3229" s="80">
        <v>7165.90226</v>
      </c>
      <c r="S3229" s="80">
        <v>7176.74101</v>
      </c>
      <c r="T3229" s="80">
        <v>7187.56267</v>
      </c>
      <c r="U3229" s="80">
        <v>7199.34183</v>
      </c>
      <c r="V3229" s="80">
        <v>7211.61009</v>
      </c>
      <c r="W3229" s="80">
        <v>7224.43586</v>
      </c>
      <c r="X3229" s="80">
        <v>7237.83314</v>
      </c>
      <c r="Y3229" s="80">
        <v>7251.92278</v>
      </c>
      <c r="Z3229" s="80">
        <v>7264.73328</v>
      </c>
      <c r="AA3229" s="80">
        <v>7280.24836</v>
      </c>
      <c r="AB3229" s="80">
        <v>7298.72594</v>
      </c>
      <c r="AC3229" s="80">
        <v>7319.22476</v>
      </c>
      <c r="AD3229" s="80">
        <v>7342.2543</v>
      </c>
      <c r="AE3229" s="80">
        <v>7367.97205</v>
      </c>
      <c r="AF3229" s="80">
        <v>7396.01784</v>
      </c>
      <c r="AG3229" s="80">
        <v>7426.55216</v>
      </c>
      <c r="AH3229" s="80">
        <v>7459.42388</v>
      </c>
      <c r="AI3229" s="80">
        <v>7494.74885</v>
      </c>
      <c r="AJ3229" s="80">
        <v>7532.99363</v>
      </c>
      <c r="AK3229" s="80">
        <v>7573.71792</v>
      </c>
      <c r="AL3229" s="80">
        <v>7415.84934</v>
      </c>
      <c r="AM3229" s="80">
        <v>7463.75976</v>
      </c>
      <c r="AN3229" s="80">
        <v>7516.44059</v>
      </c>
      <c r="AO3229" s="80">
        <v>7481.91257</v>
      </c>
      <c r="AP3229" s="80">
        <v>7235.80829</v>
      </c>
      <c r="AQ3229" s="80">
        <v>7179.60406</v>
      </c>
      <c r="AR3229" s="80">
        <v>7108.66501</v>
      </c>
      <c r="AS3229" s="80">
        <v>7020.37782</v>
      </c>
      <c r="AT3229" s="80">
        <v>6911.62712</v>
      </c>
      <c r="AU3229" s="80">
        <v>6778.83418</v>
      </c>
      <c r="AW3229" s="81">
        <v>18.0</v>
      </c>
      <c r="AX3229" s="81">
        <v>9.0</v>
      </c>
      <c r="AY3229" s="81">
        <v>122.0</v>
      </c>
      <c r="AZ3229" s="82">
        <v>7117.24905</v>
      </c>
      <c r="BA3229" s="82">
        <v>7120.00755</v>
      </c>
      <c r="BB3229" s="82">
        <v>7123.62062</v>
      </c>
      <c r="BC3229" s="82">
        <v>7127.81204</v>
      </c>
      <c r="BD3229" s="82">
        <v>7133.06239</v>
      </c>
      <c r="BE3229" s="82">
        <v>7139.38784</v>
      </c>
      <c r="BF3229" s="82">
        <v>7147.04269</v>
      </c>
      <c r="BG3229" s="82">
        <v>7155.15858</v>
      </c>
      <c r="BH3229" s="82">
        <v>7165.90226</v>
      </c>
      <c r="BI3229" s="82">
        <v>7176.74101</v>
      </c>
      <c r="BJ3229" s="82">
        <v>7187.56267</v>
      </c>
      <c r="BK3229" s="82">
        <v>7199.34183</v>
      </c>
      <c r="BL3229" s="82">
        <v>7211.61009</v>
      </c>
      <c r="BM3229" s="82">
        <v>7224.43586</v>
      </c>
      <c r="BN3229" s="82">
        <v>7237.83314</v>
      </c>
      <c r="BO3229" s="82">
        <v>7251.92278</v>
      </c>
      <c r="BP3229" s="82">
        <v>7264.73328</v>
      </c>
      <c r="BQ3229" s="82">
        <v>7280.24836</v>
      </c>
      <c r="BR3229" s="82">
        <v>7298.72594</v>
      </c>
      <c r="BS3229" s="82">
        <v>7319.22476</v>
      </c>
      <c r="BT3229" s="82">
        <v>7342.2543</v>
      </c>
      <c r="BU3229" s="82">
        <v>7367.97205</v>
      </c>
      <c r="BV3229" s="82">
        <v>7396.01784</v>
      </c>
      <c r="BW3229" s="82">
        <v>7426.55216</v>
      </c>
      <c r="BX3229" s="82">
        <v>7459.42388</v>
      </c>
      <c r="BY3229" s="82">
        <v>7494.74885</v>
      </c>
      <c r="BZ3229" s="82">
        <v>7532.99363</v>
      </c>
      <c r="CA3229" s="82">
        <v>7573.71792</v>
      </c>
      <c r="CB3229" s="82">
        <v>7415.84934</v>
      </c>
      <c r="CC3229" s="82">
        <v>7463.75976</v>
      </c>
      <c r="CD3229" s="82">
        <v>7516.44059</v>
      </c>
      <c r="CE3229" s="82">
        <v>7481.91257</v>
      </c>
      <c r="CF3229" s="82">
        <v>7235.80829</v>
      </c>
      <c r="CG3229" s="82">
        <v>7179.60406</v>
      </c>
      <c r="CH3229" s="82">
        <v>7108.66501</v>
      </c>
      <c r="CI3229" s="82">
        <v>7020.37782</v>
      </c>
      <c r="CJ3229" s="82">
        <v>6911.62712</v>
      </c>
      <c r="CK3229" s="82">
        <v>6778.83418</v>
      </c>
    </row>
    <row r="3230" ht="14.25" customHeight="1">
      <c r="E3230" s="2"/>
      <c r="G3230" s="81">
        <v>18.0</v>
      </c>
      <c r="H3230" s="81">
        <v>9.0</v>
      </c>
      <c r="I3230" s="81">
        <v>123.0</v>
      </c>
      <c r="J3230" s="80">
        <v>7162.99491</v>
      </c>
      <c r="K3230" s="80">
        <v>7165.77316</v>
      </c>
      <c r="L3230" s="80">
        <v>7169.37624</v>
      </c>
      <c r="M3230" s="80">
        <v>7173.57381</v>
      </c>
      <c r="N3230" s="80">
        <v>7178.83791</v>
      </c>
      <c r="O3230" s="80">
        <v>7185.18482</v>
      </c>
      <c r="P3230" s="80">
        <v>7192.79899</v>
      </c>
      <c r="Q3230" s="80">
        <v>7200.91349</v>
      </c>
      <c r="R3230" s="80">
        <v>7211.63884</v>
      </c>
      <c r="S3230" s="80">
        <v>7222.44818</v>
      </c>
      <c r="T3230" s="80">
        <v>7233.24054</v>
      </c>
      <c r="U3230" s="80">
        <v>7244.94975</v>
      </c>
      <c r="V3230" s="80">
        <v>7257.16391</v>
      </c>
      <c r="W3230" s="80">
        <v>7269.89227</v>
      </c>
      <c r="X3230" s="80">
        <v>7283.24446</v>
      </c>
      <c r="Y3230" s="80">
        <v>7297.00883</v>
      </c>
      <c r="Z3230" s="80">
        <v>7309.85532</v>
      </c>
      <c r="AA3230" s="80">
        <v>7325.42579</v>
      </c>
      <c r="AB3230" s="80">
        <v>7343.81407</v>
      </c>
      <c r="AC3230" s="80">
        <v>7364.25082</v>
      </c>
      <c r="AD3230" s="80">
        <v>7387.23728</v>
      </c>
      <c r="AE3230" s="80">
        <v>7412.87307</v>
      </c>
      <c r="AF3230" s="80">
        <v>7440.83119</v>
      </c>
      <c r="AG3230" s="80">
        <v>7471.26181</v>
      </c>
      <c r="AH3230" s="80">
        <v>7504.013</v>
      </c>
      <c r="AI3230" s="80">
        <v>7539.17862</v>
      </c>
      <c r="AJ3230" s="80">
        <v>7577.20462</v>
      </c>
      <c r="AK3230" s="80">
        <v>7617.69716</v>
      </c>
      <c r="AL3230" s="80">
        <v>7458.16937</v>
      </c>
      <c r="AM3230" s="80">
        <v>7505.88652</v>
      </c>
      <c r="AN3230" s="80">
        <v>7558.36758</v>
      </c>
      <c r="AO3230" s="80">
        <v>7523.01101</v>
      </c>
      <c r="AP3230" s="80">
        <v>7274.50224</v>
      </c>
      <c r="AQ3230" s="80">
        <v>7217.1121</v>
      </c>
      <c r="AR3230" s="80">
        <v>7144.82486</v>
      </c>
      <c r="AS3230" s="80">
        <v>7054.95409</v>
      </c>
      <c r="AT3230" s="80">
        <v>6944.33214</v>
      </c>
      <c r="AU3230" s="80">
        <v>6809.42722</v>
      </c>
      <c r="AW3230" s="81">
        <v>18.0</v>
      </c>
      <c r="AX3230" s="81">
        <v>9.0</v>
      </c>
      <c r="AY3230" s="81">
        <v>123.0</v>
      </c>
      <c r="AZ3230" s="82">
        <v>7162.99491</v>
      </c>
      <c r="BA3230" s="82">
        <v>7165.77316</v>
      </c>
      <c r="BB3230" s="82">
        <v>7169.37624</v>
      </c>
      <c r="BC3230" s="82">
        <v>7173.57381</v>
      </c>
      <c r="BD3230" s="82">
        <v>7178.83791</v>
      </c>
      <c r="BE3230" s="82">
        <v>7185.18482</v>
      </c>
      <c r="BF3230" s="82">
        <v>7192.79899</v>
      </c>
      <c r="BG3230" s="82">
        <v>7200.91349</v>
      </c>
      <c r="BH3230" s="82">
        <v>7211.63884</v>
      </c>
      <c r="BI3230" s="82">
        <v>7222.44818</v>
      </c>
      <c r="BJ3230" s="82">
        <v>7233.24054</v>
      </c>
      <c r="BK3230" s="82">
        <v>7244.94975</v>
      </c>
      <c r="BL3230" s="82">
        <v>7257.16391</v>
      </c>
      <c r="BM3230" s="82">
        <v>7269.89227</v>
      </c>
      <c r="BN3230" s="82">
        <v>7283.24446</v>
      </c>
      <c r="BO3230" s="82">
        <v>7297.00883</v>
      </c>
      <c r="BP3230" s="82">
        <v>7309.85532</v>
      </c>
      <c r="BQ3230" s="82">
        <v>7325.42579</v>
      </c>
      <c r="BR3230" s="82">
        <v>7343.81407</v>
      </c>
      <c r="BS3230" s="82">
        <v>7364.25082</v>
      </c>
      <c r="BT3230" s="82">
        <v>7387.23728</v>
      </c>
      <c r="BU3230" s="82">
        <v>7412.87307</v>
      </c>
      <c r="BV3230" s="82">
        <v>7440.83119</v>
      </c>
      <c r="BW3230" s="82">
        <v>7471.26181</v>
      </c>
      <c r="BX3230" s="82">
        <v>7504.013</v>
      </c>
      <c r="BY3230" s="82">
        <v>7539.17862</v>
      </c>
      <c r="BZ3230" s="82">
        <v>7577.20462</v>
      </c>
      <c r="CA3230" s="82">
        <v>7617.69716</v>
      </c>
      <c r="CB3230" s="82">
        <v>7458.16937</v>
      </c>
      <c r="CC3230" s="82">
        <v>7505.88652</v>
      </c>
      <c r="CD3230" s="82">
        <v>7558.36758</v>
      </c>
      <c r="CE3230" s="82">
        <v>7523.01101</v>
      </c>
      <c r="CF3230" s="82">
        <v>7274.50224</v>
      </c>
      <c r="CG3230" s="82">
        <v>7217.1121</v>
      </c>
      <c r="CH3230" s="82">
        <v>7144.82486</v>
      </c>
      <c r="CI3230" s="82">
        <v>7054.95409</v>
      </c>
      <c r="CJ3230" s="82">
        <v>6944.33214</v>
      </c>
      <c r="CK3230" s="82">
        <v>6809.42722</v>
      </c>
    </row>
    <row r="3231" ht="14.25" customHeight="1">
      <c r="E3231" s="2"/>
      <c r="G3231" s="81">
        <v>18.0</v>
      </c>
      <c r="H3231" s="81">
        <v>9.0</v>
      </c>
      <c r="I3231" s="81">
        <v>124.0</v>
      </c>
      <c r="J3231" s="80">
        <v>7209.14575</v>
      </c>
      <c r="K3231" s="80">
        <v>7211.94392</v>
      </c>
      <c r="L3231" s="80">
        <v>7215.53699</v>
      </c>
      <c r="M3231" s="80">
        <v>7219.74079</v>
      </c>
      <c r="N3231" s="80">
        <v>7225.0188</v>
      </c>
      <c r="O3231" s="80">
        <v>7231.38741</v>
      </c>
      <c r="P3231" s="80">
        <v>7238.96071</v>
      </c>
      <c r="Q3231" s="80">
        <v>7247.0739</v>
      </c>
      <c r="R3231" s="80">
        <v>7257.78093</v>
      </c>
      <c r="S3231" s="80">
        <v>7268.56079</v>
      </c>
      <c r="T3231" s="80">
        <v>7279.32378</v>
      </c>
      <c r="U3231" s="80">
        <v>7290.9627</v>
      </c>
      <c r="V3231" s="80">
        <v>7303.12254</v>
      </c>
      <c r="W3231" s="80">
        <v>7315.75298</v>
      </c>
      <c r="X3231" s="80">
        <v>7329.05996</v>
      </c>
      <c r="Y3231" s="80">
        <v>7342.49702</v>
      </c>
      <c r="Z3231" s="80">
        <v>7355.37991</v>
      </c>
      <c r="AA3231" s="80">
        <v>7371.00636</v>
      </c>
      <c r="AB3231" s="80">
        <v>7389.30499</v>
      </c>
      <c r="AC3231" s="80">
        <v>7409.67954</v>
      </c>
      <c r="AD3231" s="80">
        <v>7432.62296</v>
      </c>
      <c r="AE3231" s="80">
        <v>7458.17661</v>
      </c>
      <c r="AF3231" s="80">
        <v>7486.04689</v>
      </c>
      <c r="AG3231" s="80">
        <v>7516.37361</v>
      </c>
      <c r="AH3231" s="80">
        <v>7549.00398</v>
      </c>
      <c r="AI3231" s="80">
        <v>7584.00978</v>
      </c>
      <c r="AJ3231" s="80">
        <v>7621.81623</v>
      </c>
      <c r="AK3231" s="80">
        <v>7662.07625</v>
      </c>
      <c r="AL3231" s="80">
        <v>7500.87613</v>
      </c>
      <c r="AM3231" s="80">
        <v>7548.39969</v>
      </c>
      <c r="AN3231" s="80">
        <v>7600.68074</v>
      </c>
      <c r="AO3231" s="80">
        <v>7564.48999</v>
      </c>
      <c r="AP3231" s="80">
        <v>7313.55768</v>
      </c>
      <c r="AQ3231" s="80">
        <v>7254.97362</v>
      </c>
      <c r="AR3231" s="80">
        <v>7181.32905</v>
      </c>
      <c r="AS3231" s="80">
        <v>7089.864</v>
      </c>
      <c r="AT3231" s="80">
        <v>6977.35825</v>
      </c>
      <c r="AU3231" s="80">
        <v>6840.32715</v>
      </c>
      <c r="AW3231" s="81">
        <v>18.0</v>
      </c>
      <c r="AX3231" s="81">
        <v>9.0</v>
      </c>
      <c r="AY3231" s="81">
        <v>124.0</v>
      </c>
      <c r="AZ3231" s="82">
        <v>7209.14575</v>
      </c>
      <c r="BA3231" s="82">
        <v>7211.94392</v>
      </c>
      <c r="BB3231" s="82">
        <v>7215.53699</v>
      </c>
      <c r="BC3231" s="82">
        <v>7219.74079</v>
      </c>
      <c r="BD3231" s="82">
        <v>7225.0188</v>
      </c>
      <c r="BE3231" s="82">
        <v>7231.38741</v>
      </c>
      <c r="BF3231" s="82">
        <v>7238.96071</v>
      </c>
      <c r="BG3231" s="82">
        <v>7247.0739</v>
      </c>
      <c r="BH3231" s="82">
        <v>7257.78093</v>
      </c>
      <c r="BI3231" s="82">
        <v>7268.56079</v>
      </c>
      <c r="BJ3231" s="82">
        <v>7279.32378</v>
      </c>
      <c r="BK3231" s="82">
        <v>7290.9627</v>
      </c>
      <c r="BL3231" s="82">
        <v>7303.12254</v>
      </c>
      <c r="BM3231" s="82">
        <v>7315.75298</v>
      </c>
      <c r="BN3231" s="82">
        <v>7329.05996</v>
      </c>
      <c r="BO3231" s="82">
        <v>7342.49702</v>
      </c>
      <c r="BP3231" s="82">
        <v>7355.37991</v>
      </c>
      <c r="BQ3231" s="82">
        <v>7371.00636</v>
      </c>
      <c r="BR3231" s="82">
        <v>7389.30499</v>
      </c>
      <c r="BS3231" s="82">
        <v>7409.67954</v>
      </c>
      <c r="BT3231" s="82">
        <v>7432.62296</v>
      </c>
      <c r="BU3231" s="82">
        <v>7458.17661</v>
      </c>
      <c r="BV3231" s="82">
        <v>7486.04689</v>
      </c>
      <c r="BW3231" s="82">
        <v>7516.37361</v>
      </c>
      <c r="BX3231" s="82">
        <v>7549.00398</v>
      </c>
      <c r="BY3231" s="82">
        <v>7584.00978</v>
      </c>
      <c r="BZ3231" s="82">
        <v>7621.81623</v>
      </c>
      <c r="CA3231" s="82">
        <v>7662.07625</v>
      </c>
      <c r="CB3231" s="82">
        <v>7500.87613</v>
      </c>
      <c r="CC3231" s="82">
        <v>7548.39969</v>
      </c>
      <c r="CD3231" s="82">
        <v>7600.68074</v>
      </c>
      <c r="CE3231" s="82">
        <v>7564.48999</v>
      </c>
      <c r="CF3231" s="82">
        <v>7313.55768</v>
      </c>
      <c r="CG3231" s="82">
        <v>7254.97362</v>
      </c>
      <c r="CH3231" s="82">
        <v>7181.32905</v>
      </c>
      <c r="CI3231" s="82">
        <v>7089.864</v>
      </c>
      <c r="CJ3231" s="82">
        <v>6977.35825</v>
      </c>
      <c r="CK3231" s="82">
        <v>6840.32715</v>
      </c>
    </row>
    <row r="3232" ht="14.25" customHeight="1">
      <c r="E3232" s="2"/>
      <c r="G3232" s="81">
        <v>18.0</v>
      </c>
      <c r="H3232" s="81">
        <v>9.0</v>
      </c>
      <c r="I3232" s="81">
        <v>125.0</v>
      </c>
      <c r="J3232" s="80">
        <v>7255.70547</v>
      </c>
      <c r="K3232" s="80">
        <v>7258.52374</v>
      </c>
      <c r="L3232" s="80">
        <v>7262.10677</v>
      </c>
      <c r="M3232" s="80">
        <v>7266.31689</v>
      </c>
      <c r="N3232" s="80">
        <v>7271.60897</v>
      </c>
      <c r="O3232" s="80">
        <v>7277.99951</v>
      </c>
      <c r="P3232" s="80">
        <v>7285.53175</v>
      </c>
      <c r="Q3232" s="80">
        <v>7293.64372</v>
      </c>
      <c r="R3232" s="80">
        <v>7304.33243</v>
      </c>
      <c r="S3232" s="80">
        <v>7315.08273</v>
      </c>
      <c r="T3232" s="80">
        <v>7325.81627</v>
      </c>
      <c r="U3232" s="80">
        <v>7337.38458</v>
      </c>
      <c r="V3232" s="80">
        <v>7349.48988</v>
      </c>
      <c r="W3232" s="80">
        <v>7362.02187</v>
      </c>
      <c r="X3232" s="80">
        <v>7375.2835</v>
      </c>
      <c r="Y3232" s="80">
        <v>7388.39121</v>
      </c>
      <c r="Z3232" s="80">
        <v>7401.31091</v>
      </c>
      <c r="AA3232" s="80">
        <v>7416.99393</v>
      </c>
      <c r="AB3232" s="80">
        <v>7435.20256</v>
      </c>
      <c r="AC3232" s="80">
        <v>7455.51478</v>
      </c>
      <c r="AD3232" s="80">
        <v>7478.41521</v>
      </c>
      <c r="AE3232" s="80">
        <v>7503.88655</v>
      </c>
      <c r="AF3232" s="80">
        <v>7531.66882</v>
      </c>
      <c r="AG3232" s="80">
        <v>7561.8914</v>
      </c>
      <c r="AH3232" s="80">
        <v>7594.40066</v>
      </c>
      <c r="AI3232" s="80">
        <v>7629.24617</v>
      </c>
      <c r="AJ3232" s="80">
        <v>7666.83227</v>
      </c>
      <c r="AK3232" s="80">
        <v>7706.85899</v>
      </c>
      <c r="AL3232" s="80">
        <v>7543.97329</v>
      </c>
      <c r="AM3232" s="80">
        <v>7591.30294</v>
      </c>
      <c r="AN3232" s="80">
        <v>7643.38375</v>
      </c>
      <c r="AO3232" s="80">
        <v>7606.35315</v>
      </c>
      <c r="AP3232" s="80">
        <v>7352.97804</v>
      </c>
      <c r="AQ3232" s="80">
        <v>7293.19197</v>
      </c>
      <c r="AR3232" s="80">
        <v>7218.18083</v>
      </c>
      <c r="AS3232" s="80">
        <v>7125.11068</v>
      </c>
      <c r="AT3232" s="80">
        <v>7010.70844</v>
      </c>
      <c r="AU3232" s="80">
        <v>6871.53681</v>
      </c>
      <c r="AW3232" s="81">
        <v>18.0</v>
      </c>
      <c r="AX3232" s="81">
        <v>9.0</v>
      </c>
      <c r="AY3232" s="81">
        <v>125.0</v>
      </c>
      <c r="AZ3232" s="82">
        <v>7255.70547</v>
      </c>
      <c r="BA3232" s="82">
        <v>7258.52374</v>
      </c>
      <c r="BB3232" s="82">
        <v>7262.10677</v>
      </c>
      <c r="BC3232" s="82">
        <v>7266.31689</v>
      </c>
      <c r="BD3232" s="82">
        <v>7271.60897</v>
      </c>
      <c r="BE3232" s="82">
        <v>7277.99951</v>
      </c>
      <c r="BF3232" s="82">
        <v>7285.53175</v>
      </c>
      <c r="BG3232" s="82">
        <v>7293.64372</v>
      </c>
      <c r="BH3232" s="82">
        <v>7304.33243</v>
      </c>
      <c r="BI3232" s="82">
        <v>7315.08273</v>
      </c>
      <c r="BJ3232" s="82">
        <v>7325.81627</v>
      </c>
      <c r="BK3232" s="82">
        <v>7337.38458</v>
      </c>
      <c r="BL3232" s="82">
        <v>7349.48988</v>
      </c>
      <c r="BM3232" s="82">
        <v>7362.02187</v>
      </c>
      <c r="BN3232" s="82">
        <v>7375.2835</v>
      </c>
      <c r="BO3232" s="82">
        <v>7388.39121</v>
      </c>
      <c r="BP3232" s="82">
        <v>7401.31091</v>
      </c>
      <c r="BQ3232" s="82">
        <v>7416.99393</v>
      </c>
      <c r="BR3232" s="82">
        <v>7435.20256</v>
      </c>
      <c r="BS3232" s="82">
        <v>7455.51478</v>
      </c>
      <c r="BT3232" s="82">
        <v>7478.41521</v>
      </c>
      <c r="BU3232" s="82">
        <v>7503.88655</v>
      </c>
      <c r="BV3232" s="82">
        <v>7531.66882</v>
      </c>
      <c r="BW3232" s="82">
        <v>7561.8914</v>
      </c>
      <c r="BX3232" s="82">
        <v>7594.40066</v>
      </c>
      <c r="BY3232" s="82">
        <v>7629.24617</v>
      </c>
      <c r="BZ3232" s="82">
        <v>7666.83227</v>
      </c>
      <c r="CA3232" s="82">
        <v>7706.85899</v>
      </c>
      <c r="CB3232" s="82">
        <v>7543.97329</v>
      </c>
      <c r="CC3232" s="82">
        <v>7591.30294</v>
      </c>
      <c r="CD3232" s="82">
        <v>7643.38375</v>
      </c>
      <c r="CE3232" s="82">
        <v>7606.35315</v>
      </c>
      <c r="CF3232" s="82">
        <v>7352.97804</v>
      </c>
      <c r="CG3232" s="82">
        <v>7293.19197</v>
      </c>
      <c r="CH3232" s="82">
        <v>7218.18083</v>
      </c>
      <c r="CI3232" s="82">
        <v>7125.11068</v>
      </c>
      <c r="CJ3232" s="82">
        <v>7010.70844</v>
      </c>
      <c r="CK3232" s="82">
        <v>6871.53681</v>
      </c>
    </row>
    <row r="3233" ht="14.25" customHeight="1">
      <c r="E3233" s="2"/>
      <c r="G3233" s="81">
        <v>18.0</v>
      </c>
      <c r="H3233" s="81">
        <v>9.0</v>
      </c>
      <c r="I3233" s="81">
        <v>126.0</v>
      </c>
      <c r="J3233" s="80">
        <v>7302.67801</v>
      </c>
      <c r="K3233" s="80">
        <v>7305.51654</v>
      </c>
      <c r="L3233" s="80">
        <v>7309.0895</v>
      </c>
      <c r="M3233" s="80">
        <v>7313.30605</v>
      </c>
      <c r="N3233" s="80">
        <v>7318.61236</v>
      </c>
      <c r="O3233" s="80">
        <v>7325.02506</v>
      </c>
      <c r="P3233" s="80">
        <v>7332.51602</v>
      </c>
      <c r="Q3233" s="80">
        <v>7340.62687</v>
      </c>
      <c r="R3233" s="80">
        <v>7351.29726</v>
      </c>
      <c r="S3233" s="80">
        <v>7362.01794</v>
      </c>
      <c r="T3233" s="80">
        <v>7372.72196</v>
      </c>
      <c r="U3233" s="80">
        <v>7384.21929</v>
      </c>
      <c r="V3233" s="80">
        <v>7396.26983</v>
      </c>
      <c r="W3233" s="80">
        <v>7408.70287</v>
      </c>
      <c r="X3233" s="80">
        <v>7421.91901</v>
      </c>
      <c r="Y3233" s="80">
        <v>7434.69528</v>
      </c>
      <c r="Z3233" s="80">
        <v>7447.65224</v>
      </c>
      <c r="AA3233" s="80">
        <v>7463.39243</v>
      </c>
      <c r="AB3233" s="80">
        <v>7481.5107</v>
      </c>
      <c r="AC3233" s="80">
        <v>7501.76045</v>
      </c>
      <c r="AD3233" s="80">
        <v>7524.61792</v>
      </c>
      <c r="AE3233" s="80">
        <v>7550.00676</v>
      </c>
      <c r="AF3233" s="80">
        <v>7577.70085</v>
      </c>
      <c r="AG3233" s="80">
        <v>7607.81906</v>
      </c>
      <c r="AH3233" s="80">
        <v>7640.20694</v>
      </c>
      <c r="AI3233" s="80">
        <v>7674.89166</v>
      </c>
      <c r="AJ3233" s="80">
        <v>7712.25663</v>
      </c>
      <c r="AK3233" s="80">
        <v>7752.04924</v>
      </c>
      <c r="AL3233" s="80">
        <v>7587.4646</v>
      </c>
      <c r="AM3233" s="80">
        <v>7634.59998</v>
      </c>
      <c r="AN3233" s="80">
        <v>7686.48032</v>
      </c>
      <c r="AO3233" s="80">
        <v>7648.60414</v>
      </c>
      <c r="AP3233" s="80">
        <v>7392.76677</v>
      </c>
      <c r="AQ3233" s="80">
        <v>7331.77051</v>
      </c>
      <c r="AR3233" s="80">
        <v>7255.38348</v>
      </c>
      <c r="AS3233" s="80">
        <v>7160.6973</v>
      </c>
      <c r="AT3233" s="80">
        <v>7044.38573</v>
      </c>
      <c r="AU3233" s="80">
        <v>6903.05909</v>
      </c>
      <c r="AW3233" s="81">
        <v>18.0</v>
      </c>
      <c r="AX3233" s="81">
        <v>9.0</v>
      </c>
      <c r="AY3233" s="81">
        <v>126.0</v>
      </c>
      <c r="AZ3233" s="82">
        <v>7302.67801</v>
      </c>
      <c r="BA3233" s="82">
        <v>7305.51654</v>
      </c>
      <c r="BB3233" s="82">
        <v>7309.0895</v>
      </c>
      <c r="BC3233" s="82">
        <v>7313.30605</v>
      </c>
      <c r="BD3233" s="82">
        <v>7318.61236</v>
      </c>
      <c r="BE3233" s="82">
        <v>7325.02506</v>
      </c>
      <c r="BF3233" s="82">
        <v>7332.51602</v>
      </c>
      <c r="BG3233" s="82">
        <v>7340.62687</v>
      </c>
      <c r="BH3233" s="82">
        <v>7351.29726</v>
      </c>
      <c r="BI3233" s="82">
        <v>7362.01794</v>
      </c>
      <c r="BJ3233" s="82">
        <v>7372.72196</v>
      </c>
      <c r="BK3233" s="82">
        <v>7384.21929</v>
      </c>
      <c r="BL3233" s="82">
        <v>7396.26983</v>
      </c>
      <c r="BM3233" s="82">
        <v>7408.70287</v>
      </c>
      <c r="BN3233" s="82">
        <v>7421.91901</v>
      </c>
      <c r="BO3233" s="82">
        <v>7434.69528</v>
      </c>
      <c r="BP3233" s="82">
        <v>7447.65224</v>
      </c>
      <c r="BQ3233" s="82">
        <v>7463.39243</v>
      </c>
      <c r="BR3233" s="82">
        <v>7481.5107</v>
      </c>
      <c r="BS3233" s="82">
        <v>7501.76045</v>
      </c>
      <c r="BT3233" s="82">
        <v>7524.61792</v>
      </c>
      <c r="BU3233" s="82">
        <v>7550.00676</v>
      </c>
      <c r="BV3233" s="82">
        <v>7577.70085</v>
      </c>
      <c r="BW3233" s="82">
        <v>7607.81906</v>
      </c>
      <c r="BX3233" s="82">
        <v>7640.20694</v>
      </c>
      <c r="BY3233" s="82">
        <v>7674.89166</v>
      </c>
      <c r="BZ3233" s="82">
        <v>7712.25663</v>
      </c>
      <c r="CA3233" s="82">
        <v>7752.04924</v>
      </c>
      <c r="CB3233" s="82">
        <v>7587.4646</v>
      </c>
      <c r="CC3233" s="82">
        <v>7634.59998</v>
      </c>
      <c r="CD3233" s="82">
        <v>7686.48032</v>
      </c>
      <c r="CE3233" s="82">
        <v>7648.60414</v>
      </c>
      <c r="CF3233" s="82">
        <v>7392.76677</v>
      </c>
      <c r="CG3233" s="82">
        <v>7331.77051</v>
      </c>
      <c r="CH3233" s="82">
        <v>7255.38348</v>
      </c>
      <c r="CI3233" s="82">
        <v>7160.6973</v>
      </c>
      <c r="CJ3233" s="82">
        <v>7044.38573</v>
      </c>
      <c r="CK3233" s="82">
        <v>6903.05909</v>
      </c>
    </row>
    <row r="3234" ht="14.25" customHeight="1">
      <c r="E3234" s="2"/>
      <c r="G3234" s="81">
        <v>18.0</v>
      </c>
      <c r="H3234" s="81">
        <v>9.0</v>
      </c>
      <c r="I3234" s="81">
        <v>127.0</v>
      </c>
      <c r="J3234" s="80">
        <v>7350.06732</v>
      </c>
      <c r="K3234" s="80">
        <v>7352.92631</v>
      </c>
      <c r="L3234" s="80">
        <v>7356.48916</v>
      </c>
      <c r="M3234" s="80">
        <v>7360.71223</v>
      </c>
      <c r="N3234" s="80">
        <v>7366.03293</v>
      </c>
      <c r="O3234" s="80">
        <v>7372.46803</v>
      </c>
      <c r="P3234" s="80">
        <v>7379.91752</v>
      </c>
      <c r="Q3234" s="80">
        <v>7388.02733</v>
      </c>
      <c r="R3234" s="80">
        <v>7398.67941</v>
      </c>
      <c r="S3234" s="80">
        <v>7409.37038</v>
      </c>
      <c r="T3234" s="80">
        <v>7420.04482</v>
      </c>
      <c r="U3234" s="80">
        <v>7431.47083</v>
      </c>
      <c r="V3234" s="80">
        <v>7443.46638</v>
      </c>
      <c r="W3234" s="80">
        <v>7455.79994</v>
      </c>
      <c r="X3234" s="80">
        <v>7468.97045</v>
      </c>
      <c r="Y3234" s="80">
        <v>7481.41319</v>
      </c>
      <c r="Z3234" s="80">
        <v>7494.40782</v>
      </c>
      <c r="AA3234" s="80">
        <v>7510.20578</v>
      </c>
      <c r="AB3234" s="80">
        <v>7528.23334</v>
      </c>
      <c r="AC3234" s="80">
        <v>7548.42048</v>
      </c>
      <c r="AD3234" s="80">
        <v>7571.23502</v>
      </c>
      <c r="AE3234" s="80">
        <v>7596.54119</v>
      </c>
      <c r="AF3234" s="80">
        <v>7624.14692</v>
      </c>
      <c r="AG3234" s="80">
        <v>7654.16054</v>
      </c>
      <c r="AH3234" s="80">
        <v>7686.42673</v>
      </c>
      <c r="AI3234" s="80">
        <v>7720.95018</v>
      </c>
      <c r="AJ3234" s="80">
        <v>7758.0932</v>
      </c>
      <c r="AK3234" s="80">
        <v>7797.65088</v>
      </c>
      <c r="AL3234" s="80">
        <v>7631.3538</v>
      </c>
      <c r="AM3234" s="80">
        <v>7678.29458</v>
      </c>
      <c r="AN3234" s="80">
        <v>7729.97419</v>
      </c>
      <c r="AO3234" s="80">
        <v>7691.24662</v>
      </c>
      <c r="AP3234" s="80">
        <v>7432.92737</v>
      </c>
      <c r="AQ3234" s="80">
        <v>7370.71266</v>
      </c>
      <c r="AR3234" s="80">
        <v>7292.9403</v>
      </c>
      <c r="AS3234" s="80">
        <v>7196.62706</v>
      </c>
      <c r="AT3234" s="80">
        <v>7078.39319</v>
      </c>
      <c r="AU3234" s="80">
        <v>6934.89688</v>
      </c>
      <c r="AW3234" s="81">
        <v>18.0</v>
      </c>
      <c r="AX3234" s="81">
        <v>9.0</v>
      </c>
      <c r="AY3234" s="81">
        <v>127.0</v>
      </c>
      <c r="AZ3234" s="82">
        <v>7350.06732</v>
      </c>
      <c r="BA3234" s="82">
        <v>7352.92631</v>
      </c>
      <c r="BB3234" s="82">
        <v>7356.48916</v>
      </c>
      <c r="BC3234" s="82">
        <v>7360.71223</v>
      </c>
      <c r="BD3234" s="82">
        <v>7366.03293</v>
      </c>
      <c r="BE3234" s="82">
        <v>7372.46803</v>
      </c>
      <c r="BF3234" s="82">
        <v>7379.91752</v>
      </c>
      <c r="BG3234" s="82">
        <v>7388.02733</v>
      </c>
      <c r="BH3234" s="82">
        <v>7398.67941</v>
      </c>
      <c r="BI3234" s="82">
        <v>7409.37038</v>
      </c>
      <c r="BJ3234" s="82">
        <v>7420.04482</v>
      </c>
      <c r="BK3234" s="82">
        <v>7431.47083</v>
      </c>
      <c r="BL3234" s="82">
        <v>7443.46638</v>
      </c>
      <c r="BM3234" s="82">
        <v>7455.79994</v>
      </c>
      <c r="BN3234" s="82">
        <v>7468.97045</v>
      </c>
      <c r="BO3234" s="82">
        <v>7481.41319</v>
      </c>
      <c r="BP3234" s="82">
        <v>7494.40782</v>
      </c>
      <c r="BQ3234" s="82">
        <v>7510.20578</v>
      </c>
      <c r="BR3234" s="82">
        <v>7528.23334</v>
      </c>
      <c r="BS3234" s="82">
        <v>7548.42048</v>
      </c>
      <c r="BT3234" s="82">
        <v>7571.23502</v>
      </c>
      <c r="BU3234" s="82">
        <v>7596.54119</v>
      </c>
      <c r="BV3234" s="82">
        <v>7624.14692</v>
      </c>
      <c r="BW3234" s="82">
        <v>7654.16054</v>
      </c>
      <c r="BX3234" s="82">
        <v>7686.42673</v>
      </c>
      <c r="BY3234" s="82">
        <v>7720.95018</v>
      </c>
      <c r="BZ3234" s="82">
        <v>7758.0932</v>
      </c>
      <c r="CA3234" s="82">
        <v>7797.65088</v>
      </c>
      <c r="CB3234" s="82">
        <v>7631.3538</v>
      </c>
      <c r="CC3234" s="82">
        <v>7678.29458</v>
      </c>
      <c r="CD3234" s="82">
        <v>7729.97419</v>
      </c>
      <c r="CE3234" s="82">
        <v>7691.24662</v>
      </c>
      <c r="CF3234" s="82">
        <v>7432.92737</v>
      </c>
      <c r="CG3234" s="82">
        <v>7370.71266</v>
      </c>
      <c r="CH3234" s="82">
        <v>7292.9403</v>
      </c>
      <c r="CI3234" s="82">
        <v>7196.62706</v>
      </c>
      <c r="CJ3234" s="82">
        <v>7078.39319</v>
      </c>
      <c r="CK3234" s="82">
        <v>6934.89688</v>
      </c>
    </row>
    <row r="3235" ht="14.25" customHeight="1">
      <c r="E3235" s="2"/>
      <c r="G3235" s="81">
        <v>18.0</v>
      </c>
      <c r="H3235" s="81">
        <v>9.0</v>
      </c>
      <c r="I3235" s="81">
        <v>128.0</v>
      </c>
      <c r="J3235" s="80">
        <v>7397.87743</v>
      </c>
      <c r="K3235" s="80">
        <v>7400.75705</v>
      </c>
      <c r="L3235" s="80">
        <v>7404.30977</v>
      </c>
      <c r="M3235" s="80">
        <v>7408.53946</v>
      </c>
      <c r="N3235" s="80">
        <v>7413.87472</v>
      </c>
      <c r="O3235" s="80">
        <v>7420.33244</v>
      </c>
      <c r="P3235" s="80">
        <v>7427.74027</v>
      </c>
      <c r="Q3235" s="80">
        <v>7435.84913</v>
      </c>
      <c r="R3235" s="80">
        <v>7446.48289</v>
      </c>
      <c r="S3235" s="80">
        <v>7457.14408</v>
      </c>
      <c r="T3235" s="80">
        <v>7467.78886</v>
      </c>
      <c r="U3235" s="80">
        <v>7479.14319</v>
      </c>
      <c r="V3235" s="80">
        <v>7491.08352</v>
      </c>
      <c r="W3235" s="80">
        <v>7503.31708</v>
      </c>
      <c r="X3235" s="80">
        <v>7516.44182</v>
      </c>
      <c r="Y3235" s="80">
        <v>7528.5489</v>
      </c>
      <c r="Z3235" s="80">
        <v>7541.58165</v>
      </c>
      <c r="AA3235" s="80">
        <v>7557.43799</v>
      </c>
      <c r="AB3235" s="80">
        <v>7575.37446</v>
      </c>
      <c r="AC3235" s="80">
        <v>7595.49885</v>
      </c>
      <c r="AD3235" s="80">
        <v>7618.27051</v>
      </c>
      <c r="AE3235" s="80">
        <v>7643.49382</v>
      </c>
      <c r="AF3235" s="80">
        <v>7671.011</v>
      </c>
      <c r="AG3235" s="80">
        <v>7700.91979</v>
      </c>
      <c r="AH3235" s="80">
        <v>7733.064</v>
      </c>
      <c r="AI3235" s="80">
        <v>7767.42568</v>
      </c>
      <c r="AJ3235" s="80">
        <v>7804.34593</v>
      </c>
      <c r="AK3235" s="80">
        <v>7843.66787</v>
      </c>
      <c r="AL3235" s="80">
        <v>7675.6447</v>
      </c>
      <c r="AM3235" s="80">
        <v>7722.39052</v>
      </c>
      <c r="AN3235" s="80">
        <v>7773.86916</v>
      </c>
      <c r="AO3235" s="80">
        <v>7734.28435</v>
      </c>
      <c r="AP3235" s="80">
        <v>7473.46337</v>
      </c>
      <c r="AQ3235" s="80">
        <v>7410.02186</v>
      </c>
      <c r="AR3235" s="80">
        <v>7330.85465</v>
      </c>
      <c r="AS3235" s="80">
        <v>7232.90317</v>
      </c>
      <c r="AT3235" s="80">
        <v>7112.73391</v>
      </c>
      <c r="AU3235" s="80">
        <v>6967.05313</v>
      </c>
      <c r="AW3235" s="81">
        <v>18.0</v>
      </c>
      <c r="AX3235" s="81">
        <v>9.0</v>
      </c>
      <c r="AY3235" s="81">
        <v>128.0</v>
      </c>
      <c r="AZ3235" s="82">
        <v>7397.87743</v>
      </c>
      <c r="BA3235" s="82">
        <v>7400.75705</v>
      </c>
      <c r="BB3235" s="82">
        <v>7404.30977</v>
      </c>
      <c r="BC3235" s="82">
        <v>7408.53946</v>
      </c>
      <c r="BD3235" s="82">
        <v>7413.87472</v>
      </c>
      <c r="BE3235" s="82">
        <v>7420.33244</v>
      </c>
      <c r="BF3235" s="82">
        <v>7427.74027</v>
      </c>
      <c r="BG3235" s="82">
        <v>7435.84913</v>
      </c>
      <c r="BH3235" s="82">
        <v>7446.48289</v>
      </c>
      <c r="BI3235" s="82">
        <v>7457.14408</v>
      </c>
      <c r="BJ3235" s="82">
        <v>7467.78886</v>
      </c>
      <c r="BK3235" s="82">
        <v>7479.14319</v>
      </c>
      <c r="BL3235" s="82">
        <v>7491.08352</v>
      </c>
      <c r="BM3235" s="82">
        <v>7503.31708</v>
      </c>
      <c r="BN3235" s="82">
        <v>7516.44182</v>
      </c>
      <c r="BO3235" s="82">
        <v>7528.5489</v>
      </c>
      <c r="BP3235" s="82">
        <v>7541.58165</v>
      </c>
      <c r="BQ3235" s="82">
        <v>7557.43799</v>
      </c>
      <c r="BR3235" s="82">
        <v>7575.37446</v>
      </c>
      <c r="BS3235" s="82">
        <v>7595.49885</v>
      </c>
      <c r="BT3235" s="82">
        <v>7618.27051</v>
      </c>
      <c r="BU3235" s="82">
        <v>7643.49382</v>
      </c>
      <c r="BV3235" s="82">
        <v>7671.011</v>
      </c>
      <c r="BW3235" s="82">
        <v>7700.91979</v>
      </c>
      <c r="BX3235" s="82">
        <v>7733.064</v>
      </c>
      <c r="BY3235" s="82">
        <v>7767.42568</v>
      </c>
      <c r="BZ3235" s="82">
        <v>7804.34593</v>
      </c>
      <c r="CA3235" s="82">
        <v>7843.66787</v>
      </c>
      <c r="CB3235" s="82">
        <v>7675.6447</v>
      </c>
      <c r="CC3235" s="82">
        <v>7722.39052</v>
      </c>
      <c r="CD3235" s="82">
        <v>7773.86916</v>
      </c>
      <c r="CE3235" s="82">
        <v>7734.28435</v>
      </c>
      <c r="CF3235" s="82">
        <v>7473.46337</v>
      </c>
      <c r="CG3235" s="82">
        <v>7410.02186</v>
      </c>
      <c r="CH3235" s="82">
        <v>7330.85465</v>
      </c>
      <c r="CI3235" s="82">
        <v>7232.90317</v>
      </c>
      <c r="CJ3235" s="82">
        <v>7112.73391</v>
      </c>
      <c r="CK3235" s="82">
        <v>6967.05313</v>
      </c>
    </row>
    <row r="3236" ht="14.25" customHeight="1">
      <c r="E3236" s="2"/>
      <c r="G3236" s="81">
        <v>18.0</v>
      </c>
      <c r="H3236" s="81">
        <v>9.0</v>
      </c>
      <c r="I3236" s="81">
        <v>129.0</v>
      </c>
      <c r="J3236" s="80">
        <v>7446.1124</v>
      </c>
      <c r="K3236" s="80">
        <v>7449.01282</v>
      </c>
      <c r="L3236" s="80">
        <v>7452.55539</v>
      </c>
      <c r="M3236" s="80">
        <v>7456.79179</v>
      </c>
      <c r="N3236" s="80">
        <v>7462.14178</v>
      </c>
      <c r="O3236" s="80">
        <v>7468.62236</v>
      </c>
      <c r="P3236" s="80">
        <v>7475.98831</v>
      </c>
      <c r="Q3236" s="80">
        <v>7484.09633</v>
      </c>
      <c r="R3236" s="80">
        <v>7494.71177</v>
      </c>
      <c r="S3236" s="80">
        <v>7505.3431</v>
      </c>
      <c r="T3236" s="80">
        <v>7515.95814</v>
      </c>
      <c r="U3236" s="80">
        <v>7527.24045</v>
      </c>
      <c r="V3236" s="80">
        <v>7539.12532</v>
      </c>
      <c r="W3236" s="80">
        <v>7551.25833</v>
      </c>
      <c r="X3236" s="80">
        <v>7564.33716</v>
      </c>
      <c r="Y3236" s="80">
        <v>7576.10645</v>
      </c>
      <c r="Z3236" s="80">
        <v>7589.17774</v>
      </c>
      <c r="AA3236" s="80">
        <v>7605.09308</v>
      </c>
      <c r="AB3236" s="80">
        <v>7622.93809</v>
      </c>
      <c r="AC3236" s="80">
        <v>7642.9996</v>
      </c>
      <c r="AD3236" s="80">
        <v>7665.7284</v>
      </c>
      <c r="AE3236" s="80">
        <v>7690.86866</v>
      </c>
      <c r="AF3236" s="80">
        <v>7718.29712</v>
      </c>
      <c r="AG3236" s="80">
        <v>7748.10083</v>
      </c>
      <c r="AH3236" s="80">
        <v>7780.12275</v>
      </c>
      <c r="AI3236" s="80">
        <v>7814.32215</v>
      </c>
      <c r="AJ3236" s="80">
        <v>7851.01881</v>
      </c>
      <c r="AK3236" s="80">
        <v>7890.10418</v>
      </c>
      <c r="AL3236" s="80">
        <v>7720.34115</v>
      </c>
      <c r="AM3236" s="80">
        <v>7766.89165</v>
      </c>
      <c r="AN3236" s="80">
        <v>7818.16905</v>
      </c>
      <c r="AO3236" s="80">
        <v>7777.72108</v>
      </c>
      <c r="AP3236" s="80">
        <v>7514.37834</v>
      </c>
      <c r="AQ3236" s="80">
        <v>7449.70159</v>
      </c>
      <c r="AR3236" s="80">
        <v>7369.1299</v>
      </c>
      <c r="AS3236" s="80">
        <v>7269.52892</v>
      </c>
      <c r="AT3236" s="80">
        <v>7147.41101</v>
      </c>
      <c r="AU3236" s="80">
        <v>6999.5308</v>
      </c>
      <c r="AW3236" s="81">
        <v>18.0</v>
      </c>
      <c r="AX3236" s="81">
        <v>9.0</v>
      </c>
      <c r="AY3236" s="81">
        <v>129.0</v>
      </c>
      <c r="AZ3236" s="82">
        <v>7446.1124</v>
      </c>
      <c r="BA3236" s="82">
        <v>7449.01282</v>
      </c>
      <c r="BB3236" s="82">
        <v>7452.55539</v>
      </c>
      <c r="BC3236" s="82">
        <v>7456.79179</v>
      </c>
      <c r="BD3236" s="82">
        <v>7462.14178</v>
      </c>
      <c r="BE3236" s="82">
        <v>7468.62236</v>
      </c>
      <c r="BF3236" s="82">
        <v>7475.98831</v>
      </c>
      <c r="BG3236" s="82">
        <v>7484.09633</v>
      </c>
      <c r="BH3236" s="82">
        <v>7494.71177</v>
      </c>
      <c r="BI3236" s="82">
        <v>7505.3431</v>
      </c>
      <c r="BJ3236" s="82">
        <v>7515.95814</v>
      </c>
      <c r="BK3236" s="82">
        <v>7527.24045</v>
      </c>
      <c r="BL3236" s="82">
        <v>7539.12532</v>
      </c>
      <c r="BM3236" s="82">
        <v>7551.25833</v>
      </c>
      <c r="BN3236" s="82">
        <v>7564.33716</v>
      </c>
      <c r="BO3236" s="82">
        <v>7576.10645</v>
      </c>
      <c r="BP3236" s="82">
        <v>7589.17774</v>
      </c>
      <c r="BQ3236" s="82">
        <v>7605.09308</v>
      </c>
      <c r="BR3236" s="82">
        <v>7622.93809</v>
      </c>
      <c r="BS3236" s="82">
        <v>7642.9996</v>
      </c>
      <c r="BT3236" s="82">
        <v>7665.7284</v>
      </c>
      <c r="BU3236" s="82">
        <v>7690.86866</v>
      </c>
      <c r="BV3236" s="82">
        <v>7718.29712</v>
      </c>
      <c r="BW3236" s="82">
        <v>7748.10083</v>
      </c>
      <c r="BX3236" s="82">
        <v>7780.12275</v>
      </c>
      <c r="BY3236" s="82">
        <v>7814.32215</v>
      </c>
      <c r="BZ3236" s="82">
        <v>7851.01881</v>
      </c>
      <c r="CA3236" s="82">
        <v>7890.10418</v>
      </c>
      <c r="CB3236" s="82">
        <v>7720.34115</v>
      </c>
      <c r="CC3236" s="82">
        <v>7766.89165</v>
      </c>
      <c r="CD3236" s="82">
        <v>7818.16905</v>
      </c>
      <c r="CE3236" s="82">
        <v>7777.72108</v>
      </c>
      <c r="CF3236" s="82">
        <v>7514.37834</v>
      </c>
      <c r="CG3236" s="82">
        <v>7449.70159</v>
      </c>
      <c r="CH3236" s="82">
        <v>7369.1299</v>
      </c>
      <c r="CI3236" s="82">
        <v>7269.52892</v>
      </c>
      <c r="CJ3236" s="82">
        <v>7147.41101</v>
      </c>
      <c r="CK3236" s="82">
        <v>6999.5308</v>
      </c>
    </row>
    <row r="3237" ht="14.25" customHeight="1">
      <c r="E3237" s="2"/>
      <c r="G3237" s="81">
        <v>18.0</v>
      </c>
      <c r="H3237" s="81">
        <v>9.0</v>
      </c>
      <c r="I3237" s="81">
        <v>130.0</v>
      </c>
      <c r="J3237" s="80">
        <v>7494.77633</v>
      </c>
      <c r="K3237" s="80">
        <v>7497.69774</v>
      </c>
      <c r="L3237" s="80">
        <v>7501.23011</v>
      </c>
      <c r="M3237" s="80">
        <v>7505.47332</v>
      </c>
      <c r="N3237" s="80">
        <v>7510.83821</v>
      </c>
      <c r="O3237" s="80">
        <v>7517.34189</v>
      </c>
      <c r="P3237" s="80">
        <v>7524.66577</v>
      </c>
      <c r="Q3237" s="80">
        <v>7532.77302</v>
      </c>
      <c r="R3237" s="80">
        <v>7543.37015</v>
      </c>
      <c r="S3237" s="80">
        <v>7553.97155</v>
      </c>
      <c r="T3237" s="80">
        <v>7564.55677</v>
      </c>
      <c r="U3237" s="80">
        <v>7575.76668</v>
      </c>
      <c r="V3237" s="80">
        <v>7587.59587</v>
      </c>
      <c r="W3237" s="80">
        <v>7599.6278</v>
      </c>
      <c r="X3237" s="80">
        <v>7612.66056</v>
      </c>
      <c r="Y3237" s="80">
        <v>7624.08989</v>
      </c>
      <c r="Z3237" s="80">
        <v>7637.20017</v>
      </c>
      <c r="AA3237" s="80">
        <v>7653.17513</v>
      </c>
      <c r="AB3237" s="80">
        <v>7670.9283</v>
      </c>
      <c r="AC3237" s="80">
        <v>7690.92677</v>
      </c>
      <c r="AD3237" s="80">
        <v>7713.61276</v>
      </c>
      <c r="AE3237" s="80">
        <v>7738.66977</v>
      </c>
      <c r="AF3237" s="80">
        <v>7766.00933</v>
      </c>
      <c r="AG3237" s="80">
        <v>7795.70771</v>
      </c>
      <c r="AH3237" s="80">
        <v>7827.60705</v>
      </c>
      <c r="AI3237" s="80">
        <v>7861.64366</v>
      </c>
      <c r="AJ3237" s="80">
        <v>7898.11587</v>
      </c>
      <c r="AK3237" s="80">
        <v>7936.96382</v>
      </c>
      <c r="AL3237" s="80">
        <v>7765.44702</v>
      </c>
      <c r="AM3237" s="80">
        <v>7811.80184</v>
      </c>
      <c r="AN3237" s="80">
        <v>7862.87773</v>
      </c>
      <c r="AO3237" s="80">
        <v>7821.56062</v>
      </c>
      <c r="AP3237" s="80">
        <v>7555.67589</v>
      </c>
      <c r="AQ3237" s="80">
        <v>7489.75537</v>
      </c>
      <c r="AR3237" s="80">
        <v>7407.76947</v>
      </c>
      <c r="AS3237" s="80">
        <v>7306.50758</v>
      </c>
      <c r="AT3237" s="80">
        <v>7182.42766</v>
      </c>
      <c r="AU3237" s="80">
        <v>7032.33289</v>
      </c>
      <c r="AW3237" s="81">
        <v>18.0</v>
      </c>
      <c r="AX3237" s="81">
        <v>9.0</v>
      </c>
      <c r="AY3237" s="81">
        <v>130.0</v>
      </c>
      <c r="AZ3237" s="82">
        <v>7494.77633</v>
      </c>
      <c r="BA3237" s="82">
        <v>7497.69774</v>
      </c>
      <c r="BB3237" s="82">
        <v>7501.23011</v>
      </c>
      <c r="BC3237" s="82">
        <v>7505.47332</v>
      </c>
      <c r="BD3237" s="82">
        <v>7510.83821</v>
      </c>
      <c r="BE3237" s="82">
        <v>7517.34189</v>
      </c>
      <c r="BF3237" s="82">
        <v>7524.66577</v>
      </c>
      <c r="BG3237" s="82">
        <v>7532.77302</v>
      </c>
      <c r="BH3237" s="82">
        <v>7543.37015</v>
      </c>
      <c r="BI3237" s="82">
        <v>7553.97155</v>
      </c>
      <c r="BJ3237" s="82">
        <v>7564.55677</v>
      </c>
      <c r="BK3237" s="82">
        <v>7575.76668</v>
      </c>
      <c r="BL3237" s="82">
        <v>7587.59587</v>
      </c>
      <c r="BM3237" s="82">
        <v>7599.6278</v>
      </c>
      <c r="BN3237" s="82">
        <v>7612.66056</v>
      </c>
      <c r="BO3237" s="82">
        <v>7624.08989</v>
      </c>
      <c r="BP3237" s="82">
        <v>7637.20017</v>
      </c>
      <c r="BQ3237" s="82">
        <v>7653.17513</v>
      </c>
      <c r="BR3237" s="82">
        <v>7670.9283</v>
      </c>
      <c r="BS3237" s="82">
        <v>7690.92677</v>
      </c>
      <c r="BT3237" s="82">
        <v>7713.61276</v>
      </c>
      <c r="BU3237" s="82">
        <v>7738.66977</v>
      </c>
      <c r="BV3237" s="82">
        <v>7766.00933</v>
      </c>
      <c r="BW3237" s="82">
        <v>7795.70771</v>
      </c>
      <c r="BX3237" s="82">
        <v>7827.60705</v>
      </c>
      <c r="BY3237" s="82">
        <v>7861.64366</v>
      </c>
      <c r="BZ3237" s="82">
        <v>7898.11587</v>
      </c>
      <c r="CA3237" s="82">
        <v>7936.96382</v>
      </c>
      <c r="CB3237" s="82">
        <v>7765.44702</v>
      </c>
      <c r="CC3237" s="82">
        <v>7811.80184</v>
      </c>
      <c r="CD3237" s="82">
        <v>7862.87773</v>
      </c>
      <c r="CE3237" s="82">
        <v>7821.56062</v>
      </c>
      <c r="CF3237" s="82">
        <v>7555.67589</v>
      </c>
      <c r="CG3237" s="82">
        <v>7489.75537</v>
      </c>
      <c r="CH3237" s="82">
        <v>7407.76947</v>
      </c>
      <c r="CI3237" s="82">
        <v>7306.50758</v>
      </c>
      <c r="CJ3237" s="82">
        <v>7182.42766</v>
      </c>
      <c r="CK3237" s="82">
        <v>7032.33289</v>
      </c>
    </row>
    <row r="3238" ht="14.25" customHeight="1">
      <c r="E3238" s="2"/>
      <c r="G3238" s="81">
        <v>18.0</v>
      </c>
      <c r="H3238" s="81">
        <v>9.0</v>
      </c>
      <c r="I3238" s="81">
        <v>131.0</v>
      </c>
      <c r="J3238" s="80">
        <v>7543.87336</v>
      </c>
      <c r="K3238" s="80">
        <v>7546.81594</v>
      </c>
      <c r="L3238" s="80">
        <v>7550.3381</v>
      </c>
      <c r="M3238" s="80">
        <v>7554.58822</v>
      </c>
      <c r="N3238" s="80">
        <v>7559.96816</v>
      </c>
      <c r="O3238" s="80">
        <v>7566.49519</v>
      </c>
      <c r="P3238" s="80">
        <v>7573.77678</v>
      </c>
      <c r="Q3238" s="80">
        <v>7581.88336</v>
      </c>
      <c r="R3238" s="80">
        <v>7592.46217</v>
      </c>
      <c r="S3238" s="80">
        <v>7603.03356</v>
      </c>
      <c r="T3238" s="80">
        <v>7613.58889</v>
      </c>
      <c r="U3238" s="80">
        <v>7624.72604</v>
      </c>
      <c r="V3238" s="80">
        <v>7636.49931</v>
      </c>
      <c r="W3238" s="80">
        <v>7648.4296</v>
      </c>
      <c r="X3238" s="80">
        <v>7661.41615</v>
      </c>
      <c r="Y3238" s="80">
        <v>7672.50333</v>
      </c>
      <c r="Z3238" s="80">
        <v>7685.65305</v>
      </c>
      <c r="AA3238" s="80">
        <v>7701.68825</v>
      </c>
      <c r="AB3238" s="80">
        <v>7719.3492</v>
      </c>
      <c r="AC3238" s="80">
        <v>7739.2845</v>
      </c>
      <c r="AD3238" s="80">
        <v>7761.9277</v>
      </c>
      <c r="AE3238" s="80">
        <v>7786.90127</v>
      </c>
      <c r="AF3238" s="80">
        <v>7814.15173</v>
      </c>
      <c r="AG3238" s="80">
        <v>7843.74454</v>
      </c>
      <c r="AH3238" s="80">
        <v>7875.52097</v>
      </c>
      <c r="AI3238" s="80">
        <v>7909.39427</v>
      </c>
      <c r="AJ3238" s="80">
        <v>7945.64119</v>
      </c>
      <c r="AK3238" s="80">
        <v>7984.25087</v>
      </c>
      <c r="AL3238" s="80">
        <v>7810.96624</v>
      </c>
      <c r="AM3238" s="80">
        <v>7857.125</v>
      </c>
      <c r="AN3238" s="80">
        <v>7907.99911</v>
      </c>
      <c r="AO3238" s="80">
        <v>7865.80682</v>
      </c>
      <c r="AP3238" s="80">
        <v>7597.35966</v>
      </c>
      <c r="AQ3238" s="80">
        <v>7530.18676</v>
      </c>
      <c r="AR3238" s="80">
        <v>7446.77681</v>
      </c>
      <c r="AS3238" s="80">
        <v>7343.84251</v>
      </c>
      <c r="AT3238" s="80">
        <v>7217.78705</v>
      </c>
      <c r="AU3238" s="80">
        <v>7065.46244</v>
      </c>
      <c r="AW3238" s="81">
        <v>18.0</v>
      </c>
      <c r="AX3238" s="81">
        <v>9.0</v>
      </c>
      <c r="AY3238" s="81">
        <v>131.0</v>
      </c>
      <c r="AZ3238" s="82">
        <v>7543.87336</v>
      </c>
      <c r="BA3238" s="82">
        <v>7546.81594</v>
      </c>
      <c r="BB3238" s="82">
        <v>7550.3381</v>
      </c>
      <c r="BC3238" s="82">
        <v>7554.58822</v>
      </c>
      <c r="BD3238" s="82">
        <v>7559.96816</v>
      </c>
      <c r="BE3238" s="82">
        <v>7566.49519</v>
      </c>
      <c r="BF3238" s="82">
        <v>7573.77678</v>
      </c>
      <c r="BG3238" s="82">
        <v>7581.88336</v>
      </c>
      <c r="BH3238" s="82">
        <v>7592.46217</v>
      </c>
      <c r="BI3238" s="82">
        <v>7603.03356</v>
      </c>
      <c r="BJ3238" s="82">
        <v>7613.58889</v>
      </c>
      <c r="BK3238" s="82">
        <v>7624.72604</v>
      </c>
      <c r="BL3238" s="82">
        <v>7636.49931</v>
      </c>
      <c r="BM3238" s="82">
        <v>7648.4296</v>
      </c>
      <c r="BN3238" s="82">
        <v>7661.41615</v>
      </c>
      <c r="BO3238" s="82">
        <v>7672.50333</v>
      </c>
      <c r="BP3238" s="82">
        <v>7685.65305</v>
      </c>
      <c r="BQ3238" s="82">
        <v>7701.68825</v>
      </c>
      <c r="BR3238" s="82">
        <v>7719.3492</v>
      </c>
      <c r="BS3238" s="82">
        <v>7739.2845</v>
      </c>
      <c r="BT3238" s="82">
        <v>7761.9277</v>
      </c>
      <c r="BU3238" s="82">
        <v>7786.90127</v>
      </c>
      <c r="BV3238" s="82">
        <v>7814.15173</v>
      </c>
      <c r="BW3238" s="82">
        <v>7843.74454</v>
      </c>
      <c r="BX3238" s="82">
        <v>7875.52097</v>
      </c>
      <c r="BY3238" s="82">
        <v>7909.39427</v>
      </c>
      <c r="BZ3238" s="82">
        <v>7945.64119</v>
      </c>
      <c r="CA3238" s="82">
        <v>7984.25087</v>
      </c>
      <c r="CB3238" s="82">
        <v>7810.96624</v>
      </c>
      <c r="CC3238" s="82">
        <v>7857.125</v>
      </c>
      <c r="CD3238" s="82">
        <v>7907.99911</v>
      </c>
      <c r="CE3238" s="82">
        <v>7865.80682</v>
      </c>
      <c r="CF3238" s="82">
        <v>7597.35966</v>
      </c>
      <c r="CG3238" s="82">
        <v>7530.18676</v>
      </c>
      <c r="CH3238" s="82">
        <v>7446.77681</v>
      </c>
      <c r="CI3238" s="82">
        <v>7343.84251</v>
      </c>
      <c r="CJ3238" s="82">
        <v>7217.78705</v>
      </c>
      <c r="CK3238" s="82">
        <v>7065.46244</v>
      </c>
    </row>
    <row r="3239" ht="14.25" customHeight="1">
      <c r="E3239" s="2"/>
      <c r="G3239" s="81">
        <v>18.0</v>
      </c>
      <c r="H3239" s="81">
        <v>9.0</v>
      </c>
      <c r="I3239" s="81">
        <v>132.0</v>
      </c>
      <c r="J3239" s="80">
        <v>7593.40768</v>
      </c>
      <c r="K3239" s="80">
        <v>7596.37162</v>
      </c>
      <c r="L3239" s="80">
        <v>7599.88352</v>
      </c>
      <c r="M3239" s="80">
        <v>7604.14065</v>
      </c>
      <c r="N3239" s="80">
        <v>7609.53583</v>
      </c>
      <c r="O3239" s="80">
        <v>7616.08644</v>
      </c>
      <c r="P3239" s="80">
        <v>7623.32553</v>
      </c>
      <c r="Q3239" s="80">
        <v>7631.43154</v>
      </c>
      <c r="R3239" s="80">
        <v>7641.99204</v>
      </c>
      <c r="S3239" s="80">
        <v>7652.53332</v>
      </c>
      <c r="T3239" s="80">
        <v>7663.05869</v>
      </c>
      <c r="U3239" s="80">
        <v>7674.12271</v>
      </c>
      <c r="V3239" s="80">
        <v>7685.83981</v>
      </c>
      <c r="W3239" s="80">
        <v>7697.66792</v>
      </c>
      <c r="X3239" s="80">
        <v>7710.6081</v>
      </c>
      <c r="Y3239" s="80">
        <v>7721.35093</v>
      </c>
      <c r="Z3239" s="80">
        <v>7734.54053</v>
      </c>
      <c r="AA3239" s="80">
        <v>7750.6366</v>
      </c>
      <c r="AB3239" s="80">
        <v>7768.20496</v>
      </c>
      <c r="AC3239" s="80">
        <v>7788.07692</v>
      </c>
      <c r="AD3239" s="80">
        <v>7810.67737</v>
      </c>
      <c r="AE3239" s="80">
        <v>7835.5673</v>
      </c>
      <c r="AF3239" s="80">
        <v>7862.72847</v>
      </c>
      <c r="AG3239" s="80">
        <v>7892.21546</v>
      </c>
      <c r="AH3239" s="80">
        <v>7923.86867</v>
      </c>
      <c r="AI3239" s="80">
        <v>7957.57812</v>
      </c>
      <c r="AJ3239" s="80">
        <v>7993.59888</v>
      </c>
      <c r="AK3239" s="80">
        <v>8031.96942</v>
      </c>
      <c r="AL3239" s="80">
        <v>7856.90277</v>
      </c>
      <c r="AM3239" s="80">
        <v>7902.86509</v>
      </c>
      <c r="AN3239" s="80">
        <v>7953.53714</v>
      </c>
      <c r="AO3239" s="80">
        <v>7910.46357</v>
      </c>
      <c r="AP3239" s="80">
        <v>7639.43334</v>
      </c>
      <c r="AQ3239" s="80">
        <v>7570.99935</v>
      </c>
      <c r="AR3239" s="80">
        <v>7486.15543</v>
      </c>
      <c r="AS3239" s="80">
        <v>7381.53706</v>
      </c>
      <c r="AT3239" s="80">
        <v>7253.49239</v>
      </c>
      <c r="AU3239" s="80">
        <v>7098.9225</v>
      </c>
      <c r="AW3239" s="81">
        <v>18.0</v>
      </c>
      <c r="AX3239" s="81">
        <v>9.0</v>
      </c>
      <c r="AY3239" s="81">
        <v>132.0</v>
      </c>
      <c r="AZ3239" s="82">
        <v>7593.40768</v>
      </c>
      <c r="BA3239" s="82">
        <v>7596.37162</v>
      </c>
      <c r="BB3239" s="82">
        <v>7599.88352</v>
      </c>
      <c r="BC3239" s="82">
        <v>7604.14065</v>
      </c>
      <c r="BD3239" s="82">
        <v>7609.53583</v>
      </c>
      <c r="BE3239" s="82">
        <v>7616.08644</v>
      </c>
      <c r="BF3239" s="82">
        <v>7623.32553</v>
      </c>
      <c r="BG3239" s="82">
        <v>7631.43154</v>
      </c>
      <c r="BH3239" s="82">
        <v>7641.99204</v>
      </c>
      <c r="BI3239" s="82">
        <v>7652.53332</v>
      </c>
      <c r="BJ3239" s="82">
        <v>7663.05869</v>
      </c>
      <c r="BK3239" s="82">
        <v>7674.12271</v>
      </c>
      <c r="BL3239" s="82">
        <v>7685.83981</v>
      </c>
      <c r="BM3239" s="82">
        <v>7697.66792</v>
      </c>
      <c r="BN3239" s="82">
        <v>7710.6081</v>
      </c>
      <c r="BO3239" s="82">
        <v>7721.35093</v>
      </c>
      <c r="BP3239" s="82">
        <v>7734.54053</v>
      </c>
      <c r="BQ3239" s="82">
        <v>7750.6366</v>
      </c>
      <c r="BR3239" s="82">
        <v>7768.20496</v>
      </c>
      <c r="BS3239" s="82">
        <v>7788.07692</v>
      </c>
      <c r="BT3239" s="82">
        <v>7810.67737</v>
      </c>
      <c r="BU3239" s="82">
        <v>7835.5673</v>
      </c>
      <c r="BV3239" s="82">
        <v>7862.72847</v>
      </c>
      <c r="BW3239" s="82">
        <v>7892.21546</v>
      </c>
      <c r="BX3239" s="82">
        <v>7923.86867</v>
      </c>
      <c r="BY3239" s="82">
        <v>7957.57812</v>
      </c>
      <c r="BZ3239" s="82">
        <v>7993.59888</v>
      </c>
      <c r="CA3239" s="82">
        <v>8031.96942</v>
      </c>
      <c r="CB3239" s="82">
        <v>7856.90277</v>
      </c>
      <c r="CC3239" s="82">
        <v>7902.86509</v>
      </c>
      <c r="CD3239" s="82">
        <v>7953.53714</v>
      </c>
      <c r="CE3239" s="82">
        <v>7910.46357</v>
      </c>
      <c r="CF3239" s="82">
        <v>7639.43334</v>
      </c>
      <c r="CG3239" s="82">
        <v>7570.99935</v>
      </c>
      <c r="CH3239" s="82">
        <v>7486.15543</v>
      </c>
      <c r="CI3239" s="82">
        <v>7381.53706</v>
      </c>
      <c r="CJ3239" s="82">
        <v>7253.49239</v>
      </c>
      <c r="CK3239" s="82">
        <v>7098.9225</v>
      </c>
    </row>
    <row r="3240" ht="14.25" customHeight="1">
      <c r="E3240" s="2"/>
      <c r="G3240" s="81">
        <v>18.0</v>
      </c>
      <c r="H3240" s="81">
        <v>9.0</v>
      </c>
      <c r="I3240" s="81">
        <v>133.0</v>
      </c>
      <c r="J3240" s="80">
        <v>7642.87783</v>
      </c>
      <c r="K3240" s="80">
        <v>7645.82727</v>
      </c>
      <c r="L3240" s="80">
        <v>7649.34061</v>
      </c>
      <c r="M3240" s="80">
        <v>7653.60457</v>
      </c>
      <c r="N3240" s="80">
        <v>7659.0148</v>
      </c>
      <c r="O3240" s="80">
        <v>7665.51713</v>
      </c>
      <c r="P3240" s="80">
        <v>7672.74887</v>
      </c>
      <c r="Q3240" s="80">
        <v>7680.81804</v>
      </c>
      <c r="R3240" s="80">
        <v>7691.34761</v>
      </c>
      <c r="S3240" s="80">
        <v>7701.85805</v>
      </c>
      <c r="T3240" s="80">
        <v>7712.30498</v>
      </c>
      <c r="U3240" s="80">
        <v>7723.30677</v>
      </c>
      <c r="V3240" s="80">
        <v>7734.9191</v>
      </c>
      <c r="W3240" s="80">
        <v>7746.69146</v>
      </c>
      <c r="X3240" s="80">
        <v>7759.29875</v>
      </c>
      <c r="Y3240" s="80">
        <v>7770.06327</v>
      </c>
      <c r="Z3240" s="80">
        <v>7783.29242</v>
      </c>
      <c r="AA3240" s="80">
        <v>7799.28299</v>
      </c>
      <c r="AB3240" s="80">
        <v>7816.76931</v>
      </c>
      <c r="AC3240" s="80">
        <v>7836.57677</v>
      </c>
      <c r="AD3240" s="80">
        <v>7859.07426</v>
      </c>
      <c r="AE3240" s="80">
        <v>7883.85554</v>
      </c>
      <c r="AF3240" s="80">
        <v>7910.8906</v>
      </c>
      <c r="AG3240" s="80">
        <v>7940.23488</v>
      </c>
      <c r="AH3240" s="80">
        <v>7971.70449</v>
      </c>
      <c r="AI3240" s="80">
        <v>8005.16629</v>
      </c>
      <c r="AJ3240" s="80">
        <v>8040.92366</v>
      </c>
      <c r="AK3240" s="80">
        <v>8079.04132</v>
      </c>
      <c r="AL3240" s="80">
        <v>7902.17998</v>
      </c>
      <c r="AM3240" s="80">
        <v>7947.89789</v>
      </c>
      <c r="AN3240" s="80">
        <v>7998.3548</v>
      </c>
      <c r="AO3240" s="80">
        <v>7954.33003</v>
      </c>
      <c r="AP3240" s="80">
        <v>7680.56791</v>
      </c>
      <c r="AQ3240" s="80">
        <v>7610.80393</v>
      </c>
      <c r="AR3240" s="80">
        <v>7524.40128</v>
      </c>
      <c r="AS3240" s="80">
        <v>7417.9416</v>
      </c>
      <c r="AT3240" s="80">
        <v>7287.81968</v>
      </c>
      <c r="AU3240" s="80">
        <v>7145.71699</v>
      </c>
      <c r="AW3240" s="81">
        <v>18.0</v>
      </c>
      <c r="AX3240" s="81">
        <v>9.0</v>
      </c>
      <c r="AY3240" s="81">
        <v>133.0</v>
      </c>
      <c r="AZ3240" s="82">
        <v>7642.87783</v>
      </c>
      <c r="BA3240" s="82">
        <v>7645.82727</v>
      </c>
      <c r="BB3240" s="82">
        <v>7649.34061</v>
      </c>
      <c r="BC3240" s="82">
        <v>7653.60457</v>
      </c>
      <c r="BD3240" s="82">
        <v>7659.0148</v>
      </c>
      <c r="BE3240" s="82">
        <v>7665.51713</v>
      </c>
      <c r="BF3240" s="82">
        <v>7672.74887</v>
      </c>
      <c r="BG3240" s="82">
        <v>7680.81804</v>
      </c>
      <c r="BH3240" s="82">
        <v>7691.34761</v>
      </c>
      <c r="BI3240" s="82">
        <v>7701.85805</v>
      </c>
      <c r="BJ3240" s="82">
        <v>7712.30498</v>
      </c>
      <c r="BK3240" s="82">
        <v>7723.30677</v>
      </c>
      <c r="BL3240" s="82">
        <v>7734.9191</v>
      </c>
      <c r="BM3240" s="82">
        <v>7746.69146</v>
      </c>
      <c r="BN3240" s="82">
        <v>7759.29875</v>
      </c>
      <c r="BO3240" s="82">
        <v>7770.06327</v>
      </c>
      <c r="BP3240" s="82">
        <v>7783.29242</v>
      </c>
      <c r="BQ3240" s="82">
        <v>7799.28299</v>
      </c>
      <c r="BR3240" s="82">
        <v>7816.76931</v>
      </c>
      <c r="BS3240" s="82">
        <v>7836.57677</v>
      </c>
      <c r="BT3240" s="82">
        <v>7859.07426</v>
      </c>
      <c r="BU3240" s="82">
        <v>7883.85554</v>
      </c>
      <c r="BV3240" s="82">
        <v>7910.8906</v>
      </c>
      <c r="BW3240" s="82">
        <v>7940.23488</v>
      </c>
      <c r="BX3240" s="82">
        <v>7971.70449</v>
      </c>
      <c r="BY3240" s="82">
        <v>8005.16629</v>
      </c>
      <c r="BZ3240" s="82">
        <v>8040.92366</v>
      </c>
      <c r="CA3240" s="82">
        <v>8079.04132</v>
      </c>
      <c r="CB3240" s="82">
        <v>7902.17998</v>
      </c>
      <c r="CC3240" s="82">
        <v>7947.89789</v>
      </c>
      <c r="CD3240" s="82">
        <v>7998.3548</v>
      </c>
      <c r="CE3240" s="82">
        <v>7954.33003</v>
      </c>
      <c r="CF3240" s="82">
        <v>7680.56791</v>
      </c>
      <c r="CG3240" s="82">
        <v>7610.80393</v>
      </c>
      <c r="CH3240" s="82">
        <v>7524.40128</v>
      </c>
      <c r="CI3240" s="82">
        <v>7417.9416</v>
      </c>
      <c r="CJ3240" s="82">
        <v>7287.81968</v>
      </c>
      <c r="CK3240" s="82">
        <v>7145.71699</v>
      </c>
    </row>
    <row r="3241" ht="14.25" customHeight="1">
      <c r="E3241" s="2"/>
      <c r="G3241" s="81">
        <v>18.0</v>
      </c>
      <c r="H3241" s="81">
        <v>9.0</v>
      </c>
      <c r="I3241" s="81">
        <v>134.0</v>
      </c>
      <c r="J3241" s="80">
        <v>7692.77921</v>
      </c>
      <c r="K3241" s="80">
        <v>7695.71408</v>
      </c>
      <c r="L3241" s="80">
        <v>7699.22891</v>
      </c>
      <c r="M3241" s="80">
        <v>7703.49979</v>
      </c>
      <c r="N3241" s="80">
        <v>7708.92523</v>
      </c>
      <c r="O3241" s="80">
        <v>7715.37902</v>
      </c>
      <c r="P3241" s="80">
        <v>7722.60344</v>
      </c>
      <c r="Q3241" s="80">
        <v>7730.63561</v>
      </c>
      <c r="R3241" s="80">
        <v>7741.13415</v>
      </c>
      <c r="S3241" s="80">
        <v>7751.61365</v>
      </c>
      <c r="T3241" s="80">
        <v>7761.98172</v>
      </c>
      <c r="U3241" s="80">
        <v>7772.92097</v>
      </c>
      <c r="V3241" s="80">
        <v>7784.42795</v>
      </c>
      <c r="W3241" s="80">
        <v>7796.14431</v>
      </c>
      <c r="X3241" s="80">
        <v>7808.41659</v>
      </c>
      <c r="Y3241" s="80">
        <v>7819.20308</v>
      </c>
      <c r="Z3241" s="80">
        <v>7832.47221</v>
      </c>
      <c r="AA3241" s="80">
        <v>7848.35677</v>
      </c>
      <c r="AB3241" s="80">
        <v>7865.76074</v>
      </c>
      <c r="AC3241" s="80">
        <v>7885.50352</v>
      </c>
      <c r="AD3241" s="80">
        <v>7907.89767</v>
      </c>
      <c r="AE3241" s="80">
        <v>7932.56992</v>
      </c>
      <c r="AF3241" s="80">
        <v>7959.4784</v>
      </c>
      <c r="AG3241" s="80">
        <v>7988.67948</v>
      </c>
      <c r="AH3241" s="80">
        <v>8019.96477</v>
      </c>
      <c r="AI3241" s="80">
        <v>8053.17783</v>
      </c>
      <c r="AJ3241" s="80">
        <v>8088.67071</v>
      </c>
      <c r="AK3241" s="80">
        <v>8126.53454</v>
      </c>
      <c r="AL3241" s="80">
        <v>7947.8644</v>
      </c>
      <c r="AM3241" s="80">
        <v>7993.3372</v>
      </c>
      <c r="AN3241" s="80">
        <v>8043.57862</v>
      </c>
      <c r="AO3241" s="80">
        <v>7998.59619</v>
      </c>
      <c r="AP3241" s="80">
        <v>7722.08094</v>
      </c>
      <c r="AQ3241" s="80">
        <v>7650.978</v>
      </c>
      <c r="AR3241" s="80">
        <v>7563.00615</v>
      </c>
      <c r="AS3241" s="80">
        <v>7454.69287</v>
      </c>
      <c r="AT3241" s="80">
        <v>7322.47984</v>
      </c>
      <c r="AU3241" s="80">
        <v>7192.91848</v>
      </c>
      <c r="AW3241" s="81">
        <v>18.0</v>
      </c>
      <c r="AX3241" s="81">
        <v>9.0</v>
      </c>
      <c r="AY3241" s="81">
        <v>134.0</v>
      </c>
      <c r="AZ3241" s="82">
        <v>7692.77921</v>
      </c>
      <c r="BA3241" s="82">
        <v>7695.71408</v>
      </c>
      <c r="BB3241" s="82">
        <v>7699.22891</v>
      </c>
      <c r="BC3241" s="82">
        <v>7703.49979</v>
      </c>
      <c r="BD3241" s="82">
        <v>7708.92523</v>
      </c>
      <c r="BE3241" s="82">
        <v>7715.37902</v>
      </c>
      <c r="BF3241" s="82">
        <v>7722.60344</v>
      </c>
      <c r="BG3241" s="82">
        <v>7730.63561</v>
      </c>
      <c r="BH3241" s="82">
        <v>7741.13415</v>
      </c>
      <c r="BI3241" s="82">
        <v>7751.61365</v>
      </c>
      <c r="BJ3241" s="82">
        <v>7761.98172</v>
      </c>
      <c r="BK3241" s="82">
        <v>7772.92097</v>
      </c>
      <c r="BL3241" s="82">
        <v>7784.42795</v>
      </c>
      <c r="BM3241" s="82">
        <v>7796.14431</v>
      </c>
      <c r="BN3241" s="82">
        <v>7808.41659</v>
      </c>
      <c r="BO3241" s="82">
        <v>7819.20308</v>
      </c>
      <c r="BP3241" s="82">
        <v>7832.47221</v>
      </c>
      <c r="BQ3241" s="82">
        <v>7848.35677</v>
      </c>
      <c r="BR3241" s="82">
        <v>7865.76074</v>
      </c>
      <c r="BS3241" s="82">
        <v>7885.50352</v>
      </c>
      <c r="BT3241" s="82">
        <v>7907.89767</v>
      </c>
      <c r="BU3241" s="82">
        <v>7932.56992</v>
      </c>
      <c r="BV3241" s="82">
        <v>7959.4784</v>
      </c>
      <c r="BW3241" s="82">
        <v>7988.67948</v>
      </c>
      <c r="BX3241" s="82">
        <v>8019.96477</v>
      </c>
      <c r="BY3241" s="82">
        <v>8053.17783</v>
      </c>
      <c r="BZ3241" s="82">
        <v>8088.67071</v>
      </c>
      <c r="CA3241" s="82">
        <v>8126.53454</v>
      </c>
      <c r="CB3241" s="82">
        <v>7947.8644</v>
      </c>
      <c r="CC3241" s="82">
        <v>7993.3372</v>
      </c>
      <c r="CD3241" s="82">
        <v>8043.57862</v>
      </c>
      <c r="CE3241" s="82">
        <v>7998.59619</v>
      </c>
      <c r="CF3241" s="82">
        <v>7722.08094</v>
      </c>
      <c r="CG3241" s="82">
        <v>7650.978</v>
      </c>
      <c r="CH3241" s="82">
        <v>7563.00615</v>
      </c>
      <c r="CI3241" s="82">
        <v>7454.69287</v>
      </c>
      <c r="CJ3241" s="82">
        <v>7322.47984</v>
      </c>
      <c r="CK3241" s="82">
        <v>7192.91848</v>
      </c>
    </row>
    <row r="3242" ht="14.25" customHeight="1">
      <c r="E3242" s="2"/>
      <c r="G3242" s="81">
        <v>18.0</v>
      </c>
      <c r="H3242" s="81">
        <v>9.0</v>
      </c>
      <c r="I3242" s="81">
        <v>135.0</v>
      </c>
      <c r="J3242" s="80">
        <v>7743.1159</v>
      </c>
      <c r="K3242" s="80">
        <v>7746.03613</v>
      </c>
      <c r="L3242" s="80">
        <v>7749.55249</v>
      </c>
      <c r="M3242" s="80">
        <v>7753.83039</v>
      </c>
      <c r="N3242" s="80">
        <v>7759.27122</v>
      </c>
      <c r="O3242" s="80">
        <v>7765.67619</v>
      </c>
      <c r="P3242" s="80">
        <v>7772.89332</v>
      </c>
      <c r="Q3242" s="80">
        <v>7780.88831</v>
      </c>
      <c r="R3242" s="80">
        <v>7791.35572</v>
      </c>
      <c r="S3242" s="80">
        <v>7801.80418</v>
      </c>
      <c r="T3242" s="80">
        <v>7812.09297</v>
      </c>
      <c r="U3242" s="80">
        <v>7822.96938</v>
      </c>
      <c r="V3242" s="80">
        <v>7834.3704</v>
      </c>
      <c r="W3242" s="80">
        <v>7846.03052</v>
      </c>
      <c r="X3242" s="80">
        <v>7857.96565</v>
      </c>
      <c r="Y3242" s="80">
        <v>7868.7744</v>
      </c>
      <c r="Z3242" s="80">
        <v>7882.08395</v>
      </c>
      <c r="AA3242" s="80">
        <v>7897.86198</v>
      </c>
      <c r="AB3242" s="80">
        <v>7915.18326</v>
      </c>
      <c r="AC3242" s="80">
        <v>7934.86119</v>
      </c>
      <c r="AD3242" s="80">
        <v>7957.15161</v>
      </c>
      <c r="AE3242" s="80">
        <v>7981.71444</v>
      </c>
      <c r="AF3242" s="80">
        <v>8008.4959</v>
      </c>
      <c r="AG3242" s="80">
        <v>8037.55325</v>
      </c>
      <c r="AH3242" s="80">
        <v>8068.65349</v>
      </c>
      <c r="AI3242" s="80">
        <v>8101.61672</v>
      </c>
      <c r="AJ3242" s="80">
        <v>8136.84399</v>
      </c>
      <c r="AK3242" s="80">
        <v>8174.45303</v>
      </c>
      <c r="AL3242" s="80">
        <v>7993.95983</v>
      </c>
      <c r="AM3242" s="80">
        <v>8039.18685</v>
      </c>
      <c r="AN3242" s="80">
        <v>8089.2124</v>
      </c>
      <c r="AO3242" s="80">
        <v>8043.26581</v>
      </c>
      <c r="AP3242" s="80">
        <v>7763.97595</v>
      </c>
      <c r="AQ3242" s="80">
        <v>7691.52499</v>
      </c>
      <c r="AR3242" s="80">
        <v>7601.97336</v>
      </c>
      <c r="AS3242" s="80">
        <v>7491.79409</v>
      </c>
      <c r="AT3242" s="80">
        <v>7357.47595</v>
      </c>
      <c r="AU3242" s="80">
        <v>7240.53084</v>
      </c>
      <c r="AW3242" s="81">
        <v>18.0</v>
      </c>
      <c r="AX3242" s="81">
        <v>9.0</v>
      </c>
      <c r="AY3242" s="81">
        <v>135.0</v>
      </c>
      <c r="AZ3242" s="82">
        <v>7743.1159</v>
      </c>
      <c r="BA3242" s="82">
        <v>7746.03613</v>
      </c>
      <c r="BB3242" s="82">
        <v>7749.55249</v>
      </c>
      <c r="BC3242" s="82">
        <v>7753.83039</v>
      </c>
      <c r="BD3242" s="82">
        <v>7759.27122</v>
      </c>
      <c r="BE3242" s="82">
        <v>7765.67619</v>
      </c>
      <c r="BF3242" s="82">
        <v>7772.89332</v>
      </c>
      <c r="BG3242" s="82">
        <v>7780.88831</v>
      </c>
      <c r="BH3242" s="82">
        <v>7791.35572</v>
      </c>
      <c r="BI3242" s="82">
        <v>7801.80418</v>
      </c>
      <c r="BJ3242" s="82">
        <v>7812.09297</v>
      </c>
      <c r="BK3242" s="82">
        <v>7822.96938</v>
      </c>
      <c r="BL3242" s="82">
        <v>7834.3704</v>
      </c>
      <c r="BM3242" s="82">
        <v>7846.03052</v>
      </c>
      <c r="BN3242" s="82">
        <v>7857.96565</v>
      </c>
      <c r="BO3242" s="82">
        <v>7868.7744</v>
      </c>
      <c r="BP3242" s="82">
        <v>7882.08395</v>
      </c>
      <c r="BQ3242" s="82">
        <v>7897.86198</v>
      </c>
      <c r="BR3242" s="82">
        <v>7915.18326</v>
      </c>
      <c r="BS3242" s="82">
        <v>7934.86119</v>
      </c>
      <c r="BT3242" s="82">
        <v>7957.15161</v>
      </c>
      <c r="BU3242" s="82">
        <v>7981.71444</v>
      </c>
      <c r="BV3242" s="82">
        <v>8008.4959</v>
      </c>
      <c r="BW3242" s="82">
        <v>8037.55325</v>
      </c>
      <c r="BX3242" s="82">
        <v>8068.65349</v>
      </c>
      <c r="BY3242" s="82">
        <v>8101.61672</v>
      </c>
      <c r="BZ3242" s="82">
        <v>8136.84399</v>
      </c>
      <c r="CA3242" s="82">
        <v>8174.45303</v>
      </c>
      <c r="CB3242" s="82">
        <v>7993.95983</v>
      </c>
      <c r="CC3242" s="82">
        <v>8039.18685</v>
      </c>
      <c r="CD3242" s="82">
        <v>8089.2124</v>
      </c>
      <c r="CE3242" s="82">
        <v>8043.26581</v>
      </c>
      <c r="CF3242" s="82">
        <v>7763.97595</v>
      </c>
      <c r="CG3242" s="82">
        <v>7691.52499</v>
      </c>
      <c r="CH3242" s="82">
        <v>7601.97336</v>
      </c>
      <c r="CI3242" s="82">
        <v>7491.79409</v>
      </c>
      <c r="CJ3242" s="82">
        <v>7357.47595</v>
      </c>
      <c r="CK3242" s="82">
        <v>7240.53084</v>
      </c>
    </row>
    <row r="3243" ht="14.25" customHeight="1">
      <c r="E3243" s="2"/>
      <c r="G3243" s="81">
        <v>18.0</v>
      </c>
      <c r="H3243" s="81">
        <v>9.0</v>
      </c>
      <c r="I3243" s="81">
        <v>136.0</v>
      </c>
      <c r="J3243" s="80">
        <v>7793.89202</v>
      </c>
      <c r="K3243" s="80">
        <v>7796.79754</v>
      </c>
      <c r="L3243" s="80">
        <v>7800.31548</v>
      </c>
      <c r="M3243" s="80">
        <v>7804.60049</v>
      </c>
      <c r="N3243" s="80">
        <v>7810.05687</v>
      </c>
      <c r="O3243" s="80">
        <v>7816.41275</v>
      </c>
      <c r="P3243" s="80">
        <v>7823.62262</v>
      </c>
      <c r="Q3243" s="80">
        <v>7831.58027</v>
      </c>
      <c r="R3243" s="80">
        <v>7842.01644</v>
      </c>
      <c r="S3243" s="80">
        <v>7852.43377</v>
      </c>
      <c r="T3243" s="80">
        <v>7862.64284</v>
      </c>
      <c r="U3243" s="80">
        <v>7873.4561</v>
      </c>
      <c r="V3243" s="80">
        <v>7884.75057</v>
      </c>
      <c r="W3243" s="80">
        <v>7896.3542</v>
      </c>
      <c r="X3243" s="80">
        <v>7907.95001</v>
      </c>
      <c r="Y3243" s="80">
        <v>7918.78131</v>
      </c>
      <c r="Z3243" s="80">
        <v>7932.13171</v>
      </c>
      <c r="AA3243" s="80">
        <v>7947.80269</v>
      </c>
      <c r="AB3243" s="80">
        <v>7965.04096</v>
      </c>
      <c r="AC3243" s="80">
        <v>7984.65386</v>
      </c>
      <c r="AD3243" s="80">
        <v>8006.84015</v>
      </c>
      <c r="AE3243" s="80">
        <v>8031.29317</v>
      </c>
      <c r="AF3243" s="80">
        <v>8057.94714</v>
      </c>
      <c r="AG3243" s="80">
        <v>8086.86024</v>
      </c>
      <c r="AH3243" s="80">
        <v>8117.77469</v>
      </c>
      <c r="AI3243" s="80">
        <v>8150.48699</v>
      </c>
      <c r="AJ3243" s="80">
        <v>8185.44751</v>
      </c>
      <c r="AK3243" s="80">
        <v>8222.80078</v>
      </c>
      <c r="AL3243" s="80">
        <v>8040.47013</v>
      </c>
      <c r="AM3243" s="80">
        <v>8085.45068</v>
      </c>
      <c r="AN3243" s="80">
        <v>8135.25999</v>
      </c>
      <c r="AO3243" s="80">
        <v>8088.34264</v>
      </c>
      <c r="AP3243" s="80">
        <v>7806.25651</v>
      </c>
      <c r="AQ3243" s="80">
        <v>7732.44837</v>
      </c>
      <c r="AR3243" s="80">
        <v>7641.30629</v>
      </c>
      <c r="AS3243" s="80">
        <v>7529.24848</v>
      </c>
      <c r="AT3243" s="80">
        <v>7392.81109</v>
      </c>
      <c r="AU3243" s="80">
        <v>7288.55796</v>
      </c>
      <c r="AW3243" s="81">
        <v>18.0</v>
      </c>
      <c r="AX3243" s="81">
        <v>9.0</v>
      </c>
      <c r="AY3243" s="81">
        <v>136.0</v>
      </c>
      <c r="AZ3243" s="82">
        <v>7793.89202</v>
      </c>
      <c r="BA3243" s="82">
        <v>7796.79754</v>
      </c>
      <c r="BB3243" s="82">
        <v>7800.31548</v>
      </c>
      <c r="BC3243" s="82">
        <v>7804.60049</v>
      </c>
      <c r="BD3243" s="82">
        <v>7810.05687</v>
      </c>
      <c r="BE3243" s="82">
        <v>7816.41275</v>
      </c>
      <c r="BF3243" s="82">
        <v>7823.62262</v>
      </c>
      <c r="BG3243" s="82">
        <v>7831.58027</v>
      </c>
      <c r="BH3243" s="82">
        <v>7842.01644</v>
      </c>
      <c r="BI3243" s="82">
        <v>7852.43377</v>
      </c>
      <c r="BJ3243" s="82">
        <v>7862.64284</v>
      </c>
      <c r="BK3243" s="82">
        <v>7873.4561</v>
      </c>
      <c r="BL3243" s="82">
        <v>7884.75057</v>
      </c>
      <c r="BM3243" s="82">
        <v>7896.3542</v>
      </c>
      <c r="BN3243" s="82">
        <v>7907.95001</v>
      </c>
      <c r="BO3243" s="82">
        <v>7918.78131</v>
      </c>
      <c r="BP3243" s="82">
        <v>7932.13171</v>
      </c>
      <c r="BQ3243" s="82">
        <v>7947.80269</v>
      </c>
      <c r="BR3243" s="82">
        <v>7965.04096</v>
      </c>
      <c r="BS3243" s="82">
        <v>7984.65386</v>
      </c>
      <c r="BT3243" s="82">
        <v>8006.84015</v>
      </c>
      <c r="BU3243" s="82">
        <v>8031.29317</v>
      </c>
      <c r="BV3243" s="82">
        <v>8057.94714</v>
      </c>
      <c r="BW3243" s="82">
        <v>8086.86024</v>
      </c>
      <c r="BX3243" s="82">
        <v>8117.77469</v>
      </c>
      <c r="BY3243" s="82">
        <v>8150.48699</v>
      </c>
      <c r="BZ3243" s="82">
        <v>8185.44751</v>
      </c>
      <c r="CA3243" s="82">
        <v>8222.80078</v>
      </c>
      <c r="CB3243" s="82">
        <v>8040.47013</v>
      </c>
      <c r="CC3243" s="82">
        <v>8085.45068</v>
      </c>
      <c r="CD3243" s="82">
        <v>8135.25999</v>
      </c>
      <c r="CE3243" s="82">
        <v>8088.34264</v>
      </c>
      <c r="CF3243" s="82">
        <v>7806.25651</v>
      </c>
      <c r="CG3243" s="82">
        <v>7732.44837</v>
      </c>
      <c r="CH3243" s="82">
        <v>7641.30629</v>
      </c>
      <c r="CI3243" s="82">
        <v>7529.24848</v>
      </c>
      <c r="CJ3243" s="82">
        <v>7392.81109</v>
      </c>
      <c r="CK3243" s="82">
        <v>7288.55796</v>
      </c>
    </row>
    <row r="3244" ht="14.25" customHeight="1">
      <c r="E3244" s="2"/>
      <c r="G3244" s="81">
        <v>18.0</v>
      </c>
      <c r="H3244" s="81">
        <v>9.0</v>
      </c>
      <c r="I3244" s="81">
        <v>137.0</v>
      </c>
      <c r="J3244" s="80">
        <v>7845.11173</v>
      </c>
      <c r="K3244" s="80">
        <v>7848.00246</v>
      </c>
      <c r="L3244" s="80">
        <v>7851.52203</v>
      </c>
      <c r="M3244" s="80">
        <v>7855.81426</v>
      </c>
      <c r="N3244" s="80">
        <v>7861.28636</v>
      </c>
      <c r="O3244" s="80">
        <v>7867.59287</v>
      </c>
      <c r="P3244" s="80">
        <v>7874.79551</v>
      </c>
      <c r="Q3244" s="80">
        <v>7882.71564</v>
      </c>
      <c r="R3244" s="80">
        <v>7893.12048</v>
      </c>
      <c r="S3244" s="80">
        <v>7903.50658</v>
      </c>
      <c r="T3244" s="80">
        <v>7913.63548</v>
      </c>
      <c r="U3244" s="80">
        <v>7924.38528</v>
      </c>
      <c r="V3244" s="80">
        <v>7935.57259</v>
      </c>
      <c r="W3244" s="80">
        <v>7947.11949</v>
      </c>
      <c r="X3244" s="80">
        <v>7958.37377</v>
      </c>
      <c r="Y3244" s="80">
        <v>7969.22791</v>
      </c>
      <c r="Z3244" s="80">
        <v>7982.61963</v>
      </c>
      <c r="AA3244" s="80">
        <v>7998.18303</v>
      </c>
      <c r="AB3244" s="80">
        <v>8015.33794</v>
      </c>
      <c r="AC3244" s="80">
        <v>8034.88563</v>
      </c>
      <c r="AD3244" s="80">
        <v>8056.9674</v>
      </c>
      <c r="AE3244" s="80">
        <v>8081.31021</v>
      </c>
      <c r="AF3244" s="80">
        <v>8107.83623</v>
      </c>
      <c r="AG3244" s="80">
        <v>8136.60454</v>
      </c>
      <c r="AH3244" s="80">
        <v>8167.33245</v>
      </c>
      <c r="AI3244" s="80">
        <v>8199.7927</v>
      </c>
      <c r="AJ3244" s="80">
        <v>8234.48535</v>
      </c>
      <c r="AK3244" s="80">
        <v>8271.58185</v>
      </c>
      <c r="AL3244" s="80">
        <v>8087.39922</v>
      </c>
      <c r="AM3244" s="80">
        <v>8132.13258</v>
      </c>
      <c r="AN3244" s="80">
        <v>8181.72526</v>
      </c>
      <c r="AO3244" s="80">
        <v>8133.83052</v>
      </c>
      <c r="AP3244" s="80">
        <v>7848.92622</v>
      </c>
      <c r="AQ3244" s="80">
        <v>7773.75167</v>
      </c>
      <c r="AR3244" s="80">
        <v>7681.00833</v>
      </c>
      <c r="AS3244" s="80">
        <v>7567.05932</v>
      </c>
      <c r="AT3244" s="80">
        <v>7428.48839</v>
      </c>
      <c r="AU3244" s="80">
        <v>7337.00376</v>
      </c>
      <c r="AW3244" s="81">
        <v>18.0</v>
      </c>
      <c r="AX3244" s="81">
        <v>9.0</v>
      </c>
      <c r="AY3244" s="81">
        <v>137.0</v>
      </c>
      <c r="AZ3244" s="82">
        <v>7845.11173</v>
      </c>
      <c r="BA3244" s="82">
        <v>7848.00246</v>
      </c>
      <c r="BB3244" s="82">
        <v>7851.52203</v>
      </c>
      <c r="BC3244" s="82">
        <v>7855.81426</v>
      </c>
      <c r="BD3244" s="82">
        <v>7861.28636</v>
      </c>
      <c r="BE3244" s="82">
        <v>7867.59287</v>
      </c>
      <c r="BF3244" s="82">
        <v>7874.79551</v>
      </c>
      <c r="BG3244" s="82">
        <v>7882.71564</v>
      </c>
      <c r="BH3244" s="82">
        <v>7893.12048</v>
      </c>
      <c r="BI3244" s="82">
        <v>7903.50658</v>
      </c>
      <c r="BJ3244" s="82">
        <v>7913.63548</v>
      </c>
      <c r="BK3244" s="82">
        <v>7924.38528</v>
      </c>
      <c r="BL3244" s="82">
        <v>7935.57259</v>
      </c>
      <c r="BM3244" s="82">
        <v>7947.11949</v>
      </c>
      <c r="BN3244" s="82">
        <v>7958.37377</v>
      </c>
      <c r="BO3244" s="82">
        <v>7969.22791</v>
      </c>
      <c r="BP3244" s="82">
        <v>7982.61963</v>
      </c>
      <c r="BQ3244" s="82">
        <v>7998.18303</v>
      </c>
      <c r="BR3244" s="82">
        <v>8015.33794</v>
      </c>
      <c r="BS3244" s="82">
        <v>8034.88563</v>
      </c>
      <c r="BT3244" s="82">
        <v>8056.9674</v>
      </c>
      <c r="BU3244" s="82">
        <v>8081.31021</v>
      </c>
      <c r="BV3244" s="82">
        <v>8107.83623</v>
      </c>
      <c r="BW3244" s="82">
        <v>8136.60454</v>
      </c>
      <c r="BX3244" s="82">
        <v>8167.33245</v>
      </c>
      <c r="BY3244" s="82">
        <v>8199.7927</v>
      </c>
      <c r="BZ3244" s="82">
        <v>8234.48535</v>
      </c>
      <c r="CA3244" s="82">
        <v>8271.58185</v>
      </c>
      <c r="CB3244" s="82">
        <v>8087.39922</v>
      </c>
      <c r="CC3244" s="82">
        <v>8132.13258</v>
      </c>
      <c r="CD3244" s="82">
        <v>8181.72526</v>
      </c>
      <c r="CE3244" s="82">
        <v>8133.83052</v>
      </c>
      <c r="CF3244" s="82">
        <v>7848.92622</v>
      </c>
      <c r="CG3244" s="82">
        <v>7773.75167</v>
      </c>
      <c r="CH3244" s="82">
        <v>7681.00833</v>
      </c>
      <c r="CI3244" s="82">
        <v>7567.05932</v>
      </c>
      <c r="CJ3244" s="82">
        <v>7428.48839</v>
      </c>
      <c r="CK3244" s="82">
        <v>7337.00376</v>
      </c>
    </row>
    <row r="3245" ht="14.25" customHeight="1">
      <c r="E3245" s="2"/>
      <c r="G3245" s="81">
        <v>18.0</v>
      </c>
      <c r="H3245" s="81">
        <v>9.0</v>
      </c>
      <c r="I3245" s="81">
        <v>138.0</v>
      </c>
      <c r="J3245" s="80">
        <v>7896.77923</v>
      </c>
      <c r="K3245" s="80">
        <v>7899.65511</v>
      </c>
      <c r="L3245" s="80">
        <v>7903.17636</v>
      </c>
      <c r="M3245" s="80">
        <v>7907.4759</v>
      </c>
      <c r="N3245" s="80">
        <v>7912.96389</v>
      </c>
      <c r="O3245" s="80">
        <v>7919.22076</v>
      </c>
      <c r="P3245" s="80">
        <v>7926.41619</v>
      </c>
      <c r="Q3245" s="80">
        <v>7934.29862</v>
      </c>
      <c r="R3245" s="80">
        <v>7944.67204</v>
      </c>
      <c r="S3245" s="80">
        <v>7955.0268</v>
      </c>
      <c r="T3245" s="80">
        <v>7965.0751</v>
      </c>
      <c r="U3245" s="80">
        <v>7975.76111</v>
      </c>
      <c r="V3245" s="80">
        <v>7986.84065</v>
      </c>
      <c r="W3245" s="80">
        <v>7998.33056</v>
      </c>
      <c r="X3245" s="80">
        <v>8009.24111</v>
      </c>
      <c r="Y3245" s="80">
        <v>8020.11838</v>
      </c>
      <c r="Z3245" s="80">
        <v>8033.55186</v>
      </c>
      <c r="AA3245" s="80">
        <v>8049.00715</v>
      </c>
      <c r="AB3245" s="80">
        <v>8066.07836</v>
      </c>
      <c r="AC3245" s="80">
        <v>8085.56066</v>
      </c>
      <c r="AD3245" s="80">
        <v>8107.5375</v>
      </c>
      <c r="AE3245" s="80">
        <v>8131.76971</v>
      </c>
      <c r="AF3245" s="80">
        <v>8158.1673</v>
      </c>
      <c r="AG3245" s="80">
        <v>8186.79029</v>
      </c>
      <c r="AH3245" s="80">
        <v>8217.33089</v>
      </c>
      <c r="AI3245" s="80">
        <v>8249.53797</v>
      </c>
      <c r="AJ3245" s="80">
        <v>8283.96157</v>
      </c>
      <c r="AK3245" s="80">
        <v>8320.80031</v>
      </c>
      <c r="AL3245" s="80">
        <v>8134.75102</v>
      </c>
      <c r="AM3245" s="80">
        <v>8179.23647</v>
      </c>
      <c r="AN3245" s="80">
        <v>8228.61215</v>
      </c>
      <c r="AO3245" s="80">
        <v>8179.73329</v>
      </c>
      <c r="AP3245" s="80">
        <v>7891.98873</v>
      </c>
      <c r="AQ3245" s="80">
        <v>7815.43841</v>
      </c>
      <c r="AR3245" s="80">
        <v>7721.0829</v>
      </c>
      <c r="AS3245" s="80">
        <v>7605.22991</v>
      </c>
      <c r="AT3245" s="80">
        <v>7464.51098</v>
      </c>
      <c r="AU3245" s="80">
        <v>7385.87222</v>
      </c>
      <c r="AW3245" s="81">
        <v>18.0</v>
      </c>
      <c r="AX3245" s="81">
        <v>9.0</v>
      </c>
      <c r="AY3245" s="81">
        <v>138.0</v>
      </c>
      <c r="AZ3245" s="82">
        <v>7896.77923</v>
      </c>
      <c r="BA3245" s="82">
        <v>7899.65511</v>
      </c>
      <c r="BB3245" s="82">
        <v>7903.17636</v>
      </c>
      <c r="BC3245" s="82">
        <v>7907.4759</v>
      </c>
      <c r="BD3245" s="82">
        <v>7912.96389</v>
      </c>
      <c r="BE3245" s="82">
        <v>7919.22076</v>
      </c>
      <c r="BF3245" s="82">
        <v>7926.41619</v>
      </c>
      <c r="BG3245" s="82">
        <v>7934.29862</v>
      </c>
      <c r="BH3245" s="82">
        <v>7944.67204</v>
      </c>
      <c r="BI3245" s="82">
        <v>7955.0268</v>
      </c>
      <c r="BJ3245" s="82">
        <v>7965.0751</v>
      </c>
      <c r="BK3245" s="82">
        <v>7975.76111</v>
      </c>
      <c r="BL3245" s="82">
        <v>7986.84065</v>
      </c>
      <c r="BM3245" s="82">
        <v>7998.33056</v>
      </c>
      <c r="BN3245" s="82">
        <v>8009.24111</v>
      </c>
      <c r="BO3245" s="82">
        <v>8020.11838</v>
      </c>
      <c r="BP3245" s="82">
        <v>8033.55186</v>
      </c>
      <c r="BQ3245" s="82">
        <v>8049.00715</v>
      </c>
      <c r="BR3245" s="82">
        <v>8066.07836</v>
      </c>
      <c r="BS3245" s="82">
        <v>8085.56066</v>
      </c>
      <c r="BT3245" s="82">
        <v>8107.5375</v>
      </c>
      <c r="BU3245" s="82">
        <v>8131.76971</v>
      </c>
      <c r="BV3245" s="82">
        <v>8158.1673</v>
      </c>
      <c r="BW3245" s="82">
        <v>8186.79029</v>
      </c>
      <c r="BX3245" s="82">
        <v>8217.33089</v>
      </c>
      <c r="BY3245" s="82">
        <v>8249.53797</v>
      </c>
      <c r="BZ3245" s="82">
        <v>8283.96157</v>
      </c>
      <c r="CA3245" s="82">
        <v>8320.80031</v>
      </c>
      <c r="CB3245" s="82">
        <v>8134.75102</v>
      </c>
      <c r="CC3245" s="82">
        <v>8179.23647</v>
      </c>
      <c r="CD3245" s="82">
        <v>8228.61215</v>
      </c>
      <c r="CE3245" s="82">
        <v>8179.73329</v>
      </c>
      <c r="CF3245" s="82">
        <v>7891.98873</v>
      </c>
      <c r="CG3245" s="82">
        <v>7815.43841</v>
      </c>
      <c r="CH3245" s="82">
        <v>7721.0829</v>
      </c>
      <c r="CI3245" s="82">
        <v>7605.22991</v>
      </c>
      <c r="CJ3245" s="82">
        <v>7464.51098</v>
      </c>
      <c r="CK3245" s="82">
        <v>7385.87222</v>
      </c>
    </row>
    <row r="3246" ht="14.25" customHeight="1">
      <c r="E3246" s="2"/>
      <c r="G3246" s="81">
        <v>18.0</v>
      </c>
      <c r="H3246" s="81">
        <v>9.0</v>
      </c>
      <c r="I3246" s="81">
        <v>139.0</v>
      </c>
      <c r="J3246" s="80">
        <v>7948.89879</v>
      </c>
      <c r="K3246" s="80">
        <v>7951.75974</v>
      </c>
      <c r="L3246" s="80">
        <v>7955.28272</v>
      </c>
      <c r="M3246" s="80">
        <v>7959.58966</v>
      </c>
      <c r="N3246" s="80">
        <v>7965.09372</v>
      </c>
      <c r="O3246" s="80">
        <v>7971.30066</v>
      </c>
      <c r="P3246" s="80">
        <v>7978.48892</v>
      </c>
      <c r="Q3246" s="80">
        <v>7986.33347</v>
      </c>
      <c r="R3246" s="80">
        <v>7996.67535</v>
      </c>
      <c r="S3246" s="80">
        <v>8006.99867</v>
      </c>
      <c r="T3246" s="80">
        <v>8016.96592</v>
      </c>
      <c r="U3246" s="80">
        <v>8027.58783</v>
      </c>
      <c r="V3246" s="80">
        <v>8038.55898</v>
      </c>
      <c r="W3246" s="80">
        <v>8049.99164</v>
      </c>
      <c r="X3246" s="80">
        <v>8060.55622</v>
      </c>
      <c r="Y3246" s="80">
        <v>8071.45693</v>
      </c>
      <c r="Z3246" s="80">
        <v>8084.93263</v>
      </c>
      <c r="AA3246" s="80">
        <v>8100.27926</v>
      </c>
      <c r="AB3246" s="80">
        <v>8117.26642</v>
      </c>
      <c r="AC3246" s="80">
        <v>8136.68315</v>
      </c>
      <c r="AD3246" s="80">
        <v>8158.55465</v>
      </c>
      <c r="AE3246" s="80">
        <v>8182.67585</v>
      </c>
      <c r="AF3246" s="80">
        <v>8208.94452</v>
      </c>
      <c r="AG3246" s="80">
        <v>8237.42166</v>
      </c>
      <c r="AH3246" s="80">
        <v>8267.77418</v>
      </c>
      <c r="AI3246" s="80">
        <v>8299.72694</v>
      </c>
      <c r="AJ3246" s="80">
        <v>8333.88033</v>
      </c>
      <c r="AK3246" s="80">
        <v>8370.46028</v>
      </c>
      <c r="AL3246" s="80">
        <v>8182.52953</v>
      </c>
      <c r="AM3246" s="80">
        <v>8226.76634</v>
      </c>
      <c r="AN3246" s="80">
        <v>8275.92461</v>
      </c>
      <c r="AO3246" s="80">
        <v>8226.05485</v>
      </c>
      <c r="AP3246" s="80">
        <v>7935.44771</v>
      </c>
      <c r="AQ3246" s="80">
        <v>7857.51218</v>
      </c>
      <c r="AR3246" s="80">
        <v>7761.5335</v>
      </c>
      <c r="AS3246" s="80">
        <v>7643.76358</v>
      </c>
      <c r="AT3246" s="80">
        <v>7500.88207</v>
      </c>
      <c r="AU3246" s="80">
        <v>7435.16735</v>
      </c>
      <c r="AW3246" s="81">
        <v>18.0</v>
      </c>
      <c r="AX3246" s="81">
        <v>9.0</v>
      </c>
      <c r="AY3246" s="81">
        <v>139.0</v>
      </c>
      <c r="AZ3246" s="82">
        <v>7948.89879</v>
      </c>
      <c r="BA3246" s="82">
        <v>7951.75974</v>
      </c>
      <c r="BB3246" s="82">
        <v>7955.28272</v>
      </c>
      <c r="BC3246" s="82">
        <v>7959.58966</v>
      </c>
      <c r="BD3246" s="82">
        <v>7965.09372</v>
      </c>
      <c r="BE3246" s="82">
        <v>7971.30066</v>
      </c>
      <c r="BF3246" s="82">
        <v>7978.48892</v>
      </c>
      <c r="BG3246" s="82">
        <v>7986.33347</v>
      </c>
      <c r="BH3246" s="82">
        <v>7996.67535</v>
      </c>
      <c r="BI3246" s="82">
        <v>8006.99867</v>
      </c>
      <c r="BJ3246" s="82">
        <v>8016.96592</v>
      </c>
      <c r="BK3246" s="82">
        <v>8027.58783</v>
      </c>
      <c r="BL3246" s="82">
        <v>8038.55898</v>
      </c>
      <c r="BM3246" s="82">
        <v>8049.99164</v>
      </c>
      <c r="BN3246" s="82">
        <v>8060.55622</v>
      </c>
      <c r="BO3246" s="82">
        <v>8071.45693</v>
      </c>
      <c r="BP3246" s="82">
        <v>8084.93263</v>
      </c>
      <c r="BQ3246" s="82">
        <v>8100.27926</v>
      </c>
      <c r="BR3246" s="82">
        <v>8117.26642</v>
      </c>
      <c r="BS3246" s="82">
        <v>8136.68315</v>
      </c>
      <c r="BT3246" s="82">
        <v>8158.55465</v>
      </c>
      <c r="BU3246" s="82">
        <v>8182.67585</v>
      </c>
      <c r="BV3246" s="82">
        <v>8208.94452</v>
      </c>
      <c r="BW3246" s="82">
        <v>8237.42166</v>
      </c>
      <c r="BX3246" s="82">
        <v>8267.77418</v>
      </c>
      <c r="BY3246" s="82">
        <v>8299.72694</v>
      </c>
      <c r="BZ3246" s="82">
        <v>8333.88033</v>
      </c>
      <c r="CA3246" s="82">
        <v>8370.46028</v>
      </c>
      <c r="CB3246" s="82">
        <v>8182.52953</v>
      </c>
      <c r="CC3246" s="82">
        <v>8226.76634</v>
      </c>
      <c r="CD3246" s="82">
        <v>8275.92461</v>
      </c>
      <c r="CE3246" s="82">
        <v>8226.05485</v>
      </c>
      <c r="CF3246" s="82">
        <v>7935.44771</v>
      </c>
      <c r="CG3246" s="82">
        <v>7857.51218</v>
      </c>
      <c r="CH3246" s="82">
        <v>7761.5335</v>
      </c>
      <c r="CI3246" s="82">
        <v>7643.76358</v>
      </c>
      <c r="CJ3246" s="82">
        <v>7500.88207</v>
      </c>
      <c r="CK3246" s="82">
        <v>7435.16735</v>
      </c>
    </row>
    <row r="3247" ht="14.25" customHeight="1">
      <c r="E3247" s="2"/>
      <c r="G3247" s="81">
        <v>18.0</v>
      </c>
      <c r="H3247" s="81">
        <v>9.0</v>
      </c>
      <c r="I3247" s="81">
        <v>140.0</v>
      </c>
      <c r="J3247" s="80">
        <v>8001.47468</v>
      </c>
      <c r="K3247" s="80">
        <v>8004.32062</v>
      </c>
      <c r="L3247" s="80">
        <v>8007.84539</v>
      </c>
      <c r="M3247" s="80">
        <v>8012.15984</v>
      </c>
      <c r="N3247" s="80">
        <v>8017.68014</v>
      </c>
      <c r="O3247" s="80">
        <v>8023.83686</v>
      </c>
      <c r="P3247" s="80">
        <v>8031.01798</v>
      </c>
      <c r="Q3247" s="80">
        <v>8038.82448</v>
      </c>
      <c r="R3247" s="80">
        <v>8049.13472</v>
      </c>
      <c r="S3247" s="80">
        <v>8059.4265</v>
      </c>
      <c r="T3247" s="80">
        <v>8069.31224</v>
      </c>
      <c r="U3247" s="80">
        <v>8079.86971</v>
      </c>
      <c r="V3247" s="80">
        <v>8090.73185</v>
      </c>
      <c r="W3247" s="80">
        <v>8102.107</v>
      </c>
      <c r="X3247" s="80">
        <v>8112.32336</v>
      </c>
      <c r="Y3247" s="80">
        <v>8123.24779</v>
      </c>
      <c r="Z3247" s="80">
        <v>8136.76617</v>
      </c>
      <c r="AA3247" s="80">
        <v>8152.00361</v>
      </c>
      <c r="AB3247" s="80">
        <v>8168.90637</v>
      </c>
      <c r="AC3247" s="80">
        <v>8188.25734</v>
      </c>
      <c r="AD3247" s="80">
        <v>8210.02308</v>
      </c>
      <c r="AE3247" s="80">
        <v>8234.03285</v>
      </c>
      <c r="AF3247" s="80">
        <v>8260.17214</v>
      </c>
      <c r="AG3247" s="80">
        <v>8288.50286</v>
      </c>
      <c r="AH3247" s="80">
        <v>8318.66652</v>
      </c>
      <c r="AI3247" s="80">
        <v>8350.36382</v>
      </c>
      <c r="AJ3247" s="80">
        <v>8384.24581</v>
      </c>
      <c r="AK3247" s="80">
        <v>8420.56594</v>
      </c>
      <c r="AL3247" s="80">
        <v>8230.73876</v>
      </c>
      <c r="AM3247" s="80">
        <v>8274.7262</v>
      </c>
      <c r="AN3247" s="80">
        <v>8323.66665</v>
      </c>
      <c r="AO3247" s="80">
        <v>8272.79913</v>
      </c>
      <c r="AP3247" s="80">
        <v>7979.30687</v>
      </c>
      <c r="AQ3247" s="80">
        <v>7899.9766</v>
      </c>
      <c r="AR3247" s="80">
        <v>7802.3636</v>
      </c>
      <c r="AS3247" s="80">
        <v>7682.66371</v>
      </c>
      <c r="AT3247" s="80">
        <v>7537.60488</v>
      </c>
      <c r="AU3247" s="80">
        <v>7484.89321</v>
      </c>
      <c r="AW3247" s="81">
        <v>18.0</v>
      </c>
      <c r="AX3247" s="81">
        <v>9.0</v>
      </c>
      <c r="AY3247" s="81">
        <v>140.0</v>
      </c>
      <c r="AZ3247" s="82">
        <v>8001.47468</v>
      </c>
      <c r="BA3247" s="82">
        <v>8004.32062</v>
      </c>
      <c r="BB3247" s="82">
        <v>8007.84539</v>
      </c>
      <c r="BC3247" s="82">
        <v>8012.15984</v>
      </c>
      <c r="BD3247" s="82">
        <v>8017.68014</v>
      </c>
      <c r="BE3247" s="82">
        <v>8023.83686</v>
      </c>
      <c r="BF3247" s="82">
        <v>8031.01798</v>
      </c>
      <c r="BG3247" s="82">
        <v>8038.82448</v>
      </c>
      <c r="BH3247" s="82">
        <v>8049.13472</v>
      </c>
      <c r="BI3247" s="82">
        <v>8059.4265</v>
      </c>
      <c r="BJ3247" s="82">
        <v>8069.31224</v>
      </c>
      <c r="BK3247" s="82">
        <v>8079.86971</v>
      </c>
      <c r="BL3247" s="82">
        <v>8090.73185</v>
      </c>
      <c r="BM3247" s="82">
        <v>8102.107</v>
      </c>
      <c r="BN3247" s="82">
        <v>8112.32336</v>
      </c>
      <c r="BO3247" s="82">
        <v>8123.24779</v>
      </c>
      <c r="BP3247" s="82">
        <v>8136.76617</v>
      </c>
      <c r="BQ3247" s="82">
        <v>8152.00361</v>
      </c>
      <c r="BR3247" s="82">
        <v>8168.90637</v>
      </c>
      <c r="BS3247" s="82">
        <v>8188.25734</v>
      </c>
      <c r="BT3247" s="82">
        <v>8210.02308</v>
      </c>
      <c r="BU3247" s="82">
        <v>8234.03285</v>
      </c>
      <c r="BV3247" s="82">
        <v>8260.17214</v>
      </c>
      <c r="BW3247" s="82">
        <v>8288.50286</v>
      </c>
      <c r="BX3247" s="82">
        <v>8318.66652</v>
      </c>
      <c r="BY3247" s="82">
        <v>8350.36382</v>
      </c>
      <c r="BZ3247" s="82">
        <v>8384.24581</v>
      </c>
      <c r="CA3247" s="82">
        <v>8420.56594</v>
      </c>
      <c r="CB3247" s="82">
        <v>8230.73876</v>
      </c>
      <c r="CC3247" s="82">
        <v>8274.7262</v>
      </c>
      <c r="CD3247" s="82">
        <v>8323.66665</v>
      </c>
      <c r="CE3247" s="82">
        <v>8272.79913</v>
      </c>
      <c r="CF3247" s="82">
        <v>7979.30687</v>
      </c>
      <c r="CG3247" s="82">
        <v>7899.9766</v>
      </c>
      <c r="CH3247" s="82">
        <v>7802.3636</v>
      </c>
      <c r="CI3247" s="82">
        <v>7682.66371</v>
      </c>
      <c r="CJ3247" s="82">
        <v>7537.60488</v>
      </c>
      <c r="CK3247" s="82">
        <v>7484.89321</v>
      </c>
    </row>
    <row r="3248" ht="14.25" customHeight="1">
      <c r="E3248" s="2"/>
      <c r="G3248" s="81">
        <v>18.0</v>
      </c>
      <c r="H3248" s="81">
        <v>9.0</v>
      </c>
      <c r="I3248" s="81">
        <v>141.0</v>
      </c>
      <c r="J3248" s="80">
        <v>8054.51125</v>
      </c>
      <c r="K3248" s="80">
        <v>8057.34212</v>
      </c>
      <c r="L3248" s="80">
        <v>8060.86872</v>
      </c>
      <c r="M3248" s="80">
        <v>8065.19078</v>
      </c>
      <c r="N3248" s="80">
        <v>8070.72749</v>
      </c>
      <c r="O3248" s="80">
        <v>8076.83371</v>
      </c>
      <c r="P3248" s="80">
        <v>8084.00771</v>
      </c>
      <c r="Q3248" s="80">
        <v>8091.77598</v>
      </c>
      <c r="R3248" s="80">
        <v>8102.05446</v>
      </c>
      <c r="S3248" s="80">
        <v>8112.3146</v>
      </c>
      <c r="T3248" s="80">
        <v>8122.11838</v>
      </c>
      <c r="U3248" s="80">
        <v>8132.61109</v>
      </c>
      <c r="V3248" s="80">
        <v>8143.36359</v>
      </c>
      <c r="W3248" s="80">
        <v>8154.68097</v>
      </c>
      <c r="X3248" s="80">
        <v>8164.54681</v>
      </c>
      <c r="Y3248" s="80">
        <v>8175.49527</v>
      </c>
      <c r="Z3248" s="80">
        <v>8189.0568</v>
      </c>
      <c r="AA3248" s="80">
        <v>8204.18448</v>
      </c>
      <c r="AB3248" s="80">
        <v>8221.00249</v>
      </c>
      <c r="AC3248" s="80">
        <v>8240.28751</v>
      </c>
      <c r="AD3248" s="80">
        <v>8261.94707</v>
      </c>
      <c r="AE3248" s="80">
        <v>8285.84501</v>
      </c>
      <c r="AF3248" s="80">
        <v>8311.8544</v>
      </c>
      <c r="AG3248" s="80">
        <v>8340.03815</v>
      </c>
      <c r="AH3248" s="80">
        <v>8370.01218</v>
      </c>
      <c r="AI3248" s="80">
        <v>8401.45283</v>
      </c>
      <c r="AJ3248" s="80">
        <v>8435.06222</v>
      </c>
      <c r="AK3248" s="80">
        <v>8471.12149</v>
      </c>
      <c r="AL3248" s="80">
        <v>8279.38278</v>
      </c>
      <c r="AM3248" s="80">
        <v>8323.12009</v>
      </c>
      <c r="AN3248" s="80">
        <v>8371.84231</v>
      </c>
      <c r="AO3248" s="80">
        <v>8319.97011</v>
      </c>
      <c r="AP3248" s="80">
        <v>8023.56998</v>
      </c>
      <c r="AQ3248" s="80">
        <v>7942.83533</v>
      </c>
      <c r="AR3248" s="80">
        <v>7843.57677</v>
      </c>
      <c r="AS3248" s="80">
        <v>7721.9337</v>
      </c>
      <c r="AT3248" s="80">
        <v>7574.68264</v>
      </c>
      <c r="AU3248" s="80">
        <v>7535.05389</v>
      </c>
      <c r="AW3248" s="81">
        <v>18.0</v>
      </c>
      <c r="AX3248" s="81">
        <v>9.0</v>
      </c>
      <c r="AY3248" s="81">
        <v>141.0</v>
      </c>
      <c r="AZ3248" s="82">
        <v>8054.51125</v>
      </c>
      <c r="BA3248" s="82">
        <v>8057.34212</v>
      </c>
      <c r="BB3248" s="82">
        <v>8060.86872</v>
      </c>
      <c r="BC3248" s="82">
        <v>8065.19078</v>
      </c>
      <c r="BD3248" s="82">
        <v>8070.72749</v>
      </c>
      <c r="BE3248" s="82">
        <v>8076.83371</v>
      </c>
      <c r="BF3248" s="82">
        <v>8084.00771</v>
      </c>
      <c r="BG3248" s="82">
        <v>8091.77598</v>
      </c>
      <c r="BH3248" s="82">
        <v>8102.05446</v>
      </c>
      <c r="BI3248" s="82">
        <v>8112.3146</v>
      </c>
      <c r="BJ3248" s="82">
        <v>8122.11838</v>
      </c>
      <c r="BK3248" s="82">
        <v>8132.61109</v>
      </c>
      <c r="BL3248" s="82">
        <v>8143.36359</v>
      </c>
      <c r="BM3248" s="82">
        <v>8154.68097</v>
      </c>
      <c r="BN3248" s="82">
        <v>8164.54681</v>
      </c>
      <c r="BO3248" s="82">
        <v>8175.49527</v>
      </c>
      <c r="BP3248" s="82">
        <v>8189.0568</v>
      </c>
      <c r="BQ3248" s="82">
        <v>8204.18448</v>
      </c>
      <c r="BR3248" s="82">
        <v>8221.00249</v>
      </c>
      <c r="BS3248" s="82">
        <v>8240.28751</v>
      </c>
      <c r="BT3248" s="82">
        <v>8261.94707</v>
      </c>
      <c r="BU3248" s="82">
        <v>8285.84501</v>
      </c>
      <c r="BV3248" s="82">
        <v>8311.8544</v>
      </c>
      <c r="BW3248" s="82">
        <v>8340.03815</v>
      </c>
      <c r="BX3248" s="82">
        <v>8370.01218</v>
      </c>
      <c r="BY3248" s="82">
        <v>8401.45283</v>
      </c>
      <c r="BZ3248" s="82">
        <v>8435.06222</v>
      </c>
      <c r="CA3248" s="82">
        <v>8471.12149</v>
      </c>
      <c r="CB3248" s="82">
        <v>8279.38278</v>
      </c>
      <c r="CC3248" s="82">
        <v>8323.12009</v>
      </c>
      <c r="CD3248" s="82">
        <v>8371.84231</v>
      </c>
      <c r="CE3248" s="82">
        <v>8319.97011</v>
      </c>
      <c r="CF3248" s="82">
        <v>8023.56998</v>
      </c>
      <c r="CG3248" s="82">
        <v>7942.83533</v>
      </c>
      <c r="CH3248" s="82">
        <v>7843.57677</v>
      </c>
      <c r="CI3248" s="82">
        <v>7721.9337</v>
      </c>
      <c r="CJ3248" s="82">
        <v>7574.68264</v>
      </c>
      <c r="CK3248" s="82">
        <v>7535.05389</v>
      </c>
    </row>
    <row r="3249" ht="14.25" customHeight="1">
      <c r="E3249" s="2"/>
      <c r="G3249" s="81">
        <v>18.0</v>
      </c>
      <c r="H3249" s="81">
        <v>9.0</v>
      </c>
      <c r="I3249" s="81">
        <v>142.0</v>
      </c>
      <c r="J3249" s="80">
        <v>8108.01289</v>
      </c>
      <c r="K3249" s="80">
        <v>8110.8286</v>
      </c>
      <c r="L3249" s="80">
        <v>8114.35708</v>
      </c>
      <c r="M3249" s="80">
        <v>8118.68685</v>
      </c>
      <c r="N3249" s="80">
        <v>8124.24015</v>
      </c>
      <c r="O3249" s="80">
        <v>8130.29558</v>
      </c>
      <c r="P3249" s="80">
        <v>8137.4625</v>
      </c>
      <c r="Q3249" s="80">
        <v>8145.19235</v>
      </c>
      <c r="R3249" s="80">
        <v>8155.43897</v>
      </c>
      <c r="S3249" s="80">
        <v>8165.66736</v>
      </c>
      <c r="T3249" s="80">
        <v>8175.3887</v>
      </c>
      <c r="U3249" s="80">
        <v>8185.81634</v>
      </c>
      <c r="V3249" s="80">
        <v>8196.45854</v>
      </c>
      <c r="W3249" s="80">
        <v>8207.71788</v>
      </c>
      <c r="X3249" s="80">
        <v>8217.2309</v>
      </c>
      <c r="Y3249" s="80">
        <v>8228.20371</v>
      </c>
      <c r="Z3249" s="80">
        <v>8241.80885</v>
      </c>
      <c r="AA3249" s="80">
        <v>8256.82621</v>
      </c>
      <c r="AB3249" s="80">
        <v>8273.55911</v>
      </c>
      <c r="AC3249" s="80">
        <v>8292.77799</v>
      </c>
      <c r="AD3249" s="80">
        <v>8314.33095</v>
      </c>
      <c r="AE3249" s="80">
        <v>8338.11663</v>
      </c>
      <c r="AF3249" s="80">
        <v>8363.99563</v>
      </c>
      <c r="AG3249" s="80">
        <v>8392.03184</v>
      </c>
      <c r="AH3249" s="80">
        <v>8421.81543</v>
      </c>
      <c r="AI3249" s="80">
        <v>8452.99825</v>
      </c>
      <c r="AJ3249" s="80">
        <v>8486.33383</v>
      </c>
      <c r="AK3249" s="80">
        <v>8522.13119</v>
      </c>
      <c r="AL3249" s="80">
        <v>8328.46569</v>
      </c>
      <c r="AM3249" s="80">
        <v>8371.95211</v>
      </c>
      <c r="AN3249" s="80">
        <v>8420.45569</v>
      </c>
      <c r="AO3249" s="80">
        <v>8367.5718</v>
      </c>
      <c r="AP3249" s="80">
        <v>8068.24082</v>
      </c>
      <c r="AQ3249" s="80">
        <v>7986.09207</v>
      </c>
      <c r="AR3249" s="80">
        <v>7885.17658</v>
      </c>
      <c r="AS3249" s="80">
        <v>7761.57699</v>
      </c>
      <c r="AT3249" s="80">
        <v>7612.11866</v>
      </c>
      <c r="AU3249" s="80">
        <v>7585.65354</v>
      </c>
      <c r="AW3249" s="81">
        <v>18.0</v>
      </c>
      <c r="AX3249" s="81">
        <v>9.0</v>
      </c>
      <c r="AY3249" s="81">
        <v>142.0</v>
      </c>
      <c r="AZ3249" s="82">
        <v>8108.01289</v>
      </c>
      <c r="BA3249" s="82">
        <v>8110.8286</v>
      </c>
      <c r="BB3249" s="82">
        <v>8114.35708</v>
      </c>
      <c r="BC3249" s="82">
        <v>8118.68685</v>
      </c>
      <c r="BD3249" s="82">
        <v>8124.24015</v>
      </c>
      <c r="BE3249" s="82">
        <v>8130.29558</v>
      </c>
      <c r="BF3249" s="82">
        <v>8137.4625</v>
      </c>
      <c r="BG3249" s="82">
        <v>8145.19235</v>
      </c>
      <c r="BH3249" s="82">
        <v>8155.43897</v>
      </c>
      <c r="BI3249" s="82">
        <v>8165.66736</v>
      </c>
      <c r="BJ3249" s="82">
        <v>8175.3887</v>
      </c>
      <c r="BK3249" s="82">
        <v>8185.81634</v>
      </c>
      <c r="BL3249" s="82">
        <v>8196.45854</v>
      </c>
      <c r="BM3249" s="82">
        <v>8207.71788</v>
      </c>
      <c r="BN3249" s="82">
        <v>8217.2309</v>
      </c>
      <c r="BO3249" s="82">
        <v>8228.20371</v>
      </c>
      <c r="BP3249" s="82">
        <v>8241.80885</v>
      </c>
      <c r="BQ3249" s="82">
        <v>8256.82621</v>
      </c>
      <c r="BR3249" s="82">
        <v>8273.55911</v>
      </c>
      <c r="BS3249" s="82">
        <v>8292.77799</v>
      </c>
      <c r="BT3249" s="82">
        <v>8314.33095</v>
      </c>
      <c r="BU3249" s="82">
        <v>8338.11663</v>
      </c>
      <c r="BV3249" s="82">
        <v>8363.99563</v>
      </c>
      <c r="BW3249" s="82">
        <v>8392.03184</v>
      </c>
      <c r="BX3249" s="82">
        <v>8421.81543</v>
      </c>
      <c r="BY3249" s="82">
        <v>8452.99825</v>
      </c>
      <c r="BZ3249" s="82">
        <v>8486.33383</v>
      </c>
      <c r="CA3249" s="82">
        <v>8522.13119</v>
      </c>
      <c r="CB3249" s="82">
        <v>8328.46569</v>
      </c>
      <c r="CC3249" s="82">
        <v>8371.95211</v>
      </c>
      <c r="CD3249" s="82">
        <v>8420.45569</v>
      </c>
      <c r="CE3249" s="82">
        <v>8367.5718</v>
      </c>
      <c r="CF3249" s="82">
        <v>8068.24082</v>
      </c>
      <c r="CG3249" s="82">
        <v>7986.09207</v>
      </c>
      <c r="CH3249" s="82">
        <v>7885.17658</v>
      </c>
      <c r="CI3249" s="82">
        <v>7761.57699</v>
      </c>
      <c r="CJ3249" s="82">
        <v>7612.11866</v>
      </c>
      <c r="CK3249" s="82">
        <v>7585.65354</v>
      </c>
    </row>
    <row r="3250" ht="14.25" customHeight="1">
      <c r="E3250" s="2"/>
      <c r="G3250" s="81">
        <v>18.0</v>
      </c>
      <c r="H3250" s="81">
        <v>9.0</v>
      </c>
      <c r="I3250" s="81">
        <v>143.0</v>
      </c>
      <c r="J3250" s="80">
        <v>8161.98402</v>
      </c>
      <c r="K3250" s="80">
        <v>8164.78449</v>
      </c>
      <c r="L3250" s="80">
        <v>8168.31491</v>
      </c>
      <c r="M3250" s="80">
        <v>8172.6525</v>
      </c>
      <c r="N3250" s="80">
        <v>8178.22257</v>
      </c>
      <c r="O3250" s="80">
        <v>8184.22691</v>
      </c>
      <c r="P3250" s="80">
        <v>8191.38677</v>
      </c>
      <c r="Q3250" s="80">
        <v>8199.07801</v>
      </c>
      <c r="R3250" s="80">
        <v>8209.29267</v>
      </c>
      <c r="S3250" s="80">
        <v>8219.4892</v>
      </c>
      <c r="T3250" s="80">
        <v>8229.12764</v>
      </c>
      <c r="U3250" s="80">
        <v>8239.48985</v>
      </c>
      <c r="V3250" s="80">
        <v>8250.02113</v>
      </c>
      <c r="W3250" s="80">
        <v>8261.22216</v>
      </c>
      <c r="X3250" s="80">
        <v>8270.38003</v>
      </c>
      <c r="Y3250" s="80">
        <v>8281.37747</v>
      </c>
      <c r="Z3250" s="80">
        <v>8295.02671</v>
      </c>
      <c r="AA3250" s="80">
        <v>8309.93319</v>
      </c>
      <c r="AB3250" s="80">
        <v>8326.58061</v>
      </c>
      <c r="AC3250" s="80">
        <v>8345.73316</v>
      </c>
      <c r="AD3250" s="80">
        <v>8367.17909</v>
      </c>
      <c r="AE3250" s="80">
        <v>8390.85208</v>
      </c>
      <c r="AF3250" s="80">
        <v>8416.60018</v>
      </c>
      <c r="AG3250" s="80">
        <v>8444.48829</v>
      </c>
      <c r="AH3250" s="80">
        <v>8474.08063</v>
      </c>
      <c r="AI3250" s="80">
        <v>8505.00443</v>
      </c>
      <c r="AJ3250" s="80">
        <v>8538.06496</v>
      </c>
      <c r="AK3250" s="80">
        <v>8573.59933</v>
      </c>
      <c r="AL3250" s="80">
        <v>8377.99165</v>
      </c>
      <c r="AM3250" s="80">
        <v>8421.22641</v>
      </c>
      <c r="AN3250" s="80">
        <v>8469.5109</v>
      </c>
      <c r="AO3250" s="80">
        <v>8415.60827</v>
      </c>
      <c r="AP3250" s="80">
        <v>8113.32323</v>
      </c>
      <c r="AQ3250" s="80">
        <v>8029.75053</v>
      </c>
      <c r="AR3250" s="80">
        <v>7927.16664</v>
      </c>
      <c r="AS3250" s="80">
        <v>7801.59707</v>
      </c>
      <c r="AT3250" s="80">
        <v>7649.91626</v>
      </c>
      <c r="AU3250" s="80">
        <v>7636.69633</v>
      </c>
      <c r="AW3250" s="81">
        <v>18.0</v>
      </c>
      <c r="AX3250" s="81">
        <v>9.0</v>
      </c>
      <c r="AY3250" s="81">
        <v>143.0</v>
      </c>
      <c r="AZ3250" s="82">
        <v>8161.98402</v>
      </c>
      <c r="BA3250" s="82">
        <v>8164.78449</v>
      </c>
      <c r="BB3250" s="82">
        <v>8168.31491</v>
      </c>
      <c r="BC3250" s="82">
        <v>8172.6525</v>
      </c>
      <c r="BD3250" s="82">
        <v>8178.22257</v>
      </c>
      <c r="BE3250" s="82">
        <v>8184.22691</v>
      </c>
      <c r="BF3250" s="82">
        <v>8191.38677</v>
      </c>
      <c r="BG3250" s="82">
        <v>8199.07801</v>
      </c>
      <c r="BH3250" s="82">
        <v>8209.29267</v>
      </c>
      <c r="BI3250" s="82">
        <v>8219.4892</v>
      </c>
      <c r="BJ3250" s="82">
        <v>8229.12764</v>
      </c>
      <c r="BK3250" s="82">
        <v>8239.48985</v>
      </c>
      <c r="BL3250" s="82">
        <v>8250.02113</v>
      </c>
      <c r="BM3250" s="82">
        <v>8261.22216</v>
      </c>
      <c r="BN3250" s="82">
        <v>8270.38003</v>
      </c>
      <c r="BO3250" s="82">
        <v>8281.37747</v>
      </c>
      <c r="BP3250" s="82">
        <v>8295.02671</v>
      </c>
      <c r="BQ3250" s="82">
        <v>8309.93319</v>
      </c>
      <c r="BR3250" s="82">
        <v>8326.58061</v>
      </c>
      <c r="BS3250" s="82">
        <v>8345.73316</v>
      </c>
      <c r="BT3250" s="82">
        <v>8367.17909</v>
      </c>
      <c r="BU3250" s="82">
        <v>8390.85208</v>
      </c>
      <c r="BV3250" s="82">
        <v>8416.60018</v>
      </c>
      <c r="BW3250" s="82">
        <v>8444.48829</v>
      </c>
      <c r="BX3250" s="82">
        <v>8474.08063</v>
      </c>
      <c r="BY3250" s="82">
        <v>8505.00443</v>
      </c>
      <c r="BZ3250" s="82">
        <v>8538.06496</v>
      </c>
      <c r="CA3250" s="82">
        <v>8573.59933</v>
      </c>
      <c r="CB3250" s="82">
        <v>8377.99165</v>
      </c>
      <c r="CC3250" s="82">
        <v>8421.22641</v>
      </c>
      <c r="CD3250" s="82">
        <v>8469.5109</v>
      </c>
      <c r="CE3250" s="82">
        <v>8415.60827</v>
      </c>
      <c r="CF3250" s="82">
        <v>8113.32323</v>
      </c>
      <c r="CG3250" s="82">
        <v>8029.75053</v>
      </c>
      <c r="CH3250" s="82">
        <v>7927.16664</v>
      </c>
      <c r="CI3250" s="82">
        <v>7801.59707</v>
      </c>
      <c r="CJ3250" s="82">
        <v>7649.91626</v>
      </c>
      <c r="CK3250" s="82">
        <v>7636.69633</v>
      </c>
    </row>
    <row r="3251" ht="14.25" customHeight="1">
      <c r="E3251" s="2"/>
      <c r="G3251" s="81">
        <v>18.0</v>
      </c>
      <c r="H3251" s="81">
        <v>9.0</v>
      </c>
      <c r="I3251" s="81">
        <v>144.0</v>
      </c>
      <c r="J3251" s="80">
        <v>8216.42911</v>
      </c>
      <c r="K3251" s="80">
        <v>8219.21427</v>
      </c>
      <c r="L3251" s="80">
        <v>8222.74668</v>
      </c>
      <c r="M3251" s="80">
        <v>8227.09218</v>
      </c>
      <c r="N3251" s="80">
        <v>8232.67921</v>
      </c>
      <c r="O3251" s="80">
        <v>8238.63216</v>
      </c>
      <c r="P3251" s="80">
        <v>8245.78499</v>
      </c>
      <c r="Q3251" s="80">
        <v>8253.43744</v>
      </c>
      <c r="R3251" s="80">
        <v>8263.62002</v>
      </c>
      <c r="S3251" s="80">
        <v>8273.78458</v>
      </c>
      <c r="T3251" s="80">
        <v>8283.33966</v>
      </c>
      <c r="U3251" s="80">
        <v>8293.6361</v>
      </c>
      <c r="V3251" s="80">
        <v>8304.05579</v>
      </c>
      <c r="W3251" s="80">
        <v>8315.19825</v>
      </c>
      <c r="X3251" s="80">
        <v>8323.99861</v>
      </c>
      <c r="Y3251" s="80">
        <v>8335.02101</v>
      </c>
      <c r="Z3251" s="80">
        <v>8348.71481</v>
      </c>
      <c r="AA3251" s="80">
        <v>8363.50984</v>
      </c>
      <c r="AB3251" s="80">
        <v>8380.07142</v>
      </c>
      <c r="AC3251" s="80">
        <v>8399.15743</v>
      </c>
      <c r="AD3251" s="80">
        <v>8420.49589</v>
      </c>
      <c r="AE3251" s="80">
        <v>8444.05576</v>
      </c>
      <c r="AF3251" s="80">
        <v>8469.67246</v>
      </c>
      <c r="AG3251" s="80">
        <v>8497.41188</v>
      </c>
      <c r="AH3251" s="80">
        <v>8526.81215</v>
      </c>
      <c r="AI3251" s="80">
        <v>8557.47572</v>
      </c>
      <c r="AJ3251" s="80">
        <v>8590.25997</v>
      </c>
      <c r="AK3251" s="80">
        <v>8625.53027</v>
      </c>
      <c r="AL3251" s="80">
        <v>8427.96484</v>
      </c>
      <c r="AM3251" s="80">
        <v>8470.94716</v>
      </c>
      <c r="AN3251" s="80">
        <v>8519.01214</v>
      </c>
      <c r="AO3251" s="80">
        <v>8464.08362</v>
      </c>
      <c r="AP3251" s="80">
        <v>8158.82109</v>
      </c>
      <c r="AQ3251" s="80">
        <v>8073.81451</v>
      </c>
      <c r="AR3251" s="80">
        <v>7969.55061</v>
      </c>
      <c r="AS3251" s="80">
        <v>7841.99745</v>
      </c>
      <c r="AT3251" s="80">
        <v>7688.07879</v>
      </c>
      <c r="AU3251" s="80">
        <v>7688.18649</v>
      </c>
      <c r="AW3251" s="81">
        <v>18.0</v>
      </c>
      <c r="AX3251" s="81">
        <v>9.0</v>
      </c>
      <c r="AY3251" s="81">
        <v>144.0</v>
      </c>
      <c r="AZ3251" s="82">
        <v>8216.42911</v>
      </c>
      <c r="BA3251" s="82">
        <v>8219.21427</v>
      </c>
      <c r="BB3251" s="82">
        <v>8222.74668</v>
      </c>
      <c r="BC3251" s="82">
        <v>8227.09218</v>
      </c>
      <c r="BD3251" s="82">
        <v>8232.67921</v>
      </c>
      <c r="BE3251" s="82">
        <v>8238.63216</v>
      </c>
      <c r="BF3251" s="82">
        <v>8245.78499</v>
      </c>
      <c r="BG3251" s="82">
        <v>8253.43744</v>
      </c>
      <c r="BH3251" s="82">
        <v>8263.62002</v>
      </c>
      <c r="BI3251" s="82">
        <v>8273.78458</v>
      </c>
      <c r="BJ3251" s="82">
        <v>8283.33966</v>
      </c>
      <c r="BK3251" s="82">
        <v>8293.6361</v>
      </c>
      <c r="BL3251" s="82">
        <v>8304.05579</v>
      </c>
      <c r="BM3251" s="82">
        <v>8315.19825</v>
      </c>
      <c r="BN3251" s="82">
        <v>8323.99861</v>
      </c>
      <c r="BO3251" s="82">
        <v>8335.02101</v>
      </c>
      <c r="BP3251" s="82">
        <v>8348.71481</v>
      </c>
      <c r="BQ3251" s="82">
        <v>8363.50984</v>
      </c>
      <c r="BR3251" s="82">
        <v>8380.07142</v>
      </c>
      <c r="BS3251" s="82">
        <v>8399.15743</v>
      </c>
      <c r="BT3251" s="82">
        <v>8420.49589</v>
      </c>
      <c r="BU3251" s="82">
        <v>8444.05576</v>
      </c>
      <c r="BV3251" s="82">
        <v>8469.67246</v>
      </c>
      <c r="BW3251" s="82">
        <v>8497.41188</v>
      </c>
      <c r="BX3251" s="82">
        <v>8526.81215</v>
      </c>
      <c r="BY3251" s="82">
        <v>8557.47572</v>
      </c>
      <c r="BZ3251" s="82">
        <v>8590.25997</v>
      </c>
      <c r="CA3251" s="82">
        <v>8625.53027</v>
      </c>
      <c r="CB3251" s="82">
        <v>8427.96484</v>
      </c>
      <c r="CC3251" s="82">
        <v>8470.94716</v>
      </c>
      <c r="CD3251" s="82">
        <v>8519.01214</v>
      </c>
      <c r="CE3251" s="82">
        <v>8464.08362</v>
      </c>
      <c r="CF3251" s="82">
        <v>8158.82109</v>
      </c>
      <c r="CG3251" s="82">
        <v>8073.81451</v>
      </c>
      <c r="CH3251" s="82">
        <v>7969.55061</v>
      </c>
      <c r="CI3251" s="82">
        <v>7841.99745</v>
      </c>
      <c r="CJ3251" s="82">
        <v>7688.07879</v>
      </c>
      <c r="CK3251" s="82">
        <v>7688.18649</v>
      </c>
    </row>
    <row r="3252" ht="14.25" customHeight="1">
      <c r="E3252" s="2"/>
      <c r="G3252" s="81">
        <v>18.0</v>
      </c>
      <c r="H3252" s="81">
        <v>9.0</v>
      </c>
      <c r="I3252" s="81">
        <v>145.0</v>
      </c>
      <c r="J3252" s="80">
        <v>8270.66492</v>
      </c>
      <c r="K3252" s="80">
        <v>8273.44641</v>
      </c>
      <c r="L3252" s="80">
        <v>8276.98058</v>
      </c>
      <c r="M3252" s="80">
        <v>8281.33376</v>
      </c>
      <c r="N3252" s="80">
        <v>8286.86585</v>
      </c>
      <c r="O3252" s="80">
        <v>8292.80247</v>
      </c>
      <c r="P3252" s="80">
        <v>8299.91194</v>
      </c>
      <c r="Q3252" s="80">
        <v>8307.5129</v>
      </c>
      <c r="R3252" s="80">
        <v>8317.66252</v>
      </c>
      <c r="S3252" s="80">
        <v>8327.74654</v>
      </c>
      <c r="T3252" s="80">
        <v>8337.22901</v>
      </c>
      <c r="U3252" s="80">
        <v>8347.41099</v>
      </c>
      <c r="V3252" s="80">
        <v>8357.76537</v>
      </c>
      <c r="W3252" s="80">
        <v>8368.56279</v>
      </c>
      <c r="X3252" s="80">
        <v>8377.37131</v>
      </c>
      <c r="Y3252" s="80">
        <v>8388.41817</v>
      </c>
      <c r="Z3252" s="80">
        <v>8401.99014</v>
      </c>
      <c r="AA3252" s="80">
        <v>8416.6841</v>
      </c>
      <c r="AB3252" s="80">
        <v>8433.15847</v>
      </c>
      <c r="AC3252" s="80">
        <v>8452.11758</v>
      </c>
      <c r="AD3252" s="80">
        <v>8473.32334</v>
      </c>
      <c r="AE3252" s="80">
        <v>8496.73305</v>
      </c>
      <c r="AF3252" s="80">
        <v>8522.18122</v>
      </c>
      <c r="AG3252" s="80">
        <v>8549.71138</v>
      </c>
      <c r="AH3252" s="80">
        <v>8578.83559</v>
      </c>
      <c r="AI3252" s="80">
        <v>8609.20155</v>
      </c>
      <c r="AJ3252" s="80">
        <v>8641.69542</v>
      </c>
      <c r="AK3252" s="80">
        <v>8676.6878</v>
      </c>
      <c r="AL3252" s="80">
        <v>8477.12029</v>
      </c>
      <c r="AM3252" s="80">
        <v>8519.83668</v>
      </c>
      <c r="AN3252" s="80">
        <v>8567.61156</v>
      </c>
      <c r="AO3252" s="80">
        <v>8511.50886</v>
      </c>
      <c r="AP3252" s="80">
        <v>8203.20515</v>
      </c>
      <c r="AQ3252" s="80">
        <v>8116.64172</v>
      </c>
      <c r="AR3252" s="80">
        <v>8010.5428</v>
      </c>
      <c r="AS3252" s="80">
        <v>7880.92042</v>
      </c>
      <c r="AT3252" s="80">
        <v>7739.41167</v>
      </c>
      <c r="AU3252" s="80">
        <v>7739.51823</v>
      </c>
      <c r="AW3252" s="81">
        <v>18.0</v>
      </c>
      <c r="AX3252" s="81">
        <v>9.0</v>
      </c>
      <c r="AY3252" s="81">
        <v>145.0</v>
      </c>
      <c r="AZ3252" s="82">
        <v>8270.66492</v>
      </c>
      <c r="BA3252" s="82">
        <v>8273.44641</v>
      </c>
      <c r="BB3252" s="82">
        <v>8276.98058</v>
      </c>
      <c r="BC3252" s="82">
        <v>8281.33376</v>
      </c>
      <c r="BD3252" s="82">
        <v>8286.86585</v>
      </c>
      <c r="BE3252" s="82">
        <v>8292.80247</v>
      </c>
      <c r="BF3252" s="82">
        <v>8299.91194</v>
      </c>
      <c r="BG3252" s="82">
        <v>8307.5129</v>
      </c>
      <c r="BH3252" s="82">
        <v>8317.66252</v>
      </c>
      <c r="BI3252" s="82">
        <v>8327.74654</v>
      </c>
      <c r="BJ3252" s="82">
        <v>8337.22901</v>
      </c>
      <c r="BK3252" s="82">
        <v>8347.41099</v>
      </c>
      <c r="BL3252" s="82">
        <v>8357.76537</v>
      </c>
      <c r="BM3252" s="82">
        <v>8368.56279</v>
      </c>
      <c r="BN3252" s="82">
        <v>8377.37131</v>
      </c>
      <c r="BO3252" s="82">
        <v>8388.41817</v>
      </c>
      <c r="BP3252" s="82">
        <v>8401.99014</v>
      </c>
      <c r="BQ3252" s="82">
        <v>8416.6841</v>
      </c>
      <c r="BR3252" s="82">
        <v>8433.15847</v>
      </c>
      <c r="BS3252" s="82">
        <v>8452.11758</v>
      </c>
      <c r="BT3252" s="82">
        <v>8473.32334</v>
      </c>
      <c r="BU3252" s="82">
        <v>8496.73305</v>
      </c>
      <c r="BV3252" s="82">
        <v>8522.18122</v>
      </c>
      <c r="BW3252" s="82">
        <v>8549.71138</v>
      </c>
      <c r="BX3252" s="82">
        <v>8578.83559</v>
      </c>
      <c r="BY3252" s="82">
        <v>8609.20155</v>
      </c>
      <c r="BZ3252" s="82">
        <v>8641.69542</v>
      </c>
      <c r="CA3252" s="82">
        <v>8676.6878</v>
      </c>
      <c r="CB3252" s="82">
        <v>8477.12029</v>
      </c>
      <c r="CC3252" s="82">
        <v>8519.83668</v>
      </c>
      <c r="CD3252" s="82">
        <v>8567.61156</v>
      </c>
      <c r="CE3252" s="82">
        <v>8511.50886</v>
      </c>
      <c r="CF3252" s="82">
        <v>8203.20515</v>
      </c>
      <c r="CG3252" s="82">
        <v>8116.64172</v>
      </c>
      <c r="CH3252" s="82">
        <v>8010.5428</v>
      </c>
      <c r="CI3252" s="82">
        <v>7880.92042</v>
      </c>
      <c r="CJ3252" s="82">
        <v>7739.41167</v>
      </c>
      <c r="CK3252" s="82">
        <v>7739.51823</v>
      </c>
    </row>
    <row r="3253" ht="14.25" customHeight="1">
      <c r="E3253" s="2"/>
      <c r="G3253" s="81">
        <v>18.0</v>
      </c>
      <c r="H3253" s="81">
        <v>9.0</v>
      </c>
      <c r="I3253" s="81">
        <v>146.0</v>
      </c>
      <c r="J3253" s="80">
        <v>8325.36546</v>
      </c>
      <c r="K3253" s="80">
        <v>8328.14328</v>
      </c>
      <c r="L3253" s="80">
        <v>8331.67926</v>
      </c>
      <c r="M3253" s="80">
        <v>8336.04022</v>
      </c>
      <c r="N3253" s="80">
        <v>8341.51704</v>
      </c>
      <c r="O3253" s="80">
        <v>8347.43727</v>
      </c>
      <c r="P3253" s="80">
        <v>8354.50315</v>
      </c>
      <c r="Q3253" s="80">
        <v>8362.05233</v>
      </c>
      <c r="R3253" s="80">
        <v>8372.16886</v>
      </c>
      <c r="S3253" s="80">
        <v>8382.17189</v>
      </c>
      <c r="T3253" s="80">
        <v>8391.58135</v>
      </c>
      <c r="U3253" s="80">
        <v>8401.64817</v>
      </c>
      <c r="V3253" s="80">
        <v>8411.93689</v>
      </c>
      <c r="W3253" s="80">
        <v>8422.38703</v>
      </c>
      <c r="X3253" s="80">
        <v>8431.20385</v>
      </c>
      <c r="Y3253" s="80">
        <v>8442.27548</v>
      </c>
      <c r="Z3253" s="80">
        <v>8455.72495</v>
      </c>
      <c r="AA3253" s="80">
        <v>8470.31734</v>
      </c>
      <c r="AB3253" s="80">
        <v>8486.7041</v>
      </c>
      <c r="AC3253" s="80">
        <v>8505.5357</v>
      </c>
      <c r="AD3253" s="80">
        <v>8526.60814</v>
      </c>
      <c r="AE3253" s="80">
        <v>8549.86699</v>
      </c>
      <c r="AF3253" s="80">
        <v>8575.14588</v>
      </c>
      <c r="AG3253" s="80">
        <v>8602.46579</v>
      </c>
      <c r="AH3253" s="80">
        <v>8631.31255</v>
      </c>
      <c r="AI3253" s="80">
        <v>8661.37946</v>
      </c>
      <c r="AJ3253" s="80">
        <v>8693.58162</v>
      </c>
      <c r="AK3253" s="80">
        <v>8728.29492</v>
      </c>
      <c r="AL3253" s="80">
        <v>8526.70973</v>
      </c>
      <c r="AM3253" s="80">
        <v>8569.15933</v>
      </c>
      <c r="AN3253" s="80">
        <v>8616.64326</v>
      </c>
      <c r="AO3253" s="80">
        <v>8559.35849</v>
      </c>
      <c r="AP3253" s="80">
        <v>8247.99019</v>
      </c>
      <c r="AQ3253" s="80">
        <v>8159.85947</v>
      </c>
      <c r="AR3253" s="80">
        <v>8051.91334</v>
      </c>
      <c r="AS3253" s="80">
        <v>7920.208</v>
      </c>
      <c r="AT3253" s="80">
        <v>7791.18356</v>
      </c>
      <c r="AU3253" s="80">
        <v>7791.28897</v>
      </c>
      <c r="AW3253" s="81">
        <v>18.0</v>
      </c>
      <c r="AX3253" s="81">
        <v>9.0</v>
      </c>
      <c r="AY3253" s="81">
        <v>146.0</v>
      </c>
      <c r="AZ3253" s="82">
        <v>8325.36546</v>
      </c>
      <c r="BA3253" s="82">
        <v>8328.14328</v>
      </c>
      <c r="BB3253" s="82">
        <v>8331.67926</v>
      </c>
      <c r="BC3253" s="82">
        <v>8336.04022</v>
      </c>
      <c r="BD3253" s="82">
        <v>8341.51704</v>
      </c>
      <c r="BE3253" s="82">
        <v>8347.43727</v>
      </c>
      <c r="BF3253" s="82">
        <v>8354.50315</v>
      </c>
      <c r="BG3253" s="82">
        <v>8362.05233</v>
      </c>
      <c r="BH3253" s="82">
        <v>8372.16886</v>
      </c>
      <c r="BI3253" s="82">
        <v>8382.17189</v>
      </c>
      <c r="BJ3253" s="82">
        <v>8391.58135</v>
      </c>
      <c r="BK3253" s="82">
        <v>8401.64817</v>
      </c>
      <c r="BL3253" s="82">
        <v>8411.93689</v>
      </c>
      <c r="BM3253" s="82">
        <v>8422.38703</v>
      </c>
      <c r="BN3253" s="82">
        <v>8431.20385</v>
      </c>
      <c r="BO3253" s="82">
        <v>8442.27548</v>
      </c>
      <c r="BP3253" s="82">
        <v>8455.72495</v>
      </c>
      <c r="BQ3253" s="82">
        <v>8470.31734</v>
      </c>
      <c r="BR3253" s="82">
        <v>8486.7041</v>
      </c>
      <c r="BS3253" s="82">
        <v>8505.5357</v>
      </c>
      <c r="BT3253" s="82">
        <v>8526.60814</v>
      </c>
      <c r="BU3253" s="82">
        <v>8549.86699</v>
      </c>
      <c r="BV3253" s="82">
        <v>8575.14588</v>
      </c>
      <c r="BW3253" s="82">
        <v>8602.46579</v>
      </c>
      <c r="BX3253" s="82">
        <v>8631.31255</v>
      </c>
      <c r="BY3253" s="82">
        <v>8661.37946</v>
      </c>
      <c r="BZ3253" s="82">
        <v>8693.58162</v>
      </c>
      <c r="CA3253" s="82">
        <v>8728.29492</v>
      </c>
      <c r="CB3253" s="82">
        <v>8526.70973</v>
      </c>
      <c r="CC3253" s="82">
        <v>8569.15933</v>
      </c>
      <c r="CD3253" s="82">
        <v>8616.64326</v>
      </c>
      <c r="CE3253" s="82">
        <v>8559.35849</v>
      </c>
      <c r="CF3253" s="82">
        <v>8247.99019</v>
      </c>
      <c r="CG3253" s="82">
        <v>8159.85947</v>
      </c>
      <c r="CH3253" s="82">
        <v>8051.91334</v>
      </c>
      <c r="CI3253" s="82">
        <v>7920.208</v>
      </c>
      <c r="CJ3253" s="82">
        <v>7791.18356</v>
      </c>
      <c r="CK3253" s="82">
        <v>7791.28897</v>
      </c>
    </row>
    <row r="3254" ht="14.25" customHeight="1">
      <c r="E3254" s="2"/>
      <c r="G3254" s="81">
        <v>18.0</v>
      </c>
      <c r="H3254" s="81">
        <v>9.0</v>
      </c>
      <c r="I3254" s="81">
        <v>147.0</v>
      </c>
      <c r="J3254" s="80">
        <v>8380.53505</v>
      </c>
      <c r="K3254" s="80">
        <v>8383.3092</v>
      </c>
      <c r="L3254" s="80">
        <v>8386.84704</v>
      </c>
      <c r="M3254" s="80">
        <v>8391.21587</v>
      </c>
      <c r="N3254" s="80">
        <v>8396.63709</v>
      </c>
      <c r="O3254" s="80">
        <v>8402.54087</v>
      </c>
      <c r="P3254" s="80">
        <v>8409.56293</v>
      </c>
      <c r="Q3254" s="80">
        <v>8417.06003</v>
      </c>
      <c r="R3254" s="80">
        <v>8427.14335</v>
      </c>
      <c r="S3254" s="80">
        <v>8437.06493</v>
      </c>
      <c r="T3254" s="80">
        <v>8446.40096</v>
      </c>
      <c r="U3254" s="80">
        <v>8456.35193</v>
      </c>
      <c r="V3254" s="80">
        <v>8466.57466</v>
      </c>
      <c r="W3254" s="80">
        <v>8476.67524</v>
      </c>
      <c r="X3254" s="80">
        <v>8485.50052</v>
      </c>
      <c r="Y3254" s="80">
        <v>8496.59721</v>
      </c>
      <c r="Z3254" s="80">
        <v>8509.9235</v>
      </c>
      <c r="AA3254" s="80">
        <v>8524.4138</v>
      </c>
      <c r="AB3254" s="80">
        <v>8540.71257</v>
      </c>
      <c r="AC3254" s="80">
        <v>8559.41602</v>
      </c>
      <c r="AD3254" s="80">
        <v>8580.35451</v>
      </c>
      <c r="AE3254" s="80">
        <v>8603.46182</v>
      </c>
      <c r="AF3254" s="80">
        <v>8628.57064</v>
      </c>
      <c r="AG3254" s="80">
        <v>8655.6793</v>
      </c>
      <c r="AH3254" s="80">
        <v>8684.24725</v>
      </c>
      <c r="AI3254" s="80">
        <v>8714.01364</v>
      </c>
      <c r="AJ3254" s="80">
        <v>8745.92274</v>
      </c>
      <c r="AK3254" s="80">
        <v>8780.35578</v>
      </c>
      <c r="AL3254" s="80">
        <v>8576.73716</v>
      </c>
      <c r="AM3254" s="80">
        <v>8618.9191</v>
      </c>
      <c r="AN3254" s="80">
        <v>8666.11121</v>
      </c>
      <c r="AO3254" s="80">
        <v>8607.6364</v>
      </c>
      <c r="AP3254" s="80">
        <v>8293.17988</v>
      </c>
      <c r="AQ3254" s="80">
        <v>8203.47134</v>
      </c>
      <c r="AR3254" s="80">
        <v>8093.66567</v>
      </c>
      <c r="AS3254" s="80">
        <v>7959.86349</v>
      </c>
      <c r="AT3254" s="80">
        <v>7843.39854</v>
      </c>
      <c r="AU3254" s="80">
        <v>7843.50279</v>
      </c>
      <c r="AW3254" s="81">
        <v>18.0</v>
      </c>
      <c r="AX3254" s="81">
        <v>9.0</v>
      </c>
      <c r="AY3254" s="81">
        <v>147.0</v>
      </c>
      <c r="AZ3254" s="82">
        <v>8380.53505</v>
      </c>
      <c r="BA3254" s="82">
        <v>8383.3092</v>
      </c>
      <c r="BB3254" s="82">
        <v>8386.84704</v>
      </c>
      <c r="BC3254" s="82">
        <v>8391.21587</v>
      </c>
      <c r="BD3254" s="82">
        <v>8396.63709</v>
      </c>
      <c r="BE3254" s="82">
        <v>8402.54087</v>
      </c>
      <c r="BF3254" s="82">
        <v>8409.56293</v>
      </c>
      <c r="BG3254" s="82">
        <v>8417.06003</v>
      </c>
      <c r="BH3254" s="82">
        <v>8427.14335</v>
      </c>
      <c r="BI3254" s="82">
        <v>8437.06493</v>
      </c>
      <c r="BJ3254" s="82">
        <v>8446.40096</v>
      </c>
      <c r="BK3254" s="82">
        <v>8456.35193</v>
      </c>
      <c r="BL3254" s="82">
        <v>8466.57466</v>
      </c>
      <c r="BM3254" s="82">
        <v>8476.67524</v>
      </c>
      <c r="BN3254" s="82">
        <v>8485.50052</v>
      </c>
      <c r="BO3254" s="82">
        <v>8496.59721</v>
      </c>
      <c r="BP3254" s="82">
        <v>8509.9235</v>
      </c>
      <c r="BQ3254" s="82">
        <v>8524.4138</v>
      </c>
      <c r="BR3254" s="82">
        <v>8540.71257</v>
      </c>
      <c r="BS3254" s="82">
        <v>8559.41602</v>
      </c>
      <c r="BT3254" s="82">
        <v>8580.35451</v>
      </c>
      <c r="BU3254" s="82">
        <v>8603.46182</v>
      </c>
      <c r="BV3254" s="82">
        <v>8628.57064</v>
      </c>
      <c r="BW3254" s="82">
        <v>8655.6793</v>
      </c>
      <c r="BX3254" s="82">
        <v>8684.24725</v>
      </c>
      <c r="BY3254" s="82">
        <v>8714.01364</v>
      </c>
      <c r="BZ3254" s="82">
        <v>8745.92274</v>
      </c>
      <c r="CA3254" s="82">
        <v>8780.35578</v>
      </c>
      <c r="CB3254" s="82">
        <v>8576.73716</v>
      </c>
      <c r="CC3254" s="82">
        <v>8618.9191</v>
      </c>
      <c r="CD3254" s="82">
        <v>8666.11121</v>
      </c>
      <c r="CE3254" s="82">
        <v>8607.6364</v>
      </c>
      <c r="CF3254" s="82">
        <v>8293.17988</v>
      </c>
      <c r="CG3254" s="82">
        <v>8203.47134</v>
      </c>
      <c r="CH3254" s="82">
        <v>8093.66567</v>
      </c>
      <c r="CI3254" s="82">
        <v>7959.86349</v>
      </c>
      <c r="CJ3254" s="82">
        <v>7843.39854</v>
      </c>
      <c r="CK3254" s="82">
        <v>7843.50279</v>
      </c>
    </row>
    <row r="3255" ht="14.25" customHeight="1">
      <c r="E3255" s="2"/>
      <c r="G3255" s="81">
        <v>18.0</v>
      </c>
      <c r="H3255" s="81">
        <v>9.0</v>
      </c>
      <c r="I3255" s="81">
        <v>148.0</v>
      </c>
      <c r="J3255" s="80">
        <v>8436.17804</v>
      </c>
      <c r="K3255" s="80">
        <v>8438.94852</v>
      </c>
      <c r="L3255" s="80">
        <v>8442.48827</v>
      </c>
      <c r="M3255" s="80">
        <v>8446.86507</v>
      </c>
      <c r="N3255" s="80">
        <v>8452.23035</v>
      </c>
      <c r="O3255" s="80">
        <v>8458.11762</v>
      </c>
      <c r="P3255" s="80">
        <v>8465.09561</v>
      </c>
      <c r="Q3255" s="80">
        <v>8472.54036</v>
      </c>
      <c r="R3255" s="80">
        <v>8482.59033</v>
      </c>
      <c r="S3255" s="80">
        <v>8492.42999</v>
      </c>
      <c r="T3255" s="80">
        <v>8501.69218</v>
      </c>
      <c r="U3255" s="80">
        <v>8511.5266</v>
      </c>
      <c r="V3255" s="80">
        <v>8521.68299</v>
      </c>
      <c r="W3255" s="80">
        <v>8531.4317</v>
      </c>
      <c r="X3255" s="80">
        <v>8540.26562</v>
      </c>
      <c r="Y3255" s="80">
        <v>8551.38767</v>
      </c>
      <c r="Z3255" s="80">
        <v>8564.5901</v>
      </c>
      <c r="AA3255" s="80">
        <v>8578.97777</v>
      </c>
      <c r="AB3255" s="80">
        <v>8595.18815</v>
      </c>
      <c r="AC3255" s="80">
        <v>8613.76283</v>
      </c>
      <c r="AD3255" s="80">
        <v>8634.56675</v>
      </c>
      <c r="AE3255" s="80">
        <v>8657.5218</v>
      </c>
      <c r="AF3255" s="80">
        <v>8682.45976</v>
      </c>
      <c r="AG3255" s="80">
        <v>8709.35617</v>
      </c>
      <c r="AH3255" s="80">
        <v>8737.6439</v>
      </c>
      <c r="AI3255" s="80">
        <v>8767.1083</v>
      </c>
      <c r="AJ3255" s="80">
        <v>8798.72299</v>
      </c>
      <c r="AK3255" s="80">
        <v>8832.87458</v>
      </c>
      <c r="AL3255" s="80">
        <v>8627.20663</v>
      </c>
      <c r="AM3255" s="80">
        <v>8669.12002</v>
      </c>
      <c r="AN3255" s="80">
        <v>8716.01943</v>
      </c>
      <c r="AO3255" s="80">
        <v>8656.34653</v>
      </c>
      <c r="AP3255" s="80">
        <v>8338.77791</v>
      </c>
      <c r="AQ3255" s="80">
        <v>8247.48091</v>
      </c>
      <c r="AR3255" s="80">
        <v>8135.80327</v>
      </c>
      <c r="AS3255" s="80">
        <v>7999.89022</v>
      </c>
      <c r="AT3255" s="80">
        <v>7896.06072</v>
      </c>
      <c r="AU3255" s="80">
        <v>7896.16381</v>
      </c>
      <c r="AW3255" s="81">
        <v>18.0</v>
      </c>
      <c r="AX3255" s="81">
        <v>9.0</v>
      </c>
      <c r="AY3255" s="81">
        <v>148.0</v>
      </c>
      <c r="AZ3255" s="82">
        <v>8436.17804</v>
      </c>
      <c r="BA3255" s="82">
        <v>8438.94852</v>
      </c>
      <c r="BB3255" s="82">
        <v>8442.48827</v>
      </c>
      <c r="BC3255" s="82">
        <v>8446.86507</v>
      </c>
      <c r="BD3255" s="82">
        <v>8452.23035</v>
      </c>
      <c r="BE3255" s="82">
        <v>8458.11762</v>
      </c>
      <c r="BF3255" s="82">
        <v>8465.09561</v>
      </c>
      <c r="BG3255" s="82">
        <v>8472.54036</v>
      </c>
      <c r="BH3255" s="82">
        <v>8482.59033</v>
      </c>
      <c r="BI3255" s="82">
        <v>8492.42999</v>
      </c>
      <c r="BJ3255" s="82">
        <v>8501.69218</v>
      </c>
      <c r="BK3255" s="82">
        <v>8511.5266</v>
      </c>
      <c r="BL3255" s="82">
        <v>8521.68299</v>
      </c>
      <c r="BM3255" s="82">
        <v>8531.4317</v>
      </c>
      <c r="BN3255" s="82">
        <v>8540.26562</v>
      </c>
      <c r="BO3255" s="82">
        <v>8551.38767</v>
      </c>
      <c r="BP3255" s="82">
        <v>8564.5901</v>
      </c>
      <c r="BQ3255" s="82">
        <v>8578.97777</v>
      </c>
      <c r="BR3255" s="82">
        <v>8595.18815</v>
      </c>
      <c r="BS3255" s="82">
        <v>8613.76283</v>
      </c>
      <c r="BT3255" s="82">
        <v>8634.56675</v>
      </c>
      <c r="BU3255" s="82">
        <v>8657.5218</v>
      </c>
      <c r="BV3255" s="82">
        <v>8682.45976</v>
      </c>
      <c r="BW3255" s="82">
        <v>8709.35617</v>
      </c>
      <c r="BX3255" s="82">
        <v>8737.6439</v>
      </c>
      <c r="BY3255" s="82">
        <v>8767.1083</v>
      </c>
      <c r="BZ3255" s="82">
        <v>8798.72299</v>
      </c>
      <c r="CA3255" s="82">
        <v>8832.87458</v>
      </c>
      <c r="CB3255" s="82">
        <v>8627.20663</v>
      </c>
      <c r="CC3255" s="82">
        <v>8669.12002</v>
      </c>
      <c r="CD3255" s="82">
        <v>8716.01943</v>
      </c>
      <c r="CE3255" s="82">
        <v>8656.34653</v>
      </c>
      <c r="CF3255" s="82">
        <v>8338.77791</v>
      </c>
      <c r="CG3255" s="82">
        <v>8247.48091</v>
      </c>
      <c r="CH3255" s="82">
        <v>8135.80327</v>
      </c>
      <c r="CI3255" s="82">
        <v>7999.89022</v>
      </c>
      <c r="CJ3255" s="82">
        <v>7896.06072</v>
      </c>
      <c r="CK3255" s="82">
        <v>7896.16381</v>
      </c>
    </row>
    <row r="3256" ht="14.25" customHeight="1">
      <c r="E3256" s="2"/>
      <c r="G3256" s="81">
        <v>18.0</v>
      </c>
      <c r="H3256" s="81">
        <v>9.0</v>
      </c>
      <c r="I3256" s="81">
        <v>149.0</v>
      </c>
      <c r="J3256" s="80">
        <v>8492.29883</v>
      </c>
      <c r="K3256" s="80">
        <v>8495.06564</v>
      </c>
      <c r="L3256" s="80">
        <v>8498.60735</v>
      </c>
      <c r="M3256" s="80">
        <v>8502.99223</v>
      </c>
      <c r="N3256" s="80">
        <v>8508.30121</v>
      </c>
      <c r="O3256" s="80">
        <v>8514.17193</v>
      </c>
      <c r="P3256" s="80">
        <v>8521.10561</v>
      </c>
      <c r="Q3256" s="80">
        <v>8528.49771</v>
      </c>
      <c r="R3256" s="80">
        <v>8538.5142</v>
      </c>
      <c r="S3256" s="80">
        <v>8548.27147</v>
      </c>
      <c r="T3256" s="80">
        <v>8557.4594</v>
      </c>
      <c r="U3256" s="80">
        <v>8567.17657</v>
      </c>
      <c r="V3256" s="80">
        <v>8577.26626</v>
      </c>
      <c r="W3256" s="80">
        <v>8586.66079</v>
      </c>
      <c r="X3256" s="80">
        <v>8595.50349</v>
      </c>
      <c r="Y3256" s="80">
        <v>8606.65121</v>
      </c>
      <c r="Z3256" s="80">
        <v>8619.72907</v>
      </c>
      <c r="AA3256" s="80">
        <v>8634.01361</v>
      </c>
      <c r="AB3256" s="80">
        <v>8650.13519</v>
      </c>
      <c r="AC3256" s="80">
        <v>8668.58046</v>
      </c>
      <c r="AD3256" s="80">
        <v>8689.24917</v>
      </c>
      <c r="AE3256" s="80">
        <v>8712.05124</v>
      </c>
      <c r="AF3256" s="80">
        <v>8736.81755</v>
      </c>
      <c r="AG3256" s="80">
        <v>8763.50069</v>
      </c>
      <c r="AH3256" s="80">
        <v>8791.50679</v>
      </c>
      <c r="AI3256" s="80">
        <v>8820.66769</v>
      </c>
      <c r="AJ3256" s="80">
        <v>8851.9866</v>
      </c>
      <c r="AK3256" s="80">
        <v>8885.85553</v>
      </c>
      <c r="AL3256" s="80">
        <v>8678.12221</v>
      </c>
      <c r="AM3256" s="80">
        <v>8719.76616</v>
      </c>
      <c r="AN3256" s="80">
        <v>8766.37197</v>
      </c>
      <c r="AO3256" s="80">
        <v>8705.49285</v>
      </c>
      <c r="AP3256" s="80">
        <v>8384.78805</v>
      </c>
      <c r="AQ3256" s="80">
        <v>8291.89184</v>
      </c>
      <c r="AR3256" s="80">
        <v>8178.32967</v>
      </c>
      <c r="AS3256" s="80">
        <v>8040.29158</v>
      </c>
      <c r="AT3256" s="80">
        <v>7949.17426</v>
      </c>
      <c r="AU3256" s="80">
        <v>7949.27618</v>
      </c>
      <c r="AW3256" s="81">
        <v>18.0</v>
      </c>
      <c r="AX3256" s="81">
        <v>9.0</v>
      </c>
      <c r="AY3256" s="81">
        <v>149.0</v>
      </c>
      <c r="AZ3256" s="82">
        <v>8492.29883</v>
      </c>
      <c r="BA3256" s="82">
        <v>8495.06564</v>
      </c>
      <c r="BB3256" s="82">
        <v>8498.60735</v>
      </c>
      <c r="BC3256" s="82">
        <v>8502.99223</v>
      </c>
      <c r="BD3256" s="82">
        <v>8508.30121</v>
      </c>
      <c r="BE3256" s="82">
        <v>8514.17193</v>
      </c>
      <c r="BF3256" s="82">
        <v>8521.10561</v>
      </c>
      <c r="BG3256" s="82">
        <v>8528.49771</v>
      </c>
      <c r="BH3256" s="82">
        <v>8538.5142</v>
      </c>
      <c r="BI3256" s="82">
        <v>8548.27147</v>
      </c>
      <c r="BJ3256" s="82">
        <v>8557.4594</v>
      </c>
      <c r="BK3256" s="82">
        <v>8567.17657</v>
      </c>
      <c r="BL3256" s="82">
        <v>8577.26626</v>
      </c>
      <c r="BM3256" s="82">
        <v>8586.66079</v>
      </c>
      <c r="BN3256" s="82">
        <v>8595.50349</v>
      </c>
      <c r="BO3256" s="82">
        <v>8606.65121</v>
      </c>
      <c r="BP3256" s="82">
        <v>8619.72907</v>
      </c>
      <c r="BQ3256" s="82">
        <v>8634.01361</v>
      </c>
      <c r="BR3256" s="82">
        <v>8650.13519</v>
      </c>
      <c r="BS3256" s="82">
        <v>8668.58046</v>
      </c>
      <c r="BT3256" s="82">
        <v>8689.24917</v>
      </c>
      <c r="BU3256" s="82">
        <v>8712.05124</v>
      </c>
      <c r="BV3256" s="82">
        <v>8736.81755</v>
      </c>
      <c r="BW3256" s="82">
        <v>8763.50069</v>
      </c>
      <c r="BX3256" s="82">
        <v>8791.50679</v>
      </c>
      <c r="BY3256" s="82">
        <v>8820.66769</v>
      </c>
      <c r="BZ3256" s="82">
        <v>8851.9866</v>
      </c>
      <c r="CA3256" s="82">
        <v>8885.85553</v>
      </c>
      <c r="CB3256" s="82">
        <v>8678.12221</v>
      </c>
      <c r="CC3256" s="82">
        <v>8719.76616</v>
      </c>
      <c r="CD3256" s="82">
        <v>8766.37197</v>
      </c>
      <c r="CE3256" s="82">
        <v>8705.49285</v>
      </c>
      <c r="CF3256" s="82">
        <v>8384.78805</v>
      </c>
      <c r="CG3256" s="82">
        <v>8291.89184</v>
      </c>
      <c r="CH3256" s="82">
        <v>8178.32967</v>
      </c>
      <c r="CI3256" s="82">
        <v>8040.29158</v>
      </c>
      <c r="CJ3256" s="82">
        <v>7949.17426</v>
      </c>
      <c r="CK3256" s="82">
        <v>7949.27618</v>
      </c>
    </row>
    <row r="3257" ht="14.25" customHeight="1">
      <c r="E3257" s="2"/>
      <c r="G3257" s="81">
        <v>18.0</v>
      </c>
      <c r="H3257" s="81">
        <v>9.0</v>
      </c>
      <c r="I3257" s="81">
        <v>150.0</v>
      </c>
      <c r="J3257" s="80">
        <v>8548.90187</v>
      </c>
      <c r="K3257" s="80">
        <v>8551.66501</v>
      </c>
      <c r="L3257" s="80">
        <v>8555.20872</v>
      </c>
      <c r="M3257" s="80">
        <v>8559.60178</v>
      </c>
      <c r="N3257" s="80">
        <v>8564.85413</v>
      </c>
      <c r="O3257" s="80">
        <v>8570.70822</v>
      </c>
      <c r="P3257" s="80">
        <v>8577.59736</v>
      </c>
      <c r="Q3257" s="80">
        <v>8584.9365</v>
      </c>
      <c r="R3257" s="80">
        <v>8594.91938</v>
      </c>
      <c r="S3257" s="80">
        <v>8604.59378</v>
      </c>
      <c r="T3257" s="80">
        <v>8613.70704</v>
      </c>
      <c r="U3257" s="80">
        <v>8623.30623</v>
      </c>
      <c r="V3257" s="80">
        <v>8633.32888</v>
      </c>
      <c r="W3257" s="80">
        <v>8642.36687</v>
      </c>
      <c r="X3257" s="80">
        <v>8651.21853</v>
      </c>
      <c r="Y3257" s="80">
        <v>8662.39222</v>
      </c>
      <c r="Z3257" s="80">
        <v>8675.34482</v>
      </c>
      <c r="AA3257" s="80">
        <v>8689.52568</v>
      </c>
      <c r="AB3257" s="80">
        <v>8705.55807</v>
      </c>
      <c r="AC3257" s="80">
        <v>8723.87327</v>
      </c>
      <c r="AD3257" s="80">
        <v>8744.40613</v>
      </c>
      <c r="AE3257" s="80">
        <v>8767.0545</v>
      </c>
      <c r="AF3257" s="80">
        <v>8791.64836</v>
      </c>
      <c r="AG3257" s="80">
        <v>8818.1172</v>
      </c>
      <c r="AH3257" s="80">
        <v>8845.84024</v>
      </c>
      <c r="AI3257" s="80">
        <v>8874.69614</v>
      </c>
      <c r="AJ3257" s="80">
        <v>8905.71787</v>
      </c>
      <c r="AK3257" s="80">
        <v>8939.30291</v>
      </c>
      <c r="AL3257" s="80">
        <v>8729.48802</v>
      </c>
      <c r="AM3257" s="80">
        <v>8770.86162</v>
      </c>
      <c r="AN3257" s="80">
        <v>8817.17294</v>
      </c>
      <c r="AO3257" s="80">
        <v>8755.07938</v>
      </c>
      <c r="AP3257" s="80">
        <v>8431.21406</v>
      </c>
      <c r="AQ3257" s="80">
        <v>8336.7078</v>
      </c>
      <c r="AR3257" s="80">
        <v>8221.24839</v>
      </c>
      <c r="AS3257" s="80">
        <v>8081.07096</v>
      </c>
      <c r="AT3257" s="80">
        <v>8002.74336</v>
      </c>
      <c r="AU3257" s="80">
        <v>8002.8441</v>
      </c>
      <c r="AW3257" s="81">
        <v>18.0</v>
      </c>
      <c r="AX3257" s="81">
        <v>9.0</v>
      </c>
      <c r="AY3257" s="81">
        <v>150.0</v>
      </c>
      <c r="AZ3257" s="82">
        <v>8548.90187</v>
      </c>
      <c r="BA3257" s="82">
        <v>8551.66501</v>
      </c>
      <c r="BB3257" s="82">
        <v>8555.20872</v>
      </c>
      <c r="BC3257" s="82">
        <v>8559.60178</v>
      </c>
      <c r="BD3257" s="82">
        <v>8564.85413</v>
      </c>
      <c r="BE3257" s="82">
        <v>8570.70822</v>
      </c>
      <c r="BF3257" s="82">
        <v>8577.59736</v>
      </c>
      <c r="BG3257" s="82">
        <v>8584.9365</v>
      </c>
      <c r="BH3257" s="82">
        <v>8594.91938</v>
      </c>
      <c r="BI3257" s="82">
        <v>8604.59378</v>
      </c>
      <c r="BJ3257" s="82">
        <v>8613.70704</v>
      </c>
      <c r="BK3257" s="82">
        <v>8623.30623</v>
      </c>
      <c r="BL3257" s="82">
        <v>8633.32888</v>
      </c>
      <c r="BM3257" s="82">
        <v>8642.36687</v>
      </c>
      <c r="BN3257" s="82">
        <v>8651.21853</v>
      </c>
      <c r="BO3257" s="82">
        <v>8662.39222</v>
      </c>
      <c r="BP3257" s="82">
        <v>8675.34482</v>
      </c>
      <c r="BQ3257" s="82">
        <v>8689.52568</v>
      </c>
      <c r="BR3257" s="82">
        <v>8705.55807</v>
      </c>
      <c r="BS3257" s="82">
        <v>8723.87327</v>
      </c>
      <c r="BT3257" s="82">
        <v>8744.40613</v>
      </c>
      <c r="BU3257" s="82">
        <v>8767.0545</v>
      </c>
      <c r="BV3257" s="82">
        <v>8791.64836</v>
      </c>
      <c r="BW3257" s="82">
        <v>8818.1172</v>
      </c>
      <c r="BX3257" s="82">
        <v>8845.84024</v>
      </c>
      <c r="BY3257" s="82">
        <v>8874.69614</v>
      </c>
      <c r="BZ3257" s="82">
        <v>8905.71787</v>
      </c>
      <c r="CA3257" s="82">
        <v>8939.30291</v>
      </c>
      <c r="CB3257" s="82">
        <v>8729.48802</v>
      </c>
      <c r="CC3257" s="82">
        <v>8770.86162</v>
      </c>
      <c r="CD3257" s="82">
        <v>8817.17294</v>
      </c>
      <c r="CE3257" s="82">
        <v>8755.07938</v>
      </c>
      <c r="CF3257" s="82">
        <v>8431.21406</v>
      </c>
      <c r="CG3257" s="82">
        <v>8336.7078</v>
      </c>
      <c r="CH3257" s="82">
        <v>8221.24839</v>
      </c>
      <c r="CI3257" s="82">
        <v>8081.07096</v>
      </c>
      <c r="CJ3257" s="82">
        <v>8002.74336</v>
      </c>
      <c r="CK3257" s="82">
        <v>8002.8441</v>
      </c>
    </row>
    <row r="3258" ht="14.25" customHeight="1">
      <c r="E3258" s="2"/>
      <c r="G3258" s="81">
        <v>18.0</v>
      </c>
      <c r="H3258" s="81">
        <v>9.0</v>
      </c>
      <c r="I3258" s="81">
        <v>151.0</v>
      </c>
      <c r="J3258" s="80">
        <v>8605.99164</v>
      </c>
      <c r="K3258" s="80">
        <v>8608.75112</v>
      </c>
      <c r="L3258" s="80">
        <v>8612.29689</v>
      </c>
      <c r="M3258" s="80">
        <v>8616.69821</v>
      </c>
      <c r="N3258" s="80">
        <v>8621.89358</v>
      </c>
      <c r="O3258" s="80">
        <v>8627.731</v>
      </c>
      <c r="P3258" s="80">
        <v>8634.57533</v>
      </c>
      <c r="Q3258" s="80">
        <v>8641.86123</v>
      </c>
      <c r="R3258" s="80">
        <v>8651.81037</v>
      </c>
      <c r="S3258" s="80">
        <v>8661.40142</v>
      </c>
      <c r="T3258" s="80">
        <v>8670.43956</v>
      </c>
      <c r="U3258" s="80">
        <v>8679.92006</v>
      </c>
      <c r="V3258" s="80">
        <v>8689.87531</v>
      </c>
      <c r="W3258" s="80">
        <v>8698.5544</v>
      </c>
      <c r="X3258" s="80">
        <v>8707.41517</v>
      </c>
      <c r="Y3258" s="80">
        <v>8718.61514</v>
      </c>
      <c r="Z3258" s="80">
        <v>8731.44178</v>
      </c>
      <c r="AA3258" s="80">
        <v>8745.51842</v>
      </c>
      <c r="AB3258" s="80">
        <v>8761.46119</v>
      </c>
      <c r="AC3258" s="80">
        <v>8779.64569</v>
      </c>
      <c r="AD3258" s="80">
        <v>8800.04203</v>
      </c>
      <c r="AE3258" s="80">
        <v>8822.53598</v>
      </c>
      <c r="AF3258" s="80">
        <v>8846.95658</v>
      </c>
      <c r="AG3258" s="80">
        <v>8873.21007</v>
      </c>
      <c r="AH3258" s="80">
        <v>8900.64861</v>
      </c>
      <c r="AI3258" s="80">
        <v>8929.19797</v>
      </c>
      <c r="AJ3258" s="80">
        <v>8959.92112</v>
      </c>
      <c r="AK3258" s="80">
        <v>8993.22105</v>
      </c>
      <c r="AL3258" s="80">
        <v>8781.30822</v>
      </c>
      <c r="AM3258" s="80">
        <v>8822.41055</v>
      </c>
      <c r="AN3258" s="80">
        <v>8868.42647</v>
      </c>
      <c r="AO3258" s="80">
        <v>8805.11017</v>
      </c>
      <c r="AP3258" s="80">
        <v>8478.05979</v>
      </c>
      <c r="AQ3258" s="80">
        <v>8381.93251</v>
      </c>
      <c r="AR3258" s="80">
        <v>8264.56305</v>
      </c>
      <c r="AS3258" s="80">
        <v>8122.23181</v>
      </c>
      <c r="AT3258" s="80">
        <v>8056.77227</v>
      </c>
      <c r="AU3258" s="80">
        <v>8056.87182</v>
      </c>
      <c r="AW3258" s="81">
        <v>18.0</v>
      </c>
      <c r="AX3258" s="81">
        <v>9.0</v>
      </c>
      <c r="AY3258" s="81">
        <v>151.0</v>
      </c>
      <c r="AZ3258" s="82">
        <v>8605.99164</v>
      </c>
      <c r="BA3258" s="82">
        <v>8608.75112</v>
      </c>
      <c r="BB3258" s="82">
        <v>8612.29689</v>
      </c>
      <c r="BC3258" s="82">
        <v>8616.69821</v>
      </c>
      <c r="BD3258" s="82">
        <v>8621.89358</v>
      </c>
      <c r="BE3258" s="82">
        <v>8627.731</v>
      </c>
      <c r="BF3258" s="82">
        <v>8634.57533</v>
      </c>
      <c r="BG3258" s="82">
        <v>8641.86123</v>
      </c>
      <c r="BH3258" s="82">
        <v>8651.81037</v>
      </c>
      <c r="BI3258" s="82">
        <v>8661.40142</v>
      </c>
      <c r="BJ3258" s="82">
        <v>8670.43956</v>
      </c>
      <c r="BK3258" s="82">
        <v>8679.92006</v>
      </c>
      <c r="BL3258" s="82">
        <v>8689.87531</v>
      </c>
      <c r="BM3258" s="82">
        <v>8698.5544</v>
      </c>
      <c r="BN3258" s="82">
        <v>8707.41517</v>
      </c>
      <c r="BO3258" s="82">
        <v>8718.61514</v>
      </c>
      <c r="BP3258" s="82">
        <v>8731.44178</v>
      </c>
      <c r="BQ3258" s="82">
        <v>8745.51842</v>
      </c>
      <c r="BR3258" s="82">
        <v>8761.46119</v>
      </c>
      <c r="BS3258" s="82">
        <v>8779.64569</v>
      </c>
      <c r="BT3258" s="82">
        <v>8800.04203</v>
      </c>
      <c r="BU3258" s="82">
        <v>8822.53598</v>
      </c>
      <c r="BV3258" s="82">
        <v>8846.95658</v>
      </c>
      <c r="BW3258" s="82">
        <v>8873.21007</v>
      </c>
      <c r="BX3258" s="82">
        <v>8900.64861</v>
      </c>
      <c r="BY3258" s="82">
        <v>8929.19797</v>
      </c>
      <c r="BZ3258" s="82">
        <v>8959.92112</v>
      </c>
      <c r="CA3258" s="82">
        <v>8993.22105</v>
      </c>
      <c r="CB3258" s="82">
        <v>8781.30822</v>
      </c>
      <c r="CC3258" s="82">
        <v>8822.41055</v>
      </c>
      <c r="CD3258" s="82">
        <v>8868.42647</v>
      </c>
      <c r="CE3258" s="82">
        <v>8805.11017</v>
      </c>
      <c r="CF3258" s="82">
        <v>8478.05979</v>
      </c>
      <c r="CG3258" s="82">
        <v>8381.93251</v>
      </c>
      <c r="CH3258" s="82">
        <v>8264.56305</v>
      </c>
      <c r="CI3258" s="82">
        <v>8122.23181</v>
      </c>
      <c r="CJ3258" s="82">
        <v>8056.77227</v>
      </c>
      <c r="CK3258" s="82">
        <v>8056.87182</v>
      </c>
    </row>
    <row r="3259" ht="14.25" customHeight="1">
      <c r="E3259" s="2"/>
      <c r="G3259" s="81">
        <v>18.0</v>
      </c>
      <c r="H3259" s="81">
        <v>9.0</v>
      </c>
      <c r="I3259" s="81">
        <v>152.0</v>
      </c>
      <c r="J3259" s="80">
        <v>8663.57269</v>
      </c>
      <c r="K3259" s="80">
        <v>8666.3285</v>
      </c>
      <c r="L3259" s="80">
        <v>8669.87637</v>
      </c>
      <c r="M3259" s="80">
        <v>8674.28608</v>
      </c>
      <c r="N3259" s="80">
        <v>8679.42411</v>
      </c>
      <c r="O3259" s="80">
        <v>8685.24478</v>
      </c>
      <c r="P3259" s="80">
        <v>8692.04407</v>
      </c>
      <c r="Q3259" s="80">
        <v>8699.27642</v>
      </c>
      <c r="R3259" s="80">
        <v>8709.19168</v>
      </c>
      <c r="S3259" s="80">
        <v>8718.69888</v>
      </c>
      <c r="T3259" s="80">
        <v>8727.66149</v>
      </c>
      <c r="U3259" s="80">
        <v>8737.02257</v>
      </c>
      <c r="V3259" s="80">
        <v>8746.91005</v>
      </c>
      <c r="W3259" s="80">
        <v>8755.22785</v>
      </c>
      <c r="X3259" s="80">
        <v>8764.0979</v>
      </c>
      <c r="Y3259" s="80">
        <v>8775.32447</v>
      </c>
      <c r="Z3259" s="80">
        <v>8788.02441</v>
      </c>
      <c r="AA3259" s="80">
        <v>8801.9963</v>
      </c>
      <c r="AB3259" s="80">
        <v>8817.84904</v>
      </c>
      <c r="AC3259" s="80">
        <v>8835.90217</v>
      </c>
      <c r="AD3259" s="80">
        <v>8856.16134</v>
      </c>
      <c r="AE3259" s="80">
        <v>8878.50013</v>
      </c>
      <c r="AF3259" s="80">
        <v>8902.74663</v>
      </c>
      <c r="AG3259" s="80">
        <v>8928.78373</v>
      </c>
      <c r="AH3259" s="80">
        <v>8955.9363</v>
      </c>
      <c r="AI3259" s="80">
        <v>8984.17759</v>
      </c>
      <c r="AJ3259" s="80">
        <v>9014.60074</v>
      </c>
      <c r="AK3259" s="80">
        <v>9047.6143</v>
      </c>
      <c r="AL3259" s="80">
        <v>8833.58703</v>
      </c>
      <c r="AM3259" s="80">
        <v>8874.41716</v>
      </c>
      <c r="AN3259" s="80">
        <v>8920.13673</v>
      </c>
      <c r="AO3259" s="80">
        <v>8855.58933</v>
      </c>
      <c r="AP3259" s="80">
        <v>8525.32909</v>
      </c>
      <c r="AQ3259" s="80">
        <v>8427.56971</v>
      </c>
      <c r="AR3259" s="80">
        <v>8308.27725</v>
      </c>
      <c r="AS3259" s="80">
        <v>8163.77761</v>
      </c>
      <c r="AT3259" s="80">
        <v>8111.26526</v>
      </c>
      <c r="AU3259" s="80">
        <v>8111.36362</v>
      </c>
      <c r="AW3259" s="81">
        <v>18.0</v>
      </c>
      <c r="AX3259" s="81">
        <v>9.0</v>
      </c>
      <c r="AY3259" s="81">
        <v>152.0</v>
      </c>
      <c r="AZ3259" s="82">
        <v>8663.57269</v>
      </c>
      <c r="BA3259" s="82">
        <v>8666.3285</v>
      </c>
      <c r="BB3259" s="82">
        <v>8669.87637</v>
      </c>
      <c r="BC3259" s="82">
        <v>8674.28608</v>
      </c>
      <c r="BD3259" s="82">
        <v>8679.42411</v>
      </c>
      <c r="BE3259" s="82">
        <v>8685.24478</v>
      </c>
      <c r="BF3259" s="82">
        <v>8692.04407</v>
      </c>
      <c r="BG3259" s="82">
        <v>8699.27642</v>
      </c>
      <c r="BH3259" s="82">
        <v>8709.19168</v>
      </c>
      <c r="BI3259" s="82">
        <v>8718.69888</v>
      </c>
      <c r="BJ3259" s="82">
        <v>8727.66149</v>
      </c>
      <c r="BK3259" s="82">
        <v>8737.02257</v>
      </c>
      <c r="BL3259" s="82">
        <v>8746.91005</v>
      </c>
      <c r="BM3259" s="82">
        <v>8755.22785</v>
      </c>
      <c r="BN3259" s="82">
        <v>8764.0979</v>
      </c>
      <c r="BO3259" s="82">
        <v>8775.32447</v>
      </c>
      <c r="BP3259" s="82">
        <v>8788.02441</v>
      </c>
      <c r="BQ3259" s="82">
        <v>8801.9963</v>
      </c>
      <c r="BR3259" s="82">
        <v>8817.84904</v>
      </c>
      <c r="BS3259" s="82">
        <v>8835.90217</v>
      </c>
      <c r="BT3259" s="82">
        <v>8856.16134</v>
      </c>
      <c r="BU3259" s="82">
        <v>8878.50013</v>
      </c>
      <c r="BV3259" s="82">
        <v>8902.74663</v>
      </c>
      <c r="BW3259" s="82">
        <v>8928.78373</v>
      </c>
      <c r="BX3259" s="82">
        <v>8955.9363</v>
      </c>
      <c r="BY3259" s="82">
        <v>8984.17759</v>
      </c>
      <c r="BZ3259" s="82">
        <v>9014.60074</v>
      </c>
      <c r="CA3259" s="82">
        <v>9047.6143</v>
      </c>
      <c r="CB3259" s="82">
        <v>8833.58703</v>
      </c>
      <c r="CC3259" s="82">
        <v>8874.41716</v>
      </c>
      <c r="CD3259" s="82">
        <v>8920.13673</v>
      </c>
      <c r="CE3259" s="82">
        <v>8855.58933</v>
      </c>
      <c r="CF3259" s="82">
        <v>8525.32909</v>
      </c>
      <c r="CG3259" s="82">
        <v>8427.56971</v>
      </c>
      <c r="CH3259" s="82">
        <v>8308.27725</v>
      </c>
      <c r="CI3259" s="82">
        <v>8163.77761</v>
      </c>
      <c r="CJ3259" s="82">
        <v>8111.26526</v>
      </c>
      <c r="CK3259" s="82">
        <v>8111.36362</v>
      </c>
    </row>
    <row r="3260" ht="14.25" customHeight="1">
      <c r="E3260" s="2"/>
      <c r="G3260" s="81">
        <v>18.0</v>
      </c>
      <c r="H3260" s="81">
        <v>9.0</v>
      </c>
      <c r="I3260" s="81">
        <v>153.0</v>
      </c>
      <c r="J3260" s="80">
        <v>8721.64959</v>
      </c>
      <c r="K3260" s="80">
        <v>8724.40174</v>
      </c>
      <c r="L3260" s="80">
        <v>8727.95176</v>
      </c>
      <c r="M3260" s="80">
        <v>8732.36994</v>
      </c>
      <c r="N3260" s="80">
        <v>8737.45028</v>
      </c>
      <c r="O3260" s="80">
        <v>8743.25415</v>
      </c>
      <c r="P3260" s="80">
        <v>8750.00815</v>
      </c>
      <c r="Q3260" s="80">
        <v>8757.18664</v>
      </c>
      <c r="R3260" s="80">
        <v>8767.06788</v>
      </c>
      <c r="S3260" s="80">
        <v>8776.49075</v>
      </c>
      <c r="T3260" s="80">
        <v>8785.37739</v>
      </c>
      <c r="U3260" s="80">
        <v>8794.61831</v>
      </c>
      <c r="V3260" s="80">
        <v>8804.43766</v>
      </c>
      <c r="W3260" s="80">
        <v>8812.39174</v>
      </c>
      <c r="X3260" s="80">
        <v>8821.27124</v>
      </c>
      <c r="Y3260" s="80">
        <v>8832.52471</v>
      </c>
      <c r="Z3260" s="80">
        <v>8845.09725</v>
      </c>
      <c r="AA3260" s="80">
        <v>8858.96383</v>
      </c>
      <c r="AB3260" s="80">
        <v>8874.72612</v>
      </c>
      <c r="AC3260" s="80">
        <v>8892.64722</v>
      </c>
      <c r="AD3260" s="80">
        <v>8912.76856</v>
      </c>
      <c r="AE3260" s="80">
        <v>8934.95143</v>
      </c>
      <c r="AF3260" s="80">
        <v>8959.02301</v>
      </c>
      <c r="AG3260" s="80">
        <v>8984.84265</v>
      </c>
      <c r="AH3260" s="80">
        <v>9011.70779</v>
      </c>
      <c r="AI3260" s="80">
        <v>9039.63942</v>
      </c>
      <c r="AJ3260" s="80">
        <v>9069.76113</v>
      </c>
      <c r="AK3260" s="80">
        <v>9102.48707</v>
      </c>
      <c r="AL3260" s="80">
        <v>8886.32868</v>
      </c>
      <c r="AM3260" s="80">
        <v>8926.88567</v>
      </c>
      <c r="AN3260" s="80">
        <v>8972.30796</v>
      </c>
      <c r="AO3260" s="80">
        <v>8906.52099</v>
      </c>
      <c r="AP3260" s="80">
        <v>8573.02585</v>
      </c>
      <c r="AQ3260" s="80">
        <v>8473.6232</v>
      </c>
      <c r="AR3260" s="80">
        <v>8352.39465</v>
      </c>
      <c r="AS3260" s="80">
        <v>8205.71186</v>
      </c>
      <c r="AT3260" s="80">
        <v>8166.22668</v>
      </c>
      <c r="AU3260" s="80">
        <v>8166.32384</v>
      </c>
      <c r="AW3260" s="81">
        <v>18.0</v>
      </c>
      <c r="AX3260" s="81">
        <v>9.0</v>
      </c>
      <c r="AY3260" s="81">
        <v>153.0</v>
      </c>
      <c r="AZ3260" s="82">
        <v>8721.64959</v>
      </c>
      <c r="BA3260" s="82">
        <v>8724.40174</v>
      </c>
      <c r="BB3260" s="82">
        <v>8727.95176</v>
      </c>
      <c r="BC3260" s="82">
        <v>8732.36994</v>
      </c>
      <c r="BD3260" s="82">
        <v>8737.45028</v>
      </c>
      <c r="BE3260" s="82">
        <v>8743.25415</v>
      </c>
      <c r="BF3260" s="82">
        <v>8750.00815</v>
      </c>
      <c r="BG3260" s="82">
        <v>8757.18664</v>
      </c>
      <c r="BH3260" s="82">
        <v>8767.06788</v>
      </c>
      <c r="BI3260" s="82">
        <v>8776.49075</v>
      </c>
      <c r="BJ3260" s="82">
        <v>8785.37739</v>
      </c>
      <c r="BK3260" s="82">
        <v>8794.61831</v>
      </c>
      <c r="BL3260" s="82">
        <v>8804.43766</v>
      </c>
      <c r="BM3260" s="82">
        <v>8812.39174</v>
      </c>
      <c r="BN3260" s="82">
        <v>8821.27124</v>
      </c>
      <c r="BO3260" s="82">
        <v>8832.52471</v>
      </c>
      <c r="BP3260" s="82">
        <v>8845.09725</v>
      </c>
      <c r="BQ3260" s="82">
        <v>8858.96383</v>
      </c>
      <c r="BR3260" s="82">
        <v>8874.72612</v>
      </c>
      <c r="BS3260" s="82">
        <v>8892.64722</v>
      </c>
      <c r="BT3260" s="82">
        <v>8912.76856</v>
      </c>
      <c r="BU3260" s="82">
        <v>8934.95143</v>
      </c>
      <c r="BV3260" s="82">
        <v>8959.02301</v>
      </c>
      <c r="BW3260" s="82">
        <v>8984.84265</v>
      </c>
      <c r="BX3260" s="82">
        <v>9011.70779</v>
      </c>
      <c r="BY3260" s="82">
        <v>9039.63942</v>
      </c>
      <c r="BZ3260" s="82">
        <v>9069.76113</v>
      </c>
      <c r="CA3260" s="82">
        <v>9102.48707</v>
      </c>
      <c r="CB3260" s="82">
        <v>8886.32868</v>
      </c>
      <c r="CC3260" s="82">
        <v>8926.88567</v>
      </c>
      <c r="CD3260" s="82">
        <v>8972.30796</v>
      </c>
      <c r="CE3260" s="82">
        <v>8906.52099</v>
      </c>
      <c r="CF3260" s="82">
        <v>8573.02585</v>
      </c>
      <c r="CG3260" s="82">
        <v>8473.6232</v>
      </c>
      <c r="CH3260" s="82">
        <v>8352.39465</v>
      </c>
      <c r="CI3260" s="82">
        <v>8205.71186</v>
      </c>
      <c r="CJ3260" s="82">
        <v>8166.22668</v>
      </c>
      <c r="CK3260" s="82">
        <v>8166.32384</v>
      </c>
    </row>
    <row r="3261" ht="14.25" customHeight="1">
      <c r="E3261" s="2"/>
      <c r="G3261" s="81">
        <v>18.0</v>
      </c>
      <c r="H3261" s="81">
        <v>9.0</v>
      </c>
      <c r="I3261" s="81">
        <v>154.0</v>
      </c>
      <c r="J3261" s="80">
        <v>8780.22696</v>
      </c>
      <c r="K3261" s="80">
        <v>8782.97545</v>
      </c>
      <c r="L3261" s="80">
        <v>8786.52768</v>
      </c>
      <c r="M3261" s="80">
        <v>8790.95445</v>
      </c>
      <c r="N3261" s="80">
        <v>8795.97672</v>
      </c>
      <c r="O3261" s="80">
        <v>8801.76373</v>
      </c>
      <c r="P3261" s="80">
        <v>8808.47218</v>
      </c>
      <c r="Q3261" s="80">
        <v>8815.59651</v>
      </c>
      <c r="R3261" s="80">
        <v>8825.44359</v>
      </c>
      <c r="S3261" s="80">
        <v>8834.78163</v>
      </c>
      <c r="T3261" s="80">
        <v>8843.59185</v>
      </c>
      <c r="U3261" s="80">
        <v>8852.71187</v>
      </c>
      <c r="V3261" s="80">
        <v>8862.46272</v>
      </c>
      <c r="W3261" s="80">
        <v>8870.05065</v>
      </c>
      <c r="X3261" s="80">
        <v>8878.93976</v>
      </c>
      <c r="Y3261" s="80">
        <v>8890.22046</v>
      </c>
      <c r="Z3261" s="80">
        <v>8902.66487</v>
      </c>
      <c r="AA3261" s="80">
        <v>8916.42557</v>
      </c>
      <c r="AB3261" s="80">
        <v>8932.09699</v>
      </c>
      <c r="AC3261" s="80">
        <v>8949.88538</v>
      </c>
      <c r="AD3261" s="80">
        <v>8969.86821</v>
      </c>
      <c r="AE3261" s="80">
        <v>8991.89441</v>
      </c>
      <c r="AF3261" s="80">
        <v>9015.79024</v>
      </c>
      <c r="AG3261" s="80">
        <v>9041.39134</v>
      </c>
      <c r="AH3261" s="80">
        <v>9067.96754</v>
      </c>
      <c r="AI3261" s="80">
        <v>9095.58795</v>
      </c>
      <c r="AJ3261" s="80">
        <v>9125.40678</v>
      </c>
      <c r="AK3261" s="80">
        <v>9157.8438</v>
      </c>
      <c r="AL3261" s="80">
        <v>8939.53747</v>
      </c>
      <c r="AM3261" s="80">
        <v>8979.82037</v>
      </c>
      <c r="AN3261" s="80">
        <v>9024.94442</v>
      </c>
      <c r="AO3261" s="80">
        <v>8957.90933</v>
      </c>
      <c r="AP3261" s="80">
        <v>8621.15403</v>
      </c>
      <c r="AQ3261" s="80">
        <v>8520.0968</v>
      </c>
      <c r="AR3261" s="80">
        <v>8396.91896</v>
      </c>
      <c r="AS3261" s="80">
        <v>8248.03812</v>
      </c>
      <c r="AT3261" s="80">
        <v>8221.66088</v>
      </c>
      <c r="AU3261" s="80">
        <v>8221.75683</v>
      </c>
      <c r="AW3261" s="81">
        <v>18.0</v>
      </c>
      <c r="AX3261" s="81">
        <v>9.0</v>
      </c>
      <c r="AY3261" s="81">
        <v>154.0</v>
      </c>
      <c r="AZ3261" s="82">
        <v>8780.22696</v>
      </c>
      <c r="BA3261" s="82">
        <v>8782.97545</v>
      </c>
      <c r="BB3261" s="82">
        <v>8786.52768</v>
      </c>
      <c r="BC3261" s="82">
        <v>8790.95445</v>
      </c>
      <c r="BD3261" s="82">
        <v>8795.97672</v>
      </c>
      <c r="BE3261" s="82">
        <v>8801.76373</v>
      </c>
      <c r="BF3261" s="82">
        <v>8808.47218</v>
      </c>
      <c r="BG3261" s="82">
        <v>8815.59651</v>
      </c>
      <c r="BH3261" s="82">
        <v>8825.44359</v>
      </c>
      <c r="BI3261" s="82">
        <v>8834.78163</v>
      </c>
      <c r="BJ3261" s="82">
        <v>8843.59185</v>
      </c>
      <c r="BK3261" s="82">
        <v>8852.71187</v>
      </c>
      <c r="BL3261" s="82">
        <v>8862.46272</v>
      </c>
      <c r="BM3261" s="82">
        <v>8870.05065</v>
      </c>
      <c r="BN3261" s="82">
        <v>8878.93976</v>
      </c>
      <c r="BO3261" s="82">
        <v>8890.22046</v>
      </c>
      <c r="BP3261" s="82">
        <v>8902.66487</v>
      </c>
      <c r="BQ3261" s="82">
        <v>8916.42557</v>
      </c>
      <c r="BR3261" s="82">
        <v>8932.09699</v>
      </c>
      <c r="BS3261" s="82">
        <v>8949.88538</v>
      </c>
      <c r="BT3261" s="82">
        <v>8969.86821</v>
      </c>
      <c r="BU3261" s="82">
        <v>8991.89441</v>
      </c>
      <c r="BV3261" s="82">
        <v>9015.79024</v>
      </c>
      <c r="BW3261" s="82">
        <v>9041.39134</v>
      </c>
      <c r="BX3261" s="82">
        <v>9067.96754</v>
      </c>
      <c r="BY3261" s="82">
        <v>9095.58795</v>
      </c>
      <c r="BZ3261" s="82">
        <v>9125.40678</v>
      </c>
      <c r="CA3261" s="82">
        <v>9157.8438</v>
      </c>
      <c r="CB3261" s="82">
        <v>8939.53747</v>
      </c>
      <c r="CC3261" s="82">
        <v>8979.82037</v>
      </c>
      <c r="CD3261" s="82">
        <v>9024.94442</v>
      </c>
      <c r="CE3261" s="82">
        <v>8957.90933</v>
      </c>
      <c r="CF3261" s="82">
        <v>8621.15403</v>
      </c>
      <c r="CG3261" s="82">
        <v>8520.0968</v>
      </c>
      <c r="CH3261" s="82">
        <v>8396.91896</v>
      </c>
      <c r="CI3261" s="82">
        <v>8248.03812</v>
      </c>
      <c r="CJ3261" s="82">
        <v>8221.66088</v>
      </c>
      <c r="CK3261" s="82">
        <v>8221.75683</v>
      </c>
    </row>
    <row r="3262" ht="14.25" customHeight="1">
      <c r="E3262" s="2"/>
      <c r="G3262" s="81">
        <v>18.0</v>
      </c>
      <c r="H3262" s="81">
        <v>9.0</v>
      </c>
      <c r="I3262" s="81">
        <v>155.0</v>
      </c>
      <c r="J3262" s="80">
        <v>8839.30949</v>
      </c>
      <c r="K3262" s="80">
        <v>8842.05431</v>
      </c>
      <c r="L3262" s="80">
        <v>8845.6088</v>
      </c>
      <c r="M3262" s="80">
        <v>8850.04426</v>
      </c>
      <c r="N3262" s="80">
        <v>8855.00811</v>
      </c>
      <c r="O3262" s="80">
        <v>8860.7782</v>
      </c>
      <c r="P3262" s="80">
        <v>8867.44084</v>
      </c>
      <c r="Q3262" s="80">
        <v>8874.51068</v>
      </c>
      <c r="R3262" s="80">
        <v>8884.32347</v>
      </c>
      <c r="S3262" s="80">
        <v>8893.57619</v>
      </c>
      <c r="T3262" s="80">
        <v>8902.30954</v>
      </c>
      <c r="U3262" s="80">
        <v>8911.3079</v>
      </c>
      <c r="V3262" s="80">
        <v>8920.98988</v>
      </c>
      <c r="W3262" s="80">
        <v>8928.20919</v>
      </c>
      <c r="X3262" s="80">
        <v>8937.10809</v>
      </c>
      <c r="Y3262" s="80">
        <v>8948.41634</v>
      </c>
      <c r="Z3262" s="80">
        <v>8960.73186</v>
      </c>
      <c r="AA3262" s="80">
        <v>8974.38614</v>
      </c>
      <c r="AB3262" s="80">
        <v>8989.96626</v>
      </c>
      <c r="AC3262" s="80">
        <v>9007.62125</v>
      </c>
      <c r="AD3262" s="80">
        <v>9027.46489</v>
      </c>
      <c r="AE3262" s="80">
        <v>9049.33366</v>
      </c>
      <c r="AF3262" s="80">
        <v>9073.05288</v>
      </c>
      <c r="AG3262" s="80">
        <v>9098.43435</v>
      </c>
      <c r="AH3262" s="80">
        <v>9124.72013</v>
      </c>
      <c r="AI3262" s="80">
        <v>9152.02771</v>
      </c>
      <c r="AJ3262" s="80">
        <v>9181.54218</v>
      </c>
      <c r="AK3262" s="80">
        <v>9213.689</v>
      </c>
      <c r="AL3262" s="80">
        <v>8993.21773</v>
      </c>
      <c r="AM3262" s="80">
        <v>9033.22556</v>
      </c>
      <c r="AN3262" s="80">
        <v>9078.05041</v>
      </c>
      <c r="AO3262" s="80">
        <v>9009.75857</v>
      </c>
      <c r="AP3262" s="80">
        <v>8669.7176</v>
      </c>
      <c r="AQ3262" s="80">
        <v>8566.99439</v>
      </c>
      <c r="AR3262" s="80">
        <v>8441.8539</v>
      </c>
      <c r="AS3262" s="80">
        <v>8290.75997</v>
      </c>
      <c r="AT3262" s="80">
        <v>8277.5723</v>
      </c>
      <c r="AU3262" s="80">
        <v>8277.66703</v>
      </c>
      <c r="AW3262" s="81">
        <v>18.0</v>
      </c>
      <c r="AX3262" s="81">
        <v>9.0</v>
      </c>
      <c r="AY3262" s="81">
        <v>155.0</v>
      </c>
      <c r="AZ3262" s="82">
        <v>8839.30949</v>
      </c>
      <c r="BA3262" s="82">
        <v>8842.05431</v>
      </c>
      <c r="BB3262" s="82">
        <v>8845.6088</v>
      </c>
      <c r="BC3262" s="82">
        <v>8850.04426</v>
      </c>
      <c r="BD3262" s="82">
        <v>8855.00811</v>
      </c>
      <c r="BE3262" s="82">
        <v>8860.7782</v>
      </c>
      <c r="BF3262" s="82">
        <v>8867.44084</v>
      </c>
      <c r="BG3262" s="82">
        <v>8874.51068</v>
      </c>
      <c r="BH3262" s="82">
        <v>8884.32347</v>
      </c>
      <c r="BI3262" s="82">
        <v>8893.57619</v>
      </c>
      <c r="BJ3262" s="82">
        <v>8902.30954</v>
      </c>
      <c r="BK3262" s="82">
        <v>8911.3079</v>
      </c>
      <c r="BL3262" s="82">
        <v>8920.98988</v>
      </c>
      <c r="BM3262" s="82">
        <v>8928.20919</v>
      </c>
      <c r="BN3262" s="82">
        <v>8937.10809</v>
      </c>
      <c r="BO3262" s="82">
        <v>8948.41634</v>
      </c>
      <c r="BP3262" s="82">
        <v>8960.73186</v>
      </c>
      <c r="BQ3262" s="82">
        <v>8974.38614</v>
      </c>
      <c r="BR3262" s="82">
        <v>8989.96626</v>
      </c>
      <c r="BS3262" s="82">
        <v>9007.62125</v>
      </c>
      <c r="BT3262" s="82">
        <v>9027.46489</v>
      </c>
      <c r="BU3262" s="82">
        <v>9049.33366</v>
      </c>
      <c r="BV3262" s="82">
        <v>9073.05288</v>
      </c>
      <c r="BW3262" s="82">
        <v>9098.43435</v>
      </c>
      <c r="BX3262" s="82">
        <v>9124.72013</v>
      </c>
      <c r="BY3262" s="82">
        <v>9152.02771</v>
      </c>
      <c r="BZ3262" s="82">
        <v>9181.54218</v>
      </c>
      <c r="CA3262" s="82">
        <v>9213.689</v>
      </c>
      <c r="CB3262" s="82">
        <v>8993.21773</v>
      </c>
      <c r="CC3262" s="82">
        <v>9033.22556</v>
      </c>
      <c r="CD3262" s="82">
        <v>9078.05041</v>
      </c>
      <c r="CE3262" s="82">
        <v>9009.75857</v>
      </c>
      <c r="CF3262" s="82">
        <v>8669.7176</v>
      </c>
      <c r="CG3262" s="82">
        <v>8566.99439</v>
      </c>
      <c r="CH3262" s="82">
        <v>8441.8539</v>
      </c>
      <c r="CI3262" s="82">
        <v>8290.75997</v>
      </c>
      <c r="CJ3262" s="82">
        <v>8277.5723</v>
      </c>
      <c r="CK3262" s="82">
        <v>8277.66703</v>
      </c>
    </row>
    <row r="3263" ht="14.25" customHeight="1">
      <c r="E3263" s="2"/>
      <c r="G3263" s="81">
        <v>18.0</v>
      </c>
      <c r="H3263" s="81">
        <v>9.0</v>
      </c>
      <c r="I3263" s="81">
        <v>156.0</v>
      </c>
      <c r="J3263" s="80">
        <v>8898.90189</v>
      </c>
      <c r="K3263" s="80">
        <v>8901.64305</v>
      </c>
      <c r="L3263" s="80">
        <v>8905.19984</v>
      </c>
      <c r="M3263" s="80">
        <v>8909.6441</v>
      </c>
      <c r="N3263" s="80">
        <v>8914.54916</v>
      </c>
      <c r="O3263" s="80">
        <v>8920.30226</v>
      </c>
      <c r="P3263" s="80">
        <v>8926.91883</v>
      </c>
      <c r="Q3263" s="80">
        <v>8933.93389</v>
      </c>
      <c r="R3263" s="80">
        <v>8943.71223</v>
      </c>
      <c r="S3263" s="80">
        <v>8952.87911</v>
      </c>
      <c r="T3263" s="80">
        <v>8961.53515</v>
      </c>
      <c r="U3263" s="80">
        <v>8970.4111</v>
      </c>
      <c r="V3263" s="80">
        <v>8980.02383</v>
      </c>
      <c r="W3263" s="80">
        <v>8986.87203</v>
      </c>
      <c r="X3263" s="80">
        <v>8995.78089</v>
      </c>
      <c r="Y3263" s="80">
        <v>9007.117</v>
      </c>
      <c r="Z3263" s="80">
        <v>9019.30291</v>
      </c>
      <c r="AA3263" s="80">
        <v>9032.85019</v>
      </c>
      <c r="AB3263" s="80">
        <v>9048.33857</v>
      </c>
      <c r="AC3263" s="80">
        <v>9065.85948</v>
      </c>
      <c r="AD3263" s="80">
        <v>9085.56324</v>
      </c>
      <c r="AE3263" s="80">
        <v>9107.27381</v>
      </c>
      <c r="AF3263" s="80">
        <v>9130.81556</v>
      </c>
      <c r="AG3263" s="80">
        <v>9155.9763</v>
      </c>
      <c r="AH3263" s="80">
        <v>9181.97012</v>
      </c>
      <c r="AI3263" s="80">
        <v>9208.96327</v>
      </c>
      <c r="AJ3263" s="80">
        <v>9238.17189</v>
      </c>
      <c r="AK3263" s="80">
        <v>9270.0272</v>
      </c>
      <c r="AL3263" s="80">
        <v>9047.37385</v>
      </c>
      <c r="AM3263" s="80">
        <v>9087.10563</v>
      </c>
      <c r="AN3263" s="80">
        <v>9131.63029</v>
      </c>
      <c r="AO3263" s="80">
        <v>9062.07299</v>
      </c>
      <c r="AP3263" s="80">
        <v>8718.72058</v>
      </c>
      <c r="AQ3263" s="80">
        <v>8614.31986</v>
      </c>
      <c r="AR3263" s="80">
        <v>8487.20325</v>
      </c>
      <c r="AS3263" s="80">
        <v>8333.88102</v>
      </c>
      <c r="AT3263" s="80">
        <v>8333.96538</v>
      </c>
      <c r="AU3263" s="80">
        <v>8334.05888</v>
      </c>
      <c r="AW3263" s="81">
        <v>18.0</v>
      </c>
      <c r="AX3263" s="81">
        <v>9.0</v>
      </c>
      <c r="AY3263" s="81">
        <v>156.0</v>
      </c>
      <c r="AZ3263" s="82">
        <v>8898.90189</v>
      </c>
      <c r="BA3263" s="82">
        <v>8901.64305</v>
      </c>
      <c r="BB3263" s="82">
        <v>8905.19984</v>
      </c>
      <c r="BC3263" s="82">
        <v>8909.6441</v>
      </c>
      <c r="BD3263" s="82">
        <v>8914.54916</v>
      </c>
      <c r="BE3263" s="82">
        <v>8920.30226</v>
      </c>
      <c r="BF3263" s="82">
        <v>8926.91883</v>
      </c>
      <c r="BG3263" s="82">
        <v>8933.93389</v>
      </c>
      <c r="BH3263" s="82">
        <v>8943.71223</v>
      </c>
      <c r="BI3263" s="82">
        <v>8952.87911</v>
      </c>
      <c r="BJ3263" s="82">
        <v>8961.53515</v>
      </c>
      <c r="BK3263" s="82">
        <v>8970.4111</v>
      </c>
      <c r="BL3263" s="82">
        <v>8980.02383</v>
      </c>
      <c r="BM3263" s="82">
        <v>8986.87203</v>
      </c>
      <c r="BN3263" s="82">
        <v>8995.78089</v>
      </c>
      <c r="BO3263" s="82">
        <v>9007.117</v>
      </c>
      <c r="BP3263" s="82">
        <v>9019.30291</v>
      </c>
      <c r="BQ3263" s="82">
        <v>9032.85019</v>
      </c>
      <c r="BR3263" s="82">
        <v>9048.33857</v>
      </c>
      <c r="BS3263" s="82">
        <v>9065.85948</v>
      </c>
      <c r="BT3263" s="82">
        <v>9085.56324</v>
      </c>
      <c r="BU3263" s="82">
        <v>9107.27381</v>
      </c>
      <c r="BV3263" s="82">
        <v>9130.81556</v>
      </c>
      <c r="BW3263" s="82">
        <v>9155.9763</v>
      </c>
      <c r="BX3263" s="82">
        <v>9181.97012</v>
      </c>
      <c r="BY3263" s="82">
        <v>9208.96327</v>
      </c>
      <c r="BZ3263" s="82">
        <v>9238.17189</v>
      </c>
      <c r="CA3263" s="82">
        <v>9270.0272</v>
      </c>
      <c r="CB3263" s="82">
        <v>9047.37385</v>
      </c>
      <c r="CC3263" s="82">
        <v>9087.10563</v>
      </c>
      <c r="CD3263" s="82">
        <v>9131.63029</v>
      </c>
      <c r="CE3263" s="82">
        <v>9062.07299</v>
      </c>
      <c r="CF3263" s="82">
        <v>8718.72058</v>
      </c>
      <c r="CG3263" s="82">
        <v>8614.31986</v>
      </c>
      <c r="CH3263" s="82">
        <v>8487.20325</v>
      </c>
      <c r="CI3263" s="82">
        <v>8333.88102</v>
      </c>
      <c r="CJ3263" s="82">
        <v>8333.96538</v>
      </c>
      <c r="CK3263" s="82">
        <v>8334.05888</v>
      </c>
    </row>
    <row r="3264" ht="14.25" customHeight="1">
      <c r="E3264" s="2"/>
      <c r="G3264" s="81">
        <v>18.0</v>
      </c>
      <c r="H3264" s="81">
        <v>9.0</v>
      </c>
      <c r="I3264" s="81">
        <v>157.0</v>
      </c>
      <c r="J3264" s="80">
        <v>8958.39234</v>
      </c>
      <c r="K3264" s="80">
        <v>8961.12967</v>
      </c>
      <c r="L3264" s="80">
        <v>8964.68858</v>
      </c>
      <c r="M3264" s="80">
        <v>8969.06987</v>
      </c>
      <c r="N3264" s="80">
        <v>8973.95124</v>
      </c>
      <c r="O3264" s="80">
        <v>8979.65114</v>
      </c>
      <c r="P3264" s="80">
        <v>8986.20905</v>
      </c>
      <c r="Q3264" s="80">
        <v>8993.16856</v>
      </c>
      <c r="R3264" s="80">
        <v>9002.86405</v>
      </c>
      <c r="S3264" s="80">
        <v>9011.95596</v>
      </c>
      <c r="T3264" s="80">
        <v>9020.48614</v>
      </c>
      <c r="U3264" s="80">
        <v>9029.28604</v>
      </c>
      <c r="V3264" s="80">
        <v>9038.54343</v>
      </c>
      <c r="W3264" s="80">
        <v>9045.38601</v>
      </c>
      <c r="X3264" s="80">
        <v>9054.30448</v>
      </c>
      <c r="Y3264" s="80">
        <v>9065.50237</v>
      </c>
      <c r="Z3264" s="80">
        <v>9077.56923</v>
      </c>
      <c r="AA3264" s="80">
        <v>9091.00837</v>
      </c>
      <c r="AB3264" s="80">
        <v>9106.34496</v>
      </c>
      <c r="AC3264" s="80">
        <v>9123.70688</v>
      </c>
      <c r="AD3264" s="80">
        <v>9143.23408</v>
      </c>
      <c r="AE3264" s="80">
        <v>9164.74974</v>
      </c>
      <c r="AF3264" s="80">
        <v>9188.05392</v>
      </c>
      <c r="AG3264" s="80">
        <v>9212.9105</v>
      </c>
      <c r="AH3264" s="80">
        <v>9238.57549</v>
      </c>
      <c r="AI3264" s="80">
        <v>9265.24074</v>
      </c>
      <c r="AJ3264" s="80">
        <v>9294.13016</v>
      </c>
      <c r="AK3264" s="80">
        <v>9325.64632</v>
      </c>
      <c r="AL3264" s="80">
        <v>9100.79925</v>
      </c>
      <c r="AM3264" s="80">
        <v>9140.1853</v>
      </c>
      <c r="AN3264" s="80">
        <v>9184.26089</v>
      </c>
      <c r="AO3264" s="80">
        <v>9113.37008</v>
      </c>
      <c r="AP3264" s="80">
        <v>8766.58401</v>
      </c>
      <c r="AQ3264" s="80">
        <v>8660.35033</v>
      </c>
      <c r="AR3264" s="80">
        <v>8531.17112</v>
      </c>
      <c r="AS3264" s="80">
        <v>8390.20629</v>
      </c>
      <c r="AT3264" s="80">
        <v>8390.28953</v>
      </c>
      <c r="AU3264" s="80">
        <v>8390.38179</v>
      </c>
      <c r="AW3264" s="81">
        <v>18.0</v>
      </c>
      <c r="AX3264" s="81">
        <v>9.0</v>
      </c>
      <c r="AY3264" s="81">
        <v>157.0</v>
      </c>
      <c r="AZ3264" s="82">
        <v>8958.39234</v>
      </c>
      <c r="BA3264" s="82">
        <v>8961.12967</v>
      </c>
      <c r="BB3264" s="82">
        <v>8964.68858</v>
      </c>
      <c r="BC3264" s="82">
        <v>8969.06987</v>
      </c>
      <c r="BD3264" s="82">
        <v>8973.95124</v>
      </c>
      <c r="BE3264" s="82">
        <v>8979.65114</v>
      </c>
      <c r="BF3264" s="82">
        <v>8986.20905</v>
      </c>
      <c r="BG3264" s="82">
        <v>8993.16856</v>
      </c>
      <c r="BH3264" s="82">
        <v>9002.86405</v>
      </c>
      <c r="BI3264" s="82">
        <v>9011.95596</v>
      </c>
      <c r="BJ3264" s="82">
        <v>9020.48614</v>
      </c>
      <c r="BK3264" s="82">
        <v>9029.28604</v>
      </c>
      <c r="BL3264" s="82">
        <v>9038.54343</v>
      </c>
      <c r="BM3264" s="82">
        <v>9045.38601</v>
      </c>
      <c r="BN3264" s="82">
        <v>9054.30448</v>
      </c>
      <c r="BO3264" s="82">
        <v>9065.50237</v>
      </c>
      <c r="BP3264" s="82">
        <v>9077.56923</v>
      </c>
      <c r="BQ3264" s="82">
        <v>9091.00837</v>
      </c>
      <c r="BR3264" s="82">
        <v>9106.34496</v>
      </c>
      <c r="BS3264" s="82">
        <v>9123.70688</v>
      </c>
      <c r="BT3264" s="82">
        <v>9143.23408</v>
      </c>
      <c r="BU3264" s="82">
        <v>9164.74974</v>
      </c>
      <c r="BV3264" s="82">
        <v>9188.05392</v>
      </c>
      <c r="BW3264" s="82">
        <v>9212.9105</v>
      </c>
      <c r="BX3264" s="82">
        <v>9238.57549</v>
      </c>
      <c r="BY3264" s="82">
        <v>9265.24074</v>
      </c>
      <c r="BZ3264" s="82">
        <v>9294.13016</v>
      </c>
      <c r="CA3264" s="82">
        <v>9325.64632</v>
      </c>
      <c r="CB3264" s="82">
        <v>9100.79925</v>
      </c>
      <c r="CC3264" s="82">
        <v>9140.1853</v>
      </c>
      <c r="CD3264" s="82">
        <v>9184.26089</v>
      </c>
      <c r="CE3264" s="82">
        <v>9113.37008</v>
      </c>
      <c r="CF3264" s="82">
        <v>8766.58401</v>
      </c>
      <c r="CG3264" s="82">
        <v>8660.35033</v>
      </c>
      <c r="CH3264" s="82">
        <v>8531.17112</v>
      </c>
      <c r="CI3264" s="82">
        <v>8390.20629</v>
      </c>
      <c r="CJ3264" s="82">
        <v>8390.28953</v>
      </c>
      <c r="CK3264" s="82">
        <v>8390.38179</v>
      </c>
    </row>
    <row r="3265" ht="14.25" customHeight="1">
      <c r="E3265" s="2"/>
      <c r="G3265" s="81">
        <v>18.0</v>
      </c>
      <c r="H3265" s="81">
        <v>9.0</v>
      </c>
      <c r="I3265" s="81">
        <v>158.0</v>
      </c>
      <c r="J3265" s="80">
        <v>9018.38622</v>
      </c>
      <c r="K3265" s="80">
        <v>9021.1197</v>
      </c>
      <c r="L3265" s="80">
        <v>9024.68078</v>
      </c>
      <c r="M3265" s="80">
        <v>9028.99869</v>
      </c>
      <c r="N3265" s="80">
        <v>9033.85625</v>
      </c>
      <c r="O3265" s="80">
        <v>9039.50263</v>
      </c>
      <c r="P3265" s="80">
        <v>9046.00151</v>
      </c>
      <c r="Q3265" s="80">
        <v>9052.90516</v>
      </c>
      <c r="R3265" s="80">
        <v>9062.51732</v>
      </c>
      <c r="S3265" s="80">
        <v>9071.53381</v>
      </c>
      <c r="T3265" s="80">
        <v>9079.93734</v>
      </c>
      <c r="U3265" s="80">
        <v>9088.66075</v>
      </c>
      <c r="V3265" s="80">
        <v>9097.56042</v>
      </c>
      <c r="W3265" s="80">
        <v>9104.39742</v>
      </c>
      <c r="X3265" s="80">
        <v>9113.32567</v>
      </c>
      <c r="Y3265" s="80">
        <v>9124.38451</v>
      </c>
      <c r="Z3265" s="80">
        <v>9136.33165</v>
      </c>
      <c r="AA3265" s="80">
        <v>9149.66206</v>
      </c>
      <c r="AB3265" s="80">
        <v>9164.84602</v>
      </c>
      <c r="AC3265" s="80">
        <v>9182.04808</v>
      </c>
      <c r="AD3265" s="80">
        <v>9201.39779</v>
      </c>
      <c r="AE3265" s="80">
        <v>9222.71751</v>
      </c>
      <c r="AF3265" s="80">
        <v>9245.78287</v>
      </c>
      <c r="AG3265" s="80">
        <v>9270.33364</v>
      </c>
      <c r="AH3265" s="80">
        <v>9295.66805</v>
      </c>
      <c r="AI3265" s="80">
        <v>9322.00372</v>
      </c>
      <c r="AJ3265" s="80">
        <v>9350.57239</v>
      </c>
      <c r="AK3265" s="80">
        <v>9381.7478</v>
      </c>
      <c r="AL3265" s="80">
        <v>9154.68998</v>
      </c>
      <c r="AM3265" s="80">
        <v>9193.72892</v>
      </c>
      <c r="AN3265" s="80">
        <v>9237.3536</v>
      </c>
      <c r="AO3265" s="80">
        <v>9165.12031</v>
      </c>
      <c r="AP3265" s="80">
        <v>8814.87445</v>
      </c>
      <c r="AQ3265" s="80">
        <v>8706.79564</v>
      </c>
      <c r="AR3265" s="80">
        <v>8575.54016</v>
      </c>
      <c r="AS3265" s="80">
        <v>8447.00739</v>
      </c>
      <c r="AT3265" s="80">
        <v>8447.0895</v>
      </c>
      <c r="AU3265" s="80">
        <v>8447.18052</v>
      </c>
      <c r="AW3265" s="81">
        <v>18.0</v>
      </c>
      <c r="AX3265" s="81">
        <v>9.0</v>
      </c>
      <c r="AY3265" s="81">
        <v>158.0</v>
      </c>
      <c r="AZ3265" s="82">
        <v>9018.38622</v>
      </c>
      <c r="BA3265" s="82">
        <v>9021.1197</v>
      </c>
      <c r="BB3265" s="82">
        <v>9024.68078</v>
      </c>
      <c r="BC3265" s="82">
        <v>9028.99869</v>
      </c>
      <c r="BD3265" s="82">
        <v>9033.85625</v>
      </c>
      <c r="BE3265" s="82">
        <v>9039.50263</v>
      </c>
      <c r="BF3265" s="82">
        <v>9046.00151</v>
      </c>
      <c r="BG3265" s="82">
        <v>9052.90516</v>
      </c>
      <c r="BH3265" s="82">
        <v>9062.51732</v>
      </c>
      <c r="BI3265" s="82">
        <v>9071.53381</v>
      </c>
      <c r="BJ3265" s="82">
        <v>9079.93734</v>
      </c>
      <c r="BK3265" s="82">
        <v>9088.66075</v>
      </c>
      <c r="BL3265" s="82">
        <v>9097.56042</v>
      </c>
      <c r="BM3265" s="82">
        <v>9104.39742</v>
      </c>
      <c r="BN3265" s="82">
        <v>9113.32567</v>
      </c>
      <c r="BO3265" s="82">
        <v>9124.38451</v>
      </c>
      <c r="BP3265" s="82">
        <v>9136.33165</v>
      </c>
      <c r="BQ3265" s="82">
        <v>9149.66206</v>
      </c>
      <c r="BR3265" s="82">
        <v>9164.84602</v>
      </c>
      <c r="BS3265" s="82">
        <v>9182.04808</v>
      </c>
      <c r="BT3265" s="82">
        <v>9201.39779</v>
      </c>
      <c r="BU3265" s="82">
        <v>9222.71751</v>
      </c>
      <c r="BV3265" s="82">
        <v>9245.78287</v>
      </c>
      <c r="BW3265" s="82">
        <v>9270.33364</v>
      </c>
      <c r="BX3265" s="82">
        <v>9295.66805</v>
      </c>
      <c r="BY3265" s="82">
        <v>9322.00372</v>
      </c>
      <c r="BZ3265" s="82">
        <v>9350.57239</v>
      </c>
      <c r="CA3265" s="82">
        <v>9381.7478</v>
      </c>
      <c r="CB3265" s="82">
        <v>9154.68998</v>
      </c>
      <c r="CC3265" s="82">
        <v>9193.72892</v>
      </c>
      <c r="CD3265" s="82">
        <v>9237.3536</v>
      </c>
      <c r="CE3265" s="82">
        <v>9165.12031</v>
      </c>
      <c r="CF3265" s="82">
        <v>8814.87445</v>
      </c>
      <c r="CG3265" s="82">
        <v>8706.79564</v>
      </c>
      <c r="CH3265" s="82">
        <v>8575.54016</v>
      </c>
      <c r="CI3265" s="82">
        <v>8447.00739</v>
      </c>
      <c r="CJ3265" s="82">
        <v>8447.0895</v>
      </c>
      <c r="CK3265" s="82">
        <v>8447.18052</v>
      </c>
    </row>
    <row r="3266" ht="14.25" customHeight="1">
      <c r="E3266" s="2"/>
      <c r="G3266" s="81">
        <v>18.0</v>
      </c>
      <c r="H3266" s="81">
        <v>9.0</v>
      </c>
      <c r="I3266" s="81">
        <v>159.0</v>
      </c>
      <c r="J3266" s="80">
        <v>9078.88812</v>
      </c>
      <c r="K3266" s="80">
        <v>9081.61776</v>
      </c>
      <c r="L3266" s="80">
        <v>9085.18105</v>
      </c>
      <c r="M3266" s="80">
        <v>9089.43518</v>
      </c>
      <c r="N3266" s="80">
        <v>9094.2688</v>
      </c>
      <c r="O3266" s="80">
        <v>9099.86132</v>
      </c>
      <c r="P3266" s="80">
        <v>9106.30083</v>
      </c>
      <c r="Q3266" s="80">
        <v>9113.14827</v>
      </c>
      <c r="R3266" s="80">
        <v>9122.6766</v>
      </c>
      <c r="S3266" s="80">
        <v>9131.61725</v>
      </c>
      <c r="T3266" s="80">
        <v>9139.89333</v>
      </c>
      <c r="U3266" s="80">
        <v>9148.5398</v>
      </c>
      <c r="V3266" s="80">
        <v>9157.07936</v>
      </c>
      <c r="W3266" s="80">
        <v>9163.91082</v>
      </c>
      <c r="X3266" s="80">
        <v>9172.84901</v>
      </c>
      <c r="Y3266" s="80">
        <v>9183.76796</v>
      </c>
      <c r="Z3266" s="80">
        <v>9195.5947</v>
      </c>
      <c r="AA3266" s="80">
        <v>9208.81579</v>
      </c>
      <c r="AB3266" s="80">
        <v>9223.84626</v>
      </c>
      <c r="AC3266" s="80">
        <v>9240.8876</v>
      </c>
      <c r="AD3266" s="80">
        <v>9260.05885</v>
      </c>
      <c r="AE3266" s="80">
        <v>9281.18162</v>
      </c>
      <c r="AF3266" s="80">
        <v>9304.00688</v>
      </c>
      <c r="AG3266" s="80">
        <v>9328.25018</v>
      </c>
      <c r="AH3266" s="80">
        <v>9353.25225</v>
      </c>
      <c r="AI3266" s="80">
        <v>9379.25662</v>
      </c>
      <c r="AJ3266" s="80">
        <v>9407.50297</v>
      </c>
      <c r="AK3266" s="80">
        <v>9438.33604</v>
      </c>
      <c r="AL3266" s="80">
        <v>9209.05026</v>
      </c>
      <c r="AM3266" s="80">
        <v>9247.74069</v>
      </c>
      <c r="AN3266" s="80">
        <v>9290.91262</v>
      </c>
      <c r="AO3266" s="80">
        <v>9217.32777</v>
      </c>
      <c r="AP3266" s="80">
        <v>8863.59575</v>
      </c>
      <c r="AQ3266" s="80">
        <v>8753.65953</v>
      </c>
      <c r="AR3266" s="80">
        <v>8620.31396</v>
      </c>
      <c r="AS3266" s="80">
        <v>8504.28868</v>
      </c>
      <c r="AT3266" s="80">
        <v>8504.36965</v>
      </c>
      <c r="AU3266" s="80">
        <v>8504.45941</v>
      </c>
      <c r="AW3266" s="81">
        <v>18.0</v>
      </c>
      <c r="AX3266" s="81">
        <v>9.0</v>
      </c>
      <c r="AY3266" s="81">
        <v>159.0</v>
      </c>
      <c r="AZ3266" s="82">
        <v>9078.88812</v>
      </c>
      <c r="BA3266" s="82">
        <v>9081.61776</v>
      </c>
      <c r="BB3266" s="82">
        <v>9085.18105</v>
      </c>
      <c r="BC3266" s="82">
        <v>9089.43518</v>
      </c>
      <c r="BD3266" s="82">
        <v>9094.2688</v>
      </c>
      <c r="BE3266" s="82">
        <v>9099.86132</v>
      </c>
      <c r="BF3266" s="82">
        <v>9106.30083</v>
      </c>
      <c r="BG3266" s="82">
        <v>9113.14827</v>
      </c>
      <c r="BH3266" s="82">
        <v>9122.6766</v>
      </c>
      <c r="BI3266" s="82">
        <v>9131.61725</v>
      </c>
      <c r="BJ3266" s="82">
        <v>9139.89333</v>
      </c>
      <c r="BK3266" s="82">
        <v>9148.5398</v>
      </c>
      <c r="BL3266" s="82">
        <v>9157.07936</v>
      </c>
      <c r="BM3266" s="82">
        <v>9163.91082</v>
      </c>
      <c r="BN3266" s="82">
        <v>9172.84901</v>
      </c>
      <c r="BO3266" s="82">
        <v>9183.76796</v>
      </c>
      <c r="BP3266" s="82">
        <v>9195.5947</v>
      </c>
      <c r="BQ3266" s="82">
        <v>9208.81579</v>
      </c>
      <c r="BR3266" s="82">
        <v>9223.84626</v>
      </c>
      <c r="BS3266" s="82">
        <v>9240.8876</v>
      </c>
      <c r="BT3266" s="82">
        <v>9260.05885</v>
      </c>
      <c r="BU3266" s="82">
        <v>9281.18162</v>
      </c>
      <c r="BV3266" s="82">
        <v>9304.00688</v>
      </c>
      <c r="BW3266" s="82">
        <v>9328.25018</v>
      </c>
      <c r="BX3266" s="82">
        <v>9353.25225</v>
      </c>
      <c r="BY3266" s="82">
        <v>9379.25662</v>
      </c>
      <c r="BZ3266" s="82">
        <v>9407.50297</v>
      </c>
      <c r="CA3266" s="82">
        <v>9438.33604</v>
      </c>
      <c r="CB3266" s="82">
        <v>9209.05026</v>
      </c>
      <c r="CC3266" s="82">
        <v>9247.74069</v>
      </c>
      <c r="CD3266" s="82">
        <v>9290.91262</v>
      </c>
      <c r="CE3266" s="82">
        <v>9217.32777</v>
      </c>
      <c r="CF3266" s="82">
        <v>8863.59575</v>
      </c>
      <c r="CG3266" s="82">
        <v>8753.65953</v>
      </c>
      <c r="CH3266" s="82">
        <v>8620.31396</v>
      </c>
      <c r="CI3266" s="82">
        <v>8504.28868</v>
      </c>
      <c r="CJ3266" s="82">
        <v>8504.36965</v>
      </c>
      <c r="CK3266" s="82">
        <v>8504.45941</v>
      </c>
    </row>
    <row r="3267" ht="14.25" customHeight="1">
      <c r="E3267" s="2"/>
      <c r="G3267" s="81">
        <v>18.0</v>
      </c>
      <c r="H3267" s="81">
        <v>9.0</v>
      </c>
      <c r="I3267" s="81">
        <v>160.0</v>
      </c>
      <c r="J3267" s="80">
        <v>9139.90269</v>
      </c>
      <c r="K3267" s="80">
        <v>9142.62848</v>
      </c>
      <c r="L3267" s="80">
        <v>9146.19404</v>
      </c>
      <c r="M3267" s="80">
        <v>9150.38396</v>
      </c>
      <c r="N3267" s="80">
        <v>9155.19352</v>
      </c>
      <c r="O3267" s="80">
        <v>9160.73186</v>
      </c>
      <c r="P3267" s="80">
        <v>9167.11163</v>
      </c>
      <c r="Q3267" s="80">
        <v>9173.90255</v>
      </c>
      <c r="R3267" s="80">
        <v>9183.34654</v>
      </c>
      <c r="S3267" s="80">
        <v>9192.21089</v>
      </c>
      <c r="T3267" s="80">
        <v>9200.3587</v>
      </c>
      <c r="U3267" s="80">
        <v>9208.92779</v>
      </c>
      <c r="V3267" s="80">
        <v>9217.10484</v>
      </c>
      <c r="W3267" s="80">
        <v>9223.93079</v>
      </c>
      <c r="X3267" s="80">
        <v>9232.87909</v>
      </c>
      <c r="Y3267" s="80">
        <v>9243.65731</v>
      </c>
      <c r="Z3267" s="80">
        <v>9255.36295</v>
      </c>
      <c r="AA3267" s="80">
        <v>9268.47413</v>
      </c>
      <c r="AB3267" s="80">
        <v>9283.35024</v>
      </c>
      <c r="AC3267" s="80">
        <v>9300.22997</v>
      </c>
      <c r="AD3267" s="80">
        <v>9319.22182</v>
      </c>
      <c r="AE3267" s="80">
        <v>9340.14659</v>
      </c>
      <c r="AF3267" s="80">
        <v>9362.73047</v>
      </c>
      <c r="AG3267" s="80">
        <v>9386.66462</v>
      </c>
      <c r="AH3267" s="80">
        <v>9411.33257</v>
      </c>
      <c r="AI3267" s="80">
        <v>9437.00392</v>
      </c>
      <c r="AJ3267" s="80">
        <v>9464.92636</v>
      </c>
      <c r="AK3267" s="80">
        <v>9495.41545</v>
      </c>
      <c r="AL3267" s="80">
        <v>9263.88436</v>
      </c>
      <c r="AM3267" s="80">
        <v>9302.22486</v>
      </c>
      <c r="AN3267" s="80">
        <v>9344.94217</v>
      </c>
      <c r="AO3267" s="80">
        <v>9269.99661</v>
      </c>
      <c r="AP3267" s="80">
        <v>8912.75182</v>
      </c>
      <c r="AQ3267" s="80">
        <v>8800.94577</v>
      </c>
      <c r="AR3267" s="80">
        <v>8665.49616</v>
      </c>
      <c r="AS3267" s="80">
        <v>8562.05455</v>
      </c>
      <c r="AT3267" s="80">
        <v>8562.13438</v>
      </c>
      <c r="AU3267" s="80">
        <v>8562.22288</v>
      </c>
      <c r="AW3267" s="81">
        <v>18.0</v>
      </c>
      <c r="AX3267" s="81">
        <v>9.0</v>
      </c>
      <c r="AY3267" s="81">
        <v>160.0</v>
      </c>
      <c r="AZ3267" s="82">
        <v>9139.90269</v>
      </c>
      <c r="BA3267" s="82">
        <v>9142.62848</v>
      </c>
      <c r="BB3267" s="82">
        <v>9146.19404</v>
      </c>
      <c r="BC3267" s="82">
        <v>9150.38396</v>
      </c>
      <c r="BD3267" s="82">
        <v>9155.19352</v>
      </c>
      <c r="BE3267" s="82">
        <v>9160.73186</v>
      </c>
      <c r="BF3267" s="82">
        <v>9167.11163</v>
      </c>
      <c r="BG3267" s="82">
        <v>9173.90255</v>
      </c>
      <c r="BH3267" s="82">
        <v>9183.34654</v>
      </c>
      <c r="BI3267" s="82">
        <v>9192.21089</v>
      </c>
      <c r="BJ3267" s="82">
        <v>9200.3587</v>
      </c>
      <c r="BK3267" s="82">
        <v>9208.92779</v>
      </c>
      <c r="BL3267" s="82">
        <v>9217.10484</v>
      </c>
      <c r="BM3267" s="82">
        <v>9223.93079</v>
      </c>
      <c r="BN3267" s="82">
        <v>9232.87909</v>
      </c>
      <c r="BO3267" s="82">
        <v>9243.65731</v>
      </c>
      <c r="BP3267" s="82">
        <v>9255.36295</v>
      </c>
      <c r="BQ3267" s="82">
        <v>9268.47413</v>
      </c>
      <c r="BR3267" s="82">
        <v>9283.35024</v>
      </c>
      <c r="BS3267" s="82">
        <v>9300.22997</v>
      </c>
      <c r="BT3267" s="82">
        <v>9319.22182</v>
      </c>
      <c r="BU3267" s="82">
        <v>9340.14659</v>
      </c>
      <c r="BV3267" s="82">
        <v>9362.73047</v>
      </c>
      <c r="BW3267" s="82">
        <v>9386.66462</v>
      </c>
      <c r="BX3267" s="82">
        <v>9411.33257</v>
      </c>
      <c r="BY3267" s="82">
        <v>9437.00392</v>
      </c>
      <c r="BZ3267" s="82">
        <v>9464.92636</v>
      </c>
      <c r="CA3267" s="82">
        <v>9495.41545</v>
      </c>
      <c r="CB3267" s="82">
        <v>9263.88436</v>
      </c>
      <c r="CC3267" s="82">
        <v>9302.22486</v>
      </c>
      <c r="CD3267" s="82">
        <v>9344.94217</v>
      </c>
      <c r="CE3267" s="82">
        <v>9269.99661</v>
      </c>
      <c r="CF3267" s="82">
        <v>8912.75182</v>
      </c>
      <c r="CG3267" s="82">
        <v>8800.94577</v>
      </c>
      <c r="CH3267" s="82">
        <v>8665.49616</v>
      </c>
      <c r="CI3267" s="82">
        <v>8562.05455</v>
      </c>
      <c r="CJ3267" s="82">
        <v>8562.13438</v>
      </c>
      <c r="CK3267" s="82">
        <v>8562.22288</v>
      </c>
    </row>
    <row r="3268" ht="14.25" customHeight="1">
      <c r="E3268" s="2"/>
      <c r="G3268" s="81">
        <v>18.0</v>
      </c>
      <c r="H3268" s="81">
        <v>9.0</v>
      </c>
      <c r="I3268" s="81">
        <v>161.0</v>
      </c>
      <c r="J3268" s="80">
        <v>9201.43463</v>
      </c>
      <c r="K3268" s="80">
        <v>9204.15656</v>
      </c>
      <c r="L3268" s="80">
        <v>9207.72444</v>
      </c>
      <c r="M3268" s="80">
        <v>9211.84974</v>
      </c>
      <c r="N3268" s="80">
        <v>9216.63511</v>
      </c>
      <c r="O3268" s="80">
        <v>9222.11893</v>
      </c>
      <c r="P3268" s="80">
        <v>9228.4386</v>
      </c>
      <c r="Q3268" s="80">
        <v>9235.17265</v>
      </c>
      <c r="R3268" s="80">
        <v>9244.53181</v>
      </c>
      <c r="S3268" s="80">
        <v>9253.31941</v>
      </c>
      <c r="T3268" s="80">
        <v>9261.33814</v>
      </c>
      <c r="U3268" s="80">
        <v>9269.82939</v>
      </c>
      <c r="V3268" s="80">
        <v>9277.64149</v>
      </c>
      <c r="W3268" s="80">
        <v>9284.46196</v>
      </c>
      <c r="X3268" s="80">
        <v>9293.42053</v>
      </c>
      <c r="Y3268" s="80">
        <v>9304.05718</v>
      </c>
      <c r="Z3268" s="80">
        <v>9315.64102</v>
      </c>
      <c r="AA3268" s="80">
        <v>9328.64169</v>
      </c>
      <c r="AB3268" s="80">
        <v>9343.36256</v>
      </c>
      <c r="AC3268" s="80">
        <v>9360.0798</v>
      </c>
      <c r="AD3268" s="80">
        <v>9378.89127</v>
      </c>
      <c r="AE3268" s="80">
        <v>9399.61699</v>
      </c>
      <c r="AF3268" s="80">
        <v>9421.95819</v>
      </c>
      <c r="AG3268" s="80">
        <v>9445.58151</v>
      </c>
      <c r="AH3268" s="80">
        <v>9469.91352</v>
      </c>
      <c r="AI3268" s="80">
        <v>9495.25012</v>
      </c>
      <c r="AJ3268" s="80">
        <v>9522.84704</v>
      </c>
      <c r="AK3268" s="80">
        <v>9552.99052</v>
      </c>
      <c r="AL3268" s="80">
        <v>9319.19659</v>
      </c>
      <c r="AM3268" s="80">
        <v>9357.18574</v>
      </c>
      <c r="AN3268" s="80">
        <v>9399.44652</v>
      </c>
      <c r="AO3268" s="80">
        <v>9323.131</v>
      </c>
      <c r="AP3268" s="80">
        <v>8962.34657</v>
      </c>
      <c r="AQ3268" s="80">
        <v>8848.65816</v>
      </c>
      <c r="AR3268" s="80">
        <v>8711.09044</v>
      </c>
      <c r="AS3268" s="80">
        <v>8620.30944</v>
      </c>
      <c r="AT3268" s="80">
        <v>8620.38813</v>
      </c>
      <c r="AU3268" s="80">
        <v>8620.47535</v>
      </c>
      <c r="AW3268" s="81">
        <v>18.0</v>
      </c>
      <c r="AX3268" s="81">
        <v>9.0</v>
      </c>
      <c r="AY3268" s="81">
        <v>161.0</v>
      </c>
      <c r="AZ3268" s="82">
        <v>9201.43463</v>
      </c>
      <c r="BA3268" s="82">
        <v>9204.15656</v>
      </c>
      <c r="BB3268" s="82">
        <v>9207.72444</v>
      </c>
      <c r="BC3268" s="82">
        <v>9211.84974</v>
      </c>
      <c r="BD3268" s="82">
        <v>9216.63511</v>
      </c>
      <c r="BE3268" s="82">
        <v>9222.11893</v>
      </c>
      <c r="BF3268" s="82">
        <v>9228.4386</v>
      </c>
      <c r="BG3268" s="82">
        <v>9235.17265</v>
      </c>
      <c r="BH3268" s="82">
        <v>9244.53181</v>
      </c>
      <c r="BI3268" s="82">
        <v>9253.31941</v>
      </c>
      <c r="BJ3268" s="82">
        <v>9261.33814</v>
      </c>
      <c r="BK3268" s="82">
        <v>9269.82939</v>
      </c>
      <c r="BL3268" s="82">
        <v>9277.64149</v>
      </c>
      <c r="BM3268" s="82">
        <v>9284.46196</v>
      </c>
      <c r="BN3268" s="82">
        <v>9293.42053</v>
      </c>
      <c r="BO3268" s="82">
        <v>9304.05718</v>
      </c>
      <c r="BP3268" s="82">
        <v>9315.64102</v>
      </c>
      <c r="BQ3268" s="82">
        <v>9328.64169</v>
      </c>
      <c r="BR3268" s="82">
        <v>9343.36256</v>
      </c>
      <c r="BS3268" s="82">
        <v>9360.0798</v>
      </c>
      <c r="BT3268" s="82">
        <v>9378.89127</v>
      </c>
      <c r="BU3268" s="82">
        <v>9399.61699</v>
      </c>
      <c r="BV3268" s="82">
        <v>9421.95819</v>
      </c>
      <c r="BW3268" s="82">
        <v>9445.58151</v>
      </c>
      <c r="BX3268" s="82">
        <v>9469.91352</v>
      </c>
      <c r="BY3268" s="82">
        <v>9495.25012</v>
      </c>
      <c r="BZ3268" s="82">
        <v>9522.84704</v>
      </c>
      <c r="CA3268" s="82">
        <v>9552.99052</v>
      </c>
      <c r="CB3268" s="82">
        <v>9319.19659</v>
      </c>
      <c r="CC3268" s="82">
        <v>9357.18574</v>
      </c>
      <c r="CD3268" s="82">
        <v>9399.44652</v>
      </c>
      <c r="CE3268" s="82">
        <v>9323.131</v>
      </c>
      <c r="CF3268" s="82">
        <v>8962.34657</v>
      </c>
      <c r="CG3268" s="82">
        <v>8848.65816</v>
      </c>
      <c r="CH3268" s="82">
        <v>8711.09044</v>
      </c>
      <c r="CI3268" s="82">
        <v>8620.30944</v>
      </c>
      <c r="CJ3268" s="82">
        <v>8620.38813</v>
      </c>
      <c r="CK3268" s="82">
        <v>8620.47535</v>
      </c>
    </row>
    <row r="3269" ht="14.25" customHeight="1">
      <c r="E3269" s="2"/>
      <c r="G3269" s="81">
        <v>18.0</v>
      </c>
      <c r="H3269" s="81">
        <v>9.0</v>
      </c>
      <c r="I3269" s="81">
        <v>162.0</v>
      </c>
      <c r="J3269" s="80">
        <v>9263.48867</v>
      </c>
      <c r="K3269" s="80">
        <v>9266.20675</v>
      </c>
      <c r="L3269" s="80">
        <v>9269.777</v>
      </c>
      <c r="M3269" s="80">
        <v>9273.83725</v>
      </c>
      <c r="N3269" s="80">
        <v>9278.5983</v>
      </c>
      <c r="O3269" s="80">
        <v>9284.02726</v>
      </c>
      <c r="P3269" s="80">
        <v>9290.28646</v>
      </c>
      <c r="Q3269" s="80">
        <v>9296.96331</v>
      </c>
      <c r="R3269" s="80">
        <v>9306.23712</v>
      </c>
      <c r="S3269" s="80">
        <v>9314.94753</v>
      </c>
      <c r="T3269" s="80">
        <v>9322.83634</v>
      </c>
      <c r="U3269" s="80">
        <v>9331.2493</v>
      </c>
      <c r="V3269" s="80">
        <v>9338.69399</v>
      </c>
      <c r="W3269" s="80">
        <v>9345.50902</v>
      </c>
      <c r="X3269" s="80">
        <v>9354.47804</v>
      </c>
      <c r="Y3269" s="80">
        <v>9364.97224</v>
      </c>
      <c r="Z3269" s="80">
        <v>9376.43358</v>
      </c>
      <c r="AA3269" s="80">
        <v>9389.32313</v>
      </c>
      <c r="AB3269" s="80">
        <v>9403.88789</v>
      </c>
      <c r="AC3269" s="80">
        <v>9420.44173</v>
      </c>
      <c r="AD3269" s="80">
        <v>9439.07185</v>
      </c>
      <c r="AE3269" s="80">
        <v>9459.59745</v>
      </c>
      <c r="AF3269" s="80">
        <v>9481.69467</v>
      </c>
      <c r="AG3269" s="80">
        <v>9505.00544</v>
      </c>
      <c r="AH3269" s="80">
        <v>9528.99969</v>
      </c>
      <c r="AI3269" s="80">
        <v>9553.99978</v>
      </c>
      <c r="AJ3269" s="80">
        <v>9581.26955</v>
      </c>
      <c r="AK3269" s="80">
        <v>9611.06576</v>
      </c>
      <c r="AL3269" s="80">
        <v>9374.9913</v>
      </c>
      <c r="AM3269" s="80">
        <v>9412.62765</v>
      </c>
      <c r="AN3269" s="80">
        <v>9454.42999</v>
      </c>
      <c r="AO3269" s="80">
        <v>9376.73518</v>
      </c>
      <c r="AP3269" s="80">
        <v>9012.38397</v>
      </c>
      <c r="AQ3269" s="80">
        <v>8896.80055</v>
      </c>
      <c r="AR3269" s="80">
        <v>8757.10049</v>
      </c>
      <c r="AS3269" s="80">
        <v>8679.05784</v>
      </c>
      <c r="AT3269" s="80">
        <v>8679.13537</v>
      </c>
      <c r="AU3269" s="80">
        <v>8679.2213</v>
      </c>
      <c r="AW3269" s="81">
        <v>18.0</v>
      </c>
      <c r="AX3269" s="81">
        <v>9.0</v>
      </c>
      <c r="AY3269" s="81">
        <v>162.0</v>
      </c>
      <c r="AZ3269" s="82">
        <v>9263.48867</v>
      </c>
      <c r="BA3269" s="82">
        <v>9266.20675</v>
      </c>
      <c r="BB3269" s="82">
        <v>9269.777</v>
      </c>
      <c r="BC3269" s="82">
        <v>9273.83725</v>
      </c>
      <c r="BD3269" s="82">
        <v>9278.5983</v>
      </c>
      <c r="BE3269" s="82">
        <v>9284.02726</v>
      </c>
      <c r="BF3269" s="82">
        <v>9290.28646</v>
      </c>
      <c r="BG3269" s="82">
        <v>9296.96331</v>
      </c>
      <c r="BH3269" s="82">
        <v>9306.23712</v>
      </c>
      <c r="BI3269" s="82">
        <v>9314.94753</v>
      </c>
      <c r="BJ3269" s="82">
        <v>9322.83634</v>
      </c>
      <c r="BK3269" s="82">
        <v>9331.2493</v>
      </c>
      <c r="BL3269" s="82">
        <v>9338.69399</v>
      </c>
      <c r="BM3269" s="82">
        <v>9345.50902</v>
      </c>
      <c r="BN3269" s="82">
        <v>9354.47804</v>
      </c>
      <c r="BO3269" s="82">
        <v>9364.97224</v>
      </c>
      <c r="BP3269" s="82">
        <v>9376.43358</v>
      </c>
      <c r="BQ3269" s="82">
        <v>9389.32313</v>
      </c>
      <c r="BR3269" s="82">
        <v>9403.88789</v>
      </c>
      <c r="BS3269" s="82">
        <v>9420.44173</v>
      </c>
      <c r="BT3269" s="82">
        <v>9439.07185</v>
      </c>
      <c r="BU3269" s="82">
        <v>9459.59745</v>
      </c>
      <c r="BV3269" s="82">
        <v>9481.69467</v>
      </c>
      <c r="BW3269" s="82">
        <v>9505.00544</v>
      </c>
      <c r="BX3269" s="82">
        <v>9528.99969</v>
      </c>
      <c r="BY3269" s="82">
        <v>9553.99978</v>
      </c>
      <c r="BZ3269" s="82">
        <v>9581.26955</v>
      </c>
      <c r="CA3269" s="82">
        <v>9611.06576</v>
      </c>
      <c r="CB3269" s="82">
        <v>9374.9913</v>
      </c>
      <c r="CC3269" s="82">
        <v>9412.62765</v>
      </c>
      <c r="CD3269" s="82">
        <v>9454.42999</v>
      </c>
      <c r="CE3269" s="82">
        <v>9376.73518</v>
      </c>
      <c r="CF3269" s="82">
        <v>9012.38397</v>
      </c>
      <c r="CG3269" s="82">
        <v>8896.80055</v>
      </c>
      <c r="CH3269" s="82">
        <v>8757.10049</v>
      </c>
      <c r="CI3269" s="82">
        <v>8679.05784</v>
      </c>
      <c r="CJ3269" s="82">
        <v>8679.13537</v>
      </c>
      <c r="CK3269" s="82">
        <v>8679.2213</v>
      </c>
    </row>
    <row r="3270" ht="14.25" customHeight="1">
      <c r="E3270" s="2"/>
      <c r="G3270" s="81">
        <v>18.0</v>
      </c>
      <c r="H3270" s="81">
        <v>9.0</v>
      </c>
      <c r="I3270" s="81">
        <v>163.0</v>
      </c>
      <c r="J3270" s="80">
        <v>9326.06961</v>
      </c>
      <c r="K3270" s="80">
        <v>9328.78384</v>
      </c>
      <c r="L3270" s="80">
        <v>9332.35649</v>
      </c>
      <c r="M3270" s="80">
        <v>9336.35127</v>
      </c>
      <c r="N3270" s="80">
        <v>9341.08787</v>
      </c>
      <c r="O3270" s="80">
        <v>9346.46164</v>
      </c>
      <c r="P3270" s="80">
        <v>9352.66</v>
      </c>
      <c r="Q3270" s="80">
        <v>9359.2793</v>
      </c>
      <c r="R3270" s="80">
        <v>9368.46725</v>
      </c>
      <c r="S3270" s="80">
        <v>9377.1</v>
      </c>
      <c r="T3270" s="80">
        <v>9384.85807</v>
      </c>
      <c r="U3270" s="80">
        <v>9393.19226</v>
      </c>
      <c r="V3270" s="80">
        <v>9400.26707</v>
      </c>
      <c r="W3270" s="80">
        <v>9407.0767</v>
      </c>
      <c r="X3270" s="80">
        <v>9416.05632</v>
      </c>
      <c r="Y3270" s="80">
        <v>9426.40722</v>
      </c>
      <c r="Z3270" s="80">
        <v>9437.74534</v>
      </c>
      <c r="AA3270" s="80">
        <v>9450.52316</v>
      </c>
      <c r="AB3270" s="80">
        <v>9464.93091</v>
      </c>
      <c r="AC3270" s="80">
        <v>9481.32045</v>
      </c>
      <c r="AD3270" s="80">
        <v>9499.76823</v>
      </c>
      <c r="AE3270" s="80">
        <v>9520.09263</v>
      </c>
      <c r="AF3270" s="80">
        <v>9541.94454</v>
      </c>
      <c r="AG3270" s="80">
        <v>9564.94104</v>
      </c>
      <c r="AH3270" s="80">
        <v>9588.59569</v>
      </c>
      <c r="AI3270" s="80">
        <v>9613.25748</v>
      </c>
      <c r="AJ3270" s="80">
        <v>9640.19847</v>
      </c>
      <c r="AK3270" s="80">
        <v>9669.64573</v>
      </c>
      <c r="AL3270" s="80">
        <v>9431.27289</v>
      </c>
      <c r="AM3270" s="80">
        <v>9468.55497</v>
      </c>
      <c r="AN3270" s="80">
        <v>9509.89694</v>
      </c>
      <c r="AO3270" s="80">
        <v>9430.81341</v>
      </c>
      <c r="AP3270" s="80">
        <v>9062.86805</v>
      </c>
      <c r="AQ3270" s="80">
        <v>8945.37683</v>
      </c>
      <c r="AR3270" s="80">
        <v>8803.53006</v>
      </c>
      <c r="AS3270" s="80">
        <v>8738.30427</v>
      </c>
      <c r="AT3270" s="80">
        <v>8738.38063</v>
      </c>
      <c r="AU3270" s="80">
        <v>8738.46527</v>
      </c>
      <c r="AW3270" s="81">
        <v>18.0</v>
      </c>
      <c r="AX3270" s="81">
        <v>9.0</v>
      </c>
      <c r="AY3270" s="81">
        <v>163.0</v>
      </c>
      <c r="AZ3270" s="82">
        <v>9326.06961</v>
      </c>
      <c r="BA3270" s="82">
        <v>9328.78384</v>
      </c>
      <c r="BB3270" s="82">
        <v>9332.35649</v>
      </c>
      <c r="BC3270" s="82">
        <v>9336.35127</v>
      </c>
      <c r="BD3270" s="82">
        <v>9341.08787</v>
      </c>
      <c r="BE3270" s="82">
        <v>9346.46164</v>
      </c>
      <c r="BF3270" s="82">
        <v>9352.66</v>
      </c>
      <c r="BG3270" s="82">
        <v>9359.2793</v>
      </c>
      <c r="BH3270" s="82">
        <v>9368.46725</v>
      </c>
      <c r="BI3270" s="82">
        <v>9377.1</v>
      </c>
      <c r="BJ3270" s="82">
        <v>9384.85807</v>
      </c>
      <c r="BK3270" s="82">
        <v>9393.19226</v>
      </c>
      <c r="BL3270" s="82">
        <v>9400.26707</v>
      </c>
      <c r="BM3270" s="82">
        <v>9407.0767</v>
      </c>
      <c r="BN3270" s="82">
        <v>9416.05632</v>
      </c>
      <c r="BO3270" s="82">
        <v>9426.40722</v>
      </c>
      <c r="BP3270" s="82">
        <v>9437.74534</v>
      </c>
      <c r="BQ3270" s="82">
        <v>9450.52316</v>
      </c>
      <c r="BR3270" s="82">
        <v>9464.93091</v>
      </c>
      <c r="BS3270" s="82">
        <v>9481.32045</v>
      </c>
      <c r="BT3270" s="82">
        <v>9499.76823</v>
      </c>
      <c r="BU3270" s="82">
        <v>9520.09263</v>
      </c>
      <c r="BV3270" s="82">
        <v>9541.94454</v>
      </c>
      <c r="BW3270" s="82">
        <v>9564.94104</v>
      </c>
      <c r="BX3270" s="82">
        <v>9588.59569</v>
      </c>
      <c r="BY3270" s="82">
        <v>9613.25748</v>
      </c>
      <c r="BZ3270" s="82">
        <v>9640.19847</v>
      </c>
      <c r="CA3270" s="82">
        <v>9669.64573</v>
      </c>
      <c r="CB3270" s="82">
        <v>9431.27289</v>
      </c>
      <c r="CC3270" s="82">
        <v>9468.55497</v>
      </c>
      <c r="CD3270" s="82">
        <v>9509.89694</v>
      </c>
      <c r="CE3270" s="82">
        <v>9430.81341</v>
      </c>
      <c r="CF3270" s="82">
        <v>9062.86805</v>
      </c>
      <c r="CG3270" s="82">
        <v>8945.37683</v>
      </c>
      <c r="CH3270" s="82">
        <v>8803.53006</v>
      </c>
      <c r="CI3270" s="82">
        <v>8738.30427</v>
      </c>
      <c r="CJ3270" s="82">
        <v>8738.38063</v>
      </c>
      <c r="CK3270" s="82">
        <v>8738.46527</v>
      </c>
    </row>
    <row r="3271" ht="14.25" customHeight="1">
      <c r="E3271" s="2"/>
      <c r="G3271" s="81">
        <v>18.0</v>
      </c>
      <c r="H3271" s="81">
        <v>9.0</v>
      </c>
      <c r="I3271" s="81">
        <v>164.0</v>
      </c>
      <c r="J3271" s="80">
        <v>9389.18228</v>
      </c>
      <c r="K3271" s="80">
        <v>9391.89265</v>
      </c>
      <c r="L3271" s="80">
        <v>9395.46776</v>
      </c>
      <c r="M3271" s="80">
        <v>9399.39663</v>
      </c>
      <c r="N3271" s="80">
        <v>9404.10865</v>
      </c>
      <c r="O3271" s="80">
        <v>9409.42689</v>
      </c>
      <c r="P3271" s="80">
        <v>9415.56403</v>
      </c>
      <c r="Q3271" s="80">
        <v>9422.12544</v>
      </c>
      <c r="R3271" s="80">
        <v>9431.22701</v>
      </c>
      <c r="S3271" s="80">
        <v>9439.78164</v>
      </c>
      <c r="T3271" s="80">
        <v>9447.40812</v>
      </c>
      <c r="U3271" s="80">
        <v>9455.66308</v>
      </c>
      <c r="V3271" s="80">
        <v>9462.3655</v>
      </c>
      <c r="W3271" s="80">
        <v>9469.16975</v>
      </c>
      <c r="X3271" s="80">
        <v>9478.16016</v>
      </c>
      <c r="Y3271" s="80">
        <v>9488.36688</v>
      </c>
      <c r="Z3271" s="80">
        <v>9499.58106</v>
      </c>
      <c r="AA3271" s="80">
        <v>9512.24652</v>
      </c>
      <c r="AB3271" s="80">
        <v>9526.49636</v>
      </c>
      <c r="AC3271" s="80">
        <v>9542.72069</v>
      </c>
      <c r="AD3271" s="80">
        <v>9560.98512</v>
      </c>
      <c r="AE3271" s="80">
        <v>9581.10725</v>
      </c>
      <c r="AF3271" s="80">
        <v>9602.71252</v>
      </c>
      <c r="AG3271" s="80">
        <v>9625.393</v>
      </c>
      <c r="AH3271" s="80">
        <v>9648.70618</v>
      </c>
      <c r="AI3271" s="80">
        <v>9673.02788</v>
      </c>
      <c r="AJ3271" s="80">
        <v>9699.63843</v>
      </c>
      <c r="AK3271" s="80">
        <v>9728.73504</v>
      </c>
      <c r="AL3271" s="80">
        <v>9488.04579</v>
      </c>
      <c r="AM3271" s="80">
        <v>9524.97213</v>
      </c>
      <c r="AN3271" s="80">
        <v>9565.85177</v>
      </c>
      <c r="AO3271" s="80">
        <v>9485.37</v>
      </c>
      <c r="AP3271" s="80">
        <v>9113.80285</v>
      </c>
      <c r="AQ3271" s="80">
        <v>8994.39092</v>
      </c>
      <c r="AR3271" s="80">
        <v>8850.38294</v>
      </c>
      <c r="AS3271" s="80">
        <v>8798.0533</v>
      </c>
      <c r="AT3271" s="80">
        <v>8798.12849</v>
      </c>
      <c r="AU3271" s="80">
        <v>8798.21183</v>
      </c>
      <c r="AW3271" s="81">
        <v>18.0</v>
      </c>
      <c r="AX3271" s="81">
        <v>9.0</v>
      </c>
      <c r="AY3271" s="81">
        <v>164.0</v>
      </c>
      <c r="AZ3271" s="82">
        <v>9389.18228</v>
      </c>
      <c r="BA3271" s="82">
        <v>9391.89265</v>
      </c>
      <c r="BB3271" s="82">
        <v>9395.46776</v>
      </c>
      <c r="BC3271" s="82">
        <v>9399.39663</v>
      </c>
      <c r="BD3271" s="82">
        <v>9404.10865</v>
      </c>
      <c r="BE3271" s="82">
        <v>9409.42689</v>
      </c>
      <c r="BF3271" s="82">
        <v>9415.56403</v>
      </c>
      <c r="BG3271" s="82">
        <v>9422.12544</v>
      </c>
      <c r="BH3271" s="82">
        <v>9431.22701</v>
      </c>
      <c r="BI3271" s="82">
        <v>9439.78164</v>
      </c>
      <c r="BJ3271" s="82">
        <v>9447.40812</v>
      </c>
      <c r="BK3271" s="82">
        <v>9455.66308</v>
      </c>
      <c r="BL3271" s="82">
        <v>9462.3655</v>
      </c>
      <c r="BM3271" s="82">
        <v>9469.16975</v>
      </c>
      <c r="BN3271" s="82">
        <v>9478.16016</v>
      </c>
      <c r="BO3271" s="82">
        <v>9488.36688</v>
      </c>
      <c r="BP3271" s="82">
        <v>9499.58106</v>
      </c>
      <c r="BQ3271" s="82">
        <v>9512.24652</v>
      </c>
      <c r="BR3271" s="82">
        <v>9526.49636</v>
      </c>
      <c r="BS3271" s="82">
        <v>9542.72069</v>
      </c>
      <c r="BT3271" s="82">
        <v>9560.98512</v>
      </c>
      <c r="BU3271" s="82">
        <v>9581.10725</v>
      </c>
      <c r="BV3271" s="82">
        <v>9602.71252</v>
      </c>
      <c r="BW3271" s="82">
        <v>9625.393</v>
      </c>
      <c r="BX3271" s="82">
        <v>9648.70618</v>
      </c>
      <c r="BY3271" s="82">
        <v>9673.02788</v>
      </c>
      <c r="BZ3271" s="82">
        <v>9699.63843</v>
      </c>
      <c r="CA3271" s="82">
        <v>9728.73504</v>
      </c>
      <c r="CB3271" s="82">
        <v>9488.04579</v>
      </c>
      <c r="CC3271" s="82">
        <v>9524.97213</v>
      </c>
      <c r="CD3271" s="82">
        <v>9565.85177</v>
      </c>
      <c r="CE3271" s="82">
        <v>9485.37</v>
      </c>
      <c r="CF3271" s="82">
        <v>9113.80285</v>
      </c>
      <c r="CG3271" s="82">
        <v>8994.39092</v>
      </c>
      <c r="CH3271" s="82">
        <v>8850.38294</v>
      </c>
      <c r="CI3271" s="82">
        <v>8798.0533</v>
      </c>
      <c r="CJ3271" s="82">
        <v>8798.12849</v>
      </c>
      <c r="CK3271" s="82">
        <v>8798.21183</v>
      </c>
    </row>
    <row r="3272" ht="14.25" customHeight="1">
      <c r="E3272" s="2"/>
      <c r="G3272" s="81">
        <v>18.0</v>
      </c>
      <c r="H3272" s="81">
        <v>9.0</v>
      </c>
      <c r="I3272" s="81">
        <v>165.0</v>
      </c>
      <c r="J3272" s="80">
        <v>9452.83157</v>
      </c>
      <c r="K3272" s="80">
        <v>9455.53806</v>
      </c>
      <c r="L3272" s="80">
        <v>9459.11569</v>
      </c>
      <c r="M3272" s="80">
        <v>9462.97822</v>
      </c>
      <c r="N3272" s="80">
        <v>9467.66553</v>
      </c>
      <c r="O3272" s="80">
        <v>9472.92788</v>
      </c>
      <c r="P3272" s="80">
        <v>9479.00343</v>
      </c>
      <c r="Q3272" s="80">
        <v>9485.5066</v>
      </c>
      <c r="R3272" s="80">
        <v>9494.52126</v>
      </c>
      <c r="S3272" s="80">
        <v>9502.9973</v>
      </c>
      <c r="T3272" s="80">
        <v>9510.49134</v>
      </c>
      <c r="U3272" s="80">
        <v>9518.6666</v>
      </c>
      <c r="V3272" s="80">
        <v>9524.99409</v>
      </c>
      <c r="W3272" s="80">
        <v>9531.79302</v>
      </c>
      <c r="X3272" s="80">
        <v>9540.79438</v>
      </c>
      <c r="Y3272" s="80">
        <v>9550.85603</v>
      </c>
      <c r="Z3272" s="80">
        <v>9561.94554</v>
      </c>
      <c r="AA3272" s="80">
        <v>9574.49803</v>
      </c>
      <c r="AB3272" s="80">
        <v>9588.58905</v>
      </c>
      <c r="AC3272" s="80">
        <v>9604.64723</v>
      </c>
      <c r="AD3272" s="80">
        <v>9622.72731</v>
      </c>
      <c r="AE3272" s="80">
        <v>9642.64607</v>
      </c>
      <c r="AF3272" s="80">
        <v>9664.00333</v>
      </c>
      <c r="AG3272" s="80">
        <v>9686.36603</v>
      </c>
      <c r="AH3272" s="80">
        <v>9709.33587</v>
      </c>
      <c r="AI3272" s="80">
        <v>9733.31567</v>
      </c>
      <c r="AJ3272" s="80">
        <v>9759.59409</v>
      </c>
      <c r="AK3272" s="80">
        <v>9788.33835</v>
      </c>
      <c r="AL3272" s="80">
        <v>9545.31451</v>
      </c>
      <c r="AM3272" s="80">
        <v>9581.8836</v>
      </c>
      <c r="AN3272" s="80">
        <v>9622.29892</v>
      </c>
      <c r="AO3272" s="80">
        <v>9540.40929</v>
      </c>
      <c r="AP3272" s="80">
        <v>9165.19245</v>
      </c>
      <c r="AQ3272" s="80">
        <v>9043.84678</v>
      </c>
      <c r="AR3272" s="80">
        <v>8897.66294</v>
      </c>
      <c r="AS3272" s="80">
        <v>8858.30955</v>
      </c>
      <c r="AT3272" s="80">
        <v>8858.38356</v>
      </c>
      <c r="AU3272" s="80">
        <v>8858.4656</v>
      </c>
      <c r="AW3272" s="81">
        <v>18.0</v>
      </c>
      <c r="AX3272" s="81">
        <v>9.0</v>
      </c>
      <c r="AY3272" s="81">
        <v>165.0</v>
      </c>
      <c r="AZ3272" s="82">
        <v>9452.83157</v>
      </c>
      <c r="BA3272" s="82">
        <v>9455.53806</v>
      </c>
      <c r="BB3272" s="82">
        <v>9459.11569</v>
      </c>
      <c r="BC3272" s="82">
        <v>9462.97822</v>
      </c>
      <c r="BD3272" s="82">
        <v>9467.66553</v>
      </c>
      <c r="BE3272" s="82">
        <v>9472.92788</v>
      </c>
      <c r="BF3272" s="82">
        <v>9479.00343</v>
      </c>
      <c r="BG3272" s="82">
        <v>9485.5066</v>
      </c>
      <c r="BH3272" s="82">
        <v>9494.52126</v>
      </c>
      <c r="BI3272" s="82">
        <v>9502.9973</v>
      </c>
      <c r="BJ3272" s="82">
        <v>9510.49134</v>
      </c>
      <c r="BK3272" s="82">
        <v>9518.6666</v>
      </c>
      <c r="BL3272" s="82">
        <v>9524.99409</v>
      </c>
      <c r="BM3272" s="82">
        <v>9531.79302</v>
      </c>
      <c r="BN3272" s="82">
        <v>9540.79438</v>
      </c>
      <c r="BO3272" s="82">
        <v>9550.85603</v>
      </c>
      <c r="BP3272" s="82">
        <v>9561.94554</v>
      </c>
      <c r="BQ3272" s="82">
        <v>9574.49803</v>
      </c>
      <c r="BR3272" s="82">
        <v>9588.58905</v>
      </c>
      <c r="BS3272" s="82">
        <v>9604.64723</v>
      </c>
      <c r="BT3272" s="82">
        <v>9622.72731</v>
      </c>
      <c r="BU3272" s="82">
        <v>9642.64607</v>
      </c>
      <c r="BV3272" s="82">
        <v>9664.00333</v>
      </c>
      <c r="BW3272" s="82">
        <v>9686.36603</v>
      </c>
      <c r="BX3272" s="82">
        <v>9709.33587</v>
      </c>
      <c r="BY3272" s="82">
        <v>9733.31567</v>
      </c>
      <c r="BZ3272" s="82">
        <v>9759.59409</v>
      </c>
      <c r="CA3272" s="82">
        <v>9788.33835</v>
      </c>
      <c r="CB3272" s="82">
        <v>9545.31451</v>
      </c>
      <c r="CC3272" s="82">
        <v>9581.8836</v>
      </c>
      <c r="CD3272" s="82">
        <v>9622.29892</v>
      </c>
      <c r="CE3272" s="82">
        <v>9540.40929</v>
      </c>
      <c r="CF3272" s="82">
        <v>9165.19245</v>
      </c>
      <c r="CG3272" s="82">
        <v>9043.84678</v>
      </c>
      <c r="CH3272" s="82">
        <v>8897.66294</v>
      </c>
      <c r="CI3272" s="82">
        <v>8858.30955</v>
      </c>
      <c r="CJ3272" s="82">
        <v>8858.38356</v>
      </c>
      <c r="CK3272" s="82">
        <v>8858.4656</v>
      </c>
    </row>
    <row r="3273" ht="14.25" customHeight="1">
      <c r="E3273" s="2"/>
      <c r="G3273" s="81">
        <v>18.0</v>
      </c>
      <c r="H3273" s="81">
        <v>9.0</v>
      </c>
      <c r="I3273" s="81">
        <v>166.0</v>
      </c>
      <c r="J3273" s="80">
        <v>9517.0224</v>
      </c>
      <c r="K3273" s="80">
        <v>9519.72502</v>
      </c>
      <c r="L3273" s="80">
        <v>9523.30521</v>
      </c>
      <c r="M3273" s="80">
        <v>9527.10096</v>
      </c>
      <c r="N3273" s="80">
        <v>9531.76342</v>
      </c>
      <c r="O3273" s="80">
        <v>9536.96954</v>
      </c>
      <c r="P3273" s="80">
        <v>9542.98311</v>
      </c>
      <c r="Q3273" s="80">
        <v>9549.42769</v>
      </c>
      <c r="R3273" s="80">
        <v>9558.35492</v>
      </c>
      <c r="S3273" s="80">
        <v>9566.75188</v>
      </c>
      <c r="T3273" s="80">
        <v>9574.11262</v>
      </c>
      <c r="U3273" s="80">
        <v>9582.20771</v>
      </c>
      <c r="V3273" s="80">
        <v>9588.15773</v>
      </c>
      <c r="W3273" s="80">
        <v>9594.95136</v>
      </c>
      <c r="X3273" s="80">
        <v>9603.96384</v>
      </c>
      <c r="Y3273" s="80">
        <v>9613.87953</v>
      </c>
      <c r="Z3273" s="80">
        <v>9624.84363</v>
      </c>
      <c r="AA3273" s="80">
        <v>9637.28252</v>
      </c>
      <c r="AB3273" s="80">
        <v>9651.2138</v>
      </c>
      <c r="AC3273" s="80">
        <v>9667.1049</v>
      </c>
      <c r="AD3273" s="80">
        <v>9684.99961</v>
      </c>
      <c r="AE3273" s="80">
        <v>9704.71388</v>
      </c>
      <c r="AF3273" s="80">
        <v>9725.82179</v>
      </c>
      <c r="AG3273" s="80">
        <v>9747.86493</v>
      </c>
      <c r="AH3273" s="80">
        <v>9770.48951</v>
      </c>
      <c r="AI3273" s="80">
        <v>9794.12557</v>
      </c>
      <c r="AJ3273" s="80">
        <v>9820.07018</v>
      </c>
      <c r="AK3273" s="80">
        <v>9848.46035</v>
      </c>
      <c r="AL3273" s="80">
        <v>9603.08355</v>
      </c>
      <c r="AM3273" s="80">
        <v>9639.29389</v>
      </c>
      <c r="AN3273" s="80">
        <v>9679.24287</v>
      </c>
      <c r="AO3273" s="80">
        <v>9595.93569</v>
      </c>
      <c r="AP3273" s="80">
        <v>9217.04099</v>
      </c>
      <c r="AQ3273" s="80">
        <v>9093.74842</v>
      </c>
      <c r="AR3273" s="80">
        <v>8945.37392</v>
      </c>
      <c r="AS3273" s="80">
        <v>8919.07769</v>
      </c>
      <c r="AT3273" s="80">
        <v>8919.15051</v>
      </c>
      <c r="AU3273" s="80">
        <v>8919.23122</v>
      </c>
      <c r="AW3273" s="81">
        <v>18.0</v>
      </c>
      <c r="AX3273" s="81">
        <v>9.0</v>
      </c>
      <c r="AY3273" s="81">
        <v>166.0</v>
      </c>
      <c r="AZ3273" s="82">
        <v>9517.0224</v>
      </c>
      <c r="BA3273" s="82">
        <v>9519.72502</v>
      </c>
      <c r="BB3273" s="82">
        <v>9523.30521</v>
      </c>
      <c r="BC3273" s="82">
        <v>9527.10096</v>
      </c>
      <c r="BD3273" s="82">
        <v>9531.76342</v>
      </c>
      <c r="BE3273" s="82">
        <v>9536.96954</v>
      </c>
      <c r="BF3273" s="82">
        <v>9542.98311</v>
      </c>
      <c r="BG3273" s="82">
        <v>9549.42769</v>
      </c>
      <c r="BH3273" s="82">
        <v>9558.35492</v>
      </c>
      <c r="BI3273" s="82">
        <v>9566.75188</v>
      </c>
      <c r="BJ3273" s="82">
        <v>9574.11262</v>
      </c>
      <c r="BK3273" s="82">
        <v>9582.20771</v>
      </c>
      <c r="BL3273" s="82">
        <v>9588.15773</v>
      </c>
      <c r="BM3273" s="82">
        <v>9594.95136</v>
      </c>
      <c r="BN3273" s="82">
        <v>9603.96384</v>
      </c>
      <c r="BO3273" s="82">
        <v>9613.87953</v>
      </c>
      <c r="BP3273" s="82">
        <v>9624.84363</v>
      </c>
      <c r="BQ3273" s="82">
        <v>9637.28252</v>
      </c>
      <c r="BR3273" s="82">
        <v>9651.2138</v>
      </c>
      <c r="BS3273" s="82">
        <v>9667.1049</v>
      </c>
      <c r="BT3273" s="82">
        <v>9684.99961</v>
      </c>
      <c r="BU3273" s="82">
        <v>9704.71388</v>
      </c>
      <c r="BV3273" s="82">
        <v>9725.82179</v>
      </c>
      <c r="BW3273" s="82">
        <v>9747.86493</v>
      </c>
      <c r="BX3273" s="82">
        <v>9770.48951</v>
      </c>
      <c r="BY3273" s="82">
        <v>9794.12557</v>
      </c>
      <c r="BZ3273" s="82">
        <v>9820.07018</v>
      </c>
      <c r="CA3273" s="82">
        <v>9848.46035</v>
      </c>
      <c r="CB3273" s="82">
        <v>9603.08355</v>
      </c>
      <c r="CC3273" s="82">
        <v>9639.29389</v>
      </c>
      <c r="CD3273" s="82">
        <v>9679.24287</v>
      </c>
      <c r="CE3273" s="82">
        <v>9595.93569</v>
      </c>
      <c r="CF3273" s="82">
        <v>9217.04099</v>
      </c>
      <c r="CG3273" s="82">
        <v>9093.74842</v>
      </c>
      <c r="CH3273" s="82">
        <v>8945.37392</v>
      </c>
      <c r="CI3273" s="82">
        <v>8919.07769</v>
      </c>
      <c r="CJ3273" s="82">
        <v>8919.15051</v>
      </c>
      <c r="CK3273" s="82">
        <v>8919.23122</v>
      </c>
    </row>
    <row r="3274" ht="14.25" customHeight="1">
      <c r="E3274" s="2"/>
      <c r="G3274" s="81">
        <v>18.0</v>
      </c>
      <c r="H3274" s="81">
        <v>9.0</v>
      </c>
      <c r="I3274" s="81">
        <v>167.0</v>
      </c>
      <c r="J3274" s="80">
        <v>9581.75975</v>
      </c>
      <c r="K3274" s="80">
        <v>9584.4585</v>
      </c>
      <c r="L3274" s="80">
        <v>9588.04131</v>
      </c>
      <c r="M3274" s="80">
        <v>9591.76983</v>
      </c>
      <c r="N3274" s="80">
        <v>9596.40731</v>
      </c>
      <c r="O3274" s="80">
        <v>9601.55683</v>
      </c>
      <c r="P3274" s="80">
        <v>9607.50805</v>
      </c>
      <c r="Q3274" s="80">
        <v>9613.89367</v>
      </c>
      <c r="R3274" s="80">
        <v>9622.73293</v>
      </c>
      <c r="S3274" s="80">
        <v>9631.05036</v>
      </c>
      <c r="T3274" s="80">
        <v>9638.27693</v>
      </c>
      <c r="U3274" s="80">
        <v>9646.29135</v>
      </c>
      <c r="V3274" s="80">
        <v>9651.86131</v>
      </c>
      <c r="W3274" s="80">
        <v>9658.64968</v>
      </c>
      <c r="X3274" s="80">
        <v>9667.67347</v>
      </c>
      <c r="Y3274" s="80">
        <v>9677.44229</v>
      </c>
      <c r="Z3274" s="80">
        <v>9688.28025</v>
      </c>
      <c r="AA3274" s="80">
        <v>9700.60489</v>
      </c>
      <c r="AB3274" s="80">
        <v>9714.3755</v>
      </c>
      <c r="AC3274" s="80">
        <v>9730.09858</v>
      </c>
      <c r="AD3274" s="80">
        <v>9747.80688</v>
      </c>
      <c r="AE3274" s="80">
        <v>9767.31556</v>
      </c>
      <c r="AF3274" s="80">
        <v>9788.17272</v>
      </c>
      <c r="AG3274" s="80">
        <v>9809.89449</v>
      </c>
      <c r="AH3274" s="80">
        <v>9832.17191</v>
      </c>
      <c r="AI3274" s="80">
        <v>9855.46238</v>
      </c>
      <c r="AJ3274" s="80">
        <v>9881.07147</v>
      </c>
      <c r="AK3274" s="80">
        <v>9909.10578</v>
      </c>
      <c r="AL3274" s="80">
        <v>9661.3575</v>
      </c>
      <c r="AM3274" s="80">
        <v>9697.20755</v>
      </c>
      <c r="AN3274" s="80">
        <v>9736.68818</v>
      </c>
      <c r="AO3274" s="80">
        <v>9651.95363</v>
      </c>
      <c r="AP3274" s="80">
        <v>9269.35264</v>
      </c>
      <c r="AQ3274" s="80">
        <v>9144.09988</v>
      </c>
      <c r="AR3274" s="80">
        <v>8993.51977</v>
      </c>
      <c r="AS3274" s="80">
        <v>8980.36241</v>
      </c>
      <c r="AT3274" s="80">
        <v>8980.43404</v>
      </c>
      <c r="AU3274" s="80">
        <v>8980.51342</v>
      </c>
      <c r="AW3274" s="81">
        <v>18.0</v>
      </c>
      <c r="AX3274" s="81">
        <v>9.0</v>
      </c>
      <c r="AY3274" s="81">
        <v>167.0</v>
      </c>
      <c r="AZ3274" s="82">
        <v>9581.75975</v>
      </c>
      <c r="BA3274" s="82">
        <v>9584.4585</v>
      </c>
      <c r="BB3274" s="82">
        <v>9588.04131</v>
      </c>
      <c r="BC3274" s="82">
        <v>9591.76983</v>
      </c>
      <c r="BD3274" s="82">
        <v>9596.40731</v>
      </c>
      <c r="BE3274" s="82">
        <v>9601.55683</v>
      </c>
      <c r="BF3274" s="82">
        <v>9607.50805</v>
      </c>
      <c r="BG3274" s="82">
        <v>9613.89367</v>
      </c>
      <c r="BH3274" s="82">
        <v>9622.73293</v>
      </c>
      <c r="BI3274" s="82">
        <v>9631.05036</v>
      </c>
      <c r="BJ3274" s="82">
        <v>9638.27693</v>
      </c>
      <c r="BK3274" s="82">
        <v>9646.29135</v>
      </c>
      <c r="BL3274" s="82">
        <v>9651.86131</v>
      </c>
      <c r="BM3274" s="82">
        <v>9658.64968</v>
      </c>
      <c r="BN3274" s="82">
        <v>9667.67347</v>
      </c>
      <c r="BO3274" s="82">
        <v>9677.44229</v>
      </c>
      <c r="BP3274" s="82">
        <v>9688.28025</v>
      </c>
      <c r="BQ3274" s="82">
        <v>9700.60489</v>
      </c>
      <c r="BR3274" s="82">
        <v>9714.3755</v>
      </c>
      <c r="BS3274" s="82">
        <v>9730.09858</v>
      </c>
      <c r="BT3274" s="82">
        <v>9747.80688</v>
      </c>
      <c r="BU3274" s="82">
        <v>9767.31556</v>
      </c>
      <c r="BV3274" s="82">
        <v>9788.17272</v>
      </c>
      <c r="BW3274" s="82">
        <v>9809.89449</v>
      </c>
      <c r="BX3274" s="82">
        <v>9832.17191</v>
      </c>
      <c r="BY3274" s="82">
        <v>9855.46238</v>
      </c>
      <c r="BZ3274" s="82">
        <v>9881.07147</v>
      </c>
      <c r="CA3274" s="82">
        <v>9909.10578</v>
      </c>
      <c r="CB3274" s="82">
        <v>9661.3575</v>
      </c>
      <c r="CC3274" s="82">
        <v>9697.20755</v>
      </c>
      <c r="CD3274" s="82">
        <v>9736.68818</v>
      </c>
      <c r="CE3274" s="82">
        <v>9651.95363</v>
      </c>
      <c r="CF3274" s="82">
        <v>9269.35264</v>
      </c>
      <c r="CG3274" s="82">
        <v>9144.09988</v>
      </c>
      <c r="CH3274" s="82">
        <v>8993.51977</v>
      </c>
      <c r="CI3274" s="82">
        <v>8980.36241</v>
      </c>
      <c r="CJ3274" s="82">
        <v>8980.43404</v>
      </c>
      <c r="CK3274" s="82">
        <v>8980.51342</v>
      </c>
    </row>
    <row r="3275" ht="14.25" customHeight="1">
      <c r="E3275" s="2"/>
      <c r="G3275" s="81">
        <v>18.0</v>
      </c>
      <c r="H3275" s="81">
        <v>9.0</v>
      </c>
      <c r="I3275" s="81">
        <v>168.0</v>
      </c>
      <c r="J3275" s="80">
        <v>9647.04865</v>
      </c>
      <c r="K3275" s="80">
        <v>9649.74354</v>
      </c>
      <c r="L3275" s="80">
        <v>9653.329</v>
      </c>
      <c r="M3275" s="80">
        <v>9656.98985</v>
      </c>
      <c r="N3275" s="80">
        <v>9661.60221</v>
      </c>
      <c r="O3275" s="80">
        <v>9666.69479</v>
      </c>
      <c r="P3275" s="80">
        <v>9672.58325</v>
      </c>
      <c r="Q3275" s="80">
        <v>9678.90956</v>
      </c>
      <c r="R3275" s="80">
        <v>9687.66031</v>
      </c>
      <c r="S3275" s="80">
        <v>9695.89771</v>
      </c>
      <c r="T3275" s="80">
        <v>9702.98924</v>
      </c>
      <c r="U3275" s="80">
        <v>9710.92252</v>
      </c>
      <c r="V3275" s="80">
        <v>9716.10982</v>
      </c>
      <c r="W3275" s="80">
        <v>9722.89297</v>
      </c>
      <c r="X3275" s="80">
        <v>9731.92824</v>
      </c>
      <c r="Y3275" s="80">
        <v>9741.54927</v>
      </c>
      <c r="Z3275" s="80">
        <v>9752.26034</v>
      </c>
      <c r="AA3275" s="80">
        <v>9764.47008</v>
      </c>
      <c r="AB3275" s="80">
        <v>9778.07908</v>
      </c>
      <c r="AC3275" s="80">
        <v>9793.63319</v>
      </c>
      <c r="AD3275" s="80">
        <v>9811.15404</v>
      </c>
      <c r="AE3275" s="80">
        <v>9830.45599</v>
      </c>
      <c r="AF3275" s="80">
        <v>9851.06102</v>
      </c>
      <c r="AG3275" s="80">
        <v>9872.45961</v>
      </c>
      <c r="AH3275" s="80">
        <v>9894.38792</v>
      </c>
      <c r="AI3275" s="80">
        <v>9917.33092</v>
      </c>
      <c r="AJ3275" s="80">
        <v>9942.60275</v>
      </c>
      <c r="AK3275" s="80">
        <v>9970.27945</v>
      </c>
      <c r="AL3275" s="80">
        <v>9720.14098</v>
      </c>
      <c r="AM3275" s="80">
        <v>9755.62919</v>
      </c>
      <c r="AN3275" s="80">
        <v>9794.6394</v>
      </c>
      <c r="AO3275" s="80">
        <v>9708.46759</v>
      </c>
      <c r="AP3275" s="80">
        <v>9322.13162</v>
      </c>
      <c r="AQ3275" s="80">
        <v>9194.90523</v>
      </c>
      <c r="AR3275" s="80">
        <v>9042.10443</v>
      </c>
      <c r="AS3275" s="80">
        <v>9042.16849</v>
      </c>
      <c r="AT3275" s="80">
        <v>9042.2389</v>
      </c>
      <c r="AU3275" s="80">
        <v>9042.31696</v>
      </c>
      <c r="AW3275" s="81">
        <v>18.0</v>
      </c>
      <c r="AX3275" s="81">
        <v>9.0</v>
      </c>
      <c r="AY3275" s="81">
        <v>168.0</v>
      </c>
      <c r="AZ3275" s="82">
        <v>9647.04865</v>
      </c>
      <c r="BA3275" s="82">
        <v>9649.74354</v>
      </c>
      <c r="BB3275" s="82">
        <v>9653.329</v>
      </c>
      <c r="BC3275" s="82">
        <v>9656.98985</v>
      </c>
      <c r="BD3275" s="82">
        <v>9661.60221</v>
      </c>
      <c r="BE3275" s="82">
        <v>9666.69479</v>
      </c>
      <c r="BF3275" s="82">
        <v>9672.58325</v>
      </c>
      <c r="BG3275" s="82">
        <v>9678.90956</v>
      </c>
      <c r="BH3275" s="82">
        <v>9687.66031</v>
      </c>
      <c r="BI3275" s="82">
        <v>9695.89771</v>
      </c>
      <c r="BJ3275" s="82">
        <v>9702.98924</v>
      </c>
      <c r="BK3275" s="82">
        <v>9710.92252</v>
      </c>
      <c r="BL3275" s="82">
        <v>9716.10982</v>
      </c>
      <c r="BM3275" s="82">
        <v>9722.89297</v>
      </c>
      <c r="BN3275" s="82">
        <v>9731.92824</v>
      </c>
      <c r="BO3275" s="82">
        <v>9741.54927</v>
      </c>
      <c r="BP3275" s="82">
        <v>9752.26034</v>
      </c>
      <c r="BQ3275" s="82">
        <v>9764.47008</v>
      </c>
      <c r="BR3275" s="82">
        <v>9778.07908</v>
      </c>
      <c r="BS3275" s="82">
        <v>9793.63319</v>
      </c>
      <c r="BT3275" s="82">
        <v>9811.15404</v>
      </c>
      <c r="BU3275" s="82">
        <v>9830.45599</v>
      </c>
      <c r="BV3275" s="82">
        <v>9851.06102</v>
      </c>
      <c r="BW3275" s="82">
        <v>9872.45961</v>
      </c>
      <c r="BX3275" s="82">
        <v>9894.38792</v>
      </c>
      <c r="BY3275" s="82">
        <v>9917.33092</v>
      </c>
      <c r="BZ3275" s="82">
        <v>9942.60275</v>
      </c>
      <c r="CA3275" s="82">
        <v>9970.27945</v>
      </c>
      <c r="CB3275" s="82">
        <v>9720.14098</v>
      </c>
      <c r="CC3275" s="82">
        <v>9755.62919</v>
      </c>
      <c r="CD3275" s="82">
        <v>9794.6394</v>
      </c>
      <c r="CE3275" s="82">
        <v>9708.46759</v>
      </c>
      <c r="CF3275" s="82">
        <v>9322.13162</v>
      </c>
      <c r="CG3275" s="82">
        <v>9194.90523</v>
      </c>
      <c r="CH3275" s="82">
        <v>9042.10443</v>
      </c>
      <c r="CI3275" s="82">
        <v>9042.16849</v>
      </c>
      <c r="CJ3275" s="82">
        <v>9042.2389</v>
      </c>
      <c r="CK3275" s="82">
        <v>9042.31696</v>
      </c>
    </row>
    <row r="3276" ht="14.25" customHeight="1">
      <c r="E3276" s="2"/>
      <c r="G3276" s="81">
        <v>18.0</v>
      </c>
      <c r="H3276" s="81">
        <v>9.0</v>
      </c>
      <c r="I3276" s="81">
        <v>169.0</v>
      </c>
      <c r="J3276" s="80">
        <v>6085.82107</v>
      </c>
      <c r="K3276" s="80">
        <v>6088.51184</v>
      </c>
      <c r="L3276" s="80">
        <v>6092.02819</v>
      </c>
      <c r="M3276" s="80">
        <v>6095.65636</v>
      </c>
      <c r="N3276" s="80">
        <v>6100.20733</v>
      </c>
      <c r="O3276" s="80">
        <v>6105.23027</v>
      </c>
      <c r="P3276" s="80">
        <v>6111.05512</v>
      </c>
      <c r="Q3276" s="80">
        <v>6117.27363</v>
      </c>
      <c r="R3276" s="80">
        <v>6125.94655</v>
      </c>
      <c r="S3276" s="80">
        <v>6134.05525</v>
      </c>
      <c r="T3276" s="80">
        <v>6141.05793</v>
      </c>
      <c r="U3276" s="80">
        <v>6148.62401</v>
      </c>
      <c r="V3276" s="80">
        <v>6153.79378</v>
      </c>
      <c r="W3276" s="80">
        <v>6160.57124</v>
      </c>
      <c r="X3276" s="80">
        <v>6169.45185</v>
      </c>
      <c r="Y3276" s="80">
        <v>6178.9355</v>
      </c>
      <c r="Z3276" s="80">
        <v>6189.51833</v>
      </c>
      <c r="AA3276" s="80">
        <v>6201.55297</v>
      </c>
      <c r="AB3276" s="80">
        <v>6214.97524</v>
      </c>
      <c r="AC3276" s="80">
        <v>6230.32346</v>
      </c>
      <c r="AD3276" s="80">
        <v>6247.61989</v>
      </c>
      <c r="AE3276" s="80">
        <v>6266.65476</v>
      </c>
      <c r="AF3276" s="80">
        <v>6286.92399</v>
      </c>
      <c r="AG3276" s="80">
        <v>6307.96226</v>
      </c>
      <c r="AH3276" s="80">
        <v>6329.52766</v>
      </c>
      <c r="AI3276" s="80">
        <v>6352.10964</v>
      </c>
      <c r="AJ3276" s="80">
        <v>6376.99622</v>
      </c>
      <c r="AK3276" s="80">
        <v>6404.30203</v>
      </c>
      <c r="AL3276" s="80">
        <v>6151.71031</v>
      </c>
      <c r="AM3276" s="80">
        <v>6186.68762</v>
      </c>
      <c r="AN3276" s="80">
        <v>6225.15842</v>
      </c>
      <c r="AO3276" s="80">
        <v>6137.42827</v>
      </c>
      <c r="AP3276" s="80">
        <v>5747.21166</v>
      </c>
      <c r="AQ3276" s="80">
        <v>5617.92836</v>
      </c>
      <c r="AR3276" s="80">
        <v>5477.44066</v>
      </c>
      <c r="AS3276" s="80">
        <v>5477.5036</v>
      </c>
      <c r="AT3276" s="80">
        <v>5477.5728</v>
      </c>
      <c r="AU3276" s="80">
        <v>5477.6495</v>
      </c>
      <c r="AW3276" s="81">
        <v>18.0</v>
      </c>
      <c r="AX3276" s="81">
        <v>9.0</v>
      </c>
      <c r="AY3276" s="81">
        <v>169.0</v>
      </c>
      <c r="AZ3276" s="82">
        <v>6085.82107</v>
      </c>
      <c r="BA3276" s="82">
        <v>6088.51184</v>
      </c>
      <c r="BB3276" s="82">
        <v>6092.02819</v>
      </c>
      <c r="BC3276" s="82">
        <v>6095.65636</v>
      </c>
      <c r="BD3276" s="82">
        <v>6100.20733</v>
      </c>
      <c r="BE3276" s="82">
        <v>6105.23027</v>
      </c>
      <c r="BF3276" s="82">
        <v>6111.05512</v>
      </c>
      <c r="BG3276" s="82">
        <v>6117.27363</v>
      </c>
      <c r="BH3276" s="82">
        <v>6125.94655</v>
      </c>
      <c r="BI3276" s="82">
        <v>6134.05525</v>
      </c>
      <c r="BJ3276" s="82">
        <v>6141.05793</v>
      </c>
      <c r="BK3276" s="82">
        <v>6148.62401</v>
      </c>
      <c r="BL3276" s="82">
        <v>6153.79378</v>
      </c>
      <c r="BM3276" s="82">
        <v>6160.57124</v>
      </c>
      <c r="BN3276" s="82">
        <v>6169.45185</v>
      </c>
      <c r="BO3276" s="82">
        <v>6178.9355</v>
      </c>
      <c r="BP3276" s="82">
        <v>6189.51833</v>
      </c>
      <c r="BQ3276" s="82">
        <v>6201.55297</v>
      </c>
      <c r="BR3276" s="82">
        <v>6214.97524</v>
      </c>
      <c r="BS3276" s="82">
        <v>6230.32346</v>
      </c>
      <c r="BT3276" s="82">
        <v>6247.61989</v>
      </c>
      <c r="BU3276" s="82">
        <v>6266.65476</v>
      </c>
      <c r="BV3276" s="82">
        <v>6286.92399</v>
      </c>
      <c r="BW3276" s="82">
        <v>6307.96226</v>
      </c>
      <c r="BX3276" s="82">
        <v>6329.52766</v>
      </c>
      <c r="BY3276" s="82">
        <v>6352.10964</v>
      </c>
      <c r="BZ3276" s="82">
        <v>6376.99622</v>
      </c>
      <c r="CA3276" s="82">
        <v>6404.30203</v>
      </c>
      <c r="CB3276" s="82">
        <v>6151.71031</v>
      </c>
      <c r="CC3276" s="82">
        <v>6186.68762</v>
      </c>
      <c r="CD3276" s="82">
        <v>6225.15842</v>
      </c>
      <c r="CE3276" s="82">
        <v>6137.42827</v>
      </c>
      <c r="CF3276" s="82">
        <v>5747.21166</v>
      </c>
      <c r="CG3276" s="82">
        <v>5617.92836</v>
      </c>
      <c r="CH3276" s="82">
        <v>5477.44066</v>
      </c>
      <c r="CI3276" s="82">
        <v>5477.5036</v>
      </c>
      <c r="CJ3276" s="82">
        <v>5477.5728</v>
      </c>
      <c r="CK3276" s="82">
        <v>5477.6495</v>
      </c>
    </row>
    <row r="3277" ht="14.25" customHeight="1">
      <c r="E3277" s="2"/>
      <c r="G3277" s="81">
        <v>18.0</v>
      </c>
      <c r="H3277" s="81">
        <v>9.0</v>
      </c>
      <c r="I3277" s="81">
        <v>170.0</v>
      </c>
      <c r="J3277" s="80">
        <v>6124.91767</v>
      </c>
      <c r="K3277" s="80">
        <v>6127.60432</v>
      </c>
      <c r="L3277" s="80">
        <v>6131.05109</v>
      </c>
      <c r="M3277" s="80">
        <v>6134.64639</v>
      </c>
      <c r="N3277" s="80">
        <v>6139.13557</v>
      </c>
      <c r="O3277" s="80">
        <v>6144.08842</v>
      </c>
      <c r="P3277" s="80">
        <v>6149.84925</v>
      </c>
      <c r="Q3277" s="80">
        <v>6155.95926</v>
      </c>
      <c r="R3277" s="80">
        <v>6164.55388</v>
      </c>
      <c r="S3277" s="80">
        <v>6172.53305</v>
      </c>
      <c r="T3277" s="80">
        <v>6179.44632</v>
      </c>
      <c r="U3277" s="80">
        <v>6186.64272</v>
      </c>
      <c r="V3277" s="80">
        <v>6191.7949</v>
      </c>
      <c r="W3277" s="80">
        <v>6198.56669</v>
      </c>
      <c r="X3277" s="80">
        <v>6207.29168</v>
      </c>
      <c r="Y3277" s="80">
        <v>6216.63709</v>
      </c>
      <c r="Z3277" s="80">
        <v>6227.09093</v>
      </c>
      <c r="AA3277" s="80">
        <v>6238.9494</v>
      </c>
      <c r="AB3277" s="80">
        <v>6252.18383</v>
      </c>
      <c r="AC3277" s="80">
        <v>6267.32496</v>
      </c>
      <c r="AD3277" s="80">
        <v>6284.39569</v>
      </c>
      <c r="AE3277" s="80">
        <v>6303.16196</v>
      </c>
      <c r="AF3277" s="80">
        <v>6323.09345</v>
      </c>
      <c r="AG3277" s="80">
        <v>6343.76935</v>
      </c>
      <c r="AH3277" s="80">
        <v>6364.96984</v>
      </c>
      <c r="AI3277" s="80">
        <v>6387.18886</v>
      </c>
      <c r="AJ3277" s="80">
        <v>6411.68818</v>
      </c>
      <c r="AK3277" s="80">
        <v>6438.62128</v>
      </c>
      <c r="AL3277" s="80">
        <v>6183.55753</v>
      </c>
      <c r="AM3277" s="80">
        <v>6218.02154</v>
      </c>
      <c r="AN3277" s="80">
        <v>6255.95056</v>
      </c>
      <c r="AO3277" s="80">
        <v>6166.65168</v>
      </c>
      <c r="AP3277" s="80">
        <v>5772.5255</v>
      </c>
      <c r="AQ3277" s="80">
        <v>5641.17176</v>
      </c>
      <c r="AR3277" s="80">
        <v>5513.07178</v>
      </c>
      <c r="AS3277" s="80">
        <v>5513.13361</v>
      </c>
      <c r="AT3277" s="80">
        <v>5513.20158</v>
      </c>
      <c r="AU3277" s="80">
        <v>5513.27692</v>
      </c>
      <c r="AW3277" s="81">
        <v>18.0</v>
      </c>
      <c r="AX3277" s="81">
        <v>9.0</v>
      </c>
      <c r="AY3277" s="81">
        <v>170.0</v>
      </c>
      <c r="AZ3277" s="82">
        <v>6124.91767</v>
      </c>
      <c r="BA3277" s="82">
        <v>6127.60432</v>
      </c>
      <c r="BB3277" s="82">
        <v>6131.05109</v>
      </c>
      <c r="BC3277" s="82">
        <v>6134.64639</v>
      </c>
      <c r="BD3277" s="82">
        <v>6139.13557</v>
      </c>
      <c r="BE3277" s="82">
        <v>6144.08842</v>
      </c>
      <c r="BF3277" s="82">
        <v>6149.84925</v>
      </c>
      <c r="BG3277" s="82">
        <v>6155.95926</v>
      </c>
      <c r="BH3277" s="82">
        <v>6164.55388</v>
      </c>
      <c r="BI3277" s="82">
        <v>6172.53305</v>
      </c>
      <c r="BJ3277" s="82">
        <v>6179.44632</v>
      </c>
      <c r="BK3277" s="82">
        <v>6186.64272</v>
      </c>
      <c r="BL3277" s="82">
        <v>6191.7949</v>
      </c>
      <c r="BM3277" s="82">
        <v>6198.56669</v>
      </c>
      <c r="BN3277" s="82">
        <v>6207.29168</v>
      </c>
      <c r="BO3277" s="82">
        <v>6216.63709</v>
      </c>
      <c r="BP3277" s="82">
        <v>6227.09093</v>
      </c>
      <c r="BQ3277" s="82">
        <v>6238.9494</v>
      </c>
      <c r="BR3277" s="82">
        <v>6252.18383</v>
      </c>
      <c r="BS3277" s="82">
        <v>6267.32496</v>
      </c>
      <c r="BT3277" s="82">
        <v>6284.39569</v>
      </c>
      <c r="BU3277" s="82">
        <v>6303.16196</v>
      </c>
      <c r="BV3277" s="82">
        <v>6323.09345</v>
      </c>
      <c r="BW3277" s="82">
        <v>6343.76935</v>
      </c>
      <c r="BX3277" s="82">
        <v>6364.96984</v>
      </c>
      <c r="BY3277" s="82">
        <v>6387.18886</v>
      </c>
      <c r="BZ3277" s="82">
        <v>6411.68818</v>
      </c>
      <c r="CA3277" s="82">
        <v>6438.62128</v>
      </c>
      <c r="CB3277" s="82">
        <v>6183.55753</v>
      </c>
      <c r="CC3277" s="82">
        <v>6218.02154</v>
      </c>
      <c r="CD3277" s="82">
        <v>6255.95056</v>
      </c>
      <c r="CE3277" s="82">
        <v>6166.65168</v>
      </c>
      <c r="CF3277" s="82">
        <v>5772.5255</v>
      </c>
      <c r="CG3277" s="82">
        <v>5641.17176</v>
      </c>
      <c r="CH3277" s="82">
        <v>5513.07178</v>
      </c>
      <c r="CI3277" s="82">
        <v>5513.13361</v>
      </c>
      <c r="CJ3277" s="82">
        <v>5513.20158</v>
      </c>
      <c r="CK3277" s="82">
        <v>5513.27692</v>
      </c>
    </row>
    <row r="3278" ht="14.25" customHeight="1">
      <c r="E3278" s="2"/>
      <c r="G3278" s="81">
        <v>18.0</v>
      </c>
      <c r="H3278" s="81">
        <v>9.0</v>
      </c>
      <c r="I3278" s="81">
        <v>171.0</v>
      </c>
      <c r="J3278" s="80">
        <v>6164.34135</v>
      </c>
      <c r="K3278" s="80">
        <v>6167.02388</v>
      </c>
      <c r="L3278" s="80">
        <v>6170.4006</v>
      </c>
      <c r="M3278" s="80">
        <v>6173.96283</v>
      </c>
      <c r="N3278" s="80">
        <v>6178.3898</v>
      </c>
      <c r="O3278" s="80">
        <v>6183.27211</v>
      </c>
      <c r="P3278" s="80">
        <v>6188.96853</v>
      </c>
      <c r="Q3278" s="80">
        <v>6194.96932</v>
      </c>
      <c r="R3278" s="80">
        <v>6203.48517</v>
      </c>
      <c r="S3278" s="80">
        <v>6211.33396</v>
      </c>
      <c r="T3278" s="80">
        <v>6218.15727</v>
      </c>
      <c r="U3278" s="80">
        <v>6224.9815</v>
      </c>
      <c r="V3278" s="80">
        <v>6230.11601</v>
      </c>
      <c r="W3278" s="80">
        <v>6236.88217</v>
      </c>
      <c r="X3278" s="80">
        <v>6245.45054</v>
      </c>
      <c r="Y3278" s="80">
        <v>6254.65686</v>
      </c>
      <c r="Z3278" s="80">
        <v>6264.98094</v>
      </c>
      <c r="AA3278" s="80">
        <v>6276.66218</v>
      </c>
      <c r="AB3278" s="80">
        <v>6289.70764</v>
      </c>
      <c r="AC3278" s="80">
        <v>6304.64047</v>
      </c>
      <c r="AD3278" s="80">
        <v>6321.4842</v>
      </c>
      <c r="AE3278" s="80">
        <v>6339.98031</v>
      </c>
      <c r="AF3278" s="80">
        <v>6359.57212</v>
      </c>
      <c r="AG3278" s="80">
        <v>6379.8836</v>
      </c>
      <c r="AH3278" s="80">
        <v>6400.71715</v>
      </c>
      <c r="AI3278" s="80">
        <v>6422.57125</v>
      </c>
      <c r="AJ3278" s="80">
        <v>6446.68129</v>
      </c>
      <c r="AK3278" s="80">
        <v>6473.23982</v>
      </c>
      <c r="AL3278" s="80">
        <v>6215.68509</v>
      </c>
      <c r="AM3278" s="80">
        <v>6249.63339</v>
      </c>
      <c r="AN3278" s="80">
        <v>6287.0182</v>
      </c>
      <c r="AO3278" s="80">
        <v>6196.14014</v>
      </c>
      <c r="AP3278" s="80">
        <v>5798.07516</v>
      </c>
      <c r="AQ3278" s="80">
        <v>5664.63733</v>
      </c>
      <c r="AR3278" s="80">
        <v>5549.00045</v>
      </c>
      <c r="AS3278" s="80">
        <v>5549.06115</v>
      </c>
      <c r="AT3278" s="80">
        <v>5549.12788</v>
      </c>
      <c r="AU3278" s="80">
        <v>5549.20185</v>
      </c>
      <c r="AW3278" s="81">
        <v>18.0</v>
      </c>
      <c r="AX3278" s="81">
        <v>9.0</v>
      </c>
      <c r="AY3278" s="81">
        <v>171.0</v>
      </c>
      <c r="AZ3278" s="82">
        <v>6164.34135</v>
      </c>
      <c r="BA3278" s="82">
        <v>6167.02388</v>
      </c>
      <c r="BB3278" s="82">
        <v>6170.4006</v>
      </c>
      <c r="BC3278" s="82">
        <v>6173.96283</v>
      </c>
      <c r="BD3278" s="82">
        <v>6178.3898</v>
      </c>
      <c r="BE3278" s="82">
        <v>6183.27211</v>
      </c>
      <c r="BF3278" s="82">
        <v>6188.96853</v>
      </c>
      <c r="BG3278" s="82">
        <v>6194.96932</v>
      </c>
      <c r="BH3278" s="82">
        <v>6203.48517</v>
      </c>
      <c r="BI3278" s="82">
        <v>6211.33396</v>
      </c>
      <c r="BJ3278" s="82">
        <v>6218.15727</v>
      </c>
      <c r="BK3278" s="82">
        <v>6224.9815</v>
      </c>
      <c r="BL3278" s="82">
        <v>6230.11601</v>
      </c>
      <c r="BM3278" s="82">
        <v>6236.88217</v>
      </c>
      <c r="BN3278" s="82">
        <v>6245.45054</v>
      </c>
      <c r="BO3278" s="82">
        <v>6254.65686</v>
      </c>
      <c r="BP3278" s="82">
        <v>6264.98094</v>
      </c>
      <c r="BQ3278" s="82">
        <v>6276.66218</v>
      </c>
      <c r="BR3278" s="82">
        <v>6289.70764</v>
      </c>
      <c r="BS3278" s="82">
        <v>6304.64047</v>
      </c>
      <c r="BT3278" s="82">
        <v>6321.4842</v>
      </c>
      <c r="BU3278" s="82">
        <v>6339.98031</v>
      </c>
      <c r="BV3278" s="82">
        <v>6359.57212</v>
      </c>
      <c r="BW3278" s="82">
        <v>6379.8836</v>
      </c>
      <c r="BX3278" s="82">
        <v>6400.71715</v>
      </c>
      <c r="BY3278" s="82">
        <v>6422.57125</v>
      </c>
      <c r="BZ3278" s="82">
        <v>6446.68129</v>
      </c>
      <c r="CA3278" s="82">
        <v>6473.23982</v>
      </c>
      <c r="CB3278" s="82">
        <v>6215.68509</v>
      </c>
      <c r="CC3278" s="82">
        <v>6249.63339</v>
      </c>
      <c r="CD3278" s="82">
        <v>6287.0182</v>
      </c>
      <c r="CE3278" s="82">
        <v>6196.14014</v>
      </c>
      <c r="CF3278" s="82">
        <v>5798.07516</v>
      </c>
      <c r="CG3278" s="82">
        <v>5664.63733</v>
      </c>
      <c r="CH3278" s="82">
        <v>5549.00045</v>
      </c>
      <c r="CI3278" s="82">
        <v>5549.06115</v>
      </c>
      <c r="CJ3278" s="82">
        <v>5549.12788</v>
      </c>
      <c r="CK3278" s="82">
        <v>5549.20185</v>
      </c>
    </row>
    <row r="3279" ht="14.25" customHeight="1">
      <c r="E3279" s="2"/>
      <c r="G3279" s="81">
        <v>18.0</v>
      </c>
      <c r="H3279" s="81">
        <v>9.0</v>
      </c>
      <c r="I3279" s="81">
        <v>172.0</v>
      </c>
      <c r="J3279" s="80">
        <v>6204.09503</v>
      </c>
      <c r="K3279" s="80">
        <v>6206.77344</v>
      </c>
      <c r="L3279" s="80">
        <v>6210.07963</v>
      </c>
      <c r="M3279" s="80">
        <v>6213.60858</v>
      </c>
      <c r="N3279" s="80">
        <v>6217.97295</v>
      </c>
      <c r="O3279" s="80">
        <v>6222.78426</v>
      </c>
      <c r="P3279" s="80">
        <v>6228.41585</v>
      </c>
      <c r="Q3279" s="80">
        <v>6234.3067</v>
      </c>
      <c r="R3279" s="80">
        <v>6242.7433</v>
      </c>
      <c r="S3279" s="80">
        <v>6250.46088</v>
      </c>
      <c r="T3279" s="80">
        <v>6257.19366</v>
      </c>
      <c r="U3279" s="80">
        <v>6263.64319</v>
      </c>
      <c r="V3279" s="80">
        <v>6268.75996</v>
      </c>
      <c r="W3279" s="80">
        <v>6275.52051</v>
      </c>
      <c r="X3279" s="80">
        <v>6283.93128</v>
      </c>
      <c r="Y3279" s="80">
        <v>6292.99766</v>
      </c>
      <c r="Z3279" s="80">
        <v>6303.19119</v>
      </c>
      <c r="AA3279" s="80">
        <v>6314.69412</v>
      </c>
      <c r="AB3279" s="80">
        <v>6327.54948</v>
      </c>
      <c r="AC3279" s="80">
        <v>6342.27278</v>
      </c>
      <c r="AD3279" s="80">
        <v>6358.88819</v>
      </c>
      <c r="AE3279" s="80">
        <v>6377.1126</v>
      </c>
      <c r="AF3279" s="80">
        <v>6396.36276</v>
      </c>
      <c r="AG3279" s="80">
        <v>6416.30773</v>
      </c>
      <c r="AH3279" s="80">
        <v>6436.7723</v>
      </c>
      <c r="AI3279" s="80">
        <v>6458.2595</v>
      </c>
      <c r="AJ3279" s="80">
        <v>6481.9782</v>
      </c>
      <c r="AK3279" s="80">
        <v>6508.16032</v>
      </c>
      <c r="AL3279" s="80">
        <v>6248.09549</v>
      </c>
      <c r="AM3279" s="80">
        <v>6281.52563</v>
      </c>
      <c r="AN3279" s="80">
        <v>6318.36378</v>
      </c>
      <c r="AO3279" s="80">
        <v>6225.89597</v>
      </c>
      <c r="AP3279" s="80">
        <v>5823.86272</v>
      </c>
      <c r="AQ3279" s="80">
        <v>5688.32699</v>
      </c>
      <c r="AR3279" s="80">
        <v>5585.22931</v>
      </c>
      <c r="AS3279" s="80">
        <v>5585.28888</v>
      </c>
      <c r="AT3279" s="80">
        <v>5585.35436</v>
      </c>
      <c r="AU3279" s="80">
        <v>5585.42695</v>
      </c>
      <c r="AW3279" s="81">
        <v>18.0</v>
      </c>
      <c r="AX3279" s="81">
        <v>9.0</v>
      </c>
      <c r="AY3279" s="81">
        <v>172.0</v>
      </c>
      <c r="AZ3279" s="82">
        <v>6204.09503</v>
      </c>
      <c r="BA3279" s="82">
        <v>6206.77344</v>
      </c>
      <c r="BB3279" s="82">
        <v>6210.07963</v>
      </c>
      <c r="BC3279" s="82">
        <v>6213.60858</v>
      </c>
      <c r="BD3279" s="82">
        <v>6217.97295</v>
      </c>
      <c r="BE3279" s="82">
        <v>6222.78426</v>
      </c>
      <c r="BF3279" s="82">
        <v>6228.41585</v>
      </c>
      <c r="BG3279" s="82">
        <v>6234.3067</v>
      </c>
      <c r="BH3279" s="82">
        <v>6242.7433</v>
      </c>
      <c r="BI3279" s="82">
        <v>6250.46088</v>
      </c>
      <c r="BJ3279" s="82">
        <v>6257.19366</v>
      </c>
      <c r="BK3279" s="82">
        <v>6263.64319</v>
      </c>
      <c r="BL3279" s="82">
        <v>6268.75996</v>
      </c>
      <c r="BM3279" s="82">
        <v>6275.52051</v>
      </c>
      <c r="BN3279" s="82">
        <v>6283.93128</v>
      </c>
      <c r="BO3279" s="82">
        <v>6292.99766</v>
      </c>
      <c r="BP3279" s="82">
        <v>6303.19119</v>
      </c>
      <c r="BQ3279" s="82">
        <v>6314.69412</v>
      </c>
      <c r="BR3279" s="82">
        <v>6327.54948</v>
      </c>
      <c r="BS3279" s="82">
        <v>6342.27278</v>
      </c>
      <c r="BT3279" s="82">
        <v>6358.88819</v>
      </c>
      <c r="BU3279" s="82">
        <v>6377.1126</v>
      </c>
      <c r="BV3279" s="82">
        <v>6396.36276</v>
      </c>
      <c r="BW3279" s="82">
        <v>6416.30773</v>
      </c>
      <c r="BX3279" s="82">
        <v>6436.7723</v>
      </c>
      <c r="BY3279" s="82">
        <v>6458.2595</v>
      </c>
      <c r="BZ3279" s="82">
        <v>6481.9782</v>
      </c>
      <c r="CA3279" s="82">
        <v>6508.16032</v>
      </c>
      <c r="CB3279" s="82">
        <v>6248.09549</v>
      </c>
      <c r="CC3279" s="82">
        <v>6281.52563</v>
      </c>
      <c r="CD3279" s="82">
        <v>6318.36378</v>
      </c>
      <c r="CE3279" s="82">
        <v>6225.89597</v>
      </c>
      <c r="CF3279" s="82">
        <v>5823.86272</v>
      </c>
      <c r="CG3279" s="82">
        <v>5688.32699</v>
      </c>
      <c r="CH3279" s="82">
        <v>5585.22931</v>
      </c>
      <c r="CI3279" s="82">
        <v>5585.28888</v>
      </c>
      <c r="CJ3279" s="82">
        <v>5585.35436</v>
      </c>
      <c r="CK3279" s="82">
        <v>5585.42695</v>
      </c>
    </row>
    <row r="3280" ht="14.25" customHeight="1">
      <c r="E3280" s="2"/>
      <c r="G3280" s="81">
        <v>18.0</v>
      </c>
      <c r="H3280" s="81">
        <v>9.0</v>
      </c>
      <c r="I3280" s="81">
        <v>173.0</v>
      </c>
      <c r="J3280" s="80">
        <v>6244.18168</v>
      </c>
      <c r="K3280" s="80">
        <v>6246.85594</v>
      </c>
      <c r="L3280" s="80">
        <v>6250.09113</v>
      </c>
      <c r="M3280" s="80">
        <v>6253.58659</v>
      </c>
      <c r="N3280" s="80">
        <v>6257.88796</v>
      </c>
      <c r="O3280" s="80">
        <v>6262.6278</v>
      </c>
      <c r="P3280" s="80">
        <v>6268.19415</v>
      </c>
      <c r="Q3280" s="80">
        <v>6273.97434</v>
      </c>
      <c r="R3280" s="80">
        <v>6282.3312</v>
      </c>
      <c r="S3280" s="80">
        <v>6289.91672</v>
      </c>
      <c r="T3280" s="80">
        <v>6296.5584</v>
      </c>
      <c r="U3280" s="80">
        <v>6302.63068</v>
      </c>
      <c r="V3280" s="80">
        <v>6307.72964</v>
      </c>
      <c r="W3280" s="80">
        <v>6314.48461</v>
      </c>
      <c r="X3280" s="80">
        <v>6322.73677</v>
      </c>
      <c r="Y3280" s="80">
        <v>6331.66234</v>
      </c>
      <c r="Z3280" s="80">
        <v>6341.72455</v>
      </c>
      <c r="AA3280" s="80">
        <v>6353.04807</v>
      </c>
      <c r="AB3280" s="80">
        <v>6365.71219</v>
      </c>
      <c r="AC3280" s="80">
        <v>6380.22472</v>
      </c>
      <c r="AD3280" s="80">
        <v>6396.61049</v>
      </c>
      <c r="AE3280" s="80">
        <v>6414.56163</v>
      </c>
      <c r="AF3280" s="80">
        <v>6433.46814</v>
      </c>
      <c r="AG3280" s="80">
        <v>6453.04451</v>
      </c>
      <c r="AH3280" s="80">
        <v>6473.13801</v>
      </c>
      <c r="AI3280" s="80">
        <v>6494.25632</v>
      </c>
      <c r="AJ3280" s="80">
        <v>6517.58163</v>
      </c>
      <c r="AK3280" s="80">
        <v>6543.38543</v>
      </c>
      <c r="AL3280" s="80">
        <v>6280.79121</v>
      </c>
      <c r="AM3280" s="80">
        <v>6313.70072</v>
      </c>
      <c r="AN3280" s="80">
        <v>6349.98975</v>
      </c>
      <c r="AO3280" s="80">
        <v>6255.92151</v>
      </c>
      <c r="AP3280" s="80">
        <v>5849.89024</v>
      </c>
      <c r="AQ3280" s="80">
        <v>5712.24269</v>
      </c>
      <c r="AR3280" s="80">
        <v>5621.76105</v>
      </c>
      <c r="AS3280" s="80">
        <v>5621.81948</v>
      </c>
      <c r="AT3280" s="80">
        <v>5621.88371</v>
      </c>
      <c r="AU3280" s="80">
        <v>5621.95491</v>
      </c>
      <c r="AW3280" s="81">
        <v>18.0</v>
      </c>
      <c r="AX3280" s="81">
        <v>9.0</v>
      </c>
      <c r="AY3280" s="81">
        <v>173.0</v>
      </c>
      <c r="AZ3280" s="82">
        <v>6244.18168</v>
      </c>
      <c r="BA3280" s="82">
        <v>6246.85594</v>
      </c>
      <c r="BB3280" s="82">
        <v>6250.09113</v>
      </c>
      <c r="BC3280" s="82">
        <v>6253.58659</v>
      </c>
      <c r="BD3280" s="82">
        <v>6257.88796</v>
      </c>
      <c r="BE3280" s="82">
        <v>6262.6278</v>
      </c>
      <c r="BF3280" s="82">
        <v>6268.19415</v>
      </c>
      <c r="BG3280" s="82">
        <v>6273.97434</v>
      </c>
      <c r="BH3280" s="82">
        <v>6282.3312</v>
      </c>
      <c r="BI3280" s="82">
        <v>6289.91672</v>
      </c>
      <c r="BJ3280" s="82">
        <v>6296.5584</v>
      </c>
      <c r="BK3280" s="82">
        <v>6302.63068</v>
      </c>
      <c r="BL3280" s="82">
        <v>6307.72964</v>
      </c>
      <c r="BM3280" s="82">
        <v>6314.48461</v>
      </c>
      <c r="BN3280" s="82">
        <v>6322.73677</v>
      </c>
      <c r="BO3280" s="82">
        <v>6331.66234</v>
      </c>
      <c r="BP3280" s="82">
        <v>6341.72455</v>
      </c>
      <c r="BQ3280" s="82">
        <v>6353.04807</v>
      </c>
      <c r="BR3280" s="82">
        <v>6365.71219</v>
      </c>
      <c r="BS3280" s="82">
        <v>6380.22472</v>
      </c>
      <c r="BT3280" s="82">
        <v>6396.61049</v>
      </c>
      <c r="BU3280" s="82">
        <v>6414.56163</v>
      </c>
      <c r="BV3280" s="82">
        <v>6433.46814</v>
      </c>
      <c r="BW3280" s="82">
        <v>6453.04451</v>
      </c>
      <c r="BX3280" s="82">
        <v>6473.13801</v>
      </c>
      <c r="BY3280" s="82">
        <v>6494.25632</v>
      </c>
      <c r="BZ3280" s="82">
        <v>6517.58163</v>
      </c>
      <c r="CA3280" s="82">
        <v>6543.38543</v>
      </c>
      <c r="CB3280" s="82">
        <v>6280.79121</v>
      </c>
      <c r="CC3280" s="82">
        <v>6313.70072</v>
      </c>
      <c r="CD3280" s="82">
        <v>6349.98975</v>
      </c>
      <c r="CE3280" s="82">
        <v>6255.92151</v>
      </c>
      <c r="CF3280" s="82">
        <v>5849.89024</v>
      </c>
      <c r="CG3280" s="82">
        <v>5712.24269</v>
      </c>
      <c r="CH3280" s="82">
        <v>5621.76105</v>
      </c>
      <c r="CI3280" s="82">
        <v>5621.81948</v>
      </c>
      <c r="CJ3280" s="82">
        <v>5621.88371</v>
      </c>
      <c r="CK3280" s="82">
        <v>5621.95491</v>
      </c>
    </row>
    <row r="3281" ht="14.25" customHeight="1">
      <c r="E3281" s="2"/>
      <c r="G3281" s="81">
        <v>18.0</v>
      </c>
      <c r="H3281" s="81">
        <v>9.0</v>
      </c>
      <c r="I3281" s="81">
        <v>174.0</v>
      </c>
      <c r="J3281" s="80">
        <v>6284.60425</v>
      </c>
      <c r="K3281" s="80">
        <v>6287.27437</v>
      </c>
      <c r="L3281" s="80">
        <v>6290.43808</v>
      </c>
      <c r="M3281" s="80">
        <v>6293.89984</v>
      </c>
      <c r="N3281" s="80">
        <v>6298.13778</v>
      </c>
      <c r="O3281" s="80">
        <v>6302.80569</v>
      </c>
      <c r="P3281" s="80">
        <v>6308.3064</v>
      </c>
      <c r="Q3281" s="80">
        <v>6313.97518</v>
      </c>
      <c r="R3281" s="80">
        <v>6322.25182</v>
      </c>
      <c r="S3281" s="80">
        <v>6329.70442</v>
      </c>
      <c r="T3281" s="80">
        <v>6336.25441</v>
      </c>
      <c r="U3281" s="80">
        <v>6341.94689</v>
      </c>
      <c r="V3281" s="80">
        <v>6347.02796</v>
      </c>
      <c r="W3281" s="80">
        <v>6353.77738</v>
      </c>
      <c r="X3281" s="80">
        <v>6361.86992</v>
      </c>
      <c r="Y3281" s="80">
        <v>6370.6538</v>
      </c>
      <c r="Z3281" s="80">
        <v>6380.58388</v>
      </c>
      <c r="AA3281" s="80">
        <v>6391.72691</v>
      </c>
      <c r="AB3281" s="80">
        <v>6404.19864</v>
      </c>
      <c r="AC3281" s="80">
        <v>6418.49914</v>
      </c>
      <c r="AD3281" s="80">
        <v>6434.65394</v>
      </c>
      <c r="AE3281" s="80">
        <v>6452.33021</v>
      </c>
      <c r="AF3281" s="80">
        <v>6470.89107</v>
      </c>
      <c r="AG3281" s="80">
        <v>6490.0967</v>
      </c>
      <c r="AH3281" s="80">
        <v>6509.81706</v>
      </c>
      <c r="AI3281" s="80">
        <v>6530.56446</v>
      </c>
      <c r="AJ3281" s="80">
        <v>6553.49428</v>
      </c>
      <c r="AK3281" s="80">
        <v>6578.91788</v>
      </c>
      <c r="AL3281" s="80">
        <v>6313.77478</v>
      </c>
      <c r="AM3281" s="80">
        <v>6346.16116</v>
      </c>
      <c r="AN3281" s="80">
        <v>6381.89858</v>
      </c>
      <c r="AO3281" s="80">
        <v>6286.21914</v>
      </c>
      <c r="AP3281" s="80">
        <v>5876.15982</v>
      </c>
      <c r="AQ3281" s="80">
        <v>5736.3864</v>
      </c>
      <c r="AR3281" s="80">
        <v>5658.59838</v>
      </c>
      <c r="AS3281" s="80">
        <v>5658.65566</v>
      </c>
      <c r="AT3281" s="80">
        <v>5658.71863</v>
      </c>
      <c r="AU3281" s="80">
        <v>5658.78843</v>
      </c>
      <c r="AW3281" s="81">
        <v>18.0</v>
      </c>
      <c r="AX3281" s="81">
        <v>9.0</v>
      </c>
      <c r="AY3281" s="81">
        <v>174.0</v>
      </c>
      <c r="AZ3281" s="82">
        <v>6284.60425</v>
      </c>
      <c r="BA3281" s="82">
        <v>6287.27437</v>
      </c>
      <c r="BB3281" s="82">
        <v>6290.43808</v>
      </c>
      <c r="BC3281" s="82">
        <v>6293.89984</v>
      </c>
      <c r="BD3281" s="82">
        <v>6298.13778</v>
      </c>
      <c r="BE3281" s="82">
        <v>6302.80569</v>
      </c>
      <c r="BF3281" s="82">
        <v>6308.3064</v>
      </c>
      <c r="BG3281" s="82">
        <v>6313.97518</v>
      </c>
      <c r="BH3281" s="82">
        <v>6322.25182</v>
      </c>
      <c r="BI3281" s="82">
        <v>6329.70442</v>
      </c>
      <c r="BJ3281" s="82">
        <v>6336.25441</v>
      </c>
      <c r="BK3281" s="82">
        <v>6341.94689</v>
      </c>
      <c r="BL3281" s="82">
        <v>6347.02796</v>
      </c>
      <c r="BM3281" s="82">
        <v>6353.77738</v>
      </c>
      <c r="BN3281" s="82">
        <v>6361.86992</v>
      </c>
      <c r="BO3281" s="82">
        <v>6370.6538</v>
      </c>
      <c r="BP3281" s="82">
        <v>6380.58388</v>
      </c>
      <c r="BQ3281" s="82">
        <v>6391.72691</v>
      </c>
      <c r="BR3281" s="82">
        <v>6404.19864</v>
      </c>
      <c r="BS3281" s="82">
        <v>6418.49914</v>
      </c>
      <c r="BT3281" s="82">
        <v>6434.65394</v>
      </c>
      <c r="BU3281" s="82">
        <v>6452.33021</v>
      </c>
      <c r="BV3281" s="82">
        <v>6470.89107</v>
      </c>
      <c r="BW3281" s="82">
        <v>6490.0967</v>
      </c>
      <c r="BX3281" s="82">
        <v>6509.81706</v>
      </c>
      <c r="BY3281" s="82">
        <v>6530.56446</v>
      </c>
      <c r="BZ3281" s="82">
        <v>6553.49428</v>
      </c>
      <c r="CA3281" s="82">
        <v>6578.91788</v>
      </c>
      <c r="CB3281" s="82">
        <v>6313.77478</v>
      </c>
      <c r="CC3281" s="82">
        <v>6346.16116</v>
      </c>
      <c r="CD3281" s="82">
        <v>6381.89858</v>
      </c>
      <c r="CE3281" s="82">
        <v>6286.21914</v>
      </c>
      <c r="CF3281" s="82">
        <v>5876.15982</v>
      </c>
      <c r="CG3281" s="82">
        <v>5736.3864</v>
      </c>
      <c r="CH3281" s="82">
        <v>5658.59838</v>
      </c>
      <c r="CI3281" s="82">
        <v>5658.65566</v>
      </c>
      <c r="CJ3281" s="82">
        <v>5658.71863</v>
      </c>
      <c r="CK3281" s="82">
        <v>5658.78843</v>
      </c>
    </row>
    <row r="3282" ht="14.25" customHeight="1">
      <c r="E3282" s="2"/>
      <c r="G3282" s="81">
        <v>18.0</v>
      </c>
      <c r="H3282" s="81">
        <v>9.0</v>
      </c>
      <c r="I3282" s="81">
        <v>175.0</v>
      </c>
      <c r="J3282" s="80">
        <v>6325.36577</v>
      </c>
      <c r="K3282" s="80">
        <v>6328.03173</v>
      </c>
      <c r="L3282" s="80">
        <v>6331.12348</v>
      </c>
      <c r="M3282" s="80">
        <v>6334.55132</v>
      </c>
      <c r="N3282" s="80">
        <v>6338.72543</v>
      </c>
      <c r="O3282" s="80">
        <v>6343.32093</v>
      </c>
      <c r="P3282" s="80">
        <v>6348.75557</v>
      </c>
      <c r="Q3282" s="80">
        <v>6354.31222</v>
      </c>
      <c r="R3282" s="80">
        <v>6362.50814</v>
      </c>
      <c r="S3282" s="80">
        <v>6369.82694</v>
      </c>
      <c r="T3282" s="80">
        <v>6376.28467</v>
      </c>
      <c r="U3282" s="80">
        <v>6381.59474</v>
      </c>
      <c r="V3282" s="80">
        <v>6386.65785</v>
      </c>
      <c r="W3282" s="80">
        <v>6393.40175</v>
      </c>
      <c r="X3282" s="80">
        <v>6401.33365</v>
      </c>
      <c r="Y3282" s="80">
        <v>6409.97496</v>
      </c>
      <c r="Z3282" s="80">
        <v>6419.77212</v>
      </c>
      <c r="AA3282" s="80">
        <v>6430.73354</v>
      </c>
      <c r="AB3282" s="80">
        <v>6443.01171</v>
      </c>
      <c r="AC3282" s="80">
        <v>6457.09893</v>
      </c>
      <c r="AD3282" s="80">
        <v>6473.02139</v>
      </c>
      <c r="AE3282" s="80">
        <v>6490.42119</v>
      </c>
      <c r="AF3282" s="80">
        <v>6508.63438</v>
      </c>
      <c r="AG3282" s="80">
        <v>6527.46714</v>
      </c>
      <c r="AH3282" s="80">
        <v>6546.81224</v>
      </c>
      <c r="AI3282" s="80">
        <v>6567.1867</v>
      </c>
      <c r="AJ3282" s="80">
        <v>6589.71891</v>
      </c>
      <c r="AK3282" s="80">
        <v>6614.76037</v>
      </c>
      <c r="AL3282" s="80">
        <v>6347.04876</v>
      </c>
      <c r="AM3282" s="80">
        <v>6378.90948</v>
      </c>
      <c r="AN3282" s="80">
        <v>6414.09277</v>
      </c>
      <c r="AO3282" s="80">
        <v>6316.79125</v>
      </c>
      <c r="AP3282" s="80">
        <v>5902.67357</v>
      </c>
      <c r="AQ3282" s="80">
        <v>5760.76009</v>
      </c>
      <c r="AR3282" s="80">
        <v>5695.74405</v>
      </c>
      <c r="AS3282" s="80">
        <v>5695.80017</v>
      </c>
      <c r="AT3282" s="80">
        <v>5695.86187</v>
      </c>
      <c r="AU3282" s="80">
        <v>5695.93025</v>
      </c>
      <c r="AW3282" s="81">
        <v>18.0</v>
      </c>
      <c r="AX3282" s="81">
        <v>9.0</v>
      </c>
      <c r="AY3282" s="81">
        <v>175.0</v>
      </c>
      <c r="AZ3282" s="82">
        <v>6325.36577</v>
      </c>
      <c r="BA3282" s="82">
        <v>6328.03173</v>
      </c>
      <c r="BB3282" s="82">
        <v>6331.12348</v>
      </c>
      <c r="BC3282" s="82">
        <v>6334.55132</v>
      </c>
      <c r="BD3282" s="82">
        <v>6338.72543</v>
      </c>
      <c r="BE3282" s="82">
        <v>6343.32093</v>
      </c>
      <c r="BF3282" s="82">
        <v>6348.75557</v>
      </c>
      <c r="BG3282" s="82">
        <v>6354.31222</v>
      </c>
      <c r="BH3282" s="82">
        <v>6362.50814</v>
      </c>
      <c r="BI3282" s="82">
        <v>6369.82694</v>
      </c>
      <c r="BJ3282" s="82">
        <v>6376.28467</v>
      </c>
      <c r="BK3282" s="82">
        <v>6381.59474</v>
      </c>
      <c r="BL3282" s="82">
        <v>6386.65785</v>
      </c>
      <c r="BM3282" s="82">
        <v>6393.40175</v>
      </c>
      <c r="BN3282" s="82">
        <v>6401.33365</v>
      </c>
      <c r="BO3282" s="82">
        <v>6409.97496</v>
      </c>
      <c r="BP3282" s="82">
        <v>6419.77212</v>
      </c>
      <c r="BQ3282" s="82">
        <v>6430.73354</v>
      </c>
      <c r="BR3282" s="82">
        <v>6443.01171</v>
      </c>
      <c r="BS3282" s="82">
        <v>6457.09893</v>
      </c>
      <c r="BT3282" s="82">
        <v>6473.02139</v>
      </c>
      <c r="BU3282" s="82">
        <v>6490.42119</v>
      </c>
      <c r="BV3282" s="82">
        <v>6508.63438</v>
      </c>
      <c r="BW3282" s="82">
        <v>6527.46714</v>
      </c>
      <c r="BX3282" s="82">
        <v>6546.81224</v>
      </c>
      <c r="BY3282" s="82">
        <v>6567.1867</v>
      </c>
      <c r="BZ3282" s="82">
        <v>6589.71891</v>
      </c>
      <c r="CA3282" s="82">
        <v>6614.76037</v>
      </c>
      <c r="CB3282" s="82">
        <v>6347.04876</v>
      </c>
      <c r="CC3282" s="82">
        <v>6378.90948</v>
      </c>
      <c r="CD3282" s="82">
        <v>6414.09277</v>
      </c>
      <c r="CE3282" s="82">
        <v>6316.79125</v>
      </c>
      <c r="CF3282" s="82">
        <v>5902.67357</v>
      </c>
      <c r="CG3282" s="82">
        <v>5760.76009</v>
      </c>
      <c r="CH3282" s="82">
        <v>5695.74405</v>
      </c>
      <c r="CI3282" s="82">
        <v>5695.80017</v>
      </c>
      <c r="CJ3282" s="82">
        <v>5695.86187</v>
      </c>
      <c r="CK3282" s="82">
        <v>5695.93025</v>
      </c>
    </row>
    <row r="3283" ht="14.25" customHeight="1">
      <c r="E3283" s="2"/>
      <c r="G3283" s="81">
        <v>18.0</v>
      </c>
      <c r="H3283" s="81">
        <v>9.0</v>
      </c>
      <c r="I3283" s="81">
        <v>176.0</v>
      </c>
      <c r="J3283" s="80">
        <v>6366.46927</v>
      </c>
      <c r="K3283" s="80">
        <v>6369.13107</v>
      </c>
      <c r="L3283" s="80">
        <v>6372.15036</v>
      </c>
      <c r="M3283" s="80">
        <v>6375.54408</v>
      </c>
      <c r="N3283" s="80">
        <v>6379.65393</v>
      </c>
      <c r="O3283" s="80">
        <v>6384.17654</v>
      </c>
      <c r="P3283" s="80">
        <v>6389.54468</v>
      </c>
      <c r="Q3283" s="80">
        <v>6394.98845</v>
      </c>
      <c r="R3283" s="80">
        <v>6403.10315</v>
      </c>
      <c r="S3283" s="80">
        <v>6410.28729</v>
      </c>
      <c r="T3283" s="80">
        <v>6416.65217</v>
      </c>
      <c r="U3283" s="80">
        <v>6421.57722</v>
      </c>
      <c r="V3283" s="80">
        <v>6426.6223</v>
      </c>
      <c r="W3283" s="80">
        <v>6433.36069</v>
      </c>
      <c r="X3283" s="80">
        <v>6441.13092</v>
      </c>
      <c r="Y3283" s="80">
        <v>6449.62876</v>
      </c>
      <c r="Z3283" s="80">
        <v>6459.2922</v>
      </c>
      <c r="AA3283" s="80">
        <v>6470.07089</v>
      </c>
      <c r="AB3283" s="80">
        <v>6482.15432</v>
      </c>
      <c r="AC3283" s="80">
        <v>6496.02698</v>
      </c>
      <c r="AD3283" s="80">
        <v>6511.71575</v>
      </c>
      <c r="AE3283" s="80">
        <v>6528.83746</v>
      </c>
      <c r="AF3283" s="80">
        <v>6546.70092</v>
      </c>
      <c r="AG3283" s="80">
        <v>6565.15864</v>
      </c>
      <c r="AH3283" s="80">
        <v>6584.12636</v>
      </c>
      <c r="AI3283" s="80">
        <v>6604.12581</v>
      </c>
      <c r="AJ3283" s="80">
        <v>6626.2583</v>
      </c>
      <c r="AK3283" s="80">
        <v>6650.91568</v>
      </c>
      <c r="AL3283" s="80">
        <v>6380.61572</v>
      </c>
      <c r="AM3283" s="80">
        <v>6411.94824</v>
      </c>
      <c r="AN3283" s="80">
        <v>6446.57484</v>
      </c>
      <c r="AO3283" s="80">
        <v>6347.64026</v>
      </c>
      <c r="AP3283" s="80">
        <v>5929.43365</v>
      </c>
      <c r="AQ3283" s="80">
        <v>5785.36577</v>
      </c>
      <c r="AR3283" s="80">
        <v>5733.2008</v>
      </c>
      <c r="AS3283" s="80">
        <v>5733.25576</v>
      </c>
      <c r="AT3283" s="80">
        <v>5733.31618</v>
      </c>
      <c r="AU3283" s="80">
        <v>5733.38315</v>
      </c>
      <c r="AW3283" s="81">
        <v>18.0</v>
      </c>
      <c r="AX3283" s="81">
        <v>9.0</v>
      </c>
      <c r="AY3283" s="81">
        <v>176.0</v>
      </c>
      <c r="AZ3283" s="82">
        <v>6366.46927</v>
      </c>
      <c r="BA3283" s="82">
        <v>6369.13107</v>
      </c>
      <c r="BB3283" s="82">
        <v>6372.15036</v>
      </c>
      <c r="BC3283" s="82">
        <v>6375.54408</v>
      </c>
      <c r="BD3283" s="82">
        <v>6379.65393</v>
      </c>
      <c r="BE3283" s="82">
        <v>6384.17654</v>
      </c>
      <c r="BF3283" s="82">
        <v>6389.54468</v>
      </c>
      <c r="BG3283" s="82">
        <v>6394.98845</v>
      </c>
      <c r="BH3283" s="82">
        <v>6403.10315</v>
      </c>
      <c r="BI3283" s="82">
        <v>6410.28729</v>
      </c>
      <c r="BJ3283" s="82">
        <v>6416.65217</v>
      </c>
      <c r="BK3283" s="82">
        <v>6421.57722</v>
      </c>
      <c r="BL3283" s="82">
        <v>6426.6223</v>
      </c>
      <c r="BM3283" s="82">
        <v>6433.36069</v>
      </c>
      <c r="BN3283" s="82">
        <v>6441.13092</v>
      </c>
      <c r="BO3283" s="82">
        <v>6449.62876</v>
      </c>
      <c r="BP3283" s="82">
        <v>6459.2922</v>
      </c>
      <c r="BQ3283" s="82">
        <v>6470.07089</v>
      </c>
      <c r="BR3283" s="82">
        <v>6482.15432</v>
      </c>
      <c r="BS3283" s="82">
        <v>6496.02698</v>
      </c>
      <c r="BT3283" s="82">
        <v>6511.71575</v>
      </c>
      <c r="BU3283" s="82">
        <v>6528.83746</v>
      </c>
      <c r="BV3283" s="82">
        <v>6546.70092</v>
      </c>
      <c r="BW3283" s="82">
        <v>6565.15864</v>
      </c>
      <c r="BX3283" s="82">
        <v>6584.12636</v>
      </c>
      <c r="BY3283" s="82">
        <v>6604.12581</v>
      </c>
      <c r="BZ3283" s="82">
        <v>6626.2583</v>
      </c>
      <c r="CA3283" s="82">
        <v>6650.91568</v>
      </c>
      <c r="CB3283" s="82">
        <v>6380.61572</v>
      </c>
      <c r="CC3283" s="82">
        <v>6411.94824</v>
      </c>
      <c r="CD3283" s="82">
        <v>6446.57484</v>
      </c>
      <c r="CE3283" s="82">
        <v>6347.64026</v>
      </c>
      <c r="CF3283" s="82">
        <v>5929.43365</v>
      </c>
      <c r="CG3283" s="82">
        <v>5785.36577</v>
      </c>
      <c r="CH3283" s="82">
        <v>5733.2008</v>
      </c>
      <c r="CI3283" s="82">
        <v>5733.25576</v>
      </c>
      <c r="CJ3283" s="82">
        <v>5733.31618</v>
      </c>
      <c r="CK3283" s="82">
        <v>5733.38315</v>
      </c>
    </row>
    <row r="3284" ht="14.25" customHeight="1">
      <c r="E3284" s="2"/>
      <c r="G3284" s="81">
        <v>18.0</v>
      </c>
      <c r="H3284" s="81">
        <v>9.0</v>
      </c>
      <c r="I3284" s="81">
        <v>177.0</v>
      </c>
      <c r="J3284" s="80">
        <v>6407.91782</v>
      </c>
      <c r="K3284" s="80">
        <v>6410.57544</v>
      </c>
      <c r="L3284" s="80">
        <v>6413.52179</v>
      </c>
      <c r="M3284" s="80">
        <v>6416.88116</v>
      </c>
      <c r="N3284" s="80">
        <v>6420.92632</v>
      </c>
      <c r="O3284" s="80">
        <v>6425.37558</v>
      </c>
      <c r="P3284" s="80">
        <v>6430.67679</v>
      </c>
      <c r="Q3284" s="80">
        <v>6436.00693</v>
      </c>
      <c r="R3284" s="80">
        <v>6444.03991</v>
      </c>
      <c r="S3284" s="80">
        <v>6451.08849</v>
      </c>
      <c r="T3284" s="80">
        <v>6457.35992</v>
      </c>
      <c r="U3284" s="80">
        <v>6461.89731</v>
      </c>
      <c r="V3284" s="80">
        <v>6466.92428</v>
      </c>
      <c r="W3284" s="80">
        <v>6473.65721</v>
      </c>
      <c r="X3284" s="80">
        <v>6481.26472</v>
      </c>
      <c r="Y3284" s="80">
        <v>6489.6182</v>
      </c>
      <c r="Z3284" s="80">
        <v>6499.14709</v>
      </c>
      <c r="AA3284" s="80">
        <v>6509.74192</v>
      </c>
      <c r="AB3284" s="80">
        <v>6521.62943</v>
      </c>
      <c r="AC3284" s="80">
        <v>6535.28624</v>
      </c>
      <c r="AD3284" s="80">
        <v>6550.73993</v>
      </c>
      <c r="AE3284" s="80">
        <v>6567.58192</v>
      </c>
      <c r="AF3284" s="80">
        <v>6585.09359</v>
      </c>
      <c r="AG3284" s="80">
        <v>6603.17408</v>
      </c>
      <c r="AH3284" s="80">
        <v>6621.76226</v>
      </c>
      <c r="AI3284" s="80">
        <v>6641.38464</v>
      </c>
      <c r="AJ3284" s="80">
        <v>6663.11524</v>
      </c>
      <c r="AK3284" s="80">
        <v>6687.38658</v>
      </c>
      <c r="AL3284" s="80">
        <v>6414.47826</v>
      </c>
      <c r="AM3284" s="80">
        <v>6445.27999</v>
      </c>
      <c r="AN3284" s="80">
        <v>6479.34732</v>
      </c>
      <c r="AO3284" s="80">
        <v>6378.76862</v>
      </c>
      <c r="AP3284" s="80">
        <v>5956.44219</v>
      </c>
      <c r="AQ3284" s="80">
        <v>5810.20545</v>
      </c>
      <c r="AR3284" s="80">
        <v>5770.97144</v>
      </c>
      <c r="AS3284" s="80">
        <v>5771.02523</v>
      </c>
      <c r="AT3284" s="80">
        <v>5771.08436</v>
      </c>
      <c r="AU3284" s="80">
        <v>5771.1499</v>
      </c>
      <c r="AW3284" s="81">
        <v>18.0</v>
      </c>
      <c r="AX3284" s="81">
        <v>9.0</v>
      </c>
      <c r="AY3284" s="81">
        <v>177.0</v>
      </c>
      <c r="AZ3284" s="82">
        <v>6407.91782</v>
      </c>
      <c r="BA3284" s="82">
        <v>6410.57544</v>
      </c>
      <c r="BB3284" s="82">
        <v>6413.52179</v>
      </c>
      <c r="BC3284" s="82">
        <v>6416.88116</v>
      </c>
      <c r="BD3284" s="82">
        <v>6420.92632</v>
      </c>
      <c r="BE3284" s="82">
        <v>6425.37558</v>
      </c>
      <c r="BF3284" s="82">
        <v>6430.67679</v>
      </c>
      <c r="BG3284" s="82">
        <v>6436.00693</v>
      </c>
      <c r="BH3284" s="82">
        <v>6444.03991</v>
      </c>
      <c r="BI3284" s="82">
        <v>6451.08849</v>
      </c>
      <c r="BJ3284" s="82">
        <v>6457.35992</v>
      </c>
      <c r="BK3284" s="82">
        <v>6461.89731</v>
      </c>
      <c r="BL3284" s="82">
        <v>6466.92428</v>
      </c>
      <c r="BM3284" s="82">
        <v>6473.65721</v>
      </c>
      <c r="BN3284" s="82">
        <v>6481.26472</v>
      </c>
      <c r="BO3284" s="82">
        <v>6489.6182</v>
      </c>
      <c r="BP3284" s="82">
        <v>6499.14709</v>
      </c>
      <c r="BQ3284" s="82">
        <v>6509.74192</v>
      </c>
      <c r="BR3284" s="82">
        <v>6521.62943</v>
      </c>
      <c r="BS3284" s="82">
        <v>6535.28624</v>
      </c>
      <c r="BT3284" s="82">
        <v>6550.73993</v>
      </c>
      <c r="BU3284" s="82">
        <v>6567.58192</v>
      </c>
      <c r="BV3284" s="82">
        <v>6585.09359</v>
      </c>
      <c r="BW3284" s="82">
        <v>6603.17408</v>
      </c>
      <c r="BX3284" s="82">
        <v>6621.76226</v>
      </c>
      <c r="BY3284" s="82">
        <v>6641.38464</v>
      </c>
      <c r="BZ3284" s="82">
        <v>6663.11524</v>
      </c>
      <c r="CA3284" s="82">
        <v>6687.38658</v>
      </c>
      <c r="CB3284" s="82">
        <v>6414.47826</v>
      </c>
      <c r="CC3284" s="82">
        <v>6445.27999</v>
      </c>
      <c r="CD3284" s="82">
        <v>6479.34732</v>
      </c>
      <c r="CE3284" s="82">
        <v>6378.76862</v>
      </c>
      <c r="CF3284" s="82">
        <v>5956.44219</v>
      </c>
      <c r="CG3284" s="82">
        <v>5810.20545</v>
      </c>
      <c r="CH3284" s="82">
        <v>5770.97144</v>
      </c>
      <c r="CI3284" s="82">
        <v>5771.02523</v>
      </c>
      <c r="CJ3284" s="82">
        <v>5771.08436</v>
      </c>
      <c r="CK3284" s="82">
        <v>5771.1499</v>
      </c>
    </row>
    <row r="3285" ht="14.25" customHeight="1">
      <c r="E3285" s="2"/>
      <c r="G3285" s="81">
        <v>18.0</v>
      </c>
      <c r="H3285" s="81">
        <v>9.0</v>
      </c>
      <c r="I3285" s="81">
        <v>178.0</v>
      </c>
      <c r="J3285" s="80">
        <v>6449.7145</v>
      </c>
      <c r="K3285" s="80">
        <v>6452.36795</v>
      </c>
      <c r="L3285" s="80">
        <v>6455.24084</v>
      </c>
      <c r="M3285" s="80">
        <v>6458.56565</v>
      </c>
      <c r="N3285" s="80">
        <v>6462.5457</v>
      </c>
      <c r="O3285" s="80">
        <v>6466.92111</v>
      </c>
      <c r="P3285" s="80">
        <v>6472.15497</v>
      </c>
      <c r="Q3285" s="80">
        <v>6477.37071</v>
      </c>
      <c r="R3285" s="80">
        <v>6485.32146</v>
      </c>
      <c r="S3285" s="80">
        <v>6492.2336</v>
      </c>
      <c r="T3285" s="80">
        <v>6498.41099</v>
      </c>
      <c r="U3285" s="80">
        <v>6502.55805</v>
      </c>
      <c r="V3285" s="80">
        <v>6507.56682</v>
      </c>
      <c r="W3285" s="80">
        <v>6514.29432</v>
      </c>
      <c r="X3285" s="80">
        <v>6521.73806</v>
      </c>
      <c r="Y3285" s="80">
        <v>6529.94626</v>
      </c>
      <c r="Z3285" s="80">
        <v>6539.33978</v>
      </c>
      <c r="AA3285" s="80">
        <v>6549.74961</v>
      </c>
      <c r="AB3285" s="80">
        <v>6561.44</v>
      </c>
      <c r="AC3285" s="80">
        <v>6574.87967</v>
      </c>
      <c r="AD3285" s="80">
        <v>6590.09689</v>
      </c>
      <c r="AE3285" s="80">
        <v>6606.65751</v>
      </c>
      <c r="AF3285" s="80">
        <v>6623.81529</v>
      </c>
      <c r="AG3285" s="80">
        <v>6641.51635</v>
      </c>
      <c r="AH3285" s="80">
        <v>6659.72282</v>
      </c>
      <c r="AI3285" s="80">
        <v>6678.96602</v>
      </c>
      <c r="AJ3285" s="80">
        <v>6700.29256</v>
      </c>
      <c r="AK3285" s="80">
        <v>6724.17588</v>
      </c>
      <c r="AL3285" s="80">
        <v>6448.639</v>
      </c>
      <c r="AM3285" s="80">
        <v>6478.90735</v>
      </c>
      <c r="AN3285" s="80">
        <v>6512.4128</v>
      </c>
      <c r="AO3285" s="80">
        <v>6410.17877</v>
      </c>
      <c r="AP3285" s="80">
        <v>5983.70139</v>
      </c>
      <c r="AQ3285" s="80">
        <v>5835.28118</v>
      </c>
      <c r="AR3285" s="80">
        <v>5809.05878</v>
      </c>
      <c r="AS3285" s="80">
        <v>5809.11139</v>
      </c>
      <c r="AT3285" s="80">
        <v>5809.16922</v>
      </c>
      <c r="AU3285" s="80">
        <v>5809.23332</v>
      </c>
      <c r="AW3285" s="81">
        <v>18.0</v>
      </c>
      <c r="AX3285" s="81">
        <v>9.0</v>
      </c>
      <c r="AY3285" s="81">
        <v>178.0</v>
      </c>
      <c r="AZ3285" s="82">
        <v>6449.7145</v>
      </c>
      <c r="BA3285" s="82">
        <v>6452.36795</v>
      </c>
      <c r="BB3285" s="82">
        <v>6455.24084</v>
      </c>
      <c r="BC3285" s="82">
        <v>6458.56565</v>
      </c>
      <c r="BD3285" s="82">
        <v>6462.5457</v>
      </c>
      <c r="BE3285" s="82">
        <v>6466.92111</v>
      </c>
      <c r="BF3285" s="82">
        <v>6472.15497</v>
      </c>
      <c r="BG3285" s="82">
        <v>6477.37071</v>
      </c>
      <c r="BH3285" s="82">
        <v>6485.32146</v>
      </c>
      <c r="BI3285" s="82">
        <v>6492.2336</v>
      </c>
      <c r="BJ3285" s="82">
        <v>6498.41099</v>
      </c>
      <c r="BK3285" s="82">
        <v>6502.55805</v>
      </c>
      <c r="BL3285" s="82">
        <v>6507.56682</v>
      </c>
      <c r="BM3285" s="82">
        <v>6514.29432</v>
      </c>
      <c r="BN3285" s="82">
        <v>6521.73806</v>
      </c>
      <c r="BO3285" s="82">
        <v>6529.94626</v>
      </c>
      <c r="BP3285" s="82">
        <v>6539.33978</v>
      </c>
      <c r="BQ3285" s="82">
        <v>6549.74961</v>
      </c>
      <c r="BR3285" s="82">
        <v>6561.44</v>
      </c>
      <c r="BS3285" s="82">
        <v>6574.87967</v>
      </c>
      <c r="BT3285" s="82">
        <v>6590.09689</v>
      </c>
      <c r="BU3285" s="82">
        <v>6606.65751</v>
      </c>
      <c r="BV3285" s="82">
        <v>6623.81529</v>
      </c>
      <c r="BW3285" s="82">
        <v>6641.51635</v>
      </c>
      <c r="BX3285" s="82">
        <v>6659.72282</v>
      </c>
      <c r="BY3285" s="82">
        <v>6678.96602</v>
      </c>
      <c r="BZ3285" s="82">
        <v>6700.29256</v>
      </c>
      <c r="CA3285" s="82">
        <v>6724.17588</v>
      </c>
      <c r="CB3285" s="82">
        <v>6448.639</v>
      </c>
      <c r="CC3285" s="82">
        <v>6478.90735</v>
      </c>
      <c r="CD3285" s="82">
        <v>6512.4128</v>
      </c>
      <c r="CE3285" s="82">
        <v>6410.17877</v>
      </c>
      <c r="CF3285" s="82">
        <v>5983.70139</v>
      </c>
      <c r="CG3285" s="82">
        <v>5835.28118</v>
      </c>
      <c r="CH3285" s="82">
        <v>5809.05878</v>
      </c>
      <c r="CI3285" s="82">
        <v>5809.11139</v>
      </c>
      <c r="CJ3285" s="82">
        <v>5809.16922</v>
      </c>
      <c r="CK3285" s="82">
        <v>5809.23332</v>
      </c>
    </row>
    <row r="3286" ht="14.25" customHeight="1">
      <c r="E3286" s="2"/>
      <c r="G3286" s="81">
        <v>18.0</v>
      </c>
      <c r="H3286" s="81">
        <v>9.0</v>
      </c>
      <c r="I3286" s="81">
        <v>179.0</v>
      </c>
      <c r="J3286" s="80">
        <v>6491.86245</v>
      </c>
      <c r="K3286" s="80">
        <v>6494.51171</v>
      </c>
      <c r="L3286" s="80">
        <v>6497.31065</v>
      </c>
      <c r="M3286" s="80">
        <v>6500.60068</v>
      </c>
      <c r="N3286" s="80">
        <v>6504.51518</v>
      </c>
      <c r="O3286" s="80">
        <v>6508.81625</v>
      </c>
      <c r="P3286" s="80">
        <v>6513.98232</v>
      </c>
      <c r="Q3286" s="80">
        <v>6519.0829</v>
      </c>
      <c r="R3286" s="80">
        <v>6526.95091</v>
      </c>
      <c r="S3286" s="80">
        <v>6533.7257</v>
      </c>
      <c r="T3286" s="80">
        <v>6539.80844</v>
      </c>
      <c r="U3286" s="80">
        <v>6543.56248</v>
      </c>
      <c r="V3286" s="80">
        <v>6548.55299</v>
      </c>
      <c r="W3286" s="80">
        <v>6555.27507</v>
      </c>
      <c r="X3286" s="80">
        <v>6562.55399</v>
      </c>
      <c r="Y3286" s="80">
        <v>6570.616</v>
      </c>
      <c r="Z3286" s="80">
        <v>6579.87332</v>
      </c>
      <c r="AA3286" s="80">
        <v>6590.09699</v>
      </c>
      <c r="AB3286" s="80">
        <v>6601.58904</v>
      </c>
      <c r="AC3286" s="80">
        <v>6614.81025</v>
      </c>
      <c r="AD3286" s="80">
        <v>6629.7896</v>
      </c>
      <c r="AE3286" s="80">
        <v>6646.06718</v>
      </c>
      <c r="AF3286" s="80">
        <v>6662.86898</v>
      </c>
      <c r="AG3286" s="80">
        <v>6680.18837</v>
      </c>
      <c r="AH3286" s="80">
        <v>6698.01094</v>
      </c>
      <c r="AI3286" s="80">
        <v>6716.87284</v>
      </c>
      <c r="AJ3286" s="80">
        <v>6737.79313</v>
      </c>
      <c r="AK3286" s="80">
        <v>6761.28641</v>
      </c>
      <c r="AL3286" s="80">
        <v>6483.1006</v>
      </c>
      <c r="AM3286" s="80">
        <v>6512.83292</v>
      </c>
      <c r="AN3286" s="80">
        <v>6545.77387</v>
      </c>
      <c r="AO3286" s="80">
        <v>6441.87322</v>
      </c>
      <c r="AP3286" s="80">
        <v>6011.21344</v>
      </c>
      <c r="AQ3286" s="80">
        <v>5860.59501</v>
      </c>
      <c r="AR3286" s="80">
        <v>5847.46567</v>
      </c>
      <c r="AS3286" s="80">
        <v>5847.51708</v>
      </c>
      <c r="AT3286" s="80">
        <v>5847.5736</v>
      </c>
      <c r="AU3286" s="80">
        <v>5847.63625</v>
      </c>
      <c r="AW3286" s="81">
        <v>18.0</v>
      </c>
      <c r="AX3286" s="81">
        <v>9.0</v>
      </c>
      <c r="AY3286" s="81">
        <v>179.0</v>
      </c>
      <c r="AZ3286" s="82">
        <v>6491.86245</v>
      </c>
      <c r="BA3286" s="82">
        <v>6494.51171</v>
      </c>
      <c r="BB3286" s="82">
        <v>6497.31065</v>
      </c>
      <c r="BC3286" s="82">
        <v>6500.60068</v>
      </c>
      <c r="BD3286" s="82">
        <v>6504.51518</v>
      </c>
      <c r="BE3286" s="82">
        <v>6508.81625</v>
      </c>
      <c r="BF3286" s="82">
        <v>6513.98232</v>
      </c>
      <c r="BG3286" s="82">
        <v>6519.0829</v>
      </c>
      <c r="BH3286" s="82">
        <v>6526.95091</v>
      </c>
      <c r="BI3286" s="82">
        <v>6533.7257</v>
      </c>
      <c r="BJ3286" s="82">
        <v>6539.80844</v>
      </c>
      <c r="BK3286" s="82">
        <v>6543.56248</v>
      </c>
      <c r="BL3286" s="82">
        <v>6548.55299</v>
      </c>
      <c r="BM3286" s="82">
        <v>6555.27507</v>
      </c>
      <c r="BN3286" s="82">
        <v>6562.55399</v>
      </c>
      <c r="BO3286" s="82">
        <v>6570.616</v>
      </c>
      <c r="BP3286" s="82">
        <v>6579.87332</v>
      </c>
      <c r="BQ3286" s="82">
        <v>6590.09699</v>
      </c>
      <c r="BR3286" s="82">
        <v>6601.58904</v>
      </c>
      <c r="BS3286" s="82">
        <v>6614.81025</v>
      </c>
      <c r="BT3286" s="82">
        <v>6629.7896</v>
      </c>
      <c r="BU3286" s="82">
        <v>6646.06718</v>
      </c>
      <c r="BV3286" s="82">
        <v>6662.86898</v>
      </c>
      <c r="BW3286" s="82">
        <v>6680.18837</v>
      </c>
      <c r="BX3286" s="82">
        <v>6698.01094</v>
      </c>
      <c r="BY3286" s="82">
        <v>6716.87284</v>
      </c>
      <c r="BZ3286" s="82">
        <v>6737.79313</v>
      </c>
      <c r="CA3286" s="82">
        <v>6761.28641</v>
      </c>
      <c r="CB3286" s="82">
        <v>6483.1006</v>
      </c>
      <c r="CC3286" s="82">
        <v>6512.83292</v>
      </c>
      <c r="CD3286" s="82">
        <v>6545.77387</v>
      </c>
      <c r="CE3286" s="82">
        <v>6441.87322</v>
      </c>
      <c r="CF3286" s="82">
        <v>6011.21344</v>
      </c>
      <c r="CG3286" s="82">
        <v>5860.59501</v>
      </c>
      <c r="CH3286" s="82">
        <v>5847.46567</v>
      </c>
      <c r="CI3286" s="82">
        <v>5847.51708</v>
      </c>
      <c r="CJ3286" s="82">
        <v>5847.5736</v>
      </c>
      <c r="CK3286" s="82">
        <v>5847.63625</v>
      </c>
    </row>
    <row r="3287" ht="14.25" customHeight="1">
      <c r="E3287" s="2"/>
      <c r="G3287" s="81">
        <v>18.0</v>
      </c>
      <c r="H3287" s="81">
        <v>9.0</v>
      </c>
      <c r="I3287" s="81">
        <v>180.0</v>
      </c>
      <c r="J3287" s="80">
        <v>6534.36483</v>
      </c>
      <c r="K3287" s="80">
        <v>6537.00988</v>
      </c>
      <c r="L3287" s="80">
        <v>6539.73437</v>
      </c>
      <c r="M3287" s="80">
        <v>6542.98939</v>
      </c>
      <c r="N3287" s="80">
        <v>6546.83791</v>
      </c>
      <c r="O3287" s="80">
        <v>6551.06414</v>
      </c>
      <c r="P3287" s="80">
        <v>6556.16198</v>
      </c>
      <c r="Q3287" s="80">
        <v>6561.14662</v>
      </c>
      <c r="R3287" s="80">
        <v>6568.93138</v>
      </c>
      <c r="S3287" s="80">
        <v>6575.56791</v>
      </c>
      <c r="T3287" s="80">
        <v>6581.55539</v>
      </c>
      <c r="U3287" s="80">
        <v>6584.91369</v>
      </c>
      <c r="V3287" s="80">
        <v>6589.88586</v>
      </c>
      <c r="W3287" s="80">
        <v>6596.60256</v>
      </c>
      <c r="X3287" s="80">
        <v>6603.71558</v>
      </c>
      <c r="Y3287" s="80">
        <v>6611.63046</v>
      </c>
      <c r="Z3287" s="80">
        <v>6620.75074</v>
      </c>
      <c r="AA3287" s="80">
        <v>6630.78709</v>
      </c>
      <c r="AB3287" s="80">
        <v>6642.0796</v>
      </c>
      <c r="AC3287" s="80">
        <v>6655.08102</v>
      </c>
      <c r="AD3287" s="80">
        <v>6669.82108</v>
      </c>
      <c r="AE3287" s="80">
        <v>6685.81393</v>
      </c>
      <c r="AF3287" s="80">
        <v>6702.25761</v>
      </c>
      <c r="AG3287" s="80">
        <v>6719.1931</v>
      </c>
      <c r="AH3287" s="80">
        <v>6736.62953</v>
      </c>
      <c r="AI3287" s="80">
        <v>6755.10801</v>
      </c>
      <c r="AJ3287" s="80">
        <v>6775.61981</v>
      </c>
      <c r="AK3287" s="80">
        <v>6798.72104</v>
      </c>
      <c r="AL3287" s="80">
        <v>6517.86573</v>
      </c>
      <c r="AM3287" s="80">
        <v>6547.05937</v>
      </c>
      <c r="AN3287" s="80">
        <v>6579.43315</v>
      </c>
      <c r="AO3287" s="80">
        <v>6473.85447</v>
      </c>
      <c r="AP3287" s="80">
        <v>6038.98056</v>
      </c>
      <c r="AQ3287" s="80">
        <v>5886.14902</v>
      </c>
      <c r="AR3287" s="80">
        <v>5886.19497</v>
      </c>
      <c r="AS3287" s="80">
        <v>5886.24518</v>
      </c>
      <c r="AT3287" s="80">
        <v>5886.30039</v>
      </c>
      <c r="AU3287" s="80">
        <v>5886.36158</v>
      </c>
      <c r="AW3287" s="81">
        <v>18.0</v>
      </c>
      <c r="AX3287" s="81">
        <v>9.0</v>
      </c>
      <c r="AY3287" s="81">
        <v>180.0</v>
      </c>
      <c r="AZ3287" s="82">
        <v>6534.36483</v>
      </c>
      <c r="BA3287" s="82">
        <v>6537.00988</v>
      </c>
      <c r="BB3287" s="82">
        <v>6539.73437</v>
      </c>
      <c r="BC3287" s="82">
        <v>6542.98939</v>
      </c>
      <c r="BD3287" s="82">
        <v>6546.83791</v>
      </c>
      <c r="BE3287" s="82">
        <v>6551.06414</v>
      </c>
      <c r="BF3287" s="82">
        <v>6556.16198</v>
      </c>
      <c r="BG3287" s="82">
        <v>6561.14662</v>
      </c>
      <c r="BH3287" s="82">
        <v>6568.93138</v>
      </c>
      <c r="BI3287" s="82">
        <v>6575.56791</v>
      </c>
      <c r="BJ3287" s="82">
        <v>6581.55539</v>
      </c>
      <c r="BK3287" s="82">
        <v>6584.91369</v>
      </c>
      <c r="BL3287" s="82">
        <v>6589.88586</v>
      </c>
      <c r="BM3287" s="82">
        <v>6596.60256</v>
      </c>
      <c r="BN3287" s="82">
        <v>6603.71558</v>
      </c>
      <c r="BO3287" s="82">
        <v>6611.63046</v>
      </c>
      <c r="BP3287" s="82">
        <v>6620.75074</v>
      </c>
      <c r="BQ3287" s="82">
        <v>6630.78709</v>
      </c>
      <c r="BR3287" s="82">
        <v>6642.0796</v>
      </c>
      <c r="BS3287" s="82">
        <v>6655.08102</v>
      </c>
      <c r="BT3287" s="82">
        <v>6669.82108</v>
      </c>
      <c r="BU3287" s="82">
        <v>6685.81393</v>
      </c>
      <c r="BV3287" s="82">
        <v>6702.25761</v>
      </c>
      <c r="BW3287" s="82">
        <v>6719.1931</v>
      </c>
      <c r="BX3287" s="82">
        <v>6736.62953</v>
      </c>
      <c r="BY3287" s="82">
        <v>6755.10801</v>
      </c>
      <c r="BZ3287" s="82">
        <v>6775.61981</v>
      </c>
      <c r="CA3287" s="82">
        <v>6798.72104</v>
      </c>
      <c r="CB3287" s="82">
        <v>6517.86573</v>
      </c>
      <c r="CC3287" s="82">
        <v>6547.05937</v>
      </c>
      <c r="CD3287" s="82">
        <v>6579.43315</v>
      </c>
      <c r="CE3287" s="82">
        <v>6473.85447</v>
      </c>
      <c r="CF3287" s="82">
        <v>6038.98056</v>
      </c>
      <c r="CG3287" s="82">
        <v>5886.14902</v>
      </c>
      <c r="CH3287" s="82">
        <v>5886.19497</v>
      </c>
      <c r="CI3287" s="82">
        <v>5886.24518</v>
      </c>
      <c r="CJ3287" s="82">
        <v>5886.30039</v>
      </c>
      <c r="CK3287" s="82">
        <v>5886.36158</v>
      </c>
    </row>
    <row r="3288" ht="14.25" customHeight="1">
      <c r="E3288" s="2"/>
      <c r="G3288" s="81">
        <v>18.0</v>
      </c>
      <c r="H3288" s="81">
        <v>9.0</v>
      </c>
      <c r="I3288" s="81">
        <v>181.0</v>
      </c>
      <c r="J3288" s="80">
        <v>2948.86234</v>
      </c>
      <c r="K3288" s="80">
        <v>2951.43009</v>
      </c>
      <c r="L3288" s="80">
        <v>2954.11368</v>
      </c>
      <c r="M3288" s="80">
        <v>2957.29575</v>
      </c>
      <c r="N3288" s="80">
        <v>2961.0636</v>
      </c>
      <c r="O3288" s="80">
        <v>2965.21193</v>
      </c>
      <c r="P3288" s="80">
        <v>2970.19042</v>
      </c>
      <c r="Q3288" s="80">
        <v>2975.06724</v>
      </c>
      <c r="R3288" s="80">
        <v>2982.71597</v>
      </c>
      <c r="S3288" s="80">
        <v>2989.25689</v>
      </c>
      <c r="T3288" s="80">
        <v>2994.86021</v>
      </c>
      <c r="U3288" s="80">
        <v>2998.18591</v>
      </c>
      <c r="V3288" s="80">
        <v>3003.13665</v>
      </c>
      <c r="W3288" s="80">
        <v>3009.67847</v>
      </c>
      <c r="X3288" s="80">
        <v>3016.63227</v>
      </c>
      <c r="Y3288" s="80">
        <v>3024.39458</v>
      </c>
      <c r="Z3288" s="80">
        <v>3033.31292</v>
      </c>
      <c r="AA3288" s="80">
        <v>3043.13163</v>
      </c>
      <c r="AB3288" s="80">
        <v>3054.18186</v>
      </c>
      <c r="AC3288" s="80">
        <v>3066.91982</v>
      </c>
      <c r="AD3288" s="80">
        <v>3081.35264</v>
      </c>
      <c r="AE3288" s="80">
        <v>3096.96893</v>
      </c>
      <c r="AF3288" s="80">
        <v>3113.00888</v>
      </c>
      <c r="AG3288" s="80">
        <v>3129.53794</v>
      </c>
      <c r="AH3288" s="80">
        <v>3146.5657</v>
      </c>
      <c r="AI3288" s="80">
        <v>3164.60344</v>
      </c>
      <c r="AJ3288" s="80">
        <v>3184.68286</v>
      </c>
      <c r="AK3288" s="80">
        <v>3207.31018</v>
      </c>
      <c r="AL3288" s="80">
        <v>2923.79574</v>
      </c>
      <c r="AM3288" s="80">
        <v>2952.36681</v>
      </c>
      <c r="AN3288" s="80">
        <v>2984.03277</v>
      </c>
      <c r="AO3288" s="80">
        <v>2876.68123</v>
      </c>
      <c r="AP3288" s="80">
        <v>2437.75208</v>
      </c>
      <c r="AQ3288" s="80">
        <v>2297.26942</v>
      </c>
      <c r="AR3288" s="80">
        <v>2297.31424</v>
      </c>
      <c r="AS3288" s="80">
        <v>2297.36322</v>
      </c>
      <c r="AT3288" s="80">
        <v>2297.41706</v>
      </c>
      <c r="AU3288" s="80">
        <v>2297.47675</v>
      </c>
      <c r="AW3288" s="81">
        <v>18.0</v>
      </c>
      <c r="AX3288" s="81">
        <v>9.0</v>
      </c>
      <c r="AY3288" s="81">
        <v>181.0</v>
      </c>
      <c r="AZ3288" s="82">
        <v>2948.86234</v>
      </c>
      <c r="BA3288" s="82">
        <v>2951.43009</v>
      </c>
      <c r="BB3288" s="82">
        <v>2954.11368</v>
      </c>
      <c r="BC3288" s="82">
        <v>2957.29575</v>
      </c>
      <c r="BD3288" s="82">
        <v>2961.0636</v>
      </c>
      <c r="BE3288" s="82">
        <v>2965.21193</v>
      </c>
      <c r="BF3288" s="82">
        <v>2970.19042</v>
      </c>
      <c r="BG3288" s="82">
        <v>2975.06724</v>
      </c>
      <c r="BH3288" s="82">
        <v>2982.71597</v>
      </c>
      <c r="BI3288" s="82">
        <v>2989.25689</v>
      </c>
      <c r="BJ3288" s="82">
        <v>2994.86021</v>
      </c>
      <c r="BK3288" s="82">
        <v>2998.18591</v>
      </c>
      <c r="BL3288" s="82">
        <v>3003.13665</v>
      </c>
      <c r="BM3288" s="82">
        <v>3009.67847</v>
      </c>
      <c r="BN3288" s="82">
        <v>3016.63227</v>
      </c>
      <c r="BO3288" s="82">
        <v>3024.39458</v>
      </c>
      <c r="BP3288" s="82">
        <v>3033.31292</v>
      </c>
      <c r="BQ3288" s="82">
        <v>3043.13163</v>
      </c>
      <c r="BR3288" s="82">
        <v>3054.18186</v>
      </c>
      <c r="BS3288" s="82">
        <v>3066.91982</v>
      </c>
      <c r="BT3288" s="82">
        <v>3081.35264</v>
      </c>
      <c r="BU3288" s="82">
        <v>3096.96893</v>
      </c>
      <c r="BV3288" s="82">
        <v>3113.00888</v>
      </c>
      <c r="BW3288" s="82">
        <v>3129.53794</v>
      </c>
      <c r="BX3288" s="82">
        <v>3146.5657</v>
      </c>
      <c r="BY3288" s="82">
        <v>3164.60344</v>
      </c>
      <c r="BZ3288" s="82">
        <v>3184.68286</v>
      </c>
      <c r="CA3288" s="82">
        <v>3207.31018</v>
      </c>
      <c r="CB3288" s="82">
        <v>2923.79574</v>
      </c>
      <c r="CC3288" s="82">
        <v>2952.36681</v>
      </c>
      <c r="CD3288" s="82">
        <v>2984.03277</v>
      </c>
      <c r="CE3288" s="82">
        <v>2876.68123</v>
      </c>
      <c r="CF3288" s="82">
        <v>2437.75208</v>
      </c>
      <c r="CG3288" s="82">
        <v>2297.26942</v>
      </c>
      <c r="CH3288" s="82">
        <v>2297.31424</v>
      </c>
      <c r="CI3288" s="82">
        <v>2297.36322</v>
      </c>
      <c r="CJ3288" s="82">
        <v>2297.41706</v>
      </c>
      <c r="CK3288" s="82">
        <v>2297.47675</v>
      </c>
    </row>
    <row r="3289" ht="14.25" customHeight="1">
      <c r="E3289" s="2"/>
      <c r="G3289" s="81">
        <v>18.0</v>
      </c>
      <c r="H3289" s="81">
        <v>9.0</v>
      </c>
      <c r="I3289" s="81">
        <v>182.0</v>
      </c>
      <c r="J3289" s="80">
        <v>2963.4577</v>
      </c>
      <c r="K3289" s="80">
        <v>2965.94764</v>
      </c>
      <c r="L3289" s="80">
        <v>2968.59005</v>
      </c>
      <c r="M3289" s="80">
        <v>2971.69871</v>
      </c>
      <c r="N3289" s="80">
        <v>2975.38536</v>
      </c>
      <c r="O3289" s="80">
        <v>2979.45528</v>
      </c>
      <c r="P3289" s="80">
        <v>2984.31365</v>
      </c>
      <c r="Q3289" s="80">
        <v>2989.08198</v>
      </c>
      <c r="R3289" s="80">
        <v>2996.59382</v>
      </c>
      <c r="S3289" s="80">
        <v>3003.03853</v>
      </c>
      <c r="T3289" s="80">
        <v>3008.25523</v>
      </c>
      <c r="U3289" s="80">
        <v>3011.54813</v>
      </c>
      <c r="V3289" s="80">
        <v>3016.47733</v>
      </c>
      <c r="W3289" s="80">
        <v>3022.84318</v>
      </c>
      <c r="X3289" s="80">
        <v>3029.63679</v>
      </c>
      <c r="Y3289" s="80">
        <v>3037.24558</v>
      </c>
      <c r="Z3289" s="80">
        <v>3045.96076</v>
      </c>
      <c r="AA3289" s="80">
        <v>3055.56052</v>
      </c>
      <c r="AB3289" s="80">
        <v>3066.36703</v>
      </c>
      <c r="AC3289" s="80">
        <v>3078.83998</v>
      </c>
      <c r="AD3289" s="80">
        <v>3092.96379</v>
      </c>
      <c r="AE3289" s="80">
        <v>3108.20134</v>
      </c>
      <c r="AF3289" s="80">
        <v>3123.8353</v>
      </c>
      <c r="AG3289" s="80">
        <v>3139.95566</v>
      </c>
      <c r="AH3289" s="80">
        <v>3156.57252</v>
      </c>
      <c r="AI3289" s="80">
        <v>3174.16719</v>
      </c>
      <c r="AJ3289" s="80">
        <v>3193.81201</v>
      </c>
      <c r="AK3289" s="80">
        <v>3215.96304</v>
      </c>
      <c r="AL3289" s="80">
        <v>2929.77262</v>
      </c>
      <c r="AM3289" s="80">
        <v>2957.71821</v>
      </c>
      <c r="AN3289" s="80">
        <v>2988.67315</v>
      </c>
      <c r="AO3289" s="80">
        <v>2879.53877</v>
      </c>
      <c r="AP3289" s="80">
        <v>2436.52937</v>
      </c>
      <c r="AQ3289" s="80">
        <v>2308.4648</v>
      </c>
      <c r="AR3289" s="80">
        <v>2308.50847</v>
      </c>
      <c r="AS3289" s="80">
        <v>2308.55621</v>
      </c>
      <c r="AT3289" s="80">
        <v>2308.60868</v>
      </c>
      <c r="AU3289" s="80">
        <v>2308.66685</v>
      </c>
      <c r="AW3289" s="81">
        <v>18.0</v>
      </c>
      <c r="AX3289" s="81">
        <v>9.0</v>
      </c>
      <c r="AY3289" s="81">
        <v>182.0</v>
      </c>
      <c r="AZ3289" s="82">
        <v>2963.4577</v>
      </c>
      <c r="BA3289" s="82">
        <v>2965.94764</v>
      </c>
      <c r="BB3289" s="82">
        <v>2968.59005</v>
      </c>
      <c r="BC3289" s="82">
        <v>2971.69871</v>
      </c>
      <c r="BD3289" s="82">
        <v>2975.38536</v>
      </c>
      <c r="BE3289" s="82">
        <v>2979.45528</v>
      </c>
      <c r="BF3289" s="82">
        <v>2984.31365</v>
      </c>
      <c r="BG3289" s="82">
        <v>2989.08198</v>
      </c>
      <c r="BH3289" s="82">
        <v>2996.59382</v>
      </c>
      <c r="BI3289" s="82">
        <v>3003.03853</v>
      </c>
      <c r="BJ3289" s="82">
        <v>3008.25523</v>
      </c>
      <c r="BK3289" s="82">
        <v>3011.54813</v>
      </c>
      <c r="BL3289" s="82">
        <v>3016.47733</v>
      </c>
      <c r="BM3289" s="82">
        <v>3022.84318</v>
      </c>
      <c r="BN3289" s="82">
        <v>3029.63679</v>
      </c>
      <c r="BO3289" s="82">
        <v>3037.24558</v>
      </c>
      <c r="BP3289" s="82">
        <v>3045.96076</v>
      </c>
      <c r="BQ3289" s="82">
        <v>3055.56052</v>
      </c>
      <c r="BR3289" s="82">
        <v>3066.36703</v>
      </c>
      <c r="BS3289" s="82">
        <v>3078.83998</v>
      </c>
      <c r="BT3289" s="82">
        <v>3092.96379</v>
      </c>
      <c r="BU3289" s="82">
        <v>3108.20134</v>
      </c>
      <c r="BV3289" s="82">
        <v>3123.8353</v>
      </c>
      <c r="BW3289" s="82">
        <v>3139.95566</v>
      </c>
      <c r="BX3289" s="82">
        <v>3156.57252</v>
      </c>
      <c r="BY3289" s="82">
        <v>3174.16719</v>
      </c>
      <c r="BZ3289" s="82">
        <v>3193.81201</v>
      </c>
      <c r="CA3289" s="82">
        <v>3215.96304</v>
      </c>
      <c r="CB3289" s="82">
        <v>2929.77262</v>
      </c>
      <c r="CC3289" s="82">
        <v>2957.71821</v>
      </c>
      <c r="CD3289" s="82">
        <v>2988.67315</v>
      </c>
      <c r="CE3289" s="82">
        <v>2879.53877</v>
      </c>
      <c r="CF3289" s="82">
        <v>2436.52937</v>
      </c>
      <c r="CG3289" s="82">
        <v>2308.4648</v>
      </c>
      <c r="CH3289" s="82">
        <v>2308.50847</v>
      </c>
      <c r="CI3289" s="82">
        <v>2308.55621</v>
      </c>
      <c r="CJ3289" s="82">
        <v>2308.60868</v>
      </c>
      <c r="CK3289" s="82">
        <v>2308.66685</v>
      </c>
    </row>
    <row r="3290" ht="14.25" customHeight="1">
      <c r="E3290" s="2"/>
      <c r="G3290" s="81">
        <v>18.0</v>
      </c>
      <c r="H3290" s="81">
        <v>9.0</v>
      </c>
      <c r="I3290" s="81">
        <v>183.0</v>
      </c>
      <c r="J3290" s="80">
        <v>2978.15155</v>
      </c>
      <c r="K3290" s="80">
        <v>2980.56317</v>
      </c>
      <c r="L3290" s="80">
        <v>2983.16415</v>
      </c>
      <c r="M3290" s="80">
        <v>2986.1989</v>
      </c>
      <c r="N3290" s="80">
        <v>2989.80384</v>
      </c>
      <c r="O3290" s="80">
        <v>2993.79486</v>
      </c>
      <c r="P3290" s="80">
        <v>2998.53233</v>
      </c>
      <c r="Q3290" s="80">
        <v>3003.19147</v>
      </c>
      <c r="R3290" s="80">
        <v>3010.56555</v>
      </c>
      <c r="S3290" s="80">
        <v>3016.91344</v>
      </c>
      <c r="T3290" s="80">
        <v>3021.74108</v>
      </c>
      <c r="U3290" s="80">
        <v>3025.00097</v>
      </c>
      <c r="V3290" s="80">
        <v>3029.90851</v>
      </c>
      <c r="W3290" s="80">
        <v>3036.09729</v>
      </c>
      <c r="X3290" s="80">
        <v>3042.72971</v>
      </c>
      <c r="Y3290" s="80">
        <v>3050.18406</v>
      </c>
      <c r="Z3290" s="80">
        <v>3058.69484</v>
      </c>
      <c r="AA3290" s="80">
        <v>3068.07434</v>
      </c>
      <c r="AB3290" s="80">
        <v>3078.63567</v>
      </c>
      <c r="AC3290" s="80">
        <v>3090.84205</v>
      </c>
      <c r="AD3290" s="80">
        <v>3104.65506</v>
      </c>
      <c r="AE3290" s="80">
        <v>3119.51169</v>
      </c>
      <c r="AF3290" s="80">
        <v>3134.73735</v>
      </c>
      <c r="AG3290" s="80">
        <v>3150.44676</v>
      </c>
      <c r="AH3290" s="80">
        <v>3166.65049</v>
      </c>
      <c r="AI3290" s="80">
        <v>3183.79973</v>
      </c>
      <c r="AJ3290" s="80">
        <v>3203.00769</v>
      </c>
      <c r="AK3290" s="80">
        <v>3224.68004</v>
      </c>
      <c r="AL3290" s="80">
        <v>2935.7967</v>
      </c>
      <c r="AM3290" s="80">
        <v>2963.11384</v>
      </c>
      <c r="AN3290" s="80">
        <v>2993.35455</v>
      </c>
      <c r="AO3290" s="80">
        <v>2882.42731</v>
      </c>
      <c r="AP3290" s="80">
        <v>2435.31248</v>
      </c>
      <c r="AQ3290" s="80">
        <v>2319.73566</v>
      </c>
      <c r="AR3290" s="80">
        <v>2319.77818</v>
      </c>
      <c r="AS3290" s="80">
        <v>2319.82466</v>
      </c>
      <c r="AT3290" s="80">
        <v>2319.87576</v>
      </c>
      <c r="AU3290" s="80">
        <v>2319.9324</v>
      </c>
      <c r="AW3290" s="81">
        <v>18.0</v>
      </c>
      <c r="AX3290" s="81">
        <v>9.0</v>
      </c>
      <c r="AY3290" s="81">
        <v>183.0</v>
      </c>
      <c r="AZ3290" s="82">
        <v>2978.15155</v>
      </c>
      <c r="BA3290" s="82">
        <v>2980.56317</v>
      </c>
      <c r="BB3290" s="82">
        <v>2983.16415</v>
      </c>
      <c r="BC3290" s="82">
        <v>2986.1989</v>
      </c>
      <c r="BD3290" s="82">
        <v>2989.80384</v>
      </c>
      <c r="BE3290" s="82">
        <v>2993.79486</v>
      </c>
      <c r="BF3290" s="82">
        <v>2998.53233</v>
      </c>
      <c r="BG3290" s="82">
        <v>3003.19147</v>
      </c>
      <c r="BH3290" s="82">
        <v>3010.56555</v>
      </c>
      <c r="BI3290" s="82">
        <v>3016.91344</v>
      </c>
      <c r="BJ3290" s="82">
        <v>3021.74108</v>
      </c>
      <c r="BK3290" s="82">
        <v>3025.00097</v>
      </c>
      <c r="BL3290" s="82">
        <v>3029.90851</v>
      </c>
      <c r="BM3290" s="82">
        <v>3036.09729</v>
      </c>
      <c r="BN3290" s="82">
        <v>3042.72971</v>
      </c>
      <c r="BO3290" s="82">
        <v>3050.18406</v>
      </c>
      <c r="BP3290" s="82">
        <v>3058.69484</v>
      </c>
      <c r="BQ3290" s="82">
        <v>3068.07434</v>
      </c>
      <c r="BR3290" s="82">
        <v>3078.63567</v>
      </c>
      <c r="BS3290" s="82">
        <v>3090.84205</v>
      </c>
      <c r="BT3290" s="82">
        <v>3104.65506</v>
      </c>
      <c r="BU3290" s="82">
        <v>3119.51169</v>
      </c>
      <c r="BV3290" s="82">
        <v>3134.73735</v>
      </c>
      <c r="BW3290" s="82">
        <v>3150.44676</v>
      </c>
      <c r="BX3290" s="82">
        <v>3166.65049</v>
      </c>
      <c r="BY3290" s="82">
        <v>3183.79973</v>
      </c>
      <c r="BZ3290" s="82">
        <v>3203.00769</v>
      </c>
      <c r="CA3290" s="82">
        <v>3224.68004</v>
      </c>
      <c r="CB3290" s="82">
        <v>2935.7967</v>
      </c>
      <c r="CC3290" s="82">
        <v>2963.11384</v>
      </c>
      <c r="CD3290" s="82">
        <v>2993.35455</v>
      </c>
      <c r="CE3290" s="82">
        <v>2882.42731</v>
      </c>
      <c r="CF3290" s="82">
        <v>2435.31248</v>
      </c>
      <c r="CG3290" s="82">
        <v>2319.73566</v>
      </c>
      <c r="CH3290" s="82">
        <v>2319.77818</v>
      </c>
      <c r="CI3290" s="82">
        <v>2319.82466</v>
      </c>
      <c r="CJ3290" s="82">
        <v>2319.87576</v>
      </c>
      <c r="CK3290" s="82">
        <v>2319.9324</v>
      </c>
    </row>
    <row r="3291" ht="14.25" customHeight="1">
      <c r="E3291" s="2"/>
      <c r="G3291" s="81">
        <v>18.0</v>
      </c>
      <c r="H3291" s="81">
        <v>9.0</v>
      </c>
      <c r="I3291" s="81">
        <v>184.0</v>
      </c>
      <c r="J3291" s="80">
        <v>2992.94456</v>
      </c>
      <c r="K3291" s="80">
        <v>2995.27735</v>
      </c>
      <c r="L3291" s="80">
        <v>2997.83662</v>
      </c>
      <c r="M3291" s="80">
        <v>3000.797</v>
      </c>
      <c r="N3291" s="80">
        <v>3004.31969</v>
      </c>
      <c r="O3291" s="80">
        <v>3008.23129</v>
      </c>
      <c r="P3291" s="80">
        <v>3012.8471</v>
      </c>
      <c r="Q3291" s="80">
        <v>3017.39634</v>
      </c>
      <c r="R3291" s="80">
        <v>3024.63179</v>
      </c>
      <c r="S3291" s="80">
        <v>3030.88225</v>
      </c>
      <c r="T3291" s="80">
        <v>3035.31835</v>
      </c>
      <c r="U3291" s="80">
        <v>3038.54504</v>
      </c>
      <c r="V3291" s="80">
        <v>3043.43079</v>
      </c>
      <c r="W3291" s="80">
        <v>3049.4414</v>
      </c>
      <c r="X3291" s="80">
        <v>3055.91165</v>
      </c>
      <c r="Y3291" s="80">
        <v>3063.2106</v>
      </c>
      <c r="Z3291" s="80">
        <v>3071.51574</v>
      </c>
      <c r="AA3291" s="80">
        <v>3080.67365</v>
      </c>
      <c r="AB3291" s="80">
        <v>3090.98835</v>
      </c>
      <c r="AC3291" s="80">
        <v>3102.92659</v>
      </c>
      <c r="AD3291" s="80">
        <v>3116.42698</v>
      </c>
      <c r="AE3291" s="80">
        <v>3130.9005</v>
      </c>
      <c r="AF3291" s="80">
        <v>3145.71555</v>
      </c>
      <c r="AG3291" s="80">
        <v>3161.01173</v>
      </c>
      <c r="AH3291" s="80">
        <v>3176.80007</v>
      </c>
      <c r="AI3291" s="80">
        <v>3193.5015</v>
      </c>
      <c r="AJ3291" s="80">
        <v>3212.27035</v>
      </c>
      <c r="AK3291" s="80">
        <v>3233.46162</v>
      </c>
      <c r="AL3291" s="80">
        <v>2941.86828</v>
      </c>
      <c r="AM3291" s="80">
        <v>2968.55402</v>
      </c>
      <c r="AN3291" s="80">
        <v>2998.07724</v>
      </c>
      <c r="AO3291" s="80">
        <v>2885.34704</v>
      </c>
      <c r="AP3291" s="80">
        <v>2434.10142</v>
      </c>
      <c r="AQ3291" s="80">
        <v>2331.0825</v>
      </c>
      <c r="AR3291" s="80">
        <v>2331.12388</v>
      </c>
      <c r="AS3291" s="80">
        <v>2331.16909</v>
      </c>
      <c r="AT3291" s="80">
        <v>2331.2188</v>
      </c>
      <c r="AU3291" s="80">
        <v>2331.2739</v>
      </c>
      <c r="AW3291" s="81">
        <v>18.0</v>
      </c>
      <c r="AX3291" s="81">
        <v>9.0</v>
      </c>
      <c r="AY3291" s="81">
        <v>184.0</v>
      </c>
      <c r="AZ3291" s="82">
        <v>2992.94456</v>
      </c>
      <c r="BA3291" s="82">
        <v>2995.27735</v>
      </c>
      <c r="BB3291" s="82">
        <v>2997.83662</v>
      </c>
      <c r="BC3291" s="82">
        <v>3000.797</v>
      </c>
      <c r="BD3291" s="82">
        <v>3004.31969</v>
      </c>
      <c r="BE3291" s="82">
        <v>3008.23129</v>
      </c>
      <c r="BF3291" s="82">
        <v>3012.8471</v>
      </c>
      <c r="BG3291" s="82">
        <v>3017.39634</v>
      </c>
      <c r="BH3291" s="82">
        <v>3024.63179</v>
      </c>
      <c r="BI3291" s="82">
        <v>3030.88225</v>
      </c>
      <c r="BJ3291" s="82">
        <v>3035.31835</v>
      </c>
      <c r="BK3291" s="82">
        <v>3038.54504</v>
      </c>
      <c r="BL3291" s="82">
        <v>3043.43079</v>
      </c>
      <c r="BM3291" s="82">
        <v>3049.4414</v>
      </c>
      <c r="BN3291" s="82">
        <v>3055.91165</v>
      </c>
      <c r="BO3291" s="82">
        <v>3063.2106</v>
      </c>
      <c r="BP3291" s="82">
        <v>3071.51574</v>
      </c>
      <c r="BQ3291" s="82">
        <v>3080.67365</v>
      </c>
      <c r="BR3291" s="82">
        <v>3090.98835</v>
      </c>
      <c r="BS3291" s="82">
        <v>3102.92659</v>
      </c>
      <c r="BT3291" s="82">
        <v>3116.42698</v>
      </c>
      <c r="BU3291" s="82">
        <v>3130.9005</v>
      </c>
      <c r="BV3291" s="82">
        <v>3145.71555</v>
      </c>
      <c r="BW3291" s="82">
        <v>3161.01173</v>
      </c>
      <c r="BX3291" s="82">
        <v>3176.80007</v>
      </c>
      <c r="BY3291" s="82">
        <v>3193.5015</v>
      </c>
      <c r="BZ3291" s="82">
        <v>3212.27035</v>
      </c>
      <c r="CA3291" s="82">
        <v>3233.46162</v>
      </c>
      <c r="CB3291" s="82">
        <v>2941.86828</v>
      </c>
      <c r="CC3291" s="82">
        <v>2968.55402</v>
      </c>
      <c r="CD3291" s="82">
        <v>2998.07724</v>
      </c>
      <c r="CE3291" s="82">
        <v>2885.34704</v>
      </c>
      <c r="CF3291" s="82">
        <v>2434.10142</v>
      </c>
      <c r="CG3291" s="82">
        <v>2331.0825</v>
      </c>
      <c r="CH3291" s="82">
        <v>2331.12388</v>
      </c>
      <c r="CI3291" s="82">
        <v>2331.16909</v>
      </c>
      <c r="CJ3291" s="82">
        <v>2331.2188</v>
      </c>
      <c r="CK3291" s="82">
        <v>2331.2739</v>
      </c>
    </row>
    <row r="3292" ht="14.25" customHeight="1">
      <c r="E3292" s="2"/>
      <c r="G3292" s="81">
        <v>18.0</v>
      </c>
      <c r="H3292" s="81">
        <v>9.0</v>
      </c>
      <c r="I3292" s="81">
        <v>185.0</v>
      </c>
      <c r="J3292" s="80">
        <v>3007.8374</v>
      </c>
      <c r="K3292" s="80">
        <v>3010.09084</v>
      </c>
      <c r="L3292" s="80">
        <v>3012.60814</v>
      </c>
      <c r="M3292" s="80">
        <v>3015.49366</v>
      </c>
      <c r="N3292" s="80">
        <v>3018.93357</v>
      </c>
      <c r="O3292" s="80">
        <v>3022.76524</v>
      </c>
      <c r="P3292" s="80">
        <v>3027.2586</v>
      </c>
      <c r="Q3292" s="80">
        <v>3031.69724</v>
      </c>
      <c r="R3292" s="80">
        <v>3038.79318</v>
      </c>
      <c r="S3292" s="80">
        <v>3044.9456</v>
      </c>
      <c r="T3292" s="80">
        <v>3048.98767</v>
      </c>
      <c r="U3292" s="80">
        <v>3052.18095</v>
      </c>
      <c r="V3292" s="80">
        <v>3057.04479</v>
      </c>
      <c r="W3292" s="80">
        <v>3062.87612</v>
      </c>
      <c r="X3292" s="80">
        <v>3069.18319</v>
      </c>
      <c r="Y3292" s="80">
        <v>3076.3258</v>
      </c>
      <c r="Z3292" s="80">
        <v>3084.42405</v>
      </c>
      <c r="AA3292" s="80">
        <v>3093.35904</v>
      </c>
      <c r="AB3292" s="80">
        <v>3103.42563</v>
      </c>
      <c r="AC3292" s="80">
        <v>3115.09415</v>
      </c>
      <c r="AD3292" s="80">
        <v>3128.2801</v>
      </c>
      <c r="AE3292" s="80">
        <v>3142.36831</v>
      </c>
      <c r="AF3292" s="80">
        <v>3156.77042</v>
      </c>
      <c r="AG3292" s="80">
        <v>3171.65106</v>
      </c>
      <c r="AH3292" s="80">
        <v>3187.02176</v>
      </c>
      <c r="AI3292" s="80">
        <v>3203.27298</v>
      </c>
      <c r="AJ3292" s="80">
        <v>3221.60045</v>
      </c>
      <c r="AK3292" s="80">
        <v>3242.30821</v>
      </c>
      <c r="AL3292" s="80">
        <v>2947.98767</v>
      </c>
      <c r="AM3292" s="80">
        <v>2974.03902</v>
      </c>
      <c r="AN3292" s="80">
        <v>3002.84149</v>
      </c>
      <c r="AO3292" s="80">
        <v>2888.29815</v>
      </c>
      <c r="AP3292" s="80">
        <v>2432.89621</v>
      </c>
      <c r="AQ3292" s="80">
        <v>2342.50585</v>
      </c>
      <c r="AR3292" s="80">
        <v>2342.54606</v>
      </c>
      <c r="AS3292" s="80">
        <v>2342.59001</v>
      </c>
      <c r="AT3292" s="80">
        <v>2342.63832</v>
      </c>
      <c r="AU3292" s="80">
        <v>2342.69187</v>
      </c>
      <c r="AW3292" s="81">
        <v>18.0</v>
      </c>
      <c r="AX3292" s="81">
        <v>9.0</v>
      </c>
      <c r="AY3292" s="81">
        <v>185.0</v>
      </c>
      <c r="AZ3292" s="82">
        <v>3007.8374</v>
      </c>
      <c r="BA3292" s="82">
        <v>3010.09084</v>
      </c>
      <c r="BB3292" s="82">
        <v>3012.60814</v>
      </c>
      <c r="BC3292" s="82">
        <v>3015.49366</v>
      </c>
      <c r="BD3292" s="82">
        <v>3018.93357</v>
      </c>
      <c r="BE3292" s="82">
        <v>3022.76524</v>
      </c>
      <c r="BF3292" s="82">
        <v>3027.2586</v>
      </c>
      <c r="BG3292" s="82">
        <v>3031.69724</v>
      </c>
      <c r="BH3292" s="82">
        <v>3038.79318</v>
      </c>
      <c r="BI3292" s="82">
        <v>3044.9456</v>
      </c>
      <c r="BJ3292" s="82">
        <v>3048.98767</v>
      </c>
      <c r="BK3292" s="82">
        <v>3052.18095</v>
      </c>
      <c r="BL3292" s="82">
        <v>3057.04479</v>
      </c>
      <c r="BM3292" s="82">
        <v>3062.87612</v>
      </c>
      <c r="BN3292" s="82">
        <v>3069.18319</v>
      </c>
      <c r="BO3292" s="82">
        <v>3076.3258</v>
      </c>
      <c r="BP3292" s="82">
        <v>3084.42405</v>
      </c>
      <c r="BQ3292" s="82">
        <v>3093.35904</v>
      </c>
      <c r="BR3292" s="82">
        <v>3103.42563</v>
      </c>
      <c r="BS3292" s="82">
        <v>3115.09415</v>
      </c>
      <c r="BT3292" s="82">
        <v>3128.2801</v>
      </c>
      <c r="BU3292" s="82">
        <v>3142.36831</v>
      </c>
      <c r="BV3292" s="82">
        <v>3156.77042</v>
      </c>
      <c r="BW3292" s="82">
        <v>3171.65106</v>
      </c>
      <c r="BX3292" s="82">
        <v>3187.02176</v>
      </c>
      <c r="BY3292" s="82">
        <v>3203.27298</v>
      </c>
      <c r="BZ3292" s="82">
        <v>3221.60045</v>
      </c>
      <c r="CA3292" s="82">
        <v>3242.30821</v>
      </c>
      <c r="CB3292" s="82">
        <v>2947.98767</v>
      </c>
      <c r="CC3292" s="82">
        <v>2974.03902</v>
      </c>
      <c r="CD3292" s="82">
        <v>3002.84149</v>
      </c>
      <c r="CE3292" s="82">
        <v>2888.29815</v>
      </c>
      <c r="CF3292" s="82">
        <v>2432.89621</v>
      </c>
      <c r="CG3292" s="82">
        <v>2342.50585</v>
      </c>
      <c r="CH3292" s="82">
        <v>2342.54606</v>
      </c>
      <c r="CI3292" s="82">
        <v>2342.59001</v>
      </c>
      <c r="CJ3292" s="82">
        <v>2342.63832</v>
      </c>
      <c r="CK3292" s="82">
        <v>2342.69187</v>
      </c>
    </row>
    <row r="3293" ht="14.25" customHeight="1">
      <c r="E3293" s="2"/>
      <c r="G3293" s="81">
        <v>18.0</v>
      </c>
      <c r="H3293" s="81">
        <v>9.0</v>
      </c>
      <c r="I3293" s="81">
        <v>186.0</v>
      </c>
      <c r="J3293" s="80">
        <v>3022.83074</v>
      </c>
      <c r="K3293" s="80">
        <v>3025.00432</v>
      </c>
      <c r="L3293" s="80">
        <v>3027.47937</v>
      </c>
      <c r="M3293" s="80">
        <v>3030.28955</v>
      </c>
      <c r="N3293" s="80">
        <v>3033.64614</v>
      </c>
      <c r="O3293" s="80">
        <v>3037.39737</v>
      </c>
      <c r="P3293" s="80">
        <v>3041.76748</v>
      </c>
      <c r="Q3293" s="80">
        <v>3046.09482</v>
      </c>
      <c r="R3293" s="80">
        <v>3053.05036</v>
      </c>
      <c r="S3293" s="80">
        <v>3059.10413</v>
      </c>
      <c r="T3293" s="80">
        <v>3062.74965</v>
      </c>
      <c r="U3293" s="80">
        <v>3065.90932</v>
      </c>
      <c r="V3293" s="80">
        <v>3070.75112</v>
      </c>
      <c r="W3293" s="80">
        <v>3076.40206</v>
      </c>
      <c r="X3293" s="80">
        <v>3082.54495</v>
      </c>
      <c r="Y3293" s="80">
        <v>3089.53026</v>
      </c>
      <c r="Z3293" s="80">
        <v>3097.42036</v>
      </c>
      <c r="AA3293" s="80">
        <v>3106.13107</v>
      </c>
      <c r="AB3293" s="80">
        <v>3115.94808</v>
      </c>
      <c r="AC3293" s="80">
        <v>3127.3453</v>
      </c>
      <c r="AD3293" s="80">
        <v>3140.21497</v>
      </c>
      <c r="AE3293" s="80">
        <v>3153.91565</v>
      </c>
      <c r="AF3293" s="80">
        <v>3167.90247</v>
      </c>
      <c r="AG3293" s="80">
        <v>3182.36525</v>
      </c>
      <c r="AH3293" s="80">
        <v>3197.31602</v>
      </c>
      <c r="AI3293" s="80">
        <v>3213.11464</v>
      </c>
      <c r="AJ3293" s="80">
        <v>3230.99842</v>
      </c>
      <c r="AK3293" s="80">
        <v>3251.22023</v>
      </c>
      <c r="AL3293" s="80">
        <v>2954.1552</v>
      </c>
      <c r="AM3293" s="80">
        <v>2979.56914</v>
      </c>
      <c r="AN3293" s="80">
        <v>3007.64758</v>
      </c>
      <c r="AO3293" s="80">
        <v>2891.28085</v>
      </c>
      <c r="AP3293" s="80">
        <v>2431.69688</v>
      </c>
      <c r="AQ3293" s="80">
        <v>2354.00621</v>
      </c>
      <c r="AR3293" s="80">
        <v>2354.04525</v>
      </c>
      <c r="AS3293" s="80">
        <v>2354.08792</v>
      </c>
      <c r="AT3293" s="80">
        <v>2354.13483</v>
      </c>
      <c r="AU3293" s="80">
        <v>2354.18682</v>
      </c>
      <c r="AW3293" s="81">
        <v>18.0</v>
      </c>
      <c r="AX3293" s="81">
        <v>9.0</v>
      </c>
      <c r="AY3293" s="81">
        <v>186.0</v>
      </c>
      <c r="AZ3293" s="82">
        <v>3022.83074</v>
      </c>
      <c r="BA3293" s="82">
        <v>3025.00432</v>
      </c>
      <c r="BB3293" s="82">
        <v>3027.47937</v>
      </c>
      <c r="BC3293" s="82">
        <v>3030.28955</v>
      </c>
      <c r="BD3293" s="82">
        <v>3033.64614</v>
      </c>
      <c r="BE3293" s="82">
        <v>3037.39737</v>
      </c>
      <c r="BF3293" s="82">
        <v>3041.76748</v>
      </c>
      <c r="BG3293" s="82">
        <v>3046.09482</v>
      </c>
      <c r="BH3293" s="82">
        <v>3053.05036</v>
      </c>
      <c r="BI3293" s="82">
        <v>3059.10413</v>
      </c>
      <c r="BJ3293" s="82">
        <v>3062.74965</v>
      </c>
      <c r="BK3293" s="82">
        <v>3065.90932</v>
      </c>
      <c r="BL3293" s="82">
        <v>3070.75112</v>
      </c>
      <c r="BM3293" s="82">
        <v>3076.40206</v>
      </c>
      <c r="BN3293" s="82">
        <v>3082.54495</v>
      </c>
      <c r="BO3293" s="82">
        <v>3089.53026</v>
      </c>
      <c r="BP3293" s="82">
        <v>3097.42036</v>
      </c>
      <c r="BQ3293" s="82">
        <v>3106.13107</v>
      </c>
      <c r="BR3293" s="82">
        <v>3115.94808</v>
      </c>
      <c r="BS3293" s="82">
        <v>3127.3453</v>
      </c>
      <c r="BT3293" s="82">
        <v>3140.21497</v>
      </c>
      <c r="BU3293" s="82">
        <v>3153.91565</v>
      </c>
      <c r="BV3293" s="82">
        <v>3167.90247</v>
      </c>
      <c r="BW3293" s="82">
        <v>3182.36525</v>
      </c>
      <c r="BX3293" s="82">
        <v>3197.31602</v>
      </c>
      <c r="BY3293" s="82">
        <v>3213.11464</v>
      </c>
      <c r="BZ3293" s="82">
        <v>3230.99842</v>
      </c>
      <c r="CA3293" s="82">
        <v>3251.22023</v>
      </c>
      <c r="CB3293" s="82">
        <v>2954.1552</v>
      </c>
      <c r="CC3293" s="82">
        <v>2979.56914</v>
      </c>
      <c r="CD3293" s="82">
        <v>3007.64758</v>
      </c>
      <c r="CE3293" s="82">
        <v>2891.28085</v>
      </c>
      <c r="CF3293" s="82">
        <v>2431.69688</v>
      </c>
      <c r="CG3293" s="82">
        <v>2354.00621</v>
      </c>
      <c r="CH3293" s="82">
        <v>2354.04525</v>
      </c>
      <c r="CI3293" s="82">
        <v>2354.08792</v>
      </c>
      <c r="CJ3293" s="82">
        <v>2354.13483</v>
      </c>
      <c r="CK3293" s="82">
        <v>2354.18682</v>
      </c>
    </row>
    <row r="3294" ht="14.25" customHeight="1">
      <c r="E3294" s="2"/>
      <c r="G3294" s="81">
        <v>18.0</v>
      </c>
      <c r="H3294" s="81">
        <v>9.0</v>
      </c>
      <c r="I3294" s="81">
        <v>187.0</v>
      </c>
      <c r="J3294" s="80">
        <v>3037.92526</v>
      </c>
      <c r="K3294" s="80">
        <v>3040.01845</v>
      </c>
      <c r="L3294" s="80">
        <v>3042.45099</v>
      </c>
      <c r="M3294" s="80">
        <v>3045.18533</v>
      </c>
      <c r="N3294" s="80">
        <v>3048.45806</v>
      </c>
      <c r="O3294" s="80">
        <v>3052.12833</v>
      </c>
      <c r="P3294" s="80">
        <v>3056.37441</v>
      </c>
      <c r="Q3294" s="80">
        <v>3060.58973</v>
      </c>
      <c r="R3294" s="80">
        <v>3067.40398</v>
      </c>
      <c r="S3294" s="80">
        <v>3073.35847</v>
      </c>
      <c r="T3294" s="80">
        <v>3076.60492</v>
      </c>
      <c r="U3294" s="80">
        <v>3079.73078</v>
      </c>
      <c r="V3294" s="80">
        <v>3084.55041</v>
      </c>
      <c r="W3294" s="80">
        <v>3090.01984</v>
      </c>
      <c r="X3294" s="80">
        <v>3095.99752</v>
      </c>
      <c r="Y3294" s="80">
        <v>3102.82458</v>
      </c>
      <c r="Z3294" s="80">
        <v>3110.50526</v>
      </c>
      <c r="AA3294" s="80">
        <v>3118.99035</v>
      </c>
      <c r="AB3294" s="80">
        <v>3128.55627</v>
      </c>
      <c r="AC3294" s="80">
        <v>3139.68058</v>
      </c>
      <c r="AD3294" s="80">
        <v>3152.23214</v>
      </c>
      <c r="AE3294" s="80">
        <v>3165.54304</v>
      </c>
      <c r="AF3294" s="80">
        <v>3179.11221</v>
      </c>
      <c r="AG3294" s="80">
        <v>3193.1548</v>
      </c>
      <c r="AH3294" s="80">
        <v>3207.68336</v>
      </c>
      <c r="AI3294" s="80">
        <v>3223.02693</v>
      </c>
      <c r="AJ3294" s="80">
        <v>3240.46474</v>
      </c>
      <c r="AK3294" s="80">
        <v>3260.19813</v>
      </c>
      <c r="AL3294" s="80">
        <v>2960.37118</v>
      </c>
      <c r="AM3294" s="80">
        <v>2985.14469</v>
      </c>
      <c r="AN3294" s="80">
        <v>3012.49578</v>
      </c>
      <c r="AO3294" s="80">
        <v>2894.29534</v>
      </c>
      <c r="AP3294" s="80">
        <v>2430.50347</v>
      </c>
      <c r="AQ3294" s="80">
        <v>2365.58412</v>
      </c>
      <c r="AR3294" s="80">
        <v>2365.62198</v>
      </c>
      <c r="AS3294" s="80">
        <v>2365.66336</v>
      </c>
      <c r="AT3294" s="80">
        <v>2365.70884</v>
      </c>
      <c r="AU3294" s="80">
        <v>2365.75927</v>
      </c>
      <c r="AW3294" s="81">
        <v>18.0</v>
      </c>
      <c r="AX3294" s="81">
        <v>9.0</v>
      </c>
      <c r="AY3294" s="81">
        <v>187.0</v>
      </c>
      <c r="AZ3294" s="82">
        <v>3037.92526</v>
      </c>
      <c r="BA3294" s="82">
        <v>3040.01845</v>
      </c>
      <c r="BB3294" s="82">
        <v>3042.45099</v>
      </c>
      <c r="BC3294" s="82">
        <v>3045.18533</v>
      </c>
      <c r="BD3294" s="82">
        <v>3048.45806</v>
      </c>
      <c r="BE3294" s="82">
        <v>3052.12833</v>
      </c>
      <c r="BF3294" s="82">
        <v>3056.37441</v>
      </c>
      <c r="BG3294" s="82">
        <v>3060.58973</v>
      </c>
      <c r="BH3294" s="82">
        <v>3067.40398</v>
      </c>
      <c r="BI3294" s="82">
        <v>3073.35847</v>
      </c>
      <c r="BJ3294" s="82">
        <v>3076.60492</v>
      </c>
      <c r="BK3294" s="82">
        <v>3079.73078</v>
      </c>
      <c r="BL3294" s="82">
        <v>3084.55041</v>
      </c>
      <c r="BM3294" s="82">
        <v>3090.01984</v>
      </c>
      <c r="BN3294" s="82">
        <v>3095.99752</v>
      </c>
      <c r="BO3294" s="82">
        <v>3102.82458</v>
      </c>
      <c r="BP3294" s="82">
        <v>3110.50526</v>
      </c>
      <c r="BQ3294" s="82">
        <v>3118.99035</v>
      </c>
      <c r="BR3294" s="82">
        <v>3128.55627</v>
      </c>
      <c r="BS3294" s="82">
        <v>3139.68058</v>
      </c>
      <c r="BT3294" s="82">
        <v>3152.23214</v>
      </c>
      <c r="BU3294" s="82">
        <v>3165.54304</v>
      </c>
      <c r="BV3294" s="82">
        <v>3179.11221</v>
      </c>
      <c r="BW3294" s="82">
        <v>3193.1548</v>
      </c>
      <c r="BX3294" s="82">
        <v>3207.68336</v>
      </c>
      <c r="BY3294" s="82">
        <v>3223.02693</v>
      </c>
      <c r="BZ3294" s="82">
        <v>3240.46474</v>
      </c>
      <c r="CA3294" s="82">
        <v>3260.19813</v>
      </c>
      <c r="CB3294" s="82">
        <v>2960.37118</v>
      </c>
      <c r="CC3294" s="82">
        <v>2985.14469</v>
      </c>
      <c r="CD3294" s="82">
        <v>3012.49578</v>
      </c>
      <c r="CE3294" s="82">
        <v>2894.29534</v>
      </c>
      <c r="CF3294" s="82">
        <v>2430.50347</v>
      </c>
      <c r="CG3294" s="82">
        <v>2365.58412</v>
      </c>
      <c r="CH3294" s="82">
        <v>2365.62198</v>
      </c>
      <c r="CI3294" s="82">
        <v>2365.66336</v>
      </c>
      <c r="CJ3294" s="82">
        <v>2365.70884</v>
      </c>
      <c r="CK3294" s="82">
        <v>2365.75927</v>
      </c>
    </row>
    <row r="3295" ht="14.25" customHeight="1">
      <c r="E3295" s="2"/>
      <c r="G3295" s="81">
        <v>18.0</v>
      </c>
      <c r="H3295" s="81">
        <v>9.0</v>
      </c>
      <c r="I3295" s="81">
        <v>188.0</v>
      </c>
      <c r="J3295" s="80">
        <v>3053.12164</v>
      </c>
      <c r="K3295" s="80">
        <v>3055.13393</v>
      </c>
      <c r="L3295" s="80">
        <v>3057.52367</v>
      </c>
      <c r="M3295" s="80">
        <v>3060.18168</v>
      </c>
      <c r="N3295" s="80">
        <v>3063.37001</v>
      </c>
      <c r="O3295" s="80">
        <v>3066.9588</v>
      </c>
      <c r="P3295" s="80">
        <v>3071.08004</v>
      </c>
      <c r="Q3295" s="80">
        <v>3075.18262</v>
      </c>
      <c r="R3295" s="80">
        <v>3081.85469</v>
      </c>
      <c r="S3295" s="80">
        <v>3087.70926</v>
      </c>
      <c r="T3295" s="80">
        <v>3090.55411</v>
      </c>
      <c r="U3295" s="80">
        <v>3093.64595</v>
      </c>
      <c r="V3295" s="80">
        <v>3098.44329</v>
      </c>
      <c r="W3295" s="80">
        <v>3103.73007</v>
      </c>
      <c r="X3295" s="80">
        <v>3109.54153</v>
      </c>
      <c r="Y3295" s="80">
        <v>3116.20936</v>
      </c>
      <c r="Z3295" s="80">
        <v>3123.67934</v>
      </c>
      <c r="AA3295" s="80">
        <v>3131.93744</v>
      </c>
      <c r="AB3295" s="80">
        <v>3141.25079</v>
      </c>
      <c r="AC3295" s="80">
        <v>3152.10057</v>
      </c>
      <c r="AD3295" s="80">
        <v>3164.33216</v>
      </c>
      <c r="AE3295" s="80">
        <v>3177.25103</v>
      </c>
      <c r="AF3295" s="80">
        <v>3190.40017</v>
      </c>
      <c r="AG3295" s="80">
        <v>3204.02024</v>
      </c>
      <c r="AH3295" s="80">
        <v>3218.12426</v>
      </c>
      <c r="AI3295" s="80">
        <v>3233.01035</v>
      </c>
      <c r="AJ3295" s="80">
        <v>3249.99984</v>
      </c>
      <c r="AK3295" s="80">
        <v>3269.24236</v>
      </c>
      <c r="AL3295" s="80">
        <v>2966.63594</v>
      </c>
      <c r="AM3295" s="80">
        <v>2990.76596</v>
      </c>
      <c r="AN3295" s="80">
        <v>3017.38636</v>
      </c>
      <c r="AO3295" s="80">
        <v>2897.34183</v>
      </c>
      <c r="AP3295" s="80">
        <v>2429.31598</v>
      </c>
      <c r="AQ3295" s="80">
        <v>2377.24008</v>
      </c>
      <c r="AR3295" s="80">
        <v>2377.27675</v>
      </c>
      <c r="AS3295" s="80">
        <v>2377.31683</v>
      </c>
      <c r="AT3295" s="80">
        <v>2377.3609</v>
      </c>
      <c r="AU3295" s="80">
        <v>2377.40974</v>
      </c>
      <c r="AW3295" s="81">
        <v>18.0</v>
      </c>
      <c r="AX3295" s="81">
        <v>9.0</v>
      </c>
      <c r="AY3295" s="81">
        <v>188.0</v>
      </c>
      <c r="AZ3295" s="82">
        <v>3053.12164</v>
      </c>
      <c r="BA3295" s="82">
        <v>3055.13393</v>
      </c>
      <c r="BB3295" s="82">
        <v>3057.52367</v>
      </c>
      <c r="BC3295" s="82">
        <v>3060.18168</v>
      </c>
      <c r="BD3295" s="82">
        <v>3063.37001</v>
      </c>
      <c r="BE3295" s="82">
        <v>3066.9588</v>
      </c>
      <c r="BF3295" s="82">
        <v>3071.08004</v>
      </c>
      <c r="BG3295" s="82">
        <v>3075.18262</v>
      </c>
      <c r="BH3295" s="82">
        <v>3081.85469</v>
      </c>
      <c r="BI3295" s="82">
        <v>3087.70926</v>
      </c>
      <c r="BJ3295" s="82">
        <v>3090.55411</v>
      </c>
      <c r="BK3295" s="82">
        <v>3093.64595</v>
      </c>
      <c r="BL3295" s="82">
        <v>3098.44329</v>
      </c>
      <c r="BM3295" s="82">
        <v>3103.73007</v>
      </c>
      <c r="BN3295" s="82">
        <v>3109.54153</v>
      </c>
      <c r="BO3295" s="82">
        <v>3116.20936</v>
      </c>
      <c r="BP3295" s="82">
        <v>3123.67934</v>
      </c>
      <c r="BQ3295" s="82">
        <v>3131.93744</v>
      </c>
      <c r="BR3295" s="82">
        <v>3141.25079</v>
      </c>
      <c r="BS3295" s="82">
        <v>3152.10057</v>
      </c>
      <c r="BT3295" s="82">
        <v>3164.33216</v>
      </c>
      <c r="BU3295" s="82">
        <v>3177.25103</v>
      </c>
      <c r="BV3295" s="82">
        <v>3190.40017</v>
      </c>
      <c r="BW3295" s="82">
        <v>3204.02024</v>
      </c>
      <c r="BX3295" s="82">
        <v>3218.12426</v>
      </c>
      <c r="BY3295" s="82">
        <v>3233.01035</v>
      </c>
      <c r="BZ3295" s="82">
        <v>3249.99984</v>
      </c>
      <c r="CA3295" s="82">
        <v>3269.24236</v>
      </c>
      <c r="CB3295" s="82">
        <v>2966.63594</v>
      </c>
      <c r="CC3295" s="82">
        <v>2990.76596</v>
      </c>
      <c r="CD3295" s="82">
        <v>3017.38636</v>
      </c>
      <c r="CE3295" s="82">
        <v>2897.34183</v>
      </c>
      <c r="CF3295" s="82">
        <v>2429.31598</v>
      </c>
      <c r="CG3295" s="82">
        <v>2377.24008</v>
      </c>
      <c r="CH3295" s="82">
        <v>2377.27675</v>
      </c>
      <c r="CI3295" s="82">
        <v>2377.31683</v>
      </c>
      <c r="CJ3295" s="82">
        <v>2377.3609</v>
      </c>
      <c r="CK3295" s="82">
        <v>2377.40974</v>
      </c>
    </row>
    <row r="3296" ht="14.25" customHeight="1">
      <c r="E3296" s="2"/>
      <c r="G3296" s="81">
        <v>18.0</v>
      </c>
      <c r="H3296" s="81">
        <v>9.0</v>
      </c>
      <c r="I3296" s="81">
        <v>189.0</v>
      </c>
      <c r="J3296" s="80">
        <v>3068.42057</v>
      </c>
      <c r="K3296" s="80">
        <v>3070.35142</v>
      </c>
      <c r="L3296" s="80">
        <v>3072.69808</v>
      </c>
      <c r="M3296" s="80">
        <v>3075.27927</v>
      </c>
      <c r="N3296" s="80">
        <v>3078.38266</v>
      </c>
      <c r="O3296" s="80">
        <v>3081.88944</v>
      </c>
      <c r="P3296" s="80">
        <v>3085.88504</v>
      </c>
      <c r="Q3296" s="80">
        <v>3089.87416</v>
      </c>
      <c r="R3296" s="80">
        <v>3096.40313</v>
      </c>
      <c r="S3296" s="80">
        <v>3102.15717</v>
      </c>
      <c r="T3296" s="80">
        <v>3104.59786</v>
      </c>
      <c r="U3296" s="80">
        <v>3107.65546</v>
      </c>
      <c r="V3296" s="80">
        <v>3112.43039</v>
      </c>
      <c r="W3296" s="80">
        <v>3117.53337</v>
      </c>
      <c r="X3296" s="80">
        <v>3123.17758</v>
      </c>
      <c r="Y3296" s="80">
        <v>3129.68522</v>
      </c>
      <c r="Z3296" s="80">
        <v>3136.94321</v>
      </c>
      <c r="AA3296" s="80">
        <v>3144.97295</v>
      </c>
      <c r="AB3296" s="80">
        <v>3154.03221</v>
      </c>
      <c r="AC3296" s="80">
        <v>3164.60585</v>
      </c>
      <c r="AD3296" s="80">
        <v>3176.51559</v>
      </c>
      <c r="AE3296" s="80">
        <v>3189.04016</v>
      </c>
      <c r="AF3296" s="80">
        <v>3201.76688</v>
      </c>
      <c r="AG3296" s="80">
        <v>3214.96205</v>
      </c>
      <c r="AH3296" s="80">
        <v>3228.63921</v>
      </c>
      <c r="AI3296" s="80">
        <v>3243.06536</v>
      </c>
      <c r="AJ3296" s="80">
        <v>3259.60421</v>
      </c>
      <c r="AK3296" s="80">
        <v>3278.35334</v>
      </c>
      <c r="AL3296" s="80">
        <v>2972.94979</v>
      </c>
      <c r="AM3296" s="80">
        <v>2996.43325</v>
      </c>
      <c r="AN3296" s="80">
        <v>3022.3196</v>
      </c>
      <c r="AO3296" s="80">
        <v>2900.42051</v>
      </c>
      <c r="AP3296" s="80">
        <v>2428.13446</v>
      </c>
      <c r="AQ3296" s="80">
        <v>2388.97462</v>
      </c>
      <c r="AR3296" s="80">
        <v>2389.0101</v>
      </c>
      <c r="AS3296" s="80">
        <v>2389.04888</v>
      </c>
      <c r="AT3296" s="80">
        <v>2389.09151</v>
      </c>
      <c r="AU3296" s="80">
        <v>2389.13876</v>
      </c>
      <c r="AW3296" s="81">
        <v>18.0</v>
      </c>
      <c r="AX3296" s="81">
        <v>9.0</v>
      </c>
      <c r="AY3296" s="81">
        <v>189.0</v>
      </c>
      <c r="AZ3296" s="82">
        <v>3068.42057</v>
      </c>
      <c r="BA3296" s="82">
        <v>3070.35142</v>
      </c>
      <c r="BB3296" s="82">
        <v>3072.69808</v>
      </c>
      <c r="BC3296" s="82">
        <v>3075.27927</v>
      </c>
      <c r="BD3296" s="82">
        <v>3078.38266</v>
      </c>
      <c r="BE3296" s="82">
        <v>3081.88944</v>
      </c>
      <c r="BF3296" s="82">
        <v>3085.88504</v>
      </c>
      <c r="BG3296" s="82">
        <v>3089.87416</v>
      </c>
      <c r="BH3296" s="82">
        <v>3096.40313</v>
      </c>
      <c r="BI3296" s="82">
        <v>3102.15717</v>
      </c>
      <c r="BJ3296" s="82">
        <v>3104.59786</v>
      </c>
      <c r="BK3296" s="82">
        <v>3107.65546</v>
      </c>
      <c r="BL3296" s="82">
        <v>3112.43039</v>
      </c>
      <c r="BM3296" s="82">
        <v>3117.53337</v>
      </c>
      <c r="BN3296" s="82">
        <v>3123.17758</v>
      </c>
      <c r="BO3296" s="82">
        <v>3129.68522</v>
      </c>
      <c r="BP3296" s="82">
        <v>3136.94321</v>
      </c>
      <c r="BQ3296" s="82">
        <v>3144.97295</v>
      </c>
      <c r="BR3296" s="82">
        <v>3154.03221</v>
      </c>
      <c r="BS3296" s="82">
        <v>3164.60585</v>
      </c>
      <c r="BT3296" s="82">
        <v>3176.51559</v>
      </c>
      <c r="BU3296" s="82">
        <v>3189.04016</v>
      </c>
      <c r="BV3296" s="82">
        <v>3201.76688</v>
      </c>
      <c r="BW3296" s="82">
        <v>3214.96205</v>
      </c>
      <c r="BX3296" s="82">
        <v>3228.63921</v>
      </c>
      <c r="BY3296" s="82">
        <v>3243.06536</v>
      </c>
      <c r="BZ3296" s="82">
        <v>3259.60421</v>
      </c>
      <c r="CA3296" s="82">
        <v>3278.35334</v>
      </c>
      <c r="CB3296" s="82">
        <v>2972.94979</v>
      </c>
      <c r="CC3296" s="82">
        <v>2996.43325</v>
      </c>
      <c r="CD3296" s="82">
        <v>3022.3196</v>
      </c>
      <c r="CE3296" s="82">
        <v>2900.42051</v>
      </c>
      <c r="CF3296" s="82">
        <v>2428.13446</v>
      </c>
      <c r="CG3296" s="82">
        <v>2388.97462</v>
      </c>
      <c r="CH3296" s="82">
        <v>2389.0101</v>
      </c>
      <c r="CI3296" s="82">
        <v>2389.04888</v>
      </c>
      <c r="CJ3296" s="82">
        <v>2389.09151</v>
      </c>
      <c r="CK3296" s="82">
        <v>2389.13876</v>
      </c>
    </row>
    <row r="3297" ht="14.25" customHeight="1">
      <c r="E3297" s="2"/>
      <c r="G3297" s="81">
        <v>18.0</v>
      </c>
      <c r="H3297" s="81">
        <v>9.0</v>
      </c>
      <c r="I3297" s="81">
        <v>190.0</v>
      </c>
      <c r="J3297" s="80">
        <v>3083.82275</v>
      </c>
      <c r="K3297" s="80">
        <v>3085.67162</v>
      </c>
      <c r="L3297" s="80">
        <v>3087.97493</v>
      </c>
      <c r="M3297" s="80">
        <v>3090.47879</v>
      </c>
      <c r="N3297" s="80">
        <v>3093.49668</v>
      </c>
      <c r="O3297" s="80">
        <v>3096.92093</v>
      </c>
      <c r="P3297" s="80">
        <v>3100.79008</v>
      </c>
      <c r="Q3297" s="80">
        <v>3104.66501</v>
      </c>
      <c r="R3297" s="80">
        <v>3111.04998</v>
      </c>
      <c r="S3297" s="80">
        <v>3116.70285</v>
      </c>
      <c r="T3297" s="80">
        <v>3118.73679</v>
      </c>
      <c r="U3297" s="80">
        <v>3121.75996</v>
      </c>
      <c r="V3297" s="80">
        <v>3126.51233</v>
      </c>
      <c r="W3297" s="80">
        <v>3131.43038</v>
      </c>
      <c r="X3297" s="80">
        <v>3136.9063</v>
      </c>
      <c r="Y3297" s="80">
        <v>3143.25276</v>
      </c>
      <c r="Z3297" s="80">
        <v>3150.29748</v>
      </c>
      <c r="AA3297" s="80">
        <v>3158.09747</v>
      </c>
      <c r="AB3297" s="80">
        <v>3166.90111</v>
      </c>
      <c r="AC3297" s="80">
        <v>3177.19698</v>
      </c>
      <c r="AD3297" s="80">
        <v>3188.783</v>
      </c>
      <c r="AE3297" s="80">
        <v>3200.91099</v>
      </c>
      <c r="AF3297" s="80">
        <v>3213.21287</v>
      </c>
      <c r="AG3297" s="80">
        <v>3225.98076</v>
      </c>
      <c r="AH3297" s="80">
        <v>3239.22872</v>
      </c>
      <c r="AI3297" s="80">
        <v>3253.19245</v>
      </c>
      <c r="AJ3297" s="80">
        <v>3269.27829</v>
      </c>
      <c r="AK3297" s="80">
        <v>3287.53153</v>
      </c>
      <c r="AL3297" s="80">
        <v>2979.31308</v>
      </c>
      <c r="AM3297" s="80">
        <v>3002.14688</v>
      </c>
      <c r="AN3297" s="80">
        <v>3027.29579</v>
      </c>
      <c r="AO3297" s="80">
        <v>2903.5316</v>
      </c>
      <c r="AP3297" s="80">
        <v>2426.95892</v>
      </c>
      <c r="AQ3297" s="80">
        <v>2400.78828</v>
      </c>
      <c r="AR3297" s="80">
        <v>2400.82256</v>
      </c>
      <c r="AS3297" s="80">
        <v>2400.86002</v>
      </c>
      <c r="AT3297" s="80">
        <v>2400.9012</v>
      </c>
      <c r="AU3297" s="80">
        <v>2400.94686</v>
      </c>
      <c r="AW3297" s="81">
        <v>18.0</v>
      </c>
      <c r="AX3297" s="81">
        <v>9.0</v>
      </c>
      <c r="AY3297" s="81">
        <v>190.0</v>
      </c>
      <c r="AZ3297" s="82">
        <v>3083.82275</v>
      </c>
      <c r="BA3297" s="82">
        <v>3085.67162</v>
      </c>
      <c r="BB3297" s="82">
        <v>3087.97493</v>
      </c>
      <c r="BC3297" s="82">
        <v>3090.47879</v>
      </c>
      <c r="BD3297" s="82">
        <v>3093.49668</v>
      </c>
      <c r="BE3297" s="82">
        <v>3096.92093</v>
      </c>
      <c r="BF3297" s="82">
        <v>3100.79008</v>
      </c>
      <c r="BG3297" s="82">
        <v>3104.66501</v>
      </c>
      <c r="BH3297" s="82">
        <v>3111.04998</v>
      </c>
      <c r="BI3297" s="82">
        <v>3116.70285</v>
      </c>
      <c r="BJ3297" s="82">
        <v>3118.73679</v>
      </c>
      <c r="BK3297" s="82">
        <v>3121.75996</v>
      </c>
      <c r="BL3297" s="82">
        <v>3126.51233</v>
      </c>
      <c r="BM3297" s="82">
        <v>3131.43038</v>
      </c>
      <c r="BN3297" s="82">
        <v>3136.9063</v>
      </c>
      <c r="BO3297" s="82">
        <v>3143.25276</v>
      </c>
      <c r="BP3297" s="82">
        <v>3150.29748</v>
      </c>
      <c r="BQ3297" s="82">
        <v>3158.09747</v>
      </c>
      <c r="BR3297" s="82">
        <v>3166.90111</v>
      </c>
      <c r="BS3297" s="82">
        <v>3177.19698</v>
      </c>
      <c r="BT3297" s="82">
        <v>3188.783</v>
      </c>
      <c r="BU3297" s="82">
        <v>3200.91099</v>
      </c>
      <c r="BV3297" s="82">
        <v>3213.21287</v>
      </c>
      <c r="BW3297" s="82">
        <v>3225.98076</v>
      </c>
      <c r="BX3297" s="82">
        <v>3239.22872</v>
      </c>
      <c r="BY3297" s="82">
        <v>3253.19245</v>
      </c>
      <c r="BZ3297" s="82">
        <v>3269.27829</v>
      </c>
      <c r="CA3297" s="82">
        <v>3287.53153</v>
      </c>
      <c r="CB3297" s="82">
        <v>2979.31308</v>
      </c>
      <c r="CC3297" s="82">
        <v>3002.14688</v>
      </c>
      <c r="CD3297" s="82">
        <v>3027.29579</v>
      </c>
      <c r="CE3297" s="82">
        <v>2903.5316</v>
      </c>
      <c r="CF3297" s="82">
        <v>2426.95892</v>
      </c>
      <c r="CG3297" s="82">
        <v>2400.78828</v>
      </c>
      <c r="CH3297" s="82">
        <v>2400.82256</v>
      </c>
      <c r="CI3297" s="82">
        <v>2400.86002</v>
      </c>
      <c r="CJ3297" s="82">
        <v>2400.9012</v>
      </c>
      <c r="CK3297" s="82">
        <v>2400.94686</v>
      </c>
    </row>
    <row r="3298" ht="14.25" customHeight="1">
      <c r="E3298" s="2"/>
      <c r="G3298" s="81">
        <v>18.0</v>
      </c>
      <c r="H3298" s="81">
        <v>9.0</v>
      </c>
      <c r="I3298" s="81">
        <v>191.0</v>
      </c>
      <c r="J3298" s="80">
        <v>3099.32886</v>
      </c>
      <c r="K3298" s="80">
        <v>3101.09522</v>
      </c>
      <c r="L3298" s="80">
        <v>3103.3549</v>
      </c>
      <c r="M3298" s="80">
        <v>3105.78093</v>
      </c>
      <c r="N3298" s="80">
        <v>3108.71277</v>
      </c>
      <c r="O3298" s="80">
        <v>3112.05394</v>
      </c>
      <c r="P3298" s="80">
        <v>3115.79583</v>
      </c>
      <c r="Q3298" s="80">
        <v>3119.55584</v>
      </c>
      <c r="R3298" s="80">
        <v>3125.79588</v>
      </c>
      <c r="S3298" s="80">
        <v>3131.34695</v>
      </c>
      <c r="T3298" s="80">
        <v>3132.97155</v>
      </c>
      <c r="U3298" s="80">
        <v>3135.96008</v>
      </c>
      <c r="V3298" s="80">
        <v>3140.68977</v>
      </c>
      <c r="W3298" s="80">
        <v>3145.42172</v>
      </c>
      <c r="X3298" s="80">
        <v>3150.72832</v>
      </c>
      <c r="Y3298" s="80">
        <v>3156.91261</v>
      </c>
      <c r="Z3298" s="80">
        <v>3163.74275</v>
      </c>
      <c r="AA3298" s="80">
        <v>3171.31161</v>
      </c>
      <c r="AB3298" s="80">
        <v>3179.8581</v>
      </c>
      <c r="AC3298" s="80">
        <v>3189.87454</v>
      </c>
      <c r="AD3298" s="80">
        <v>3201.13494</v>
      </c>
      <c r="AE3298" s="80">
        <v>3212.86404</v>
      </c>
      <c r="AF3298" s="80">
        <v>3224.73867</v>
      </c>
      <c r="AG3298" s="80">
        <v>3237.07688</v>
      </c>
      <c r="AH3298" s="80">
        <v>3249.89328</v>
      </c>
      <c r="AI3298" s="80">
        <v>3263.39209</v>
      </c>
      <c r="AJ3298" s="80">
        <v>3279.02256</v>
      </c>
      <c r="AK3298" s="80">
        <v>3296.77738</v>
      </c>
      <c r="AL3298" s="80">
        <v>2985.72612</v>
      </c>
      <c r="AM3298" s="80">
        <v>3007.90713</v>
      </c>
      <c r="AN3298" s="80">
        <v>3032.31519</v>
      </c>
      <c r="AO3298" s="80">
        <v>2906.6753</v>
      </c>
      <c r="AP3298" s="80">
        <v>2425.78939</v>
      </c>
      <c r="AQ3298" s="80">
        <v>2412.68159</v>
      </c>
      <c r="AR3298" s="80">
        <v>2412.71466</v>
      </c>
      <c r="AS3298" s="80">
        <v>2412.7508</v>
      </c>
      <c r="AT3298" s="80">
        <v>2412.79053</v>
      </c>
      <c r="AU3298" s="80">
        <v>2412.83456</v>
      </c>
      <c r="AW3298" s="81">
        <v>18.0</v>
      </c>
      <c r="AX3298" s="81">
        <v>9.0</v>
      </c>
      <c r="AY3298" s="81">
        <v>191.0</v>
      </c>
      <c r="AZ3298" s="82">
        <v>3099.32886</v>
      </c>
      <c r="BA3298" s="82">
        <v>3101.09522</v>
      </c>
      <c r="BB3298" s="82">
        <v>3103.3549</v>
      </c>
      <c r="BC3298" s="82">
        <v>3105.78093</v>
      </c>
      <c r="BD3298" s="82">
        <v>3108.71277</v>
      </c>
      <c r="BE3298" s="82">
        <v>3112.05394</v>
      </c>
      <c r="BF3298" s="82">
        <v>3115.79583</v>
      </c>
      <c r="BG3298" s="82">
        <v>3119.55584</v>
      </c>
      <c r="BH3298" s="82">
        <v>3125.79588</v>
      </c>
      <c r="BI3298" s="82">
        <v>3131.34695</v>
      </c>
      <c r="BJ3298" s="82">
        <v>3132.97155</v>
      </c>
      <c r="BK3298" s="82">
        <v>3135.96008</v>
      </c>
      <c r="BL3298" s="82">
        <v>3140.68977</v>
      </c>
      <c r="BM3298" s="82">
        <v>3145.42172</v>
      </c>
      <c r="BN3298" s="82">
        <v>3150.72832</v>
      </c>
      <c r="BO3298" s="82">
        <v>3156.91261</v>
      </c>
      <c r="BP3298" s="82">
        <v>3163.74275</v>
      </c>
      <c r="BQ3298" s="82">
        <v>3171.31161</v>
      </c>
      <c r="BR3298" s="82">
        <v>3179.8581</v>
      </c>
      <c r="BS3298" s="82">
        <v>3189.87454</v>
      </c>
      <c r="BT3298" s="82">
        <v>3201.13494</v>
      </c>
      <c r="BU3298" s="82">
        <v>3212.86404</v>
      </c>
      <c r="BV3298" s="82">
        <v>3224.73867</v>
      </c>
      <c r="BW3298" s="82">
        <v>3237.07688</v>
      </c>
      <c r="BX3298" s="82">
        <v>3249.89328</v>
      </c>
      <c r="BY3298" s="82">
        <v>3263.39209</v>
      </c>
      <c r="BZ3298" s="82">
        <v>3279.02256</v>
      </c>
      <c r="CA3298" s="82">
        <v>3296.77738</v>
      </c>
      <c r="CB3298" s="82">
        <v>2985.72612</v>
      </c>
      <c r="CC3298" s="82">
        <v>3007.90713</v>
      </c>
      <c r="CD3298" s="82">
        <v>3032.31519</v>
      </c>
      <c r="CE3298" s="82">
        <v>2906.6753</v>
      </c>
      <c r="CF3298" s="82">
        <v>2425.78939</v>
      </c>
      <c r="CG3298" s="82">
        <v>2412.68159</v>
      </c>
      <c r="CH3298" s="82">
        <v>2412.71466</v>
      </c>
      <c r="CI3298" s="82">
        <v>2412.7508</v>
      </c>
      <c r="CJ3298" s="82">
        <v>2412.79053</v>
      </c>
      <c r="CK3298" s="82">
        <v>2412.83456</v>
      </c>
    </row>
    <row r="3299" ht="14.25" customHeight="1">
      <c r="E3299" s="2"/>
      <c r="G3299" s="81">
        <v>18.0</v>
      </c>
      <c r="H3299" s="81">
        <v>9.0</v>
      </c>
      <c r="I3299" s="81">
        <v>192.0</v>
      </c>
      <c r="J3299" s="80">
        <v>3114.9396</v>
      </c>
      <c r="K3299" s="80">
        <v>3116.62291</v>
      </c>
      <c r="L3299" s="80">
        <v>3118.83867</v>
      </c>
      <c r="M3299" s="80">
        <v>3121.18637</v>
      </c>
      <c r="N3299" s="80">
        <v>3124.0316</v>
      </c>
      <c r="O3299" s="80">
        <v>3127.28917</v>
      </c>
      <c r="P3299" s="80">
        <v>3130.90297</v>
      </c>
      <c r="Q3299" s="80">
        <v>3134.54733</v>
      </c>
      <c r="R3299" s="80">
        <v>3140.64152</v>
      </c>
      <c r="S3299" s="80">
        <v>3146.09014</v>
      </c>
      <c r="T3299" s="80">
        <v>3147.30279</v>
      </c>
      <c r="U3299" s="80">
        <v>3150.25646</v>
      </c>
      <c r="V3299" s="80">
        <v>3154.96334</v>
      </c>
      <c r="W3299" s="80">
        <v>3159.50804</v>
      </c>
      <c r="X3299" s="80">
        <v>3164.64426</v>
      </c>
      <c r="Y3299" s="80">
        <v>3170.66538</v>
      </c>
      <c r="Z3299" s="80">
        <v>3177.27963</v>
      </c>
      <c r="AA3299" s="80">
        <v>3184.61596</v>
      </c>
      <c r="AB3299" s="80">
        <v>3192.90375</v>
      </c>
      <c r="AC3299" s="80">
        <v>3202.63912</v>
      </c>
      <c r="AD3299" s="80">
        <v>3213.57199</v>
      </c>
      <c r="AE3299" s="80">
        <v>3224.89989</v>
      </c>
      <c r="AF3299" s="80">
        <v>3236.34481</v>
      </c>
      <c r="AG3299" s="80">
        <v>3248.25094</v>
      </c>
      <c r="AH3299" s="80">
        <v>3260.6334</v>
      </c>
      <c r="AI3299" s="80">
        <v>3273.66478</v>
      </c>
      <c r="AJ3299" s="80">
        <v>3288.83749</v>
      </c>
      <c r="AK3299" s="80">
        <v>3306.09135</v>
      </c>
      <c r="AL3299" s="80">
        <v>2992.18924</v>
      </c>
      <c r="AM3299" s="80">
        <v>3013.71433</v>
      </c>
      <c r="AN3299" s="80">
        <v>3037.37811</v>
      </c>
      <c r="AO3299" s="80">
        <v>2909.85182</v>
      </c>
      <c r="AP3299" s="80">
        <v>2424.62589</v>
      </c>
      <c r="AQ3299" s="80">
        <v>2424.65508</v>
      </c>
      <c r="AR3299" s="80">
        <v>2424.68693</v>
      </c>
      <c r="AS3299" s="80">
        <v>2424.72174</v>
      </c>
      <c r="AT3299" s="80">
        <v>2424.76</v>
      </c>
      <c r="AU3299" s="80">
        <v>2424.80242</v>
      </c>
      <c r="AW3299" s="81">
        <v>18.0</v>
      </c>
      <c r="AX3299" s="81">
        <v>9.0</v>
      </c>
      <c r="AY3299" s="81">
        <v>192.0</v>
      </c>
      <c r="AZ3299" s="82">
        <v>3114.9396</v>
      </c>
      <c r="BA3299" s="82">
        <v>3116.62291</v>
      </c>
      <c r="BB3299" s="82">
        <v>3118.83867</v>
      </c>
      <c r="BC3299" s="82">
        <v>3121.18637</v>
      </c>
      <c r="BD3299" s="82">
        <v>3124.0316</v>
      </c>
      <c r="BE3299" s="82">
        <v>3127.28917</v>
      </c>
      <c r="BF3299" s="82">
        <v>3130.90297</v>
      </c>
      <c r="BG3299" s="82">
        <v>3134.54733</v>
      </c>
      <c r="BH3299" s="82">
        <v>3140.64152</v>
      </c>
      <c r="BI3299" s="82">
        <v>3146.09014</v>
      </c>
      <c r="BJ3299" s="82">
        <v>3147.30279</v>
      </c>
      <c r="BK3299" s="82">
        <v>3150.25646</v>
      </c>
      <c r="BL3299" s="82">
        <v>3154.96334</v>
      </c>
      <c r="BM3299" s="82">
        <v>3159.50804</v>
      </c>
      <c r="BN3299" s="82">
        <v>3164.64426</v>
      </c>
      <c r="BO3299" s="82">
        <v>3170.66538</v>
      </c>
      <c r="BP3299" s="82">
        <v>3177.27963</v>
      </c>
      <c r="BQ3299" s="82">
        <v>3184.61596</v>
      </c>
      <c r="BR3299" s="82">
        <v>3192.90375</v>
      </c>
      <c r="BS3299" s="82">
        <v>3202.63912</v>
      </c>
      <c r="BT3299" s="82">
        <v>3213.57199</v>
      </c>
      <c r="BU3299" s="82">
        <v>3224.89989</v>
      </c>
      <c r="BV3299" s="82">
        <v>3236.34481</v>
      </c>
      <c r="BW3299" s="82">
        <v>3248.25094</v>
      </c>
      <c r="BX3299" s="82">
        <v>3260.6334</v>
      </c>
      <c r="BY3299" s="82">
        <v>3273.66478</v>
      </c>
      <c r="BZ3299" s="82">
        <v>3288.83749</v>
      </c>
      <c r="CA3299" s="82">
        <v>3306.09135</v>
      </c>
      <c r="CB3299" s="82">
        <v>2992.18924</v>
      </c>
      <c r="CC3299" s="82">
        <v>3013.71433</v>
      </c>
      <c r="CD3299" s="82">
        <v>3037.37811</v>
      </c>
      <c r="CE3299" s="82">
        <v>2909.85182</v>
      </c>
      <c r="CF3299" s="82">
        <v>2424.62589</v>
      </c>
      <c r="CG3299" s="82">
        <v>2424.65508</v>
      </c>
      <c r="CH3299" s="82">
        <v>2424.68693</v>
      </c>
      <c r="CI3299" s="82">
        <v>2424.72174</v>
      </c>
      <c r="CJ3299" s="82">
        <v>2424.76</v>
      </c>
      <c r="CK3299" s="82">
        <v>2424.80242</v>
      </c>
    </row>
    <row r="3300" ht="14.25" customHeight="1">
      <c r="E3300" s="2"/>
      <c r="G3300" s="81">
        <v>18.0</v>
      </c>
      <c r="H3300" s="81">
        <v>9.0</v>
      </c>
      <c r="I3300" s="81">
        <v>193.0</v>
      </c>
      <c r="J3300" s="80">
        <v>2043.27904</v>
      </c>
      <c r="K3300" s="80">
        <v>2044.91446</v>
      </c>
      <c r="L3300" s="80">
        <v>2047.05034</v>
      </c>
      <c r="M3300" s="80">
        <v>2049.30732</v>
      </c>
      <c r="N3300" s="80">
        <v>2052.06541</v>
      </c>
      <c r="O3300" s="80">
        <v>2055.19133</v>
      </c>
      <c r="P3300" s="80">
        <v>2058.68818</v>
      </c>
      <c r="Q3300" s="80">
        <v>2062.16873</v>
      </c>
      <c r="R3300" s="80">
        <v>2068.16375</v>
      </c>
      <c r="S3300" s="80">
        <v>2073.22486</v>
      </c>
      <c r="T3300" s="80">
        <v>2074.39051</v>
      </c>
      <c r="U3300" s="80">
        <v>2077.30919</v>
      </c>
      <c r="V3300" s="80">
        <v>2081.82789</v>
      </c>
      <c r="W3300" s="80">
        <v>2086.19628</v>
      </c>
      <c r="X3300" s="80">
        <v>2091.16142</v>
      </c>
      <c r="Y3300" s="80">
        <v>2096.95999</v>
      </c>
      <c r="Z3300" s="80">
        <v>2103.33409</v>
      </c>
      <c r="AA3300" s="80">
        <v>2110.40197</v>
      </c>
      <c r="AB3300" s="80">
        <v>2118.39524</v>
      </c>
      <c r="AC3300" s="80">
        <v>2127.79052</v>
      </c>
      <c r="AD3300" s="80">
        <v>2138.31375</v>
      </c>
      <c r="AE3300" s="80">
        <v>2149.20488</v>
      </c>
      <c r="AF3300" s="80">
        <v>2160.20785</v>
      </c>
      <c r="AG3300" s="80">
        <v>2171.66995</v>
      </c>
      <c r="AH3300" s="80">
        <v>2183.57243</v>
      </c>
      <c r="AI3300" s="80">
        <v>2196.12503</v>
      </c>
      <c r="AJ3300" s="80">
        <v>2210.77213</v>
      </c>
      <c r="AK3300" s="80">
        <v>2227.37886</v>
      </c>
      <c r="AL3300" s="80">
        <v>2031.35387</v>
      </c>
      <c r="AM3300" s="80">
        <v>2052.10228</v>
      </c>
      <c r="AN3300" s="80">
        <v>2074.86954</v>
      </c>
      <c r="AO3300" s="80">
        <v>1945.36642</v>
      </c>
      <c r="AP3300" s="80">
        <v>1591.01789</v>
      </c>
      <c r="AQ3300" s="80">
        <v>1591.04596</v>
      </c>
      <c r="AR3300" s="80">
        <v>1591.07658</v>
      </c>
      <c r="AS3300" s="80">
        <v>1591.11005</v>
      </c>
      <c r="AT3300" s="80">
        <v>1591.14684</v>
      </c>
      <c r="AU3300" s="80">
        <v>1591.18762</v>
      </c>
      <c r="AW3300" s="81">
        <v>18.0</v>
      </c>
      <c r="AX3300" s="81">
        <v>9.0</v>
      </c>
      <c r="AY3300" s="81">
        <v>193.0</v>
      </c>
      <c r="AZ3300" s="82">
        <v>2043.27904</v>
      </c>
      <c r="BA3300" s="82">
        <v>2044.91446</v>
      </c>
      <c r="BB3300" s="82">
        <v>2047.05034</v>
      </c>
      <c r="BC3300" s="82">
        <v>2049.30732</v>
      </c>
      <c r="BD3300" s="82">
        <v>2052.06541</v>
      </c>
      <c r="BE3300" s="82">
        <v>2055.19133</v>
      </c>
      <c r="BF3300" s="82">
        <v>2058.68818</v>
      </c>
      <c r="BG3300" s="82">
        <v>2062.16873</v>
      </c>
      <c r="BH3300" s="82">
        <v>2068.16375</v>
      </c>
      <c r="BI3300" s="82">
        <v>2073.22486</v>
      </c>
      <c r="BJ3300" s="82">
        <v>2074.39051</v>
      </c>
      <c r="BK3300" s="82">
        <v>2077.30919</v>
      </c>
      <c r="BL3300" s="82">
        <v>2081.82789</v>
      </c>
      <c r="BM3300" s="82">
        <v>2086.19628</v>
      </c>
      <c r="BN3300" s="82">
        <v>2091.16142</v>
      </c>
      <c r="BO3300" s="82">
        <v>2096.95999</v>
      </c>
      <c r="BP3300" s="82">
        <v>2103.33409</v>
      </c>
      <c r="BQ3300" s="82">
        <v>2110.40197</v>
      </c>
      <c r="BR3300" s="82">
        <v>2118.39524</v>
      </c>
      <c r="BS3300" s="82">
        <v>2127.79052</v>
      </c>
      <c r="BT3300" s="82">
        <v>2138.31375</v>
      </c>
      <c r="BU3300" s="82">
        <v>2149.20488</v>
      </c>
      <c r="BV3300" s="82">
        <v>2160.20785</v>
      </c>
      <c r="BW3300" s="82">
        <v>2171.66995</v>
      </c>
      <c r="BX3300" s="82">
        <v>2183.57243</v>
      </c>
      <c r="BY3300" s="82">
        <v>2196.12503</v>
      </c>
      <c r="BZ3300" s="82">
        <v>2210.77213</v>
      </c>
      <c r="CA3300" s="82">
        <v>2227.37886</v>
      </c>
      <c r="CB3300" s="82">
        <v>2031.35387</v>
      </c>
      <c r="CC3300" s="82">
        <v>2052.10228</v>
      </c>
      <c r="CD3300" s="82">
        <v>2074.86954</v>
      </c>
      <c r="CE3300" s="82">
        <v>1945.36642</v>
      </c>
      <c r="CF3300" s="82">
        <v>1591.01789</v>
      </c>
      <c r="CG3300" s="82">
        <v>1591.04596</v>
      </c>
      <c r="CH3300" s="82">
        <v>1591.07658</v>
      </c>
      <c r="CI3300" s="82">
        <v>1591.11005</v>
      </c>
      <c r="CJ3300" s="82">
        <v>1591.14684</v>
      </c>
      <c r="CK3300" s="82">
        <v>1591.18762</v>
      </c>
    </row>
    <row r="3301" ht="14.25" customHeight="1">
      <c r="E3301" s="2"/>
      <c r="G3301" s="81">
        <v>18.0</v>
      </c>
      <c r="H3301" s="81">
        <v>9.0</v>
      </c>
      <c r="I3301" s="81">
        <v>194.0</v>
      </c>
      <c r="J3301" s="80">
        <v>2051.6748</v>
      </c>
      <c r="K3301" s="80">
        <v>2053.26204</v>
      </c>
      <c r="L3301" s="80">
        <v>2055.3175</v>
      </c>
      <c r="M3301" s="80">
        <v>2057.48318</v>
      </c>
      <c r="N3301" s="80">
        <v>2060.15357</v>
      </c>
      <c r="O3301" s="80">
        <v>2063.14699</v>
      </c>
      <c r="P3301" s="80">
        <v>2066.52613</v>
      </c>
      <c r="Q3301" s="80">
        <v>2069.84182</v>
      </c>
      <c r="R3301" s="80">
        <v>2075.73705</v>
      </c>
      <c r="S3301" s="80">
        <v>2080.4082</v>
      </c>
      <c r="T3301" s="80">
        <v>2081.52654</v>
      </c>
      <c r="U3301" s="80">
        <v>2084.41001</v>
      </c>
      <c r="V3301" s="80">
        <v>2088.73937</v>
      </c>
      <c r="W3301" s="80">
        <v>2092.93034</v>
      </c>
      <c r="X3301" s="80">
        <v>2097.72334</v>
      </c>
      <c r="Y3301" s="80">
        <v>2103.298</v>
      </c>
      <c r="Z3301" s="80">
        <v>2109.4305</v>
      </c>
      <c r="AA3301" s="80">
        <v>2116.22832</v>
      </c>
      <c r="AB3301" s="80">
        <v>2123.92531</v>
      </c>
      <c r="AC3301" s="80">
        <v>2132.97849</v>
      </c>
      <c r="AD3301" s="80">
        <v>2143.0897</v>
      </c>
      <c r="AE3301" s="80">
        <v>2153.54154</v>
      </c>
      <c r="AF3301" s="80">
        <v>2164.10007</v>
      </c>
      <c r="AG3301" s="80">
        <v>2175.11567</v>
      </c>
      <c r="AH3301" s="80">
        <v>2186.53557</v>
      </c>
      <c r="AI3301" s="80">
        <v>2198.60684</v>
      </c>
      <c r="AJ3301" s="80">
        <v>2212.72561</v>
      </c>
      <c r="AK3301" s="80">
        <v>2228.68193</v>
      </c>
      <c r="AL3301" s="80">
        <v>2030.52102</v>
      </c>
      <c r="AM3301" s="80">
        <v>2050.48909</v>
      </c>
      <c r="AN3301" s="80">
        <v>2072.35576</v>
      </c>
      <c r="AO3301" s="80">
        <v>1940.86479</v>
      </c>
      <c r="AP3301" s="80">
        <v>1597.45299</v>
      </c>
      <c r="AQ3301" s="80">
        <v>1597.47992</v>
      </c>
      <c r="AR3301" s="80">
        <v>1597.50931</v>
      </c>
      <c r="AS3301" s="80">
        <v>1597.54143</v>
      </c>
      <c r="AT3301" s="80">
        <v>1597.57673</v>
      </c>
      <c r="AU3301" s="80">
        <v>1597.61587</v>
      </c>
      <c r="AW3301" s="81">
        <v>18.0</v>
      </c>
      <c r="AX3301" s="81">
        <v>9.0</v>
      </c>
      <c r="AY3301" s="81">
        <v>194.0</v>
      </c>
      <c r="AZ3301" s="82">
        <v>2051.6748</v>
      </c>
      <c r="BA3301" s="82">
        <v>2053.26204</v>
      </c>
      <c r="BB3301" s="82">
        <v>2055.3175</v>
      </c>
      <c r="BC3301" s="82">
        <v>2057.48318</v>
      </c>
      <c r="BD3301" s="82">
        <v>2060.15357</v>
      </c>
      <c r="BE3301" s="82">
        <v>2063.14699</v>
      </c>
      <c r="BF3301" s="82">
        <v>2066.52613</v>
      </c>
      <c r="BG3301" s="82">
        <v>2069.84182</v>
      </c>
      <c r="BH3301" s="82">
        <v>2075.73705</v>
      </c>
      <c r="BI3301" s="82">
        <v>2080.4082</v>
      </c>
      <c r="BJ3301" s="82">
        <v>2081.52654</v>
      </c>
      <c r="BK3301" s="82">
        <v>2084.41001</v>
      </c>
      <c r="BL3301" s="82">
        <v>2088.73937</v>
      </c>
      <c r="BM3301" s="82">
        <v>2092.93034</v>
      </c>
      <c r="BN3301" s="82">
        <v>2097.72334</v>
      </c>
      <c r="BO3301" s="82">
        <v>2103.298</v>
      </c>
      <c r="BP3301" s="82">
        <v>2109.4305</v>
      </c>
      <c r="BQ3301" s="82">
        <v>2116.22832</v>
      </c>
      <c r="BR3301" s="82">
        <v>2123.92531</v>
      </c>
      <c r="BS3301" s="82">
        <v>2132.97849</v>
      </c>
      <c r="BT3301" s="82">
        <v>2143.0897</v>
      </c>
      <c r="BU3301" s="82">
        <v>2153.54154</v>
      </c>
      <c r="BV3301" s="82">
        <v>2164.10007</v>
      </c>
      <c r="BW3301" s="82">
        <v>2175.11567</v>
      </c>
      <c r="BX3301" s="82">
        <v>2186.53557</v>
      </c>
      <c r="BY3301" s="82">
        <v>2198.60684</v>
      </c>
      <c r="BZ3301" s="82">
        <v>2212.72561</v>
      </c>
      <c r="CA3301" s="82">
        <v>2228.68193</v>
      </c>
      <c r="CB3301" s="82">
        <v>2030.52102</v>
      </c>
      <c r="CC3301" s="82">
        <v>2050.48909</v>
      </c>
      <c r="CD3301" s="82">
        <v>2072.35576</v>
      </c>
      <c r="CE3301" s="82">
        <v>1940.86479</v>
      </c>
      <c r="CF3301" s="82">
        <v>1597.45299</v>
      </c>
      <c r="CG3301" s="82">
        <v>1597.47992</v>
      </c>
      <c r="CH3301" s="82">
        <v>1597.50931</v>
      </c>
      <c r="CI3301" s="82">
        <v>1597.54143</v>
      </c>
      <c r="CJ3301" s="82">
        <v>1597.57673</v>
      </c>
      <c r="CK3301" s="82">
        <v>1597.61587</v>
      </c>
    </row>
    <row r="3302" ht="14.25" customHeight="1">
      <c r="E3302" s="2"/>
      <c r="G3302" s="81">
        <v>18.0</v>
      </c>
      <c r="H3302" s="81">
        <v>9.0</v>
      </c>
      <c r="I3302" s="81">
        <v>195.0</v>
      </c>
      <c r="J3302" s="80">
        <v>2060.12729</v>
      </c>
      <c r="K3302" s="80">
        <v>2061.66601</v>
      </c>
      <c r="L3302" s="80">
        <v>2063.64055</v>
      </c>
      <c r="M3302" s="80">
        <v>2065.71433</v>
      </c>
      <c r="N3302" s="80">
        <v>2068.29645</v>
      </c>
      <c r="O3302" s="80">
        <v>2071.1565</v>
      </c>
      <c r="P3302" s="80">
        <v>2074.41718</v>
      </c>
      <c r="Q3302" s="80">
        <v>2077.56696</v>
      </c>
      <c r="R3302" s="80">
        <v>2083.36177</v>
      </c>
      <c r="S3302" s="80">
        <v>2087.64046</v>
      </c>
      <c r="T3302" s="80">
        <v>2088.71121</v>
      </c>
      <c r="U3302" s="80">
        <v>2091.55927</v>
      </c>
      <c r="V3302" s="80">
        <v>2095.69808</v>
      </c>
      <c r="W3302" s="80">
        <v>2099.71055</v>
      </c>
      <c r="X3302" s="80">
        <v>2104.33034</v>
      </c>
      <c r="Y3302" s="80">
        <v>2109.67971</v>
      </c>
      <c r="Z3302" s="80">
        <v>2115.56914</v>
      </c>
      <c r="AA3302" s="80">
        <v>2122.09526</v>
      </c>
      <c r="AB3302" s="80">
        <v>2129.4942</v>
      </c>
      <c r="AC3302" s="80">
        <v>2138.20327</v>
      </c>
      <c r="AD3302" s="80">
        <v>2147.90005</v>
      </c>
      <c r="AE3302" s="80">
        <v>2157.91009</v>
      </c>
      <c r="AF3302" s="80">
        <v>2168.02167</v>
      </c>
      <c r="AG3302" s="80">
        <v>2178.5883</v>
      </c>
      <c r="AH3302" s="80">
        <v>2189.52298</v>
      </c>
      <c r="AI3302" s="80">
        <v>2201.11036</v>
      </c>
      <c r="AJ3302" s="80">
        <v>2214.69806</v>
      </c>
      <c r="AK3302" s="80">
        <v>2230.00066</v>
      </c>
      <c r="AL3302" s="80">
        <v>2029.6907</v>
      </c>
      <c r="AM3302" s="80">
        <v>2048.87472</v>
      </c>
      <c r="AN3302" s="80">
        <v>2069.83672</v>
      </c>
      <c r="AO3302" s="80">
        <v>1936.34683</v>
      </c>
      <c r="AP3302" s="80">
        <v>1603.93147</v>
      </c>
      <c r="AQ3302" s="80">
        <v>1603.95727</v>
      </c>
      <c r="AR3302" s="80">
        <v>1603.98541</v>
      </c>
      <c r="AS3302" s="80">
        <v>1604.01617</v>
      </c>
      <c r="AT3302" s="80">
        <v>1604.04998</v>
      </c>
      <c r="AU3302" s="80">
        <v>1604.08746</v>
      </c>
      <c r="AW3302" s="81">
        <v>18.0</v>
      </c>
      <c r="AX3302" s="81">
        <v>9.0</v>
      </c>
      <c r="AY3302" s="81">
        <v>195.0</v>
      </c>
      <c r="AZ3302" s="82">
        <v>2060.12729</v>
      </c>
      <c r="BA3302" s="82">
        <v>2061.66601</v>
      </c>
      <c r="BB3302" s="82">
        <v>2063.64055</v>
      </c>
      <c r="BC3302" s="82">
        <v>2065.71433</v>
      </c>
      <c r="BD3302" s="82">
        <v>2068.29645</v>
      </c>
      <c r="BE3302" s="82">
        <v>2071.1565</v>
      </c>
      <c r="BF3302" s="82">
        <v>2074.41718</v>
      </c>
      <c r="BG3302" s="82">
        <v>2077.56696</v>
      </c>
      <c r="BH3302" s="82">
        <v>2083.36177</v>
      </c>
      <c r="BI3302" s="82">
        <v>2087.64046</v>
      </c>
      <c r="BJ3302" s="82">
        <v>2088.71121</v>
      </c>
      <c r="BK3302" s="82">
        <v>2091.55927</v>
      </c>
      <c r="BL3302" s="82">
        <v>2095.69808</v>
      </c>
      <c r="BM3302" s="82">
        <v>2099.71055</v>
      </c>
      <c r="BN3302" s="82">
        <v>2104.33034</v>
      </c>
      <c r="BO3302" s="82">
        <v>2109.67971</v>
      </c>
      <c r="BP3302" s="82">
        <v>2115.56914</v>
      </c>
      <c r="BQ3302" s="82">
        <v>2122.09526</v>
      </c>
      <c r="BR3302" s="82">
        <v>2129.4942</v>
      </c>
      <c r="BS3302" s="82">
        <v>2138.20327</v>
      </c>
      <c r="BT3302" s="82">
        <v>2147.90005</v>
      </c>
      <c r="BU3302" s="82">
        <v>2157.91009</v>
      </c>
      <c r="BV3302" s="82">
        <v>2168.02167</v>
      </c>
      <c r="BW3302" s="82">
        <v>2178.5883</v>
      </c>
      <c r="BX3302" s="82">
        <v>2189.52298</v>
      </c>
      <c r="BY3302" s="82">
        <v>2201.11036</v>
      </c>
      <c r="BZ3302" s="82">
        <v>2214.69806</v>
      </c>
      <c r="CA3302" s="82">
        <v>2230.00066</v>
      </c>
      <c r="CB3302" s="82">
        <v>2029.6907</v>
      </c>
      <c r="CC3302" s="82">
        <v>2048.87472</v>
      </c>
      <c r="CD3302" s="82">
        <v>2069.83672</v>
      </c>
      <c r="CE3302" s="82">
        <v>1936.34683</v>
      </c>
      <c r="CF3302" s="82">
        <v>1603.93147</v>
      </c>
      <c r="CG3302" s="82">
        <v>1603.95727</v>
      </c>
      <c r="CH3302" s="82">
        <v>1603.98541</v>
      </c>
      <c r="CI3302" s="82">
        <v>1604.01617</v>
      </c>
      <c r="CJ3302" s="82">
        <v>1604.04998</v>
      </c>
      <c r="CK3302" s="82">
        <v>1604.08746</v>
      </c>
    </row>
    <row r="3303" ht="14.25" customHeight="1">
      <c r="E3303" s="2"/>
      <c r="G3303" s="81">
        <v>18.0</v>
      </c>
      <c r="H3303" s="81">
        <v>9.0</v>
      </c>
      <c r="I3303" s="81">
        <v>196.0</v>
      </c>
      <c r="J3303" s="80">
        <v>2068.63687</v>
      </c>
      <c r="K3303" s="80">
        <v>2070.12677</v>
      </c>
      <c r="L3303" s="80">
        <v>2072.01985</v>
      </c>
      <c r="M3303" s="80">
        <v>2074.00113</v>
      </c>
      <c r="N3303" s="80">
        <v>2076.49441</v>
      </c>
      <c r="O3303" s="80">
        <v>2079.22024</v>
      </c>
      <c r="P3303" s="80">
        <v>2082.3617</v>
      </c>
      <c r="Q3303" s="80">
        <v>2085.3445</v>
      </c>
      <c r="R3303" s="80">
        <v>2091.03825</v>
      </c>
      <c r="S3303" s="80">
        <v>2094.922</v>
      </c>
      <c r="T3303" s="80">
        <v>2095.94485</v>
      </c>
      <c r="U3303" s="80">
        <v>2098.75727</v>
      </c>
      <c r="V3303" s="80">
        <v>2102.70435</v>
      </c>
      <c r="W3303" s="80">
        <v>2106.5372</v>
      </c>
      <c r="X3303" s="80">
        <v>2110.98272</v>
      </c>
      <c r="Y3303" s="80">
        <v>2116.10542</v>
      </c>
      <c r="Z3303" s="80">
        <v>2121.75028</v>
      </c>
      <c r="AA3303" s="80">
        <v>2128.00308</v>
      </c>
      <c r="AB3303" s="80">
        <v>2135.10218</v>
      </c>
      <c r="AC3303" s="80">
        <v>2143.46511</v>
      </c>
      <c r="AD3303" s="80">
        <v>2152.74505</v>
      </c>
      <c r="AE3303" s="80">
        <v>2162.31073</v>
      </c>
      <c r="AF3303" s="80">
        <v>2171.97283</v>
      </c>
      <c r="AG3303" s="80">
        <v>2182.088</v>
      </c>
      <c r="AH3303" s="80">
        <v>2192.53482</v>
      </c>
      <c r="AI3303" s="80">
        <v>2203.63573</v>
      </c>
      <c r="AJ3303" s="80">
        <v>2216.6896</v>
      </c>
      <c r="AK3303" s="80">
        <v>2231.33516</v>
      </c>
      <c r="AL3303" s="80">
        <v>2028.86291</v>
      </c>
      <c r="AM3303" s="80">
        <v>2047.25918</v>
      </c>
      <c r="AN3303" s="80">
        <v>2067.31239</v>
      </c>
      <c r="AO3303" s="80">
        <v>1931.81239</v>
      </c>
      <c r="AP3303" s="80">
        <v>1610.45363</v>
      </c>
      <c r="AQ3303" s="80">
        <v>1610.47828</v>
      </c>
      <c r="AR3303" s="80">
        <v>1610.50517</v>
      </c>
      <c r="AS3303" s="80">
        <v>1610.53456</v>
      </c>
      <c r="AT3303" s="80">
        <v>1610.56687</v>
      </c>
      <c r="AU3303" s="80">
        <v>1610.60268</v>
      </c>
      <c r="AW3303" s="81">
        <v>18.0</v>
      </c>
      <c r="AX3303" s="81">
        <v>9.0</v>
      </c>
      <c r="AY3303" s="81">
        <v>196.0</v>
      </c>
      <c r="AZ3303" s="82">
        <v>2068.63687</v>
      </c>
      <c r="BA3303" s="82">
        <v>2070.12677</v>
      </c>
      <c r="BB3303" s="82">
        <v>2072.01985</v>
      </c>
      <c r="BC3303" s="82">
        <v>2074.00113</v>
      </c>
      <c r="BD3303" s="82">
        <v>2076.49441</v>
      </c>
      <c r="BE3303" s="82">
        <v>2079.22024</v>
      </c>
      <c r="BF3303" s="82">
        <v>2082.3617</v>
      </c>
      <c r="BG3303" s="82">
        <v>2085.3445</v>
      </c>
      <c r="BH3303" s="82">
        <v>2091.03825</v>
      </c>
      <c r="BI3303" s="82">
        <v>2094.922</v>
      </c>
      <c r="BJ3303" s="82">
        <v>2095.94485</v>
      </c>
      <c r="BK3303" s="82">
        <v>2098.75727</v>
      </c>
      <c r="BL3303" s="82">
        <v>2102.70435</v>
      </c>
      <c r="BM3303" s="82">
        <v>2106.5372</v>
      </c>
      <c r="BN3303" s="82">
        <v>2110.98272</v>
      </c>
      <c r="BO3303" s="82">
        <v>2116.10542</v>
      </c>
      <c r="BP3303" s="82">
        <v>2121.75028</v>
      </c>
      <c r="BQ3303" s="82">
        <v>2128.00308</v>
      </c>
      <c r="BR3303" s="82">
        <v>2135.10218</v>
      </c>
      <c r="BS3303" s="82">
        <v>2143.46511</v>
      </c>
      <c r="BT3303" s="82">
        <v>2152.74505</v>
      </c>
      <c r="BU3303" s="82">
        <v>2162.31073</v>
      </c>
      <c r="BV3303" s="82">
        <v>2171.97283</v>
      </c>
      <c r="BW3303" s="82">
        <v>2182.088</v>
      </c>
      <c r="BX3303" s="82">
        <v>2192.53482</v>
      </c>
      <c r="BY3303" s="82">
        <v>2203.63573</v>
      </c>
      <c r="BZ3303" s="82">
        <v>2216.6896</v>
      </c>
      <c r="CA3303" s="82">
        <v>2231.33516</v>
      </c>
      <c r="CB3303" s="82">
        <v>2028.86291</v>
      </c>
      <c r="CC3303" s="82">
        <v>2047.25918</v>
      </c>
      <c r="CD3303" s="82">
        <v>2067.31239</v>
      </c>
      <c r="CE3303" s="82">
        <v>1931.81239</v>
      </c>
      <c r="CF3303" s="82">
        <v>1610.45363</v>
      </c>
      <c r="CG3303" s="82">
        <v>1610.47828</v>
      </c>
      <c r="CH3303" s="82">
        <v>1610.50517</v>
      </c>
      <c r="CI3303" s="82">
        <v>1610.53456</v>
      </c>
      <c r="CJ3303" s="82">
        <v>1610.56687</v>
      </c>
      <c r="CK3303" s="82">
        <v>1610.60268</v>
      </c>
    </row>
    <row r="3304" ht="14.25" customHeight="1">
      <c r="E3304" s="2"/>
      <c r="G3304" s="81">
        <v>18.0</v>
      </c>
      <c r="H3304" s="81">
        <v>9.0</v>
      </c>
      <c r="I3304" s="81">
        <v>197.0</v>
      </c>
      <c r="J3304" s="80">
        <v>2077.20393</v>
      </c>
      <c r="K3304" s="80">
        <v>2078.64469</v>
      </c>
      <c r="L3304" s="80">
        <v>2080.45578</v>
      </c>
      <c r="M3304" s="80">
        <v>2082.34396</v>
      </c>
      <c r="N3304" s="80">
        <v>2084.74783</v>
      </c>
      <c r="O3304" s="80">
        <v>2087.33857</v>
      </c>
      <c r="P3304" s="80">
        <v>2090.36004</v>
      </c>
      <c r="Q3304" s="80">
        <v>2093.17479</v>
      </c>
      <c r="R3304" s="80">
        <v>2098.76684</v>
      </c>
      <c r="S3304" s="80">
        <v>2102.25313</v>
      </c>
      <c r="T3304" s="80">
        <v>2103.22779</v>
      </c>
      <c r="U3304" s="80">
        <v>2106.00435</v>
      </c>
      <c r="V3304" s="80">
        <v>2109.75849</v>
      </c>
      <c r="W3304" s="80">
        <v>2113.41061</v>
      </c>
      <c r="X3304" s="80">
        <v>2117.68078</v>
      </c>
      <c r="Y3304" s="80">
        <v>2122.57542</v>
      </c>
      <c r="Z3304" s="80">
        <v>2127.97423</v>
      </c>
      <c r="AA3304" s="80">
        <v>2133.95204</v>
      </c>
      <c r="AB3304" s="80">
        <v>2140.74951</v>
      </c>
      <c r="AC3304" s="80">
        <v>2148.76425</v>
      </c>
      <c r="AD3304" s="80">
        <v>2157.62491</v>
      </c>
      <c r="AE3304" s="80">
        <v>2166.74369</v>
      </c>
      <c r="AF3304" s="80">
        <v>2175.95376</v>
      </c>
      <c r="AG3304" s="80">
        <v>2185.61497</v>
      </c>
      <c r="AH3304" s="80">
        <v>2195.57126</v>
      </c>
      <c r="AI3304" s="80">
        <v>2206.1831</v>
      </c>
      <c r="AJ3304" s="80">
        <v>2218.70035</v>
      </c>
      <c r="AK3304" s="80">
        <v>2232.68552</v>
      </c>
      <c r="AL3304" s="80">
        <v>2028.03768</v>
      </c>
      <c r="AM3304" s="80">
        <v>2045.64245</v>
      </c>
      <c r="AN3304" s="80">
        <v>2064.7827</v>
      </c>
      <c r="AO3304" s="80">
        <v>1927.26137</v>
      </c>
      <c r="AP3304" s="80">
        <v>1617.01977</v>
      </c>
      <c r="AQ3304" s="80">
        <v>1617.04326</v>
      </c>
      <c r="AR3304" s="80">
        <v>1617.06889</v>
      </c>
      <c r="AS3304" s="80">
        <v>1617.0969</v>
      </c>
      <c r="AT3304" s="80">
        <v>1617.12769</v>
      </c>
      <c r="AU3304" s="80">
        <v>1617.16183</v>
      </c>
      <c r="AW3304" s="81">
        <v>18.0</v>
      </c>
      <c r="AX3304" s="81">
        <v>9.0</v>
      </c>
      <c r="AY3304" s="81">
        <v>197.0</v>
      </c>
      <c r="AZ3304" s="82">
        <v>2077.20393</v>
      </c>
      <c r="BA3304" s="82">
        <v>2078.64469</v>
      </c>
      <c r="BB3304" s="82">
        <v>2080.45578</v>
      </c>
      <c r="BC3304" s="82">
        <v>2082.34396</v>
      </c>
      <c r="BD3304" s="82">
        <v>2084.74783</v>
      </c>
      <c r="BE3304" s="82">
        <v>2087.33857</v>
      </c>
      <c r="BF3304" s="82">
        <v>2090.36004</v>
      </c>
      <c r="BG3304" s="82">
        <v>2093.17479</v>
      </c>
      <c r="BH3304" s="82">
        <v>2098.76684</v>
      </c>
      <c r="BI3304" s="82">
        <v>2102.25313</v>
      </c>
      <c r="BJ3304" s="82">
        <v>2103.22779</v>
      </c>
      <c r="BK3304" s="82">
        <v>2106.00435</v>
      </c>
      <c r="BL3304" s="82">
        <v>2109.75849</v>
      </c>
      <c r="BM3304" s="82">
        <v>2113.41061</v>
      </c>
      <c r="BN3304" s="82">
        <v>2117.68078</v>
      </c>
      <c r="BO3304" s="82">
        <v>2122.57542</v>
      </c>
      <c r="BP3304" s="82">
        <v>2127.97423</v>
      </c>
      <c r="BQ3304" s="82">
        <v>2133.95204</v>
      </c>
      <c r="BR3304" s="82">
        <v>2140.74951</v>
      </c>
      <c r="BS3304" s="82">
        <v>2148.76425</v>
      </c>
      <c r="BT3304" s="82">
        <v>2157.62491</v>
      </c>
      <c r="BU3304" s="82">
        <v>2166.74369</v>
      </c>
      <c r="BV3304" s="82">
        <v>2175.95376</v>
      </c>
      <c r="BW3304" s="82">
        <v>2185.61497</v>
      </c>
      <c r="BX3304" s="82">
        <v>2195.57126</v>
      </c>
      <c r="BY3304" s="82">
        <v>2206.1831</v>
      </c>
      <c r="BZ3304" s="82">
        <v>2218.70035</v>
      </c>
      <c r="CA3304" s="82">
        <v>2232.68552</v>
      </c>
      <c r="CB3304" s="82">
        <v>2028.03768</v>
      </c>
      <c r="CC3304" s="82">
        <v>2045.64245</v>
      </c>
      <c r="CD3304" s="82">
        <v>2064.7827</v>
      </c>
      <c r="CE3304" s="82">
        <v>1927.26137</v>
      </c>
      <c r="CF3304" s="82">
        <v>1617.01977</v>
      </c>
      <c r="CG3304" s="82">
        <v>1617.04326</v>
      </c>
      <c r="CH3304" s="82">
        <v>1617.06889</v>
      </c>
      <c r="CI3304" s="82">
        <v>1617.0969</v>
      </c>
      <c r="CJ3304" s="82">
        <v>1617.12769</v>
      </c>
      <c r="CK3304" s="82">
        <v>1617.16183</v>
      </c>
    </row>
    <row r="3305" ht="14.25" customHeight="1">
      <c r="E3305" s="2"/>
      <c r="G3305" s="81">
        <v>18.0</v>
      </c>
      <c r="H3305" s="81">
        <v>9.0</v>
      </c>
      <c r="I3305" s="81">
        <v>198.0</v>
      </c>
      <c r="J3305" s="80">
        <v>2085.82886</v>
      </c>
      <c r="K3305" s="80">
        <v>2087.22016</v>
      </c>
      <c r="L3305" s="80">
        <v>2088.94872</v>
      </c>
      <c r="M3305" s="80">
        <v>2090.7432</v>
      </c>
      <c r="N3305" s="80">
        <v>2093.05707</v>
      </c>
      <c r="O3305" s="80">
        <v>2095.51186</v>
      </c>
      <c r="P3305" s="80">
        <v>2098.41257</v>
      </c>
      <c r="Q3305" s="80">
        <v>2101.05818</v>
      </c>
      <c r="R3305" s="80">
        <v>2106.54789</v>
      </c>
      <c r="S3305" s="80">
        <v>2109.6342</v>
      </c>
      <c r="T3305" s="80">
        <v>2110.56035</v>
      </c>
      <c r="U3305" s="80">
        <v>2113.30085</v>
      </c>
      <c r="V3305" s="80">
        <v>2116.86084</v>
      </c>
      <c r="W3305" s="80">
        <v>2120.33109</v>
      </c>
      <c r="X3305" s="80">
        <v>2124.42483</v>
      </c>
      <c r="Y3305" s="80">
        <v>2129.09</v>
      </c>
      <c r="Z3305" s="80">
        <v>2134.24127</v>
      </c>
      <c r="AA3305" s="80">
        <v>2139.94243</v>
      </c>
      <c r="AB3305" s="80">
        <v>2146.43646</v>
      </c>
      <c r="AC3305" s="80">
        <v>2154.10095</v>
      </c>
      <c r="AD3305" s="80">
        <v>2162.53988</v>
      </c>
      <c r="AE3305" s="80">
        <v>2171.20917</v>
      </c>
      <c r="AF3305" s="80">
        <v>2179.96466</v>
      </c>
      <c r="AG3305" s="80">
        <v>2189.16937</v>
      </c>
      <c r="AH3305" s="80">
        <v>2198.63245</v>
      </c>
      <c r="AI3305" s="80">
        <v>2208.75261</v>
      </c>
      <c r="AJ3305" s="80">
        <v>2220.73045</v>
      </c>
      <c r="AK3305" s="80">
        <v>2234.05185</v>
      </c>
      <c r="AL3305" s="80">
        <v>2027.21501</v>
      </c>
      <c r="AM3305" s="80">
        <v>2044.0245</v>
      </c>
      <c r="AN3305" s="80">
        <v>2062.24762</v>
      </c>
      <c r="AO3305" s="80">
        <v>1922.69363</v>
      </c>
      <c r="AP3305" s="80">
        <v>1623.63017</v>
      </c>
      <c r="AQ3305" s="80">
        <v>1623.6525</v>
      </c>
      <c r="AR3305" s="80">
        <v>1623.67686</v>
      </c>
      <c r="AS3305" s="80">
        <v>1623.70348</v>
      </c>
      <c r="AT3305" s="80">
        <v>1623.73275</v>
      </c>
      <c r="AU3305" s="80">
        <v>1623.7652</v>
      </c>
      <c r="AW3305" s="81">
        <v>18.0</v>
      </c>
      <c r="AX3305" s="81">
        <v>9.0</v>
      </c>
      <c r="AY3305" s="81">
        <v>198.0</v>
      </c>
      <c r="AZ3305" s="82">
        <v>2085.82886</v>
      </c>
      <c r="BA3305" s="82">
        <v>2087.22016</v>
      </c>
      <c r="BB3305" s="82">
        <v>2088.94872</v>
      </c>
      <c r="BC3305" s="82">
        <v>2090.7432</v>
      </c>
      <c r="BD3305" s="82">
        <v>2093.05707</v>
      </c>
      <c r="BE3305" s="82">
        <v>2095.51186</v>
      </c>
      <c r="BF3305" s="82">
        <v>2098.41257</v>
      </c>
      <c r="BG3305" s="82">
        <v>2101.05818</v>
      </c>
      <c r="BH3305" s="82">
        <v>2106.54789</v>
      </c>
      <c r="BI3305" s="82">
        <v>2109.6342</v>
      </c>
      <c r="BJ3305" s="82">
        <v>2110.56035</v>
      </c>
      <c r="BK3305" s="82">
        <v>2113.30085</v>
      </c>
      <c r="BL3305" s="82">
        <v>2116.86084</v>
      </c>
      <c r="BM3305" s="82">
        <v>2120.33109</v>
      </c>
      <c r="BN3305" s="82">
        <v>2124.42483</v>
      </c>
      <c r="BO3305" s="82">
        <v>2129.09</v>
      </c>
      <c r="BP3305" s="82">
        <v>2134.24127</v>
      </c>
      <c r="BQ3305" s="82">
        <v>2139.94243</v>
      </c>
      <c r="BR3305" s="82">
        <v>2146.43646</v>
      </c>
      <c r="BS3305" s="82">
        <v>2154.10095</v>
      </c>
      <c r="BT3305" s="82">
        <v>2162.53988</v>
      </c>
      <c r="BU3305" s="82">
        <v>2171.20917</v>
      </c>
      <c r="BV3305" s="82">
        <v>2179.96466</v>
      </c>
      <c r="BW3305" s="82">
        <v>2189.16937</v>
      </c>
      <c r="BX3305" s="82">
        <v>2198.63245</v>
      </c>
      <c r="BY3305" s="82">
        <v>2208.75261</v>
      </c>
      <c r="BZ3305" s="82">
        <v>2220.73045</v>
      </c>
      <c r="CA3305" s="82">
        <v>2234.05185</v>
      </c>
      <c r="CB3305" s="82">
        <v>2027.21501</v>
      </c>
      <c r="CC3305" s="82">
        <v>2044.0245</v>
      </c>
      <c r="CD3305" s="82">
        <v>2062.24762</v>
      </c>
      <c r="CE3305" s="82">
        <v>1922.69363</v>
      </c>
      <c r="CF3305" s="82">
        <v>1623.63017</v>
      </c>
      <c r="CG3305" s="82">
        <v>1623.6525</v>
      </c>
      <c r="CH3305" s="82">
        <v>1623.67686</v>
      </c>
      <c r="CI3305" s="82">
        <v>1623.70348</v>
      </c>
      <c r="CJ3305" s="82">
        <v>1623.73275</v>
      </c>
      <c r="CK3305" s="82">
        <v>1623.7652</v>
      </c>
    </row>
    <row r="3306" ht="14.25" customHeight="1">
      <c r="E3306" s="2"/>
      <c r="G3306" s="81">
        <v>18.0</v>
      </c>
      <c r="H3306" s="81">
        <v>9.0</v>
      </c>
      <c r="I3306" s="81">
        <v>199.0</v>
      </c>
      <c r="J3306" s="80">
        <v>2094.51205</v>
      </c>
      <c r="K3306" s="80">
        <v>2095.85357</v>
      </c>
      <c r="L3306" s="80">
        <v>2097.49907</v>
      </c>
      <c r="M3306" s="80">
        <v>2099.19923</v>
      </c>
      <c r="N3306" s="80">
        <v>2101.42253</v>
      </c>
      <c r="O3306" s="80">
        <v>2103.74047</v>
      </c>
      <c r="P3306" s="80">
        <v>2106.51964</v>
      </c>
      <c r="Q3306" s="80">
        <v>2108.99504</v>
      </c>
      <c r="R3306" s="80">
        <v>2114.38177</v>
      </c>
      <c r="S3306" s="80">
        <v>2117.06553</v>
      </c>
      <c r="T3306" s="80">
        <v>2117.94288</v>
      </c>
      <c r="U3306" s="80">
        <v>2120.64708</v>
      </c>
      <c r="V3306" s="80">
        <v>2124.01172</v>
      </c>
      <c r="W3306" s="80">
        <v>2127.29897</v>
      </c>
      <c r="X3306" s="80">
        <v>2131.21519</v>
      </c>
      <c r="Y3306" s="80">
        <v>2135.64947</v>
      </c>
      <c r="Z3306" s="80">
        <v>2140.55168</v>
      </c>
      <c r="AA3306" s="80">
        <v>2145.97452</v>
      </c>
      <c r="AB3306" s="80">
        <v>2152.1633</v>
      </c>
      <c r="AC3306" s="80">
        <v>2159.47546</v>
      </c>
      <c r="AD3306" s="80">
        <v>2167.49019</v>
      </c>
      <c r="AE3306" s="80">
        <v>2175.7074</v>
      </c>
      <c r="AF3306" s="80">
        <v>2184.00573</v>
      </c>
      <c r="AG3306" s="80">
        <v>2192.7514</v>
      </c>
      <c r="AH3306" s="80">
        <v>2201.71857</v>
      </c>
      <c r="AI3306" s="80">
        <v>2211.34441</v>
      </c>
      <c r="AJ3306" s="80">
        <v>2222.78001</v>
      </c>
      <c r="AK3306" s="80">
        <v>2235.43425</v>
      </c>
      <c r="AL3306" s="80">
        <v>2026.39491</v>
      </c>
      <c r="AM3306" s="80">
        <v>2042.40532</v>
      </c>
      <c r="AN3306" s="80">
        <v>2059.7071</v>
      </c>
      <c r="AO3306" s="80">
        <v>1918.10905</v>
      </c>
      <c r="AP3306" s="80">
        <v>1630.28514</v>
      </c>
      <c r="AQ3306" s="80">
        <v>1630.3063</v>
      </c>
      <c r="AR3306" s="80">
        <v>1630.32938</v>
      </c>
      <c r="AS3306" s="80">
        <v>1630.35461</v>
      </c>
      <c r="AT3306" s="80">
        <v>1630.38234</v>
      </c>
      <c r="AU3306" s="80">
        <v>1630.41309</v>
      </c>
      <c r="AW3306" s="81">
        <v>18.0</v>
      </c>
      <c r="AX3306" s="81">
        <v>9.0</v>
      </c>
      <c r="AY3306" s="81">
        <v>199.0</v>
      </c>
      <c r="AZ3306" s="82">
        <v>2094.51205</v>
      </c>
      <c r="BA3306" s="82">
        <v>2095.85357</v>
      </c>
      <c r="BB3306" s="82">
        <v>2097.49907</v>
      </c>
      <c r="BC3306" s="82">
        <v>2099.19923</v>
      </c>
      <c r="BD3306" s="82">
        <v>2101.42253</v>
      </c>
      <c r="BE3306" s="82">
        <v>2103.74047</v>
      </c>
      <c r="BF3306" s="82">
        <v>2106.51964</v>
      </c>
      <c r="BG3306" s="82">
        <v>2108.99504</v>
      </c>
      <c r="BH3306" s="82">
        <v>2114.38177</v>
      </c>
      <c r="BI3306" s="82">
        <v>2117.06553</v>
      </c>
      <c r="BJ3306" s="82">
        <v>2117.94288</v>
      </c>
      <c r="BK3306" s="82">
        <v>2120.64708</v>
      </c>
      <c r="BL3306" s="82">
        <v>2124.01172</v>
      </c>
      <c r="BM3306" s="82">
        <v>2127.29897</v>
      </c>
      <c r="BN3306" s="82">
        <v>2131.21519</v>
      </c>
      <c r="BO3306" s="82">
        <v>2135.64947</v>
      </c>
      <c r="BP3306" s="82">
        <v>2140.55168</v>
      </c>
      <c r="BQ3306" s="82">
        <v>2145.97452</v>
      </c>
      <c r="BR3306" s="82">
        <v>2152.1633</v>
      </c>
      <c r="BS3306" s="82">
        <v>2159.47546</v>
      </c>
      <c r="BT3306" s="82">
        <v>2167.49019</v>
      </c>
      <c r="BU3306" s="82">
        <v>2175.7074</v>
      </c>
      <c r="BV3306" s="82">
        <v>2184.00573</v>
      </c>
      <c r="BW3306" s="82">
        <v>2192.7514</v>
      </c>
      <c r="BX3306" s="82">
        <v>2201.71857</v>
      </c>
      <c r="BY3306" s="82">
        <v>2211.34441</v>
      </c>
      <c r="BZ3306" s="82">
        <v>2222.78001</v>
      </c>
      <c r="CA3306" s="82">
        <v>2235.43425</v>
      </c>
      <c r="CB3306" s="82">
        <v>2026.39491</v>
      </c>
      <c r="CC3306" s="82">
        <v>2042.40532</v>
      </c>
      <c r="CD3306" s="82">
        <v>2059.7071</v>
      </c>
      <c r="CE3306" s="82">
        <v>1918.10905</v>
      </c>
      <c r="CF3306" s="82">
        <v>1630.28514</v>
      </c>
      <c r="CG3306" s="82">
        <v>1630.3063</v>
      </c>
      <c r="CH3306" s="82">
        <v>1630.32938</v>
      </c>
      <c r="CI3306" s="82">
        <v>1630.35461</v>
      </c>
      <c r="CJ3306" s="82">
        <v>1630.38234</v>
      </c>
      <c r="CK3306" s="82">
        <v>1630.41309</v>
      </c>
    </row>
    <row r="3307" ht="14.25" customHeight="1">
      <c r="E3307" s="2"/>
      <c r="G3307" s="81">
        <v>18.0</v>
      </c>
      <c r="H3307" s="81">
        <v>9.0</v>
      </c>
      <c r="I3307" s="81">
        <v>200.0</v>
      </c>
      <c r="J3307" s="80">
        <v>2103.2539</v>
      </c>
      <c r="K3307" s="80">
        <v>2104.5453</v>
      </c>
      <c r="L3307" s="80">
        <v>2106.1072</v>
      </c>
      <c r="M3307" s="80">
        <v>2107.71244</v>
      </c>
      <c r="N3307" s="80">
        <v>2109.84457</v>
      </c>
      <c r="O3307" s="80">
        <v>2112.02478</v>
      </c>
      <c r="P3307" s="80">
        <v>2114.68163</v>
      </c>
      <c r="Q3307" s="80">
        <v>2116.98572</v>
      </c>
      <c r="R3307" s="80">
        <v>2122.26881</v>
      </c>
      <c r="S3307" s="80">
        <v>2124.54747</v>
      </c>
      <c r="T3307" s="80">
        <v>2125.37571</v>
      </c>
      <c r="U3307" s="80">
        <v>2128.0434</v>
      </c>
      <c r="V3307" s="80">
        <v>2131.21144</v>
      </c>
      <c r="W3307" s="80">
        <v>2134.31455</v>
      </c>
      <c r="X3307" s="80">
        <v>2138.05215</v>
      </c>
      <c r="Y3307" s="80">
        <v>2142.25414</v>
      </c>
      <c r="Z3307" s="80">
        <v>2146.90576</v>
      </c>
      <c r="AA3307" s="80">
        <v>2152.04859</v>
      </c>
      <c r="AB3307" s="80">
        <v>2157.93029</v>
      </c>
      <c r="AC3307" s="80">
        <v>2164.88804</v>
      </c>
      <c r="AD3307" s="80">
        <v>2172.47608</v>
      </c>
      <c r="AE3307" s="80">
        <v>2180.23861</v>
      </c>
      <c r="AF3307" s="80">
        <v>2188.07716</v>
      </c>
      <c r="AG3307" s="80">
        <v>2196.36123</v>
      </c>
      <c r="AH3307" s="80">
        <v>2204.82977</v>
      </c>
      <c r="AI3307" s="80">
        <v>2213.95865</v>
      </c>
      <c r="AJ3307" s="80">
        <v>2224.84916</v>
      </c>
      <c r="AK3307" s="80">
        <v>2236.83282</v>
      </c>
      <c r="AL3307" s="80">
        <v>2025.57739</v>
      </c>
      <c r="AM3307" s="80">
        <v>2040.7849</v>
      </c>
      <c r="AN3307" s="80">
        <v>2057.16108</v>
      </c>
      <c r="AO3307" s="80">
        <v>1913.50749</v>
      </c>
      <c r="AP3307" s="80">
        <v>1636.98498</v>
      </c>
      <c r="AQ3307" s="80">
        <v>1637.00496</v>
      </c>
      <c r="AR3307" s="80">
        <v>1637.02675</v>
      </c>
      <c r="AS3307" s="80">
        <v>1637.05058</v>
      </c>
      <c r="AT3307" s="80">
        <v>1637.07677</v>
      </c>
      <c r="AU3307" s="80">
        <v>1637.1058</v>
      </c>
      <c r="AW3307" s="81">
        <v>18.0</v>
      </c>
      <c r="AX3307" s="81">
        <v>9.0</v>
      </c>
      <c r="AY3307" s="81">
        <v>200.0</v>
      </c>
      <c r="AZ3307" s="82">
        <v>2103.2539</v>
      </c>
      <c r="BA3307" s="82">
        <v>2104.5453</v>
      </c>
      <c r="BB3307" s="82">
        <v>2106.1072</v>
      </c>
      <c r="BC3307" s="82">
        <v>2107.71244</v>
      </c>
      <c r="BD3307" s="82">
        <v>2109.84457</v>
      </c>
      <c r="BE3307" s="82">
        <v>2112.02478</v>
      </c>
      <c r="BF3307" s="82">
        <v>2114.68163</v>
      </c>
      <c r="BG3307" s="82">
        <v>2116.98572</v>
      </c>
      <c r="BH3307" s="82">
        <v>2122.26881</v>
      </c>
      <c r="BI3307" s="82">
        <v>2124.54747</v>
      </c>
      <c r="BJ3307" s="82">
        <v>2125.37571</v>
      </c>
      <c r="BK3307" s="82">
        <v>2128.0434</v>
      </c>
      <c r="BL3307" s="82">
        <v>2131.21144</v>
      </c>
      <c r="BM3307" s="82">
        <v>2134.31455</v>
      </c>
      <c r="BN3307" s="82">
        <v>2138.05215</v>
      </c>
      <c r="BO3307" s="82">
        <v>2142.25414</v>
      </c>
      <c r="BP3307" s="82">
        <v>2146.90576</v>
      </c>
      <c r="BQ3307" s="82">
        <v>2152.04859</v>
      </c>
      <c r="BR3307" s="82">
        <v>2157.93029</v>
      </c>
      <c r="BS3307" s="82">
        <v>2164.88804</v>
      </c>
      <c r="BT3307" s="82">
        <v>2172.47608</v>
      </c>
      <c r="BU3307" s="82">
        <v>2180.23861</v>
      </c>
      <c r="BV3307" s="82">
        <v>2188.07716</v>
      </c>
      <c r="BW3307" s="82">
        <v>2196.36123</v>
      </c>
      <c r="BX3307" s="82">
        <v>2204.82977</v>
      </c>
      <c r="BY3307" s="82">
        <v>2213.95865</v>
      </c>
      <c r="BZ3307" s="82">
        <v>2224.84916</v>
      </c>
      <c r="CA3307" s="82">
        <v>2236.83282</v>
      </c>
      <c r="CB3307" s="82">
        <v>2025.57739</v>
      </c>
      <c r="CC3307" s="82">
        <v>2040.7849</v>
      </c>
      <c r="CD3307" s="82">
        <v>2057.16108</v>
      </c>
      <c r="CE3307" s="82">
        <v>1913.50749</v>
      </c>
      <c r="CF3307" s="82">
        <v>1636.98498</v>
      </c>
      <c r="CG3307" s="82">
        <v>1637.00496</v>
      </c>
      <c r="CH3307" s="82">
        <v>1637.02675</v>
      </c>
      <c r="CI3307" s="82">
        <v>1637.05058</v>
      </c>
      <c r="CJ3307" s="82">
        <v>1637.07677</v>
      </c>
      <c r="CK3307" s="82">
        <v>1637.1058</v>
      </c>
    </row>
    <row r="3308" ht="14.25" customHeight="1">
      <c r="E3308" s="2"/>
      <c r="G3308" s="81">
        <v>18.0</v>
      </c>
      <c r="H3308" s="81">
        <v>9.0</v>
      </c>
      <c r="I3308" s="81">
        <v>201.0</v>
      </c>
      <c r="J3308" s="80">
        <v>2112.05479</v>
      </c>
      <c r="K3308" s="80">
        <v>2113.29576</v>
      </c>
      <c r="L3308" s="80">
        <v>2114.77351</v>
      </c>
      <c r="M3308" s="80">
        <v>2116.2832</v>
      </c>
      <c r="N3308" s="80">
        <v>2118.32358</v>
      </c>
      <c r="O3308" s="80">
        <v>2120.36517</v>
      </c>
      <c r="P3308" s="80">
        <v>2122.89891</v>
      </c>
      <c r="Q3308" s="80">
        <v>2125.03059</v>
      </c>
      <c r="R3308" s="80">
        <v>2130.20939</v>
      </c>
      <c r="S3308" s="80">
        <v>2132.08036</v>
      </c>
      <c r="T3308" s="80">
        <v>2132.85918</v>
      </c>
      <c r="U3308" s="80">
        <v>2135.49012</v>
      </c>
      <c r="V3308" s="80">
        <v>2138.46035</v>
      </c>
      <c r="W3308" s="80">
        <v>2141.37817</v>
      </c>
      <c r="X3308" s="80">
        <v>2144.93605</v>
      </c>
      <c r="Y3308" s="80">
        <v>2148.9043</v>
      </c>
      <c r="Z3308" s="80">
        <v>2153.30381</v>
      </c>
      <c r="AA3308" s="80">
        <v>2158.16493</v>
      </c>
      <c r="AB3308" s="80">
        <v>2163.73771</v>
      </c>
      <c r="AC3308" s="80">
        <v>2170.33894</v>
      </c>
      <c r="AD3308" s="80">
        <v>2177.49778</v>
      </c>
      <c r="AE3308" s="80">
        <v>2184.80299</v>
      </c>
      <c r="AF3308" s="80">
        <v>2192.17917</v>
      </c>
      <c r="AG3308" s="80">
        <v>2199.99906</v>
      </c>
      <c r="AH3308" s="80">
        <v>2207.96623</v>
      </c>
      <c r="AI3308" s="80">
        <v>2216.59547</v>
      </c>
      <c r="AJ3308" s="80">
        <v>2226.93804</v>
      </c>
      <c r="AK3308" s="80">
        <v>2238.24766</v>
      </c>
      <c r="AL3308" s="80">
        <v>2024.76247</v>
      </c>
      <c r="AM3308" s="80">
        <v>2039.16322</v>
      </c>
      <c r="AN3308" s="80">
        <v>2054.60953</v>
      </c>
      <c r="AO3308" s="80">
        <v>1908.88883</v>
      </c>
      <c r="AP3308" s="80">
        <v>1643.72999</v>
      </c>
      <c r="AQ3308" s="80">
        <v>1643.74878</v>
      </c>
      <c r="AR3308" s="80">
        <v>1643.76928</v>
      </c>
      <c r="AS3308" s="80">
        <v>1643.79169</v>
      </c>
      <c r="AT3308" s="80">
        <v>1643.81632</v>
      </c>
      <c r="AU3308" s="80">
        <v>1643.84363</v>
      </c>
      <c r="AW3308" s="81">
        <v>18.0</v>
      </c>
      <c r="AX3308" s="81">
        <v>9.0</v>
      </c>
      <c r="AY3308" s="81">
        <v>201.0</v>
      </c>
      <c r="AZ3308" s="82">
        <v>2112.05479</v>
      </c>
      <c r="BA3308" s="82">
        <v>2113.29576</v>
      </c>
      <c r="BB3308" s="82">
        <v>2114.77351</v>
      </c>
      <c r="BC3308" s="82">
        <v>2116.2832</v>
      </c>
      <c r="BD3308" s="82">
        <v>2118.32358</v>
      </c>
      <c r="BE3308" s="82">
        <v>2120.36517</v>
      </c>
      <c r="BF3308" s="82">
        <v>2122.89891</v>
      </c>
      <c r="BG3308" s="82">
        <v>2125.03059</v>
      </c>
      <c r="BH3308" s="82">
        <v>2130.20939</v>
      </c>
      <c r="BI3308" s="82">
        <v>2132.08036</v>
      </c>
      <c r="BJ3308" s="82">
        <v>2132.85918</v>
      </c>
      <c r="BK3308" s="82">
        <v>2135.49012</v>
      </c>
      <c r="BL3308" s="82">
        <v>2138.46035</v>
      </c>
      <c r="BM3308" s="82">
        <v>2141.37817</v>
      </c>
      <c r="BN3308" s="82">
        <v>2144.93605</v>
      </c>
      <c r="BO3308" s="82">
        <v>2148.9043</v>
      </c>
      <c r="BP3308" s="82">
        <v>2153.30381</v>
      </c>
      <c r="BQ3308" s="82">
        <v>2158.16493</v>
      </c>
      <c r="BR3308" s="82">
        <v>2163.73771</v>
      </c>
      <c r="BS3308" s="82">
        <v>2170.33894</v>
      </c>
      <c r="BT3308" s="82">
        <v>2177.49778</v>
      </c>
      <c r="BU3308" s="82">
        <v>2184.80299</v>
      </c>
      <c r="BV3308" s="82">
        <v>2192.17917</v>
      </c>
      <c r="BW3308" s="82">
        <v>2199.99906</v>
      </c>
      <c r="BX3308" s="82">
        <v>2207.96623</v>
      </c>
      <c r="BY3308" s="82">
        <v>2216.59547</v>
      </c>
      <c r="BZ3308" s="82">
        <v>2226.93804</v>
      </c>
      <c r="CA3308" s="82">
        <v>2238.24766</v>
      </c>
      <c r="CB3308" s="82">
        <v>2024.76247</v>
      </c>
      <c r="CC3308" s="82">
        <v>2039.16322</v>
      </c>
      <c r="CD3308" s="82">
        <v>2054.60953</v>
      </c>
      <c r="CE3308" s="82">
        <v>1908.88883</v>
      </c>
      <c r="CF3308" s="82">
        <v>1643.72999</v>
      </c>
      <c r="CG3308" s="82">
        <v>1643.74878</v>
      </c>
      <c r="CH3308" s="82">
        <v>1643.76928</v>
      </c>
      <c r="CI3308" s="82">
        <v>1643.79169</v>
      </c>
      <c r="CJ3308" s="82">
        <v>1643.81632</v>
      </c>
      <c r="CK3308" s="82">
        <v>1643.84363</v>
      </c>
    </row>
    <row r="3309" ht="14.25" customHeight="1">
      <c r="E3309" s="2"/>
      <c r="G3309" s="81">
        <v>18.0</v>
      </c>
      <c r="H3309" s="81">
        <v>9.0</v>
      </c>
      <c r="I3309" s="81">
        <v>202.0</v>
      </c>
      <c r="J3309" s="80">
        <v>2120.91513</v>
      </c>
      <c r="K3309" s="80">
        <v>2122.10533</v>
      </c>
      <c r="L3309" s="80">
        <v>2123.49838</v>
      </c>
      <c r="M3309" s="80">
        <v>2124.9119</v>
      </c>
      <c r="N3309" s="80">
        <v>2126.85993</v>
      </c>
      <c r="O3309" s="80">
        <v>2128.76201</v>
      </c>
      <c r="P3309" s="80">
        <v>2131.17185</v>
      </c>
      <c r="Q3309" s="80">
        <v>2133.13001</v>
      </c>
      <c r="R3309" s="80">
        <v>2138.20386</v>
      </c>
      <c r="S3309" s="80">
        <v>2139.66454</v>
      </c>
      <c r="T3309" s="80">
        <v>2140.39363</v>
      </c>
      <c r="U3309" s="80">
        <v>2142.98761</v>
      </c>
      <c r="V3309" s="80">
        <v>2145.75877</v>
      </c>
      <c r="W3309" s="80">
        <v>2148.49015</v>
      </c>
      <c r="X3309" s="80">
        <v>2151.86718</v>
      </c>
      <c r="Y3309" s="80">
        <v>2155.60026</v>
      </c>
      <c r="Z3309" s="80">
        <v>2159.74612</v>
      </c>
      <c r="AA3309" s="80">
        <v>2164.32382</v>
      </c>
      <c r="AB3309" s="80">
        <v>2169.58582</v>
      </c>
      <c r="AC3309" s="80">
        <v>2175.82842</v>
      </c>
      <c r="AD3309" s="80">
        <v>2182.55555</v>
      </c>
      <c r="AE3309" s="80">
        <v>2189.40079</v>
      </c>
      <c r="AF3309" s="80">
        <v>2196.31196</v>
      </c>
      <c r="AG3309" s="80">
        <v>2203.66507</v>
      </c>
      <c r="AH3309" s="80">
        <v>2211.12811</v>
      </c>
      <c r="AI3309" s="80">
        <v>2219.25502</v>
      </c>
      <c r="AJ3309" s="80">
        <v>2229.04678</v>
      </c>
      <c r="AK3309" s="80">
        <v>2239.67889</v>
      </c>
      <c r="AL3309" s="80">
        <v>2023.95015</v>
      </c>
      <c r="AM3309" s="80">
        <v>2037.54026</v>
      </c>
      <c r="AN3309" s="80">
        <v>2052.05239</v>
      </c>
      <c r="AO3309" s="80">
        <v>1904.25295</v>
      </c>
      <c r="AP3309" s="80">
        <v>1650.52047</v>
      </c>
      <c r="AQ3309" s="80">
        <v>1650.53807</v>
      </c>
      <c r="AR3309" s="80">
        <v>1650.55727</v>
      </c>
      <c r="AS3309" s="80">
        <v>1650.57825</v>
      </c>
      <c r="AT3309" s="80">
        <v>1650.60132</v>
      </c>
      <c r="AU3309" s="80">
        <v>1650.62689</v>
      </c>
      <c r="AW3309" s="81">
        <v>18.0</v>
      </c>
      <c r="AX3309" s="81">
        <v>9.0</v>
      </c>
      <c r="AY3309" s="81">
        <v>202.0</v>
      </c>
      <c r="AZ3309" s="82">
        <v>2120.91513</v>
      </c>
      <c r="BA3309" s="82">
        <v>2122.10533</v>
      </c>
      <c r="BB3309" s="82">
        <v>2123.49838</v>
      </c>
      <c r="BC3309" s="82">
        <v>2124.9119</v>
      </c>
      <c r="BD3309" s="82">
        <v>2126.85993</v>
      </c>
      <c r="BE3309" s="82">
        <v>2128.76201</v>
      </c>
      <c r="BF3309" s="82">
        <v>2131.17185</v>
      </c>
      <c r="BG3309" s="82">
        <v>2133.13001</v>
      </c>
      <c r="BH3309" s="82">
        <v>2138.20386</v>
      </c>
      <c r="BI3309" s="82">
        <v>2139.66454</v>
      </c>
      <c r="BJ3309" s="82">
        <v>2140.39363</v>
      </c>
      <c r="BK3309" s="82">
        <v>2142.98761</v>
      </c>
      <c r="BL3309" s="82">
        <v>2145.75877</v>
      </c>
      <c r="BM3309" s="82">
        <v>2148.49015</v>
      </c>
      <c r="BN3309" s="82">
        <v>2151.86718</v>
      </c>
      <c r="BO3309" s="82">
        <v>2155.60026</v>
      </c>
      <c r="BP3309" s="82">
        <v>2159.74612</v>
      </c>
      <c r="BQ3309" s="82">
        <v>2164.32382</v>
      </c>
      <c r="BR3309" s="82">
        <v>2169.58582</v>
      </c>
      <c r="BS3309" s="82">
        <v>2175.82842</v>
      </c>
      <c r="BT3309" s="82">
        <v>2182.55555</v>
      </c>
      <c r="BU3309" s="82">
        <v>2189.40079</v>
      </c>
      <c r="BV3309" s="82">
        <v>2196.31196</v>
      </c>
      <c r="BW3309" s="82">
        <v>2203.66507</v>
      </c>
      <c r="BX3309" s="82">
        <v>2211.12811</v>
      </c>
      <c r="BY3309" s="82">
        <v>2219.25502</v>
      </c>
      <c r="BZ3309" s="82">
        <v>2229.04678</v>
      </c>
      <c r="CA3309" s="82">
        <v>2239.67889</v>
      </c>
      <c r="CB3309" s="82">
        <v>2023.95015</v>
      </c>
      <c r="CC3309" s="82">
        <v>2037.54026</v>
      </c>
      <c r="CD3309" s="82">
        <v>2052.05239</v>
      </c>
      <c r="CE3309" s="82">
        <v>1904.25295</v>
      </c>
      <c r="CF3309" s="82">
        <v>1650.52047</v>
      </c>
      <c r="CG3309" s="82">
        <v>1650.53807</v>
      </c>
      <c r="CH3309" s="82">
        <v>1650.55727</v>
      </c>
      <c r="CI3309" s="82">
        <v>1650.57825</v>
      </c>
      <c r="CJ3309" s="82">
        <v>1650.60132</v>
      </c>
      <c r="CK3309" s="82">
        <v>1650.62689</v>
      </c>
    </row>
    <row r="3310" ht="14.25" customHeight="1">
      <c r="E3310" s="2"/>
      <c r="G3310" s="81">
        <v>18.0</v>
      </c>
      <c r="H3310" s="81">
        <v>9.0</v>
      </c>
      <c r="I3310" s="81">
        <v>203.0</v>
      </c>
      <c r="J3310" s="80">
        <v>2129.83532</v>
      </c>
      <c r="K3310" s="80">
        <v>2130.97442</v>
      </c>
      <c r="L3310" s="80">
        <v>2132.28222</v>
      </c>
      <c r="M3310" s="80">
        <v>2133.59895</v>
      </c>
      <c r="N3310" s="80">
        <v>2135.45403</v>
      </c>
      <c r="O3310" s="80">
        <v>2137.21569</v>
      </c>
      <c r="P3310" s="80">
        <v>2139.50083</v>
      </c>
      <c r="Q3310" s="80">
        <v>2141.28435</v>
      </c>
      <c r="R3310" s="80">
        <v>2146.25259</v>
      </c>
      <c r="S3310" s="80">
        <v>2147.30036</v>
      </c>
      <c r="T3310" s="80">
        <v>2147.9794</v>
      </c>
      <c r="U3310" s="80">
        <v>2150.53619</v>
      </c>
      <c r="V3310" s="80">
        <v>2153.10703</v>
      </c>
      <c r="W3310" s="80">
        <v>2155.65081</v>
      </c>
      <c r="X3310" s="80">
        <v>2158.84588</v>
      </c>
      <c r="Y3310" s="80">
        <v>2162.34233</v>
      </c>
      <c r="Z3310" s="80">
        <v>2166.23298</v>
      </c>
      <c r="AA3310" s="80">
        <v>2170.52555</v>
      </c>
      <c r="AB3310" s="80">
        <v>2175.4749</v>
      </c>
      <c r="AC3310" s="80">
        <v>2181.35673</v>
      </c>
      <c r="AD3310" s="80">
        <v>2187.64961</v>
      </c>
      <c r="AE3310" s="80">
        <v>2194.03223</v>
      </c>
      <c r="AF3310" s="80">
        <v>2200.47573</v>
      </c>
      <c r="AG3310" s="80">
        <v>2207.35945</v>
      </c>
      <c r="AH3310" s="80">
        <v>2214.31559</v>
      </c>
      <c r="AI3310" s="80">
        <v>2221.93746</v>
      </c>
      <c r="AJ3310" s="80">
        <v>2231.17549</v>
      </c>
      <c r="AK3310" s="80">
        <v>2241.12661</v>
      </c>
      <c r="AL3310" s="80">
        <v>2023.14045</v>
      </c>
      <c r="AM3310" s="80">
        <v>2035.91601</v>
      </c>
      <c r="AN3310" s="80">
        <v>2049.48962</v>
      </c>
      <c r="AO3310" s="80">
        <v>1899.5997</v>
      </c>
      <c r="AP3310" s="80">
        <v>1657.35674</v>
      </c>
      <c r="AQ3310" s="80">
        <v>1657.37313</v>
      </c>
      <c r="AR3310" s="80">
        <v>1657.39102</v>
      </c>
      <c r="AS3310" s="80">
        <v>1657.41057</v>
      </c>
      <c r="AT3310" s="80">
        <v>1657.43206</v>
      </c>
      <c r="AU3310" s="80">
        <v>1657.45588</v>
      </c>
      <c r="AW3310" s="81">
        <v>18.0</v>
      </c>
      <c r="AX3310" s="81">
        <v>9.0</v>
      </c>
      <c r="AY3310" s="81">
        <v>203.0</v>
      </c>
      <c r="AZ3310" s="82">
        <v>2129.83532</v>
      </c>
      <c r="BA3310" s="82">
        <v>2130.97442</v>
      </c>
      <c r="BB3310" s="82">
        <v>2132.28222</v>
      </c>
      <c r="BC3310" s="82">
        <v>2133.59895</v>
      </c>
      <c r="BD3310" s="82">
        <v>2135.45403</v>
      </c>
      <c r="BE3310" s="82">
        <v>2137.21569</v>
      </c>
      <c r="BF3310" s="82">
        <v>2139.50083</v>
      </c>
      <c r="BG3310" s="82">
        <v>2141.28435</v>
      </c>
      <c r="BH3310" s="82">
        <v>2146.25259</v>
      </c>
      <c r="BI3310" s="82">
        <v>2147.30036</v>
      </c>
      <c r="BJ3310" s="82">
        <v>2147.9794</v>
      </c>
      <c r="BK3310" s="82">
        <v>2150.53619</v>
      </c>
      <c r="BL3310" s="82">
        <v>2153.10703</v>
      </c>
      <c r="BM3310" s="82">
        <v>2155.65081</v>
      </c>
      <c r="BN3310" s="82">
        <v>2158.84588</v>
      </c>
      <c r="BO3310" s="82">
        <v>2162.34233</v>
      </c>
      <c r="BP3310" s="82">
        <v>2166.23298</v>
      </c>
      <c r="BQ3310" s="82">
        <v>2170.52555</v>
      </c>
      <c r="BR3310" s="82">
        <v>2175.4749</v>
      </c>
      <c r="BS3310" s="82">
        <v>2181.35673</v>
      </c>
      <c r="BT3310" s="82">
        <v>2187.64961</v>
      </c>
      <c r="BU3310" s="82">
        <v>2194.03223</v>
      </c>
      <c r="BV3310" s="82">
        <v>2200.47573</v>
      </c>
      <c r="BW3310" s="82">
        <v>2207.35945</v>
      </c>
      <c r="BX3310" s="82">
        <v>2214.31559</v>
      </c>
      <c r="BY3310" s="82">
        <v>2221.93746</v>
      </c>
      <c r="BZ3310" s="82">
        <v>2231.17549</v>
      </c>
      <c r="CA3310" s="82">
        <v>2241.12661</v>
      </c>
      <c r="CB3310" s="82">
        <v>2023.14045</v>
      </c>
      <c r="CC3310" s="82">
        <v>2035.91601</v>
      </c>
      <c r="CD3310" s="82">
        <v>2049.48962</v>
      </c>
      <c r="CE3310" s="82">
        <v>1899.5997</v>
      </c>
      <c r="CF3310" s="82">
        <v>1657.35674</v>
      </c>
      <c r="CG3310" s="82">
        <v>1657.37313</v>
      </c>
      <c r="CH3310" s="82">
        <v>1657.39102</v>
      </c>
      <c r="CI3310" s="82">
        <v>1657.41057</v>
      </c>
      <c r="CJ3310" s="82">
        <v>1657.43206</v>
      </c>
      <c r="CK3310" s="82">
        <v>1657.45588</v>
      </c>
    </row>
    <row r="3311" ht="14.25" customHeight="1">
      <c r="E3311" s="2"/>
      <c r="G3311" s="81">
        <v>18.0</v>
      </c>
      <c r="H3311" s="81">
        <v>9.0</v>
      </c>
      <c r="I3311" s="81">
        <v>204.0</v>
      </c>
      <c r="J3311" s="80">
        <v>2138.81575</v>
      </c>
      <c r="K3311" s="80">
        <v>2139.90342</v>
      </c>
      <c r="L3311" s="80">
        <v>2141.12542</v>
      </c>
      <c r="M3311" s="80">
        <v>2142.34472</v>
      </c>
      <c r="N3311" s="80">
        <v>2144.10625</v>
      </c>
      <c r="O3311" s="80">
        <v>2145.72658</v>
      </c>
      <c r="P3311" s="80">
        <v>2147.88622</v>
      </c>
      <c r="Q3311" s="80">
        <v>2149.49398</v>
      </c>
      <c r="R3311" s="80">
        <v>2154.35594</v>
      </c>
      <c r="S3311" s="80">
        <v>2154.98817</v>
      </c>
      <c r="T3311" s="80">
        <v>2155.61685</v>
      </c>
      <c r="U3311" s="80">
        <v>2158.13622</v>
      </c>
      <c r="V3311" s="80">
        <v>2160.50548</v>
      </c>
      <c r="W3311" s="80">
        <v>2162.86048</v>
      </c>
      <c r="X3311" s="80">
        <v>2165.87246</v>
      </c>
      <c r="Y3311" s="80">
        <v>2169.13083</v>
      </c>
      <c r="Z3311" s="80">
        <v>2172.76471</v>
      </c>
      <c r="AA3311" s="80">
        <v>2176.7704</v>
      </c>
      <c r="AB3311" s="80">
        <v>2181.40523</v>
      </c>
      <c r="AC3311" s="80">
        <v>2186.92415</v>
      </c>
      <c r="AD3311" s="80">
        <v>2192.78022</v>
      </c>
      <c r="AE3311" s="80">
        <v>2198.69753</v>
      </c>
      <c r="AF3311" s="80">
        <v>2204.67069</v>
      </c>
      <c r="AG3311" s="80">
        <v>2211.08239</v>
      </c>
      <c r="AH3311" s="80">
        <v>2217.52882</v>
      </c>
      <c r="AI3311" s="80">
        <v>2224.64293</v>
      </c>
      <c r="AJ3311" s="80">
        <v>2233.32432</v>
      </c>
      <c r="AK3311" s="80">
        <v>2242.59092</v>
      </c>
      <c r="AL3311" s="80">
        <v>2022.33338</v>
      </c>
      <c r="AM3311" s="80">
        <v>2034.29045</v>
      </c>
      <c r="AN3311" s="80">
        <v>2046.92116</v>
      </c>
      <c r="AO3311" s="80">
        <v>1894.92896</v>
      </c>
      <c r="AP3311" s="80">
        <v>1664.2391</v>
      </c>
      <c r="AQ3311" s="80">
        <v>1664.25428</v>
      </c>
      <c r="AR3311" s="80">
        <v>1664.27085</v>
      </c>
      <c r="AS3311" s="80">
        <v>1664.28895</v>
      </c>
      <c r="AT3311" s="80">
        <v>1664.30886</v>
      </c>
      <c r="AU3311" s="80">
        <v>1664.33092</v>
      </c>
      <c r="AW3311" s="81">
        <v>18.0</v>
      </c>
      <c r="AX3311" s="81">
        <v>9.0</v>
      </c>
      <c r="AY3311" s="81">
        <v>204.0</v>
      </c>
      <c r="AZ3311" s="82">
        <v>2138.81575</v>
      </c>
      <c r="BA3311" s="82">
        <v>2139.90342</v>
      </c>
      <c r="BB3311" s="82">
        <v>2141.12542</v>
      </c>
      <c r="BC3311" s="82">
        <v>2142.34472</v>
      </c>
      <c r="BD3311" s="82">
        <v>2144.10625</v>
      </c>
      <c r="BE3311" s="82">
        <v>2145.72658</v>
      </c>
      <c r="BF3311" s="82">
        <v>2147.88622</v>
      </c>
      <c r="BG3311" s="82">
        <v>2149.49398</v>
      </c>
      <c r="BH3311" s="82">
        <v>2154.35594</v>
      </c>
      <c r="BI3311" s="82">
        <v>2154.98817</v>
      </c>
      <c r="BJ3311" s="82">
        <v>2155.61685</v>
      </c>
      <c r="BK3311" s="82">
        <v>2158.13622</v>
      </c>
      <c r="BL3311" s="82">
        <v>2160.50548</v>
      </c>
      <c r="BM3311" s="82">
        <v>2162.86048</v>
      </c>
      <c r="BN3311" s="82">
        <v>2165.87246</v>
      </c>
      <c r="BO3311" s="82">
        <v>2169.13083</v>
      </c>
      <c r="BP3311" s="82">
        <v>2172.76471</v>
      </c>
      <c r="BQ3311" s="82">
        <v>2176.7704</v>
      </c>
      <c r="BR3311" s="82">
        <v>2181.40523</v>
      </c>
      <c r="BS3311" s="82">
        <v>2186.92415</v>
      </c>
      <c r="BT3311" s="82">
        <v>2192.78022</v>
      </c>
      <c r="BU3311" s="82">
        <v>2198.69753</v>
      </c>
      <c r="BV3311" s="82">
        <v>2204.67069</v>
      </c>
      <c r="BW3311" s="82">
        <v>2211.08239</v>
      </c>
      <c r="BX3311" s="82">
        <v>2217.52882</v>
      </c>
      <c r="BY3311" s="82">
        <v>2224.64293</v>
      </c>
      <c r="BZ3311" s="82">
        <v>2233.32432</v>
      </c>
      <c r="CA3311" s="82">
        <v>2242.59092</v>
      </c>
      <c r="CB3311" s="82">
        <v>2022.33338</v>
      </c>
      <c r="CC3311" s="82">
        <v>2034.29045</v>
      </c>
      <c r="CD3311" s="82">
        <v>2046.92116</v>
      </c>
      <c r="CE3311" s="82">
        <v>1894.92896</v>
      </c>
      <c r="CF3311" s="82">
        <v>1664.2391</v>
      </c>
      <c r="CG3311" s="82">
        <v>1664.25428</v>
      </c>
      <c r="CH3311" s="82">
        <v>1664.27085</v>
      </c>
      <c r="CI3311" s="82">
        <v>1664.28895</v>
      </c>
      <c r="CJ3311" s="82">
        <v>1664.30886</v>
      </c>
      <c r="CK3311" s="82">
        <v>1664.33092</v>
      </c>
    </row>
    <row r="3312" ht="14.25" customHeight="1">
      <c r="E3312" s="2"/>
      <c r="G3312" s="81">
        <v>18.0</v>
      </c>
      <c r="H3312" s="81">
        <v>9.0</v>
      </c>
      <c r="I3312" s="81">
        <v>205.0</v>
      </c>
      <c r="J3312" s="80">
        <v>1060.51594</v>
      </c>
      <c r="K3312" s="80">
        <v>1061.51619</v>
      </c>
      <c r="L3312" s="80">
        <v>1062.63995</v>
      </c>
      <c r="M3312" s="80">
        <v>1063.76123</v>
      </c>
      <c r="N3312" s="80">
        <v>1065.38113</v>
      </c>
      <c r="O3312" s="80">
        <v>1066.87116</v>
      </c>
      <c r="P3312" s="80">
        <v>1068.85712</v>
      </c>
      <c r="Q3312" s="80">
        <v>1070.33555</v>
      </c>
      <c r="R3312" s="80">
        <v>1074.80635</v>
      </c>
      <c r="S3312" s="80">
        <v>1075.3877</v>
      </c>
      <c r="T3312" s="80">
        <v>1075.96578</v>
      </c>
      <c r="U3312" s="80">
        <v>1078.28238</v>
      </c>
      <c r="V3312" s="80">
        <v>1080.46093</v>
      </c>
      <c r="W3312" s="80">
        <v>1082.62631</v>
      </c>
      <c r="X3312" s="80">
        <v>1085.39573</v>
      </c>
      <c r="Y3312" s="80">
        <v>1088.39163</v>
      </c>
      <c r="Z3312" s="80">
        <v>1091.73272</v>
      </c>
      <c r="AA3312" s="80">
        <v>1095.41558</v>
      </c>
      <c r="AB3312" s="80">
        <v>1099.67673</v>
      </c>
      <c r="AC3312" s="80">
        <v>1104.75051</v>
      </c>
      <c r="AD3312" s="80">
        <v>1110.13405</v>
      </c>
      <c r="AE3312" s="80">
        <v>1115.57364</v>
      </c>
      <c r="AF3312" s="80">
        <v>1121.06433</v>
      </c>
      <c r="AG3312" s="80">
        <v>1126.95788</v>
      </c>
      <c r="AH3312" s="80">
        <v>1132.88305</v>
      </c>
      <c r="AI3312" s="80">
        <v>1139.42157</v>
      </c>
      <c r="AJ3312" s="80">
        <v>1147.40011</v>
      </c>
      <c r="AK3312" s="80">
        <v>1155.91588</v>
      </c>
      <c r="AL3312" s="80">
        <v>1054.0648</v>
      </c>
      <c r="AM3312" s="80">
        <v>1065.0512</v>
      </c>
      <c r="AN3312" s="80">
        <v>1076.65535</v>
      </c>
      <c r="AO3312" s="80">
        <v>936.94187</v>
      </c>
      <c r="AP3312" s="80">
        <v>825.50451</v>
      </c>
      <c r="AQ3312" s="80">
        <v>825.51848</v>
      </c>
      <c r="AR3312" s="80">
        <v>825.53371</v>
      </c>
      <c r="AS3312" s="80">
        <v>825.55036</v>
      </c>
      <c r="AT3312" s="80">
        <v>825.56867</v>
      </c>
      <c r="AU3312" s="80">
        <v>825.58896</v>
      </c>
      <c r="AW3312" s="81">
        <v>18.0</v>
      </c>
      <c r="AX3312" s="81">
        <v>9.0</v>
      </c>
      <c r="AY3312" s="81">
        <v>205.0</v>
      </c>
      <c r="AZ3312" s="82">
        <v>1060.51594</v>
      </c>
      <c r="BA3312" s="82">
        <v>1061.51619</v>
      </c>
      <c r="BB3312" s="82">
        <v>1062.63995</v>
      </c>
      <c r="BC3312" s="82">
        <v>1063.76123</v>
      </c>
      <c r="BD3312" s="82">
        <v>1065.38113</v>
      </c>
      <c r="BE3312" s="82">
        <v>1066.87116</v>
      </c>
      <c r="BF3312" s="82">
        <v>1068.85712</v>
      </c>
      <c r="BG3312" s="82">
        <v>1070.33555</v>
      </c>
      <c r="BH3312" s="82">
        <v>1074.80635</v>
      </c>
      <c r="BI3312" s="82">
        <v>1075.3877</v>
      </c>
      <c r="BJ3312" s="82">
        <v>1075.96578</v>
      </c>
      <c r="BK3312" s="82">
        <v>1078.28238</v>
      </c>
      <c r="BL3312" s="82">
        <v>1080.46093</v>
      </c>
      <c r="BM3312" s="82">
        <v>1082.62631</v>
      </c>
      <c r="BN3312" s="82">
        <v>1085.39573</v>
      </c>
      <c r="BO3312" s="82">
        <v>1088.39163</v>
      </c>
      <c r="BP3312" s="82">
        <v>1091.73272</v>
      </c>
      <c r="BQ3312" s="82">
        <v>1095.41558</v>
      </c>
      <c r="BR3312" s="82">
        <v>1099.67673</v>
      </c>
      <c r="BS3312" s="82">
        <v>1104.75051</v>
      </c>
      <c r="BT3312" s="82">
        <v>1110.13405</v>
      </c>
      <c r="BU3312" s="82">
        <v>1115.57364</v>
      </c>
      <c r="BV3312" s="82">
        <v>1121.06433</v>
      </c>
      <c r="BW3312" s="82">
        <v>1126.95788</v>
      </c>
      <c r="BX3312" s="82">
        <v>1132.88305</v>
      </c>
      <c r="BY3312" s="82">
        <v>1139.42157</v>
      </c>
      <c r="BZ3312" s="82">
        <v>1147.40011</v>
      </c>
      <c r="CA3312" s="82">
        <v>1155.91588</v>
      </c>
      <c r="CB3312" s="82">
        <v>1054.0648</v>
      </c>
      <c r="CC3312" s="82">
        <v>1065.0512</v>
      </c>
      <c r="CD3312" s="82">
        <v>1076.65535</v>
      </c>
      <c r="CE3312" s="82">
        <v>936.94187</v>
      </c>
      <c r="CF3312" s="82">
        <v>825.50451</v>
      </c>
      <c r="CG3312" s="82">
        <v>825.51848</v>
      </c>
      <c r="CH3312" s="82">
        <v>825.53371</v>
      </c>
      <c r="CI3312" s="82">
        <v>825.55036</v>
      </c>
      <c r="CJ3312" s="82">
        <v>825.56867</v>
      </c>
      <c r="CK3312" s="82">
        <v>825.58896</v>
      </c>
    </row>
    <row r="3313" ht="14.25" customHeight="1">
      <c r="E3313" s="2"/>
      <c r="G3313" s="81">
        <v>18.0</v>
      </c>
      <c r="H3313" s="81">
        <v>9.0</v>
      </c>
      <c r="I3313" s="81">
        <v>206.0</v>
      </c>
      <c r="J3313" s="80">
        <v>1062.22772</v>
      </c>
      <c r="K3313" s="80">
        <v>1063.13996</v>
      </c>
      <c r="L3313" s="80">
        <v>1064.16485</v>
      </c>
      <c r="M3313" s="80">
        <v>1065.18747</v>
      </c>
      <c r="N3313" s="80">
        <v>1066.66482</v>
      </c>
      <c r="O3313" s="80">
        <v>1068.02372</v>
      </c>
      <c r="P3313" s="80">
        <v>1069.83487</v>
      </c>
      <c r="Q3313" s="80">
        <v>1071.18316</v>
      </c>
      <c r="R3313" s="80">
        <v>1075.26031</v>
      </c>
      <c r="S3313" s="80">
        <v>1075.79046</v>
      </c>
      <c r="T3313" s="80">
        <v>1076.31763</v>
      </c>
      <c r="U3313" s="80">
        <v>1078.43018</v>
      </c>
      <c r="V3313" s="80">
        <v>1080.4168</v>
      </c>
      <c r="W3313" s="80">
        <v>1082.39139</v>
      </c>
      <c r="X3313" s="80">
        <v>1084.91675</v>
      </c>
      <c r="Y3313" s="80">
        <v>1087.64858</v>
      </c>
      <c r="Z3313" s="80">
        <v>1090.6951</v>
      </c>
      <c r="AA3313" s="80">
        <v>1094.05316</v>
      </c>
      <c r="AB3313" s="80">
        <v>1097.9384</v>
      </c>
      <c r="AC3313" s="80">
        <v>1102.56443</v>
      </c>
      <c r="AD3313" s="80">
        <v>1107.47268</v>
      </c>
      <c r="AE3313" s="80">
        <v>1112.43182</v>
      </c>
      <c r="AF3313" s="80">
        <v>1117.43733</v>
      </c>
      <c r="AG3313" s="80">
        <v>1122.80984</v>
      </c>
      <c r="AH3313" s="80">
        <v>1128.21092</v>
      </c>
      <c r="AI3313" s="80">
        <v>1134.17079</v>
      </c>
      <c r="AJ3313" s="80">
        <v>1141.44283</v>
      </c>
      <c r="AK3313" s="80">
        <v>1149.20397</v>
      </c>
      <c r="AL3313" s="80">
        <v>1045.75017</v>
      </c>
      <c r="AM3313" s="80">
        <v>1055.76133</v>
      </c>
      <c r="AN3313" s="80">
        <v>1066.33431</v>
      </c>
      <c r="AO3313" s="80">
        <v>938.96835</v>
      </c>
      <c r="AP3313" s="80">
        <v>826.77846</v>
      </c>
      <c r="AQ3313" s="80">
        <v>826.7912</v>
      </c>
      <c r="AR3313" s="80">
        <v>826.80509</v>
      </c>
      <c r="AS3313" s="80">
        <v>826.82028</v>
      </c>
      <c r="AT3313" s="80">
        <v>826.83698</v>
      </c>
      <c r="AU3313" s="80">
        <v>826.85548</v>
      </c>
      <c r="AW3313" s="81">
        <v>18.0</v>
      </c>
      <c r="AX3313" s="81">
        <v>9.0</v>
      </c>
      <c r="AY3313" s="81">
        <v>206.0</v>
      </c>
      <c r="AZ3313" s="82">
        <v>1062.22772</v>
      </c>
      <c r="BA3313" s="82">
        <v>1063.13996</v>
      </c>
      <c r="BB3313" s="82">
        <v>1064.16485</v>
      </c>
      <c r="BC3313" s="82">
        <v>1065.18747</v>
      </c>
      <c r="BD3313" s="82">
        <v>1066.66482</v>
      </c>
      <c r="BE3313" s="82">
        <v>1068.02372</v>
      </c>
      <c r="BF3313" s="82">
        <v>1069.83487</v>
      </c>
      <c r="BG3313" s="82">
        <v>1071.18316</v>
      </c>
      <c r="BH3313" s="82">
        <v>1075.26031</v>
      </c>
      <c r="BI3313" s="82">
        <v>1075.79046</v>
      </c>
      <c r="BJ3313" s="82">
        <v>1076.31763</v>
      </c>
      <c r="BK3313" s="82">
        <v>1078.43018</v>
      </c>
      <c r="BL3313" s="82">
        <v>1080.4168</v>
      </c>
      <c r="BM3313" s="82">
        <v>1082.39139</v>
      </c>
      <c r="BN3313" s="82">
        <v>1084.91675</v>
      </c>
      <c r="BO3313" s="82">
        <v>1087.64858</v>
      </c>
      <c r="BP3313" s="82">
        <v>1090.6951</v>
      </c>
      <c r="BQ3313" s="82">
        <v>1094.05316</v>
      </c>
      <c r="BR3313" s="82">
        <v>1097.9384</v>
      </c>
      <c r="BS3313" s="82">
        <v>1102.56443</v>
      </c>
      <c r="BT3313" s="82">
        <v>1107.47268</v>
      </c>
      <c r="BU3313" s="82">
        <v>1112.43182</v>
      </c>
      <c r="BV3313" s="82">
        <v>1117.43733</v>
      </c>
      <c r="BW3313" s="82">
        <v>1122.80984</v>
      </c>
      <c r="BX3313" s="82">
        <v>1128.21092</v>
      </c>
      <c r="BY3313" s="82">
        <v>1134.17079</v>
      </c>
      <c r="BZ3313" s="82">
        <v>1141.44283</v>
      </c>
      <c r="CA3313" s="82">
        <v>1149.20397</v>
      </c>
      <c r="CB3313" s="82">
        <v>1045.75017</v>
      </c>
      <c r="CC3313" s="82">
        <v>1055.76133</v>
      </c>
      <c r="CD3313" s="82">
        <v>1066.33431</v>
      </c>
      <c r="CE3313" s="82">
        <v>938.96835</v>
      </c>
      <c r="CF3313" s="82">
        <v>826.77846</v>
      </c>
      <c r="CG3313" s="82">
        <v>826.7912</v>
      </c>
      <c r="CH3313" s="82">
        <v>826.80509</v>
      </c>
      <c r="CI3313" s="82">
        <v>826.82028</v>
      </c>
      <c r="CJ3313" s="82">
        <v>826.83698</v>
      </c>
      <c r="CK3313" s="82">
        <v>826.85548</v>
      </c>
    </row>
    <row r="3314" ht="14.25" customHeight="1">
      <c r="E3314" s="2"/>
      <c r="G3314" s="81">
        <v>18.0</v>
      </c>
      <c r="H3314" s="81">
        <v>9.0</v>
      </c>
      <c r="I3314" s="81">
        <v>207.0</v>
      </c>
      <c r="J3314" s="80">
        <v>1063.95115</v>
      </c>
      <c r="K3314" s="80">
        <v>1064.77483</v>
      </c>
      <c r="L3314" s="80">
        <v>1065.7002</v>
      </c>
      <c r="M3314" s="80">
        <v>1066.62352</v>
      </c>
      <c r="N3314" s="80">
        <v>1067.9574</v>
      </c>
      <c r="O3314" s="80">
        <v>1069.18431</v>
      </c>
      <c r="P3314" s="80">
        <v>1070.81953</v>
      </c>
      <c r="Q3314" s="80">
        <v>1072.03684</v>
      </c>
      <c r="R3314" s="80">
        <v>1075.71783</v>
      </c>
      <c r="S3314" s="80">
        <v>1076.19646</v>
      </c>
      <c r="T3314" s="80">
        <v>1076.67239</v>
      </c>
      <c r="U3314" s="80">
        <v>1078.57961</v>
      </c>
      <c r="V3314" s="80">
        <v>1080.37311</v>
      </c>
      <c r="W3314" s="80">
        <v>1082.15572</v>
      </c>
      <c r="X3314" s="80">
        <v>1084.43552</v>
      </c>
      <c r="Y3314" s="80">
        <v>1086.90165</v>
      </c>
      <c r="Z3314" s="80">
        <v>1089.6518</v>
      </c>
      <c r="AA3314" s="80">
        <v>1092.6831</v>
      </c>
      <c r="AB3314" s="80">
        <v>1096.19019</v>
      </c>
      <c r="AC3314" s="80">
        <v>1100.36582</v>
      </c>
      <c r="AD3314" s="80">
        <v>1104.79601</v>
      </c>
      <c r="AE3314" s="80">
        <v>1109.27194</v>
      </c>
      <c r="AF3314" s="80">
        <v>1113.78953</v>
      </c>
      <c r="AG3314" s="80">
        <v>1118.63813</v>
      </c>
      <c r="AH3314" s="80">
        <v>1123.51226</v>
      </c>
      <c r="AI3314" s="80">
        <v>1128.8904</v>
      </c>
      <c r="AJ3314" s="80">
        <v>1135.45224</v>
      </c>
      <c r="AK3314" s="80">
        <v>1142.45493</v>
      </c>
      <c r="AL3314" s="80">
        <v>1037.38917</v>
      </c>
      <c r="AM3314" s="80">
        <v>1046.4205</v>
      </c>
      <c r="AN3314" s="80">
        <v>1055.95765</v>
      </c>
      <c r="AO3314" s="80">
        <v>941.00849</v>
      </c>
      <c r="AP3314" s="80">
        <v>828.06099</v>
      </c>
      <c r="AQ3314" s="80">
        <v>828.07249</v>
      </c>
      <c r="AR3314" s="80">
        <v>828.08504</v>
      </c>
      <c r="AS3314" s="80">
        <v>828.09876</v>
      </c>
      <c r="AT3314" s="80">
        <v>828.11384</v>
      </c>
      <c r="AU3314" s="80">
        <v>828.13055</v>
      </c>
      <c r="AW3314" s="81">
        <v>18.0</v>
      </c>
      <c r="AX3314" s="81">
        <v>9.0</v>
      </c>
      <c r="AY3314" s="81">
        <v>207.0</v>
      </c>
      <c r="AZ3314" s="82">
        <v>1063.95115</v>
      </c>
      <c r="BA3314" s="82">
        <v>1064.77483</v>
      </c>
      <c r="BB3314" s="82">
        <v>1065.7002</v>
      </c>
      <c r="BC3314" s="82">
        <v>1066.62352</v>
      </c>
      <c r="BD3314" s="82">
        <v>1067.9574</v>
      </c>
      <c r="BE3314" s="82">
        <v>1069.18431</v>
      </c>
      <c r="BF3314" s="82">
        <v>1070.81953</v>
      </c>
      <c r="BG3314" s="82">
        <v>1072.03684</v>
      </c>
      <c r="BH3314" s="82">
        <v>1075.71783</v>
      </c>
      <c r="BI3314" s="82">
        <v>1076.19646</v>
      </c>
      <c r="BJ3314" s="82">
        <v>1076.67239</v>
      </c>
      <c r="BK3314" s="82">
        <v>1078.57961</v>
      </c>
      <c r="BL3314" s="82">
        <v>1080.37311</v>
      </c>
      <c r="BM3314" s="82">
        <v>1082.15572</v>
      </c>
      <c r="BN3314" s="82">
        <v>1084.43552</v>
      </c>
      <c r="BO3314" s="82">
        <v>1086.90165</v>
      </c>
      <c r="BP3314" s="82">
        <v>1089.6518</v>
      </c>
      <c r="BQ3314" s="82">
        <v>1092.6831</v>
      </c>
      <c r="BR3314" s="82">
        <v>1096.19019</v>
      </c>
      <c r="BS3314" s="82">
        <v>1100.36582</v>
      </c>
      <c r="BT3314" s="82">
        <v>1104.79601</v>
      </c>
      <c r="BU3314" s="82">
        <v>1109.27194</v>
      </c>
      <c r="BV3314" s="82">
        <v>1113.78953</v>
      </c>
      <c r="BW3314" s="82">
        <v>1118.63813</v>
      </c>
      <c r="BX3314" s="82">
        <v>1123.51226</v>
      </c>
      <c r="BY3314" s="82">
        <v>1128.8904</v>
      </c>
      <c r="BZ3314" s="82">
        <v>1135.45224</v>
      </c>
      <c r="CA3314" s="82">
        <v>1142.45493</v>
      </c>
      <c r="CB3314" s="82">
        <v>1037.38917</v>
      </c>
      <c r="CC3314" s="82">
        <v>1046.4205</v>
      </c>
      <c r="CD3314" s="82">
        <v>1055.95765</v>
      </c>
      <c r="CE3314" s="82">
        <v>941.00849</v>
      </c>
      <c r="CF3314" s="82">
        <v>828.06099</v>
      </c>
      <c r="CG3314" s="82">
        <v>828.07249</v>
      </c>
      <c r="CH3314" s="82">
        <v>828.08504</v>
      </c>
      <c r="CI3314" s="82">
        <v>828.09876</v>
      </c>
      <c r="CJ3314" s="82">
        <v>828.11384</v>
      </c>
      <c r="CK3314" s="82">
        <v>828.13055</v>
      </c>
    </row>
    <row r="3315" ht="14.25" customHeight="1">
      <c r="E3315" s="2"/>
      <c r="G3315" s="81">
        <v>18.0</v>
      </c>
      <c r="H3315" s="81">
        <v>9.0</v>
      </c>
      <c r="I3315" s="81">
        <v>208.0</v>
      </c>
      <c r="J3315" s="80">
        <v>1065.68633</v>
      </c>
      <c r="K3315" s="80">
        <v>1066.42085</v>
      </c>
      <c r="L3315" s="80">
        <v>1067.24606</v>
      </c>
      <c r="M3315" s="80">
        <v>1068.06943</v>
      </c>
      <c r="N3315" s="80">
        <v>1069.2589</v>
      </c>
      <c r="O3315" s="80">
        <v>1070.35298</v>
      </c>
      <c r="P3315" s="80">
        <v>1071.81115</v>
      </c>
      <c r="Q3315" s="80">
        <v>1072.89663</v>
      </c>
      <c r="R3315" s="80">
        <v>1076.17895</v>
      </c>
      <c r="S3315" s="80">
        <v>1076.60572</v>
      </c>
      <c r="T3315" s="80">
        <v>1077.03009</v>
      </c>
      <c r="U3315" s="80">
        <v>1078.73069</v>
      </c>
      <c r="V3315" s="80">
        <v>1080.32986</v>
      </c>
      <c r="W3315" s="80">
        <v>1081.9193</v>
      </c>
      <c r="X3315" s="80">
        <v>1083.952</v>
      </c>
      <c r="Y3315" s="80">
        <v>1086.1508</v>
      </c>
      <c r="Z3315" s="80">
        <v>1088.60278</v>
      </c>
      <c r="AA3315" s="80">
        <v>1091.30535</v>
      </c>
      <c r="AB3315" s="80">
        <v>1094.43202</v>
      </c>
      <c r="AC3315" s="80">
        <v>1098.15458</v>
      </c>
      <c r="AD3315" s="80">
        <v>1102.10393</v>
      </c>
      <c r="AE3315" s="80">
        <v>1106.09389</v>
      </c>
      <c r="AF3315" s="80">
        <v>1110.1208</v>
      </c>
      <c r="AG3315" s="80">
        <v>1114.44257</v>
      </c>
      <c r="AH3315" s="80">
        <v>1118.78689</v>
      </c>
      <c r="AI3315" s="80">
        <v>1123.58018</v>
      </c>
      <c r="AJ3315" s="80">
        <v>1129.42812</v>
      </c>
      <c r="AK3315" s="80">
        <v>1135.66851</v>
      </c>
      <c r="AL3315" s="80">
        <v>1028.98149</v>
      </c>
      <c r="AM3315" s="80">
        <v>1037.02833</v>
      </c>
      <c r="AN3315" s="80">
        <v>1045.52499</v>
      </c>
      <c r="AO3315" s="80">
        <v>943.06239</v>
      </c>
      <c r="AP3315" s="80">
        <v>829.35218</v>
      </c>
      <c r="AQ3315" s="80">
        <v>829.36243</v>
      </c>
      <c r="AR3315" s="80">
        <v>829.37362</v>
      </c>
      <c r="AS3315" s="80">
        <v>829.38586</v>
      </c>
      <c r="AT3315" s="80">
        <v>829.3993</v>
      </c>
      <c r="AU3315" s="80">
        <v>829.41421</v>
      </c>
      <c r="AW3315" s="81">
        <v>18.0</v>
      </c>
      <c r="AX3315" s="81">
        <v>9.0</v>
      </c>
      <c r="AY3315" s="81">
        <v>208.0</v>
      </c>
      <c r="AZ3315" s="82">
        <v>1065.68633</v>
      </c>
      <c r="BA3315" s="82">
        <v>1066.42085</v>
      </c>
      <c r="BB3315" s="82">
        <v>1067.24606</v>
      </c>
      <c r="BC3315" s="82">
        <v>1068.06943</v>
      </c>
      <c r="BD3315" s="82">
        <v>1069.2589</v>
      </c>
      <c r="BE3315" s="82">
        <v>1070.35298</v>
      </c>
      <c r="BF3315" s="82">
        <v>1071.81115</v>
      </c>
      <c r="BG3315" s="82">
        <v>1072.89663</v>
      </c>
      <c r="BH3315" s="82">
        <v>1076.17895</v>
      </c>
      <c r="BI3315" s="82">
        <v>1076.60572</v>
      </c>
      <c r="BJ3315" s="82">
        <v>1077.03009</v>
      </c>
      <c r="BK3315" s="82">
        <v>1078.73069</v>
      </c>
      <c r="BL3315" s="82">
        <v>1080.32986</v>
      </c>
      <c r="BM3315" s="82">
        <v>1081.9193</v>
      </c>
      <c r="BN3315" s="82">
        <v>1083.952</v>
      </c>
      <c r="BO3315" s="82">
        <v>1086.1508</v>
      </c>
      <c r="BP3315" s="82">
        <v>1088.60278</v>
      </c>
      <c r="BQ3315" s="82">
        <v>1091.30535</v>
      </c>
      <c r="BR3315" s="82">
        <v>1094.43202</v>
      </c>
      <c r="BS3315" s="82">
        <v>1098.15458</v>
      </c>
      <c r="BT3315" s="82">
        <v>1102.10393</v>
      </c>
      <c r="BU3315" s="82">
        <v>1106.09389</v>
      </c>
      <c r="BV3315" s="82">
        <v>1110.1208</v>
      </c>
      <c r="BW3315" s="82">
        <v>1114.44257</v>
      </c>
      <c r="BX3315" s="82">
        <v>1118.78689</v>
      </c>
      <c r="BY3315" s="82">
        <v>1123.58018</v>
      </c>
      <c r="BZ3315" s="82">
        <v>1129.42812</v>
      </c>
      <c r="CA3315" s="82">
        <v>1135.66851</v>
      </c>
      <c r="CB3315" s="82">
        <v>1028.98149</v>
      </c>
      <c r="CC3315" s="82">
        <v>1037.02833</v>
      </c>
      <c r="CD3315" s="82">
        <v>1045.52499</v>
      </c>
      <c r="CE3315" s="82">
        <v>943.06239</v>
      </c>
      <c r="CF3315" s="82">
        <v>829.35218</v>
      </c>
      <c r="CG3315" s="82">
        <v>829.36243</v>
      </c>
      <c r="CH3315" s="82">
        <v>829.37362</v>
      </c>
      <c r="CI3315" s="82">
        <v>829.38586</v>
      </c>
      <c r="CJ3315" s="82">
        <v>829.3993</v>
      </c>
      <c r="CK3315" s="82">
        <v>829.41421</v>
      </c>
    </row>
    <row r="3316" ht="14.25" customHeight="1">
      <c r="E3316" s="2"/>
      <c r="G3316" s="81">
        <v>18.0</v>
      </c>
      <c r="H3316" s="81">
        <v>9.0</v>
      </c>
      <c r="I3316" s="81">
        <v>209.0</v>
      </c>
      <c r="J3316" s="80">
        <v>1067.43333</v>
      </c>
      <c r="K3316" s="80">
        <v>1068.07811</v>
      </c>
      <c r="L3316" s="80">
        <v>1068.8025</v>
      </c>
      <c r="M3316" s="80">
        <v>1069.52527</v>
      </c>
      <c r="N3316" s="80">
        <v>1070.56941</v>
      </c>
      <c r="O3316" s="80">
        <v>1071.52979</v>
      </c>
      <c r="P3316" s="80">
        <v>1072.80976</v>
      </c>
      <c r="Q3316" s="80">
        <v>1073.76258</v>
      </c>
      <c r="R3316" s="80">
        <v>1076.64367</v>
      </c>
      <c r="S3316" s="80">
        <v>1077.01827</v>
      </c>
      <c r="T3316" s="80">
        <v>1077.39076</v>
      </c>
      <c r="U3316" s="80">
        <v>1078.88343</v>
      </c>
      <c r="V3316" s="80">
        <v>1080.28706</v>
      </c>
      <c r="W3316" s="80">
        <v>1081.68211</v>
      </c>
      <c r="X3316" s="80">
        <v>1083.4662</v>
      </c>
      <c r="Y3316" s="80">
        <v>1085.39602</v>
      </c>
      <c r="Z3316" s="80">
        <v>1087.548</v>
      </c>
      <c r="AA3316" s="80">
        <v>1089.91985</v>
      </c>
      <c r="AB3316" s="80">
        <v>1092.66382</v>
      </c>
      <c r="AC3316" s="80">
        <v>1095.93065</v>
      </c>
      <c r="AD3316" s="80">
        <v>1099.39635</v>
      </c>
      <c r="AE3316" s="80">
        <v>1102.89754</v>
      </c>
      <c r="AF3316" s="80">
        <v>1106.431</v>
      </c>
      <c r="AG3316" s="80">
        <v>1110.22301</v>
      </c>
      <c r="AH3316" s="80">
        <v>1114.03462</v>
      </c>
      <c r="AI3316" s="80">
        <v>1118.23993</v>
      </c>
      <c r="AJ3316" s="80">
        <v>1123.37024</v>
      </c>
      <c r="AK3316" s="80">
        <v>1128.84445</v>
      </c>
      <c r="AL3316" s="80">
        <v>1020.52679</v>
      </c>
      <c r="AM3316" s="80">
        <v>1027.58449</v>
      </c>
      <c r="AN3316" s="80">
        <v>1035.03593</v>
      </c>
      <c r="AO3316" s="80">
        <v>945.13013</v>
      </c>
      <c r="AP3316" s="80">
        <v>830.65206</v>
      </c>
      <c r="AQ3316" s="80">
        <v>830.66107</v>
      </c>
      <c r="AR3316" s="80">
        <v>830.67089</v>
      </c>
      <c r="AS3316" s="80">
        <v>830.68163</v>
      </c>
      <c r="AT3316" s="80">
        <v>830.69344</v>
      </c>
      <c r="AU3316" s="80">
        <v>830.70652</v>
      </c>
      <c r="AW3316" s="81">
        <v>18.0</v>
      </c>
      <c r="AX3316" s="81">
        <v>9.0</v>
      </c>
      <c r="AY3316" s="81">
        <v>209.0</v>
      </c>
      <c r="AZ3316" s="82">
        <v>1067.43333</v>
      </c>
      <c r="BA3316" s="82">
        <v>1068.07811</v>
      </c>
      <c r="BB3316" s="82">
        <v>1068.8025</v>
      </c>
      <c r="BC3316" s="82">
        <v>1069.52527</v>
      </c>
      <c r="BD3316" s="82">
        <v>1070.56941</v>
      </c>
      <c r="BE3316" s="82">
        <v>1071.52979</v>
      </c>
      <c r="BF3316" s="82">
        <v>1072.80976</v>
      </c>
      <c r="BG3316" s="82">
        <v>1073.76258</v>
      </c>
      <c r="BH3316" s="82">
        <v>1076.64367</v>
      </c>
      <c r="BI3316" s="82">
        <v>1077.01827</v>
      </c>
      <c r="BJ3316" s="82">
        <v>1077.39076</v>
      </c>
      <c r="BK3316" s="82">
        <v>1078.88343</v>
      </c>
      <c r="BL3316" s="82">
        <v>1080.28706</v>
      </c>
      <c r="BM3316" s="82">
        <v>1081.68211</v>
      </c>
      <c r="BN3316" s="82">
        <v>1083.4662</v>
      </c>
      <c r="BO3316" s="82">
        <v>1085.39602</v>
      </c>
      <c r="BP3316" s="82">
        <v>1087.548</v>
      </c>
      <c r="BQ3316" s="82">
        <v>1089.91985</v>
      </c>
      <c r="BR3316" s="82">
        <v>1092.66382</v>
      </c>
      <c r="BS3316" s="82">
        <v>1095.93065</v>
      </c>
      <c r="BT3316" s="82">
        <v>1099.39635</v>
      </c>
      <c r="BU3316" s="82">
        <v>1102.89754</v>
      </c>
      <c r="BV3316" s="82">
        <v>1106.431</v>
      </c>
      <c r="BW3316" s="82">
        <v>1110.22301</v>
      </c>
      <c r="BX3316" s="82">
        <v>1114.03462</v>
      </c>
      <c r="BY3316" s="82">
        <v>1118.23993</v>
      </c>
      <c r="BZ3316" s="82">
        <v>1123.37024</v>
      </c>
      <c r="CA3316" s="82">
        <v>1128.84445</v>
      </c>
      <c r="CB3316" s="82">
        <v>1020.52679</v>
      </c>
      <c r="CC3316" s="82">
        <v>1027.58449</v>
      </c>
      <c r="CD3316" s="82">
        <v>1035.03593</v>
      </c>
      <c r="CE3316" s="82">
        <v>945.13013</v>
      </c>
      <c r="CF3316" s="82">
        <v>830.65206</v>
      </c>
      <c r="CG3316" s="82">
        <v>830.66107</v>
      </c>
      <c r="CH3316" s="82">
        <v>830.67089</v>
      </c>
      <c r="CI3316" s="82">
        <v>830.68163</v>
      </c>
      <c r="CJ3316" s="82">
        <v>830.69344</v>
      </c>
      <c r="CK3316" s="82">
        <v>830.70652</v>
      </c>
    </row>
    <row r="3317" ht="14.25" customHeight="1">
      <c r="E3317" s="2"/>
      <c r="G3317" s="81">
        <v>18.0</v>
      </c>
      <c r="H3317" s="81">
        <v>9.0</v>
      </c>
      <c r="I3317" s="81">
        <v>210.0</v>
      </c>
      <c r="J3317" s="80">
        <v>1069.19222</v>
      </c>
      <c r="K3317" s="80">
        <v>1069.74669</v>
      </c>
      <c r="L3317" s="80">
        <v>1070.3696</v>
      </c>
      <c r="M3317" s="80">
        <v>1070.99112</v>
      </c>
      <c r="N3317" s="80">
        <v>1071.88897</v>
      </c>
      <c r="O3317" s="80">
        <v>1072.7148</v>
      </c>
      <c r="P3317" s="80">
        <v>1073.81542</v>
      </c>
      <c r="Q3317" s="80">
        <v>1074.63471</v>
      </c>
      <c r="R3317" s="80">
        <v>1077.11204</v>
      </c>
      <c r="S3317" s="80">
        <v>1077.43413</v>
      </c>
      <c r="T3317" s="80">
        <v>1077.7544</v>
      </c>
      <c r="U3317" s="80">
        <v>1079.03784</v>
      </c>
      <c r="V3317" s="80">
        <v>1080.24469</v>
      </c>
      <c r="W3317" s="80">
        <v>1081.44415</v>
      </c>
      <c r="X3317" s="80">
        <v>1082.97808</v>
      </c>
      <c r="Y3317" s="80">
        <v>1084.63727</v>
      </c>
      <c r="Z3317" s="80">
        <v>1086.48742</v>
      </c>
      <c r="AA3317" s="80">
        <v>1088.52656</v>
      </c>
      <c r="AB3317" s="80">
        <v>1090.88554</v>
      </c>
      <c r="AC3317" s="80">
        <v>1093.69392</v>
      </c>
      <c r="AD3317" s="80">
        <v>1096.67315</v>
      </c>
      <c r="AE3317" s="80">
        <v>1099.68275</v>
      </c>
      <c r="AF3317" s="80">
        <v>1102.71997</v>
      </c>
      <c r="AG3317" s="80">
        <v>1105.97928</v>
      </c>
      <c r="AH3317" s="80">
        <v>1109.25527</v>
      </c>
      <c r="AI3317" s="80">
        <v>1112.86946</v>
      </c>
      <c r="AJ3317" s="80">
        <v>1117.27837</v>
      </c>
      <c r="AK3317" s="80">
        <v>1121.98248</v>
      </c>
      <c r="AL3317" s="80">
        <v>1012.02475</v>
      </c>
      <c r="AM3317" s="80">
        <v>1018.0886</v>
      </c>
      <c r="AN3317" s="80">
        <v>1024.49009</v>
      </c>
      <c r="AO3317" s="80">
        <v>947.21182</v>
      </c>
      <c r="AP3317" s="80">
        <v>831.96071</v>
      </c>
      <c r="AQ3317" s="80">
        <v>831.96846</v>
      </c>
      <c r="AR3317" s="80">
        <v>831.97691</v>
      </c>
      <c r="AS3317" s="80">
        <v>831.98614</v>
      </c>
      <c r="AT3317" s="80">
        <v>831.9963</v>
      </c>
      <c r="AU3317" s="80">
        <v>832.00755</v>
      </c>
      <c r="AW3317" s="81">
        <v>18.0</v>
      </c>
      <c r="AX3317" s="81">
        <v>9.0</v>
      </c>
      <c r="AY3317" s="81">
        <v>210.0</v>
      </c>
      <c r="AZ3317" s="82">
        <v>1069.19222</v>
      </c>
      <c r="BA3317" s="82">
        <v>1069.74669</v>
      </c>
      <c r="BB3317" s="82">
        <v>1070.3696</v>
      </c>
      <c r="BC3317" s="82">
        <v>1070.99112</v>
      </c>
      <c r="BD3317" s="82">
        <v>1071.88897</v>
      </c>
      <c r="BE3317" s="82">
        <v>1072.7148</v>
      </c>
      <c r="BF3317" s="82">
        <v>1073.81542</v>
      </c>
      <c r="BG3317" s="82">
        <v>1074.63471</v>
      </c>
      <c r="BH3317" s="82">
        <v>1077.11204</v>
      </c>
      <c r="BI3317" s="82">
        <v>1077.43413</v>
      </c>
      <c r="BJ3317" s="82">
        <v>1077.7544</v>
      </c>
      <c r="BK3317" s="82">
        <v>1079.03784</v>
      </c>
      <c r="BL3317" s="82">
        <v>1080.24469</v>
      </c>
      <c r="BM3317" s="82">
        <v>1081.44415</v>
      </c>
      <c r="BN3317" s="82">
        <v>1082.97808</v>
      </c>
      <c r="BO3317" s="82">
        <v>1084.63727</v>
      </c>
      <c r="BP3317" s="82">
        <v>1086.48742</v>
      </c>
      <c r="BQ3317" s="82">
        <v>1088.52656</v>
      </c>
      <c r="BR3317" s="82">
        <v>1090.88554</v>
      </c>
      <c r="BS3317" s="82">
        <v>1093.69392</v>
      </c>
      <c r="BT3317" s="82">
        <v>1096.67315</v>
      </c>
      <c r="BU3317" s="82">
        <v>1099.68275</v>
      </c>
      <c r="BV3317" s="82">
        <v>1102.71997</v>
      </c>
      <c r="BW3317" s="82">
        <v>1105.97928</v>
      </c>
      <c r="BX3317" s="82">
        <v>1109.25527</v>
      </c>
      <c r="BY3317" s="82">
        <v>1112.86946</v>
      </c>
      <c r="BZ3317" s="82">
        <v>1117.27837</v>
      </c>
      <c r="CA3317" s="82">
        <v>1121.98248</v>
      </c>
      <c r="CB3317" s="82">
        <v>1012.02475</v>
      </c>
      <c r="CC3317" s="82">
        <v>1018.0886</v>
      </c>
      <c r="CD3317" s="82">
        <v>1024.49009</v>
      </c>
      <c r="CE3317" s="82">
        <v>947.21182</v>
      </c>
      <c r="CF3317" s="82">
        <v>831.96071</v>
      </c>
      <c r="CG3317" s="82">
        <v>831.96846</v>
      </c>
      <c r="CH3317" s="82">
        <v>831.97691</v>
      </c>
      <c r="CI3317" s="82">
        <v>831.98614</v>
      </c>
      <c r="CJ3317" s="82">
        <v>831.9963</v>
      </c>
      <c r="CK3317" s="82">
        <v>832.00755</v>
      </c>
    </row>
    <row r="3318" ht="14.25" customHeight="1">
      <c r="E3318" s="2"/>
      <c r="G3318" s="81">
        <v>18.0</v>
      </c>
      <c r="H3318" s="81">
        <v>9.0</v>
      </c>
      <c r="I3318" s="81">
        <v>211.0</v>
      </c>
      <c r="J3318" s="80">
        <v>1070.96309</v>
      </c>
      <c r="K3318" s="80">
        <v>1071.42665</v>
      </c>
      <c r="L3318" s="80">
        <v>1071.94743</v>
      </c>
      <c r="M3318" s="80">
        <v>1072.46703</v>
      </c>
      <c r="N3318" s="80">
        <v>1073.21765</v>
      </c>
      <c r="O3318" s="80">
        <v>1073.90805</v>
      </c>
      <c r="P3318" s="80">
        <v>1074.82817</v>
      </c>
      <c r="Q3318" s="80">
        <v>1075.51309</v>
      </c>
      <c r="R3318" s="80">
        <v>1077.58406</v>
      </c>
      <c r="S3318" s="80">
        <v>1077.85332</v>
      </c>
      <c r="T3318" s="80">
        <v>1078.12105</v>
      </c>
      <c r="U3318" s="80">
        <v>1079.19393</v>
      </c>
      <c r="V3318" s="80">
        <v>1080.20278</v>
      </c>
      <c r="W3318" s="80">
        <v>1081.20543</v>
      </c>
      <c r="X3318" s="80">
        <v>1082.48764</v>
      </c>
      <c r="Y3318" s="80">
        <v>1083.87453</v>
      </c>
      <c r="Z3318" s="80">
        <v>1085.42101</v>
      </c>
      <c r="AA3318" s="80">
        <v>1087.12541</v>
      </c>
      <c r="AB3318" s="80">
        <v>1089.09709</v>
      </c>
      <c r="AC3318" s="80">
        <v>1091.44431</v>
      </c>
      <c r="AD3318" s="80">
        <v>1093.93422</v>
      </c>
      <c r="AE3318" s="80">
        <v>1096.44942</v>
      </c>
      <c r="AF3318" s="80">
        <v>1098.98758</v>
      </c>
      <c r="AG3318" s="80">
        <v>1101.71122</v>
      </c>
      <c r="AH3318" s="80">
        <v>1104.44866</v>
      </c>
      <c r="AI3318" s="80">
        <v>1107.46854</v>
      </c>
      <c r="AJ3318" s="80">
        <v>1111.15226</v>
      </c>
      <c r="AK3318" s="80">
        <v>1115.08236</v>
      </c>
      <c r="AL3318" s="80">
        <v>1003.47506</v>
      </c>
      <c r="AM3318" s="80">
        <v>1008.54031</v>
      </c>
      <c r="AN3318" s="80">
        <v>1013.88706</v>
      </c>
      <c r="AO3318" s="80">
        <v>949.30754</v>
      </c>
      <c r="AP3318" s="80">
        <v>833.27819</v>
      </c>
      <c r="AQ3318" s="80">
        <v>833.28466</v>
      </c>
      <c r="AR3318" s="80">
        <v>833.29173</v>
      </c>
      <c r="AS3318" s="80">
        <v>833.29945</v>
      </c>
      <c r="AT3318" s="80">
        <v>833.30794</v>
      </c>
      <c r="AU3318" s="80">
        <v>833.31735</v>
      </c>
      <c r="AW3318" s="81">
        <v>18.0</v>
      </c>
      <c r="AX3318" s="81">
        <v>9.0</v>
      </c>
      <c r="AY3318" s="81">
        <v>211.0</v>
      </c>
      <c r="AZ3318" s="82">
        <v>1070.96309</v>
      </c>
      <c r="BA3318" s="82">
        <v>1071.42665</v>
      </c>
      <c r="BB3318" s="82">
        <v>1071.94743</v>
      </c>
      <c r="BC3318" s="82">
        <v>1072.46703</v>
      </c>
      <c r="BD3318" s="82">
        <v>1073.21765</v>
      </c>
      <c r="BE3318" s="82">
        <v>1073.90805</v>
      </c>
      <c r="BF3318" s="82">
        <v>1074.82817</v>
      </c>
      <c r="BG3318" s="82">
        <v>1075.51309</v>
      </c>
      <c r="BH3318" s="82">
        <v>1077.58406</v>
      </c>
      <c r="BI3318" s="82">
        <v>1077.85332</v>
      </c>
      <c r="BJ3318" s="82">
        <v>1078.12105</v>
      </c>
      <c r="BK3318" s="82">
        <v>1079.19393</v>
      </c>
      <c r="BL3318" s="82">
        <v>1080.20278</v>
      </c>
      <c r="BM3318" s="82">
        <v>1081.20543</v>
      </c>
      <c r="BN3318" s="82">
        <v>1082.48764</v>
      </c>
      <c r="BO3318" s="82">
        <v>1083.87453</v>
      </c>
      <c r="BP3318" s="82">
        <v>1085.42101</v>
      </c>
      <c r="BQ3318" s="82">
        <v>1087.12541</v>
      </c>
      <c r="BR3318" s="82">
        <v>1089.09709</v>
      </c>
      <c r="BS3318" s="82">
        <v>1091.44431</v>
      </c>
      <c r="BT3318" s="82">
        <v>1093.93422</v>
      </c>
      <c r="BU3318" s="82">
        <v>1096.44942</v>
      </c>
      <c r="BV3318" s="82">
        <v>1098.98758</v>
      </c>
      <c r="BW3318" s="82">
        <v>1101.71122</v>
      </c>
      <c r="BX3318" s="82">
        <v>1104.44866</v>
      </c>
      <c r="BY3318" s="82">
        <v>1107.46854</v>
      </c>
      <c r="BZ3318" s="82">
        <v>1111.15226</v>
      </c>
      <c r="CA3318" s="82">
        <v>1115.08236</v>
      </c>
      <c r="CB3318" s="82">
        <v>1003.47506</v>
      </c>
      <c r="CC3318" s="82">
        <v>1008.54031</v>
      </c>
      <c r="CD3318" s="82">
        <v>1013.88706</v>
      </c>
      <c r="CE3318" s="82">
        <v>949.30754</v>
      </c>
      <c r="CF3318" s="82">
        <v>833.27819</v>
      </c>
      <c r="CG3318" s="82">
        <v>833.28466</v>
      </c>
      <c r="CH3318" s="82">
        <v>833.29173</v>
      </c>
      <c r="CI3318" s="82">
        <v>833.29945</v>
      </c>
      <c r="CJ3318" s="82">
        <v>833.30794</v>
      </c>
      <c r="CK3318" s="82">
        <v>833.31735</v>
      </c>
    </row>
    <row r="3319" ht="14.25" customHeight="1">
      <c r="E3319" s="2"/>
      <c r="G3319" s="81">
        <v>18.0</v>
      </c>
      <c r="H3319" s="81">
        <v>9.0</v>
      </c>
      <c r="I3319" s="81">
        <v>212.0</v>
      </c>
      <c r="J3319" s="80">
        <v>1072.74603</v>
      </c>
      <c r="K3319" s="80">
        <v>1073.11808</v>
      </c>
      <c r="L3319" s="80">
        <v>1073.53605</v>
      </c>
      <c r="M3319" s="80">
        <v>1073.95308</v>
      </c>
      <c r="N3319" s="80">
        <v>1074.55551</v>
      </c>
      <c r="O3319" s="80">
        <v>1075.10961</v>
      </c>
      <c r="P3319" s="80">
        <v>1075.84806</v>
      </c>
      <c r="Q3319" s="80">
        <v>1076.39775</v>
      </c>
      <c r="R3319" s="80">
        <v>1078.05978</v>
      </c>
      <c r="S3319" s="80">
        <v>1078.27586</v>
      </c>
      <c r="T3319" s="80">
        <v>1078.49072</v>
      </c>
      <c r="U3319" s="80">
        <v>1079.35172</v>
      </c>
      <c r="V3319" s="80">
        <v>1080.16131</v>
      </c>
      <c r="W3319" s="80">
        <v>1080.96592</v>
      </c>
      <c r="X3319" s="80">
        <v>1081.99486</v>
      </c>
      <c r="Y3319" s="80">
        <v>1083.10777</v>
      </c>
      <c r="Z3319" s="80">
        <v>1084.34872</v>
      </c>
      <c r="AA3319" s="80">
        <v>1085.71635</v>
      </c>
      <c r="AB3319" s="80">
        <v>1087.29841</v>
      </c>
      <c r="AC3319" s="80">
        <v>1089.18173</v>
      </c>
      <c r="AD3319" s="80">
        <v>1091.17947</v>
      </c>
      <c r="AE3319" s="80">
        <v>1093.19741</v>
      </c>
      <c r="AF3319" s="80">
        <v>1095.23368</v>
      </c>
      <c r="AG3319" s="80">
        <v>1097.41865</v>
      </c>
      <c r="AH3319" s="80">
        <v>1099.61459</v>
      </c>
      <c r="AI3319" s="80">
        <v>1102.03698</v>
      </c>
      <c r="AJ3319" s="80">
        <v>1104.99169</v>
      </c>
      <c r="AK3319" s="80">
        <v>1108.1438</v>
      </c>
      <c r="AL3319" s="80">
        <v>994.87737</v>
      </c>
      <c r="AM3319" s="80">
        <v>998.93926</v>
      </c>
      <c r="AN3319" s="80">
        <v>1003.22644</v>
      </c>
      <c r="AO3319" s="80">
        <v>951.41739</v>
      </c>
      <c r="AP3319" s="80">
        <v>834.60454</v>
      </c>
      <c r="AQ3319" s="80">
        <v>834.60974</v>
      </c>
      <c r="AR3319" s="80">
        <v>834.61541</v>
      </c>
      <c r="AS3319" s="80">
        <v>834.62161</v>
      </c>
      <c r="AT3319" s="80">
        <v>834.62842</v>
      </c>
      <c r="AU3319" s="80">
        <v>834.63598</v>
      </c>
      <c r="AW3319" s="81">
        <v>18.0</v>
      </c>
      <c r="AX3319" s="81">
        <v>9.0</v>
      </c>
      <c r="AY3319" s="81">
        <v>212.0</v>
      </c>
      <c r="AZ3319" s="82">
        <v>1072.74603</v>
      </c>
      <c r="BA3319" s="82">
        <v>1073.11808</v>
      </c>
      <c r="BB3319" s="82">
        <v>1073.53605</v>
      </c>
      <c r="BC3319" s="82">
        <v>1073.95308</v>
      </c>
      <c r="BD3319" s="82">
        <v>1074.55551</v>
      </c>
      <c r="BE3319" s="82">
        <v>1075.10961</v>
      </c>
      <c r="BF3319" s="82">
        <v>1075.84806</v>
      </c>
      <c r="BG3319" s="82">
        <v>1076.39775</v>
      </c>
      <c r="BH3319" s="82">
        <v>1078.05978</v>
      </c>
      <c r="BI3319" s="82">
        <v>1078.27586</v>
      </c>
      <c r="BJ3319" s="82">
        <v>1078.49072</v>
      </c>
      <c r="BK3319" s="82">
        <v>1079.35172</v>
      </c>
      <c r="BL3319" s="82">
        <v>1080.16131</v>
      </c>
      <c r="BM3319" s="82">
        <v>1080.96592</v>
      </c>
      <c r="BN3319" s="82">
        <v>1081.99486</v>
      </c>
      <c r="BO3319" s="82">
        <v>1083.10777</v>
      </c>
      <c r="BP3319" s="82">
        <v>1084.34872</v>
      </c>
      <c r="BQ3319" s="82">
        <v>1085.71635</v>
      </c>
      <c r="BR3319" s="82">
        <v>1087.29841</v>
      </c>
      <c r="BS3319" s="82">
        <v>1089.18173</v>
      </c>
      <c r="BT3319" s="82">
        <v>1091.17947</v>
      </c>
      <c r="BU3319" s="82">
        <v>1093.19741</v>
      </c>
      <c r="BV3319" s="82">
        <v>1095.23368</v>
      </c>
      <c r="BW3319" s="82">
        <v>1097.41865</v>
      </c>
      <c r="BX3319" s="82">
        <v>1099.61459</v>
      </c>
      <c r="BY3319" s="82">
        <v>1102.03698</v>
      </c>
      <c r="BZ3319" s="82">
        <v>1104.99169</v>
      </c>
      <c r="CA3319" s="82">
        <v>1108.1438</v>
      </c>
      <c r="CB3319" s="82">
        <v>994.87737</v>
      </c>
      <c r="CC3319" s="82">
        <v>998.93926</v>
      </c>
      <c r="CD3319" s="82">
        <v>1003.22644</v>
      </c>
      <c r="CE3319" s="82">
        <v>951.41739</v>
      </c>
      <c r="CF3319" s="82">
        <v>834.60454</v>
      </c>
      <c r="CG3319" s="82">
        <v>834.60974</v>
      </c>
      <c r="CH3319" s="82">
        <v>834.61541</v>
      </c>
      <c r="CI3319" s="82">
        <v>834.62161</v>
      </c>
      <c r="CJ3319" s="82">
        <v>834.62842</v>
      </c>
      <c r="CK3319" s="82">
        <v>834.63598</v>
      </c>
    </row>
    <row r="3320" ht="14.25" customHeight="1">
      <c r="E3320" s="2"/>
      <c r="G3320" s="81">
        <v>18.0</v>
      </c>
      <c r="H3320" s="81">
        <v>9.0</v>
      </c>
      <c r="I3320" s="81">
        <v>213.0</v>
      </c>
      <c r="J3320" s="80">
        <v>1074.5411</v>
      </c>
      <c r="K3320" s="80">
        <v>1074.82105</v>
      </c>
      <c r="L3320" s="80">
        <v>1075.13555</v>
      </c>
      <c r="M3320" s="80">
        <v>1075.44933</v>
      </c>
      <c r="N3320" s="80">
        <v>1075.90261</v>
      </c>
      <c r="O3320" s="80">
        <v>1076.31952</v>
      </c>
      <c r="P3320" s="80">
        <v>1076.87514</v>
      </c>
      <c r="Q3320" s="80">
        <v>1077.28872</v>
      </c>
      <c r="R3320" s="80">
        <v>1078.5392</v>
      </c>
      <c r="S3320" s="80">
        <v>1078.70177</v>
      </c>
      <c r="T3320" s="80">
        <v>1078.86342</v>
      </c>
      <c r="U3320" s="80">
        <v>1079.5112</v>
      </c>
      <c r="V3320" s="80">
        <v>1080.12029</v>
      </c>
      <c r="W3320" s="80">
        <v>1080.72563</v>
      </c>
      <c r="X3320" s="80">
        <v>1081.49972</v>
      </c>
      <c r="Y3320" s="80">
        <v>1082.33697</v>
      </c>
      <c r="Z3320" s="80">
        <v>1083.27051</v>
      </c>
      <c r="AA3320" s="80">
        <v>1084.29934</v>
      </c>
      <c r="AB3320" s="80">
        <v>1085.48943</v>
      </c>
      <c r="AC3320" s="80">
        <v>1086.9061</v>
      </c>
      <c r="AD3320" s="80">
        <v>1088.40878</v>
      </c>
      <c r="AE3320" s="80">
        <v>1089.92659</v>
      </c>
      <c r="AF3320" s="80">
        <v>1091.45811</v>
      </c>
      <c r="AG3320" s="80">
        <v>1093.10141</v>
      </c>
      <c r="AH3320" s="80">
        <v>1094.75288</v>
      </c>
      <c r="AI3320" s="80">
        <v>1096.57455</v>
      </c>
      <c r="AJ3320" s="80">
        <v>1098.79642</v>
      </c>
      <c r="AK3320" s="80">
        <v>1101.16656</v>
      </c>
      <c r="AL3320" s="80">
        <v>986.23135</v>
      </c>
      <c r="AM3320" s="80">
        <v>989.28507</v>
      </c>
      <c r="AN3320" s="80">
        <v>992.50783</v>
      </c>
      <c r="AO3320" s="80">
        <v>953.54146</v>
      </c>
      <c r="AP3320" s="80">
        <v>835.93984</v>
      </c>
      <c r="AQ3320" s="80">
        <v>835.94375</v>
      </c>
      <c r="AR3320" s="80">
        <v>835.94802</v>
      </c>
      <c r="AS3320" s="80">
        <v>835.95269</v>
      </c>
      <c r="AT3320" s="80">
        <v>835.95781</v>
      </c>
      <c r="AU3320" s="80">
        <v>835.9635</v>
      </c>
      <c r="AW3320" s="81">
        <v>18.0</v>
      </c>
      <c r="AX3320" s="81">
        <v>9.0</v>
      </c>
      <c r="AY3320" s="81">
        <v>213.0</v>
      </c>
      <c r="AZ3320" s="82">
        <v>1074.5411</v>
      </c>
      <c r="BA3320" s="82">
        <v>1074.82105</v>
      </c>
      <c r="BB3320" s="82">
        <v>1075.13555</v>
      </c>
      <c r="BC3320" s="82">
        <v>1075.44933</v>
      </c>
      <c r="BD3320" s="82">
        <v>1075.90261</v>
      </c>
      <c r="BE3320" s="82">
        <v>1076.31952</v>
      </c>
      <c r="BF3320" s="82">
        <v>1076.87514</v>
      </c>
      <c r="BG3320" s="82">
        <v>1077.28872</v>
      </c>
      <c r="BH3320" s="82">
        <v>1078.5392</v>
      </c>
      <c r="BI3320" s="82">
        <v>1078.70177</v>
      </c>
      <c r="BJ3320" s="82">
        <v>1078.86342</v>
      </c>
      <c r="BK3320" s="82">
        <v>1079.5112</v>
      </c>
      <c r="BL3320" s="82">
        <v>1080.12029</v>
      </c>
      <c r="BM3320" s="82">
        <v>1080.72563</v>
      </c>
      <c r="BN3320" s="82">
        <v>1081.49972</v>
      </c>
      <c r="BO3320" s="82">
        <v>1082.33697</v>
      </c>
      <c r="BP3320" s="82">
        <v>1083.27051</v>
      </c>
      <c r="BQ3320" s="82">
        <v>1084.29934</v>
      </c>
      <c r="BR3320" s="82">
        <v>1085.48943</v>
      </c>
      <c r="BS3320" s="82">
        <v>1086.9061</v>
      </c>
      <c r="BT3320" s="82">
        <v>1088.40878</v>
      </c>
      <c r="BU3320" s="82">
        <v>1089.92659</v>
      </c>
      <c r="BV3320" s="82">
        <v>1091.45811</v>
      </c>
      <c r="BW3320" s="82">
        <v>1093.10141</v>
      </c>
      <c r="BX3320" s="82">
        <v>1094.75288</v>
      </c>
      <c r="BY3320" s="82">
        <v>1096.57455</v>
      </c>
      <c r="BZ3320" s="82">
        <v>1098.79642</v>
      </c>
      <c r="CA3320" s="82">
        <v>1101.16656</v>
      </c>
      <c r="CB3320" s="82">
        <v>986.23135</v>
      </c>
      <c r="CC3320" s="82">
        <v>989.28507</v>
      </c>
      <c r="CD3320" s="82">
        <v>992.50783</v>
      </c>
      <c r="CE3320" s="82">
        <v>953.54146</v>
      </c>
      <c r="CF3320" s="82">
        <v>835.93984</v>
      </c>
      <c r="CG3320" s="82">
        <v>835.94375</v>
      </c>
      <c r="CH3320" s="82">
        <v>835.94802</v>
      </c>
      <c r="CI3320" s="82">
        <v>835.95269</v>
      </c>
      <c r="CJ3320" s="82">
        <v>835.95781</v>
      </c>
      <c r="CK3320" s="82">
        <v>835.9635</v>
      </c>
    </row>
    <row r="3321" ht="14.25" customHeight="1">
      <c r="E3321" s="2"/>
      <c r="G3321" s="81">
        <v>18.0</v>
      </c>
      <c r="H3321" s="81">
        <v>9.0</v>
      </c>
      <c r="I3321" s="81">
        <v>214.0</v>
      </c>
      <c r="J3321" s="80">
        <v>1076.3484</v>
      </c>
      <c r="K3321" s="80">
        <v>1076.53564</v>
      </c>
      <c r="L3321" s="80">
        <v>1076.74599</v>
      </c>
      <c r="M3321" s="80">
        <v>1076.95586</v>
      </c>
      <c r="N3321" s="80">
        <v>1077.25902</v>
      </c>
      <c r="O3321" s="80">
        <v>1077.53786</v>
      </c>
      <c r="P3321" s="80">
        <v>1077.90946</v>
      </c>
      <c r="Q3321" s="80">
        <v>1078.18606</v>
      </c>
      <c r="R3321" s="80">
        <v>1079.02236</v>
      </c>
      <c r="S3321" s="80">
        <v>1079.13109</v>
      </c>
      <c r="T3321" s="80">
        <v>1079.23919</v>
      </c>
      <c r="U3321" s="80">
        <v>1079.6724</v>
      </c>
      <c r="V3321" s="80">
        <v>1080.07974</v>
      </c>
      <c r="W3321" s="80">
        <v>1080.48455</v>
      </c>
      <c r="X3321" s="80">
        <v>1081.00221</v>
      </c>
      <c r="Y3321" s="80">
        <v>1081.56209</v>
      </c>
      <c r="Z3321" s="80">
        <v>1082.18635</v>
      </c>
      <c r="AA3321" s="80">
        <v>1082.87431</v>
      </c>
      <c r="AB3321" s="80">
        <v>1083.67009</v>
      </c>
      <c r="AC3321" s="80">
        <v>1084.61733</v>
      </c>
      <c r="AD3321" s="80">
        <v>1085.62204</v>
      </c>
      <c r="AE3321" s="80">
        <v>1086.63683</v>
      </c>
      <c r="AF3321" s="80">
        <v>1087.66075</v>
      </c>
      <c r="AG3321" s="80">
        <v>1088.75934</v>
      </c>
      <c r="AH3321" s="80">
        <v>1089.86334</v>
      </c>
      <c r="AI3321" s="80">
        <v>1091.08106</v>
      </c>
      <c r="AJ3321" s="80">
        <v>1092.56621</v>
      </c>
      <c r="AK3321" s="80">
        <v>1094.15036</v>
      </c>
      <c r="AL3321" s="80">
        <v>977.53667</v>
      </c>
      <c r="AM3321" s="80">
        <v>979.57738</v>
      </c>
      <c r="AN3321" s="80">
        <v>981.73082</v>
      </c>
      <c r="AO3321" s="80">
        <v>955.67986</v>
      </c>
      <c r="AP3321" s="80">
        <v>837.28415</v>
      </c>
      <c r="AQ3321" s="80">
        <v>837.28676</v>
      </c>
      <c r="AR3321" s="80">
        <v>837.28962</v>
      </c>
      <c r="AS3321" s="80">
        <v>837.29274</v>
      </c>
      <c r="AT3321" s="80">
        <v>837.29617</v>
      </c>
      <c r="AU3321" s="80">
        <v>837.29997</v>
      </c>
      <c r="AW3321" s="81">
        <v>18.0</v>
      </c>
      <c r="AX3321" s="81">
        <v>9.0</v>
      </c>
      <c r="AY3321" s="81">
        <v>214.0</v>
      </c>
      <c r="AZ3321" s="82">
        <v>1076.3484</v>
      </c>
      <c r="BA3321" s="82">
        <v>1076.53564</v>
      </c>
      <c r="BB3321" s="82">
        <v>1076.74599</v>
      </c>
      <c r="BC3321" s="82">
        <v>1076.95586</v>
      </c>
      <c r="BD3321" s="82">
        <v>1077.25902</v>
      </c>
      <c r="BE3321" s="82">
        <v>1077.53786</v>
      </c>
      <c r="BF3321" s="82">
        <v>1077.90946</v>
      </c>
      <c r="BG3321" s="82">
        <v>1078.18606</v>
      </c>
      <c r="BH3321" s="82">
        <v>1079.02236</v>
      </c>
      <c r="BI3321" s="82">
        <v>1079.13109</v>
      </c>
      <c r="BJ3321" s="82">
        <v>1079.23919</v>
      </c>
      <c r="BK3321" s="82">
        <v>1079.6724</v>
      </c>
      <c r="BL3321" s="82">
        <v>1080.07974</v>
      </c>
      <c r="BM3321" s="82">
        <v>1080.48455</v>
      </c>
      <c r="BN3321" s="82">
        <v>1081.00221</v>
      </c>
      <c r="BO3321" s="82">
        <v>1081.56209</v>
      </c>
      <c r="BP3321" s="82">
        <v>1082.18635</v>
      </c>
      <c r="BQ3321" s="82">
        <v>1082.87431</v>
      </c>
      <c r="BR3321" s="82">
        <v>1083.67009</v>
      </c>
      <c r="BS3321" s="82">
        <v>1084.61733</v>
      </c>
      <c r="BT3321" s="82">
        <v>1085.62204</v>
      </c>
      <c r="BU3321" s="82">
        <v>1086.63683</v>
      </c>
      <c r="BV3321" s="82">
        <v>1087.66075</v>
      </c>
      <c r="BW3321" s="82">
        <v>1088.75934</v>
      </c>
      <c r="BX3321" s="82">
        <v>1089.86334</v>
      </c>
      <c r="BY3321" s="82">
        <v>1091.08106</v>
      </c>
      <c r="BZ3321" s="82">
        <v>1092.56621</v>
      </c>
      <c r="CA3321" s="82">
        <v>1094.15036</v>
      </c>
      <c r="CB3321" s="82">
        <v>977.53667</v>
      </c>
      <c r="CC3321" s="82">
        <v>979.57738</v>
      </c>
      <c r="CD3321" s="82">
        <v>981.73082</v>
      </c>
      <c r="CE3321" s="82">
        <v>955.67986</v>
      </c>
      <c r="CF3321" s="82">
        <v>837.28415</v>
      </c>
      <c r="CG3321" s="82">
        <v>837.28676</v>
      </c>
      <c r="CH3321" s="82">
        <v>837.28962</v>
      </c>
      <c r="CI3321" s="82">
        <v>837.29274</v>
      </c>
      <c r="CJ3321" s="82">
        <v>837.29617</v>
      </c>
      <c r="CK3321" s="82">
        <v>837.29997</v>
      </c>
    </row>
    <row r="3322" ht="14.25" customHeight="1">
      <c r="E3322" s="2"/>
      <c r="G3322" s="81">
        <v>18.0</v>
      </c>
      <c r="H3322" s="81">
        <v>9.0</v>
      </c>
      <c r="I3322" s="81">
        <v>215.0</v>
      </c>
      <c r="J3322" s="80">
        <v>1078.16801</v>
      </c>
      <c r="K3322" s="80">
        <v>1078.26193</v>
      </c>
      <c r="L3322" s="80">
        <v>1078.36745</v>
      </c>
      <c r="M3322" s="80">
        <v>1078.47272</v>
      </c>
      <c r="N3322" s="80">
        <v>1078.6248</v>
      </c>
      <c r="O3322" s="80">
        <v>1078.76466</v>
      </c>
      <c r="P3322" s="80">
        <v>1078.95106</v>
      </c>
      <c r="Q3322" s="80">
        <v>1079.08981</v>
      </c>
      <c r="R3322" s="80">
        <v>1079.50929</v>
      </c>
      <c r="S3322" s="80">
        <v>1079.56382</v>
      </c>
      <c r="T3322" s="80">
        <v>1079.61805</v>
      </c>
      <c r="U3322" s="80">
        <v>1079.83533</v>
      </c>
      <c r="V3322" s="80">
        <v>1080.03964</v>
      </c>
      <c r="W3322" s="80">
        <v>1080.24267</v>
      </c>
      <c r="X3322" s="80">
        <v>1080.50231</v>
      </c>
      <c r="Y3322" s="80">
        <v>1080.78311</v>
      </c>
      <c r="Z3322" s="80">
        <v>1081.0962</v>
      </c>
      <c r="AA3322" s="80">
        <v>1081.44122</v>
      </c>
      <c r="AB3322" s="80">
        <v>1081.8403</v>
      </c>
      <c r="AC3322" s="80">
        <v>1082.31533</v>
      </c>
      <c r="AD3322" s="80">
        <v>1082.81915</v>
      </c>
      <c r="AE3322" s="80">
        <v>1083.32801</v>
      </c>
      <c r="AF3322" s="80">
        <v>1083.84143</v>
      </c>
      <c r="AG3322" s="80">
        <v>1084.39226</v>
      </c>
      <c r="AH3322" s="80">
        <v>1084.94577</v>
      </c>
      <c r="AI3322" s="80">
        <v>1085.55628</v>
      </c>
      <c r="AJ3322" s="80">
        <v>1086.30082</v>
      </c>
      <c r="AK3322" s="80">
        <v>1087.09493</v>
      </c>
      <c r="AL3322" s="80">
        <v>968.793</v>
      </c>
      <c r="AM3322" s="80">
        <v>969.81581</v>
      </c>
      <c r="AN3322" s="80">
        <v>970.89502</v>
      </c>
      <c r="AO3322" s="80">
        <v>957.83267</v>
      </c>
      <c r="AP3322" s="80">
        <v>838.63751</v>
      </c>
      <c r="AQ3322" s="80">
        <v>838.63882</v>
      </c>
      <c r="AR3322" s="80">
        <v>838.64025</v>
      </c>
      <c r="AS3322" s="80">
        <v>838.64182</v>
      </c>
      <c r="AT3322" s="80">
        <v>838.64354</v>
      </c>
      <c r="AU3322" s="80">
        <v>838.64545</v>
      </c>
      <c r="AW3322" s="81">
        <v>18.0</v>
      </c>
      <c r="AX3322" s="81">
        <v>9.0</v>
      </c>
      <c r="AY3322" s="81">
        <v>215.0</v>
      </c>
      <c r="AZ3322" s="82">
        <v>1078.16801</v>
      </c>
      <c r="BA3322" s="82">
        <v>1078.26193</v>
      </c>
      <c r="BB3322" s="82">
        <v>1078.36745</v>
      </c>
      <c r="BC3322" s="82">
        <v>1078.47272</v>
      </c>
      <c r="BD3322" s="82">
        <v>1078.6248</v>
      </c>
      <c r="BE3322" s="82">
        <v>1078.76466</v>
      </c>
      <c r="BF3322" s="82">
        <v>1078.95106</v>
      </c>
      <c r="BG3322" s="82">
        <v>1079.08981</v>
      </c>
      <c r="BH3322" s="82">
        <v>1079.50929</v>
      </c>
      <c r="BI3322" s="82">
        <v>1079.56382</v>
      </c>
      <c r="BJ3322" s="82">
        <v>1079.61805</v>
      </c>
      <c r="BK3322" s="82">
        <v>1079.83533</v>
      </c>
      <c r="BL3322" s="82">
        <v>1080.03964</v>
      </c>
      <c r="BM3322" s="82">
        <v>1080.24267</v>
      </c>
      <c r="BN3322" s="82">
        <v>1080.50231</v>
      </c>
      <c r="BO3322" s="82">
        <v>1080.78311</v>
      </c>
      <c r="BP3322" s="82">
        <v>1081.0962</v>
      </c>
      <c r="BQ3322" s="82">
        <v>1081.44122</v>
      </c>
      <c r="BR3322" s="82">
        <v>1081.8403</v>
      </c>
      <c r="BS3322" s="82">
        <v>1082.31533</v>
      </c>
      <c r="BT3322" s="82">
        <v>1082.81915</v>
      </c>
      <c r="BU3322" s="82">
        <v>1083.32801</v>
      </c>
      <c r="BV3322" s="82">
        <v>1083.84143</v>
      </c>
      <c r="BW3322" s="82">
        <v>1084.39226</v>
      </c>
      <c r="BX3322" s="82">
        <v>1084.94577</v>
      </c>
      <c r="BY3322" s="82">
        <v>1085.55628</v>
      </c>
      <c r="BZ3322" s="82">
        <v>1086.30082</v>
      </c>
      <c r="CA3322" s="82">
        <v>1087.09493</v>
      </c>
      <c r="CB3322" s="82">
        <v>968.793</v>
      </c>
      <c r="CC3322" s="82">
        <v>969.81581</v>
      </c>
      <c r="CD3322" s="82">
        <v>970.89502</v>
      </c>
      <c r="CE3322" s="82">
        <v>957.83267</v>
      </c>
      <c r="CF3322" s="82">
        <v>838.63751</v>
      </c>
      <c r="CG3322" s="82">
        <v>838.63882</v>
      </c>
      <c r="CH3322" s="82">
        <v>838.64025</v>
      </c>
      <c r="CI3322" s="82">
        <v>838.64182</v>
      </c>
      <c r="CJ3322" s="82">
        <v>838.64354</v>
      </c>
      <c r="CK3322" s="82">
        <v>838.64545</v>
      </c>
    </row>
    <row r="3323" ht="14.25" customHeight="1">
      <c r="E3323" s="2"/>
      <c r="G3323" s="81">
        <v>18.0</v>
      </c>
      <c r="H3323" s="81">
        <v>9.0</v>
      </c>
      <c r="I3323" s="81">
        <v>216.0</v>
      </c>
      <c r="J3323" s="80">
        <v>1080.0</v>
      </c>
      <c r="K3323" s="80">
        <v>1080.0</v>
      </c>
      <c r="L3323" s="80">
        <v>1080.0</v>
      </c>
      <c r="M3323" s="80">
        <v>1080.0</v>
      </c>
      <c r="N3323" s="80">
        <v>1080.0</v>
      </c>
      <c r="O3323" s="80">
        <v>1080.0</v>
      </c>
      <c r="P3323" s="80">
        <v>1080.0</v>
      </c>
      <c r="Q3323" s="80">
        <v>1080.0</v>
      </c>
      <c r="R3323" s="80">
        <v>1080.0</v>
      </c>
      <c r="S3323" s="80">
        <v>1080.0</v>
      </c>
      <c r="T3323" s="80">
        <v>1080.0</v>
      </c>
      <c r="U3323" s="80">
        <v>1080.0</v>
      </c>
      <c r="V3323" s="80">
        <v>1080.0</v>
      </c>
      <c r="W3323" s="80">
        <v>1080.0</v>
      </c>
      <c r="X3323" s="80">
        <v>1080.0</v>
      </c>
      <c r="Y3323" s="80">
        <v>1080.0</v>
      </c>
      <c r="Z3323" s="80">
        <v>1080.0</v>
      </c>
      <c r="AA3323" s="80">
        <v>1080.0</v>
      </c>
      <c r="AB3323" s="80">
        <v>1080.0</v>
      </c>
      <c r="AC3323" s="80">
        <v>1080.0</v>
      </c>
      <c r="AD3323" s="80">
        <v>1080.0</v>
      </c>
      <c r="AE3323" s="80">
        <v>1080.0</v>
      </c>
      <c r="AF3323" s="80">
        <v>1080.0</v>
      </c>
      <c r="AG3323" s="80">
        <v>1080.0</v>
      </c>
      <c r="AH3323" s="80">
        <v>1080.0</v>
      </c>
      <c r="AI3323" s="80">
        <v>1080.0</v>
      </c>
      <c r="AJ3323" s="80">
        <v>1080.0</v>
      </c>
      <c r="AK3323" s="80">
        <v>1080.0</v>
      </c>
      <c r="AL3323" s="80">
        <v>960.0</v>
      </c>
      <c r="AM3323" s="80">
        <v>960.0</v>
      </c>
      <c r="AN3323" s="80">
        <v>960.0</v>
      </c>
      <c r="AO3323" s="80">
        <v>960.0</v>
      </c>
      <c r="AP3323" s="80">
        <v>840.0</v>
      </c>
      <c r="AQ3323" s="80">
        <v>840.0</v>
      </c>
      <c r="AR3323" s="80">
        <v>840.0</v>
      </c>
      <c r="AS3323" s="80">
        <v>840.0</v>
      </c>
      <c r="AT3323" s="80">
        <v>840.0</v>
      </c>
      <c r="AU3323" s="80">
        <v>840.0</v>
      </c>
      <c r="AW3323" s="81">
        <v>18.0</v>
      </c>
      <c r="AX3323" s="81">
        <v>9.0</v>
      </c>
      <c r="AY3323" s="81">
        <v>216.0</v>
      </c>
      <c r="AZ3323" s="82">
        <v>1080.0</v>
      </c>
      <c r="BA3323" s="82">
        <v>1080.0</v>
      </c>
      <c r="BB3323" s="82">
        <v>1080.0</v>
      </c>
      <c r="BC3323" s="82">
        <v>1080.0</v>
      </c>
      <c r="BD3323" s="82">
        <v>1080.0</v>
      </c>
      <c r="BE3323" s="82">
        <v>1080.0</v>
      </c>
      <c r="BF3323" s="82">
        <v>1080.0</v>
      </c>
      <c r="BG3323" s="82">
        <v>1080.0</v>
      </c>
      <c r="BH3323" s="82">
        <v>1080.0</v>
      </c>
      <c r="BI3323" s="82">
        <v>1080.0</v>
      </c>
      <c r="BJ3323" s="82">
        <v>1080.0</v>
      </c>
      <c r="BK3323" s="82">
        <v>1080.0</v>
      </c>
      <c r="BL3323" s="82">
        <v>1080.0</v>
      </c>
      <c r="BM3323" s="82">
        <v>1080.0</v>
      </c>
      <c r="BN3323" s="82">
        <v>1080.0</v>
      </c>
      <c r="BO3323" s="82">
        <v>1080.0</v>
      </c>
      <c r="BP3323" s="82">
        <v>1080.0</v>
      </c>
      <c r="BQ3323" s="82">
        <v>1080.0</v>
      </c>
      <c r="BR3323" s="82">
        <v>1080.0</v>
      </c>
      <c r="BS3323" s="82">
        <v>1080.0</v>
      </c>
      <c r="BT3323" s="82">
        <v>1080.0</v>
      </c>
      <c r="BU3323" s="82">
        <v>1080.0</v>
      </c>
      <c r="BV3323" s="82">
        <v>1080.0</v>
      </c>
      <c r="BW3323" s="82">
        <v>1080.0</v>
      </c>
      <c r="BX3323" s="82">
        <v>1080.0</v>
      </c>
      <c r="BY3323" s="82">
        <v>1080.0</v>
      </c>
      <c r="BZ3323" s="82">
        <v>1080.0</v>
      </c>
      <c r="CA3323" s="82">
        <v>1080.0</v>
      </c>
      <c r="CB3323" s="82">
        <v>960.0</v>
      </c>
      <c r="CC3323" s="82">
        <v>960.0</v>
      </c>
      <c r="CD3323" s="82">
        <v>960.0</v>
      </c>
      <c r="CE3323" s="82">
        <v>960.0</v>
      </c>
      <c r="CF3323" s="82">
        <v>840.0</v>
      </c>
      <c r="CG3323" s="82">
        <v>840.0</v>
      </c>
      <c r="CH3323" s="82">
        <v>840.0</v>
      </c>
      <c r="CI3323" s="82">
        <v>840.0</v>
      </c>
      <c r="CJ3323" s="82">
        <v>840.0</v>
      </c>
      <c r="CK3323" s="82">
        <v>840.0</v>
      </c>
    </row>
    <row r="3324" ht="14.25" customHeight="1">
      <c r="E3324" s="2"/>
      <c r="G3324" s="81">
        <v>19.0</v>
      </c>
      <c r="H3324" s="81">
        <v>9.0</v>
      </c>
      <c r="I3324" s="81">
        <v>1.0</v>
      </c>
      <c r="J3324" s="80">
        <v>0.0</v>
      </c>
      <c r="K3324" s="80">
        <v>0.0</v>
      </c>
      <c r="L3324" s="80">
        <v>0.0</v>
      </c>
      <c r="M3324" s="80">
        <v>0.0</v>
      </c>
      <c r="N3324" s="80">
        <v>0.0</v>
      </c>
      <c r="O3324" s="80">
        <v>0.0</v>
      </c>
      <c r="P3324" s="80">
        <v>0.0</v>
      </c>
      <c r="Q3324" s="80">
        <v>0.0</v>
      </c>
      <c r="R3324" s="80">
        <v>0.0</v>
      </c>
      <c r="S3324" s="80">
        <v>0.0</v>
      </c>
      <c r="T3324" s="80">
        <v>0.0</v>
      </c>
      <c r="U3324" s="80">
        <v>0.0</v>
      </c>
      <c r="V3324" s="80">
        <v>0.0</v>
      </c>
      <c r="W3324" s="80">
        <v>0.0</v>
      </c>
      <c r="X3324" s="80">
        <v>0.0</v>
      </c>
      <c r="Y3324" s="80">
        <v>0.0</v>
      </c>
      <c r="Z3324" s="80">
        <v>0.0</v>
      </c>
      <c r="AA3324" s="80">
        <v>0.0</v>
      </c>
      <c r="AB3324" s="80">
        <v>0.0</v>
      </c>
      <c r="AC3324" s="80">
        <v>0.0</v>
      </c>
      <c r="AD3324" s="80">
        <v>0.0</v>
      </c>
      <c r="AE3324" s="80">
        <v>0.0</v>
      </c>
      <c r="AF3324" s="80">
        <v>0.0</v>
      </c>
      <c r="AG3324" s="80">
        <v>0.0</v>
      </c>
      <c r="AH3324" s="80">
        <v>0.0</v>
      </c>
      <c r="AI3324" s="80">
        <v>0.0</v>
      </c>
      <c r="AJ3324" s="80">
        <v>0.0</v>
      </c>
      <c r="AK3324" s="80">
        <v>0.0</v>
      </c>
      <c r="AL3324" s="80">
        <v>0.0</v>
      </c>
      <c r="AM3324" s="80">
        <v>0.0</v>
      </c>
      <c r="AN3324" s="80">
        <v>0.0</v>
      </c>
      <c r="AO3324" s="80">
        <v>0.0</v>
      </c>
      <c r="AP3324" s="80">
        <v>0.0</v>
      </c>
      <c r="AQ3324" s="80">
        <v>0.0</v>
      </c>
      <c r="AR3324" s="80">
        <v>0.0</v>
      </c>
      <c r="AS3324" s="80">
        <v>0.0</v>
      </c>
      <c r="AT3324" s="80">
        <v>0.0</v>
      </c>
      <c r="AU3324" s="80">
        <v>0.0</v>
      </c>
      <c r="AW3324" s="81">
        <v>19.0</v>
      </c>
      <c r="AX3324" s="81">
        <v>9.0</v>
      </c>
      <c r="AY3324" s="81">
        <v>1.0</v>
      </c>
      <c r="AZ3324" s="82">
        <v>0.0</v>
      </c>
      <c r="BA3324" s="82">
        <v>0.0</v>
      </c>
      <c r="BB3324" s="82">
        <v>0.0</v>
      </c>
      <c r="BC3324" s="82">
        <v>0.0</v>
      </c>
      <c r="BD3324" s="82">
        <v>0.0</v>
      </c>
      <c r="BE3324" s="82">
        <v>0.0</v>
      </c>
      <c r="BF3324" s="82">
        <v>0.0</v>
      </c>
      <c r="BG3324" s="82">
        <v>0.0</v>
      </c>
      <c r="BH3324" s="82">
        <v>0.0</v>
      </c>
      <c r="BI3324" s="82">
        <v>0.0</v>
      </c>
      <c r="BJ3324" s="82">
        <v>0.0</v>
      </c>
      <c r="BK3324" s="82">
        <v>0.0</v>
      </c>
      <c r="BL3324" s="82">
        <v>0.0</v>
      </c>
      <c r="BM3324" s="82">
        <v>0.0</v>
      </c>
      <c r="BN3324" s="82">
        <v>0.0</v>
      </c>
      <c r="BO3324" s="82">
        <v>0.0</v>
      </c>
      <c r="BP3324" s="82">
        <v>0.0</v>
      </c>
      <c r="BQ3324" s="82">
        <v>0.0</v>
      </c>
      <c r="BR3324" s="82">
        <v>0.0</v>
      </c>
      <c r="BS3324" s="82">
        <v>0.0</v>
      </c>
      <c r="BT3324" s="82">
        <v>0.0</v>
      </c>
      <c r="BU3324" s="82">
        <v>0.0</v>
      </c>
      <c r="BV3324" s="82">
        <v>0.0</v>
      </c>
      <c r="BW3324" s="82">
        <v>0.0</v>
      </c>
      <c r="BX3324" s="82">
        <v>0.0</v>
      </c>
      <c r="BY3324" s="82">
        <v>0.0</v>
      </c>
      <c r="BZ3324" s="82">
        <v>0.0</v>
      </c>
      <c r="CA3324" s="82">
        <v>0.0</v>
      </c>
      <c r="CB3324" s="82">
        <v>0.0</v>
      </c>
      <c r="CC3324" s="82">
        <v>0.0</v>
      </c>
      <c r="CD3324" s="82">
        <v>0.0</v>
      </c>
      <c r="CE3324" s="82">
        <v>0.0</v>
      </c>
      <c r="CF3324" s="82">
        <v>0.0</v>
      </c>
      <c r="CG3324" s="82">
        <v>0.0</v>
      </c>
      <c r="CH3324" s="82">
        <v>0.0</v>
      </c>
      <c r="CI3324" s="82">
        <v>0.0</v>
      </c>
      <c r="CJ3324" s="82">
        <v>0.0</v>
      </c>
      <c r="CK3324" s="82">
        <v>0.0</v>
      </c>
    </row>
    <row r="3325" ht="14.25" customHeight="1">
      <c r="E3325" s="2"/>
      <c r="G3325" s="81">
        <v>19.0</v>
      </c>
      <c r="H3325" s="81">
        <v>9.0</v>
      </c>
      <c r="I3325" s="81">
        <v>2.0</v>
      </c>
      <c r="J3325" s="80">
        <v>0.0</v>
      </c>
      <c r="K3325" s="80">
        <v>0.0</v>
      </c>
      <c r="L3325" s="80">
        <v>0.0</v>
      </c>
      <c r="M3325" s="80">
        <v>0.0</v>
      </c>
      <c r="N3325" s="80">
        <v>0.0</v>
      </c>
      <c r="O3325" s="80">
        <v>0.0</v>
      </c>
      <c r="P3325" s="80">
        <v>0.0</v>
      </c>
      <c r="Q3325" s="80">
        <v>0.0</v>
      </c>
      <c r="R3325" s="80">
        <v>0.0</v>
      </c>
      <c r="S3325" s="80">
        <v>0.0</v>
      </c>
      <c r="T3325" s="80">
        <v>0.0</v>
      </c>
      <c r="U3325" s="80">
        <v>0.0</v>
      </c>
      <c r="V3325" s="80">
        <v>0.0</v>
      </c>
      <c r="W3325" s="80">
        <v>0.0</v>
      </c>
      <c r="X3325" s="80">
        <v>0.0</v>
      </c>
      <c r="Y3325" s="80">
        <v>0.0</v>
      </c>
      <c r="Z3325" s="80">
        <v>0.0</v>
      </c>
      <c r="AA3325" s="80">
        <v>0.0</v>
      </c>
      <c r="AB3325" s="80">
        <v>0.0</v>
      </c>
      <c r="AC3325" s="80">
        <v>0.0</v>
      </c>
      <c r="AD3325" s="80">
        <v>0.0</v>
      </c>
      <c r="AE3325" s="80">
        <v>0.0</v>
      </c>
      <c r="AF3325" s="80">
        <v>0.0</v>
      </c>
      <c r="AG3325" s="80">
        <v>0.0</v>
      </c>
      <c r="AH3325" s="80">
        <v>0.0</v>
      </c>
      <c r="AI3325" s="80">
        <v>0.0</v>
      </c>
      <c r="AJ3325" s="80">
        <v>0.0</v>
      </c>
      <c r="AK3325" s="80">
        <v>0.0</v>
      </c>
      <c r="AL3325" s="80">
        <v>0.0</v>
      </c>
      <c r="AM3325" s="80">
        <v>0.0</v>
      </c>
      <c r="AN3325" s="80">
        <v>0.0</v>
      </c>
      <c r="AO3325" s="80">
        <v>0.0</v>
      </c>
      <c r="AP3325" s="80">
        <v>0.0</v>
      </c>
      <c r="AQ3325" s="80">
        <v>0.0</v>
      </c>
      <c r="AR3325" s="80">
        <v>0.0</v>
      </c>
      <c r="AS3325" s="80">
        <v>0.0</v>
      </c>
      <c r="AT3325" s="80">
        <v>0.0</v>
      </c>
      <c r="AU3325" s="80">
        <v>0.0</v>
      </c>
      <c r="AW3325" s="81">
        <v>19.0</v>
      </c>
      <c r="AX3325" s="81">
        <v>9.0</v>
      </c>
      <c r="AY3325" s="81">
        <v>2.0</v>
      </c>
      <c r="AZ3325" s="82">
        <v>0.0</v>
      </c>
      <c r="BA3325" s="82">
        <v>0.0</v>
      </c>
      <c r="BB3325" s="82">
        <v>0.0</v>
      </c>
      <c r="BC3325" s="82">
        <v>0.0</v>
      </c>
      <c r="BD3325" s="82">
        <v>0.0</v>
      </c>
      <c r="BE3325" s="82">
        <v>0.0</v>
      </c>
      <c r="BF3325" s="82">
        <v>0.0</v>
      </c>
      <c r="BG3325" s="82">
        <v>0.0</v>
      </c>
      <c r="BH3325" s="82">
        <v>0.0</v>
      </c>
      <c r="BI3325" s="82">
        <v>0.0</v>
      </c>
      <c r="BJ3325" s="82">
        <v>0.0</v>
      </c>
      <c r="BK3325" s="82">
        <v>0.0</v>
      </c>
      <c r="BL3325" s="82">
        <v>0.0</v>
      </c>
      <c r="BM3325" s="82">
        <v>0.0</v>
      </c>
      <c r="BN3325" s="82">
        <v>0.0</v>
      </c>
      <c r="BO3325" s="82">
        <v>0.0</v>
      </c>
      <c r="BP3325" s="82">
        <v>0.0</v>
      </c>
      <c r="BQ3325" s="82">
        <v>0.0</v>
      </c>
      <c r="BR3325" s="82">
        <v>0.0</v>
      </c>
      <c r="BS3325" s="82">
        <v>0.0</v>
      </c>
      <c r="BT3325" s="82">
        <v>0.0</v>
      </c>
      <c r="BU3325" s="82">
        <v>0.0</v>
      </c>
      <c r="BV3325" s="82">
        <v>0.0</v>
      </c>
      <c r="BW3325" s="82">
        <v>0.0</v>
      </c>
      <c r="BX3325" s="82">
        <v>0.0</v>
      </c>
      <c r="BY3325" s="82">
        <v>0.0</v>
      </c>
      <c r="BZ3325" s="82">
        <v>0.0</v>
      </c>
      <c r="CA3325" s="82">
        <v>0.0</v>
      </c>
      <c r="CB3325" s="82">
        <v>0.0</v>
      </c>
      <c r="CC3325" s="82">
        <v>0.0</v>
      </c>
      <c r="CD3325" s="82">
        <v>0.0</v>
      </c>
      <c r="CE3325" s="82">
        <v>0.0</v>
      </c>
      <c r="CF3325" s="82">
        <v>0.0</v>
      </c>
      <c r="CG3325" s="82">
        <v>0.0</v>
      </c>
      <c r="CH3325" s="82">
        <v>0.0</v>
      </c>
      <c r="CI3325" s="82">
        <v>0.0</v>
      </c>
      <c r="CJ3325" s="82">
        <v>0.0</v>
      </c>
      <c r="CK3325" s="82">
        <v>0.0</v>
      </c>
    </row>
    <row r="3326" ht="14.25" customHeight="1">
      <c r="E3326" s="2"/>
      <c r="G3326" s="81">
        <v>19.0</v>
      </c>
      <c r="H3326" s="81">
        <v>9.0</v>
      </c>
      <c r="I3326" s="81">
        <v>3.0</v>
      </c>
      <c r="J3326" s="80">
        <v>0.0</v>
      </c>
      <c r="K3326" s="80">
        <v>0.0</v>
      </c>
      <c r="L3326" s="80">
        <v>0.0</v>
      </c>
      <c r="M3326" s="80">
        <v>0.0</v>
      </c>
      <c r="N3326" s="80">
        <v>0.0</v>
      </c>
      <c r="O3326" s="80">
        <v>0.0</v>
      </c>
      <c r="P3326" s="80">
        <v>0.0</v>
      </c>
      <c r="Q3326" s="80">
        <v>0.0</v>
      </c>
      <c r="R3326" s="80">
        <v>0.0</v>
      </c>
      <c r="S3326" s="80">
        <v>0.0</v>
      </c>
      <c r="T3326" s="80">
        <v>0.0</v>
      </c>
      <c r="U3326" s="80">
        <v>0.0</v>
      </c>
      <c r="V3326" s="80">
        <v>0.0</v>
      </c>
      <c r="W3326" s="80">
        <v>0.0</v>
      </c>
      <c r="X3326" s="80">
        <v>0.0</v>
      </c>
      <c r="Y3326" s="80">
        <v>0.0</v>
      </c>
      <c r="Z3326" s="80">
        <v>0.0</v>
      </c>
      <c r="AA3326" s="80">
        <v>0.0</v>
      </c>
      <c r="AB3326" s="80">
        <v>0.0</v>
      </c>
      <c r="AC3326" s="80">
        <v>0.0</v>
      </c>
      <c r="AD3326" s="80">
        <v>0.0</v>
      </c>
      <c r="AE3326" s="80">
        <v>0.0</v>
      </c>
      <c r="AF3326" s="80">
        <v>0.0</v>
      </c>
      <c r="AG3326" s="80">
        <v>0.0</v>
      </c>
      <c r="AH3326" s="80">
        <v>0.0</v>
      </c>
      <c r="AI3326" s="80">
        <v>0.0</v>
      </c>
      <c r="AJ3326" s="80">
        <v>0.0</v>
      </c>
      <c r="AK3326" s="80">
        <v>0.0</v>
      </c>
      <c r="AL3326" s="80">
        <v>0.0</v>
      </c>
      <c r="AM3326" s="80">
        <v>0.0</v>
      </c>
      <c r="AN3326" s="80">
        <v>0.0</v>
      </c>
      <c r="AO3326" s="80">
        <v>0.0</v>
      </c>
      <c r="AP3326" s="80">
        <v>0.0</v>
      </c>
      <c r="AQ3326" s="80">
        <v>0.0</v>
      </c>
      <c r="AR3326" s="80">
        <v>0.0</v>
      </c>
      <c r="AS3326" s="80">
        <v>0.0</v>
      </c>
      <c r="AT3326" s="80">
        <v>0.0</v>
      </c>
      <c r="AU3326" s="80">
        <v>0.0</v>
      </c>
      <c r="AW3326" s="81">
        <v>19.0</v>
      </c>
      <c r="AX3326" s="81">
        <v>9.0</v>
      </c>
      <c r="AY3326" s="81">
        <v>3.0</v>
      </c>
      <c r="AZ3326" s="82">
        <v>0.0</v>
      </c>
      <c r="BA3326" s="82">
        <v>0.0</v>
      </c>
      <c r="BB3326" s="82">
        <v>0.0</v>
      </c>
      <c r="BC3326" s="82">
        <v>0.0</v>
      </c>
      <c r="BD3326" s="82">
        <v>0.0</v>
      </c>
      <c r="BE3326" s="82">
        <v>0.0</v>
      </c>
      <c r="BF3326" s="82">
        <v>0.0</v>
      </c>
      <c r="BG3326" s="82">
        <v>0.0</v>
      </c>
      <c r="BH3326" s="82">
        <v>0.0</v>
      </c>
      <c r="BI3326" s="82">
        <v>0.0</v>
      </c>
      <c r="BJ3326" s="82">
        <v>0.0</v>
      </c>
      <c r="BK3326" s="82">
        <v>0.0</v>
      </c>
      <c r="BL3326" s="82">
        <v>0.0</v>
      </c>
      <c r="BM3326" s="82">
        <v>0.0</v>
      </c>
      <c r="BN3326" s="82">
        <v>0.0</v>
      </c>
      <c r="BO3326" s="82">
        <v>0.0</v>
      </c>
      <c r="BP3326" s="82">
        <v>0.0</v>
      </c>
      <c r="BQ3326" s="82">
        <v>0.0</v>
      </c>
      <c r="BR3326" s="82">
        <v>0.0</v>
      </c>
      <c r="BS3326" s="82">
        <v>0.0</v>
      </c>
      <c r="BT3326" s="82">
        <v>0.0</v>
      </c>
      <c r="BU3326" s="82">
        <v>0.0</v>
      </c>
      <c r="BV3326" s="82">
        <v>0.0</v>
      </c>
      <c r="BW3326" s="82">
        <v>0.0</v>
      </c>
      <c r="BX3326" s="82">
        <v>0.0</v>
      </c>
      <c r="BY3326" s="82">
        <v>0.0</v>
      </c>
      <c r="BZ3326" s="82">
        <v>0.0</v>
      </c>
      <c r="CA3326" s="82">
        <v>0.0</v>
      </c>
      <c r="CB3326" s="82">
        <v>0.0</v>
      </c>
      <c r="CC3326" s="82">
        <v>0.0</v>
      </c>
      <c r="CD3326" s="82">
        <v>0.0</v>
      </c>
      <c r="CE3326" s="82">
        <v>0.0</v>
      </c>
      <c r="CF3326" s="82">
        <v>0.0</v>
      </c>
      <c r="CG3326" s="82">
        <v>0.0</v>
      </c>
      <c r="CH3326" s="82">
        <v>0.0</v>
      </c>
      <c r="CI3326" s="82">
        <v>0.0</v>
      </c>
      <c r="CJ3326" s="82">
        <v>0.0</v>
      </c>
      <c r="CK3326" s="82">
        <v>0.0</v>
      </c>
    </row>
    <row r="3327" ht="14.25" customHeight="1">
      <c r="E3327" s="2"/>
      <c r="G3327" s="81">
        <v>19.0</v>
      </c>
      <c r="H3327" s="81">
        <v>9.0</v>
      </c>
      <c r="I3327" s="81">
        <v>4.0</v>
      </c>
      <c r="J3327" s="80">
        <v>0.0</v>
      </c>
      <c r="K3327" s="80">
        <v>0.0</v>
      </c>
      <c r="L3327" s="80">
        <v>0.0</v>
      </c>
      <c r="M3327" s="80">
        <v>0.0</v>
      </c>
      <c r="N3327" s="80">
        <v>0.0</v>
      </c>
      <c r="O3327" s="80">
        <v>0.0</v>
      </c>
      <c r="P3327" s="80">
        <v>0.0</v>
      </c>
      <c r="Q3327" s="80">
        <v>0.0</v>
      </c>
      <c r="R3327" s="80">
        <v>0.0</v>
      </c>
      <c r="S3327" s="80">
        <v>0.0</v>
      </c>
      <c r="T3327" s="80">
        <v>0.0</v>
      </c>
      <c r="U3327" s="80">
        <v>0.0</v>
      </c>
      <c r="V3327" s="80">
        <v>0.0</v>
      </c>
      <c r="W3327" s="80">
        <v>0.0</v>
      </c>
      <c r="X3327" s="80">
        <v>0.0</v>
      </c>
      <c r="Y3327" s="80">
        <v>0.0</v>
      </c>
      <c r="Z3327" s="80">
        <v>0.0</v>
      </c>
      <c r="AA3327" s="80">
        <v>0.0</v>
      </c>
      <c r="AB3327" s="80">
        <v>0.0</v>
      </c>
      <c r="AC3327" s="80">
        <v>0.0</v>
      </c>
      <c r="AD3327" s="80">
        <v>0.0</v>
      </c>
      <c r="AE3327" s="80">
        <v>0.0</v>
      </c>
      <c r="AF3327" s="80">
        <v>0.0</v>
      </c>
      <c r="AG3327" s="80">
        <v>0.0</v>
      </c>
      <c r="AH3327" s="80">
        <v>0.0</v>
      </c>
      <c r="AI3327" s="80">
        <v>0.0</v>
      </c>
      <c r="AJ3327" s="80">
        <v>0.0</v>
      </c>
      <c r="AK3327" s="80">
        <v>0.0</v>
      </c>
      <c r="AL3327" s="80">
        <v>0.0</v>
      </c>
      <c r="AM3327" s="80">
        <v>0.0</v>
      </c>
      <c r="AN3327" s="80">
        <v>0.0</v>
      </c>
      <c r="AO3327" s="80">
        <v>0.0</v>
      </c>
      <c r="AP3327" s="80">
        <v>0.0</v>
      </c>
      <c r="AQ3327" s="80">
        <v>0.0</v>
      </c>
      <c r="AR3327" s="80">
        <v>0.0</v>
      </c>
      <c r="AS3327" s="80">
        <v>0.0</v>
      </c>
      <c r="AT3327" s="80">
        <v>0.0</v>
      </c>
      <c r="AU3327" s="80">
        <v>0.0</v>
      </c>
      <c r="AW3327" s="81">
        <v>19.0</v>
      </c>
      <c r="AX3327" s="81">
        <v>9.0</v>
      </c>
      <c r="AY3327" s="81">
        <v>4.0</v>
      </c>
      <c r="AZ3327" s="82">
        <v>0.0</v>
      </c>
      <c r="BA3327" s="82">
        <v>0.0</v>
      </c>
      <c r="BB3327" s="82">
        <v>0.0</v>
      </c>
      <c r="BC3327" s="82">
        <v>0.0</v>
      </c>
      <c r="BD3327" s="82">
        <v>0.0</v>
      </c>
      <c r="BE3327" s="82">
        <v>0.0</v>
      </c>
      <c r="BF3327" s="82">
        <v>0.0</v>
      </c>
      <c r="BG3327" s="82">
        <v>0.0</v>
      </c>
      <c r="BH3327" s="82">
        <v>0.0</v>
      </c>
      <c r="BI3327" s="82">
        <v>0.0</v>
      </c>
      <c r="BJ3327" s="82">
        <v>0.0</v>
      </c>
      <c r="BK3327" s="82">
        <v>0.0</v>
      </c>
      <c r="BL3327" s="82">
        <v>0.0</v>
      </c>
      <c r="BM3327" s="82">
        <v>0.0</v>
      </c>
      <c r="BN3327" s="82">
        <v>0.0</v>
      </c>
      <c r="BO3327" s="82">
        <v>0.0</v>
      </c>
      <c r="BP3327" s="82">
        <v>0.0</v>
      </c>
      <c r="BQ3327" s="82">
        <v>0.0</v>
      </c>
      <c r="BR3327" s="82">
        <v>0.0</v>
      </c>
      <c r="BS3327" s="82">
        <v>0.0</v>
      </c>
      <c r="BT3327" s="82">
        <v>0.0</v>
      </c>
      <c r="BU3327" s="82">
        <v>0.0</v>
      </c>
      <c r="BV3327" s="82">
        <v>0.0</v>
      </c>
      <c r="BW3327" s="82">
        <v>0.0</v>
      </c>
      <c r="BX3327" s="82">
        <v>0.0</v>
      </c>
      <c r="BY3327" s="82">
        <v>0.0</v>
      </c>
      <c r="BZ3327" s="82">
        <v>0.0</v>
      </c>
      <c r="CA3327" s="82">
        <v>0.0</v>
      </c>
      <c r="CB3327" s="82">
        <v>0.0</v>
      </c>
      <c r="CC3327" s="82">
        <v>0.0</v>
      </c>
      <c r="CD3327" s="82">
        <v>0.0</v>
      </c>
      <c r="CE3327" s="82">
        <v>0.0</v>
      </c>
      <c r="CF3327" s="82">
        <v>0.0</v>
      </c>
      <c r="CG3327" s="82">
        <v>0.0</v>
      </c>
      <c r="CH3327" s="82">
        <v>0.0</v>
      </c>
      <c r="CI3327" s="82">
        <v>0.0</v>
      </c>
      <c r="CJ3327" s="82">
        <v>0.0</v>
      </c>
      <c r="CK3327" s="82">
        <v>0.0</v>
      </c>
    </row>
    <row r="3328" ht="14.25" customHeight="1">
      <c r="E3328" s="2"/>
      <c r="G3328" s="81">
        <v>19.0</v>
      </c>
      <c r="H3328" s="81">
        <v>9.0</v>
      </c>
      <c r="I3328" s="81">
        <v>5.0</v>
      </c>
      <c r="J3328" s="80">
        <v>0.0</v>
      </c>
      <c r="K3328" s="80">
        <v>0.0</v>
      </c>
      <c r="L3328" s="80">
        <v>0.0</v>
      </c>
      <c r="M3328" s="80">
        <v>0.0</v>
      </c>
      <c r="N3328" s="80">
        <v>0.0</v>
      </c>
      <c r="O3328" s="80">
        <v>0.0</v>
      </c>
      <c r="P3328" s="80">
        <v>0.0</v>
      </c>
      <c r="Q3328" s="80">
        <v>0.0</v>
      </c>
      <c r="R3328" s="80">
        <v>0.0</v>
      </c>
      <c r="S3328" s="80">
        <v>0.0</v>
      </c>
      <c r="T3328" s="80">
        <v>0.0</v>
      </c>
      <c r="U3328" s="80">
        <v>0.0</v>
      </c>
      <c r="V3328" s="80">
        <v>0.0</v>
      </c>
      <c r="W3328" s="80">
        <v>0.0</v>
      </c>
      <c r="X3328" s="80">
        <v>0.0</v>
      </c>
      <c r="Y3328" s="80">
        <v>0.0</v>
      </c>
      <c r="Z3328" s="80">
        <v>0.0</v>
      </c>
      <c r="AA3328" s="80">
        <v>0.0</v>
      </c>
      <c r="AB3328" s="80">
        <v>0.0</v>
      </c>
      <c r="AC3328" s="80">
        <v>0.0</v>
      </c>
      <c r="AD3328" s="80">
        <v>0.0</v>
      </c>
      <c r="AE3328" s="80">
        <v>0.0</v>
      </c>
      <c r="AF3328" s="80">
        <v>0.0</v>
      </c>
      <c r="AG3328" s="80">
        <v>0.0</v>
      </c>
      <c r="AH3328" s="80">
        <v>0.0</v>
      </c>
      <c r="AI3328" s="80">
        <v>0.0</v>
      </c>
      <c r="AJ3328" s="80">
        <v>0.0</v>
      </c>
      <c r="AK3328" s="80">
        <v>0.0</v>
      </c>
      <c r="AL3328" s="80">
        <v>0.0</v>
      </c>
      <c r="AM3328" s="80">
        <v>0.0</v>
      </c>
      <c r="AN3328" s="80">
        <v>0.0</v>
      </c>
      <c r="AO3328" s="80">
        <v>0.0</v>
      </c>
      <c r="AP3328" s="80">
        <v>0.0</v>
      </c>
      <c r="AQ3328" s="80">
        <v>0.0</v>
      </c>
      <c r="AR3328" s="80">
        <v>0.0</v>
      </c>
      <c r="AS3328" s="80">
        <v>0.0</v>
      </c>
      <c r="AT3328" s="80">
        <v>0.0</v>
      </c>
      <c r="AU3328" s="80">
        <v>0.0</v>
      </c>
      <c r="AW3328" s="81">
        <v>19.0</v>
      </c>
      <c r="AX3328" s="81">
        <v>9.0</v>
      </c>
      <c r="AY3328" s="81">
        <v>5.0</v>
      </c>
      <c r="AZ3328" s="82">
        <v>0.0</v>
      </c>
      <c r="BA3328" s="82">
        <v>0.0</v>
      </c>
      <c r="BB3328" s="82">
        <v>0.0</v>
      </c>
      <c r="BC3328" s="82">
        <v>0.0</v>
      </c>
      <c r="BD3328" s="82">
        <v>0.0</v>
      </c>
      <c r="BE3328" s="82">
        <v>0.0</v>
      </c>
      <c r="BF3328" s="82">
        <v>0.0</v>
      </c>
      <c r="BG3328" s="82">
        <v>0.0</v>
      </c>
      <c r="BH3328" s="82">
        <v>0.0</v>
      </c>
      <c r="BI3328" s="82">
        <v>0.0</v>
      </c>
      <c r="BJ3328" s="82">
        <v>0.0</v>
      </c>
      <c r="BK3328" s="82">
        <v>0.0</v>
      </c>
      <c r="BL3328" s="82">
        <v>0.0</v>
      </c>
      <c r="BM3328" s="82">
        <v>0.0</v>
      </c>
      <c r="BN3328" s="82">
        <v>0.0</v>
      </c>
      <c r="BO3328" s="82">
        <v>0.0</v>
      </c>
      <c r="BP3328" s="82">
        <v>0.0</v>
      </c>
      <c r="BQ3328" s="82">
        <v>0.0</v>
      </c>
      <c r="BR3328" s="82">
        <v>0.0</v>
      </c>
      <c r="BS3328" s="82">
        <v>0.0</v>
      </c>
      <c r="BT3328" s="82">
        <v>0.0</v>
      </c>
      <c r="BU3328" s="82">
        <v>0.0</v>
      </c>
      <c r="BV3328" s="82">
        <v>0.0</v>
      </c>
      <c r="BW3328" s="82">
        <v>0.0</v>
      </c>
      <c r="BX3328" s="82">
        <v>0.0</v>
      </c>
      <c r="BY3328" s="82">
        <v>0.0</v>
      </c>
      <c r="BZ3328" s="82">
        <v>0.0</v>
      </c>
      <c r="CA3328" s="82">
        <v>0.0</v>
      </c>
      <c r="CB3328" s="82">
        <v>0.0</v>
      </c>
      <c r="CC3328" s="82">
        <v>0.0</v>
      </c>
      <c r="CD3328" s="82">
        <v>0.0</v>
      </c>
      <c r="CE3328" s="82">
        <v>0.0</v>
      </c>
      <c r="CF3328" s="82">
        <v>0.0</v>
      </c>
      <c r="CG3328" s="82">
        <v>0.0</v>
      </c>
      <c r="CH3328" s="82">
        <v>0.0</v>
      </c>
      <c r="CI3328" s="82">
        <v>0.0</v>
      </c>
      <c r="CJ3328" s="82">
        <v>0.0</v>
      </c>
      <c r="CK3328" s="82">
        <v>0.0</v>
      </c>
    </row>
    <row r="3329" ht="14.25" customHeight="1">
      <c r="E3329" s="2"/>
      <c r="G3329" s="81">
        <v>19.0</v>
      </c>
      <c r="H3329" s="81">
        <v>9.0</v>
      </c>
      <c r="I3329" s="81">
        <v>6.0</v>
      </c>
      <c r="J3329" s="80">
        <v>0.0</v>
      </c>
      <c r="K3329" s="80">
        <v>0.0</v>
      </c>
      <c r="L3329" s="80">
        <v>0.0</v>
      </c>
      <c r="M3329" s="80">
        <v>0.0</v>
      </c>
      <c r="N3329" s="80">
        <v>0.0</v>
      </c>
      <c r="O3329" s="80">
        <v>0.0</v>
      </c>
      <c r="P3329" s="80">
        <v>0.0</v>
      </c>
      <c r="Q3329" s="80">
        <v>0.0</v>
      </c>
      <c r="R3329" s="80">
        <v>0.0</v>
      </c>
      <c r="S3329" s="80">
        <v>0.0</v>
      </c>
      <c r="T3329" s="80">
        <v>0.0</v>
      </c>
      <c r="U3329" s="80">
        <v>0.0</v>
      </c>
      <c r="V3329" s="80">
        <v>0.0</v>
      </c>
      <c r="W3329" s="80">
        <v>0.0</v>
      </c>
      <c r="X3329" s="80">
        <v>0.0</v>
      </c>
      <c r="Y3329" s="80">
        <v>0.0</v>
      </c>
      <c r="Z3329" s="80">
        <v>0.0</v>
      </c>
      <c r="AA3329" s="80">
        <v>0.0</v>
      </c>
      <c r="AB3329" s="80">
        <v>0.0</v>
      </c>
      <c r="AC3329" s="80">
        <v>0.0</v>
      </c>
      <c r="AD3329" s="80">
        <v>0.0</v>
      </c>
      <c r="AE3329" s="80">
        <v>0.0</v>
      </c>
      <c r="AF3329" s="80">
        <v>0.0</v>
      </c>
      <c r="AG3329" s="80">
        <v>0.0</v>
      </c>
      <c r="AH3329" s="80">
        <v>0.0</v>
      </c>
      <c r="AI3329" s="80">
        <v>0.0</v>
      </c>
      <c r="AJ3329" s="80">
        <v>0.0</v>
      </c>
      <c r="AK3329" s="80">
        <v>0.0</v>
      </c>
      <c r="AL3329" s="80">
        <v>0.0</v>
      </c>
      <c r="AM3329" s="80">
        <v>0.0</v>
      </c>
      <c r="AN3329" s="80">
        <v>0.0</v>
      </c>
      <c r="AO3329" s="80">
        <v>0.0</v>
      </c>
      <c r="AP3329" s="80">
        <v>0.0</v>
      </c>
      <c r="AQ3329" s="80">
        <v>0.0</v>
      </c>
      <c r="AR3329" s="80">
        <v>0.0</v>
      </c>
      <c r="AS3329" s="80">
        <v>0.0</v>
      </c>
      <c r="AT3329" s="80">
        <v>0.0</v>
      </c>
      <c r="AU3329" s="80">
        <v>0.0</v>
      </c>
      <c r="AW3329" s="81">
        <v>19.0</v>
      </c>
      <c r="AX3329" s="81">
        <v>9.0</v>
      </c>
      <c r="AY3329" s="81">
        <v>6.0</v>
      </c>
      <c r="AZ3329" s="82">
        <v>0.0</v>
      </c>
      <c r="BA3329" s="82">
        <v>0.0</v>
      </c>
      <c r="BB3329" s="82">
        <v>0.0</v>
      </c>
      <c r="BC3329" s="82">
        <v>0.0</v>
      </c>
      <c r="BD3329" s="82">
        <v>0.0</v>
      </c>
      <c r="BE3329" s="82">
        <v>0.0</v>
      </c>
      <c r="BF3329" s="82">
        <v>0.0</v>
      </c>
      <c r="BG3329" s="82">
        <v>0.0</v>
      </c>
      <c r="BH3329" s="82">
        <v>0.0</v>
      </c>
      <c r="BI3329" s="82">
        <v>0.0</v>
      </c>
      <c r="BJ3329" s="82">
        <v>0.0</v>
      </c>
      <c r="BK3329" s="82">
        <v>0.0</v>
      </c>
      <c r="BL3329" s="82">
        <v>0.0</v>
      </c>
      <c r="BM3329" s="82">
        <v>0.0</v>
      </c>
      <c r="BN3329" s="82">
        <v>0.0</v>
      </c>
      <c r="BO3329" s="82">
        <v>0.0</v>
      </c>
      <c r="BP3329" s="82">
        <v>0.0</v>
      </c>
      <c r="BQ3329" s="82">
        <v>0.0</v>
      </c>
      <c r="BR3329" s="82">
        <v>0.0</v>
      </c>
      <c r="BS3329" s="82">
        <v>0.0</v>
      </c>
      <c r="BT3329" s="82">
        <v>0.0</v>
      </c>
      <c r="BU3329" s="82">
        <v>0.0</v>
      </c>
      <c r="BV3329" s="82">
        <v>0.0</v>
      </c>
      <c r="BW3329" s="82">
        <v>0.0</v>
      </c>
      <c r="BX3329" s="82">
        <v>0.0</v>
      </c>
      <c r="BY3329" s="82">
        <v>0.0</v>
      </c>
      <c r="BZ3329" s="82">
        <v>0.0</v>
      </c>
      <c r="CA3329" s="82">
        <v>0.0</v>
      </c>
      <c r="CB3329" s="82">
        <v>0.0</v>
      </c>
      <c r="CC3329" s="82">
        <v>0.0</v>
      </c>
      <c r="CD3329" s="82">
        <v>0.0</v>
      </c>
      <c r="CE3329" s="82">
        <v>0.0</v>
      </c>
      <c r="CF3329" s="82">
        <v>0.0</v>
      </c>
      <c r="CG3329" s="82">
        <v>0.0</v>
      </c>
      <c r="CH3329" s="82">
        <v>0.0</v>
      </c>
      <c r="CI3329" s="82">
        <v>0.0</v>
      </c>
      <c r="CJ3329" s="82">
        <v>0.0</v>
      </c>
      <c r="CK3329" s="82">
        <v>0.0</v>
      </c>
    </row>
    <row r="3330" ht="14.25" customHeight="1">
      <c r="E3330" s="2"/>
      <c r="G3330" s="81">
        <v>19.0</v>
      </c>
      <c r="H3330" s="81">
        <v>9.0</v>
      </c>
      <c r="I3330" s="81">
        <v>7.0</v>
      </c>
      <c r="J3330" s="80">
        <v>0.0</v>
      </c>
      <c r="K3330" s="80">
        <v>0.0</v>
      </c>
      <c r="L3330" s="80">
        <v>0.0</v>
      </c>
      <c r="M3330" s="80">
        <v>0.0</v>
      </c>
      <c r="N3330" s="80">
        <v>0.0</v>
      </c>
      <c r="O3330" s="80">
        <v>0.0</v>
      </c>
      <c r="P3330" s="80">
        <v>0.0</v>
      </c>
      <c r="Q3330" s="80">
        <v>0.0</v>
      </c>
      <c r="R3330" s="80">
        <v>0.0</v>
      </c>
      <c r="S3330" s="80">
        <v>0.0</v>
      </c>
      <c r="T3330" s="80">
        <v>0.0</v>
      </c>
      <c r="U3330" s="80">
        <v>0.0</v>
      </c>
      <c r="V3330" s="80">
        <v>0.0</v>
      </c>
      <c r="W3330" s="80">
        <v>0.0</v>
      </c>
      <c r="X3330" s="80">
        <v>0.0</v>
      </c>
      <c r="Y3330" s="80">
        <v>0.0</v>
      </c>
      <c r="Z3330" s="80">
        <v>0.0</v>
      </c>
      <c r="AA3330" s="80">
        <v>0.0</v>
      </c>
      <c r="AB3330" s="80">
        <v>0.0</v>
      </c>
      <c r="AC3330" s="80">
        <v>0.0</v>
      </c>
      <c r="AD3330" s="80">
        <v>0.0</v>
      </c>
      <c r="AE3330" s="80">
        <v>0.0</v>
      </c>
      <c r="AF3330" s="80">
        <v>0.0</v>
      </c>
      <c r="AG3330" s="80">
        <v>0.0</v>
      </c>
      <c r="AH3330" s="80">
        <v>0.0</v>
      </c>
      <c r="AI3330" s="80">
        <v>0.0</v>
      </c>
      <c r="AJ3330" s="80">
        <v>0.0</v>
      </c>
      <c r="AK3330" s="80">
        <v>0.0</v>
      </c>
      <c r="AL3330" s="80">
        <v>0.0</v>
      </c>
      <c r="AM3330" s="80">
        <v>0.0</v>
      </c>
      <c r="AN3330" s="80">
        <v>0.0</v>
      </c>
      <c r="AO3330" s="80">
        <v>0.0</v>
      </c>
      <c r="AP3330" s="80">
        <v>0.0</v>
      </c>
      <c r="AQ3330" s="80">
        <v>0.0</v>
      </c>
      <c r="AR3330" s="80">
        <v>0.0</v>
      </c>
      <c r="AS3330" s="80">
        <v>0.0</v>
      </c>
      <c r="AT3330" s="80">
        <v>0.0</v>
      </c>
      <c r="AU3330" s="80">
        <v>0.0</v>
      </c>
      <c r="AW3330" s="81">
        <v>19.0</v>
      </c>
      <c r="AX3330" s="81">
        <v>9.0</v>
      </c>
      <c r="AY3330" s="81">
        <v>7.0</v>
      </c>
      <c r="AZ3330" s="82">
        <v>0.0</v>
      </c>
      <c r="BA3330" s="82">
        <v>0.0</v>
      </c>
      <c r="BB3330" s="82">
        <v>0.0</v>
      </c>
      <c r="BC3330" s="82">
        <v>0.0</v>
      </c>
      <c r="BD3330" s="82">
        <v>0.0</v>
      </c>
      <c r="BE3330" s="82">
        <v>0.0</v>
      </c>
      <c r="BF3330" s="82">
        <v>0.0</v>
      </c>
      <c r="BG3330" s="82">
        <v>0.0</v>
      </c>
      <c r="BH3330" s="82">
        <v>0.0</v>
      </c>
      <c r="BI3330" s="82">
        <v>0.0</v>
      </c>
      <c r="BJ3330" s="82">
        <v>0.0</v>
      </c>
      <c r="BK3330" s="82">
        <v>0.0</v>
      </c>
      <c r="BL3330" s="82">
        <v>0.0</v>
      </c>
      <c r="BM3330" s="82">
        <v>0.0</v>
      </c>
      <c r="BN3330" s="82">
        <v>0.0</v>
      </c>
      <c r="BO3330" s="82">
        <v>0.0</v>
      </c>
      <c r="BP3330" s="82">
        <v>0.0</v>
      </c>
      <c r="BQ3330" s="82">
        <v>0.0</v>
      </c>
      <c r="BR3330" s="82">
        <v>0.0</v>
      </c>
      <c r="BS3330" s="82">
        <v>0.0</v>
      </c>
      <c r="BT3330" s="82">
        <v>0.0</v>
      </c>
      <c r="BU3330" s="82">
        <v>0.0</v>
      </c>
      <c r="BV3330" s="82">
        <v>0.0</v>
      </c>
      <c r="BW3330" s="82">
        <v>0.0</v>
      </c>
      <c r="BX3330" s="82">
        <v>0.0</v>
      </c>
      <c r="BY3330" s="82">
        <v>0.0</v>
      </c>
      <c r="BZ3330" s="82">
        <v>0.0</v>
      </c>
      <c r="CA3330" s="82">
        <v>0.0</v>
      </c>
      <c r="CB3330" s="82">
        <v>0.0</v>
      </c>
      <c r="CC3330" s="82">
        <v>0.0</v>
      </c>
      <c r="CD3330" s="82">
        <v>0.0</v>
      </c>
      <c r="CE3330" s="82">
        <v>0.0</v>
      </c>
      <c r="CF3330" s="82">
        <v>0.0</v>
      </c>
      <c r="CG3330" s="82">
        <v>0.0</v>
      </c>
      <c r="CH3330" s="82">
        <v>0.0</v>
      </c>
      <c r="CI3330" s="82">
        <v>0.0</v>
      </c>
      <c r="CJ3330" s="82">
        <v>0.0</v>
      </c>
      <c r="CK3330" s="82">
        <v>0.0</v>
      </c>
    </row>
    <row r="3331" ht="14.25" customHeight="1">
      <c r="E3331" s="2"/>
      <c r="G3331" s="81">
        <v>19.0</v>
      </c>
      <c r="H3331" s="81">
        <v>9.0</v>
      </c>
      <c r="I3331" s="81">
        <v>8.0</v>
      </c>
      <c r="J3331" s="80">
        <v>0.0</v>
      </c>
      <c r="K3331" s="80">
        <v>0.0</v>
      </c>
      <c r="L3331" s="80">
        <v>0.0</v>
      </c>
      <c r="M3331" s="80">
        <v>0.0</v>
      </c>
      <c r="N3331" s="80">
        <v>0.0</v>
      </c>
      <c r="O3331" s="80">
        <v>0.0</v>
      </c>
      <c r="P3331" s="80">
        <v>0.0</v>
      </c>
      <c r="Q3331" s="80">
        <v>0.0</v>
      </c>
      <c r="R3331" s="80">
        <v>0.0</v>
      </c>
      <c r="S3331" s="80">
        <v>0.0</v>
      </c>
      <c r="T3331" s="80">
        <v>0.0</v>
      </c>
      <c r="U3331" s="80">
        <v>0.0</v>
      </c>
      <c r="V3331" s="80">
        <v>0.0</v>
      </c>
      <c r="W3331" s="80">
        <v>0.0</v>
      </c>
      <c r="X3331" s="80">
        <v>0.0</v>
      </c>
      <c r="Y3331" s="80">
        <v>0.0</v>
      </c>
      <c r="Z3331" s="80">
        <v>0.0</v>
      </c>
      <c r="AA3331" s="80">
        <v>0.0</v>
      </c>
      <c r="AB3331" s="80">
        <v>0.0</v>
      </c>
      <c r="AC3331" s="80">
        <v>0.0</v>
      </c>
      <c r="AD3331" s="80">
        <v>0.0</v>
      </c>
      <c r="AE3331" s="80">
        <v>0.0</v>
      </c>
      <c r="AF3331" s="80">
        <v>0.0</v>
      </c>
      <c r="AG3331" s="80">
        <v>0.0</v>
      </c>
      <c r="AH3331" s="80">
        <v>0.0</v>
      </c>
      <c r="AI3331" s="80">
        <v>0.0</v>
      </c>
      <c r="AJ3331" s="80">
        <v>0.0</v>
      </c>
      <c r="AK3331" s="80">
        <v>0.0</v>
      </c>
      <c r="AL3331" s="80">
        <v>0.0</v>
      </c>
      <c r="AM3331" s="80">
        <v>0.0</v>
      </c>
      <c r="AN3331" s="80">
        <v>0.0</v>
      </c>
      <c r="AO3331" s="80">
        <v>0.0</v>
      </c>
      <c r="AP3331" s="80">
        <v>0.0</v>
      </c>
      <c r="AQ3331" s="80">
        <v>0.0</v>
      </c>
      <c r="AR3331" s="80">
        <v>0.0</v>
      </c>
      <c r="AS3331" s="80">
        <v>0.0</v>
      </c>
      <c r="AT3331" s="80">
        <v>0.0</v>
      </c>
      <c r="AU3331" s="80">
        <v>0.0</v>
      </c>
      <c r="AW3331" s="81">
        <v>19.0</v>
      </c>
      <c r="AX3331" s="81">
        <v>9.0</v>
      </c>
      <c r="AY3331" s="81">
        <v>8.0</v>
      </c>
      <c r="AZ3331" s="82">
        <v>0.0</v>
      </c>
      <c r="BA3331" s="82">
        <v>0.0</v>
      </c>
      <c r="BB3331" s="82">
        <v>0.0</v>
      </c>
      <c r="BC3331" s="82">
        <v>0.0</v>
      </c>
      <c r="BD3331" s="82">
        <v>0.0</v>
      </c>
      <c r="BE3331" s="82">
        <v>0.0</v>
      </c>
      <c r="BF3331" s="82">
        <v>0.0</v>
      </c>
      <c r="BG3331" s="82">
        <v>0.0</v>
      </c>
      <c r="BH3331" s="82">
        <v>0.0</v>
      </c>
      <c r="BI3331" s="82">
        <v>0.0</v>
      </c>
      <c r="BJ3331" s="82">
        <v>0.0</v>
      </c>
      <c r="BK3331" s="82">
        <v>0.0</v>
      </c>
      <c r="BL3331" s="82">
        <v>0.0</v>
      </c>
      <c r="BM3331" s="82">
        <v>0.0</v>
      </c>
      <c r="BN3331" s="82">
        <v>0.0</v>
      </c>
      <c r="BO3331" s="82">
        <v>0.0</v>
      </c>
      <c r="BP3331" s="82">
        <v>0.0</v>
      </c>
      <c r="BQ3331" s="82">
        <v>0.0</v>
      </c>
      <c r="BR3331" s="82">
        <v>0.0</v>
      </c>
      <c r="BS3331" s="82">
        <v>0.0</v>
      </c>
      <c r="BT3331" s="82">
        <v>0.0</v>
      </c>
      <c r="BU3331" s="82">
        <v>0.0</v>
      </c>
      <c r="BV3331" s="82">
        <v>0.0</v>
      </c>
      <c r="BW3331" s="82">
        <v>0.0</v>
      </c>
      <c r="BX3331" s="82">
        <v>0.0</v>
      </c>
      <c r="BY3331" s="82">
        <v>0.0</v>
      </c>
      <c r="BZ3331" s="82">
        <v>0.0</v>
      </c>
      <c r="CA3331" s="82">
        <v>0.0</v>
      </c>
      <c r="CB3331" s="82">
        <v>0.0</v>
      </c>
      <c r="CC3331" s="82">
        <v>0.0</v>
      </c>
      <c r="CD3331" s="82">
        <v>0.0</v>
      </c>
      <c r="CE3331" s="82">
        <v>0.0</v>
      </c>
      <c r="CF3331" s="82">
        <v>0.0</v>
      </c>
      <c r="CG3331" s="82">
        <v>0.0</v>
      </c>
      <c r="CH3331" s="82">
        <v>0.0</v>
      </c>
      <c r="CI3331" s="82">
        <v>0.0</v>
      </c>
      <c r="CJ3331" s="82">
        <v>0.0</v>
      </c>
      <c r="CK3331" s="82">
        <v>0.0</v>
      </c>
    </row>
    <row r="3332" ht="14.25" customHeight="1">
      <c r="E3332" s="2"/>
      <c r="G3332" s="81">
        <v>19.0</v>
      </c>
      <c r="H3332" s="81">
        <v>9.0</v>
      </c>
      <c r="I3332" s="81">
        <v>9.0</v>
      </c>
      <c r="J3332" s="80">
        <v>0.0</v>
      </c>
      <c r="K3332" s="80">
        <v>0.0</v>
      </c>
      <c r="L3332" s="80">
        <v>0.0</v>
      </c>
      <c r="M3332" s="80">
        <v>0.0</v>
      </c>
      <c r="N3332" s="80">
        <v>0.0</v>
      </c>
      <c r="O3332" s="80">
        <v>0.0</v>
      </c>
      <c r="P3332" s="80">
        <v>0.0</v>
      </c>
      <c r="Q3332" s="80">
        <v>0.0</v>
      </c>
      <c r="R3332" s="80">
        <v>0.0</v>
      </c>
      <c r="S3332" s="80">
        <v>0.0</v>
      </c>
      <c r="T3332" s="80">
        <v>0.0</v>
      </c>
      <c r="U3332" s="80">
        <v>0.0</v>
      </c>
      <c r="V3332" s="80">
        <v>0.0</v>
      </c>
      <c r="W3332" s="80">
        <v>0.0</v>
      </c>
      <c r="X3332" s="80">
        <v>0.0</v>
      </c>
      <c r="Y3332" s="80">
        <v>0.0</v>
      </c>
      <c r="Z3332" s="80">
        <v>0.0</v>
      </c>
      <c r="AA3332" s="80">
        <v>0.0</v>
      </c>
      <c r="AB3332" s="80">
        <v>0.0</v>
      </c>
      <c r="AC3332" s="80">
        <v>0.0</v>
      </c>
      <c r="AD3332" s="80">
        <v>0.0</v>
      </c>
      <c r="AE3332" s="80">
        <v>0.0</v>
      </c>
      <c r="AF3332" s="80">
        <v>0.0</v>
      </c>
      <c r="AG3332" s="80">
        <v>0.0</v>
      </c>
      <c r="AH3332" s="80">
        <v>0.0</v>
      </c>
      <c r="AI3332" s="80">
        <v>0.0</v>
      </c>
      <c r="AJ3332" s="80">
        <v>0.0</v>
      </c>
      <c r="AK3332" s="80">
        <v>0.0</v>
      </c>
      <c r="AL3332" s="80">
        <v>0.0</v>
      </c>
      <c r="AM3332" s="80">
        <v>0.0</v>
      </c>
      <c r="AN3332" s="80">
        <v>0.0</v>
      </c>
      <c r="AO3332" s="80">
        <v>0.0</v>
      </c>
      <c r="AP3332" s="80">
        <v>0.0</v>
      </c>
      <c r="AQ3332" s="80">
        <v>0.0</v>
      </c>
      <c r="AR3332" s="80">
        <v>0.0</v>
      </c>
      <c r="AS3332" s="80">
        <v>0.0</v>
      </c>
      <c r="AT3332" s="80">
        <v>0.0</v>
      </c>
      <c r="AU3332" s="80">
        <v>0.0</v>
      </c>
      <c r="AW3332" s="81">
        <v>19.0</v>
      </c>
      <c r="AX3332" s="81">
        <v>9.0</v>
      </c>
      <c r="AY3332" s="81">
        <v>9.0</v>
      </c>
      <c r="AZ3332" s="82">
        <v>0.0</v>
      </c>
      <c r="BA3332" s="82">
        <v>0.0</v>
      </c>
      <c r="BB3332" s="82">
        <v>0.0</v>
      </c>
      <c r="BC3332" s="82">
        <v>0.0</v>
      </c>
      <c r="BD3332" s="82">
        <v>0.0</v>
      </c>
      <c r="BE3332" s="82">
        <v>0.0</v>
      </c>
      <c r="BF3332" s="82">
        <v>0.0</v>
      </c>
      <c r="BG3332" s="82">
        <v>0.0</v>
      </c>
      <c r="BH3332" s="82">
        <v>0.0</v>
      </c>
      <c r="BI3332" s="82">
        <v>0.0</v>
      </c>
      <c r="BJ3332" s="82">
        <v>0.0</v>
      </c>
      <c r="BK3332" s="82">
        <v>0.0</v>
      </c>
      <c r="BL3332" s="82">
        <v>0.0</v>
      </c>
      <c r="BM3332" s="82">
        <v>0.0</v>
      </c>
      <c r="BN3332" s="82">
        <v>0.0</v>
      </c>
      <c r="BO3332" s="82">
        <v>0.0</v>
      </c>
      <c r="BP3332" s="82">
        <v>0.0</v>
      </c>
      <c r="BQ3332" s="82">
        <v>0.0</v>
      </c>
      <c r="BR3332" s="82">
        <v>0.0</v>
      </c>
      <c r="BS3332" s="82">
        <v>0.0</v>
      </c>
      <c r="BT3332" s="82">
        <v>0.0</v>
      </c>
      <c r="BU3332" s="82">
        <v>0.0</v>
      </c>
      <c r="BV3332" s="82">
        <v>0.0</v>
      </c>
      <c r="BW3332" s="82">
        <v>0.0</v>
      </c>
      <c r="BX3332" s="82">
        <v>0.0</v>
      </c>
      <c r="BY3332" s="82">
        <v>0.0</v>
      </c>
      <c r="BZ3332" s="82">
        <v>0.0</v>
      </c>
      <c r="CA3332" s="82">
        <v>0.0</v>
      </c>
      <c r="CB3332" s="82">
        <v>0.0</v>
      </c>
      <c r="CC3332" s="82">
        <v>0.0</v>
      </c>
      <c r="CD3332" s="82">
        <v>0.0</v>
      </c>
      <c r="CE3332" s="82">
        <v>0.0</v>
      </c>
      <c r="CF3332" s="82">
        <v>0.0</v>
      </c>
      <c r="CG3332" s="82">
        <v>0.0</v>
      </c>
      <c r="CH3332" s="82">
        <v>0.0</v>
      </c>
      <c r="CI3332" s="82">
        <v>0.0</v>
      </c>
      <c r="CJ3332" s="82">
        <v>0.0</v>
      </c>
      <c r="CK3332" s="82">
        <v>0.0</v>
      </c>
    </row>
    <row r="3333" ht="14.25" customHeight="1">
      <c r="E3333" s="2"/>
      <c r="G3333" s="81">
        <v>19.0</v>
      </c>
      <c r="H3333" s="81">
        <v>9.0</v>
      </c>
      <c r="I3333" s="81">
        <v>10.0</v>
      </c>
      <c r="J3333" s="80">
        <v>0.0</v>
      </c>
      <c r="K3333" s="80">
        <v>0.0</v>
      </c>
      <c r="L3333" s="80">
        <v>0.0</v>
      </c>
      <c r="M3333" s="80">
        <v>0.0</v>
      </c>
      <c r="N3333" s="80">
        <v>0.0</v>
      </c>
      <c r="O3333" s="80">
        <v>0.0</v>
      </c>
      <c r="P3333" s="80">
        <v>0.0</v>
      </c>
      <c r="Q3333" s="80">
        <v>0.0</v>
      </c>
      <c r="R3333" s="80">
        <v>0.0</v>
      </c>
      <c r="S3333" s="80">
        <v>0.0</v>
      </c>
      <c r="T3333" s="80">
        <v>0.0</v>
      </c>
      <c r="U3333" s="80">
        <v>0.0</v>
      </c>
      <c r="V3333" s="80">
        <v>0.0</v>
      </c>
      <c r="W3333" s="80">
        <v>0.0</v>
      </c>
      <c r="X3333" s="80">
        <v>0.0</v>
      </c>
      <c r="Y3333" s="80">
        <v>0.0</v>
      </c>
      <c r="Z3333" s="80">
        <v>0.0</v>
      </c>
      <c r="AA3333" s="80">
        <v>0.0</v>
      </c>
      <c r="AB3333" s="80">
        <v>0.0</v>
      </c>
      <c r="AC3333" s="80">
        <v>0.0</v>
      </c>
      <c r="AD3333" s="80">
        <v>0.0</v>
      </c>
      <c r="AE3333" s="80">
        <v>0.0</v>
      </c>
      <c r="AF3333" s="80">
        <v>0.0</v>
      </c>
      <c r="AG3333" s="80">
        <v>0.0</v>
      </c>
      <c r="AH3333" s="80">
        <v>0.0</v>
      </c>
      <c r="AI3333" s="80">
        <v>0.0</v>
      </c>
      <c r="AJ3333" s="80">
        <v>0.0</v>
      </c>
      <c r="AK3333" s="80">
        <v>0.0</v>
      </c>
      <c r="AL3333" s="80">
        <v>0.0</v>
      </c>
      <c r="AM3333" s="80">
        <v>0.0</v>
      </c>
      <c r="AN3333" s="80">
        <v>0.0</v>
      </c>
      <c r="AO3333" s="80">
        <v>0.0</v>
      </c>
      <c r="AP3333" s="80">
        <v>0.0</v>
      </c>
      <c r="AQ3333" s="80">
        <v>0.0</v>
      </c>
      <c r="AR3333" s="80">
        <v>0.0</v>
      </c>
      <c r="AS3333" s="80">
        <v>0.0</v>
      </c>
      <c r="AT3333" s="80">
        <v>0.0</v>
      </c>
      <c r="AU3333" s="80">
        <v>0.0</v>
      </c>
      <c r="AW3333" s="81">
        <v>19.0</v>
      </c>
      <c r="AX3333" s="81">
        <v>9.0</v>
      </c>
      <c r="AY3333" s="81">
        <v>10.0</v>
      </c>
      <c r="AZ3333" s="82">
        <v>0.0</v>
      </c>
      <c r="BA3333" s="82">
        <v>0.0</v>
      </c>
      <c r="BB3333" s="82">
        <v>0.0</v>
      </c>
      <c r="BC3333" s="82">
        <v>0.0</v>
      </c>
      <c r="BD3333" s="82">
        <v>0.0</v>
      </c>
      <c r="BE3333" s="82">
        <v>0.0</v>
      </c>
      <c r="BF3333" s="82">
        <v>0.0</v>
      </c>
      <c r="BG3333" s="82">
        <v>0.0</v>
      </c>
      <c r="BH3333" s="82">
        <v>0.0</v>
      </c>
      <c r="BI3333" s="82">
        <v>0.0</v>
      </c>
      <c r="BJ3333" s="82">
        <v>0.0</v>
      </c>
      <c r="BK3333" s="82">
        <v>0.0</v>
      </c>
      <c r="BL3333" s="82">
        <v>0.0</v>
      </c>
      <c r="BM3333" s="82">
        <v>0.0</v>
      </c>
      <c r="BN3333" s="82">
        <v>0.0</v>
      </c>
      <c r="BO3333" s="82">
        <v>0.0</v>
      </c>
      <c r="BP3333" s="82">
        <v>0.0</v>
      </c>
      <c r="BQ3333" s="82">
        <v>0.0</v>
      </c>
      <c r="BR3333" s="82">
        <v>0.0</v>
      </c>
      <c r="BS3333" s="82">
        <v>0.0</v>
      </c>
      <c r="BT3333" s="82">
        <v>0.0</v>
      </c>
      <c r="BU3333" s="82">
        <v>0.0</v>
      </c>
      <c r="BV3333" s="82">
        <v>0.0</v>
      </c>
      <c r="BW3333" s="82">
        <v>0.0</v>
      </c>
      <c r="BX3333" s="82">
        <v>0.0</v>
      </c>
      <c r="BY3333" s="82">
        <v>0.0</v>
      </c>
      <c r="BZ3333" s="82">
        <v>0.0</v>
      </c>
      <c r="CA3333" s="82">
        <v>0.0</v>
      </c>
      <c r="CB3333" s="82">
        <v>0.0</v>
      </c>
      <c r="CC3333" s="82">
        <v>0.0</v>
      </c>
      <c r="CD3333" s="82">
        <v>0.0</v>
      </c>
      <c r="CE3333" s="82">
        <v>0.0</v>
      </c>
      <c r="CF3333" s="82">
        <v>0.0</v>
      </c>
      <c r="CG3333" s="82">
        <v>0.0</v>
      </c>
      <c r="CH3333" s="82">
        <v>0.0</v>
      </c>
      <c r="CI3333" s="82">
        <v>0.0</v>
      </c>
      <c r="CJ3333" s="82">
        <v>0.0</v>
      </c>
      <c r="CK3333" s="82">
        <v>0.0</v>
      </c>
    </row>
    <row r="3334" ht="14.25" customHeight="1">
      <c r="E3334" s="2"/>
      <c r="G3334" s="81">
        <v>19.0</v>
      </c>
      <c r="H3334" s="81">
        <v>9.0</v>
      </c>
      <c r="I3334" s="81">
        <v>11.0</v>
      </c>
      <c r="J3334" s="80">
        <v>0.0</v>
      </c>
      <c r="K3334" s="80">
        <v>0.0</v>
      </c>
      <c r="L3334" s="80">
        <v>0.0</v>
      </c>
      <c r="M3334" s="80">
        <v>0.0</v>
      </c>
      <c r="N3334" s="80">
        <v>0.0</v>
      </c>
      <c r="O3334" s="80">
        <v>0.0</v>
      </c>
      <c r="P3334" s="80">
        <v>0.0</v>
      </c>
      <c r="Q3334" s="80">
        <v>0.0</v>
      </c>
      <c r="R3334" s="80">
        <v>0.0</v>
      </c>
      <c r="S3334" s="80">
        <v>0.0</v>
      </c>
      <c r="T3334" s="80">
        <v>0.0</v>
      </c>
      <c r="U3334" s="80">
        <v>0.0</v>
      </c>
      <c r="V3334" s="80">
        <v>0.0</v>
      </c>
      <c r="W3334" s="80">
        <v>0.0</v>
      </c>
      <c r="X3334" s="80">
        <v>0.0</v>
      </c>
      <c r="Y3334" s="80">
        <v>0.0</v>
      </c>
      <c r="Z3334" s="80">
        <v>0.0</v>
      </c>
      <c r="AA3334" s="80">
        <v>0.0</v>
      </c>
      <c r="AB3334" s="80">
        <v>0.0</v>
      </c>
      <c r="AC3334" s="80">
        <v>0.0</v>
      </c>
      <c r="AD3334" s="80">
        <v>0.0</v>
      </c>
      <c r="AE3334" s="80">
        <v>0.0</v>
      </c>
      <c r="AF3334" s="80">
        <v>0.0</v>
      </c>
      <c r="AG3334" s="80">
        <v>0.0</v>
      </c>
      <c r="AH3334" s="80">
        <v>0.0</v>
      </c>
      <c r="AI3334" s="80">
        <v>0.0</v>
      </c>
      <c r="AJ3334" s="80">
        <v>0.0</v>
      </c>
      <c r="AK3334" s="80">
        <v>0.0</v>
      </c>
      <c r="AL3334" s="80">
        <v>0.0</v>
      </c>
      <c r="AM3334" s="80">
        <v>0.0</v>
      </c>
      <c r="AN3334" s="80">
        <v>0.0</v>
      </c>
      <c r="AO3334" s="80">
        <v>0.0</v>
      </c>
      <c r="AP3334" s="80">
        <v>0.0</v>
      </c>
      <c r="AQ3334" s="80">
        <v>0.0</v>
      </c>
      <c r="AR3334" s="80">
        <v>0.0</v>
      </c>
      <c r="AS3334" s="80">
        <v>0.0</v>
      </c>
      <c r="AT3334" s="80">
        <v>0.0</v>
      </c>
      <c r="AU3334" s="80">
        <v>0.0</v>
      </c>
      <c r="AW3334" s="81">
        <v>19.0</v>
      </c>
      <c r="AX3334" s="81">
        <v>9.0</v>
      </c>
      <c r="AY3334" s="81">
        <v>11.0</v>
      </c>
      <c r="AZ3334" s="82">
        <v>0.0</v>
      </c>
      <c r="BA3334" s="82">
        <v>0.0</v>
      </c>
      <c r="BB3334" s="82">
        <v>0.0</v>
      </c>
      <c r="BC3334" s="82">
        <v>0.0</v>
      </c>
      <c r="BD3334" s="82">
        <v>0.0</v>
      </c>
      <c r="BE3334" s="82">
        <v>0.0</v>
      </c>
      <c r="BF3334" s="82">
        <v>0.0</v>
      </c>
      <c r="BG3334" s="82">
        <v>0.0</v>
      </c>
      <c r="BH3334" s="82">
        <v>0.0</v>
      </c>
      <c r="BI3334" s="82">
        <v>0.0</v>
      </c>
      <c r="BJ3334" s="82">
        <v>0.0</v>
      </c>
      <c r="BK3334" s="82">
        <v>0.0</v>
      </c>
      <c r="BL3334" s="82">
        <v>0.0</v>
      </c>
      <c r="BM3334" s="82">
        <v>0.0</v>
      </c>
      <c r="BN3334" s="82">
        <v>0.0</v>
      </c>
      <c r="BO3334" s="82">
        <v>0.0</v>
      </c>
      <c r="BP3334" s="82">
        <v>0.0</v>
      </c>
      <c r="BQ3334" s="82">
        <v>0.0</v>
      </c>
      <c r="BR3334" s="82">
        <v>0.0</v>
      </c>
      <c r="BS3334" s="82">
        <v>0.0</v>
      </c>
      <c r="BT3334" s="82">
        <v>0.0</v>
      </c>
      <c r="BU3334" s="82">
        <v>0.0</v>
      </c>
      <c r="BV3334" s="82">
        <v>0.0</v>
      </c>
      <c r="BW3334" s="82">
        <v>0.0</v>
      </c>
      <c r="BX3334" s="82">
        <v>0.0</v>
      </c>
      <c r="BY3334" s="82">
        <v>0.0</v>
      </c>
      <c r="BZ3334" s="82">
        <v>0.0</v>
      </c>
      <c r="CA3334" s="82">
        <v>0.0</v>
      </c>
      <c r="CB3334" s="82">
        <v>0.0</v>
      </c>
      <c r="CC3334" s="82">
        <v>0.0</v>
      </c>
      <c r="CD3334" s="82">
        <v>0.0</v>
      </c>
      <c r="CE3334" s="82">
        <v>0.0</v>
      </c>
      <c r="CF3334" s="82">
        <v>0.0</v>
      </c>
      <c r="CG3334" s="82">
        <v>0.0</v>
      </c>
      <c r="CH3334" s="82">
        <v>0.0</v>
      </c>
      <c r="CI3334" s="82">
        <v>0.0</v>
      </c>
      <c r="CJ3334" s="82">
        <v>0.0</v>
      </c>
      <c r="CK3334" s="82">
        <v>0.0</v>
      </c>
    </row>
    <row r="3335" ht="14.25" customHeight="1">
      <c r="E3335" s="2"/>
      <c r="G3335" s="81">
        <v>19.0</v>
      </c>
      <c r="H3335" s="81">
        <v>9.0</v>
      </c>
      <c r="I3335" s="81">
        <v>12.0</v>
      </c>
      <c r="J3335" s="80">
        <v>0.0</v>
      </c>
      <c r="K3335" s="80">
        <v>0.0</v>
      </c>
      <c r="L3335" s="80">
        <v>0.0</v>
      </c>
      <c r="M3335" s="80">
        <v>0.0</v>
      </c>
      <c r="N3335" s="80">
        <v>0.0</v>
      </c>
      <c r="O3335" s="80">
        <v>0.0</v>
      </c>
      <c r="P3335" s="80">
        <v>0.0</v>
      </c>
      <c r="Q3335" s="80">
        <v>0.0</v>
      </c>
      <c r="R3335" s="80">
        <v>0.0</v>
      </c>
      <c r="S3335" s="80">
        <v>0.0</v>
      </c>
      <c r="T3335" s="80">
        <v>0.0</v>
      </c>
      <c r="U3335" s="80">
        <v>0.0</v>
      </c>
      <c r="V3335" s="80">
        <v>0.0</v>
      </c>
      <c r="W3335" s="80">
        <v>0.0</v>
      </c>
      <c r="X3335" s="80">
        <v>0.0</v>
      </c>
      <c r="Y3335" s="80">
        <v>0.0</v>
      </c>
      <c r="Z3335" s="80">
        <v>0.0</v>
      </c>
      <c r="AA3335" s="80">
        <v>0.0</v>
      </c>
      <c r="AB3335" s="80">
        <v>0.0</v>
      </c>
      <c r="AC3335" s="80">
        <v>0.0</v>
      </c>
      <c r="AD3335" s="80">
        <v>0.0</v>
      </c>
      <c r="AE3335" s="80">
        <v>0.0</v>
      </c>
      <c r="AF3335" s="80">
        <v>0.0</v>
      </c>
      <c r="AG3335" s="80">
        <v>0.0</v>
      </c>
      <c r="AH3335" s="80">
        <v>0.0</v>
      </c>
      <c r="AI3335" s="80">
        <v>0.0</v>
      </c>
      <c r="AJ3335" s="80">
        <v>0.0</v>
      </c>
      <c r="AK3335" s="80">
        <v>0.0</v>
      </c>
      <c r="AL3335" s="80">
        <v>0.0</v>
      </c>
      <c r="AM3335" s="80">
        <v>0.0</v>
      </c>
      <c r="AN3335" s="80">
        <v>0.0</v>
      </c>
      <c r="AO3335" s="80">
        <v>0.0</v>
      </c>
      <c r="AP3335" s="80">
        <v>0.0</v>
      </c>
      <c r="AQ3335" s="80">
        <v>0.0</v>
      </c>
      <c r="AR3335" s="80">
        <v>0.0</v>
      </c>
      <c r="AS3335" s="80">
        <v>0.0</v>
      </c>
      <c r="AT3335" s="80">
        <v>0.0</v>
      </c>
      <c r="AU3335" s="80">
        <v>0.0</v>
      </c>
      <c r="AW3335" s="81">
        <v>19.0</v>
      </c>
      <c r="AX3335" s="81">
        <v>9.0</v>
      </c>
      <c r="AY3335" s="81">
        <v>12.0</v>
      </c>
      <c r="AZ3335" s="82">
        <v>0.0</v>
      </c>
      <c r="BA3335" s="82">
        <v>0.0</v>
      </c>
      <c r="BB3335" s="82">
        <v>0.0</v>
      </c>
      <c r="BC3335" s="82">
        <v>0.0</v>
      </c>
      <c r="BD3335" s="82">
        <v>0.0</v>
      </c>
      <c r="BE3335" s="82">
        <v>0.0</v>
      </c>
      <c r="BF3335" s="82">
        <v>0.0</v>
      </c>
      <c r="BG3335" s="82">
        <v>0.0</v>
      </c>
      <c r="BH3335" s="82">
        <v>0.0</v>
      </c>
      <c r="BI3335" s="82">
        <v>0.0</v>
      </c>
      <c r="BJ3335" s="82">
        <v>0.0</v>
      </c>
      <c r="BK3335" s="82">
        <v>0.0</v>
      </c>
      <c r="BL3335" s="82">
        <v>0.0</v>
      </c>
      <c r="BM3335" s="82">
        <v>0.0</v>
      </c>
      <c r="BN3335" s="82">
        <v>0.0</v>
      </c>
      <c r="BO3335" s="82">
        <v>0.0</v>
      </c>
      <c r="BP3335" s="82">
        <v>0.0</v>
      </c>
      <c r="BQ3335" s="82">
        <v>0.0</v>
      </c>
      <c r="BR3335" s="82">
        <v>0.0</v>
      </c>
      <c r="BS3335" s="82">
        <v>0.0</v>
      </c>
      <c r="BT3335" s="82">
        <v>0.0</v>
      </c>
      <c r="BU3335" s="82">
        <v>0.0</v>
      </c>
      <c r="BV3335" s="82">
        <v>0.0</v>
      </c>
      <c r="BW3335" s="82">
        <v>0.0</v>
      </c>
      <c r="BX3335" s="82">
        <v>0.0</v>
      </c>
      <c r="BY3335" s="82">
        <v>0.0</v>
      </c>
      <c r="BZ3335" s="82">
        <v>0.0</v>
      </c>
      <c r="CA3335" s="82">
        <v>0.0</v>
      </c>
      <c r="CB3335" s="82">
        <v>0.0</v>
      </c>
      <c r="CC3335" s="82">
        <v>0.0</v>
      </c>
      <c r="CD3335" s="82">
        <v>0.0</v>
      </c>
      <c r="CE3335" s="82">
        <v>0.0</v>
      </c>
      <c r="CF3335" s="82">
        <v>0.0</v>
      </c>
      <c r="CG3335" s="82">
        <v>0.0</v>
      </c>
      <c r="CH3335" s="82">
        <v>0.0</v>
      </c>
      <c r="CI3335" s="82">
        <v>0.0</v>
      </c>
      <c r="CJ3335" s="82">
        <v>0.0</v>
      </c>
      <c r="CK3335" s="82">
        <v>0.0</v>
      </c>
    </row>
    <row r="3336" ht="14.25" customHeight="1">
      <c r="E3336" s="2"/>
      <c r="G3336" s="81">
        <v>19.0</v>
      </c>
      <c r="H3336" s="81">
        <v>9.0</v>
      </c>
      <c r="I3336" s="81">
        <v>13.0</v>
      </c>
      <c r="J3336" s="80">
        <v>0.0</v>
      </c>
      <c r="K3336" s="80">
        <v>0.0</v>
      </c>
      <c r="L3336" s="80">
        <v>0.0</v>
      </c>
      <c r="M3336" s="80">
        <v>0.0</v>
      </c>
      <c r="N3336" s="80">
        <v>0.0</v>
      </c>
      <c r="O3336" s="80">
        <v>0.0</v>
      </c>
      <c r="P3336" s="80">
        <v>0.0</v>
      </c>
      <c r="Q3336" s="80">
        <v>0.0</v>
      </c>
      <c r="R3336" s="80">
        <v>0.0</v>
      </c>
      <c r="S3336" s="80">
        <v>0.0</v>
      </c>
      <c r="T3336" s="80">
        <v>0.0</v>
      </c>
      <c r="U3336" s="80">
        <v>0.0</v>
      </c>
      <c r="V3336" s="80">
        <v>0.0</v>
      </c>
      <c r="W3336" s="80">
        <v>0.0</v>
      </c>
      <c r="X3336" s="80">
        <v>0.0</v>
      </c>
      <c r="Y3336" s="80">
        <v>0.0</v>
      </c>
      <c r="Z3336" s="80">
        <v>0.0</v>
      </c>
      <c r="AA3336" s="80">
        <v>0.0</v>
      </c>
      <c r="AB3336" s="80">
        <v>0.0</v>
      </c>
      <c r="AC3336" s="80">
        <v>0.0</v>
      </c>
      <c r="AD3336" s="80">
        <v>0.0</v>
      </c>
      <c r="AE3336" s="80">
        <v>0.0</v>
      </c>
      <c r="AF3336" s="80">
        <v>0.0</v>
      </c>
      <c r="AG3336" s="80">
        <v>0.0</v>
      </c>
      <c r="AH3336" s="80">
        <v>0.0</v>
      </c>
      <c r="AI3336" s="80">
        <v>0.0</v>
      </c>
      <c r="AJ3336" s="80">
        <v>0.0</v>
      </c>
      <c r="AK3336" s="80">
        <v>0.0</v>
      </c>
      <c r="AL3336" s="80">
        <v>0.0</v>
      </c>
      <c r="AM3336" s="80">
        <v>0.0</v>
      </c>
      <c r="AN3336" s="80">
        <v>0.0</v>
      </c>
      <c r="AO3336" s="80">
        <v>0.0</v>
      </c>
      <c r="AP3336" s="80">
        <v>0.0</v>
      </c>
      <c r="AQ3336" s="80">
        <v>0.0</v>
      </c>
      <c r="AR3336" s="80">
        <v>0.0</v>
      </c>
      <c r="AS3336" s="80">
        <v>0.0</v>
      </c>
      <c r="AT3336" s="80">
        <v>0.0</v>
      </c>
      <c r="AU3336" s="80">
        <v>0.0</v>
      </c>
      <c r="AW3336" s="81">
        <v>19.0</v>
      </c>
      <c r="AX3336" s="81">
        <v>9.0</v>
      </c>
      <c r="AY3336" s="81">
        <v>13.0</v>
      </c>
      <c r="AZ3336" s="82">
        <v>0.0</v>
      </c>
      <c r="BA3336" s="82">
        <v>0.0</v>
      </c>
      <c r="BB3336" s="82">
        <v>0.0</v>
      </c>
      <c r="BC3336" s="82">
        <v>0.0</v>
      </c>
      <c r="BD3336" s="82">
        <v>0.0</v>
      </c>
      <c r="BE3336" s="82">
        <v>0.0</v>
      </c>
      <c r="BF3336" s="82">
        <v>0.0</v>
      </c>
      <c r="BG3336" s="82">
        <v>0.0</v>
      </c>
      <c r="BH3336" s="82">
        <v>0.0</v>
      </c>
      <c r="BI3336" s="82">
        <v>0.0</v>
      </c>
      <c r="BJ3336" s="82">
        <v>0.0</v>
      </c>
      <c r="BK3336" s="82">
        <v>0.0</v>
      </c>
      <c r="BL3336" s="82">
        <v>0.0</v>
      </c>
      <c r="BM3336" s="82">
        <v>0.0</v>
      </c>
      <c r="BN3336" s="82">
        <v>0.0</v>
      </c>
      <c r="BO3336" s="82">
        <v>0.0</v>
      </c>
      <c r="BP3336" s="82">
        <v>0.0</v>
      </c>
      <c r="BQ3336" s="82">
        <v>0.0</v>
      </c>
      <c r="BR3336" s="82">
        <v>0.0</v>
      </c>
      <c r="BS3336" s="82">
        <v>0.0</v>
      </c>
      <c r="BT3336" s="82">
        <v>0.0</v>
      </c>
      <c r="BU3336" s="82">
        <v>0.0</v>
      </c>
      <c r="BV3336" s="82">
        <v>0.0</v>
      </c>
      <c r="BW3336" s="82">
        <v>0.0</v>
      </c>
      <c r="BX3336" s="82">
        <v>0.0</v>
      </c>
      <c r="BY3336" s="82">
        <v>0.0</v>
      </c>
      <c r="BZ3336" s="82">
        <v>0.0</v>
      </c>
      <c r="CA3336" s="82">
        <v>0.0</v>
      </c>
      <c r="CB3336" s="82">
        <v>0.0</v>
      </c>
      <c r="CC3336" s="82">
        <v>12.60743</v>
      </c>
      <c r="CD3336" s="82">
        <v>26.27234</v>
      </c>
      <c r="CE3336" s="82">
        <v>38.07065</v>
      </c>
      <c r="CF3336" s="82">
        <v>0.0</v>
      </c>
      <c r="CG3336" s="82">
        <v>0.0</v>
      </c>
      <c r="CH3336" s="82">
        <v>0.0</v>
      </c>
      <c r="CI3336" s="82">
        <v>0.0</v>
      </c>
      <c r="CJ3336" s="82">
        <v>0.0</v>
      </c>
      <c r="CK3336" s="82">
        <v>0.0</v>
      </c>
    </row>
    <row r="3337" ht="14.25" customHeight="1">
      <c r="E3337" s="2"/>
      <c r="G3337" s="81">
        <v>19.0</v>
      </c>
      <c r="H3337" s="81">
        <v>9.0</v>
      </c>
      <c r="I3337" s="81">
        <v>14.0</v>
      </c>
      <c r="J3337" s="80">
        <v>0.0</v>
      </c>
      <c r="K3337" s="80">
        <v>0.0</v>
      </c>
      <c r="L3337" s="80">
        <v>0.0</v>
      </c>
      <c r="M3337" s="80">
        <v>0.0</v>
      </c>
      <c r="N3337" s="80">
        <v>0.0</v>
      </c>
      <c r="O3337" s="80">
        <v>0.0</v>
      </c>
      <c r="P3337" s="80">
        <v>0.0</v>
      </c>
      <c r="Q3337" s="80">
        <v>0.0</v>
      </c>
      <c r="R3337" s="80">
        <v>0.0</v>
      </c>
      <c r="S3337" s="80">
        <v>0.0</v>
      </c>
      <c r="T3337" s="80">
        <v>0.0</v>
      </c>
      <c r="U3337" s="80">
        <v>0.0</v>
      </c>
      <c r="V3337" s="80">
        <v>0.0</v>
      </c>
      <c r="W3337" s="80">
        <v>0.0</v>
      </c>
      <c r="X3337" s="80">
        <v>0.0</v>
      </c>
      <c r="Y3337" s="80">
        <v>0.0</v>
      </c>
      <c r="Z3337" s="80">
        <v>0.0</v>
      </c>
      <c r="AA3337" s="80">
        <v>0.0</v>
      </c>
      <c r="AB3337" s="80">
        <v>0.0</v>
      </c>
      <c r="AC3337" s="80">
        <v>0.0</v>
      </c>
      <c r="AD3337" s="80">
        <v>0.0</v>
      </c>
      <c r="AE3337" s="80">
        <v>0.0</v>
      </c>
      <c r="AF3337" s="80">
        <v>0.0</v>
      </c>
      <c r="AG3337" s="80">
        <v>0.0</v>
      </c>
      <c r="AH3337" s="80">
        <v>0.0</v>
      </c>
      <c r="AI3337" s="80">
        <v>0.0</v>
      </c>
      <c r="AJ3337" s="80">
        <v>0.0</v>
      </c>
      <c r="AK3337" s="80">
        <v>0.0</v>
      </c>
      <c r="AL3337" s="80">
        <v>0.0</v>
      </c>
      <c r="AM3337" s="80">
        <v>0.0</v>
      </c>
      <c r="AN3337" s="80">
        <v>0.0</v>
      </c>
      <c r="AO3337" s="80">
        <v>0.0</v>
      </c>
      <c r="AP3337" s="80">
        <v>0.0</v>
      </c>
      <c r="AQ3337" s="80">
        <v>0.0</v>
      </c>
      <c r="AR3337" s="80">
        <v>0.0</v>
      </c>
      <c r="AS3337" s="80">
        <v>0.0</v>
      </c>
      <c r="AT3337" s="80">
        <v>0.0</v>
      </c>
      <c r="AU3337" s="80">
        <v>0.0</v>
      </c>
      <c r="AW3337" s="81">
        <v>19.0</v>
      </c>
      <c r="AX3337" s="81">
        <v>9.0</v>
      </c>
      <c r="AY3337" s="81">
        <v>14.0</v>
      </c>
      <c r="AZ3337" s="82">
        <v>0.0</v>
      </c>
      <c r="BA3337" s="82">
        <v>0.0</v>
      </c>
      <c r="BB3337" s="82">
        <v>0.0</v>
      </c>
      <c r="BC3337" s="82">
        <v>0.0</v>
      </c>
      <c r="BD3337" s="82">
        <v>0.0</v>
      </c>
      <c r="BE3337" s="82">
        <v>0.0</v>
      </c>
      <c r="BF3337" s="82">
        <v>0.0</v>
      </c>
      <c r="BG3337" s="82">
        <v>0.0</v>
      </c>
      <c r="BH3337" s="82">
        <v>0.0</v>
      </c>
      <c r="BI3337" s="82">
        <v>0.0</v>
      </c>
      <c r="BJ3337" s="82">
        <v>0.0</v>
      </c>
      <c r="BK3337" s="82">
        <v>0.0</v>
      </c>
      <c r="BL3337" s="82">
        <v>0.0</v>
      </c>
      <c r="BM3337" s="82">
        <v>0.0</v>
      </c>
      <c r="BN3337" s="82">
        <v>0.0</v>
      </c>
      <c r="BO3337" s="82">
        <v>0.0</v>
      </c>
      <c r="BP3337" s="82">
        <v>0.0</v>
      </c>
      <c r="BQ3337" s="82">
        <v>0.0</v>
      </c>
      <c r="BR3337" s="82">
        <v>0.0</v>
      </c>
      <c r="BS3337" s="82">
        <v>0.0</v>
      </c>
      <c r="BT3337" s="82">
        <v>0.0</v>
      </c>
      <c r="BU3337" s="82">
        <v>0.0</v>
      </c>
      <c r="BV3337" s="82">
        <v>0.0</v>
      </c>
      <c r="BW3337" s="82">
        <v>0.0</v>
      </c>
      <c r="BX3337" s="82">
        <v>0.0</v>
      </c>
      <c r="BY3337" s="82">
        <v>0.0</v>
      </c>
      <c r="BZ3337" s="82">
        <v>0.0</v>
      </c>
      <c r="CA3337" s="82">
        <v>0.0</v>
      </c>
      <c r="CB3337" s="82">
        <v>0.0</v>
      </c>
      <c r="CC3337" s="82">
        <v>7.97874</v>
      </c>
      <c r="CD3337" s="82">
        <v>21.66592</v>
      </c>
      <c r="CE3337" s="82">
        <v>33.46983</v>
      </c>
      <c r="CF3337" s="82">
        <v>0.0</v>
      </c>
      <c r="CG3337" s="82">
        <v>0.0</v>
      </c>
      <c r="CH3337" s="82">
        <v>0.0</v>
      </c>
      <c r="CI3337" s="82">
        <v>0.0</v>
      </c>
      <c r="CJ3337" s="82">
        <v>0.0</v>
      </c>
      <c r="CK3337" s="82">
        <v>0.0</v>
      </c>
    </row>
    <row r="3338" ht="14.25" customHeight="1">
      <c r="E3338" s="2"/>
      <c r="G3338" s="81">
        <v>19.0</v>
      </c>
      <c r="H3338" s="81">
        <v>9.0</v>
      </c>
      <c r="I3338" s="81">
        <v>15.0</v>
      </c>
      <c r="J3338" s="80">
        <v>0.0</v>
      </c>
      <c r="K3338" s="80">
        <v>0.0</v>
      </c>
      <c r="L3338" s="80">
        <v>0.0</v>
      </c>
      <c r="M3338" s="80">
        <v>0.0</v>
      </c>
      <c r="N3338" s="80">
        <v>0.0</v>
      </c>
      <c r="O3338" s="80">
        <v>0.0</v>
      </c>
      <c r="P3338" s="80">
        <v>0.0</v>
      </c>
      <c r="Q3338" s="80">
        <v>0.0</v>
      </c>
      <c r="R3338" s="80">
        <v>0.0</v>
      </c>
      <c r="S3338" s="80">
        <v>0.0</v>
      </c>
      <c r="T3338" s="80">
        <v>0.0</v>
      </c>
      <c r="U3338" s="80">
        <v>0.0</v>
      </c>
      <c r="V3338" s="80">
        <v>0.0</v>
      </c>
      <c r="W3338" s="80">
        <v>0.0</v>
      </c>
      <c r="X3338" s="80">
        <v>0.0</v>
      </c>
      <c r="Y3338" s="80">
        <v>0.0</v>
      </c>
      <c r="Z3338" s="80">
        <v>0.0</v>
      </c>
      <c r="AA3338" s="80">
        <v>0.0</v>
      </c>
      <c r="AB3338" s="80">
        <v>0.0</v>
      </c>
      <c r="AC3338" s="80">
        <v>0.0</v>
      </c>
      <c r="AD3338" s="80">
        <v>0.0</v>
      </c>
      <c r="AE3338" s="80">
        <v>0.0</v>
      </c>
      <c r="AF3338" s="80">
        <v>0.0</v>
      </c>
      <c r="AG3338" s="80">
        <v>0.0</v>
      </c>
      <c r="AH3338" s="80">
        <v>0.0</v>
      </c>
      <c r="AI3338" s="80">
        <v>0.0</v>
      </c>
      <c r="AJ3338" s="80">
        <v>0.0</v>
      </c>
      <c r="AK3338" s="80">
        <v>0.0</v>
      </c>
      <c r="AL3338" s="80">
        <v>0.0</v>
      </c>
      <c r="AM3338" s="80">
        <v>0.0</v>
      </c>
      <c r="AN3338" s="80">
        <v>0.0</v>
      </c>
      <c r="AO3338" s="80">
        <v>0.0</v>
      </c>
      <c r="AP3338" s="80">
        <v>0.0</v>
      </c>
      <c r="AQ3338" s="80">
        <v>0.0</v>
      </c>
      <c r="AR3338" s="80">
        <v>0.0</v>
      </c>
      <c r="AS3338" s="80">
        <v>0.0</v>
      </c>
      <c r="AT3338" s="80">
        <v>0.0</v>
      </c>
      <c r="AU3338" s="80">
        <v>0.0</v>
      </c>
      <c r="AW3338" s="81">
        <v>19.0</v>
      </c>
      <c r="AX3338" s="81">
        <v>9.0</v>
      </c>
      <c r="AY3338" s="81">
        <v>15.0</v>
      </c>
      <c r="AZ3338" s="82">
        <v>0.0</v>
      </c>
      <c r="BA3338" s="82">
        <v>0.0</v>
      </c>
      <c r="BB3338" s="82">
        <v>0.0</v>
      </c>
      <c r="BC3338" s="82">
        <v>0.0</v>
      </c>
      <c r="BD3338" s="82">
        <v>0.0</v>
      </c>
      <c r="BE3338" s="82">
        <v>0.0</v>
      </c>
      <c r="BF3338" s="82">
        <v>0.0</v>
      </c>
      <c r="BG3338" s="82">
        <v>0.0</v>
      </c>
      <c r="BH3338" s="82">
        <v>0.0</v>
      </c>
      <c r="BI3338" s="82">
        <v>0.0</v>
      </c>
      <c r="BJ3338" s="82">
        <v>0.0</v>
      </c>
      <c r="BK3338" s="82">
        <v>0.0</v>
      </c>
      <c r="BL3338" s="82">
        <v>0.0</v>
      </c>
      <c r="BM3338" s="82">
        <v>0.0</v>
      </c>
      <c r="BN3338" s="82">
        <v>0.0</v>
      </c>
      <c r="BO3338" s="82">
        <v>0.0</v>
      </c>
      <c r="BP3338" s="82">
        <v>0.0</v>
      </c>
      <c r="BQ3338" s="82">
        <v>0.0</v>
      </c>
      <c r="BR3338" s="82">
        <v>0.0</v>
      </c>
      <c r="BS3338" s="82">
        <v>0.0</v>
      </c>
      <c r="BT3338" s="82">
        <v>0.0</v>
      </c>
      <c r="BU3338" s="82">
        <v>0.0</v>
      </c>
      <c r="BV3338" s="82">
        <v>0.0</v>
      </c>
      <c r="BW3338" s="82">
        <v>0.0</v>
      </c>
      <c r="BX3338" s="82">
        <v>0.0</v>
      </c>
      <c r="BY3338" s="82">
        <v>0.0</v>
      </c>
      <c r="BZ3338" s="82">
        <v>0.0</v>
      </c>
      <c r="CA3338" s="82">
        <v>0.0</v>
      </c>
      <c r="CB3338" s="82">
        <v>0.0</v>
      </c>
      <c r="CC3338" s="82">
        <v>3.32222</v>
      </c>
      <c r="CD3338" s="82">
        <v>17.03247</v>
      </c>
      <c r="CE3338" s="82">
        <v>28.84258</v>
      </c>
      <c r="CF3338" s="82">
        <v>0.0</v>
      </c>
      <c r="CG3338" s="82">
        <v>0.0</v>
      </c>
      <c r="CH3338" s="82">
        <v>0.0</v>
      </c>
      <c r="CI3338" s="82">
        <v>0.0</v>
      </c>
      <c r="CJ3338" s="82">
        <v>0.0</v>
      </c>
      <c r="CK3338" s="82">
        <v>0.0</v>
      </c>
    </row>
    <row r="3339" ht="14.25" customHeight="1">
      <c r="E3339" s="2"/>
      <c r="G3339" s="81">
        <v>19.0</v>
      </c>
      <c r="H3339" s="81">
        <v>9.0</v>
      </c>
      <c r="I3339" s="81">
        <v>16.0</v>
      </c>
      <c r="J3339" s="80">
        <v>0.0</v>
      </c>
      <c r="K3339" s="80">
        <v>0.0</v>
      </c>
      <c r="L3339" s="80">
        <v>0.0</v>
      </c>
      <c r="M3339" s="80">
        <v>0.0</v>
      </c>
      <c r="N3339" s="80">
        <v>0.0</v>
      </c>
      <c r="O3339" s="80">
        <v>0.0</v>
      </c>
      <c r="P3339" s="80">
        <v>0.0</v>
      </c>
      <c r="Q3339" s="80">
        <v>0.0</v>
      </c>
      <c r="R3339" s="80">
        <v>0.0</v>
      </c>
      <c r="S3339" s="80">
        <v>0.0</v>
      </c>
      <c r="T3339" s="80">
        <v>0.0</v>
      </c>
      <c r="U3339" s="80">
        <v>0.0</v>
      </c>
      <c r="V3339" s="80">
        <v>0.0</v>
      </c>
      <c r="W3339" s="80">
        <v>0.0</v>
      </c>
      <c r="X3339" s="80">
        <v>0.0</v>
      </c>
      <c r="Y3339" s="80">
        <v>0.0</v>
      </c>
      <c r="Z3339" s="80">
        <v>0.0</v>
      </c>
      <c r="AA3339" s="80">
        <v>0.0</v>
      </c>
      <c r="AB3339" s="80">
        <v>0.0</v>
      </c>
      <c r="AC3339" s="80">
        <v>0.0</v>
      </c>
      <c r="AD3339" s="80">
        <v>0.0</v>
      </c>
      <c r="AE3339" s="80">
        <v>0.0</v>
      </c>
      <c r="AF3339" s="80">
        <v>0.0</v>
      </c>
      <c r="AG3339" s="80">
        <v>0.0</v>
      </c>
      <c r="AH3339" s="80">
        <v>0.0</v>
      </c>
      <c r="AI3339" s="80">
        <v>0.0</v>
      </c>
      <c r="AJ3339" s="80">
        <v>0.0</v>
      </c>
      <c r="AK3339" s="80">
        <v>0.0</v>
      </c>
      <c r="AL3339" s="80">
        <v>0.0</v>
      </c>
      <c r="AM3339" s="80">
        <v>0.0</v>
      </c>
      <c r="AN3339" s="80">
        <v>0.0</v>
      </c>
      <c r="AO3339" s="80">
        <v>0.0</v>
      </c>
      <c r="AP3339" s="80">
        <v>0.0</v>
      </c>
      <c r="AQ3339" s="80">
        <v>0.0</v>
      </c>
      <c r="AR3339" s="80">
        <v>0.0</v>
      </c>
      <c r="AS3339" s="80">
        <v>0.0</v>
      </c>
      <c r="AT3339" s="80">
        <v>0.0</v>
      </c>
      <c r="AU3339" s="80">
        <v>0.0</v>
      </c>
      <c r="AW3339" s="81">
        <v>19.0</v>
      </c>
      <c r="AX3339" s="81">
        <v>9.0</v>
      </c>
      <c r="AY3339" s="81">
        <v>16.0</v>
      </c>
      <c r="AZ3339" s="82">
        <v>0.0</v>
      </c>
      <c r="BA3339" s="82">
        <v>0.0</v>
      </c>
      <c r="BB3339" s="82">
        <v>0.0</v>
      </c>
      <c r="BC3339" s="82">
        <v>0.0</v>
      </c>
      <c r="BD3339" s="82">
        <v>0.0</v>
      </c>
      <c r="BE3339" s="82">
        <v>0.0</v>
      </c>
      <c r="BF3339" s="82">
        <v>0.0</v>
      </c>
      <c r="BG3339" s="82">
        <v>0.0</v>
      </c>
      <c r="BH3339" s="82">
        <v>0.0</v>
      </c>
      <c r="BI3339" s="82">
        <v>0.0</v>
      </c>
      <c r="BJ3339" s="82">
        <v>0.0</v>
      </c>
      <c r="BK3339" s="82">
        <v>0.0</v>
      </c>
      <c r="BL3339" s="82">
        <v>0.0</v>
      </c>
      <c r="BM3339" s="82">
        <v>0.0</v>
      </c>
      <c r="BN3339" s="82">
        <v>0.0</v>
      </c>
      <c r="BO3339" s="82">
        <v>0.0</v>
      </c>
      <c r="BP3339" s="82">
        <v>0.0</v>
      </c>
      <c r="BQ3339" s="82">
        <v>0.0</v>
      </c>
      <c r="BR3339" s="82">
        <v>0.0</v>
      </c>
      <c r="BS3339" s="82">
        <v>0.0</v>
      </c>
      <c r="BT3339" s="82">
        <v>0.0</v>
      </c>
      <c r="BU3339" s="82">
        <v>0.0</v>
      </c>
      <c r="BV3339" s="82">
        <v>0.0</v>
      </c>
      <c r="BW3339" s="82">
        <v>0.0</v>
      </c>
      <c r="BX3339" s="82">
        <v>0.0</v>
      </c>
      <c r="BY3339" s="82">
        <v>0.0</v>
      </c>
      <c r="BZ3339" s="82">
        <v>0.0</v>
      </c>
      <c r="CA3339" s="82">
        <v>0.0</v>
      </c>
      <c r="CB3339" s="82">
        <v>0.0</v>
      </c>
      <c r="CC3339" s="82">
        <v>0.0</v>
      </c>
      <c r="CD3339" s="82">
        <v>12.3714</v>
      </c>
      <c r="CE3339" s="82">
        <v>24.18834</v>
      </c>
      <c r="CF3339" s="82">
        <v>0.0</v>
      </c>
      <c r="CG3339" s="82">
        <v>0.0</v>
      </c>
      <c r="CH3339" s="82">
        <v>0.0</v>
      </c>
      <c r="CI3339" s="82">
        <v>0.0</v>
      </c>
      <c r="CJ3339" s="82">
        <v>0.0</v>
      </c>
      <c r="CK3339" s="82">
        <v>0.0</v>
      </c>
    </row>
    <row r="3340" ht="14.25" customHeight="1">
      <c r="E3340" s="2"/>
      <c r="G3340" s="81">
        <v>19.0</v>
      </c>
      <c r="H3340" s="81">
        <v>9.0</v>
      </c>
      <c r="I3340" s="81">
        <v>17.0</v>
      </c>
      <c r="J3340" s="80">
        <v>0.0</v>
      </c>
      <c r="K3340" s="80">
        <v>0.0</v>
      </c>
      <c r="L3340" s="80">
        <v>0.0</v>
      </c>
      <c r="M3340" s="80">
        <v>0.0</v>
      </c>
      <c r="N3340" s="80">
        <v>0.0</v>
      </c>
      <c r="O3340" s="80">
        <v>0.0</v>
      </c>
      <c r="P3340" s="80">
        <v>0.0</v>
      </c>
      <c r="Q3340" s="80">
        <v>0.0</v>
      </c>
      <c r="R3340" s="80">
        <v>0.0</v>
      </c>
      <c r="S3340" s="80">
        <v>0.0</v>
      </c>
      <c r="T3340" s="80">
        <v>0.0</v>
      </c>
      <c r="U3340" s="80">
        <v>0.0</v>
      </c>
      <c r="V3340" s="80">
        <v>0.0</v>
      </c>
      <c r="W3340" s="80">
        <v>0.0</v>
      </c>
      <c r="X3340" s="80">
        <v>0.0</v>
      </c>
      <c r="Y3340" s="80">
        <v>0.0</v>
      </c>
      <c r="Z3340" s="80">
        <v>0.0</v>
      </c>
      <c r="AA3340" s="80">
        <v>0.0</v>
      </c>
      <c r="AB3340" s="80">
        <v>0.0</v>
      </c>
      <c r="AC3340" s="80">
        <v>0.0</v>
      </c>
      <c r="AD3340" s="80">
        <v>0.0</v>
      </c>
      <c r="AE3340" s="80">
        <v>0.0</v>
      </c>
      <c r="AF3340" s="80">
        <v>0.0</v>
      </c>
      <c r="AG3340" s="80">
        <v>0.0</v>
      </c>
      <c r="AH3340" s="80">
        <v>0.0</v>
      </c>
      <c r="AI3340" s="80">
        <v>0.0</v>
      </c>
      <c r="AJ3340" s="80">
        <v>0.0</v>
      </c>
      <c r="AK3340" s="80">
        <v>0.0</v>
      </c>
      <c r="AL3340" s="80">
        <v>0.0</v>
      </c>
      <c r="AM3340" s="80">
        <v>0.0</v>
      </c>
      <c r="AN3340" s="80">
        <v>0.0</v>
      </c>
      <c r="AO3340" s="80">
        <v>0.0</v>
      </c>
      <c r="AP3340" s="80">
        <v>0.0</v>
      </c>
      <c r="AQ3340" s="80">
        <v>0.0</v>
      </c>
      <c r="AR3340" s="80">
        <v>0.0</v>
      </c>
      <c r="AS3340" s="80">
        <v>0.0</v>
      </c>
      <c r="AT3340" s="80">
        <v>0.0</v>
      </c>
      <c r="AU3340" s="80">
        <v>0.0</v>
      </c>
      <c r="AW3340" s="81">
        <v>19.0</v>
      </c>
      <c r="AX3340" s="81">
        <v>9.0</v>
      </c>
      <c r="AY3340" s="81">
        <v>17.0</v>
      </c>
      <c r="AZ3340" s="82">
        <v>0.0</v>
      </c>
      <c r="BA3340" s="82">
        <v>0.0</v>
      </c>
      <c r="BB3340" s="82">
        <v>0.0</v>
      </c>
      <c r="BC3340" s="82">
        <v>0.0</v>
      </c>
      <c r="BD3340" s="82">
        <v>0.0</v>
      </c>
      <c r="BE3340" s="82">
        <v>0.0</v>
      </c>
      <c r="BF3340" s="82">
        <v>0.0</v>
      </c>
      <c r="BG3340" s="82">
        <v>0.0</v>
      </c>
      <c r="BH3340" s="82">
        <v>0.0</v>
      </c>
      <c r="BI3340" s="82">
        <v>0.0</v>
      </c>
      <c r="BJ3340" s="82">
        <v>0.0</v>
      </c>
      <c r="BK3340" s="82">
        <v>0.0</v>
      </c>
      <c r="BL3340" s="82">
        <v>0.0</v>
      </c>
      <c r="BM3340" s="82">
        <v>0.0</v>
      </c>
      <c r="BN3340" s="82">
        <v>0.0</v>
      </c>
      <c r="BO3340" s="82">
        <v>0.0</v>
      </c>
      <c r="BP3340" s="82">
        <v>0.0</v>
      </c>
      <c r="BQ3340" s="82">
        <v>0.0</v>
      </c>
      <c r="BR3340" s="82">
        <v>0.0</v>
      </c>
      <c r="BS3340" s="82">
        <v>0.0</v>
      </c>
      <c r="BT3340" s="82">
        <v>0.0</v>
      </c>
      <c r="BU3340" s="82">
        <v>0.0</v>
      </c>
      <c r="BV3340" s="82">
        <v>0.0</v>
      </c>
      <c r="BW3340" s="82">
        <v>0.0</v>
      </c>
      <c r="BX3340" s="82">
        <v>0.0</v>
      </c>
      <c r="BY3340" s="82">
        <v>0.0</v>
      </c>
      <c r="BZ3340" s="82">
        <v>0.0</v>
      </c>
      <c r="CA3340" s="82">
        <v>0.0</v>
      </c>
      <c r="CB3340" s="82">
        <v>0.0</v>
      </c>
      <c r="CC3340" s="82">
        <v>0.0</v>
      </c>
      <c r="CD3340" s="82">
        <v>7.68209</v>
      </c>
      <c r="CE3340" s="82">
        <v>19.50649</v>
      </c>
      <c r="CF3340" s="82">
        <v>0.0</v>
      </c>
      <c r="CG3340" s="82">
        <v>0.0</v>
      </c>
      <c r="CH3340" s="82">
        <v>0.0</v>
      </c>
      <c r="CI3340" s="82">
        <v>0.0</v>
      </c>
      <c r="CJ3340" s="82">
        <v>0.0</v>
      </c>
      <c r="CK3340" s="82">
        <v>0.0</v>
      </c>
    </row>
    <row r="3341" ht="14.25" customHeight="1">
      <c r="E3341" s="2"/>
      <c r="G3341" s="81">
        <v>19.0</v>
      </c>
      <c r="H3341" s="81">
        <v>9.0</v>
      </c>
      <c r="I3341" s="81">
        <v>18.0</v>
      </c>
      <c r="J3341" s="80">
        <v>0.0</v>
      </c>
      <c r="K3341" s="80">
        <v>0.0</v>
      </c>
      <c r="L3341" s="80">
        <v>0.0</v>
      </c>
      <c r="M3341" s="80">
        <v>0.0</v>
      </c>
      <c r="N3341" s="80">
        <v>0.0</v>
      </c>
      <c r="O3341" s="80">
        <v>0.0</v>
      </c>
      <c r="P3341" s="80">
        <v>0.0</v>
      </c>
      <c r="Q3341" s="80">
        <v>0.0</v>
      </c>
      <c r="R3341" s="80">
        <v>0.0</v>
      </c>
      <c r="S3341" s="80">
        <v>0.0</v>
      </c>
      <c r="T3341" s="80">
        <v>0.0</v>
      </c>
      <c r="U3341" s="80">
        <v>0.0</v>
      </c>
      <c r="V3341" s="80">
        <v>0.0</v>
      </c>
      <c r="W3341" s="80">
        <v>0.0</v>
      </c>
      <c r="X3341" s="80">
        <v>0.0</v>
      </c>
      <c r="Y3341" s="80">
        <v>0.0</v>
      </c>
      <c r="Z3341" s="80">
        <v>0.0</v>
      </c>
      <c r="AA3341" s="80">
        <v>0.0</v>
      </c>
      <c r="AB3341" s="80">
        <v>0.0</v>
      </c>
      <c r="AC3341" s="80">
        <v>0.0</v>
      </c>
      <c r="AD3341" s="80">
        <v>0.0</v>
      </c>
      <c r="AE3341" s="80">
        <v>0.0</v>
      </c>
      <c r="AF3341" s="80">
        <v>0.0</v>
      </c>
      <c r="AG3341" s="80">
        <v>0.0</v>
      </c>
      <c r="AH3341" s="80">
        <v>0.0</v>
      </c>
      <c r="AI3341" s="80">
        <v>0.0</v>
      </c>
      <c r="AJ3341" s="80">
        <v>0.0</v>
      </c>
      <c r="AK3341" s="80">
        <v>0.0</v>
      </c>
      <c r="AL3341" s="80">
        <v>0.0</v>
      </c>
      <c r="AM3341" s="80">
        <v>0.0</v>
      </c>
      <c r="AN3341" s="80">
        <v>0.0</v>
      </c>
      <c r="AO3341" s="80">
        <v>0.0</v>
      </c>
      <c r="AP3341" s="80">
        <v>0.0</v>
      </c>
      <c r="AQ3341" s="80">
        <v>0.0</v>
      </c>
      <c r="AR3341" s="80">
        <v>0.0</v>
      </c>
      <c r="AS3341" s="80">
        <v>0.0</v>
      </c>
      <c r="AT3341" s="80">
        <v>0.0</v>
      </c>
      <c r="AU3341" s="80">
        <v>0.0</v>
      </c>
      <c r="AW3341" s="81">
        <v>19.0</v>
      </c>
      <c r="AX3341" s="81">
        <v>9.0</v>
      </c>
      <c r="AY3341" s="81">
        <v>18.0</v>
      </c>
      <c r="AZ3341" s="82">
        <v>0.0</v>
      </c>
      <c r="BA3341" s="82">
        <v>0.0</v>
      </c>
      <c r="BB3341" s="82">
        <v>0.0</v>
      </c>
      <c r="BC3341" s="82">
        <v>0.0</v>
      </c>
      <c r="BD3341" s="82">
        <v>0.0</v>
      </c>
      <c r="BE3341" s="82">
        <v>0.0</v>
      </c>
      <c r="BF3341" s="82">
        <v>0.0</v>
      </c>
      <c r="BG3341" s="82">
        <v>0.0</v>
      </c>
      <c r="BH3341" s="82">
        <v>0.0</v>
      </c>
      <c r="BI3341" s="82">
        <v>0.0</v>
      </c>
      <c r="BJ3341" s="82">
        <v>0.0</v>
      </c>
      <c r="BK3341" s="82">
        <v>0.0</v>
      </c>
      <c r="BL3341" s="82">
        <v>0.0</v>
      </c>
      <c r="BM3341" s="82">
        <v>0.0</v>
      </c>
      <c r="BN3341" s="82">
        <v>0.0</v>
      </c>
      <c r="BO3341" s="82">
        <v>0.0</v>
      </c>
      <c r="BP3341" s="82">
        <v>0.0</v>
      </c>
      <c r="BQ3341" s="82">
        <v>0.0</v>
      </c>
      <c r="BR3341" s="82">
        <v>0.0</v>
      </c>
      <c r="BS3341" s="82">
        <v>0.0</v>
      </c>
      <c r="BT3341" s="82">
        <v>0.0</v>
      </c>
      <c r="BU3341" s="82">
        <v>0.0</v>
      </c>
      <c r="BV3341" s="82">
        <v>0.0</v>
      </c>
      <c r="BW3341" s="82">
        <v>0.0</v>
      </c>
      <c r="BX3341" s="82">
        <v>0.0</v>
      </c>
      <c r="BY3341" s="82">
        <v>0.0</v>
      </c>
      <c r="BZ3341" s="82">
        <v>0.0</v>
      </c>
      <c r="CA3341" s="82">
        <v>0.0</v>
      </c>
      <c r="CB3341" s="82">
        <v>0.0</v>
      </c>
      <c r="CC3341" s="82">
        <v>0.0</v>
      </c>
      <c r="CD3341" s="82">
        <v>2.96395</v>
      </c>
      <c r="CE3341" s="82">
        <v>14.79643</v>
      </c>
      <c r="CF3341" s="82">
        <v>0.0</v>
      </c>
      <c r="CG3341" s="82">
        <v>0.0</v>
      </c>
      <c r="CH3341" s="82">
        <v>0.0</v>
      </c>
      <c r="CI3341" s="82">
        <v>0.0</v>
      </c>
      <c r="CJ3341" s="82">
        <v>0.0</v>
      </c>
      <c r="CK3341" s="82">
        <v>0.0</v>
      </c>
    </row>
    <row r="3342" ht="14.25" customHeight="1">
      <c r="E3342" s="2"/>
      <c r="G3342" s="81">
        <v>19.0</v>
      </c>
      <c r="H3342" s="81">
        <v>9.0</v>
      </c>
      <c r="I3342" s="81">
        <v>19.0</v>
      </c>
      <c r="J3342" s="80">
        <v>0.0</v>
      </c>
      <c r="K3342" s="80">
        <v>0.0</v>
      </c>
      <c r="L3342" s="80">
        <v>0.0</v>
      </c>
      <c r="M3342" s="80">
        <v>0.0</v>
      </c>
      <c r="N3342" s="80">
        <v>0.0</v>
      </c>
      <c r="O3342" s="80">
        <v>0.0</v>
      </c>
      <c r="P3342" s="80">
        <v>0.0</v>
      </c>
      <c r="Q3342" s="80">
        <v>0.0</v>
      </c>
      <c r="R3342" s="80">
        <v>0.0</v>
      </c>
      <c r="S3342" s="80">
        <v>0.0</v>
      </c>
      <c r="T3342" s="80">
        <v>0.0</v>
      </c>
      <c r="U3342" s="80">
        <v>0.0</v>
      </c>
      <c r="V3342" s="80">
        <v>0.0</v>
      </c>
      <c r="W3342" s="80">
        <v>0.0</v>
      </c>
      <c r="X3342" s="80">
        <v>0.0</v>
      </c>
      <c r="Y3342" s="80">
        <v>0.0</v>
      </c>
      <c r="Z3342" s="80">
        <v>0.0</v>
      </c>
      <c r="AA3342" s="80">
        <v>0.0</v>
      </c>
      <c r="AB3342" s="80">
        <v>0.0</v>
      </c>
      <c r="AC3342" s="80">
        <v>0.0</v>
      </c>
      <c r="AD3342" s="80">
        <v>0.0</v>
      </c>
      <c r="AE3342" s="80">
        <v>0.0</v>
      </c>
      <c r="AF3342" s="80">
        <v>0.0</v>
      </c>
      <c r="AG3342" s="80">
        <v>0.0</v>
      </c>
      <c r="AH3342" s="80">
        <v>0.0</v>
      </c>
      <c r="AI3342" s="80">
        <v>0.0</v>
      </c>
      <c r="AJ3342" s="80">
        <v>0.0</v>
      </c>
      <c r="AK3342" s="80">
        <v>0.0</v>
      </c>
      <c r="AL3342" s="80">
        <v>0.0</v>
      </c>
      <c r="AM3342" s="80">
        <v>0.0</v>
      </c>
      <c r="AN3342" s="80">
        <v>0.0</v>
      </c>
      <c r="AO3342" s="80">
        <v>0.0</v>
      </c>
      <c r="AP3342" s="80">
        <v>0.0</v>
      </c>
      <c r="AQ3342" s="80">
        <v>0.0</v>
      </c>
      <c r="AR3342" s="80">
        <v>0.0</v>
      </c>
      <c r="AS3342" s="80">
        <v>0.0</v>
      </c>
      <c r="AT3342" s="80">
        <v>0.0</v>
      </c>
      <c r="AU3342" s="80">
        <v>0.0</v>
      </c>
      <c r="AW3342" s="81">
        <v>19.0</v>
      </c>
      <c r="AX3342" s="81">
        <v>9.0</v>
      </c>
      <c r="AY3342" s="81">
        <v>19.0</v>
      </c>
      <c r="AZ3342" s="82">
        <v>0.0</v>
      </c>
      <c r="BA3342" s="82">
        <v>0.0</v>
      </c>
      <c r="BB3342" s="82">
        <v>0.0</v>
      </c>
      <c r="BC3342" s="82">
        <v>0.0</v>
      </c>
      <c r="BD3342" s="82">
        <v>0.0</v>
      </c>
      <c r="BE3342" s="82">
        <v>0.0</v>
      </c>
      <c r="BF3342" s="82">
        <v>0.0</v>
      </c>
      <c r="BG3342" s="82">
        <v>0.0</v>
      </c>
      <c r="BH3342" s="82">
        <v>0.0</v>
      </c>
      <c r="BI3342" s="82">
        <v>0.0</v>
      </c>
      <c r="BJ3342" s="82">
        <v>0.0</v>
      </c>
      <c r="BK3342" s="82">
        <v>0.0</v>
      </c>
      <c r="BL3342" s="82">
        <v>0.0</v>
      </c>
      <c r="BM3342" s="82">
        <v>0.0</v>
      </c>
      <c r="BN3342" s="82">
        <v>0.0</v>
      </c>
      <c r="BO3342" s="82">
        <v>0.0</v>
      </c>
      <c r="BP3342" s="82">
        <v>0.0</v>
      </c>
      <c r="BQ3342" s="82">
        <v>0.0</v>
      </c>
      <c r="BR3342" s="82">
        <v>0.0</v>
      </c>
      <c r="BS3342" s="82">
        <v>0.0</v>
      </c>
      <c r="BT3342" s="82">
        <v>0.0</v>
      </c>
      <c r="BU3342" s="82">
        <v>0.0</v>
      </c>
      <c r="BV3342" s="82">
        <v>0.0</v>
      </c>
      <c r="BW3342" s="82">
        <v>0.0</v>
      </c>
      <c r="BX3342" s="82">
        <v>0.0</v>
      </c>
      <c r="BY3342" s="82">
        <v>0.0</v>
      </c>
      <c r="BZ3342" s="82">
        <v>0.0</v>
      </c>
      <c r="CA3342" s="82">
        <v>0.0</v>
      </c>
      <c r="CB3342" s="82">
        <v>0.0</v>
      </c>
      <c r="CC3342" s="82">
        <v>0.0</v>
      </c>
      <c r="CD3342" s="82">
        <v>0.0</v>
      </c>
      <c r="CE3342" s="82">
        <v>10.05754</v>
      </c>
      <c r="CF3342" s="82">
        <v>0.0</v>
      </c>
      <c r="CG3342" s="82">
        <v>0.0</v>
      </c>
      <c r="CH3342" s="82">
        <v>0.0</v>
      </c>
      <c r="CI3342" s="82">
        <v>0.0</v>
      </c>
      <c r="CJ3342" s="82">
        <v>0.0</v>
      </c>
      <c r="CK3342" s="82">
        <v>0.0</v>
      </c>
    </row>
    <row r="3343" ht="14.25" customHeight="1">
      <c r="E3343" s="2"/>
      <c r="G3343" s="81">
        <v>19.0</v>
      </c>
      <c r="H3343" s="81">
        <v>9.0</v>
      </c>
      <c r="I3343" s="81">
        <v>20.0</v>
      </c>
      <c r="J3343" s="80">
        <v>0.0</v>
      </c>
      <c r="K3343" s="80">
        <v>0.0</v>
      </c>
      <c r="L3343" s="80">
        <v>0.0</v>
      </c>
      <c r="M3343" s="80">
        <v>0.0</v>
      </c>
      <c r="N3343" s="80">
        <v>0.0</v>
      </c>
      <c r="O3343" s="80">
        <v>0.0</v>
      </c>
      <c r="P3343" s="80">
        <v>0.0</v>
      </c>
      <c r="Q3343" s="80">
        <v>0.0</v>
      </c>
      <c r="R3343" s="80">
        <v>0.0</v>
      </c>
      <c r="S3343" s="80">
        <v>0.0</v>
      </c>
      <c r="T3343" s="80">
        <v>0.0</v>
      </c>
      <c r="U3343" s="80">
        <v>0.0</v>
      </c>
      <c r="V3343" s="80">
        <v>0.0</v>
      </c>
      <c r="W3343" s="80">
        <v>0.0</v>
      </c>
      <c r="X3343" s="80">
        <v>0.0</v>
      </c>
      <c r="Y3343" s="80">
        <v>0.0</v>
      </c>
      <c r="Z3343" s="80">
        <v>0.0</v>
      </c>
      <c r="AA3343" s="80">
        <v>0.0</v>
      </c>
      <c r="AB3343" s="80">
        <v>0.0</v>
      </c>
      <c r="AC3343" s="80">
        <v>0.0</v>
      </c>
      <c r="AD3343" s="80">
        <v>0.0</v>
      </c>
      <c r="AE3343" s="80">
        <v>0.0</v>
      </c>
      <c r="AF3343" s="80">
        <v>0.0</v>
      </c>
      <c r="AG3343" s="80">
        <v>0.0</v>
      </c>
      <c r="AH3343" s="80">
        <v>0.0</v>
      </c>
      <c r="AI3343" s="80">
        <v>0.0</v>
      </c>
      <c r="AJ3343" s="80">
        <v>0.0</v>
      </c>
      <c r="AK3343" s="80">
        <v>0.0</v>
      </c>
      <c r="AL3343" s="80">
        <v>0.0</v>
      </c>
      <c r="AM3343" s="80">
        <v>0.0</v>
      </c>
      <c r="AN3343" s="80">
        <v>0.0</v>
      </c>
      <c r="AO3343" s="80">
        <v>0.0</v>
      </c>
      <c r="AP3343" s="80">
        <v>0.0</v>
      </c>
      <c r="AQ3343" s="80">
        <v>0.0</v>
      </c>
      <c r="AR3343" s="80">
        <v>0.0</v>
      </c>
      <c r="AS3343" s="80">
        <v>0.0</v>
      </c>
      <c r="AT3343" s="80">
        <v>0.0</v>
      </c>
      <c r="AU3343" s="80">
        <v>0.0</v>
      </c>
      <c r="AW3343" s="81">
        <v>19.0</v>
      </c>
      <c r="AX3343" s="81">
        <v>9.0</v>
      </c>
      <c r="AY3343" s="81">
        <v>20.0</v>
      </c>
      <c r="AZ3343" s="82">
        <v>0.0</v>
      </c>
      <c r="BA3343" s="82">
        <v>0.0</v>
      </c>
      <c r="BB3343" s="82">
        <v>0.0</v>
      </c>
      <c r="BC3343" s="82">
        <v>0.0</v>
      </c>
      <c r="BD3343" s="82">
        <v>0.0</v>
      </c>
      <c r="BE3343" s="82">
        <v>0.0</v>
      </c>
      <c r="BF3343" s="82">
        <v>0.0</v>
      </c>
      <c r="BG3343" s="82">
        <v>0.0</v>
      </c>
      <c r="BH3343" s="82">
        <v>0.0</v>
      </c>
      <c r="BI3343" s="82">
        <v>0.0</v>
      </c>
      <c r="BJ3343" s="82">
        <v>0.0</v>
      </c>
      <c r="BK3343" s="82">
        <v>0.0</v>
      </c>
      <c r="BL3343" s="82">
        <v>0.0</v>
      </c>
      <c r="BM3343" s="82">
        <v>0.0</v>
      </c>
      <c r="BN3343" s="82">
        <v>0.0</v>
      </c>
      <c r="BO3343" s="82">
        <v>0.0</v>
      </c>
      <c r="BP3343" s="82">
        <v>0.0</v>
      </c>
      <c r="BQ3343" s="82">
        <v>0.0</v>
      </c>
      <c r="BR3343" s="82">
        <v>0.0</v>
      </c>
      <c r="BS3343" s="82">
        <v>0.0</v>
      </c>
      <c r="BT3343" s="82">
        <v>0.0</v>
      </c>
      <c r="BU3343" s="82">
        <v>0.0</v>
      </c>
      <c r="BV3343" s="82">
        <v>0.0</v>
      </c>
      <c r="BW3343" s="82">
        <v>0.0</v>
      </c>
      <c r="BX3343" s="82">
        <v>0.0</v>
      </c>
      <c r="BY3343" s="82">
        <v>0.0</v>
      </c>
      <c r="BZ3343" s="82">
        <v>0.0</v>
      </c>
      <c r="CA3343" s="82">
        <v>0.0</v>
      </c>
      <c r="CB3343" s="82">
        <v>0.0</v>
      </c>
      <c r="CC3343" s="82">
        <v>0.0</v>
      </c>
      <c r="CD3343" s="82">
        <v>0.0</v>
      </c>
      <c r="CE3343" s="82">
        <v>5.28921</v>
      </c>
      <c r="CF3343" s="82">
        <v>0.0</v>
      </c>
      <c r="CG3343" s="82">
        <v>0.0</v>
      </c>
      <c r="CH3343" s="82">
        <v>0.0</v>
      </c>
      <c r="CI3343" s="82">
        <v>0.0</v>
      </c>
      <c r="CJ3343" s="82">
        <v>0.0</v>
      </c>
      <c r="CK3343" s="82">
        <v>0.0</v>
      </c>
    </row>
    <row r="3344" ht="14.25" customHeight="1">
      <c r="E3344" s="2"/>
      <c r="G3344" s="81">
        <v>19.0</v>
      </c>
      <c r="H3344" s="81">
        <v>9.0</v>
      </c>
      <c r="I3344" s="81">
        <v>21.0</v>
      </c>
      <c r="J3344" s="80">
        <v>0.0</v>
      </c>
      <c r="K3344" s="80">
        <v>0.0</v>
      </c>
      <c r="L3344" s="80">
        <v>0.0</v>
      </c>
      <c r="M3344" s="80">
        <v>0.0</v>
      </c>
      <c r="N3344" s="80">
        <v>0.0</v>
      </c>
      <c r="O3344" s="80">
        <v>0.0</v>
      </c>
      <c r="P3344" s="80">
        <v>0.0</v>
      </c>
      <c r="Q3344" s="80">
        <v>0.0</v>
      </c>
      <c r="R3344" s="80">
        <v>0.0</v>
      </c>
      <c r="S3344" s="80">
        <v>0.0</v>
      </c>
      <c r="T3344" s="80">
        <v>0.0</v>
      </c>
      <c r="U3344" s="80">
        <v>0.0</v>
      </c>
      <c r="V3344" s="80">
        <v>0.0</v>
      </c>
      <c r="W3344" s="80">
        <v>0.0</v>
      </c>
      <c r="X3344" s="80">
        <v>0.0</v>
      </c>
      <c r="Y3344" s="80">
        <v>0.0</v>
      </c>
      <c r="Z3344" s="80">
        <v>0.0</v>
      </c>
      <c r="AA3344" s="80">
        <v>0.0</v>
      </c>
      <c r="AB3344" s="80">
        <v>0.0</v>
      </c>
      <c r="AC3344" s="80">
        <v>0.0</v>
      </c>
      <c r="AD3344" s="80">
        <v>0.0</v>
      </c>
      <c r="AE3344" s="80">
        <v>0.0</v>
      </c>
      <c r="AF3344" s="80">
        <v>0.0</v>
      </c>
      <c r="AG3344" s="80">
        <v>0.0</v>
      </c>
      <c r="AH3344" s="80">
        <v>0.0</v>
      </c>
      <c r="AI3344" s="80">
        <v>0.0</v>
      </c>
      <c r="AJ3344" s="80">
        <v>0.0</v>
      </c>
      <c r="AK3344" s="80">
        <v>0.0</v>
      </c>
      <c r="AL3344" s="80">
        <v>0.0</v>
      </c>
      <c r="AM3344" s="80">
        <v>0.0</v>
      </c>
      <c r="AN3344" s="80">
        <v>0.0</v>
      </c>
      <c r="AO3344" s="80">
        <v>0.0</v>
      </c>
      <c r="AP3344" s="80">
        <v>0.0</v>
      </c>
      <c r="AQ3344" s="80">
        <v>0.0</v>
      </c>
      <c r="AR3344" s="80">
        <v>0.0</v>
      </c>
      <c r="AS3344" s="80">
        <v>0.0</v>
      </c>
      <c r="AT3344" s="80">
        <v>0.0</v>
      </c>
      <c r="AU3344" s="80">
        <v>0.0</v>
      </c>
      <c r="AW3344" s="81">
        <v>19.0</v>
      </c>
      <c r="AX3344" s="81">
        <v>9.0</v>
      </c>
      <c r="AY3344" s="81">
        <v>21.0</v>
      </c>
      <c r="AZ3344" s="82">
        <v>0.0</v>
      </c>
      <c r="BA3344" s="82">
        <v>0.0</v>
      </c>
      <c r="BB3344" s="82">
        <v>0.0</v>
      </c>
      <c r="BC3344" s="82">
        <v>0.0</v>
      </c>
      <c r="BD3344" s="82">
        <v>0.0</v>
      </c>
      <c r="BE3344" s="82">
        <v>0.0</v>
      </c>
      <c r="BF3344" s="82">
        <v>0.0</v>
      </c>
      <c r="BG3344" s="82">
        <v>0.0</v>
      </c>
      <c r="BH3344" s="82">
        <v>0.0</v>
      </c>
      <c r="BI3344" s="82">
        <v>0.0</v>
      </c>
      <c r="BJ3344" s="82">
        <v>0.0</v>
      </c>
      <c r="BK3344" s="82">
        <v>0.0</v>
      </c>
      <c r="BL3344" s="82">
        <v>0.0</v>
      </c>
      <c r="BM3344" s="82">
        <v>0.0</v>
      </c>
      <c r="BN3344" s="82">
        <v>0.0</v>
      </c>
      <c r="BO3344" s="82">
        <v>0.0</v>
      </c>
      <c r="BP3344" s="82">
        <v>0.0</v>
      </c>
      <c r="BQ3344" s="82">
        <v>0.0</v>
      </c>
      <c r="BR3344" s="82">
        <v>0.0</v>
      </c>
      <c r="BS3344" s="82">
        <v>0.0</v>
      </c>
      <c r="BT3344" s="82">
        <v>0.0</v>
      </c>
      <c r="BU3344" s="82">
        <v>0.0</v>
      </c>
      <c r="BV3344" s="82">
        <v>0.0</v>
      </c>
      <c r="BW3344" s="82">
        <v>0.0</v>
      </c>
      <c r="BX3344" s="82">
        <v>0.0</v>
      </c>
      <c r="BY3344" s="82">
        <v>0.0</v>
      </c>
      <c r="BZ3344" s="82">
        <v>0.0</v>
      </c>
      <c r="CA3344" s="82">
        <v>0.0</v>
      </c>
      <c r="CB3344" s="82">
        <v>0.0</v>
      </c>
      <c r="CC3344" s="82">
        <v>0.0</v>
      </c>
      <c r="CD3344" s="82">
        <v>0.0</v>
      </c>
      <c r="CE3344" s="82">
        <v>0.49081</v>
      </c>
      <c r="CF3344" s="82">
        <v>0.0</v>
      </c>
      <c r="CG3344" s="82">
        <v>0.0</v>
      </c>
      <c r="CH3344" s="82">
        <v>0.0</v>
      </c>
      <c r="CI3344" s="82">
        <v>0.0</v>
      </c>
      <c r="CJ3344" s="82">
        <v>0.0</v>
      </c>
      <c r="CK3344" s="82">
        <v>0.0</v>
      </c>
    </row>
    <row r="3345" ht="14.25" customHeight="1">
      <c r="E3345" s="2"/>
      <c r="G3345" s="81">
        <v>19.0</v>
      </c>
      <c r="H3345" s="81">
        <v>9.0</v>
      </c>
      <c r="I3345" s="81">
        <v>22.0</v>
      </c>
      <c r="J3345" s="80">
        <v>0.0</v>
      </c>
      <c r="K3345" s="80">
        <v>0.0</v>
      </c>
      <c r="L3345" s="80">
        <v>0.0</v>
      </c>
      <c r="M3345" s="80">
        <v>0.0</v>
      </c>
      <c r="N3345" s="80">
        <v>0.0</v>
      </c>
      <c r="O3345" s="80">
        <v>0.0</v>
      </c>
      <c r="P3345" s="80">
        <v>0.0</v>
      </c>
      <c r="Q3345" s="80">
        <v>0.0</v>
      </c>
      <c r="R3345" s="80">
        <v>0.0</v>
      </c>
      <c r="S3345" s="80">
        <v>0.0</v>
      </c>
      <c r="T3345" s="80">
        <v>0.0</v>
      </c>
      <c r="U3345" s="80">
        <v>0.0</v>
      </c>
      <c r="V3345" s="80">
        <v>0.0</v>
      </c>
      <c r="W3345" s="80">
        <v>0.0</v>
      </c>
      <c r="X3345" s="80">
        <v>0.0</v>
      </c>
      <c r="Y3345" s="80">
        <v>0.0</v>
      </c>
      <c r="Z3345" s="80">
        <v>0.0</v>
      </c>
      <c r="AA3345" s="80">
        <v>0.0</v>
      </c>
      <c r="AB3345" s="80">
        <v>0.0</v>
      </c>
      <c r="AC3345" s="80">
        <v>0.0</v>
      </c>
      <c r="AD3345" s="80">
        <v>0.0</v>
      </c>
      <c r="AE3345" s="80">
        <v>0.0</v>
      </c>
      <c r="AF3345" s="80">
        <v>0.0</v>
      </c>
      <c r="AG3345" s="80">
        <v>0.0</v>
      </c>
      <c r="AH3345" s="80">
        <v>0.0</v>
      </c>
      <c r="AI3345" s="80">
        <v>0.0</v>
      </c>
      <c r="AJ3345" s="80">
        <v>0.0</v>
      </c>
      <c r="AK3345" s="80">
        <v>0.0</v>
      </c>
      <c r="AL3345" s="80">
        <v>0.0</v>
      </c>
      <c r="AM3345" s="80">
        <v>0.0</v>
      </c>
      <c r="AN3345" s="80">
        <v>0.0</v>
      </c>
      <c r="AO3345" s="80">
        <v>6.79469</v>
      </c>
      <c r="AP3345" s="80">
        <v>0.0</v>
      </c>
      <c r="AQ3345" s="80">
        <v>0.0</v>
      </c>
      <c r="AR3345" s="80">
        <v>0.0</v>
      </c>
      <c r="AS3345" s="80">
        <v>0.0</v>
      </c>
      <c r="AT3345" s="80">
        <v>0.0</v>
      </c>
      <c r="AU3345" s="80">
        <v>0.0</v>
      </c>
      <c r="AW3345" s="81">
        <v>19.0</v>
      </c>
      <c r="AX3345" s="81">
        <v>9.0</v>
      </c>
      <c r="AY3345" s="81">
        <v>22.0</v>
      </c>
      <c r="AZ3345" s="82">
        <v>0.0</v>
      </c>
      <c r="BA3345" s="82">
        <v>0.0</v>
      </c>
      <c r="BB3345" s="82">
        <v>0.0</v>
      </c>
      <c r="BC3345" s="82">
        <v>0.0</v>
      </c>
      <c r="BD3345" s="82">
        <v>0.0</v>
      </c>
      <c r="BE3345" s="82">
        <v>0.0</v>
      </c>
      <c r="BF3345" s="82">
        <v>0.0</v>
      </c>
      <c r="BG3345" s="82">
        <v>0.0</v>
      </c>
      <c r="BH3345" s="82">
        <v>0.0</v>
      </c>
      <c r="BI3345" s="82">
        <v>0.0</v>
      </c>
      <c r="BJ3345" s="82">
        <v>0.0</v>
      </c>
      <c r="BK3345" s="82">
        <v>0.0</v>
      </c>
      <c r="BL3345" s="82">
        <v>0.0</v>
      </c>
      <c r="BM3345" s="82">
        <v>0.0</v>
      </c>
      <c r="BN3345" s="82">
        <v>0.0</v>
      </c>
      <c r="BO3345" s="82">
        <v>0.0</v>
      </c>
      <c r="BP3345" s="82">
        <v>0.0</v>
      </c>
      <c r="BQ3345" s="82">
        <v>0.0</v>
      </c>
      <c r="BR3345" s="82">
        <v>0.0</v>
      </c>
      <c r="BS3345" s="82">
        <v>0.0</v>
      </c>
      <c r="BT3345" s="82">
        <v>0.0</v>
      </c>
      <c r="BU3345" s="82">
        <v>0.0</v>
      </c>
      <c r="BV3345" s="82">
        <v>0.0</v>
      </c>
      <c r="BW3345" s="82">
        <v>0.0</v>
      </c>
      <c r="BX3345" s="82">
        <v>0.0</v>
      </c>
      <c r="BY3345" s="82">
        <v>0.0</v>
      </c>
      <c r="BZ3345" s="82">
        <v>0.0</v>
      </c>
      <c r="CA3345" s="82">
        <v>0.0</v>
      </c>
      <c r="CB3345" s="82">
        <v>0.0</v>
      </c>
      <c r="CC3345" s="82">
        <v>0.0</v>
      </c>
      <c r="CD3345" s="82">
        <v>0.0</v>
      </c>
      <c r="CE3345" s="82">
        <v>0.0</v>
      </c>
      <c r="CF3345" s="82">
        <v>0.0</v>
      </c>
      <c r="CG3345" s="82">
        <v>0.0</v>
      </c>
      <c r="CH3345" s="82">
        <v>0.0</v>
      </c>
      <c r="CI3345" s="82">
        <v>0.0</v>
      </c>
      <c r="CJ3345" s="82">
        <v>0.0</v>
      </c>
      <c r="CK3345" s="82">
        <v>0.0</v>
      </c>
    </row>
    <row r="3346" ht="14.25" customHeight="1">
      <c r="E3346" s="2"/>
      <c r="G3346" s="81">
        <v>19.0</v>
      </c>
      <c r="H3346" s="81">
        <v>9.0</v>
      </c>
      <c r="I3346" s="81">
        <v>23.0</v>
      </c>
      <c r="J3346" s="80">
        <v>0.0</v>
      </c>
      <c r="K3346" s="80">
        <v>0.0</v>
      </c>
      <c r="L3346" s="80">
        <v>0.0</v>
      </c>
      <c r="M3346" s="80">
        <v>0.0</v>
      </c>
      <c r="N3346" s="80">
        <v>0.0</v>
      </c>
      <c r="O3346" s="80">
        <v>0.0</v>
      </c>
      <c r="P3346" s="80">
        <v>0.0</v>
      </c>
      <c r="Q3346" s="80">
        <v>0.0</v>
      </c>
      <c r="R3346" s="80">
        <v>0.0</v>
      </c>
      <c r="S3346" s="80">
        <v>0.0</v>
      </c>
      <c r="T3346" s="80">
        <v>0.0</v>
      </c>
      <c r="U3346" s="80">
        <v>0.0</v>
      </c>
      <c r="V3346" s="80">
        <v>0.0</v>
      </c>
      <c r="W3346" s="80">
        <v>0.0</v>
      </c>
      <c r="X3346" s="80">
        <v>0.0</v>
      </c>
      <c r="Y3346" s="80">
        <v>0.0</v>
      </c>
      <c r="Z3346" s="80">
        <v>0.0</v>
      </c>
      <c r="AA3346" s="80">
        <v>0.0</v>
      </c>
      <c r="AB3346" s="80">
        <v>0.0</v>
      </c>
      <c r="AC3346" s="80">
        <v>0.0</v>
      </c>
      <c r="AD3346" s="80">
        <v>0.0</v>
      </c>
      <c r="AE3346" s="80">
        <v>0.0</v>
      </c>
      <c r="AF3346" s="80">
        <v>0.0</v>
      </c>
      <c r="AG3346" s="80">
        <v>0.0</v>
      </c>
      <c r="AH3346" s="80">
        <v>0.0</v>
      </c>
      <c r="AI3346" s="80">
        <v>0.0</v>
      </c>
      <c r="AJ3346" s="80">
        <v>0.0</v>
      </c>
      <c r="AK3346" s="80">
        <v>0.0</v>
      </c>
      <c r="AL3346" s="80">
        <v>0.0</v>
      </c>
      <c r="AM3346" s="80">
        <v>44.21584</v>
      </c>
      <c r="AN3346" s="80">
        <v>57.64228</v>
      </c>
      <c r="AO3346" s="80">
        <v>68.77089</v>
      </c>
      <c r="AP3346" s="80">
        <v>0.0</v>
      </c>
      <c r="AQ3346" s="80">
        <v>0.0</v>
      </c>
      <c r="AR3346" s="80">
        <v>0.0</v>
      </c>
      <c r="AS3346" s="80">
        <v>0.0</v>
      </c>
      <c r="AT3346" s="80">
        <v>0.0</v>
      </c>
      <c r="AU3346" s="80">
        <v>0.0</v>
      </c>
      <c r="AW3346" s="81">
        <v>19.0</v>
      </c>
      <c r="AX3346" s="81">
        <v>9.0</v>
      </c>
      <c r="AY3346" s="81">
        <v>23.0</v>
      </c>
      <c r="AZ3346" s="82">
        <v>0.0</v>
      </c>
      <c r="BA3346" s="82">
        <v>0.0</v>
      </c>
      <c r="BB3346" s="82">
        <v>0.0</v>
      </c>
      <c r="BC3346" s="82">
        <v>0.0</v>
      </c>
      <c r="BD3346" s="82">
        <v>0.0</v>
      </c>
      <c r="BE3346" s="82">
        <v>0.0</v>
      </c>
      <c r="BF3346" s="82">
        <v>0.0</v>
      </c>
      <c r="BG3346" s="82">
        <v>0.0</v>
      </c>
      <c r="BH3346" s="82">
        <v>0.0</v>
      </c>
      <c r="BI3346" s="82">
        <v>0.0</v>
      </c>
      <c r="BJ3346" s="82">
        <v>0.0</v>
      </c>
      <c r="BK3346" s="82">
        <v>0.0</v>
      </c>
      <c r="BL3346" s="82">
        <v>0.0</v>
      </c>
      <c r="BM3346" s="82">
        <v>0.0</v>
      </c>
      <c r="BN3346" s="82">
        <v>0.0</v>
      </c>
      <c r="BO3346" s="82">
        <v>0.0</v>
      </c>
      <c r="BP3346" s="82">
        <v>0.0</v>
      </c>
      <c r="BQ3346" s="82">
        <v>0.0</v>
      </c>
      <c r="BR3346" s="82">
        <v>0.0</v>
      </c>
      <c r="BS3346" s="82">
        <v>0.0</v>
      </c>
      <c r="BT3346" s="82">
        <v>0.0</v>
      </c>
      <c r="BU3346" s="82">
        <v>0.0</v>
      </c>
      <c r="BV3346" s="82">
        <v>0.0</v>
      </c>
      <c r="BW3346" s="82">
        <v>0.0</v>
      </c>
      <c r="BX3346" s="82">
        <v>0.0</v>
      </c>
      <c r="BY3346" s="82">
        <v>0.0</v>
      </c>
      <c r="BZ3346" s="82">
        <v>0.0</v>
      </c>
      <c r="CA3346" s="82">
        <v>0.0</v>
      </c>
      <c r="CB3346" s="82">
        <v>0.0</v>
      </c>
      <c r="CC3346" s="82">
        <v>0.0</v>
      </c>
      <c r="CD3346" s="82">
        <v>0.0</v>
      </c>
      <c r="CE3346" s="82">
        <v>0.0</v>
      </c>
      <c r="CF3346" s="82">
        <v>0.0</v>
      </c>
      <c r="CG3346" s="82">
        <v>0.0</v>
      </c>
      <c r="CH3346" s="82">
        <v>0.0</v>
      </c>
      <c r="CI3346" s="82">
        <v>0.0</v>
      </c>
      <c r="CJ3346" s="82">
        <v>0.0</v>
      </c>
      <c r="CK3346" s="82">
        <v>0.0</v>
      </c>
    </row>
    <row r="3347" ht="14.25" customHeight="1">
      <c r="E3347" s="2"/>
      <c r="G3347" s="81">
        <v>19.0</v>
      </c>
      <c r="H3347" s="81">
        <v>9.0</v>
      </c>
      <c r="I3347" s="81">
        <v>24.0</v>
      </c>
      <c r="J3347" s="80">
        <v>0.0</v>
      </c>
      <c r="K3347" s="80">
        <v>0.0</v>
      </c>
      <c r="L3347" s="80">
        <v>0.0</v>
      </c>
      <c r="M3347" s="80">
        <v>0.0</v>
      </c>
      <c r="N3347" s="80">
        <v>0.0</v>
      </c>
      <c r="O3347" s="80">
        <v>0.0</v>
      </c>
      <c r="P3347" s="80">
        <v>0.0</v>
      </c>
      <c r="Q3347" s="80">
        <v>0.0</v>
      </c>
      <c r="R3347" s="80">
        <v>0.0</v>
      </c>
      <c r="S3347" s="80">
        <v>0.0</v>
      </c>
      <c r="T3347" s="80">
        <v>0.0</v>
      </c>
      <c r="U3347" s="80">
        <v>0.0</v>
      </c>
      <c r="V3347" s="80">
        <v>0.0</v>
      </c>
      <c r="W3347" s="80">
        <v>0.0</v>
      </c>
      <c r="X3347" s="80">
        <v>0.0</v>
      </c>
      <c r="Y3347" s="80">
        <v>0.0</v>
      </c>
      <c r="Z3347" s="80">
        <v>0.0</v>
      </c>
      <c r="AA3347" s="80">
        <v>0.0</v>
      </c>
      <c r="AB3347" s="80">
        <v>0.0</v>
      </c>
      <c r="AC3347" s="80">
        <v>0.0</v>
      </c>
      <c r="AD3347" s="80">
        <v>0.0</v>
      </c>
      <c r="AE3347" s="80">
        <v>0.0</v>
      </c>
      <c r="AF3347" s="80">
        <v>0.0</v>
      </c>
      <c r="AG3347" s="80">
        <v>0.0</v>
      </c>
      <c r="AH3347" s="80">
        <v>0.0</v>
      </c>
      <c r="AI3347" s="80">
        <v>0.0</v>
      </c>
      <c r="AJ3347" s="80">
        <v>0.0</v>
      </c>
      <c r="AK3347" s="80">
        <v>6.10964</v>
      </c>
      <c r="AL3347" s="80">
        <v>54.05455</v>
      </c>
      <c r="AM3347" s="80">
        <v>106.5679</v>
      </c>
      <c r="AN3347" s="80">
        <v>119.99553</v>
      </c>
      <c r="AO3347" s="80">
        <v>131.10041</v>
      </c>
      <c r="AP3347" s="80">
        <v>43.07017</v>
      </c>
      <c r="AQ3347" s="80">
        <v>47.54858</v>
      </c>
      <c r="AR3347" s="80">
        <v>47.4059</v>
      </c>
      <c r="AS3347" s="80">
        <v>41.44369</v>
      </c>
      <c r="AT3347" s="80">
        <v>28.59154</v>
      </c>
      <c r="AU3347" s="80">
        <v>7.64519</v>
      </c>
      <c r="AW3347" s="81">
        <v>19.0</v>
      </c>
      <c r="AX3347" s="81">
        <v>9.0</v>
      </c>
      <c r="AY3347" s="81">
        <v>24.0</v>
      </c>
      <c r="AZ3347" s="82">
        <v>0.0</v>
      </c>
      <c r="BA3347" s="82">
        <v>0.0</v>
      </c>
      <c r="BB3347" s="82">
        <v>0.0</v>
      </c>
      <c r="BC3347" s="82">
        <v>0.0</v>
      </c>
      <c r="BD3347" s="82">
        <v>0.0</v>
      </c>
      <c r="BE3347" s="82">
        <v>0.0</v>
      </c>
      <c r="BF3347" s="82">
        <v>0.0</v>
      </c>
      <c r="BG3347" s="82">
        <v>0.0</v>
      </c>
      <c r="BH3347" s="82">
        <v>0.0</v>
      </c>
      <c r="BI3347" s="82">
        <v>0.0</v>
      </c>
      <c r="BJ3347" s="82">
        <v>0.0</v>
      </c>
      <c r="BK3347" s="82">
        <v>0.0</v>
      </c>
      <c r="BL3347" s="82">
        <v>0.0</v>
      </c>
      <c r="BM3347" s="82">
        <v>0.0</v>
      </c>
      <c r="BN3347" s="82">
        <v>0.0</v>
      </c>
      <c r="BO3347" s="82">
        <v>0.0</v>
      </c>
      <c r="BP3347" s="82">
        <v>0.0</v>
      </c>
      <c r="BQ3347" s="82">
        <v>0.0</v>
      </c>
      <c r="BR3347" s="82">
        <v>0.0</v>
      </c>
      <c r="BS3347" s="82">
        <v>0.0</v>
      </c>
      <c r="BT3347" s="82">
        <v>0.0</v>
      </c>
      <c r="BU3347" s="82">
        <v>0.0</v>
      </c>
      <c r="BV3347" s="82">
        <v>0.0</v>
      </c>
      <c r="BW3347" s="82">
        <v>0.0</v>
      </c>
      <c r="BX3347" s="82">
        <v>0.0</v>
      </c>
      <c r="BY3347" s="82">
        <v>0.0</v>
      </c>
      <c r="BZ3347" s="82">
        <v>0.0</v>
      </c>
      <c r="CA3347" s="82">
        <v>0.0</v>
      </c>
      <c r="CB3347" s="82">
        <v>0.0</v>
      </c>
      <c r="CC3347" s="82">
        <v>0.0</v>
      </c>
      <c r="CD3347" s="82">
        <v>0.0</v>
      </c>
      <c r="CE3347" s="82">
        <v>0.0</v>
      </c>
      <c r="CF3347" s="82">
        <v>0.0</v>
      </c>
      <c r="CG3347" s="82">
        <v>0.0</v>
      </c>
      <c r="CH3347" s="82">
        <v>0.0</v>
      </c>
      <c r="CI3347" s="82">
        <v>0.0</v>
      </c>
      <c r="CJ3347" s="82">
        <v>0.0</v>
      </c>
      <c r="CK3347" s="82">
        <v>0.0</v>
      </c>
    </row>
    <row r="3348" ht="14.25" customHeight="1">
      <c r="E3348" s="2"/>
      <c r="G3348" s="81">
        <v>19.0</v>
      </c>
      <c r="H3348" s="81">
        <v>9.0</v>
      </c>
      <c r="I3348" s="81">
        <v>25.0</v>
      </c>
      <c r="J3348" s="80">
        <v>0.0</v>
      </c>
      <c r="K3348" s="80">
        <v>0.0</v>
      </c>
      <c r="L3348" s="80">
        <v>0.0</v>
      </c>
      <c r="M3348" s="80">
        <v>0.0</v>
      </c>
      <c r="N3348" s="80">
        <v>0.0</v>
      </c>
      <c r="O3348" s="80">
        <v>0.0</v>
      </c>
      <c r="P3348" s="80">
        <v>0.0</v>
      </c>
      <c r="Q3348" s="80">
        <v>0.0</v>
      </c>
      <c r="R3348" s="80">
        <v>0.0</v>
      </c>
      <c r="S3348" s="80">
        <v>0.0</v>
      </c>
      <c r="T3348" s="80">
        <v>0.0</v>
      </c>
      <c r="U3348" s="80">
        <v>0.0</v>
      </c>
      <c r="V3348" s="80">
        <v>0.0</v>
      </c>
      <c r="W3348" s="80">
        <v>0.0</v>
      </c>
      <c r="X3348" s="80">
        <v>0.0</v>
      </c>
      <c r="Y3348" s="80">
        <v>0.0</v>
      </c>
      <c r="Z3348" s="80">
        <v>0.0</v>
      </c>
      <c r="AA3348" s="80">
        <v>0.0</v>
      </c>
      <c r="AB3348" s="80">
        <v>0.0</v>
      </c>
      <c r="AC3348" s="80">
        <v>0.0</v>
      </c>
      <c r="AD3348" s="80">
        <v>0.0</v>
      </c>
      <c r="AE3348" s="80">
        <v>0.0</v>
      </c>
      <c r="AF3348" s="80">
        <v>0.0</v>
      </c>
      <c r="AG3348" s="80">
        <v>0.0</v>
      </c>
      <c r="AH3348" s="80">
        <v>0.0</v>
      </c>
      <c r="AI3348" s="80">
        <v>0.0</v>
      </c>
      <c r="AJ3348" s="80">
        <v>24.80612</v>
      </c>
      <c r="AK3348" s="80">
        <v>68.23858</v>
      </c>
      <c r="AL3348" s="80">
        <v>116.41064</v>
      </c>
      <c r="AM3348" s="80">
        <v>169.16669</v>
      </c>
      <c r="AN3348" s="80">
        <v>182.58237</v>
      </c>
      <c r="AO3348" s="80">
        <v>193.64781</v>
      </c>
      <c r="AP3348" s="80">
        <v>104.94302</v>
      </c>
      <c r="AQ3348" s="80">
        <v>109.31104</v>
      </c>
      <c r="AR3348" s="80">
        <v>109.00435</v>
      </c>
      <c r="AS3348" s="80">
        <v>102.82551</v>
      </c>
      <c r="AT3348" s="80">
        <v>89.70429</v>
      </c>
      <c r="AU3348" s="80">
        <v>68.43278</v>
      </c>
      <c r="AW3348" s="81">
        <v>19.0</v>
      </c>
      <c r="AX3348" s="81">
        <v>9.0</v>
      </c>
      <c r="AY3348" s="81">
        <v>25.0</v>
      </c>
      <c r="AZ3348" s="82">
        <v>184.2148</v>
      </c>
      <c r="BA3348" s="82">
        <v>186.05558</v>
      </c>
      <c r="BB3348" s="82">
        <v>188.38446</v>
      </c>
      <c r="BC3348" s="82">
        <v>191.38509</v>
      </c>
      <c r="BD3348" s="82">
        <v>195.07797</v>
      </c>
      <c r="BE3348" s="82">
        <v>199.65206</v>
      </c>
      <c r="BF3348" s="82">
        <v>205.02252</v>
      </c>
      <c r="BG3348" s="82">
        <v>212.11559</v>
      </c>
      <c r="BH3348" s="82">
        <v>219.92472</v>
      </c>
      <c r="BI3348" s="82">
        <v>228.42685</v>
      </c>
      <c r="BJ3348" s="82">
        <v>238.18072</v>
      </c>
      <c r="BK3348" s="82">
        <v>249.05048</v>
      </c>
      <c r="BL3348" s="82">
        <v>261.15758</v>
      </c>
      <c r="BM3348" s="82">
        <v>274.61125</v>
      </c>
      <c r="BN3348" s="82">
        <v>289.51776</v>
      </c>
      <c r="BO3348" s="82">
        <v>305.79753</v>
      </c>
      <c r="BP3348" s="82">
        <v>323.69957</v>
      </c>
      <c r="BQ3348" s="82">
        <v>343.12727</v>
      </c>
      <c r="BR3348" s="82">
        <v>364.34406</v>
      </c>
      <c r="BS3348" s="82">
        <v>387.4477</v>
      </c>
      <c r="BT3348" s="82">
        <v>412.42286</v>
      </c>
      <c r="BU3348" s="82">
        <v>439.42206</v>
      </c>
      <c r="BV3348" s="82">
        <v>468.42081</v>
      </c>
      <c r="BW3348" s="82">
        <v>499.68427</v>
      </c>
      <c r="BX3348" s="82">
        <v>532.61766</v>
      </c>
      <c r="BY3348" s="82">
        <v>569.2188</v>
      </c>
      <c r="BZ3348" s="82">
        <v>608.98327</v>
      </c>
      <c r="CA3348" s="82">
        <v>652.84186</v>
      </c>
      <c r="CB3348" s="82">
        <v>701.44045</v>
      </c>
      <c r="CC3348" s="82">
        <v>754.71642</v>
      </c>
      <c r="CD3348" s="82">
        <v>768.701</v>
      </c>
      <c r="CE3348" s="82">
        <v>780.37303</v>
      </c>
      <c r="CF3348" s="82">
        <v>692.327</v>
      </c>
      <c r="CG3348" s="82">
        <v>697.39415</v>
      </c>
      <c r="CH3348" s="82">
        <v>697.80879</v>
      </c>
      <c r="CI3348" s="82">
        <v>692.35524</v>
      </c>
      <c r="CJ3348" s="82">
        <v>679.98537</v>
      </c>
      <c r="CK3348" s="82">
        <v>659.55734</v>
      </c>
    </row>
    <row r="3349" ht="14.25" customHeight="1">
      <c r="E3349" s="2"/>
      <c r="G3349" s="81">
        <v>19.0</v>
      </c>
      <c r="H3349" s="81">
        <v>9.0</v>
      </c>
      <c r="I3349" s="81">
        <v>26.0</v>
      </c>
      <c r="J3349" s="80">
        <v>0.0</v>
      </c>
      <c r="K3349" s="80">
        <v>0.0</v>
      </c>
      <c r="L3349" s="80">
        <v>0.0</v>
      </c>
      <c r="M3349" s="80">
        <v>0.0</v>
      </c>
      <c r="N3349" s="80">
        <v>0.0</v>
      </c>
      <c r="O3349" s="80">
        <v>0.0</v>
      </c>
      <c r="P3349" s="80">
        <v>0.0</v>
      </c>
      <c r="Q3349" s="80">
        <v>0.0</v>
      </c>
      <c r="R3349" s="80">
        <v>0.0</v>
      </c>
      <c r="S3349" s="80">
        <v>0.0</v>
      </c>
      <c r="T3349" s="80">
        <v>0.0</v>
      </c>
      <c r="U3349" s="80">
        <v>0.0</v>
      </c>
      <c r="V3349" s="80">
        <v>0.0</v>
      </c>
      <c r="W3349" s="80">
        <v>0.0</v>
      </c>
      <c r="X3349" s="80">
        <v>0.0</v>
      </c>
      <c r="Y3349" s="80">
        <v>0.0</v>
      </c>
      <c r="Z3349" s="80">
        <v>0.0</v>
      </c>
      <c r="AA3349" s="80">
        <v>0.0</v>
      </c>
      <c r="AB3349" s="80">
        <v>0.0</v>
      </c>
      <c r="AC3349" s="80">
        <v>0.0</v>
      </c>
      <c r="AD3349" s="80">
        <v>0.0</v>
      </c>
      <c r="AE3349" s="80">
        <v>0.0</v>
      </c>
      <c r="AF3349" s="80">
        <v>0.0</v>
      </c>
      <c r="AG3349" s="80">
        <v>0.0</v>
      </c>
      <c r="AH3349" s="80">
        <v>10.98839</v>
      </c>
      <c r="AI3349" s="80">
        <v>47.58547</v>
      </c>
      <c r="AJ3349" s="80">
        <v>87.07777</v>
      </c>
      <c r="AK3349" s="80">
        <v>130.71598</v>
      </c>
      <c r="AL3349" s="80">
        <v>179.11518</v>
      </c>
      <c r="AM3349" s="80">
        <v>232.11335</v>
      </c>
      <c r="AN3349" s="80">
        <v>245.51331</v>
      </c>
      <c r="AO3349" s="80">
        <v>256.53482</v>
      </c>
      <c r="AP3349" s="80">
        <v>167.14335</v>
      </c>
      <c r="AQ3349" s="80">
        <v>171.39453</v>
      </c>
      <c r="AR3349" s="80">
        <v>170.91578</v>
      </c>
      <c r="AS3349" s="80">
        <v>164.51126</v>
      </c>
      <c r="AT3349" s="80">
        <v>151.11123</v>
      </c>
      <c r="AU3349" s="80">
        <v>129.50408</v>
      </c>
      <c r="AW3349" s="81">
        <v>19.0</v>
      </c>
      <c r="AX3349" s="81">
        <v>9.0</v>
      </c>
      <c r="AY3349" s="81">
        <v>26.0</v>
      </c>
      <c r="AZ3349" s="82">
        <v>181.06887</v>
      </c>
      <c r="BA3349" s="82">
        <v>182.92129</v>
      </c>
      <c r="BB3349" s="82">
        <v>185.26489</v>
      </c>
      <c r="BC3349" s="82">
        <v>188.28448</v>
      </c>
      <c r="BD3349" s="82">
        <v>192.00072</v>
      </c>
      <c r="BE3349" s="82">
        <v>196.60372</v>
      </c>
      <c r="BF3349" s="82">
        <v>202.00813</v>
      </c>
      <c r="BG3349" s="82">
        <v>209.14604</v>
      </c>
      <c r="BH3349" s="82">
        <v>217.00053</v>
      </c>
      <c r="BI3349" s="82">
        <v>225.55641</v>
      </c>
      <c r="BJ3349" s="82">
        <v>235.35994</v>
      </c>
      <c r="BK3349" s="82">
        <v>246.29042</v>
      </c>
      <c r="BL3349" s="82">
        <v>258.46607</v>
      </c>
      <c r="BM3349" s="82">
        <v>271.99681</v>
      </c>
      <c r="BN3349" s="82">
        <v>286.96555</v>
      </c>
      <c r="BO3349" s="82">
        <v>303.32827</v>
      </c>
      <c r="BP3349" s="82">
        <v>321.31153</v>
      </c>
      <c r="BQ3349" s="82">
        <v>340.8261</v>
      </c>
      <c r="BR3349" s="82">
        <v>362.14111</v>
      </c>
      <c r="BS3349" s="82">
        <v>385.33889</v>
      </c>
      <c r="BT3349" s="82">
        <v>410.42408</v>
      </c>
      <c r="BU3349" s="82">
        <v>437.53013</v>
      </c>
      <c r="BV3349" s="82">
        <v>466.66444</v>
      </c>
      <c r="BW3349" s="82">
        <v>497.9818</v>
      </c>
      <c r="BX3349" s="82">
        <v>531.10387</v>
      </c>
      <c r="BY3349" s="82">
        <v>567.91682</v>
      </c>
      <c r="BZ3349" s="82">
        <v>607.85684</v>
      </c>
      <c r="CA3349" s="82">
        <v>651.92103</v>
      </c>
      <c r="CB3349" s="82">
        <v>700.75537</v>
      </c>
      <c r="CC3349" s="82">
        <v>754.27672</v>
      </c>
      <c r="CD3349" s="82">
        <v>768.25043</v>
      </c>
      <c r="CE3349" s="82">
        <v>779.88515</v>
      </c>
      <c r="CF3349" s="82">
        <v>691.15963</v>
      </c>
      <c r="CG3349" s="82">
        <v>696.11617</v>
      </c>
      <c r="CH3349" s="82">
        <v>696.36317</v>
      </c>
      <c r="CI3349" s="82">
        <v>690.69336</v>
      </c>
      <c r="CJ3349" s="82">
        <v>678.05997</v>
      </c>
      <c r="CK3349" s="82">
        <v>657.31387</v>
      </c>
    </row>
    <row r="3350" ht="14.25" customHeight="1">
      <c r="E3350" s="2"/>
      <c r="G3350" s="81">
        <v>19.0</v>
      </c>
      <c r="H3350" s="81">
        <v>9.0</v>
      </c>
      <c r="I3350" s="81">
        <v>27.0</v>
      </c>
      <c r="J3350" s="80">
        <v>0.0</v>
      </c>
      <c r="K3350" s="80">
        <v>0.0</v>
      </c>
      <c r="L3350" s="80">
        <v>0.0</v>
      </c>
      <c r="M3350" s="80">
        <v>0.0</v>
      </c>
      <c r="N3350" s="80">
        <v>0.0</v>
      </c>
      <c r="O3350" s="80">
        <v>0.0</v>
      </c>
      <c r="P3350" s="80">
        <v>0.0</v>
      </c>
      <c r="Q3350" s="80">
        <v>0.0</v>
      </c>
      <c r="R3350" s="80">
        <v>0.0</v>
      </c>
      <c r="S3350" s="80">
        <v>0.0</v>
      </c>
      <c r="T3350" s="80">
        <v>0.0</v>
      </c>
      <c r="U3350" s="80">
        <v>0.0</v>
      </c>
      <c r="V3350" s="80">
        <v>0.0</v>
      </c>
      <c r="W3350" s="80">
        <v>0.0</v>
      </c>
      <c r="X3350" s="80">
        <v>0.0</v>
      </c>
      <c r="Y3350" s="80">
        <v>0.0</v>
      </c>
      <c r="Z3350" s="80">
        <v>0.0</v>
      </c>
      <c r="AA3350" s="80">
        <v>0.0</v>
      </c>
      <c r="AB3350" s="80">
        <v>0.0</v>
      </c>
      <c r="AC3350" s="80">
        <v>0.0</v>
      </c>
      <c r="AD3350" s="80">
        <v>0.0</v>
      </c>
      <c r="AE3350" s="80">
        <v>0.0</v>
      </c>
      <c r="AF3350" s="80">
        <v>8.87843</v>
      </c>
      <c r="AG3350" s="80">
        <v>40.05002</v>
      </c>
      <c r="AH3350" s="80">
        <v>73.23986</v>
      </c>
      <c r="AI3350" s="80">
        <v>110.02678</v>
      </c>
      <c r="AJ3350" s="80">
        <v>149.70433</v>
      </c>
      <c r="AK3350" s="80">
        <v>193.548</v>
      </c>
      <c r="AL3350" s="80">
        <v>242.17435</v>
      </c>
      <c r="AM3350" s="80">
        <v>295.41407</v>
      </c>
      <c r="AN3350" s="80">
        <v>308.79454</v>
      </c>
      <c r="AO3350" s="80">
        <v>319.76759</v>
      </c>
      <c r="AP3350" s="80">
        <v>229.6772</v>
      </c>
      <c r="AQ3350" s="80">
        <v>233.80506</v>
      </c>
      <c r="AR3350" s="80">
        <v>233.14612</v>
      </c>
      <c r="AS3350" s="80">
        <v>226.50683</v>
      </c>
      <c r="AT3350" s="80">
        <v>212.81818</v>
      </c>
      <c r="AU3350" s="80">
        <v>190.86484</v>
      </c>
      <c r="AW3350" s="81">
        <v>19.0</v>
      </c>
      <c r="AX3350" s="81">
        <v>9.0</v>
      </c>
      <c r="AY3350" s="81">
        <v>27.0</v>
      </c>
      <c r="AZ3350" s="82">
        <v>177.90875</v>
      </c>
      <c r="BA3350" s="82">
        <v>179.77294</v>
      </c>
      <c r="BB3350" s="82">
        <v>182.13143</v>
      </c>
      <c r="BC3350" s="82">
        <v>185.17021</v>
      </c>
      <c r="BD3350" s="82">
        <v>188.91005</v>
      </c>
      <c r="BE3350" s="82">
        <v>193.54229</v>
      </c>
      <c r="BF3350" s="82">
        <v>198.98105</v>
      </c>
      <c r="BG3350" s="82">
        <v>206.1643</v>
      </c>
      <c r="BH3350" s="82">
        <v>214.06469</v>
      </c>
      <c r="BI3350" s="82">
        <v>222.67494</v>
      </c>
      <c r="BJ3350" s="82">
        <v>232.52875</v>
      </c>
      <c r="BK3350" s="82">
        <v>243.52068</v>
      </c>
      <c r="BL3350" s="82">
        <v>255.76571</v>
      </c>
      <c r="BM3350" s="82">
        <v>269.37442</v>
      </c>
      <c r="BN3350" s="82">
        <v>284.40627</v>
      </c>
      <c r="BO3350" s="82">
        <v>300.85299</v>
      </c>
      <c r="BP3350" s="82">
        <v>318.91856</v>
      </c>
      <c r="BQ3350" s="82">
        <v>338.52117</v>
      </c>
      <c r="BR3350" s="82">
        <v>359.93569</v>
      </c>
      <c r="BS3350" s="82">
        <v>383.22897</v>
      </c>
      <c r="BT3350" s="82">
        <v>408.42569</v>
      </c>
      <c r="BU3350" s="82">
        <v>435.64015</v>
      </c>
      <c r="BV3350" s="82">
        <v>464.9118</v>
      </c>
      <c r="BW3350" s="82">
        <v>496.28445</v>
      </c>
      <c r="BX3350" s="82">
        <v>529.59745</v>
      </c>
      <c r="BY3350" s="82">
        <v>566.62472</v>
      </c>
      <c r="BZ3350" s="82">
        <v>606.7427</v>
      </c>
      <c r="CA3350" s="82">
        <v>651.01521</v>
      </c>
      <c r="CB3350" s="82">
        <v>700.08837</v>
      </c>
      <c r="CC3350" s="82">
        <v>753.85839</v>
      </c>
      <c r="CD3350" s="82">
        <v>767.82165</v>
      </c>
      <c r="CE3350" s="82">
        <v>779.41927</v>
      </c>
      <c r="CF3350" s="82">
        <v>690.00723</v>
      </c>
      <c r="CG3350" s="82">
        <v>694.85273</v>
      </c>
      <c r="CH3350" s="82">
        <v>694.93116</v>
      </c>
      <c r="CI3350" s="82">
        <v>689.04368</v>
      </c>
      <c r="CJ3350" s="82">
        <v>676.14488</v>
      </c>
      <c r="CK3350" s="82">
        <v>655.07823</v>
      </c>
    </row>
    <row r="3351" ht="14.25" customHeight="1">
      <c r="E3351" s="2"/>
      <c r="G3351" s="81">
        <v>19.0</v>
      </c>
      <c r="H3351" s="81">
        <v>9.0</v>
      </c>
      <c r="I3351" s="81">
        <v>28.0</v>
      </c>
      <c r="J3351" s="80">
        <v>0.0</v>
      </c>
      <c r="K3351" s="80">
        <v>0.0</v>
      </c>
      <c r="L3351" s="80">
        <v>0.0</v>
      </c>
      <c r="M3351" s="80">
        <v>0.0</v>
      </c>
      <c r="N3351" s="80">
        <v>0.0</v>
      </c>
      <c r="O3351" s="80">
        <v>0.0</v>
      </c>
      <c r="P3351" s="80">
        <v>0.0</v>
      </c>
      <c r="Q3351" s="80">
        <v>0.0</v>
      </c>
      <c r="R3351" s="80">
        <v>0.0</v>
      </c>
      <c r="S3351" s="80">
        <v>0.0</v>
      </c>
      <c r="T3351" s="80">
        <v>0.0</v>
      </c>
      <c r="U3351" s="80">
        <v>0.0</v>
      </c>
      <c r="V3351" s="80">
        <v>0.0</v>
      </c>
      <c r="W3351" s="80">
        <v>0.0</v>
      </c>
      <c r="X3351" s="80">
        <v>0.0</v>
      </c>
      <c r="Y3351" s="80">
        <v>0.0</v>
      </c>
      <c r="Z3351" s="80">
        <v>0.0</v>
      </c>
      <c r="AA3351" s="80">
        <v>0.0</v>
      </c>
      <c r="AB3351" s="80">
        <v>0.0</v>
      </c>
      <c r="AC3351" s="80">
        <v>0.0</v>
      </c>
      <c r="AD3351" s="80">
        <v>15.02239</v>
      </c>
      <c r="AE3351" s="80">
        <v>42.1039</v>
      </c>
      <c r="AF3351" s="80">
        <v>71.26386</v>
      </c>
      <c r="AG3351" s="80">
        <v>102.49798</v>
      </c>
      <c r="AH3351" s="80">
        <v>135.85161</v>
      </c>
      <c r="AI3351" s="80">
        <v>172.82993</v>
      </c>
      <c r="AJ3351" s="80">
        <v>212.69203</v>
      </c>
      <c r="AK3351" s="80">
        <v>256.74088</v>
      </c>
      <c r="AL3351" s="80">
        <v>305.59442</v>
      </c>
      <c r="AM3351" s="80">
        <v>359.07512</v>
      </c>
      <c r="AN3351" s="80">
        <v>372.4323</v>
      </c>
      <c r="AO3351" s="80">
        <v>383.35235</v>
      </c>
      <c r="AP3351" s="80">
        <v>292.55066</v>
      </c>
      <c r="AQ3351" s="80">
        <v>296.54867</v>
      </c>
      <c r="AR3351" s="80">
        <v>295.70139</v>
      </c>
      <c r="AS3351" s="80">
        <v>288.81814</v>
      </c>
      <c r="AT3351" s="80">
        <v>274.83102</v>
      </c>
      <c r="AU3351" s="80">
        <v>252.52085</v>
      </c>
      <c r="AW3351" s="81">
        <v>19.0</v>
      </c>
      <c r="AX3351" s="81">
        <v>9.0</v>
      </c>
      <c r="AY3351" s="81">
        <v>28.0</v>
      </c>
      <c r="AZ3351" s="82">
        <v>174.73415</v>
      </c>
      <c r="BA3351" s="82">
        <v>176.61024</v>
      </c>
      <c r="BB3351" s="82">
        <v>178.98378</v>
      </c>
      <c r="BC3351" s="82">
        <v>182.04197</v>
      </c>
      <c r="BD3351" s="82">
        <v>185.80569</v>
      </c>
      <c r="BE3351" s="82">
        <v>190.46751</v>
      </c>
      <c r="BF3351" s="82">
        <v>195.94099</v>
      </c>
      <c r="BG3351" s="82">
        <v>203.17011</v>
      </c>
      <c r="BH3351" s="82">
        <v>211.11695</v>
      </c>
      <c r="BI3351" s="82">
        <v>219.78217</v>
      </c>
      <c r="BJ3351" s="82">
        <v>229.6869</v>
      </c>
      <c r="BK3351" s="82">
        <v>240.74103</v>
      </c>
      <c r="BL3351" s="82">
        <v>253.05626</v>
      </c>
      <c r="BM3351" s="82">
        <v>266.74388</v>
      </c>
      <c r="BN3351" s="82">
        <v>281.83971</v>
      </c>
      <c r="BO3351" s="82">
        <v>298.37148</v>
      </c>
      <c r="BP3351" s="82">
        <v>316.52046</v>
      </c>
      <c r="BQ3351" s="82">
        <v>336.21231</v>
      </c>
      <c r="BR3351" s="82">
        <v>357.72766</v>
      </c>
      <c r="BS3351" s="82">
        <v>381.11779</v>
      </c>
      <c r="BT3351" s="82">
        <v>406.42755</v>
      </c>
      <c r="BU3351" s="82">
        <v>433.752</v>
      </c>
      <c r="BV3351" s="82">
        <v>463.1628</v>
      </c>
      <c r="BW3351" s="82">
        <v>494.59213</v>
      </c>
      <c r="BX3351" s="82">
        <v>528.09834</v>
      </c>
      <c r="BY3351" s="82">
        <v>565.34247</v>
      </c>
      <c r="BZ3351" s="82">
        <v>605.64084</v>
      </c>
      <c r="CA3351" s="82">
        <v>650.12443</v>
      </c>
      <c r="CB3351" s="82">
        <v>699.43952</v>
      </c>
      <c r="CC3351" s="82">
        <v>753.46154</v>
      </c>
      <c r="CD3351" s="82">
        <v>767.41478</v>
      </c>
      <c r="CE3351" s="82">
        <v>778.97549</v>
      </c>
      <c r="CF3351" s="82">
        <v>688.86981</v>
      </c>
      <c r="CG3351" s="82">
        <v>693.60381</v>
      </c>
      <c r="CH3351" s="82">
        <v>693.51273</v>
      </c>
      <c r="CI3351" s="82">
        <v>687.40616</v>
      </c>
      <c r="CJ3351" s="82">
        <v>674.24003</v>
      </c>
      <c r="CK3351" s="82">
        <v>652.85031</v>
      </c>
    </row>
    <row r="3352" ht="14.25" customHeight="1">
      <c r="E3352" s="2"/>
      <c r="G3352" s="81">
        <v>19.0</v>
      </c>
      <c r="H3352" s="81">
        <v>9.0</v>
      </c>
      <c r="I3352" s="81">
        <v>29.0</v>
      </c>
      <c r="J3352" s="80">
        <v>0.0</v>
      </c>
      <c r="K3352" s="80">
        <v>0.0</v>
      </c>
      <c r="L3352" s="80">
        <v>0.0</v>
      </c>
      <c r="M3352" s="80">
        <v>0.0</v>
      </c>
      <c r="N3352" s="80">
        <v>0.0</v>
      </c>
      <c r="O3352" s="80">
        <v>0.0</v>
      </c>
      <c r="P3352" s="80">
        <v>0.0</v>
      </c>
      <c r="Q3352" s="80">
        <v>0.0</v>
      </c>
      <c r="R3352" s="80">
        <v>0.0</v>
      </c>
      <c r="S3352" s="80">
        <v>0.0</v>
      </c>
      <c r="T3352" s="80">
        <v>0.0</v>
      </c>
      <c r="U3352" s="80">
        <v>0.0</v>
      </c>
      <c r="V3352" s="80">
        <v>0.0</v>
      </c>
      <c r="W3352" s="80">
        <v>0.0</v>
      </c>
      <c r="X3352" s="80">
        <v>0.0</v>
      </c>
      <c r="Y3352" s="80">
        <v>0.0</v>
      </c>
      <c r="Z3352" s="80">
        <v>0.0</v>
      </c>
      <c r="AA3352" s="80">
        <v>7.78285</v>
      </c>
      <c r="AB3352" s="80">
        <v>29.13983</v>
      </c>
      <c r="AC3352" s="80">
        <v>52.38066</v>
      </c>
      <c r="AD3352" s="80">
        <v>77.54832</v>
      </c>
      <c r="AE3352" s="80">
        <v>104.73192</v>
      </c>
      <c r="AF3352" s="80">
        <v>134.0191</v>
      </c>
      <c r="AG3352" s="80">
        <v>165.3112</v>
      </c>
      <c r="AH3352" s="80">
        <v>198.8299</v>
      </c>
      <c r="AI3352" s="80">
        <v>236.00121</v>
      </c>
      <c r="AJ3352" s="80">
        <v>276.04715</v>
      </c>
      <c r="AK3352" s="80">
        <v>320.30093</v>
      </c>
      <c r="AL3352" s="80">
        <v>369.38169</v>
      </c>
      <c r="AM3352" s="80">
        <v>423.10284</v>
      </c>
      <c r="AN3352" s="80">
        <v>436.4329</v>
      </c>
      <c r="AO3352" s="80">
        <v>447.29537</v>
      </c>
      <c r="AP3352" s="80">
        <v>355.76992</v>
      </c>
      <c r="AQ3352" s="80">
        <v>359.63151</v>
      </c>
      <c r="AR3352" s="80">
        <v>358.58765</v>
      </c>
      <c r="AS3352" s="80">
        <v>351.45122</v>
      </c>
      <c r="AT3352" s="80">
        <v>337.15568</v>
      </c>
      <c r="AU3352" s="80">
        <v>314.47798</v>
      </c>
      <c r="AW3352" s="81">
        <v>19.0</v>
      </c>
      <c r="AX3352" s="81">
        <v>9.0</v>
      </c>
      <c r="AY3352" s="81">
        <v>29.0</v>
      </c>
      <c r="AZ3352" s="82">
        <v>171.54477</v>
      </c>
      <c r="BA3352" s="82">
        <v>173.4329</v>
      </c>
      <c r="BB3352" s="82">
        <v>175.82167</v>
      </c>
      <c r="BC3352" s="82">
        <v>178.89948</v>
      </c>
      <c r="BD3352" s="82">
        <v>182.68735</v>
      </c>
      <c r="BE3352" s="82">
        <v>187.37909</v>
      </c>
      <c r="BF3352" s="82">
        <v>192.88769</v>
      </c>
      <c r="BG3352" s="82">
        <v>200.1632</v>
      </c>
      <c r="BH3352" s="82">
        <v>208.15702</v>
      </c>
      <c r="BI3352" s="82">
        <v>216.87785</v>
      </c>
      <c r="BJ3352" s="82">
        <v>226.83413</v>
      </c>
      <c r="BK3352" s="82">
        <v>237.95121</v>
      </c>
      <c r="BL3352" s="82">
        <v>250.33748</v>
      </c>
      <c r="BM3352" s="82">
        <v>264.10495</v>
      </c>
      <c r="BN3352" s="82">
        <v>279.26565</v>
      </c>
      <c r="BO3352" s="82">
        <v>295.88356</v>
      </c>
      <c r="BP3352" s="82">
        <v>314.11706</v>
      </c>
      <c r="BQ3352" s="82">
        <v>333.89934</v>
      </c>
      <c r="BR3352" s="82">
        <v>355.51686</v>
      </c>
      <c r="BS3352" s="82">
        <v>379.00521</v>
      </c>
      <c r="BT3352" s="82">
        <v>404.42955</v>
      </c>
      <c r="BU3352" s="82">
        <v>431.86556</v>
      </c>
      <c r="BV3352" s="82">
        <v>461.41735</v>
      </c>
      <c r="BW3352" s="82">
        <v>492.90477</v>
      </c>
      <c r="BX3352" s="82">
        <v>526.60648</v>
      </c>
      <c r="BY3352" s="82">
        <v>564.07006</v>
      </c>
      <c r="BZ3352" s="82">
        <v>604.55127</v>
      </c>
      <c r="CA3352" s="82">
        <v>649.24873</v>
      </c>
      <c r="CB3352" s="82">
        <v>698.80889</v>
      </c>
      <c r="CC3352" s="82">
        <v>753.08627</v>
      </c>
      <c r="CD3352" s="82">
        <v>767.02992</v>
      </c>
      <c r="CE3352" s="82">
        <v>778.55392</v>
      </c>
      <c r="CF3352" s="82">
        <v>687.74739</v>
      </c>
      <c r="CG3352" s="82">
        <v>692.36942</v>
      </c>
      <c r="CH3352" s="82">
        <v>692.10788</v>
      </c>
      <c r="CI3352" s="82">
        <v>685.78079</v>
      </c>
      <c r="CJ3352" s="82">
        <v>672.34535</v>
      </c>
      <c r="CK3352" s="82">
        <v>650.63001</v>
      </c>
    </row>
    <row r="3353" ht="14.25" customHeight="1">
      <c r="E3353" s="2"/>
      <c r="G3353" s="81">
        <v>19.0</v>
      </c>
      <c r="H3353" s="81">
        <v>9.0</v>
      </c>
      <c r="I3353" s="81">
        <v>30.0</v>
      </c>
      <c r="J3353" s="80">
        <v>0.0</v>
      </c>
      <c r="K3353" s="80">
        <v>0.0</v>
      </c>
      <c r="L3353" s="80">
        <v>0.0</v>
      </c>
      <c r="M3353" s="80">
        <v>0.0</v>
      </c>
      <c r="N3353" s="80">
        <v>0.0</v>
      </c>
      <c r="O3353" s="80">
        <v>0.0</v>
      </c>
      <c r="P3353" s="80">
        <v>0.0</v>
      </c>
      <c r="Q3353" s="80">
        <v>0.0</v>
      </c>
      <c r="R3353" s="80">
        <v>0.0</v>
      </c>
      <c r="S3353" s="80">
        <v>0.0</v>
      </c>
      <c r="T3353" s="80">
        <v>0.0</v>
      </c>
      <c r="U3353" s="80">
        <v>0.0</v>
      </c>
      <c r="V3353" s="80">
        <v>0.0</v>
      </c>
      <c r="W3353" s="80">
        <v>1.10847</v>
      </c>
      <c r="X3353" s="80">
        <v>16.16401</v>
      </c>
      <c r="Y3353" s="80">
        <v>32.67749</v>
      </c>
      <c r="Z3353" s="80">
        <v>50.79509</v>
      </c>
      <c r="AA3353" s="80">
        <v>70.39706</v>
      </c>
      <c r="AB3353" s="80">
        <v>91.84795</v>
      </c>
      <c r="AC3353" s="80">
        <v>115.17976</v>
      </c>
      <c r="AD3353" s="80">
        <v>140.45177</v>
      </c>
      <c r="AE3353" s="80">
        <v>167.73633</v>
      </c>
      <c r="AF3353" s="80">
        <v>197.15051</v>
      </c>
      <c r="AG3353" s="80">
        <v>228.49599</v>
      </c>
      <c r="AH3353" s="80">
        <v>262.18107</v>
      </c>
      <c r="AI3353" s="80">
        <v>299.54698</v>
      </c>
      <c r="AJ3353" s="80">
        <v>339.77608</v>
      </c>
      <c r="AK3353" s="80">
        <v>384.23454</v>
      </c>
      <c r="AL3353" s="80">
        <v>433.54258</v>
      </c>
      <c r="AM3353" s="80">
        <v>487.50364</v>
      </c>
      <c r="AN3353" s="80">
        <v>500.80274</v>
      </c>
      <c r="AO3353" s="80">
        <v>511.60304</v>
      </c>
      <c r="AP3353" s="80">
        <v>419.34121</v>
      </c>
      <c r="AQ3353" s="80">
        <v>423.05977</v>
      </c>
      <c r="AR3353" s="80">
        <v>421.81105</v>
      </c>
      <c r="AS3353" s="80">
        <v>414.41214</v>
      </c>
      <c r="AT3353" s="80">
        <v>399.79817</v>
      </c>
      <c r="AU3353" s="80">
        <v>376.74216</v>
      </c>
      <c r="AW3353" s="81">
        <v>19.0</v>
      </c>
      <c r="AX3353" s="81">
        <v>9.0</v>
      </c>
      <c r="AY3353" s="81">
        <v>30.0</v>
      </c>
      <c r="AZ3353" s="82">
        <v>168.34031</v>
      </c>
      <c r="BA3353" s="82">
        <v>170.24061</v>
      </c>
      <c r="BB3353" s="82">
        <v>172.64479</v>
      </c>
      <c r="BC3353" s="82">
        <v>175.74245</v>
      </c>
      <c r="BD3353" s="82">
        <v>179.55475</v>
      </c>
      <c r="BE3353" s="82">
        <v>184.27674</v>
      </c>
      <c r="BF3353" s="82">
        <v>189.82086</v>
      </c>
      <c r="BG3353" s="82">
        <v>197.14328</v>
      </c>
      <c r="BH3353" s="82">
        <v>205.18465</v>
      </c>
      <c r="BI3353" s="82">
        <v>213.96173</v>
      </c>
      <c r="BJ3353" s="82">
        <v>223.97021</v>
      </c>
      <c r="BK3353" s="82">
        <v>235.15098</v>
      </c>
      <c r="BL3353" s="82">
        <v>247.60915</v>
      </c>
      <c r="BM3353" s="82">
        <v>261.45741</v>
      </c>
      <c r="BN3353" s="82">
        <v>276.6839</v>
      </c>
      <c r="BO3353" s="82">
        <v>293.38901</v>
      </c>
      <c r="BP3353" s="82">
        <v>311.70816</v>
      </c>
      <c r="BQ3353" s="82">
        <v>331.58208</v>
      </c>
      <c r="BR3353" s="82">
        <v>353.30312</v>
      </c>
      <c r="BS3353" s="82">
        <v>376.89108</v>
      </c>
      <c r="BT3353" s="82">
        <v>402.43155</v>
      </c>
      <c r="BU3353" s="82">
        <v>429.98073</v>
      </c>
      <c r="BV3353" s="82">
        <v>459.67537</v>
      </c>
      <c r="BW3353" s="82">
        <v>491.22229</v>
      </c>
      <c r="BX3353" s="82">
        <v>525.12183</v>
      </c>
      <c r="BY3353" s="82">
        <v>562.80745</v>
      </c>
      <c r="BZ3353" s="82">
        <v>603.47399</v>
      </c>
      <c r="CA3353" s="82">
        <v>648.38815</v>
      </c>
      <c r="CB3353" s="82">
        <v>698.19654</v>
      </c>
      <c r="CC3353" s="82">
        <v>752.73269</v>
      </c>
      <c r="CD3353" s="82">
        <v>766.66719</v>
      </c>
      <c r="CE3353" s="82">
        <v>778.15466</v>
      </c>
      <c r="CF3353" s="82">
        <v>686.63999</v>
      </c>
      <c r="CG3353" s="82">
        <v>691.14958</v>
      </c>
      <c r="CH3353" s="82">
        <v>690.71659</v>
      </c>
      <c r="CI3353" s="82">
        <v>684.16751</v>
      </c>
      <c r="CJ3353" s="82">
        <v>670.4608</v>
      </c>
      <c r="CK3353" s="82">
        <v>648.41724</v>
      </c>
    </row>
    <row r="3354" ht="14.25" customHeight="1">
      <c r="E3354" s="2"/>
      <c r="G3354" s="81">
        <v>19.0</v>
      </c>
      <c r="H3354" s="81">
        <v>9.0</v>
      </c>
      <c r="I3354" s="81">
        <v>31.0</v>
      </c>
      <c r="J3354" s="80">
        <v>0.0</v>
      </c>
      <c r="K3354" s="80">
        <v>0.0</v>
      </c>
      <c r="L3354" s="80">
        <v>0.0</v>
      </c>
      <c r="M3354" s="80">
        <v>0.0</v>
      </c>
      <c r="N3354" s="80">
        <v>0.0</v>
      </c>
      <c r="O3354" s="80">
        <v>0.0</v>
      </c>
      <c r="P3354" s="80">
        <v>0.0</v>
      </c>
      <c r="Q3354" s="80">
        <v>0.0</v>
      </c>
      <c r="R3354" s="80">
        <v>7.72996</v>
      </c>
      <c r="S3354" s="80">
        <v>16.49635</v>
      </c>
      <c r="T3354" s="80">
        <v>26.47695</v>
      </c>
      <c r="U3354" s="80">
        <v>37.62249</v>
      </c>
      <c r="V3354" s="80">
        <v>50.03164</v>
      </c>
      <c r="W3354" s="80">
        <v>63.79917</v>
      </c>
      <c r="X3354" s="80">
        <v>78.91937</v>
      </c>
      <c r="Y3354" s="80">
        <v>95.5143</v>
      </c>
      <c r="Z3354" s="80">
        <v>113.71042</v>
      </c>
      <c r="AA3354" s="80">
        <v>133.39677</v>
      </c>
      <c r="AB3354" s="80">
        <v>154.94137</v>
      </c>
      <c r="AC3354" s="80">
        <v>178.36331</v>
      </c>
      <c r="AD3354" s="80">
        <v>203.73917</v>
      </c>
      <c r="AE3354" s="80">
        <v>231.12355</v>
      </c>
      <c r="AF3354" s="80">
        <v>260.6645</v>
      </c>
      <c r="AG3354" s="80">
        <v>292.05875</v>
      </c>
      <c r="AH3354" s="80">
        <v>325.91155</v>
      </c>
      <c r="AI3354" s="80">
        <v>363.47367</v>
      </c>
      <c r="AJ3354" s="80">
        <v>403.88525</v>
      </c>
      <c r="AK3354" s="80">
        <v>448.54816</v>
      </c>
      <c r="AL3354" s="80">
        <v>498.08356</v>
      </c>
      <c r="AM3354" s="80">
        <v>552.28402</v>
      </c>
      <c r="AN3354" s="80">
        <v>565.54829</v>
      </c>
      <c r="AO3354" s="80">
        <v>576.28178</v>
      </c>
      <c r="AP3354" s="80">
        <v>483.27086</v>
      </c>
      <c r="AQ3354" s="80">
        <v>486.83971</v>
      </c>
      <c r="AR3354" s="80">
        <v>485.3778</v>
      </c>
      <c r="AS3354" s="80">
        <v>477.70704</v>
      </c>
      <c r="AT3354" s="80">
        <v>462.76457</v>
      </c>
      <c r="AU3354" s="80">
        <v>439.31937</v>
      </c>
      <c r="AW3354" s="81">
        <v>19.0</v>
      </c>
      <c r="AX3354" s="81">
        <v>9.0</v>
      </c>
      <c r="AY3354" s="81">
        <v>31.0</v>
      </c>
      <c r="AZ3354" s="82">
        <v>165.12048</v>
      </c>
      <c r="BA3354" s="82">
        <v>167.0331</v>
      </c>
      <c r="BB3354" s="82">
        <v>169.45286</v>
      </c>
      <c r="BC3354" s="82">
        <v>172.57058</v>
      </c>
      <c r="BD3354" s="82">
        <v>176.40758</v>
      </c>
      <c r="BE3354" s="82">
        <v>181.16017</v>
      </c>
      <c r="BF3354" s="82">
        <v>186.74022</v>
      </c>
      <c r="BG3354" s="82">
        <v>194.1101</v>
      </c>
      <c r="BH3354" s="82">
        <v>202.19958</v>
      </c>
      <c r="BI3354" s="82">
        <v>211.03353</v>
      </c>
      <c r="BJ3354" s="82">
        <v>221.09487</v>
      </c>
      <c r="BK3354" s="82">
        <v>232.34011</v>
      </c>
      <c r="BL3354" s="82">
        <v>244.87103</v>
      </c>
      <c r="BM3354" s="82">
        <v>258.80105</v>
      </c>
      <c r="BN3354" s="82">
        <v>274.09422</v>
      </c>
      <c r="BO3354" s="82">
        <v>290.88764</v>
      </c>
      <c r="BP3354" s="82">
        <v>309.29358</v>
      </c>
      <c r="BQ3354" s="82">
        <v>329.26037</v>
      </c>
      <c r="BR3354" s="82">
        <v>351.08628</v>
      </c>
      <c r="BS3354" s="82">
        <v>374.77525</v>
      </c>
      <c r="BT3354" s="82">
        <v>400.43343</v>
      </c>
      <c r="BU3354" s="82">
        <v>428.09739</v>
      </c>
      <c r="BV3354" s="82">
        <v>457.93675</v>
      </c>
      <c r="BW3354" s="82">
        <v>489.5446</v>
      </c>
      <c r="BX3354" s="82">
        <v>523.64434</v>
      </c>
      <c r="BY3354" s="82">
        <v>561.55463</v>
      </c>
      <c r="BZ3354" s="82">
        <v>602.40902</v>
      </c>
      <c r="CA3354" s="82">
        <v>647.54271</v>
      </c>
      <c r="CB3354" s="82">
        <v>697.60255</v>
      </c>
      <c r="CC3354" s="82">
        <v>752.40091</v>
      </c>
      <c r="CD3354" s="82">
        <v>766.32668</v>
      </c>
      <c r="CE3354" s="82">
        <v>777.77783</v>
      </c>
      <c r="CF3354" s="82">
        <v>685.54763</v>
      </c>
      <c r="CG3354" s="82">
        <v>689.9443</v>
      </c>
      <c r="CH3354" s="82">
        <v>689.33888</v>
      </c>
      <c r="CI3354" s="82">
        <v>682.56631</v>
      </c>
      <c r="CJ3354" s="82">
        <v>668.5863</v>
      </c>
      <c r="CK3354" s="82">
        <v>646.2119</v>
      </c>
    </row>
    <row r="3355" ht="14.25" customHeight="1">
      <c r="E3355" s="2"/>
      <c r="G3355" s="81">
        <v>19.0</v>
      </c>
      <c r="H3355" s="81">
        <v>9.0</v>
      </c>
      <c r="I3355" s="81">
        <v>32.0</v>
      </c>
      <c r="J3355" s="80">
        <v>33.31573</v>
      </c>
      <c r="K3355" s="80">
        <v>35.2408</v>
      </c>
      <c r="L3355" s="80">
        <v>37.67394</v>
      </c>
      <c r="M3355" s="80">
        <v>40.80919</v>
      </c>
      <c r="N3355" s="80">
        <v>44.66084</v>
      </c>
      <c r="O3355" s="80">
        <v>49.42765</v>
      </c>
      <c r="P3355" s="80">
        <v>55.02</v>
      </c>
      <c r="Q3355" s="80">
        <v>62.40556</v>
      </c>
      <c r="R3355" s="80">
        <v>70.49314</v>
      </c>
      <c r="S3355" s="80">
        <v>79.31595</v>
      </c>
      <c r="T3355" s="80">
        <v>89.34903</v>
      </c>
      <c r="U3355" s="80">
        <v>100.55726</v>
      </c>
      <c r="V3355" s="80">
        <v>113.03598</v>
      </c>
      <c r="W3355" s="80">
        <v>126.88261</v>
      </c>
      <c r="X3355" s="80">
        <v>142.06704</v>
      </c>
      <c r="Y3355" s="80">
        <v>158.74365</v>
      </c>
      <c r="Z3355" s="80">
        <v>177.01805</v>
      </c>
      <c r="AA3355" s="80">
        <v>196.78845</v>
      </c>
      <c r="AB3355" s="80">
        <v>218.42655</v>
      </c>
      <c r="AC3355" s="80">
        <v>241.9378</v>
      </c>
      <c r="AD3355" s="80">
        <v>267.417</v>
      </c>
      <c r="AE3355" s="80">
        <v>294.90008</v>
      </c>
      <c r="AF3355" s="80">
        <v>324.56757</v>
      </c>
      <c r="AG3355" s="80">
        <v>356.00595</v>
      </c>
      <c r="AH3355" s="80">
        <v>390.02781</v>
      </c>
      <c r="AI3355" s="80">
        <v>427.7878</v>
      </c>
      <c r="AJ3355" s="80">
        <v>468.38119</v>
      </c>
      <c r="AK3355" s="80">
        <v>513.24833</v>
      </c>
      <c r="AL3355" s="80">
        <v>563.01118</v>
      </c>
      <c r="AM3355" s="80">
        <v>617.45054</v>
      </c>
      <c r="AN3355" s="80">
        <v>630.67608</v>
      </c>
      <c r="AO3355" s="80">
        <v>641.3381</v>
      </c>
      <c r="AP3355" s="80">
        <v>547.56524</v>
      </c>
      <c r="AQ3355" s="80">
        <v>550.97769</v>
      </c>
      <c r="AR3355" s="80">
        <v>549.29419</v>
      </c>
      <c r="AS3355" s="80">
        <v>541.34215</v>
      </c>
      <c r="AT3355" s="80">
        <v>526.06102</v>
      </c>
      <c r="AU3355" s="80">
        <v>502.21568</v>
      </c>
      <c r="AW3355" s="81">
        <v>19.0</v>
      </c>
      <c r="AX3355" s="81">
        <v>9.0</v>
      </c>
      <c r="AY3355" s="81">
        <v>32.0</v>
      </c>
      <c r="AZ3355" s="82">
        <v>161.88497</v>
      </c>
      <c r="BA3355" s="82">
        <v>163.81004</v>
      </c>
      <c r="BB3355" s="82">
        <v>166.24555</v>
      </c>
      <c r="BC3355" s="82">
        <v>169.38358</v>
      </c>
      <c r="BD3355" s="82">
        <v>173.24557</v>
      </c>
      <c r="BE3355" s="82">
        <v>178.02911</v>
      </c>
      <c r="BF3355" s="82">
        <v>183.64549</v>
      </c>
      <c r="BG3355" s="82">
        <v>191.06335</v>
      </c>
      <c r="BH3355" s="82">
        <v>199.20151</v>
      </c>
      <c r="BI3355" s="82">
        <v>208.09299</v>
      </c>
      <c r="BJ3355" s="82">
        <v>218.20786</v>
      </c>
      <c r="BK3355" s="82">
        <v>229.51833</v>
      </c>
      <c r="BL3355" s="82">
        <v>242.12287</v>
      </c>
      <c r="BM3355" s="82">
        <v>256.13562</v>
      </c>
      <c r="BN3355" s="82">
        <v>271.49641</v>
      </c>
      <c r="BO3355" s="82">
        <v>288.37924</v>
      </c>
      <c r="BP3355" s="82">
        <v>306.87311</v>
      </c>
      <c r="BQ3355" s="82">
        <v>326.93402</v>
      </c>
      <c r="BR3355" s="82">
        <v>348.86619</v>
      </c>
      <c r="BS3355" s="82">
        <v>372.65757</v>
      </c>
      <c r="BT3355" s="82">
        <v>398.43504</v>
      </c>
      <c r="BU3355" s="82">
        <v>426.21542</v>
      </c>
      <c r="BV3355" s="82">
        <v>456.2014</v>
      </c>
      <c r="BW3355" s="82">
        <v>487.87163</v>
      </c>
      <c r="BX3355" s="82">
        <v>522.17395</v>
      </c>
      <c r="BY3355" s="82">
        <v>560.31157</v>
      </c>
      <c r="BZ3355" s="82">
        <v>601.35635</v>
      </c>
      <c r="CA3355" s="82">
        <v>646.71246</v>
      </c>
      <c r="CB3355" s="82">
        <v>697.027</v>
      </c>
      <c r="CC3355" s="82">
        <v>752.09104</v>
      </c>
      <c r="CD3355" s="82">
        <v>766.00853</v>
      </c>
      <c r="CE3355" s="82">
        <v>777.42355</v>
      </c>
      <c r="CF3355" s="82">
        <v>684.47033</v>
      </c>
      <c r="CG3355" s="82">
        <v>688.75358</v>
      </c>
      <c r="CH3355" s="82">
        <v>687.97472</v>
      </c>
      <c r="CI3355" s="82">
        <v>680.97716</v>
      </c>
      <c r="CJ3355" s="82">
        <v>666.7218</v>
      </c>
      <c r="CK3355" s="82">
        <v>644.0139</v>
      </c>
    </row>
    <row r="3356" ht="14.25" customHeight="1">
      <c r="E3356" s="2"/>
      <c r="G3356" s="81">
        <v>19.0</v>
      </c>
      <c r="H3356" s="81">
        <v>9.0</v>
      </c>
      <c r="I3356" s="81">
        <v>33.0</v>
      </c>
      <c r="J3356" s="80">
        <v>96.23666</v>
      </c>
      <c r="K3356" s="80">
        <v>98.17433</v>
      </c>
      <c r="L3356" s="80">
        <v>100.62339</v>
      </c>
      <c r="M3356" s="80">
        <v>103.77916</v>
      </c>
      <c r="N3356" s="80">
        <v>107.65602</v>
      </c>
      <c r="O3356" s="80">
        <v>112.45401</v>
      </c>
      <c r="P3356" s="80">
        <v>118.08295</v>
      </c>
      <c r="Q3356" s="80">
        <v>125.51685</v>
      </c>
      <c r="R3356" s="80">
        <v>133.65323</v>
      </c>
      <c r="S3356" s="80">
        <v>142.5331</v>
      </c>
      <c r="T3356" s="80">
        <v>152.61883</v>
      </c>
      <c r="U3356" s="80">
        <v>163.89017</v>
      </c>
      <c r="V3356" s="80">
        <v>176.439</v>
      </c>
      <c r="W3356" s="80">
        <v>190.36534</v>
      </c>
      <c r="X3356" s="80">
        <v>205.61356</v>
      </c>
      <c r="Y3356" s="80">
        <v>222.37208</v>
      </c>
      <c r="Z3356" s="80">
        <v>240.72453</v>
      </c>
      <c r="AA3356" s="80">
        <v>260.57865</v>
      </c>
      <c r="AB3356" s="80">
        <v>282.31006</v>
      </c>
      <c r="AC3356" s="80">
        <v>305.90979</v>
      </c>
      <c r="AD3356" s="80">
        <v>331.49182</v>
      </c>
      <c r="AE3356" s="80">
        <v>359.07246</v>
      </c>
      <c r="AF3356" s="80">
        <v>388.86628</v>
      </c>
      <c r="AG3356" s="80">
        <v>420.34412</v>
      </c>
      <c r="AH3356" s="80">
        <v>454.53642</v>
      </c>
      <c r="AI3356" s="80">
        <v>492.49596</v>
      </c>
      <c r="AJ3356" s="80">
        <v>533.27049</v>
      </c>
      <c r="AK3356" s="80">
        <v>578.34165</v>
      </c>
      <c r="AL3356" s="80">
        <v>628.33207</v>
      </c>
      <c r="AM3356" s="80">
        <v>683.00983</v>
      </c>
      <c r="AN3356" s="80">
        <v>696.19273</v>
      </c>
      <c r="AO3356" s="80">
        <v>706.77859</v>
      </c>
      <c r="AP3356" s="80">
        <v>612.23082</v>
      </c>
      <c r="AQ3356" s="80">
        <v>615.48012</v>
      </c>
      <c r="AR3356" s="80">
        <v>613.56656</v>
      </c>
      <c r="AS3356" s="80">
        <v>605.32375</v>
      </c>
      <c r="AT3356" s="80">
        <v>589.69372</v>
      </c>
      <c r="AU3356" s="80">
        <v>565.43722</v>
      </c>
      <c r="AW3356" s="81">
        <v>19.0</v>
      </c>
      <c r="AX3356" s="81">
        <v>9.0</v>
      </c>
      <c r="AY3356" s="81">
        <v>33.0</v>
      </c>
      <c r="AZ3356" s="82">
        <v>158.63347</v>
      </c>
      <c r="BA3356" s="82">
        <v>160.57113</v>
      </c>
      <c r="BB3356" s="82">
        <v>163.02259</v>
      </c>
      <c r="BC3356" s="82">
        <v>166.18115</v>
      </c>
      <c r="BD3356" s="82">
        <v>170.0684</v>
      </c>
      <c r="BE3356" s="82">
        <v>174.88324</v>
      </c>
      <c r="BF3356" s="82">
        <v>180.53638</v>
      </c>
      <c r="BG3356" s="82">
        <v>188.00278</v>
      </c>
      <c r="BH3356" s="82">
        <v>196.19019</v>
      </c>
      <c r="BI3356" s="82">
        <v>205.13985</v>
      </c>
      <c r="BJ3356" s="82">
        <v>215.30891</v>
      </c>
      <c r="BK3356" s="82">
        <v>226.68541</v>
      </c>
      <c r="BL3356" s="82">
        <v>239.36445</v>
      </c>
      <c r="BM3356" s="82">
        <v>253.46091</v>
      </c>
      <c r="BN3356" s="82">
        <v>268.89024</v>
      </c>
      <c r="BO3356" s="82">
        <v>285.8636</v>
      </c>
      <c r="BP3356" s="82">
        <v>304.44658</v>
      </c>
      <c r="BQ3356" s="82">
        <v>324.60285</v>
      </c>
      <c r="BR3356" s="82">
        <v>346.64266</v>
      </c>
      <c r="BS3356" s="82">
        <v>370.5379</v>
      </c>
      <c r="BT3356" s="82">
        <v>396.43627</v>
      </c>
      <c r="BU3356" s="82">
        <v>424.33473</v>
      </c>
      <c r="BV3356" s="82">
        <v>454.46924</v>
      </c>
      <c r="BW3356" s="82">
        <v>486.20331</v>
      </c>
      <c r="BX3356" s="82">
        <v>520.71061</v>
      </c>
      <c r="BY3356" s="82">
        <v>559.07826</v>
      </c>
      <c r="BZ3356" s="82">
        <v>600.31599</v>
      </c>
      <c r="CA3356" s="82">
        <v>645.89744</v>
      </c>
      <c r="CB3356" s="82">
        <v>696.46996</v>
      </c>
      <c r="CC3356" s="82">
        <v>751.80321</v>
      </c>
      <c r="CD3356" s="82">
        <v>765.71285</v>
      </c>
      <c r="CE3356" s="82">
        <v>777.09192</v>
      </c>
      <c r="CF3356" s="82">
        <v>683.40812</v>
      </c>
      <c r="CG3356" s="82">
        <v>687.57745</v>
      </c>
      <c r="CH3356" s="82">
        <v>686.62411</v>
      </c>
      <c r="CI3356" s="82">
        <v>679.40002</v>
      </c>
      <c r="CJ3356" s="82">
        <v>664.86724</v>
      </c>
      <c r="CK3356" s="82">
        <v>641.82312</v>
      </c>
    </row>
    <row r="3357" ht="14.25" customHeight="1">
      <c r="E3357" s="2"/>
      <c r="G3357" s="81">
        <v>19.0</v>
      </c>
      <c r="H3357" s="81">
        <v>9.0</v>
      </c>
      <c r="I3357" s="81">
        <v>34.0</v>
      </c>
      <c r="J3357" s="80">
        <v>159.55851</v>
      </c>
      <c r="K3357" s="80">
        <v>161.50892</v>
      </c>
      <c r="L3357" s="80">
        <v>163.97408</v>
      </c>
      <c r="M3357" s="80">
        <v>167.1506</v>
      </c>
      <c r="N3357" s="80">
        <v>171.05295</v>
      </c>
      <c r="O3357" s="80">
        <v>175.88249</v>
      </c>
      <c r="P3357" s="80">
        <v>181.54844</v>
      </c>
      <c r="Q3357" s="80">
        <v>189.03121</v>
      </c>
      <c r="R3357" s="80">
        <v>197.21681</v>
      </c>
      <c r="S3357" s="80">
        <v>206.1544</v>
      </c>
      <c r="T3357" s="80">
        <v>216.29294</v>
      </c>
      <c r="U3357" s="80">
        <v>227.62783</v>
      </c>
      <c r="V3357" s="80">
        <v>240.24728</v>
      </c>
      <c r="W3357" s="80">
        <v>254.25397</v>
      </c>
      <c r="X3357" s="80">
        <v>269.56556</v>
      </c>
      <c r="Y3357" s="80">
        <v>286.40623</v>
      </c>
      <c r="Z3357" s="80">
        <v>304.83648</v>
      </c>
      <c r="AA3357" s="80">
        <v>324.77401</v>
      </c>
      <c r="AB3357" s="80">
        <v>346.59853</v>
      </c>
      <c r="AC3357" s="80">
        <v>370.28591</v>
      </c>
      <c r="AD3357" s="80">
        <v>395.97028</v>
      </c>
      <c r="AE3357" s="80">
        <v>423.64735</v>
      </c>
      <c r="AF3357" s="80">
        <v>453.56729</v>
      </c>
      <c r="AG3357" s="80">
        <v>485.07991</v>
      </c>
      <c r="AH3357" s="80">
        <v>519.44403</v>
      </c>
      <c r="AI3357" s="80">
        <v>557.6048</v>
      </c>
      <c r="AJ3357" s="80">
        <v>598.55983</v>
      </c>
      <c r="AK3357" s="80">
        <v>643.83482</v>
      </c>
      <c r="AL3357" s="80">
        <v>694.05293</v>
      </c>
      <c r="AM3357" s="80">
        <v>748.96863</v>
      </c>
      <c r="AN3357" s="80">
        <v>762.10494</v>
      </c>
      <c r="AO3357" s="80">
        <v>772.60991</v>
      </c>
      <c r="AP3357" s="80">
        <v>677.27414</v>
      </c>
      <c r="AQ3357" s="80">
        <v>680.35348</v>
      </c>
      <c r="AR3357" s="80">
        <v>678.20136</v>
      </c>
      <c r="AS3357" s="80">
        <v>669.6582</v>
      </c>
      <c r="AT3357" s="80">
        <v>653.66897</v>
      </c>
      <c r="AU3357" s="80">
        <v>628.99017</v>
      </c>
      <c r="AW3357" s="81">
        <v>19.0</v>
      </c>
      <c r="AX3357" s="81">
        <v>9.0</v>
      </c>
      <c r="AY3357" s="81">
        <v>34.0</v>
      </c>
      <c r="AZ3357" s="82">
        <v>155.36566</v>
      </c>
      <c r="BA3357" s="82">
        <v>157.31607</v>
      </c>
      <c r="BB3357" s="82">
        <v>159.78364</v>
      </c>
      <c r="BC3357" s="82">
        <v>162.96297</v>
      </c>
      <c r="BD3357" s="82">
        <v>166.87579</v>
      </c>
      <c r="BE3357" s="82">
        <v>171.72228</v>
      </c>
      <c r="BF3357" s="82">
        <v>177.41259</v>
      </c>
      <c r="BG3357" s="82">
        <v>184.92808</v>
      </c>
      <c r="BH3357" s="82">
        <v>193.16532</v>
      </c>
      <c r="BI3357" s="82">
        <v>202.17384</v>
      </c>
      <c r="BJ3357" s="82">
        <v>212.39776</v>
      </c>
      <c r="BK3357" s="82">
        <v>223.84108</v>
      </c>
      <c r="BL3357" s="82">
        <v>236.59551</v>
      </c>
      <c r="BM3357" s="82">
        <v>250.77668</v>
      </c>
      <c r="BN3357" s="82">
        <v>266.27549</v>
      </c>
      <c r="BO3357" s="82">
        <v>283.34051</v>
      </c>
      <c r="BP3357" s="82">
        <v>302.01377</v>
      </c>
      <c r="BQ3357" s="82">
        <v>322.26668</v>
      </c>
      <c r="BR3357" s="82">
        <v>344.41555</v>
      </c>
      <c r="BS3357" s="82">
        <v>368.41609</v>
      </c>
      <c r="BT3357" s="82">
        <v>394.43697</v>
      </c>
      <c r="BU3357" s="82">
        <v>422.45518</v>
      </c>
      <c r="BV3357" s="82">
        <v>452.74017</v>
      </c>
      <c r="BW3357" s="82">
        <v>484.53954</v>
      </c>
      <c r="BX3357" s="82">
        <v>519.25427</v>
      </c>
      <c r="BY3357" s="82">
        <v>557.85468</v>
      </c>
      <c r="BZ3357" s="82">
        <v>599.28796</v>
      </c>
      <c r="CA3357" s="82">
        <v>645.09769</v>
      </c>
      <c r="CB3357" s="82">
        <v>695.93152</v>
      </c>
      <c r="CC3357" s="82">
        <v>751.53752</v>
      </c>
      <c r="CD3357" s="82">
        <v>765.43976</v>
      </c>
      <c r="CE3357" s="82">
        <v>776.78307</v>
      </c>
      <c r="CF3357" s="82">
        <v>682.36102</v>
      </c>
      <c r="CG3357" s="82">
        <v>686.41591</v>
      </c>
      <c r="CH3357" s="82">
        <v>685.28706</v>
      </c>
      <c r="CI3357" s="82">
        <v>677.83487</v>
      </c>
      <c r="CJ3357" s="82">
        <v>663.02256</v>
      </c>
      <c r="CK3357" s="82">
        <v>639.63949</v>
      </c>
    </row>
    <row r="3358" ht="14.25" customHeight="1">
      <c r="E3358" s="2"/>
      <c r="G3358" s="81">
        <v>19.0</v>
      </c>
      <c r="H3358" s="81">
        <v>9.0</v>
      </c>
      <c r="I3358" s="81">
        <v>35.0</v>
      </c>
      <c r="J3358" s="80">
        <v>223.2879</v>
      </c>
      <c r="K3358" s="80">
        <v>225.25119</v>
      </c>
      <c r="L3358" s="80">
        <v>227.73264</v>
      </c>
      <c r="M3358" s="80">
        <v>230.93014</v>
      </c>
      <c r="N3358" s="80">
        <v>234.85827</v>
      </c>
      <c r="O3358" s="80">
        <v>239.71972</v>
      </c>
      <c r="P3358" s="80">
        <v>245.42311</v>
      </c>
      <c r="Q3358" s="80">
        <v>252.95531</v>
      </c>
      <c r="R3358" s="80">
        <v>261.19055</v>
      </c>
      <c r="S3358" s="80">
        <v>270.18652</v>
      </c>
      <c r="T3358" s="80">
        <v>280.37804</v>
      </c>
      <c r="U3358" s="80">
        <v>291.77693</v>
      </c>
      <c r="V3358" s="80">
        <v>304.46753</v>
      </c>
      <c r="W3358" s="80">
        <v>318.5552</v>
      </c>
      <c r="X3358" s="80">
        <v>333.92973</v>
      </c>
      <c r="Y3358" s="80">
        <v>350.85278</v>
      </c>
      <c r="Z3358" s="80">
        <v>369.36061</v>
      </c>
      <c r="AA3358" s="80">
        <v>389.38124</v>
      </c>
      <c r="AB3358" s="80">
        <v>411.29869</v>
      </c>
      <c r="AC3358" s="80">
        <v>435.07289</v>
      </c>
      <c r="AD3358" s="80">
        <v>460.8591</v>
      </c>
      <c r="AE3358" s="80">
        <v>488.63146</v>
      </c>
      <c r="AF3358" s="80">
        <v>518.67732</v>
      </c>
      <c r="AG3358" s="80">
        <v>550.22001</v>
      </c>
      <c r="AH3358" s="80">
        <v>584.75737</v>
      </c>
      <c r="AI3358" s="80">
        <v>623.12109</v>
      </c>
      <c r="AJ3358" s="80">
        <v>664.25597</v>
      </c>
      <c r="AK3358" s="80">
        <v>709.73461</v>
      </c>
      <c r="AL3358" s="80">
        <v>760.18055</v>
      </c>
      <c r="AM3358" s="80">
        <v>815.33373</v>
      </c>
      <c r="AN3358" s="80">
        <v>828.41949</v>
      </c>
      <c r="AO3358" s="80">
        <v>838.83882</v>
      </c>
      <c r="AP3358" s="80">
        <v>742.70181</v>
      </c>
      <c r="AQ3358" s="80">
        <v>745.60435</v>
      </c>
      <c r="AR3358" s="80">
        <v>743.20507</v>
      </c>
      <c r="AS3358" s="80">
        <v>734.35193</v>
      </c>
      <c r="AT3358" s="80">
        <v>717.9931</v>
      </c>
      <c r="AU3358" s="80">
        <v>692.88081</v>
      </c>
      <c r="AW3358" s="81">
        <v>19.0</v>
      </c>
      <c r="AX3358" s="81">
        <v>9.0</v>
      </c>
      <c r="AY3358" s="81">
        <v>35.0</v>
      </c>
      <c r="AZ3358" s="82">
        <v>152.08125</v>
      </c>
      <c r="BA3358" s="82">
        <v>154.04454</v>
      </c>
      <c r="BB3358" s="82">
        <v>156.52842</v>
      </c>
      <c r="BC3358" s="82">
        <v>159.72875</v>
      </c>
      <c r="BD3358" s="82">
        <v>163.66742</v>
      </c>
      <c r="BE3358" s="82">
        <v>168.54593</v>
      </c>
      <c r="BF3358" s="82">
        <v>174.27383</v>
      </c>
      <c r="BG3358" s="82">
        <v>181.83898</v>
      </c>
      <c r="BH3358" s="82">
        <v>190.12664</v>
      </c>
      <c r="BI3358" s="82">
        <v>199.19467</v>
      </c>
      <c r="BJ3358" s="82">
        <v>209.47415</v>
      </c>
      <c r="BK3358" s="82">
        <v>220.98509</v>
      </c>
      <c r="BL3358" s="82">
        <v>233.81581</v>
      </c>
      <c r="BM3358" s="82">
        <v>248.08269</v>
      </c>
      <c r="BN3358" s="82">
        <v>263.65194</v>
      </c>
      <c r="BO3358" s="82">
        <v>280.80977</v>
      </c>
      <c r="BP3358" s="82">
        <v>299.5745</v>
      </c>
      <c r="BQ3358" s="82">
        <v>319.92533</v>
      </c>
      <c r="BR3358" s="82">
        <v>342.18468</v>
      </c>
      <c r="BS3358" s="82">
        <v>366.29199</v>
      </c>
      <c r="BT3358" s="82">
        <v>392.43703</v>
      </c>
      <c r="BU3358" s="82">
        <v>420.57667</v>
      </c>
      <c r="BV3358" s="82">
        <v>451.0141</v>
      </c>
      <c r="BW3358" s="82">
        <v>482.88025</v>
      </c>
      <c r="BX3358" s="82">
        <v>517.80488</v>
      </c>
      <c r="BY3358" s="82">
        <v>556.6408</v>
      </c>
      <c r="BZ3358" s="82">
        <v>598.27227</v>
      </c>
      <c r="CA3358" s="82">
        <v>644.31326</v>
      </c>
      <c r="CB3358" s="82">
        <v>695.41174</v>
      </c>
      <c r="CC3358" s="82">
        <v>751.2941</v>
      </c>
      <c r="CD3358" s="82">
        <v>765.18939</v>
      </c>
      <c r="CE3358" s="82">
        <v>776.49713</v>
      </c>
      <c r="CF3358" s="82">
        <v>681.32906</v>
      </c>
      <c r="CG3358" s="82">
        <v>685.26898</v>
      </c>
      <c r="CH3358" s="82">
        <v>683.96355</v>
      </c>
      <c r="CI3358" s="82">
        <v>676.28169</v>
      </c>
      <c r="CJ3358" s="82">
        <v>661.18771</v>
      </c>
      <c r="CK3358" s="82">
        <v>637.46289</v>
      </c>
    </row>
    <row r="3359" ht="14.25" customHeight="1">
      <c r="E3359" s="2"/>
      <c r="G3359" s="81">
        <v>19.0</v>
      </c>
      <c r="H3359" s="81">
        <v>9.0</v>
      </c>
      <c r="I3359" s="81">
        <v>36.0</v>
      </c>
      <c r="J3359" s="80">
        <v>287.43153</v>
      </c>
      <c r="K3359" s="80">
        <v>289.40786</v>
      </c>
      <c r="L3359" s="80">
        <v>291.90578</v>
      </c>
      <c r="M3359" s="80">
        <v>295.12451</v>
      </c>
      <c r="N3359" s="80">
        <v>299.07871</v>
      </c>
      <c r="O3359" s="80">
        <v>303.97244</v>
      </c>
      <c r="P3359" s="80">
        <v>309.71368</v>
      </c>
      <c r="Q3359" s="80">
        <v>317.29589</v>
      </c>
      <c r="R3359" s="80">
        <v>325.58118</v>
      </c>
      <c r="S3359" s="80">
        <v>334.6362</v>
      </c>
      <c r="T3359" s="80">
        <v>344.88087</v>
      </c>
      <c r="U3359" s="80">
        <v>356.34421</v>
      </c>
      <c r="V3359" s="80">
        <v>369.1065</v>
      </c>
      <c r="W3359" s="80">
        <v>383.27581</v>
      </c>
      <c r="X3359" s="80">
        <v>398.71285</v>
      </c>
      <c r="Y3359" s="80">
        <v>415.71854</v>
      </c>
      <c r="Z3359" s="80">
        <v>434.30371</v>
      </c>
      <c r="AA3359" s="80">
        <v>454.40714</v>
      </c>
      <c r="AB3359" s="80">
        <v>476.41732</v>
      </c>
      <c r="AC3359" s="80">
        <v>500.27753</v>
      </c>
      <c r="AD3359" s="80">
        <v>526.16508</v>
      </c>
      <c r="AE3359" s="80">
        <v>554.0316</v>
      </c>
      <c r="AF3359" s="80">
        <v>584.20318</v>
      </c>
      <c r="AG3359" s="80">
        <v>615.7712</v>
      </c>
      <c r="AH3359" s="80">
        <v>650.48322</v>
      </c>
      <c r="AI3359" s="80">
        <v>689.05166</v>
      </c>
      <c r="AJ3359" s="80">
        <v>730.36574</v>
      </c>
      <c r="AK3359" s="80">
        <v>776.04787</v>
      </c>
      <c r="AL3359" s="80">
        <v>826.7218</v>
      </c>
      <c r="AM3359" s="80">
        <v>882.11202</v>
      </c>
      <c r="AN3359" s="80">
        <v>895.14323</v>
      </c>
      <c r="AO3359" s="80">
        <v>905.47213</v>
      </c>
      <c r="AP3359" s="80">
        <v>808.52053</v>
      </c>
      <c r="AQ3359" s="80">
        <v>811.23936</v>
      </c>
      <c r="AR3359" s="80">
        <v>808.58429</v>
      </c>
      <c r="AS3359" s="80">
        <v>799.41145</v>
      </c>
      <c r="AT3359" s="80">
        <v>782.67256</v>
      </c>
      <c r="AU3359" s="80">
        <v>757.11548</v>
      </c>
      <c r="AW3359" s="81">
        <v>19.0</v>
      </c>
      <c r="AX3359" s="81">
        <v>9.0</v>
      </c>
      <c r="AY3359" s="81">
        <v>36.0</v>
      </c>
      <c r="AZ3359" s="82">
        <v>148.7799</v>
      </c>
      <c r="BA3359" s="82">
        <v>150.75623</v>
      </c>
      <c r="BB3359" s="82">
        <v>153.25659</v>
      </c>
      <c r="BC3359" s="82">
        <v>156.47817</v>
      </c>
      <c r="BD3359" s="82">
        <v>160.44298</v>
      </c>
      <c r="BE3359" s="82">
        <v>165.35388</v>
      </c>
      <c r="BF3359" s="82">
        <v>171.1198</v>
      </c>
      <c r="BG3359" s="82">
        <v>178.73517</v>
      </c>
      <c r="BH3359" s="82">
        <v>187.07385</v>
      </c>
      <c r="BI3359" s="82">
        <v>196.20208</v>
      </c>
      <c r="BJ3359" s="82">
        <v>206.53781</v>
      </c>
      <c r="BK3359" s="82">
        <v>218.11718</v>
      </c>
      <c r="BL3359" s="82">
        <v>231.02511</v>
      </c>
      <c r="BM3359" s="82">
        <v>245.37872</v>
      </c>
      <c r="BN3359" s="82">
        <v>261.01936</v>
      </c>
      <c r="BO3359" s="82">
        <v>278.27116</v>
      </c>
      <c r="BP3359" s="82">
        <v>297.12856</v>
      </c>
      <c r="BQ3359" s="82">
        <v>317.57861</v>
      </c>
      <c r="BR3359" s="82">
        <v>339.94989</v>
      </c>
      <c r="BS3359" s="82">
        <v>364.16544</v>
      </c>
      <c r="BT3359" s="82">
        <v>390.43629</v>
      </c>
      <c r="BU3359" s="82">
        <v>418.69909</v>
      </c>
      <c r="BV3359" s="82">
        <v>449.29093</v>
      </c>
      <c r="BW3359" s="82">
        <v>481.22537</v>
      </c>
      <c r="BX3359" s="82">
        <v>516.36239</v>
      </c>
      <c r="BY3359" s="82">
        <v>555.43662</v>
      </c>
      <c r="BZ3359" s="82">
        <v>597.26892</v>
      </c>
      <c r="CA3359" s="82">
        <v>643.54418</v>
      </c>
      <c r="CB3359" s="82">
        <v>694.91073</v>
      </c>
      <c r="CC3359" s="82">
        <v>751.07308</v>
      </c>
      <c r="CD3359" s="82">
        <v>764.96186</v>
      </c>
      <c r="CE3359" s="82">
        <v>776.23421</v>
      </c>
      <c r="CF3359" s="82">
        <v>680.31227</v>
      </c>
      <c r="CG3359" s="82">
        <v>684.13668</v>
      </c>
      <c r="CH3359" s="82">
        <v>682.65359</v>
      </c>
      <c r="CI3359" s="82">
        <v>674.74044</v>
      </c>
      <c r="CJ3359" s="82">
        <v>659.36262</v>
      </c>
      <c r="CK3359" s="82">
        <v>635.29324</v>
      </c>
    </row>
    <row r="3360" ht="14.25" customHeight="1">
      <c r="E3360" s="2"/>
      <c r="G3360" s="81">
        <v>19.0</v>
      </c>
      <c r="H3360" s="81">
        <v>9.0</v>
      </c>
      <c r="I3360" s="81">
        <v>37.0</v>
      </c>
      <c r="J3360" s="80">
        <v>351.89293</v>
      </c>
      <c r="K3360" s="80">
        <v>353.88187</v>
      </c>
      <c r="L3360" s="80">
        <v>356.39573</v>
      </c>
      <c r="M3360" s="80">
        <v>359.63499</v>
      </c>
      <c r="N3360" s="80">
        <v>363.61442</v>
      </c>
      <c r="O3360" s="80">
        <v>368.53937</v>
      </c>
      <c r="P3360" s="80">
        <v>374.31724</v>
      </c>
      <c r="Q3360" s="80">
        <v>381.94371</v>
      </c>
      <c r="R3360" s="80">
        <v>390.28119</v>
      </c>
      <c r="S3360" s="80">
        <v>399.38098</v>
      </c>
      <c r="T3360" s="80">
        <v>409.68012</v>
      </c>
      <c r="U3360" s="80">
        <v>421.20504</v>
      </c>
      <c r="V3360" s="80">
        <v>434.03588</v>
      </c>
      <c r="W3360" s="80">
        <v>448.25869</v>
      </c>
      <c r="X3360" s="80">
        <v>463.76568</v>
      </c>
      <c r="Y3360" s="80">
        <v>480.837</v>
      </c>
      <c r="Z3360" s="80">
        <v>499.48979</v>
      </c>
      <c r="AA3360" s="80">
        <v>519.66988</v>
      </c>
      <c r="AB3360" s="80">
        <v>541.74981</v>
      </c>
      <c r="AC3360" s="80">
        <v>565.69239</v>
      </c>
      <c r="AD3360" s="80">
        <v>591.65686</v>
      </c>
      <c r="AE3360" s="80">
        <v>619.62477</v>
      </c>
      <c r="AF3360" s="80">
        <v>649.81459</v>
      </c>
      <c r="AG3360" s="80">
        <v>681.52133</v>
      </c>
      <c r="AH3360" s="80">
        <v>716.39942</v>
      </c>
      <c r="AI3360" s="80">
        <v>755.10574</v>
      </c>
      <c r="AJ3360" s="80">
        <v>796.59054</v>
      </c>
      <c r="AK3360" s="80">
        <v>842.46276</v>
      </c>
      <c r="AL3360" s="80">
        <v>893.3297</v>
      </c>
      <c r="AM3360" s="80">
        <v>948.93232</v>
      </c>
      <c r="AN3360" s="80">
        <v>961.88893</v>
      </c>
      <c r="AO3360" s="80">
        <v>972.10737</v>
      </c>
      <c r="AP3360" s="80">
        <v>874.33539</v>
      </c>
      <c r="AQ3360" s="80">
        <v>876.83424</v>
      </c>
      <c r="AR3360" s="80">
        <v>873.9033</v>
      </c>
      <c r="AS3360" s="80">
        <v>864.3997</v>
      </c>
      <c r="AT3360" s="80">
        <v>847.27114</v>
      </c>
      <c r="AU3360" s="80">
        <v>821.24919</v>
      </c>
      <c r="AW3360" s="81">
        <v>19.0</v>
      </c>
      <c r="AX3360" s="81">
        <v>9.0</v>
      </c>
      <c r="AY3360" s="81">
        <v>37.0</v>
      </c>
      <c r="AZ3360" s="82">
        <v>948.68791</v>
      </c>
      <c r="BA3360" s="82">
        <v>950.67684</v>
      </c>
      <c r="BB3360" s="82">
        <v>953.19316</v>
      </c>
      <c r="BC3360" s="82">
        <v>956.43529</v>
      </c>
      <c r="BD3360" s="82">
        <v>960.4254</v>
      </c>
      <c r="BE3360" s="82">
        <v>965.36763</v>
      </c>
      <c r="BF3360" s="82">
        <v>971.17033</v>
      </c>
      <c r="BG3360" s="82">
        <v>978.82895</v>
      </c>
      <c r="BH3360" s="82">
        <v>987.2128</v>
      </c>
      <c r="BI3360" s="82">
        <v>996.37522</v>
      </c>
      <c r="BJ3360" s="82">
        <v>1006.73409</v>
      </c>
      <c r="BK3360" s="82">
        <v>1018.33649</v>
      </c>
      <c r="BL3360" s="82">
        <v>1031.25987</v>
      </c>
      <c r="BM3360" s="82">
        <v>1045.61418</v>
      </c>
      <c r="BN3360" s="82">
        <v>1061.23155</v>
      </c>
      <c r="BO3360" s="82">
        <v>1078.43028</v>
      </c>
      <c r="BP3360" s="82">
        <v>1097.19137</v>
      </c>
      <c r="BQ3360" s="82">
        <v>1117.54728</v>
      </c>
      <c r="BR3360" s="82">
        <v>1139.78329</v>
      </c>
      <c r="BS3360" s="82">
        <v>1163.84062</v>
      </c>
      <c r="BT3360" s="82">
        <v>1189.92108</v>
      </c>
      <c r="BU3360" s="82">
        <v>1217.97149</v>
      </c>
      <c r="BV3360" s="82">
        <v>1248.24609</v>
      </c>
      <c r="BW3360" s="82">
        <v>1279.84492</v>
      </c>
      <c r="BX3360" s="82">
        <v>1314.75512</v>
      </c>
      <c r="BY3360" s="82">
        <v>1353.60938</v>
      </c>
      <c r="BZ3360" s="82">
        <v>1395.38074</v>
      </c>
      <c r="CA3360" s="82">
        <v>1441.51955</v>
      </c>
      <c r="CB3360" s="82">
        <v>1492.65179</v>
      </c>
      <c r="CC3360" s="82">
        <v>1548.56812</v>
      </c>
      <c r="CD3360" s="82">
        <v>1561.86965</v>
      </c>
      <c r="CE3360" s="82">
        <v>1572.44275</v>
      </c>
      <c r="CF3360" s="82">
        <v>1475.04786</v>
      </c>
      <c r="CG3360" s="82">
        <v>1477.91159</v>
      </c>
      <c r="CH3360" s="82">
        <v>1475.29953</v>
      </c>
      <c r="CI3360" s="82">
        <v>1466.09297</v>
      </c>
      <c r="CJ3360" s="82">
        <v>1449.28289</v>
      </c>
      <c r="CK3360" s="82">
        <v>1423.6666</v>
      </c>
    </row>
    <row r="3361" ht="14.25" customHeight="1">
      <c r="E3361" s="2"/>
      <c r="G3361" s="81">
        <v>19.0</v>
      </c>
      <c r="H3361" s="81">
        <v>9.0</v>
      </c>
      <c r="I3361" s="81">
        <v>38.0</v>
      </c>
      <c r="J3361" s="80">
        <v>416.75965</v>
      </c>
      <c r="K3361" s="80">
        <v>418.76132</v>
      </c>
      <c r="L3361" s="80">
        <v>421.29128</v>
      </c>
      <c r="M3361" s="80">
        <v>424.55129</v>
      </c>
      <c r="N3361" s="80">
        <v>428.55621</v>
      </c>
      <c r="O3361" s="80">
        <v>433.51269</v>
      </c>
      <c r="P3361" s="80">
        <v>439.32756</v>
      </c>
      <c r="Q3361" s="80">
        <v>446.99859</v>
      </c>
      <c r="R3361" s="80">
        <v>455.3888</v>
      </c>
      <c r="S3361" s="80">
        <v>464.53336</v>
      </c>
      <c r="T3361" s="80">
        <v>474.88723</v>
      </c>
      <c r="U3361" s="80">
        <v>486.47407</v>
      </c>
      <c r="V3361" s="80">
        <v>499.37386</v>
      </c>
      <c r="W3361" s="80">
        <v>513.64952</v>
      </c>
      <c r="X3361" s="80">
        <v>529.22645</v>
      </c>
      <c r="Y3361" s="80">
        <v>546.3629</v>
      </c>
      <c r="Z3361" s="80">
        <v>565.0827</v>
      </c>
      <c r="AA3361" s="80">
        <v>585.33893</v>
      </c>
      <c r="AB3361" s="80">
        <v>607.48743</v>
      </c>
      <c r="AC3361" s="80">
        <v>631.5115</v>
      </c>
      <c r="AD3361" s="80">
        <v>657.55136</v>
      </c>
      <c r="AE3361" s="80">
        <v>685.62001</v>
      </c>
      <c r="AF3361" s="80">
        <v>715.82295</v>
      </c>
      <c r="AG3361" s="80">
        <v>747.66926</v>
      </c>
      <c r="AH3361" s="80">
        <v>782.71451</v>
      </c>
      <c r="AI3361" s="80">
        <v>821.5574</v>
      </c>
      <c r="AJ3361" s="80">
        <v>863.21204</v>
      </c>
      <c r="AK3361" s="80">
        <v>909.27373</v>
      </c>
      <c r="AL3361" s="80">
        <v>960.33237</v>
      </c>
      <c r="AM3361" s="80">
        <v>1016.14598</v>
      </c>
      <c r="AN3361" s="80">
        <v>1029.02329</v>
      </c>
      <c r="AO3361" s="80">
        <v>1039.12577</v>
      </c>
      <c r="AP3361" s="80">
        <v>940.52003</v>
      </c>
      <c r="AQ3361" s="80">
        <v>942.79062</v>
      </c>
      <c r="AR3361" s="80">
        <v>939.5746</v>
      </c>
      <c r="AS3361" s="80">
        <v>929.73039</v>
      </c>
      <c r="AT3361" s="80">
        <v>912.20165</v>
      </c>
      <c r="AU3361" s="80">
        <v>885.703</v>
      </c>
      <c r="AW3361" s="81">
        <v>19.0</v>
      </c>
      <c r="AX3361" s="81">
        <v>9.0</v>
      </c>
      <c r="AY3361" s="81">
        <v>38.0</v>
      </c>
      <c r="AZ3361" s="82">
        <v>950.3075</v>
      </c>
      <c r="BA3361" s="82">
        <v>952.30917</v>
      </c>
      <c r="BB3361" s="82">
        <v>954.8416</v>
      </c>
      <c r="BC3361" s="82">
        <v>958.10449</v>
      </c>
      <c r="BD3361" s="82">
        <v>962.12015</v>
      </c>
      <c r="BE3361" s="82">
        <v>967.09403</v>
      </c>
      <c r="BF3361" s="82">
        <v>972.9339</v>
      </c>
      <c r="BG3361" s="82">
        <v>980.63622</v>
      </c>
      <c r="BH3361" s="82">
        <v>989.07376</v>
      </c>
      <c r="BI3361" s="82">
        <v>998.27886</v>
      </c>
      <c r="BJ3361" s="82">
        <v>1008.69342</v>
      </c>
      <c r="BK3361" s="82">
        <v>1020.35948</v>
      </c>
      <c r="BL3361" s="82">
        <v>1033.35499</v>
      </c>
      <c r="BM3361" s="82">
        <v>1047.75858</v>
      </c>
      <c r="BN3361" s="82">
        <v>1063.44937</v>
      </c>
      <c r="BO3361" s="82">
        <v>1080.71567</v>
      </c>
      <c r="BP3361" s="82">
        <v>1099.54906</v>
      </c>
      <c r="BQ3361" s="82">
        <v>1119.98751</v>
      </c>
      <c r="BR3361" s="82">
        <v>1142.29682</v>
      </c>
      <c r="BS3361" s="82">
        <v>1166.44453</v>
      </c>
      <c r="BT3361" s="82">
        <v>1192.60707</v>
      </c>
      <c r="BU3361" s="82">
        <v>1220.77362</v>
      </c>
      <c r="BV3361" s="82">
        <v>1251.05079</v>
      </c>
      <c r="BW3361" s="82">
        <v>1282.82619</v>
      </c>
      <c r="BX3361" s="82">
        <v>1317.93405</v>
      </c>
      <c r="BY3361" s="82">
        <v>1356.9367</v>
      </c>
      <c r="BZ3361" s="82">
        <v>1398.88026</v>
      </c>
      <c r="CA3361" s="82">
        <v>1445.21948</v>
      </c>
      <c r="CB3361" s="82">
        <v>1496.55784</v>
      </c>
      <c r="CC3361" s="82">
        <v>1552.70048</v>
      </c>
      <c r="CD3361" s="82">
        <v>1565.93977</v>
      </c>
      <c r="CE3361" s="82">
        <v>1576.41763</v>
      </c>
      <c r="CF3361" s="82">
        <v>1478.20997</v>
      </c>
      <c r="CG3361" s="82">
        <v>1480.8664</v>
      </c>
      <c r="CH3361" s="82">
        <v>1477.99688</v>
      </c>
      <c r="CI3361" s="82">
        <v>1468.48626</v>
      </c>
      <c r="CJ3361" s="82">
        <v>1451.31905</v>
      </c>
      <c r="CK3361" s="82">
        <v>1425.26888</v>
      </c>
    </row>
    <row r="3362" ht="14.25" customHeight="1">
      <c r="E3362" s="2"/>
      <c r="G3362" s="81">
        <v>19.0</v>
      </c>
      <c r="H3362" s="81">
        <v>9.0</v>
      </c>
      <c r="I3362" s="81">
        <v>39.0</v>
      </c>
      <c r="J3362" s="80">
        <v>482.03737</v>
      </c>
      <c r="K3362" s="80">
        <v>484.05191</v>
      </c>
      <c r="L3362" s="80">
        <v>486.59813</v>
      </c>
      <c r="M3362" s="80">
        <v>489.87909</v>
      </c>
      <c r="N3362" s="80">
        <v>493.90975</v>
      </c>
      <c r="O3362" s="80">
        <v>498.89809</v>
      </c>
      <c r="P3362" s="80">
        <v>504.75035</v>
      </c>
      <c r="Q3362" s="80">
        <v>512.46623</v>
      </c>
      <c r="R3362" s="80">
        <v>520.90971</v>
      </c>
      <c r="S3362" s="80">
        <v>530.09904</v>
      </c>
      <c r="T3362" s="80">
        <v>540.50791</v>
      </c>
      <c r="U3362" s="80">
        <v>552.15701</v>
      </c>
      <c r="V3362" s="80">
        <v>565.12617</v>
      </c>
      <c r="W3362" s="80">
        <v>579.45404</v>
      </c>
      <c r="X3362" s="80">
        <v>595.1009</v>
      </c>
      <c r="Y3362" s="80">
        <v>612.30198</v>
      </c>
      <c r="Z3362" s="80">
        <v>631.08817</v>
      </c>
      <c r="AA3362" s="80">
        <v>651.42002</v>
      </c>
      <c r="AB3362" s="80">
        <v>673.63591</v>
      </c>
      <c r="AC3362" s="80">
        <v>697.74058</v>
      </c>
      <c r="AD3362" s="80">
        <v>723.85429</v>
      </c>
      <c r="AE3362" s="80">
        <v>752.02302</v>
      </c>
      <c r="AF3362" s="80">
        <v>782.23396</v>
      </c>
      <c r="AG3362" s="80">
        <v>814.22069</v>
      </c>
      <c r="AH3362" s="80">
        <v>849.43419</v>
      </c>
      <c r="AI3362" s="80">
        <v>888.41235</v>
      </c>
      <c r="AJ3362" s="80">
        <v>930.23596</v>
      </c>
      <c r="AK3362" s="80">
        <v>976.48649</v>
      </c>
      <c r="AL3362" s="80">
        <v>1027.73553</v>
      </c>
      <c r="AM3362" s="80">
        <v>1083.75876</v>
      </c>
      <c r="AN3362" s="80">
        <v>1096.55201</v>
      </c>
      <c r="AO3362" s="80">
        <v>1106.53302</v>
      </c>
      <c r="AP3362" s="80">
        <v>1007.08001</v>
      </c>
      <c r="AQ3362" s="80">
        <v>1009.114</v>
      </c>
      <c r="AR3362" s="80">
        <v>1005.60361</v>
      </c>
      <c r="AS3362" s="80">
        <v>995.40889</v>
      </c>
      <c r="AT3362" s="80">
        <v>977.46937</v>
      </c>
      <c r="AU3362" s="80">
        <v>950.48214</v>
      </c>
      <c r="AW3362" s="81">
        <v>19.0</v>
      </c>
      <c r="AX3362" s="81">
        <v>9.0</v>
      </c>
      <c r="AY3362" s="81">
        <v>39.0</v>
      </c>
      <c r="AZ3362" s="82">
        <v>951.96013</v>
      </c>
      <c r="BA3362" s="82">
        <v>953.97467</v>
      </c>
      <c r="BB3362" s="82">
        <v>956.52337</v>
      </c>
      <c r="BC3362" s="82">
        <v>959.80724</v>
      </c>
      <c r="BD3362" s="82">
        <v>963.84871</v>
      </c>
      <c r="BE3362" s="82">
        <v>968.85456</v>
      </c>
      <c r="BF3362" s="82">
        <v>974.73196</v>
      </c>
      <c r="BG3362" s="82">
        <v>982.47846</v>
      </c>
      <c r="BH3362" s="82">
        <v>990.97024</v>
      </c>
      <c r="BI3362" s="82">
        <v>1000.21851</v>
      </c>
      <c r="BJ3362" s="82">
        <v>1010.68936</v>
      </c>
      <c r="BK3362" s="82">
        <v>1022.41978</v>
      </c>
      <c r="BL3362" s="82">
        <v>1035.48819</v>
      </c>
      <c r="BM3362" s="82">
        <v>1049.94173</v>
      </c>
      <c r="BN3362" s="82">
        <v>1065.70679</v>
      </c>
      <c r="BO3362" s="82">
        <v>1083.04151</v>
      </c>
      <c r="BP3362" s="82">
        <v>1101.94812</v>
      </c>
      <c r="BQ3362" s="82">
        <v>1122.47013</v>
      </c>
      <c r="BR3362" s="82">
        <v>1144.85377</v>
      </c>
      <c r="BS3362" s="82">
        <v>1169.09303</v>
      </c>
      <c r="BT3362" s="82">
        <v>1195.33882</v>
      </c>
      <c r="BU3362" s="82">
        <v>1223.62294</v>
      </c>
      <c r="BV3362" s="82">
        <v>1253.90349</v>
      </c>
      <c r="BW3362" s="82">
        <v>1285.85737</v>
      </c>
      <c r="BX3362" s="82">
        <v>1321.16501</v>
      </c>
      <c r="BY3362" s="82">
        <v>1360.31795</v>
      </c>
      <c r="BZ3362" s="82">
        <v>1402.43585</v>
      </c>
      <c r="CA3362" s="82">
        <v>1448.97792</v>
      </c>
      <c r="CB3362" s="82">
        <v>1500.525</v>
      </c>
      <c r="CC3362" s="82">
        <v>1556.89683</v>
      </c>
      <c r="CD3362" s="82">
        <v>1570.07388</v>
      </c>
      <c r="CE3362" s="82">
        <v>1580.45623</v>
      </c>
      <c r="CF3362" s="82">
        <v>1481.42838</v>
      </c>
      <c r="CG3362" s="82">
        <v>1483.87643</v>
      </c>
      <c r="CH3362" s="82">
        <v>1480.74794</v>
      </c>
      <c r="CI3362" s="82">
        <v>1470.9313</v>
      </c>
      <c r="CJ3362" s="82">
        <v>1453.40451</v>
      </c>
      <c r="CK3362" s="82">
        <v>1426.91735</v>
      </c>
    </row>
    <row r="3363" ht="14.25" customHeight="1">
      <c r="E3363" s="2"/>
      <c r="G3363" s="81">
        <v>19.0</v>
      </c>
      <c r="H3363" s="81">
        <v>9.0</v>
      </c>
      <c r="I3363" s="81">
        <v>40.0</v>
      </c>
      <c r="J3363" s="80">
        <v>547.73185</v>
      </c>
      <c r="K3363" s="80">
        <v>549.75938</v>
      </c>
      <c r="L3363" s="80">
        <v>552.32203</v>
      </c>
      <c r="M3363" s="80">
        <v>555.62416</v>
      </c>
      <c r="N3363" s="80">
        <v>559.68082</v>
      </c>
      <c r="O3363" s="80">
        <v>564.70135</v>
      </c>
      <c r="P3363" s="80">
        <v>570.59135</v>
      </c>
      <c r="Q3363" s="80">
        <v>578.35241</v>
      </c>
      <c r="R3363" s="80">
        <v>586.84969</v>
      </c>
      <c r="S3363" s="80">
        <v>596.0838</v>
      </c>
      <c r="T3363" s="80">
        <v>606.54795</v>
      </c>
      <c r="U3363" s="80">
        <v>618.25965</v>
      </c>
      <c r="V3363" s="80">
        <v>631.29861</v>
      </c>
      <c r="W3363" s="80">
        <v>645.67804</v>
      </c>
      <c r="X3363" s="80">
        <v>661.39481</v>
      </c>
      <c r="Y3363" s="80">
        <v>678.66002</v>
      </c>
      <c r="Z3363" s="80">
        <v>697.51199</v>
      </c>
      <c r="AA3363" s="80">
        <v>717.91895</v>
      </c>
      <c r="AB3363" s="80">
        <v>740.20104</v>
      </c>
      <c r="AC3363" s="80">
        <v>764.38543</v>
      </c>
      <c r="AD3363" s="80">
        <v>790.57145</v>
      </c>
      <c r="AE3363" s="80">
        <v>818.8396</v>
      </c>
      <c r="AF3363" s="80">
        <v>849.05338</v>
      </c>
      <c r="AG3363" s="80">
        <v>881.18139</v>
      </c>
      <c r="AH3363" s="80">
        <v>916.56427</v>
      </c>
      <c r="AI3363" s="80">
        <v>955.67638</v>
      </c>
      <c r="AJ3363" s="80">
        <v>997.6681</v>
      </c>
      <c r="AK3363" s="80">
        <v>1044.10685</v>
      </c>
      <c r="AL3363" s="80">
        <v>1095.54499</v>
      </c>
      <c r="AM3363" s="80">
        <v>1151.77646</v>
      </c>
      <c r="AN3363" s="80">
        <v>1164.48088</v>
      </c>
      <c r="AO3363" s="80">
        <v>1174.33485</v>
      </c>
      <c r="AP3363" s="80">
        <v>1074.02094</v>
      </c>
      <c r="AQ3363" s="80">
        <v>1075.80995</v>
      </c>
      <c r="AR3363" s="80">
        <v>1071.99585</v>
      </c>
      <c r="AS3363" s="80">
        <v>1061.44064</v>
      </c>
      <c r="AT3363" s="80">
        <v>1043.07968</v>
      </c>
      <c r="AU3363" s="80">
        <v>1015.59186</v>
      </c>
      <c r="AW3363" s="81">
        <v>19.0</v>
      </c>
      <c r="AX3363" s="81">
        <v>9.0</v>
      </c>
      <c r="AY3363" s="81">
        <v>40.0</v>
      </c>
      <c r="AZ3363" s="82">
        <v>953.64609</v>
      </c>
      <c r="BA3363" s="82">
        <v>955.67363</v>
      </c>
      <c r="BB3363" s="82">
        <v>958.23878</v>
      </c>
      <c r="BC3363" s="82">
        <v>961.54383</v>
      </c>
      <c r="BD3363" s="82">
        <v>965.61138</v>
      </c>
      <c r="BE3363" s="82">
        <v>970.64952</v>
      </c>
      <c r="BF3363" s="82">
        <v>976.56484</v>
      </c>
      <c r="BG3363" s="82">
        <v>984.35598</v>
      </c>
      <c r="BH3363" s="82">
        <v>992.90256</v>
      </c>
      <c r="BI3363" s="82">
        <v>1002.1945</v>
      </c>
      <c r="BJ3363" s="82">
        <v>1012.72226</v>
      </c>
      <c r="BK3363" s="82">
        <v>1024.51771</v>
      </c>
      <c r="BL3363" s="82">
        <v>1037.65981</v>
      </c>
      <c r="BM3363" s="82">
        <v>1052.16397</v>
      </c>
      <c r="BN3363" s="82">
        <v>1068.00416</v>
      </c>
      <c r="BO3363" s="82">
        <v>1085.40817</v>
      </c>
      <c r="BP3363" s="82">
        <v>1104.38893</v>
      </c>
      <c r="BQ3363" s="82">
        <v>1124.99554</v>
      </c>
      <c r="BR3363" s="82">
        <v>1147.45453</v>
      </c>
      <c r="BS3363" s="82">
        <v>1171.78652</v>
      </c>
      <c r="BT3363" s="82">
        <v>1198.11675</v>
      </c>
      <c r="BU3363" s="82">
        <v>1226.51989</v>
      </c>
      <c r="BV3363" s="82">
        <v>1256.80463</v>
      </c>
      <c r="BW3363" s="82">
        <v>1288.9389</v>
      </c>
      <c r="BX3363" s="82">
        <v>1324.44845</v>
      </c>
      <c r="BY3363" s="82">
        <v>1363.75364</v>
      </c>
      <c r="BZ3363" s="82">
        <v>1406.04804</v>
      </c>
      <c r="CA3363" s="82">
        <v>1452.79543</v>
      </c>
      <c r="CB3363" s="82">
        <v>1504.55387</v>
      </c>
      <c r="CC3363" s="82">
        <v>1561.15776</v>
      </c>
      <c r="CD3363" s="82">
        <v>1574.27258</v>
      </c>
      <c r="CE3363" s="82">
        <v>1584.55916</v>
      </c>
      <c r="CF3363" s="82">
        <v>1484.7036</v>
      </c>
      <c r="CG3363" s="82">
        <v>1486.94216</v>
      </c>
      <c r="CH3363" s="82">
        <v>1483.55315</v>
      </c>
      <c r="CI3363" s="82">
        <v>1473.42853</v>
      </c>
      <c r="CJ3363" s="82">
        <v>1455.53966</v>
      </c>
      <c r="CK3363" s="82">
        <v>1428.61237</v>
      </c>
    </row>
    <row r="3364" ht="14.25" customHeight="1">
      <c r="E3364" s="2"/>
      <c r="G3364" s="81">
        <v>19.0</v>
      </c>
      <c r="H3364" s="81">
        <v>9.0</v>
      </c>
      <c r="I3364" s="81">
        <v>41.0</v>
      </c>
      <c r="J3364" s="80">
        <v>613.84889</v>
      </c>
      <c r="K3364" s="80">
        <v>615.88955</v>
      </c>
      <c r="L3364" s="80">
        <v>618.46879</v>
      </c>
      <c r="M3364" s="80">
        <v>621.7923</v>
      </c>
      <c r="N3364" s="80">
        <v>625.87523</v>
      </c>
      <c r="O3364" s="80">
        <v>630.92827</v>
      </c>
      <c r="P3364" s="80">
        <v>636.85642</v>
      </c>
      <c r="Q3364" s="80">
        <v>644.66295</v>
      </c>
      <c r="R3364" s="80">
        <v>653.21459</v>
      </c>
      <c r="S3364" s="80">
        <v>662.4935</v>
      </c>
      <c r="T3364" s="80">
        <v>673.01318</v>
      </c>
      <c r="U3364" s="80">
        <v>684.78785</v>
      </c>
      <c r="V3364" s="80">
        <v>697.89702</v>
      </c>
      <c r="W3364" s="80">
        <v>712.32736</v>
      </c>
      <c r="X3364" s="80">
        <v>728.11405</v>
      </c>
      <c r="Y3364" s="80">
        <v>745.44289</v>
      </c>
      <c r="Z3364" s="80">
        <v>764.36003</v>
      </c>
      <c r="AA3364" s="80">
        <v>784.84157</v>
      </c>
      <c r="AB3364" s="80">
        <v>807.18867</v>
      </c>
      <c r="AC3364" s="80">
        <v>831.45189</v>
      </c>
      <c r="AD3364" s="80">
        <v>857.70867</v>
      </c>
      <c r="AE3364" s="80">
        <v>886.07559</v>
      </c>
      <c r="AF3364" s="80">
        <v>916.28702</v>
      </c>
      <c r="AG3364" s="80">
        <v>948.5572</v>
      </c>
      <c r="AH3364" s="80">
        <v>984.11059</v>
      </c>
      <c r="AI3364" s="80">
        <v>1023.35533</v>
      </c>
      <c r="AJ3364" s="80">
        <v>1065.51431</v>
      </c>
      <c r="AK3364" s="80">
        <v>1112.14067</v>
      </c>
      <c r="AL3364" s="80">
        <v>1163.76661</v>
      </c>
      <c r="AM3364" s="80">
        <v>1220.20494</v>
      </c>
      <c r="AN3364" s="80">
        <v>1232.81571</v>
      </c>
      <c r="AO3364" s="80">
        <v>1242.53707</v>
      </c>
      <c r="AP3364" s="80">
        <v>1141.3485</v>
      </c>
      <c r="AQ3364" s="80">
        <v>1142.88408</v>
      </c>
      <c r="AR3364" s="80">
        <v>1138.75687</v>
      </c>
      <c r="AS3364" s="80">
        <v>1127.83112</v>
      </c>
      <c r="AT3364" s="80">
        <v>1109.03796</v>
      </c>
      <c r="AU3364" s="80">
        <v>1081.03751</v>
      </c>
      <c r="AW3364" s="81">
        <v>19.0</v>
      </c>
      <c r="AX3364" s="81">
        <v>9.0</v>
      </c>
      <c r="AY3364" s="81">
        <v>41.0</v>
      </c>
      <c r="AZ3364" s="82">
        <v>955.36568</v>
      </c>
      <c r="BA3364" s="82">
        <v>957.40634</v>
      </c>
      <c r="BB3364" s="82">
        <v>959.9881</v>
      </c>
      <c r="BC3364" s="82">
        <v>963.31456</v>
      </c>
      <c r="BD3364" s="82">
        <v>967.40844</v>
      </c>
      <c r="BE3364" s="82">
        <v>972.47921</v>
      </c>
      <c r="BF3364" s="82">
        <v>978.43284</v>
      </c>
      <c r="BG3364" s="82">
        <v>986.26909</v>
      </c>
      <c r="BH3364" s="82">
        <v>994.87102</v>
      </c>
      <c r="BI3364" s="82">
        <v>1004.20713</v>
      </c>
      <c r="BJ3364" s="82">
        <v>1014.79242</v>
      </c>
      <c r="BK3364" s="82">
        <v>1026.65362</v>
      </c>
      <c r="BL3364" s="82">
        <v>1039.8702</v>
      </c>
      <c r="BM3364" s="82">
        <v>1054.42566</v>
      </c>
      <c r="BN3364" s="82">
        <v>1070.34184</v>
      </c>
      <c r="BO3364" s="82">
        <v>1087.816</v>
      </c>
      <c r="BP3364" s="82">
        <v>1106.87186</v>
      </c>
      <c r="BQ3364" s="82">
        <v>1127.56412</v>
      </c>
      <c r="BR3364" s="82">
        <v>1150.0995</v>
      </c>
      <c r="BS3364" s="82">
        <v>1174.52542</v>
      </c>
      <c r="BT3364" s="82">
        <v>1200.94128</v>
      </c>
      <c r="BU3364" s="82">
        <v>1229.4649</v>
      </c>
      <c r="BV3364" s="82">
        <v>1259.75465</v>
      </c>
      <c r="BW3364" s="82">
        <v>1292.07125</v>
      </c>
      <c r="BX3364" s="82">
        <v>1327.78488</v>
      </c>
      <c r="BY3364" s="82">
        <v>1367.24427</v>
      </c>
      <c r="BZ3364" s="82">
        <v>1409.71737</v>
      </c>
      <c r="CA3364" s="82">
        <v>1456.67256</v>
      </c>
      <c r="CB3364" s="82">
        <v>1508.64501</v>
      </c>
      <c r="CC3364" s="82">
        <v>1565.48388</v>
      </c>
      <c r="CD3364" s="82">
        <v>1578.53647</v>
      </c>
      <c r="CE3364" s="82">
        <v>1588.72701</v>
      </c>
      <c r="CF3364" s="82">
        <v>1488.03616</v>
      </c>
      <c r="CG3364" s="82">
        <v>1490.06409</v>
      </c>
      <c r="CH3364" s="82">
        <v>1486.41301</v>
      </c>
      <c r="CI3364" s="82">
        <v>1475.97839</v>
      </c>
      <c r="CJ3364" s="82">
        <v>1457.72494</v>
      </c>
      <c r="CK3364" s="82">
        <v>1430.35432</v>
      </c>
    </row>
    <row r="3365" ht="14.25" customHeight="1">
      <c r="E3365" s="2"/>
      <c r="G3365" s="81">
        <v>19.0</v>
      </c>
      <c r="H3365" s="81">
        <v>9.0</v>
      </c>
      <c r="I3365" s="81">
        <v>42.0</v>
      </c>
      <c r="J3365" s="80">
        <v>680.39437</v>
      </c>
      <c r="K3365" s="80">
        <v>682.4483</v>
      </c>
      <c r="L3365" s="80">
        <v>685.0443</v>
      </c>
      <c r="M3365" s="80">
        <v>688.38941</v>
      </c>
      <c r="N3365" s="80">
        <v>692.49888</v>
      </c>
      <c r="O3365" s="80">
        <v>697.58475</v>
      </c>
      <c r="P3365" s="80">
        <v>703.55143</v>
      </c>
      <c r="Q3365" s="80">
        <v>711.40375</v>
      </c>
      <c r="R3365" s="80">
        <v>720.01031</v>
      </c>
      <c r="S3365" s="80">
        <v>729.33403</v>
      </c>
      <c r="T3365" s="80">
        <v>739.90954</v>
      </c>
      <c r="U3365" s="80">
        <v>751.74752</v>
      </c>
      <c r="V3365" s="80">
        <v>764.92735</v>
      </c>
      <c r="W3365" s="80">
        <v>779.40793</v>
      </c>
      <c r="X3365" s="80">
        <v>795.26454</v>
      </c>
      <c r="Y3365" s="80">
        <v>812.65652</v>
      </c>
      <c r="Z3365" s="80">
        <v>831.6382</v>
      </c>
      <c r="AA3365" s="80">
        <v>852.19382</v>
      </c>
      <c r="AB3365" s="80">
        <v>874.60473</v>
      </c>
      <c r="AC3365" s="80">
        <v>898.9459</v>
      </c>
      <c r="AD3365" s="80">
        <v>925.27189</v>
      </c>
      <c r="AE3365" s="80">
        <v>953.73692</v>
      </c>
      <c r="AF3365" s="80">
        <v>983.94077</v>
      </c>
      <c r="AG3365" s="80">
        <v>1016.35401</v>
      </c>
      <c r="AH3365" s="80">
        <v>1052.07906</v>
      </c>
      <c r="AI3365" s="80">
        <v>1091.45514</v>
      </c>
      <c r="AJ3365" s="80">
        <v>1133.78051</v>
      </c>
      <c r="AK3365" s="80">
        <v>1180.59386</v>
      </c>
      <c r="AL3365" s="80">
        <v>1232.40631</v>
      </c>
      <c r="AM3365" s="80">
        <v>1289.05013</v>
      </c>
      <c r="AN3365" s="80">
        <v>1301.56243</v>
      </c>
      <c r="AO3365" s="80">
        <v>1311.14553</v>
      </c>
      <c r="AP3365" s="80">
        <v>1209.06844</v>
      </c>
      <c r="AQ3365" s="80">
        <v>1210.34209</v>
      </c>
      <c r="AR3365" s="80">
        <v>1205.89229</v>
      </c>
      <c r="AS3365" s="80">
        <v>1194.58587</v>
      </c>
      <c r="AT3365" s="80">
        <v>1175.34971</v>
      </c>
      <c r="AU3365" s="80">
        <v>1146.82445</v>
      </c>
      <c r="AW3365" s="81">
        <v>19.0</v>
      </c>
      <c r="AX3365" s="81">
        <v>9.0</v>
      </c>
      <c r="AY3365" s="81">
        <v>42.0</v>
      </c>
      <c r="AZ3365" s="82">
        <v>957.11918</v>
      </c>
      <c r="BA3365" s="82">
        <v>959.17311</v>
      </c>
      <c r="BB3365" s="82">
        <v>961.77164</v>
      </c>
      <c r="BC3365" s="82">
        <v>965.11972</v>
      </c>
      <c r="BD3365" s="82">
        <v>969.24021</v>
      </c>
      <c r="BE3365" s="82">
        <v>974.34394</v>
      </c>
      <c r="BF3365" s="82">
        <v>980.33626</v>
      </c>
      <c r="BG3365" s="82">
        <v>988.21811</v>
      </c>
      <c r="BH3365" s="82">
        <v>996.87595</v>
      </c>
      <c r="BI3365" s="82">
        <v>1006.25675</v>
      </c>
      <c r="BJ3365" s="82">
        <v>1016.90019</v>
      </c>
      <c r="BK3365" s="82">
        <v>1028.82785</v>
      </c>
      <c r="BL3365" s="82">
        <v>1042.11971</v>
      </c>
      <c r="BM3365" s="82">
        <v>1056.72715</v>
      </c>
      <c r="BN3365" s="82">
        <v>1072.7202</v>
      </c>
      <c r="BO3365" s="82">
        <v>1090.2654</v>
      </c>
      <c r="BP3365" s="82">
        <v>1109.3973</v>
      </c>
      <c r="BQ3365" s="82">
        <v>1130.17627</v>
      </c>
      <c r="BR3365" s="82">
        <v>1152.78909</v>
      </c>
      <c r="BS3365" s="82">
        <v>1177.31014</v>
      </c>
      <c r="BT3365" s="82">
        <v>1203.81285</v>
      </c>
      <c r="BU3365" s="82">
        <v>1232.45843</v>
      </c>
      <c r="BV3365" s="82">
        <v>1262.754</v>
      </c>
      <c r="BW3365" s="82">
        <v>1295.2549</v>
      </c>
      <c r="BX3365" s="82">
        <v>1331.17478</v>
      </c>
      <c r="BY3365" s="82">
        <v>1370.79037</v>
      </c>
      <c r="BZ3365" s="82">
        <v>1413.44437</v>
      </c>
      <c r="CA3365" s="82">
        <v>1460.60986</v>
      </c>
      <c r="CB3365" s="82">
        <v>1512.79901</v>
      </c>
      <c r="CC3365" s="82">
        <v>1569.87582</v>
      </c>
      <c r="CD3365" s="82">
        <v>1582.86616</v>
      </c>
      <c r="CE3365" s="82">
        <v>1592.9604</v>
      </c>
      <c r="CF3365" s="82">
        <v>1491.42656</v>
      </c>
      <c r="CG3365" s="82">
        <v>1493.24273</v>
      </c>
      <c r="CH3365" s="82">
        <v>1489.32798</v>
      </c>
      <c r="CI3365" s="82">
        <v>1478.58133</v>
      </c>
      <c r="CJ3365" s="82">
        <v>1459.96075</v>
      </c>
      <c r="CK3365" s="82">
        <v>1432.14357</v>
      </c>
    </row>
    <row r="3366" ht="14.25" customHeight="1">
      <c r="E3366" s="2"/>
      <c r="G3366" s="81">
        <v>19.0</v>
      </c>
      <c r="H3366" s="81">
        <v>9.0</v>
      </c>
      <c r="I3366" s="81">
        <v>43.0</v>
      </c>
      <c r="J3366" s="80">
        <v>747.37424</v>
      </c>
      <c r="K3366" s="80">
        <v>749.44157</v>
      </c>
      <c r="L3366" s="80">
        <v>752.05451</v>
      </c>
      <c r="M3366" s="80">
        <v>755.42144</v>
      </c>
      <c r="N3366" s="80">
        <v>759.55772</v>
      </c>
      <c r="O3366" s="80">
        <v>764.67677</v>
      </c>
      <c r="P3366" s="80">
        <v>770.68236</v>
      </c>
      <c r="Q3366" s="80">
        <v>778.5808</v>
      </c>
      <c r="R3366" s="80">
        <v>787.24283</v>
      </c>
      <c r="S3366" s="80">
        <v>796.61137</v>
      </c>
      <c r="T3366" s="80">
        <v>807.24298</v>
      </c>
      <c r="U3366" s="80">
        <v>819.14464</v>
      </c>
      <c r="V3366" s="80">
        <v>832.39558</v>
      </c>
      <c r="W3366" s="80">
        <v>846.92576</v>
      </c>
      <c r="X3366" s="80">
        <v>862.85229</v>
      </c>
      <c r="Y3366" s="80">
        <v>880.3069</v>
      </c>
      <c r="Z3366" s="80">
        <v>899.35251</v>
      </c>
      <c r="AA3366" s="80">
        <v>919.98169</v>
      </c>
      <c r="AB3366" s="80">
        <v>942.45522</v>
      </c>
      <c r="AC3366" s="80">
        <v>966.87343</v>
      </c>
      <c r="AD3366" s="80">
        <v>993.26708</v>
      </c>
      <c r="AE3366" s="80">
        <v>1021.82957</v>
      </c>
      <c r="AF3366" s="80">
        <v>1052.0206</v>
      </c>
      <c r="AG3366" s="80">
        <v>1084.5778</v>
      </c>
      <c r="AH3366" s="80">
        <v>1120.47567</v>
      </c>
      <c r="AI3366" s="80">
        <v>1159.98177</v>
      </c>
      <c r="AJ3366" s="80">
        <v>1202.47268</v>
      </c>
      <c r="AK3366" s="80">
        <v>1249.47244</v>
      </c>
      <c r="AL3366" s="80">
        <v>1301.47011</v>
      </c>
      <c r="AM3366" s="80">
        <v>1358.31805</v>
      </c>
      <c r="AN3366" s="80">
        <v>1370.727</v>
      </c>
      <c r="AO3366" s="80">
        <v>1380.16618</v>
      </c>
      <c r="AP3366" s="80">
        <v>1277.18657</v>
      </c>
      <c r="AQ3366" s="80">
        <v>1278.18971</v>
      </c>
      <c r="AR3366" s="80">
        <v>1273.40779</v>
      </c>
      <c r="AS3366" s="80">
        <v>1261.71052</v>
      </c>
      <c r="AT3366" s="80">
        <v>1242.02045</v>
      </c>
      <c r="AU3366" s="80">
        <v>1212.95814</v>
      </c>
      <c r="AW3366" s="81">
        <v>19.0</v>
      </c>
      <c r="AX3366" s="81">
        <v>9.0</v>
      </c>
      <c r="AY3366" s="81">
        <v>43.0</v>
      </c>
      <c r="AZ3366" s="82">
        <v>958.90689</v>
      </c>
      <c r="BA3366" s="82">
        <v>960.97422</v>
      </c>
      <c r="BB3366" s="82">
        <v>963.58971</v>
      </c>
      <c r="BC3366" s="82">
        <v>966.95962</v>
      </c>
      <c r="BD3366" s="82">
        <v>971.10699</v>
      </c>
      <c r="BE3366" s="82">
        <v>976.24401</v>
      </c>
      <c r="BF3366" s="82">
        <v>982.27542</v>
      </c>
      <c r="BG3366" s="82">
        <v>990.20336</v>
      </c>
      <c r="BH3366" s="82">
        <v>998.91768</v>
      </c>
      <c r="BI3366" s="82">
        <v>1008.34368</v>
      </c>
      <c r="BJ3366" s="82">
        <v>1019.04591</v>
      </c>
      <c r="BK3366" s="82">
        <v>1031.04074</v>
      </c>
      <c r="BL3366" s="82">
        <v>1044.40869</v>
      </c>
      <c r="BM3366" s="82">
        <v>1059.06881</v>
      </c>
      <c r="BN3366" s="82">
        <v>1075.13962</v>
      </c>
      <c r="BO3366" s="82">
        <v>1092.75674</v>
      </c>
      <c r="BP3366" s="82">
        <v>1111.96565</v>
      </c>
      <c r="BQ3366" s="82">
        <v>1132.8324</v>
      </c>
      <c r="BR3366" s="82">
        <v>1155.52371</v>
      </c>
      <c r="BS3366" s="82">
        <v>1180.14111</v>
      </c>
      <c r="BT3366" s="82">
        <v>1206.73188</v>
      </c>
      <c r="BU3366" s="82">
        <v>1235.50092</v>
      </c>
      <c r="BV3366" s="82">
        <v>1265.80314</v>
      </c>
      <c r="BW3366" s="82">
        <v>1298.49032</v>
      </c>
      <c r="BX3366" s="82">
        <v>1334.61867</v>
      </c>
      <c r="BY3366" s="82">
        <v>1374.39244</v>
      </c>
      <c r="BZ3366" s="82">
        <v>1417.22958</v>
      </c>
      <c r="CA3366" s="82">
        <v>1464.60791</v>
      </c>
      <c r="CB3366" s="82">
        <v>1517.01648</v>
      </c>
      <c r="CC3366" s="82">
        <v>1574.3342</v>
      </c>
      <c r="CD3366" s="82">
        <v>1587.26229</v>
      </c>
      <c r="CE3366" s="82">
        <v>1597.25993</v>
      </c>
      <c r="CF3366" s="82">
        <v>1494.87535</v>
      </c>
      <c r="CG3366" s="82">
        <v>1496.47858</v>
      </c>
      <c r="CH3366" s="82">
        <v>1492.29857</v>
      </c>
      <c r="CI3366" s="82">
        <v>1481.23783</v>
      </c>
      <c r="CJ3366" s="82">
        <v>1462.24753</v>
      </c>
      <c r="CK3366" s="82">
        <v>1433.98051</v>
      </c>
    </row>
    <row r="3367" ht="14.25" customHeight="1">
      <c r="E3367" s="2"/>
      <c r="G3367" s="81">
        <v>19.0</v>
      </c>
      <c r="H3367" s="81">
        <v>9.0</v>
      </c>
      <c r="I3367" s="81">
        <v>44.0</v>
      </c>
      <c r="J3367" s="80">
        <v>814.79453</v>
      </c>
      <c r="K3367" s="80">
        <v>816.87539</v>
      </c>
      <c r="L3367" s="80">
        <v>819.50543</v>
      </c>
      <c r="M3367" s="80">
        <v>822.89441</v>
      </c>
      <c r="N3367" s="80">
        <v>827.05777</v>
      </c>
      <c r="O3367" s="80">
        <v>832.21033</v>
      </c>
      <c r="P3367" s="80">
        <v>838.25525</v>
      </c>
      <c r="Q3367" s="80">
        <v>846.20012</v>
      </c>
      <c r="R3367" s="80">
        <v>854.9182</v>
      </c>
      <c r="S3367" s="80">
        <v>864.33157</v>
      </c>
      <c r="T3367" s="80">
        <v>875.01958</v>
      </c>
      <c r="U3367" s="80">
        <v>886.98528</v>
      </c>
      <c r="V3367" s="80">
        <v>900.30778</v>
      </c>
      <c r="W3367" s="80">
        <v>914.88689</v>
      </c>
      <c r="X3367" s="80">
        <v>930.88335</v>
      </c>
      <c r="Y3367" s="80">
        <v>948.40009</v>
      </c>
      <c r="Z3367" s="80">
        <v>967.50902</v>
      </c>
      <c r="AA3367" s="80">
        <v>988.21124</v>
      </c>
      <c r="AB3367" s="80">
        <v>1010.74619</v>
      </c>
      <c r="AC3367" s="80">
        <v>1035.24056</v>
      </c>
      <c r="AD3367" s="80">
        <v>1061.7003</v>
      </c>
      <c r="AE3367" s="80">
        <v>1090.3596</v>
      </c>
      <c r="AF3367" s="80">
        <v>1120.53252</v>
      </c>
      <c r="AG3367" s="80">
        <v>1153.23459</v>
      </c>
      <c r="AH3367" s="80">
        <v>1189.30647</v>
      </c>
      <c r="AI3367" s="80">
        <v>1228.94128</v>
      </c>
      <c r="AJ3367" s="80">
        <v>1271.59689</v>
      </c>
      <c r="AK3367" s="80">
        <v>1318.78245</v>
      </c>
      <c r="AL3367" s="80">
        <v>1370.96406</v>
      </c>
      <c r="AM3367" s="80">
        <v>1428.01476</v>
      </c>
      <c r="AN3367" s="80">
        <v>1440.31546</v>
      </c>
      <c r="AO3367" s="80">
        <v>1449.60501</v>
      </c>
      <c r="AP3367" s="80">
        <v>1345.70875</v>
      </c>
      <c r="AQ3367" s="80">
        <v>1346.43277</v>
      </c>
      <c r="AR3367" s="80">
        <v>1341.30912</v>
      </c>
      <c r="AS3367" s="80">
        <v>1329.21073</v>
      </c>
      <c r="AT3367" s="80">
        <v>1309.05577</v>
      </c>
      <c r="AU3367" s="80">
        <v>1279.44407</v>
      </c>
      <c r="AW3367" s="81">
        <v>19.0</v>
      </c>
      <c r="AX3367" s="81">
        <v>9.0</v>
      </c>
      <c r="AY3367" s="81">
        <v>44.0</v>
      </c>
      <c r="AZ3367" s="82">
        <v>960.72913</v>
      </c>
      <c r="BA3367" s="82">
        <v>962.80999</v>
      </c>
      <c r="BB3367" s="82">
        <v>965.4426</v>
      </c>
      <c r="BC3367" s="82">
        <v>968.83458</v>
      </c>
      <c r="BD3367" s="82">
        <v>973.0091</v>
      </c>
      <c r="BE3367" s="82">
        <v>978.17975</v>
      </c>
      <c r="BF3367" s="82">
        <v>984.25065</v>
      </c>
      <c r="BG3367" s="82">
        <v>992.22516</v>
      </c>
      <c r="BH3367" s="82">
        <v>1000.99653</v>
      </c>
      <c r="BI3367" s="82">
        <v>1010.46826</v>
      </c>
      <c r="BJ3367" s="82">
        <v>1021.22993</v>
      </c>
      <c r="BK3367" s="82">
        <v>1033.29266</v>
      </c>
      <c r="BL3367" s="82">
        <v>1046.73751</v>
      </c>
      <c r="BM3367" s="82">
        <v>1061.45101</v>
      </c>
      <c r="BN3367" s="82">
        <v>1077.60047</v>
      </c>
      <c r="BO3367" s="82">
        <v>1095.29041</v>
      </c>
      <c r="BP3367" s="82">
        <v>1114.57729</v>
      </c>
      <c r="BQ3367" s="82">
        <v>1135.5329</v>
      </c>
      <c r="BR3367" s="82">
        <v>1158.30377</v>
      </c>
      <c r="BS3367" s="82">
        <v>1183.01876</v>
      </c>
      <c r="BT3367" s="82">
        <v>1209.69882</v>
      </c>
      <c r="BU3367" s="82">
        <v>1238.59284</v>
      </c>
      <c r="BV3367" s="82">
        <v>1268.90254</v>
      </c>
      <c r="BW3367" s="82">
        <v>1301.778</v>
      </c>
      <c r="BX3367" s="82">
        <v>1338.11704</v>
      </c>
      <c r="BY3367" s="82">
        <v>1378.05102</v>
      </c>
      <c r="BZ3367" s="82">
        <v>1421.07356</v>
      </c>
      <c r="CA3367" s="82">
        <v>1468.6673</v>
      </c>
      <c r="CB3367" s="82">
        <v>1521.29802</v>
      </c>
      <c r="CC3367" s="82">
        <v>1578.85967</v>
      </c>
      <c r="CD3367" s="82">
        <v>1591.72549</v>
      </c>
      <c r="CE3367" s="82">
        <v>1601.62625</v>
      </c>
      <c r="CF3367" s="82">
        <v>1498.38306</v>
      </c>
      <c r="CG3367" s="82">
        <v>1499.77218</v>
      </c>
      <c r="CH3367" s="82">
        <v>1495.32526</v>
      </c>
      <c r="CI3367" s="82">
        <v>1483.94834</v>
      </c>
      <c r="CJ3367" s="82">
        <v>1464.58571</v>
      </c>
      <c r="CK3367" s="82">
        <v>1435.86552</v>
      </c>
    </row>
    <row r="3368" ht="14.25" customHeight="1">
      <c r="E3368" s="2"/>
      <c r="G3368" s="81">
        <v>19.0</v>
      </c>
      <c r="H3368" s="81">
        <v>9.0</v>
      </c>
      <c r="I3368" s="81">
        <v>45.0</v>
      </c>
      <c r="J3368" s="80">
        <v>882.66131</v>
      </c>
      <c r="K3368" s="80">
        <v>884.75585</v>
      </c>
      <c r="L3368" s="80">
        <v>887.40317</v>
      </c>
      <c r="M3368" s="80">
        <v>890.81442</v>
      </c>
      <c r="N3368" s="80">
        <v>895.00513</v>
      </c>
      <c r="O3368" s="80">
        <v>900.19155</v>
      </c>
      <c r="P3368" s="80">
        <v>906.27619</v>
      </c>
      <c r="Q3368" s="80">
        <v>914.26782</v>
      </c>
      <c r="R3368" s="80">
        <v>923.04252</v>
      </c>
      <c r="S3368" s="80">
        <v>932.50075</v>
      </c>
      <c r="T3368" s="80">
        <v>943.24545</v>
      </c>
      <c r="U3368" s="80">
        <v>955.27557</v>
      </c>
      <c r="V3368" s="80">
        <v>968.67007</v>
      </c>
      <c r="W3368" s="80">
        <v>983.29746</v>
      </c>
      <c r="X3368" s="80">
        <v>999.36387</v>
      </c>
      <c r="Y3368" s="80">
        <v>1016.94224</v>
      </c>
      <c r="Z3368" s="80">
        <v>1036.11386</v>
      </c>
      <c r="AA3368" s="80">
        <v>1056.88862</v>
      </c>
      <c r="AB3368" s="80">
        <v>1079.48377</v>
      </c>
      <c r="AC3368" s="80">
        <v>1104.05341</v>
      </c>
      <c r="AD3368" s="80">
        <v>1130.57767</v>
      </c>
      <c r="AE3368" s="80">
        <v>1159.33312</v>
      </c>
      <c r="AF3368" s="80">
        <v>1189.48262</v>
      </c>
      <c r="AG3368" s="80">
        <v>1222.3305</v>
      </c>
      <c r="AH3368" s="80">
        <v>1258.57759</v>
      </c>
      <c r="AI3368" s="80">
        <v>1298.33979</v>
      </c>
      <c r="AJ3368" s="80">
        <v>1341.15926</v>
      </c>
      <c r="AK3368" s="80">
        <v>1388.53004</v>
      </c>
      <c r="AL3368" s="80">
        <v>1440.8943</v>
      </c>
      <c r="AM3368" s="80">
        <v>1498.14641</v>
      </c>
      <c r="AN3368" s="80">
        <v>1510.33391</v>
      </c>
      <c r="AO3368" s="80">
        <v>1519.46809</v>
      </c>
      <c r="AP3368" s="80">
        <v>1414.64093</v>
      </c>
      <c r="AQ3368" s="80">
        <v>1415.07714</v>
      </c>
      <c r="AR3368" s="80">
        <v>1409.60209</v>
      </c>
      <c r="AS3368" s="80">
        <v>1397.09223</v>
      </c>
      <c r="AT3368" s="80">
        <v>1376.46132</v>
      </c>
      <c r="AU3368" s="80">
        <v>1346.28781</v>
      </c>
      <c r="AW3368" s="81">
        <v>19.0</v>
      </c>
      <c r="AX3368" s="81">
        <v>9.0</v>
      </c>
      <c r="AY3368" s="81">
        <v>45.0</v>
      </c>
      <c r="AZ3368" s="82">
        <v>962.58618</v>
      </c>
      <c r="BA3368" s="82">
        <v>964.68072</v>
      </c>
      <c r="BB3368" s="82">
        <v>967.33063</v>
      </c>
      <c r="BC3368" s="82">
        <v>970.74489</v>
      </c>
      <c r="BD3368" s="82">
        <v>974.94685</v>
      </c>
      <c r="BE3368" s="82">
        <v>980.15148</v>
      </c>
      <c r="BF3368" s="82">
        <v>986.26226</v>
      </c>
      <c r="BG3368" s="82">
        <v>994.28384</v>
      </c>
      <c r="BH3368" s="82">
        <v>1003.11286</v>
      </c>
      <c r="BI3368" s="82">
        <v>1012.63084</v>
      </c>
      <c r="BJ3368" s="82">
        <v>1023.45258</v>
      </c>
      <c r="BK3368" s="82">
        <v>1035.58395</v>
      </c>
      <c r="BL3368" s="82">
        <v>1049.10653</v>
      </c>
      <c r="BM3368" s="82">
        <v>1063.87411</v>
      </c>
      <c r="BN3368" s="82">
        <v>1080.10313</v>
      </c>
      <c r="BO3368" s="82">
        <v>1097.86679</v>
      </c>
      <c r="BP3368" s="82">
        <v>1117.23263</v>
      </c>
      <c r="BQ3368" s="82">
        <v>1138.27819</v>
      </c>
      <c r="BR3368" s="82">
        <v>1161.12971</v>
      </c>
      <c r="BS3368" s="82">
        <v>1185.94352</v>
      </c>
      <c r="BT3368" s="82">
        <v>1212.71413</v>
      </c>
      <c r="BU3368" s="82">
        <v>1241.73464</v>
      </c>
      <c r="BV3368" s="82">
        <v>1272.05265</v>
      </c>
      <c r="BW3368" s="82">
        <v>1305.11842</v>
      </c>
      <c r="BX3368" s="82">
        <v>1341.67042</v>
      </c>
      <c r="BY3368" s="82">
        <v>1381.76664</v>
      </c>
      <c r="BZ3368" s="82">
        <v>1424.97687</v>
      </c>
      <c r="CA3368" s="82">
        <v>1472.7886</v>
      </c>
      <c r="CB3368" s="82">
        <v>1525.64425</v>
      </c>
      <c r="CC3368" s="82">
        <v>1583.45286</v>
      </c>
      <c r="CD3368" s="82">
        <v>1596.25641</v>
      </c>
      <c r="CE3368" s="82">
        <v>1606.05998</v>
      </c>
      <c r="CF3368" s="82">
        <v>1501.95022</v>
      </c>
      <c r="CG3368" s="82">
        <v>1503.12403</v>
      </c>
      <c r="CH3368" s="82">
        <v>1498.40856</v>
      </c>
      <c r="CI3368" s="82">
        <v>1486.71334</v>
      </c>
      <c r="CJ3368" s="82">
        <v>1466.97572</v>
      </c>
      <c r="CK3368" s="82">
        <v>1437.79901</v>
      </c>
    </row>
    <row r="3369" ht="14.25" customHeight="1">
      <c r="E3369" s="2"/>
      <c r="G3369" s="81">
        <v>19.0</v>
      </c>
      <c r="H3369" s="81">
        <v>9.0</v>
      </c>
      <c r="I3369" s="81">
        <v>46.0</v>
      </c>
      <c r="J3369" s="80">
        <v>950.98075</v>
      </c>
      <c r="K3369" s="80">
        <v>953.0891</v>
      </c>
      <c r="L3369" s="80">
        <v>955.75388</v>
      </c>
      <c r="M3369" s="80">
        <v>959.18762</v>
      </c>
      <c r="N3369" s="80">
        <v>963.40597</v>
      </c>
      <c r="O3369" s="80">
        <v>968.6266</v>
      </c>
      <c r="P3369" s="80">
        <v>974.75136</v>
      </c>
      <c r="Q3369" s="80">
        <v>982.79008</v>
      </c>
      <c r="R3369" s="80">
        <v>991.62199</v>
      </c>
      <c r="S3369" s="80">
        <v>1001.1251</v>
      </c>
      <c r="T3369" s="80">
        <v>1011.92678</v>
      </c>
      <c r="U3369" s="80">
        <v>1024.0217</v>
      </c>
      <c r="V3369" s="80">
        <v>1037.48867</v>
      </c>
      <c r="W3369" s="80">
        <v>1052.16367</v>
      </c>
      <c r="X3369" s="80">
        <v>1068.30004</v>
      </c>
      <c r="Y3369" s="80">
        <v>1085.93954</v>
      </c>
      <c r="Z3369" s="80">
        <v>1105.17325</v>
      </c>
      <c r="AA3369" s="80">
        <v>1126.02002</v>
      </c>
      <c r="AB3369" s="80">
        <v>1148.67417</v>
      </c>
      <c r="AC3369" s="80">
        <v>1173.31818</v>
      </c>
      <c r="AD3369" s="80">
        <v>1199.90538</v>
      </c>
      <c r="AE3369" s="80">
        <v>1228.75634</v>
      </c>
      <c r="AF3369" s="80">
        <v>1258.87707</v>
      </c>
      <c r="AG3369" s="80">
        <v>1291.8717</v>
      </c>
      <c r="AH3369" s="80">
        <v>1328.29521</v>
      </c>
      <c r="AI3369" s="80">
        <v>1368.18349</v>
      </c>
      <c r="AJ3369" s="80">
        <v>1411.16598</v>
      </c>
      <c r="AK3369" s="80">
        <v>1458.72141</v>
      </c>
      <c r="AL3369" s="80">
        <v>1511.26704</v>
      </c>
      <c r="AM3369" s="80">
        <v>1568.71919</v>
      </c>
      <c r="AN3369" s="80">
        <v>1580.78854</v>
      </c>
      <c r="AO3369" s="80">
        <v>1589.76155</v>
      </c>
      <c r="AP3369" s="80">
        <v>1483.98911</v>
      </c>
      <c r="AQ3369" s="80">
        <v>1484.12876</v>
      </c>
      <c r="AR3369" s="80">
        <v>1478.29257</v>
      </c>
      <c r="AS3369" s="80">
        <v>1465.36083</v>
      </c>
      <c r="AT3369" s="80">
        <v>1444.24282</v>
      </c>
      <c r="AU3369" s="80">
        <v>1413.49497</v>
      </c>
      <c r="AW3369" s="81">
        <v>19.0</v>
      </c>
      <c r="AX3369" s="81">
        <v>9.0</v>
      </c>
      <c r="AY3369" s="81">
        <v>46.0</v>
      </c>
      <c r="AZ3369" s="82">
        <v>964.47838</v>
      </c>
      <c r="BA3369" s="82">
        <v>966.58673</v>
      </c>
      <c r="BB3369" s="82">
        <v>969.25411</v>
      </c>
      <c r="BC3369" s="82">
        <v>972.69089</v>
      </c>
      <c r="BD3369" s="82">
        <v>976.92056</v>
      </c>
      <c r="BE3369" s="82">
        <v>982.15951</v>
      </c>
      <c r="BF3369" s="82">
        <v>988.3106</v>
      </c>
      <c r="BG3369" s="82">
        <v>996.37975</v>
      </c>
      <c r="BH3369" s="82">
        <v>1005.26699</v>
      </c>
      <c r="BI3369" s="82">
        <v>1014.83176</v>
      </c>
      <c r="BJ3369" s="82">
        <v>1025.71423</v>
      </c>
      <c r="BK3369" s="82">
        <v>1037.91497</v>
      </c>
      <c r="BL3369" s="82">
        <v>1051.51612</v>
      </c>
      <c r="BM3369" s="82">
        <v>1066.33851</v>
      </c>
      <c r="BN3369" s="82">
        <v>1082.64799</v>
      </c>
      <c r="BO3369" s="82">
        <v>1100.4863</v>
      </c>
      <c r="BP3369" s="82">
        <v>1119.93208</v>
      </c>
      <c r="BQ3369" s="82">
        <v>1141.06869</v>
      </c>
      <c r="BR3369" s="82">
        <v>1164.00194</v>
      </c>
      <c r="BS3369" s="82">
        <v>1188.91584</v>
      </c>
      <c r="BT3369" s="82">
        <v>1215.77824</v>
      </c>
      <c r="BU3369" s="82">
        <v>1244.92679</v>
      </c>
      <c r="BV3369" s="82">
        <v>1275.25397</v>
      </c>
      <c r="BW3369" s="82">
        <v>1308.5121</v>
      </c>
      <c r="BX3369" s="82">
        <v>1345.27933</v>
      </c>
      <c r="BY3369" s="82">
        <v>1385.53986</v>
      </c>
      <c r="BZ3369" s="82">
        <v>1428.94007</v>
      </c>
      <c r="CA3369" s="82">
        <v>1476.97241</v>
      </c>
      <c r="CB3369" s="82">
        <v>1530.05578</v>
      </c>
      <c r="CC3369" s="82">
        <v>1588.11443</v>
      </c>
      <c r="CD3369" s="82">
        <v>1600.85568</v>
      </c>
      <c r="CE3369" s="82">
        <v>1610.56177</v>
      </c>
      <c r="CF3369" s="82">
        <v>1505.57741</v>
      </c>
      <c r="CG3369" s="82">
        <v>1506.53469</v>
      </c>
      <c r="CH3369" s="82">
        <v>1501.54898</v>
      </c>
      <c r="CI3369" s="82">
        <v>1489.53331</v>
      </c>
      <c r="CJ3369" s="82">
        <v>1469.41802</v>
      </c>
      <c r="CK3369" s="82">
        <v>1439.78138</v>
      </c>
    </row>
    <row r="3370" ht="14.25" customHeight="1">
      <c r="E3370" s="2"/>
      <c r="G3370" s="81">
        <v>19.0</v>
      </c>
      <c r="H3370" s="81">
        <v>9.0</v>
      </c>
      <c r="I3370" s="81">
        <v>47.0</v>
      </c>
      <c r="J3370" s="80">
        <v>1019.75907</v>
      </c>
      <c r="K3370" s="80">
        <v>1021.88138</v>
      </c>
      <c r="L3370" s="80">
        <v>1024.5638</v>
      </c>
      <c r="M3370" s="80">
        <v>1028.02026</v>
      </c>
      <c r="N3370" s="80">
        <v>1032.26653</v>
      </c>
      <c r="O3370" s="80">
        <v>1037.52171</v>
      </c>
      <c r="P3370" s="80">
        <v>1043.68701</v>
      </c>
      <c r="Q3370" s="80">
        <v>1051.77316</v>
      </c>
      <c r="R3370" s="80">
        <v>1060.66286</v>
      </c>
      <c r="S3370" s="80">
        <v>1070.21088</v>
      </c>
      <c r="T3370" s="80">
        <v>1081.06984</v>
      </c>
      <c r="U3370" s="80">
        <v>1093.22994</v>
      </c>
      <c r="V3370" s="80">
        <v>1106.76985</v>
      </c>
      <c r="W3370" s="80">
        <v>1121.4918</v>
      </c>
      <c r="X3370" s="80">
        <v>1137.69815</v>
      </c>
      <c r="Y3370" s="80">
        <v>1155.39828</v>
      </c>
      <c r="Z3370" s="80">
        <v>1174.69345</v>
      </c>
      <c r="AA3370" s="80">
        <v>1195.61172</v>
      </c>
      <c r="AB3370" s="80">
        <v>1218.32366</v>
      </c>
      <c r="AC3370" s="80">
        <v>1243.04114</v>
      </c>
      <c r="AD3370" s="80">
        <v>1269.6897</v>
      </c>
      <c r="AE3370" s="80">
        <v>1298.63553</v>
      </c>
      <c r="AF3370" s="80">
        <v>1328.7221</v>
      </c>
      <c r="AG3370" s="80">
        <v>1361.86443</v>
      </c>
      <c r="AH3370" s="80">
        <v>1398.4656</v>
      </c>
      <c r="AI3370" s="80">
        <v>1438.47865</v>
      </c>
      <c r="AJ3370" s="80">
        <v>1481.62332</v>
      </c>
      <c r="AK3370" s="80">
        <v>1529.36282</v>
      </c>
      <c r="AL3370" s="80">
        <v>1582.08855</v>
      </c>
      <c r="AM3370" s="80">
        <v>1639.7394</v>
      </c>
      <c r="AN3370" s="80">
        <v>1651.68559</v>
      </c>
      <c r="AO3370" s="80">
        <v>1660.49161</v>
      </c>
      <c r="AP3370" s="80">
        <v>1553.75936</v>
      </c>
      <c r="AQ3370" s="80">
        <v>1553.59365</v>
      </c>
      <c r="AR3370" s="80">
        <v>1547.38649</v>
      </c>
      <c r="AS3370" s="80">
        <v>1534.02238</v>
      </c>
      <c r="AT3370" s="80">
        <v>1512.40605</v>
      </c>
      <c r="AU3370" s="80">
        <v>1481.07125</v>
      </c>
      <c r="AW3370" s="81">
        <v>19.0</v>
      </c>
      <c r="AX3370" s="81">
        <v>9.0</v>
      </c>
      <c r="AY3370" s="81">
        <v>47.0</v>
      </c>
      <c r="AZ3370" s="82">
        <v>966.40603</v>
      </c>
      <c r="BA3370" s="82">
        <v>968.52833</v>
      </c>
      <c r="BB3370" s="82">
        <v>971.21337</v>
      </c>
      <c r="BC3370" s="82">
        <v>974.6729</v>
      </c>
      <c r="BD3370" s="82">
        <v>978.93056</v>
      </c>
      <c r="BE3370" s="82">
        <v>984.20418</v>
      </c>
      <c r="BF3370" s="82">
        <v>990.39598</v>
      </c>
      <c r="BG3370" s="82">
        <v>998.51321</v>
      </c>
      <c r="BH3370" s="82">
        <v>1007.45928</v>
      </c>
      <c r="BI3370" s="82">
        <v>1017.07138</v>
      </c>
      <c r="BJ3370" s="82">
        <v>1028.01524</v>
      </c>
      <c r="BK3370" s="82">
        <v>1040.28611</v>
      </c>
      <c r="BL3370" s="82">
        <v>1053.96666</v>
      </c>
      <c r="BM3370" s="82">
        <v>1068.84457</v>
      </c>
      <c r="BN3370" s="82">
        <v>1085.23545</v>
      </c>
      <c r="BO3370" s="82">
        <v>1103.14932</v>
      </c>
      <c r="BP3370" s="82">
        <v>1122.67605</v>
      </c>
      <c r="BQ3370" s="82">
        <v>1143.90482</v>
      </c>
      <c r="BR3370" s="82">
        <v>1166.92092</v>
      </c>
      <c r="BS3370" s="82">
        <v>1191.93617</v>
      </c>
      <c r="BT3370" s="82">
        <v>1218.89164</v>
      </c>
      <c r="BU3370" s="82">
        <v>1248.16978</v>
      </c>
      <c r="BV3370" s="82">
        <v>1278.50696</v>
      </c>
      <c r="BW3370" s="82">
        <v>1311.95952</v>
      </c>
      <c r="BX3370" s="82">
        <v>1348.94429</v>
      </c>
      <c r="BY3370" s="82">
        <v>1389.37122</v>
      </c>
      <c r="BZ3370" s="82">
        <v>1432.96374</v>
      </c>
      <c r="CA3370" s="82">
        <v>1481.21934</v>
      </c>
      <c r="CB3370" s="82">
        <v>1534.53326</v>
      </c>
      <c r="CC3370" s="82">
        <v>1592.84505</v>
      </c>
      <c r="CD3370" s="82">
        <v>1605.52398</v>
      </c>
      <c r="CE3370" s="82">
        <v>1615.13228</v>
      </c>
      <c r="CF3370" s="82">
        <v>1509.26516</v>
      </c>
      <c r="CG3370" s="82">
        <v>1510.00468</v>
      </c>
      <c r="CH3370" s="82">
        <v>1504.74704</v>
      </c>
      <c r="CI3370" s="82">
        <v>1492.40874</v>
      </c>
      <c r="CJ3370" s="82">
        <v>1471.91305</v>
      </c>
      <c r="CK3370" s="82">
        <v>1441.81303</v>
      </c>
    </row>
    <row r="3371" ht="14.25" customHeight="1">
      <c r="E3371" s="2"/>
      <c r="G3371" s="81">
        <v>19.0</v>
      </c>
      <c r="H3371" s="81">
        <v>9.0</v>
      </c>
      <c r="I3371" s="81">
        <v>48.0</v>
      </c>
      <c r="J3371" s="80">
        <v>1089.00258</v>
      </c>
      <c r="K3371" s="80">
        <v>1091.13898</v>
      </c>
      <c r="L3371" s="80">
        <v>1093.83922</v>
      </c>
      <c r="M3371" s="80">
        <v>1097.31865</v>
      </c>
      <c r="N3371" s="80">
        <v>1101.59312</v>
      </c>
      <c r="O3371" s="80">
        <v>1106.88321</v>
      </c>
      <c r="P3371" s="80">
        <v>1113.08946</v>
      </c>
      <c r="Q3371" s="80">
        <v>1121.22338</v>
      </c>
      <c r="R3371" s="80">
        <v>1130.17146</v>
      </c>
      <c r="S3371" s="80">
        <v>1139.76441</v>
      </c>
      <c r="T3371" s="80">
        <v>1150.68096</v>
      </c>
      <c r="U3371" s="80">
        <v>1162.90664</v>
      </c>
      <c r="V3371" s="80">
        <v>1176.51996</v>
      </c>
      <c r="W3371" s="80">
        <v>1191.2882</v>
      </c>
      <c r="X3371" s="80">
        <v>1207.56455</v>
      </c>
      <c r="Y3371" s="80">
        <v>1225.32481</v>
      </c>
      <c r="Z3371" s="80">
        <v>1244.68082</v>
      </c>
      <c r="AA3371" s="80">
        <v>1265.67008</v>
      </c>
      <c r="AB3371" s="80">
        <v>1288.43859</v>
      </c>
      <c r="AC3371" s="80">
        <v>1313.22864</v>
      </c>
      <c r="AD3371" s="80">
        <v>1339.93697</v>
      </c>
      <c r="AE3371" s="80">
        <v>1368.97701</v>
      </c>
      <c r="AF3371" s="80">
        <v>1399.02402</v>
      </c>
      <c r="AG3371" s="80">
        <v>1432.31503</v>
      </c>
      <c r="AH3371" s="80">
        <v>1469.09509</v>
      </c>
      <c r="AI3371" s="80">
        <v>1509.2316</v>
      </c>
      <c r="AJ3371" s="80">
        <v>1552.53763</v>
      </c>
      <c r="AK3371" s="80">
        <v>1600.46064</v>
      </c>
      <c r="AL3371" s="80">
        <v>1653.36518</v>
      </c>
      <c r="AM3371" s="80">
        <v>1711.21338</v>
      </c>
      <c r="AN3371" s="80">
        <v>1723.03137</v>
      </c>
      <c r="AO3371" s="80">
        <v>1731.66454</v>
      </c>
      <c r="AP3371" s="80">
        <v>1623.95783</v>
      </c>
      <c r="AQ3371" s="80">
        <v>1623.47788</v>
      </c>
      <c r="AR3371" s="80">
        <v>1616.88988</v>
      </c>
      <c r="AS3371" s="80">
        <v>1603.08282</v>
      </c>
      <c r="AT3371" s="80">
        <v>1580.95685</v>
      </c>
      <c r="AU3371" s="80">
        <v>1549.02238</v>
      </c>
      <c r="AW3371" s="81">
        <v>19.0</v>
      </c>
      <c r="AX3371" s="81">
        <v>9.0</v>
      </c>
      <c r="AY3371" s="81">
        <v>48.0</v>
      </c>
      <c r="AZ3371" s="82">
        <v>968.36946</v>
      </c>
      <c r="BA3371" s="82">
        <v>970.50585</v>
      </c>
      <c r="BB3371" s="82">
        <v>973.20873</v>
      </c>
      <c r="BC3371" s="82">
        <v>976.69124</v>
      </c>
      <c r="BD3371" s="82">
        <v>980.97718</v>
      </c>
      <c r="BE3371" s="82">
        <v>986.28583</v>
      </c>
      <c r="BF3371" s="82">
        <v>992.51876</v>
      </c>
      <c r="BG3371" s="82">
        <v>1000.68458</v>
      </c>
      <c r="BH3371" s="82">
        <v>1009.69008</v>
      </c>
      <c r="BI3371" s="82">
        <v>1019.35004</v>
      </c>
      <c r="BJ3371" s="82">
        <v>1030.35597</v>
      </c>
      <c r="BK3371" s="82">
        <v>1042.69772</v>
      </c>
      <c r="BL3371" s="82">
        <v>1056.45853</v>
      </c>
      <c r="BM3371" s="82">
        <v>1071.39269</v>
      </c>
      <c r="BN3371" s="82">
        <v>1087.8659</v>
      </c>
      <c r="BO3371" s="82">
        <v>1105.85628</v>
      </c>
      <c r="BP3371" s="82">
        <v>1125.46496</v>
      </c>
      <c r="BQ3371" s="82">
        <v>1146.78703</v>
      </c>
      <c r="BR3371" s="82">
        <v>1169.88707</v>
      </c>
      <c r="BS3371" s="82">
        <v>1195.00496</v>
      </c>
      <c r="BT3371" s="82">
        <v>1222.05478</v>
      </c>
      <c r="BU3371" s="82">
        <v>1251.46409</v>
      </c>
      <c r="BV3371" s="82">
        <v>1281.81213</v>
      </c>
      <c r="BW3371" s="82">
        <v>1315.46121</v>
      </c>
      <c r="BX3371" s="82">
        <v>1352.66586</v>
      </c>
      <c r="BY3371" s="82">
        <v>1393.26128</v>
      </c>
      <c r="BZ3371" s="82">
        <v>1437.04847</v>
      </c>
      <c r="CA3371" s="82">
        <v>1485.52999</v>
      </c>
      <c r="CB3371" s="82">
        <v>1539.07733</v>
      </c>
      <c r="CC3371" s="82">
        <v>1597.64539</v>
      </c>
      <c r="CD3371" s="82">
        <v>1610.26198</v>
      </c>
      <c r="CE3371" s="82">
        <v>1619.77217</v>
      </c>
      <c r="CF3371" s="82">
        <v>1513.01406</v>
      </c>
      <c r="CG3371" s="82">
        <v>1513.53456</v>
      </c>
      <c r="CH3371" s="82">
        <v>1508.00326</v>
      </c>
      <c r="CI3371" s="82">
        <v>1495.34013</v>
      </c>
      <c r="CJ3371" s="82">
        <v>1474.46127</v>
      </c>
      <c r="CK3371" s="82">
        <v>1443.89438</v>
      </c>
    </row>
    <row r="3372" ht="14.25" customHeight="1">
      <c r="E3372" s="2"/>
      <c r="G3372" s="81">
        <v>19.0</v>
      </c>
      <c r="H3372" s="81">
        <v>9.0</v>
      </c>
      <c r="I3372" s="81">
        <v>49.0</v>
      </c>
      <c r="J3372" s="80">
        <v>1158.41984</v>
      </c>
      <c r="K3372" s="80">
        <v>1160.56993</v>
      </c>
      <c r="L3372" s="80">
        <v>1163.28747</v>
      </c>
      <c r="M3372" s="80">
        <v>1166.7892</v>
      </c>
      <c r="N3372" s="80">
        <v>1171.09107</v>
      </c>
      <c r="O3372" s="80">
        <v>1176.41506</v>
      </c>
      <c r="P3372" s="80">
        <v>1182.65564</v>
      </c>
      <c r="Q3372" s="80">
        <v>1190.84103</v>
      </c>
      <c r="R3372" s="80">
        <v>1199.82946</v>
      </c>
      <c r="S3372" s="80">
        <v>1209.47035</v>
      </c>
      <c r="T3372" s="80">
        <v>1220.442</v>
      </c>
      <c r="U3372" s="80">
        <v>1232.7305</v>
      </c>
      <c r="V3372" s="80">
        <v>1246.38154</v>
      </c>
      <c r="W3372" s="80">
        <v>1261.20794</v>
      </c>
      <c r="X3372" s="80">
        <v>1277.5338</v>
      </c>
      <c r="Y3372" s="80">
        <v>1295.34369</v>
      </c>
      <c r="Z3372" s="80">
        <v>1314.75495</v>
      </c>
      <c r="AA3372" s="80">
        <v>1335.78754</v>
      </c>
      <c r="AB3372" s="80">
        <v>1358.61099</v>
      </c>
      <c r="AC3372" s="80">
        <v>1383.4446</v>
      </c>
      <c r="AD3372" s="80">
        <v>1410.22602</v>
      </c>
      <c r="AE3372" s="80">
        <v>1439.22177</v>
      </c>
      <c r="AF3372" s="80">
        <v>1469.38447</v>
      </c>
      <c r="AG3372" s="80">
        <v>1502.8166</v>
      </c>
      <c r="AH3372" s="80">
        <v>1539.69146</v>
      </c>
      <c r="AI3372" s="80">
        <v>1579.94525</v>
      </c>
      <c r="AJ3372" s="80">
        <v>1623.4007</v>
      </c>
      <c r="AK3372" s="80">
        <v>1671.46728</v>
      </c>
      <c r="AL3372" s="80">
        <v>1724.52501</v>
      </c>
      <c r="AM3372" s="80">
        <v>1782.53818</v>
      </c>
      <c r="AN3372" s="80">
        <v>1794.20373</v>
      </c>
      <c r="AO3372" s="80">
        <v>1802.62902</v>
      </c>
      <c r="AP3372" s="80">
        <v>1693.92311</v>
      </c>
      <c r="AQ3372" s="80">
        <v>1693.10413</v>
      </c>
      <c r="AR3372" s="80">
        <v>1686.12189</v>
      </c>
      <c r="AS3372" s="80">
        <v>1671.85972</v>
      </c>
      <c r="AT3372" s="80">
        <v>1649.19726</v>
      </c>
      <c r="AU3372" s="80">
        <v>1616.65355</v>
      </c>
      <c r="AW3372" s="81">
        <v>19.0</v>
      </c>
      <c r="AX3372" s="81">
        <v>9.0</v>
      </c>
      <c r="AY3372" s="81">
        <v>49.0</v>
      </c>
      <c r="AZ3372" s="82">
        <v>1772.85062</v>
      </c>
      <c r="BA3372" s="82">
        <v>1775.00071</v>
      </c>
      <c r="BB3372" s="82">
        <v>1777.72091</v>
      </c>
      <c r="BC3372" s="82">
        <v>1781.22574</v>
      </c>
      <c r="BD3372" s="82">
        <v>1785.53915</v>
      </c>
      <c r="BE3372" s="82">
        <v>1790.88182</v>
      </c>
      <c r="BF3372" s="82">
        <v>1797.14803</v>
      </c>
      <c r="BG3372" s="82">
        <v>1805.35816</v>
      </c>
      <c r="BH3372" s="82">
        <v>1814.39335</v>
      </c>
      <c r="BI3372" s="82">
        <v>1824.06978</v>
      </c>
      <c r="BJ3372" s="82">
        <v>1835.08475</v>
      </c>
      <c r="BK3372" s="82">
        <v>1847.43608</v>
      </c>
      <c r="BL3372" s="82">
        <v>1861.15953</v>
      </c>
      <c r="BM3372" s="82">
        <v>1876.04374</v>
      </c>
      <c r="BN3372" s="82">
        <v>1892.43282</v>
      </c>
      <c r="BO3372" s="82">
        <v>1910.29403</v>
      </c>
      <c r="BP3372" s="82">
        <v>1929.72786</v>
      </c>
      <c r="BQ3372" s="82">
        <v>1950.85147</v>
      </c>
      <c r="BR3372" s="82">
        <v>1973.70713</v>
      </c>
      <c r="BS3372" s="82">
        <v>1998.53505</v>
      </c>
      <c r="BT3372" s="82">
        <v>2025.27805</v>
      </c>
      <c r="BU3372" s="82">
        <v>2054.21221</v>
      </c>
      <c r="BV3372" s="82">
        <v>2084.11376</v>
      </c>
      <c r="BW3372" s="82">
        <v>2117.39389</v>
      </c>
      <c r="BX3372" s="82">
        <v>2154.24756</v>
      </c>
      <c r="BY3372" s="82">
        <v>2194.46486</v>
      </c>
      <c r="BZ3372" s="82">
        <v>2238.03825</v>
      </c>
      <c r="CA3372" s="82">
        <v>2286.1995</v>
      </c>
      <c r="CB3372" s="82">
        <v>2339.30279</v>
      </c>
      <c r="CC3372" s="82">
        <v>2397.39194</v>
      </c>
      <c r="CD3372" s="82">
        <v>2409.13641</v>
      </c>
      <c r="CE3372" s="82">
        <v>2417.61913</v>
      </c>
      <c r="CF3372" s="82">
        <v>2308.94007</v>
      </c>
      <c r="CG3372" s="82">
        <v>2308.06622</v>
      </c>
      <c r="CH3372" s="82">
        <v>2300.95469</v>
      </c>
      <c r="CI3372" s="82">
        <v>2286.53504</v>
      </c>
      <c r="CJ3372" s="82">
        <v>2263.72888</v>
      </c>
      <c r="CK3372" s="82">
        <v>2231.09836</v>
      </c>
    </row>
    <row r="3373" ht="14.25" customHeight="1">
      <c r="E3373" s="2"/>
      <c r="G3373" s="81">
        <v>19.0</v>
      </c>
      <c r="H3373" s="81">
        <v>9.0</v>
      </c>
      <c r="I3373" s="81">
        <v>50.0</v>
      </c>
      <c r="J3373" s="80">
        <v>1228.2897</v>
      </c>
      <c r="K3373" s="80">
        <v>1230.45361</v>
      </c>
      <c r="L3373" s="80">
        <v>1233.18862</v>
      </c>
      <c r="M3373" s="80">
        <v>1236.71286</v>
      </c>
      <c r="N3373" s="80">
        <v>1241.04239</v>
      </c>
      <c r="O3373" s="80">
        <v>1246.4006</v>
      </c>
      <c r="P3373" s="80">
        <v>1252.67569</v>
      </c>
      <c r="Q3373" s="80">
        <v>1260.91303</v>
      </c>
      <c r="R3373" s="80">
        <v>1269.94174</v>
      </c>
      <c r="S3373" s="80">
        <v>1279.63073</v>
      </c>
      <c r="T3373" s="80">
        <v>1290.65771</v>
      </c>
      <c r="U3373" s="80">
        <v>1303.00934</v>
      </c>
      <c r="V3373" s="80">
        <v>1316.69729</v>
      </c>
      <c r="W3373" s="80">
        <v>1331.58168</v>
      </c>
      <c r="X3373" s="80">
        <v>1347.95636</v>
      </c>
      <c r="Y3373" s="80">
        <v>1365.81505</v>
      </c>
      <c r="Z3373" s="80">
        <v>1385.28081</v>
      </c>
      <c r="AA3373" s="80">
        <v>1406.35526</v>
      </c>
      <c r="AB3373" s="80">
        <v>1429.23247</v>
      </c>
      <c r="AC3373" s="80">
        <v>1454.10778</v>
      </c>
      <c r="AD3373" s="80">
        <v>1480.96129</v>
      </c>
      <c r="AE3373" s="80">
        <v>1509.90713</v>
      </c>
      <c r="AF3373" s="80">
        <v>1540.18604</v>
      </c>
      <c r="AG3373" s="80">
        <v>1573.76006</v>
      </c>
      <c r="AH3373" s="80">
        <v>1610.72792</v>
      </c>
      <c r="AI3373" s="80">
        <v>1651.09761</v>
      </c>
      <c r="AJ3373" s="80">
        <v>1694.70134</v>
      </c>
      <c r="AK3373" s="80">
        <v>1742.90962</v>
      </c>
      <c r="AL3373" s="80">
        <v>1796.1185</v>
      </c>
      <c r="AM3373" s="80">
        <v>1854.29431</v>
      </c>
      <c r="AN3373" s="80">
        <v>1865.80169</v>
      </c>
      <c r="AO3373" s="80">
        <v>1874.01217</v>
      </c>
      <c r="AP3373" s="80">
        <v>1764.29171</v>
      </c>
      <c r="AQ3373" s="80">
        <v>1763.12423</v>
      </c>
      <c r="AR3373" s="80">
        <v>1755.7377</v>
      </c>
      <c r="AS3373" s="80">
        <v>1741.00972</v>
      </c>
      <c r="AT3373" s="80">
        <v>1717.79882</v>
      </c>
      <c r="AU3373" s="80">
        <v>1684.63317</v>
      </c>
      <c r="AW3373" s="81">
        <v>19.0</v>
      </c>
      <c r="AX3373" s="81">
        <v>9.0</v>
      </c>
      <c r="AY3373" s="81">
        <v>50.0</v>
      </c>
      <c r="AZ3373" s="82">
        <v>1779.64667</v>
      </c>
      <c r="BA3373" s="82">
        <v>1781.81058</v>
      </c>
      <c r="BB3373" s="82">
        <v>1784.54827</v>
      </c>
      <c r="BC3373" s="82">
        <v>1788.07563</v>
      </c>
      <c r="BD3373" s="82">
        <v>1792.41676</v>
      </c>
      <c r="BE3373" s="82">
        <v>1797.79379</v>
      </c>
      <c r="BF3373" s="82">
        <v>1804.09361</v>
      </c>
      <c r="BG3373" s="82">
        <v>1812.35652</v>
      </c>
      <c r="BH3373" s="82">
        <v>1821.4298</v>
      </c>
      <c r="BI3373" s="82">
        <v>1831.15513</v>
      </c>
      <c r="BJ3373" s="82">
        <v>1842.22762</v>
      </c>
      <c r="BK3373" s="82">
        <v>1854.64508</v>
      </c>
      <c r="BL3373" s="82">
        <v>1868.40349</v>
      </c>
      <c r="BM3373" s="82">
        <v>1883.35018</v>
      </c>
      <c r="BN3373" s="82">
        <v>1899.79144</v>
      </c>
      <c r="BO3373" s="82">
        <v>1917.70772</v>
      </c>
      <c r="BP3373" s="82">
        <v>1937.20681</v>
      </c>
      <c r="BQ3373" s="82">
        <v>1958.37997</v>
      </c>
      <c r="BR3373" s="82">
        <v>1981.30309</v>
      </c>
      <c r="BS3373" s="82">
        <v>2006.18464</v>
      </c>
      <c r="BT3373" s="82">
        <v>2033.02037</v>
      </c>
      <c r="BU3373" s="82">
        <v>2061.90184</v>
      </c>
      <c r="BV3373" s="82">
        <v>2091.96362</v>
      </c>
      <c r="BW3373" s="82">
        <v>2125.42563</v>
      </c>
      <c r="BX3373" s="82">
        <v>2162.39104</v>
      </c>
      <c r="BY3373" s="82">
        <v>2202.74862</v>
      </c>
      <c r="BZ3373" s="82">
        <v>2246.48362</v>
      </c>
      <c r="CA3373" s="82">
        <v>2294.8032</v>
      </c>
      <c r="CB3373" s="82">
        <v>2348.08392</v>
      </c>
      <c r="CC3373" s="82">
        <v>2406.36306</v>
      </c>
      <c r="CD3373" s="82">
        <v>2417.98029</v>
      </c>
      <c r="CE3373" s="82">
        <v>2426.28246</v>
      </c>
      <c r="CF3373" s="82">
        <v>2316.6243</v>
      </c>
      <c r="CG3373" s="82">
        <v>2315.4458</v>
      </c>
      <c r="CH3373" s="82">
        <v>2307.98436</v>
      </c>
      <c r="CI3373" s="82">
        <v>2293.16276</v>
      </c>
      <c r="CJ3373" s="82">
        <v>2269.87596</v>
      </c>
      <c r="CK3373" s="82">
        <v>2236.69663</v>
      </c>
    </row>
    <row r="3374" ht="14.25" customHeight="1">
      <c r="E3374" s="2"/>
      <c r="G3374" s="81">
        <v>19.0</v>
      </c>
      <c r="H3374" s="81">
        <v>9.0</v>
      </c>
      <c r="I3374" s="81">
        <v>51.0</v>
      </c>
      <c r="J3374" s="80">
        <v>1298.61776</v>
      </c>
      <c r="K3374" s="80">
        <v>1300.79562</v>
      </c>
      <c r="L3374" s="80">
        <v>1303.54827</v>
      </c>
      <c r="M3374" s="80">
        <v>1307.09523</v>
      </c>
      <c r="N3374" s="80">
        <v>1311.45267</v>
      </c>
      <c r="O3374" s="80">
        <v>1316.84544</v>
      </c>
      <c r="P3374" s="80">
        <v>1323.15521</v>
      </c>
      <c r="Q3374" s="80">
        <v>1331.445</v>
      </c>
      <c r="R3374" s="80">
        <v>1340.51393</v>
      </c>
      <c r="S3374" s="80">
        <v>1350.25118</v>
      </c>
      <c r="T3374" s="80">
        <v>1361.33373</v>
      </c>
      <c r="U3374" s="80">
        <v>1373.74881</v>
      </c>
      <c r="V3374" s="80">
        <v>1387.47284</v>
      </c>
      <c r="W3374" s="80">
        <v>1402.41504</v>
      </c>
      <c r="X3374" s="80">
        <v>1418.83785</v>
      </c>
      <c r="Y3374" s="80">
        <v>1436.74451</v>
      </c>
      <c r="Z3374" s="80">
        <v>1456.264</v>
      </c>
      <c r="AA3374" s="80">
        <v>1477.37886</v>
      </c>
      <c r="AB3374" s="80">
        <v>1500.30864</v>
      </c>
      <c r="AC3374" s="80">
        <v>1525.22376</v>
      </c>
      <c r="AD3374" s="80">
        <v>1552.14839</v>
      </c>
      <c r="AE3374" s="80">
        <v>1581.03863</v>
      </c>
      <c r="AF3374" s="80">
        <v>1611.4343</v>
      </c>
      <c r="AG3374" s="80">
        <v>1645.15097</v>
      </c>
      <c r="AH3374" s="80">
        <v>1682.21006</v>
      </c>
      <c r="AI3374" s="80">
        <v>1722.69425</v>
      </c>
      <c r="AJ3374" s="80">
        <v>1766.44514</v>
      </c>
      <c r="AK3374" s="80">
        <v>1814.79323</v>
      </c>
      <c r="AL3374" s="80">
        <v>1868.15122</v>
      </c>
      <c r="AM3374" s="80">
        <v>1926.48733</v>
      </c>
      <c r="AN3374" s="80">
        <v>1937.83078</v>
      </c>
      <c r="AO3374" s="80">
        <v>1945.81948</v>
      </c>
      <c r="AP3374" s="80">
        <v>1835.06899</v>
      </c>
      <c r="AQ3374" s="80">
        <v>1833.54346</v>
      </c>
      <c r="AR3374" s="80">
        <v>1825.74252</v>
      </c>
      <c r="AS3374" s="80">
        <v>1810.53796</v>
      </c>
      <c r="AT3374" s="80">
        <v>1786.76659</v>
      </c>
      <c r="AU3374" s="80">
        <v>1752.9662</v>
      </c>
      <c r="AW3374" s="81">
        <v>19.0</v>
      </c>
      <c r="AX3374" s="81">
        <v>9.0</v>
      </c>
      <c r="AY3374" s="81">
        <v>51.0</v>
      </c>
      <c r="AZ3374" s="82">
        <v>1786.52071</v>
      </c>
      <c r="BA3374" s="82">
        <v>1788.69858</v>
      </c>
      <c r="BB3374" s="82">
        <v>1791.45391</v>
      </c>
      <c r="BC3374" s="82">
        <v>1795.00401</v>
      </c>
      <c r="BD3374" s="82">
        <v>1799.37314</v>
      </c>
      <c r="BE3374" s="82">
        <v>1804.78483</v>
      </c>
      <c r="BF3374" s="82">
        <v>1811.11861</v>
      </c>
      <c r="BG3374" s="82">
        <v>1819.4348</v>
      </c>
      <c r="BH3374" s="82">
        <v>1828.54659</v>
      </c>
      <c r="BI3374" s="82">
        <v>1838.32133</v>
      </c>
      <c r="BJ3374" s="82">
        <v>1849.45193</v>
      </c>
      <c r="BK3374" s="82">
        <v>1861.93617</v>
      </c>
      <c r="BL3374" s="82">
        <v>1875.73005</v>
      </c>
      <c r="BM3374" s="82">
        <v>1890.7399</v>
      </c>
      <c r="BN3374" s="82">
        <v>1907.23402</v>
      </c>
      <c r="BO3374" s="82">
        <v>1925.20607</v>
      </c>
      <c r="BP3374" s="82">
        <v>1944.77125</v>
      </c>
      <c r="BQ3374" s="82">
        <v>1965.99468</v>
      </c>
      <c r="BR3374" s="82">
        <v>1988.98617</v>
      </c>
      <c r="BS3374" s="82">
        <v>2013.9222</v>
      </c>
      <c r="BT3374" s="82">
        <v>2040.8518</v>
      </c>
      <c r="BU3374" s="82">
        <v>2069.68087</v>
      </c>
      <c r="BV3374" s="82">
        <v>2099.90451</v>
      </c>
      <c r="BW3374" s="82">
        <v>2133.55022</v>
      </c>
      <c r="BX3374" s="82">
        <v>2170.62886</v>
      </c>
      <c r="BY3374" s="82">
        <v>2211.12844</v>
      </c>
      <c r="BZ3374" s="82">
        <v>2255.027</v>
      </c>
      <c r="CA3374" s="82">
        <v>2303.50694</v>
      </c>
      <c r="CB3374" s="82">
        <v>2356.96734</v>
      </c>
      <c r="CC3374" s="82">
        <v>2415.43892</v>
      </c>
      <c r="CD3374" s="82">
        <v>2426.92845</v>
      </c>
      <c r="CE3374" s="82">
        <v>2435.04923</v>
      </c>
      <c r="CF3374" s="82">
        <v>2324.40377</v>
      </c>
      <c r="CG3374" s="82">
        <v>2322.91889</v>
      </c>
      <c r="CH3374" s="82">
        <v>2315.10542</v>
      </c>
      <c r="CI3374" s="82">
        <v>2299.87932</v>
      </c>
      <c r="CJ3374" s="82">
        <v>2276.10869</v>
      </c>
      <c r="CK3374" s="82">
        <v>2242.37679</v>
      </c>
    </row>
    <row r="3375" ht="14.25" customHeight="1">
      <c r="E3375" s="2"/>
      <c r="G3375" s="81">
        <v>19.0</v>
      </c>
      <c r="H3375" s="81">
        <v>9.0</v>
      </c>
      <c r="I3375" s="81">
        <v>52.0</v>
      </c>
      <c r="J3375" s="80">
        <v>1369.40968</v>
      </c>
      <c r="K3375" s="80">
        <v>1371.60163</v>
      </c>
      <c r="L3375" s="80">
        <v>1374.37208</v>
      </c>
      <c r="M3375" s="80">
        <v>1377.94198</v>
      </c>
      <c r="N3375" s="80">
        <v>1382.32759</v>
      </c>
      <c r="O3375" s="80">
        <v>1387.75523</v>
      </c>
      <c r="P3375" s="80">
        <v>1394.09987</v>
      </c>
      <c r="Q3375" s="80">
        <v>1402.4426</v>
      </c>
      <c r="R3375" s="80">
        <v>1411.55169</v>
      </c>
      <c r="S3375" s="80">
        <v>1421.33737</v>
      </c>
      <c r="T3375" s="80">
        <v>1432.47573</v>
      </c>
      <c r="U3375" s="80">
        <v>1444.95457</v>
      </c>
      <c r="V3375" s="80">
        <v>1458.71385</v>
      </c>
      <c r="W3375" s="80">
        <v>1473.71371</v>
      </c>
      <c r="X3375" s="80">
        <v>1490.18395</v>
      </c>
      <c r="Y3375" s="80">
        <v>1508.13775</v>
      </c>
      <c r="Z3375" s="80">
        <v>1527.71022</v>
      </c>
      <c r="AA3375" s="80">
        <v>1548.864</v>
      </c>
      <c r="AB3375" s="80">
        <v>1571.84515</v>
      </c>
      <c r="AC3375" s="80">
        <v>1596.79819</v>
      </c>
      <c r="AD3375" s="80">
        <v>1623.79296</v>
      </c>
      <c r="AE3375" s="80">
        <v>1652.6219</v>
      </c>
      <c r="AF3375" s="80">
        <v>1683.13487</v>
      </c>
      <c r="AG3375" s="80">
        <v>1716.99496</v>
      </c>
      <c r="AH3375" s="80">
        <v>1754.14349</v>
      </c>
      <c r="AI3375" s="80">
        <v>1794.74078</v>
      </c>
      <c r="AJ3375" s="80">
        <v>1838.63771</v>
      </c>
      <c r="AK3375" s="80">
        <v>1887.12372</v>
      </c>
      <c r="AL3375" s="80">
        <v>1940.62879</v>
      </c>
      <c r="AM3375" s="80">
        <v>1999.12286</v>
      </c>
      <c r="AN3375" s="80">
        <v>2010.29658</v>
      </c>
      <c r="AO3375" s="80">
        <v>2018.05647</v>
      </c>
      <c r="AP3375" s="80">
        <v>1906.26034</v>
      </c>
      <c r="AQ3375" s="80">
        <v>1904.36716</v>
      </c>
      <c r="AR3375" s="80">
        <v>1896.1416</v>
      </c>
      <c r="AS3375" s="80">
        <v>1880.44964</v>
      </c>
      <c r="AT3375" s="80">
        <v>1856.10567</v>
      </c>
      <c r="AU3375" s="80">
        <v>1821.65766</v>
      </c>
      <c r="AW3375" s="81">
        <v>19.0</v>
      </c>
      <c r="AX3375" s="81">
        <v>9.0</v>
      </c>
      <c r="AY3375" s="81">
        <v>52.0</v>
      </c>
      <c r="AZ3375" s="82">
        <v>1793.4735</v>
      </c>
      <c r="BA3375" s="82">
        <v>1795.66545</v>
      </c>
      <c r="BB3375" s="82">
        <v>1798.43861</v>
      </c>
      <c r="BC3375" s="82">
        <v>1802.01167</v>
      </c>
      <c r="BD3375" s="82">
        <v>1806.40905</v>
      </c>
      <c r="BE3375" s="82">
        <v>1811.85574</v>
      </c>
      <c r="BF3375" s="82">
        <v>1818.22381</v>
      </c>
      <c r="BG3375" s="82">
        <v>1826.59379</v>
      </c>
      <c r="BH3375" s="82">
        <v>1835.74452</v>
      </c>
      <c r="BI3375" s="82">
        <v>1845.56917</v>
      </c>
      <c r="BJ3375" s="82">
        <v>1856.75847</v>
      </c>
      <c r="BK3375" s="82">
        <v>1869.31017</v>
      </c>
      <c r="BL3375" s="82">
        <v>1883.14001</v>
      </c>
      <c r="BM3375" s="82">
        <v>1898.21374</v>
      </c>
      <c r="BN3375" s="82">
        <v>1914.76138</v>
      </c>
      <c r="BO3375" s="82">
        <v>1932.78993</v>
      </c>
      <c r="BP3375" s="82">
        <v>1952.42199</v>
      </c>
      <c r="BQ3375" s="82">
        <v>1973.69646</v>
      </c>
      <c r="BR3375" s="82">
        <v>1996.75721</v>
      </c>
      <c r="BS3375" s="82">
        <v>2021.74859</v>
      </c>
      <c r="BT3375" s="82">
        <v>2048.77321</v>
      </c>
      <c r="BU3375" s="82">
        <v>2077.55019</v>
      </c>
      <c r="BV3375" s="82">
        <v>2107.93731</v>
      </c>
      <c r="BW3375" s="82">
        <v>2141.76857</v>
      </c>
      <c r="BX3375" s="82">
        <v>2178.96194</v>
      </c>
      <c r="BY3375" s="82">
        <v>2219.60527</v>
      </c>
      <c r="BZ3375" s="82">
        <v>2263.66934</v>
      </c>
      <c r="CA3375" s="82">
        <v>2312.31167</v>
      </c>
      <c r="CB3375" s="82">
        <v>2365.95404</v>
      </c>
      <c r="CC3375" s="82">
        <v>2424.62054</v>
      </c>
      <c r="CD3375" s="82">
        <v>2435.98189</v>
      </c>
      <c r="CE3375" s="82">
        <v>2443.92043</v>
      </c>
      <c r="CF3375" s="82">
        <v>2332.27939</v>
      </c>
      <c r="CG3375" s="82">
        <v>2330.48637</v>
      </c>
      <c r="CH3375" s="82">
        <v>2322.31874</v>
      </c>
      <c r="CI3375" s="82">
        <v>2306.68552</v>
      </c>
      <c r="CJ3375" s="82">
        <v>2282.42786</v>
      </c>
      <c r="CK3375" s="82">
        <v>2248.13957</v>
      </c>
    </row>
    <row r="3376" ht="14.25" customHeight="1">
      <c r="E3376" s="2"/>
      <c r="G3376" s="81">
        <v>19.0</v>
      </c>
      <c r="H3376" s="81">
        <v>9.0</v>
      </c>
      <c r="I3376" s="81">
        <v>53.0</v>
      </c>
      <c r="J3376" s="80">
        <v>1440.67117</v>
      </c>
      <c r="K3376" s="80">
        <v>1442.87733</v>
      </c>
      <c r="L3376" s="80">
        <v>1445.66575</v>
      </c>
      <c r="M3376" s="80">
        <v>1449.25881</v>
      </c>
      <c r="N3376" s="80">
        <v>1453.67287</v>
      </c>
      <c r="O3376" s="80">
        <v>1459.13572</v>
      </c>
      <c r="P3376" s="80">
        <v>1465.51539</v>
      </c>
      <c r="Q3376" s="80">
        <v>1473.91158</v>
      </c>
      <c r="R3376" s="80">
        <v>1483.06076</v>
      </c>
      <c r="S3376" s="80">
        <v>1492.89504</v>
      </c>
      <c r="T3376" s="80">
        <v>1504.08945</v>
      </c>
      <c r="U3376" s="80">
        <v>1516.63237</v>
      </c>
      <c r="V3376" s="80">
        <v>1530.42607</v>
      </c>
      <c r="W3376" s="80">
        <v>1545.48343</v>
      </c>
      <c r="X3376" s="80">
        <v>1562.0004</v>
      </c>
      <c r="Y3376" s="80">
        <v>1580.0005</v>
      </c>
      <c r="Z3376" s="80">
        <v>1599.62519</v>
      </c>
      <c r="AA3376" s="80">
        <v>1620.81641</v>
      </c>
      <c r="AB3376" s="80">
        <v>1643.84774</v>
      </c>
      <c r="AC3376" s="80">
        <v>1668.8368</v>
      </c>
      <c r="AD3376" s="80">
        <v>1695.90071</v>
      </c>
      <c r="AE3376" s="80">
        <v>1724.66261</v>
      </c>
      <c r="AF3376" s="80">
        <v>1755.29344</v>
      </c>
      <c r="AG3376" s="80">
        <v>1789.29774</v>
      </c>
      <c r="AH3376" s="80">
        <v>1826.53392</v>
      </c>
      <c r="AI3376" s="80">
        <v>1867.2429</v>
      </c>
      <c r="AJ3376" s="80">
        <v>1911.28474</v>
      </c>
      <c r="AK3376" s="80">
        <v>1959.90678</v>
      </c>
      <c r="AL3376" s="80">
        <v>2013.55688</v>
      </c>
      <c r="AM3376" s="80">
        <v>2072.20657</v>
      </c>
      <c r="AN3376" s="80">
        <v>2083.20471</v>
      </c>
      <c r="AO3376" s="80">
        <v>2090.72873</v>
      </c>
      <c r="AP3376" s="80">
        <v>1977.87121</v>
      </c>
      <c r="AQ3376" s="80">
        <v>1975.60071</v>
      </c>
      <c r="AR3376" s="80">
        <v>1966.94027</v>
      </c>
      <c r="AS3376" s="80">
        <v>1950.74999</v>
      </c>
      <c r="AT3376" s="80">
        <v>1925.82122</v>
      </c>
      <c r="AU3376" s="80">
        <v>1890.71261</v>
      </c>
      <c r="AW3376" s="81">
        <v>19.0</v>
      </c>
      <c r="AX3376" s="81">
        <v>9.0</v>
      </c>
      <c r="AY3376" s="81">
        <v>53.0</v>
      </c>
      <c r="AZ3376" s="82">
        <v>1800.50582</v>
      </c>
      <c r="BA3376" s="82">
        <v>1802.71198</v>
      </c>
      <c r="BB3376" s="82">
        <v>1805.50313</v>
      </c>
      <c r="BC3376" s="82">
        <v>1809.09936</v>
      </c>
      <c r="BD3376" s="82">
        <v>1813.52527</v>
      </c>
      <c r="BE3376" s="82">
        <v>1819.00728</v>
      </c>
      <c r="BF3376" s="82">
        <v>1825.41</v>
      </c>
      <c r="BG3376" s="82">
        <v>1833.83428</v>
      </c>
      <c r="BH3376" s="82">
        <v>1843.02437</v>
      </c>
      <c r="BI3376" s="82">
        <v>1852.89945</v>
      </c>
      <c r="BJ3376" s="82">
        <v>1864.14804</v>
      </c>
      <c r="BK3376" s="82">
        <v>1876.76789</v>
      </c>
      <c r="BL3376" s="82">
        <v>1890.6342</v>
      </c>
      <c r="BM3376" s="82">
        <v>1905.77251</v>
      </c>
      <c r="BN3376" s="82">
        <v>1922.37435</v>
      </c>
      <c r="BO3376" s="82">
        <v>1940.46011</v>
      </c>
      <c r="BP3376" s="82">
        <v>1960.15989</v>
      </c>
      <c r="BQ3376" s="82">
        <v>1981.48615</v>
      </c>
      <c r="BR3376" s="82">
        <v>2004.61709</v>
      </c>
      <c r="BS3376" s="82">
        <v>2029.66468</v>
      </c>
      <c r="BT3376" s="82">
        <v>2056.78548</v>
      </c>
      <c r="BU3376" s="82">
        <v>2085.51066</v>
      </c>
      <c r="BV3376" s="82">
        <v>2116.06292</v>
      </c>
      <c r="BW3376" s="82">
        <v>2150.08159</v>
      </c>
      <c r="BX3376" s="82">
        <v>2187.3912</v>
      </c>
      <c r="BY3376" s="82">
        <v>2228.18005</v>
      </c>
      <c r="BZ3376" s="82">
        <v>2272.4116</v>
      </c>
      <c r="CA3376" s="82">
        <v>2321.2184</v>
      </c>
      <c r="CB3376" s="82">
        <v>2375.04502</v>
      </c>
      <c r="CC3376" s="82">
        <v>2433.90893</v>
      </c>
      <c r="CD3376" s="82">
        <v>2445.14163</v>
      </c>
      <c r="CE3376" s="82">
        <v>2452.89706</v>
      </c>
      <c r="CF3376" s="82">
        <v>2340.25207</v>
      </c>
      <c r="CG3376" s="82">
        <v>2338.14913</v>
      </c>
      <c r="CH3376" s="82">
        <v>2329.62516</v>
      </c>
      <c r="CI3376" s="82">
        <v>2313.58222</v>
      </c>
      <c r="CJ3376" s="82">
        <v>2288.83426</v>
      </c>
      <c r="CK3376" s="82">
        <v>2253.98572</v>
      </c>
    </row>
    <row r="3377" ht="14.25" customHeight="1">
      <c r="E3377" s="2"/>
      <c r="G3377" s="81">
        <v>19.0</v>
      </c>
      <c r="H3377" s="81">
        <v>9.0</v>
      </c>
      <c r="I3377" s="81">
        <v>54.0</v>
      </c>
      <c r="J3377" s="80">
        <v>1512.40801</v>
      </c>
      <c r="K3377" s="80">
        <v>1514.62853</v>
      </c>
      <c r="L3377" s="80">
        <v>1517.43509</v>
      </c>
      <c r="M3377" s="80">
        <v>1521.05152</v>
      </c>
      <c r="N3377" s="80">
        <v>1525.4943</v>
      </c>
      <c r="O3377" s="80">
        <v>1530.99268</v>
      </c>
      <c r="P3377" s="80">
        <v>1537.40759</v>
      </c>
      <c r="Q3377" s="80">
        <v>1545.85773</v>
      </c>
      <c r="R3377" s="80">
        <v>1555.04694</v>
      </c>
      <c r="S3377" s="80">
        <v>1564.93</v>
      </c>
      <c r="T3377" s="80">
        <v>1576.1807</v>
      </c>
      <c r="U3377" s="80">
        <v>1588.78804</v>
      </c>
      <c r="V3377" s="80">
        <v>1602.61532</v>
      </c>
      <c r="W3377" s="80">
        <v>1617.73</v>
      </c>
      <c r="X3377" s="80">
        <v>1634.293</v>
      </c>
      <c r="Y3377" s="80">
        <v>1652.33858</v>
      </c>
      <c r="Z3377" s="80">
        <v>1672.01471</v>
      </c>
      <c r="AA3377" s="80">
        <v>1693.24188</v>
      </c>
      <c r="AB3377" s="80">
        <v>1716.3222</v>
      </c>
      <c r="AC3377" s="80">
        <v>1741.34537</v>
      </c>
      <c r="AD3377" s="80">
        <v>1768.47743</v>
      </c>
      <c r="AE3377" s="80">
        <v>1797.1665</v>
      </c>
      <c r="AF3377" s="80">
        <v>1827.91575</v>
      </c>
      <c r="AG3377" s="80">
        <v>1862.06506</v>
      </c>
      <c r="AH3377" s="80">
        <v>1899.38709</v>
      </c>
      <c r="AI3377" s="80">
        <v>1940.20636</v>
      </c>
      <c r="AJ3377" s="80">
        <v>1984.39198</v>
      </c>
      <c r="AK3377" s="80">
        <v>2033.14815</v>
      </c>
      <c r="AL3377" s="80">
        <v>2086.94125</v>
      </c>
      <c r="AM3377" s="80">
        <v>2145.7442</v>
      </c>
      <c r="AN3377" s="80">
        <v>2156.56089</v>
      </c>
      <c r="AO3377" s="80">
        <v>2163.84192</v>
      </c>
      <c r="AP3377" s="80">
        <v>2049.90713</v>
      </c>
      <c r="AQ3377" s="80">
        <v>2047.24957</v>
      </c>
      <c r="AR3377" s="80">
        <v>2038.14391</v>
      </c>
      <c r="AS3377" s="80">
        <v>2021.44431</v>
      </c>
      <c r="AT3377" s="80">
        <v>1995.91845</v>
      </c>
      <c r="AU3377" s="80">
        <v>1960.13617</v>
      </c>
      <c r="AW3377" s="81">
        <v>19.0</v>
      </c>
      <c r="AX3377" s="81">
        <v>9.0</v>
      </c>
      <c r="AY3377" s="81">
        <v>54.0</v>
      </c>
      <c r="AZ3377" s="82">
        <v>1807.61843</v>
      </c>
      <c r="BA3377" s="82">
        <v>1809.83895</v>
      </c>
      <c r="BB3377" s="82">
        <v>1812.64825</v>
      </c>
      <c r="BC3377" s="82">
        <v>1816.26788</v>
      </c>
      <c r="BD3377" s="82">
        <v>1820.72258</v>
      </c>
      <c r="BE3377" s="82">
        <v>1826.24026</v>
      </c>
      <c r="BF3377" s="82">
        <v>1832.67796</v>
      </c>
      <c r="BG3377" s="82">
        <v>1841.15705</v>
      </c>
      <c r="BH3377" s="82">
        <v>1850.38695</v>
      </c>
      <c r="BI3377" s="82">
        <v>1860.31298</v>
      </c>
      <c r="BJ3377" s="82">
        <v>1871.62147</v>
      </c>
      <c r="BK3377" s="82">
        <v>1884.31014</v>
      </c>
      <c r="BL3377" s="82">
        <v>1898.21345</v>
      </c>
      <c r="BM3377" s="82">
        <v>1913.41705</v>
      </c>
      <c r="BN3377" s="82">
        <v>1930.07376</v>
      </c>
      <c r="BO3377" s="82">
        <v>1948.21747</v>
      </c>
      <c r="BP3377" s="82">
        <v>1967.98581</v>
      </c>
      <c r="BQ3377" s="82">
        <v>1989.36462</v>
      </c>
      <c r="BR3377" s="82">
        <v>2012.56667</v>
      </c>
      <c r="BS3377" s="82">
        <v>2037.67134</v>
      </c>
      <c r="BT3377" s="82">
        <v>2064.88949</v>
      </c>
      <c r="BU3377" s="82">
        <v>2093.56317</v>
      </c>
      <c r="BV3377" s="82">
        <v>2124.28225</v>
      </c>
      <c r="BW3377" s="82">
        <v>2158.49022</v>
      </c>
      <c r="BX3377" s="82">
        <v>2195.91759</v>
      </c>
      <c r="BY3377" s="82">
        <v>2236.85373</v>
      </c>
      <c r="BZ3377" s="82">
        <v>2281.25476</v>
      </c>
      <c r="CA3377" s="82">
        <v>2330.2281</v>
      </c>
      <c r="CB3377" s="82">
        <v>2384.24131</v>
      </c>
      <c r="CC3377" s="82">
        <v>2443.30516</v>
      </c>
      <c r="CD3377" s="82">
        <v>2454.4087</v>
      </c>
      <c r="CE3377" s="82">
        <v>2461.98016</v>
      </c>
      <c r="CF3377" s="82">
        <v>2348.32274</v>
      </c>
      <c r="CG3377" s="82">
        <v>2345.90808</v>
      </c>
      <c r="CH3377" s="82">
        <v>2337.02558</v>
      </c>
      <c r="CI3377" s="82">
        <v>2320.57024</v>
      </c>
      <c r="CJ3377" s="82">
        <v>2295.3287</v>
      </c>
      <c r="CK3377" s="82">
        <v>2259.91599</v>
      </c>
    </row>
    <row r="3378" ht="14.25" customHeight="1">
      <c r="E3378" s="2"/>
      <c r="G3378" s="81">
        <v>19.0</v>
      </c>
      <c r="H3378" s="81">
        <v>9.0</v>
      </c>
      <c r="I3378" s="81">
        <v>55.0</v>
      </c>
      <c r="J3378" s="80">
        <v>1584.62605</v>
      </c>
      <c r="K3378" s="80">
        <v>1586.86106</v>
      </c>
      <c r="L3378" s="80">
        <v>1589.68593</v>
      </c>
      <c r="M3378" s="80">
        <v>1593.32595</v>
      </c>
      <c r="N3378" s="80">
        <v>1597.79772</v>
      </c>
      <c r="O3378" s="80">
        <v>1603.33198</v>
      </c>
      <c r="P3378" s="80">
        <v>1609.7823</v>
      </c>
      <c r="Q3378" s="80">
        <v>1618.28692</v>
      </c>
      <c r="R3378" s="80">
        <v>1627.51609</v>
      </c>
      <c r="S3378" s="80">
        <v>1637.44811</v>
      </c>
      <c r="T3378" s="80">
        <v>1648.75536</v>
      </c>
      <c r="U3378" s="80">
        <v>1661.42744</v>
      </c>
      <c r="V3378" s="80">
        <v>1675.28747</v>
      </c>
      <c r="W3378" s="80">
        <v>1690.45931</v>
      </c>
      <c r="X3378" s="80">
        <v>1707.06764</v>
      </c>
      <c r="Y3378" s="80">
        <v>1725.15784</v>
      </c>
      <c r="Z3378" s="80">
        <v>1744.88466</v>
      </c>
      <c r="AA3378" s="80">
        <v>1766.14628</v>
      </c>
      <c r="AB3378" s="80">
        <v>1789.27437</v>
      </c>
      <c r="AC3378" s="80">
        <v>1814.32973</v>
      </c>
      <c r="AD3378" s="80">
        <v>1841.52894</v>
      </c>
      <c r="AE3378" s="80">
        <v>1870.13938</v>
      </c>
      <c r="AF3378" s="80">
        <v>1901.00763</v>
      </c>
      <c r="AG3378" s="80">
        <v>1935.30275</v>
      </c>
      <c r="AH3378" s="80">
        <v>1972.70882</v>
      </c>
      <c r="AI3378" s="80">
        <v>2013.63698</v>
      </c>
      <c r="AJ3378" s="80">
        <v>2057.96525</v>
      </c>
      <c r="AK3378" s="80">
        <v>2106.85365</v>
      </c>
      <c r="AL3378" s="80">
        <v>2160.78769</v>
      </c>
      <c r="AM3378" s="80">
        <v>2219.74155</v>
      </c>
      <c r="AN3378" s="80">
        <v>2230.37086</v>
      </c>
      <c r="AO3378" s="80">
        <v>2237.40174</v>
      </c>
      <c r="AP3378" s="80">
        <v>2122.37368</v>
      </c>
      <c r="AQ3378" s="80">
        <v>2119.31924</v>
      </c>
      <c r="AR3378" s="80">
        <v>2109.75796</v>
      </c>
      <c r="AS3378" s="80">
        <v>2092.53797</v>
      </c>
      <c r="AT3378" s="80">
        <v>2066.40263</v>
      </c>
      <c r="AU3378" s="80">
        <v>2029.93353</v>
      </c>
      <c r="AW3378" s="81">
        <v>19.0</v>
      </c>
      <c r="AX3378" s="81">
        <v>9.0</v>
      </c>
      <c r="AY3378" s="81">
        <v>55.0</v>
      </c>
      <c r="AZ3378" s="82">
        <v>1814.81214</v>
      </c>
      <c r="BA3378" s="82">
        <v>1817.04715</v>
      </c>
      <c r="BB3378" s="82">
        <v>1819.87478</v>
      </c>
      <c r="BC3378" s="82">
        <v>1823.51802</v>
      </c>
      <c r="BD3378" s="82">
        <v>1828.00179</v>
      </c>
      <c r="BE3378" s="82">
        <v>1833.55547</v>
      </c>
      <c r="BF3378" s="82">
        <v>1840.02851</v>
      </c>
      <c r="BG3378" s="82">
        <v>1848.56294</v>
      </c>
      <c r="BH3378" s="82">
        <v>1857.83308</v>
      </c>
      <c r="BI3378" s="82">
        <v>1867.81057</v>
      </c>
      <c r="BJ3378" s="82">
        <v>1879.17958</v>
      </c>
      <c r="BK3378" s="82">
        <v>1891.93777</v>
      </c>
      <c r="BL3378" s="82">
        <v>1905.87858</v>
      </c>
      <c r="BM3378" s="82">
        <v>1921.14821</v>
      </c>
      <c r="BN3378" s="82">
        <v>1937.86048</v>
      </c>
      <c r="BO3378" s="82">
        <v>1956.06288</v>
      </c>
      <c r="BP3378" s="82">
        <v>1975.9006</v>
      </c>
      <c r="BQ3378" s="82">
        <v>1997.33275</v>
      </c>
      <c r="BR3378" s="82">
        <v>2020.60683</v>
      </c>
      <c r="BS3378" s="82">
        <v>2045.76948</v>
      </c>
      <c r="BT3378" s="82">
        <v>2073.08616</v>
      </c>
      <c r="BU3378" s="82">
        <v>2101.70863</v>
      </c>
      <c r="BV3378" s="82">
        <v>2132.59622</v>
      </c>
      <c r="BW3378" s="82">
        <v>2166.99539</v>
      </c>
      <c r="BX3378" s="82">
        <v>2204.54205</v>
      </c>
      <c r="BY3378" s="82">
        <v>2245.62729</v>
      </c>
      <c r="BZ3378" s="82">
        <v>2290.1998</v>
      </c>
      <c r="CA3378" s="82">
        <v>2339.34179</v>
      </c>
      <c r="CB3378" s="82">
        <v>2393.54393</v>
      </c>
      <c r="CC3378" s="82">
        <v>2452.81026</v>
      </c>
      <c r="CD3378" s="82">
        <v>2463.78415</v>
      </c>
      <c r="CE3378" s="82">
        <v>2471.17075</v>
      </c>
      <c r="CF3378" s="82">
        <v>2356.49234</v>
      </c>
      <c r="CG3378" s="82">
        <v>2353.76414</v>
      </c>
      <c r="CH3378" s="82">
        <v>2344.52087</v>
      </c>
      <c r="CI3378" s="82">
        <v>2327.65045</v>
      </c>
      <c r="CJ3378" s="82">
        <v>2301.91198</v>
      </c>
      <c r="CK3378" s="82">
        <v>2265.93116</v>
      </c>
    </row>
    <row r="3379" ht="14.25" customHeight="1">
      <c r="E3379" s="2"/>
      <c r="G3379" s="81">
        <v>19.0</v>
      </c>
      <c r="H3379" s="81">
        <v>9.0</v>
      </c>
      <c r="I3379" s="81">
        <v>56.0</v>
      </c>
      <c r="J3379" s="80">
        <v>1657.3312</v>
      </c>
      <c r="K3379" s="80">
        <v>1659.58083</v>
      </c>
      <c r="L3379" s="80">
        <v>1662.42419</v>
      </c>
      <c r="M3379" s="80">
        <v>1666.08803</v>
      </c>
      <c r="N3379" s="80">
        <v>1670.58906</v>
      </c>
      <c r="O3379" s="80">
        <v>1676.15954</v>
      </c>
      <c r="P3379" s="80">
        <v>1682.64546</v>
      </c>
      <c r="Q3379" s="80">
        <v>1691.20507</v>
      </c>
      <c r="R3379" s="80">
        <v>1700.47415</v>
      </c>
      <c r="S3379" s="80">
        <v>1710.4553</v>
      </c>
      <c r="T3379" s="80">
        <v>1721.81937</v>
      </c>
      <c r="U3379" s="80">
        <v>1734.55653</v>
      </c>
      <c r="V3379" s="80">
        <v>1748.44845</v>
      </c>
      <c r="W3379" s="80">
        <v>1763.6773</v>
      </c>
      <c r="X3379" s="80">
        <v>1780.33025</v>
      </c>
      <c r="Y3379" s="80">
        <v>1798.46423</v>
      </c>
      <c r="Z3379" s="80">
        <v>1818.24096</v>
      </c>
      <c r="AA3379" s="80">
        <v>1839.53553</v>
      </c>
      <c r="AB3379" s="80">
        <v>1862.71018</v>
      </c>
      <c r="AC3379" s="80">
        <v>1887.79579</v>
      </c>
      <c r="AD3379" s="80">
        <v>1915.06117</v>
      </c>
      <c r="AE3379" s="80">
        <v>1943.58711</v>
      </c>
      <c r="AF3379" s="80">
        <v>1974.57493</v>
      </c>
      <c r="AG3379" s="80">
        <v>2009.01669</v>
      </c>
      <c r="AH3379" s="80">
        <v>2046.50499</v>
      </c>
      <c r="AI3379" s="80">
        <v>2087.54062</v>
      </c>
      <c r="AJ3379" s="80">
        <v>2132.01042</v>
      </c>
      <c r="AK3379" s="80">
        <v>2181.02915</v>
      </c>
      <c r="AL3379" s="80">
        <v>2235.10207</v>
      </c>
      <c r="AM3379" s="80">
        <v>2294.20448</v>
      </c>
      <c r="AN3379" s="80">
        <v>2304.64045</v>
      </c>
      <c r="AO3379" s="80">
        <v>2311.41397</v>
      </c>
      <c r="AP3379" s="80">
        <v>2195.27647</v>
      </c>
      <c r="AQ3379" s="80">
        <v>2191.81529</v>
      </c>
      <c r="AR3379" s="80">
        <v>2181.78789</v>
      </c>
      <c r="AS3379" s="80">
        <v>2164.03636</v>
      </c>
      <c r="AT3379" s="80">
        <v>2137.27909</v>
      </c>
      <c r="AU3379" s="80">
        <v>2100.1099</v>
      </c>
      <c r="AW3379" s="81">
        <v>19.0</v>
      </c>
      <c r="AX3379" s="81">
        <v>9.0</v>
      </c>
      <c r="AY3379" s="81">
        <v>56.0</v>
      </c>
      <c r="AZ3379" s="82">
        <v>1822.08774</v>
      </c>
      <c r="BA3379" s="82">
        <v>1824.33737</v>
      </c>
      <c r="BB3379" s="82">
        <v>1827.1835</v>
      </c>
      <c r="BC3379" s="82">
        <v>1830.85059</v>
      </c>
      <c r="BD3379" s="82">
        <v>1835.3637</v>
      </c>
      <c r="BE3379" s="82">
        <v>1840.95373</v>
      </c>
      <c r="BF3379" s="82">
        <v>1847.46247</v>
      </c>
      <c r="BG3379" s="82">
        <v>1856.05275</v>
      </c>
      <c r="BH3379" s="82">
        <v>1865.36358</v>
      </c>
      <c r="BI3379" s="82">
        <v>1875.39307</v>
      </c>
      <c r="BJ3379" s="82">
        <v>1886.8232</v>
      </c>
      <c r="BK3379" s="82">
        <v>1899.65162</v>
      </c>
      <c r="BL3379" s="82">
        <v>1913.63045</v>
      </c>
      <c r="BM3379" s="82">
        <v>1928.96683</v>
      </c>
      <c r="BN3379" s="82">
        <v>1945.73536</v>
      </c>
      <c r="BO3379" s="82">
        <v>1963.99719</v>
      </c>
      <c r="BP3379" s="82">
        <v>1983.90515</v>
      </c>
      <c r="BQ3379" s="82">
        <v>2005.39142</v>
      </c>
      <c r="BR3379" s="82">
        <v>2028.73846</v>
      </c>
      <c r="BS3379" s="82">
        <v>2053.95998</v>
      </c>
      <c r="BT3379" s="82">
        <v>2081.37638</v>
      </c>
      <c r="BU3379" s="82">
        <v>2109.94795</v>
      </c>
      <c r="BV3379" s="82">
        <v>2141.00575</v>
      </c>
      <c r="BW3379" s="82">
        <v>2175.59804</v>
      </c>
      <c r="BX3379" s="82">
        <v>2213.26555</v>
      </c>
      <c r="BY3379" s="82">
        <v>2254.5017</v>
      </c>
      <c r="BZ3379" s="82">
        <v>2299.24774</v>
      </c>
      <c r="CA3379" s="82">
        <v>2348.5605</v>
      </c>
      <c r="CB3379" s="82">
        <v>2402.95392</v>
      </c>
      <c r="CC3379" s="82">
        <v>2462.42531</v>
      </c>
      <c r="CD3379" s="82">
        <v>2473.26905</v>
      </c>
      <c r="CE3379" s="82">
        <v>2480.46987</v>
      </c>
      <c r="CF3379" s="82">
        <v>2364.76182</v>
      </c>
      <c r="CG3379" s="82">
        <v>2361.71822</v>
      </c>
      <c r="CH3379" s="82">
        <v>2352.11193</v>
      </c>
      <c r="CI3379" s="82">
        <v>2334.82371</v>
      </c>
      <c r="CJ3379" s="82">
        <v>2308.58493</v>
      </c>
      <c r="CK3379" s="82">
        <v>2272.03199</v>
      </c>
    </row>
    <row r="3380" ht="14.25" customHeight="1">
      <c r="E3380" s="2"/>
      <c r="G3380" s="81">
        <v>19.0</v>
      </c>
      <c r="H3380" s="81">
        <v>9.0</v>
      </c>
      <c r="I3380" s="81">
        <v>57.0</v>
      </c>
      <c r="J3380" s="80">
        <v>1730.52942</v>
      </c>
      <c r="K3380" s="80">
        <v>1732.79382</v>
      </c>
      <c r="L3380" s="80">
        <v>1735.65584</v>
      </c>
      <c r="M3380" s="80">
        <v>1739.34373</v>
      </c>
      <c r="N3380" s="80">
        <v>1743.8743</v>
      </c>
      <c r="O3380" s="80">
        <v>1749.48134</v>
      </c>
      <c r="P3380" s="80">
        <v>1756.00306</v>
      </c>
      <c r="Q3380" s="80">
        <v>1764.61818</v>
      </c>
      <c r="R3380" s="80">
        <v>1773.92712</v>
      </c>
      <c r="S3380" s="80">
        <v>1783.95758</v>
      </c>
      <c r="T3380" s="80">
        <v>1795.37871</v>
      </c>
      <c r="U3380" s="80">
        <v>1808.1813</v>
      </c>
      <c r="V3380" s="80">
        <v>1822.10427</v>
      </c>
      <c r="W3380" s="80">
        <v>1837.38996</v>
      </c>
      <c r="X3380" s="80">
        <v>1854.08683</v>
      </c>
      <c r="Y3380" s="80">
        <v>1872.26374</v>
      </c>
      <c r="Z3380" s="80">
        <v>1892.08961</v>
      </c>
      <c r="AA3380" s="80">
        <v>1913.41561</v>
      </c>
      <c r="AB3380" s="80">
        <v>1936.63561</v>
      </c>
      <c r="AC3380" s="80">
        <v>1961.74954</v>
      </c>
      <c r="AD3380" s="80">
        <v>1989.08007</v>
      </c>
      <c r="AE3380" s="80">
        <v>2017.51563</v>
      </c>
      <c r="AF3380" s="80">
        <v>2048.62361</v>
      </c>
      <c r="AG3380" s="80">
        <v>2083.21283</v>
      </c>
      <c r="AH3380" s="80">
        <v>2120.78154</v>
      </c>
      <c r="AI3380" s="80">
        <v>2161.92324</v>
      </c>
      <c r="AJ3380" s="80">
        <v>2206.53344</v>
      </c>
      <c r="AK3380" s="80">
        <v>2255.68059</v>
      </c>
      <c r="AL3380" s="80">
        <v>2309.89034</v>
      </c>
      <c r="AM3380" s="80">
        <v>2369.13892</v>
      </c>
      <c r="AN3380" s="80">
        <v>2379.37555</v>
      </c>
      <c r="AO3380" s="80">
        <v>2385.88444</v>
      </c>
      <c r="AP3380" s="80">
        <v>2268.62123</v>
      </c>
      <c r="AQ3380" s="80">
        <v>2264.74335</v>
      </c>
      <c r="AR3380" s="80">
        <v>2254.23928</v>
      </c>
      <c r="AS3380" s="80">
        <v>2235.94498</v>
      </c>
      <c r="AT3380" s="80">
        <v>2208.55321</v>
      </c>
      <c r="AU3380" s="80">
        <v>2170.67057</v>
      </c>
      <c r="AW3380" s="81">
        <v>19.0</v>
      </c>
      <c r="AX3380" s="81">
        <v>9.0</v>
      </c>
      <c r="AY3380" s="81">
        <v>57.0</v>
      </c>
      <c r="AZ3380" s="82">
        <v>1829.44603</v>
      </c>
      <c r="BA3380" s="82">
        <v>1831.71043</v>
      </c>
      <c r="BB3380" s="82">
        <v>1834.57525</v>
      </c>
      <c r="BC3380" s="82">
        <v>1838.2664</v>
      </c>
      <c r="BD3380" s="82">
        <v>1842.80913</v>
      </c>
      <c r="BE3380" s="82">
        <v>1848.43585</v>
      </c>
      <c r="BF3380" s="82">
        <v>1854.98064</v>
      </c>
      <c r="BG3380" s="82">
        <v>1863.62731</v>
      </c>
      <c r="BH3380" s="82">
        <v>1872.97928</v>
      </c>
      <c r="BI3380" s="82">
        <v>1883.06131</v>
      </c>
      <c r="BJ3380" s="82">
        <v>1894.55318</v>
      </c>
      <c r="BK3380" s="82">
        <v>1907.45254</v>
      </c>
      <c r="BL3380" s="82">
        <v>1921.46992</v>
      </c>
      <c r="BM3380" s="82">
        <v>1936.87379</v>
      </c>
      <c r="BN3380" s="82">
        <v>1953.69928</v>
      </c>
      <c r="BO3380" s="82">
        <v>1972.0213</v>
      </c>
      <c r="BP3380" s="82">
        <v>1992.00034</v>
      </c>
      <c r="BQ3380" s="82">
        <v>2013.54152</v>
      </c>
      <c r="BR3380" s="82">
        <v>2036.96248</v>
      </c>
      <c r="BS3380" s="82">
        <v>2062.24376</v>
      </c>
      <c r="BT3380" s="82">
        <v>2089.76109</v>
      </c>
      <c r="BU3380" s="82">
        <v>2118.28206</v>
      </c>
      <c r="BV3380" s="82">
        <v>2149.51179</v>
      </c>
      <c r="BW3380" s="82">
        <v>2184.29915</v>
      </c>
      <c r="BX3380" s="82">
        <v>2222.08907</v>
      </c>
      <c r="BY3380" s="82">
        <v>2263.47797</v>
      </c>
      <c r="BZ3380" s="82">
        <v>2308.39957</v>
      </c>
      <c r="CA3380" s="82">
        <v>2357.88525</v>
      </c>
      <c r="CB3380" s="82">
        <v>2412.47235</v>
      </c>
      <c r="CC3380" s="82">
        <v>2472.15138</v>
      </c>
      <c r="CD3380" s="82">
        <v>2482.86445</v>
      </c>
      <c r="CE3380" s="82">
        <v>2489.8786</v>
      </c>
      <c r="CF3380" s="82">
        <v>2373.13214</v>
      </c>
      <c r="CG3380" s="82">
        <v>2369.77127</v>
      </c>
      <c r="CH3380" s="82">
        <v>2359.79968</v>
      </c>
      <c r="CI3380" s="82">
        <v>2342.0909</v>
      </c>
      <c r="CJ3380" s="82">
        <v>2315.34839</v>
      </c>
      <c r="CK3380" s="82">
        <v>2278.21927</v>
      </c>
    </row>
    <row r="3381" ht="14.25" customHeight="1">
      <c r="E3381" s="2"/>
      <c r="G3381" s="81">
        <v>19.0</v>
      </c>
      <c r="H3381" s="81">
        <v>9.0</v>
      </c>
      <c r="I3381" s="81">
        <v>58.0</v>
      </c>
      <c r="J3381" s="80">
        <v>1804.22677</v>
      </c>
      <c r="K3381" s="80">
        <v>1806.50607</v>
      </c>
      <c r="L3381" s="80">
        <v>1809.38693</v>
      </c>
      <c r="M3381" s="80">
        <v>1813.0991</v>
      </c>
      <c r="N3381" s="80">
        <v>1817.6595</v>
      </c>
      <c r="O3381" s="80">
        <v>1823.30344</v>
      </c>
      <c r="P3381" s="80">
        <v>1829.86115</v>
      </c>
      <c r="Q3381" s="80">
        <v>1838.53232</v>
      </c>
      <c r="R3381" s="80">
        <v>1847.88105</v>
      </c>
      <c r="S3381" s="80">
        <v>1857.96101</v>
      </c>
      <c r="T3381" s="80">
        <v>1869.43948</v>
      </c>
      <c r="U3381" s="80">
        <v>1882.30783</v>
      </c>
      <c r="V3381" s="80">
        <v>1896.261</v>
      </c>
      <c r="W3381" s="80">
        <v>1911.60338</v>
      </c>
      <c r="X3381" s="80">
        <v>1928.34345</v>
      </c>
      <c r="Y3381" s="80">
        <v>1946.56244</v>
      </c>
      <c r="Z3381" s="80">
        <v>1966.43667</v>
      </c>
      <c r="AA3381" s="80">
        <v>1987.79259</v>
      </c>
      <c r="AB3381" s="80">
        <v>2011.05671</v>
      </c>
      <c r="AC3381" s="80">
        <v>2036.197</v>
      </c>
      <c r="AD3381" s="80">
        <v>2063.59169</v>
      </c>
      <c r="AE3381" s="80">
        <v>2091.93093</v>
      </c>
      <c r="AF3381" s="80">
        <v>2123.15967</v>
      </c>
      <c r="AG3381" s="80">
        <v>2157.8972</v>
      </c>
      <c r="AH3381" s="80">
        <v>2195.54449</v>
      </c>
      <c r="AI3381" s="80">
        <v>2236.79084</v>
      </c>
      <c r="AJ3381" s="80">
        <v>2281.54032</v>
      </c>
      <c r="AK3381" s="80">
        <v>2330.81397</v>
      </c>
      <c r="AL3381" s="80">
        <v>2385.15848</v>
      </c>
      <c r="AM3381" s="80">
        <v>2444.55086</v>
      </c>
      <c r="AN3381" s="80">
        <v>2454.58211</v>
      </c>
      <c r="AO3381" s="80">
        <v>2460.81905</v>
      </c>
      <c r="AP3381" s="80">
        <v>2342.41369</v>
      </c>
      <c r="AQ3381" s="80">
        <v>2338.10911</v>
      </c>
      <c r="AR3381" s="80">
        <v>2327.11772</v>
      </c>
      <c r="AS3381" s="80">
        <v>2308.26934</v>
      </c>
      <c r="AT3381" s="80">
        <v>2280.23042</v>
      </c>
      <c r="AU3381" s="80">
        <v>2241.62088</v>
      </c>
      <c r="AW3381" s="81">
        <v>19.0</v>
      </c>
      <c r="AX3381" s="81">
        <v>9.0</v>
      </c>
      <c r="AY3381" s="81">
        <v>58.0</v>
      </c>
      <c r="AZ3381" s="82">
        <v>1836.88785</v>
      </c>
      <c r="BA3381" s="82">
        <v>1839.16715</v>
      </c>
      <c r="BB3381" s="82">
        <v>1842.05083</v>
      </c>
      <c r="BC3381" s="82">
        <v>1845.76628</v>
      </c>
      <c r="BD3381" s="82">
        <v>1850.33891</v>
      </c>
      <c r="BE3381" s="82">
        <v>1856.00266</v>
      </c>
      <c r="BF3381" s="82">
        <v>1862.58388</v>
      </c>
      <c r="BG3381" s="82">
        <v>1871.28748</v>
      </c>
      <c r="BH3381" s="82">
        <v>1880.68103</v>
      </c>
      <c r="BI3381" s="82">
        <v>1890.81614</v>
      </c>
      <c r="BJ3381" s="82">
        <v>1902.37039</v>
      </c>
      <c r="BK3381" s="82">
        <v>1915.34139</v>
      </c>
      <c r="BL3381" s="82">
        <v>1929.39786</v>
      </c>
      <c r="BM3381" s="82">
        <v>1944.86996</v>
      </c>
      <c r="BN3381" s="82">
        <v>1961.75312</v>
      </c>
      <c r="BO3381" s="82">
        <v>1980.13608</v>
      </c>
      <c r="BP3381" s="82">
        <v>2000.18708</v>
      </c>
      <c r="BQ3381" s="82">
        <v>2021.78395</v>
      </c>
      <c r="BR3381" s="82">
        <v>2045.27979</v>
      </c>
      <c r="BS3381" s="82">
        <v>2070.62175</v>
      </c>
      <c r="BT3381" s="82">
        <v>2098.24122</v>
      </c>
      <c r="BU3381" s="82">
        <v>2126.71188</v>
      </c>
      <c r="BV3381" s="82">
        <v>2158.11529</v>
      </c>
      <c r="BW3381" s="82">
        <v>2193.09967</v>
      </c>
      <c r="BX3381" s="82">
        <v>2231.01359</v>
      </c>
      <c r="BY3381" s="82">
        <v>2272.55709</v>
      </c>
      <c r="BZ3381" s="82">
        <v>2317.65634</v>
      </c>
      <c r="CA3381" s="82">
        <v>2367.31709</v>
      </c>
      <c r="CB3381" s="82">
        <v>2422.10028</v>
      </c>
      <c r="CC3381" s="82">
        <v>2481.98958</v>
      </c>
      <c r="CD3381" s="82">
        <v>2492.57146</v>
      </c>
      <c r="CE3381" s="82">
        <v>2499.39799</v>
      </c>
      <c r="CF3381" s="82">
        <v>2381.60427</v>
      </c>
      <c r="CG3381" s="82">
        <v>2377.92424</v>
      </c>
      <c r="CH3381" s="82">
        <v>2367.58504</v>
      </c>
      <c r="CI3381" s="82">
        <v>2349.45289</v>
      </c>
      <c r="CJ3381" s="82">
        <v>2322.2032</v>
      </c>
      <c r="CK3381" s="82">
        <v>2284.49381</v>
      </c>
    </row>
    <row r="3382" ht="14.25" customHeight="1">
      <c r="E3382" s="2"/>
      <c r="G3382" s="81">
        <v>19.0</v>
      </c>
      <c r="H3382" s="81">
        <v>9.0</v>
      </c>
      <c r="I3382" s="81">
        <v>59.0</v>
      </c>
      <c r="J3382" s="80">
        <v>1878.42935</v>
      </c>
      <c r="K3382" s="80">
        <v>1880.7237</v>
      </c>
      <c r="L3382" s="80">
        <v>1883.62358</v>
      </c>
      <c r="M3382" s="80">
        <v>1887.36025</v>
      </c>
      <c r="N3382" s="80">
        <v>1891.95076</v>
      </c>
      <c r="O3382" s="80">
        <v>1897.63196</v>
      </c>
      <c r="P3382" s="80">
        <v>1904.22585</v>
      </c>
      <c r="Q3382" s="80">
        <v>1912.95361</v>
      </c>
      <c r="R3382" s="80">
        <v>1922.34209</v>
      </c>
      <c r="S3382" s="80">
        <v>1932.47174</v>
      </c>
      <c r="T3382" s="80">
        <v>1944.0078</v>
      </c>
      <c r="U3382" s="80">
        <v>1956.94226</v>
      </c>
      <c r="V3382" s="80">
        <v>1970.92478</v>
      </c>
      <c r="W3382" s="80">
        <v>1986.32369</v>
      </c>
      <c r="X3382" s="80">
        <v>2003.10625</v>
      </c>
      <c r="Y3382" s="80">
        <v>2021.36647</v>
      </c>
      <c r="Z3382" s="80">
        <v>2041.28828</v>
      </c>
      <c r="AA3382" s="80">
        <v>2062.67258</v>
      </c>
      <c r="AB3382" s="80">
        <v>2085.97959</v>
      </c>
      <c r="AC3382" s="80">
        <v>2111.14428</v>
      </c>
      <c r="AD3382" s="80">
        <v>2138.60213</v>
      </c>
      <c r="AE3382" s="80">
        <v>2166.83908</v>
      </c>
      <c r="AF3382" s="80">
        <v>2198.18919</v>
      </c>
      <c r="AG3382" s="80">
        <v>2233.07588</v>
      </c>
      <c r="AH3382" s="80">
        <v>2270.79992</v>
      </c>
      <c r="AI3382" s="80">
        <v>2312.14949</v>
      </c>
      <c r="AJ3382" s="80">
        <v>2357.03713</v>
      </c>
      <c r="AK3382" s="80">
        <v>2406.43536</v>
      </c>
      <c r="AL3382" s="80">
        <v>2460.91256</v>
      </c>
      <c r="AM3382" s="80">
        <v>2520.44637</v>
      </c>
      <c r="AN3382" s="80">
        <v>2530.26615</v>
      </c>
      <c r="AO3382" s="80">
        <v>2536.22377</v>
      </c>
      <c r="AP3382" s="80">
        <v>2416.65969</v>
      </c>
      <c r="AQ3382" s="80">
        <v>2411.9183</v>
      </c>
      <c r="AR3382" s="80">
        <v>2400.4289</v>
      </c>
      <c r="AS3382" s="80">
        <v>2381.01504</v>
      </c>
      <c r="AT3382" s="80">
        <v>2352.31623</v>
      </c>
      <c r="AU3382" s="80">
        <v>2312.96623</v>
      </c>
      <c r="AW3382" s="81">
        <v>19.0</v>
      </c>
      <c r="AX3382" s="81">
        <v>9.0</v>
      </c>
      <c r="AY3382" s="81">
        <v>59.0</v>
      </c>
      <c r="AZ3382" s="82">
        <v>1844.41401</v>
      </c>
      <c r="BA3382" s="82">
        <v>1846.70837</v>
      </c>
      <c r="BB3382" s="82">
        <v>1849.61108</v>
      </c>
      <c r="BC3382" s="82">
        <v>1853.35106</v>
      </c>
      <c r="BD3382" s="82">
        <v>1857.95388</v>
      </c>
      <c r="BE3382" s="82">
        <v>1863.65502</v>
      </c>
      <c r="BF3382" s="82">
        <v>1870.27303</v>
      </c>
      <c r="BG3382" s="82">
        <v>1879.03409</v>
      </c>
      <c r="BH3382" s="82">
        <v>1888.46969</v>
      </c>
      <c r="BI3382" s="82">
        <v>1898.65842</v>
      </c>
      <c r="BJ3382" s="82">
        <v>1910.27568</v>
      </c>
      <c r="BK3382" s="82">
        <v>1923.31905</v>
      </c>
      <c r="BL3382" s="82">
        <v>1937.41514</v>
      </c>
      <c r="BM3382" s="82">
        <v>1952.95623</v>
      </c>
      <c r="BN3382" s="82">
        <v>1969.89777</v>
      </c>
      <c r="BO3382" s="82">
        <v>1988.34244</v>
      </c>
      <c r="BP3382" s="82">
        <v>2008.46628</v>
      </c>
      <c r="BQ3382" s="82">
        <v>2030.11965</v>
      </c>
      <c r="BR3382" s="82">
        <v>2053.69132</v>
      </c>
      <c r="BS3382" s="82">
        <v>2079.09487</v>
      </c>
      <c r="BT3382" s="82">
        <v>2106.81772</v>
      </c>
      <c r="BU3382" s="82">
        <v>2135.23837</v>
      </c>
      <c r="BV3382" s="82">
        <v>2166.81722</v>
      </c>
      <c r="BW3382" s="82">
        <v>2202.00061</v>
      </c>
      <c r="BX3382" s="82">
        <v>2240.04012</v>
      </c>
      <c r="BY3382" s="82">
        <v>2281.74008</v>
      </c>
      <c r="BZ3382" s="82">
        <v>2327.01906</v>
      </c>
      <c r="CA3382" s="82">
        <v>2376.85707</v>
      </c>
      <c r="CB3382" s="82">
        <v>2431.83879</v>
      </c>
      <c r="CC3382" s="82">
        <v>2491.941</v>
      </c>
      <c r="CD3382" s="82">
        <v>2502.39115</v>
      </c>
      <c r="CE3382" s="82">
        <v>2509.02913</v>
      </c>
      <c r="CF3382" s="82">
        <v>2390.17921</v>
      </c>
      <c r="CG3382" s="82">
        <v>2386.17809</v>
      </c>
      <c r="CH3382" s="82">
        <v>2375.46893</v>
      </c>
      <c r="CI3382" s="82">
        <v>2356.91059</v>
      </c>
      <c r="CJ3382" s="82">
        <v>2329.15021</v>
      </c>
      <c r="CK3382" s="82">
        <v>2290.85639</v>
      </c>
    </row>
    <row r="3383" ht="14.25" customHeight="1">
      <c r="E3383" s="2"/>
      <c r="G3383" s="81">
        <v>19.0</v>
      </c>
      <c r="H3383" s="81">
        <v>9.0</v>
      </c>
      <c r="I3383" s="81">
        <v>60.0</v>
      </c>
      <c r="J3383" s="80">
        <v>1953.14334</v>
      </c>
      <c r="K3383" s="80">
        <v>1955.45288</v>
      </c>
      <c r="L3383" s="80">
        <v>1958.37196</v>
      </c>
      <c r="M3383" s="80">
        <v>1962.13338</v>
      </c>
      <c r="N3383" s="80">
        <v>1966.75427</v>
      </c>
      <c r="O3383" s="80">
        <v>1972.47309</v>
      </c>
      <c r="P3383" s="80">
        <v>1979.10337</v>
      </c>
      <c r="Q3383" s="80">
        <v>1987.88825</v>
      </c>
      <c r="R3383" s="80">
        <v>1997.31642</v>
      </c>
      <c r="S3383" s="80">
        <v>2007.49595</v>
      </c>
      <c r="T3383" s="80">
        <v>2019.08988</v>
      </c>
      <c r="U3383" s="80">
        <v>2032.09082</v>
      </c>
      <c r="V3383" s="80">
        <v>2046.10182</v>
      </c>
      <c r="W3383" s="80">
        <v>2061.5571</v>
      </c>
      <c r="X3383" s="80">
        <v>2078.38144</v>
      </c>
      <c r="Y3383" s="80">
        <v>2096.68202</v>
      </c>
      <c r="Z3383" s="80">
        <v>2116.65063</v>
      </c>
      <c r="AA3383" s="80">
        <v>2138.06178</v>
      </c>
      <c r="AB3383" s="80">
        <v>2161.41046</v>
      </c>
      <c r="AC3383" s="80">
        <v>2186.59757</v>
      </c>
      <c r="AD3383" s="80">
        <v>2214.11756</v>
      </c>
      <c r="AE3383" s="80">
        <v>2242.24621</v>
      </c>
      <c r="AF3383" s="80">
        <v>2273.7183</v>
      </c>
      <c r="AG3383" s="80">
        <v>2308.75503</v>
      </c>
      <c r="AH3383" s="80">
        <v>2346.55396</v>
      </c>
      <c r="AI3383" s="80">
        <v>2388.00534</v>
      </c>
      <c r="AJ3383" s="80">
        <v>2433.03001</v>
      </c>
      <c r="AK3383" s="80">
        <v>2482.55091</v>
      </c>
      <c r="AL3383" s="80">
        <v>2537.15871</v>
      </c>
      <c r="AM3383" s="80">
        <v>2596.83156</v>
      </c>
      <c r="AN3383" s="80">
        <v>2606.43374</v>
      </c>
      <c r="AO3383" s="80">
        <v>2612.10463</v>
      </c>
      <c r="AP3383" s="80">
        <v>2491.36511</v>
      </c>
      <c r="AQ3383" s="80">
        <v>2486.17676</v>
      </c>
      <c r="AR3383" s="80">
        <v>2474.17854</v>
      </c>
      <c r="AS3383" s="80">
        <v>2454.18772</v>
      </c>
      <c r="AT3383" s="80">
        <v>2424.81618</v>
      </c>
      <c r="AU3383" s="80">
        <v>2384.71206</v>
      </c>
      <c r="AW3383" s="81">
        <v>19.0</v>
      </c>
      <c r="AX3383" s="81">
        <v>9.0</v>
      </c>
      <c r="AY3383" s="81">
        <v>60.0</v>
      </c>
      <c r="AZ3383" s="82">
        <v>1852.02537</v>
      </c>
      <c r="BA3383" s="82">
        <v>1854.33491</v>
      </c>
      <c r="BB3383" s="82">
        <v>1857.25684</v>
      </c>
      <c r="BC3383" s="82">
        <v>1861.02158</v>
      </c>
      <c r="BD3383" s="82">
        <v>1865.65488</v>
      </c>
      <c r="BE3383" s="82">
        <v>1871.39377</v>
      </c>
      <c r="BF3383" s="82">
        <v>1878.04894</v>
      </c>
      <c r="BG3383" s="82">
        <v>1886.86801</v>
      </c>
      <c r="BH3383" s="82">
        <v>1896.34612</v>
      </c>
      <c r="BI3383" s="82">
        <v>1906.58903</v>
      </c>
      <c r="BJ3383" s="82">
        <v>1918.26994</v>
      </c>
      <c r="BK3383" s="82">
        <v>1931.38641</v>
      </c>
      <c r="BL3383" s="82">
        <v>1945.52267</v>
      </c>
      <c r="BM3383" s="82">
        <v>1961.13351</v>
      </c>
      <c r="BN3383" s="82">
        <v>1978.13415</v>
      </c>
      <c r="BO3383" s="82">
        <v>1996.6413</v>
      </c>
      <c r="BP3383" s="82">
        <v>2016.83885</v>
      </c>
      <c r="BQ3383" s="82">
        <v>2038.54953</v>
      </c>
      <c r="BR3383" s="82">
        <v>2062.19802</v>
      </c>
      <c r="BS3383" s="82">
        <v>2087.66408</v>
      </c>
      <c r="BT3383" s="82">
        <v>2115.49154</v>
      </c>
      <c r="BU3383" s="82">
        <v>2143.86247</v>
      </c>
      <c r="BV3383" s="82">
        <v>2175.61854</v>
      </c>
      <c r="BW3383" s="82">
        <v>2211.00295</v>
      </c>
      <c r="BX3383" s="82">
        <v>2249.16966</v>
      </c>
      <c r="BY3383" s="82">
        <v>2291.02797</v>
      </c>
      <c r="BZ3383" s="82">
        <v>2336.48881</v>
      </c>
      <c r="CA3383" s="82">
        <v>2386.50628</v>
      </c>
      <c r="CB3383" s="82">
        <v>2441.68898</v>
      </c>
      <c r="CC3383" s="82">
        <v>2502.00676</v>
      </c>
      <c r="CD3383" s="82">
        <v>2512.32466</v>
      </c>
      <c r="CE3383" s="82">
        <v>2518.77313</v>
      </c>
      <c r="CF3383" s="82">
        <v>2398.85796</v>
      </c>
      <c r="CG3383" s="82">
        <v>2394.53379</v>
      </c>
      <c r="CH3383" s="82">
        <v>2383.45231</v>
      </c>
      <c r="CI3383" s="82">
        <v>2364.46491</v>
      </c>
      <c r="CJ3383" s="82">
        <v>2336.19029</v>
      </c>
      <c r="CK3383" s="82">
        <v>2297.30785</v>
      </c>
    </row>
    <row r="3384" ht="14.25" customHeight="1">
      <c r="E3384" s="2"/>
      <c r="G3384" s="81">
        <v>19.0</v>
      </c>
      <c r="H3384" s="81">
        <v>9.0</v>
      </c>
      <c r="I3384" s="81">
        <v>61.0</v>
      </c>
      <c r="J3384" s="80">
        <v>2028.22747</v>
      </c>
      <c r="K3384" s="80">
        <v>2030.55218</v>
      </c>
      <c r="L3384" s="80">
        <v>2033.49042</v>
      </c>
      <c r="M3384" s="80">
        <v>2037.27654</v>
      </c>
      <c r="N3384" s="80">
        <v>2041.92778</v>
      </c>
      <c r="O3384" s="80">
        <v>2047.67738</v>
      </c>
      <c r="P3384" s="80">
        <v>2054.35055</v>
      </c>
      <c r="Q3384" s="80">
        <v>2063.17213</v>
      </c>
      <c r="R3384" s="80">
        <v>2072.64602</v>
      </c>
      <c r="S3384" s="80">
        <v>2082.87488</v>
      </c>
      <c r="T3384" s="80">
        <v>2094.52612</v>
      </c>
      <c r="U3384" s="80">
        <v>2107.55229</v>
      </c>
      <c r="V3384" s="80">
        <v>2121.61021</v>
      </c>
      <c r="W3384" s="80">
        <v>2137.10027</v>
      </c>
      <c r="X3384" s="80">
        <v>2153.95768</v>
      </c>
      <c r="Y3384" s="80">
        <v>2172.29645</v>
      </c>
      <c r="Z3384" s="80">
        <v>2192.28257</v>
      </c>
      <c r="AA3384" s="80">
        <v>2213.72425</v>
      </c>
      <c r="AB3384" s="80">
        <v>2237.08462</v>
      </c>
      <c r="AC3384" s="80">
        <v>2262.31743</v>
      </c>
      <c r="AD3384" s="80">
        <v>2289.73441</v>
      </c>
      <c r="AE3384" s="80">
        <v>2317.95615</v>
      </c>
      <c r="AF3384" s="80">
        <v>2349.54858</v>
      </c>
      <c r="AG3384" s="80">
        <v>2384.63928</v>
      </c>
      <c r="AH3384" s="80">
        <v>2422.51534</v>
      </c>
      <c r="AI3384" s="80">
        <v>2464.06415</v>
      </c>
      <c r="AJ3384" s="80">
        <v>2509.18784</v>
      </c>
      <c r="AK3384" s="80">
        <v>2558.8125</v>
      </c>
      <c r="AL3384" s="80">
        <v>2613.52482</v>
      </c>
      <c r="AM3384" s="80">
        <v>2673.30998</v>
      </c>
      <c r="AN3384" s="80">
        <v>2682.65435</v>
      </c>
      <c r="AO3384" s="80">
        <v>2687.98398</v>
      </c>
      <c r="AP3384" s="80">
        <v>2566.04127</v>
      </c>
      <c r="AQ3384" s="80">
        <v>2560.38987</v>
      </c>
      <c r="AR3384" s="80">
        <v>2547.86669</v>
      </c>
      <c r="AS3384" s="80">
        <v>2527.26273</v>
      </c>
      <c r="AT3384" s="80">
        <v>2497.20171</v>
      </c>
      <c r="AU3384" s="80">
        <v>2456.29354</v>
      </c>
      <c r="AW3384" s="81">
        <v>19.0</v>
      </c>
      <c r="AX3384" s="81">
        <v>9.0</v>
      </c>
      <c r="AY3384" s="81">
        <v>61.0</v>
      </c>
      <c r="AZ3384" s="82">
        <v>2661.88288</v>
      </c>
      <c r="BA3384" s="82">
        <v>2664.20759</v>
      </c>
      <c r="BB3384" s="82">
        <v>2667.14871</v>
      </c>
      <c r="BC3384" s="82">
        <v>2670.93818</v>
      </c>
      <c r="BD3384" s="82">
        <v>2675.6019</v>
      </c>
      <c r="BE3384" s="82">
        <v>2681.37048</v>
      </c>
      <c r="BF3384" s="82">
        <v>2688.06134</v>
      </c>
      <c r="BG3384" s="82">
        <v>2696.90631</v>
      </c>
      <c r="BH3384" s="82">
        <v>2706.3986</v>
      </c>
      <c r="BI3384" s="82">
        <v>2716.64466</v>
      </c>
      <c r="BJ3384" s="82">
        <v>2728.32212</v>
      </c>
      <c r="BK3384" s="82">
        <v>2741.38861</v>
      </c>
      <c r="BL3384" s="82">
        <v>2755.44142</v>
      </c>
      <c r="BM3384" s="82">
        <v>2770.93853</v>
      </c>
      <c r="BN3384" s="82">
        <v>2787.77853</v>
      </c>
      <c r="BO3384" s="82">
        <v>2806.07895</v>
      </c>
      <c r="BP3384" s="82">
        <v>2825.99296</v>
      </c>
      <c r="BQ3384" s="82">
        <v>2847.39818</v>
      </c>
      <c r="BR3384" s="82">
        <v>2870.66622</v>
      </c>
      <c r="BS3384" s="82">
        <v>2895.73202</v>
      </c>
      <c r="BT3384" s="82">
        <v>2922.95966</v>
      </c>
      <c r="BU3384" s="82">
        <v>2950.76649</v>
      </c>
      <c r="BV3384" s="82">
        <v>2982.0451</v>
      </c>
      <c r="BW3384" s="82">
        <v>3016.92076</v>
      </c>
      <c r="BX3384" s="82">
        <v>3054.58162</v>
      </c>
      <c r="BY3384" s="82">
        <v>3095.91116</v>
      </c>
      <c r="BZ3384" s="82">
        <v>3140.97083</v>
      </c>
      <c r="CA3384" s="82">
        <v>3190.45867</v>
      </c>
      <c r="CB3384" s="82">
        <v>3244.96391</v>
      </c>
      <c r="CC3384" s="82">
        <v>3304.54393</v>
      </c>
      <c r="CD3384" s="82">
        <v>3313.65448</v>
      </c>
      <c r="CE3384" s="82">
        <v>3318.67419</v>
      </c>
      <c r="CF3384" s="82">
        <v>3196.32106</v>
      </c>
      <c r="CG3384" s="82">
        <v>3190.14754</v>
      </c>
      <c r="CH3384" s="82">
        <v>3177.01855</v>
      </c>
      <c r="CI3384" s="82">
        <v>3155.77105</v>
      </c>
      <c r="CJ3384" s="82">
        <v>3125.04709</v>
      </c>
      <c r="CK3384" s="82">
        <v>3083.52593</v>
      </c>
    </row>
    <row r="3385" ht="14.25" customHeight="1">
      <c r="E3385" s="2"/>
      <c r="G3385" s="81">
        <v>19.0</v>
      </c>
      <c r="H3385" s="81">
        <v>9.0</v>
      </c>
      <c r="I3385" s="81">
        <v>62.0</v>
      </c>
      <c r="J3385" s="80">
        <v>2103.82411</v>
      </c>
      <c r="K3385" s="80">
        <v>2106.16413</v>
      </c>
      <c r="L3385" s="80">
        <v>2109.12172</v>
      </c>
      <c r="M3385" s="80">
        <v>2112.93277</v>
      </c>
      <c r="N3385" s="80">
        <v>2117.61463</v>
      </c>
      <c r="O3385" s="80">
        <v>2123.39515</v>
      </c>
      <c r="P3385" s="80">
        <v>2130.11158</v>
      </c>
      <c r="Q3385" s="80">
        <v>2138.96977</v>
      </c>
      <c r="R3385" s="80">
        <v>2148.4895</v>
      </c>
      <c r="S3385" s="80">
        <v>2158.76787</v>
      </c>
      <c r="T3385" s="80">
        <v>2170.47665</v>
      </c>
      <c r="U3385" s="80">
        <v>2183.52712</v>
      </c>
      <c r="V3385" s="80">
        <v>2197.63168</v>
      </c>
      <c r="W3385" s="80">
        <v>2213.1557</v>
      </c>
      <c r="X3385" s="80">
        <v>2230.04518</v>
      </c>
      <c r="Y3385" s="80">
        <v>2248.42122</v>
      </c>
      <c r="Z3385" s="80">
        <v>2268.42316</v>
      </c>
      <c r="AA3385" s="80">
        <v>2289.89398</v>
      </c>
      <c r="AB3385" s="80">
        <v>2313.26389</v>
      </c>
      <c r="AC3385" s="80">
        <v>2338.54117</v>
      </c>
      <c r="AD3385" s="80">
        <v>2365.84904</v>
      </c>
      <c r="AE3385" s="80">
        <v>2394.16417</v>
      </c>
      <c r="AF3385" s="80">
        <v>2425.87747</v>
      </c>
      <c r="AG3385" s="80">
        <v>2461.02003</v>
      </c>
      <c r="AH3385" s="80">
        <v>2498.97144</v>
      </c>
      <c r="AI3385" s="80">
        <v>2540.61614</v>
      </c>
      <c r="AJ3385" s="80">
        <v>2585.83656</v>
      </c>
      <c r="AK3385" s="80">
        <v>2635.56248</v>
      </c>
      <c r="AL3385" s="80">
        <v>2690.37648</v>
      </c>
      <c r="AM3385" s="80">
        <v>2750.27077</v>
      </c>
      <c r="AN3385" s="80">
        <v>2759.35009</v>
      </c>
      <c r="AO3385" s="80">
        <v>2764.32953</v>
      </c>
      <c r="AP3385" s="80">
        <v>2641.16648</v>
      </c>
      <c r="AQ3385" s="80">
        <v>2635.0416</v>
      </c>
      <c r="AR3385" s="80">
        <v>2621.98242</v>
      </c>
      <c r="AS3385" s="80">
        <v>2600.75303</v>
      </c>
      <c r="AT3385" s="80">
        <v>2569.98946</v>
      </c>
      <c r="AU3385" s="80">
        <v>2528.26242</v>
      </c>
      <c r="AW3385" s="81">
        <v>19.0</v>
      </c>
      <c r="AX3385" s="81">
        <v>9.0</v>
      </c>
      <c r="AY3385" s="81">
        <v>62.0</v>
      </c>
      <c r="AZ3385" s="82">
        <v>2674.66447</v>
      </c>
      <c r="BA3385" s="82">
        <v>2677.00448</v>
      </c>
      <c r="BB3385" s="82">
        <v>2679.96497</v>
      </c>
      <c r="BC3385" s="82">
        <v>2683.77939</v>
      </c>
      <c r="BD3385" s="82">
        <v>2688.47381</v>
      </c>
      <c r="BE3385" s="82">
        <v>2694.27238</v>
      </c>
      <c r="BF3385" s="82">
        <v>2701.0073</v>
      </c>
      <c r="BG3385" s="82">
        <v>2709.88653</v>
      </c>
      <c r="BH3385" s="82">
        <v>2719.42536</v>
      </c>
      <c r="BI3385" s="82">
        <v>2729.72294</v>
      </c>
      <c r="BJ3385" s="82">
        <v>2741.46138</v>
      </c>
      <c r="BK3385" s="82">
        <v>2754.55003</v>
      </c>
      <c r="BL3385" s="82">
        <v>2768.65558</v>
      </c>
      <c r="BM3385" s="82">
        <v>2784.19098</v>
      </c>
      <c r="BN3385" s="82">
        <v>2801.07023</v>
      </c>
      <c r="BO3385" s="82">
        <v>2819.41962</v>
      </c>
      <c r="BP3385" s="82">
        <v>2839.36142</v>
      </c>
      <c r="BQ3385" s="82">
        <v>2860.81237</v>
      </c>
      <c r="BR3385" s="82">
        <v>2884.10667</v>
      </c>
      <c r="BS3385" s="82">
        <v>2909.24272</v>
      </c>
      <c r="BT3385" s="82">
        <v>2936.36367</v>
      </c>
      <c r="BU3385" s="82">
        <v>2964.31549</v>
      </c>
      <c r="BV3385" s="82">
        <v>2995.76186</v>
      </c>
      <c r="BW3385" s="82">
        <v>3030.71751</v>
      </c>
      <c r="BX3385" s="82">
        <v>3068.48491</v>
      </c>
      <c r="BY3385" s="82">
        <v>3109.94549</v>
      </c>
      <c r="BZ3385" s="82">
        <v>3155.12081</v>
      </c>
      <c r="CA3385" s="82">
        <v>3204.7383</v>
      </c>
      <c r="CB3385" s="82">
        <v>3259.38333</v>
      </c>
      <c r="CC3385" s="82">
        <v>3319.11349</v>
      </c>
      <c r="CD3385" s="82">
        <v>3328.00328</v>
      </c>
      <c r="CE3385" s="82">
        <v>3332.72128</v>
      </c>
      <c r="CF3385" s="82">
        <v>3209.20584</v>
      </c>
      <c r="CG3385" s="82">
        <v>3202.62908</v>
      </c>
      <c r="CH3385" s="82">
        <v>3189.04538</v>
      </c>
      <c r="CI3385" s="82">
        <v>3167.26059</v>
      </c>
      <c r="CJ3385" s="82">
        <v>3135.93166</v>
      </c>
      <c r="CK3385" s="82">
        <v>3093.6899</v>
      </c>
    </row>
    <row r="3386" ht="14.25" customHeight="1">
      <c r="E3386" s="2"/>
      <c r="G3386" s="81">
        <v>19.0</v>
      </c>
      <c r="H3386" s="81">
        <v>9.0</v>
      </c>
      <c r="I3386" s="81">
        <v>63.0</v>
      </c>
      <c r="J3386" s="80">
        <v>2179.93919</v>
      </c>
      <c r="K3386" s="80">
        <v>2182.29465</v>
      </c>
      <c r="L3386" s="80">
        <v>2185.27176</v>
      </c>
      <c r="M3386" s="80">
        <v>2189.10796</v>
      </c>
      <c r="N3386" s="80">
        <v>2193.82074</v>
      </c>
      <c r="O3386" s="80">
        <v>2199.6323</v>
      </c>
      <c r="P3386" s="80">
        <v>2206.39241</v>
      </c>
      <c r="Q3386" s="80">
        <v>2215.28709</v>
      </c>
      <c r="R3386" s="80">
        <v>2224.8528</v>
      </c>
      <c r="S3386" s="80">
        <v>2235.18083</v>
      </c>
      <c r="T3386" s="80">
        <v>2246.9474</v>
      </c>
      <c r="U3386" s="80">
        <v>2260.02124</v>
      </c>
      <c r="V3386" s="80">
        <v>2274.17216</v>
      </c>
      <c r="W3386" s="80">
        <v>2289.72929</v>
      </c>
      <c r="X3386" s="80">
        <v>2306.64987</v>
      </c>
      <c r="Y3386" s="80">
        <v>2325.06225</v>
      </c>
      <c r="Z3386" s="80">
        <v>2345.07832</v>
      </c>
      <c r="AA3386" s="80">
        <v>2366.57685</v>
      </c>
      <c r="AB3386" s="80">
        <v>2389.95416</v>
      </c>
      <c r="AC3386" s="80">
        <v>2415.27466</v>
      </c>
      <c r="AD3386" s="80">
        <v>2442.46729</v>
      </c>
      <c r="AE3386" s="80">
        <v>2470.8761</v>
      </c>
      <c r="AF3386" s="80">
        <v>2502.71083</v>
      </c>
      <c r="AG3386" s="80">
        <v>2537.9031</v>
      </c>
      <c r="AH3386" s="80">
        <v>2575.92811</v>
      </c>
      <c r="AI3386" s="80">
        <v>2617.66714</v>
      </c>
      <c r="AJ3386" s="80">
        <v>2662.98199</v>
      </c>
      <c r="AK3386" s="80">
        <v>2712.80669</v>
      </c>
      <c r="AL3386" s="80">
        <v>2767.71948</v>
      </c>
      <c r="AM3386" s="80">
        <v>2827.7197</v>
      </c>
      <c r="AN3386" s="80">
        <v>2836.52671</v>
      </c>
      <c r="AO3386" s="80">
        <v>2841.14696</v>
      </c>
      <c r="AP3386" s="80">
        <v>2716.74627</v>
      </c>
      <c r="AQ3386" s="80">
        <v>2710.13742</v>
      </c>
      <c r="AR3386" s="80">
        <v>2696.53112</v>
      </c>
      <c r="AS3386" s="80">
        <v>2674.6639</v>
      </c>
      <c r="AT3386" s="80">
        <v>2643.18466</v>
      </c>
      <c r="AU3386" s="80">
        <v>2600.6238</v>
      </c>
      <c r="AW3386" s="81">
        <v>19.0</v>
      </c>
      <c r="AX3386" s="81">
        <v>9.0</v>
      </c>
      <c r="AY3386" s="81">
        <v>63.0</v>
      </c>
      <c r="AZ3386" s="82">
        <v>2687.57531</v>
      </c>
      <c r="BA3386" s="82">
        <v>2689.93077</v>
      </c>
      <c r="BB3386" s="82">
        <v>2692.9108</v>
      </c>
      <c r="BC3386" s="82">
        <v>2696.75039</v>
      </c>
      <c r="BD3386" s="82">
        <v>2701.47581</v>
      </c>
      <c r="BE3386" s="82">
        <v>2707.30466</v>
      </c>
      <c r="BF3386" s="82">
        <v>2714.08404</v>
      </c>
      <c r="BG3386" s="82">
        <v>2722.99791</v>
      </c>
      <c r="BH3386" s="82">
        <v>2732.58375</v>
      </c>
      <c r="BI3386" s="82">
        <v>2742.93337</v>
      </c>
      <c r="BJ3386" s="82">
        <v>2754.73339</v>
      </c>
      <c r="BK3386" s="82">
        <v>2767.84457</v>
      </c>
      <c r="BL3386" s="82">
        <v>2782.00344</v>
      </c>
      <c r="BM3386" s="82">
        <v>2797.57767</v>
      </c>
      <c r="BN3386" s="82">
        <v>2814.49672</v>
      </c>
      <c r="BO3386" s="82">
        <v>2832.89573</v>
      </c>
      <c r="BP3386" s="82">
        <v>2852.86586</v>
      </c>
      <c r="BQ3386" s="82">
        <v>2874.36324</v>
      </c>
      <c r="BR3386" s="82">
        <v>2897.6844</v>
      </c>
      <c r="BS3386" s="82">
        <v>2922.89163</v>
      </c>
      <c r="BT3386" s="82">
        <v>2949.90573</v>
      </c>
      <c r="BU3386" s="82">
        <v>2978.00398</v>
      </c>
      <c r="BV3386" s="82">
        <v>3009.61976</v>
      </c>
      <c r="BW3386" s="82">
        <v>3044.65657</v>
      </c>
      <c r="BX3386" s="82">
        <v>3082.53191</v>
      </c>
      <c r="BY3386" s="82">
        <v>3124.12517</v>
      </c>
      <c r="BZ3386" s="82">
        <v>3169.41775</v>
      </c>
      <c r="CA3386" s="82">
        <v>3219.16668</v>
      </c>
      <c r="CB3386" s="82">
        <v>3273.95348</v>
      </c>
      <c r="CC3386" s="82">
        <v>3333.83593</v>
      </c>
      <c r="CD3386" s="82">
        <v>3342.50384</v>
      </c>
      <c r="CE3386" s="82">
        <v>3346.91848</v>
      </c>
      <c r="CF3386" s="82">
        <v>3222.23129</v>
      </c>
      <c r="CG3386" s="82">
        <v>3215.24887</v>
      </c>
      <c r="CH3386" s="82">
        <v>3201.20759</v>
      </c>
      <c r="CI3386" s="82">
        <v>3178.88203</v>
      </c>
      <c r="CJ3386" s="82">
        <v>3146.9441</v>
      </c>
      <c r="CK3386" s="82">
        <v>3103.97685</v>
      </c>
    </row>
    <row r="3387" ht="14.25" customHeight="1">
      <c r="E3387" s="2"/>
      <c r="G3387" s="81">
        <v>19.0</v>
      </c>
      <c r="H3387" s="81">
        <v>9.0</v>
      </c>
      <c r="I3387" s="81">
        <v>64.0</v>
      </c>
      <c r="J3387" s="80">
        <v>2256.57867</v>
      </c>
      <c r="K3387" s="80">
        <v>2258.94971</v>
      </c>
      <c r="L3387" s="80">
        <v>2261.94653</v>
      </c>
      <c r="M3387" s="80">
        <v>2265.80812</v>
      </c>
      <c r="N3387" s="80">
        <v>2270.55208</v>
      </c>
      <c r="O3387" s="80">
        <v>2276.39483</v>
      </c>
      <c r="P3387" s="80">
        <v>2283.19902</v>
      </c>
      <c r="Q3387" s="80">
        <v>2292.13008</v>
      </c>
      <c r="R3387" s="80">
        <v>2301.74191</v>
      </c>
      <c r="S3387" s="80">
        <v>2312.11978</v>
      </c>
      <c r="T3387" s="80">
        <v>2323.94439</v>
      </c>
      <c r="U3387" s="80">
        <v>2337.04064</v>
      </c>
      <c r="V3387" s="80">
        <v>2351.23764</v>
      </c>
      <c r="W3387" s="80">
        <v>2366.82704</v>
      </c>
      <c r="X3387" s="80">
        <v>2383.77773</v>
      </c>
      <c r="Y3387" s="80">
        <v>2402.22552</v>
      </c>
      <c r="Z3387" s="80">
        <v>2422.25402</v>
      </c>
      <c r="AA3387" s="80">
        <v>2443.77884</v>
      </c>
      <c r="AB3387" s="80">
        <v>2467.16136</v>
      </c>
      <c r="AC3387" s="80">
        <v>2492.52385</v>
      </c>
      <c r="AD3387" s="80">
        <v>2519.59505</v>
      </c>
      <c r="AE3387" s="80">
        <v>2548.09787</v>
      </c>
      <c r="AF3387" s="80">
        <v>2580.05457</v>
      </c>
      <c r="AG3387" s="80">
        <v>2615.29441</v>
      </c>
      <c r="AH3387" s="80">
        <v>2653.39124</v>
      </c>
      <c r="AI3387" s="80">
        <v>2695.22305</v>
      </c>
      <c r="AJ3387" s="80">
        <v>2740.63001</v>
      </c>
      <c r="AK3387" s="80">
        <v>2790.55098</v>
      </c>
      <c r="AL3387" s="80">
        <v>2845.55969</v>
      </c>
      <c r="AM3387" s="80">
        <v>2905.66265</v>
      </c>
      <c r="AN3387" s="80">
        <v>2914.18999</v>
      </c>
      <c r="AO3387" s="80">
        <v>2918.44202</v>
      </c>
      <c r="AP3387" s="80">
        <v>2792.78625</v>
      </c>
      <c r="AQ3387" s="80">
        <v>2785.68284</v>
      </c>
      <c r="AR3387" s="80">
        <v>2771.51824</v>
      </c>
      <c r="AS3387" s="80">
        <v>2749.00069</v>
      </c>
      <c r="AT3387" s="80">
        <v>2716.79255</v>
      </c>
      <c r="AU3387" s="80">
        <v>2673.38283</v>
      </c>
      <c r="AW3387" s="81">
        <v>19.0</v>
      </c>
      <c r="AX3387" s="81">
        <v>9.0</v>
      </c>
      <c r="AY3387" s="81">
        <v>64.0</v>
      </c>
      <c r="AZ3387" s="82">
        <v>2700.61669</v>
      </c>
      <c r="BA3387" s="82">
        <v>2702.98774</v>
      </c>
      <c r="BB3387" s="82">
        <v>2705.98748</v>
      </c>
      <c r="BC3387" s="82">
        <v>2709.85249</v>
      </c>
      <c r="BD3387" s="82">
        <v>2714.60917</v>
      </c>
      <c r="BE3387" s="82">
        <v>2720.4686</v>
      </c>
      <c r="BF3387" s="82">
        <v>2727.29286</v>
      </c>
      <c r="BG3387" s="82">
        <v>2736.24175</v>
      </c>
      <c r="BH3387" s="82">
        <v>2745.87508</v>
      </c>
      <c r="BI3387" s="82">
        <v>2756.27726</v>
      </c>
      <c r="BJ3387" s="82">
        <v>2768.13945</v>
      </c>
      <c r="BK3387" s="82">
        <v>2781.27356</v>
      </c>
      <c r="BL3387" s="82">
        <v>2795.48635</v>
      </c>
      <c r="BM3387" s="82">
        <v>2811.09993</v>
      </c>
      <c r="BN3387" s="82">
        <v>2828.05934</v>
      </c>
      <c r="BO3387" s="82">
        <v>2846.50863</v>
      </c>
      <c r="BP3387" s="82">
        <v>2866.50764</v>
      </c>
      <c r="BQ3387" s="82">
        <v>2888.05213</v>
      </c>
      <c r="BR3387" s="82">
        <v>2911.40077</v>
      </c>
      <c r="BS3387" s="82">
        <v>2936.68008</v>
      </c>
      <c r="BT3387" s="82">
        <v>2963.58719</v>
      </c>
      <c r="BU3387" s="82">
        <v>2991.83333</v>
      </c>
      <c r="BV3387" s="82">
        <v>3023.62018</v>
      </c>
      <c r="BW3387" s="82">
        <v>3058.73934</v>
      </c>
      <c r="BX3387" s="82">
        <v>3096.72403</v>
      </c>
      <c r="BY3387" s="82">
        <v>3138.45161</v>
      </c>
      <c r="BZ3387" s="82">
        <v>3183.86308</v>
      </c>
      <c r="CA3387" s="82">
        <v>3233.74526</v>
      </c>
      <c r="CB3387" s="82">
        <v>3288.67581</v>
      </c>
      <c r="CC3387" s="82">
        <v>3348.71273</v>
      </c>
      <c r="CD3387" s="82">
        <v>3357.15764</v>
      </c>
      <c r="CE3387" s="82">
        <v>3361.26724</v>
      </c>
      <c r="CF3387" s="82">
        <v>3235.39877</v>
      </c>
      <c r="CG3387" s="82">
        <v>3228.00822</v>
      </c>
      <c r="CH3387" s="82">
        <v>3213.50647</v>
      </c>
      <c r="CI3387" s="82">
        <v>3190.63664</v>
      </c>
      <c r="CJ3387" s="82">
        <v>3158.08562</v>
      </c>
      <c r="CK3387" s="82">
        <v>3114.38794</v>
      </c>
    </row>
    <row r="3388" ht="14.25" customHeight="1">
      <c r="E3388" s="2"/>
      <c r="G3388" s="81">
        <v>19.0</v>
      </c>
      <c r="H3388" s="81">
        <v>9.0</v>
      </c>
      <c r="I3388" s="81">
        <v>65.0</v>
      </c>
      <c r="J3388" s="80">
        <v>2333.74859</v>
      </c>
      <c r="K3388" s="80">
        <v>2336.13537</v>
      </c>
      <c r="L3388" s="80">
        <v>2339.15207</v>
      </c>
      <c r="M3388" s="80">
        <v>2343.03928</v>
      </c>
      <c r="N3388" s="80">
        <v>2347.81471</v>
      </c>
      <c r="O3388" s="80">
        <v>2353.68879</v>
      </c>
      <c r="P3388" s="80">
        <v>2360.53746</v>
      </c>
      <c r="Q3388" s="80">
        <v>2369.5048</v>
      </c>
      <c r="R3388" s="80">
        <v>2379.16288</v>
      </c>
      <c r="S3388" s="80">
        <v>2389.59076</v>
      </c>
      <c r="T3388" s="80">
        <v>2401.47367</v>
      </c>
      <c r="U3388" s="80">
        <v>2414.59137</v>
      </c>
      <c r="V3388" s="80">
        <v>2428.83417</v>
      </c>
      <c r="W3388" s="80">
        <v>2444.45501</v>
      </c>
      <c r="X3388" s="80">
        <v>2461.43481</v>
      </c>
      <c r="Y3388" s="80">
        <v>2479.91708</v>
      </c>
      <c r="Z3388" s="80">
        <v>2499.95629</v>
      </c>
      <c r="AA3388" s="80">
        <v>2521.50598</v>
      </c>
      <c r="AB3388" s="80">
        <v>2544.89152</v>
      </c>
      <c r="AC3388" s="80">
        <v>2570.29475</v>
      </c>
      <c r="AD3388" s="80">
        <v>2597.2383</v>
      </c>
      <c r="AE3388" s="80">
        <v>2625.83545</v>
      </c>
      <c r="AF3388" s="80">
        <v>2657.91467</v>
      </c>
      <c r="AG3388" s="80">
        <v>2693.19992</v>
      </c>
      <c r="AH3388" s="80">
        <v>2731.36681</v>
      </c>
      <c r="AI3388" s="80">
        <v>2773.28982</v>
      </c>
      <c r="AJ3388" s="80">
        <v>2818.78659</v>
      </c>
      <c r="AK3388" s="80">
        <v>2868.80131</v>
      </c>
      <c r="AL3388" s="80">
        <v>2923.90304</v>
      </c>
      <c r="AM3388" s="80">
        <v>2984.10552</v>
      </c>
      <c r="AN3388" s="80">
        <v>2992.34581</v>
      </c>
      <c r="AO3388" s="80">
        <v>2996.2205</v>
      </c>
      <c r="AP3388" s="80">
        <v>2869.29206</v>
      </c>
      <c r="AQ3388" s="80">
        <v>2861.68345</v>
      </c>
      <c r="AR3388" s="80">
        <v>2846.94926</v>
      </c>
      <c r="AS3388" s="80">
        <v>2823.76882</v>
      </c>
      <c r="AT3388" s="80">
        <v>2790.81845</v>
      </c>
      <c r="AU3388" s="80">
        <v>2746.54472</v>
      </c>
      <c r="AW3388" s="81">
        <v>19.0</v>
      </c>
      <c r="AX3388" s="81">
        <v>9.0</v>
      </c>
      <c r="AY3388" s="81">
        <v>65.0</v>
      </c>
      <c r="AZ3388" s="82">
        <v>2713.7899</v>
      </c>
      <c r="BA3388" s="82">
        <v>2716.17668</v>
      </c>
      <c r="BB3388" s="82">
        <v>2719.19632</v>
      </c>
      <c r="BC3388" s="82">
        <v>2723.08697</v>
      </c>
      <c r="BD3388" s="82">
        <v>2727.87522</v>
      </c>
      <c r="BE3388" s="82">
        <v>2733.76553</v>
      </c>
      <c r="BF3388" s="82">
        <v>2740.63507</v>
      </c>
      <c r="BG3388" s="82">
        <v>2749.61937</v>
      </c>
      <c r="BH3388" s="82">
        <v>2759.30066</v>
      </c>
      <c r="BI3388" s="82">
        <v>2769.75593</v>
      </c>
      <c r="BJ3388" s="82">
        <v>2781.68091</v>
      </c>
      <c r="BK3388" s="82">
        <v>2794.83833</v>
      </c>
      <c r="BL3388" s="82">
        <v>2809.10564</v>
      </c>
      <c r="BM3388" s="82">
        <v>2824.75912</v>
      </c>
      <c r="BN3388" s="82">
        <v>2841.75945</v>
      </c>
      <c r="BO3388" s="82">
        <v>2860.25967</v>
      </c>
      <c r="BP3388" s="82">
        <v>2880.28812</v>
      </c>
      <c r="BQ3388" s="82">
        <v>2901.88042</v>
      </c>
      <c r="BR3388" s="82">
        <v>2925.25714</v>
      </c>
      <c r="BS3388" s="82">
        <v>2950.60948</v>
      </c>
      <c r="BT3388" s="82">
        <v>2977.40942</v>
      </c>
      <c r="BU3388" s="82">
        <v>3005.80493</v>
      </c>
      <c r="BV3388" s="82">
        <v>3037.76453</v>
      </c>
      <c r="BW3388" s="82">
        <v>3072.96723</v>
      </c>
      <c r="BX3388" s="82">
        <v>3111.06271</v>
      </c>
      <c r="BY3388" s="82">
        <v>3152.92626</v>
      </c>
      <c r="BZ3388" s="82">
        <v>3198.45826</v>
      </c>
      <c r="CA3388" s="82">
        <v>3248.47553</v>
      </c>
      <c r="CB3388" s="82">
        <v>3303.55184</v>
      </c>
      <c r="CC3388" s="82">
        <v>3363.7454</v>
      </c>
      <c r="CD3388" s="82">
        <v>3371.96618</v>
      </c>
      <c r="CE3388" s="82">
        <v>3375.76904</v>
      </c>
      <c r="CF3388" s="82">
        <v>3248.70965</v>
      </c>
      <c r="CG3388" s="82">
        <v>3240.90848</v>
      </c>
      <c r="CH3388" s="82">
        <v>3225.94335</v>
      </c>
      <c r="CI3388" s="82">
        <v>3202.52568</v>
      </c>
      <c r="CJ3388" s="82">
        <v>3169.35744</v>
      </c>
      <c r="CK3388" s="82">
        <v>3124.92432</v>
      </c>
    </row>
    <row r="3389" ht="14.25" customHeight="1">
      <c r="E3389" s="2"/>
      <c r="G3389" s="81">
        <v>19.0</v>
      </c>
      <c r="H3389" s="81">
        <v>9.0</v>
      </c>
      <c r="I3389" s="81">
        <v>66.0</v>
      </c>
      <c r="J3389" s="80">
        <v>2411.45507</v>
      </c>
      <c r="K3389" s="80">
        <v>2413.85773</v>
      </c>
      <c r="L3389" s="80">
        <v>2416.89449</v>
      </c>
      <c r="M3389" s="80">
        <v>2420.80756</v>
      </c>
      <c r="N3389" s="80">
        <v>2425.61476</v>
      </c>
      <c r="O3389" s="80">
        <v>2431.5203</v>
      </c>
      <c r="P3389" s="80">
        <v>2438.41386</v>
      </c>
      <c r="Q3389" s="80">
        <v>2447.41737</v>
      </c>
      <c r="R3389" s="80">
        <v>2457.12184</v>
      </c>
      <c r="S3389" s="80">
        <v>2467.59992</v>
      </c>
      <c r="T3389" s="80">
        <v>2479.54138</v>
      </c>
      <c r="U3389" s="80">
        <v>2492.67958</v>
      </c>
      <c r="V3389" s="80">
        <v>2506.9679</v>
      </c>
      <c r="W3389" s="80">
        <v>2522.61932</v>
      </c>
      <c r="X3389" s="80">
        <v>2539.62723</v>
      </c>
      <c r="Y3389" s="80">
        <v>2558.14304</v>
      </c>
      <c r="Z3389" s="80">
        <v>2578.19123</v>
      </c>
      <c r="AA3389" s="80">
        <v>2599.76436</v>
      </c>
      <c r="AB3389" s="80">
        <v>2623.15072</v>
      </c>
      <c r="AC3389" s="80">
        <v>2648.59344</v>
      </c>
      <c r="AD3389" s="80">
        <v>2675.40307</v>
      </c>
      <c r="AE3389" s="80">
        <v>2704.09487</v>
      </c>
      <c r="AF3389" s="80">
        <v>2736.2972</v>
      </c>
      <c r="AG3389" s="80">
        <v>2771.62568</v>
      </c>
      <c r="AH3389" s="80">
        <v>2809.86083</v>
      </c>
      <c r="AI3389" s="80">
        <v>2851.87348</v>
      </c>
      <c r="AJ3389" s="80">
        <v>2897.45772</v>
      </c>
      <c r="AK3389" s="80">
        <v>2947.56366</v>
      </c>
      <c r="AL3389" s="80">
        <v>3002.75552</v>
      </c>
      <c r="AM3389" s="80">
        <v>3063.05429</v>
      </c>
      <c r="AN3389" s="80">
        <v>3071.0001</v>
      </c>
      <c r="AO3389" s="80">
        <v>3074.48827</v>
      </c>
      <c r="AP3389" s="80">
        <v>2946.26942</v>
      </c>
      <c r="AQ3389" s="80">
        <v>2938.14488</v>
      </c>
      <c r="AR3389" s="80">
        <v>2922.82975</v>
      </c>
      <c r="AS3389" s="80">
        <v>2898.97375</v>
      </c>
      <c r="AT3389" s="80">
        <v>2865.26772</v>
      </c>
      <c r="AU3389" s="80">
        <v>2820.11473</v>
      </c>
      <c r="AW3389" s="81">
        <v>19.0</v>
      </c>
      <c r="AX3389" s="81">
        <v>9.0</v>
      </c>
      <c r="AY3389" s="81">
        <v>66.0</v>
      </c>
      <c r="AZ3389" s="82">
        <v>2727.09624</v>
      </c>
      <c r="BA3389" s="82">
        <v>2729.4989</v>
      </c>
      <c r="BB3389" s="82">
        <v>2732.53863</v>
      </c>
      <c r="BC3389" s="82">
        <v>2736.45516</v>
      </c>
      <c r="BD3389" s="82">
        <v>2741.27525</v>
      </c>
      <c r="BE3389" s="82">
        <v>2747.19675</v>
      </c>
      <c r="BF3389" s="82">
        <v>2754.11199</v>
      </c>
      <c r="BG3389" s="82">
        <v>2763.13209</v>
      </c>
      <c r="BH3389" s="82">
        <v>2772.86183</v>
      </c>
      <c r="BI3389" s="82">
        <v>2783.37072</v>
      </c>
      <c r="BJ3389" s="82">
        <v>2795.35911</v>
      </c>
      <c r="BK3389" s="82">
        <v>2808.54022</v>
      </c>
      <c r="BL3389" s="82">
        <v>2822.86267</v>
      </c>
      <c r="BM3389" s="82">
        <v>2838.55657</v>
      </c>
      <c r="BN3389" s="82">
        <v>2855.59841</v>
      </c>
      <c r="BO3389" s="82">
        <v>2874.15023</v>
      </c>
      <c r="BP3389" s="82">
        <v>2894.20866</v>
      </c>
      <c r="BQ3389" s="82">
        <v>2915.84948</v>
      </c>
      <c r="BR3389" s="82">
        <v>2939.25489</v>
      </c>
      <c r="BS3389" s="82">
        <v>2964.6812</v>
      </c>
      <c r="BT3389" s="82">
        <v>2991.37383</v>
      </c>
      <c r="BU3389" s="82">
        <v>3019.92017</v>
      </c>
      <c r="BV3389" s="82">
        <v>3052.05424</v>
      </c>
      <c r="BW3389" s="82">
        <v>3087.34169</v>
      </c>
      <c r="BX3389" s="82">
        <v>3125.54939</v>
      </c>
      <c r="BY3389" s="82">
        <v>3167.55059</v>
      </c>
      <c r="BZ3389" s="82">
        <v>3213.20478</v>
      </c>
      <c r="CA3389" s="82">
        <v>3263.35898</v>
      </c>
      <c r="CB3389" s="82">
        <v>3318.58306</v>
      </c>
      <c r="CC3389" s="82">
        <v>3378.93549</v>
      </c>
      <c r="CD3389" s="82">
        <v>3386.93097</v>
      </c>
      <c r="CE3389" s="82">
        <v>3390.42539</v>
      </c>
      <c r="CF3389" s="82">
        <v>3262.16533</v>
      </c>
      <c r="CG3389" s="82">
        <v>3253.951</v>
      </c>
      <c r="CH3389" s="82">
        <v>3238.51953</v>
      </c>
      <c r="CI3389" s="82">
        <v>3214.55043</v>
      </c>
      <c r="CJ3389" s="82">
        <v>3180.76079</v>
      </c>
      <c r="CK3389" s="82">
        <v>3135.58718</v>
      </c>
    </row>
    <row r="3390" ht="14.25" customHeight="1">
      <c r="E3390" s="2"/>
      <c r="G3390" s="81">
        <v>19.0</v>
      </c>
      <c r="H3390" s="81">
        <v>9.0</v>
      </c>
      <c r="I3390" s="81">
        <v>67.0</v>
      </c>
      <c r="J3390" s="80">
        <v>2489.70428</v>
      </c>
      <c r="K3390" s="80">
        <v>2492.12296</v>
      </c>
      <c r="L3390" s="80">
        <v>2495.17997</v>
      </c>
      <c r="M3390" s="80">
        <v>2499.11913</v>
      </c>
      <c r="N3390" s="80">
        <v>2503.95839</v>
      </c>
      <c r="O3390" s="80">
        <v>2509.89554</v>
      </c>
      <c r="P3390" s="80">
        <v>2516.83441</v>
      </c>
      <c r="Q3390" s="80">
        <v>2525.87399</v>
      </c>
      <c r="R3390" s="80">
        <v>2535.62499</v>
      </c>
      <c r="S3390" s="80">
        <v>2546.15344</v>
      </c>
      <c r="T3390" s="80">
        <v>2558.15371</v>
      </c>
      <c r="U3390" s="80">
        <v>2571.31144</v>
      </c>
      <c r="V3390" s="80">
        <v>2585.645</v>
      </c>
      <c r="W3390" s="80">
        <v>2601.32616</v>
      </c>
      <c r="X3390" s="80">
        <v>2618.36117</v>
      </c>
      <c r="Y3390" s="80">
        <v>2636.90958</v>
      </c>
      <c r="Z3390" s="80">
        <v>2656.96502</v>
      </c>
      <c r="AA3390" s="80">
        <v>2678.56014</v>
      </c>
      <c r="AB3390" s="80">
        <v>2701.94511</v>
      </c>
      <c r="AC3390" s="80">
        <v>2727.42605</v>
      </c>
      <c r="AD3390" s="80">
        <v>2754.09546</v>
      </c>
      <c r="AE3390" s="80">
        <v>2782.88224</v>
      </c>
      <c r="AF3390" s="80">
        <v>2815.20824</v>
      </c>
      <c r="AG3390" s="80">
        <v>2850.57779</v>
      </c>
      <c r="AH3390" s="80">
        <v>2888.87941</v>
      </c>
      <c r="AI3390" s="80">
        <v>2930.98012</v>
      </c>
      <c r="AJ3390" s="80">
        <v>2976.6495</v>
      </c>
      <c r="AK3390" s="80">
        <v>3026.84413</v>
      </c>
      <c r="AL3390" s="80">
        <v>3082.12319</v>
      </c>
      <c r="AM3390" s="80">
        <v>3142.51501</v>
      </c>
      <c r="AN3390" s="80">
        <v>3150.15885</v>
      </c>
      <c r="AO3390" s="80">
        <v>3153.25125</v>
      </c>
      <c r="AP3390" s="80">
        <v>3023.7241</v>
      </c>
      <c r="AQ3390" s="80">
        <v>3015.07284</v>
      </c>
      <c r="AR3390" s="80">
        <v>2999.16532</v>
      </c>
      <c r="AS3390" s="80">
        <v>2974.621</v>
      </c>
      <c r="AT3390" s="80">
        <v>2940.14579</v>
      </c>
      <c r="AU3390" s="80">
        <v>2894.09816</v>
      </c>
      <c r="AW3390" s="81">
        <v>19.0</v>
      </c>
      <c r="AX3390" s="81">
        <v>9.0</v>
      </c>
      <c r="AY3390" s="81">
        <v>67.0</v>
      </c>
      <c r="AZ3390" s="82">
        <v>2740.53706</v>
      </c>
      <c r="BA3390" s="82">
        <v>2742.95573</v>
      </c>
      <c r="BB3390" s="82">
        <v>2746.01574</v>
      </c>
      <c r="BC3390" s="82">
        <v>2749.95838</v>
      </c>
      <c r="BD3390" s="82">
        <v>2754.81062</v>
      </c>
      <c r="BE3390" s="82">
        <v>2760.76361</v>
      </c>
      <c r="BF3390" s="82">
        <v>2767.72497</v>
      </c>
      <c r="BG3390" s="82">
        <v>2776.78126</v>
      </c>
      <c r="BH3390" s="82">
        <v>2786.55993</v>
      </c>
      <c r="BI3390" s="82">
        <v>2797.12298</v>
      </c>
      <c r="BJ3390" s="82">
        <v>2809.17542</v>
      </c>
      <c r="BK3390" s="82">
        <v>2822.38061</v>
      </c>
      <c r="BL3390" s="82">
        <v>2836.7588</v>
      </c>
      <c r="BM3390" s="82">
        <v>2852.49368</v>
      </c>
      <c r="BN3390" s="82">
        <v>2869.57759</v>
      </c>
      <c r="BO3390" s="82">
        <v>2888.18168</v>
      </c>
      <c r="BP3390" s="82">
        <v>2908.27067</v>
      </c>
      <c r="BQ3390" s="82">
        <v>2929.96072</v>
      </c>
      <c r="BR3390" s="82">
        <v>2953.39545</v>
      </c>
      <c r="BS3390" s="82">
        <v>2978.89667</v>
      </c>
      <c r="BT3390" s="82">
        <v>3005.48181</v>
      </c>
      <c r="BU3390" s="82">
        <v>3034.1805</v>
      </c>
      <c r="BV3390" s="82">
        <v>3066.49073</v>
      </c>
      <c r="BW3390" s="82">
        <v>3101.86416</v>
      </c>
      <c r="BX3390" s="82">
        <v>3140.18553</v>
      </c>
      <c r="BY3390" s="82">
        <v>3182.32607</v>
      </c>
      <c r="BZ3390" s="82">
        <v>3228.10412</v>
      </c>
      <c r="CA3390" s="82">
        <v>3278.39711</v>
      </c>
      <c r="CB3390" s="82">
        <v>3333.77102</v>
      </c>
      <c r="CC3390" s="82">
        <v>3394.28453</v>
      </c>
      <c r="CD3390" s="82">
        <v>3402.05354</v>
      </c>
      <c r="CE3390" s="82">
        <v>3405.23778</v>
      </c>
      <c r="CF3390" s="82">
        <v>3275.7672</v>
      </c>
      <c r="CG3390" s="82">
        <v>3267.13717</v>
      </c>
      <c r="CH3390" s="82">
        <v>3251.23636</v>
      </c>
      <c r="CI3390" s="82">
        <v>3226.71218</v>
      </c>
      <c r="CJ3390" s="82">
        <v>3192.29691</v>
      </c>
      <c r="CK3390" s="82">
        <v>3146.37768</v>
      </c>
    </row>
    <row r="3391" ht="14.25" customHeight="1">
      <c r="E3391" s="2"/>
      <c r="G3391" s="81">
        <v>19.0</v>
      </c>
      <c r="H3391" s="81">
        <v>9.0</v>
      </c>
      <c r="I3391" s="81">
        <v>68.0</v>
      </c>
      <c r="J3391" s="80">
        <v>2568.50246</v>
      </c>
      <c r="K3391" s="80">
        <v>2570.93731</v>
      </c>
      <c r="L3391" s="80">
        <v>2574.01476</v>
      </c>
      <c r="M3391" s="80">
        <v>2577.98025</v>
      </c>
      <c r="N3391" s="80">
        <v>2582.85186</v>
      </c>
      <c r="O3391" s="80">
        <v>2588.82077</v>
      </c>
      <c r="P3391" s="80">
        <v>2595.80536</v>
      </c>
      <c r="Q3391" s="80">
        <v>2604.88091</v>
      </c>
      <c r="R3391" s="80">
        <v>2614.67859</v>
      </c>
      <c r="S3391" s="80">
        <v>2625.25759</v>
      </c>
      <c r="T3391" s="80">
        <v>2637.31693</v>
      </c>
      <c r="U3391" s="80">
        <v>2650.49323</v>
      </c>
      <c r="V3391" s="80">
        <v>2664.87175</v>
      </c>
      <c r="W3391" s="80">
        <v>2680.58179</v>
      </c>
      <c r="X3391" s="80">
        <v>2697.64289</v>
      </c>
      <c r="Y3391" s="80">
        <v>2716.22294</v>
      </c>
      <c r="Z3391" s="80">
        <v>2736.28389</v>
      </c>
      <c r="AA3391" s="80">
        <v>2757.89955</v>
      </c>
      <c r="AB3391" s="80">
        <v>2781.28089</v>
      </c>
      <c r="AC3391" s="80">
        <v>2806.7988</v>
      </c>
      <c r="AD3391" s="80">
        <v>2833.32163</v>
      </c>
      <c r="AE3391" s="80">
        <v>2862.20373</v>
      </c>
      <c r="AF3391" s="80">
        <v>2894.65399</v>
      </c>
      <c r="AG3391" s="80">
        <v>2930.06241</v>
      </c>
      <c r="AH3391" s="80">
        <v>2968.4287</v>
      </c>
      <c r="AI3391" s="80">
        <v>3010.6159</v>
      </c>
      <c r="AJ3391" s="80">
        <v>3056.36806</v>
      </c>
      <c r="AK3391" s="80">
        <v>3106.64883</v>
      </c>
      <c r="AL3391" s="80">
        <v>3162.01218</v>
      </c>
      <c r="AM3391" s="80">
        <v>3222.49378</v>
      </c>
      <c r="AN3391" s="80">
        <v>3229.82811</v>
      </c>
      <c r="AO3391" s="80">
        <v>3232.51543</v>
      </c>
      <c r="AP3391" s="80">
        <v>3101.66194</v>
      </c>
      <c r="AQ3391" s="80">
        <v>3092.47307</v>
      </c>
      <c r="AR3391" s="80">
        <v>3075.96164</v>
      </c>
      <c r="AS3391" s="80">
        <v>3050.71616</v>
      </c>
      <c r="AT3391" s="80">
        <v>3015.45814</v>
      </c>
      <c r="AU3391" s="80">
        <v>2968.50038</v>
      </c>
      <c r="AW3391" s="81">
        <v>19.0</v>
      </c>
      <c r="AX3391" s="81">
        <v>9.0</v>
      </c>
      <c r="AY3391" s="81">
        <v>68.0</v>
      </c>
      <c r="AZ3391" s="82">
        <v>2754.11368</v>
      </c>
      <c r="BA3391" s="82">
        <v>2756.54852</v>
      </c>
      <c r="BB3391" s="82">
        <v>2759.62898</v>
      </c>
      <c r="BC3391" s="82">
        <v>2763.59799</v>
      </c>
      <c r="BD3391" s="82">
        <v>2768.48266</v>
      </c>
      <c r="BE3391" s="82">
        <v>2774.46746</v>
      </c>
      <c r="BF3391" s="82">
        <v>2781.47537</v>
      </c>
      <c r="BG3391" s="82">
        <v>2790.56824</v>
      </c>
      <c r="BH3391" s="82">
        <v>2800.39635</v>
      </c>
      <c r="BI3391" s="82">
        <v>2811.01409</v>
      </c>
      <c r="BJ3391" s="82">
        <v>2823.1312</v>
      </c>
      <c r="BK3391" s="82">
        <v>2836.36086</v>
      </c>
      <c r="BL3391" s="82">
        <v>2850.79543</v>
      </c>
      <c r="BM3391" s="82">
        <v>2866.57183</v>
      </c>
      <c r="BN3391" s="82">
        <v>2883.6984</v>
      </c>
      <c r="BO3391" s="82">
        <v>2902.35544</v>
      </c>
      <c r="BP3391" s="82">
        <v>2922.47554</v>
      </c>
      <c r="BQ3391" s="82">
        <v>2944.21555</v>
      </c>
      <c r="BR3391" s="82">
        <v>2967.68021</v>
      </c>
      <c r="BS3391" s="82">
        <v>2993.2573</v>
      </c>
      <c r="BT3391" s="82">
        <v>3019.7348</v>
      </c>
      <c r="BU3391" s="82">
        <v>3048.58734</v>
      </c>
      <c r="BV3391" s="82">
        <v>3081.07548</v>
      </c>
      <c r="BW3391" s="82">
        <v>3116.5361</v>
      </c>
      <c r="BX3391" s="82">
        <v>3154.97262</v>
      </c>
      <c r="BY3391" s="82">
        <v>3197.2542</v>
      </c>
      <c r="BZ3391" s="82">
        <v>3243.1578</v>
      </c>
      <c r="CA3391" s="82">
        <v>3293.59146</v>
      </c>
      <c r="CB3391" s="82">
        <v>3349.11725</v>
      </c>
      <c r="CC3391" s="82">
        <v>3409.79409</v>
      </c>
      <c r="CD3391" s="82">
        <v>3417.33546</v>
      </c>
      <c r="CE3391" s="82">
        <v>3420.20774</v>
      </c>
      <c r="CF3391" s="82">
        <v>3289.51669</v>
      </c>
      <c r="CG3391" s="82">
        <v>3280.46838</v>
      </c>
      <c r="CH3391" s="82">
        <v>3264.09519</v>
      </c>
      <c r="CI3391" s="82">
        <v>3239.01225</v>
      </c>
      <c r="CJ3391" s="82">
        <v>3203.96707</v>
      </c>
      <c r="CK3391" s="82">
        <v>3157.29706</v>
      </c>
    </row>
    <row r="3392" ht="14.25" customHeight="1">
      <c r="E3392" s="2"/>
      <c r="G3392" s="81">
        <v>19.0</v>
      </c>
      <c r="H3392" s="81">
        <v>9.0</v>
      </c>
      <c r="I3392" s="81">
        <v>69.0</v>
      </c>
      <c r="J3392" s="80">
        <v>2647.85593</v>
      </c>
      <c r="K3392" s="80">
        <v>2650.30709</v>
      </c>
      <c r="L3392" s="80">
        <v>2653.40517</v>
      </c>
      <c r="M3392" s="80">
        <v>2657.39724</v>
      </c>
      <c r="N3392" s="80">
        <v>2662.30149</v>
      </c>
      <c r="O3392" s="80">
        <v>2668.3023</v>
      </c>
      <c r="P3392" s="80">
        <v>2675.33304</v>
      </c>
      <c r="Q3392" s="80">
        <v>2684.44446</v>
      </c>
      <c r="R3392" s="80">
        <v>2694.28896</v>
      </c>
      <c r="S3392" s="80">
        <v>2704.9187</v>
      </c>
      <c r="T3392" s="80">
        <v>2717.03739</v>
      </c>
      <c r="U3392" s="80">
        <v>2730.23127</v>
      </c>
      <c r="V3392" s="80">
        <v>2744.65447</v>
      </c>
      <c r="W3392" s="80">
        <v>2760.39253</v>
      </c>
      <c r="X3392" s="80">
        <v>2777.4787</v>
      </c>
      <c r="Y3392" s="80">
        <v>2796.08945</v>
      </c>
      <c r="Z3392" s="80">
        <v>2816.15415</v>
      </c>
      <c r="AA3392" s="80">
        <v>2837.78888</v>
      </c>
      <c r="AB3392" s="80">
        <v>2861.16436</v>
      </c>
      <c r="AC3392" s="80">
        <v>2886.71796</v>
      </c>
      <c r="AD3392" s="80">
        <v>2913.08782</v>
      </c>
      <c r="AE3392" s="80">
        <v>2942.06558</v>
      </c>
      <c r="AF3392" s="80">
        <v>2974.6407</v>
      </c>
      <c r="AG3392" s="80">
        <v>3010.08577</v>
      </c>
      <c r="AH3392" s="80">
        <v>3048.51494</v>
      </c>
      <c r="AI3392" s="80">
        <v>3090.78703</v>
      </c>
      <c r="AJ3392" s="80">
        <v>3136.61963</v>
      </c>
      <c r="AK3392" s="80">
        <v>3186.98397</v>
      </c>
      <c r="AL3392" s="80">
        <v>3242.42866</v>
      </c>
      <c r="AM3392" s="80">
        <v>3302.99678</v>
      </c>
      <c r="AN3392" s="80">
        <v>3310.014</v>
      </c>
      <c r="AO3392" s="80">
        <v>3312.28687</v>
      </c>
      <c r="AP3392" s="80">
        <v>3180.08885</v>
      </c>
      <c r="AQ3392" s="80">
        <v>3170.3514</v>
      </c>
      <c r="AR3392" s="80">
        <v>3153.22446</v>
      </c>
      <c r="AS3392" s="80">
        <v>3127.26486</v>
      </c>
      <c r="AT3392" s="80">
        <v>3091.21031</v>
      </c>
      <c r="AU3392" s="80">
        <v>3043.32683</v>
      </c>
      <c r="AW3392" s="81">
        <v>19.0</v>
      </c>
      <c r="AX3392" s="81">
        <v>9.0</v>
      </c>
      <c r="AY3392" s="81">
        <v>69.0</v>
      </c>
      <c r="AZ3392" s="82">
        <v>2767.82746</v>
      </c>
      <c r="BA3392" s="82">
        <v>2770.27863</v>
      </c>
      <c r="BB3392" s="82">
        <v>2773.37973</v>
      </c>
      <c r="BC3392" s="82">
        <v>2777.37533</v>
      </c>
      <c r="BD3392" s="82">
        <v>2782.29274</v>
      </c>
      <c r="BE3392" s="82">
        <v>2788.30967</v>
      </c>
      <c r="BF3392" s="82">
        <v>2795.36455</v>
      </c>
      <c r="BG3392" s="82">
        <v>2804.49441</v>
      </c>
      <c r="BH3392" s="82">
        <v>2814.37245</v>
      </c>
      <c r="BI3392" s="82">
        <v>2825.04543</v>
      </c>
      <c r="BJ3392" s="82">
        <v>2837.22785</v>
      </c>
      <c r="BK3392" s="82">
        <v>2850.48239</v>
      </c>
      <c r="BL3392" s="82">
        <v>2864.97395</v>
      </c>
      <c r="BM3392" s="82">
        <v>2880.79244</v>
      </c>
      <c r="BN3392" s="82">
        <v>2897.96225</v>
      </c>
      <c r="BO3392" s="82">
        <v>2916.67293</v>
      </c>
      <c r="BP3392" s="82">
        <v>2936.82472</v>
      </c>
      <c r="BQ3392" s="82">
        <v>2958.61539</v>
      </c>
      <c r="BR3392" s="82">
        <v>2982.11063</v>
      </c>
      <c r="BS3392" s="82">
        <v>3007.76456</v>
      </c>
      <c r="BT3392" s="82">
        <v>3034.13422</v>
      </c>
      <c r="BU3392" s="82">
        <v>3063.14215</v>
      </c>
      <c r="BV3392" s="82">
        <v>3095.80995</v>
      </c>
      <c r="BW3392" s="82">
        <v>3131.35901</v>
      </c>
      <c r="BX3392" s="82">
        <v>3169.91214</v>
      </c>
      <c r="BY3392" s="82">
        <v>3212.33649</v>
      </c>
      <c r="BZ3392" s="82">
        <v>3258.36734</v>
      </c>
      <c r="CA3392" s="82">
        <v>3308.94356</v>
      </c>
      <c r="CB3392" s="82">
        <v>3364.62331</v>
      </c>
      <c r="CC3392" s="82">
        <v>3425.46576</v>
      </c>
      <c r="CD3392" s="82">
        <v>3432.77827</v>
      </c>
      <c r="CE3392" s="82">
        <v>3435.33683</v>
      </c>
      <c r="CF3392" s="82">
        <v>3303.41524</v>
      </c>
      <c r="CG3392" s="82">
        <v>3293.94602</v>
      </c>
      <c r="CH3392" s="82">
        <v>3277.0974</v>
      </c>
      <c r="CI3392" s="82">
        <v>3251.45197</v>
      </c>
      <c r="CJ3392" s="82">
        <v>3215.77255</v>
      </c>
      <c r="CK3392" s="82">
        <v>3168.34651</v>
      </c>
    </row>
    <row r="3393" ht="14.25" customHeight="1">
      <c r="E3393" s="2"/>
      <c r="G3393" s="81">
        <v>19.0</v>
      </c>
      <c r="H3393" s="81">
        <v>9.0</v>
      </c>
      <c r="I3393" s="81">
        <v>70.0</v>
      </c>
      <c r="J3393" s="80">
        <v>2727.77105</v>
      </c>
      <c r="K3393" s="80">
        <v>2730.23868</v>
      </c>
      <c r="L3393" s="80">
        <v>2733.35758</v>
      </c>
      <c r="M3393" s="80">
        <v>2737.37647</v>
      </c>
      <c r="N3393" s="80">
        <v>2742.31367</v>
      </c>
      <c r="O3393" s="80">
        <v>2748.34654</v>
      </c>
      <c r="P3393" s="80">
        <v>2755.42386</v>
      </c>
      <c r="Q3393" s="80">
        <v>2764.57103</v>
      </c>
      <c r="R3393" s="80">
        <v>2774.4625</v>
      </c>
      <c r="S3393" s="80">
        <v>2785.14317</v>
      </c>
      <c r="T3393" s="80">
        <v>2797.32148</v>
      </c>
      <c r="U3393" s="80">
        <v>2810.53197</v>
      </c>
      <c r="V3393" s="80">
        <v>2824.99957</v>
      </c>
      <c r="W3393" s="80">
        <v>2840.76478</v>
      </c>
      <c r="X3393" s="80">
        <v>2857.87499</v>
      </c>
      <c r="Y3393" s="80">
        <v>2876.51549</v>
      </c>
      <c r="Z3393" s="80">
        <v>2896.58217</v>
      </c>
      <c r="AA3393" s="80">
        <v>2918.23451</v>
      </c>
      <c r="AB3393" s="80">
        <v>2941.60187</v>
      </c>
      <c r="AC3393" s="80">
        <v>2967.18988</v>
      </c>
      <c r="AD3393" s="80">
        <v>2993.40032</v>
      </c>
      <c r="AE3393" s="80">
        <v>3022.47409</v>
      </c>
      <c r="AF3393" s="80">
        <v>3055.17467</v>
      </c>
      <c r="AG3393" s="80">
        <v>3090.6542</v>
      </c>
      <c r="AH3393" s="80">
        <v>3129.14441</v>
      </c>
      <c r="AI3393" s="80">
        <v>3171.49981</v>
      </c>
      <c r="AJ3393" s="80">
        <v>3217.41047</v>
      </c>
      <c r="AK3393" s="80">
        <v>3267.85583</v>
      </c>
      <c r="AL3393" s="80">
        <v>3323.37891</v>
      </c>
      <c r="AM3393" s="80">
        <v>3384.03026</v>
      </c>
      <c r="AN3393" s="80">
        <v>3390.72272</v>
      </c>
      <c r="AO3393" s="80">
        <v>3392.5717</v>
      </c>
      <c r="AP3393" s="80">
        <v>3259.01078</v>
      </c>
      <c r="AQ3393" s="80">
        <v>3248.71372</v>
      </c>
      <c r="AR3393" s="80">
        <v>3230.95956</v>
      </c>
      <c r="AS3393" s="80">
        <v>3204.27281</v>
      </c>
      <c r="AT3393" s="80">
        <v>3167.4079</v>
      </c>
      <c r="AU3393" s="80">
        <v>3118.58298</v>
      </c>
      <c r="AW3393" s="81">
        <v>19.0</v>
      </c>
      <c r="AX3393" s="81">
        <v>9.0</v>
      </c>
      <c r="AY3393" s="81">
        <v>70.0</v>
      </c>
      <c r="AZ3393" s="82">
        <v>2781.67979</v>
      </c>
      <c r="BA3393" s="82">
        <v>2784.14742</v>
      </c>
      <c r="BB3393" s="82">
        <v>2787.26936</v>
      </c>
      <c r="BC3393" s="82">
        <v>2791.29181</v>
      </c>
      <c r="BD3393" s="82">
        <v>2796.24225</v>
      </c>
      <c r="BE3393" s="82">
        <v>2802.29162</v>
      </c>
      <c r="BF3393" s="82">
        <v>2809.39392</v>
      </c>
      <c r="BG3393" s="82">
        <v>2818.56116</v>
      </c>
      <c r="BH3393" s="82">
        <v>2828.48964</v>
      </c>
      <c r="BI3393" s="82">
        <v>2839.21841</v>
      </c>
      <c r="BJ3393" s="82">
        <v>2851.46679</v>
      </c>
      <c r="BK3393" s="82">
        <v>2864.7466</v>
      </c>
      <c r="BL3393" s="82">
        <v>2879.29579</v>
      </c>
      <c r="BM3393" s="82">
        <v>2895.15692</v>
      </c>
      <c r="BN3393" s="82">
        <v>2912.37058</v>
      </c>
      <c r="BO3393" s="82">
        <v>2931.13557</v>
      </c>
      <c r="BP3393" s="82">
        <v>2951.31962</v>
      </c>
      <c r="BQ3393" s="82">
        <v>2973.1617</v>
      </c>
      <c r="BR3393" s="82">
        <v>2996.68814</v>
      </c>
      <c r="BS3393" s="82">
        <v>3022.41989</v>
      </c>
      <c r="BT3393" s="82">
        <v>3048.68154</v>
      </c>
      <c r="BU3393" s="82">
        <v>3077.8464</v>
      </c>
      <c r="BV3393" s="82">
        <v>3110.69562</v>
      </c>
      <c r="BW3393" s="82">
        <v>3146.33438</v>
      </c>
      <c r="BX3393" s="82">
        <v>3185.00562</v>
      </c>
      <c r="BY3393" s="82">
        <v>3227.57447</v>
      </c>
      <c r="BZ3393" s="82">
        <v>3273.73429</v>
      </c>
      <c r="CA3393" s="82">
        <v>3324.45499</v>
      </c>
      <c r="CB3393" s="82">
        <v>3380.2908</v>
      </c>
      <c r="CC3393" s="82">
        <v>3441.30113</v>
      </c>
      <c r="CD3393" s="82">
        <v>3448.38359</v>
      </c>
      <c r="CE3393" s="82">
        <v>3450.6266</v>
      </c>
      <c r="CF3393" s="82">
        <v>3317.46431</v>
      </c>
      <c r="CG3393" s="82">
        <v>3307.57154</v>
      </c>
      <c r="CH3393" s="82">
        <v>3290.24437</v>
      </c>
      <c r="CI3393" s="82">
        <v>3264.03268</v>
      </c>
      <c r="CJ3393" s="82">
        <v>3227.71464</v>
      </c>
      <c r="CK3393" s="82">
        <v>3179.52727</v>
      </c>
    </row>
    <row r="3394" ht="14.25" customHeight="1">
      <c r="E3394" s="2"/>
      <c r="G3394" s="81">
        <v>19.0</v>
      </c>
      <c r="H3394" s="81">
        <v>9.0</v>
      </c>
      <c r="I3394" s="81">
        <v>71.0</v>
      </c>
      <c r="J3394" s="80">
        <v>2808.25429</v>
      </c>
      <c r="K3394" s="80">
        <v>2810.73854</v>
      </c>
      <c r="L3394" s="80">
        <v>2813.87844</v>
      </c>
      <c r="M3394" s="80">
        <v>2817.9244</v>
      </c>
      <c r="N3394" s="80">
        <v>2822.89486</v>
      </c>
      <c r="O3394" s="80">
        <v>2828.95993</v>
      </c>
      <c r="P3394" s="80">
        <v>2836.08426</v>
      </c>
      <c r="Q3394" s="80">
        <v>2845.26709</v>
      </c>
      <c r="R3394" s="80">
        <v>2855.20569</v>
      </c>
      <c r="S3394" s="80">
        <v>2865.93748</v>
      </c>
      <c r="T3394" s="80">
        <v>2878.17568</v>
      </c>
      <c r="U3394" s="80">
        <v>2891.40179</v>
      </c>
      <c r="V3394" s="80">
        <v>2905.91351</v>
      </c>
      <c r="W3394" s="80">
        <v>2921.70501</v>
      </c>
      <c r="X3394" s="80">
        <v>2938.83824</v>
      </c>
      <c r="Y3394" s="80">
        <v>2957.50751</v>
      </c>
      <c r="Z3394" s="80">
        <v>2977.57439</v>
      </c>
      <c r="AA3394" s="80">
        <v>2999.24287</v>
      </c>
      <c r="AB3394" s="80">
        <v>3022.59984</v>
      </c>
      <c r="AC3394" s="80">
        <v>3048.22098</v>
      </c>
      <c r="AD3394" s="80">
        <v>3074.26552</v>
      </c>
      <c r="AE3394" s="80">
        <v>3103.43564</v>
      </c>
      <c r="AF3394" s="80">
        <v>3136.2623</v>
      </c>
      <c r="AG3394" s="80">
        <v>3171.77405</v>
      </c>
      <c r="AH3394" s="80">
        <v>3210.32349</v>
      </c>
      <c r="AI3394" s="80">
        <v>3252.76059</v>
      </c>
      <c r="AJ3394" s="80">
        <v>3298.74694</v>
      </c>
      <c r="AK3394" s="80">
        <v>3349.27073</v>
      </c>
      <c r="AL3394" s="80">
        <v>3404.86924</v>
      </c>
      <c r="AM3394" s="80">
        <v>3465.60053</v>
      </c>
      <c r="AN3394" s="80">
        <v>3471.96051</v>
      </c>
      <c r="AO3394" s="80">
        <v>3473.37608</v>
      </c>
      <c r="AP3394" s="80">
        <v>3338.43376</v>
      </c>
      <c r="AQ3394" s="80">
        <v>3327.56596</v>
      </c>
      <c r="AR3394" s="80">
        <v>3309.17281</v>
      </c>
      <c r="AS3394" s="80">
        <v>3281.74576</v>
      </c>
      <c r="AT3394" s="80">
        <v>3244.05656</v>
      </c>
      <c r="AU3394" s="80">
        <v>3194.27436</v>
      </c>
      <c r="AW3394" s="81">
        <v>19.0</v>
      </c>
      <c r="AX3394" s="81">
        <v>9.0</v>
      </c>
      <c r="AY3394" s="81">
        <v>71.0</v>
      </c>
      <c r="AZ3394" s="82">
        <v>2795.67203</v>
      </c>
      <c r="BA3394" s="82">
        <v>2798.15629</v>
      </c>
      <c r="BB3394" s="82">
        <v>2801.29926</v>
      </c>
      <c r="BC3394" s="82">
        <v>2805.3488</v>
      </c>
      <c r="BD3394" s="82">
        <v>2810.33259</v>
      </c>
      <c r="BE3394" s="82">
        <v>2816.41472</v>
      </c>
      <c r="BF3394" s="82">
        <v>2823.56486</v>
      </c>
      <c r="BG3394" s="82">
        <v>2832.76991</v>
      </c>
      <c r="BH3394" s="82">
        <v>2842.74932</v>
      </c>
      <c r="BI3394" s="82">
        <v>2853.53445</v>
      </c>
      <c r="BJ3394" s="82">
        <v>2865.84944</v>
      </c>
      <c r="BK3394" s="82">
        <v>2879.15493</v>
      </c>
      <c r="BL3394" s="82">
        <v>2893.76238</v>
      </c>
      <c r="BM3394" s="82">
        <v>2909.66672</v>
      </c>
      <c r="BN3394" s="82">
        <v>2926.92482</v>
      </c>
      <c r="BO3394" s="82">
        <v>2945.74483</v>
      </c>
      <c r="BP3394" s="82">
        <v>2965.96173</v>
      </c>
      <c r="BQ3394" s="82">
        <v>2987.85594</v>
      </c>
      <c r="BR3394" s="82">
        <v>3011.41423</v>
      </c>
      <c r="BS3394" s="82">
        <v>3037.22478</v>
      </c>
      <c r="BT3394" s="82">
        <v>3063.37823</v>
      </c>
      <c r="BU3394" s="82">
        <v>3092.70158</v>
      </c>
      <c r="BV3394" s="82">
        <v>3125.73402</v>
      </c>
      <c r="BW3394" s="82">
        <v>3161.46374</v>
      </c>
      <c r="BX3394" s="82">
        <v>3200.25459</v>
      </c>
      <c r="BY3394" s="82">
        <v>3242.96969</v>
      </c>
      <c r="BZ3394" s="82">
        <v>3289.26021</v>
      </c>
      <c r="CA3394" s="82">
        <v>3340.12733</v>
      </c>
      <c r="CB3394" s="82">
        <v>3396.12131</v>
      </c>
      <c r="CC3394" s="82">
        <v>3457.30184</v>
      </c>
      <c r="CD3394" s="82">
        <v>3464.153</v>
      </c>
      <c r="CE3394" s="82">
        <v>3466.07865</v>
      </c>
      <c r="CF3394" s="82">
        <v>3331.66537</v>
      </c>
      <c r="CG3394" s="82">
        <v>3321.34636</v>
      </c>
      <c r="CH3394" s="82">
        <v>3303.53751</v>
      </c>
      <c r="CI3394" s="82">
        <v>3276.75574</v>
      </c>
      <c r="CJ3394" s="82">
        <v>3239.79465</v>
      </c>
      <c r="CK3394" s="82">
        <v>3190.84058</v>
      </c>
    </row>
    <row r="3395" ht="14.25" customHeight="1">
      <c r="E3395" s="2"/>
      <c r="G3395" s="81">
        <v>19.0</v>
      </c>
      <c r="H3395" s="81">
        <v>9.0</v>
      </c>
      <c r="I3395" s="81">
        <v>72.0</v>
      </c>
      <c r="J3395" s="80">
        <v>2889.31216</v>
      </c>
      <c r="K3395" s="80">
        <v>2891.81319</v>
      </c>
      <c r="L3395" s="80">
        <v>2894.9743</v>
      </c>
      <c r="M3395" s="80">
        <v>2899.04758</v>
      </c>
      <c r="N3395" s="80">
        <v>2904.0516</v>
      </c>
      <c r="O3395" s="80">
        <v>2910.14903</v>
      </c>
      <c r="P3395" s="80">
        <v>2917.3208</v>
      </c>
      <c r="Q3395" s="80">
        <v>2926.53919</v>
      </c>
      <c r="R3395" s="80">
        <v>2936.52506</v>
      </c>
      <c r="S3395" s="80">
        <v>2947.30817</v>
      </c>
      <c r="T3395" s="80">
        <v>2959.60655</v>
      </c>
      <c r="U3395" s="80">
        <v>2972.84728</v>
      </c>
      <c r="V3395" s="80">
        <v>2987.40283</v>
      </c>
      <c r="W3395" s="80">
        <v>3003.21975</v>
      </c>
      <c r="X3395" s="80">
        <v>3020.37496</v>
      </c>
      <c r="Y3395" s="80">
        <v>3039.07205</v>
      </c>
      <c r="Z3395" s="80">
        <v>3059.13734</v>
      </c>
      <c r="AA3395" s="80">
        <v>3080.82046</v>
      </c>
      <c r="AB3395" s="80">
        <v>3104.16475</v>
      </c>
      <c r="AC3395" s="80">
        <v>3129.81773</v>
      </c>
      <c r="AD3395" s="80">
        <v>3155.68984</v>
      </c>
      <c r="AE3395" s="80">
        <v>3184.95669</v>
      </c>
      <c r="AF3395" s="80">
        <v>3217.91004</v>
      </c>
      <c r="AG3395" s="80">
        <v>3253.45177</v>
      </c>
      <c r="AH3395" s="80">
        <v>3292.05861</v>
      </c>
      <c r="AI3395" s="80">
        <v>3334.57581</v>
      </c>
      <c r="AJ3395" s="80">
        <v>3380.63546</v>
      </c>
      <c r="AK3395" s="80">
        <v>3431.23509</v>
      </c>
      <c r="AL3395" s="80">
        <v>3486.90605</v>
      </c>
      <c r="AM3395" s="80">
        <v>3547.71396</v>
      </c>
      <c r="AN3395" s="80">
        <v>3553.73371</v>
      </c>
      <c r="AO3395" s="80">
        <v>3554.70628</v>
      </c>
      <c r="AP3395" s="80">
        <v>3418.36388</v>
      </c>
      <c r="AQ3395" s="80">
        <v>3406.91414</v>
      </c>
      <c r="AR3395" s="80">
        <v>3387.87013</v>
      </c>
      <c r="AS3395" s="80">
        <v>3359.68955</v>
      </c>
      <c r="AT3395" s="80">
        <v>3321.16202</v>
      </c>
      <c r="AU3395" s="80">
        <v>3270.40659</v>
      </c>
      <c r="AW3395" s="81">
        <v>19.0</v>
      </c>
      <c r="AX3395" s="81">
        <v>9.0</v>
      </c>
      <c r="AY3395" s="81">
        <v>72.0</v>
      </c>
      <c r="AZ3395" s="82">
        <v>2809.80561</v>
      </c>
      <c r="BA3395" s="82">
        <v>2812.30664</v>
      </c>
      <c r="BB3395" s="82">
        <v>2815.47083</v>
      </c>
      <c r="BC3395" s="82">
        <v>2819.54772</v>
      </c>
      <c r="BD3395" s="82">
        <v>2824.56516</v>
      </c>
      <c r="BE3395" s="82">
        <v>2830.68038</v>
      </c>
      <c r="BF3395" s="82">
        <v>2837.87881</v>
      </c>
      <c r="BG3395" s="82">
        <v>2847.12207</v>
      </c>
      <c r="BH3395" s="82">
        <v>2857.15294</v>
      </c>
      <c r="BI3395" s="82">
        <v>2867.99499</v>
      </c>
      <c r="BJ3395" s="82">
        <v>2880.37724</v>
      </c>
      <c r="BK3395" s="82">
        <v>2893.70881</v>
      </c>
      <c r="BL3395" s="82">
        <v>2908.37518</v>
      </c>
      <c r="BM3395" s="82">
        <v>2924.32329</v>
      </c>
      <c r="BN3395" s="82">
        <v>2941.62644</v>
      </c>
      <c r="BO3395" s="82">
        <v>2960.50217</v>
      </c>
      <c r="BP3395" s="82">
        <v>2980.7525</v>
      </c>
      <c r="BQ3395" s="82">
        <v>3002.6996</v>
      </c>
      <c r="BR3395" s="82">
        <v>3026.29039</v>
      </c>
      <c r="BS3395" s="82">
        <v>3052.18073</v>
      </c>
      <c r="BT3395" s="82">
        <v>3078.22578</v>
      </c>
      <c r="BU3395" s="82">
        <v>3107.7092</v>
      </c>
      <c r="BV3395" s="82">
        <v>3140.92666</v>
      </c>
      <c r="BW3395" s="82">
        <v>3176.74861</v>
      </c>
      <c r="BX3395" s="82">
        <v>3215.66059</v>
      </c>
      <c r="BY3395" s="82">
        <v>3258.52372</v>
      </c>
      <c r="BZ3395" s="82">
        <v>3304.9467</v>
      </c>
      <c r="CA3395" s="82">
        <v>3355.96217</v>
      </c>
      <c r="CB3395" s="82">
        <v>3412.11647</v>
      </c>
      <c r="CC3395" s="82">
        <v>3473.46953</v>
      </c>
      <c r="CD3395" s="82">
        <v>3480.08814</v>
      </c>
      <c r="CE3395" s="82">
        <v>3481.69457</v>
      </c>
      <c r="CF3395" s="82">
        <v>3346.01991</v>
      </c>
      <c r="CG3395" s="82">
        <v>3335.27195</v>
      </c>
      <c r="CH3395" s="82">
        <v>3316.97824</v>
      </c>
      <c r="CI3395" s="82">
        <v>3289.62253</v>
      </c>
      <c r="CJ3395" s="82">
        <v>3252.0139</v>
      </c>
      <c r="CK3395" s="82">
        <v>3202.28772</v>
      </c>
    </row>
    <row r="3396" ht="14.25" customHeight="1">
      <c r="E3396" s="2"/>
      <c r="G3396" s="81">
        <v>19.0</v>
      </c>
      <c r="H3396" s="81">
        <v>9.0</v>
      </c>
      <c r="I3396" s="81">
        <v>73.0</v>
      </c>
      <c r="J3396" s="80">
        <v>2970.76931</v>
      </c>
      <c r="K3396" s="80">
        <v>2973.28712</v>
      </c>
      <c r="L3396" s="80">
        <v>2976.46943</v>
      </c>
      <c r="M3396" s="80">
        <v>2980.57003</v>
      </c>
      <c r="N3396" s="80">
        <v>2985.59951</v>
      </c>
      <c r="O3396" s="80">
        <v>2991.73718</v>
      </c>
      <c r="P3396" s="80">
        <v>2998.9321</v>
      </c>
      <c r="Q3396" s="80">
        <v>3008.19347</v>
      </c>
      <c r="R3396" s="80">
        <v>3018.22617</v>
      </c>
      <c r="S3396" s="80">
        <v>3029.06013</v>
      </c>
      <c r="T3396" s="80">
        <v>3041.3696</v>
      </c>
      <c r="U3396" s="80">
        <v>3054.64745</v>
      </c>
      <c r="V3396" s="80">
        <v>3069.22138</v>
      </c>
      <c r="W3396" s="80">
        <v>3085.05378</v>
      </c>
      <c r="X3396" s="80">
        <v>3102.22889</v>
      </c>
      <c r="Y3396" s="80">
        <v>3120.91932</v>
      </c>
      <c r="Z3396" s="80">
        <v>3140.98814</v>
      </c>
      <c r="AA3396" s="80">
        <v>3162.65077</v>
      </c>
      <c r="AB3396" s="80">
        <v>3186.01105</v>
      </c>
      <c r="AC3396" s="80">
        <v>3211.49919</v>
      </c>
      <c r="AD3396" s="80">
        <v>3237.44113</v>
      </c>
      <c r="AE3396" s="80">
        <v>3266.80331</v>
      </c>
      <c r="AF3396" s="80">
        <v>3299.76917</v>
      </c>
      <c r="AG3396" s="80">
        <v>3335.34463</v>
      </c>
      <c r="AH3396" s="80">
        <v>3374.00476</v>
      </c>
      <c r="AI3396" s="80">
        <v>3416.55778</v>
      </c>
      <c r="AJ3396" s="80">
        <v>3462.66955</v>
      </c>
      <c r="AK3396" s="80">
        <v>3513.3154</v>
      </c>
      <c r="AL3396" s="80">
        <v>3569.02858</v>
      </c>
      <c r="AM3396" s="80">
        <v>3629.86629</v>
      </c>
      <c r="AN3396" s="80">
        <v>3635.48199</v>
      </c>
      <c r="AO3396" s="80">
        <v>3635.97841</v>
      </c>
      <c r="AP3396" s="80">
        <v>3498.21815</v>
      </c>
      <c r="AQ3396" s="80">
        <v>3486.16865</v>
      </c>
      <c r="AR3396" s="80">
        <v>3466.43202</v>
      </c>
      <c r="AS3396" s="80">
        <v>3437.47933</v>
      </c>
      <c r="AT3396" s="80">
        <v>3398.0553</v>
      </c>
      <c r="AU3396" s="80">
        <v>3346.21234</v>
      </c>
      <c r="AW3396" s="81">
        <v>19.0</v>
      </c>
      <c r="AX3396" s="81">
        <v>9.0</v>
      </c>
      <c r="AY3396" s="81">
        <v>73.0</v>
      </c>
      <c r="AZ3396" s="82">
        <v>3625.75473</v>
      </c>
      <c r="BA3396" s="82">
        <v>3628.27254</v>
      </c>
      <c r="BB3396" s="82">
        <v>3631.45795</v>
      </c>
      <c r="BC3396" s="82">
        <v>3635.56219</v>
      </c>
      <c r="BD3396" s="82">
        <v>3640.60397</v>
      </c>
      <c r="BE3396" s="82">
        <v>3646.75218</v>
      </c>
      <c r="BF3396" s="82">
        <v>3653.96291</v>
      </c>
      <c r="BG3396" s="82">
        <v>3663.21747</v>
      </c>
      <c r="BH3396" s="82">
        <v>3673.24889</v>
      </c>
      <c r="BI3396" s="82">
        <v>3684.08091</v>
      </c>
      <c r="BJ3396" s="82">
        <v>3696.39152</v>
      </c>
      <c r="BK3396" s="82">
        <v>3709.62972</v>
      </c>
      <c r="BL3396" s="82">
        <v>3724.1437</v>
      </c>
      <c r="BM3396" s="82">
        <v>3739.89873</v>
      </c>
      <c r="BN3396" s="82">
        <v>3756.96196</v>
      </c>
      <c r="BO3396" s="82">
        <v>3775.5152</v>
      </c>
      <c r="BP3396" s="82">
        <v>3795.37383</v>
      </c>
      <c r="BQ3396" s="82">
        <v>3816.87172</v>
      </c>
      <c r="BR3396" s="82">
        <v>3839.97406</v>
      </c>
      <c r="BS3396" s="82">
        <v>3865.13683</v>
      </c>
      <c r="BT3396" s="82">
        <v>3890.52885</v>
      </c>
      <c r="BU3396" s="82">
        <v>3919.41494</v>
      </c>
      <c r="BV3396" s="82">
        <v>3951.99467</v>
      </c>
      <c r="BW3396" s="82">
        <v>3987.15076</v>
      </c>
      <c r="BX3396" s="82">
        <v>4025.40258</v>
      </c>
      <c r="BY3396" s="82">
        <v>4067.53912</v>
      </c>
      <c r="BZ3396" s="82">
        <v>4113.34483</v>
      </c>
      <c r="CA3396" s="82">
        <v>4163.58875</v>
      </c>
      <c r="CB3396" s="82">
        <v>4218.79785</v>
      </c>
      <c r="CC3396" s="82">
        <v>4279.10161</v>
      </c>
      <c r="CD3396" s="82">
        <v>4284.09978</v>
      </c>
      <c r="CE3396" s="82">
        <v>4283.83093</v>
      </c>
      <c r="CF3396" s="82">
        <v>4145.17431</v>
      </c>
      <c r="CG3396" s="82">
        <v>4132.10567</v>
      </c>
      <c r="CH3396" s="82">
        <v>4111.2535</v>
      </c>
      <c r="CI3396" s="82">
        <v>4081.11246</v>
      </c>
      <c r="CJ3396" s="82">
        <v>4040.47063</v>
      </c>
      <c r="CK3396" s="82">
        <v>3987.39655</v>
      </c>
    </row>
    <row r="3397" ht="14.25" customHeight="1">
      <c r="E3397" s="2"/>
      <c r="G3397" s="81">
        <v>19.0</v>
      </c>
      <c r="H3397" s="81">
        <v>9.0</v>
      </c>
      <c r="I3397" s="81">
        <v>74.0</v>
      </c>
      <c r="J3397" s="80">
        <v>3052.80302</v>
      </c>
      <c r="K3397" s="80">
        <v>3055.33775</v>
      </c>
      <c r="L3397" s="80">
        <v>3058.54145</v>
      </c>
      <c r="M3397" s="80">
        <v>3062.66962</v>
      </c>
      <c r="N3397" s="80">
        <v>3067.72465</v>
      </c>
      <c r="O3397" s="80">
        <v>3073.90292</v>
      </c>
      <c r="P3397" s="80">
        <v>3081.12075</v>
      </c>
      <c r="Q3397" s="80">
        <v>3090.42521</v>
      </c>
      <c r="R3397" s="80">
        <v>3100.50487</v>
      </c>
      <c r="S3397" s="80">
        <v>3111.38986</v>
      </c>
      <c r="T3397" s="80">
        <v>3123.70936</v>
      </c>
      <c r="U3397" s="80">
        <v>3137.02397</v>
      </c>
      <c r="V3397" s="80">
        <v>3151.61529</v>
      </c>
      <c r="W3397" s="80">
        <v>3167.46203</v>
      </c>
      <c r="X3397" s="80">
        <v>3184.65597</v>
      </c>
      <c r="Y3397" s="80">
        <v>3203.33785</v>
      </c>
      <c r="Z3397" s="80">
        <v>3223.40855</v>
      </c>
      <c r="AA3397" s="80">
        <v>3245.04829</v>
      </c>
      <c r="AB3397" s="80">
        <v>3268.42307</v>
      </c>
      <c r="AC3397" s="80">
        <v>3293.73978</v>
      </c>
      <c r="AD3397" s="80">
        <v>3319.75164</v>
      </c>
      <c r="AE3397" s="80">
        <v>3349.20945</v>
      </c>
      <c r="AF3397" s="80">
        <v>3382.18536</v>
      </c>
      <c r="AG3397" s="80">
        <v>3417.79243</v>
      </c>
      <c r="AH3397" s="80">
        <v>3456.50393</v>
      </c>
      <c r="AI3397" s="80">
        <v>3499.08998</v>
      </c>
      <c r="AJ3397" s="80">
        <v>3545.25095</v>
      </c>
      <c r="AK3397" s="80">
        <v>3595.93966</v>
      </c>
      <c r="AL3397" s="80">
        <v>3651.69131</v>
      </c>
      <c r="AM3397" s="80">
        <v>3712.5543</v>
      </c>
      <c r="AN3397" s="80">
        <v>3717.75663</v>
      </c>
      <c r="AO3397" s="80">
        <v>3717.7666</v>
      </c>
      <c r="AP3397" s="80">
        <v>3578.5697</v>
      </c>
      <c r="AQ3397" s="80">
        <v>3565.90896</v>
      </c>
      <c r="AR3397" s="80">
        <v>3545.46698</v>
      </c>
      <c r="AS3397" s="80">
        <v>3515.7287</v>
      </c>
      <c r="AT3397" s="80">
        <v>3475.39287</v>
      </c>
      <c r="AU3397" s="80">
        <v>3422.44377</v>
      </c>
      <c r="AW3397" s="81">
        <v>19.0</v>
      </c>
      <c r="AX3397" s="81">
        <v>9.0</v>
      </c>
      <c r="AY3397" s="81">
        <v>74.0</v>
      </c>
      <c r="AZ3397" s="82">
        <v>3645.24244</v>
      </c>
      <c r="BA3397" s="82">
        <v>3647.77717</v>
      </c>
      <c r="BB3397" s="82">
        <v>3650.984</v>
      </c>
      <c r="BC3397" s="82">
        <v>3655.11582</v>
      </c>
      <c r="BD3397" s="82">
        <v>3660.18218</v>
      </c>
      <c r="BE3397" s="82">
        <v>3666.37174</v>
      </c>
      <c r="BF3397" s="82">
        <v>3673.60299</v>
      </c>
      <c r="BG3397" s="82">
        <v>3682.90116</v>
      </c>
      <c r="BH3397" s="82">
        <v>3692.98145</v>
      </c>
      <c r="BI3397" s="82">
        <v>3703.86773</v>
      </c>
      <c r="BJ3397" s="82">
        <v>3716.18665</v>
      </c>
      <c r="BK3397" s="82">
        <v>3729.46745</v>
      </c>
      <c r="BL3397" s="82">
        <v>3744.00474</v>
      </c>
      <c r="BM3397" s="82">
        <v>3759.7822</v>
      </c>
      <c r="BN3397" s="82">
        <v>3776.87679</v>
      </c>
      <c r="BO3397" s="82">
        <v>3795.43434</v>
      </c>
      <c r="BP3397" s="82">
        <v>3815.31563</v>
      </c>
      <c r="BQ3397" s="82">
        <v>3836.81017</v>
      </c>
      <c r="BR3397" s="82">
        <v>3859.9575</v>
      </c>
      <c r="BS3397" s="82">
        <v>3884.95633</v>
      </c>
      <c r="BT3397" s="82">
        <v>3910.47488</v>
      </c>
      <c r="BU3397" s="82">
        <v>3939.51098</v>
      </c>
      <c r="BV3397" s="82">
        <v>3972.13568</v>
      </c>
      <c r="BW3397" s="82">
        <v>4007.3638</v>
      </c>
      <c r="BX3397" s="82">
        <v>4045.70881</v>
      </c>
      <c r="BY3397" s="82">
        <v>4087.91889</v>
      </c>
      <c r="BZ3397" s="82">
        <v>4133.80429</v>
      </c>
      <c r="CA3397" s="82">
        <v>4184.13111</v>
      </c>
      <c r="CB3397" s="82">
        <v>4239.43022</v>
      </c>
      <c r="CC3397" s="82">
        <v>4299.81336</v>
      </c>
      <c r="CD3397" s="82">
        <v>4304.45637</v>
      </c>
      <c r="CE3397" s="82">
        <v>4303.77178</v>
      </c>
      <c r="CF3397" s="82">
        <v>4163.76255</v>
      </c>
      <c r="CG3397" s="82">
        <v>4150.17938</v>
      </c>
      <c r="CH3397" s="82">
        <v>4128.72693</v>
      </c>
      <c r="CI3397" s="82">
        <v>4097.91766</v>
      </c>
      <c r="CJ3397" s="82">
        <v>4056.4861</v>
      </c>
      <c r="CK3397" s="82">
        <v>4002.42497</v>
      </c>
    </row>
    <row r="3398" ht="14.25" customHeight="1">
      <c r="E3398" s="2"/>
      <c r="G3398" s="81">
        <v>19.0</v>
      </c>
      <c r="H3398" s="81">
        <v>9.0</v>
      </c>
      <c r="I3398" s="81">
        <v>75.0</v>
      </c>
      <c r="J3398" s="80">
        <v>3135.41963</v>
      </c>
      <c r="K3398" s="80">
        <v>3137.97145</v>
      </c>
      <c r="L3398" s="80">
        <v>3141.19673</v>
      </c>
      <c r="M3398" s="80">
        <v>3145.35272</v>
      </c>
      <c r="N3398" s="80">
        <v>3150.43338</v>
      </c>
      <c r="O3398" s="80">
        <v>3156.65262</v>
      </c>
      <c r="P3398" s="80">
        <v>3163.89311</v>
      </c>
      <c r="Q3398" s="80">
        <v>3173.24077</v>
      </c>
      <c r="R3398" s="80">
        <v>3183.36752</v>
      </c>
      <c r="S3398" s="80">
        <v>3194.30372</v>
      </c>
      <c r="T3398" s="80">
        <v>3206.63219</v>
      </c>
      <c r="U3398" s="80">
        <v>3219.98317</v>
      </c>
      <c r="V3398" s="80">
        <v>3234.59092</v>
      </c>
      <c r="W3398" s="80">
        <v>3250.45086</v>
      </c>
      <c r="X3398" s="80">
        <v>3267.66253</v>
      </c>
      <c r="Y3398" s="80">
        <v>3286.33396</v>
      </c>
      <c r="Z3398" s="80">
        <v>3306.4049</v>
      </c>
      <c r="AA3398" s="80">
        <v>3328.0193</v>
      </c>
      <c r="AB3398" s="80">
        <v>3351.40709</v>
      </c>
      <c r="AC3398" s="80">
        <v>3376.54575</v>
      </c>
      <c r="AD3398" s="80">
        <v>3402.62763</v>
      </c>
      <c r="AE3398" s="80">
        <v>3432.18137</v>
      </c>
      <c r="AF3398" s="80">
        <v>3465.16485</v>
      </c>
      <c r="AG3398" s="80">
        <v>3500.8014</v>
      </c>
      <c r="AH3398" s="80">
        <v>3539.56234</v>
      </c>
      <c r="AI3398" s="80">
        <v>3582.17863</v>
      </c>
      <c r="AJ3398" s="80">
        <v>3628.38586</v>
      </c>
      <c r="AK3398" s="80">
        <v>3679.11406</v>
      </c>
      <c r="AL3398" s="80">
        <v>3734.90041</v>
      </c>
      <c r="AM3398" s="80">
        <v>3795.78414</v>
      </c>
      <c r="AN3398" s="80">
        <v>3800.5637</v>
      </c>
      <c r="AO3398" s="80">
        <v>3800.07685</v>
      </c>
      <c r="AP3398" s="80">
        <v>3659.42436</v>
      </c>
      <c r="AQ3398" s="80">
        <v>3646.14084</v>
      </c>
      <c r="AR3398" s="80">
        <v>3624.98065</v>
      </c>
      <c r="AS3398" s="80">
        <v>3594.44321</v>
      </c>
      <c r="AT3398" s="80">
        <v>3553.18019</v>
      </c>
      <c r="AU3398" s="80">
        <v>3499.10622</v>
      </c>
      <c r="AW3398" s="81">
        <v>19.0</v>
      </c>
      <c r="AX3398" s="81">
        <v>9.0</v>
      </c>
      <c r="AY3398" s="81">
        <v>75.0</v>
      </c>
      <c r="AZ3398" s="82">
        <v>3664.91642</v>
      </c>
      <c r="BA3398" s="82">
        <v>3667.46823</v>
      </c>
      <c r="BB3398" s="82">
        <v>3670.69667</v>
      </c>
      <c r="BC3398" s="82">
        <v>3674.85633</v>
      </c>
      <c r="BD3398" s="82">
        <v>3679.9475</v>
      </c>
      <c r="BE3398" s="82">
        <v>3686.17878</v>
      </c>
      <c r="BF3398" s="82">
        <v>3693.4308</v>
      </c>
      <c r="BG3398" s="82">
        <v>3702.77303</v>
      </c>
      <c r="BH3398" s="82">
        <v>3712.90266</v>
      </c>
      <c r="BI3398" s="82">
        <v>3723.84374</v>
      </c>
      <c r="BJ3398" s="82">
        <v>3736.17123</v>
      </c>
      <c r="BK3398" s="82">
        <v>3749.49513</v>
      </c>
      <c r="BL3398" s="82">
        <v>3764.05612</v>
      </c>
      <c r="BM3398" s="82">
        <v>3779.85641</v>
      </c>
      <c r="BN3398" s="82">
        <v>3796.98285</v>
      </c>
      <c r="BO3398" s="82">
        <v>3815.54504</v>
      </c>
      <c r="BP3398" s="82">
        <v>3835.44947</v>
      </c>
      <c r="BQ3398" s="82">
        <v>3856.941</v>
      </c>
      <c r="BR3398" s="82">
        <v>3880.13401</v>
      </c>
      <c r="BS3398" s="82">
        <v>3904.96829</v>
      </c>
      <c r="BT3398" s="82">
        <v>3930.61463</v>
      </c>
      <c r="BU3398" s="82">
        <v>3959.80221</v>
      </c>
      <c r="BV3398" s="82">
        <v>3992.47275</v>
      </c>
      <c r="BW3398" s="82">
        <v>4027.77399</v>
      </c>
      <c r="BX3398" s="82">
        <v>4066.21346</v>
      </c>
      <c r="BY3398" s="82">
        <v>4108.49832</v>
      </c>
      <c r="BZ3398" s="82">
        <v>4154.46477</v>
      </c>
      <c r="CA3398" s="82">
        <v>4204.87597</v>
      </c>
      <c r="CB3398" s="82">
        <v>4260.26671</v>
      </c>
      <c r="CC3398" s="82">
        <v>4320.7309</v>
      </c>
      <c r="CD3398" s="82">
        <v>4325.01673</v>
      </c>
      <c r="CE3398" s="82">
        <v>4323.91395</v>
      </c>
      <c r="CF3398" s="82">
        <v>4182.54127</v>
      </c>
      <c r="CG3398" s="82">
        <v>4168.44033</v>
      </c>
      <c r="CH3398" s="82">
        <v>4146.38375</v>
      </c>
      <c r="CI3398" s="82">
        <v>4114.90184</v>
      </c>
      <c r="CJ3398" s="82">
        <v>4072.67529</v>
      </c>
      <c r="CK3398" s="82">
        <v>4017.62052</v>
      </c>
    </row>
    <row r="3399" ht="14.25" customHeight="1">
      <c r="E3399" s="2"/>
      <c r="G3399" s="81">
        <v>19.0</v>
      </c>
      <c r="H3399" s="81">
        <v>9.0</v>
      </c>
      <c r="I3399" s="81">
        <v>76.0</v>
      </c>
      <c r="J3399" s="80">
        <v>3218.62557</v>
      </c>
      <c r="K3399" s="80">
        <v>3221.19462</v>
      </c>
      <c r="L3399" s="80">
        <v>3224.44168</v>
      </c>
      <c r="M3399" s="80">
        <v>3228.62574</v>
      </c>
      <c r="N3399" s="80">
        <v>3233.73211</v>
      </c>
      <c r="O3399" s="80">
        <v>3239.99269</v>
      </c>
      <c r="P3399" s="80">
        <v>3247.25562</v>
      </c>
      <c r="Q3399" s="80">
        <v>3256.64657</v>
      </c>
      <c r="R3399" s="80">
        <v>3266.82056</v>
      </c>
      <c r="S3399" s="80">
        <v>3277.80815</v>
      </c>
      <c r="T3399" s="80">
        <v>3290.14451</v>
      </c>
      <c r="U3399" s="80">
        <v>3303.53149</v>
      </c>
      <c r="V3399" s="80">
        <v>3318.15468</v>
      </c>
      <c r="W3399" s="80">
        <v>3334.02667</v>
      </c>
      <c r="X3399" s="80">
        <v>3351.25498</v>
      </c>
      <c r="Y3399" s="80">
        <v>3369.91404</v>
      </c>
      <c r="Z3399" s="80">
        <v>3389.98357</v>
      </c>
      <c r="AA3399" s="80">
        <v>3411.57019</v>
      </c>
      <c r="AB3399" s="80">
        <v>3434.96949</v>
      </c>
      <c r="AC3399" s="80">
        <v>3459.92342</v>
      </c>
      <c r="AD3399" s="80">
        <v>3486.07539</v>
      </c>
      <c r="AE3399" s="80">
        <v>3515.7254</v>
      </c>
      <c r="AF3399" s="80">
        <v>3548.71394</v>
      </c>
      <c r="AG3399" s="80">
        <v>3584.37784</v>
      </c>
      <c r="AH3399" s="80">
        <v>3623.18627</v>
      </c>
      <c r="AI3399" s="80">
        <v>3665.82999</v>
      </c>
      <c r="AJ3399" s="80">
        <v>3712.08052</v>
      </c>
      <c r="AK3399" s="80">
        <v>3762.84482</v>
      </c>
      <c r="AL3399" s="80">
        <v>3818.66209</v>
      </c>
      <c r="AM3399" s="80">
        <v>3879.56199</v>
      </c>
      <c r="AN3399" s="80">
        <v>3883.90933</v>
      </c>
      <c r="AO3399" s="80">
        <v>3882.91523</v>
      </c>
      <c r="AP3399" s="80">
        <v>3740.78804</v>
      </c>
      <c r="AQ3399" s="80">
        <v>3726.87008</v>
      </c>
      <c r="AR3399" s="80">
        <v>3704.97875</v>
      </c>
      <c r="AS3399" s="80">
        <v>3673.62849</v>
      </c>
      <c r="AT3399" s="80">
        <v>3631.42277</v>
      </c>
      <c r="AU3399" s="80">
        <v>3576.20505</v>
      </c>
      <c r="AW3399" s="81">
        <v>19.0</v>
      </c>
      <c r="AX3399" s="81">
        <v>9.0</v>
      </c>
      <c r="AY3399" s="81">
        <v>76.0</v>
      </c>
      <c r="AZ3399" s="82">
        <v>3684.77852</v>
      </c>
      <c r="BA3399" s="82">
        <v>3687.34756</v>
      </c>
      <c r="BB3399" s="82">
        <v>3690.5978</v>
      </c>
      <c r="BC3399" s="82">
        <v>3694.78556</v>
      </c>
      <c r="BD3399" s="82">
        <v>3699.90179</v>
      </c>
      <c r="BE3399" s="82">
        <v>3706.17516</v>
      </c>
      <c r="BF3399" s="82">
        <v>3713.44821</v>
      </c>
      <c r="BG3399" s="82">
        <v>3722.83493</v>
      </c>
      <c r="BH3399" s="82">
        <v>3733.01439</v>
      </c>
      <c r="BI3399" s="82">
        <v>3744.01081</v>
      </c>
      <c r="BJ3399" s="82">
        <v>3756.34712</v>
      </c>
      <c r="BK3399" s="82">
        <v>3769.71462</v>
      </c>
      <c r="BL3399" s="82">
        <v>3784.2997</v>
      </c>
      <c r="BM3399" s="82">
        <v>3800.12324</v>
      </c>
      <c r="BN3399" s="82">
        <v>3817.28203</v>
      </c>
      <c r="BO3399" s="82">
        <v>3835.8492</v>
      </c>
      <c r="BP3399" s="82">
        <v>3855.77726</v>
      </c>
      <c r="BQ3399" s="82">
        <v>3877.26613</v>
      </c>
      <c r="BR3399" s="82">
        <v>3900.50551</v>
      </c>
      <c r="BS3399" s="82">
        <v>3925.17462</v>
      </c>
      <c r="BT3399" s="82">
        <v>3950.95001</v>
      </c>
      <c r="BU3399" s="82">
        <v>3980.29055</v>
      </c>
      <c r="BV3399" s="82">
        <v>4013.00781</v>
      </c>
      <c r="BW3399" s="82">
        <v>4048.38326</v>
      </c>
      <c r="BX3399" s="82">
        <v>4086.91849</v>
      </c>
      <c r="BY3399" s="82">
        <v>4129.27938</v>
      </c>
      <c r="BZ3399" s="82">
        <v>4175.32825</v>
      </c>
      <c r="CA3399" s="82">
        <v>4225.82531</v>
      </c>
      <c r="CB3399" s="82">
        <v>4281.30931</v>
      </c>
      <c r="CC3399" s="82">
        <v>4341.85625</v>
      </c>
      <c r="CD3399" s="82">
        <v>4345.78285</v>
      </c>
      <c r="CE3399" s="82">
        <v>4344.25938</v>
      </c>
      <c r="CF3399" s="82">
        <v>4201.51232</v>
      </c>
      <c r="CG3399" s="82">
        <v>4186.89034</v>
      </c>
      <c r="CH3399" s="82">
        <v>4164.22572</v>
      </c>
      <c r="CI3399" s="82">
        <v>4132.0667</v>
      </c>
      <c r="CJ3399" s="82">
        <v>4089.03982</v>
      </c>
      <c r="CK3399" s="82">
        <v>4032.98475</v>
      </c>
    </row>
    <row r="3400" ht="14.25" customHeight="1">
      <c r="E3400" s="2"/>
      <c r="G3400" s="81">
        <v>19.0</v>
      </c>
      <c r="H3400" s="81">
        <v>9.0</v>
      </c>
      <c r="I3400" s="81">
        <v>77.0</v>
      </c>
      <c r="J3400" s="80">
        <v>3302.42732</v>
      </c>
      <c r="K3400" s="80">
        <v>3305.01376</v>
      </c>
      <c r="L3400" s="80">
        <v>3308.2828</v>
      </c>
      <c r="M3400" s="80">
        <v>3312.49517</v>
      </c>
      <c r="N3400" s="80">
        <v>3317.62734</v>
      </c>
      <c r="O3400" s="80">
        <v>3323.92963</v>
      </c>
      <c r="P3400" s="80">
        <v>3331.21478</v>
      </c>
      <c r="Q3400" s="80">
        <v>3340.64912</v>
      </c>
      <c r="R3400" s="80">
        <v>3350.87049</v>
      </c>
      <c r="S3400" s="80">
        <v>3361.90965</v>
      </c>
      <c r="T3400" s="80">
        <v>3374.25283</v>
      </c>
      <c r="U3400" s="80">
        <v>3387.67543</v>
      </c>
      <c r="V3400" s="80">
        <v>3402.31306</v>
      </c>
      <c r="W3400" s="80">
        <v>3418.19595</v>
      </c>
      <c r="X3400" s="80">
        <v>3435.4398</v>
      </c>
      <c r="Y3400" s="80">
        <v>3454.08457</v>
      </c>
      <c r="Z3400" s="80">
        <v>3474.15102</v>
      </c>
      <c r="AA3400" s="80">
        <v>3495.70739</v>
      </c>
      <c r="AB3400" s="80">
        <v>3519.11668</v>
      </c>
      <c r="AC3400" s="80">
        <v>3543.87917</v>
      </c>
      <c r="AD3400" s="80">
        <v>3570.10134</v>
      </c>
      <c r="AE3400" s="80">
        <v>3599.84793</v>
      </c>
      <c r="AF3400" s="80">
        <v>3632.83901</v>
      </c>
      <c r="AG3400" s="80">
        <v>3668.52812</v>
      </c>
      <c r="AH3400" s="80">
        <v>3707.38209</v>
      </c>
      <c r="AI3400" s="80">
        <v>3750.05042</v>
      </c>
      <c r="AJ3400" s="80">
        <v>3796.34126</v>
      </c>
      <c r="AK3400" s="80">
        <v>3847.13827</v>
      </c>
      <c r="AL3400" s="80">
        <v>3902.98264</v>
      </c>
      <c r="AM3400" s="80">
        <v>3963.89413</v>
      </c>
      <c r="AN3400" s="80">
        <v>3967.79972</v>
      </c>
      <c r="AO3400" s="80">
        <v>3966.28784</v>
      </c>
      <c r="AP3400" s="80">
        <v>3822.66668</v>
      </c>
      <c r="AQ3400" s="80">
        <v>3808.10256</v>
      </c>
      <c r="AR3400" s="80">
        <v>3785.46708</v>
      </c>
      <c r="AS3400" s="80">
        <v>3753.2902</v>
      </c>
      <c r="AT3400" s="80">
        <v>3710.12615</v>
      </c>
      <c r="AU3400" s="80">
        <v>3653.74568</v>
      </c>
      <c r="AW3400" s="81">
        <v>19.0</v>
      </c>
      <c r="AX3400" s="81">
        <v>9.0</v>
      </c>
      <c r="AY3400" s="81">
        <v>77.0</v>
      </c>
      <c r="AZ3400" s="82">
        <v>3704.8306</v>
      </c>
      <c r="BA3400" s="82">
        <v>3707.41703</v>
      </c>
      <c r="BB3400" s="82">
        <v>3710.68927</v>
      </c>
      <c r="BC3400" s="82">
        <v>3714.90537</v>
      </c>
      <c r="BD3400" s="82">
        <v>3720.04691</v>
      </c>
      <c r="BE3400" s="82">
        <v>3726.36275</v>
      </c>
      <c r="BF3400" s="82">
        <v>3733.65708</v>
      </c>
      <c r="BG3400" s="82">
        <v>3743.08874</v>
      </c>
      <c r="BH3400" s="82">
        <v>3753.31853</v>
      </c>
      <c r="BI3400" s="82">
        <v>3764.37083</v>
      </c>
      <c r="BJ3400" s="82">
        <v>3776.71623</v>
      </c>
      <c r="BK3400" s="82">
        <v>3790.12783</v>
      </c>
      <c r="BL3400" s="82">
        <v>3804.7374</v>
      </c>
      <c r="BM3400" s="82">
        <v>3820.5846</v>
      </c>
      <c r="BN3400" s="82">
        <v>3837.77623</v>
      </c>
      <c r="BO3400" s="82">
        <v>3856.34872</v>
      </c>
      <c r="BP3400" s="82">
        <v>3876.3009</v>
      </c>
      <c r="BQ3400" s="82">
        <v>3897.78746</v>
      </c>
      <c r="BR3400" s="82">
        <v>3921.07391</v>
      </c>
      <c r="BS3400" s="82">
        <v>3945.57723</v>
      </c>
      <c r="BT3400" s="82">
        <v>3971.48294</v>
      </c>
      <c r="BU3400" s="82">
        <v>4000.97793</v>
      </c>
      <c r="BV3400" s="82">
        <v>4033.7428</v>
      </c>
      <c r="BW3400" s="82">
        <v>4069.19357</v>
      </c>
      <c r="BX3400" s="82">
        <v>4107.82587</v>
      </c>
      <c r="BY3400" s="82">
        <v>4150.26406</v>
      </c>
      <c r="BZ3400" s="82">
        <v>4196.39671</v>
      </c>
      <c r="CA3400" s="82">
        <v>4246.98113</v>
      </c>
      <c r="CB3400" s="82">
        <v>4302.56004</v>
      </c>
      <c r="CC3400" s="82">
        <v>4363.19143</v>
      </c>
      <c r="CD3400" s="82">
        <v>4366.75673</v>
      </c>
      <c r="CE3400" s="82">
        <v>4364.81006</v>
      </c>
      <c r="CF3400" s="82">
        <v>4220.67755</v>
      </c>
      <c r="CG3400" s="82">
        <v>4205.53122</v>
      </c>
      <c r="CH3400" s="82">
        <v>4182.25461</v>
      </c>
      <c r="CI3400" s="82">
        <v>4149.41398</v>
      </c>
      <c r="CJ3400" s="82">
        <v>4105.58137</v>
      </c>
      <c r="CK3400" s="82">
        <v>4048.51928</v>
      </c>
    </row>
    <row r="3401" ht="14.25" customHeight="1">
      <c r="E3401" s="2"/>
      <c r="G3401" s="81">
        <v>19.0</v>
      </c>
      <c r="H3401" s="81">
        <v>9.0</v>
      </c>
      <c r="I3401" s="81">
        <v>78.0</v>
      </c>
      <c r="J3401" s="80">
        <v>3386.83145</v>
      </c>
      <c r="K3401" s="80">
        <v>3389.43542</v>
      </c>
      <c r="L3401" s="80">
        <v>3392.72664</v>
      </c>
      <c r="M3401" s="80">
        <v>3396.96759</v>
      </c>
      <c r="N3401" s="80">
        <v>3402.12564</v>
      </c>
      <c r="O3401" s="80">
        <v>3408.47003</v>
      </c>
      <c r="P3401" s="80">
        <v>3415.77714</v>
      </c>
      <c r="Q3401" s="80">
        <v>3425.25499</v>
      </c>
      <c r="R3401" s="80">
        <v>3435.52389</v>
      </c>
      <c r="S3401" s="80">
        <v>3446.6148</v>
      </c>
      <c r="T3401" s="80">
        <v>3458.96371</v>
      </c>
      <c r="U3401" s="80">
        <v>3472.42156</v>
      </c>
      <c r="V3401" s="80">
        <v>3487.07264</v>
      </c>
      <c r="W3401" s="80">
        <v>3502.96526</v>
      </c>
      <c r="X3401" s="80">
        <v>3520.22354</v>
      </c>
      <c r="Y3401" s="80">
        <v>3538.85207</v>
      </c>
      <c r="Z3401" s="80">
        <v>3558.91378</v>
      </c>
      <c r="AA3401" s="80">
        <v>3580.43741</v>
      </c>
      <c r="AB3401" s="80">
        <v>3603.85518</v>
      </c>
      <c r="AC3401" s="80">
        <v>3628.41945</v>
      </c>
      <c r="AD3401" s="80">
        <v>3654.71191</v>
      </c>
      <c r="AE3401" s="80">
        <v>3684.55541</v>
      </c>
      <c r="AF3401" s="80">
        <v>3717.54652</v>
      </c>
      <c r="AG3401" s="80">
        <v>3753.25866</v>
      </c>
      <c r="AH3401" s="80">
        <v>3792.1562</v>
      </c>
      <c r="AI3401" s="80">
        <v>3834.84631</v>
      </c>
      <c r="AJ3401" s="80">
        <v>3881.17449</v>
      </c>
      <c r="AK3401" s="80">
        <v>3932.00077</v>
      </c>
      <c r="AL3401" s="80">
        <v>3987.86842</v>
      </c>
      <c r="AM3401" s="80">
        <v>4048.78689</v>
      </c>
      <c r="AN3401" s="80">
        <v>4052.24113</v>
      </c>
      <c r="AO3401" s="80">
        <v>4050.20087</v>
      </c>
      <c r="AP3401" s="80">
        <v>3905.06631</v>
      </c>
      <c r="AQ3401" s="80">
        <v>3889.84422</v>
      </c>
      <c r="AR3401" s="80">
        <v>3866.45145</v>
      </c>
      <c r="AS3401" s="80">
        <v>3833.43408</v>
      </c>
      <c r="AT3401" s="80">
        <v>3789.29598</v>
      </c>
      <c r="AU3401" s="80">
        <v>3731.7336</v>
      </c>
      <c r="AW3401" s="81">
        <v>19.0</v>
      </c>
      <c r="AX3401" s="81">
        <v>9.0</v>
      </c>
      <c r="AY3401" s="81">
        <v>78.0</v>
      </c>
      <c r="AZ3401" s="82">
        <v>3725.07454</v>
      </c>
      <c r="BA3401" s="82">
        <v>3727.67852</v>
      </c>
      <c r="BB3401" s="82">
        <v>3730.97296</v>
      </c>
      <c r="BC3401" s="82">
        <v>3735.21766</v>
      </c>
      <c r="BD3401" s="82">
        <v>3740.38476</v>
      </c>
      <c r="BE3401" s="82">
        <v>3746.74345</v>
      </c>
      <c r="BF3401" s="82">
        <v>3754.05933</v>
      </c>
      <c r="BG3401" s="82">
        <v>3763.53638</v>
      </c>
      <c r="BH3401" s="82">
        <v>3773.81699</v>
      </c>
      <c r="BI3401" s="82">
        <v>3784.92572</v>
      </c>
      <c r="BJ3401" s="82">
        <v>3797.28046</v>
      </c>
      <c r="BK3401" s="82">
        <v>3810.73668</v>
      </c>
      <c r="BL3401" s="82">
        <v>3825.37113</v>
      </c>
      <c r="BM3401" s="82">
        <v>3841.24241</v>
      </c>
      <c r="BN3401" s="82">
        <v>3858.46739</v>
      </c>
      <c r="BO3401" s="82">
        <v>3877.04555</v>
      </c>
      <c r="BP3401" s="82">
        <v>3897.02234</v>
      </c>
      <c r="BQ3401" s="82">
        <v>3918.50694</v>
      </c>
      <c r="BR3401" s="82">
        <v>3941.84116</v>
      </c>
      <c r="BS3401" s="82">
        <v>3966.17804</v>
      </c>
      <c r="BT3401" s="82">
        <v>3992.21538</v>
      </c>
      <c r="BU3401" s="82">
        <v>4021.86634</v>
      </c>
      <c r="BV3401" s="82">
        <v>4054.67969</v>
      </c>
      <c r="BW3401" s="82">
        <v>4090.2069</v>
      </c>
      <c r="BX3401" s="82">
        <v>4128.93759</v>
      </c>
      <c r="BY3401" s="82">
        <v>4171.45434</v>
      </c>
      <c r="BZ3401" s="82">
        <v>4217.67218</v>
      </c>
      <c r="CA3401" s="82">
        <v>4268.34546</v>
      </c>
      <c r="CB3401" s="82">
        <v>4324.02095</v>
      </c>
      <c r="CC3401" s="82">
        <v>4384.7385</v>
      </c>
      <c r="CD3401" s="82">
        <v>4387.94041</v>
      </c>
      <c r="CE3401" s="82">
        <v>4385.56798</v>
      </c>
      <c r="CF3401" s="82">
        <v>4240.03886</v>
      </c>
      <c r="CG3401" s="82">
        <v>4224.36482</v>
      </c>
      <c r="CH3401" s="82">
        <v>4200.47223</v>
      </c>
      <c r="CI3401" s="82">
        <v>4166.94543</v>
      </c>
      <c r="CJ3401" s="82">
        <v>4122.30163</v>
      </c>
      <c r="CK3401" s="82">
        <v>4064.2257</v>
      </c>
    </row>
    <row r="3402" ht="14.25" customHeight="1">
      <c r="E3402" s="2"/>
      <c r="G3402" s="81">
        <v>19.0</v>
      </c>
      <c r="H3402" s="81">
        <v>9.0</v>
      </c>
      <c r="I3402" s="81">
        <v>79.0</v>
      </c>
      <c r="J3402" s="80">
        <v>3471.84457</v>
      </c>
      <c r="K3402" s="80">
        <v>3474.46625</v>
      </c>
      <c r="L3402" s="80">
        <v>3477.77985</v>
      </c>
      <c r="M3402" s="80">
        <v>3482.04962</v>
      </c>
      <c r="N3402" s="80">
        <v>3487.23365</v>
      </c>
      <c r="O3402" s="80">
        <v>3493.62051</v>
      </c>
      <c r="P3402" s="80">
        <v>3500.94936</v>
      </c>
      <c r="Q3402" s="80">
        <v>3510.47082</v>
      </c>
      <c r="R3402" s="80">
        <v>3520.78739</v>
      </c>
      <c r="S3402" s="80">
        <v>3531.93026</v>
      </c>
      <c r="T3402" s="80">
        <v>3544.2838</v>
      </c>
      <c r="U3402" s="80">
        <v>3557.77652</v>
      </c>
      <c r="V3402" s="80">
        <v>3572.44004</v>
      </c>
      <c r="W3402" s="80">
        <v>3588.34123</v>
      </c>
      <c r="X3402" s="80">
        <v>3605.61282</v>
      </c>
      <c r="Y3402" s="80">
        <v>3624.22316</v>
      </c>
      <c r="Z3402" s="80">
        <v>3644.27844</v>
      </c>
      <c r="AA3402" s="80">
        <v>3665.76683</v>
      </c>
      <c r="AB3402" s="80">
        <v>3689.19155</v>
      </c>
      <c r="AC3402" s="80">
        <v>3713.55079</v>
      </c>
      <c r="AD3402" s="80">
        <v>3739.91363</v>
      </c>
      <c r="AE3402" s="80">
        <v>3769.85438</v>
      </c>
      <c r="AF3402" s="80">
        <v>3802.84296</v>
      </c>
      <c r="AG3402" s="80">
        <v>3838.57597</v>
      </c>
      <c r="AH3402" s="80">
        <v>3877.51512</v>
      </c>
      <c r="AI3402" s="80">
        <v>3920.22415</v>
      </c>
      <c r="AJ3402" s="80">
        <v>3966.58666</v>
      </c>
      <c r="AK3402" s="80">
        <v>4017.43877</v>
      </c>
      <c r="AL3402" s="80">
        <v>4073.32585</v>
      </c>
      <c r="AM3402" s="80">
        <v>4134.24666</v>
      </c>
      <c r="AN3402" s="80">
        <v>4137.23988</v>
      </c>
      <c r="AO3402" s="80">
        <v>4134.66058</v>
      </c>
      <c r="AP3402" s="80">
        <v>3987.99301</v>
      </c>
      <c r="AQ3402" s="80">
        <v>3972.10106</v>
      </c>
      <c r="AR3402" s="80">
        <v>3947.93778</v>
      </c>
      <c r="AS3402" s="80">
        <v>3914.06594</v>
      </c>
      <c r="AT3402" s="80">
        <v>3868.93792</v>
      </c>
      <c r="AU3402" s="80">
        <v>3810.17435</v>
      </c>
      <c r="AW3402" s="81">
        <v>19.0</v>
      </c>
      <c r="AX3402" s="81">
        <v>9.0</v>
      </c>
      <c r="AY3402" s="81">
        <v>79.0</v>
      </c>
      <c r="AZ3402" s="82">
        <v>3745.51226</v>
      </c>
      <c r="BA3402" s="82">
        <v>3748.13394</v>
      </c>
      <c r="BB3402" s="82">
        <v>3751.45077</v>
      </c>
      <c r="BC3402" s="82">
        <v>3755.72433</v>
      </c>
      <c r="BD3402" s="82">
        <v>3760.91725</v>
      </c>
      <c r="BE3402" s="82">
        <v>3767.31918</v>
      </c>
      <c r="BF3402" s="82">
        <v>3774.65686</v>
      </c>
      <c r="BG3402" s="82">
        <v>3784.17975</v>
      </c>
      <c r="BH3402" s="82">
        <v>3794.5117</v>
      </c>
      <c r="BI3402" s="82">
        <v>3805.67741</v>
      </c>
      <c r="BJ3402" s="82">
        <v>3818.04175</v>
      </c>
      <c r="BK3402" s="82">
        <v>3831.5431</v>
      </c>
      <c r="BL3402" s="82">
        <v>3846.20285</v>
      </c>
      <c r="BM3402" s="82">
        <v>3862.09863</v>
      </c>
      <c r="BN3402" s="82">
        <v>3879.35745</v>
      </c>
      <c r="BO3402" s="82">
        <v>3897.94163</v>
      </c>
      <c r="BP3402" s="82">
        <v>3917.94352</v>
      </c>
      <c r="BQ3402" s="82">
        <v>3939.42652</v>
      </c>
      <c r="BR3402" s="82">
        <v>3962.80923</v>
      </c>
      <c r="BS3402" s="82">
        <v>3986.97903</v>
      </c>
      <c r="BT3402" s="82">
        <v>4013.1493</v>
      </c>
      <c r="BU3402" s="82">
        <v>4042.95774</v>
      </c>
      <c r="BV3402" s="82">
        <v>4075.82047</v>
      </c>
      <c r="BW3402" s="82">
        <v>4111.42526</v>
      </c>
      <c r="BX3402" s="82">
        <v>4150.25567</v>
      </c>
      <c r="BY3402" s="82">
        <v>4192.85227</v>
      </c>
      <c r="BZ3402" s="82">
        <v>4239.15669</v>
      </c>
      <c r="CA3402" s="82">
        <v>4289.92035</v>
      </c>
      <c r="CB3402" s="82">
        <v>4345.69409</v>
      </c>
      <c r="CC3402" s="82">
        <v>4406.49953</v>
      </c>
      <c r="CD3402" s="82">
        <v>4409.33594</v>
      </c>
      <c r="CE3402" s="82">
        <v>4406.53518</v>
      </c>
      <c r="CF3402" s="82">
        <v>4259.59815</v>
      </c>
      <c r="CG3402" s="82">
        <v>4243.39301</v>
      </c>
      <c r="CH3402" s="82">
        <v>4218.8804</v>
      </c>
      <c r="CI3402" s="82">
        <v>4184.6628</v>
      </c>
      <c r="CJ3402" s="82">
        <v>4139.20229</v>
      </c>
      <c r="CK3402" s="82">
        <v>4080.10565</v>
      </c>
    </row>
    <row r="3403" ht="14.25" customHeight="1">
      <c r="E3403" s="2"/>
      <c r="G3403" s="81">
        <v>19.0</v>
      </c>
      <c r="H3403" s="81">
        <v>9.0</v>
      </c>
      <c r="I3403" s="81">
        <v>80.0</v>
      </c>
      <c r="J3403" s="80">
        <v>3557.47339</v>
      </c>
      <c r="K3403" s="80">
        <v>3560.11294</v>
      </c>
      <c r="L3403" s="80">
        <v>3563.44911</v>
      </c>
      <c r="M3403" s="80">
        <v>3567.74798</v>
      </c>
      <c r="N3403" s="80">
        <v>3572.95807</v>
      </c>
      <c r="O3403" s="80">
        <v>3579.38779</v>
      </c>
      <c r="P3403" s="80">
        <v>3586.73813</v>
      </c>
      <c r="Q3403" s="80">
        <v>3596.30332</v>
      </c>
      <c r="R3403" s="80">
        <v>3606.66771</v>
      </c>
      <c r="S3403" s="80">
        <v>3617.86273</v>
      </c>
      <c r="T3403" s="80">
        <v>3630.21981</v>
      </c>
      <c r="U3403" s="80">
        <v>3643.74701</v>
      </c>
      <c r="V3403" s="80">
        <v>3658.42197</v>
      </c>
      <c r="W3403" s="80">
        <v>3674.33054</v>
      </c>
      <c r="X3403" s="80">
        <v>3691.61434</v>
      </c>
      <c r="Y3403" s="80">
        <v>3710.20452</v>
      </c>
      <c r="Z3403" s="80">
        <v>3730.25167</v>
      </c>
      <c r="AA3403" s="80">
        <v>3751.7023</v>
      </c>
      <c r="AB3403" s="80">
        <v>3775.13243</v>
      </c>
      <c r="AC3403" s="80">
        <v>3799.27977</v>
      </c>
      <c r="AD3403" s="80">
        <v>3825.71311</v>
      </c>
      <c r="AE3403" s="80">
        <v>3855.75144</v>
      </c>
      <c r="AF3403" s="80">
        <v>3888.73494</v>
      </c>
      <c r="AG3403" s="80">
        <v>3924.48663</v>
      </c>
      <c r="AH3403" s="80">
        <v>3963.4654</v>
      </c>
      <c r="AI3403" s="80">
        <v>4006.19048</v>
      </c>
      <c r="AJ3403" s="80">
        <v>4052.58429</v>
      </c>
      <c r="AK3403" s="80">
        <v>4103.45878</v>
      </c>
      <c r="AL3403" s="80">
        <v>4159.36143</v>
      </c>
      <c r="AM3403" s="80">
        <v>4220.27992</v>
      </c>
      <c r="AN3403" s="80">
        <v>4222.80238</v>
      </c>
      <c r="AO3403" s="80">
        <v>4219.67328</v>
      </c>
      <c r="AP3403" s="80">
        <v>4071.45294</v>
      </c>
      <c r="AQ3403" s="80">
        <v>4054.87913</v>
      </c>
      <c r="AR3403" s="80">
        <v>4029.93203</v>
      </c>
      <c r="AS3403" s="80">
        <v>3995.19163</v>
      </c>
      <c r="AT3403" s="80">
        <v>3949.05771</v>
      </c>
      <c r="AU3403" s="80">
        <v>3889.07353</v>
      </c>
      <c r="AW3403" s="81">
        <v>19.0</v>
      </c>
      <c r="AX3403" s="81">
        <v>9.0</v>
      </c>
      <c r="AY3403" s="81">
        <v>80.0</v>
      </c>
      <c r="AZ3403" s="82">
        <v>3766.14567</v>
      </c>
      <c r="BA3403" s="82">
        <v>3768.78522</v>
      </c>
      <c r="BB3403" s="82">
        <v>3772.12465</v>
      </c>
      <c r="BC3403" s="82">
        <v>3776.42733</v>
      </c>
      <c r="BD3403" s="82">
        <v>3781.64631</v>
      </c>
      <c r="BE3403" s="82">
        <v>3788.09188</v>
      </c>
      <c r="BF3403" s="82">
        <v>3795.45162</v>
      </c>
      <c r="BG3403" s="82">
        <v>3805.02082</v>
      </c>
      <c r="BH3403" s="82">
        <v>3815.4046</v>
      </c>
      <c r="BI3403" s="82">
        <v>3826.62786</v>
      </c>
      <c r="BJ3403" s="82">
        <v>3839.00207</v>
      </c>
      <c r="BK3403" s="82">
        <v>3852.54907</v>
      </c>
      <c r="BL3403" s="82">
        <v>3867.23452</v>
      </c>
      <c r="BM3403" s="82">
        <v>3883.15521</v>
      </c>
      <c r="BN3403" s="82">
        <v>3900.4484</v>
      </c>
      <c r="BO3403" s="82">
        <v>3919.03894</v>
      </c>
      <c r="BP3403" s="82">
        <v>3939.06645</v>
      </c>
      <c r="BQ3403" s="82">
        <v>3960.5482</v>
      </c>
      <c r="BR3403" s="82">
        <v>3983.98011</v>
      </c>
      <c r="BS3403" s="82">
        <v>4007.98217</v>
      </c>
      <c r="BT3403" s="82">
        <v>4034.28668</v>
      </c>
      <c r="BU3403" s="82">
        <v>4064.25415</v>
      </c>
      <c r="BV3403" s="82">
        <v>4097.16717</v>
      </c>
      <c r="BW3403" s="82">
        <v>4132.85067</v>
      </c>
      <c r="BX3403" s="82">
        <v>4171.78214</v>
      </c>
      <c r="BY3403" s="82">
        <v>4214.45988</v>
      </c>
      <c r="BZ3403" s="82">
        <v>4260.8523</v>
      </c>
      <c r="CA3403" s="82">
        <v>4311.70787</v>
      </c>
      <c r="CB3403" s="82">
        <v>4367.58156</v>
      </c>
      <c r="CC3403" s="82">
        <v>4428.47664</v>
      </c>
      <c r="CD3403" s="82">
        <v>4430.94538</v>
      </c>
      <c r="CE3403" s="82">
        <v>4427.71369</v>
      </c>
      <c r="CF3403" s="82">
        <v>4279.35734</v>
      </c>
      <c r="CG3403" s="82">
        <v>4262.61767</v>
      </c>
      <c r="CH3403" s="82">
        <v>4237.48095</v>
      </c>
      <c r="CI3403" s="82">
        <v>4202.5679</v>
      </c>
      <c r="CJ3403" s="82">
        <v>4156.28509</v>
      </c>
      <c r="CK3403" s="82">
        <v>4096.16076</v>
      </c>
    </row>
    <row r="3404" ht="14.25" customHeight="1">
      <c r="E3404" s="2"/>
      <c r="G3404" s="81">
        <v>19.0</v>
      </c>
      <c r="H3404" s="81">
        <v>9.0</v>
      </c>
      <c r="I3404" s="81">
        <v>81.0</v>
      </c>
      <c r="J3404" s="80">
        <v>3643.72469</v>
      </c>
      <c r="K3404" s="80">
        <v>3646.38226</v>
      </c>
      <c r="L3404" s="80">
        <v>3649.74122</v>
      </c>
      <c r="M3404" s="80">
        <v>3654.06945</v>
      </c>
      <c r="N3404" s="80">
        <v>3659.30569</v>
      </c>
      <c r="O3404" s="80">
        <v>3665.77866</v>
      </c>
      <c r="P3404" s="80">
        <v>3673.15026</v>
      </c>
      <c r="Q3404" s="80">
        <v>3682.75928</v>
      </c>
      <c r="R3404" s="80">
        <v>3693.17166</v>
      </c>
      <c r="S3404" s="80">
        <v>3704.41901</v>
      </c>
      <c r="T3404" s="80">
        <v>3716.77851</v>
      </c>
      <c r="U3404" s="80">
        <v>3730.33982</v>
      </c>
      <c r="V3404" s="80">
        <v>3745.02521</v>
      </c>
      <c r="W3404" s="80">
        <v>3760.93998</v>
      </c>
      <c r="X3404" s="80">
        <v>3778.23484</v>
      </c>
      <c r="Y3404" s="80">
        <v>3796.80288</v>
      </c>
      <c r="Z3404" s="80">
        <v>3816.8402</v>
      </c>
      <c r="AA3404" s="80">
        <v>3838.25054</v>
      </c>
      <c r="AB3404" s="80">
        <v>3861.68453</v>
      </c>
      <c r="AC3404" s="80">
        <v>3885.61306</v>
      </c>
      <c r="AD3404" s="80">
        <v>3912.11699</v>
      </c>
      <c r="AE3404" s="80">
        <v>3942.25326</v>
      </c>
      <c r="AF3404" s="80">
        <v>3975.2291</v>
      </c>
      <c r="AG3404" s="80">
        <v>4010.99728</v>
      </c>
      <c r="AH3404" s="80">
        <v>4050.01368</v>
      </c>
      <c r="AI3404" s="80">
        <v>4092.75192</v>
      </c>
      <c r="AJ3404" s="80">
        <v>4139.17401</v>
      </c>
      <c r="AK3404" s="80">
        <v>4190.06739</v>
      </c>
      <c r="AL3404" s="80">
        <v>4245.98172</v>
      </c>
      <c r="AM3404" s="80">
        <v>4306.8932</v>
      </c>
      <c r="AN3404" s="80">
        <v>4308.9351</v>
      </c>
      <c r="AO3404" s="80">
        <v>4305.24536</v>
      </c>
      <c r="AP3404" s="80">
        <v>4155.45232</v>
      </c>
      <c r="AQ3404" s="80">
        <v>4138.18457</v>
      </c>
      <c r="AR3404" s="80">
        <v>4112.44022</v>
      </c>
      <c r="AS3404" s="80">
        <v>4076.81707</v>
      </c>
      <c r="AT3404" s="80">
        <v>4029.66117</v>
      </c>
      <c r="AU3404" s="80">
        <v>3968.43679</v>
      </c>
      <c r="AW3404" s="81">
        <v>19.0</v>
      </c>
      <c r="AX3404" s="81">
        <v>9.0</v>
      </c>
      <c r="AY3404" s="81">
        <v>81.0</v>
      </c>
      <c r="AZ3404" s="82">
        <v>3786.97673</v>
      </c>
      <c r="BA3404" s="82">
        <v>3789.6343</v>
      </c>
      <c r="BB3404" s="82">
        <v>3792.99654</v>
      </c>
      <c r="BC3404" s="82">
        <v>3797.3286</v>
      </c>
      <c r="BD3404" s="82">
        <v>3802.57391</v>
      </c>
      <c r="BE3404" s="82">
        <v>3809.06351</v>
      </c>
      <c r="BF3404" s="82">
        <v>3816.44558</v>
      </c>
      <c r="BG3404" s="82">
        <v>3826.06154</v>
      </c>
      <c r="BH3404" s="82">
        <v>3836.49767</v>
      </c>
      <c r="BI3404" s="82">
        <v>3847.77904</v>
      </c>
      <c r="BJ3404" s="82">
        <v>3860.16339</v>
      </c>
      <c r="BK3404" s="82">
        <v>3873.75656</v>
      </c>
      <c r="BL3404" s="82">
        <v>3888.46812</v>
      </c>
      <c r="BM3404" s="82">
        <v>3904.41417</v>
      </c>
      <c r="BN3404" s="82">
        <v>3921.74222</v>
      </c>
      <c r="BO3404" s="82">
        <v>3940.33949</v>
      </c>
      <c r="BP3404" s="82">
        <v>3960.39311</v>
      </c>
      <c r="BQ3404" s="82">
        <v>3981.87397</v>
      </c>
      <c r="BR3404" s="82">
        <v>4005.35581</v>
      </c>
      <c r="BS3404" s="82">
        <v>4029.18947</v>
      </c>
      <c r="BT3404" s="82">
        <v>4055.62955</v>
      </c>
      <c r="BU3404" s="82">
        <v>4085.7576</v>
      </c>
      <c r="BV3404" s="82">
        <v>4118.72182</v>
      </c>
      <c r="BW3404" s="82">
        <v>4154.48517</v>
      </c>
      <c r="BX3404" s="82">
        <v>4193.51906</v>
      </c>
      <c r="BY3404" s="82">
        <v>4236.27925</v>
      </c>
      <c r="BZ3404" s="82">
        <v>4282.76109</v>
      </c>
      <c r="CA3404" s="82">
        <v>4333.71012</v>
      </c>
      <c r="CB3404" s="82">
        <v>4389.68547</v>
      </c>
      <c r="CC3404" s="82">
        <v>4450.67194</v>
      </c>
      <c r="CD3404" s="82">
        <v>4452.77085</v>
      </c>
      <c r="CE3404" s="82">
        <v>4449.10558</v>
      </c>
      <c r="CF3404" s="82">
        <v>4299.31838</v>
      </c>
      <c r="CG3404" s="82">
        <v>4282.04072</v>
      </c>
      <c r="CH3404" s="82">
        <v>4256.27575</v>
      </c>
      <c r="CI3404" s="82">
        <v>4220.66252</v>
      </c>
      <c r="CJ3404" s="82">
        <v>4173.55177</v>
      </c>
      <c r="CK3404" s="82">
        <v>4112.39272</v>
      </c>
    </row>
    <row r="3405" ht="14.25" customHeight="1">
      <c r="E3405" s="2"/>
      <c r="G3405" s="81">
        <v>19.0</v>
      </c>
      <c r="H3405" s="81">
        <v>9.0</v>
      </c>
      <c r="I3405" s="81">
        <v>82.0</v>
      </c>
      <c r="J3405" s="80">
        <v>3730.60532</v>
      </c>
      <c r="K3405" s="80">
        <v>3733.28107</v>
      </c>
      <c r="L3405" s="80">
        <v>3736.66302</v>
      </c>
      <c r="M3405" s="80">
        <v>3741.02087</v>
      </c>
      <c r="N3405" s="80">
        <v>3746.28336</v>
      </c>
      <c r="O3405" s="80">
        <v>3752.79997</v>
      </c>
      <c r="P3405" s="80">
        <v>3760.19259</v>
      </c>
      <c r="Q3405" s="80">
        <v>3769.84556</v>
      </c>
      <c r="R3405" s="80">
        <v>3780.30608</v>
      </c>
      <c r="S3405" s="80">
        <v>3791.60596</v>
      </c>
      <c r="T3405" s="80">
        <v>3803.96678</v>
      </c>
      <c r="U3405" s="80">
        <v>3817.56181</v>
      </c>
      <c r="V3405" s="80">
        <v>3832.25661</v>
      </c>
      <c r="W3405" s="80">
        <v>3848.17639</v>
      </c>
      <c r="X3405" s="80">
        <v>3865.48118</v>
      </c>
      <c r="Y3405" s="80">
        <v>3884.02509</v>
      </c>
      <c r="Z3405" s="80">
        <v>3904.05086</v>
      </c>
      <c r="AA3405" s="80">
        <v>3925.41836</v>
      </c>
      <c r="AB3405" s="80">
        <v>3948.85465</v>
      </c>
      <c r="AC3405" s="80">
        <v>3972.5574</v>
      </c>
      <c r="AD3405" s="80">
        <v>3999.13204</v>
      </c>
      <c r="AE3405" s="80">
        <v>4029.36658</v>
      </c>
      <c r="AF3405" s="80">
        <v>4062.33217</v>
      </c>
      <c r="AG3405" s="80">
        <v>4098.11464</v>
      </c>
      <c r="AH3405" s="80">
        <v>4137.16666</v>
      </c>
      <c r="AI3405" s="80">
        <v>4179.91516</v>
      </c>
      <c r="AJ3405" s="80">
        <v>4226.36247</v>
      </c>
      <c r="AK3405" s="80">
        <v>4277.27125</v>
      </c>
      <c r="AL3405" s="80">
        <v>4333.19335</v>
      </c>
      <c r="AM3405" s="80">
        <v>4394.09312</v>
      </c>
      <c r="AN3405" s="80">
        <v>4395.64456</v>
      </c>
      <c r="AO3405" s="80">
        <v>4391.38328</v>
      </c>
      <c r="AP3405" s="80">
        <v>4239.99742</v>
      </c>
      <c r="AQ3405" s="80">
        <v>4222.02356</v>
      </c>
      <c r="AR3405" s="80">
        <v>4195.46844</v>
      </c>
      <c r="AS3405" s="80">
        <v>4158.94824</v>
      </c>
      <c r="AT3405" s="80">
        <v>4110.75414</v>
      </c>
      <c r="AU3405" s="80">
        <v>4048.26984</v>
      </c>
      <c r="AW3405" s="81">
        <v>19.0</v>
      </c>
      <c r="AX3405" s="81">
        <v>9.0</v>
      </c>
      <c r="AY3405" s="81">
        <v>82.0</v>
      </c>
      <c r="AZ3405" s="82">
        <v>3808.00741</v>
      </c>
      <c r="BA3405" s="82">
        <v>3810.68317</v>
      </c>
      <c r="BB3405" s="82">
        <v>3814.06842</v>
      </c>
      <c r="BC3405" s="82">
        <v>3818.43013</v>
      </c>
      <c r="BD3405" s="82">
        <v>3823.70203</v>
      </c>
      <c r="BE3405" s="82">
        <v>3830.23604</v>
      </c>
      <c r="BF3405" s="82">
        <v>3837.64072</v>
      </c>
      <c r="BG3405" s="82">
        <v>3847.30391</v>
      </c>
      <c r="BH3405" s="82">
        <v>3857.79291</v>
      </c>
      <c r="BI3405" s="82">
        <v>3869.13296</v>
      </c>
      <c r="BJ3405" s="82">
        <v>3881.52772</v>
      </c>
      <c r="BK3405" s="82">
        <v>3895.16759</v>
      </c>
      <c r="BL3405" s="82">
        <v>3909.90567</v>
      </c>
      <c r="BM3405" s="82">
        <v>3925.8775</v>
      </c>
      <c r="BN3405" s="82">
        <v>3943.24095</v>
      </c>
      <c r="BO3405" s="82">
        <v>3961.84529</v>
      </c>
      <c r="BP3405" s="82">
        <v>3981.92554</v>
      </c>
      <c r="BQ3405" s="82">
        <v>4003.40587</v>
      </c>
      <c r="BR3405" s="82">
        <v>4026.93836</v>
      </c>
      <c r="BS3405" s="82">
        <v>4050.60294</v>
      </c>
      <c r="BT3405" s="82">
        <v>4077.17994</v>
      </c>
      <c r="BU3405" s="82">
        <v>4107.47014</v>
      </c>
      <c r="BV3405" s="82">
        <v>4140.48649</v>
      </c>
      <c r="BW3405" s="82">
        <v>4176.33086</v>
      </c>
      <c r="BX3405" s="82">
        <v>4215.46853</v>
      </c>
      <c r="BY3405" s="82">
        <v>4258.31247</v>
      </c>
      <c r="BZ3405" s="82">
        <v>4304.88517</v>
      </c>
      <c r="CA3405" s="82">
        <v>4355.92923</v>
      </c>
      <c r="CB3405" s="82">
        <v>4412.00795</v>
      </c>
      <c r="CC3405" s="82">
        <v>4473.08759</v>
      </c>
      <c r="CD3405" s="82">
        <v>4474.81447</v>
      </c>
      <c r="CE3405" s="82">
        <v>4470.71295</v>
      </c>
      <c r="CF3405" s="82">
        <v>4319.48324</v>
      </c>
      <c r="CG3405" s="82">
        <v>4301.66408</v>
      </c>
      <c r="CH3405" s="82">
        <v>4275.26668</v>
      </c>
      <c r="CI3405" s="82">
        <v>4238.9485</v>
      </c>
      <c r="CJ3405" s="82">
        <v>4191.0041</v>
      </c>
      <c r="CK3405" s="82">
        <v>4128.8032</v>
      </c>
    </row>
    <row r="3406" ht="14.25" customHeight="1">
      <c r="E3406" s="2"/>
      <c r="G3406" s="81">
        <v>19.0</v>
      </c>
      <c r="H3406" s="81">
        <v>9.0</v>
      </c>
      <c r="I3406" s="81">
        <v>83.0</v>
      </c>
      <c r="J3406" s="80">
        <v>3818.12219</v>
      </c>
      <c r="K3406" s="80">
        <v>3820.8163</v>
      </c>
      <c r="L3406" s="80">
        <v>3824.22144</v>
      </c>
      <c r="M3406" s="80">
        <v>3828.60919</v>
      </c>
      <c r="N3406" s="80">
        <v>3833.89801</v>
      </c>
      <c r="O3406" s="80">
        <v>3840.45866</v>
      </c>
      <c r="P3406" s="80">
        <v>3847.87207</v>
      </c>
      <c r="Q3406" s="80">
        <v>3857.56911</v>
      </c>
      <c r="R3406" s="80">
        <v>3868.07791</v>
      </c>
      <c r="S3406" s="80">
        <v>3879.43054</v>
      </c>
      <c r="T3406" s="80">
        <v>3891.79155</v>
      </c>
      <c r="U3406" s="80">
        <v>3905.41991</v>
      </c>
      <c r="V3406" s="80">
        <v>3920.12309</v>
      </c>
      <c r="W3406" s="80">
        <v>3936.04668</v>
      </c>
      <c r="X3406" s="80">
        <v>3953.36027</v>
      </c>
      <c r="Y3406" s="80">
        <v>3971.87803</v>
      </c>
      <c r="Z3406" s="80">
        <v>3991.89053</v>
      </c>
      <c r="AA3406" s="80">
        <v>4013.21261</v>
      </c>
      <c r="AB3406" s="80">
        <v>4036.64964</v>
      </c>
      <c r="AC3406" s="80">
        <v>4060.1196</v>
      </c>
      <c r="AD3406" s="80">
        <v>4086.76505</v>
      </c>
      <c r="AE3406" s="80">
        <v>4117.09823</v>
      </c>
      <c r="AF3406" s="80">
        <v>4150.05097</v>
      </c>
      <c r="AG3406" s="80">
        <v>4185.84549</v>
      </c>
      <c r="AH3406" s="80">
        <v>4224.93112</v>
      </c>
      <c r="AI3406" s="80">
        <v>4267.68697</v>
      </c>
      <c r="AJ3406" s="80">
        <v>4314.15643</v>
      </c>
      <c r="AK3406" s="80">
        <v>4365.07708</v>
      </c>
      <c r="AL3406" s="80">
        <v>4421.00303</v>
      </c>
      <c r="AM3406" s="80">
        <v>4481.88634</v>
      </c>
      <c r="AN3406" s="80">
        <v>4482.93737</v>
      </c>
      <c r="AO3406" s="80">
        <v>4478.09355</v>
      </c>
      <c r="AP3406" s="80">
        <v>4325.09459</v>
      </c>
      <c r="AQ3406" s="80">
        <v>4306.40236</v>
      </c>
      <c r="AR3406" s="80">
        <v>4279.02285</v>
      </c>
      <c r="AS3406" s="80">
        <v>4241.59119</v>
      </c>
      <c r="AT3406" s="80">
        <v>4192.34254</v>
      </c>
      <c r="AU3406" s="80">
        <v>4128.57847</v>
      </c>
      <c r="AW3406" s="81">
        <v>19.0</v>
      </c>
      <c r="AX3406" s="81">
        <v>9.0</v>
      </c>
      <c r="AY3406" s="81">
        <v>83.0</v>
      </c>
      <c r="AZ3406" s="82">
        <v>3829.2397</v>
      </c>
      <c r="BA3406" s="82">
        <v>3831.93381</v>
      </c>
      <c r="BB3406" s="82">
        <v>3835.34228</v>
      </c>
      <c r="BC3406" s="82">
        <v>3839.73391</v>
      </c>
      <c r="BD3406" s="82">
        <v>3845.03266</v>
      </c>
      <c r="BE3406" s="82">
        <v>3851.6115</v>
      </c>
      <c r="BF3406" s="82">
        <v>3859.03905</v>
      </c>
      <c r="BG3406" s="82">
        <v>3868.74994</v>
      </c>
      <c r="BH3406" s="82">
        <v>3879.29234</v>
      </c>
      <c r="BI3406" s="82">
        <v>3890.69164</v>
      </c>
      <c r="BJ3406" s="82">
        <v>3903.09707</v>
      </c>
      <c r="BK3406" s="82">
        <v>3916.78418</v>
      </c>
      <c r="BL3406" s="82">
        <v>3931.54921</v>
      </c>
      <c r="BM3406" s="82">
        <v>3947.54726</v>
      </c>
      <c r="BN3406" s="82">
        <v>3964.94662</v>
      </c>
      <c r="BO3406" s="82">
        <v>3983.5584</v>
      </c>
      <c r="BP3406" s="82">
        <v>4003.66579</v>
      </c>
      <c r="BQ3406" s="82">
        <v>4025.14594</v>
      </c>
      <c r="BR3406" s="82">
        <v>4048.72983</v>
      </c>
      <c r="BS3406" s="82">
        <v>4072.22465</v>
      </c>
      <c r="BT3406" s="82">
        <v>4098.93992</v>
      </c>
      <c r="BU3406" s="82">
        <v>4129.39385</v>
      </c>
      <c r="BV3406" s="82">
        <v>4162.46325</v>
      </c>
      <c r="BW3406" s="82">
        <v>4198.38981</v>
      </c>
      <c r="BX3406" s="82">
        <v>4237.63264</v>
      </c>
      <c r="BY3406" s="82">
        <v>4280.56167</v>
      </c>
      <c r="BZ3406" s="82">
        <v>4327.22669</v>
      </c>
      <c r="CA3406" s="82">
        <v>4378.36733</v>
      </c>
      <c r="CB3406" s="82">
        <v>4434.55116</v>
      </c>
      <c r="CC3406" s="82">
        <v>4495.72576</v>
      </c>
      <c r="CD3406" s="82">
        <v>4497.07839</v>
      </c>
      <c r="CE3406" s="82">
        <v>4492.53792</v>
      </c>
      <c r="CF3406" s="82">
        <v>4339.85392</v>
      </c>
      <c r="CG3406" s="82">
        <v>4321.4897</v>
      </c>
      <c r="CH3406" s="82">
        <v>4294.45564</v>
      </c>
      <c r="CI3406" s="82">
        <v>4257.42769</v>
      </c>
      <c r="CJ3406" s="82">
        <v>4208.64386</v>
      </c>
      <c r="CK3406" s="82">
        <v>4145.39391</v>
      </c>
    </row>
    <row r="3407" ht="14.25" customHeight="1">
      <c r="E3407" s="2"/>
      <c r="G3407" s="81">
        <v>19.0</v>
      </c>
      <c r="H3407" s="81">
        <v>9.0</v>
      </c>
      <c r="I3407" s="81">
        <v>84.0</v>
      </c>
      <c r="J3407" s="80">
        <v>3906.28231</v>
      </c>
      <c r="K3407" s="80">
        <v>3908.99494</v>
      </c>
      <c r="L3407" s="80">
        <v>3912.42349</v>
      </c>
      <c r="M3407" s="80">
        <v>3916.84139</v>
      </c>
      <c r="N3407" s="80">
        <v>3922.15666</v>
      </c>
      <c r="O3407" s="80">
        <v>3928.76175</v>
      </c>
      <c r="P3407" s="80">
        <v>3936.1957</v>
      </c>
      <c r="Q3407" s="80">
        <v>3945.93692</v>
      </c>
      <c r="R3407" s="80">
        <v>3956.49418</v>
      </c>
      <c r="S3407" s="80">
        <v>3967.89975</v>
      </c>
      <c r="T3407" s="80">
        <v>3980.25982</v>
      </c>
      <c r="U3407" s="80">
        <v>3993.92114</v>
      </c>
      <c r="V3407" s="80">
        <v>4008.63167</v>
      </c>
      <c r="W3407" s="80">
        <v>4024.55785</v>
      </c>
      <c r="X3407" s="80">
        <v>4041.87908</v>
      </c>
      <c r="Y3407" s="80">
        <v>4060.36868</v>
      </c>
      <c r="Z3407" s="80">
        <v>4080.36617</v>
      </c>
      <c r="AA3407" s="80">
        <v>4101.64025</v>
      </c>
      <c r="AB3407" s="80">
        <v>4125.07644</v>
      </c>
      <c r="AC3407" s="80">
        <v>4148.30653</v>
      </c>
      <c r="AD3407" s="80">
        <v>4175.02291</v>
      </c>
      <c r="AE3407" s="80">
        <v>4205.4551</v>
      </c>
      <c r="AF3407" s="80">
        <v>4238.39235</v>
      </c>
      <c r="AG3407" s="80">
        <v>4274.1967</v>
      </c>
      <c r="AH3407" s="80">
        <v>4313.31391</v>
      </c>
      <c r="AI3407" s="80">
        <v>4356.07418</v>
      </c>
      <c r="AJ3407" s="80">
        <v>4402.5627</v>
      </c>
      <c r="AK3407" s="80">
        <v>4453.4917</v>
      </c>
      <c r="AL3407" s="80">
        <v>4509.41753</v>
      </c>
      <c r="AM3407" s="80">
        <v>4570.27962</v>
      </c>
      <c r="AN3407" s="80">
        <v>4570.8202</v>
      </c>
      <c r="AO3407" s="80">
        <v>4565.38278</v>
      </c>
      <c r="AP3407" s="80">
        <v>4410.75025</v>
      </c>
      <c r="AQ3407" s="80">
        <v>4391.3273</v>
      </c>
      <c r="AR3407" s="80">
        <v>4363.10967</v>
      </c>
      <c r="AS3407" s="80">
        <v>4324.75203</v>
      </c>
      <c r="AT3407" s="80">
        <v>4274.43237</v>
      </c>
      <c r="AU3407" s="80">
        <v>4209.3685</v>
      </c>
      <c r="AW3407" s="81">
        <v>19.0</v>
      </c>
      <c r="AX3407" s="81">
        <v>9.0</v>
      </c>
      <c r="AY3407" s="81">
        <v>84.0</v>
      </c>
      <c r="AZ3407" s="82">
        <v>3850.67561</v>
      </c>
      <c r="BA3407" s="82">
        <v>3853.38824</v>
      </c>
      <c r="BB3407" s="82">
        <v>3856.82014</v>
      </c>
      <c r="BC3407" s="82">
        <v>3861.24196</v>
      </c>
      <c r="BD3407" s="82">
        <v>3866.56782</v>
      </c>
      <c r="BE3407" s="82">
        <v>3873.19191</v>
      </c>
      <c r="BF3407" s="82">
        <v>3880.6426</v>
      </c>
      <c r="BG3407" s="82">
        <v>3890.40168</v>
      </c>
      <c r="BH3407" s="82">
        <v>3900.99799</v>
      </c>
      <c r="BI3407" s="82">
        <v>3912.45713</v>
      </c>
      <c r="BJ3407" s="82">
        <v>3924.87351</v>
      </c>
      <c r="BK3407" s="82">
        <v>3938.6084</v>
      </c>
      <c r="BL3407" s="82">
        <v>3953.4008</v>
      </c>
      <c r="BM3407" s="82">
        <v>3969.42549</v>
      </c>
      <c r="BN3407" s="82">
        <v>3986.86129</v>
      </c>
      <c r="BO3407" s="82">
        <v>4005.48087</v>
      </c>
      <c r="BP3407" s="82">
        <v>4025.61592</v>
      </c>
      <c r="BQ3407" s="82">
        <v>4047.09627</v>
      </c>
      <c r="BR3407" s="82">
        <v>4070.73229</v>
      </c>
      <c r="BS3407" s="82">
        <v>4094.05666</v>
      </c>
      <c r="BT3407" s="82">
        <v>4120.91157</v>
      </c>
      <c r="BU3407" s="82">
        <v>4151.53084</v>
      </c>
      <c r="BV3407" s="82">
        <v>4184.65422</v>
      </c>
      <c r="BW3407" s="82">
        <v>4220.66414</v>
      </c>
      <c r="BX3407" s="82">
        <v>4260.01353</v>
      </c>
      <c r="BY3407" s="82">
        <v>4303.02899</v>
      </c>
      <c r="BZ3407" s="82">
        <v>4349.78778</v>
      </c>
      <c r="CA3407" s="82">
        <v>4401.0266</v>
      </c>
      <c r="CB3407" s="82">
        <v>4457.3173</v>
      </c>
      <c r="CC3407" s="82">
        <v>4518.58866</v>
      </c>
      <c r="CD3407" s="82">
        <v>4519.56477</v>
      </c>
      <c r="CE3407" s="82">
        <v>4514.58262</v>
      </c>
      <c r="CF3407" s="82">
        <v>4360.43244</v>
      </c>
      <c r="CG3407" s="82">
        <v>4341.51956</v>
      </c>
      <c r="CH3407" s="82">
        <v>4313.84457</v>
      </c>
      <c r="CI3407" s="82">
        <v>4276.10195</v>
      </c>
      <c r="CJ3407" s="82">
        <v>4226.47286</v>
      </c>
      <c r="CK3407" s="82">
        <v>4162.16656</v>
      </c>
    </row>
    <row r="3408" ht="14.25" customHeight="1">
      <c r="E3408" s="2"/>
      <c r="G3408" s="81">
        <v>19.0</v>
      </c>
      <c r="H3408" s="81">
        <v>9.0</v>
      </c>
      <c r="I3408" s="81">
        <v>85.0</v>
      </c>
      <c r="J3408" s="80">
        <v>3994.88929</v>
      </c>
      <c r="K3408" s="80">
        <v>3997.62047</v>
      </c>
      <c r="L3408" s="80">
        <v>4001.07247</v>
      </c>
      <c r="M3408" s="80">
        <v>4005.51116</v>
      </c>
      <c r="N3408" s="80">
        <v>4010.8621</v>
      </c>
      <c r="O3408" s="80">
        <v>4017.48342</v>
      </c>
      <c r="P3408" s="80">
        <v>4024.94672</v>
      </c>
      <c r="Q3408" s="80">
        <v>4034.73175</v>
      </c>
      <c r="R3408" s="80">
        <v>4045.33709</v>
      </c>
      <c r="S3408" s="80">
        <v>4056.73867</v>
      </c>
      <c r="T3408" s="80">
        <v>4069.12433</v>
      </c>
      <c r="U3408" s="80">
        <v>4082.78924</v>
      </c>
      <c r="V3408" s="80">
        <v>4097.49592</v>
      </c>
      <c r="W3408" s="80">
        <v>4113.4227</v>
      </c>
      <c r="X3408" s="80">
        <v>4130.7119</v>
      </c>
      <c r="Y3408" s="80">
        <v>4149.17982</v>
      </c>
      <c r="Z3408" s="80">
        <v>4169.12195</v>
      </c>
      <c r="AA3408" s="80">
        <v>4190.38204</v>
      </c>
      <c r="AB3408" s="80">
        <v>4213.58916</v>
      </c>
      <c r="AC3408" s="80">
        <v>4236.86241</v>
      </c>
      <c r="AD3408" s="80">
        <v>4263.64853</v>
      </c>
      <c r="AE3408" s="80">
        <v>4294.04738</v>
      </c>
      <c r="AF3408" s="80">
        <v>4326.97436</v>
      </c>
      <c r="AG3408" s="80">
        <v>4362.78461</v>
      </c>
      <c r="AH3408" s="80">
        <v>4401.88281</v>
      </c>
      <c r="AI3408" s="80">
        <v>4444.62391</v>
      </c>
      <c r="AJ3408" s="80">
        <v>4491.09824</v>
      </c>
      <c r="AK3408" s="80">
        <v>4542.00177</v>
      </c>
      <c r="AL3408" s="80">
        <v>4597.87451</v>
      </c>
      <c r="AM3408" s="80">
        <v>4658.64292</v>
      </c>
      <c r="AN3408" s="80">
        <v>4658.63578</v>
      </c>
      <c r="AO3408" s="80">
        <v>4652.58543</v>
      </c>
      <c r="AP3408" s="80">
        <v>4496.29833</v>
      </c>
      <c r="AQ3408" s="80">
        <v>4476.09739</v>
      </c>
      <c r="AR3408" s="80">
        <v>4447.0213</v>
      </c>
      <c r="AS3408" s="80">
        <v>4407.67137</v>
      </c>
      <c r="AT3408" s="80">
        <v>4356.14944</v>
      </c>
      <c r="AU3408" s="80">
        <v>4289.71632</v>
      </c>
      <c r="AW3408" s="81">
        <v>19.0</v>
      </c>
      <c r="AX3408" s="81">
        <v>9.0</v>
      </c>
      <c r="AY3408" s="81">
        <v>85.0</v>
      </c>
      <c r="AZ3408" s="82">
        <v>4673.50833</v>
      </c>
      <c r="BA3408" s="82">
        <v>4676.23951</v>
      </c>
      <c r="BB3408" s="82">
        <v>4679.69488</v>
      </c>
      <c r="BC3408" s="82">
        <v>4684.13629</v>
      </c>
      <c r="BD3408" s="82">
        <v>4689.49057</v>
      </c>
      <c r="BE3408" s="82">
        <v>4696.11999</v>
      </c>
      <c r="BF3408" s="82">
        <v>4703.5683</v>
      </c>
      <c r="BG3408" s="82">
        <v>4713.32477</v>
      </c>
      <c r="BH3408" s="82">
        <v>4723.90819</v>
      </c>
      <c r="BI3408" s="82">
        <v>4735.28045</v>
      </c>
      <c r="BJ3408" s="82">
        <v>4747.58442</v>
      </c>
      <c r="BK3408" s="82">
        <v>4761.15201</v>
      </c>
      <c r="BL3408" s="82">
        <v>4775.70977</v>
      </c>
      <c r="BM3408" s="82">
        <v>4791.46039</v>
      </c>
      <c r="BN3408" s="82">
        <v>4808.53344</v>
      </c>
      <c r="BO3408" s="82">
        <v>4826.72137</v>
      </c>
      <c r="BP3408" s="82">
        <v>4846.31315</v>
      </c>
      <c r="BQ3408" s="82">
        <v>4867.23858</v>
      </c>
      <c r="BR3408" s="82">
        <v>4890.02449</v>
      </c>
      <c r="BS3408" s="82">
        <v>4912.60346</v>
      </c>
      <c r="BT3408" s="82">
        <v>4938.76988</v>
      </c>
      <c r="BU3408" s="82">
        <v>4968.6109</v>
      </c>
      <c r="BV3408" s="82">
        <v>5000.93715</v>
      </c>
      <c r="BW3408" s="82">
        <v>5036.12328</v>
      </c>
      <c r="BX3408" s="82">
        <v>5074.60433</v>
      </c>
      <c r="BY3408" s="82">
        <v>5116.66989</v>
      </c>
      <c r="BZ3408" s="82">
        <v>5162.56107</v>
      </c>
      <c r="CA3408" s="82">
        <v>5212.7516</v>
      </c>
      <c r="CB3408" s="82">
        <v>5267.77361</v>
      </c>
      <c r="CC3408" s="82">
        <v>5327.60631</v>
      </c>
      <c r="CD3408" s="82">
        <v>5326.50783</v>
      </c>
      <c r="CE3408" s="82">
        <v>5319.1858</v>
      </c>
      <c r="CF3408" s="82">
        <v>5161.48406</v>
      </c>
      <c r="CG3408" s="82">
        <v>5139.73102</v>
      </c>
      <c r="CH3408" s="82">
        <v>5108.9679</v>
      </c>
      <c r="CI3408" s="82">
        <v>5067.84584</v>
      </c>
      <c r="CJ3408" s="82">
        <v>5014.45584</v>
      </c>
      <c r="CK3408" s="82">
        <v>4946.01734</v>
      </c>
    </row>
    <row r="3409" ht="14.25" customHeight="1">
      <c r="E3409" s="2"/>
      <c r="G3409" s="81">
        <v>19.0</v>
      </c>
      <c r="H3409" s="81">
        <v>9.0</v>
      </c>
      <c r="I3409" s="81">
        <v>86.0</v>
      </c>
      <c r="J3409" s="80">
        <v>4084.14294</v>
      </c>
      <c r="K3409" s="80">
        <v>4086.89284</v>
      </c>
      <c r="L3409" s="80">
        <v>4090.36849</v>
      </c>
      <c r="M3409" s="80">
        <v>4094.828</v>
      </c>
      <c r="N3409" s="80">
        <v>4100.21495</v>
      </c>
      <c r="O3409" s="80">
        <v>4106.8522</v>
      </c>
      <c r="P3409" s="80">
        <v>4114.34482</v>
      </c>
      <c r="Q3409" s="80">
        <v>4124.17378</v>
      </c>
      <c r="R3409" s="80">
        <v>4134.82734</v>
      </c>
      <c r="S3409" s="80">
        <v>4146.22374</v>
      </c>
      <c r="T3409" s="80">
        <v>4158.6345</v>
      </c>
      <c r="U3409" s="80">
        <v>4172.30192</v>
      </c>
      <c r="V3409" s="80">
        <v>4187.00345</v>
      </c>
      <c r="W3409" s="80">
        <v>4202.92958</v>
      </c>
      <c r="X3409" s="80">
        <v>4220.18465</v>
      </c>
      <c r="Y3409" s="80">
        <v>4238.62905</v>
      </c>
      <c r="Z3409" s="80">
        <v>4258.51312</v>
      </c>
      <c r="AA3409" s="80">
        <v>4279.75747</v>
      </c>
      <c r="AB3409" s="80">
        <v>4302.72845</v>
      </c>
      <c r="AC3409" s="80">
        <v>4326.04471</v>
      </c>
      <c r="AD3409" s="80">
        <v>4352.90064</v>
      </c>
      <c r="AE3409" s="80">
        <v>4383.26332</v>
      </c>
      <c r="AF3409" s="80">
        <v>4416.17754</v>
      </c>
      <c r="AG3409" s="80">
        <v>4451.99141</v>
      </c>
      <c r="AH3409" s="80">
        <v>4491.06737</v>
      </c>
      <c r="AI3409" s="80">
        <v>4533.78583</v>
      </c>
      <c r="AJ3409" s="80">
        <v>4580.24213</v>
      </c>
      <c r="AK3409" s="80">
        <v>4631.11587</v>
      </c>
      <c r="AL3409" s="80">
        <v>4686.93037</v>
      </c>
      <c r="AM3409" s="80">
        <v>4747.59869</v>
      </c>
      <c r="AN3409" s="80">
        <v>4747.03303</v>
      </c>
      <c r="AO3409" s="80">
        <v>4740.35839</v>
      </c>
      <c r="AP3409" s="80">
        <v>4582.39606</v>
      </c>
      <c r="AQ3409" s="80">
        <v>4561.40386</v>
      </c>
      <c r="AR3409" s="80">
        <v>4531.45533</v>
      </c>
      <c r="AS3409" s="80">
        <v>4491.09726</v>
      </c>
      <c r="AT3409" s="80">
        <v>4438.35382</v>
      </c>
      <c r="AU3409" s="80">
        <v>4370.53018</v>
      </c>
      <c r="AW3409" s="81">
        <v>19.0</v>
      </c>
      <c r="AX3409" s="81">
        <v>9.0</v>
      </c>
      <c r="AY3409" s="81">
        <v>86.0</v>
      </c>
      <c r="AZ3409" s="82">
        <v>4700.50089</v>
      </c>
      <c r="BA3409" s="82">
        <v>4703.25078</v>
      </c>
      <c r="BB3409" s="82">
        <v>4706.72983</v>
      </c>
      <c r="BC3409" s="82">
        <v>4711.19102</v>
      </c>
      <c r="BD3409" s="82">
        <v>4716.582</v>
      </c>
      <c r="BE3409" s="82">
        <v>4723.22492</v>
      </c>
      <c r="BF3409" s="82">
        <v>4730.70302</v>
      </c>
      <c r="BG3409" s="82">
        <v>4740.50512</v>
      </c>
      <c r="BH3409" s="82">
        <v>4751.13987</v>
      </c>
      <c r="BI3409" s="82">
        <v>4762.50502</v>
      </c>
      <c r="BJ3409" s="82">
        <v>4774.84032</v>
      </c>
      <c r="BK3409" s="82">
        <v>4788.41605</v>
      </c>
      <c r="BL3409" s="82">
        <v>4802.97826</v>
      </c>
      <c r="BM3409" s="82">
        <v>4818.74165</v>
      </c>
      <c r="BN3409" s="82">
        <v>4835.79418</v>
      </c>
      <c r="BO3409" s="82">
        <v>4853.98019</v>
      </c>
      <c r="BP3409" s="82">
        <v>4873.53751</v>
      </c>
      <c r="BQ3409" s="82">
        <v>4894.48046</v>
      </c>
      <c r="BR3409" s="82">
        <v>4917.04233</v>
      </c>
      <c r="BS3409" s="82">
        <v>4939.72582</v>
      </c>
      <c r="BT3409" s="82">
        <v>4966.02134</v>
      </c>
      <c r="BU3409" s="82">
        <v>4995.86851</v>
      </c>
      <c r="BV3409" s="82">
        <v>5028.22908</v>
      </c>
      <c r="BW3409" s="82">
        <v>5063.46968</v>
      </c>
      <c r="BX3409" s="82">
        <v>5101.97551</v>
      </c>
      <c r="BY3409" s="82">
        <v>5144.07024</v>
      </c>
      <c r="BZ3409" s="82">
        <v>5189.98538</v>
      </c>
      <c r="CA3409" s="82">
        <v>5240.19939</v>
      </c>
      <c r="CB3409" s="82">
        <v>5295.2275</v>
      </c>
      <c r="CC3409" s="82">
        <v>5355.02784</v>
      </c>
      <c r="CD3409" s="82">
        <v>5353.45097</v>
      </c>
      <c r="CE3409" s="82">
        <v>5345.60096</v>
      </c>
      <c r="CF3409" s="82">
        <v>5186.33408</v>
      </c>
      <c r="CG3409" s="82">
        <v>5163.90984</v>
      </c>
      <c r="CH3409" s="82">
        <v>5132.40802</v>
      </c>
      <c r="CI3409" s="82">
        <v>5090.4191</v>
      </c>
      <c r="CJ3409" s="82">
        <v>5035.94981</v>
      </c>
      <c r="CK3409" s="82">
        <v>4966.27477</v>
      </c>
    </row>
    <row r="3410" ht="14.25" customHeight="1">
      <c r="E3410" s="2"/>
      <c r="G3410" s="81">
        <v>19.0</v>
      </c>
      <c r="H3410" s="81">
        <v>9.0</v>
      </c>
      <c r="I3410" s="81">
        <v>87.0</v>
      </c>
      <c r="J3410" s="80">
        <v>4174.05017</v>
      </c>
      <c r="K3410" s="80">
        <v>4176.81894</v>
      </c>
      <c r="L3410" s="80">
        <v>4180.31846</v>
      </c>
      <c r="M3410" s="80">
        <v>4184.79883</v>
      </c>
      <c r="N3410" s="80">
        <v>4190.22212</v>
      </c>
      <c r="O3410" s="80">
        <v>4196.875</v>
      </c>
      <c r="P3410" s="80">
        <v>4204.39692</v>
      </c>
      <c r="Q3410" s="80">
        <v>4214.2699</v>
      </c>
      <c r="R3410" s="80">
        <v>4224.97184</v>
      </c>
      <c r="S3410" s="80">
        <v>4236.36187</v>
      </c>
      <c r="T3410" s="80">
        <v>4248.79726</v>
      </c>
      <c r="U3410" s="80">
        <v>4262.46607</v>
      </c>
      <c r="V3410" s="80">
        <v>4277.16116</v>
      </c>
      <c r="W3410" s="80">
        <v>4293.08538</v>
      </c>
      <c r="X3410" s="80">
        <v>4310.3042</v>
      </c>
      <c r="Y3410" s="80">
        <v>4328.72322</v>
      </c>
      <c r="Z3410" s="80">
        <v>4348.54651</v>
      </c>
      <c r="AA3410" s="80">
        <v>4369.77338</v>
      </c>
      <c r="AB3410" s="80">
        <v>4392.50108</v>
      </c>
      <c r="AC3410" s="80">
        <v>4415.8602</v>
      </c>
      <c r="AD3410" s="80">
        <v>4442.78603</v>
      </c>
      <c r="AE3410" s="80">
        <v>4473.10968</v>
      </c>
      <c r="AF3410" s="80">
        <v>4506.00866</v>
      </c>
      <c r="AG3410" s="80">
        <v>4541.82381</v>
      </c>
      <c r="AH3410" s="80">
        <v>4580.8743</v>
      </c>
      <c r="AI3410" s="80">
        <v>4623.56662</v>
      </c>
      <c r="AJ3410" s="80">
        <v>4670.00102</v>
      </c>
      <c r="AK3410" s="80">
        <v>4720.84066</v>
      </c>
      <c r="AL3410" s="80">
        <v>4776.59172</v>
      </c>
      <c r="AM3410" s="80">
        <v>4837.15347</v>
      </c>
      <c r="AN3410" s="80">
        <v>4836.01846</v>
      </c>
      <c r="AO3410" s="80">
        <v>4828.70806</v>
      </c>
      <c r="AP3410" s="80">
        <v>4669.04969</v>
      </c>
      <c r="AQ3410" s="80">
        <v>4647.25285</v>
      </c>
      <c r="AR3410" s="80">
        <v>4616.41777</v>
      </c>
      <c r="AS3410" s="80">
        <v>4575.03562</v>
      </c>
      <c r="AT3410" s="80">
        <v>4521.05129</v>
      </c>
      <c r="AU3410" s="80">
        <v>4451.81568</v>
      </c>
      <c r="AW3410" s="81">
        <v>19.0</v>
      </c>
      <c r="AX3410" s="81">
        <v>9.0</v>
      </c>
      <c r="AY3410" s="81">
        <v>87.0</v>
      </c>
      <c r="AZ3410" s="82">
        <v>4727.74393</v>
      </c>
      <c r="BA3410" s="82">
        <v>4730.51271</v>
      </c>
      <c r="BB3410" s="82">
        <v>4734.01564</v>
      </c>
      <c r="BC3410" s="82">
        <v>4738.49682</v>
      </c>
      <c r="BD3410" s="82">
        <v>4743.92482</v>
      </c>
      <c r="BE3410" s="82">
        <v>4750.58143</v>
      </c>
      <c r="BF3410" s="82">
        <v>4758.08963</v>
      </c>
      <c r="BG3410" s="82">
        <v>4767.93782</v>
      </c>
      <c r="BH3410" s="82">
        <v>4778.6244</v>
      </c>
      <c r="BI3410" s="82">
        <v>4789.98257</v>
      </c>
      <c r="BJ3410" s="82">
        <v>4802.3496</v>
      </c>
      <c r="BK3410" s="82">
        <v>4815.93373</v>
      </c>
      <c r="BL3410" s="82">
        <v>4830.50064</v>
      </c>
      <c r="BM3410" s="82">
        <v>4846.27713</v>
      </c>
      <c r="BN3410" s="82">
        <v>4863.30927</v>
      </c>
      <c r="BO3410" s="82">
        <v>4881.49362</v>
      </c>
      <c r="BP3410" s="82">
        <v>4901.01656</v>
      </c>
      <c r="BQ3410" s="82">
        <v>4921.97748</v>
      </c>
      <c r="BR3410" s="82">
        <v>4944.31424</v>
      </c>
      <c r="BS3410" s="82">
        <v>4967.1033</v>
      </c>
      <c r="BT3410" s="82">
        <v>4993.52918</v>
      </c>
      <c r="BU3410" s="82">
        <v>5023.38305</v>
      </c>
      <c r="BV3410" s="82">
        <v>5055.77869</v>
      </c>
      <c r="BW3410" s="82">
        <v>5091.07473</v>
      </c>
      <c r="BX3410" s="82">
        <v>5129.60616</v>
      </c>
      <c r="BY3410" s="82">
        <v>5171.73099</v>
      </c>
      <c r="BZ3410" s="82">
        <v>5217.67106</v>
      </c>
      <c r="CA3410" s="82">
        <v>5267.90961</v>
      </c>
      <c r="CB3410" s="82">
        <v>5322.94489</v>
      </c>
      <c r="CC3410" s="82">
        <v>5382.71383</v>
      </c>
      <c r="CD3410" s="82">
        <v>5380.65566</v>
      </c>
      <c r="CE3410" s="82">
        <v>5372.27439</v>
      </c>
      <c r="CF3410" s="82">
        <v>5211.42991</v>
      </c>
      <c r="CG3410" s="82">
        <v>5188.33011</v>
      </c>
      <c r="CH3410" s="82">
        <v>5156.08472</v>
      </c>
      <c r="CI3410" s="82">
        <v>5113.22319</v>
      </c>
      <c r="CJ3410" s="82">
        <v>5057.66744</v>
      </c>
      <c r="CK3410" s="82">
        <v>4986.74757</v>
      </c>
    </row>
    <row r="3411" ht="14.25" customHeight="1">
      <c r="E3411" s="2"/>
      <c r="G3411" s="81">
        <v>19.0</v>
      </c>
      <c r="H3411" s="81">
        <v>9.0</v>
      </c>
      <c r="I3411" s="81">
        <v>88.0</v>
      </c>
      <c r="J3411" s="80">
        <v>4264.61795</v>
      </c>
      <c r="K3411" s="80">
        <v>4267.40577</v>
      </c>
      <c r="L3411" s="80">
        <v>4270.92936</v>
      </c>
      <c r="M3411" s="80">
        <v>4275.43063</v>
      </c>
      <c r="N3411" s="80">
        <v>4280.89058</v>
      </c>
      <c r="O3411" s="80">
        <v>4287.55881</v>
      </c>
      <c r="P3411" s="80">
        <v>4295.11</v>
      </c>
      <c r="Q3411" s="80">
        <v>4305.02712</v>
      </c>
      <c r="R3411" s="80">
        <v>4315.77759</v>
      </c>
      <c r="S3411" s="80">
        <v>4327.16004</v>
      </c>
      <c r="T3411" s="80">
        <v>4339.61958</v>
      </c>
      <c r="U3411" s="80">
        <v>4353.28868</v>
      </c>
      <c r="V3411" s="80">
        <v>4367.976</v>
      </c>
      <c r="W3411" s="80">
        <v>4383.89706</v>
      </c>
      <c r="X3411" s="80">
        <v>4401.07749</v>
      </c>
      <c r="Y3411" s="80">
        <v>4419.46926</v>
      </c>
      <c r="Z3411" s="80">
        <v>4439.22904</v>
      </c>
      <c r="AA3411" s="80">
        <v>4460.43667</v>
      </c>
      <c r="AB3411" s="80">
        <v>4482.9139</v>
      </c>
      <c r="AC3411" s="80">
        <v>4506.31573</v>
      </c>
      <c r="AD3411" s="80">
        <v>4533.31153</v>
      </c>
      <c r="AE3411" s="80">
        <v>4563.59328</v>
      </c>
      <c r="AF3411" s="80">
        <v>4596.47453</v>
      </c>
      <c r="AG3411" s="80">
        <v>4632.28862</v>
      </c>
      <c r="AH3411" s="80">
        <v>4671.31038</v>
      </c>
      <c r="AI3411" s="80">
        <v>4713.97306</v>
      </c>
      <c r="AJ3411" s="80">
        <v>4760.38167</v>
      </c>
      <c r="AK3411" s="80">
        <v>4811.18285</v>
      </c>
      <c r="AL3411" s="80">
        <v>4866.86523</v>
      </c>
      <c r="AM3411" s="80">
        <v>4927.31392</v>
      </c>
      <c r="AN3411" s="80">
        <v>4925.59863</v>
      </c>
      <c r="AO3411" s="80">
        <v>4917.64094</v>
      </c>
      <c r="AP3411" s="80">
        <v>4756.2655</v>
      </c>
      <c r="AQ3411" s="80">
        <v>4733.65055</v>
      </c>
      <c r="AR3411" s="80">
        <v>4701.91472</v>
      </c>
      <c r="AS3411" s="80">
        <v>4659.49241</v>
      </c>
      <c r="AT3411" s="80">
        <v>4604.24767</v>
      </c>
      <c r="AU3411" s="80">
        <v>4533.57851</v>
      </c>
      <c r="AW3411" s="81">
        <v>19.0</v>
      </c>
      <c r="AX3411" s="81">
        <v>9.0</v>
      </c>
      <c r="AY3411" s="81">
        <v>88.0</v>
      </c>
      <c r="AZ3411" s="82">
        <v>4755.23994</v>
      </c>
      <c r="BA3411" s="82">
        <v>4758.02776</v>
      </c>
      <c r="BB3411" s="82">
        <v>4761.5548</v>
      </c>
      <c r="BC3411" s="82">
        <v>4766.05616</v>
      </c>
      <c r="BD3411" s="82">
        <v>4771.52152</v>
      </c>
      <c r="BE3411" s="82">
        <v>4778.19201</v>
      </c>
      <c r="BF3411" s="82">
        <v>4785.73063</v>
      </c>
      <c r="BG3411" s="82">
        <v>4795.62536</v>
      </c>
      <c r="BH3411" s="82">
        <v>4806.36428</v>
      </c>
      <c r="BI3411" s="82">
        <v>4817.71558</v>
      </c>
      <c r="BJ3411" s="82">
        <v>4830.11474</v>
      </c>
      <c r="BK3411" s="82">
        <v>4843.70754</v>
      </c>
      <c r="BL3411" s="82">
        <v>4858.2794</v>
      </c>
      <c r="BM3411" s="82">
        <v>4874.06932</v>
      </c>
      <c r="BN3411" s="82">
        <v>4891.08121</v>
      </c>
      <c r="BO3411" s="82">
        <v>4909.26418</v>
      </c>
      <c r="BP3411" s="82">
        <v>4928.75282</v>
      </c>
      <c r="BQ3411" s="82">
        <v>4949.73215</v>
      </c>
      <c r="BR3411" s="82">
        <v>4971.8427</v>
      </c>
      <c r="BS3411" s="82">
        <v>4994.73838</v>
      </c>
      <c r="BT3411" s="82">
        <v>5021.29591</v>
      </c>
      <c r="BU3411" s="82">
        <v>5051.15702</v>
      </c>
      <c r="BV3411" s="82">
        <v>5083.58852</v>
      </c>
      <c r="BW3411" s="82">
        <v>5118.94095</v>
      </c>
      <c r="BX3411" s="82">
        <v>5157.49881</v>
      </c>
      <c r="BY3411" s="82">
        <v>5199.65468</v>
      </c>
      <c r="BZ3411" s="82">
        <v>5245.62067</v>
      </c>
      <c r="CA3411" s="82">
        <v>5295.88483</v>
      </c>
      <c r="CB3411" s="82">
        <v>5350.92835</v>
      </c>
      <c r="CC3411" s="82">
        <v>5410.66684</v>
      </c>
      <c r="CD3411" s="82">
        <v>5408.12444</v>
      </c>
      <c r="CE3411" s="82">
        <v>5399.20858</v>
      </c>
      <c r="CF3411" s="82">
        <v>5236.77391</v>
      </c>
      <c r="CG3411" s="82">
        <v>5212.99418</v>
      </c>
      <c r="CH3411" s="82">
        <v>5180.00029</v>
      </c>
      <c r="CI3411" s="82">
        <v>5136.26028</v>
      </c>
      <c r="CJ3411" s="82">
        <v>5079.61085</v>
      </c>
      <c r="CK3411" s="82">
        <v>5007.43778</v>
      </c>
    </row>
    <row r="3412" ht="14.25" customHeight="1">
      <c r="E3412" s="2"/>
      <c r="G3412" s="81">
        <v>19.0</v>
      </c>
      <c r="H3412" s="81">
        <v>9.0</v>
      </c>
      <c r="I3412" s="81">
        <v>89.0</v>
      </c>
      <c r="J3412" s="80">
        <v>4355.85333</v>
      </c>
      <c r="K3412" s="80">
        <v>4358.66038</v>
      </c>
      <c r="L3412" s="80">
        <v>4362.20826</v>
      </c>
      <c r="M3412" s="80">
        <v>4366.73047</v>
      </c>
      <c r="N3412" s="80">
        <v>4372.2274</v>
      </c>
      <c r="O3412" s="80">
        <v>4378.91068</v>
      </c>
      <c r="P3412" s="80">
        <v>4386.49112</v>
      </c>
      <c r="Q3412" s="80">
        <v>4396.45248</v>
      </c>
      <c r="R3412" s="80">
        <v>4407.25164</v>
      </c>
      <c r="S3412" s="80">
        <v>4418.62531</v>
      </c>
      <c r="T3412" s="80">
        <v>4431.10852</v>
      </c>
      <c r="U3412" s="80">
        <v>4444.77678</v>
      </c>
      <c r="V3412" s="80">
        <v>4459.45501</v>
      </c>
      <c r="W3412" s="80">
        <v>4475.37163</v>
      </c>
      <c r="X3412" s="80">
        <v>4492.51154</v>
      </c>
      <c r="Y3412" s="80">
        <v>4510.87418</v>
      </c>
      <c r="Z3412" s="80">
        <v>4530.56768</v>
      </c>
      <c r="AA3412" s="80">
        <v>4551.7543</v>
      </c>
      <c r="AB3412" s="80">
        <v>4573.97383</v>
      </c>
      <c r="AC3412" s="80">
        <v>4597.41822</v>
      </c>
      <c r="AD3412" s="80">
        <v>4624.48409</v>
      </c>
      <c r="AE3412" s="80">
        <v>4654.72103</v>
      </c>
      <c r="AF3412" s="80">
        <v>4687.58202</v>
      </c>
      <c r="AG3412" s="80">
        <v>4723.39272</v>
      </c>
      <c r="AH3412" s="80">
        <v>4762.38246</v>
      </c>
      <c r="AI3412" s="80">
        <v>4805.01197</v>
      </c>
      <c r="AJ3412" s="80">
        <v>4851.39086</v>
      </c>
      <c r="AK3412" s="80">
        <v>4902.14921</v>
      </c>
      <c r="AL3412" s="80">
        <v>4957.75767</v>
      </c>
      <c r="AM3412" s="80">
        <v>5018.08675</v>
      </c>
      <c r="AN3412" s="80">
        <v>5015.78016</v>
      </c>
      <c r="AO3412" s="80">
        <v>5007.16355</v>
      </c>
      <c r="AP3412" s="80">
        <v>4844.04987</v>
      </c>
      <c r="AQ3412" s="80">
        <v>4820.60322</v>
      </c>
      <c r="AR3412" s="80">
        <v>4787.95233</v>
      </c>
      <c r="AS3412" s="80">
        <v>4744.47367</v>
      </c>
      <c r="AT3412" s="80">
        <v>4687.94885</v>
      </c>
      <c r="AU3412" s="80">
        <v>4615.82439</v>
      </c>
      <c r="AW3412" s="81">
        <v>19.0</v>
      </c>
      <c r="AX3412" s="81">
        <v>9.0</v>
      </c>
      <c r="AY3412" s="81">
        <v>89.0</v>
      </c>
      <c r="AZ3412" s="82">
        <v>4782.9914</v>
      </c>
      <c r="BA3412" s="82">
        <v>4785.79845</v>
      </c>
      <c r="BB3412" s="82">
        <v>4789.3498</v>
      </c>
      <c r="BC3412" s="82">
        <v>4793.87155</v>
      </c>
      <c r="BD3412" s="82">
        <v>4799.3746</v>
      </c>
      <c r="BE3412" s="82">
        <v>4806.05916</v>
      </c>
      <c r="BF3412" s="82">
        <v>4813.62851</v>
      </c>
      <c r="BG3412" s="82">
        <v>4823.57025</v>
      </c>
      <c r="BH3412" s="82">
        <v>4834.36202</v>
      </c>
      <c r="BI3412" s="82">
        <v>4845.70659</v>
      </c>
      <c r="BJ3412" s="82">
        <v>4858.13828</v>
      </c>
      <c r="BK3412" s="82">
        <v>4871.74001</v>
      </c>
      <c r="BL3412" s="82">
        <v>4886.31707</v>
      </c>
      <c r="BM3412" s="82">
        <v>4902.12075</v>
      </c>
      <c r="BN3412" s="82">
        <v>4919.11252</v>
      </c>
      <c r="BO3412" s="82">
        <v>4937.29438</v>
      </c>
      <c r="BP3412" s="82">
        <v>4956.74881</v>
      </c>
      <c r="BQ3412" s="82">
        <v>4977.74702</v>
      </c>
      <c r="BR3412" s="82">
        <v>4999.63023</v>
      </c>
      <c r="BS3412" s="82">
        <v>5022.63361</v>
      </c>
      <c r="BT3412" s="82">
        <v>5049.32409</v>
      </c>
      <c r="BU3412" s="82">
        <v>5079.19299</v>
      </c>
      <c r="BV3412" s="82">
        <v>5111.66112</v>
      </c>
      <c r="BW3412" s="82">
        <v>5147.07091</v>
      </c>
      <c r="BX3412" s="82">
        <v>5185.65604</v>
      </c>
      <c r="BY3412" s="82">
        <v>5227.84388</v>
      </c>
      <c r="BZ3412" s="82">
        <v>5273.83678</v>
      </c>
      <c r="CA3412" s="82">
        <v>5324.12763</v>
      </c>
      <c r="CB3412" s="82">
        <v>5379.18048</v>
      </c>
      <c r="CC3412" s="82">
        <v>5438.88949</v>
      </c>
      <c r="CD3412" s="82">
        <v>5435.85987</v>
      </c>
      <c r="CE3412" s="82">
        <v>5426.40606</v>
      </c>
      <c r="CF3412" s="82">
        <v>5262.36848</v>
      </c>
      <c r="CG3412" s="82">
        <v>5237.90438</v>
      </c>
      <c r="CH3412" s="82">
        <v>5204.15701</v>
      </c>
      <c r="CI3412" s="82">
        <v>5159.53263</v>
      </c>
      <c r="CJ3412" s="82">
        <v>5101.78218</v>
      </c>
      <c r="CK3412" s="82">
        <v>5028.34746</v>
      </c>
    </row>
    <row r="3413" ht="14.25" customHeight="1">
      <c r="E3413" s="2"/>
      <c r="G3413" s="81">
        <v>19.0</v>
      </c>
      <c r="H3413" s="81">
        <v>9.0</v>
      </c>
      <c r="I3413" s="81">
        <v>90.0</v>
      </c>
      <c r="J3413" s="80">
        <v>4447.76345</v>
      </c>
      <c r="K3413" s="80">
        <v>4450.58989</v>
      </c>
      <c r="L3413" s="80">
        <v>4454.16228</v>
      </c>
      <c r="M3413" s="80">
        <v>4458.70548</v>
      </c>
      <c r="N3413" s="80">
        <v>4464.23972</v>
      </c>
      <c r="O3413" s="80">
        <v>4470.93774</v>
      </c>
      <c r="P3413" s="80">
        <v>4478.54741</v>
      </c>
      <c r="Q3413" s="80">
        <v>4488.55315</v>
      </c>
      <c r="R3413" s="80">
        <v>4499.40115</v>
      </c>
      <c r="S3413" s="80">
        <v>4510.76481</v>
      </c>
      <c r="T3413" s="80">
        <v>4523.27121</v>
      </c>
      <c r="U3413" s="80">
        <v>4536.9375</v>
      </c>
      <c r="V3413" s="80">
        <v>4551.60531</v>
      </c>
      <c r="W3413" s="80">
        <v>4567.51622</v>
      </c>
      <c r="X3413" s="80">
        <v>4584.61343</v>
      </c>
      <c r="Y3413" s="80">
        <v>4602.94505</v>
      </c>
      <c r="Z3413" s="80">
        <v>4622.5695</v>
      </c>
      <c r="AA3413" s="80">
        <v>4643.73332</v>
      </c>
      <c r="AB3413" s="80">
        <v>4665.68786</v>
      </c>
      <c r="AC3413" s="80">
        <v>4689.17465</v>
      </c>
      <c r="AD3413" s="80">
        <v>4716.31068</v>
      </c>
      <c r="AE3413" s="80">
        <v>4746.49991</v>
      </c>
      <c r="AF3413" s="80">
        <v>4779.33811</v>
      </c>
      <c r="AG3413" s="80">
        <v>4815.14305</v>
      </c>
      <c r="AH3413" s="80">
        <v>4854.09748</v>
      </c>
      <c r="AI3413" s="80">
        <v>4896.69026</v>
      </c>
      <c r="AJ3413" s="80">
        <v>4943.0355</v>
      </c>
      <c r="AK3413" s="80">
        <v>4993.7466</v>
      </c>
      <c r="AL3413" s="80">
        <v>5049.27584</v>
      </c>
      <c r="AM3413" s="80">
        <v>5109.47875</v>
      </c>
      <c r="AN3413" s="80">
        <v>5106.56976</v>
      </c>
      <c r="AO3413" s="80">
        <v>5097.28252</v>
      </c>
      <c r="AP3413" s="80">
        <v>4932.40923</v>
      </c>
      <c r="AQ3413" s="80">
        <v>4908.11721</v>
      </c>
      <c r="AR3413" s="80">
        <v>4874.53684</v>
      </c>
      <c r="AS3413" s="80">
        <v>4829.9855</v>
      </c>
      <c r="AT3413" s="80">
        <v>4772.1608</v>
      </c>
      <c r="AU3413" s="80">
        <v>4698.55912</v>
      </c>
      <c r="AW3413" s="81">
        <v>19.0</v>
      </c>
      <c r="AX3413" s="81">
        <v>9.0</v>
      </c>
      <c r="AY3413" s="81">
        <v>90.0</v>
      </c>
      <c r="AZ3413" s="82">
        <v>4811.00084</v>
      </c>
      <c r="BA3413" s="82">
        <v>4813.82728</v>
      </c>
      <c r="BB3413" s="82">
        <v>4817.40316</v>
      </c>
      <c r="BC3413" s="82">
        <v>4821.94551</v>
      </c>
      <c r="BD3413" s="82">
        <v>4827.48659</v>
      </c>
      <c r="BE3413" s="82">
        <v>4834.18541</v>
      </c>
      <c r="BF3413" s="82">
        <v>4841.78582</v>
      </c>
      <c r="BG3413" s="82">
        <v>4851.77502</v>
      </c>
      <c r="BH3413" s="82">
        <v>4862.62016</v>
      </c>
      <c r="BI3413" s="82">
        <v>4873.95812</v>
      </c>
      <c r="BJ3413" s="82">
        <v>4886.42276</v>
      </c>
      <c r="BK3413" s="82">
        <v>4900.03368</v>
      </c>
      <c r="BL3413" s="82">
        <v>4914.61621</v>
      </c>
      <c r="BM3413" s="82">
        <v>4930.43399</v>
      </c>
      <c r="BN3413" s="82">
        <v>4947.40576</v>
      </c>
      <c r="BO3413" s="82">
        <v>4965.5868</v>
      </c>
      <c r="BP3413" s="82">
        <v>4985.00709</v>
      </c>
      <c r="BQ3413" s="82">
        <v>5006.02464</v>
      </c>
      <c r="BR3413" s="82">
        <v>5027.67939</v>
      </c>
      <c r="BS3413" s="82">
        <v>5050.79155</v>
      </c>
      <c r="BT3413" s="82">
        <v>5077.61627</v>
      </c>
      <c r="BU3413" s="82">
        <v>5107.49351</v>
      </c>
      <c r="BV3413" s="82">
        <v>5139.99907</v>
      </c>
      <c r="BW3413" s="82">
        <v>5175.46719</v>
      </c>
      <c r="BX3413" s="82">
        <v>5214.08044</v>
      </c>
      <c r="BY3413" s="82">
        <v>5256.30121</v>
      </c>
      <c r="BZ3413" s="82">
        <v>5302.32201</v>
      </c>
      <c r="CA3413" s="82">
        <v>5352.64064</v>
      </c>
      <c r="CB3413" s="82">
        <v>5407.70391</v>
      </c>
      <c r="CC3413" s="82">
        <v>5467.38439</v>
      </c>
      <c r="CD3413" s="82">
        <v>5463.86457</v>
      </c>
      <c r="CE3413" s="82">
        <v>5453.8694</v>
      </c>
      <c r="CF3413" s="82">
        <v>5288.21607</v>
      </c>
      <c r="CG3413" s="82">
        <v>5263.06309</v>
      </c>
      <c r="CH3413" s="82">
        <v>5228.5572</v>
      </c>
      <c r="CI3413" s="82">
        <v>5183.04249</v>
      </c>
      <c r="CJ3413" s="82">
        <v>5124.18362</v>
      </c>
      <c r="CK3413" s="82">
        <v>5049.47869</v>
      </c>
    </row>
    <row r="3414" ht="14.25" customHeight="1">
      <c r="E3414" s="2"/>
      <c r="G3414" s="81">
        <v>19.0</v>
      </c>
      <c r="H3414" s="81">
        <v>9.0</v>
      </c>
      <c r="I3414" s="81">
        <v>91.0</v>
      </c>
      <c r="J3414" s="80">
        <v>4540.35552</v>
      </c>
      <c r="K3414" s="80">
        <v>4543.20152</v>
      </c>
      <c r="L3414" s="80">
        <v>4546.79864</v>
      </c>
      <c r="M3414" s="80">
        <v>4551.36286</v>
      </c>
      <c r="N3414" s="80">
        <v>4556.93475</v>
      </c>
      <c r="O3414" s="80">
        <v>4563.64723</v>
      </c>
      <c r="P3414" s="80">
        <v>4571.2861</v>
      </c>
      <c r="Q3414" s="80">
        <v>4581.33632</v>
      </c>
      <c r="R3414" s="80">
        <v>4592.23332</v>
      </c>
      <c r="S3414" s="80">
        <v>4603.58575</v>
      </c>
      <c r="T3414" s="80">
        <v>4616.11485</v>
      </c>
      <c r="U3414" s="80">
        <v>4629.77804</v>
      </c>
      <c r="V3414" s="80">
        <v>4644.43409</v>
      </c>
      <c r="W3414" s="80">
        <v>4660.338</v>
      </c>
      <c r="X3414" s="80">
        <v>4677.39034</v>
      </c>
      <c r="Y3414" s="80">
        <v>4695.68902</v>
      </c>
      <c r="Z3414" s="80">
        <v>4715.24162</v>
      </c>
      <c r="AA3414" s="80">
        <v>4736.38085</v>
      </c>
      <c r="AB3414" s="80">
        <v>4758.06305</v>
      </c>
      <c r="AC3414" s="80">
        <v>4781.59211</v>
      </c>
      <c r="AD3414" s="80">
        <v>4808.79839</v>
      </c>
      <c r="AE3414" s="80">
        <v>4838.93697</v>
      </c>
      <c r="AF3414" s="80">
        <v>4871.74983</v>
      </c>
      <c r="AG3414" s="80">
        <v>4907.54663</v>
      </c>
      <c r="AH3414" s="80">
        <v>4946.46243</v>
      </c>
      <c r="AI3414" s="80">
        <v>4989.01491</v>
      </c>
      <c r="AJ3414" s="80">
        <v>5035.32253</v>
      </c>
      <c r="AK3414" s="80">
        <v>5085.98195</v>
      </c>
      <c r="AL3414" s="80">
        <v>5141.42665</v>
      </c>
      <c r="AM3414" s="80">
        <v>5201.49676</v>
      </c>
      <c r="AN3414" s="80">
        <v>5197.97421</v>
      </c>
      <c r="AO3414" s="80">
        <v>5188.00453</v>
      </c>
      <c r="AP3414" s="80">
        <v>5021.35008</v>
      </c>
      <c r="AQ3414" s="80">
        <v>4996.19889</v>
      </c>
      <c r="AR3414" s="80">
        <v>4961.67452</v>
      </c>
      <c r="AS3414" s="80">
        <v>4916.03407</v>
      </c>
      <c r="AT3414" s="80">
        <v>4856.88953</v>
      </c>
      <c r="AU3414" s="80">
        <v>4781.78856</v>
      </c>
      <c r="AW3414" s="81">
        <v>19.0</v>
      </c>
      <c r="AX3414" s="81">
        <v>9.0</v>
      </c>
      <c r="AY3414" s="81">
        <v>91.0</v>
      </c>
      <c r="AZ3414" s="82">
        <v>4839.27082</v>
      </c>
      <c r="BA3414" s="82">
        <v>4842.11682</v>
      </c>
      <c r="BB3414" s="82">
        <v>4845.71745</v>
      </c>
      <c r="BC3414" s="82">
        <v>4850.2806</v>
      </c>
      <c r="BD3414" s="82">
        <v>4855.86004</v>
      </c>
      <c r="BE3414" s="82">
        <v>4862.57333</v>
      </c>
      <c r="BF3414" s="82">
        <v>4870.20512</v>
      </c>
      <c r="BG3414" s="82">
        <v>4880.24226</v>
      </c>
      <c r="BH3414" s="82">
        <v>4891.1413</v>
      </c>
      <c r="BI3414" s="82">
        <v>4902.47277</v>
      </c>
      <c r="BJ3414" s="82">
        <v>4914.97076</v>
      </c>
      <c r="BK3414" s="82">
        <v>4928.59115</v>
      </c>
      <c r="BL3414" s="82">
        <v>4943.1794</v>
      </c>
      <c r="BM3414" s="82">
        <v>4959.01161</v>
      </c>
      <c r="BN3414" s="82">
        <v>4975.96352</v>
      </c>
      <c r="BO3414" s="82">
        <v>4994.14401</v>
      </c>
      <c r="BP3414" s="82">
        <v>5013.53026</v>
      </c>
      <c r="BQ3414" s="82">
        <v>5034.56761</v>
      </c>
      <c r="BR3414" s="82">
        <v>5055.99274</v>
      </c>
      <c r="BS3414" s="82">
        <v>5079.21477</v>
      </c>
      <c r="BT3414" s="82">
        <v>5106.17507</v>
      </c>
      <c r="BU3414" s="82">
        <v>5136.0612</v>
      </c>
      <c r="BV3414" s="82">
        <v>5168.60498</v>
      </c>
      <c r="BW3414" s="82">
        <v>5204.13242</v>
      </c>
      <c r="BX3414" s="82">
        <v>5242.77463</v>
      </c>
      <c r="BY3414" s="82">
        <v>5285.02929</v>
      </c>
      <c r="BZ3414" s="82">
        <v>5331.079</v>
      </c>
      <c r="CA3414" s="82">
        <v>5381.42651</v>
      </c>
      <c r="CB3414" s="82">
        <v>5436.50129</v>
      </c>
      <c r="CC3414" s="82">
        <v>5496.15422</v>
      </c>
      <c r="CD3414" s="82">
        <v>5492.14114</v>
      </c>
      <c r="CE3414" s="82">
        <v>5481.60119</v>
      </c>
      <c r="CF3414" s="82">
        <v>5314.31911</v>
      </c>
      <c r="CG3414" s="82">
        <v>5288.47273</v>
      </c>
      <c r="CH3414" s="82">
        <v>5253.20322</v>
      </c>
      <c r="CI3414" s="82">
        <v>5206.79212</v>
      </c>
      <c r="CJ3414" s="82">
        <v>5146.81735</v>
      </c>
      <c r="CK3414" s="82">
        <v>5070.83357</v>
      </c>
    </row>
    <row r="3415" ht="14.25" customHeight="1">
      <c r="E3415" s="2"/>
      <c r="G3415" s="81">
        <v>19.0</v>
      </c>
      <c r="H3415" s="81">
        <v>9.0</v>
      </c>
      <c r="I3415" s="81">
        <v>92.0</v>
      </c>
      <c r="J3415" s="80">
        <v>4633.63681</v>
      </c>
      <c r="K3415" s="80">
        <v>4636.50255</v>
      </c>
      <c r="L3415" s="80">
        <v>4640.12462</v>
      </c>
      <c r="M3415" s="80">
        <v>4644.70992</v>
      </c>
      <c r="N3415" s="80">
        <v>4650.31979</v>
      </c>
      <c r="O3415" s="80">
        <v>4657.04641</v>
      </c>
      <c r="P3415" s="80">
        <v>4664.71448</v>
      </c>
      <c r="Q3415" s="80">
        <v>4674.80929</v>
      </c>
      <c r="R3415" s="80">
        <v>4685.75546</v>
      </c>
      <c r="S3415" s="80">
        <v>4697.09542</v>
      </c>
      <c r="T3415" s="80">
        <v>4709.64673</v>
      </c>
      <c r="U3415" s="80">
        <v>4723.30568</v>
      </c>
      <c r="V3415" s="80">
        <v>4737.94863</v>
      </c>
      <c r="W3415" s="80">
        <v>4753.84423</v>
      </c>
      <c r="X3415" s="80">
        <v>4770.84951</v>
      </c>
      <c r="Y3415" s="80">
        <v>4789.11334</v>
      </c>
      <c r="Z3415" s="80">
        <v>4808.59127</v>
      </c>
      <c r="AA3415" s="80">
        <v>4829.7041</v>
      </c>
      <c r="AB3415" s="80">
        <v>4851.10656</v>
      </c>
      <c r="AC3415" s="80">
        <v>4874.67773</v>
      </c>
      <c r="AD3415" s="80">
        <v>4901.95436</v>
      </c>
      <c r="AE3415" s="80">
        <v>4932.03934</v>
      </c>
      <c r="AF3415" s="80">
        <v>4964.82429</v>
      </c>
      <c r="AG3415" s="80">
        <v>5000.61057</v>
      </c>
      <c r="AH3415" s="80">
        <v>5039.48438</v>
      </c>
      <c r="AI3415" s="80">
        <v>5081.99296</v>
      </c>
      <c r="AJ3415" s="80">
        <v>5128.25898</v>
      </c>
      <c r="AK3415" s="80">
        <v>5178.86227</v>
      </c>
      <c r="AL3415" s="80">
        <v>5234.21707</v>
      </c>
      <c r="AM3415" s="80">
        <v>5294.14772</v>
      </c>
      <c r="AN3415" s="80">
        <v>5290.00033</v>
      </c>
      <c r="AO3415" s="80">
        <v>5279.33633</v>
      </c>
      <c r="AP3415" s="80">
        <v>5110.87898</v>
      </c>
      <c r="AQ3415" s="80">
        <v>5084.85475</v>
      </c>
      <c r="AR3415" s="80">
        <v>5049.37173</v>
      </c>
      <c r="AS3415" s="80">
        <v>5002.6256</v>
      </c>
      <c r="AT3415" s="80">
        <v>4942.14111</v>
      </c>
      <c r="AU3415" s="80">
        <v>4865.51861</v>
      </c>
      <c r="AW3415" s="81">
        <v>19.0</v>
      </c>
      <c r="AX3415" s="81">
        <v>9.0</v>
      </c>
      <c r="AY3415" s="81">
        <v>92.0</v>
      </c>
      <c r="AZ3415" s="82">
        <v>4867.8039</v>
      </c>
      <c r="BA3415" s="82">
        <v>4870.66964</v>
      </c>
      <c r="BB3415" s="82">
        <v>4874.29525</v>
      </c>
      <c r="BC3415" s="82">
        <v>4878.87941</v>
      </c>
      <c r="BD3415" s="82">
        <v>4884.49756</v>
      </c>
      <c r="BE3415" s="82">
        <v>4891.22551</v>
      </c>
      <c r="BF3415" s="82">
        <v>4898.889</v>
      </c>
      <c r="BG3415" s="82">
        <v>4908.97456</v>
      </c>
      <c r="BH3415" s="82">
        <v>4919.92802</v>
      </c>
      <c r="BI3415" s="82">
        <v>4931.25314</v>
      </c>
      <c r="BJ3415" s="82">
        <v>4943.78488</v>
      </c>
      <c r="BK3415" s="82">
        <v>4957.41501</v>
      </c>
      <c r="BL3415" s="82">
        <v>4972.00926</v>
      </c>
      <c r="BM3415" s="82">
        <v>4987.85624</v>
      </c>
      <c r="BN3415" s="82">
        <v>5004.78842</v>
      </c>
      <c r="BO3415" s="82">
        <v>5022.96864</v>
      </c>
      <c r="BP3415" s="82">
        <v>5042.32092</v>
      </c>
      <c r="BQ3415" s="82">
        <v>5063.37854</v>
      </c>
      <c r="BR3415" s="82">
        <v>5084.5729</v>
      </c>
      <c r="BS3415" s="82">
        <v>5107.90591</v>
      </c>
      <c r="BT3415" s="82">
        <v>5135.00312</v>
      </c>
      <c r="BU3415" s="82">
        <v>5164.8987</v>
      </c>
      <c r="BV3415" s="82">
        <v>5197.48149</v>
      </c>
      <c r="BW3415" s="82">
        <v>5233.06924</v>
      </c>
      <c r="BX3415" s="82">
        <v>5271.74128</v>
      </c>
      <c r="BY3415" s="82">
        <v>5314.03079</v>
      </c>
      <c r="BZ3415" s="82">
        <v>5360.11041</v>
      </c>
      <c r="CA3415" s="82">
        <v>5410.48791</v>
      </c>
      <c r="CB3415" s="82">
        <v>5465.57531</v>
      </c>
      <c r="CC3415" s="82">
        <v>5525.20167</v>
      </c>
      <c r="CD3415" s="82">
        <v>5520.69226</v>
      </c>
      <c r="CE3415" s="82">
        <v>5509.60403</v>
      </c>
      <c r="CF3415" s="82">
        <v>5340.6801</v>
      </c>
      <c r="CG3415" s="82">
        <v>5314.13572</v>
      </c>
      <c r="CH3415" s="82">
        <v>5278.09743</v>
      </c>
      <c r="CI3415" s="82">
        <v>5230.78385</v>
      </c>
      <c r="CJ3415" s="82">
        <v>5169.6856</v>
      </c>
      <c r="CK3415" s="82">
        <v>5092.41422</v>
      </c>
    </row>
    <row r="3416" ht="14.25" customHeight="1">
      <c r="E3416" s="2"/>
      <c r="G3416" s="81">
        <v>19.0</v>
      </c>
      <c r="H3416" s="81">
        <v>9.0</v>
      </c>
      <c r="I3416" s="81">
        <v>93.0</v>
      </c>
      <c r="J3416" s="80">
        <v>4727.61469</v>
      </c>
      <c r="K3416" s="80">
        <v>4730.50035</v>
      </c>
      <c r="L3416" s="80">
        <v>4734.14759</v>
      </c>
      <c r="M3416" s="80">
        <v>4738.754</v>
      </c>
      <c r="N3416" s="80">
        <v>4744.40221</v>
      </c>
      <c r="O3416" s="80">
        <v>4751.14267</v>
      </c>
      <c r="P3416" s="80">
        <v>4758.83991</v>
      </c>
      <c r="Q3416" s="80">
        <v>4768.97944</v>
      </c>
      <c r="R3416" s="80">
        <v>4779.97494</v>
      </c>
      <c r="S3416" s="80">
        <v>4791.30119</v>
      </c>
      <c r="T3416" s="80">
        <v>4803.87422</v>
      </c>
      <c r="U3416" s="80">
        <v>4817.52777</v>
      </c>
      <c r="V3416" s="80">
        <v>4832.15625</v>
      </c>
      <c r="W3416" s="80">
        <v>4848.04226</v>
      </c>
      <c r="X3416" s="80">
        <v>4864.99827</v>
      </c>
      <c r="Y3416" s="80">
        <v>4883.2253</v>
      </c>
      <c r="Z3416" s="80">
        <v>4902.62572</v>
      </c>
      <c r="AA3416" s="80">
        <v>4923.71033</v>
      </c>
      <c r="AB3416" s="80">
        <v>4944.82561</v>
      </c>
      <c r="AC3416" s="80">
        <v>4968.43874</v>
      </c>
      <c r="AD3416" s="80">
        <v>4995.78582</v>
      </c>
      <c r="AE3416" s="80">
        <v>5025.81422</v>
      </c>
      <c r="AF3416" s="80">
        <v>5058.56869</v>
      </c>
      <c r="AG3416" s="80">
        <v>5094.34203</v>
      </c>
      <c r="AH3416" s="80">
        <v>5133.17049</v>
      </c>
      <c r="AI3416" s="80">
        <v>5175.63155</v>
      </c>
      <c r="AJ3416" s="80">
        <v>5221.85195</v>
      </c>
      <c r="AK3416" s="80">
        <v>5272.39462</v>
      </c>
      <c r="AL3416" s="80">
        <v>5327.65414</v>
      </c>
      <c r="AM3416" s="80">
        <v>5387.43863</v>
      </c>
      <c r="AN3416" s="80">
        <v>5382.65507</v>
      </c>
      <c r="AO3416" s="80">
        <v>5371.28475</v>
      </c>
      <c r="AP3416" s="80">
        <v>5201.00258</v>
      </c>
      <c r="AQ3416" s="80">
        <v>5174.09131</v>
      </c>
      <c r="AR3416" s="80">
        <v>5137.63489</v>
      </c>
      <c r="AS3416" s="80">
        <v>5089.76639</v>
      </c>
      <c r="AT3416" s="80">
        <v>5027.92168</v>
      </c>
      <c r="AU3416" s="80">
        <v>4949.75524</v>
      </c>
      <c r="AW3416" s="81">
        <v>19.0</v>
      </c>
      <c r="AX3416" s="81">
        <v>9.0</v>
      </c>
      <c r="AY3416" s="81">
        <v>93.0</v>
      </c>
      <c r="AZ3416" s="82">
        <v>4896.60271</v>
      </c>
      <c r="BA3416" s="82">
        <v>4899.48836</v>
      </c>
      <c r="BB3416" s="82">
        <v>4903.13917</v>
      </c>
      <c r="BC3416" s="82">
        <v>4907.74455</v>
      </c>
      <c r="BD3416" s="82">
        <v>4913.40176</v>
      </c>
      <c r="BE3416" s="82">
        <v>4920.14456</v>
      </c>
      <c r="BF3416" s="82">
        <v>4927.84009</v>
      </c>
      <c r="BG3416" s="82">
        <v>4937.97455</v>
      </c>
      <c r="BH3416" s="82">
        <v>4948.98296</v>
      </c>
      <c r="BI3416" s="82">
        <v>4960.30185</v>
      </c>
      <c r="BJ3416" s="82">
        <v>4972.86778</v>
      </c>
      <c r="BK3416" s="82">
        <v>4986.50792</v>
      </c>
      <c r="BL3416" s="82">
        <v>5001.10841</v>
      </c>
      <c r="BM3416" s="82">
        <v>5016.97051</v>
      </c>
      <c r="BN3416" s="82">
        <v>5033.88309</v>
      </c>
      <c r="BO3416" s="82">
        <v>5052.06334</v>
      </c>
      <c r="BP3416" s="82">
        <v>5071.38172</v>
      </c>
      <c r="BQ3416" s="82">
        <v>5092.46008</v>
      </c>
      <c r="BR3416" s="82">
        <v>5113.4225</v>
      </c>
      <c r="BS3416" s="82">
        <v>5136.8676</v>
      </c>
      <c r="BT3416" s="82">
        <v>5164.10306</v>
      </c>
      <c r="BU3416" s="82">
        <v>5194.00865</v>
      </c>
      <c r="BV3416" s="82">
        <v>5226.63127</v>
      </c>
      <c r="BW3416" s="82">
        <v>5262.28033</v>
      </c>
      <c r="BX3416" s="82">
        <v>5300.98307</v>
      </c>
      <c r="BY3416" s="82">
        <v>5343.30839</v>
      </c>
      <c r="BZ3416" s="82">
        <v>5389.41895</v>
      </c>
      <c r="CA3416" s="82">
        <v>5439.82756</v>
      </c>
      <c r="CB3416" s="82">
        <v>5494.92868</v>
      </c>
      <c r="CC3416" s="82">
        <v>5554.52945</v>
      </c>
      <c r="CD3416" s="82">
        <v>5549.5206</v>
      </c>
      <c r="CE3416" s="82">
        <v>5537.88058</v>
      </c>
      <c r="CF3416" s="82">
        <v>5367.30154</v>
      </c>
      <c r="CG3416" s="82">
        <v>5340.05451</v>
      </c>
      <c r="CH3416" s="82">
        <v>5303.24224</v>
      </c>
      <c r="CI3416" s="82">
        <v>5255.02001</v>
      </c>
      <c r="CJ3416" s="82">
        <v>5192.79063</v>
      </c>
      <c r="CK3416" s="82">
        <v>5114.2228</v>
      </c>
    </row>
    <row r="3417" ht="14.25" customHeight="1">
      <c r="E3417" s="2"/>
      <c r="G3417" s="81">
        <v>19.0</v>
      </c>
      <c r="H3417" s="81">
        <v>9.0</v>
      </c>
      <c r="I3417" s="81">
        <v>94.0</v>
      </c>
      <c r="J3417" s="80">
        <v>4822.29661</v>
      </c>
      <c r="K3417" s="80">
        <v>4825.20236</v>
      </c>
      <c r="L3417" s="80">
        <v>4828.875</v>
      </c>
      <c r="M3417" s="80">
        <v>4833.50258</v>
      </c>
      <c r="N3417" s="80">
        <v>4839.18946</v>
      </c>
      <c r="O3417" s="80">
        <v>4845.94346</v>
      </c>
      <c r="P3417" s="80">
        <v>4853.66984</v>
      </c>
      <c r="Q3417" s="80">
        <v>4863.85422</v>
      </c>
      <c r="R3417" s="80">
        <v>4874.89922</v>
      </c>
      <c r="S3417" s="80">
        <v>4886.2105</v>
      </c>
      <c r="T3417" s="80">
        <v>4898.80476</v>
      </c>
      <c r="U3417" s="80">
        <v>4912.45176</v>
      </c>
      <c r="V3417" s="80">
        <v>4927.0644</v>
      </c>
      <c r="W3417" s="80">
        <v>4942.93949</v>
      </c>
      <c r="X3417" s="80">
        <v>4959.84401</v>
      </c>
      <c r="Y3417" s="80">
        <v>4978.0323</v>
      </c>
      <c r="Z3417" s="80">
        <v>4997.35236</v>
      </c>
      <c r="AA3417" s="80">
        <v>5018.40691</v>
      </c>
      <c r="AB3417" s="80">
        <v>5039.22748</v>
      </c>
      <c r="AC3417" s="80">
        <v>5062.88243</v>
      </c>
      <c r="AD3417" s="80">
        <v>5090.30007</v>
      </c>
      <c r="AE3417" s="80">
        <v>5120.2689</v>
      </c>
      <c r="AF3417" s="80">
        <v>5152.99027</v>
      </c>
      <c r="AG3417" s="80">
        <v>5188.74826</v>
      </c>
      <c r="AH3417" s="80">
        <v>5227.528</v>
      </c>
      <c r="AI3417" s="80">
        <v>5269.93789</v>
      </c>
      <c r="AJ3417" s="80">
        <v>5316.10864</v>
      </c>
      <c r="AK3417" s="80">
        <v>5366.58617</v>
      </c>
      <c r="AL3417" s="80">
        <v>5421.74499</v>
      </c>
      <c r="AM3417" s="80">
        <v>5481.37657</v>
      </c>
      <c r="AN3417" s="80">
        <v>5475.94539</v>
      </c>
      <c r="AO3417" s="80">
        <v>5463.85669</v>
      </c>
      <c r="AP3417" s="80">
        <v>5291.72758</v>
      </c>
      <c r="AQ3417" s="80">
        <v>5263.91517</v>
      </c>
      <c r="AR3417" s="80">
        <v>5226.47049</v>
      </c>
      <c r="AS3417" s="80">
        <v>5177.4628</v>
      </c>
      <c r="AT3417" s="80">
        <v>5114.23746</v>
      </c>
      <c r="AU3417" s="80">
        <v>5034.5045</v>
      </c>
      <c r="AW3417" s="81">
        <v>19.0</v>
      </c>
      <c r="AX3417" s="81">
        <v>9.0</v>
      </c>
      <c r="AY3417" s="81">
        <v>94.0</v>
      </c>
      <c r="AZ3417" s="82">
        <v>4925.66987</v>
      </c>
      <c r="BA3417" s="82">
        <v>4928.57562</v>
      </c>
      <c r="BB3417" s="82">
        <v>4932.25185</v>
      </c>
      <c r="BC3417" s="82">
        <v>4936.87867</v>
      </c>
      <c r="BD3417" s="82">
        <v>4942.57528</v>
      </c>
      <c r="BE3417" s="82">
        <v>4949.33315</v>
      </c>
      <c r="BF3417" s="82">
        <v>4957.06105</v>
      </c>
      <c r="BG3417" s="82">
        <v>4967.24488</v>
      </c>
      <c r="BH3417" s="82">
        <v>4978.30878</v>
      </c>
      <c r="BI3417" s="82">
        <v>4989.62157</v>
      </c>
      <c r="BJ3417" s="82">
        <v>5002.2221</v>
      </c>
      <c r="BK3417" s="82">
        <v>5015.87253</v>
      </c>
      <c r="BL3417" s="82">
        <v>5030.47954</v>
      </c>
      <c r="BM3417" s="82">
        <v>5046.35711</v>
      </c>
      <c r="BN3417" s="82">
        <v>5063.25021</v>
      </c>
      <c r="BO3417" s="82">
        <v>5081.43077</v>
      </c>
      <c r="BP3417" s="82">
        <v>5100.71534</v>
      </c>
      <c r="BQ3417" s="82">
        <v>5121.81493</v>
      </c>
      <c r="BR3417" s="82">
        <v>5142.5442</v>
      </c>
      <c r="BS3417" s="82">
        <v>5166.10251</v>
      </c>
      <c r="BT3417" s="82">
        <v>5193.47759</v>
      </c>
      <c r="BU3417" s="82">
        <v>5223.39376</v>
      </c>
      <c r="BV3417" s="82">
        <v>5256.05702</v>
      </c>
      <c r="BW3417" s="82">
        <v>5291.7684</v>
      </c>
      <c r="BX3417" s="82">
        <v>5330.5027</v>
      </c>
      <c r="BY3417" s="82">
        <v>5372.86483</v>
      </c>
      <c r="BZ3417" s="82">
        <v>5419.00736</v>
      </c>
      <c r="CA3417" s="82">
        <v>5469.44818</v>
      </c>
      <c r="CB3417" s="82">
        <v>5524.56415</v>
      </c>
      <c r="CC3417" s="82">
        <v>5584.14032</v>
      </c>
      <c r="CD3417" s="82">
        <v>5578.62888</v>
      </c>
      <c r="CE3417" s="82">
        <v>5566.43352</v>
      </c>
      <c r="CF3417" s="82">
        <v>5394.18597</v>
      </c>
      <c r="CG3417" s="82">
        <v>5366.23161</v>
      </c>
      <c r="CH3417" s="82">
        <v>5328.64008</v>
      </c>
      <c r="CI3417" s="82">
        <v>5279.50295</v>
      </c>
      <c r="CJ3417" s="82">
        <v>5216.1347</v>
      </c>
      <c r="CK3417" s="82">
        <v>5136.26148</v>
      </c>
    </row>
    <row r="3418" ht="14.25" customHeight="1">
      <c r="E3418" s="2"/>
      <c r="G3418" s="81">
        <v>19.0</v>
      </c>
      <c r="H3418" s="81">
        <v>9.0</v>
      </c>
      <c r="I3418" s="81">
        <v>95.0</v>
      </c>
      <c r="J3418" s="80">
        <v>4917.69008</v>
      </c>
      <c r="K3418" s="80">
        <v>4920.61611</v>
      </c>
      <c r="L3418" s="80">
        <v>4924.31437</v>
      </c>
      <c r="M3418" s="80">
        <v>4928.96316</v>
      </c>
      <c r="N3418" s="80">
        <v>4934.68906</v>
      </c>
      <c r="O3418" s="80">
        <v>4941.4563</v>
      </c>
      <c r="P3418" s="80">
        <v>4949.21181</v>
      </c>
      <c r="Q3418" s="80">
        <v>4959.44116</v>
      </c>
      <c r="R3418" s="80">
        <v>4970.53583</v>
      </c>
      <c r="S3418" s="80">
        <v>4981.83088</v>
      </c>
      <c r="T3418" s="80">
        <v>4994.44587</v>
      </c>
      <c r="U3418" s="80">
        <v>5008.08515</v>
      </c>
      <c r="V3418" s="80">
        <v>5022.68058</v>
      </c>
      <c r="W3418" s="80">
        <v>5038.54343</v>
      </c>
      <c r="X3418" s="80">
        <v>5055.39421</v>
      </c>
      <c r="Y3418" s="80">
        <v>5073.54181</v>
      </c>
      <c r="Z3418" s="80">
        <v>5092.77861</v>
      </c>
      <c r="AA3418" s="80">
        <v>5113.80126</v>
      </c>
      <c r="AB3418" s="80">
        <v>5134.31957</v>
      </c>
      <c r="AC3418" s="80">
        <v>5158.01619</v>
      </c>
      <c r="AD3418" s="80">
        <v>5185.50448</v>
      </c>
      <c r="AE3418" s="80">
        <v>5215.41072</v>
      </c>
      <c r="AF3418" s="80">
        <v>5248.0964</v>
      </c>
      <c r="AG3418" s="80">
        <v>5283.8366</v>
      </c>
      <c r="AH3418" s="80">
        <v>5322.5642</v>
      </c>
      <c r="AI3418" s="80">
        <v>5364.91926</v>
      </c>
      <c r="AJ3418" s="80">
        <v>5411.03629</v>
      </c>
      <c r="AK3418" s="80">
        <v>5461.44415</v>
      </c>
      <c r="AL3418" s="80">
        <v>5516.4968</v>
      </c>
      <c r="AM3418" s="80">
        <v>5575.96868</v>
      </c>
      <c r="AN3418" s="80">
        <v>5569.87837</v>
      </c>
      <c r="AO3418" s="80">
        <v>5557.05912</v>
      </c>
      <c r="AP3418" s="80">
        <v>5383.06076</v>
      </c>
      <c r="AQ3418" s="80">
        <v>5354.333</v>
      </c>
      <c r="AR3418" s="80">
        <v>5315.88508</v>
      </c>
      <c r="AS3418" s="80">
        <v>5265.72125</v>
      </c>
      <c r="AT3418" s="80">
        <v>5201.0947</v>
      </c>
      <c r="AU3418" s="80">
        <v>5119.77249</v>
      </c>
      <c r="AW3418" s="81">
        <v>19.0</v>
      </c>
      <c r="AX3418" s="81">
        <v>9.0</v>
      </c>
      <c r="AY3418" s="81">
        <v>95.0</v>
      </c>
      <c r="AZ3418" s="82">
        <v>4955.00806</v>
      </c>
      <c r="BA3418" s="82">
        <v>4957.93408</v>
      </c>
      <c r="BB3418" s="82">
        <v>4961.63596</v>
      </c>
      <c r="BC3418" s="82">
        <v>4966.28443</v>
      </c>
      <c r="BD3418" s="82">
        <v>4972.0208</v>
      </c>
      <c r="BE3418" s="82">
        <v>4978.79394</v>
      </c>
      <c r="BF3418" s="82">
        <v>4986.55454</v>
      </c>
      <c r="BG3418" s="82">
        <v>4996.78824</v>
      </c>
      <c r="BH3418" s="82">
        <v>5007.90818</v>
      </c>
      <c r="BI3418" s="82">
        <v>5019.215</v>
      </c>
      <c r="BJ3418" s="82">
        <v>5031.85056</v>
      </c>
      <c r="BK3418" s="82">
        <v>5045.51155</v>
      </c>
      <c r="BL3418" s="82">
        <v>5060.12535</v>
      </c>
      <c r="BM3418" s="82">
        <v>5076.01873</v>
      </c>
      <c r="BN3418" s="82">
        <v>5092.89249</v>
      </c>
      <c r="BO3418" s="82">
        <v>5111.07364</v>
      </c>
      <c r="BP3418" s="82">
        <v>5130.32449</v>
      </c>
      <c r="BQ3418" s="82">
        <v>5151.44577</v>
      </c>
      <c r="BR3418" s="82">
        <v>5171.9407</v>
      </c>
      <c r="BS3418" s="82">
        <v>5195.61336</v>
      </c>
      <c r="BT3418" s="82">
        <v>5223.12943</v>
      </c>
      <c r="BU3418" s="82">
        <v>5253.05675</v>
      </c>
      <c r="BV3418" s="82">
        <v>5285.76146</v>
      </c>
      <c r="BW3418" s="82">
        <v>5321.53619</v>
      </c>
      <c r="BX3418" s="82">
        <v>5360.30294</v>
      </c>
      <c r="BY3418" s="82">
        <v>5402.70285</v>
      </c>
      <c r="BZ3418" s="82">
        <v>5448.87838</v>
      </c>
      <c r="CA3418" s="82">
        <v>5499.35256</v>
      </c>
      <c r="CB3418" s="82">
        <v>5554.4845</v>
      </c>
      <c r="CC3418" s="82">
        <v>5614.03706</v>
      </c>
      <c r="CD3418" s="82">
        <v>5608.01985</v>
      </c>
      <c r="CE3418" s="82">
        <v>5595.26555</v>
      </c>
      <c r="CF3418" s="82">
        <v>5421.33596</v>
      </c>
      <c r="CG3418" s="82">
        <v>5392.6695</v>
      </c>
      <c r="CH3418" s="82">
        <v>5354.29339</v>
      </c>
      <c r="CI3418" s="82">
        <v>5304.23506</v>
      </c>
      <c r="CJ3418" s="82">
        <v>5239.72011</v>
      </c>
      <c r="CK3418" s="82">
        <v>5158.53246</v>
      </c>
    </row>
    <row r="3419" ht="14.25" customHeight="1">
      <c r="E3419" s="2"/>
      <c r="G3419" s="81">
        <v>19.0</v>
      </c>
      <c r="H3419" s="81">
        <v>9.0</v>
      </c>
      <c r="I3419" s="81">
        <v>96.0</v>
      </c>
      <c r="J3419" s="80">
        <v>5013.80272</v>
      </c>
      <c r="K3419" s="80">
        <v>5016.7492</v>
      </c>
      <c r="L3419" s="80">
        <v>5020.47332</v>
      </c>
      <c r="M3419" s="80">
        <v>5025.14337</v>
      </c>
      <c r="N3419" s="80">
        <v>5030.90865</v>
      </c>
      <c r="O3419" s="80">
        <v>5037.68881</v>
      </c>
      <c r="P3419" s="80">
        <v>5045.47343</v>
      </c>
      <c r="Q3419" s="80">
        <v>5055.74788</v>
      </c>
      <c r="R3419" s="80">
        <v>5066.89239</v>
      </c>
      <c r="S3419" s="80">
        <v>5078.16993</v>
      </c>
      <c r="T3419" s="80">
        <v>5090.80516</v>
      </c>
      <c r="U3419" s="80">
        <v>5104.43555</v>
      </c>
      <c r="V3419" s="80">
        <v>5119.01238</v>
      </c>
      <c r="W3419" s="80">
        <v>5134.86166</v>
      </c>
      <c r="X3419" s="80">
        <v>5151.65645</v>
      </c>
      <c r="Y3419" s="80">
        <v>5169.76136</v>
      </c>
      <c r="Z3419" s="80">
        <v>5188.91202</v>
      </c>
      <c r="AA3419" s="80">
        <v>5209.90091</v>
      </c>
      <c r="AB3419" s="80">
        <v>5230.10932</v>
      </c>
      <c r="AC3419" s="80">
        <v>5253.84746</v>
      </c>
      <c r="AD3419" s="80">
        <v>5281.40652</v>
      </c>
      <c r="AE3419" s="80">
        <v>5311.24715</v>
      </c>
      <c r="AF3419" s="80">
        <v>5343.89448</v>
      </c>
      <c r="AG3419" s="80">
        <v>5379.61444</v>
      </c>
      <c r="AH3419" s="80">
        <v>5418.28647</v>
      </c>
      <c r="AI3419" s="80">
        <v>5460.58302</v>
      </c>
      <c r="AJ3419" s="80">
        <v>5506.64224</v>
      </c>
      <c r="AK3419" s="80">
        <v>5556.97585</v>
      </c>
      <c r="AL3419" s="80">
        <v>5611.91685</v>
      </c>
      <c r="AM3419" s="80">
        <v>5671.22221</v>
      </c>
      <c r="AN3419" s="80">
        <v>5664.46115</v>
      </c>
      <c r="AO3419" s="80">
        <v>5650.8991</v>
      </c>
      <c r="AP3419" s="80">
        <v>5475.00898</v>
      </c>
      <c r="AQ3419" s="80">
        <v>5445.35155</v>
      </c>
      <c r="AR3419" s="80">
        <v>5405.88528</v>
      </c>
      <c r="AS3419" s="80">
        <v>5354.54823</v>
      </c>
      <c r="AT3419" s="80">
        <v>5288.49976</v>
      </c>
      <c r="AU3419" s="80">
        <v>5205.56535</v>
      </c>
      <c r="AW3419" s="81">
        <v>19.0</v>
      </c>
      <c r="AX3419" s="81">
        <v>9.0</v>
      </c>
      <c r="AY3419" s="81">
        <v>96.0</v>
      </c>
      <c r="AZ3419" s="82">
        <v>4984.61996</v>
      </c>
      <c r="BA3419" s="82">
        <v>4987.56645</v>
      </c>
      <c r="BB3419" s="82">
        <v>4991.2942</v>
      </c>
      <c r="BC3419" s="82">
        <v>4995.96454</v>
      </c>
      <c r="BD3419" s="82">
        <v>5001.74103</v>
      </c>
      <c r="BE3419" s="82">
        <v>5008.52964</v>
      </c>
      <c r="BF3419" s="82">
        <v>5016.32329</v>
      </c>
      <c r="BG3419" s="82">
        <v>5026.60735</v>
      </c>
      <c r="BH3419" s="82">
        <v>5037.78387</v>
      </c>
      <c r="BI3419" s="82">
        <v>5049.08485</v>
      </c>
      <c r="BJ3419" s="82">
        <v>5061.75587</v>
      </c>
      <c r="BK3419" s="82">
        <v>5075.4277</v>
      </c>
      <c r="BL3419" s="82">
        <v>5090.04855</v>
      </c>
      <c r="BM3419" s="82">
        <v>5105.9581</v>
      </c>
      <c r="BN3419" s="82">
        <v>5122.81266</v>
      </c>
      <c r="BO3419" s="82">
        <v>5140.99469</v>
      </c>
      <c r="BP3419" s="82">
        <v>5160.21189</v>
      </c>
      <c r="BQ3419" s="82">
        <v>5181.35536</v>
      </c>
      <c r="BR3419" s="82">
        <v>5201.61472</v>
      </c>
      <c r="BS3419" s="82">
        <v>5225.40288</v>
      </c>
      <c r="BT3419" s="82">
        <v>5253.06132</v>
      </c>
      <c r="BU3419" s="82">
        <v>5283.00037</v>
      </c>
      <c r="BV3419" s="82">
        <v>5315.74736</v>
      </c>
      <c r="BW3419" s="82">
        <v>5351.58646</v>
      </c>
      <c r="BX3419" s="82">
        <v>5390.38654</v>
      </c>
      <c r="BY3419" s="82">
        <v>5432.82523</v>
      </c>
      <c r="BZ3419" s="82">
        <v>5479.0348</v>
      </c>
      <c r="CA3419" s="82">
        <v>5529.54348</v>
      </c>
      <c r="CB3419" s="82">
        <v>5584.69254</v>
      </c>
      <c r="CC3419" s="82">
        <v>5644.22249</v>
      </c>
      <c r="CD3419" s="82">
        <v>5637.69628</v>
      </c>
      <c r="CE3419" s="82">
        <v>5624.3794</v>
      </c>
      <c r="CF3419" s="82">
        <v>5448.75409</v>
      </c>
      <c r="CG3419" s="82">
        <v>5419.37075</v>
      </c>
      <c r="CH3419" s="82">
        <v>5380.20467</v>
      </c>
      <c r="CI3419" s="82">
        <v>5329.21875</v>
      </c>
      <c r="CJ3419" s="82">
        <v>5263.54919</v>
      </c>
      <c r="CK3419" s="82">
        <v>5181.03796</v>
      </c>
    </row>
    <row r="3420" ht="14.25" customHeight="1">
      <c r="E3420" s="2"/>
      <c r="G3420" s="81">
        <v>19.0</v>
      </c>
      <c r="H3420" s="81">
        <v>9.0</v>
      </c>
      <c r="I3420" s="81">
        <v>97.0</v>
      </c>
      <c r="J3420" s="80">
        <v>5110.38153</v>
      </c>
      <c r="K3420" s="80">
        <v>5113.34851</v>
      </c>
      <c r="L3420" s="80">
        <v>5117.08777</v>
      </c>
      <c r="M3420" s="80">
        <v>5121.78964</v>
      </c>
      <c r="N3420" s="80">
        <v>5127.5621</v>
      </c>
      <c r="O3420" s="80">
        <v>5134.36528</v>
      </c>
      <c r="P3420" s="80">
        <v>5142.1786</v>
      </c>
      <c r="Q3420" s="80">
        <v>5152.49775</v>
      </c>
      <c r="R3420" s="80">
        <v>5163.6272</v>
      </c>
      <c r="S3420" s="80">
        <v>5174.91765</v>
      </c>
      <c r="T3420" s="80">
        <v>5187.53973</v>
      </c>
      <c r="U3420" s="80">
        <v>5201.14862</v>
      </c>
      <c r="V3420" s="80">
        <v>5215.70473</v>
      </c>
      <c r="W3420" s="80">
        <v>5231.49538</v>
      </c>
      <c r="X3420" s="80">
        <v>5248.24184</v>
      </c>
      <c r="Y3420" s="80">
        <v>5266.25832</v>
      </c>
      <c r="Z3420" s="80">
        <v>5285.36192</v>
      </c>
      <c r="AA3420" s="80">
        <v>5306.05707</v>
      </c>
      <c r="AB3420" s="80">
        <v>5326.27904</v>
      </c>
      <c r="AC3420" s="80">
        <v>5350.0574</v>
      </c>
      <c r="AD3420" s="80">
        <v>5377.53645</v>
      </c>
      <c r="AE3420" s="80">
        <v>5407.31775</v>
      </c>
      <c r="AF3420" s="80">
        <v>5439.92264</v>
      </c>
      <c r="AG3420" s="80">
        <v>5475.56504</v>
      </c>
      <c r="AH3420" s="80">
        <v>5514.15509</v>
      </c>
      <c r="AI3420" s="80">
        <v>5556.3557</v>
      </c>
      <c r="AJ3420" s="80">
        <v>5602.31916</v>
      </c>
      <c r="AK3420" s="80">
        <v>5652.51883</v>
      </c>
      <c r="AL3420" s="80">
        <v>5707.26642</v>
      </c>
      <c r="AM3420" s="80">
        <v>5766.3645</v>
      </c>
      <c r="AN3420" s="80">
        <v>5758.91184</v>
      </c>
      <c r="AO3420" s="80">
        <v>5744.58599</v>
      </c>
      <c r="AP3420" s="80">
        <v>5566.74984</v>
      </c>
      <c r="AQ3420" s="80">
        <v>5536.14094</v>
      </c>
      <c r="AR3420" s="80">
        <v>5495.58233</v>
      </c>
      <c r="AS3420" s="80">
        <v>5442.92443</v>
      </c>
      <c r="AT3420" s="80">
        <v>5375.37709</v>
      </c>
      <c r="AU3420" s="80">
        <v>5290.70132</v>
      </c>
      <c r="AW3420" s="81">
        <v>19.0</v>
      </c>
      <c r="AX3420" s="81">
        <v>9.0</v>
      </c>
      <c r="AY3420" s="81">
        <v>97.0</v>
      </c>
      <c r="AZ3420" s="82">
        <v>5815.17205</v>
      </c>
      <c r="BA3420" s="82">
        <v>5818.13902</v>
      </c>
      <c r="BB3420" s="82">
        <v>5821.88073</v>
      </c>
      <c r="BC3420" s="82">
        <v>5826.57554</v>
      </c>
      <c r="BD3420" s="82">
        <v>5832.34829</v>
      </c>
      <c r="BE3420" s="82">
        <v>5839.12815</v>
      </c>
      <c r="BF3420" s="82">
        <v>5846.90404</v>
      </c>
      <c r="BG3420" s="82">
        <v>5857.17166</v>
      </c>
      <c r="BH3420" s="82">
        <v>5868.25015</v>
      </c>
      <c r="BI3420" s="82">
        <v>5879.42589</v>
      </c>
      <c r="BJ3420" s="82">
        <v>5891.90537</v>
      </c>
      <c r="BK3420" s="82">
        <v>5905.32479</v>
      </c>
      <c r="BL3420" s="82">
        <v>5919.62805</v>
      </c>
      <c r="BM3420" s="82">
        <v>5935.13341</v>
      </c>
      <c r="BN3420" s="82">
        <v>5951.51481</v>
      </c>
      <c r="BO3420" s="82">
        <v>5969.10577</v>
      </c>
      <c r="BP3420" s="82">
        <v>5987.67587</v>
      </c>
      <c r="BQ3420" s="82">
        <v>6007.86816</v>
      </c>
      <c r="BR3420" s="82">
        <v>6027.29445</v>
      </c>
      <c r="BS3420" s="82">
        <v>6050.29903</v>
      </c>
      <c r="BT3420" s="82">
        <v>6077.06706</v>
      </c>
      <c r="BU3420" s="82">
        <v>6106.06554</v>
      </c>
      <c r="BV3420" s="82">
        <v>6137.85339</v>
      </c>
      <c r="BW3420" s="82">
        <v>6172.64975</v>
      </c>
      <c r="BX3420" s="82">
        <v>6210.35058</v>
      </c>
      <c r="BY3420" s="82">
        <v>6251.57955</v>
      </c>
      <c r="BZ3420" s="82">
        <v>6296.63531</v>
      </c>
      <c r="CA3420" s="82">
        <v>6345.75949</v>
      </c>
      <c r="CB3420" s="82">
        <v>6399.23458</v>
      </c>
      <c r="CC3420" s="82">
        <v>6456.90291</v>
      </c>
      <c r="CD3420" s="82">
        <v>6447.83167</v>
      </c>
      <c r="CE3420" s="82">
        <v>6431.69273</v>
      </c>
      <c r="CF3420" s="82">
        <v>6251.88498</v>
      </c>
      <c r="CG3420" s="82">
        <v>6219.12635</v>
      </c>
      <c r="CH3420" s="82">
        <v>6176.26686</v>
      </c>
      <c r="CI3420" s="82">
        <v>6121.15424</v>
      </c>
      <c r="CJ3420" s="82">
        <v>6050.92883</v>
      </c>
      <c r="CK3420" s="82">
        <v>5963.37231</v>
      </c>
    </row>
    <row r="3421" ht="14.25" customHeight="1">
      <c r="E3421" s="2"/>
      <c r="G3421" s="81">
        <v>19.0</v>
      </c>
      <c r="H3421" s="81">
        <v>9.0</v>
      </c>
      <c r="I3421" s="81">
        <v>98.0</v>
      </c>
      <c r="J3421" s="80">
        <v>5207.68275</v>
      </c>
      <c r="K3421" s="80">
        <v>5210.67039</v>
      </c>
      <c r="L3421" s="80">
        <v>5214.42479</v>
      </c>
      <c r="M3421" s="80">
        <v>5219.15875</v>
      </c>
      <c r="N3421" s="80">
        <v>5224.93802</v>
      </c>
      <c r="O3421" s="80">
        <v>5231.76414</v>
      </c>
      <c r="P3421" s="80">
        <v>5239.60613</v>
      </c>
      <c r="Q3421" s="80">
        <v>5249.9701</v>
      </c>
      <c r="R3421" s="80">
        <v>5261.08321</v>
      </c>
      <c r="S3421" s="80">
        <v>5272.38598</v>
      </c>
      <c r="T3421" s="80">
        <v>5284.99368</v>
      </c>
      <c r="U3421" s="80">
        <v>5298.57963</v>
      </c>
      <c r="V3421" s="80">
        <v>5313.1136</v>
      </c>
      <c r="W3421" s="80">
        <v>5328.84328</v>
      </c>
      <c r="X3421" s="80">
        <v>5345.53935</v>
      </c>
      <c r="Y3421" s="80">
        <v>5363.46442</v>
      </c>
      <c r="Z3421" s="80">
        <v>5382.51896</v>
      </c>
      <c r="AA3421" s="80">
        <v>5402.91277</v>
      </c>
      <c r="AB3421" s="80">
        <v>5423.14789</v>
      </c>
      <c r="AC3421" s="80">
        <v>5446.9663</v>
      </c>
      <c r="AD3421" s="80">
        <v>5474.36211</v>
      </c>
      <c r="AE3421" s="80">
        <v>5504.08122</v>
      </c>
      <c r="AF3421" s="80">
        <v>5536.64095</v>
      </c>
      <c r="AG3421" s="80">
        <v>5572.20211</v>
      </c>
      <c r="AH3421" s="80">
        <v>5610.7062</v>
      </c>
      <c r="AI3421" s="80">
        <v>5652.80641</v>
      </c>
      <c r="AJ3421" s="80">
        <v>5698.66923</v>
      </c>
      <c r="AK3421" s="80">
        <v>5748.72914</v>
      </c>
      <c r="AL3421" s="80">
        <v>5803.27612</v>
      </c>
      <c r="AM3421" s="80">
        <v>5862.1593</v>
      </c>
      <c r="AN3421" s="80">
        <v>5854.00312</v>
      </c>
      <c r="AO3421" s="80">
        <v>5838.90093</v>
      </c>
      <c r="AP3421" s="80">
        <v>5659.09536</v>
      </c>
      <c r="AQ3421" s="80">
        <v>5627.5204</v>
      </c>
      <c r="AR3421" s="80">
        <v>5585.85298</v>
      </c>
      <c r="AS3421" s="80">
        <v>5531.8543</v>
      </c>
      <c r="AT3421" s="80">
        <v>5462.78605</v>
      </c>
      <c r="AU3421" s="80">
        <v>5376.34365</v>
      </c>
      <c r="AW3421" s="81">
        <v>19.0</v>
      </c>
      <c r="AX3421" s="81">
        <v>9.0</v>
      </c>
      <c r="AY3421" s="81">
        <v>98.0</v>
      </c>
      <c r="AZ3421" s="82">
        <v>5850.51158</v>
      </c>
      <c r="BA3421" s="82">
        <v>5853.49923</v>
      </c>
      <c r="BB3421" s="82">
        <v>5857.25503</v>
      </c>
      <c r="BC3421" s="82">
        <v>5861.98257</v>
      </c>
      <c r="BD3421" s="82">
        <v>5867.75963</v>
      </c>
      <c r="BE3421" s="82">
        <v>5874.56284</v>
      </c>
      <c r="BF3421" s="82">
        <v>5882.36905</v>
      </c>
      <c r="BG3421" s="82">
        <v>5892.68438</v>
      </c>
      <c r="BH3421" s="82">
        <v>5903.74445</v>
      </c>
      <c r="BI3421" s="82">
        <v>5914.93849</v>
      </c>
      <c r="BJ3421" s="82">
        <v>5927.40957</v>
      </c>
      <c r="BK3421" s="82">
        <v>5940.81532</v>
      </c>
      <c r="BL3421" s="82">
        <v>5955.1113</v>
      </c>
      <c r="BM3421" s="82">
        <v>5970.57015</v>
      </c>
      <c r="BN3421" s="82">
        <v>5986.92344</v>
      </c>
      <c r="BO3421" s="82">
        <v>6004.44734</v>
      </c>
      <c r="BP3421" s="82">
        <v>6023.00553</v>
      </c>
      <c r="BQ3421" s="82">
        <v>6042.91132</v>
      </c>
      <c r="BR3421" s="82">
        <v>6062.41676</v>
      </c>
      <c r="BS3421" s="82">
        <v>6085.52546</v>
      </c>
      <c r="BT3421" s="82">
        <v>6112.25741</v>
      </c>
      <c r="BU3421" s="82">
        <v>6141.24802</v>
      </c>
      <c r="BV3421" s="82">
        <v>6173.04809</v>
      </c>
      <c r="BW3421" s="82">
        <v>6207.8191</v>
      </c>
      <c r="BX3421" s="82">
        <v>6245.4921</v>
      </c>
      <c r="BY3421" s="82">
        <v>6286.68369</v>
      </c>
      <c r="BZ3421" s="82">
        <v>6331.69383</v>
      </c>
      <c r="CA3421" s="82">
        <v>6380.74411</v>
      </c>
      <c r="CB3421" s="82">
        <v>6434.09629</v>
      </c>
      <c r="CC3421" s="82">
        <v>6491.63904</v>
      </c>
      <c r="CD3421" s="82">
        <v>6481.96966</v>
      </c>
      <c r="CE3421" s="82">
        <v>6465.17634</v>
      </c>
      <c r="CF3421" s="82">
        <v>6283.53218</v>
      </c>
      <c r="CG3421" s="82">
        <v>6249.95574</v>
      </c>
      <c r="CH3421" s="82">
        <v>6206.14458</v>
      </c>
      <c r="CI3421" s="82">
        <v>6149.852</v>
      </c>
      <c r="CJ3421" s="82">
        <v>6078.28205</v>
      </c>
      <c r="CK3421" s="82">
        <v>5989.14515</v>
      </c>
    </row>
    <row r="3422" ht="14.25" customHeight="1">
      <c r="E3422" s="2"/>
      <c r="G3422" s="81">
        <v>19.0</v>
      </c>
      <c r="H3422" s="81">
        <v>9.0</v>
      </c>
      <c r="I3422" s="81">
        <v>99.0</v>
      </c>
      <c r="J3422" s="80">
        <v>5305.71388</v>
      </c>
      <c r="K3422" s="80">
        <v>5308.72237</v>
      </c>
      <c r="L3422" s="80">
        <v>5312.49189</v>
      </c>
      <c r="M3422" s="80">
        <v>5317.25824</v>
      </c>
      <c r="N3422" s="80">
        <v>5323.04395</v>
      </c>
      <c r="O3422" s="80">
        <v>5329.89293</v>
      </c>
      <c r="P3422" s="80">
        <v>5337.76355</v>
      </c>
      <c r="Q3422" s="80">
        <v>5348.17246</v>
      </c>
      <c r="R3422" s="80">
        <v>5359.26795</v>
      </c>
      <c r="S3422" s="80">
        <v>5370.58245</v>
      </c>
      <c r="T3422" s="80">
        <v>5383.17451</v>
      </c>
      <c r="U3422" s="80">
        <v>5396.73606</v>
      </c>
      <c r="V3422" s="80">
        <v>5411.24646</v>
      </c>
      <c r="W3422" s="80">
        <v>5426.91284</v>
      </c>
      <c r="X3422" s="80">
        <v>5443.55643</v>
      </c>
      <c r="Y3422" s="80">
        <v>5461.38709</v>
      </c>
      <c r="Z3422" s="80">
        <v>5480.39055</v>
      </c>
      <c r="AA3422" s="80">
        <v>5500.47537</v>
      </c>
      <c r="AB3422" s="80">
        <v>5520.72324</v>
      </c>
      <c r="AC3422" s="80">
        <v>5544.58151</v>
      </c>
      <c r="AD3422" s="80">
        <v>5571.89084</v>
      </c>
      <c r="AE3422" s="80">
        <v>5601.54487</v>
      </c>
      <c r="AF3422" s="80">
        <v>5634.05673</v>
      </c>
      <c r="AG3422" s="80">
        <v>5669.53294</v>
      </c>
      <c r="AH3422" s="80">
        <v>5707.94705</v>
      </c>
      <c r="AI3422" s="80">
        <v>5749.94236</v>
      </c>
      <c r="AJ3422" s="80">
        <v>5795.69965</v>
      </c>
      <c r="AK3422" s="80">
        <v>5845.61393</v>
      </c>
      <c r="AL3422" s="80">
        <v>5899.95305</v>
      </c>
      <c r="AM3422" s="80">
        <v>5958.61366</v>
      </c>
      <c r="AN3422" s="80">
        <v>5949.74196</v>
      </c>
      <c r="AO3422" s="80">
        <v>5933.85077</v>
      </c>
      <c r="AP3422" s="80">
        <v>5752.05222</v>
      </c>
      <c r="AQ3422" s="80">
        <v>5719.4965</v>
      </c>
      <c r="AR3422" s="80">
        <v>5676.70368</v>
      </c>
      <c r="AS3422" s="80">
        <v>5621.34411</v>
      </c>
      <c r="AT3422" s="80">
        <v>5550.73276</v>
      </c>
      <c r="AU3422" s="80">
        <v>5462.4983</v>
      </c>
      <c r="AW3422" s="81">
        <v>19.0</v>
      </c>
      <c r="AX3422" s="81">
        <v>9.0</v>
      </c>
      <c r="AY3422" s="81">
        <v>99.0</v>
      </c>
      <c r="AZ3422" s="82">
        <v>5886.17264</v>
      </c>
      <c r="BA3422" s="82">
        <v>5889.18113</v>
      </c>
      <c r="BB3422" s="82">
        <v>5892.95119</v>
      </c>
      <c r="BC3422" s="82">
        <v>5897.71173</v>
      </c>
      <c r="BD3422" s="82">
        <v>5903.49322</v>
      </c>
      <c r="BE3422" s="82">
        <v>5910.32003</v>
      </c>
      <c r="BF3422" s="82">
        <v>5918.15688</v>
      </c>
      <c r="BG3422" s="82">
        <v>5928.52039</v>
      </c>
      <c r="BH3422" s="82">
        <v>5939.56206</v>
      </c>
      <c r="BI3422" s="82">
        <v>5950.7747</v>
      </c>
      <c r="BJ3422" s="82">
        <v>5963.23748</v>
      </c>
      <c r="BK3422" s="82">
        <v>5976.62967</v>
      </c>
      <c r="BL3422" s="82">
        <v>5990.91854</v>
      </c>
      <c r="BM3422" s="82">
        <v>6006.33078</v>
      </c>
      <c r="BN3422" s="82">
        <v>6022.65602</v>
      </c>
      <c r="BO3422" s="82">
        <v>6040.11267</v>
      </c>
      <c r="BP3422" s="82">
        <v>6058.65913</v>
      </c>
      <c r="BQ3422" s="82">
        <v>6078.27683</v>
      </c>
      <c r="BR3422" s="82">
        <v>6097.86225</v>
      </c>
      <c r="BS3422" s="82">
        <v>6121.07612</v>
      </c>
      <c r="BT3422" s="82">
        <v>6147.77216</v>
      </c>
      <c r="BU3422" s="82">
        <v>6176.75531</v>
      </c>
      <c r="BV3422" s="82">
        <v>6208.56819</v>
      </c>
      <c r="BW3422" s="82">
        <v>6243.31427</v>
      </c>
      <c r="BX3422" s="82">
        <v>6280.95989</v>
      </c>
      <c r="BY3422" s="82">
        <v>6322.11456</v>
      </c>
      <c r="BZ3422" s="82">
        <v>6367.07957</v>
      </c>
      <c r="CA3422" s="82">
        <v>6416.05635</v>
      </c>
      <c r="CB3422" s="82">
        <v>6469.28584</v>
      </c>
      <c r="CC3422" s="82">
        <v>6526.70332</v>
      </c>
      <c r="CD3422" s="82">
        <v>6516.432</v>
      </c>
      <c r="CE3422" s="82">
        <v>6498.98007</v>
      </c>
      <c r="CF3422" s="82">
        <v>6315.48502</v>
      </c>
      <c r="CG3422" s="82">
        <v>6281.08532</v>
      </c>
      <c r="CH3422" s="82">
        <v>6236.31615</v>
      </c>
      <c r="CI3422" s="82">
        <v>6178.83578</v>
      </c>
      <c r="CJ3422" s="82">
        <v>6105.9123</v>
      </c>
      <c r="CK3422" s="82">
        <v>6015.18448</v>
      </c>
    </row>
    <row r="3423" ht="14.25" customHeight="1">
      <c r="E3423" s="2"/>
      <c r="G3423" s="81">
        <v>19.0</v>
      </c>
      <c r="H3423" s="81">
        <v>9.0</v>
      </c>
      <c r="I3423" s="81">
        <v>100.0</v>
      </c>
      <c r="J3423" s="80">
        <v>5404.48253</v>
      </c>
      <c r="K3423" s="80">
        <v>5407.51206</v>
      </c>
      <c r="L3423" s="80">
        <v>5411.29669</v>
      </c>
      <c r="M3423" s="80">
        <v>5416.09572</v>
      </c>
      <c r="N3423" s="80">
        <v>5421.88748</v>
      </c>
      <c r="O3423" s="80">
        <v>5428.75924</v>
      </c>
      <c r="P3423" s="80">
        <v>5436.65848</v>
      </c>
      <c r="Q3423" s="80">
        <v>5447.11244</v>
      </c>
      <c r="R3423" s="80">
        <v>5458.18902</v>
      </c>
      <c r="S3423" s="80">
        <v>5469.51465</v>
      </c>
      <c r="T3423" s="80">
        <v>5482.08982</v>
      </c>
      <c r="U3423" s="80">
        <v>5495.6255</v>
      </c>
      <c r="V3423" s="80">
        <v>5510.11088</v>
      </c>
      <c r="W3423" s="80">
        <v>5525.7116</v>
      </c>
      <c r="X3423" s="80">
        <v>5542.30062</v>
      </c>
      <c r="Y3423" s="80">
        <v>5560.03386</v>
      </c>
      <c r="Z3423" s="80">
        <v>5578.98418</v>
      </c>
      <c r="AA3423" s="80">
        <v>5598.75231</v>
      </c>
      <c r="AB3423" s="80">
        <v>5619.01251</v>
      </c>
      <c r="AC3423" s="80">
        <v>5642.91047</v>
      </c>
      <c r="AD3423" s="80">
        <v>5670.13005</v>
      </c>
      <c r="AE3423" s="80">
        <v>5699.71609</v>
      </c>
      <c r="AF3423" s="80">
        <v>5732.17735</v>
      </c>
      <c r="AG3423" s="80">
        <v>5767.56486</v>
      </c>
      <c r="AH3423" s="80">
        <v>5805.88498</v>
      </c>
      <c r="AI3423" s="80">
        <v>5847.77085</v>
      </c>
      <c r="AJ3423" s="80">
        <v>5893.41766</v>
      </c>
      <c r="AK3423" s="80">
        <v>5943.18043</v>
      </c>
      <c r="AL3423" s="80">
        <v>5997.30441</v>
      </c>
      <c r="AM3423" s="80">
        <v>6055.73471</v>
      </c>
      <c r="AN3423" s="80">
        <v>6046.13541</v>
      </c>
      <c r="AO3423" s="80">
        <v>6029.44248</v>
      </c>
      <c r="AP3423" s="80">
        <v>5845.62715</v>
      </c>
      <c r="AQ3423" s="80">
        <v>5812.07585</v>
      </c>
      <c r="AR3423" s="80">
        <v>5768.14092</v>
      </c>
      <c r="AS3423" s="80">
        <v>5711.40021</v>
      </c>
      <c r="AT3423" s="80">
        <v>5639.22342</v>
      </c>
      <c r="AU3423" s="80">
        <v>5549.17126</v>
      </c>
      <c r="AW3423" s="81">
        <v>19.0</v>
      </c>
      <c r="AX3423" s="81">
        <v>9.0</v>
      </c>
      <c r="AY3423" s="81">
        <v>100.0</v>
      </c>
      <c r="AZ3423" s="82">
        <v>5922.15836</v>
      </c>
      <c r="BA3423" s="82">
        <v>5925.1879</v>
      </c>
      <c r="BB3423" s="82">
        <v>5928.97235</v>
      </c>
      <c r="BC3423" s="82">
        <v>5933.76619</v>
      </c>
      <c r="BD3423" s="82">
        <v>5939.55223</v>
      </c>
      <c r="BE3423" s="82">
        <v>5946.4029</v>
      </c>
      <c r="BF3423" s="82">
        <v>5954.27069</v>
      </c>
      <c r="BG3423" s="82">
        <v>5964.68285</v>
      </c>
      <c r="BH3423" s="82">
        <v>5975.70617</v>
      </c>
      <c r="BI3423" s="82">
        <v>5986.93767</v>
      </c>
      <c r="BJ3423" s="82">
        <v>5999.39228</v>
      </c>
      <c r="BK3423" s="82">
        <v>6012.77102</v>
      </c>
      <c r="BL3423" s="82">
        <v>6027.05292</v>
      </c>
      <c r="BM3423" s="82">
        <v>6042.41846</v>
      </c>
      <c r="BN3423" s="82">
        <v>6058.71571</v>
      </c>
      <c r="BO3423" s="82">
        <v>6076.10492</v>
      </c>
      <c r="BP3423" s="82">
        <v>6094.63985</v>
      </c>
      <c r="BQ3423" s="82">
        <v>6113.96785</v>
      </c>
      <c r="BR3423" s="82">
        <v>6133.63408</v>
      </c>
      <c r="BS3423" s="82">
        <v>6156.95417</v>
      </c>
      <c r="BT3423" s="82">
        <v>6183.61449</v>
      </c>
      <c r="BU3423" s="82">
        <v>6212.59059</v>
      </c>
      <c r="BV3423" s="82">
        <v>6244.41688</v>
      </c>
      <c r="BW3423" s="82">
        <v>6279.13843</v>
      </c>
      <c r="BX3423" s="82">
        <v>6316.75712</v>
      </c>
      <c r="BY3423" s="82">
        <v>6357.87534</v>
      </c>
      <c r="BZ3423" s="82">
        <v>6402.79572</v>
      </c>
      <c r="CA3423" s="82">
        <v>6451.6994</v>
      </c>
      <c r="CB3423" s="82">
        <v>6504.8064</v>
      </c>
      <c r="CC3423" s="82">
        <v>6562.09891</v>
      </c>
      <c r="CD3423" s="82">
        <v>6551.22182</v>
      </c>
      <c r="CE3423" s="82">
        <v>6533.107</v>
      </c>
      <c r="CF3423" s="82">
        <v>6347.74641</v>
      </c>
      <c r="CG3423" s="82">
        <v>6312.51798</v>
      </c>
      <c r="CH3423" s="82">
        <v>6266.78437</v>
      </c>
      <c r="CI3423" s="82">
        <v>6208.10829</v>
      </c>
      <c r="CJ3423" s="82">
        <v>6133.82221</v>
      </c>
      <c r="CK3423" s="82">
        <v>6041.49282</v>
      </c>
    </row>
    <row r="3424" ht="14.25" customHeight="1">
      <c r="E3424" s="2"/>
      <c r="G3424" s="81">
        <v>19.0</v>
      </c>
      <c r="H3424" s="81">
        <v>9.0</v>
      </c>
      <c r="I3424" s="81">
        <v>101.0</v>
      </c>
      <c r="J3424" s="80">
        <v>5503.99638</v>
      </c>
      <c r="K3424" s="80">
        <v>5507.04714</v>
      </c>
      <c r="L3424" s="80">
        <v>5510.84687</v>
      </c>
      <c r="M3424" s="80">
        <v>5515.67886</v>
      </c>
      <c r="N3424" s="80">
        <v>5521.4763</v>
      </c>
      <c r="O3424" s="80">
        <v>5528.37076</v>
      </c>
      <c r="P3424" s="80">
        <v>5536.29858</v>
      </c>
      <c r="Q3424" s="80">
        <v>5546.79772</v>
      </c>
      <c r="R3424" s="80">
        <v>5557.85408</v>
      </c>
      <c r="S3424" s="80">
        <v>5569.19025</v>
      </c>
      <c r="T3424" s="80">
        <v>5581.74726</v>
      </c>
      <c r="U3424" s="80">
        <v>5595.2556</v>
      </c>
      <c r="V3424" s="80">
        <v>5609.71451</v>
      </c>
      <c r="W3424" s="80">
        <v>5625.2472</v>
      </c>
      <c r="X3424" s="80">
        <v>5641.77952</v>
      </c>
      <c r="Y3424" s="80">
        <v>5659.4123</v>
      </c>
      <c r="Z3424" s="80">
        <v>5678.30744</v>
      </c>
      <c r="AA3424" s="80">
        <v>5697.75112</v>
      </c>
      <c r="AB3424" s="80">
        <v>5718.02323</v>
      </c>
      <c r="AC3424" s="80">
        <v>5741.96069</v>
      </c>
      <c r="AD3424" s="80">
        <v>5769.08724</v>
      </c>
      <c r="AE3424" s="80">
        <v>5798.60236</v>
      </c>
      <c r="AF3424" s="80">
        <v>5831.01025</v>
      </c>
      <c r="AG3424" s="80">
        <v>5866.3053</v>
      </c>
      <c r="AH3424" s="80">
        <v>5904.52738</v>
      </c>
      <c r="AI3424" s="80">
        <v>5946.29925</v>
      </c>
      <c r="AJ3424" s="80">
        <v>5991.83062</v>
      </c>
      <c r="AK3424" s="80">
        <v>6041.43594</v>
      </c>
      <c r="AL3424" s="80">
        <v>6095.33742</v>
      </c>
      <c r="AM3424" s="80">
        <v>6153.52965</v>
      </c>
      <c r="AN3424" s="80">
        <v>6143.19056</v>
      </c>
      <c r="AO3424" s="80">
        <v>6125.68304</v>
      </c>
      <c r="AP3424" s="80">
        <v>5939.82697</v>
      </c>
      <c r="AQ3424" s="80">
        <v>5905.26516</v>
      </c>
      <c r="AR3424" s="80">
        <v>5860.17128</v>
      </c>
      <c r="AS3424" s="80">
        <v>5802.02904</v>
      </c>
      <c r="AT3424" s="80">
        <v>5728.26425</v>
      </c>
      <c r="AU3424" s="80">
        <v>5636.36859</v>
      </c>
      <c r="AW3424" s="81">
        <v>19.0</v>
      </c>
      <c r="AX3424" s="81">
        <v>9.0</v>
      </c>
      <c r="AY3424" s="81">
        <v>101.0</v>
      </c>
      <c r="AZ3424" s="82">
        <v>5958.47195</v>
      </c>
      <c r="BA3424" s="82">
        <v>5961.5227</v>
      </c>
      <c r="BB3424" s="82">
        <v>5965.3217</v>
      </c>
      <c r="BC3424" s="82">
        <v>5970.14914</v>
      </c>
      <c r="BD3424" s="82">
        <v>5975.93983</v>
      </c>
      <c r="BE3424" s="82">
        <v>5982.81462</v>
      </c>
      <c r="BF3424" s="82">
        <v>5990.71368</v>
      </c>
      <c r="BG3424" s="82">
        <v>6001.17497</v>
      </c>
      <c r="BH3424" s="82">
        <v>6012.17996</v>
      </c>
      <c r="BI3424" s="82">
        <v>6023.43061</v>
      </c>
      <c r="BJ3424" s="82">
        <v>6035.87718</v>
      </c>
      <c r="BK3424" s="82">
        <v>6049.24255</v>
      </c>
      <c r="BL3424" s="82">
        <v>6063.51765</v>
      </c>
      <c r="BM3424" s="82">
        <v>6078.83641</v>
      </c>
      <c r="BN3424" s="82">
        <v>6095.1057</v>
      </c>
      <c r="BO3424" s="82">
        <v>6112.42727</v>
      </c>
      <c r="BP3424" s="82">
        <v>6130.95089</v>
      </c>
      <c r="BQ3424" s="82">
        <v>6149.98756</v>
      </c>
      <c r="BR3424" s="82">
        <v>6169.73543</v>
      </c>
      <c r="BS3424" s="82">
        <v>6193.1628</v>
      </c>
      <c r="BT3424" s="82">
        <v>6219.78759</v>
      </c>
      <c r="BU3424" s="82">
        <v>6248.75706</v>
      </c>
      <c r="BV3424" s="82">
        <v>6280.59736</v>
      </c>
      <c r="BW3424" s="82">
        <v>6315.2948</v>
      </c>
      <c r="BX3424" s="82">
        <v>6352.887</v>
      </c>
      <c r="BY3424" s="82">
        <v>6393.96924</v>
      </c>
      <c r="BZ3424" s="82">
        <v>6438.84548</v>
      </c>
      <c r="CA3424" s="82">
        <v>6487.67648</v>
      </c>
      <c r="CB3424" s="82">
        <v>6540.6612</v>
      </c>
      <c r="CC3424" s="82">
        <v>6597.82905</v>
      </c>
      <c r="CD3424" s="82">
        <v>6586.34229</v>
      </c>
      <c r="CE3424" s="82">
        <v>6567.56026</v>
      </c>
      <c r="CF3424" s="82">
        <v>6380.31935</v>
      </c>
      <c r="CG3424" s="82">
        <v>6344.25664</v>
      </c>
      <c r="CH3424" s="82">
        <v>6297.55208</v>
      </c>
      <c r="CI3424" s="82">
        <v>6237.67229</v>
      </c>
      <c r="CJ3424" s="82">
        <v>6162.01443</v>
      </c>
      <c r="CK3424" s="82">
        <v>6068.07271</v>
      </c>
    </row>
    <row r="3425" ht="14.25" customHeight="1">
      <c r="E3425" s="2"/>
      <c r="G3425" s="81">
        <v>19.0</v>
      </c>
      <c r="H3425" s="81">
        <v>9.0</v>
      </c>
      <c r="I3425" s="81">
        <v>102.0</v>
      </c>
      <c r="J3425" s="80">
        <v>5604.2632</v>
      </c>
      <c r="K3425" s="80">
        <v>5607.33537</v>
      </c>
      <c r="L3425" s="80">
        <v>5611.15019</v>
      </c>
      <c r="M3425" s="80">
        <v>5616.01544</v>
      </c>
      <c r="N3425" s="80">
        <v>5621.81819</v>
      </c>
      <c r="O3425" s="80">
        <v>5628.73525</v>
      </c>
      <c r="P3425" s="80">
        <v>5636.69164</v>
      </c>
      <c r="Q3425" s="80">
        <v>5647.23608</v>
      </c>
      <c r="R3425" s="80">
        <v>5658.2709</v>
      </c>
      <c r="S3425" s="80">
        <v>5669.61702</v>
      </c>
      <c r="T3425" s="80">
        <v>5682.15459</v>
      </c>
      <c r="U3425" s="80">
        <v>5695.6341</v>
      </c>
      <c r="V3425" s="80">
        <v>5710.06507</v>
      </c>
      <c r="W3425" s="80">
        <v>5725.52733</v>
      </c>
      <c r="X3425" s="80">
        <v>5742.00084</v>
      </c>
      <c r="Y3425" s="80">
        <v>5759.53009</v>
      </c>
      <c r="Z3425" s="80">
        <v>5778.36798</v>
      </c>
      <c r="AA3425" s="80">
        <v>5797.47938</v>
      </c>
      <c r="AB3425" s="80">
        <v>5817.76298</v>
      </c>
      <c r="AC3425" s="80">
        <v>5841.73978</v>
      </c>
      <c r="AD3425" s="80">
        <v>5868.76998</v>
      </c>
      <c r="AE3425" s="80">
        <v>5898.21123</v>
      </c>
      <c r="AF3425" s="80">
        <v>5930.56298</v>
      </c>
      <c r="AG3425" s="80">
        <v>5965.76179</v>
      </c>
      <c r="AH3425" s="80">
        <v>6003.88173</v>
      </c>
      <c r="AI3425" s="80">
        <v>6045.53501</v>
      </c>
      <c r="AJ3425" s="80">
        <v>6090.94593</v>
      </c>
      <c r="AK3425" s="80">
        <v>6140.38783</v>
      </c>
      <c r="AL3425" s="80">
        <v>6194.05944</v>
      </c>
      <c r="AM3425" s="80">
        <v>6252.00577</v>
      </c>
      <c r="AN3425" s="80">
        <v>6240.9146</v>
      </c>
      <c r="AO3425" s="80">
        <v>6222.57956</v>
      </c>
      <c r="AP3425" s="80">
        <v>6034.65856</v>
      </c>
      <c r="AQ3425" s="80">
        <v>5999.07119</v>
      </c>
      <c r="AR3425" s="80">
        <v>5952.8014</v>
      </c>
      <c r="AS3425" s="80">
        <v>5893.23705</v>
      </c>
      <c r="AT3425" s="80">
        <v>5817.8616</v>
      </c>
      <c r="AU3425" s="80">
        <v>5724.09642</v>
      </c>
      <c r="AW3425" s="81">
        <v>19.0</v>
      </c>
      <c r="AX3425" s="81">
        <v>9.0</v>
      </c>
      <c r="AY3425" s="81">
        <v>102.0</v>
      </c>
      <c r="AZ3425" s="82">
        <v>5995.11661</v>
      </c>
      <c r="BA3425" s="82">
        <v>5998.18877</v>
      </c>
      <c r="BB3425" s="82">
        <v>6002.00247</v>
      </c>
      <c r="BC3425" s="82">
        <v>6006.8638</v>
      </c>
      <c r="BD3425" s="82">
        <v>6012.65926</v>
      </c>
      <c r="BE3425" s="82">
        <v>6019.55842</v>
      </c>
      <c r="BF3425" s="82">
        <v>6027.48908</v>
      </c>
      <c r="BG3425" s="82">
        <v>6037.99998</v>
      </c>
      <c r="BH3425" s="82">
        <v>6048.98667</v>
      </c>
      <c r="BI3425" s="82">
        <v>6060.25677</v>
      </c>
      <c r="BJ3425" s="82">
        <v>6072.69541</v>
      </c>
      <c r="BK3425" s="82">
        <v>6086.04752</v>
      </c>
      <c r="BL3425" s="82">
        <v>6100.31598</v>
      </c>
      <c r="BM3425" s="82">
        <v>6115.58785</v>
      </c>
      <c r="BN3425" s="82">
        <v>6131.82924</v>
      </c>
      <c r="BO3425" s="82">
        <v>6149.08298</v>
      </c>
      <c r="BP3425" s="82">
        <v>6167.59548</v>
      </c>
      <c r="BQ3425" s="82">
        <v>6186.33916</v>
      </c>
      <c r="BR3425" s="82">
        <v>6206.16954</v>
      </c>
      <c r="BS3425" s="82">
        <v>6229.70527</v>
      </c>
      <c r="BT3425" s="82">
        <v>6256.2947</v>
      </c>
      <c r="BU3425" s="82">
        <v>6285.25796</v>
      </c>
      <c r="BV3425" s="82">
        <v>6317.11288</v>
      </c>
      <c r="BW3425" s="82">
        <v>6351.78661</v>
      </c>
      <c r="BX3425" s="82">
        <v>6389.35279</v>
      </c>
      <c r="BY3425" s="82">
        <v>6430.39951</v>
      </c>
      <c r="BZ3425" s="82">
        <v>6475.23211</v>
      </c>
      <c r="CA3425" s="82">
        <v>6523.99083</v>
      </c>
      <c r="CB3425" s="82">
        <v>6576.85347</v>
      </c>
      <c r="CC3425" s="82">
        <v>6633.89697</v>
      </c>
      <c r="CD3425" s="82">
        <v>6621.79662</v>
      </c>
      <c r="CE3425" s="82">
        <v>6602.34302</v>
      </c>
      <c r="CF3425" s="82">
        <v>6413.20684</v>
      </c>
      <c r="CG3425" s="82">
        <v>6376.30422</v>
      </c>
      <c r="CH3425" s="82">
        <v>6328.62217</v>
      </c>
      <c r="CI3425" s="82">
        <v>6267.53057</v>
      </c>
      <c r="CJ3425" s="82">
        <v>6190.49165</v>
      </c>
      <c r="CK3425" s="82">
        <v>6094.92671</v>
      </c>
    </row>
    <row r="3426" ht="14.25" customHeight="1">
      <c r="E3426" s="2"/>
      <c r="G3426" s="81">
        <v>19.0</v>
      </c>
      <c r="H3426" s="81">
        <v>9.0</v>
      </c>
      <c r="I3426" s="81">
        <v>103.0</v>
      </c>
      <c r="J3426" s="80">
        <v>5705.29084</v>
      </c>
      <c r="K3426" s="80">
        <v>5708.3846</v>
      </c>
      <c r="L3426" s="80">
        <v>5712.21451</v>
      </c>
      <c r="M3426" s="80">
        <v>5717.11331</v>
      </c>
      <c r="N3426" s="80">
        <v>5722.92098</v>
      </c>
      <c r="O3426" s="80">
        <v>5729.86058</v>
      </c>
      <c r="P3426" s="80">
        <v>5737.8455</v>
      </c>
      <c r="Q3426" s="80">
        <v>5748.43537</v>
      </c>
      <c r="R3426" s="80">
        <v>5759.44733</v>
      </c>
      <c r="S3426" s="80">
        <v>5770.80278</v>
      </c>
      <c r="T3426" s="80">
        <v>5783.31964</v>
      </c>
      <c r="U3426" s="80">
        <v>5796.76882</v>
      </c>
      <c r="V3426" s="80">
        <v>5811.17037</v>
      </c>
      <c r="W3426" s="80">
        <v>5826.55981</v>
      </c>
      <c r="X3426" s="80">
        <v>5842.97235</v>
      </c>
      <c r="Y3426" s="80">
        <v>5860.39498</v>
      </c>
      <c r="Z3426" s="80">
        <v>5879.17354</v>
      </c>
      <c r="AA3426" s="80">
        <v>5897.94478</v>
      </c>
      <c r="AB3426" s="80">
        <v>5918.23945</v>
      </c>
      <c r="AC3426" s="80">
        <v>5942.2554</v>
      </c>
      <c r="AD3426" s="80">
        <v>5969.18592</v>
      </c>
      <c r="AE3426" s="80">
        <v>5998.55033</v>
      </c>
      <c r="AF3426" s="80">
        <v>6030.84315</v>
      </c>
      <c r="AG3426" s="80">
        <v>6065.9419</v>
      </c>
      <c r="AH3426" s="80">
        <v>6103.95559</v>
      </c>
      <c r="AI3426" s="80">
        <v>6145.48566</v>
      </c>
      <c r="AJ3426" s="80">
        <v>6190.7711</v>
      </c>
      <c r="AK3426" s="80">
        <v>6240.04357</v>
      </c>
      <c r="AL3426" s="80">
        <v>6293.47785</v>
      </c>
      <c r="AM3426" s="80">
        <v>6351.17041</v>
      </c>
      <c r="AN3426" s="80">
        <v>6339.3148</v>
      </c>
      <c r="AO3426" s="80">
        <v>6320.1392</v>
      </c>
      <c r="AP3426" s="80">
        <v>6130.12887</v>
      </c>
      <c r="AQ3426" s="80">
        <v>6093.50078</v>
      </c>
      <c r="AR3426" s="80">
        <v>6046.03798</v>
      </c>
      <c r="AS3426" s="80">
        <v>5985.03082</v>
      </c>
      <c r="AT3426" s="80">
        <v>5908.02182</v>
      </c>
      <c r="AU3426" s="80">
        <v>5812.36091</v>
      </c>
      <c r="AW3426" s="81">
        <v>19.0</v>
      </c>
      <c r="AX3426" s="81">
        <v>9.0</v>
      </c>
      <c r="AY3426" s="81">
        <v>103.0</v>
      </c>
      <c r="AZ3426" s="82">
        <v>6032.09559</v>
      </c>
      <c r="BA3426" s="82">
        <v>6035.18936</v>
      </c>
      <c r="BB3426" s="82">
        <v>6039.01791</v>
      </c>
      <c r="BC3426" s="82">
        <v>6043.91344</v>
      </c>
      <c r="BD3426" s="82">
        <v>6049.71377</v>
      </c>
      <c r="BE3426" s="82">
        <v>6056.63758</v>
      </c>
      <c r="BF3426" s="82">
        <v>6064.60016</v>
      </c>
      <c r="BG3426" s="82">
        <v>6075.16116</v>
      </c>
      <c r="BH3426" s="82">
        <v>6086.12958</v>
      </c>
      <c r="BI3426" s="82">
        <v>6097.41941</v>
      </c>
      <c r="BJ3426" s="82">
        <v>6109.85025</v>
      </c>
      <c r="BK3426" s="82">
        <v>6123.1892</v>
      </c>
      <c r="BL3426" s="82">
        <v>6137.45117</v>
      </c>
      <c r="BM3426" s="82">
        <v>6152.67606</v>
      </c>
      <c r="BN3426" s="82">
        <v>6168.8896</v>
      </c>
      <c r="BO3426" s="82">
        <v>6186.07531</v>
      </c>
      <c r="BP3426" s="82">
        <v>6204.57689</v>
      </c>
      <c r="BQ3426" s="82">
        <v>6223.02592</v>
      </c>
      <c r="BR3426" s="82">
        <v>6242.93965</v>
      </c>
      <c r="BS3426" s="82">
        <v>6266.58483</v>
      </c>
      <c r="BT3426" s="82">
        <v>6293.13909</v>
      </c>
      <c r="BU3426" s="82">
        <v>6322.09656</v>
      </c>
      <c r="BV3426" s="82">
        <v>6353.96671</v>
      </c>
      <c r="BW3426" s="82">
        <v>6388.61714</v>
      </c>
      <c r="BX3426" s="82">
        <v>6426.15777</v>
      </c>
      <c r="BY3426" s="82">
        <v>6467.16943</v>
      </c>
      <c r="BZ3426" s="82">
        <v>6511.95889</v>
      </c>
      <c r="CA3426" s="82">
        <v>6560.64575</v>
      </c>
      <c r="CB3426" s="82">
        <v>6613.38652</v>
      </c>
      <c r="CC3426" s="82">
        <v>6670.30597</v>
      </c>
      <c r="CD3426" s="82">
        <v>6657.58806</v>
      </c>
      <c r="CE3426" s="82">
        <v>6637.45845</v>
      </c>
      <c r="CF3426" s="82">
        <v>6446.4119</v>
      </c>
      <c r="CG3426" s="82">
        <v>6408.66373</v>
      </c>
      <c r="CH3426" s="82">
        <v>6359.99753</v>
      </c>
      <c r="CI3426" s="82">
        <v>6297.68593</v>
      </c>
      <c r="CJ3426" s="82">
        <v>6219.25657</v>
      </c>
      <c r="CK3426" s="82">
        <v>6122.05742</v>
      </c>
    </row>
    <row r="3427" ht="14.25" customHeight="1">
      <c r="E3427" s="2"/>
      <c r="G3427" s="81">
        <v>19.0</v>
      </c>
      <c r="H3427" s="81">
        <v>9.0</v>
      </c>
      <c r="I3427" s="81">
        <v>104.0</v>
      </c>
      <c r="J3427" s="80">
        <v>5807.08722</v>
      </c>
      <c r="K3427" s="80">
        <v>5810.20278</v>
      </c>
      <c r="L3427" s="80">
        <v>5814.04776</v>
      </c>
      <c r="M3427" s="80">
        <v>5818.98041</v>
      </c>
      <c r="N3427" s="80">
        <v>5824.79262</v>
      </c>
      <c r="O3427" s="80">
        <v>5831.75467</v>
      </c>
      <c r="P3427" s="80">
        <v>5839.7681</v>
      </c>
      <c r="Q3427" s="80">
        <v>5850.40352</v>
      </c>
      <c r="R3427" s="80">
        <v>5861.39129</v>
      </c>
      <c r="S3427" s="80">
        <v>5872.75548</v>
      </c>
      <c r="T3427" s="80">
        <v>5885.25033</v>
      </c>
      <c r="U3427" s="80">
        <v>5898.66766</v>
      </c>
      <c r="V3427" s="80">
        <v>5913.03832</v>
      </c>
      <c r="W3427" s="80">
        <v>5928.35249</v>
      </c>
      <c r="X3427" s="80">
        <v>5944.70192</v>
      </c>
      <c r="Y3427" s="80">
        <v>5962.01481</v>
      </c>
      <c r="Z3427" s="80">
        <v>5980.73194</v>
      </c>
      <c r="AA3427" s="80">
        <v>5999.15508</v>
      </c>
      <c r="AB3427" s="80">
        <v>6019.46039</v>
      </c>
      <c r="AC3427" s="80">
        <v>6043.51532</v>
      </c>
      <c r="AD3427" s="80">
        <v>6070.34279</v>
      </c>
      <c r="AE3427" s="80">
        <v>6099.62737</v>
      </c>
      <c r="AF3427" s="80">
        <v>6131.85846</v>
      </c>
      <c r="AG3427" s="80">
        <v>6166.8533</v>
      </c>
      <c r="AH3427" s="80">
        <v>6204.75661</v>
      </c>
      <c r="AI3427" s="80">
        <v>6246.15881</v>
      </c>
      <c r="AJ3427" s="80">
        <v>6291.3137</v>
      </c>
      <c r="AK3427" s="80">
        <v>6340.41069</v>
      </c>
      <c r="AL3427" s="80">
        <v>6393.60016</v>
      </c>
      <c r="AM3427" s="80">
        <v>6451.03102</v>
      </c>
      <c r="AN3427" s="80">
        <v>6438.39849</v>
      </c>
      <c r="AO3427" s="80">
        <v>6418.36919</v>
      </c>
      <c r="AP3427" s="80">
        <v>6226.24492</v>
      </c>
      <c r="AQ3427" s="80">
        <v>6188.56084</v>
      </c>
      <c r="AR3427" s="80">
        <v>6139.88779</v>
      </c>
      <c r="AS3427" s="80">
        <v>6077.41695</v>
      </c>
      <c r="AT3427" s="80">
        <v>5998.75136</v>
      </c>
      <c r="AU3427" s="80">
        <v>5901.16833</v>
      </c>
      <c r="AW3427" s="81">
        <v>19.0</v>
      </c>
      <c r="AX3427" s="81">
        <v>9.0</v>
      </c>
      <c r="AY3427" s="81">
        <v>104.0</v>
      </c>
      <c r="AZ3427" s="82">
        <v>6069.4122</v>
      </c>
      <c r="BA3427" s="82">
        <v>6072.52776</v>
      </c>
      <c r="BB3427" s="82">
        <v>6076.37132</v>
      </c>
      <c r="BC3427" s="82">
        <v>6081.30135</v>
      </c>
      <c r="BD3427" s="82">
        <v>6087.10667</v>
      </c>
      <c r="BE3427" s="82">
        <v>6094.05538</v>
      </c>
      <c r="BF3427" s="82">
        <v>6102.05022</v>
      </c>
      <c r="BG3427" s="82">
        <v>6112.66181</v>
      </c>
      <c r="BH3427" s="82">
        <v>6123.61198</v>
      </c>
      <c r="BI3427" s="82">
        <v>6134.92185</v>
      </c>
      <c r="BJ3427" s="82">
        <v>6147.34501</v>
      </c>
      <c r="BK3427" s="82">
        <v>6160.6709</v>
      </c>
      <c r="BL3427" s="82">
        <v>6174.92655</v>
      </c>
      <c r="BM3427" s="82">
        <v>6190.10436</v>
      </c>
      <c r="BN3427" s="82">
        <v>6206.2901</v>
      </c>
      <c r="BO3427" s="82">
        <v>6223.40756</v>
      </c>
      <c r="BP3427" s="82">
        <v>6241.89843</v>
      </c>
      <c r="BQ3427" s="82">
        <v>6260.05112</v>
      </c>
      <c r="BR3427" s="82">
        <v>6280.04907</v>
      </c>
      <c r="BS3427" s="82">
        <v>6303.80479</v>
      </c>
      <c r="BT3427" s="82">
        <v>6330.32407</v>
      </c>
      <c r="BU3427" s="82">
        <v>6359.27617</v>
      </c>
      <c r="BV3427" s="82">
        <v>6391.16216</v>
      </c>
      <c r="BW3427" s="82">
        <v>6425.78972</v>
      </c>
      <c r="BX3427" s="82">
        <v>6463.30525</v>
      </c>
      <c r="BY3427" s="82">
        <v>6504.28234</v>
      </c>
      <c r="BZ3427" s="82">
        <v>6549.02916</v>
      </c>
      <c r="CA3427" s="82">
        <v>6597.64456</v>
      </c>
      <c r="CB3427" s="82">
        <v>6650.26365</v>
      </c>
      <c r="CC3427" s="82">
        <v>6707.05935</v>
      </c>
      <c r="CD3427" s="82">
        <v>6693.71987</v>
      </c>
      <c r="CE3427" s="82">
        <v>6672.9098</v>
      </c>
      <c r="CF3427" s="82">
        <v>6479.93763</v>
      </c>
      <c r="CG3427" s="82">
        <v>6441.33815</v>
      </c>
      <c r="CH3427" s="82">
        <v>6391.6811</v>
      </c>
      <c r="CI3427" s="82">
        <v>6328.14124</v>
      </c>
      <c r="CJ3427" s="82">
        <v>6248.31196</v>
      </c>
      <c r="CK3427" s="82">
        <v>6149.46746</v>
      </c>
    </row>
    <row r="3428" ht="14.25" customHeight="1">
      <c r="E3428" s="2"/>
      <c r="G3428" s="81">
        <v>19.0</v>
      </c>
      <c r="H3428" s="81">
        <v>9.0</v>
      </c>
      <c r="I3428" s="81">
        <v>105.0</v>
      </c>
      <c r="J3428" s="80">
        <v>5909.66037</v>
      </c>
      <c r="K3428" s="80">
        <v>5912.79792</v>
      </c>
      <c r="L3428" s="80">
        <v>5916.65796</v>
      </c>
      <c r="M3428" s="80">
        <v>5921.62477</v>
      </c>
      <c r="N3428" s="80">
        <v>5927.44112</v>
      </c>
      <c r="O3428" s="80">
        <v>5934.42554</v>
      </c>
      <c r="P3428" s="80">
        <v>5942.46746</v>
      </c>
      <c r="Q3428" s="80">
        <v>5953.14856</v>
      </c>
      <c r="R3428" s="80">
        <v>5964.1108</v>
      </c>
      <c r="S3428" s="80">
        <v>5975.48311</v>
      </c>
      <c r="T3428" s="80">
        <v>5987.95465</v>
      </c>
      <c r="U3428" s="80">
        <v>6001.33862</v>
      </c>
      <c r="V3428" s="80">
        <v>6015.67688</v>
      </c>
      <c r="W3428" s="80">
        <v>6030.91334</v>
      </c>
      <c r="X3428" s="80">
        <v>6047.19747</v>
      </c>
      <c r="Y3428" s="80">
        <v>6064.39751</v>
      </c>
      <c r="Z3428" s="80">
        <v>6083.05108</v>
      </c>
      <c r="AA3428" s="80">
        <v>6101.11812</v>
      </c>
      <c r="AB3428" s="80">
        <v>6121.43365</v>
      </c>
      <c r="AC3428" s="80">
        <v>6145.52738</v>
      </c>
      <c r="AD3428" s="80">
        <v>6172.24842</v>
      </c>
      <c r="AE3428" s="80">
        <v>6201.45016</v>
      </c>
      <c r="AF3428" s="80">
        <v>6233.61667</v>
      </c>
      <c r="AG3428" s="80">
        <v>6268.50374</v>
      </c>
      <c r="AH3428" s="80">
        <v>6306.29249</v>
      </c>
      <c r="AI3428" s="80">
        <v>6347.56214</v>
      </c>
      <c r="AJ3428" s="80">
        <v>6392.58139</v>
      </c>
      <c r="AK3428" s="80">
        <v>6441.49679</v>
      </c>
      <c r="AL3428" s="80">
        <v>6494.43392</v>
      </c>
      <c r="AM3428" s="80">
        <v>6551.59509</v>
      </c>
      <c r="AN3428" s="80">
        <v>6538.17309</v>
      </c>
      <c r="AO3428" s="80">
        <v>6517.27684</v>
      </c>
      <c r="AP3428" s="80">
        <v>6323.01382</v>
      </c>
      <c r="AQ3428" s="80">
        <v>6284.25834</v>
      </c>
      <c r="AR3428" s="80">
        <v>6234.35768</v>
      </c>
      <c r="AS3428" s="80">
        <v>6170.40214</v>
      </c>
      <c r="AT3428" s="80">
        <v>6090.05674</v>
      </c>
      <c r="AU3428" s="80">
        <v>5990.52498</v>
      </c>
      <c r="AW3428" s="81">
        <v>19.0</v>
      </c>
      <c r="AX3428" s="81">
        <v>9.0</v>
      </c>
      <c r="AY3428" s="81">
        <v>105.0</v>
      </c>
      <c r="AZ3428" s="82">
        <v>6107.06975</v>
      </c>
      <c r="BA3428" s="82">
        <v>6110.2073</v>
      </c>
      <c r="BB3428" s="82">
        <v>6114.06602</v>
      </c>
      <c r="BC3428" s="82">
        <v>6119.03085</v>
      </c>
      <c r="BD3428" s="82">
        <v>6124.84128</v>
      </c>
      <c r="BE3428" s="82">
        <v>6131.81517</v>
      </c>
      <c r="BF3428" s="82">
        <v>6139.8426</v>
      </c>
      <c r="BG3428" s="82">
        <v>6150.50527</v>
      </c>
      <c r="BH3428" s="82">
        <v>6161.43723</v>
      </c>
      <c r="BI3428" s="82">
        <v>6172.76743</v>
      </c>
      <c r="BJ3428" s="82">
        <v>6185.18303</v>
      </c>
      <c r="BK3428" s="82">
        <v>6198.49596</v>
      </c>
      <c r="BL3428" s="82">
        <v>6212.74544</v>
      </c>
      <c r="BM3428" s="82">
        <v>6227.87608</v>
      </c>
      <c r="BN3428" s="82">
        <v>6244.03407</v>
      </c>
      <c r="BO3428" s="82">
        <v>6261.08309</v>
      </c>
      <c r="BP3428" s="82">
        <v>6279.56345</v>
      </c>
      <c r="BQ3428" s="82">
        <v>6297.41809</v>
      </c>
      <c r="BR3428" s="82">
        <v>6317.50112</v>
      </c>
      <c r="BS3428" s="82">
        <v>6341.3685</v>
      </c>
      <c r="BT3428" s="82">
        <v>6367.85297</v>
      </c>
      <c r="BU3428" s="82">
        <v>6396.80014</v>
      </c>
      <c r="BV3428" s="82">
        <v>6428.70259</v>
      </c>
      <c r="BW3428" s="82">
        <v>6463.3077</v>
      </c>
      <c r="BX3428" s="82">
        <v>6500.79859</v>
      </c>
      <c r="BY3428" s="82">
        <v>6541.74157</v>
      </c>
      <c r="BZ3428" s="82">
        <v>6586.44626</v>
      </c>
      <c r="CA3428" s="82">
        <v>6634.99061</v>
      </c>
      <c r="CB3428" s="82">
        <v>6687.48822</v>
      </c>
      <c r="CC3428" s="82">
        <v>6744.16048</v>
      </c>
      <c r="CD3428" s="82">
        <v>6730.19537</v>
      </c>
      <c r="CE3428" s="82">
        <v>6708.70031</v>
      </c>
      <c r="CF3428" s="82">
        <v>6513.78711</v>
      </c>
      <c r="CG3428" s="82">
        <v>6474.33054</v>
      </c>
      <c r="CH3428" s="82">
        <v>6423.67586</v>
      </c>
      <c r="CI3428" s="82">
        <v>6358.89937</v>
      </c>
      <c r="CJ3428" s="82">
        <v>6277.66057</v>
      </c>
      <c r="CK3428" s="82">
        <v>6177.15948</v>
      </c>
    </row>
    <row r="3429" ht="14.25" customHeight="1">
      <c r="E3429" s="2"/>
      <c r="G3429" s="81">
        <v>19.0</v>
      </c>
      <c r="H3429" s="81">
        <v>9.0</v>
      </c>
      <c r="I3429" s="81">
        <v>106.0</v>
      </c>
      <c r="J3429" s="80">
        <v>6013.01839</v>
      </c>
      <c r="K3429" s="80">
        <v>6016.17812</v>
      </c>
      <c r="L3429" s="80">
        <v>6020.05321</v>
      </c>
      <c r="M3429" s="80">
        <v>6025.05448</v>
      </c>
      <c r="N3429" s="80">
        <v>6030.87459</v>
      </c>
      <c r="O3429" s="80">
        <v>6037.88131</v>
      </c>
      <c r="P3429" s="80">
        <v>6045.95168</v>
      </c>
      <c r="Q3429" s="80">
        <v>6056.6786</v>
      </c>
      <c r="R3429" s="80">
        <v>6067.61395</v>
      </c>
      <c r="S3429" s="80">
        <v>6078.99377</v>
      </c>
      <c r="T3429" s="80">
        <v>6091.44068</v>
      </c>
      <c r="U3429" s="80">
        <v>6104.78976</v>
      </c>
      <c r="V3429" s="80">
        <v>6119.09412</v>
      </c>
      <c r="W3429" s="80">
        <v>6134.25041</v>
      </c>
      <c r="X3429" s="80">
        <v>6150.46705</v>
      </c>
      <c r="Y3429" s="80">
        <v>6167.55107</v>
      </c>
      <c r="Z3429" s="80">
        <v>6186.13896</v>
      </c>
      <c r="AA3429" s="80">
        <v>6203.84183</v>
      </c>
      <c r="AB3429" s="80">
        <v>6224.16715</v>
      </c>
      <c r="AC3429" s="80">
        <v>6248.2995</v>
      </c>
      <c r="AD3429" s="80">
        <v>6274.9107</v>
      </c>
      <c r="AE3429" s="80">
        <v>6304.02656</v>
      </c>
      <c r="AF3429" s="80">
        <v>6336.12565</v>
      </c>
      <c r="AG3429" s="80">
        <v>6370.90106</v>
      </c>
      <c r="AH3429" s="80">
        <v>6408.57106</v>
      </c>
      <c r="AI3429" s="80">
        <v>6449.70344</v>
      </c>
      <c r="AJ3429" s="80">
        <v>6494.58189</v>
      </c>
      <c r="AK3429" s="80">
        <v>6543.30959</v>
      </c>
      <c r="AL3429" s="80">
        <v>6595.98678</v>
      </c>
      <c r="AM3429" s="80">
        <v>6652.87023</v>
      </c>
      <c r="AN3429" s="80">
        <v>6638.6461</v>
      </c>
      <c r="AO3429" s="80">
        <v>6616.86954</v>
      </c>
      <c r="AP3429" s="80">
        <v>6420.44274</v>
      </c>
      <c r="AQ3429" s="80">
        <v>6380.60034</v>
      </c>
      <c r="AR3429" s="80">
        <v>6329.45458</v>
      </c>
      <c r="AS3429" s="80">
        <v>6263.99314</v>
      </c>
      <c r="AT3429" s="80">
        <v>6181.94453</v>
      </c>
      <c r="AU3429" s="80">
        <v>6080.43725</v>
      </c>
      <c r="AW3429" s="81">
        <v>19.0</v>
      </c>
      <c r="AX3429" s="81">
        <v>9.0</v>
      </c>
      <c r="AY3429" s="81">
        <v>106.0</v>
      </c>
      <c r="AZ3429" s="82">
        <v>6145.07161</v>
      </c>
      <c r="BA3429" s="82">
        <v>6148.23134</v>
      </c>
      <c r="BB3429" s="82">
        <v>6152.10539</v>
      </c>
      <c r="BC3429" s="82">
        <v>6157.10533</v>
      </c>
      <c r="BD3429" s="82">
        <v>6162.92098</v>
      </c>
      <c r="BE3429" s="82">
        <v>6169.92032</v>
      </c>
      <c r="BF3429" s="82">
        <v>6177.98067</v>
      </c>
      <c r="BG3429" s="82">
        <v>6188.69493</v>
      </c>
      <c r="BH3429" s="82">
        <v>6199.60871</v>
      </c>
      <c r="BI3429" s="82">
        <v>6210.95953</v>
      </c>
      <c r="BJ3429" s="82">
        <v>6223.3677</v>
      </c>
      <c r="BK3429" s="82">
        <v>6236.66777</v>
      </c>
      <c r="BL3429" s="82">
        <v>6250.91126</v>
      </c>
      <c r="BM3429" s="82">
        <v>6265.99461</v>
      </c>
      <c r="BN3429" s="82">
        <v>6282.12489</v>
      </c>
      <c r="BO3429" s="82">
        <v>6299.10525</v>
      </c>
      <c r="BP3429" s="82">
        <v>6317.57532</v>
      </c>
      <c r="BQ3429" s="82">
        <v>6335.13018</v>
      </c>
      <c r="BR3429" s="82">
        <v>6355.29918</v>
      </c>
      <c r="BS3429" s="82">
        <v>6379.27932</v>
      </c>
      <c r="BT3429" s="82">
        <v>6405.72919</v>
      </c>
      <c r="BU3429" s="82">
        <v>6434.67184</v>
      </c>
      <c r="BV3429" s="82">
        <v>6466.59138</v>
      </c>
      <c r="BW3429" s="82">
        <v>6501.17446</v>
      </c>
      <c r="BX3429" s="82">
        <v>6538.64118</v>
      </c>
      <c r="BY3429" s="82">
        <v>6579.55054</v>
      </c>
      <c r="BZ3429" s="82">
        <v>6624.21359</v>
      </c>
      <c r="CA3429" s="82">
        <v>6672.68732</v>
      </c>
      <c r="CB3429" s="82">
        <v>6725.06364</v>
      </c>
      <c r="CC3429" s="82">
        <v>6781.61275</v>
      </c>
      <c r="CD3429" s="82">
        <v>6767.01791</v>
      </c>
      <c r="CE3429" s="82">
        <v>6744.8333</v>
      </c>
      <c r="CF3429" s="82">
        <v>6547.9635</v>
      </c>
      <c r="CG3429" s="82">
        <v>6507.64397</v>
      </c>
      <c r="CH3429" s="82">
        <v>6455.9848</v>
      </c>
      <c r="CI3429" s="82">
        <v>6389.96323</v>
      </c>
      <c r="CJ3429" s="82">
        <v>6307.30523</v>
      </c>
      <c r="CK3429" s="82">
        <v>6205.13618</v>
      </c>
    </row>
    <row r="3430" ht="14.25" customHeight="1">
      <c r="E3430" s="2"/>
      <c r="G3430" s="81">
        <v>19.0</v>
      </c>
      <c r="H3430" s="81">
        <v>9.0</v>
      </c>
      <c r="I3430" s="81">
        <v>107.0</v>
      </c>
      <c r="J3430" s="80">
        <v>6117.16947</v>
      </c>
      <c r="K3430" s="80">
        <v>6120.35157</v>
      </c>
      <c r="L3430" s="80">
        <v>6124.24171</v>
      </c>
      <c r="M3430" s="80">
        <v>6129.27775</v>
      </c>
      <c r="N3430" s="80">
        <v>6135.10123</v>
      </c>
      <c r="O3430" s="80">
        <v>6142.13015</v>
      </c>
      <c r="P3430" s="80">
        <v>6150.22896</v>
      </c>
      <c r="Q3430" s="80">
        <v>6161.00183</v>
      </c>
      <c r="R3430" s="80">
        <v>6171.90893</v>
      </c>
      <c r="S3430" s="80">
        <v>6183.29565</v>
      </c>
      <c r="T3430" s="80">
        <v>6195.71661</v>
      </c>
      <c r="U3430" s="80">
        <v>6209.02926</v>
      </c>
      <c r="V3430" s="80">
        <v>6223.29819</v>
      </c>
      <c r="W3430" s="80">
        <v>6238.37183</v>
      </c>
      <c r="X3430" s="80">
        <v>6254.51877</v>
      </c>
      <c r="Y3430" s="80">
        <v>6271.48358</v>
      </c>
      <c r="Z3430" s="80">
        <v>6290.00365</v>
      </c>
      <c r="AA3430" s="80">
        <v>6307.33421</v>
      </c>
      <c r="AB3430" s="80">
        <v>6327.66889</v>
      </c>
      <c r="AC3430" s="80">
        <v>6351.83969</v>
      </c>
      <c r="AD3430" s="80">
        <v>6378.33762</v>
      </c>
      <c r="AE3430" s="80">
        <v>6407.36456</v>
      </c>
      <c r="AF3430" s="80">
        <v>6439.39335</v>
      </c>
      <c r="AG3430" s="80">
        <v>6474.05317</v>
      </c>
      <c r="AH3430" s="80">
        <v>6511.60019</v>
      </c>
      <c r="AI3430" s="80">
        <v>6552.59055</v>
      </c>
      <c r="AJ3430" s="80">
        <v>6597.32305</v>
      </c>
      <c r="AK3430" s="80">
        <v>6645.85685</v>
      </c>
      <c r="AL3430" s="80">
        <v>6698.26646</v>
      </c>
      <c r="AM3430" s="80">
        <v>6754.86411</v>
      </c>
      <c r="AN3430" s="80">
        <v>6739.82507</v>
      </c>
      <c r="AO3430" s="80">
        <v>6717.15477</v>
      </c>
      <c r="AP3430" s="80">
        <v>6518.53893</v>
      </c>
      <c r="AQ3430" s="80">
        <v>6477.59398</v>
      </c>
      <c r="AR3430" s="80">
        <v>6425.18547</v>
      </c>
      <c r="AS3430" s="80">
        <v>6358.19677</v>
      </c>
      <c r="AT3430" s="80">
        <v>6274.42139</v>
      </c>
      <c r="AU3430" s="80">
        <v>6170.91156</v>
      </c>
      <c r="AW3430" s="81">
        <v>19.0</v>
      </c>
      <c r="AX3430" s="81">
        <v>9.0</v>
      </c>
      <c r="AY3430" s="81">
        <v>107.0</v>
      </c>
      <c r="AZ3430" s="82">
        <v>6183.42117</v>
      </c>
      <c r="BA3430" s="82">
        <v>6186.60328</v>
      </c>
      <c r="BB3430" s="82">
        <v>6190.49281</v>
      </c>
      <c r="BC3430" s="82">
        <v>6195.52818</v>
      </c>
      <c r="BD3430" s="82">
        <v>6201.34918</v>
      </c>
      <c r="BE3430" s="82">
        <v>6208.37424</v>
      </c>
      <c r="BF3430" s="82">
        <v>6216.46785</v>
      </c>
      <c r="BG3430" s="82">
        <v>6227.2342</v>
      </c>
      <c r="BH3430" s="82">
        <v>6238.12982</v>
      </c>
      <c r="BI3430" s="82">
        <v>6249.50157</v>
      </c>
      <c r="BJ3430" s="82">
        <v>6261.90243</v>
      </c>
      <c r="BK3430" s="82">
        <v>6275.18974</v>
      </c>
      <c r="BL3430" s="82">
        <v>6289.4274</v>
      </c>
      <c r="BM3430" s="82">
        <v>6304.46336</v>
      </c>
      <c r="BN3430" s="82">
        <v>6320.56599</v>
      </c>
      <c r="BO3430" s="82">
        <v>6337.47748</v>
      </c>
      <c r="BP3430" s="82">
        <v>6355.93745</v>
      </c>
      <c r="BQ3430" s="82">
        <v>6373.1908</v>
      </c>
      <c r="BR3430" s="82">
        <v>6393.44666</v>
      </c>
      <c r="BS3430" s="82">
        <v>6417.54069</v>
      </c>
      <c r="BT3430" s="82">
        <v>6443.95613</v>
      </c>
      <c r="BU3430" s="82">
        <v>6472.8947</v>
      </c>
      <c r="BV3430" s="82">
        <v>6504.83196</v>
      </c>
      <c r="BW3430" s="82">
        <v>6539.39343</v>
      </c>
      <c r="BX3430" s="82">
        <v>6576.83645</v>
      </c>
      <c r="BY3430" s="82">
        <v>6617.71266</v>
      </c>
      <c r="BZ3430" s="82">
        <v>6662.3346</v>
      </c>
      <c r="CA3430" s="82">
        <v>6710.7381</v>
      </c>
      <c r="CB3430" s="82">
        <v>6762.99333</v>
      </c>
      <c r="CC3430" s="82">
        <v>6819.4196</v>
      </c>
      <c r="CD3430" s="82">
        <v>6804.19087</v>
      </c>
      <c r="CE3430" s="82">
        <v>6781.3121</v>
      </c>
      <c r="CF3430" s="82">
        <v>6582.46997</v>
      </c>
      <c r="CG3430" s="82">
        <v>6541.28156</v>
      </c>
      <c r="CH3430" s="82">
        <v>6488.61097</v>
      </c>
      <c r="CI3430" s="82">
        <v>6421.33576</v>
      </c>
      <c r="CJ3430" s="82">
        <v>6337.24875</v>
      </c>
      <c r="CK3430" s="82">
        <v>6233.40025</v>
      </c>
    </row>
    <row r="3431" ht="14.25" customHeight="1">
      <c r="E3431" s="2"/>
      <c r="G3431" s="81">
        <v>19.0</v>
      </c>
      <c r="H3431" s="81">
        <v>9.0</v>
      </c>
      <c r="I3431" s="81">
        <v>108.0</v>
      </c>
      <c r="J3431" s="80">
        <v>6222.12188</v>
      </c>
      <c r="K3431" s="80">
        <v>6225.32656</v>
      </c>
      <c r="L3431" s="80">
        <v>6229.23174</v>
      </c>
      <c r="M3431" s="80">
        <v>6234.30285</v>
      </c>
      <c r="N3431" s="80">
        <v>6240.12931</v>
      </c>
      <c r="O3431" s="80">
        <v>6247.18036</v>
      </c>
      <c r="P3431" s="80">
        <v>6255.30759</v>
      </c>
      <c r="Q3431" s="80">
        <v>6266.12654</v>
      </c>
      <c r="R3431" s="80">
        <v>6277.00402</v>
      </c>
      <c r="S3431" s="80">
        <v>6288.39701</v>
      </c>
      <c r="T3431" s="80">
        <v>6300.79069</v>
      </c>
      <c r="U3431" s="80">
        <v>6314.06535</v>
      </c>
      <c r="V3431" s="80">
        <v>6328.29733</v>
      </c>
      <c r="W3431" s="80">
        <v>6343.28581</v>
      </c>
      <c r="X3431" s="80">
        <v>6359.36083</v>
      </c>
      <c r="Y3431" s="80">
        <v>6376.20323</v>
      </c>
      <c r="Z3431" s="80">
        <v>6394.65331</v>
      </c>
      <c r="AA3431" s="80">
        <v>6411.60337</v>
      </c>
      <c r="AB3431" s="80">
        <v>6431.94698</v>
      </c>
      <c r="AC3431" s="80">
        <v>6456.15605</v>
      </c>
      <c r="AD3431" s="80">
        <v>6482.53725</v>
      </c>
      <c r="AE3431" s="80">
        <v>6511.47218</v>
      </c>
      <c r="AF3431" s="80">
        <v>6543.42779</v>
      </c>
      <c r="AG3431" s="80">
        <v>6577.96807</v>
      </c>
      <c r="AH3431" s="80">
        <v>6615.38786</v>
      </c>
      <c r="AI3431" s="80">
        <v>6656.23141</v>
      </c>
      <c r="AJ3431" s="80">
        <v>6700.81274</v>
      </c>
      <c r="AK3431" s="80">
        <v>6749.14644</v>
      </c>
      <c r="AL3431" s="80">
        <v>6801.28077</v>
      </c>
      <c r="AM3431" s="80">
        <v>6857.58448</v>
      </c>
      <c r="AN3431" s="80">
        <v>6841.71768</v>
      </c>
      <c r="AO3431" s="80">
        <v>6818.14007</v>
      </c>
      <c r="AP3431" s="80">
        <v>6617.30972</v>
      </c>
      <c r="AQ3431" s="80">
        <v>6575.24645</v>
      </c>
      <c r="AR3431" s="80">
        <v>6521.55742</v>
      </c>
      <c r="AS3431" s="80">
        <v>6453.01994</v>
      </c>
      <c r="AT3431" s="80">
        <v>6367.49402</v>
      </c>
      <c r="AU3431" s="80">
        <v>6261.95444</v>
      </c>
      <c r="AW3431" s="81">
        <v>19.0</v>
      </c>
      <c r="AX3431" s="81">
        <v>9.0</v>
      </c>
      <c r="AY3431" s="81">
        <v>108.0</v>
      </c>
      <c r="AZ3431" s="82">
        <v>6222.12188</v>
      </c>
      <c r="BA3431" s="82">
        <v>6225.32656</v>
      </c>
      <c r="BB3431" s="82">
        <v>6229.23174</v>
      </c>
      <c r="BC3431" s="82">
        <v>6234.30285</v>
      </c>
      <c r="BD3431" s="82">
        <v>6240.12931</v>
      </c>
      <c r="BE3431" s="82">
        <v>6247.18036</v>
      </c>
      <c r="BF3431" s="82">
        <v>6255.30759</v>
      </c>
      <c r="BG3431" s="82">
        <v>6266.12654</v>
      </c>
      <c r="BH3431" s="82">
        <v>6277.00402</v>
      </c>
      <c r="BI3431" s="82">
        <v>6288.39701</v>
      </c>
      <c r="BJ3431" s="82">
        <v>6300.79069</v>
      </c>
      <c r="BK3431" s="82">
        <v>6314.06535</v>
      </c>
      <c r="BL3431" s="82">
        <v>6328.29733</v>
      </c>
      <c r="BM3431" s="82">
        <v>6343.28581</v>
      </c>
      <c r="BN3431" s="82">
        <v>6359.36083</v>
      </c>
      <c r="BO3431" s="82">
        <v>6376.20323</v>
      </c>
      <c r="BP3431" s="82">
        <v>6394.65331</v>
      </c>
      <c r="BQ3431" s="82">
        <v>6411.60337</v>
      </c>
      <c r="BR3431" s="82">
        <v>6431.94698</v>
      </c>
      <c r="BS3431" s="82">
        <v>6456.15605</v>
      </c>
      <c r="BT3431" s="82">
        <v>6482.53725</v>
      </c>
      <c r="BU3431" s="82">
        <v>6511.47218</v>
      </c>
      <c r="BV3431" s="82">
        <v>6543.42779</v>
      </c>
      <c r="BW3431" s="82">
        <v>6577.96807</v>
      </c>
      <c r="BX3431" s="82">
        <v>6615.38786</v>
      </c>
      <c r="BY3431" s="82">
        <v>6656.23141</v>
      </c>
      <c r="BZ3431" s="82">
        <v>6700.81274</v>
      </c>
      <c r="CA3431" s="82">
        <v>6749.14644</v>
      </c>
      <c r="CB3431" s="82">
        <v>6801.28077</v>
      </c>
      <c r="CC3431" s="82">
        <v>6857.58448</v>
      </c>
      <c r="CD3431" s="82">
        <v>6841.71768</v>
      </c>
      <c r="CE3431" s="82">
        <v>6818.14007</v>
      </c>
      <c r="CF3431" s="82">
        <v>6617.30972</v>
      </c>
      <c r="CG3431" s="82">
        <v>6575.24645</v>
      </c>
      <c r="CH3431" s="82">
        <v>6521.55742</v>
      </c>
      <c r="CI3431" s="82">
        <v>6453.01994</v>
      </c>
      <c r="CJ3431" s="82">
        <v>6367.49402</v>
      </c>
      <c r="CK3431" s="82">
        <v>6261.95444</v>
      </c>
    </row>
    <row r="3432" ht="14.25" customHeight="1">
      <c r="E3432" s="2"/>
      <c r="G3432" s="81">
        <v>19.0</v>
      </c>
      <c r="H3432" s="81">
        <v>9.0</v>
      </c>
      <c r="I3432" s="81">
        <v>109.0</v>
      </c>
      <c r="J3432" s="80">
        <v>6260.83344</v>
      </c>
      <c r="K3432" s="80">
        <v>6264.04877</v>
      </c>
      <c r="L3432" s="80">
        <v>6267.9815</v>
      </c>
      <c r="M3432" s="80">
        <v>6273.0525</v>
      </c>
      <c r="N3432" s="80">
        <v>6278.89617</v>
      </c>
      <c r="O3432" s="80">
        <v>6285.97311</v>
      </c>
      <c r="P3432" s="80">
        <v>6294.13385</v>
      </c>
      <c r="Q3432" s="80">
        <v>6304.93356</v>
      </c>
      <c r="R3432" s="80">
        <v>6315.82823</v>
      </c>
      <c r="S3432" s="80">
        <v>6327.20626</v>
      </c>
      <c r="T3432" s="80">
        <v>6339.58027</v>
      </c>
      <c r="U3432" s="80">
        <v>6352.84168</v>
      </c>
      <c r="V3432" s="80">
        <v>6367.01963</v>
      </c>
      <c r="W3432" s="80">
        <v>6381.97169</v>
      </c>
      <c r="X3432" s="80">
        <v>6397.97061</v>
      </c>
      <c r="Y3432" s="80">
        <v>6414.79061</v>
      </c>
      <c r="Z3432" s="80">
        <v>6432.94406</v>
      </c>
      <c r="AA3432" s="80">
        <v>6449.95765</v>
      </c>
      <c r="AB3432" s="80">
        <v>6470.38887</v>
      </c>
      <c r="AC3432" s="80">
        <v>6494.54653</v>
      </c>
      <c r="AD3432" s="80">
        <v>6520.90433</v>
      </c>
      <c r="AE3432" s="80">
        <v>6549.83472</v>
      </c>
      <c r="AF3432" s="80">
        <v>6581.74863</v>
      </c>
      <c r="AG3432" s="80">
        <v>6616.24297</v>
      </c>
      <c r="AH3432" s="80">
        <v>6653.60293</v>
      </c>
      <c r="AI3432" s="80">
        <v>6694.37717</v>
      </c>
      <c r="AJ3432" s="80">
        <v>6738.85761</v>
      </c>
      <c r="AK3432" s="80">
        <v>6787.0377</v>
      </c>
      <c r="AL3432" s="80">
        <v>6839.01428</v>
      </c>
      <c r="AM3432" s="80">
        <v>6895.18215</v>
      </c>
      <c r="AN3432" s="80">
        <v>6878.66365</v>
      </c>
      <c r="AO3432" s="80">
        <v>6854.33882</v>
      </c>
      <c r="AP3432" s="80">
        <v>6651.50558</v>
      </c>
      <c r="AQ3432" s="80">
        <v>6608.49638</v>
      </c>
      <c r="AR3432" s="80">
        <v>6553.63745</v>
      </c>
      <c r="AS3432" s="80">
        <v>6483.76711</v>
      </c>
      <c r="AT3432" s="80">
        <v>6396.67507</v>
      </c>
      <c r="AU3432" s="80">
        <v>6289.28388</v>
      </c>
      <c r="AW3432" s="81">
        <v>19.0</v>
      </c>
      <c r="AX3432" s="81">
        <v>9.0</v>
      </c>
      <c r="AY3432" s="81">
        <v>109.0</v>
      </c>
      <c r="AZ3432" s="82">
        <v>6260.83344</v>
      </c>
      <c r="BA3432" s="82">
        <v>6264.04877</v>
      </c>
      <c r="BB3432" s="82">
        <v>6267.9815</v>
      </c>
      <c r="BC3432" s="82">
        <v>6273.0525</v>
      </c>
      <c r="BD3432" s="82">
        <v>6278.89617</v>
      </c>
      <c r="BE3432" s="82">
        <v>6285.97311</v>
      </c>
      <c r="BF3432" s="82">
        <v>6294.13385</v>
      </c>
      <c r="BG3432" s="82">
        <v>6304.93356</v>
      </c>
      <c r="BH3432" s="82">
        <v>6315.82823</v>
      </c>
      <c r="BI3432" s="82">
        <v>6327.20626</v>
      </c>
      <c r="BJ3432" s="82">
        <v>6339.58027</v>
      </c>
      <c r="BK3432" s="82">
        <v>6352.84168</v>
      </c>
      <c r="BL3432" s="82">
        <v>6367.01963</v>
      </c>
      <c r="BM3432" s="82">
        <v>6381.97169</v>
      </c>
      <c r="BN3432" s="82">
        <v>6397.97061</v>
      </c>
      <c r="BO3432" s="82">
        <v>6414.79061</v>
      </c>
      <c r="BP3432" s="82">
        <v>6432.94406</v>
      </c>
      <c r="BQ3432" s="82">
        <v>6449.95765</v>
      </c>
      <c r="BR3432" s="82">
        <v>6470.38887</v>
      </c>
      <c r="BS3432" s="82">
        <v>6494.54653</v>
      </c>
      <c r="BT3432" s="82">
        <v>6520.90433</v>
      </c>
      <c r="BU3432" s="82">
        <v>6549.83472</v>
      </c>
      <c r="BV3432" s="82">
        <v>6581.74863</v>
      </c>
      <c r="BW3432" s="82">
        <v>6616.24297</v>
      </c>
      <c r="BX3432" s="82">
        <v>6653.60293</v>
      </c>
      <c r="BY3432" s="82">
        <v>6694.37717</v>
      </c>
      <c r="BZ3432" s="82">
        <v>6738.85761</v>
      </c>
      <c r="CA3432" s="82">
        <v>6787.0377</v>
      </c>
      <c r="CB3432" s="82">
        <v>6839.01428</v>
      </c>
      <c r="CC3432" s="82">
        <v>6895.18215</v>
      </c>
      <c r="CD3432" s="82">
        <v>6878.66365</v>
      </c>
      <c r="CE3432" s="82">
        <v>6854.33882</v>
      </c>
      <c r="CF3432" s="82">
        <v>6651.50558</v>
      </c>
      <c r="CG3432" s="82">
        <v>6608.49638</v>
      </c>
      <c r="CH3432" s="82">
        <v>6553.63745</v>
      </c>
      <c r="CI3432" s="82">
        <v>6483.76711</v>
      </c>
      <c r="CJ3432" s="82">
        <v>6396.67507</v>
      </c>
      <c r="CK3432" s="82">
        <v>6289.28388</v>
      </c>
    </row>
    <row r="3433" ht="14.25" customHeight="1">
      <c r="E3433" s="2"/>
      <c r="G3433" s="81">
        <v>19.0</v>
      </c>
      <c r="H3433" s="81">
        <v>9.0</v>
      </c>
      <c r="I3433" s="81">
        <v>110.0</v>
      </c>
      <c r="J3433" s="80">
        <v>6299.89225</v>
      </c>
      <c r="K3433" s="80">
        <v>6303.11832</v>
      </c>
      <c r="L3433" s="80">
        <v>6307.07886</v>
      </c>
      <c r="M3433" s="80">
        <v>6312.14981</v>
      </c>
      <c r="N3433" s="80">
        <v>6318.0109</v>
      </c>
      <c r="O3433" s="80">
        <v>6325.11399</v>
      </c>
      <c r="P3433" s="80">
        <v>6333.30857</v>
      </c>
      <c r="Q3433" s="80">
        <v>6344.08904</v>
      </c>
      <c r="R3433" s="80">
        <v>6355.00116</v>
      </c>
      <c r="S3433" s="80">
        <v>6366.36429</v>
      </c>
      <c r="T3433" s="80">
        <v>6378.71866</v>
      </c>
      <c r="U3433" s="80">
        <v>6391.9669</v>
      </c>
      <c r="V3433" s="80">
        <v>6406.09064</v>
      </c>
      <c r="W3433" s="80">
        <v>6421.00625</v>
      </c>
      <c r="X3433" s="80">
        <v>6436.92877</v>
      </c>
      <c r="Y3433" s="80">
        <v>6453.72646</v>
      </c>
      <c r="Z3433" s="80">
        <v>6471.58154</v>
      </c>
      <c r="AA3433" s="80">
        <v>6488.65934</v>
      </c>
      <c r="AB3433" s="80">
        <v>6509.17905</v>
      </c>
      <c r="AC3433" s="80">
        <v>6533.28531</v>
      </c>
      <c r="AD3433" s="80">
        <v>6559.61996</v>
      </c>
      <c r="AE3433" s="80">
        <v>6588.54621</v>
      </c>
      <c r="AF3433" s="80">
        <v>6620.41865</v>
      </c>
      <c r="AG3433" s="80">
        <v>6654.86727</v>
      </c>
      <c r="AH3433" s="80">
        <v>6692.16761</v>
      </c>
      <c r="AI3433" s="80">
        <v>6732.87278</v>
      </c>
      <c r="AJ3433" s="80">
        <v>6777.25244</v>
      </c>
      <c r="AK3433" s="80">
        <v>6825.27878</v>
      </c>
      <c r="AL3433" s="80">
        <v>6877.09755</v>
      </c>
      <c r="AM3433" s="80">
        <v>6933.12978</v>
      </c>
      <c r="AN3433" s="80">
        <v>6915.95534</v>
      </c>
      <c r="AO3433" s="80">
        <v>6890.87836</v>
      </c>
      <c r="AP3433" s="80">
        <v>6686.0264</v>
      </c>
      <c r="AQ3433" s="80">
        <v>6642.06494</v>
      </c>
      <c r="AR3433" s="80">
        <v>6586.0283</v>
      </c>
      <c r="AS3433" s="80">
        <v>6514.81618</v>
      </c>
      <c r="AT3433" s="80">
        <v>6426.14755</v>
      </c>
      <c r="AU3433" s="80">
        <v>6316.89247</v>
      </c>
      <c r="AW3433" s="81">
        <v>19.0</v>
      </c>
      <c r="AX3433" s="81">
        <v>9.0</v>
      </c>
      <c r="AY3433" s="81">
        <v>110.0</v>
      </c>
      <c r="AZ3433" s="82">
        <v>6299.89225</v>
      </c>
      <c r="BA3433" s="82">
        <v>6303.11832</v>
      </c>
      <c r="BB3433" s="82">
        <v>6307.07886</v>
      </c>
      <c r="BC3433" s="82">
        <v>6312.14981</v>
      </c>
      <c r="BD3433" s="82">
        <v>6318.0109</v>
      </c>
      <c r="BE3433" s="82">
        <v>6325.11399</v>
      </c>
      <c r="BF3433" s="82">
        <v>6333.30857</v>
      </c>
      <c r="BG3433" s="82">
        <v>6344.08904</v>
      </c>
      <c r="BH3433" s="82">
        <v>6355.00116</v>
      </c>
      <c r="BI3433" s="82">
        <v>6366.36429</v>
      </c>
      <c r="BJ3433" s="82">
        <v>6378.71866</v>
      </c>
      <c r="BK3433" s="82">
        <v>6391.9669</v>
      </c>
      <c r="BL3433" s="82">
        <v>6406.09064</v>
      </c>
      <c r="BM3433" s="82">
        <v>6421.00625</v>
      </c>
      <c r="BN3433" s="82">
        <v>6436.92877</v>
      </c>
      <c r="BO3433" s="82">
        <v>6453.72646</v>
      </c>
      <c r="BP3433" s="82">
        <v>6471.58154</v>
      </c>
      <c r="BQ3433" s="82">
        <v>6488.65934</v>
      </c>
      <c r="BR3433" s="82">
        <v>6509.17905</v>
      </c>
      <c r="BS3433" s="82">
        <v>6533.28531</v>
      </c>
      <c r="BT3433" s="82">
        <v>6559.61996</v>
      </c>
      <c r="BU3433" s="82">
        <v>6588.54621</v>
      </c>
      <c r="BV3433" s="82">
        <v>6620.41865</v>
      </c>
      <c r="BW3433" s="82">
        <v>6654.86727</v>
      </c>
      <c r="BX3433" s="82">
        <v>6692.16761</v>
      </c>
      <c r="BY3433" s="82">
        <v>6732.87278</v>
      </c>
      <c r="BZ3433" s="82">
        <v>6777.25244</v>
      </c>
      <c r="CA3433" s="82">
        <v>6825.27878</v>
      </c>
      <c r="CB3433" s="82">
        <v>6877.09755</v>
      </c>
      <c r="CC3433" s="82">
        <v>6933.12978</v>
      </c>
      <c r="CD3433" s="82">
        <v>6915.95534</v>
      </c>
      <c r="CE3433" s="82">
        <v>6890.87836</v>
      </c>
      <c r="CF3433" s="82">
        <v>6686.0264</v>
      </c>
      <c r="CG3433" s="82">
        <v>6642.06494</v>
      </c>
      <c r="CH3433" s="82">
        <v>6586.0283</v>
      </c>
      <c r="CI3433" s="82">
        <v>6514.81618</v>
      </c>
      <c r="CJ3433" s="82">
        <v>6426.14755</v>
      </c>
      <c r="CK3433" s="82">
        <v>6316.89247</v>
      </c>
    </row>
    <row r="3434" ht="14.25" customHeight="1">
      <c r="E3434" s="2"/>
      <c r="G3434" s="81">
        <v>19.0</v>
      </c>
      <c r="H3434" s="81">
        <v>9.0</v>
      </c>
      <c r="I3434" s="81">
        <v>111.0</v>
      </c>
      <c r="J3434" s="80">
        <v>6339.30166</v>
      </c>
      <c r="K3434" s="80">
        <v>6342.53861</v>
      </c>
      <c r="L3434" s="80">
        <v>6346.52718</v>
      </c>
      <c r="M3434" s="80">
        <v>6351.59815</v>
      </c>
      <c r="N3434" s="80">
        <v>6357.47685</v>
      </c>
      <c r="O3434" s="80">
        <v>6364.60637</v>
      </c>
      <c r="P3434" s="80">
        <v>6372.83514</v>
      </c>
      <c r="Q3434" s="80">
        <v>6383.59638</v>
      </c>
      <c r="R3434" s="80">
        <v>6394.52621</v>
      </c>
      <c r="S3434" s="80">
        <v>6405.87448</v>
      </c>
      <c r="T3434" s="80">
        <v>6418.20924</v>
      </c>
      <c r="U3434" s="80">
        <v>6431.4444</v>
      </c>
      <c r="V3434" s="80">
        <v>6445.51375</v>
      </c>
      <c r="W3434" s="80">
        <v>6460.39287</v>
      </c>
      <c r="X3434" s="80">
        <v>6476.23868</v>
      </c>
      <c r="Y3434" s="80">
        <v>6493.01415</v>
      </c>
      <c r="Z3434" s="80">
        <v>6510.56911</v>
      </c>
      <c r="AA3434" s="80">
        <v>6527.7118</v>
      </c>
      <c r="AB3434" s="80">
        <v>6548.32088</v>
      </c>
      <c r="AC3434" s="80">
        <v>6572.37575</v>
      </c>
      <c r="AD3434" s="80">
        <v>6598.6875</v>
      </c>
      <c r="AE3434" s="80">
        <v>6627.61003</v>
      </c>
      <c r="AF3434" s="80">
        <v>6659.4412</v>
      </c>
      <c r="AG3434" s="80">
        <v>6693.84436</v>
      </c>
      <c r="AH3434" s="80">
        <v>6731.0853</v>
      </c>
      <c r="AI3434" s="80">
        <v>6771.72162</v>
      </c>
      <c r="AJ3434" s="80">
        <v>6816.00059</v>
      </c>
      <c r="AK3434" s="80">
        <v>6863.87304</v>
      </c>
      <c r="AL3434" s="80">
        <v>6915.53395</v>
      </c>
      <c r="AM3434" s="80">
        <v>6971.43074</v>
      </c>
      <c r="AN3434" s="80">
        <v>6953.59605</v>
      </c>
      <c r="AO3434" s="80">
        <v>6927.76196</v>
      </c>
      <c r="AP3434" s="80">
        <v>6720.87529</v>
      </c>
      <c r="AQ3434" s="80">
        <v>6675.95515</v>
      </c>
      <c r="AR3434" s="80">
        <v>6618.73292</v>
      </c>
      <c r="AS3434" s="80">
        <v>6546.17001</v>
      </c>
      <c r="AT3434" s="80">
        <v>6455.91422</v>
      </c>
      <c r="AU3434" s="80">
        <v>6344.78283</v>
      </c>
      <c r="AW3434" s="81">
        <v>19.0</v>
      </c>
      <c r="AX3434" s="81">
        <v>9.0</v>
      </c>
      <c r="AY3434" s="81">
        <v>111.0</v>
      </c>
      <c r="AZ3434" s="82">
        <v>6339.30166</v>
      </c>
      <c r="BA3434" s="82">
        <v>6342.53861</v>
      </c>
      <c r="BB3434" s="82">
        <v>6346.52718</v>
      </c>
      <c r="BC3434" s="82">
        <v>6351.59815</v>
      </c>
      <c r="BD3434" s="82">
        <v>6357.47685</v>
      </c>
      <c r="BE3434" s="82">
        <v>6364.60637</v>
      </c>
      <c r="BF3434" s="82">
        <v>6372.83514</v>
      </c>
      <c r="BG3434" s="82">
        <v>6383.59638</v>
      </c>
      <c r="BH3434" s="82">
        <v>6394.52621</v>
      </c>
      <c r="BI3434" s="82">
        <v>6405.87448</v>
      </c>
      <c r="BJ3434" s="82">
        <v>6418.20924</v>
      </c>
      <c r="BK3434" s="82">
        <v>6431.4444</v>
      </c>
      <c r="BL3434" s="82">
        <v>6445.51375</v>
      </c>
      <c r="BM3434" s="82">
        <v>6460.39287</v>
      </c>
      <c r="BN3434" s="82">
        <v>6476.23868</v>
      </c>
      <c r="BO3434" s="82">
        <v>6493.01415</v>
      </c>
      <c r="BP3434" s="82">
        <v>6510.56911</v>
      </c>
      <c r="BQ3434" s="82">
        <v>6527.7118</v>
      </c>
      <c r="BR3434" s="82">
        <v>6548.32088</v>
      </c>
      <c r="BS3434" s="82">
        <v>6572.37575</v>
      </c>
      <c r="BT3434" s="82">
        <v>6598.6875</v>
      </c>
      <c r="BU3434" s="82">
        <v>6627.61003</v>
      </c>
      <c r="BV3434" s="82">
        <v>6659.4412</v>
      </c>
      <c r="BW3434" s="82">
        <v>6693.84436</v>
      </c>
      <c r="BX3434" s="82">
        <v>6731.0853</v>
      </c>
      <c r="BY3434" s="82">
        <v>6771.72162</v>
      </c>
      <c r="BZ3434" s="82">
        <v>6816.00059</v>
      </c>
      <c r="CA3434" s="82">
        <v>6863.87304</v>
      </c>
      <c r="CB3434" s="82">
        <v>6915.53395</v>
      </c>
      <c r="CC3434" s="82">
        <v>6971.43074</v>
      </c>
      <c r="CD3434" s="82">
        <v>6953.59605</v>
      </c>
      <c r="CE3434" s="82">
        <v>6927.76196</v>
      </c>
      <c r="CF3434" s="82">
        <v>6720.87529</v>
      </c>
      <c r="CG3434" s="82">
        <v>6675.95515</v>
      </c>
      <c r="CH3434" s="82">
        <v>6618.73292</v>
      </c>
      <c r="CI3434" s="82">
        <v>6546.17001</v>
      </c>
      <c r="CJ3434" s="82">
        <v>6455.91422</v>
      </c>
      <c r="CK3434" s="82">
        <v>6344.78283</v>
      </c>
    </row>
    <row r="3435" ht="14.25" customHeight="1">
      <c r="E3435" s="2"/>
      <c r="G3435" s="81">
        <v>19.0</v>
      </c>
      <c r="H3435" s="81">
        <v>9.0</v>
      </c>
      <c r="I3435" s="81">
        <v>112.0</v>
      </c>
      <c r="J3435" s="80">
        <v>6379.06508</v>
      </c>
      <c r="K3435" s="80">
        <v>6382.31301</v>
      </c>
      <c r="L3435" s="80">
        <v>6386.32987</v>
      </c>
      <c r="M3435" s="80">
        <v>6391.40093</v>
      </c>
      <c r="N3435" s="80">
        <v>6397.29743</v>
      </c>
      <c r="O3435" s="80">
        <v>6404.45367</v>
      </c>
      <c r="P3435" s="80">
        <v>6412.71696</v>
      </c>
      <c r="Q3435" s="80">
        <v>6423.45897</v>
      </c>
      <c r="R3435" s="80">
        <v>6434.40678</v>
      </c>
      <c r="S3435" s="80">
        <v>6445.74025</v>
      </c>
      <c r="T3435" s="80">
        <v>6458.05542</v>
      </c>
      <c r="U3435" s="80">
        <v>6471.2776</v>
      </c>
      <c r="V3435" s="80">
        <v>6485.29237</v>
      </c>
      <c r="W3435" s="80">
        <v>6500.13494</v>
      </c>
      <c r="X3435" s="80">
        <v>6515.90375</v>
      </c>
      <c r="Y3435" s="80">
        <v>6532.65708</v>
      </c>
      <c r="Z3435" s="80">
        <v>6549.91016</v>
      </c>
      <c r="AA3435" s="80">
        <v>6567.11841</v>
      </c>
      <c r="AB3435" s="80">
        <v>6587.81778</v>
      </c>
      <c r="AC3435" s="80">
        <v>6611.82127</v>
      </c>
      <c r="AD3435" s="80">
        <v>6638.11035</v>
      </c>
      <c r="AE3435" s="80">
        <v>6667.02957</v>
      </c>
      <c r="AF3435" s="80">
        <v>6698.8197</v>
      </c>
      <c r="AG3435" s="80">
        <v>6733.17765</v>
      </c>
      <c r="AH3435" s="80">
        <v>6770.35939</v>
      </c>
      <c r="AI3435" s="80">
        <v>6810.92707</v>
      </c>
      <c r="AJ3435" s="80">
        <v>6855.10547</v>
      </c>
      <c r="AK3435" s="80">
        <v>6902.82389</v>
      </c>
      <c r="AL3435" s="80">
        <v>6954.32687</v>
      </c>
      <c r="AM3435" s="80">
        <v>7010.08842</v>
      </c>
      <c r="AN3435" s="80">
        <v>6991.58915</v>
      </c>
      <c r="AO3435" s="80">
        <v>6964.99291</v>
      </c>
      <c r="AP3435" s="80">
        <v>6756.05537</v>
      </c>
      <c r="AQ3435" s="80">
        <v>6710.17008</v>
      </c>
      <c r="AR3435" s="80">
        <v>6651.7543</v>
      </c>
      <c r="AS3435" s="80">
        <v>6577.83147</v>
      </c>
      <c r="AT3435" s="80">
        <v>6485.97783</v>
      </c>
      <c r="AU3435" s="80">
        <v>6372.95757</v>
      </c>
      <c r="AW3435" s="81">
        <v>19.0</v>
      </c>
      <c r="AX3435" s="81">
        <v>9.0</v>
      </c>
      <c r="AY3435" s="81">
        <v>112.0</v>
      </c>
      <c r="AZ3435" s="82">
        <v>6379.06508</v>
      </c>
      <c r="BA3435" s="82">
        <v>6382.31301</v>
      </c>
      <c r="BB3435" s="82">
        <v>6386.32987</v>
      </c>
      <c r="BC3435" s="82">
        <v>6391.40093</v>
      </c>
      <c r="BD3435" s="82">
        <v>6397.29743</v>
      </c>
      <c r="BE3435" s="82">
        <v>6404.45367</v>
      </c>
      <c r="BF3435" s="82">
        <v>6412.71696</v>
      </c>
      <c r="BG3435" s="82">
        <v>6423.45897</v>
      </c>
      <c r="BH3435" s="82">
        <v>6434.40678</v>
      </c>
      <c r="BI3435" s="82">
        <v>6445.74025</v>
      </c>
      <c r="BJ3435" s="82">
        <v>6458.05542</v>
      </c>
      <c r="BK3435" s="82">
        <v>6471.2776</v>
      </c>
      <c r="BL3435" s="82">
        <v>6485.29237</v>
      </c>
      <c r="BM3435" s="82">
        <v>6500.13494</v>
      </c>
      <c r="BN3435" s="82">
        <v>6515.90375</v>
      </c>
      <c r="BO3435" s="82">
        <v>6532.65708</v>
      </c>
      <c r="BP3435" s="82">
        <v>6549.91016</v>
      </c>
      <c r="BQ3435" s="82">
        <v>6567.11841</v>
      </c>
      <c r="BR3435" s="82">
        <v>6587.81778</v>
      </c>
      <c r="BS3435" s="82">
        <v>6611.82127</v>
      </c>
      <c r="BT3435" s="82">
        <v>6638.11035</v>
      </c>
      <c r="BU3435" s="82">
        <v>6667.02957</v>
      </c>
      <c r="BV3435" s="82">
        <v>6698.8197</v>
      </c>
      <c r="BW3435" s="82">
        <v>6733.17765</v>
      </c>
      <c r="BX3435" s="82">
        <v>6770.35939</v>
      </c>
      <c r="BY3435" s="82">
        <v>6810.92707</v>
      </c>
      <c r="BZ3435" s="82">
        <v>6855.10547</v>
      </c>
      <c r="CA3435" s="82">
        <v>6902.82389</v>
      </c>
      <c r="CB3435" s="82">
        <v>6954.32687</v>
      </c>
      <c r="CC3435" s="82">
        <v>7010.08842</v>
      </c>
      <c r="CD3435" s="82">
        <v>6991.58915</v>
      </c>
      <c r="CE3435" s="82">
        <v>6964.99291</v>
      </c>
      <c r="CF3435" s="82">
        <v>6756.05537</v>
      </c>
      <c r="CG3435" s="82">
        <v>6710.17008</v>
      </c>
      <c r="CH3435" s="82">
        <v>6651.7543</v>
      </c>
      <c r="CI3435" s="82">
        <v>6577.83147</v>
      </c>
      <c r="CJ3435" s="82">
        <v>6485.97783</v>
      </c>
      <c r="CK3435" s="82">
        <v>6372.95757</v>
      </c>
    </row>
    <row r="3436" ht="14.25" customHeight="1">
      <c r="E3436" s="2"/>
      <c r="G3436" s="81">
        <v>19.0</v>
      </c>
      <c r="H3436" s="81">
        <v>9.0</v>
      </c>
      <c r="I3436" s="81">
        <v>113.0</v>
      </c>
      <c r="J3436" s="80">
        <v>6419.18595</v>
      </c>
      <c r="K3436" s="80">
        <v>6422.44499</v>
      </c>
      <c r="L3436" s="80">
        <v>6426.49039</v>
      </c>
      <c r="M3436" s="80">
        <v>6431.56159</v>
      </c>
      <c r="N3436" s="80">
        <v>6437.4761</v>
      </c>
      <c r="O3436" s="80">
        <v>6444.65932</v>
      </c>
      <c r="P3436" s="80">
        <v>6452.95748</v>
      </c>
      <c r="Q3436" s="80">
        <v>6463.68028</v>
      </c>
      <c r="R3436" s="80">
        <v>6474.64634</v>
      </c>
      <c r="S3436" s="80">
        <v>6485.96504</v>
      </c>
      <c r="T3436" s="80">
        <v>6498.26066</v>
      </c>
      <c r="U3436" s="80">
        <v>6511.46993</v>
      </c>
      <c r="V3436" s="80">
        <v>6525.42994</v>
      </c>
      <c r="W3436" s="80">
        <v>6540.23593</v>
      </c>
      <c r="X3436" s="80">
        <v>6555.92743</v>
      </c>
      <c r="Y3436" s="80">
        <v>6572.6587</v>
      </c>
      <c r="Z3436" s="80">
        <v>6589.60811</v>
      </c>
      <c r="AA3436" s="80">
        <v>6606.88262</v>
      </c>
      <c r="AB3436" s="80">
        <v>6627.67317</v>
      </c>
      <c r="AC3436" s="80">
        <v>6651.6253</v>
      </c>
      <c r="AD3436" s="80">
        <v>6677.89196</v>
      </c>
      <c r="AE3436" s="80">
        <v>6706.80829</v>
      </c>
      <c r="AF3436" s="80">
        <v>6738.5576</v>
      </c>
      <c r="AG3436" s="80">
        <v>6772.87057</v>
      </c>
      <c r="AH3436" s="80">
        <v>6809.99332</v>
      </c>
      <c r="AI3436" s="80">
        <v>6850.49261</v>
      </c>
      <c r="AJ3436" s="80">
        <v>6894.57052</v>
      </c>
      <c r="AK3436" s="80">
        <v>6942.13476</v>
      </c>
      <c r="AL3436" s="80">
        <v>6993.47974</v>
      </c>
      <c r="AM3436" s="80">
        <v>7049.10624</v>
      </c>
      <c r="AN3436" s="80">
        <v>7029.938</v>
      </c>
      <c r="AO3436" s="80">
        <v>7002.57454</v>
      </c>
      <c r="AP3436" s="80">
        <v>6791.56982</v>
      </c>
      <c r="AQ3436" s="80">
        <v>6744.71281</v>
      </c>
      <c r="AR3436" s="80">
        <v>6685.09545</v>
      </c>
      <c r="AS3436" s="80">
        <v>6609.80347</v>
      </c>
      <c r="AT3436" s="80">
        <v>6516.34119</v>
      </c>
      <c r="AU3436" s="80">
        <v>6401.41938</v>
      </c>
      <c r="AW3436" s="81">
        <v>19.0</v>
      </c>
      <c r="AX3436" s="81">
        <v>9.0</v>
      </c>
      <c r="AY3436" s="81">
        <v>113.0</v>
      </c>
      <c r="AZ3436" s="82">
        <v>6419.18595</v>
      </c>
      <c r="BA3436" s="82">
        <v>6422.44499</v>
      </c>
      <c r="BB3436" s="82">
        <v>6426.49039</v>
      </c>
      <c r="BC3436" s="82">
        <v>6431.56159</v>
      </c>
      <c r="BD3436" s="82">
        <v>6437.4761</v>
      </c>
      <c r="BE3436" s="82">
        <v>6444.65932</v>
      </c>
      <c r="BF3436" s="82">
        <v>6452.95748</v>
      </c>
      <c r="BG3436" s="82">
        <v>6463.68028</v>
      </c>
      <c r="BH3436" s="82">
        <v>6474.64634</v>
      </c>
      <c r="BI3436" s="82">
        <v>6485.96504</v>
      </c>
      <c r="BJ3436" s="82">
        <v>6498.26066</v>
      </c>
      <c r="BK3436" s="82">
        <v>6511.46993</v>
      </c>
      <c r="BL3436" s="82">
        <v>6525.42994</v>
      </c>
      <c r="BM3436" s="82">
        <v>6540.23593</v>
      </c>
      <c r="BN3436" s="82">
        <v>6555.92743</v>
      </c>
      <c r="BO3436" s="82">
        <v>6572.6587</v>
      </c>
      <c r="BP3436" s="82">
        <v>6589.60811</v>
      </c>
      <c r="BQ3436" s="82">
        <v>6606.88262</v>
      </c>
      <c r="BR3436" s="82">
        <v>6627.67317</v>
      </c>
      <c r="BS3436" s="82">
        <v>6651.6253</v>
      </c>
      <c r="BT3436" s="82">
        <v>6677.89196</v>
      </c>
      <c r="BU3436" s="82">
        <v>6706.80829</v>
      </c>
      <c r="BV3436" s="82">
        <v>6738.5576</v>
      </c>
      <c r="BW3436" s="82">
        <v>6772.87057</v>
      </c>
      <c r="BX3436" s="82">
        <v>6809.99332</v>
      </c>
      <c r="BY3436" s="82">
        <v>6850.49261</v>
      </c>
      <c r="BZ3436" s="82">
        <v>6894.57052</v>
      </c>
      <c r="CA3436" s="82">
        <v>6942.13476</v>
      </c>
      <c r="CB3436" s="82">
        <v>6993.47974</v>
      </c>
      <c r="CC3436" s="82">
        <v>7049.10624</v>
      </c>
      <c r="CD3436" s="82">
        <v>7029.938</v>
      </c>
      <c r="CE3436" s="82">
        <v>7002.57454</v>
      </c>
      <c r="CF3436" s="82">
        <v>6791.56982</v>
      </c>
      <c r="CG3436" s="82">
        <v>6744.71281</v>
      </c>
      <c r="CH3436" s="82">
        <v>6685.09545</v>
      </c>
      <c r="CI3436" s="82">
        <v>6609.80347</v>
      </c>
      <c r="CJ3436" s="82">
        <v>6516.34119</v>
      </c>
      <c r="CK3436" s="82">
        <v>6401.41938</v>
      </c>
    </row>
    <row r="3437" ht="14.25" customHeight="1">
      <c r="E3437" s="2"/>
      <c r="G3437" s="81">
        <v>19.0</v>
      </c>
      <c r="H3437" s="81">
        <v>9.0</v>
      </c>
      <c r="I3437" s="81">
        <v>114.0</v>
      </c>
      <c r="J3437" s="80">
        <v>6459.66775</v>
      </c>
      <c r="K3437" s="80">
        <v>6462.93802</v>
      </c>
      <c r="L3437" s="80">
        <v>6467.0122</v>
      </c>
      <c r="M3437" s="80">
        <v>6472.08361</v>
      </c>
      <c r="N3437" s="80">
        <v>6478.01634</v>
      </c>
      <c r="O3437" s="80">
        <v>6485.22682</v>
      </c>
      <c r="P3437" s="80">
        <v>6493.56021</v>
      </c>
      <c r="Q3437" s="80">
        <v>6504.26379</v>
      </c>
      <c r="R3437" s="80">
        <v>6515.24837</v>
      </c>
      <c r="S3437" s="80">
        <v>6526.55235</v>
      </c>
      <c r="T3437" s="80">
        <v>6538.82844</v>
      </c>
      <c r="U3437" s="80">
        <v>6552.0249</v>
      </c>
      <c r="V3437" s="80">
        <v>6565.92997</v>
      </c>
      <c r="W3437" s="80">
        <v>6580.69932</v>
      </c>
      <c r="X3437" s="80">
        <v>6596.3132</v>
      </c>
      <c r="Y3437" s="80">
        <v>6613.0225</v>
      </c>
      <c r="Z3437" s="80">
        <v>6629.66642</v>
      </c>
      <c r="AA3437" s="80">
        <v>6647.00789</v>
      </c>
      <c r="AB3437" s="80">
        <v>6667.89054</v>
      </c>
      <c r="AC3437" s="80">
        <v>6691.79132</v>
      </c>
      <c r="AD3437" s="80">
        <v>6718.03579</v>
      </c>
      <c r="AE3437" s="80">
        <v>6746.94966</v>
      </c>
      <c r="AF3437" s="80">
        <v>6778.65837</v>
      </c>
      <c r="AG3437" s="80">
        <v>6812.92661</v>
      </c>
      <c r="AH3437" s="80">
        <v>6849.99059</v>
      </c>
      <c r="AI3437" s="80">
        <v>6890.42169</v>
      </c>
      <c r="AJ3437" s="80">
        <v>6934.39922</v>
      </c>
      <c r="AK3437" s="80">
        <v>6981.80913</v>
      </c>
      <c r="AL3437" s="80">
        <v>7032.99605</v>
      </c>
      <c r="AM3437" s="80">
        <v>7088.48768</v>
      </c>
      <c r="AN3437" s="80">
        <v>7068.64604</v>
      </c>
      <c r="AO3437" s="80">
        <v>7040.51022</v>
      </c>
      <c r="AP3437" s="80">
        <v>6827.42183</v>
      </c>
      <c r="AQ3437" s="80">
        <v>6779.5865</v>
      </c>
      <c r="AR3437" s="80">
        <v>6718.7594</v>
      </c>
      <c r="AS3437" s="80">
        <v>6642.08897</v>
      </c>
      <c r="AT3437" s="80">
        <v>6547.00711</v>
      </c>
      <c r="AU3437" s="80">
        <v>6430.17093</v>
      </c>
      <c r="AW3437" s="81">
        <v>19.0</v>
      </c>
      <c r="AX3437" s="81">
        <v>9.0</v>
      </c>
      <c r="AY3437" s="81">
        <v>114.0</v>
      </c>
      <c r="AZ3437" s="82">
        <v>6459.66775</v>
      </c>
      <c r="BA3437" s="82">
        <v>6462.93802</v>
      </c>
      <c r="BB3437" s="82">
        <v>6467.0122</v>
      </c>
      <c r="BC3437" s="82">
        <v>6472.08361</v>
      </c>
      <c r="BD3437" s="82">
        <v>6478.01634</v>
      </c>
      <c r="BE3437" s="82">
        <v>6485.22682</v>
      </c>
      <c r="BF3437" s="82">
        <v>6493.56021</v>
      </c>
      <c r="BG3437" s="82">
        <v>6504.26379</v>
      </c>
      <c r="BH3437" s="82">
        <v>6515.24837</v>
      </c>
      <c r="BI3437" s="82">
        <v>6526.55235</v>
      </c>
      <c r="BJ3437" s="82">
        <v>6538.82844</v>
      </c>
      <c r="BK3437" s="82">
        <v>6552.0249</v>
      </c>
      <c r="BL3437" s="82">
        <v>6565.92997</v>
      </c>
      <c r="BM3437" s="82">
        <v>6580.69932</v>
      </c>
      <c r="BN3437" s="82">
        <v>6596.3132</v>
      </c>
      <c r="BO3437" s="82">
        <v>6613.0225</v>
      </c>
      <c r="BP3437" s="82">
        <v>6629.66642</v>
      </c>
      <c r="BQ3437" s="82">
        <v>6647.00789</v>
      </c>
      <c r="BR3437" s="82">
        <v>6667.89054</v>
      </c>
      <c r="BS3437" s="82">
        <v>6691.79132</v>
      </c>
      <c r="BT3437" s="82">
        <v>6718.03579</v>
      </c>
      <c r="BU3437" s="82">
        <v>6746.94966</v>
      </c>
      <c r="BV3437" s="82">
        <v>6778.65837</v>
      </c>
      <c r="BW3437" s="82">
        <v>6812.92661</v>
      </c>
      <c r="BX3437" s="82">
        <v>6849.99059</v>
      </c>
      <c r="BY3437" s="82">
        <v>6890.42169</v>
      </c>
      <c r="BZ3437" s="82">
        <v>6934.39922</v>
      </c>
      <c r="CA3437" s="82">
        <v>6981.80913</v>
      </c>
      <c r="CB3437" s="82">
        <v>7032.99605</v>
      </c>
      <c r="CC3437" s="82">
        <v>7088.48768</v>
      </c>
      <c r="CD3437" s="82">
        <v>7068.64604</v>
      </c>
      <c r="CE3437" s="82">
        <v>7040.51022</v>
      </c>
      <c r="CF3437" s="82">
        <v>6827.42183</v>
      </c>
      <c r="CG3437" s="82">
        <v>6779.5865</v>
      </c>
      <c r="CH3437" s="82">
        <v>6718.7594</v>
      </c>
      <c r="CI3437" s="82">
        <v>6642.08897</v>
      </c>
      <c r="CJ3437" s="82">
        <v>6547.00711</v>
      </c>
      <c r="CK3437" s="82">
        <v>6430.17093</v>
      </c>
    </row>
    <row r="3438" ht="14.25" customHeight="1">
      <c r="E3438" s="2"/>
      <c r="G3438" s="81">
        <v>19.0</v>
      </c>
      <c r="H3438" s="81">
        <v>9.0</v>
      </c>
      <c r="I3438" s="81">
        <v>115.0</v>
      </c>
      <c r="J3438" s="80">
        <v>6500.514</v>
      </c>
      <c r="K3438" s="80">
        <v>6503.7956</v>
      </c>
      <c r="L3438" s="80">
        <v>6507.89882</v>
      </c>
      <c r="M3438" s="80">
        <v>6512.97052</v>
      </c>
      <c r="N3438" s="80">
        <v>6518.92166</v>
      </c>
      <c r="O3438" s="80">
        <v>6526.15968</v>
      </c>
      <c r="P3438" s="80">
        <v>6534.52865</v>
      </c>
      <c r="Q3438" s="80">
        <v>6545.21303</v>
      </c>
      <c r="R3438" s="80">
        <v>6556.21639</v>
      </c>
      <c r="S3438" s="80">
        <v>6567.50571</v>
      </c>
      <c r="T3438" s="80">
        <v>6579.7623</v>
      </c>
      <c r="U3438" s="80">
        <v>6592.94604</v>
      </c>
      <c r="V3438" s="80">
        <v>6606.79597</v>
      </c>
      <c r="W3438" s="80">
        <v>6621.52863</v>
      </c>
      <c r="X3438" s="80">
        <v>6637.06459</v>
      </c>
      <c r="Y3438" s="80">
        <v>6653.75199</v>
      </c>
      <c r="Z3438" s="80">
        <v>6670.0886</v>
      </c>
      <c r="AA3438" s="80">
        <v>6687.49773</v>
      </c>
      <c r="AB3438" s="80">
        <v>6708.47341</v>
      </c>
      <c r="AC3438" s="80">
        <v>6732.32284</v>
      </c>
      <c r="AD3438" s="80">
        <v>6758.54538</v>
      </c>
      <c r="AE3438" s="80">
        <v>6787.45719</v>
      </c>
      <c r="AF3438" s="80">
        <v>6819.12553</v>
      </c>
      <c r="AG3438" s="80">
        <v>6853.34928</v>
      </c>
      <c r="AH3438" s="80">
        <v>6890.35471</v>
      </c>
      <c r="AI3438" s="80">
        <v>6930.71785</v>
      </c>
      <c r="AJ3438" s="80">
        <v>6974.59509</v>
      </c>
      <c r="AK3438" s="80">
        <v>7021.85051</v>
      </c>
      <c r="AL3438" s="80">
        <v>7072.87928</v>
      </c>
      <c r="AM3438" s="80">
        <v>7128.23625</v>
      </c>
      <c r="AN3438" s="80">
        <v>7107.71672</v>
      </c>
      <c r="AO3438" s="80">
        <v>7078.80334</v>
      </c>
      <c r="AP3438" s="80">
        <v>6863.61464</v>
      </c>
      <c r="AQ3438" s="80">
        <v>6814.79429</v>
      </c>
      <c r="AR3438" s="80">
        <v>6752.74924</v>
      </c>
      <c r="AS3438" s="80">
        <v>6674.69094</v>
      </c>
      <c r="AT3438" s="80">
        <v>6577.97848</v>
      </c>
      <c r="AU3438" s="80">
        <v>6459.21494</v>
      </c>
      <c r="AW3438" s="81">
        <v>19.0</v>
      </c>
      <c r="AX3438" s="81">
        <v>9.0</v>
      </c>
      <c r="AY3438" s="81">
        <v>115.0</v>
      </c>
      <c r="AZ3438" s="82">
        <v>6500.514</v>
      </c>
      <c r="BA3438" s="82">
        <v>6503.7956</v>
      </c>
      <c r="BB3438" s="82">
        <v>6507.89882</v>
      </c>
      <c r="BC3438" s="82">
        <v>6512.97052</v>
      </c>
      <c r="BD3438" s="82">
        <v>6518.92166</v>
      </c>
      <c r="BE3438" s="82">
        <v>6526.15968</v>
      </c>
      <c r="BF3438" s="82">
        <v>6534.52865</v>
      </c>
      <c r="BG3438" s="82">
        <v>6545.21303</v>
      </c>
      <c r="BH3438" s="82">
        <v>6556.21639</v>
      </c>
      <c r="BI3438" s="82">
        <v>6567.50571</v>
      </c>
      <c r="BJ3438" s="82">
        <v>6579.7623</v>
      </c>
      <c r="BK3438" s="82">
        <v>6592.94604</v>
      </c>
      <c r="BL3438" s="82">
        <v>6606.79597</v>
      </c>
      <c r="BM3438" s="82">
        <v>6621.52863</v>
      </c>
      <c r="BN3438" s="82">
        <v>6637.06459</v>
      </c>
      <c r="BO3438" s="82">
        <v>6653.75199</v>
      </c>
      <c r="BP3438" s="82">
        <v>6670.0886</v>
      </c>
      <c r="BQ3438" s="82">
        <v>6687.49773</v>
      </c>
      <c r="BR3438" s="82">
        <v>6708.47341</v>
      </c>
      <c r="BS3438" s="82">
        <v>6732.32284</v>
      </c>
      <c r="BT3438" s="82">
        <v>6758.54538</v>
      </c>
      <c r="BU3438" s="82">
        <v>6787.45719</v>
      </c>
      <c r="BV3438" s="82">
        <v>6819.12553</v>
      </c>
      <c r="BW3438" s="82">
        <v>6853.34928</v>
      </c>
      <c r="BX3438" s="82">
        <v>6890.35471</v>
      </c>
      <c r="BY3438" s="82">
        <v>6930.71785</v>
      </c>
      <c r="BZ3438" s="82">
        <v>6974.59509</v>
      </c>
      <c r="CA3438" s="82">
        <v>7021.85051</v>
      </c>
      <c r="CB3438" s="82">
        <v>7072.87928</v>
      </c>
      <c r="CC3438" s="82">
        <v>7128.23625</v>
      </c>
      <c r="CD3438" s="82">
        <v>7107.71672</v>
      </c>
      <c r="CE3438" s="82">
        <v>7078.80334</v>
      </c>
      <c r="CF3438" s="82">
        <v>6863.61464</v>
      </c>
      <c r="CG3438" s="82">
        <v>6814.79429</v>
      </c>
      <c r="CH3438" s="82">
        <v>6752.74924</v>
      </c>
      <c r="CI3438" s="82">
        <v>6674.69094</v>
      </c>
      <c r="CJ3438" s="82">
        <v>6577.97848</v>
      </c>
      <c r="CK3438" s="82">
        <v>6459.21494</v>
      </c>
    </row>
    <row r="3439" ht="14.25" customHeight="1">
      <c r="E3439" s="2"/>
      <c r="G3439" s="81">
        <v>19.0</v>
      </c>
      <c r="H3439" s="81">
        <v>9.0</v>
      </c>
      <c r="I3439" s="81">
        <v>116.0</v>
      </c>
      <c r="J3439" s="80">
        <v>6541.72823</v>
      </c>
      <c r="K3439" s="80">
        <v>6545.02131</v>
      </c>
      <c r="L3439" s="80">
        <v>6549.15382</v>
      </c>
      <c r="M3439" s="80">
        <v>6554.22586</v>
      </c>
      <c r="N3439" s="80">
        <v>6560.19562</v>
      </c>
      <c r="O3439" s="80">
        <v>6567.46148</v>
      </c>
      <c r="P3439" s="80">
        <v>6575.86638</v>
      </c>
      <c r="Q3439" s="80">
        <v>6586.53156</v>
      </c>
      <c r="R3439" s="80">
        <v>6597.55398</v>
      </c>
      <c r="S3439" s="80">
        <v>6608.82868</v>
      </c>
      <c r="T3439" s="80">
        <v>6621.0658</v>
      </c>
      <c r="U3439" s="80">
        <v>6634.2369</v>
      </c>
      <c r="V3439" s="80">
        <v>6648.0315</v>
      </c>
      <c r="W3439" s="80">
        <v>6662.72743</v>
      </c>
      <c r="X3439" s="80">
        <v>6678.18513</v>
      </c>
      <c r="Y3439" s="80">
        <v>6694.85074</v>
      </c>
      <c r="Z3439" s="80">
        <v>6710.87818</v>
      </c>
      <c r="AA3439" s="80">
        <v>6728.35568</v>
      </c>
      <c r="AB3439" s="80">
        <v>6749.42532</v>
      </c>
      <c r="AC3439" s="80">
        <v>6773.22342</v>
      </c>
      <c r="AD3439" s="80">
        <v>6799.42426</v>
      </c>
      <c r="AE3439" s="80">
        <v>6828.33446</v>
      </c>
      <c r="AF3439" s="80">
        <v>6859.96263</v>
      </c>
      <c r="AG3439" s="80">
        <v>6894.14215</v>
      </c>
      <c r="AH3439" s="80">
        <v>6931.08923</v>
      </c>
      <c r="AI3439" s="80">
        <v>6971.38463</v>
      </c>
      <c r="AJ3439" s="80">
        <v>7015.16168</v>
      </c>
      <c r="AK3439" s="80">
        <v>7062.26245</v>
      </c>
      <c r="AL3439" s="80">
        <v>7113.13299</v>
      </c>
      <c r="AM3439" s="80">
        <v>7168.35548</v>
      </c>
      <c r="AN3439" s="80">
        <v>7147.15354</v>
      </c>
      <c r="AO3439" s="80">
        <v>7117.45735</v>
      </c>
      <c r="AP3439" s="80">
        <v>6900.15153</v>
      </c>
      <c r="AQ3439" s="80">
        <v>6850.33939</v>
      </c>
      <c r="AR3439" s="80">
        <v>6787.06807</v>
      </c>
      <c r="AS3439" s="80">
        <v>6707.61239</v>
      </c>
      <c r="AT3439" s="80">
        <v>6609.25816</v>
      </c>
      <c r="AU3439" s="80">
        <v>6488.55417</v>
      </c>
      <c r="AW3439" s="81">
        <v>19.0</v>
      </c>
      <c r="AX3439" s="81">
        <v>9.0</v>
      </c>
      <c r="AY3439" s="81">
        <v>116.0</v>
      </c>
      <c r="AZ3439" s="82">
        <v>6541.72823</v>
      </c>
      <c r="BA3439" s="82">
        <v>6545.02131</v>
      </c>
      <c r="BB3439" s="82">
        <v>6549.15382</v>
      </c>
      <c r="BC3439" s="82">
        <v>6554.22586</v>
      </c>
      <c r="BD3439" s="82">
        <v>6560.19562</v>
      </c>
      <c r="BE3439" s="82">
        <v>6567.46148</v>
      </c>
      <c r="BF3439" s="82">
        <v>6575.86638</v>
      </c>
      <c r="BG3439" s="82">
        <v>6586.53156</v>
      </c>
      <c r="BH3439" s="82">
        <v>6597.55398</v>
      </c>
      <c r="BI3439" s="82">
        <v>6608.82868</v>
      </c>
      <c r="BJ3439" s="82">
        <v>6621.0658</v>
      </c>
      <c r="BK3439" s="82">
        <v>6634.2369</v>
      </c>
      <c r="BL3439" s="82">
        <v>6648.0315</v>
      </c>
      <c r="BM3439" s="82">
        <v>6662.72743</v>
      </c>
      <c r="BN3439" s="82">
        <v>6678.18513</v>
      </c>
      <c r="BO3439" s="82">
        <v>6694.85074</v>
      </c>
      <c r="BP3439" s="82">
        <v>6710.87818</v>
      </c>
      <c r="BQ3439" s="82">
        <v>6728.35568</v>
      </c>
      <c r="BR3439" s="82">
        <v>6749.42532</v>
      </c>
      <c r="BS3439" s="82">
        <v>6773.22342</v>
      </c>
      <c r="BT3439" s="82">
        <v>6799.42426</v>
      </c>
      <c r="BU3439" s="82">
        <v>6828.33446</v>
      </c>
      <c r="BV3439" s="82">
        <v>6859.96263</v>
      </c>
      <c r="BW3439" s="82">
        <v>6894.14215</v>
      </c>
      <c r="BX3439" s="82">
        <v>6931.08923</v>
      </c>
      <c r="BY3439" s="82">
        <v>6971.38463</v>
      </c>
      <c r="BZ3439" s="82">
        <v>7015.16168</v>
      </c>
      <c r="CA3439" s="82">
        <v>7062.26245</v>
      </c>
      <c r="CB3439" s="82">
        <v>7113.13299</v>
      </c>
      <c r="CC3439" s="82">
        <v>7168.35548</v>
      </c>
      <c r="CD3439" s="82">
        <v>7147.15354</v>
      </c>
      <c r="CE3439" s="82">
        <v>7117.45735</v>
      </c>
      <c r="CF3439" s="82">
        <v>6900.15153</v>
      </c>
      <c r="CG3439" s="82">
        <v>6850.33939</v>
      </c>
      <c r="CH3439" s="82">
        <v>6787.06807</v>
      </c>
      <c r="CI3439" s="82">
        <v>6707.61239</v>
      </c>
      <c r="CJ3439" s="82">
        <v>6609.25816</v>
      </c>
      <c r="CK3439" s="82">
        <v>6488.55417</v>
      </c>
    </row>
    <row r="3440" ht="14.25" customHeight="1">
      <c r="E3440" s="2"/>
      <c r="G3440" s="81">
        <v>19.0</v>
      </c>
      <c r="H3440" s="81">
        <v>9.0</v>
      </c>
      <c r="I3440" s="81">
        <v>117.0</v>
      </c>
      <c r="J3440" s="80">
        <v>6583.31405</v>
      </c>
      <c r="K3440" s="80">
        <v>6586.61872</v>
      </c>
      <c r="L3440" s="80">
        <v>6590.78078</v>
      </c>
      <c r="M3440" s="80">
        <v>6595.85324</v>
      </c>
      <c r="N3440" s="80">
        <v>6601.84183</v>
      </c>
      <c r="O3440" s="80">
        <v>6609.1358</v>
      </c>
      <c r="P3440" s="80">
        <v>6617.57699</v>
      </c>
      <c r="Q3440" s="80">
        <v>6628.22298</v>
      </c>
      <c r="R3440" s="80">
        <v>6639.26474</v>
      </c>
      <c r="S3440" s="80">
        <v>6650.52486</v>
      </c>
      <c r="T3440" s="80">
        <v>6662.74254</v>
      </c>
      <c r="U3440" s="80">
        <v>6675.9011</v>
      </c>
      <c r="V3440" s="80">
        <v>6689.64018</v>
      </c>
      <c r="W3440" s="80">
        <v>6704.29932</v>
      </c>
      <c r="X3440" s="80">
        <v>6719.67845</v>
      </c>
      <c r="Y3440" s="80">
        <v>6736.32233</v>
      </c>
      <c r="Z3440" s="80">
        <v>6752.03874</v>
      </c>
      <c r="AA3440" s="80">
        <v>6769.58532</v>
      </c>
      <c r="AB3440" s="80">
        <v>6790.74987</v>
      </c>
      <c r="AC3440" s="80">
        <v>6814.49663</v>
      </c>
      <c r="AD3440" s="80">
        <v>6840.67604</v>
      </c>
      <c r="AE3440" s="80">
        <v>6869.58504</v>
      </c>
      <c r="AF3440" s="80">
        <v>6901.17328</v>
      </c>
      <c r="AG3440" s="80">
        <v>6935.30881</v>
      </c>
      <c r="AH3440" s="80">
        <v>6972.19776</v>
      </c>
      <c r="AI3440" s="80">
        <v>7012.42564</v>
      </c>
      <c r="AJ3440" s="80">
        <v>7056.10259</v>
      </c>
      <c r="AK3440" s="80">
        <v>7103.04853</v>
      </c>
      <c r="AL3440" s="80">
        <v>7153.76077</v>
      </c>
      <c r="AM3440" s="80">
        <v>7208.84895</v>
      </c>
      <c r="AN3440" s="80">
        <v>7186.96002</v>
      </c>
      <c r="AO3440" s="80">
        <v>7156.47573</v>
      </c>
      <c r="AP3440" s="80">
        <v>6937.03579</v>
      </c>
      <c r="AQ3440" s="80">
        <v>6886.22503</v>
      </c>
      <c r="AR3440" s="80">
        <v>6821.71905</v>
      </c>
      <c r="AS3440" s="80">
        <v>6740.85635</v>
      </c>
      <c r="AT3440" s="80">
        <v>6640.84909</v>
      </c>
      <c r="AU3440" s="80">
        <v>6518.1914</v>
      </c>
      <c r="AW3440" s="81">
        <v>19.0</v>
      </c>
      <c r="AX3440" s="81">
        <v>9.0</v>
      </c>
      <c r="AY3440" s="81">
        <v>117.0</v>
      </c>
      <c r="AZ3440" s="82">
        <v>6583.31405</v>
      </c>
      <c r="BA3440" s="82">
        <v>6586.61872</v>
      </c>
      <c r="BB3440" s="82">
        <v>6590.78078</v>
      </c>
      <c r="BC3440" s="82">
        <v>6595.85324</v>
      </c>
      <c r="BD3440" s="82">
        <v>6601.84183</v>
      </c>
      <c r="BE3440" s="82">
        <v>6609.1358</v>
      </c>
      <c r="BF3440" s="82">
        <v>6617.57699</v>
      </c>
      <c r="BG3440" s="82">
        <v>6628.22298</v>
      </c>
      <c r="BH3440" s="82">
        <v>6639.26474</v>
      </c>
      <c r="BI3440" s="82">
        <v>6650.52486</v>
      </c>
      <c r="BJ3440" s="82">
        <v>6662.74254</v>
      </c>
      <c r="BK3440" s="82">
        <v>6675.9011</v>
      </c>
      <c r="BL3440" s="82">
        <v>6689.64018</v>
      </c>
      <c r="BM3440" s="82">
        <v>6704.29932</v>
      </c>
      <c r="BN3440" s="82">
        <v>6719.67845</v>
      </c>
      <c r="BO3440" s="82">
        <v>6736.32233</v>
      </c>
      <c r="BP3440" s="82">
        <v>6752.03874</v>
      </c>
      <c r="BQ3440" s="82">
        <v>6769.58532</v>
      </c>
      <c r="BR3440" s="82">
        <v>6790.74987</v>
      </c>
      <c r="BS3440" s="82">
        <v>6814.49663</v>
      </c>
      <c r="BT3440" s="82">
        <v>6840.67604</v>
      </c>
      <c r="BU3440" s="82">
        <v>6869.58504</v>
      </c>
      <c r="BV3440" s="82">
        <v>6901.17328</v>
      </c>
      <c r="BW3440" s="82">
        <v>6935.30881</v>
      </c>
      <c r="BX3440" s="82">
        <v>6972.19776</v>
      </c>
      <c r="BY3440" s="82">
        <v>7012.42564</v>
      </c>
      <c r="BZ3440" s="82">
        <v>7056.10259</v>
      </c>
      <c r="CA3440" s="82">
        <v>7103.04853</v>
      </c>
      <c r="CB3440" s="82">
        <v>7153.76077</v>
      </c>
      <c r="CC3440" s="82">
        <v>7208.84895</v>
      </c>
      <c r="CD3440" s="82">
        <v>7186.96002</v>
      </c>
      <c r="CE3440" s="82">
        <v>7156.47573</v>
      </c>
      <c r="CF3440" s="82">
        <v>6937.03579</v>
      </c>
      <c r="CG3440" s="82">
        <v>6886.22503</v>
      </c>
      <c r="CH3440" s="82">
        <v>6821.71905</v>
      </c>
      <c r="CI3440" s="82">
        <v>6740.85635</v>
      </c>
      <c r="CJ3440" s="82">
        <v>6640.84909</v>
      </c>
      <c r="CK3440" s="82">
        <v>6518.1914</v>
      </c>
    </row>
    <row r="3441" ht="14.25" customHeight="1">
      <c r="E3441" s="2"/>
      <c r="G3441" s="81">
        <v>19.0</v>
      </c>
      <c r="H3441" s="81">
        <v>9.0</v>
      </c>
      <c r="I3441" s="81">
        <v>118.0</v>
      </c>
      <c r="J3441" s="80">
        <v>6625.27509</v>
      </c>
      <c r="K3441" s="80">
        <v>6628.59146</v>
      </c>
      <c r="L3441" s="80">
        <v>6632.78333</v>
      </c>
      <c r="M3441" s="80">
        <v>6637.85628</v>
      </c>
      <c r="N3441" s="80">
        <v>6643.8639</v>
      </c>
      <c r="O3441" s="80">
        <v>6651.18629</v>
      </c>
      <c r="P3441" s="80">
        <v>6659.66414</v>
      </c>
      <c r="Q3441" s="80">
        <v>6670.29094</v>
      </c>
      <c r="R3441" s="80">
        <v>6681.35232</v>
      </c>
      <c r="S3441" s="80">
        <v>6692.59791</v>
      </c>
      <c r="T3441" s="80">
        <v>6704.79617</v>
      </c>
      <c r="U3441" s="80">
        <v>6717.94227</v>
      </c>
      <c r="V3441" s="80">
        <v>6731.62563</v>
      </c>
      <c r="W3441" s="80">
        <v>6746.24793</v>
      </c>
      <c r="X3441" s="80">
        <v>6761.54816</v>
      </c>
      <c r="Y3441" s="80">
        <v>6778.17041</v>
      </c>
      <c r="Z3441" s="80">
        <v>6793.5739</v>
      </c>
      <c r="AA3441" s="80">
        <v>6811.19029</v>
      </c>
      <c r="AB3441" s="80">
        <v>6832.45068</v>
      </c>
      <c r="AC3441" s="80">
        <v>6856.14612</v>
      </c>
      <c r="AD3441" s="80">
        <v>6882.30434</v>
      </c>
      <c r="AE3441" s="80">
        <v>6911.21258</v>
      </c>
      <c r="AF3441" s="80">
        <v>6942.76111</v>
      </c>
      <c r="AG3441" s="80">
        <v>6976.8529</v>
      </c>
      <c r="AH3441" s="80">
        <v>7013.68392</v>
      </c>
      <c r="AI3441" s="80">
        <v>7053.84451</v>
      </c>
      <c r="AJ3441" s="80">
        <v>7097.42145</v>
      </c>
      <c r="AK3441" s="80">
        <v>7144.21239</v>
      </c>
      <c r="AL3441" s="80">
        <v>7194.76622</v>
      </c>
      <c r="AM3441" s="80">
        <v>7249.72029</v>
      </c>
      <c r="AN3441" s="80">
        <v>7227.13973</v>
      </c>
      <c r="AO3441" s="80">
        <v>7195.86198</v>
      </c>
      <c r="AP3441" s="80">
        <v>6974.27077</v>
      </c>
      <c r="AQ3441" s="80">
        <v>6922.45447</v>
      </c>
      <c r="AR3441" s="80">
        <v>6856.70534</v>
      </c>
      <c r="AS3441" s="80">
        <v>6774.42592</v>
      </c>
      <c r="AT3441" s="80">
        <v>6672.75422</v>
      </c>
      <c r="AU3441" s="80">
        <v>6548.12943</v>
      </c>
      <c r="AW3441" s="81">
        <v>19.0</v>
      </c>
      <c r="AX3441" s="81">
        <v>9.0</v>
      </c>
      <c r="AY3441" s="81">
        <v>118.0</v>
      </c>
      <c r="AZ3441" s="82">
        <v>6625.27509</v>
      </c>
      <c r="BA3441" s="82">
        <v>6628.59146</v>
      </c>
      <c r="BB3441" s="82">
        <v>6632.78333</v>
      </c>
      <c r="BC3441" s="82">
        <v>6637.85628</v>
      </c>
      <c r="BD3441" s="82">
        <v>6643.8639</v>
      </c>
      <c r="BE3441" s="82">
        <v>6651.18629</v>
      </c>
      <c r="BF3441" s="82">
        <v>6659.66414</v>
      </c>
      <c r="BG3441" s="82">
        <v>6670.29094</v>
      </c>
      <c r="BH3441" s="82">
        <v>6681.35232</v>
      </c>
      <c r="BI3441" s="82">
        <v>6692.59791</v>
      </c>
      <c r="BJ3441" s="82">
        <v>6704.79617</v>
      </c>
      <c r="BK3441" s="82">
        <v>6717.94227</v>
      </c>
      <c r="BL3441" s="82">
        <v>6731.62563</v>
      </c>
      <c r="BM3441" s="82">
        <v>6746.24793</v>
      </c>
      <c r="BN3441" s="82">
        <v>6761.54816</v>
      </c>
      <c r="BO3441" s="82">
        <v>6778.17041</v>
      </c>
      <c r="BP3441" s="82">
        <v>6793.5739</v>
      </c>
      <c r="BQ3441" s="82">
        <v>6811.19029</v>
      </c>
      <c r="BR3441" s="82">
        <v>6832.45068</v>
      </c>
      <c r="BS3441" s="82">
        <v>6856.14612</v>
      </c>
      <c r="BT3441" s="82">
        <v>6882.30434</v>
      </c>
      <c r="BU3441" s="82">
        <v>6911.21258</v>
      </c>
      <c r="BV3441" s="82">
        <v>6942.76111</v>
      </c>
      <c r="BW3441" s="82">
        <v>6976.8529</v>
      </c>
      <c r="BX3441" s="82">
        <v>7013.68392</v>
      </c>
      <c r="BY3441" s="82">
        <v>7053.84451</v>
      </c>
      <c r="BZ3441" s="82">
        <v>7097.42145</v>
      </c>
      <c r="CA3441" s="82">
        <v>7144.21239</v>
      </c>
      <c r="CB3441" s="82">
        <v>7194.76622</v>
      </c>
      <c r="CC3441" s="82">
        <v>7249.72029</v>
      </c>
      <c r="CD3441" s="82">
        <v>7227.13973</v>
      </c>
      <c r="CE3441" s="82">
        <v>7195.86198</v>
      </c>
      <c r="CF3441" s="82">
        <v>6974.27077</v>
      </c>
      <c r="CG3441" s="82">
        <v>6922.45447</v>
      </c>
      <c r="CH3441" s="82">
        <v>6856.70534</v>
      </c>
      <c r="CI3441" s="82">
        <v>6774.42592</v>
      </c>
      <c r="CJ3441" s="82">
        <v>6672.75422</v>
      </c>
      <c r="CK3441" s="82">
        <v>6548.12943</v>
      </c>
    </row>
    <row r="3442" ht="14.25" customHeight="1">
      <c r="E3442" s="2"/>
      <c r="G3442" s="81">
        <v>19.0</v>
      </c>
      <c r="H3442" s="81">
        <v>9.0</v>
      </c>
      <c r="I3442" s="81">
        <v>119.0</v>
      </c>
      <c r="J3442" s="80">
        <v>6667.615</v>
      </c>
      <c r="K3442" s="80">
        <v>6670.94321</v>
      </c>
      <c r="L3442" s="80">
        <v>6675.16516</v>
      </c>
      <c r="M3442" s="80">
        <v>6680.23866</v>
      </c>
      <c r="N3442" s="80">
        <v>6686.26553</v>
      </c>
      <c r="O3442" s="80">
        <v>6693.61662</v>
      </c>
      <c r="P3442" s="80">
        <v>6702.13149</v>
      </c>
      <c r="Q3442" s="80">
        <v>6712.7391</v>
      </c>
      <c r="R3442" s="80">
        <v>6723.82038</v>
      </c>
      <c r="S3442" s="80">
        <v>6735.0515</v>
      </c>
      <c r="T3442" s="80">
        <v>6747.23037</v>
      </c>
      <c r="U3442" s="80">
        <v>6760.3641</v>
      </c>
      <c r="V3442" s="80">
        <v>6773.99154</v>
      </c>
      <c r="W3442" s="80">
        <v>6788.57694</v>
      </c>
      <c r="X3442" s="80">
        <v>6803.79794</v>
      </c>
      <c r="Y3442" s="80">
        <v>6820.39864</v>
      </c>
      <c r="Z3442" s="80">
        <v>6835.4873</v>
      </c>
      <c r="AA3442" s="80">
        <v>6853.17423</v>
      </c>
      <c r="AB3442" s="80">
        <v>6874.53143</v>
      </c>
      <c r="AC3442" s="80">
        <v>6898.17555</v>
      </c>
      <c r="AD3442" s="80">
        <v>6924.31282</v>
      </c>
      <c r="AE3442" s="80">
        <v>6953.22074</v>
      </c>
      <c r="AF3442" s="80">
        <v>6984.72978</v>
      </c>
      <c r="AG3442" s="80">
        <v>7018.77808</v>
      </c>
      <c r="AH3442" s="80">
        <v>7055.55139</v>
      </c>
      <c r="AI3442" s="80">
        <v>7095.64491</v>
      </c>
      <c r="AJ3442" s="80">
        <v>7139.12192</v>
      </c>
      <c r="AK3442" s="80">
        <v>7185.75769</v>
      </c>
      <c r="AL3442" s="80">
        <v>7236.15302</v>
      </c>
      <c r="AM3442" s="80">
        <v>7290.97315</v>
      </c>
      <c r="AN3442" s="80">
        <v>7267.6963</v>
      </c>
      <c r="AO3442" s="80">
        <v>7235.61965</v>
      </c>
      <c r="AP3442" s="80">
        <v>7011.85984</v>
      </c>
      <c r="AQ3442" s="80">
        <v>6959.03103</v>
      </c>
      <c r="AR3442" s="80">
        <v>6892.03017</v>
      </c>
      <c r="AS3442" s="80">
        <v>6808.32418</v>
      </c>
      <c r="AT3442" s="80">
        <v>6704.97653</v>
      </c>
      <c r="AU3442" s="80">
        <v>6578.37111</v>
      </c>
      <c r="AW3442" s="81">
        <v>19.0</v>
      </c>
      <c r="AX3442" s="81">
        <v>9.0</v>
      </c>
      <c r="AY3442" s="81">
        <v>119.0</v>
      </c>
      <c r="AZ3442" s="82">
        <v>6667.615</v>
      </c>
      <c r="BA3442" s="82">
        <v>6670.94321</v>
      </c>
      <c r="BB3442" s="82">
        <v>6675.16516</v>
      </c>
      <c r="BC3442" s="82">
        <v>6680.23866</v>
      </c>
      <c r="BD3442" s="82">
        <v>6686.26553</v>
      </c>
      <c r="BE3442" s="82">
        <v>6693.61662</v>
      </c>
      <c r="BF3442" s="82">
        <v>6702.13149</v>
      </c>
      <c r="BG3442" s="82">
        <v>6712.7391</v>
      </c>
      <c r="BH3442" s="82">
        <v>6723.82038</v>
      </c>
      <c r="BI3442" s="82">
        <v>6735.0515</v>
      </c>
      <c r="BJ3442" s="82">
        <v>6747.23037</v>
      </c>
      <c r="BK3442" s="82">
        <v>6760.3641</v>
      </c>
      <c r="BL3442" s="82">
        <v>6773.99154</v>
      </c>
      <c r="BM3442" s="82">
        <v>6788.57694</v>
      </c>
      <c r="BN3442" s="82">
        <v>6803.79794</v>
      </c>
      <c r="BO3442" s="82">
        <v>6820.39864</v>
      </c>
      <c r="BP3442" s="82">
        <v>6835.4873</v>
      </c>
      <c r="BQ3442" s="82">
        <v>6853.17423</v>
      </c>
      <c r="BR3442" s="82">
        <v>6874.53143</v>
      </c>
      <c r="BS3442" s="82">
        <v>6898.17555</v>
      </c>
      <c r="BT3442" s="82">
        <v>6924.31282</v>
      </c>
      <c r="BU3442" s="82">
        <v>6953.22074</v>
      </c>
      <c r="BV3442" s="82">
        <v>6984.72978</v>
      </c>
      <c r="BW3442" s="82">
        <v>7018.77808</v>
      </c>
      <c r="BX3442" s="82">
        <v>7055.55139</v>
      </c>
      <c r="BY3442" s="82">
        <v>7095.64491</v>
      </c>
      <c r="BZ3442" s="82">
        <v>7139.12192</v>
      </c>
      <c r="CA3442" s="82">
        <v>7185.75769</v>
      </c>
      <c r="CB3442" s="82">
        <v>7236.15302</v>
      </c>
      <c r="CC3442" s="82">
        <v>7290.97315</v>
      </c>
      <c r="CD3442" s="82">
        <v>7267.6963</v>
      </c>
      <c r="CE3442" s="82">
        <v>7235.61965</v>
      </c>
      <c r="CF3442" s="82">
        <v>7011.85984</v>
      </c>
      <c r="CG3442" s="82">
        <v>6959.03103</v>
      </c>
      <c r="CH3442" s="82">
        <v>6892.03017</v>
      </c>
      <c r="CI3442" s="82">
        <v>6808.32418</v>
      </c>
      <c r="CJ3442" s="82">
        <v>6704.97653</v>
      </c>
      <c r="CK3442" s="82">
        <v>6578.37111</v>
      </c>
    </row>
    <row r="3443" ht="14.25" customHeight="1">
      <c r="E3443" s="2"/>
      <c r="G3443" s="81">
        <v>19.0</v>
      </c>
      <c r="H3443" s="81">
        <v>9.0</v>
      </c>
      <c r="I3443" s="81">
        <v>120.0</v>
      </c>
      <c r="J3443" s="80">
        <v>6710.3375</v>
      </c>
      <c r="K3443" s="80">
        <v>6713.67768</v>
      </c>
      <c r="L3443" s="80">
        <v>6717.92996</v>
      </c>
      <c r="M3443" s="80">
        <v>6723.00409</v>
      </c>
      <c r="N3443" s="80">
        <v>6729.05042</v>
      </c>
      <c r="O3443" s="80">
        <v>6736.43051</v>
      </c>
      <c r="P3443" s="80">
        <v>6744.98277</v>
      </c>
      <c r="Q3443" s="80">
        <v>6755.5712</v>
      </c>
      <c r="R3443" s="80">
        <v>6766.67267</v>
      </c>
      <c r="S3443" s="80">
        <v>6777.88935</v>
      </c>
      <c r="T3443" s="80">
        <v>6790.04886</v>
      </c>
      <c r="U3443" s="80">
        <v>6803.17031</v>
      </c>
      <c r="V3443" s="80">
        <v>6816.74162</v>
      </c>
      <c r="W3443" s="80">
        <v>6831.29008</v>
      </c>
      <c r="X3443" s="80">
        <v>6846.43151</v>
      </c>
      <c r="Y3443" s="80">
        <v>6863.01075</v>
      </c>
      <c r="Z3443" s="80">
        <v>6877.78263</v>
      </c>
      <c r="AA3443" s="80">
        <v>6895.54084</v>
      </c>
      <c r="AB3443" s="80">
        <v>6916.99583</v>
      </c>
      <c r="AC3443" s="80">
        <v>6940.58863</v>
      </c>
      <c r="AD3443" s="80">
        <v>6966.70521</v>
      </c>
      <c r="AE3443" s="80">
        <v>6995.61324</v>
      </c>
      <c r="AF3443" s="80">
        <v>7027.08302</v>
      </c>
      <c r="AG3443" s="80">
        <v>7061.08807</v>
      </c>
      <c r="AH3443" s="80">
        <v>7097.80388</v>
      </c>
      <c r="AI3443" s="80">
        <v>7137.83055</v>
      </c>
      <c r="AJ3443" s="80">
        <v>7181.20772</v>
      </c>
      <c r="AK3443" s="80">
        <v>7227.68813</v>
      </c>
      <c r="AL3443" s="80">
        <v>7277.92487</v>
      </c>
      <c r="AM3443" s="80">
        <v>7332.61124</v>
      </c>
      <c r="AN3443" s="80">
        <v>7308.63335</v>
      </c>
      <c r="AO3443" s="80">
        <v>7275.75235</v>
      </c>
      <c r="AP3443" s="80">
        <v>7049.80642</v>
      </c>
      <c r="AQ3443" s="80">
        <v>6995.95805</v>
      </c>
      <c r="AR3443" s="80">
        <v>6927.69677</v>
      </c>
      <c r="AS3443" s="80">
        <v>6842.55429</v>
      </c>
      <c r="AT3443" s="80">
        <v>6737.51904</v>
      </c>
      <c r="AU3443" s="80">
        <v>6608.9193</v>
      </c>
      <c r="AW3443" s="81">
        <v>19.0</v>
      </c>
      <c r="AX3443" s="81">
        <v>9.0</v>
      </c>
      <c r="AY3443" s="81">
        <v>120.0</v>
      </c>
      <c r="AZ3443" s="82">
        <v>6710.3375</v>
      </c>
      <c r="BA3443" s="82">
        <v>6713.67768</v>
      </c>
      <c r="BB3443" s="82">
        <v>6717.92996</v>
      </c>
      <c r="BC3443" s="82">
        <v>6723.00409</v>
      </c>
      <c r="BD3443" s="82">
        <v>6729.05042</v>
      </c>
      <c r="BE3443" s="82">
        <v>6736.43051</v>
      </c>
      <c r="BF3443" s="82">
        <v>6744.98277</v>
      </c>
      <c r="BG3443" s="82">
        <v>6755.5712</v>
      </c>
      <c r="BH3443" s="82">
        <v>6766.67267</v>
      </c>
      <c r="BI3443" s="82">
        <v>6777.88935</v>
      </c>
      <c r="BJ3443" s="82">
        <v>6790.04886</v>
      </c>
      <c r="BK3443" s="82">
        <v>6803.17031</v>
      </c>
      <c r="BL3443" s="82">
        <v>6816.74162</v>
      </c>
      <c r="BM3443" s="82">
        <v>6831.29008</v>
      </c>
      <c r="BN3443" s="82">
        <v>6846.43151</v>
      </c>
      <c r="BO3443" s="82">
        <v>6863.01075</v>
      </c>
      <c r="BP3443" s="82">
        <v>6877.78263</v>
      </c>
      <c r="BQ3443" s="82">
        <v>6895.54084</v>
      </c>
      <c r="BR3443" s="82">
        <v>6916.99583</v>
      </c>
      <c r="BS3443" s="82">
        <v>6940.58863</v>
      </c>
      <c r="BT3443" s="82">
        <v>6966.70521</v>
      </c>
      <c r="BU3443" s="82">
        <v>6995.61324</v>
      </c>
      <c r="BV3443" s="82">
        <v>7027.08302</v>
      </c>
      <c r="BW3443" s="82">
        <v>7061.08807</v>
      </c>
      <c r="BX3443" s="82">
        <v>7097.80388</v>
      </c>
      <c r="BY3443" s="82">
        <v>7137.83055</v>
      </c>
      <c r="BZ3443" s="82">
        <v>7181.20772</v>
      </c>
      <c r="CA3443" s="82">
        <v>7227.68813</v>
      </c>
      <c r="CB3443" s="82">
        <v>7277.92487</v>
      </c>
      <c r="CC3443" s="82">
        <v>7332.61124</v>
      </c>
      <c r="CD3443" s="82">
        <v>7308.63335</v>
      </c>
      <c r="CE3443" s="82">
        <v>7275.75235</v>
      </c>
      <c r="CF3443" s="82">
        <v>7049.80642</v>
      </c>
      <c r="CG3443" s="82">
        <v>6995.95805</v>
      </c>
      <c r="CH3443" s="82">
        <v>6927.69677</v>
      </c>
      <c r="CI3443" s="82">
        <v>6842.55429</v>
      </c>
      <c r="CJ3443" s="82">
        <v>6737.51904</v>
      </c>
      <c r="CK3443" s="82">
        <v>6608.9193</v>
      </c>
    </row>
    <row r="3444" ht="14.25" customHeight="1">
      <c r="E3444" s="2"/>
      <c r="G3444" s="81">
        <v>19.0</v>
      </c>
      <c r="H3444" s="81">
        <v>9.0</v>
      </c>
      <c r="I3444" s="81">
        <v>121.0</v>
      </c>
      <c r="J3444" s="80">
        <v>6753.02605</v>
      </c>
      <c r="K3444" s="80">
        <v>6756.39006</v>
      </c>
      <c r="L3444" s="80">
        <v>6760.63683</v>
      </c>
      <c r="M3444" s="80">
        <v>6765.7233</v>
      </c>
      <c r="N3444" s="80">
        <v>6771.78893</v>
      </c>
      <c r="O3444" s="80">
        <v>6779.19788</v>
      </c>
      <c r="P3444" s="80">
        <v>6787.71566</v>
      </c>
      <c r="Q3444" s="80">
        <v>6798.32014</v>
      </c>
      <c r="R3444" s="80">
        <v>6809.40557</v>
      </c>
      <c r="S3444" s="80">
        <v>6820.59526</v>
      </c>
      <c r="T3444" s="80">
        <v>6832.73473</v>
      </c>
      <c r="U3444" s="80">
        <v>6845.79548</v>
      </c>
      <c r="V3444" s="80">
        <v>6859.32165</v>
      </c>
      <c r="W3444" s="80">
        <v>6873.78459</v>
      </c>
      <c r="X3444" s="80">
        <v>6888.89302</v>
      </c>
      <c r="Y3444" s="80">
        <v>6905.16414</v>
      </c>
      <c r="Z3444" s="80">
        <v>6919.98568</v>
      </c>
      <c r="AA3444" s="80">
        <v>6937.8149</v>
      </c>
      <c r="AB3444" s="80">
        <v>6959.20125</v>
      </c>
      <c r="AC3444" s="80">
        <v>6982.75342</v>
      </c>
      <c r="AD3444" s="80">
        <v>7008.84825</v>
      </c>
      <c r="AE3444" s="80">
        <v>7037.69626</v>
      </c>
      <c r="AF3444" s="80">
        <v>7069.10187</v>
      </c>
      <c r="AG3444" s="80">
        <v>7103.02694</v>
      </c>
      <c r="AH3444" s="80">
        <v>7139.64847</v>
      </c>
      <c r="AI3444" s="80">
        <v>7179.54799</v>
      </c>
      <c r="AJ3444" s="80">
        <v>7222.74142</v>
      </c>
      <c r="AK3444" s="80">
        <v>7269.02939</v>
      </c>
      <c r="AL3444" s="80">
        <v>7319.09402</v>
      </c>
      <c r="AM3444" s="80">
        <v>7373.63334</v>
      </c>
      <c r="AN3444" s="80">
        <v>7348.90637</v>
      </c>
      <c r="AO3444" s="80">
        <v>7315.20791</v>
      </c>
      <c r="AP3444" s="80">
        <v>7087.00499</v>
      </c>
      <c r="AQ3444" s="80">
        <v>7031.98653</v>
      </c>
      <c r="AR3444" s="80">
        <v>6962.39511</v>
      </c>
      <c r="AS3444" s="80">
        <v>6875.69018</v>
      </c>
      <c r="AT3444" s="80">
        <v>6768.80848</v>
      </c>
      <c r="AU3444" s="80">
        <v>6638.12478</v>
      </c>
      <c r="AW3444" s="81">
        <v>19.0</v>
      </c>
      <c r="AX3444" s="81">
        <v>9.0</v>
      </c>
      <c r="AY3444" s="81">
        <v>121.0</v>
      </c>
      <c r="AZ3444" s="82">
        <v>6753.02605</v>
      </c>
      <c r="BA3444" s="82">
        <v>6756.39006</v>
      </c>
      <c r="BB3444" s="82">
        <v>6760.63683</v>
      </c>
      <c r="BC3444" s="82">
        <v>6765.7233</v>
      </c>
      <c r="BD3444" s="82">
        <v>6771.78893</v>
      </c>
      <c r="BE3444" s="82">
        <v>6779.19788</v>
      </c>
      <c r="BF3444" s="82">
        <v>6787.71566</v>
      </c>
      <c r="BG3444" s="82">
        <v>6798.32014</v>
      </c>
      <c r="BH3444" s="82">
        <v>6809.40557</v>
      </c>
      <c r="BI3444" s="82">
        <v>6820.59526</v>
      </c>
      <c r="BJ3444" s="82">
        <v>6832.73473</v>
      </c>
      <c r="BK3444" s="82">
        <v>6845.79548</v>
      </c>
      <c r="BL3444" s="82">
        <v>6859.32165</v>
      </c>
      <c r="BM3444" s="82">
        <v>6873.78459</v>
      </c>
      <c r="BN3444" s="82">
        <v>6888.89302</v>
      </c>
      <c r="BO3444" s="82">
        <v>6905.16414</v>
      </c>
      <c r="BP3444" s="82">
        <v>6919.98568</v>
      </c>
      <c r="BQ3444" s="82">
        <v>6937.8149</v>
      </c>
      <c r="BR3444" s="82">
        <v>6959.20125</v>
      </c>
      <c r="BS3444" s="82">
        <v>6982.75342</v>
      </c>
      <c r="BT3444" s="82">
        <v>7008.84825</v>
      </c>
      <c r="BU3444" s="82">
        <v>7037.69626</v>
      </c>
      <c r="BV3444" s="82">
        <v>7069.10187</v>
      </c>
      <c r="BW3444" s="82">
        <v>7103.02694</v>
      </c>
      <c r="BX3444" s="82">
        <v>7139.64847</v>
      </c>
      <c r="BY3444" s="82">
        <v>7179.54799</v>
      </c>
      <c r="BZ3444" s="82">
        <v>7222.74142</v>
      </c>
      <c r="CA3444" s="82">
        <v>7269.02939</v>
      </c>
      <c r="CB3444" s="82">
        <v>7319.09402</v>
      </c>
      <c r="CC3444" s="82">
        <v>7373.63334</v>
      </c>
      <c r="CD3444" s="82">
        <v>7348.90637</v>
      </c>
      <c r="CE3444" s="82">
        <v>7315.20791</v>
      </c>
      <c r="CF3444" s="82">
        <v>7087.00499</v>
      </c>
      <c r="CG3444" s="82">
        <v>7031.98653</v>
      </c>
      <c r="CH3444" s="82">
        <v>6962.39511</v>
      </c>
      <c r="CI3444" s="82">
        <v>6875.69018</v>
      </c>
      <c r="CJ3444" s="82">
        <v>6768.80848</v>
      </c>
      <c r="CK3444" s="82">
        <v>6638.12478</v>
      </c>
    </row>
    <row r="3445" ht="14.25" customHeight="1">
      <c r="E3445" s="2"/>
      <c r="G3445" s="81">
        <v>19.0</v>
      </c>
      <c r="H3445" s="81">
        <v>9.0</v>
      </c>
      <c r="I3445" s="81">
        <v>122.0</v>
      </c>
      <c r="J3445" s="80">
        <v>6796.09235</v>
      </c>
      <c r="K3445" s="80">
        <v>6799.48041</v>
      </c>
      <c r="L3445" s="80">
        <v>6803.72168</v>
      </c>
      <c r="M3445" s="80">
        <v>6808.82064</v>
      </c>
      <c r="N3445" s="80">
        <v>6814.90578</v>
      </c>
      <c r="O3445" s="80">
        <v>6822.34387</v>
      </c>
      <c r="P3445" s="80">
        <v>6830.82704</v>
      </c>
      <c r="Q3445" s="80">
        <v>6841.44781</v>
      </c>
      <c r="R3445" s="80">
        <v>6852.51722</v>
      </c>
      <c r="S3445" s="80">
        <v>6863.67986</v>
      </c>
      <c r="T3445" s="80">
        <v>6875.79931</v>
      </c>
      <c r="U3445" s="80">
        <v>6888.7991</v>
      </c>
      <c r="V3445" s="80">
        <v>6902.27999</v>
      </c>
      <c r="W3445" s="80">
        <v>6916.65702</v>
      </c>
      <c r="X3445" s="80">
        <v>6931.7324</v>
      </c>
      <c r="Y3445" s="80">
        <v>6947.69354</v>
      </c>
      <c r="Z3445" s="80">
        <v>6962.56527</v>
      </c>
      <c r="AA3445" s="80">
        <v>6980.46622</v>
      </c>
      <c r="AB3445" s="80">
        <v>7001.78377</v>
      </c>
      <c r="AC3445" s="80">
        <v>7025.29537</v>
      </c>
      <c r="AD3445" s="80">
        <v>7051.36868</v>
      </c>
      <c r="AE3445" s="80">
        <v>7080.15668</v>
      </c>
      <c r="AF3445" s="80">
        <v>7111.49816</v>
      </c>
      <c r="AG3445" s="80">
        <v>7145.34325</v>
      </c>
      <c r="AH3445" s="80">
        <v>7181.87045</v>
      </c>
      <c r="AI3445" s="80">
        <v>7221.64264</v>
      </c>
      <c r="AJ3445" s="80">
        <v>7264.65185</v>
      </c>
      <c r="AK3445" s="80">
        <v>7310.74695</v>
      </c>
      <c r="AL3445" s="80">
        <v>7360.63929</v>
      </c>
      <c r="AM3445" s="80">
        <v>7415.03164</v>
      </c>
      <c r="AN3445" s="80">
        <v>7389.5506</v>
      </c>
      <c r="AO3445" s="80">
        <v>7355.0292</v>
      </c>
      <c r="AP3445" s="80">
        <v>7124.55154</v>
      </c>
      <c r="AQ3445" s="80">
        <v>7068.35514</v>
      </c>
      <c r="AR3445" s="80">
        <v>6997.42463</v>
      </c>
      <c r="AS3445" s="80">
        <v>6909.14678</v>
      </c>
      <c r="AT3445" s="80">
        <v>6800.40634</v>
      </c>
      <c r="AU3445" s="80">
        <v>6667.62477</v>
      </c>
      <c r="AW3445" s="81">
        <v>19.0</v>
      </c>
      <c r="AX3445" s="81">
        <v>9.0</v>
      </c>
      <c r="AY3445" s="81">
        <v>122.0</v>
      </c>
      <c r="AZ3445" s="82">
        <v>6796.09235</v>
      </c>
      <c r="BA3445" s="82">
        <v>6799.48041</v>
      </c>
      <c r="BB3445" s="82">
        <v>6803.72168</v>
      </c>
      <c r="BC3445" s="82">
        <v>6808.82064</v>
      </c>
      <c r="BD3445" s="82">
        <v>6814.90578</v>
      </c>
      <c r="BE3445" s="82">
        <v>6822.34387</v>
      </c>
      <c r="BF3445" s="82">
        <v>6830.82704</v>
      </c>
      <c r="BG3445" s="82">
        <v>6841.44781</v>
      </c>
      <c r="BH3445" s="82">
        <v>6852.51722</v>
      </c>
      <c r="BI3445" s="82">
        <v>6863.67986</v>
      </c>
      <c r="BJ3445" s="82">
        <v>6875.79931</v>
      </c>
      <c r="BK3445" s="82">
        <v>6888.7991</v>
      </c>
      <c r="BL3445" s="82">
        <v>6902.27999</v>
      </c>
      <c r="BM3445" s="82">
        <v>6916.65702</v>
      </c>
      <c r="BN3445" s="82">
        <v>6931.7324</v>
      </c>
      <c r="BO3445" s="82">
        <v>6947.69354</v>
      </c>
      <c r="BP3445" s="82">
        <v>6962.56527</v>
      </c>
      <c r="BQ3445" s="82">
        <v>6980.46622</v>
      </c>
      <c r="BR3445" s="82">
        <v>7001.78377</v>
      </c>
      <c r="BS3445" s="82">
        <v>7025.29537</v>
      </c>
      <c r="BT3445" s="82">
        <v>7051.36868</v>
      </c>
      <c r="BU3445" s="82">
        <v>7080.15668</v>
      </c>
      <c r="BV3445" s="82">
        <v>7111.49816</v>
      </c>
      <c r="BW3445" s="82">
        <v>7145.34325</v>
      </c>
      <c r="BX3445" s="82">
        <v>7181.87045</v>
      </c>
      <c r="BY3445" s="82">
        <v>7221.64264</v>
      </c>
      <c r="BZ3445" s="82">
        <v>7264.65185</v>
      </c>
      <c r="CA3445" s="82">
        <v>7310.74695</v>
      </c>
      <c r="CB3445" s="82">
        <v>7360.63929</v>
      </c>
      <c r="CC3445" s="82">
        <v>7415.03164</v>
      </c>
      <c r="CD3445" s="82">
        <v>7389.5506</v>
      </c>
      <c r="CE3445" s="82">
        <v>7355.0292</v>
      </c>
      <c r="CF3445" s="82">
        <v>7124.55154</v>
      </c>
      <c r="CG3445" s="82">
        <v>7068.35514</v>
      </c>
      <c r="CH3445" s="82">
        <v>6997.42463</v>
      </c>
      <c r="CI3445" s="82">
        <v>6909.14678</v>
      </c>
      <c r="CJ3445" s="82">
        <v>6800.40634</v>
      </c>
      <c r="CK3445" s="82">
        <v>6667.62477</v>
      </c>
    </row>
    <row r="3446" ht="14.25" customHeight="1">
      <c r="E3446" s="2"/>
      <c r="G3446" s="81">
        <v>19.0</v>
      </c>
      <c r="H3446" s="81">
        <v>9.0</v>
      </c>
      <c r="I3446" s="81">
        <v>123.0</v>
      </c>
      <c r="J3446" s="80">
        <v>6839.54003</v>
      </c>
      <c r="K3446" s="80">
        <v>6842.95235</v>
      </c>
      <c r="L3446" s="80">
        <v>6847.18812</v>
      </c>
      <c r="M3446" s="80">
        <v>6852.29972</v>
      </c>
      <c r="N3446" s="80">
        <v>6858.40458</v>
      </c>
      <c r="O3446" s="80">
        <v>6865.87211</v>
      </c>
      <c r="P3446" s="80">
        <v>6874.32052</v>
      </c>
      <c r="Q3446" s="80">
        <v>6884.95782</v>
      </c>
      <c r="R3446" s="80">
        <v>6896.01123</v>
      </c>
      <c r="S3446" s="80">
        <v>6907.14679</v>
      </c>
      <c r="T3446" s="80">
        <v>6919.24622</v>
      </c>
      <c r="U3446" s="80">
        <v>6932.1848</v>
      </c>
      <c r="V3446" s="80">
        <v>6945.62027</v>
      </c>
      <c r="W3446" s="80">
        <v>6959.91097</v>
      </c>
      <c r="X3446" s="80">
        <v>6974.95329</v>
      </c>
      <c r="Y3446" s="80">
        <v>6990.60255</v>
      </c>
      <c r="Z3446" s="80">
        <v>7005.52501</v>
      </c>
      <c r="AA3446" s="80">
        <v>7023.49842</v>
      </c>
      <c r="AB3446" s="80">
        <v>7044.747</v>
      </c>
      <c r="AC3446" s="80">
        <v>7068.21809</v>
      </c>
      <c r="AD3446" s="80">
        <v>7094.2701</v>
      </c>
      <c r="AE3446" s="80">
        <v>7122.99811</v>
      </c>
      <c r="AF3446" s="80">
        <v>7154.2755</v>
      </c>
      <c r="AG3446" s="80">
        <v>7188.04059</v>
      </c>
      <c r="AH3446" s="80">
        <v>7224.47341</v>
      </c>
      <c r="AI3446" s="80">
        <v>7264.11807</v>
      </c>
      <c r="AJ3446" s="80">
        <v>7306.9426</v>
      </c>
      <c r="AK3446" s="80">
        <v>7352.84439</v>
      </c>
      <c r="AL3446" s="80">
        <v>7402.56424</v>
      </c>
      <c r="AM3446" s="80">
        <v>7456.80971</v>
      </c>
      <c r="AN3446" s="80">
        <v>7430.56957</v>
      </c>
      <c r="AO3446" s="80">
        <v>7395.21966</v>
      </c>
      <c r="AP3446" s="80">
        <v>7162.44935</v>
      </c>
      <c r="AQ3446" s="80">
        <v>7105.06709</v>
      </c>
      <c r="AR3446" s="80">
        <v>7032.78845</v>
      </c>
      <c r="AS3446" s="80">
        <v>6942.92708</v>
      </c>
      <c r="AT3446" s="80">
        <v>6832.31547</v>
      </c>
      <c r="AU3446" s="80">
        <v>6697.422</v>
      </c>
      <c r="AW3446" s="81">
        <v>19.0</v>
      </c>
      <c r="AX3446" s="81">
        <v>9.0</v>
      </c>
      <c r="AY3446" s="81">
        <v>123.0</v>
      </c>
      <c r="AZ3446" s="82">
        <v>6839.54003</v>
      </c>
      <c r="BA3446" s="82">
        <v>6842.95235</v>
      </c>
      <c r="BB3446" s="82">
        <v>6847.18812</v>
      </c>
      <c r="BC3446" s="82">
        <v>6852.29972</v>
      </c>
      <c r="BD3446" s="82">
        <v>6858.40458</v>
      </c>
      <c r="BE3446" s="82">
        <v>6865.87211</v>
      </c>
      <c r="BF3446" s="82">
        <v>6874.32052</v>
      </c>
      <c r="BG3446" s="82">
        <v>6884.95782</v>
      </c>
      <c r="BH3446" s="82">
        <v>6896.01123</v>
      </c>
      <c r="BI3446" s="82">
        <v>6907.14679</v>
      </c>
      <c r="BJ3446" s="82">
        <v>6919.24622</v>
      </c>
      <c r="BK3446" s="82">
        <v>6932.1848</v>
      </c>
      <c r="BL3446" s="82">
        <v>6945.62027</v>
      </c>
      <c r="BM3446" s="82">
        <v>6959.91097</v>
      </c>
      <c r="BN3446" s="82">
        <v>6974.95329</v>
      </c>
      <c r="BO3446" s="82">
        <v>6990.60255</v>
      </c>
      <c r="BP3446" s="82">
        <v>7005.52501</v>
      </c>
      <c r="BQ3446" s="82">
        <v>7023.49842</v>
      </c>
      <c r="BR3446" s="82">
        <v>7044.747</v>
      </c>
      <c r="BS3446" s="82">
        <v>7068.21809</v>
      </c>
      <c r="BT3446" s="82">
        <v>7094.2701</v>
      </c>
      <c r="BU3446" s="82">
        <v>7122.99811</v>
      </c>
      <c r="BV3446" s="82">
        <v>7154.2755</v>
      </c>
      <c r="BW3446" s="82">
        <v>7188.04059</v>
      </c>
      <c r="BX3446" s="82">
        <v>7224.47341</v>
      </c>
      <c r="BY3446" s="82">
        <v>7264.11807</v>
      </c>
      <c r="BZ3446" s="82">
        <v>7306.9426</v>
      </c>
      <c r="CA3446" s="82">
        <v>7352.84439</v>
      </c>
      <c r="CB3446" s="82">
        <v>7402.56424</v>
      </c>
      <c r="CC3446" s="82">
        <v>7456.80971</v>
      </c>
      <c r="CD3446" s="82">
        <v>7430.56957</v>
      </c>
      <c r="CE3446" s="82">
        <v>7395.21966</v>
      </c>
      <c r="CF3446" s="82">
        <v>7162.44935</v>
      </c>
      <c r="CG3446" s="82">
        <v>7105.06709</v>
      </c>
      <c r="CH3446" s="82">
        <v>7032.78845</v>
      </c>
      <c r="CI3446" s="82">
        <v>6942.92708</v>
      </c>
      <c r="CJ3446" s="82">
        <v>6832.31547</v>
      </c>
      <c r="CK3446" s="82">
        <v>6697.422</v>
      </c>
    </row>
    <row r="3447" ht="14.25" customHeight="1">
      <c r="E3447" s="2"/>
      <c r="G3447" s="81">
        <v>19.0</v>
      </c>
      <c r="H3447" s="81">
        <v>9.0</v>
      </c>
      <c r="I3447" s="81">
        <v>124.0</v>
      </c>
      <c r="J3447" s="80">
        <v>6883.37274</v>
      </c>
      <c r="K3447" s="80">
        <v>6886.80953</v>
      </c>
      <c r="L3447" s="80">
        <v>6891.03982</v>
      </c>
      <c r="M3447" s="80">
        <v>6896.1642</v>
      </c>
      <c r="N3447" s="80">
        <v>6902.28901</v>
      </c>
      <c r="O3447" s="80">
        <v>6909.78626</v>
      </c>
      <c r="P3447" s="80">
        <v>6918.19978</v>
      </c>
      <c r="Q3447" s="80">
        <v>6928.85386</v>
      </c>
      <c r="R3447" s="80">
        <v>6939.8913</v>
      </c>
      <c r="S3447" s="80">
        <v>6950.99971</v>
      </c>
      <c r="T3447" s="80">
        <v>6963.07913</v>
      </c>
      <c r="U3447" s="80">
        <v>6975.95624</v>
      </c>
      <c r="V3447" s="80">
        <v>6989.34614</v>
      </c>
      <c r="W3447" s="80">
        <v>7003.55012</v>
      </c>
      <c r="X3447" s="80">
        <v>7018.55934</v>
      </c>
      <c r="Y3447" s="80">
        <v>7033.89479</v>
      </c>
      <c r="Z3447" s="80">
        <v>7048.86853</v>
      </c>
      <c r="AA3447" s="80">
        <v>7066.91515</v>
      </c>
      <c r="AB3447" s="80">
        <v>7088.09457</v>
      </c>
      <c r="AC3447" s="80">
        <v>7111.52521</v>
      </c>
      <c r="AD3447" s="80">
        <v>7137.55616</v>
      </c>
      <c r="AE3447" s="80">
        <v>7166.22419</v>
      </c>
      <c r="AF3447" s="80">
        <v>7197.43753</v>
      </c>
      <c r="AG3447" s="80">
        <v>7231.12261</v>
      </c>
      <c r="AH3447" s="80">
        <v>7267.46099</v>
      </c>
      <c r="AI3447" s="80">
        <v>7306.97794</v>
      </c>
      <c r="AJ3447" s="80">
        <v>7349.6173</v>
      </c>
      <c r="AK3447" s="80">
        <v>7395.32534</v>
      </c>
      <c r="AL3447" s="80">
        <v>7444.87248</v>
      </c>
      <c r="AM3447" s="80">
        <v>7498.97115</v>
      </c>
      <c r="AN3447" s="80">
        <v>7471.96684</v>
      </c>
      <c r="AO3447" s="80">
        <v>7435.7828</v>
      </c>
      <c r="AP3447" s="80">
        <v>7200.70173</v>
      </c>
      <c r="AQ3447" s="80">
        <v>7142.12561</v>
      </c>
      <c r="AR3447" s="80">
        <v>7068.48971</v>
      </c>
      <c r="AS3447" s="80">
        <v>6977.03412</v>
      </c>
      <c r="AT3447" s="80">
        <v>6864.53878</v>
      </c>
      <c r="AU3447" s="80">
        <v>6727.51921</v>
      </c>
      <c r="AW3447" s="81">
        <v>19.0</v>
      </c>
      <c r="AX3447" s="81">
        <v>9.0</v>
      </c>
      <c r="AY3447" s="81">
        <v>124.0</v>
      </c>
      <c r="AZ3447" s="82">
        <v>6883.37274</v>
      </c>
      <c r="BA3447" s="82">
        <v>6886.80953</v>
      </c>
      <c r="BB3447" s="82">
        <v>6891.03982</v>
      </c>
      <c r="BC3447" s="82">
        <v>6896.1642</v>
      </c>
      <c r="BD3447" s="82">
        <v>6902.28901</v>
      </c>
      <c r="BE3447" s="82">
        <v>6909.78626</v>
      </c>
      <c r="BF3447" s="82">
        <v>6918.19978</v>
      </c>
      <c r="BG3447" s="82">
        <v>6928.85386</v>
      </c>
      <c r="BH3447" s="82">
        <v>6939.8913</v>
      </c>
      <c r="BI3447" s="82">
        <v>6950.99971</v>
      </c>
      <c r="BJ3447" s="82">
        <v>6963.07913</v>
      </c>
      <c r="BK3447" s="82">
        <v>6975.95624</v>
      </c>
      <c r="BL3447" s="82">
        <v>6989.34614</v>
      </c>
      <c r="BM3447" s="82">
        <v>7003.55012</v>
      </c>
      <c r="BN3447" s="82">
        <v>7018.55934</v>
      </c>
      <c r="BO3447" s="82">
        <v>7033.89479</v>
      </c>
      <c r="BP3447" s="82">
        <v>7048.86853</v>
      </c>
      <c r="BQ3447" s="82">
        <v>7066.91515</v>
      </c>
      <c r="BR3447" s="82">
        <v>7088.09457</v>
      </c>
      <c r="BS3447" s="82">
        <v>7111.52521</v>
      </c>
      <c r="BT3447" s="82">
        <v>7137.55616</v>
      </c>
      <c r="BU3447" s="82">
        <v>7166.22419</v>
      </c>
      <c r="BV3447" s="82">
        <v>7197.43753</v>
      </c>
      <c r="BW3447" s="82">
        <v>7231.12261</v>
      </c>
      <c r="BX3447" s="82">
        <v>7267.46099</v>
      </c>
      <c r="BY3447" s="82">
        <v>7306.97794</v>
      </c>
      <c r="BZ3447" s="82">
        <v>7349.6173</v>
      </c>
      <c r="CA3447" s="82">
        <v>7395.32534</v>
      </c>
      <c r="CB3447" s="82">
        <v>7444.87248</v>
      </c>
      <c r="CC3447" s="82">
        <v>7498.97115</v>
      </c>
      <c r="CD3447" s="82">
        <v>7471.96684</v>
      </c>
      <c r="CE3447" s="82">
        <v>7435.7828</v>
      </c>
      <c r="CF3447" s="82">
        <v>7200.70173</v>
      </c>
      <c r="CG3447" s="82">
        <v>7142.12561</v>
      </c>
      <c r="CH3447" s="82">
        <v>7068.48971</v>
      </c>
      <c r="CI3447" s="82">
        <v>6977.03412</v>
      </c>
      <c r="CJ3447" s="82">
        <v>6864.53878</v>
      </c>
      <c r="CK3447" s="82">
        <v>6727.51921</v>
      </c>
    </row>
    <row r="3448" ht="14.25" customHeight="1">
      <c r="E3448" s="2"/>
      <c r="G3448" s="81">
        <v>19.0</v>
      </c>
      <c r="H3448" s="81">
        <v>9.0</v>
      </c>
      <c r="I3448" s="81">
        <v>125.0</v>
      </c>
      <c r="J3448" s="80">
        <v>6927.5942</v>
      </c>
      <c r="K3448" s="80">
        <v>6931.05567</v>
      </c>
      <c r="L3448" s="80">
        <v>6935.28048</v>
      </c>
      <c r="M3448" s="80">
        <v>6940.41781</v>
      </c>
      <c r="N3448" s="80">
        <v>6946.56275</v>
      </c>
      <c r="O3448" s="80">
        <v>6954.09004</v>
      </c>
      <c r="P3448" s="80">
        <v>6962.46852</v>
      </c>
      <c r="Q3448" s="80">
        <v>6973.13962</v>
      </c>
      <c r="R3448" s="80">
        <v>6984.16111</v>
      </c>
      <c r="S3448" s="80">
        <v>6995.24232</v>
      </c>
      <c r="T3448" s="80">
        <v>7007.30175</v>
      </c>
      <c r="U3448" s="80">
        <v>7020.11712</v>
      </c>
      <c r="V3448" s="80">
        <v>7033.46131</v>
      </c>
      <c r="W3448" s="80">
        <v>7047.57815</v>
      </c>
      <c r="X3448" s="80">
        <v>7062.55423</v>
      </c>
      <c r="Y3448" s="80">
        <v>7077.57396</v>
      </c>
      <c r="Z3448" s="80">
        <v>7092.59952</v>
      </c>
      <c r="AA3448" s="80">
        <v>7110.72008</v>
      </c>
      <c r="AB3448" s="80">
        <v>7131.83018</v>
      </c>
      <c r="AC3448" s="80">
        <v>7155.22043</v>
      </c>
      <c r="AD3448" s="80">
        <v>7181.23053</v>
      </c>
      <c r="AE3448" s="80">
        <v>7209.83861</v>
      </c>
      <c r="AF3448" s="80">
        <v>7240.98793</v>
      </c>
      <c r="AG3448" s="80">
        <v>7274.59298</v>
      </c>
      <c r="AH3448" s="80">
        <v>7310.83688</v>
      </c>
      <c r="AI3448" s="80">
        <v>7350.22591</v>
      </c>
      <c r="AJ3448" s="80">
        <v>7392.67961</v>
      </c>
      <c r="AK3448" s="80">
        <v>7438.19345</v>
      </c>
      <c r="AL3448" s="80">
        <v>7487.56768</v>
      </c>
      <c r="AM3448" s="80">
        <v>7541.51962</v>
      </c>
      <c r="AN3448" s="80">
        <v>7513.74599</v>
      </c>
      <c r="AO3448" s="80">
        <v>7476.72215</v>
      </c>
      <c r="AP3448" s="80">
        <v>7239.31206</v>
      </c>
      <c r="AQ3448" s="80">
        <v>7179.53398</v>
      </c>
      <c r="AR3448" s="80">
        <v>7104.53157</v>
      </c>
      <c r="AS3448" s="80">
        <v>7011.47096</v>
      </c>
      <c r="AT3448" s="80">
        <v>6897.07919</v>
      </c>
      <c r="AU3448" s="80">
        <v>6757.91919</v>
      </c>
      <c r="AW3448" s="81">
        <v>19.0</v>
      </c>
      <c r="AX3448" s="81">
        <v>9.0</v>
      </c>
      <c r="AY3448" s="81">
        <v>125.0</v>
      </c>
      <c r="AZ3448" s="82">
        <v>6927.5942</v>
      </c>
      <c r="BA3448" s="82">
        <v>6931.05567</v>
      </c>
      <c r="BB3448" s="82">
        <v>6935.28048</v>
      </c>
      <c r="BC3448" s="82">
        <v>6940.41781</v>
      </c>
      <c r="BD3448" s="82">
        <v>6946.56275</v>
      </c>
      <c r="BE3448" s="82">
        <v>6954.09004</v>
      </c>
      <c r="BF3448" s="82">
        <v>6962.46852</v>
      </c>
      <c r="BG3448" s="82">
        <v>6973.13962</v>
      </c>
      <c r="BH3448" s="82">
        <v>6984.16111</v>
      </c>
      <c r="BI3448" s="82">
        <v>6995.24232</v>
      </c>
      <c r="BJ3448" s="82">
        <v>7007.30175</v>
      </c>
      <c r="BK3448" s="82">
        <v>7020.11712</v>
      </c>
      <c r="BL3448" s="82">
        <v>7033.46131</v>
      </c>
      <c r="BM3448" s="82">
        <v>7047.57815</v>
      </c>
      <c r="BN3448" s="82">
        <v>7062.55423</v>
      </c>
      <c r="BO3448" s="82">
        <v>7077.57396</v>
      </c>
      <c r="BP3448" s="82">
        <v>7092.59952</v>
      </c>
      <c r="BQ3448" s="82">
        <v>7110.72008</v>
      </c>
      <c r="BR3448" s="82">
        <v>7131.83018</v>
      </c>
      <c r="BS3448" s="82">
        <v>7155.22043</v>
      </c>
      <c r="BT3448" s="82">
        <v>7181.23053</v>
      </c>
      <c r="BU3448" s="82">
        <v>7209.83861</v>
      </c>
      <c r="BV3448" s="82">
        <v>7240.98793</v>
      </c>
      <c r="BW3448" s="82">
        <v>7274.59298</v>
      </c>
      <c r="BX3448" s="82">
        <v>7310.83688</v>
      </c>
      <c r="BY3448" s="82">
        <v>7350.22591</v>
      </c>
      <c r="BZ3448" s="82">
        <v>7392.67961</v>
      </c>
      <c r="CA3448" s="82">
        <v>7438.19345</v>
      </c>
      <c r="CB3448" s="82">
        <v>7487.56768</v>
      </c>
      <c r="CC3448" s="82">
        <v>7541.51962</v>
      </c>
      <c r="CD3448" s="82">
        <v>7513.74599</v>
      </c>
      <c r="CE3448" s="82">
        <v>7476.72215</v>
      </c>
      <c r="CF3448" s="82">
        <v>7239.31206</v>
      </c>
      <c r="CG3448" s="82">
        <v>7179.53398</v>
      </c>
      <c r="CH3448" s="82">
        <v>7104.53157</v>
      </c>
      <c r="CI3448" s="82">
        <v>7011.47096</v>
      </c>
      <c r="CJ3448" s="82">
        <v>6897.07919</v>
      </c>
      <c r="CK3448" s="82">
        <v>6757.91919</v>
      </c>
    </row>
    <row r="3449" ht="14.25" customHeight="1">
      <c r="E3449" s="2"/>
      <c r="G3449" s="81">
        <v>19.0</v>
      </c>
      <c r="H3449" s="81">
        <v>9.0</v>
      </c>
      <c r="I3449" s="81">
        <v>126.0</v>
      </c>
      <c r="J3449" s="80">
        <v>6972.20812</v>
      </c>
      <c r="K3449" s="80">
        <v>6975.69449</v>
      </c>
      <c r="L3449" s="80">
        <v>6979.91385</v>
      </c>
      <c r="M3449" s="80">
        <v>6985.06426</v>
      </c>
      <c r="N3449" s="80">
        <v>6991.22957</v>
      </c>
      <c r="O3449" s="80">
        <v>6998.78718</v>
      </c>
      <c r="P3449" s="80">
        <v>7007.13048</v>
      </c>
      <c r="Q3449" s="80">
        <v>7017.81885</v>
      </c>
      <c r="R3449" s="80">
        <v>7028.82441</v>
      </c>
      <c r="S3449" s="80">
        <v>7039.87838</v>
      </c>
      <c r="T3449" s="80">
        <v>7051.91782</v>
      </c>
      <c r="U3449" s="80">
        <v>7064.67119</v>
      </c>
      <c r="V3449" s="80">
        <v>7077.96952</v>
      </c>
      <c r="W3449" s="80">
        <v>7091.99879</v>
      </c>
      <c r="X3449" s="80">
        <v>7106.94171</v>
      </c>
      <c r="Y3449" s="80">
        <v>7121.64374</v>
      </c>
      <c r="Z3449" s="80">
        <v>7136.7217</v>
      </c>
      <c r="AA3449" s="80">
        <v>7154.91695</v>
      </c>
      <c r="AB3449" s="80">
        <v>7175.95755</v>
      </c>
      <c r="AC3449" s="80">
        <v>7199.30745</v>
      </c>
      <c r="AD3449" s="80">
        <v>7225.29695</v>
      </c>
      <c r="AE3449" s="80">
        <v>7253.84508</v>
      </c>
      <c r="AF3449" s="80">
        <v>7284.93042</v>
      </c>
      <c r="AG3449" s="80">
        <v>7318.45542</v>
      </c>
      <c r="AH3449" s="80">
        <v>7354.60477</v>
      </c>
      <c r="AI3449" s="80">
        <v>7393.86569</v>
      </c>
      <c r="AJ3449" s="80">
        <v>7436.13324</v>
      </c>
      <c r="AK3449" s="80">
        <v>7481.45241</v>
      </c>
      <c r="AL3449" s="80">
        <v>7530.65352</v>
      </c>
      <c r="AM3449" s="80">
        <v>7584.4588</v>
      </c>
      <c r="AN3449" s="80">
        <v>7555.91067</v>
      </c>
      <c r="AO3449" s="80">
        <v>7518.04129</v>
      </c>
      <c r="AP3449" s="80">
        <v>7278.28371</v>
      </c>
      <c r="AQ3449" s="80">
        <v>7217.2955</v>
      </c>
      <c r="AR3449" s="80">
        <v>7140.91726</v>
      </c>
      <c r="AS3449" s="80">
        <v>7046.24069</v>
      </c>
      <c r="AT3449" s="80">
        <v>6929.93967</v>
      </c>
      <c r="AU3449" s="80">
        <v>6788.62473</v>
      </c>
      <c r="AW3449" s="81">
        <v>19.0</v>
      </c>
      <c r="AX3449" s="81">
        <v>9.0</v>
      </c>
      <c r="AY3449" s="81">
        <v>126.0</v>
      </c>
      <c r="AZ3449" s="82">
        <v>6972.20812</v>
      </c>
      <c r="BA3449" s="82">
        <v>6975.69449</v>
      </c>
      <c r="BB3449" s="82">
        <v>6979.91385</v>
      </c>
      <c r="BC3449" s="82">
        <v>6985.06426</v>
      </c>
      <c r="BD3449" s="82">
        <v>6991.22957</v>
      </c>
      <c r="BE3449" s="82">
        <v>6998.78718</v>
      </c>
      <c r="BF3449" s="82">
        <v>7007.13048</v>
      </c>
      <c r="BG3449" s="82">
        <v>7017.81885</v>
      </c>
      <c r="BH3449" s="82">
        <v>7028.82441</v>
      </c>
      <c r="BI3449" s="82">
        <v>7039.87838</v>
      </c>
      <c r="BJ3449" s="82">
        <v>7051.91782</v>
      </c>
      <c r="BK3449" s="82">
        <v>7064.67119</v>
      </c>
      <c r="BL3449" s="82">
        <v>7077.96952</v>
      </c>
      <c r="BM3449" s="82">
        <v>7091.99879</v>
      </c>
      <c r="BN3449" s="82">
        <v>7106.94171</v>
      </c>
      <c r="BO3449" s="82">
        <v>7121.64374</v>
      </c>
      <c r="BP3449" s="82">
        <v>7136.7217</v>
      </c>
      <c r="BQ3449" s="82">
        <v>7154.91695</v>
      </c>
      <c r="BR3449" s="82">
        <v>7175.95755</v>
      </c>
      <c r="BS3449" s="82">
        <v>7199.30745</v>
      </c>
      <c r="BT3449" s="82">
        <v>7225.29695</v>
      </c>
      <c r="BU3449" s="82">
        <v>7253.84508</v>
      </c>
      <c r="BV3449" s="82">
        <v>7284.93042</v>
      </c>
      <c r="BW3449" s="82">
        <v>7318.45542</v>
      </c>
      <c r="BX3449" s="82">
        <v>7354.60477</v>
      </c>
      <c r="BY3449" s="82">
        <v>7393.86569</v>
      </c>
      <c r="BZ3449" s="82">
        <v>7436.13324</v>
      </c>
      <c r="CA3449" s="82">
        <v>7481.45241</v>
      </c>
      <c r="CB3449" s="82">
        <v>7530.65352</v>
      </c>
      <c r="CC3449" s="82">
        <v>7584.4588</v>
      </c>
      <c r="CD3449" s="82">
        <v>7555.91067</v>
      </c>
      <c r="CE3449" s="82">
        <v>7518.04129</v>
      </c>
      <c r="CF3449" s="82">
        <v>7278.28371</v>
      </c>
      <c r="CG3449" s="82">
        <v>7217.2955</v>
      </c>
      <c r="CH3449" s="82">
        <v>7140.91726</v>
      </c>
      <c r="CI3449" s="82">
        <v>7046.24069</v>
      </c>
      <c r="CJ3449" s="82">
        <v>6929.93967</v>
      </c>
      <c r="CK3449" s="82">
        <v>6788.62473</v>
      </c>
    </row>
    <row r="3450" ht="14.25" customHeight="1">
      <c r="E3450" s="2"/>
      <c r="G3450" s="81">
        <v>19.0</v>
      </c>
      <c r="H3450" s="81">
        <v>9.0</v>
      </c>
      <c r="I3450" s="81">
        <v>127.0</v>
      </c>
      <c r="J3450" s="80">
        <v>7017.2183</v>
      </c>
      <c r="K3450" s="80">
        <v>7020.72978</v>
      </c>
      <c r="L3450" s="80">
        <v>7024.94369</v>
      </c>
      <c r="M3450" s="80">
        <v>7030.10734</v>
      </c>
      <c r="N3450" s="80">
        <v>7036.29323</v>
      </c>
      <c r="O3450" s="80">
        <v>7043.88148</v>
      </c>
      <c r="P3450" s="80">
        <v>7052.18945</v>
      </c>
      <c r="Q3450" s="80">
        <v>7062.89534</v>
      </c>
      <c r="R3450" s="80">
        <v>7073.88499</v>
      </c>
      <c r="S3450" s="80">
        <v>7084.91166</v>
      </c>
      <c r="T3450" s="80">
        <v>7096.93113</v>
      </c>
      <c r="U3450" s="80">
        <v>7109.62221</v>
      </c>
      <c r="V3450" s="80">
        <v>7122.87454</v>
      </c>
      <c r="W3450" s="80">
        <v>7136.81583</v>
      </c>
      <c r="X3450" s="80">
        <v>7151.72555</v>
      </c>
      <c r="Y3450" s="80">
        <v>7166.10791</v>
      </c>
      <c r="Z3450" s="80">
        <v>7181.23881</v>
      </c>
      <c r="AA3450" s="80">
        <v>7199.50951</v>
      </c>
      <c r="AB3450" s="80">
        <v>7220.48043</v>
      </c>
      <c r="AC3450" s="80">
        <v>7243.79004</v>
      </c>
      <c r="AD3450" s="80">
        <v>7269.75916</v>
      </c>
      <c r="AE3450" s="80">
        <v>7298.24736</v>
      </c>
      <c r="AF3450" s="80">
        <v>7329.26876</v>
      </c>
      <c r="AG3450" s="80">
        <v>7362.71369</v>
      </c>
      <c r="AH3450" s="80">
        <v>7398.76844</v>
      </c>
      <c r="AI3450" s="80">
        <v>7437.90102</v>
      </c>
      <c r="AJ3450" s="80">
        <v>7479.98192</v>
      </c>
      <c r="AK3450" s="80">
        <v>7525.10596</v>
      </c>
      <c r="AL3450" s="80">
        <v>7574.13372</v>
      </c>
      <c r="AM3450" s="80">
        <v>7627.79242</v>
      </c>
      <c r="AN3450" s="80">
        <v>7598.46453</v>
      </c>
      <c r="AO3450" s="80">
        <v>7559.74382</v>
      </c>
      <c r="AP3450" s="80">
        <v>7317.62012</v>
      </c>
      <c r="AQ3450" s="80">
        <v>7255.41351</v>
      </c>
      <c r="AR3450" s="80">
        <v>7177.65001</v>
      </c>
      <c r="AS3450" s="80">
        <v>7081.34644</v>
      </c>
      <c r="AT3450" s="80">
        <v>6963.1232</v>
      </c>
      <c r="AU3450" s="80">
        <v>6819.63869</v>
      </c>
      <c r="AW3450" s="81">
        <v>19.0</v>
      </c>
      <c r="AX3450" s="81">
        <v>9.0</v>
      </c>
      <c r="AY3450" s="81">
        <v>127.0</v>
      </c>
      <c r="AZ3450" s="82">
        <v>7017.2183</v>
      </c>
      <c r="BA3450" s="82">
        <v>7020.72978</v>
      </c>
      <c r="BB3450" s="82">
        <v>7024.94369</v>
      </c>
      <c r="BC3450" s="82">
        <v>7030.10734</v>
      </c>
      <c r="BD3450" s="82">
        <v>7036.29323</v>
      </c>
      <c r="BE3450" s="82">
        <v>7043.88148</v>
      </c>
      <c r="BF3450" s="82">
        <v>7052.18945</v>
      </c>
      <c r="BG3450" s="82">
        <v>7062.89534</v>
      </c>
      <c r="BH3450" s="82">
        <v>7073.88499</v>
      </c>
      <c r="BI3450" s="82">
        <v>7084.91166</v>
      </c>
      <c r="BJ3450" s="82">
        <v>7096.93113</v>
      </c>
      <c r="BK3450" s="82">
        <v>7109.62221</v>
      </c>
      <c r="BL3450" s="82">
        <v>7122.87454</v>
      </c>
      <c r="BM3450" s="82">
        <v>7136.81583</v>
      </c>
      <c r="BN3450" s="82">
        <v>7151.72555</v>
      </c>
      <c r="BO3450" s="82">
        <v>7166.10791</v>
      </c>
      <c r="BP3450" s="82">
        <v>7181.23881</v>
      </c>
      <c r="BQ3450" s="82">
        <v>7199.50951</v>
      </c>
      <c r="BR3450" s="82">
        <v>7220.48043</v>
      </c>
      <c r="BS3450" s="82">
        <v>7243.79004</v>
      </c>
      <c r="BT3450" s="82">
        <v>7269.75916</v>
      </c>
      <c r="BU3450" s="82">
        <v>7298.24736</v>
      </c>
      <c r="BV3450" s="82">
        <v>7329.26876</v>
      </c>
      <c r="BW3450" s="82">
        <v>7362.71369</v>
      </c>
      <c r="BX3450" s="82">
        <v>7398.76844</v>
      </c>
      <c r="BY3450" s="82">
        <v>7437.90102</v>
      </c>
      <c r="BZ3450" s="82">
        <v>7479.98192</v>
      </c>
      <c r="CA3450" s="82">
        <v>7525.10596</v>
      </c>
      <c r="CB3450" s="82">
        <v>7574.13372</v>
      </c>
      <c r="CC3450" s="82">
        <v>7627.79242</v>
      </c>
      <c r="CD3450" s="82">
        <v>7598.46453</v>
      </c>
      <c r="CE3450" s="82">
        <v>7559.74382</v>
      </c>
      <c r="CF3450" s="82">
        <v>7317.62012</v>
      </c>
      <c r="CG3450" s="82">
        <v>7255.41351</v>
      </c>
      <c r="CH3450" s="82">
        <v>7177.65001</v>
      </c>
      <c r="CI3450" s="82">
        <v>7081.34644</v>
      </c>
      <c r="CJ3450" s="82">
        <v>6963.1232</v>
      </c>
      <c r="CK3450" s="82">
        <v>6819.63869</v>
      </c>
    </row>
    <row r="3451" ht="14.25" customHeight="1">
      <c r="E3451" s="2"/>
      <c r="G3451" s="81">
        <v>19.0</v>
      </c>
      <c r="H3451" s="81">
        <v>9.0</v>
      </c>
      <c r="I3451" s="81">
        <v>128.0</v>
      </c>
      <c r="J3451" s="80">
        <v>7062.62855</v>
      </c>
      <c r="K3451" s="80">
        <v>7066.16536</v>
      </c>
      <c r="L3451" s="80">
        <v>7070.37383</v>
      </c>
      <c r="M3451" s="80">
        <v>7075.55088</v>
      </c>
      <c r="N3451" s="80">
        <v>7081.75757</v>
      </c>
      <c r="O3451" s="80">
        <v>7089.37675</v>
      </c>
      <c r="P3451" s="80">
        <v>7097.64925</v>
      </c>
      <c r="Q3451" s="80">
        <v>7108.37291</v>
      </c>
      <c r="R3451" s="80">
        <v>7119.34668</v>
      </c>
      <c r="S3451" s="80">
        <v>7130.34598</v>
      </c>
      <c r="T3451" s="80">
        <v>7142.34549</v>
      </c>
      <c r="U3451" s="80">
        <v>7154.97402</v>
      </c>
      <c r="V3451" s="80">
        <v>7168.18019</v>
      </c>
      <c r="W3451" s="80">
        <v>7182.03306</v>
      </c>
      <c r="X3451" s="80">
        <v>7196.90955</v>
      </c>
      <c r="Y3451" s="80">
        <v>7210.97025</v>
      </c>
      <c r="Z3451" s="80">
        <v>7226.15467</v>
      </c>
      <c r="AA3451" s="80">
        <v>7244.50157</v>
      </c>
      <c r="AB3451" s="80">
        <v>7265.40263</v>
      </c>
      <c r="AC3451" s="80">
        <v>7288.672</v>
      </c>
      <c r="AD3451" s="80">
        <v>7314.62098</v>
      </c>
      <c r="AE3451" s="80">
        <v>7343.04927</v>
      </c>
      <c r="AF3451" s="80">
        <v>7374.00675</v>
      </c>
      <c r="AG3451" s="80">
        <v>7407.37158</v>
      </c>
      <c r="AH3451" s="80">
        <v>7443.33167</v>
      </c>
      <c r="AI3451" s="80">
        <v>7482.33571</v>
      </c>
      <c r="AJ3451" s="80">
        <v>7524.22945</v>
      </c>
      <c r="AK3451" s="80">
        <v>7569.15788</v>
      </c>
      <c r="AL3451" s="80">
        <v>7618.01206</v>
      </c>
      <c r="AM3451" s="80">
        <v>7671.52424</v>
      </c>
      <c r="AN3451" s="80">
        <v>7641.4113</v>
      </c>
      <c r="AO3451" s="80">
        <v>7601.8334</v>
      </c>
      <c r="AP3451" s="80">
        <v>7357.32474</v>
      </c>
      <c r="AQ3451" s="80">
        <v>7293.8914</v>
      </c>
      <c r="AR3451" s="80">
        <v>7214.7331</v>
      </c>
      <c r="AS3451" s="80">
        <v>7116.79137</v>
      </c>
      <c r="AT3451" s="80">
        <v>6996.63282</v>
      </c>
      <c r="AU3451" s="80">
        <v>6850.96391</v>
      </c>
      <c r="AW3451" s="81">
        <v>19.0</v>
      </c>
      <c r="AX3451" s="81">
        <v>9.0</v>
      </c>
      <c r="AY3451" s="81">
        <v>128.0</v>
      </c>
      <c r="AZ3451" s="82">
        <v>7062.62855</v>
      </c>
      <c r="BA3451" s="82">
        <v>7066.16536</v>
      </c>
      <c r="BB3451" s="82">
        <v>7070.37383</v>
      </c>
      <c r="BC3451" s="82">
        <v>7075.55088</v>
      </c>
      <c r="BD3451" s="82">
        <v>7081.75757</v>
      </c>
      <c r="BE3451" s="82">
        <v>7089.37675</v>
      </c>
      <c r="BF3451" s="82">
        <v>7097.64925</v>
      </c>
      <c r="BG3451" s="82">
        <v>7108.37291</v>
      </c>
      <c r="BH3451" s="82">
        <v>7119.34668</v>
      </c>
      <c r="BI3451" s="82">
        <v>7130.34598</v>
      </c>
      <c r="BJ3451" s="82">
        <v>7142.34549</v>
      </c>
      <c r="BK3451" s="82">
        <v>7154.97402</v>
      </c>
      <c r="BL3451" s="82">
        <v>7168.18019</v>
      </c>
      <c r="BM3451" s="82">
        <v>7182.03306</v>
      </c>
      <c r="BN3451" s="82">
        <v>7196.90955</v>
      </c>
      <c r="BO3451" s="82">
        <v>7210.97025</v>
      </c>
      <c r="BP3451" s="82">
        <v>7226.15467</v>
      </c>
      <c r="BQ3451" s="82">
        <v>7244.50157</v>
      </c>
      <c r="BR3451" s="82">
        <v>7265.40263</v>
      </c>
      <c r="BS3451" s="82">
        <v>7288.672</v>
      </c>
      <c r="BT3451" s="82">
        <v>7314.62098</v>
      </c>
      <c r="BU3451" s="82">
        <v>7343.04927</v>
      </c>
      <c r="BV3451" s="82">
        <v>7374.00675</v>
      </c>
      <c r="BW3451" s="82">
        <v>7407.37158</v>
      </c>
      <c r="BX3451" s="82">
        <v>7443.33167</v>
      </c>
      <c r="BY3451" s="82">
        <v>7482.33571</v>
      </c>
      <c r="BZ3451" s="82">
        <v>7524.22945</v>
      </c>
      <c r="CA3451" s="82">
        <v>7569.15788</v>
      </c>
      <c r="CB3451" s="82">
        <v>7618.01206</v>
      </c>
      <c r="CC3451" s="82">
        <v>7671.52424</v>
      </c>
      <c r="CD3451" s="82">
        <v>7641.4113</v>
      </c>
      <c r="CE3451" s="82">
        <v>7601.8334</v>
      </c>
      <c r="CF3451" s="82">
        <v>7357.32474</v>
      </c>
      <c r="CG3451" s="82">
        <v>7293.8914</v>
      </c>
      <c r="CH3451" s="82">
        <v>7214.7331</v>
      </c>
      <c r="CI3451" s="82">
        <v>7116.79137</v>
      </c>
      <c r="CJ3451" s="82">
        <v>6996.63282</v>
      </c>
      <c r="CK3451" s="82">
        <v>6850.96391</v>
      </c>
    </row>
    <row r="3452" ht="14.25" customHeight="1">
      <c r="E3452" s="2"/>
      <c r="G3452" s="81">
        <v>19.0</v>
      </c>
      <c r="H3452" s="81">
        <v>9.0</v>
      </c>
      <c r="I3452" s="81">
        <v>129.0</v>
      </c>
      <c r="J3452" s="80">
        <v>7108.44271</v>
      </c>
      <c r="K3452" s="80">
        <v>7112.00508</v>
      </c>
      <c r="L3452" s="80">
        <v>7116.20813</v>
      </c>
      <c r="M3452" s="80">
        <v>7121.39873</v>
      </c>
      <c r="N3452" s="80">
        <v>7127.62644</v>
      </c>
      <c r="O3452" s="80">
        <v>7135.27687</v>
      </c>
      <c r="P3452" s="80">
        <v>7143.51373</v>
      </c>
      <c r="Q3452" s="80">
        <v>7154.25542</v>
      </c>
      <c r="R3452" s="80">
        <v>7165.21334</v>
      </c>
      <c r="S3452" s="80">
        <v>7176.18522</v>
      </c>
      <c r="T3452" s="80">
        <v>7188.16478</v>
      </c>
      <c r="U3452" s="80">
        <v>7200.73048</v>
      </c>
      <c r="V3452" s="80">
        <v>7213.89034</v>
      </c>
      <c r="W3452" s="80">
        <v>7227.65436</v>
      </c>
      <c r="X3452" s="80">
        <v>7242.49758</v>
      </c>
      <c r="Y3452" s="80">
        <v>7256.23459</v>
      </c>
      <c r="Z3452" s="80">
        <v>7271.47309</v>
      </c>
      <c r="AA3452" s="80">
        <v>7289.89698</v>
      </c>
      <c r="AB3452" s="80">
        <v>7310.72798</v>
      </c>
      <c r="AC3452" s="80">
        <v>7333.95718</v>
      </c>
      <c r="AD3452" s="80">
        <v>7359.88625</v>
      </c>
      <c r="AE3452" s="80">
        <v>7388.25462</v>
      </c>
      <c r="AF3452" s="80">
        <v>7419.14822</v>
      </c>
      <c r="AG3452" s="80">
        <v>7452.43294</v>
      </c>
      <c r="AH3452" s="80">
        <v>7488.29829</v>
      </c>
      <c r="AI3452" s="80">
        <v>7527.17358</v>
      </c>
      <c r="AJ3452" s="80">
        <v>7568.87963</v>
      </c>
      <c r="AK3452" s="80">
        <v>7613.61198</v>
      </c>
      <c r="AL3452" s="80">
        <v>7662.29235</v>
      </c>
      <c r="AM3452" s="80">
        <v>7715.65807</v>
      </c>
      <c r="AN3452" s="80">
        <v>7684.75473</v>
      </c>
      <c r="AO3452" s="80">
        <v>7644.31371</v>
      </c>
      <c r="AP3452" s="80">
        <v>7397.40108</v>
      </c>
      <c r="AQ3452" s="80">
        <v>7332.73256</v>
      </c>
      <c r="AR3452" s="80">
        <v>7252.16985</v>
      </c>
      <c r="AS3452" s="80">
        <v>7152.57868</v>
      </c>
      <c r="AT3452" s="80">
        <v>7030.47157</v>
      </c>
      <c r="AU3452" s="80">
        <v>6882.60331</v>
      </c>
      <c r="AW3452" s="81">
        <v>19.0</v>
      </c>
      <c r="AX3452" s="81">
        <v>9.0</v>
      </c>
      <c r="AY3452" s="81">
        <v>129.0</v>
      </c>
      <c r="AZ3452" s="82">
        <v>7108.44271</v>
      </c>
      <c r="BA3452" s="82">
        <v>7112.00508</v>
      </c>
      <c r="BB3452" s="82">
        <v>7116.20813</v>
      </c>
      <c r="BC3452" s="82">
        <v>7121.39873</v>
      </c>
      <c r="BD3452" s="82">
        <v>7127.62644</v>
      </c>
      <c r="BE3452" s="82">
        <v>7135.27687</v>
      </c>
      <c r="BF3452" s="82">
        <v>7143.51373</v>
      </c>
      <c r="BG3452" s="82">
        <v>7154.25542</v>
      </c>
      <c r="BH3452" s="82">
        <v>7165.21334</v>
      </c>
      <c r="BI3452" s="82">
        <v>7176.18522</v>
      </c>
      <c r="BJ3452" s="82">
        <v>7188.16478</v>
      </c>
      <c r="BK3452" s="82">
        <v>7200.73048</v>
      </c>
      <c r="BL3452" s="82">
        <v>7213.89034</v>
      </c>
      <c r="BM3452" s="82">
        <v>7227.65436</v>
      </c>
      <c r="BN3452" s="82">
        <v>7242.49758</v>
      </c>
      <c r="BO3452" s="82">
        <v>7256.23459</v>
      </c>
      <c r="BP3452" s="82">
        <v>7271.47309</v>
      </c>
      <c r="BQ3452" s="82">
        <v>7289.89698</v>
      </c>
      <c r="BR3452" s="82">
        <v>7310.72798</v>
      </c>
      <c r="BS3452" s="82">
        <v>7333.95718</v>
      </c>
      <c r="BT3452" s="82">
        <v>7359.88625</v>
      </c>
      <c r="BU3452" s="82">
        <v>7388.25462</v>
      </c>
      <c r="BV3452" s="82">
        <v>7419.14822</v>
      </c>
      <c r="BW3452" s="82">
        <v>7452.43294</v>
      </c>
      <c r="BX3452" s="82">
        <v>7488.29829</v>
      </c>
      <c r="BY3452" s="82">
        <v>7527.17358</v>
      </c>
      <c r="BZ3452" s="82">
        <v>7568.87963</v>
      </c>
      <c r="CA3452" s="82">
        <v>7613.61198</v>
      </c>
      <c r="CB3452" s="82">
        <v>7662.29235</v>
      </c>
      <c r="CC3452" s="82">
        <v>7715.65807</v>
      </c>
      <c r="CD3452" s="82">
        <v>7684.75473</v>
      </c>
      <c r="CE3452" s="82">
        <v>7644.31371</v>
      </c>
      <c r="CF3452" s="82">
        <v>7397.40108</v>
      </c>
      <c r="CG3452" s="82">
        <v>7332.73256</v>
      </c>
      <c r="CH3452" s="82">
        <v>7252.16985</v>
      </c>
      <c r="CI3452" s="82">
        <v>7152.57868</v>
      </c>
      <c r="CJ3452" s="82">
        <v>7030.47157</v>
      </c>
      <c r="CK3452" s="82">
        <v>6882.60331</v>
      </c>
    </row>
    <row r="3453" ht="14.25" customHeight="1">
      <c r="E3453" s="2"/>
      <c r="G3453" s="81">
        <v>19.0</v>
      </c>
      <c r="H3453" s="81">
        <v>9.0</v>
      </c>
      <c r="I3453" s="81">
        <v>130.0</v>
      </c>
      <c r="J3453" s="80">
        <v>7154.6647</v>
      </c>
      <c r="K3453" s="80">
        <v>7158.25284</v>
      </c>
      <c r="L3453" s="80">
        <v>7162.45048</v>
      </c>
      <c r="M3453" s="80">
        <v>7167.65479</v>
      </c>
      <c r="N3453" s="80">
        <v>7173.90374</v>
      </c>
      <c r="O3453" s="80">
        <v>7181.58574</v>
      </c>
      <c r="P3453" s="80">
        <v>7189.78682</v>
      </c>
      <c r="Q3453" s="80">
        <v>7200.54679</v>
      </c>
      <c r="R3453" s="80">
        <v>7211.48887</v>
      </c>
      <c r="S3453" s="80">
        <v>7222.43328</v>
      </c>
      <c r="T3453" s="80">
        <v>7234.39289</v>
      </c>
      <c r="U3453" s="80">
        <v>7246.89548</v>
      </c>
      <c r="V3453" s="80">
        <v>7260.00887</v>
      </c>
      <c r="W3453" s="80">
        <v>7273.6836</v>
      </c>
      <c r="X3453" s="80">
        <v>7288.49352</v>
      </c>
      <c r="Y3453" s="80">
        <v>7301.9048</v>
      </c>
      <c r="Z3453" s="80">
        <v>7317.19797</v>
      </c>
      <c r="AA3453" s="80">
        <v>7335.69961</v>
      </c>
      <c r="AB3453" s="80">
        <v>7356.46037</v>
      </c>
      <c r="AC3453" s="80">
        <v>7379.64944</v>
      </c>
      <c r="AD3453" s="80">
        <v>7405.55884</v>
      </c>
      <c r="AE3453" s="80">
        <v>7433.86731</v>
      </c>
      <c r="AF3453" s="80">
        <v>7464.69707</v>
      </c>
      <c r="AG3453" s="80">
        <v>7497.90163</v>
      </c>
      <c r="AH3453" s="80">
        <v>7533.67219</v>
      </c>
      <c r="AI3453" s="80">
        <v>7572.4185</v>
      </c>
      <c r="AJ3453" s="80">
        <v>7613.93634</v>
      </c>
      <c r="AK3453" s="80">
        <v>7658.4721</v>
      </c>
      <c r="AL3453" s="80">
        <v>7706.97842</v>
      </c>
      <c r="AM3453" s="80">
        <v>7760.19774</v>
      </c>
      <c r="AN3453" s="80">
        <v>7728.49859</v>
      </c>
      <c r="AO3453" s="80">
        <v>7687.18849</v>
      </c>
      <c r="AP3453" s="80">
        <v>7437.85268</v>
      </c>
      <c r="AQ3453" s="80">
        <v>7371.94045</v>
      </c>
      <c r="AR3453" s="80">
        <v>7289.96359</v>
      </c>
      <c r="AS3453" s="80">
        <v>7188.71159</v>
      </c>
      <c r="AT3453" s="80">
        <v>7064.64254</v>
      </c>
      <c r="AU3453" s="80">
        <v>6914.55982</v>
      </c>
      <c r="AW3453" s="81">
        <v>19.0</v>
      </c>
      <c r="AX3453" s="81">
        <v>9.0</v>
      </c>
      <c r="AY3453" s="81">
        <v>130.0</v>
      </c>
      <c r="AZ3453" s="82">
        <v>7154.6647</v>
      </c>
      <c r="BA3453" s="82">
        <v>7158.25284</v>
      </c>
      <c r="BB3453" s="82">
        <v>7162.45048</v>
      </c>
      <c r="BC3453" s="82">
        <v>7167.65479</v>
      </c>
      <c r="BD3453" s="82">
        <v>7173.90374</v>
      </c>
      <c r="BE3453" s="82">
        <v>7181.58574</v>
      </c>
      <c r="BF3453" s="82">
        <v>7189.78682</v>
      </c>
      <c r="BG3453" s="82">
        <v>7200.54679</v>
      </c>
      <c r="BH3453" s="82">
        <v>7211.48887</v>
      </c>
      <c r="BI3453" s="82">
        <v>7222.43328</v>
      </c>
      <c r="BJ3453" s="82">
        <v>7234.39289</v>
      </c>
      <c r="BK3453" s="82">
        <v>7246.89548</v>
      </c>
      <c r="BL3453" s="82">
        <v>7260.00887</v>
      </c>
      <c r="BM3453" s="82">
        <v>7273.6836</v>
      </c>
      <c r="BN3453" s="82">
        <v>7288.49352</v>
      </c>
      <c r="BO3453" s="82">
        <v>7301.9048</v>
      </c>
      <c r="BP3453" s="82">
        <v>7317.19797</v>
      </c>
      <c r="BQ3453" s="82">
        <v>7335.69961</v>
      </c>
      <c r="BR3453" s="82">
        <v>7356.46037</v>
      </c>
      <c r="BS3453" s="82">
        <v>7379.64944</v>
      </c>
      <c r="BT3453" s="82">
        <v>7405.55884</v>
      </c>
      <c r="BU3453" s="82">
        <v>7433.86731</v>
      </c>
      <c r="BV3453" s="82">
        <v>7464.69707</v>
      </c>
      <c r="BW3453" s="82">
        <v>7497.90163</v>
      </c>
      <c r="BX3453" s="82">
        <v>7533.67219</v>
      </c>
      <c r="BY3453" s="82">
        <v>7572.4185</v>
      </c>
      <c r="BZ3453" s="82">
        <v>7613.93634</v>
      </c>
      <c r="CA3453" s="82">
        <v>7658.4721</v>
      </c>
      <c r="CB3453" s="82">
        <v>7706.97842</v>
      </c>
      <c r="CC3453" s="82">
        <v>7760.19774</v>
      </c>
      <c r="CD3453" s="82">
        <v>7728.49859</v>
      </c>
      <c r="CE3453" s="82">
        <v>7687.18849</v>
      </c>
      <c r="CF3453" s="82">
        <v>7437.85268</v>
      </c>
      <c r="CG3453" s="82">
        <v>7371.94045</v>
      </c>
      <c r="CH3453" s="82">
        <v>7289.96359</v>
      </c>
      <c r="CI3453" s="82">
        <v>7188.71159</v>
      </c>
      <c r="CJ3453" s="82">
        <v>7064.64254</v>
      </c>
      <c r="CK3453" s="82">
        <v>6914.55982</v>
      </c>
    </row>
    <row r="3454" ht="14.25" customHeight="1">
      <c r="E3454" s="2"/>
      <c r="G3454" s="81">
        <v>19.0</v>
      </c>
      <c r="H3454" s="81">
        <v>9.0</v>
      </c>
      <c r="I3454" s="81">
        <v>131.0</v>
      </c>
      <c r="J3454" s="80">
        <v>7201.29845</v>
      </c>
      <c r="K3454" s="80">
        <v>7204.91259</v>
      </c>
      <c r="L3454" s="80">
        <v>7209.10483</v>
      </c>
      <c r="M3454" s="80">
        <v>7214.32301</v>
      </c>
      <c r="N3454" s="80">
        <v>7220.59343</v>
      </c>
      <c r="O3454" s="80">
        <v>7228.3073</v>
      </c>
      <c r="P3454" s="80">
        <v>7236.47245</v>
      </c>
      <c r="Q3454" s="80">
        <v>7247.25097</v>
      </c>
      <c r="R3454" s="80">
        <v>7258.17723</v>
      </c>
      <c r="S3454" s="80">
        <v>7269.09411</v>
      </c>
      <c r="T3454" s="80">
        <v>7281.03378</v>
      </c>
      <c r="U3454" s="80">
        <v>7293.47297</v>
      </c>
      <c r="V3454" s="80">
        <v>7306.53974</v>
      </c>
      <c r="W3454" s="80">
        <v>7320.12474</v>
      </c>
      <c r="X3454" s="80">
        <v>7334.90131</v>
      </c>
      <c r="Y3454" s="80">
        <v>7347.9848</v>
      </c>
      <c r="Z3454" s="80">
        <v>7363.33321</v>
      </c>
      <c r="AA3454" s="80">
        <v>7381.9134</v>
      </c>
      <c r="AB3454" s="80">
        <v>7402.60372</v>
      </c>
      <c r="AC3454" s="80">
        <v>7425.75272</v>
      </c>
      <c r="AD3454" s="80">
        <v>7451.64268</v>
      </c>
      <c r="AE3454" s="80">
        <v>7479.89126</v>
      </c>
      <c r="AF3454" s="80">
        <v>7510.6572</v>
      </c>
      <c r="AG3454" s="80">
        <v>7543.78158</v>
      </c>
      <c r="AH3454" s="80">
        <v>7579.45727</v>
      </c>
      <c r="AI3454" s="80">
        <v>7618.07438</v>
      </c>
      <c r="AJ3454" s="80">
        <v>7659.40347</v>
      </c>
      <c r="AK3454" s="80">
        <v>7703.74215</v>
      </c>
      <c r="AL3454" s="80">
        <v>7752.07418</v>
      </c>
      <c r="AM3454" s="80">
        <v>7805.14716</v>
      </c>
      <c r="AN3454" s="80">
        <v>7772.64672</v>
      </c>
      <c r="AO3454" s="80">
        <v>7730.46149</v>
      </c>
      <c r="AP3454" s="80">
        <v>7478.68311</v>
      </c>
      <c r="AQ3454" s="80">
        <v>7411.51856</v>
      </c>
      <c r="AR3454" s="80">
        <v>7328.11772</v>
      </c>
      <c r="AS3454" s="80">
        <v>7225.19337</v>
      </c>
      <c r="AT3454" s="80">
        <v>7099.14886</v>
      </c>
      <c r="AU3454" s="80">
        <v>6946.83638</v>
      </c>
      <c r="AW3454" s="81">
        <v>19.0</v>
      </c>
      <c r="AX3454" s="81">
        <v>9.0</v>
      </c>
      <c r="AY3454" s="81">
        <v>131.0</v>
      </c>
      <c r="AZ3454" s="82">
        <v>7201.29845</v>
      </c>
      <c r="BA3454" s="82">
        <v>7204.91259</v>
      </c>
      <c r="BB3454" s="82">
        <v>7209.10483</v>
      </c>
      <c r="BC3454" s="82">
        <v>7214.32301</v>
      </c>
      <c r="BD3454" s="82">
        <v>7220.59343</v>
      </c>
      <c r="BE3454" s="82">
        <v>7228.3073</v>
      </c>
      <c r="BF3454" s="82">
        <v>7236.47245</v>
      </c>
      <c r="BG3454" s="82">
        <v>7247.25097</v>
      </c>
      <c r="BH3454" s="82">
        <v>7258.17723</v>
      </c>
      <c r="BI3454" s="82">
        <v>7269.09411</v>
      </c>
      <c r="BJ3454" s="82">
        <v>7281.03378</v>
      </c>
      <c r="BK3454" s="82">
        <v>7293.47297</v>
      </c>
      <c r="BL3454" s="82">
        <v>7306.53974</v>
      </c>
      <c r="BM3454" s="82">
        <v>7320.12474</v>
      </c>
      <c r="BN3454" s="82">
        <v>7334.90131</v>
      </c>
      <c r="BO3454" s="82">
        <v>7347.9848</v>
      </c>
      <c r="BP3454" s="82">
        <v>7363.33321</v>
      </c>
      <c r="BQ3454" s="82">
        <v>7381.9134</v>
      </c>
      <c r="BR3454" s="82">
        <v>7402.60372</v>
      </c>
      <c r="BS3454" s="82">
        <v>7425.75272</v>
      </c>
      <c r="BT3454" s="82">
        <v>7451.64268</v>
      </c>
      <c r="BU3454" s="82">
        <v>7479.89126</v>
      </c>
      <c r="BV3454" s="82">
        <v>7510.6572</v>
      </c>
      <c r="BW3454" s="82">
        <v>7543.78158</v>
      </c>
      <c r="BX3454" s="82">
        <v>7579.45727</v>
      </c>
      <c r="BY3454" s="82">
        <v>7618.07438</v>
      </c>
      <c r="BZ3454" s="82">
        <v>7659.40347</v>
      </c>
      <c r="CA3454" s="82">
        <v>7703.74215</v>
      </c>
      <c r="CB3454" s="82">
        <v>7752.07418</v>
      </c>
      <c r="CC3454" s="82">
        <v>7805.14716</v>
      </c>
      <c r="CD3454" s="82">
        <v>7772.64672</v>
      </c>
      <c r="CE3454" s="82">
        <v>7730.46149</v>
      </c>
      <c r="CF3454" s="82">
        <v>7478.68311</v>
      </c>
      <c r="CG3454" s="82">
        <v>7411.51856</v>
      </c>
      <c r="CH3454" s="82">
        <v>7328.11772</v>
      </c>
      <c r="CI3454" s="82">
        <v>7225.19337</v>
      </c>
      <c r="CJ3454" s="82">
        <v>7099.14886</v>
      </c>
      <c r="CK3454" s="82">
        <v>6946.83638</v>
      </c>
    </row>
    <row r="3455" ht="14.25" customHeight="1">
      <c r="E3455" s="2"/>
      <c r="G3455" s="81">
        <v>19.0</v>
      </c>
      <c r="H3455" s="81">
        <v>9.0</v>
      </c>
      <c r="I3455" s="81">
        <v>132.0</v>
      </c>
      <c r="J3455" s="80">
        <v>7248.34795</v>
      </c>
      <c r="K3455" s="80">
        <v>7251.98831</v>
      </c>
      <c r="L3455" s="80">
        <v>7256.17516</v>
      </c>
      <c r="M3455" s="80">
        <v>7261.40738</v>
      </c>
      <c r="N3455" s="80">
        <v>7267.69948</v>
      </c>
      <c r="O3455" s="80">
        <v>7275.44555</v>
      </c>
      <c r="P3455" s="80">
        <v>7283.57461</v>
      </c>
      <c r="Q3455" s="80">
        <v>7294.37193</v>
      </c>
      <c r="R3455" s="80">
        <v>7305.2824</v>
      </c>
      <c r="S3455" s="80">
        <v>7316.17169</v>
      </c>
      <c r="T3455" s="80">
        <v>7328.09143</v>
      </c>
      <c r="U3455" s="80">
        <v>7340.46693</v>
      </c>
      <c r="V3455" s="80">
        <v>7353.48692</v>
      </c>
      <c r="W3455" s="80">
        <v>7366.98173</v>
      </c>
      <c r="X3455" s="80">
        <v>7381.72493</v>
      </c>
      <c r="Y3455" s="80">
        <v>7394.47853</v>
      </c>
      <c r="Z3455" s="80">
        <v>7409.88278</v>
      </c>
      <c r="AA3455" s="80">
        <v>7428.5423</v>
      </c>
      <c r="AB3455" s="80">
        <v>7449.162</v>
      </c>
      <c r="AC3455" s="80">
        <v>7472.27098</v>
      </c>
      <c r="AD3455" s="80">
        <v>7498.14173</v>
      </c>
      <c r="AE3455" s="80">
        <v>7526.33043</v>
      </c>
      <c r="AF3455" s="80">
        <v>7557.03257</v>
      </c>
      <c r="AG3455" s="80">
        <v>7590.07675</v>
      </c>
      <c r="AH3455" s="80">
        <v>7625.6575</v>
      </c>
      <c r="AI3455" s="80">
        <v>7664.14518</v>
      </c>
      <c r="AJ3455" s="80">
        <v>7705.28498</v>
      </c>
      <c r="AK3455" s="80">
        <v>7749.42607</v>
      </c>
      <c r="AL3455" s="80">
        <v>7797.58355</v>
      </c>
      <c r="AM3455" s="80">
        <v>7850.51024</v>
      </c>
      <c r="AN3455" s="80">
        <v>7817.20299</v>
      </c>
      <c r="AO3455" s="80">
        <v>7774.13653</v>
      </c>
      <c r="AP3455" s="80">
        <v>7519.89598</v>
      </c>
      <c r="AQ3455" s="80">
        <v>7451.4704</v>
      </c>
      <c r="AR3455" s="80">
        <v>7366.63566</v>
      </c>
      <c r="AS3455" s="80">
        <v>7262.02732</v>
      </c>
      <c r="AT3455" s="80">
        <v>7133.99368</v>
      </c>
      <c r="AU3455" s="80">
        <v>6979.43601</v>
      </c>
      <c r="AW3455" s="81">
        <v>19.0</v>
      </c>
      <c r="AX3455" s="81">
        <v>9.0</v>
      </c>
      <c r="AY3455" s="81">
        <v>132.0</v>
      </c>
      <c r="AZ3455" s="82">
        <v>7248.34795</v>
      </c>
      <c r="BA3455" s="82">
        <v>7251.98831</v>
      </c>
      <c r="BB3455" s="82">
        <v>7256.17516</v>
      </c>
      <c r="BC3455" s="82">
        <v>7261.40738</v>
      </c>
      <c r="BD3455" s="82">
        <v>7267.69948</v>
      </c>
      <c r="BE3455" s="82">
        <v>7275.44555</v>
      </c>
      <c r="BF3455" s="82">
        <v>7283.57461</v>
      </c>
      <c r="BG3455" s="82">
        <v>7294.37193</v>
      </c>
      <c r="BH3455" s="82">
        <v>7305.2824</v>
      </c>
      <c r="BI3455" s="82">
        <v>7316.17169</v>
      </c>
      <c r="BJ3455" s="82">
        <v>7328.09143</v>
      </c>
      <c r="BK3455" s="82">
        <v>7340.46693</v>
      </c>
      <c r="BL3455" s="82">
        <v>7353.48692</v>
      </c>
      <c r="BM3455" s="82">
        <v>7366.98173</v>
      </c>
      <c r="BN3455" s="82">
        <v>7381.72493</v>
      </c>
      <c r="BO3455" s="82">
        <v>7394.47853</v>
      </c>
      <c r="BP3455" s="82">
        <v>7409.88278</v>
      </c>
      <c r="BQ3455" s="82">
        <v>7428.5423</v>
      </c>
      <c r="BR3455" s="82">
        <v>7449.162</v>
      </c>
      <c r="BS3455" s="82">
        <v>7472.27098</v>
      </c>
      <c r="BT3455" s="82">
        <v>7498.14173</v>
      </c>
      <c r="BU3455" s="82">
        <v>7526.33043</v>
      </c>
      <c r="BV3455" s="82">
        <v>7557.03257</v>
      </c>
      <c r="BW3455" s="82">
        <v>7590.07675</v>
      </c>
      <c r="BX3455" s="82">
        <v>7625.6575</v>
      </c>
      <c r="BY3455" s="82">
        <v>7664.14518</v>
      </c>
      <c r="BZ3455" s="82">
        <v>7705.28498</v>
      </c>
      <c r="CA3455" s="82">
        <v>7749.42607</v>
      </c>
      <c r="CB3455" s="82">
        <v>7797.58355</v>
      </c>
      <c r="CC3455" s="82">
        <v>7850.51024</v>
      </c>
      <c r="CD3455" s="82">
        <v>7817.20299</v>
      </c>
      <c r="CE3455" s="82">
        <v>7774.13653</v>
      </c>
      <c r="CF3455" s="82">
        <v>7519.89598</v>
      </c>
      <c r="CG3455" s="82">
        <v>7451.4704</v>
      </c>
      <c r="CH3455" s="82">
        <v>7366.63566</v>
      </c>
      <c r="CI3455" s="82">
        <v>7262.02732</v>
      </c>
      <c r="CJ3455" s="82">
        <v>7133.99368</v>
      </c>
      <c r="CK3455" s="82">
        <v>6979.43601</v>
      </c>
    </row>
    <row r="3456" ht="14.25" customHeight="1">
      <c r="E3456" s="2"/>
      <c r="G3456" s="81">
        <v>19.0</v>
      </c>
      <c r="H3456" s="81">
        <v>9.0</v>
      </c>
      <c r="I3456" s="81">
        <v>133.0</v>
      </c>
      <c r="J3456" s="80">
        <v>7295.3345</v>
      </c>
      <c r="K3456" s="80">
        <v>7298.96524</v>
      </c>
      <c r="L3456" s="80">
        <v>7303.15838</v>
      </c>
      <c r="M3456" s="80">
        <v>7308.40444</v>
      </c>
      <c r="N3456" s="80">
        <v>7314.71805</v>
      </c>
      <c r="O3456" s="80">
        <v>7322.42445</v>
      </c>
      <c r="P3456" s="80">
        <v>7330.55256</v>
      </c>
      <c r="Q3456" s="80">
        <v>7341.33242</v>
      </c>
      <c r="R3456" s="80">
        <v>7352.21447</v>
      </c>
      <c r="S3456" s="80">
        <v>7363.07542</v>
      </c>
      <c r="T3456" s="80">
        <v>7374.92677</v>
      </c>
      <c r="U3456" s="80">
        <v>7387.24948</v>
      </c>
      <c r="V3456" s="80">
        <v>7400.17407</v>
      </c>
      <c r="W3456" s="80">
        <v>7413.62513</v>
      </c>
      <c r="X3456" s="80">
        <v>7428.04842</v>
      </c>
      <c r="Y3456" s="80">
        <v>7440.83819</v>
      </c>
      <c r="Z3456" s="80">
        <v>7456.29791</v>
      </c>
      <c r="AA3456" s="80">
        <v>7474.87039</v>
      </c>
      <c r="AB3456" s="80">
        <v>7495.43002</v>
      </c>
      <c r="AC3456" s="80">
        <v>7518.49779</v>
      </c>
      <c r="AD3456" s="80">
        <v>7544.28913</v>
      </c>
      <c r="AE3456" s="80">
        <v>7572.39292</v>
      </c>
      <c r="AF3456" s="80">
        <v>7602.99443</v>
      </c>
      <c r="AG3456" s="80">
        <v>7635.92151</v>
      </c>
      <c r="AH3456" s="80">
        <v>7671.34693</v>
      </c>
      <c r="AI3456" s="80">
        <v>7709.62134</v>
      </c>
      <c r="AJ3456" s="80">
        <v>7750.53459</v>
      </c>
      <c r="AK3456" s="80">
        <v>7794.46434</v>
      </c>
      <c r="AL3456" s="80">
        <v>7842.43381</v>
      </c>
      <c r="AM3456" s="80">
        <v>7895.16621</v>
      </c>
      <c r="AN3456" s="80">
        <v>7861.03937</v>
      </c>
      <c r="AO3456" s="80">
        <v>7817.02176</v>
      </c>
      <c r="AP3456" s="80">
        <v>7560.17018</v>
      </c>
      <c r="AQ3456" s="80">
        <v>7490.41466</v>
      </c>
      <c r="AR3456" s="80">
        <v>7404.02125</v>
      </c>
      <c r="AS3456" s="80">
        <v>7297.57167</v>
      </c>
      <c r="AT3456" s="80">
        <v>7167.46086</v>
      </c>
      <c r="AU3456" s="80">
        <v>7025.37048</v>
      </c>
      <c r="AW3456" s="81">
        <v>19.0</v>
      </c>
      <c r="AX3456" s="81">
        <v>9.0</v>
      </c>
      <c r="AY3456" s="81">
        <v>133.0</v>
      </c>
      <c r="AZ3456" s="82">
        <v>7295.3345</v>
      </c>
      <c r="BA3456" s="82">
        <v>7298.96524</v>
      </c>
      <c r="BB3456" s="82">
        <v>7303.15838</v>
      </c>
      <c r="BC3456" s="82">
        <v>7308.40444</v>
      </c>
      <c r="BD3456" s="82">
        <v>7314.71805</v>
      </c>
      <c r="BE3456" s="82">
        <v>7322.42445</v>
      </c>
      <c r="BF3456" s="82">
        <v>7330.55256</v>
      </c>
      <c r="BG3456" s="82">
        <v>7341.33242</v>
      </c>
      <c r="BH3456" s="82">
        <v>7352.21447</v>
      </c>
      <c r="BI3456" s="82">
        <v>7363.07542</v>
      </c>
      <c r="BJ3456" s="82">
        <v>7374.92677</v>
      </c>
      <c r="BK3456" s="82">
        <v>7387.24948</v>
      </c>
      <c r="BL3456" s="82">
        <v>7400.17407</v>
      </c>
      <c r="BM3456" s="82">
        <v>7413.62513</v>
      </c>
      <c r="BN3456" s="82">
        <v>7428.04842</v>
      </c>
      <c r="BO3456" s="82">
        <v>7440.83819</v>
      </c>
      <c r="BP3456" s="82">
        <v>7456.29791</v>
      </c>
      <c r="BQ3456" s="82">
        <v>7474.87039</v>
      </c>
      <c r="BR3456" s="82">
        <v>7495.43002</v>
      </c>
      <c r="BS3456" s="82">
        <v>7518.49779</v>
      </c>
      <c r="BT3456" s="82">
        <v>7544.28913</v>
      </c>
      <c r="BU3456" s="82">
        <v>7572.39292</v>
      </c>
      <c r="BV3456" s="82">
        <v>7602.99443</v>
      </c>
      <c r="BW3456" s="82">
        <v>7635.92151</v>
      </c>
      <c r="BX3456" s="82">
        <v>7671.34693</v>
      </c>
      <c r="BY3456" s="82">
        <v>7709.62134</v>
      </c>
      <c r="BZ3456" s="82">
        <v>7750.53459</v>
      </c>
      <c r="CA3456" s="82">
        <v>7794.46434</v>
      </c>
      <c r="CB3456" s="82">
        <v>7842.43381</v>
      </c>
      <c r="CC3456" s="82">
        <v>7895.16621</v>
      </c>
      <c r="CD3456" s="82">
        <v>7861.03937</v>
      </c>
      <c r="CE3456" s="82">
        <v>7817.02176</v>
      </c>
      <c r="CF3456" s="82">
        <v>7560.17018</v>
      </c>
      <c r="CG3456" s="82">
        <v>7490.41466</v>
      </c>
      <c r="CH3456" s="82">
        <v>7404.02125</v>
      </c>
      <c r="CI3456" s="82">
        <v>7297.57167</v>
      </c>
      <c r="CJ3456" s="82">
        <v>7167.46086</v>
      </c>
      <c r="CK3456" s="82">
        <v>7025.37048</v>
      </c>
    </row>
    <row r="3457" ht="14.25" customHeight="1">
      <c r="E3457" s="2"/>
      <c r="G3457" s="81">
        <v>19.0</v>
      </c>
      <c r="H3457" s="81">
        <v>9.0</v>
      </c>
      <c r="I3457" s="81">
        <v>134.0</v>
      </c>
      <c r="J3457" s="80">
        <v>7342.73099</v>
      </c>
      <c r="K3457" s="80">
        <v>7346.35207</v>
      </c>
      <c r="L3457" s="80">
        <v>7350.5516</v>
      </c>
      <c r="M3457" s="80">
        <v>7355.81166</v>
      </c>
      <c r="N3457" s="80">
        <v>7362.147</v>
      </c>
      <c r="O3457" s="80">
        <v>7369.81353</v>
      </c>
      <c r="P3457" s="80">
        <v>7377.94078</v>
      </c>
      <c r="Q3457" s="80">
        <v>7388.70317</v>
      </c>
      <c r="R3457" s="80">
        <v>7399.55673</v>
      </c>
      <c r="S3457" s="80">
        <v>7410.38927</v>
      </c>
      <c r="T3457" s="80">
        <v>7422.17188</v>
      </c>
      <c r="U3457" s="80">
        <v>7434.44158</v>
      </c>
      <c r="V3457" s="80">
        <v>7447.27027</v>
      </c>
      <c r="W3457" s="80">
        <v>7460.67743</v>
      </c>
      <c r="X3457" s="80">
        <v>7474.7788</v>
      </c>
      <c r="Y3457" s="80">
        <v>7487.60514</v>
      </c>
      <c r="Z3457" s="80">
        <v>7503.12092</v>
      </c>
      <c r="AA3457" s="80">
        <v>7521.60599</v>
      </c>
      <c r="AB3457" s="80">
        <v>7542.10542</v>
      </c>
      <c r="AC3457" s="80">
        <v>7565.13201</v>
      </c>
      <c r="AD3457" s="80">
        <v>7590.84375</v>
      </c>
      <c r="AE3457" s="80">
        <v>7618.86245</v>
      </c>
      <c r="AF3457" s="80">
        <v>7649.3631</v>
      </c>
      <c r="AG3457" s="80">
        <v>7682.17279</v>
      </c>
      <c r="AH3457" s="80">
        <v>7717.4424</v>
      </c>
      <c r="AI3457" s="80">
        <v>7755.50276</v>
      </c>
      <c r="AJ3457" s="80">
        <v>7796.18868</v>
      </c>
      <c r="AK3457" s="80">
        <v>7839.90649</v>
      </c>
      <c r="AL3457" s="80">
        <v>7887.6876</v>
      </c>
      <c r="AM3457" s="80">
        <v>7940.22546</v>
      </c>
      <c r="AN3457" s="80">
        <v>7905.2735</v>
      </c>
      <c r="AO3457" s="80">
        <v>7860.29828</v>
      </c>
      <c r="AP3457" s="80">
        <v>7600.81545</v>
      </c>
      <c r="AQ3457" s="80">
        <v>7529.72104</v>
      </c>
      <c r="AR3457" s="80">
        <v>7441.75849</v>
      </c>
      <c r="AS3457" s="80">
        <v>7333.45539</v>
      </c>
      <c r="AT3457" s="80">
        <v>7201.25355</v>
      </c>
      <c r="AU3457" s="80">
        <v>7071.70459</v>
      </c>
      <c r="AW3457" s="81">
        <v>19.0</v>
      </c>
      <c r="AX3457" s="81">
        <v>9.0</v>
      </c>
      <c r="AY3457" s="81">
        <v>134.0</v>
      </c>
      <c r="AZ3457" s="82">
        <v>7342.73099</v>
      </c>
      <c r="BA3457" s="82">
        <v>7346.35207</v>
      </c>
      <c r="BB3457" s="82">
        <v>7350.5516</v>
      </c>
      <c r="BC3457" s="82">
        <v>7355.81166</v>
      </c>
      <c r="BD3457" s="82">
        <v>7362.147</v>
      </c>
      <c r="BE3457" s="82">
        <v>7369.81353</v>
      </c>
      <c r="BF3457" s="82">
        <v>7377.94078</v>
      </c>
      <c r="BG3457" s="82">
        <v>7388.70317</v>
      </c>
      <c r="BH3457" s="82">
        <v>7399.55673</v>
      </c>
      <c r="BI3457" s="82">
        <v>7410.38927</v>
      </c>
      <c r="BJ3457" s="82">
        <v>7422.17188</v>
      </c>
      <c r="BK3457" s="82">
        <v>7434.44158</v>
      </c>
      <c r="BL3457" s="82">
        <v>7447.27027</v>
      </c>
      <c r="BM3457" s="82">
        <v>7460.67743</v>
      </c>
      <c r="BN3457" s="82">
        <v>7474.7788</v>
      </c>
      <c r="BO3457" s="82">
        <v>7487.60514</v>
      </c>
      <c r="BP3457" s="82">
        <v>7503.12092</v>
      </c>
      <c r="BQ3457" s="82">
        <v>7521.60599</v>
      </c>
      <c r="BR3457" s="82">
        <v>7542.10542</v>
      </c>
      <c r="BS3457" s="82">
        <v>7565.13201</v>
      </c>
      <c r="BT3457" s="82">
        <v>7590.84375</v>
      </c>
      <c r="BU3457" s="82">
        <v>7618.86245</v>
      </c>
      <c r="BV3457" s="82">
        <v>7649.3631</v>
      </c>
      <c r="BW3457" s="82">
        <v>7682.17279</v>
      </c>
      <c r="BX3457" s="82">
        <v>7717.4424</v>
      </c>
      <c r="BY3457" s="82">
        <v>7755.50276</v>
      </c>
      <c r="BZ3457" s="82">
        <v>7796.18868</v>
      </c>
      <c r="CA3457" s="82">
        <v>7839.90649</v>
      </c>
      <c r="CB3457" s="82">
        <v>7887.6876</v>
      </c>
      <c r="CC3457" s="82">
        <v>7940.22546</v>
      </c>
      <c r="CD3457" s="82">
        <v>7905.2735</v>
      </c>
      <c r="CE3457" s="82">
        <v>7860.29828</v>
      </c>
      <c r="CF3457" s="82">
        <v>7600.81545</v>
      </c>
      <c r="CG3457" s="82">
        <v>7529.72104</v>
      </c>
      <c r="CH3457" s="82">
        <v>7441.75849</v>
      </c>
      <c r="CI3457" s="82">
        <v>7333.45539</v>
      </c>
      <c r="CJ3457" s="82">
        <v>7201.25355</v>
      </c>
      <c r="CK3457" s="82">
        <v>7071.70459</v>
      </c>
    </row>
    <row r="3458" ht="14.25" customHeight="1">
      <c r="E3458" s="2"/>
      <c r="G3458" s="81">
        <v>19.0</v>
      </c>
      <c r="H3458" s="81">
        <v>9.0</v>
      </c>
      <c r="I3458" s="81">
        <v>135.0</v>
      </c>
      <c r="J3458" s="80">
        <v>7390.5413</v>
      </c>
      <c r="K3458" s="80">
        <v>7394.15269</v>
      </c>
      <c r="L3458" s="80">
        <v>7398.35869</v>
      </c>
      <c r="M3458" s="80">
        <v>7403.63291</v>
      </c>
      <c r="N3458" s="80">
        <v>7409.9902</v>
      </c>
      <c r="O3458" s="80">
        <v>7417.61666</v>
      </c>
      <c r="P3458" s="80">
        <v>7425.74314</v>
      </c>
      <c r="Q3458" s="80">
        <v>7436.48806</v>
      </c>
      <c r="R3458" s="80">
        <v>7447.31306</v>
      </c>
      <c r="S3458" s="80">
        <v>7458.1171</v>
      </c>
      <c r="T3458" s="80">
        <v>7469.83064</v>
      </c>
      <c r="U3458" s="80">
        <v>7482.0471</v>
      </c>
      <c r="V3458" s="80">
        <v>7494.77938</v>
      </c>
      <c r="W3458" s="80">
        <v>7508.1425</v>
      </c>
      <c r="X3458" s="80">
        <v>7521.91991</v>
      </c>
      <c r="Y3458" s="80">
        <v>7534.78323</v>
      </c>
      <c r="Z3458" s="80">
        <v>7550.35565</v>
      </c>
      <c r="AA3458" s="80">
        <v>7568.75296</v>
      </c>
      <c r="AB3458" s="80">
        <v>7589.19204</v>
      </c>
      <c r="AC3458" s="80">
        <v>7612.17748</v>
      </c>
      <c r="AD3458" s="80">
        <v>7637.80943</v>
      </c>
      <c r="AE3458" s="80">
        <v>7665.74287</v>
      </c>
      <c r="AF3458" s="80">
        <v>7696.14242</v>
      </c>
      <c r="AG3458" s="80">
        <v>7728.83442</v>
      </c>
      <c r="AH3458" s="80">
        <v>7763.94774</v>
      </c>
      <c r="AI3458" s="80">
        <v>7801.79326</v>
      </c>
      <c r="AJ3458" s="80">
        <v>7842.25104</v>
      </c>
      <c r="AK3458" s="80">
        <v>7885.75632</v>
      </c>
      <c r="AL3458" s="80">
        <v>7933.34872</v>
      </c>
      <c r="AM3458" s="80">
        <v>7985.69179</v>
      </c>
      <c r="AN3458" s="80">
        <v>7949.9091</v>
      </c>
      <c r="AO3458" s="80">
        <v>7903.96977</v>
      </c>
      <c r="AP3458" s="80">
        <v>7641.83525</v>
      </c>
      <c r="AQ3458" s="80">
        <v>7569.39289</v>
      </c>
      <c r="AR3458" s="80">
        <v>7479.85064</v>
      </c>
      <c r="AS3458" s="80">
        <v>7369.68161</v>
      </c>
      <c r="AT3458" s="80">
        <v>7235.37474</v>
      </c>
      <c r="AU3458" s="80">
        <v>7118.44212</v>
      </c>
      <c r="AW3458" s="81">
        <v>19.0</v>
      </c>
      <c r="AX3458" s="81">
        <v>9.0</v>
      </c>
      <c r="AY3458" s="81">
        <v>135.0</v>
      </c>
      <c r="AZ3458" s="82">
        <v>7390.5413</v>
      </c>
      <c r="BA3458" s="82">
        <v>7394.15269</v>
      </c>
      <c r="BB3458" s="82">
        <v>7398.35869</v>
      </c>
      <c r="BC3458" s="82">
        <v>7403.63291</v>
      </c>
      <c r="BD3458" s="82">
        <v>7409.9902</v>
      </c>
      <c r="BE3458" s="82">
        <v>7417.61666</v>
      </c>
      <c r="BF3458" s="82">
        <v>7425.74314</v>
      </c>
      <c r="BG3458" s="82">
        <v>7436.48806</v>
      </c>
      <c r="BH3458" s="82">
        <v>7447.31306</v>
      </c>
      <c r="BI3458" s="82">
        <v>7458.1171</v>
      </c>
      <c r="BJ3458" s="82">
        <v>7469.83064</v>
      </c>
      <c r="BK3458" s="82">
        <v>7482.0471</v>
      </c>
      <c r="BL3458" s="82">
        <v>7494.77938</v>
      </c>
      <c r="BM3458" s="82">
        <v>7508.1425</v>
      </c>
      <c r="BN3458" s="82">
        <v>7521.91991</v>
      </c>
      <c r="BO3458" s="82">
        <v>7534.78323</v>
      </c>
      <c r="BP3458" s="82">
        <v>7550.35565</v>
      </c>
      <c r="BQ3458" s="82">
        <v>7568.75296</v>
      </c>
      <c r="BR3458" s="82">
        <v>7589.19204</v>
      </c>
      <c r="BS3458" s="82">
        <v>7612.17748</v>
      </c>
      <c r="BT3458" s="82">
        <v>7637.80943</v>
      </c>
      <c r="BU3458" s="82">
        <v>7665.74287</v>
      </c>
      <c r="BV3458" s="82">
        <v>7696.14242</v>
      </c>
      <c r="BW3458" s="82">
        <v>7728.83442</v>
      </c>
      <c r="BX3458" s="82">
        <v>7763.94774</v>
      </c>
      <c r="BY3458" s="82">
        <v>7801.79326</v>
      </c>
      <c r="BZ3458" s="82">
        <v>7842.25104</v>
      </c>
      <c r="CA3458" s="82">
        <v>7885.75632</v>
      </c>
      <c r="CB3458" s="82">
        <v>7933.34872</v>
      </c>
      <c r="CC3458" s="82">
        <v>7985.69179</v>
      </c>
      <c r="CD3458" s="82">
        <v>7949.9091</v>
      </c>
      <c r="CE3458" s="82">
        <v>7903.96977</v>
      </c>
      <c r="CF3458" s="82">
        <v>7641.83525</v>
      </c>
      <c r="CG3458" s="82">
        <v>7569.39289</v>
      </c>
      <c r="CH3458" s="82">
        <v>7479.85064</v>
      </c>
      <c r="CI3458" s="82">
        <v>7369.68161</v>
      </c>
      <c r="CJ3458" s="82">
        <v>7235.37474</v>
      </c>
      <c r="CK3458" s="82">
        <v>7118.44212</v>
      </c>
    </row>
    <row r="3459" ht="14.25" customHeight="1">
      <c r="E3459" s="2"/>
      <c r="G3459" s="81">
        <v>19.0</v>
      </c>
      <c r="H3459" s="81">
        <v>9.0</v>
      </c>
      <c r="I3459" s="81">
        <v>136.0</v>
      </c>
      <c r="J3459" s="80">
        <v>7438.76933</v>
      </c>
      <c r="K3459" s="80">
        <v>7442.37101</v>
      </c>
      <c r="L3459" s="80">
        <v>7446.58357</v>
      </c>
      <c r="M3459" s="80">
        <v>7451.87211</v>
      </c>
      <c r="N3459" s="80">
        <v>7458.25157</v>
      </c>
      <c r="O3459" s="80">
        <v>7465.83777</v>
      </c>
      <c r="P3459" s="80">
        <v>7473.96357</v>
      </c>
      <c r="Q3459" s="80">
        <v>7484.69101</v>
      </c>
      <c r="R3459" s="80">
        <v>7495.48736</v>
      </c>
      <c r="S3459" s="80">
        <v>7506.26285</v>
      </c>
      <c r="T3459" s="80">
        <v>7517.90696</v>
      </c>
      <c r="U3459" s="80">
        <v>7530.06994</v>
      </c>
      <c r="V3459" s="80">
        <v>7542.70529</v>
      </c>
      <c r="W3459" s="80">
        <v>7556.02424</v>
      </c>
      <c r="X3459" s="80">
        <v>7569.47564</v>
      </c>
      <c r="Y3459" s="80">
        <v>7582.37636</v>
      </c>
      <c r="Z3459" s="80">
        <v>7598.00599</v>
      </c>
      <c r="AA3459" s="80">
        <v>7616.31518</v>
      </c>
      <c r="AB3459" s="80">
        <v>7636.69378</v>
      </c>
      <c r="AC3459" s="80">
        <v>7659.63809</v>
      </c>
      <c r="AD3459" s="80">
        <v>7685.19007</v>
      </c>
      <c r="AE3459" s="80">
        <v>7713.03805</v>
      </c>
      <c r="AF3459" s="80">
        <v>7743.33626</v>
      </c>
      <c r="AG3459" s="80">
        <v>7775.91029</v>
      </c>
      <c r="AH3459" s="80">
        <v>7810.86681</v>
      </c>
      <c r="AI3459" s="80">
        <v>7848.49669</v>
      </c>
      <c r="AJ3459" s="80">
        <v>7888.72553</v>
      </c>
      <c r="AK3459" s="80">
        <v>7932.01764</v>
      </c>
      <c r="AL3459" s="80">
        <v>7979.42099</v>
      </c>
      <c r="AM3459" s="80">
        <v>8031.569</v>
      </c>
      <c r="AN3459" s="80">
        <v>7994.94993</v>
      </c>
      <c r="AO3459" s="80">
        <v>7948.03991</v>
      </c>
      <c r="AP3459" s="80">
        <v>7683.2331</v>
      </c>
      <c r="AQ3459" s="80">
        <v>7609.43362</v>
      </c>
      <c r="AR3459" s="80">
        <v>7518.30097</v>
      </c>
      <c r="AS3459" s="80">
        <v>7406.25349</v>
      </c>
      <c r="AT3459" s="80">
        <v>7269.82745</v>
      </c>
      <c r="AU3459" s="80">
        <v>7165.58689</v>
      </c>
      <c r="AW3459" s="81">
        <v>19.0</v>
      </c>
      <c r="AX3459" s="81">
        <v>9.0</v>
      </c>
      <c r="AY3459" s="81">
        <v>136.0</v>
      </c>
      <c r="AZ3459" s="82">
        <v>7438.76933</v>
      </c>
      <c r="BA3459" s="82">
        <v>7442.37101</v>
      </c>
      <c r="BB3459" s="82">
        <v>7446.58357</v>
      </c>
      <c r="BC3459" s="82">
        <v>7451.87211</v>
      </c>
      <c r="BD3459" s="82">
        <v>7458.25157</v>
      </c>
      <c r="BE3459" s="82">
        <v>7465.83777</v>
      </c>
      <c r="BF3459" s="82">
        <v>7473.96357</v>
      </c>
      <c r="BG3459" s="82">
        <v>7484.69101</v>
      </c>
      <c r="BH3459" s="82">
        <v>7495.48736</v>
      </c>
      <c r="BI3459" s="82">
        <v>7506.26285</v>
      </c>
      <c r="BJ3459" s="82">
        <v>7517.90696</v>
      </c>
      <c r="BK3459" s="82">
        <v>7530.06994</v>
      </c>
      <c r="BL3459" s="82">
        <v>7542.70529</v>
      </c>
      <c r="BM3459" s="82">
        <v>7556.02424</v>
      </c>
      <c r="BN3459" s="82">
        <v>7569.47564</v>
      </c>
      <c r="BO3459" s="82">
        <v>7582.37636</v>
      </c>
      <c r="BP3459" s="82">
        <v>7598.00599</v>
      </c>
      <c r="BQ3459" s="82">
        <v>7616.31518</v>
      </c>
      <c r="BR3459" s="82">
        <v>7636.69378</v>
      </c>
      <c r="BS3459" s="82">
        <v>7659.63809</v>
      </c>
      <c r="BT3459" s="82">
        <v>7685.19007</v>
      </c>
      <c r="BU3459" s="82">
        <v>7713.03805</v>
      </c>
      <c r="BV3459" s="82">
        <v>7743.33626</v>
      </c>
      <c r="BW3459" s="82">
        <v>7775.91029</v>
      </c>
      <c r="BX3459" s="82">
        <v>7810.86681</v>
      </c>
      <c r="BY3459" s="82">
        <v>7848.49669</v>
      </c>
      <c r="BZ3459" s="82">
        <v>7888.72553</v>
      </c>
      <c r="CA3459" s="82">
        <v>7932.01764</v>
      </c>
      <c r="CB3459" s="82">
        <v>7979.42099</v>
      </c>
      <c r="CC3459" s="82">
        <v>8031.569</v>
      </c>
      <c r="CD3459" s="82">
        <v>7994.94993</v>
      </c>
      <c r="CE3459" s="82">
        <v>7948.03991</v>
      </c>
      <c r="CF3459" s="82">
        <v>7683.2331</v>
      </c>
      <c r="CG3459" s="82">
        <v>7609.43362</v>
      </c>
      <c r="CH3459" s="82">
        <v>7518.30097</v>
      </c>
      <c r="CI3459" s="82">
        <v>7406.25349</v>
      </c>
      <c r="CJ3459" s="82">
        <v>7269.82745</v>
      </c>
      <c r="CK3459" s="82">
        <v>7165.58689</v>
      </c>
    </row>
    <row r="3460" ht="14.25" customHeight="1">
      <c r="E3460" s="2"/>
      <c r="G3460" s="81">
        <v>19.0</v>
      </c>
      <c r="H3460" s="81">
        <v>9.0</v>
      </c>
      <c r="I3460" s="81">
        <v>137.0</v>
      </c>
      <c r="J3460" s="80">
        <v>7487.41906</v>
      </c>
      <c r="K3460" s="80">
        <v>7491.01099</v>
      </c>
      <c r="L3460" s="80">
        <v>7495.23021</v>
      </c>
      <c r="M3460" s="80">
        <v>7500.53322</v>
      </c>
      <c r="N3460" s="80">
        <v>7506.93508</v>
      </c>
      <c r="O3460" s="80">
        <v>7514.48082</v>
      </c>
      <c r="P3460" s="80">
        <v>7522.60601</v>
      </c>
      <c r="Q3460" s="80">
        <v>7533.31598</v>
      </c>
      <c r="R3460" s="80">
        <v>7544.08361</v>
      </c>
      <c r="S3460" s="80">
        <v>7554.83045</v>
      </c>
      <c r="T3460" s="80">
        <v>7566.40478</v>
      </c>
      <c r="U3460" s="80">
        <v>7578.51407</v>
      </c>
      <c r="V3460" s="80">
        <v>7591.05197</v>
      </c>
      <c r="W3460" s="80">
        <v>7604.32659</v>
      </c>
      <c r="X3460" s="80">
        <v>7617.4499</v>
      </c>
      <c r="Y3460" s="80">
        <v>7630.38844</v>
      </c>
      <c r="Z3460" s="80">
        <v>7646.07587</v>
      </c>
      <c r="AA3460" s="80">
        <v>7664.29658</v>
      </c>
      <c r="AB3460" s="80">
        <v>7684.61454</v>
      </c>
      <c r="AC3460" s="80">
        <v>7707.51776</v>
      </c>
      <c r="AD3460" s="80">
        <v>7732.98956</v>
      </c>
      <c r="AE3460" s="80">
        <v>7760.75191</v>
      </c>
      <c r="AF3460" s="80">
        <v>7790.94854</v>
      </c>
      <c r="AG3460" s="80">
        <v>7823.40428</v>
      </c>
      <c r="AH3460" s="80">
        <v>7858.20351</v>
      </c>
      <c r="AI3460" s="80">
        <v>7895.61693</v>
      </c>
      <c r="AJ3460" s="80">
        <v>7935.61602</v>
      </c>
      <c r="AK3460" s="80">
        <v>7978.69434</v>
      </c>
      <c r="AL3460" s="80">
        <v>8025.90827</v>
      </c>
      <c r="AM3460" s="80">
        <v>8077.86097</v>
      </c>
      <c r="AN3460" s="80">
        <v>8040.3998</v>
      </c>
      <c r="AO3460" s="80">
        <v>7992.51243</v>
      </c>
      <c r="AP3460" s="80">
        <v>7725.0125</v>
      </c>
      <c r="AQ3460" s="80">
        <v>7649.84666</v>
      </c>
      <c r="AR3460" s="80">
        <v>7557.11283</v>
      </c>
      <c r="AS3460" s="80">
        <v>7443.17423</v>
      </c>
      <c r="AT3460" s="80">
        <v>7304.61472</v>
      </c>
      <c r="AU3460" s="80">
        <v>7213.14276</v>
      </c>
      <c r="AW3460" s="81">
        <v>19.0</v>
      </c>
      <c r="AX3460" s="81">
        <v>9.0</v>
      </c>
      <c r="AY3460" s="81">
        <v>137.0</v>
      </c>
      <c r="AZ3460" s="82">
        <v>7487.41906</v>
      </c>
      <c r="BA3460" s="82">
        <v>7491.01099</v>
      </c>
      <c r="BB3460" s="82">
        <v>7495.23021</v>
      </c>
      <c r="BC3460" s="82">
        <v>7500.53322</v>
      </c>
      <c r="BD3460" s="82">
        <v>7506.93508</v>
      </c>
      <c r="BE3460" s="82">
        <v>7514.48082</v>
      </c>
      <c r="BF3460" s="82">
        <v>7522.60601</v>
      </c>
      <c r="BG3460" s="82">
        <v>7533.31598</v>
      </c>
      <c r="BH3460" s="82">
        <v>7544.08361</v>
      </c>
      <c r="BI3460" s="82">
        <v>7554.83045</v>
      </c>
      <c r="BJ3460" s="82">
        <v>7566.40478</v>
      </c>
      <c r="BK3460" s="82">
        <v>7578.51407</v>
      </c>
      <c r="BL3460" s="82">
        <v>7591.05197</v>
      </c>
      <c r="BM3460" s="82">
        <v>7604.32659</v>
      </c>
      <c r="BN3460" s="82">
        <v>7617.4499</v>
      </c>
      <c r="BO3460" s="82">
        <v>7630.38844</v>
      </c>
      <c r="BP3460" s="82">
        <v>7646.07587</v>
      </c>
      <c r="BQ3460" s="82">
        <v>7664.29658</v>
      </c>
      <c r="BR3460" s="82">
        <v>7684.61454</v>
      </c>
      <c r="BS3460" s="82">
        <v>7707.51776</v>
      </c>
      <c r="BT3460" s="82">
        <v>7732.98956</v>
      </c>
      <c r="BU3460" s="82">
        <v>7760.75191</v>
      </c>
      <c r="BV3460" s="82">
        <v>7790.94854</v>
      </c>
      <c r="BW3460" s="82">
        <v>7823.40428</v>
      </c>
      <c r="BX3460" s="82">
        <v>7858.20351</v>
      </c>
      <c r="BY3460" s="82">
        <v>7895.61693</v>
      </c>
      <c r="BZ3460" s="82">
        <v>7935.61602</v>
      </c>
      <c r="CA3460" s="82">
        <v>7978.69434</v>
      </c>
      <c r="CB3460" s="82">
        <v>8025.90827</v>
      </c>
      <c r="CC3460" s="82">
        <v>8077.86097</v>
      </c>
      <c r="CD3460" s="82">
        <v>8040.3998</v>
      </c>
      <c r="CE3460" s="82">
        <v>7992.51243</v>
      </c>
      <c r="CF3460" s="82">
        <v>7725.0125</v>
      </c>
      <c r="CG3460" s="82">
        <v>7649.84666</v>
      </c>
      <c r="CH3460" s="82">
        <v>7557.11283</v>
      </c>
      <c r="CI3460" s="82">
        <v>7443.17423</v>
      </c>
      <c r="CJ3460" s="82">
        <v>7304.61472</v>
      </c>
      <c r="CK3460" s="82">
        <v>7213.14276</v>
      </c>
    </row>
    <row r="3461" ht="14.25" customHeight="1">
      <c r="E3461" s="2"/>
      <c r="G3461" s="81">
        <v>19.0</v>
      </c>
      <c r="H3461" s="81">
        <v>9.0</v>
      </c>
      <c r="I3461" s="81">
        <v>138.0</v>
      </c>
      <c r="J3461" s="80">
        <v>7536.49447</v>
      </c>
      <c r="K3461" s="80">
        <v>7540.07662</v>
      </c>
      <c r="L3461" s="80">
        <v>7544.30259</v>
      </c>
      <c r="M3461" s="80">
        <v>7549.62024</v>
      </c>
      <c r="N3461" s="80">
        <v>7556.04473</v>
      </c>
      <c r="O3461" s="80">
        <v>7563.5498</v>
      </c>
      <c r="P3461" s="80">
        <v>7571.67447</v>
      </c>
      <c r="Q3461" s="80">
        <v>7582.36697</v>
      </c>
      <c r="R3461" s="80">
        <v>7593.10579</v>
      </c>
      <c r="S3461" s="80">
        <v>7603.82391</v>
      </c>
      <c r="T3461" s="80">
        <v>7615.32812</v>
      </c>
      <c r="U3461" s="80">
        <v>7627.38347</v>
      </c>
      <c r="V3461" s="80">
        <v>7639.82339</v>
      </c>
      <c r="W3461" s="80">
        <v>7653.05354</v>
      </c>
      <c r="X3461" s="80">
        <v>7665.84666</v>
      </c>
      <c r="Y3461" s="80">
        <v>7678.82344</v>
      </c>
      <c r="Z3461" s="80">
        <v>7694.56927</v>
      </c>
      <c r="AA3461" s="80">
        <v>7712.70112</v>
      </c>
      <c r="AB3461" s="80">
        <v>7732.9583</v>
      </c>
      <c r="AC3461" s="80">
        <v>7755.82045</v>
      </c>
      <c r="AD3461" s="80">
        <v>7781.21189</v>
      </c>
      <c r="AE3461" s="80">
        <v>7808.88841</v>
      </c>
      <c r="AF3461" s="80">
        <v>7838.98322</v>
      </c>
      <c r="AG3461" s="80">
        <v>7871.32035</v>
      </c>
      <c r="AH3461" s="80">
        <v>7905.96179</v>
      </c>
      <c r="AI3461" s="80">
        <v>7943.15792</v>
      </c>
      <c r="AJ3461" s="80">
        <v>7982.92642</v>
      </c>
      <c r="AK3461" s="80">
        <v>8025.79032</v>
      </c>
      <c r="AL3461" s="80">
        <v>8072.81447</v>
      </c>
      <c r="AM3461" s="80">
        <v>8124.57157</v>
      </c>
      <c r="AN3461" s="80">
        <v>8086.26254</v>
      </c>
      <c r="AO3461" s="80">
        <v>8037.3911</v>
      </c>
      <c r="AP3461" s="80">
        <v>7767.17704</v>
      </c>
      <c r="AQ3461" s="80">
        <v>7690.6355</v>
      </c>
      <c r="AR3461" s="80">
        <v>7596.28958</v>
      </c>
      <c r="AS3461" s="80">
        <v>7480.44705</v>
      </c>
      <c r="AT3461" s="80">
        <v>7339.73964</v>
      </c>
      <c r="AU3461" s="80">
        <v>7261.11364</v>
      </c>
      <c r="AW3461" s="81">
        <v>19.0</v>
      </c>
      <c r="AX3461" s="81">
        <v>9.0</v>
      </c>
      <c r="AY3461" s="81">
        <v>138.0</v>
      </c>
      <c r="AZ3461" s="82">
        <v>7536.49447</v>
      </c>
      <c r="BA3461" s="82">
        <v>7540.07662</v>
      </c>
      <c r="BB3461" s="82">
        <v>7544.30259</v>
      </c>
      <c r="BC3461" s="82">
        <v>7549.62024</v>
      </c>
      <c r="BD3461" s="82">
        <v>7556.04473</v>
      </c>
      <c r="BE3461" s="82">
        <v>7563.5498</v>
      </c>
      <c r="BF3461" s="82">
        <v>7571.67447</v>
      </c>
      <c r="BG3461" s="82">
        <v>7582.36697</v>
      </c>
      <c r="BH3461" s="82">
        <v>7593.10579</v>
      </c>
      <c r="BI3461" s="82">
        <v>7603.82391</v>
      </c>
      <c r="BJ3461" s="82">
        <v>7615.32812</v>
      </c>
      <c r="BK3461" s="82">
        <v>7627.38347</v>
      </c>
      <c r="BL3461" s="82">
        <v>7639.82339</v>
      </c>
      <c r="BM3461" s="82">
        <v>7653.05354</v>
      </c>
      <c r="BN3461" s="82">
        <v>7665.84666</v>
      </c>
      <c r="BO3461" s="82">
        <v>7678.82344</v>
      </c>
      <c r="BP3461" s="82">
        <v>7694.56927</v>
      </c>
      <c r="BQ3461" s="82">
        <v>7712.70112</v>
      </c>
      <c r="BR3461" s="82">
        <v>7732.9583</v>
      </c>
      <c r="BS3461" s="82">
        <v>7755.82045</v>
      </c>
      <c r="BT3461" s="82">
        <v>7781.21189</v>
      </c>
      <c r="BU3461" s="82">
        <v>7808.88841</v>
      </c>
      <c r="BV3461" s="82">
        <v>7838.98322</v>
      </c>
      <c r="BW3461" s="82">
        <v>7871.32035</v>
      </c>
      <c r="BX3461" s="82">
        <v>7905.96179</v>
      </c>
      <c r="BY3461" s="82">
        <v>7943.15792</v>
      </c>
      <c r="BZ3461" s="82">
        <v>7982.92642</v>
      </c>
      <c r="CA3461" s="82">
        <v>8025.79032</v>
      </c>
      <c r="CB3461" s="82">
        <v>8072.81447</v>
      </c>
      <c r="CC3461" s="82">
        <v>8124.57157</v>
      </c>
      <c r="CD3461" s="82">
        <v>8086.26254</v>
      </c>
      <c r="CE3461" s="82">
        <v>8037.3911</v>
      </c>
      <c r="CF3461" s="82">
        <v>7767.17704</v>
      </c>
      <c r="CG3461" s="82">
        <v>7690.6355</v>
      </c>
      <c r="CH3461" s="82">
        <v>7596.28958</v>
      </c>
      <c r="CI3461" s="82">
        <v>7480.44705</v>
      </c>
      <c r="CJ3461" s="82">
        <v>7339.73964</v>
      </c>
      <c r="CK3461" s="82">
        <v>7261.11364</v>
      </c>
    </row>
    <row r="3462" ht="14.25" customHeight="1">
      <c r="E3462" s="2"/>
      <c r="G3462" s="81">
        <v>19.0</v>
      </c>
      <c r="H3462" s="81">
        <v>9.0</v>
      </c>
      <c r="I3462" s="81">
        <v>139.0</v>
      </c>
      <c r="J3462" s="80">
        <v>7585.9996</v>
      </c>
      <c r="K3462" s="80">
        <v>7589.57195</v>
      </c>
      <c r="L3462" s="80">
        <v>7593.80477</v>
      </c>
      <c r="M3462" s="80">
        <v>7599.13721</v>
      </c>
      <c r="N3462" s="80">
        <v>7605.58456</v>
      </c>
      <c r="O3462" s="80">
        <v>7613.04876</v>
      </c>
      <c r="P3462" s="80">
        <v>7621.173</v>
      </c>
      <c r="Q3462" s="80">
        <v>7631.84801</v>
      </c>
      <c r="R3462" s="80">
        <v>7642.55795</v>
      </c>
      <c r="S3462" s="80">
        <v>7653.24727</v>
      </c>
      <c r="T3462" s="80">
        <v>7664.68099</v>
      </c>
      <c r="U3462" s="80">
        <v>7676.68218</v>
      </c>
      <c r="V3462" s="80">
        <v>7689.02357</v>
      </c>
      <c r="W3462" s="80">
        <v>7702.2091</v>
      </c>
      <c r="X3462" s="80">
        <v>7714.66991</v>
      </c>
      <c r="Y3462" s="80">
        <v>7727.68536</v>
      </c>
      <c r="Z3462" s="80">
        <v>7743.49019</v>
      </c>
      <c r="AA3462" s="80">
        <v>7761.53281</v>
      </c>
      <c r="AB3462" s="80">
        <v>7781.72907</v>
      </c>
      <c r="AC3462" s="80">
        <v>7804.55017</v>
      </c>
      <c r="AD3462" s="80">
        <v>7829.86104</v>
      </c>
      <c r="AE3462" s="80">
        <v>7857.45155</v>
      </c>
      <c r="AF3462" s="80">
        <v>7887.44427</v>
      </c>
      <c r="AG3462" s="80">
        <v>7919.6625</v>
      </c>
      <c r="AH3462" s="80">
        <v>7954.14561</v>
      </c>
      <c r="AI3462" s="80">
        <v>7991.12363</v>
      </c>
      <c r="AJ3462" s="80">
        <v>8030.66071</v>
      </c>
      <c r="AK3462" s="80">
        <v>8073.30954</v>
      </c>
      <c r="AL3462" s="80">
        <v>8120.14353</v>
      </c>
      <c r="AM3462" s="80">
        <v>8171.70476</v>
      </c>
      <c r="AN3462" s="80">
        <v>8132.54203</v>
      </c>
      <c r="AO3462" s="80">
        <v>8082.67975</v>
      </c>
      <c r="AP3462" s="80">
        <v>7809.73032</v>
      </c>
      <c r="AQ3462" s="80">
        <v>7731.80363</v>
      </c>
      <c r="AR3462" s="80">
        <v>7635.8346</v>
      </c>
      <c r="AS3462" s="80">
        <v>7518.07523</v>
      </c>
      <c r="AT3462" s="80">
        <v>7375.20532</v>
      </c>
      <c r="AU3462" s="80">
        <v>7309.50345</v>
      </c>
      <c r="AW3462" s="81">
        <v>19.0</v>
      </c>
      <c r="AX3462" s="81">
        <v>9.0</v>
      </c>
      <c r="AY3462" s="81">
        <v>139.0</v>
      </c>
      <c r="AZ3462" s="82">
        <v>7585.9996</v>
      </c>
      <c r="BA3462" s="82">
        <v>7589.57195</v>
      </c>
      <c r="BB3462" s="82">
        <v>7593.80477</v>
      </c>
      <c r="BC3462" s="82">
        <v>7599.13721</v>
      </c>
      <c r="BD3462" s="82">
        <v>7605.58456</v>
      </c>
      <c r="BE3462" s="82">
        <v>7613.04876</v>
      </c>
      <c r="BF3462" s="82">
        <v>7621.173</v>
      </c>
      <c r="BG3462" s="82">
        <v>7631.84801</v>
      </c>
      <c r="BH3462" s="82">
        <v>7642.55795</v>
      </c>
      <c r="BI3462" s="82">
        <v>7653.24727</v>
      </c>
      <c r="BJ3462" s="82">
        <v>7664.68099</v>
      </c>
      <c r="BK3462" s="82">
        <v>7676.68218</v>
      </c>
      <c r="BL3462" s="82">
        <v>7689.02357</v>
      </c>
      <c r="BM3462" s="82">
        <v>7702.2091</v>
      </c>
      <c r="BN3462" s="82">
        <v>7714.66991</v>
      </c>
      <c r="BO3462" s="82">
        <v>7727.68536</v>
      </c>
      <c r="BP3462" s="82">
        <v>7743.49019</v>
      </c>
      <c r="BQ3462" s="82">
        <v>7761.53281</v>
      </c>
      <c r="BR3462" s="82">
        <v>7781.72907</v>
      </c>
      <c r="BS3462" s="82">
        <v>7804.55017</v>
      </c>
      <c r="BT3462" s="82">
        <v>7829.86104</v>
      </c>
      <c r="BU3462" s="82">
        <v>7857.45155</v>
      </c>
      <c r="BV3462" s="82">
        <v>7887.44427</v>
      </c>
      <c r="BW3462" s="82">
        <v>7919.6625</v>
      </c>
      <c r="BX3462" s="82">
        <v>7954.14561</v>
      </c>
      <c r="BY3462" s="82">
        <v>7991.12363</v>
      </c>
      <c r="BZ3462" s="82">
        <v>8030.66071</v>
      </c>
      <c r="CA3462" s="82">
        <v>8073.30954</v>
      </c>
      <c r="CB3462" s="82">
        <v>8120.14353</v>
      </c>
      <c r="CC3462" s="82">
        <v>8171.70476</v>
      </c>
      <c r="CD3462" s="82">
        <v>8132.54203</v>
      </c>
      <c r="CE3462" s="82">
        <v>8082.67975</v>
      </c>
      <c r="CF3462" s="82">
        <v>7809.73032</v>
      </c>
      <c r="CG3462" s="82">
        <v>7731.80363</v>
      </c>
      <c r="CH3462" s="82">
        <v>7635.8346</v>
      </c>
      <c r="CI3462" s="82">
        <v>7518.07523</v>
      </c>
      <c r="CJ3462" s="82">
        <v>7375.20532</v>
      </c>
      <c r="CK3462" s="82">
        <v>7309.50345</v>
      </c>
    </row>
    <row r="3463" ht="14.25" customHeight="1">
      <c r="E3463" s="2"/>
      <c r="G3463" s="81">
        <v>19.0</v>
      </c>
      <c r="H3463" s="81">
        <v>9.0</v>
      </c>
      <c r="I3463" s="81">
        <v>140.0</v>
      </c>
      <c r="J3463" s="80">
        <v>7635.93853</v>
      </c>
      <c r="K3463" s="80">
        <v>7639.50105</v>
      </c>
      <c r="L3463" s="80">
        <v>7643.74081</v>
      </c>
      <c r="M3463" s="80">
        <v>7649.08821</v>
      </c>
      <c r="N3463" s="80">
        <v>7655.55865</v>
      </c>
      <c r="O3463" s="80">
        <v>7662.98178</v>
      </c>
      <c r="P3463" s="80">
        <v>7671.10567</v>
      </c>
      <c r="Q3463" s="80">
        <v>7681.7632</v>
      </c>
      <c r="R3463" s="80">
        <v>7692.44417</v>
      </c>
      <c r="S3463" s="80">
        <v>7703.10461</v>
      </c>
      <c r="T3463" s="80">
        <v>7714.46747</v>
      </c>
      <c r="U3463" s="80">
        <v>7726.41426</v>
      </c>
      <c r="V3463" s="80">
        <v>7738.6566</v>
      </c>
      <c r="W3463" s="80">
        <v>7751.79735</v>
      </c>
      <c r="X3463" s="80">
        <v>7763.92371</v>
      </c>
      <c r="Y3463" s="80">
        <v>7776.97825</v>
      </c>
      <c r="Z3463" s="80">
        <v>7792.8427</v>
      </c>
      <c r="AA3463" s="80">
        <v>7810.7957</v>
      </c>
      <c r="AB3463" s="80">
        <v>7830.93088</v>
      </c>
      <c r="AC3463" s="80">
        <v>7853.71096</v>
      </c>
      <c r="AD3463" s="80">
        <v>7878.94107</v>
      </c>
      <c r="AE3463" s="80">
        <v>7906.44536</v>
      </c>
      <c r="AF3463" s="80">
        <v>7936.33574</v>
      </c>
      <c r="AG3463" s="80">
        <v>7968.43474</v>
      </c>
      <c r="AH3463" s="80">
        <v>8002.75902</v>
      </c>
      <c r="AI3463" s="80">
        <v>8039.51808</v>
      </c>
      <c r="AJ3463" s="80">
        <v>8078.82288</v>
      </c>
      <c r="AK3463" s="80">
        <v>8121.256</v>
      </c>
      <c r="AL3463" s="80">
        <v>8167.89944</v>
      </c>
      <c r="AM3463" s="80">
        <v>8219.26452</v>
      </c>
      <c r="AN3463" s="80">
        <v>8179.2422</v>
      </c>
      <c r="AO3463" s="80">
        <v>8128.38222</v>
      </c>
      <c r="AP3463" s="80">
        <v>7852.67597</v>
      </c>
      <c r="AQ3463" s="80">
        <v>7773.35461</v>
      </c>
      <c r="AR3463" s="80">
        <v>7675.75133</v>
      </c>
      <c r="AS3463" s="80">
        <v>7556.06206</v>
      </c>
      <c r="AT3463" s="80">
        <v>7411.01491</v>
      </c>
      <c r="AU3463" s="80">
        <v>7358.31619</v>
      </c>
      <c r="AW3463" s="81">
        <v>19.0</v>
      </c>
      <c r="AX3463" s="81">
        <v>9.0</v>
      </c>
      <c r="AY3463" s="81">
        <v>140.0</v>
      </c>
      <c r="AZ3463" s="82">
        <v>7635.93853</v>
      </c>
      <c r="BA3463" s="82">
        <v>7639.50105</v>
      </c>
      <c r="BB3463" s="82">
        <v>7643.74081</v>
      </c>
      <c r="BC3463" s="82">
        <v>7649.08821</v>
      </c>
      <c r="BD3463" s="82">
        <v>7655.55865</v>
      </c>
      <c r="BE3463" s="82">
        <v>7662.98178</v>
      </c>
      <c r="BF3463" s="82">
        <v>7671.10567</v>
      </c>
      <c r="BG3463" s="82">
        <v>7681.7632</v>
      </c>
      <c r="BH3463" s="82">
        <v>7692.44417</v>
      </c>
      <c r="BI3463" s="82">
        <v>7703.10461</v>
      </c>
      <c r="BJ3463" s="82">
        <v>7714.46747</v>
      </c>
      <c r="BK3463" s="82">
        <v>7726.41426</v>
      </c>
      <c r="BL3463" s="82">
        <v>7738.6566</v>
      </c>
      <c r="BM3463" s="82">
        <v>7751.79735</v>
      </c>
      <c r="BN3463" s="82">
        <v>7763.92371</v>
      </c>
      <c r="BO3463" s="82">
        <v>7776.97825</v>
      </c>
      <c r="BP3463" s="82">
        <v>7792.8427</v>
      </c>
      <c r="BQ3463" s="82">
        <v>7810.7957</v>
      </c>
      <c r="BR3463" s="82">
        <v>7830.93088</v>
      </c>
      <c r="BS3463" s="82">
        <v>7853.71096</v>
      </c>
      <c r="BT3463" s="82">
        <v>7878.94107</v>
      </c>
      <c r="BU3463" s="82">
        <v>7906.44536</v>
      </c>
      <c r="BV3463" s="82">
        <v>7936.33574</v>
      </c>
      <c r="BW3463" s="82">
        <v>7968.43474</v>
      </c>
      <c r="BX3463" s="82">
        <v>8002.75902</v>
      </c>
      <c r="BY3463" s="82">
        <v>8039.51808</v>
      </c>
      <c r="BZ3463" s="82">
        <v>8078.82288</v>
      </c>
      <c r="CA3463" s="82">
        <v>8121.256</v>
      </c>
      <c r="CB3463" s="82">
        <v>8167.89944</v>
      </c>
      <c r="CC3463" s="82">
        <v>8219.26452</v>
      </c>
      <c r="CD3463" s="82">
        <v>8179.2422</v>
      </c>
      <c r="CE3463" s="82">
        <v>8128.38222</v>
      </c>
      <c r="CF3463" s="82">
        <v>7852.67597</v>
      </c>
      <c r="CG3463" s="82">
        <v>7773.35461</v>
      </c>
      <c r="CH3463" s="82">
        <v>7675.75133</v>
      </c>
      <c r="CI3463" s="82">
        <v>7556.06206</v>
      </c>
      <c r="CJ3463" s="82">
        <v>7411.01491</v>
      </c>
      <c r="CK3463" s="82">
        <v>7358.31619</v>
      </c>
    </row>
    <row r="3464" ht="14.25" customHeight="1">
      <c r="E3464" s="2"/>
      <c r="G3464" s="81">
        <v>19.0</v>
      </c>
      <c r="H3464" s="81">
        <v>9.0</v>
      </c>
      <c r="I3464" s="81">
        <v>141.0</v>
      </c>
      <c r="J3464" s="80">
        <v>7686.3154</v>
      </c>
      <c r="K3464" s="80">
        <v>7689.86805</v>
      </c>
      <c r="L3464" s="80">
        <v>7694.11484</v>
      </c>
      <c r="M3464" s="80">
        <v>7699.47737</v>
      </c>
      <c r="N3464" s="80">
        <v>7705.97114</v>
      </c>
      <c r="O3464" s="80">
        <v>7713.35298</v>
      </c>
      <c r="P3464" s="80">
        <v>7721.47662</v>
      </c>
      <c r="Q3464" s="80">
        <v>7732.11665</v>
      </c>
      <c r="R3464" s="80">
        <v>7742.76857</v>
      </c>
      <c r="S3464" s="80">
        <v>7753.40004</v>
      </c>
      <c r="T3464" s="80">
        <v>7764.69169</v>
      </c>
      <c r="U3464" s="80">
        <v>7776.58383</v>
      </c>
      <c r="V3464" s="80">
        <v>7788.72656</v>
      </c>
      <c r="W3464" s="80">
        <v>7801.8224</v>
      </c>
      <c r="X3464" s="80">
        <v>7813.61214</v>
      </c>
      <c r="Y3464" s="80">
        <v>7826.70621</v>
      </c>
      <c r="Z3464" s="80">
        <v>7842.63087</v>
      </c>
      <c r="AA3464" s="80">
        <v>7860.49387</v>
      </c>
      <c r="AB3464" s="80">
        <v>7880.56782</v>
      </c>
      <c r="AC3464" s="80">
        <v>7903.3069</v>
      </c>
      <c r="AD3464" s="80">
        <v>7928.45605</v>
      </c>
      <c r="AE3464" s="80">
        <v>7955.87393</v>
      </c>
      <c r="AF3464" s="80">
        <v>7985.66171</v>
      </c>
      <c r="AG3464" s="80">
        <v>8017.64116</v>
      </c>
      <c r="AH3464" s="80">
        <v>8051.80607</v>
      </c>
      <c r="AI3464" s="80">
        <v>8088.34532</v>
      </c>
      <c r="AJ3464" s="80">
        <v>8127.41697</v>
      </c>
      <c r="AK3464" s="80">
        <v>8169.63371</v>
      </c>
      <c r="AL3464" s="80">
        <v>8216.08623</v>
      </c>
      <c r="AM3464" s="80">
        <v>8267.25486</v>
      </c>
      <c r="AN3464" s="80">
        <v>8226.36701</v>
      </c>
      <c r="AO3464" s="80">
        <v>8174.50239</v>
      </c>
      <c r="AP3464" s="80">
        <v>7896.01769</v>
      </c>
      <c r="AQ3464" s="80">
        <v>7815.29202</v>
      </c>
      <c r="AR3464" s="80">
        <v>7716.04325</v>
      </c>
      <c r="AS3464" s="80">
        <v>7594.41088</v>
      </c>
      <c r="AT3464" s="80">
        <v>7447.17159</v>
      </c>
      <c r="AU3464" s="80">
        <v>7407.55588</v>
      </c>
      <c r="AW3464" s="81">
        <v>19.0</v>
      </c>
      <c r="AX3464" s="81">
        <v>9.0</v>
      </c>
      <c r="AY3464" s="81">
        <v>141.0</v>
      </c>
      <c r="AZ3464" s="82">
        <v>7686.3154</v>
      </c>
      <c r="BA3464" s="82">
        <v>7689.86805</v>
      </c>
      <c r="BB3464" s="82">
        <v>7694.11484</v>
      </c>
      <c r="BC3464" s="82">
        <v>7699.47737</v>
      </c>
      <c r="BD3464" s="82">
        <v>7705.97114</v>
      </c>
      <c r="BE3464" s="82">
        <v>7713.35298</v>
      </c>
      <c r="BF3464" s="82">
        <v>7721.47662</v>
      </c>
      <c r="BG3464" s="82">
        <v>7732.11665</v>
      </c>
      <c r="BH3464" s="82">
        <v>7742.76857</v>
      </c>
      <c r="BI3464" s="82">
        <v>7753.40004</v>
      </c>
      <c r="BJ3464" s="82">
        <v>7764.69169</v>
      </c>
      <c r="BK3464" s="82">
        <v>7776.58383</v>
      </c>
      <c r="BL3464" s="82">
        <v>7788.72656</v>
      </c>
      <c r="BM3464" s="82">
        <v>7801.8224</v>
      </c>
      <c r="BN3464" s="82">
        <v>7813.61214</v>
      </c>
      <c r="BO3464" s="82">
        <v>7826.70621</v>
      </c>
      <c r="BP3464" s="82">
        <v>7842.63087</v>
      </c>
      <c r="BQ3464" s="82">
        <v>7860.49387</v>
      </c>
      <c r="BR3464" s="82">
        <v>7880.56782</v>
      </c>
      <c r="BS3464" s="82">
        <v>7903.3069</v>
      </c>
      <c r="BT3464" s="82">
        <v>7928.45605</v>
      </c>
      <c r="BU3464" s="82">
        <v>7955.87393</v>
      </c>
      <c r="BV3464" s="82">
        <v>7985.66171</v>
      </c>
      <c r="BW3464" s="82">
        <v>8017.64116</v>
      </c>
      <c r="BX3464" s="82">
        <v>8051.80607</v>
      </c>
      <c r="BY3464" s="82">
        <v>8088.34532</v>
      </c>
      <c r="BZ3464" s="82">
        <v>8127.41697</v>
      </c>
      <c r="CA3464" s="82">
        <v>8169.63371</v>
      </c>
      <c r="CB3464" s="82">
        <v>8216.08623</v>
      </c>
      <c r="CC3464" s="82">
        <v>8267.25486</v>
      </c>
      <c r="CD3464" s="82">
        <v>8226.36701</v>
      </c>
      <c r="CE3464" s="82">
        <v>8174.50239</v>
      </c>
      <c r="CF3464" s="82">
        <v>7896.01769</v>
      </c>
      <c r="CG3464" s="82">
        <v>7815.29202</v>
      </c>
      <c r="CH3464" s="82">
        <v>7716.04325</v>
      </c>
      <c r="CI3464" s="82">
        <v>7594.41088</v>
      </c>
      <c r="CJ3464" s="82">
        <v>7447.17159</v>
      </c>
      <c r="CK3464" s="82">
        <v>7407.55588</v>
      </c>
    </row>
    <row r="3465" ht="14.25" customHeight="1">
      <c r="E3465" s="2"/>
      <c r="G3465" s="81">
        <v>19.0</v>
      </c>
      <c r="H3465" s="81">
        <v>9.0</v>
      </c>
      <c r="I3465" s="81">
        <v>142.0</v>
      </c>
      <c r="J3465" s="80">
        <v>7737.13436</v>
      </c>
      <c r="K3465" s="80">
        <v>7740.67711</v>
      </c>
      <c r="L3465" s="80">
        <v>7744.93103</v>
      </c>
      <c r="M3465" s="80">
        <v>7750.30885</v>
      </c>
      <c r="N3465" s="80">
        <v>7756.82619</v>
      </c>
      <c r="O3465" s="80">
        <v>7764.16653</v>
      </c>
      <c r="P3465" s="80">
        <v>7772.29</v>
      </c>
      <c r="Q3465" s="80">
        <v>7782.91254</v>
      </c>
      <c r="R3465" s="80">
        <v>7793.53532</v>
      </c>
      <c r="S3465" s="80">
        <v>7804.13775</v>
      </c>
      <c r="T3465" s="80">
        <v>7815.35781</v>
      </c>
      <c r="U3465" s="80">
        <v>7827.19505</v>
      </c>
      <c r="V3465" s="80">
        <v>7839.23763</v>
      </c>
      <c r="W3465" s="80">
        <v>7852.28839</v>
      </c>
      <c r="X3465" s="80">
        <v>7863.73933</v>
      </c>
      <c r="Y3465" s="80">
        <v>7876.87337</v>
      </c>
      <c r="Z3465" s="80">
        <v>7892.85886</v>
      </c>
      <c r="AA3465" s="80">
        <v>7910.63148</v>
      </c>
      <c r="AB3465" s="80">
        <v>7930.64404</v>
      </c>
      <c r="AC3465" s="80">
        <v>7953.34214</v>
      </c>
      <c r="AD3465" s="80">
        <v>7978.41011</v>
      </c>
      <c r="AE3465" s="80">
        <v>8005.74138</v>
      </c>
      <c r="AF3465" s="80">
        <v>8035.4263</v>
      </c>
      <c r="AG3465" s="80">
        <v>8067.28587</v>
      </c>
      <c r="AH3465" s="80">
        <v>8101.29087</v>
      </c>
      <c r="AI3465" s="80">
        <v>8137.60945</v>
      </c>
      <c r="AJ3465" s="80">
        <v>8176.44708</v>
      </c>
      <c r="AK3465" s="80">
        <v>8218.44677</v>
      </c>
      <c r="AL3465" s="80">
        <v>8264.70796</v>
      </c>
      <c r="AM3465" s="80">
        <v>8315.67985</v>
      </c>
      <c r="AN3465" s="80">
        <v>8273.92045</v>
      </c>
      <c r="AO3465" s="80">
        <v>8221.04421</v>
      </c>
      <c r="AP3465" s="80">
        <v>7939.75919</v>
      </c>
      <c r="AQ3465" s="80">
        <v>7857.61947</v>
      </c>
      <c r="AR3465" s="80">
        <v>7756.71384</v>
      </c>
      <c r="AS3465" s="80">
        <v>7633.12504</v>
      </c>
      <c r="AT3465" s="80">
        <v>7483.67856</v>
      </c>
      <c r="AU3465" s="80">
        <v>7457.22657</v>
      </c>
      <c r="AW3465" s="81">
        <v>19.0</v>
      </c>
      <c r="AX3465" s="81">
        <v>9.0</v>
      </c>
      <c r="AY3465" s="81">
        <v>142.0</v>
      </c>
      <c r="AZ3465" s="82">
        <v>7737.13436</v>
      </c>
      <c r="BA3465" s="82">
        <v>7740.67711</v>
      </c>
      <c r="BB3465" s="82">
        <v>7744.93103</v>
      </c>
      <c r="BC3465" s="82">
        <v>7750.30885</v>
      </c>
      <c r="BD3465" s="82">
        <v>7756.82619</v>
      </c>
      <c r="BE3465" s="82">
        <v>7764.16653</v>
      </c>
      <c r="BF3465" s="82">
        <v>7772.29</v>
      </c>
      <c r="BG3465" s="82">
        <v>7782.91254</v>
      </c>
      <c r="BH3465" s="82">
        <v>7793.53532</v>
      </c>
      <c r="BI3465" s="82">
        <v>7804.13775</v>
      </c>
      <c r="BJ3465" s="82">
        <v>7815.35781</v>
      </c>
      <c r="BK3465" s="82">
        <v>7827.19505</v>
      </c>
      <c r="BL3465" s="82">
        <v>7839.23763</v>
      </c>
      <c r="BM3465" s="82">
        <v>7852.28839</v>
      </c>
      <c r="BN3465" s="82">
        <v>7863.73933</v>
      </c>
      <c r="BO3465" s="82">
        <v>7876.87337</v>
      </c>
      <c r="BP3465" s="82">
        <v>7892.85886</v>
      </c>
      <c r="BQ3465" s="82">
        <v>7910.63148</v>
      </c>
      <c r="BR3465" s="82">
        <v>7930.64404</v>
      </c>
      <c r="BS3465" s="82">
        <v>7953.34214</v>
      </c>
      <c r="BT3465" s="82">
        <v>7978.41011</v>
      </c>
      <c r="BU3465" s="82">
        <v>8005.74138</v>
      </c>
      <c r="BV3465" s="82">
        <v>8035.4263</v>
      </c>
      <c r="BW3465" s="82">
        <v>8067.28587</v>
      </c>
      <c r="BX3465" s="82">
        <v>8101.29087</v>
      </c>
      <c r="BY3465" s="82">
        <v>8137.60945</v>
      </c>
      <c r="BZ3465" s="82">
        <v>8176.44708</v>
      </c>
      <c r="CA3465" s="82">
        <v>8218.44677</v>
      </c>
      <c r="CB3465" s="82">
        <v>8264.70796</v>
      </c>
      <c r="CC3465" s="82">
        <v>8315.67985</v>
      </c>
      <c r="CD3465" s="82">
        <v>8273.92045</v>
      </c>
      <c r="CE3465" s="82">
        <v>8221.04421</v>
      </c>
      <c r="CF3465" s="82">
        <v>7939.75919</v>
      </c>
      <c r="CG3465" s="82">
        <v>7857.61947</v>
      </c>
      <c r="CH3465" s="82">
        <v>7756.71384</v>
      </c>
      <c r="CI3465" s="82">
        <v>7633.12504</v>
      </c>
      <c r="CJ3465" s="82">
        <v>7483.67856</v>
      </c>
      <c r="CK3465" s="82">
        <v>7457.22657</v>
      </c>
    </row>
    <row r="3466" ht="14.25" customHeight="1">
      <c r="E3466" s="2"/>
      <c r="G3466" s="81">
        <v>19.0</v>
      </c>
      <c r="H3466" s="81">
        <v>9.0</v>
      </c>
      <c r="I3466" s="81">
        <v>143.0</v>
      </c>
      <c r="J3466" s="80">
        <v>7788.39962</v>
      </c>
      <c r="K3466" s="80">
        <v>7791.93244</v>
      </c>
      <c r="L3466" s="80">
        <v>7796.19359</v>
      </c>
      <c r="M3466" s="80">
        <v>7801.58687</v>
      </c>
      <c r="N3466" s="80">
        <v>7808.12802</v>
      </c>
      <c r="O3466" s="80">
        <v>7815.42664</v>
      </c>
      <c r="P3466" s="80">
        <v>7823.55003</v>
      </c>
      <c r="Q3466" s="80">
        <v>7834.15507</v>
      </c>
      <c r="R3466" s="80">
        <v>7844.74863</v>
      </c>
      <c r="S3466" s="80">
        <v>7855.32193</v>
      </c>
      <c r="T3466" s="80">
        <v>7866.47002</v>
      </c>
      <c r="U3466" s="80">
        <v>7878.25213</v>
      </c>
      <c r="V3466" s="80">
        <v>7890.19399</v>
      </c>
      <c r="W3466" s="80">
        <v>7903.19951</v>
      </c>
      <c r="X3466" s="80">
        <v>7914.30944</v>
      </c>
      <c r="Y3466" s="80">
        <v>7927.48389</v>
      </c>
      <c r="Z3466" s="80">
        <v>7943.53084</v>
      </c>
      <c r="AA3466" s="80">
        <v>7961.21268</v>
      </c>
      <c r="AB3466" s="80">
        <v>7981.16369</v>
      </c>
      <c r="AC3466" s="80">
        <v>8003.82084</v>
      </c>
      <c r="AD3466" s="80">
        <v>8028.80742</v>
      </c>
      <c r="AE3466" s="80">
        <v>8056.05187</v>
      </c>
      <c r="AF3466" s="80">
        <v>8085.63367</v>
      </c>
      <c r="AG3466" s="80">
        <v>8117.37302</v>
      </c>
      <c r="AH3466" s="80">
        <v>8151.21758</v>
      </c>
      <c r="AI3466" s="80">
        <v>8187.3146</v>
      </c>
      <c r="AJ3466" s="80">
        <v>8225.91733</v>
      </c>
      <c r="AK3466" s="80">
        <v>8267.69929</v>
      </c>
      <c r="AL3466" s="80">
        <v>8313.76875</v>
      </c>
      <c r="AM3466" s="80">
        <v>8364.54359</v>
      </c>
      <c r="AN3466" s="80">
        <v>8321.90657</v>
      </c>
      <c r="AO3466" s="80">
        <v>8268.01164</v>
      </c>
      <c r="AP3466" s="80">
        <v>7983.90422</v>
      </c>
      <c r="AQ3466" s="80">
        <v>7900.34062</v>
      </c>
      <c r="AR3466" s="80">
        <v>7797.76666</v>
      </c>
      <c r="AS3466" s="80">
        <v>7672.20795</v>
      </c>
      <c r="AT3466" s="80">
        <v>7520.53908</v>
      </c>
      <c r="AU3466" s="80">
        <v>7507.33238</v>
      </c>
      <c r="AW3466" s="81">
        <v>19.0</v>
      </c>
      <c r="AX3466" s="81">
        <v>9.0</v>
      </c>
      <c r="AY3466" s="81">
        <v>143.0</v>
      </c>
      <c r="AZ3466" s="82">
        <v>7788.39962</v>
      </c>
      <c r="BA3466" s="82">
        <v>7791.93244</v>
      </c>
      <c r="BB3466" s="82">
        <v>7796.19359</v>
      </c>
      <c r="BC3466" s="82">
        <v>7801.58687</v>
      </c>
      <c r="BD3466" s="82">
        <v>7808.12802</v>
      </c>
      <c r="BE3466" s="82">
        <v>7815.42664</v>
      </c>
      <c r="BF3466" s="82">
        <v>7823.55003</v>
      </c>
      <c r="BG3466" s="82">
        <v>7834.15507</v>
      </c>
      <c r="BH3466" s="82">
        <v>7844.74863</v>
      </c>
      <c r="BI3466" s="82">
        <v>7855.32193</v>
      </c>
      <c r="BJ3466" s="82">
        <v>7866.47002</v>
      </c>
      <c r="BK3466" s="82">
        <v>7878.25213</v>
      </c>
      <c r="BL3466" s="82">
        <v>7890.19399</v>
      </c>
      <c r="BM3466" s="82">
        <v>7903.19951</v>
      </c>
      <c r="BN3466" s="82">
        <v>7914.30944</v>
      </c>
      <c r="BO3466" s="82">
        <v>7927.48389</v>
      </c>
      <c r="BP3466" s="82">
        <v>7943.53084</v>
      </c>
      <c r="BQ3466" s="82">
        <v>7961.21268</v>
      </c>
      <c r="BR3466" s="82">
        <v>7981.16369</v>
      </c>
      <c r="BS3466" s="82">
        <v>8003.82084</v>
      </c>
      <c r="BT3466" s="82">
        <v>8028.80742</v>
      </c>
      <c r="BU3466" s="82">
        <v>8056.05187</v>
      </c>
      <c r="BV3466" s="82">
        <v>8085.63367</v>
      </c>
      <c r="BW3466" s="82">
        <v>8117.37302</v>
      </c>
      <c r="BX3466" s="82">
        <v>8151.21758</v>
      </c>
      <c r="BY3466" s="82">
        <v>8187.3146</v>
      </c>
      <c r="BZ3466" s="82">
        <v>8225.91733</v>
      </c>
      <c r="CA3466" s="82">
        <v>8267.69929</v>
      </c>
      <c r="CB3466" s="82">
        <v>8313.76875</v>
      </c>
      <c r="CC3466" s="82">
        <v>8364.54359</v>
      </c>
      <c r="CD3466" s="82">
        <v>8321.90657</v>
      </c>
      <c r="CE3466" s="82">
        <v>8268.01164</v>
      </c>
      <c r="CF3466" s="82">
        <v>7983.90422</v>
      </c>
      <c r="CG3466" s="82">
        <v>7900.34062</v>
      </c>
      <c r="CH3466" s="82">
        <v>7797.76666</v>
      </c>
      <c r="CI3466" s="82">
        <v>7672.20795</v>
      </c>
      <c r="CJ3466" s="82">
        <v>7520.53908</v>
      </c>
      <c r="CK3466" s="82">
        <v>7507.33238</v>
      </c>
    </row>
    <row r="3467" ht="14.25" customHeight="1">
      <c r="E3467" s="2"/>
      <c r="G3467" s="81">
        <v>19.0</v>
      </c>
      <c r="H3467" s="81">
        <v>9.0</v>
      </c>
      <c r="I3467" s="81">
        <v>144.0</v>
      </c>
      <c r="J3467" s="80">
        <v>7840.11544</v>
      </c>
      <c r="K3467" s="80">
        <v>7843.63829</v>
      </c>
      <c r="L3467" s="80">
        <v>7847.90678</v>
      </c>
      <c r="M3467" s="80">
        <v>7853.31569</v>
      </c>
      <c r="N3467" s="80">
        <v>7859.88087</v>
      </c>
      <c r="O3467" s="80">
        <v>7867.13757</v>
      </c>
      <c r="P3467" s="80">
        <v>7875.26097</v>
      </c>
      <c r="Q3467" s="80">
        <v>7885.84851</v>
      </c>
      <c r="R3467" s="80">
        <v>7896.41275</v>
      </c>
      <c r="S3467" s="80">
        <v>7906.95683</v>
      </c>
      <c r="T3467" s="80">
        <v>7918.03258</v>
      </c>
      <c r="U3467" s="80">
        <v>7929.7593</v>
      </c>
      <c r="V3467" s="80">
        <v>7941.59989</v>
      </c>
      <c r="W3467" s="80">
        <v>7954.56001</v>
      </c>
      <c r="X3467" s="80">
        <v>7965.3267</v>
      </c>
      <c r="Y3467" s="80">
        <v>7978.542</v>
      </c>
      <c r="Z3467" s="80">
        <v>7994.65103</v>
      </c>
      <c r="AA3467" s="80">
        <v>8012.2417</v>
      </c>
      <c r="AB3467" s="80">
        <v>8032.131</v>
      </c>
      <c r="AC3467" s="80">
        <v>8054.74722</v>
      </c>
      <c r="AD3467" s="80">
        <v>8079.6522</v>
      </c>
      <c r="AE3467" s="80">
        <v>8106.80962</v>
      </c>
      <c r="AF3467" s="80">
        <v>8136.28802</v>
      </c>
      <c r="AG3467" s="80">
        <v>8167.90682</v>
      </c>
      <c r="AH3467" s="80">
        <v>8201.59038</v>
      </c>
      <c r="AI3467" s="80">
        <v>8237.46496</v>
      </c>
      <c r="AJ3467" s="80">
        <v>8275.8319</v>
      </c>
      <c r="AK3467" s="80">
        <v>8317.39542</v>
      </c>
      <c r="AL3467" s="80">
        <v>8363.27275</v>
      </c>
      <c r="AM3467" s="80">
        <v>8413.85024</v>
      </c>
      <c r="AN3467" s="80">
        <v>8370.32946</v>
      </c>
      <c r="AO3467" s="80">
        <v>8315.40869</v>
      </c>
      <c r="AP3467" s="80">
        <v>8028.45658</v>
      </c>
      <c r="AQ3467" s="80">
        <v>7943.45918</v>
      </c>
      <c r="AR3467" s="80">
        <v>7839.20528</v>
      </c>
      <c r="AS3467" s="80">
        <v>7711.66306</v>
      </c>
      <c r="AT3467" s="80">
        <v>7557.75642</v>
      </c>
      <c r="AU3467" s="80">
        <v>7557.87745</v>
      </c>
      <c r="AW3467" s="81">
        <v>19.0</v>
      </c>
      <c r="AX3467" s="81">
        <v>9.0</v>
      </c>
      <c r="AY3467" s="81">
        <v>144.0</v>
      </c>
      <c r="AZ3467" s="82">
        <v>7840.11544</v>
      </c>
      <c r="BA3467" s="82">
        <v>7843.63829</v>
      </c>
      <c r="BB3467" s="82">
        <v>7847.90678</v>
      </c>
      <c r="BC3467" s="82">
        <v>7853.31569</v>
      </c>
      <c r="BD3467" s="82">
        <v>7859.88087</v>
      </c>
      <c r="BE3467" s="82">
        <v>7867.13757</v>
      </c>
      <c r="BF3467" s="82">
        <v>7875.26097</v>
      </c>
      <c r="BG3467" s="82">
        <v>7885.84851</v>
      </c>
      <c r="BH3467" s="82">
        <v>7896.41275</v>
      </c>
      <c r="BI3467" s="82">
        <v>7906.95683</v>
      </c>
      <c r="BJ3467" s="82">
        <v>7918.03258</v>
      </c>
      <c r="BK3467" s="82">
        <v>7929.7593</v>
      </c>
      <c r="BL3467" s="82">
        <v>7941.59989</v>
      </c>
      <c r="BM3467" s="82">
        <v>7954.56001</v>
      </c>
      <c r="BN3467" s="82">
        <v>7965.3267</v>
      </c>
      <c r="BO3467" s="82">
        <v>7978.542</v>
      </c>
      <c r="BP3467" s="82">
        <v>7994.65103</v>
      </c>
      <c r="BQ3467" s="82">
        <v>8012.2417</v>
      </c>
      <c r="BR3467" s="82">
        <v>8032.131</v>
      </c>
      <c r="BS3467" s="82">
        <v>8054.74722</v>
      </c>
      <c r="BT3467" s="82">
        <v>8079.6522</v>
      </c>
      <c r="BU3467" s="82">
        <v>8106.80962</v>
      </c>
      <c r="BV3467" s="82">
        <v>8136.28802</v>
      </c>
      <c r="BW3467" s="82">
        <v>8167.90682</v>
      </c>
      <c r="BX3467" s="82">
        <v>8201.59038</v>
      </c>
      <c r="BY3467" s="82">
        <v>8237.46496</v>
      </c>
      <c r="BZ3467" s="82">
        <v>8275.8319</v>
      </c>
      <c r="CA3467" s="82">
        <v>8317.39542</v>
      </c>
      <c r="CB3467" s="82">
        <v>8363.27275</v>
      </c>
      <c r="CC3467" s="82">
        <v>8413.85024</v>
      </c>
      <c r="CD3467" s="82">
        <v>8370.32946</v>
      </c>
      <c r="CE3467" s="82">
        <v>8315.40869</v>
      </c>
      <c r="CF3467" s="82">
        <v>8028.45658</v>
      </c>
      <c r="CG3467" s="82">
        <v>7943.45918</v>
      </c>
      <c r="CH3467" s="82">
        <v>7839.20528</v>
      </c>
      <c r="CI3467" s="82">
        <v>7711.66306</v>
      </c>
      <c r="CJ3467" s="82">
        <v>7557.75642</v>
      </c>
      <c r="CK3467" s="82">
        <v>7557.87745</v>
      </c>
    </row>
    <row r="3468" ht="14.25" customHeight="1">
      <c r="E3468" s="2"/>
      <c r="G3468" s="81">
        <v>19.0</v>
      </c>
      <c r="H3468" s="81">
        <v>9.0</v>
      </c>
      <c r="I3468" s="81">
        <v>145.0</v>
      </c>
      <c r="J3468" s="80">
        <v>7891.6282</v>
      </c>
      <c r="K3468" s="80">
        <v>7895.15272</v>
      </c>
      <c r="L3468" s="80">
        <v>7899.4283</v>
      </c>
      <c r="M3468" s="80">
        <v>7904.85258</v>
      </c>
      <c r="N3468" s="80">
        <v>7911.36991</v>
      </c>
      <c r="O3468" s="80">
        <v>7918.61971</v>
      </c>
      <c r="P3468" s="80">
        <v>7926.70678</v>
      </c>
      <c r="Q3468" s="80">
        <v>7937.26405</v>
      </c>
      <c r="R3468" s="80">
        <v>7947.7981</v>
      </c>
      <c r="S3468" s="80">
        <v>7958.26439</v>
      </c>
      <c r="T3468" s="80">
        <v>7969.27854</v>
      </c>
      <c r="U3468" s="80">
        <v>7980.90114</v>
      </c>
      <c r="V3468" s="80">
        <v>7992.68669</v>
      </c>
      <c r="W3468" s="80">
        <v>8005.31494</v>
      </c>
      <c r="X3468" s="80">
        <v>8016.104</v>
      </c>
      <c r="Y3468" s="80">
        <v>8029.35964</v>
      </c>
      <c r="Z3468" s="80">
        <v>8045.36432</v>
      </c>
      <c r="AA3468" s="80">
        <v>8062.87415</v>
      </c>
      <c r="AB3468" s="80">
        <v>8082.70032</v>
      </c>
      <c r="AC3468" s="80">
        <v>8105.21519</v>
      </c>
      <c r="AD3468" s="80">
        <v>8130.01327</v>
      </c>
      <c r="AE3468" s="80">
        <v>8157.04656</v>
      </c>
      <c r="AF3468" s="80">
        <v>8186.38438</v>
      </c>
      <c r="AG3468" s="80">
        <v>8217.822</v>
      </c>
      <c r="AH3468" s="80">
        <v>8251.26048</v>
      </c>
      <c r="AI3468" s="80">
        <v>8286.87516</v>
      </c>
      <c r="AJ3468" s="80">
        <v>8324.99211</v>
      </c>
      <c r="AK3468" s="80">
        <v>8366.32326</v>
      </c>
      <c r="AL3468" s="80">
        <v>8411.96008</v>
      </c>
      <c r="AM3468" s="80">
        <v>8462.3266</v>
      </c>
      <c r="AN3468" s="80">
        <v>8417.853</v>
      </c>
      <c r="AO3468" s="80">
        <v>8361.75811</v>
      </c>
      <c r="AP3468" s="80">
        <v>8071.89732</v>
      </c>
      <c r="AQ3468" s="80">
        <v>7985.34312</v>
      </c>
      <c r="AR3468" s="80">
        <v>7879.25428</v>
      </c>
      <c r="AS3468" s="80">
        <v>7749.64292</v>
      </c>
      <c r="AT3468" s="80">
        <v>7608.14628</v>
      </c>
      <c r="AU3468" s="80">
        <v>7608.26626</v>
      </c>
      <c r="AW3468" s="81">
        <v>19.0</v>
      </c>
      <c r="AX3468" s="81">
        <v>9.0</v>
      </c>
      <c r="AY3468" s="81">
        <v>145.0</v>
      </c>
      <c r="AZ3468" s="82">
        <v>7891.6282</v>
      </c>
      <c r="BA3468" s="82">
        <v>7895.15272</v>
      </c>
      <c r="BB3468" s="82">
        <v>7899.4283</v>
      </c>
      <c r="BC3468" s="82">
        <v>7904.85258</v>
      </c>
      <c r="BD3468" s="82">
        <v>7911.36991</v>
      </c>
      <c r="BE3468" s="82">
        <v>7918.61971</v>
      </c>
      <c r="BF3468" s="82">
        <v>7926.70678</v>
      </c>
      <c r="BG3468" s="82">
        <v>7937.26405</v>
      </c>
      <c r="BH3468" s="82">
        <v>7947.7981</v>
      </c>
      <c r="BI3468" s="82">
        <v>7958.26439</v>
      </c>
      <c r="BJ3468" s="82">
        <v>7969.27854</v>
      </c>
      <c r="BK3468" s="82">
        <v>7980.90114</v>
      </c>
      <c r="BL3468" s="82">
        <v>7992.68669</v>
      </c>
      <c r="BM3468" s="82">
        <v>8005.31494</v>
      </c>
      <c r="BN3468" s="82">
        <v>8016.104</v>
      </c>
      <c r="BO3468" s="82">
        <v>8029.35964</v>
      </c>
      <c r="BP3468" s="82">
        <v>8045.36432</v>
      </c>
      <c r="BQ3468" s="82">
        <v>8062.87415</v>
      </c>
      <c r="BR3468" s="82">
        <v>8082.70032</v>
      </c>
      <c r="BS3468" s="82">
        <v>8105.21519</v>
      </c>
      <c r="BT3468" s="82">
        <v>8130.01327</v>
      </c>
      <c r="BU3468" s="82">
        <v>8157.04656</v>
      </c>
      <c r="BV3468" s="82">
        <v>8186.38438</v>
      </c>
      <c r="BW3468" s="82">
        <v>8217.822</v>
      </c>
      <c r="BX3468" s="82">
        <v>8251.26048</v>
      </c>
      <c r="BY3468" s="82">
        <v>8286.87516</v>
      </c>
      <c r="BZ3468" s="82">
        <v>8324.99211</v>
      </c>
      <c r="CA3468" s="82">
        <v>8366.32326</v>
      </c>
      <c r="CB3468" s="82">
        <v>8411.96008</v>
      </c>
      <c r="CC3468" s="82">
        <v>8462.3266</v>
      </c>
      <c r="CD3468" s="82">
        <v>8417.853</v>
      </c>
      <c r="CE3468" s="82">
        <v>8361.75811</v>
      </c>
      <c r="CF3468" s="82">
        <v>8071.89732</v>
      </c>
      <c r="CG3468" s="82">
        <v>7985.34312</v>
      </c>
      <c r="CH3468" s="82">
        <v>7879.25428</v>
      </c>
      <c r="CI3468" s="82">
        <v>7749.64292</v>
      </c>
      <c r="CJ3468" s="82">
        <v>7608.14628</v>
      </c>
      <c r="CK3468" s="82">
        <v>7608.26626</v>
      </c>
    </row>
    <row r="3469" ht="14.25" customHeight="1">
      <c r="E3469" s="2"/>
      <c r="G3469" s="81">
        <v>19.0</v>
      </c>
      <c r="H3469" s="81">
        <v>9.0</v>
      </c>
      <c r="I3469" s="81">
        <v>146.0</v>
      </c>
      <c r="J3469" s="80">
        <v>7943.58269</v>
      </c>
      <c r="K3469" s="80">
        <v>7947.10892</v>
      </c>
      <c r="L3469" s="80">
        <v>7951.39168</v>
      </c>
      <c r="M3469" s="80">
        <v>7956.8315</v>
      </c>
      <c r="N3469" s="80">
        <v>7963.3007</v>
      </c>
      <c r="O3469" s="80">
        <v>7970.54362</v>
      </c>
      <c r="P3469" s="80">
        <v>7978.59418</v>
      </c>
      <c r="Q3469" s="80">
        <v>7989.12109</v>
      </c>
      <c r="R3469" s="80">
        <v>7999.62483</v>
      </c>
      <c r="S3469" s="80">
        <v>8010.01291</v>
      </c>
      <c r="T3469" s="80">
        <v>8020.96514</v>
      </c>
      <c r="U3469" s="80">
        <v>8032.48302</v>
      </c>
      <c r="V3469" s="80">
        <v>8044.21329</v>
      </c>
      <c r="W3469" s="80">
        <v>8056.50751</v>
      </c>
      <c r="X3469" s="80">
        <v>8067.31923</v>
      </c>
      <c r="Y3469" s="80">
        <v>8080.61564</v>
      </c>
      <c r="Z3469" s="80">
        <v>8096.51544</v>
      </c>
      <c r="AA3469" s="80">
        <v>8113.94409</v>
      </c>
      <c r="AB3469" s="80">
        <v>8133.70695</v>
      </c>
      <c r="AC3469" s="80">
        <v>8156.12006</v>
      </c>
      <c r="AD3469" s="80">
        <v>8180.81085</v>
      </c>
      <c r="AE3469" s="80">
        <v>8207.71954</v>
      </c>
      <c r="AF3469" s="80">
        <v>8236.91625</v>
      </c>
      <c r="AG3469" s="80">
        <v>8268.17192</v>
      </c>
      <c r="AH3469" s="80">
        <v>8301.36422</v>
      </c>
      <c r="AI3469" s="80">
        <v>8336.71787</v>
      </c>
      <c r="AJ3469" s="80">
        <v>8374.58386</v>
      </c>
      <c r="AK3469" s="80">
        <v>8415.68185</v>
      </c>
      <c r="AL3469" s="80">
        <v>8461.07745</v>
      </c>
      <c r="AM3469" s="80">
        <v>8511.2326</v>
      </c>
      <c r="AN3469" s="80">
        <v>8465.79972</v>
      </c>
      <c r="AO3469" s="80">
        <v>8408.52282</v>
      </c>
      <c r="AP3469" s="80">
        <v>8115.73105</v>
      </c>
      <c r="AQ3469" s="80">
        <v>8027.60964</v>
      </c>
      <c r="AR3469" s="80">
        <v>7919.67366</v>
      </c>
      <c r="AS3469" s="80">
        <v>7787.97941</v>
      </c>
      <c r="AT3469" s="80">
        <v>7658.96718</v>
      </c>
      <c r="AU3469" s="80">
        <v>7659.08611</v>
      </c>
      <c r="AW3469" s="81">
        <v>19.0</v>
      </c>
      <c r="AX3469" s="81">
        <v>9.0</v>
      </c>
      <c r="AY3469" s="81">
        <v>146.0</v>
      </c>
      <c r="AZ3469" s="82">
        <v>7943.58269</v>
      </c>
      <c r="BA3469" s="82">
        <v>7947.10892</v>
      </c>
      <c r="BB3469" s="82">
        <v>7951.39168</v>
      </c>
      <c r="BC3469" s="82">
        <v>7956.8315</v>
      </c>
      <c r="BD3469" s="82">
        <v>7963.3007</v>
      </c>
      <c r="BE3469" s="82">
        <v>7970.54362</v>
      </c>
      <c r="BF3469" s="82">
        <v>7978.59418</v>
      </c>
      <c r="BG3469" s="82">
        <v>7989.12109</v>
      </c>
      <c r="BH3469" s="82">
        <v>7999.62483</v>
      </c>
      <c r="BI3469" s="82">
        <v>8010.01291</v>
      </c>
      <c r="BJ3469" s="82">
        <v>8020.96514</v>
      </c>
      <c r="BK3469" s="82">
        <v>8032.48302</v>
      </c>
      <c r="BL3469" s="82">
        <v>8044.21329</v>
      </c>
      <c r="BM3469" s="82">
        <v>8056.50751</v>
      </c>
      <c r="BN3469" s="82">
        <v>8067.31923</v>
      </c>
      <c r="BO3469" s="82">
        <v>8080.61564</v>
      </c>
      <c r="BP3469" s="82">
        <v>8096.51544</v>
      </c>
      <c r="BQ3469" s="82">
        <v>8113.94409</v>
      </c>
      <c r="BR3469" s="82">
        <v>8133.70695</v>
      </c>
      <c r="BS3469" s="82">
        <v>8156.12006</v>
      </c>
      <c r="BT3469" s="82">
        <v>8180.81085</v>
      </c>
      <c r="BU3469" s="82">
        <v>8207.71954</v>
      </c>
      <c r="BV3469" s="82">
        <v>8236.91625</v>
      </c>
      <c r="BW3469" s="82">
        <v>8268.17192</v>
      </c>
      <c r="BX3469" s="82">
        <v>8301.36422</v>
      </c>
      <c r="BY3469" s="82">
        <v>8336.71787</v>
      </c>
      <c r="BZ3469" s="82">
        <v>8374.58386</v>
      </c>
      <c r="CA3469" s="82">
        <v>8415.68185</v>
      </c>
      <c r="CB3469" s="82">
        <v>8461.07745</v>
      </c>
      <c r="CC3469" s="82">
        <v>8511.2326</v>
      </c>
      <c r="CD3469" s="82">
        <v>8465.79972</v>
      </c>
      <c r="CE3469" s="82">
        <v>8408.52282</v>
      </c>
      <c r="CF3469" s="82">
        <v>8115.73105</v>
      </c>
      <c r="CG3469" s="82">
        <v>8027.60964</v>
      </c>
      <c r="CH3469" s="82">
        <v>7919.67366</v>
      </c>
      <c r="CI3469" s="82">
        <v>7787.97941</v>
      </c>
      <c r="CJ3469" s="82">
        <v>7658.96718</v>
      </c>
      <c r="CK3469" s="82">
        <v>7659.08611</v>
      </c>
    </row>
    <row r="3470" ht="14.25" customHeight="1">
      <c r="E3470" s="2"/>
      <c r="G3470" s="81">
        <v>19.0</v>
      </c>
      <c r="H3470" s="81">
        <v>9.0</v>
      </c>
      <c r="I3470" s="81">
        <v>147.0</v>
      </c>
      <c r="J3470" s="80">
        <v>7995.98299</v>
      </c>
      <c r="K3470" s="80">
        <v>7999.51099</v>
      </c>
      <c r="L3470" s="80">
        <v>8003.80102</v>
      </c>
      <c r="M3470" s="80">
        <v>8009.25654</v>
      </c>
      <c r="N3470" s="80">
        <v>8015.67734</v>
      </c>
      <c r="O3470" s="80">
        <v>8022.9134</v>
      </c>
      <c r="P3470" s="80">
        <v>8030.92727</v>
      </c>
      <c r="Q3470" s="80">
        <v>8041.42372</v>
      </c>
      <c r="R3470" s="80">
        <v>8051.89705</v>
      </c>
      <c r="S3470" s="80">
        <v>8062.20647</v>
      </c>
      <c r="T3470" s="80">
        <v>8073.09647</v>
      </c>
      <c r="U3470" s="80">
        <v>8084.50902</v>
      </c>
      <c r="V3470" s="80">
        <v>8096.18375</v>
      </c>
      <c r="W3470" s="80">
        <v>8108.14179</v>
      </c>
      <c r="X3470" s="80">
        <v>8118.97645</v>
      </c>
      <c r="Y3470" s="80">
        <v>8132.31405</v>
      </c>
      <c r="Z3470" s="80">
        <v>8148.10845</v>
      </c>
      <c r="AA3470" s="80">
        <v>8165.45558</v>
      </c>
      <c r="AB3470" s="80">
        <v>8185.15492</v>
      </c>
      <c r="AC3470" s="80">
        <v>8207.46587</v>
      </c>
      <c r="AD3470" s="80">
        <v>8232.04896</v>
      </c>
      <c r="AE3470" s="80">
        <v>8258.83258</v>
      </c>
      <c r="AF3470" s="80">
        <v>8287.88764</v>
      </c>
      <c r="AG3470" s="80">
        <v>8318.96061</v>
      </c>
      <c r="AH3470" s="80">
        <v>8351.90561</v>
      </c>
      <c r="AI3470" s="80">
        <v>8386.9971</v>
      </c>
      <c r="AJ3470" s="80">
        <v>8424.61111</v>
      </c>
      <c r="AK3470" s="80">
        <v>8465.47515</v>
      </c>
      <c r="AL3470" s="80">
        <v>8510.62882</v>
      </c>
      <c r="AM3470" s="80">
        <v>8560.5722</v>
      </c>
      <c r="AN3470" s="80">
        <v>8514.17352</v>
      </c>
      <c r="AO3470" s="80">
        <v>8455.70664</v>
      </c>
      <c r="AP3470" s="80">
        <v>8159.96139</v>
      </c>
      <c r="AQ3470" s="80">
        <v>8070.26222</v>
      </c>
      <c r="AR3470" s="80">
        <v>7960.46678</v>
      </c>
      <c r="AS3470" s="80">
        <v>7826.67577</v>
      </c>
      <c r="AT3470" s="80">
        <v>7710.22311</v>
      </c>
      <c r="AU3470" s="80">
        <v>7710.34099</v>
      </c>
      <c r="AW3470" s="81">
        <v>19.0</v>
      </c>
      <c r="AX3470" s="81">
        <v>9.0</v>
      </c>
      <c r="AY3470" s="81">
        <v>147.0</v>
      </c>
      <c r="AZ3470" s="82">
        <v>7995.98299</v>
      </c>
      <c r="BA3470" s="82">
        <v>7999.51099</v>
      </c>
      <c r="BB3470" s="82">
        <v>8003.80102</v>
      </c>
      <c r="BC3470" s="82">
        <v>8009.25654</v>
      </c>
      <c r="BD3470" s="82">
        <v>8015.67734</v>
      </c>
      <c r="BE3470" s="82">
        <v>8022.9134</v>
      </c>
      <c r="BF3470" s="82">
        <v>8030.92727</v>
      </c>
      <c r="BG3470" s="82">
        <v>8041.42372</v>
      </c>
      <c r="BH3470" s="82">
        <v>8051.89705</v>
      </c>
      <c r="BI3470" s="82">
        <v>8062.20647</v>
      </c>
      <c r="BJ3470" s="82">
        <v>8073.09647</v>
      </c>
      <c r="BK3470" s="82">
        <v>8084.50902</v>
      </c>
      <c r="BL3470" s="82">
        <v>8096.18375</v>
      </c>
      <c r="BM3470" s="82">
        <v>8108.14179</v>
      </c>
      <c r="BN3470" s="82">
        <v>8118.97645</v>
      </c>
      <c r="BO3470" s="82">
        <v>8132.31405</v>
      </c>
      <c r="BP3470" s="82">
        <v>8148.10845</v>
      </c>
      <c r="BQ3470" s="82">
        <v>8165.45558</v>
      </c>
      <c r="BR3470" s="82">
        <v>8185.15492</v>
      </c>
      <c r="BS3470" s="82">
        <v>8207.46587</v>
      </c>
      <c r="BT3470" s="82">
        <v>8232.04896</v>
      </c>
      <c r="BU3470" s="82">
        <v>8258.83258</v>
      </c>
      <c r="BV3470" s="82">
        <v>8287.88764</v>
      </c>
      <c r="BW3470" s="82">
        <v>8318.96061</v>
      </c>
      <c r="BX3470" s="82">
        <v>8351.90561</v>
      </c>
      <c r="BY3470" s="82">
        <v>8386.9971</v>
      </c>
      <c r="BZ3470" s="82">
        <v>8424.61111</v>
      </c>
      <c r="CA3470" s="82">
        <v>8465.47515</v>
      </c>
      <c r="CB3470" s="82">
        <v>8510.62882</v>
      </c>
      <c r="CC3470" s="82">
        <v>8560.5722</v>
      </c>
      <c r="CD3470" s="82">
        <v>8514.17352</v>
      </c>
      <c r="CE3470" s="82">
        <v>8455.70664</v>
      </c>
      <c r="CF3470" s="82">
        <v>8159.96139</v>
      </c>
      <c r="CG3470" s="82">
        <v>8070.26222</v>
      </c>
      <c r="CH3470" s="82">
        <v>7960.46678</v>
      </c>
      <c r="CI3470" s="82">
        <v>7826.67577</v>
      </c>
      <c r="CJ3470" s="82">
        <v>7710.22311</v>
      </c>
      <c r="CK3470" s="82">
        <v>7710.34099</v>
      </c>
    </row>
    <row r="3471" ht="14.25" customHeight="1">
      <c r="E3471" s="2"/>
      <c r="G3471" s="81">
        <v>19.0</v>
      </c>
      <c r="H3471" s="81">
        <v>9.0</v>
      </c>
      <c r="I3471" s="81">
        <v>148.0</v>
      </c>
      <c r="J3471" s="80">
        <v>8048.83326</v>
      </c>
      <c r="K3471" s="80">
        <v>8052.36305</v>
      </c>
      <c r="L3471" s="80">
        <v>8056.66046</v>
      </c>
      <c r="M3471" s="80">
        <v>8062.13184</v>
      </c>
      <c r="N3471" s="80">
        <v>8068.50395</v>
      </c>
      <c r="O3471" s="80">
        <v>8075.73318</v>
      </c>
      <c r="P3471" s="80">
        <v>8083.7102</v>
      </c>
      <c r="Q3471" s="80">
        <v>8094.17607</v>
      </c>
      <c r="R3471" s="80">
        <v>8104.61889</v>
      </c>
      <c r="S3471" s="80">
        <v>8114.8492</v>
      </c>
      <c r="T3471" s="80">
        <v>8125.67665</v>
      </c>
      <c r="U3471" s="80">
        <v>8136.98326</v>
      </c>
      <c r="V3471" s="80">
        <v>8148.6022</v>
      </c>
      <c r="W3471" s="80">
        <v>8160.22186</v>
      </c>
      <c r="X3471" s="80">
        <v>8171.07974</v>
      </c>
      <c r="Y3471" s="80">
        <v>8184.45898</v>
      </c>
      <c r="Z3471" s="80">
        <v>8200.14744</v>
      </c>
      <c r="AA3471" s="80">
        <v>8217.4127</v>
      </c>
      <c r="AB3471" s="80">
        <v>8237.04835</v>
      </c>
      <c r="AC3471" s="80">
        <v>8259.25672</v>
      </c>
      <c r="AD3471" s="80">
        <v>8283.7317</v>
      </c>
      <c r="AE3471" s="80">
        <v>8310.38976</v>
      </c>
      <c r="AF3471" s="80">
        <v>8339.30262</v>
      </c>
      <c r="AG3471" s="80">
        <v>8370.19214</v>
      </c>
      <c r="AH3471" s="80">
        <v>8402.8887</v>
      </c>
      <c r="AI3471" s="80">
        <v>8437.71687</v>
      </c>
      <c r="AJ3471" s="80">
        <v>8475.0779</v>
      </c>
      <c r="AK3471" s="80">
        <v>8515.70719</v>
      </c>
      <c r="AL3471" s="80">
        <v>8560.61818</v>
      </c>
      <c r="AM3471" s="80">
        <v>8610.34938</v>
      </c>
      <c r="AN3471" s="80">
        <v>8562.97833</v>
      </c>
      <c r="AO3471" s="80">
        <v>8503.31341</v>
      </c>
      <c r="AP3471" s="80">
        <v>8204.59195</v>
      </c>
      <c r="AQ3471" s="80">
        <v>8113.30439</v>
      </c>
      <c r="AR3471" s="80">
        <v>8001.63705</v>
      </c>
      <c r="AS3471" s="80">
        <v>7865.73526</v>
      </c>
      <c r="AT3471" s="80">
        <v>7761.91814</v>
      </c>
      <c r="AU3471" s="80">
        <v>7762.03494</v>
      </c>
      <c r="AW3471" s="81">
        <v>19.0</v>
      </c>
      <c r="AX3471" s="81">
        <v>9.0</v>
      </c>
      <c r="AY3471" s="81">
        <v>148.0</v>
      </c>
      <c r="AZ3471" s="82">
        <v>8048.83326</v>
      </c>
      <c r="BA3471" s="82">
        <v>8052.36305</v>
      </c>
      <c r="BB3471" s="82">
        <v>8056.66046</v>
      </c>
      <c r="BC3471" s="82">
        <v>8062.13184</v>
      </c>
      <c r="BD3471" s="82">
        <v>8068.50395</v>
      </c>
      <c r="BE3471" s="82">
        <v>8075.73318</v>
      </c>
      <c r="BF3471" s="82">
        <v>8083.7102</v>
      </c>
      <c r="BG3471" s="82">
        <v>8094.17607</v>
      </c>
      <c r="BH3471" s="82">
        <v>8104.61889</v>
      </c>
      <c r="BI3471" s="82">
        <v>8114.8492</v>
      </c>
      <c r="BJ3471" s="82">
        <v>8125.67665</v>
      </c>
      <c r="BK3471" s="82">
        <v>8136.98326</v>
      </c>
      <c r="BL3471" s="82">
        <v>8148.6022</v>
      </c>
      <c r="BM3471" s="82">
        <v>8160.22186</v>
      </c>
      <c r="BN3471" s="82">
        <v>8171.07974</v>
      </c>
      <c r="BO3471" s="82">
        <v>8184.45898</v>
      </c>
      <c r="BP3471" s="82">
        <v>8200.14744</v>
      </c>
      <c r="BQ3471" s="82">
        <v>8217.4127</v>
      </c>
      <c r="BR3471" s="82">
        <v>8237.04835</v>
      </c>
      <c r="BS3471" s="82">
        <v>8259.25672</v>
      </c>
      <c r="BT3471" s="82">
        <v>8283.7317</v>
      </c>
      <c r="BU3471" s="82">
        <v>8310.38976</v>
      </c>
      <c r="BV3471" s="82">
        <v>8339.30262</v>
      </c>
      <c r="BW3471" s="82">
        <v>8370.19214</v>
      </c>
      <c r="BX3471" s="82">
        <v>8402.8887</v>
      </c>
      <c r="BY3471" s="82">
        <v>8437.71687</v>
      </c>
      <c r="BZ3471" s="82">
        <v>8475.0779</v>
      </c>
      <c r="CA3471" s="82">
        <v>8515.70719</v>
      </c>
      <c r="CB3471" s="82">
        <v>8560.61818</v>
      </c>
      <c r="CC3471" s="82">
        <v>8610.34938</v>
      </c>
      <c r="CD3471" s="82">
        <v>8562.97833</v>
      </c>
      <c r="CE3471" s="82">
        <v>8503.31341</v>
      </c>
      <c r="CF3471" s="82">
        <v>8204.59195</v>
      </c>
      <c r="CG3471" s="82">
        <v>8113.30439</v>
      </c>
      <c r="CH3471" s="82">
        <v>8001.63705</v>
      </c>
      <c r="CI3471" s="82">
        <v>7865.73526</v>
      </c>
      <c r="CJ3471" s="82">
        <v>7761.91814</v>
      </c>
      <c r="CK3471" s="82">
        <v>7762.03494</v>
      </c>
    </row>
    <row r="3472" ht="14.25" customHeight="1">
      <c r="E3472" s="2"/>
      <c r="G3472" s="81">
        <v>19.0</v>
      </c>
      <c r="H3472" s="81">
        <v>9.0</v>
      </c>
      <c r="I3472" s="81">
        <v>149.0</v>
      </c>
      <c r="J3472" s="80">
        <v>8102.13766</v>
      </c>
      <c r="K3472" s="80">
        <v>8105.66931</v>
      </c>
      <c r="L3472" s="80">
        <v>8109.97418</v>
      </c>
      <c r="M3472" s="80">
        <v>8115.46159</v>
      </c>
      <c r="N3472" s="80">
        <v>8121.78474</v>
      </c>
      <c r="O3472" s="80">
        <v>8129.00716</v>
      </c>
      <c r="P3472" s="80">
        <v>8136.94714</v>
      </c>
      <c r="Q3472" s="80">
        <v>8147.38232</v>
      </c>
      <c r="R3472" s="80">
        <v>8157.79452</v>
      </c>
      <c r="S3472" s="80">
        <v>8167.94528</v>
      </c>
      <c r="T3472" s="80">
        <v>8178.70985</v>
      </c>
      <c r="U3472" s="80">
        <v>8189.90991</v>
      </c>
      <c r="V3472" s="80">
        <v>8201.47279</v>
      </c>
      <c r="W3472" s="80">
        <v>8212.75187</v>
      </c>
      <c r="X3472" s="80">
        <v>8223.63325</v>
      </c>
      <c r="Y3472" s="80">
        <v>8237.05457</v>
      </c>
      <c r="Z3472" s="80">
        <v>8252.63654</v>
      </c>
      <c r="AA3472" s="80">
        <v>8269.81958</v>
      </c>
      <c r="AB3472" s="80">
        <v>8289.39134</v>
      </c>
      <c r="AC3472" s="80">
        <v>8311.49672</v>
      </c>
      <c r="AD3472" s="80">
        <v>8335.86319</v>
      </c>
      <c r="AE3472" s="80">
        <v>8362.3952</v>
      </c>
      <c r="AF3472" s="80">
        <v>8391.16531</v>
      </c>
      <c r="AG3472" s="80">
        <v>8421.87059</v>
      </c>
      <c r="AH3472" s="80">
        <v>8454.31758</v>
      </c>
      <c r="AI3472" s="80">
        <v>8488.88125</v>
      </c>
      <c r="AJ3472" s="80">
        <v>8525.98828</v>
      </c>
      <c r="AK3472" s="80">
        <v>8566.38201</v>
      </c>
      <c r="AL3472" s="80">
        <v>8611.0496</v>
      </c>
      <c r="AM3472" s="80">
        <v>8660.5682</v>
      </c>
      <c r="AN3472" s="80">
        <v>8612.21811</v>
      </c>
      <c r="AO3472" s="80">
        <v>8551.34702</v>
      </c>
      <c r="AP3472" s="80">
        <v>8249.62642</v>
      </c>
      <c r="AQ3472" s="80">
        <v>8156.73972</v>
      </c>
      <c r="AR3472" s="80">
        <v>8043.18792</v>
      </c>
      <c r="AS3472" s="80">
        <v>7905.16117</v>
      </c>
      <c r="AT3472" s="80">
        <v>7814.05632</v>
      </c>
      <c r="AU3472" s="80">
        <v>7814.17206</v>
      </c>
      <c r="AW3472" s="81">
        <v>19.0</v>
      </c>
      <c r="AX3472" s="81">
        <v>9.0</v>
      </c>
      <c r="AY3472" s="81">
        <v>149.0</v>
      </c>
      <c r="AZ3472" s="82">
        <v>8102.13766</v>
      </c>
      <c r="BA3472" s="82">
        <v>8105.66931</v>
      </c>
      <c r="BB3472" s="82">
        <v>8109.97418</v>
      </c>
      <c r="BC3472" s="82">
        <v>8115.46159</v>
      </c>
      <c r="BD3472" s="82">
        <v>8121.78474</v>
      </c>
      <c r="BE3472" s="82">
        <v>8129.00716</v>
      </c>
      <c r="BF3472" s="82">
        <v>8136.94714</v>
      </c>
      <c r="BG3472" s="82">
        <v>8147.38232</v>
      </c>
      <c r="BH3472" s="82">
        <v>8157.79452</v>
      </c>
      <c r="BI3472" s="82">
        <v>8167.94528</v>
      </c>
      <c r="BJ3472" s="82">
        <v>8178.70985</v>
      </c>
      <c r="BK3472" s="82">
        <v>8189.90991</v>
      </c>
      <c r="BL3472" s="82">
        <v>8201.47279</v>
      </c>
      <c r="BM3472" s="82">
        <v>8212.75187</v>
      </c>
      <c r="BN3472" s="82">
        <v>8223.63325</v>
      </c>
      <c r="BO3472" s="82">
        <v>8237.05457</v>
      </c>
      <c r="BP3472" s="82">
        <v>8252.63654</v>
      </c>
      <c r="BQ3472" s="82">
        <v>8269.81958</v>
      </c>
      <c r="BR3472" s="82">
        <v>8289.39134</v>
      </c>
      <c r="BS3472" s="82">
        <v>8311.49672</v>
      </c>
      <c r="BT3472" s="82">
        <v>8335.86319</v>
      </c>
      <c r="BU3472" s="82">
        <v>8362.3952</v>
      </c>
      <c r="BV3472" s="82">
        <v>8391.16531</v>
      </c>
      <c r="BW3472" s="82">
        <v>8421.87059</v>
      </c>
      <c r="BX3472" s="82">
        <v>8454.31758</v>
      </c>
      <c r="BY3472" s="82">
        <v>8488.88125</v>
      </c>
      <c r="BZ3472" s="82">
        <v>8525.98828</v>
      </c>
      <c r="CA3472" s="82">
        <v>8566.38201</v>
      </c>
      <c r="CB3472" s="82">
        <v>8611.0496</v>
      </c>
      <c r="CC3472" s="82">
        <v>8660.5682</v>
      </c>
      <c r="CD3472" s="82">
        <v>8612.21811</v>
      </c>
      <c r="CE3472" s="82">
        <v>8551.34702</v>
      </c>
      <c r="CF3472" s="82">
        <v>8249.62642</v>
      </c>
      <c r="CG3472" s="82">
        <v>8156.73972</v>
      </c>
      <c r="CH3472" s="82">
        <v>8043.18792</v>
      </c>
      <c r="CI3472" s="82">
        <v>7905.16117</v>
      </c>
      <c r="CJ3472" s="82">
        <v>7814.05632</v>
      </c>
      <c r="CK3472" s="82">
        <v>7814.17206</v>
      </c>
    </row>
    <row r="3473" ht="14.25" customHeight="1">
      <c r="E3473" s="2"/>
      <c r="G3473" s="81">
        <v>19.0</v>
      </c>
      <c r="H3473" s="81">
        <v>9.0</v>
      </c>
      <c r="I3473" s="81">
        <v>150.0</v>
      </c>
      <c r="J3473" s="80">
        <v>8155.90042</v>
      </c>
      <c r="K3473" s="80">
        <v>8159.43397</v>
      </c>
      <c r="L3473" s="80">
        <v>8163.7464</v>
      </c>
      <c r="M3473" s="80">
        <v>8169.25001</v>
      </c>
      <c r="N3473" s="80">
        <v>8175.52391</v>
      </c>
      <c r="O3473" s="80">
        <v>8182.73956</v>
      </c>
      <c r="P3473" s="80">
        <v>8190.64231</v>
      </c>
      <c r="Q3473" s="80">
        <v>8201.04669</v>
      </c>
      <c r="R3473" s="80">
        <v>8211.42816</v>
      </c>
      <c r="S3473" s="80">
        <v>8221.49892</v>
      </c>
      <c r="T3473" s="80">
        <v>8232.20028</v>
      </c>
      <c r="U3473" s="80">
        <v>8243.29317</v>
      </c>
      <c r="V3473" s="80">
        <v>8254.79973</v>
      </c>
      <c r="W3473" s="80">
        <v>8265.73599</v>
      </c>
      <c r="X3473" s="80">
        <v>8276.64117</v>
      </c>
      <c r="Y3473" s="80">
        <v>8290.10501</v>
      </c>
      <c r="Z3473" s="80">
        <v>8305.57995</v>
      </c>
      <c r="AA3473" s="80">
        <v>8322.68042</v>
      </c>
      <c r="AB3473" s="80">
        <v>8342.18809</v>
      </c>
      <c r="AC3473" s="80">
        <v>8364.19006</v>
      </c>
      <c r="AD3473" s="80">
        <v>8388.44759</v>
      </c>
      <c r="AE3473" s="80">
        <v>8414.85305</v>
      </c>
      <c r="AF3473" s="80">
        <v>8443.47986</v>
      </c>
      <c r="AG3473" s="80">
        <v>8474.00011</v>
      </c>
      <c r="AH3473" s="80">
        <v>8506.19638</v>
      </c>
      <c r="AI3473" s="80">
        <v>8540.49437</v>
      </c>
      <c r="AJ3473" s="80">
        <v>8577.34636</v>
      </c>
      <c r="AK3473" s="80">
        <v>8617.50371</v>
      </c>
      <c r="AL3473" s="80">
        <v>8661.92713</v>
      </c>
      <c r="AM3473" s="80">
        <v>8711.23271</v>
      </c>
      <c r="AN3473" s="80">
        <v>8661.89687</v>
      </c>
      <c r="AO3473" s="80">
        <v>8599.81141</v>
      </c>
      <c r="AP3473" s="80">
        <v>8295.06849</v>
      </c>
      <c r="AQ3473" s="80">
        <v>8200.57181</v>
      </c>
      <c r="AR3473" s="80">
        <v>8085.12285</v>
      </c>
      <c r="AS3473" s="80">
        <v>7944.95684</v>
      </c>
      <c r="AT3473" s="80">
        <v>7866.6418</v>
      </c>
      <c r="AU3473" s="80">
        <v>7866.75646</v>
      </c>
      <c r="AW3473" s="81">
        <v>19.0</v>
      </c>
      <c r="AX3473" s="81">
        <v>9.0</v>
      </c>
      <c r="AY3473" s="81">
        <v>150.0</v>
      </c>
      <c r="AZ3473" s="82">
        <v>8155.90042</v>
      </c>
      <c r="BA3473" s="82">
        <v>8159.43397</v>
      </c>
      <c r="BB3473" s="82">
        <v>8163.7464</v>
      </c>
      <c r="BC3473" s="82">
        <v>8169.25001</v>
      </c>
      <c r="BD3473" s="82">
        <v>8175.52391</v>
      </c>
      <c r="BE3473" s="82">
        <v>8182.73956</v>
      </c>
      <c r="BF3473" s="82">
        <v>8190.64231</v>
      </c>
      <c r="BG3473" s="82">
        <v>8201.04669</v>
      </c>
      <c r="BH3473" s="82">
        <v>8211.42816</v>
      </c>
      <c r="BI3473" s="82">
        <v>8221.49892</v>
      </c>
      <c r="BJ3473" s="82">
        <v>8232.20028</v>
      </c>
      <c r="BK3473" s="82">
        <v>8243.29317</v>
      </c>
      <c r="BL3473" s="82">
        <v>8254.79973</v>
      </c>
      <c r="BM3473" s="82">
        <v>8265.73599</v>
      </c>
      <c r="BN3473" s="82">
        <v>8276.64117</v>
      </c>
      <c r="BO3473" s="82">
        <v>8290.10501</v>
      </c>
      <c r="BP3473" s="82">
        <v>8305.57995</v>
      </c>
      <c r="BQ3473" s="82">
        <v>8322.68042</v>
      </c>
      <c r="BR3473" s="82">
        <v>8342.18809</v>
      </c>
      <c r="BS3473" s="82">
        <v>8364.19006</v>
      </c>
      <c r="BT3473" s="82">
        <v>8388.44759</v>
      </c>
      <c r="BU3473" s="82">
        <v>8414.85305</v>
      </c>
      <c r="BV3473" s="82">
        <v>8443.47986</v>
      </c>
      <c r="BW3473" s="82">
        <v>8474.00011</v>
      </c>
      <c r="BX3473" s="82">
        <v>8506.19638</v>
      </c>
      <c r="BY3473" s="82">
        <v>8540.49437</v>
      </c>
      <c r="BZ3473" s="82">
        <v>8577.34636</v>
      </c>
      <c r="CA3473" s="82">
        <v>8617.50371</v>
      </c>
      <c r="CB3473" s="82">
        <v>8661.92713</v>
      </c>
      <c r="CC3473" s="82">
        <v>8711.23271</v>
      </c>
      <c r="CD3473" s="82">
        <v>8661.89687</v>
      </c>
      <c r="CE3473" s="82">
        <v>8599.81141</v>
      </c>
      <c r="CF3473" s="82">
        <v>8295.06849</v>
      </c>
      <c r="CG3473" s="82">
        <v>8200.57181</v>
      </c>
      <c r="CH3473" s="82">
        <v>8085.12285</v>
      </c>
      <c r="CI3473" s="82">
        <v>7944.95684</v>
      </c>
      <c r="CJ3473" s="82">
        <v>7866.6418</v>
      </c>
      <c r="CK3473" s="82">
        <v>7866.75646</v>
      </c>
    </row>
    <row r="3474" ht="14.25" customHeight="1">
      <c r="E3474" s="2"/>
      <c r="G3474" s="81">
        <v>19.0</v>
      </c>
      <c r="H3474" s="81">
        <v>9.0</v>
      </c>
      <c r="I3474" s="81">
        <v>151.0</v>
      </c>
      <c r="J3474" s="80">
        <v>8210.12581</v>
      </c>
      <c r="K3474" s="80">
        <v>8213.66131</v>
      </c>
      <c r="L3474" s="80">
        <v>8217.9814</v>
      </c>
      <c r="M3474" s="80">
        <v>8223.50138</v>
      </c>
      <c r="N3474" s="80">
        <v>8229.72574</v>
      </c>
      <c r="O3474" s="80">
        <v>8236.93463</v>
      </c>
      <c r="P3474" s="80">
        <v>8244.79997</v>
      </c>
      <c r="Q3474" s="80">
        <v>8255.17345</v>
      </c>
      <c r="R3474" s="80">
        <v>8265.52408</v>
      </c>
      <c r="S3474" s="80">
        <v>8275.51437</v>
      </c>
      <c r="T3474" s="80">
        <v>8286.15221</v>
      </c>
      <c r="U3474" s="80">
        <v>8297.13729</v>
      </c>
      <c r="V3474" s="80">
        <v>8308.58726</v>
      </c>
      <c r="W3474" s="80">
        <v>8319.17845</v>
      </c>
      <c r="X3474" s="80">
        <v>8330.10771</v>
      </c>
      <c r="Y3474" s="80">
        <v>8343.61453</v>
      </c>
      <c r="Z3474" s="80">
        <v>8358.98188</v>
      </c>
      <c r="AA3474" s="80">
        <v>8375.99941</v>
      </c>
      <c r="AB3474" s="80">
        <v>8395.44281</v>
      </c>
      <c r="AC3474" s="80">
        <v>8417.34093</v>
      </c>
      <c r="AD3474" s="80">
        <v>8441.4891</v>
      </c>
      <c r="AE3474" s="80">
        <v>8467.76752</v>
      </c>
      <c r="AF3474" s="80">
        <v>8496.25046</v>
      </c>
      <c r="AG3474" s="80">
        <v>8526.5849</v>
      </c>
      <c r="AH3474" s="80">
        <v>8558.52926</v>
      </c>
      <c r="AI3474" s="80">
        <v>8592.56039</v>
      </c>
      <c r="AJ3474" s="80">
        <v>8629.15629</v>
      </c>
      <c r="AK3474" s="80">
        <v>8669.07642</v>
      </c>
      <c r="AL3474" s="80">
        <v>8713.25492</v>
      </c>
      <c r="AM3474" s="80">
        <v>8762.34705</v>
      </c>
      <c r="AN3474" s="80">
        <v>8712.01867</v>
      </c>
      <c r="AO3474" s="80">
        <v>8648.71053</v>
      </c>
      <c r="AP3474" s="80">
        <v>8340.92193</v>
      </c>
      <c r="AQ3474" s="80">
        <v>8244.80429</v>
      </c>
      <c r="AR3474" s="80">
        <v>8127.44536</v>
      </c>
      <c r="AS3474" s="80">
        <v>7985.12563</v>
      </c>
      <c r="AT3474" s="80">
        <v>7919.67873</v>
      </c>
      <c r="AU3474" s="80">
        <v>7919.79231</v>
      </c>
      <c r="AW3474" s="81">
        <v>19.0</v>
      </c>
      <c r="AX3474" s="81">
        <v>9.0</v>
      </c>
      <c r="AY3474" s="81">
        <v>151.0</v>
      </c>
      <c r="AZ3474" s="82">
        <v>8210.12581</v>
      </c>
      <c r="BA3474" s="82">
        <v>8213.66131</v>
      </c>
      <c r="BB3474" s="82">
        <v>8217.9814</v>
      </c>
      <c r="BC3474" s="82">
        <v>8223.50138</v>
      </c>
      <c r="BD3474" s="82">
        <v>8229.72574</v>
      </c>
      <c r="BE3474" s="82">
        <v>8236.93463</v>
      </c>
      <c r="BF3474" s="82">
        <v>8244.79997</v>
      </c>
      <c r="BG3474" s="82">
        <v>8255.17345</v>
      </c>
      <c r="BH3474" s="82">
        <v>8265.52408</v>
      </c>
      <c r="BI3474" s="82">
        <v>8275.51437</v>
      </c>
      <c r="BJ3474" s="82">
        <v>8286.15221</v>
      </c>
      <c r="BK3474" s="82">
        <v>8297.13729</v>
      </c>
      <c r="BL3474" s="82">
        <v>8308.58726</v>
      </c>
      <c r="BM3474" s="82">
        <v>8319.17845</v>
      </c>
      <c r="BN3474" s="82">
        <v>8330.10771</v>
      </c>
      <c r="BO3474" s="82">
        <v>8343.61453</v>
      </c>
      <c r="BP3474" s="82">
        <v>8358.98188</v>
      </c>
      <c r="BQ3474" s="82">
        <v>8375.99941</v>
      </c>
      <c r="BR3474" s="82">
        <v>8395.44281</v>
      </c>
      <c r="BS3474" s="82">
        <v>8417.34093</v>
      </c>
      <c r="BT3474" s="82">
        <v>8441.4891</v>
      </c>
      <c r="BU3474" s="82">
        <v>8467.76752</v>
      </c>
      <c r="BV3474" s="82">
        <v>8496.25046</v>
      </c>
      <c r="BW3474" s="82">
        <v>8526.5849</v>
      </c>
      <c r="BX3474" s="82">
        <v>8558.52926</v>
      </c>
      <c r="BY3474" s="82">
        <v>8592.56039</v>
      </c>
      <c r="BZ3474" s="82">
        <v>8629.15629</v>
      </c>
      <c r="CA3474" s="82">
        <v>8669.07642</v>
      </c>
      <c r="CB3474" s="82">
        <v>8713.25492</v>
      </c>
      <c r="CC3474" s="82">
        <v>8762.34705</v>
      </c>
      <c r="CD3474" s="82">
        <v>8712.01867</v>
      </c>
      <c r="CE3474" s="82">
        <v>8648.71053</v>
      </c>
      <c r="CF3474" s="82">
        <v>8340.92193</v>
      </c>
      <c r="CG3474" s="82">
        <v>8244.80429</v>
      </c>
      <c r="CH3474" s="82">
        <v>8127.44536</v>
      </c>
      <c r="CI3474" s="82">
        <v>7985.12563</v>
      </c>
      <c r="CJ3474" s="82">
        <v>7919.67873</v>
      </c>
      <c r="CK3474" s="82">
        <v>7919.79231</v>
      </c>
    </row>
    <row r="3475" ht="14.25" customHeight="1">
      <c r="E3475" s="2"/>
      <c r="G3475" s="81">
        <v>19.0</v>
      </c>
      <c r="H3475" s="81">
        <v>9.0</v>
      </c>
      <c r="I3475" s="81">
        <v>152.0</v>
      </c>
      <c r="J3475" s="80">
        <v>8264.81814</v>
      </c>
      <c r="K3475" s="80">
        <v>8268.35564</v>
      </c>
      <c r="L3475" s="80">
        <v>8272.68348</v>
      </c>
      <c r="M3475" s="80">
        <v>8278.22001</v>
      </c>
      <c r="N3475" s="80">
        <v>8284.39453</v>
      </c>
      <c r="O3475" s="80">
        <v>8291.59669</v>
      </c>
      <c r="P3475" s="80">
        <v>8299.42444</v>
      </c>
      <c r="Q3475" s="80">
        <v>8309.7669</v>
      </c>
      <c r="R3475" s="80">
        <v>8320.08658</v>
      </c>
      <c r="S3475" s="80">
        <v>8329.99594</v>
      </c>
      <c r="T3475" s="80">
        <v>8340.56991</v>
      </c>
      <c r="U3475" s="80">
        <v>8351.44655</v>
      </c>
      <c r="V3475" s="80">
        <v>8362.83966</v>
      </c>
      <c r="W3475" s="80">
        <v>8373.08352</v>
      </c>
      <c r="X3475" s="80">
        <v>8384.03715</v>
      </c>
      <c r="Y3475" s="80">
        <v>8397.58739</v>
      </c>
      <c r="Z3475" s="80">
        <v>8412.8466</v>
      </c>
      <c r="AA3475" s="80">
        <v>8429.78083</v>
      </c>
      <c r="AB3475" s="80">
        <v>8449.15974</v>
      </c>
      <c r="AC3475" s="80">
        <v>8470.9536</v>
      </c>
      <c r="AD3475" s="80">
        <v>8494.99198</v>
      </c>
      <c r="AE3475" s="80">
        <v>8521.14285</v>
      </c>
      <c r="AF3475" s="80">
        <v>8549.48134</v>
      </c>
      <c r="AG3475" s="80">
        <v>8579.62916</v>
      </c>
      <c r="AH3475" s="80">
        <v>8611.32044</v>
      </c>
      <c r="AI3475" s="80">
        <v>8645.08349</v>
      </c>
      <c r="AJ3475" s="80">
        <v>8681.42224</v>
      </c>
      <c r="AK3475" s="80">
        <v>8721.10432</v>
      </c>
      <c r="AL3475" s="80">
        <v>8765.03713</v>
      </c>
      <c r="AM3475" s="80">
        <v>8813.91536</v>
      </c>
      <c r="AN3475" s="80">
        <v>8762.5876</v>
      </c>
      <c r="AO3475" s="80">
        <v>8698.04841</v>
      </c>
      <c r="AP3475" s="80">
        <v>8387.1905</v>
      </c>
      <c r="AQ3475" s="80">
        <v>8289.44084</v>
      </c>
      <c r="AR3475" s="80">
        <v>8170.15898</v>
      </c>
      <c r="AS3475" s="80">
        <v>8025.67093</v>
      </c>
      <c r="AT3475" s="80">
        <v>7973.17133</v>
      </c>
      <c r="AU3475" s="80">
        <v>7973.28381</v>
      </c>
      <c r="AW3475" s="81">
        <v>19.0</v>
      </c>
      <c r="AX3475" s="81">
        <v>9.0</v>
      </c>
      <c r="AY3475" s="81">
        <v>152.0</v>
      </c>
      <c r="AZ3475" s="82">
        <v>8264.81814</v>
      </c>
      <c r="BA3475" s="82">
        <v>8268.35564</v>
      </c>
      <c r="BB3475" s="82">
        <v>8272.68348</v>
      </c>
      <c r="BC3475" s="82">
        <v>8278.22001</v>
      </c>
      <c r="BD3475" s="82">
        <v>8284.39453</v>
      </c>
      <c r="BE3475" s="82">
        <v>8291.59669</v>
      </c>
      <c r="BF3475" s="82">
        <v>8299.42444</v>
      </c>
      <c r="BG3475" s="82">
        <v>8309.7669</v>
      </c>
      <c r="BH3475" s="82">
        <v>8320.08658</v>
      </c>
      <c r="BI3475" s="82">
        <v>8329.99594</v>
      </c>
      <c r="BJ3475" s="82">
        <v>8340.56991</v>
      </c>
      <c r="BK3475" s="82">
        <v>8351.44655</v>
      </c>
      <c r="BL3475" s="82">
        <v>8362.83966</v>
      </c>
      <c r="BM3475" s="82">
        <v>8373.08352</v>
      </c>
      <c r="BN3475" s="82">
        <v>8384.03715</v>
      </c>
      <c r="BO3475" s="82">
        <v>8397.58739</v>
      </c>
      <c r="BP3475" s="82">
        <v>8412.8466</v>
      </c>
      <c r="BQ3475" s="82">
        <v>8429.78083</v>
      </c>
      <c r="BR3475" s="82">
        <v>8449.15974</v>
      </c>
      <c r="BS3475" s="82">
        <v>8470.9536</v>
      </c>
      <c r="BT3475" s="82">
        <v>8494.99198</v>
      </c>
      <c r="BU3475" s="82">
        <v>8521.14285</v>
      </c>
      <c r="BV3475" s="82">
        <v>8549.48134</v>
      </c>
      <c r="BW3475" s="82">
        <v>8579.62916</v>
      </c>
      <c r="BX3475" s="82">
        <v>8611.32044</v>
      </c>
      <c r="BY3475" s="82">
        <v>8645.08349</v>
      </c>
      <c r="BZ3475" s="82">
        <v>8681.42224</v>
      </c>
      <c r="CA3475" s="82">
        <v>8721.10432</v>
      </c>
      <c r="CB3475" s="82">
        <v>8765.03713</v>
      </c>
      <c r="CC3475" s="82">
        <v>8813.91536</v>
      </c>
      <c r="CD3475" s="82">
        <v>8762.5876</v>
      </c>
      <c r="CE3475" s="82">
        <v>8698.04841</v>
      </c>
      <c r="CF3475" s="82">
        <v>8387.1905</v>
      </c>
      <c r="CG3475" s="82">
        <v>8289.44084</v>
      </c>
      <c r="CH3475" s="82">
        <v>8170.15898</v>
      </c>
      <c r="CI3475" s="82">
        <v>8025.67093</v>
      </c>
      <c r="CJ3475" s="82">
        <v>7973.17133</v>
      </c>
      <c r="CK3475" s="82">
        <v>7973.28381</v>
      </c>
    </row>
    <row r="3476" ht="14.25" customHeight="1">
      <c r="E3476" s="2"/>
      <c r="G3476" s="81">
        <v>19.0</v>
      </c>
      <c r="H3476" s="81">
        <v>9.0</v>
      </c>
      <c r="I3476" s="81">
        <v>153.0</v>
      </c>
      <c r="J3476" s="80">
        <v>8319.98176</v>
      </c>
      <c r="K3476" s="80">
        <v>8323.52131</v>
      </c>
      <c r="L3476" s="80">
        <v>8327.85701</v>
      </c>
      <c r="M3476" s="80">
        <v>8333.41024</v>
      </c>
      <c r="N3476" s="80">
        <v>8339.53465</v>
      </c>
      <c r="O3476" s="80">
        <v>8346.7301</v>
      </c>
      <c r="P3476" s="80">
        <v>8354.52006</v>
      </c>
      <c r="Q3476" s="80">
        <v>8364.83139</v>
      </c>
      <c r="R3476" s="80">
        <v>8375.12</v>
      </c>
      <c r="S3476" s="80">
        <v>8384.94797</v>
      </c>
      <c r="T3476" s="80">
        <v>8395.45774</v>
      </c>
      <c r="U3476" s="80">
        <v>8406.2253</v>
      </c>
      <c r="V3476" s="80">
        <v>8417.56127</v>
      </c>
      <c r="W3476" s="80">
        <v>8427.45549</v>
      </c>
      <c r="X3476" s="80">
        <v>8438.43379</v>
      </c>
      <c r="Y3476" s="80">
        <v>8452.02792</v>
      </c>
      <c r="Z3476" s="80">
        <v>8467.17842</v>
      </c>
      <c r="AA3476" s="80">
        <v>8484.02898</v>
      </c>
      <c r="AB3476" s="80">
        <v>8503.34321</v>
      </c>
      <c r="AC3476" s="80">
        <v>8525.03236</v>
      </c>
      <c r="AD3476" s="80">
        <v>8548.96051</v>
      </c>
      <c r="AE3476" s="80">
        <v>8574.98332</v>
      </c>
      <c r="AF3476" s="80">
        <v>8603.17678</v>
      </c>
      <c r="AG3476" s="80">
        <v>8633.13718</v>
      </c>
      <c r="AH3476" s="80">
        <v>8664.57418</v>
      </c>
      <c r="AI3476" s="80">
        <v>8698.06793</v>
      </c>
      <c r="AJ3476" s="80">
        <v>8734.14846</v>
      </c>
      <c r="AK3476" s="80">
        <v>8773.59163</v>
      </c>
      <c r="AL3476" s="80">
        <v>8817.27796</v>
      </c>
      <c r="AM3476" s="80">
        <v>8865.94185</v>
      </c>
      <c r="AN3476" s="80">
        <v>8813.60778</v>
      </c>
      <c r="AO3476" s="80">
        <v>8747.82908</v>
      </c>
      <c r="AP3476" s="80">
        <v>8433.87803</v>
      </c>
      <c r="AQ3476" s="80">
        <v>8334.48517</v>
      </c>
      <c r="AR3476" s="80">
        <v>8213.2673</v>
      </c>
      <c r="AS3476" s="80">
        <v>8066.59619</v>
      </c>
      <c r="AT3476" s="80">
        <v>8027.12384</v>
      </c>
      <c r="AU3476" s="80">
        <v>8027.23522</v>
      </c>
      <c r="AW3476" s="81">
        <v>19.0</v>
      </c>
      <c r="AX3476" s="81">
        <v>9.0</v>
      </c>
      <c r="AY3476" s="81">
        <v>153.0</v>
      </c>
      <c r="AZ3476" s="82">
        <v>8319.98176</v>
      </c>
      <c r="BA3476" s="82">
        <v>8323.52131</v>
      </c>
      <c r="BB3476" s="82">
        <v>8327.85701</v>
      </c>
      <c r="BC3476" s="82">
        <v>8333.41024</v>
      </c>
      <c r="BD3476" s="82">
        <v>8339.53465</v>
      </c>
      <c r="BE3476" s="82">
        <v>8346.7301</v>
      </c>
      <c r="BF3476" s="82">
        <v>8354.52006</v>
      </c>
      <c r="BG3476" s="82">
        <v>8364.83139</v>
      </c>
      <c r="BH3476" s="82">
        <v>8375.12</v>
      </c>
      <c r="BI3476" s="82">
        <v>8384.94797</v>
      </c>
      <c r="BJ3476" s="82">
        <v>8395.45774</v>
      </c>
      <c r="BK3476" s="82">
        <v>8406.2253</v>
      </c>
      <c r="BL3476" s="82">
        <v>8417.56127</v>
      </c>
      <c r="BM3476" s="82">
        <v>8427.45549</v>
      </c>
      <c r="BN3476" s="82">
        <v>8438.43379</v>
      </c>
      <c r="BO3476" s="82">
        <v>8452.02792</v>
      </c>
      <c r="BP3476" s="82">
        <v>8467.17842</v>
      </c>
      <c r="BQ3476" s="82">
        <v>8484.02898</v>
      </c>
      <c r="BR3476" s="82">
        <v>8503.34321</v>
      </c>
      <c r="BS3476" s="82">
        <v>8525.03236</v>
      </c>
      <c r="BT3476" s="82">
        <v>8548.96051</v>
      </c>
      <c r="BU3476" s="82">
        <v>8574.98332</v>
      </c>
      <c r="BV3476" s="82">
        <v>8603.17678</v>
      </c>
      <c r="BW3476" s="82">
        <v>8633.13718</v>
      </c>
      <c r="BX3476" s="82">
        <v>8664.57418</v>
      </c>
      <c r="BY3476" s="82">
        <v>8698.06793</v>
      </c>
      <c r="BZ3476" s="82">
        <v>8734.14846</v>
      </c>
      <c r="CA3476" s="82">
        <v>8773.59163</v>
      </c>
      <c r="CB3476" s="82">
        <v>8817.27796</v>
      </c>
      <c r="CC3476" s="82">
        <v>8865.94185</v>
      </c>
      <c r="CD3476" s="82">
        <v>8813.60778</v>
      </c>
      <c r="CE3476" s="82">
        <v>8747.82908</v>
      </c>
      <c r="CF3476" s="82">
        <v>8433.87803</v>
      </c>
      <c r="CG3476" s="82">
        <v>8334.48517</v>
      </c>
      <c r="CH3476" s="82">
        <v>8213.2673</v>
      </c>
      <c r="CI3476" s="82">
        <v>8066.59619</v>
      </c>
      <c r="CJ3476" s="82">
        <v>8027.12384</v>
      </c>
      <c r="CK3476" s="82">
        <v>8027.23522</v>
      </c>
    </row>
    <row r="3477" ht="14.25" customHeight="1">
      <c r="E3477" s="2"/>
      <c r="G3477" s="81">
        <v>19.0</v>
      </c>
      <c r="H3477" s="81">
        <v>9.0</v>
      </c>
      <c r="I3477" s="81">
        <v>154.0</v>
      </c>
      <c r="J3477" s="80">
        <v>8375.62108</v>
      </c>
      <c r="K3477" s="80">
        <v>8379.16272</v>
      </c>
      <c r="L3477" s="80">
        <v>8383.50636</v>
      </c>
      <c r="M3477" s="80">
        <v>8389.07649</v>
      </c>
      <c r="N3477" s="80">
        <v>8395.15047</v>
      </c>
      <c r="O3477" s="80">
        <v>8402.33924</v>
      </c>
      <c r="P3477" s="80">
        <v>8410.09123</v>
      </c>
      <c r="Q3477" s="80">
        <v>8420.37131</v>
      </c>
      <c r="R3477" s="80">
        <v>8430.62875</v>
      </c>
      <c r="S3477" s="80">
        <v>8440.37485</v>
      </c>
      <c r="T3477" s="80">
        <v>8450.82007</v>
      </c>
      <c r="U3477" s="80">
        <v>8461.47789</v>
      </c>
      <c r="V3477" s="80">
        <v>8472.75647</v>
      </c>
      <c r="W3477" s="80">
        <v>8482.29872</v>
      </c>
      <c r="X3477" s="80">
        <v>8493.30199</v>
      </c>
      <c r="Y3477" s="80">
        <v>8506.94047</v>
      </c>
      <c r="Z3477" s="80">
        <v>8521.98169</v>
      </c>
      <c r="AA3477" s="80">
        <v>8538.74821</v>
      </c>
      <c r="AB3477" s="80">
        <v>8557.99754</v>
      </c>
      <c r="AC3477" s="80">
        <v>8579.58154</v>
      </c>
      <c r="AD3477" s="80">
        <v>8603.39903</v>
      </c>
      <c r="AE3477" s="80">
        <v>8629.29326</v>
      </c>
      <c r="AF3477" s="80">
        <v>8657.34112</v>
      </c>
      <c r="AG3477" s="80">
        <v>8687.11326</v>
      </c>
      <c r="AH3477" s="80">
        <v>8718.29478</v>
      </c>
      <c r="AI3477" s="80">
        <v>8751.51798</v>
      </c>
      <c r="AJ3477" s="80">
        <v>8787.33921</v>
      </c>
      <c r="AK3477" s="80">
        <v>8826.5426</v>
      </c>
      <c r="AL3477" s="80">
        <v>8869.98167</v>
      </c>
      <c r="AM3477" s="80">
        <v>8918.43076</v>
      </c>
      <c r="AN3477" s="80">
        <v>8865.0834</v>
      </c>
      <c r="AO3477" s="80">
        <v>8798.05665</v>
      </c>
      <c r="AP3477" s="80">
        <v>8480.98839</v>
      </c>
      <c r="AQ3477" s="80">
        <v>8379.94102</v>
      </c>
      <c r="AR3477" s="80">
        <v>8256.77394</v>
      </c>
      <c r="AS3477" s="80">
        <v>8107.90487</v>
      </c>
      <c r="AT3477" s="80">
        <v>8081.54055</v>
      </c>
      <c r="AU3477" s="80">
        <v>8081.65083</v>
      </c>
      <c r="AW3477" s="81">
        <v>19.0</v>
      </c>
      <c r="AX3477" s="81">
        <v>9.0</v>
      </c>
      <c r="AY3477" s="81">
        <v>154.0</v>
      </c>
      <c r="AZ3477" s="82">
        <v>8375.62108</v>
      </c>
      <c r="BA3477" s="82">
        <v>8379.16272</v>
      </c>
      <c r="BB3477" s="82">
        <v>8383.50636</v>
      </c>
      <c r="BC3477" s="82">
        <v>8389.07649</v>
      </c>
      <c r="BD3477" s="82">
        <v>8395.15047</v>
      </c>
      <c r="BE3477" s="82">
        <v>8402.33924</v>
      </c>
      <c r="BF3477" s="82">
        <v>8410.09123</v>
      </c>
      <c r="BG3477" s="82">
        <v>8420.37131</v>
      </c>
      <c r="BH3477" s="82">
        <v>8430.62875</v>
      </c>
      <c r="BI3477" s="82">
        <v>8440.37485</v>
      </c>
      <c r="BJ3477" s="82">
        <v>8450.82007</v>
      </c>
      <c r="BK3477" s="82">
        <v>8461.47789</v>
      </c>
      <c r="BL3477" s="82">
        <v>8472.75647</v>
      </c>
      <c r="BM3477" s="82">
        <v>8482.29872</v>
      </c>
      <c r="BN3477" s="82">
        <v>8493.30199</v>
      </c>
      <c r="BO3477" s="82">
        <v>8506.94047</v>
      </c>
      <c r="BP3477" s="82">
        <v>8521.98169</v>
      </c>
      <c r="BQ3477" s="82">
        <v>8538.74821</v>
      </c>
      <c r="BR3477" s="82">
        <v>8557.99754</v>
      </c>
      <c r="BS3477" s="82">
        <v>8579.58154</v>
      </c>
      <c r="BT3477" s="82">
        <v>8603.39903</v>
      </c>
      <c r="BU3477" s="82">
        <v>8629.29326</v>
      </c>
      <c r="BV3477" s="82">
        <v>8657.34112</v>
      </c>
      <c r="BW3477" s="82">
        <v>8687.11326</v>
      </c>
      <c r="BX3477" s="82">
        <v>8718.29478</v>
      </c>
      <c r="BY3477" s="82">
        <v>8751.51798</v>
      </c>
      <c r="BZ3477" s="82">
        <v>8787.33921</v>
      </c>
      <c r="CA3477" s="82">
        <v>8826.5426</v>
      </c>
      <c r="CB3477" s="82">
        <v>8869.98167</v>
      </c>
      <c r="CC3477" s="82">
        <v>8918.43076</v>
      </c>
      <c r="CD3477" s="82">
        <v>8865.0834</v>
      </c>
      <c r="CE3477" s="82">
        <v>8798.05665</v>
      </c>
      <c r="CF3477" s="82">
        <v>8480.98839</v>
      </c>
      <c r="CG3477" s="82">
        <v>8379.94102</v>
      </c>
      <c r="CH3477" s="82">
        <v>8256.77394</v>
      </c>
      <c r="CI3477" s="82">
        <v>8107.90487</v>
      </c>
      <c r="CJ3477" s="82">
        <v>8081.54055</v>
      </c>
      <c r="CK3477" s="82">
        <v>8081.65083</v>
      </c>
    </row>
    <row r="3478" ht="14.25" customHeight="1">
      <c r="E3478" s="2"/>
      <c r="G3478" s="81">
        <v>19.0</v>
      </c>
      <c r="H3478" s="81">
        <v>9.0</v>
      </c>
      <c r="I3478" s="81">
        <v>155.0</v>
      </c>
      <c r="J3478" s="80">
        <v>8431.74052</v>
      </c>
      <c r="K3478" s="80">
        <v>8435.28431</v>
      </c>
      <c r="L3478" s="80">
        <v>8439.636</v>
      </c>
      <c r="M3478" s="80">
        <v>8445.22319</v>
      </c>
      <c r="N3478" s="80">
        <v>8451.24646</v>
      </c>
      <c r="O3478" s="80">
        <v>8458.42856</v>
      </c>
      <c r="P3478" s="80">
        <v>8466.14239</v>
      </c>
      <c r="Q3478" s="80">
        <v>8476.3911</v>
      </c>
      <c r="R3478" s="80">
        <v>8486.61725</v>
      </c>
      <c r="S3478" s="80">
        <v>8496.28101</v>
      </c>
      <c r="T3478" s="80">
        <v>8506.66134</v>
      </c>
      <c r="U3478" s="80">
        <v>8517.20877</v>
      </c>
      <c r="V3478" s="80">
        <v>8528.42966</v>
      </c>
      <c r="W3478" s="80">
        <v>8537.61761</v>
      </c>
      <c r="X3478" s="80">
        <v>8548.64614</v>
      </c>
      <c r="Y3478" s="80">
        <v>8562.32943</v>
      </c>
      <c r="Z3478" s="80">
        <v>8577.26079</v>
      </c>
      <c r="AA3478" s="80">
        <v>8593.9429</v>
      </c>
      <c r="AB3478" s="80">
        <v>8613.12713</v>
      </c>
      <c r="AC3478" s="80">
        <v>8634.60554</v>
      </c>
      <c r="AD3478" s="80">
        <v>8658.31192</v>
      </c>
      <c r="AE3478" s="80">
        <v>8684.07704</v>
      </c>
      <c r="AF3478" s="80">
        <v>8711.9787</v>
      </c>
      <c r="AG3478" s="80">
        <v>8741.56176</v>
      </c>
      <c r="AH3478" s="80">
        <v>8772.48657</v>
      </c>
      <c r="AI3478" s="80">
        <v>8805.43798</v>
      </c>
      <c r="AJ3478" s="80">
        <v>8840.99881</v>
      </c>
      <c r="AK3478" s="80">
        <v>8879.96155</v>
      </c>
      <c r="AL3478" s="80">
        <v>8923.15255</v>
      </c>
      <c r="AM3478" s="80">
        <v>8971.38638</v>
      </c>
      <c r="AN3478" s="80">
        <v>8917.01867</v>
      </c>
      <c r="AO3478" s="80">
        <v>8848.73523</v>
      </c>
      <c r="AP3478" s="80">
        <v>8528.52547</v>
      </c>
      <c r="AQ3478" s="80">
        <v>8425.81219</v>
      </c>
      <c r="AR3478" s="80">
        <v>8300.68255</v>
      </c>
      <c r="AS3478" s="80">
        <v>8149.60046</v>
      </c>
      <c r="AT3478" s="80">
        <v>8136.42581</v>
      </c>
      <c r="AU3478" s="80">
        <v>8136.53498</v>
      </c>
      <c r="AW3478" s="81">
        <v>19.0</v>
      </c>
      <c r="AX3478" s="81">
        <v>9.0</v>
      </c>
      <c r="AY3478" s="81">
        <v>155.0</v>
      </c>
      <c r="AZ3478" s="82">
        <v>8431.74052</v>
      </c>
      <c r="BA3478" s="82">
        <v>8435.28431</v>
      </c>
      <c r="BB3478" s="82">
        <v>8439.636</v>
      </c>
      <c r="BC3478" s="82">
        <v>8445.22319</v>
      </c>
      <c r="BD3478" s="82">
        <v>8451.24646</v>
      </c>
      <c r="BE3478" s="82">
        <v>8458.42856</v>
      </c>
      <c r="BF3478" s="82">
        <v>8466.14239</v>
      </c>
      <c r="BG3478" s="82">
        <v>8476.3911</v>
      </c>
      <c r="BH3478" s="82">
        <v>8486.61725</v>
      </c>
      <c r="BI3478" s="82">
        <v>8496.28101</v>
      </c>
      <c r="BJ3478" s="82">
        <v>8506.66134</v>
      </c>
      <c r="BK3478" s="82">
        <v>8517.20877</v>
      </c>
      <c r="BL3478" s="82">
        <v>8528.42966</v>
      </c>
      <c r="BM3478" s="82">
        <v>8537.61761</v>
      </c>
      <c r="BN3478" s="82">
        <v>8548.64614</v>
      </c>
      <c r="BO3478" s="82">
        <v>8562.32943</v>
      </c>
      <c r="BP3478" s="82">
        <v>8577.26079</v>
      </c>
      <c r="BQ3478" s="82">
        <v>8593.9429</v>
      </c>
      <c r="BR3478" s="82">
        <v>8613.12713</v>
      </c>
      <c r="BS3478" s="82">
        <v>8634.60554</v>
      </c>
      <c r="BT3478" s="82">
        <v>8658.31192</v>
      </c>
      <c r="BU3478" s="82">
        <v>8684.07704</v>
      </c>
      <c r="BV3478" s="82">
        <v>8711.9787</v>
      </c>
      <c r="BW3478" s="82">
        <v>8741.56176</v>
      </c>
      <c r="BX3478" s="82">
        <v>8772.48657</v>
      </c>
      <c r="BY3478" s="82">
        <v>8805.43798</v>
      </c>
      <c r="BZ3478" s="82">
        <v>8840.99881</v>
      </c>
      <c r="CA3478" s="82">
        <v>8879.96155</v>
      </c>
      <c r="CB3478" s="82">
        <v>8923.15255</v>
      </c>
      <c r="CC3478" s="82">
        <v>8971.38638</v>
      </c>
      <c r="CD3478" s="82">
        <v>8917.01867</v>
      </c>
      <c r="CE3478" s="82">
        <v>8848.73523</v>
      </c>
      <c r="CF3478" s="82">
        <v>8528.52547</v>
      </c>
      <c r="CG3478" s="82">
        <v>8425.81219</v>
      </c>
      <c r="CH3478" s="82">
        <v>8300.68255</v>
      </c>
      <c r="CI3478" s="82">
        <v>8149.60046</v>
      </c>
      <c r="CJ3478" s="82">
        <v>8136.42581</v>
      </c>
      <c r="CK3478" s="82">
        <v>8136.53498</v>
      </c>
    </row>
    <row r="3479" ht="14.25" customHeight="1">
      <c r="E3479" s="2"/>
      <c r="G3479" s="81">
        <v>19.0</v>
      </c>
      <c r="H3479" s="81">
        <v>9.0</v>
      </c>
      <c r="I3479" s="81">
        <v>156.0</v>
      </c>
      <c r="J3479" s="80">
        <v>8488.34458</v>
      </c>
      <c r="K3479" s="80">
        <v>8491.89057</v>
      </c>
      <c r="L3479" s="80">
        <v>8496.25041</v>
      </c>
      <c r="M3479" s="80">
        <v>8501.85484</v>
      </c>
      <c r="N3479" s="80">
        <v>8507.82708</v>
      </c>
      <c r="O3479" s="80">
        <v>8515.00255</v>
      </c>
      <c r="P3479" s="80">
        <v>8522.67802</v>
      </c>
      <c r="Q3479" s="80">
        <v>8532.89525</v>
      </c>
      <c r="R3479" s="80">
        <v>8543.08999</v>
      </c>
      <c r="S3479" s="80">
        <v>8552.67092</v>
      </c>
      <c r="T3479" s="80">
        <v>8562.98602</v>
      </c>
      <c r="U3479" s="80">
        <v>8573.42239</v>
      </c>
      <c r="V3479" s="80">
        <v>8584.58532</v>
      </c>
      <c r="W3479" s="80">
        <v>8593.41659</v>
      </c>
      <c r="X3479" s="80">
        <v>8604.47069</v>
      </c>
      <c r="Y3479" s="80">
        <v>8618.19927</v>
      </c>
      <c r="Z3479" s="80">
        <v>8633.02019</v>
      </c>
      <c r="AA3479" s="80">
        <v>8649.6175</v>
      </c>
      <c r="AB3479" s="80">
        <v>8668.73641</v>
      </c>
      <c r="AC3479" s="80">
        <v>8690.10878</v>
      </c>
      <c r="AD3479" s="80">
        <v>8713.7036</v>
      </c>
      <c r="AE3479" s="80">
        <v>8739.33908</v>
      </c>
      <c r="AF3479" s="80">
        <v>8767.09394</v>
      </c>
      <c r="AG3479" s="80">
        <v>8796.48708</v>
      </c>
      <c r="AH3479" s="80">
        <v>8827.15395</v>
      </c>
      <c r="AI3479" s="80">
        <v>8859.8323</v>
      </c>
      <c r="AJ3479" s="80">
        <v>8895.13162</v>
      </c>
      <c r="AK3479" s="80">
        <v>8933.85282</v>
      </c>
      <c r="AL3479" s="80">
        <v>8976.79494</v>
      </c>
      <c r="AM3479" s="80">
        <v>9024.81303</v>
      </c>
      <c r="AN3479" s="80">
        <v>8969.41784</v>
      </c>
      <c r="AO3479" s="80">
        <v>8899.869</v>
      </c>
      <c r="AP3479" s="80">
        <v>8576.49321</v>
      </c>
      <c r="AQ3479" s="80">
        <v>8472.1025</v>
      </c>
      <c r="AR3479" s="80">
        <v>8344.99681</v>
      </c>
      <c r="AS3479" s="80">
        <v>8191.68652</v>
      </c>
      <c r="AT3479" s="80">
        <v>8191.78399</v>
      </c>
      <c r="AU3479" s="80">
        <v>8191.89204</v>
      </c>
      <c r="AW3479" s="81">
        <v>19.0</v>
      </c>
      <c r="AX3479" s="81">
        <v>9.0</v>
      </c>
      <c r="AY3479" s="81">
        <v>156.0</v>
      </c>
      <c r="AZ3479" s="82">
        <v>8488.34458</v>
      </c>
      <c r="BA3479" s="82">
        <v>8491.89057</v>
      </c>
      <c r="BB3479" s="82">
        <v>8496.25041</v>
      </c>
      <c r="BC3479" s="82">
        <v>8501.85484</v>
      </c>
      <c r="BD3479" s="82">
        <v>8507.82708</v>
      </c>
      <c r="BE3479" s="82">
        <v>8515.00255</v>
      </c>
      <c r="BF3479" s="82">
        <v>8522.67802</v>
      </c>
      <c r="BG3479" s="82">
        <v>8532.89525</v>
      </c>
      <c r="BH3479" s="82">
        <v>8543.08999</v>
      </c>
      <c r="BI3479" s="82">
        <v>8552.67092</v>
      </c>
      <c r="BJ3479" s="82">
        <v>8562.98602</v>
      </c>
      <c r="BK3479" s="82">
        <v>8573.42239</v>
      </c>
      <c r="BL3479" s="82">
        <v>8584.58532</v>
      </c>
      <c r="BM3479" s="82">
        <v>8593.41659</v>
      </c>
      <c r="BN3479" s="82">
        <v>8604.47069</v>
      </c>
      <c r="BO3479" s="82">
        <v>8618.19927</v>
      </c>
      <c r="BP3479" s="82">
        <v>8633.02019</v>
      </c>
      <c r="BQ3479" s="82">
        <v>8649.6175</v>
      </c>
      <c r="BR3479" s="82">
        <v>8668.73641</v>
      </c>
      <c r="BS3479" s="82">
        <v>8690.10878</v>
      </c>
      <c r="BT3479" s="82">
        <v>8713.7036</v>
      </c>
      <c r="BU3479" s="82">
        <v>8739.33908</v>
      </c>
      <c r="BV3479" s="82">
        <v>8767.09394</v>
      </c>
      <c r="BW3479" s="82">
        <v>8796.48708</v>
      </c>
      <c r="BX3479" s="82">
        <v>8827.15395</v>
      </c>
      <c r="BY3479" s="82">
        <v>8859.8323</v>
      </c>
      <c r="BZ3479" s="82">
        <v>8895.13162</v>
      </c>
      <c r="CA3479" s="82">
        <v>8933.85282</v>
      </c>
      <c r="CB3479" s="82">
        <v>8976.79494</v>
      </c>
      <c r="CC3479" s="82">
        <v>9024.81303</v>
      </c>
      <c r="CD3479" s="82">
        <v>8969.41784</v>
      </c>
      <c r="CE3479" s="82">
        <v>8899.869</v>
      </c>
      <c r="CF3479" s="82">
        <v>8576.49321</v>
      </c>
      <c r="CG3479" s="82">
        <v>8472.1025</v>
      </c>
      <c r="CH3479" s="82">
        <v>8344.99681</v>
      </c>
      <c r="CI3479" s="82">
        <v>8191.68652</v>
      </c>
      <c r="CJ3479" s="82">
        <v>8191.78399</v>
      </c>
      <c r="CK3479" s="82">
        <v>8191.89204</v>
      </c>
    </row>
    <row r="3480" ht="14.25" customHeight="1">
      <c r="E3480" s="2"/>
      <c r="G3480" s="81">
        <v>19.0</v>
      </c>
      <c r="H3480" s="81">
        <v>9.0</v>
      </c>
      <c r="I3480" s="81">
        <v>157.0</v>
      </c>
      <c r="J3480" s="80">
        <v>8544.84855</v>
      </c>
      <c r="K3480" s="80">
        <v>8548.39656</v>
      </c>
      <c r="L3480" s="80">
        <v>8552.76437</v>
      </c>
      <c r="M3480" s="80">
        <v>8558.31427</v>
      </c>
      <c r="N3480" s="80">
        <v>8564.27058</v>
      </c>
      <c r="O3480" s="80">
        <v>8571.4032</v>
      </c>
      <c r="P3480" s="80">
        <v>8579.0277</v>
      </c>
      <c r="Q3480" s="80">
        <v>8589.21267</v>
      </c>
      <c r="R3480" s="80">
        <v>8599.3276</v>
      </c>
      <c r="S3480" s="80">
        <v>8608.83657</v>
      </c>
      <c r="T3480" s="80">
        <v>8619.03788</v>
      </c>
      <c r="U3480" s="80">
        <v>8629.40955</v>
      </c>
      <c r="V3480" s="80">
        <v>8640.22841</v>
      </c>
      <c r="W3480" s="80">
        <v>8649.06848</v>
      </c>
      <c r="X3480" s="80">
        <v>8660.14781</v>
      </c>
      <c r="Y3480" s="80">
        <v>8673.75556</v>
      </c>
      <c r="Z3480" s="80">
        <v>8688.47661</v>
      </c>
      <c r="AA3480" s="80">
        <v>8704.98796</v>
      </c>
      <c r="AB3480" s="80">
        <v>8723.9815</v>
      </c>
      <c r="AC3480" s="80">
        <v>8745.22289</v>
      </c>
      <c r="AD3480" s="80">
        <v>8768.66945</v>
      </c>
      <c r="AE3480" s="80">
        <v>8794.13858</v>
      </c>
      <c r="AF3480" s="80">
        <v>8821.68651</v>
      </c>
      <c r="AG3480" s="80">
        <v>8850.80628</v>
      </c>
      <c r="AH3480" s="80">
        <v>8881.17831</v>
      </c>
      <c r="AI3480" s="80">
        <v>8913.57012</v>
      </c>
      <c r="AJ3480" s="80">
        <v>8948.59455</v>
      </c>
      <c r="AK3480" s="80">
        <v>8987.02654</v>
      </c>
      <c r="AL3480" s="80">
        <v>9029.70694</v>
      </c>
      <c r="AM3480" s="80">
        <v>9077.43957</v>
      </c>
      <c r="AN3480" s="80">
        <v>9020.86848</v>
      </c>
      <c r="AO3480" s="80">
        <v>8949.98619</v>
      </c>
      <c r="AP3480" s="80">
        <v>8623.32205</v>
      </c>
      <c r="AQ3480" s="80">
        <v>8517.09846</v>
      </c>
      <c r="AR3480" s="80">
        <v>8387.93024</v>
      </c>
      <c r="AS3480" s="80">
        <v>8246.97743</v>
      </c>
      <c r="AT3480" s="80">
        <v>8247.07388</v>
      </c>
      <c r="AU3480" s="80">
        <v>8247.18079</v>
      </c>
      <c r="AW3480" s="81">
        <v>19.0</v>
      </c>
      <c r="AX3480" s="81">
        <v>9.0</v>
      </c>
      <c r="AY3480" s="81">
        <v>157.0</v>
      </c>
      <c r="AZ3480" s="82">
        <v>8544.84855</v>
      </c>
      <c r="BA3480" s="82">
        <v>8548.39656</v>
      </c>
      <c r="BB3480" s="82">
        <v>8552.76437</v>
      </c>
      <c r="BC3480" s="82">
        <v>8558.31427</v>
      </c>
      <c r="BD3480" s="82">
        <v>8564.27058</v>
      </c>
      <c r="BE3480" s="82">
        <v>8571.4032</v>
      </c>
      <c r="BF3480" s="82">
        <v>8579.0277</v>
      </c>
      <c r="BG3480" s="82">
        <v>8589.21267</v>
      </c>
      <c r="BH3480" s="82">
        <v>8599.3276</v>
      </c>
      <c r="BI3480" s="82">
        <v>8608.83657</v>
      </c>
      <c r="BJ3480" s="82">
        <v>8619.03788</v>
      </c>
      <c r="BK3480" s="82">
        <v>8629.40955</v>
      </c>
      <c r="BL3480" s="82">
        <v>8640.22841</v>
      </c>
      <c r="BM3480" s="82">
        <v>8649.06848</v>
      </c>
      <c r="BN3480" s="82">
        <v>8660.14781</v>
      </c>
      <c r="BO3480" s="82">
        <v>8673.75556</v>
      </c>
      <c r="BP3480" s="82">
        <v>8688.47661</v>
      </c>
      <c r="BQ3480" s="82">
        <v>8704.98796</v>
      </c>
      <c r="BR3480" s="82">
        <v>8723.9815</v>
      </c>
      <c r="BS3480" s="82">
        <v>8745.22289</v>
      </c>
      <c r="BT3480" s="82">
        <v>8768.66945</v>
      </c>
      <c r="BU3480" s="82">
        <v>8794.13858</v>
      </c>
      <c r="BV3480" s="82">
        <v>8821.68651</v>
      </c>
      <c r="BW3480" s="82">
        <v>8850.80628</v>
      </c>
      <c r="BX3480" s="82">
        <v>8881.17831</v>
      </c>
      <c r="BY3480" s="82">
        <v>8913.57012</v>
      </c>
      <c r="BZ3480" s="82">
        <v>8948.59455</v>
      </c>
      <c r="CA3480" s="82">
        <v>8987.02654</v>
      </c>
      <c r="CB3480" s="82">
        <v>9029.70694</v>
      </c>
      <c r="CC3480" s="82">
        <v>9077.43957</v>
      </c>
      <c r="CD3480" s="82">
        <v>9020.86848</v>
      </c>
      <c r="CE3480" s="82">
        <v>8949.98619</v>
      </c>
      <c r="CF3480" s="82">
        <v>8623.32205</v>
      </c>
      <c r="CG3480" s="82">
        <v>8517.09846</v>
      </c>
      <c r="CH3480" s="82">
        <v>8387.93024</v>
      </c>
      <c r="CI3480" s="82">
        <v>8246.97743</v>
      </c>
      <c r="CJ3480" s="82">
        <v>8247.07388</v>
      </c>
      <c r="CK3480" s="82">
        <v>8247.18079</v>
      </c>
    </row>
    <row r="3481" ht="14.25" customHeight="1">
      <c r="E3481" s="2"/>
      <c r="G3481" s="81">
        <v>19.0</v>
      </c>
      <c r="H3481" s="81">
        <v>9.0</v>
      </c>
      <c r="I3481" s="81">
        <v>158.0</v>
      </c>
      <c r="J3481" s="80">
        <v>8601.83096</v>
      </c>
      <c r="K3481" s="80">
        <v>8605.38103</v>
      </c>
      <c r="L3481" s="80">
        <v>8609.7569</v>
      </c>
      <c r="M3481" s="80">
        <v>8615.25193</v>
      </c>
      <c r="N3481" s="80">
        <v>8621.19226</v>
      </c>
      <c r="O3481" s="80">
        <v>8628.28179</v>
      </c>
      <c r="P3481" s="80">
        <v>8635.85504</v>
      </c>
      <c r="Q3481" s="80">
        <v>8646.00763</v>
      </c>
      <c r="R3481" s="80">
        <v>8656.04227</v>
      </c>
      <c r="S3481" s="80">
        <v>8665.47887</v>
      </c>
      <c r="T3481" s="80">
        <v>8675.5657</v>
      </c>
      <c r="U3481" s="80">
        <v>8685.87233</v>
      </c>
      <c r="V3481" s="80">
        <v>8696.34483</v>
      </c>
      <c r="W3481" s="80">
        <v>8705.19388</v>
      </c>
      <c r="X3481" s="80">
        <v>8716.29872</v>
      </c>
      <c r="Y3481" s="80">
        <v>8729.78497</v>
      </c>
      <c r="Z3481" s="80">
        <v>8744.40562</v>
      </c>
      <c r="AA3481" s="80">
        <v>8760.83062</v>
      </c>
      <c r="AB3481" s="80">
        <v>8779.69815</v>
      </c>
      <c r="AC3481" s="80">
        <v>8800.80793</v>
      </c>
      <c r="AD3481" s="80">
        <v>8824.10554</v>
      </c>
      <c r="AE3481" s="80">
        <v>8849.40753</v>
      </c>
      <c r="AF3481" s="80">
        <v>8876.74754</v>
      </c>
      <c r="AG3481" s="80">
        <v>8905.59254</v>
      </c>
      <c r="AH3481" s="80">
        <v>8935.66828</v>
      </c>
      <c r="AI3481" s="80">
        <v>8967.7722</v>
      </c>
      <c r="AJ3481" s="80">
        <v>9002.52055</v>
      </c>
      <c r="AK3481" s="80">
        <v>9040.66217</v>
      </c>
      <c r="AL3481" s="80">
        <v>9083.07997</v>
      </c>
      <c r="AM3481" s="80">
        <v>9130.52627</v>
      </c>
      <c r="AN3481" s="80">
        <v>9072.77135</v>
      </c>
      <c r="AO3481" s="80">
        <v>9000.54664</v>
      </c>
      <c r="AP3481" s="80">
        <v>8670.56925</v>
      </c>
      <c r="AQ3481" s="80">
        <v>8562.5006</v>
      </c>
      <c r="AR3481" s="80">
        <v>8431.25619</v>
      </c>
      <c r="AS3481" s="80">
        <v>8302.73553</v>
      </c>
      <c r="AT3481" s="80">
        <v>8302.83095</v>
      </c>
      <c r="AU3481" s="80">
        <v>8302.93671</v>
      </c>
      <c r="AW3481" s="81">
        <v>19.0</v>
      </c>
      <c r="AX3481" s="81">
        <v>9.0</v>
      </c>
      <c r="AY3481" s="81">
        <v>158.0</v>
      </c>
      <c r="AZ3481" s="82">
        <v>8601.83096</v>
      </c>
      <c r="BA3481" s="82">
        <v>8605.38103</v>
      </c>
      <c r="BB3481" s="82">
        <v>8609.7569</v>
      </c>
      <c r="BC3481" s="82">
        <v>8615.25193</v>
      </c>
      <c r="BD3481" s="82">
        <v>8621.19226</v>
      </c>
      <c r="BE3481" s="82">
        <v>8628.28179</v>
      </c>
      <c r="BF3481" s="82">
        <v>8635.85504</v>
      </c>
      <c r="BG3481" s="82">
        <v>8646.00763</v>
      </c>
      <c r="BH3481" s="82">
        <v>8656.04227</v>
      </c>
      <c r="BI3481" s="82">
        <v>8665.47887</v>
      </c>
      <c r="BJ3481" s="82">
        <v>8675.5657</v>
      </c>
      <c r="BK3481" s="82">
        <v>8685.87233</v>
      </c>
      <c r="BL3481" s="82">
        <v>8696.34483</v>
      </c>
      <c r="BM3481" s="82">
        <v>8705.19388</v>
      </c>
      <c r="BN3481" s="82">
        <v>8716.29872</v>
      </c>
      <c r="BO3481" s="82">
        <v>8729.78497</v>
      </c>
      <c r="BP3481" s="82">
        <v>8744.40562</v>
      </c>
      <c r="BQ3481" s="82">
        <v>8760.83062</v>
      </c>
      <c r="BR3481" s="82">
        <v>8779.69815</v>
      </c>
      <c r="BS3481" s="82">
        <v>8800.80793</v>
      </c>
      <c r="BT3481" s="82">
        <v>8824.10554</v>
      </c>
      <c r="BU3481" s="82">
        <v>8849.40753</v>
      </c>
      <c r="BV3481" s="82">
        <v>8876.74754</v>
      </c>
      <c r="BW3481" s="82">
        <v>8905.59254</v>
      </c>
      <c r="BX3481" s="82">
        <v>8935.66828</v>
      </c>
      <c r="BY3481" s="82">
        <v>8967.7722</v>
      </c>
      <c r="BZ3481" s="82">
        <v>9002.52055</v>
      </c>
      <c r="CA3481" s="82">
        <v>9040.66217</v>
      </c>
      <c r="CB3481" s="82">
        <v>9083.07997</v>
      </c>
      <c r="CC3481" s="82">
        <v>9130.52627</v>
      </c>
      <c r="CD3481" s="82">
        <v>9072.77135</v>
      </c>
      <c r="CE3481" s="82">
        <v>9000.54664</v>
      </c>
      <c r="CF3481" s="82">
        <v>8670.56925</v>
      </c>
      <c r="CG3481" s="82">
        <v>8562.5006</v>
      </c>
      <c r="CH3481" s="82">
        <v>8431.25619</v>
      </c>
      <c r="CI3481" s="82">
        <v>8302.73553</v>
      </c>
      <c r="CJ3481" s="82">
        <v>8302.83095</v>
      </c>
      <c r="CK3481" s="82">
        <v>8302.93671</v>
      </c>
    </row>
    <row r="3482" ht="14.25" customHeight="1">
      <c r="E3482" s="2"/>
      <c r="G3482" s="81">
        <v>19.0</v>
      </c>
      <c r="H3482" s="81">
        <v>9.0</v>
      </c>
      <c r="I3482" s="81">
        <v>159.0</v>
      </c>
      <c r="J3482" s="80">
        <v>8659.29619</v>
      </c>
      <c r="K3482" s="80">
        <v>8662.84836</v>
      </c>
      <c r="L3482" s="80">
        <v>8667.23239</v>
      </c>
      <c r="M3482" s="80">
        <v>8672.67221</v>
      </c>
      <c r="N3482" s="80">
        <v>8678.5965</v>
      </c>
      <c r="O3482" s="80">
        <v>8685.64269</v>
      </c>
      <c r="P3482" s="80">
        <v>8693.1644</v>
      </c>
      <c r="Q3482" s="80">
        <v>8703.28448</v>
      </c>
      <c r="R3482" s="80">
        <v>8713.23836</v>
      </c>
      <c r="S3482" s="80">
        <v>8722.60218</v>
      </c>
      <c r="T3482" s="80">
        <v>8732.57382</v>
      </c>
      <c r="U3482" s="80">
        <v>8742.81506</v>
      </c>
      <c r="V3482" s="80">
        <v>8752.93893</v>
      </c>
      <c r="W3482" s="80">
        <v>8761.79709</v>
      </c>
      <c r="X3482" s="80">
        <v>8772.92774</v>
      </c>
      <c r="Y3482" s="80">
        <v>8786.2918</v>
      </c>
      <c r="Z3482" s="80">
        <v>8800.81154</v>
      </c>
      <c r="AA3482" s="80">
        <v>8817.14977</v>
      </c>
      <c r="AB3482" s="80">
        <v>8835.89067</v>
      </c>
      <c r="AC3482" s="80">
        <v>8856.86821</v>
      </c>
      <c r="AD3482" s="80">
        <v>8880.01616</v>
      </c>
      <c r="AE3482" s="80">
        <v>8905.15022</v>
      </c>
      <c r="AF3482" s="80">
        <v>8932.28129</v>
      </c>
      <c r="AG3482" s="80">
        <v>8960.85013</v>
      </c>
      <c r="AH3482" s="80">
        <v>8990.62809</v>
      </c>
      <c r="AI3482" s="80">
        <v>9022.44277</v>
      </c>
      <c r="AJ3482" s="80">
        <v>9056.91385</v>
      </c>
      <c r="AK3482" s="80">
        <v>9094.7639</v>
      </c>
      <c r="AL3482" s="80">
        <v>9136.91821</v>
      </c>
      <c r="AM3482" s="80">
        <v>9184.07729</v>
      </c>
      <c r="AN3482" s="80">
        <v>9125.13057</v>
      </c>
      <c r="AO3482" s="80">
        <v>9051.55436</v>
      </c>
      <c r="AP3482" s="80">
        <v>8718.23857</v>
      </c>
      <c r="AQ3482" s="80">
        <v>8608.31258</v>
      </c>
      <c r="AR3482" s="80">
        <v>8474.97816</v>
      </c>
      <c r="AS3482" s="80">
        <v>8358.96508</v>
      </c>
      <c r="AT3482" s="80">
        <v>8359.05946</v>
      </c>
      <c r="AU3482" s="80">
        <v>8359.16408</v>
      </c>
      <c r="AW3482" s="81">
        <v>19.0</v>
      </c>
      <c r="AX3482" s="81">
        <v>9.0</v>
      </c>
      <c r="AY3482" s="81">
        <v>159.0</v>
      </c>
      <c r="AZ3482" s="82">
        <v>8659.29619</v>
      </c>
      <c r="BA3482" s="82">
        <v>8662.84836</v>
      </c>
      <c r="BB3482" s="82">
        <v>8667.23239</v>
      </c>
      <c r="BC3482" s="82">
        <v>8672.67221</v>
      </c>
      <c r="BD3482" s="82">
        <v>8678.5965</v>
      </c>
      <c r="BE3482" s="82">
        <v>8685.64269</v>
      </c>
      <c r="BF3482" s="82">
        <v>8693.1644</v>
      </c>
      <c r="BG3482" s="82">
        <v>8703.28448</v>
      </c>
      <c r="BH3482" s="82">
        <v>8713.23836</v>
      </c>
      <c r="BI3482" s="82">
        <v>8722.60218</v>
      </c>
      <c r="BJ3482" s="82">
        <v>8732.57382</v>
      </c>
      <c r="BK3482" s="82">
        <v>8742.81506</v>
      </c>
      <c r="BL3482" s="82">
        <v>8752.93893</v>
      </c>
      <c r="BM3482" s="82">
        <v>8761.79709</v>
      </c>
      <c r="BN3482" s="82">
        <v>8772.92774</v>
      </c>
      <c r="BO3482" s="82">
        <v>8786.2918</v>
      </c>
      <c r="BP3482" s="82">
        <v>8800.81154</v>
      </c>
      <c r="BQ3482" s="82">
        <v>8817.14977</v>
      </c>
      <c r="BR3482" s="82">
        <v>8835.89067</v>
      </c>
      <c r="BS3482" s="82">
        <v>8856.86821</v>
      </c>
      <c r="BT3482" s="82">
        <v>8880.01616</v>
      </c>
      <c r="BU3482" s="82">
        <v>8905.15022</v>
      </c>
      <c r="BV3482" s="82">
        <v>8932.28129</v>
      </c>
      <c r="BW3482" s="82">
        <v>8960.85013</v>
      </c>
      <c r="BX3482" s="82">
        <v>8990.62809</v>
      </c>
      <c r="BY3482" s="82">
        <v>9022.44277</v>
      </c>
      <c r="BZ3482" s="82">
        <v>9056.91385</v>
      </c>
      <c r="CA3482" s="82">
        <v>9094.7639</v>
      </c>
      <c r="CB3482" s="82">
        <v>9136.91821</v>
      </c>
      <c r="CC3482" s="82">
        <v>9184.07729</v>
      </c>
      <c r="CD3482" s="82">
        <v>9125.13057</v>
      </c>
      <c r="CE3482" s="82">
        <v>9051.55436</v>
      </c>
      <c r="CF3482" s="82">
        <v>8718.23857</v>
      </c>
      <c r="CG3482" s="82">
        <v>8608.31258</v>
      </c>
      <c r="CH3482" s="82">
        <v>8474.97816</v>
      </c>
      <c r="CI3482" s="82">
        <v>8358.96508</v>
      </c>
      <c r="CJ3482" s="82">
        <v>8359.05946</v>
      </c>
      <c r="CK3482" s="82">
        <v>8359.16408</v>
      </c>
    </row>
    <row r="3483" ht="14.25" customHeight="1">
      <c r="E3483" s="2"/>
      <c r="G3483" s="81">
        <v>19.0</v>
      </c>
      <c r="H3483" s="81">
        <v>9.0</v>
      </c>
      <c r="I3483" s="81">
        <v>160.0</v>
      </c>
      <c r="J3483" s="80">
        <v>8717.24864</v>
      </c>
      <c r="K3483" s="80">
        <v>8720.80296</v>
      </c>
      <c r="L3483" s="80">
        <v>8725.19524</v>
      </c>
      <c r="M3483" s="80">
        <v>8730.57952</v>
      </c>
      <c r="N3483" s="80">
        <v>8736.4877</v>
      </c>
      <c r="O3483" s="80">
        <v>8743.49032</v>
      </c>
      <c r="P3483" s="80">
        <v>8750.96019</v>
      </c>
      <c r="Q3483" s="80">
        <v>8761.04762</v>
      </c>
      <c r="R3483" s="80">
        <v>8770.92028</v>
      </c>
      <c r="S3483" s="80">
        <v>8780.21089</v>
      </c>
      <c r="T3483" s="80">
        <v>8790.06664</v>
      </c>
      <c r="U3483" s="80">
        <v>8800.24213</v>
      </c>
      <c r="V3483" s="80">
        <v>8810.01505</v>
      </c>
      <c r="W3483" s="80">
        <v>8818.88249</v>
      </c>
      <c r="X3483" s="80">
        <v>8830.03925</v>
      </c>
      <c r="Y3483" s="80">
        <v>8843.28043</v>
      </c>
      <c r="Z3483" s="80">
        <v>8857.69871</v>
      </c>
      <c r="AA3483" s="80">
        <v>8873.94979</v>
      </c>
      <c r="AB3483" s="80">
        <v>8892.56341</v>
      </c>
      <c r="AC3483" s="80">
        <v>8913.40807</v>
      </c>
      <c r="AD3483" s="80">
        <v>8936.40563</v>
      </c>
      <c r="AE3483" s="80">
        <v>8961.37096</v>
      </c>
      <c r="AF3483" s="80">
        <v>8988.29208</v>
      </c>
      <c r="AG3483" s="80">
        <v>9016.58334</v>
      </c>
      <c r="AH3483" s="80">
        <v>9046.06202</v>
      </c>
      <c r="AI3483" s="80">
        <v>9077.58609</v>
      </c>
      <c r="AJ3483" s="80">
        <v>9111.77868</v>
      </c>
      <c r="AK3483" s="80">
        <v>9149.33597</v>
      </c>
      <c r="AL3483" s="80">
        <v>9191.2259</v>
      </c>
      <c r="AM3483" s="80">
        <v>9238.09686</v>
      </c>
      <c r="AN3483" s="80">
        <v>9177.95026</v>
      </c>
      <c r="AO3483" s="80">
        <v>9103.01341</v>
      </c>
      <c r="AP3483" s="80">
        <v>8766.33384</v>
      </c>
      <c r="AQ3483" s="80">
        <v>8654.53809</v>
      </c>
      <c r="AR3483" s="80">
        <v>8519.09973</v>
      </c>
      <c r="AS3483" s="80">
        <v>8415.6704</v>
      </c>
      <c r="AT3483" s="80">
        <v>8415.76374</v>
      </c>
      <c r="AU3483" s="80">
        <v>8415.8672</v>
      </c>
      <c r="AW3483" s="81">
        <v>19.0</v>
      </c>
      <c r="AX3483" s="81">
        <v>9.0</v>
      </c>
      <c r="AY3483" s="81">
        <v>160.0</v>
      </c>
      <c r="AZ3483" s="82">
        <v>8717.24864</v>
      </c>
      <c r="BA3483" s="82">
        <v>8720.80296</v>
      </c>
      <c r="BB3483" s="82">
        <v>8725.19524</v>
      </c>
      <c r="BC3483" s="82">
        <v>8730.57952</v>
      </c>
      <c r="BD3483" s="82">
        <v>8736.4877</v>
      </c>
      <c r="BE3483" s="82">
        <v>8743.49032</v>
      </c>
      <c r="BF3483" s="82">
        <v>8750.96019</v>
      </c>
      <c r="BG3483" s="82">
        <v>8761.04762</v>
      </c>
      <c r="BH3483" s="82">
        <v>8770.92028</v>
      </c>
      <c r="BI3483" s="82">
        <v>8780.21089</v>
      </c>
      <c r="BJ3483" s="82">
        <v>8790.06664</v>
      </c>
      <c r="BK3483" s="82">
        <v>8800.24213</v>
      </c>
      <c r="BL3483" s="82">
        <v>8810.01505</v>
      </c>
      <c r="BM3483" s="82">
        <v>8818.88249</v>
      </c>
      <c r="BN3483" s="82">
        <v>8830.03925</v>
      </c>
      <c r="BO3483" s="82">
        <v>8843.28043</v>
      </c>
      <c r="BP3483" s="82">
        <v>8857.69871</v>
      </c>
      <c r="BQ3483" s="82">
        <v>8873.94979</v>
      </c>
      <c r="BR3483" s="82">
        <v>8892.56341</v>
      </c>
      <c r="BS3483" s="82">
        <v>8913.40807</v>
      </c>
      <c r="BT3483" s="82">
        <v>8936.40563</v>
      </c>
      <c r="BU3483" s="82">
        <v>8961.37096</v>
      </c>
      <c r="BV3483" s="82">
        <v>8988.29208</v>
      </c>
      <c r="BW3483" s="82">
        <v>9016.58334</v>
      </c>
      <c r="BX3483" s="82">
        <v>9046.06202</v>
      </c>
      <c r="BY3483" s="82">
        <v>9077.58609</v>
      </c>
      <c r="BZ3483" s="82">
        <v>9111.77868</v>
      </c>
      <c r="CA3483" s="82">
        <v>9149.33597</v>
      </c>
      <c r="CB3483" s="82">
        <v>9191.2259</v>
      </c>
      <c r="CC3483" s="82">
        <v>9238.09686</v>
      </c>
      <c r="CD3483" s="82">
        <v>9177.95026</v>
      </c>
      <c r="CE3483" s="82">
        <v>9103.01341</v>
      </c>
      <c r="CF3483" s="82">
        <v>8766.33384</v>
      </c>
      <c r="CG3483" s="82">
        <v>8654.53809</v>
      </c>
      <c r="CH3483" s="82">
        <v>8519.09973</v>
      </c>
      <c r="CI3483" s="82">
        <v>8415.6704</v>
      </c>
      <c r="CJ3483" s="82">
        <v>8415.76374</v>
      </c>
      <c r="CK3483" s="82">
        <v>8415.8672</v>
      </c>
    </row>
    <row r="3484" ht="14.25" customHeight="1">
      <c r="E3484" s="2"/>
      <c r="G3484" s="81">
        <v>19.0</v>
      </c>
      <c r="H3484" s="81">
        <v>9.0</v>
      </c>
      <c r="I3484" s="81">
        <v>161.0</v>
      </c>
      <c r="J3484" s="80">
        <v>8775.69278</v>
      </c>
      <c r="K3484" s="80">
        <v>8779.2493</v>
      </c>
      <c r="L3484" s="80">
        <v>8783.64994</v>
      </c>
      <c r="M3484" s="80">
        <v>8788.97832</v>
      </c>
      <c r="N3484" s="80">
        <v>8794.87033</v>
      </c>
      <c r="O3484" s="80">
        <v>8801.82913</v>
      </c>
      <c r="P3484" s="80">
        <v>8809.24686</v>
      </c>
      <c r="Q3484" s="80">
        <v>8819.30152</v>
      </c>
      <c r="R3484" s="80">
        <v>8829.09247</v>
      </c>
      <c r="S3484" s="80">
        <v>8838.30945</v>
      </c>
      <c r="T3484" s="80">
        <v>8848.04859</v>
      </c>
      <c r="U3484" s="80">
        <v>8858.15798</v>
      </c>
      <c r="V3484" s="80">
        <v>8867.57761</v>
      </c>
      <c r="W3484" s="80">
        <v>8876.45449</v>
      </c>
      <c r="X3484" s="80">
        <v>8887.63766</v>
      </c>
      <c r="Y3484" s="80">
        <v>8900.75525</v>
      </c>
      <c r="Z3484" s="80">
        <v>8915.07156</v>
      </c>
      <c r="AA3484" s="80">
        <v>8931.23506</v>
      </c>
      <c r="AB3484" s="80">
        <v>8949.72075</v>
      </c>
      <c r="AC3484" s="80">
        <v>8970.43188</v>
      </c>
      <c r="AD3484" s="80">
        <v>8993.27833</v>
      </c>
      <c r="AE3484" s="80">
        <v>9018.07413</v>
      </c>
      <c r="AF3484" s="80">
        <v>9044.78426</v>
      </c>
      <c r="AG3484" s="80">
        <v>9072.79651</v>
      </c>
      <c r="AH3484" s="80">
        <v>9101.97441</v>
      </c>
      <c r="AI3484" s="80">
        <v>9133.20648</v>
      </c>
      <c r="AJ3484" s="80">
        <v>9167.11936</v>
      </c>
      <c r="AK3484" s="80">
        <v>9204.38268</v>
      </c>
      <c r="AL3484" s="80">
        <v>9246.0073</v>
      </c>
      <c r="AM3484" s="80">
        <v>9292.58923</v>
      </c>
      <c r="AN3484" s="80">
        <v>9231.23462</v>
      </c>
      <c r="AO3484" s="80">
        <v>9154.92787</v>
      </c>
      <c r="AP3484" s="80">
        <v>8814.8589</v>
      </c>
      <c r="AQ3484" s="80">
        <v>8701.18087</v>
      </c>
      <c r="AR3484" s="80">
        <v>8563.62447</v>
      </c>
      <c r="AS3484" s="80">
        <v>8472.85585</v>
      </c>
      <c r="AT3484" s="80">
        <v>8472.94814</v>
      </c>
      <c r="AU3484" s="80">
        <v>8473.05043</v>
      </c>
      <c r="AW3484" s="81">
        <v>19.0</v>
      </c>
      <c r="AX3484" s="81">
        <v>9.0</v>
      </c>
      <c r="AY3484" s="81">
        <v>161.0</v>
      </c>
      <c r="AZ3484" s="82">
        <v>8775.69278</v>
      </c>
      <c r="BA3484" s="82">
        <v>8779.2493</v>
      </c>
      <c r="BB3484" s="82">
        <v>8783.64994</v>
      </c>
      <c r="BC3484" s="82">
        <v>8788.97832</v>
      </c>
      <c r="BD3484" s="82">
        <v>8794.87033</v>
      </c>
      <c r="BE3484" s="82">
        <v>8801.82913</v>
      </c>
      <c r="BF3484" s="82">
        <v>8809.24686</v>
      </c>
      <c r="BG3484" s="82">
        <v>8819.30152</v>
      </c>
      <c r="BH3484" s="82">
        <v>8829.09247</v>
      </c>
      <c r="BI3484" s="82">
        <v>8838.30945</v>
      </c>
      <c r="BJ3484" s="82">
        <v>8848.04859</v>
      </c>
      <c r="BK3484" s="82">
        <v>8858.15798</v>
      </c>
      <c r="BL3484" s="82">
        <v>8867.57761</v>
      </c>
      <c r="BM3484" s="82">
        <v>8876.45449</v>
      </c>
      <c r="BN3484" s="82">
        <v>8887.63766</v>
      </c>
      <c r="BO3484" s="82">
        <v>8900.75525</v>
      </c>
      <c r="BP3484" s="82">
        <v>8915.07156</v>
      </c>
      <c r="BQ3484" s="82">
        <v>8931.23506</v>
      </c>
      <c r="BR3484" s="82">
        <v>8949.72075</v>
      </c>
      <c r="BS3484" s="82">
        <v>8970.43188</v>
      </c>
      <c r="BT3484" s="82">
        <v>8993.27833</v>
      </c>
      <c r="BU3484" s="82">
        <v>9018.07413</v>
      </c>
      <c r="BV3484" s="82">
        <v>9044.78426</v>
      </c>
      <c r="BW3484" s="82">
        <v>9072.79651</v>
      </c>
      <c r="BX3484" s="82">
        <v>9101.97441</v>
      </c>
      <c r="BY3484" s="82">
        <v>9133.20648</v>
      </c>
      <c r="BZ3484" s="82">
        <v>9167.11936</v>
      </c>
      <c r="CA3484" s="82">
        <v>9204.38268</v>
      </c>
      <c r="CB3484" s="82">
        <v>9246.0073</v>
      </c>
      <c r="CC3484" s="82">
        <v>9292.58923</v>
      </c>
      <c r="CD3484" s="82">
        <v>9231.23462</v>
      </c>
      <c r="CE3484" s="82">
        <v>9154.92787</v>
      </c>
      <c r="CF3484" s="82">
        <v>8814.8589</v>
      </c>
      <c r="CG3484" s="82">
        <v>8701.18087</v>
      </c>
      <c r="CH3484" s="82">
        <v>8563.62447</v>
      </c>
      <c r="CI3484" s="82">
        <v>8472.85585</v>
      </c>
      <c r="CJ3484" s="82">
        <v>8472.94814</v>
      </c>
      <c r="CK3484" s="82">
        <v>8473.05043</v>
      </c>
    </row>
    <row r="3485" ht="14.25" customHeight="1">
      <c r="E3485" s="2"/>
      <c r="G3485" s="81">
        <v>19.0</v>
      </c>
      <c r="H3485" s="81">
        <v>9.0</v>
      </c>
      <c r="I3485" s="81">
        <v>162.0</v>
      </c>
      <c r="J3485" s="80">
        <v>8834.63311</v>
      </c>
      <c r="K3485" s="80">
        <v>8838.19189</v>
      </c>
      <c r="L3485" s="80">
        <v>8842.60098</v>
      </c>
      <c r="M3485" s="80">
        <v>8847.87311</v>
      </c>
      <c r="N3485" s="80">
        <v>8853.7489</v>
      </c>
      <c r="O3485" s="80">
        <v>8860.66363</v>
      </c>
      <c r="P3485" s="80">
        <v>8868.02892</v>
      </c>
      <c r="Q3485" s="80">
        <v>8878.05066</v>
      </c>
      <c r="R3485" s="80">
        <v>8887.75942</v>
      </c>
      <c r="S3485" s="80">
        <v>8896.90234</v>
      </c>
      <c r="T3485" s="80">
        <v>8906.52415</v>
      </c>
      <c r="U3485" s="80">
        <v>8916.56708</v>
      </c>
      <c r="V3485" s="80">
        <v>8925.63106</v>
      </c>
      <c r="W3485" s="80">
        <v>8934.51754</v>
      </c>
      <c r="X3485" s="80">
        <v>8945.72742</v>
      </c>
      <c r="Y3485" s="80">
        <v>8958.72072</v>
      </c>
      <c r="Z3485" s="80">
        <v>8972.9345</v>
      </c>
      <c r="AA3485" s="80">
        <v>8989.01002</v>
      </c>
      <c r="AB3485" s="80">
        <v>9007.36713</v>
      </c>
      <c r="AC3485" s="80">
        <v>9027.94408</v>
      </c>
      <c r="AD3485" s="80">
        <v>9050.63868</v>
      </c>
      <c r="AE3485" s="80">
        <v>9075.26413</v>
      </c>
      <c r="AF3485" s="80">
        <v>9101.76223</v>
      </c>
      <c r="AG3485" s="80">
        <v>9129.49404</v>
      </c>
      <c r="AH3485" s="80">
        <v>9158.36961</v>
      </c>
      <c r="AI3485" s="80">
        <v>9189.30829</v>
      </c>
      <c r="AJ3485" s="80">
        <v>9222.94022</v>
      </c>
      <c r="AK3485" s="80">
        <v>9259.90833</v>
      </c>
      <c r="AL3485" s="80">
        <v>9301.26673</v>
      </c>
      <c r="AM3485" s="80">
        <v>9347.55871</v>
      </c>
      <c r="AN3485" s="80">
        <v>9284.98785</v>
      </c>
      <c r="AO3485" s="80">
        <v>9207.30188</v>
      </c>
      <c r="AP3485" s="80">
        <v>8863.81764</v>
      </c>
      <c r="AQ3485" s="80">
        <v>8748.24467</v>
      </c>
      <c r="AR3485" s="80">
        <v>8608.55601</v>
      </c>
      <c r="AS3485" s="80">
        <v>8530.52583</v>
      </c>
      <c r="AT3485" s="80">
        <v>8530.61706</v>
      </c>
      <c r="AU3485" s="80">
        <v>8530.71818</v>
      </c>
      <c r="AW3485" s="81">
        <v>19.0</v>
      </c>
      <c r="AX3485" s="81">
        <v>9.0</v>
      </c>
      <c r="AY3485" s="81">
        <v>162.0</v>
      </c>
      <c r="AZ3485" s="82">
        <v>8834.63311</v>
      </c>
      <c r="BA3485" s="82">
        <v>8838.19189</v>
      </c>
      <c r="BB3485" s="82">
        <v>8842.60098</v>
      </c>
      <c r="BC3485" s="82">
        <v>8847.87311</v>
      </c>
      <c r="BD3485" s="82">
        <v>8853.7489</v>
      </c>
      <c r="BE3485" s="82">
        <v>8860.66363</v>
      </c>
      <c r="BF3485" s="82">
        <v>8868.02892</v>
      </c>
      <c r="BG3485" s="82">
        <v>8878.05066</v>
      </c>
      <c r="BH3485" s="82">
        <v>8887.75942</v>
      </c>
      <c r="BI3485" s="82">
        <v>8896.90234</v>
      </c>
      <c r="BJ3485" s="82">
        <v>8906.52415</v>
      </c>
      <c r="BK3485" s="82">
        <v>8916.56708</v>
      </c>
      <c r="BL3485" s="82">
        <v>8925.63106</v>
      </c>
      <c r="BM3485" s="82">
        <v>8934.51754</v>
      </c>
      <c r="BN3485" s="82">
        <v>8945.72742</v>
      </c>
      <c r="BO3485" s="82">
        <v>8958.72072</v>
      </c>
      <c r="BP3485" s="82">
        <v>8972.9345</v>
      </c>
      <c r="BQ3485" s="82">
        <v>8989.01002</v>
      </c>
      <c r="BR3485" s="82">
        <v>9007.36713</v>
      </c>
      <c r="BS3485" s="82">
        <v>9027.94408</v>
      </c>
      <c r="BT3485" s="82">
        <v>9050.63868</v>
      </c>
      <c r="BU3485" s="82">
        <v>9075.26413</v>
      </c>
      <c r="BV3485" s="82">
        <v>9101.76223</v>
      </c>
      <c r="BW3485" s="82">
        <v>9129.49404</v>
      </c>
      <c r="BX3485" s="82">
        <v>9158.36961</v>
      </c>
      <c r="BY3485" s="82">
        <v>9189.30829</v>
      </c>
      <c r="BZ3485" s="82">
        <v>9222.94022</v>
      </c>
      <c r="CA3485" s="82">
        <v>9259.90833</v>
      </c>
      <c r="CB3485" s="82">
        <v>9301.26673</v>
      </c>
      <c r="CC3485" s="82">
        <v>9347.55871</v>
      </c>
      <c r="CD3485" s="82">
        <v>9284.98785</v>
      </c>
      <c r="CE3485" s="82">
        <v>9207.30188</v>
      </c>
      <c r="CF3485" s="82">
        <v>8863.81764</v>
      </c>
      <c r="CG3485" s="82">
        <v>8748.24467</v>
      </c>
      <c r="CH3485" s="82">
        <v>8608.55601</v>
      </c>
      <c r="CI3485" s="82">
        <v>8530.52583</v>
      </c>
      <c r="CJ3485" s="82">
        <v>8530.61706</v>
      </c>
      <c r="CK3485" s="82">
        <v>8530.71818</v>
      </c>
    </row>
    <row r="3486" ht="14.25" customHeight="1">
      <c r="E3486" s="2"/>
      <c r="G3486" s="81">
        <v>19.0</v>
      </c>
      <c r="H3486" s="81">
        <v>9.0</v>
      </c>
      <c r="I3486" s="81">
        <v>163.0</v>
      </c>
      <c r="J3486" s="80">
        <v>8894.07419</v>
      </c>
      <c r="K3486" s="80">
        <v>8897.63526</v>
      </c>
      <c r="L3486" s="80">
        <v>8902.0529</v>
      </c>
      <c r="M3486" s="80">
        <v>8907.26844</v>
      </c>
      <c r="N3486" s="80">
        <v>8913.12794</v>
      </c>
      <c r="O3486" s="80">
        <v>8919.99835</v>
      </c>
      <c r="P3486" s="80">
        <v>8927.3109</v>
      </c>
      <c r="Q3486" s="80">
        <v>8937.29958</v>
      </c>
      <c r="R3486" s="80">
        <v>8946.92567</v>
      </c>
      <c r="S3486" s="80">
        <v>8955.9941</v>
      </c>
      <c r="T3486" s="80">
        <v>8965.49785</v>
      </c>
      <c r="U3486" s="80">
        <v>8975.47395</v>
      </c>
      <c r="V3486" s="80">
        <v>8984.1799</v>
      </c>
      <c r="W3486" s="80">
        <v>8993.07614</v>
      </c>
      <c r="X3486" s="80">
        <v>9004.31304</v>
      </c>
      <c r="Y3486" s="80">
        <v>9017.18133</v>
      </c>
      <c r="Z3486" s="80">
        <v>9031.29205</v>
      </c>
      <c r="AA3486" s="80">
        <v>9047.27916</v>
      </c>
      <c r="AB3486" s="80">
        <v>9065.50702</v>
      </c>
      <c r="AC3486" s="80">
        <v>9085.94913</v>
      </c>
      <c r="AD3486" s="80">
        <v>9108.49115</v>
      </c>
      <c r="AE3486" s="80">
        <v>9132.94542</v>
      </c>
      <c r="AF3486" s="80">
        <v>9159.23043</v>
      </c>
      <c r="AG3486" s="80">
        <v>9186.68033</v>
      </c>
      <c r="AH3486" s="80">
        <v>9215.25205</v>
      </c>
      <c r="AI3486" s="80">
        <v>9245.89591</v>
      </c>
      <c r="AJ3486" s="80">
        <v>9279.24563</v>
      </c>
      <c r="AK3486" s="80">
        <v>9315.91731</v>
      </c>
      <c r="AL3486" s="80">
        <v>9357.00855</v>
      </c>
      <c r="AM3486" s="80">
        <v>9403.00963</v>
      </c>
      <c r="AN3486" s="80">
        <v>9339.21423</v>
      </c>
      <c r="AO3486" s="80">
        <v>9260.1396</v>
      </c>
      <c r="AP3486" s="80">
        <v>8913.21399</v>
      </c>
      <c r="AQ3486" s="80">
        <v>8795.73329</v>
      </c>
      <c r="AR3486" s="80">
        <v>8653.89801</v>
      </c>
      <c r="AS3486" s="80">
        <v>8588.68478</v>
      </c>
      <c r="AT3486" s="80">
        <v>8588.77494</v>
      </c>
      <c r="AU3486" s="80">
        <v>8588.87489</v>
      </c>
      <c r="AW3486" s="81">
        <v>19.0</v>
      </c>
      <c r="AX3486" s="81">
        <v>9.0</v>
      </c>
      <c r="AY3486" s="81">
        <v>163.0</v>
      </c>
      <c r="AZ3486" s="82">
        <v>8894.07419</v>
      </c>
      <c r="BA3486" s="82">
        <v>8897.63526</v>
      </c>
      <c r="BB3486" s="82">
        <v>8902.0529</v>
      </c>
      <c r="BC3486" s="82">
        <v>8907.26844</v>
      </c>
      <c r="BD3486" s="82">
        <v>8913.12794</v>
      </c>
      <c r="BE3486" s="82">
        <v>8919.99835</v>
      </c>
      <c r="BF3486" s="82">
        <v>8927.3109</v>
      </c>
      <c r="BG3486" s="82">
        <v>8937.29958</v>
      </c>
      <c r="BH3486" s="82">
        <v>8946.92567</v>
      </c>
      <c r="BI3486" s="82">
        <v>8955.9941</v>
      </c>
      <c r="BJ3486" s="82">
        <v>8965.49785</v>
      </c>
      <c r="BK3486" s="82">
        <v>8975.47395</v>
      </c>
      <c r="BL3486" s="82">
        <v>8984.1799</v>
      </c>
      <c r="BM3486" s="82">
        <v>8993.07614</v>
      </c>
      <c r="BN3486" s="82">
        <v>9004.31304</v>
      </c>
      <c r="BO3486" s="82">
        <v>9017.18133</v>
      </c>
      <c r="BP3486" s="82">
        <v>9031.29205</v>
      </c>
      <c r="BQ3486" s="82">
        <v>9047.27916</v>
      </c>
      <c r="BR3486" s="82">
        <v>9065.50702</v>
      </c>
      <c r="BS3486" s="82">
        <v>9085.94913</v>
      </c>
      <c r="BT3486" s="82">
        <v>9108.49115</v>
      </c>
      <c r="BU3486" s="82">
        <v>9132.94542</v>
      </c>
      <c r="BV3486" s="82">
        <v>9159.23043</v>
      </c>
      <c r="BW3486" s="82">
        <v>9186.68033</v>
      </c>
      <c r="BX3486" s="82">
        <v>9215.25205</v>
      </c>
      <c r="BY3486" s="82">
        <v>9245.89591</v>
      </c>
      <c r="BZ3486" s="82">
        <v>9279.24563</v>
      </c>
      <c r="CA3486" s="82">
        <v>9315.91731</v>
      </c>
      <c r="CB3486" s="82">
        <v>9357.00855</v>
      </c>
      <c r="CC3486" s="82">
        <v>9403.00963</v>
      </c>
      <c r="CD3486" s="82">
        <v>9339.21423</v>
      </c>
      <c r="CE3486" s="82">
        <v>9260.1396</v>
      </c>
      <c r="CF3486" s="82">
        <v>8913.21399</v>
      </c>
      <c r="CG3486" s="82">
        <v>8795.73329</v>
      </c>
      <c r="CH3486" s="82">
        <v>8653.89801</v>
      </c>
      <c r="CI3486" s="82">
        <v>8588.68478</v>
      </c>
      <c r="CJ3486" s="82">
        <v>8588.77494</v>
      </c>
      <c r="CK3486" s="82">
        <v>8588.87489</v>
      </c>
    </row>
    <row r="3487" ht="14.25" customHeight="1">
      <c r="E3487" s="2"/>
      <c r="G3487" s="81">
        <v>19.0</v>
      </c>
      <c r="H3487" s="81">
        <v>9.0</v>
      </c>
      <c r="I3487" s="81">
        <v>164.0</v>
      </c>
      <c r="J3487" s="80">
        <v>8954.0206</v>
      </c>
      <c r="K3487" s="80">
        <v>8957.58402</v>
      </c>
      <c r="L3487" s="80">
        <v>8962.01032</v>
      </c>
      <c r="M3487" s="80">
        <v>8967.16889</v>
      </c>
      <c r="N3487" s="80">
        <v>8973.01204</v>
      </c>
      <c r="O3487" s="80">
        <v>8979.83789</v>
      </c>
      <c r="P3487" s="80">
        <v>8987.09739</v>
      </c>
      <c r="Q3487" s="80">
        <v>8997.05287</v>
      </c>
      <c r="R3487" s="80">
        <v>9006.59579</v>
      </c>
      <c r="S3487" s="80">
        <v>9015.58929</v>
      </c>
      <c r="T3487" s="80">
        <v>9024.97425</v>
      </c>
      <c r="U3487" s="80">
        <v>9034.88316</v>
      </c>
      <c r="V3487" s="80">
        <v>9043.22866</v>
      </c>
      <c r="W3487" s="80">
        <v>9052.13484</v>
      </c>
      <c r="X3487" s="80">
        <v>9063.39906</v>
      </c>
      <c r="Y3487" s="80">
        <v>9076.14161</v>
      </c>
      <c r="Z3487" s="80">
        <v>9090.14872</v>
      </c>
      <c r="AA3487" s="80">
        <v>9106.047</v>
      </c>
      <c r="AB3487" s="80">
        <v>9124.14495</v>
      </c>
      <c r="AC3487" s="80">
        <v>9144.45155</v>
      </c>
      <c r="AD3487" s="80">
        <v>9166.84023</v>
      </c>
      <c r="AE3487" s="80">
        <v>9191.12249</v>
      </c>
      <c r="AF3487" s="80">
        <v>9217.19335</v>
      </c>
      <c r="AG3487" s="80">
        <v>9244.35987</v>
      </c>
      <c r="AH3487" s="80">
        <v>9272.62616</v>
      </c>
      <c r="AI3487" s="80">
        <v>9302.97378</v>
      </c>
      <c r="AJ3487" s="80">
        <v>9336.04003</v>
      </c>
      <c r="AK3487" s="80">
        <v>9372.41401</v>
      </c>
      <c r="AL3487" s="80">
        <v>9413.23715</v>
      </c>
      <c r="AM3487" s="80">
        <v>9458.94639</v>
      </c>
      <c r="AN3487" s="80">
        <v>9393.91806</v>
      </c>
      <c r="AO3487" s="80">
        <v>9313.44526</v>
      </c>
      <c r="AP3487" s="80">
        <v>8963.05191</v>
      </c>
      <c r="AQ3487" s="80">
        <v>8843.65059</v>
      </c>
      <c r="AR3487" s="80">
        <v>8699.65418</v>
      </c>
      <c r="AS3487" s="80">
        <v>8647.33719</v>
      </c>
      <c r="AT3487" s="80">
        <v>8647.42629</v>
      </c>
      <c r="AU3487" s="80">
        <v>8647.52504</v>
      </c>
      <c r="AW3487" s="81">
        <v>19.0</v>
      </c>
      <c r="AX3487" s="81">
        <v>9.0</v>
      </c>
      <c r="AY3487" s="81">
        <v>164.0</v>
      </c>
      <c r="AZ3487" s="82">
        <v>8954.0206</v>
      </c>
      <c r="BA3487" s="82">
        <v>8957.58402</v>
      </c>
      <c r="BB3487" s="82">
        <v>8962.01032</v>
      </c>
      <c r="BC3487" s="82">
        <v>8967.16889</v>
      </c>
      <c r="BD3487" s="82">
        <v>8973.01204</v>
      </c>
      <c r="BE3487" s="82">
        <v>8979.83789</v>
      </c>
      <c r="BF3487" s="82">
        <v>8987.09739</v>
      </c>
      <c r="BG3487" s="82">
        <v>8997.05287</v>
      </c>
      <c r="BH3487" s="82">
        <v>9006.59579</v>
      </c>
      <c r="BI3487" s="82">
        <v>9015.58929</v>
      </c>
      <c r="BJ3487" s="82">
        <v>9024.97425</v>
      </c>
      <c r="BK3487" s="82">
        <v>9034.88316</v>
      </c>
      <c r="BL3487" s="82">
        <v>9043.22866</v>
      </c>
      <c r="BM3487" s="82">
        <v>9052.13484</v>
      </c>
      <c r="BN3487" s="82">
        <v>9063.39906</v>
      </c>
      <c r="BO3487" s="82">
        <v>9076.14161</v>
      </c>
      <c r="BP3487" s="82">
        <v>9090.14872</v>
      </c>
      <c r="BQ3487" s="82">
        <v>9106.047</v>
      </c>
      <c r="BR3487" s="82">
        <v>9124.14495</v>
      </c>
      <c r="BS3487" s="82">
        <v>9144.45155</v>
      </c>
      <c r="BT3487" s="82">
        <v>9166.84023</v>
      </c>
      <c r="BU3487" s="82">
        <v>9191.12249</v>
      </c>
      <c r="BV3487" s="82">
        <v>9217.19335</v>
      </c>
      <c r="BW3487" s="82">
        <v>9244.35987</v>
      </c>
      <c r="BX3487" s="82">
        <v>9272.62616</v>
      </c>
      <c r="BY3487" s="82">
        <v>9302.97378</v>
      </c>
      <c r="BZ3487" s="82">
        <v>9336.04003</v>
      </c>
      <c r="CA3487" s="82">
        <v>9372.41401</v>
      </c>
      <c r="CB3487" s="82">
        <v>9413.23715</v>
      </c>
      <c r="CC3487" s="82">
        <v>9458.94639</v>
      </c>
      <c r="CD3487" s="82">
        <v>9393.91806</v>
      </c>
      <c r="CE3487" s="82">
        <v>9313.44526</v>
      </c>
      <c r="CF3487" s="82">
        <v>8963.05191</v>
      </c>
      <c r="CG3487" s="82">
        <v>8843.65059</v>
      </c>
      <c r="CH3487" s="82">
        <v>8699.65418</v>
      </c>
      <c r="CI3487" s="82">
        <v>8647.33719</v>
      </c>
      <c r="CJ3487" s="82">
        <v>8647.42629</v>
      </c>
      <c r="CK3487" s="82">
        <v>8647.52504</v>
      </c>
    </row>
    <row r="3488" ht="14.25" customHeight="1">
      <c r="E3488" s="2"/>
      <c r="G3488" s="81">
        <v>19.0</v>
      </c>
      <c r="H3488" s="81">
        <v>9.0</v>
      </c>
      <c r="I3488" s="81">
        <v>165.0</v>
      </c>
      <c r="J3488" s="80">
        <v>9014.47699</v>
      </c>
      <c r="K3488" s="80">
        <v>9018.04281</v>
      </c>
      <c r="L3488" s="80">
        <v>9022.47786</v>
      </c>
      <c r="M3488" s="80">
        <v>9027.57912</v>
      </c>
      <c r="N3488" s="80">
        <v>9033.40585</v>
      </c>
      <c r="O3488" s="80">
        <v>9040.18688</v>
      </c>
      <c r="P3488" s="80">
        <v>9047.39302</v>
      </c>
      <c r="Q3488" s="80">
        <v>9057.31517</v>
      </c>
      <c r="R3488" s="80">
        <v>9066.77442</v>
      </c>
      <c r="S3488" s="80">
        <v>9075.69255</v>
      </c>
      <c r="T3488" s="80">
        <v>9084.95797</v>
      </c>
      <c r="U3488" s="80">
        <v>9094.79931</v>
      </c>
      <c r="V3488" s="80">
        <v>9102.78195</v>
      </c>
      <c r="W3488" s="80">
        <v>9111.69821</v>
      </c>
      <c r="X3488" s="80">
        <v>9122.99007</v>
      </c>
      <c r="Y3488" s="80">
        <v>9135.60616</v>
      </c>
      <c r="Z3488" s="80">
        <v>9149.50909</v>
      </c>
      <c r="AA3488" s="80">
        <v>9165.31811</v>
      </c>
      <c r="AB3488" s="80">
        <v>9183.28548</v>
      </c>
      <c r="AC3488" s="80">
        <v>9203.45589</v>
      </c>
      <c r="AD3488" s="80">
        <v>9225.69047</v>
      </c>
      <c r="AE3488" s="80">
        <v>9249.79989</v>
      </c>
      <c r="AF3488" s="80">
        <v>9275.65552</v>
      </c>
      <c r="AG3488" s="80">
        <v>9302.53717</v>
      </c>
      <c r="AH3488" s="80">
        <v>9330.49646</v>
      </c>
      <c r="AI3488" s="80">
        <v>9360.54638</v>
      </c>
      <c r="AJ3488" s="80">
        <v>9393.32788</v>
      </c>
      <c r="AK3488" s="80">
        <v>9429.4029</v>
      </c>
      <c r="AL3488" s="80">
        <v>9469.95697</v>
      </c>
      <c r="AM3488" s="80">
        <v>9515.37341</v>
      </c>
      <c r="AN3488" s="80">
        <v>9449.10369</v>
      </c>
      <c r="AO3488" s="80">
        <v>9367.2231</v>
      </c>
      <c r="AP3488" s="80">
        <v>9013.33542</v>
      </c>
      <c r="AQ3488" s="80">
        <v>8892.00044</v>
      </c>
      <c r="AR3488" s="80">
        <v>8745.82825</v>
      </c>
      <c r="AS3488" s="80">
        <v>8706.4876</v>
      </c>
      <c r="AT3488" s="80">
        <v>8706.57562</v>
      </c>
      <c r="AU3488" s="80">
        <v>8706.67318</v>
      </c>
      <c r="AW3488" s="81">
        <v>19.0</v>
      </c>
      <c r="AX3488" s="81">
        <v>9.0</v>
      </c>
      <c r="AY3488" s="81">
        <v>165.0</v>
      </c>
      <c r="AZ3488" s="82">
        <v>9014.47699</v>
      </c>
      <c r="BA3488" s="82">
        <v>9018.04281</v>
      </c>
      <c r="BB3488" s="82">
        <v>9022.47786</v>
      </c>
      <c r="BC3488" s="82">
        <v>9027.57912</v>
      </c>
      <c r="BD3488" s="82">
        <v>9033.40585</v>
      </c>
      <c r="BE3488" s="82">
        <v>9040.18688</v>
      </c>
      <c r="BF3488" s="82">
        <v>9047.39302</v>
      </c>
      <c r="BG3488" s="82">
        <v>9057.31517</v>
      </c>
      <c r="BH3488" s="82">
        <v>9066.77442</v>
      </c>
      <c r="BI3488" s="82">
        <v>9075.69255</v>
      </c>
      <c r="BJ3488" s="82">
        <v>9084.95797</v>
      </c>
      <c r="BK3488" s="82">
        <v>9094.79931</v>
      </c>
      <c r="BL3488" s="82">
        <v>9102.78195</v>
      </c>
      <c r="BM3488" s="82">
        <v>9111.69821</v>
      </c>
      <c r="BN3488" s="82">
        <v>9122.99007</v>
      </c>
      <c r="BO3488" s="82">
        <v>9135.60616</v>
      </c>
      <c r="BP3488" s="82">
        <v>9149.50909</v>
      </c>
      <c r="BQ3488" s="82">
        <v>9165.31811</v>
      </c>
      <c r="BR3488" s="82">
        <v>9183.28548</v>
      </c>
      <c r="BS3488" s="82">
        <v>9203.45589</v>
      </c>
      <c r="BT3488" s="82">
        <v>9225.69047</v>
      </c>
      <c r="BU3488" s="82">
        <v>9249.79989</v>
      </c>
      <c r="BV3488" s="82">
        <v>9275.65552</v>
      </c>
      <c r="BW3488" s="82">
        <v>9302.53717</v>
      </c>
      <c r="BX3488" s="82">
        <v>9330.49646</v>
      </c>
      <c r="BY3488" s="82">
        <v>9360.54638</v>
      </c>
      <c r="BZ3488" s="82">
        <v>9393.32788</v>
      </c>
      <c r="CA3488" s="82">
        <v>9429.4029</v>
      </c>
      <c r="CB3488" s="82">
        <v>9469.95697</v>
      </c>
      <c r="CC3488" s="82">
        <v>9515.37341</v>
      </c>
      <c r="CD3488" s="82">
        <v>9449.10369</v>
      </c>
      <c r="CE3488" s="82">
        <v>9367.2231</v>
      </c>
      <c r="CF3488" s="82">
        <v>9013.33542</v>
      </c>
      <c r="CG3488" s="82">
        <v>8892.00044</v>
      </c>
      <c r="CH3488" s="82">
        <v>8745.82825</v>
      </c>
      <c r="CI3488" s="82">
        <v>8706.4876</v>
      </c>
      <c r="CJ3488" s="82">
        <v>8706.57562</v>
      </c>
      <c r="CK3488" s="82">
        <v>8706.67318</v>
      </c>
    </row>
    <row r="3489" ht="14.25" customHeight="1">
      <c r="E3489" s="2"/>
      <c r="G3489" s="81">
        <v>19.0</v>
      </c>
      <c r="H3489" s="81">
        <v>9.0</v>
      </c>
      <c r="I3489" s="81">
        <v>166.0</v>
      </c>
      <c r="J3489" s="80">
        <v>9075.44805</v>
      </c>
      <c r="K3489" s="80">
        <v>9079.01631</v>
      </c>
      <c r="L3489" s="80">
        <v>9083.46022</v>
      </c>
      <c r="M3489" s="80">
        <v>9088.5038</v>
      </c>
      <c r="N3489" s="80">
        <v>9094.31405</v>
      </c>
      <c r="O3489" s="80">
        <v>9101.05</v>
      </c>
      <c r="P3489" s="80">
        <v>9108.20247</v>
      </c>
      <c r="Q3489" s="80">
        <v>9118.09113</v>
      </c>
      <c r="R3489" s="80">
        <v>9127.46622</v>
      </c>
      <c r="S3489" s="80">
        <v>9136.30853</v>
      </c>
      <c r="T3489" s="80">
        <v>9145.45366</v>
      </c>
      <c r="U3489" s="80">
        <v>9155.22706</v>
      </c>
      <c r="V3489" s="80">
        <v>9162.84438</v>
      </c>
      <c r="W3489" s="80">
        <v>9171.7709</v>
      </c>
      <c r="X3489" s="80">
        <v>9183.09071</v>
      </c>
      <c r="Y3489" s="80">
        <v>9195.5796</v>
      </c>
      <c r="Z3489" s="80">
        <v>9209.37779</v>
      </c>
      <c r="AA3489" s="80">
        <v>9225.09712</v>
      </c>
      <c r="AB3489" s="80">
        <v>9242.93323</v>
      </c>
      <c r="AC3489" s="80">
        <v>9262.96676</v>
      </c>
      <c r="AD3489" s="80">
        <v>9285.04648</v>
      </c>
      <c r="AE3489" s="80">
        <v>9308.9822</v>
      </c>
      <c r="AF3489" s="80">
        <v>9334.62151</v>
      </c>
      <c r="AG3489" s="80">
        <v>9361.21679</v>
      </c>
      <c r="AH3489" s="80">
        <v>9388.86747</v>
      </c>
      <c r="AI3489" s="80">
        <v>9418.61825</v>
      </c>
      <c r="AJ3489" s="80">
        <v>9451.1137</v>
      </c>
      <c r="AK3489" s="80">
        <v>9486.88847</v>
      </c>
      <c r="AL3489" s="80">
        <v>9527.1725</v>
      </c>
      <c r="AM3489" s="80">
        <v>9572.29517</v>
      </c>
      <c r="AN3489" s="80">
        <v>9504.77551</v>
      </c>
      <c r="AO3489" s="80">
        <v>9421.47742</v>
      </c>
      <c r="AP3489" s="80">
        <v>9064.06855</v>
      </c>
      <c r="AQ3489" s="80">
        <v>8940.78674</v>
      </c>
      <c r="AR3489" s="80">
        <v>8792.42398</v>
      </c>
      <c r="AS3489" s="80">
        <v>8766.14059</v>
      </c>
      <c r="AT3489" s="80">
        <v>8766.22751</v>
      </c>
      <c r="AU3489" s="80">
        <v>8766.32387</v>
      </c>
      <c r="AW3489" s="81">
        <v>19.0</v>
      </c>
      <c r="AX3489" s="81">
        <v>9.0</v>
      </c>
      <c r="AY3489" s="81">
        <v>166.0</v>
      </c>
      <c r="AZ3489" s="82">
        <v>9075.44805</v>
      </c>
      <c r="BA3489" s="82">
        <v>9079.01631</v>
      </c>
      <c r="BB3489" s="82">
        <v>9083.46022</v>
      </c>
      <c r="BC3489" s="82">
        <v>9088.5038</v>
      </c>
      <c r="BD3489" s="82">
        <v>9094.31405</v>
      </c>
      <c r="BE3489" s="82">
        <v>9101.05</v>
      </c>
      <c r="BF3489" s="82">
        <v>9108.20247</v>
      </c>
      <c r="BG3489" s="82">
        <v>9118.09113</v>
      </c>
      <c r="BH3489" s="82">
        <v>9127.46622</v>
      </c>
      <c r="BI3489" s="82">
        <v>9136.30853</v>
      </c>
      <c r="BJ3489" s="82">
        <v>9145.45366</v>
      </c>
      <c r="BK3489" s="82">
        <v>9155.22706</v>
      </c>
      <c r="BL3489" s="82">
        <v>9162.84438</v>
      </c>
      <c r="BM3489" s="82">
        <v>9171.7709</v>
      </c>
      <c r="BN3489" s="82">
        <v>9183.09071</v>
      </c>
      <c r="BO3489" s="82">
        <v>9195.5796</v>
      </c>
      <c r="BP3489" s="82">
        <v>9209.37779</v>
      </c>
      <c r="BQ3489" s="82">
        <v>9225.09712</v>
      </c>
      <c r="BR3489" s="82">
        <v>9242.93323</v>
      </c>
      <c r="BS3489" s="82">
        <v>9262.96676</v>
      </c>
      <c r="BT3489" s="82">
        <v>9285.04648</v>
      </c>
      <c r="BU3489" s="82">
        <v>9308.9822</v>
      </c>
      <c r="BV3489" s="82">
        <v>9334.62151</v>
      </c>
      <c r="BW3489" s="82">
        <v>9361.21679</v>
      </c>
      <c r="BX3489" s="82">
        <v>9388.86747</v>
      </c>
      <c r="BY3489" s="82">
        <v>9418.61825</v>
      </c>
      <c r="BZ3489" s="82">
        <v>9451.1137</v>
      </c>
      <c r="CA3489" s="82">
        <v>9486.88847</v>
      </c>
      <c r="CB3489" s="82">
        <v>9527.1725</v>
      </c>
      <c r="CC3489" s="82">
        <v>9572.29517</v>
      </c>
      <c r="CD3489" s="82">
        <v>9504.77551</v>
      </c>
      <c r="CE3489" s="82">
        <v>9421.47742</v>
      </c>
      <c r="CF3489" s="82">
        <v>9064.06855</v>
      </c>
      <c r="CG3489" s="82">
        <v>8940.78674</v>
      </c>
      <c r="CH3489" s="82">
        <v>8792.42398</v>
      </c>
      <c r="CI3489" s="82">
        <v>8766.14059</v>
      </c>
      <c r="CJ3489" s="82">
        <v>8766.22751</v>
      </c>
      <c r="CK3489" s="82">
        <v>8766.32387</v>
      </c>
    </row>
    <row r="3490" ht="14.25" customHeight="1">
      <c r="E3490" s="2"/>
      <c r="G3490" s="81">
        <v>19.0</v>
      </c>
      <c r="H3490" s="81">
        <v>9.0</v>
      </c>
      <c r="I3490" s="81">
        <v>167.0</v>
      </c>
      <c r="J3490" s="80">
        <v>9136.9385</v>
      </c>
      <c r="K3490" s="80">
        <v>9140.50925</v>
      </c>
      <c r="L3490" s="80">
        <v>9144.96213</v>
      </c>
      <c r="M3490" s="80">
        <v>9149.94765</v>
      </c>
      <c r="N3490" s="80">
        <v>9155.74137</v>
      </c>
      <c r="O3490" s="80">
        <v>9162.43198</v>
      </c>
      <c r="P3490" s="80">
        <v>9169.53046</v>
      </c>
      <c r="Q3490" s="80">
        <v>9179.3855</v>
      </c>
      <c r="R3490" s="80">
        <v>9188.6759</v>
      </c>
      <c r="S3490" s="80">
        <v>9197.44194</v>
      </c>
      <c r="T3490" s="80">
        <v>9206.46603</v>
      </c>
      <c r="U3490" s="80">
        <v>9216.17111</v>
      </c>
      <c r="V3490" s="80">
        <v>9223.42064</v>
      </c>
      <c r="W3490" s="80">
        <v>9232.35758</v>
      </c>
      <c r="X3490" s="80">
        <v>9243.70566</v>
      </c>
      <c r="Y3490" s="80">
        <v>9256.0666</v>
      </c>
      <c r="Z3490" s="80">
        <v>9269.75948</v>
      </c>
      <c r="AA3490" s="80">
        <v>9285.38869</v>
      </c>
      <c r="AB3490" s="80">
        <v>9303.09284</v>
      </c>
      <c r="AC3490" s="80">
        <v>9322.9888</v>
      </c>
      <c r="AD3490" s="80">
        <v>9344.9129</v>
      </c>
      <c r="AE3490" s="80">
        <v>9368.67406</v>
      </c>
      <c r="AF3490" s="80">
        <v>9394.09594</v>
      </c>
      <c r="AG3490" s="80">
        <v>9420.40334</v>
      </c>
      <c r="AH3490" s="80">
        <v>9447.7438</v>
      </c>
      <c r="AI3490" s="80">
        <v>9477.19395</v>
      </c>
      <c r="AJ3490" s="80">
        <v>9509.40205</v>
      </c>
      <c r="AK3490" s="80">
        <v>9544.87526</v>
      </c>
      <c r="AL3490" s="80">
        <v>9584.88828</v>
      </c>
      <c r="AM3490" s="80">
        <v>9629.71619</v>
      </c>
      <c r="AN3490" s="80">
        <v>9560.93795</v>
      </c>
      <c r="AO3490" s="80">
        <v>9476.21257</v>
      </c>
      <c r="AP3490" s="80">
        <v>9115.25539</v>
      </c>
      <c r="AQ3490" s="80">
        <v>8990.01347</v>
      </c>
      <c r="AR3490" s="80">
        <v>8839.44519</v>
      </c>
      <c r="AS3490" s="80">
        <v>8826.30077</v>
      </c>
      <c r="AT3490" s="80">
        <v>8826.3866</v>
      </c>
      <c r="AU3490" s="80">
        <v>8826.48174</v>
      </c>
      <c r="AW3490" s="81">
        <v>19.0</v>
      </c>
      <c r="AX3490" s="81">
        <v>9.0</v>
      </c>
      <c r="AY3490" s="81">
        <v>167.0</v>
      </c>
      <c r="AZ3490" s="82">
        <v>9136.9385</v>
      </c>
      <c r="BA3490" s="82">
        <v>9140.50925</v>
      </c>
      <c r="BB3490" s="82">
        <v>9144.96213</v>
      </c>
      <c r="BC3490" s="82">
        <v>9149.94765</v>
      </c>
      <c r="BD3490" s="82">
        <v>9155.74137</v>
      </c>
      <c r="BE3490" s="82">
        <v>9162.43198</v>
      </c>
      <c r="BF3490" s="82">
        <v>9169.53046</v>
      </c>
      <c r="BG3490" s="82">
        <v>9179.3855</v>
      </c>
      <c r="BH3490" s="82">
        <v>9188.6759</v>
      </c>
      <c r="BI3490" s="82">
        <v>9197.44194</v>
      </c>
      <c r="BJ3490" s="82">
        <v>9206.46603</v>
      </c>
      <c r="BK3490" s="82">
        <v>9216.17111</v>
      </c>
      <c r="BL3490" s="82">
        <v>9223.42064</v>
      </c>
      <c r="BM3490" s="82">
        <v>9232.35758</v>
      </c>
      <c r="BN3490" s="82">
        <v>9243.70566</v>
      </c>
      <c r="BO3490" s="82">
        <v>9256.0666</v>
      </c>
      <c r="BP3490" s="82">
        <v>9269.75948</v>
      </c>
      <c r="BQ3490" s="82">
        <v>9285.38869</v>
      </c>
      <c r="BR3490" s="82">
        <v>9303.09284</v>
      </c>
      <c r="BS3490" s="82">
        <v>9322.9888</v>
      </c>
      <c r="BT3490" s="82">
        <v>9344.9129</v>
      </c>
      <c r="BU3490" s="82">
        <v>9368.67406</v>
      </c>
      <c r="BV3490" s="82">
        <v>9394.09594</v>
      </c>
      <c r="BW3490" s="82">
        <v>9420.40334</v>
      </c>
      <c r="BX3490" s="82">
        <v>9447.7438</v>
      </c>
      <c r="BY3490" s="82">
        <v>9477.19395</v>
      </c>
      <c r="BZ3490" s="82">
        <v>9509.40205</v>
      </c>
      <c r="CA3490" s="82">
        <v>9544.87526</v>
      </c>
      <c r="CB3490" s="82">
        <v>9584.88828</v>
      </c>
      <c r="CC3490" s="82">
        <v>9629.71619</v>
      </c>
      <c r="CD3490" s="82">
        <v>9560.93795</v>
      </c>
      <c r="CE3490" s="82">
        <v>9476.21257</v>
      </c>
      <c r="CF3490" s="82">
        <v>9115.25539</v>
      </c>
      <c r="CG3490" s="82">
        <v>8990.01347</v>
      </c>
      <c r="CH3490" s="82">
        <v>8839.44519</v>
      </c>
      <c r="CI3490" s="82">
        <v>8826.30077</v>
      </c>
      <c r="CJ3490" s="82">
        <v>8826.3866</v>
      </c>
      <c r="CK3490" s="82">
        <v>8826.48174</v>
      </c>
    </row>
    <row r="3491" ht="14.25" customHeight="1">
      <c r="E3491" s="2"/>
      <c r="G3491" s="81">
        <v>19.0</v>
      </c>
      <c r="H3491" s="81">
        <v>9.0</v>
      </c>
      <c r="I3491" s="81">
        <v>168.0</v>
      </c>
      <c r="J3491" s="80">
        <v>9198.95313</v>
      </c>
      <c r="K3491" s="80">
        <v>9202.52643</v>
      </c>
      <c r="L3491" s="80">
        <v>9206.98838</v>
      </c>
      <c r="M3491" s="80">
        <v>9211.91547</v>
      </c>
      <c r="N3491" s="80">
        <v>9217.69258</v>
      </c>
      <c r="O3491" s="80">
        <v>9224.33758</v>
      </c>
      <c r="P3491" s="80">
        <v>9231.38176</v>
      </c>
      <c r="Q3491" s="80">
        <v>9241.20302</v>
      </c>
      <c r="R3491" s="80">
        <v>9250.40824</v>
      </c>
      <c r="S3491" s="80">
        <v>9259.09756</v>
      </c>
      <c r="T3491" s="80">
        <v>9267.99983</v>
      </c>
      <c r="U3491" s="80">
        <v>9277.63621</v>
      </c>
      <c r="V3491" s="80">
        <v>9284.51544</v>
      </c>
      <c r="W3491" s="80">
        <v>9293.46297</v>
      </c>
      <c r="X3491" s="80">
        <v>9304.83964</v>
      </c>
      <c r="Y3491" s="80">
        <v>9317.07188</v>
      </c>
      <c r="Z3491" s="80">
        <v>9330.65889</v>
      </c>
      <c r="AA3491" s="80">
        <v>9346.19753</v>
      </c>
      <c r="AB3491" s="80">
        <v>9363.76902</v>
      </c>
      <c r="AC3491" s="80">
        <v>9383.52673</v>
      </c>
      <c r="AD3491" s="80">
        <v>9405.29441</v>
      </c>
      <c r="AE3491" s="80">
        <v>9428.88014</v>
      </c>
      <c r="AF3491" s="80">
        <v>9454.08349</v>
      </c>
      <c r="AG3491" s="80">
        <v>9480.10145</v>
      </c>
      <c r="AH3491" s="80">
        <v>9507.13008</v>
      </c>
      <c r="AI3491" s="80">
        <v>9536.27809</v>
      </c>
      <c r="AJ3491" s="80">
        <v>9568.19751</v>
      </c>
      <c r="AK3491" s="80">
        <v>9603.36787</v>
      </c>
      <c r="AL3491" s="80">
        <v>9643.10887</v>
      </c>
      <c r="AM3491" s="80">
        <v>9687.64103</v>
      </c>
      <c r="AN3491" s="80">
        <v>9617.59549</v>
      </c>
      <c r="AO3491" s="80">
        <v>9531.43292</v>
      </c>
      <c r="AP3491" s="80">
        <v>9166.90008</v>
      </c>
      <c r="AQ3491" s="80">
        <v>9039.68462</v>
      </c>
      <c r="AR3491" s="80">
        <v>8886.89573</v>
      </c>
      <c r="AS3491" s="80">
        <v>8886.97281</v>
      </c>
      <c r="AT3491" s="80">
        <v>8887.05754</v>
      </c>
      <c r="AU3491" s="80">
        <v>8887.15146</v>
      </c>
      <c r="AW3491" s="81">
        <v>19.0</v>
      </c>
      <c r="AX3491" s="81">
        <v>9.0</v>
      </c>
      <c r="AY3491" s="81">
        <v>168.0</v>
      </c>
      <c r="AZ3491" s="82">
        <v>9198.95313</v>
      </c>
      <c r="BA3491" s="82">
        <v>9202.52643</v>
      </c>
      <c r="BB3491" s="82">
        <v>9206.98838</v>
      </c>
      <c r="BC3491" s="82">
        <v>9211.91547</v>
      </c>
      <c r="BD3491" s="82">
        <v>9217.69258</v>
      </c>
      <c r="BE3491" s="82">
        <v>9224.33758</v>
      </c>
      <c r="BF3491" s="82">
        <v>9231.38176</v>
      </c>
      <c r="BG3491" s="82">
        <v>9241.20302</v>
      </c>
      <c r="BH3491" s="82">
        <v>9250.40824</v>
      </c>
      <c r="BI3491" s="82">
        <v>9259.09756</v>
      </c>
      <c r="BJ3491" s="82">
        <v>9267.99983</v>
      </c>
      <c r="BK3491" s="82">
        <v>9277.63621</v>
      </c>
      <c r="BL3491" s="82">
        <v>9284.51544</v>
      </c>
      <c r="BM3491" s="82">
        <v>9293.46297</v>
      </c>
      <c r="BN3491" s="82">
        <v>9304.83964</v>
      </c>
      <c r="BO3491" s="82">
        <v>9317.07188</v>
      </c>
      <c r="BP3491" s="82">
        <v>9330.65889</v>
      </c>
      <c r="BQ3491" s="82">
        <v>9346.19753</v>
      </c>
      <c r="BR3491" s="82">
        <v>9363.76902</v>
      </c>
      <c r="BS3491" s="82">
        <v>9383.52673</v>
      </c>
      <c r="BT3491" s="82">
        <v>9405.29441</v>
      </c>
      <c r="BU3491" s="82">
        <v>9428.88014</v>
      </c>
      <c r="BV3491" s="82">
        <v>9454.08349</v>
      </c>
      <c r="BW3491" s="82">
        <v>9480.10145</v>
      </c>
      <c r="BX3491" s="82">
        <v>9507.13008</v>
      </c>
      <c r="BY3491" s="82">
        <v>9536.27809</v>
      </c>
      <c r="BZ3491" s="82">
        <v>9568.19751</v>
      </c>
      <c r="CA3491" s="82">
        <v>9603.36787</v>
      </c>
      <c r="CB3491" s="82">
        <v>9643.10887</v>
      </c>
      <c r="CC3491" s="82">
        <v>9687.64103</v>
      </c>
      <c r="CD3491" s="82">
        <v>9617.59549</v>
      </c>
      <c r="CE3491" s="82">
        <v>9531.43292</v>
      </c>
      <c r="CF3491" s="82">
        <v>9166.90008</v>
      </c>
      <c r="CG3491" s="82">
        <v>9039.68462</v>
      </c>
      <c r="CH3491" s="82">
        <v>8886.89573</v>
      </c>
      <c r="CI3491" s="82">
        <v>8886.97281</v>
      </c>
      <c r="CJ3491" s="82">
        <v>8887.05754</v>
      </c>
      <c r="CK3491" s="82">
        <v>8887.15146</v>
      </c>
    </row>
    <row r="3492" ht="14.25" customHeight="1">
      <c r="E3492" s="2"/>
      <c r="G3492" s="81">
        <v>19.0</v>
      </c>
      <c r="H3492" s="81">
        <v>9.0</v>
      </c>
      <c r="I3492" s="81">
        <v>169.0</v>
      </c>
      <c r="J3492" s="80">
        <v>9260.6791</v>
      </c>
      <c r="K3492" s="80">
        <v>9264.25469</v>
      </c>
      <c r="L3492" s="80">
        <v>9268.6539</v>
      </c>
      <c r="M3492" s="80">
        <v>9273.55755</v>
      </c>
      <c r="N3492" s="80">
        <v>9279.28175</v>
      </c>
      <c r="O3492" s="80">
        <v>9285.86842</v>
      </c>
      <c r="P3492" s="80">
        <v>9292.8574</v>
      </c>
      <c r="Q3492" s="80">
        <v>9302.59631</v>
      </c>
      <c r="R3492" s="80">
        <v>9311.72701</v>
      </c>
      <c r="S3492" s="80">
        <v>9320.29091</v>
      </c>
      <c r="T3492" s="80">
        <v>9329.11753</v>
      </c>
      <c r="U3492" s="80">
        <v>9338.3991</v>
      </c>
      <c r="V3492" s="80">
        <v>9345.27313</v>
      </c>
      <c r="W3492" s="80">
        <v>9354.23073</v>
      </c>
      <c r="X3492" s="80">
        <v>9365.4698</v>
      </c>
      <c r="Y3492" s="80">
        <v>9377.58366</v>
      </c>
      <c r="Z3492" s="80">
        <v>9391.06338</v>
      </c>
      <c r="AA3492" s="80">
        <v>9406.45116</v>
      </c>
      <c r="AB3492" s="80">
        <v>9423.86477</v>
      </c>
      <c r="AC3492" s="80">
        <v>9443.44721</v>
      </c>
      <c r="AD3492" s="80">
        <v>9465.0214</v>
      </c>
      <c r="AE3492" s="80">
        <v>9488.37125</v>
      </c>
      <c r="AF3492" s="80">
        <v>9513.27228</v>
      </c>
      <c r="AG3492" s="80">
        <v>9538.96356</v>
      </c>
      <c r="AH3492" s="80">
        <v>9565.66643</v>
      </c>
      <c r="AI3492" s="80">
        <v>9594.49861</v>
      </c>
      <c r="AJ3492" s="80">
        <v>9626.08119</v>
      </c>
      <c r="AK3492" s="80">
        <v>9660.93523</v>
      </c>
      <c r="AL3492" s="80">
        <v>9700.33401</v>
      </c>
      <c r="AM3492" s="80">
        <v>9744.42113</v>
      </c>
      <c r="AN3492" s="80">
        <v>9673.042</v>
      </c>
      <c r="AO3492" s="80">
        <v>9585.32114</v>
      </c>
      <c r="AP3492" s="80">
        <v>9217.06645</v>
      </c>
      <c r="AQ3492" s="80">
        <v>9087.79415</v>
      </c>
      <c r="AR3492" s="80">
        <v>8947.31845</v>
      </c>
      <c r="AS3492" s="80">
        <v>8947.39451</v>
      </c>
      <c r="AT3492" s="80">
        <v>8947.47813</v>
      </c>
      <c r="AU3492" s="80">
        <v>8947.57081</v>
      </c>
      <c r="AW3492" s="81">
        <v>19.0</v>
      </c>
      <c r="AX3492" s="81">
        <v>9.0</v>
      </c>
      <c r="AY3492" s="81">
        <v>169.0</v>
      </c>
      <c r="AZ3492" s="82">
        <v>9260.6791</v>
      </c>
      <c r="BA3492" s="82">
        <v>9264.25469</v>
      </c>
      <c r="BB3492" s="82">
        <v>9268.6539</v>
      </c>
      <c r="BC3492" s="82">
        <v>9273.55755</v>
      </c>
      <c r="BD3492" s="82">
        <v>9279.28175</v>
      </c>
      <c r="BE3492" s="82">
        <v>9285.86842</v>
      </c>
      <c r="BF3492" s="82">
        <v>9292.8574</v>
      </c>
      <c r="BG3492" s="82">
        <v>9302.59631</v>
      </c>
      <c r="BH3492" s="82">
        <v>9311.72701</v>
      </c>
      <c r="BI3492" s="82">
        <v>9320.29091</v>
      </c>
      <c r="BJ3492" s="82">
        <v>9329.11753</v>
      </c>
      <c r="BK3492" s="82">
        <v>9338.3991</v>
      </c>
      <c r="BL3492" s="82">
        <v>9345.27313</v>
      </c>
      <c r="BM3492" s="82">
        <v>9354.23073</v>
      </c>
      <c r="BN3492" s="82">
        <v>9365.4698</v>
      </c>
      <c r="BO3492" s="82">
        <v>9377.58366</v>
      </c>
      <c r="BP3492" s="82">
        <v>9391.06338</v>
      </c>
      <c r="BQ3492" s="82">
        <v>9406.45116</v>
      </c>
      <c r="BR3492" s="82">
        <v>9423.86477</v>
      </c>
      <c r="BS3492" s="82">
        <v>9443.44721</v>
      </c>
      <c r="BT3492" s="82">
        <v>9465.0214</v>
      </c>
      <c r="BU3492" s="82">
        <v>9488.37125</v>
      </c>
      <c r="BV3492" s="82">
        <v>9513.27228</v>
      </c>
      <c r="BW3492" s="82">
        <v>9538.96356</v>
      </c>
      <c r="BX3492" s="82">
        <v>9565.66643</v>
      </c>
      <c r="BY3492" s="82">
        <v>9594.49861</v>
      </c>
      <c r="BZ3492" s="82">
        <v>9626.08119</v>
      </c>
      <c r="CA3492" s="82">
        <v>9660.93523</v>
      </c>
      <c r="CB3492" s="82">
        <v>9700.33401</v>
      </c>
      <c r="CC3492" s="82">
        <v>9744.42113</v>
      </c>
      <c r="CD3492" s="82">
        <v>9673.042</v>
      </c>
      <c r="CE3492" s="82">
        <v>9585.32114</v>
      </c>
      <c r="CF3492" s="82">
        <v>9217.06645</v>
      </c>
      <c r="CG3492" s="82">
        <v>9087.79415</v>
      </c>
      <c r="CH3492" s="82">
        <v>8947.31845</v>
      </c>
      <c r="CI3492" s="82">
        <v>8947.39451</v>
      </c>
      <c r="CJ3492" s="82">
        <v>8947.47813</v>
      </c>
      <c r="CK3492" s="82">
        <v>8947.57081</v>
      </c>
    </row>
    <row r="3493" ht="14.25" customHeight="1">
      <c r="E3493" s="2"/>
      <c r="G3493" s="81">
        <v>19.0</v>
      </c>
      <c r="H3493" s="81">
        <v>9.0</v>
      </c>
      <c r="I3493" s="81">
        <v>170.0</v>
      </c>
      <c r="J3493" s="80">
        <v>9322.91821</v>
      </c>
      <c r="K3493" s="80">
        <v>9326.49613</v>
      </c>
      <c r="L3493" s="80">
        <v>9330.83219</v>
      </c>
      <c r="M3493" s="80">
        <v>9335.71226</v>
      </c>
      <c r="N3493" s="80">
        <v>9341.38322</v>
      </c>
      <c r="O3493" s="80">
        <v>9347.9112</v>
      </c>
      <c r="P3493" s="80">
        <v>9354.84465</v>
      </c>
      <c r="Q3493" s="80">
        <v>9364.50072</v>
      </c>
      <c r="R3493" s="80">
        <v>9373.55646</v>
      </c>
      <c r="S3493" s="80">
        <v>9381.99415</v>
      </c>
      <c r="T3493" s="80">
        <v>9390.74465</v>
      </c>
      <c r="U3493" s="80">
        <v>9399.66906</v>
      </c>
      <c r="V3493" s="80">
        <v>9406.53791</v>
      </c>
      <c r="W3493" s="80">
        <v>9415.50574</v>
      </c>
      <c r="X3493" s="80">
        <v>9426.60637</v>
      </c>
      <c r="Y3493" s="80">
        <v>9438.60117</v>
      </c>
      <c r="Z3493" s="80">
        <v>9451.97301</v>
      </c>
      <c r="AA3493" s="80">
        <v>9467.20907</v>
      </c>
      <c r="AB3493" s="80">
        <v>9484.46393</v>
      </c>
      <c r="AC3493" s="80">
        <v>9503.87014</v>
      </c>
      <c r="AD3493" s="80">
        <v>9525.24981</v>
      </c>
      <c r="AE3493" s="80">
        <v>9548.36251</v>
      </c>
      <c r="AF3493" s="80">
        <v>9572.95957</v>
      </c>
      <c r="AG3493" s="80">
        <v>9598.32241</v>
      </c>
      <c r="AH3493" s="80">
        <v>9624.69781</v>
      </c>
      <c r="AI3493" s="80">
        <v>9653.21259</v>
      </c>
      <c r="AJ3493" s="80">
        <v>9684.45672</v>
      </c>
      <c r="AK3493" s="80">
        <v>9718.99307</v>
      </c>
      <c r="AL3493" s="80">
        <v>9758.04822</v>
      </c>
      <c r="AM3493" s="80">
        <v>9801.68845</v>
      </c>
      <c r="AN3493" s="80">
        <v>9728.9668</v>
      </c>
      <c r="AO3493" s="80">
        <v>9639.67729</v>
      </c>
      <c r="AP3493" s="80">
        <v>9267.6731</v>
      </c>
      <c r="AQ3493" s="80">
        <v>9136.33045</v>
      </c>
      <c r="AR3493" s="80">
        <v>9008.24256</v>
      </c>
      <c r="AS3493" s="80">
        <v>9008.31761</v>
      </c>
      <c r="AT3493" s="80">
        <v>9008.4001</v>
      </c>
      <c r="AU3493" s="80">
        <v>9008.49154</v>
      </c>
      <c r="AW3493" s="81">
        <v>19.0</v>
      </c>
      <c r="AX3493" s="81">
        <v>9.0</v>
      </c>
      <c r="AY3493" s="81">
        <v>170.0</v>
      </c>
      <c r="AZ3493" s="82">
        <v>9322.91821</v>
      </c>
      <c r="BA3493" s="82">
        <v>9326.49613</v>
      </c>
      <c r="BB3493" s="82">
        <v>9330.83219</v>
      </c>
      <c r="BC3493" s="82">
        <v>9335.71226</v>
      </c>
      <c r="BD3493" s="82">
        <v>9341.38322</v>
      </c>
      <c r="BE3493" s="82">
        <v>9347.9112</v>
      </c>
      <c r="BF3493" s="82">
        <v>9354.84465</v>
      </c>
      <c r="BG3493" s="82">
        <v>9364.50072</v>
      </c>
      <c r="BH3493" s="82">
        <v>9373.55646</v>
      </c>
      <c r="BI3493" s="82">
        <v>9381.99415</v>
      </c>
      <c r="BJ3493" s="82">
        <v>9390.74465</v>
      </c>
      <c r="BK3493" s="82">
        <v>9399.66906</v>
      </c>
      <c r="BL3493" s="82">
        <v>9406.53791</v>
      </c>
      <c r="BM3493" s="82">
        <v>9415.50574</v>
      </c>
      <c r="BN3493" s="82">
        <v>9426.60637</v>
      </c>
      <c r="BO3493" s="82">
        <v>9438.60117</v>
      </c>
      <c r="BP3493" s="82">
        <v>9451.97301</v>
      </c>
      <c r="BQ3493" s="82">
        <v>9467.20907</v>
      </c>
      <c r="BR3493" s="82">
        <v>9484.46393</v>
      </c>
      <c r="BS3493" s="82">
        <v>9503.87014</v>
      </c>
      <c r="BT3493" s="82">
        <v>9525.24981</v>
      </c>
      <c r="BU3493" s="82">
        <v>9548.36251</v>
      </c>
      <c r="BV3493" s="82">
        <v>9572.95957</v>
      </c>
      <c r="BW3493" s="82">
        <v>9598.32241</v>
      </c>
      <c r="BX3493" s="82">
        <v>9624.69781</v>
      </c>
      <c r="BY3493" s="82">
        <v>9653.21259</v>
      </c>
      <c r="BZ3493" s="82">
        <v>9684.45672</v>
      </c>
      <c r="CA3493" s="82">
        <v>9718.99307</v>
      </c>
      <c r="CB3493" s="82">
        <v>9758.04822</v>
      </c>
      <c r="CC3493" s="82">
        <v>9801.68845</v>
      </c>
      <c r="CD3493" s="82">
        <v>9728.9668</v>
      </c>
      <c r="CE3493" s="82">
        <v>9639.67729</v>
      </c>
      <c r="CF3493" s="82">
        <v>9267.6731</v>
      </c>
      <c r="CG3493" s="82">
        <v>9136.33045</v>
      </c>
      <c r="CH3493" s="82">
        <v>9008.24256</v>
      </c>
      <c r="CI3493" s="82">
        <v>9008.31761</v>
      </c>
      <c r="CJ3493" s="82">
        <v>9008.4001</v>
      </c>
      <c r="CK3493" s="82">
        <v>9008.49154</v>
      </c>
    </row>
    <row r="3494" ht="14.25" customHeight="1">
      <c r="E3494" s="2"/>
      <c r="G3494" s="81">
        <v>19.0</v>
      </c>
      <c r="H3494" s="81">
        <v>9.0</v>
      </c>
      <c r="I3494" s="81">
        <v>171.0</v>
      </c>
      <c r="J3494" s="80">
        <v>9385.67502</v>
      </c>
      <c r="K3494" s="80">
        <v>9389.25532</v>
      </c>
      <c r="L3494" s="80">
        <v>9393.52783</v>
      </c>
      <c r="M3494" s="80">
        <v>9398.3842</v>
      </c>
      <c r="N3494" s="80">
        <v>9404.00158</v>
      </c>
      <c r="O3494" s="80">
        <v>9410.47051</v>
      </c>
      <c r="P3494" s="80">
        <v>9417.3481</v>
      </c>
      <c r="Q3494" s="80">
        <v>9426.92082</v>
      </c>
      <c r="R3494" s="80">
        <v>9435.90115</v>
      </c>
      <c r="S3494" s="80">
        <v>9444.21182</v>
      </c>
      <c r="T3494" s="80">
        <v>9452.88576</v>
      </c>
      <c r="U3494" s="80">
        <v>9461.4506</v>
      </c>
      <c r="V3494" s="80">
        <v>9468.31431</v>
      </c>
      <c r="W3494" s="80">
        <v>9477.29253</v>
      </c>
      <c r="X3494" s="80">
        <v>9488.25388</v>
      </c>
      <c r="Y3494" s="80">
        <v>9500.12893</v>
      </c>
      <c r="Z3494" s="80">
        <v>9513.39229</v>
      </c>
      <c r="AA3494" s="80">
        <v>9528.47576</v>
      </c>
      <c r="AB3494" s="80">
        <v>9545.57099</v>
      </c>
      <c r="AC3494" s="80">
        <v>9564.80001</v>
      </c>
      <c r="AD3494" s="80">
        <v>9585.98412</v>
      </c>
      <c r="AE3494" s="80">
        <v>9608.85838</v>
      </c>
      <c r="AF3494" s="80">
        <v>9633.1498</v>
      </c>
      <c r="AG3494" s="80">
        <v>9658.18241</v>
      </c>
      <c r="AH3494" s="80">
        <v>9684.22863</v>
      </c>
      <c r="AI3494" s="80">
        <v>9712.42442</v>
      </c>
      <c r="AJ3494" s="80">
        <v>9743.32848</v>
      </c>
      <c r="AK3494" s="80">
        <v>9777.54574</v>
      </c>
      <c r="AL3494" s="80">
        <v>9816.25586</v>
      </c>
      <c r="AM3494" s="80">
        <v>9859.44733</v>
      </c>
      <c r="AN3494" s="80">
        <v>9785.37414</v>
      </c>
      <c r="AO3494" s="80">
        <v>9694.50551</v>
      </c>
      <c r="AP3494" s="80">
        <v>9318.72394</v>
      </c>
      <c r="AQ3494" s="80">
        <v>9185.29727</v>
      </c>
      <c r="AR3494" s="80">
        <v>9069.67257</v>
      </c>
      <c r="AS3494" s="80">
        <v>9069.74658</v>
      </c>
      <c r="AT3494" s="80">
        <v>9069.82794</v>
      </c>
      <c r="AU3494" s="80">
        <v>9069.91813</v>
      </c>
      <c r="AW3494" s="81">
        <v>19.0</v>
      </c>
      <c r="AX3494" s="81">
        <v>9.0</v>
      </c>
      <c r="AY3494" s="81">
        <v>171.0</v>
      </c>
      <c r="AZ3494" s="82">
        <v>9385.67502</v>
      </c>
      <c r="BA3494" s="82">
        <v>9389.25532</v>
      </c>
      <c r="BB3494" s="82">
        <v>9393.52783</v>
      </c>
      <c r="BC3494" s="82">
        <v>9398.3842</v>
      </c>
      <c r="BD3494" s="82">
        <v>9404.00158</v>
      </c>
      <c r="BE3494" s="82">
        <v>9410.47051</v>
      </c>
      <c r="BF3494" s="82">
        <v>9417.3481</v>
      </c>
      <c r="BG3494" s="82">
        <v>9426.92082</v>
      </c>
      <c r="BH3494" s="82">
        <v>9435.90115</v>
      </c>
      <c r="BI3494" s="82">
        <v>9444.21182</v>
      </c>
      <c r="BJ3494" s="82">
        <v>9452.88576</v>
      </c>
      <c r="BK3494" s="82">
        <v>9461.4506</v>
      </c>
      <c r="BL3494" s="82">
        <v>9468.31431</v>
      </c>
      <c r="BM3494" s="82">
        <v>9477.29253</v>
      </c>
      <c r="BN3494" s="82">
        <v>9488.25388</v>
      </c>
      <c r="BO3494" s="82">
        <v>9500.12893</v>
      </c>
      <c r="BP3494" s="82">
        <v>9513.39229</v>
      </c>
      <c r="BQ3494" s="82">
        <v>9528.47576</v>
      </c>
      <c r="BR3494" s="82">
        <v>9545.57099</v>
      </c>
      <c r="BS3494" s="82">
        <v>9564.80001</v>
      </c>
      <c r="BT3494" s="82">
        <v>9585.98412</v>
      </c>
      <c r="BU3494" s="82">
        <v>9608.85838</v>
      </c>
      <c r="BV3494" s="82">
        <v>9633.1498</v>
      </c>
      <c r="BW3494" s="82">
        <v>9658.18241</v>
      </c>
      <c r="BX3494" s="82">
        <v>9684.22863</v>
      </c>
      <c r="BY3494" s="82">
        <v>9712.42442</v>
      </c>
      <c r="BZ3494" s="82">
        <v>9743.32848</v>
      </c>
      <c r="CA3494" s="82">
        <v>9777.54574</v>
      </c>
      <c r="CB3494" s="82">
        <v>9816.25586</v>
      </c>
      <c r="CC3494" s="82">
        <v>9859.44733</v>
      </c>
      <c r="CD3494" s="82">
        <v>9785.37414</v>
      </c>
      <c r="CE3494" s="82">
        <v>9694.50551</v>
      </c>
      <c r="CF3494" s="82">
        <v>9318.72394</v>
      </c>
      <c r="CG3494" s="82">
        <v>9185.29727</v>
      </c>
      <c r="CH3494" s="82">
        <v>9069.67257</v>
      </c>
      <c r="CI3494" s="82">
        <v>9069.74658</v>
      </c>
      <c r="CJ3494" s="82">
        <v>9069.82794</v>
      </c>
      <c r="CK3494" s="82">
        <v>9069.91813</v>
      </c>
    </row>
    <row r="3495" ht="14.25" customHeight="1">
      <c r="E3495" s="2"/>
      <c r="G3495" s="81">
        <v>19.0</v>
      </c>
      <c r="H3495" s="81">
        <v>9.0</v>
      </c>
      <c r="I3495" s="81">
        <v>172.0</v>
      </c>
      <c r="J3495" s="80">
        <v>9448.95419</v>
      </c>
      <c r="K3495" s="80">
        <v>9452.53691</v>
      </c>
      <c r="L3495" s="80">
        <v>9456.74544</v>
      </c>
      <c r="M3495" s="80">
        <v>9461.57798</v>
      </c>
      <c r="N3495" s="80">
        <v>9467.14145</v>
      </c>
      <c r="O3495" s="80">
        <v>9473.55097</v>
      </c>
      <c r="P3495" s="80">
        <v>9480.37236</v>
      </c>
      <c r="Q3495" s="80">
        <v>9489.86123</v>
      </c>
      <c r="R3495" s="80">
        <v>9498.7657</v>
      </c>
      <c r="S3495" s="80">
        <v>9506.94853</v>
      </c>
      <c r="T3495" s="80">
        <v>9515.54545</v>
      </c>
      <c r="U3495" s="80">
        <v>9523.74831</v>
      </c>
      <c r="V3495" s="80">
        <v>9530.6069</v>
      </c>
      <c r="W3495" s="80">
        <v>9539.59567</v>
      </c>
      <c r="X3495" s="80">
        <v>9550.41689</v>
      </c>
      <c r="Y3495" s="80">
        <v>9562.17149</v>
      </c>
      <c r="Z3495" s="80">
        <v>9575.32577</v>
      </c>
      <c r="AA3495" s="80">
        <v>9590.25577</v>
      </c>
      <c r="AB3495" s="80">
        <v>9607.19048</v>
      </c>
      <c r="AC3495" s="80">
        <v>9626.24135</v>
      </c>
      <c r="AD3495" s="80">
        <v>9647.22884</v>
      </c>
      <c r="AE3495" s="80">
        <v>9669.86337</v>
      </c>
      <c r="AF3495" s="80">
        <v>9693.84746</v>
      </c>
      <c r="AG3495" s="80">
        <v>9718.54804</v>
      </c>
      <c r="AH3495" s="80">
        <v>9744.26334</v>
      </c>
      <c r="AI3495" s="80">
        <v>9772.13855</v>
      </c>
      <c r="AJ3495" s="80">
        <v>9802.70089</v>
      </c>
      <c r="AK3495" s="80">
        <v>9836.59766</v>
      </c>
      <c r="AL3495" s="80">
        <v>9874.96131</v>
      </c>
      <c r="AM3495" s="80">
        <v>9917.70212</v>
      </c>
      <c r="AN3495" s="80">
        <v>9842.2683</v>
      </c>
      <c r="AO3495" s="80">
        <v>9749.80999</v>
      </c>
      <c r="AP3495" s="80">
        <v>9370.22288</v>
      </c>
      <c r="AQ3495" s="80">
        <v>9234.6984</v>
      </c>
      <c r="AR3495" s="80">
        <v>9131.61298</v>
      </c>
      <c r="AS3495" s="80">
        <v>9131.68596</v>
      </c>
      <c r="AT3495" s="80">
        <v>9131.76618</v>
      </c>
      <c r="AU3495" s="80">
        <v>9131.85511</v>
      </c>
      <c r="AW3495" s="81">
        <v>19.0</v>
      </c>
      <c r="AX3495" s="81">
        <v>9.0</v>
      </c>
      <c r="AY3495" s="81">
        <v>172.0</v>
      </c>
      <c r="AZ3495" s="82">
        <v>9448.95419</v>
      </c>
      <c r="BA3495" s="82">
        <v>9452.53691</v>
      </c>
      <c r="BB3495" s="82">
        <v>9456.74544</v>
      </c>
      <c r="BC3495" s="82">
        <v>9461.57798</v>
      </c>
      <c r="BD3495" s="82">
        <v>9467.14145</v>
      </c>
      <c r="BE3495" s="82">
        <v>9473.55097</v>
      </c>
      <c r="BF3495" s="82">
        <v>9480.37236</v>
      </c>
      <c r="BG3495" s="82">
        <v>9489.86123</v>
      </c>
      <c r="BH3495" s="82">
        <v>9498.7657</v>
      </c>
      <c r="BI3495" s="82">
        <v>9506.94853</v>
      </c>
      <c r="BJ3495" s="82">
        <v>9515.54545</v>
      </c>
      <c r="BK3495" s="82">
        <v>9523.74831</v>
      </c>
      <c r="BL3495" s="82">
        <v>9530.6069</v>
      </c>
      <c r="BM3495" s="82">
        <v>9539.59567</v>
      </c>
      <c r="BN3495" s="82">
        <v>9550.41689</v>
      </c>
      <c r="BO3495" s="82">
        <v>9562.17149</v>
      </c>
      <c r="BP3495" s="82">
        <v>9575.32577</v>
      </c>
      <c r="BQ3495" s="82">
        <v>9590.25577</v>
      </c>
      <c r="BR3495" s="82">
        <v>9607.19048</v>
      </c>
      <c r="BS3495" s="82">
        <v>9626.24135</v>
      </c>
      <c r="BT3495" s="82">
        <v>9647.22884</v>
      </c>
      <c r="BU3495" s="82">
        <v>9669.86337</v>
      </c>
      <c r="BV3495" s="82">
        <v>9693.84746</v>
      </c>
      <c r="BW3495" s="82">
        <v>9718.54804</v>
      </c>
      <c r="BX3495" s="82">
        <v>9744.26334</v>
      </c>
      <c r="BY3495" s="82">
        <v>9772.13855</v>
      </c>
      <c r="BZ3495" s="82">
        <v>9802.70089</v>
      </c>
      <c r="CA3495" s="82">
        <v>9836.59766</v>
      </c>
      <c r="CB3495" s="82">
        <v>9874.96131</v>
      </c>
      <c r="CC3495" s="82">
        <v>9917.70212</v>
      </c>
      <c r="CD3495" s="82">
        <v>9842.2683</v>
      </c>
      <c r="CE3495" s="82">
        <v>9749.80999</v>
      </c>
      <c r="CF3495" s="82">
        <v>9370.22288</v>
      </c>
      <c r="CG3495" s="82">
        <v>9234.6984</v>
      </c>
      <c r="CH3495" s="82">
        <v>9131.61298</v>
      </c>
      <c r="CI3495" s="82">
        <v>9131.68596</v>
      </c>
      <c r="CJ3495" s="82">
        <v>9131.76618</v>
      </c>
      <c r="CK3495" s="82">
        <v>9131.85511</v>
      </c>
    </row>
    <row r="3496" ht="14.25" customHeight="1">
      <c r="E3496" s="2"/>
      <c r="G3496" s="81">
        <v>19.0</v>
      </c>
      <c r="H3496" s="81">
        <v>9.0</v>
      </c>
      <c r="I3496" s="81">
        <v>173.0</v>
      </c>
      <c r="J3496" s="80">
        <v>9512.76038</v>
      </c>
      <c r="K3496" s="80">
        <v>9516.34557</v>
      </c>
      <c r="L3496" s="80">
        <v>9520.48969</v>
      </c>
      <c r="M3496" s="80">
        <v>9525.29827</v>
      </c>
      <c r="N3496" s="80">
        <v>9530.80751</v>
      </c>
      <c r="O3496" s="80">
        <v>9537.15724</v>
      </c>
      <c r="P3496" s="80">
        <v>9543.92209</v>
      </c>
      <c r="Q3496" s="80">
        <v>9553.3266</v>
      </c>
      <c r="R3496" s="80">
        <v>9562.15475</v>
      </c>
      <c r="S3496" s="80">
        <v>9570.20891</v>
      </c>
      <c r="T3496" s="80">
        <v>9578.72836</v>
      </c>
      <c r="U3496" s="80">
        <v>9586.56679</v>
      </c>
      <c r="V3496" s="80">
        <v>9593.42031</v>
      </c>
      <c r="W3496" s="80">
        <v>9602.41978</v>
      </c>
      <c r="X3496" s="80">
        <v>9613.10001</v>
      </c>
      <c r="Y3496" s="80">
        <v>9624.73345</v>
      </c>
      <c r="Z3496" s="80">
        <v>9637.77805</v>
      </c>
      <c r="AA3496" s="80">
        <v>9652.55371</v>
      </c>
      <c r="AB3496" s="80">
        <v>9669.32699</v>
      </c>
      <c r="AC3496" s="80">
        <v>9688.19872</v>
      </c>
      <c r="AD3496" s="80">
        <v>9708.98853</v>
      </c>
      <c r="AE3496" s="80">
        <v>9731.38202</v>
      </c>
      <c r="AF3496" s="80">
        <v>9755.05707</v>
      </c>
      <c r="AG3496" s="80">
        <v>9779.42381</v>
      </c>
      <c r="AH3496" s="80">
        <v>9804.80643</v>
      </c>
      <c r="AI3496" s="80">
        <v>9832.35944</v>
      </c>
      <c r="AJ3496" s="80">
        <v>9862.57841</v>
      </c>
      <c r="AK3496" s="80">
        <v>9896.15327</v>
      </c>
      <c r="AL3496" s="80">
        <v>9934.169</v>
      </c>
      <c r="AM3496" s="80">
        <v>9976.45724</v>
      </c>
      <c r="AN3496" s="80">
        <v>9899.65361</v>
      </c>
      <c r="AO3496" s="80">
        <v>9805.59493</v>
      </c>
      <c r="AP3496" s="80">
        <v>9422.17388</v>
      </c>
      <c r="AQ3496" s="80">
        <v>9284.53767</v>
      </c>
      <c r="AR3496" s="80">
        <v>9194.06838</v>
      </c>
      <c r="AS3496" s="80">
        <v>9194.14031</v>
      </c>
      <c r="AT3496" s="80">
        <v>9194.21939</v>
      </c>
      <c r="AU3496" s="80">
        <v>9194.30705</v>
      </c>
      <c r="AW3496" s="81">
        <v>19.0</v>
      </c>
      <c r="AX3496" s="81">
        <v>9.0</v>
      </c>
      <c r="AY3496" s="81">
        <v>173.0</v>
      </c>
      <c r="AZ3496" s="82">
        <v>9512.76038</v>
      </c>
      <c r="BA3496" s="82">
        <v>9516.34557</v>
      </c>
      <c r="BB3496" s="82">
        <v>9520.48969</v>
      </c>
      <c r="BC3496" s="82">
        <v>9525.29827</v>
      </c>
      <c r="BD3496" s="82">
        <v>9530.80751</v>
      </c>
      <c r="BE3496" s="82">
        <v>9537.15724</v>
      </c>
      <c r="BF3496" s="82">
        <v>9543.92209</v>
      </c>
      <c r="BG3496" s="82">
        <v>9553.3266</v>
      </c>
      <c r="BH3496" s="82">
        <v>9562.15475</v>
      </c>
      <c r="BI3496" s="82">
        <v>9570.20891</v>
      </c>
      <c r="BJ3496" s="82">
        <v>9578.72836</v>
      </c>
      <c r="BK3496" s="82">
        <v>9586.56679</v>
      </c>
      <c r="BL3496" s="82">
        <v>9593.42031</v>
      </c>
      <c r="BM3496" s="82">
        <v>9602.41978</v>
      </c>
      <c r="BN3496" s="82">
        <v>9613.10001</v>
      </c>
      <c r="BO3496" s="82">
        <v>9624.73345</v>
      </c>
      <c r="BP3496" s="82">
        <v>9637.77805</v>
      </c>
      <c r="BQ3496" s="82">
        <v>9652.55371</v>
      </c>
      <c r="BR3496" s="82">
        <v>9669.32699</v>
      </c>
      <c r="BS3496" s="82">
        <v>9688.19872</v>
      </c>
      <c r="BT3496" s="82">
        <v>9708.98853</v>
      </c>
      <c r="BU3496" s="82">
        <v>9731.38202</v>
      </c>
      <c r="BV3496" s="82">
        <v>9755.05707</v>
      </c>
      <c r="BW3496" s="82">
        <v>9779.42381</v>
      </c>
      <c r="BX3496" s="82">
        <v>9804.80643</v>
      </c>
      <c r="BY3496" s="82">
        <v>9832.35944</v>
      </c>
      <c r="BZ3496" s="82">
        <v>9862.57841</v>
      </c>
      <c r="CA3496" s="82">
        <v>9896.15327</v>
      </c>
      <c r="CB3496" s="82">
        <v>9934.169</v>
      </c>
      <c r="CC3496" s="82">
        <v>9976.45724</v>
      </c>
      <c r="CD3496" s="82">
        <v>9899.65361</v>
      </c>
      <c r="CE3496" s="82">
        <v>9805.59493</v>
      </c>
      <c r="CF3496" s="82">
        <v>9422.17388</v>
      </c>
      <c r="CG3496" s="82">
        <v>9284.53767</v>
      </c>
      <c r="CH3496" s="82">
        <v>9194.06838</v>
      </c>
      <c r="CI3496" s="82">
        <v>9194.14031</v>
      </c>
      <c r="CJ3496" s="82">
        <v>9194.21939</v>
      </c>
      <c r="CK3496" s="82">
        <v>9194.30705</v>
      </c>
    </row>
    <row r="3497" ht="14.25" customHeight="1">
      <c r="E3497" s="2"/>
      <c r="G3497" s="81">
        <v>19.0</v>
      </c>
      <c r="H3497" s="81">
        <v>9.0</v>
      </c>
      <c r="I3497" s="81">
        <v>174.0</v>
      </c>
      <c r="J3497" s="80">
        <v>9577.09831</v>
      </c>
      <c r="K3497" s="80">
        <v>9580.68602</v>
      </c>
      <c r="L3497" s="80">
        <v>9584.76531</v>
      </c>
      <c r="M3497" s="80">
        <v>9589.5498</v>
      </c>
      <c r="N3497" s="80">
        <v>9595.00445</v>
      </c>
      <c r="O3497" s="80">
        <v>9601.29403</v>
      </c>
      <c r="P3497" s="80">
        <v>9608.00199</v>
      </c>
      <c r="Q3497" s="80">
        <v>9617.32162</v>
      </c>
      <c r="R3497" s="80">
        <v>9626.073</v>
      </c>
      <c r="S3497" s="80">
        <v>9633.99767</v>
      </c>
      <c r="T3497" s="80">
        <v>9642.43918</v>
      </c>
      <c r="U3497" s="80">
        <v>9649.91072</v>
      </c>
      <c r="V3497" s="80">
        <v>9656.75919</v>
      </c>
      <c r="W3497" s="80">
        <v>9665.76953</v>
      </c>
      <c r="X3497" s="80">
        <v>9676.30791</v>
      </c>
      <c r="Y3497" s="80">
        <v>9687.81947</v>
      </c>
      <c r="Z3497" s="80">
        <v>9700.75377</v>
      </c>
      <c r="AA3497" s="80">
        <v>9715.37418</v>
      </c>
      <c r="AB3497" s="80">
        <v>9731.98514</v>
      </c>
      <c r="AC3497" s="80">
        <v>9750.67675</v>
      </c>
      <c r="AD3497" s="80">
        <v>9771.2678</v>
      </c>
      <c r="AE3497" s="80">
        <v>9793.41893</v>
      </c>
      <c r="AF3497" s="80">
        <v>9816.78322</v>
      </c>
      <c r="AG3497" s="80">
        <v>9840.81427</v>
      </c>
      <c r="AH3497" s="80">
        <v>9865.86245</v>
      </c>
      <c r="AI3497" s="80">
        <v>9893.09164</v>
      </c>
      <c r="AJ3497" s="80">
        <v>9922.96556</v>
      </c>
      <c r="AK3497" s="80">
        <v>9956.21706</v>
      </c>
      <c r="AL3497" s="80">
        <v>9993.88341</v>
      </c>
      <c r="AM3497" s="80">
        <v>10035.71714</v>
      </c>
      <c r="AN3497" s="80">
        <v>9957.53442</v>
      </c>
      <c r="AO3497" s="80">
        <v>9861.86462</v>
      </c>
      <c r="AP3497" s="80">
        <v>9474.58095</v>
      </c>
      <c r="AQ3497" s="80">
        <v>9334.81894</v>
      </c>
      <c r="AR3497" s="80">
        <v>9257.04337</v>
      </c>
      <c r="AS3497" s="80">
        <v>9257.11426</v>
      </c>
      <c r="AT3497" s="80">
        <v>9257.19218</v>
      </c>
      <c r="AU3497" s="80">
        <v>9257.27856</v>
      </c>
      <c r="AW3497" s="81">
        <v>19.0</v>
      </c>
      <c r="AX3497" s="81">
        <v>9.0</v>
      </c>
      <c r="AY3497" s="81">
        <v>174.0</v>
      </c>
      <c r="AZ3497" s="82">
        <v>9577.09831</v>
      </c>
      <c r="BA3497" s="82">
        <v>9580.68602</v>
      </c>
      <c r="BB3497" s="82">
        <v>9584.76531</v>
      </c>
      <c r="BC3497" s="82">
        <v>9589.5498</v>
      </c>
      <c r="BD3497" s="82">
        <v>9595.00445</v>
      </c>
      <c r="BE3497" s="82">
        <v>9601.29403</v>
      </c>
      <c r="BF3497" s="82">
        <v>9608.00199</v>
      </c>
      <c r="BG3497" s="82">
        <v>9617.32162</v>
      </c>
      <c r="BH3497" s="82">
        <v>9626.073</v>
      </c>
      <c r="BI3497" s="82">
        <v>9633.99767</v>
      </c>
      <c r="BJ3497" s="82">
        <v>9642.43918</v>
      </c>
      <c r="BK3497" s="82">
        <v>9649.91072</v>
      </c>
      <c r="BL3497" s="82">
        <v>9656.75919</v>
      </c>
      <c r="BM3497" s="82">
        <v>9665.76953</v>
      </c>
      <c r="BN3497" s="82">
        <v>9676.30791</v>
      </c>
      <c r="BO3497" s="82">
        <v>9687.81947</v>
      </c>
      <c r="BP3497" s="82">
        <v>9700.75377</v>
      </c>
      <c r="BQ3497" s="82">
        <v>9715.37418</v>
      </c>
      <c r="BR3497" s="82">
        <v>9731.98514</v>
      </c>
      <c r="BS3497" s="82">
        <v>9750.67675</v>
      </c>
      <c r="BT3497" s="82">
        <v>9771.2678</v>
      </c>
      <c r="BU3497" s="82">
        <v>9793.41893</v>
      </c>
      <c r="BV3497" s="82">
        <v>9816.78322</v>
      </c>
      <c r="BW3497" s="82">
        <v>9840.81427</v>
      </c>
      <c r="BX3497" s="82">
        <v>9865.86245</v>
      </c>
      <c r="BY3497" s="82">
        <v>9893.09164</v>
      </c>
      <c r="BZ3497" s="82">
        <v>9922.96556</v>
      </c>
      <c r="CA3497" s="82">
        <v>9956.21706</v>
      </c>
      <c r="CB3497" s="82">
        <v>9993.88341</v>
      </c>
      <c r="CC3497" s="82">
        <v>10035.71714</v>
      </c>
      <c r="CD3497" s="82">
        <v>9957.53442</v>
      </c>
      <c r="CE3497" s="82">
        <v>9861.86462</v>
      </c>
      <c r="CF3497" s="82">
        <v>9474.58095</v>
      </c>
      <c r="CG3497" s="82">
        <v>9334.81894</v>
      </c>
      <c r="CH3497" s="82">
        <v>9257.04337</v>
      </c>
      <c r="CI3497" s="82">
        <v>9257.11426</v>
      </c>
      <c r="CJ3497" s="82">
        <v>9257.19218</v>
      </c>
      <c r="CK3497" s="82">
        <v>9257.27856</v>
      </c>
    </row>
    <row r="3498" ht="14.25" customHeight="1">
      <c r="E3498" s="2"/>
      <c r="G3498" s="81">
        <v>19.0</v>
      </c>
      <c r="H3498" s="81">
        <v>9.0</v>
      </c>
      <c r="I3498" s="81">
        <v>175.0</v>
      </c>
      <c r="J3498" s="80">
        <v>9641.97275</v>
      </c>
      <c r="K3498" s="80">
        <v>9645.56303</v>
      </c>
      <c r="L3498" s="80">
        <v>9649.57706</v>
      </c>
      <c r="M3498" s="80">
        <v>9654.33732</v>
      </c>
      <c r="N3498" s="80">
        <v>9659.73704</v>
      </c>
      <c r="O3498" s="80">
        <v>9665.96609</v>
      </c>
      <c r="P3498" s="80">
        <v>9672.61683</v>
      </c>
      <c r="Q3498" s="80">
        <v>9681.85106</v>
      </c>
      <c r="R3498" s="80">
        <v>9690.52519</v>
      </c>
      <c r="S3498" s="80">
        <v>9698.31953</v>
      </c>
      <c r="T3498" s="80">
        <v>9706.68263</v>
      </c>
      <c r="U3498" s="80">
        <v>9713.78479</v>
      </c>
      <c r="V3498" s="80">
        <v>9720.62824</v>
      </c>
      <c r="W3498" s="80">
        <v>9729.64963</v>
      </c>
      <c r="X3498" s="80">
        <v>9740.04527</v>
      </c>
      <c r="Y3498" s="80">
        <v>9751.43423</v>
      </c>
      <c r="Z3498" s="80">
        <v>9764.25762</v>
      </c>
      <c r="AA3498" s="80">
        <v>9778.72189</v>
      </c>
      <c r="AB3498" s="80">
        <v>9795.1696</v>
      </c>
      <c r="AC3498" s="80">
        <v>9813.68008</v>
      </c>
      <c r="AD3498" s="80">
        <v>9834.07129</v>
      </c>
      <c r="AE3498" s="80">
        <v>9855.97873</v>
      </c>
      <c r="AF3498" s="80">
        <v>9879.03051</v>
      </c>
      <c r="AG3498" s="80">
        <v>9902.72403</v>
      </c>
      <c r="AH3498" s="80">
        <v>9927.43597</v>
      </c>
      <c r="AI3498" s="80">
        <v>9954.33969</v>
      </c>
      <c r="AJ3498" s="80">
        <v>9983.86686</v>
      </c>
      <c r="AK3498" s="80">
        <v>10016.79356</v>
      </c>
      <c r="AL3498" s="80">
        <v>10054.10905</v>
      </c>
      <c r="AM3498" s="80">
        <v>10095.48631</v>
      </c>
      <c r="AN3498" s="80">
        <v>10015.91515</v>
      </c>
      <c r="AO3498" s="80">
        <v>9918.62334</v>
      </c>
      <c r="AP3498" s="80">
        <v>9527.44812</v>
      </c>
      <c r="AQ3498" s="80">
        <v>9385.54613</v>
      </c>
      <c r="AR3498" s="80">
        <v>9320.54262</v>
      </c>
      <c r="AS3498" s="80">
        <v>9320.61245</v>
      </c>
      <c r="AT3498" s="80">
        <v>9320.68921</v>
      </c>
      <c r="AU3498" s="80">
        <v>9320.7743</v>
      </c>
      <c r="AW3498" s="81">
        <v>19.0</v>
      </c>
      <c r="AX3498" s="81">
        <v>9.0</v>
      </c>
      <c r="AY3498" s="81">
        <v>175.0</v>
      </c>
      <c r="AZ3498" s="82">
        <v>9641.97275</v>
      </c>
      <c r="BA3498" s="82">
        <v>9645.56303</v>
      </c>
      <c r="BB3498" s="82">
        <v>9649.57706</v>
      </c>
      <c r="BC3498" s="82">
        <v>9654.33732</v>
      </c>
      <c r="BD3498" s="82">
        <v>9659.73704</v>
      </c>
      <c r="BE3498" s="82">
        <v>9665.96609</v>
      </c>
      <c r="BF3498" s="82">
        <v>9672.61683</v>
      </c>
      <c r="BG3498" s="82">
        <v>9681.85106</v>
      </c>
      <c r="BH3498" s="82">
        <v>9690.52519</v>
      </c>
      <c r="BI3498" s="82">
        <v>9698.31953</v>
      </c>
      <c r="BJ3498" s="82">
        <v>9706.68263</v>
      </c>
      <c r="BK3498" s="82">
        <v>9713.78479</v>
      </c>
      <c r="BL3498" s="82">
        <v>9720.62824</v>
      </c>
      <c r="BM3498" s="82">
        <v>9729.64963</v>
      </c>
      <c r="BN3498" s="82">
        <v>9740.04527</v>
      </c>
      <c r="BO3498" s="82">
        <v>9751.43423</v>
      </c>
      <c r="BP3498" s="82">
        <v>9764.25762</v>
      </c>
      <c r="BQ3498" s="82">
        <v>9778.72189</v>
      </c>
      <c r="BR3498" s="82">
        <v>9795.1696</v>
      </c>
      <c r="BS3498" s="82">
        <v>9813.68008</v>
      </c>
      <c r="BT3498" s="82">
        <v>9834.07129</v>
      </c>
      <c r="BU3498" s="82">
        <v>9855.97873</v>
      </c>
      <c r="BV3498" s="82">
        <v>9879.03051</v>
      </c>
      <c r="BW3498" s="82">
        <v>9902.72403</v>
      </c>
      <c r="BX3498" s="82">
        <v>9927.43597</v>
      </c>
      <c r="BY3498" s="82">
        <v>9954.33969</v>
      </c>
      <c r="BZ3498" s="82">
        <v>9983.86686</v>
      </c>
      <c r="CA3498" s="82">
        <v>10016.79356</v>
      </c>
      <c r="CB3498" s="82">
        <v>10054.10905</v>
      </c>
      <c r="CC3498" s="82">
        <v>10095.48631</v>
      </c>
      <c r="CD3498" s="82">
        <v>10015.91515</v>
      </c>
      <c r="CE3498" s="82">
        <v>9918.62334</v>
      </c>
      <c r="CF3498" s="82">
        <v>9527.44812</v>
      </c>
      <c r="CG3498" s="82">
        <v>9385.54613</v>
      </c>
      <c r="CH3498" s="82">
        <v>9320.54262</v>
      </c>
      <c r="CI3498" s="82">
        <v>9320.61245</v>
      </c>
      <c r="CJ3498" s="82">
        <v>9320.68921</v>
      </c>
      <c r="CK3498" s="82">
        <v>9320.7743</v>
      </c>
    </row>
    <row r="3499" ht="14.25" customHeight="1">
      <c r="E3499" s="2"/>
      <c r="G3499" s="81">
        <v>19.0</v>
      </c>
      <c r="H3499" s="81">
        <v>9.0</v>
      </c>
      <c r="I3499" s="81">
        <v>176.0</v>
      </c>
      <c r="J3499" s="80">
        <v>9707.38852</v>
      </c>
      <c r="K3499" s="80">
        <v>9710.98141</v>
      </c>
      <c r="L3499" s="80">
        <v>9714.92974</v>
      </c>
      <c r="M3499" s="80">
        <v>9719.66564</v>
      </c>
      <c r="N3499" s="80">
        <v>9725.01009</v>
      </c>
      <c r="O3499" s="80">
        <v>9731.17823</v>
      </c>
      <c r="P3499" s="80">
        <v>9737.77139</v>
      </c>
      <c r="Q3499" s="80">
        <v>9746.91969</v>
      </c>
      <c r="R3499" s="80">
        <v>9755.51612</v>
      </c>
      <c r="S3499" s="80">
        <v>9763.17927</v>
      </c>
      <c r="T3499" s="80">
        <v>9771.46348</v>
      </c>
      <c r="U3499" s="80">
        <v>9778.19377</v>
      </c>
      <c r="V3499" s="80">
        <v>9785.03223</v>
      </c>
      <c r="W3499" s="80">
        <v>9794.06481</v>
      </c>
      <c r="X3499" s="80">
        <v>9804.31684</v>
      </c>
      <c r="Y3499" s="80">
        <v>9815.58249</v>
      </c>
      <c r="Z3499" s="80">
        <v>9828.29433</v>
      </c>
      <c r="AA3499" s="80">
        <v>9842.60154</v>
      </c>
      <c r="AB3499" s="80">
        <v>9858.88508</v>
      </c>
      <c r="AC3499" s="80">
        <v>9877.21343</v>
      </c>
      <c r="AD3499" s="80">
        <v>9897.4037</v>
      </c>
      <c r="AE3499" s="80">
        <v>9919.06609</v>
      </c>
      <c r="AF3499" s="80">
        <v>9941.80362</v>
      </c>
      <c r="AG3499" s="80">
        <v>9965.15774</v>
      </c>
      <c r="AH3499" s="80">
        <v>9989.53163</v>
      </c>
      <c r="AI3499" s="80">
        <v>10016.1082</v>
      </c>
      <c r="AJ3499" s="80">
        <v>10045.28692</v>
      </c>
      <c r="AK3499" s="80">
        <v>10077.88735</v>
      </c>
      <c r="AL3499" s="80">
        <v>10114.85048</v>
      </c>
      <c r="AM3499" s="80">
        <v>10155.76929</v>
      </c>
      <c r="AN3499" s="80">
        <v>10074.80024</v>
      </c>
      <c r="AO3499" s="80">
        <v>9975.87545</v>
      </c>
      <c r="AP3499" s="80">
        <v>9580.77947</v>
      </c>
      <c r="AQ3499" s="80">
        <v>9436.72317</v>
      </c>
      <c r="AR3499" s="80">
        <v>9384.57083</v>
      </c>
      <c r="AS3499" s="80">
        <v>9384.6396</v>
      </c>
      <c r="AT3499" s="80">
        <v>9384.71519</v>
      </c>
      <c r="AU3499" s="80">
        <v>9384.79898</v>
      </c>
      <c r="AW3499" s="81">
        <v>19.0</v>
      </c>
      <c r="AX3499" s="81">
        <v>9.0</v>
      </c>
      <c r="AY3499" s="81">
        <v>176.0</v>
      </c>
      <c r="AZ3499" s="82">
        <v>9707.38852</v>
      </c>
      <c r="BA3499" s="82">
        <v>9710.98141</v>
      </c>
      <c r="BB3499" s="82">
        <v>9714.92974</v>
      </c>
      <c r="BC3499" s="82">
        <v>9719.66564</v>
      </c>
      <c r="BD3499" s="82">
        <v>9725.01009</v>
      </c>
      <c r="BE3499" s="82">
        <v>9731.17823</v>
      </c>
      <c r="BF3499" s="82">
        <v>9737.77139</v>
      </c>
      <c r="BG3499" s="82">
        <v>9746.91969</v>
      </c>
      <c r="BH3499" s="82">
        <v>9755.51612</v>
      </c>
      <c r="BI3499" s="82">
        <v>9763.17927</v>
      </c>
      <c r="BJ3499" s="82">
        <v>9771.46348</v>
      </c>
      <c r="BK3499" s="82">
        <v>9778.19377</v>
      </c>
      <c r="BL3499" s="82">
        <v>9785.03223</v>
      </c>
      <c r="BM3499" s="82">
        <v>9794.06481</v>
      </c>
      <c r="BN3499" s="82">
        <v>9804.31684</v>
      </c>
      <c r="BO3499" s="82">
        <v>9815.58249</v>
      </c>
      <c r="BP3499" s="82">
        <v>9828.29433</v>
      </c>
      <c r="BQ3499" s="82">
        <v>9842.60154</v>
      </c>
      <c r="BR3499" s="82">
        <v>9858.88508</v>
      </c>
      <c r="BS3499" s="82">
        <v>9877.21343</v>
      </c>
      <c r="BT3499" s="82">
        <v>9897.4037</v>
      </c>
      <c r="BU3499" s="82">
        <v>9919.06609</v>
      </c>
      <c r="BV3499" s="82">
        <v>9941.80362</v>
      </c>
      <c r="BW3499" s="82">
        <v>9965.15774</v>
      </c>
      <c r="BX3499" s="82">
        <v>9989.53163</v>
      </c>
      <c r="BY3499" s="82">
        <v>10016.1082</v>
      </c>
      <c r="BZ3499" s="82">
        <v>10045.28692</v>
      </c>
      <c r="CA3499" s="82">
        <v>10077.88735</v>
      </c>
      <c r="CB3499" s="82">
        <v>10114.85048</v>
      </c>
      <c r="CC3499" s="82">
        <v>10155.76929</v>
      </c>
      <c r="CD3499" s="82">
        <v>10074.80024</v>
      </c>
      <c r="CE3499" s="82">
        <v>9975.87545</v>
      </c>
      <c r="CF3499" s="82">
        <v>9580.77947</v>
      </c>
      <c r="CG3499" s="82">
        <v>9436.72317</v>
      </c>
      <c r="CH3499" s="82">
        <v>9384.57083</v>
      </c>
      <c r="CI3499" s="82">
        <v>9384.6396</v>
      </c>
      <c r="CJ3499" s="82">
        <v>9384.71519</v>
      </c>
      <c r="CK3499" s="82">
        <v>9384.79898</v>
      </c>
    </row>
    <row r="3500" ht="14.25" customHeight="1">
      <c r="E3500" s="2"/>
      <c r="G3500" s="81">
        <v>19.0</v>
      </c>
      <c r="H3500" s="81">
        <v>9.0</v>
      </c>
      <c r="I3500" s="81">
        <v>177.0</v>
      </c>
      <c r="J3500" s="80">
        <v>9773.35047</v>
      </c>
      <c r="K3500" s="80">
        <v>9776.94601</v>
      </c>
      <c r="L3500" s="80">
        <v>9780.82822</v>
      </c>
      <c r="M3500" s="80">
        <v>9785.53962</v>
      </c>
      <c r="N3500" s="80">
        <v>9790.82844</v>
      </c>
      <c r="O3500" s="80">
        <v>9796.93529</v>
      </c>
      <c r="P3500" s="80">
        <v>9803.47051</v>
      </c>
      <c r="Q3500" s="80">
        <v>9812.53237</v>
      </c>
      <c r="R3500" s="80">
        <v>9821.0506</v>
      </c>
      <c r="S3500" s="80">
        <v>9828.58172</v>
      </c>
      <c r="T3500" s="80">
        <v>9836.78657</v>
      </c>
      <c r="U3500" s="80">
        <v>9843.14244</v>
      </c>
      <c r="V3500" s="80">
        <v>9849.97595</v>
      </c>
      <c r="W3500" s="80">
        <v>9859.01989</v>
      </c>
      <c r="X3500" s="80">
        <v>9869.12742</v>
      </c>
      <c r="Y3500" s="80">
        <v>9880.26901</v>
      </c>
      <c r="Z3500" s="80">
        <v>9892.86867</v>
      </c>
      <c r="AA3500" s="80">
        <v>9907.01791</v>
      </c>
      <c r="AB3500" s="80">
        <v>9923.13635</v>
      </c>
      <c r="AC3500" s="80">
        <v>9941.28154</v>
      </c>
      <c r="AD3500" s="80">
        <v>9961.26977</v>
      </c>
      <c r="AE3500" s="80">
        <v>9982.68575</v>
      </c>
      <c r="AF3500" s="80">
        <v>10005.10725</v>
      </c>
      <c r="AG3500" s="80">
        <v>10028.12007</v>
      </c>
      <c r="AH3500" s="80">
        <v>10052.15409</v>
      </c>
      <c r="AI3500" s="80">
        <v>10078.40184</v>
      </c>
      <c r="AJ3500" s="80">
        <v>10107.23038</v>
      </c>
      <c r="AK3500" s="80">
        <v>10139.50304</v>
      </c>
      <c r="AL3500" s="80">
        <v>10176.1123</v>
      </c>
      <c r="AM3500" s="80">
        <v>10216.57067</v>
      </c>
      <c r="AN3500" s="80">
        <v>10134.19419</v>
      </c>
      <c r="AO3500" s="80">
        <v>10033.62534</v>
      </c>
      <c r="AP3500" s="80">
        <v>9634.57911</v>
      </c>
      <c r="AQ3500" s="80">
        <v>9488.35403</v>
      </c>
      <c r="AR3500" s="80">
        <v>9449.13275</v>
      </c>
      <c r="AS3500" s="80">
        <v>9449.20044</v>
      </c>
      <c r="AT3500" s="80">
        <v>9449.27486</v>
      </c>
      <c r="AU3500" s="80">
        <v>9449.35734</v>
      </c>
      <c r="AW3500" s="81">
        <v>19.0</v>
      </c>
      <c r="AX3500" s="81">
        <v>9.0</v>
      </c>
      <c r="AY3500" s="81">
        <v>177.0</v>
      </c>
      <c r="AZ3500" s="82">
        <v>9773.35047</v>
      </c>
      <c r="BA3500" s="82">
        <v>9776.94601</v>
      </c>
      <c r="BB3500" s="82">
        <v>9780.82822</v>
      </c>
      <c r="BC3500" s="82">
        <v>9785.53962</v>
      </c>
      <c r="BD3500" s="82">
        <v>9790.82844</v>
      </c>
      <c r="BE3500" s="82">
        <v>9796.93529</v>
      </c>
      <c r="BF3500" s="82">
        <v>9803.47051</v>
      </c>
      <c r="BG3500" s="82">
        <v>9812.53237</v>
      </c>
      <c r="BH3500" s="82">
        <v>9821.0506</v>
      </c>
      <c r="BI3500" s="82">
        <v>9828.58172</v>
      </c>
      <c r="BJ3500" s="82">
        <v>9836.78657</v>
      </c>
      <c r="BK3500" s="82">
        <v>9843.14244</v>
      </c>
      <c r="BL3500" s="82">
        <v>9849.97595</v>
      </c>
      <c r="BM3500" s="82">
        <v>9859.01989</v>
      </c>
      <c r="BN3500" s="82">
        <v>9869.12742</v>
      </c>
      <c r="BO3500" s="82">
        <v>9880.26901</v>
      </c>
      <c r="BP3500" s="82">
        <v>9892.86867</v>
      </c>
      <c r="BQ3500" s="82">
        <v>9907.01791</v>
      </c>
      <c r="BR3500" s="82">
        <v>9923.13635</v>
      </c>
      <c r="BS3500" s="82">
        <v>9941.28154</v>
      </c>
      <c r="BT3500" s="82">
        <v>9961.26977</v>
      </c>
      <c r="BU3500" s="82">
        <v>9982.68575</v>
      </c>
      <c r="BV3500" s="82">
        <v>10005.10725</v>
      </c>
      <c r="BW3500" s="82">
        <v>10028.12007</v>
      </c>
      <c r="BX3500" s="82">
        <v>10052.15409</v>
      </c>
      <c r="BY3500" s="82">
        <v>10078.40184</v>
      </c>
      <c r="BZ3500" s="82">
        <v>10107.23038</v>
      </c>
      <c r="CA3500" s="82">
        <v>10139.50304</v>
      </c>
      <c r="CB3500" s="82">
        <v>10176.1123</v>
      </c>
      <c r="CC3500" s="82">
        <v>10216.57067</v>
      </c>
      <c r="CD3500" s="82">
        <v>10134.19419</v>
      </c>
      <c r="CE3500" s="82">
        <v>10033.62534</v>
      </c>
      <c r="CF3500" s="82">
        <v>9634.57911</v>
      </c>
      <c r="CG3500" s="82">
        <v>9488.35403</v>
      </c>
      <c r="CH3500" s="82">
        <v>9449.13275</v>
      </c>
      <c r="CI3500" s="82">
        <v>9449.20044</v>
      </c>
      <c r="CJ3500" s="82">
        <v>9449.27486</v>
      </c>
      <c r="CK3500" s="82">
        <v>9449.35734</v>
      </c>
    </row>
    <row r="3501" ht="14.25" customHeight="1">
      <c r="E3501" s="2"/>
      <c r="G3501" s="81">
        <v>19.0</v>
      </c>
      <c r="H3501" s="81">
        <v>9.0</v>
      </c>
      <c r="I3501" s="81">
        <v>178.0</v>
      </c>
      <c r="J3501" s="80">
        <v>9839.8635</v>
      </c>
      <c r="K3501" s="80">
        <v>9843.46175</v>
      </c>
      <c r="L3501" s="80">
        <v>9847.27738</v>
      </c>
      <c r="M3501" s="80">
        <v>9851.96415</v>
      </c>
      <c r="N3501" s="80">
        <v>9857.19699</v>
      </c>
      <c r="O3501" s="80">
        <v>9863.24217</v>
      </c>
      <c r="P3501" s="80">
        <v>9869.7191</v>
      </c>
      <c r="Q3501" s="80">
        <v>9878.69396</v>
      </c>
      <c r="R3501" s="80">
        <v>9887.13353</v>
      </c>
      <c r="S3501" s="80">
        <v>9894.53175</v>
      </c>
      <c r="T3501" s="80">
        <v>9902.65675</v>
      </c>
      <c r="U3501" s="80">
        <v>9908.63564</v>
      </c>
      <c r="V3501" s="80">
        <v>9915.46424</v>
      </c>
      <c r="W3501" s="80">
        <v>9924.51972</v>
      </c>
      <c r="X3501" s="80">
        <v>9934.48184</v>
      </c>
      <c r="Y3501" s="80">
        <v>9945.49862</v>
      </c>
      <c r="Z3501" s="80">
        <v>9957.98547</v>
      </c>
      <c r="AA3501" s="80">
        <v>9971.97582</v>
      </c>
      <c r="AB3501" s="80">
        <v>9987.9282</v>
      </c>
      <c r="AC3501" s="80">
        <v>10005.88921</v>
      </c>
      <c r="AD3501" s="80">
        <v>10025.67427</v>
      </c>
      <c r="AE3501" s="80">
        <v>10046.84248</v>
      </c>
      <c r="AF3501" s="80">
        <v>10068.94615</v>
      </c>
      <c r="AG3501" s="80">
        <v>10091.61576</v>
      </c>
      <c r="AH3501" s="80">
        <v>10115.30806</v>
      </c>
      <c r="AI3501" s="80">
        <v>10141.2253</v>
      </c>
      <c r="AJ3501" s="80">
        <v>10169.7019</v>
      </c>
      <c r="AK3501" s="80">
        <v>10201.64531</v>
      </c>
      <c r="AL3501" s="80">
        <v>10237.89916</v>
      </c>
      <c r="AM3501" s="80">
        <v>10277.89506</v>
      </c>
      <c r="AN3501" s="80">
        <v>10194.10152</v>
      </c>
      <c r="AO3501" s="80">
        <v>10091.87742</v>
      </c>
      <c r="AP3501" s="80">
        <v>9688.85121</v>
      </c>
      <c r="AQ3501" s="80">
        <v>9540.44275</v>
      </c>
      <c r="AR3501" s="80">
        <v>9514.23317</v>
      </c>
      <c r="AS3501" s="80">
        <v>9514.29978</v>
      </c>
      <c r="AT3501" s="80">
        <v>9514.37301</v>
      </c>
      <c r="AU3501" s="80">
        <v>9514.45418</v>
      </c>
      <c r="AW3501" s="81">
        <v>19.0</v>
      </c>
      <c r="AX3501" s="81">
        <v>9.0</v>
      </c>
      <c r="AY3501" s="81">
        <v>178.0</v>
      </c>
      <c r="AZ3501" s="82">
        <v>9839.8635</v>
      </c>
      <c r="BA3501" s="82">
        <v>9843.46175</v>
      </c>
      <c r="BB3501" s="82">
        <v>9847.27738</v>
      </c>
      <c r="BC3501" s="82">
        <v>9851.96415</v>
      </c>
      <c r="BD3501" s="82">
        <v>9857.19699</v>
      </c>
      <c r="BE3501" s="82">
        <v>9863.24217</v>
      </c>
      <c r="BF3501" s="82">
        <v>9869.7191</v>
      </c>
      <c r="BG3501" s="82">
        <v>9878.69396</v>
      </c>
      <c r="BH3501" s="82">
        <v>9887.13353</v>
      </c>
      <c r="BI3501" s="82">
        <v>9894.53175</v>
      </c>
      <c r="BJ3501" s="82">
        <v>9902.65675</v>
      </c>
      <c r="BK3501" s="82">
        <v>9908.63564</v>
      </c>
      <c r="BL3501" s="82">
        <v>9915.46424</v>
      </c>
      <c r="BM3501" s="82">
        <v>9924.51972</v>
      </c>
      <c r="BN3501" s="82">
        <v>9934.48184</v>
      </c>
      <c r="BO3501" s="82">
        <v>9945.49862</v>
      </c>
      <c r="BP3501" s="82">
        <v>9957.98547</v>
      </c>
      <c r="BQ3501" s="82">
        <v>9971.97582</v>
      </c>
      <c r="BR3501" s="82">
        <v>9987.9282</v>
      </c>
      <c r="BS3501" s="82">
        <v>10005.88921</v>
      </c>
      <c r="BT3501" s="82">
        <v>10025.67427</v>
      </c>
      <c r="BU3501" s="82">
        <v>10046.84248</v>
      </c>
      <c r="BV3501" s="82">
        <v>10068.94615</v>
      </c>
      <c r="BW3501" s="82">
        <v>10091.61576</v>
      </c>
      <c r="BX3501" s="82">
        <v>10115.30806</v>
      </c>
      <c r="BY3501" s="82">
        <v>10141.2253</v>
      </c>
      <c r="BZ3501" s="82">
        <v>10169.7019</v>
      </c>
      <c r="CA3501" s="82">
        <v>10201.64531</v>
      </c>
      <c r="CB3501" s="82">
        <v>10237.89916</v>
      </c>
      <c r="CC3501" s="82">
        <v>10277.89506</v>
      </c>
      <c r="CD3501" s="82">
        <v>10194.10152</v>
      </c>
      <c r="CE3501" s="82">
        <v>10091.87742</v>
      </c>
      <c r="CF3501" s="82">
        <v>9688.85121</v>
      </c>
      <c r="CG3501" s="82">
        <v>9540.44275</v>
      </c>
      <c r="CH3501" s="82">
        <v>9514.23317</v>
      </c>
      <c r="CI3501" s="82">
        <v>9514.29978</v>
      </c>
      <c r="CJ3501" s="82">
        <v>9514.37301</v>
      </c>
      <c r="CK3501" s="82">
        <v>9514.45418</v>
      </c>
    </row>
    <row r="3502" ht="14.25" customHeight="1">
      <c r="E3502" s="2"/>
      <c r="G3502" s="81">
        <v>19.0</v>
      </c>
      <c r="H3502" s="81">
        <v>9.0</v>
      </c>
      <c r="I3502" s="81">
        <v>179.0</v>
      </c>
      <c r="J3502" s="80">
        <v>9906.93256</v>
      </c>
      <c r="K3502" s="80">
        <v>9910.53357</v>
      </c>
      <c r="L3502" s="80">
        <v>9914.28218</v>
      </c>
      <c r="M3502" s="80">
        <v>9918.94418</v>
      </c>
      <c r="N3502" s="80">
        <v>9924.12069</v>
      </c>
      <c r="O3502" s="80">
        <v>9930.10379</v>
      </c>
      <c r="P3502" s="80">
        <v>9936.52207</v>
      </c>
      <c r="Q3502" s="80">
        <v>9945.40941</v>
      </c>
      <c r="R3502" s="80">
        <v>9953.76983</v>
      </c>
      <c r="S3502" s="80">
        <v>9961.03427</v>
      </c>
      <c r="T3502" s="80">
        <v>9969.07894</v>
      </c>
      <c r="U3502" s="80">
        <v>9974.67828</v>
      </c>
      <c r="V3502" s="80">
        <v>9981.50199</v>
      </c>
      <c r="W3502" s="80">
        <v>9990.56917</v>
      </c>
      <c r="X3502" s="80">
        <v>10000.38498</v>
      </c>
      <c r="Y3502" s="80">
        <v>10011.27621</v>
      </c>
      <c r="Z3502" s="80">
        <v>10023.6496</v>
      </c>
      <c r="AA3502" s="80">
        <v>10037.48011</v>
      </c>
      <c r="AB3502" s="80">
        <v>10053.2655</v>
      </c>
      <c r="AC3502" s="80">
        <v>10071.04128</v>
      </c>
      <c r="AD3502" s="80">
        <v>10090.62205</v>
      </c>
      <c r="AE3502" s="80">
        <v>10111.54108</v>
      </c>
      <c r="AF3502" s="80">
        <v>10133.32513</v>
      </c>
      <c r="AG3502" s="80">
        <v>10155.64959</v>
      </c>
      <c r="AH3502" s="80">
        <v>10178.99832</v>
      </c>
      <c r="AI3502" s="80">
        <v>10204.58332</v>
      </c>
      <c r="AJ3502" s="80">
        <v>10232.70623</v>
      </c>
      <c r="AK3502" s="80">
        <v>10264.31885</v>
      </c>
      <c r="AL3502" s="80">
        <v>10300.21575</v>
      </c>
      <c r="AM3502" s="80">
        <v>10339.74714</v>
      </c>
      <c r="AN3502" s="80">
        <v>10254.52683</v>
      </c>
      <c r="AO3502" s="80">
        <v>10150.63617</v>
      </c>
      <c r="AP3502" s="80">
        <v>9743.59996</v>
      </c>
      <c r="AQ3502" s="80">
        <v>9592.99336</v>
      </c>
      <c r="AR3502" s="80">
        <v>9579.87693</v>
      </c>
      <c r="AS3502" s="80">
        <v>9579.94246</v>
      </c>
      <c r="AT3502" s="80">
        <v>9580.01449</v>
      </c>
      <c r="AU3502" s="80">
        <v>9580.09434</v>
      </c>
      <c r="AW3502" s="81">
        <v>19.0</v>
      </c>
      <c r="AX3502" s="81">
        <v>9.0</v>
      </c>
      <c r="AY3502" s="81">
        <v>179.0</v>
      </c>
      <c r="AZ3502" s="82">
        <v>9906.93256</v>
      </c>
      <c r="BA3502" s="82">
        <v>9910.53357</v>
      </c>
      <c r="BB3502" s="82">
        <v>9914.28218</v>
      </c>
      <c r="BC3502" s="82">
        <v>9918.94418</v>
      </c>
      <c r="BD3502" s="82">
        <v>9924.12069</v>
      </c>
      <c r="BE3502" s="82">
        <v>9930.10379</v>
      </c>
      <c r="BF3502" s="82">
        <v>9936.52207</v>
      </c>
      <c r="BG3502" s="82">
        <v>9945.40941</v>
      </c>
      <c r="BH3502" s="82">
        <v>9953.76983</v>
      </c>
      <c r="BI3502" s="82">
        <v>9961.03427</v>
      </c>
      <c r="BJ3502" s="82">
        <v>9969.07894</v>
      </c>
      <c r="BK3502" s="82">
        <v>9974.67828</v>
      </c>
      <c r="BL3502" s="82">
        <v>9981.50199</v>
      </c>
      <c r="BM3502" s="82">
        <v>9990.56917</v>
      </c>
      <c r="BN3502" s="82">
        <v>10000.38498</v>
      </c>
      <c r="BO3502" s="82">
        <v>10011.27621</v>
      </c>
      <c r="BP3502" s="82">
        <v>10023.6496</v>
      </c>
      <c r="BQ3502" s="82">
        <v>10037.48011</v>
      </c>
      <c r="BR3502" s="82">
        <v>10053.2655</v>
      </c>
      <c r="BS3502" s="82">
        <v>10071.04128</v>
      </c>
      <c r="BT3502" s="82">
        <v>10090.62205</v>
      </c>
      <c r="BU3502" s="82">
        <v>10111.54108</v>
      </c>
      <c r="BV3502" s="82">
        <v>10133.32513</v>
      </c>
      <c r="BW3502" s="82">
        <v>10155.64959</v>
      </c>
      <c r="BX3502" s="82">
        <v>10178.99832</v>
      </c>
      <c r="BY3502" s="82">
        <v>10204.58332</v>
      </c>
      <c r="BZ3502" s="82">
        <v>10232.70623</v>
      </c>
      <c r="CA3502" s="82">
        <v>10264.31885</v>
      </c>
      <c r="CB3502" s="82">
        <v>10300.21575</v>
      </c>
      <c r="CC3502" s="82">
        <v>10339.74714</v>
      </c>
      <c r="CD3502" s="82">
        <v>10254.52683</v>
      </c>
      <c r="CE3502" s="82">
        <v>10150.63617</v>
      </c>
      <c r="CF3502" s="82">
        <v>9743.59996</v>
      </c>
      <c r="CG3502" s="82">
        <v>9592.99336</v>
      </c>
      <c r="CH3502" s="82">
        <v>9579.87693</v>
      </c>
      <c r="CI3502" s="82">
        <v>9579.94246</v>
      </c>
      <c r="CJ3502" s="82">
        <v>9580.01449</v>
      </c>
      <c r="CK3502" s="82">
        <v>9580.09434</v>
      </c>
    </row>
    <row r="3503" ht="14.25" customHeight="1">
      <c r="E3503" s="2"/>
      <c r="G3503" s="81">
        <v>19.0</v>
      </c>
      <c r="H3503" s="81">
        <v>9.0</v>
      </c>
      <c r="I3503" s="81">
        <v>180.0</v>
      </c>
      <c r="J3503" s="80">
        <v>9974.56267</v>
      </c>
      <c r="K3503" s="80">
        <v>9978.16648</v>
      </c>
      <c r="L3503" s="80">
        <v>9981.84762</v>
      </c>
      <c r="M3503" s="80">
        <v>9986.48471</v>
      </c>
      <c r="N3503" s="80">
        <v>9991.60452</v>
      </c>
      <c r="O3503" s="80">
        <v>9997.52516</v>
      </c>
      <c r="P3503" s="80">
        <v>10003.88443</v>
      </c>
      <c r="Q3503" s="80">
        <v>10012.68368</v>
      </c>
      <c r="R3503" s="80">
        <v>10020.96448</v>
      </c>
      <c r="S3503" s="80">
        <v>10028.09426</v>
      </c>
      <c r="T3503" s="80">
        <v>10036.05811</v>
      </c>
      <c r="U3503" s="80">
        <v>10041.27529</v>
      </c>
      <c r="V3503" s="80">
        <v>10048.09414</v>
      </c>
      <c r="W3503" s="80">
        <v>10057.17319</v>
      </c>
      <c r="X3503" s="80">
        <v>10066.84177</v>
      </c>
      <c r="Y3503" s="80">
        <v>10077.6067</v>
      </c>
      <c r="Z3503" s="80">
        <v>10089.86597</v>
      </c>
      <c r="AA3503" s="80">
        <v>10103.5357</v>
      </c>
      <c r="AB3503" s="80">
        <v>10119.15313</v>
      </c>
      <c r="AC3503" s="80">
        <v>10136.74263</v>
      </c>
      <c r="AD3503" s="80">
        <v>10156.11797</v>
      </c>
      <c r="AE3503" s="80">
        <v>10176.78643</v>
      </c>
      <c r="AF3503" s="80">
        <v>10198.24902</v>
      </c>
      <c r="AG3503" s="80">
        <v>10220.22639</v>
      </c>
      <c r="AH3503" s="80">
        <v>10243.22966</v>
      </c>
      <c r="AI3503" s="80">
        <v>10268.4807</v>
      </c>
      <c r="AJ3503" s="80">
        <v>10296.24812</v>
      </c>
      <c r="AK3503" s="80">
        <v>10327.52843</v>
      </c>
      <c r="AL3503" s="80">
        <v>10363.06682</v>
      </c>
      <c r="AM3503" s="80">
        <v>10402.13163</v>
      </c>
      <c r="AN3503" s="80">
        <v>10315.47472</v>
      </c>
      <c r="AO3503" s="80">
        <v>10209.90612</v>
      </c>
      <c r="AP3503" s="80">
        <v>9798.8296</v>
      </c>
      <c r="AQ3503" s="80">
        <v>9646.00998</v>
      </c>
      <c r="AR3503" s="80">
        <v>9646.06893</v>
      </c>
      <c r="AS3503" s="80">
        <v>9646.13336</v>
      </c>
      <c r="AT3503" s="80">
        <v>9646.20419</v>
      </c>
      <c r="AU3503" s="80">
        <v>9646.2827</v>
      </c>
      <c r="AW3503" s="81">
        <v>19.0</v>
      </c>
      <c r="AX3503" s="81">
        <v>9.0</v>
      </c>
      <c r="AY3503" s="81">
        <v>180.0</v>
      </c>
      <c r="AZ3503" s="82">
        <v>9974.56267</v>
      </c>
      <c r="BA3503" s="82">
        <v>9978.16648</v>
      </c>
      <c r="BB3503" s="82">
        <v>9981.84762</v>
      </c>
      <c r="BC3503" s="82">
        <v>9986.48471</v>
      </c>
      <c r="BD3503" s="82">
        <v>9991.60452</v>
      </c>
      <c r="BE3503" s="82">
        <v>9997.52516</v>
      </c>
      <c r="BF3503" s="82">
        <v>10003.88443</v>
      </c>
      <c r="BG3503" s="82">
        <v>10012.68368</v>
      </c>
      <c r="BH3503" s="82">
        <v>10020.96448</v>
      </c>
      <c r="BI3503" s="82">
        <v>10028.09426</v>
      </c>
      <c r="BJ3503" s="82">
        <v>10036.05811</v>
      </c>
      <c r="BK3503" s="82">
        <v>10041.27529</v>
      </c>
      <c r="BL3503" s="82">
        <v>10048.09414</v>
      </c>
      <c r="BM3503" s="82">
        <v>10057.17319</v>
      </c>
      <c r="BN3503" s="82">
        <v>10066.84177</v>
      </c>
      <c r="BO3503" s="82">
        <v>10077.6067</v>
      </c>
      <c r="BP3503" s="82">
        <v>10089.86597</v>
      </c>
      <c r="BQ3503" s="82">
        <v>10103.5357</v>
      </c>
      <c r="BR3503" s="82">
        <v>10119.15313</v>
      </c>
      <c r="BS3503" s="82">
        <v>10136.74263</v>
      </c>
      <c r="BT3503" s="82">
        <v>10156.11797</v>
      </c>
      <c r="BU3503" s="82">
        <v>10176.78643</v>
      </c>
      <c r="BV3503" s="82">
        <v>10198.24902</v>
      </c>
      <c r="BW3503" s="82">
        <v>10220.22639</v>
      </c>
      <c r="BX3503" s="82">
        <v>10243.22966</v>
      </c>
      <c r="BY3503" s="82">
        <v>10268.4807</v>
      </c>
      <c r="BZ3503" s="82">
        <v>10296.24812</v>
      </c>
      <c r="CA3503" s="82">
        <v>10327.52843</v>
      </c>
      <c r="CB3503" s="82">
        <v>10363.06682</v>
      </c>
      <c r="CC3503" s="82">
        <v>10402.13163</v>
      </c>
      <c r="CD3503" s="82">
        <v>10315.47472</v>
      </c>
      <c r="CE3503" s="82">
        <v>10209.90612</v>
      </c>
      <c r="CF3503" s="82">
        <v>9798.8296</v>
      </c>
      <c r="CG3503" s="82">
        <v>9646.00998</v>
      </c>
      <c r="CH3503" s="82">
        <v>9646.06893</v>
      </c>
      <c r="CI3503" s="82">
        <v>9646.13336</v>
      </c>
      <c r="CJ3503" s="82">
        <v>9646.20419</v>
      </c>
      <c r="CK3503" s="82">
        <v>9646.2827</v>
      </c>
    </row>
    <row r="3504" ht="14.25" customHeight="1">
      <c r="E3504" s="2"/>
      <c r="G3504" s="81">
        <v>19.0</v>
      </c>
      <c r="H3504" s="81">
        <v>9.0</v>
      </c>
      <c r="I3504" s="81">
        <v>181.0</v>
      </c>
      <c r="J3504" s="80">
        <v>6412.25426</v>
      </c>
      <c r="K3504" s="80">
        <v>6415.78723</v>
      </c>
      <c r="L3504" s="80">
        <v>6419.43392</v>
      </c>
      <c r="M3504" s="80">
        <v>6424.00738</v>
      </c>
      <c r="N3504" s="80">
        <v>6429.05508</v>
      </c>
      <c r="O3504" s="80">
        <v>6434.90925</v>
      </c>
      <c r="P3504" s="80">
        <v>6441.15767</v>
      </c>
      <c r="Q3504" s="80">
        <v>6449.87484</v>
      </c>
      <c r="R3504" s="80">
        <v>6458.02295</v>
      </c>
      <c r="S3504" s="80">
        <v>6465.06045</v>
      </c>
      <c r="T3504" s="80">
        <v>6472.65345</v>
      </c>
      <c r="U3504" s="80">
        <v>6477.85056</v>
      </c>
      <c r="V3504" s="80">
        <v>6484.66044</v>
      </c>
      <c r="W3504" s="80">
        <v>6493.58054</v>
      </c>
      <c r="X3504" s="80">
        <v>6503.10713</v>
      </c>
      <c r="Y3504" s="80">
        <v>6513.73869</v>
      </c>
      <c r="Z3504" s="80">
        <v>6525.81719</v>
      </c>
      <c r="AA3504" s="80">
        <v>6539.29378</v>
      </c>
      <c r="AB3504" s="80">
        <v>6554.69808</v>
      </c>
      <c r="AC3504" s="80">
        <v>6572.05506</v>
      </c>
      <c r="AD3504" s="80">
        <v>6591.15441</v>
      </c>
      <c r="AE3504" s="80">
        <v>6611.47783</v>
      </c>
      <c r="AF3504" s="80">
        <v>6632.57053</v>
      </c>
      <c r="AG3504" s="80">
        <v>6654.17547</v>
      </c>
      <c r="AH3504" s="80">
        <v>6676.80759</v>
      </c>
      <c r="AI3504" s="80">
        <v>6701.66356</v>
      </c>
      <c r="AJ3504" s="80">
        <v>6729.04752</v>
      </c>
      <c r="AK3504" s="80">
        <v>6759.90906</v>
      </c>
      <c r="AL3504" s="80">
        <v>6794.92147</v>
      </c>
      <c r="AM3504" s="80">
        <v>6833.43026</v>
      </c>
      <c r="AN3504" s="80">
        <v>6745.26302</v>
      </c>
      <c r="AO3504" s="80">
        <v>6637.92162</v>
      </c>
      <c r="AP3504" s="80">
        <v>6222.9503</v>
      </c>
      <c r="AQ3504" s="80">
        <v>6082.47965</v>
      </c>
      <c r="AR3504" s="80">
        <v>6082.53756</v>
      </c>
      <c r="AS3504" s="80">
        <v>6082.60085</v>
      </c>
      <c r="AT3504" s="80">
        <v>6082.67042</v>
      </c>
      <c r="AU3504" s="80">
        <v>6082.74755</v>
      </c>
      <c r="AW3504" s="81">
        <v>19.0</v>
      </c>
      <c r="AX3504" s="81">
        <v>9.0</v>
      </c>
      <c r="AY3504" s="81">
        <v>181.0</v>
      </c>
      <c r="AZ3504" s="82">
        <v>6412.25426</v>
      </c>
      <c r="BA3504" s="82">
        <v>6415.78723</v>
      </c>
      <c r="BB3504" s="82">
        <v>6419.43392</v>
      </c>
      <c r="BC3504" s="82">
        <v>6424.00738</v>
      </c>
      <c r="BD3504" s="82">
        <v>6429.05508</v>
      </c>
      <c r="BE3504" s="82">
        <v>6434.90925</v>
      </c>
      <c r="BF3504" s="82">
        <v>6441.15767</v>
      </c>
      <c r="BG3504" s="82">
        <v>6449.87484</v>
      </c>
      <c r="BH3504" s="82">
        <v>6458.02295</v>
      </c>
      <c r="BI3504" s="82">
        <v>6465.06045</v>
      </c>
      <c r="BJ3504" s="82">
        <v>6472.65345</v>
      </c>
      <c r="BK3504" s="82">
        <v>6477.85056</v>
      </c>
      <c r="BL3504" s="82">
        <v>6484.66044</v>
      </c>
      <c r="BM3504" s="82">
        <v>6493.58054</v>
      </c>
      <c r="BN3504" s="82">
        <v>6503.10713</v>
      </c>
      <c r="BO3504" s="82">
        <v>6513.73869</v>
      </c>
      <c r="BP3504" s="82">
        <v>6525.81719</v>
      </c>
      <c r="BQ3504" s="82">
        <v>6539.29378</v>
      </c>
      <c r="BR3504" s="82">
        <v>6554.69808</v>
      </c>
      <c r="BS3504" s="82">
        <v>6572.05506</v>
      </c>
      <c r="BT3504" s="82">
        <v>6591.15441</v>
      </c>
      <c r="BU3504" s="82">
        <v>6611.47783</v>
      </c>
      <c r="BV3504" s="82">
        <v>6632.57053</v>
      </c>
      <c r="BW3504" s="82">
        <v>6654.17547</v>
      </c>
      <c r="BX3504" s="82">
        <v>6676.80759</v>
      </c>
      <c r="BY3504" s="82">
        <v>6701.66356</v>
      </c>
      <c r="BZ3504" s="82">
        <v>6729.04752</v>
      </c>
      <c r="CA3504" s="82">
        <v>6759.90906</v>
      </c>
      <c r="CB3504" s="82">
        <v>6794.92147</v>
      </c>
      <c r="CC3504" s="82">
        <v>6833.43026</v>
      </c>
      <c r="CD3504" s="82">
        <v>6745.26302</v>
      </c>
      <c r="CE3504" s="82">
        <v>6637.92162</v>
      </c>
      <c r="CF3504" s="82">
        <v>6222.9503</v>
      </c>
      <c r="CG3504" s="82">
        <v>6082.47965</v>
      </c>
      <c r="CH3504" s="82">
        <v>6082.53756</v>
      </c>
      <c r="CI3504" s="82">
        <v>6082.60085</v>
      </c>
      <c r="CJ3504" s="82">
        <v>6082.67042</v>
      </c>
      <c r="CK3504" s="82">
        <v>6082.74755</v>
      </c>
    </row>
    <row r="3505" ht="14.25" customHeight="1">
      <c r="E3505" s="2"/>
      <c r="G3505" s="81">
        <v>19.0</v>
      </c>
      <c r="H3505" s="81">
        <v>9.0</v>
      </c>
      <c r="I3505" s="81">
        <v>182.0</v>
      </c>
      <c r="J3505" s="80">
        <v>6450.20007</v>
      </c>
      <c r="K3505" s="80">
        <v>6453.66174</v>
      </c>
      <c r="L3505" s="80">
        <v>6457.27375</v>
      </c>
      <c r="M3505" s="80">
        <v>6461.78317</v>
      </c>
      <c r="N3505" s="80">
        <v>6466.75831</v>
      </c>
      <c r="O3505" s="80">
        <v>6472.54558</v>
      </c>
      <c r="P3505" s="80">
        <v>6478.68244</v>
      </c>
      <c r="Q3505" s="80">
        <v>6487.31699</v>
      </c>
      <c r="R3505" s="80">
        <v>6495.33158</v>
      </c>
      <c r="S3505" s="80">
        <v>6502.27622</v>
      </c>
      <c r="T3505" s="80">
        <v>6509.49603</v>
      </c>
      <c r="U3505" s="80">
        <v>6514.67295</v>
      </c>
      <c r="V3505" s="80">
        <v>6521.47382</v>
      </c>
      <c r="W3505" s="80">
        <v>6530.23398</v>
      </c>
      <c r="X3505" s="80">
        <v>6539.61772</v>
      </c>
      <c r="Y3505" s="80">
        <v>6550.11512</v>
      </c>
      <c r="Z3505" s="80">
        <v>6562.01176</v>
      </c>
      <c r="AA3505" s="80">
        <v>6575.29407</v>
      </c>
      <c r="AB3505" s="80">
        <v>6590.48401</v>
      </c>
      <c r="AC3505" s="80">
        <v>6607.60712</v>
      </c>
      <c r="AD3505" s="80">
        <v>6626.42891</v>
      </c>
      <c r="AE3505" s="80">
        <v>6646.40533</v>
      </c>
      <c r="AF3505" s="80">
        <v>6667.1261</v>
      </c>
      <c r="AG3505" s="80">
        <v>6688.35658</v>
      </c>
      <c r="AH3505" s="80">
        <v>6710.61558</v>
      </c>
      <c r="AI3505" s="80">
        <v>6735.07444</v>
      </c>
      <c r="AJ3505" s="80">
        <v>6762.07304</v>
      </c>
      <c r="AK3505" s="80">
        <v>6792.51381</v>
      </c>
      <c r="AL3505" s="80">
        <v>6826.99778</v>
      </c>
      <c r="AM3505" s="80">
        <v>6864.94808</v>
      </c>
      <c r="AN3505" s="80">
        <v>6775.2619</v>
      </c>
      <c r="AO3505" s="80">
        <v>6666.13774</v>
      </c>
      <c r="AP3505" s="80">
        <v>6247.2477</v>
      </c>
      <c r="AQ3505" s="80">
        <v>6119.19521</v>
      </c>
      <c r="AR3505" s="80">
        <v>6119.25206</v>
      </c>
      <c r="AS3505" s="80">
        <v>6119.3142</v>
      </c>
      <c r="AT3505" s="80">
        <v>6119.38252</v>
      </c>
      <c r="AU3505" s="80">
        <v>6119.45824</v>
      </c>
      <c r="AW3505" s="81">
        <v>19.0</v>
      </c>
      <c r="AX3505" s="81">
        <v>9.0</v>
      </c>
      <c r="AY3505" s="81">
        <v>182.0</v>
      </c>
      <c r="AZ3505" s="82">
        <v>6450.20007</v>
      </c>
      <c r="BA3505" s="82">
        <v>6453.66174</v>
      </c>
      <c r="BB3505" s="82">
        <v>6457.27375</v>
      </c>
      <c r="BC3505" s="82">
        <v>6461.78317</v>
      </c>
      <c r="BD3505" s="82">
        <v>6466.75831</v>
      </c>
      <c r="BE3505" s="82">
        <v>6472.54558</v>
      </c>
      <c r="BF3505" s="82">
        <v>6478.68244</v>
      </c>
      <c r="BG3505" s="82">
        <v>6487.31699</v>
      </c>
      <c r="BH3505" s="82">
        <v>6495.33158</v>
      </c>
      <c r="BI3505" s="82">
        <v>6502.27622</v>
      </c>
      <c r="BJ3505" s="82">
        <v>6509.49603</v>
      </c>
      <c r="BK3505" s="82">
        <v>6514.67295</v>
      </c>
      <c r="BL3505" s="82">
        <v>6521.47382</v>
      </c>
      <c r="BM3505" s="82">
        <v>6530.23398</v>
      </c>
      <c r="BN3505" s="82">
        <v>6539.61772</v>
      </c>
      <c r="BO3505" s="82">
        <v>6550.11512</v>
      </c>
      <c r="BP3505" s="82">
        <v>6562.01176</v>
      </c>
      <c r="BQ3505" s="82">
        <v>6575.29407</v>
      </c>
      <c r="BR3505" s="82">
        <v>6590.48401</v>
      </c>
      <c r="BS3505" s="82">
        <v>6607.60712</v>
      </c>
      <c r="BT3505" s="82">
        <v>6626.42891</v>
      </c>
      <c r="BU3505" s="82">
        <v>6646.40533</v>
      </c>
      <c r="BV3505" s="82">
        <v>6667.1261</v>
      </c>
      <c r="BW3505" s="82">
        <v>6688.35658</v>
      </c>
      <c r="BX3505" s="82">
        <v>6710.61558</v>
      </c>
      <c r="BY3505" s="82">
        <v>6735.07444</v>
      </c>
      <c r="BZ3505" s="82">
        <v>6762.07304</v>
      </c>
      <c r="CA3505" s="82">
        <v>6792.51381</v>
      </c>
      <c r="CB3505" s="82">
        <v>6826.99778</v>
      </c>
      <c r="CC3505" s="82">
        <v>6864.94808</v>
      </c>
      <c r="CD3505" s="82">
        <v>6775.2619</v>
      </c>
      <c r="CE3505" s="82">
        <v>6666.13774</v>
      </c>
      <c r="CF3505" s="82">
        <v>6247.2477</v>
      </c>
      <c r="CG3505" s="82">
        <v>6119.19521</v>
      </c>
      <c r="CH3505" s="82">
        <v>6119.25206</v>
      </c>
      <c r="CI3505" s="82">
        <v>6119.3142</v>
      </c>
      <c r="CJ3505" s="82">
        <v>6119.38252</v>
      </c>
      <c r="CK3505" s="82">
        <v>6119.45824</v>
      </c>
    </row>
    <row r="3506" ht="14.25" customHeight="1">
      <c r="E3506" s="2"/>
      <c r="G3506" s="81">
        <v>19.0</v>
      </c>
      <c r="H3506" s="81">
        <v>9.0</v>
      </c>
      <c r="I3506" s="81">
        <v>183.0</v>
      </c>
      <c r="J3506" s="80">
        <v>6488.4018</v>
      </c>
      <c r="K3506" s="80">
        <v>6491.79171</v>
      </c>
      <c r="L3506" s="80">
        <v>6495.36881</v>
      </c>
      <c r="M3506" s="80">
        <v>6499.81379</v>
      </c>
      <c r="N3506" s="80">
        <v>6504.71589</v>
      </c>
      <c r="O3506" s="80">
        <v>6510.43583</v>
      </c>
      <c r="P3506" s="80">
        <v>6516.46042</v>
      </c>
      <c r="Q3506" s="80">
        <v>6525.01185</v>
      </c>
      <c r="R3506" s="80">
        <v>6532.89207</v>
      </c>
      <c r="S3506" s="80">
        <v>6539.74326</v>
      </c>
      <c r="T3506" s="80">
        <v>6546.58751</v>
      </c>
      <c r="U3506" s="80">
        <v>6551.74413</v>
      </c>
      <c r="V3506" s="80">
        <v>6558.53595</v>
      </c>
      <c r="W3506" s="80">
        <v>6567.13519</v>
      </c>
      <c r="X3506" s="80">
        <v>6576.37521</v>
      </c>
      <c r="Y3506" s="80">
        <v>6586.73764</v>
      </c>
      <c r="Z3506" s="80">
        <v>6598.45132</v>
      </c>
      <c r="AA3506" s="80">
        <v>6611.5382</v>
      </c>
      <c r="AB3506" s="80">
        <v>6626.51252</v>
      </c>
      <c r="AC3506" s="80">
        <v>6643.40041</v>
      </c>
      <c r="AD3506" s="80">
        <v>6661.94307</v>
      </c>
      <c r="AE3506" s="80">
        <v>6681.57052</v>
      </c>
      <c r="AF3506" s="80">
        <v>6701.91729</v>
      </c>
      <c r="AG3506" s="80">
        <v>6722.77127</v>
      </c>
      <c r="AH3506" s="80">
        <v>6744.65518</v>
      </c>
      <c r="AI3506" s="80">
        <v>6768.71489</v>
      </c>
      <c r="AJ3506" s="80">
        <v>6795.32621</v>
      </c>
      <c r="AK3506" s="80">
        <v>6825.3442</v>
      </c>
      <c r="AL3506" s="80">
        <v>6859.29725</v>
      </c>
      <c r="AM3506" s="80">
        <v>6896.68657</v>
      </c>
      <c r="AN3506" s="80">
        <v>6805.47277</v>
      </c>
      <c r="AO3506" s="80">
        <v>6694.55582</v>
      </c>
      <c r="AP3506" s="80">
        <v>6271.72296</v>
      </c>
      <c r="AQ3506" s="80">
        <v>6156.1583</v>
      </c>
      <c r="AR3506" s="80">
        <v>6156.2141</v>
      </c>
      <c r="AS3506" s="80">
        <v>6156.27508</v>
      </c>
      <c r="AT3506" s="80">
        <v>6156.34212</v>
      </c>
      <c r="AU3506" s="80">
        <v>6156.41644</v>
      </c>
      <c r="AW3506" s="81">
        <v>19.0</v>
      </c>
      <c r="AX3506" s="81">
        <v>9.0</v>
      </c>
      <c r="AY3506" s="81">
        <v>183.0</v>
      </c>
      <c r="AZ3506" s="82">
        <v>6488.4018</v>
      </c>
      <c r="BA3506" s="82">
        <v>6491.79171</v>
      </c>
      <c r="BB3506" s="82">
        <v>6495.36881</v>
      </c>
      <c r="BC3506" s="82">
        <v>6499.81379</v>
      </c>
      <c r="BD3506" s="82">
        <v>6504.71589</v>
      </c>
      <c r="BE3506" s="82">
        <v>6510.43583</v>
      </c>
      <c r="BF3506" s="82">
        <v>6516.46042</v>
      </c>
      <c r="BG3506" s="82">
        <v>6525.01185</v>
      </c>
      <c r="BH3506" s="82">
        <v>6532.89207</v>
      </c>
      <c r="BI3506" s="82">
        <v>6539.74326</v>
      </c>
      <c r="BJ3506" s="82">
        <v>6546.58751</v>
      </c>
      <c r="BK3506" s="82">
        <v>6551.74413</v>
      </c>
      <c r="BL3506" s="82">
        <v>6558.53595</v>
      </c>
      <c r="BM3506" s="82">
        <v>6567.13519</v>
      </c>
      <c r="BN3506" s="82">
        <v>6576.37521</v>
      </c>
      <c r="BO3506" s="82">
        <v>6586.73764</v>
      </c>
      <c r="BP3506" s="82">
        <v>6598.45132</v>
      </c>
      <c r="BQ3506" s="82">
        <v>6611.5382</v>
      </c>
      <c r="BR3506" s="82">
        <v>6626.51252</v>
      </c>
      <c r="BS3506" s="82">
        <v>6643.40041</v>
      </c>
      <c r="BT3506" s="82">
        <v>6661.94307</v>
      </c>
      <c r="BU3506" s="82">
        <v>6681.57052</v>
      </c>
      <c r="BV3506" s="82">
        <v>6701.91729</v>
      </c>
      <c r="BW3506" s="82">
        <v>6722.77127</v>
      </c>
      <c r="BX3506" s="82">
        <v>6744.65518</v>
      </c>
      <c r="BY3506" s="82">
        <v>6768.71489</v>
      </c>
      <c r="BZ3506" s="82">
        <v>6795.32621</v>
      </c>
      <c r="CA3506" s="82">
        <v>6825.3442</v>
      </c>
      <c r="CB3506" s="82">
        <v>6859.29725</v>
      </c>
      <c r="CC3506" s="82">
        <v>6896.68657</v>
      </c>
      <c r="CD3506" s="82">
        <v>6805.47277</v>
      </c>
      <c r="CE3506" s="82">
        <v>6694.55582</v>
      </c>
      <c r="CF3506" s="82">
        <v>6271.72296</v>
      </c>
      <c r="CG3506" s="82">
        <v>6156.1583</v>
      </c>
      <c r="CH3506" s="82">
        <v>6156.2141</v>
      </c>
      <c r="CI3506" s="82">
        <v>6156.27508</v>
      </c>
      <c r="CJ3506" s="82">
        <v>6156.34212</v>
      </c>
      <c r="CK3506" s="82">
        <v>6156.41644</v>
      </c>
    </row>
    <row r="3507" ht="14.25" customHeight="1">
      <c r="E3507" s="2"/>
      <c r="G3507" s="81">
        <v>19.0</v>
      </c>
      <c r="H3507" s="81">
        <v>9.0</v>
      </c>
      <c r="I3507" s="81">
        <v>184.0</v>
      </c>
      <c r="J3507" s="80">
        <v>6526.86119</v>
      </c>
      <c r="K3507" s="80">
        <v>6530.17886</v>
      </c>
      <c r="L3507" s="80">
        <v>6533.72085</v>
      </c>
      <c r="M3507" s="80">
        <v>6538.10095</v>
      </c>
      <c r="N3507" s="80">
        <v>6542.92955</v>
      </c>
      <c r="O3507" s="80">
        <v>6548.58173</v>
      </c>
      <c r="P3507" s="80">
        <v>6554.49333</v>
      </c>
      <c r="Q3507" s="80">
        <v>6562.96111</v>
      </c>
      <c r="R3507" s="80">
        <v>6570.70611</v>
      </c>
      <c r="S3507" s="80">
        <v>6577.46326</v>
      </c>
      <c r="T3507" s="80">
        <v>6583.92957</v>
      </c>
      <c r="U3507" s="80">
        <v>6589.06577</v>
      </c>
      <c r="V3507" s="80">
        <v>6595.84851</v>
      </c>
      <c r="W3507" s="80">
        <v>6604.28584</v>
      </c>
      <c r="X3507" s="80">
        <v>6613.38126</v>
      </c>
      <c r="Y3507" s="80">
        <v>6623.6079</v>
      </c>
      <c r="Z3507" s="80">
        <v>6635.13754</v>
      </c>
      <c r="AA3507" s="80">
        <v>6648.02781</v>
      </c>
      <c r="AB3507" s="80">
        <v>6662.78526</v>
      </c>
      <c r="AC3507" s="80">
        <v>6679.43657</v>
      </c>
      <c r="AD3507" s="80">
        <v>6697.69851</v>
      </c>
      <c r="AE3507" s="80">
        <v>6716.97501</v>
      </c>
      <c r="AF3507" s="80">
        <v>6736.9457</v>
      </c>
      <c r="AG3507" s="80">
        <v>6757.42112</v>
      </c>
      <c r="AH3507" s="80">
        <v>6778.92794</v>
      </c>
      <c r="AI3507" s="80">
        <v>6802.58644</v>
      </c>
      <c r="AJ3507" s="80">
        <v>6828.80857</v>
      </c>
      <c r="AK3507" s="80">
        <v>6858.40173</v>
      </c>
      <c r="AL3507" s="80">
        <v>6891.82137</v>
      </c>
      <c r="AM3507" s="80">
        <v>6928.64719</v>
      </c>
      <c r="AN3507" s="80">
        <v>6835.89706</v>
      </c>
      <c r="AO3507" s="80">
        <v>6723.17721</v>
      </c>
      <c r="AP3507" s="80">
        <v>6296.37727</v>
      </c>
      <c r="AQ3507" s="80">
        <v>6193.3706</v>
      </c>
      <c r="AR3507" s="80">
        <v>6193.42533</v>
      </c>
      <c r="AS3507" s="80">
        <v>6193.48516</v>
      </c>
      <c r="AT3507" s="80">
        <v>6193.55092</v>
      </c>
      <c r="AU3507" s="80">
        <v>6193.62381</v>
      </c>
      <c r="AW3507" s="81">
        <v>19.0</v>
      </c>
      <c r="AX3507" s="81">
        <v>9.0</v>
      </c>
      <c r="AY3507" s="81">
        <v>184.0</v>
      </c>
      <c r="AZ3507" s="82">
        <v>6526.86119</v>
      </c>
      <c r="BA3507" s="82">
        <v>6530.17886</v>
      </c>
      <c r="BB3507" s="82">
        <v>6533.72085</v>
      </c>
      <c r="BC3507" s="82">
        <v>6538.10095</v>
      </c>
      <c r="BD3507" s="82">
        <v>6542.92955</v>
      </c>
      <c r="BE3507" s="82">
        <v>6548.58173</v>
      </c>
      <c r="BF3507" s="82">
        <v>6554.49333</v>
      </c>
      <c r="BG3507" s="82">
        <v>6562.96111</v>
      </c>
      <c r="BH3507" s="82">
        <v>6570.70611</v>
      </c>
      <c r="BI3507" s="82">
        <v>6577.46326</v>
      </c>
      <c r="BJ3507" s="82">
        <v>6583.92957</v>
      </c>
      <c r="BK3507" s="82">
        <v>6589.06577</v>
      </c>
      <c r="BL3507" s="82">
        <v>6595.84851</v>
      </c>
      <c r="BM3507" s="82">
        <v>6604.28584</v>
      </c>
      <c r="BN3507" s="82">
        <v>6613.38126</v>
      </c>
      <c r="BO3507" s="82">
        <v>6623.6079</v>
      </c>
      <c r="BP3507" s="82">
        <v>6635.13754</v>
      </c>
      <c r="BQ3507" s="82">
        <v>6648.02781</v>
      </c>
      <c r="BR3507" s="82">
        <v>6662.78526</v>
      </c>
      <c r="BS3507" s="82">
        <v>6679.43657</v>
      </c>
      <c r="BT3507" s="82">
        <v>6697.69851</v>
      </c>
      <c r="BU3507" s="82">
        <v>6716.97501</v>
      </c>
      <c r="BV3507" s="82">
        <v>6736.9457</v>
      </c>
      <c r="BW3507" s="82">
        <v>6757.42112</v>
      </c>
      <c r="BX3507" s="82">
        <v>6778.92794</v>
      </c>
      <c r="BY3507" s="82">
        <v>6802.58644</v>
      </c>
      <c r="BZ3507" s="82">
        <v>6828.80857</v>
      </c>
      <c r="CA3507" s="82">
        <v>6858.40173</v>
      </c>
      <c r="CB3507" s="82">
        <v>6891.82137</v>
      </c>
      <c r="CC3507" s="82">
        <v>6928.64719</v>
      </c>
      <c r="CD3507" s="82">
        <v>6835.89706</v>
      </c>
      <c r="CE3507" s="82">
        <v>6723.17721</v>
      </c>
      <c r="CF3507" s="82">
        <v>6296.37727</v>
      </c>
      <c r="CG3507" s="82">
        <v>6193.3706</v>
      </c>
      <c r="CH3507" s="82">
        <v>6193.42533</v>
      </c>
      <c r="CI3507" s="82">
        <v>6193.48516</v>
      </c>
      <c r="CJ3507" s="82">
        <v>6193.55092</v>
      </c>
      <c r="CK3507" s="82">
        <v>6193.62381</v>
      </c>
    </row>
    <row r="3508" ht="14.25" customHeight="1">
      <c r="E3508" s="2"/>
      <c r="G3508" s="81">
        <v>19.0</v>
      </c>
      <c r="H3508" s="81">
        <v>9.0</v>
      </c>
      <c r="I3508" s="81">
        <v>185.0</v>
      </c>
      <c r="J3508" s="80">
        <v>6565.57997</v>
      </c>
      <c r="K3508" s="80">
        <v>6568.82493</v>
      </c>
      <c r="L3508" s="80">
        <v>6572.33157</v>
      </c>
      <c r="M3508" s="80">
        <v>6576.64638</v>
      </c>
      <c r="N3508" s="80">
        <v>6581.40101</v>
      </c>
      <c r="O3508" s="80">
        <v>6586.985</v>
      </c>
      <c r="P3508" s="80">
        <v>6592.78288</v>
      </c>
      <c r="Q3508" s="80">
        <v>6601.16648</v>
      </c>
      <c r="R3508" s="80">
        <v>6608.77541</v>
      </c>
      <c r="S3508" s="80">
        <v>6615.43793</v>
      </c>
      <c r="T3508" s="80">
        <v>6621.52389</v>
      </c>
      <c r="U3508" s="80">
        <v>6626.63956</v>
      </c>
      <c r="V3508" s="80">
        <v>6633.41318</v>
      </c>
      <c r="W3508" s="80">
        <v>6641.68759</v>
      </c>
      <c r="X3508" s="80">
        <v>6650.63753</v>
      </c>
      <c r="Y3508" s="80">
        <v>6660.72757</v>
      </c>
      <c r="Z3508" s="80">
        <v>6672.07206</v>
      </c>
      <c r="AA3508" s="80">
        <v>6684.76458</v>
      </c>
      <c r="AB3508" s="80">
        <v>6699.30386</v>
      </c>
      <c r="AC3508" s="80">
        <v>6715.71724</v>
      </c>
      <c r="AD3508" s="80">
        <v>6733.69684</v>
      </c>
      <c r="AE3508" s="80">
        <v>6752.62041</v>
      </c>
      <c r="AF3508" s="80">
        <v>6772.21292</v>
      </c>
      <c r="AG3508" s="80">
        <v>6792.30772</v>
      </c>
      <c r="AH3508" s="80">
        <v>6813.43545</v>
      </c>
      <c r="AI3508" s="80">
        <v>6836.69065</v>
      </c>
      <c r="AJ3508" s="80">
        <v>6862.52164</v>
      </c>
      <c r="AK3508" s="80">
        <v>6891.68794</v>
      </c>
      <c r="AL3508" s="80">
        <v>6924.57165</v>
      </c>
      <c r="AM3508" s="80">
        <v>6960.83144</v>
      </c>
      <c r="AN3508" s="80">
        <v>6866.53619</v>
      </c>
      <c r="AO3508" s="80">
        <v>6752.00327</v>
      </c>
      <c r="AP3508" s="80">
        <v>6321.21182</v>
      </c>
      <c r="AQ3508" s="80">
        <v>6230.83379</v>
      </c>
      <c r="AR3508" s="80">
        <v>6230.88745</v>
      </c>
      <c r="AS3508" s="80">
        <v>6230.9461</v>
      </c>
      <c r="AT3508" s="80">
        <v>6231.01057</v>
      </c>
      <c r="AU3508" s="80">
        <v>6231.08204</v>
      </c>
      <c r="AW3508" s="81">
        <v>19.0</v>
      </c>
      <c r="AX3508" s="81">
        <v>9.0</v>
      </c>
      <c r="AY3508" s="81">
        <v>185.0</v>
      </c>
      <c r="AZ3508" s="82">
        <v>6565.57997</v>
      </c>
      <c r="BA3508" s="82">
        <v>6568.82493</v>
      </c>
      <c r="BB3508" s="82">
        <v>6572.33157</v>
      </c>
      <c r="BC3508" s="82">
        <v>6576.64638</v>
      </c>
      <c r="BD3508" s="82">
        <v>6581.40101</v>
      </c>
      <c r="BE3508" s="82">
        <v>6586.985</v>
      </c>
      <c r="BF3508" s="82">
        <v>6592.78288</v>
      </c>
      <c r="BG3508" s="82">
        <v>6601.16648</v>
      </c>
      <c r="BH3508" s="82">
        <v>6608.77541</v>
      </c>
      <c r="BI3508" s="82">
        <v>6615.43793</v>
      </c>
      <c r="BJ3508" s="82">
        <v>6621.52389</v>
      </c>
      <c r="BK3508" s="82">
        <v>6626.63956</v>
      </c>
      <c r="BL3508" s="82">
        <v>6633.41318</v>
      </c>
      <c r="BM3508" s="82">
        <v>6641.68759</v>
      </c>
      <c r="BN3508" s="82">
        <v>6650.63753</v>
      </c>
      <c r="BO3508" s="82">
        <v>6660.72757</v>
      </c>
      <c r="BP3508" s="82">
        <v>6672.07206</v>
      </c>
      <c r="BQ3508" s="82">
        <v>6684.76458</v>
      </c>
      <c r="BR3508" s="82">
        <v>6699.30386</v>
      </c>
      <c r="BS3508" s="82">
        <v>6715.71724</v>
      </c>
      <c r="BT3508" s="82">
        <v>6733.69684</v>
      </c>
      <c r="BU3508" s="82">
        <v>6752.62041</v>
      </c>
      <c r="BV3508" s="82">
        <v>6772.21292</v>
      </c>
      <c r="BW3508" s="82">
        <v>6792.30772</v>
      </c>
      <c r="BX3508" s="82">
        <v>6813.43545</v>
      </c>
      <c r="BY3508" s="82">
        <v>6836.69065</v>
      </c>
      <c r="BZ3508" s="82">
        <v>6862.52164</v>
      </c>
      <c r="CA3508" s="82">
        <v>6891.68794</v>
      </c>
      <c r="CB3508" s="82">
        <v>6924.57165</v>
      </c>
      <c r="CC3508" s="82">
        <v>6960.83144</v>
      </c>
      <c r="CD3508" s="82">
        <v>6866.53619</v>
      </c>
      <c r="CE3508" s="82">
        <v>6752.00327</v>
      </c>
      <c r="CF3508" s="82">
        <v>6321.21182</v>
      </c>
      <c r="CG3508" s="82">
        <v>6230.83379</v>
      </c>
      <c r="CH3508" s="82">
        <v>6230.88745</v>
      </c>
      <c r="CI3508" s="82">
        <v>6230.9461</v>
      </c>
      <c r="CJ3508" s="82">
        <v>6231.01057</v>
      </c>
      <c r="CK3508" s="82">
        <v>6231.08204</v>
      </c>
    </row>
    <row r="3509" ht="14.25" customHeight="1">
      <c r="E3509" s="2"/>
      <c r="G3509" s="81">
        <v>19.0</v>
      </c>
      <c r="H3509" s="81">
        <v>9.0</v>
      </c>
      <c r="I3509" s="81">
        <v>186.0</v>
      </c>
      <c r="J3509" s="80">
        <v>6604.55988</v>
      </c>
      <c r="K3509" s="80">
        <v>6607.73167</v>
      </c>
      <c r="L3509" s="80">
        <v>6611.20273</v>
      </c>
      <c r="M3509" s="80">
        <v>6615.45183</v>
      </c>
      <c r="N3509" s="80">
        <v>6620.13201</v>
      </c>
      <c r="O3509" s="80">
        <v>6625.64737</v>
      </c>
      <c r="P3509" s="80">
        <v>6631.3308</v>
      </c>
      <c r="Q3509" s="80">
        <v>6639.62969</v>
      </c>
      <c r="R3509" s="80">
        <v>6647.10168</v>
      </c>
      <c r="S3509" s="80">
        <v>6653.66899</v>
      </c>
      <c r="T3509" s="80">
        <v>6659.37219</v>
      </c>
      <c r="U3509" s="80">
        <v>6664.46721</v>
      </c>
      <c r="V3509" s="80">
        <v>6671.23167</v>
      </c>
      <c r="W3509" s="80">
        <v>6679.34215</v>
      </c>
      <c r="X3509" s="80">
        <v>6688.14573</v>
      </c>
      <c r="Y3509" s="80">
        <v>6698.09834</v>
      </c>
      <c r="Z3509" s="80">
        <v>6709.25657</v>
      </c>
      <c r="AA3509" s="80">
        <v>6721.75014</v>
      </c>
      <c r="AB3509" s="80">
        <v>6736.07</v>
      </c>
      <c r="AC3509" s="80">
        <v>6752.24406</v>
      </c>
      <c r="AD3509" s="80">
        <v>6769.93971</v>
      </c>
      <c r="AE3509" s="80">
        <v>6788.50834</v>
      </c>
      <c r="AF3509" s="80">
        <v>6807.72055</v>
      </c>
      <c r="AG3509" s="80">
        <v>6827.43265</v>
      </c>
      <c r="AH3509" s="80">
        <v>6848.17928</v>
      </c>
      <c r="AI3509" s="80">
        <v>6871.02908</v>
      </c>
      <c r="AJ3509" s="80">
        <v>6896.46699</v>
      </c>
      <c r="AK3509" s="80">
        <v>6925.20436</v>
      </c>
      <c r="AL3509" s="80">
        <v>6957.54961</v>
      </c>
      <c r="AM3509" s="80">
        <v>6993.24083</v>
      </c>
      <c r="AN3509" s="80">
        <v>6897.39161</v>
      </c>
      <c r="AO3509" s="80">
        <v>6781.03537</v>
      </c>
      <c r="AP3509" s="80">
        <v>6346.22782</v>
      </c>
      <c r="AQ3509" s="80">
        <v>6268.54956</v>
      </c>
      <c r="AR3509" s="80">
        <v>6268.60214</v>
      </c>
      <c r="AS3509" s="80">
        <v>6268.65961</v>
      </c>
      <c r="AT3509" s="80">
        <v>6268.72279</v>
      </c>
      <c r="AU3509" s="80">
        <v>6268.79281</v>
      </c>
      <c r="AW3509" s="81">
        <v>19.0</v>
      </c>
      <c r="AX3509" s="81">
        <v>9.0</v>
      </c>
      <c r="AY3509" s="81">
        <v>186.0</v>
      </c>
      <c r="AZ3509" s="82">
        <v>6604.55988</v>
      </c>
      <c r="BA3509" s="82">
        <v>6607.73167</v>
      </c>
      <c r="BB3509" s="82">
        <v>6611.20273</v>
      </c>
      <c r="BC3509" s="82">
        <v>6615.45183</v>
      </c>
      <c r="BD3509" s="82">
        <v>6620.13201</v>
      </c>
      <c r="BE3509" s="82">
        <v>6625.64737</v>
      </c>
      <c r="BF3509" s="82">
        <v>6631.3308</v>
      </c>
      <c r="BG3509" s="82">
        <v>6639.62969</v>
      </c>
      <c r="BH3509" s="82">
        <v>6647.10168</v>
      </c>
      <c r="BI3509" s="82">
        <v>6653.66899</v>
      </c>
      <c r="BJ3509" s="82">
        <v>6659.37219</v>
      </c>
      <c r="BK3509" s="82">
        <v>6664.46721</v>
      </c>
      <c r="BL3509" s="82">
        <v>6671.23167</v>
      </c>
      <c r="BM3509" s="82">
        <v>6679.34215</v>
      </c>
      <c r="BN3509" s="82">
        <v>6688.14573</v>
      </c>
      <c r="BO3509" s="82">
        <v>6698.09834</v>
      </c>
      <c r="BP3509" s="82">
        <v>6709.25657</v>
      </c>
      <c r="BQ3509" s="82">
        <v>6721.75014</v>
      </c>
      <c r="BR3509" s="82">
        <v>6736.07</v>
      </c>
      <c r="BS3509" s="82">
        <v>6752.24406</v>
      </c>
      <c r="BT3509" s="82">
        <v>6769.93971</v>
      </c>
      <c r="BU3509" s="82">
        <v>6788.50834</v>
      </c>
      <c r="BV3509" s="82">
        <v>6807.72055</v>
      </c>
      <c r="BW3509" s="82">
        <v>6827.43265</v>
      </c>
      <c r="BX3509" s="82">
        <v>6848.17928</v>
      </c>
      <c r="BY3509" s="82">
        <v>6871.02908</v>
      </c>
      <c r="BZ3509" s="82">
        <v>6896.46699</v>
      </c>
      <c r="CA3509" s="82">
        <v>6925.20436</v>
      </c>
      <c r="CB3509" s="82">
        <v>6957.54961</v>
      </c>
      <c r="CC3509" s="82">
        <v>6993.24083</v>
      </c>
      <c r="CD3509" s="82">
        <v>6897.39161</v>
      </c>
      <c r="CE3509" s="82">
        <v>6781.03537</v>
      </c>
      <c r="CF3509" s="82">
        <v>6346.22782</v>
      </c>
      <c r="CG3509" s="82">
        <v>6268.54956</v>
      </c>
      <c r="CH3509" s="82">
        <v>6268.60214</v>
      </c>
      <c r="CI3509" s="82">
        <v>6268.65961</v>
      </c>
      <c r="CJ3509" s="82">
        <v>6268.72279</v>
      </c>
      <c r="CK3509" s="82">
        <v>6268.79281</v>
      </c>
    </row>
    <row r="3510" ht="14.25" customHeight="1">
      <c r="E3510" s="2"/>
      <c r="G3510" s="81">
        <v>19.0</v>
      </c>
      <c r="H3510" s="81">
        <v>9.0</v>
      </c>
      <c r="I3510" s="81">
        <v>187.0</v>
      </c>
      <c r="J3510" s="80">
        <v>6643.8027</v>
      </c>
      <c r="K3510" s="80">
        <v>6646.90083</v>
      </c>
      <c r="L3510" s="80">
        <v>6650.33608</v>
      </c>
      <c r="M3510" s="80">
        <v>6654.51905</v>
      </c>
      <c r="N3510" s="80">
        <v>6659.1243</v>
      </c>
      <c r="O3510" s="80">
        <v>6664.57059</v>
      </c>
      <c r="P3510" s="80">
        <v>6670.13884</v>
      </c>
      <c r="Q3510" s="80">
        <v>6678.35249</v>
      </c>
      <c r="R3510" s="80">
        <v>6685.68667</v>
      </c>
      <c r="S3510" s="80">
        <v>6692.15816</v>
      </c>
      <c r="T3510" s="80">
        <v>6697.47617</v>
      </c>
      <c r="U3510" s="80">
        <v>6702.55042</v>
      </c>
      <c r="V3510" s="80">
        <v>6709.30568</v>
      </c>
      <c r="W3510" s="80">
        <v>6717.25123</v>
      </c>
      <c r="X3510" s="80">
        <v>6725.90754</v>
      </c>
      <c r="Y3510" s="80">
        <v>6735.72191</v>
      </c>
      <c r="Z3510" s="80">
        <v>6746.69274</v>
      </c>
      <c r="AA3510" s="80">
        <v>6758.9862</v>
      </c>
      <c r="AB3510" s="80">
        <v>6773.08533</v>
      </c>
      <c r="AC3510" s="80">
        <v>6789.01869</v>
      </c>
      <c r="AD3510" s="80">
        <v>6806.42876</v>
      </c>
      <c r="AE3510" s="80">
        <v>6824.64044</v>
      </c>
      <c r="AF3510" s="80">
        <v>6843.47023</v>
      </c>
      <c r="AG3510" s="80">
        <v>6862.79753</v>
      </c>
      <c r="AH3510" s="80">
        <v>6883.16101</v>
      </c>
      <c r="AI3510" s="80">
        <v>6905.60332</v>
      </c>
      <c r="AJ3510" s="80">
        <v>6930.64617</v>
      </c>
      <c r="AK3510" s="80">
        <v>6958.95255</v>
      </c>
      <c r="AL3510" s="80">
        <v>6990.75679</v>
      </c>
      <c r="AM3510" s="80">
        <v>7025.87686</v>
      </c>
      <c r="AN3510" s="80">
        <v>6928.46476</v>
      </c>
      <c r="AO3510" s="80">
        <v>6810.27488</v>
      </c>
      <c r="AP3510" s="80">
        <v>6371.42647</v>
      </c>
      <c r="AQ3510" s="80">
        <v>6306.51962</v>
      </c>
      <c r="AR3510" s="80">
        <v>6306.57111</v>
      </c>
      <c r="AS3510" s="80">
        <v>6306.62739</v>
      </c>
      <c r="AT3510" s="80">
        <v>6306.68926</v>
      </c>
      <c r="AU3510" s="80">
        <v>6306.75784</v>
      </c>
      <c r="AW3510" s="81">
        <v>19.0</v>
      </c>
      <c r="AX3510" s="81">
        <v>9.0</v>
      </c>
      <c r="AY3510" s="81">
        <v>187.0</v>
      </c>
      <c r="AZ3510" s="82">
        <v>6643.8027</v>
      </c>
      <c r="BA3510" s="82">
        <v>6646.90083</v>
      </c>
      <c r="BB3510" s="82">
        <v>6650.33608</v>
      </c>
      <c r="BC3510" s="82">
        <v>6654.51905</v>
      </c>
      <c r="BD3510" s="82">
        <v>6659.1243</v>
      </c>
      <c r="BE3510" s="82">
        <v>6664.57059</v>
      </c>
      <c r="BF3510" s="82">
        <v>6670.13884</v>
      </c>
      <c r="BG3510" s="82">
        <v>6678.35249</v>
      </c>
      <c r="BH3510" s="82">
        <v>6685.68667</v>
      </c>
      <c r="BI3510" s="82">
        <v>6692.15816</v>
      </c>
      <c r="BJ3510" s="82">
        <v>6697.47617</v>
      </c>
      <c r="BK3510" s="82">
        <v>6702.55042</v>
      </c>
      <c r="BL3510" s="82">
        <v>6709.30568</v>
      </c>
      <c r="BM3510" s="82">
        <v>6717.25123</v>
      </c>
      <c r="BN3510" s="82">
        <v>6725.90754</v>
      </c>
      <c r="BO3510" s="82">
        <v>6735.72191</v>
      </c>
      <c r="BP3510" s="82">
        <v>6746.69274</v>
      </c>
      <c r="BQ3510" s="82">
        <v>6758.9862</v>
      </c>
      <c r="BR3510" s="82">
        <v>6773.08533</v>
      </c>
      <c r="BS3510" s="82">
        <v>6789.01869</v>
      </c>
      <c r="BT3510" s="82">
        <v>6806.42876</v>
      </c>
      <c r="BU3510" s="82">
        <v>6824.64044</v>
      </c>
      <c r="BV3510" s="82">
        <v>6843.47023</v>
      </c>
      <c r="BW3510" s="82">
        <v>6862.79753</v>
      </c>
      <c r="BX3510" s="82">
        <v>6883.16101</v>
      </c>
      <c r="BY3510" s="82">
        <v>6905.60332</v>
      </c>
      <c r="BZ3510" s="82">
        <v>6930.64617</v>
      </c>
      <c r="CA3510" s="82">
        <v>6958.95255</v>
      </c>
      <c r="CB3510" s="82">
        <v>6990.75679</v>
      </c>
      <c r="CC3510" s="82">
        <v>7025.87686</v>
      </c>
      <c r="CD3510" s="82">
        <v>6928.46476</v>
      </c>
      <c r="CE3510" s="82">
        <v>6810.27488</v>
      </c>
      <c r="CF3510" s="82">
        <v>6371.42647</v>
      </c>
      <c r="CG3510" s="82">
        <v>6306.51962</v>
      </c>
      <c r="CH3510" s="82">
        <v>6306.57111</v>
      </c>
      <c r="CI3510" s="82">
        <v>6306.62739</v>
      </c>
      <c r="CJ3510" s="82">
        <v>6306.68926</v>
      </c>
      <c r="CK3510" s="82">
        <v>6306.75784</v>
      </c>
    </row>
    <row r="3511" ht="14.25" customHeight="1">
      <c r="E3511" s="2"/>
      <c r="G3511" s="81">
        <v>19.0</v>
      </c>
      <c r="H3511" s="81">
        <v>9.0</v>
      </c>
      <c r="I3511" s="81">
        <v>188.0</v>
      </c>
      <c r="J3511" s="80">
        <v>6683.31019</v>
      </c>
      <c r="K3511" s="80">
        <v>6686.33418</v>
      </c>
      <c r="L3511" s="80">
        <v>6689.7334</v>
      </c>
      <c r="M3511" s="80">
        <v>6693.84981</v>
      </c>
      <c r="N3511" s="80">
        <v>6698.37963</v>
      </c>
      <c r="O3511" s="80">
        <v>6703.75642</v>
      </c>
      <c r="P3511" s="80">
        <v>6709.20875</v>
      </c>
      <c r="Q3511" s="80">
        <v>6717.33662</v>
      </c>
      <c r="R3511" s="80">
        <v>6724.53211</v>
      </c>
      <c r="S3511" s="80">
        <v>6730.90719</v>
      </c>
      <c r="T3511" s="80">
        <v>6735.83755</v>
      </c>
      <c r="U3511" s="80">
        <v>6740.89092</v>
      </c>
      <c r="V3511" s="80">
        <v>6747.63693</v>
      </c>
      <c r="W3511" s="80">
        <v>6755.41653</v>
      </c>
      <c r="X3511" s="80">
        <v>6763.92468</v>
      </c>
      <c r="Y3511" s="80">
        <v>6773.59996</v>
      </c>
      <c r="Z3511" s="80">
        <v>6784.38228</v>
      </c>
      <c r="AA3511" s="80">
        <v>6796.47443</v>
      </c>
      <c r="AB3511" s="80">
        <v>6810.35154</v>
      </c>
      <c r="AC3511" s="80">
        <v>6826.0428</v>
      </c>
      <c r="AD3511" s="80">
        <v>6843.16565</v>
      </c>
      <c r="AE3511" s="80">
        <v>6861.01835</v>
      </c>
      <c r="AF3511" s="80">
        <v>6879.46358</v>
      </c>
      <c r="AG3511" s="80">
        <v>6898.40398</v>
      </c>
      <c r="AH3511" s="80">
        <v>6918.38227</v>
      </c>
      <c r="AI3511" s="80">
        <v>6940.41495</v>
      </c>
      <c r="AJ3511" s="80">
        <v>6965.06076</v>
      </c>
      <c r="AK3511" s="80">
        <v>6992.93406</v>
      </c>
      <c r="AL3511" s="80">
        <v>7024.19472</v>
      </c>
      <c r="AM3511" s="80">
        <v>7058.74105</v>
      </c>
      <c r="AN3511" s="80">
        <v>6959.7571</v>
      </c>
      <c r="AO3511" s="80">
        <v>6839.7232</v>
      </c>
      <c r="AP3511" s="80">
        <v>6396.809</v>
      </c>
      <c r="AQ3511" s="80">
        <v>6344.74567</v>
      </c>
      <c r="AR3511" s="80">
        <v>6344.79606</v>
      </c>
      <c r="AS3511" s="80">
        <v>6344.85115</v>
      </c>
      <c r="AT3511" s="80">
        <v>6344.9117</v>
      </c>
      <c r="AU3511" s="80">
        <v>6344.97882</v>
      </c>
      <c r="AW3511" s="81">
        <v>19.0</v>
      </c>
      <c r="AX3511" s="81">
        <v>9.0</v>
      </c>
      <c r="AY3511" s="81">
        <v>188.0</v>
      </c>
      <c r="AZ3511" s="82">
        <v>6683.31019</v>
      </c>
      <c r="BA3511" s="82">
        <v>6686.33418</v>
      </c>
      <c r="BB3511" s="82">
        <v>6689.7334</v>
      </c>
      <c r="BC3511" s="82">
        <v>6693.84981</v>
      </c>
      <c r="BD3511" s="82">
        <v>6698.37963</v>
      </c>
      <c r="BE3511" s="82">
        <v>6703.75642</v>
      </c>
      <c r="BF3511" s="82">
        <v>6709.20875</v>
      </c>
      <c r="BG3511" s="82">
        <v>6717.33662</v>
      </c>
      <c r="BH3511" s="82">
        <v>6724.53211</v>
      </c>
      <c r="BI3511" s="82">
        <v>6730.90719</v>
      </c>
      <c r="BJ3511" s="82">
        <v>6735.83755</v>
      </c>
      <c r="BK3511" s="82">
        <v>6740.89092</v>
      </c>
      <c r="BL3511" s="82">
        <v>6747.63693</v>
      </c>
      <c r="BM3511" s="82">
        <v>6755.41653</v>
      </c>
      <c r="BN3511" s="82">
        <v>6763.92468</v>
      </c>
      <c r="BO3511" s="82">
        <v>6773.59996</v>
      </c>
      <c r="BP3511" s="82">
        <v>6784.38228</v>
      </c>
      <c r="BQ3511" s="82">
        <v>6796.47443</v>
      </c>
      <c r="BR3511" s="82">
        <v>6810.35154</v>
      </c>
      <c r="BS3511" s="82">
        <v>6826.0428</v>
      </c>
      <c r="BT3511" s="82">
        <v>6843.16565</v>
      </c>
      <c r="BU3511" s="82">
        <v>6861.01835</v>
      </c>
      <c r="BV3511" s="82">
        <v>6879.46358</v>
      </c>
      <c r="BW3511" s="82">
        <v>6898.40398</v>
      </c>
      <c r="BX3511" s="82">
        <v>6918.38227</v>
      </c>
      <c r="BY3511" s="82">
        <v>6940.41495</v>
      </c>
      <c r="BZ3511" s="82">
        <v>6965.06076</v>
      </c>
      <c r="CA3511" s="82">
        <v>6992.93406</v>
      </c>
      <c r="CB3511" s="82">
        <v>7024.19472</v>
      </c>
      <c r="CC3511" s="82">
        <v>7058.74105</v>
      </c>
      <c r="CD3511" s="82">
        <v>6959.7571</v>
      </c>
      <c r="CE3511" s="82">
        <v>6839.7232</v>
      </c>
      <c r="CF3511" s="82">
        <v>6396.809</v>
      </c>
      <c r="CG3511" s="82">
        <v>6344.74567</v>
      </c>
      <c r="CH3511" s="82">
        <v>6344.79606</v>
      </c>
      <c r="CI3511" s="82">
        <v>6344.85115</v>
      </c>
      <c r="CJ3511" s="82">
        <v>6344.9117</v>
      </c>
      <c r="CK3511" s="82">
        <v>6344.97882</v>
      </c>
    </row>
    <row r="3512" ht="14.25" customHeight="1">
      <c r="E3512" s="2"/>
      <c r="G3512" s="81">
        <v>19.0</v>
      </c>
      <c r="H3512" s="81">
        <v>9.0</v>
      </c>
      <c r="I3512" s="81">
        <v>189.0</v>
      </c>
      <c r="J3512" s="80">
        <v>6723.08413</v>
      </c>
      <c r="K3512" s="80">
        <v>6726.0335</v>
      </c>
      <c r="L3512" s="80">
        <v>6729.39645</v>
      </c>
      <c r="M3512" s="80">
        <v>6733.44587</v>
      </c>
      <c r="N3512" s="80">
        <v>6737.89979</v>
      </c>
      <c r="O3512" s="80">
        <v>6743.20663</v>
      </c>
      <c r="P3512" s="80">
        <v>6748.54229</v>
      </c>
      <c r="Q3512" s="80">
        <v>6756.58384</v>
      </c>
      <c r="R3512" s="80">
        <v>6763.63977</v>
      </c>
      <c r="S3512" s="80">
        <v>6769.91782</v>
      </c>
      <c r="T3512" s="80">
        <v>6774.45807</v>
      </c>
      <c r="U3512" s="80">
        <v>6779.49044</v>
      </c>
      <c r="V3512" s="80">
        <v>6786.22717</v>
      </c>
      <c r="W3512" s="80">
        <v>6793.83978</v>
      </c>
      <c r="X3512" s="80">
        <v>6802.19887</v>
      </c>
      <c r="Y3512" s="80">
        <v>6811.73422</v>
      </c>
      <c r="Z3512" s="80">
        <v>6822.3269</v>
      </c>
      <c r="AA3512" s="80">
        <v>6834.21653</v>
      </c>
      <c r="AB3512" s="80">
        <v>6847.87032</v>
      </c>
      <c r="AC3512" s="80">
        <v>6863.31808</v>
      </c>
      <c r="AD3512" s="80">
        <v>6880.15206</v>
      </c>
      <c r="AE3512" s="80">
        <v>6897.64372</v>
      </c>
      <c r="AF3512" s="80">
        <v>6915.70224</v>
      </c>
      <c r="AG3512" s="80">
        <v>6934.25361</v>
      </c>
      <c r="AH3512" s="80">
        <v>6953.84464</v>
      </c>
      <c r="AI3512" s="80">
        <v>6975.46557</v>
      </c>
      <c r="AJ3512" s="80">
        <v>6999.71235</v>
      </c>
      <c r="AK3512" s="80">
        <v>7027.15046</v>
      </c>
      <c r="AL3512" s="80">
        <v>7057.86495</v>
      </c>
      <c r="AM3512" s="80">
        <v>7091.83495</v>
      </c>
      <c r="AN3512" s="80">
        <v>6991.27011</v>
      </c>
      <c r="AO3512" s="80">
        <v>6869.38172</v>
      </c>
      <c r="AP3512" s="80">
        <v>6422.37661</v>
      </c>
      <c r="AQ3512" s="80">
        <v>6383.22944</v>
      </c>
      <c r="AR3512" s="80">
        <v>6383.27874</v>
      </c>
      <c r="AS3512" s="80">
        <v>6383.33261</v>
      </c>
      <c r="AT3512" s="80">
        <v>6383.39184</v>
      </c>
      <c r="AU3512" s="80">
        <v>6383.4575</v>
      </c>
      <c r="AW3512" s="81">
        <v>19.0</v>
      </c>
      <c r="AX3512" s="81">
        <v>9.0</v>
      </c>
      <c r="AY3512" s="81">
        <v>189.0</v>
      </c>
      <c r="AZ3512" s="82">
        <v>6723.08413</v>
      </c>
      <c r="BA3512" s="82">
        <v>6726.0335</v>
      </c>
      <c r="BB3512" s="82">
        <v>6729.39645</v>
      </c>
      <c r="BC3512" s="82">
        <v>6733.44587</v>
      </c>
      <c r="BD3512" s="82">
        <v>6737.89979</v>
      </c>
      <c r="BE3512" s="82">
        <v>6743.20663</v>
      </c>
      <c r="BF3512" s="82">
        <v>6748.54229</v>
      </c>
      <c r="BG3512" s="82">
        <v>6756.58384</v>
      </c>
      <c r="BH3512" s="82">
        <v>6763.63977</v>
      </c>
      <c r="BI3512" s="82">
        <v>6769.91782</v>
      </c>
      <c r="BJ3512" s="82">
        <v>6774.45807</v>
      </c>
      <c r="BK3512" s="82">
        <v>6779.49044</v>
      </c>
      <c r="BL3512" s="82">
        <v>6786.22717</v>
      </c>
      <c r="BM3512" s="82">
        <v>6793.83978</v>
      </c>
      <c r="BN3512" s="82">
        <v>6802.19887</v>
      </c>
      <c r="BO3512" s="82">
        <v>6811.73422</v>
      </c>
      <c r="BP3512" s="82">
        <v>6822.3269</v>
      </c>
      <c r="BQ3512" s="82">
        <v>6834.21653</v>
      </c>
      <c r="BR3512" s="82">
        <v>6847.87032</v>
      </c>
      <c r="BS3512" s="82">
        <v>6863.31808</v>
      </c>
      <c r="BT3512" s="82">
        <v>6880.15206</v>
      </c>
      <c r="BU3512" s="82">
        <v>6897.64372</v>
      </c>
      <c r="BV3512" s="82">
        <v>6915.70224</v>
      </c>
      <c r="BW3512" s="82">
        <v>6934.25361</v>
      </c>
      <c r="BX3512" s="82">
        <v>6953.84464</v>
      </c>
      <c r="BY3512" s="82">
        <v>6975.46557</v>
      </c>
      <c r="BZ3512" s="82">
        <v>6999.71235</v>
      </c>
      <c r="CA3512" s="82">
        <v>7027.15046</v>
      </c>
      <c r="CB3512" s="82">
        <v>7057.86495</v>
      </c>
      <c r="CC3512" s="82">
        <v>7091.83495</v>
      </c>
      <c r="CD3512" s="82">
        <v>6991.27011</v>
      </c>
      <c r="CE3512" s="82">
        <v>6869.38172</v>
      </c>
      <c r="CF3512" s="82">
        <v>6422.37661</v>
      </c>
      <c r="CG3512" s="82">
        <v>6383.22944</v>
      </c>
      <c r="CH3512" s="82">
        <v>6383.27874</v>
      </c>
      <c r="CI3512" s="82">
        <v>6383.33261</v>
      </c>
      <c r="CJ3512" s="82">
        <v>6383.39184</v>
      </c>
      <c r="CK3512" s="82">
        <v>6383.4575</v>
      </c>
    </row>
    <row r="3513" ht="14.25" customHeight="1">
      <c r="E3513" s="2"/>
      <c r="G3513" s="81">
        <v>19.0</v>
      </c>
      <c r="H3513" s="81">
        <v>9.0</v>
      </c>
      <c r="I3513" s="81">
        <v>190.0</v>
      </c>
      <c r="J3513" s="80">
        <v>6763.12632</v>
      </c>
      <c r="K3513" s="80">
        <v>6766.00059</v>
      </c>
      <c r="L3513" s="80">
        <v>6769.32704</v>
      </c>
      <c r="M3513" s="80">
        <v>6773.30903</v>
      </c>
      <c r="N3513" s="80">
        <v>6777.68657</v>
      </c>
      <c r="O3513" s="80">
        <v>6782.923</v>
      </c>
      <c r="P3513" s="80">
        <v>6788.14125</v>
      </c>
      <c r="Q3513" s="80">
        <v>6796.09593</v>
      </c>
      <c r="R3513" s="80">
        <v>6803.01141</v>
      </c>
      <c r="S3513" s="80">
        <v>6809.19182</v>
      </c>
      <c r="T3513" s="80">
        <v>6813.33949</v>
      </c>
      <c r="U3513" s="80">
        <v>6818.35073</v>
      </c>
      <c r="V3513" s="80">
        <v>6825.07814</v>
      </c>
      <c r="W3513" s="80">
        <v>6832.52273</v>
      </c>
      <c r="X3513" s="80">
        <v>6840.73183</v>
      </c>
      <c r="Y3513" s="80">
        <v>6850.12642</v>
      </c>
      <c r="Z3513" s="80">
        <v>6860.5283</v>
      </c>
      <c r="AA3513" s="80">
        <v>6872.21421</v>
      </c>
      <c r="AB3513" s="80">
        <v>6885.64337</v>
      </c>
      <c r="AC3513" s="80">
        <v>6900.84621</v>
      </c>
      <c r="AD3513" s="80">
        <v>6917.38967</v>
      </c>
      <c r="AE3513" s="80">
        <v>6934.51823</v>
      </c>
      <c r="AF3513" s="80">
        <v>6952.18786</v>
      </c>
      <c r="AG3513" s="80">
        <v>6970.34807</v>
      </c>
      <c r="AH3513" s="80">
        <v>6989.54977</v>
      </c>
      <c r="AI3513" s="80">
        <v>7010.75678</v>
      </c>
      <c r="AJ3513" s="80">
        <v>7034.60254</v>
      </c>
      <c r="AK3513" s="80">
        <v>7061.60333</v>
      </c>
      <c r="AL3513" s="80">
        <v>7091.76905</v>
      </c>
      <c r="AM3513" s="80">
        <v>7125.16009</v>
      </c>
      <c r="AN3513" s="80">
        <v>7023.00527</v>
      </c>
      <c r="AO3513" s="80">
        <v>6899.25185</v>
      </c>
      <c r="AP3513" s="80">
        <v>6448.13056</v>
      </c>
      <c r="AQ3513" s="80">
        <v>6421.97267</v>
      </c>
      <c r="AR3513" s="80">
        <v>6422.02086</v>
      </c>
      <c r="AS3513" s="80">
        <v>6422.07353</v>
      </c>
      <c r="AT3513" s="80">
        <v>6422.13142</v>
      </c>
      <c r="AU3513" s="80">
        <v>6422.1956</v>
      </c>
      <c r="AW3513" s="81">
        <v>19.0</v>
      </c>
      <c r="AX3513" s="81">
        <v>9.0</v>
      </c>
      <c r="AY3513" s="81">
        <v>190.0</v>
      </c>
      <c r="AZ3513" s="82">
        <v>6763.12632</v>
      </c>
      <c r="BA3513" s="82">
        <v>6766.00059</v>
      </c>
      <c r="BB3513" s="82">
        <v>6769.32704</v>
      </c>
      <c r="BC3513" s="82">
        <v>6773.30903</v>
      </c>
      <c r="BD3513" s="82">
        <v>6777.68657</v>
      </c>
      <c r="BE3513" s="82">
        <v>6782.923</v>
      </c>
      <c r="BF3513" s="82">
        <v>6788.14125</v>
      </c>
      <c r="BG3513" s="82">
        <v>6796.09593</v>
      </c>
      <c r="BH3513" s="82">
        <v>6803.01141</v>
      </c>
      <c r="BI3513" s="82">
        <v>6809.19182</v>
      </c>
      <c r="BJ3513" s="82">
        <v>6813.33949</v>
      </c>
      <c r="BK3513" s="82">
        <v>6818.35073</v>
      </c>
      <c r="BL3513" s="82">
        <v>6825.07814</v>
      </c>
      <c r="BM3513" s="82">
        <v>6832.52273</v>
      </c>
      <c r="BN3513" s="82">
        <v>6840.73183</v>
      </c>
      <c r="BO3513" s="82">
        <v>6850.12642</v>
      </c>
      <c r="BP3513" s="82">
        <v>6860.5283</v>
      </c>
      <c r="BQ3513" s="82">
        <v>6872.21421</v>
      </c>
      <c r="BR3513" s="82">
        <v>6885.64337</v>
      </c>
      <c r="BS3513" s="82">
        <v>6900.84621</v>
      </c>
      <c r="BT3513" s="82">
        <v>6917.38967</v>
      </c>
      <c r="BU3513" s="82">
        <v>6934.51823</v>
      </c>
      <c r="BV3513" s="82">
        <v>6952.18786</v>
      </c>
      <c r="BW3513" s="82">
        <v>6970.34807</v>
      </c>
      <c r="BX3513" s="82">
        <v>6989.54977</v>
      </c>
      <c r="BY3513" s="82">
        <v>7010.75678</v>
      </c>
      <c r="BZ3513" s="82">
        <v>7034.60254</v>
      </c>
      <c r="CA3513" s="82">
        <v>7061.60333</v>
      </c>
      <c r="CB3513" s="82">
        <v>7091.76905</v>
      </c>
      <c r="CC3513" s="82">
        <v>7125.16009</v>
      </c>
      <c r="CD3513" s="82">
        <v>7023.00527</v>
      </c>
      <c r="CE3513" s="82">
        <v>6899.25185</v>
      </c>
      <c r="CF3513" s="82">
        <v>6448.13056</v>
      </c>
      <c r="CG3513" s="82">
        <v>6421.97267</v>
      </c>
      <c r="CH3513" s="82">
        <v>6422.02086</v>
      </c>
      <c r="CI3513" s="82">
        <v>6422.07353</v>
      </c>
      <c r="CJ3513" s="82">
        <v>6422.13142</v>
      </c>
      <c r="CK3513" s="82">
        <v>6422.1956</v>
      </c>
    </row>
    <row r="3514" ht="14.25" customHeight="1">
      <c r="E3514" s="2"/>
      <c r="G3514" s="81">
        <v>19.0</v>
      </c>
      <c r="H3514" s="81">
        <v>9.0</v>
      </c>
      <c r="I3514" s="81">
        <v>191.0</v>
      </c>
      <c r="J3514" s="80">
        <v>6803.43858</v>
      </c>
      <c r="K3514" s="80">
        <v>6806.23725</v>
      </c>
      <c r="L3514" s="80">
        <v>6809.52697</v>
      </c>
      <c r="M3514" s="80">
        <v>6813.44109</v>
      </c>
      <c r="N3514" s="80">
        <v>6817.74174</v>
      </c>
      <c r="O3514" s="80">
        <v>6822.90733</v>
      </c>
      <c r="P3514" s="80">
        <v>6828.0074</v>
      </c>
      <c r="Q3514" s="80">
        <v>6835.87467</v>
      </c>
      <c r="R3514" s="80">
        <v>6842.6488</v>
      </c>
      <c r="S3514" s="80">
        <v>6848.73096</v>
      </c>
      <c r="T3514" s="80">
        <v>6852.48354</v>
      </c>
      <c r="U3514" s="80">
        <v>6857.47354</v>
      </c>
      <c r="V3514" s="80">
        <v>6864.19159</v>
      </c>
      <c r="W3514" s="80">
        <v>6871.46712</v>
      </c>
      <c r="X3514" s="80">
        <v>6879.52533</v>
      </c>
      <c r="Y3514" s="80">
        <v>6888.7783</v>
      </c>
      <c r="Z3514" s="80">
        <v>6898.98823</v>
      </c>
      <c r="AA3514" s="80">
        <v>6910.46921</v>
      </c>
      <c r="AB3514" s="80">
        <v>6923.6724</v>
      </c>
      <c r="AC3514" s="80">
        <v>6938.6289</v>
      </c>
      <c r="AD3514" s="80">
        <v>6954.88016</v>
      </c>
      <c r="AE3514" s="80">
        <v>6971.64356</v>
      </c>
      <c r="AF3514" s="80">
        <v>6988.92211</v>
      </c>
      <c r="AG3514" s="80">
        <v>7006.68901</v>
      </c>
      <c r="AH3514" s="80">
        <v>7025.49929</v>
      </c>
      <c r="AI3514" s="80">
        <v>7046.29022</v>
      </c>
      <c r="AJ3514" s="80">
        <v>7069.73291</v>
      </c>
      <c r="AK3514" s="80">
        <v>7096.29426</v>
      </c>
      <c r="AL3514" s="80">
        <v>7125.90858</v>
      </c>
      <c r="AM3514" s="80">
        <v>7158.71802</v>
      </c>
      <c r="AN3514" s="80">
        <v>7054.96405</v>
      </c>
      <c r="AO3514" s="80">
        <v>6929.33501</v>
      </c>
      <c r="AP3514" s="80">
        <v>6474.07208</v>
      </c>
      <c r="AQ3514" s="80">
        <v>6460.97712</v>
      </c>
      <c r="AR3514" s="80">
        <v>6461.02419</v>
      </c>
      <c r="AS3514" s="80">
        <v>6461.07563</v>
      </c>
      <c r="AT3514" s="80">
        <v>6461.13219</v>
      </c>
      <c r="AU3514" s="80">
        <v>6461.19488</v>
      </c>
      <c r="AW3514" s="81">
        <v>19.0</v>
      </c>
      <c r="AX3514" s="81">
        <v>9.0</v>
      </c>
      <c r="AY3514" s="81">
        <v>191.0</v>
      </c>
      <c r="AZ3514" s="82">
        <v>6803.43858</v>
      </c>
      <c r="BA3514" s="82">
        <v>6806.23725</v>
      </c>
      <c r="BB3514" s="82">
        <v>6809.52697</v>
      </c>
      <c r="BC3514" s="82">
        <v>6813.44109</v>
      </c>
      <c r="BD3514" s="82">
        <v>6817.74174</v>
      </c>
      <c r="BE3514" s="82">
        <v>6822.90733</v>
      </c>
      <c r="BF3514" s="82">
        <v>6828.0074</v>
      </c>
      <c r="BG3514" s="82">
        <v>6835.87467</v>
      </c>
      <c r="BH3514" s="82">
        <v>6842.6488</v>
      </c>
      <c r="BI3514" s="82">
        <v>6848.73096</v>
      </c>
      <c r="BJ3514" s="82">
        <v>6852.48354</v>
      </c>
      <c r="BK3514" s="82">
        <v>6857.47354</v>
      </c>
      <c r="BL3514" s="82">
        <v>6864.19159</v>
      </c>
      <c r="BM3514" s="82">
        <v>6871.46712</v>
      </c>
      <c r="BN3514" s="82">
        <v>6879.52533</v>
      </c>
      <c r="BO3514" s="82">
        <v>6888.7783</v>
      </c>
      <c r="BP3514" s="82">
        <v>6898.98823</v>
      </c>
      <c r="BQ3514" s="82">
        <v>6910.46921</v>
      </c>
      <c r="BR3514" s="82">
        <v>6923.6724</v>
      </c>
      <c r="BS3514" s="82">
        <v>6938.6289</v>
      </c>
      <c r="BT3514" s="82">
        <v>6954.88016</v>
      </c>
      <c r="BU3514" s="82">
        <v>6971.64356</v>
      </c>
      <c r="BV3514" s="82">
        <v>6988.92211</v>
      </c>
      <c r="BW3514" s="82">
        <v>7006.68901</v>
      </c>
      <c r="BX3514" s="82">
        <v>7025.49929</v>
      </c>
      <c r="BY3514" s="82">
        <v>7046.29022</v>
      </c>
      <c r="BZ3514" s="82">
        <v>7069.73291</v>
      </c>
      <c r="CA3514" s="82">
        <v>7096.29426</v>
      </c>
      <c r="CB3514" s="82">
        <v>7125.90858</v>
      </c>
      <c r="CC3514" s="82">
        <v>7158.71802</v>
      </c>
      <c r="CD3514" s="82">
        <v>7054.96405</v>
      </c>
      <c r="CE3514" s="82">
        <v>6929.33501</v>
      </c>
      <c r="CF3514" s="82">
        <v>6474.07208</v>
      </c>
      <c r="CG3514" s="82">
        <v>6460.97712</v>
      </c>
      <c r="CH3514" s="82">
        <v>6461.02419</v>
      </c>
      <c r="CI3514" s="82">
        <v>6461.07563</v>
      </c>
      <c r="CJ3514" s="82">
        <v>6461.13219</v>
      </c>
      <c r="CK3514" s="82">
        <v>6461.19488</v>
      </c>
    </row>
    <row r="3515" ht="14.25" customHeight="1">
      <c r="E3515" s="2"/>
      <c r="G3515" s="81">
        <v>19.0</v>
      </c>
      <c r="H3515" s="81">
        <v>9.0</v>
      </c>
      <c r="I3515" s="81">
        <v>192.0</v>
      </c>
      <c r="J3515" s="80">
        <v>6844.02272</v>
      </c>
      <c r="K3515" s="80">
        <v>6846.7453</v>
      </c>
      <c r="L3515" s="80">
        <v>6849.99804</v>
      </c>
      <c r="M3515" s="80">
        <v>6853.84387</v>
      </c>
      <c r="N3515" s="80">
        <v>6858.06714</v>
      </c>
      <c r="O3515" s="80">
        <v>6863.16141</v>
      </c>
      <c r="P3515" s="80">
        <v>6868.14256</v>
      </c>
      <c r="Q3515" s="80">
        <v>6875.92187</v>
      </c>
      <c r="R3515" s="80">
        <v>6882.55375</v>
      </c>
      <c r="S3515" s="80">
        <v>6888.53704</v>
      </c>
      <c r="T3515" s="80">
        <v>6891.89202</v>
      </c>
      <c r="U3515" s="80">
        <v>6896.86066</v>
      </c>
      <c r="V3515" s="80">
        <v>6903.5693</v>
      </c>
      <c r="W3515" s="80">
        <v>6910.67472</v>
      </c>
      <c r="X3515" s="80">
        <v>6918.5811</v>
      </c>
      <c r="Y3515" s="80">
        <v>6927.6916</v>
      </c>
      <c r="Z3515" s="80">
        <v>6937.70843</v>
      </c>
      <c r="AA3515" s="80">
        <v>6948.98324</v>
      </c>
      <c r="AB3515" s="80">
        <v>6961.95914</v>
      </c>
      <c r="AC3515" s="80">
        <v>6976.66787</v>
      </c>
      <c r="AD3515" s="80">
        <v>6992.62525</v>
      </c>
      <c r="AE3515" s="80">
        <v>7009.02139</v>
      </c>
      <c r="AF3515" s="80">
        <v>7025.90667</v>
      </c>
      <c r="AG3515" s="80">
        <v>7043.27808</v>
      </c>
      <c r="AH3515" s="80">
        <v>7061.69483</v>
      </c>
      <c r="AI3515" s="80">
        <v>7082.0675</v>
      </c>
      <c r="AJ3515" s="80">
        <v>7105.1051</v>
      </c>
      <c r="AK3515" s="80">
        <v>7131.22486</v>
      </c>
      <c r="AL3515" s="80">
        <v>7160.28513</v>
      </c>
      <c r="AM3515" s="80">
        <v>7192.5103</v>
      </c>
      <c r="AN3515" s="80">
        <v>7087.14797</v>
      </c>
      <c r="AO3515" s="80">
        <v>6959.63261</v>
      </c>
      <c r="AP3515" s="80">
        <v>6500.20242</v>
      </c>
      <c r="AQ3515" s="80">
        <v>6500.24453</v>
      </c>
      <c r="AR3515" s="80">
        <v>6500.29048</v>
      </c>
      <c r="AS3515" s="80">
        <v>6500.34069</v>
      </c>
      <c r="AT3515" s="80">
        <v>6500.3959</v>
      </c>
      <c r="AU3515" s="80">
        <v>6500.45709</v>
      </c>
      <c r="AW3515" s="81">
        <v>19.0</v>
      </c>
      <c r="AX3515" s="81">
        <v>9.0</v>
      </c>
      <c r="AY3515" s="81">
        <v>192.0</v>
      </c>
      <c r="AZ3515" s="82">
        <v>6844.02272</v>
      </c>
      <c r="BA3515" s="82">
        <v>6846.7453</v>
      </c>
      <c r="BB3515" s="82">
        <v>6849.99804</v>
      </c>
      <c r="BC3515" s="82">
        <v>6853.84387</v>
      </c>
      <c r="BD3515" s="82">
        <v>6858.06714</v>
      </c>
      <c r="BE3515" s="82">
        <v>6863.16141</v>
      </c>
      <c r="BF3515" s="82">
        <v>6868.14256</v>
      </c>
      <c r="BG3515" s="82">
        <v>6875.92187</v>
      </c>
      <c r="BH3515" s="82">
        <v>6882.55375</v>
      </c>
      <c r="BI3515" s="82">
        <v>6888.53704</v>
      </c>
      <c r="BJ3515" s="82">
        <v>6891.89202</v>
      </c>
      <c r="BK3515" s="82">
        <v>6896.86066</v>
      </c>
      <c r="BL3515" s="82">
        <v>6903.5693</v>
      </c>
      <c r="BM3515" s="82">
        <v>6910.67472</v>
      </c>
      <c r="BN3515" s="82">
        <v>6918.5811</v>
      </c>
      <c r="BO3515" s="82">
        <v>6927.6916</v>
      </c>
      <c r="BP3515" s="82">
        <v>6937.70843</v>
      </c>
      <c r="BQ3515" s="82">
        <v>6948.98324</v>
      </c>
      <c r="BR3515" s="82">
        <v>6961.95914</v>
      </c>
      <c r="BS3515" s="82">
        <v>6976.66787</v>
      </c>
      <c r="BT3515" s="82">
        <v>6992.62525</v>
      </c>
      <c r="BU3515" s="82">
        <v>7009.02139</v>
      </c>
      <c r="BV3515" s="82">
        <v>7025.90667</v>
      </c>
      <c r="BW3515" s="82">
        <v>7043.27808</v>
      </c>
      <c r="BX3515" s="82">
        <v>7061.69483</v>
      </c>
      <c r="BY3515" s="82">
        <v>7082.0675</v>
      </c>
      <c r="BZ3515" s="82">
        <v>7105.1051</v>
      </c>
      <c r="CA3515" s="82">
        <v>7131.22486</v>
      </c>
      <c r="CB3515" s="82">
        <v>7160.28513</v>
      </c>
      <c r="CC3515" s="82">
        <v>7192.5103</v>
      </c>
      <c r="CD3515" s="82">
        <v>7087.14797</v>
      </c>
      <c r="CE3515" s="82">
        <v>6959.63261</v>
      </c>
      <c r="CF3515" s="82">
        <v>6500.20242</v>
      </c>
      <c r="CG3515" s="82">
        <v>6500.24453</v>
      </c>
      <c r="CH3515" s="82">
        <v>6500.29048</v>
      </c>
      <c r="CI3515" s="82">
        <v>6500.34069</v>
      </c>
      <c r="CJ3515" s="82">
        <v>6500.3959</v>
      </c>
      <c r="CK3515" s="82">
        <v>6500.45709</v>
      </c>
    </row>
    <row r="3516" ht="14.25" customHeight="1">
      <c r="E3516" s="2"/>
      <c r="G3516" s="81">
        <v>19.0</v>
      </c>
      <c r="H3516" s="81">
        <v>9.0</v>
      </c>
      <c r="I3516" s="81">
        <v>193.0</v>
      </c>
      <c r="J3516" s="80">
        <v>3260.51388</v>
      </c>
      <c r="K3516" s="80">
        <v>3263.19559</v>
      </c>
      <c r="L3516" s="80">
        <v>3266.37544</v>
      </c>
      <c r="M3516" s="80">
        <v>3270.14065</v>
      </c>
      <c r="N3516" s="80">
        <v>3274.28607</v>
      </c>
      <c r="O3516" s="80">
        <v>3279.26108</v>
      </c>
      <c r="P3516" s="80">
        <v>3284.13449</v>
      </c>
      <c r="Q3516" s="80">
        <v>3291.77786</v>
      </c>
      <c r="R3516" s="80">
        <v>3298.3142</v>
      </c>
      <c r="S3516" s="80">
        <v>3303.9136</v>
      </c>
      <c r="T3516" s="80">
        <v>3307.23601</v>
      </c>
      <c r="U3516" s="80">
        <v>3312.18324</v>
      </c>
      <c r="V3516" s="80">
        <v>3318.7172</v>
      </c>
      <c r="W3516" s="80">
        <v>3325.66358</v>
      </c>
      <c r="X3516" s="80">
        <v>3333.41756</v>
      </c>
      <c r="Y3516" s="80">
        <v>3342.32633</v>
      </c>
      <c r="Z3516" s="80">
        <v>3352.12595</v>
      </c>
      <c r="AA3516" s="80">
        <v>3363.15888</v>
      </c>
      <c r="AB3516" s="80">
        <v>3375.87186</v>
      </c>
      <c r="AC3516" s="80">
        <v>3390.27403</v>
      </c>
      <c r="AD3516" s="80">
        <v>3405.85565</v>
      </c>
      <c r="AE3516" s="80">
        <v>3421.84918</v>
      </c>
      <c r="AF3516" s="80">
        <v>3438.3292</v>
      </c>
      <c r="AG3516" s="80">
        <v>3455.29342</v>
      </c>
      <c r="AH3516" s="80">
        <v>3473.27087</v>
      </c>
      <c r="AI3516" s="80">
        <v>3493.21425</v>
      </c>
      <c r="AJ3516" s="80">
        <v>3515.77928</v>
      </c>
      <c r="AK3516" s="80">
        <v>3541.31168</v>
      </c>
      <c r="AL3516" s="80">
        <v>3569.7523</v>
      </c>
      <c r="AM3516" s="80">
        <v>3601.27293</v>
      </c>
      <c r="AN3516" s="80">
        <v>3494.14418</v>
      </c>
      <c r="AO3516" s="80">
        <v>3364.65206</v>
      </c>
      <c r="AP3516" s="80">
        <v>2915.46414</v>
      </c>
      <c r="AQ3516" s="80">
        <v>2915.50521</v>
      </c>
      <c r="AR3516" s="80">
        <v>2915.55003</v>
      </c>
      <c r="AS3516" s="80">
        <v>2915.59901</v>
      </c>
      <c r="AT3516" s="80">
        <v>2915.65285</v>
      </c>
      <c r="AU3516" s="80">
        <v>2915.71253</v>
      </c>
      <c r="AW3516" s="81">
        <v>19.0</v>
      </c>
      <c r="AX3516" s="81">
        <v>9.0</v>
      </c>
      <c r="AY3516" s="81">
        <v>193.0</v>
      </c>
      <c r="AZ3516" s="82">
        <v>3260.51388</v>
      </c>
      <c r="BA3516" s="82">
        <v>3263.19559</v>
      </c>
      <c r="BB3516" s="82">
        <v>3266.37544</v>
      </c>
      <c r="BC3516" s="82">
        <v>3270.14065</v>
      </c>
      <c r="BD3516" s="82">
        <v>3274.28607</v>
      </c>
      <c r="BE3516" s="82">
        <v>3279.26108</v>
      </c>
      <c r="BF3516" s="82">
        <v>3284.13449</v>
      </c>
      <c r="BG3516" s="82">
        <v>3291.77786</v>
      </c>
      <c r="BH3516" s="82">
        <v>3298.3142</v>
      </c>
      <c r="BI3516" s="82">
        <v>3303.9136</v>
      </c>
      <c r="BJ3516" s="82">
        <v>3307.23601</v>
      </c>
      <c r="BK3516" s="82">
        <v>3312.18324</v>
      </c>
      <c r="BL3516" s="82">
        <v>3318.7172</v>
      </c>
      <c r="BM3516" s="82">
        <v>3325.66358</v>
      </c>
      <c r="BN3516" s="82">
        <v>3333.41756</v>
      </c>
      <c r="BO3516" s="82">
        <v>3342.32633</v>
      </c>
      <c r="BP3516" s="82">
        <v>3352.12595</v>
      </c>
      <c r="BQ3516" s="82">
        <v>3363.15888</v>
      </c>
      <c r="BR3516" s="82">
        <v>3375.87186</v>
      </c>
      <c r="BS3516" s="82">
        <v>3390.27403</v>
      </c>
      <c r="BT3516" s="82">
        <v>3405.85565</v>
      </c>
      <c r="BU3516" s="82">
        <v>3421.84918</v>
      </c>
      <c r="BV3516" s="82">
        <v>3438.3292</v>
      </c>
      <c r="BW3516" s="82">
        <v>3455.29342</v>
      </c>
      <c r="BX3516" s="82">
        <v>3473.27087</v>
      </c>
      <c r="BY3516" s="82">
        <v>3493.21425</v>
      </c>
      <c r="BZ3516" s="82">
        <v>3515.77928</v>
      </c>
      <c r="CA3516" s="82">
        <v>3541.31168</v>
      </c>
      <c r="CB3516" s="82">
        <v>3569.7523</v>
      </c>
      <c r="CC3516" s="82">
        <v>3601.27293</v>
      </c>
      <c r="CD3516" s="82">
        <v>3494.14418</v>
      </c>
      <c r="CE3516" s="82">
        <v>3364.65206</v>
      </c>
      <c r="CF3516" s="82">
        <v>2915.46414</v>
      </c>
      <c r="CG3516" s="82">
        <v>2915.50521</v>
      </c>
      <c r="CH3516" s="82">
        <v>2915.55003</v>
      </c>
      <c r="CI3516" s="82">
        <v>2915.59901</v>
      </c>
      <c r="CJ3516" s="82">
        <v>2915.65285</v>
      </c>
      <c r="CK3516" s="82">
        <v>2915.71253</v>
      </c>
    </row>
    <row r="3517" ht="14.25" customHeight="1">
      <c r="E3517" s="2"/>
      <c r="G3517" s="81">
        <v>19.0</v>
      </c>
      <c r="H3517" s="81">
        <v>9.0</v>
      </c>
      <c r="I3517" s="81">
        <v>194.0</v>
      </c>
      <c r="J3517" s="80">
        <v>3277.11634</v>
      </c>
      <c r="K3517" s="80">
        <v>3279.75691</v>
      </c>
      <c r="L3517" s="80">
        <v>3282.86339</v>
      </c>
      <c r="M3517" s="80">
        <v>3286.54746</v>
      </c>
      <c r="N3517" s="80">
        <v>3290.61453</v>
      </c>
      <c r="O3517" s="80">
        <v>3295.46951</v>
      </c>
      <c r="P3517" s="80">
        <v>3300.23449</v>
      </c>
      <c r="Q3517" s="80">
        <v>3307.74108</v>
      </c>
      <c r="R3517" s="80">
        <v>3314.18127</v>
      </c>
      <c r="S3517" s="80">
        <v>3319.39433</v>
      </c>
      <c r="T3517" s="80">
        <v>3322.68399</v>
      </c>
      <c r="U3517" s="80">
        <v>3327.60969</v>
      </c>
      <c r="V3517" s="80">
        <v>3333.96788</v>
      </c>
      <c r="W3517" s="80">
        <v>3340.75424</v>
      </c>
      <c r="X3517" s="80">
        <v>3348.35487</v>
      </c>
      <c r="Y3517" s="80">
        <v>3357.0607</v>
      </c>
      <c r="Z3517" s="80">
        <v>3366.64181</v>
      </c>
      <c r="AA3517" s="80">
        <v>3377.43141</v>
      </c>
      <c r="AB3517" s="80">
        <v>3389.87992</v>
      </c>
      <c r="AC3517" s="80">
        <v>3403.97376</v>
      </c>
      <c r="AD3517" s="80">
        <v>3419.17746</v>
      </c>
      <c r="AE3517" s="80">
        <v>3434.76611</v>
      </c>
      <c r="AF3517" s="80">
        <v>3450.83861</v>
      </c>
      <c r="AG3517" s="80">
        <v>3467.39343</v>
      </c>
      <c r="AH3517" s="80">
        <v>3484.92926</v>
      </c>
      <c r="AI3517" s="80">
        <v>3504.44114</v>
      </c>
      <c r="AJ3517" s="80">
        <v>3526.53122</v>
      </c>
      <c r="AK3517" s="80">
        <v>3551.47339</v>
      </c>
      <c r="AL3517" s="80">
        <v>3579.29145</v>
      </c>
      <c r="AM3517" s="80">
        <v>3610.10436</v>
      </c>
      <c r="AN3517" s="80">
        <v>3501.19926</v>
      </c>
      <c r="AO3517" s="80">
        <v>3369.71936</v>
      </c>
      <c r="AP3517" s="80">
        <v>2930.82875</v>
      </c>
      <c r="AQ3517" s="80">
        <v>2930.86878</v>
      </c>
      <c r="AR3517" s="80">
        <v>2930.91246</v>
      </c>
      <c r="AS3517" s="80">
        <v>2930.96019</v>
      </c>
      <c r="AT3517" s="80">
        <v>2931.01267</v>
      </c>
      <c r="AU3517" s="80">
        <v>2931.07083</v>
      </c>
      <c r="AW3517" s="81">
        <v>19.0</v>
      </c>
      <c r="AX3517" s="81">
        <v>9.0</v>
      </c>
      <c r="AY3517" s="81">
        <v>194.0</v>
      </c>
      <c r="AZ3517" s="82">
        <v>3277.11634</v>
      </c>
      <c r="BA3517" s="82">
        <v>3279.75691</v>
      </c>
      <c r="BB3517" s="82">
        <v>3282.86339</v>
      </c>
      <c r="BC3517" s="82">
        <v>3286.54746</v>
      </c>
      <c r="BD3517" s="82">
        <v>3290.61453</v>
      </c>
      <c r="BE3517" s="82">
        <v>3295.46951</v>
      </c>
      <c r="BF3517" s="82">
        <v>3300.23449</v>
      </c>
      <c r="BG3517" s="82">
        <v>3307.74108</v>
      </c>
      <c r="BH3517" s="82">
        <v>3314.18127</v>
      </c>
      <c r="BI3517" s="82">
        <v>3319.39433</v>
      </c>
      <c r="BJ3517" s="82">
        <v>3322.68399</v>
      </c>
      <c r="BK3517" s="82">
        <v>3327.60969</v>
      </c>
      <c r="BL3517" s="82">
        <v>3333.96788</v>
      </c>
      <c r="BM3517" s="82">
        <v>3340.75424</v>
      </c>
      <c r="BN3517" s="82">
        <v>3348.35487</v>
      </c>
      <c r="BO3517" s="82">
        <v>3357.0607</v>
      </c>
      <c r="BP3517" s="82">
        <v>3366.64181</v>
      </c>
      <c r="BQ3517" s="82">
        <v>3377.43141</v>
      </c>
      <c r="BR3517" s="82">
        <v>3389.87992</v>
      </c>
      <c r="BS3517" s="82">
        <v>3403.97376</v>
      </c>
      <c r="BT3517" s="82">
        <v>3419.17746</v>
      </c>
      <c r="BU3517" s="82">
        <v>3434.76611</v>
      </c>
      <c r="BV3517" s="82">
        <v>3450.83861</v>
      </c>
      <c r="BW3517" s="82">
        <v>3467.39343</v>
      </c>
      <c r="BX3517" s="82">
        <v>3484.92926</v>
      </c>
      <c r="BY3517" s="82">
        <v>3504.44114</v>
      </c>
      <c r="BZ3517" s="82">
        <v>3526.53122</v>
      </c>
      <c r="CA3517" s="82">
        <v>3551.47339</v>
      </c>
      <c r="CB3517" s="82">
        <v>3579.29145</v>
      </c>
      <c r="CC3517" s="82">
        <v>3610.10436</v>
      </c>
      <c r="CD3517" s="82">
        <v>3501.19926</v>
      </c>
      <c r="CE3517" s="82">
        <v>3369.71936</v>
      </c>
      <c r="CF3517" s="82">
        <v>2930.82875</v>
      </c>
      <c r="CG3517" s="82">
        <v>2930.86878</v>
      </c>
      <c r="CH3517" s="82">
        <v>2930.91246</v>
      </c>
      <c r="CI3517" s="82">
        <v>2930.96019</v>
      </c>
      <c r="CJ3517" s="82">
        <v>2931.01267</v>
      </c>
      <c r="CK3517" s="82">
        <v>2931.07083</v>
      </c>
    </row>
    <row r="3518" ht="14.25" customHeight="1">
      <c r="E3518" s="2"/>
      <c r="G3518" s="81">
        <v>19.0</v>
      </c>
      <c r="H3518" s="81">
        <v>9.0</v>
      </c>
      <c r="I3518" s="81">
        <v>195.0</v>
      </c>
      <c r="J3518" s="80">
        <v>3293.83085</v>
      </c>
      <c r="K3518" s="80">
        <v>3296.43001</v>
      </c>
      <c r="L3518" s="80">
        <v>3299.46264</v>
      </c>
      <c r="M3518" s="80">
        <v>3303.06505</v>
      </c>
      <c r="N3518" s="80">
        <v>3307.05327</v>
      </c>
      <c r="O3518" s="80">
        <v>3311.78744</v>
      </c>
      <c r="P3518" s="80">
        <v>3316.44331</v>
      </c>
      <c r="Q3518" s="80">
        <v>3323.81223</v>
      </c>
      <c r="R3518" s="80">
        <v>3330.15568</v>
      </c>
      <c r="S3518" s="80">
        <v>3334.97993</v>
      </c>
      <c r="T3518" s="80">
        <v>3338.23664</v>
      </c>
      <c r="U3518" s="80">
        <v>3343.14069</v>
      </c>
      <c r="V3518" s="80">
        <v>3349.32202</v>
      </c>
      <c r="W3518" s="80">
        <v>3355.94736</v>
      </c>
      <c r="X3518" s="80">
        <v>3363.39372</v>
      </c>
      <c r="Y3518" s="80">
        <v>3371.89538</v>
      </c>
      <c r="Z3518" s="80">
        <v>3381.25666</v>
      </c>
      <c r="AA3518" s="80">
        <v>3391.80148</v>
      </c>
      <c r="AB3518" s="80">
        <v>3403.98398</v>
      </c>
      <c r="AC3518" s="80">
        <v>3417.76769</v>
      </c>
      <c r="AD3518" s="80">
        <v>3432.5913</v>
      </c>
      <c r="AE3518" s="80">
        <v>3447.77277</v>
      </c>
      <c r="AF3518" s="80">
        <v>3463.4355</v>
      </c>
      <c r="AG3518" s="80">
        <v>3479.5787</v>
      </c>
      <c r="AH3518" s="80">
        <v>3496.67054</v>
      </c>
      <c r="AI3518" s="80">
        <v>3515.74869</v>
      </c>
      <c r="AJ3518" s="80">
        <v>3537.36144</v>
      </c>
      <c r="AK3518" s="80">
        <v>3561.71049</v>
      </c>
      <c r="AL3518" s="80">
        <v>3588.90306</v>
      </c>
      <c r="AM3518" s="80">
        <v>3619.00505</v>
      </c>
      <c r="AN3518" s="80">
        <v>3508.3136</v>
      </c>
      <c r="AO3518" s="80">
        <v>3374.83485</v>
      </c>
      <c r="AP3518" s="80">
        <v>2946.29696</v>
      </c>
      <c r="AQ3518" s="80">
        <v>2946.33594</v>
      </c>
      <c r="AR3518" s="80">
        <v>2946.37846</v>
      </c>
      <c r="AS3518" s="80">
        <v>2946.42494</v>
      </c>
      <c r="AT3518" s="80">
        <v>2946.47604</v>
      </c>
      <c r="AU3518" s="80">
        <v>2946.53268</v>
      </c>
      <c r="AW3518" s="81">
        <v>19.0</v>
      </c>
      <c r="AX3518" s="81">
        <v>9.0</v>
      </c>
      <c r="AY3518" s="81">
        <v>195.0</v>
      </c>
      <c r="AZ3518" s="82">
        <v>3293.83085</v>
      </c>
      <c r="BA3518" s="82">
        <v>3296.43001</v>
      </c>
      <c r="BB3518" s="82">
        <v>3299.46264</v>
      </c>
      <c r="BC3518" s="82">
        <v>3303.06505</v>
      </c>
      <c r="BD3518" s="82">
        <v>3307.05327</v>
      </c>
      <c r="BE3518" s="82">
        <v>3311.78744</v>
      </c>
      <c r="BF3518" s="82">
        <v>3316.44331</v>
      </c>
      <c r="BG3518" s="82">
        <v>3323.81223</v>
      </c>
      <c r="BH3518" s="82">
        <v>3330.15568</v>
      </c>
      <c r="BI3518" s="82">
        <v>3334.97993</v>
      </c>
      <c r="BJ3518" s="82">
        <v>3338.23664</v>
      </c>
      <c r="BK3518" s="82">
        <v>3343.14069</v>
      </c>
      <c r="BL3518" s="82">
        <v>3349.32202</v>
      </c>
      <c r="BM3518" s="82">
        <v>3355.94736</v>
      </c>
      <c r="BN3518" s="82">
        <v>3363.39372</v>
      </c>
      <c r="BO3518" s="82">
        <v>3371.89538</v>
      </c>
      <c r="BP3518" s="82">
        <v>3381.25666</v>
      </c>
      <c r="BQ3518" s="82">
        <v>3391.80148</v>
      </c>
      <c r="BR3518" s="82">
        <v>3403.98398</v>
      </c>
      <c r="BS3518" s="82">
        <v>3417.76769</v>
      </c>
      <c r="BT3518" s="82">
        <v>3432.5913</v>
      </c>
      <c r="BU3518" s="82">
        <v>3447.77277</v>
      </c>
      <c r="BV3518" s="82">
        <v>3463.4355</v>
      </c>
      <c r="BW3518" s="82">
        <v>3479.5787</v>
      </c>
      <c r="BX3518" s="82">
        <v>3496.67054</v>
      </c>
      <c r="BY3518" s="82">
        <v>3515.74869</v>
      </c>
      <c r="BZ3518" s="82">
        <v>3537.36144</v>
      </c>
      <c r="CA3518" s="82">
        <v>3561.71049</v>
      </c>
      <c r="CB3518" s="82">
        <v>3588.90306</v>
      </c>
      <c r="CC3518" s="82">
        <v>3619.00505</v>
      </c>
      <c r="CD3518" s="82">
        <v>3508.3136</v>
      </c>
      <c r="CE3518" s="82">
        <v>3374.83485</v>
      </c>
      <c r="CF3518" s="82">
        <v>2946.29696</v>
      </c>
      <c r="CG3518" s="82">
        <v>2946.33594</v>
      </c>
      <c r="CH3518" s="82">
        <v>2946.37846</v>
      </c>
      <c r="CI3518" s="82">
        <v>2946.42494</v>
      </c>
      <c r="CJ3518" s="82">
        <v>2946.47604</v>
      </c>
      <c r="CK3518" s="82">
        <v>2946.53268</v>
      </c>
    </row>
    <row r="3519" ht="14.25" customHeight="1">
      <c r="E3519" s="2"/>
      <c r="G3519" s="81">
        <v>19.0</v>
      </c>
      <c r="H3519" s="81">
        <v>9.0</v>
      </c>
      <c r="I3519" s="81">
        <v>196.0</v>
      </c>
      <c r="J3519" s="80">
        <v>3310.65815</v>
      </c>
      <c r="K3519" s="80">
        <v>3313.21564</v>
      </c>
      <c r="L3519" s="80">
        <v>3316.17394</v>
      </c>
      <c r="M3519" s="80">
        <v>3319.69416</v>
      </c>
      <c r="N3519" s="80">
        <v>3323.60303</v>
      </c>
      <c r="O3519" s="80">
        <v>3328.21561</v>
      </c>
      <c r="P3519" s="80">
        <v>3332.76166</v>
      </c>
      <c r="Q3519" s="80">
        <v>3339.99205</v>
      </c>
      <c r="R3519" s="80">
        <v>3346.23814</v>
      </c>
      <c r="S3519" s="80">
        <v>3350.67113</v>
      </c>
      <c r="T3519" s="80">
        <v>3353.89467</v>
      </c>
      <c r="U3519" s="80">
        <v>3358.77695</v>
      </c>
      <c r="V3519" s="80">
        <v>3364.78032</v>
      </c>
      <c r="W3519" s="80">
        <v>3371.24366</v>
      </c>
      <c r="X3519" s="80">
        <v>3378.5348</v>
      </c>
      <c r="Y3519" s="80">
        <v>3386.83104</v>
      </c>
      <c r="Z3519" s="80">
        <v>3395.97118</v>
      </c>
      <c r="AA3519" s="80">
        <v>3406.26975</v>
      </c>
      <c r="AB3519" s="80">
        <v>3418.18467</v>
      </c>
      <c r="AC3519" s="80">
        <v>3431.65645</v>
      </c>
      <c r="AD3519" s="80">
        <v>3446.09778</v>
      </c>
      <c r="AE3519" s="80">
        <v>3460.86977</v>
      </c>
      <c r="AF3519" s="80">
        <v>3476.12044</v>
      </c>
      <c r="AG3519" s="80">
        <v>3491.84978</v>
      </c>
      <c r="AH3519" s="80">
        <v>3508.49527</v>
      </c>
      <c r="AI3519" s="80">
        <v>3527.13746</v>
      </c>
      <c r="AJ3519" s="80">
        <v>3548.27048</v>
      </c>
      <c r="AK3519" s="80">
        <v>3572.02347</v>
      </c>
      <c r="AL3519" s="80">
        <v>3598.5876</v>
      </c>
      <c r="AM3519" s="80">
        <v>3627.97545</v>
      </c>
      <c r="AN3519" s="80">
        <v>3515.48759</v>
      </c>
      <c r="AO3519" s="80">
        <v>3379.99881</v>
      </c>
      <c r="AP3519" s="80">
        <v>2961.86945</v>
      </c>
      <c r="AQ3519" s="80">
        <v>2961.90737</v>
      </c>
      <c r="AR3519" s="80">
        <v>2961.94874</v>
      </c>
      <c r="AS3519" s="80">
        <v>2961.99396</v>
      </c>
      <c r="AT3519" s="80">
        <v>2962.04367</v>
      </c>
      <c r="AU3519" s="80">
        <v>2962.09877</v>
      </c>
      <c r="AW3519" s="81">
        <v>19.0</v>
      </c>
      <c r="AX3519" s="81">
        <v>9.0</v>
      </c>
      <c r="AY3519" s="81">
        <v>196.0</v>
      </c>
      <c r="AZ3519" s="82">
        <v>3310.65815</v>
      </c>
      <c r="BA3519" s="82">
        <v>3313.21564</v>
      </c>
      <c r="BB3519" s="82">
        <v>3316.17394</v>
      </c>
      <c r="BC3519" s="82">
        <v>3319.69416</v>
      </c>
      <c r="BD3519" s="82">
        <v>3323.60303</v>
      </c>
      <c r="BE3519" s="82">
        <v>3328.21561</v>
      </c>
      <c r="BF3519" s="82">
        <v>3332.76166</v>
      </c>
      <c r="BG3519" s="82">
        <v>3339.99205</v>
      </c>
      <c r="BH3519" s="82">
        <v>3346.23814</v>
      </c>
      <c r="BI3519" s="82">
        <v>3350.67113</v>
      </c>
      <c r="BJ3519" s="82">
        <v>3353.89467</v>
      </c>
      <c r="BK3519" s="82">
        <v>3358.77695</v>
      </c>
      <c r="BL3519" s="82">
        <v>3364.78032</v>
      </c>
      <c r="BM3519" s="82">
        <v>3371.24366</v>
      </c>
      <c r="BN3519" s="82">
        <v>3378.5348</v>
      </c>
      <c r="BO3519" s="82">
        <v>3386.83104</v>
      </c>
      <c r="BP3519" s="82">
        <v>3395.97118</v>
      </c>
      <c r="BQ3519" s="82">
        <v>3406.26975</v>
      </c>
      <c r="BR3519" s="82">
        <v>3418.18467</v>
      </c>
      <c r="BS3519" s="82">
        <v>3431.65645</v>
      </c>
      <c r="BT3519" s="82">
        <v>3446.09778</v>
      </c>
      <c r="BU3519" s="82">
        <v>3460.86977</v>
      </c>
      <c r="BV3519" s="82">
        <v>3476.12044</v>
      </c>
      <c r="BW3519" s="82">
        <v>3491.84978</v>
      </c>
      <c r="BX3519" s="82">
        <v>3508.49527</v>
      </c>
      <c r="BY3519" s="82">
        <v>3527.13746</v>
      </c>
      <c r="BZ3519" s="82">
        <v>3548.27048</v>
      </c>
      <c r="CA3519" s="82">
        <v>3572.02347</v>
      </c>
      <c r="CB3519" s="82">
        <v>3598.5876</v>
      </c>
      <c r="CC3519" s="82">
        <v>3627.97545</v>
      </c>
      <c r="CD3519" s="82">
        <v>3515.48759</v>
      </c>
      <c r="CE3519" s="82">
        <v>3379.99881</v>
      </c>
      <c r="CF3519" s="82">
        <v>2961.86945</v>
      </c>
      <c r="CG3519" s="82">
        <v>2961.90737</v>
      </c>
      <c r="CH3519" s="82">
        <v>2961.94874</v>
      </c>
      <c r="CI3519" s="82">
        <v>2961.99396</v>
      </c>
      <c r="CJ3519" s="82">
        <v>2962.04367</v>
      </c>
      <c r="CK3519" s="82">
        <v>2962.09877</v>
      </c>
    </row>
    <row r="3520" ht="14.25" customHeight="1">
      <c r="E3520" s="2"/>
      <c r="G3520" s="81">
        <v>19.0</v>
      </c>
      <c r="H3520" s="81">
        <v>9.0</v>
      </c>
      <c r="I3520" s="81">
        <v>197.0</v>
      </c>
      <c r="J3520" s="80">
        <v>3327.59902</v>
      </c>
      <c r="K3520" s="80">
        <v>3330.11456</v>
      </c>
      <c r="L3520" s="80">
        <v>3332.99806</v>
      </c>
      <c r="M3520" s="80">
        <v>3336.43555</v>
      </c>
      <c r="N3520" s="80">
        <v>3340.26455</v>
      </c>
      <c r="O3520" s="80">
        <v>3344.75476</v>
      </c>
      <c r="P3520" s="80">
        <v>3349.19029</v>
      </c>
      <c r="Q3520" s="80">
        <v>3356.28127</v>
      </c>
      <c r="R3520" s="80">
        <v>3362.42938</v>
      </c>
      <c r="S3520" s="80">
        <v>3366.46862</v>
      </c>
      <c r="T3520" s="80">
        <v>3369.6588</v>
      </c>
      <c r="U3520" s="80">
        <v>3374.51918</v>
      </c>
      <c r="V3520" s="80">
        <v>3380.34348</v>
      </c>
      <c r="W3520" s="80">
        <v>3386.64382</v>
      </c>
      <c r="X3520" s="80">
        <v>3393.7788</v>
      </c>
      <c r="Y3520" s="80">
        <v>3401.86836</v>
      </c>
      <c r="Z3520" s="80">
        <v>3410.78602</v>
      </c>
      <c r="AA3520" s="80">
        <v>3420.83689</v>
      </c>
      <c r="AB3520" s="80">
        <v>3432.48264</v>
      </c>
      <c r="AC3520" s="80">
        <v>3445.64067</v>
      </c>
      <c r="AD3520" s="80">
        <v>3459.69752</v>
      </c>
      <c r="AE3520" s="80">
        <v>3474.05771</v>
      </c>
      <c r="AF3520" s="80">
        <v>3488.89403</v>
      </c>
      <c r="AG3520" s="80">
        <v>3504.20725</v>
      </c>
      <c r="AH3520" s="80">
        <v>3520.40402</v>
      </c>
      <c r="AI3520" s="80">
        <v>3538.60798</v>
      </c>
      <c r="AJ3520" s="80">
        <v>3559.25886</v>
      </c>
      <c r="AK3520" s="80">
        <v>3582.41286</v>
      </c>
      <c r="AL3520" s="80">
        <v>3608.34557</v>
      </c>
      <c r="AM3520" s="80">
        <v>3637.01602</v>
      </c>
      <c r="AN3520" s="80">
        <v>3522.72161</v>
      </c>
      <c r="AO3520" s="80">
        <v>3385.21157</v>
      </c>
      <c r="AP3520" s="80">
        <v>2977.54693</v>
      </c>
      <c r="AQ3520" s="80">
        <v>2977.58379</v>
      </c>
      <c r="AR3520" s="80">
        <v>2977.62399</v>
      </c>
      <c r="AS3520" s="80">
        <v>2977.66794</v>
      </c>
      <c r="AT3520" s="80">
        <v>2977.71625</v>
      </c>
      <c r="AU3520" s="80">
        <v>2977.7698</v>
      </c>
      <c r="AW3520" s="81">
        <v>19.0</v>
      </c>
      <c r="AX3520" s="81">
        <v>9.0</v>
      </c>
      <c r="AY3520" s="81">
        <v>197.0</v>
      </c>
      <c r="AZ3520" s="82">
        <v>3327.59902</v>
      </c>
      <c r="BA3520" s="82">
        <v>3330.11456</v>
      </c>
      <c r="BB3520" s="82">
        <v>3332.99806</v>
      </c>
      <c r="BC3520" s="82">
        <v>3336.43555</v>
      </c>
      <c r="BD3520" s="82">
        <v>3340.26455</v>
      </c>
      <c r="BE3520" s="82">
        <v>3344.75476</v>
      </c>
      <c r="BF3520" s="82">
        <v>3349.19029</v>
      </c>
      <c r="BG3520" s="82">
        <v>3356.28127</v>
      </c>
      <c r="BH3520" s="82">
        <v>3362.42938</v>
      </c>
      <c r="BI3520" s="82">
        <v>3366.46862</v>
      </c>
      <c r="BJ3520" s="82">
        <v>3369.6588</v>
      </c>
      <c r="BK3520" s="82">
        <v>3374.51918</v>
      </c>
      <c r="BL3520" s="82">
        <v>3380.34348</v>
      </c>
      <c r="BM3520" s="82">
        <v>3386.64382</v>
      </c>
      <c r="BN3520" s="82">
        <v>3393.7788</v>
      </c>
      <c r="BO3520" s="82">
        <v>3401.86836</v>
      </c>
      <c r="BP3520" s="82">
        <v>3410.78602</v>
      </c>
      <c r="BQ3520" s="82">
        <v>3420.83689</v>
      </c>
      <c r="BR3520" s="82">
        <v>3432.48264</v>
      </c>
      <c r="BS3520" s="82">
        <v>3445.64067</v>
      </c>
      <c r="BT3520" s="82">
        <v>3459.69752</v>
      </c>
      <c r="BU3520" s="82">
        <v>3474.05771</v>
      </c>
      <c r="BV3520" s="82">
        <v>3488.89403</v>
      </c>
      <c r="BW3520" s="82">
        <v>3504.20725</v>
      </c>
      <c r="BX3520" s="82">
        <v>3520.40402</v>
      </c>
      <c r="BY3520" s="82">
        <v>3538.60798</v>
      </c>
      <c r="BZ3520" s="82">
        <v>3559.25886</v>
      </c>
      <c r="CA3520" s="82">
        <v>3582.41286</v>
      </c>
      <c r="CB3520" s="82">
        <v>3608.34557</v>
      </c>
      <c r="CC3520" s="82">
        <v>3637.01602</v>
      </c>
      <c r="CD3520" s="82">
        <v>3522.72161</v>
      </c>
      <c r="CE3520" s="82">
        <v>3385.21157</v>
      </c>
      <c r="CF3520" s="82">
        <v>2977.54693</v>
      </c>
      <c r="CG3520" s="82">
        <v>2977.58379</v>
      </c>
      <c r="CH3520" s="82">
        <v>2977.62399</v>
      </c>
      <c r="CI3520" s="82">
        <v>2977.66794</v>
      </c>
      <c r="CJ3520" s="82">
        <v>2977.71625</v>
      </c>
      <c r="CK3520" s="82">
        <v>2977.7698</v>
      </c>
    </row>
    <row r="3521" ht="14.25" customHeight="1">
      <c r="E3521" s="2"/>
      <c r="G3521" s="81">
        <v>19.0</v>
      </c>
      <c r="H3521" s="81">
        <v>9.0</v>
      </c>
      <c r="I3521" s="81">
        <v>198.0</v>
      </c>
      <c r="J3521" s="80">
        <v>3344.65421</v>
      </c>
      <c r="K3521" s="80">
        <v>3347.12753</v>
      </c>
      <c r="L3521" s="80">
        <v>3349.93574</v>
      </c>
      <c r="M3521" s="80">
        <v>3353.28998</v>
      </c>
      <c r="N3521" s="80">
        <v>3357.03859</v>
      </c>
      <c r="O3521" s="80">
        <v>3361.40564</v>
      </c>
      <c r="P3521" s="80">
        <v>3365.72995</v>
      </c>
      <c r="Q3521" s="80">
        <v>3372.68062</v>
      </c>
      <c r="R3521" s="80">
        <v>3378.73015</v>
      </c>
      <c r="S3521" s="80">
        <v>3382.37312</v>
      </c>
      <c r="T3521" s="80">
        <v>3385.52974</v>
      </c>
      <c r="U3521" s="80">
        <v>3390.3681</v>
      </c>
      <c r="V3521" s="80">
        <v>3396.01221</v>
      </c>
      <c r="W3521" s="80">
        <v>3402.14854</v>
      </c>
      <c r="X3521" s="80">
        <v>3409.1264</v>
      </c>
      <c r="Y3521" s="80">
        <v>3417.00804</v>
      </c>
      <c r="Z3521" s="80">
        <v>3425.70187</v>
      </c>
      <c r="AA3521" s="80">
        <v>3435.50355</v>
      </c>
      <c r="AB3521" s="80">
        <v>3446.87856</v>
      </c>
      <c r="AC3521" s="80">
        <v>3459.72102</v>
      </c>
      <c r="AD3521" s="80">
        <v>3473.39117</v>
      </c>
      <c r="AE3521" s="80">
        <v>3487.3372</v>
      </c>
      <c r="AF3521" s="80">
        <v>3501.75688</v>
      </c>
      <c r="AG3521" s="80">
        <v>3516.65171</v>
      </c>
      <c r="AH3521" s="80">
        <v>3532.39733</v>
      </c>
      <c r="AI3521" s="80">
        <v>3550.1608</v>
      </c>
      <c r="AJ3521" s="80">
        <v>3570.3271</v>
      </c>
      <c r="AK3521" s="80">
        <v>3592.87915</v>
      </c>
      <c r="AL3521" s="80">
        <v>3618.17746</v>
      </c>
      <c r="AM3521" s="80">
        <v>3646.12724</v>
      </c>
      <c r="AN3521" s="80">
        <v>3530.01607</v>
      </c>
      <c r="AO3521" s="80">
        <v>3390.47344</v>
      </c>
      <c r="AP3521" s="80">
        <v>2993.33011</v>
      </c>
      <c r="AQ3521" s="80">
        <v>2993.36589</v>
      </c>
      <c r="AR3521" s="80">
        <v>2993.40493</v>
      </c>
      <c r="AS3521" s="80">
        <v>2993.4476</v>
      </c>
      <c r="AT3521" s="80">
        <v>2993.49451</v>
      </c>
      <c r="AU3521" s="80">
        <v>2993.5465</v>
      </c>
      <c r="AW3521" s="81">
        <v>19.0</v>
      </c>
      <c r="AX3521" s="81">
        <v>9.0</v>
      </c>
      <c r="AY3521" s="81">
        <v>198.0</v>
      </c>
      <c r="AZ3521" s="82">
        <v>3344.65421</v>
      </c>
      <c r="BA3521" s="82">
        <v>3347.12753</v>
      </c>
      <c r="BB3521" s="82">
        <v>3349.93574</v>
      </c>
      <c r="BC3521" s="82">
        <v>3353.28998</v>
      </c>
      <c r="BD3521" s="82">
        <v>3357.03859</v>
      </c>
      <c r="BE3521" s="82">
        <v>3361.40564</v>
      </c>
      <c r="BF3521" s="82">
        <v>3365.72995</v>
      </c>
      <c r="BG3521" s="82">
        <v>3372.68062</v>
      </c>
      <c r="BH3521" s="82">
        <v>3378.73015</v>
      </c>
      <c r="BI3521" s="82">
        <v>3382.37312</v>
      </c>
      <c r="BJ3521" s="82">
        <v>3385.52974</v>
      </c>
      <c r="BK3521" s="82">
        <v>3390.3681</v>
      </c>
      <c r="BL3521" s="82">
        <v>3396.01221</v>
      </c>
      <c r="BM3521" s="82">
        <v>3402.14854</v>
      </c>
      <c r="BN3521" s="82">
        <v>3409.1264</v>
      </c>
      <c r="BO3521" s="82">
        <v>3417.00804</v>
      </c>
      <c r="BP3521" s="82">
        <v>3425.70187</v>
      </c>
      <c r="BQ3521" s="82">
        <v>3435.50355</v>
      </c>
      <c r="BR3521" s="82">
        <v>3446.87856</v>
      </c>
      <c r="BS3521" s="82">
        <v>3459.72102</v>
      </c>
      <c r="BT3521" s="82">
        <v>3473.39117</v>
      </c>
      <c r="BU3521" s="82">
        <v>3487.3372</v>
      </c>
      <c r="BV3521" s="82">
        <v>3501.75688</v>
      </c>
      <c r="BW3521" s="82">
        <v>3516.65171</v>
      </c>
      <c r="BX3521" s="82">
        <v>3532.39733</v>
      </c>
      <c r="BY3521" s="82">
        <v>3550.1608</v>
      </c>
      <c r="BZ3521" s="82">
        <v>3570.3271</v>
      </c>
      <c r="CA3521" s="82">
        <v>3592.87915</v>
      </c>
      <c r="CB3521" s="82">
        <v>3618.17746</v>
      </c>
      <c r="CC3521" s="82">
        <v>3646.12724</v>
      </c>
      <c r="CD3521" s="82">
        <v>3530.01607</v>
      </c>
      <c r="CE3521" s="82">
        <v>3390.47344</v>
      </c>
      <c r="CF3521" s="82">
        <v>2993.33011</v>
      </c>
      <c r="CG3521" s="82">
        <v>2993.36589</v>
      </c>
      <c r="CH3521" s="82">
        <v>2993.40493</v>
      </c>
      <c r="CI3521" s="82">
        <v>2993.4476</v>
      </c>
      <c r="CJ3521" s="82">
        <v>2993.49451</v>
      </c>
      <c r="CK3521" s="82">
        <v>2993.5465</v>
      </c>
    </row>
    <row r="3522" ht="14.25" customHeight="1">
      <c r="E3522" s="2"/>
      <c r="G3522" s="81">
        <v>19.0</v>
      </c>
      <c r="H3522" s="81">
        <v>9.0</v>
      </c>
      <c r="I3522" s="81">
        <v>199.0</v>
      </c>
      <c r="J3522" s="80">
        <v>3361.8245</v>
      </c>
      <c r="K3522" s="80">
        <v>3364.25533</v>
      </c>
      <c r="L3522" s="80">
        <v>3366.98776</v>
      </c>
      <c r="M3522" s="80">
        <v>3370.2582</v>
      </c>
      <c r="N3522" s="80">
        <v>3373.9259</v>
      </c>
      <c r="O3522" s="80">
        <v>3378.169</v>
      </c>
      <c r="P3522" s="80">
        <v>3382.38137</v>
      </c>
      <c r="Q3522" s="80">
        <v>3389.19086</v>
      </c>
      <c r="R3522" s="80">
        <v>3395.14117</v>
      </c>
      <c r="S3522" s="80">
        <v>3398.38536</v>
      </c>
      <c r="T3522" s="80">
        <v>3401.50821</v>
      </c>
      <c r="U3522" s="80">
        <v>3406.32442</v>
      </c>
      <c r="V3522" s="80">
        <v>3411.78722</v>
      </c>
      <c r="W3522" s="80">
        <v>3417.75853</v>
      </c>
      <c r="X3522" s="80">
        <v>3424.57831</v>
      </c>
      <c r="Y3522" s="80">
        <v>3432.25075</v>
      </c>
      <c r="Z3522" s="80">
        <v>3440.71941</v>
      </c>
      <c r="AA3522" s="80">
        <v>3450.27042</v>
      </c>
      <c r="AB3522" s="80">
        <v>3461.37308</v>
      </c>
      <c r="AC3522" s="80">
        <v>3473.89812</v>
      </c>
      <c r="AD3522" s="80">
        <v>3487.17934</v>
      </c>
      <c r="AE3522" s="80">
        <v>3500.70887</v>
      </c>
      <c r="AF3522" s="80">
        <v>3514.70957</v>
      </c>
      <c r="AG3522" s="80">
        <v>3529.18372</v>
      </c>
      <c r="AH3522" s="80">
        <v>3544.4758</v>
      </c>
      <c r="AI3522" s="80">
        <v>3561.79648</v>
      </c>
      <c r="AJ3522" s="80">
        <v>3581.47574</v>
      </c>
      <c r="AK3522" s="80">
        <v>3603.42287</v>
      </c>
      <c r="AL3522" s="80">
        <v>3628.08375</v>
      </c>
      <c r="AM3522" s="80">
        <v>3655.30956</v>
      </c>
      <c r="AN3522" s="80">
        <v>3537.37135</v>
      </c>
      <c r="AO3522" s="80">
        <v>3395.78474</v>
      </c>
      <c r="AP3522" s="80">
        <v>3009.21971</v>
      </c>
      <c r="AQ3522" s="80">
        <v>3009.25441</v>
      </c>
      <c r="AR3522" s="80">
        <v>3009.29227</v>
      </c>
      <c r="AS3522" s="80">
        <v>3009.33365</v>
      </c>
      <c r="AT3522" s="80">
        <v>3009.37914</v>
      </c>
      <c r="AU3522" s="80">
        <v>3009.42956</v>
      </c>
      <c r="AW3522" s="81">
        <v>19.0</v>
      </c>
      <c r="AX3522" s="81">
        <v>9.0</v>
      </c>
      <c r="AY3522" s="81">
        <v>199.0</v>
      </c>
      <c r="AZ3522" s="82">
        <v>3361.8245</v>
      </c>
      <c r="BA3522" s="82">
        <v>3364.25533</v>
      </c>
      <c r="BB3522" s="82">
        <v>3366.98776</v>
      </c>
      <c r="BC3522" s="82">
        <v>3370.2582</v>
      </c>
      <c r="BD3522" s="82">
        <v>3373.9259</v>
      </c>
      <c r="BE3522" s="82">
        <v>3378.169</v>
      </c>
      <c r="BF3522" s="82">
        <v>3382.38137</v>
      </c>
      <c r="BG3522" s="82">
        <v>3389.19086</v>
      </c>
      <c r="BH3522" s="82">
        <v>3395.14117</v>
      </c>
      <c r="BI3522" s="82">
        <v>3398.38536</v>
      </c>
      <c r="BJ3522" s="82">
        <v>3401.50821</v>
      </c>
      <c r="BK3522" s="82">
        <v>3406.32442</v>
      </c>
      <c r="BL3522" s="82">
        <v>3411.78722</v>
      </c>
      <c r="BM3522" s="82">
        <v>3417.75853</v>
      </c>
      <c r="BN3522" s="82">
        <v>3424.57831</v>
      </c>
      <c r="BO3522" s="82">
        <v>3432.25075</v>
      </c>
      <c r="BP3522" s="82">
        <v>3440.71941</v>
      </c>
      <c r="BQ3522" s="82">
        <v>3450.27042</v>
      </c>
      <c r="BR3522" s="82">
        <v>3461.37308</v>
      </c>
      <c r="BS3522" s="82">
        <v>3473.89812</v>
      </c>
      <c r="BT3522" s="82">
        <v>3487.17934</v>
      </c>
      <c r="BU3522" s="82">
        <v>3500.70887</v>
      </c>
      <c r="BV3522" s="82">
        <v>3514.70957</v>
      </c>
      <c r="BW3522" s="82">
        <v>3529.18372</v>
      </c>
      <c r="BX3522" s="82">
        <v>3544.4758</v>
      </c>
      <c r="BY3522" s="82">
        <v>3561.79648</v>
      </c>
      <c r="BZ3522" s="82">
        <v>3581.47574</v>
      </c>
      <c r="CA3522" s="82">
        <v>3603.42287</v>
      </c>
      <c r="CB3522" s="82">
        <v>3628.08375</v>
      </c>
      <c r="CC3522" s="82">
        <v>3655.30956</v>
      </c>
      <c r="CD3522" s="82">
        <v>3537.37135</v>
      </c>
      <c r="CE3522" s="82">
        <v>3395.78474</v>
      </c>
      <c r="CF3522" s="82">
        <v>3009.21971</v>
      </c>
      <c r="CG3522" s="82">
        <v>3009.25441</v>
      </c>
      <c r="CH3522" s="82">
        <v>3009.29227</v>
      </c>
      <c r="CI3522" s="82">
        <v>3009.33365</v>
      </c>
      <c r="CJ3522" s="82">
        <v>3009.37914</v>
      </c>
      <c r="CK3522" s="82">
        <v>3009.42956</v>
      </c>
    </row>
    <row r="3523" ht="14.25" customHeight="1">
      <c r="E3523" s="2"/>
      <c r="G3523" s="81">
        <v>19.0</v>
      </c>
      <c r="H3523" s="81">
        <v>9.0</v>
      </c>
      <c r="I3523" s="81">
        <v>200.0</v>
      </c>
      <c r="J3523" s="80">
        <v>3379.11066</v>
      </c>
      <c r="K3523" s="80">
        <v>3381.49873</v>
      </c>
      <c r="L3523" s="80">
        <v>3384.15488</v>
      </c>
      <c r="M3523" s="80">
        <v>3387.34098</v>
      </c>
      <c r="N3523" s="80">
        <v>3390.92726</v>
      </c>
      <c r="O3523" s="80">
        <v>3395.04561</v>
      </c>
      <c r="P3523" s="80">
        <v>3399.14532</v>
      </c>
      <c r="Q3523" s="80">
        <v>3405.81272</v>
      </c>
      <c r="R3523" s="80">
        <v>3411.6632</v>
      </c>
      <c r="S3523" s="80">
        <v>3414.50605</v>
      </c>
      <c r="T3523" s="80">
        <v>3417.59494</v>
      </c>
      <c r="U3523" s="80">
        <v>3422.38887</v>
      </c>
      <c r="V3523" s="80">
        <v>3427.66923</v>
      </c>
      <c r="W3523" s="80">
        <v>3433.47449</v>
      </c>
      <c r="X3523" s="80">
        <v>3440.13523</v>
      </c>
      <c r="Y3523" s="80">
        <v>3447.5972</v>
      </c>
      <c r="Z3523" s="80">
        <v>3455.83932</v>
      </c>
      <c r="AA3523" s="80">
        <v>3465.13815</v>
      </c>
      <c r="AB3523" s="80">
        <v>3475.96686</v>
      </c>
      <c r="AC3523" s="80">
        <v>3488.17264</v>
      </c>
      <c r="AD3523" s="80">
        <v>3501.06267</v>
      </c>
      <c r="AE3523" s="80">
        <v>3514.17333</v>
      </c>
      <c r="AF3523" s="80">
        <v>3527.75271</v>
      </c>
      <c r="AG3523" s="80">
        <v>3541.80389</v>
      </c>
      <c r="AH3523" s="80">
        <v>3556.63997</v>
      </c>
      <c r="AI3523" s="80">
        <v>3573.51557</v>
      </c>
      <c r="AJ3523" s="80">
        <v>3592.70533</v>
      </c>
      <c r="AK3523" s="80">
        <v>3614.04452</v>
      </c>
      <c r="AL3523" s="80">
        <v>3638.06494</v>
      </c>
      <c r="AM3523" s="80">
        <v>3664.56346</v>
      </c>
      <c r="AN3523" s="80">
        <v>3544.78786</v>
      </c>
      <c r="AO3523" s="80">
        <v>3401.14579</v>
      </c>
      <c r="AP3523" s="80">
        <v>3025.21643</v>
      </c>
      <c r="AQ3523" s="80">
        <v>3025.25004</v>
      </c>
      <c r="AR3523" s="80">
        <v>3025.28671</v>
      </c>
      <c r="AS3523" s="80">
        <v>3025.3268</v>
      </c>
      <c r="AT3523" s="80">
        <v>3025.37086</v>
      </c>
      <c r="AU3523" s="80">
        <v>3025.4197</v>
      </c>
      <c r="AW3523" s="81">
        <v>19.0</v>
      </c>
      <c r="AX3523" s="81">
        <v>9.0</v>
      </c>
      <c r="AY3523" s="81">
        <v>200.0</v>
      </c>
      <c r="AZ3523" s="82">
        <v>3379.11066</v>
      </c>
      <c r="BA3523" s="82">
        <v>3381.49873</v>
      </c>
      <c r="BB3523" s="82">
        <v>3384.15488</v>
      </c>
      <c r="BC3523" s="82">
        <v>3387.34098</v>
      </c>
      <c r="BD3523" s="82">
        <v>3390.92726</v>
      </c>
      <c r="BE3523" s="82">
        <v>3395.04561</v>
      </c>
      <c r="BF3523" s="82">
        <v>3399.14532</v>
      </c>
      <c r="BG3523" s="82">
        <v>3405.81272</v>
      </c>
      <c r="BH3523" s="82">
        <v>3411.6632</v>
      </c>
      <c r="BI3523" s="82">
        <v>3414.50605</v>
      </c>
      <c r="BJ3523" s="82">
        <v>3417.59494</v>
      </c>
      <c r="BK3523" s="82">
        <v>3422.38887</v>
      </c>
      <c r="BL3523" s="82">
        <v>3427.66923</v>
      </c>
      <c r="BM3523" s="82">
        <v>3433.47449</v>
      </c>
      <c r="BN3523" s="82">
        <v>3440.13523</v>
      </c>
      <c r="BO3523" s="82">
        <v>3447.5972</v>
      </c>
      <c r="BP3523" s="82">
        <v>3455.83932</v>
      </c>
      <c r="BQ3523" s="82">
        <v>3465.13815</v>
      </c>
      <c r="BR3523" s="82">
        <v>3475.96686</v>
      </c>
      <c r="BS3523" s="82">
        <v>3488.17264</v>
      </c>
      <c r="BT3523" s="82">
        <v>3501.06267</v>
      </c>
      <c r="BU3523" s="82">
        <v>3514.17333</v>
      </c>
      <c r="BV3523" s="82">
        <v>3527.75271</v>
      </c>
      <c r="BW3523" s="82">
        <v>3541.80389</v>
      </c>
      <c r="BX3523" s="82">
        <v>3556.63997</v>
      </c>
      <c r="BY3523" s="82">
        <v>3573.51557</v>
      </c>
      <c r="BZ3523" s="82">
        <v>3592.70533</v>
      </c>
      <c r="CA3523" s="82">
        <v>3614.04452</v>
      </c>
      <c r="CB3523" s="82">
        <v>3638.06494</v>
      </c>
      <c r="CC3523" s="82">
        <v>3664.56346</v>
      </c>
      <c r="CD3523" s="82">
        <v>3544.78786</v>
      </c>
      <c r="CE3523" s="82">
        <v>3401.14579</v>
      </c>
      <c r="CF3523" s="82">
        <v>3025.21643</v>
      </c>
      <c r="CG3523" s="82">
        <v>3025.25004</v>
      </c>
      <c r="CH3523" s="82">
        <v>3025.28671</v>
      </c>
      <c r="CI3523" s="82">
        <v>3025.3268</v>
      </c>
      <c r="CJ3523" s="82">
        <v>3025.37086</v>
      </c>
      <c r="CK3523" s="82">
        <v>3025.4197</v>
      </c>
    </row>
    <row r="3524" ht="14.25" customHeight="1">
      <c r="E3524" s="2"/>
      <c r="G3524" s="81">
        <v>19.0</v>
      </c>
      <c r="H3524" s="81">
        <v>9.0</v>
      </c>
      <c r="I3524" s="81">
        <v>201.0</v>
      </c>
      <c r="J3524" s="80">
        <v>3396.51348</v>
      </c>
      <c r="K3524" s="80">
        <v>3398.8585</v>
      </c>
      <c r="L3524" s="80">
        <v>3401.43788</v>
      </c>
      <c r="M3524" s="80">
        <v>3404.53909</v>
      </c>
      <c r="N3524" s="80">
        <v>3408.04342</v>
      </c>
      <c r="O3524" s="80">
        <v>3412.03623</v>
      </c>
      <c r="P3524" s="80">
        <v>3416.02256</v>
      </c>
      <c r="Q3524" s="80">
        <v>3422.54695</v>
      </c>
      <c r="R3524" s="80">
        <v>3428.29697</v>
      </c>
      <c r="S3524" s="80">
        <v>3430.73594</v>
      </c>
      <c r="T3524" s="80">
        <v>3433.79065</v>
      </c>
      <c r="U3524" s="80">
        <v>3438.56218</v>
      </c>
      <c r="V3524" s="80">
        <v>3443.65895</v>
      </c>
      <c r="W3524" s="80">
        <v>3449.29715</v>
      </c>
      <c r="X3524" s="80">
        <v>3455.79787</v>
      </c>
      <c r="Y3524" s="80">
        <v>3463.04809</v>
      </c>
      <c r="Z3524" s="80">
        <v>3471.0623</v>
      </c>
      <c r="AA3524" s="80">
        <v>3480.10744</v>
      </c>
      <c r="AB3524" s="80">
        <v>3490.66058</v>
      </c>
      <c r="AC3524" s="80">
        <v>3502.54522</v>
      </c>
      <c r="AD3524" s="80">
        <v>3515.04181</v>
      </c>
      <c r="AE3524" s="80">
        <v>3527.73121</v>
      </c>
      <c r="AF3524" s="80">
        <v>3540.88691</v>
      </c>
      <c r="AG3524" s="80">
        <v>3554.51279</v>
      </c>
      <c r="AH3524" s="80">
        <v>3568.89044</v>
      </c>
      <c r="AI3524" s="80">
        <v>3585.31862</v>
      </c>
      <c r="AJ3524" s="80">
        <v>3604.0164</v>
      </c>
      <c r="AK3524" s="80">
        <v>3624.74464</v>
      </c>
      <c r="AL3524" s="80">
        <v>3648.12153</v>
      </c>
      <c r="AM3524" s="80">
        <v>3673.88942</v>
      </c>
      <c r="AN3524" s="80">
        <v>3552.266</v>
      </c>
      <c r="AO3524" s="80">
        <v>3406.55691</v>
      </c>
      <c r="AP3524" s="80">
        <v>3041.321</v>
      </c>
      <c r="AQ3524" s="80">
        <v>3041.35352</v>
      </c>
      <c r="AR3524" s="80">
        <v>3041.389</v>
      </c>
      <c r="AS3524" s="80">
        <v>3041.42778</v>
      </c>
      <c r="AT3524" s="80">
        <v>3041.4704</v>
      </c>
      <c r="AU3524" s="80">
        <v>3041.51766</v>
      </c>
      <c r="AW3524" s="81">
        <v>19.0</v>
      </c>
      <c r="AX3524" s="81">
        <v>9.0</v>
      </c>
      <c r="AY3524" s="81">
        <v>201.0</v>
      </c>
      <c r="AZ3524" s="82">
        <v>3396.51348</v>
      </c>
      <c r="BA3524" s="82">
        <v>3398.8585</v>
      </c>
      <c r="BB3524" s="82">
        <v>3401.43788</v>
      </c>
      <c r="BC3524" s="82">
        <v>3404.53909</v>
      </c>
      <c r="BD3524" s="82">
        <v>3408.04342</v>
      </c>
      <c r="BE3524" s="82">
        <v>3412.03623</v>
      </c>
      <c r="BF3524" s="82">
        <v>3416.02256</v>
      </c>
      <c r="BG3524" s="82">
        <v>3422.54695</v>
      </c>
      <c r="BH3524" s="82">
        <v>3428.29697</v>
      </c>
      <c r="BI3524" s="82">
        <v>3430.73594</v>
      </c>
      <c r="BJ3524" s="82">
        <v>3433.79065</v>
      </c>
      <c r="BK3524" s="82">
        <v>3438.56218</v>
      </c>
      <c r="BL3524" s="82">
        <v>3443.65895</v>
      </c>
      <c r="BM3524" s="82">
        <v>3449.29715</v>
      </c>
      <c r="BN3524" s="82">
        <v>3455.79787</v>
      </c>
      <c r="BO3524" s="82">
        <v>3463.04809</v>
      </c>
      <c r="BP3524" s="82">
        <v>3471.0623</v>
      </c>
      <c r="BQ3524" s="82">
        <v>3480.10744</v>
      </c>
      <c r="BR3524" s="82">
        <v>3490.66058</v>
      </c>
      <c r="BS3524" s="82">
        <v>3502.54522</v>
      </c>
      <c r="BT3524" s="82">
        <v>3515.04181</v>
      </c>
      <c r="BU3524" s="82">
        <v>3527.73121</v>
      </c>
      <c r="BV3524" s="82">
        <v>3540.88691</v>
      </c>
      <c r="BW3524" s="82">
        <v>3554.51279</v>
      </c>
      <c r="BX3524" s="82">
        <v>3568.89044</v>
      </c>
      <c r="BY3524" s="82">
        <v>3585.31862</v>
      </c>
      <c r="BZ3524" s="82">
        <v>3604.0164</v>
      </c>
      <c r="CA3524" s="82">
        <v>3624.74464</v>
      </c>
      <c r="CB3524" s="82">
        <v>3648.12153</v>
      </c>
      <c r="CC3524" s="82">
        <v>3673.88942</v>
      </c>
      <c r="CD3524" s="82">
        <v>3552.266</v>
      </c>
      <c r="CE3524" s="82">
        <v>3406.55691</v>
      </c>
      <c r="CF3524" s="82">
        <v>3041.321</v>
      </c>
      <c r="CG3524" s="82">
        <v>3041.35352</v>
      </c>
      <c r="CH3524" s="82">
        <v>3041.389</v>
      </c>
      <c r="CI3524" s="82">
        <v>3041.42778</v>
      </c>
      <c r="CJ3524" s="82">
        <v>3041.4704</v>
      </c>
      <c r="CK3524" s="82">
        <v>3041.51766</v>
      </c>
    </row>
    <row r="3525" ht="14.25" customHeight="1">
      <c r="E3525" s="2"/>
      <c r="G3525" s="81">
        <v>19.0</v>
      </c>
      <c r="H3525" s="81">
        <v>9.0</v>
      </c>
      <c r="I3525" s="81">
        <v>202.0</v>
      </c>
      <c r="J3525" s="80">
        <v>3414.03374</v>
      </c>
      <c r="K3525" s="80">
        <v>3416.33544</v>
      </c>
      <c r="L3525" s="80">
        <v>3418.83755</v>
      </c>
      <c r="M3525" s="80">
        <v>3421.85332</v>
      </c>
      <c r="N3525" s="80">
        <v>3425.27517</v>
      </c>
      <c r="O3525" s="80">
        <v>3429.14161</v>
      </c>
      <c r="P3525" s="80">
        <v>3433.01384</v>
      </c>
      <c r="Q3525" s="80">
        <v>3439.39433</v>
      </c>
      <c r="R3525" s="80">
        <v>3445.04325</v>
      </c>
      <c r="S3525" s="80">
        <v>3447.07576</v>
      </c>
      <c r="T3525" s="80">
        <v>3450.09608</v>
      </c>
      <c r="U3525" s="80">
        <v>3454.84507</v>
      </c>
      <c r="V3525" s="80">
        <v>3459.75712</v>
      </c>
      <c r="W3525" s="80">
        <v>3465.22721</v>
      </c>
      <c r="X3525" s="80">
        <v>3471.56693</v>
      </c>
      <c r="Y3525" s="80">
        <v>3478.60411</v>
      </c>
      <c r="Z3525" s="80">
        <v>3486.38904</v>
      </c>
      <c r="AA3525" s="80">
        <v>3495.17897</v>
      </c>
      <c r="AB3525" s="80">
        <v>3505.45491</v>
      </c>
      <c r="AC3525" s="80">
        <v>3517.01654</v>
      </c>
      <c r="AD3525" s="80">
        <v>3529.1174</v>
      </c>
      <c r="AE3525" s="80">
        <v>3541.38314</v>
      </c>
      <c r="AF3525" s="80">
        <v>3554.11279</v>
      </c>
      <c r="AG3525" s="80">
        <v>3567.31104</v>
      </c>
      <c r="AH3525" s="80">
        <v>3581.22778</v>
      </c>
      <c r="AI3525" s="80">
        <v>3597.20621</v>
      </c>
      <c r="AJ3525" s="80">
        <v>3615.4095</v>
      </c>
      <c r="AK3525" s="80">
        <v>3635.52373</v>
      </c>
      <c r="AL3525" s="80">
        <v>3658.25403</v>
      </c>
      <c r="AM3525" s="80">
        <v>3683.28791</v>
      </c>
      <c r="AN3525" s="80">
        <v>3559.80618</v>
      </c>
      <c r="AO3525" s="80">
        <v>3412.01841</v>
      </c>
      <c r="AP3525" s="80">
        <v>3057.53415</v>
      </c>
      <c r="AQ3525" s="80">
        <v>3057.56557</v>
      </c>
      <c r="AR3525" s="80">
        <v>3057.59984</v>
      </c>
      <c r="AS3525" s="80">
        <v>3057.63731</v>
      </c>
      <c r="AT3525" s="80">
        <v>3057.67849</v>
      </c>
      <c r="AU3525" s="80">
        <v>3057.72414</v>
      </c>
      <c r="AW3525" s="81">
        <v>19.0</v>
      </c>
      <c r="AX3525" s="81">
        <v>9.0</v>
      </c>
      <c r="AY3525" s="81">
        <v>202.0</v>
      </c>
      <c r="AZ3525" s="82">
        <v>3414.03374</v>
      </c>
      <c r="BA3525" s="82">
        <v>3416.33544</v>
      </c>
      <c r="BB3525" s="82">
        <v>3418.83755</v>
      </c>
      <c r="BC3525" s="82">
        <v>3421.85332</v>
      </c>
      <c r="BD3525" s="82">
        <v>3425.27517</v>
      </c>
      <c r="BE3525" s="82">
        <v>3429.14161</v>
      </c>
      <c r="BF3525" s="82">
        <v>3433.01384</v>
      </c>
      <c r="BG3525" s="82">
        <v>3439.39433</v>
      </c>
      <c r="BH3525" s="82">
        <v>3445.04325</v>
      </c>
      <c r="BI3525" s="82">
        <v>3447.07576</v>
      </c>
      <c r="BJ3525" s="82">
        <v>3450.09608</v>
      </c>
      <c r="BK3525" s="82">
        <v>3454.84507</v>
      </c>
      <c r="BL3525" s="82">
        <v>3459.75712</v>
      </c>
      <c r="BM3525" s="82">
        <v>3465.22721</v>
      </c>
      <c r="BN3525" s="82">
        <v>3471.56693</v>
      </c>
      <c r="BO3525" s="82">
        <v>3478.60411</v>
      </c>
      <c r="BP3525" s="82">
        <v>3486.38904</v>
      </c>
      <c r="BQ3525" s="82">
        <v>3495.17897</v>
      </c>
      <c r="BR3525" s="82">
        <v>3505.45491</v>
      </c>
      <c r="BS3525" s="82">
        <v>3517.01654</v>
      </c>
      <c r="BT3525" s="82">
        <v>3529.1174</v>
      </c>
      <c r="BU3525" s="82">
        <v>3541.38314</v>
      </c>
      <c r="BV3525" s="82">
        <v>3554.11279</v>
      </c>
      <c r="BW3525" s="82">
        <v>3567.31104</v>
      </c>
      <c r="BX3525" s="82">
        <v>3581.22778</v>
      </c>
      <c r="BY3525" s="82">
        <v>3597.20621</v>
      </c>
      <c r="BZ3525" s="82">
        <v>3615.4095</v>
      </c>
      <c r="CA3525" s="82">
        <v>3635.52373</v>
      </c>
      <c r="CB3525" s="82">
        <v>3658.25403</v>
      </c>
      <c r="CC3525" s="82">
        <v>3683.28791</v>
      </c>
      <c r="CD3525" s="82">
        <v>3559.80618</v>
      </c>
      <c r="CE3525" s="82">
        <v>3412.01841</v>
      </c>
      <c r="CF3525" s="82">
        <v>3057.53415</v>
      </c>
      <c r="CG3525" s="82">
        <v>3057.56557</v>
      </c>
      <c r="CH3525" s="82">
        <v>3057.59984</v>
      </c>
      <c r="CI3525" s="82">
        <v>3057.63731</v>
      </c>
      <c r="CJ3525" s="82">
        <v>3057.67849</v>
      </c>
      <c r="CK3525" s="82">
        <v>3057.72414</v>
      </c>
    </row>
    <row r="3526" ht="14.25" customHeight="1">
      <c r="E3526" s="2"/>
      <c r="G3526" s="81">
        <v>19.0</v>
      </c>
      <c r="H3526" s="81">
        <v>9.0</v>
      </c>
      <c r="I3526" s="81">
        <v>203.0</v>
      </c>
      <c r="J3526" s="80">
        <v>3431.67223</v>
      </c>
      <c r="K3526" s="80">
        <v>3433.93032</v>
      </c>
      <c r="L3526" s="80">
        <v>3436.35466</v>
      </c>
      <c r="M3526" s="80">
        <v>3439.28444</v>
      </c>
      <c r="N3526" s="80">
        <v>3442.62328</v>
      </c>
      <c r="O3526" s="80">
        <v>3446.36255</v>
      </c>
      <c r="P3526" s="80">
        <v>3450.11993</v>
      </c>
      <c r="Q3526" s="80">
        <v>3456.3556</v>
      </c>
      <c r="R3526" s="80">
        <v>3461.90279</v>
      </c>
      <c r="S3526" s="80">
        <v>3463.52625</v>
      </c>
      <c r="T3526" s="80">
        <v>3466.51197</v>
      </c>
      <c r="U3526" s="80">
        <v>3471.2383</v>
      </c>
      <c r="V3526" s="80">
        <v>3475.96446</v>
      </c>
      <c r="W3526" s="80">
        <v>3481.26541</v>
      </c>
      <c r="X3526" s="80">
        <v>3487.44315</v>
      </c>
      <c r="Y3526" s="80">
        <v>3494.26597</v>
      </c>
      <c r="Z3526" s="80">
        <v>3501.82023</v>
      </c>
      <c r="AA3526" s="80">
        <v>3510.35343</v>
      </c>
      <c r="AB3526" s="80">
        <v>3520.35052</v>
      </c>
      <c r="AC3526" s="80">
        <v>3531.58725</v>
      </c>
      <c r="AD3526" s="80">
        <v>3543.29009</v>
      </c>
      <c r="AE3526" s="80">
        <v>3555.12974</v>
      </c>
      <c r="AF3526" s="80">
        <v>3567.43096</v>
      </c>
      <c r="AG3526" s="80">
        <v>3580.19923</v>
      </c>
      <c r="AH3526" s="80">
        <v>3593.65257</v>
      </c>
      <c r="AI3526" s="80">
        <v>3609.17891</v>
      </c>
      <c r="AJ3526" s="80">
        <v>3626.88518</v>
      </c>
      <c r="AK3526" s="80">
        <v>3646.38234</v>
      </c>
      <c r="AL3526" s="80">
        <v>3668.46293</v>
      </c>
      <c r="AM3526" s="80">
        <v>3692.75942</v>
      </c>
      <c r="AN3526" s="80">
        <v>3567.4088</v>
      </c>
      <c r="AO3526" s="80">
        <v>3417.53064</v>
      </c>
      <c r="AP3526" s="80">
        <v>3073.85661</v>
      </c>
      <c r="AQ3526" s="80">
        <v>3073.88692</v>
      </c>
      <c r="AR3526" s="80">
        <v>3073.91999</v>
      </c>
      <c r="AS3526" s="80">
        <v>3073.95613</v>
      </c>
      <c r="AT3526" s="80">
        <v>3073.99586</v>
      </c>
      <c r="AU3526" s="80">
        <v>3074.03989</v>
      </c>
      <c r="AW3526" s="81">
        <v>19.0</v>
      </c>
      <c r="AX3526" s="81">
        <v>9.0</v>
      </c>
      <c r="AY3526" s="81">
        <v>203.0</v>
      </c>
      <c r="AZ3526" s="82">
        <v>3431.67223</v>
      </c>
      <c r="BA3526" s="82">
        <v>3433.93032</v>
      </c>
      <c r="BB3526" s="82">
        <v>3436.35466</v>
      </c>
      <c r="BC3526" s="82">
        <v>3439.28444</v>
      </c>
      <c r="BD3526" s="82">
        <v>3442.62328</v>
      </c>
      <c r="BE3526" s="82">
        <v>3446.36255</v>
      </c>
      <c r="BF3526" s="82">
        <v>3450.11993</v>
      </c>
      <c r="BG3526" s="82">
        <v>3456.3556</v>
      </c>
      <c r="BH3526" s="82">
        <v>3461.90279</v>
      </c>
      <c r="BI3526" s="82">
        <v>3463.52625</v>
      </c>
      <c r="BJ3526" s="82">
        <v>3466.51197</v>
      </c>
      <c r="BK3526" s="82">
        <v>3471.2383</v>
      </c>
      <c r="BL3526" s="82">
        <v>3475.96446</v>
      </c>
      <c r="BM3526" s="82">
        <v>3481.26541</v>
      </c>
      <c r="BN3526" s="82">
        <v>3487.44315</v>
      </c>
      <c r="BO3526" s="82">
        <v>3494.26597</v>
      </c>
      <c r="BP3526" s="82">
        <v>3501.82023</v>
      </c>
      <c r="BQ3526" s="82">
        <v>3510.35343</v>
      </c>
      <c r="BR3526" s="82">
        <v>3520.35052</v>
      </c>
      <c r="BS3526" s="82">
        <v>3531.58725</v>
      </c>
      <c r="BT3526" s="82">
        <v>3543.29009</v>
      </c>
      <c r="BU3526" s="82">
        <v>3555.12974</v>
      </c>
      <c r="BV3526" s="82">
        <v>3567.43096</v>
      </c>
      <c r="BW3526" s="82">
        <v>3580.19923</v>
      </c>
      <c r="BX3526" s="82">
        <v>3593.65257</v>
      </c>
      <c r="BY3526" s="82">
        <v>3609.17891</v>
      </c>
      <c r="BZ3526" s="82">
        <v>3626.88518</v>
      </c>
      <c r="CA3526" s="82">
        <v>3646.38234</v>
      </c>
      <c r="CB3526" s="82">
        <v>3668.46293</v>
      </c>
      <c r="CC3526" s="82">
        <v>3692.75942</v>
      </c>
      <c r="CD3526" s="82">
        <v>3567.4088</v>
      </c>
      <c r="CE3526" s="82">
        <v>3417.53064</v>
      </c>
      <c r="CF3526" s="82">
        <v>3073.85661</v>
      </c>
      <c r="CG3526" s="82">
        <v>3073.88692</v>
      </c>
      <c r="CH3526" s="82">
        <v>3073.91999</v>
      </c>
      <c r="CI3526" s="82">
        <v>3073.95613</v>
      </c>
      <c r="CJ3526" s="82">
        <v>3073.99586</v>
      </c>
      <c r="CK3526" s="82">
        <v>3074.03989</v>
      </c>
    </row>
    <row r="3527" ht="14.25" customHeight="1">
      <c r="E3527" s="2"/>
      <c r="G3527" s="81">
        <v>19.0</v>
      </c>
      <c r="H3527" s="81">
        <v>9.0</v>
      </c>
      <c r="I3527" s="81">
        <v>204.0</v>
      </c>
      <c r="J3527" s="80">
        <v>3449.42975</v>
      </c>
      <c r="K3527" s="80">
        <v>3451.64396</v>
      </c>
      <c r="L3527" s="80">
        <v>3453.99001</v>
      </c>
      <c r="M3527" s="80">
        <v>3456.83325</v>
      </c>
      <c r="N3527" s="80">
        <v>3460.08854</v>
      </c>
      <c r="O3527" s="80">
        <v>3463.69981</v>
      </c>
      <c r="P3527" s="80">
        <v>3467.34162</v>
      </c>
      <c r="Q3527" s="80">
        <v>3473.43155</v>
      </c>
      <c r="R3527" s="80">
        <v>3478.87635</v>
      </c>
      <c r="S3527" s="80">
        <v>3480.08815</v>
      </c>
      <c r="T3527" s="80">
        <v>3483.03906</v>
      </c>
      <c r="U3527" s="80">
        <v>3487.7426</v>
      </c>
      <c r="V3527" s="80">
        <v>3492.28172</v>
      </c>
      <c r="W3527" s="80">
        <v>3497.41248</v>
      </c>
      <c r="X3527" s="80">
        <v>3503.42723</v>
      </c>
      <c r="Y3527" s="80">
        <v>3510.0344</v>
      </c>
      <c r="Z3527" s="80">
        <v>3517.35659</v>
      </c>
      <c r="AA3527" s="80">
        <v>3525.63151</v>
      </c>
      <c r="AB3527" s="80">
        <v>3535.3481</v>
      </c>
      <c r="AC3527" s="80">
        <v>3546.25802</v>
      </c>
      <c r="AD3527" s="80">
        <v>3557.56053</v>
      </c>
      <c r="AE3527" s="80">
        <v>3568.97167</v>
      </c>
      <c r="AF3527" s="80">
        <v>3580.84204</v>
      </c>
      <c r="AG3527" s="80">
        <v>3593.17796</v>
      </c>
      <c r="AH3527" s="80">
        <v>3606.1654</v>
      </c>
      <c r="AI3527" s="80">
        <v>3621.23727</v>
      </c>
      <c r="AJ3527" s="80">
        <v>3638.44399</v>
      </c>
      <c r="AK3527" s="80">
        <v>3657.321</v>
      </c>
      <c r="AL3527" s="80">
        <v>3678.74875</v>
      </c>
      <c r="AM3527" s="80">
        <v>3702.30442</v>
      </c>
      <c r="AN3527" s="80">
        <v>3575.07427</v>
      </c>
      <c r="AO3527" s="80">
        <v>3423.09391</v>
      </c>
      <c r="AP3527" s="80">
        <v>3090.28912</v>
      </c>
      <c r="AQ3527" s="80">
        <v>3090.31831</v>
      </c>
      <c r="AR3527" s="80">
        <v>3090.35016</v>
      </c>
      <c r="AS3527" s="80">
        <v>3090.38497</v>
      </c>
      <c r="AT3527" s="80">
        <v>3090.42323</v>
      </c>
      <c r="AU3527" s="80">
        <v>3090.46565</v>
      </c>
      <c r="AW3527" s="81">
        <v>19.0</v>
      </c>
      <c r="AX3527" s="81">
        <v>9.0</v>
      </c>
      <c r="AY3527" s="81">
        <v>204.0</v>
      </c>
      <c r="AZ3527" s="82">
        <v>3449.42975</v>
      </c>
      <c r="BA3527" s="82">
        <v>3451.64396</v>
      </c>
      <c r="BB3527" s="82">
        <v>3453.99001</v>
      </c>
      <c r="BC3527" s="82">
        <v>3456.83325</v>
      </c>
      <c r="BD3527" s="82">
        <v>3460.08854</v>
      </c>
      <c r="BE3527" s="82">
        <v>3463.69981</v>
      </c>
      <c r="BF3527" s="82">
        <v>3467.34162</v>
      </c>
      <c r="BG3527" s="82">
        <v>3473.43155</v>
      </c>
      <c r="BH3527" s="82">
        <v>3478.87635</v>
      </c>
      <c r="BI3527" s="82">
        <v>3480.08815</v>
      </c>
      <c r="BJ3527" s="82">
        <v>3483.03906</v>
      </c>
      <c r="BK3527" s="82">
        <v>3487.7426</v>
      </c>
      <c r="BL3527" s="82">
        <v>3492.28172</v>
      </c>
      <c r="BM3527" s="82">
        <v>3497.41248</v>
      </c>
      <c r="BN3527" s="82">
        <v>3503.42723</v>
      </c>
      <c r="BO3527" s="82">
        <v>3510.0344</v>
      </c>
      <c r="BP3527" s="82">
        <v>3517.35659</v>
      </c>
      <c r="BQ3527" s="82">
        <v>3525.63151</v>
      </c>
      <c r="BR3527" s="82">
        <v>3535.3481</v>
      </c>
      <c r="BS3527" s="82">
        <v>3546.25802</v>
      </c>
      <c r="BT3527" s="82">
        <v>3557.56053</v>
      </c>
      <c r="BU3527" s="82">
        <v>3568.97167</v>
      </c>
      <c r="BV3527" s="82">
        <v>3580.84204</v>
      </c>
      <c r="BW3527" s="82">
        <v>3593.17796</v>
      </c>
      <c r="BX3527" s="82">
        <v>3606.1654</v>
      </c>
      <c r="BY3527" s="82">
        <v>3621.23727</v>
      </c>
      <c r="BZ3527" s="82">
        <v>3638.44399</v>
      </c>
      <c r="CA3527" s="82">
        <v>3657.321</v>
      </c>
      <c r="CB3527" s="82">
        <v>3678.74875</v>
      </c>
      <c r="CC3527" s="82">
        <v>3702.30442</v>
      </c>
      <c r="CD3527" s="82">
        <v>3575.07427</v>
      </c>
      <c r="CE3527" s="82">
        <v>3423.09391</v>
      </c>
      <c r="CF3527" s="82">
        <v>3090.28912</v>
      </c>
      <c r="CG3527" s="82">
        <v>3090.31831</v>
      </c>
      <c r="CH3527" s="82">
        <v>3090.35016</v>
      </c>
      <c r="CI3527" s="82">
        <v>3090.38497</v>
      </c>
      <c r="CJ3527" s="82">
        <v>3090.42323</v>
      </c>
      <c r="CK3527" s="82">
        <v>3090.46565</v>
      </c>
    </row>
    <row r="3528" ht="14.25" customHeight="1">
      <c r="E3528" s="2"/>
      <c r="G3528" s="81">
        <v>19.0</v>
      </c>
      <c r="H3528" s="81">
        <v>9.0</v>
      </c>
      <c r="I3528" s="81">
        <v>205.0</v>
      </c>
      <c r="J3528" s="80">
        <v>2259.15715</v>
      </c>
      <c r="K3528" s="80">
        <v>2261.29153</v>
      </c>
      <c r="L3528" s="80">
        <v>2263.54693</v>
      </c>
      <c r="M3528" s="80">
        <v>2266.30309</v>
      </c>
      <c r="N3528" s="80">
        <v>2269.42682</v>
      </c>
      <c r="O3528" s="80">
        <v>2272.92122</v>
      </c>
      <c r="P3528" s="80">
        <v>2276.39933</v>
      </c>
      <c r="Q3528" s="80">
        <v>2282.39016</v>
      </c>
      <c r="R3528" s="80">
        <v>2287.44773</v>
      </c>
      <c r="S3528" s="80">
        <v>2288.61256</v>
      </c>
      <c r="T3528" s="80">
        <v>2291.52853</v>
      </c>
      <c r="U3528" s="80">
        <v>2296.04403</v>
      </c>
      <c r="V3528" s="80">
        <v>2300.40705</v>
      </c>
      <c r="W3528" s="80">
        <v>2305.36691</v>
      </c>
      <c r="X3528" s="80">
        <v>2311.15935</v>
      </c>
      <c r="Y3528" s="80">
        <v>2317.52663</v>
      </c>
      <c r="Z3528" s="80">
        <v>2324.5809</v>
      </c>
      <c r="AA3528" s="80">
        <v>2332.56175</v>
      </c>
      <c r="AB3528" s="80">
        <v>2341.93894</v>
      </c>
      <c r="AC3528" s="80">
        <v>2352.44007</v>
      </c>
      <c r="AD3528" s="80">
        <v>2363.30676</v>
      </c>
      <c r="AE3528" s="80">
        <v>2374.27722</v>
      </c>
      <c r="AF3528" s="80">
        <v>2385.70489</v>
      </c>
      <c r="AG3528" s="80">
        <v>2397.56259</v>
      </c>
      <c r="AH3528" s="80">
        <v>2410.07287</v>
      </c>
      <c r="AI3528" s="80">
        <v>2424.6228</v>
      </c>
      <c r="AJ3528" s="80">
        <v>2441.18416</v>
      </c>
      <c r="AK3528" s="80">
        <v>2459.37513</v>
      </c>
      <c r="AL3528" s="80">
        <v>2480.02975</v>
      </c>
      <c r="AM3528" s="80">
        <v>2502.69295</v>
      </c>
      <c r="AN3528" s="80">
        <v>2373.49328</v>
      </c>
      <c r="AO3528" s="80">
        <v>2233.79172</v>
      </c>
      <c r="AP3528" s="80">
        <v>2019.55098</v>
      </c>
      <c r="AQ3528" s="80">
        <v>2019.57904</v>
      </c>
      <c r="AR3528" s="80">
        <v>2019.60966</v>
      </c>
      <c r="AS3528" s="80">
        <v>2019.64313</v>
      </c>
      <c r="AT3528" s="80">
        <v>2019.67992</v>
      </c>
      <c r="AU3528" s="80">
        <v>2019.7207</v>
      </c>
      <c r="AW3528" s="81">
        <v>19.0</v>
      </c>
      <c r="AX3528" s="81">
        <v>9.0</v>
      </c>
      <c r="AY3528" s="81">
        <v>205.0</v>
      </c>
      <c r="AZ3528" s="82">
        <v>2259.15715</v>
      </c>
      <c r="BA3528" s="82">
        <v>2261.29153</v>
      </c>
      <c r="BB3528" s="82">
        <v>2263.54693</v>
      </c>
      <c r="BC3528" s="82">
        <v>2266.30309</v>
      </c>
      <c r="BD3528" s="82">
        <v>2269.42682</v>
      </c>
      <c r="BE3528" s="82">
        <v>2272.92122</v>
      </c>
      <c r="BF3528" s="82">
        <v>2276.39933</v>
      </c>
      <c r="BG3528" s="82">
        <v>2282.39016</v>
      </c>
      <c r="BH3528" s="82">
        <v>2287.44773</v>
      </c>
      <c r="BI3528" s="82">
        <v>2288.61256</v>
      </c>
      <c r="BJ3528" s="82">
        <v>2291.52853</v>
      </c>
      <c r="BK3528" s="82">
        <v>2296.04403</v>
      </c>
      <c r="BL3528" s="82">
        <v>2300.40705</v>
      </c>
      <c r="BM3528" s="82">
        <v>2305.36691</v>
      </c>
      <c r="BN3528" s="82">
        <v>2311.15935</v>
      </c>
      <c r="BO3528" s="82">
        <v>2317.52663</v>
      </c>
      <c r="BP3528" s="82">
        <v>2324.5809</v>
      </c>
      <c r="BQ3528" s="82">
        <v>2332.56175</v>
      </c>
      <c r="BR3528" s="82">
        <v>2341.93894</v>
      </c>
      <c r="BS3528" s="82">
        <v>2352.44007</v>
      </c>
      <c r="BT3528" s="82">
        <v>2363.30676</v>
      </c>
      <c r="BU3528" s="82">
        <v>2374.27722</v>
      </c>
      <c r="BV3528" s="82">
        <v>2385.70489</v>
      </c>
      <c r="BW3528" s="82">
        <v>2397.56259</v>
      </c>
      <c r="BX3528" s="82">
        <v>2410.07287</v>
      </c>
      <c r="BY3528" s="82">
        <v>2424.6228</v>
      </c>
      <c r="BZ3528" s="82">
        <v>2441.18416</v>
      </c>
      <c r="CA3528" s="82">
        <v>2459.37513</v>
      </c>
      <c r="CB3528" s="82">
        <v>2480.02975</v>
      </c>
      <c r="CC3528" s="82">
        <v>2502.69295</v>
      </c>
      <c r="CD3528" s="82">
        <v>2373.49328</v>
      </c>
      <c r="CE3528" s="82">
        <v>2233.79172</v>
      </c>
      <c r="CF3528" s="82">
        <v>2019.55098</v>
      </c>
      <c r="CG3528" s="82">
        <v>2019.57904</v>
      </c>
      <c r="CH3528" s="82">
        <v>2019.60966</v>
      </c>
      <c r="CI3528" s="82">
        <v>2019.64313</v>
      </c>
      <c r="CJ3528" s="82">
        <v>2019.67992</v>
      </c>
      <c r="CK3528" s="82">
        <v>2019.7207</v>
      </c>
    </row>
    <row r="3529" ht="14.25" customHeight="1">
      <c r="E3529" s="2"/>
      <c r="G3529" s="81">
        <v>19.0</v>
      </c>
      <c r="H3529" s="81">
        <v>9.0</v>
      </c>
      <c r="I3529" s="81">
        <v>206.0</v>
      </c>
      <c r="J3529" s="80">
        <v>2268.95026</v>
      </c>
      <c r="K3529" s="80">
        <v>2271.00428</v>
      </c>
      <c r="L3529" s="80">
        <v>2273.16844</v>
      </c>
      <c r="M3529" s="80">
        <v>2275.83697</v>
      </c>
      <c r="N3529" s="80">
        <v>2278.82828</v>
      </c>
      <c r="O3529" s="80">
        <v>2282.20506</v>
      </c>
      <c r="P3529" s="80">
        <v>2285.51843</v>
      </c>
      <c r="Q3529" s="80">
        <v>2291.40954</v>
      </c>
      <c r="R3529" s="80">
        <v>2296.07741</v>
      </c>
      <c r="S3529" s="80">
        <v>2297.19497</v>
      </c>
      <c r="T3529" s="80">
        <v>2300.07579</v>
      </c>
      <c r="U3529" s="80">
        <v>2304.40207</v>
      </c>
      <c r="V3529" s="80">
        <v>2308.5879</v>
      </c>
      <c r="W3529" s="80">
        <v>2313.3758</v>
      </c>
      <c r="X3529" s="80">
        <v>2318.94457</v>
      </c>
      <c r="Y3529" s="80">
        <v>2325.07051</v>
      </c>
      <c r="Z3529" s="80">
        <v>2331.85523</v>
      </c>
      <c r="AA3529" s="80">
        <v>2339.54027</v>
      </c>
      <c r="AB3529" s="80">
        <v>2348.57604</v>
      </c>
      <c r="AC3529" s="80">
        <v>2358.66601</v>
      </c>
      <c r="AD3529" s="80">
        <v>2369.09438</v>
      </c>
      <c r="AE3529" s="80">
        <v>2379.62168</v>
      </c>
      <c r="AF3529" s="80">
        <v>2390.60419</v>
      </c>
      <c r="AG3529" s="80">
        <v>2401.98107</v>
      </c>
      <c r="AH3529" s="80">
        <v>2414.01166</v>
      </c>
      <c r="AI3529" s="80">
        <v>2428.03695</v>
      </c>
      <c r="AJ3529" s="80">
        <v>2443.94967</v>
      </c>
      <c r="AK3529" s="80">
        <v>2461.45124</v>
      </c>
      <c r="AL3529" s="80">
        <v>2481.32909</v>
      </c>
      <c r="AM3529" s="80">
        <v>2503.09578</v>
      </c>
      <c r="AN3529" s="80">
        <v>2371.91562</v>
      </c>
      <c r="AO3529" s="80">
        <v>2244.56166</v>
      </c>
      <c r="AP3529" s="80">
        <v>2028.87528</v>
      </c>
      <c r="AQ3529" s="80">
        <v>2028.90221</v>
      </c>
      <c r="AR3529" s="80">
        <v>2028.93159</v>
      </c>
      <c r="AS3529" s="80">
        <v>2028.96371</v>
      </c>
      <c r="AT3529" s="80">
        <v>2028.99902</v>
      </c>
      <c r="AU3529" s="80">
        <v>2029.03815</v>
      </c>
      <c r="AW3529" s="81">
        <v>19.0</v>
      </c>
      <c r="AX3529" s="81">
        <v>9.0</v>
      </c>
      <c r="AY3529" s="81">
        <v>206.0</v>
      </c>
      <c r="AZ3529" s="82">
        <v>2268.95026</v>
      </c>
      <c r="BA3529" s="82">
        <v>2271.00428</v>
      </c>
      <c r="BB3529" s="82">
        <v>2273.16844</v>
      </c>
      <c r="BC3529" s="82">
        <v>2275.83697</v>
      </c>
      <c r="BD3529" s="82">
        <v>2278.82828</v>
      </c>
      <c r="BE3529" s="82">
        <v>2282.20506</v>
      </c>
      <c r="BF3529" s="82">
        <v>2285.51843</v>
      </c>
      <c r="BG3529" s="82">
        <v>2291.40954</v>
      </c>
      <c r="BH3529" s="82">
        <v>2296.07741</v>
      </c>
      <c r="BI3529" s="82">
        <v>2297.19497</v>
      </c>
      <c r="BJ3529" s="82">
        <v>2300.07579</v>
      </c>
      <c r="BK3529" s="82">
        <v>2304.40207</v>
      </c>
      <c r="BL3529" s="82">
        <v>2308.5879</v>
      </c>
      <c r="BM3529" s="82">
        <v>2313.3758</v>
      </c>
      <c r="BN3529" s="82">
        <v>2318.94457</v>
      </c>
      <c r="BO3529" s="82">
        <v>2325.07051</v>
      </c>
      <c r="BP3529" s="82">
        <v>2331.85523</v>
      </c>
      <c r="BQ3529" s="82">
        <v>2339.54027</v>
      </c>
      <c r="BR3529" s="82">
        <v>2348.57604</v>
      </c>
      <c r="BS3529" s="82">
        <v>2358.66601</v>
      </c>
      <c r="BT3529" s="82">
        <v>2369.09438</v>
      </c>
      <c r="BU3529" s="82">
        <v>2379.62168</v>
      </c>
      <c r="BV3529" s="82">
        <v>2390.60419</v>
      </c>
      <c r="BW3529" s="82">
        <v>2401.98107</v>
      </c>
      <c r="BX3529" s="82">
        <v>2414.01166</v>
      </c>
      <c r="BY3529" s="82">
        <v>2428.03695</v>
      </c>
      <c r="BZ3529" s="82">
        <v>2443.94967</v>
      </c>
      <c r="CA3529" s="82">
        <v>2461.45124</v>
      </c>
      <c r="CB3529" s="82">
        <v>2481.32909</v>
      </c>
      <c r="CC3529" s="82">
        <v>2503.09578</v>
      </c>
      <c r="CD3529" s="82">
        <v>2371.91562</v>
      </c>
      <c r="CE3529" s="82">
        <v>2244.56166</v>
      </c>
      <c r="CF3529" s="82">
        <v>2028.87528</v>
      </c>
      <c r="CG3529" s="82">
        <v>2028.90221</v>
      </c>
      <c r="CH3529" s="82">
        <v>2028.93159</v>
      </c>
      <c r="CI3529" s="82">
        <v>2028.96371</v>
      </c>
      <c r="CJ3529" s="82">
        <v>2028.99902</v>
      </c>
      <c r="CK3529" s="82">
        <v>2029.03815</v>
      </c>
    </row>
    <row r="3530" ht="14.25" customHeight="1">
      <c r="E3530" s="2"/>
      <c r="G3530" s="81">
        <v>19.0</v>
      </c>
      <c r="H3530" s="81">
        <v>9.0</v>
      </c>
      <c r="I3530" s="81">
        <v>207.0</v>
      </c>
      <c r="J3530" s="80">
        <v>2278.80951</v>
      </c>
      <c r="K3530" s="80">
        <v>2280.78266</v>
      </c>
      <c r="L3530" s="80">
        <v>2282.85499</v>
      </c>
      <c r="M3530" s="80">
        <v>2285.4353</v>
      </c>
      <c r="N3530" s="80">
        <v>2288.29335</v>
      </c>
      <c r="O3530" s="80">
        <v>2291.55175</v>
      </c>
      <c r="P3530" s="80">
        <v>2294.69933</v>
      </c>
      <c r="Q3530" s="80">
        <v>2300.49007</v>
      </c>
      <c r="R3530" s="80">
        <v>2304.76578</v>
      </c>
      <c r="S3530" s="80">
        <v>2305.83578</v>
      </c>
      <c r="T3530" s="80">
        <v>2308.68122</v>
      </c>
      <c r="U3530" s="80">
        <v>2312.8171</v>
      </c>
      <c r="V3530" s="80">
        <v>2316.82463</v>
      </c>
      <c r="W3530" s="80">
        <v>2321.43953</v>
      </c>
      <c r="X3530" s="80">
        <v>2326.78324</v>
      </c>
      <c r="Y3530" s="80">
        <v>2332.66637</v>
      </c>
      <c r="Z3530" s="80">
        <v>2339.17993</v>
      </c>
      <c r="AA3530" s="80">
        <v>2346.56738</v>
      </c>
      <c r="AB3530" s="80">
        <v>2355.25972</v>
      </c>
      <c r="AC3530" s="80">
        <v>2364.93613</v>
      </c>
      <c r="AD3530" s="80">
        <v>2374.92366</v>
      </c>
      <c r="AE3530" s="80">
        <v>2385.0053</v>
      </c>
      <c r="AF3530" s="80">
        <v>2395.54018</v>
      </c>
      <c r="AG3530" s="80">
        <v>2406.43363</v>
      </c>
      <c r="AH3530" s="80">
        <v>2417.98197</v>
      </c>
      <c r="AI3530" s="80">
        <v>2431.4799</v>
      </c>
      <c r="AJ3530" s="80">
        <v>2446.74068</v>
      </c>
      <c r="AK3530" s="80">
        <v>2463.54947</v>
      </c>
      <c r="AL3530" s="80">
        <v>2482.64687</v>
      </c>
      <c r="AM3530" s="80">
        <v>2503.51298</v>
      </c>
      <c r="AN3530" s="80">
        <v>2370.34129</v>
      </c>
      <c r="AO3530" s="80">
        <v>2255.40422</v>
      </c>
      <c r="AP3530" s="80">
        <v>2038.26244</v>
      </c>
      <c r="AQ3530" s="80">
        <v>2038.28823</v>
      </c>
      <c r="AR3530" s="80">
        <v>2038.31637</v>
      </c>
      <c r="AS3530" s="80">
        <v>2038.34713</v>
      </c>
      <c r="AT3530" s="80">
        <v>2038.38095</v>
      </c>
      <c r="AU3530" s="80">
        <v>2038.41843</v>
      </c>
      <c r="AW3530" s="81">
        <v>19.0</v>
      </c>
      <c r="AX3530" s="81">
        <v>9.0</v>
      </c>
      <c r="AY3530" s="81">
        <v>207.0</v>
      </c>
      <c r="AZ3530" s="82">
        <v>2278.80951</v>
      </c>
      <c r="BA3530" s="82">
        <v>2280.78266</v>
      </c>
      <c r="BB3530" s="82">
        <v>2282.85499</v>
      </c>
      <c r="BC3530" s="82">
        <v>2285.4353</v>
      </c>
      <c r="BD3530" s="82">
        <v>2288.29335</v>
      </c>
      <c r="BE3530" s="82">
        <v>2291.55175</v>
      </c>
      <c r="BF3530" s="82">
        <v>2294.69933</v>
      </c>
      <c r="BG3530" s="82">
        <v>2300.49007</v>
      </c>
      <c r="BH3530" s="82">
        <v>2304.76578</v>
      </c>
      <c r="BI3530" s="82">
        <v>2305.83578</v>
      </c>
      <c r="BJ3530" s="82">
        <v>2308.68122</v>
      </c>
      <c r="BK3530" s="82">
        <v>2312.8171</v>
      </c>
      <c r="BL3530" s="82">
        <v>2316.82463</v>
      </c>
      <c r="BM3530" s="82">
        <v>2321.43953</v>
      </c>
      <c r="BN3530" s="82">
        <v>2326.78324</v>
      </c>
      <c r="BO3530" s="82">
        <v>2332.66637</v>
      </c>
      <c r="BP3530" s="82">
        <v>2339.17993</v>
      </c>
      <c r="BQ3530" s="82">
        <v>2346.56738</v>
      </c>
      <c r="BR3530" s="82">
        <v>2355.25972</v>
      </c>
      <c r="BS3530" s="82">
        <v>2364.93613</v>
      </c>
      <c r="BT3530" s="82">
        <v>2374.92366</v>
      </c>
      <c r="BU3530" s="82">
        <v>2385.0053</v>
      </c>
      <c r="BV3530" s="82">
        <v>2395.54018</v>
      </c>
      <c r="BW3530" s="82">
        <v>2406.43363</v>
      </c>
      <c r="BX3530" s="82">
        <v>2417.98197</v>
      </c>
      <c r="BY3530" s="82">
        <v>2431.4799</v>
      </c>
      <c r="BZ3530" s="82">
        <v>2446.74068</v>
      </c>
      <c r="CA3530" s="82">
        <v>2463.54947</v>
      </c>
      <c r="CB3530" s="82">
        <v>2482.64687</v>
      </c>
      <c r="CC3530" s="82">
        <v>2503.51298</v>
      </c>
      <c r="CD3530" s="82">
        <v>2370.34129</v>
      </c>
      <c r="CE3530" s="82">
        <v>2255.40422</v>
      </c>
      <c r="CF3530" s="82">
        <v>2038.26244</v>
      </c>
      <c r="CG3530" s="82">
        <v>2038.28823</v>
      </c>
      <c r="CH3530" s="82">
        <v>2038.31637</v>
      </c>
      <c r="CI3530" s="82">
        <v>2038.34713</v>
      </c>
      <c r="CJ3530" s="82">
        <v>2038.38095</v>
      </c>
      <c r="CK3530" s="82">
        <v>2038.41843</v>
      </c>
    </row>
    <row r="3531" ht="14.25" customHeight="1">
      <c r="E3531" s="2"/>
      <c r="G3531" s="81">
        <v>19.0</v>
      </c>
      <c r="H3531" s="81">
        <v>9.0</v>
      </c>
      <c r="I3531" s="81">
        <v>208.0</v>
      </c>
      <c r="J3531" s="80">
        <v>2288.73535</v>
      </c>
      <c r="K3531" s="80">
        <v>2290.6271</v>
      </c>
      <c r="L3531" s="80">
        <v>2292.607</v>
      </c>
      <c r="M3531" s="80">
        <v>2295.09854</v>
      </c>
      <c r="N3531" s="80">
        <v>2297.82246</v>
      </c>
      <c r="O3531" s="80">
        <v>2300.96172</v>
      </c>
      <c r="P3531" s="80">
        <v>2303.94243</v>
      </c>
      <c r="Q3531" s="80">
        <v>2309.63219</v>
      </c>
      <c r="R3531" s="80">
        <v>2313.51323</v>
      </c>
      <c r="S3531" s="80">
        <v>2314.53536</v>
      </c>
      <c r="T3531" s="80">
        <v>2317.34523</v>
      </c>
      <c r="U3531" s="80">
        <v>2321.2895</v>
      </c>
      <c r="V3531" s="80">
        <v>2325.11763</v>
      </c>
      <c r="W3531" s="80">
        <v>2329.55845</v>
      </c>
      <c r="X3531" s="80">
        <v>2334.67573</v>
      </c>
      <c r="Y3531" s="80">
        <v>2340.31456</v>
      </c>
      <c r="Z3531" s="80">
        <v>2346.55532</v>
      </c>
      <c r="AA3531" s="80">
        <v>2353.64342</v>
      </c>
      <c r="AB3531" s="80">
        <v>2361.9903</v>
      </c>
      <c r="AC3531" s="80">
        <v>2371.25072</v>
      </c>
      <c r="AD3531" s="80">
        <v>2380.79488</v>
      </c>
      <c r="AE3531" s="80">
        <v>2390.42833</v>
      </c>
      <c r="AF3531" s="80">
        <v>2400.51311</v>
      </c>
      <c r="AG3531" s="80">
        <v>2410.92049</v>
      </c>
      <c r="AH3531" s="80">
        <v>2421.98401</v>
      </c>
      <c r="AI3531" s="80">
        <v>2434.95184</v>
      </c>
      <c r="AJ3531" s="80">
        <v>2449.55737</v>
      </c>
      <c r="AK3531" s="80">
        <v>2465.66997</v>
      </c>
      <c r="AL3531" s="80">
        <v>2483.98323</v>
      </c>
      <c r="AM3531" s="80">
        <v>2503.94465</v>
      </c>
      <c r="AN3531" s="80">
        <v>2368.77031</v>
      </c>
      <c r="AO3531" s="80">
        <v>2266.31987</v>
      </c>
      <c r="AP3531" s="80">
        <v>2047.71289</v>
      </c>
      <c r="AQ3531" s="80">
        <v>2047.73754</v>
      </c>
      <c r="AR3531" s="80">
        <v>2047.76443</v>
      </c>
      <c r="AS3531" s="80">
        <v>2047.79382</v>
      </c>
      <c r="AT3531" s="80">
        <v>2047.82613</v>
      </c>
      <c r="AU3531" s="80">
        <v>2047.86194</v>
      </c>
      <c r="AW3531" s="81">
        <v>19.0</v>
      </c>
      <c r="AX3531" s="81">
        <v>9.0</v>
      </c>
      <c r="AY3531" s="81">
        <v>208.0</v>
      </c>
      <c r="AZ3531" s="82">
        <v>2288.73535</v>
      </c>
      <c r="BA3531" s="82">
        <v>2290.6271</v>
      </c>
      <c r="BB3531" s="82">
        <v>2292.607</v>
      </c>
      <c r="BC3531" s="82">
        <v>2295.09854</v>
      </c>
      <c r="BD3531" s="82">
        <v>2297.82246</v>
      </c>
      <c r="BE3531" s="82">
        <v>2300.96172</v>
      </c>
      <c r="BF3531" s="82">
        <v>2303.94243</v>
      </c>
      <c r="BG3531" s="82">
        <v>2309.63219</v>
      </c>
      <c r="BH3531" s="82">
        <v>2313.51323</v>
      </c>
      <c r="BI3531" s="82">
        <v>2314.53536</v>
      </c>
      <c r="BJ3531" s="82">
        <v>2317.34523</v>
      </c>
      <c r="BK3531" s="82">
        <v>2321.2895</v>
      </c>
      <c r="BL3531" s="82">
        <v>2325.11763</v>
      </c>
      <c r="BM3531" s="82">
        <v>2329.55845</v>
      </c>
      <c r="BN3531" s="82">
        <v>2334.67573</v>
      </c>
      <c r="BO3531" s="82">
        <v>2340.31456</v>
      </c>
      <c r="BP3531" s="82">
        <v>2346.55532</v>
      </c>
      <c r="BQ3531" s="82">
        <v>2353.64342</v>
      </c>
      <c r="BR3531" s="82">
        <v>2361.9903</v>
      </c>
      <c r="BS3531" s="82">
        <v>2371.25072</v>
      </c>
      <c r="BT3531" s="82">
        <v>2380.79488</v>
      </c>
      <c r="BU3531" s="82">
        <v>2390.42833</v>
      </c>
      <c r="BV3531" s="82">
        <v>2400.51311</v>
      </c>
      <c r="BW3531" s="82">
        <v>2410.92049</v>
      </c>
      <c r="BX3531" s="82">
        <v>2421.98401</v>
      </c>
      <c r="BY3531" s="82">
        <v>2434.95184</v>
      </c>
      <c r="BZ3531" s="82">
        <v>2449.55737</v>
      </c>
      <c r="CA3531" s="82">
        <v>2465.66997</v>
      </c>
      <c r="CB3531" s="82">
        <v>2483.98323</v>
      </c>
      <c r="CC3531" s="82">
        <v>2503.94465</v>
      </c>
      <c r="CD3531" s="82">
        <v>2368.77031</v>
      </c>
      <c r="CE3531" s="82">
        <v>2266.31987</v>
      </c>
      <c r="CF3531" s="82">
        <v>2047.71289</v>
      </c>
      <c r="CG3531" s="82">
        <v>2047.73754</v>
      </c>
      <c r="CH3531" s="82">
        <v>2047.76443</v>
      </c>
      <c r="CI3531" s="82">
        <v>2047.79382</v>
      </c>
      <c r="CJ3531" s="82">
        <v>2047.82613</v>
      </c>
      <c r="CK3531" s="82">
        <v>2047.86194</v>
      </c>
    </row>
    <row r="3532" ht="14.25" customHeight="1">
      <c r="E3532" s="2"/>
      <c r="G3532" s="81">
        <v>19.0</v>
      </c>
      <c r="H3532" s="81">
        <v>9.0</v>
      </c>
      <c r="I3532" s="81">
        <v>209.0</v>
      </c>
      <c r="J3532" s="80">
        <v>2298.72824</v>
      </c>
      <c r="K3532" s="80">
        <v>2300.53806</v>
      </c>
      <c r="L3532" s="80">
        <v>2302.42492</v>
      </c>
      <c r="M3532" s="80">
        <v>2304.8271</v>
      </c>
      <c r="N3532" s="80">
        <v>2307.41604</v>
      </c>
      <c r="O3532" s="80">
        <v>2310.43539</v>
      </c>
      <c r="P3532" s="80">
        <v>2313.24817</v>
      </c>
      <c r="Q3532" s="80">
        <v>2318.8363</v>
      </c>
      <c r="R3532" s="80">
        <v>2322.32015</v>
      </c>
      <c r="S3532" s="80">
        <v>2323.29413</v>
      </c>
      <c r="T3532" s="80">
        <v>2326.06819</v>
      </c>
      <c r="U3532" s="80">
        <v>2329.81967</v>
      </c>
      <c r="V3532" s="80">
        <v>2333.46728</v>
      </c>
      <c r="W3532" s="80">
        <v>2337.73294</v>
      </c>
      <c r="X3532" s="80">
        <v>2342.6224</v>
      </c>
      <c r="Y3532" s="80">
        <v>2348.01545</v>
      </c>
      <c r="Z3532" s="80">
        <v>2353.98175</v>
      </c>
      <c r="AA3532" s="80">
        <v>2360.7687</v>
      </c>
      <c r="AB3532" s="80">
        <v>2368.76808</v>
      </c>
      <c r="AC3532" s="80">
        <v>2377.6101</v>
      </c>
      <c r="AD3532" s="80">
        <v>2386.70833</v>
      </c>
      <c r="AE3532" s="80">
        <v>2395.89106</v>
      </c>
      <c r="AF3532" s="80">
        <v>2405.52323</v>
      </c>
      <c r="AG3532" s="80">
        <v>2415.44188</v>
      </c>
      <c r="AH3532" s="80">
        <v>2426.018</v>
      </c>
      <c r="AI3532" s="80">
        <v>2438.45296</v>
      </c>
      <c r="AJ3532" s="80">
        <v>2452.39991</v>
      </c>
      <c r="AK3532" s="80">
        <v>2467.81288</v>
      </c>
      <c r="AL3532" s="80">
        <v>2485.33826</v>
      </c>
      <c r="AM3532" s="80">
        <v>2504.39087</v>
      </c>
      <c r="AN3532" s="80">
        <v>2367.20268</v>
      </c>
      <c r="AO3532" s="80">
        <v>2277.30912</v>
      </c>
      <c r="AP3532" s="80">
        <v>2057.22706</v>
      </c>
      <c r="AQ3532" s="80">
        <v>2057.25055</v>
      </c>
      <c r="AR3532" s="80">
        <v>2057.27618</v>
      </c>
      <c r="AS3532" s="80">
        <v>2057.30419</v>
      </c>
      <c r="AT3532" s="80">
        <v>2057.33499</v>
      </c>
      <c r="AU3532" s="80">
        <v>2057.36912</v>
      </c>
      <c r="AW3532" s="81">
        <v>19.0</v>
      </c>
      <c r="AX3532" s="81">
        <v>9.0</v>
      </c>
      <c r="AY3532" s="81">
        <v>209.0</v>
      </c>
      <c r="AZ3532" s="82">
        <v>2298.72824</v>
      </c>
      <c r="BA3532" s="82">
        <v>2300.53806</v>
      </c>
      <c r="BB3532" s="82">
        <v>2302.42492</v>
      </c>
      <c r="BC3532" s="82">
        <v>2304.8271</v>
      </c>
      <c r="BD3532" s="82">
        <v>2307.41604</v>
      </c>
      <c r="BE3532" s="82">
        <v>2310.43539</v>
      </c>
      <c r="BF3532" s="82">
        <v>2313.24817</v>
      </c>
      <c r="BG3532" s="82">
        <v>2318.8363</v>
      </c>
      <c r="BH3532" s="82">
        <v>2322.32015</v>
      </c>
      <c r="BI3532" s="82">
        <v>2323.29413</v>
      </c>
      <c r="BJ3532" s="82">
        <v>2326.06819</v>
      </c>
      <c r="BK3532" s="82">
        <v>2329.81967</v>
      </c>
      <c r="BL3532" s="82">
        <v>2333.46728</v>
      </c>
      <c r="BM3532" s="82">
        <v>2337.73294</v>
      </c>
      <c r="BN3532" s="82">
        <v>2342.6224</v>
      </c>
      <c r="BO3532" s="82">
        <v>2348.01545</v>
      </c>
      <c r="BP3532" s="82">
        <v>2353.98175</v>
      </c>
      <c r="BQ3532" s="82">
        <v>2360.7687</v>
      </c>
      <c r="BR3532" s="82">
        <v>2368.76808</v>
      </c>
      <c r="BS3532" s="82">
        <v>2377.6101</v>
      </c>
      <c r="BT3532" s="82">
        <v>2386.70833</v>
      </c>
      <c r="BU3532" s="82">
        <v>2395.89106</v>
      </c>
      <c r="BV3532" s="82">
        <v>2405.52323</v>
      </c>
      <c r="BW3532" s="82">
        <v>2415.44188</v>
      </c>
      <c r="BX3532" s="82">
        <v>2426.018</v>
      </c>
      <c r="BY3532" s="82">
        <v>2438.45296</v>
      </c>
      <c r="BZ3532" s="82">
        <v>2452.39991</v>
      </c>
      <c r="CA3532" s="82">
        <v>2467.81288</v>
      </c>
      <c r="CB3532" s="82">
        <v>2485.33826</v>
      </c>
      <c r="CC3532" s="82">
        <v>2504.39087</v>
      </c>
      <c r="CD3532" s="82">
        <v>2367.20268</v>
      </c>
      <c r="CE3532" s="82">
        <v>2277.30912</v>
      </c>
      <c r="CF3532" s="82">
        <v>2057.22706</v>
      </c>
      <c r="CG3532" s="82">
        <v>2057.25055</v>
      </c>
      <c r="CH3532" s="82">
        <v>2057.27618</v>
      </c>
      <c r="CI3532" s="82">
        <v>2057.30419</v>
      </c>
      <c r="CJ3532" s="82">
        <v>2057.33499</v>
      </c>
      <c r="CK3532" s="82">
        <v>2057.36912</v>
      </c>
    </row>
    <row r="3533" ht="14.25" customHeight="1">
      <c r="E3533" s="2"/>
      <c r="G3533" s="81">
        <v>19.0</v>
      </c>
      <c r="H3533" s="81">
        <v>9.0</v>
      </c>
      <c r="I3533" s="81">
        <v>210.0</v>
      </c>
      <c r="J3533" s="80">
        <v>2308.78862</v>
      </c>
      <c r="K3533" s="80">
        <v>2310.51597</v>
      </c>
      <c r="L3533" s="80">
        <v>2312.30919</v>
      </c>
      <c r="M3533" s="80">
        <v>2314.62145</v>
      </c>
      <c r="N3533" s="80">
        <v>2317.07451</v>
      </c>
      <c r="O3533" s="80">
        <v>2319.97319</v>
      </c>
      <c r="P3533" s="80">
        <v>2322.61695</v>
      </c>
      <c r="Q3533" s="80">
        <v>2328.10282</v>
      </c>
      <c r="R3533" s="80">
        <v>2331.18697</v>
      </c>
      <c r="S3533" s="80">
        <v>2332.11247</v>
      </c>
      <c r="T3533" s="80">
        <v>2334.85052</v>
      </c>
      <c r="U3533" s="80">
        <v>2338.40798</v>
      </c>
      <c r="V3533" s="80">
        <v>2341.87396</v>
      </c>
      <c r="W3533" s="80">
        <v>2345.96338</v>
      </c>
      <c r="X3533" s="80">
        <v>2350.62361</v>
      </c>
      <c r="Y3533" s="80">
        <v>2355.76938</v>
      </c>
      <c r="Z3533" s="80">
        <v>2361.45957</v>
      </c>
      <c r="AA3533" s="80">
        <v>2367.94356</v>
      </c>
      <c r="AB3533" s="80">
        <v>2375.59338</v>
      </c>
      <c r="AC3533" s="80">
        <v>2384.01455</v>
      </c>
      <c r="AD3533" s="80">
        <v>2392.66428</v>
      </c>
      <c r="AE3533" s="80">
        <v>2401.39374</v>
      </c>
      <c r="AF3533" s="80">
        <v>2410.57078</v>
      </c>
      <c r="AG3533" s="80">
        <v>2419.99804</v>
      </c>
      <c r="AH3533" s="80">
        <v>2430.08414</v>
      </c>
      <c r="AI3533" s="80">
        <v>2441.98346</v>
      </c>
      <c r="AJ3533" s="80">
        <v>2455.26845</v>
      </c>
      <c r="AK3533" s="80">
        <v>2469.97835</v>
      </c>
      <c r="AL3533" s="80">
        <v>2486.7121</v>
      </c>
      <c r="AM3533" s="80">
        <v>2504.85172</v>
      </c>
      <c r="AN3533" s="80">
        <v>2365.6384</v>
      </c>
      <c r="AO3533" s="80">
        <v>2288.37246</v>
      </c>
      <c r="AP3533" s="80">
        <v>2066.80538</v>
      </c>
      <c r="AQ3533" s="80">
        <v>2066.8277</v>
      </c>
      <c r="AR3533" s="80">
        <v>2066.85206</v>
      </c>
      <c r="AS3533" s="80">
        <v>2066.87869</v>
      </c>
      <c r="AT3533" s="80">
        <v>2066.90796</v>
      </c>
      <c r="AU3533" s="80">
        <v>2066.9404</v>
      </c>
      <c r="AW3533" s="81">
        <v>19.0</v>
      </c>
      <c r="AX3533" s="81">
        <v>9.0</v>
      </c>
      <c r="AY3533" s="81">
        <v>210.0</v>
      </c>
      <c r="AZ3533" s="82">
        <v>2308.78862</v>
      </c>
      <c r="BA3533" s="82">
        <v>2310.51597</v>
      </c>
      <c r="BB3533" s="82">
        <v>2312.30919</v>
      </c>
      <c r="BC3533" s="82">
        <v>2314.62145</v>
      </c>
      <c r="BD3533" s="82">
        <v>2317.07451</v>
      </c>
      <c r="BE3533" s="82">
        <v>2319.97319</v>
      </c>
      <c r="BF3533" s="82">
        <v>2322.61695</v>
      </c>
      <c r="BG3533" s="82">
        <v>2328.10282</v>
      </c>
      <c r="BH3533" s="82">
        <v>2331.18697</v>
      </c>
      <c r="BI3533" s="82">
        <v>2332.11247</v>
      </c>
      <c r="BJ3533" s="82">
        <v>2334.85052</v>
      </c>
      <c r="BK3533" s="82">
        <v>2338.40798</v>
      </c>
      <c r="BL3533" s="82">
        <v>2341.87396</v>
      </c>
      <c r="BM3533" s="82">
        <v>2345.96338</v>
      </c>
      <c r="BN3533" s="82">
        <v>2350.62361</v>
      </c>
      <c r="BO3533" s="82">
        <v>2355.76938</v>
      </c>
      <c r="BP3533" s="82">
        <v>2361.45957</v>
      </c>
      <c r="BQ3533" s="82">
        <v>2367.94356</v>
      </c>
      <c r="BR3533" s="82">
        <v>2375.59338</v>
      </c>
      <c r="BS3533" s="82">
        <v>2384.01455</v>
      </c>
      <c r="BT3533" s="82">
        <v>2392.66428</v>
      </c>
      <c r="BU3533" s="82">
        <v>2401.39374</v>
      </c>
      <c r="BV3533" s="82">
        <v>2410.57078</v>
      </c>
      <c r="BW3533" s="82">
        <v>2419.99804</v>
      </c>
      <c r="BX3533" s="82">
        <v>2430.08414</v>
      </c>
      <c r="BY3533" s="82">
        <v>2441.98346</v>
      </c>
      <c r="BZ3533" s="82">
        <v>2455.26845</v>
      </c>
      <c r="CA3533" s="82">
        <v>2469.97835</v>
      </c>
      <c r="CB3533" s="82">
        <v>2486.7121</v>
      </c>
      <c r="CC3533" s="82">
        <v>2504.85172</v>
      </c>
      <c r="CD3533" s="82">
        <v>2365.6384</v>
      </c>
      <c r="CE3533" s="82">
        <v>2288.37246</v>
      </c>
      <c r="CF3533" s="82">
        <v>2066.80538</v>
      </c>
      <c r="CG3533" s="82">
        <v>2066.8277</v>
      </c>
      <c r="CH3533" s="82">
        <v>2066.85206</v>
      </c>
      <c r="CI3533" s="82">
        <v>2066.87869</v>
      </c>
      <c r="CJ3533" s="82">
        <v>2066.90796</v>
      </c>
      <c r="CK3533" s="82">
        <v>2066.9404</v>
      </c>
    </row>
    <row r="3534" ht="14.25" customHeight="1">
      <c r="E3534" s="2"/>
      <c r="G3534" s="81">
        <v>19.0</v>
      </c>
      <c r="H3534" s="81">
        <v>9.0</v>
      </c>
      <c r="I3534" s="81">
        <v>211.0</v>
      </c>
      <c r="J3534" s="80">
        <v>2318.91695</v>
      </c>
      <c r="K3534" s="80">
        <v>2320.5613</v>
      </c>
      <c r="L3534" s="80">
        <v>2322.26027</v>
      </c>
      <c r="M3534" s="80">
        <v>2324.48201</v>
      </c>
      <c r="N3534" s="80">
        <v>2326.79833</v>
      </c>
      <c r="O3534" s="80">
        <v>2329.57556</v>
      </c>
      <c r="P3534" s="80">
        <v>2332.04922</v>
      </c>
      <c r="Q3534" s="80">
        <v>2337.43218</v>
      </c>
      <c r="R3534" s="80">
        <v>2340.11406</v>
      </c>
      <c r="S3534" s="80">
        <v>2340.9908</v>
      </c>
      <c r="T3534" s="80">
        <v>2343.6926</v>
      </c>
      <c r="U3534" s="80">
        <v>2347.05485</v>
      </c>
      <c r="V3534" s="80">
        <v>2350.33804</v>
      </c>
      <c r="W3534" s="80">
        <v>2354.25014</v>
      </c>
      <c r="X3534" s="80">
        <v>2358.67974</v>
      </c>
      <c r="Y3534" s="80">
        <v>2363.57671</v>
      </c>
      <c r="Z3534" s="80">
        <v>2368.98912</v>
      </c>
      <c r="AA3534" s="80">
        <v>2375.16834</v>
      </c>
      <c r="AB3534" s="80">
        <v>2382.46654</v>
      </c>
      <c r="AC3534" s="80">
        <v>2390.46438</v>
      </c>
      <c r="AD3534" s="80">
        <v>2398.66303</v>
      </c>
      <c r="AE3534" s="80">
        <v>2406.93664</v>
      </c>
      <c r="AF3534" s="80">
        <v>2415.65602</v>
      </c>
      <c r="AG3534" s="80">
        <v>2424.58919</v>
      </c>
      <c r="AH3534" s="80">
        <v>2434.18265</v>
      </c>
      <c r="AI3534" s="80">
        <v>2445.54354</v>
      </c>
      <c r="AJ3534" s="80">
        <v>2458.16318</v>
      </c>
      <c r="AK3534" s="80">
        <v>2472.16651</v>
      </c>
      <c r="AL3534" s="80">
        <v>2488.10486</v>
      </c>
      <c r="AM3534" s="80">
        <v>2505.32731</v>
      </c>
      <c r="AN3534" s="80">
        <v>2364.07749</v>
      </c>
      <c r="AO3534" s="80">
        <v>2299.51039</v>
      </c>
      <c r="AP3534" s="80">
        <v>2076.44827</v>
      </c>
      <c r="AQ3534" s="80">
        <v>2076.46942</v>
      </c>
      <c r="AR3534" s="80">
        <v>2076.49251</v>
      </c>
      <c r="AS3534" s="80">
        <v>2076.51774</v>
      </c>
      <c r="AT3534" s="80">
        <v>2076.54547</v>
      </c>
      <c r="AU3534" s="80">
        <v>2076.57621</v>
      </c>
      <c r="AW3534" s="81">
        <v>19.0</v>
      </c>
      <c r="AX3534" s="81">
        <v>9.0</v>
      </c>
      <c r="AY3534" s="81">
        <v>211.0</v>
      </c>
      <c r="AZ3534" s="82">
        <v>2318.91695</v>
      </c>
      <c r="BA3534" s="82">
        <v>2320.5613</v>
      </c>
      <c r="BB3534" s="82">
        <v>2322.26027</v>
      </c>
      <c r="BC3534" s="82">
        <v>2324.48201</v>
      </c>
      <c r="BD3534" s="82">
        <v>2326.79833</v>
      </c>
      <c r="BE3534" s="82">
        <v>2329.57556</v>
      </c>
      <c r="BF3534" s="82">
        <v>2332.04922</v>
      </c>
      <c r="BG3534" s="82">
        <v>2337.43218</v>
      </c>
      <c r="BH3534" s="82">
        <v>2340.11406</v>
      </c>
      <c r="BI3534" s="82">
        <v>2340.9908</v>
      </c>
      <c r="BJ3534" s="82">
        <v>2343.6926</v>
      </c>
      <c r="BK3534" s="82">
        <v>2347.05485</v>
      </c>
      <c r="BL3534" s="82">
        <v>2350.33804</v>
      </c>
      <c r="BM3534" s="82">
        <v>2354.25014</v>
      </c>
      <c r="BN3534" s="82">
        <v>2358.67974</v>
      </c>
      <c r="BO3534" s="82">
        <v>2363.57671</v>
      </c>
      <c r="BP3534" s="82">
        <v>2368.98912</v>
      </c>
      <c r="BQ3534" s="82">
        <v>2375.16834</v>
      </c>
      <c r="BR3534" s="82">
        <v>2382.46654</v>
      </c>
      <c r="BS3534" s="82">
        <v>2390.46438</v>
      </c>
      <c r="BT3534" s="82">
        <v>2398.66303</v>
      </c>
      <c r="BU3534" s="82">
        <v>2406.93664</v>
      </c>
      <c r="BV3534" s="82">
        <v>2415.65602</v>
      </c>
      <c r="BW3534" s="82">
        <v>2424.58919</v>
      </c>
      <c r="BX3534" s="82">
        <v>2434.18265</v>
      </c>
      <c r="BY3534" s="82">
        <v>2445.54354</v>
      </c>
      <c r="BZ3534" s="82">
        <v>2458.16318</v>
      </c>
      <c r="CA3534" s="82">
        <v>2472.16651</v>
      </c>
      <c r="CB3534" s="82">
        <v>2488.10486</v>
      </c>
      <c r="CC3534" s="82">
        <v>2505.32731</v>
      </c>
      <c r="CD3534" s="82">
        <v>2364.07749</v>
      </c>
      <c r="CE3534" s="82">
        <v>2299.51039</v>
      </c>
      <c r="CF3534" s="82">
        <v>2076.44827</v>
      </c>
      <c r="CG3534" s="82">
        <v>2076.46942</v>
      </c>
      <c r="CH3534" s="82">
        <v>2076.49251</v>
      </c>
      <c r="CI3534" s="82">
        <v>2076.51774</v>
      </c>
      <c r="CJ3534" s="82">
        <v>2076.54547</v>
      </c>
      <c r="CK3534" s="82">
        <v>2076.57621</v>
      </c>
    </row>
    <row r="3535" ht="14.25" customHeight="1">
      <c r="E3535" s="2"/>
      <c r="G3535" s="81">
        <v>19.0</v>
      </c>
      <c r="H3535" s="81">
        <v>9.0</v>
      </c>
      <c r="I3535" s="81">
        <v>212.0</v>
      </c>
      <c r="J3535" s="80">
        <v>2329.11368</v>
      </c>
      <c r="K3535" s="80">
        <v>2330.67449</v>
      </c>
      <c r="L3535" s="80">
        <v>2332.2786</v>
      </c>
      <c r="M3535" s="80">
        <v>2334.40924</v>
      </c>
      <c r="N3535" s="80">
        <v>2336.58793</v>
      </c>
      <c r="O3535" s="80">
        <v>2339.24292</v>
      </c>
      <c r="P3535" s="80">
        <v>2341.54539</v>
      </c>
      <c r="Q3535" s="80">
        <v>2346.82479</v>
      </c>
      <c r="R3535" s="80">
        <v>2349.10185</v>
      </c>
      <c r="S3535" s="80">
        <v>2349.92951</v>
      </c>
      <c r="T3535" s="80">
        <v>2352.59485</v>
      </c>
      <c r="U3535" s="80">
        <v>2355.76064</v>
      </c>
      <c r="V3535" s="80">
        <v>2358.85992</v>
      </c>
      <c r="W3535" s="80">
        <v>2362.59359</v>
      </c>
      <c r="X3535" s="80">
        <v>2366.79114</v>
      </c>
      <c r="Y3535" s="80">
        <v>2371.4378</v>
      </c>
      <c r="Z3535" s="80">
        <v>2376.57074</v>
      </c>
      <c r="AA3535" s="80">
        <v>2382.44337</v>
      </c>
      <c r="AB3535" s="80">
        <v>2389.38785</v>
      </c>
      <c r="AC3535" s="80">
        <v>2396.9599</v>
      </c>
      <c r="AD3535" s="80">
        <v>2404.70486</v>
      </c>
      <c r="AE3535" s="80">
        <v>2412.52003</v>
      </c>
      <c r="AF3535" s="80">
        <v>2420.7792</v>
      </c>
      <c r="AG3535" s="80">
        <v>2429.21556</v>
      </c>
      <c r="AH3535" s="80">
        <v>2438.31375</v>
      </c>
      <c r="AI3535" s="80">
        <v>2449.13338</v>
      </c>
      <c r="AJ3535" s="80">
        <v>2461.08426</v>
      </c>
      <c r="AK3535" s="80">
        <v>2474.37752</v>
      </c>
      <c r="AL3535" s="80">
        <v>2489.51666</v>
      </c>
      <c r="AM3535" s="80">
        <v>2505.8177</v>
      </c>
      <c r="AN3535" s="80">
        <v>2362.51996</v>
      </c>
      <c r="AO3535" s="80">
        <v>2310.72341</v>
      </c>
      <c r="AP3535" s="80">
        <v>2086.15617</v>
      </c>
      <c r="AQ3535" s="80">
        <v>2086.17615</v>
      </c>
      <c r="AR3535" s="80">
        <v>2086.19795</v>
      </c>
      <c r="AS3535" s="80">
        <v>2086.22177</v>
      </c>
      <c r="AT3535" s="80">
        <v>2086.24796</v>
      </c>
      <c r="AU3535" s="80">
        <v>2086.27699</v>
      </c>
      <c r="AW3535" s="81">
        <v>19.0</v>
      </c>
      <c r="AX3535" s="81">
        <v>9.0</v>
      </c>
      <c r="AY3535" s="81">
        <v>212.0</v>
      </c>
      <c r="AZ3535" s="82">
        <v>2329.11368</v>
      </c>
      <c r="BA3535" s="82">
        <v>2330.67449</v>
      </c>
      <c r="BB3535" s="82">
        <v>2332.2786</v>
      </c>
      <c r="BC3535" s="82">
        <v>2334.40924</v>
      </c>
      <c r="BD3535" s="82">
        <v>2336.58793</v>
      </c>
      <c r="BE3535" s="82">
        <v>2339.24292</v>
      </c>
      <c r="BF3535" s="82">
        <v>2341.54539</v>
      </c>
      <c r="BG3535" s="82">
        <v>2346.82479</v>
      </c>
      <c r="BH3535" s="82">
        <v>2349.10185</v>
      </c>
      <c r="BI3535" s="82">
        <v>2349.92951</v>
      </c>
      <c r="BJ3535" s="82">
        <v>2352.59485</v>
      </c>
      <c r="BK3535" s="82">
        <v>2355.76064</v>
      </c>
      <c r="BL3535" s="82">
        <v>2358.85992</v>
      </c>
      <c r="BM3535" s="82">
        <v>2362.59359</v>
      </c>
      <c r="BN3535" s="82">
        <v>2366.79114</v>
      </c>
      <c r="BO3535" s="82">
        <v>2371.4378</v>
      </c>
      <c r="BP3535" s="82">
        <v>2376.57074</v>
      </c>
      <c r="BQ3535" s="82">
        <v>2382.44337</v>
      </c>
      <c r="BR3535" s="82">
        <v>2389.38785</v>
      </c>
      <c r="BS3535" s="82">
        <v>2396.9599</v>
      </c>
      <c r="BT3535" s="82">
        <v>2404.70486</v>
      </c>
      <c r="BU3535" s="82">
        <v>2412.52003</v>
      </c>
      <c r="BV3535" s="82">
        <v>2420.7792</v>
      </c>
      <c r="BW3535" s="82">
        <v>2429.21556</v>
      </c>
      <c r="BX3535" s="82">
        <v>2438.31375</v>
      </c>
      <c r="BY3535" s="82">
        <v>2449.13338</v>
      </c>
      <c r="BZ3535" s="82">
        <v>2461.08426</v>
      </c>
      <c r="CA3535" s="82">
        <v>2474.37752</v>
      </c>
      <c r="CB3535" s="82">
        <v>2489.51666</v>
      </c>
      <c r="CC3535" s="82">
        <v>2505.8177</v>
      </c>
      <c r="CD3535" s="82">
        <v>2362.51996</v>
      </c>
      <c r="CE3535" s="82">
        <v>2310.72341</v>
      </c>
      <c r="CF3535" s="82">
        <v>2086.15617</v>
      </c>
      <c r="CG3535" s="82">
        <v>2086.17615</v>
      </c>
      <c r="CH3535" s="82">
        <v>2086.19795</v>
      </c>
      <c r="CI3535" s="82">
        <v>2086.22177</v>
      </c>
      <c r="CJ3535" s="82">
        <v>2086.24796</v>
      </c>
      <c r="CK3535" s="82">
        <v>2086.27699</v>
      </c>
    </row>
    <row r="3536" ht="14.25" customHeight="1">
      <c r="E3536" s="2"/>
      <c r="G3536" s="81">
        <v>19.0</v>
      </c>
      <c r="H3536" s="81">
        <v>9.0</v>
      </c>
      <c r="I3536" s="81">
        <v>213.0</v>
      </c>
      <c r="J3536" s="80">
        <v>2339.37929</v>
      </c>
      <c r="K3536" s="80">
        <v>2340.856</v>
      </c>
      <c r="L3536" s="80">
        <v>2342.36464</v>
      </c>
      <c r="M3536" s="80">
        <v>2344.40359</v>
      </c>
      <c r="N3536" s="80">
        <v>2346.44375</v>
      </c>
      <c r="O3536" s="80">
        <v>2348.97572</v>
      </c>
      <c r="P3536" s="80">
        <v>2351.1059</v>
      </c>
      <c r="Q3536" s="80">
        <v>2356.28108</v>
      </c>
      <c r="R3536" s="80">
        <v>2358.15074</v>
      </c>
      <c r="S3536" s="80">
        <v>2358.92901</v>
      </c>
      <c r="T3536" s="80">
        <v>2361.55766</v>
      </c>
      <c r="U3536" s="80">
        <v>2364.52578</v>
      </c>
      <c r="V3536" s="80">
        <v>2367.43999</v>
      </c>
      <c r="W3536" s="80">
        <v>2370.99414</v>
      </c>
      <c r="X3536" s="80">
        <v>2374.9582</v>
      </c>
      <c r="Y3536" s="80">
        <v>2379.35301</v>
      </c>
      <c r="Z3536" s="80">
        <v>2384.2048</v>
      </c>
      <c r="AA3536" s="80">
        <v>2389.76899</v>
      </c>
      <c r="AB3536" s="80">
        <v>2396.35766</v>
      </c>
      <c r="AC3536" s="80">
        <v>2403.50141</v>
      </c>
      <c r="AD3536" s="80">
        <v>2410.79006</v>
      </c>
      <c r="AE3536" s="80">
        <v>2418.14419</v>
      </c>
      <c r="AF3536" s="80">
        <v>2425.94057</v>
      </c>
      <c r="AG3536" s="80">
        <v>2433.87741</v>
      </c>
      <c r="AH3536" s="80">
        <v>2442.47766</v>
      </c>
      <c r="AI3536" s="80">
        <v>2452.75318</v>
      </c>
      <c r="AJ3536" s="80">
        <v>2464.03187</v>
      </c>
      <c r="AK3536" s="80">
        <v>2476.61153</v>
      </c>
      <c r="AL3536" s="80">
        <v>2490.94761</v>
      </c>
      <c r="AM3536" s="80">
        <v>2506.32301</v>
      </c>
      <c r="AN3536" s="80">
        <v>2360.96581</v>
      </c>
      <c r="AO3536" s="80">
        <v>2322.01203</v>
      </c>
      <c r="AP3536" s="80">
        <v>2095.92953</v>
      </c>
      <c r="AQ3536" s="80">
        <v>2095.94832</v>
      </c>
      <c r="AR3536" s="80">
        <v>2095.96882</v>
      </c>
      <c r="AS3536" s="80">
        <v>2095.99123</v>
      </c>
      <c r="AT3536" s="80">
        <v>2096.01586</v>
      </c>
      <c r="AU3536" s="80">
        <v>2096.04317</v>
      </c>
      <c r="AW3536" s="81">
        <v>19.0</v>
      </c>
      <c r="AX3536" s="81">
        <v>9.0</v>
      </c>
      <c r="AY3536" s="81">
        <v>213.0</v>
      </c>
      <c r="AZ3536" s="82">
        <v>2339.37929</v>
      </c>
      <c r="BA3536" s="82">
        <v>2340.856</v>
      </c>
      <c r="BB3536" s="82">
        <v>2342.36464</v>
      </c>
      <c r="BC3536" s="82">
        <v>2344.40359</v>
      </c>
      <c r="BD3536" s="82">
        <v>2346.44375</v>
      </c>
      <c r="BE3536" s="82">
        <v>2348.97572</v>
      </c>
      <c r="BF3536" s="82">
        <v>2351.1059</v>
      </c>
      <c r="BG3536" s="82">
        <v>2356.28108</v>
      </c>
      <c r="BH3536" s="82">
        <v>2358.15074</v>
      </c>
      <c r="BI3536" s="82">
        <v>2358.92901</v>
      </c>
      <c r="BJ3536" s="82">
        <v>2361.55766</v>
      </c>
      <c r="BK3536" s="82">
        <v>2364.52578</v>
      </c>
      <c r="BL3536" s="82">
        <v>2367.43999</v>
      </c>
      <c r="BM3536" s="82">
        <v>2370.99414</v>
      </c>
      <c r="BN3536" s="82">
        <v>2374.9582</v>
      </c>
      <c r="BO3536" s="82">
        <v>2379.35301</v>
      </c>
      <c r="BP3536" s="82">
        <v>2384.2048</v>
      </c>
      <c r="BQ3536" s="82">
        <v>2389.76899</v>
      </c>
      <c r="BR3536" s="82">
        <v>2396.35766</v>
      </c>
      <c r="BS3536" s="82">
        <v>2403.50141</v>
      </c>
      <c r="BT3536" s="82">
        <v>2410.79006</v>
      </c>
      <c r="BU3536" s="82">
        <v>2418.14419</v>
      </c>
      <c r="BV3536" s="82">
        <v>2425.94057</v>
      </c>
      <c r="BW3536" s="82">
        <v>2433.87741</v>
      </c>
      <c r="BX3536" s="82">
        <v>2442.47766</v>
      </c>
      <c r="BY3536" s="82">
        <v>2452.75318</v>
      </c>
      <c r="BZ3536" s="82">
        <v>2464.03187</v>
      </c>
      <c r="CA3536" s="82">
        <v>2476.61153</v>
      </c>
      <c r="CB3536" s="82">
        <v>2490.94761</v>
      </c>
      <c r="CC3536" s="82">
        <v>2506.32301</v>
      </c>
      <c r="CD3536" s="82">
        <v>2360.96581</v>
      </c>
      <c r="CE3536" s="82">
        <v>2322.01203</v>
      </c>
      <c r="CF3536" s="82">
        <v>2095.92953</v>
      </c>
      <c r="CG3536" s="82">
        <v>2095.94832</v>
      </c>
      <c r="CH3536" s="82">
        <v>2095.96882</v>
      </c>
      <c r="CI3536" s="82">
        <v>2095.99123</v>
      </c>
      <c r="CJ3536" s="82">
        <v>2096.01586</v>
      </c>
      <c r="CK3536" s="82">
        <v>2096.04317</v>
      </c>
    </row>
    <row r="3537" ht="14.25" customHeight="1">
      <c r="E3537" s="2"/>
      <c r="G3537" s="81">
        <v>19.0</v>
      </c>
      <c r="H3537" s="81">
        <v>9.0</v>
      </c>
      <c r="I3537" s="81">
        <v>214.0</v>
      </c>
      <c r="J3537" s="80">
        <v>2349.71422</v>
      </c>
      <c r="K3537" s="80">
        <v>2351.1063</v>
      </c>
      <c r="L3537" s="80">
        <v>2352.51883</v>
      </c>
      <c r="M3537" s="80">
        <v>2354.4655</v>
      </c>
      <c r="N3537" s="80">
        <v>2356.36625</v>
      </c>
      <c r="O3537" s="80">
        <v>2358.7744</v>
      </c>
      <c r="P3537" s="80">
        <v>2360.73118</v>
      </c>
      <c r="Q3537" s="80">
        <v>2365.80149</v>
      </c>
      <c r="R3537" s="80">
        <v>2367.26114</v>
      </c>
      <c r="S3537" s="80">
        <v>2367.98972</v>
      </c>
      <c r="T3537" s="80">
        <v>2370.58146</v>
      </c>
      <c r="U3537" s="80">
        <v>2373.35065</v>
      </c>
      <c r="V3537" s="80">
        <v>2376.07864</v>
      </c>
      <c r="W3537" s="80">
        <v>2379.45215</v>
      </c>
      <c r="X3537" s="80">
        <v>2383.18128</v>
      </c>
      <c r="Y3537" s="80">
        <v>2387.32272</v>
      </c>
      <c r="Z3537" s="80">
        <v>2391.89164</v>
      </c>
      <c r="AA3537" s="80">
        <v>2397.14554</v>
      </c>
      <c r="AB3537" s="80">
        <v>2403.37629</v>
      </c>
      <c r="AC3537" s="80">
        <v>2410.08923</v>
      </c>
      <c r="AD3537" s="80">
        <v>2416.91892</v>
      </c>
      <c r="AE3537" s="80">
        <v>2423.80938</v>
      </c>
      <c r="AF3537" s="80">
        <v>2431.14039</v>
      </c>
      <c r="AG3537" s="80">
        <v>2438.57495</v>
      </c>
      <c r="AH3537" s="80">
        <v>2446.67458</v>
      </c>
      <c r="AI3537" s="80">
        <v>2456.40315</v>
      </c>
      <c r="AJ3537" s="80">
        <v>2467.00618</v>
      </c>
      <c r="AK3537" s="80">
        <v>2478.86869</v>
      </c>
      <c r="AL3537" s="80">
        <v>2492.39785</v>
      </c>
      <c r="AM3537" s="80">
        <v>2506.8433</v>
      </c>
      <c r="AN3537" s="80">
        <v>2359.41506</v>
      </c>
      <c r="AO3537" s="80">
        <v>2333.37676</v>
      </c>
      <c r="AP3537" s="80">
        <v>2105.76878</v>
      </c>
      <c r="AQ3537" s="80">
        <v>2105.78638</v>
      </c>
      <c r="AR3537" s="80">
        <v>2105.80557</v>
      </c>
      <c r="AS3537" s="80">
        <v>2105.82656</v>
      </c>
      <c r="AT3537" s="80">
        <v>2105.84962</v>
      </c>
      <c r="AU3537" s="80">
        <v>2105.87519</v>
      </c>
      <c r="AW3537" s="81">
        <v>19.0</v>
      </c>
      <c r="AX3537" s="81">
        <v>9.0</v>
      </c>
      <c r="AY3537" s="81">
        <v>214.0</v>
      </c>
      <c r="AZ3537" s="82">
        <v>2349.71422</v>
      </c>
      <c r="BA3537" s="82">
        <v>2351.1063</v>
      </c>
      <c r="BB3537" s="82">
        <v>2352.51883</v>
      </c>
      <c r="BC3537" s="82">
        <v>2354.4655</v>
      </c>
      <c r="BD3537" s="82">
        <v>2356.36625</v>
      </c>
      <c r="BE3537" s="82">
        <v>2358.7744</v>
      </c>
      <c r="BF3537" s="82">
        <v>2360.73118</v>
      </c>
      <c r="BG3537" s="82">
        <v>2365.80149</v>
      </c>
      <c r="BH3537" s="82">
        <v>2367.26114</v>
      </c>
      <c r="BI3537" s="82">
        <v>2367.98972</v>
      </c>
      <c r="BJ3537" s="82">
        <v>2370.58146</v>
      </c>
      <c r="BK3537" s="82">
        <v>2373.35065</v>
      </c>
      <c r="BL3537" s="82">
        <v>2376.07864</v>
      </c>
      <c r="BM3537" s="82">
        <v>2379.45215</v>
      </c>
      <c r="BN3537" s="82">
        <v>2383.18128</v>
      </c>
      <c r="BO3537" s="82">
        <v>2387.32272</v>
      </c>
      <c r="BP3537" s="82">
        <v>2391.89164</v>
      </c>
      <c r="BQ3537" s="82">
        <v>2397.14554</v>
      </c>
      <c r="BR3537" s="82">
        <v>2403.37629</v>
      </c>
      <c r="BS3537" s="82">
        <v>2410.08923</v>
      </c>
      <c r="BT3537" s="82">
        <v>2416.91892</v>
      </c>
      <c r="BU3537" s="82">
        <v>2423.80938</v>
      </c>
      <c r="BV3537" s="82">
        <v>2431.14039</v>
      </c>
      <c r="BW3537" s="82">
        <v>2438.57495</v>
      </c>
      <c r="BX3537" s="82">
        <v>2446.67458</v>
      </c>
      <c r="BY3537" s="82">
        <v>2456.40315</v>
      </c>
      <c r="BZ3537" s="82">
        <v>2467.00618</v>
      </c>
      <c r="CA3537" s="82">
        <v>2478.86869</v>
      </c>
      <c r="CB3537" s="82">
        <v>2492.39785</v>
      </c>
      <c r="CC3537" s="82">
        <v>2506.8433</v>
      </c>
      <c r="CD3537" s="82">
        <v>2359.41506</v>
      </c>
      <c r="CE3537" s="82">
        <v>2333.37676</v>
      </c>
      <c r="CF3537" s="82">
        <v>2105.76878</v>
      </c>
      <c r="CG3537" s="82">
        <v>2105.78638</v>
      </c>
      <c r="CH3537" s="82">
        <v>2105.80557</v>
      </c>
      <c r="CI3537" s="82">
        <v>2105.82656</v>
      </c>
      <c r="CJ3537" s="82">
        <v>2105.84962</v>
      </c>
      <c r="CK3537" s="82">
        <v>2105.87519</v>
      </c>
    </row>
    <row r="3538" ht="14.25" customHeight="1">
      <c r="E3538" s="2"/>
      <c r="G3538" s="81">
        <v>19.0</v>
      </c>
      <c r="H3538" s="81">
        <v>9.0</v>
      </c>
      <c r="I3538" s="81">
        <v>215.0</v>
      </c>
      <c r="J3538" s="80">
        <v>2360.11896</v>
      </c>
      <c r="K3538" s="80">
        <v>2361.42584</v>
      </c>
      <c r="L3538" s="80">
        <v>2362.74165</v>
      </c>
      <c r="M3538" s="80">
        <v>2364.59543</v>
      </c>
      <c r="N3538" s="80">
        <v>2366.35586</v>
      </c>
      <c r="O3538" s="80">
        <v>2368.6394</v>
      </c>
      <c r="P3538" s="80">
        <v>2370.42167</v>
      </c>
      <c r="Q3538" s="80">
        <v>2375.38643</v>
      </c>
      <c r="R3538" s="80">
        <v>2376.43347</v>
      </c>
      <c r="S3538" s="80">
        <v>2377.11204</v>
      </c>
      <c r="T3538" s="80">
        <v>2379.66664</v>
      </c>
      <c r="U3538" s="80">
        <v>2382.23565</v>
      </c>
      <c r="V3538" s="80">
        <v>2384.77627</v>
      </c>
      <c r="W3538" s="80">
        <v>2387.96801</v>
      </c>
      <c r="X3538" s="80">
        <v>2391.46077</v>
      </c>
      <c r="Y3538" s="80">
        <v>2395.34727</v>
      </c>
      <c r="Z3538" s="80">
        <v>2399.63161</v>
      </c>
      <c r="AA3538" s="80">
        <v>2404.57336</v>
      </c>
      <c r="AB3538" s="80">
        <v>2410.44406</v>
      </c>
      <c r="AC3538" s="80">
        <v>2416.72365</v>
      </c>
      <c r="AD3538" s="80">
        <v>2423.09174</v>
      </c>
      <c r="AE3538" s="80">
        <v>2429.51588</v>
      </c>
      <c r="AF3538" s="80">
        <v>2436.37891</v>
      </c>
      <c r="AG3538" s="80">
        <v>2443.30843</v>
      </c>
      <c r="AH3538" s="80">
        <v>2450.90474</v>
      </c>
      <c r="AI3538" s="80">
        <v>2460.08347</v>
      </c>
      <c r="AJ3538" s="80">
        <v>2470.00737</v>
      </c>
      <c r="AK3538" s="80">
        <v>2481.14913</v>
      </c>
      <c r="AL3538" s="80">
        <v>2493.86749</v>
      </c>
      <c r="AM3538" s="80">
        <v>2507.37868</v>
      </c>
      <c r="AN3538" s="80">
        <v>2357.86771</v>
      </c>
      <c r="AO3538" s="80">
        <v>2344.81811</v>
      </c>
      <c r="AP3538" s="80">
        <v>2115.67436</v>
      </c>
      <c r="AQ3538" s="80">
        <v>2115.69076</v>
      </c>
      <c r="AR3538" s="80">
        <v>2115.70864</v>
      </c>
      <c r="AS3538" s="80">
        <v>2115.72819</v>
      </c>
      <c r="AT3538" s="80">
        <v>2115.74969</v>
      </c>
      <c r="AU3538" s="80">
        <v>2115.77351</v>
      </c>
      <c r="AW3538" s="81">
        <v>19.0</v>
      </c>
      <c r="AX3538" s="81">
        <v>9.0</v>
      </c>
      <c r="AY3538" s="81">
        <v>215.0</v>
      </c>
      <c r="AZ3538" s="82">
        <v>2360.11896</v>
      </c>
      <c r="BA3538" s="82">
        <v>2361.42584</v>
      </c>
      <c r="BB3538" s="82">
        <v>2362.74165</v>
      </c>
      <c r="BC3538" s="82">
        <v>2364.59543</v>
      </c>
      <c r="BD3538" s="82">
        <v>2366.35586</v>
      </c>
      <c r="BE3538" s="82">
        <v>2368.6394</v>
      </c>
      <c r="BF3538" s="82">
        <v>2370.42167</v>
      </c>
      <c r="BG3538" s="82">
        <v>2375.38643</v>
      </c>
      <c r="BH3538" s="82">
        <v>2376.43347</v>
      </c>
      <c r="BI3538" s="82">
        <v>2377.11204</v>
      </c>
      <c r="BJ3538" s="82">
        <v>2379.66664</v>
      </c>
      <c r="BK3538" s="82">
        <v>2382.23565</v>
      </c>
      <c r="BL3538" s="82">
        <v>2384.77627</v>
      </c>
      <c r="BM3538" s="82">
        <v>2387.96801</v>
      </c>
      <c r="BN3538" s="82">
        <v>2391.46077</v>
      </c>
      <c r="BO3538" s="82">
        <v>2395.34727</v>
      </c>
      <c r="BP3538" s="82">
        <v>2399.63161</v>
      </c>
      <c r="BQ3538" s="82">
        <v>2404.57336</v>
      </c>
      <c r="BR3538" s="82">
        <v>2410.44406</v>
      </c>
      <c r="BS3538" s="82">
        <v>2416.72365</v>
      </c>
      <c r="BT3538" s="82">
        <v>2423.09174</v>
      </c>
      <c r="BU3538" s="82">
        <v>2429.51588</v>
      </c>
      <c r="BV3538" s="82">
        <v>2436.37891</v>
      </c>
      <c r="BW3538" s="82">
        <v>2443.30843</v>
      </c>
      <c r="BX3538" s="82">
        <v>2450.90474</v>
      </c>
      <c r="BY3538" s="82">
        <v>2460.08347</v>
      </c>
      <c r="BZ3538" s="82">
        <v>2470.00737</v>
      </c>
      <c r="CA3538" s="82">
        <v>2481.14913</v>
      </c>
      <c r="CB3538" s="82">
        <v>2493.86749</v>
      </c>
      <c r="CC3538" s="82">
        <v>2507.37868</v>
      </c>
      <c r="CD3538" s="82">
        <v>2357.86771</v>
      </c>
      <c r="CE3538" s="82">
        <v>2344.81811</v>
      </c>
      <c r="CF3538" s="82">
        <v>2115.67436</v>
      </c>
      <c r="CG3538" s="82">
        <v>2115.69076</v>
      </c>
      <c r="CH3538" s="82">
        <v>2115.70864</v>
      </c>
      <c r="CI3538" s="82">
        <v>2115.72819</v>
      </c>
      <c r="CJ3538" s="82">
        <v>2115.74969</v>
      </c>
      <c r="CK3538" s="82">
        <v>2115.77351</v>
      </c>
    </row>
    <row r="3539" ht="14.25" customHeight="1">
      <c r="E3539" s="2"/>
      <c r="G3539" s="81">
        <v>19.0</v>
      </c>
      <c r="H3539" s="81">
        <v>9.0</v>
      </c>
      <c r="I3539" s="81">
        <v>216.0</v>
      </c>
      <c r="J3539" s="80">
        <v>2370.59396</v>
      </c>
      <c r="K3539" s="80">
        <v>2371.8151</v>
      </c>
      <c r="L3539" s="80">
        <v>2373.03355</v>
      </c>
      <c r="M3539" s="80">
        <v>2374.79385</v>
      </c>
      <c r="N3539" s="80">
        <v>2376.41304</v>
      </c>
      <c r="O3539" s="80">
        <v>2378.57117</v>
      </c>
      <c r="P3539" s="80">
        <v>2380.1778</v>
      </c>
      <c r="Q3539" s="80">
        <v>2385.03636</v>
      </c>
      <c r="R3539" s="80">
        <v>2385.66814</v>
      </c>
      <c r="S3539" s="80">
        <v>2386.29638</v>
      </c>
      <c r="T3539" s="80">
        <v>2388.81362</v>
      </c>
      <c r="U3539" s="80">
        <v>2391.1812</v>
      </c>
      <c r="V3539" s="80">
        <v>2393.53327</v>
      </c>
      <c r="W3539" s="80">
        <v>2396.54212</v>
      </c>
      <c r="X3539" s="80">
        <v>2399.79705</v>
      </c>
      <c r="Y3539" s="80">
        <v>2403.42706</v>
      </c>
      <c r="Z3539" s="80">
        <v>2407.42509</v>
      </c>
      <c r="AA3539" s="80">
        <v>2412.05281</v>
      </c>
      <c r="AB3539" s="80">
        <v>2417.56131</v>
      </c>
      <c r="AC3539" s="80">
        <v>2423.40501</v>
      </c>
      <c r="AD3539" s="80">
        <v>2429.3088</v>
      </c>
      <c r="AE3539" s="80">
        <v>2435.26397</v>
      </c>
      <c r="AF3539" s="80">
        <v>2441.65639</v>
      </c>
      <c r="AG3539" s="80">
        <v>2448.07809</v>
      </c>
      <c r="AH3539" s="80">
        <v>2455.16837</v>
      </c>
      <c r="AI3539" s="80">
        <v>2463.79436</v>
      </c>
      <c r="AJ3539" s="80">
        <v>2473.0356</v>
      </c>
      <c r="AK3539" s="80">
        <v>2483.45303</v>
      </c>
      <c r="AL3539" s="80">
        <v>2495.35666</v>
      </c>
      <c r="AM3539" s="80">
        <v>2507.92923</v>
      </c>
      <c r="AN3539" s="80">
        <v>2356.32376</v>
      </c>
      <c r="AO3539" s="80">
        <v>2356.3366</v>
      </c>
      <c r="AP3539" s="80">
        <v>2125.64674</v>
      </c>
      <c r="AQ3539" s="80">
        <v>2125.66192</v>
      </c>
      <c r="AR3539" s="80">
        <v>2125.67848</v>
      </c>
      <c r="AS3539" s="80">
        <v>2125.69659</v>
      </c>
      <c r="AT3539" s="80">
        <v>2125.71649</v>
      </c>
      <c r="AU3539" s="80">
        <v>2125.73855</v>
      </c>
      <c r="AW3539" s="81">
        <v>19.0</v>
      </c>
      <c r="AX3539" s="81">
        <v>9.0</v>
      </c>
      <c r="AY3539" s="81">
        <v>216.0</v>
      </c>
      <c r="AZ3539" s="82">
        <v>2370.59396</v>
      </c>
      <c r="BA3539" s="82">
        <v>2371.8151</v>
      </c>
      <c r="BB3539" s="82">
        <v>2373.03355</v>
      </c>
      <c r="BC3539" s="82">
        <v>2374.79385</v>
      </c>
      <c r="BD3539" s="82">
        <v>2376.41304</v>
      </c>
      <c r="BE3539" s="82">
        <v>2378.57117</v>
      </c>
      <c r="BF3539" s="82">
        <v>2380.1778</v>
      </c>
      <c r="BG3539" s="82">
        <v>2385.03636</v>
      </c>
      <c r="BH3539" s="82">
        <v>2385.66814</v>
      </c>
      <c r="BI3539" s="82">
        <v>2386.29638</v>
      </c>
      <c r="BJ3539" s="82">
        <v>2388.81362</v>
      </c>
      <c r="BK3539" s="82">
        <v>2391.1812</v>
      </c>
      <c r="BL3539" s="82">
        <v>2393.53327</v>
      </c>
      <c r="BM3539" s="82">
        <v>2396.54212</v>
      </c>
      <c r="BN3539" s="82">
        <v>2399.79705</v>
      </c>
      <c r="BO3539" s="82">
        <v>2403.42706</v>
      </c>
      <c r="BP3539" s="82">
        <v>2407.42509</v>
      </c>
      <c r="BQ3539" s="82">
        <v>2412.05281</v>
      </c>
      <c r="BR3539" s="82">
        <v>2417.56131</v>
      </c>
      <c r="BS3539" s="82">
        <v>2423.40501</v>
      </c>
      <c r="BT3539" s="82">
        <v>2429.3088</v>
      </c>
      <c r="BU3539" s="82">
        <v>2435.26397</v>
      </c>
      <c r="BV3539" s="82">
        <v>2441.65639</v>
      </c>
      <c r="BW3539" s="82">
        <v>2448.07809</v>
      </c>
      <c r="BX3539" s="82">
        <v>2455.16837</v>
      </c>
      <c r="BY3539" s="82">
        <v>2463.79436</v>
      </c>
      <c r="BZ3539" s="82">
        <v>2473.0356</v>
      </c>
      <c r="CA3539" s="82">
        <v>2483.45303</v>
      </c>
      <c r="CB3539" s="82">
        <v>2495.35666</v>
      </c>
      <c r="CC3539" s="82">
        <v>2507.92923</v>
      </c>
      <c r="CD3539" s="82">
        <v>2356.32376</v>
      </c>
      <c r="CE3539" s="82">
        <v>2356.3366</v>
      </c>
      <c r="CF3539" s="82">
        <v>2125.64674</v>
      </c>
      <c r="CG3539" s="82">
        <v>2125.66192</v>
      </c>
      <c r="CH3539" s="82">
        <v>2125.67848</v>
      </c>
      <c r="CI3539" s="82">
        <v>2125.69659</v>
      </c>
      <c r="CJ3539" s="82">
        <v>2125.71649</v>
      </c>
      <c r="CK3539" s="82">
        <v>2125.73855</v>
      </c>
    </row>
    <row r="3540" ht="14.25" customHeight="1">
      <c r="E3540" s="2"/>
      <c r="G3540" s="81">
        <v>19.0</v>
      </c>
      <c r="H3540" s="81">
        <v>9.0</v>
      </c>
      <c r="I3540" s="81">
        <v>217.0</v>
      </c>
      <c r="J3540" s="80">
        <v>1172.95417</v>
      </c>
      <c r="K3540" s="80">
        <v>1174.07714</v>
      </c>
      <c r="L3540" s="80">
        <v>1175.19764</v>
      </c>
      <c r="M3540" s="80">
        <v>1176.8164</v>
      </c>
      <c r="N3540" s="80">
        <v>1178.30539</v>
      </c>
      <c r="O3540" s="80">
        <v>1180.28996</v>
      </c>
      <c r="P3540" s="80">
        <v>1181.76736</v>
      </c>
      <c r="Q3540" s="80">
        <v>1186.23503</v>
      </c>
      <c r="R3540" s="80">
        <v>1186.81597</v>
      </c>
      <c r="S3540" s="80">
        <v>1187.39365</v>
      </c>
      <c r="T3540" s="80">
        <v>1189.70829</v>
      </c>
      <c r="U3540" s="80">
        <v>1191.88528</v>
      </c>
      <c r="V3540" s="80">
        <v>1194.04797</v>
      </c>
      <c r="W3540" s="80">
        <v>1196.81451</v>
      </c>
      <c r="X3540" s="80">
        <v>1199.80725</v>
      </c>
      <c r="Y3540" s="80">
        <v>1203.14478</v>
      </c>
      <c r="Z3540" s="80">
        <v>1206.82059</v>
      </c>
      <c r="AA3540" s="80">
        <v>1211.0752</v>
      </c>
      <c r="AB3540" s="80">
        <v>1216.13942</v>
      </c>
      <c r="AC3540" s="80">
        <v>1221.51157</v>
      </c>
      <c r="AD3540" s="80">
        <v>1226.93874</v>
      </c>
      <c r="AE3540" s="80">
        <v>1232.41289</v>
      </c>
      <c r="AF3540" s="80">
        <v>1238.28871</v>
      </c>
      <c r="AG3540" s="80">
        <v>1244.19114</v>
      </c>
      <c r="AH3540" s="80">
        <v>1250.70776</v>
      </c>
      <c r="AI3540" s="80">
        <v>1258.63537</v>
      </c>
      <c r="AJ3540" s="80">
        <v>1267.12784</v>
      </c>
      <c r="AK3540" s="80">
        <v>1276.70043</v>
      </c>
      <c r="AL3540" s="80">
        <v>1287.63772</v>
      </c>
      <c r="AM3540" s="80">
        <v>1299.18844</v>
      </c>
      <c r="AN3540" s="80">
        <v>1159.83045</v>
      </c>
      <c r="AO3540" s="80">
        <v>1159.84225</v>
      </c>
      <c r="AP3540" s="80">
        <v>1048.4049</v>
      </c>
      <c r="AQ3540" s="80">
        <v>1048.41886</v>
      </c>
      <c r="AR3540" s="80">
        <v>1048.4341</v>
      </c>
      <c r="AS3540" s="80">
        <v>1048.45075</v>
      </c>
      <c r="AT3540" s="80">
        <v>1048.46905</v>
      </c>
      <c r="AU3540" s="80">
        <v>1048.48934</v>
      </c>
      <c r="AW3540" s="81">
        <v>19.0</v>
      </c>
      <c r="AX3540" s="81">
        <v>9.0</v>
      </c>
      <c r="AY3540" s="81">
        <v>217.0</v>
      </c>
      <c r="AZ3540" s="82">
        <v>1172.95417</v>
      </c>
      <c r="BA3540" s="82">
        <v>1174.07714</v>
      </c>
      <c r="BB3540" s="82">
        <v>1175.19764</v>
      </c>
      <c r="BC3540" s="82">
        <v>1176.8164</v>
      </c>
      <c r="BD3540" s="82">
        <v>1178.30539</v>
      </c>
      <c r="BE3540" s="82">
        <v>1180.28996</v>
      </c>
      <c r="BF3540" s="82">
        <v>1181.76736</v>
      </c>
      <c r="BG3540" s="82">
        <v>1186.23503</v>
      </c>
      <c r="BH3540" s="82">
        <v>1186.81597</v>
      </c>
      <c r="BI3540" s="82">
        <v>1187.39365</v>
      </c>
      <c r="BJ3540" s="82">
        <v>1189.70829</v>
      </c>
      <c r="BK3540" s="82">
        <v>1191.88528</v>
      </c>
      <c r="BL3540" s="82">
        <v>1194.04797</v>
      </c>
      <c r="BM3540" s="82">
        <v>1196.81451</v>
      </c>
      <c r="BN3540" s="82">
        <v>1199.80725</v>
      </c>
      <c r="BO3540" s="82">
        <v>1203.14478</v>
      </c>
      <c r="BP3540" s="82">
        <v>1206.82059</v>
      </c>
      <c r="BQ3540" s="82">
        <v>1211.0752</v>
      </c>
      <c r="BR3540" s="82">
        <v>1216.13942</v>
      </c>
      <c r="BS3540" s="82">
        <v>1221.51157</v>
      </c>
      <c r="BT3540" s="82">
        <v>1226.93874</v>
      </c>
      <c r="BU3540" s="82">
        <v>1232.41289</v>
      </c>
      <c r="BV3540" s="82">
        <v>1238.28871</v>
      </c>
      <c r="BW3540" s="82">
        <v>1244.19114</v>
      </c>
      <c r="BX3540" s="82">
        <v>1250.70776</v>
      </c>
      <c r="BY3540" s="82">
        <v>1258.63537</v>
      </c>
      <c r="BZ3540" s="82">
        <v>1267.12784</v>
      </c>
      <c r="CA3540" s="82">
        <v>1276.70043</v>
      </c>
      <c r="CB3540" s="82">
        <v>1287.63772</v>
      </c>
      <c r="CC3540" s="82">
        <v>1299.18844</v>
      </c>
      <c r="CD3540" s="82">
        <v>1159.83045</v>
      </c>
      <c r="CE3540" s="82">
        <v>1159.84225</v>
      </c>
      <c r="CF3540" s="82">
        <v>1048.4049</v>
      </c>
      <c r="CG3540" s="82">
        <v>1048.41886</v>
      </c>
      <c r="CH3540" s="82">
        <v>1048.4341</v>
      </c>
      <c r="CI3540" s="82">
        <v>1048.45075</v>
      </c>
      <c r="CJ3540" s="82">
        <v>1048.46905</v>
      </c>
      <c r="CK3540" s="82">
        <v>1048.48934</v>
      </c>
    </row>
    <row r="3541" ht="14.25" customHeight="1">
      <c r="E3541" s="2"/>
      <c r="G3541" s="81">
        <v>19.0</v>
      </c>
      <c r="H3541" s="81">
        <v>9.0</v>
      </c>
      <c r="I3541" s="81">
        <v>218.0</v>
      </c>
      <c r="J3541" s="80">
        <v>1175.33042</v>
      </c>
      <c r="K3541" s="80">
        <v>1176.35459</v>
      </c>
      <c r="L3541" s="80">
        <v>1177.3765</v>
      </c>
      <c r="M3541" s="80">
        <v>1178.85282</v>
      </c>
      <c r="N3541" s="80">
        <v>1180.21076</v>
      </c>
      <c r="O3541" s="80">
        <v>1182.02065</v>
      </c>
      <c r="P3541" s="80">
        <v>1183.36799</v>
      </c>
      <c r="Q3541" s="80">
        <v>1187.44228</v>
      </c>
      <c r="R3541" s="80">
        <v>1187.97206</v>
      </c>
      <c r="S3541" s="80">
        <v>1188.49886</v>
      </c>
      <c r="T3541" s="80">
        <v>1190.60962</v>
      </c>
      <c r="U3541" s="80">
        <v>1192.59483</v>
      </c>
      <c r="V3541" s="80">
        <v>1194.56697</v>
      </c>
      <c r="W3541" s="80">
        <v>1197.08971</v>
      </c>
      <c r="X3541" s="80">
        <v>1199.81865</v>
      </c>
      <c r="Y3541" s="80">
        <v>1202.86192</v>
      </c>
      <c r="Z3541" s="80">
        <v>1206.21355</v>
      </c>
      <c r="AA3541" s="80">
        <v>1210.09284</v>
      </c>
      <c r="AB3541" s="80">
        <v>1214.71014</v>
      </c>
      <c r="AC3541" s="80">
        <v>1219.60801</v>
      </c>
      <c r="AD3541" s="80">
        <v>1224.55582</v>
      </c>
      <c r="AE3541" s="80">
        <v>1229.54625</v>
      </c>
      <c r="AF3541" s="80">
        <v>1234.9026</v>
      </c>
      <c r="AG3541" s="80">
        <v>1240.28294</v>
      </c>
      <c r="AH3541" s="80">
        <v>1246.22285</v>
      </c>
      <c r="AI3541" s="80">
        <v>1253.44846</v>
      </c>
      <c r="AJ3541" s="80">
        <v>1261.18835</v>
      </c>
      <c r="AK3541" s="80">
        <v>1269.91198</v>
      </c>
      <c r="AL3541" s="80">
        <v>1279.87838</v>
      </c>
      <c r="AM3541" s="80">
        <v>1290.40266</v>
      </c>
      <c r="AN3541" s="80">
        <v>1163.36078</v>
      </c>
      <c r="AO3541" s="80">
        <v>1163.37155</v>
      </c>
      <c r="AP3541" s="80">
        <v>1051.18165</v>
      </c>
      <c r="AQ3541" s="80">
        <v>1051.19439</v>
      </c>
      <c r="AR3541" s="80">
        <v>1051.20829</v>
      </c>
      <c r="AS3541" s="80">
        <v>1051.22348</v>
      </c>
      <c r="AT3541" s="80">
        <v>1051.24017</v>
      </c>
      <c r="AU3541" s="80">
        <v>1051.25868</v>
      </c>
      <c r="AW3541" s="81">
        <v>19.0</v>
      </c>
      <c r="AX3541" s="81">
        <v>9.0</v>
      </c>
      <c r="AY3541" s="81">
        <v>218.0</v>
      </c>
      <c r="AZ3541" s="82">
        <v>1175.33042</v>
      </c>
      <c r="BA3541" s="82">
        <v>1176.35459</v>
      </c>
      <c r="BB3541" s="82">
        <v>1177.3765</v>
      </c>
      <c r="BC3541" s="82">
        <v>1178.85282</v>
      </c>
      <c r="BD3541" s="82">
        <v>1180.21076</v>
      </c>
      <c r="BE3541" s="82">
        <v>1182.02065</v>
      </c>
      <c r="BF3541" s="82">
        <v>1183.36799</v>
      </c>
      <c r="BG3541" s="82">
        <v>1187.44228</v>
      </c>
      <c r="BH3541" s="82">
        <v>1187.97206</v>
      </c>
      <c r="BI3541" s="82">
        <v>1188.49886</v>
      </c>
      <c r="BJ3541" s="82">
        <v>1190.60962</v>
      </c>
      <c r="BK3541" s="82">
        <v>1192.59483</v>
      </c>
      <c r="BL3541" s="82">
        <v>1194.56697</v>
      </c>
      <c r="BM3541" s="82">
        <v>1197.08971</v>
      </c>
      <c r="BN3541" s="82">
        <v>1199.81865</v>
      </c>
      <c r="BO3541" s="82">
        <v>1202.86192</v>
      </c>
      <c r="BP3541" s="82">
        <v>1206.21355</v>
      </c>
      <c r="BQ3541" s="82">
        <v>1210.09284</v>
      </c>
      <c r="BR3541" s="82">
        <v>1214.71014</v>
      </c>
      <c r="BS3541" s="82">
        <v>1219.60801</v>
      </c>
      <c r="BT3541" s="82">
        <v>1224.55582</v>
      </c>
      <c r="BU3541" s="82">
        <v>1229.54625</v>
      </c>
      <c r="BV3541" s="82">
        <v>1234.9026</v>
      </c>
      <c r="BW3541" s="82">
        <v>1240.28294</v>
      </c>
      <c r="BX3541" s="82">
        <v>1246.22285</v>
      </c>
      <c r="BY3541" s="82">
        <v>1253.44846</v>
      </c>
      <c r="BZ3541" s="82">
        <v>1261.18835</v>
      </c>
      <c r="CA3541" s="82">
        <v>1269.91198</v>
      </c>
      <c r="CB3541" s="82">
        <v>1279.87838</v>
      </c>
      <c r="CC3541" s="82">
        <v>1290.40266</v>
      </c>
      <c r="CD3541" s="82">
        <v>1163.36078</v>
      </c>
      <c r="CE3541" s="82">
        <v>1163.37155</v>
      </c>
      <c r="CF3541" s="82">
        <v>1051.18165</v>
      </c>
      <c r="CG3541" s="82">
        <v>1051.19439</v>
      </c>
      <c r="CH3541" s="82">
        <v>1051.20829</v>
      </c>
      <c r="CI3541" s="82">
        <v>1051.22348</v>
      </c>
      <c r="CJ3541" s="82">
        <v>1051.24017</v>
      </c>
      <c r="CK3541" s="82">
        <v>1051.25868</v>
      </c>
    </row>
    <row r="3542" ht="14.25" customHeight="1">
      <c r="E3542" s="2"/>
      <c r="G3542" s="81">
        <v>19.0</v>
      </c>
      <c r="H3542" s="81">
        <v>9.0</v>
      </c>
      <c r="I3542" s="81">
        <v>219.0</v>
      </c>
      <c r="J3542" s="80">
        <v>1177.72284</v>
      </c>
      <c r="K3542" s="80">
        <v>1178.64756</v>
      </c>
      <c r="L3542" s="80">
        <v>1179.57024</v>
      </c>
      <c r="M3542" s="80">
        <v>1180.90318</v>
      </c>
      <c r="N3542" s="80">
        <v>1182.12924</v>
      </c>
      <c r="O3542" s="80">
        <v>1183.76331</v>
      </c>
      <c r="P3542" s="80">
        <v>1184.97977</v>
      </c>
      <c r="Q3542" s="80">
        <v>1188.65818</v>
      </c>
      <c r="R3542" s="80">
        <v>1189.13647</v>
      </c>
      <c r="S3542" s="80">
        <v>1189.61207</v>
      </c>
      <c r="T3542" s="80">
        <v>1191.51768</v>
      </c>
      <c r="U3542" s="80">
        <v>1193.30991</v>
      </c>
      <c r="V3542" s="80">
        <v>1195.0903</v>
      </c>
      <c r="W3542" s="80">
        <v>1197.36773</v>
      </c>
      <c r="X3542" s="80">
        <v>1199.83125</v>
      </c>
      <c r="Y3542" s="80">
        <v>1202.57847</v>
      </c>
      <c r="Z3542" s="80">
        <v>1205.60397</v>
      </c>
      <c r="AA3542" s="80">
        <v>1209.10568</v>
      </c>
      <c r="AB3542" s="80">
        <v>1213.27343</v>
      </c>
      <c r="AC3542" s="80">
        <v>1217.69425</v>
      </c>
      <c r="AD3542" s="80">
        <v>1222.15996</v>
      </c>
      <c r="AE3542" s="80">
        <v>1226.66394</v>
      </c>
      <c r="AF3542" s="80">
        <v>1231.49794</v>
      </c>
      <c r="AG3542" s="80">
        <v>1236.35336</v>
      </c>
      <c r="AH3542" s="80">
        <v>1241.71347</v>
      </c>
      <c r="AI3542" s="80">
        <v>1248.23342</v>
      </c>
      <c r="AJ3542" s="80">
        <v>1255.21693</v>
      </c>
      <c r="AK3542" s="80">
        <v>1263.08744</v>
      </c>
      <c r="AL3542" s="80">
        <v>1272.07837</v>
      </c>
      <c r="AM3542" s="80">
        <v>1281.57159</v>
      </c>
      <c r="AN3542" s="80">
        <v>1166.91491</v>
      </c>
      <c r="AO3542" s="80">
        <v>1166.92463</v>
      </c>
      <c r="AP3542" s="80">
        <v>1053.97713</v>
      </c>
      <c r="AQ3542" s="80">
        <v>1053.98863</v>
      </c>
      <c r="AR3542" s="80">
        <v>1054.00118</v>
      </c>
      <c r="AS3542" s="80">
        <v>1054.0149</v>
      </c>
      <c r="AT3542" s="80">
        <v>1054.02997</v>
      </c>
      <c r="AU3542" s="80">
        <v>1054.04669</v>
      </c>
      <c r="AW3542" s="81">
        <v>19.0</v>
      </c>
      <c r="AX3542" s="81">
        <v>9.0</v>
      </c>
      <c r="AY3542" s="81">
        <v>219.0</v>
      </c>
      <c r="AZ3542" s="82">
        <v>1177.72284</v>
      </c>
      <c r="BA3542" s="82">
        <v>1178.64756</v>
      </c>
      <c r="BB3542" s="82">
        <v>1179.57024</v>
      </c>
      <c r="BC3542" s="82">
        <v>1180.90318</v>
      </c>
      <c r="BD3542" s="82">
        <v>1182.12924</v>
      </c>
      <c r="BE3542" s="82">
        <v>1183.76331</v>
      </c>
      <c r="BF3542" s="82">
        <v>1184.97977</v>
      </c>
      <c r="BG3542" s="82">
        <v>1188.65818</v>
      </c>
      <c r="BH3542" s="82">
        <v>1189.13647</v>
      </c>
      <c r="BI3542" s="82">
        <v>1189.61207</v>
      </c>
      <c r="BJ3542" s="82">
        <v>1191.51768</v>
      </c>
      <c r="BK3542" s="82">
        <v>1193.30991</v>
      </c>
      <c r="BL3542" s="82">
        <v>1195.0903</v>
      </c>
      <c r="BM3542" s="82">
        <v>1197.36773</v>
      </c>
      <c r="BN3542" s="82">
        <v>1199.83125</v>
      </c>
      <c r="BO3542" s="82">
        <v>1202.57847</v>
      </c>
      <c r="BP3542" s="82">
        <v>1205.60397</v>
      </c>
      <c r="BQ3542" s="82">
        <v>1209.10568</v>
      </c>
      <c r="BR3542" s="82">
        <v>1213.27343</v>
      </c>
      <c r="BS3542" s="82">
        <v>1217.69425</v>
      </c>
      <c r="BT3542" s="82">
        <v>1222.15996</v>
      </c>
      <c r="BU3542" s="82">
        <v>1226.66394</v>
      </c>
      <c r="BV3542" s="82">
        <v>1231.49794</v>
      </c>
      <c r="BW3542" s="82">
        <v>1236.35336</v>
      </c>
      <c r="BX3542" s="82">
        <v>1241.71347</v>
      </c>
      <c r="BY3542" s="82">
        <v>1248.23342</v>
      </c>
      <c r="BZ3542" s="82">
        <v>1255.21693</v>
      </c>
      <c r="CA3542" s="82">
        <v>1263.08744</v>
      </c>
      <c r="CB3542" s="82">
        <v>1272.07837</v>
      </c>
      <c r="CC3542" s="82">
        <v>1281.57159</v>
      </c>
      <c r="CD3542" s="82">
        <v>1166.91491</v>
      </c>
      <c r="CE3542" s="82">
        <v>1166.92463</v>
      </c>
      <c r="CF3542" s="82">
        <v>1053.97713</v>
      </c>
      <c r="CG3542" s="82">
        <v>1053.98863</v>
      </c>
      <c r="CH3542" s="82">
        <v>1054.00118</v>
      </c>
      <c r="CI3542" s="82">
        <v>1054.0149</v>
      </c>
      <c r="CJ3542" s="82">
        <v>1054.02997</v>
      </c>
      <c r="CK3542" s="82">
        <v>1054.04669</v>
      </c>
    </row>
    <row r="3543" ht="14.25" customHeight="1">
      <c r="E3543" s="2"/>
      <c r="G3543" s="81">
        <v>19.0</v>
      </c>
      <c r="H3543" s="81">
        <v>9.0</v>
      </c>
      <c r="I3543" s="81">
        <v>220.0</v>
      </c>
      <c r="J3543" s="80">
        <v>1180.13152</v>
      </c>
      <c r="K3543" s="80">
        <v>1180.95615</v>
      </c>
      <c r="L3543" s="80">
        <v>1181.77895</v>
      </c>
      <c r="M3543" s="80">
        <v>1182.96759</v>
      </c>
      <c r="N3543" s="80">
        <v>1184.0609</v>
      </c>
      <c r="O3543" s="80">
        <v>1185.51805</v>
      </c>
      <c r="P3543" s="80">
        <v>1186.60277</v>
      </c>
      <c r="Q3543" s="80">
        <v>1189.88279</v>
      </c>
      <c r="R3543" s="80">
        <v>1190.30926</v>
      </c>
      <c r="S3543" s="80">
        <v>1190.73334</v>
      </c>
      <c r="T3543" s="80">
        <v>1192.4325</v>
      </c>
      <c r="U3543" s="80">
        <v>1194.03053</v>
      </c>
      <c r="V3543" s="80">
        <v>1195.61799</v>
      </c>
      <c r="W3543" s="80">
        <v>1197.64858</v>
      </c>
      <c r="X3543" s="80">
        <v>1199.84506</v>
      </c>
      <c r="Y3543" s="80">
        <v>1202.29442</v>
      </c>
      <c r="Z3543" s="80">
        <v>1204.99182</v>
      </c>
      <c r="AA3543" s="80">
        <v>1208.11369</v>
      </c>
      <c r="AB3543" s="80">
        <v>1211.82923</v>
      </c>
      <c r="AC3543" s="80">
        <v>1215.77023</v>
      </c>
      <c r="AD3543" s="80">
        <v>1219.75107</v>
      </c>
      <c r="AE3543" s="80">
        <v>1223.76585</v>
      </c>
      <c r="AF3543" s="80">
        <v>1228.07461</v>
      </c>
      <c r="AG3543" s="80">
        <v>1232.40224</v>
      </c>
      <c r="AH3543" s="80">
        <v>1237.17947</v>
      </c>
      <c r="AI3543" s="80">
        <v>1242.99006</v>
      </c>
      <c r="AJ3543" s="80">
        <v>1249.21336</v>
      </c>
      <c r="AK3543" s="80">
        <v>1256.22654</v>
      </c>
      <c r="AL3543" s="80">
        <v>1264.23739</v>
      </c>
      <c r="AM3543" s="80">
        <v>1272.6949</v>
      </c>
      <c r="AN3543" s="80">
        <v>1170.493</v>
      </c>
      <c r="AO3543" s="80">
        <v>1170.50167</v>
      </c>
      <c r="AP3543" s="80">
        <v>1056.79146</v>
      </c>
      <c r="AQ3543" s="80">
        <v>1056.80172</v>
      </c>
      <c r="AR3543" s="80">
        <v>1056.81291</v>
      </c>
      <c r="AS3543" s="80">
        <v>1056.82514</v>
      </c>
      <c r="AT3543" s="80">
        <v>1056.83859</v>
      </c>
      <c r="AU3543" s="80">
        <v>1056.85349</v>
      </c>
      <c r="AW3543" s="81">
        <v>19.0</v>
      </c>
      <c r="AX3543" s="81">
        <v>9.0</v>
      </c>
      <c r="AY3543" s="81">
        <v>220.0</v>
      </c>
      <c r="AZ3543" s="82">
        <v>1180.13152</v>
      </c>
      <c r="BA3543" s="82">
        <v>1180.95615</v>
      </c>
      <c r="BB3543" s="82">
        <v>1181.77895</v>
      </c>
      <c r="BC3543" s="82">
        <v>1182.96759</v>
      </c>
      <c r="BD3543" s="82">
        <v>1184.0609</v>
      </c>
      <c r="BE3543" s="82">
        <v>1185.51805</v>
      </c>
      <c r="BF3543" s="82">
        <v>1186.60277</v>
      </c>
      <c r="BG3543" s="82">
        <v>1189.88279</v>
      </c>
      <c r="BH3543" s="82">
        <v>1190.30926</v>
      </c>
      <c r="BI3543" s="82">
        <v>1190.73334</v>
      </c>
      <c r="BJ3543" s="82">
        <v>1192.4325</v>
      </c>
      <c r="BK3543" s="82">
        <v>1194.03053</v>
      </c>
      <c r="BL3543" s="82">
        <v>1195.61799</v>
      </c>
      <c r="BM3543" s="82">
        <v>1197.64858</v>
      </c>
      <c r="BN3543" s="82">
        <v>1199.84506</v>
      </c>
      <c r="BO3543" s="82">
        <v>1202.29442</v>
      </c>
      <c r="BP3543" s="82">
        <v>1204.99182</v>
      </c>
      <c r="BQ3543" s="82">
        <v>1208.11369</v>
      </c>
      <c r="BR3543" s="82">
        <v>1211.82923</v>
      </c>
      <c r="BS3543" s="82">
        <v>1215.77023</v>
      </c>
      <c r="BT3543" s="82">
        <v>1219.75107</v>
      </c>
      <c r="BU3543" s="82">
        <v>1223.76585</v>
      </c>
      <c r="BV3543" s="82">
        <v>1228.07461</v>
      </c>
      <c r="BW3543" s="82">
        <v>1232.40224</v>
      </c>
      <c r="BX3543" s="82">
        <v>1237.17947</v>
      </c>
      <c r="BY3543" s="82">
        <v>1242.99006</v>
      </c>
      <c r="BZ3543" s="82">
        <v>1249.21336</v>
      </c>
      <c r="CA3543" s="82">
        <v>1256.22654</v>
      </c>
      <c r="CB3543" s="82">
        <v>1264.23739</v>
      </c>
      <c r="CC3543" s="82">
        <v>1272.6949</v>
      </c>
      <c r="CD3543" s="82">
        <v>1170.493</v>
      </c>
      <c r="CE3543" s="82">
        <v>1170.50167</v>
      </c>
      <c r="CF3543" s="82">
        <v>1056.79146</v>
      </c>
      <c r="CG3543" s="82">
        <v>1056.80172</v>
      </c>
      <c r="CH3543" s="82">
        <v>1056.81291</v>
      </c>
      <c r="CI3543" s="82">
        <v>1056.82514</v>
      </c>
      <c r="CJ3543" s="82">
        <v>1056.83859</v>
      </c>
      <c r="CK3543" s="82">
        <v>1056.85349</v>
      </c>
    </row>
    <row r="3544" ht="14.25" customHeight="1">
      <c r="E3544" s="2"/>
      <c r="G3544" s="81">
        <v>19.0</v>
      </c>
      <c r="H3544" s="81">
        <v>9.0</v>
      </c>
      <c r="I3544" s="81">
        <v>221.0</v>
      </c>
      <c r="J3544" s="80">
        <v>1182.55659</v>
      </c>
      <c r="K3544" s="80">
        <v>1183.28047</v>
      </c>
      <c r="L3544" s="80">
        <v>1184.00273</v>
      </c>
      <c r="M3544" s="80">
        <v>1185.04614</v>
      </c>
      <c r="N3544" s="80">
        <v>1186.00585</v>
      </c>
      <c r="O3544" s="80">
        <v>1187.28492</v>
      </c>
      <c r="P3544" s="80">
        <v>1188.23707</v>
      </c>
      <c r="Q3544" s="80">
        <v>1191.11615</v>
      </c>
      <c r="R3544" s="80">
        <v>1191.49049</v>
      </c>
      <c r="S3544" s="80">
        <v>1191.86271</v>
      </c>
      <c r="T3544" s="80">
        <v>1193.35412</v>
      </c>
      <c r="U3544" s="80">
        <v>1194.75675</v>
      </c>
      <c r="V3544" s="80">
        <v>1196.15007</v>
      </c>
      <c r="W3544" s="80">
        <v>1197.9323</v>
      </c>
      <c r="X3544" s="80">
        <v>1199.86009</v>
      </c>
      <c r="Y3544" s="80">
        <v>1202.00977</v>
      </c>
      <c r="Z3544" s="80">
        <v>1204.37708</v>
      </c>
      <c r="AA3544" s="80">
        <v>1207.11685</v>
      </c>
      <c r="AB3544" s="80">
        <v>1210.3775</v>
      </c>
      <c r="AC3544" s="80">
        <v>1213.83587</v>
      </c>
      <c r="AD3544" s="80">
        <v>1217.32906</v>
      </c>
      <c r="AE3544" s="80">
        <v>1220.85187</v>
      </c>
      <c r="AF3544" s="80">
        <v>1224.63247</v>
      </c>
      <c r="AG3544" s="80">
        <v>1228.42944</v>
      </c>
      <c r="AH3544" s="80">
        <v>1232.62066</v>
      </c>
      <c r="AI3544" s="80">
        <v>1237.71819</v>
      </c>
      <c r="AJ3544" s="80">
        <v>1243.1774</v>
      </c>
      <c r="AK3544" s="80">
        <v>1249.32904</v>
      </c>
      <c r="AL3544" s="80">
        <v>1256.35516</v>
      </c>
      <c r="AM3544" s="80">
        <v>1263.77226</v>
      </c>
      <c r="AN3544" s="80">
        <v>1174.09522</v>
      </c>
      <c r="AO3544" s="80">
        <v>1174.10283</v>
      </c>
      <c r="AP3544" s="80">
        <v>1059.62476</v>
      </c>
      <c r="AQ3544" s="80">
        <v>1059.63376</v>
      </c>
      <c r="AR3544" s="80">
        <v>1059.64359</v>
      </c>
      <c r="AS3544" s="80">
        <v>1059.65433</v>
      </c>
      <c r="AT3544" s="80">
        <v>1059.66613</v>
      </c>
      <c r="AU3544" s="80">
        <v>1059.67922</v>
      </c>
      <c r="AW3544" s="81">
        <v>19.0</v>
      </c>
      <c r="AX3544" s="81">
        <v>9.0</v>
      </c>
      <c r="AY3544" s="81">
        <v>221.0</v>
      </c>
      <c r="AZ3544" s="82">
        <v>1182.55659</v>
      </c>
      <c r="BA3544" s="82">
        <v>1183.28047</v>
      </c>
      <c r="BB3544" s="82">
        <v>1184.00273</v>
      </c>
      <c r="BC3544" s="82">
        <v>1185.04614</v>
      </c>
      <c r="BD3544" s="82">
        <v>1186.00585</v>
      </c>
      <c r="BE3544" s="82">
        <v>1187.28492</v>
      </c>
      <c r="BF3544" s="82">
        <v>1188.23707</v>
      </c>
      <c r="BG3544" s="82">
        <v>1191.11615</v>
      </c>
      <c r="BH3544" s="82">
        <v>1191.49049</v>
      </c>
      <c r="BI3544" s="82">
        <v>1191.86271</v>
      </c>
      <c r="BJ3544" s="82">
        <v>1193.35412</v>
      </c>
      <c r="BK3544" s="82">
        <v>1194.75675</v>
      </c>
      <c r="BL3544" s="82">
        <v>1196.15007</v>
      </c>
      <c r="BM3544" s="82">
        <v>1197.9323</v>
      </c>
      <c r="BN3544" s="82">
        <v>1199.86009</v>
      </c>
      <c r="BO3544" s="82">
        <v>1202.00977</v>
      </c>
      <c r="BP3544" s="82">
        <v>1204.37708</v>
      </c>
      <c r="BQ3544" s="82">
        <v>1207.11685</v>
      </c>
      <c r="BR3544" s="82">
        <v>1210.3775</v>
      </c>
      <c r="BS3544" s="82">
        <v>1213.83587</v>
      </c>
      <c r="BT3544" s="82">
        <v>1217.32906</v>
      </c>
      <c r="BU3544" s="82">
        <v>1220.85187</v>
      </c>
      <c r="BV3544" s="82">
        <v>1224.63247</v>
      </c>
      <c r="BW3544" s="82">
        <v>1228.42944</v>
      </c>
      <c r="BX3544" s="82">
        <v>1232.62066</v>
      </c>
      <c r="BY3544" s="82">
        <v>1237.71819</v>
      </c>
      <c r="BZ3544" s="82">
        <v>1243.1774</v>
      </c>
      <c r="CA3544" s="82">
        <v>1249.32904</v>
      </c>
      <c r="CB3544" s="82">
        <v>1256.35516</v>
      </c>
      <c r="CC3544" s="82">
        <v>1263.77226</v>
      </c>
      <c r="CD3544" s="82">
        <v>1174.09522</v>
      </c>
      <c r="CE3544" s="82">
        <v>1174.10283</v>
      </c>
      <c r="CF3544" s="82">
        <v>1059.62476</v>
      </c>
      <c r="CG3544" s="82">
        <v>1059.63376</v>
      </c>
      <c r="CH3544" s="82">
        <v>1059.64359</v>
      </c>
      <c r="CI3544" s="82">
        <v>1059.65433</v>
      </c>
      <c r="CJ3544" s="82">
        <v>1059.66613</v>
      </c>
      <c r="CK3544" s="82">
        <v>1059.67922</v>
      </c>
    </row>
    <row r="3545" ht="14.25" customHeight="1">
      <c r="E3545" s="2"/>
      <c r="G3545" s="81">
        <v>19.0</v>
      </c>
      <c r="H3545" s="81">
        <v>9.0</v>
      </c>
      <c r="I3545" s="81">
        <v>222.0</v>
      </c>
      <c r="J3545" s="80">
        <v>1184.99814</v>
      </c>
      <c r="K3545" s="80">
        <v>1185.62062</v>
      </c>
      <c r="L3545" s="80">
        <v>1186.2417</v>
      </c>
      <c r="M3545" s="80">
        <v>1187.13892</v>
      </c>
      <c r="N3545" s="80">
        <v>1187.96417</v>
      </c>
      <c r="O3545" s="80">
        <v>1189.06402</v>
      </c>
      <c r="P3545" s="80">
        <v>1189.88275</v>
      </c>
      <c r="Q3545" s="80">
        <v>1192.35833</v>
      </c>
      <c r="R3545" s="80">
        <v>1192.6802</v>
      </c>
      <c r="S3545" s="80">
        <v>1193.00025</v>
      </c>
      <c r="T3545" s="80">
        <v>1194.2826</v>
      </c>
      <c r="U3545" s="80">
        <v>1195.48859</v>
      </c>
      <c r="V3545" s="80">
        <v>1196.68656</v>
      </c>
      <c r="W3545" s="80">
        <v>1198.2189</v>
      </c>
      <c r="X3545" s="80">
        <v>1199.87634</v>
      </c>
      <c r="Y3545" s="80">
        <v>1201.72451</v>
      </c>
      <c r="Z3545" s="80">
        <v>1203.75974</v>
      </c>
      <c r="AA3545" s="80">
        <v>1206.11511</v>
      </c>
      <c r="AB3545" s="80">
        <v>1208.91818</v>
      </c>
      <c r="AC3545" s="80">
        <v>1211.89111</v>
      </c>
      <c r="AD3545" s="80">
        <v>1214.89384</v>
      </c>
      <c r="AE3545" s="80">
        <v>1217.9219</v>
      </c>
      <c r="AF3545" s="80">
        <v>1221.1714</v>
      </c>
      <c r="AG3545" s="80">
        <v>1224.4348</v>
      </c>
      <c r="AH3545" s="80">
        <v>1228.03687</v>
      </c>
      <c r="AI3545" s="80">
        <v>1232.4176</v>
      </c>
      <c r="AJ3545" s="80">
        <v>1237.10884</v>
      </c>
      <c r="AK3545" s="80">
        <v>1242.39468</v>
      </c>
      <c r="AL3545" s="80">
        <v>1248.43139</v>
      </c>
      <c r="AM3545" s="80">
        <v>1254.80336</v>
      </c>
      <c r="AN3545" s="80">
        <v>1177.72172</v>
      </c>
      <c r="AO3545" s="80">
        <v>1177.72827</v>
      </c>
      <c r="AP3545" s="80">
        <v>1062.47716</v>
      </c>
      <c r="AQ3545" s="80">
        <v>1062.48491</v>
      </c>
      <c r="AR3545" s="80">
        <v>1062.49336</v>
      </c>
      <c r="AS3545" s="80">
        <v>1062.50259</v>
      </c>
      <c r="AT3545" s="80">
        <v>1062.51274</v>
      </c>
      <c r="AU3545" s="80">
        <v>1062.524</v>
      </c>
      <c r="AW3545" s="81">
        <v>19.0</v>
      </c>
      <c r="AX3545" s="81">
        <v>9.0</v>
      </c>
      <c r="AY3545" s="81">
        <v>222.0</v>
      </c>
      <c r="AZ3545" s="82">
        <v>1184.99814</v>
      </c>
      <c r="BA3545" s="82">
        <v>1185.62062</v>
      </c>
      <c r="BB3545" s="82">
        <v>1186.2417</v>
      </c>
      <c r="BC3545" s="82">
        <v>1187.13892</v>
      </c>
      <c r="BD3545" s="82">
        <v>1187.96417</v>
      </c>
      <c r="BE3545" s="82">
        <v>1189.06402</v>
      </c>
      <c r="BF3545" s="82">
        <v>1189.88275</v>
      </c>
      <c r="BG3545" s="82">
        <v>1192.35833</v>
      </c>
      <c r="BH3545" s="82">
        <v>1192.6802</v>
      </c>
      <c r="BI3545" s="82">
        <v>1193.00025</v>
      </c>
      <c r="BJ3545" s="82">
        <v>1194.2826</v>
      </c>
      <c r="BK3545" s="82">
        <v>1195.48859</v>
      </c>
      <c r="BL3545" s="82">
        <v>1196.68656</v>
      </c>
      <c r="BM3545" s="82">
        <v>1198.2189</v>
      </c>
      <c r="BN3545" s="82">
        <v>1199.87634</v>
      </c>
      <c r="BO3545" s="82">
        <v>1201.72451</v>
      </c>
      <c r="BP3545" s="82">
        <v>1203.75974</v>
      </c>
      <c r="BQ3545" s="82">
        <v>1206.11511</v>
      </c>
      <c r="BR3545" s="82">
        <v>1208.91818</v>
      </c>
      <c r="BS3545" s="82">
        <v>1211.89111</v>
      </c>
      <c r="BT3545" s="82">
        <v>1214.89384</v>
      </c>
      <c r="BU3545" s="82">
        <v>1217.9219</v>
      </c>
      <c r="BV3545" s="82">
        <v>1221.1714</v>
      </c>
      <c r="BW3545" s="82">
        <v>1224.4348</v>
      </c>
      <c r="BX3545" s="82">
        <v>1228.03687</v>
      </c>
      <c r="BY3545" s="82">
        <v>1232.4176</v>
      </c>
      <c r="BZ3545" s="82">
        <v>1237.10884</v>
      </c>
      <c r="CA3545" s="82">
        <v>1242.39468</v>
      </c>
      <c r="CB3545" s="82">
        <v>1248.43139</v>
      </c>
      <c r="CC3545" s="82">
        <v>1254.80336</v>
      </c>
      <c r="CD3545" s="82">
        <v>1177.72172</v>
      </c>
      <c r="CE3545" s="82">
        <v>1177.72827</v>
      </c>
      <c r="CF3545" s="82">
        <v>1062.47716</v>
      </c>
      <c r="CG3545" s="82">
        <v>1062.48491</v>
      </c>
      <c r="CH3545" s="82">
        <v>1062.49336</v>
      </c>
      <c r="CI3545" s="82">
        <v>1062.50259</v>
      </c>
      <c r="CJ3545" s="82">
        <v>1062.51274</v>
      </c>
      <c r="CK3545" s="82">
        <v>1062.524</v>
      </c>
    </row>
    <row r="3546" ht="14.25" customHeight="1">
      <c r="E3546" s="2"/>
      <c r="G3546" s="81">
        <v>19.0</v>
      </c>
      <c r="H3546" s="81">
        <v>9.0</v>
      </c>
      <c r="I3546" s="81">
        <v>223.0</v>
      </c>
      <c r="J3546" s="80">
        <v>1187.45629</v>
      </c>
      <c r="K3546" s="80">
        <v>1187.9767</v>
      </c>
      <c r="L3546" s="80">
        <v>1188.49594</v>
      </c>
      <c r="M3546" s="80">
        <v>1189.24604</v>
      </c>
      <c r="N3546" s="80">
        <v>1189.93596</v>
      </c>
      <c r="O3546" s="80">
        <v>1190.85543</v>
      </c>
      <c r="P3546" s="80">
        <v>1191.53987</v>
      </c>
      <c r="Q3546" s="80">
        <v>1193.60939</v>
      </c>
      <c r="R3546" s="80">
        <v>1193.87846</v>
      </c>
      <c r="S3546" s="80">
        <v>1194.14601</v>
      </c>
      <c r="T3546" s="80">
        <v>1195.21798</v>
      </c>
      <c r="U3546" s="80">
        <v>1196.2261</v>
      </c>
      <c r="V3546" s="80">
        <v>1197.22751</v>
      </c>
      <c r="W3546" s="80">
        <v>1198.50839</v>
      </c>
      <c r="X3546" s="80">
        <v>1199.89382</v>
      </c>
      <c r="Y3546" s="80">
        <v>1201.43864</v>
      </c>
      <c r="Z3546" s="80">
        <v>1203.13978</v>
      </c>
      <c r="AA3546" s="80">
        <v>1205.10844</v>
      </c>
      <c r="AB3546" s="80">
        <v>1207.45122</v>
      </c>
      <c r="AC3546" s="80">
        <v>1209.93587</v>
      </c>
      <c r="AD3546" s="80">
        <v>1212.44532</v>
      </c>
      <c r="AE3546" s="80">
        <v>1214.97583</v>
      </c>
      <c r="AF3546" s="80">
        <v>1217.69126</v>
      </c>
      <c r="AG3546" s="80">
        <v>1220.41818</v>
      </c>
      <c r="AH3546" s="80">
        <v>1223.42794</v>
      </c>
      <c r="AI3546" s="80">
        <v>1227.08811</v>
      </c>
      <c r="AJ3546" s="80">
        <v>1231.00745</v>
      </c>
      <c r="AK3546" s="80">
        <v>1235.42321</v>
      </c>
      <c r="AL3546" s="80">
        <v>1240.46579</v>
      </c>
      <c r="AM3546" s="80">
        <v>1245.78787</v>
      </c>
      <c r="AN3546" s="80">
        <v>1181.37267</v>
      </c>
      <c r="AO3546" s="80">
        <v>1181.37815</v>
      </c>
      <c r="AP3546" s="80">
        <v>1065.3488</v>
      </c>
      <c r="AQ3546" s="80">
        <v>1065.35527</v>
      </c>
      <c r="AR3546" s="80">
        <v>1065.36234</v>
      </c>
      <c r="AS3546" s="80">
        <v>1065.37006</v>
      </c>
      <c r="AT3546" s="80">
        <v>1065.37855</v>
      </c>
      <c r="AU3546" s="80">
        <v>1065.38796</v>
      </c>
      <c r="AW3546" s="81">
        <v>19.0</v>
      </c>
      <c r="AX3546" s="81">
        <v>9.0</v>
      </c>
      <c r="AY3546" s="81">
        <v>223.0</v>
      </c>
      <c r="AZ3546" s="82">
        <v>1187.45629</v>
      </c>
      <c r="BA3546" s="82">
        <v>1187.9767</v>
      </c>
      <c r="BB3546" s="82">
        <v>1188.49594</v>
      </c>
      <c r="BC3546" s="82">
        <v>1189.24604</v>
      </c>
      <c r="BD3546" s="82">
        <v>1189.93596</v>
      </c>
      <c r="BE3546" s="82">
        <v>1190.85543</v>
      </c>
      <c r="BF3546" s="82">
        <v>1191.53987</v>
      </c>
      <c r="BG3546" s="82">
        <v>1193.60939</v>
      </c>
      <c r="BH3546" s="82">
        <v>1193.87846</v>
      </c>
      <c r="BI3546" s="82">
        <v>1194.14601</v>
      </c>
      <c r="BJ3546" s="82">
        <v>1195.21798</v>
      </c>
      <c r="BK3546" s="82">
        <v>1196.2261</v>
      </c>
      <c r="BL3546" s="82">
        <v>1197.22751</v>
      </c>
      <c r="BM3546" s="82">
        <v>1198.50839</v>
      </c>
      <c r="BN3546" s="82">
        <v>1199.89382</v>
      </c>
      <c r="BO3546" s="82">
        <v>1201.43864</v>
      </c>
      <c r="BP3546" s="82">
        <v>1203.13978</v>
      </c>
      <c r="BQ3546" s="82">
        <v>1205.10844</v>
      </c>
      <c r="BR3546" s="82">
        <v>1207.45122</v>
      </c>
      <c r="BS3546" s="82">
        <v>1209.93587</v>
      </c>
      <c r="BT3546" s="82">
        <v>1212.44532</v>
      </c>
      <c r="BU3546" s="82">
        <v>1214.97583</v>
      </c>
      <c r="BV3546" s="82">
        <v>1217.69126</v>
      </c>
      <c r="BW3546" s="82">
        <v>1220.41818</v>
      </c>
      <c r="BX3546" s="82">
        <v>1223.42794</v>
      </c>
      <c r="BY3546" s="82">
        <v>1227.08811</v>
      </c>
      <c r="BZ3546" s="82">
        <v>1231.00745</v>
      </c>
      <c r="CA3546" s="82">
        <v>1235.42321</v>
      </c>
      <c r="CB3546" s="82">
        <v>1240.46579</v>
      </c>
      <c r="CC3546" s="82">
        <v>1245.78787</v>
      </c>
      <c r="CD3546" s="82">
        <v>1181.37267</v>
      </c>
      <c r="CE3546" s="82">
        <v>1181.37815</v>
      </c>
      <c r="CF3546" s="82">
        <v>1065.3488</v>
      </c>
      <c r="CG3546" s="82">
        <v>1065.35527</v>
      </c>
      <c r="CH3546" s="82">
        <v>1065.36234</v>
      </c>
      <c r="CI3546" s="82">
        <v>1065.37006</v>
      </c>
      <c r="CJ3546" s="82">
        <v>1065.37855</v>
      </c>
      <c r="CK3546" s="82">
        <v>1065.38796</v>
      </c>
    </row>
    <row r="3547" ht="14.25" customHeight="1">
      <c r="E3547" s="2"/>
      <c r="G3547" s="81">
        <v>19.0</v>
      </c>
      <c r="H3547" s="81">
        <v>9.0</v>
      </c>
      <c r="I3547" s="81">
        <v>224.0</v>
      </c>
      <c r="J3547" s="80">
        <v>1189.93116</v>
      </c>
      <c r="K3547" s="80">
        <v>1190.34884</v>
      </c>
      <c r="L3547" s="80">
        <v>1190.76557</v>
      </c>
      <c r="M3547" s="80">
        <v>1191.36758</v>
      </c>
      <c r="N3547" s="80">
        <v>1191.92129</v>
      </c>
      <c r="O3547" s="80">
        <v>1192.65922</v>
      </c>
      <c r="P3547" s="80">
        <v>1193.20853</v>
      </c>
      <c r="Q3547" s="80">
        <v>1194.8694</v>
      </c>
      <c r="R3547" s="80">
        <v>1195.08532</v>
      </c>
      <c r="S3547" s="80">
        <v>1195.30003</v>
      </c>
      <c r="T3547" s="80">
        <v>1196.1603</v>
      </c>
      <c r="U3547" s="80">
        <v>1196.96932</v>
      </c>
      <c r="V3547" s="80">
        <v>1197.77293</v>
      </c>
      <c r="W3547" s="80">
        <v>1198.8008</v>
      </c>
      <c r="X3547" s="80">
        <v>1199.91254</v>
      </c>
      <c r="Y3547" s="80">
        <v>1201.15216</v>
      </c>
      <c r="Z3547" s="80">
        <v>1202.51718</v>
      </c>
      <c r="AA3547" s="80">
        <v>1204.09681</v>
      </c>
      <c r="AB3547" s="80">
        <v>1205.97657</v>
      </c>
      <c r="AC3547" s="80">
        <v>1207.97008</v>
      </c>
      <c r="AD3547" s="80">
        <v>1209.98341</v>
      </c>
      <c r="AE3547" s="80">
        <v>1212.01354</v>
      </c>
      <c r="AF3547" s="80">
        <v>1214.19193</v>
      </c>
      <c r="AG3547" s="80">
        <v>1216.37943</v>
      </c>
      <c r="AH3547" s="80">
        <v>1218.79369</v>
      </c>
      <c r="AI3547" s="80">
        <v>1221.72952</v>
      </c>
      <c r="AJ3547" s="80">
        <v>1224.87299</v>
      </c>
      <c r="AK3547" s="80">
        <v>1228.41436</v>
      </c>
      <c r="AL3547" s="80">
        <v>1232.45806</v>
      </c>
      <c r="AM3547" s="80">
        <v>1236.72547</v>
      </c>
      <c r="AN3547" s="80">
        <v>1185.04824</v>
      </c>
      <c r="AO3547" s="80">
        <v>1185.05264</v>
      </c>
      <c r="AP3547" s="80">
        <v>1068.23979</v>
      </c>
      <c r="AQ3547" s="80">
        <v>1068.24499</v>
      </c>
      <c r="AR3547" s="80">
        <v>1068.25066</v>
      </c>
      <c r="AS3547" s="80">
        <v>1068.25686</v>
      </c>
      <c r="AT3547" s="80">
        <v>1068.26367</v>
      </c>
      <c r="AU3547" s="80">
        <v>1068.27122</v>
      </c>
      <c r="AW3547" s="81">
        <v>19.0</v>
      </c>
      <c r="AX3547" s="81">
        <v>9.0</v>
      </c>
      <c r="AY3547" s="81">
        <v>224.0</v>
      </c>
      <c r="AZ3547" s="82">
        <v>1189.93116</v>
      </c>
      <c r="BA3547" s="82">
        <v>1190.34884</v>
      </c>
      <c r="BB3547" s="82">
        <v>1190.76557</v>
      </c>
      <c r="BC3547" s="82">
        <v>1191.36758</v>
      </c>
      <c r="BD3547" s="82">
        <v>1191.92129</v>
      </c>
      <c r="BE3547" s="82">
        <v>1192.65922</v>
      </c>
      <c r="BF3547" s="82">
        <v>1193.20853</v>
      </c>
      <c r="BG3547" s="82">
        <v>1194.8694</v>
      </c>
      <c r="BH3547" s="82">
        <v>1195.08532</v>
      </c>
      <c r="BI3547" s="82">
        <v>1195.30003</v>
      </c>
      <c r="BJ3547" s="82">
        <v>1196.1603</v>
      </c>
      <c r="BK3547" s="82">
        <v>1196.96932</v>
      </c>
      <c r="BL3547" s="82">
        <v>1197.77293</v>
      </c>
      <c r="BM3547" s="82">
        <v>1198.8008</v>
      </c>
      <c r="BN3547" s="82">
        <v>1199.91254</v>
      </c>
      <c r="BO3547" s="82">
        <v>1201.15216</v>
      </c>
      <c r="BP3547" s="82">
        <v>1202.51718</v>
      </c>
      <c r="BQ3547" s="82">
        <v>1204.09681</v>
      </c>
      <c r="BR3547" s="82">
        <v>1205.97657</v>
      </c>
      <c r="BS3547" s="82">
        <v>1207.97008</v>
      </c>
      <c r="BT3547" s="82">
        <v>1209.98341</v>
      </c>
      <c r="BU3547" s="82">
        <v>1212.01354</v>
      </c>
      <c r="BV3547" s="82">
        <v>1214.19193</v>
      </c>
      <c r="BW3547" s="82">
        <v>1216.37943</v>
      </c>
      <c r="BX3547" s="82">
        <v>1218.79369</v>
      </c>
      <c r="BY3547" s="82">
        <v>1221.72952</v>
      </c>
      <c r="BZ3547" s="82">
        <v>1224.87299</v>
      </c>
      <c r="CA3547" s="82">
        <v>1228.41436</v>
      </c>
      <c r="CB3547" s="82">
        <v>1232.45806</v>
      </c>
      <c r="CC3547" s="82">
        <v>1236.72547</v>
      </c>
      <c r="CD3547" s="82">
        <v>1185.04824</v>
      </c>
      <c r="CE3547" s="82">
        <v>1185.05264</v>
      </c>
      <c r="CF3547" s="82">
        <v>1068.23979</v>
      </c>
      <c r="CG3547" s="82">
        <v>1068.24499</v>
      </c>
      <c r="CH3547" s="82">
        <v>1068.25066</v>
      </c>
      <c r="CI3547" s="82">
        <v>1068.25686</v>
      </c>
      <c r="CJ3547" s="82">
        <v>1068.26367</v>
      </c>
      <c r="CK3547" s="82">
        <v>1068.27122</v>
      </c>
    </row>
    <row r="3548" ht="14.25" customHeight="1">
      <c r="E3548" s="2"/>
      <c r="G3548" s="81">
        <v>19.0</v>
      </c>
      <c r="H3548" s="81">
        <v>9.0</v>
      </c>
      <c r="I3548" s="81">
        <v>225.0</v>
      </c>
      <c r="J3548" s="80">
        <v>1192.42285</v>
      </c>
      <c r="K3548" s="80">
        <v>1192.73712</v>
      </c>
      <c r="L3548" s="80">
        <v>1193.05069</v>
      </c>
      <c r="M3548" s="80">
        <v>1193.50365</v>
      </c>
      <c r="N3548" s="80">
        <v>1193.92027</v>
      </c>
      <c r="O3548" s="80">
        <v>1194.4755</v>
      </c>
      <c r="P3548" s="80">
        <v>1194.88879</v>
      </c>
      <c r="Q3548" s="80">
        <v>1196.1384</v>
      </c>
      <c r="R3548" s="80">
        <v>1196.30085</v>
      </c>
      <c r="S3548" s="80">
        <v>1196.46239</v>
      </c>
      <c r="T3548" s="80">
        <v>1197.10962</v>
      </c>
      <c r="U3548" s="80">
        <v>1197.71828</v>
      </c>
      <c r="V3548" s="80">
        <v>1198.32286</v>
      </c>
      <c r="W3548" s="80">
        <v>1199.09615</v>
      </c>
      <c r="X3548" s="80">
        <v>1199.93251</v>
      </c>
      <c r="Y3548" s="80">
        <v>1200.86506</v>
      </c>
      <c r="Z3548" s="80">
        <v>1201.89192</v>
      </c>
      <c r="AA3548" s="80">
        <v>1203.08019</v>
      </c>
      <c r="AB3548" s="80">
        <v>1204.49418</v>
      </c>
      <c r="AC3548" s="80">
        <v>1205.99368</v>
      </c>
      <c r="AD3548" s="80">
        <v>1207.50801</v>
      </c>
      <c r="AE3548" s="80">
        <v>1209.03492</v>
      </c>
      <c r="AF3548" s="80">
        <v>1210.67327</v>
      </c>
      <c r="AG3548" s="80">
        <v>1212.31839</v>
      </c>
      <c r="AH3548" s="80">
        <v>1214.13395</v>
      </c>
      <c r="AI3548" s="80">
        <v>1216.34161</v>
      </c>
      <c r="AJ3548" s="80">
        <v>1218.70525</v>
      </c>
      <c r="AK3548" s="80">
        <v>1221.36788</v>
      </c>
      <c r="AL3548" s="80">
        <v>1224.40792</v>
      </c>
      <c r="AM3548" s="80">
        <v>1227.61581</v>
      </c>
      <c r="AN3548" s="80">
        <v>1188.74859</v>
      </c>
      <c r="AO3548" s="80">
        <v>1188.7519</v>
      </c>
      <c r="AP3548" s="80">
        <v>1071.15028</v>
      </c>
      <c r="AQ3548" s="80">
        <v>1071.15419</v>
      </c>
      <c r="AR3548" s="80">
        <v>1071.15845</v>
      </c>
      <c r="AS3548" s="80">
        <v>1071.16312</v>
      </c>
      <c r="AT3548" s="80">
        <v>1071.16825</v>
      </c>
      <c r="AU3548" s="80">
        <v>1071.17393</v>
      </c>
      <c r="AW3548" s="81">
        <v>19.0</v>
      </c>
      <c r="AX3548" s="81">
        <v>9.0</v>
      </c>
      <c r="AY3548" s="81">
        <v>225.0</v>
      </c>
      <c r="AZ3548" s="82">
        <v>1192.42285</v>
      </c>
      <c r="BA3548" s="82">
        <v>1192.73712</v>
      </c>
      <c r="BB3548" s="82">
        <v>1193.05069</v>
      </c>
      <c r="BC3548" s="82">
        <v>1193.50365</v>
      </c>
      <c r="BD3548" s="82">
        <v>1193.92027</v>
      </c>
      <c r="BE3548" s="82">
        <v>1194.4755</v>
      </c>
      <c r="BF3548" s="82">
        <v>1194.88879</v>
      </c>
      <c r="BG3548" s="82">
        <v>1196.1384</v>
      </c>
      <c r="BH3548" s="82">
        <v>1196.30085</v>
      </c>
      <c r="BI3548" s="82">
        <v>1196.46239</v>
      </c>
      <c r="BJ3548" s="82">
        <v>1197.10962</v>
      </c>
      <c r="BK3548" s="82">
        <v>1197.71828</v>
      </c>
      <c r="BL3548" s="82">
        <v>1198.32286</v>
      </c>
      <c r="BM3548" s="82">
        <v>1199.09615</v>
      </c>
      <c r="BN3548" s="82">
        <v>1199.93251</v>
      </c>
      <c r="BO3548" s="82">
        <v>1200.86506</v>
      </c>
      <c r="BP3548" s="82">
        <v>1201.89192</v>
      </c>
      <c r="BQ3548" s="82">
        <v>1203.08019</v>
      </c>
      <c r="BR3548" s="82">
        <v>1204.49418</v>
      </c>
      <c r="BS3548" s="82">
        <v>1205.99368</v>
      </c>
      <c r="BT3548" s="82">
        <v>1207.50801</v>
      </c>
      <c r="BU3548" s="82">
        <v>1209.03492</v>
      </c>
      <c r="BV3548" s="82">
        <v>1210.67327</v>
      </c>
      <c r="BW3548" s="82">
        <v>1212.31839</v>
      </c>
      <c r="BX3548" s="82">
        <v>1214.13395</v>
      </c>
      <c r="BY3548" s="82">
        <v>1216.34161</v>
      </c>
      <c r="BZ3548" s="82">
        <v>1218.70525</v>
      </c>
      <c r="CA3548" s="82">
        <v>1221.36788</v>
      </c>
      <c r="CB3548" s="82">
        <v>1224.40792</v>
      </c>
      <c r="CC3548" s="82">
        <v>1227.61581</v>
      </c>
      <c r="CD3548" s="82">
        <v>1188.74859</v>
      </c>
      <c r="CE3548" s="82">
        <v>1188.7519</v>
      </c>
      <c r="CF3548" s="82">
        <v>1071.15028</v>
      </c>
      <c r="CG3548" s="82">
        <v>1071.15419</v>
      </c>
      <c r="CH3548" s="82">
        <v>1071.15845</v>
      </c>
      <c r="CI3548" s="82">
        <v>1071.16312</v>
      </c>
      <c r="CJ3548" s="82">
        <v>1071.16825</v>
      </c>
      <c r="CK3548" s="82">
        <v>1071.17393</v>
      </c>
    </row>
    <row r="3549" ht="14.25" customHeight="1">
      <c r="E3549" s="2"/>
      <c r="G3549" s="81">
        <v>19.0</v>
      </c>
      <c r="H3549" s="81">
        <v>9.0</v>
      </c>
      <c r="I3549" s="81">
        <v>226.0</v>
      </c>
      <c r="J3549" s="80">
        <v>1194.93147</v>
      </c>
      <c r="K3549" s="80">
        <v>1195.14167</v>
      </c>
      <c r="L3549" s="80">
        <v>1195.35139</v>
      </c>
      <c r="M3549" s="80">
        <v>1195.65435</v>
      </c>
      <c r="N3549" s="80">
        <v>1195.93299</v>
      </c>
      <c r="O3549" s="80">
        <v>1196.30433</v>
      </c>
      <c r="P3549" s="80">
        <v>1196.58074</v>
      </c>
      <c r="Q3549" s="80">
        <v>1197.41646</v>
      </c>
      <c r="R3549" s="80">
        <v>1197.5251</v>
      </c>
      <c r="S3549" s="80">
        <v>1197.63313</v>
      </c>
      <c r="T3549" s="80">
        <v>1198.06598</v>
      </c>
      <c r="U3549" s="80">
        <v>1198.47302</v>
      </c>
      <c r="V3549" s="80">
        <v>1198.87733</v>
      </c>
      <c r="W3549" s="80">
        <v>1199.39445</v>
      </c>
      <c r="X3549" s="80">
        <v>1199.95374</v>
      </c>
      <c r="Y3549" s="80">
        <v>1200.57734</v>
      </c>
      <c r="Z3549" s="80">
        <v>1201.26398</v>
      </c>
      <c r="AA3549" s="80">
        <v>1202.05853</v>
      </c>
      <c r="AB3549" s="80">
        <v>1203.00399</v>
      </c>
      <c r="AC3549" s="80">
        <v>1204.00657</v>
      </c>
      <c r="AD3549" s="80">
        <v>1205.01904</v>
      </c>
      <c r="AE3549" s="80">
        <v>1206.03987</v>
      </c>
      <c r="AF3549" s="80">
        <v>1207.13515</v>
      </c>
      <c r="AG3549" s="80">
        <v>1208.2349</v>
      </c>
      <c r="AH3549" s="80">
        <v>1209.44854</v>
      </c>
      <c r="AI3549" s="80">
        <v>1210.92419</v>
      </c>
      <c r="AJ3549" s="80">
        <v>1212.504</v>
      </c>
      <c r="AK3549" s="80">
        <v>1214.2835</v>
      </c>
      <c r="AL3549" s="80">
        <v>1216.31506</v>
      </c>
      <c r="AM3549" s="80">
        <v>1218.45857</v>
      </c>
      <c r="AN3549" s="80">
        <v>1192.47389</v>
      </c>
      <c r="AO3549" s="80">
        <v>1192.4761</v>
      </c>
      <c r="AP3549" s="80">
        <v>1074.08038</v>
      </c>
      <c r="AQ3549" s="80">
        <v>1074.083</v>
      </c>
      <c r="AR3549" s="80">
        <v>1074.08586</v>
      </c>
      <c r="AS3549" s="80">
        <v>1074.08898</v>
      </c>
      <c r="AT3549" s="80">
        <v>1074.0924</v>
      </c>
      <c r="AU3549" s="80">
        <v>1074.09621</v>
      </c>
      <c r="AW3549" s="81">
        <v>19.0</v>
      </c>
      <c r="AX3549" s="81">
        <v>9.0</v>
      </c>
      <c r="AY3549" s="81">
        <v>226.0</v>
      </c>
      <c r="AZ3549" s="82">
        <v>1194.93147</v>
      </c>
      <c r="BA3549" s="82">
        <v>1195.14167</v>
      </c>
      <c r="BB3549" s="82">
        <v>1195.35139</v>
      </c>
      <c r="BC3549" s="82">
        <v>1195.65435</v>
      </c>
      <c r="BD3549" s="82">
        <v>1195.93299</v>
      </c>
      <c r="BE3549" s="82">
        <v>1196.30433</v>
      </c>
      <c r="BF3549" s="82">
        <v>1196.58074</v>
      </c>
      <c r="BG3549" s="82">
        <v>1197.41646</v>
      </c>
      <c r="BH3549" s="82">
        <v>1197.5251</v>
      </c>
      <c r="BI3549" s="82">
        <v>1197.63313</v>
      </c>
      <c r="BJ3549" s="82">
        <v>1198.06598</v>
      </c>
      <c r="BK3549" s="82">
        <v>1198.47302</v>
      </c>
      <c r="BL3549" s="82">
        <v>1198.87733</v>
      </c>
      <c r="BM3549" s="82">
        <v>1199.39445</v>
      </c>
      <c r="BN3549" s="82">
        <v>1199.95374</v>
      </c>
      <c r="BO3549" s="82">
        <v>1200.57734</v>
      </c>
      <c r="BP3549" s="82">
        <v>1201.26398</v>
      </c>
      <c r="BQ3549" s="82">
        <v>1202.05853</v>
      </c>
      <c r="BR3549" s="82">
        <v>1203.00399</v>
      </c>
      <c r="BS3549" s="82">
        <v>1204.00657</v>
      </c>
      <c r="BT3549" s="82">
        <v>1205.01904</v>
      </c>
      <c r="BU3549" s="82">
        <v>1206.03987</v>
      </c>
      <c r="BV3549" s="82">
        <v>1207.13515</v>
      </c>
      <c r="BW3549" s="82">
        <v>1208.2349</v>
      </c>
      <c r="BX3549" s="82">
        <v>1209.44854</v>
      </c>
      <c r="BY3549" s="82">
        <v>1210.92419</v>
      </c>
      <c r="BZ3549" s="82">
        <v>1212.504</v>
      </c>
      <c r="CA3549" s="82">
        <v>1214.2835</v>
      </c>
      <c r="CB3549" s="82">
        <v>1216.31506</v>
      </c>
      <c r="CC3549" s="82">
        <v>1218.45857</v>
      </c>
      <c r="CD3549" s="82">
        <v>1192.47389</v>
      </c>
      <c r="CE3549" s="82">
        <v>1192.4761</v>
      </c>
      <c r="CF3549" s="82">
        <v>1074.08038</v>
      </c>
      <c r="CG3549" s="82">
        <v>1074.083</v>
      </c>
      <c r="CH3549" s="82">
        <v>1074.08586</v>
      </c>
      <c r="CI3549" s="82">
        <v>1074.08898</v>
      </c>
      <c r="CJ3549" s="82">
        <v>1074.0924</v>
      </c>
      <c r="CK3549" s="82">
        <v>1074.09621</v>
      </c>
    </row>
    <row r="3550" ht="14.25" customHeight="1">
      <c r="E3550" s="2"/>
      <c r="G3550" s="81">
        <v>19.0</v>
      </c>
      <c r="H3550" s="81">
        <v>9.0</v>
      </c>
      <c r="I3550" s="81">
        <v>227.0</v>
      </c>
      <c r="J3550" s="80">
        <v>1197.45715</v>
      </c>
      <c r="K3550" s="80">
        <v>1197.56259</v>
      </c>
      <c r="L3550" s="80">
        <v>1197.6678</v>
      </c>
      <c r="M3550" s="80">
        <v>1197.81976</v>
      </c>
      <c r="N3550" s="80">
        <v>1197.95953</v>
      </c>
      <c r="O3550" s="80">
        <v>1198.1458</v>
      </c>
      <c r="P3550" s="80">
        <v>1198.28445</v>
      </c>
      <c r="Q3550" s="80">
        <v>1198.70364</v>
      </c>
      <c r="R3550" s="80">
        <v>1198.75813</v>
      </c>
      <c r="S3550" s="80">
        <v>1198.81232</v>
      </c>
      <c r="T3550" s="80">
        <v>1199.02942</v>
      </c>
      <c r="U3550" s="80">
        <v>1199.23358</v>
      </c>
      <c r="V3550" s="80">
        <v>1199.43637</v>
      </c>
      <c r="W3550" s="80">
        <v>1199.69573</v>
      </c>
      <c r="X3550" s="80">
        <v>1199.97623</v>
      </c>
      <c r="Y3550" s="80">
        <v>1200.28899</v>
      </c>
      <c r="Z3550" s="80">
        <v>1200.63335</v>
      </c>
      <c r="AA3550" s="80">
        <v>1201.03182</v>
      </c>
      <c r="AB3550" s="80">
        <v>1201.50595</v>
      </c>
      <c r="AC3550" s="80">
        <v>1202.00871</v>
      </c>
      <c r="AD3550" s="80">
        <v>1202.5164</v>
      </c>
      <c r="AE3550" s="80">
        <v>1203.02827</v>
      </c>
      <c r="AF3550" s="80">
        <v>1203.57744</v>
      </c>
      <c r="AG3550" s="80">
        <v>1204.12883</v>
      </c>
      <c r="AH3550" s="80">
        <v>1204.73728</v>
      </c>
      <c r="AI3550" s="80">
        <v>1205.47705</v>
      </c>
      <c r="AJ3550" s="80">
        <v>1206.26899</v>
      </c>
      <c r="AK3550" s="80">
        <v>1207.16096</v>
      </c>
      <c r="AL3550" s="80">
        <v>1208.17919</v>
      </c>
      <c r="AM3550" s="80">
        <v>1209.25341</v>
      </c>
      <c r="AN3550" s="80">
        <v>1196.2243</v>
      </c>
      <c r="AO3550" s="80">
        <v>1196.22541</v>
      </c>
      <c r="AP3550" s="80">
        <v>1077.03025</v>
      </c>
      <c r="AQ3550" s="80">
        <v>1077.03156</v>
      </c>
      <c r="AR3550" s="80">
        <v>1077.03299</v>
      </c>
      <c r="AS3550" s="80">
        <v>1077.03456</v>
      </c>
      <c r="AT3550" s="80">
        <v>1077.03628</v>
      </c>
      <c r="AU3550" s="80">
        <v>1077.03819</v>
      </c>
      <c r="AW3550" s="81">
        <v>19.0</v>
      </c>
      <c r="AX3550" s="81">
        <v>9.0</v>
      </c>
      <c r="AY3550" s="81">
        <v>227.0</v>
      </c>
      <c r="AZ3550" s="82">
        <v>1197.45715</v>
      </c>
      <c r="BA3550" s="82">
        <v>1197.56259</v>
      </c>
      <c r="BB3550" s="82">
        <v>1197.6678</v>
      </c>
      <c r="BC3550" s="82">
        <v>1197.81976</v>
      </c>
      <c r="BD3550" s="82">
        <v>1197.95953</v>
      </c>
      <c r="BE3550" s="82">
        <v>1198.1458</v>
      </c>
      <c r="BF3550" s="82">
        <v>1198.28445</v>
      </c>
      <c r="BG3550" s="82">
        <v>1198.70364</v>
      </c>
      <c r="BH3550" s="82">
        <v>1198.75813</v>
      </c>
      <c r="BI3550" s="82">
        <v>1198.81232</v>
      </c>
      <c r="BJ3550" s="82">
        <v>1199.02942</v>
      </c>
      <c r="BK3550" s="82">
        <v>1199.23358</v>
      </c>
      <c r="BL3550" s="82">
        <v>1199.43637</v>
      </c>
      <c r="BM3550" s="82">
        <v>1199.69573</v>
      </c>
      <c r="BN3550" s="82">
        <v>1199.97623</v>
      </c>
      <c r="BO3550" s="82">
        <v>1200.28899</v>
      </c>
      <c r="BP3550" s="82">
        <v>1200.63335</v>
      </c>
      <c r="BQ3550" s="82">
        <v>1201.03182</v>
      </c>
      <c r="BR3550" s="82">
        <v>1201.50595</v>
      </c>
      <c r="BS3550" s="82">
        <v>1202.00871</v>
      </c>
      <c r="BT3550" s="82">
        <v>1202.5164</v>
      </c>
      <c r="BU3550" s="82">
        <v>1203.02827</v>
      </c>
      <c r="BV3550" s="82">
        <v>1203.57744</v>
      </c>
      <c r="BW3550" s="82">
        <v>1204.12883</v>
      </c>
      <c r="BX3550" s="82">
        <v>1204.73728</v>
      </c>
      <c r="BY3550" s="82">
        <v>1205.47705</v>
      </c>
      <c r="BZ3550" s="82">
        <v>1206.26899</v>
      </c>
      <c r="CA3550" s="82">
        <v>1207.16096</v>
      </c>
      <c r="CB3550" s="82">
        <v>1208.17919</v>
      </c>
      <c r="CC3550" s="82">
        <v>1209.25341</v>
      </c>
      <c r="CD3550" s="82">
        <v>1196.2243</v>
      </c>
      <c r="CE3550" s="82">
        <v>1196.22541</v>
      </c>
      <c r="CF3550" s="82">
        <v>1077.03025</v>
      </c>
      <c r="CG3550" s="82">
        <v>1077.03156</v>
      </c>
      <c r="CH3550" s="82">
        <v>1077.03299</v>
      </c>
      <c r="CI3550" s="82">
        <v>1077.03456</v>
      </c>
      <c r="CJ3550" s="82">
        <v>1077.03628</v>
      </c>
      <c r="CK3550" s="82">
        <v>1077.03819</v>
      </c>
    </row>
    <row r="3551" ht="14.25" customHeight="1">
      <c r="E3551" s="2"/>
      <c r="G3551" s="81">
        <v>19.0</v>
      </c>
      <c r="H3551" s="81">
        <v>9.0</v>
      </c>
      <c r="I3551" s="81">
        <v>228.0</v>
      </c>
      <c r="J3551" s="80">
        <v>1200.0</v>
      </c>
      <c r="K3551" s="80">
        <v>1200.0</v>
      </c>
      <c r="L3551" s="80">
        <v>1200.0</v>
      </c>
      <c r="M3551" s="80">
        <v>1200.0</v>
      </c>
      <c r="N3551" s="80">
        <v>1200.0</v>
      </c>
      <c r="O3551" s="80">
        <v>1200.0</v>
      </c>
      <c r="P3551" s="80">
        <v>1200.0</v>
      </c>
      <c r="Q3551" s="80">
        <v>1200.0</v>
      </c>
      <c r="R3551" s="80">
        <v>1200.0</v>
      </c>
      <c r="S3551" s="80">
        <v>1200.0</v>
      </c>
      <c r="T3551" s="80">
        <v>1200.0</v>
      </c>
      <c r="U3551" s="80">
        <v>1200.0</v>
      </c>
      <c r="V3551" s="80">
        <v>1200.0</v>
      </c>
      <c r="W3551" s="80">
        <v>1200.0</v>
      </c>
      <c r="X3551" s="80">
        <v>1200.0</v>
      </c>
      <c r="Y3551" s="80">
        <v>1200.0</v>
      </c>
      <c r="Z3551" s="80">
        <v>1200.0</v>
      </c>
      <c r="AA3551" s="80">
        <v>1200.0</v>
      </c>
      <c r="AB3551" s="80">
        <v>1200.0</v>
      </c>
      <c r="AC3551" s="80">
        <v>1200.0</v>
      </c>
      <c r="AD3551" s="80">
        <v>1200.0</v>
      </c>
      <c r="AE3551" s="80">
        <v>1200.0</v>
      </c>
      <c r="AF3551" s="80">
        <v>1200.0</v>
      </c>
      <c r="AG3551" s="80">
        <v>1200.0</v>
      </c>
      <c r="AH3551" s="80">
        <v>1200.0</v>
      </c>
      <c r="AI3551" s="80">
        <v>1200.0</v>
      </c>
      <c r="AJ3551" s="80">
        <v>1200.0</v>
      </c>
      <c r="AK3551" s="80">
        <v>1200.0</v>
      </c>
      <c r="AL3551" s="80">
        <v>1200.0</v>
      </c>
      <c r="AM3551" s="80">
        <v>1200.0</v>
      </c>
      <c r="AN3551" s="80">
        <v>1200.0</v>
      </c>
      <c r="AO3551" s="80">
        <v>1200.0</v>
      </c>
      <c r="AP3551" s="80">
        <v>1080.0</v>
      </c>
      <c r="AQ3551" s="80">
        <v>1080.0</v>
      </c>
      <c r="AR3551" s="80">
        <v>1080.0</v>
      </c>
      <c r="AS3551" s="80">
        <v>1080.0</v>
      </c>
      <c r="AT3551" s="80">
        <v>1080.0</v>
      </c>
      <c r="AU3551" s="80">
        <v>1080.0</v>
      </c>
      <c r="AW3551" s="81">
        <v>19.0</v>
      </c>
      <c r="AX3551" s="81">
        <v>9.0</v>
      </c>
      <c r="AY3551" s="81">
        <v>228.0</v>
      </c>
      <c r="AZ3551" s="82">
        <v>1200.0</v>
      </c>
      <c r="BA3551" s="82">
        <v>1200.0</v>
      </c>
      <c r="BB3551" s="82">
        <v>1200.0</v>
      </c>
      <c r="BC3551" s="82">
        <v>1200.0</v>
      </c>
      <c r="BD3551" s="82">
        <v>1200.0</v>
      </c>
      <c r="BE3551" s="82">
        <v>1200.0</v>
      </c>
      <c r="BF3551" s="82">
        <v>1200.0</v>
      </c>
      <c r="BG3551" s="82">
        <v>1200.0</v>
      </c>
      <c r="BH3551" s="82">
        <v>1200.0</v>
      </c>
      <c r="BI3551" s="82">
        <v>1200.0</v>
      </c>
      <c r="BJ3551" s="82">
        <v>1200.0</v>
      </c>
      <c r="BK3551" s="82">
        <v>1200.0</v>
      </c>
      <c r="BL3551" s="82">
        <v>1200.0</v>
      </c>
      <c r="BM3551" s="82">
        <v>1200.0</v>
      </c>
      <c r="BN3551" s="82">
        <v>1200.0</v>
      </c>
      <c r="BO3551" s="82">
        <v>1200.0</v>
      </c>
      <c r="BP3551" s="82">
        <v>1200.0</v>
      </c>
      <c r="BQ3551" s="82">
        <v>1200.0</v>
      </c>
      <c r="BR3551" s="82">
        <v>1200.0</v>
      </c>
      <c r="BS3551" s="82">
        <v>1200.0</v>
      </c>
      <c r="BT3551" s="82">
        <v>1200.0</v>
      </c>
      <c r="BU3551" s="82">
        <v>1200.0</v>
      </c>
      <c r="BV3551" s="82">
        <v>1200.0</v>
      </c>
      <c r="BW3551" s="82">
        <v>1200.0</v>
      </c>
      <c r="BX3551" s="82">
        <v>1200.0</v>
      </c>
      <c r="BY3551" s="82">
        <v>1200.0</v>
      </c>
      <c r="BZ3551" s="82">
        <v>1200.0</v>
      </c>
      <c r="CA3551" s="82">
        <v>1200.0</v>
      </c>
      <c r="CB3551" s="82">
        <v>1200.0</v>
      </c>
      <c r="CC3551" s="82">
        <v>1200.0</v>
      </c>
      <c r="CD3551" s="82">
        <v>1200.0</v>
      </c>
      <c r="CE3551" s="82">
        <v>1200.0</v>
      </c>
      <c r="CF3551" s="82">
        <v>1080.0</v>
      </c>
      <c r="CG3551" s="82">
        <v>1080.0</v>
      </c>
      <c r="CH3551" s="82">
        <v>1080.0</v>
      </c>
      <c r="CI3551" s="82">
        <v>1080.0</v>
      </c>
      <c r="CJ3551" s="82">
        <v>1080.0</v>
      </c>
      <c r="CK3551" s="82">
        <v>1080.0</v>
      </c>
    </row>
    <row r="3552" ht="14.25" customHeight="1">
      <c r="E3552" s="2"/>
      <c r="G3552" s="81">
        <v>20.0</v>
      </c>
      <c r="H3552" s="81">
        <v>9.0</v>
      </c>
      <c r="I3552" s="81">
        <v>1.0</v>
      </c>
      <c r="J3552" s="80">
        <v>0.0</v>
      </c>
      <c r="K3552" s="80">
        <v>0.0</v>
      </c>
      <c r="L3552" s="80">
        <v>0.0</v>
      </c>
      <c r="M3552" s="80">
        <v>0.0</v>
      </c>
      <c r="N3552" s="80">
        <v>0.0</v>
      </c>
      <c r="O3552" s="80">
        <v>0.0</v>
      </c>
      <c r="P3552" s="80">
        <v>0.0</v>
      </c>
      <c r="Q3552" s="80">
        <v>0.0</v>
      </c>
      <c r="R3552" s="80">
        <v>0.0</v>
      </c>
      <c r="S3552" s="80">
        <v>0.0</v>
      </c>
      <c r="T3552" s="80">
        <v>0.0</v>
      </c>
      <c r="U3552" s="80">
        <v>0.0</v>
      </c>
      <c r="V3552" s="80">
        <v>0.0</v>
      </c>
      <c r="W3552" s="80">
        <v>0.0</v>
      </c>
      <c r="X3552" s="80">
        <v>0.0</v>
      </c>
      <c r="Y3552" s="80">
        <v>0.0</v>
      </c>
      <c r="Z3552" s="80">
        <v>0.0</v>
      </c>
      <c r="AA3552" s="80">
        <v>0.0</v>
      </c>
      <c r="AB3552" s="80">
        <v>0.0</v>
      </c>
      <c r="AC3552" s="80">
        <v>0.0</v>
      </c>
      <c r="AD3552" s="80">
        <v>0.0</v>
      </c>
      <c r="AE3552" s="80">
        <v>0.0</v>
      </c>
      <c r="AF3552" s="80">
        <v>0.0</v>
      </c>
      <c r="AG3552" s="80">
        <v>0.0</v>
      </c>
      <c r="AH3552" s="80">
        <v>0.0</v>
      </c>
      <c r="AI3552" s="80">
        <v>0.0</v>
      </c>
      <c r="AJ3552" s="80">
        <v>0.0</v>
      </c>
      <c r="AK3552" s="80">
        <v>0.0</v>
      </c>
      <c r="AL3552" s="80">
        <v>0.0</v>
      </c>
      <c r="AM3552" s="80">
        <v>0.0</v>
      </c>
      <c r="AN3552" s="80">
        <v>0.0</v>
      </c>
      <c r="AO3552" s="80">
        <v>0.0</v>
      </c>
      <c r="AP3552" s="80">
        <v>0.0</v>
      </c>
      <c r="AQ3552" s="80">
        <v>0.0</v>
      </c>
      <c r="AR3552" s="80">
        <v>0.0</v>
      </c>
      <c r="AS3552" s="80">
        <v>0.0</v>
      </c>
      <c r="AT3552" s="80">
        <v>0.0</v>
      </c>
      <c r="AU3552" s="80">
        <v>0.0</v>
      </c>
      <c r="AW3552" s="81">
        <v>20.0</v>
      </c>
      <c r="AX3552" s="81">
        <v>9.0</v>
      </c>
      <c r="AY3552" s="81">
        <v>1.0</v>
      </c>
      <c r="AZ3552" s="82">
        <v>0.0</v>
      </c>
      <c r="BA3552" s="82">
        <v>0.0</v>
      </c>
      <c r="BB3552" s="82">
        <v>0.0</v>
      </c>
      <c r="BC3552" s="82">
        <v>0.0</v>
      </c>
      <c r="BD3552" s="82">
        <v>0.0</v>
      </c>
      <c r="BE3552" s="82">
        <v>0.0</v>
      </c>
      <c r="BF3552" s="82">
        <v>0.0</v>
      </c>
      <c r="BG3552" s="82">
        <v>0.0</v>
      </c>
      <c r="BH3552" s="82">
        <v>0.0</v>
      </c>
      <c r="BI3552" s="82">
        <v>0.0</v>
      </c>
      <c r="BJ3552" s="82">
        <v>0.0</v>
      </c>
      <c r="BK3552" s="82">
        <v>0.0</v>
      </c>
      <c r="BL3552" s="82">
        <v>0.0</v>
      </c>
      <c r="BM3552" s="82">
        <v>0.0</v>
      </c>
      <c r="BN3552" s="82">
        <v>0.0</v>
      </c>
      <c r="BO3552" s="82">
        <v>0.0</v>
      </c>
      <c r="BP3552" s="82">
        <v>0.0</v>
      </c>
      <c r="BQ3552" s="82">
        <v>0.0</v>
      </c>
      <c r="BR3552" s="82">
        <v>0.0</v>
      </c>
      <c r="BS3552" s="82">
        <v>0.0</v>
      </c>
      <c r="BT3552" s="82">
        <v>0.0</v>
      </c>
      <c r="BU3552" s="82">
        <v>0.0</v>
      </c>
      <c r="BV3552" s="82">
        <v>0.0</v>
      </c>
      <c r="BW3552" s="82">
        <v>0.0</v>
      </c>
      <c r="BX3552" s="82">
        <v>0.0</v>
      </c>
      <c r="BY3552" s="82">
        <v>0.0</v>
      </c>
      <c r="BZ3552" s="82">
        <v>0.0</v>
      </c>
      <c r="CA3552" s="82">
        <v>0.0</v>
      </c>
      <c r="CB3552" s="82">
        <v>0.0</v>
      </c>
      <c r="CC3552" s="82">
        <v>0.0</v>
      </c>
      <c r="CD3552" s="82">
        <v>0.0</v>
      </c>
      <c r="CE3552" s="82">
        <v>0.0</v>
      </c>
      <c r="CF3552" s="82">
        <v>0.0</v>
      </c>
      <c r="CG3552" s="82">
        <v>0.0</v>
      </c>
      <c r="CH3552" s="82">
        <v>0.0</v>
      </c>
      <c r="CI3552" s="82">
        <v>0.0</v>
      </c>
      <c r="CJ3552" s="82">
        <v>0.0</v>
      </c>
      <c r="CK3552" s="82">
        <v>0.0</v>
      </c>
    </row>
    <row r="3553" ht="14.25" customHeight="1">
      <c r="E3553" s="2"/>
      <c r="G3553" s="81">
        <v>20.0</v>
      </c>
      <c r="H3553" s="81">
        <v>9.0</v>
      </c>
      <c r="I3553" s="81">
        <v>2.0</v>
      </c>
      <c r="J3553" s="80">
        <v>0.0</v>
      </c>
      <c r="K3553" s="80">
        <v>0.0</v>
      </c>
      <c r="L3553" s="80">
        <v>0.0</v>
      </c>
      <c r="M3553" s="80">
        <v>0.0</v>
      </c>
      <c r="N3553" s="80">
        <v>0.0</v>
      </c>
      <c r="O3553" s="80">
        <v>0.0</v>
      </c>
      <c r="P3553" s="80">
        <v>0.0</v>
      </c>
      <c r="Q3553" s="80">
        <v>0.0</v>
      </c>
      <c r="R3553" s="80">
        <v>0.0</v>
      </c>
      <c r="S3553" s="80">
        <v>0.0</v>
      </c>
      <c r="T3553" s="80">
        <v>0.0</v>
      </c>
      <c r="U3553" s="80">
        <v>0.0</v>
      </c>
      <c r="V3553" s="80">
        <v>0.0</v>
      </c>
      <c r="W3553" s="80">
        <v>0.0</v>
      </c>
      <c r="X3553" s="80">
        <v>0.0</v>
      </c>
      <c r="Y3553" s="80">
        <v>0.0</v>
      </c>
      <c r="Z3553" s="80">
        <v>0.0</v>
      </c>
      <c r="AA3553" s="80">
        <v>0.0</v>
      </c>
      <c r="AB3553" s="80">
        <v>0.0</v>
      </c>
      <c r="AC3553" s="80">
        <v>0.0</v>
      </c>
      <c r="AD3553" s="80">
        <v>0.0</v>
      </c>
      <c r="AE3553" s="80">
        <v>0.0</v>
      </c>
      <c r="AF3553" s="80">
        <v>0.0</v>
      </c>
      <c r="AG3553" s="80">
        <v>0.0</v>
      </c>
      <c r="AH3553" s="80">
        <v>0.0</v>
      </c>
      <c r="AI3553" s="80">
        <v>0.0</v>
      </c>
      <c r="AJ3553" s="80">
        <v>0.0</v>
      </c>
      <c r="AK3553" s="80">
        <v>0.0</v>
      </c>
      <c r="AL3553" s="80">
        <v>0.0</v>
      </c>
      <c r="AM3553" s="80">
        <v>0.0</v>
      </c>
      <c r="AN3553" s="80">
        <v>0.0</v>
      </c>
      <c r="AO3553" s="80">
        <v>0.0</v>
      </c>
      <c r="AP3553" s="80">
        <v>0.0</v>
      </c>
      <c r="AQ3553" s="80">
        <v>0.0</v>
      </c>
      <c r="AR3553" s="80">
        <v>0.0</v>
      </c>
      <c r="AS3553" s="80">
        <v>0.0</v>
      </c>
      <c r="AT3553" s="80">
        <v>0.0</v>
      </c>
      <c r="AU3553" s="80">
        <v>0.0</v>
      </c>
      <c r="AW3553" s="81">
        <v>20.0</v>
      </c>
      <c r="AX3553" s="81">
        <v>9.0</v>
      </c>
      <c r="AY3553" s="81">
        <v>2.0</v>
      </c>
      <c r="AZ3553" s="82">
        <v>0.0</v>
      </c>
      <c r="BA3553" s="82">
        <v>0.0</v>
      </c>
      <c r="BB3553" s="82">
        <v>0.0</v>
      </c>
      <c r="BC3553" s="82">
        <v>0.0</v>
      </c>
      <c r="BD3553" s="82">
        <v>0.0</v>
      </c>
      <c r="BE3553" s="82">
        <v>0.0</v>
      </c>
      <c r="BF3553" s="82">
        <v>0.0</v>
      </c>
      <c r="BG3553" s="82">
        <v>0.0</v>
      </c>
      <c r="BH3553" s="82">
        <v>0.0</v>
      </c>
      <c r="BI3553" s="82">
        <v>0.0</v>
      </c>
      <c r="BJ3553" s="82">
        <v>0.0</v>
      </c>
      <c r="BK3553" s="82">
        <v>0.0</v>
      </c>
      <c r="BL3553" s="82">
        <v>0.0</v>
      </c>
      <c r="BM3553" s="82">
        <v>0.0</v>
      </c>
      <c r="BN3553" s="82">
        <v>0.0</v>
      </c>
      <c r="BO3553" s="82">
        <v>0.0</v>
      </c>
      <c r="BP3553" s="82">
        <v>0.0</v>
      </c>
      <c r="BQ3553" s="82">
        <v>0.0</v>
      </c>
      <c r="BR3553" s="82">
        <v>0.0</v>
      </c>
      <c r="BS3553" s="82">
        <v>0.0</v>
      </c>
      <c r="BT3553" s="82">
        <v>0.0</v>
      </c>
      <c r="BU3553" s="82">
        <v>0.0</v>
      </c>
      <c r="BV3553" s="82">
        <v>0.0</v>
      </c>
      <c r="BW3553" s="82">
        <v>0.0</v>
      </c>
      <c r="BX3553" s="82">
        <v>0.0</v>
      </c>
      <c r="BY3553" s="82">
        <v>0.0</v>
      </c>
      <c r="BZ3553" s="82">
        <v>0.0</v>
      </c>
      <c r="CA3553" s="82">
        <v>0.0</v>
      </c>
      <c r="CB3553" s="82">
        <v>0.0</v>
      </c>
      <c r="CC3553" s="82">
        <v>0.0</v>
      </c>
      <c r="CD3553" s="82">
        <v>0.0</v>
      </c>
      <c r="CE3553" s="82">
        <v>0.0</v>
      </c>
      <c r="CF3553" s="82">
        <v>0.0</v>
      </c>
      <c r="CG3553" s="82">
        <v>0.0</v>
      </c>
      <c r="CH3553" s="82">
        <v>0.0</v>
      </c>
      <c r="CI3553" s="82">
        <v>0.0</v>
      </c>
      <c r="CJ3553" s="82">
        <v>0.0</v>
      </c>
      <c r="CK3553" s="82">
        <v>0.0</v>
      </c>
    </row>
    <row r="3554" ht="14.25" customHeight="1">
      <c r="E3554" s="2"/>
      <c r="G3554" s="81">
        <v>20.0</v>
      </c>
      <c r="H3554" s="81">
        <v>9.0</v>
      </c>
      <c r="I3554" s="81">
        <v>3.0</v>
      </c>
      <c r="J3554" s="80">
        <v>0.0</v>
      </c>
      <c r="K3554" s="80">
        <v>0.0</v>
      </c>
      <c r="L3554" s="80">
        <v>0.0</v>
      </c>
      <c r="M3554" s="80">
        <v>0.0</v>
      </c>
      <c r="N3554" s="80">
        <v>0.0</v>
      </c>
      <c r="O3554" s="80">
        <v>0.0</v>
      </c>
      <c r="P3554" s="80">
        <v>0.0</v>
      </c>
      <c r="Q3554" s="80">
        <v>0.0</v>
      </c>
      <c r="R3554" s="80">
        <v>0.0</v>
      </c>
      <c r="S3554" s="80">
        <v>0.0</v>
      </c>
      <c r="T3554" s="80">
        <v>0.0</v>
      </c>
      <c r="U3554" s="80">
        <v>0.0</v>
      </c>
      <c r="V3554" s="80">
        <v>0.0</v>
      </c>
      <c r="W3554" s="80">
        <v>0.0</v>
      </c>
      <c r="X3554" s="80">
        <v>0.0</v>
      </c>
      <c r="Y3554" s="80">
        <v>0.0</v>
      </c>
      <c r="Z3554" s="80">
        <v>0.0</v>
      </c>
      <c r="AA3554" s="80">
        <v>0.0</v>
      </c>
      <c r="AB3554" s="80">
        <v>0.0</v>
      </c>
      <c r="AC3554" s="80">
        <v>0.0</v>
      </c>
      <c r="AD3554" s="80">
        <v>0.0</v>
      </c>
      <c r="AE3554" s="80">
        <v>0.0</v>
      </c>
      <c r="AF3554" s="80">
        <v>0.0</v>
      </c>
      <c r="AG3554" s="80">
        <v>0.0</v>
      </c>
      <c r="AH3554" s="80">
        <v>0.0</v>
      </c>
      <c r="AI3554" s="80">
        <v>0.0</v>
      </c>
      <c r="AJ3554" s="80">
        <v>0.0</v>
      </c>
      <c r="AK3554" s="80">
        <v>0.0</v>
      </c>
      <c r="AL3554" s="80">
        <v>0.0</v>
      </c>
      <c r="AM3554" s="80">
        <v>0.0</v>
      </c>
      <c r="AN3554" s="80">
        <v>0.0</v>
      </c>
      <c r="AO3554" s="80">
        <v>0.0</v>
      </c>
      <c r="AP3554" s="80">
        <v>0.0</v>
      </c>
      <c r="AQ3554" s="80">
        <v>0.0</v>
      </c>
      <c r="AR3554" s="80">
        <v>0.0</v>
      </c>
      <c r="AS3554" s="80">
        <v>0.0</v>
      </c>
      <c r="AT3554" s="80">
        <v>0.0</v>
      </c>
      <c r="AU3554" s="80">
        <v>0.0</v>
      </c>
      <c r="AW3554" s="81">
        <v>20.0</v>
      </c>
      <c r="AX3554" s="81">
        <v>9.0</v>
      </c>
      <c r="AY3554" s="81">
        <v>3.0</v>
      </c>
      <c r="AZ3554" s="82">
        <v>0.0</v>
      </c>
      <c r="BA3554" s="82">
        <v>0.0</v>
      </c>
      <c r="BB3554" s="82">
        <v>0.0</v>
      </c>
      <c r="BC3554" s="82">
        <v>0.0</v>
      </c>
      <c r="BD3554" s="82">
        <v>0.0</v>
      </c>
      <c r="BE3554" s="82">
        <v>0.0</v>
      </c>
      <c r="BF3554" s="82">
        <v>0.0</v>
      </c>
      <c r="BG3554" s="82">
        <v>0.0</v>
      </c>
      <c r="BH3554" s="82">
        <v>0.0</v>
      </c>
      <c r="BI3554" s="82">
        <v>0.0</v>
      </c>
      <c r="BJ3554" s="82">
        <v>0.0</v>
      </c>
      <c r="BK3554" s="82">
        <v>0.0</v>
      </c>
      <c r="BL3554" s="82">
        <v>0.0</v>
      </c>
      <c r="BM3554" s="82">
        <v>0.0</v>
      </c>
      <c r="BN3554" s="82">
        <v>0.0</v>
      </c>
      <c r="BO3554" s="82">
        <v>0.0</v>
      </c>
      <c r="BP3554" s="82">
        <v>0.0</v>
      </c>
      <c r="BQ3554" s="82">
        <v>0.0</v>
      </c>
      <c r="BR3554" s="82">
        <v>0.0</v>
      </c>
      <c r="BS3554" s="82">
        <v>0.0</v>
      </c>
      <c r="BT3554" s="82">
        <v>0.0</v>
      </c>
      <c r="BU3554" s="82">
        <v>0.0</v>
      </c>
      <c r="BV3554" s="82">
        <v>0.0</v>
      </c>
      <c r="BW3554" s="82">
        <v>0.0</v>
      </c>
      <c r="BX3554" s="82">
        <v>0.0</v>
      </c>
      <c r="BY3554" s="82">
        <v>0.0</v>
      </c>
      <c r="BZ3554" s="82">
        <v>0.0</v>
      </c>
      <c r="CA3554" s="82">
        <v>0.0</v>
      </c>
      <c r="CB3554" s="82">
        <v>0.0</v>
      </c>
      <c r="CC3554" s="82">
        <v>0.0</v>
      </c>
      <c r="CD3554" s="82">
        <v>0.0</v>
      </c>
      <c r="CE3554" s="82">
        <v>0.0</v>
      </c>
      <c r="CF3554" s="82">
        <v>0.0</v>
      </c>
      <c r="CG3554" s="82">
        <v>0.0</v>
      </c>
      <c r="CH3554" s="82">
        <v>0.0</v>
      </c>
      <c r="CI3554" s="82">
        <v>0.0</v>
      </c>
      <c r="CJ3554" s="82">
        <v>0.0</v>
      </c>
      <c r="CK3554" s="82">
        <v>0.0</v>
      </c>
    </row>
    <row r="3555" ht="14.25" customHeight="1">
      <c r="E3555" s="2"/>
      <c r="G3555" s="81">
        <v>20.0</v>
      </c>
      <c r="H3555" s="81">
        <v>9.0</v>
      </c>
      <c r="I3555" s="81">
        <v>4.0</v>
      </c>
      <c r="J3555" s="80">
        <v>0.0</v>
      </c>
      <c r="K3555" s="80">
        <v>0.0</v>
      </c>
      <c r="L3555" s="80">
        <v>0.0</v>
      </c>
      <c r="M3555" s="80">
        <v>0.0</v>
      </c>
      <c r="N3555" s="80">
        <v>0.0</v>
      </c>
      <c r="O3555" s="80">
        <v>0.0</v>
      </c>
      <c r="P3555" s="80">
        <v>0.0</v>
      </c>
      <c r="Q3555" s="80">
        <v>0.0</v>
      </c>
      <c r="R3555" s="80">
        <v>0.0</v>
      </c>
      <c r="S3555" s="80">
        <v>0.0</v>
      </c>
      <c r="T3555" s="80">
        <v>0.0</v>
      </c>
      <c r="U3555" s="80">
        <v>0.0</v>
      </c>
      <c r="V3555" s="80">
        <v>0.0</v>
      </c>
      <c r="W3555" s="80">
        <v>0.0</v>
      </c>
      <c r="X3555" s="80">
        <v>0.0</v>
      </c>
      <c r="Y3555" s="80">
        <v>0.0</v>
      </c>
      <c r="Z3555" s="80">
        <v>0.0</v>
      </c>
      <c r="AA3555" s="80">
        <v>0.0</v>
      </c>
      <c r="AB3555" s="80">
        <v>0.0</v>
      </c>
      <c r="AC3555" s="80">
        <v>0.0</v>
      </c>
      <c r="AD3555" s="80">
        <v>0.0</v>
      </c>
      <c r="AE3555" s="80">
        <v>0.0</v>
      </c>
      <c r="AF3555" s="80">
        <v>0.0</v>
      </c>
      <c r="AG3555" s="80">
        <v>0.0</v>
      </c>
      <c r="AH3555" s="80">
        <v>0.0</v>
      </c>
      <c r="AI3555" s="80">
        <v>0.0</v>
      </c>
      <c r="AJ3555" s="80">
        <v>0.0</v>
      </c>
      <c r="AK3555" s="80">
        <v>0.0</v>
      </c>
      <c r="AL3555" s="80">
        <v>0.0</v>
      </c>
      <c r="AM3555" s="80">
        <v>0.0</v>
      </c>
      <c r="AN3555" s="80">
        <v>0.0</v>
      </c>
      <c r="AO3555" s="80">
        <v>0.0</v>
      </c>
      <c r="AP3555" s="80">
        <v>0.0</v>
      </c>
      <c r="AQ3555" s="80">
        <v>0.0</v>
      </c>
      <c r="AR3555" s="80">
        <v>0.0</v>
      </c>
      <c r="AS3555" s="80">
        <v>0.0</v>
      </c>
      <c r="AT3555" s="80">
        <v>0.0</v>
      </c>
      <c r="AU3555" s="80">
        <v>0.0</v>
      </c>
      <c r="AW3555" s="81">
        <v>20.0</v>
      </c>
      <c r="AX3555" s="81">
        <v>9.0</v>
      </c>
      <c r="AY3555" s="81">
        <v>4.0</v>
      </c>
      <c r="AZ3555" s="82">
        <v>0.0</v>
      </c>
      <c r="BA3555" s="82">
        <v>0.0</v>
      </c>
      <c r="BB3555" s="82">
        <v>0.0</v>
      </c>
      <c r="BC3555" s="82">
        <v>0.0</v>
      </c>
      <c r="BD3555" s="82">
        <v>0.0</v>
      </c>
      <c r="BE3555" s="82">
        <v>0.0</v>
      </c>
      <c r="BF3555" s="82">
        <v>0.0</v>
      </c>
      <c r="BG3555" s="82">
        <v>0.0</v>
      </c>
      <c r="BH3555" s="82">
        <v>0.0</v>
      </c>
      <c r="BI3555" s="82">
        <v>0.0</v>
      </c>
      <c r="BJ3555" s="82">
        <v>0.0</v>
      </c>
      <c r="BK3555" s="82">
        <v>0.0</v>
      </c>
      <c r="BL3555" s="82">
        <v>0.0</v>
      </c>
      <c r="BM3555" s="82">
        <v>0.0</v>
      </c>
      <c r="BN3555" s="82">
        <v>0.0</v>
      </c>
      <c r="BO3555" s="82">
        <v>0.0</v>
      </c>
      <c r="BP3555" s="82">
        <v>0.0</v>
      </c>
      <c r="BQ3555" s="82">
        <v>0.0</v>
      </c>
      <c r="BR3555" s="82">
        <v>0.0</v>
      </c>
      <c r="BS3555" s="82">
        <v>0.0</v>
      </c>
      <c r="BT3555" s="82">
        <v>0.0</v>
      </c>
      <c r="BU3555" s="82">
        <v>0.0</v>
      </c>
      <c r="BV3555" s="82">
        <v>0.0</v>
      </c>
      <c r="BW3555" s="82">
        <v>0.0</v>
      </c>
      <c r="BX3555" s="82">
        <v>0.0</v>
      </c>
      <c r="BY3555" s="82">
        <v>0.0</v>
      </c>
      <c r="BZ3555" s="82">
        <v>0.0</v>
      </c>
      <c r="CA3555" s="82">
        <v>0.0</v>
      </c>
      <c r="CB3555" s="82">
        <v>0.0</v>
      </c>
      <c r="CC3555" s="82">
        <v>0.0</v>
      </c>
      <c r="CD3555" s="82">
        <v>0.0</v>
      </c>
      <c r="CE3555" s="82">
        <v>0.0</v>
      </c>
      <c r="CF3555" s="82">
        <v>0.0</v>
      </c>
      <c r="CG3555" s="82">
        <v>0.0</v>
      </c>
      <c r="CH3555" s="82">
        <v>0.0</v>
      </c>
      <c r="CI3555" s="82">
        <v>0.0</v>
      </c>
      <c r="CJ3555" s="82">
        <v>0.0</v>
      </c>
      <c r="CK3555" s="82">
        <v>0.0</v>
      </c>
    </row>
    <row r="3556" ht="14.25" customHeight="1">
      <c r="E3556" s="2"/>
      <c r="G3556" s="81">
        <v>20.0</v>
      </c>
      <c r="H3556" s="81">
        <v>9.0</v>
      </c>
      <c r="I3556" s="81">
        <v>5.0</v>
      </c>
      <c r="J3556" s="80">
        <v>0.0</v>
      </c>
      <c r="K3556" s="80">
        <v>0.0</v>
      </c>
      <c r="L3556" s="80">
        <v>0.0</v>
      </c>
      <c r="M3556" s="80">
        <v>0.0</v>
      </c>
      <c r="N3556" s="80">
        <v>0.0</v>
      </c>
      <c r="O3556" s="80">
        <v>0.0</v>
      </c>
      <c r="P3556" s="80">
        <v>0.0</v>
      </c>
      <c r="Q3556" s="80">
        <v>0.0</v>
      </c>
      <c r="R3556" s="80">
        <v>0.0</v>
      </c>
      <c r="S3556" s="80">
        <v>0.0</v>
      </c>
      <c r="T3556" s="80">
        <v>0.0</v>
      </c>
      <c r="U3556" s="80">
        <v>0.0</v>
      </c>
      <c r="V3556" s="80">
        <v>0.0</v>
      </c>
      <c r="W3556" s="80">
        <v>0.0</v>
      </c>
      <c r="X3556" s="80">
        <v>0.0</v>
      </c>
      <c r="Y3556" s="80">
        <v>0.0</v>
      </c>
      <c r="Z3556" s="80">
        <v>0.0</v>
      </c>
      <c r="AA3556" s="80">
        <v>0.0</v>
      </c>
      <c r="AB3556" s="80">
        <v>0.0</v>
      </c>
      <c r="AC3556" s="80">
        <v>0.0</v>
      </c>
      <c r="AD3556" s="80">
        <v>0.0</v>
      </c>
      <c r="AE3556" s="80">
        <v>0.0</v>
      </c>
      <c r="AF3556" s="80">
        <v>0.0</v>
      </c>
      <c r="AG3556" s="80">
        <v>0.0</v>
      </c>
      <c r="AH3556" s="80">
        <v>0.0</v>
      </c>
      <c r="AI3556" s="80">
        <v>0.0</v>
      </c>
      <c r="AJ3556" s="80">
        <v>0.0</v>
      </c>
      <c r="AK3556" s="80">
        <v>0.0</v>
      </c>
      <c r="AL3556" s="80">
        <v>0.0</v>
      </c>
      <c r="AM3556" s="80">
        <v>0.0</v>
      </c>
      <c r="AN3556" s="80">
        <v>0.0</v>
      </c>
      <c r="AO3556" s="80">
        <v>0.0</v>
      </c>
      <c r="AP3556" s="80">
        <v>0.0</v>
      </c>
      <c r="AQ3556" s="80">
        <v>0.0</v>
      </c>
      <c r="AR3556" s="80">
        <v>0.0</v>
      </c>
      <c r="AS3556" s="80">
        <v>0.0</v>
      </c>
      <c r="AT3556" s="80">
        <v>0.0</v>
      </c>
      <c r="AU3556" s="80">
        <v>0.0</v>
      </c>
      <c r="AW3556" s="81">
        <v>20.0</v>
      </c>
      <c r="AX3556" s="81">
        <v>9.0</v>
      </c>
      <c r="AY3556" s="81">
        <v>5.0</v>
      </c>
      <c r="AZ3556" s="82">
        <v>0.0</v>
      </c>
      <c r="BA3556" s="82">
        <v>0.0</v>
      </c>
      <c r="BB3556" s="82">
        <v>0.0</v>
      </c>
      <c r="BC3556" s="82">
        <v>0.0</v>
      </c>
      <c r="BD3556" s="82">
        <v>0.0</v>
      </c>
      <c r="BE3556" s="82">
        <v>0.0</v>
      </c>
      <c r="BF3556" s="82">
        <v>0.0</v>
      </c>
      <c r="BG3556" s="82">
        <v>0.0</v>
      </c>
      <c r="BH3556" s="82">
        <v>0.0</v>
      </c>
      <c r="BI3556" s="82">
        <v>0.0</v>
      </c>
      <c r="BJ3556" s="82">
        <v>0.0</v>
      </c>
      <c r="BK3556" s="82">
        <v>0.0</v>
      </c>
      <c r="BL3556" s="82">
        <v>0.0</v>
      </c>
      <c r="BM3556" s="82">
        <v>0.0</v>
      </c>
      <c r="BN3556" s="82">
        <v>0.0</v>
      </c>
      <c r="BO3556" s="82">
        <v>0.0</v>
      </c>
      <c r="BP3556" s="82">
        <v>0.0</v>
      </c>
      <c r="BQ3556" s="82">
        <v>0.0</v>
      </c>
      <c r="BR3556" s="82">
        <v>0.0</v>
      </c>
      <c r="BS3556" s="82">
        <v>0.0</v>
      </c>
      <c r="BT3556" s="82">
        <v>0.0</v>
      </c>
      <c r="BU3556" s="82">
        <v>0.0</v>
      </c>
      <c r="BV3556" s="82">
        <v>0.0</v>
      </c>
      <c r="BW3556" s="82">
        <v>0.0</v>
      </c>
      <c r="BX3556" s="82">
        <v>0.0</v>
      </c>
      <c r="BY3556" s="82">
        <v>0.0</v>
      </c>
      <c r="BZ3556" s="82">
        <v>0.0</v>
      </c>
      <c r="CA3556" s="82">
        <v>0.0</v>
      </c>
      <c r="CB3556" s="82">
        <v>0.0</v>
      </c>
      <c r="CC3556" s="82">
        <v>0.0</v>
      </c>
      <c r="CD3556" s="82">
        <v>0.0</v>
      </c>
      <c r="CE3556" s="82">
        <v>0.0</v>
      </c>
      <c r="CF3556" s="82">
        <v>0.0</v>
      </c>
      <c r="CG3556" s="82">
        <v>0.0</v>
      </c>
      <c r="CH3556" s="82">
        <v>0.0</v>
      </c>
      <c r="CI3556" s="82">
        <v>0.0</v>
      </c>
      <c r="CJ3556" s="82">
        <v>0.0</v>
      </c>
      <c r="CK3556" s="82">
        <v>0.0</v>
      </c>
    </row>
    <row r="3557" ht="14.25" customHeight="1">
      <c r="E3557" s="2"/>
      <c r="G3557" s="81">
        <v>20.0</v>
      </c>
      <c r="H3557" s="81">
        <v>9.0</v>
      </c>
      <c r="I3557" s="81">
        <v>6.0</v>
      </c>
      <c r="J3557" s="80">
        <v>0.0</v>
      </c>
      <c r="K3557" s="80">
        <v>0.0</v>
      </c>
      <c r="L3557" s="80">
        <v>0.0</v>
      </c>
      <c r="M3557" s="80">
        <v>0.0</v>
      </c>
      <c r="N3557" s="80">
        <v>0.0</v>
      </c>
      <c r="O3557" s="80">
        <v>0.0</v>
      </c>
      <c r="P3557" s="80">
        <v>0.0</v>
      </c>
      <c r="Q3557" s="80">
        <v>0.0</v>
      </c>
      <c r="R3557" s="80">
        <v>0.0</v>
      </c>
      <c r="S3557" s="80">
        <v>0.0</v>
      </c>
      <c r="T3557" s="80">
        <v>0.0</v>
      </c>
      <c r="U3557" s="80">
        <v>0.0</v>
      </c>
      <c r="V3557" s="80">
        <v>0.0</v>
      </c>
      <c r="W3557" s="80">
        <v>0.0</v>
      </c>
      <c r="X3557" s="80">
        <v>0.0</v>
      </c>
      <c r="Y3557" s="80">
        <v>0.0</v>
      </c>
      <c r="Z3557" s="80">
        <v>0.0</v>
      </c>
      <c r="AA3557" s="80">
        <v>0.0</v>
      </c>
      <c r="AB3557" s="80">
        <v>0.0</v>
      </c>
      <c r="AC3557" s="80">
        <v>0.0</v>
      </c>
      <c r="AD3557" s="80">
        <v>0.0</v>
      </c>
      <c r="AE3557" s="80">
        <v>0.0</v>
      </c>
      <c r="AF3557" s="80">
        <v>0.0</v>
      </c>
      <c r="AG3557" s="80">
        <v>0.0</v>
      </c>
      <c r="AH3557" s="80">
        <v>0.0</v>
      </c>
      <c r="AI3557" s="80">
        <v>0.0</v>
      </c>
      <c r="AJ3557" s="80">
        <v>0.0</v>
      </c>
      <c r="AK3557" s="80">
        <v>0.0</v>
      </c>
      <c r="AL3557" s="80">
        <v>0.0</v>
      </c>
      <c r="AM3557" s="80">
        <v>0.0</v>
      </c>
      <c r="AN3557" s="80">
        <v>0.0</v>
      </c>
      <c r="AO3557" s="80">
        <v>0.0</v>
      </c>
      <c r="AP3557" s="80">
        <v>0.0</v>
      </c>
      <c r="AQ3557" s="80">
        <v>0.0</v>
      </c>
      <c r="AR3557" s="80">
        <v>0.0</v>
      </c>
      <c r="AS3557" s="80">
        <v>0.0</v>
      </c>
      <c r="AT3557" s="80">
        <v>0.0</v>
      </c>
      <c r="AU3557" s="80">
        <v>0.0</v>
      </c>
      <c r="AW3557" s="81">
        <v>20.0</v>
      </c>
      <c r="AX3557" s="81">
        <v>9.0</v>
      </c>
      <c r="AY3557" s="81">
        <v>6.0</v>
      </c>
      <c r="AZ3557" s="82">
        <v>0.0</v>
      </c>
      <c r="BA3557" s="82">
        <v>0.0</v>
      </c>
      <c r="BB3557" s="82">
        <v>0.0</v>
      </c>
      <c r="BC3557" s="82">
        <v>0.0</v>
      </c>
      <c r="BD3557" s="82">
        <v>0.0</v>
      </c>
      <c r="BE3557" s="82">
        <v>0.0</v>
      </c>
      <c r="BF3557" s="82">
        <v>0.0</v>
      </c>
      <c r="BG3557" s="82">
        <v>0.0</v>
      </c>
      <c r="BH3557" s="82">
        <v>0.0</v>
      </c>
      <c r="BI3557" s="82">
        <v>0.0</v>
      </c>
      <c r="BJ3557" s="82">
        <v>0.0</v>
      </c>
      <c r="BK3557" s="82">
        <v>0.0</v>
      </c>
      <c r="BL3557" s="82">
        <v>0.0</v>
      </c>
      <c r="BM3557" s="82">
        <v>0.0</v>
      </c>
      <c r="BN3557" s="82">
        <v>0.0</v>
      </c>
      <c r="BO3557" s="82">
        <v>0.0</v>
      </c>
      <c r="BP3557" s="82">
        <v>0.0</v>
      </c>
      <c r="BQ3557" s="82">
        <v>0.0</v>
      </c>
      <c r="BR3557" s="82">
        <v>0.0</v>
      </c>
      <c r="BS3557" s="82">
        <v>0.0</v>
      </c>
      <c r="BT3557" s="82">
        <v>0.0</v>
      </c>
      <c r="BU3557" s="82">
        <v>0.0</v>
      </c>
      <c r="BV3557" s="82">
        <v>0.0</v>
      </c>
      <c r="BW3557" s="82">
        <v>0.0</v>
      </c>
      <c r="BX3557" s="82">
        <v>0.0</v>
      </c>
      <c r="BY3557" s="82">
        <v>0.0</v>
      </c>
      <c r="BZ3557" s="82">
        <v>0.0</v>
      </c>
      <c r="CA3557" s="82">
        <v>0.0</v>
      </c>
      <c r="CB3557" s="82">
        <v>0.0</v>
      </c>
      <c r="CC3557" s="82">
        <v>0.0</v>
      </c>
      <c r="CD3557" s="82">
        <v>0.0</v>
      </c>
      <c r="CE3557" s="82">
        <v>0.0</v>
      </c>
      <c r="CF3557" s="82">
        <v>0.0</v>
      </c>
      <c r="CG3557" s="82">
        <v>0.0</v>
      </c>
      <c r="CH3557" s="82">
        <v>0.0</v>
      </c>
      <c r="CI3557" s="82">
        <v>0.0</v>
      </c>
      <c r="CJ3557" s="82">
        <v>0.0</v>
      </c>
      <c r="CK3557" s="82">
        <v>0.0</v>
      </c>
    </row>
    <row r="3558" ht="14.25" customHeight="1">
      <c r="E3558" s="2"/>
      <c r="G3558" s="81">
        <v>20.0</v>
      </c>
      <c r="H3558" s="81">
        <v>9.0</v>
      </c>
      <c r="I3558" s="81">
        <v>7.0</v>
      </c>
      <c r="J3558" s="80">
        <v>0.0</v>
      </c>
      <c r="K3558" s="80">
        <v>0.0</v>
      </c>
      <c r="L3558" s="80">
        <v>0.0</v>
      </c>
      <c r="M3558" s="80">
        <v>0.0</v>
      </c>
      <c r="N3558" s="80">
        <v>0.0</v>
      </c>
      <c r="O3558" s="80">
        <v>0.0</v>
      </c>
      <c r="P3558" s="80">
        <v>0.0</v>
      </c>
      <c r="Q3558" s="80">
        <v>0.0</v>
      </c>
      <c r="R3558" s="80">
        <v>0.0</v>
      </c>
      <c r="S3558" s="80">
        <v>0.0</v>
      </c>
      <c r="T3558" s="80">
        <v>0.0</v>
      </c>
      <c r="U3558" s="80">
        <v>0.0</v>
      </c>
      <c r="V3558" s="80">
        <v>0.0</v>
      </c>
      <c r="W3558" s="80">
        <v>0.0</v>
      </c>
      <c r="X3558" s="80">
        <v>0.0</v>
      </c>
      <c r="Y3558" s="80">
        <v>0.0</v>
      </c>
      <c r="Z3558" s="80">
        <v>0.0</v>
      </c>
      <c r="AA3558" s="80">
        <v>0.0</v>
      </c>
      <c r="AB3558" s="80">
        <v>0.0</v>
      </c>
      <c r="AC3558" s="80">
        <v>0.0</v>
      </c>
      <c r="AD3558" s="80">
        <v>0.0</v>
      </c>
      <c r="AE3558" s="80">
        <v>0.0</v>
      </c>
      <c r="AF3558" s="80">
        <v>0.0</v>
      </c>
      <c r="AG3558" s="80">
        <v>0.0</v>
      </c>
      <c r="AH3558" s="80">
        <v>0.0</v>
      </c>
      <c r="AI3558" s="80">
        <v>0.0</v>
      </c>
      <c r="AJ3558" s="80">
        <v>0.0</v>
      </c>
      <c r="AK3558" s="80">
        <v>0.0</v>
      </c>
      <c r="AL3558" s="80">
        <v>0.0</v>
      </c>
      <c r="AM3558" s="80">
        <v>0.0</v>
      </c>
      <c r="AN3558" s="80">
        <v>0.0</v>
      </c>
      <c r="AO3558" s="80">
        <v>0.0</v>
      </c>
      <c r="AP3558" s="80">
        <v>0.0</v>
      </c>
      <c r="AQ3558" s="80">
        <v>0.0</v>
      </c>
      <c r="AR3558" s="80">
        <v>0.0</v>
      </c>
      <c r="AS3558" s="80">
        <v>0.0</v>
      </c>
      <c r="AT3558" s="80">
        <v>0.0</v>
      </c>
      <c r="AU3558" s="80">
        <v>0.0</v>
      </c>
      <c r="AW3558" s="81">
        <v>20.0</v>
      </c>
      <c r="AX3558" s="81">
        <v>9.0</v>
      </c>
      <c r="AY3558" s="81">
        <v>7.0</v>
      </c>
      <c r="AZ3558" s="82">
        <v>0.0</v>
      </c>
      <c r="BA3558" s="82">
        <v>0.0</v>
      </c>
      <c r="BB3558" s="82">
        <v>0.0</v>
      </c>
      <c r="BC3558" s="82">
        <v>0.0</v>
      </c>
      <c r="BD3558" s="82">
        <v>0.0</v>
      </c>
      <c r="BE3558" s="82">
        <v>0.0</v>
      </c>
      <c r="BF3558" s="82">
        <v>0.0</v>
      </c>
      <c r="BG3558" s="82">
        <v>0.0</v>
      </c>
      <c r="BH3558" s="82">
        <v>0.0</v>
      </c>
      <c r="BI3558" s="82">
        <v>0.0</v>
      </c>
      <c r="BJ3558" s="82">
        <v>0.0</v>
      </c>
      <c r="BK3558" s="82">
        <v>0.0</v>
      </c>
      <c r="BL3558" s="82">
        <v>0.0</v>
      </c>
      <c r="BM3558" s="82">
        <v>0.0</v>
      </c>
      <c r="BN3558" s="82">
        <v>0.0</v>
      </c>
      <c r="BO3558" s="82">
        <v>0.0</v>
      </c>
      <c r="BP3558" s="82">
        <v>0.0</v>
      </c>
      <c r="BQ3558" s="82">
        <v>0.0</v>
      </c>
      <c r="BR3558" s="82">
        <v>0.0</v>
      </c>
      <c r="BS3558" s="82">
        <v>0.0</v>
      </c>
      <c r="BT3558" s="82">
        <v>0.0</v>
      </c>
      <c r="BU3558" s="82">
        <v>0.0</v>
      </c>
      <c r="BV3558" s="82">
        <v>0.0</v>
      </c>
      <c r="BW3558" s="82">
        <v>0.0</v>
      </c>
      <c r="BX3558" s="82">
        <v>0.0</v>
      </c>
      <c r="BY3558" s="82">
        <v>0.0</v>
      </c>
      <c r="BZ3558" s="82">
        <v>0.0</v>
      </c>
      <c r="CA3558" s="82">
        <v>0.0</v>
      </c>
      <c r="CB3558" s="82">
        <v>0.0</v>
      </c>
      <c r="CC3558" s="82">
        <v>0.0</v>
      </c>
      <c r="CD3558" s="82">
        <v>0.0</v>
      </c>
      <c r="CE3558" s="82">
        <v>0.0</v>
      </c>
      <c r="CF3558" s="82">
        <v>0.0</v>
      </c>
      <c r="CG3558" s="82">
        <v>0.0</v>
      </c>
      <c r="CH3558" s="82">
        <v>0.0</v>
      </c>
      <c r="CI3558" s="82">
        <v>0.0</v>
      </c>
      <c r="CJ3558" s="82">
        <v>0.0</v>
      </c>
      <c r="CK3558" s="82">
        <v>0.0</v>
      </c>
    </row>
    <row r="3559" ht="14.25" customHeight="1">
      <c r="E3559" s="2"/>
      <c r="G3559" s="81">
        <v>20.0</v>
      </c>
      <c r="H3559" s="81">
        <v>9.0</v>
      </c>
      <c r="I3559" s="81">
        <v>8.0</v>
      </c>
      <c r="J3559" s="80">
        <v>0.0</v>
      </c>
      <c r="K3559" s="80">
        <v>0.0</v>
      </c>
      <c r="L3559" s="80">
        <v>0.0</v>
      </c>
      <c r="M3559" s="80">
        <v>0.0</v>
      </c>
      <c r="N3559" s="80">
        <v>0.0</v>
      </c>
      <c r="O3559" s="80">
        <v>0.0</v>
      </c>
      <c r="P3559" s="80">
        <v>0.0</v>
      </c>
      <c r="Q3559" s="80">
        <v>0.0</v>
      </c>
      <c r="R3559" s="80">
        <v>0.0</v>
      </c>
      <c r="S3559" s="80">
        <v>0.0</v>
      </c>
      <c r="T3559" s="80">
        <v>0.0</v>
      </c>
      <c r="U3559" s="80">
        <v>0.0</v>
      </c>
      <c r="V3559" s="80">
        <v>0.0</v>
      </c>
      <c r="W3559" s="80">
        <v>0.0</v>
      </c>
      <c r="X3559" s="80">
        <v>0.0</v>
      </c>
      <c r="Y3559" s="80">
        <v>0.0</v>
      </c>
      <c r="Z3559" s="80">
        <v>0.0</v>
      </c>
      <c r="AA3559" s="80">
        <v>0.0</v>
      </c>
      <c r="AB3559" s="80">
        <v>0.0</v>
      </c>
      <c r="AC3559" s="80">
        <v>0.0</v>
      </c>
      <c r="AD3559" s="80">
        <v>0.0</v>
      </c>
      <c r="AE3559" s="80">
        <v>0.0</v>
      </c>
      <c r="AF3559" s="80">
        <v>0.0</v>
      </c>
      <c r="AG3559" s="80">
        <v>0.0</v>
      </c>
      <c r="AH3559" s="80">
        <v>0.0</v>
      </c>
      <c r="AI3559" s="80">
        <v>0.0</v>
      </c>
      <c r="AJ3559" s="80">
        <v>0.0</v>
      </c>
      <c r="AK3559" s="80">
        <v>0.0</v>
      </c>
      <c r="AL3559" s="80">
        <v>0.0</v>
      </c>
      <c r="AM3559" s="80">
        <v>0.0</v>
      </c>
      <c r="AN3559" s="80">
        <v>0.0</v>
      </c>
      <c r="AO3559" s="80">
        <v>0.0</v>
      </c>
      <c r="AP3559" s="80">
        <v>0.0</v>
      </c>
      <c r="AQ3559" s="80">
        <v>0.0</v>
      </c>
      <c r="AR3559" s="80">
        <v>0.0</v>
      </c>
      <c r="AS3559" s="80">
        <v>0.0</v>
      </c>
      <c r="AT3559" s="80">
        <v>0.0</v>
      </c>
      <c r="AU3559" s="80">
        <v>0.0</v>
      </c>
      <c r="AW3559" s="81">
        <v>20.0</v>
      </c>
      <c r="AX3559" s="81">
        <v>9.0</v>
      </c>
      <c r="AY3559" s="81">
        <v>8.0</v>
      </c>
      <c r="AZ3559" s="82">
        <v>0.0</v>
      </c>
      <c r="BA3559" s="82">
        <v>0.0</v>
      </c>
      <c r="BB3559" s="82">
        <v>0.0</v>
      </c>
      <c r="BC3559" s="82">
        <v>0.0</v>
      </c>
      <c r="BD3559" s="82">
        <v>0.0</v>
      </c>
      <c r="BE3559" s="82">
        <v>0.0</v>
      </c>
      <c r="BF3559" s="82">
        <v>0.0</v>
      </c>
      <c r="BG3559" s="82">
        <v>0.0</v>
      </c>
      <c r="BH3559" s="82">
        <v>0.0</v>
      </c>
      <c r="BI3559" s="82">
        <v>0.0</v>
      </c>
      <c r="BJ3559" s="82">
        <v>0.0</v>
      </c>
      <c r="BK3559" s="82">
        <v>0.0</v>
      </c>
      <c r="BL3559" s="82">
        <v>0.0</v>
      </c>
      <c r="BM3559" s="82">
        <v>0.0</v>
      </c>
      <c r="BN3559" s="82">
        <v>0.0</v>
      </c>
      <c r="BO3559" s="82">
        <v>0.0</v>
      </c>
      <c r="BP3559" s="82">
        <v>0.0</v>
      </c>
      <c r="BQ3559" s="82">
        <v>0.0</v>
      </c>
      <c r="BR3559" s="82">
        <v>0.0</v>
      </c>
      <c r="BS3559" s="82">
        <v>0.0</v>
      </c>
      <c r="BT3559" s="82">
        <v>0.0</v>
      </c>
      <c r="BU3559" s="82">
        <v>0.0</v>
      </c>
      <c r="BV3559" s="82">
        <v>0.0</v>
      </c>
      <c r="BW3559" s="82">
        <v>0.0</v>
      </c>
      <c r="BX3559" s="82">
        <v>0.0</v>
      </c>
      <c r="BY3559" s="82">
        <v>0.0</v>
      </c>
      <c r="BZ3559" s="82">
        <v>0.0</v>
      </c>
      <c r="CA3559" s="82">
        <v>0.0</v>
      </c>
      <c r="CB3559" s="82">
        <v>0.0</v>
      </c>
      <c r="CC3559" s="82">
        <v>0.0</v>
      </c>
      <c r="CD3559" s="82">
        <v>0.0</v>
      </c>
      <c r="CE3559" s="82">
        <v>0.0</v>
      </c>
      <c r="CF3559" s="82">
        <v>0.0</v>
      </c>
      <c r="CG3559" s="82">
        <v>0.0</v>
      </c>
      <c r="CH3559" s="82">
        <v>0.0</v>
      </c>
      <c r="CI3559" s="82">
        <v>0.0</v>
      </c>
      <c r="CJ3559" s="82">
        <v>0.0</v>
      </c>
      <c r="CK3559" s="82">
        <v>0.0</v>
      </c>
    </row>
    <row r="3560" ht="14.25" customHeight="1">
      <c r="E3560" s="2"/>
      <c r="G3560" s="81">
        <v>20.0</v>
      </c>
      <c r="H3560" s="81">
        <v>9.0</v>
      </c>
      <c r="I3560" s="81">
        <v>9.0</v>
      </c>
      <c r="J3560" s="80">
        <v>0.0</v>
      </c>
      <c r="K3560" s="80">
        <v>0.0</v>
      </c>
      <c r="L3560" s="80">
        <v>0.0</v>
      </c>
      <c r="M3560" s="80">
        <v>0.0</v>
      </c>
      <c r="N3560" s="80">
        <v>0.0</v>
      </c>
      <c r="O3560" s="80">
        <v>0.0</v>
      </c>
      <c r="P3560" s="80">
        <v>0.0</v>
      </c>
      <c r="Q3560" s="80">
        <v>0.0</v>
      </c>
      <c r="R3560" s="80">
        <v>0.0</v>
      </c>
      <c r="S3560" s="80">
        <v>0.0</v>
      </c>
      <c r="T3560" s="80">
        <v>0.0</v>
      </c>
      <c r="U3560" s="80">
        <v>0.0</v>
      </c>
      <c r="V3560" s="80">
        <v>0.0</v>
      </c>
      <c r="W3560" s="80">
        <v>0.0</v>
      </c>
      <c r="X3560" s="80">
        <v>0.0</v>
      </c>
      <c r="Y3560" s="80">
        <v>0.0</v>
      </c>
      <c r="Z3560" s="80">
        <v>0.0</v>
      </c>
      <c r="AA3560" s="80">
        <v>0.0</v>
      </c>
      <c r="AB3560" s="80">
        <v>0.0</v>
      </c>
      <c r="AC3560" s="80">
        <v>0.0</v>
      </c>
      <c r="AD3560" s="80">
        <v>0.0</v>
      </c>
      <c r="AE3560" s="80">
        <v>0.0</v>
      </c>
      <c r="AF3560" s="80">
        <v>0.0</v>
      </c>
      <c r="AG3560" s="80">
        <v>0.0</v>
      </c>
      <c r="AH3560" s="80">
        <v>0.0</v>
      </c>
      <c r="AI3560" s="80">
        <v>0.0</v>
      </c>
      <c r="AJ3560" s="80">
        <v>0.0</v>
      </c>
      <c r="AK3560" s="80">
        <v>0.0</v>
      </c>
      <c r="AL3560" s="80">
        <v>0.0</v>
      </c>
      <c r="AM3560" s="80">
        <v>0.0</v>
      </c>
      <c r="AN3560" s="80">
        <v>0.0</v>
      </c>
      <c r="AO3560" s="80">
        <v>0.0</v>
      </c>
      <c r="AP3560" s="80">
        <v>0.0</v>
      </c>
      <c r="AQ3560" s="80">
        <v>0.0</v>
      </c>
      <c r="AR3560" s="80">
        <v>0.0</v>
      </c>
      <c r="AS3560" s="80">
        <v>0.0</v>
      </c>
      <c r="AT3560" s="80">
        <v>0.0</v>
      </c>
      <c r="AU3560" s="80">
        <v>0.0</v>
      </c>
      <c r="AW3560" s="81">
        <v>20.0</v>
      </c>
      <c r="AX3560" s="81">
        <v>9.0</v>
      </c>
      <c r="AY3560" s="81">
        <v>9.0</v>
      </c>
      <c r="AZ3560" s="82">
        <v>0.0</v>
      </c>
      <c r="BA3560" s="82">
        <v>0.0</v>
      </c>
      <c r="BB3560" s="82">
        <v>0.0</v>
      </c>
      <c r="BC3560" s="82">
        <v>0.0</v>
      </c>
      <c r="BD3560" s="82">
        <v>0.0</v>
      </c>
      <c r="BE3560" s="82">
        <v>0.0</v>
      </c>
      <c r="BF3560" s="82">
        <v>0.0</v>
      </c>
      <c r="BG3560" s="82">
        <v>0.0</v>
      </c>
      <c r="BH3560" s="82">
        <v>0.0</v>
      </c>
      <c r="BI3560" s="82">
        <v>0.0</v>
      </c>
      <c r="BJ3560" s="82">
        <v>0.0</v>
      </c>
      <c r="BK3560" s="82">
        <v>0.0</v>
      </c>
      <c r="BL3560" s="82">
        <v>0.0</v>
      </c>
      <c r="BM3560" s="82">
        <v>0.0</v>
      </c>
      <c r="BN3560" s="82">
        <v>0.0</v>
      </c>
      <c r="BO3560" s="82">
        <v>0.0</v>
      </c>
      <c r="BP3560" s="82">
        <v>0.0</v>
      </c>
      <c r="BQ3560" s="82">
        <v>0.0</v>
      </c>
      <c r="BR3560" s="82">
        <v>0.0</v>
      </c>
      <c r="BS3560" s="82">
        <v>0.0</v>
      </c>
      <c r="BT3560" s="82">
        <v>0.0</v>
      </c>
      <c r="BU3560" s="82">
        <v>0.0</v>
      </c>
      <c r="BV3560" s="82">
        <v>0.0</v>
      </c>
      <c r="BW3560" s="82">
        <v>0.0</v>
      </c>
      <c r="BX3560" s="82">
        <v>0.0</v>
      </c>
      <c r="BY3560" s="82">
        <v>0.0</v>
      </c>
      <c r="BZ3560" s="82">
        <v>0.0</v>
      </c>
      <c r="CA3560" s="82">
        <v>0.0</v>
      </c>
      <c r="CB3560" s="82">
        <v>0.0</v>
      </c>
      <c r="CC3560" s="82">
        <v>0.0</v>
      </c>
      <c r="CD3560" s="82">
        <v>0.0</v>
      </c>
      <c r="CE3560" s="82">
        <v>0.0</v>
      </c>
      <c r="CF3560" s="82">
        <v>0.0</v>
      </c>
      <c r="CG3560" s="82">
        <v>0.0</v>
      </c>
      <c r="CH3560" s="82">
        <v>0.0</v>
      </c>
      <c r="CI3560" s="82">
        <v>0.0</v>
      </c>
      <c r="CJ3560" s="82">
        <v>0.0</v>
      </c>
      <c r="CK3560" s="82">
        <v>0.0</v>
      </c>
    </row>
    <row r="3561" ht="14.25" customHeight="1">
      <c r="E3561" s="2"/>
      <c r="G3561" s="81">
        <v>20.0</v>
      </c>
      <c r="H3561" s="81">
        <v>9.0</v>
      </c>
      <c r="I3561" s="81">
        <v>10.0</v>
      </c>
      <c r="J3561" s="80">
        <v>0.0</v>
      </c>
      <c r="K3561" s="80">
        <v>0.0</v>
      </c>
      <c r="L3561" s="80">
        <v>0.0</v>
      </c>
      <c r="M3561" s="80">
        <v>0.0</v>
      </c>
      <c r="N3561" s="80">
        <v>0.0</v>
      </c>
      <c r="O3561" s="80">
        <v>0.0</v>
      </c>
      <c r="P3561" s="80">
        <v>0.0</v>
      </c>
      <c r="Q3561" s="80">
        <v>0.0</v>
      </c>
      <c r="R3561" s="80">
        <v>0.0</v>
      </c>
      <c r="S3561" s="80">
        <v>0.0</v>
      </c>
      <c r="T3561" s="80">
        <v>0.0</v>
      </c>
      <c r="U3561" s="80">
        <v>0.0</v>
      </c>
      <c r="V3561" s="80">
        <v>0.0</v>
      </c>
      <c r="W3561" s="80">
        <v>0.0</v>
      </c>
      <c r="X3561" s="80">
        <v>0.0</v>
      </c>
      <c r="Y3561" s="80">
        <v>0.0</v>
      </c>
      <c r="Z3561" s="80">
        <v>0.0</v>
      </c>
      <c r="AA3561" s="80">
        <v>0.0</v>
      </c>
      <c r="AB3561" s="80">
        <v>0.0</v>
      </c>
      <c r="AC3561" s="80">
        <v>0.0</v>
      </c>
      <c r="AD3561" s="80">
        <v>0.0</v>
      </c>
      <c r="AE3561" s="80">
        <v>0.0</v>
      </c>
      <c r="AF3561" s="80">
        <v>0.0</v>
      </c>
      <c r="AG3561" s="80">
        <v>0.0</v>
      </c>
      <c r="AH3561" s="80">
        <v>0.0</v>
      </c>
      <c r="AI3561" s="80">
        <v>0.0</v>
      </c>
      <c r="AJ3561" s="80">
        <v>0.0</v>
      </c>
      <c r="AK3561" s="80">
        <v>0.0</v>
      </c>
      <c r="AL3561" s="80">
        <v>0.0</v>
      </c>
      <c r="AM3561" s="80">
        <v>0.0</v>
      </c>
      <c r="AN3561" s="80">
        <v>0.0</v>
      </c>
      <c r="AO3561" s="80">
        <v>0.0</v>
      </c>
      <c r="AP3561" s="80">
        <v>0.0</v>
      </c>
      <c r="AQ3561" s="80">
        <v>0.0</v>
      </c>
      <c r="AR3561" s="80">
        <v>0.0</v>
      </c>
      <c r="AS3561" s="80">
        <v>0.0</v>
      </c>
      <c r="AT3561" s="80">
        <v>0.0</v>
      </c>
      <c r="AU3561" s="80">
        <v>0.0</v>
      </c>
      <c r="AW3561" s="81">
        <v>20.0</v>
      </c>
      <c r="AX3561" s="81">
        <v>9.0</v>
      </c>
      <c r="AY3561" s="81">
        <v>10.0</v>
      </c>
      <c r="AZ3561" s="82">
        <v>0.0</v>
      </c>
      <c r="BA3561" s="82">
        <v>0.0</v>
      </c>
      <c r="BB3561" s="82">
        <v>0.0</v>
      </c>
      <c r="BC3561" s="82">
        <v>0.0</v>
      </c>
      <c r="BD3561" s="82">
        <v>0.0</v>
      </c>
      <c r="BE3561" s="82">
        <v>0.0</v>
      </c>
      <c r="BF3561" s="82">
        <v>0.0</v>
      </c>
      <c r="BG3561" s="82">
        <v>0.0</v>
      </c>
      <c r="BH3561" s="82">
        <v>0.0</v>
      </c>
      <c r="BI3561" s="82">
        <v>0.0</v>
      </c>
      <c r="BJ3561" s="82">
        <v>0.0</v>
      </c>
      <c r="BK3561" s="82">
        <v>0.0</v>
      </c>
      <c r="BL3561" s="82">
        <v>0.0</v>
      </c>
      <c r="BM3561" s="82">
        <v>0.0</v>
      </c>
      <c r="BN3561" s="82">
        <v>0.0</v>
      </c>
      <c r="BO3561" s="82">
        <v>0.0</v>
      </c>
      <c r="BP3561" s="82">
        <v>0.0</v>
      </c>
      <c r="BQ3561" s="82">
        <v>0.0</v>
      </c>
      <c r="BR3561" s="82">
        <v>0.0</v>
      </c>
      <c r="BS3561" s="82">
        <v>0.0</v>
      </c>
      <c r="BT3561" s="82">
        <v>0.0</v>
      </c>
      <c r="BU3561" s="82">
        <v>0.0</v>
      </c>
      <c r="BV3561" s="82">
        <v>0.0</v>
      </c>
      <c r="BW3561" s="82">
        <v>0.0</v>
      </c>
      <c r="BX3561" s="82">
        <v>0.0</v>
      </c>
      <c r="BY3561" s="82">
        <v>0.0</v>
      </c>
      <c r="BZ3561" s="82">
        <v>0.0</v>
      </c>
      <c r="CA3561" s="82">
        <v>0.0</v>
      </c>
      <c r="CB3561" s="82">
        <v>0.0</v>
      </c>
      <c r="CC3561" s="82">
        <v>0.0</v>
      </c>
      <c r="CD3561" s="82">
        <v>0.0</v>
      </c>
      <c r="CE3561" s="82">
        <v>0.0</v>
      </c>
      <c r="CF3561" s="82">
        <v>0.0</v>
      </c>
      <c r="CG3561" s="82">
        <v>0.0</v>
      </c>
      <c r="CH3561" s="82">
        <v>0.0</v>
      </c>
      <c r="CI3561" s="82">
        <v>0.0</v>
      </c>
      <c r="CJ3561" s="82">
        <v>0.0</v>
      </c>
      <c r="CK3561" s="82">
        <v>0.0</v>
      </c>
    </row>
    <row r="3562" ht="14.25" customHeight="1">
      <c r="E3562" s="2"/>
      <c r="G3562" s="81">
        <v>20.0</v>
      </c>
      <c r="H3562" s="81">
        <v>9.0</v>
      </c>
      <c r="I3562" s="81">
        <v>11.0</v>
      </c>
      <c r="J3562" s="80">
        <v>0.0</v>
      </c>
      <c r="K3562" s="80">
        <v>0.0</v>
      </c>
      <c r="L3562" s="80">
        <v>0.0</v>
      </c>
      <c r="M3562" s="80">
        <v>0.0</v>
      </c>
      <c r="N3562" s="80">
        <v>0.0</v>
      </c>
      <c r="O3562" s="80">
        <v>0.0</v>
      </c>
      <c r="P3562" s="80">
        <v>0.0</v>
      </c>
      <c r="Q3562" s="80">
        <v>0.0</v>
      </c>
      <c r="R3562" s="80">
        <v>0.0</v>
      </c>
      <c r="S3562" s="80">
        <v>0.0</v>
      </c>
      <c r="T3562" s="80">
        <v>0.0</v>
      </c>
      <c r="U3562" s="80">
        <v>0.0</v>
      </c>
      <c r="V3562" s="80">
        <v>0.0</v>
      </c>
      <c r="W3562" s="80">
        <v>0.0</v>
      </c>
      <c r="X3562" s="80">
        <v>0.0</v>
      </c>
      <c r="Y3562" s="80">
        <v>0.0</v>
      </c>
      <c r="Z3562" s="80">
        <v>0.0</v>
      </c>
      <c r="AA3562" s="80">
        <v>0.0</v>
      </c>
      <c r="AB3562" s="80">
        <v>0.0</v>
      </c>
      <c r="AC3562" s="80">
        <v>0.0</v>
      </c>
      <c r="AD3562" s="80">
        <v>0.0</v>
      </c>
      <c r="AE3562" s="80">
        <v>0.0</v>
      </c>
      <c r="AF3562" s="80">
        <v>0.0</v>
      </c>
      <c r="AG3562" s="80">
        <v>0.0</v>
      </c>
      <c r="AH3562" s="80">
        <v>0.0</v>
      </c>
      <c r="AI3562" s="80">
        <v>0.0</v>
      </c>
      <c r="AJ3562" s="80">
        <v>0.0</v>
      </c>
      <c r="AK3562" s="80">
        <v>0.0</v>
      </c>
      <c r="AL3562" s="80">
        <v>0.0</v>
      </c>
      <c r="AM3562" s="80">
        <v>0.0</v>
      </c>
      <c r="AN3562" s="80">
        <v>0.0</v>
      </c>
      <c r="AO3562" s="80">
        <v>0.0</v>
      </c>
      <c r="AP3562" s="80">
        <v>0.0</v>
      </c>
      <c r="AQ3562" s="80">
        <v>0.0</v>
      </c>
      <c r="AR3562" s="80">
        <v>0.0</v>
      </c>
      <c r="AS3562" s="80">
        <v>0.0</v>
      </c>
      <c r="AT3562" s="80">
        <v>0.0</v>
      </c>
      <c r="AU3562" s="80">
        <v>0.0</v>
      </c>
      <c r="AW3562" s="81">
        <v>20.0</v>
      </c>
      <c r="AX3562" s="81">
        <v>9.0</v>
      </c>
      <c r="AY3562" s="81">
        <v>11.0</v>
      </c>
      <c r="AZ3562" s="82">
        <v>0.0</v>
      </c>
      <c r="BA3562" s="82">
        <v>0.0</v>
      </c>
      <c r="BB3562" s="82">
        <v>0.0</v>
      </c>
      <c r="BC3562" s="82">
        <v>0.0</v>
      </c>
      <c r="BD3562" s="82">
        <v>0.0</v>
      </c>
      <c r="BE3562" s="82">
        <v>0.0</v>
      </c>
      <c r="BF3562" s="82">
        <v>0.0</v>
      </c>
      <c r="BG3562" s="82">
        <v>0.0</v>
      </c>
      <c r="BH3562" s="82">
        <v>0.0</v>
      </c>
      <c r="BI3562" s="82">
        <v>0.0</v>
      </c>
      <c r="BJ3562" s="82">
        <v>0.0</v>
      </c>
      <c r="BK3562" s="82">
        <v>0.0</v>
      </c>
      <c r="BL3562" s="82">
        <v>0.0</v>
      </c>
      <c r="BM3562" s="82">
        <v>0.0</v>
      </c>
      <c r="BN3562" s="82">
        <v>0.0</v>
      </c>
      <c r="BO3562" s="82">
        <v>0.0</v>
      </c>
      <c r="BP3562" s="82">
        <v>0.0</v>
      </c>
      <c r="BQ3562" s="82">
        <v>0.0</v>
      </c>
      <c r="BR3562" s="82">
        <v>0.0</v>
      </c>
      <c r="BS3562" s="82">
        <v>0.0</v>
      </c>
      <c r="BT3562" s="82">
        <v>0.0</v>
      </c>
      <c r="BU3562" s="82">
        <v>0.0</v>
      </c>
      <c r="BV3562" s="82">
        <v>0.0</v>
      </c>
      <c r="BW3562" s="82">
        <v>0.0</v>
      </c>
      <c r="BX3562" s="82">
        <v>0.0</v>
      </c>
      <c r="BY3562" s="82">
        <v>0.0</v>
      </c>
      <c r="BZ3562" s="82">
        <v>0.0</v>
      </c>
      <c r="CA3562" s="82">
        <v>0.0</v>
      </c>
      <c r="CB3562" s="82">
        <v>0.0</v>
      </c>
      <c r="CC3562" s="82">
        <v>0.0</v>
      </c>
      <c r="CD3562" s="82">
        <v>0.0</v>
      </c>
      <c r="CE3562" s="82">
        <v>0.0</v>
      </c>
      <c r="CF3562" s="82">
        <v>0.0</v>
      </c>
      <c r="CG3562" s="82">
        <v>0.0</v>
      </c>
      <c r="CH3562" s="82">
        <v>0.0</v>
      </c>
      <c r="CI3562" s="82">
        <v>0.0</v>
      </c>
      <c r="CJ3562" s="82">
        <v>0.0</v>
      </c>
      <c r="CK3562" s="82">
        <v>0.0</v>
      </c>
    </row>
    <row r="3563" ht="14.25" customHeight="1">
      <c r="E3563" s="2"/>
      <c r="G3563" s="81">
        <v>20.0</v>
      </c>
      <c r="H3563" s="81">
        <v>9.0</v>
      </c>
      <c r="I3563" s="81">
        <v>12.0</v>
      </c>
      <c r="J3563" s="80">
        <v>0.0</v>
      </c>
      <c r="K3563" s="80">
        <v>0.0</v>
      </c>
      <c r="L3563" s="80">
        <v>0.0</v>
      </c>
      <c r="M3563" s="80">
        <v>0.0</v>
      </c>
      <c r="N3563" s="80">
        <v>0.0</v>
      </c>
      <c r="O3563" s="80">
        <v>0.0</v>
      </c>
      <c r="P3563" s="80">
        <v>0.0</v>
      </c>
      <c r="Q3563" s="80">
        <v>0.0</v>
      </c>
      <c r="R3563" s="80">
        <v>0.0</v>
      </c>
      <c r="S3563" s="80">
        <v>0.0</v>
      </c>
      <c r="T3563" s="80">
        <v>0.0</v>
      </c>
      <c r="U3563" s="80">
        <v>0.0</v>
      </c>
      <c r="V3563" s="80">
        <v>0.0</v>
      </c>
      <c r="W3563" s="80">
        <v>0.0</v>
      </c>
      <c r="X3563" s="80">
        <v>0.0</v>
      </c>
      <c r="Y3563" s="80">
        <v>0.0</v>
      </c>
      <c r="Z3563" s="80">
        <v>0.0</v>
      </c>
      <c r="AA3563" s="80">
        <v>0.0</v>
      </c>
      <c r="AB3563" s="80">
        <v>0.0</v>
      </c>
      <c r="AC3563" s="80">
        <v>0.0</v>
      </c>
      <c r="AD3563" s="80">
        <v>0.0</v>
      </c>
      <c r="AE3563" s="80">
        <v>0.0</v>
      </c>
      <c r="AF3563" s="80">
        <v>0.0</v>
      </c>
      <c r="AG3563" s="80">
        <v>0.0</v>
      </c>
      <c r="AH3563" s="80">
        <v>0.0</v>
      </c>
      <c r="AI3563" s="80">
        <v>0.0</v>
      </c>
      <c r="AJ3563" s="80">
        <v>0.0</v>
      </c>
      <c r="AK3563" s="80">
        <v>0.0</v>
      </c>
      <c r="AL3563" s="80">
        <v>0.0</v>
      </c>
      <c r="AM3563" s="80">
        <v>0.0</v>
      </c>
      <c r="AN3563" s="80">
        <v>0.0</v>
      </c>
      <c r="AO3563" s="80">
        <v>0.0</v>
      </c>
      <c r="AP3563" s="80">
        <v>0.0</v>
      </c>
      <c r="AQ3563" s="80">
        <v>0.0</v>
      </c>
      <c r="AR3563" s="80">
        <v>0.0</v>
      </c>
      <c r="AS3563" s="80">
        <v>0.0</v>
      </c>
      <c r="AT3563" s="80">
        <v>0.0</v>
      </c>
      <c r="AU3563" s="80">
        <v>0.0</v>
      </c>
      <c r="AW3563" s="81">
        <v>20.0</v>
      </c>
      <c r="AX3563" s="81">
        <v>9.0</v>
      </c>
      <c r="AY3563" s="81">
        <v>12.0</v>
      </c>
      <c r="AZ3563" s="82">
        <v>0.0</v>
      </c>
      <c r="BA3563" s="82">
        <v>0.0</v>
      </c>
      <c r="BB3563" s="82">
        <v>0.0</v>
      </c>
      <c r="BC3563" s="82">
        <v>0.0</v>
      </c>
      <c r="BD3563" s="82">
        <v>0.0</v>
      </c>
      <c r="BE3563" s="82">
        <v>0.0</v>
      </c>
      <c r="BF3563" s="82">
        <v>0.0</v>
      </c>
      <c r="BG3563" s="82">
        <v>0.0</v>
      </c>
      <c r="BH3563" s="82">
        <v>0.0</v>
      </c>
      <c r="BI3563" s="82">
        <v>0.0</v>
      </c>
      <c r="BJ3563" s="82">
        <v>0.0</v>
      </c>
      <c r="BK3563" s="82">
        <v>0.0</v>
      </c>
      <c r="BL3563" s="82">
        <v>0.0</v>
      </c>
      <c r="BM3563" s="82">
        <v>0.0</v>
      </c>
      <c r="BN3563" s="82">
        <v>0.0</v>
      </c>
      <c r="BO3563" s="82">
        <v>0.0</v>
      </c>
      <c r="BP3563" s="82">
        <v>0.0</v>
      </c>
      <c r="BQ3563" s="82">
        <v>0.0</v>
      </c>
      <c r="BR3563" s="82">
        <v>0.0</v>
      </c>
      <c r="BS3563" s="82">
        <v>0.0</v>
      </c>
      <c r="BT3563" s="82">
        <v>0.0</v>
      </c>
      <c r="BU3563" s="82">
        <v>0.0</v>
      </c>
      <c r="BV3563" s="82">
        <v>0.0</v>
      </c>
      <c r="BW3563" s="82">
        <v>0.0</v>
      </c>
      <c r="BX3563" s="82">
        <v>0.0</v>
      </c>
      <c r="BY3563" s="82">
        <v>0.0</v>
      </c>
      <c r="BZ3563" s="82">
        <v>0.0</v>
      </c>
      <c r="CA3563" s="82">
        <v>0.0</v>
      </c>
      <c r="CB3563" s="82">
        <v>0.0</v>
      </c>
      <c r="CC3563" s="82">
        <v>0.0</v>
      </c>
      <c r="CD3563" s="82">
        <v>0.0</v>
      </c>
      <c r="CE3563" s="82">
        <v>0.0</v>
      </c>
      <c r="CF3563" s="82">
        <v>0.0</v>
      </c>
      <c r="CG3563" s="82">
        <v>0.0</v>
      </c>
      <c r="CH3563" s="82">
        <v>0.0</v>
      </c>
      <c r="CI3563" s="82">
        <v>0.0</v>
      </c>
      <c r="CJ3563" s="82">
        <v>0.0</v>
      </c>
      <c r="CK3563" s="82">
        <v>0.0</v>
      </c>
    </row>
    <row r="3564" ht="14.25" customHeight="1">
      <c r="E3564" s="2"/>
      <c r="G3564" s="81">
        <v>20.0</v>
      </c>
      <c r="H3564" s="81">
        <v>9.0</v>
      </c>
      <c r="I3564" s="81">
        <v>13.0</v>
      </c>
      <c r="J3564" s="80">
        <v>0.0</v>
      </c>
      <c r="K3564" s="80">
        <v>0.0</v>
      </c>
      <c r="L3564" s="80">
        <v>0.0</v>
      </c>
      <c r="M3564" s="80">
        <v>0.0</v>
      </c>
      <c r="N3564" s="80">
        <v>0.0</v>
      </c>
      <c r="O3564" s="80">
        <v>0.0</v>
      </c>
      <c r="P3564" s="80">
        <v>0.0</v>
      </c>
      <c r="Q3564" s="80">
        <v>0.0</v>
      </c>
      <c r="R3564" s="80">
        <v>0.0</v>
      </c>
      <c r="S3564" s="80">
        <v>0.0</v>
      </c>
      <c r="T3564" s="80">
        <v>0.0</v>
      </c>
      <c r="U3564" s="80">
        <v>0.0</v>
      </c>
      <c r="V3564" s="80">
        <v>0.0</v>
      </c>
      <c r="W3564" s="80">
        <v>0.0</v>
      </c>
      <c r="X3564" s="80">
        <v>0.0</v>
      </c>
      <c r="Y3564" s="80">
        <v>0.0</v>
      </c>
      <c r="Z3564" s="80">
        <v>0.0</v>
      </c>
      <c r="AA3564" s="80">
        <v>0.0</v>
      </c>
      <c r="AB3564" s="80">
        <v>0.0</v>
      </c>
      <c r="AC3564" s="80">
        <v>0.0</v>
      </c>
      <c r="AD3564" s="80">
        <v>0.0</v>
      </c>
      <c r="AE3564" s="80">
        <v>0.0</v>
      </c>
      <c r="AF3564" s="80">
        <v>0.0</v>
      </c>
      <c r="AG3564" s="80">
        <v>0.0</v>
      </c>
      <c r="AH3564" s="80">
        <v>0.0</v>
      </c>
      <c r="AI3564" s="80">
        <v>0.0</v>
      </c>
      <c r="AJ3564" s="80">
        <v>0.0</v>
      </c>
      <c r="AK3564" s="80">
        <v>0.0</v>
      </c>
      <c r="AL3564" s="80">
        <v>0.0</v>
      </c>
      <c r="AM3564" s="80">
        <v>0.0</v>
      </c>
      <c r="AN3564" s="80">
        <v>0.0</v>
      </c>
      <c r="AO3564" s="80">
        <v>0.0</v>
      </c>
      <c r="AP3564" s="80">
        <v>0.0</v>
      </c>
      <c r="AQ3564" s="80">
        <v>0.0</v>
      </c>
      <c r="AR3564" s="80">
        <v>0.0</v>
      </c>
      <c r="AS3564" s="80">
        <v>0.0</v>
      </c>
      <c r="AT3564" s="80">
        <v>0.0</v>
      </c>
      <c r="AU3564" s="80">
        <v>0.0</v>
      </c>
      <c r="AW3564" s="81">
        <v>20.0</v>
      </c>
      <c r="AX3564" s="81">
        <v>9.0</v>
      </c>
      <c r="AY3564" s="81">
        <v>13.0</v>
      </c>
      <c r="AZ3564" s="82">
        <v>0.0</v>
      </c>
      <c r="BA3564" s="82">
        <v>0.0</v>
      </c>
      <c r="BB3564" s="82">
        <v>0.0</v>
      </c>
      <c r="BC3564" s="82">
        <v>0.0</v>
      </c>
      <c r="BD3564" s="82">
        <v>0.0</v>
      </c>
      <c r="BE3564" s="82">
        <v>0.0</v>
      </c>
      <c r="BF3564" s="82">
        <v>0.0</v>
      </c>
      <c r="BG3564" s="82">
        <v>0.0</v>
      </c>
      <c r="BH3564" s="82">
        <v>0.0</v>
      </c>
      <c r="BI3564" s="82">
        <v>0.0</v>
      </c>
      <c r="BJ3564" s="82">
        <v>0.0</v>
      </c>
      <c r="BK3564" s="82">
        <v>0.0</v>
      </c>
      <c r="BL3564" s="82">
        <v>0.0</v>
      </c>
      <c r="BM3564" s="82">
        <v>0.0</v>
      </c>
      <c r="BN3564" s="82">
        <v>0.0</v>
      </c>
      <c r="BO3564" s="82">
        <v>0.0</v>
      </c>
      <c r="BP3564" s="82">
        <v>0.0</v>
      </c>
      <c r="BQ3564" s="82">
        <v>0.0</v>
      </c>
      <c r="BR3564" s="82">
        <v>0.0</v>
      </c>
      <c r="BS3564" s="82">
        <v>0.0</v>
      </c>
      <c r="BT3564" s="82">
        <v>0.0</v>
      </c>
      <c r="BU3564" s="82">
        <v>0.0</v>
      </c>
      <c r="BV3564" s="82">
        <v>0.0</v>
      </c>
      <c r="BW3564" s="82">
        <v>0.0</v>
      </c>
      <c r="BX3564" s="82">
        <v>0.0</v>
      </c>
      <c r="BY3564" s="82">
        <v>0.0</v>
      </c>
      <c r="BZ3564" s="82">
        <v>0.0</v>
      </c>
      <c r="CA3564" s="82">
        <v>0.0</v>
      </c>
      <c r="CB3564" s="82">
        <v>0.0</v>
      </c>
      <c r="CC3564" s="82">
        <v>0.0</v>
      </c>
      <c r="CD3564" s="82">
        <v>0.0</v>
      </c>
      <c r="CE3564" s="82">
        <v>0.0</v>
      </c>
      <c r="CF3564" s="82">
        <v>0.0</v>
      </c>
      <c r="CG3564" s="82">
        <v>0.0</v>
      </c>
      <c r="CH3564" s="82">
        <v>0.0</v>
      </c>
      <c r="CI3564" s="82">
        <v>0.0</v>
      </c>
      <c r="CJ3564" s="82">
        <v>0.0</v>
      </c>
      <c r="CK3564" s="82">
        <v>0.0</v>
      </c>
    </row>
    <row r="3565" ht="14.25" customHeight="1">
      <c r="E3565" s="2"/>
      <c r="G3565" s="81">
        <v>20.0</v>
      </c>
      <c r="H3565" s="81">
        <v>9.0</v>
      </c>
      <c r="I3565" s="81">
        <v>14.0</v>
      </c>
      <c r="J3565" s="80">
        <v>0.0</v>
      </c>
      <c r="K3565" s="80">
        <v>0.0</v>
      </c>
      <c r="L3565" s="80">
        <v>0.0</v>
      </c>
      <c r="M3565" s="80">
        <v>0.0</v>
      </c>
      <c r="N3565" s="80">
        <v>0.0</v>
      </c>
      <c r="O3565" s="80">
        <v>0.0</v>
      </c>
      <c r="P3565" s="80">
        <v>0.0</v>
      </c>
      <c r="Q3565" s="80">
        <v>0.0</v>
      </c>
      <c r="R3565" s="80">
        <v>0.0</v>
      </c>
      <c r="S3565" s="80">
        <v>0.0</v>
      </c>
      <c r="T3565" s="80">
        <v>0.0</v>
      </c>
      <c r="U3565" s="80">
        <v>0.0</v>
      </c>
      <c r="V3565" s="80">
        <v>0.0</v>
      </c>
      <c r="W3565" s="80">
        <v>0.0</v>
      </c>
      <c r="X3565" s="80">
        <v>0.0</v>
      </c>
      <c r="Y3565" s="80">
        <v>0.0</v>
      </c>
      <c r="Z3565" s="80">
        <v>0.0</v>
      </c>
      <c r="AA3565" s="80">
        <v>0.0</v>
      </c>
      <c r="AB3565" s="80">
        <v>0.0</v>
      </c>
      <c r="AC3565" s="80">
        <v>0.0</v>
      </c>
      <c r="AD3565" s="80">
        <v>0.0</v>
      </c>
      <c r="AE3565" s="80">
        <v>0.0</v>
      </c>
      <c r="AF3565" s="80">
        <v>0.0</v>
      </c>
      <c r="AG3565" s="80">
        <v>0.0</v>
      </c>
      <c r="AH3565" s="80">
        <v>0.0</v>
      </c>
      <c r="AI3565" s="80">
        <v>0.0</v>
      </c>
      <c r="AJ3565" s="80">
        <v>0.0</v>
      </c>
      <c r="AK3565" s="80">
        <v>0.0</v>
      </c>
      <c r="AL3565" s="80">
        <v>0.0</v>
      </c>
      <c r="AM3565" s="80">
        <v>0.0</v>
      </c>
      <c r="AN3565" s="80">
        <v>0.0</v>
      </c>
      <c r="AO3565" s="80">
        <v>0.0</v>
      </c>
      <c r="AP3565" s="80">
        <v>0.0</v>
      </c>
      <c r="AQ3565" s="80">
        <v>0.0</v>
      </c>
      <c r="AR3565" s="80">
        <v>0.0</v>
      </c>
      <c r="AS3565" s="80">
        <v>0.0</v>
      </c>
      <c r="AT3565" s="80">
        <v>0.0</v>
      </c>
      <c r="AU3565" s="80">
        <v>0.0</v>
      </c>
      <c r="AW3565" s="81">
        <v>20.0</v>
      </c>
      <c r="AX3565" s="81">
        <v>9.0</v>
      </c>
      <c r="AY3565" s="81">
        <v>14.0</v>
      </c>
      <c r="AZ3565" s="82">
        <v>0.0</v>
      </c>
      <c r="BA3565" s="82">
        <v>0.0</v>
      </c>
      <c r="BB3565" s="82">
        <v>0.0</v>
      </c>
      <c r="BC3565" s="82">
        <v>0.0</v>
      </c>
      <c r="BD3565" s="82">
        <v>0.0</v>
      </c>
      <c r="BE3565" s="82">
        <v>0.0</v>
      </c>
      <c r="BF3565" s="82">
        <v>0.0</v>
      </c>
      <c r="BG3565" s="82">
        <v>0.0</v>
      </c>
      <c r="BH3565" s="82">
        <v>0.0</v>
      </c>
      <c r="BI3565" s="82">
        <v>0.0</v>
      </c>
      <c r="BJ3565" s="82">
        <v>0.0</v>
      </c>
      <c r="BK3565" s="82">
        <v>0.0</v>
      </c>
      <c r="BL3565" s="82">
        <v>0.0</v>
      </c>
      <c r="BM3565" s="82">
        <v>0.0</v>
      </c>
      <c r="BN3565" s="82">
        <v>0.0</v>
      </c>
      <c r="BO3565" s="82">
        <v>0.0</v>
      </c>
      <c r="BP3565" s="82">
        <v>0.0</v>
      </c>
      <c r="BQ3565" s="82">
        <v>0.0</v>
      </c>
      <c r="BR3565" s="82">
        <v>0.0</v>
      </c>
      <c r="BS3565" s="82">
        <v>0.0</v>
      </c>
      <c r="BT3565" s="82">
        <v>0.0</v>
      </c>
      <c r="BU3565" s="82">
        <v>0.0</v>
      </c>
      <c r="BV3565" s="82">
        <v>0.0</v>
      </c>
      <c r="BW3565" s="82">
        <v>0.0</v>
      </c>
      <c r="BX3565" s="82">
        <v>0.0</v>
      </c>
      <c r="BY3565" s="82">
        <v>0.0</v>
      </c>
      <c r="BZ3565" s="82">
        <v>0.0</v>
      </c>
      <c r="CA3565" s="82">
        <v>0.0</v>
      </c>
      <c r="CB3565" s="82">
        <v>0.0</v>
      </c>
      <c r="CC3565" s="82">
        <v>0.0</v>
      </c>
      <c r="CD3565" s="82">
        <v>0.0</v>
      </c>
      <c r="CE3565" s="82">
        <v>0.0</v>
      </c>
      <c r="CF3565" s="82">
        <v>0.0</v>
      </c>
      <c r="CG3565" s="82">
        <v>0.0</v>
      </c>
      <c r="CH3565" s="82">
        <v>0.0</v>
      </c>
      <c r="CI3565" s="82">
        <v>0.0</v>
      </c>
      <c r="CJ3565" s="82">
        <v>0.0</v>
      </c>
      <c r="CK3565" s="82">
        <v>0.0</v>
      </c>
    </row>
    <row r="3566" ht="14.25" customHeight="1">
      <c r="E3566" s="2"/>
      <c r="G3566" s="81">
        <v>20.0</v>
      </c>
      <c r="H3566" s="81">
        <v>9.0</v>
      </c>
      <c r="I3566" s="81">
        <v>15.0</v>
      </c>
      <c r="J3566" s="80">
        <v>0.0</v>
      </c>
      <c r="K3566" s="80">
        <v>0.0</v>
      </c>
      <c r="L3566" s="80">
        <v>0.0</v>
      </c>
      <c r="M3566" s="80">
        <v>0.0</v>
      </c>
      <c r="N3566" s="80">
        <v>0.0</v>
      </c>
      <c r="O3566" s="80">
        <v>0.0</v>
      </c>
      <c r="P3566" s="80">
        <v>0.0</v>
      </c>
      <c r="Q3566" s="80">
        <v>0.0</v>
      </c>
      <c r="R3566" s="80">
        <v>0.0</v>
      </c>
      <c r="S3566" s="80">
        <v>0.0</v>
      </c>
      <c r="T3566" s="80">
        <v>0.0</v>
      </c>
      <c r="U3566" s="80">
        <v>0.0</v>
      </c>
      <c r="V3566" s="80">
        <v>0.0</v>
      </c>
      <c r="W3566" s="80">
        <v>0.0</v>
      </c>
      <c r="X3566" s="80">
        <v>0.0</v>
      </c>
      <c r="Y3566" s="80">
        <v>0.0</v>
      </c>
      <c r="Z3566" s="80">
        <v>0.0</v>
      </c>
      <c r="AA3566" s="80">
        <v>0.0</v>
      </c>
      <c r="AB3566" s="80">
        <v>0.0</v>
      </c>
      <c r="AC3566" s="80">
        <v>0.0</v>
      </c>
      <c r="AD3566" s="80">
        <v>0.0</v>
      </c>
      <c r="AE3566" s="80">
        <v>0.0</v>
      </c>
      <c r="AF3566" s="80">
        <v>0.0</v>
      </c>
      <c r="AG3566" s="80">
        <v>0.0</v>
      </c>
      <c r="AH3566" s="80">
        <v>0.0</v>
      </c>
      <c r="AI3566" s="80">
        <v>0.0</v>
      </c>
      <c r="AJ3566" s="80">
        <v>0.0</v>
      </c>
      <c r="AK3566" s="80">
        <v>0.0</v>
      </c>
      <c r="AL3566" s="80">
        <v>0.0</v>
      </c>
      <c r="AM3566" s="80">
        <v>0.0</v>
      </c>
      <c r="AN3566" s="80">
        <v>0.0</v>
      </c>
      <c r="AO3566" s="80">
        <v>0.0</v>
      </c>
      <c r="AP3566" s="80">
        <v>0.0</v>
      </c>
      <c r="AQ3566" s="80">
        <v>0.0</v>
      </c>
      <c r="AR3566" s="80">
        <v>0.0</v>
      </c>
      <c r="AS3566" s="80">
        <v>0.0</v>
      </c>
      <c r="AT3566" s="80">
        <v>0.0</v>
      </c>
      <c r="AU3566" s="80">
        <v>0.0</v>
      </c>
      <c r="AW3566" s="81">
        <v>20.0</v>
      </c>
      <c r="AX3566" s="81">
        <v>9.0</v>
      </c>
      <c r="AY3566" s="81">
        <v>15.0</v>
      </c>
      <c r="AZ3566" s="82">
        <v>0.0</v>
      </c>
      <c r="BA3566" s="82">
        <v>0.0</v>
      </c>
      <c r="BB3566" s="82">
        <v>0.0</v>
      </c>
      <c r="BC3566" s="82">
        <v>0.0</v>
      </c>
      <c r="BD3566" s="82">
        <v>0.0</v>
      </c>
      <c r="BE3566" s="82">
        <v>0.0</v>
      </c>
      <c r="BF3566" s="82">
        <v>0.0</v>
      </c>
      <c r="BG3566" s="82">
        <v>0.0</v>
      </c>
      <c r="BH3566" s="82">
        <v>0.0</v>
      </c>
      <c r="BI3566" s="82">
        <v>0.0</v>
      </c>
      <c r="BJ3566" s="82">
        <v>0.0</v>
      </c>
      <c r="BK3566" s="82">
        <v>0.0</v>
      </c>
      <c r="BL3566" s="82">
        <v>0.0</v>
      </c>
      <c r="BM3566" s="82">
        <v>0.0</v>
      </c>
      <c r="BN3566" s="82">
        <v>0.0</v>
      </c>
      <c r="BO3566" s="82">
        <v>0.0</v>
      </c>
      <c r="BP3566" s="82">
        <v>0.0</v>
      </c>
      <c r="BQ3566" s="82">
        <v>0.0</v>
      </c>
      <c r="BR3566" s="82">
        <v>0.0</v>
      </c>
      <c r="BS3566" s="82">
        <v>0.0</v>
      </c>
      <c r="BT3566" s="82">
        <v>0.0</v>
      </c>
      <c r="BU3566" s="82">
        <v>0.0</v>
      </c>
      <c r="BV3566" s="82">
        <v>0.0</v>
      </c>
      <c r="BW3566" s="82">
        <v>0.0</v>
      </c>
      <c r="BX3566" s="82">
        <v>0.0</v>
      </c>
      <c r="BY3566" s="82">
        <v>0.0</v>
      </c>
      <c r="BZ3566" s="82">
        <v>0.0</v>
      </c>
      <c r="CA3566" s="82">
        <v>0.0</v>
      </c>
      <c r="CB3566" s="82">
        <v>0.0</v>
      </c>
      <c r="CC3566" s="82">
        <v>0.0</v>
      </c>
      <c r="CD3566" s="82">
        <v>0.0</v>
      </c>
      <c r="CE3566" s="82">
        <v>0.0</v>
      </c>
      <c r="CF3566" s="82">
        <v>0.0</v>
      </c>
      <c r="CG3566" s="82">
        <v>0.0</v>
      </c>
      <c r="CH3566" s="82">
        <v>0.0</v>
      </c>
      <c r="CI3566" s="82">
        <v>0.0</v>
      </c>
      <c r="CJ3566" s="82">
        <v>0.0</v>
      </c>
      <c r="CK3566" s="82">
        <v>0.0</v>
      </c>
    </row>
    <row r="3567" ht="14.25" customHeight="1">
      <c r="E3567" s="2"/>
      <c r="G3567" s="81">
        <v>20.0</v>
      </c>
      <c r="H3567" s="81">
        <v>9.0</v>
      </c>
      <c r="I3567" s="81">
        <v>16.0</v>
      </c>
      <c r="J3567" s="80">
        <v>0.0</v>
      </c>
      <c r="K3567" s="80">
        <v>0.0</v>
      </c>
      <c r="L3567" s="80">
        <v>0.0</v>
      </c>
      <c r="M3567" s="80">
        <v>0.0</v>
      </c>
      <c r="N3567" s="80">
        <v>0.0</v>
      </c>
      <c r="O3567" s="80">
        <v>0.0</v>
      </c>
      <c r="P3567" s="80">
        <v>0.0</v>
      </c>
      <c r="Q3567" s="80">
        <v>0.0</v>
      </c>
      <c r="R3567" s="80">
        <v>0.0</v>
      </c>
      <c r="S3567" s="80">
        <v>0.0</v>
      </c>
      <c r="T3567" s="80">
        <v>0.0</v>
      </c>
      <c r="U3567" s="80">
        <v>0.0</v>
      </c>
      <c r="V3567" s="80">
        <v>0.0</v>
      </c>
      <c r="W3567" s="80">
        <v>0.0</v>
      </c>
      <c r="X3567" s="80">
        <v>0.0</v>
      </c>
      <c r="Y3567" s="80">
        <v>0.0</v>
      </c>
      <c r="Z3567" s="80">
        <v>0.0</v>
      </c>
      <c r="AA3567" s="80">
        <v>0.0</v>
      </c>
      <c r="AB3567" s="80">
        <v>0.0</v>
      </c>
      <c r="AC3567" s="80">
        <v>0.0</v>
      </c>
      <c r="AD3567" s="80">
        <v>0.0</v>
      </c>
      <c r="AE3567" s="80">
        <v>0.0</v>
      </c>
      <c r="AF3567" s="80">
        <v>0.0</v>
      </c>
      <c r="AG3567" s="80">
        <v>0.0</v>
      </c>
      <c r="AH3567" s="80">
        <v>0.0</v>
      </c>
      <c r="AI3567" s="80">
        <v>0.0</v>
      </c>
      <c r="AJ3567" s="80">
        <v>0.0</v>
      </c>
      <c r="AK3567" s="80">
        <v>0.0</v>
      </c>
      <c r="AL3567" s="80">
        <v>0.0</v>
      </c>
      <c r="AM3567" s="80">
        <v>0.0</v>
      </c>
      <c r="AN3567" s="80">
        <v>0.0</v>
      </c>
      <c r="AO3567" s="80">
        <v>0.0</v>
      </c>
      <c r="AP3567" s="80">
        <v>0.0</v>
      </c>
      <c r="AQ3567" s="80">
        <v>0.0</v>
      </c>
      <c r="AR3567" s="80">
        <v>0.0</v>
      </c>
      <c r="AS3567" s="80">
        <v>0.0</v>
      </c>
      <c r="AT3567" s="80">
        <v>0.0</v>
      </c>
      <c r="AU3567" s="80">
        <v>0.0</v>
      </c>
      <c r="AW3567" s="81">
        <v>20.0</v>
      </c>
      <c r="AX3567" s="81">
        <v>9.0</v>
      </c>
      <c r="AY3567" s="81">
        <v>16.0</v>
      </c>
      <c r="AZ3567" s="82">
        <v>0.0</v>
      </c>
      <c r="BA3567" s="82">
        <v>0.0</v>
      </c>
      <c r="BB3567" s="82">
        <v>0.0</v>
      </c>
      <c r="BC3567" s="82">
        <v>0.0</v>
      </c>
      <c r="BD3567" s="82">
        <v>0.0</v>
      </c>
      <c r="BE3567" s="82">
        <v>0.0</v>
      </c>
      <c r="BF3567" s="82">
        <v>0.0</v>
      </c>
      <c r="BG3567" s="82">
        <v>0.0</v>
      </c>
      <c r="BH3567" s="82">
        <v>0.0</v>
      </c>
      <c r="BI3567" s="82">
        <v>0.0</v>
      </c>
      <c r="BJ3567" s="82">
        <v>0.0</v>
      </c>
      <c r="BK3567" s="82">
        <v>0.0</v>
      </c>
      <c r="BL3567" s="82">
        <v>0.0</v>
      </c>
      <c r="BM3567" s="82">
        <v>0.0</v>
      </c>
      <c r="BN3567" s="82">
        <v>0.0</v>
      </c>
      <c r="BO3567" s="82">
        <v>0.0</v>
      </c>
      <c r="BP3567" s="82">
        <v>0.0</v>
      </c>
      <c r="BQ3567" s="82">
        <v>0.0</v>
      </c>
      <c r="BR3567" s="82">
        <v>0.0</v>
      </c>
      <c r="BS3567" s="82">
        <v>0.0</v>
      </c>
      <c r="BT3567" s="82">
        <v>0.0</v>
      </c>
      <c r="BU3567" s="82">
        <v>0.0</v>
      </c>
      <c r="BV3567" s="82">
        <v>0.0</v>
      </c>
      <c r="BW3567" s="82">
        <v>0.0</v>
      </c>
      <c r="BX3567" s="82">
        <v>0.0</v>
      </c>
      <c r="BY3567" s="82">
        <v>0.0</v>
      </c>
      <c r="BZ3567" s="82">
        <v>0.0</v>
      </c>
      <c r="CA3567" s="82">
        <v>0.0</v>
      </c>
      <c r="CB3567" s="82">
        <v>0.0</v>
      </c>
      <c r="CC3567" s="82">
        <v>0.0</v>
      </c>
      <c r="CD3567" s="82">
        <v>0.0</v>
      </c>
      <c r="CE3567" s="82">
        <v>0.0</v>
      </c>
      <c r="CF3567" s="82">
        <v>0.0</v>
      </c>
      <c r="CG3567" s="82">
        <v>0.0</v>
      </c>
      <c r="CH3567" s="82">
        <v>0.0</v>
      </c>
      <c r="CI3567" s="82">
        <v>0.0</v>
      </c>
      <c r="CJ3567" s="82">
        <v>0.0</v>
      </c>
      <c r="CK3567" s="82">
        <v>0.0</v>
      </c>
    </row>
    <row r="3568" ht="14.25" customHeight="1">
      <c r="E3568" s="2"/>
      <c r="G3568" s="81">
        <v>20.0</v>
      </c>
      <c r="H3568" s="81">
        <v>9.0</v>
      </c>
      <c r="I3568" s="81">
        <v>17.0</v>
      </c>
      <c r="J3568" s="80">
        <v>0.0</v>
      </c>
      <c r="K3568" s="80">
        <v>0.0</v>
      </c>
      <c r="L3568" s="80">
        <v>0.0</v>
      </c>
      <c r="M3568" s="80">
        <v>0.0</v>
      </c>
      <c r="N3568" s="80">
        <v>0.0</v>
      </c>
      <c r="O3568" s="80">
        <v>0.0</v>
      </c>
      <c r="P3568" s="80">
        <v>0.0</v>
      </c>
      <c r="Q3568" s="80">
        <v>0.0</v>
      </c>
      <c r="R3568" s="80">
        <v>0.0</v>
      </c>
      <c r="S3568" s="80">
        <v>0.0</v>
      </c>
      <c r="T3568" s="80">
        <v>0.0</v>
      </c>
      <c r="U3568" s="80">
        <v>0.0</v>
      </c>
      <c r="V3568" s="80">
        <v>0.0</v>
      </c>
      <c r="W3568" s="80">
        <v>0.0</v>
      </c>
      <c r="X3568" s="80">
        <v>0.0</v>
      </c>
      <c r="Y3568" s="80">
        <v>0.0</v>
      </c>
      <c r="Z3568" s="80">
        <v>0.0</v>
      </c>
      <c r="AA3568" s="80">
        <v>0.0</v>
      </c>
      <c r="AB3568" s="80">
        <v>0.0</v>
      </c>
      <c r="AC3568" s="80">
        <v>0.0</v>
      </c>
      <c r="AD3568" s="80">
        <v>0.0</v>
      </c>
      <c r="AE3568" s="80">
        <v>0.0</v>
      </c>
      <c r="AF3568" s="80">
        <v>0.0</v>
      </c>
      <c r="AG3568" s="80">
        <v>0.0</v>
      </c>
      <c r="AH3568" s="80">
        <v>0.0</v>
      </c>
      <c r="AI3568" s="80">
        <v>0.0</v>
      </c>
      <c r="AJ3568" s="80">
        <v>0.0</v>
      </c>
      <c r="AK3568" s="80">
        <v>0.0</v>
      </c>
      <c r="AL3568" s="80">
        <v>0.0</v>
      </c>
      <c r="AM3568" s="80">
        <v>0.0</v>
      </c>
      <c r="AN3568" s="80">
        <v>0.0</v>
      </c>
      <c r="AO3568" s="80">
        <v>0.0</v>
      </c>
      <c r="AP3568" s="80">
        <v>0.0</v>
      </c>
      <c r="AQ3568" s="80">
        <v>0.0</v>
      </c>
      <c r="AR3568" s="80">
        <v>0.0</v>
      </c>
      <c r="AS3568" s="80">
        <v>0.0</v>
      </c>
      <c r="AT3568" s="80">
        <v>0.0</v>
      </c>
      <c r="AU3568" s="80">
        <v>0.0</v>
      </c>
      <c r="AW3568" s="81">
        <v>20.0</v>
      </c>
      <c r="AX3568" s="81">
        <v>9.0</v>
      </c>
      <c r="AY3568" s="81">
        <v>17.0</v>
      </c>
      <c r="AZ3568" s="82">
        <v>0.0</v>
      </c>
      <c r="BA3568" s="82">
        <v>0.0</v>
      </c>
      <c r="BB3568" s="82">
        <v>0.0</v>
      </c>
      <c r="BC3568" s="82">
        <v>0.0</v>
      </c>
      <c r="BD3568" s="82">
        <v>0.0</v>
      </c>
      <c r="BE3568" s="82">
        <v>0.0</v>
      </c>
      <c r="BF3568" s="82">
        <v>0.0</v>
      </c>
      <c r="BG3568" s="82">
        <v>0.0</v>
      </c>
      <c r="BH3568" s="82">
        <v>0.0</v>
      </c>
      <c r="BI3568" s="82">
        <v>0.0</v>
      </c>
      <c r="BJ3568" s="82">
        <v>0.0</v>
      </c>
      <c r="BK3568" s="82">
        <v>0.0</v>
      </c>
      <c r="BL3568" s="82">
        <v>0.0</v>
      </c>
      <c r="BM3568" s="82">
        <v>0.0</v>
      </c>
      <c r="BN3568" s="82">
        <v>0.0</v>
      </c>
      <c r="BO3568" s="82">
        <v>0.0</v>
      </c>
      <c r="BP3568" s="82">
        <v>0.0</v>
      </c>
      <c r="BQ3568" s="82">
        <v>0.0</v>
      </c>
      <c r="BR3568" s="82">
        <v>0.0</v>
      </c>
      <c r="BS3568" s="82">
        <v>0.0</v>
      </c>
      <c r="BT3568" s="82">
        <v>0.0</v>
      </c>
      <c r="BU3568" s="82">
        <v>0.0</v>
      </c>
      <c r="BV3568" s="82">
        <v>0.0</v>
      </c>
      <c r="BW3568" s="82">
        <v>0.0</v>
      </c>
      <c r="BX3568" s="82">
        <v>0.0</v>
      </c>
      <c r="BY3568" s="82">
        <v>0.0</v>
      </c>
      <c r="BZ3568" s="82">
        <v>0.0</v>
      </c>
      <c r="CA3568" s="82">
        <v>0.0</v>
      </c>
      <c r="CB3568" s="82">
        <v>0.0</v>
      </c>
      <c r="CC3568" s="82">
        <v>0.0</v>
      </c>
      <c r="CD3568" s="82">
        <v>0.0</v>
      </c>
      <c r="CE3568" s="82">
        <v>0.0</v>
      </c>
      <c r="CF3568" s="82">
        <v>0.0</v>
      </c>
      <c r="CG3568" s="82">
        <v>0.0</v>
      </c>
      <c r="CH3568" s="82">
        <v>0.0</v>
      </c>
      <c r="CI3568" s="82">
        <v>0.0</v>
      </c>
      <c r="CJ3568" s="82">
        <v>0.0</v>
      </c>
      <c r="CK3568" s="82">
        <v>0.0</v>
      </c>
    </row>
    <row r="3569" ht="14.25" customHeight="1">
      <c r="E3569" s="2"/>
      <c r="G3569" s="81">
        <v>20.0</v>
      </c>
      <c r="H3569" s="81">
        <v>9.0</v>
      </c>
      <c r="I3569" s="81">
        <v>18.0</v>
      </c>
      <c r="J3569" s="80">
        <v>0.0</v>
      </c>
      <c r="K3569" s="80">
        <v>0.0</v>
      </c>
      <c r="L3569" s="80">
        <v>0.0</v>
      </c>
      <c r="M3569" s="80">
        <v>0.0</v>
      </c>
      <c r="N3569" s="80">
        <v>0.0</v>
      </c>
      <c r="O3569" s="80">
        <v>0.0</v>
      </c>
      <c r="P3569" s="80">
        <v>0.0</v>
      </c>
      <c r="Q3569" s="80">
        <v>0.0</v>
      </c>
      <c r="R3569" s="80">
        <v>0.0</v>
      </c>
      <c r="S3569" s="80">
        <v>0.0</v>
      </c>
      <c r="T3569" s="80">
        <v>0.0</v>
      </c>
      <c r="U3569" s="80">
        <v>0.0</v>
      </c>
      <c r="V3569" s="80">
        <v>0.0</v>
      </c>
      <c r="W3569" s="80">
        <v>0.0</v>
      </c>
      <c r="X3569" s="80">
        <v>0.0</v>
      </c>
      <c r="Y3569" s="80">
        <v>0.0</v>
      </c>
      <c r="Z3569" s="80">
        <v>0.0</v>
      </c>
      <c r="AA3569" s="80">
        <v>0.0</v>
      </c>
      <c r="AB3569" s="80">
        <v>0.0</v>
      </c>
      <c r="AC3569" s="80">
        <v>0.0</v>
      </c>
      <c r="AD3569" s="80">
        <v>0.0</v>
      </c>
      <c r="AE3569" s="80">
        <v>0.0</v>
      </c>
      <c r="AF3569" s="80">
        <v>0.0</v>
      </c>
      <c r="AG3569" s="80">
        <v>0.0</v>
      </c>
      <c r="AH3569" s="80">
        <v>0.0</v>
      </c>
      <c r="AI3569" s="80">
        <v>0.0</v>
      </c>
      <c r="AJ3569" s="80">
        <v>0.0</v>
      </c>
      <c r="AK3569" s="80">
        <v>0.0</v>
      </c>
      <c r="AL3569" s="80">
        <v>0.0</v>
      </c>
      <c r="AM3569" s="80">
        <v>0.0</v>
      </c>
      <c r="AN3569" s="80">
        <v>0.0</v>
      </c>
      <c r="AO3569" s="80">
        <v>0.0</v>
      </c>
      <c r="AP3569" s="80">
        <v>0.0</v>
      </c>
      <c r="AQ3569" s="80">
        <v>0.0</v>
      </c>
      <c r="AR3569" s="80">
        <v>0.0</v>
      </c>
      <c r="AS3569" s="80">
        <v>0.0</v>
      </c>
      <c r="AT3569" s="80">
        <v>0.0</v>
      </c>
      <c r="AU3569" s="80">
        <v>0.0</v>
      </c>
      <c r="AW3569" s="81">
        <v>20.0</v>
      </c>
      <c r="AX3569" s="81">
        <v>9.0</v>
      </c>
      <c r="AY3569" s="81">
        <v>18.0</v>
      </c>
      <c r="AZ3569" s="82">
        <v>0.0</v>
      </c>
      <c r="BA3569" s="82">
        <v>0.0</v>
      </c>
      <c r="BB3569" s="82">
        <v>0.0</v>
      </c>
      <c r="BC3569" s="82">
        <v>0.0</v>
      </c>
      <c r="BD3569" s="82">
        <v>0.0</v>
      </c>
      <c r="BE3569" s="82">
        <v>0.0</v>
      </c>
      <c r="BF3569" s="82">
        <v>0.0</v>
      </c>
      <c r="BG3569" s="82">
        <v>0.0</v>
      </c>
      <c r="BH3569" s="82">
        <v>0.0</v>
      </c>
      <c r="BI3569" s="82">
        <v>0.0</v>
      </c>
      <c r="BJ3569" s="82">
        <v>0.0</v>
      </c>
      <c r="BK3569" s="82">
        <v>0.0</v>
      </c>
      <c r="BL3569" s="82">
        <v>0.0</v>
      </c>
      <c r="BM3569" s="82">
        <v>0.0</v>
      </c>
      <c r="BN3569" s="82">
        <v>0.0</v>
      </c>
      <c r="BO3569" s="82">
        <v>0.0</v>
      </c>
      <c r="BP3569" s="82">
        <v>0.0</v>
      </c>
      <c r="BQ3569" s="82">
        <v>0.0</v>
      </c>
      <c r="BR3569" s="82">
        <v>0.0</v>
      </c>
      <c r="BS3569" s="82">
        <v>0.0</v>
      </c>
      <c r="BT3569" s="82">
        <v>0.0</v>
      </c>
      <c r="BU3569" s="82">
        <v>0.0</v>
      </c>
      <c r="BV3569" s="82">
        <v>0.0</v>
      </c>
      <c r="BW3569" s="82">
        <v>0.0</v>
      </c>
      <c r="BX3569" s="82">
        <v>0.0</v>
      </c>
      <c r="BY3569" s="82">
        <v>0.0</v>
      </c>
      <c r="BZ3569" s="82">
        <v>0.0</v>
      </c>
      <c r="CA3569" s="82">
        <v>0.0</v>
      </c>
      <c r="CB3569" s="82">
        <v>0.0</v>
      </c>
      <c r="CC3569" s="82">
        <v>0.0</v>
      </c>
      <c r="CD3569" s="82">
        <v>0.0</v>
      </c>
      <c r="CE3569" s="82">
        <v>0.0</v>
      </c>
      <c r="CF3569" s="82">
        <v>0.0</v>
      </c>
      <c r="CG3569" s="82">
        <v>0.0</v>
      </c>
      <c r="CH3569" s="82">
        <v>0.0</v>
      </c>
      <c r="CI3569" s="82">
        <v>0.0</v>
      </c>
      <c r="CJ3569" s="82">
        <v>0.0</v>
      </c>
      <c r="CK3569" s="82">
        <v>0.0</v>
      </c>
    </row>
    <row r="3570" ht="14.25" customHeight="1">
      <c r="E3570" s="2"/>
      <c r="G3570" s="81">
        <v>20.0</v>
      </c>
      <c r="H3570" s="81">
        <v>9.0</v>
      </c>
      <c r="I3570" s="81">
        <v>19.0</v>
      </c>
      <c r="J3570" s="80">
        <v>0.0</v>
      </c>
      <c r="K3570" s="80">
        <v>0.0</v>
      </c>
      <c r="L3570" s="80">
        <v>0.0</v>
      </c>
      <c r="M3570" s="80">
        <v>0.0</v>
      </c>
      <c r="N3570" s="80">
        <v>0.0</v>
      </c>
      <c r="O3570" s="80">
        <v>0.0</v>
      </c>
      <c r="P3570" s="80">
        <v>0.0</v>
      </c>
      <c r="Q3570" s="80">
        <v>0.0</v>
      </c>
      <c r="R3570" s="80">
        <v>0.0</v>
      </c>
      <c r="S3570" s="80">
        <v>0.0</v>
      </c>
      <c r="T3570" s="80">
        <v>0.0</v>
      </c>
      <c r="U3570" s="80">
        <v>0.0</v>
      </c>
      <c r="V3570" s="80">
        <v>0.0</v>
      </c>
      <c r="W3570" s="80">
        <v>0.0</v>
      </c>
      <c r="X3570" s="80">
        <v>0.0</v>
      </c>
      <c r="Y3570" s="80">
        <v>0.0</v>
      </c>
      <c r="Z3570" s="80">
        <v>0.0</v>
      </c>
      <c r="AA3570" s="80">
        <v>0.0</v>
      </c>
      <c r="AB3570" s="80">
        <v>0.0</v>
      </c>
      <c r="AC3570" s="80">
        <v>0.0</v>
      </c>
      <c r="AD3570" s="80">
        <v>0.0</v>
      </c>
      <c r="AE3570" s="80">
        <v>0.0</v>
      </c>
      <c r="AF3570" s="80">
        <v>0.0</v>
      </c>
      <c r="AG3570" s="80">
        <v>0.0</v>
      </c>
      <c r="AH3570" s="80">
        <v>0.0</v>
      </c>
      <c r="AI3570" s="80">
        <v>0.0</v>
      </c>
      <c r="AJ3570" s="80">
        <v>0.0</v>
      </c>
      <c r="AK3570" s="80">
        <v>0.0</v>
      </c>
      <c r="AL3570" s="80">
        <v>0.0</v>
      </c>
      <c r="AM3570" s="80">
        <v>0.0</v>
      </c>
      <c r="AN3570" s="80">
        <v>0.0</v>
      </c>
      <c r="AO3570" s="80">
        <v>0.0</v>
      </c>
      <c r="AP3570" s="80">
        <v>0.0</v>
      </c>
      <c r="AQ3570" s="80">
        <v>0.0</v>
      </c>
      <c r="AR3570" s="80">
        <v>0.0</v>
      </c>
      <c r="AS3570" s="80">
        <v>0.0</v>
      </c>
      <c r="AT3570" s="80">
        <v>0.0</v>
      </c>
      <c r="AU3570" s="80">
        <v>0.0</v>
      </c>
      <c r="AW3570" s="81">
        <v>20.0</v>
      </c>
      <c r="AX3570" s="81">
        <v>9.0</v>
      </c>
      <c r="AY3570" s="81">
        <v>19.0</v>
      </c>
      <c r="AZ3570" s="82">
        <v>0.0</v>
      </c>
      <c r="BA3570" s="82">
        <v>0.0</v>
      </c>
      <c r="BB3570" s="82">
        <v>0.0</v>
      </c>
      <c r="BC3570" s="82">
        <v>0.0</v>
      </c>
      <c r="BD3570" s="82">
        <v>0.0</v>
      </c>
      <c r="BE3570" s="82">
        <v>0.0</v>
      </c>
      <c r="BF3570" s="82">
        <v>0.0</v>
      </c>
      <c r="BG3570" s="82">
        <v>0.0</v>
      </c>
      <c r="BH3570" s="82">
        <v>0.0</v>
      </c>
      <c r="BI3570" s="82">
        <v>0.0</v>
      </c>
      <c r="BJ3570" s="82">
        <v>0.0</v>
      </c>
      <c r="BK3570" s="82">
        <v>0.0</v>
      </c>
      <c r="BL3570" s="82">
        <v>0.0</v>
      </c>
      <c r="BM3570" s="82">
        <v>0.0</v>
      </c>
      <c r="BN3570" s="82">
        <v>0.0</v>
      </c>
      <c r="BO3570" s="82">
        <v>0.0</v>
      </c>
      <c r="BP3570" s="82">
        <v>0.0</v>
      </c>
      <c r="BQ3570" s="82">
        <v>0.0</v>
      </c>
      <c r="BR3570" s="82">
        <v>0.0</v>
      </c>
      <c r="BS3570" s="82">
        <v>0.0</v>
      </c>
      <c r="BT3570" s="82">
        <v>0.0</v>
      </c>
      <c r="BU3570" s="82">
        <v>0.0</v>
      </c>
      <c r="BV3570" s="82">
        <v>0.0</v>
      </c>
      <c r="BW3570" s="82">
        <v>0.0</v>
      </c>
      <c r="BX3570" s="82">
        <v>0.0</v>
      </c>
      <c r="BY3570" s="82">
        <v>0.0</v>
      </c>
      <c r="BZ3570" s="82">
        <v>0.0</v>
      </c>
      <c r="CA3570" s="82">
        <v>0.0</v>
      </c>
      <c r="CB3570" s="82">
        <v>0.0</v>
      </c>
      <c r="CC3570" s="82">
        <v>0.0</v>
      </c>
      <c r="CD3570" s="82">
        <v>0.0</v>
      </c>
      <c r="CE3570" s="82">
        <v>0.0</v>
      </c>
      <c r="CF3570" s="82">
        <v>0.0</v>
      </c>
      <c r="CG3570" s="82">
        <v>0.0</v>
      </c>
      <c r="CH3570" s="82">
        <v>0.0</v>
      </c>
      <c r="CI3570" s="82">
        <v>0.0</v>
      </c>
      <c r="CJ3570" s="82">
        <v>0.0</v>
      </c>
      <c r="CK3570" s="82">
        <v>0.0</v>
      </c>
    </row>
    <row r="3571" ht="14.25" customHeight="1">
      <c r="E3571" s="2"/>
      <c r="G3571" s="81">
        <v>20.0</v>
      </c>
      <c r="H3571" s="81">
        <v>9.0</v>
      </c>
      <c r="I3571" s="81">
        <v>20.0</v>
      </c>
      <c r="J3571" s="80">
        <v>0.0</v>
      </c>
      <c r="K3571" s="80">
        <v>0.0</v>
      </c>
      <c r="L3571" s="80">
        <v>0.0</v>
      </c>
      <c r="M3571" s="80">
        <v>0.0</v>
      </c>
      <c r="N3571" s="80">
        <v>0.0</v>
      </c>
      <c r="O3571" s="80">
        <v>0.0</v>
      </c>
      <c r="P3571" s="80">
        <v>0.0</v>
      </c>
      <c r="Q3571" s="80">
        <v>0.0</v>
      </c>
      <c r="R3571" s="80">
        <v>0.0</v>
      </c>
      <c r="S3571" s="80">
        <v>0.0</v>
      </c>
      <c r="T3571" s="80">
        <v>0.0</v>
      </c>
      <c r="U3571" s="80">
        <v>0.0</v>
      </c>
      <c r="V3571" s="80">
        <v>0.0</v>
      </c>
      <c r="W3571" s="80">
        <v>0.0</v>
      </c>
      <c r="X3571" s="80">
        <v>0.0</v>
      </c>
      <c r="Y3571" s="80">
        <v>0.0</v>
      </c>
      <c r="Z3571" s="80">
        <v>0.0</v>
      </c>
      <c r="AA3571" s="80">
        <v>0.0</v>
      </c>
      <c r="AB3571" s="80">
        <v>0.0</v>
      </c>
      <c r="AC3571" s="80">
        <v>0.0</v>
      </c>
      <c r="AD3571" s="80">
        <v>0.0</v>
      </c>
      <c r="AE3571" s="80">
        <v>0.0</v>
      </c>
      <c r="AF3571" s="80">
        <v>0.0</v>
      </c>
      <c r="AG3571" s="80">
        <v>0.0</v>
      </c>
      <c r="AH3571" s="80">
        <v>0.0</v>
      </c>
      <c r="AI3571" s="80">
        <v>0.0</v>
      </c>
      <c r="AJ3571" s="80">
        <v>0.0</v>
      </c>
      <c r="AK3571" s="80">
        <v>0.0</v>
      </c>
      <c r="AL3571" s="80">
        <v>0.0</v>
      </c>
      <c r="AM3571" s="80">
        <v>0.0</v>
      </c>
      <c r="AN3571" s="80">
        <v>0.0</v>
      </c>
      <c r="AO3571" s="80">
        <v>0.0</v>
      </c>
      <c r="AP3571" s="80">
        <v>0.0</v>
      </c>
      <c r="AQ3571" s="80">
        <v>0.0</v>
      </c>
      <c r="AR3571" s="80">
        <v>0.0</v>
      </c>
      <c r="AS3571" s="80">
        <v>0.0</v>
      </c>
      <c r="AT3571" s="80">
        <v>0.0</v>
      </c>
      <c r="AU3571" s="80">
        <v>0.0</v>
      </c>
      <c r="AW3571" s="81">
        <v>20.0</v>
      </c>
      <c r="AX3571" s="81">
        <v>9.0</v>
      </c>
      <c r="AY3571" s="81">
        <v>20.0</v>
      </c>
      <c r="AZ3571" s="82">
        <v>0.0</v>
      </c>
      <c r="BA3571" s="82">
        <v>0.0</v>
      </c>
      <c r="BB3571" s="82">
        <v>0.0</v>
      </c>
      <c r="BC3571" s="82">
        <v>0.0</v>
      </c>
      <c r="BD3571" s="82">
        <v>0.0</v>
      </c>
      <c r="BE3571" s="82">
        <v>0.0</v>
      </c>
      <c r="BF3571" s="82">
        <v>0.0</v>
      </c>
      <c r="BG3571" s="82">
        <v>0.0</v>
      </c>
      <c r="BH3571" s="82">
        <v>0.0</v>
      </c>
      <c r="BI3571" s="82">
        <v>0.0</v>
      </c>
      <c r="BJ3571" s="82">
        <v>0.0</v>
      </c>
      <c r="BK3571" s="82">
        <v>0.0</v>
      </c>
      <c r="BL3571" s="82">
        <v>0.0</v>
      </c>
      <c r="BM3571" s="82">
        <v>0.0</v>
      </c>
      <c r="BN3571" s="82">
        <v>0.0</v>
      </c>
      <c r="BO3571" s="82">
        <v>0.0</v>
      </c>
      <c r="BP3571" s="82">
        <v>0.0</v>
      </c>
      <c r="BQ3571" s="82">
        <v>0.0</v>
      </c>
      <c r="BR3571" s="82">
        <v>0.0</v>
      </c>
      <c r="BS3571" s="82">
        <v>0.0</v>
      </c>
      <c r="BT3571" s="82">
        <v>0.0</v>
      </c>
      <c r="BU3571" s="82">
        <v>0.0</v>
      </c>
      <c r="BV3571" s="82">
        <v>0.0</v>
      </c>
      <c r="BW3571" s="82">
        <v>0.0</v>
      </c>
      <c r="BX3571" s="82">
        <v>0.0</v>
      </c>
      <c r="BY3571" s="82">
        <v>0.0</v>
      </c>
      <c r="BZ3571" s="82">
        <v>0.0</v>
      </c>
      <c r="CA3571" s="82">
        <v>0.0</v>
      </c>
      <c r="CB3571" s="82">
        <v>0.0</v>
      </c>
      <c r="CC3571" s="82">
        <v>0.0</v>
      </c>
      <c r="CD3571" s="82">
        <v>0.0</v>
      </c>
      <c r="CE3571" s="82">
        <v>0.0</v>
      </c>
      <c r="CF3571" s="82">
        <v>0.0</v>
      </c>
      <c r="CG3571" s="82">
        <v>0.0</v>
      </c>
      <c r="CH3571" s="82">
        <v>0.0</v>
      </c>
      <c r="CI3571" s="82">
        <v>0.0</v>
      </c>
      <c r="CJ3571" s="82">
        <v>0.0</v>
      </c>
      <c r="CK3571" s="82">
        <v>0.0</v>
      </c>
    </row>
    <row r="3572" ht="14.25" customHeight="1">
      <c r="E3572" s="2"/>
      <c r="G3572" s="81">
        <v>20.0</v>
      </c>
      <c r="H3572" s="81">
        <v>9.0</v>
      </c>
      <c r="I3572" s="81">
        <v>21.0</v>
      </c>
      <c r="J3572" s="80">
        <v>0.0</v>
      </c>
      <c r="K3572" s="80">
        <v>0.0</v>
      </c>
      <c r="L3572" s="80">
        <v>0.0</v>
      </c>
      <c r="M3572" s="80">
        <v>0.0</v>
      </c>
      <c r="N3572" s="80">
        <v>0.0</v>
      </c>
      <c r="O3572" s="80">
        <v>0.0</v>
      </c>
      <c r="P3572" s="80">
        <v>0.0</v>
      </c>
      <c r="Q3572" s="80">
        <v>0.0</v>
      </c>
      <c r="R3572" s="80">
        <v>0.0</v>
      </c>
      <c r="S3572" s="80">
        <v>0.0</v>
      </c>
      <c r="T3572" s="80">
        <v>0.0</v>
      </c>
      <c r="U3572" s="80">
        <v>0.0</v>
      </c>
      <c r="V3572" s="80">
        <v>0.0</v>
      </c>
      <c r="W3572" s="80">
        <v>0.0</v>
      </c>
      <c r="X3572" s="80">
        <v>0.0</v>
      </c>
      <c r="Y3572" s="80">
        <v>0.0</v>
      </c>
      <c r="Z3572" s="80">
        <v>0.0</v>
      </c>
      <c r="AA3572" s="80">
        <v>0.0</v>
      </c>
      <c r="AB3572" s="80">
        <v>0.0</v>
      </c>
      <c r="AC3572" s="80">
        <v>0.0</v>
      </c>
      <c r="AD3572" s="80">
        <v>0.0</v>
      </c>
      <c r="AE3572" s="80">
        <v>0.0</v>
      </c>
      <c r="AF3572" s="80">
        <v>0.0</v>
      </c>
      <c r="AG3572" s="80">
        <v>0.0</v>
      </c>
      <c r="AH3572" s="80">
        <v>0.0</v>
      </c>
      <c r="AI3572" s="80">
        <v>0.0</v>
      </c>
      <c r="AJ3572" s="80">
        <v>0.0</v>
      </c>
      <c r="AK3572" s="80">
        <v>0.0</v>
      </c>
      <c r="AL3572" s="80">
        <v>0.0</v>
      </c>
      <c r="AM3572" s="80">
        <v>0.0</v>
      </c>
      <c r="AN3572" s="80">
        <v>0.0</v>
      </c>
      <c r="AO3572" s="80">
        <v>0.0</v>
      </c>
      <c r="AP3572" s="80">
        <v>0.0</v>
      </c>
      <c r="AQ3572" s="80">
        <v>0.0</v>
      </c>
      <c r="AR3572" s="80">
        <v>0.0</v>
      </c>
      <c r="AS3572" s="80">
        <v>0.0</v>
      </c>
      <c r="AT3572" s="80">
        <v>0.0</v>
      </c>
      <c r="AU3572" s="80">
        <v>0.0</v>
      </c>
      <c r="AW3572" s="81">
        <v>20.0</v>
      </c>
      <c r="AX3572" s="81">
        <v>9.0</v>
      </c>
      <c r="AY3572" s="81">
        <v>21.0</v>
      </c>
      <c r="AZ3572" s="82">
        <v>0.0</v>
      </c>
      <c r="BA3572" s="82">
        <v>0.0</v>
      </c>
      <c r="BB3572" s="82">
        <v>0.0</v>
      </c>
      <c r="BC3572" s="82">
        <v>0.0</v>
      </c>
      <c r="BD3572" s="82">
        <v>0.0</v>
      </c>
      <c r="BE3572" s="82">
        <v>0.0</v>
      </c>
      <c r="BF3572" s="82">
        <v>0.0</v>
      </c>
      <c r="BG3572" s="82">
        <v>0.0</v>
      </c>
      <c r="BH3572" s="82">
        <v>0.0</v>
      </c>
      <c r="BI3572" s="82">
        <v>0.0</v>
      </c>
      <c r="BJ3572" s="82">
        <v>0.0</v>
      </c>
      <c r="BK3572" s="82">
        <v>0.0</v>
      </c>
      <c r="BL3572" s="82">
        <v>0.0</v>
      </c>
      <c r="BM3572" s="82">
        <v>0.0</v>
      </c>
      <c r="BN3572" s="82">
        <v>0.0</v>
      </c>
      <c r="BO3572" s="82">
        <v>0.0</v>
      </c>
      <c r="BP3572" s="82">
        <v>0.0</v>
      </c>
      <c r="BQ3572" s="82">
        <v>0.0</v>
      </c>
      <c r="BR3572" s="82">
        <v>0.0</v>
      </c>
      <c r="BS3572" s="82">
        <v>0.0</v>
      </c>
      <c r="BT3572" s="82">
        <v>0.0</v>
      </c>
      <c r="BU3572" s="82">
        <v>0.0</v>
      </c>
      <c r="BV3572" s="82">
        <v>0.0</v>
      </c>
      <c r="BW3572" s="82">
        <v>0.0</v>
      </c>
      <c r="BX3572" s="82">
        <v>0.0</v>
      </c>
      <c r="BY3572" s="82">
        <v>0.0</v>
      </c>
      <c r="BZ3572" s="82">
        <v>0.0</v>
      </c>
      <c r="CA3572" s="82">
        <v>0.0</v>
      </c>
      <c r="CB3572" s="82">
        <v>0.0</v>
      </c>
      <c r="CC3572" s="82">
        <v>0.0</v>
      </c>
      <c r="CD3572" s="82">
        <v>0.0</v>
      </c>
      <c r="CE3572" s="82">
        <v>0.0</v>
      </c>
      <c r="CF3572" s="82">
        <v>0.0</v>
      </c>
      <c r="CG3572" s="82">
        <v>0.0</v>
      </c>
      <c r="CH3572" s="82">
        <v>0.0</v>
      </c>
      <c r="CI3572" s="82">
        <v>0.0</v>
      </c>
      <c r="CJ3572" s="82">
        <v>0.0</v>
      </c>
      <c r="CK3572" s="82">
        <v>0.0</v>
      </c>
    </row>
    <row r="3573" ht="14.25" customHeight="1">
      <c r="E3573" s="2"/>
      <c r="G3573" s="81">
        <v>20.0</v>
      </c>
      <c r="H3573" s="81">
        <v>9.0</v>
      </c>
      <c r="I3573" s="81">
        <v>22.0</v>
      </c>
      <c r="J3573" s="80">
        <v>0.0</v>
      </c>
      <c r="K3573" s="80">
        <v>0.0</v>
      </c>
      <c r="L3573" s="80">
        <v>0.0</v>
      </c>
      <c r="M3573" s="80">
        <v>0.0</v>
      </c>
      <c r="N3573" s="80">
        <v>0.0</v>
      </c>
      <c r="O3573" s="80">
        <v>0.0</v>
      </c>
      <c r="P3573" s="80">
        <v>0.0</v>
      </c>
      <c r="Q3573" s="80">
        <v>0.0</v>
      </c>
      <c r="R3573" s="80">
        <v>0.0</v>
      </c>
      <c r="S3573" s="80">
        <v>0.0</v>
      </c>
      <c r="T3573" s="80">
        <v>0.0</v>
      </c>
      <c r="U3573" s="80">
        <v>0.0</v>
      </c>
      <c r="V3573" s="80">
        <v>0.0</v>
      </c>
      <c r="W3573" s="80">
        <v>0.0</v>
      </c>
      <c r="X3573" s="80">
        <v>0.0</v>
      </c>
      <c r="Y3573" s="80">
        <v>0.0</v>
      </c>
      <c r="Z3573" s="80">
        <v>0.0</v>
      </c>
      <c r="AA3573" s="80">
        <v>0.0</v>
      </c>
      <c r="AB3573" s="80">
        <v>0.0</v>
      </c>
      <c r="AC3573" s="80">
        <v>0.0</v>
      </c>
      <c r="AD3573" s="80">
        <v>0.0</v>
      </c>
      <c r="AE3573" s="80">
        <v>0.0</v>
      </c>
      <c r="AF3573" s="80">
        <v>0.0</v>
      </c>
      <c r="AG3573" s="80">
        <v>0.0</v>
      </c>
      <c r="AH3573" s="80">
        <v>0.0</v>
      </c>
      <c r="AI3573" s="80">
        <v>0.0</v>
      </c>
      <c r="AJ3573" s="80">
        <v>0.0</v>
      </c>
      <c r="AK3573" s="80">
        <v>0.0</v>
      </c>
      <c r="AL3573" s="80">
        <v>0.0</v>
      </c>
      <c r="AM3573" s="80">
        <v>0.0</v>
      </c>
      <c r="AN3573" s="80">
        <v>0.0</v>
      </c>
      <c r="AO3573" s="80">
        <v>0.0</v>
      </c>
      <c r="AP3573" s="80">
        <v>0.0</v>
      </c>
      <c r="AQ3573" s="80">
        <v>0.0</v>
      </c>
      <c r="AR3573" s="80">
        <v>0.0</v>
      </c>
      <c r="AS3573" s="80">
        <v>0.0</v>
      </c>
      <c r="AT3573" s="80">
        <v>0.0</v>
      </c>
      <c r="AU3573" s="80">
        <v>0.0</v>
      </c>
      <c r="AW3573" s="81">
        <v>20.0</v>
      </c>
      <c r="AX3573" s="81">
        <v>9.0</v>
      </c>
      <c r="AY3573" s="81">
        <v>22.0</v>
      </c>
      <c r="AZ3573" s="82">
        <v>0.0</v>
      </c>
      <c r="BA3573" s="82">
        <v>0.0</v>
      </c>
      <c r="BB3573" s="82">
        <v>0.0</v>
      </c>
      <c r="BC3573" s="82">
        <v>0.0</v>
      </c>
      <c r="BD3573" s="82">
        <v>0.0</v>
      </c>
      <c r="BE3573" s="82">
        <v>0.0</v>
      </c>
      <c r="BF3573" s="82">
        <v>0.0</v>
      </c>
      <c r="BG3573" s="82">
        <v>0.0</v>
      </c>
      <c r="BH3573" s="82">
        <v>0.0</v>
      </c>
      <c r="BI3573" s="82">
        <v>0.0</v>
      </c>
      <c r="BJ3573" s="82">
        <v>0.0</v>
      </c>
      <c r="BK3573" s="82">
        <v>0.0</v>
      </c>
      <c r="BL3573" s="82">
        <v>0.0</v>
      </c>
      <c r="BM3573" s="82">
        <v>0.0</v>
      </c>
      <c r="BN3573" s="82">
        <v>0.0</v>
      </c>
      <c r="BO3573" s="82">
        <v>0.0</v>
      </c>
      <c r="BP3573" s="82">
        <v>0.0</v>
      </c>
      <c r="BQ3573" s="82">
        <v>0.0</v>
      </c>
      <c r="BR3573" s="82">
        <v>0.0</v>
      </c>
      <c r="BS3573" s="82">
        <v>0.0</v>
      </c>
      <c r="BT3573" s="82">
        <v>0.0</v>
      </c>
      <c r="BU3573" s="82">
        <v>0.0</v>
      </c>
      <c r="BV3573" s="82">
        <v>0.0</v>
      </c>
      <c r="BW3573" s="82">
        <v>0.0</v>
      </c>
      <c r="BX3573" s="82">
        <v>0.0</v>
      </c>
      <c r="BY3573" s="82">
        <v>0.0</v>
      </c>
      <c r="BZ3573" s="82">
        <v>0.0</v>
      </c>
      <c r="CA3573" s="82">
        <v>0.0</v>
      </c>
      <c r="CB3573" s="82">
        <v>0.0</v>
      </c>
      <c r="CC3573" s="82">
        <v>0.0</v>
      </c>
      <c r="CD3573" s="82">
        <v>0.0</v>
      </c>
      <c r="CE3573" s="82">
        <v>0.0</v>
      </c>
      <c r="CF3573" s="82">
        <v>0.0</v>
      </c>
      <c r="CG3573" s="82">
        <v>0.0</v>
      </c>
      <c r="CH3573" s="82">
        <v>0.0</v>
      </c>
      <c r="CI3573" s="82">
        <v>0.0</v>
      </c>
      <c r="CJ3573" s="82">
        <v>0.0</v>
      </c>
      <c r="CK3573" s="82">
        <v>0.0</v>
      </c>
    </row>
    <row r="3574" ht="14.25" customHeight="1">
      <c r="E3574" s="2"/>
      <c r="G3574" s="81">
        <v>20.0</v>
      </c>
      <c r="H3574" s="81">
        <v>9.0</v>
      </c>
      <c r="I3574" s="81">
        <v>23.0</v>
      </c>
      <c r="J3574" s="80">
        <v>0.0</v>
      </c>
      <c r="K3574" s="80">
        <v>0.0</v>
      </c>
      <c r="L3574" s="80">
        <v>0.0</v>
      </c>
      <c r="M3574" s="80">
        <v>0.0</v>
      </c>
      <c r="N3574" s="80">
        <v>0.0</v>
      </c>
      <c r="O3574" s="80">
        <v>0.0</v>
      </c>
      <c r="P3574" s="80">
        <v>0.0</v>
      </c>
      <c r="Q3574" s="80">
        <v>0.0</v>
      </c>
      <c r="R3574" s="80">
        <v>0.0</v>
      </c>
      <c r="S3574" s="80">
        <v>0.0</v>
      </c>
      <c r="T3574" s="80">
        <v>0.0</v>
      </c>
      <c r="U3574" s="80">
        <v>0.0</v>
      </c>
      <c r="V3574" s="80">
        <v>0.0</v>
      </c>
      <c r="W3574" s="80">
        <v>0.0</v>
      </c>
      <c r="X3574" s="80">
        <v>0.0</v>
      </c>
      <c r="Y3574" s="80">
        <v>0.0</v>
      </c>
      <c r="Z3574" s="80">
        <v>0.0</v>
      </c>
      <c r="AA3574" s="80">
        <v>0.0</v>
      </c>
      <c r="AB3574" s="80">
        <v>0.0</v>
      </c>
      <c r="AC3574" s="80">
        <v>0.0</v>
      </c>
      <c r="AD3574" s="80">
        <v>0.0</v>
      </c>
      <c r="AE3574" s="80">
        <v>0.0</v>
      </c>
      <c r="AF3574" s="80">
        <v>0.0</v>
      </c>
      <c r="AG3574" s="80">
        <v>0.0</v>
      </c>
      <c r="AH3574" s="80">
        <v>0.0</v>
      </c>
      <c r="AI3574" s="80">
        <v>0.0</v>
      </c>
      <c r="AJ3574" s="80">
        <v>0.0</v>
      </c>
      <c r="AK3574" s="80">
        <v>0.0</v>
      </c>
      <c r="AL3574" s="80">
        <v>0.0</v>
      </c>
      <c r="AM3574" s="80">
        <v>0.0</v>
      </c>
      <c r="AN3574" s="80">
        <v>0.0</v>
      </c>
      <c r="AO3574" s="80">
        <v>2.26198</v>
      </c>
      <c r="AP3574" s="80">
        <v>10.42231</v>
      </c>
      <c r="AQ3574" s="80">
        <v>14.99405</v>
      </c>
      <c r="AR3574" s="80">
        <v>14.99329</v>
      </c>
      <c r="AS3574" s="80">
        <v>0.0</v>
      </c>
      <c r="AT3574" s="80">
        <v>0.0</v>
      </c>
      <c r="AU3574" s="80">
        <v>0.0</v>
      </c>
      <c r="AW3574" s="81">
        <v>20.0</v>
      </c>
      <c r="AX3574" s="81">
        <v>9.0</v>
      </c>
      <c r="AY3574" s="81">
        <v>23.0</v>
      </c>
      <c r="AZ3574" s="82">
        <v>0.0</v>
      </c>
      <c r="BA3574" s="82">
        <v>0.0</v>
      </c>
      <c r="BB3574" s="82">
        <v>0.0</v>
      </c>
      <c r="BC3574" s="82">
        <v>0.0</v>
      </c>
      <c r="BD3574" s="82">
        <v>0.0</v>
      </c>
      <c r="BE3574" s="82">
        <v>0.0</v>
      </c>
      <c r="BF3574" s="82">
        <v>0.0</v>
      </c>
      <c r="BG3574" s="82">
        <v>0.0</v>
      </c>
      <c r="BH3574" s="82">
        <v>0.0</v>
      </c>
      <c r="BI3574" s="82">
        <v>0.0</v>
      </c>
      <c r="BJ3574" s="82">
        <v>0.0</v>
      </c>
      <c r="BK3574" s="82">
        <v>0.0</v>
      </c>
      <c r="BL3574" s="82">
        <v>0.0</v>
      </c>
      <c r="BM3574" s="82">
        <v>0.0</v>
      </c>
      <c r="BN3574" s="82">
        <v>0.0</v>
      </c>
      <c r="BO3574" s="82">
        <v>0.0</v>
      </c>
      <c r="BP3574" s="82">
        <v>0.0</v>
      </c>
      <c r="BQ3574" s="82">
        <v>0.0</v>
      </c>
      <c r="BR3574" s="82">
        <v>0.0</v>
      </c>
      <c r="BS3574" s="82">
        <v>0.0</v>
      </c>
      <c r="BT3574" s="82">
        <v>0.0</v>
      </c>
      <c r="BU3574" s="82">
        <v>0.0</v>
      </c>
      <c r="BV3574" s="82">
        <v>0.0</v>
      </c>
      <c r="BW3574" s="82">
        <v>0.0</v>
      </c>
      <c r="BX3574" s="82">
        <v>0.0</v>
      </c>
      <c r="BY3574" s="82">
        <v>0.0</v>
      </c>
      <c r="BZ3574" s="82">
        <v>0.0</v>
      </c>
      <c r="CA3574" s="82">
        <v>0.0</v>
      </c>
      <c r="CB3574" s="82">
        <v>0.0</v>
      </c>
      <c r="CC3574" s="82">
        <v>0.0</v>
      </c>
      <c r="CD3574" s="82">
        <v>0.0</v>
      </c>
      <c r="CE3574" s="82">
        <v>0.0</v>
      </c>
      <c r="CF3574" s="82">
        <v>0.0</v>
      </c>
      <c r="CG3574" s="82">
        <v>0.0</v>
      </c>
      <c r="CH3574" s="82">
        <v>0.0</v>
      </c>
      <c r="CI3574" s="82">
        <v>0.0</v>
      </c>
      <c r="CJ3574" s="82">
        <v>0.0</v>
      </c>
      <c r="CK3574" s="82">
        <v>0.0</v>
      </c>
    </row>
    <row r="3575" ht="14.25" customHeight="1">
      <c r="E3575" s="2"/>
      <c r="G3575" s="81">
        <v>20.0</v>
      </c>
      <c r="H3575" s="81">
        <v>9.0</v>
      </c>
      <c r="I3575" s="81">
        <v>24.0</v>
      </c>
      <c r="J3575" s="80">
        <v>0.0</v>
      </c>
      <c r="K3575" s="80">
        <v>0.0</v>
      </c>
      <c r="L3575" s="80">
        <v>0.0</v>
      </c>
      <c r="M3575" s="80">
        <v>0.0</v>
      </c>
      <c r="N3575" s="80">
        <v>0.0</v>
      </c>
      <c r="O3575" s="80">
        <v>0.0</v>
      </c>
      <c r="P3575" s="80">
        <v>0.0</v>
      </c>
      <c r="Q3575" s="80">
        <v>0.0</v>
      </c>
      <c r="R3575" s="80">
        <v>0.0</v>
      </c>
      <c r="S3575" s="80">
        <v>0.0</v>
      </c>
      <c r="T3575" s="80">
        <v>0.0</v>
      </c>
      <c r="U3575" s="80">
        <v>0.0</v>
      </c>
      <c r="V3575" s="80">
        <v>0.0</v>
      </c>
      <c r="W3575" s="80">
        <v>0.0</v>
      </c>
      <c r="X3575" s="80">
        <v>0.0</v>
      </c>
      <c r="Y3575" s="80">
        <v>0.0</v>
      </c>
      <c r="Z3575" s="80">
        <v>0.0</v>
      </c>
      <c r="AA3575" s="80">
        <v>0.0</v>
      </c>
      <c r="AB3575" s="80">
        <v>0.0</v>
      </c>
      <c r="AC3575" s="80">
        <v>0.0</v>
      </c>
      <c r="AD3575" s="80">
        <v>0.0</v>
      </c>
      <c r="AE3575" s="80">
        <v>0.0</v>
      </c>
      <c r="AF3575" s="80">
        <v>0.0</v>
      </c>
      <c r="AG3575" s="80">
        <v>0.0</v>
      </c>
      <c r="AH3575" s="80">
        <v>0.0</v>
      </c>
      <c r="AI3575" s="80">
        <v>0.0</v>
      </c>
      <c r="AJ3575" s="80">
        <v>15.80089</v>
      </c>
      <c r="AK3575" s="80">
        <v>61.94542</v>
      </c>
      <c r="AL3575" s="80">
        <v>24.28122</v>
      </c>
      <c r="AM3575" s="80">
        <v>39.61565</v>
      </c>
      <c r="AN3575" s="80">
        <v>53.04622</v>
      </c>
      <c r="AO3575" s="80">
        <v>64.15426</v>
      </c>
      <c r="AP3575" s="80">
        <v>72.26029</v>
      </c>
      <c r="AQ3575" s="80">
        <v>76.74244</v>
      </c>
      <c r="AR3575" s="80">
        <v>76.60382</v>
      </c>
      <c r="AS3575" s="80">
        <v>0.0</v>
      </c>
      <c r="AT3575" s="80">
        <v>0.0</v>
      </c>
      <c r="AU3575" s="80">
        <v>0.0</v>
      </c>
      <c r="AW3575" s="81">
        <v>20.0</v>
      </c>
      <c r="AX3575" s="81">
        <v>9.0</v>
      </c>
      <c r="AY3575" s="81">
        <v>24.0</v>
      </c>
      <c r="AZ3575" s="82">
        <v>0.0</v>
      </c>
      <c r="BA3575" s="82">
        <v>0.0</v>
      </c>
      <c r="BB3575" s="82">
        <v>0.0</v>
      </c>
      <c r="BC3575" s="82">
        <v>0.0</v>
      </c>
      <c r="BD3575" s="82">
        <v>0.0</v>
      </c>
      <c r="BE3575" s="82">
        <v>0.0</v>
      </c>
      <c r="BF3575" s="82">
        <v>0.0</v>
      </c>
      <c r="BG3575" s="82">
        <v>0.0</v>
      </c>
      <c r="BH3575" s="82">
        <v>0.0</v>
      </c>
      <c r="BI3575" s="82">
        <v>0.0</v>
      </c>
      <c r="BJ3575" s="82">
        <v>0.0</v>
      </c>
      <c r="BK3575" s="82">
        <v>0.0</v>
      </c>
      <c r="BL3575" s="82">
        <v>0.0</v>
      </c>
      <c r="BM3575" s="82">
        <v>0.0</v>
      </c>
      <c r="BN3575" s="82">
        <v>0.0</v>
      </c>
      <c r="BO3575" s="82">
        <v>0.0</v>
      </c>
      <c r="BP3575" s="82">
        <v>0.0</v>
      </c>
      <c r="BQ3575" s="82">
        <v>0.0</v>
      </c>
      <c r="BR3575" s="82">
        <v>0.0</v>
      </c>
      <c r="BS3575" s="82">
        <v>0.0</v>
      </c>
      <c r="BT3575" s="82">
        <v>0.0</v>
      </c>
      <c r="BU3575" s="82">
        <v>0.0</v>
      </c>
      <c r="BV3575" s="82">
        <v>0.0</v>
      </c>
      <c r="BW3575" s="82">
        <v>0.0</v>
      </c>
      <c r="BX3575" s="82">
        <v>0.0</v>
      </c>
      <c r="BY3575" s="82">
        <v>0.0</v>
      </c>
      <c r="BZ3575" s="82">
        <v>0.0</v>
      </c>
      <c r="CA3575" s="82">
        <v>0.0</v>
      </c>
      <c r="CB3575" s="82">
        <v>0.0</v>
      </c>
      <c r="CC3575" s="82">
        <v>0.0</v>
      </c>
      <c r="CD3575" s="82">
        <v>0.0</v>
      </c>
      <c r="CE3575" s="82">
        <v>0.0</v>
      </c>
      <c r="CF3575" s="82">
        <v>0.0</v>
      </c>
      <c r="CG3575" s="82">
        <v>0.0</v>
      </c>
      <c r="CH3575" s="82">
        <v>0.0</v>
      </c>
      <c r="CI3575" s="82">
        <v>0.0</v>
      </c>
      <c r="CJ3575" s="82">
        <v>0.0</v>
      </c>
      <c r="CK3575" s="82">
        <v>0.0</v>
      </c>
    </row>
    <row r="3576" ht="14.25" customHeight="1">
      <c r="E3576" s="2"/>
      <c r="G3576" s="81">
        <v>20.0</v>
      </c>
      <c r="H3576" s="81">
        <v>9.0</v>
      </c>
      <c r="I3576" s="81">
        <v>25.0</v>
      </c>
      <c r="J3576" s="80">
        <v>0.0</v>
      </c>
      <c r="K3576" s="80">
        <v>0.0</v>
      </c>
      <c r="L3576" s="80">
        <v>0.0</v>
      </c>
      <c r="M3576" s="80">
        <v>0.0</v>
      </c>
      <c r="N3576" s="80">
        <v>0.0</v>
      </c>
      <c r="O3576" s="80">
        <v>0.0</v>
      </c>
      <c r="P3576" s="80">
        <v>0.0</v>
      </c>
      <c r="Q3576" s="80">
        <v>0.0</v>
      </c>
      <c r="R3576" s="80">
        <v>0.0</v>
      </c>
      <c r="S3576" s="80">
        <v>0.0</v>
      </c>
      <c r="T3576" s="80">
        <v>0.0</v>
      </c>
      <c r="U3576" s="80">
        <v>0.0</v>
      </c>
      <c r="V3576" s="80">
        <v>0.0</v>
      </c>
      <c r="W3576" s="80">
        <v>0.0</v>
      </c>
      <c r="X3576" s="80">
        <v>0.0</v>
      </c>
      <c r="Y3576" s="80">
        <v>0.0</v>
      </c>
      <c r="Z3576" s="80">
        <v>0.0</v>
      </c>
      <c r="AA3576" s="80">
        <v>0.0</v>
      </c>
      <c r="AB3576" s="80">
        <v>0.0</v>
      </c>
      <c r="AC3576" s="80">
        <v>0.0</v>
      </c>
      <c r="AD3576" s="80">
        <v>0.0</v>
      </c>
      <c r="AE3576" s="80">
        <v>0.0</v>
      </c>
      <c r="AF3576" s="80">
        <v>0.0</v>
      </c>
      <c r="AG3576" s="80">
        <v>0.0</v>
      </c>
      <c r="AH3576" s="80">
        <v>0.0</v>
      </c>
      <c r="AI3576" s="80">
        <v>36.18042</v>
      </c>
      <c r="AJ3576" s="80">
        <v>78.05664</v>
      </c>
      <c r="AK3576" s="80">
        <v>124.42556</v>
      </c>
      <c r="AL3576" s="80">
        <v>86.45003</v>
      </c>
      <c r="AM3576" s="80">
        <v>101.79332</v>
      </c>
      <c r="AN3576" s="80">
        <v>115.21195</v>
      </c>
      <c r="AO3576" s="80">
        <v>126.28057</v>
      </c>
      <c r="AP3576" s="80">
        <v>134.31675</v>
      </c>
      <c r="AQ3576" s="80">
        <v>138.68852</v>
      </c>
      <c r="AR3576" s="80">
        <v>138.38593</v>
      </c>
      <c r="AS3576" s="80">
        <v>42.96813</v>
      </c>
      <c r="AT3576" s="80">
        <v>29.85183</v>
      </c>
      <c r="AU3576" s="80">
        <v>8.58578</v>
      </c>
      <c r="AW3576" s="81">
        <v>20.0</v>
      </c>
      <c r="AX3576" s="81">
        <v>9.0</v>
      </c>
      <c r="AY3576" s="81">
        <v>25.0</v>
      </c>
      <c r="AZ3576" s="82">
        <v>31.52352</v>
      </c>
      <c r="BA3576" s="82">
        <v>33.64112</v>
      </c>
      <c r="BB3576" s="82">
        <v>36.38114</v>
      </c>
      <c r="BC3576" s="82">
        <v>39.75882</v>
      </c>
      <c r="BD3576" s="82">
        <v>43.96748</v>
      </c>
      <c r="BE3576" s="82">
        <v>48.93385</v>
      </c>
      <c r="BF3576" s="82">
        <v>55.50529</v>
      </c>
      <c r="BG3576" s="82">
        <v>62.75453</v>
      </c>
      <c r="BH3576" s="82">
        <v>70.71895</v>
      </c>
      <c r="BI3576" s="82">
        <v>79.84331</v>
      </c>
      <c r="BJ3576" s="82">
        <v>90.18233</v>
      </c>
      <c r="BK3576" s="82">
        <v>101.63349</v>
      </c>
      <c r="BL3576" s="82">
        <v>114.484</v>
      </c>
      <c r="BM3576" s="82">
        <v>128.74199</v>
      </c>
      <c r="BN3576" s="82">
        <v>144.54548</v>
      </c>
      <c r="BO3576" s="82">
        <v>340.30004</v>
      </c>
      <c r="BP3576" s="82">
        <v>359.34469</v>
      </c>
      <c r="BQ3576" s="82">
        <v>380.13297</v>
      </c>
      <c r="BR3576" s="82">
        <v>402.79251</v>
      </c>
      <c r="BS3576" s="82">
        <v>427.35332</v>
      </c>
      <c r="BT3576" s="82">
        <v>453.79808</v>
      </c>
      <c r="BU3576" s="82">
        <v>482.37374</v>
      </c>
      <c r="BV3576" s="82">
        <v>512.95601</v>
      </c>
      <c r="BW3576" s="82">
        <v>545.96672</v>
      </c>
      <c r="BX3576" s="82">
        <v>581.02711</v>
      </c>
      <c r="BY3576" s="82">
        <v>619.89944</v>
      </c>
      <c r="BZ3576" s="82">
        <v>662.23379</v>
      </c>
      <c r="CA3576" s="82">
        <v>709.02883</v>
      </c>
      <c r="CB3576" s="82">
        <v>582.23641</v>
      </c>
      <c r="CC3576" s="82">
        <v>598.09961</v>
      </c>
      <c r="CD3576" s="82">
        <v>612.08715</v>
      </c>
      <c r="CE3576" s="82">
        <v>623.76235</v>
      </c>
      <c r="CF3576" s="82">
        <v>632.45729</v>
      </c>
      <c r="CG3576" s="82">
        <v>637.52819</v>
      </c>
      <c r="CH3576" s="82">
        <v>637.94693</v>
      </c>
      <c r="CI3576" s="82">
        <v>632.49787</v>
      </c>
      <c r="CJ3576" s="82">
        <v>620.13291</v>
      </c>
      <c r="CK3576" s="82">
        <v>599.71034</v>
      </c>
    </row>
    <row r="3577" ht="14.25" customHeight="1">
      <c r="E3577" s="2"/>
      <c r="G3577" s="81">
        <v>20.0</v>
      </c>
      <c r="H3577" s="81">
        <v>9.0</v>
      </c>
      <c r="I3577" s="81">
        <v>26.0</v>
      </c>
      <c r="J3577" s="80">
        <v>0.0</v>
      </c>
      <c r="K3577" s="80">
        <v>0.0</v>
      </c>
      <c r="L3577" s="80">
        <v>0.0</v>
      </c>
      <c r="M3577" s="80">
        <v>0.0</v>
      </c>
      <c r="N3577" s="80">
        <v>0.0</v>
      </c>
      <c r="O3577" s="80">
        <v>0.0</v>
      </c>
      <c r="P3577" s="80">
        <v>0.0</v>
      </c>
      <c r="Q3577" s="80">
        <v>0.0</v>
      </c>
      <c r="R3577" s="80">
        <v>0.0</v>
      </c>
      <c r="S3577" s="80">
        <v>0.0</v>
      </c>
      <c r="T3577" s="80">
        <v>0.0</v>
      </c>
      <c r="U3577" s="80">
        <v>0.0</v>
      </c>
      <c r="V3577" s="80">
        <v>0.0</v>
      </c>
      <c r="W3577" s="80">
        <v>0.0</v>
      </c>
      <c r="X3577" s="80">
        <v>0.0</v>
      </c>
      <c r="Y3577" s="80">
        <v>0.0</v>
      </c>
      <c r="Z3577" s="80">
        <v>0.0</v>
      </c>
      <c r="AA3577" s="80">
        <v>0.0</v>
      </c>
      <c r="AB3577" s="80">
        <v>0.0</v>
      </c>
      <c r="AC3577" s="80">
        <v>0.0</v>
      </c>
      <c r="AD3577" s="80">
        <v>0.0</v>
      </c>
      <c r="AE3577" s="80">
        <v>0.0</v>
      </c>
      <c r="AF3577" s="80">
        <v>0.0</v>
      </c>
      <c r="AG3577" s="80">
        <v>24.53609</v>
      </c>
      <c r="AH3577" s="80">
        <v>59.70387</v>
      </c>
      <c r="AI3577" s="80">
        <v>98.5865</v>
      </c>
      <c r="AJ3577" s="80">
        <v>140.66492</v>
      </c>
      <c r="AK3577" s="80">
        <v>187.25815</v>
      </c>
      <c r="AL3577" s="80">
        <v>148.96517</v>
      </c>
      <c r="AM3577" s="80">
        <v>164.31406</v>
      </c>
      <c r="AN3577" s="80">
        <v>177.717</v>
      </c>
      <c r="AO3577" s="80">
        <v>188.7417</v>
      </c>
      <c r="AP3577" s="80">
        <v>196.70277</v>
      </c>
      <c r="AQ3577" s="80">
        <v>200.95773</v>
      </c>
      <c r="AR3577" s="80">
        <v>200.4831</v>
      </c>
      <c r="AS3577" s="80">
        <v>104.27549</v>
      </c>
      <c r="AT3577" s="80">
        <v>90.88041</v>
      </c>
      <c r="AU3577" s="80">
        <v>69.27875</v>
      </c>
      <c r="AW3577" s="81">
        <v>20.0</v>
      </c>
      <c r="AX3577" s="81">
        <v>9.0</v>
      </c>
      <c r="AY3577" s="81">
        <v>26.0</v>
      </c>
      <c r="AZ3577" s="82">
        <v>27.41233</v>
      </c>
      <c r="BA3577" s="82">
        <v>29.54331</v>
      </c>
      <c r="BB3577" s="82">
        <v>32.30065</v>
      </c>
      <c r="BC3577" s="82">
        <v>35.69968</v>
      </c>
      <c r="BD3577" s="82">
        <v>39.93496</v>
      </c>
      <c r="BE3577" s="82">
        <v>44.93272</v>
      </c>
      <c r="BF3577" s="82">
        <v>51.5457</v>
      </c>
      <c r="BG3577" s="82">
        <v>58.84077</v>
      </c>
      <c r="BH3577" s="82">
        <v>66.85154</v>
      </c>
      <c r="BI3577" s="82">
        <v>76.03358</v>
      </c>
      <c r="BJ3577" s="82">
        <v>86.42595</v>
      </c>
      <c r="BK3577" s="82">
        <v>97.94151</v>
      </c>
      <c r="BL3577" s="82">
        <v>110.86528</v>
      </c>
      <c r="BM3577" s="82">
        <v>125.20541</v>
      </c>
      <c r="BN3577" s="82">
        <v>141.07681</v>
      </c>
      <c r="BO3577" s="82">
        <v>338.04889</v>
      </c>
      <c r="BP3577" s="82">
        <v>357.18199</v>
      </c>
      <c r="BQ3577" s="82">
        <v>378.06574</v>
      </c>
      <c r="BR3577" s="82">
        <v>400.83261</v>
      </c>
      <c r="BS3577" s="82">
        <v>425.49678</v>
      </c>
      <c r="BT3577" s="82">
        <v>452.06086</v>
      </c>
      <c r="BU3577" s="82">
        <v>480.75334</v>
      </c>
      <c r="BV3577" s="82">
        <v>511.48118</v>
      </c>
      <c r="BW3577" s="82">
        <v>544.55683</v>
      </c>
      <c r="BX3577" s="82">
        <v>579.81935</v>
      </c>
      <c r="BY3577" s="82">
        <v>618.91785</v>
      </c>
      <c r="BZ3577" s="82">
        <v>661.444</v>
      </c>
      <c r="CA3577" s="82">
        <v>708.4632</v>
      </c>
      <c r="CB3577" s="82">
        <v>580.79776</v>
      </c>
      <c r="CC3577" s="82">
        <v>596.66983</v>
      </c>
      <c r="CD3577" s="82">
        <v>610.64651</v>
      </c>
      <c r="CE3577" s="82">
        <v>622.28443</v>
      </c>
      <c r="CF3577" s="82">
        <v>630.91144</v>
      </c>
      <c r="CG3577" s="82">
        <v>635.87177</v>
      </c>
      <c r="CH3577" s="82">
        <v>636.12289</v>
      </c>
      <c r="CI3577" s="82">
        <v>630.45758</v>
      </c>
      <c r="CJ3577" s="82">
        <v>617.82915</v>
      </c>
      <c r="CK3577" s="82">
        <v>597.08854</v>
      </c>
    </row>
    <row r="3578" ht="14.25" customHeight="1">
      <c r="E3578" s="2"/>
      <c r="G3578" s="81">
        <v>20.0</v>
      </c>
      <c r="H3578" s="81">
        <v>9.0</v>
      </c>
      <c r="I3578" s="81">
        <v>27.0</v>
      </c>
      <c r="J3578" s="80">
        <v>0.0</v>
      </c>
      <c r="K3578" s="80">
        <v>0.0</v>
      </c>
      <c r="L3578" s="80">
        <v>0.0</v>
      </c>
      <c r="M3578" s="80">
        <v>0.0</v>
      </c>
      <c r="N3578" s="80">
        <v>0.0</v>
      </c>
      <c r="O3578" s="80">
        <v>0.0</v>
      </c>
      <c r="P3578" s="80">
        <v>0.0</v>
      </c>
      <c r="Q3578" s="80">
        <v>0.0</v>
      </c>
      <c r="R3578" s="80">
        <v>0.0</v>
      </c>
      <c r="S3578" s="80">
        <v>0.0</v>
      </c>
      <c r="T3578" s="80">
        <v>0.0</v>
      </c>
      <c r="U3578" s="80">
        <v>0.0</v>
      </c>
      <c r="V3578" s="80">
        <v>0.0</v>
      </c>
      <c r="W3578" s="80">
        <v>0.0</v>
      </c>
      <c r="X3578" s="80">
        <v>0.0</v>
      </c>
      <c r="Y3578" s="80">
        <v>0.0</v>
      </c>
      <c r="Z3578" s="80">
        <v>0.0</v>
      </c>
      <c r="AA3578" s="80">
        <v>0.0</v>
      </c>
      <c r="AB3578" s="80">
        <v>0.0</v>
      </c>
      <c r="AC3578" s="80">
        <v>0.0</v>
      </c>
      <c r="AD3578" s="80">
        <v>0.0</v>
      </c>
      <c r="AE3578" s="80">
        <v>23.34378</v>
      </c>
      <c r="AF3578" s="80">
        <v>53.97991</v>
      </c>
      <c r="AG3578" s="80">
        <v>86.92096</v>
      </c>
      <c r="AH3578" s="80">
        <v>122.26484</v>
      </c>
      <c r="AI3578" s="80">
        <v>161.35183</v>
      </c>
      <c r="AJ3578" s="80">
        <v>203.63194</v>
      </c>
      <c r="AK3578" s="80">
        <v>250.4494</v>
      </c>
      <c r="AL3578" s="80">
        <v>211.83279</v>
      </c>
      <c r="AM3578" s="80">
        <v>227.18403</v>
      </c>
      <c r="AN3578" s="80">
        <v>240.5675</v>
      </c>
      <c r="AO3578" s="80">
        <v>251.54376</v>
      </c>
      <c r="AP3578" s="80">
        <v>259.42441</v>
      </c>
      <c r="AQ3578" s="80">
        <v>263.55608</v>
      </c>
      <c r="AR3578" s="80">
        <v>262.90129</v>
      </c>
      <c r="AS3578" s="80">
        <v>165.88835</v>
      </c>
      <c r="AT3578" s="80">
        <v>152.20469</v>
      </c>
      <c r="AU3578" s="80">
        <v>130.25688</v>
      </c>
      <c r="AW3578" s="81">
        <v>20.0</v>
      </c>
      <c r="AX3578" s="81">
        <v>9.0</v>
      </c>
      <c r="AY3578" s="81">
        <v>27.0</v>
      </c>
      <c r="AZ3578" s="82">
        <v>23.27597</v>
      </c>
      <c r="BA3578" s="82">
        <v>25.42049</v>
      </c>
      <c r="BB3578" s="82">
        <v>28.19535</v>
      </c>
      <c r="BC3578" s="82">
        <v>31.61598</v>
      </c>
      <c r="BD3578" s="82">
        <v>35.87816</v>
      </c>
      <c r="BE3578" s="82">
        <v>40.90767</v>
      </c>
      <c r="BF3578" s="82">
        <v>47.56268</v>
      </c>
      <c r="BG3578" s="82">
        <v>54.90409</v>
      </c>
      <c r="BH3578" s="82">
        <v>62.96175</v>
      </c>
      <c r="BI3578" s="82">
        <v>72.20214</v>
      </c>
      <c r="BJ3578" s="82">
        <v>82.64853</v>
      </c>
      <c r="BK3578" s="82">
        <v>94.22926</v>
      </c>
      <c r="BL3578" s="82">
        <v>107.22715</v>
      </c>
      <c r="BM3578" s="82">
        <v>121.6504</v>
      </c>
      <c r="BN3578" s="82">
        <v>137.59064</v>
      </c>
      <c r="BO3578" s="82">
        <v>335.7942</v>
      </c>
      <c r="BP3578" s="82">
        <v>355.01691</v>
      </c>
      <c r="BQ3578" s="82">
        <v>375.9974</v>
      </c>
      <c r="BR3578" s="82">
        <v>398.87302</v>
      </c>
      <c r="BS3578" s="82">
        <v>423.642</v>
      </c>
      <c r="BT3578" s="82">
        <v>450.327</v>
      </c>
      <c r="BU3578" s="82">
        <v>479.13797</v>
      </c>
      <c r="BV3578" s="82">
        <v>510.01328</v>
      </c>
      <c r="BW3578" s="82">
        <v>543.15539</v>
      </c>
      <c r="BX3578" s="82">
        <v>578.62243</v>
      </c>
      <c r="BY3578" s="82">
        <v>617.94977</v>
      </c>
      <c r="BZ3578" s="82">
        <v>660.67031</v>
      </c>
      <c r="CA3578" s="82">
        <v>707.91662</v>
      </c>
      <c r="CB3578" s="82">
        <v>579.36863</v>
      </c>
      <c r="CC3578" s="82">
        <v>595.25017</v>
      </c>
      <c r="CD3578" s="82">
        <v>609.21642</v>
      </c>
      <c r="CE3578" s="82">
        <v>620.81726</v>
      </c>
      <c r="CF3578" s="82">
        <v>629.37626</v>
      </c>
      <c r="CG3578" s="82">
        <v>634.22556</v>
      </c>
      <c r="CH3578" s="82">
        <v>634.30814</v>
      </c>
      <c r="CI3578" s="82">
        <v>628.4252</v>
      </c>
      <c r="CJ3578" s="82">
        <v>615.53139</v>
      </c>
      <c r="CK3578" s="82">
        <v>594.47026</v>
      </c>
    </row>
    <row r="3579" ht="14.25" customHeight="1">
      <c r="E3579" s="2"/>
      <c r="G3579" s="81">
        <v>20.0</v>
      </c>
      <c r="H3579" s="81">
        <v>9.0</v>
      </c>
      <c r="I3579" s="81">
        <v>28.0</v>
      </c>
      <c r="J3579" s="80">
        <v>0.0</v>
      </c>
      <c r="K3579" s="80">
        <v>0.0</v>
      </c>
      <c r="L3579" s="80">
        <v>0.0</v>
      </c>
      <c r="M3579" s="80">
        <v>0.0</v>
      </c>
      <c r="N3579" s="80">
        <v>0.0</v>
      </c>
      <c r="O3579" s="80">
        <v>0.0</v>
      </c>
      <c r="P3579" s="80">
        <v>0.0</v>
      </c>
      <c r="Q3579" s="80">
        <v>0.0</v>
      </c>
      <c r="R3579" s="80">
        <v>0.0</v>
      </c>
      <c r="S3579" s="80">
        <v>0.0</v>
      </c>
      <c r="T3579" s="80">
        <v>0.0</v>
      </c>
      <c r="U3579" s="80">
        <v>0.0</v>
      </c>
      <c r="V3579" s="80">
        <v>0.0</v>
      </c>
      <c r="W3579" s="80">
        <v>0.0</v>
      </c>
      <c r="X3579" s="80">
        <v>0.0</v>
      </c>
      <c r="Y3579" s="80">
        <v>0.0</v>
      </c>
      <c r="Z3579" s="80">
        <v>0.0</v>
      </c>
      <c r="AA3579" s="80">
        <v>0.0</v>
      </c>
      <c r="AB3579" s="80">
        <v>5.99652</v>
      </c>
      <c r="AC3579" s="80">
        <v>30.63068</v>
      </c>
      <c r="AD3579" s="80">
        <v>57.19124</v>
      </c>
      <c r="AE3579" s="80">
        <v>85.87946</v>
      </c>
      <c r="AF3579" s="80">
        <v>116.65331</v>
      </c>
      <c r="AG3579" s="80">
        <v>149.66819</v>
      </c>
      <c r="AH3579" s="80">
        <v>185.18962</v>
      </c>
      <c r="AI3579" s="80">
        <v>224.4827</v>
      </c>
      <c r="AJ3579" s="80">
        <v>266.96397</v>
      </c>
      <c r="AK3579" s="80">
        <v>314.0056</v>
      </c>
      <c r="AL3579" s="80">
        <v>275.05912</v>
      </c>
      <c r="AM3579" s="80">
        <v>290.40943</v>
      </c>
      <c r="AN3579" s="80">
        <v>303.76962</v>
      </c>
      <c r="AO3579" s="80">
        <v>314.6929</v>
      </c>
      <c r="AP3579" s="80">
        <v>322.48782</v>
      </c>
      <c r="AQ3579" s="80">
        <v>326.48966</v>
      </c>
      <c r="AR3579" s="80">
        <v>325.64655</v>
      </c>
      <c r="AS3579" s="80">
        <v>227.81261</v>
      </c>
      <c r="AT3579" s="80">
        <v>213.8305</v>
      </c>
      <c r="AU3579" s="80">
        <v>191.5259</v>
      </c>
      <c r="AW3579" s="81">
        <v>20.0</v>
      </c>
      <c r="AX3579" s="81">
        <v>9.0</v>
      </c>
      <c r="AY3579" s="81">
        <v>28.0</v>
      </c>
      <c r="AZ3579" s="82">
        <v>19.11403</v>
      </c>
      <c r="BA3579" s="82">
        <v>21.27224</v>
      </c>
      <c r="BB3579" s="82">
        <v>24.06482</v>
      </c>
      <c r="BC3579" s="82">
        <v>27.50729</v>
      </c>
      <c r="BD3579" s="82">
        <v>31.79668</v>
      </c>
      <c r="BE3579" s="82">
        <v>36.85831</v>
      </c>
      <c r="BF3579" s="82">
        <v>43.5558</v>
      </c>
      <c r="BG3579" s="82">
        <v>50.94409</v>
      </c>
      <c r="BH3579" s="82">
        <v>59.0492</v>
      </c>
      <c r="BI3579" s="82">
        <v>68.34859</v>
      </c>
      <c r="BJ3579" s="82">
        <v>78.84968</v>
      </c>
      <c r="BK3579" s="82">
        <v>90.49636</v>
      </c>
      <c r="BL3579" s="82">
        <v>103.56927</v>
      </c>
      <c r="BM3579" s="82">
        <v>118.07663</v>
      </c>
      <c r="BN3579" s="82">
        <v>134.08665</v>
      </c>
      <c r="BO3579" s="82">
        <v>333.5358</v>
      </c>
      <c r="BP3579" s="82">
        <v>352.84931</v>
      </c>
      <c r="BQ3579" s="82">
        <v>373.92783</v>
      </c>
      <c r="BR3579" s="82">
        <v>396.9136</v>
      </c>
      <c r="BS3579" s="82">
        <v>421.78885</v>
      </c>
      <c r="BT3579" s="82">
        <v>448.5964</v>
      </c>
      <c r="BU3579" s="82">
        <v>477.52755</v>
      </c>
      <c r="BV3579" s="82">
        <v>508.55225</v>
      </c>
      <c r="BW3579" s="82">
        <v>541.76234</v>
      </c>
      <c r="BX3579" s="82">
        <v>577.43635</v>
      </c>
      <c r="BY3579" s="82">
        <v>616.99524</v>
      </c>
      <c r="BZ3579" s="82">
        <v>659.91278</v>
      </c>
      <c r="CA3579" s="82">
        <v>707.38916</v>
      </c>
      <c r="CB3579" s="82">
        <v>577.94898</v>
      </c>
      <c r="CC3579" s="82">
        <v>593.8406</v>
      </c>
      <c r="CD3579" s="82">
        <v>607.79685</v>
      </c>
      <c r="CE3579" s="82">
        <v>619.3608</v>
      </c>
      <c r="CF3579" s="82">
        <v>627.85171</v>
      </c>
      <c r="CG3579" s="82">
        <v>632.58954</v>
      </c>
      <c r="CH3579" s="82">
        <v>632.50263</v>
      </c>
      <c r="CI3579" s="82">
        <v>626.40063</v>
      </c>
      <c r="CJ3579" s="82">
        <v>613.23951</v>
      </c>
      <c r="CK3579" s="82">
        <v>591.85536</v>
      </c>
    </row>
    <row r="3580" ht="14.25" customHeight="1">
      <c r="E3580" s="2"/>
      <c r="G3580" s="81">
        <v>20.0</v>
      </c>
      <c r="H3580" s="81">
        <v>9.0</v>
      </c>
      <c r="I3580" s="81">
        <v>29.0</v>
      </c>
      <c r="J3580" s="80">
        <v>0.0</v>
      </c>
      <c r="K3580" s="80">
        <v>0.0</v>
      </c>
      <c r="L3580" s="80">
        <v>0.0</v>
      </c>
      <c r="M3580" s="80">
        <v>0.0</v>
      </c>
      <c r="N3580" s="80">
        <v>0.0</v>
      </c>
      <c r="O3580" s="80">
        <v>0.0</v>
      </c>
      <c r="P3580" s="80">
        <v>0.0</v>
      </c>
      <c r="Q3580" s="80">
        <v>0.0</v>
      </c>
      <c r="R3580" s="80">
        <v>0.0</v>
      </c>
      <c r="S3580" s="80">
        <v>0.0</v>
      </c>
      <c r="T3580" s="80">
        <v>0.0</v>
      </c>
      <c r="U3580" s="80">
        <v>0.0</v>
      </c>
      <c r="V3580" s="80">
        <v>0.0</v>
      </c>
      <c r="W3580" s="80">
        <v>0.0</v>
      </c>
      <c r="X3580" s="80">
        <v>0.0</v>
      </c>
      <c r="Y3580" s="80">
        <v>5.6167</v>
      </c>
      <c r="Z3580" s="80">
        <v>24.82753</v>
      </c>
      <c r="AA3580" s="80">
        <v>45.74038</v>
      </c>
      <c r="AB3580" s="80">
        <v>68.57721</v>
      </c>
      <c r="AC3580" s="80">
        <v>93.3127</v>
      </c>
      <c r="AD3580" s="80">
        <v>119.98775</v>
      </c>
      <c r="AE3580" s="80">
        <v>148.78837</v>
      </c>
      <c r="AF3580" s="80">
        <v>179.69981</v>
      </c>
      <c r="AG3580" s="80">
        <v>212.78409</v>
      </c>
      <c r="AH3580" s="80">
        <v>248.4845</v>
      </c>
      <c r="AI3580" s="80">
        <v>287.98542</v>
      </c>
      <c r="AJ3580" s="80">
        <v>330.66734</v>
      </c>
      <c r="AK3580" s="80">
        <v>377.93311</v>
      </c>
      <c r="AL3580" s="80">
        <v>338.65047</v>
      </c>
      <c r="AM3580" s="80">
        <v>353.99654</v>
      </c>
      <c r="AN3580" s="80">
        <v>367.32963</v>
      </c>
      <c r="AO3580" s="80">
        <v>378.19536</v>
      </c>
      <c r="AP3580" s="80">
        <v>385.89918</v>
      </c>
      <c r="AQ3580" s="80">
        <v>389.76462</v>
      </c>
      <c r="AR3580" s="80">
        <v>388.72496</v>
      </c>
      <c r="AS3580" s="80">
        <v>290.05423</v>
      </c>
      <c r="AT3580" s="80">
        <v>275.76374</v>
      </c>
      <c r="AU3580" s="80">
        <v>253.09165</v>
      </c>
      <c r="AW3580" s="81">
        <v>20.0</v>
      </c>
      <c r="AX3580" s="81">
        <v>9.0</v>
      </c>
      <c r="AY3580" s="81">
        <v>29.0</v>
      </c>
      <c r="AZ3580" s="82">
        <v>14.92608</v>
      </c>
      <c r="BA3580" s="82">
        <v>17.09814</v>
      </c>
      <c r="BB3580" s="82">
        <v>19.90863</v>
      </c>
      <c r="BC3580" s="82">
        <v>23.37319</v>
      </c>
      <c r="BD3580" s="82">
        <v>27.69011</v>
      </c>
      <c r="BE3580" s="82">
        <v>32.78421</v>
      </c>
      <c r="BF3580" s="82">
        <v>39.52469</v>
      </c>
      <c r="BG3580" s="82">
        <v>46.96038</v>
      </c>
      <c r="BH3580" s="82">
        <v>55.1135</v>
      </c>
      <c r="BI3580" s="82">
        <v>64.47257</v>
      </c>
      <c r="BJ3580" s="82">
        <v>75.02904</v>
      </c>
      <c r="BK3580" s="82">
        <v>86.74247</v>
      </c>
      <c r="BL3580" s="82">
        <v>99.89127</v>
      </c>
      <c r="BM3580" s="82">
        <v>114.48374</v>
      </c>
      <c r="BN3580" s="82">
        <v>130.56451</v>
      </c>
      <c r="BO3580" s="82">
        <v>331.27351</v>
      </c>
      <c r="BP3580" s="82">
        <v>350.67902</v>
      </c>
      <c r="BQ3580" s="82">
        <v>371.85687</v>
      </c>
      <c r="BR3580" s="82">
        <v>394.95425</v>
      </c>
      <c r="BS3580" s="82">
        <v>419.93725</v>
      </c>
      <c r="BT3580" s="82">
        <v>446.86899</v>
      </c>
      <c r="BU3580" s="82">
        <v>475.92201</v>
      </c>
      <c r="BV3580" s="82">
        <v>507.09806</v>
      </c>
      <c r="BW3580" s="82">
        <v>540.37766</v>
      </c>
      <c r="BX3580" s="82">
        <v>576.26108</v>
      </c>
      <c r="BY3580" s="82">
        <v>616.05426</v>
      </c>
      <c r="BZ3580" s="82">
        <v>659.17146</v>
      </c>
      <c r="CA3580" s="82">
        <v>706.88091</v>
      </c>
      <c r="CB3580" s="82">
        <v>576.53877</v>
      </c>
      <c r="CC3580" s="82">
        <v>592.44108</v>
      </c>
      <c r="CD3580" s="82">
        <v>606.38776</v>
      </c>
      <c r="CE3580" s="82">
        <v>617.91502</v>
      </c>
      <c r="CF3580" s="82">
        <v>626.33775</v>
      </c>
      <c r="CG3580" s="82">
        <v>630.96364</v>
      </c>
      <c r="CH3580" s="82">
        <v>630.7063</v>
      </c>
      <c r="CI3580" s="82">
        <v>624.3838</v>
      </c>
      <c r="CJ3580" s="82">
        <v>610.95342</v>
      </c>
      <c r="CK3580" s="82">
        <v>589.24367</v>
      </c>
    </row>
    <row r="3581" ht="14.25" customHeight="1">
      <c r="E3581" s="2"/>
      <c r="G3581" s="81">
        <v>20.0</v>
      </c>
      <c r="H3581" s="81">
        <v>9.0</v>
      </c>
      <c r="I3581" s="81">
        <v>30.0</v>
      </c>
      <c r="J3581" s="80">
        <v>0.0</v>
      </c>
      <c r="K3581" s="80">
        <v>0.0</v>
      </c>
      <c r="L3581" s="80">
        <v>0.0</v>
      </c>
      <c r="M3581" s="80">
        <v>0.0</v>
      </c>
      <c r="N3581" s="80">
        <v>0.0</v>
      </c>
      <c r="O3581" s="80">
        <v>0.0</v>
      </c>
      <c r="P3581" s="80">
        <v>0.0</v>
      </c>
      <c r="Q3581" s="80">
        <v>0.0</v>
      </c>
      <c r="R3581" s="80">
        <v>0.0</v>
      </c>
      <c r="S3581" s="80">
        <v>0.0</v>
      </c>
      <c r="T3581" s="80">
        <v>0.0</v>
      </c>
      <c r="U3581" s="80">
        <v>0.0</v>
      </c>
      <c r="V3581" s="80">
        <v>0.0</v>
      </c>
      <c r="W3581" s="80">
        <v>0.0</v>
      </c>
      <c r="X3581" s="80">
        <v>0.0</v>
      </c>
      <c r="Y3581" s="80">
        <v>68.29565</v>
      </c>
      <c r="Z3581" s="80">
        <v>87.59281</v>
      </c>
      <c r="AA3581" s="80">
        <v>108.59936</v>
      </c>
      <c r="AB3581" s="80">
        <v>131.53965</v>
      </c>
      <c r="AC3581" s="80">
        <v>156.37574</v>
      </c>
      <c r="AD3581" s="80">
        <v>183.16487</v>
      </c>
      <c r="AE3581" s="80">
        <v>212.07687</v>
      </c>
      <c r="AF3581" s="80">
        <v>243.12579</v>
      </c>
      <c r="AG3581" s="80">
        <v>276.27501</v>
      </c>
      <c r="AH3581" s="80">
        <v>312.15587</v>
      </c>
      <c r="AI3581" s="80">
        <v>351.8664</v>
      </c>
      <c r="AJ3581" s="80">
        <v>394.74848</v>
      </c>
      <c r="AK3581" s="80">
        <v>442.23835</v>
      </c>
      <c r="AL3581" s="80">
        <v>402.61319</v>
      </c>
      <c r="AM3581" s="80">
        <v>417.95172</v>
      </c>
      <c r="AN3581" s="80">
        <v>431.25387</v>
      </c>
      <c r="AO3581" s="80">
        <v>442.05744</v>
      </c>
      <c r="AP3581" s="80">
        <v>449.66475</v>
      </c>
      <c r="AQ3581" s="80">
        <v>453.38718</v>
      </c>
      <c r="AR3581" s="80">
        <v>452.1427</v>
      </c>
      <c r="AS3581" s="80">
        <v>352.61924</v>
      </c>
      <c r="AT3581" s="80">
        <v>338.01036</v>
      </c>
      <c r="AU3581" s="80">
        <v>314.95998</v>
      </c>
      <c r="AW3581" s="81">
        <v>20.0</v>
      </c>
      <c r="AX3581" s="81">
        <v>9.0</v>
      </c>
      <c r="AY3581" s="81">
        <v>30.0</v>
      </c>
      <c r="AZ3581" s="82">
        <v>10.71168</v>
      </c>
      <c r="BA3581" s="82">
        <v>12.89775</v>
      </c>
      <c r="BB3581" s="82">
        <v>15.72636</v>
      </c>
      <c r="BC3581" s="82">
        <v>19.21326</v>
      </c>
      <c r="BD3581" s="82">
        <v>23.55802</v>
      </c>
      <c r="BE3581" s="82">
        <v>28.68497</v>
      </c>
      <c r="BF3581" s="82">
        <v>35.46891</v>
      </c>
      <c r="BG3581" s="82">
        <v>42.95256</v>
      </c>
      <c r="BH3581" s="82">
        <v>51.15424</v>
      </c>
      <c r="BI3581" s="82">
        <v>60.57367</v>
      </c>
      <c r="BJ3581" s="82">
        <v>71.18622</v>
      </c>
      <c r="BK3581" s="82">
        <v>82.96719</v>
      </c>
      <c r="BL3581" s="82">
        <v>96.19281</v>
      </c>
      <c r="BM3581" s="82">
        <v>110.87139</v>
      </c>
      <c r="BN3581" s="82">
        <v>127.02386</v>
      </c>
      <c r="BO3581" s="82">
        <v>329.00717</v>
      </c>
      <c r="BP3581" s="82">
        <v>348.50589</v>
      </c>
      <c r="BQ3581" s="82">
        <v>369.78438</v>
      </c>
      <c r="BR3581" s="82">
        <v>392.99481</v>
      </c>
      <c r="BS3581" s="82">
        <v>418.08706</v>
      </c>
      <c r="BT3581" s="82">
        <v>445.14466</v>
      </c>
      <c r="BU3581" s="82">
        <v>474.32127</v>
      </c>
      <c r="BV3581" s="82">
        <v>505.65064</v>
      </c>
      <c r="BW3581" s="82">
        <v>539.0013</v>
      </c>
      <c r="BX3581" s="82">
        <v>575.09662</v>
      </c>
      <c r="BY3581" s="82">
        <v>615.12687</v>
      </c>
      <c r="BZ3581" s="82">
        <v>658.4464</v>
      </c>
      <c r="CA3581" s="82">
        <v>706.39196</v>
      </c>
      <c r="CB3581" s="82">
        <v>575.13798</v>
      </c>
      <c r="CC3581" s="82">
        <v>591.0516</v>
      </c>
      <c r="CD3581" s="82">
        <v>604.98914</v>
      </c>
      <c r="CE3581" s="82">
        <v>616.4799</v>
      </c>
      <c r="CF3581" s="82">
        <v>624.83436</v>
      </c>
      <c r="CG3581" s="82">
        <v>629.34783</v>
      </c>
      <c r="CH3581" s="82">
        <v>628.91907</v>
      </c>
      <c r="CI3581" s="82">
        <v>622.37461</v>
      </c>
      <c r="CJ3581" s="82">
        <v>608.67298</v>
      </c>
      <c r="CK3581" s="82">
        <v>586.63506</v>
      </c>
    </row>
    <row r="3582" ht="14.25" customHeight="1">
      <c r="E3582" s="2"/>
      <c r="G3582" s="81">
        <v>20.0</v>
      </c>
      <c r="H3582" s="81">
        <v>9.0</v>
      </c>
      <c r="I3582" s="81">
        <v>31.0</v>
      </c>
      <c r="J3582" s="80">
        <v>0.0</v>
      </c>
      <c r="K3582" s="80">
        <v>0.0</v>
      </c>
      <c r="L3582" s="80">
        <v>0.0</v>
      </c>
      <c r="M3582" s="80">
        <v>0.0</v>
      </c>
      <c r="N3582" s="80">
        <v>0.0</v>
      </c>
      <c r="O3582" s="80">
        <v>0.0</v>
      </c>
      <c r="P3582" s="80">
        <v>0.0</v>
      </c>
      <c r="Q3582" s="80">
        <v>0.0</v>
      </c>
      <c r="R3582" s="80">
        <v>0.0</v>
      </c>
      <c r="S3582" s="80">
        <v>0.0</v>
      </c>
      <c r="T3582" s="80">
        <v>0.0</v>
      </c>
      <c r="U3582" s="80">
        <v>0.0</v>
      </c>
      <c r="V3582" s="80">
        <v>0.0</v>
      </c>
      <c r="W3582" s="80">
        <v>0.0</v>
      </c>
      <c r="X3582" s="80">
        <v>0.0</v>
      </c>
      <c r="Y3582" s="80">
        <v>131.36327</v>
      </c>
      <c r="Z3582" s="80">
        <v>150.7466</v>
      </c>
      <c r="AA3582" s="80">
        <v>171.84662</v>
      </c>
      <c r="AB3582" s="80">
        <v>194.89027</v>
      </c>
      <c r="AC3582" s="80">
        <v>219.82624</v>
      </c>
      <c r="AD3582" s="80">
        <v>246.72906</v>
      </c>
      <c r="AE3582" s="80">
        <v>275.75143</v>
      </c>
      <c r="AF3582" s="80">
        <v>306.9377</v>
      </c>
      <c r="AG3582" s="80">
        <v>340.14738</v>
      </c>
      <c r="AH3582" s="80">
        <v>376.21018</v>
      </c>
      <c r="AI3582" s="80">
        <v>416.13213</v>
      </c>
      <c r="AJ3582" s="80">
        <v>459.21388</v>
      </c>
      <c r="AK3582" s="80">
        <v>506.92784</v>
      </c>
      <c r="AL3582" s="80">
        <v>466.95375</v>
      </c>
      <c r="AM3582" s="80">
        <v>482.28139</v>
      </c>
      <c r="AN3582" s="80">
        <v>495.54873</v>
      </c>
      <c r="AO3582" s="80">
        <v>506.28552</v>
      </c>
      <c r="AP3582" s="80">
        <v>513.7909</v>
      </c>
      <c r="AQ3582" s="80">
        <v>517.36365</v>
      </c>
      <c r="AR3582" s="80">
        <v>515.906</v>
      </c>
      <c r="AS3582" s="80">
        <v>415.51372</v>
      </c>
      <c r="AT3582" s="80">
        <v>400.57637</v>
      </c>
      <c r="AU3582" s="80">
        <v>377.13684</v>
      </c>
      <c r="AW3582" s="81">
        <v>20.0</v>
      </c>
      <c r="AX3582" s="81">
        <v>9.0</v>
      </c>
      <c r="AY3582" s="81">
        <v>31.0</v>
      </c>
      <c r="AZ3582" s="82">
        <v>6.4704</v>
      </c>
      <c r="BA3582" s="82">
        <v>8.67064</v>
      </c>
      <c r="BB3582" s="82">
        <v>11.51758</v>
      </c>
      <c r="BC3582" s="82">
        <v>15.02708</v>
      </c>
      <c r="BD3582" s="82">
        <v>19.39999</v>
      </c>
      <c r="BE3582" s="82">
        <v>24.56017</v>
      </c>
      <c r="BF3582" s="82">
        <v>31.38806</v>
      </c>
      <c r="BG3582" s="82">
        <v>38.9202</v>
      </c>
      <c r="BH3582" s="82">
        <v>47.17104</v>
      </c>
      <c r="BI3582" s="82">
        <v>56.6515</v>
      </c>
      <c r="BJ3582" s="82">
        <v>67.32083</v>
      </c>
      <c r="BK3582" s="82">
        <v>79.17015</v>
      </c>
      <c r="BL3582" s="82">
        <v>92.4735</v>
      </c>
      <c r="BM3582" s="82">
        <v>107.23922</v>
      </c>
      <c r="BN3582" s="82">
        <v>123.46438</v>
      </c>
      <c r="BO3582" s="82">
        <v>326.73661</v>
      </c>
      <c r="BP3582" s="82">
        <v>346.32975</v>
      </c>
      <c r="BQ3582" s="82">
        <v>367.71022</v>
      </c>
      <c r="BR3582" s="82">
        <v>391.03518</v>
      </c>
      <c r="BS3582" s="82">
        <v>416.23818</v>
      </c>
      <c r="BT3582" s="82">
        <v>443.42331</v>
      </c>
      <c r="BU3582" s="82">
        <v>472.72526</v>
      </c>
      <c r="BV3582" s="82">
        <v>504.20994</v>
      </c>
      <c r="BW3582" s="82">
        <v>537.63323</v>
      </c>
      <c r="BX3582" s="82">
        <v>573.94297</v>
      </c>
      <c r="BY3582" s="82">
        <v>614.21308</v>
      </c>
      <c r="BZ3582" s="82">
        <v>657.73765</v>
      </c>
      <c r="CA3582" s="82">
        <v>705.92239</v>
      </c>
      <c r="CB3582" s="82">
        <v>573.74656</v>
      </c>
      <c r="CC3582" s="82">
        <v>589.67211</v>
      </c>
      <c r="CD3582" s="82">
        <v>603.60096</v>
      </c>
      <c r="CE3582" s="82">
        <v>615.05541</v>
      </c>
      <c r="CF3582" s="82">
        <v>623.3415</v>
      </c>
      <c r="CG3582" s="82">
        <v>627.74207</v>
      </c>
      <c r="CH3582" s="82">
        <v>627.1409</v>
      </c>
      <c r="CI3582" s="82">
        <v>620.37299</v>
      </c>
      <c r="CJ3582" s="82">
        <v>606.39809</v>
      </c>
      <c r="CK3582" s="82">
        <v>584.02937</v>
      </c>
    </row>
    <row r="3583" ht="14.25" customHeight="1">
      <c r="E3583" s="2"/>
      <c r="G3583" s="81">
        <v>20.0</v>
      </c>
      <c r="H3583" s="81">
        <v>9.0</v>
      </c>
      <c r="I3583" s="81">
        <v>32.0</v>
      </c>
      <c r="J3583" s="80">
        <v>0.0</v>
      </c>
      <c r="K3583" s="80">
        <v>0.0</v>
      </c>
      <c r="L3583" s="80">
        <v>0.0</v>
      </c>
      <c r="M3583" s="80">
        <v>0.0</v>
      </c>
      <c r="N3583" s="80">
        <v>0.0</v>
      </c>
      <c r="O3583" s="80">
        <v>0.0</v>
      </c>
      <c r="P3583" s="80">
        <v>0.0</v>
      </c>
      <c r="Q3583" s="80">
        <v>0.0</v>
      </c>
      <c r="R3583" s="80">
        <v>0.0</v>
      </c>
      <c r="S3583" s="80">
        <v>0.0</v>
      </c>
      <c r="T3583" s="80">
        <v>0.0</v>
      </c>
      <c r="U3583" s="80">
        <v>0.0</v>
      </c>
      <c r="V3583" s="80">
        <v>0.0</v>
      </c>
      <c r="W3583" s="80">
        <v>0.0</v>
      </c>
      <c r="X3583" s="80">
        <v>0.0</v>
      </c>
      <c r="Y3583" s="80">
        <v>194.82606</v>
      </c>
      <c r="Z3583" s="80">
        <v>214.2954</v>
      </c>
      <c r="AA3583" s="80">
        <v>235.48868</v>
      </c>
      <c r="AB3583" s="80">
        <v>258.63558</v>
      </c>
      <c r="AC3583" s="80">
        <v>283.67073</v>
      </c>
      <c r="AD3583" s="80">
        <v>310.68683</v>
      </c>
      <c r="AE3583" s="80">
        <v>339.81856</v>
      </c>
      <c r="AF3583" s="80">
        <v>371.14208</v>
      </c>
      <c r="AG3583" s="80">
        <v>404.40771</v>
      </c>
      <c r="AH3583" s="80">
        <v>440.65397</v>
      </c>
      <c r="AI3583" s="80">
        <v>480.78915</v>
      </c>
      <c r="AJ3583" s="80">
        <v>524.0701</v>
      </c>
      <c r="AK3583" s="80">
        <v>572.00816</v>
      </c>
      <c r="AL3583" s="80">
        <v>531.67866</v>
      </c>
      <c r="AM3583" s="80">
        <v>546.99207</v>
      </c>
      <c r="AN3583" s="80">
        <v>560.2207</v>
      </c>
      <c r="AO3583" s="80">
        <v>570.88604</v>
      </c>
      <c r="AP3583" s="80">
        <v>578.28402</v>
      </c>
      <c r="AQ3583" s="80">
        <v>581.7004</v>
      </c>
      <c r="AR3583" s="80">
        <v>580.02118</v>
      </c>
      <c r="AS3583" s="80">
        <v>478.74385</v>
      </c>
      <c r="AT3583" s="80">
        <v>463.46786</v>
      </c>
      <c r="AU3583" s="80">
        <v>439.62823</v>
      </c>
      <c r="AW3583" s="81">
        <v>20.0</v>
      </c>
      <c r="AX3583" s="81">
        <v>9.0</v>
      </c>
      <c r="AY3583" s="81">
        <v>32.0</v>
      </c>
      <c r="AZ3583" s="82">
        <v>2.2018</v>
      </c>
      <c r="BA3583" s="82">
        <v>4.41637</v>
      </c>
      <c r="BB3583" s="82">
        <v>7.28185</v>
      </c>
      <c r="BC3583" s="82">
        <v>10.8142</v>
      </c>
      <c r="BD3583" s="82">
        <v>15.21559</v>
      </c>
      <c r="BE3583" s="82">
        <v>20.40936</v>
      </c>
      <c r="BF3583" s="82">
        <v>27.28172</v>
      </c>
      <c r="BG3583" s="82">
        <v>34.86291</v>
      </c>
      <c r="BH3583" s="82">
        <v>43.16347</v>
      </c>
      <c r="BI3583" s="82">
        <v>52.70568</v>
      </c>
      <c r="BJ3583" s="82">
        <v>63.43248</v>
      </c>
      <c r="BK3583" s="82">
        <v>75.35098</v>
      </c>
      <c r="BL3583" s="82">
        <v>88.73297</v>
      </c>
      <c r="BM3583" s="82">
        <v>103.58686</v>
      </c>
      <c r="BN3583" s="82">
        <v>119.88571</v>
      </c>
      <c r="BO3583" s="82">
        <v>324.46165</v>
      </c>
      <c r="BP3583" s="82">
        <v>344.15046</v>
      </c>
      <c r="BQ3583" s="82">
        <v>365.63425</v>
      </c>
      <c r="BR3583" s="82">
        <v>389.07522</v>
      </c>
      <c r="BS3583" s="82">
        <v>414.3905</v>
      </c>
      <c r="BT3583" s="82">
        <v>441.70487</v>
      </c>
      <c r="BU3583" s="82">
        <v>471.1339</v>
      </c>
      <c r="BV3583" s="82">
        <v>502.77592</v>
      </c>
      <c r="BW3583" s="82">
        <v>536.2734</v>
      </c>
      <c r="BX3583" s="82">
        <v>572.80011</v>
      </c>
      <c r="BY3583" s="82">
        <v>613.31292</v>
      </c>
      <c r="BZ3583" s="82">
        <v>657.04526</v>
      </c>
      <c r="CA3583" s="82">
        <v>705.4723</v>
      </c>
      <c r="CB3583" s="82">
        <v>572.36449</v>
      </c>
      <c r="CC3583" s="82">
        <v>588.3026</v>
      </c>
      <c r="CD3583" s="82">
        <v>602.22318</v>
      </c>
      <c r="CE3583" s="82">
        <v>613.64152</v>
      </c>
      <c r="CF3583" s="82">
        <v>621.85913</v>
      </c>
      <c r="CG3583" s="82">
        <v>626.14631</v>
      </c>
      <c r="CH3583" s="82">
        <v>625.37173</v>
      </c>
      <c r="CI3583" s="82">
        <v>618.37885</v>
      </c>
      <c r="CJ3583" s="82">
        <v>604.12864</v>
      </c>
      <c r="CK3583" s="82">
        <v>581.42645</v>
      </c>
    </row>
    <row r="3584" ht="14.25" customHeight="1">
      <c r="E3584" s="2"/>
      <c r="G3584" s="81">
        <v>20.0</v>
      </c>
      <c r="H3584" s="81">
        <v>9.0</v>
      </c>
      <c r="I3584" s="81">
        <v>33.0</v>
      </c>
      <c r="J3584" s="80">
        <v>0.0</v>
      </c>
      <c r="K3584" s="80">
        <v>0.0</v>
      </c>
      <c r="L3584" s="80">
        <v>0.0</v>
      </c>
      <c r="M3584" s="80">
        <v>0.0</v>
      </c>
      <c r="N3584" s="80">
        <v>0.0</v>
      </c>
      <c r="O3584" s="80">
        <v>0.0</v>
      </c>
      <c r="P3584" s="80">
        <v>0.0</v>
      </c>
      <c r="Q3584" s="80">
        <v>0.0</v>
      </c>
      <c r="R3584" s="80">
        <v>0.0</v>
      </c>
      <c r="S3584" s="80">
        <v>0.0</v>
      </c>
      <c r="T3584" s="80">
        <v>0.0</v>
      </c>
      <c r="U3584" s="80">
        <v>8.71404</v>
      </c>
      <c r="V3584" s="80">
        <v>22.04541</v>
      </c>
      <c r="W3584" s="80">
        <v>36.8184</v>
      </c>
      <c r="X3584" s="80">
        <v>53.01082</v>
      </c>
      <c r="Y3584" s="80">
        <v>258.69059</v>
      </c>
      <c r="Z3584" s="80">
        <v>278.24579</v>
      </c>
      <c r="AA3584" s="80">
        <v>299.53211</v>
      </c>
      <c r="AB3584" s="80">
        <v>322.7822</v>
      </c>
      <c r="AC3584" s="80">
        <v>347.91579</v>
      </c>
      <c r="AD3584" s="80">
        <v>375.04478</v>
      </c>
      <c r="AE3584" s="80">
        <v>404.28486</v>
      </c>
      <c r="AF3584" s="80">
        <v>435.74555</v>
      </c>
      <c r="AG3584" s="80">
        <v>469.0626</v>
      </c>
      <c r="AH3584" s="80">
        <v>505.49385</v>
      </c>
      <c r="AI3584" s="80">
        <v>545.84412</v>
      </c>
      <c r="AJ3584" s="80">
        <v>589.3238</v>
      </c>
      <c r="AK3584" s="80">
        <v>637.48597</v>
      </c>
      <c r="AL3584" s="80">
        <v>596.79452</v>
      </c>
      <c r="AM3584" s="80">
        <v>612.09033</v>
      </c>
      <c r="AN3584" s="80">
        <v>625.27634</v>
      </c>
      <c r="AO3584" s="80">
        <v>635.86554</v>
      </c>
      <c r="AP3584" s="80">
        <v>643.1506</v>
      </c>
      <c r="AQ3584" s="80">
        <v>646.40385</v>
      </c>
      <c r="AR3584" s="80">
        <v>644.49461</v>
      </c>
      <c r="AS3584" s="80">
        <v>542.31585</v>
      </c>
      <c r="AT3584" s="80">
        <v>526.691</v>
      </c>
      <c r="AU3584" s="80">
        <v>502.44023</v>
      </c>
      <c r="AW3584" s="81">
        <v>20.0</v>
      </c>
      <c r="AX3584" s="81">
        <v>9.0</v>
      </c>
      <c r="AY3584" s="81">
        <v>33.0</v>
      </c>
      <c r="AZ3584" s="82">
        <v>0.0</v>
      </c>
      <c r="BA3584" s="82">
        <v>0.13449</v>
      </c>
      <c r="BB3584" s="82">
        <v>3.01873</v>
      </c>
      <c r="BC3584" s="82">
        <v>6.57419</v>
      </c>
      <c r="BD3584" s="82">
        <v>11.00437</v>
      </c>
      <c r="BE3584" s="82">
        <v>16.23214</v>
      </c>
      <c r="BF3584" s="82">
        <v>23.14946</v>
      </c>
      <c r="BG3584" s="82">
        <v>30.78026</v>
      </c>
      <c r="BH3584" s="82">
        <v>39.13113</v>
      </c>
      <c r="BI3584" s="82">
        <v>48.73578</v>
      </c>
      <c r="BJ3584" s="82">
        <v>59.52078</v>
      </c>
      <c r="BK3584" s="82">
        <v>71.50928</v>
      </c>
      <c r="BL3584" s="82">
        <v>84.97086</v>
      </c>
      <c r="BM3584" s="82">
        <v>99.91397</v>
      </c>
      <c r="BN3584" s="82">
        <v>116.28749</v>
      </c>
      <c r="BO3584" s="82">
        <v>322.18211</v>
      </c>
      <c r="BP3584" s="82">
        <v>341.96784</v>
      </c>
      <c r="BQ3584" s="82">
        <v>363.55631</v>
      </c>
      <c r="BR3584" s="82">
        <v>387.1148</v>
      </c>
      <c r="BS3584" s="82">
        <v>412.54391</v>
      </c>
      <c r="BT3584" s="82">
        <v>439.98922</v>
      </c>
      <c r="BU3584" s="82">
        <v>469.54712</v>
      </c>
      <c r="BV3584" s="82">
        <v>501.34851</v>
      </c>
      <c r="BW3584" s="82">
        <v>534.92178</v>
      </c>
      <c r="BX3584" s="82">
        <v>571.66803</v>
      </c>
      <c r="BY3584" s="82">
        <v>612.42642</v>
      </c>
      <c r="BZ3584" s="82">
        <v>656.3693</v>
      </c>
      <c r="CA3584" s="82">
        <v>705.04176</v>
      </c>
      <c r="CB3584" s="82">
        <v>570.99174</v>
      </c>
      <c r="CC3584" s="82">
        <v>586.94304</v>
      </c>
      <c r="CD3584" s="82">
        <v>600.8558</v>
      </c>
      <c r="CE3584" s="82">
        <v>612.2382</v>
      </c>
      <c r="CF3584" s="82">
        <v>620.38723</v>
      </c>
      <c r="CG3584" s="82">
        <v>624.56051</v>
      </c>
      <c r="CH3584" s="82">
        <v>623.61149</v>
      </c>
      <c r="CI3584" s="82">
        <v>616.39211</v>
      </c>
      <c r="CJ3584" s="82">
        <v>601.86451</v>
      </c>
      <c r="CK3584" s="82">
        <v>578.82614</v>
      </c>
    </row>
    <row r="3585" ht="14.25" customHeight="1">
      <c r="E3585" s="2"/>
      <c r="G3585" s="81">
        <v>20.0</v>
      </c>
      <c r="H3585" s="81">
        <v>9.0</v>
      </c>
      <c r="I3585" s="81">
        <v>34.0</v>
      </c>
      <c r="J3585" s="80">
        <v>0.0</v>
      </c>
      <c r="K3585" s="80">
        <v>0.0</v>
      </c>
      <c r="L3585" s="80">
        <v>2.86973</v>
      </c>
      <c r="M3585" s="80">
        <v>6.47033</v>
      </c>
      <c r="N3585" s="80">
        <v>10.93792</v>
      </c>
      <c r="O3585" s="80">
        <v>16.18825</v>
      </c>
      <c r="P3585" s="80">
        <v>23.12671</v>
      </c>
      <c r="Q3585" s="80">
        <v>30.77495</v>
      </c>
      <c r="R3585" s="80">
        <v>39.12509</v>
      </c>
      <c r="S3585" s="80">
        <v>48.72197</v>
      </c>
      <c r="T3585" s="80">
        <v>59.4805</v>
      </c>
      <c r="U3585" s="80">
        <v>71.43142</v>
      </c>
      <c r="V3585" s="80">
        <v>84.83855</v>
      </c>
      <c r="W3585" s="80">
        <v>99.69745</v>
      </c>
      <c r="X3585" s="80">
        <v>115.95946</v>
      </c>
      <c r="Y3585" s="80">
        <v>322.96353</v>
      </c>
      <c r="Z3585" s="80">
        <v>342.60444</v>
      </c>
      <c r="AA3585" s="80">
        <v>363.98359</v>
      </c>
      <c r="AB3585" s="80">
        <v>387.33677</v>
      </c>
      <c r="AC3585" s="80">
        <v>412.56811</v>
      </c>
      <c r="AD3585" s="80">
        <v>439.8096</v>
      </c>
      <c r="AE3585" s="80">
        <v>469.15702</v>
      </c>
      <c r="AF3585" s="80">
        <v>500.75479</v>
      </c>
      <c r="AG3585" s="80">
        <v>534.11871</v>
      </c>
      <c r="AH3585" s="80">
        <v>570.73651</v>
      </c>
      <c r="AI3585" s="80">
        <v>611.30373</v>
      </c>
      <c r="AJ3585" s="80">
        <v>654.98169</v>
      </c>
      <c r="AK3585" s="80">
        <v>703.36802</v>
      </c>
      <c r="AL3585" s="80">
        <v>662.30802</v>
      </c>
      <c r="AM3585" s="80">
        <v>677.58283</v>
      </c>
      <c r="AN3585" s="80">
        <v>690.72228</v>
      </c>
      <c r="AO3585" s="80">
        <v>701.23061</v>
      </c>
      <c r="AP3585" s="80">
        <v>708.39722</v>
      </c>
      <c r="AQ3585" s="80">
        <v>711.48054</v>
      </c>
      <c r="AR3585" s="80">
        <v>709.33276</v>
      </c>
      <c r="AS3585" s="80">
        <v>606.23602</v>
      </c>
      <c r="AT3585" s="80">
        <v>590.252</v>
      </c>
      <c r="AU3585" s="80">
        <v>565.57898</v>
      </c>
      <c r="AW3585" s="81">
        <v>20.0</v>
      </c>
      <c r="AX3585" s="81">
        <v>9.0</v>
      </c>
      <c r="AY3585" s="81">
        <v>34.0</v>
      </c>
      <c r="AZ3585" s="82">
        <v>0.0</v>
      </c>
      <c r="BA3585" s="82">
        <v>0.0</v>
      </c>
      <c r="BB3585" s="82">
        <v>0.0</v>
      </c>
      <c r="BC3585" s="82">
        <v>2.3066</v>
      </c>
      <c r="BD3585" s="82">
        <v>6.76591</v>
      </c>
      <c r="BE3585" s="82">
        <v>12.02805</v>
      </c>
      <c r="BF3585" s="82">
        <v>18.99086</v>
      </c>
      <c r="BG3585" s="82">
        <v>26.67182</v>
      </c>
      <c r="BH3585" s="82">
        <v>35.07361</v>
      </c>
      <c r="BI3585" s="82">
        <v>44.74141</v>
      </c>
      <c r="BJ3585" s="82">
        <v>55.58532</v>
      </c>
      <c r="BK3585" s="82">
        <v>67.64467</v>
      </c>
      <c r="BL3585" s="82">
        <v>81.18679</v>
      </c>
      <c r="BM3585" s="82">
        <v>96.22017</v>
      </c>
      <c r="BN3585" s="82">
        <v>112.66938</v>
      </c>
      <c r="BO3585" s="82">
        <v>319.89782</v>
      </c>
      <c r="BP3585" s="82">
        <v>339.78173</v>
      </c>
      <c r="BQ3585" s="82">
        <v>361.47626</v>
      </c>
      <c r="BR3585" s="82">
        <v>385.15379</v>
      </c>
      <c r="BS3585" s="82">
        <v>410.69829</v>
      </c>
      <c r="BT3585" s="82">
        <v>438.27629</v>
      </c>
      <c r="BU3585" s="82">
        <v>467.96485</v>
      </c>
      <c r="BV3585" s="82">
        <v>499.92767</v>
      </c>
      <c r="BW3585" s="82">
        <v>533.57834</v>
      </c>
      <c r="BX3585" s="82">
        <v>570.54674</v>
      </c>
      <c r="BY3585" s="82">
        <v>611.5536</v>
      </c>
      <c r="BZ3585" s="82">
        <v>655.70982</v>
      </c>
      <c r="CA3585" s="82">
        <v>704.63089</v>
      </c>
      <c r="CB3585" s="82">
        <v>569.62828</v>
      </c>
      <c r="CC3585" s="82">
        <v>585.59339</v>
      </c>
      <c r="CD3585" s="82">
        <v>599.49877</v>
      </c>
      <c r="CE3585" s="82">
        <v>610.84544</v>
      </c>
      <c r="CF3585" s="82">
        <v>618.92577</v>
      </c>
      <c r="CG3585" s="82">
        <v>622.98463</v>
      </c>
      <c r="CH3585" s="82">
        <v>621.86013</v>
      </c>
      <c r="CI3585" s="82">
        <v>614.41269</v>
      </c>
      <c r="CJ3585" s="82">
        <v>599.60559</v>
      </c>
      <c r="CK3585" s="82">
        <v>576.2283</v>
      </c>
    </row>
    <row r="3586" ht="14.25" customHeight="1">
      <c r="E3586" s="2"/>
      <c r="G3586" s="81">
        <v>20.0</v>
      </c>
      <c r="H3586" s="81">
        <v>9.0</v>
      </c>
      <c r="I3586" s="81">
        <v>35.0</v>
      </c>
      <c r="J3586" s="80">
        <v>60.33387</v>
      </c>
      <c r="K3586" s="80">
        <v>62.6184</v>
      </c>
      <c r="L3586" s="80">
        <v>65.56393</v>
      </c>
      <c r="M3586" s="80">
        <v>69.18832</v>
      </c>
      <c r="N3586" s="80">
        <v>73.68542</v>
      </c>
      <c r="O3586" s="80">
        <v>78.97044</v>
      </c>
      <c r="P3586" s="80">
        <v>85.95474</v>
      </c>
      <c r="Q3586" s="80">
        <v>93.65351</v>
      </c>
      <c r="R3586" s="80">
        <v>102.05437</v>
      </c>
      <c r="S3586" s="80">
        <v>111.71399</v>
      </c>
      <c r="T3586" s="80">
        <v>122.5296</v>
      </c>
      <c r="U3586" s="80">
        <v>134.54858</v>
      </c>
      <c r="V3586" s="80">
        <v>148.03207</v>
      </c>
      <c r="W3586" s="80">
        <v>162.97759</v>
      </c>
      <c r="X3586" s="80">
        <v>179.30881</v>
      </c>
      <c r="Y3586" s="80">
        <v>387.65161</v>
      </c>
      <c r="Z3586" s="80">
        <v>407.37809</v>
      </c>
      <c r="AA3586" s="80">
        <v>428.84986</v>
      </c>
      <c r="AB3586" s="80">
        <v>452.30607</v>
      </c>
      <c r="AC3586" s="80">
        <v>477.63443</v>
      </c>
      <c r="AD3586" s="80">
        <v>504.98805</v>
      </c>
      <c r="AE3586" s="80">
        <v>534.44179</v>
      </c>
      <c r="AF3586" s="80">
        <v>566.17657</v>
      </c>
      <c r="AG3586" s="80">
        <v>599.58279</v>
      </c>
      <c r="AH3586" s="80">
        <v>636.38871</v>
      </c>
      <c r="AI3586" s="80">
        <v>677.17479</v>
      </c>
      <c r="AJ3586" s="80">
        <v>721.05059</v>
      </c>
      <c r="AK3586" s="80">
        <v>769.66112</v>
      </c>
      <c r="AL3586" s="80">
        <v>728.22591</v>
      </c>
      <c r="AM3586" s="80">
        <v>743.47632</v>
      </c>
      <c r="AN3586" s="80">
        <v>756.56523</v>
      </c>
      <c r="AO3586" s="80">
        <v>766.98794</v>
      </c>
      <c r="AP3586" s="80">
        <v>774.03051</v>
      </c>
      <c r="AQ3586" s="80">
        <v>776.93705</v>
      </c>
      <c r="AR3586" s="80">
        <v>774.54215</v>
      </c>
      <c r="AS3586" s="80">
        <v>670.51074</v>
      </c>
      <c r="AT3586" s="80">
        <v>654.15716</v>
      </c>
      <c r="AU3586" s="80">
        <v>629.05069</v>
      </c>
      <c r="AW3586" s="81">
        <v>20.0</v>
      </c>
      <c r="AX3586" s="81">
        <v>9.0</v>
      </c>
      <c r="AY3586" s="81">
        <v>35.0</v>
      </c>
      <c r="AZ3586" s="82">
        <v>0.0</v>
      </c>
      <c r="BA3586" s="82">
        <v>0.0</v>
      </c>
      <c r="BB3586" s="82">
        <v>0.0</v>
      </c>
      <c r="BC3586" s="82">
        <v>0.0</v>
      </c>
      <c r="BD3586" s="82">
        <v>2.49975</v>
      </c>
      <c r="BE3586" s="82">
        <v>7.79665</v>
      </c>
      <c r="BF3586" s="82">
        <v>14.80546</v>
      </c>
      <c r="BG3586" s="82">
        <v>22.53717</v>
      </c>
      <c r="BH3586" s="82">
        <v>30.99047</v>
      </c>
      <c r="BI3586" s="82">
        <v>40.72215</v>
      </c>
      <c r="BJ3586" s="82">
        <v>51.62571</v>
      </c>
      <c r="BK3586" s="82">
        <v>63.75674</v>
      </c>
      <c r="BL3586" s="82">
        <v>77.38036</v>
      </c>
      <c r="BM3586" s="82">
        <v>92.50508</v>
      </c>
      <c r="BN3586" s="82">
        <v>109.03101</v>
      </c>
      <c r="BO3586" s="82">
        <v>317.6086</v>
      </c>
      <c r="BP3586" s="82">
        <v>337.59198</v>
      </c>
      <c r="BQ3586" s="82">
        <v>359.39395</v>
      </c>
      <c r="BR3586" s="82">
        <v>383.19207</v>
      </c>
      <c r="BS3586" s="82">
        <v>408.85352</v>
      </c>
      <c r="BT3586" s="82">
        <v>436.56597</v>
      </c>
      <c r="BU3586" s="82">
        <v>466.38701</v>
      </c>
      <c r="BV3586" s="82">
        <v>498.51335</v>
      </c>
      <c r="BW3586" s="82">
        <v>532.24303</v>
      </c>
      <c r="BX3586" s="82">
        <v>569.43622</v>
      </c>
      <c r="BY3586" s="82">
        <v>610.6945</v>
      </c>
      <c r="BZ3586" s="82">
        <v>655.06688</v>
      </c>
      <c r="CA3586" s="82">
        <v>704.23977</v>
      </c>
      <c r="CB3586" s="82">
        <v>568.27406</v>
      </c>
      <c r="CC3586" s="82">
        <v>584.25365</v>
      </c>
      <c r="CD3586" s="82">
        <v>598.15208</v>
      </c>
      <c r="CE3586" s="82">
        <v>609.46321</v>
      </c>
      <c r="CF3586" s="82">
        <v>617.47472</v>
      </c>
      <c r="CG3586" s="82">
        <v>621.41864</v>
      </c>
      <c r="CH3586" s="82">
        <v>620.11758</v>
      </c>
      <c r="CI3586" s="82">
        <v>612.44049</v>
      </c>
      <c r="CJ3586" s="82">
        <v>597.35176</v>
      </c>
      <c r="CK3586" s="82">
        <v>573.63277</v>
      </c>
    </row>
    <row r="3587" ht="14.25" customHeight="1">
      <c r="E3587" s="2"/>
      <c r="G3587" s="81">
        <v>20.0</v>
      </c>
      <c r="H3587" s="81">
        <v>9.0</v>
      </c>
      <c r="I3587" s="81">
        <v>36.0</v>
      </c>
      <c r="J3587" s="80">
        <v>123.39577</v>
      </c>
      <c r="K3587" s="80">
        <v>125.69547</v>
      </c>
      <c r="L3587" s="80">
        <v>128.66055</v>
      </c>
      <c r="M3587" s="80">
        <v>132.309</v>
      </c>
      <c r="N3587" s="80">
        <v>136.83596</v>
      </c>
      <c r="O3587" s="80">
        <v>142.15606</v>
      </c>
      <c r="P3587" s="80">
        <v>149.18672</v>
      </c>
      <c r="Q3587" s="80">
        <v>156.9366</v>
      </c>
      <c r="R3587" s="80">
        <v>165.38862</v>
      </c>
      <c r="S3587" s="80">
        <v>175.11169</v>
      </c>
      <c r="T3587" s="80">
        <v>185.98459</v>
      </c>
      <c r="U3587" s="80">
        <v>198.07214</v>
      </c>
      <c r="V3587" s="80">
        <v>211.63259</v>
      </c>
      <c r="W3587" s="80">
        <v>226.66543</v>
      </c>
      <c r="X3587" s="80">
        <v>243.06551</v>
      </c>
      <c r="Y3587" s="80">
        <v>452.76165</v>
      </c>
      <c r="Z3587" s="80">
        <v>472.57356</v>
      </c>
      <c r="AA3587" s="80">
        <v>494.13776</v>
      </c>
      <c r="AB3587" s="80">
        <v>517.69693</v>
      </c>
      <c r="AC3587" s="80">
        <v>543.1216</v>
      </c>
      <c r="AD3587" s="80">
        <v>570.58696</v>
      </c>
      <c r="AE3587" s="80">
        <v>600.14603</v>
      </c>
      <c r="AF3587" s="80">
        <v>632.01774</v>
      </c>
      <c r="AG3587" s="80">
        <v>665.46166</v>
      </c>
      <c r="AH3587" s="80">
        <v>702.45731</v>
      </c>
      <c r="AI3587" s="80">
        <v>743.46417</v>
      </c>
      <c r="AJ3587" s="80">
        <v>787.53738</v>
      </c>
      <c r="AK3587" s="80">
        <v>836.37219</v>
      </c>
      <c r="AL3587" s="80">
        <v>794.55504</v>
      </c>
      <c r="AM3587" s="80">
        <v>809.7776</v>
      </c>
      <c r="AN3587" s="80">
        <v>822.81198</v>
      </c>
      <c r="AO3587" s="80">
        <v>833.14429</v>
      </c>
      <c r="AP3587" s="80">
        <v>840.05719</v>
      </c>
      <c r="AQ3587" s="80">
        <v>842.78005</v>
      </c>
      <c r="AR3587" s="80">
        <v>840.12939</v>
      </c>
      <c r="AS3587" s="80">
        <v>735.14646</v>
      </c>
      <c r="AT3587" s="80">
        <v>718.41286</v>
      </c>
      <c r="AU3587" s="80">
        <v>692.86164</v>
      </c>
      <c r="AW3587" s="81">
        <v>20.0</v>
      </c>
      <c r="AX3587" s="81">
        <v>9.0</v>
      </c>
      <c r="AY3587" s="81">
        <v>36.0</v>
      </c>
      <c r="AZ3587" s="82">
        <v>0.0</v>
      </c>
      <c r="BA3587" s="82">
        <v>0.0</v>
      </c>
      <c r="BB3587" s="82">
        <v>0.0</v>
      </c>
      <c r="BC3587" s="82">
        <v>0.0</v>
      </c>
      <c r="BD3587" s="82">
        <v>0.0</v>
      </c>
      <c r="BE3587" s="82">
        <v>3.53751</v>
      </c>
      <c r="BF3587" s="82">
        <v>10.59284</v>
      </c>
      <c r="BG3587" s="82">
        <v>18.37588</v>
      </c>
      <c r="BH3587" s="82">
        <v>26.88129</v>
      </c>
      <c r="BI3587" s="82">
        <v>36.67758</v>
      </c>
      <c r="BJ3587" s="82">
        <v>47.64154</v>
      </c>
      <c r="BK3587" s="82">
        <v>59.84511</v>
      </c>
      <c r="BL3587" s="82">
        <v>73.55119</v>
      </c>
      <c r="BM3587" s="82">
        <v>88.76834</v>
      </c>
      <c r="BN3587" s="82">
        <v>105.37202</v>
      </c>
      <c r="BO3587" s="82">
        <v>315.31427</v>
      </c>
      <c r="BP3587" s="82">
        <v>335.39842</v>
      </c>
      <c r="BQ3587" s="82">
        <v>357.30923</v>
      </c>
      <c r="BR3587" s="82">
        <v>381.22949</v>
      </c>
      <c r="BS3587" s="82">
        <v>407.00951</v>
      </c>
      <c r="BT3587" s="82">
        <v>434.85818</v>
      </c>
      <c r="BU3587" s="82">
        <v>464.81352</v>
      </c>
      <c r="BV3587" s="82">
        <v>497.1055</v>
      </c>
      <c r="BW3587" s="82">
        <v>530.91583</v>
      </c>
      <c r="BX3587" s="82">
        <v>568.33647</v>
      </c>
      <c r="BY3587" s="82">
        <v>609.84914</v>
      </c>
      <c r="BZ3587" s="82">
        <v>654.44055</v>
      </c>
      <c r="CA3587" s="82">
        <v>703.8685</v>
      </c>
      <c r="CB3587" s="82">
        <v>566.92908</v>
      </c>
      <c r="CC3587" s="82">
        <v>582.92377</v>
      </c>
      <c r="CD3587" s="82">
        <v>596.81571</v>
      </c>
      <c r="CE3587" s="82">
        <v>608.09148</v>
      </c>
      <c r="CF3587" s="82">
        <v>616.03404</v>
      </c>
      <c r="CG3587" s="82">
        <v>619.86248</v>
      </c>
      <c r="CH3587" s="82">
        <v>618.3838</v>
      </c>
      <c r="CI3587" s="82">
        <v>610.47545</v>
      </c>
      <c r="CJ3587" s="82">
        <v>595.10292</v>
      </c>
      <c r="CK3587" s="82">
        <v>571.03939</v>
      </c>
    </row>
    <row r="3588" ht="14.25" customHeight="1">
      <c r="E3588" s="2"/>
      <c r="G3588" s="81">
        <v>20.0</v>
      </c>
      <c r="H3588" s="81">
        <v>9.0</v>
      </c>
      <c r="I3588" s="81">
        <v>37.0</v>
      </c>
      <c r="J3588" s="80">
        <v>186.81064</v>
      </c>
      <c r="K3588" s="80">
        <v>189.125</v>
      </c>
      <c r="L3588" s="80">
        <v>192.10901</v>
      </c>
      <c r="M3588" s="80">
        <v>195.78073</v>
      </c>
      <c r="N3588" s="80">
        <v>200.33657</v>
      </c>
      <c r="O3588" s="80">
        <v>205.69061</v>
      </c>
      <c r="P3588" s="80">
        <v>212.76613</v>
      </c>
      <c r="Q3588" s="80">
        <v>220.56134</v>
      </c>
      <c r="R3588" s="80">
        <v>229.06661</v>
      </c>
      <c r="S3588" s="80">
        <v>238.83872</v>
      </c>
      <c r="T3588" s="80">
        <v>249.7701</v>
      </c>
      <c r="U3588" s="80">
        <v>261.92321</v>
      </c>
      <c r="V3588" s="80">
        <v>275.55729</v>
      </c>
      <c r="W3588" s="80">
        <v>290.64915</v>
      </c>
      <c r="X3588" s="80">
        <v>307.12532</v>
      </c>
      <c r="Y3588" s="80">
        <v>518.11644</v>
      </c>
      <c r="Z3588" s="80">
        <v>538.0038</v>
      </c>
      <c r="AA3588" s="80">
        <v>559.65398</v>
      </c>
      <c r="AB3588" s="80">
        <v>583.29278</v>
      </c>
      <c r="AC3588" s="80">
        <v>608.80981</v>
      </c>
      <c r="AD3588" s="80">
        <v>636.36215</v>
      </c>
      <c r="AE3588" s="80">
        <v>666.03342</v>
      </c>
      <c r="AF3588" s="80">
        <v>697.9342</v>
      </c>
      <c r="AG3588" s="80">
        <v>731.52882</v>
      </c>
      <c r="AH3588" s="80">
        <v>768.7051</v>
      </c>
      <c r="AI3588" s="80">
        <v>809.8654</v>
      </c>
      <c r="AJ3588" s="80">
        <v>854.12693</v>
      </c>
      <c r="AK3588" s="80">
        <v>903.17195</v>
      </c>
      <c r="AL3588" s="80">
        <v>860.95772</v>
      </c>
      <c r="AM3588" s="80">
        <v>876.1364</v>
      </c>
      <c r="AN3588" s="80">
        <v>889.09621</v>
      </c>
      <c r="AO3588" s="80">
        <v>899.31808</v>
      </c>
      <c r="AP3588" s="80">
        <v>906.07326</v>
      </c>
      <c r="AQ3588" s="80">
        <v>908.57616</v>
      </c>
      <c r="AR3588" s="80">
        <v>905.64965</v>
      </c>
      <c r="AS3588" s="80">
        <v>799.72471</v>
      </c>
      <c r="AT3588" s="80">
        <v>782.60147</v>
      </c>
      <c r="AU3588" s="80">
        <v>756.58541</v>
      </c>
      <c r="AW3588" s="81">
        <v>20.0</v>
      </c>
      <c r="AX3588" s="81">
        <v>9.0</v>
      </c>
      <c r="AY3588" s="81">
        <v>37.0</v>
      </c>
      <c r="AZ3588" s="82">
        <v>783.60561</v>
      </c>
      <c r="BA3588" s="82">
        <v>785.91998</v>
      </c>
      <c r="BB3588" s="82">
        <v>788.90644</v>
      </c>
      <c r="BC3588" s="82">
        <v>792.58103</v>
      </c>
      <c r="BD3588" s="82">
        <v>797.14754</v>
      </c>
      <c r="BE3588" s="82">
        <v>802.51887</v>
      </c>
      <c r="BF3588" s="82">
        <v>809.61922</v>
      </c>
      <c r="BG3588" s="82">
        <v>817.44658</v>
      </c>
      <c r="BH3588" s="82">
        <v>825.99822</v>
      </c>
      <c r="BI3588" s="82">
        <v>835.83296</v>
      </c>
      <c r="BJ3588" s="82">
        <v>846.82406</v>
      </c>
      <c r="BK3588" s="82">
        <v>859.05466</v>
      </c>
      <c r="BL3588" s="82">
        <v>872.78128</v>
      </c>
      <c r="BM3588" s="82">
        <v>888.00464</v>
      </c>
      <c r="BN3588" s="82">
        <v>904.59119</v>
      </c>
      <c r="BO3588" s="82">
        <v>1115.70972</v>
      </c>
      <c r="BP3588" s="82">
        <v>1135.70538</v>
      </c>
      <c r="BQ3588" s="82">
        <v>1157.53138</v>
      </c>
      <c r="BR3588" s="82">
        <v>1181.32625</v>
      </c>
      <c r="BS3588" s="82">
        <v>1206.95804</v>
      </c>
      <c r="BT3588" s="82">
        <v>1234.62637</v>
      </c>
      <c r="BU3588" s="82">
        <v>1264.38014</v>
      </c>
      <c r="BV3588" s="82">
        <v>1296.36571</v>
      </c>
      <c r="BW3588" s="82">
        <v>1329.85241</v>
      </c>
      <c r="BX3588" s="82">
        <v>1367.0608</v>
      </c>
      <c r="BY3588" s="82">
        <v>1408.36904</v>
      </c>
      <c r="BZ3588" s="82">
        <v>1452.91713</v>
      </c>
      <c r="CA3588" s="82">
        <v>1502.22873</v>
      </c>
      <c r="CB3588" s="82">
        <v>1363.85362</v>
      </c>
      <c r="CC3588" s="82">
        <v>1379.34602</v>
      </c>
      <c r="CD3588" s="82">
        <v>1392.65074</v>
      </c>
      <c r="CE3588" s="82">
        <v>1403.22727</v>
      </c>
      <c r="CF3588" s="82">
        <v>1410.35954</v>
      </c>
      <c r="CG3588" s="82">
        <v>1413.22733</v>
      </c>
      <c r="CH3588" s="82">
        <v>1410.6197</v>
      </c>
      <c r="CI3588" s="82">
        <v>1401.41798</v>
      </c>
      <c r="CJ3588" s="82">
        <v>1384.61322</v>
      </c>
      <c r="CK3588" s="82">
        <v>1359.00282</v>
      </c>
    </row>
    <row r="3589" ht="14.25" customHeight="1">
      <c r="E3589" s="2"/>
      <c r="G3589" s="81">
        <v>20.0</v>
      </c>
      <c r="H3589" s="81">
        <v>9.0</v>
      </c>
      <c r="I3589" s="81">
        <v>38.0</v>
      </c>
      <c r="J3589" s="80">
        <v>250.6202</v>
      </c>
      <c r="K3589" s="80">
        <v>252.94938</v>
      </c>
      <c r="L3589" s="80">
        <v>255.9525</v>
      </c>
      <c r="M3589" s="80">
        <v>259.64774</v>
      </c>
      <c r="N3589" s="80">
        <v>264.23275</v>
      </c>
      <c r="O3589" s="80">
        <v>269.62108</v>
      </c>
      <c r="P3589" s="80">
        <v>276.74191</v>
      </c>
      <c r="Q3589" s="80">
        <v>284.58275</v>
      </c>
      <c r="R3589" s="80">
        <v>293.14183</v>
      </c>
      <c r="S3589" s="80">
        <v>302.96301</v>
      </c>
      <c r="T3589" s="80">
        <v>313.95317</v>
      </c>
      <c r="U3589" s="80">
        <v>326.17222</v>
      </c>
      <c r="V3589" s="80">
        <v>339.8804</v>
      </c>
      <c r="W3589" s="80">
        <v>355.03068</v>
      </c>
      <c r="X3589" s="80">
        <v>371.58299</v>
      </c>
      <c r="Y3589" s="80">
        <v>583.88107</v>
      </c>
      <c r="Z3589" s="80">
        <v>603.84335</v>
      </c>
      <c r="AA3589" s="80">
        <v>625.57908</v>
      </c>
      <c r="AB3589" s="80">
        <v>649.29643</v>
      </c>
      <c r="AC3589" s="80">
        <v>674.90503</v>
      </c>
      <c r="AD3589" s="80">
        <v>702.54294</v>
      </c>
      <c r="AE3589" s="80">
        <v>732.32584</v>
      </c>
      <c r="AF3589" s="80">
        <v>764.25072</v>
      </c>
      <c r="AG3589" s="80">
        <v>797.99699</v>
      </c>
      <c r="AH3589" s="80">
        <v>835.35514</v>
      </c>
      <c r="AI3589" s="80">
        <v>876.66773</v>
      </c>
      <c r="AJ3589" s="80">
        <v>921.11688</v>
      </c>
      <c r="AK3589" s="80">
        <v>970.37168</v>
      </c>
      <c r="AL3589" s="80">
        <v>927.75308</v>
      </c>
      <c r="AM3589" s="80">
        <v>942.8839</v>
      </c>
      <c r="AN3589" s="80">
        <v>955.76442</v>
      </c>
      <c r="AO3589" s="80">
        <v>965.87035</v>
      </c>
      <c r="AP3589" s="80">
        <v>972.46114</v>
      </c>
      <c r="AQ3589" s="80">
        <v>974.73582</v>
      </c>
      <c r="AR3589" s="80">
        <v>971.52425</v>
      </c>
      <c r="AS3589" s="80">
        <v>864.64123</v>
      </c>
      <c r="AT3589" s="80">
        <v>847.11784</v>
      </c>
      <c r="AU3589" s="80">
        <v>820.62513</v>
      </c>
      <c r="AW3589" s="81">
        <v>20.0</v>
      </c>
      <c r="AX3589" s="81">
        <v>9.0</v>
      </c>
      <c r="AY3589" s="81">
        <v>38.0</v>
      </c>
      <c r="AZ3589" s="82">
        <v>784.16804</v>
      </c>
      <c r="BA3589" s="82">
        <v>786.49723</v>
      </c>
      <c r="BB3589" s="82">
        <v>789.50281</v>
      </c>
      <c r="BC3589" s="82">
        <v>793.20094</v>
      </c>
      <c r="BD3589" s="82">
        <v>797.79669</v>
      </c>
      <c r="BE3589" s="82">
        <v>803.20242</v>
      </c>
      <c r="BF3589" s="82">
        <v>810.34824</v>
      </c>
      <c r="BG3589" s="82">
        <v>818.22038</v>
      </c>
      <c r="BH3589" s="82">
        <v>826.82679</v>
      </c>
      <c r="BI3589" s="82">
        <v>836.70851</v>
      </c>
      <c r="BJ3589" s="82">
        <v>847.75935</v>
      </c>
      <c r="BK3589" s="82">
        <v>860.05763</v>
      </c>
      <c r="BL3589" s="82">
        <v>873.86153</v>
      </c>
      <c r="BM3589" s="82">
        <v>889.13973</v>
      </c>
      <c r="BN3589" s="82">
        <v>905.80591</v>
      </c>
      <c r="BO3589" s="82">
        <v>1118.23384</v>
      </c>
      <c r="BP3589" s="82">
        <v>1138.30971</v>
      </c>
      <c r="BQ3589" s="82">
        <v>1160.22766</v>
      </c>
      <c r="BR3589" s="82">
        <v>1184.10582</v>
      </c>
      <c r="BS3589" s="82">
        <v>1209.83806</v>
      </c>
      <c r="BT3589" s="82">
        <v>1237.59865</v>
      </c>
      <c r="BU3589" s="82">
        <v>1267.47945</v>
      </c>
      <c r="BV3589" s="82">
        <v>1299.47856</v>
      </c>
      <c r="BW3589" s="82">
        <v>1333.15392</v>
      </c>
      <c r="BX3589" s="82">
        <v>1370.57469</v>
      </c>
      <c r="BY3589" s="82">
        <v>1412.04703</v>
      </c>
      <c r="BZ3589" s="82">
        <v>1456.7851</v>
      </c>
      <c r="CA3589" s="82">
        <v>1506.31743</v>
      </c>
      <c r="CB3589" s="82">
        <v>1366.93487</v>
      </c>
      <c r="CC3589" s="82">
        <v>1382.39472</v>
      </c>
      <c r="CD3589" s="82">
        <v>1395.63722</v>
      </c>
      <c r="CE3589" s="82">
        <v>1406.11853</v>
      </c>
      <c r="CF3589" s="82">
        <v>1413.10739</v>
      </c>
      <c r="CG3589" s="82">
        <v>1415.76791</v>
      </c>
      <c r="CH3589" s="82">
        <v>1412.90285</v>
      </c>
      <c r="CI3589" s="82">
        <v>1403.3971</v>
      </c>
      <c r="CJ3589" s="82">
        <v>1386.23524</v>
      </c>
      <c r="CK3589" s="82">
        <v>1360.19101</v>
      </c>
    </row>
    <row r="3590" ht="14.25" customHeight="1">
      <c r="E3590" s="2"/>
      <c r="G3590" s="81">
        <v>20.0</v>
      </c>
      <c r="H3590" s="81">
        <v>9.0</v>
      </c>
      <c r="I3590" s="81">
        <v>39.0</v>
      </c>
      <c r="J3590" s="80">
        <v>314.83003</v>
      </c>
      <c r="K3590" s="80">
        <v>317.17418</v>
      </c>
      <c r="L3590" s="80">
        <v>320.1966</v>
      </c>
      <c r="M3590" s="80">
        <v>323.91559</v>
      </c>
      <c r="N3590" s="80">
        <v>328.53007</v>
      </c>
      <c r="O3590" s="80">
        <v>333.95304</v>
      </c>
      <c r="P3590" s="80">
        <v>341.11964</v>
      </c>
      <c r="Q3590" s="80">
        <v>349.00644</v>
      </c>
      <c r="R3590" s="80">
        <v>357.61986</v>
      </c>
      <c r="S3590" s="80">
        <v>367.49016</v>
      </c>
      <c r="T3590" s="80">
        <v>378.53941</v>
      </c>
      <c r="U3590" s="80">
        <v>390.82479</v>
      </c>
      <c r="V3590" s="80">
        <v>404.60754</v>
      </c>
      <c r="W3590" s="80">
        <v>419.81564</v>
      </c>
      <c r="X3590" s="80">
        <v>436.44415</v>
      </c>
      <c r="Y3590" s="80">
        <v>650.0613</v>
      </c>
      <c r="Z3590" s="80">
        <v>670.09796</v>
      </c>
      <c r="AA3590" s="80">
        <v>691.91883</v>
      </c>
      <c r="AB3590" s="80">
        <v>715.71364</v>
      </c>
      <c r="AC3590" s="80">
        <v>741.41304</v>
      </c>
      <c r="AD3590" s="80">
        <v>769.13506</v>
      </c>
      <c r="AE3590" s="80">
        <v>799.02907</v>
      </c>
      <c r="AF3590" s="80">
        <v>830.97301</v>
      </c>
      <c r="AG3590" s="80">
        <v>864.87191</v>
      </c>
      <c r="AH3590" s="80">
        <v>902.41319</v>
      </c>
      <c r="AI3590" s="80">
        <v>943.87692</v>
      </c>
      <c r="AJ3590" s="80">
        <v>988.513</v>
      </c>
      <c r="AK3590" s="80">
        <v>1037.97717</v>
      </c>
      <c r="AL3590" s="80">
        <v>994.94684</v>
      </c>
      <c r="AM3590" s="80">
        <v>1010.02577</v>
      </c>
      <c r="AN3590" s="80">
        <v>1022.82226</v>
      </c>
      <c r="AO3590" s="80">
        <v>1032.80674</v>
      </c>
      <c r="AP3590" s="80">
        <v>1039.22643</v>
      </c>
      <c r="AQ3590" s="80">
        <v>1041.26453</v>
      </c>
      <c r="AR3590" s="80">
        <v>1037.75863</v>
      </c>
      <c r="AS3590" s="80">
        <v>929.90136</v>
      </c>
      <c r="AT3590" s="80">
        <v>911.96723</v>
      </c>
      <c r="AU3590" s="80">
        <v>884.98596</v>
      </c>
      <c r="AW3590" s="81">
        <v>20.0</v>
      </c>
      <c r="AX3590" s="81">
        <v>9.0</v>
      </c>
      <c r="AY3590" s="81">
        <v>39.0</v>
      </c>
      <c r="AZ3590" s="82">
        <v>784.75278</v>
      </c>
      <c r="BA3590" s="82">
        <v>787.09694</v>
      </c>
      <c r="BB3590" s="82">
        <v>790.12184</v>
      </c>
      <c r="BC3590" s="82">
        <v>793.84374</v>
      </c>
      <c r="BD3590" s="82">
        <v>798.46903</v>
      </c>
      <c r="BE3590" s="82">
        <v>803.90951</v>
      </c>
      <c r="BF3590" s="82">
        <v>811.10126</v>
      </c>
      <c r="BG3590" s="82">
        <v>819.01867</v>
      </c>
      <c r="BH3590" s="82">
        <v>827.6804</v>
      </c>
      <c r="BI3590" s="82">
        <v>837.60964</v>
      </c>
      <c r="BJ3590" s="82">
        <v>848.72086</v>
      </c>
      <c r="BK3590" s="82">
        <v>861.08755</v>
      </c>
      <c r="BL3590" s="82">
        <v>874.96956</v>
      </c>
      <c r="BM3590" s="82">
        <v>890.30333</v>
      </c>
      <c r="BN3590" s="82">
        <v>907.05005</v>
      </c>
      <c r="BO3590" s="82">
        <v>1120.80084</v>
      </c>
      <c r="BP3590" s="82">
        <v>1140.95791</v>
      </c>
      <c r="BQ3590" s="82">
        <v>1162.96894</v>
      </c>
      <c r="BR3590" s="82">
        <v>1186.93151</v>
      </c>
      <c r="BS3590" s="82">
        <v>1212.76548</v>
      </c>
      <c r="BT3590" s="82">
        <v>1240.61959</v>
      </c>
      <c r="BU3590" s="82">
        <v>1270.62899</v>
      </c>
      <c r="BV3590" s="82">
        <v>1302.64254</v>
      </c>
      <c r="BW3590" s="82">
        <v>1336.50859</v>
      </c>
      <c r="BX3590" s="82">
        <v>1374.144</v>
      </c>
      <c r="BY3590" s="82">
        <v>1415.78252</v>
      </c>
      <c r="BZ3590" s="82">
        <v>1460.71288</v>
      </c>
      <c r="CA3590" s="82">
        <v>1510.4686</v>
      </c>
      <c r="CB3590" s="82">
        <v>1370.06886</v>
      </c>
      <c r="CC3590" s="82">
        <v>1385.49639</v>
      </c>
      <c r="CD3590" s="82">
        <v>1398.67668</v>
      </c>
      <c r="CE3590" s="82">
        <v>1409.0625</v>
      </c>
      <c r="CF3590" s="82">
        <v>1415.90735</v>
      </c>
      <c r="CG3590" s="82">
        <v>1418.3595</v>
      </c>
      <c r="CH3590" s="82">
        <v>1415.2355</v>
      </c>
      <c r="CI3590" s="82">
        <v>1405.42377</v>
      </c>
      <c r="CJ3590" s="82">
        <v>1387.90236</v>
      </c>
      <c r="CK3590" s="82">
        <v>1361.42117</v>
      </c>
    </row>
    <row r="3591" ht="14.25" customHeight="1">
      <c r="E3591" s="2"/>
      <c r="G3591" s="81">
        <v>20.0</v>
      </c>
      <c r="H3591" s="81">
        <v>9.0</v>
      </c>
      <c r="I3591" s="81">
        <v>40.0</v>
      </c>
      <c r="J3591" s="80">
        <v>379.44575</v>
      </c>
      <c r="K3591" s="80">
        <v>381.80503</v>
      </c>
      <c r="L3591" s="80">
        <v>384.84694</v>
      </c>
      <c r="M3591" s="80">
        <v>388.58993</v>
      </c>
      <c r="N3591" s="80">
        <v>393.23418</v>
      </c>
      <c r="O3591" s="80">
        <v>398.69214</v>
      </c>
      <c r="P3591" s="80">
        <v>405.90497</v>
      </c>
      <c r="Q3591" s="80">
        <v>413.83804</v>
      </c>
      <c r="R3591" s="80">
        <v>422.50637</v>
      </c>
      <c r="S3591" s="80">
        <v>432.42585</v>
      </c>
      <c r="T3591" s="80">
        <v>443.5345</v>
      </c>
      <c r="U3591" s="80">
        <v>455.88659</v>
      </c>
      <c r="V3591" s="80">
        <v>469.74437</v>
      </c>
      <c r="W3591" s="80">
        <v>485.00972</v>
      </c>
      <c r="X3591" s="80">
        <v>501.71448</v>
      </c>
      <c r="Y3591" s="80">
        <v>716.66295</v>
      </c>
      <c r="Z3591" s="80">
        <v>736.77346</v>
      </c>
      <c r="AA3591" s="80">
        <v>758.67903</v>
      </c>
      <c r="AB3591" s="80">
        <v>782.55024</v>
      </c>
      <c r="AC3591" s="80">
        <v>808.33964</v>
      </c>
      <c r="AD3591" s="80">
        <v>836.14435</v>
      </c>
      <c r="AE3591" s="80">
        <v>866.14891</v>
      </c>
      <c r="AF3591" s="80">
        <v>898.10686</v>
      </c>
      <c r="AG3591" s="80">
        <v>932.15939</v>
      </c>
      <c r="AH3591" s="80">
        <v>969.88506</v>
      </c>
      <c r="AI3591" s="80">
        <v>1011.49878</v>
      </c>
      <c r="AJ3591" s="80">
        <v>1056.32112</v>
      </c>
      <c r="AK3591" s="80">
        <v>1105.99424</v>
      </c>
      <c r="AL3591" s="80">
        <v>1062.54476</v>
      </c>
      <c r="AM3591" s="80">
        <v>1077.56777</v>
      </c>
      <c r="AN3591" s="80">
        <v>1090.27545</v>
      </c>
      <c r="AO3591" s="80">
        <v>1100.13292</v>
      </c>
      <c r="AP3591" s="80">
        <v>1106.37475</v>
      </c>
      <c r="AQ3591" s="80">
        <v>1108.1679</v>
      </c>
      <c r="AR3591" s="80">
        <v>1104.35832</v>
      </c>
      <c r="AS3591" s="80">
        <v>995.51048</v>
      </c>
      <c r="AT3591" s="80">
        <v>977.15494</v>
      </c>
      <c r="AU3591" s="80">
        <v>949.67313</v>
      </c>
      <c r="AW3591" s="81">
        <v>20.0</v>
      </c>
      <c r="AX3591" s="81">
        <v>9.0</v>
      </c>
      <c r="AY3591" s="81">
        <v>40.0</v>
      </c>
      <c r="AZ3591" s="82">
        <v>785.35999</v>
      </c>
      <c r="BA3591" s="82">
        <v>787.71927</v>
      </c>
      <c r="BB3591" s="82">
        <v>790.76369</v>
      </c>
      <c r="BC3591" s="82">
        <v>794.5096</v>
      </c>
      <c r="BD3591" s="82">
        <v>799.16473</v>
      </c>
      <c r="BE3591" s="82">
        <v>804.64031</v>
      </c>
      <c r="BF3591" s="82">
        <v>811.87846</v>
      </c>
      <c r="BG3591" s="82">
        <v>819.84161</v>
      </c>
      <c r="BH3591" s="82">
        <v>828.55924</v>
      </c>
      <c r="BI3591" s="82">
        <v>838.53654</v>
      </c>
      <c r="BJ3591" s="82">
        <v>849.7088</v>
      </c>
      <c r="BK3591" s="82">
        <v>862.14464</v>
      </c>
      <c r="BL3591" s="82">
        <v>876.10558</v>
      </c>
      <c r="BM3591" s="82">
        <v>891.49565</v>
      </c>
      <c r="BN3591" s="82">
        <v>908.32383</v>
      </c>
      <c r="BO3591" s="82">
        <v>1123.4111</v>
      </c>
      <c r="BP3591" s="82">
        <v>1143.65039</v>
      </c>
      <c r="BQ3591" s="82">
        <v>1165.75563</v>
      </c>
      <c r="BR3591" s="82">
        <v>1189.80373</v>
      </c>
      <c r="BS3591" s="82">
        <v>1215.74073</v>
      </c>
      <c r="BT3591" s="82">
        <v>1243.68965</v>
      </c>
      <c r="BU3591" s="82">
        <v>1273.8292</v>
      </c>
      <c r="BV3591" s="82">
        <v>1305.85812</v>
      </c>
      <c r="BW3591" s="82">
        <v>1339.9169</v>
      </c>
      <c r="BX3591" s="82">
        <v>1377.76924</v>
      </c>
      <c r="BY3591" s="82">
        <v>1419.57604</v>
      </c>
      <c r="BZ3591" s="82">
        <v>1464.70106</v>
      </c>
      <c r="CA3591" s="82">
        <v>1514.68282</v>
      </c>
      <c r="CB3591" s="82">
        <v>1373.25607</v>
      </c>
      <c r="CC3591" s="82">
        <v>1388.65151</v>
      </c>
      <c r="CD3591" s="82">
        <v>1401.76959</v>
      </c>
      <c r="CE3591" s="82">
        <v>1412.05967</v>
      </c>
      <c r="CF3591" s="82">
        <v>1418.75986</v>
      </c>
      <c r="CG3591" s="82">
        <v>1421.00255</v>
      </c>
      <c r="CH3591" s="82">
        <v>1417.61806</v>
      </c>
      <c r="CI3591" s="82">
        <v>1407.49837</v>
      </c>
      <c r="CJ3591" s="82">
        <v>1389.61492</v>
      </c>
      <c r="CK3591" s="82">
        <v>1362.69364</v>
      </c>
    </row>
    <row r="3592" ht="14.25" customHeight="1">
      <c r="E3592" s="2"/>
      <c r="G3592" s="81">
        <v>20.0</v>
      </c>
      <c r="H3592" s="81">
        <v>9.0</v>
      </c>
      <c r="I3592" s="81">
        <v>41.0</v>
      </c>
      <c r="J3592" s="80">
        <v>444.47306</v>
      </c>
      <c r="K3592" s="80">
        <v>446.84762</v>
      </c>
      <c r="L3592" s="80">
        <v>449.90923</v>
      </c>
      <c r="M3592" s="80">
        <v>453.67645</v>
      </c>
      <c r="N3592" s="80">
        <v>458.35078</v>
      </c>
      <c r="O3592" s="80">
        <v>463.84407</v>
      </c>
      <c r="P3592" s="80">
        <v>471.10361</v>
      </c>
      <c r="Q3592" s="80">
        <v>479.08327</v>
      </c>
      <c r="R3592" s="80">
        <v>487.80707</v>
      </c>
      <c r="S3592" s="80">
        <v>497.77578</v>
      </c>
      <c r="T3592" s="80">
        <v>508.94415</v>
      </c>
      <c r="U3592" s="80">
        <v>521.36334</v>
      </c>
      <c r="V3592" s="80">
        <v>535.29666</v>
      </c>
      <c r="W3592" s="80">
        <v>550.61864</v>
      </c>
      <c r="X3592" s="80">
        <v>567.39972</v>
      </c>
      <c r="Y3592" s="80">
        <v>783.69191</v>
      </c>
      <c r="Z3592" s="80">
        <v>803.87573</v>
      </c>
      <c r="AA3592" s="80">
        <v>825.8656</v>
      </c>
      <c r="AB3592" s="80">
        <v>849.8121</v>
      </c>
      <c r="AC3592" s="80">
        <v>875.69072</v>
      </c>
      <c r="AD3592" s="80">
        <v>903.57668</v>
      </c>
      <c r="AE3592" s="80">
        <v>933.69125</v>
      </c>
      <c r="AF3592" s="80">
        <v>965.65815</v>
      </c>
      <c r="AG3592" s="80">
        <v>999.8653</v>
      </c>
      <c r="AH3592" s="80">
        <v>1037.77666</v>
      </c>
      <c r="AI3592" s="80">
        <v>1079.53921</v>
      </c>
      <c r="AJ3592" s="80">
        <v>1124.54713</v>
      </c>
      <c r="AK3592" s="80">
        <v>1174.4288</v>
      </c>
      <c r="AL3592" s="80">
        <v>1130.55268</v>
      </c>
      <c r="AM3592" s="80">
        <v>1145.51572</v>
      </c>
      <c r="AN3592" s="80">
        <v>1158.12977</v>
      </c>
      <c r="AO3592" s="80">
        <v>1167.85464</v>
      </c>
      <c r="AP3592" s="80">
        <v>1173.91182</v>
      </c>
      <c r="AQ3592" s="80">
        <v>1175.45157</v>
      </c>
      <c r="AR3592" s="80">
        <v>1171.3289</v>
      </c>
      <c r="AS3592" s="80">
        <v>1061.47403</v>
      </c>
      <c r="AT3592" s="80">
        <v>1042.68633</v>
      </c>
      <c r="AU3592" s="80">
        <v>1014.69192</v>
      </c>
      <c r="AW3592" s="81">
        <v>20.0</v>
      </c>
      <c r="AX3592" s="81">
        <v>9.0</v>
      </c>
      <c r="AY3592" s="81">
        <v>41.0</v>
      </c>
      <c r="AZ3592" s="82">
        <v>785.98985</v>
      </c>
      <c r="BA3592" s="82">
        <v>788.36441</v>
      </c>
      <c r="BB3592" s="82">
        <v>791.42854</v>
      </c>
      <c r="BC3592" s="82">
        <v>795.1987</v>
      </c>
      <c r="BD3592" s="82">
        <v>799.88398</v>
      </c>
      <c r="BE3592" s="82">
        <v>805.39502</v>
      </c>
      <c r="BF3592" s="82">
        <v>812.68003</v>
      </c>
      <c r="BG3592" s="82">
        <v>820.68942</v>
      </c>
      <c r="BH3592" s="82">
        <v>829.4635</v>
      </c>
      <c r="BI3592" s="82">
        <v>839.48941</v>
      </c>
      <c r="BJ3592" s="82">
        <v>850.72338</v>
      </c>
      <c r="BK3592" s="82">
        <v>863.22911</v>
      </c>
      <c r="BL3592" s="82">
        <v>877.26984</v>
      </c>
      <c r="BM3592" s="82">
        <v>892.71694</v>
      </c>
      <c r="BN3592" s="82">
        <v>909.62751</v>
      </c>
      <c r="BO3592" s="82">
        <v>1126.06502</v>
      </c>
      <c r="BP3592" s="82">
        <v>1146.38756</v>
      </c>
      <c r="BQ3592" s="82">
        <v>1168.58815</v>
      </c>
      <c r="BR3592" s="82">
        <v>1192.72293</v>
      </c>
      <c r="BS3592" s="82">
        <v>1218.76425</v>
      </c>
      <c r="BT3592" s="82">
        <v>1246.80929</v>
      </c>
      <c r="BU3592" s="82">
        <v>1277.08056</v>
      </c>
      <c r="BV3592" s="82">
        <v>1309.12578</v>
      </c>
      <c r="BW3592" s="82">
        <v>1343.37936</v>
      </c>
      <c r="BX3592" s="82">
        <v>1381.45095</v>
      </c>
      <c r="BY3592" s="82">
        <v>1423.42815</v>
      </c>
      <c r="BZ3592" s="82">
        <v>1468.75019</v>
      </c>
      <c r="CA3592" s="82">
        <v>1518.96069</v>
      </c>
      <c r="CB3592" s="82">
        <v>1376.497</v>
      </c>
      <c r="CC3592" s="82">
        <v>1391.86058</v>
      </c>
      <c r="CD3592" s="82">
        <v>1404.91644</v>
      </c>
      <c r="CE3592" s="82">
        <v>1415.11051</v>
      </c>
      <c r="CF3592" s="82">
        <v>1421.6654</v>
      </c>
      <c r="CG3592" s="82">
        <v>1423.69749</v>
      </c>
      <c r="CH3592" s="82">
        <v>1420.05095</v>
      </c>
      <c r="CI3592" s="82">
        <v>1409.6213</v>
      </c>
      <c r="CJ3592" s="82">
        <v>1391.37331</v>
      </c>
      <c r="CK3592" s="82">
        <v>1364.00873</v>
      </c>
    </row>
    <row r="3593" ht="14.25" customHeight="1">
      <c r="E3593" s="2"/>
      <c r="G3593" s="81">
        <v>20.0</v>
      </c>
      <c r="H3593" s="81">
        <v>9.0</v>
      </c>
      <c r="I3593" s="81">
        <v>42.0</v>
      </c>
      <c r="J3593" s="80">
        <v>509.91771</v>
      </c>
      <c r="K3593" s="80">
        <v>512.3077</v>
      </c>
      <c r="L3593" s="80">
        <v>515.38922</v>
      </c>
      <c r="M3593" s="80">
        <v>519.18092</v>
      </c>
      <c r="N3593" s="80">
        <v>523.88563</v>
      </c>
      <c r="O3593" s="80">
        <v>529.41463</v>
      </c>
      <c r="P3593" s="80">
        <v>536.72135</v>
      </c>
      <c r="Q3593" s="80">
        <v>544.74793</v>
      </c>
      <c r="R3593" s="80">
        <v>553.52776</v>
      </c>
      <c r="S3593" s="80">
        <v>563.54576</v>
      </c>
      <c r="T3593" s="80">
        <v>574.77416</v>
      </c>
      <c r="U3593" s="80">
        <v>587.26086</v>
      </c>
      <c r="V3593" s="80">
        <v>601.2702</v>
      </c>
      <c r="W3593" s="80">
        <v>616.64822</v>
      </c>
      <c r="X3593" s="80">
        <v>633.50568</v>
      </c>
      <c r="Y3593" s="80">
        <v>851.15413</v>
      </c>
      <c r="Z3593" s="80">
        <v>871.41073</v>
      </c>
      <c r="AA3593" s="80">
        <v>893.48447</v>
      </c>
      <c r="AB3593" s="80">
        <v>917.50519</v>
      </c>
      <c r="AC3593" s="80">
        <v>943.47225</v>
      </c>
      <c r="AD3593" s="80">
        <v>971.43801</v>
      </c>
      <c r="AE3593" s="80">
        <v>1001.66205</v>
      </c>
      <c r="AF3593" s="80">
        <v>1033.63278</v>
      </c>
      <c r="AG3593" s="80">
        <v>1067.99558</v>
      </c>
      <c r="AH3593" s="80">
        <v>1106.09392</v>
      </c>
      <c r="AI3593" s="80">
        <v>1148.00417</v>
      </c>
      <c r="AJ3593" s="80">
        <v>1193.197</v>
      </c>
      <c r="AK3593" s="80">
        <v>1243.28683</v>
      </c>
      <c r="AL3593" s="80">
        <v>1198.97652</v>
      </c>
      <c r="AM3593" s="80">
        <v>1213.87548</v>
      </c>
      <c r="AN3593" s="80">
        <v>1226.39108</v>
      </c>
      <c r="AO3593" s="80">
        <v>1235.97772</v>
      </c>
      <c r="AP3593" s="80">
        <v>1241.8434</v>
      </c>
      <c r="AQ3593" s="80">
        <v>1243.12124</v>
      </c>
      <c r="AR3593" s="80">
        <v>1238.67601</v>
      </c>
      <c r="AS3593" s="80">
        <v>1127.79751</v>
      </c>
      <c r="AT3593" s="80">
        <v>1108.56684</v>
      </c>
      <c r="AU3593" s="80">
        <v>1080.04767</v>
      </c>
      <c r="AW3593" s="81">
        <v>20.0</v>
      </c>
      <c r="AX3593" s="81">
        <v>9.0</v>
      </c>
      <c r="AY3593" s="81">
        <v>42.0</v>
      </c>
      <c r="AZ3593" s="82">
        <v>786.64252</v>
      </c>
      <c r="BA3593" s="82">
        <v>789.03252</v>
      </c>
      <c r="BB3593" s="82">
        <v>792.11656</v>
      </c>
      <c r="BC3593" s="82">
        <v>795.91123</v>
      </c>
      <c r="BD3593" s="82">
        <v>800.62696</v>
      </c>
      <c r="BE3593" s="82">
        <v>806.17381</v>
      </c>
      <c r="BF3593" s="82">
        <v>813.50618</v>
      </c>
      <c r="BG3593" s="82">
        <v>821.56229</v>
      </c>
      <c r="BH3593" s="82">
        <v>830.3934</v>
      </c>
      <c r="BI3593" s="82">
        <v>840.46848</v>
      </c>
      <c r="BJ3593" s="82">
        <v>851.76482</v>
      </c>
      <c r="BK3593" s="82">
        <v>864.3412</v>
      </c>
      <c r="BL3593" s="82">
        <v>878.46255</v>
      </c>
      <c r="BM3593" s="82">
        <v>893.96744</v>
      </c>
      <c r="BN3593" s="82">
        <v>910.96134</v>
      </c>
      <c r="BO3593" s="82">
        <v>1128.76301</v>
      </c>
      <c r="BP3593" s="82">
        <v>1149.16983</v>
      </c>
      <c r="BQ3593" s="82">
        <v>1171.46693</v>
      </c>
      <c r="BR3593" s="82">
        <v>1195.68954</v>
      </c>
      <c r="BS3593" s="82">
        <v>1221.83649</v>
      </c>
      <c r="BT3593" s="82">
        <v>1249.97897</v>
      </c>
      <c r="BU3593" s="82">
        <v>1280.38356</v>
      </c>
      <c r="BV3593" s="82">
        <v>1312.44601</v>
      </c>
      <c r="BW3593" s="82">
        <v>1346.89647</v>
      </c>
      <c r="BX3593" s="82">
        <v>1385.18964</v>
      </c>
      <c r="BY3593" s="82">
        <v>1427.3394</v>
      </c>
      <c r="BZ3593" s="82">
        <v>1472.86086</v>
      </c>
      <c r="CA3593" s="82">
        <v>1523.30282</v>
      </c>
      <c r="CB3593" s="82">
        <v>1379.79213</v>
      </c>
      <c r="CC3593" s="82">
        <v>1395.12409</v>
      </c>
      <c r="CD3593" s="82">
        <v>1408.11773</v>
      </c>
      <c r="CE3593" s="82">
        <v>1418.21551</v>
      </c>
      <c r="CF3593" s="82">
        <v>1424.62444</v>
      </c>
      <c r="CG3593" s="82">
        <v>1426.44479</v>
      </c>
      <c r="CH3593" s="82">
        <v>1422.53462</v>
      </c>
      <c r="CI3593" s="82">
        <v>1411.79297</v>
      </c>
      <c r="CJ3593" s="82">
        <v>1393.17788</v>
      </c>
      <c r="CK3593" s="82">
        <v>1365.36678</v>
      </c>
    </row>
    <row r="3594" ht="14.25" customHeight="1">
      <c r="E3594" s="2"/>
      <c r="G3594" s="81">
        <v>20.0</v>
      </c>
      <c r="H3594" s="81">
        <v>9.0</v>
      </c>
      <c r="I3594" s="81">
        <v>43.0</v>
      </c>
      <c r="J3594" s="80">
        <v>575.78554</v>
      </c>
      <c r="K3594" s="80">
        <v>578.19112</v>
      </c>
      <c r="L3594" s="80">
        <v>581.29274</v>
      </c>
      <c r="M3594" s="80">
        <v>585.10918</v>
      </c>
      <c r="N3594" s="80">
        <v>589.84457</v>
      </c>
      <c r="O3594" s="80">
        <v>595.40964</v>
      </c>
      <c r="P3594" s="80">
        <v>602.76402</v>
      </c>
      <c r="Q3594" s="80">
        <v>610.83785</v>
      </c>
      <c r="R3594" s="80">
        <v>619.67429</v>
      </c>
      <c r="S3594" s="80">
        <v>629.74163</v>
      </c>
      <c r="T3594" s="80">
        <v>641.03041</v>
      </c>
      <c r="U3594" s="80">
        <v>653.58501</v>
      </c>
      <c r="V3594" s="80">
        <v>667.67086</v>
      </c>
      <c r="W3594" s="80">
        <v>683.10434</v>
      </c>
      <c r="X3594" s="80">
        <v>700.03825</v>
      </c>
      <c r="Y3594" s="80">
        <v>919.05563</v>
      </c>
      <c r="Z3594" s="80">
        <v>939.38448</v>
      </c>
      <c r="AA3594" s="80">
        <v>961.54169</v>
      </c>
      <c r="AB3594" s="80">
        <v>985.63552</v>
      </c>
      <c r="AC3594" s="80">
        <v>1011.69024</v>
      </c>
      <c r="AD3594" s="80">
        <v>1039.73435</v>
      </c>
      <c r="AE3594" s="80">
        <v>1070.06732</v>
      </c>
      <c r="AF3594" s="80">
        <v>1102.03676</v>
      </c>
      <c r="AG3594" s="80">
        <v>1136.55623</v>
      </c>
      <c r="AH3594" s="80">
        <v>1174.84288</v>
      </c>
      <c r="AI3594" s="80">
        <v>1216.89968</v>
      </c>
      <c r="AJ3594" s="80">
        <v>1262.27676</v>
      </c>
      <c r="AK3594" s="80">
        <v>1312.57436</v>
      </c>
      <c r="AL3594" s="80">
        <v>1267.82225</v>
      </c>
      <c r="AM3594" s="80">
        <v>1282.65303</v>
      </c>
      <c r="AN3594" s="80">
        <v>1295.0653</v>
      </c>
      <c r="AO3594" s="80">
        <v>1304.50804</v>
      </c>
      <c r="AP3594" s="80">
        <v>1310.17532</v>
      </c>
      <c r="AQ3594" s="80">
        <v>1311.18269</v>
      </c>
      <c r="AR3594" s="80">
        <v>1306.40537</v>
      </c>
      <c r="AS3594" s="80">
        <v>1194.48648</v>
      </c>
      <c r="AT3594" s="80">
        <v>1174.80194</v>
      </c>
      <c r="AU3594" s="80">
        <v>1145.74576</v>
      </c>
      <c r="AW3594" s="81">
        <v>20.0</v>
      </c>
      <c r="AX3594" s="81">
        <v>9.0</v>
      </c>
      <c r="AY3594" s="81">
        <v>43.0</v>
      </c>
      <c r="AZ3594" s="82">
        <v>787.31819</v>
      </c>
      <c r="BA3594" s="82">
        <v>789.72377</v>
      </c>
      <c r="BB3594" s="82">
        <v>792.82794</v>
      </c>
      <c r="BC3594" s="82">
        <v>796.64736</v>
      </c>
      <c r="BD3594" s="82">
        <v>801.39385</v>
      </c>
      <c r="BE3594" s="82">
        <v>806.97688</v>
      </c>
      <c r="BF3594" s="82">
        <v>814.35708</v>
      </c>
      <c r="BG3594" s="82">
        <v>822.46041</v>
      </c>
      <c r="BH3594" s="82">
        <v>831.34913</v>
      </c>
      <c r="BI3594" s="82">
        <v>841.47395</v>
      </c>
      <c r="BJ3594" s="82">
        <v>852.83334</v>
      </c>
      <c r="BK3594" s="82">
        <v>865.48112</v>
      </c>
      <c r="BL3594" s="82">
        <v>879.68397</v>
      </c>
      <c r="BM3594" s="82">
        <v>895.24739</v>
      </c>
      <c r="BN3594" s="82">
        <v>912.32558</v>
      </c>
      <c r="BO3594" s="82">
        <v>1131.50548</v>
      </c>
      <c r="BP3594" s="82">
        <v>1151.99762</v>
      </c>
      <c r="BQ3594" s="82">
        <v>1174.39239</v>
      </c>
      <c r="BR3594" s="82">
        <v>1198.70401</v>
      </c>
      <c r="BS3594" s="82">
        <v>1224.95791</v>
      </c>
      <c r="BT3594" s="82">
        <v>1253.19915</v>
      </c>
      <c r="BU3594" s="82">
        <v>1283.73867</v>
      </c>
      <c r="BV3594" s="82">
        <v>1315.8193</v>
      </c>
      <c r="BW3594" s="82">
        <v>1350.46876</v>
      </c>
      <c r="BX3594" s="82">
        <v>1388.98588</v>
      </c>
      <c r="BY3594" s="82">
        <v>1431.31035</v>
      </c>
      <c r="BZ3594" s="82">
        <v>1477.03366</v>
      </c>
      <c r="CA3594" s="82">
        <v>1527.70984</v>
      </c>
      <c r="CB3594" s="82">
        <v>1383.14198</v>
      </c>
      <c r="CC3594" s="82">
        <v>1398.44254</v>
      </c>
      <c r="CD3594" s="82">
        <v>1411.37395</v>
      </c>
      <c r="CE3594" s="82">
        <v>1421.37515</v>
      </c>
      <c r="CF3594" s="82">
        <v>1427.63747</v>
      </c>
      <c r="CG3594" s="82">
        <v>1429.24492</v>
      </c>
      <c r="CH3594" s="82">
        <v>1425.0695</v>
      </c>
      <c r="CI3594" s="82">
        <v>1414.01379</v>
      </c>
      <c r="CJ3594" s="82">
        <v>1395.02902</v>
      </c>
      <c r="CK3594" s="82">
        <v>1366.76813</v>
      </c>
    </row>
    <row r="3595" ht="14.25" customHeight="1">
      <c r="E3595" s="2"/>
      <c r="G3595" s="81">
        <v>20.0</v>
      </c>
      <c r="H3595" s="81">
        <v>9.0</v>
      </c>
      <c r="I3595" s="81">
        <v>44.0</v>
      </c>
      <c r="J3595" s="80">
        <v>642.08243</v>
      </c>
      <c r="K3595" s="80">
        <v>644.50376</v>
      </c>
      <c r="L3595" s="80">
        <v>647.62568</v>
      </c>
      <c r="M3595" s="80">
        <v>651.46711</v>
      </c>
      <c r="N3595" s="80">
        <v>656.23351</v>
      </c>
      <c r="O3595" s="80">
        <v>661.83501</v>
      </c>
      <c r="P3595" s="80">
        <v>669.23754</v>
      </c>
      <c r="Q3595" s="80">
        <v>677.35895</v>
      </c>
      <c r="R3595" s="80">
        <v>686.25258</v>
      </c>
      <c r="S3595" s="80">
        <v>696.36934</v>
      </c>
      <c r="T3595" s="80">
        <v>707.71881</v>
      </c>
      <c r="U3595" s="80">
        <v>720.34173</v>
      </c>
      <c r="V3595" s="80">
        <v>734.5046</v>
      </c>
      <c r="W3595" s="80">
        <v>749.99292</v>
      </c>
      <c r="X3595" s="80">
        <v>767.00336</v>
      </c>
      <c r="Y3595" s="80">
        <v>987.40252</v>
      </c>
      <c r="Z3595" s="80">
        <v>1007.80308</v>
      </c>
      <c r="AA3595" s="80">
        <v>1030.04334</v>
      </c>
      <c r="AB3595" s="80">
        <v>1054.20919</v>
      </c>
      <c r="AC3595" s="80">
        <v>1080.35078</v>
      </c>
      <c r="AD3595" s="80">
        <v>1108.47179</v>
      </c>
      <c r="AE3595" s="80">
        <v>1138.91316</v>
      </c>
      <c r="AF3595" s="80">
        <v>1170.87613</v>
      </c>
      <c r="AG3595" s="80">
        <v>1205.55333</v>
      </c>
      <c r="AH3595" s="80">
        <v>1244.02962</v>
      </c>
      <c r="AI3595" s="80">
        <v>1286.23183</v>
      </c>
      <c r="AJ3595" s="80">
        <v>1331.79251</v>
      </c>
      <c r="AK3595" s="80">
        <v>1382.2975</v>
      </c>
      <c r="AL3595" s="80">
        <v>1337.09591</v>
      </c>
      <c r="AM3595" s="80">
        <v>1351.85436</v>
      </c>
      <c r="AN3595" s="80">
        <v>1364.15839</v>
      </c>
      <c r="AO3595" s="80">
        <v>1373.45153</v>
      </c>
      <c r="AP3595" s="80">
        <v>1378.91348</v>
      </c>
      <c r="AQ3595" s="80">
        <v>1379.64175</v>
      </c>
      <c r="AR3595" s="80">
        <v>1374.52274</v>
      </c>
      <c r="AS3595" s="80">
        <v>1261.54657</v>
      </c>
      <c r="AT3595" s="80">
        <v>1241.39718</v>
      </c>
      <c r="AU3595" s="80">
        <v>1211.79165</v>
      </c>
      <c r="AW3595" s="81">
        <v>20.0</v>
      </c>
      <c r="AX3595" s="81">
        <v>9.0</v>
      </c>
      <c r="AY3595" s="81">
        <v>44.0</v>
      </c>
      <c r="AZ3595" s="82">
        <v>788.01703</v>
      </c>
      <c r="BA3595" s="82">
        <v>790.43836</v>
      </c>
      <c r="BB3595" s="82">
        <v>793.56285</v>
      </c>
      <c r="BC3595" s="82">
        <v>797.40727</v>
      </c>
      <c r="BD3595" s="82">
        <v>802.18484</v>
      </c>
      <c r="BE3595" s="82">
        <v>807.80443</v>
      </c>
      <c r="BF3595" s="82">
        <v>815.23294</v>
      </c>
      <c r="BG3595" s="82">
        <v>823.38399</v>
      </c>
      <c r="BH3595" s="82">
        <v>832.33091</v>
      </c>
      <c r="BI3595" s="82">
        <v>842.50603</v>
      </c>
      <c r="BJ3595" s="82">
        <v>853.92915</v>
      </c>
      <c r="BK3595" s="82">
        <v>866.64911</v>
      </c>
      <c r="BL3595" s="82">
        <v>880.93433</v>
      </c>
      <c r="BM3595" s="82">
        <v>896.55704</v>
      </c>
      <c r="BN3595" s="82">
        <v>913.72048</v>
      </c>
      <c r="BO3595" s="82">
        <v>1134.29283</v>
      </c>
      <c r="BP3595" s="82">
        <v>1154.87135</v>
      </c>
      <c r="BQ3595" s="82">
        <v>1177.36499</v>
      </c>
      <c r="BR3595" s="82">
        <v>1201.76678</v>
      </c>
      <c r="BS3595" s="82">
        <v>1228.12898</v>
      </c>
      <c r="BT3595" s="82">
        <v>1256.47031</v>
      </c>
      <c r="BU3595" s="82">
        <v>1287.1464</v>
      </c>
      <c r="BV3595" s="82">
        <v>1319.24615</v>
      </c>
      <c r="BW3595" s="82">
        <v>1354.09674</v>
      </c>
      <c r="BX3595" s="82">
        <v>1392.84019</v>
      </c>
      <c r="BY3595" s="82">
        <v>1435.34157</v>
      </c>
      <c r="BZ3595" s="82">
        <v>1481.26917</v>
      </c>
      <c r="CA3595" s="82">
        <v>1532.18235</v>
      </c>
      <c r="CB3595" s="82">
        <v>1386.54704</v>
      </c>
      <c r="CC3595" s="82">
        <v>1401.81643</v>
      </c>
      <c r="CD3595" s="82">
        <v>1414.6856</v>
      </c>
      <c r="CE3595" s="82">
        <v>1424.58994</v>
      </c>
      <c r="CF3595" s="82">
        <v>1430.70496</v>
      </c>
      <c r="CG3595" s="82">
        <v>1432.09833</v>
      </c>
      <c r="CH3595" s="82">
        <v>1427.65604</v>
      </c>
      <c r="CI3595" s="82">
        <v>1416.28418</v>
      </c>
      <c r="CJ3595" s="82">
        <v>1396.92712</v>
      </c>
      <c r="CK3595" s="82">
        <v>1368.2131</v>
      </c>
    </row>
    <row r="3596" ht="14.25" customHeight="1">
      <c r="E3596" s="2"/>
      <c r="G3596" s="81">
        <v>20.0</v>
      </c>
      <c r="H3596" s="81">
        <v>9.0</v>
      </c>
      <c r="I3596" s="81">
        <v>45.0</v>
      </c>
      <c r="J3596" s="80">
        <v>708.81435</v>
      </c>
      <c r="K3596" s="80">
        <v>711.25159</v>
      </c>
      <c r="L3596" s="80">
        <v>714.39402</v>
      </c>
      <c r="M3596" s="80">
        <v>718.26069</v>
      </c>
      <c r="N3596" s="80">
        <v>723.0584</v>
      </c>
      <c r="O3596" s="80">
        <v>728.69671</v>
      </c>
      <c r="P3596" s="80">
        <v>736.14789</v>
      </c>
      <c r="Q3596" s="80">
        <v>744.31722</v>
      </c>
      <c r="R3596" s="80">
        <v>753.26862</v>
      </c>
      <c r="S3596" s="80">
        <v>763.43486</v>
      </c>
      <c r="T3596" s="80">
        <v>774.84536</v>
      </c>
      <c r="U3596" s="80">
        <v>787.53703</v>
      </c>
      <c r="V3596" s="80">
        <v>801.77742</v>
      </c>
      <c r="W3596" s="80">
        <v>817.32</v>
      </c>
      <c r="X3596" s="80">
        <v>834.40704</v>
      </c>
      <c r="Y3596" s="80">
        <v>1056.20094</v>
      </c>
      <c r="Z3596" s="80">
        <v>1076.67269</v>
      </c>
      <c r="AA3596" s="80">
        <v>1098.99558</v>
      </c>
      <c r="AB3596" s="80">
        <v>1123.23237</v>
      </c>
      <c r="AC3596" s="80">
        <v>1149.46004</v>
      </c>
      <c r="AD3596" s="80">
        <v>1177.65649</v>
      </c>
      <c r="AE3596" s="80">
        <v>1208.20573</v>
      </c>
      <c r="AF3596" s="80">
        <v>1240.15704</v>
      </c>
      <c r="AG3596" s="80">
        <v>1274.99302</v>
      </c>
      <c r="AH3596" s="80">
        <v>1313.66032</v>
      </c>
      <c r="AI3596" s="80">
        <v>1356.00679</v>
      </c>
      <c r="AJ3596" s="80">
        <v>1401.75041</v>
      </c>
      <c r="AK3596" s="80">
        <v>1452.46244</v>
      </c>
      <c r="AL3596" s="80">
        <v>1406.8036</v>
      </c>
      <c r="AM3596" s="80">
        <v>1421.48556</v>
      </c>
      <c r="AN3596" s="80">
        <v>1433.67643</v>
      </c>
      <c r="AO3596" s="80">
        <v>1442.81422</v>
      </c>
      <c r="AP3596" s="80">
        <v>1448.06385</v>
      </c>
      <c r="AQ3596" s="80">
        <v>1448.50433</v>
      </c>
      <c r="AR3596" s="80">
        <v>1443.03394</v>
      </c>
      <c r="AS3596" s="80">
        <v>1328.98346</v>
      </c>
      <c r="AT3596" s="80">
        <v>1308.35815</v>
      </c>
      <c r="AU3596" s="80">
        <v>1278.19085</v>
      </c>
      <c r="AW3596" s="81">
        <v>20.0</v>
      </c>
      <c r="AX3596" s="81">
        <v>9.0</v>
      </c>
      <c r="AY3596" s="81">
        <v>45.0</v>
      </c>
      <c r="AZ3596" s="82">
        <v>788.73922</v>
      </c>
      <c r="BA3596" s="82">
        <v>791.17646</v>
      </c>
      <c r="BB3596" s="82">
        <v>794.32148</v>
      </c>
      <c r="BC3596" s="82">
        <v>798.19116</v>
      </c>
      <c r="BD3596" s="82">
        <v>803.00012</v>
      </c>
      <c r="BE3596" s="82">
        <v>808.65664</v>
      </c>
      <c r="BF3596" s="82">
        <v>816.13396</v>
      </c>
      <c r="BG3596" s="82">
        <v>824.33324</v>
      </c>
      <c r="BH3596" s="82">
        <v>833.33896</v>
      </c>
      <c r="BI3596" s="82">
        <v>843.56495</v>
      </c>
      <c r="BJ3596" s="82">
        <v>855.05249</v>
      </c>
      <c r="BK3596" s="82">
        <v>867.8454</v>
      </c>
      <c r="BL3596" s="82">
        <v>882.21388</v>
      </c>
      <c r="BM3596" s="82">
        <v>897.89665</v>
      </c>
      <c r="BN3596" s="82">
        <v>915.1463</v>
      </c>
      <c r="BO3596" s="82">
        <v>1137.1255</v>
      </c>
      <c r="BP3596" s="82">
        <v>1157.79146</v>
      </c>
      <c r="BQ3596" s="82">
        <v>1180.38515</v>
      </c>
      <c r="BR3596" s="82">
        <v>1204.8783</v>
      </c>
      <c r="BS3596" s="82">
        <v>1231.35016</v>
      </c>
      <c r="BT3596" s="82">
        <v>1259.79295</v>
      </c>
      <c r="BU3596" s="82">
        <v>1290.60724</v>
      </c>
      <c r="BV3596" s="82">
        <v>1322.72707</v>
      </c>
      <c r="BW3596" s="82">
        <v>1357.78095</v>
      </c>
      <c r="BX3596" s="82">
        <v>1396.75315</v>
      </c>
      <c r="BY3596" s="82">
        <v>1439.43365</v>
      </c>
      <c r="BZ3596" s="82">
        <v>1485.56802</v>
      </c>
      <c r="CA3596" s="82">
        <v>1536.721</v>
      </c>
      <c r="CB3596" s="82">
        <v>1390.00783</v>
      </c>
      <c r="CC3596" s="82">
        <v>1405.24629</v>
      </c>
      <c r="CD3596" s="82">
        <v>1418.0532</v>
      </c>
      <c r="CE3596" s="82">
        <v>1427.86039</v>
      </c>
      <c r="CF3596" s="82">
        <v>1433.82743</v>
      </c>
      <c r="CG3596" s="82">
        <v>1435.00551</v>
      </c>
      <c r="CH3596" s="82">
        <v>1430.2947</v>
      </c>
      <c r="CI3596" s="82">
        <v>1418.60457</v>
      </c>
      <c r="CJ3596" s="82">
        <v>1398.87256</v>
      </c>
      <c r="CK3596" s="82">
        <v>1369.70206</v>
      </c>
    </row>
    <row r="3597" ht="14.25" customHeight="1">
      <c r="E3597" s="2"/>
      <c r="G3597" s="81">
        <v>20.0</v>
      </c>
      <c r="H3597" s="81">
        <v>9.0</v>
      </c>
      <c r="I3597" s="81">
        <v>46.0</v>
      </c>
      <c r="J3597" s="80">
        <v>775.98731</v>
      </c>
      <c r="K3597" s="80">
        <v>778.44063</v>
      </c>
      <c r="L3597" s="80">
        <v>781.60378</v>
      </c>
      <c r="M3597" s="80">
        <v>785.49595</v>
      </c>
      <c r="N3597" s="80">
        <v>790.32531</v>
      </c>
      <c r="O3597" s="80">
        <v>796.0008</v>
      </c>
      <c r="P3597" s="80">
        <v>803.50111</v>
      </c>
      <c r="Q3597" s="80">
        <v>811.7187</v>
      </c>
      <c r="R3597" s="80">
        <v>820.72847</v>
      </c>
      <c r="S3597" s="80">
        <v>830.94426</v>
      </c>
      <c r="T3597" s="80">
        <v>842.41614</v>
      </c>
      <c r="U3597" s="80">
        <v>855.17696</v>
      </c>
      <c r="V3597" s="80">
        <v>869.49541</v>
      </c>
      <c r="W3597" s="80">
        <v>885.09163</v>
      </c>
      <c r="X3597" s="80">
        <v>902.25537</v>
      </c>
      <c r="Y3597" s="80">
        <v>1125.45715</v>
      </c>
      <c r="Z3597" s="80">
        <v>1145.99955</v>
      </c>
      <c r="AA3597" s="80">
        <v>1168.40467</v>
      </c>
      <c r="AB3597" s="80">
        <v>1192.71128</v>
      </c>
      <c r="AC3597" s="80">
        <v>1219.02426</v>
      </c>
      <c r="AD3597" s="80">
        <v>1247.29467</v>
      </c>
      <c r="AE3597" s="80">
        <v>1277.95125</v>
      </c>
      <c r="AF3597" s="80">
        <v>1309.88567</v>
      </c>
      <c r="AG3597" s="80">
        <v>1344.88151</v>
      </c>
      <c r="AH3597" s="80">
        <v>1383.74119</v>
      </c>
      <c r="AI3597" s="80">
        <v>1426.23079</v>
      </c>
      <c r="AJ3597" s="80">
        <v>1472.15671</v>
      </c>
      <c r="AK3597" s="80">
        <v>1523.07543</v>
      </c>
      <c r="AL3597" s="80">
        <v>1476.95152</v>
      </c>
      <c r="AM3597" s="80">
        <v>1491.55279</v>
      </c>
      <c r="AN3597" s="80">
        <v>1503.62552</v>
      </c>
      <c r="AO3597" s="80">
        <v>1512.60217</v>
      </c>
      <c r="AP3597" s="80">
        <v>1517.63244</v>
      </c>
      <c r="AQ3597" s="80">
        <v>1517.77639</v>
      </c>
      <c r="AR3597" s="80">
        <v>1511.9449</v>
      </c>
      <c r="AS3597" s="80">
        <v>1396.8029</v>
      </c>
      <c r="AT3597" s="80">
        <v>1375.69053</v>
      </c>
      <c r="AU3597" s="80">
        <v>1344.94893</v>
      </c>
      <c r="AW3597" s="81">
        <v>20.0</v>
      </c>
      <c r="AX3597" s="81">
        <v>9.0</v>
      </c>
      <c r="AY3597" s="81">
        <v>46.0</v>
      </c>
      <c r="AZ3597" s="82">
        <v>789.48494</v>
      </c>
      <c r="BA3597" s="82">
        <v>791.93825</v>
      </c>
      <c r="BB3597" s="82">
        <v>795.10401</v>
      </c>
      <c r="BC3597" s="82">
        <v>798.99922</v>
      </c>
      <c r="BD3597" s="82">
        <v>803.83989</v>
      </c>
      <c r="BE3597" s="82">
        <v>809.53371</v>
      </c>
      <c r="BF3597" s="82">
        <v>817.06034</v>
      </c>
      <c r="BG3597" s="82">
        <v>825.30837</v>
      </c>
      <c r="BH3597" s="82">
        <v>834.37348</v>
      </c>
      <c r="BI3597" s="82">
        <v>844.65092</v>
      </c>
      <c r="BJ3597" s="82">
        <v>856.20359</v>
      </c>
      <c r="BK3597" s="82">
        <v>869.07024</v>
      </c>
      <c r="BL3597" s="82">
        <v>883.52285</v>
      </c>
      <c r="BM3597" s="82">
        <v>899.26647</v>
      </c>
      <c r="BN3597" s="82">
        <v>916.60332</v>
      </c>
      <c r="BO3597" s="82">
        <v>1140.00391</v>
      </c>
      <c r="BP3597" s="82">
        <v>1160.75838</v>
      </c>
      <c r="BQ3597" s="82">
        <v>1183.45334</v>
      </c>
      <c r="BR3597" s="82">
        <v>1208.03905</v>
      </c>
      <c r="BS3597" s="82">
        <v>1234.62192</v>
      </c>
      <c r="BT3597" s="82">
        <v>1263.16754</v>
      </c>
      <c r="BU3597" s="82">
        <v>1294.1217</v>
      </c>
      <c r="BV3597" s="82">
        <v>1326.26257</v>
      </c>
      <c r="BW3597" s="82">
        <v>1361.52191</v>
      </c>
      <c r="BX3597" s="82">
        <v>1400.72531</v>
      </c>
      <c r="BY3597" s="82">
        <v>1443.58716</v>
      </c>
      <c r="BZ3597" s="82">
        <v>1489.9308</v>
      </c>
      <c r="CA3597" s="82">
        <v>1541.32643</v>
      </c>
      <c r="CB3597" s="82">
        <v>1393.52488</v>
      </c>
      <c r="CC3597" s="82">
        <v>1408.73264</v>
      </c>
      <c r="CD3597" s="82">
        <v>1421.47728</v>
      </c>
      <c r="CE3597" s="82">
        <v>1431.18701</v>
      </c>
      <c r="CF3597" s="82">
        <v>1437.00536</v>
      </c>
      <c r="CG3597" s="82">
        <v>1437.96694</v>
      </c>
      <c r="CH3597" s="82">
        <v>1432.98593</v>
      </c>
      <c r="CI3597" s="82">
        <v>1420.97539</v>
      </c>
      <c r="CJ3597" s="82">
        <v>1400.86573</v>
      </c>
      <c r="CK3597" s="82">
        <v>1371.23535</v>
      </c>
    </row>
    <row r="3598" ht="14.25" customHeight="1">
      <c r="E3598" s="2"/>
      <c r="G3598" s="81">
        <v>20.0</v>
      </c>
      <c r="H3598" s="81">
        <v>9.0</v>
      </c>
      <c r="I3598" s="81">
        <v>47.0</v>
      </c>
      <c r="J3598" s="80">
        <v>843.60743</v>
      </c>
      <c r="K3598" s="80">
        <v>846.07698</v>
      </c>
      <c r="L3598" s="80">
        <v>849.26107</v>
      </c>
      <c r="M3598" s="80">
        <v>853.179</v>
      </c>
      <c r="N3598" s="80">
        <v>858.04032</v>
      </c>
      <c r="O3598" s="80">
        <v>863.75338</v>
      </c>
      <c r="P3598" s="80">
        <v>871.30333</v>
      </c>
      <c r="Q3598" s="80">
        <v>879.56953</v>
      </c>
      <c r="R3598" s="80">
        <v>888.63827</v>
      </c>
      <c r="S3598" s="80">
        <v>898.90369</v>
      </c>
      <c r="T3598" s="80">
        <v>910.43728</v>
      </c>
      <c r="U3598" s="80">
        <v>923.2677</v>
      </c>
      <c r="V3598" s="80">
        <v>937.66471</v>
      </c>
      <c r="W3598" s="80">
        <v>953.31399</v>
      </c>
      <c r="X3598" s="80">
        <v>970.5545</v>
      </c>
      <c r="Y3598" s="80">
        <v>1195.17744</v>
      </c>
      <c r="Z3598" s="80">
        <v>1215.78996</v>
      </c>
      <c r="AA3598" s="80">
        <v>1238.2769</v>
      </c>
      <c r="AB3598" s="80">
        <v>1262.65223</v>
      </c>
      <c r="AC3598" s="80">
        <v>1289.04973</v>
      </c>
      <c r="AD3598" s="80">
        <v>1317.39264</v>
      </c>
      <c r="AE3598" s="80">
        <v>1348.15603</v>
      </c>
      <c r="AF3598" s="80">
        <v>1380.06831</v>
      </c>
      <c r="AG3598" s="80">
        <v>1415.2251</v>
      </c>
      <c r="AH3598" s="80">
        <v>1454.27855</v>
      </c>
      <c r="AI3598" s="80">
        <v>1496.91014</v>
      </c>
      <c r="AJ3598" s="80">
        <v>1543.01773</v>
      </c>
      <c r="AK3598" s="80">
        <v>1594.14277</v>
      </c>
      <c r="AL3598" s="80">
        <v>1547.54591</v>
      </c>
      <c r="AM3598" s="80">
        <v>1562.06226</v>
      </c>
      <c r="AN3598" s="80">
        <v>1574.01186</v>
      </c>
      <c r="AO3598" s="80">
        <v>1582.82155</v>
      </c>
      <c r="AP3598" s="80">
        <v>1587.62536</v>
      </c>
      <c r="AQ3598" s="80">
        <v>1587.46398</v>
      </c>
      <c r="AR3598" s="80">
        <v>1581.26155</v>
      </c>
      <c r="AS3598" s="80">
        <v>1465.0107</v>
      </c>
      <c r="AT3598" s="80">
        <v>1443.40005</v>
      </c>
      <c r="AU3598" s="80">
        <v>1412.07154</v>
      </c>
      <c r="AW3598" s="81">
        <v>20.0</v>
      </c>
      <c r="AX3598" s="81">
        <v>9.0</v>
      </c>
      <c r="AY3598" s="81">
        <v>47.0</v>
      </c>
      <c r="AZ3598" s="82">
        <v>790.25438</v>
      </c>
      <c r="BA3598" s="82">
        <v>792.72393</v>
      </c>
      <c r="BB3598" s="82">
        <v>795.91065</v>
      </c>
      <c r="BC3598" s="82">
        <v>799.83163</v>
      </c>
      <c r="BD3598" s="82">
        <v>804.70434</v>
      </c>
      <c r="BE3598" s="82">
        <v>810.43585</v>
      </c>
      <c r="BF3598" s="82">
        <v>818.0123</v>
      </c>
      <c r="BG3598" s="82">
        <v>826.30958</v>
      </c>
      <c r="BH3598" s="82">
        <v>835.4347</v>
      </c>
      <c r="BI3598" s="82">
        <v>845.76418</v>
      </c>
      <c r="BJ3598" s="82">
        <v>857.38268</v>
      </c>
      <c r="BK3598" s="82">
        <v>870.32386</v>
      </c>
      <c r="BL3598" s="82">
        <v>884.86152</v>
      </c>
      <c r="BM3598" s="82">
        <v>900.66675</v>
      </c>
      <c r="BN3598" s="82">
        <v>918.0918</v>
      </c>
      <c r="BO3598" s="82">
        <v>1142.92848</v>
      </c>
      <c r="BP3598" s="82">
        <v>1163.77256</v>
      </c>
      <c r="BQ3598" s="82">
        <v>1186.57</v>
      </c>
      <c r="BR3598" s="82">
        <v>1211.24948</v>
      </c>
      <c r="BS3598" s="82">
        <v>1237.94476</v>
      </c>
      <c r="BT3598" s="82">
        <v>1266.59458</v>
      </c>
      <c r="BU3598" s="82">
        <v>1297.69029</v>
      </c>
      <c r="BV3598" s="82">
        <v>1329.85317</v>
      </c>
      <c r="BW3598" s="82">
        <v>1365.32019</v>
      </c>
      <c r="BX3598" s="82">
        <v>1404.75725</v>
      </c>
      <c r="BY3598" s="82">
        <v>1447.80271</v>
      </c>
      <c r="BZ3598" s="82">
        <v>1494.35815</v>
      </c>
      <c r="CA3598" s="82">
        <v>1545.99929</v>
      </c>
      <c r="CB3598" s="82">
        <v>1397.09873</v>
      </c>
      <c r="CC3598" s="82">
        <v>1412.27601</v>
      </c>
      <c r="CD3598" s="82">
        <v>1424.95835</v>
      </c>
      <c r="CE3598" s="82">
        <v>1434.57032</v>
      </c>
      <c r="CF3598" s="82">
        <v>1440.23926</v>
      </c>
      <c r="CG3598" s="82">
        <v>1440.98311</v>
      </c>
      <c r="CH3598" s="82">
        <v>1435.7302</v>
      </c>
      <c r="CI3598" s="82">
        <v>1423.39706</v>
      </c>
      <c r="CJ3598" s="82">
        <v>1402.90704</v>
      </c>
      <c r="CK3598" s="82">
        <v>1372.81332</v>
      </c>
    </row>
    <row r="3599" ht="14.25" customHeight="1">
      <c r="E3599" s="2"/>
      <c r="G3599" s="81">
        <v>20.0</v>
      </c>
      <c r="H3599" s="81">
        <v>9.0</v>
      </c>
      <c r="I3599" s="81">
        <v>48.0</v>
      </c>
      <c r="J3599" s="80">
        <v>911.68087</v>
      </c>
      <c r="K3599" s="80">
        <v>914.16682</v>
      </c>
      <c r="L3599" s="80">
        <v>917.37206</v>
      </c>
      <c r="M3599" s="80">
        <v>921.31602</v>
      </c>
      <c r="N3599" s="80">
        <v>926.20963</v>
      </c>
      <c r="O3599" s="80">
        <v>931.96063</v>
      </c>
      <c r="P3599" s="80">
        <v>939.56074</v>
      </c>
      <c r="Q3599" s="80">
        <v>947.8759</v>
      </c>
      <c r="R3599" s="80">
        <v>957.00422</v>
      </c>
      <c r="S3599" s="80">
        <v>967.31933</v>
      </c>
      <c r="T3599" s="80">
        <v>978.915</v>
      </c>
      <c r="U3599" s="80">
        <v>991.81543</v>
      </c>
      <c r="V3599" s="80">
        <v>1006.29156</v>
      </c>
      <c r="W3599" s="80">
        <v>1021.99328</v>
      </c>
      <c r="X3599" s="80">
        <v>1039.31066</v>
      </c>
      <c r="Y3599" s="80">
        <v>1265.3682</v>
      </c>
      <c r="Z3599" s="80">
        <v>1286.05031</v>
      </c>
      <c r="AA3599" s="80">
        <v>1308.61866</v>
      </c>
      <c r="AB3599" s="80">
        <v>1333.0616</v>
      </c>
      <c r="AC3599" s="80">
        <v>1359.54283</v>
      </c>
      <c r="AD3599" s="80">
        <v>1387.95678</v>
      </c>
      <c r="AE3599" s="80">
        <v>1418.82645</v>
      </c>
      <c r="AF3599" s="80">
        <v>1450.71128</v>
      </c>
      <c r="AG3599" s="80">
        <v>1486.03014</v>
      </c>
      <c r="AH3599" s="80">
        <v>1525.27878</v>
      </c>
      <c r="AI3599" s="80">
        <v>1568.05122</v>
      </c>
      <c r="AJ3599" s="80">
        <v>1614.33984</v>
      </c>
      <c r="AK3599" s="80">
        <v>1665.67088</v>
      </c>
      <c r="AL3599" s="80">
        <v>1618.5931</v>
      </c>
      <c r="AM3599" s="80">
        <v>1633.02028</v>
      </c>
      <c r="AN3599" s="80">
        <v>1644.84171</v>
      </c>
      <c r="AO3599" s="80">
        <v>1653.47856</v>
      </c>
      <c r="AP3599" s="80">
        <v>1658.04879</v>
      </c>
      <c r="AQ3599" s="80">
        <v>1657.5732</v>
      </c>
      <c r="AR3599" s="80">
        <v>1650.98995</v>
      </c>
      <c r="AS3599" s="80">
        <v>1533.61273</v>
      </c>
      <c r="AT3599" s="80">
        <v>1511.49248</v>
      </c>
      <c r="AU3599" s="80">
        <v>1479.56435</v>
      </c>
      <c r="AW3599" s="81">
        <v>20.0</v>
      </c>
      <c r="AX3599" s="81">
        <v>9.0</v>
      </c>
      <c r="AY3599" s="81">
        <v>48.0</v>
      </c>
      <c r="AZ3599" s="82">
        <v>791.04774</v>
      </c>
      <c r="BA3599" s="82">
        <v>793.53369</v>
      </c>
      <c r="BB3599" s="82">
        <v>796.74157</v>
      </c>
      <c r="BC3599" s="82">
        <v>800.68861</v>
      </c>
      <c r="BD3599" s="82">
        <v>805.59368</v>
      </c>
      <c r="BE3599" s="82">
        <v>811.36326</v>
      </c>
      <c r="BF3599" s="82">
        <v>818.99003</v>
      </c>
      <c r="BG3599" s="82">
        <v>827.3371</v>
      </c>
      <c r="BH3599" s="82">
        <v>836.52284</v>
      </c>
      <c r="BI3599" s="82">
        <v>846.90496</v>
      </c>
      <c r="BJ3599" s="82">
        <v>858.59</v>
      </c>
      <c r="BK3599" s="82">
        <v>871.60651</v>
      </c>
      <c r="BL3599" s="82">
        <v>886.23013</v>
      </c>
      <c r="BM3599" s="82">
        <v>902.09777</v>
      </c>
      <c r="BN3599" s="82">
        <v>919.61202</v>
      </c>
      <c r="BO3599" s="82">
        <v>1145.89966</v>
      </c>
      <c r="BP3599" s="82">
        <v>1166.83445</v>
      </c>
      <c r="BQ3599" s="82">
        <v>1189.7356</v>
      </c>
      <c r="BR3599" s="82">
        <v>1214.51008</v>
      </c>
      <c r="BS3599" s="82">
        <v>1241.31916</v>
      </c>
      <c r="BT3599" s="82">
        <v>1270.07458</v>
      </c>
      <c r="BU3599" s="82">
        <v>1301.31353</v>
      </c>
      <c r="BV3599" s="82">
        <v>1333.4994</v>
      </c>
      <c r="BW3599" s="82">
        <v>1369.17632</v>
      </c>
      <c r="BX3599" s="82">
        <v>1408.84955</v>
      </c>
      <c r="BY3599" s="82">
        <v>1452.0809</v>
      </c>
      <c r="BZ3599" s="82">
        <v>1498.85068</v>
      </c>
      <c r="CA3599" s="82">
        <v>1550.74024</v>
      </c>
      <c r="CB3599" s="82">
        <v>1400.72989</v>
      </c>
      <c r="CC3599" s="82">
        <v>1415.87694</v>
      </c>
      <c r="CD3599" s="82">
        <v>1428.49696</v>
      </c>
      <c r="CE3599" s="82">
        <v>1438.01084</v>
      </c>
      <c r="CF3599" s="82">
        <v>1443.52967</v>
      </c>
      <c r="CG3599" s="82">
        <v>1444.05452</v>
      </c>
      <c r="CH3599" s="82">
        <v>1438.52798</v>
      </c>
      <c r="CI3599" s="82">
        <v>1425.87004</v>
      </c>
      <c r="CJ3599" s="82">
        <v>1404.9969</v>
      </c>
      <c r="CK3599" s="82">
        <v>1374.43635</v>
      </c>
    </row>
    <row r="3600" ht="14.25" customHeight="1">
      <c r="E3600" s="2"/>
      <c r="G3600" s="81">
        <v>20.0</v>
      </c>
      <c r="H3600" s="81">
        <v>9.0</v>
      </c>
      <c r="I3600" s="81">
        <v>49.0</v>
      </c>
      <c r="J3600" s="80">
        <v>979.96164</v>
      </c>
      <c r="K3600" s="80">
        <v>982.46353</v>
      </c>
      <c r="L3600" s="80">
        <v>985.68931</v>
      </c>
      <c r="M3600" s="80">
        <v>989.65854</v>
      </c>
      <c r="N3600" s="80">
        <v>994.58352</v>
      </c>
      <c r="O3600" s="80">
        <v>1000.37138</v>
      </c>
      <c r="P3600" s="80">
        <v>1008.01475</v>
      </c>
      <c r="Q3600" s="80">
        <v>1016.38255</v>
      </c>
      <c r="R3600" s="80">
        <v>1025.55236</v>
      </c>
      <c r="S3600" s="80">
        <v>1035.92004</v>
      </c>
      <c r="T3600" s="80">
        <v>1047.57516</v>
      </c>
      <c r="U3600" s="80">
        <v>1060.54275</v>
      </c>
      <c r="V3600" s="80">
        <v>1075.06213</v>
      </c>
      <c r="W3600" s="80">
        <v>1090.82799</v>
      </c>
      <c r="X3600" s="80">
        <v>1108.20156</v>
      </c>
      <c r="Y3600" s="80">
        <v>1335.64372</v>
      </c>
      <c r="Z3600" s="80">
        <v>1356.38958</v>
      </c>
      <c r="AA3600" s="80">
        <v>1379.01138</v>
      </c>
      <c r="AB3600" s="80">
        <v>1403.51999</v>
      </c>
      <c r="AC3600" s="80">
        <v>1430.05563</v>
      </c>
      <c r="AD3600" s="80">
        <v>1458.55359</v>
      </c>
      <c r="AE3600" s="80">
        <v>1489.39071</v>
      </c>
      <c r="AF3600" s="80">
        <v>1521.403</v>
      </c>
      <c r="AG3600" s="80">
        <v>1556.87598</v>
      </c>
      <c r="AH3600" s="80">
        <v>1596.23524</v>
      </c>
      <c r="AI3600" s="80">
        <v>1639.14185</v>
      </c>
      <c r="AJ3600" s="80">
        <v>1685.599</v>
      </c>
      <c r="AK3600" s="80">
        <v>1737.09547</v>
      </c>
      <c r="AL3600" s="80">
        <v>1689.53007</v>
      </c>
      <c r="AM3600" s="80">
        <v>1703.84393</v>
      </c>
      <c r="AN3600" s="80">
        <v>1715.51293</v>
      </c>
      <c r="AO3600" s="80">
        <v>1723.94193</v>
      </c>
      <c r="AP3600" s="80">
        <v>1728.23256</v>
      </c>
      <c r="AQ3600" s="80">
        <v>1727.41797</v>
      </c>
      <c r="AR3600" s="80">
        <v>1720.44051</v>
      </c>
      <c r="AS3600" s="80">
        <v>1601.94439</v>
      </c>
      <c r="AT3600" s="80">
        <v>1579.28768</v>
      </c>
      <c r="AU3600" s="80">
        <v>1546.75035</v>
      </c>
      <c r="AW3600" s="81">
        <v>20.0</v>
      </c>
      <c r="AX3600" s="81">
        <v>9.0</v>
      </c>
      <c r="AY3600" s="81">
        <v>49.0</v>
      </c>
      <c r="AZ3600" s="82">
        <v>1594.39242</v>
      </c>
      <c r="BA3600" s="82">
        <v>1596.89431</v>
      </c>
      <c r="BB3600" s="82">
        <v>1600.12275</v>
      </c>
      <c r="BC3600" s="82">
        <v>1604.09508</v>
      </c>
      <c r="BD3600" s="82">
        <v>1609.0316</v>
      </c>
      <c r="BE3600" s="82">
        <v>1614.83815</v>
      </c>
      <c r="BF3600" s="82">
        <v>1622.50714</v>
      </c>
      <c r="BG3600" s="82">
        <v>1630.89967</v>
      </c>
      <c r="BH3600" s="82">
        <v>1640.11625</v>
      </c>
      <c r="BI3600" s="82">
        <v>1650.51947</v>
      </c>
      <c r="BJ3600" s="82">
        <v>1662.21791</v>
      </c>
      <c r="BK3600" s="82">
        <v>1675.24833</v>
      </c>
      <c r="BL3600" s="82">
        <v>1689.84011</v>
      </c>
      <c r="BM3600" s="82">
        <v>1705.66379</v>
      </c>
      <c r="BN3600" s="82">
        <v>1723.10057</v>
      </c>
      <c r="BO3600" s="82">
        <v>1950.59406</v>
      </c>
      <c r="BP3600" s="82">
        <v>1971.36249</v>
      </c>
      <c r="BQ3600" s="82">
        <v>1994.07531</v>
      </c>
      <c r="BR3600" s="82">
        <v>2018.61614</v>
      </c>
      <c r="BS3600" s="82">
        <v>2045.14608</v>
      </c>
      <c r="BT3600" s="82">
        <v>2073.60562</v>
      </c>
      <c r="BU3600" s="82">
        <v>2104.38114</v>
      </c>
      <c r="BV3600" s="82">
        <v>2136.1323</v>
      </c>
      <c r="BW3600" s="82">
        <v>2171.45327</v>
      </c>
      <c r="BX3600" s="82">
        <v>2210.79134</v>
      </c>
      <c r="BY3600" s="82">
        <v>2253.66146</v>
      </c>
      <c r="BZ3600" s="82">
        <v>2300.23656</v>
      </c>
      <c r="CA3600" s="82">
        <v>2351.82769</v>
      </c>
      <c r="CB3600" s="82">
        <v>2200.06867</v>
      </c>
      <c r="CC3600" s="82">
        <v>2214.45851</v>
      </c>
      <c r="CD3600" s="82">
        <v>2226.20644</v>
      </c>
      <c r="CE3600" s="82">
        <v>2234.69286</v>
      </c>
      <c r="CF3600" s="82">
        <v>2239.01034</v>
      </c>
      <c r="CG3600" s="82">
        <v>2238.14087</v>
      </c>
      <c r="CH3600" s="82">
        <v>2231.03413</v>
      </c>
      <c r="CI3600" s="82">
        <v>2216.61971</v>
      </c>
      <c r="CJ3600" s="82">
        <v>2193.81931</v>
      </c>
      <c r="CK3600" s="82">
        <v>2161.19515</v>
      </c>
    </row>
    <row r="3601" ht="14.25" customHeight="1">
      <c r="E3601" s="2"/>
      <c r="G3601" s="81">
        <v>20.0</v>
      </c>
      <c r="H3601" s="81">
        <v>9.0</v>
      </c>
      <c r="I3601" s="81">
        <v>50.0</v>
      </c>
      <c r="J3601" s="80">
        <v>1048.6843</v>
      </c>
      <c r="K3601" s="80">
        <v>1051.20227</v>
      </c>
      <c r="L3601" s="80">
        <v>1054.44879</v>
      </c>
      <c r="M3601" s="80">
        <v>1058.44354</v>
      </c>
      <c r="N3601" s="80">
        <v>1063.40017</v>
      </c>
      <c r="O3601" s="80">
        <v>1069.22524</v>
      </c>
      <c r="P3601" s="80">
        <v>1076.91213</v>
      </c>
      <c r="Q3601" s="80">
        <v>1085.33306</v>
      </c>
      <c r="R3601" s="80">
        <v>1094.54433</v>
      </c>
      <c r="S3601" s="80">
        <v>1104.96478</v>
      </c>
      <c r="T3601" s="80">
        <v>1116.67961</v>
      </c>
      <c r="U3601" s="80">
        <v>1129.7147</v>
      </c>
      <c r="V3601" s="80">
        <v>1144.27657</v>
      </c>
      <c r="W3601" s="80">
        <v>1160.10645</v>
      </c>
      <c r="X3601" s="80">
        <v>1177.53558</v>
      </c>
      <c r="Y3601" s="80">
        <v>1406.37414</v>
      </c>
      <c r="Z3601" s="80">
        <v>1427.18309</v>
      </c>
      <c r="AA3601" s="80">
        <v>1449.85696</v>
      </c>
      <c r="AB3601" s="80">
        <v>1474.43017</v>
      </c>
      <c r="AC3601" s="80">
        <v>1501.01844</v>
      </c>
      <c r="AD3601" s="80">
        <v>1529.59953</v>
      </c>
      <c r="AE3601" s="80">
        <v>1560.39856</v>
      </c>
      <c r="AF3601" s="80">
        <v>1592.53897</v>
      </c>
      <c r="AG3601" s="80">
        <v>1628.16695</v>
      </c>
      <c r="AH3601" s="80">
        <v>1667.63519</v>
      </c>
      <c r="AI3601" s="80">
        <v>1710.67475</v>
      </c>
      <c r="AJ3601" s="80">
        <v>1757.29949</v>
      </c>
      <c r="AK3601" s="80">
        <v>1808.95969</v>
      </c>
      <c r="AL3601" s="80">
        <v>1760.8986</v>
      </c>
      <c r="AM3601" s="80">
        <v>1775.09418</v>
      </c>
      <c r="AN3601" s="80">
        <v>1786.60504</v>
      </c>
      <c r="AO3601" s="80">
        <v>1794.81925</v>
      </c>
      <c r="AP3601" s="80">
        <v>1798.82172</v>
      </c>
      <c r="AQ3601" s="80">
        <v>1797.65865</v>
      </c>
      <c r="AR3601" s="80">
        <v>1790.27694</v>
      </c>
      <c r="AS3601" s="80">
        <v>1670.64495</v>
      </c>
      <c r="AT3601" s="80">
        <v>1647.43984</v>
      </c>
      <c r="AU3601" s="80">
        <v>1614.2806</v>
      </c>
      <c r="AW3601" s="81">
        <v>20.0</v>
      </c>
      <c r="AX3601" s="81">
        <v>9.0</v>
      </c>
      <c r="AY3601" s="81">
        <v>50.0</v>
      </c>
      <c r="AZ3601" s="82">
        <v>1600.04127</v>
      </c>
      <c r="BA3601" s="82">
        <v>1602.55924</v>
      </c>
      <c r="BB3601" s="82">
        <v>1605.80844</v>
      </c>
      <c r="BC3601" s="82">
        <v>1609.8063</v>
      </c>
      <c r="BD3601" s="82">
        <v>1614.77455</v>
      </c>
      <c r="BE3601" s="82">
        <v>1620.61843</v>
      </c>
      <c r="BF3601" s="82">
        <v>1628.33005</v>
      </c>
      <c r="BG3601" s="82">
        <v>1636.77655</v>
      </c>
      <c r="BH3601" s="82">
        <v>1646.03238</v>
      </c>
      <c r="BI3601" s="82">
        <v>1656.48917</v>
      </c>
      <c r="BJ3601" s="82">
        <v>1668.24953</v>
      </c>
      <c r="BK3601" s="82">
        <v>1681.35044</v>
      </c>
      <c r="BL3601" s="82">
        <v>1695.98276</v>
      </c>
      <c r="BM3601" s="82">
        <v>1711.87495</v>
      </c>
      <c r="BN3601" s="82">
        <v>1729.37066</v>
      </c>
      <c r="BO3601" s="82">
        <v>1958.26681</v>
      </c>
      <c r="BP3601" s="82">
        <v>1979.10909</v>
      </c>
      <c r="BQ3601" s="82">
        <v>2001.88166</v>
      </c>
      <c r="BR3601" s="82">
        <v>2026.50079</v>
      </c>
      <c r="BS3601" s="82">
        <v>2053.0953</v>
      </c>
      <c r="BT3601" s="82">
        <v>2081.65861</v>
      </c>
      <c r="BU3601" s="82">
        <v>2112.39328</v>
      </c>
      <c r="BV3601" s="82">
        <v>2144.31656</v>
      </c>
      <c r="BW3601" s="82">
        <v>2179.83252</v>
      </c>
      <c r="BX3601" s="82">
        <v>2219.29831</v>
      </c>
      <c r="BY3601" s="82">
        <v>2262.32576</v>
      </c>
      <c r="BZ3601" s="82">
        <v>2309.08177</v>
      </c>
      <c r="CA3601" s="82">
        <v>2360.85327</v>
      </c>
      <c r="CB3601" s="82">
        <v>2207.95475</v>
      </c>
      <c r="CC3601" s="82">
        <v>2222.25366</v>
      </c>
      <c r="CD3601" s="82">
        <v>2233.87437</v>
      </c>
      <c r="CE3601" s="82">
        <v>2242.18027</v>
      </c>
      <c r="CF3601" s="82">
        <v>2246.24503</v>
      </c>
      <c r="CG3601" s="82">
        <v>2245.07094</v>
      </c>
      <c r="CH3601" s="82">
        <v>2237.61433</v>
      </c>
      <c r="CI3601" s="82">
        <v>2222.79799</v>
      </c>
      <c r="CJ3601" s="82">
        <v>2199.51698</v>
      </c>
      <c r="CK3601" s="82">
        <v>2166.34406</v>
      </c>
    </row>
    <row r="3602" ht="14.25" customHeight="1">
      <c r="E3602" s="2"/>
      <c r="G3602" s="81">
        <v>20.0</v>
      </c>
      <c r="H3602" s="81">
        <v>9.0</v>
      </c>
      <c r="I3602" s="81">
        <v>51.0</v>
      </c>
      <c r="J3602" s="80">
        <v>1117.85432</v>
      </c>
      <c r="K3602" s="80">
        <v>1120.38853</v>
      </c>
      <c r="L3602" s="80">
        <v>1123.65598</v>
      </c>
      <c r="M3602" s="80">
        <v>1127.67648</v>
      </c>
      <c r="N3602" s="80">
        <v>1132.66508</v>
      </c>
      <c r="O3602" s="80">
        <v>1138.52771</v>
      </c>
      <c r="P3602" s="80">
        <v>1146.25838</v>
      </c>
      <c r="Q3602" s="80">
        <v>1154.73294</v>
      </c>
      <c r="R3602" s="80">
        <v>1163.9856</v>
      </c>
      <c r="S3602" s="80">
        <v>1174.45903</v>
      </c>
      <c r="T3602" s="80">
        <v>1186.23387</v>
      </c>
      <c r="U3602" s="80">
        <v>1199.33681</v>
      </c>
      <c r="V3602" s="80">
        <v>1213.94039</v>
      </c>
      <c r="W3602" s="80">
        <v>1229.8342</v>
      </c>
      <c r="X3602" s="80">
        <v>1247.31825</v>
      </c>
      <c r="Y3602" s="80">
        <v>1477.56512</v>
      </c>
      <c r="Z3602" s="80">
        <v>1498.43646</v>
      </c>
      <c r="AA3602" s="80">
        <v>1521.16104</v>
      </c>
      <c r="AB3602" s="80">
        <v>1545.79776</v>
      </c>
      <c r="AC3602" s="80">
        <v>1572.43689</v>
      </c>
      <c r="AD3602" s="80">
        <v>1601.10023</v>
      </c>
      <c r="AE3602" s="80">
        <v>1631.85562</v>
      </c>
      <c r="AF3602" s="80">
        <v>1664.12479</v>
      </c>
      <c r="AG3602" s="80">
        <v>1699.90866</v>
      </c>
      <c r="AH3602" s="80">
        <v>1739.48425</v>
      </c>
      <c r="AI3602" s="80">
        <v>1782.65552</v>
      </c>
      <c r="AJ3602" s="80">
        <v>1829.4469</v>
      </c>
      <c r="AK3602" s="80">
        <v>1881.26917</v>
      </c>
      <c r="AL3602" s="80">
        <v>1832.70423</v>
      </c>
      <c r="AM3602" s="80">
        <v>1846.77655</v>
      </c>
      <c r="AN3602" s="80">
        <v>1858.1235</v>
      </c>
      <c r="AO3602" s="80">
        <v>1866.11595</v>
      </c>
      <c r="AP3602" s="80">
        <v>1869.82163</v>
      </c>
      <c r="AQ3602" s="80">
        <v>1868.30055</v>
      </c>
      <c r="AR3602" s="80">
        <v>1860.50445</v>
      </c>
      <c r="AS3602" s="80">
        <v>1739.7195</v>
      </c>
      <c r="AT3602" s="80">
        <v>1715.95395</v>
      </c>
      <c r="AU3602" s="80">
        <v>1682.16002</v>
      </c>
      <c r="AW3602" s="81">
        <v>20.0</v>
      </c>
      <c r="AX3602" s="81">
        <v>9.0</v>
      </c>
      <c r="AY3602" s="81">
        <v>51.0</v>
      </c>
      <c r="AZ3602" s="82">
        <v>1605.75727</v>
      </c>
      <c r="BA3602" s="82">
        <v>1608.29148</v>
      </c>
      <c r="BB3602" s="82">
        <v>1611.56162</v>
      </c>
      <c r="BC3602" s="82">
        <v>1615.58526</v>
      </c>
      <c r="BD3602" s="82">
        <v>1620.58555</v>
      </c>
      <c r="BE3602" s="82">
        <v>1626.4671</v>
      </c>
      <c r="BF3602" s="82">
        <v>1634.22178</v>
      </c>
      <c r="BG3602" s="82">
        <v>1642.72275</v>
      </c>
      <c r="BH3602" s="82">
        <v>1652.01827</v>
      </c>
      <c r="BI3602" s="82">
        <v>1662.52918</v>
      </c>
      <c r="BJ3602" s="82">
        <v>1674.35208</v>
      </c>
      <c r="BK3602" s="82">
        <v>1687.52418</v>
      </c>
      <c r="BL3602" s="82">
        <v>1702.19761</v>
      </c>
      <c r="BM3602" s="82">
        <v>1718.15906</v>
      </c>
      <c r="BN3602" s="82">
        <v>1735.71442</v>
      </c>
      <c r="BO3602" s="82">
        <v>1966.02668</v>
      </c>
      <c r="BP3602" s="82">
        <v>1986.9437</v>
      </c>
      <c r="BQ3602" s="82">
        <v>2009.77686</v>
      </c>
      <c r="BR3602" s="82">
        <v>2034.47529</v>
      </c>
      <c r="BS3602" s="82">
        <v>2061.13533</v>
      </c>
      <c r="BT3602" s="82">
        <v>2089.80365</v>
      </c>
      <c r="BU3602" s="82">
        <v>2120.49787</v>
      </c>
      <c r="BV3602" s="82">
        <v>2152.595</v>
      </c>
      <c r="BW3602" s="82">
        <v>2188.30791</v>
      </c>
      <c r="BX3602" s="82">
        <v>2227.90305</v>
      </c>
      <c r="BY3602" s="82">
        <v>2271.08972</v>
      </c>
      <c r="BZ3602" s="82">
        <v>2318.02876</v>
      </c>
      <c r="CA3602" s="82">
        <v>2369.98288</v>
      </c>
      <c r="CB3602" s="82">
        <v>2215.93466</v>
      </c>
      <c r="CC3602" s="82">
        <v>2230.14244</v>
      </c>
      <c r="CD3602" s="82">
        <v>2241.63547</v>
      </c>
      <c r="CE3602" s="82">
        <v>2249.76</v>
      </c>
      <c r="CF3602" s="82">
        <v>2253.57072</v>
      </c>
      <c r="CG3602" s="82">
        <v>2252.09028</v>
      </c>
      <c r="CH3602" s="82">
        <v>2244.28166</v>
      </c>
      <c r="CI3602" s="82">
        <v>2229.06085</v>
      </c>
      <c r="CJ3602" s="82">
        <v>2205.29605</v>
      </c>
      <c r="CK3602" s="82">
        <v>2171.57061</v>
      </c>
    </row>
    <row r="3603" ht="14.25" customHeight="1">
      <c r="E3603" s="2"/>
      <c r="G3603" s="81">
        <v>20.0</v>
      </c>
      <c r="H3603" s="81">
        <v>9.0</v>
      </c>
      <c r="I3603" s="81">
        <v>52.0</v>
      </c>
      <c r="J3603" s="80">
        <v>1187.47725</v>
      </c>
      <c r="K3603" s="80">
        <v>1190.02785</v>
      </c>
      <c r="L3603" s="80">
        <v>1193.31643</v>
      </c>
      <c r="M3603" s="80">
        <v>1197.36293</v>
      </c>
      <c r="N3603" s="80">
        <v>1202.38379</v>
      </c>
      <c r="O3603" s="80">
        <v>1208.28433</v>
      </c>
      <c r="P3603" s="80">
        <v>1216.05906</v>
      </c>
      <c r="Q3603" s="80">
        <v>1224.58776</v>
      </c>
      <c r="R3603" s="80">
        <v>1233.88176</v>
      </c>
      <c r="S3603" s="80">
        <v>1244.40838</v>
      </c>
      <c r="T3603" s="80">
        <v>1256.24351</v>
      </c>
      <c r="U3603" s="80">
        <v>1269.41466</v>
      </c>
      <c r="V3603" s="80">
        <v>1284.05918</v>
      </c>
      <c r="W3603" s="80">
        <v>1300.01679</v>
      </c>
      <c r="X3603" s="80">
        <v>1317.55513</v>
      </c>
      <c r="Y3603" s="80">
        <v>1549.22234</v>
      </c>
      <c r="Z3603" s="80">
        <v>1570.1554</v>
      </c>
      <c r="AA3603" s="80">
        <v>1592.92932</v>
      </c>
      <c r="AB3603" s="80">
        <v>1617.62845</v>
      </c>
      <c r="AC3603" s="80">
        <v>1644.31665</v>
      </c>
      <c r="AD3603" s="80">
        <v>1673.06137</v>
      </c>
      <c r="AE3603" s="80">
        <v>1703.76752</v>
      </c>
      <c r="AF3603" s="80">
        <v>1736.16611</v>
      </c>
      <c r="AG3603" s="80">
        <v>1772.10677</v>
      </c>
      <c r="AH3603" s="80">
        <v>1811.78807</v>
      </c>
      <c r="AI3603" s="80">
        <v>1855.08982</v>
      </c>
      <c r="AJ3603" s="80">
        <v>1902.04689</v>
      </c>
      <c r="AK3603" s="80">
        <v>1954.02955</v>
      </c>
      <c r="AL3603" s="80">
        <v>1904.95257</v>
      </c>
      <c r="AM3603" s="80">
        <v>1918.89659</v>
      </c>
      <c r="AN3603" s="80">
        <v>1930.07383</v>
      </c>
      <c r="AO3603" s="80">
        <v>1937.8375</v>
      </c>
      <c r="AP3603" s="80">
        <v>1941.23772</v>
      </c>
      <c r="AQ3603" s="80">
        <v>1939.34902</v>
      </c>
      <c r="AR3603" s="80">
        <v>1931.12834</v>
      </c>
      <c r="AS3603" s="80">
        <v>1809.1732</v>
      </c>
      <c r="AT3603" s="80">
        <v>1784.83509</v>
      </c>
      <c r="AU3603" s="80">
        <v>1750.39357</v>
      </c>
      <c r="AW3603" s="81">
        <v>20.0</v>
      </c>
      <c r="AX3603" s="81">
        <v>9.0</v>
      </c>
      <c r="AY3603" s="81">
        <v>52.0</v>
      </c>
      <c r="AZ3603" s="82">
        <v>1611.54108</v>
      </c>
      <c r="BA3603" s="82">
        <v>1614.09167</v>
      </c>
      <c r="BB3603" s="82">
        <v>1617.38296</v>
      </c>
      <c r="BC3603" s="82">
        <v>1621.43262</v>
      </c>
      <c r="BD3603" s="82">
        <v>1626.46524</v>
      </c>
      <c r="BE3603" s="82">
        <v>1632.38484</v>
      </c>
      <c r="BF3603" s="82">
        <v>1640.183</v>
      </c>
      <c r="BG3603" s="82">
        <v>1648.73895</v>
      </c>
      <c r="BH3603" s="82">
        <v>1658.07459</v>
      </c>
      <c r="BI3603" s="82">
        <v>1668.64018</v>
      </c>
      <c r="BJ3603" s="82">
        <v>1680.52625</v>
      </c>
      <c r="BK3603" s="82">
        <v>1693.77026</v>
      </c>
      <c r="BL3603" s="82">
        <v>1708.48534</v>
      </c>
      <c r="BM3603" s="82">
        <v>1724.51682</v>
      </c>
      <c r="BN3603" s="82">
        <v>1742.13257</v>
      </c>
      <c r="BO3603" s="82">
        <v>1973.87452</v>
      </c>
      <c r="BP3603" s="82">
        <v>1994.86717</v>
      </c>
      <c r="BQ3603" s="82">
        <v>2017.76178</v>
      </c>
      <c r="BR3603" s="82">
        <v>2042.54051</v>
      </c>
      <c r="BS3603" s="82">
        <v>2069.26704</v>
      </c>
      <c r="BT3603" s="82">
        <v>2098.04163</v>
      </c>
      <c r="BU3603" s="82">
        <v>2128.69581</v>
      </c>
      <c r="BV3603" s="82">
        <v>2160.96855</v>
      </c>
      <c r="BW3603" s="82">
        <v>2196.88037</v>
      </c>
      <c r="BX3603" s="82">
        <v>2236.60652</v>
      </c>
      <c r="BY3603" s="82">
        <v>2279.95432</v>
      </c>
      <c r="BZ3603" s="82">
        <v>2327.07853</v>
      </c>
      <c r="CA3603" s="82">
        <v>2379.21751</v>
      </c>
      <c r="CB3603" s="82">
        <v>2224.0093</v>
      </c>
      <c r="CC3603" s="82">
        <v>2238.12575</v>
      </c>
      <c r="CD3603" s="82">
        <v>2249.49062</v>
      </c>
      <c r="CE3603" s="82">
        <v>2257.43294</v>
      </c>
      <c r="CF3603" s="82">
        <v>2260.98827</v>
      </c>
      <c r="CG3603" s="82">
        <v>2259.19971</v>
      </c>
      <c r="CH3603" s="82">
        <v>2251.03696</v>
      </c>
      <c r="CI3603" s="82">
        <v>2235.40908</v>
      </c>
      <c r="CJ3603" s="82">
        <v>2211.15728</v>
      </c>
      <c r="CK3603" s="82">
        <v>2176.87549</v>
      </c>
    </row>
    <row r="3604" ht="14.25" customHeight="1">
      <c r="E3604" s="2"/>
      <c r="G3604" s="81">
        <v>20.0</v>
      </c>
      <c r="H3604" s="81">
        <v>9.0</v>
      </c>
      <c r="I3604" s="81">
        <v>53.0</v>
      </c>
      <c r="J3604" s="80">
        <v>1257.55869</v>
      </c>
      <c r="K3604" s="80">
        <v>1260.12582</v>
      </c>
      <c r="L3604" s="80">
        <v>1263.43574</v>
      </c>
      <c r="M3604" s="80">
        <v>1267.50849</v>
      </c>
      <c r="N3604" s="80">
        <v>1272.56191</v>
      </c>
      <c r="O3604" s="80">
        <v>1278.50072</v>
      </c>
      <c r="P3604" s="80">
        <v>1286.31977</v>
      </c>
      <c r="Q3604" s="80">
        <v>1294.90313</v>
      </c>
      <c r="R3604" s="80">
        <v>1304.23842</v>
      </c>
      <c r="S3604" s="80">
        <v>1314.81845</v>
      </c>
      <c r="T3604" s="80">
        <v>1326.71415</v>
      </c>
      <c r="U3604" s="80">
        <v>1339.95387</v>
      </c>
      <c r="V3604" s="80">
        <v>1354.63855</v>
      </c>
      <c r="W3604" s="80">
        <v>1370.65987</v>
      </c>
      <c r="X3604" s="80">
        <v>1388.25187</v>
      </c>
      <c r="Y3604" s="80">
        <v>1621.35158</v>
      </c>
      <c r="Z3604" s="80">
        <v>1642.34568</v>
      </c>
      <c r="AA3604" s="80">
        <v>1665.16754</v>
      </c>
      <c r="AB3604" s="80">
        <v>1689.92801</v>
      </c>
      <c r="AC3604" s="80">
        <v>1716.66348</v>
      </c>
      <c r="AD3604" s="80">
        <v>1745.48869</v>
      </c>
      <c r="AE3604" s="80">
        <v>1776.13997</v>
      </c>
      <c r="AF3604" s="80">
        <v>1808.66865</v>
      </c>
      <c r="AG3604" s="80">
        <v>1844.76701</v>
      </c>
      <c r="AH3604" s="80">
        <v>1884.55239</v>
      </c>
      <c r="AI3604" s="80">
        <v>1927.98338</v>
      </c>
      <c r="AJ3604" s="80">
        <v>1975.10521</v>
      </c>
      <c r="AK3604" s="80">
        <v>2027.24658</v>
      </c>
      <c r="AL3604" s="80">
        <v>1977.64926</v>
      </c>
      <c r="AM3604" s="80">
        <v>1991.45993</v>
      </c>
      <c r="AN3604" s="80">
        <v>2002.46162</v>
      </c>
      <c r="AO3604" s="80">
        <v>2009.98944</v>
      </c>
      <c r="AP3604" s="80">
        <v>2013.07547</v>
      </c>
      <c r="AQ3604" s="80">
        <v>2010.80947</v>
      </c>
      <c r="AR3604" s="80">
        <v>2002.15394</v>
      </c>
      <c r="AS3604" s="80">
        <v>1879.01123</v>
      </c>
      <c r="AT3604" s="80">
        <v>1854.08836</v>
      </c>
      <c r="AU3604" s="80">
        <v>1818.98629</v>
      </c>
      <c r="AW3604" s="81">
        <v>20.0</v>
      </c>
      <c r="AX3604" s="81">
        <v>9.0</v>
      </c>
      <c r="AY3604" s="81">
        <v>53.0</v>
      </c>
      <c r="AZ3604" s="82">
        <v>1617.39333</v>
      </c>
      <c r="BA3604" s="82">
        <v>1619.96047</v>
      </c>
      <c r="BB3604" s="82">
        <v>1623.27311</v>
      </c>
      <c r="BC3604" s="82">
        <v>1627.34904</v>
      </c>
      <c r="BD3604" s="82">
        <v>1632.4143</v>
      </c>
      <c r="BE3604" s="82">
        <v>1638.37229</v>
      </c>
      <c r="BF3604" s="82">
        <v>1646.21437</v>
      </c>
      <c r="BG3604" s="82">
        <v>1654.82582</v>
      </c>
      <c r="BH3604" s="82">
        <v>1664.20204</v>
      </c>
      <c r="BI3604" s="82">
        <v>1674.82285</v>
      </c>
      <c r="BJ3604" s="82">
        <v>1686.77274</v>
      </c>
      <c r="BK3604" s="82">
        <v>1700.08939</v>
      </c>
      <c r="BL3604" s="82">
        <v>1714.84668</v>
      </c>
      <c r="BM3604" s="82">
        <v>1730.94896</v>
      </c>
      <c r="BN3604" s="82">
        <v>1748.62582</v>
      </c>
      <c r="BO3604" s="82">
        <v>1981.81118</v>
      </c>
      <c r="BP3604" s="82">
        <v>2002.88038</v>
      </c>
      <c r="BQ3604" s="82">
        <v>2025.83729</v>
      </c>
      <c r="BR3604" s="82">
        <v>2050.69735</v>
      </c>
      <c r="BS3604" s="82">
        <v>2077.49135</v>
      </c>
      <c r="BT3604" s="82">
        <v>2106.37346</v>
      </c>
      <c r="BU3604" s="82">
        <v>2136.98802</v>
      </c>
      <c r="BV3604" s="82">
        <v>2169.43813</v>
      </c>
      <c r="BW3604" s="82">
        <v>2205.55087</v>
      </c>
      <c r="BX3604" s="82">
        <v>2245.40967</v>
      </c>
      <c r="BY3604" s="82">
        <v>2288.92053</v>
      </c>
      <c r="BZ3604" s="82">
        <v>2336.23207</v>
      </c>
      <c r="CA3604" s="82">
        <v>2388.5582</v>
      </c>
      <c r="CB3604" s="82">
        <v>2232.1796</v>
      </c>
      <c r="CC3604" s="82">
        <v>2246.2045</v>
      </c>
      <c r="CD3604" s="82">
        <v>2257.44074</v>
      </c>
      <c r="CE3604" s="82">
        <v>2265.19998</v>
      </c>
      <c r="CF3604" s="82">
        <v>2268.49854</v>
      </c>
      <c r="CG3604" s="82">
        <v>2266.40009</v>
      </c>
      <c r="CH3604" s="82">
        <v>2257.88104</v>
      </c>
      <c r="CI3604" s="82">
        <v>2241.84346</v>
      </c>
      <c r="CJ3604" s="82">
        <v>2217.10141</v>
      </c>
      <c r="CK3604" s="82">
        <v>2182.2594</v>
      </c>
    </row>
    <row r="3605" ht="14.25" customHeight="1">
      <c r="E3605" s="2"/>
      <c r="G3605" s="81">
        <v>20.0</v>
      </c>
      <c r="H3605" s="81">
        <v>9.0</v>
      </c>
      <c r="I3605" s="81">
        <v>54.0</v>
      </c>
      <c r="J3605" s="80">
        <v>1328.10429</v>
      </c>
      <c r="K3605" s="80">
        <v>1330.68813</v>
      </c>
      <c r="L3605" s="80">
        <v>1334.01958</v>
      </c>
      <c r="M3605" s="80">
        <v>1338.11882</v>
      </c>
      <c r="N3605" s="80">
        <v>1343.20512</v>
      </c>
      <c r="O3605" s="80">
        <v>1349.18257</v>
      </c>
      <c r="P3605" s="80">
        <v>1357.04621</v>
      </c>
      <c r="Q3605" s="80">
        <v>1365.68474</v>
      </c>
      <c r="R3605" s="80">
        <v>1375.06127</v>
      </c>
      <c r="S3605" s="80">
        <v>1385.69493</v>
      </c>
      <c r="T3605" s="80">
        <v>1397.65149</v>
      </c>
      <c r="U3605" s="80">
        <v>1410.96016</v>
      </c>
      <c r="V3605" s="80">
        <v>1425.68422</v>
      </c>
      <c r="W3605" s="80">
        <v>1441.76913</v>
      </c>
      <c r="X3605" s="80">
        <v>1459.41416</v>
      </c>
      <c r="Y3605" s="80">
        <v>1693.95866</v>
      </c>
      <c r="Z3605" s="80">
        <v>1715.01312</v>
      </c>
      <c r="AA3605" s="80">
        <v>1737.88155</v>
      </c>
      <c r="AB3605" s="80">
        <v>1762.70224</v>
      </c>
      <c r="AC3605" s="80">
        <v>1789.48318</v>
      </c>
      <c r="AD3605" s="80">
        <v>1818.388</v>
      </c>
      <c r="AE3605" s="80">
        <v>1848.97875</v>
      </c>
      <c r="AF3605" s="80">
        <v>1881.6382</v>
      </c>
      <c r="AG3605" s="80">
        <v>1917.89519</v>
      </c>
      <c r="AH3605" s="80">
        <v>1957.783</v>
      </c>
      <c r="AI3605" s="80">
        <v>2001.34199</v>
      </c>
      <c r="AJ3605" s="80">
        <v>2048.62764</v>
      </c>
      <c r="AK3605" s="80">
        <v>2100.92603</v>
      </c>
      <c r="AL3605" s="80">
        <v>2050.80003</v>
      </c>
      <c r="AM3605" s="80">
        <v>2064.47226</v>
      </c>
      <c r="AN3605" s="80">
        <v>2075.29252</v>
      </c>
      <c r="AO3605" s="80">
        <v>2082.57738</v>
      </c>
      <c r="AP3605" s="80">
        <v>2085.34041</v>
      </c>
      <c r="AQ3605" s="80">
        <v>2082.68738</v>
      </c>
      <c r="AR3605" s="80">
        <v>2073.58667</v>
      </c>
      <c r="AS3605" s="80">
        <v>1949.23886</v>
      </c>
      <c r="AT3605" s="80">
        <v>1923.71893</v>
      </c>
      <c r="AU3605" s="80">
        <v>1887.94324</v>
      </c>
      <c r="AW3605" s="81">
        <v>20.0</v>
      </c>
      <c r="AX3605" s="81">
        <v>9.0</v>
      </c>
      <c r="AY3605" s="81">
        <v>54.0</v>
      </c>
      <c r="AZ3605" s="82">
        <v>1623.31471</v>
      </c>
      <c r="BA3605" s="82">
        <v>1625.89855</v>
      </c>
      <c r="BB3605" s="82">
        <v>1629.23274</v>
      </c>
      <c r="BC3605" s="82">
        <v>1633.33519</v>
      </c>
      <c r="BD3605" s="82">
        <v>1638.4334</v>
      </c>
      <c r="BE3605" s="82">
        <v>1644.43015</v>
      </c>
      <c r="BF3605" s="82">
        <v>1652.31658</v>
      </c>
      <c r="BG3605" s="82">
        <v>1660.98406</v>
      </c>
      <c r="BH3605" s="82">
        <v>1670.40129</v>
      </c>
      <c r="BI3605" s="82">
        <v>1681.07791</v>
      </c>
      <c r="BJ3605" s="82">
        <v>1693.09225</v>
      </c>
      <c r="BK3605" s="82">
        <v>1706.48226</v>
      </c>
      <c r="BL3605" s="82">
        <v>1721.28234</v>
      </c>
      <c r="BM3605" s="82">
        <v>1737.45618</v>
      </c>
      <c r="BN3605" s="82">
        <v>1755.19492</v>
      </c>
      <c r="BO3605" s="82">
        <v>1989.83756</v>
      </c>
      <c r="BP3605" s="82">
        <v>2010.98421</v>
      </c>
      <c r="BQ3605" s="82">
        <v>2034.00429</v>
      </c>
      <c r="BR3605" s="82">
        <v>2058.9467</v>
      </c>
      <c r="BS3605" s="82">
        <v>2085.80915</v>
      </c>
      <c r="BT3605" s="82">
        <v>2114.80007</v>
      </c>
      <c r="BU3605" s="82">
        <v>2145.37542</v>
      </c>
      <c r="BV3605" s="82">
        <v>2178.0047</v>
      </c>
      <c r="BW3605" s="82">
        <v>2214.32035</v>
      </c>
      <c r="BX3605" s="82">
        <v>2254.3135</v>
      </c>
      <c r="BY3605" s="82">
        <v>2297.98936</v>
      </c>
      <c r="BZ3605" s="82">
        <v>2345.49041</v>
      </c>
      <c r="CA3605" s="82">
        <v>2398.00598</v>
      </c>
      <c r="CB3605" s="82">
        <v>2240.44648</v>
      </c>
      <c r="CC3605" s="82">
        <v>2254.37962</v>
      </c>
      <c r="CD3605" s="82">
        <v>2265.48672</v>
      </c>
      <c r="CE3605" s="82">
        <v>2273.06201</v>
      </c>
      <c r="CF3605" s="82">
        <v>2276.10241</v>
      </c>
      <c r="CG3605" s="82">
        <v>2273.69228</v>
      </c>
      <c r="CH3605" s="82">
        <v>2264.81472</v>
      </c>
      <c r="CI3605" s="82">
        <v>2248.36479</v>
      </c>
      <c r="CJ3605" s="82">
        <v>2223.12918</v>
      </c>
      <c r="CK3605" s="82">
        <v>2187.72306</v>
      </c>
    </row>
    <row r="3606" ht="14.25" customHeight="1">
      <c r="E3606" s="2"/>
      <c r="G3606" s="81">
        <v>20.0</v>
      </c>
      <c r="H3606" s="81">
        <v>9.0</v>
      </c>
      <c r="I3606" s="81">
        <v>55.0</v>
      </c>
      <c r="J3606" s="80">
        <v>1399.11979</v>
      </c>
      <c r="K3606" s="80">
        <v>1401.72049</v>
      </c>
      <c r="L3606" s="80">
        <v>1405.07368</v>
      </c>
      <c r="M3606" s="80">
        <v>1409.19967</v>
      </c>
      <c r="N3606" s="80">
        <v>1414.31915</v>
      </c>
      <c r="O3606" s="80">
        <v>1420.3356</v>
      </c>
      <c r="P3606" s="80">
        <v>1428.2441</v>
      </c>
      <c r="Q3606" s="80">
        <v>1436.93834</v>
      </c>
      <c r="R3606" s="80">
        <v>1446.35607</v>
      </c>
      <c r="S3606" s="80">
        <v>1457.04357</v>
      </c>
      <c r="T3606" s="80">
        <v>1469.06129</v>
      </c>
      <c r="U3606" s="80">
        <v>1482.43928</v>
      </c>
      <c r="V3606" s="80">
        <v>1497.20193</v>
      </c>
      <c r="W3606" s="80">
        <v>1513.35034</v>
      </c>
      <c r="X3606" s="80">
        <v>1531.04776</v>
      </c>
      <c r="Y3606" s="80">
        <v>1767.04949</v>
      </c>
      <c r="Z3606" s="80">
        <v>1788.16362</v>
      </c>
      <c r="AA3606" s="80">
        <v>1811.07721</v>
      </c>
      <c r="AB3606" s="80">
        <v>1835.95703</v>
      </c>
      <c r="AC3606" s="80">
        <v>1862.78162</v>
      </c>
      <c r="AD3606" s="80">
        <v>1891.76517</v>
      </c>
      <c r="AE3606" s="80">
        <v>1922.28969</v>
      </c>
      <c r="AF3606" s="80">
        <v>1955.0806</v>
      </c>
      <c r="AG3606" s="80">
        <v>1991.49715</v>
      </c>
      <c r="AH3606" s="80">
        <v>2031.48575</v>
      </c>
      <c r="AI3606" s="80">
        <v>2075.1715</v>
      </c>
      <c r="AJ3606" s="80">
        <v>2122.62003</v>
      </c>
      <c r="AK3606" s="80">
        <v>2175.07377</v>
      </c>
      <c r="AL3606" s="80">
        <v>2124.41065</v>
      </c>
      <c r="AM3606" s="80">
        <v>2137.93933</v>
      </c>
      <c r="AN3606" s="80">
        <v>2148.57223</v>
      </c>
      <c r="AO3606" s="80">
        <v>2155.60697</v>
      </c>
      <c r="AP3606" s="80">
        <v>2158.03815</v>
      </c>
      <c r="AQ3606" s="80">
        <v>2154.98828</v>
      </c>
      <c r="AR3606" s="80">
        <v>2145.43196</v>
      </c>
      <c r="AS3606" s="80">
        <v>2019.86139</v>
      </c>
      <c r="AT3606" s="80">
        <v>1993.73203</v>
      </c>
      <c r="AU3606" s="80">
        <v>1957.26956</v>
      </c>
      <c r="AW3606" s="81">
        <v>20.0</v>
      </c>
      <c r="AX3606" s="81">
        <v>9.0</v>
      </c>
      <c r="AY3606" s="81">
        <v>55.0</v>
      </c>
      <c r="AZ3606" s="82">
        <v>1629.30588</v>
      </c>
      <c r="BA3606" s="82">
        <v>1631.90658</v>
      </c>
      <c r="BB3606" s="82">
        <v>1635.26252</v>
      </c>
      <c r="BC3606" s="82">
        <v>1639.39174</v>
      </c>
      <c r="BD3606" s="82">
        <v>1644.52321</v>
      </c>
      <c r="BE3606" s="82">
        <v>1650.55909</v>
      </c>
      <c r="BF3606" s="82">
        <v>1658.49032</v>
      </c>
      <c r="BG3606" s="82">
        <v>1667.21436</v>
      </c>
      <c r="BH3606" s="82">
        <v>1676.67306</v>
      </c>
      <c r="BI3606" s="82">
        <v>1687.40604</v>
      </c>
      <c r="BJ3606" s="82">
        <v>1699.4855</v>
      </c>
      <c r="BK3606" s="82">
        <v>1712.94961</v>
      </c>
      <c r="BL3606" s="82">
        <v>1727.79304</v>
      </c>
      <c r="BM3606" s="82">
        <v>1744.03923</v>
      </c>
      <c r="BN3606" s="82">
        <v>1761.8406</v>
      </c>
      <c r="BO3606" s="82">
        <v>1997.95452</v>
      </c>
      <c r="BP3606" s="82">
        <v>2019.17956</v>
      </c>
      <c r="BQ3606" s="82">
        <v>2042.26368</v>
      </c>
      <c r="BR3606" s="82">
        <v>2067.28948</v>
      </c>
      <c r="BS3606" s="82">
        <v>2094.22137</v>
      </c>
      <c r="BT3606" s="82">
        <v>2123.32239</v>
      </c>
      <c r="BU3606" s="82">
        <v>2153.85895</v>
      </c>
      <c r="BV3606" s="82">
        <v>2186.66919</v>
      </c>
      <c r="BW3606" s="82">
        <v>2223.18979</v>
      </c>
      <c r="BX3606" s="82">
        <v>2263.31898</v>
      </c>
      <c r="BY3606" s="82">
        <v>2307.16181</v>
      </c>
      <c r="BZ3606" s="82">
        <v>2354.85458</v>
      </c>
      <c r="CA3606" s="82">
        <v>2407.56191</v>
      </c>
      <c r="CB3606" s="82">
        <v>2248.81087</v>
      </c>
      <c r="CC3606" s="82">
        <v>2262.65202</v>
      </c>
      <c r="CD3606" s="82">
        <v>2273.62951</v>
      </c>
      <c r="CE3606" s="82">
        <v>2281.01996</v>
      </c>
      <c r="CF3606" s="82">
        <v>2283.80079</v>
      </c>
      <c r="CG3606" s="82">
        <v>2281.07715</v>
      </c>
      <c r="CH3606" s="82">
        <v>2271.83885</v>
      </c>
      <c r="CI3606" s="82">
        <v>2254.97388</v>
      </c>
      <c r="CJ3606" s="82">
        <v>2229.24138</v>
      </c>
      <c r="CK3606" s="82">
        <v>2193.26718</v>
      </c>
    </row>
    <row r="3607" ht="14.25" customHeight="1">
      <c r="E3607" s="2"/>
      <c r="G3607" s="81">
        <v>20.0</v>
      </c>
      <c r="H3607" s="81">
        <v>9.0</v>
      </c>
      <c r="I3607" s="81">
        <v>56.0</v>
      </c>
      <c r="J3607" s="80">
        <v>1470.61098</v>
      </c>
      <c r="K3607" s="80">
        <v>1473.2287</v>
      </c>
      <c r="L3607" s="80">
        <v>1476.60383</v>
      </c>
      <c r="M3607" s="80">
        <v>1480.75682</v>
      </c>
      <c r="N3607" s="80">
        <v>1485.9098</v>
      </c>
      <c r="O3607" s="80">
        <v>1491.96562</v>
      </c>
      <c r="P3607" s="80">
        <v>1499.91927</v>
      </c>
      <c r="Q3607" s="80">
        <v>1508.66974</v>
      </c>
      <c r="R3607" s="80">
        <v>1518.12861</v>
      </c>
      <c r="S3607" s="80">
        <v>1528.8702</v>
      </c>
      <c r="T3607" s="80">
        <v>1540.94937</v>
      </c>
      <c r="U3607" s="80">
        <v>1554.39706</v>
      </c>
      <c r="V3607" s="80">
        <v>1569.19752</v>
      </c>
      <c r="W3607" s="80">
        <v>1585.40932</v>
      </c>
      <c r="X3607" s="80">
        <v>1603.15849</v>
      </c>
      <c r="Y3607" s="80">
        <v>1840.63002</v>
      </c>
      <c r="Z3607" s="80">
        <v>1861.80314</v>
      </c>
      <c r="AA3607" s="80">
        <v>1884.76048</v>
      </c>
      <c r="AB3607" s="80">
        <v>1909.69833</v>
      </c>
      <c r="AC3607" s="80">
        <v>1936.56476</v>
      </c>
      <c r="AD3607" s="80">
        <v>1965.62615</v>
      </c>
      <c r="AE3607" s="80">
        <v>1996.0787</v>
      </c>
      <c r="AF3607" s="80">
        <v>2029.00176</v>
      </c>
      <c r="AG3607" s="80">
        <v>2065.57883</v>
      </c>
      <c r="AH3607" s="80">
        <v>2105.66655</v>
      </c>
      <c r="AI3607" s="80">
        <v>2149.47783</v>
      </c>
      <c r="AJ3607" s="80">
        <v>2197.08831</v>
      </c>
      <c r="AK3607" s="80">
        <v>2249.6957</v>
      </c>
      <c r="AL3607" s="80">
        <v>2198.48699</v>
      </c>
      <c r="AM3607" s="80">
        <v>2211.86695</v>
      </c>
      <c r="AN3607" s="80">
        <v>2222.30653</v>
      </c>
      <c r="AO3607" s="80">
        <v>2229.08393</v>
      </c>
      <c r="AP3607" s="80">
        <v>2231.17434</v>
      </c>
      <c r="AQ3607" s="80">
        <v>2227.71775</v>
      </c>
      <c r="AR3607" s="80">
        <v>2217.69535</v>
      </c>
      <c r="AS3607" s="80">
        <v>2090.88419</v>
      </c>
      <c r="AT3607" s="80">
        <v>2064.13294</v>
      </c>
      <c r="AU3607" s="80">
        <v>2026.97041</v>
      </c>
      <c r="AW3607" s="81">
        <v>20.0</v>
      </c>
      <c r="AX3607" s="81">
        <v>9.0</v>
      </c>
      <c r="AY3607" s="81">
        <v>56.0</v>
      </c>
      <c r="AZ3607" s="82">
        <v>1635.36752</v>
      </c>
      <c r="BA3607" s="82">
        <v>1637.98524</v>
      </c>
      <c r="BB3607" s="82">
        <v>1641.36315</v>
      </c>
      <c r="BC3607" s="82">
        <v>1645.51938</v>
      </c>
      <c r="BD3607" s="82">
        <v>1650.68444</v>
      </c>
      <c r="BE3607" s="82">
        <v>1656.75981</v>
      </c>
      <c r="BF3607" s="82">
        <v>1664.73628</v>
      </c>
      <c r="BG3607" s="82">
        <v>1673.51742</v>
      </c>
      <c r="BH3607" s="82">
        <v>1683.01804</v>
      </c>
      <c r="BI3607" s="82">
        <v>1693.80797</v>
      </c>
      <c r="BJ3607" s="82">
        <v>1705.9532</v>
      </c>
      <c r="BK3607" s="82">
        <v>1719.49215</v>
      </c>
      <c r="BL3607" s="82">
        <v>1734.37952</v>
      </c>
      <c r="BM3607" s="82">
        <v>1750.69885</v>
      </c>
      <c r="BN3607" s="82">
        <v>1768.5636</v>
      </c>
      <c r="BO3607" s="82">
        <v>2006.16298</v>
      </c>
      <c r="BP3607" s="82">
        <v>2027.46733</v>
      </c>
      <c r="BQ3607" s="82">
        <v>2050.61638</v>
      </c>
      <c r="BR3607" s="82">
        <v>2075.72661</v>
      </c>
      <c r="BS3607" s="82">
        <v>2102.72895</v>
      </c>
      <c r="BT3607" s="82">
        <v>2131.94136</v>
      </c>
      <c r="BU3607" s="82">
        <v>2162.43954</v>
      </c>
      <c r="BV3607" s="82">
        <v>2195.43258</v>
      </c>
      <c r="BW3607" s="82">
        <v>2232.16019</v>
      </c>
      <c r="BX3607" s="82">
        <v>2272.42712</v>
      </c>
      <c r="BY3607" s="82">
        <v>2316.43891</v>
      </c>
      <c r="BZ3607" s="82">
        <v>2364.32562</v>
      </c>
      <c r="CA3607" s="82">
        <v>2417.22705</v>
      </c>
      <c r="CB3607" s="82">
        <v>2257.27373</v>
      </c>
      <c r="CC3607" s="82">
        <v>2271.02267</v>
      </c>
      <c r="CD3607" s="82">
        <v>2281.87003</v>
      </c>
      <c r="CE3607" s="82">
        <v>2289.07473</v>
      </c>
      <c r="CF3607" s="82">
        <v>2291.59457</v>
      </c>
      <c r="CG3607" s="82">
        <v>2288.55556</v>
      </c>
      <c r="CH3607" s="82">
        <v>2278.95428</v>
      </c>
      <c r="CI3607" s="82">
        <v>2261.67154</v>
      </c>
      <c r="CJ3607" s="82">
        <v>2235.43878</v>
      </c>
      <c r="CK3607" s="82">
        <v>2198.8925</v>
      </c>
    </row>
    <row r="3608" ht="14.25" customHeight="1">
      <c r="E3608" s="2"/>
      <c r="G3608" s="81">
        <v>20.0</v>
      </c>
      <c r="H3608" s="81">
        <v>9.0</v>
      </c>
      <c r="I3608" s="81">
        <v>57.0</v>
      </c>
      <c r="J3608" s="80">
        <v>1542.58371</v>
      </c>
      <c r="K3608" s="80">
        <v>1545.21861</v>
      </c>
      <c r="L3608" s="80">
        <v>1548.61589</v>
      </c>
      <c r="M3608" s="80">
        <v>1552.79614</v>
      </c>
      <c r="N3608" s="80">
        <v>1557.98294</v>
      </c>
      <c r="O3608" s="80">
        <v>1564.07851</v>
      </c>
      <c r="P3608" s="80">
        <v>1572.07759</v>
      </c>
      <c r="Q3608" s="80">
        <v>1580.88482</v>
      </c>
      <c r="R3608" s="80">
        <v>1590.38479</v>
      </c>
      <c r="S3608" s="80">
        <v>1601.18068</v>
      </c>
      <c r="T3608" s="80">
        <v>1613.32162</v>
      </c>
      <c r="U3608" s="80">
        <v>1626.83939</v>
      </c>
      <c r="V3608" s="80">
        <v>1641.67686</v>
      </c>
      <c r="W3608" s="80">
        <v>1657.95196</v>
      </c>
      <c r="X3608" s="80">
        <v>1675.75224</v>
      </c>
      <c r="Y3608" s="80">
        <v>1914.70627</v>
      </c>
      <c r="Z3608" s="80">
        <v>1935.9377</v>
      </c>
      <c r="AA3608" s="80">
        <v>1958.93739</v>
      </c>
      <c r="AB3608" s="80">
        <v>1983.93215</v>
      </c>
      <c r="AC3608" s="80">
        <v>2010.83859</v>
      </c>
      <c r="AD3608" s="80">
        <v>2039.97692</v>
      </c>
      <c r="AE3608" s="80">
        <v>2070.35173</v>
      </c>
      <c r="AF3608" s="80">
        <v>2103.40765</v>
      </c>
      <c r="AG3608" s="80">
        <v>2140.14621</v>
      </c>
      <c r="AH3608" s="80">
        <v>2180.3314</v>
      </c>
      <c r="AI3608" s="80">
        <v>2224.26696</v>
      </c>
      <c r="AJ3608" s="80">
        <v>2272.03845</v>
      </c>
      <c r="AK3608" s="80">
        <v>2324.79782</v>
      </c>
      <c r="AL3608" s="80">
        <v>2273.03493</v>
      </c>
      <c r="AM3608" s="80">
        <v>2286.26098</v>
      </c>
      <c r="AN3608" s="80">
        <v>2296.50125</v>
      </c>
      <c r="AO3608" s="80">
        <v>2303.01404</v>
      </c>
      <c r="AP3608" s="80">
        <v>2304.7547</v>
      </c>
      <c r="AQ3608" s="80">
        <v>2300.88144</v>
      </c>
      <c r="AR3608" s="80">
        <v>2290.38241</v>
      </c>
      <c r="AS3608" s="80">
        <v>2162.31269</v>
      </c>
      <c r="AT3608" s="80">
        <v>2134.92698</v>
      </c>
      <c r="AU3608" s="80">
        <v>2097.05105</v>
      </c>
      <c r="AW3608" s="81">
        <v>20.0</v>
      </c>
      <c r="AX3608" s="81">
        <v>9.0</v>
      </c>
      <c r="AY3608" s="81">
        <v>57.0</v>
      </c>
      <c r="AZ3608" s="82">
        <v>1641.50032</v>
      </c>
      <c r="BA3608" s="82">
        <v>1644.13522</v>
      </c>
      <c r="BB3608" s="82">
        <v>1647.5353</v>
      </c>
      <c r="BC3608" s="82">
        <v>1651.71881</v>
      </c>
      <c r="BD3608" s="82">
        <v>1656.91777</v>
      </c>
      <c r="BE3608" s="82">
        <v>1663.03302</v>
      </c>
      <c r="BF3608" s="82">
        <v>1671.05518</v>
      </c>
      <c r="BG3608" s="82">
        <v>1679.89395</v>
      </c>
      <c r="BH3608" s="82">
        <v>1689.43695</v>
      </c>
      <c r="BI3608" s="82">
        <v>1700.28441</v>
      </c>
      <c r="BJ3608" s="82">
        <v>1712.49608</v>
      </c>
      <c r="BK3608" s="82">
        <v>1726.11063</v>
      </c>
      <c r="BL3608" s="82">
        <v>1741.04251</v>
      </c>
      <c r="BM3608" s="82">
        <v>1757.43579</v>
      </c>
      <c r="BN3608" s="82">
        <v>1775.36469</v>
      </c>
      <c r="BO3608" s="82">
        <v>2014.46383</v>
      </c>
      <c r="BP3608" s="82">
        <v>2035.84844</v>
      </c>
      <c r="BQ3608" s="82">
        <v>2059.0633</v>
      </c>
      <c r="BR3608" s="82">
        <v>2084.25902</v>
      </c>
      <c r="BS3608" s="82">
        <v>2111.33281</v>
      </c>
      <c r="BT3608" s="82">
        <v>2140.65794</v>
      </c>
      <c r="BU3608" s="82">
        <v>2171.11816</v>
      </c>
      <c r="BV3608" s="82">
        <v>2204.29583</v>
      </c>
      <c r="BW3608" s="82">
        <v>2241.23252</v>
      </c>
      <c r="BX3608" s="82">
        <v>2281.63893</v>
      </c>
      <c r="BY3608" s="82">
        <v>2325.82169</v>
      </c>
      <c r="BZ3608" s="82">
        <v>2373.90458</v>
      </c>
      <c r="CA3608" s="82">
        <v>2427.00248</v>
      </c>
      <c r="CB3608" s="82">
        <v>2265.83601</v>
      </c>
      <c r="CC3608" s="82">
        <v>2279.49252</v>
      </c>
      <c r="CD3608" s="82">
        <v>2290.20923</v>
      </c>
      <c r="CE3608" s="82">
        <v>2297.22727</v>
      </c>
      <c r="CF3608" s="82">
        <v>2299.48468</v>
      </c>
      <c r="CG3608" s="82">
        <v>2296.12843</v>
      </c>
      <c r="CH3608" s="82">
        <v>2286.16188</v>
      </c>
      <c r="CI3608" s="82">
        <v>2268.4586</v>
      </c>
      <c r="CJ3608" s="82">
        <v>2241.72216</v>
      </c>
      <c r="CK3608" s="82">
        <v>2204.59975</v>
      </c>
    </row>
    <row r="3609" ht="14.25" customHeight="1">
      <c r="E3609" s="2"/>
      <c r="G3609" s="81">
        <v>20.0</v>
      </c>
      <c r="H3609" s="81">
        <v>9.0</v>
      </c>
      <c r="I3609" s="81">
        <v>58.0</v>
      </c>
      <c r="J3609" s="80">
        <v>1615.0439</v>
      </c>
      <c r="K3609" s="80">
        <v>1617.69614</v>
      </c>
      <c r="L3609" s="80">
        <v>1621.11578</v>
      </c>
      <c r="M3609" s="80">
        <v>1625.32355</v>
      </c>
      <c r="N3609" s="80">
        <v>1630.5445</v>
      </c>
      <c r="O3609" s="80">
        <v>1636.68019</v>
      </c>
      <c r="P3609" s="80">
        <v>1644.72498</v>
      </c>
      <c r="Q3609" s="80">
        <v>1653.58953</v>
      </c>
      <c r="R3609" s="80">
        <v>1663.13055</v>
      </c>
      <c r="S3609" s="80">
        <v>1673.98098</v>
      </c>
      <c r="T3609" s="80">
        <v>1686.18398</v>
      </c>
      <c r="U3609" s="80">
        <v>1699.77223</v>
      </c>
      <c r="V3609" s="80">
        <v>1714.64592</v>
      </c>
      <c r="W3609" s="80">
        <v>1730.98422</v>
      </c>
      <c r="X3609" s="80">
        <v>1748.83496</v>
      </c>
      <c r="Y3609" s="80">
        <v>1989.28435</v>
      </c>
      <c r="Z3609" s="80">
        <v>2010.57339</v>
      </c>
      <c r="AA3609" s="80">
        <v>2033.61402</v>
      </c>
      <c r="AB3609" s="80">
        <v>2058.66458</v>
      </c>
      <c r="AC3609" s="80">
        <v>2085.60918</v>
      </c>
      <c r="AD3609" s="80">
        <v>2114.82357</v>
      </c>
      <c r="AE3609" s="80">
        <v>2145.11483</v>
      </c>
      <c r="AF3609" s="80">
        <v>2178.30433</v>
      </c>
      <c r="AG3609" s="80">
        <v>2215.20535</v>
      </c>
      <c r="AH3609" s="80">
        <v>2255.48634</v>
      </c>
      <c r="AI3609" s="80">
        <v>2299.54494</v>
      </c>
      <c r="AJ3609" s="80">
        <v>2347.47652</v>
      </c>
      <c r="AK3609" s="80">
        <v>2400.38617</v>
      </c>
      <c r="AL3609" s="80">
        <v>2348.06047</v>
      </c>
      <c r="AM3609" s="80">
        <v>2361.12738</v>
      </c>
      <c r="AN3609" s="80">
        <v>2371.16229</v>
      </c>
      <c r="AO3609" s="80">
        <v>2377.40316</v>
      </c>
      <c r="AP3609" s="80">
        <v>2378.78501</v>
      </c>
      <c r="AQ3609" s="80">
        <v>2374.48508</v>
      </c>
      <c r="AR3609" s="80">
        <v>2363.49877</v>
      </c>
      <c r="AS3609" s="80">
        <v>2234.15236</v>
      </c>
      <c r="AT3609" s="80">
        <v>2206.11954</v>
      </c>
      <c r="AU3609" s="80">
        <v>2167.51676</v>
      </c>
      <c r="AW3609" s="81">
        <v>20.0</v>
      </c>
      <c r="AX3609" s="81">
        <v>9.0</v>
      </c>
      <c r="AY3609" s="81">
        <v>58.0</v>
      </c>
      <c r="AZ3609" s="82">
        <v>1647.70498</v>
      </c>
      <c r="BA3609" s="82">
        <v>1650.35722</v>
      </c>
      <c r="BB3609" s="82">
        <v>1653.77968</v>
      </c>
      <c r="BC3609" s="82">
        <v>1657.99073</v>
      </c>
      <c r="BD3609" s="82">
        <v>1663.22391</v>
      </c>
      <c r="BE3609" s="82">
        <v>1669.37941</v>
      </c>
      <c r="BF3609" s="82">
        <v>1677.44772</v>
      </c>
      <c r="BG3609" s="82">
        <v>1686.34469</v>
      </c>
      <c r="BH3609" s="82">
        <v>1695.93053</v>
      </c>
      <c r="BI3609" s="82">
        <v>1706.83611</v>
      </c>
      <c r="BJ3609" s="82">
        <v>1719.11489</v>
      </c>
      <c r="BK3609" s="82">
        <v>1732.80579</v>
      </c>
      <c r="BL3609" s="82">
        <v>1747.78278</v>
      </c>
      <c r="BM3609" s="82">
        <v>1764.2508</v>
      </c>
      <c r="BN3609" s="82">
        <v>1782.24463</v>
      </c>
      <c r="BO3609" s="82">
        <v>2022.85799</v>
      </c>
      <c r="BP3609" s="82">
        <v>2044.32381</v>
      </c>
      <c r="BQ3609" s="82">
        <v>2067.60538</v>
      </c>
      <c r="BR3609" s="82">
        <v>2092.88766</v>
      </c>
      <c r="BS3609" s="82">
        <v>2120.03393</v>
      </c>
      <c r="BT3609" s="82">
        <v>2149.4731</v>
      </c>
      <c r="BU3609" s="82">
        <v>2179.89578</v>
      </c>
      <c r="BV3609" s="82">
        <v>2213.25995</v>
      </c>
      <c r="BW3609" s="82">
        <v>2250.40782</v>
      </c>
      <c r="BX3609" s="82">
        <v>2290.95545</v>
      </c>
      <c r="BY3609" s="82">
        <v>2335.31118</v>
      </c>
      <c r="BZ3609" s="82">
        <v>2383.59253</v>
      </c>
      <c r="CA3609" s="82">
        <v>2436.88928</v>
      </c>
      <c r="CB3609" s="82">
        <v>2274.4987</v>
      </c>
      <c r="CC3609" s="82">
        <v>2288.06253</v>
      </c>
      <c r="CD3609" s="82">
        <v>2298.64807</v>
      </c>
      <c r="CE3609" s="82">
        <v>2305.47853</v>
      </c>
      <c r="CF3609" s="82">
        <v>2307.47203</v>
      </c>
      <c r="CG3609" s="82">
        <v>2303.79664</v>
      </c>
      <c r="CH3609" s="82">
        <v>2293.46251</v>
      </c>
      <c r="CI3609" s="82">
        <v>2275.33591</v>
      </c>
      <c r="CJ3609" s="82">
        <v>2248.09232</v>
      </c>
      <c r="CK3609" s="82">
        <v>2210.38968</v>
      </c>
    </row>
    <row r="3610" ht="14.25" customHeight="1">
      <c r="E3610" s="2"/>
      <c r="G3610" s="81">
        <v>20.0</v>
      </c>
      <c r="H3610" s="81">
        <v>9.0</v>
      </c>
      <c r="I3610" s="81">
        <v>59.0</v>
      </c>
      <c r="J3610" s="80">
        <v>1687.99753</v>
      </c>
      <c r="K3610" s="80">
        <v>1690.66729</v>
      </c>
      <c r="L3610" s="80">
        <v>1694.1095</v>
      </c>
      <c r="M3610" s="80">
        <v>1698.34505</v>
      </c>
      <c r="N3610" s="80">
        <v>1703.60046</v>
      </c>
      <c r="O3610" s="80">
        <v>1709.77666</v>
      </c>
      <c r="P3610" s="80">
        <v>1717.86746</v>
      </c>
      <c r="Q3610" s="80">
        <v>1726.78987</v>
      </c>
      <c r="R3610" s="80">
        <v>1736.3719</v>
      </c>
      <c r="S3610" s="80">
        <v>1747.2771</v>
      </c>
      <c r="T3610" s="80">
        <v>1759.54249</v>
      </c>
      <c r="U3610" s="80">
        <v>1773.20161</v>
      </c>
      <c r="V3610" s="80">
        <v>1788.11072</v>
      </c>
      <c r="W3610" s="80">
        <v>1804.51212</v>
      </c>
      <c r="X3610" s="80">
        <v>1822.41269</v>
      </c>
      <c r="Y3610" s="80">
        <v>2064.37042</v>
      </c>
      <c r="Z3610" s="80">
        <v>2085.71638</v>
      </c>
      <c r="AA3610" s="80">
        <v>2108.79651</v>
      </c>
      <c r="AB3610" s="80">
        <v>2133.90177</v>
      </c>
      <c r="AC3610" s="80">
        <v>2160.88267</v>
      </c>
      <c r="AD3610" s="80">
        <v>2190.17223</v>
      </c>
      <c r="AE3610" s="80">
        <v>2220.37409</v>
      </c>
      <c r="AF3610" s="80">
        <v>2253.6979</v>
      </c>
      <c r="AG3610" s="80">
        <v>2290.76236</v>
      </c>
      <c r="AH3610" s="80">
        <v>2331.13749</v>
      </c>
      <c r="AI3610" s="80">
        <v>2375.31788</v>
      </c>
      <c r="AJ3610" s="80">
        <v>2423.40862</v>
      </c>
      <c r="AK3610" s="80">
        <v>2476.46686</v>
      </c>
      <c r="AL3610" s="80">
        <v>2423.56964</v>
      </c>
      <c r="AM3610" s="80">
        <v>2436.47214</v>
      </c>
      <c r="AN3610" s="80">
        <v>2446.29561</v>
      </c>
      <c r="AO3610" s="80">
        <v>2452.25719</v>
      </c>
      <c r="AP3610" s="80">
        <v>2453.27113</v>
      </c>
      <c r="AQ3610" s="80">
        <v>2448.53442</v>
      </c>
      <c r="AR3610" s="80">
        <v>2437.05012</v>
      </c>
      <c r="AS3610" s="80">
        <v>2306.40875</v>
      </c>
      <c r="AT3610" s="80">
        <v>2277.71608</v>
      </c>
      <c r="AU3610" s="80">
        <v>2238.37288</v>
      </c>
      <c r="AW3610" s="81">
        <v>20.0</v>
      </c>
      <c r="AX3610" s="81">
        <v>9.0</v>
      </c>
      <c r="AY3610" s="81">
        <v>59.0</v>
      </c>
      <c r="AZ3610" s="82">
        <v>1653.9822</v>
      </c>
      <c r="BA3610" s="82">
        <v>1656.65195</v>
      </c>
      <c r="BB3610" s="82">
        <v>1660.097</v>
      </c>
      <c r="BC3610" s="82">
        <v>1664.33585</v>
      </c>
      <c r="BD3610" s="82">
        <v>1669.60358</v>
      </c>
      <c r="BE3610" s="82">
        <v>1675.79972</v>
      </c>
      <c r="BF3610" s="82">
        <v>1683.91464</v>
      </c>
      <c r="BG3610" s="82">
        <v>1692.87035</v>
      </c>
      <c r="BH3610" s="82">
        <v>1702.49951</v>
      </c>
      <c r="BI3610" s="82">
        <v>1713.46379</v>
      </c>
      <c r="BJ3610" s="82">
        <v>1725.81037</v>
      </c>
      <c r="BK3610" s="82">
        <v>1739.5784</v>
      </c>
      <c r="BL3610" s="82">
        <v>1754.60108</v>
      </c>
      <c r="BM3610" s="82">
        <v>1771.14467</v>
      </c>
      <c r="BN3610" s="82">
        <v>1789.20421</v>
      </c>
      <c r="BO3610" s="82">
        <v>2031.3464</v>
      </c>
      <c r="BP3610" s="82">
        <v>2052.89438</v>
      </c>
      <c r="BQ3610" s="82">
        <v>2076.24358</v>
      </c>
      <c r="BR3610" s="82">
        <v>2101.6135</v>
      </c>
      <c r="BS3610" s="82">
        <v>2128.83326</v>
      </c>
      <c r="BT3610" s="82">
        <v>2158.38782</v>
      </c>
      <c r="BU3610" s="82">
        <v>2188.77337</v>
      </c>
      <c r="BV3610" s="82">
        <v>2222.32593</v>
      </c>
      <c r="BW3610" s="82">
        <v>2259.68709</v>
      </c>
      <c r="BX3610" s="82">
        <v>2300.3777</v>
      </c>
      <c r="BY3610" s="82">
        <v>2344.90846</v>
      </c>
      <c r="BZ3610" s="82">
        <v>2393.39056</v>
      </c>
      <c r="CA3610" s="82">
        <v>2446.88857</v>
      </c>
      <c r="CB3610" s="82">
        <v>2283.26278</v>
      </c>
      <c r="CC3610" s="82">
        <v>2296.73368</v>
      </c>
      <c r="CD3610" s="82">
        <v>2307.18752</v>
      </c>
      <c r="CE3610" s="82">
        <v>2313.82946</v>
      </c>
      <c r="CF3610" s="82">
        <v>2315.55756</v>
      </c>
      <c r="CG3610" s="82">
        <v>2311.56112</v>
      </c>
      <c r="CH3610" s="82">
        <v>2300.85707</v>
      </c>
      <c r="CI3610" s="82">
        <v>2282.30431</v>
      </c>
      <c r="CJ3610" s="82">
        <v>2254.55006</v>
      </c>
      <c r="CK3610" s="82">
        <v>2216.26305</v>
      </c>
    </row>
    <row r="3611" ht="14.25" customHeight="1">
      <c r="E3611" s="2"/>
      <c r="G3611" s="81">
        <v>20.0</v>
      </c>
      <c r="H3611" s="81">
        <v>9.0</v>
      </c>
      <c r="I3611" s="81">
        <v>60.0</v>
      </c>
      <c r="J3611" s="80">
        <v>1761.45067</v>
      </c>
      <c r="K3611" s="80">
        <v>1764.1381</v>
      </c>
      <c r="L3611" s="80">
        <v>1767.60311</v>
      </c>
      <c r="M3611" s="80">
        <v>1771.86669</v>
      </c>
      <c r="N3611" s="80">
        <v>1777.15691</v>
      </c>
      <c r="O3611" s="80">
        <v>1783.374</v>
      </c>
      <c r="P3611" s="80">
        <v>1791.51109</v>
      </c>
      <c r="Q3611" s="80">
        <v>1800.49192</v>
      </c>
      <c r="R3611" s="80">
        <v>1810.11492</v>
      </c>
      <c r="S3611" s="80">
        <v>1821.07514</v>
      </c>
      <c r="T3611" s="80">
        <v>1833.40322</v>
      </c>
      <c r="U3611" s="80">
        <v>1847.13361</v>
      </c>
      <c r="V3611" s="80">
        <v>1862.07734</v>
      </c>
      <c r="W3611" s="80">
        <v>1878.54175</v>
      </c>
      <c r="X3611" s="80">
        <v>1896.4915</v>
      </c>
      <c r="Y3611" s="80">
        <v>2139.97071</v>
      </c>
      <c r="Z3611" s="80">
        <v>2161.3729</v>
      </c>
      <c r="AA3611" s="80">
        <v>2184.4911</v>
      </c>
      <c r="AB3611" s="80">
        <v>2209.64992</v>
      </c>
      <c r="AC3611" s="80">
        <v>2236.66528</v>
      </c>
      <c r="AD3611" s="80">
        <v>2266.0291</v>
      </c>
      <c r="AE3611" s="80">
        <v>2296.13567</v>
      </c>
      <c r="AF3611" s="80">
        <v>2329.59454</v>
      </c>
      <c r="AG3611" s="80">
        <v>2366.82345</v>
      </c>
      <c r="AH3611" s="80">
        <v>2407.29104</v>
      </c>
      <c r="AI3611" s="80">
        <v>2451.59197</v>
      </c>
      <c r="AJ3611" s="80">
        <v>2499.84095</v>
      </c>
      <c r="AK3611" s="80">
        <v>2553.04608</v>
      </c>
      <c r="AL3611" s="80">
        <v>2499.56854</v>
      </c>
      <c r="AM3611" s="80">
        <v>2512.30134</v>
      </c>
      <c r="AN3611" s="80">
        <v>2521.90723</v>
      </c>
      <c r="AO3611" s="80">
        <v>2527.5821</v>
      </c>
      <c r="AP3611" s="80">
        <v>2528.21895</v>
      </c>
      <c r="AQ3611" s="80">
        <v>2523.03531</v>
      </c>
      <c r="AR3611" s="80">
        <v>2511.04223</v>
      </c>
      <c r="AS3611" s="80">
        <v>2379.08746</v>
      </c>
      <c r="AT3611" s="80">
        <v>2349.7221</v>
      </c>
      <c r="AU3611" s="80">
        <v>2309.62483</v>
      </c>
      <c r="AW3611" s="81">
        <v>20.0</v>
      </c>
      <c r="AX3611" s="81">
        <v>9.0</v>
      </c>
      <c r="AY3611" s="81">
        <v>60.0</v>
      </c>
      <c r="AZ3611" s="82">
        <v>1660.3327</v>
      </c>
      <c r="BA3611" s="82">
        <v>1663.02012</v>
      </c>
      <c r="BB3611" s="82">
        <v>1666.48799</v>
      </c>
      <c r="BC3611" s="82">
        <v>1670.7549</v>
      </c>
      <c r="BD3611" s="82">
        <v>1676.05751</v>
      </c>
      <c r="BE3611" s="82">
        <v>1682.29467</v>
      </c>
      <c r="BF3611" s="82">
        <v>1690.45666</v>
      </c>
      <c r="BG3611" s="82">
        <v>1699.47167</v>
      </c>
      <c r="BH3611" s="82">
        <v>1709.14463</v>
      </c>
      <c r="BI3611" s="82">
        <v>1720.16822</v>
      </c>
      <c r="BJ3611" s="82">
        <v>1732.58328</v>
      </c>
      <c r="BK3611" s="82">
        <v>1746.42921</v>
      </c>
      <c r="BL3611" s="82">
        <v>1761.49819</v>
      </c>
      <c r="BM3611" s="82">
        <v>1778.11816</v>
      </c>
      <c r="BN3611" s="82">
        <v>1796.24421</v>
      </c>
      <c r="BO3611" s="82">
        <v>2039.92999</v>
      </c>
      <c r="BP3611" s="82">
        <v>2061.56111</v>
      </c>
      <c r="BQ3611" s="82">
        <v>2084.97885</v>
      </c>
      <c r="BR3611" s="82">
        <v>2110.43748</v>
      </c>
      <c r="BS3611" s="82">
        <v>2137.73179</v>
      </c>
      <c r="BT3611" s="82">
        <v>2167.40309</v>
      </c>
      <c r="BU3611" s="82">
        <v>2197.75194</v>
      </c>
      <c r="BV3611" s="82">
        <v>2231.49478</v>
      </c>
      <c r="BW3611" s="82">
        <v>2269.07137</v>
      </c>
      <c r="BX3611" s="82">
        <v>2309.90674</v>
      </c>
      <c r="BY3611" s="82">
        <v>2354.6146</v>
      </c>
      <c r="BZ3611" s="82">
        <v>2403.29975</v>
      </c>
      <c r="CA3611" s="82">
        <v>2457.00146</v>
      </c>
      <c r="CB3611" s="82">
        <v>2292.12924</v>
      </c>
      <c r="CC3611" s="82">
        <v>2305.50697</v>
      </c>
      <c r="CD3611" s="82">
        <v>2315.82858</v>
      </c>
      <c r="CE3611" s="82">
        <v>2322.28103</v>
      </c>
      <c r="CF3611" s="82">
        <v>2323.74223</v>
      </c>
      <c r="CG3611" s="82">
        <v>2319.42278</v>
      </c>
      <c r="CH3611" s="82">
        <v>2308.34644</v>
      </c>
      <c r="CI3611" s="82">
        <v>2289.36466</v>
      </c>
      <c r="CJ3611" s="82">
        <v>2261.09622</v>
      </c>
      <c r="CK3611" s="82">
        <v>2222.22062</v>
      </c>
    </row>
    <row r="3612" ht="14.25" customHeight="1">
      <c r="E3612" s="2"/>
      <c r="G3612" s="81">
        <v>20.0</v>
      </c>
      <c r="H3612" s="81">
        <v>9.0</v>
      </c>
      <c r="I3612" s="81">
        <v>61.0</v>
      </c>
      <c r="J3612" s="80">
        <v>1835.27592</v>
      </c>
      <c r="K3612" s="80">
        <v>1837.981</v>
      </c>
      <c r="L3612" s="80">
        <v>1841.46876</v>
      </c>
      <c r="M3612" s="80">
        <v>1845.76035</v>
      </c>
      <c r="N3612" s="80">
        <v>1851.0853</v>
      </c>
      <c r="O3612" s="80">
        <v>1857.33645</v>
      </c>
      <c r="P3612" s="80">
        <v>1865.52632</v>
      </c>
      <c r="Q3612" s="80">
        <v>1874.54513</v>
      </c>
      <c r="R3612" s="80">
        <v>1884.21514</v>
      </c>
      <c r="S3612" s="80">
        <v>1895.22981</v>
      </c>
      <c r="T3612" s="80">
        <v>1907.62003</v>
      </c>
      <c r="U3612" s="80">
        <v>1921.38044</v>
      </c>
      <c r="V3612" s="80">
        <v>1936.37721</v>
      </c>
      <c r="W3612" s="80">
        <v>1952.88304</v>
      </c>
      <c r="X3612" s="80">
        <v>1970.87324</v>
      </c>
      <c r="Y3612" s="80">
        <v>2215.86942</v>
      </c>
      <c r="Z3612" s="80">
        <v>2237.29853</v>
      </c>
      <c r="AA3612" s="80">
        <v>2260.45848</v>
      </c>
      <c r="AB3612" s="80">
        <v>2285.64088</v>
      </c>
      <c r="AC3612" s="80">
        <v>2312.71394</v>
      </c>
      <c r="AD3612" s="80">
        <v>2341.98687</v>
      </c>
      <c r="AE3612" s="80">
        <v>2372.19951</v>
      </c>
      <c r="AF3612" s="80">
        <v>2405.79176</v>
      </c>
      <c r="AG3612" s="80">
        <v>2443.08905</v>
      </c>
      <c r="AH3612" s="80">
        <v>2483.65128</v>
      </c>
      <c r="AI3612" s="80">
        <v>2528.06836</v>
      </c>
      <c r="AJ3612" s="80">
        <v>2576.43754</v>
      </c>
      <c r="AK3612" s="80">
        <v>2629.77062</v>
      </c>
      <c r="AL3612" s="80">
        <v>2575.68779</v>
      </c>
      <c r="AM3612" s="80">
        <v>2588.22464</v>
      </c>
      <c r="AN3612" s="80">
        <v>2597.57274</v>
      </c>
      <c r="AO3612" s="80">
        <v>2602.90638</v>
      </c>
      <c r="AP3612" s="80">
        <v>2603.13714</v>
      </c>
      <c r="AQ3612" s="80">
        <v>2597.49048</v>
      </c>
      <c r="AR3612" s="80">
        <v>2584.97247</v>
      </c>
      <c r="AS3612" s="80">
        <v>2451.66929</v>
      </c>
      <c r="AT3612" s="80">
        <v>2421.61447</v>
      </c>
      <c r="AU3612" s="80">
        <v>2380.7132</v>
      </c>
      <c r="AW3612" s="81">
        <v>20.0</v>
      </c>
      <c r="AX3612" s="81">
        <v>9.0</v>
      </c>
      <c r="AY3612" s="81">
        <v>61.0</v>
      </c>
      <c r="AZ3612" s="82">
        <v>2468.93134</v>
      </c>
      <c r="BA3612" s="82">
        <v>2471.63641</v>
      </c>
      <c r="BB3612" s="82">
        <v>2475.12705</v>
      </c>
      <c r="BC3612" s="82">
        <v>2479.42199</v>
      </c>
      <c r="BD3612" s="82">
        <v>2484.75942</v>
      </c>
      <c r="BE3612" s="82">
        <v>2491.02955</v>
      </c>
      <c r="BF3612" s="82">
        <v>2499.23711</v>
      </c>
      <c r="BG3612" s="82">
        <v>2508.27932</v>
      </c>
      <c r="BH3612" s="82">
        <v>2517.96772</v>
      </c>
      <c r="BI3612" s="82">
        <v>2528.99959</v>
      </c>
      <c r="BJ3612" s="82">
        <v>2541.41603</v>
      </c>
      <c r="BK3612" s="82">
        <v>2555.21676</v>
      </c>
      <c r="BL3612" s="82">
        <v>2570.20843</v>
      </c>
      <c r="BM3612" s="82">
        <v>2586.72129</v>
      </c>
      <c r="BN3612" s="82">
        <v>2604.69409</v>
      </c>
      <c r="BO3612" s="82">
        <v>2849.65192</v>
      </c>
      <c r="BP3612" s="82">
        <v>2871.00892</v>
      </c>
      <c r="BQ3612" s="82">
        <v>2894.13241</v>
      </c>
      <c r="BR3612" s="82">
        <v>2919.22248</v>
      </c>
      <c r="BS3612" s="82">
        <v>2946.12853</v>
      </c>
      <c r="BT3612" s="82">
        <v>2975.21212</v>
      </c>
      <c r="BU3612" s="82">
        <v>3005.00985</v>
      </c>
      <c r="BV3612" s="82">
        <v>3038.28828</v>
      </c>
      <c r="BW3612" s="82">
        <v>3075.37053</v>
      </c>
      <c r="BX3612" s="82">
        <v>3115.71756</v>
      </c>
      <c r="BY3612" s="82">
        <v>3159.91537</v>
      </c>
      <c r="BZ3612" s="82">
        <v>3208.22053</v>
      </c>
      <c r="CA3612" s="82">
        <v>3261.4168</v>
      </c>
      <c r="CB3612" s="82">
        <v>3094.42199</v>
      </c>
      <c r="CC3612" s="82">
        <v>3106.75369</v>
      </c>
      <c r="CD3612" s="82">
        <v>3115.86798</v>
      </c>
      <c r="CE3612" s="82">
        <v>3120.8917</v>
      </c>
      <c r="CF3612" s="82">
        <v>3120.71204</v>
      </c>
      <c r="CG3612" s="82">
        <v>3114.54326</v>
      </c>
      <c r="CH3612" s="82">
        <v>3101.41944</v>
      </c>
      <c r="CI3612" s="82">
        <v>3080.1776</v>
      </c>
      <c r="CJ3612" s="82">
        <v>3049.45986</v>
      </c>
      <c r="CK3612" s="82">
        <v>3007.94559</v>
      </c>
    </row>
    <row r="3613" ht="14.25" customHeight="1">
      <c r="E3613" s="2"/>
      <c r="G3613" s="81">
        <v>20.0</v>
      </c>
      <c r="H3613" s="81">
        <v>9.0</v>
      </c>
      <c r="I3613" s="81">
        <v>62.0</v>
      </c>
      <c r="J3613" s="80">
        <v>1909.60217</v>
      </c>
      <c r="K3613" s="80">
        <v>1912.32506</v>
      </c>
      <c r="L3613" s="80">
        <v>1915.83578</v>
      </c>
      <c r="M3613" s="80">
        <v>1920.15563</v>
      </c>
      <c r="N3613" s="80">
        <v>1925.51564</v>
      </c>
      <c r="O3613" s="80">
        <v>1931.801</v>
      </c>
      <c r="P3613" s="80">
        <v>1940.04414</v>
      </c>
      <c r="Q3613" s="80">
        <v>1949.10085</v>
      </c>
      <c r="R3613" s="80">
        <v>1958.81799</v>
      </c>
      <c r="S3613" s="80">
        <v>1969.88734</v>
      </c>
      <c r="T3613" s="80">
        <v>1982.33996</v>
      </c>
      <c r="U3613" s="80">
        <v>1996.12952</v>
      </c>
      <c r="V3613" s="80">
        <v>2011.17911</v>
      </c>
      <c r="W3613" s="80">
        <v>2027.72557</v>
      </c>
      <c r="X3613" s="80">
        <v>2045.75532</v>
      </c>
      <c r="Y3613" s="80">
        <v>2292.28107</v>
      </c>
      <c r="Z3613" s="80">
        <v>2313.73551</v>
      </c>
      <c r="AA3613" s="80">
        <v>2336.9359</v>
      </c>
      <c r="AB3613" s="80">
        <v>2362.13985</v>
      </c>
      <c r="AC3613" s="80">
        <v>2389.26949</v>
      </c>
      <c r="AD3613" s="80">
        <v>2418.44553</v>
      </c>
      <c r="AE3613" s="80">
        <v>2448.76467</v>
      </c>
      <c r="AF3613" s="80">
        <v>2482.49096</v>
      </c>
      <c r="AG3613" s="80">
        <v>2519.85463</v>
      </c>
      <c r="AH3613" s="80">
        <v>2560.5099</v>
      </c>
      <c r="AI3613" s="80">
        <v>2605.04176</v>
      </c>
      <c r="AJ3613" s="80">
        <v>2653.52903</v>
      </c>
      <c r="AK3613" s="80">
        <v>2706.9878</v>
      </c>
      <c r="AL3613" s="80">
        <v>2652.29033</v>
      </c>
      <c r="AM3613" s="80">
        <v>2664.62522</v>
      </c>
      <c r="AN3613" s="80">
        <v>2673.70831</v>
      </c>
      <c r="AO3613" s="80">
        <v>2678.69177</v>
      </c>
      <c r="AP3613" s="80">
        <v>2678.50658</v>
      </c>
      <c r="AQ3613" s="80">
        <v>2672.38648</v>
      </c>
      <c r="AR3613" s="80">
        <v>2659.33251</v>
      </c>
      <c r="AS3613" s="80">
        <v>2524.66187</v>
      </c>
      <c r="AT3613" s="80">
        <v>2493.90457</v>
      </c>
      <c r="AU3613" s="80">
        <v>2452.18446</v>
      </c>
      <c r="AW3613" s="81">
        <v>20.0</v>
      </c>
      <c r="AX3613" s="81">
        <v>9.0</v>
      </c>
      <c r="AY3613" s="81">
        <v>62.0</v>
      </c>
      <c r="AZ3613" s="82">
        <v>2480.44253</v>
      </c>
      <c r="BA3613" s="82">
        <v>2483.16541</v>
      </c>
      <c r="BB3613" s="82">
        <v>2486.67903</v>
      </c>
      <c r="BC3613" s="82">
        <v>2491.00225</v>
      </c>
      <c r="BD3613" s="82">
        <v>2496.37482</v>
      </c>
      <c r="BE3613" s="82">
        <v>2502.67824</v>
      </c>
      <c r="BF3613" s="82">
        <v>2510.93985</v>
      </c>
      <c r="BG3613" s="82">
        <v>2520.01761</v>
      </c>
      <c r="BH3613" s="82">
        <v>2529.75385</v>
      </c>
      <c r="BI3613" s="82">
        <v>2540.84242</v>
      </c>
      <c r="BJ3613" s="82">
        <v>2553.32469</v>
      </c>
      <c r="BK3613" s="82">
        <v>2567.15242</v>
      </c>
      <c r="BL3613" s="82">
        <v>2582.203</v>
      </c>
      <c r="BM3613" s="82">
        <v>2598.76085</v>
      </c>
      <c r="BN3613" s="82">
        <v>2616.78036</v>
      </c>
      <c r="BO3613" s="82">
        <v>2863.27947</v>
      </c>
      <c r="BP3613" s="82">
        <v>2884.67377</v>
      </c>
      <c r="BQ3613" s="82">
        <v>2907.8543</v>
      </c>
      <c r="BR3613" s="82">
        <v>2932.98263</v>
      </c>
      <c r="BS3613" s="82">
        <v>2959.97105</v>
      </c>
      <c r="BT3613" s="82">
        <v>2988.96016</v>
      </c>
      <c r="BU3613" s="82">
        <v>3018.916</v>
      </c>
      <c r="BV3613" s="82">
        <v>3052.37535</v>
      </c>
      <c r="BW3613" s="82">
        <v>3089.55211</v>
      </c>
      <c r="BX3613" s="82">
        <v>3130.02337</v>
      </c>
      <c r="BY3613" s="82">
        <v>3174.37111</v>
      </c>
      <c r="BZ3613" s="82">
        <v>3222.81328</v>
      </c>
      <c r="CA3613" s="82">
        <v>3276.16362</v>
      </c>
      <c r="CB3613" s="82">
        <v>3107.85025</v>
      </c>
      <c r="CC3613" s="82">
        <v>3120.02101</v>
      </c>
      <c r="CD3613" s="82">
        <v>3128.91455</v>
      </c>
      <c r="CE3613" s="82">
        <v>3133.63659</v>
      </c>
      <c r="CF3613" s="82">
        <v>3133.09901</v>
      </c>
      <c r="CG3613" s="82">
        <v>3126.52703</v>
      </c>
      <c r="CH3613" s="82">
        <v>3112.94853</v>
      </c>
      <c r="CI3613" s="82">
        <v>3091.16943</v>
      </c>
      <c r="CJ3613" s="82">
        <v>3059.84676</v>
      </c>
      <c r="CK3613" s="82">
        <v>3017.61194</v>
      </c>
    </row>
    <row r="3614" ht="14.25" customHeight="1">
      <c r="E3614" s="2"/>
      <c r="G3614" s="81">
        <v>20.0</v>
      </c>
      <c r="H3614" s="81">
        <v>9.0</v>
      </c>
      <c r="I3614" s="81">
        <v>63.0</v>
      </c>
      <c r="J3614" s="80">
        <v>1984.43521</v>
      </c>
      <c r="K3614" s="80">
        <v>1987.17607</v>
      </c>
      <c r="L3614" s="80">
        <v>1990.70997</v>
      </c>
      <c r="M3614" s="80">
        <v>1995.05833</v>
      </c>
      <c r="N3614" s="80">
        <v>2000.45372</v>
      </c>
      <c r="O3614" s="80">
        <v>2006.77347</v>
      </c>
      <c r="P3614" s="80">
        <v>2015.07035</v>
      </c>
      <c r="Q3614" s="80">
        <v>2024.16486</v>
      </c>
      <c r="R3614" s="80">
        <v>2033.92929</v>
      </c>
      <c r="S3614" s="80">
        <v>2045.05353</v>
      </c>
      <c r="T3614" s="80">
        <v>2057.56885</v>
      </c>
      <c r="U3614" s="80">
        <v>2071.38664</v>
      </c>
      <c r="V3614" s="80">
        <v>2086.48884</v>
      </c>
      <c r="W3614" s="80">
        <v>2103.07516</v>
      </c>
      <c r="X3614" s="80">
        <v>2121.14353</v>
      </c>
      <c r="Y3614" s="80">
        <v>2369.21162</v>
      </c>
      <c r="Z3614" s="80">
        <v>2390.68977</v>
      </c>
      <c r="AA3614" s="80">
        <v>2413.9293</v>
      </c>
      <c r="AB3614" s="80">
        <v>2439.15274</v>
      </c>
      <c r="AC3614" s="80">
        <v>2466.33783</v>
      </c>
      <c r="AD3614" s="80">
        <v>2495.41096</v>
      </c>
      <c r="AE3614" s="80">
        <v>2525.83702</v>
      </c>
      <c r="AF3614" s="80">
        <v>2559.69802</v>
      </c>
      <c r="AG3614" s="80">
        <v>2597.12606</v>
      </c>
      <c r="AH3614" s="80">
        <v>2637.87278</v>
      </c>
      <c r="AI3614" s="80">
        <v>2682.51802</v>
      </c>
      <c r="AJ3614" s="80">
        <v>2731.12129</v>
      </c>
      <c r="AK3614" s="80">
        <v>2784.70348</v>
      </c>
      <c r="AL3614" s="80">
        <v>2729.38193</v>
      </c>
      <c r="AM3614" s="80">
        <v>2741.50882</v>
      </c>
      <c r="AN3614" s="80">
        <v>2750.31961</v>
      </c>
      <c r="AO3614" s="80">
        <v>2754.94392</v>
      </c>
      <c r="AP3614" s="80">
        <v>2754.33286</v>
      </c>
      <c r="AQ3614" s="80">
        <v>2747.72881</v>
      </c>
      <c r="AR3614" s="80">
        <v>2734.12776</v>
      </c>
      <c r="AS3614" s="80">
        <v>2598.07047</v>
      </c>
      <c r="AT3614" s="80">
        <v>2566.59753</v>
      </c>
      <c r="AU3614" s="80">
        <v>2524.04366</v>
      </c>
      <c r="AW3614" s="81">
        <v>20.0</v>
      </c>
      <c r="AX3614" s="81">
        <v>9.0</v>
      </c>
      <c r="AY3614" s="81">
        <v>63.0</v>
      </c>
      <c r="AZ3614" s="82">
        <v>2492.07134</v>
      </c>
      <c r="BA3614" s="82">
        <v>2494.8122</v>
      </c>
      <c r="BB3614" s="82">
        <v>2498.34901</v>
      </c>
      <c r="BC3614" s="82">
        <v>2502.70076</v>
      </c>
      <c r="BD3614" s="82">
        <v>2508.10879</v>
      </c>
      <c r="BE3614" s="82">
        <v>2514.44583</v>
      </c>
      <c r="BF3614" s="82">
        <v>2522.76198</v>
      </c>
      <c r="BG3614" s="82">
        <v>2531.87569</v>
      </c>
      <c r="BH3614" s="82">
        <v>2541.66024</v>
      </c>
      <c r="BI3614" s="82">
        <v>2552.80607</v>
      </c>
      <c r="BJ3614" s="82">
        <v>2565.35483</v>
      </c>
      <c r="BK3614" s="82">
        <v>2579.20998</v>
      </c>
      <c r="BL3614" s="82">
        <v>2594.32012</v>
      </c>
      <c r="BM3614" s="82">
        <v>2610.92354</v>
      </c>
      <c r="BN3614" s="82">
        <v>2628.99037</v>
      </c>
      <c r="BO3614" s="82">
        <v>2877.04509</v>
      </c>
      <c r="BP3614" s="82">
        <v>2898.47731</v>
      </c>
      <c r="BQ3614" s="82">
        <v>2921.71569</v>
      </c>
      <c r="BR3614" s="82">
        <v>2946.88299</v>
      </c>
      <c r="BS3614" s="82">
        <v>2973.9548</v>
      </c>
      <c r="BT3614" s="82">
        <v>3002.8494</v>
      </c>
      <c r="BU3614" s="82">
        <v>3032.9649</v>
      </c>
      <c r="BV3614" s="82">
        <v>3066.60695</v>
      </c>
      <c r="BW3614" s="82">
        <v>3103.87953</v>
      </c>
      <c r="BX3614" s="82">
        <v>3144.47658</v>
      </c>
      <c r="BY3614" s="82">
        <v>3188.97605</v>
      </c>
      <c r="BZ3614" s="82">
        <v>3237.55705</v>
      </c>
      <c r="CA3614" s="82">
        <v>3291.06347</v>
      </c>
      <c r="CB3614" s="82">
        <v>3121.42014</v>
      </c>
      <c r="CC3614" s="82">
        <v>3133.42926</v>
      </c>
      <c r="CD3614" s="82">
        <v>3142.10095</v>
      </c>
      <c r="CE3614" s="82">
        <v>3146.51965</v>
      </c>
      <c r="CF3614" s="82">
        <v>3145.62209</v>
      </c>
      <c r="CG3614" s="82">
        <v>3138.64447</v>
      </c>
      <c r="CH3614" s="82">
        <v>3124.60843</v>
      </c>
      <c r="CI3614" s="82">
        <v>3102.28861</v>
      </c>
      <c r="CJ3614" s="82">
        <v>3070.35698</v>
      </c>
      <c r="CK3614" s="82">
        <v>3027.39671</v>
      </c>
    </row>
    <row r="3615" ht="14.25" customHeight="1">
      <c r="E3615" s="2"/>
      <c r="G3615" s="81">
        <v>20.0</v>
      </c>
      <c r="H3615" s="81">
        <v>9.0</v>
      </c>
      <c r="I3615" s="81">
        <v>64.0</v>
      </c>
      <c r="J3615" s="80">
        <v>2059.7809</v>
      </c>
      <c r="K3615" s="80">
        <v>2062.5399</v>
      </c>
      <c r="L3615" s="80">
        <v>2066.09718</v>
      </c>
      <c r="M3615" s="80">
        <v>2070.47432</v>
      </c>
      <c r="N3615" s="80">
        <v>2075.90542</v>
      </c>
      <c r="O3615" s="80">
        <v>2082.25971</v>
      </c>
      <c r="P3615" s="80">
        <v>2090.61084</v>
      </c>
      <c r="Q3615" s="80">
        <v>2099.74306</v>
      </c>
      <c r="R3615" s="80">
        <v>2109.55492</v>
      </c>
      <c r="S3615" s="80">
        <v>2120.73427</v>
      </c>
      <c r="T3615" s="80">
        <v>2133.31258</v>
      </c>
      <c r="U3615" s="80">
        <v>2147.15771</v>
      </c>
      <c r="V3615" s="80">
        <v>2162.31228</v>
      </c>
      <c r="W3615" s="80">
        <v>2178.93769</v>
      </c>
      <c r="X3615" s="80">
        <v>2197.04376</v>
      </c>
      <c r="Y3615" s="80">
        <v>2446.66706</v>
      </c>
      <c r="Z3615" s="80">
        <v>2468.16731</v>
      </c>
      <c r="AA3615" s="80">
        <v>2491.44466</v>
      </c>
      <c r="AB3615" s="80">
        <v>2516.68552</v>
      </c>
      <c r="AC3615" s="80">
        <v>2543.92494</v>
      </c>
      <c r="AD3615" s="80">
        <v>2572.88909</v>
      </c>
      <c r="AE3615" s="80">
        <v>2603.42251</v>
      </c>
      <c r="AF3615" s="80">
        <v>2637.41888</v>
      </c>
      <c r="AG3615" s="80">
        <v>2674.90929</v>
      </c>
      <c r="AH3615" s="80">
        <v>2715.74584</v>
      </c>
      <c r="AI3615" s="80">
        <v>2760.50309</v>
      </c>
      <c r="AJ3615" s="80">
        <v>2809.22024</v>
      </c>
      <c r="AK3615" s="80">
        <v>2862.92356</v>
      </c>
      <c r="AL3615" s="80">
        <v>2806.96843</v>
      </c>
      <c r="AM3615" s="80">
        <v>2818.88125</v>
      </c>
      <c r="AN3615" s="80">
        <v>2827.4124</v>
      </c>
      <c r="AO3615" s="80">
        <v>2831.66851</v>
      </c>
      <c r="AP3615" s="80">
        <v>2830.62157</v>
      </c>
      <c r="AQ3615" s="80">
        <v>2823.523</v>
      </c>
      <c r="AR3615" s="80">
        <v>2809.36367</v>
      </c>
      <c r="AS3615" s="80">
        <v>2671.90039</v>
      </c>
      <c r="AT3615" s="80">
        <v>2639.69859</v>
      </c>
      <c r="AU3615" s="80">
        <v>2596.2959</v>
      </c>
      <c r="AW3615" s="81">
        <v>20.0</v>
      </c>
      <c r="AX3615" s="81">
        <v>9.0</v>
      </c>
      <c r="AY3615" s="81">
        <v>64.0</v>
      </c>
      <c r="AZ3615" s="82">
        <v>2503.81892</v>
      </c>
      <c r="BA3615" s="82">
        <v>2506.57792</v>
      </c>
      <c r="BB3615" s="82">
        <v>2510.13814</v>
      </c>
      <c r="BC3615" s="82">
        <v>2514.51869</v>
      </c>
      <c r="BD3615" s="82">
        <v>2519.96251</v>
      </c>
      <c r="BE3615" s="82">
        <v>2526.33349</v>
      </c>
      <c r="BF3615" s="82">
        <v>2534.70468</v>
      </c>
      <c r="BG3615" s="82">
        <v>2543.85473</v>
      </c>
      <c r="BH3615" s="82">
        <v>2553.68809</v>
      </c>
      <c r="BI3615" s="82">
        <v>2564.89175</v>
      </c>
      <c r="BJ3615" s="82">
        <v>2577.50764</v>
      </c>
      <c r="BK3615" s="82">
        <v>2591.39063</v>
      </c>
      <c r="BL3615" s="82">
        <v>2606.56099</v>
      </c>
      <c r="BM3615" s="82">
        <v>2623.21058</v>
      </c>
      <c r="BN3615" s="82">
        <v>2641.32537</v>
      </c>
      <c r="BO3615" s="82">
        <v>2890.95016</v>
      </c>
      <c r="BP3615" s="82">
        <v>2912.42094</v>
      </c>
      <c r="BQ3615" s="82">
        <v>2935.71795</v>
      </c>
      <c r="BR3615" s="82">
        <v>2960.92493</v>
      </c>
      <c r="BS3615" s="82">
        <v>2988.08118</v>
      </c>
      <c r="BT3615" s="82">
        <v>3016.88122</v>
      </c>
      <c r="BU3615" s="82">
        <v>3047.15796</v>
      </c>
      <c r="BV3615" s="82">
        <v>3080.98449</v>
      </c>
      <c r="BW3615" s="82">
        <v>3118.35422</v>
      </c>
      <c r="BX3615" s="82">
        <v>3159.07864</v>
      </c>
      <c r="BY3615" s="82">
        <v>3203.73166</v>
      </c>
      <c r="BZ3615" s="82">
        <v>3252.45331</v>
      </c>
      <c r="CA3615" s="82">
        <v>3306.11785</v>
      </c>
      <c r="CB3615" s="82">
        <v>3135.13305</v>
      </c>
      <c r="CC3615" s="82">
        <v>3146.97982</v>
      </c>
      <c r="CD3615" s="82">
        <v>3155.42854</v>
      </c>
      <c r="CE3615" s="82">
        <v>3159.54223</v>
      </c>
      <c r="CF3615" s="82">
        <v>3158.28259</v>
      </c>
      <c r="CG3615" s="82">
        <v>3150.89687</v>
      </c>
      <c r="CH3615" s="82">
        <v>3136.4004</v>
      </c>
      <c r="CI3615" s="82">
        <v>3113.53634</v>
      </c>
      <c r="CJ3615" s="82">
        <v>3080.99167</v>
      </c>
      <c r="CK3615" s="82">
        <v>3037.30101</v>
      </c>
    </row>
    <row r="3616" ht="14.25" customHeight="1">
      <c r="E3616" s="2"/>
      <c r="G3616" s="81">
        <v>20.0</v>
      </c>
      <c r="H3616" s="81">
        <v>9.0</v>
      </c>
      <c r="I3616" s="81">
        <v>65.0</v>
      </c>
      <c r="J3616" s="80">
        <v>2135.64515</v>
      </c>
      <c r="K3616" s="80">
        <v>2138.42246</v>
      </c>
      <c r="L3616" s="80">
        <v>2142.00335</v>
      </c>
      <c r="M3616" s="80">
        <v>2146.40952</v>
      </c>
      <c r="N3616" s="80">
        <v>2151.87665</v>
      </c>
      <c r="O3616" s="80">
        <v>2158.26567</v>
      </c>
      <c r="P3616" s="80">
        <v>2166.67154</v>
      </c>
      <c r="Q3616" s="80">
        <v>2175.84137</v>
      </c>
      <c r="R3616" s="80">
        <v>2185.70081</v>
      </c>
      <c r="S3616" s="80">
        <v>2196.93549</v>
      </c>
      <c r="T3616" s="80">
        <v>2209.5771</v>
      </c>
      <c r="U3616" s="80">
        <v>2223.44865</v>
      </c>
      <c r="V3616" s="80">
        <v>2238.65537</v>
      </c>
      <c r="W3616" s="80">
        <v>2255.31909</v>
      </c>
      <c r="X3616" s="80">
        <v>2273.46194</v>
      </c>
      <c r="Y3616" s="80">
        <v>2524.65347</v>
      </c>
      <c r="Z3616" s="80">
        <v>2546.1742</v>
      </c>
      <c r="AA3616" s="80">
        <v>2569.48804</v>
      </c>
      <c r="AB3616" s="80">
        <v>2594.74426</v>
      </c>
      <c r="AC3616" s="80">
        <v>2622.03687</v>
      </c>
      <c r="AD3616" s="80">
        <v>2650.88592</v>
      </c>
      <c r="AE3616" s="80">
        <v>2681.52714</v>
      </c>
      <c r="AF3616" s="80">
        <v>2715.65958</v>
      </c>
      <c r="AG3616" s="80">
        <v>2753.21032</v>
      </c>
      <c r="AH3616" s="80">
        <v>2794.13511</v>
      </c>
      <c r="AI3616" s="80">
        <v>2839.00297</v>
      </c>
      <c r="AJ3616" s="80">
        <v>2887.83188</v>
      </c>
      <c r="AK3616" s="80">
        <v>2941.65405</v>
      </c>
      <c r="AL3616" s="80">
        <v>2885.05574</v>
      </c>
      <c r="AM3616" s="80">
        <v>2896.74836</v>
      </c>
      <c r="AN3616" s="80">
        <v>2904.99249</v>
      </c>
      <c r="AO3616" s="80">
        <v>2908.87129</v>
      </c>
      <c r="AP3616" s="80">
        <v>2907.3784</v>
      </c>
      <c r="AQ3616" s="80">
        <v>2899.77466</v>
      </c>
      <c r="AR3616" s="80">
        <v>2885.04578</v>
      </c>
      <c r="AS3616" s="80">
        <v>2746.15699</v>
      </c>
      <c r="AT3616" s="80">
        <v>2713.213</v>
      </c>
      <c r="AU3616" s="80">
        <v>2668.94635</v>
      </c>
      <c r="AW3616" s="81">
        <v>20.0</v>
      </c>
      <c r="AX3616" s="81">
        <v>9.0</v>
      </c>
      <c r="AY3616" s="81">
        <v>65.0</v>
      </c>
      <c r="AZ3616" s="82">
        <v>2515.68646</v>
      </c>
      <c r="BA3616" s="82">
        <v>2518.46376</v>
      </c>
      <c r="BB3616" s="82">
        <v>2522.0476</v>
      </c>
      <c r="BC3616" s="82">
        <v>2526.45721</v>
      </c>
      <c r="BD3616" s="82">
        <v>2531.93715</v>
      </c>
      <c r="BE3616" s="82">
        <v>2538.34241</v>
      </c>
      <c r="BF3616" s="82">
        <v>2546.76915</v>
      </c>
      <c r="BG3616" s="82">
        <v>2555.95594</v>
      </c>
      <c r="BH3616" s="82">
        <v>2565.83859</v>
      </c>
      <c r="BI3616" s="82">
        <v>2577.10066</v>
      </c>
      <c r="BJ3616" s="82">
        <v>2589.78434</v>
      </c>
      <c r="BK3616" s="82">
        <v>2603.69561</v>
      </c>
      <c r="BL3616" s="82">
        <v>2618.92684</v>
      </c>
      <c r="BM3616" s="82">
        <v>2635.62319</v>
      </c>
      <c r="BN3616" s="82">
        <v>2653.78657</v>
      </c>
      <c r="BO3616" s="82">
        <v>2904.99606</v>
      </c>
      <c r="BP3616" s="82">
        <v>2926.50603</v>
      </c>
      <c r="BQ3616" s="82">
        <v>2949.86248</v>
      </c>
      <c r="BR3616" s="82">
        <v>2975.10987</v>
      </c>
      <c r="BS3616" s="82">
        <v>3002.3516</v>
      </c>
      <c r="BT3616" s="82">
        <v>3031.05705</v>
      </c>
      <c r="BU3616" s="82">
        <v>3061.49661</v>
      </c>
      <c r="BV3616" s="82">
        <v>3095.50944</v>
      </c>
      <c r="BW3616" s="82">
        <v>3132.97764</v>
      </c>
      <c r="BX3616" s="82">
        <v>3173.83101</v>
      </c>
      <c r="BY3616" s="82">
        <v>3218.63942</v>
      </c>
      <c r="BZ3616" s="82">
        <v>3267.50356</v>
      </c>
      <c r="CA3616" s="82">
        <v>3321.32828</v>
      </c>
      <c r="CB3616" s="82">
        <v>3148.99038</v>
      </c>
      <c r="CC3616" s="82">
        <v>3160.67408</v>
      </c>
      <c r="CD3616" s="82">
        <v>3168.89869</v>
      </c>
      <c r="CE3616" s="82">
        <v>3172.70567</v>
      </c>
      <c r="CF3616" s="82">
        <v>3171.08183</v>
      </c>
      <c r="CG3616" s="82">
        <v>3163.28553</v>
      </c>
      <c r="CH3616" s="82">
        <v>3148.32571</v>
      </c>
      <c r="CI3616" s="82">
        <v>3124.91385</v>
      </c>
      <c r="CJ3616" s="82">
        <v>3091.752</v>
      </c>
      <c r="CK3616" s="82">
        <v>3047.32595</v>
      </c>
    </row>
    <row r="3617" ht="14.25" customHeight="1">
      <c r="E3617" s="2"/>
      <c r="G3617" s="81">
        <v>20.0</v>
      </c>
      <c r="H3617" s="81">
        <v>9.0</v>
      </c>
      <c r="I3617" s="81">
        <v>66.0</v>
      </c>
      <c r="J3617" s="80">
        <v>2212.03396</v>
      </c>
      <c r="K3617" s="80">
        <v>2214.82974</v>
      </c>
      <c r="L3617" s="80">
        <v>2218.43445</v>
      </c>
      <c r="M3617" s="80">
        <v>2222.86993</v>
      </c>
      <c r="N3617" s="80">
        <v>2228.37342</v>
      </c>
      <c r="O3617" s="80">
        <v>2234.79733</v>
      </c>
      <c r="P3617" s="80">
        <v>2243.25846</v>
      </c>
      <c r="Q3617" s="80">
        <v>2252.46581</v>
      </c>
      <c r="R3617" s="80">
        <v>2262.37298</v>
      </c>
      <c r="S3617" s="80">
        <v>2273.66321</v>
      </c>
      <c r="T3617" s="80">
        <v>2286.36842</v>
      </c>
      <c r="U3617" s="80">
        <v>2300.26548</v>
      </c>
      <c r="V3617" s="80">
        <v>2315.52413</v>
      </c>
      <c r="W3617" s="80">
        <v>2332.22538</v>
      </c>
      <c r="X3617" s="80">
        <v>2350.40407</v>
      </c>
      <c r="Y3617" s="80">
        <v>2603.17698</v>
      </c>
      <c r="Z3617" s="80">
        <v>2624.71656</v>
      </c>
      <c r="AA3617" s="80">
        <v>2648.06556</v>
      </c>
      <c r="AB3617" s="80">
        <v>2673.33505</v>
      </c>
      <c r="AC3617" s="80">
        <v>2700.67971</v>
      </c>
      <c r="AD3617" s="80">
        <v>2729.40752</v>
      </c>
      <c r="AE3617" s="80">
        <v>2760.15699</v>
      </c>
      <c r="AF3617" s="80">
        <v>2794.42619</v>
      </c>
      <c r="AG3617" s="80">
        <v>2832.03524</v>
      </c>
      <c r="AH3617" s="80">
        <v>2873.04663</v>
      </c>
      <c r="AI3617" s="80">
        <v>2918.02372</v>
      </c>
      <c r="AJ3617" s="80">
        <v>2966.96227</v>
      </c>
      <c r="AK3617" s="80">
        <v>3020.90098</v>
      </c>
      <c r="AL3617" s="80">
        <v>2963.64984</v>
      </c>
      <c r="AM3617" s="80">
        <v>2975.11608</v>
      </c>
      <c r="AN3617" s="80">
        <v>2983.06575</v>
      </c>
      <c r="AO3617" s="80">
        <v>2986.55806</v>
      </c>
      <c r="AP3617" s="80">
        <v>2984.60909</v>
      </c>
      <c r="AQ3617" s="80">
        <v>2976.48946</v>
      </c>
      <c r="AR3617" s="80">
        <v>2961.17967</v>
      </c>
      <c r="AS3617" s="80">
        <v>2820.84569</v>
      </c>
      <c r="AT3617" s="80">
        <v>2787.14608</v>
      </c>
      <c r="AU3617" s="80">
        <v>2742.00022</v>
      </c>
      <c r="AW3617" s="81">
        <v>20.0</v>
      </c>
      <c r="AX3617" s="81">
        <v>9.0</v>
      </c>
      <c r="AY3617" s="81">
        <v>66.0</v>
      </c>
      <c r="AZ3617" s="82">
        <v>2527.67513</v>
      </c>
      <c r="BA3617" s="82">
        <v>2530.47091</v>
      </c>
      <c r="BB3617" s="82">
        <v>2534.07858</v>
      </c>
      <c r="BC3617" s="82">
        <v>2538.51753</v>
      </c>
      <c r="BD3617" s="82">
        <v>2544.03392</v>
      </c>
      <c r="BE3617" s="82">
        <v>2550.47378</v>
      </c>
      <c r="BF3617" s="82">
        <v>2558.95659</v>
      </c>
      <c r="BG3617" s="82">
        <v>2568.18052</v>
      </c>
      <c r="BH3617" s="82">
        <v>2578.11296</v>
      </c>
      <c r="BI3617" s="82">
        <v>2589.43401</v>
      </c>
      <c r="BJ3617" s="82">
        <v>2602.18616</v>
      </c>
      <c r="BK3617" s="82">
        <v>2616.12613</v>
      </c>
      <c r="BL3617" s="82">
        <v>2631.41891</v>
      </c>
      <c r="BM3617" s="82">
        <v>2648.16263</v>
      </c>
      <c r="BN3617" s="82">
        <v>2666.37524</v>
      </c>
      <c r="BO3617" s="82">
        <v>2919.18417</v>
      </c>
      <c r="BP3617" s="82">
        <v>2940.73399</v>
      </c>
      <c r="BQ3617" s="82">
        <v>2964.15069</v>
      </c>
      <c r="BR3617" s="82">
        <v>2989.43922</v>
      </c>
      <c r="BS3617" s="82">
        <v>3016.76748</v>
      </c>
      <c r="BT3617" s="82">
        <v>3045.37829</v>
      </c>
      <c r="BU3617" s="82">
        <v>3075.98229</v>
      </c>
      <c r="BV3617" s="82">
        <v>3110.18323</v>
      </c>
      <c r="BW3617" s="82">
        <v>3147.75125</v>
      </c>
      <c r="BX3617" s="82">
        <v>3188.73519</v>
      </c>
      <c r="BY3617" s="82">
        <v>3233.70083</v>
      </c>
      <c r="BZ3617" s="82">
        <v>3282.70933</v>
      </c>
      <c r="CA3617" s="82">
        <v>3336.6963</v>
      </c>
      <c r="CB3617" s="82">
        <v>3162.99355</v>
      </c>
      <c r="CC3617" s="82">
        <v>3174.51345</v>
      </c>
      <c r="CD3617" s="82">
        <v>3182.51279</v>
      </c>
      <c r="CE3617" s="82">
        <v>3186.01135</v>
      </c>
      <c r="CF3617" s="82">
        <v>3184.02117</v>
      </c>
      <c r="CG3617" s="82">
        <v>3175.81175</v>
      </c>
      <c r="CH3617" s="82">
        <v>3160.38562</v>
      </c>
      <c r="CI3617" s="82">
        <v>3136.42237</v>
      </c>
      <c r="CJ3617" s="82">
        <v>3102.63915</v>
      </c>
      <c r="CK3617" s="82">
        <v>3057.47267</v>
      </c>
    </row>
    <row r="3618" ht="14.25" customHeight="1">
      <c r="E3618" s="2"/>
      <c r="G3618" s="81">
        <v>20.0</v>
      </c>
      <c r="H3618" s="81">
        <v>9.0</v>
      </c>
      <c r="I3618" s="81">
        <v>67.0</v>
      </c>
      <c r="J3618" s="80">
        <v>2288.95338</v>
      </c>
      <c r="K3618" s="80">
        <v>2291.7678</v>
      </c>
      <c r="L3618" s="80">
        <v>2295.39654</v>
      </c>
      <c r="M3618" s="80">
        <v>2299.8616</v>
      </c>
      <c r="N3618" s="80">
        <v>2305.40179</v>
      </c>
      <c r="O3618" s="80">
        <v>2311.86077</v>
      </c>
      <c r="P3618" s="80">
        <v>2320.37765</v>
      </c>
      <c r="Q3618" s="80">
        <v>2329.62243</v>
      </c>
      <c r="R3618" s="80">
        <v>2339.57749</v>
      </c>
      <c r="S3618" s="80">
        <v>2350.92351</v>
      </c>
      <c r="T3618" s="80">
        <v>2363.69262</v>
      </c>
      <c r="U3618" s="80">
        <v>2377.61427</v>
      </c>
      <c r="V3618" s="80">
        <v>2392.92464</v>
      </c>
      <c r="W3618" s="80">
        <v>2409.66262</v>
      </c>
      <c r="X3618" s="80">
        <v>2427.87622</v>
      </c>
      <c r="Y3618" s="80">
        <v>2682.24382</v>
      </c>
      <c r="Z3618" s="80">
        <v>2703.80059</v>
      </c>
      <c r="AA3618" s="80">
        <v>2727.18343</v>
      </c>
      <c r="AB3618" s="80">
        <v>2752.46408</v>
      </c>
      <c r="AC3618" s="80">
        <v>2779.85965</v>
      </c>
      <c r="AD3618" s="80">
        <v>2808.46003</v>
      </c>
      <c r="AE3618" s="80">
        <v>2839.3182</v>
      </c>
      <c r="AF3618" s="80">
        <v>2873.72485</v>
      </c>
      <c r="AG3618" s="80">
        <v>2911.39017</v>
      </c>
      <c r="AH3618" s="80">
        <v>2952.48655</v>
      </c>
      <c r="AI3618" s="80">
        <v>2997.57147</v>
      </c>
      <c r="AJ3618" s="80">
        <v>3046.61752</v>
      </c>
      <c r="AK3618" s="80">
        <v>3100.67048</v>
      </c>
      <c r="AL3618" s="80">
        <v>3042.75674</v>
      </c>
      <c r="AM3618" s="80">
        <v>3053.9904</v>
      </c>
      <c r="AN3618" s="80">
        <v>3061.63813</v>
      </c>
      <c r="AO3618" s="80">
        <v>3064.73469</v>
      </c>
      <c r="AP3618" s="80">
        <v>3062.31943</v>
      </c>
      <c r="AQ3618" s="80">
        <v>3053.6731</v>
      </c>
      <c r="AR3618" s="80">
        <v>3037.77097</v>
      </c>
      <c r="AS3618" s="80">
        <v>2895.97196</v>
      </c>
      <c r="AT3618" s="80">
        <v>2861.50322</v>
      </c>
      <c r="AU3618" s="80">
        <v>2815.46276</v>
      </c>
      <c r="AW3618" s="81">
        <v>20.0</v>
      </c>
      <c r="AX3618" s="81">
        <v>9.0</v>
      </c>
      <c r="AY3618" s="81">
        <v>67.0</v>
      </c>
      <c r="AZ3618" s="82">
        <v>2539.78615</v>
      </c>
      <c r="BA3618" s="82">
        <v>2542.60057</v>
      </c>
      <c r="BB3618" s="82">
        <v>2546.2323</v>
      </c>
      <c r="BC3618" s="82">
        <v>2550.70085</v>
      </c>
      <c r="BD3618" s="82">
        <v>2556.25402</v>
      </c>
      <c r="BE3618" s="82">
        <v>2562.72884</v>
      </c>
      <c r="BF3618" s="82">
        <v>2571.26822</v>
      </c>
      <c r="BG3618" s="82">
        <v>2580.5297</v>
      </c>
      <c r="BH3618" s="82">
        <v>2590.51243</v>
      </c>
      <c r="BI3618" s="82">
        <v>2601.89305</v>
      </c>
      <c r="BJ3618" s="82">
        <v>2614.71433</v>
      </c>
      <c r="BK3618" s="82">
        <v>2628.68344</v>
      </c>
      <c r="BL3618" s="82">
        <v>2644.03844</v>
      </c>
      <c r="BM3618" s="82">
        <v>2660.83013</v>
      </c>
      <c r="BN3618" s="82">
        <v>2679.09263</v>
      </c>
      <c r="BO3618" s="82">
        <v>2933.51593</v>
      </c>
      <c r="BP3618" s="82">
        <v>2955.10624</v>
      </c>
      <c r="BQ3618" s="82">
        <v>2978.58401</v>
      </c>
      <c r="BR3618" s="82">
        <v>3003.91442</v>
      </c>
      <c r="BS3618" s="82">
        <v>3031.33027</v>
      </c>
      <c r="BT3618" s="82">
        <v>3059.84639</v>
      </c>
      <c r="BU3618" s="82">
        <v>3090.61646</v>
      </c>
      <c r="BV3618" s="82">
        <v>3125.00735</v>
      </c>
      <c r="BW3618" s="82">
        <v>3162.67655</v>
      </c>
      <c r="BX3618" s="82">
        <v>3203.79267</v>
      </c>
      <c r="BY3618" s="82">
        <v>3248.91742</v>
      </c>
      <c r="BZ3618" s="82">
        <v>3298.07214</v>
      </c>
      <c r="CA3618" s="82">
        <v>3352.22346</v>
      </c>
      <c r="CB3618" s="82">
        <v>3177.14399</v>
      </c>
      <c r="CC3618" s="82">
        <v>3188.49935</v>
      </c>
      <c r="CD3618" s="82">
        <v>3196.27225</v>
      </c>
      <c r="CE3618" s="82">
        <v>3199.46065</v>
      </c>
      <c r="CF3618" s="82">
        <v>3197.10196</v>
      </c>
      <c r="CG3618" s="82">
        <v>3188.47687</v>
      </c>
      <c r="CH3618" s="82">
        <v>3172.58143</v>
      </c>
      <c r="CI3618" s="82">
        <v>3148.06314</v>
      </c>
      <c r="CJ3618" s="82">
        <v>3113.65434</v>
      </c>
      <c r="CK3618" s="82">
        <v>3067.74229</v>
      </c>
    </row>
    <row r="3619" ht="14.25" customHeight="1">
      <c r="E3619" s="2"/>
      <c r="G3619" s="81">
        <v>20.0</v>
      </c>
      <c r="H3619" s="81">
        <v>9.0</v>
      </c>
      <c r="I3619" s="81">
        <v>68.0</v>
      </c>
      <c r="J3619" s="80">
        <v>2366.40951</v>
      </c>
      <c r="K3619" s="80">
        <v>2369.24274</v>
      </c>
      <c r="L3619" s="80">
        <v>2372.89575</v>
      </c>
      <c r="M3619" s="80">
        <v>2377.39066</v>
      </c>
      <c r="N3619" s="80">
        <v>2382.96789</v>
      </c>
      <c r="O3619" s="80">
        <v>2389.46211</v>
      </c>
      <c r="P3619" s="80">
        <v>2398.03527</v>
      </c>
      <c r="Q3619" s="80">
        <v>2407.31739</v>
      </c>
      <c r="R3619" s="80">
        <v>2417.32048</v>
      </c>
      <c r="S3619" s="80">
        <v>2428.72252</v>
      </c>
      <c r="T3619" s="80">
        <v>2441.55585</v>
      </c>
      <c r="U3619" s="80">
        <v>2455.50117</v>
      </c>
      <c r="V3619" s="80">
        <v>2470.86303</v>
      </c>
      <c r="W3619" s="80">
        <v>2487.63695</v>
      </c>
      <c r="X3619" s="80">
        <v>2505.88451</v>
      </c>
      <c r="Y3619" s="80">
        <v>2761.86025</v>
      </c>
      <c r="Z3619" s="80">
        <v>2783.43256</v>
      </c>
      <c r="AA3619" s="80">
        <v>2806.84789</v>
      </c>
      <c r="AB3619" s="80">
        <v>2832.13759</v>
      </c>
      <c r="AC3619" s="80">
        <v>2859.58293</v>
      </c>
      <c r="AD3619" s="80">
        <v>2888.04964</v>
      </c>
      <c r="AE3619" s="80">
        <v>2919.01697</v>
      </c>
      <c r="AF3619" s="80">
        <v>2953.5618</v>
      </c>
      <c r="AG3619" s="80">
        <v>2991.28133</v>
      </c>
      <c r="AH3619" s="80">
        <v>3032.46106</v>
      </c>
      <c r="AI3619" s="80">
        <v>3077.65242</v>
      </c>
      <c r="AJ3619" s="80">
        <v>3126.80383</v>
      </c>
      <c r="AK3619" s="80">
        <v>3180.96872</v>
      </c>
      <c r="AL3619" s="80">
        <v>3122.38256</v>
      </c>
      <c r="AM3619" s="80">
        <v>3133.37737</v>
      </c>
      <c r="AN3619" s="80">
        <v>3140.71561</v>
      </c>
      <c r="AO3619" s="80">
        <v>3143.40714</v>
      </c>
      <c r="AP3619" s="80">
        <v>3140.51529</v>
      </c>
      <c r="AQ3619" s="80">
        <v>3131.33138</v>
      </c>
      <c r="AR3619" s="80">
        <v>3114.82537</v>
      </c>
      <c r="AS3619" s="80">
        <v>2971.54134</v>
      </c>
      <c r="AT3619" s="80">
        <v>2936.28983</v>
      </c>
      <c r="AU3619" s="80">
        <v>2889.3393</v>
      </c>
      <c r="AW3619" s="81">
        <v>20.0</v>
      </c>
      <c r="AX3619" s="81">
        <v>9.0</v>
      </c>
      <c r="AY3619" s="81">
        <v>68.0</v>
      </c>
      <c r="AZ3619" s="82">
        <v>2552.02073</v>
      </c>
      <c r="BA3619" s="82">
        <v>2554.85396</v>
      </c>
      <c r="BB3619" s="82">
        <v>2558.50997</v>
      </c>
      <c r="BC3619" s="82">
        <v>2563.00839</v>
      </c>
      <c r="BD3619" s="82">
        <v>2568.59869</v>
      </c>
      <c r="BE3619" s="82">
        <v>2575.1088</v>
      </c>
      <c r="BF3619" s="82">
        <v>2583.70528</v>
      </c>
      <c r="BG3619" s="82">
        <v>2593.00472</v>
      </c>
      <c r="BH3619" s="82">
        <v>2603.03824</v>
      </c>
      <c r="BI3619" s="82">
        <v>2614.47902</v>
      </c>
      <c r="BJ3619" s="82">
        <v>2627.37011</v>
      </c>
      <c r="BK3619" s="82">
        <v>2641.36881</v>
      </c>
      <c r="BL3619" s="82">
        <v>2656.7867</v>
      </c>
      <c r="BM3619" s="82">
        <v>2673.62699</v>
      </c>
      <c r="BN3619" s="82">
        <v>2691.94003</v>
      </c>
      <c r="BO3619" s="82">
        <v>2947.99275</v>
      </c>
      <c r="BP3619" s="82">
        <v>2969.62421</v>
      </c>
      <c r="BQ3619" s="82">
        <v>2993.16389</v>
      </c>
      <c r="BR3619" s="82">
        <v>3018.53691</v>
      </c>
      <c r="BS3619" s="82">
        <v>3046.04144</v>
      </c>
      <c r="BT3619" s="82">
        <v>3074.4628</v>
      </c>
      <c r="BU3619" s="82">
        <v>3105.40058</v>
      </c>
      <c r="BV3619" s="82">
        <v>3139.98328</v>
      </c>
      <c r="BW3619" s="82">
        <v>3177.75503</v>
      </c>
      <c r="BX3619" s="82">
        <v>3219.00498</v>
      </c>
      <c r="BY3619" s="82">
        <v>3264.29072</v>
      </c>
      <c r="BZ3619" s="82">
        <v>3313.59356</v>
      </c>
      <c r="CA3619" s="82">
        <v>3367.91135</v>
      </c>
      <c r="CB3619" s="82">
        <v>3191.44315</v>
      </c>
      <c r="CC3619" s="82">
        <v>3202.63321</v>
      </c>
      <c r="CD3619" s="82">
        <v>3210.17849</v>
      </c>
      <c r="CE3619" s="82">
        <v>3213.05497</v>
      </c>
      <c r="CF3619" s="82">
        <v>3210.32556</v>
      </c>
      <c r="CG3619" s="82">
        <v>3201.28222</v>
      </c>
      <c r="CH3619" s="82">
        <v>3184.91445</v>
      </c>
      <c r="CI3619" s="82">
        <v>3159.83743</v>
      </c>
      <c r="CJ3619" s="82">
        <v>3124.79876</v>
      </c>
      <c r="CK3619" s="82">
        <v>3078.13597</v>
      </c>
    </row>
    <row r="3620" ht="14.25" customHeight="1">
      <c r="E3620" s="2"/>
      <c r="G3620" s="81">
        <v>20.0</v>
      </c>
      <c r="H3620" s="81">
        <v>9.0</v>
      </c>
      <c r="I3620" s="81">
        <v>69.0</v>
      </c>
      <c r="J3620" s="80">
        <v>2444.40855</v>
      </c>
      <c r="K3620" s="80">
        <v>2447.26077</v>
      </c>
      <c r="L3620" s="80">
        <v>2450.93826</v>
      </c>
      <c r="M3620" s="80">
        <v>2455.46329</v>
      </c>
      <c r="N3620" s="80">
        <v>2461.0779</v>
      </c>
      <c r="O3620" s="80">
        <v>2467.60755</v>
      </c>
      <c r="P3620" s="80">
        <v>2476.2375</v>
      </c>
      <c r="Q3620" s="80">
        <v>2485.55687</v>
      </c>
      <c r="R3620" s="80">
        <v>2495.60816</v>
      </c>
      <c r="S3620" s="80">
        <v>2507.06646</v>
      </c>
      <c r="T3620" s="80">
        <v>2519.96432</v>
      </c>
      <c r="U3620" s="80">
        <v>2533.93238</v>
      </c>
      <c r="V3620" s="80">
        <v>2549.34551</v>
      </c>
      <c r="W3620" s="80">
        <v>2566.15458</v>
      </c>
      <c r="X3620" s="80">
        <v>2584.43516</v>
      </c>
      <c r="Y3620" s="80">
        <v>2842.03262</v>
      </c>
      <c r="Z3620" s="80">
        <v>2863.61881</v>
      </c>
      <c r="AA3620" s="80">
        <v>2887.06528</v>
      </c>
      <c r="AB3620" s="80">
        <v>2912.3619</v>
      </c>
      <c r="AC3620" s="80">
        <v>2939.85585</v>
      </c>
      <c r="AD3620" s="80">
        <v>2968.18261</v>
      </c>
      <c r="AE3620" s="80">
        <v>2999.25957</v>
      </c>
      <c r="AF3620" s="80">
        <v>3033.9433</v>
      </c>
      <c r="AG3620" s="80">
        <v>3071.71499</v>
      </c>
      <c r="AH3620" s="80">
        <v>3112.97644</v>
      </c>
      <c r="AI3620" s="80">
        <v>3158.27283</v>
      </c>
      <c r="AJ3620" s="80">
        <v>3207.52745</v>
      </c>
      <c r="AK3620" s="80">
        <v>3261.80195</v>
      </c>
      <c r="AL3620" s="80">
        <v>3202.53345</v>
      </c>
      <c r="AM3620" s="80">
        <v>3213.28312</v>
      </c>
      <c r="AN3620" s="80">
        <v>3220.30428</v>
      </c>
      <c r="AO3620" s="80">
        <v>3222.58138</v>
      </c>
      <c r="AP3620" s="80">
        <v>3219.20259</v>
      </c>
      <c r="AQ3620" s="80">
        <v>3209.47014</v>
      </c>
      <c r="AR3620" s="80">
        <v>3192.34865</v>
      </c>
      <c r="AS3620" s="80">
        <v>3047.55941</v>
      </c>
      <c r="AT3620" s="80">
        <v>3011.51142</v>
      </c>
      <c r="AU3620" s="80">
        <v>2963.63521</v>
      </c>
      <c r="AW3620" s="81">
        <v>20.0</v>
      </c>
      <c r="AX3620" s="81">
        <v>9.0</v>
      </c>
      <c r="AY3620" s="81">
        <v>69.0</v>
      </c>
      <c r="AZ3620" s="82">
        <v>2564.38009</v>
      </c>
      <c r="BA3620" s="82">
        <v>2567.23231</v>
      </c>
      <c r="BB3620" s="82">
        <v>2570.91283</v>
      </c>
      <c r="BC3620" s="82">
        <v>2575.44139</v>
      </c>
      <c r="BD3620" s="82">
        <v>2581.06916</v>
      </c>
      <c r="BE3620" s="82">
        <v>2587.61491</v>
      </c>
      <c r="BF3620" s="82">
        <v>2596.26901</v>
      </c>
      <c r="BG3620" s="82">
        <v>2605.60682</v>
      </c>
      <c r="BH3620" s="82">
        <v>2615.69165</v>
      </c>
      <c r="BI3620" s="82">
        <v>2627.19319</v>
      </c>
      <c r="BJ3620" s="82">
        <v>2640.15478</v>
      </c>
      <c r="BK3620" s="82">
        <v>2654.1835</v>
      </c>
      <c r="BL3620" s="82">
        <v>2669.66499</v>
      </c>
      <c r="BM3620" s="82">
        <v>2686.55448</v>
      </c>
      <c r="BN3620" s="82">
        <v>2704.91872</v>
      </c>
      <c r="BO3620" s="82">
        <v>2962.6161</v>
      </c>
      <c r="BP3620" s="82">
        <v>2984.28937</v>
      </c>
      <c r="BQ3620" s="82">
        <v>3007.89178</v>
      </c>
      <c r="BR3620" s="82">
        <v>3033.30816</v>
      </c>
      <c r="BS3620" s="82">
        <v>3060.90245</v>
      </c>
      <c r="BT3620" s="82">
        <v>3089.22901</v>
      </c>
      <c r="BU3620" s="82">
        <v>3120.33614</v>
      </c>
      <c r="BV3620" s="82">
        <v>3155.11255</v>
      </c>
      <c r="BW3620" s="82">
        <v>3192.98823</v>
      </c>
      <c r="BX3620" s="82">
        <v>3234.37364</v>
      </c>
      <c r="BY3620" s="82">
        <v>3279.82228</v>
      </c>
      <c r="BZ3620" s="82">
        <v>3329.27516</v>
      </c>
      <c r="CA3620" s="82">
        <v>3383.76154</v>
      </c>
      <c r="CB3620" s="82">
        <v>3205.89249</v>
      </c>
      <c r="CC3620" s="82">
        <v>3216.91649</v>
      </c>
      <c r="CD3620" s="82">
        <v>3224.23295</v>
      </c>
      <c r="CE3620" s="82">
        <v>3226.79573</v>
      </c>
      <c r="CF3620" s="82">
        <v>3223.69338</v>
      </c>
      <c r="CG3620" s="82">
        <v>3214.22916</v>
      </c>
      <c r="CH3620" s="82">
        <v>3197.38599</v>
      </c>
      <c r="CI3620" s="82">
        <v>3171.74653</v>
      </c>
      <c r="CJ3620" s="82">
        <v>3136.07366</v>
      </c>
      <c r="CK3620" s="82">
        <v>3088.65488</v>
      </c>
    </row>
    <row r="3621" ht="14.25" customHeight="1">
      <c r="E3621" s="2"/>
      <c r="G3621" s="81">
        <v>20.0</v>
      </c>
      <c r="H3621" s="81">
        <v>9.0</v>
      </c>
      <c r="I3621" s="81">
        <v>70.0</v>
      </c>
      <c r="J3621" s="80">
        <v>2522.95675</v>
      </c>
      <c r="K3621" s="80">
        <v>2525.82814</v>
      </c>
      <c r="L3621" s="80">
        <v>2529.53033</v>
      </c>
      <c r="M3621" s="80">
        <v>2534.08577</v>
      </c>
      <c r="N3621" s="80">
        <v>2539.7381</v>
      </c>
      <c r="O3621" s="80">
        <v>2546.30335</v>
      </c>
      <c r="P3621" s="80">
        <v>2554.99063</v>
      </c>
      <c r="Q3621" s="80">
        <v>2564.34715</v>
      </c>
      <c r="R3621" s="80">
        <v>2574.4468</v>
      </c>
      <c r="S3621" s="80">
        <v>2585.9616</v>
      </c>
      <c r="T3621" s="80">
        <v>2598.92431</v>
      </c>
      <c r="U3621" s="80">
        <v>2612.91418</v>
      </c>
      <c r="V3621" s="80">
        <v>2628.37836</v>
      </c>
      <c r="W3621" s="80">
        <v>2645.22178</v>
      </c>
      <c r="X3621" s="80">
        <v>2663.53444</v>
      </c>
      <c r="Y3621" s="80">
        <v>2922.76734</v>
      </c>
      <c r="Z3621" s="80">
        <v>2944.36573</v>
      </c>
      <c r="AA3621" s="80">
        <v>2967.84198</v>
      </c>
      <c r="AB3621" s="80">
        <v>2993.14339</v>
      </c>
      <c r="AC3621" s="80">
        <v>3020.68479</v>
      </c>
      <c r="AD3621" s="80">
        <v>3048.86529</v>
      </c>
      <c r="AE3621" s="80">
        <v>3080.05236</v>
      </c>
      <c r="AF3621" s="80">
        <v>3114.87572</v>
      </c>
      <c r="AG3621" s="80">
        <v>3152.69749</v>
      </c>
      <c r="AH3621" s="80">
        <v>3194.03902</v>
      </c>
      <c r="AI3621" s="80">
        <v>3239.43903</v>
      </c>
      <c r="AJ3621" s="80">
        <v>3288.79471</v>
      </c>
      <c r="AK3621" s="80">
        <v>3343.1765</v>
      </c>
      <c r="AL3621" s="80">
        <v>3283.21564</v>
      </c>
      <c r="AM3621" s="80">
        <v>3293.71383</v>
      </c>
      <c r="AN3621" s="80">
        <v>3300.41025</v>
      </c>
      <c r="AO3621" s="80">
        <v>3302.26348</v>
      </c>
      <c r="AP3621" s="80">
        <v>3298.38731</v>
      </c>
      <c r="AQ3621" s="80">
        <v>3288.09529</v>
      </c>
      <c r="AR3621" s="80">
        <v>3270.34662</v>
      </c>
      <c r="AS3621" s="80">
        <v>3124.03184</v>
      </c>
      <c r="AT3621" s="80">
        <v>3087.17353</v>
      </c>
      <c r="AU3621" s="80">
        <v>3038.35592</v>
      </c>
      <c r="AW3621" s="81">
        <v>20.0</v>
      </c>
      <c r="AX3621" s="81">
        <v>9.0</v>
      </c>
      <c r="AY3621" s="81">
        <v>70.0</v>
      </c>
      <c r="AZ3621" s="82">
        <v>2576.86549</v>
      </c>
      <c r="BA3621" s="82">
        <v>2579.73687</v>
      </c>
      <c r="BB3621" s="82">
        <v>2583.44211</v>
      </c>
      <c r="BC3621" s="82">
        <v>2588.00111</v>
      </c>
      <c r="BD3621" s="82">
        <v>2593.66668</v>
      </c>
      <c r="BE3621" s="82">
        <v>2600.24844</v>
      </c>
      <c r="BF3621" s="82">
        <v>2608.96069</v>
      </c>
      <c r="BG3621" s="82">
        <v>2618.33729</v>
      </c>
      <c r="BH3621" s="82">
        <v>2628.47394</v>
      </c>
      <c r="BI3621" s="82">
        <v>2640.03684</v>
      </c>
      <c r="BJ3621" s="82">
        <v>2653.06962</v>
      </c>
      <c r="BK3621" s="82">
        <v>2667.12882</v>
      </c>
      <c r="BL3621" s="82">
        <v>2682.67458</v>
      </c>
      <c r="BM3621" s="82">
        <v>2699.61391</v>
      </c>
      <c r="BN3621" s="82">
        <v>2718.03002</v>
      </c>
      <c r="BO3621" s="82">
        <v>2977.38742</v>
      </c>
      <c r="BP3621" s="82">
        <v>2999.10319</v>
      </c>
      <c r="BQ3621" s="82">
        <v>3022.76917</v>
      </c>
      <c r="BR3621" s="82">
        <v>3048.22967</v>
      </c>
      <c r="BS3621" s="82">
        <v>3075.91481</v>
      </c>
      <c r="BT3621" s="82">
        <v>3104.1465</v>
      </c>
      <c r="BU3621" s="82">
        <v>3135.42467</v>
      </c>
      <c r="BV3621" s="82">
        <v>3170.39667</v>
      </c>
      <c r="BW3621" s="82">
        <v>3208.37767</v>
      </c>
      <c r="BX3621" s="82">
        <v>3249.90023</v>
      </c>
      <c r="BY3621" s="82">
        <v>3295.51369</v>
      </c>
      <c r="BZ3621" s="82">
        <v>3345.11853</v>
      </c>
      <c r="CA3621" s="82">
        <v>3399.77566</v>
      </c>
      <c r="CB3621" s="82">
        <v>3220.49349</v>
      </c>
      <c r="CC3621" s="82">
        <v>3231.35066</v>
      </c>
      <c r="CD3621" s="82">
        <v>3238.43708</v>
      </c>
      <c r="CE3621" s="82">
        <v>3240.68435</v>
      </c>
      <c r="CF3621" s="82">
        <v>3237.20681</v>
      </c>
      <c r="CG3621" s="82">
        <v>3227.31907</v>
      </c>
      <c r="CH3621" s="82">
        <v>3209.99739</v>
      </c>
      <c r="CI3621" s="82">
        <v>3183.79171</v>
      </c>
      <c r="CJ3621" s="82">
        <v>3147.48027</v>
      </c>
      <c r="CK3621" s="82">
        <v>3099.30021</v>
      </c>
    </row>
    <row r="3622" ht="14.25" customHeight="1">
      <c r="E3622" s="2"/>
      <c r="G3622" s="81">
        <v>20.0</v>
      </c>
      <c r="H3622" s="81">
        <v>9.0</v>
      </c>
      <c r="I3622" s="81">
        <v>71.0</v>
      </c>
      <c r="J3622" s="80">
        <v>2602.06043</v>
      </c>
      <c r="K3622" s="80">
        <v>2604.95116</v>
      </c>
      <c r="L3622" s="80">
        <v>2608.67829</v>
      </c>
      <c r="M3622" s="80">
        <v>2613.26441</v>
      </c>
      <c r="N3622" s="80">
        <v>2618.95481</v>
      </c>
      <c r="O3622" s="80">
        <v>2625.55585</v>
      </c>
      <c r="P3622" s="80">
        <v>2634.30099</v>
      </c>
      <c r="Q3622" s="80">
        <v>2643.69458</v>
      </c>
      <c r="R3622" s="80">
        <v>2653.84275</v>
      </c>
      <c r="S3622" s="80">
        <v>2665.41429</v>
      </c>
      <c r="T3622" s="80">
        <v>2678.44218</v>
      </c>
      <c r="U3622" s="80">
        <v>2692.45292</v>
      </c>
      <c r="V3622" s="80">
        <v>2707.96792</v>
      </c>
      <c r="W3622" s="80">
        <v>2724.8449</v>
      </c>
      <c r="X3622" s="80">
        <v>2743.18867</v>
      </c>
      <c r="Y3622" s="80">
        <v>3004.0709</v>
      </c>
      <c r="Z3622" s="80">
        <v>3025.67981</v>
      </c>
      <c r="AA3622" s="80">
        <v>3049.18448</v>
      </c>
      <c r="AB3622" s="80">
        <v>3074.48853</v>
      </c>
      <c r="AC3622" s="80">
        <v>3102.07621</v>
      </c>
      <c r="AD3622" s="80">
        <v>3130.10407</v>
      </c>
      <c r="AE3622" s="80">
        <v>3161.40175</v>
      </c>
      <c r="AF3622" s="80">
        <v>3196.36547</v>
      </c>
      <c r="AG3622" s="80">
        <v>3234.23524</v>
      </c>
      <c r="AH3622" s="80">
        <v>3275.65521</v>
      </c>
      <c r="AI3622" s="80">
        <v>3321.15743</v>
      </c>
      <c r="AJ3622" s="80">
        <v>3370.612</v>
      </c>
      <c r="AK3622" s="80">
        <v>3425.09873</v>
      </c>
      <c r="AL3622" s="80">
        <v>3364.43545</v>
      </c>
      <c r="AM3622" s="80">
        <v>3374.67576</v>
      </c>
      <c r="AN3622" s="80">
        <v>3381.03973</v>
      </c>
      <c r="AO3622" s="80">
        <v>3382.45958</v>
      </c>
      <c r="AP3622" s="80">
        <v>3378.07552</v>
      </c>
      <c r="AQ3622" s="80">
        <v>3367.21279</v>
      </c>
      <c r="AR3622" s="80">
        <v>3348.82517</v>
      </c>
      <c r="AS3622" s="80">
        <v>3200.96431</v>
      </c>
      <c r="AT3622" s="80">
        <v>3163.28176</v>
      </c>
      <c r="AU3622" s="80">
        <v>3113.50693</v>
      </c>
      <c r="AW3622" s="81">
        <v>20.0</v>
      </c>
      <c r="AX3622" s="81">
        <v>9.0</v>
      </c>
      <c r="AY3622" s="81">
        <v>71.0</v>
      </c>
      <c r="AZ3622" s="82">
        <v>2589.47818</v>
      </c>
      <c r="BA3622" s="82">
        <v>2592.3689</v>
      </c>
      <c r="BB3622" s="82">
        <v>2596.0991</v>
      </c>
      <c r="BC3622" s="82">
        <v>2600.6888</v>
      </c>
      <c r="BD3622" s="82">
        <v>2606.39254</v>
      </c>
      <c r="BE3622" s="82">
        <v>2613.01064</v>
      </c>
      <c r="BF3622" s="82">
        <v>2621.78158</v>
      </c>
      <c r="BG3622" s="82">
        <v>2631.19739</v>
      </c>
      <c r="BH3622" s="82">
        <v>2641.38639</v>
      </c>
      <c r="BI3622" s="82">
        <v>2653.01126</v>
      </c>
      <c r="BJ3622" s="82">
        <v>2666.11593</v>
      </c>
      <c r="BK3622" s="82">
        <v>2680.20606</v>
      </c>
      <c r="BL3622" s="82">
        <v>2695.8168</v>
      </c>
      <c r="BM3622" s="82">
        <v>2712.8066</v>
      </c>
      <c r="BN3622" s="82">
        <v>2731.27525</v>
      </c>
      <c r="BO3622" s="82">
        <v>2992.30822</v>
      </c>
      <c r="BP3622" s="82">
        <v>3014.06714</v>
      </c>
      <c r="BQ3622" s="82">
        <v>3037.79755</v>
      </c>
      <c r="BR3622" s="82">
        <v>3063.30292</v>
      </c>
      <c r="BS3622" s="82">
        <v>3091.08002</v>
      </c>
      <c r="BT3622" s="82">
        <v>3119.21679</v>
      </c>
      <c r="BU3622" s="82">
        <v>3150.66768</v>
      </c>
      <c r="BV3622" s="82">
        <v>3185.83719</v>
      </c>
      <c r="BW3622" s="82">
        <v>3223.92493</v>
      </c>
      <c r="BX3622" s="82">
        <v>3265.5863</v>
      </c>
      <c r="BY3622" s="82">
        <v>3311.36652</v>
      </c>
      <c r="BZ3622" s="82">
        <v>3361.12528</v>
      </c>
      <c r="CA3622" s="82">
        <v>3415.95533</v>
      </c>
      <c r="CB3622" s="82">
        <v>3235.24767</v>
      </c>
      <c r="CC3622" s="82">
        <v>3245.93722</v>
      </c>
      <c r="CD3622" s="82">
        <v>3252.79237</v>
      </c>
      <c r="CE3622" s="82">
        <v>3254.7223</v>
      </c>
      <c r="CF3622" s="82">
        <v>3250.86728</v>
      </c>
      <c r="CG3622" s="82">
        <v>3240.55334</v>
      </c>
      <c r="CH3622" s="82">
        <v>3222.75002</v>
      </c>
      <c r="CI3622" s="82">
        <v>3195.9743</v>
      </c>
      <c r="CJ3622" s="82">
        <v>3159.01985</v>
      </c>
      <c r="CK3622" s="82">
        <v>3110.07315</v>
      </c>
    </row>
    <row r="3623" ht="14.25" customHeight="1">
      <c r="E3623" s="2"/>
      <c r="G3623" s="81">
        <v>20.0</v>
      </c>
      <c r="H3623" s="81">
        <v>9.0</v>
      </c>
      <c r="I3623" s="81">
        <v>72.0</v>
      </c>
      <c r="J3623" s="80">
        <v>2681.72598</v>
      </c>
      <c r="K3623" s="80">
        <v>2684.63623</v>
      </c>
      <c r="L3623" s="80">
        <v>2688.38853</v>
      </c>
      <c r="M3623" s="80">
        <v>2693.00562</v>
      </c>
      <c r="N3623" s="80">
        <v>2698.73445</v>
      </c>
      <c r="O3623" s="80">
        <v>2705.37146</v>
      </c>
      <c r="P3623" s="80">
        <v>2714.17498</v>
      </c>
      <c r="Q3623" s="80">
        <v>2723.60555</v>
      </c>
      <c r="R3623" s="80">
        <v>2733.80243</v>
      </c>
      <c r="S3623" s="80">
        <v>2745.43095</v>
      </c>
      <c r="T3623" s="80">
        <v>2758.52434</v>
      </c>
      <c r="U3623" s="80">
        <v>2772.55501</v>
      </c>
      <c r="V3623" s="80">
        <v>2788.12062</v>
      </c>
      <c r="W3623" s="80">
        <v>2805.03034</v>
      </c>
      <c r="X3623" s="80">
        <v>2823.40427</v>
      </c>
      <c r="Y3623" s="80">
        <v>3085.94985</v>
      </c>
      <c r="Z3623" s="80">
        <v>3107.56759</v>
      </c>
      <c r="AA3623" s="80">
        <v>3131.0993</v>
      </c>
      <c r="AB3623" s="80">
        <v>3156.40382</v>
      </c>
      <c r="AC3623" s="80">
        <v>3184.03663</v>
      </c>
      <c r="AD3623" s="80">
        <v>3211.90545</v>
      </c>
      <c r="AE3623" s="80">
        <v>3243.3142</v>
      </c>
      <c r="AF3623" s="80">
        <v>3278.41905</v>
      </c>
      <c r="AG3623" s="80">
        <v>3316.33473</v>
      </c>
      <c r="AH3623" s="80">
        <v>3357.83147</v>
      </c>
      <c r="AI3623" s="80">
        <v>3403.4345</v>
      </c>
      <c r="AJ3623" s="80">
        <v>3452.98579</v>
      </c>
      <c r="AK3623" s="80">
        <v>3507.57512</v>
      </c>
      <c r="AL3623" s="80">
        <v>3446.19922</v>
      </c>
      <c r="AM3623" s="80">
        <v>3456.17522</v>
      </c>
      <c r="AN3623" s="80">
        <v>3462.19899</v>
      </c>
      <c r="AO3623" s="80">
        <v>3463.17587</v>
      </c>
      <c r="AP3623" s="80">
        <v>3458.27333</v>
      </c>
      <c r="AQ3623" s="80">
        <v>3446.82869</v>
      </c>
      <c r="AR3623" s="80">
        <v>3427.79024</v>
      </c>
      <c r="AS3623" s="80">
        <v>3278.36262</v>
      </c>
      <c r="AT3623" s="80">
        <v>3239.84179</v>
      </c>
      <c r="AU3623" s="80">
        <v>3189.09377</v>
      </c>
      <c r="AW3623" s="81">
        <v>20.0</v>
      </c>
      <c r="AX3623" s="81">
        <v>9.0</v>
      </c>
      <c r="AY3623" s="81">
        <v>72.0</v>
      </c>
      <c r="AZ3623" s="82">
        <v>2602.21943</v>
      </c>
      <c r="BA3623" s="82">
        <v>2605.12968</v>
      </c>
      <c r="BB3623" s="82">
        <v>2608.88506</v>
      </c>
      <c r="BC3623" s="82">
        <v>2613.50576</v>
      </c>
      <c r="BD3623" s="82">
        <v>2619.24801</v>
      </c>
      <c r="BE3623" s="82">
        <v>2625.90281</v>
      </c>
      <c r="BF3623" s="82">
        <v>2634.73299</v>
      </c>
      <c r="BG3623" s="82">
        <v>2644.18844</v>
      </c>
      <c r="BH3623" s="82">
        <v>2654.4303</v>
      </c>
      <c r="BI3623" s="82">
        <v>2666.11776</v>
      </c>
      <c r="BJ3623" s="82">
        <v>2679.29504</v>
      </c>
      <c r="BK3623" s="82">
        <v>2693.41654</v>
      </c>
      <c r="BL3623" s="82">
        <v>2709.09297</v>
      </c>
      <c r="BM3623" s="82">
        <v>2726.13388</v>
      </c>
      <c r="BN3623" s="82">
        <v>2744.65575</v>
      </c>
      <c r="BO3623" s="82">
        <v>3007.37998</v>
      </c>
      <c r="BP3623" s="82">
        <v>3029.18275</v>
      </c>
      <c r="BQ3623" s="82">
        <v>3052.97844</v>
      </c>
      <c r="BR3623" s="82">
        <v>3078.52945</v>
      </c>
      <c r="BS3623" s="82">
        <v>3106.39962</v>
      </c>
      <c r="BT3623" s="82">
        <v>3134.44139</v>
      </c>
      <c r="BU3623" s="82">
        <v>3166.06671</v>
      </c>
      <c r="BV3623" s="82">
        <v>3201.43567</v>
      </c>
      <c r="BW3623" s="82">
        <v>3239.63157</v>
      </c>
      <c r="BX3623" s="82">
        <v>3281.43346</v>
      </c>
      <c r="BY3623" s="82">
        <v>3327.38241</v>
      </c>
      <c r="BZ3623" s="82">
        <v>3377.29703</v>
      </c>
      <c r="CA3623" s="82">
        <v>3432.30221</v>
      </c>
      <c r="CB3623" s="82">
        <v>3250.15653</v>
      </c>
      <c r="CC3623" s="82">
        <v>3260.67767</v>
      </c>
      <c r="CD3623" s="82">
        <v>3267.3003</v>
      </c>
      <c r="CE3623" s="82">
        <v>3268.91104</v>
      </c>
      <c r="CF3623" s="82">
        <v>3264.67623</v>
      </c>
      <c r="CG3623" s="82">
        <v>3253.93338</v>
      </c>
      <c r="CH3623" s="82">
        <v>3235.64523</v>
      </c>
      <c r="CI3623" s="82">
        <v>3208.29561</v>
      </c>
      <c r="CJ3623" s="82">
        <v>3170.69367</v>
      </c>
      <c r="CK3623" s="82">
        <v>3120.9749</v>
      </c>
    </row>
    <row r="3624" ht="14.25" customHeight="1">
      <c r="E3624" s="2"/>
      <c r="G3624" s="81">
        <v>20.0</v>
      </c>
      <c r="H3624" s="81">
        <v>9.0</v>
      </c>
      <c r="I3624" s="81">
        <v>73.0</v>
      </c>
      <c r="J3624" s="80">
        <v>2761.7907</v>
      </c>
      <c r="K3624" s="80">
        <v>2764.72047</v>
      </c>
      <c r="L3624" s="80">
        <v>2768.49794</v>
      </c>
      <c r="M3624" s="80">
        <v>2773.146</v>
      </c>
      <c r="N3624" s="80">
        <v>2778.90515</v>
      </c>
      <c r="O3624" s="80">
        <v>2785.58603</v>
      </c>
      <c r="P3624" s="80">
        <v>2794.42363</v>
      </c>
      <c r="Q3624" s="80">
        <v>2803.89862</v>
      </c>
      <c r="R3624" s="80">
        <v>2814.14373</v>
      </c>
      <c r="S3624" s="80">
        <v>2825.82877</v>
      </c>
      <c r="T3624" s="80">
        <v>2838.93859</v>
      </c>
      <c r="U3624" s="80">
        <v>2853.01168</v>
      </c>
      <c r="V3624" s="80">
        <v>2868.60244</v>
      </c>
      <c r="W3624" s="80">
        <v>2885.53497</v>
      </c>
      <c r="X3624" s="80">
        <v>2903.93698</v>
      </c>
      <c r="Y3624" s="80">
        <v>3168.11157</v>
      </c>
      <c r="Z3624" s="80">
        <v>3189.74324</v>
      </c>
      <c r="AA3624" s="80">
        <v>3213.26687</v>
      </c>
      <c r="AB3624" s="80">
        <v>3238.60053</v>
      </c>
      <c r="AC3624" s="80">
        <v>3266.08177</v>
      </c>
      <c r="AD3624" s="80">
        <v>3294.03382</v>
      </c>
      <c r="AE3624" s="80">
        <v>3325.55227</v>
      </c>
      <c r="AF3624" s="80">
        <v>3360.68407</v>
      </c>
      <c r="AG3624" s="80">
        <v>3398.64939</v>
      </c>
      <c r="AH3624" s="80">
        <v>3440.21882</v>
      </c>
      <c r="AI3624" s="80">
        <v>3485.87835</v>
      </c>
      <c r="AJ3624" s="80">
        <v>3535.50519</v>
      </c>
      <c r="AK3624" s="80">
        <v>3590.1675</v>
      </c>
      <c r="AL3624" s="80">
        <v>3528.0487</v>
      </c>
      <c r="AM3624" s="80">
        <v>3537.71353</v>
      </c>
      <c r="AN3624" s="80">
        <v>3543.33328</v>
      </c>
      <c r="AO3624" s="80">
        <v>3543.83404</v>
      </c>
      <c r="AP3624" s="80">
        <v>3538.3953</v>
      </c>
      <c r="AQ3624" s="80">
        <v>3526.35093</v>
      </c>
      <c r="AR3624" s="80">
        <v>3506.61991</v>
      </c>
      <c r="AS3624" s="80">
        <v>3355.60689</v>
      </c>
      <c r="AT3624" s="80">
        <v>3316.18959</v>
      </c>
      <c r="AU3624" s="80">
        <v>3264.3541</v>
      </c>
      <c r="AW3624" s="81">
        <v>20.0</v>
      </c>
      <c r="AX3624" s="81">
        <v>9.0</v>
      </c>
      <c r="AY3624" s="81">
        <v>73.0</v>
      </c>
      <c r="AZ3624" s="82">
        <v>3416.77612</v>
      </c>
      <c r="BA3624" s="82">
        <v>3419.70589</v>
      </c>
      <c r="BB3624" s="82">
        <v>3423.48647</v>
      </c>
      <c r="BC3624" s="82">
        <v>3428.13816</v>
      </c>
      <c r="BD3624" s="82">
        <v>3433.9096</v>
      </c>
      <c r="BE3624" s="82">
        <v>3440.60103</v>
      </c>
      <c r="BF3624" s="82">
        <v>3449.45445</v>
      </c>
      <c r="BG3624" s="82">
        <v>3458.92262</v>
      </c>
      <c r="BH3624" s="82">
        <v>3469.16645</v>
      </c>
      <c r="BI3624" s="82">
        <v>3480.84955</v>
      </c>
      <c r="BJ3624" s="82">
        <v>3493.96051</v>
      </c>
      <c r="BK3624" s="82">
        <v>3507.99394</v>
      </c>
      <c r="BL3624" s="82">
        <v>3523.52476</v>
      </c>
      <c r="BM3624" s="82">
        <v>3540.37993</v>
      </c>
      <c r="BN3624" s="82">
        <v>3558.67004</v>
      </c>
      <c r="BO3624" s="82">
        <v>3822.70745</v>
      </c>
      <c r="BP3624" s="82">
        <v>3844.12893</v>
      </c>
      <c r="BQ3624" s="82">
        <v>3867.48782</v>
      </c>
      <c r="BR3624" s="82">
        <v>3892.56353</v>
      </c>
      <c r="BS3624" s="82">
        <v>3919.7194</v>
      </c>
      <c r="BT3624" s="82">
        <v>3947.12154</v>
      </c>
      <c r="BU3624" s="82">
        <v>3978.16391</v>
      </c>
      <c r="BV3624" s="82">
        <v>4012.90956</v>
      </c>
      <c r="BW3624" s="82">
        <v>4050.45552</v>
      </c>
      <c r="BX3624" s="82">
        <v>4091.61664</v>
      </c>
      <c r="BY3624" s="82">
        <v>4136.85969</v>
      </c>
      <c r="BZ3624" s="82">
        <v>4186.18047</v>
      </c>
      <c r="CA3624" s="82">
        <v>4240.44085</v>
      </c>
      <c r="CB3624" s="82">
        <v>4055.75152</v>
      </c>
      <c r="CC3624" s="82">
        <v>4064.8824</v>
      </c>
      <c r="CD3624" s="82">
        <v>4069.88461</v>
      </c>
      <c r="CE3624" s="82">
        <v>4069.62011</v>
      </c>
      <c r="CF3624" s="82">
        <v>4063.285</v>
      </c>
      <c r="CG3624" s="82">
        <v>4050.2215</v>
      </c>
      <c r="CH3624" s="82">
        <v>4029.37493</v>
      </c>
      <c r="CI3624" s="82">
        <v>3999.24002</v>
      </c>
      <c r="CJ3624" s="82">
        <v>3958.60492</v>
      </c>
      <c r="CK3624" s="82">
        <v>3905.53831</v>
      </c>
    </row>
    <row r="3625" ht="14.25" customHeight="1">
      <c r="E3625" s="2"/>
      <c r="G3625" s="81">
        <v>20.0</v>
      </c>
      <c r="H3625" s="81">
        <v>9.0</v>
      </c>
      <c r="I3625" s="81">
        <v>74.0</v>
      </c>
      <c r="J3625" s="80">
        <v>2842.41947</v>
      </c>
      <c r="K3625" s="80">
        <v>2845.36894</v>
      </c>
      <c r="L3625" s="80">
        <v>2849.1718</v>
      </c>
      <c r="M3625" s="80">
        <v>2853.85111</v>
      </c>
      <c r="N3625" s="80">
        <v>2859.64071</v>
      </c>
      <c r="O3625" s="80">
        <v>2866.36584</v>
      </c>
      <c r="P3625" s="80">
        <v>2875.2374</v>
      </c>
      <c r="Q3625" s="80">
        <v>2884.75691</v>
      </c>
      <c r="R3625" s="80">
        <v>2895.0504</v>
      </c>
      <c r="S3625" s="80">
        <v>2906.7922</v>
      </c>
      <c r="T3625" s="80">
        <v>2919.91744</v>
      </c>
      <c r="U3625" s="80">
        <v>2934.03262</v>
      </c>
      <c r="V3625" s="80">
        <v>2949.64762</v>
      </c>
      <c r="W3625" s="80">
        <v>2966.60188</v>
      </c>
      <c r="X3625" s="80">
        <v>2985.03096</v>
      </c>
      <c r="Y3625" s="80">
        <v>3250.84737</v>
      </c>
      <c r="Z3625" s="80">
        <v>3272.49143</v>
      </c>
      <c r="AA3625" s="80">
        <v>3296.00467</v>
      </c>
      <c r="AB3625" s="80">
        <v>3321.36609</v>
      </c>
      <c r="AC3625" s="80">
        <v>3348.68931</v>
      </c>
      <c r="AD3625" s="80">
        <v>3376.72479</v>
      </c>
      <c r="AE3625" s="80">
        <v>3408.35337</v>
      </c>
      <c r="AF3625" s="80">
        <v>3443.50978</v>
      </c>
      <c r="AG3625" s="80">
        <v>3481.52278</v>
      </c>
      <c r="AH3625" s="80">
        <v>3523.16314</v>
      </c>
      <c r="AI3625" s="80">
        <v>3568.87658</v>
      </c>
      <c r="AJ3625" s="80">
        <v>3618.57626</v>
      </c>
      <c r="AK3625" s="80">
        <v>3673.30843</v>
      </c>
      <c r="AL3625" s="80">
        <v>3610.43594</v>
      </c>
      <c r="AM3625" s="80">
        <v>3619.78201</v>
      </c>
      <c r="AN3625" s="80">
        <v>3624.98841</v>
      </c>
      <c r="AO3625" s="80">
        <v>3625.00275</v>
      </c>
      <c r="AP3625" s="80">
        <v>3619.01695</v>
      </c>
      <c r="AQ3625" s="80">
        <v>3606.36139</v>
      </c>
      <c r="AR3625" s="80">
        <v>3585.92504</v>
      </c>
      <c r="AS3625" s="80">
        <v>3433.30584</v>
      </c>
      <c r="AT3625" s="80">
        <v>3392.97679</v>
      </c>
      <c r="AU3625" s="80">
        <v>3340.03521</v>
      </c>
      <c r="AW3625" s="81">
        <v>20.0</v>
      </c>
      <c r="AX3625" s="81">
        <v>9.0</v>
      </c>
      <c r="AY3625" s="81">
        <v>74.0</v>
      </c>
      <c r="AZ3625" s="82">
        <v>3434.85889</v>
      </c>
      <c r="BA3625" s="82">
        <v>3437.80835</v>
      </c>
      <c r="BB3625" s="82">
        <v>3441.61435</v>
      </c>
      <c r="BC3625" s="82">
        <v>3446.29731</v>
      </c>
      <c r="BD3625" s="82">
        <v>3452.09823</v>
      </c>
      <c r="BE3625" s="82">
        <v>3458.83465</v>
      </c>
      <c r="BF3625" s="82">
        <v>3467.71964</v>
      </c>
      <c r="BG3625" s="82">
        <v>3477.23286</v>
      </c>
      <c r="BH3625" s="82">
        <v>3487.52698</v>
      </c>
      <c r="BI3625" s="82">
        <v>3499.27007</v>
      </c>
      <c r="BJ3625" s="82">
        <v>3512.39473</v>
      </c>
      <c r="BK3625" s="82">
        <v>3526.47611</v>
      </c>
      <c r="BL3625" s="82">
        <v>3542.03707</v>
      </c>
      <c r="BM3625" s="82">
        <v>3558.92206</v>
      </c>
      <c r="BN3625" s="82">
        <v>3577.25178</v>
      </c>
      <c r="BO3625" s="82">
        <v>3842.94386</v>
      </c>
      <c r="BP3625" s="82">
        <v>3864.39851</v>
      </c>
      <c r="BQ3625" s="82">
        <v>3887.76655</v>
      </c>
      <c r="BR3625" s="82">
        <v>3912.90052</v>
      </c>
      <c r="BS3625" s="82">
        <v>3939.90586</v>
      </c>
      <c r="BT3625" s="82">
        <v>3967.44803</v>
      </c>
      <c r="BU3625" s="82">
        <v>3998.65491</v>
      </c>
      <c r="BV3625" s="82">
        <v>4033.4601</v>
      </c>
      <c r="BW3625" s="82">
        <v>4071.09415</v>
      </c>
      <c r="BX3625" s="82">
        <v>4112.36801</v>
      </c>
      <c r="BY3625" s="82">
        <v>4157.70549</v>
      </c>
      <c r="BZ3625" s="82">
        <v>4207.12959</v>
      </c>
      <c r="CA3625" s="82">
        <v>4261.49988</v>
      </c>
      <c r="CB3625" s="82">
        <v>4075.28775</v>
      </c>
      <c r="CC3625" s="82">
        <v>4084.15398</v>
      </c>
      <c r="CD3625" s="82">
        <v>4088.80106</v>
      </c>
      <c r="CE3625" s="82">
        <v>4088.12085</v>
      </c>
      <c r="CF3625" s="82">
        <v>4081.32271</v>
      </c>
      <c r="CG3625" s="82">
        <v>4067.74471</v>
      </c>
      <c r="CH3625" s="82">
        <v>4046.2979</v>
      </c>
      <c r="CI3625" s="82">
        <v>4015.4948</v>
      </c>
      <c r="CJ3625" s="82">
        <v>3974.07003</v>
      </c>
      <c r="CK3625" s="82">
        <v>3920.01641</v>
      </c>
    </row>
    <row r="3626" ht="14.25" customHeight="1">
      <c r="E3626" s="2"/>
      <c r="G3626" s="81">
        <v>20.0</v>
      </c>
      <c r="H3626" s="81">
        <v>9.0</v>
      </c>
      <c r="I3626" s="81">
        <v>75.0</v>
      </c>
      <c r="J3626" s="80">
        <v>2923.61852</v>
      </c>
      <c r="K3626" s="80">
        <v>2926.58785</v>
      </c>
      <c r="L3626" s="80">
        <v>2930.41634</v>
      </c>
      <c r="M3626" s="80">
        <v>2935.12718</v>
      </c>
      <c r="N3626" s="80">
        <v>2940.94736</v>
      </c>
      <c r="O3626" s="80">
        <v>2947.71714</v>
      </c>
      <c r="P3626" s="80">
        <v>2956.62252</v>
      </c>
      <c r="Q3626" s="80">
        <v>2966.18667</v>
      </c>
      <c r="R3626" s="80">
        <v>2976.5287</v>
      </c>
      <c r="S3626" s="80">
        <v>2988.32748</v>
      </c>
      <c r="T3626" s="80">
        <v>3001.46711</v>
      </c>
      <c r="U3626" s="80">
        <v>3015.62406</v>
      </c>
      <c r="V3626" s="80">
        <v>3031.26238</v>
      </c>
      <c r="W3626" s="80">
        <v>3048.23731</v>
      </c>
      <c r="X3626" s="80">
        <v>3066.69244</v>
      </c>
      <c r="Y3626" s="80">
        <v>3334.1636</v>
      </c>
      <c r="Z3626" s="80">
        <v>3355.8185</v>
      </c>
      <c r="AA3626" s="80">
        <v>3379.31903</v>
      </c>
      <c r="AB3626" s="80">
        <v>3404.70685</v>
      </c>
      <c r="AC3626" s="80">
        <v>3431.86553</v>
      </c>
      <c r="AD3626" s="80">
        <v>3459.98466</v>
      </c>
      <c r="AE3626" s="80">
        <v>3491.72381</v>
      </c>
      <c r="AF3626" s="80">
        <v>3526.90247</v>
      </c>
      <c r="AG3626" s="80">
        <v>3564.96117</v>
      </c>
      <c r="AH3626" s="80">
        <v>3606.67069</v>
      </c>
      <c r="AI3626" s="80">
        <v>3652.43546</v>
      </c>
      <c r="AJ3626" s="80">
        <v>3702.20523</v>
      </c>
      <c r="AK3626" s="80">
        <v>3757.00414</v>
      </c>
      <c r="AL3626" s="80">
        <v>3693.36705</v>
      </c>
      <c r="AM3626" s="80">
        <v>3702.38674</v>
      </c>
      <c r="AN3626" s="80">
        <v>3707.17041</v>
      </c>
      <c r="AO3626" s="80">
        <v>3706.68796</v>
      </c>
      <c r="AP3626" s="80">
        <v>3700.14415</v>
      </c>
      <c r="AQ3626" s="80">
        <v>3686.86583</v>
      </c>
      <c r="AR3626" s="80">
        <v>3665.71132</v>
      </c>
      <c r="AS3626" s="80">
        <v>3511.46499</v>
      </c>
      <c r="AT3626" s="80">
        <v>3470.20879</v>
      </c>
      <c r="AU3626" s="80">
        <v>3416.14238</v>
      </c>
      <c r="AW3626" s="81">
        <v>20.0</v>
      </c>
      <c r="AX3626" s="81">
        <v>9.0</v>
      </c>
      <c r="AY3626" s="81">
        <v>75.0</v>
      </c>
      <c r="AZ3626" s="82">
        <v>3453.1153</v>
      </c>
      <c r="BA3626" s="82">
        <v>3456.08464</v>
      </c>
      <c r="BB3626" s="82">
        <v>3459.91627</v>
      </c>
      <c r="BC3626" s="82">
        <v>3464.63079</v>
      </c>
      <c r="BD3626" s="82">
        <v>3470.46148</v>
      </c>
      <c r="BE3626" s="82">
        <v>3477.2433</v>
      </c>
      <c r="BF3626" s="82">
        <v>3486.16021</v>
      </c>
      <c r="BG3626" s="82">
        <v>3495.71893</v>
      </c>
      <c r="BH3626" s="82">
        <v>3506.06383</v>
      </c>
      <c r="BI3626" s="82">
        <v>3517.8675</v>
      </c>
      <c r="BJ3626" s="82">
        <v>3531.00615</v>
      </c>
      <c r="BK3626" s="82">
        <v>3545.13602</v>
      </c>
      <c r="BL3626" s="82">
        <v>3560.72758</v>
      </c>
      <c r="BM3626" s="82">
        <v>3577.64286</v>
      </c>
      <c r="BN3626" s="82">
        <v>3596.01277</v>
      </c>
      <c r="BO3626" s="82">
        <v>3863.37468</v>
      </c>
      <c r="BP3626" s="82">
        <v>3884.86307</v>
      </c>
      <c r="BQ3626" s="82">
        <v>3908.24073</v>
      </c>
      <c r="BR3626" s="82">
        <v>3933.43377</v>
      </c>
      <c r="BS3626" s="82">
        <v>3960.28807</v>
      </c>
      <c r="BT3626" s="82">
        <v>3987.97167</v>
      </c>
      <c r="BU3626" s="82">
        <v>4019.34465</v>
      </c>
      <c r="BV3626" s="82">
        <v>4054.21038</v>
      </c>
      <c r="BW3626" s="82">
        <v>4091.93375</v>
      </c>
      <c r="BX3626" s="82">
        <v>4133.32181</v>
      </c>
      <c r="BY3626" s="82">
        <v>4178.75515</v>
      </c>
      <c r="BZ3626" s="82">
        <v>4228.28414</v>
      </c>
      <c r="CA3626" s="82">
        <v>4282.76605</v>
      </c>
      <c r="CB3626" s="82">
        <v>4095.01824</v>
      </c>
      <c r="CC3626" s="82">
        <v>4103.6184</v>
      </c>
      <c r="CD3626" s="82">
        <v>4107.90833</v>
      </c>
      <c r="CE3626" s="82">
        <v>4106.80995</v>
      </c>
      <c r="CF3626" s="82">
        <v>4099.54595</v>
      </c>
      <c r="CG3626" s="82">
        <v>4085.45022</v>
      </c>
      <c r="CH3626" s="82">
        <v>4063.39931</v>
      </c>
      <c r="CI3626" s="82">
        <v>4031.92361</v>
      </c>
      <c r="CJ3626" s="82">
        <v>3989.70389</v>
      </c>
      <c r="CK3626" s="82">
        <v>3934.65668</v>
      </c>
    </row>
    <row r="3627" ht="14.25" customHeight="1">
      <c r="E3627" s="2"/>
      <c r="G3627" s="81">
        <v>20.0</v>
      </c>
      <c r="H3627" s="81">
        <v>9.0</v>
      </c>
      <c r="I3627" s="81">
        <v>76.0</v>
      </c>
      <c r="J3627" s="80">
        <v>3005.39412</v>
      </c>
      <c r="K3627" s="80">
        <v>3008.38351</v>
      </c>
      <c r="L3627" s="80">
        <v>3012.23785</v>
      </c>
      <c r="M3627" s="80">
        <v>3016.9805</v>
      </c>
      <c r="N3627" s="80">
        <v>3022.83139</v>
      </c>
      <c r="O3627" s="80">
        <v>3029.64623</v>
      </c>
      <c r="P3627" s="80">
        <v>3038.58529</v>
      </c>
      <c r="Q3627" s="80">
        <v>3048.19419</v>
      </c>
      <c r="R3627" s="80">
        <v>3058.58492</v>
      </c>
      <c r="S3627" s="80">
        <v>3070.44091</v>
      </c>
      <c r="T3627" s="80">
        <v>3083.59392</v>
      </c>
      <c r="U3627" s="80">
        <v>3097.79231</v>
      </c>
      <c r="V3627" s="80">
        <v>3113.45302</v>
      </c>
      <c r="W3627" s="80">
        <v>3130.44753</v>
      </c>
      <c r="X3627" s="80">
        <v>3148.9277</v>
      </c>
      <c r="Y3627" s="80">
        <v>3418.06669</v>
      </c>
      <c r="Z3627" s="80">
        <v>3439.73087</v>
      </c>
      <c r="AA3627" s="80">
        <v>3463.21635</v>
      </c>
      <c r="AB3627" s="80">
        <v>3488.62919</v>
      </c>
      <c r="AC3627" s="80">
        <v>3515.61678</v>
      </c>
      <c r="AD3627" s="80">
        <v>3543.81977</v>
      </c>
      <c r="AE3627" s="80">
        <v>3575.66994</v>
      </c>
      <c r="AF3627" s="80">
        <v>3610.86849</v>
      </c>
      <c r="AG3627" s="80">
        <v>3648.97089</v>
      </c>
      <c r="AH3627" s="80">
        <v>3690.74782</v>
      </c>
      <c r="AI3627" s="80">
        <v>3736.56128</v>
      </c>
      <c r="AJ3627" s="80">
        <v>3786.3984</v>
      </c>
      <c r="AK3627" s="80">
        <v>3841.26091</v>
      </c>
      <c r="AL3627" s="80">
        <v>3776.84825</v>
      </c>
      <c r="AM3627" s="80">
        <v>3785.53387</v>
      </c>
      <c r="AN3627" s="80">
        <v>3789.88534</v>
      </c>
      <c r="AO3627" s="80">
        <v>3788.89566</v>
      </c>
      <c r="AP3627" s="80">
        <v>3781.78281</v>
      </c>
      <c r="AQ3627" s="80">
        <v>3767.87009</v>
      </c>
      <c r="AR3627" s="80">
        <v>3745.98449</v>
      </c>
      <c r="AS3627" s="80">
        <v>3590.08989</v>
      </c>
      <c r="AT3627" s="80">
        <v>3547.89104</v>
      </c>
      <c r="AU3627" s="80">
        <v>3492.68094</v>
      </c>
      <c r="AW3627" s="81">
        <v>20.0</v>
      </c>
      <c r="AX3627" s="81">
        <v>9.0</v>
      </c>
      <c r="AY3627" s="81">
        <v>76.0</v>
      </c>
      <c r="AZ3627" s="82">
        <v>3471.54707</v>
      </c>
      <c r="BA3627" s="82">
        <v>3474.53646</v>
      </c>
      <c r="BB3627" s="82">
        <v>3478.39397</v>
      </c>
      <c r="BC3627" s="82">
        <v>3483.14032</v>
      </c>
      <c r="BD3627" s="82">
        <v>3489.00107</v>
      </c>
      <c r="BE3627" s="82">
        <v>3495.8287</v>
      </c>
      <c r="BF3627" s="82">
        <v>3504.77787</v>
      </c>
      <c r="BG3627" s="82">
        <v>3514.38255</v>
      </c>
      <c r="BH3627" s="82">
        <v>3524.77875</v>
      </c>
      <c r="BI3627" s="82">
        <v>3536.64357</v>
      </c>
      <c r="BJ3627" s="82">
        <v>3549.79652</v>
      </c>
      <c r="BK3627" s="82">
        <v>3563.97544</v>
      </c>
      <c r="BL3627" s="82">
        <v>3579.59805</v>
      </c>
      <c r="BM3627" s="82">
        <v>3596.54411</v>
      </c>
      <c r="BN3627" s="82">
        <v>3614.95476</v>
      </c>
      <c r="BO3627" s="82">
        <v>3884.00184</v>
      </c>
      <c r="BP3627" s="82">
        <v>3905.52456</v>
      </c>
      <c r="BQ3627" s="82">
        <v>3928.9123</v>
      </c>
      <c r="BR3627" s="82">
        <v>3954.16521</v>
      </c>
      <c r="BS3627" s="82">
        <v>3980.86799</v>
      </c>
      <c r="BT3627" s="82">
        <v>4008.69439</v>
      </c>
      <c r="BU3627" s="82">
        <v>4040.23509</v>
      </c>
      <c r="BV3627" s="82">
        <v>4075.16236</v>
      </c>
      <c r="BW3627" s="82">
        <v>4112.97631</v>
      </c>
      <c r="BX3627" s="82">
        <v>4154.48004</v>
      </c>
      <c r="BY3627" s="82">
        <v>4200.01067</v>
      </c>
      <c r="BZ3627" s="82">
        <v>4249.64613</v>
      </c>
      <c r="CA3627" s="82">
        <v>4304.24139</v>
      </c>
      <c r="CB3627" s="82">
        <v>4114.94489</v>
      </c>
      <c r="CC3627" s="82">
        <v>4123.27755</v>
      </c>
      <c r="CD3627" s="82">
        <v>4127.20828</v>
      </c>
      <c r="CE3627" s="82">
        <v>4125.68924</v>
      </c>
      <c r="CF3627" s="82">
        <v>4117.95651</v>
      </c>
      <c r="CG3627" s="82">
        <v>4103.33978</v>
      </c>
      <c r="CH3627" s="82">
        <v>4080.68087</v>
      </c>
      <c r="CI3627" s="82">
        <v>4048.52811</v>
      </c>
      <c r="CJ3627" s="82">
        <v>4005.5081</v>
      </c>
      <c r="CK3627" s="82">
        <v>3949.46065</v>
      </c>
    </row>
    <row r="3628" ht="14.25" customHeight="1">
      <c r="E3628" s="2"/>
      <c r="G3628" s="81">
        <v>20.0</v>
      </c>
      <c r="H3628" s="81">
        <v>9.0</v>
      </c>
      <c r="I3628" s="81">
        <v>77.0</v>
      </c>
      <c r="J3628" s="80">
        <v>3087.75265</v>
      </c>
      <c r="K3628" s="80">
        <v>3090.76228</v>
      </c>
      <c r="L3628" s="80">
        <v>3094.6427</v>
      </c>
      <c r="M3628" s="80">
        <v>3099.41745</v>
      </c>
      <c r="N3628" s="80">
        <v>3105.29918</v>
      </c>
      <c r="O3628" s="80">
        <v>3112.15948</v>
      </c>
      <c r="P3628" s="80">
        <v>3121.13209</v>
      </c>
      <c r="Q3628" s="80">
        <v>3130.78587</v>
      </c>
      <c r="R3628" s="80">
        <v>3141.22544</v>
      </c>
      <c r="S3628" s="80">
        <v>3153.13888</v>
      </c>
      <c r="T3628" s="80">
        <v>3166.30423</v>
      </c>
      <c r="U3628" s="80">
        <v>3180.54374</v>
      </c>
      <c r="V3628" s="80">
        <v>3196.22592</v>
      </c>
      <c r="W3628" s="80">
        <v>3213.23893</v>
      </c>
      <c r="X3628" s="80">
        <v>3231.74311</v>
      </c>
      <c r="Y3628" s="80">
        <v>3502.56313</v>
      </c>
      <c r="Z3628" s="80">
        <v>3524.23503</v>
      </c>
      <c r="AA3628" s="80">
        <v>3547.70311</v>
      </c>
      <c r="AB3628" s="80">
        <v>3573.13957</v>
      </c>
      <c r="AC3628" s="80">
        <v>3599.94948</v>
      </c>
      <c r="AD3628" s="80">
        <v>3628.23655</v>
      </c>
      <c r="AE3628" s="80">
        <v>3660.19819</v>
      </c>
      <c r="AF3628" s="80">
        <v>3695.41425</v>
      </c>
      <c r="AG3628" s="80">
        <v>3733.55835</v>
      </c>
      <c r="AH3628" s="80">
        <v>3775.40091</v>
      </c>
      <c r="AI3628" s="80">
        <v>3821.26043</v>
      </c>
      <c r="AJ3628" s="80">
        <v>3871.16216</v>
      </c>
      <c r="AK3628" s="80">
        <v>3926.0851</v>
      </c>
      <c r="AL3628" s="80">
        <v>3860.88579</v>
      </c>
      <c r="AM3628" s="80">
        <v>3869.2296</v>
      </c>
      <c r="AN3628" s="80">
        <v>3873.13934</v>
      </c>
      <c r="AO3628" s="80">
        <v>3871.63192</v>
      </c>
      <c r="AP3628" s="80">
        <v>3863.93892</v>
      </c>
      <c r="AQ3628" s="80">
        <v>3849.38008</v>
      </c>
      <c r="AR3628" s="80">
        <v>3826.75035</v>
      </c>
      <c r="AS3628" s="80">
        <v>3669.18619</v>
      </c>
      <c r="AT3628" s="80">
        <v>3626.02906</v>
      </c>
      <c r="AU3628" s="80">
        <v>3569.65625</v>
      </c>
      <c r="AW3628" s="81">
        <v>20.0</v>
      </c>
      <c r="AX3628" s="81">
        <v>9.0</v>
      </c>
      <c r="AY3628" s="81">
        <v>77.0</v>
      </c>
      <c r="AZ3628" s="82">
        <v>3490.15593</v>
      </c>
      <c r="BA3628" s="82">
        <v>3493.16555</v>
      </c>
      <c r="BB3628" s="82">
        <v>3497.04917</v>
      </c>
      <c r="BC3628" s="82">
        <v>3501.82765</v>
      </c>
      <c r="BD3628" s="82">
        <v>3507.71875</v>
      </c>
      <c r="BE3628" s="82">
        <v>3514.5926</v>
      </c>
      <c r="BF3628" s="82">
        <v>3523.5744</v>
      </c>
      <c r="BG3628" s="82">
        <v>3533.22549</v>
      </c>
      <c r="BH3628" s="82">
        <v>3543.67348</v>
      </c>
      <c r="BI3628" s="82">
        <v>3555.60006</v>
      </c>
      <c r="BJ3628" s="82">
        <v>3568.76763</v>
      </c>
      <c r="BK3628" s="82">
        <v>3582.99614</v>
      </c>
      <c r="BL3628" s="82">
        <v>3598.65025</v>
      </c>
      <c r="BM3628" s="82">
        <v>3615.62757</v>
      </c>
      <c r="BN3628" s="82">
        <v>3634.07954</v>
      </c>
      <c r="BO3628" s="82">
        <v>3904.82728</v>
      </c>
      <c r="BP3628" s="82">
        <v>3926.38491</v>
      </c>
      <c r="BQ3628" s="82">
        <v>3949.78319</v>
      </c>
      <c r="BR3628" s="82">
        <v>3975.0968</v>
      </c>
      <c r="BS3628" s="82">
        <v>4001.64754</v>
      </c>
      <c r="BT3628" s="82">
        <v>4029.61816</v>
      </c>
      <c r="BU3628" s="82">
        <v>4061.3282</v>
      </c>
      <c r="BV3628" s="82">
        <v>4096.31803</v>
      </c>
      <c r="BW3628" s="82">
        <v>4134.2238</v>
      </c>
      <c r="BX3628" s="82">
        <v>4175.8447</v>
      </c>
      <c r="BY3628" s="82">
        <v>4221.47407</v>
      </c>
      <c r="BZ3628" s="82">
        <v>4271.21761</v>
      </c>
      <c r="CA3628" s="82">
        <v>4325.92796</v>
      </c>
      <c r="CB3628" s="82">
        <v>4135.06962</v>
      </c>
      <c r="CC3628" s="82">
        <v>4143.13331</v>
      </c>
      <c r="CD3628" s="82">
        <v>4146.70278</v>
      </c>
      <c r="CE3628" s="82">
        <v>4144.76056</v>
      </c>
      <c r="CF3628" s="82">
        <v>4136.55622</v>
      </c>
      <c r="CG3628" s="82">
        <v>4121.41516</v>
      </c>
      <c r="CH3628" s="82">
        <v>4098.14431</v>
      </c>
      <c r="CI3628" s="82">
        <v>4065.30997</v>
      </c>
      <c r="CJ3628" s="82">
        <v>4021.48428</v>
      </c>
      <c r="CK3628" s="82">
        <v>3964.42985</v>
      </c>
    </row>
    <row r="3629" ht="14.25" customHeight="1">
      <c r="E3629" s="2"/>
      <c r="G3629" s="81">
        <v>20.0</v>
      </c>
      <c r="H3629" s="81">
        <v>9.0</v>
      </c>
      <c r="I3629" s="81">
        <v>78.0</v>
      </c>
      <c r="J3629" s="80">
        <v>3170.70053</v>
      </c>
      <c r="K3629" s="80">
        <v>3173.73057</v>
      </c>
      <c r="L3629" s="80">
        <v>3177.63732</v>
      </c>
      <c r="M3629" s="80">
        <v>3182.44446</v>
      </c>
      <c r="N3629" s="80">
        <v>3188.35715</v>
      </c>
      <c r="O3629" s="80">
        <v>3195.26334</v>
      </c>
      <c r="P3629" s="80">
        <v>3204.26937</v>
      </c>
      <c r="Q3629" s="80">
        <v>3213.96813</v>
      </c>
      <c r="R3629" s="80">
        <v>3224.45671</v>
      </c>
      <c r="S3629" s="80">
        <v>3236.42784</v>
      </c>
      <c r="T3629" s="80">
        <v>3249.6045</v>
      </c>
      <c r="U3629" s="80">
        <v>3263.88479</v>
      </c>
      <c r="V3629" s="80">
        <v>3279.58751</v>
      </c>
      <c r="W3629" s="80">
        <v>3296.61791</v>
      </c>
      <c r="X3629" s="80">
        <v>3315.14508</v>
      </c>
      <c r="Y3629" s="80">
        <v>3587.65948</v>
      </c>
      <c r="Z3629" s="80">
        <v>3609.33753</v>
      </c>
      <c r="AA3629" s="80">
        <v>3632.78584</v>
      </c>
      <c r="AB3629" s="80">
        <v>3658.24453</v>
      </c>
      <c r="AC3629" s="80">
        <v>3684.87012</v>
      </c>
      <c r="AD3629" s="80">
        <v>3713.24148</v>
      </c>
      <c r="AE3629" s="80">
        <v>3745.31506</v>
      </c>
      <c r="AF3629" s="80">
        <v>3780.54623</v>
      </c>
      <c r="AG3629" s="80">
        <v>3818.73003</v>
      </c>
      <c r="AH3629" s="80">
        <v>3860.63644</v>
      </c>
      <c r="AI3629" s="80">
        <v>3906.53938</v>
      </c>
      <c r="AJ3629" s="80">
        <v>3956.50293</v>
      </c>
      <c r="AK3629" s="80">
        <v>4011.48313</v>
      </c>
      <c r="AL3629" s="80">
        <v>3945.48601</v>
      </c>
      <c r="AM3629" s="80">
        <v>3953.4802</v>
      </c>
      <c r="AN3629" s="80">
        <v>3956.93862</v>
      </c>
      <c r="AO3629" s="80">
        <v>3954.90285</v>
      </c>
      <c r="AP3629" s="80">
        <v>3946.61852</v>
      </c>
      <c r="AQ3629" s="80">
        <v>3931.40174</v>
      </c>
      <c r="AR3629" s="80">
        <v>3908.01477</v>
      </c>
      <c r="AS3629" s="80">
        <v>3748.75955</v>
      </c>
      <c r="AT3629" s="80">
        <v>3704.62841</v>
      </c>
      <c r="AU3629" s="80">
        <v>3647.07376</v>
      </c>
      <c r="AW3629" s="81">
        <v>20.0</v>
      </c>
      <c r="AX3629" s="81">
        <v>9.0</v>
      </c>
      <c r="AY3629" s="81">
        <v>78.0</v>
      </c>
      <c r="AZ3629" s="82">
        <v>3508.94363</v>
      </c>
      <c r="BA3629" s="82">
        <v>3511.97367</v>
      </c>
      <c r="BB3629" s="82">
        <v>3515.88364</v>
      </c>
      <c r="BC3629" s="82">
        <v>3520.69453</v>
      </c>
      <c r="BD3629" s="82">
        <v>3526.61627</v>
      </c>
      <c r="BE3629" s="82">
        <v>3533.53676</v>
      </c>
      <c r="BF3629" s="82">
        <v>3542.55155</v>
      </c>
      <c r="BG3629" s="82">
        <v>3552.24952</v>
      </c>
      <c r="BH3629" s="82">
        <v>3562.74982</v>
      </c>
      <c r="BI3629" s="82">
        <v>3574.73876</v>
      </c>
      <c r="BJ3629" s="82">
        <v>3587.92124</v>
      </c>
      <c r="BK3629" s="82">
        <v>3602.19991</v>
      </c>
      <c r="BL3629" s="82">
        <v>3617.886</v>
      </c>
      <c r="BM3629" s="82">
        <v>3634.89506</v>
      </c>
      <c r="BN3629" s="82">
        <v>3653.38892</v>
      </c>
      <c r="BO3629" s="82">
        <v>3925.85296</v>
      </c>
      <c r="BP3629" s="82">
        <v>3947.44609</v>
      </c>
      <c r="BQ3629" s="82">
        <v>3970.85538</v>
      </c>
      <c r="BR3629" s="82">
        <v>3996.23051</v>
      </c>
      <c r="BS3629" s="82">
        <v>4022.62871</v>
      </c>
      <c r="BT3629" s="82">
        <v>4050.74496</v>
      </c>
      <c r="BU3629" s="82">
        <v>4082.62598</v>
      </c>
      <c r="BV3629" s="82">
        <v>4117.67939</v>
      </c>
      <c r="BW3629" s="82">
        <v>4155.67827</v>
      </c>
      <c r="BX3629" s="82">
        <v>4197.41782</v>
      </c>
      <c r="BY3629" s="82">
        <v>4243.14741</v>
      </c>
      <c r="BZ3629" s="82">
        <v>4293.00062</v>
      </c>
      <c r="CA3629" s="82">
        <v>4347.82782</v>
      </c>
      <c r="CB3629" s="82">
        <v>4155.39436</v>
      </c>
      <c r="CC3629" s="82">
        <v>4163.18762</v>
      </c>
      <c r="CD3629" s="82">
        <v>4166.39372</v>
      </c>
      <c r="CE3629" s="82">
        <v>4164.02578</v>
      </c>
      <c r="CF3629" s="82">
        <v>4155.34689</v>
      </c>
      <c r="CG3629" s="82">
        <v>4139.67816</v>
      </c>
      <c r="CH3629" s="82">
        <v>4115.79137</v>
      </c>
      <c r="CI3629" s="82">
        <v>4082.2709</v>
      </c>
      <c r="CJ3629" s="82">
        <v>4037.63406</v>
      </c>
      <c r="CK3629" s="82">
        <v>3979.56586</v>
      </c>
    </row>
    <row r="3630" ht="14.25" customHeight="1">
      <c r="E3630" s="2"/>
      <c r="G3630" s="81">
        <v>20.0</v>
      </c>
      <c r="H3630" s="81">
        <v>9.0</v>
      </c>
      <c r="I3630" s="81">
        <v>79.0</v>
      </c>
      <c r="J3630" s="80">
        <v>3254.24426</v>
      </c>
      <c r="K3630" s="80">
        <v>3257.2949</v>
      </c>
      <c r="L3630" s="80">
        <v>3261.22821</v>
      </c>
      <c r="M3630" s="80">
        <v>3266.06803</v>
      </c>
      <c r="N3630" s="80">
        <v>3272.01183</v>
      </c>
      <c r="O3630" s="80">
        <v>3278.96431</v>
      </c>
      <c r="P3630" s="80">
        <v>3288.00362</v>
      </c>
      <c r="Q3630" s="80">
        <v>3297.7475</v>
      </c>
      <c r="R3630" s="80">
        <v>3308.28524</v>
      </c>
      <c r="S3630" s="80">
        <v>3320.31431</v>
      </c>
      <c r="T3630" s="80">
        <v>3333.50123</v>
      </c>
      <c r="U3630" s="80">
        <v>3347.82198</v>
      </c>
      <c r="V3630" s="80">
        <v>3363.5443</v>
      </c>
      <c r="W3630" s="80">
        <v>3380.591</v>
      </c>
      <c r="X3630" s="80">
        <v>3399.14011</v>
      </c>
      <c r="Y3630" s="80">
        <v>3673.3624</v>
      </c>
      <c r="Z3630" s="80">
        <v>3695.045</v>
      </c>
      <c r="AA3630" s="80">
        <v>3718.47116</v>
      </c>
      <c r="AB3630" s="80">
        <v>3743.95067</v>
      </c>
      <c r="AC3630" s="80">
        <v>3770.38524</v>
      </c>
      <c r="AD3630" s="80">
        <v>3798.84112</v>
      </c>
      <c r="AE3630" s="80">
        <v>3831.02711</v>
      </c>
      <c r="AF3630" s="80">
        <v>3866.27098</v>
      </c>
      <c r="AG3630" s="80">
        <v>3904.49246</v>
      </c>
      <c r="AH3630" s="80">
        <v>3946.46093</v>
      </c>
      <c r="AI3630" s="80">
        <v>3992.40463</v>
      </c>
      <c r="AJ3630" s="80">
        <v>4042.42723</v>
      </c>
      <c r="AK3630" s="80">
        <v>4097.4615</v>
      </c>
      <c r="AL3630" s="80">
        <v>4030.6553</v>
      </c>
      <c r="AM3630" s="80">
        <v>4038.29202</v>
      </c>
      <c r="AN3630" s="80">
        <v>4041.28945</v>
      </c>
      <c r="AO3630" s="80">
        <v>4038.71467</v>
      </c>
      <c r="AP3630" s="80">
        <v>4029.82772</v>
      </c>
      <c r="AQ3630" s="80">
        <v>4013.94111</v>
      </c>
      <c r="AR3630" s="80">
        <v>3989.78367</v>
      </c>
      <c r="AS3630" s="80">
        <v>3828.81574</v>
      </c>
      <c r="AT3630" s="80">
        <v>3783.69473</v>
      </c>
      <c r="AU3630" s="80">
        <v>3724.93894</v>
      </c>
      <c r="AW3630" s="81">
        <v>20.0</v>
      </c>
      <c r="AX3630" s="81">
        <v>9.0</v>
      </c>
      <c r="AY3630" s="81">
        <v>79.0</v>
      </c>
      <c r="AZ3630" s="82">
        <v>3527.91195</v>
      </c>
      <c r="BA3630" s="82">
        <v>3530.96259</v>
      </c>
      <c r="BB3630" s="82">
        <v>3534.89914</v>
      </c>
      <c r="BC3630" s="82">
        <v>3539.74274</v>
      </c>
      <c r="BD3630" s="82">
        <v>3545.69543</v>
      </c>
      <c r="BE3630" s="82">
        <v>3552.66298</v>
      </c>
      <c r="BF3630" s="82">
        <v>3561.71112</v>
      </c>
      <c r="BG3630" s="82">
        <v>3571.45643</v>
      </c>
      <c r="BH3630" s="82">
        <v>3582.00955</v>
      </c>
      <c r="BI3630" s="82">
        <v>3594.06147</v>
      </c>
      <c r="BJ3630" s="82">
        <v>3607.25918</v>
      </c>
      <c r="BK3630" s="82">
        <v>3621.58857</v>
      </c>
      <c r="BL3630" s="82">
        <v>3637.3071</v>
      </c>
      <c r="BM3630" s="82">
        <v>3654.3484</v>
      </c>
      <c r="BN3630" s="82">
        <v>3672.88473</v>
      </c>
      <c r="BO3630" s="82">
        <v>3947.08086</v>
      </c>
      <c r="BP3630" s="82">
        <v>3968.71009</v>
      </c>
      <c r="BQ3630" s="82">
        <v>3992.13086</v>
      </c>
      <c r="BR3630" s="82">
        <v>4017.56835</v>
      </c>
      <c r="BS3630" s="82">
        <v>4043.81349</v>
      </c>
      <c r="BT3630" s="82">
        <v>4072.07679</v>
      </c>
      <c r="BU3630" s="82">
        <v>4104.13047</v>
      </c>
      <c r="BV3630" s="82">
        <v>4139.24849</v>
      </c>
      <c r="BW3630" s="82">
        <v>4177.34174</v>
      </c>
      <c r="BX3630" s="82">
        <v>4219.20147</v>
      </c>
      <c r="BY3630" s="82">
        <v>4265.03275</v>
      </c>
      <c r="BZ3630" s="82">
        <v>4314.99726</v>
      </c>
      <c r="CA3630" s="82">
        <v>4369.94308</v>
      </c>
      <c r="CB3630" s="82">
        <v>4175.92107</v>
      </c>
      <c r="CC3630" s="82">
        <v>4183.44242</v>
      </c>
      <c r="CD3630" s="82">
        <v>4186.28303</v>
      </c>
      <c r="CE3630" s="82">
        <v>4183.48679</v>
      </c>
      <c r="CF3630" s="82">
        <v>4174.33039</v>
      </c>
      <c r="CG3630" s="82">
        <v>4158.1306</v>
      </c>
      <c r="CH3630" s="82">
        <v>4133.62382</v>
      </c>
      <c r="CI3630" s="82">
        <v>4099.4126</v>
      </c>
      <c r="CJ3630" s="82">
        <v>4053.9591</v>
      </c>
      <c r="CK3630" s="82">
        <v>3994.87023</v>
      </c>
    </row>
    <row r="3631" ht="14.25" customHeight="1">
      <c r="E3631" s="2"/>
      <c r="G3631" s="81">
        <v>20.0</v>
      </c>
      <c r="H3631" s="81">
        <v>9.0</v>
      </c>
      <c r="I3631" s="81">
        <v>80.0</v>
      </c>
      <c r="J3631" s="80">
        <v>3338.39041</v>
      </c>
      <c r="K3631" s="80">
        <v>3341.46183</v>
      </c>
      <c r="L3631" s="80">
        <v>3345.42194</v>
      </c>
      <c r="M3631" s="80">
        <v>3350.29474</v>
      </c>
      <c r="N3631" s="80">
        <v>3356.26978</v>
      </c>
      <c r="O3631" s="80">
        <v>3363.26897</v>
      </c>
      <c r="P3631" s="80">
        <v>3372.34143</v>
      </c>
      <c r="Q3631" s="80">
        <v>3382.13055</v>
      </c>
      <c r="R3631" s="80">
        <v>3392.71763</v>
      </c>
      <c r="S3631" s="80">
        <v>3404.80488</v>
      </c>
      <c r="T3631" s="80">
        <v>3418.00101</v>
      </c>
      <c r="U3631" s="80">
        <v>3432.36189</v>
      </c>
      <c r="V3631" s="80">
        <v>3448.10286</v>
      </c>
      <c r="W3631" s="80">
        <v>3465.16475</v>
      </c>
      <c r="X3631" s="80">
        <v>3483.73476</v>
      </c>
      <c r="Y3631" s="80">
        <v>3759.67857</v>
      </c>
      <c r="Z3631" s="80">
        <v>3781.36414</v>
      </c>
      <c r="AA3631" s="80">
        <v>3804.76575</v>
      </c>
      <c r="AB3631" s="80">
        <v>3830.26467</v>
      </c>
      <c r="AC3631" s="80">
        <v>3856.50148</v>
      </c>
      <c r="AD3631" s="80">
        <v>3885.04212</v>
      </c>
      <c r="AE3631" s="80">
        <v>3917.34099</v>
      </c>
      <c r="AF3631" s="80">
        <v>3952.59514</v>
      </c>
      <c r="AG3631" s="80">
        <v>3990.85226</v>
      </c>
      <c r="AH3631" s="80">
        <v>4032.88099</v>
      </c>
      <c r="AI3631" s="80">
        <v>4078.86278</v>
      </c>
      <c r="AJ3631" s="80">
        <v>4128.94162</v>
      </c>
      <c r="AK3631" s="80">
        <v>4184.02677</v>
      </c>
      <c r="AL3631" s="80">
        <v>4116.40013</v>
      </c>
      <c r="AM3631" s="80">
        <v>4123.67147</v>
      </c>
      <c r="AN3631" s="80">
        <v>4126.19817</v>
      </c>
      <c r="AO3631" s="80">
        <v>4123.07361</v>
      </c>
      <c r="AP3631" s="80">
        <v>4113.5727</v>
      </c>
      <c r="AQ3631" s="80">
        <v>4097.00428</v>
      </c>
      <c r="AR3631" s="80">
        <v>4072.06305</v>
      </c>
      <c r="AS3631" s="80">
        <v>3909.36055</v>
      </c>
      <c r="AT3631" s="80">
        <v>3863.2337</v>
      </c>
      <c r="AU3631" s="80">
        <v>3803.25734</v>
      </c>
      <c r="AW3631" s="81">
        <v>20.0</v>
      </c>
      <c r="AX3631" s="81">
        <v>9.0</v>
      </c>
      <c r="AY3631" s="81">
        <v>80.0</v>
      </c>
      <c r="AZ3631" s="82">
        <v>3547.06269</v>
      </c>
      <c r="BA3631" s="82">
        <v>3550.13411</v>
      </c>
      <c r="BB3631" s="82">
        <v>3554.09749</v>
      </c>
      <c r="BC3631" s="82">
        <v>3558.97409</v>
      </c>
      <c r="BD3631" s="82">
        <v>3564.95802</v>
      </c>
      <c r="BE3631" s="82">
        <v>3571.97306</v>
      </c>
      <c r="BF3631" s="82">
        <v>3581.05492</v>
      </c>
      <c r="BG3631" s="82">
        <v>3590.84805</v>
      </c>
      <c r="BH3631" s="82">
        <v>3601.45452</v>
      </c>
      <c r="BI3631" s="82">
        <v>3613.57001</v>
      </c>
      <c r="BJ3631" s="82">
        <v>3626.78327</v>
      </c>
      <c r="BK3631" s="82">
        <v>3641.16395</v>
      </c>
      <c r="BL3631" s="82">
        <v>3656.9154</v>
      </c>
      <c r="BM3631" s="82">
        <v>3673.98942</v>
      </c>
      <c r="BN3631" s="82">
        <v>3692.56882</v>
      </c>
      <c r="BO3631" s="82">
        <v>3968.513</v>
      </c>
      <c r="BP3631" s="82">
        <v>3990.17893</v>
      </c>
      <c r="BQ3631" s="82">
        <v>4013.61165</v>
      </c>
      <c r="BR3631" s="82">
        <v>4039.11235</v>
      </c>
      <c r="BS3631" s="82">
        <v>4065.20389</v>
      </c>
      <c r="BT3631" s="82">
        <v>4093.61569</v>
      </c>
      <c r="BU3631" s="82">
        <v>4125.84369</v>
      </c>
      <c r="BV3631" s="82">
        <v>4161.02738</v>
      </c>
      <c r="BW3631" s="82">
        <v>4199.21629</v>
      </c>
      <c r="BX3631" s="82">
        <v>4241.19772</v>
      </c>
      <c r="BY3631" s="82">
        <v>4287.13218</v>
      </c>
      <c r="BZ3631" s="82">
        <v>4337.20963</v>
      </c>
      <c r="CA3631" s="82">
        <v>4392.27586</v>
      </c>
      <c r="CB3631" s="82">
        <v>4196.65174</v>
      </c>
      <c r="CC3631" s="82">
        <v>4203.89966</v>
      </c>
      <c r="CD3631" s="82">
        <v>4206.37265</v>
      </c>
      <c r="CE3631" s="82">
        <v>4203.1455</v>
      </c>
      <c r="CF3631" s="82">
        <v>4193.50858</v>
      </c>
      <c r="CG3631" s="82">
        <v>4176.7743</v>
      </c>
      <c r="CH3631" s="82">
        <v>4151.64345</v>
      </c>
      <c r="CI3631" s="82">
        <v>4116.73682</v>
      </c>
      <c r="CJ3631" s="82">
        <v>4070.46108</v>
      </c>
      <c r="CK3631" s="82">
        <v>4010.34457</v>
      </c>
    </row>
    <row r="3632" ht="14.25" customHeight="1">
      <c r="E3632" s="2"/>
      <c r="G3632" s="81">
        <v>20.0</v>
      </c>
      <c r="H3632" s="81">
        <v>9.0</v>
      </c>
      <c r="I3632" s="81">
        <v>81.0</v>
      </c>
      <c r="J3632" s="80">
        <v>3423.14561</v>
      </c>
      <c r="K3632" s="80">
        <v>3426.23801</v>
      </c>
      <c r="L3632" s="80">
        <v>3430.22516</v>
      </c>
      <c r="M3632" s="80">
        <v>3435.13124</v>
      </c>
      <c r="N3632" s="80">
        <v>3441.13765</v>
      </c>
      <c r="O3632" s="80">
        <v>3448.18398</v>
      </c>
      <c r="P3632" s="80">
        <v>3457.28946</v>
      </c>
      <c r="Q3632" s="80">
        <v>3467.12395</v>
      </c>
      <c r="R3632" s="80">
        <v>3477.76052</v>
      </c>
      <c r="S3632" s="80">
        <v>3489.9062</v>
      </c>
      <c r="T3632" s="80">
        <v>3503.11049</v>
      </c>
      <c r="U3632" s="80">
        <v>3517.51117</v>
      </c>
      <c r="V3632" s="80">
        <v>3533.26985</v>
      </c>
      <c r="W3632" s="80">
        <v>3550.34581</v>
      </c>
      <c r="X3632" s="80">
        <v>3568.93567</v>
      </c>
      <c r="Y3632" s="80">
        <v>3846.61479</v>
      </c>
      <c r="Z3632" s="80">
        <v>3868.30172</v>
      </c>
      <c r="AA3632" s="80">
        <v>3891.67636</v>
      </c>
      <c r="AB3632" s="80">
        <v>3917.19327</v>
      </c>
      <c r="AC3632" s="80">
        <v>3943.22554</v>
      </c>
      <c r="AD3632" s="80">
        <v>3971.85116</v>
      </c>
      <c r="AE3632" s="80">
        <v>4004.2634</v>
      </c>
      <c r="AF3632" s="80">
        <v>4039.5254</v>
      </c>
      <c r="AG3632" s="80">
        <v>4077.81611</v>
      </c>
      <c r="AH3632" s="80">
        <v>4119.9033</v>
      </c>
      <c r="AI3632" s="80">
        <v>4165.9205</v>
      </c>
      <c r="AJ3632" s="80">
        <v>4216.05278</v>
      </c>
      <c r="AK3632" s="80">
        <v>4271.18557</v>
      </c>
      <c r="AL3632" s="80">
        <v>4202.72704</v>
      </c>
      <c r="AM3632" s="80">
        <v>4209.62502</v>
      </c>
      <c r="AN3632" s="80">
        <v>4211.67118</v>
      </c>
      <c r="AO3632" s="80">
        <v>4207.98603</v>
      </c>
      <c r="AP3632" s="80">
        <v>4197.85971</v>
      </c>
      <c r="AQ3632" s="80">
        <v>4180.59738</v>
      </c>
      <c r="AR3632" s="80">
        <v>4154.85895</v>
      </c>
      <c r="AS3632" s="80">
        <v>3990.39986</v>
      </c>
      <c r="AT3632" s="80">
        <v>3943.25107</v>
      </c>
      <c r="AU3632" s="80">
        <v>3882.03456</v>
      </c>
      <c r="AW3632" s="81">
        <v>20.0</v>
      </c>
      <c r="AX3632" s="81">
        <v>9.0</v>
      </c>
      <c r="AY3632" s="81">
        <v>81.0</v>
      </c>
      <c r="AZ3632" s="82">
        <v>3566.39765</v>
      </c>
      <c r="BA3632" s="82">
        <v>3569.49005</v>
      </c>
      <c r="BB3632" s="82">
        <v>3573.48049</v>
      </c>
      <c r="BC3632" s="82">
        <v>3578.39039</v>
      </c>
      <c r="BD3632" s="82">
        <v>3584.40588</v>
      </c>
      <c r="BE3632" s="82">
        <v>3591.46883</v>
      </c>
      <c r="BF3632" s="82">
        <v>3600.58478</v>
      </c>
      <c r="BG3632" s="82">
        <v>3610.42621</v>
      </c>
      <c r="BH3632" s="82">
        <v>3621.08654</v>
      </c>
      <c r="BI3632" s="82">
        <v>3633.26624</v>
      </c>
      <c r="BJ3632" s="82">
        <v>3646.49537</v>
      </c>
      <c r="BK3632" s="82">
        <v>3660.92791</v>
      </c>
      <c r="BL3632" s="82">
        <v>3676.71275</v>
      </c>
      <c r="BM3632" s="82">
        <v>3693.82</v>
      </c>
      <c r="BN3632" s="82">
        <v>3712.44305</v>
      </c>
      <c r="BO3632" s="82">
        <v>3990.1514</v>
      </c>
      <c r="BP3632" s="82">
        <v>4011.85463</v>
      </c>
      <c r="BQ3632" s="82">
        <v>4035.29978</v>
      </c>
      <c r="BR3632" s="82">
        <v>4060.86454</v>
      </c>
      <c r="BS3632" s="82">
        <v>4086.80194</v>
      </c>
      <c r="BT3632" s="82">
        <v>4115.36371</v>
      </c>
      <c r="BU3632" s="82">
        <v>4147.76773</v>
      </c>
      <c r="BV3632" s="82">
        <v>4183.01812</v>
      </c>
      <c r="BW3632" s="82">
        <v>4221.304</v>
      </c>
      <c r="BX3632" s="82">
        <v>4263.40868</v>
      </c>
      <c r="BY3632" s="82">
        <v>4309.44782</v>
      </c>
      <c r="BZ3632" s="82">
        <v>4359.63986</v>
      </c>
      <c r="CA3632" s="82">
        <v>4414.82831</v>
      </c>
      <c r="CB3632" s="82">
        <v>4217.58839</v>
      </c>
      <c r="CC3632" s="82">
        <v>4224.56135</v>
      </c>
      <c r="CD3632" s="82">
        <v>4226.66453</v>
      </c>
      <c r="CE3632" s="82">
        <v>4223.00384</v>
      </c>
      <c r="CF3632" s="82">
        <v>4212.88337</v>
      </c>
      <c r="CG3632" s="82">
        <v>4195.61113</v>
      </c>
      <c r="CH3632" s="82">
        <v>4169.85207</v>
      </c>
      <c r="CI3632" s="82">
        <v>4134.24531</v>
      </c>
      <c r="CJ3632" s="82">
        <v>4087.14167</v>
      </c>
      <c r="CK3632" s="82">
        <v>4025.9905</v>
      </c>
    </row>
    <row r="3633" ht="14.25" customHeight="1">
      <c r="E3633" s="2"/>
      <c r="G3633" s="81">
        <v>20.0</v>
      </c>
      <c r="H3633" s="81">
        <v>9.0</v>
      </c>
      <c r="I3633" s="81">
        <v>82.0</v>
      </c>
      <c r="J3633" s="80">
        <v>3508.51657</v>
      </c>
      <c r="K3633" s="80">
        <v>3511.63014</v>
      </c>
      <c r="L3633" s="80">
        <v>3515.64458</v>
      </c>
      <c r="M3633" s="80">
        <v>3520.58423</v>
      </c>
      <c r="N3633" s="80">
        <v>3526.62216</v>
      </c>
      <c r="O3633" s="80">
        <v>3533.71606</v>
      </c>
      <c r="P3633" s="80">
        <v>3542.85443</v>
      </c>
      <c r="Q3633" s="80">
        <v>3552.73441</v>
      </c>
      <c r="R3633" s="80">
        <v>3563.42066</v>
      </c>
      <c r="S3633" s="80">
        <v>3575.62502</v>
      </c>
      <c r="T3633" s="80">
        <v>3588.8364</v>
      </c>
      <c r="U3633" s="80">
        <v>3603.27655</v>
      </c>
      <c r="V3633" s="80">
        <v>3619.05198</v>
      </c>
      <c r="W3633" s="80">
        <v>3636.1409</v>
      </c>
      <c r="X3633" s="80">
        <v>3654.74956</v>
      </c>
      <c r="Y3633" s="80">
        <v>3934.17791</v>
      </c>
      <c r="Z3633" s="80">
        <v>3955.86459</v>
      </c>
      <c r="AA3633" s="80">
        <v>3979.20982</v>
      </c>
      <c r="AB3633" s="80">
        <v>4004.74329</v>
      </c>
      <c r="AC3633" s="80">
        <v>4030.56418</v>
      </c>
      <c r="AD3633" s="80">
        <v>4059.27503</v>
      </c>
      <c r="AE3633" s="80">
        <v>4091.80112</v>
      </c>
      <c r="AF3633" s="80">
        <v>4127.06852</v>
      </c>
      <c r="AG3633" s="80">
        <v>4165.39078</v>
      </c>
      <c r="AH3633" s="80">
        <v>4207.5346</v>
      </c>
      <c r="AI3633" s="80">
        <v>4253.58451</v>
      </c>
      <c r="AJ3633" s="80">
        <v>4303.7674</v>
      </c>
      <c r="AK3633" s="80">
        <v>4358.94461</v>
      </c>
      <c r="AL3633" s="80">
        <v>4289.64263</v>
      </c>
      <c r="AM3633" s="80">
        <v>4296.15922</v>
      </c>
      <c r="AN3633" s="80">
        <v>4297.71496</v>
      </c>
      <c r="AO3633" s="80">
        <v>4293.45829</v>
      </c>
      <c r="AP3633" s="80">
        <v>4282.69505</v>
      </c>
      <c r="AQ3633" s="80">
        <v>4264.72665</v>
      </c>
      <c r="AR3633" s="80">
        <v>4238.17749</v>
      </c>
      <c r="AS3633" s="80">
        <v>4071.93959</v>
      </c>
      <c r="AT3633" s="80">
        <v>4023.75264</v>
      </c>
      <c r="AU3633" s="80">
        <v>3961.27628</v>
      </c>
      <c r="AW3633" s="81">
        <v>20.0</v>
      </c>
      <c r="AX3633" s="81">
        <v>9.0</v>
      </c>
      <c r="AY3633" s="81">
        <v>82.0</v>
      </c>
      <c r="AZ3633" s="82">
        <v>3585.91867</v>
      </c>
      <c r="BA3633" s="82">
        <v>3589.03223</v>
      </c>
      <c r="BB3633" s="82">
        <v>3593.04998</v>
      </c>
      <c r="BC3633" s="82">
        <v>3597.99349</v>
      </c>
      <c r="BD3633" s="82">
        <v>3604.04083</v>
      </c>
      <c r="BE3633" s="82">
        <v>3611.15214</v>
      </c>
      <c r="BF3633" s="82">
        <v>3620.30256</v>
      </c>
      <c r="BG3633" s="82">
        <v>3630.19276</v>
      </c>
      <c r="BH3633" s="82">
        <v>3640.9075</v>
      </c>
      <c r="BI3633" s="82">
        <v>3653.15202</v>
      </c>
      <c r="BJ3633" s="82">
        <v>3666.39734</v>
      </c>
      <c r="BK3633" s="82">
        <v>3680.88233</v>
      </c>
      <c r="BL3633" s="82">
        <v>3696.70104</v>
      </c>
      <c r="BM3633" s="82">
        <v>3713.84202</v>
      </c>
      <c r="BN3633" s="82">
        <v>3732.50932</v>
      </c>
      <c r="BO3633" s="82">
        <v>4011.99812</v>
      </c>
      <c r="BP3633" s="82">
        <v>4033.73927</v>
      </c>
      <c r="BQ3633" s="82">
        <v>4057.19733</v>
      </c>
      <c r="BR3633" s="82">
        <v>4082.827</v>
      </c>
      <c r="BS3633" s="82">
        <v>4108.60972</v>
      </c>
      <c r="BT3633" s="82">
        <v>4137.32293</v>
      </c>
      <c r="BU3633" s="82">
        <v>4169.90468</v>
      </c>
      <c r="BV3633" s="82">
        <v>4205.22283</v>
      </c>
      <c r="BW3633" s="82">
        <v>4243.607</v>
      </c>
      <c r="BX3633" s="82">
        <v>4285.83648</v>
      </c>
      <c r="BY3633" s="82">
        <v>4331.98182</v>
      </c>
      <c r="BZ3633" s="82">
        <v>4382.29011</v>
      </c>
      <c r="CA3633" s="82">
        <v>4437.60259</v>
      </c>
      <c r="CB3633" s="82">
        <v>4238.73302</v>
      </c>
      <c r="CC3633" s="82">
        <v>4245.42948</v>
      </c>
      <c r="CD3633" s="82">
        <v>4247.16066</v>
      </c>
      <c r="CE3633" s="82">
        <v>4243.06376</v>
      </c>
      <c r="CF3633" s="82">
        <v>4232.45666</v>
      </c>
      <c r="CG3633" s="82">
        <v>4214.64296</v>
      </c>
      <c r="CH3633" s="82">
        <v>4188.25151</v>
      </c>
      <c r="CI3633" s="82">
        <v>4151.93985</v>
      </c>
      <c r="CJ3633" s="82">
        <v>4104.00261</v>
      </c>
      <c r="CK3633" s="82">
        <v>4041.80964</v>
      </c>
    </row>
    <row r="3634" ht="14.25" customHeight="1">
      <c r="E3634" s="2"/>
      <c r="G3634" s="81">
        <v>20.0</v>
      </c>
      <c r="H3634" s="81">
        <v>9.0</v>
      </c>
      <c r="I3634" s="81">
        <v>83.0</v>
      </c>
      <c r="J3634" s="80">
        <v>3594.5101</v>
      </c>
      <c r="K3634" s="80">
        <v>3597.64502</v>
      </c>
      <c r="L3634" s="80">
        <v>3601.687</v>
      </c>
      <c r="M3634" s="80">
        <v>3606.66053</v>
      </c>
      <c r="N3634" s="80">
        <v>3612.73012</v>
      </c>
      <c r="O3634" s="80">
        <v>3619.87201</v>
      </c>
      <c r="P3634" s="80">
        <v>3629.04314</v>
      </c>
      <c r="Q3634" s="80">
        <v>3638.96874</v>
      </c>
      <c r="R3634" s="80">
        <v>3649.70483</v>
      </c>
      <c r="S3634" s="80">
        <v>3661.96814</v>
      </c>
      <c r="T3634" s="80">
        <v>3675.18555</v>
      </c>
      <c r="U3634" s="80">
        <v>3689.66483</v>
      </c>
      <c r="V3634" s="80">
        <v>3705.45605</v>
      </c>
      <c r="W3634" s="80">
        <v>3722.5568</v>
      </c>
      <c r="X3634" s="80">
        <v>3741.18319</v>
      </c>
      <c r="Y3634" s="80">
        <v>4022.37486</v>
      </c>
      <c r="Z3634" s="80">
        <v>4044.05965</v>
      </c>
      <c r="AA3634" s="80">
        <v>4067.37304</v>
      </c>
      <c r="AB3634" s="80">
        <v>4092.92163</v>
      </c>
      <c r="AC3634" s="80">
        <v>4118.52426</v>
      </c>
      <c r="AD3634" s="80">
        <v>4147.32057</v>
      </c>
      <c r="AE3634" s="80">
        <v>4179.96102</v>
      </c>
      <c r="AF3634" s="80">
        <v>4215.23136</v>
      </c>
      <c r="AG3634" s="80">
        <v>4253.58309</v>
      </c>
      <c r="AH3634" s="80">
        <v>4295.78173</v>
      </c>
      <c r="AI3634" s="80">
        <v>4341.86163</v>
      </c>
      <c r="AJ3634" s="80">
        <v>4392.0923</v>
      </c>
      <c r="AK3634" s="80">
        <v>4447.31066</v>
      </c>
      <c r="AL3634" s="80">
        <v>4377.15359</v>
      </c>
      <c r="AM3634" s="80">
        <v>4383.28069</v>
      </c>
      <c r="AN3634" s="80">
        <v>4384.33605</v>
      </c>
      <c r="AO3634" s="80">
        <v>4379.49688</v>
      </c>
      <c r="AP3634" s="80">
        <v>4368.08509</v>
      </c>
      <c r="AQ3634" s="80">
        <v>4349.39836</v>
      </c>
      <c r="AR3634" s="80">
        <v>4322.02485</v>
      </c>
      <c r="AS3634" s="80">
        <v>4153.98573</v>
      </c>
      <c r="AT3634" s="80">
        <v>4104.74429</v>
      </c>
      <c r="AU3634" s="80">
        <v>4040.9882</v>
      </c>
      <c r="AW3634" s="81">
        <v>20.0</v>
      </c>
      <c r="AX3634" s="81">
        <v>9.0</v>
      </c>
      <c r="AY3634" s="81">
        <v>83.0</v>
      </c>
      <c r="AZ3634" s="82">
        <v>3605.6276</v>
      </c>
      <c r="BA3634" s="82">
        <v>3608.76252</v>
      </c>
      <c r="BB3634" s="82">
        <v>3612.80783</v>
      </c>
      <c r="BC3634" s="82">
        <v>3617.78525</v>
      </c>
      <c r="BD3634" s="82">
        <v>3623.86476</v>
      </c>
      <c r="BE3634" s="82">
        <v>3631.02485</v>
      </c>
      <c r="BF3634" s="82">
        <v>3640.21012</v>
      </c>
      <c r="BG3634" s="82">
        <v>3650.14958</v>
      </c>
      <c r="BH3634" s="82">
        <v>3660.91926</v>
      </c>
      <c r="BI3634" s="82">
        <v>3673.22924</v>
      </c>
      <c r="BJ3634" s="82">
        <v>3686.49107</v>
      </c>
      <c r="BK3634" s="82">
        <v>3701.0291</v>
      </c>
      <c r="BL3634" s="82">
        <v>3716.88217</v>
      </c>
      <c r="BM3634" s="82">
        <v>3734.05738</v>
      </c>
      <c r="BN3634" s="82">
        <v>3752.76954</v>
      </c>
      <c r="BO3634" s="82">
        <v>4034.05523</v>
      </c>
      <c r="BP3634" s="82">
        <v>4055.83491</v>
      </c>
      <c r="BQ3634" s="82">
        <v>4079.30637</v>
      </c>
      <c r="BR3634" s="82">
        <v>4105.00182</v>
      </c>
      <c r="BS3634" s="82">
        <v>4130.62931</v>
      </c>
      <c r="BT3634" s="82">
        <v>4159.49544</v>
      </c>
      <c r="BU3634" s="82">
        <v>4192.25665</v>
      </c>
      <c r="BV3634" s="82">
        <v>4227.64364</v>
      </c>
      <c r="BW3634" s="82">
        <v>4266.12741</v>
      </c>
      <c r="BX3634" s="82">
        <v>4308.48326</v>
      </c>
      <c r="BY3634" s="82">
        <v>4354.73633</v>
      </c>
      <c r="BZ3634" s="82">
        <v>4405.16255</v>
      </c>
      <c r="CA3634" s="82">
        <v>4460.60091</v>
      </c>
      <c r="CB3634" s="82">
        <v>4260.08771</v>
      </c>
      <c r="CC3634" s="82">
        <v>4266.5061</v>
      </c>
      <c r="CD3634" s="82">
        <v>4267.86305</v>
      </c>
      <c r="CE3634" s="82">
        <v>4263.32723</v>
      </c>
      <c r="CF3634" s="82">
        <v>4252.23041</v>
      </c>
      <c r="CG3634" s="82">
        <v>4233.87168</v>
      </c>
      <c r="CH3634" s="82">
        <v>4206.84362</v>
      </c>
      <c r="CI3634" s="82">
        <v>4169.82222</v>
      </c>
      <c r="CJ3634" s="82">
        <v>4121.0456</v>
      </c>
      <c r="CK3634" s="82">
        <v>4057.80364</v>
      </c>
    </row>
    <row r="3635" ht="14.25" customHeight="1">
      <c r="E3635" s="2"/>
      <c r="G3635" s="81">
        <v>20.0</v>
      </c>
      <c r="H3635" s="81">
        <v>9.0</v>
      </c>
      <c r="I3635" s="81">
        <v>84.0</v>
      </c>
      <c r="J3635" s="80">
        <v>3681.13303</v>
      </c>
      <c r="K3635" s="80">
        <v>3684.2895</v>
      </c>
      <c r="L3635" s="80">
        <v>3688.35927</v>
      </c>
      <c r="M3635" s="80">
        <v>3693.36699</v>
      </c>
      <c r="N3635" s="80">
        <v>3699.46838</v>
      </c>
      <c r="O3635" s="80">
        <v>3706.65871</v>
      </c>
      <c r="P3635" s="80">
        <v>3715.86246</v>
      </c>
      <c r="Q3635" s="80">
        <v>3725.83383</v>
      </c>
      <c r="R3635" s="80">
        <v>3736.61993</v>
      </c>
      <c r="S3635" s="80">
        <v>3748.94244</v>
      </c>
      <c r="T3635" s="80">
        <v>3762.1648</v>
      </c>
      <c r="U3635" s="80">
        <v>3776.68288</v>
      </c>
      <c r="V3635" s="80">
        <v>3792.48893</v>
      </c>
      <c r="W3635" s="80">
        <v>3809.60037</v>
      </c>
      <c r="X3635" s="80">
        <v>3828.24343</v>
      </c>
      <c r="Y3635" s="80">
        <v>4111.21265</v>
      </c>
      <c r="Z3635" s="80">
        <v>4132.89392</v>
      </c>
      <c r="AA3635" s="80">
        <v>4156.173</v>
      </c>
      <c r="AB3635" s="80">
        <v>4181.73526</v>
      </c>
      <c r="AC3635" s="80">
        <v>4207.11268</v>
      </c>
      <c r="AD3635" s="80">
        <v>4235.99471</v>
      </c>
      <c r="AE3635" s="80">
        <v>4268.75003</v>
      </c>
      <c r="AF3635" s="80">
        <v>4304.02081</v>
      </c>
      <c r="AG3635" s="80">
        <v>4342.39995</v>
      </c>
      <c r="AH3635" s="80">
        <v>4384.65158</v>
      </c>
      <c r="AI3635" s="80">
        <v>4430.75874</v>
      </c>
      <c r="AJ3635" s="80">
        <v>4481.03432</v>
      </c>
      <c r="AK3635" s="80">
        <v>4536.29058</v>
      </c>
      <c r="AL3635" s="80">
        <v>4465.26665</v>
      </c>
      <c r="AM3635" s="80">
        <v>4470.99612</v>
      </c>
      <c r="AN3635" s="80">
        <v>4471.54107</v>
      </c>
      <c r="AO3635" s="80">
        <v>4466.10832</v>
      </c>
      <c r="AP3635" s="80">
        <v>4454.03628</v>
      </c>
      <c r="AQ3635" s="80">
        <v>4434.61887</v>
      </c>
      <c r="AR3635" s="80">
        <v>4406.40727</v>
      </c>
      <c r="AS3635" s="80">
        <v>4236.54434</v>
      </c>
      <c r="AT3635" s="80">
        <v>4186.23194</v>
      </c>
      <c r="AU3635" s="80">
        <v>4121.1761</v>
      </c>
      <c r="AW3635" s="81">
        <v>20.0</v>
      </c>
      <c r="AX3635" s="81">
        <v>9.0</v>
      </c>
      <c r="AY3635" s="81">
        <v>84.0</v>
      </c>
      <c r="AZ3635" s="82">
        <v>3625.52633</v>
      </c>
      <c r="BA3635" s="82">
        <v>3628.6828</v>
      </c>
      <c r="BB3635" s="82">
        <v>3632.75592</v>
      </c>
      <c r="BC3635" s="82">
        <v>3637.76755</v>
      </c>
      <c r="BD3635" s="82">
        <v>3643.87955</v>
      </c>
      <c r="BE3635" s="82">
        <v>3651.08887</v>
      </c>
      <c r="BF3635" s="82">
        <v>3660.30936</v>
      </c>
      <c r="BG3635" s="82">
        <v>3670.29858</v>
      </c>
      <c r="BH3635" s="82">
        <v>3681.12374</v>
      </c>
      <c r="BI3635" s="82">
        <v>3693.49982</v>
      </c>
      <c r="BJ3635" s="82">
        <v>3706.77849</v>
      </c>
      <c r="BK3635" s="82">
        <v>3721.37014</v>
      </c>
      <c r="BL3635" s="82">
        <v>3737.25806</v>
      </c>
      <c r="BM3635" s="82">
        <v>3754.46801</v>
      </c>
      <c r="BN3635" s="82">
        <v>3773.22564</v>
      </c>
      <c r="BO3635" s="82">
        <v>4056.32484</v>
      </c>
      <c r="BP3635" s="82">
        <v>4078.14368</v>
      </c>
      <c r="BQ3635" s="82">
        <v>4101.62902</v>
      </c>
      <c r="BR3635" s="82">
        <v>4127.39111</v>
      </c>
      <c r="BS3635" s="82">
        <v>4152.86281</v>
      </c>
      <c r="BT3635" s="82">
        <v>4181.88337</v>
      </c>
      <c r="BU3635" s="82">
        <v>4214.82577</v>
      </c>
      <c r="BV3635" s="82">
        <v>4250.28268</v>
      </c>
      <c r="BW3635" s="82">
        <v>4288.8674</v>
      </c>
      <c r="BX3635" s="82">
        <v>4331.3512</v>
      </c>
      <c r="BY3635" s="82">
        <v>4377.71355</v>
      </c>
      <c r="BZ3635" s="82">
        <v>4428.2594</v>
      </c>
      <c r="CA3635" s="82">
        <v>4483.82548</v>
      </c>
      <c r="CB3635" s="82">
        <v>4281.65452</v>
      </c>
      <c r="CC3635" s="82">
        <v>4287.79326</v>
      </c>
      <c r="CD3635" s="82">
        <v>4288.77374</v>
      </c>
      <c r="CE3635" s="82">
        <v>4283.79626</v>
      </c>
      <c r="CF3635" s="82">
        <v>4272.20657</v>
      </c>
      <c r="CG3635" s="82">
        <v>4253.29923</v>
      </c>
      <c r="CH3635" s="82">
        <v>4225.63028</v>
      </c>
      <c r="CI3635" s="82">
        <v>4187.89426</v>
      </c>
      <c r="CJ3635" s="82">
        <v>4138.27242</v>
      </c>
      <c r="CK3635" s="82">
        <v>4073.97417</v>
      </c>
    </row>
    <row r="3636" ht="14.25" customHeight="1">
      <c r="E3636" s="2"/>
      <c r="G3636" s="81">
        <v>20.0</v>
      </c>
      <c r="H3636" s="81">
        <v>9.0</v>
      </c>
      <c r="I3636" s="81">
        <v>85.0</v>
      </c>
      <c r="J3636" s="80">
        <v>3768.20039</v>
      </c>
      <c r="K3636" s="80">
        <v>3771.37845</v>
      </c>
      <c r="L3636" s="80">
        <v>3775.47604</v>
      </c>
      <c r="M3636" s="80">
        <v>3780.50858</v>
      </c>
      <c r="N3636" s="80">
        <v>3786.65104</v>
      </c>
      <c r="O3636" s="80">
        <v>3793.8616</v>
      </c>
      <c r="P3636" s="80">
        <v>3803.1068</v>
      </c>
      <c r="Q3636" s="80">
        <v>3813.12354</v>
      </c>
      <c r="R3636" s="80">
        <v>3823.95929</v>
      </c>
      <c r="S3636" s="80">
        <v>3836.28408</v>
      </c>
      <c r="T3636" s="80">
        <v>3849.53792</v>
      </c>
      <c r="U3636" s="80">
        <v>3864.06546</v>
      </c>
      <c r="V3636" s="80">
        <v>3879.87515</v>
      </c>
      <c r="W3636" s="80">
        <v>3896.99529</v>
      </c>
      <c r="X3636" s="80">
        <v>3915.61536</v>
      </c>
      <c r="Y3636" s="80">
        <v>4200.37147</v>
      </c>
      <c r="Z3636" s="80">
        <v>4222.0089</v>
      </c>
      <c r="AA3636" s="80">
        <v>4245.28769</v>
      </c>
      <c r="AB3636" s="80">
        <v>4270.63543</v>
      </c>
      <c r="AC3636" s="80">
        <v>4296.07069</v>
      </c>
      <c r="AD3636" s="80">
        <v>4325.03727</v>
      </c>
      <c r="AE3636" s="80">
        <v>4357.77514</v>
      </c>
      <c r="AF3636" s="80">
        <v>4393.0516</v>
      </c>
      <c r="AG3636" s="80">
        <v>4431.45426</v>
      </c>
      <c r="AH3636" s="80">
        <v>4473.7083</v>
      </c>
      <c r="AI3636" s="80">
        <v>4519.81918</v>
      </c>
      <c r="AJ3636" s="80">
        <v>4570.10647</v>
      </c>
      <c r="AK3636" s="80">
        <v>4625.36684</v>
      </c>
      <c r="AL3636" s="80">
        <v>4553.42172</v>
      </c>
      <c r="AM3636" s="80">
        <v>4558.68051</v>
      </c>
      <c r="AN3636" s="80">
        <v>4558.67775</v>
      </c>
      <c r="AO3636" s="80">
        <v>4552.63211</v>
      </c>
      <c r="AP3636" s="80">
        <v>4539.88036</v>
      </c>
      <c r="AQ3636" s="80">
        <v>4519.685</v>
      </c>
      <c r="AR3636" s="80">
        <v>4490.61499</v>
      </c>
      <c r="AS3636" s="80">
        <v>4318.8605</v>
      </c>
      <c r="AT3636" s="80">
        <v>4267.34587</v>
      </c>
      <c r="AU3636" s="80">
        <v>4200.92085</v>
      </c>
      <c r="AW3636" s="81">
        <v>20.0</v>
      </c>
      <c r="AX3636" s="81">
        <v>9.0</v>
      </c>
      <c r="AY3636" s="81">
        <v>85.0</v>
      </c>
      <c r="AZ3636" s="82">
        <v>4446.81943</v>
      </c>
      <c r="BA3636" s="82">
        <v>4449.99749</v>
      </c>
      <c r="BB3636" s="82">
        <v>4454.09846</v>
      </c>
      <c r="BC3636" s="82">
        <v>4459.13371</v>
      </c>
      <c r="BD3636" s="82">
        <v>4465.2795</v>
      </c>
      <c r="BE3636" s="82">
        <v>4472.49816</v>
      </c>
      <c r="BF3636" s="82">
        <v>4481.72838</v>
      </c>
      <c r="BG3636" s="82">
        <v>4491.71656</v>
      </c>
      <c r="BH3636" s="82">
        <v>4502.53039</v>
      </c>
      <c r="BI3636" s="82">
        <v>4514.82586</v>
      </c>
      <c r="BJ3636" s="82">
        <v>4527.99801</v>
      </c>
      <c r="BK3636" s="82">
        <v>4542.42822</v>
      </c>
      <c r="BL3636" s="82">
        <v>4558.089</v>
      </c>
      <c r="BM3636" s="82">
        <v>4575.03298</v>
      </c>
      <c r="BN3636" s="82">
        <v>4593.4369</v>
      </c>
      <c r="BO3636" s="82">
        <v>4877.91302</v>
      </c>
      <c r="BP3636" s="82">
        <v>4899.2001</v>
      </c>
      <c r="BQ3636" s="82">
        <v>4922.14424</v>
      </c>
      <c r="BR3636" s="82">
        <v>4947.07075</v>
      </c>
      <c r="BS3636" s="82">
        <v>4971.81174</v>
      </c>
      <c r="BT3636" s="82">
        <v>5000.15862</v>
      </c>
      <c r="BU3636" s="82">
        <v>5032.33865</v>
      </c>
      <c r="BV3636" s="82">
        <v>5067.01439</v>
      </c>
      <c r="BW3636" s="82">
        <v>5104.79292</v>
      </c>
      <c r="BX3636" s="82">
        <v>5146.42982</v>
      </c>
      <c r="BY3636" s="82">
        <v>5191.86516</v>
      </c>
      <c r="BZ3636" s="82">
        <v>5241.5693</v>
      </c>
      <c r="CA3636" s="82">
        <v>5296.11668</v>
      </c>
      <c r="CB3636" s="82">
        <v>5090.90962</v>
      </c>
      <c r="CC3636" s="82">
        <v>5095.23268</v>
      </c>
      <c r="CD3636" s="82">
        <v>5094.13859</v>
      </c>
      <c r="CE3636" s="82">
        <v>5086.82127</v>
      </c>
      <c r="CF3636" s="82">
        <v>5072.65489</v>
      </c>
      <c r="CG3636" s="82">
        <v>5050.90742</v>
      </c>
      <c r="CH3636" s="82">
        <v>5020.15038</v>
      </c>
      <c r="CI3636" s="82">
        <v>4979.03496</v>
      </c>
      <c r="CJ3636" s="82">
        <v>4925.65226</v>
      </c>
      <c r="CK3636" s="82">
        <v>4857.22187</v>
      </c>
    </row>
    <row r="3637" ht="14.25" customHeight="1">
      <c r="E3637" s="2"/>
      <c r="G3637" s="81">
        <v>20.0</v>
      </c>
      <c r="H3637" s="81">
        <v>9.0</v>
      </c>
      <c r="I3637" s="81">
        <v>86.0</v>
      </c>
      <c r="J3637" s="80">
        <v>3855.90073</v>
      </c>
      <c r="K3637" s="80">
        <v>3859.10057</v>
      </c>
      <c r="L3637" s="80">
        <v>3863.22624</v>
      </c>
      <c r="M3637" s="80">
        <v>3868.28367</v>
      </c>
      <c r="N3637" s="80">
        <v>3874.46755</v>
      </c>
      <c r="O3637" s="80">
        <v>3881.69808</v>
      </c>
      <c r="P3637" s="80">
        <v>3890.98482</v>
      </c>
      <c r="Q3637" s="80">
        <v>3901.04707</v>
      </c>
      <c r="R3637" s="80">
        <v>3911.93263</v>
      </c>
      <c r="S3637" s="80">
        <v>3924.25856</v>
      </c>
      <c r="T3637" s="80">
        <v>3937.54345</v>
      </c>
      <c r="U3637" s="80">
        <v>3952.0794</v>
      </c>
      <c r="V3637" s="80">
        <v>3967.89151</v>
      </c>
      <c r="W3637" s="80">
        <v>3985.01918</v>
      </c>
      <c r="X3637" s="80">
        <v>4003.61423</v>
      </c>
      <c r="Y3637" s="80">
        <v>4290.17147</v>
      </c>
      <c r="Z3637" s="80">
        <v>4311.76246</v>
      </c>
      <c r="AA3637" s="80">
        <v>4335.03935</v>
      </c>
      <c r="AB3637" s="80">
        <v>4360.1656</v>
      </c>
      <c r="AC3637" s="80">
        <v>4385.6587</v>
      </c>
      <c r="AD3637" s="80">
        <v>4414.71003</v>
      </c>
      <c r="AE3637" s="80">
        <v>4447.42775</v>
      </c>
      <c r="AF3637" s="80">
        <v>4482.70756</v>
      </c>
      <c r="AG3637" s="80">
        <v>4521.13158</v>
      </c>
      <c r="AH3637" s="80">
        <v>4563.38502</v>
      </c>
      <c r="AI3637" s="80">
        <v>4609.49635</v>
      </c>
      <c r="AJ3637" s="80">
        <v>4659.79174</v>
      </c>
      <c r="AK3637" s="80">
        <v>4715.05218</v>
      </c>
      <c r="AL3637" s="80">
        <v>4642.17299</v>
      </c>
      <c r="AM3637" s="80">
        <v>4646.95131</v>
      </c>
      <c r="AN3637" s="80">
        <v>4646.39008</v>
      </c>
      <c r="AO3637" s="80">
        <v>4639.72017</v>
      </c>
      <c r="AP3637" s="80">
        <v>4626.27673</v>
      </c>
      <c r="AQ3637" s="80">
        <v>4605.29014</v>
      </c>
      <c r="AR3637" s="80">
        <v>4575.34772</v>
      </c>
      <c r="AS3637" s="80">
        <v>4401.67784</v>
      </c>
      <c r="AT3637" s="80">
        <v>4348.94176</v>
      </c>
      <c r="AU3637" s="80">
        <v>4281.12626</v>
      </c>
      <c r="AW3637" s="81">
        <v>20.0</v>
      </c>
      <c r="AX3637" s="81">
        <v>9.0</v>
      </c>
      <c r="AY3637" s="81">
        <v>86.0</v>
      </c>
      <c r="AZ3637" s="82">
        <v>4472.25868</v>
      </c>
      <c r="BA3637" s="82">
        <v>4475.45851</v>
      </c>
      <c r="BB3637" s="82">
        <v>4479.58758</v>
      </c>
      <c r="BC3637" s="82">
        <v>4484.64669</v>
      </c>
      <c r="BD3637" s="82">
        <v>4490.8346</v>
      </c>
      <c r="BE3637" s="82">
        <v>4498.0708</v>
      </c>
      <c r="BF3637" s="82">
        <v>4507.34301</v>
      </c>
      <c r="BG3637" s="82">
        <v>4517.37841</v>
      </c>
      <c r="BH3637" s="82">
        <v>4528.24515</v>
      </c>
      <c r="BI3637" s="82">
        <v>4540.53984</v>
      </c>
      <c r="BJ3637" s="82">
        <v>4553.74927</v>
      </c>
      <c r="BK3637" s="82">
        <v>4568.19354</v>
      </c>
      <c r="BL3637" s="82">
        <v>4583.86632</v>
      </c>
      <c r="BM3637" s="82">
        <v>4600.83125</v>
      </c>
      <c r="BN3637" s="82">
        <v>4619.22377</v>
      </c>
      <c r="BO3637" s="82">
        <v>4905.52261</v>
      </c>
      <c r="BP3637" s="82">
        <v>4926.78685</v>
      </c>
      <c r="BQ3637" s="82">
        <v>4949.76233</v>
      </c>
      <c r="BR3637" s="82">
        <v>4974.47949</v>
      </c>
      <c r="BS3637" s="82">
        <v>4999.33981</v>
      </c>
      <c r="BT3637" s="82">
        <v>5027.83072</v>
      </c>
      <c r="BU3637" s="82">
        <v>5060.03294</v>
      </c>
      <c r="BV3637" s="82">
        <v>5094.75909</v>
      </c>
      <c r="BW3637" s="82">
        <v>5132.60986</v>
      </c>
      <c r="BX3637" s="82">
        <v>5174.29316</v>
      </c>
      <c r="BY3637" s="82">
        <v>5219.78076</v>
      </c>
      <c r="BZ3637" s="82">
        <v>5269.53499</v>
      </c>
      <c r="CA3637" s="82">
        <v>5324.1357</v>
      </c>
      <c r="CB3637" s="82">
        <v>5117.1516</v>
      </c>
      <c r="CC3637" s="82">
        <v>5121.06195</v>
      </c>
      <c r="CD3637" s="82">
        <v>5119.4895</v>
      </c>
      <c r="CE3637" s="82">
        <v>5111.64423</v>
      </c>
      <c r="CF3637" s="82">
        <v>5096.89624</v>
      </c>
      <c r="CG3637" s="82">
        <v>5074.4776</v>
      </c>
      <c r="CH3637" s="82">
        <v>5042.9819</v>
      </c>
      <c r="CI3637" s="82">
        <v>5000.99968</v>
      </c>
      <c r="CJ3637" s="82">
        <v>4946.53775</v>
      </c>
      <c r="CK3637" s="82">
        <v>4876.87085</v>
      </c>
    </row>
    <row r="3638" ht="14.25" customHeight="1">
      <c r="E3638" s="2"/>
      <c r="G3638" s="81">
        <v>20.0</v>
      </c>
      <c r="H3638" s="81">
        <v>9.0</v>
      </c>
      <c r="I3638" s="81">
        <v>87.0</v>
      </c>
      <c r="J3638" s="80">
        <v>3944.24082</v>
      </c>
      <c r="K3638" s="80">
        <v>3947.46263</v>
      </c>
      <c r="L3638" s="80">
        <v>3951.61663</v>
      </c>
      <c r="M3638" s="80">
        <v>3956.69902</v>
      </c>
      <c r="N3638" s="80">
        <v>3962.92471</v>
      </c>
      <c r="O3638" s="80">
        <v>3970.17495</v>
      </c>
      <c r="P3638" s="80">
        <v>3979.5033</v>
      </c>
      <c r="Q3638" s="80">
        <v>3989.61118</v>
      </c>
      <c r="R3638" s="80">
        <v>4000.54671</v>
      </c>
      <c r="S3638" s="80">
        <v>4012.87266</v>
      </c>
      <c r="T3638" s="80">
        <v>4026.18818</v>
      </c>
      <c r="U3638" s="80">
        <v>4040.73149</v>
      </c>
      <c r="V3638" s="80">
        <v>4056.54477</v>
      </c>
      <c r="W3638" s="80">
        <v>4073.67878</v>
      </c>
      <c r="X3638" s="80">
        <v>4092.24679</v>
      </c>
      <c r="Y3638" s="80">
        <v>4380.61954</v>
      </c>
      <c r="Z3638" s="80">
        <v>4402.16147</v>
      </c>
      <c r="AA3638" s="80">
        <v>4425.43483</v>
      </c>
      <c r="AB3638" s="80">
        <v>4450.3326</v>
      </c>
      <c r="AC3638" s="80">
        <v>4475.8835</v>
      </c>
      <c r="AD3638" s="80">
        <v>4505.0198</v>
      </c>
      <c r="AE3638" s="80">
        <v>4537.71467</v>
      </c>
      <c r="AF3638" s="80">
        <v>4572.99548</v>
      </c>
      <c r="AG3638" s="80">
        <v>4611.43871</v>
      </c>
      <c r="AH3638" s="80">
        <v>4653.68849</v>
      </c>
      <c r="AI3638" s="80">
        <v>4699.79698</v>
      </c>
      <c r="AJ3638" s="80">
        <v>4750.09683</v>
      </c>
      <c r="AK3638" s="80">
        <v>4805.35328</v>
      </c>
      <c r="AL3638" s="80">
        <v>4731.52702</v>
      </c>
      <c r="AM3638" s="80">
        <v>4735.81504</v>
      </c>
      <c r="AN3638" s="80">
        <v>4734.68448</v>
      </c>
      <c r="AO3638" s="80">
        <v>4727.37885</v>
      </c>
      <c r="AP3638" s="80">
        <v>4713.23164</v>
      </c>
      <c r="AQ3638" s="80">
        <v>4691.44045</v>
      </c>
      <c r="AR3638" s="80">
        <v>4660.61153</v>
      </c>
      <c r="AS3638" s="80">
        <v>4485.00223</v>
      </c>
      <c r="AT3638" s="80">
        <v>4431.02531</v>
      </c>
      <c r="AU3638" s="80">
        <v>4361.79791</v>
      </c>
      <c r="AW3638" s="81">
        <v>20.0</v>
      </c>
      <c r="AX3638" s="81">
        <v>9.0</v>
      </c>
      <c r="AY3638" s="81">
        <v>87.0</v>
      </c>
      <c r="AZ3638" s="82">
        <v>4497.93459</v>
      </c>
      <c r="BA3638" s="82">
        <v>4501.15639</v>
      </c>
      <c r="BB3638" s="82">
        <v>4505.31381</v>
      </c>
      <c r="BC3638" s="82">
        <v>4510.39701</v>
      </c>
      <c r="BD3638" s="82">
        <v>4516.62742</v>
      </c>
      <c r="BE3638" s="82">
        <v>4523.88138</v>
      </c>
      <c r="BF3638" s="82">
        <v>4533.19602</v>
      </c>
      <c r="BG3638" s="82">
        <v>4543.2791</v>
      </c>
      <c r="BH3638" s="82">
        <v>4554.19927</v>
      </c>
      <c r="BI3638" s="82">
        <v>4566.49335</v>
      </c>
      <c r="BJ3638" s="82">
        <v>4579.74052</v>
      </c>
      <c r="BK3638" s="82">
        <v>4594.19915</v>
      </c>
      <c r="BL3638" s="82">
        <v>4609.88425</v>
      </c>
      <c r="BM3638" s="82">
        <v>4626.87053</v>
      </c>
      <c r="BN3638" s="82">
        <v>4645.25186</v>
      </c>
      <c r="BO3638" s="82">
        <v>4933.38994</v>
      </c>
      <c r="BP3638" s="82">
        <v>4954.63152</v>
      </c>
      <c r="BQ3638" s="82">
        <v>4977.63893</v>
      </c>
      <c r="BR3638" s="82">
        <v>5002.14577</v>
      </c>
      <c r="BS3638" s="82">
        <v>5027.1266</v>
      </c>
      <c r="BT3638" s="82">
        <v>5055.76295</v>
      </c>
      <c r="BU3638" s="82">
        <v>5087.98804</v>
      </c>
      <c r="BV3638" s="82">
        <v>5122.76551</v>
      </c>
      <c r="BW3638" s="82">
        <v>5160.68963</v>
      </c>
      <c r="BX3638" s="82">
        <v>5202.42035</v>
      </c>
      <c r="BY3638" s="82">
        <v>5247.96135</v>
      </c>
      <c r="BZ3638" s="82">
        <v>5297.76687</v>
      </c>
      <c r="CA3638" s="82">
        <v>5352.42223</v>
      </c>
      <c r="CB3638" s="82">
        <v>5143.64631</v>
      </c>
      <c r="CC3638" s="82">
        <v>5147.14151</v>
      </c>
      <c r="CD3638" s="82">
        <v>5145.08779</v>
      </c>
      <c r="CE3638" s="82">
        <v>5136.71129</v>
      </c>
      <c r="CF3638" s="82">
        <v>5121.37797</v>
      </c>
      <c r="CG3638" s="82">
        <v>5098.28383</v>
      </c>
      <c r="CH3638" s="82">
        <v>5066.0446</v>
      </c>
      <c r="CI3638" s="82">
        <v>5023.1898</v>
      </c>
      <c r="CJ3638" s="82">
        <v>4967.64146</v>
      </c>
      <c r="CK3638" s="82">
        <v>4896.7298</v>
      </c>
    </row>
    <row r="3639" ht="14.25" customHeight="1">
      <c r="E3639" s="2"/>
      <c r="G3639" s="81">
        <v>20.0</v>
      </c>
      <c r="H3639" s="81">
        <v>9.0</v>
      </c>
      <c r="I3639" s="81">
        <v>88.0</v>
      </c>
      <c r="J3639" s="80">
        <v>4033.22751</v>
      </c>
      <c r="K3639" s="80">
        <v>4036.47148</v>
      </c>
      <c r="L3639" s="80">
        <v>4040.65406</v>
      </c>
      <c r="M3639" s="80">
        <v>4045.76149</v>
      </c>
      <c r="N3639" s="80">
        <v>4052.02936</v>
      </c>
      <c r="O3639" s="80">
        <v>4059.29905</v>
      </c>
      <c r="P3639" s="80">
        <v>4068.6691</v>
      </c>
      <c r="Q3639" s="80">
        <v>4078.82274</v>
      </c>
      <c r="R3639" s="80">
        <v>4089.8084</v>
      </c>
      <c r="S3639" s="80">
        <v>4102.13322</v>
      </c>
      <c r="T3639" s="80">
        <v>4115.47894</v>
      </c>
      <c r="U3639" s="80">
        <v>4130.02855</v>
      </c>
      <c r="V3639" s="80">
        <v>4145.84176</v>
      </c>
      <c r="W3639" s="80">
        <v>4162.98093</v>
      </c>
      <c r="X3639" s="80">
        <v>4181.51984</v>
      </c>
      <c r="Y3639" s="80">
        <v>4471.72263</v>
      </c>
      <c r="Z3639" s="80">
        <v>4493.21287</v>
      </c>
      <c r="AA3639" s="80">
        <v>4516.48107</v>
      </c>
      <c r="AB3639" s="80">
        <v>4541.14331</v>
      </c>
      <c r="AC3639" s="80">
        <v>4566.752</v>
      </c>
      <c r="AD3639" s="80">
        <v>4595.97348</v>
      </c>
      <c r="AE3639" s="80">
        <v>4628.64275</v>
      </c>
      <c r="AF3639" s="80">
        <v>4663.92221</v>
      </c>
      <c r="AG3639" s="80">
        <v>4702.38248</v>
      </c>
      <c r="AH3639" s="80">
        <v>4744.62553</v>
      </c>
      <c r="AI3639" s="80">
        <v>4790.72789</v>
      </c>
      <c r="AJ3639" s="80">
        <v>4841.02853</v>
      </c>
      <c r="AK3639" s="80">
        <v>4896.27692</v>
      </c>
      <c r="AL3639" s="80">
        <v>4821.49049</v>
      </c>
      <c r="AM3639" s="80">
        <v>4825.27828</v>
      </c>
      <c r="AN3639" s="80">
        <v>4823.56746</v>
      </c>
      <c r="AO3639" s="80">
        <v>4815.61458</v>
      </c>
      <c r="AP3639" s="80">
        <v>4800.75143</v>
      </c>
      <c r="AQ3639" s="80">
        <v>4778.14216</v>
      </c>
      <c r="AR3639" s="80">
        <v>4746.41254</v>
      </c>
      <c r="AS3639" s="80">
        <v>4568.83959</v>
      </c>
      <c r="AT3639" s="80">
        <v>4513.60231</v>
      </c>
      <c r="AU3639" s="80">
        <v>4442.94141</v>
      </c>
      <c r="AW3639" s="81">
        <v>20.0</v>
      </c>
      <c r="AX3639" s="81">
        <v>9.0</v>
      </c>
      <c r="AY3639" s="81">
        <v>88.0</v>
      </c>
      <c r="AZ3639" s="82">
        <v>4523.8495</v>
      </c>
      <c r="BA3639" s="82">
        <v>4527.09347</v>
      </c>
      <c r="BB3639" s="82">
        <v>4531.27949</v>
      </c>
      <c r="BC3639" s="82">
        <v>4536.38702</v>
      </c>
      <c r="BD3639" s="82">
        <v>4542.6603</v>
      </c>
      <c r="BE3639" s="82">
        <v>4549.93225</v>
      </c>
      <c r="BF3639" s="82">
        <v>4559.28973</v>
      </c>
      <c r="BG3639" s="82">
        <v>4569.42098</v>
      </c>
      <c r="BH3639" s="82">
        <v>4580.39509</v>
      </c>
      <c r="BI3639" s="82">
        <v>4592.68875</v>
      </c>
      <c r="BJ3639" s="82">
        <v>4605.9741</v>
      </c>
      <c r="BK3639" s="82">
        <v>4620.44742</v>
      </c>
      <c r="BL3639" s="82">
        <v>4636.14516</v>
      </c>
      <c r="BM3639" s="82">
        <v>4653.15319</v>
      </c>
      <c r="BN3639" s="82">
        <v>4671.52356</v>
      </c>
      <c r="BO3639" s="82">
        <v>4961.51754</v>
      </c>
      <c r="BP3639" s="82">
        <v>4982.73665</v>
      </c>
      <c r="BQ3639" s="82">
        <v>5005.77655</v>
      </c>
      <c r="BR3639" s="82">
        <v>5030.07211</v>
      </c>
      <c r="BS3639" s="82">
        <v>5055.17465</v>
      </c>
      <c r="BT3639" s="82">
        <v>5083.95786</v>
      </c>
      <c r="BU3639" s="82">
        <v>5116.2065</v>
      </c>
      <c r="BV3639" s="82">
        <v>5151.03621</v>
      </c>
      <c r="BW3639" s="82">
        <v>5189.03481</v>
      </c>
      <c r="BX3639" s="82">
        <v>5230.81396</v>
      </c>
      <c r="BY3639" s="82">
        <v>5276.4095</v>
      </c>
      <c r="BZ3639" s="82">
        <v>5326.26753</v>
      </c>
      <c r="CA3639" s="82">
        <v>5380.9789</v>
      </c>
      <c r="CB3639" s="82">
        <v>5170.39619</v>
      </c>
      <c r="CC3639" s="82">
        <v>5173.47378</v>
      </c>
      <c r="CD3639" s="82">
        <v>5170.93585</v>
      </c>
      <c r="CE3639" s="82">
        <v>5162.0248</v>
      </c>
      <c r="CF3639" s="82">
        <v>5146.10241</v>
      </c>
      <c r="CG3639" s="82">
        <v>5122.32837</v>
      </c>
      <c r="CH3639" s="82">
        <v>5089.34069</v>
      </c>
      <c r="CI3639" s="82">
        <v>5045.60747</v>
      </c>
      <c r="CJ3639" s="82">
        <v>4988.96549</v>
      </c>
      <c r="CK3639" s="82">
        <v>4916.80069</v>
      </c>
    </row>
    <row r="3640" ht="14.25" customHeight="1">
      <c r="E3640" s="2"/>
      <c r="G3640" s="81">
        <v>20.0</v>
      </c>
      <c r="H3640" s="81">
        <v>9.0</v>
      </c>
      <c r="I3640" s="81">
        <v>89.0</v>
      </c>
      <c r="J3640" s="80">
        <v>4122.86769</v>
      </c>
      <c r="K3640" s="80">
        <v>4126.13403</v>
      </c>
      <c r="L3640" s="80">
        <v>4130.34544</v>
      </c>
      <c r="M3640" s="80">
        <v>4135.478</v>
      </c>
      <c r="N3640" s="80">
        <v>4141.78842</v>
      </c>
      <c r="O3640" s="80">
        <v>4149.07731</v>
      </c>
      <c r="P3640" s="80">
        <v>4158.48915</v>
      </c>
      <c r="Q3640" s="80">
        <v>4168.68866</v>
      </c>
      <c r="R3640" s="80">
        <v>4179.72463</v>
      </c>
      <c r="S3640" s="80">
        <v>4192.04716</v>
      </c>
      <c r="T3640" s="80">
        <v>4205.42266</v>
      </c>
      <c r="U3640" s="80">
        <v>4219.97751</v>
      </c>
      <c r="V3640" s="80">
        <v>4235.78939</v>
      </c>
      <c r="W3640" s="80">
        <v>4252.93252</v>
      </c>
      <c r="X3640" s="80">
        <v>4271.44026</v>
      </c>
      <c r="Y3640" s="80">
        <v>4563.48778</v>
      </c>
      <c r="Z3640" s="80">
        <v>4584.92367</v>
      </c>
      <c r="AA3640" s="80">
        <v>4608.18507</v>
      </c>
      <c r="AB3640" s="80">
        <v>4632.60467</v>
      </c>
      <c r="AC3640" s="80">
        <v>4658.27113</v>
      </c>
      <c r="AD3640" s="80">
        <v>4687.57802</v>
      </c>
      <c r="AE3640" s="80">
        <v>4720.21895</v>
      </c>
      <c r="AF3640" s="80">
        <v>4755.49469</v>
      </c>
      <c r="AG3640" s="80">
        <v>4793.9698</v>
      </c>
      <c r="AH3640" s="80">
        <v>4836.20305</v>
      </c>
      <c r="AI3640" s="80">
        <v>4882.29595</v>
      </c>
      <c r="AJ3640" s="80">
        <v>4932.59371</v>
      </c>
      <c r="AK3640" s="80">
        <v>4987.82991</v>
      </c>
      <c r="AL3640" s="80">
        <v>4912.07011</v>
      </c>
      <c r="AM3640" s="80">
        <v>4915.34768</v>
      </c>
      <c r="AN3640" s="80">
        <v>4913.0456</v>
      </c>
      <c r="AO3640" s="80">
        <v>4904.43383</v>
      </c>
      <c r="AP3640" s="80">
        <v>4888.84249</v>
      </c>
      <c r="AQ3640" s="80">
        <v>4865.40156</v>
      </c>
      <c r="AR3640" s="80">
        <v>4832.75692</v>
      </c>
      <c r="AS3640" s="80">
        <v>4653.19589</v>
      </c>
      <c r="AT3640" s="80">
        <v>4596.67859</v>
      </c>
      <c r="AU3640" s="80">
        <v>4524.56244</v>
      </c>
      <c r="AW3640" s="81">
        <v>20.0</v>
      </c>
      <c r="AX3640" s="81">
        <v>9.0</v>
      </c>
      <c r="AY3640" s="81">
        <v>89.0</v>
      </c>
      <c r="AZ3640" s="82">
        <v>4550.00576</v>
      </c>
      <c r="BA3640" s="82">
        <v>4553.2721</v>
      </c>
      <c r="BB3640" s="82">
        <v>4557.48698</v>
      </c>
      <c r="BC3640" s="82">
        <v>4562.61908</v>
      </c>
      <c r="BD3640" s="82">
        <v>4568.93562</v>
      </c>
      <c r="BE3640" s="82">
        <v>4576.22579</v>
      </c>
      <c r="BF3640" s="82">
        <v>4585.62654</v>
      </c>
      <c r="BG3640" s="82">
        <v>4595.80642</v>
      </c>
      <c r="BH3640" s="82">
        <v>4606.83501</v>
      </c>
      <c r="BI3640" s="82">
        <v>4619.12843</v>
      </c>
      <c r="BJ3640" s="82">
        <v>4632.45242</v>
      </c>
      <c r="BK3640" s="82">
        <v>4646.94074</v>
      </c>
      <c r="BL3640" s="82">
        <v>4662.65145</v>
      </c>
      <c r="BM3640" s="82">
        <v>4679.68164</v>
      </c>
      <c r="BN3640" s="82">
        <v>4698.04124</v>
      </c>
      <c r="BO3640" s="82">
        <v>4989.90798</v>
      </c>
      <c r="BP3640" s="82">
        <v>5011.1048</v>
      </c>
      <c r="BQ3640" s="82">
        <v>5034.17779</v>
      </c>
      <c r="BR3640" s="82">
        <v>5058.26107</v>
      </c>
      <c r="BS3640" s="82">
        <v>5083.48652</v>
      </c>
      <c r="BT3640" s="82">
        <v>5112.41802</v>
      </c>
      <c r="BU3640" s="82">
        <v>5144.69091</v>
      </c>
      <c r="BV3640" s="82">
        <v>5179.57379</v>
      </c>
      <c r="BW3640" s="82">
        <v>5217.64799</v>
      </c>
      <c r="BX3640" s="82">
        <v>5259.47662</v>
      </c>
      <c r="BY3640" s="82">
        <v>5305.12786</v>
      </c>
      <c r="BZ3640" s="82">
        <v>5355.03962</v>
      </c>
      <c r="CA3640" s="82">
        <v>5409.80834</v>
      </c>
      <c r="CB3640" s="82">
        <v>5197.40374</v>
      </c>
      <c r="CC3640" s="82">
        <v>5200.06122</v>
      </c>
      <c r="CD3640" s="82">
        <v>5197.03612</v>
      </c>
      <c r="CE3640" s="82">
        <v>5187.58714</v>
      </c>
      <c r="CF3640" s="82">
        <v>5171.0719</v>
      </c>
      <c r="CG3640" s="82">
        <v>5146.61352</v>
      </c>
      <c r="CH3640" s="82">
        <v>5112.8724</v>
      </c>
      <c r="CI3640" s="82">
        <v>5068.25486</v>
      </c>
      <c r="CJ3640" s="82">
        <v>5010.51191</v>
      </c>
      <c r="CK3640" s="82">
        <v>4937.08552</v>
      </c>
    </row>
    <row r="3641" ht="14.25" customHeight="1">
      <c r="E3641" s="2"/>
      <c r="G3641" s="81">
        <v>20.0</v>
      </c>
      <c r="H3641" s="81">
        <v>9.0</v>
      </c>
      <c r="I3641" s="81">
        <v>90.0</v>
      </c>
      <c r="J3641" s="80">
        <v>4213.16838</v>
      </c>
      <c r="K3641" s="80">
        <v>4216.45727</v>
      </c>
      <c r="L3641" s="80">
        <v>4220.69778</v>
      </c>
      <c r="M3641" s="80">
        <v>4225.85554</v>
      </c>
      <c r="N3641" s="80">
        <v>4232.20889</v>
      </c>
      <c r="O3641" s="80">
        <v>4239.51671</v>
      </c>
      <c r="P3641" s="80">
        <v>4248.97043</v>
      </c>
      <c r="Q3641" s="80">
        <v>4259.21596</v>
      </c>
      <c r="R3641" s="80">
        <v>4270.3024</v>
      </c>
      <c r="S3641" s="80">
        <v>4282.62148</v>
      </c>
      <c r="T3641" s="80">
        <v>4296.02634</v>
      </c>
      <c r="U3641" s="80">
        <v>4310.58534</v>
      </c>
      <c r="V3641" s="80">
        <v>4326.39463</v>
      </c>
      <c r="W3641" s="80">
        <v>4343.54052</v>
      </c>
      <c r="X3641" s="80">
        <v>4362.01502</v>
      </c>
      <c r="Y3641" s="80">
        <v>4655.9221</v>
      </c>
      <c r="Z3641" s="80">
        <v>4677.30097</v>
      </c>
      <c r="AA3641" s="80">
        <v>4700.55391</v>
      </c>
      <c r="AB3641" s="80">
        <v>4724.72371</v>
      </c>
      <c r="AC3641" s="80">
        <v>4750.44793</v>
      </c>
      <c r="AD3641" s="80">
        <v>4779.84047</v>
      </c>
      <c r="AE3641" s="80">
        <v>4812.45029</v>
      </c>
      <c r="AF3641" s="80">
        <v>4847.71992</v>
      </c>
      <c r="AG3641" s="80">
        <v>4886.20767</v>
      </c>
      <c r="AH3641" s="80">
        <v>4928.42801</v>
      </c>
      <c r="AI3641" s="80">
        <v>4974.5081</v>
      </c>
      <c r="AJ3641" s="80">
        <v>5024.79928</v>
      </c>
      <c r="AK3641" s="80">
        <v>5080.01918</v>
      </c>
      <c r="AL3641" s="80">
        <v>5003.27268</v>
      </c>
      <c r="AM3641" s="80">
        <v>5006.02996</v>
      </c>
      <c r="AN3641" s="80">
        <v>5003.12552</v>
      </c>
      <c r="AO3641" s="80">
        <v>4993.84315</v>
      </c>
      <c r="AP3641" s="80">
        <v>4977.51127</v>
      </c>
      <c r="AQ3641" s="80">
        <v>4953.22501</v>
      </c>
      <c r="AR3641" s="80">
        <v>4919.65093</v>
      </c>
      <c r="AS3641" s="80">
        <v>4738.07719</v>
      </c>
      <c r="AT3641" s="80">
        <v>4680.26005</v>
      </c>
      <c r="AU3641" s="80">
        <v>4606.66675</v>
      </c>
      <c r="AW3641" s="81">
        <v>20.0</v>
      </c>
      <c r="AX3641" s="81">
        <v>9.0</v>
      </c>
      <c r="AY3641" s="81">
        <v>90.0</v>
      </c>
      <c r="AZ3641" s="82">
        <v>4576.40577</v>
      </c>
      <c r="BA3641" s="82">
        <v>4579.69466</v>
      </c>
      <c r="BB3641" s="82">
        <v>4583.93866</v>
      </c>
      <c r="BC3641" s="82">
        <v>4589.09557</v>
      </c>
      <c r="BD3641" s="82">
        <v>4595.45576</v>
      </c>
      <c r="BE3641" s="82">
        <v>4602.76437</v>
      </c>
      <c r="BF3641" s="82">
        <v>4612.20884</v>
      </c>
      <c r="BG3641" s="82">
        <v>4622.43783</v>
      </c>
      <c r="BH3641" s="82">
        <v>4633.52142</v>
      </c>
      <c r="BI3641" s="82">
        <v>4645.81479</v>
      </c>
      <c r="BJ3641" s="82">
        <v>4659.17789</v>
      </c>
      <c r="BK3641" s="82">
        <v>4673.68152</v>
      </c>
      <c r="BL3641" s="82">
        <v>4689.40553</v>
      </c>
      <c r="BM3641" s="82">
        <v>4706.45829</v>
      </c>
      <c r="BN3641" s="82">
        <v>4724.80735</v>
      </c>
      <c r="BO3641" s="82">
        <v>5018.56385</v>
      </c>
      <c r="BP3641" s="82">
        <v>5039.73857</v>
      </c>
      <c r="BQ3641" s="82">
        <v>5062.84523</v>
      </c>
      <c r="BR3641" s="82">
        <v>5086.71524</v>
      </c>
      <c r="BS3641" s="82">
        <v>5112.06482</v>
      </c>
      <c r="BT3641" s="82">
        <v>5141.14606</v>
      </c>
      <c r="BU3641" s="82">
        <v>5173.44389</v>
      </c>
      <c r="BV3641" s="82">
        <v>5208.38087</v>
      </c>
      <c r="BW3641" s="82">
        <v>5246.53181</v>
      </c>
      <c r="BX3641" s="82">
        <v>5288.41097</v>
      </c>
      <c r="BY3641" s="82">
        <v>5334.11905</v>
      </c>
      <c r="BZ3641" s="82">
        <v>5384.08579</v>
      </c>
      <c r="CA3641" s="82">
        <v>5438.91322</v>
      </c>
      <c r="CB3641" s="82">
        <v>5224.67147</v>
      </c>
      <c r="CC3641" s="82">
        <v>5226.90632</v>
      </c>
      <c r="CD3641" s="82">
        <v>5223.39104</v>
      </c>
      <c r="CE3641" s="82">
        <v>5213.40075</v>
      </c>
      <c r="CF3641" s="82">
        <v>5196.28882</v>
      </c>
      <c r="CG3641" s="82">
        <v>5171.14161</v>
      </c>
      <c r="CH3641" s="82">
        <v>5136.64201</v>
      </c>
      <c r="CI3641" s="82">
        <v>5091.13417</v>
      </c>
      <c r="CJ3641" s="82">
        <v>5032.28286</v>
      </c>
      <c r="CK3641" s="82">
        <v>4957.58632</v>
      </c>
    </row>
    <row r="3642" ht="14.25" customHeight="1">
      <c r="E3642" s="2"/>
      <c r="G3642" s="81">
        <v>20.0</v>
      </c>
      <c r="H3642" s="81">
        <v>9.0</v>
      </c>
      <c r="I3642" s="81">
        <v>91.0</v>
      </c>
      <c r="J3642" s="80">
        <v>4304.13661</v>
      </c>
      <c r="K3642" s="80">
        <v>4307.44828</v>
      </c>
      <c r="L3642" s="80">
        <v>4311.71814</v>
      </c>
      <c r="M3642" s="80">
        <v>4316.90118</v>
      </c>
      <c r="N3642" s="80">
        <v>4323.29785</v>
      </c>
      <c r="O3642" s="80">
        <v>4330.62433</v>
      </c>
      <c r="P3642" s="80">
        <v>4340.12003</v>
      </c>
      <c r="Q3642" s="80">
        <v>4350.4117</v>
      </c>
      <c r="R3642" s="80">
        <v>4361.5488</v>
      </c>
      <c r="S3642" s="80">
        <v>4373.86325</v>
      </c>
      <c r="T3642" s="80">
        <v>4387.29703</v>
      </c>
      <c r="U3642" s="80">
        <v>4401.85911</v>
      </c>
      <c r="V3642" s="80">
        <v>4417.66454</v>
      </c>
      <c r="W3642" s="80">
        <v>4434.81198</v>
      </c>
      <c r="X3642" s="80">
        <v>4453.25114</v>
      </c>
      <c r="Y3642" s="80">
        <v>4749.03277</v>
      </c>
      <c r="Z3642" s="80">
        <v>4770.35194</v>
      </c>
      <c r="AA3642" s="80">
        <v>4793.59474</v>
      </c>
      <c r="AB3642" s="80">
        <v>4817.50755</v>
      </c>
      <c r="AC3642" s="80">
        <v>4843.28951</v>
      </c>
      <c r="AD3642" s="80">
        <v>4872.76792</v>
      </c>
      <c r="AE3642" s="80">
        <v>4905.34385</v>
      </c>
      <c r="AF3642" s="80">
        <v>4940.60496</v>
      </c>
      <c r="AG3642" s="80">
        <v>4979.10315</v>
      </c>
      <c r="AH3642" s="80">
        <v>5021.30746</v>
      </c>
      <c r="AI3642" s="80">
        <v>5067.37139</v>
      </c>
      <c r="AJ3642" s="80">
        <v>5117.65226</v>
      </c>
      <c r="AK3642" s="80">
        <v>5172.8517</v>
      </c>
      <c r="AL3642" s="80">
        <v>5095.10507</v>
      </c>
      <c r="AM3642" s="80">
        <v>5097.33192</v>
      </c>
      <c r="AN3642" s="80">
        <v>5093.81394</v>
      </c>
      <c r="AO3642" s="80">
        <v>5083.84917</v>
      </c>
      <c r="AP3642" s="80">
        <v>5066.7643</v>
      </c>
      <c r="AQ3642" s="80">
        <v>5041.61892</v>
      </c>
      <c r="AR3642" s="80">
        <v>5007.10089</v>
      </c>
      <c r="AS3642" s="80">
        <v>4823.48958</v>
      </c>
      <c r="AT3642" s="80">
        <v>4764.35265</v>
      </c>
      <c r="AU3642" s="80">
        <v>4689.26012</v>
      </c>
      <c r="AW3642" s="81">
        <v>20.0</v>
      </c>
      <c r="AX3642" s="81">
        <v>9.0</v>
      </c>
      <c r="AY3642" s="81">
        <v>91.0</v>
      </c>
      <c r="AZ3642" s="82">
        <v>4603.05191</v>
      </c>
      <c r="BA3642" s="82">
        <v>4606.36358</v>
      </c>
      <c r="BB3642" s="82">
        <v>4610.63695</v>
      </c>
      <c r="BC3642" s="82">
        <v>4615.81892</v>
      </c>
      <c r="BD3642" s="82">
        <v>4622.22314</v>
      </c>
      <c r="BE3642" s="82">
        <v>4629.55044</v>
      </c>
      <c r="BF3642" s="82">
        <v>4639.03904</v>
      </c>
      <c r="BG3642" s="82">
        <v>4649.31764</v>
      </c>
      <c r="BH3642" s="82">
        <v>4660.45677</v>
      </c>
      <c r="BI3642" s="82">
        <v>4672.75027</v>
      </c>
      <c r="BJ3642" s="82">
        <v>4686.15293</v>
      </c>
      <c r="BK3642" s="82">
        <v>4700.67222</v>
      </c>
      <c r="BL3642" s="82">
        <v>4716.40985</v>
      </c>
      <c r="BM3642" s="82">
        <v>4733.48559</v>
      </c>
      <c r="BN3642" s="82">
        <v>4751.82432</v>
      </c>
      <c r="BO3642" s="82">
        <v>5047.48776</v>
      </c>
      <c r="BP3642" s="82">
        <v>5068.64057</v>
      </c>
      <c r="BQ3642" s="82">
        <v>5091.7815</v>
      </c>
      <c r="BR3642" s="82">
        <v>5115.43723</v>
      </c>
      <c r="BS3642" s="82">
        <v>5140.91217</v>
      </c>
      <c r="BT3642" s="82">
        <v>5170.1446</v>
      </c>
      <c r="BU3642" s="82">
        <v>5202.46807</v>
      </c>
      <c r="BV3642" s="82">
        <v>5237.46011</v>
      </c>
      <c r="BW3642" s="82">
        <v>5275.68893</v>
      </c>
      <c r="BX3642" s="82">
        <v>5317.61967</v>
      </c>
      <c r="BY3642" s="82">
        <v>5363.38577</v>
      </c>
      <c r="BZ3642" s="82">
        <v>5413.40873</v>
      </c>
      <c r="CA3642" s="82">
        <v>5468.29626</v>
      </c>
      <c r="CB3642" s="82">
        <v>5252.20193</v>
      </c>
      <c r="CC3642" s="82">
        <v>5254.01161</v>
      </c>
      <c r="CD3642" s="82">
        <v>5250.0031</v>
      </c>
      <c r="CE3642" s="82">
        <v>5239.46805</v>
      </c>
      <c r="CF3642" s="82">
        <v>5221.75556</v>
      </c>
      <c r="CG3642" s="82">
        <v>5195.91499</v>
      </c>
      <c r="CH3642" s="82">
        <v>5160.65181</v>
      </c>
      <c r="CI3642" s="82">
        <v>5114.24764</v>
      </c>
      <c r="CJ3642" s="82">
        <v>5054.28048</v>
      </c>
      <c r="CK3642" s="82">
        <v>4978.30513</v>
      </c>
    </row>
    <row r="3643" ht="14.25" customHeight="1">
      <c r="E3643" s="2"/>
      <c r="G3643" s="81">
        <v>20.0</v>
      </c>
      <c r="H3643" s="81">
        <v>9.0</v>
      </c>
      <c r="I3643" s="81">
        <v>92.0</v>
      </c>
      <c r="J3643" s="80">
        <v>4395.77955</v>
      </c>
      <c r="K3643" s="80">
        <v>4399.11418</v>
      </c>
      <c r="L3643" s="80">
        <v>4403.41366</v>
      </c>
      <c r="M3643" s="80">
        <v>4408.62206</v>
      </c>
      <c r="N3643" s="80">
        <v>4415.06244</v>
      </c>
      <c r="O3643" s="80">
        <v>4422.40733</v>
      </c>
      <c r="P3643" s="80">
        <v>4431.94509</v>
      </c>
      <c r="Q3643" s="80">
        <v>4442.28304</v>
      </c>
      <c r="R3643" s="80">
        <v>4453.47097</v>
      </c>
      <c r="S3643" s="80">
        <v>4465.77962</v>
      </c>
      <c r="T3643" s="80">
        <v>4479.24189</v>
      </c>
      <c r="U3643" s="80">
        <v>4493.80596</v>
      </c>
      <c r="V3643" s="80">
        <v>4509.60626</v>
      </c>
      <c r="W3643" s="80">
        <v>4526.75402</v>
      </c>
      <c r="X3643" s="80">
        <v>4545.15574</v>
      </c>
      <c r="Y3643" s="80">
        <v>4842.82706</v>
      </c>
      <c r="Z3643" s="80">
        <v>4864.08382</v>
      </c>
      <c r="AA3643" s="80">
        <v>4887.31481</v>
      </c>
      <c r="AB3643" s="80">
        <v>4910.96335</v>
      </c>
      <c r="AC3643" s="80">
        <v>4936.80305</v>
      </c>
      <c r="AD3643" s="80">
        <v>4966.36756</v>
      </c>
      <c r="AE3643" s="80">
        <v>4998.90679</v>
      </c>
      <c r="AF3643" s="80">
        <v>5034.15699</v>
      </c>
      <c r="AG3643" s="80">
        <v>5072.66338</v>
      </c>
      <c r="AH3643" s="80">
        <v>5114.84852</v>
      </c>
      <c r="AI3643" s="80">
        <v>5160.8929</v>
      </c>
      <c r="AJ3643" s="80">
        <v>5211.15973</v>
      </c>
      <c r="AK3643" s="80">
        <v>5266.33452</v>
      </c>
      <c r="AL3643" s="80">
        <v>5187.57421</v>
      </c>
      <c r="AM3643" s="80">
        <v>5189.26042</v>
      </c>
      <c r="AN3643" s="80">
        <v>5185.11764</v>
      </c>
      <c r="AO3643" s="80">
        <v>5174.45857</v>
      </c>
      <c r="AP3643" s="80">
        <v>5156.60818</v>
      </c>
      <c r="AQ3643" s="80">
        <v>5130.5898</v>
      </c>
      <c r="AR3643" s="80">
        <v>5095.11316</v>
      </c>
      <c r="AS3643" s="80">
        <v>4909.43925</v>
      </c>
      <c r="AT3643" s="80">
        <v>4848.96242</v>
      </c>
      <c r="AU3643" s="80">
        <v>4772.34841</v>
      </c>
      <c r="AW3643" s="81">
        <v>20.0</v>
      </c>
      <c r="AX3643" s="81">
        <v>9.0</v>
      </c>
      <c r="AY3643" s="81">
        <v>92.0</v>
      </c>
      <c r="AZ3643" s="82">
        <v>4629.94664</v>
      </c>
      <c r="BA3643" s="82">
        <v>4633.28128</v>
      </c>
      <c r="BB3643" s="82">
        <v>4637.58429</v>
      </c>
      <c r="BC3643" s="82">
        <v>4642.79156</v>
      </c>
      <c r="BD3643" s="82">
        <v>4649.24021</v>
      </c>
      <c r="BE3643" s="82">
        <v>4656.58643</v>
      </c>
      <c r="BF3643" s="82">
        <v>4666.11962</v>
      </c>
      <c r="BG3643" s="82">
        <v>4676.44831</v>
      </c>
      <c r="BH3643" s="82">
        <v>4687.64352</v>
      </c>
      <c r="BI3643" s="82">
        <v>4699.93734</v>
      </c>
      <c r="BJ3643" s="82">
        <v>4713.38004</v>
      </c>
      <c r="BK3643" s="82">
        <v>4727.91529</v>
      </c>
      <c r="BL3643" s="82">
        <v>4743.66689</v>
      </c>
      <c r="BM3643" s="82">
        <v>4760.76603</v>
      </c>
      <c r="BN3643" s="82">
        <v>4779.09464</v>
      </c>
      <c r="BO3643" s="82">
        <v>5076.68237</v>
      </c>
      <c r="BP3643" s="82">
        <v>5097.81347</v>
      </c>
      <c r="BQ3643" s="82">
        <v>5120.98925</v>
      </c>
      <c r="BR3643" s="82">
        <v>5144.42968</v>
      </c>
      <c r="BS3643" s="82">
        <v>5170.03123</v>
      </c>
      <c r="BT3643" s="82">
        <v>5199.41632</v>
      </c>
      <c r="BU3643" s="82">
        <v>5231.76615</v>
      </c>
      <c r="BV3643" s="82">
        <v>5266.81418</v>
      </c>
      <c r="BW3643" s="82">
        <v>5305.12205</v>
      </c>
      <c r="BX3643" s="82">
        <v>5347.10542</v>
      </c>
      <c r="BY3643" s="82">
        <v>5392.93073</v>
      </c>
      <c r="BZ3643" s="82">
        <v>5443.01117</v>
      </c>
      <c r="CA3643" s="82">
        <v>5497.96017</v>
      </c>
      <c r="CB3643" s="82">
        <v>5279.99769</v>
      </c>
      <c r="CC3643" s="82">
        <v>5281.37961</v>
      </c>
      <c r="CD3643" s="82">
        <v>5276.8748</v>
      </c>
      <c r="CE3643" s="82">
        <v>5265.79152</v>
      </c>
      <c r="CF3643" s="82">
        <v>5247.47455</v>
      </c>
      <c r="CG3643" s="82">
        <v>5220.93601</v>
      </c>
      <c r="CH3643" s="82">
        <v>5184.90411</v>
      </c>
      <c r="CI3643" s="82">
        <v>5137.5975</v>
      </c>
      <c r="CJ3643" s="82">
        <v>5076.50692</v>
      </c>
      <c r="CK3643" s="82">
        <v>4999.24403</v>
      </c>
    </row>
    <row r="3644" ht="14.25" customHeight="1">
      <c r="E3644" s="2"/>
      <c r="G3644" s="81">
        <v>20.0</v>
      </c>
      <c r="H3644" s="81">
        <v>9.0</v>
      </c>
      <c r="I3644" s="81">
        <v>93.0</v>
      </c>
      <c r="J3644" s="80">
        <v>4488.1044</v>
      </c>
      <c r="K3644" s="80">
        <v>4491.46221</v>
      </c>
      <c r="L3644" s="80">
        <v>4495.79156</v>
      </c>
      <c r="M3644" s="80">
        <v>4501.02541</v>
      </c>
      <c r="N3644" s="80">
        <v>4507.5099</v>
      </c>
      <c r="O3644" s="80">
        <v>4514.87293</v>
      </c>
      <c r="P3644" s="80">
        <v>4524.45285</v>
      </c>
      <c r="Q3644" s="80">
        <v>4534.8372</v>
      </c>
      <c r="R3644" s="80">
        <v>4546.07614</v>
      </c>
      <c r="S3644" s="80">
        <v>4558.37782</v>
      </c>
      <c r="T3644" s="80">
        <v>4571.86814</v>
      </c>
      <c r="U3644" s="80">
        <v>4586.4331</v>
      </c>
      <c r="V3644" s="80">
        <v>4602.22698</v>
      </c>
      <c r="W3644" s="80">
        <v>4619.37384</v>
      </c>
      <c r="X3644" s="80">
        <v>4637.73599</v>
      </c>
      <c r="Y3644" s="80">
        <v>4937.31232</v>
      </c>
      <c r="Z3644" s="80">
        <v>4958.50393</v>
      </c>
      <c r="AA3644" s="80">
        <v>4981.72142</v>
      </c>
      <c r="AB3644" s="80">
        <v>5005.09838</v>
      </c>
      <c r="AC3644" s="80">
        <v>5030.99581</v>
      </c>
      <c r="AD3644" s="80">
        <v>5060.64667</v>
      </c>
      <c r="AE3644" s="80">
        <v>5093.14638</v>
      </c>
      <c r="AF3644" s="80">
        <v>5128.38322</v>
      </c>
      <c r="AG3644" s="80">
        <v>5166.89558</v>
      </c>
      <c r="AH3644" s="80">
        <v>5209.05839</v>
      </c>
      <c r="AI3644" s="80">
        <v>5255.07983</v>
      </c>
      <c r="AJ3644" s="80">
        <v>5305.32884</v>
      </c>
      <c r="AK3644" s="80">
        <v>5360.47478</v>
      </c>
      <c r="AL3644" s="80">
        <v>5280.68713</v>
      </c>
      <c r="AM3644" s="80">
        <v>5281.8224</v>
      </c>
      <c r="AN3644" s="80">
        <v>5277.04347</v>
      </c>
      <c r="AO3644" s="80">
        <v>5265.67813</v>
      </c>
      <c r="AP3644" s="80">
        <v>5247.04958</v>
      </c>
      <c r="AQ3644" s="80">
        <v>5220.14421</v>
      </c>
      <c r="AR3644" s="80">
        <v>5183.69421</v>
      </c>
      <c r="AS3644" s="80">
        <v>4995.93243</v>
      </c>
      <c r="AT3644" s="80">
        <v>4934.09543</v>
      </c>
      <c r="AU3644" s="80">
        <v>4855.93755</v>
      </c>
      <c r="AW3644" s="81">
        <v>20.0</v>
      </c>
      <c r="AX3644" s="81">
        <v>9.0</v>
      </c>
      <c r="AY3644" s="81">
        <v>93.0</v>
      </c>
      <c r="AZ3644" s="82">
        <v>4657.09242</v>
      </c>
      <c r="BA3644" s="82">
        <v>4660.45022</v>
      </c>
      <c r="BB3644" s="82">
        <v>4664.78314</v>
      </c>
      <c r="BC3644" s="82">
        <v>4670.01596</v>
      </c>
      <c r="BD3644" s="82">
        <v>4676.50944</v>
      </c>
      <c r="BE3644" s="82">
        <v>4683.87482</v>
      </c>
      <c r="BF3644" s="82">
        <v>4693.45304</v>
      </c>
      <c r="BG3644" s="82">
        <v>4703.83231</v>
      </c>
      <c r="BH3644" s="82">
        <v>4715.08416</v>
      </c>
      <c r="BI3644" s="82">
        <v>4727.37848</v>
      </c>
      <c r="BJ3644" s="82">
        <v>4740.86169</v>
      </c>
      <c r="BK3644" s="82">
        <v>4755.41325</v>
      </c>
      <c r="BL3644" s="82">
        <v>4771.17914</v>
      </c>
      <c r="BM3644" s="82">
        <v>4788.3021</v>
      </c>
      <c r="BN3644" s="82">
        <v>4806.62081</v>
      </c>
      <c r="BO3644" s="82">
        <v>5106.15035</v>
      </c>
      <c r="BP3644" s="82">
        <v>5127.25993</v>
      </c>
      <c r="BQ3644" s="82">
        <v>5150.47117</v>
      </c>
      <c r="BR3644" s="82">
        <v>5173.69527</v>
      </c>
      <c r="BS3644" s="82">
        <v>5199.42466</v>
      </c>
      <c r="BT3644" s="82">
        <v>5228.96391</v>
      </c>
      <c r="BU3644" s="82">
        <v>5261.34081</v>
      </c>
      <c r="BV3644" s="82">
        <v>5296.4458</v>
      </c>
      <c r="BW3644" s="82">
        <v>5334.83389</v>
      </c>
      <c r="BX3644" s="82">
        <v>5376.87096</v>
      </c>
      <c r="BY3644" s="82">
        <v>5422.75667</v>
      </c>
      <c r="BZ3644" s="82">
        <v>5472.89585</v>
      </c>
      <c r="CA3644" s="82">
        <v>5527.90771</v>
      </c>
      <c r="CB3644" s="82">
        <v>5308.06136</v>
      </c>
      <c r="CC3644" s="82">
        <v>5309.01291</v>
      </c>
      <c r="CD3644" s="82">
        <v>5304.00869</v>
      </c>
      <c r="CE3644" s="82">
        <v>5292.37366</v>
      </c>
      <c r="CF3644" s="82">
        <v>5273.44824</v>
      </c>
      <c r="CG3644" s="82">
        <v>5246.2071</v>
      </c>
      <c r="CH3644" s="82">
        <v>5209.40126</v>
      </c>
      <c r="CI3644" s="82">
        <v>5161.18604</v>
      </c>
      <c r="CJ3644" s="82">
        <v>5098.96438</v>
      </c>
      <c r="CK3644" s="82">
        <v>5020.40511</v>
      </c>
    </row>
    <row r="3645" ht="14.25" customHeight="1">
      <c r="E3645" s="2"/>
      <c r="G3645" s="81">
        <v>20.0</v>
      </c>
      <c r="H3645" s="81">
        <v>9.0</v>
      </c>
      <c r="I3645" s="81">
        <v>94.0</v>
      </c>
      <c r="J3645" s="80">
        <v>4581.11846</v>
      </c>
      <c r="K3645" s="80">
        <v>4584.49965</v>
      </c>
      <c r="L3645" s="80">
        <v>4588.85915</v>
      </c>
      <c r="M3645" s="80">
        <v>4594.11854</v>
      </c>
      <c r="N3645" s="80">
        <v>4600.64752</v>
      </c>
      <c r="O3645" s="80">
        <v>4608.02842</v>
      </c>
      <c r="P3645" s="80">
        <v>4617.6506</v>
      </c>
      <c r="Q3645" s="80">
        <v>4628.08151</v>
      </c>
      <c r="R3645" s="80">
        <v>4639.37164</v>
      </c>
      <c r="S3645" s="80">
        <v>4651.66514</v>
      </c>
      <c r="T3645" s="80">
        <v>4665.18308</v>
      </c>
      <c r="U3645" s="80">
        <v>4679.74784</v>
      </c>
      <c r="V3645" s="80">
        <v>4695.53399</v>
      </c>
      <c r="W3645" s="80">
        <v>4712.67872</v>
      </c>
      <c r="X3645" s="80">
        <v>4730.99917</v>
      </c>
      <c r="Y3645" s="80">
        <v>5032.49596</v>
      </c>
      <c r="Z3645" s="80">
        <v>5053.61967</v>
      </c>
      <c r="AA3645" s="80">
        <v>5076.82196</v>
      </c>
      <c r="AB3645" s="80">
        <v>5099.91997</v>
      </c>
      <c r="AC3645" s="80">
        <v>5125.87512</v>
      </c>
      <c r="AD3645" s="80">
        <v>5155.61258</v>
      </c>
      <c r="AE3645" s="80">
        <v>5188.06993</v>
      </c>
      <c r="AF3645" s="80">
        <v>5223.29097</v>
      </c>
      <c r="AG3645" s="80">
        <v>5261.80705</v>
      </c>
      <c r="AH3645" s="80">
        <v>5303.94435</v>
      </c>
      <c r="AI3645" s="80">
        <v>5349.93941</v>
      </c>
      <c r="AJ3645" s="80">
        <v>5400.16683</v>
      </c>
      <c r="AK3645" s="80">
        <v>5455.27968</v>
      </c>
      <c r="AL3645" s="80">
        <v>5374.45091</v>
      </c>
      <c r="AM3645" s="80">
        <v>5375.02486</v>
      </c>
      <c r="AN3645" s="80">
        <v>5369.59835</v>
      </c>
      <c r="AO3645" s="80">
        <v>5357.51467</v>
      </c>
      <c r="AP3645" s="80">
        <v>5338.09524</v>
      </c>
      <c r="AQ3645" s="80">
        <v>5310.28876</v>
      </c>
      <c r="AR3645" s="80">
        <v>5272.85055</v>
      </c>
      <c r="AS3645" s="80">
        <v>5082.97541</v>
      </c>
      <c r="AT3645" s="80">
        <v>5019.75784</v>
      </c>
      <c r="AU3645" s="80">
        <v>4940.0335</v>
      </c>
      <c r="AW3645" s="81">
        <v>20.0</v>
      </c>
      <c r="AX3645" s="81">
        <v>9.0</v>
      </c>
      <c r="AY3645" s="81">
        <v>94.0</v>
      </c>
      <c r="AZ3645" s="82">
        <v>4684.49173</v>
      </c>
      <c r="BA3645" s="82">
        <v>4687.87291</v>
      </c>
      <c r="BB3645" s="82">
        <v>4692.236</v>
      </c>
      <c r="BC3645" s="82">
        <v>4697.49463</v>
      </c>
      <c r="BD3645" s="82">
        <v>4704.03334</v>
      </c>
      <c r="BE3645" s="82">
        <v>4711.41811</v>
      </c>
      <c r="BF3645" s="82">
        <v>4721.04181</v>
      </c>
      <c r="BG3645" s="82">
        <v>4731.47217</v>
      </c>
      <c r="BH3645" s="82">
        <v>4742.78121</v>
      </c>
      <c r="BI3645" s="82">
        <v>4755.07622</v>
      </c>
      <c r="BJ3645" s="82">
        <v>4768.60042</v>
      </c>
      <c r="BK3645" s="82">
        <v>4783.16861</v>
      </c>
      <c r="BL3645" s="82">
        <v>4798.94913</v>
      </c>
      <c r="BM3645" s="82">
        <v>4816.09634</v>
      </c>
      <c r="BN3645" s="82">
        <v>4834.40537</v>
      </c>
      <c r="BO3645" s="82">
        <v>5135.89443</v>
      </c>
      <c r="BP3645" s="82">
        <v>5156.98266</v>
      </c>
      <c r="BQ3645" s="82">
        <v>5180.22998</v>
      </c>
      <c r="BR3645" s="82">
        <v>5203.23668</v>
      </c>
      <c r="BS3645" s="82">
        <v>5229.0952</v>
      </c>
      <c r="BT3645" s="82">
        <v>5258.79011</v>
      </c>
      <c r="BU3645" s="82">
        <v>5291.1948</v>
      </c>
      <c r="BV3645" s="82">
        <v>5326.35771</v>
      </c>
      <c r="BW3645" s="82">
        <v>5364.8272</v>
      </c>
      <c r="BX3645" s="82">
        <v>5406.91905</v>
      </c>
      <c r="BY3645" s="82">
        <v>5452.86635</v>
      </c>
      <c r="BZ3645" s="82">
        <v>5503.06555</v>
      </c>
      <c r="CA3645" s="82">
        <v>5558.14169</v>
      </c>
      <c r="CB3645" s="82">
        <v>5336.39556</v>
      </c>
      <c r="CC3645" s="82">
        <v>5336.9141</v>
      </c>
      <c r="CD3645" s="82">
        <v>5331.40732</v>
      </c>
      <c r="CE3645" s="82">
        <v>5319.21698</v>
      </c>
      <c r="CF3645" s="82">
        <v>5299.67911</v>
      </c>
      <c r="CG3645" s="82">
        <v>5271.73068</v>
      </c>
      <c r="CH3645" s="82">
        <v>5234.14562</v>
      </c>
      <c r="CI3645" s="82">
        <v>5185.01556</v>
      </c>
      <c r="CJ3645" s="82">
        <v>5121.65508</v>
      </c>
      <c r="CK3645" s="82">
        <v>5041.79048</v>
      </c>
    </row>
    <row r="3646" ht="14.25" customHeight="1">
      <c r="E3646" s="2"/>
      <c r="G3646" s="81">
        <v>20.0</v>
      </c>
      <c r="H3646" s="81">
        <v>9.0</v>
      </c>
      <c r="I3646" s="81">
        <v>95.0</v>
      </c>
      <c r="J3646" s="80">
        <v>4674.82911</v>
      </c>
      <c r="K3646" s="80">
        <v>4678.23389</v>
      </c>
      <c r="L3646" s="80">
        <v>4682.62381</v>
      </c>
      <c r="M3646" s="80">
        <v>4687.90881</v>
      </c>
      <c r="N3646" s="80">
        <v>4694.48269</v>
      </c>
      <c r="O3646" s="80">
        <v>4701.88121</v>
      </c>
      <c r="P3646" s="80">
        <v>4711.54574</v>
      </c>
      <c r="Q3646" s="80">
        <v>4722.02334</v>
      </c>
      <c r="R3646" s="80">
        <v>4733.36485</v>
      </c>
      <c r="S3646" s="80">
        <v>4745.64897</v>
      </c>
      <c r="T3646" s="80">
        <v>4759.19409</v>
      </c>
      <c r="U3646" s="80">
        <v>4773.75753</v>
      </c>
      <c r="V3646" s="80">
        <v>4789.53466</v>
      </c>
      <c r="W3646" s="80">
        <v>4806.67601</v>
      </c>
      <c r="X3646" s="80">
        <v>4824.9526</v>
      </c>
      <c r="Y3646" s="80">
        <v>5128.38549</v>
      </c>
      <c r="Z3646" s="80">
        <v>5149.43854</v>
      </c>
      <c r="AA3646" s="80">
        <v>5172.62391</v>
      </c>
      <c r="AB3646" s="80">
        <v>5195.43554</v>
      </c>
      <c r="AC3646" s="80">
        <v>5221.44841</v>
      </c>
      <c r="AD3646" s="80">
        <v>5251.27271</v>
      </c>
      <c r="AE3646" s="80">
        <v>5283.68484</v>
      </c>
      <c r="AF3646" s="80">
        <v>5318.88761</v>
      </c>
      <c r="AG3646" s="80">
        <v>5357.40516</v>
      </c>
      <c r="AH3646" s="80">
        <v>5399.51374</v>
      </c>
      <c r="AI3646" s="80">
        <v>5445.47899</v>
      </c>
      <c r="AJ3646" s="80">
        <v>5495.68099</v>
      </c>
      <c r="AK3646" s="80">
        <v>5550.75652</v>
      </c>
      <c r="AL3646" s="80">
        <v>5468.87273</v>
      </c>
      <c r="AM3646" s="80">
        <v>5468.87491</v>
      </c>
      <c r="AN3646" s="80">
        <v>5462.7893</v>
      </c>
      <c r="AO3646" s="80">
        <v>5449.9751</v>
      </c>
      <c r="AP3646" s="80">
        <v>5429.75195</v>
      </c>
      <c r="AQ3646" s="80">
        <v>5401.03016</v>
      </c>
      <c r="AR3646" s="80">
        <v>5362.58875</v>
      </c>
      <c r="AS3646" s="80">
        <v>5170.57457</v>
      </c>
      <c r="AT3646" s="80">
        <v>5105.95585</v>
      </c>
      <c r="AU3646" s="80">
        <v>5024.64231</v>
      </c>
      <c r="AW3646" s="81">
        <v>20.0</v>
      </c>
      <c r="AX3646" s="81">
        <v>9.0</v>
      </c>
      <c r="AY3646" s="81">
        <v>95.0</v>
      </c>
      <c r="AZ3646" s="82">
        <v>4712.14708</v>
      </c>
      <c r="BA3646" s="82">
        <v>4715.55186</v>
      </c>
      <c r="BB3646" s="82">
        <v>4719.9454</v>
      </c>
      <c r="BC3646" s="82">
        <v>4725.23008</v>
      </c>
      <c r="BD3646" s="82">
        <v>4731.81443</v>
      </c>
      <c r="BE3646" s="82">
        <v>4739.21884</v>
      </c>
      <c r="BF3646" s="82">
        <v>4748.88847</v>
      </c>
      <c r="BG3646" s="82">
        <v>4759.37042</v>
      </c>
      <c r="BH3646" s="82">
        <v>4770.7372</v>
      </c>
      <c r="BI3646" s="82">
        <v>4783.0331</v>
      </c>
      <c r="BJ3646" s="82">
        <v>4796.59877</v>
      </c>
      <c r="BK3646" s="82">
        <v>4811.18393</v>
      </c>
      <c r="BL3646" s="82">
        <v>4826.97943</v>
      </c>
      <c r="BM3646" s="82">
        <v>4844.15131</v>
      </c>
      <c r="BN3646" s="82">
        <v>4862.45088</v>
      </c>
      <c r="BO3646" s="82">
        <v>5165.91732</v>
      </c>
      <c r="BP3646" s="82">
        <v>5186.98441</v>
      </c>
      <c r="BQ3646" s="82">
        <v>5210.26842</v>
      </c>
      <c r="BR3646" s="82">
        <v>5233.05667</v>
      </c>
      <c r="BS3646" s="82">
        <v>5259.04559</v>
      </c>
      <c r="BT3646" s="82">
        <v>5288.89766</v>
      </c>
      <c r="BU3646" s="82">
        <v>5321.33087</v>
      </c>
      <c r="BV3646" s="82">
        <v>5356.55268</v>
      </c>
      <c r="BW3646" s="82">
        <v>5395.10475</v>
      </c>
      <c r="BX3646" s="82">
        <v>5437.25248</v>
      </c>
      <c r="BY3646" s="82">
        <v>5483.26258</v>
      </c>
      <c r="BZ3646" s="82">
        <v>5533.52308</v>
      </c>
      <c r="CA3646" s="82">
        <v>5588.66493</v>
      </c>
      <c r="CB3646" s="82">
        <v>5365.00296</v>
      </c>
      <c r="CC3646" s="82">
        <v>5365.08581</v>
      </c>
      <c r="CD3646" s="82">
        <v>5359.0733</v>
      </c>
      <c r="CE3646" s="82">
        <v>5346.32404</v>
      </c>
      <c r="CF3646" s="82">
        <v>5326.16968</v>
      </c>
      <c r="CG3646" s="82">
        <v>5297.50919</v>
      </c>
      <c r="CH3646" s="82">
        <v>5259.1396</v>
      </c>
      <c r="CI3646" s="82">
        <v>5209.08838</v>
      </c>
      <c r="CJ3646" s="82">
        <v>5144.58126</v>
      </c>
      <c r="CK3646" s="82">
        <v>5063.40228</v>
      </c>
    </row>
    <row r="3647" ht="14.25" customHeight="1">
      <c r="E3647" s="2"/>
      <c r="G3647" s="81">
        <v>20.0</v>
      </c>
      <c r="H3647" s="81">
        <v>9.0</v>
      </c>
      <c r="I3647" s="81">
        <v>96.0</v>
      </c>
      <c r="J3647" s="80">
        <v>4769.2438</v>
      </c>
      <c r="K3647" s="80">
        <v>4772.67238</v>
      </c>
      <c r="L3647" s="80">
        <v>4777.09299</v>
      </c>
      <c r="M3647" s="80">
        <v>4782.4037</v>
      </c>
      <c r="N3647" s="80">
        <v>4789.02289</v>
      </c>
      <c r="O3647" s="80">
        <v>4796.43874</v>
      </c>
      <c r="P3647" s="80">
        <v>4806.14573</v>
      </c>
      <c r="Q3647" s="80">
        <v>4816.67016</v>
      </c>
      <c r="R3647" s="80">
        <v>4828.06324</v>
      </c>
      <c r="S3647" s="80">
        <v>4840.33678</v>
      </c>
      <c r="T3647" s="80">
        <v>4853.90863</v>
      </c>
      <c r="U3647" s="80">
        <v>4868.46964</v>
      </c>
      <c r="V3647" s="80">
        <v>4884.23643</v>
      </c>
      <c r="W3647" s="80">
        <v>4901.37315</v>
      </c>
      <c r="X3647" s="80">
        <v>4919.60372</v>
      </c>
      <c r="Y3647" s="80">
        <v>5224.98848</v>
      </c>
      <c r="Z3647" s="80">
        <v>5245.96808</v>
      </c>
      <c r="AA3647" s="80">
        <v>5269.13481</v>
      </c>
      <c r="AB3647" s="80">
        <v>5291.65258</v>
      </c>
      <c r="AC3647" s="80">
        <v>5317.72317</v>
      </c>
      <c r="AD3647" s="80">
        <v>5347.63457</v>
      </c>
      <c r="AE3647" s="80">
        <v>5379.9986</v>
      </c>
      <c r="AF3647" s="80">
        <v>5415.18063</v>
      </c>
      <c r="AG3647" s="80">
        <v>5453.69735</v>
      </c>
      <c r="AH3647" s="80">
        <v>5495.77401</v>
      </c>
      <c r="AI3647" s="80">
        <v>5541.70598</v>
      </c>
      <c r="AJ3647" s="80">
        <v>5591.87874</v>
      </c>
      <c r="AK3647" s="80">
        <v>5646.91265</v>
      </c>
      <c r="AL3647" s="80">
        <v>5563.95982</v>
      </c>
      <c r="AM3647" s="80">
        <v>5563.37969</v>
      </c>
      <c r="AN3647" s="80">
        <v>5556.62337</v>
      </c>
      <c r="AO3647" s="80">
        <v>5543.06639</v>
      </c>
      <c r="AP3647" s="80">
        <v>5522.02661</v>
      </c>
      <c r="AQ3647" s="80">
        <v>5492.37519</v>
      </c>
      <c r="AR3647" s="80">
        <v>5452.91549</v>
      </c>
      <c r="AS3647" s="80">
        <v>5258.73634</v>
      </c>
      <c r="AT3647" s="80">
        <v>5192.69575</v>
      </c>
      <c r="AU3647" s="80">
        <v>5109.77008</v>
      </c>
      <c r="AW3647" s="81">
        <v>20.0</v>
      </c>
      <c r="AX3647" s="81">
        <v>9.0</v>
      </c>
      <c r="AY3647" s="81">
        <v>96.0</v>
      </c>
      <c r="AZ3647" s="82">
        <v>4740.06104</v>
      </c>
      <c r="BA3647" s="82">
        <v>4743.48963</v>
      </c>
      <c r="BB3647" s="82">
        <v>4747.91388</v>
      </c>
      <c r="BC3647" s="82">
        <v>4753.22488</v>
      </c>
      <c r="BD3647" s="82">
        <v>4759.85527</v>
      </c>
      <c r="BE3647" s="82">
        <v>4767.27957</v>
      </c>
      <c r="BF3647" s="82">
        <v>4776.99559</v>
      </c>
      <c r="BG3647" s="82">
        <v>4787.52963</v>
      </c>
      <c r="BH3647" s="82">
        <v>4798.95473</v>
      </c>
      <c r="BI3647" s="82">
        <v>4811.2517</v>
      </c>
      <c r="BJ3647" s="82">
        <v>4824.85933</v>
      </c>
      <c r="BK3647" s="82">
        <v>4839.46179</v>
      </c>
      <c r="BL3647" s="82">
        <v>4855.27261</v>
      </c>
      <c r="BM3647" s="82">
        <v>4872.46959</v>
      </c>
      <c r="BN3647" s="82">
        <v>4890.75993</v>
      </c>
      <c r="BO3647" s="82">
        <v>5196.22181</v>
      </c>
      <c r="BP3647" s="82">
        <v>5217.26795</v>
      </c>
      <c r="BQ3647" s="82">
        <v>5240.58926</v>
      </c>
      <c r="BR3647" s="82">
        <v>5263.15798</v>
      </c>
      <c r="BS3647" s="82">
        <v>5289.27859</v>
      </c>
      <c r="BT3647" s="82">
        <v>5319.28937</v>
      </c>
      <c r="BU3647" s="82">
        <v>5351.75183</v>
      </c>
      <c r="BV3647" s="82">
        <v>5387.03351</v>
      </c>
      <c r="BW3647" s="82">
        <v>5425.66938</v>
      </c>
      <c r="BX3647" s="82">
        <v>5467.87407</v>
      </c>
      <c r="BY3647" s="82">
        <v>5513.94819</v>
      </c>
      <c r="BZ3647" s="82">
        <v>5564.2713</v>
      </c>
      <c r="CA3647" s="82">
        <v>5619.48027</v>
      </c>
      <c r="CB3647" s="82">
        <v>5393.88625</v>
      </c>
      <c r="CC3647" s="82">
        <v>5393.53071</v>
      </c>
      <c r="CD3647" s="82">
        <v>5387.00924</v>
      </c>
      <c r="CE3647" s="82">
        <v>5373.69743</v>
      </c>
      <c r="CF3647" s="82">
        <v>5352.92246</v>
      </c>
      <c r="CG3647" s="82">
        <v>5323.54514</v>
      </c>
      <c r="CH3647" s="82">
        <v>5284.38561</v>
      </c>
      <c r="CI3647" s="82">
        <v>5233.40686</v>
      </c>
      <c r="CJ3647" s="82">
        <v>5167.74518</v>
      </c>
      <c r="CK3647" s="82">
        <v>5085.24269</v>
      </c>
    </row>
    <row r="3648" ht="14.25" customHeight="1">
      <c r="E3648" s="2"/>
      <c r="G3648" s="81">
        <v>20.0</v>
      </c>
      <c r="H3648" s="81">
        <v>9.0</v>
      </c>
      <c r="I3648" s="81">
        <v>97.0</v>
      </c>
      <c r="J3648" s="80">
        <v>4864.12194</v>
      </c>
      <c r="K3648" s="80">
        <v>4867.57437</v>
      </c>
      <c r="L3648" s="80">
        <v>4872.01497</v>
      </c>
      <c r="M3648" s="80">
        <v>4877.36195</v>
      </c>
      <c r="N3648" s="80">
        <v>4883.99425</v>
      </c>
      <c r="O3648" s="80">
        <v>4891.43755</v>
      </c>
      <c r="P3648" s="80">
        <v>4901.18661</v>
      </c>
      <c r="Q3648" s="80">
        <v>4911.75748</v>
      </c>
      <c r="R3648" s="80">
        <v>4923.13723</v>
      </c>
      <c r="S3648" s="80">
        <v>4935.43059</v>
      </c>
      <c r="T3648" s="80">
        <v>4948.99581</v>
      </c>
      <c r="U3648" s="80">
        <v>4963.5418</v>
      </c>
      <c r="V3648" s="80">
        <v>4979.29615</v>
      </c>
      <c r="W3648" s="80">
        <v>4996.38318</v>
      </c>
      <c r="X3648" s="80">
        <v>5014.57541</v>
      </c>
      <c r="Y3648" s="80">
        <v>5321.86949</v>
      </c>
      <c r="Z3648" s="80">
        <v>5342.81475</v>
      </c>
      <c r="AA3648" s="80">
        <v>5365.70288</v>
      </c>
      <c r="AB3648" s="80">
        <v>5388.25027</v>
      </c>
      <c r="AC3648" s="80">
        <v>5414.3773</v>
      </c>
      <c r="AD3648" s="80">
        <v>5444.22505</v>
      </c>
      <c r="AE3648" s="80">
        <v>5476.5473</v>
      </c>
      <c r="AF3648" s="80">
        <v>5511.70451</v>
      </c>
      <c r="AG3648" s="80">
        <v>5550.16313</v>
      </c>
      <c r="AH3648" s="80">
        <v>5592.18147</v>
      </c>
      <c r="AI3648" s="80">
        <v>5638.04279</v>
      </c>
      <c r="AJ3648" s="80">
        <v>5688.14839</v>
      </c>
      <c r="AK3648" s="80">
        <v>5743.08105</v>
      </c>
      <c r="AL3648" s="80">
        <v>5658.97589</v>
      </c>
      <c r="AM3648" s="80">
        <v>5657.77204</v>
      </c>
      <c r="AN3648" s="80">
        <v>5650.32415</v>
      </c>
      <c r="AO3648" s="80">
        <v>5636.00342</v>
      </c>
      <c r="AP3648" s="80">
        <v>5614.09443</v>
      </c>
      <c r="AQ3648" s="80">
        <v>5583.49159</v>
      </c>
      <c r="AR3648" s="80">
        <v>5542.93958</v>
      </c>
      <c r="AS3648" s="80">
        <v>5346.44626</v>
      </c>
      <c r="AT3648" s="80">
        <v>5278.90685</v>
      </c>
      <c r="AU3648" s="80">
        <v>5194.23988</v>
      </c>
      <c r="AW3648" s="81">
        <v>20.0</v>
      </c>
      <c r="AX3648" s="81">
        <v>9.0</v>
      </c>
      <c r="AY3648" s="81">
        <v>97.0</v>
      </c>
      <c r="AZ3648" s="82">
        <v>5568.91246</v>
      </c>
      <c r="BA3648" s="82">
        <v>5572.36489</v>
      </c>
      <c r="BB3648" s="82">
        <v>5576.80793</v>
      </c>
      <c r="BC3648" s="82">
        <v>5582.14786</v>
      </c>
      <c r="BD3648" s="82">
        <v>5588.78044</v>
      </c>
      <c r="BE3648" s="82">
        <v>5596.20042</v>
      </c>
      <c r="BF3648" s="82">
        <v>5605.91205</v>
      </c>
      <c r="BG3648" s="82">
        <v>5616.43139</v>
      </c>
      <c r="BH3648" s="82">
        <v>5627.76018</v>
      </c>
      <c r="BI3648" s="82">
        <v>5639.93884</v>
      </c>
      <c r="BJ3648" s="82">
        <v>5653.36145</v>
      </c>
      <c r="BK3648" s="82">
        <v>5667.71796</v>
      </c>
      <c r="BL3648" s="82">
        <v>5683.21946</v>
      </c>
      <c r="BM3648" s="82">
        <v>5700.02122</v>
      </c>
      <c r="BN3648" s="82">
        <v>5717.84838</v>
      </c>
      <c r="BO3648" s="82">
        <v>6024.71694</v>
      </c>
      <c r="BP3648" s="82">
        <v>6045.1287</v>
      </c>
      <c r="BQ3648" s="82">
        <v>6067.51397</v>
      </c>
      <c r="BR3648" s="82">
        <v>6089.26568</v>
      </c>
      <c r="BS3648" s="82">
        <v>6114.61893</v>
      </c>
      <c r="BT3648" s="82">
        <v>6143.75566</v>
      </c>
      <c r="BU3648" s="82">
        <v>6175.2951</v>
      </c>
      <c r="BV3648" s="82">
        <v>6209.63527</v>
      </c>
      <c r="BW3648" s="82">
        <v>6247.24784</v>
      </c>
      <c r="BX3648" s="82">
        <v>6288.37697</v>
      </c>
      <c r="BY3648" s="82">
        <v>6333.26664</v>
      </c>
      <c r="BZ3648" s="82">
        <v>6382.46454</v>
      </c>
      <c r="CA3648" s="82">
        <v>6436.32171</v>
      </c>
      <c r="CB3648" s="82">
        <v>6207.10141</v>
      </c>
      <c r="CC3648" s="82">
        <v>6204.46781</v>
      </c>
      <c r="CD3648" s="82">
        <v>6195.40134</v>
      </c>
      <c r="CE3648" s="82">
        <v>6179.26752</v>
      </c>
      <c r="CF3648" s="82">
        <v>6155.38693</v>
      </c>
      <c r="CG3648" s="82">
        <v>6122.63436</v>
      </c>
      <c r="CH3648" s="82">
        <v>6079.78147</v>
      </c>
      <c r="CI3648" s="82">
        <v>6024.67607</v>
      </c>
      <c r="CJ3648" s="82">
        <v>5954.4586</v>
      </c>
      <c r="CK3648" s="82">
        <v>5866.91088</v>
      </c>
    </row>
    <row r="3649" ht="14.25" customHeight="1">
      <c r="E3649" s="2"/>
      <c r="G3649" s="81">
        <v>20.0</v>
      </c>
      <c r="H3649" s="81">
        <v>9.0</v>
      </c>
      <c r="I3649" s="81">
        <v>98.0</v>
      </c>
      <c r="J3649" s="80">
        <v>4959.70749</v>
      </c>
      <c r="K3649" s="80">
        <v>4963.18397</v>
      </c>
      <c r="L3649" s="80">
        <v>4967.64459</v>
      </c>
      <c r="M3649" s="80">
        <v>4973.02817</v>
      </c>
      <c r="N3649" s="80">
        <v>4979.67327</v>
      </c>
      <c r="O3649" s="80">
        <v>4987.14396</v>
      </c>
      <c r="P3649" s="80">
        <v>4996.93517</v>
      </c>
      <c r="Q3649" s="80">
        <v>5007.55262</v>
      </c>
      <c r="R3649" s="80">
        <v>5018.91778</v>
      </c>
      <c r="S3649" s="80">
        <v>5031.23045</v>
      </c>
      <c r="T3649" s="80">
        <v>5044.78785</v>
      </c>
      <c r="U3649" s="80">
        <v>5059.31742</v>
      </c>
      <c r="V3649" s="80">
        <v>5075.05798</v>
      </c>
      <c r="W3649" s="80">
        <v>5092.09308</v>
      </c>
      <c r="X3649" s="80">
        <v>5110.24498</v>
      </c>
      <c r="Y3649" s="80">
        <v>5419.46302</v>
      </c>
      <c r="Z3649" s="80">
        <v>5440.37206</v>
      </c>
      <c r="AA3649" s="80">
        <v>5462.97413</v>
      </c>
      <c r="AB3649" s="80">
        <v>5485.55087</v>
      </c>
      <c r="AC3649" s="80">
        <v>5511.73431</v>
      </c>
      <c r="AD3649" s="80">
        <v>5541.51532</v>
      </c>
      <c r="AE3649" s="80">
        <v>5573.79309</v>
      </c>
      <c r="AF3649" s="80">
        <v>5608.92293</v>
      </c>
      <c r="AG3649" s="80">
        <v>5647.31992</v>
      </c>
      <c r="AH3649" s="80">
        <v>5689.27619</v>
      </c>
      <c r="AI3649" s="80">
        <v>5735.0626</v>
      </c>
      <c r="AJ3649" s="80">
        <v>5785.09643</v>
      </c>
      <c r="AK3649" s="80">
        <v>5839.9223</v>
      </c>
      <c r="AL3649" s="80">
        <v>5754.64916</v>
      </c>
      <c r="AM3649" s="80">
        <v>5752.81029</v>
      </c>
      <c r="AN3649" s="80">
        <v>5744.65891</v>
      </c>
      <c r="AO3649" s="80">
        <v>5729.56187</v>
      </c>
      <c r="AP3649" s="80">
        <v>5706.7698</v>
      </c>
      <c r="AQ3649" s="80">
        <v>5675.20094</v>
      </c>
      <c r="AR3649" s="80">
        <v>5633.54016</v>
      </c>
      <c r="AS3649" s="80">
        <v>5434.70397</v>
      </c>
      <c r="AT3649" s="80">
        <v>5365.64372</v>
      </c>
      <c r="AU3649" s="80">
        <v>5279.21018</v>
      </c>
      <c r="AW3649" s="81">
        <v>20.0</v>
      </c>
      <c r="AX3649" s="81">
        <v>9.0</v>
      </c>
      <c r="AY3649" s="81">
        <v>98.0</v>
      </c>
      <c r="AZ3649" s="82">
        <v>5602.53633</v>
      </c>
      <c r="BA3649" s="82">
        <v>5606.0128</v>
      </c>
      <c r="BB3649" s="82">
        <v>5610.47483</v>
      </c>
      <c r="BC3649" s="82">
        <v>5615.85198</v>
      </c>
      <c r="BD3649" s="82">
        <v>5622.49487</v>
      </c>
      <c r="BE3649" s="82">
        <v>5629.94265</v>
      </c>
      <c r="BF3649" s="82">
        <v>5639.69809</v>
      </c>
      <c r="BG3649" s="82">
        <v>5650.2669</v>
      </c>
      <c r="BH3649" s="82">
        <v>5661.57901</v>
      </c>
      <c r="BI3649" s="82">
        <v>5673.78296</v>
      </c>
      <c r="BJ3649" s="82">
        <v>5687.20373</v>
      </c>
      <c r="BK3649" s="82">
        <v>5701.55311</v>
      </c>
      <c r="BL3649" s="82">
        <v>5717.05568</v>
      </c>
      <c r="BM3649" s="82">
        <v>5733.81995</v>
      </c>
      <c r="BN3649" s="82">
        <v>5751.62908</v>
      </c>
      <c r="BO3649" s="82">
        <v>6060.44595</v>
      </c>
      <c r="BP3649" s="82">
        <v>6080.85862</v>
      </c>
      <c r="BQ3649" s="82">
        <v>6102.97268</v>
      </c>
      <c r="BR3649" s="82">
        <v>6124.81974</v>
      </c>
      <c r="BS3649" s="82">
        <v>6150.29347</v>
      </c>
      <c r="BT3649" s="82">
        <v>6179.41062</v>
      </c>
      <c r="BU3649" s="82">
        <v>6210.95989</v>
      </c>
      <c r="BV3649" s="82">
        <v>6245.33006</v>
      </c>
      <c r="BW3649" s="82">
        <v>6282.93691</v>
      </c>
      <c r="BX3649" s="82">
        <v>6324.06209</v>
      </c>
      <c r="BY3649" s="82">
        <v>6368.93989</v>
      </c>
      <c r="BZ3649" s="82">
        <v>6418.12103</v>
      </c>
      <c r="CA3649" s="82">
        <v>6471.93726</v>
      </c>
      <c r="CB3649" s="82">
        <v>6240.62455</v>
      </c>
      <c r="CC3649" s="82">
        <v>6237.44525</v>
      </c>
      <c r="CD3649" s="82">
        <v>6227.78068</v>
      </c>
      <c r="CE3649" s="82">
        <v>6210.9925</v>
      </c>
      <c r="CF3649" s="82">
        <v>6186.36185</v>
      </c>
      <c r="CG3649" s="82">
        <v>6152.79149</v>
      </c>
      <c r="CH3649" s="82">
        <v>6108.98699</v>
      </c>
      <c r="CI3649" s="82">
        <v>6052.70168</v>
      </c>
      <c r="CJ3649" s="82">
        <v>5981.13972</v>
      </c>
      <c r="CK3649" s="82">
        <v>5892.01167</v>
      </c>
    </row>
    <row r="3650" ht="14.25" customHeight="1">
      <c r="E3650" s="2"/>
      <c r="G3650" s="81">
        <v>20.0</v>
      </c>
      <c r="H3650" s="81">
        <v>9.0</v>
      </c>
      <c r="I3650" s="81">
        <v>99.0</v>
      </c>
      <c r="J3650" s="80">
        <v>5056.00781</v>
      </c>
      <c r="K3650" s="80">
        <v>5059.50856</v>
      </c>
      <c r="L3650" s="80">
        <v>5063.98923</v>
      </c>
      <c r="M3650" s="80">
        <v>5069.40973</v>
      </c>
      <c r="N3650" s="80">
        <v>5076.0673</v>
      </c>
      <c r="O3650" s="80">
        <v>5083.56535</v>
      </c>
      <c r="P3650" s="80">
        <v>5093.39881</v>
      </c>
      <c r="Q3650" s="80">
        <v>5104.06296</v>
      </c>
      <c r="R3650" s="80">
        <v>5115.41226</v>
      </c>
      <c r="S3650" s="80">
        <v>5127.74371</v>
      </c>
      <c r="T3650" s="80">
        <v>5141.2921</v>
      </c>
      <c r="U3650" s="80">
        <v>5155.80386</v>
      </c>
      <c r="V3650" s="80">
        <v>5171.52926</v>
      </c>
      <c r="W3650" s="80">
        <v>5188.51018</v>
      </c>
      <c r="X3650" s="80">
        <v>5206.61977</v>
      </c>
      <c r="Y3650" s="80">
        <v>5517.77656</v>
      </c>
      <c r="Z3650" s="80">
        <v>5538.64744</v>
      </c>
      <c r="AA3650" s="80">
        <v>5560.95594</v>
      </c>
      <c r="AB3650" s="80">
        <v>5583.56177</v>
      </c>
      <c r="AC3650" s="80">
        <v>5609.80159</v>
      </c>
      <c r="AD3650" s="80">
        <v>5639.51277</v>
      </c>
      <c r="AE3650" s="80">
        <v>5671.74331</v>
      </c>
      <c r="AF3650" s="80">
        <v>5706.84322</v>
      </c>
      <c r="AG3650" s="80">
        <v>5745.17504</v>
      </c>
      <c r="AH3650" s="80">
        <v>5787.06544</v>
      </c>
      <c r="AI3650" s="80">
        <v>5832.77268</v>
      </c>
      <c r="AJ3650" s="80">
        <v>5882.73008</v>
      </c>
      <c r="AK3650" s="80">
        <v>5937.4436</v>
      </c>
      <c r="AL3650" s="80">
        <v>5850.98669</v>
      </c>
      <c r="AM3650" s="80">
        <v>5848.50142</v>
      </c>
      <c r="AN3650" s="80">
        <v>5839.63456</v>
      </c>
      <c r="AO3650" s="80">
        <v>5823.74856</v>
      </c>
      <c r="AP3650" s="80">
        <v>5800.05942</v>
      </c>
      <c r="AQ3650" s="80">
        <v>5767.50983</v>
      </c>
      <c r="AR3650" s="80">
        <v>5724.72371</v>
      </c>
      <c r="AS3650" s="80">
        <v>5523.5157</v>
      </c>
      <c r="AT3650" s="80">
        <v>5452.9124</v>
      </c>
      <c r="AU3650" s="80">
        <v>5364.68686</v>
      </c>
      <c r="AW3650" s="81">
        <v>20.0</v>
      </c>
      <c r="AX3650" s="81">
        <v>9.0</v>
      </c>
      <c r="AY3650" s="81">
        <v>99.0</v>
      </c>
      <c r="AZ3650" s="82">
        <v>5636.46657</v>
      </c>
      <c r="BA3650" s="82">
        <v>5639.96732</v>
      </c>
      <c r="BB3650" s="82">
        <v>5644.44852</v>
      </c>
      <c r="BC3650" s="82">
        <v>5649.86321</v>
      </c>
      <c r="BD3650" s="82">
        <v>5656.51658</v>
      </c>
      <c r="BE3650" s="82">
        <v>5663.99246</v>
      </c>
      <c r="BF3650" s="82">
        <v>5673.79214</v>
      </c>
      <c r="BG3650" s="82">
        <v>5684.41089</v>
      </c>
      <c r="BH3650" s="82">
        <v>5695.70637</v>
      </c>
      <c r="BI3650" s="82">
        <v>5707.93595</v>
      </c>
      <c r="BJ3650" s="82">
        <v>5721.35507</v>
      </c>
      <c r="BK3650" s="82">
        <v>5735.69747</v>
      </c>
      <c r="BL3650" s="82">
        <v>5751.20134</v>
      </c>
      <c r="BM3650" s="82">
        <v>5767.92812</v>
      </c>
      <c r="BN3650" s="82">
        <v>5785.71936</v>
      </c>
      <c r="BO3650" s="82">
        <v>6096.50213</v>
      </c>
      <c r="BP3650" s="82">
        <v>6116.91603</v>
      </c>
      <c r="BQ3650" s="82">
        <v>6138.75741</v>
      </c>
      <c r="BR3650" s="82">
        <v>6160.70079</v>
      </c>
      <c r="BS3650" s="82">
        <v>6186.29619</v>
      </c>
      <c r="BT3650" s="82">
        <v>6215.39409</v>
      </c>
      <c r="BU3650" s="82">
        <v>6246.95375</v>
      </c>
      <c r="BV3650" s="82">
        <v>6281.35468</v>
      </c>
      <c r="BW3650" s="82">
        <v>6318.95638</v>
      </c>
      <c r="BX3650" s="82">
        <v>6360.07827</v>
      </c>
      <c r="BY3650" s="82">
        <v>6404.94489</v>
      </c>
      <c r="BZ3650" s="82">
        <v>6454.11001</v>
      </c>
      <c r="CA3650" s="82">
        <v>6507.88601</v>
      </c>
      <c r="CB3650" s="82">
        <v>6274.46372</v>
      </c>
      <c r="CC3650" s="82">
        <v>6270.73532</v>
      </c>
      <c r="CD3650" s="82">
        <v>6260.46883</v>
      </c>
      <c r="CE3650" s="82">
        <v>6243.02209</v>
      </c>
      <c r="CF3650" s="82">
        <v>6217.63645</v>
      </c>
      <c r="CG3650" s="82">
        <v>6183.2429</v>
      </c>
      <c r="CH3650" s="82">
        <v>6138.48042</v>
      </c>
      <c r="CI3650" s="82">
        <v>6081.00737</v>
      </c>
      <c r="CJ3650" s="82">
        <v>6008.09194</v>
      </c>
      <c r="CK3650" s="82">
        <v>5917.37304</v>
      </c>
    </row>
    <row r="3651" ht="14.25" customHeight="1">
      <c r="E3651" s="2"/>
      <c r="G3651" s="81">
        <v>20.0</v>
      </c>
      <c r="H3651" s="81">
        <v>9.0</v>
      </c>
      <c r="I3651" s="81">
        <v>100.0</v>
      </c>
      <c r="J3651" s="80">
        <v>5153.03036</v>
      </c>
      <c r="K3651" s="80">
        <v>5156.55558</v>
      </c>
      <c r="L3651" s="80">
        <v>5161.05634</v>
      </c>
      <c r="M3651" s="80">
        <v>5166.51409</v>
      </c>
      <c r="N3651" s="80">
        <v>5173.18382</v>
      </c>
      <c r="O3651" s="80">
        <v>5180.70919</v>
      </c>
      <c r="P3651" s="80">
        <v>5190.58498</v>
      </c>
      <c r="Q3651" s="80">
        <v>5201.29597</v>
      </c>
      <c r="R3651" s="80">
        <v>5212.62813</v>
      </c>
      <c r="S3651" s="80">
        <v>5224.97782</v>
      </c>
      <c r="T3651" s="80">
        <v>5238.51601</v>
      </c>
      <c r="U3651" s="80">
        <v>5253.00855</v>
      </c>
      <c r="V3651" s="80">
        <v>5268.71743</v>
      </c>
      <c r="W3651" s="80">
        <v>5285.64188</v>
      </c>
      <c r="X3651" s="80">
        <v>5303.70715</v>
      </c>
      <c r="Y3651" s="80">
        <v>5616.81763</v>
      </c>
      <c r="Z3651" s="80">
        <v>5637.64845</v>
      </c>
      <c r="AA3651" s="80">
        <v>5659.65581</v>
      </c>
      <c r="AB3651" s="80">
        <v>5682.29045</v>
      </c>
      <c r="AC3651" s="80">
        <v>5708.58661</v>
      </c>
      <c r="AD3651" s="80">
        <v>5738.22483</v>
      </c>
      <c r="AE3651" s="80">
        <v>5770.4054</v>
      </c>
      <c r="AF3651" s="80">
        <v>5805.4728</v>
      </c>
      <c r="AG3651" s="80">
        <v>5843.7359</v>
      </c>
      <c r="AH3651" s="80">
        <v>5885.55661</v>
      </c>
      <c r="AI3651" s="80">
        <v>5931.18038</v>
      </c>
      <c r="AJ3651" s="80">
        <v>5981.05667</v>
      </c>
      <c r="AK3651" s="80">
        <v>6035.65223</v>
      </c>
      <c r="AL3651" s="80">
        <v>5947.99564</v>
      </c>
      <c r="AM3651" s="80">
        <v>5944.8525</v>
      </c>
      <c r="AN3651" s="80">
        <v>5935.25806</v>
      </c>
      <c r="AO3651" s="80">
        <v>5918.57035</v>
      </c>
      <c r="AP3651" s="80">
        <v>5893.97005</v>
      </c>
      <c r="AQ3651" s="80">
        <v>5860.42493</v>
      </c>
      <c r="AR3651" s="80">
        <v>5816.49674</v>
      </c>
      <c r="AS3651" s="80">
        <v>5612.88773</v>
      </c>
      <c r="AT3651" s="80">
        <v>5540.71903</v>
      </c>
      <c r="AU3651" s="80">
        <v>5450.67586</v>
      </c>
      <c r="AW3651" s="81">
        <v>20.0</v>
      </c>
      <c r="AX3651" s="81">
        <v>9.0</v>
      </c>
      <c r="AY3651" s="81">
        <v>100.0</v>
      </c>
      <c r="AZ3651" s="82">
        <v>5670.7062</v>
      </c>
      <c r="BA3651" s="82">
        <v>5674.23142</v>
      </c>
      <c r="BB3651" s="82">
        <v>5678.73199</v>
      </c>
      <c r="BC3651" s="82">
        <v>5684.18456</v>
      </c>
      <c r="BD3651" s="82">
        <v>5690.84857</v>
      </c>
      <c r="BE3651" s="82">
        <v>5698.35285</v>
      </c>
      <c r="BF3651" s="82">
        <v>5708.1972</v>
      </c>
      <c r="BG3651" s="82">
        <v>5718.86638</v>
      </c>
      <c r="BH3651" s="82">
        <v>5730.14528</v>
      </c>
      <c r="BI3651" s="82">
        <v>5742.40084</v>
      </c>
      <c r="BJ3651" s="82">
        <v>5755.81848</v>
      </c>
      <c r="BK3651" s="82">
        <v>5770.15407</v>
      </c>
      <c r="BL3651" s="82">
        <v>5785.65947</v>
      </c>
      <c r="BM3651" s="82">
        <v>5802.34874</v>
      </c>
      <c r="BN3651" s="82">
        <v>5820.12224</v>
      </c>
      <c r="BO3651" s="82">
        <v>6132.88869</v>
      </c>
      <c r="BP3651" s="82">
        <v>6153.30412</v>
      </c>
      <c r="BQ3651" s="82">
        <v>6174.87135</v>
      </c>
      <c r="BR3651" s="82">
        <v>6196.91203</v>
      </c>
      <c r="BS3651" s="82">
        <v>6222.6303</v>
      </c>
      <c r="BT3651" s="82">
        <v>6251.70927</v>
      </c>
      <c r="BU3651" s="82">
        <v>6283.2799</v>
      </c>
      <c r="BV3651" s="82">
        <v>6317.71233</v>
      </c>
      <c r="BW3651" s="82">
        <v>6355.30948</v>
      </c>
      <c r="BX3651" s="82">
        <v>6396.42875</v>
      </c>
      <c r="BY3651" s="82">
        <v>6441.28487</v>
      </c>
      <c r="BZ3651" s="82">
        <v>6490.43473</v>
      </c>
      <c r="CA3651" s="82">
        <v>6544.17119</v>
      </c>
      <c r="CB3651" s="82">
        <v>6308.62196</v>
      </c>
      <c r="CC3651" s="82">
        <v>6304.34103</v>
      </c>
      <c r="CD3651" s="82">
        <v>6293.4688</v>
      </c>
      <c r="CE3651" s="82">
        <v>6275.3592</v>
      </c>
      <c r="CF3651" s="82">
        <v>6249.21363</v>
      </c>
      <c r="CG3651" s="82">
        <v>6213.99138</v>
      </c>
      <c r="CH3651" s="82">
        <v>6168.26451</v>
      </c>
      <c r="CI3651" s="82">
        <v>6109.5958</v>
      </c>
      <c r="CJ3651" s="82">
        <v>6035.31783</v>
      </c>
      <c r="CK3651" s="82">
        <v>5942.99742</v>
      </c>
    </row>
    <row r="3652" ht="14.25" customHeight="1">
      <c r="E3652" s="2"/>
      <c r="G3652" s="81">
        <v>20.0</v>
      </c>
      <c r="H3652" s="81">
        <v>9.0</v>
      </c>
      <c r="I3652" s="81">
        <v>101.0</v>
      </c>
      <c r="J3652" s="80">
        <v>5250.78267</v>
      </c>
      <c r="K3652" s="80">
        <v>5254.33259</v>
      </c>
      <c r="L3652" s="80">
        <v>5258.85346</v>
      </c>
      <c r="M3652" s="80">
        <v>5264.34879</v>
      </c>
      <c r="N3652" s="80">
        <v>5271.03035</v>
      </c>
      <c r="O3652" s="80">
        <v>5278.58299</v>
      </c>
      <c r="P3652" s="80">
        <v>5288.50122</v>
      </c>
      <c r="Q3652" s="80">
        <v>5299.25919</v>
      </c>
      <c r="R3652" s="80">
        <v>5310.57291</v>
      </c>
      <c r="S3652" s="80">
        <v>5322.94032</v>
      </c>
      <c r="T3652" s="80">
        <v>5336.4671</v>
      </c>
      <c r="U3652" s="80">
        <v>5350.939</v>
      </c>
      <c r="V3652" s="80">
        <v>5366.62998</v>
      </c>
      <c r="W3652" s="80">
        <v>5383.49567</v>
      </c>
      <c r="X3652" s="80">
        <v>5401.51459</v>
      </c>
      <c r="Y3652" s="80">
        <v>5716.59387</v>
      </c>
      <c r="Z3652" s="80">
        <v>5737.38268</v>
      </c>
      <c r="AA3652" s="80">
        <v>5759.08127</v>
      </c>
      <c r="AB3652" s="80">
        <v>5781.74446</v>
      </c>
      <c r="AC3652" s="80">
        <v>5808.09692</v>
      </c>
      <c r="AD3652" s="80">
        <v>5837.65906</v>
      </c>
      <c r="AE3652" s="80">
        <v>5869.78688</v>
      </c>
      <c r="AF3652" s="80">
        <v>5904.81918</v>
      </c>
      <c r="AG3652" s="80">
        <v>5943.00997</v>
      </c>
      <c r="AH3652" s="80">
        <v>5984.75715</v>
      </c>
      <c r="AI3652" s="80">
        <v>6030.2931</v>
      </c>
      <c r="AJ3652" s="80">
        <v>6080.08358</v>
      </c>
      <c r="AK3652" s="80">
        <v>6134.55554</v>
      </c>
      <c r="AL3652" s="80">
        <v>6045.68322</v>
      </c>
      <c r="AM3652" s="80">
        <v>6041.87065</v>
      </c>
      <c r="AN3652" s="80">
        <v>6031.53646</v>
      </c>
      <c r="AO3652" s="80">
        <v>6014.03421</v>
      </c>
      <c r="AP3652" s="80">
        <v>5988.50853</v>
      </c>
      <c r="AQ3652" s="80">
        <v>5953.95294</v>
      </c>
      <c r="AR3652" s="80">
        <v>5908.86586</v>
      </c>
      <c r="AS3652" s="80">
        <v>5702.82642</v>
      </c>
      <c r="AT3652" s="80">
        <v>5629.0698</v>
      </c>
      <c r="AU3652" s="80">
        <v>5537.18318</v>
      </c>
      <c r="AW3652" s="81">
        <v>20.0</v>
      </c>
      <c r="AX3652" s="81">
        <v>9.0</v>
      </c>
      <c r="AY3652" s="81">
        <v>101.0</v>
      </c>
      <c r="AZ3652" s="82">
        <v>5705.25823</v>
      </c>
      <c r="BA3652" s="82">
        <v>5708.80815</v>
      </c>
      <c r="BB3652" s="82">
        <v>5713.32829</v>
      </c>
      <c r="BC3652" s="82">
        <v>5718.81907</v>
      </c>
      <c r="BD3652" s="82">
        <v>5725.49388</v>
      </c>
      <c r="BE3652" s="82">
        <v>5733.02685</v>
      </c>
      <c r="BF3652" s="82">
        <v>5742.91632</v>
      </c>
      <c r="BG3652" s="82">
        <v>5753.63644</v>
      </c>
      <c r="BH3652" s="82">
        <v>5764.8988</v>
      </c>
      <c r="BI3652" s="82">
        <v>5777.18069</v>
      </c>
      <c r="BJ3652" s="82">
        <v>5790.59702</v>
      </c>
      <c r="BK3652" s="82">
        <v>5804.92595</v>
      </c>
      <c r="BL3652" s="82">
        <v>5820.43313</v>
      </c>
      <c r="BM3652" s="82">
        <v>5837.08488</v>
      </c>
      <c r="BN3652" s="82">
        <v>5854.84077</v>
      </c>
      <c r="BO3652" s="82">
        <v>6169.60884</v>
      </c>
      <c r="BP3652" s="82">
        <v>6190.02613</v>
      </c>
      <c r="BQ3652" s="82">
        <v>6211.31771</v>
      </c>
      <c r="BR3652" s="82">
        <v>6233.45667</v>
      </c>
      <c r="BS3652" s="82">
        <v>6259.29903</v>
      </c>
      <c r="BT3652" s="82">
        <v>6288.35941</v>
      </c>
      <c r="BU3652" s="82">
        <v>6319.94159</v>
      </c>
      <c r="BV3652" s="82">
        <v>6354.40629</v>
      </c>
      <c r="BW3652" s="82">
        <v>6391.99946</v>
      </c>
      <c r="BX3652" s="82">
        <v>6433.11678</v>
      </c>
      <c r="BY3652" s="82">
        <v>6477.96309</v>
      </c>
      <c r="BZ3652" s="82">
        <v>6527.09844</v>
      </c>
      <c r="CA3652" s="82">
        <v>6580.79608</v>
      </c>
      <c r="CB3652" s="82">
        <v>6343.10239</v>
      </c>
      <c r="CC3652" s="82">
        <v>6338.26544</v>
      </c>
      <c r="CD3652" s="82">
        <v>6326.78358</v>
      </c>
      <c r="CE3652" s="82">
        <v>6308.00682</v>
      </c>
      <c r="CF3652" s="82">
        <v>6281.0963</v>
      </c>
      <c r="CG3652" s="82">
        <v>6245.03981</v>
      </c>
      <c r="CH3652" s="82">
        <v>6198.34204</v>
      </c>
      <c r="CI3652" s="82">
        <v>6138.46967</v>
      </c>
      <c r="CJ3652" s="82">
        <v>6062.81997</v>
      </c>
      <c r="CK3652" s="82">
        <v>5968.8873</v>
      </c>
    </row>
    <row r="3653" ht="14.25" customHeight="1">
      <c r="E3653" s="2"/>
      <c r="G3653" s="81">
        <v>20.0</v>
      </c>
      <c r="H3653" s="81">
        <v>9.0</v>
      </c>
      <c r="I3653" s="81">
        <v>102.0</v>
      </c>
      <c r="J3653" s="80">
        <v>5349.27234</v>
      </c>
      <c r="K3653" s="80">
        <v>5352.84718</v>
      </c>
      <c r="L3653" s="80">
        <v>5357.3882</v>
      </c>
      <c r="M3653" s="80">
        <v>5362.92144</v>
      </c>
      <c r="N3653" s="80">
        <v>5369.61452</v>
      </c>
      <c r="O3653" s="80">
        <v>5377.19439</v>
      </c>
      <c r="P3653" s="80">
        <v>5387.15515</v>
      </c>
      <c r="Q3653" s="80">
        <v>5397.96023</v>
      </c>
      <c r="R3653" s="80">
        <v>5409.25423</v>
      </c>
      <c r="S3653" s="80">
        <v>5421.63882</v>
      </c>
      <c r="T3653" s="80">
        <v>5435.15297</v>
      </c>
      <c r="U3653" s="80">
        <v>5449.6028</v>
      </c>
      <c r="V3653" s="80">
        <v>5465.27449</v>
      </c>
      <c r="W3653" s="80">
        <v>5482.07911</v>
      </c>
      <c r="X3653" s="80">
        <v>5500.04964</v>
      </c>
      <c r="Y3653" s="80">
        <v>5817.11298</v>
      </c>
      <c r="Z3653" s="80">
        <v>5837.85783</v>
      </c>
      <c r="AA3653" s="80">
        <v>5859.23997</v>
      </c>
      <c r="AB3653" s="80">
        <v>5881.93144</v>
      </c>
      <c r="AC3653" s="80">
        <v>5908.34018</v>
      </c>
      <c r="AD3653" s="80">
        <v>5937.82306</v>
      </c>
      <c r="AE3653" s="80">
        <v>5969.89535</v>
      </c>
      <c r="AF3653" s="80">
        <v>6004.88992</v>
      </c>
      <c r="AG3653" s="80">
        <v>6043.00479</v>
      </c>
      <c r="AH3653" s="80">
        <v>6084.67458</v>
      </c>
      <c r="AI3653" s="80">
        <v>6130.11836</v>
      </c>
      <c r="AJ3653" s="80">
        <v>6179.81829</v>
      </c>
      <c r="AK3653" s="80">
        <v>6234.16098</v>
      </c>
      <c r="AL3653" s="80">
        <v>6144.05675</v>
      </c>
      <c r="AM3653" s="80">
        <v>6139.56311</v>
      </c>
      <c r="AN3653" s="80">
        <v>6128.47688</v>
      </c>
      <c r="AO3653" s="80">
        <v>6110.14714</v>
      </c>
      <c r="AP3653" s="80">
        <v>6083.68178</v>
      </c>
      <c r="AQ3653" s="80">
        <v>6048.10068</v>
      </c>
      <c r="AR3653" s="80">
        <v>6001.83773</v>
      </c>
      <c r="AS3653" s="80">
        <v>5793.3382</v>
      </c>
      <c r="AT3653" s="80">
        <v>5717.97096</v>
      </c>
      <c r="AU3653" s="80">
        <v>5624.21489</v>
      </c>
      <c r="AW3653" s="81">
        <v>20.0</v>
      </c>
      <c r="AX3653" s="81">
        <v>9.0</v>
      </c>
      <c r="AY3653" s="81">
        <v>102.0</v>
      </c>
      <c r="AZ3653" s="82">
        <v>5740.12575</v>
      </c>
      <c r="BA3653" s="82">
        <v>5743.70058</v>
      </c>
      <c r="BB3653" s="82">
        <v>5748.24048</v>
      </c>
      <c r="BC3653" s="82">
        <v>5753.76981</v>
      </c>
      <c r="BD3653" s="82">
        <v>5760.45559</v>
      </c>
      <c r="BE3653" s="82">
        <v>5768.01756</v>
      </c>
      <c r="BF3653" s="82">
        <v>5777.9526</v>
      </c>
      <c r="BG3653" s="82">
        <v>5788.72414</v>
      </c>
      <c r="BH3653" s="82">
        <v>5799.97</v>
      </c>
      <c r="BI3653" s="82">
        <v>5812.27857</v>
      </c>
      <c r="BJ3653" s="82">
        <v>5825.69379</v>
      </c>
      <c r="BK3653" s="82">
        <v>5840.01622</v>
      </c>
      <c r="BL3653" s="82">
        <v>5855.5254</v>
      </c>
      <c r="BM3653" s="82">
        <v>5872.13962</v>
      </c>
      <c r="BN3653" s="82">
        <v>5889.87804</v>
      </c>
      <c r="BO3653" s="82">
        <v>6206.66587</v>
      </c>
      <c r="BP3653" s="82">
        <v>6227.08533</v>
      </c>
      <c r="BQ3653" s="82">
        <v>6248.09975</v>
      </c>
      <c r="BR3653" s="82">
        <v>6270.33799</v>
      </c>
      <c r="BS3653" s="82">
        <v>6296.30567</v>
      </c>
      <c r="BT3653" s="82">
        <v>6325.34778</v>
      </c>
      <c r="BU3653" s="82">
        <v>6356.94208</v>
      </c>
      <c r="BV3653" s="82">
        <v>6391.43982</v>
      </c>
      <c r="BW3653" s="82">
        <v>6429.02961</v>
      </c>
      <c r="BX3653" s="82">
        <v>6470.14565</v>
      </c>
      <c r="BY3653" s="82">
        <v>6514.98286</v>
      </c>
      <c r="BZ3653" s="82">
        <v>6564.10446</v>
      </c>
      <c r="CA3653" s="82">
        <v>6617.76398</v>
      </c>
      <c r="CB3653" s="82">
        <v>6377.90813</v>
      </c>
      <c r="CC3653" s="82">
        <v>6372.51166</v>
      </c>
      <c r="CD3653" s="82">
        <v>6360.41624</v>
      </c>
      <c r="CE3653" s="82">
        <v>6340.96793</v>
      </c>
      <c r="CF3653" s="82">
        <v>6313.2874</v>
      </c>
      <c r="CG3653" s="82">
        <v>6276.39106</v>
      </c>
      <c r="CH3653" s="82">
        <v>6228.71584</v>
      </c>
      <c r="CI3653" s="82">
        <v>6167.63171</v>
      </c>
      <c r="CJ3653" s="82">
        <v>6090.60101</v>
      </c>
      <c r="CK3653" s="82">
        <v>5995.04518</v>
      </c>
    </row>
    <row r="3654" ht="14.25" customHeight="1">
      <c r="E3654" s="2"/>
      <c r="G3654" s="81">
        <v>20.0</v>
      </c>
      <c r="H3654" s="81">
        <v>9.0</v>
      </c>
      <c r="I3654" s="81">
        <v>103.0</v>
      </c>
      <c r="J3654" s="80">
        <v>5448.50708</v>
      </c>
      <c r="K3654" s="80">
        <v>5452.10705</v>
      </c>
      <c r="L3654" s="80">
        <v>5456.66827</v>
      </c>
      <c r="M3654" s="80">
        <v>5462.23976</v>
      </c>
      <c r="N3654" s="80">
        <v>5468.94401</v>
      </c>
      <c r="O3654" s="80">
        <v>5476.55108</v>
      </c>
      <c r="P3654" s="80">
        <v>5486.55447</v>
      </c>
      <c r="Q3654" s="80">
        <v>5497.40681</v>
      </c>
      <c r="R3654" s="80">
        <v>5508.67977</v>
      </c>
      <c r="S3654" s="80">
        <v>5521.081</v>
      </c>
      <c r="T3654" s="80">
        <v>5534.5813</v>
      </c>
      <c r="U3654" s="80">
        <v>5549.00762</v>
      </c>
      <c r="V3654" s="80">
        <v>5564.65862</v>
      </c>
      <c r="W3654" s="80">
        <v>5581.39984</v>
      </c>
      <c r="X3654" s="80">
        <v>5599.31995</v>
      </c>
      <c r="Y3654" s="80">
        <v>5918.38275</v>
      </c>
      <c r="Z3654" s="80">
        <v>5939.08167</v>
      </c>
      <c r="AA3654" s="80">
        <v>5960.13963</v>
      </c>
      <c r="AB3654" s="80">
        <v>5982.85909</v>
      </c>
      <c r="AC3654" s="80">
        <v>6009.32408</v>
      </c>
      <c r="AD3654" s="80">
        <v>6038.72453</v>
      </c>
      <c r="AE3654" s="80">
        <v>6070.73847</v>
      </c>
      <c r="AF3654" s="80">
        <v>6105.6927</v>
      </c>
      <c r="AG3654" s="80">
        <v>6143.72801</v>
      </c>
      <c r="AH3654" s="80">
        <v>6185.31652</v>
      </c>
      <c r="AI3654" s="80">
        <v>6230.66373</v>
      </c>
      <c r="AJ3654" s="80">
        <v>6280.26834</v>
      </c>
      <c r="AK3654" s="80">
        <v>6334.47606</v>
      </c>
      <c r="AL3654" s="80">
        <v>6243.12358</v>
      </c>
      <c r="AM3654" s="80">
        <v>6237.93714</v>
      </c>
      <c r="AN3654" s="80">
        <v>6226.0865</v>
      </c>
      <c r="AO3654" s="80">
        <v>6206.91624</v>
      </c>
      <c r="AP3654" s="80">
        <v>6179.49678</v>
      </c>
      <c r="AQ3654" s="80">
        <v>6142.87501</v>
      </c>
      <c r="AR3654" s="80">
        <v>6095.41909</v>
      </c>
      <c r="AS3654" s="80">
        <v>5884.42956</v>
      </c>
      <c r="AT3654" s="80">
        <v>5807.42883</v>
      </c>
      <c r="AU3654" s="80">
        <v>5711.77709</v>
      </c>
      <c r="AW3654" s="81">
        <v>20.0</v>
      </c>
      <c r="AX3654" s="81">
        <v>9.0</v>
      </c>
      <c r="AY3654" s="81">
        <v>103.0</v>
      </c>
      <c r="AZ3654" s="82">
        <v>5775.31184</v>
      </c>
      <c r="BA3654" s="82">
        <v>5778.91181</v>
      </c>
      <c r="BB3654" s="82">
        <v>5783.47167</v>
      </c>
      <c r="BC3654" s="82">
        <v>5789.03989</v>
      </c>
      <c r="BD3654" s="82">
        <v>5795.7368</v>
      </c>
      <c r="BE3654" s="82">
        <v>5803.32808</v>
      </c>
      <c r="BF3654" s="82">
        <v>5813.30913</v>
      </c>
      <c r="BG3654" s="82">
        <v>5824.1326</v>
      </c>
      <c r="BH3654" s="82">
        <v>5835.36202</v>
      </c>
      <c r="BI3654" s="82">
        <v>5847.69763</v>
      </c>
      <c r="BJ3654" s="82">
        <v>5861.11191</v>
      </c>
      <c r="BK3654" s="82">
        <v>5875.428</v>
      </c>
      <c r="BL3654" s="82">
        <v>5890.93942</v>
      </c>
      <c r="BM3654" s="82">
        <v>5907.5161</v>
      </c>
      <c r="BN3654" s="82">
        <v>5925.23719</v>
      </c>
      <c r="BO3654" s="82">
        <v>6244.06308</v>
      </c>
      <c r="BP3654" s="82">
        <v>6264.48503</v>
      </c>
      <c r="BQ3654" s="82">
        <v>6285.22076</v>
      </c>
      <c r="BR3654" s="82">
        <v>6307.55929</v>
      </c>
      <c r="BS3654" s="82">
        <v>6333.65351</v>
      </c>
      <c r="BT3654" s="82">
        <v>6362.6777</v>
      </c>
      <c r="BU3654" s="82">
        <v>6394.28471</v>
      </c>
      <c r="BV3654" s="82">
        <v>6428.81626</v>
      </c>
      <c r="BW3654" s="82">
        <v>6466.40326</v>
      </c>
      <c r="BX3654" s="82">
        <v>6507.5187</v>
      </c>
      <c r="BY3654" s="82">
        <v>6552.34751</v>
      </c>
      <c r="BZ3654" s="82">
        <v>6601.45613</v>
      </c>
      <c r="CA3654" s="82">
        <v>6655.07824</v>
      </c>
      <c r="CB3654" s="82">
        <v>6413.04234</v>
      </c>
      <c r="CC3654" s="82">
        <v>6407.08279</v>
      </c>
      <c r="CD3654" s="82">
        <v>6394.36985</v>
      </c>
      <c r="CE3654" s="82">
        <v>6374.24559</v>
      </c>
      <c r="CF3654" s="82">
        <v>6345.78991</v>
      </c>
      <c r="CG3654" s="82">
        <v>6308.04805</v>
      </c>
      <c r="CH3654" s="82">
        <v>6259.38874</v>
      </c>
      <c r="CI3654" s="82">
        <v>6197.08467</v>
      </c>
      <c r="CJ3654" s="82">
        <v>6118.66358</v>
      </c>
      <c r="CK3654" s="82">
        <v>6021.4736</v>
      </c>
    </row>
    <row r="3655" ht="14.25" customHeight="1">
      <c r="E3655" s="2"/>
      <c r="G3655" s="81">
        <v>20.0</v>
      </c>
      <c r="H3655" s="81">
        <v>9.0</v>
      </c>
      <c r="I3655" s="81">
        <v>104.0</v>
      </c>
      <c r="J3655" s="80">
        <v>5548.49467</v>
      </c>
      <c r="K3655" s="80">
        <v>5552.11999</v>
      </c>
      <c r="L3655" s="80">
        <v>5556.70143</v>
      </c>
      <c r="M3655" s="80">
        <v>5562.31151</v>
      </c>
      <c r="N3655" s="80">
        <v>5569.02662</v>
      </c>
      <c r="O3655" s="80">
        <v>5576.66084</v>
      </c>
      <c r="P3655" s="80">
        <v>5586.70695</v>
      </c>
      <c r="Q3655" s="80">
        <v>5597.6067</v>
      </c>
      <c r="R3655" s="80">
        <v>5608.8573</v>
      </c>
      <c r="S3655" s="80">
        <v>5621.27464</v>
      </c>
      <c r="T3655" s="80">
        <v>5634.75985</v>
      </c>
      <c r="U3655" s="80">
        <v>5649.16121</v>
      </c>
      <c r="V3655" s="80">
        <v>5664.79012</v>
      </c>
      <c r="W3655" s="80">
        <v>5681.4656</v>
      </c>
      <c r="X3655" s="80">
        <v>5699.3332</v>
      </c>
      <c r="Y3655" s="80">
        <v>6020.41105</v>
      </c>
      <c r="Z3655" s="80">
        <v>6041.06207</v>
      </c>
      <c r="AA3655" s="80">
        <v>6061.78803</v>
      </c>
      <c r="AB3655" s="80">
        <v>6084.53522</v>
      </c>
      <c r="AC3655" s="80">
        <v>6111.05644</v>
      </c>
      <c r="AD3655" s="80">
        <v>6140.37124</v>
      </c>
      <c r="AE3655" s="80">
        <v>6172.32402</v>
      </c>
      <c r="AF3655" s="80">
        <v>6207.23525</v>
      </c>
      <c r="AG3655" s="80">
        <v>6245.18734</v>
      </c>
      <c r="AH3655" s="80">
        <v>6286.69064</v>
      </c>
      <c r="AI3655" s="80">
        <v>6331.93688</v>
      </c>
      <c r="AJ3655" s="80">
        <v>6381.44136</v>
      </c>
      <c r="AK3655" s="80">
        <v>6435.50836</v>
      </c>
      <c r="AL3655" s="80">
        <v>6342.89119</v>
      </c>
      <c r="AM3655" s="80">
        <v>6337.00012</v>
      </c>
      <c r="AN3655" s="80">
        <v>6324.37261</v>
      </c>
      <c r="AO3655" s="80">
        <v>6304.34867</v>
      </c>
      <c r="AP3655" s="80">
        <v>6275.96059</v>
      </c>
      <c r="AQ3655" s="80">
        <v>6238.28286</v>
      </c>
      <c r="AR3655" s="80">
        <v>6189.61675</v>
      </c>
      <c r="AS3655" s="80">
        <v>5976.10705</v>
      </c>
      <c r="AT3655" s="80">
        <v>5897.44979</v>
      </c>
      <c r="AU3655" s="80">
        <v>5799.87599</v>
      </c>
      <c r="AW3655" s="81">
        <v>20.0</v>
      </c>
      <c r="AX3655" s="81">
        <v>9.0</v>
      </c>
      <c r="AY3655" s="81">
        <v>104.0</v>
      </c>
      <c r="AZ3655" s="82">
        <v>5810.81964</v>
      </c>
      <c r="BA3655" s="82">
        <v>5814.44497</v>
      </c>
      <c r="BB3655" s="82">
        <v>5819.02499</v>
      </c>
      <c r="BC3655" s="82">
        <v>5824.63244</v>
      </c>
      <c r="BD3655" s="82">
        <v>5831.34067</v>
      </c>
      <c r="BE3655" s="82">
        <v>5838.96155</v>
      </c>
      <c r="BF3655" s="82">
        <v>5848.98908</v>
      </c>
      <c r="BG3655" s="82">
        <v>5859.86499</v>
      </c>
      <c r="BH3655" s="82">
        <v>5871.078</v>
      </c>
      <c r="BI3655" s="82">
        <v>5883.44101</v>
      </c>
      <c r="BJ3655" s="82">
        <v>5896.85454</v>
      </c>
      <c r="BK3655" s="82">
        <v>5911.16445</v>
      </c>
      <c r="BL3655" s="82">
        <v>5926.67834</v>
      </c>
      <c r="BM3655" s="82">
        <v>5943.21747</v>
      </c>
      <c r="BN3655" s="82">
        <v>5960.92138</v>
      </c>
      <c r="BO3655" s="82">
        <v>6281.8038</v>
      </c>
      <c r="BP3655" s="82">
        <v>6302.22857</v>
      </c>
      <c r="BQ3655" s="82">
        <v>6322.68407</v>
      </c>
      <c r="BR3655" s="82">
        <v>6345.12389</v>
      </c>
      <c r="BS3655" s="82">
        <v>6371.34591</v>
      </c>
      <c r="BT3655" s="82">
        <v>6400.35251</v>
      </c>
      <c r="BU3655" s="82">
        <v>6431.97282</v>
      </c>
      <c r="BV3655" s="82">
        <v>6466.53896</v>
      </c>
      <c r="BW3655" s="82">
        <v>6504.12377</v>
      </c>
      <c r="BX3655" s="82">
        <v>6545.23929</v>
      </c>
      <c r="BY3655" s="82">
        <v>6590.06041</v>
      </c>
      <c r="BZ3655" s="82">
        <v>6639.15682</v>
      </c>
      <c r="CA3655" s="82">
        <v>6692.74224</v>
      </c>
      <c r="CB3655" s="82">
        <v>6448.50823</v>
      </c>
      <c r="CC3655" s="82">
        <v>6441.98201</v>
      </c>
      <c r="CD3655" s="82">
        <v>6428.64754</v>
      </c>
      <c r="CE3655" s="82">
        <v>6407.84284</v>
      </c>
      <c r="CF3655" s="82">
        <v>6378.60685</v>
      </c>
      <c r="CG3655" s="82">
        <v>6340.01373</v>
      </c>
      <c r="CH3655" s="82">
        <v>6290.36362</v>
      </c>
      <c r="CI3655" s="82">
        <v>6226.83134</v>
      </c>
      <c r="CJ3655" s="82">
        <v>6147.01038</v>
      </c>
      <c r="CK3655" s="82">
        <v>6048.17512</v>
      </c>
    </row>
    <row r="3656" ht="14.25" customHeight="1">
      <c r="E3656" s="2"/>
      <c r="G3656" s="81">
        <v>20.0</v>
      </c>
      <c r="H3656" s="81">
        <v>9.0</v>
      </c>
      <c r="I3656" s="81">
        <v>105.0</v>
      </c>
      <c r="J3656" s="80">
        <v>5649.24295</v>
      </c>
      <c r="K3656" s="80">
        <v>5652.89386</v>
      </c>
      <c r="L3656" s="80">
        <v>5657.49555</v>
      </c>
      <c r="M3656" s="80">
        <v>5663.14457</v>
      </c>
      <c r="N3656" s="80">
        <v>5669.8702</v>
      </c>
      <c r="O3656" s="80">
        <v>5677.53153</v>
      </c>
      <c r="P3656" s="80">
        <v>5687.62048</v>
      </c>
      <c r="Q3656" s="80">
        <v>5698.56777</v>
      </c>
      <c r="R3656" s="80">
        <v>5709.7947</v>
      </c>
      <c r="S3656" s="80">
        <v>5722.22759</v>
      </c>
      <c r="T3656" s="80">
        <v>5735.69648</v>
      </c>
      <c r="U3656" s="80">
        <v>5750.07142</v>
      </c>
      <c r="V3656" s="80">
        <v>5765.67681</v>
      </c>
      <c r="W3656" s="80">
        <v>5782.28419</v>
      </c>
      <c r="X3656" s="80">
        <v>5800.09721</v>
      </c>
      <c r="Y3656" s="80">
        <v>6123.20584</v>
      </c>
      <c r="Z3656" s="80">
        <v>6143.80696</v>
      </c>
      <c r="AA3656" s="80">
        <v>6164.19306</v>
      </c>
      <c r="AB3656" s="80">
        <v>6186.9677</v>
      </c>
      <c r="AC3656" s="80">
        <v>6213.54513</v>
      </c>
      <c r="AD3656" s="80">
        <v>6242.77105</v>
      </c>
      <c r="AE3656" s="80">
        <v>6274.65982</v>
      </c>
      <c r="AF3656" s="80">
        <v>6309.5254</v>
      </c>
      <c r="AG3656" s="80">
        <v>6347.39059</v>
      </c>
      <c r="AH3656" s="80">
        <v>6388.80474</v>
      </c>
      <c r="AI3656" s="80">
        <v>6433.94555</v>
      </c>
      <c r="AJ3656" s="80">
        <v>6483.34507</v>
      </c>
      <c r="AK3656" s="80">
        <v>6537.26557</v>
      </c>
      <c r="AL3656" s="80">
        <v>6443.3671</v>
      </c>
      <c r="AM3656" s="80">
        <v>6436.75949</v>
      </c>
      <c r="AN3656" s="80">
        <v>6423.34253</v>
      </c>
      <c r="AO3656" s="80">
        <v>6402.45169</v>
      </c>
      <c r="AP3656" s="80">
        <v>6373.08033</v>
      </c>
      <c r="AQ3656" s="80">
        <v>6334.33125</v>
      </c>
      <c r="AR3656" s="80">
        <v>6284.43758</v>
      </c>
      <c r="AS3656" s="80">
        <v>6068.3773</v>
      </c>
      <c r="AT3656" s="80">
        <v>5988.04029</v>
      </c>
      <c r="AU3656" s="80">
        <v>5888.51783</v>
      </c>
      <c r="AW3656" s="81">
        <v>20.0</v>
      </c>
      <c r="AX3656" s="81">
        <v>9.0</v>
      </c>
      <c r="AY3656" s="81">
        <v>105.0</v>
      </c>
      <c r="AZ3656" s="82">
        <v>5846.65232</v>
      </c>
      <c r="BA3656" s="82">
        <v>5850.30324</v>
      </c>
      <c r="BB3656" s="82">
        <v>5854.90362</v>
      </c>
      <c r="BC3656" s="82">
        <v>5860.55066</v>
      </c>
      <c r="BD3656" s="82">
        <v>5867.27036</v>
      </c>
      <c r="BE3656" s="82">
        <v>5874.92116</v>
      </c>
      <c r="BF3656" s="82">
        <v>5884.99562</v>
      </c>
      <c r="BG3656" s="82">
        <v>5895.92448</v>
      </c>
      <c r="BH3656" s="82">
        <v>5907.12113</v>
      </c>
      <c r="BI3656" s="82">
        <v>5919.5119</v>
      </c>
      <c r="BJ3656" s="82">
        <v>5932.92486</v>
      </c>
      <c r="BK3656" s="82">
        <v>5947.22876</v>
      </c>
      <c r="BL3656" s="82">
        <v>5962.74537</v>
      </c>
      <c r="BM3656" s="82">
        <v>5979.24693</v>
      </c>
      <c r="BN3656" s="82">
        <v>5996.9338</v>
      </c>
      <c r="BO3656" s="82">
        <v>6319.89142</v>
      </c>
      <c r="BP3656" s="82">
        <v>6340.31933</v>
      </c>
      <c r="BQ3656" s="82">
        <v>6360.49303</v>
      </c>
      <c r="BR3656" s="82">
        <v>6383.03517</v>
      </c>
      <c r="BS3656" s="82">
        <v>6409.38624</v>
      </c>
      <c r="BT3656" s="82">
        <v>6438.3756</v>
      </c>
      <c r="BU3656" s="82">
        <v>6470.0098</v>
      </c>
      <c r="BV3656" s="82">
        <v>6504.61131</v>
      </c>
      <c r="BW3656" s="82">
        <v>6542.19454</v>
      </c>
      <c r="BX3656" s="82">
        <v>6583.31083</v>
      </c>
      <c r="BY3656" s="82">
        <v>6628.12498</v>
      </c>
      <c r="BZ3656" s="82">
        <v>6677.20994</v>
      </c>
      <c r="CA3656" s="82">
        <v>6730.75939</v>
      </c>
      <c r="CB3656" s="82">
        <v>6484.30903</v>
      </c>
      <c r="CC3656" s="82">
        <v>6477.21251</v>
      </c>
      <c r="CD3656" s="82">
        <v>6463.25244</v>
      </c>
      <c r="CE3656" s="82">
        <v>6441.7628</v>
      </c>
      <c r="CF3656" s="82">
        <v>6411.74125</v>
      </c>
      <c r="CG3656" s="82">
        <v>6372.29108</v>
      </c>
      <c r="CH3656" s="82">
        <v>6321.64338</v>
      </c>
      <c r="CI3656" s="82">
        <v>6256.87453</v>
      </c>
      <c r="CJ3656" s="82">
        <v>6175.64412</v>
      </c>
      <c r="CK3656" s="82">
        <v>6075.15233</v>
      </c>
    </row>
    <row r="3657" ht="14.25" customHeight="1">
      <c r="E3657" s="2"/>
      <c r="G3657" s="81">
        <v>20.0</v>
      </c>
      <c r="H3657" s="81">
        <v>9.0</v>
      </c>
      <c r="I3657" s="81">
        <v>106.0</v>
      </c>
      <c r="J3657" s="80">
        <v>5750.75987</v>
      </c>
      <c r="K3657" s="80">
        <v>5754.43659</v>
      </c>
      <c r="L3657" s="80">
        <v>5759.05858</v>
      </c>
      <c r="M3657" s="80">
        <v>5764.74688</v>
      </c>
      <c r="N3657" s="80">
        <v>5771.4827</v>
      </c>
      <c r="O3657" s="80">
        <v>5779.17111</v>
      </c>
      <c r="P3657" s="80">
        <v>5789.30299</v>
      </c>
      <c r="Q3657" s="80">
        <v>5800.29798</v>
      </c>
      <c r="R3657" s="80">
        <v>5811.49989</v>
      </c>
      <c r="S3657" s="80">
        <v>5823.94779</v>
      </c>
      <c r="T3657" s="80">
        <v>5837.3991</v>
      </c>
      <c r="U3657" s="80">
        <v>5851.74616</v>
      </c>
      <c r="V3657" s="80">
        <v>5867.3266</v>
      </c>
      <c r="W3657" s="80">
        <v>5883.8635</v>
      </c>
      <c r="X3657" s="80">
        <v>5901.61984</v>
      </c>
      <c r="Y3657" s="80">
        <v>6226.77517</v>
      </c>
      <c r="Z3657" s="80">
        <v>6247.32437</v>
      </c>
      <c r="AA3657" s="80">
        <v>6267.3627</v>
      </c>
      <c r="AB3657" s="80">
        <v>6290.16451</v>
      </c>
      <c r="AC3657" s="80">
        <v>6316.79812</v>
      </c>
      <c r="AD3657" s="80">
        <v>6345.93191</v>
      </c>
      <c r="AE3657" s="80">
        <v>6377.7538</v>
      </c>
      <c r="AF3657" s="80">
        <v>6412.57104</v>
      </c>
      <c r="AG3657" s="80">
        <v>6450.34562</v>
      </c>
      <c r="AH3657" s="80">
        <v>6491.66665</v>
      </c>
      <c r="AI3657" s="80">
        <v>6536.69756</v>
      </c>
      <c r="AJ3657" s="80">
        <v>6585.98726</v>
      </c>
      <c r="AK3657" s="80">
        <v>6639.75543</v>
      </c>
      <c r="AL3657" s="80">
        <v>6544.55893</v>
      </c>
      <c r="AM3657" s="80">
        <v>6537.22277</v>
      </c>
      <c r="AN3657" s="80">
        <v>6523.00371</v>
      </c>
      <c r="AO3657" s="80">
        <v>6501.2326</v>
      </c>
      <c r="AP3657" s="80">
        <v>6470.86321</v>
      </c>
      <c r="AQ3657" s="80">
        <v>6431.02726</v>
      </c>
      <c r="AR3657" s="80">
        <v>6379.88853</v>
      </c>
      <c r="AS3657" s="80">
        <v>6161.247</v>
      </c>
      <c r="AT3657" s="80">
        <v>6079.20685</v>
      </c>
      <c r="AU3657" s="80">
        <v>5977.70893</v>
      </c>
      <c r="AW3657" s="81">
        <v>20.0</v>
      </c>
      <c r="AX3657" s="81">
        <v>9.0</v>
      </c>
      <c r="AY3657" s="81">
        <v>106.0</v>
      </c>
      <c r="AZ3657" s="82">
        <v>5882.81309</v>
      </c>
      <c r="BA3657" s="82">
        <v>5886.48981</v>
      </c>
      <c r="BB3657" s="82">
        <v>5891.11076</v>
      </c>
      <c r="BC3657" s="82">
        <v>5896.79773</v>
      </c>
      <c r="BD3657" s="82">
        <v>5903.52909</v>
      </c>
      <c r="BE3657" s="82">
        <v>5911.21012</v>
      </c>
      <c r="BF3657" s="82">
        <v>5921.33198</v>
      </c>
      <c r="BG3657" s="82">
        <v>5932.31431</v>
      </c>
      <c r="BH3657" s="82">
        <v>5943.49465</v>
      </c>
      <c r="BI3657" s="82">
        <v>5955.91354</v>
      </c>
      <c r="BJ3657" s="82">
        <v>5969.32612</v>
      </c>
      <c r="BK3657" s="82">
        <v>5983.62416</v>
      </c>
      <c r="BL3657" s="82">
        <v>5999.14374</v>
      </c>
      <c r="BM3657" s="82">
        <v>6015.6077</v>
      </c>
      <c r="BN3657" s="82">
        <v>6033.27768</v>
      </c>
      <c r="BO3657" s="82">
        <v>6358.32935</v>
      </c>
      <c r="BP3657" s="82">
        <v>6378.76073</v>
      </c>
      <c r="BQ3657" s="82">
        <v>6398.65105</v>
      </c>
      <c r="BR3657" s="82">
        <v>6421.29655</v>
      </c>
      <c r="BS3657" s="82">
        <v>6447.77794</v>
      </c>
      <c r="BT3657" s="82">
        <v>6476.7504</v>
      </c>
      <c r="BU3657" s="82">
        <v>6508.39908</v>
      </c>
      <c r="BV3657" s="82">
        <v>6543.03677</v>
      </c>
      <c r="BW3657" s="82">
        <v>6580.61901</v>
      </c>
      <c r="BX3657" s="82">
        <v>6621.73676</v>
      </c>
      <c r="BY3657" s="82">
        <v>6666.54466</v>
      </c>
      <c r="BZ3657" s="82">
        <v>6715.61896</v>
      </c>
      <c r="CA3657" s="82">
        <v>6769.13316</v>
      </c>
      <c r="CB3657" s="82">
        <v>6520.44802</v>
      </c>
      <c r="CC3657" s="82">
        <v>6512.77752</v>
      </c>
      <c r="CD3657" s="82">
        <v>6498.18775</v>
      </c>
      <c r="CE3657" s="82">
        <v>6476.00859</v>
      </c>
      <c r="CF3657" s="82">
        <v>6445.1962</v>
      </c>
      <c r="CG3657" s="82">
        <v>6404.88311</v>
      </c>
      <c r="CH3657" s="82">
        <v>6353.23098</v>
      </c>
      <c r="CI3657" s="82">
        <v>6287.21709</v>
      </c>
      <c r="CJ3657" s="82">
        <v>6204.56754</v>
      </c>
      <c r="CK3657" s="82">
        <v>6102.40786</v>
      </c>
    </row>
    <row r="3658" ht="14.25" customHeight="1">
      <c r="E3658" s="2"/>
      <c r="G3658" s="81">
        <v>20.0</v>
      </c>
      <c r="H3658" s="81">
        <v>9.0</v>
      </c>
      <c r="I3658" s="81">
        <v>107.0</v>
      </c>
      <c r="J3658" s="80">
        <v>5853.05346</v>
      </c>
      <c r="K3658" s="80">
        <v>5856.75622</v>
      </c>
      <c r="L3658" s="80">
        <v>5861.39855</v>
      </c>
      <c r="M3658" s="80">
        <v>5867.12648</v>
      </c>
      <c r="N3658" s="80">
        <v>5873.87215</v>
      </c>
      <c r="O3658" s="80">
        <v>5881.5876</v>
      </c>
      <c r="P3658" s="80">
        <v>5891.76252</v>
      </c>
      <c r="Q3658" s="80">
        <v>5902.80536</v>
      </c>
      <c r="R3658" s="80">
        <v>5913.98091</v>
      </c>
      <c r="S3658" s="80">
        <v>5926.44326</v>
      </c>
      <c r="T3658" s="80">
        <v>5939.87574</v>
      </c>
      <c r="U3658" s="80">
        <v>5954.19343</v>
      </c>
      <c r="V3658" s="80">
        <v>5969.74749</v>
      </c>
      <c r="W3658" s="80">
        <v>5986.21152</v>
      </c>
      <c r="X3658" s="80">
        <v>6003.90906</v>
      </c>
      <c r="Y3658" s="80">
        <v>6331.12714</v>
      </c>
      <c r="Z3658" s="80">
        <v>6351.62242</v>
      </c>
      <c r="AA3658" s="80">
        <v>6371.30498</v>
      </c>
      <c r="AB3658" s="80">
        <v>6394.13369</v>
      </c>
      <c r="AC3658" s="80">
        <v>6420.82346</v>
      </c>
      <c r="AD3658" s="80">
        <v>6449.86185</v>
      </c>
      <c r="AE3658" s="80">
        <v>6481.61398</v>
      </c>
      <c r="AF3658" s="80">
        <v>6516.38017</v>
      </c>
      <c r="AG3658" s="80">
        <v>6554.0604</v>
      </c>
      <c r="AH3658" s="80">
        <v>6595.28432</v>
      </c>
      <c r="AI3658" s="80">
        <v>6640.20082</v>
      </c>
      <c r="AJ3658" s="80">
        <v>6689.3758</v>
      </c>
      <c r="AK3658" s="80">
        <v>6742.98578</v>
      </c>
      <c r="AL3658" s="80">
        <v>6646.47436</v>
      </c>
      <c r="AM3658" s="80">
        <v>6638.39756</v>
      </c>
      <c r="AN3658" s="80">
        <v>6623.36363</v>
      </c>
      <c r="AO3658" s="80">
        <v>6600.69882</v>
      </c>
      <c r="AP3658" s="80">
        <v>6569.31651</v>
      </c>
      <c r="AQ3658" s="80">
        <v>6528.37805</v>
      </c>
      <c r="AR3658" s="80">
        <v>6475.97663</v>
      </c>
      <c r="AS3658" s="80">
        <v>6254.72292</v>
      </c>
      <c r="AT3658" s="80">
        <v>6170.95605</v>
      </c>
      <c r="AU3658" s="80">
        <v>6067.45565</v>
      </c>
      <c r="AW3658" s="81">
        <v>20.0</v>
      </c>
      <c r="AX3658" s="81">
        <v>9.0</v>
      </c>
      <c r="AY3658" s="81">
        <v>107.0</v>
      </c>
      <c r="AZ3658" s="82">
        <v>5919.30517</v>
      </c>
      <c r="BA3658" s="82">
        <v>5923.00793</v>
      </c>
      <c r="BB3658" s="82">
        <v>5927.64965</v>
      </c>
      <c r="BC3658" s="82">
        <v>5933.37692</v>
      </c>
      <c r="BD3658" s="82">
        <v>5940.1201</v>
      </c>
      <c r="BE3658" s="82">
        <v>5947.83169</v>
      </c>
      <c r="BF3658" s="82">
        <v>5958.00141</v>
      </c>
      <c r="BG3658" s="82">
        <v>5969.03773</v>
      </c>
      <c r="BH3658" s="82">
        <v>5980.20179</v>
      </c>
      <c r="BI3658" s="82">
        <v>5992.64918</v>
      </c>
      <c r="BJ3658" s="82">
        <v>6006.06156</v>
      </c>
      <c r="BK3658" s="82">
        <v>6020.35392</v>
      </c>
      <c r="BL3658" s="82">
        <v>6035.8767</v>
      </c>
      <c r="BM3658" s="82">
        <v>6052.30306</v>
      </c>
      <c r="BN3658" s="82">
        <v>6069.95628</v>
      </c>
      <c r="BO3658" s="82">
        <v>6397.12105</v>
      </c>
      <c r="BP3658" s="82">
        <v>6417.55622</v>
      </c>
      <c r="BQ3658" s="82">
        <v>6437.16157</v>
      </c>
      <c r="BR3658" s="82">
        <v>6459.91146</v>
      </c>
      <c r="BS3658" s="82">
        <v>6486.52446</v>
      </c>
      <c r="BT3658" s="82">
        <v>6515.48036</v>
      </c>
      <c r="BU3658" s="82">
        <v>6547.14413</v>
      </c>
      <c r="BV3658" s="82">
        <v>6581.81878</v>
      </c>
      <c r="BW3658" s="82">
        <v>6619.40066</v>
      </c>
      <c r="BX3658" s="82">
        <v>6660.52057</v>
      </c>
      <c r="BY3658" s="82">
        <v>6705.32293</v>
      </c>
      <c r="BZ3658" s="82">
        <v>6754.38736</v>
      </c>
      <c r="CA3658" s="82">
        <v>6807.86704</v>
      </c>
      <c r="CB3658" s="82">
        <v>6556.92849</v>
      </c>
      <c r="CC3658" s="82">
        <v>6548.6803</v>
      </c>
      <c r="CD3658" s="82">
        <v>6533.45668</v>
      </c>
      <c r="CE3658" s="82">
        <v>6510.5834</v>
      </c>
      <c r="CF3658" s="82">
        <v>6478.9748</v>
      </c>
      <c r="CG3658" s="82">
        <v>6437.79288</v>
      </c>
      <c r="CH3658" s="82">
        <v>6385.12937</v>
      </c>
      <c r="CI3658" s="82">
        <v>6317.86191</v>
      </c>
      <c r="CJ3658" s="82">
        <v>6233.78341</v>
      </c>
      <c r="CK3658" s="82">
        <v>6129.94434</v>
      </c>
    </row>
    <row r="3659" ht="14.25" customHeight="1">
      <c r="E3659" s="2"/>
      <c r="G3659" s="81">
        <v>20.0</v>
      </c>
      <c r="H3659" s="81">
        <v>9.0</v>
      </c>
      <c r="I3659" s="81">
        <v>108.0</v>
      </c>
      <c r="J3659" s="80">
        <v>5956.13184</v>
      </c>
      <c r="K3659" s="80">
        <v>5959.86087</v>
      </c>
      <c r="L3659" s="80">
        <v>5964.52358</v>
      </c>
      <c r="M3659" s="80">
        <v>5970.29149</v>
      </c>
      <c r="N3659" s="80">
        <v>5977.04668</v>
      </c>
      <c r="O3659" s="80">
        <v>5984.78913</v>
      </c>
      <c r="P3659" s="80">
        <v>5995.00719</v>
      </c>
      <c r="Q3659" s="80">
        <v>6006.09803</v>
      </c>
      <c r="R3659" s="80">
        <v>6017.24587</v>
      </c>
      <c r="S3659" s="80">
        <v>6029.72212</v>
      </c>
      <c r="T3659" s="80">
        <v>6043.1345</v>
      </c>
      <c r="U3659" s="80">
        <v>6057.42134</v>
      </c>
      <c r="V3659" s="80">
        <v>6072.94756</v>
      </c>
      <c r="W3659" s="80">
        <v>6089.3363</v>
      </c>
      <c r="X3659" s="80">
        <v>6106.97292</v>
      </c>
      <c r="Y3659" s="80">
        <v>6436.26999</v>
      </c>
      <c r="Z3659" s="80">
        <v>6456.7093</v>
      </c>
      <c r="AA3659" s="80">
        <v>6476.02804</v>
      </c>
      <c r="AB3659" s="80">
        <v>6498.88338</v>
      </c>
      <c r="AC3659" s="80">
        <v>6525.6293</v>
      </c>
      <c r="AD3659" s="80">
        <v>6554.56898</v>
      </c>
      <c r="AE3659" s="80">
        <v>6586.24844</v>
      </c>
      <c r="AF3659" s="80">
        <v>6620.96087</v>
      </c>
      <c r="AG3659" s="80">
        <v>6658.543</v>
      </c>
      <c r="AH3659" s="80">
        <v>6699.66577</v>
      </c>
      <c r="AI3659" s="80">
        <v>6744.46332</v>
      </c>
      <c r="AJ3659" s="80">
        <v>6793.51866</v>
      </c>
      <c r="AK3659" s="80">
        <v>6846.96455</v>
      </c>
      <c r="AL3659" s="80">
        <v>6749.12118</v>
      </c>
      <c r="AM3659" s="80">
        <v>6740.29154</v>
      </c>
      <c r="AN3659" s="80">
        <v>6724.42989</v>
      </c>
      <c r="AO3659" s="80">
        <v>6700.8578</v>
      </c>
      <c r="AP3659" s="80">
        <v>6668.44759</v>
      </c>
      <c r="AQ3659" s="80">
        <v>6626.39085</v>
      </c>
      <c r="AR3659" s="80">
        <v>6572.70896</v>
      </c>
      <c r="AS3659" s="80">
        <v>6348.81189</v>
      </c>
      <c r="AT3659" s="80">
        <v>6263.29454</v>
      </c>
      <c r="AU3659" s="80">
        <v>6157.76446</v>
      </c>
      <c r="AW3659" s="81">
        <v>20.0</v>
      </c>
      <c r="AX3659" s="81">
        <v>9.0</v>
      </c>
      <c r="AY3659" s="81">
        <v>108.0</v>
      </c>
      <c r="AZ3659" s="82">
        <v>5956.13184</v>
      </c>
      <c r="BA3659" s="82">
        <v>5959.86087</v>
      </c>
      <c r="BB3659" s="82">
        <v>5964.52358</v>
      </c>
      <c r="BC3659" s="82">
        <v>5970.29149</v>
      </c>
      <c r="BD3659" s="82">
        <v>5977.04668</v>
      </c>
      <c r="BE3659" s="82">
        <v>5984.78913</v>
      </c>
      <c r="BF3659" s="82">
        <v>5995.00719</v>
      </c>
      <c r="BG3659" s="82">
        <v>6006.09803</v>
      </c>
      <c r="BH3659" s="82">
        <v>6017.24587</v>
      </c>
      <c r="BI3659" s="82">
        <v>6029.72212</v>
      </c>
      <c r="BJ3659" s="82">
        <v>6043.1345</v>
      </c>
      <c r="BK3659" s="82">
        <v>6057.42134</v>
      </c>
      <c r="BL3659" s="82">
        <v>6072.94756</v>
      </c>
      <c r="BM3659" s="82">
        <v>6089.3363</v>
      </c>
      <c r="BN3659" s="82">
        <v>6106.97292</v>
      </c>
      <c r="BO3659" s="82">
        <v>6436.26999</v>
      </c>
      <c r="BP3659" s="82">
        <v>6456.7093</v>
      </c>
      <c r="BQ3659" s="82">
        <v>6476.02804</v>
      </c>
      <c r="BR3659" s="82">
        <v>6498.88338</v>
      </c>
      <c r="BS3659" s="82">
        <v>6525.6293</v>
      </c>
      <c r="BT3659" s="82">
        <v>6554.56898</v>
      </c>
      <c r="BU3659" s="82">
        <v>6586.24844</v>
      </c>
      <c r="BV3659" s="82">
        <v>6620.96087</v>
      </c>
      <c r="BW3659" s="82">
        <v>6658.543</v>
      </c>
      <c r="BX3659" s="82">
        <v>6699.66577</v>
      </c>
      <c r="BY3659" s="82">
        <v>6744.46332</v>
      </c>
      <c r="BZ3659" s="82">
        <v>6793.51866</v>
      </c>
      <c r="CA3659" s="82">
        <v>6846.96455</v>
      </c>
      <c r="CB3659" s="82">
        <v>6593.75379</v>
      </c>
      <c r="CC3659" s="82">
        <v>6584.92415</v>
      </c>
      <c r="CD3659" s="82">
        <v>6569.0625</v>
      </c>
      <c r="CE3659" s="82">
        <v>6545.49041</v>
      </c>
      <c r="CF3659" s="82">
        <v>6513.0802</v>
      </c>
      <c r="CG3659" s="82">
        <v>6471.02346</v>
      </c>
      <c r="CH3659" s="82">
        <v>6417.34158</v>
      </c>
      <c r="CI3659" s="82">
        <v>6348.81189</v>
      </c>
      <c r="CJ3659" s="82">
        <v>6263.29454</v>
      </c>
      <c r="CK3659" s="82">
        <v>6157.76446</v>
      </c>
    </row>
    <row r="3660" ht="14.25" customHeight="1">
      <c r="E3660" s="2"/>
      <c r="G3660" s="81">
        <v>20.0</v>
      </c>
      <c r="H3660" s="81">
        <v>9.0</v>
      </c>
      <c r="I3660" s="81">
        <v>109.0</v>
      </c>
      <c r="J3660" s="80">
        <v>5992.96735</v>
      </c>
      <c r="K3660" s="80">
        <v>5996.71072</v>
      </c>
      <c r="L3660" s="80">
        <v>6001.40633</v>
      </c>
      <c r="M3660" s="80">
        <v>6007.17905</v>
      </c>
      <c r="N3660" s="80">
        <v>6013.958</v>
      </c>
      <c r="O3660" s="80">
        <v>6021.73122</v>
      </c>
      <c r="P3660" s="80">
        <v>6031.99754</v>
      </c>
      <c r="Q3660" s="80">
        <v>6043.07105</v>
      </c>
      <c r="R3660" s="80">
        <v>6054.23798</v>
      </c>
      <c r="S3660" s="80">
        <v>6066.70692</v>
      </c>
      <c r="T3660" s="80">
        <v>6080.10682</v>
      </c>
      <c r="U3660" s="80">
        <v>6094.38754</v>
      </c>
      <c r="V3660" s="80">
        <v>6109.86886</v>
      </c>
      <c r="W3660" s="80">
        <v>6126.23106</v>
      </c>
      <c r="X3660" s="80">
        <v>6143.80258</v>
      </c>
      <c r="Y3660" s="80">
        <v>6475.28103</v>
      </c>
      <c r="Z3660" s="80">
        <v>6495.43773</v>
      </c>
      <c r="AA3660" s="80">
        <v>6514.83672</v>
      </c>
      <c r="AB3660" s="80">
        <v>6537.79738</v>
      </c>
      <c r="AC3660" s="80">
        <v>6564.50977</v>
      </c>
      <c r="AD3660" s="80">
        <v>6593.44411</v>
      </c>
      <c r="AE3660" s="80">
        <v>6625.13838</v>
      </c>
      <c r="AF3660" s="80">
        <v>6659.82856</v>
      </c>
      <c r="AG3660" s="80">
        <v>6697.38619</v>
      </c>
      <c r="AH3660" s="80">
        <v>6738.47525</v>
      </c>
      <c r="AI3660" s="80">
        <v>6783.23138</v>
      </c>
      <c r="AJ3660" s="80">
        <v>6832.2174</v>
      </c>
      <c r="AK3660" s="80">
        <v>6885.54573</v>
      </c>
      <c r="AL3660" s="80">
        <v>6786.4868</v>
      </c>
      <c r="AM3660" s="80">
        <v>6777.06193</v>
      </c>
      <c r="AN3660" s="80">
        <v>6760.54862</v>
      </c>
      <c r="AO3660" s="80">
        <v>6736.22935</v>
      </c>
      <c r="AP3660" s="80">
        <v>6703.00413</v>
      </c>
      <c r="AQ3660" s="80">
        <v>6660.00152</v>
      </c>
      <c r="AR3660" s="80">
        <v>6605.14976</v>
      </c>
      <c r="AS3660" s="80">
        <v>6378.82407</v>
      </c>
      <c r="AT3660" s="80">
        <v>6291.74066</v>
      </c>
      <c r="AU3660" s="80">
        <v>6184.35904</v>
      </c>
      <c r="AW3660" s="81">
        <v>20.0</v>
      </c>
      <c r="AX3660" s="81">
        <v>9.0</v>
      </c>
      <c r="AY3660" s="81">
        <v>109.0</v>
      </c>
      <c r="AZ3660" s="82">
        <v>5992.96735</v>
      </c>
      <c r="BA3660" s="82">
        <v>5996.71072</v>
      </c>
      <c r="BB3660" s="82">
        <v>6001.40633</v>
      </c>
      <c r="BC3660" s="82">
        <v>6007.17905</v>
      </c>
      <c r="BD3660" s="82">
        <v>6013.958</v>
      </c>
      <c r="BE3660" s="82">
        <v>6021.73122</v>
      </c>
      <c r="BF3660" s="82">
        <v>6031.99754</v>
      </c>
      <c r="BG3660" s="82">
        <v>6043.07105</v>
      </c>
      <c r="BH3660" s="82">
        <v>6054.23798</v>
      </c>
      <c r="BI3660" s="82">
        <v>6066.70692</v>
      </c>
      <c r="BJ3660" s="82">
        <v>6080.10682</v>
      </c>
      <c r="BK3660" s="82">
        <v>6094.38754</v>
      </c>
      <c r="BL3660" s="82">
        <v>6109.86886</v>
      </c>
      <c r="BM3660" s="82">
        <v>6126.23106</v>
      </c>
      <c r="BN3660" s="82">
        <v>6143.80258</v>
      </c>
      <c r="BO3660" s="82">
        <v>6475.28103</v>
      </c>
      <c r="BP3660" s="82">
        <v>6495.43773</v>
      </c>
      <c r="BQ3660" s="82">
        <v>6514.83672</v>
      </c>
      <c r="BR3660" s="82">
        <v>6537.79738</v>
      </c>
      <c r="BS3660" s="82">
        <v>6564.50977</v>
      </c>
      <c r="BT3660" s="82">
        <v>6593.44411</v>
      </c>
      <c r="BU3660" s="82">
        <v>6625.13838</v>
      </c>
      <c r="BV3660" s="82">
        <v>6659.82856</v>
      </c>
      <c r="BW3660" s="82">
        <v>6697.38619</v>
      </c>
      <c r="BX3660" s="82">
        <v>6738.47525</v>
      </c>
      <c r="BY3660" s="82">
        <v>6783.23138</v>
      </c>
      <c r="BZ3660" s="82">
        <v>6832.2174</v>
      </c>
      <c r="CA3660" s="82">
        <v>6885.54573</v>
      </c>
      <c r="CB3660" s="82">
        <v>6630.0236</v>
      </c>
      <c r="CC3660" s="82">
        <v>6620.59872</v>
      </c>
      <c r="CD3660" s="82">
        <v>6604.08541</v>
      </c>
      <c r="CE3660" s="82">
        <v>6579.76614</v>
      </c>
      <c r="CF3660" s="82">
        <v>6546.54092</v>
      </c>
      <c r="CG3660" s="82">
        <v>6503.53831</v>
      </c>
      <c r="CH3660" s="82">
        <v>6448.68656</v>
      </c>
      <c r="CI3660" s="82">
        <v>6378.82407</v>
      </c>
      <c r="CJ3660" s="82">
        <v>6291.74066</v>
      </c>
      <c r="CK3660" s="82">
        <v>6184.35904</v>
      </c>
    </row>
    <row r="3661" ht="14.25" customHeight="1">
      <c r="E3661" s="2"/>
      <c r="G3661" s="81">
        <v>20.0</v>
      </c>
      <c r="H3661" s="81">
        <v>9.0</v>
      </c>
      <c r="I3661" s="81">
        <v>110.0</v>
      </c>
      <c r="J3661" s="80">
        <v>6030.1337</v>
      </c>
      <c r="K3661" s="80">
        <v>6033.89156</v>
      </c>
      <c r="L3661" s="80">
        <v>6038.62035</v>
      </c>
      <c r="M3661" s="80">
        <v>6044.39798</v>
      </c>
      <c r="N3661" s="80">
        <v>6051.20096</v>
      </c>
      <c r="O3661" s="80">
        <v>6059.00525</v>
      </c>
      <c r="P3661" s="80">
        <v>6069.32029</v>
      </c>
      <c r="Q3661" s="80">
        <v>6080.37649</v>
      </c>
      <c r="R3661" s="80">
        <v>6091.5628</v>
      </c>
      <c r="S3661" s="80">
        <v>6104.02454</v>
      </c>
      <c r="T3661" s="80">
        <v>6117.41204</v>
      </c>
      <c r="U3661" s="80">
        <v>6131.68681</v>
      </c>
      <c r="V3661" s="80">
        <v>6147.12312</v>
      </c>
      <c r="W3661" s="80">
        <v>6163.45883</v>
      </c>
      <c r="X3661" s="80">
        <v>6180.96507</v>
      </c>
      <c r="Y3661" s="80">
        <v>6514.64424</v>
      </c>
      <c r="Z3661" s="80">
        <v>6534.51672</v>
      </c>
      <c r="AA3661" s="80">
        <v>6553.99677</v>
      </c>
      <c r="AB3661" s="80">
        <v>6577.06379</v>
      </c>
      <c r="AC3661" s="80">
        <v>6603.74284</v>
      </c>
      <c r="AD3661" s="80">
        <v>6632.67222</v>
      </c>
      <c r="AE3661" s="80">
        <v>6664.38189</v>
      </c>
      <c r="AF3661" s="80">
        <v>6699.0502</v>
      </c>
      <c r="AG3661" s="80">
        <v>6736.58377</v>
      </c>
      <c r="AH3661" s="80">
        <v>6777.63955</v>
      </c>
      <c r="AI3661" s="80">
        <v>6822.35474</v>
      </c>
      <c r="AJ3661" s="80">
        <v>6871.2718</v>
      </c>
      <c r="AK3661" s="80">
        <v>6924.48276</v>
      </c>
      <c r="AL3661" s="80">
        <v>6824.19897</v>
      </c>
      <c r="AM3661" s="80">
        <v>6814.17506</v>
      </c>
      <c r="AN3661" s="80">
        <v>6797.00583</v>
      </c>
      <c r="AO3661" s="80">
        <v>6771.93446</v>
      </c>
      <c r="AP3661" s="80">
        <v>6737.88878</v>
      </c>
      <c r="AQ3661" s="80">
        <v>6693.93395</v>
      </c>
      <c r="AR3661" s="80">
        <v>6637.90455</v>
      </c>
      <c r="AS3661" s="80">
        <v>6409.13173</v>
      </c>
      <c r="AT3661" s="80">
        <v>6320.47179</v>
      </c>
      <c r="AU3661" s="80">
        <v>6211.22635</v>
      </c>
      <c r="AW3661" s="81">
        <v>20.0</v>
      </c>
      <c r="AX3661" s="81">
        <v>9.0</v>
      </c>
      <c r="AY3661" s="81">
        <v>110.0</v>
      </c>
      <c r="AZ3661" s="82">
        <v>6030.1337</v>
      </c>
      <c r="BA3661" s="82">
        <v>6033.89156</v>
      </c>
      <c r="BB3661" s="82">
        <v>6038.62035</v>
      </c>
      <c r="BC3661" s="82">
        <v>6044.39798</v>
      </c>
      <c r="BD3661" s="82">
        <v>6051.20096</v>
      </c>
      <c r="BE3661" s="82">
        <v>6059.00525</v>
      </c>
      <c r="BF3661" s="82">
        <v>6069.32029</v>
      </c>
      <c r="BG3661" s="82">
        <v>6080.37649</v>
      </c>
      <c r="BH3661" s="82">
        <v>6091.5628</v>
      </c>
      <c r="BI3661" s="82">
        <v>6104.02454</v>
      </c>
      <c r="BJ3661" s="82">
        <v>6117.41204</v>
      </c>
      <c r="BK3661" s="82">
        <v>6131.68681</v>
      </c>
      <c r="BL3661" s="82">
        <v>6147.12312</v>
      </c>
      <c r="BM3661" s="82">
        <v>6163.45883</v>
      </c>
      <c r="BN3661" s="82">
        <v>6180.96507</v>
      </c>
      <c r="BO3661" s="82">
        <v>6514.64424</v>
      </c>
      <c r="BP3661" s="82">
        <v>6534.51672</v>
      </c>
      <c r="BQ3661" s="82">
        <v>6553.99677</v>
      </c>
      <c r="BR3661" s="82">
        <v>6577.06379</v>
      </c>
      <c r="BS3661" s="82">
        <v>6603.74284</v>
      </c>
      <c r="BT3661" s="82">
        <v>6632.67222</v>
      </c>
      <c r="BU3661" s="82">
        <v>6664.38189</v>
      </c>
      <c r="BV3661" s="82">
        <v>6699.0502</v>
      </c>
      <c r="BW3661" s="82">
        <v>6736.58377</v>
      </c>
      <c r="BX3661" s="82">
        <v>6777.63955</v>
      </c>
      <c r="BY3661" s="82">
        <v>6822.35474</v>
      </c>
      <c r="BZ3661" s="82">
        <v>6871.2718</v>
      </c>
      <c r="CA3661" s="82">
        <v>6924.48276</v>
      </c>
      <c r="CB3661" s="82">
        <v>6666.63037</v>
      </c>
      <c r="CC3661" s="82">
        <v>6656.60645</v>
      </c>
      <c r="CD3661" s="82">
        <v>6639.43722</v>
      </c>
      <c r="CE3661" s="82">
        <v>6614.36585</v>
      </c>
      <c r="CF3661" s="82">
        <v>6580.32017</v>
      </c>
      <c r="CG3661" s="82">
        <v>6536.36534</v>
      </c>
      <c r="CH3661" s="82">
        <v>6480.33594</v>
      </c>
      <c r="CI3661" s="82">
        <v>6409.13173</v>
      </c>
      <c r="CJ3661" s="82">
        <v>6320.47179</v>
      </c>
      <c r="CK3661" s="82">
        <v>6211.22635</v>
      </c>
    </row>
    <row r="3662" ht="14.25" customHeight="1">
      <c r="E3662" s="2"/>
      <c r="G3662" s="81">
        <v>20.0</v>
      </c>
      <c r="H3662" s="81">
        <v>9.0</v>
      </c>
      <c r="I3662" s="81">
        <v>111.0</v>
      </c>
      <c r="J3662" s="80">
        <v>6067.63409</v>
      </c>
      <c r="K3662" s="80">
        <v>6071.40658</v>
      </c>
      <c r="L3662" s="80">
        <v>6076.16885</v>
      </c>
      <c r="M3662" s="80">
        <v>6081.9515</v>
      </c>
      <c r="N3662" s="80">
        <v>6088.77876</v>
      </c>
      <c r="O3662" s="80">
        <v>6096.61444</v>
      </c>
      <c r="P3662" s="80">
        <v>6106.97867</v>
      </c>
      <c r="Q3662" s="80">
        <v>6118.01759</v>
      </c>
      <c r="R3662" s="80">
        <v>6129.22355</v>
      </c>
      <c r="S3662" s="80">
        <v>6141.67822</v>
      </c>
      <c r="T3662" s="80">
        <v>6155.05341</v>
      </c>
      <c r="U3662" s="80">
        <v>6169.32236</v>
      </c>
      <c r="V3662" s="80">
        <v>6184.71357</v>
      </c>
      <c r="W3662" s="80">
        <v>6201.02284</v>
      </c>
      <c r="X3662" s="80">
        <v>6218.46358</v>
      </c>
      <c r="Y3662" s="80">
        <v>6554.36303</v>
      </c>
      <c r="Z3662" s="80">
        <v>6573.94967</v>
      </c>
      <c r="AA3662" s="80">
        <v>6593.5116</v>
      </c>
      <c r="AB3662" s="80">
        <v>6616.68603</v>
      </c>
      <c r="AC3662" s="80">
        <v>6643.3319</v>
      </c>
      <c r="AD3662" s="80">
        <v>6672.25674</v>
      </c>
      <c r="AE3662" s="80">
        <v>6703.98238</v>
      </c>
      <c r="AF3662" s="80">
        <v>6738.62921</v>
      </c>
      <c r="AG3662" s="80">
        <v>6776.13915</v>
      </c>
      <c r="AH3662" s="80">
        <v>6817.1621</v>
      </c>
      <c r="AI3662" s="80">
        <v>6861.83682</v>
      </c>
      <c r="AJ3662" s="80">
        <v>6910.6853</v>
      </c>
      <c r="AK3662" s="80">
        <v>6963.77907</v>
      </c>
      <c r="AL3662" s="80">
        <v>6862.26102</v>
      </c>
      <c r="AM3662" s="80">
        <v>6851.6342</v>
      </c>
      <c r="AN3662" s="80">
        <v>6833.80477</v>
      </c>
      <c r="AO3662" s="80">
        <v>6807.97632</v>
      </c>
      <c r="AP3662" s="80">
        <v>6773.10468</v>
      </c>
      <c r="AQ3662" s="80">
        <v>6728.19123</v>
      </c>
      <c r="AR3662" s="80">
        <v>6670.97629</v>
      </c>
      <c r="AS3662" s="80">
        <v>6439.73765</v>
      </c>
      <c r="AT3662" s="80">
        <v>6349.49061</v>
      </c>
      <c r="AU3662" s="80">
        <v>6238.36892</v>
      </c>
      <c r="AW3662" s="81">
        <v>20.0</v>
      </c>
      <c r="AX3662" s="81">
        <v>9.0</v>
      </c>
      <c r="AY3662" s="81">
        <v>111.0</v>
      </c>
      <c r="AZ3662" s="82">
        <v>6067.63409</v>
      </c>
      <c r="BA3662" s="82">
        <v>6071.40658</v>
      </c>
      <c r="BB3662" s="82">
        <v>6076.16885</v>
      </c>
      <c r="BC3662" s="82">
        <v>6081.9515</v>
      </c>
      <c r="BD3662" s="82">
        <v>6088.77876</v>
      </c>
      <c r="BE3662" s="82">
        <v>6096.61444</v>
      </c>
      <c r="BF3662" s="82">
        <v>6106.97867</v>
      </c>
      <c r="BG3662" s="82">
        <v>6118.01759</v>
      </c>
      <c r="BH3662" s="82">
        <v>6129.22355</v>
      </c>
      <c r="BI3662" s="82">
        <v>6141.67822</v>
      </c>
      <c r="BJ3662" s="82">
        <v>6155.05341</v>
      </c>
      <c r="BK3662" s="82">
        <v>6169.32236</v>
      </c>
      <c r="BL3662" s="82">
        <v>6184.71357</v>
      </c>
      <c r="BM3662" s="82">
        <v>6201.02284</v>
      </c>
      <c r="BN3662" s="82">
        <v>6218.46358</v>
      </c>
      <c r="BO3662" s="82">
        <v>6554.36303</v>
      </c>
      <c r="BP3662" s="82">
        <v>6573.94967</v>
      </c>
      <c r="BQ3662" s="82">
        <v>6593.5116</v>
      </c>
      <c r="BR3662" s="82">
        <v>6616.68603</v>
      </c>
      <c r="BS3662" s="82">
        <v>6643.3319</v>
      </c>
      <c r="BT3662" s="82">
        <v>6672.25674</v>
      </c>
      <c r="BU3662" s="82">
        <v>6703.98238</v>
      </c>
      <c r="BV3662" s="82">
        <v>6738.62921</v>
      </c>
      <c r="BW3662" s="82">
        <v>6776.13915</v>
      </c>
      <c r="BX3662" s="82">
        <v>6817.1621</v>
      </c>
      <c r="BY3662" s="82">
        <v>6861.83682</v>
      </c>
      <c r="BZ3662" s="82">
        <v>6910.6853</v>
      </c>
      <c r="CA3662" s="82">
        <v>6963.77907</v>
      </c>
      <c r="CB3662" s="82">
        <v>6703.57734</v>
      </c>
      <c r="CC3662" s="82">
        <v>6692.95051</v>
      </c>
      <c r="CD3662" s="82">
        <v>6675.12108</v>
      </c>
      <c r="CE3662" s="82">
        <v>6649.29263</v>
      </c>
      <c r="CF3662" s="82">
        <v>6614.421</v>
      </c>
      <c r="CG3662" s="82">
        <v>6569.50754</v>
      </c>
      <c r="CH3662" s="82">
        <v>6512.2926</v>
      </c>
      <c r="CI3662" s="82">
        <v>6439.73765</v>
      </c>
      <c r="CJ3662" s="82">
        <v>6349.49061</v>
      </c>
      <c r="CK3662" s="82">
        <v>6238.36892</v>
      </c>
    </row>
    <row r="3663" ht="14.25" customHeight="1">
      <c r="E3663" s="2"/>
      <c r="G3663" s="81">
        <v>20.0</v>
      </c>
      <c r="H3663" s="81">
        <v>9.0</v>
      </c>
      <c r="I3663" s="81">
        <v>112.0</v>
      </c>
      <c r="J3663" s="80">
        <v>6105.47177</v>
      </c>
      <c r="K3663" s="80">
        <v>6109.25904</v>
      </c>
      <c r="L3663" s="80">
        <v>6114.05508</v>
      </c>
      <c r="M3663" s="80">
        <v>6119.84286</v>
      </c>
      <c r="N3663" s="80">
        <v>6126.69465</v>
      </c>
      <c r="O3663" s="80">
        <v>6134.56204</v>
      </c>
      <c r="P3663" s="80">
        <v>6144.97593</v>
      </c>
      <c r="Q3663" s="80">
        <v>6155.9976</v>
      </c>
      <c r="R3663" s="80">
        <v>6167.2235</v>
      </c>
      <c r="S3663" s="80">
        <v>6179.6712</v>
      </c>
      <c r="T3663" s="80">
        <v>6193.03419</v>
      </c>
      <c r="U3663" s="80">
        <v>6207.29747</v>
      </c>
      <c r="V3663" s="80">
        <v>6222.64348</v>
      </c>
      <c r="W3663" s="80">
        <v>6238.92634</v>
      </c>
      <c r="X3663" s="80">
        <v>6256.30139</v>
      </c>
      <c r="Y3663" s="80">
        <v>6594.44084</v>
      </c>
      <c r="Z3663" s="80">
        <v>6613.73999</v>
      </c>
      <c r="AA3663" s="80">
        <v>6633.38465</v>
      </c>
      <c r="AB3663" s="80">
        <v>6656.66754</v>
      </c>
      <c r="AC3663" s="80">
        <v>6683.2804</v>
      </c>
      <c r="AD3663" s="80">
        <v>6712.20109</v>
      </c>
      <c r="AE3663" s="80">
        <v>6743.9433</v>
      </c>
      <c r="AF3663" s="80">
        <v>6778.56905</v>
      </c>
      <c r="AG3663" s="80">
        <v>6816.05579</v>
      </c>
      <c r="AH3663" s="80">
        <v>6857.04635</v>
      </c>
      <c r="AI3663" s="80">
        <v>6901.68107</v>
      </c>
      <c r="AJ3663" s="80">
        <v>6950.46137</v>
      </c>
      <c r="AK3663" s="80">
        <v>7003.43811</v>
      </c>
      <c r="AL3663" s="80">
        <v>6900.67631</v>
      </c>
      <c r="AM3663" s="80">
        <v>6889.44268</v>
      </c>
      <c r="AN3663" s="80">
        <v>6870.94871</v>
      </c>
      <c r="AO3663" s="80">
        <v>6844.35816</v>
      </c>
      <c r="AP3663" s="80">
        <v>6808.655</v>
      </c>
      <c r="AQ3663" s="80">
        <v>6762.77643</v>
      </c>
      <c r="AR3663" s="80">
        <v>6704.368</v>
      </c>
      <c r="AS3663" s="80">
        <v>6470.64465</v>
      </c>
      <c r="AT3663" s="80">
        <v>6378.79983</v>
      </c>
      <c r="AU3663" s="80">
        <v>6265.78935</v>
      </c>
      <c r="AW3663" s="81">
        <v>20.0</v>
      </c>
      <c r="AX3663" s="81">
        <v>9.0</v>
      </c>
      <c r="AY3663" s="81">
        <v>112.0</v>
      </c>
      <c r="AZ3663" s="82">
        <v>6105.47177</v>
      </c>
      <c r="BA3663" s="82">
        <v>6109.25904</v>
      </c>
      <c r="BB3663" s="82">
        <v>6114.05508</v>
      </c>
      <c r="BC3663" s="82">
        <v>6119.84286</v>
      </c>
      <c r="BD3663" s="82">
        <v>6126.69465</v>
      </c>
      <c r="BE3663" s="82">
        <v>6134.56204</v>
      </c>
      <c r="BF3663" s="82">
        <v>6144.97593</v>
      </c>
      <c r="BG3663" s="82">
        <v>6155.9976</v>
      </c>
      <c r="BH3663" s="82">
        <v>6167.2235</v>
      </c>
      <c r="BI3663" s="82">
        <v>6179.6712</v>
      </c>
      <c r="BJ3663" s="82">
        <v>6193.03419</v>
      </c>
      <c r="BK3663" s="82">
        <v>6207.29747</v>
      </c>
      <c r="BL3663" s="82">
        <v>6222.64348</v>
      </c>
      <c r="BM3663" s="82">
        <v>6238.92634</v>
      </c>
      <c r="BN3663" s="82">
        <v>6256.30139</v>
      </c>
      <c r="BO3663" s="82">
        <v>6594.44084</v>
      </c>
      <c r="BP3663" s="82">
        <v>6613.73999</v>
      </c>
      <c r="BQ3663" s="82">
        <v>6633.38465</v>
      </c>
      <c r="BR3663" s="82">
        <v>6656.66754</v>
      </c>
      <c r="BS3663" s="82">
        <v>6683.2804</v>
      </c>
      <c r="BT3663" s="82">
        <v>6712.20109</v>
      </c>
      <c r="BU3663" s="82">
        <v>6743.9433</v>
      </c>
      <c r="BV3663" s="82">
        <v>6778.56905</v>
      </c>
      <c r="BW3663" s="82">
        <v>6816.05579</v>
      </c>
      <c r="BX3663" s="82">
        <v>6857.04635</v>
      </c>
      <c r="BY3663" s="82">
        <v>6901.68107</v>
      </c>
      <c r="BZ3663" s="82">
        <v>6950.46137</v>
      </c>
      <c r="CA3663" s="82">
        <v>7003.43811</v>
      </c>
      <c r="CB3663" s="82">
        <v>6740.86778</v>
      </c>
      <c r="CC3663" s="82">
        <v>6729.63415</v>
      </c>
      <c r="CD3663" s="82">
        <v>6711.14018</v>
      </c>
      <c r="CE3663" s="82">
        <v>6684.54962</v>
      </c>
      <c r="CF3663" s="82">
        <v>6648.84647</v>
      </c>
      <c r="CG3663" s="82">
        <v>6602.9679</v>
      </c>
      <c r="CH3663" s="82">
        <v>6544.55947</v>
      </c>
      <c r="CI3663" s="82">
        <v>6470.64465</v>
      </c>
      <c r="CJ3663" s="82">
        <v>6378.79983</v>
      </c>
      <c r="CK3663" s="82">
        <v>6265.78935</v>
      </c>
    </row>
    <row r="3664" ht="14.25" customHeight="1">
      <c r="E3664" s="2"/>
      <c r="G3664" s="81">
        <v>20.0</v>
      </c>
      <c r="H3664" s="81">
        <v>9.0</v>
      </c>
      <c r="I3664" s="81">
        <v>113.0</v>
      </c>
      <c r="J3664" s="80">
        <v>6143.65001</v>
      </c>
      <c r="K3664" s="80">
        <v>6147.45221</v>
      </c>
      <c r="L3664" s="80">
        <v>6152.28232</v>
      </c>
      <c r="M3664" s="80">
        <v>6158.07534</v>
      </c>
      <c r="N3664" s="80">
        <v>6164.95191</v>
      </c>
      <c r="O3664" s="80">
        <v>6172.85134</v>
      </c>
      <c r="P3664" s="80">
        <v>6183.31538</v>
      </c>
      <c r="Q3664" s="80">
        <v>6194.31982</v>
      </c>
      <c r="R3664" s="80">
        <v>6205.56593</v>
      </c>
      <c r="S3664" s="80">
        <v>6218.00678</v>
      </c>
      <c r="T3664" s="80">
        <v>6231.35765</v>
      </c>
      <c r="U3664" s="80">
        <v>6245.61543</v>
      </c>
      <c r="V3664" s="80">
        <v>6260.91613</v>
      </c>
      <c r="W3664" s="80">
        <v>6277.17263</v>
      </c>
      <c r="X3664" s="80">
        <v>6294.48177</v>
      </c>
      <c r="Y3664" s="80">
        <v>6634.88115</v>
      </c>
      <c r="Z3664" s="80">
        <v>6653.89116</v>
      </c>
      <c r="AA3664" s="80">
        <v>6673.61937</v>
      </c>
      <c r="AB3664" s="80">
        <v>6697.0118</v>
      </c>
      <c r="AC3664" s="80">
        <v>6723.59182</v>
      </c>
      <c r="AD3664" s="80">
        <v>6752.50878</v>
      </c>
      <c r="AE3664" s="80">
        <v>6784.26814</v>
      </c>
      <c r="AF3664" s="80">
        <v>6818.8732</v>
      </c>
      <c r="AG3664" s="80">
        <v>6856.33718</v>
      </c>
      <c r="AH3664" s="80">
        <v>6897.29581</v>
      </c>
      <c r="AI3664" s="80">
        <v>6941.891</v>
      </c>
      <c r="AJ3664" s="80">
        <v>6990.60349</v>
      </c>
      <c r="AK3664" s="80">
        <v>7043.46339</v>
      </c>
      <c r="AL3664" s="80">
        <v>6939.44824</v>
      </c>
      <c r="AM3664" s="80">
        <v>6927.60387</v>
      </c>
      <c r="AN3664" s="80">
        <v>6908.44096</v>
      </c>
      <c r="AO3664" s="80">
        <v>6881.08323</v>
      </c>
      <c r="AP3664" s="80">
        <v>6844.54293</v>
      </c>
      <c r="AQ3664" s="80">
        <v>6797.6927</v>
      </c>
      <c r="AR3664" s="80">
        <v>6738.08272</v>
      </c>
      <c r="AS3664" s="80">
        <v>6501.85558</v>
      </c>
      <c r="AT3664" s="80">
        <v>6408.40217</v>
      </c>
      <c r="AU3664" s="80">
        <v>6293.49021</v>
      </c>
      <c r="AW3664" s="81">
        <v>20.0</v>
      </c>
      <c r="AX3664" s="81">
        <v>9.0</v>
      </c>
      <c r="AY3664" s="81">
        <v>113.0</v>
      </c>
      <c r="AZ3664" s="82">
        <v>6143.65001</v>
      </c>
      <c r="BA3664" s="82">
        <v>6147.45221</v>
      </c>
      <c r="BB3664" s="82">
        <v>6152.28232</v>
      </c>
      <c r="BC3664" s="82">
        <v>6158.07534</v>
      </c>
      <c r="BD3664" s="82">
        <v>6164.95191</v>
      </c>
      <c r="BE3664" s="82">
        <v>6172.85134</v>
      </c>
      <c r="BF3664" s="82">
        <v>6183.31538</v>
      </c>
      <c r="BG3664" s="82">
        <v>6194.31982</v>
      </c>
      <c r="BH3664" s="82">
        <v>6205.56593</v>
      </c>
      <c r="BI3664" s="82">
        <v>6218.00678</v>
      </c>
      <c r="BJ3664" s="82">
        <v>6231.35765</v>
      </c>
      <c r="BK3664" s="82">
        <v>6245.61543</v>
      </c>
      <c r="BL3664" s="82">
        <v>6260.91613</v>
      </c>
      <c r="BM3664" s="82">
        <v>6277.17263</v>
      </c>
      <c r="BN3664" s="82">
        <v>6294.48177</v>
      </c>
      <c r="BO3664" s="82">
        <v>6634.88115</v>
      </c>
      <c r="BP3664" s="82">
        <v>6653.89116</v>
      </c>
      <c r="BQ3664" s="82">
        <v>6673.61937</v>
      </c>
      <c r="BR3664" s="82">
        <v>6697.0118</v>
      </c>
      <c r="BS3664" s="82">
        <v>6723.59182</v>
      </c>
      <c r="BT3664" s="82">
        <v>6752.50878</v>
      </c>
      <c r="BU3664" s="82">
        <v>6784.26814</v>
      </c>
      <c r="BV3664" s="82">
        <v>6818.8732</v>
      </c>
      <c r="BW3664" s="82">
        <v>6856.33718</v>
      </c>
      <c r="BX3664" s="82">
        <v>6897.29581</v>
      </c>
      <c r="BY3664" s="82">
        <v>6941.891</v>
      </c>
      <c r="BZ3664" s="82">
        <v>6990.60349</v>
      </c>
      <c r="CA3664" s="82">
        <v>7043.46339</v>
      </c>
      <c r="CB3664" s="82">
        <v>6778.505</v>
      </c>
      <c r="CC3664" s="82">
        <v>6766.66062</v>
      </c>
      <c r="CD3664" s="82">
        <v>6747.49772</v>
      </c>
      <c r="CE3664" s="82">
        <v>6720.13998</v>
      </c>
      <c r="CF3664" s="82">
        <v>6683.59969</v>
      </c>
      <c r="CG3664" s="82">
        <v>6636.74946</v>
      </c>
      <c r="CH3664" s="82">
        <v>6577.13948</v>
      </c>
      <c r="CI3664" s="82">
        <v>6501.85558</v>
      </c>
      <c r="CJ3664" s="82">
        <v>6408.40217</v>
      </c>
      <c r="CK3664" s="82">
        <v>6293.49021</v>
      </c>
    </row>
    <row r="3665" ht="14.25" customHeight="1">
      <c r="E3665" s="2"/>
      <c r="G3665" s="81">
        <v>20.0</v>
      </c>
      <c r="H3665" s="81">
        <v>9.0</v>
      </c>
      <c r="I3665" s="81">
        <v>114.0</v>
      </c>
      <c r="J3665" s="80">
        <v>6182.17211</v>
      </c>
      <c r="K3665" s="80">
        <v>6185.98941</v>
      </c>
      <c r="L3665" s="80">
        <v>6190.85388</v>
      </c>
      <c r="M3665" s="80">
        <v>6196.65225</v>
      </c>
      <c r="N3665" s="80">
        <v>6203.55388</v>
      </c>
      <c r="O3665" s="80">
        <v>6211.48566</v>
      </c>
      <c r="P3665" s="80">
        <v>6222.00032</v>
      </c>
      <c r="Q3665" s="80">
        <v>6232.98755</v>
      </c>
      <c r="R3665" s="80">
        <v>6244.25418</v>
      </c>
      <c r="S3665" s="80">
        <v>6256.68829</v>
      </c>
      <c r="T3665" s="80">
        <v>6270.02714</v>
      </c>
      <c r="U3665" s="80">
        <v>6284.27957</v>
      </c>
      <c r="V3665" s="80">
        <v>6299.53486</v>
      </c>
      <c r="W3665" s="80">
        <v>6315.76503</v>
      </c>
      <c r="X3665" s="80">
        <v>6333.00807</v>
      </c>
      <c r="Y3665" s="80">
        <v>6675.6875</v>
      </c>
      <c r="Z3665" s="80">
        <v>6694.40668</v>
      </c>
      <c r="AA3665" s="80">
        <v>6714.21929</v>
      </c>
      <c r="AB3665" s="80">
        <v>6737.72233</v>
      </c>
      <c r="AC3665" s="80">
        <v>6764.26968</v>
      </c>
      <c r="AD3665" s="80">
        <v>6793.18331</v>
      </c>
      <c r="AE3665" s="80">
        <v>6824.96042</v>
      </c>
      <c r="AF3665" s="80">
        <v>6859.5452</v>
      </c>
      <c r="AG3665" s="80">
        <v>6896.98686</v>
      </c>
      <c r="AH3665" s="80">
        <v>6937.914</v>
      </c>
      <c r="AI3665" s="80">
        <v>6982.47013</v>
      </c>
      <c r="AJ3665" s="80">
        <v>7031.1152</v>
      </c>
      <c r="AK3665" s="80">
        <v>7083.85844</v>
      </c>
      <c r="AL3665" s="80">
        <v>6978.58026</v>
      </c>
      <c r="AM3665" s="80">
        <v>6966.12115</v>
      </c>
      <c r="AN3665" s="80">
        <v>6946.28488</v>
      </c>
      <c r="AO3665" s="80">
        <v>6918.15482</v>
      </c>
      <c r="AP3665" s="80">
        <v>6880.77171</v>
      </c>
      <c r="AQ3665" s="80">
        <v>6832.94319</v>
      </c>
      <c r="AR3665" s="80">
        <v>6772.12354</v>
      </c>
      <c r="AS3665" s="80">
        <v>6533.37332</v>
      </c>
      <c r="AT3665" s="80">
        <v>6438.30041</v>
      </c>
      <c r="AU3665" s="80">
        <v>6321.47413</v>
      </c>
      <c r="AW3665" s="81">
        <v>20.0</v>
      </c>
      <c r="AX3665" s="81">
        <v>9.0</v>
      </c>
      <c r="AY3665" s="81">
        <v>114.0</v>
      </c>
      <c r="AZ3665" s="82">
        <v>6182.17211</v>
      </c>
      <c r="BA3665" s="82">
        <v>6185.98941</v>
      </c>
      <c r="BB3665" s="82">
        <v>6190.85388</v>
      </c>
      <c r="BC3665" s="82">
        <v>6196.65225</v>
      </c>
      <c r="BD3665" s="82">
        <v>6203.55388</v>
      </c>
      <c r="BE3665" s="82">
        <v>6211.48566</v>
      </c>
      <c r="BF3665" s="82">
        <v>6222.00032</v>
      </c>
      <c r="BG3665" s="82">
        <v>6232.98755</v>
      </c>
      <c r="BH3665" s="82">
        <v>6244.25418</v>
      </c>
      <c r="BI3665" s="82">
        <v>6256.68829</v>
      </c>
      <c r="BJ3665" s="82">
        <v>6270.02714</v>
      </c>
      <c r="BK3665" s="82">
        <v>6284.27957</v>
      </c>
      <c r="BL3665" s="82">
        <v>6299.53486</v>
      </c>
      <c r="BM3665" s="82">
        <v>6315.76503</v>
      </c>
      <c r="BN3665" s="82">
        <v>6333.00807</v>
      </c>
      <c r="BO3665" s="82">
        <v>6675.6875</v>
      </c>
      <c r="BP3665" s="82">
        <v>6694.40668</v>
      </c>
      <c r="BQ3665" s="82">
        <v>6714.21929</v>
      </c>
      <c r="BR3665" s="82">
        <v>6737.72233</v>
      </c>
      <c r="BS3665" s="82">
        <v>6764.26968</v>
      </c>
      <c r="BT3665" s="82">
        <v>6793.18331</v>
      </c>
      <c r="BU3665" s="82">
        <v>6824.96042</v>
      </c>
      <c r="BV3665" s="82">
        <v>6859.5452</v>
      </c>
      <c r="BW3665" s="82">
        <v>6896.98686</v>
      </c>
      <c r="BX3665" s="82">
        <v>6937.914</v>
      </c>
      <c r="BY3665" s="82">
        <v>6982.47013</v>
      </c>
      <c r="BZ3665" s="82">
        <v>7031.1152</v>
      </c>
      <c r="CA3665" s="82">
        <v>7083.85844</v>
      </c>
      <c r="CB3665" s="82">
        <v>6816.49234</v>
      </c>
      <c r="CC3665" s="82">
        <v>6804.03323</v>
      </c>
      <c r="CD3665" s="82">
        <v>6784.19696</v>
      </c>
      <c r="CE3665" s="82">
        <v>6756.0669</v>
      </c>
      <c r="CF3665" s="82">
        <v>6718.68378</v>
      </c>
      <c r="CG3665" s="82">
        <v>6670.85527</v>
      </c>
      <c r="CH3665" s="82">
        <v>6610.03562</v>
      </c>
      <c r="CI3665" s="82">
        <v>6533.37332</v>
      </c>
      <c r="CJ3665" s="82">
        <v>6438.30041</v>
      </c>
      <c r="CK3665" s="82">
        <v>6321.47413</v>
      </c>
    </row>
    <row r="3666" ht="14.25" customHeight="1">
      <c r="E3666" s="2"/>
      <c r="G3666" s="81">
        <v>20.0</v>
      </c>
      <c r="H3666" s="81">
        <v>9.0</v>
      </c>
      <c r="I3666" s="81">
        <v>115.0</v>
      </c>
      <c r="J3666" s="80">
        <v>6221.04144</v>
      </c>
      <c r="K3666" s="80">
        <v>6224.87398</v>
      </c>
      <c r="L3666" s="80">
        <v>6229.77312</v>
      </c>
      <c r="M3666" s="80">
        <v>6235.57694</v>
      </c>
      <c r="N3666" s="80">
        <v>6242.50389</v>
      </c>
      <c r="O3666" s="80">
        <v>6250.46836</v>
      </c>
      <c r="P3666" s="80">
        <v>6261.03414</v>
      </c>
      <c r="Q3666" s="80">
        <v>6272.00418</v>
      </c>
      <c r="R3666" s="80">
        <v>6283.29161</v>
      </c>
      <c r="S3666" s="80">
        <v>6295.7191</v>
      </c>
      <c r="T3666" s="80">
        <v>6309.04603</v>
      </c>
      <c r="U3666" s="80">
        <v>6323.29325</v>
      </c>
      <c r="V3666" s="80">
        <v>6338.50302</v>
      </c>
      <c r="W3666" s="80">
        <v>6354.70692</v>
      </c>
      <c r="X3666" s="80">
        <v>6371.88363</v>
      </c>
      <c r="Y3666" s="80">
        <v>6716.86342</v>
      </c>
      <c r="Z3666" s="80">
        <v>6735.29008</v>
      </c>
      <c r="AA3666" s="80">
        <v>6755.18796</v>
      </c>
      <c r="AB3666" s="80">
        <v>6778.80268</v>
      </c>
      <c r="AC3666" s="80">
        <v>6805.31755</v>
      </c>
      <c r="AD3666" s="80">
        <v>6834.22826</v>
      </c>
      <c r="AE3666" s="80">
        <v>6866.02372</v>
      </c>
      <c r="AF3666" s="80">
        <v>6900.5886</v>
      </c>
      <c r="AG3666" s="80">
        <v>6938.00839</v>
      </c>
      <c r="AH3666" s="80">
        <v>6978.90449</v>
      </c>
      <c r="AI3666" s="80">
        <v>7023.42206</v>
      </c>
      <c r="AJ3666" s="80">
        <v>7072.00009</v>
      </c>
      <c r="AK3666" s="80">
        <v>7124.62683</v>
      </c>
      <c r="AL3666" s="80">
        <v>7018.07583</v>
      </c>
      <c r="AM3666" s="80">
        <v>7004.99796</v>
      </c>
      <c r="AN3666" s="80">
        <v>6984.48384</v>
      </c>
      <c r="AO3666" s="80">
        <v>6955.57627</v>
      </c>
      <c r="AP3666" s="80">
        <v>6917.34459</v>
      </c>
      <c r="AQ3666" s="80">
        <v>6868.53111</v>
      </c>
      <c r="AR3666" s="80">
        <v>6806.49355</v>
      </c>
      <c r="AS3666" s="80">
        <v>6565.20079</v>
      </c>
      <c r="AT3666" s="80">
        <v>6468.49733</v>
      </c>
      <c r="AU3666" s="80">
        <v>6349.74378</v>
      </c>
      <c r="AW3666" s="81">
        <v>20.0</v>
      </c>
      <c r="AX3666" s="81">
        <v>9.0</v>
      </c>
      <c r="AY3666" s="81">
        <v>115.0</v>
      </c>
      <c r="AZ3666" s="82">
        <v>6221.04144</v>
      </c>
      <c r="BA3666" s="82">
        <v>6224.87398</v>
      </c>
      <c r="BB3666" s="82">
        <v>6229.77312</v>
      </c>
      <c r="BC3666" s="82">
        <v>6235.57694</v>
      </c>
      <c r="BD3666" s="82">
        <v>6242.50389</v>
      </c>
      <c r="BE3666" s="82">
        <v>6250.46836</v>
      </c>
      <c r="BF3666" s="82">
        <v>6261.03414</v>
      </c>
      <c r="BG3666" s="82">
        <v>6272.00418</v>
      </c>
      <c r="BH3666" s="82">
        <v>6283.29161</v>
      </c>
      <c r="BI3666" s="82">
        <v>6295.7191</v>
      </c>
      <c r="BJ3666" s="82">
        <v>6309.04603</v>
      </c>
      <c r="BK3666" s="82">
        <v>6323.29325</v>
      </c>
      <c r="BL3666" s="82">
        <v>6338.50302</v>
      </c>
      <c r="BM3666" s="82">
        <v>6354.70692</v>
      </c>
      <c r="BN3666" s="82">
        <v>6371.88363</v>
      </c>
      <c r="BO3666" s="82">
        <v>6716.86342</v>
      </c>
      <c r="BP3666" s="82">
        <v>6735.29008</v>
      </c>
      <c r="BQ3666" s="82">
        <v>6755.18796</v>
      </c>
      <c r="BR3666" s="82">
        <v>6778.80268</v>
      </c>
      <c r="BS3666" s="82">
        <v>6805.31755</v>
      </c>
      <c r="BT3666" s="82">
        <v>6834.22826</v>
      </c>
      <c r="BU3666" s="82">
        <v>6866.02372</v>
      </c>
      <c r="BV3666" s="82">
        <v>6900.5886</v>
      </c>
      <c r="BW3666" s="82">
        <v>6938.00839</v>
      </c>
      <c r="BX3666" s="82">
        <v>6978.90449</v>
      </c>
      <c r="BY3666" s="82">
        <v>7023.42206</v>
      </c>
      <c r="BZ3666" s="82">
        <v>7072.00009</v>
      </c>
      <c r="CA3666" s="82">
        <v>7124.62683</v>
      </c>
      <c r="CB3666" s="82">
        <v>6854.83317</v>
      </c>
      <c r="CC3666" s="82">
        <v>6841.7553</v>
      </c>
      <c r="CD3666" s="82">
        <v>6821.24118</v>
      </c>
      <c r="CE3666" s="82">
        <v>6792.33361</v>
      </c>
      <c r="CF3666" s="82">
        <v>6754.10193</v>
      </c>
      <c r="CG3666" s="82">
        <v>6705.28845</v>
      </c>
      <c r="CH3666" s="82">
        <v>6643.25089</v>
      </c>
      <c r="CI3666" s="82">
        <v>6565.20079</v>
      </c>
      <c r="CJ3666" s="82">
        <v>6468.49733</v>
      </c>
      <c r="CK3666" s="82">
        <v>6349.74378</v>
      </c>
    </row>
    <row r="3667" ht="14.25" customHeight="1">
      <c r="E3667" s="2"/>
      <c r="G3667" s="81">
        <v>20.0</v>
      </c>
      <c r="H3667" s="81">
        <v>9.0</v>
      </c>
      <c r="I3667" s="81">
        <v>116.0</v>
      </c>
      <c r="J3667" s="80">
        <v>6260.26137</v>
      </c>
      <c r="K3667" s="80">
        <v>6264.1093</v>
      </c>
      <c r="L3667" s="80">
        <v>6269.04342</v>
      </c>
      <c r="M3667" s="80">
        <v>6274.85281</v>
      </c>
      <c r="N3667" s="80">
        <v>6281.80534</v>
      </c>
      <c r="O3667" s="80">
        <v>6289.80283</v>
      </c>
      <c r="P3667" s="80">
        <v>6300.42022</v>
      </c>
      <c r="Q3667" s="80">
        <v>6311.3731</v>
      </c>
      <c r="R3667" s="80">
        <v>6322.68161</v>
      </c>
      <c r="S3667" s="80">
        <v>6335.10261</v>
      </c>
      <c r="T3667" s="80">
        <v>6348.4177</v>
      </c>
      <c r="U3667" s="80">
        <v>6362.65988</v>
      </c>
      <c r="V3667" s="80">
        <v>6377.82402</v>
      </c>
      <c r="W3667" s="80">
        <v>6394.00168</v>
      </c>
      <c r="X3667" s="80">
        <v>6411.11185</v>
      </c>
      <c r="Y3667" s="80">
        <v>6758.41253</v>
      </c>
      <c r="Z3667" s="80">
        <v>6776.54493</v>
      </c>
      <c r="AA3667" s="80">
        <v>6796.52894</v>
      </c>
      <c r="AB3667" s="80">
        <v>6820.25646</v>
      </c>
      <c r="AC3667" s="80">
        <v>6846.73901</v>
      </c>
      <c r="AD3667" s="80">
        <v>6875.64721</v>
      </c>
      <c r="AE3667" s="80">
        <v>6907.46163</v>
      </c>
      <c r="AF3667" s="80">
        <v>6942.00703</v>
      </c>
      <c r="AG3667" s="80">
        <v>6979.40539</v>
      </c>
      <c r="AH3667" s="80">
        <v>7020.27091</v>
      </c>
      <c r="AI3667" s="80">
        <v>7064.75038</v>
      </c>
      <c r="AJ3667" s="80">
        <v>7113.26176</v>
      </c>
      <c r="AK3667" s="80">
        <v>7165.77218</v>
      </c>
      <c r="AL3667" s="80">
        <v>7057.93846</v>
      </c>
      <c r="AM3667" s="80">
        <v>7044.23776</v>
      </c>
      <c r="AN3667" s="80">
        <v>7023.04127</v>
      </c>
      <c r="AO3667" s="80">
        <v>6993.35094</v>
      </c>
      <c r="AP3667" s="80">
        <v>6954.26489</v>
      </c>
      <c r="AQ3667" s="80">
        <v>6904.45967</v>
      </c>
      <c r="AR3667" s="80">
        <v>6841.1959</v>
      </c>
      <c r="AS3667" s="80">
        <v>6597.34091</v>
      </c>
      <c r="AT3667" s="80">
        <v>6498.99576</v>
      </c>
      <c r="AU3667" s="80">
        <v>6378.30182</v>
      </c>
      <c r="AW3667" s="81">
        <v>20.0</v>
      </c>
      <c r="AX3667" s="81">
        <v>9.0</v>
      </c>
      <c r="AY3667" s="81">
        <v>116.0</v>
      </c>
      <c r="AZ3667" s="82">
        <v>6260.26137</v>
      </c>
      <c r="BA3667" s="82">
        <v>6264.1093</v>
      </c>
      <c r="BB3667" s="82">
        <v>6269.04342</v>
      </c>
      <c r="BC3667" s="82">
        <v>6274.85281</v>
      </c>
      <c r="BD3667" s="82">
        <v>6281.80534</v>
      </c>
      <c r="BE3667" s="82">
        <v>6289.80283</v>
      </c>
      <c r="BF3667" s="82">
        <v>6300.42022</v>
      </c>
      <c r="BG3667" s="82">
        <v>6311.3731</v>
      </c>
      <c r="BH3667" s="82">
        <v>6322.68161</v>
      </c>
      <c r="BI3667" s="82">
        <v>6335.10261</v>
      </c>
      <c r="BJ3667" s="82">
        <v>6348.4177</v>
      </c>
      <c r="BK3667" s="82">
        <v>6362.65988</v>
      </c>
      <c r="BL3667" s="82">
        <v>6377.82402</v>
      </c>
      <c r="BM3667" s="82">
        <v>6394.00168</v>
      </c>
      <c r="BN3667" s="82">
        <v>6411.11185</v>
      </c>
      <c r="BO3667" s="82">
        <v>6758.41253</v>
      </c>
      <c r="BP3667" s="82">
        <v>6776.54493</v>
      </c>
      <c r="BQ3667" s="82">
        <v>6796.52894</v>
      </c>
      <c r="BR3667" s="82">
        <v>6820.25646</v>
      </c>
      <c r="BS3667" s="82">
        <v>6846.73901</v>
      </c>
      <c r="BT3667" s="82">
        <v>6875.64721</v>
      </c>
      <c r="BU3667" s="82">
        <v>6907.46163</v>
      </c>
      <c r="BV3667" s="82">
        <v>6942.00703</v>
      </c>
      <c r="BW3667" s="82">
        <v>6979.40539</v>
      </c>
      <c r="BX3667" s="82">
        <v>7020.27091</v>
      </c>
      <c r="BY3667" s="82">
        <v>7064.75038</v>
      </c>
      <c r="BZ3667" s="82">
        <v>7113.26176</v>
      </c>
      <c r="CA3667" s="82">
        <v>7165.77218</v>
      </c>
      <c r="CB3667" s="82">
        <v>6893.53091</v>
      </c>
      <c r="CC3667" s="82">
        <v>6879.83021</v>
      </c>
      <c r="CD3667" s="82">
        <v>6858.63372</v>
      </c>
      <c r="CE3667" s="82">
        <v>6828.94338</v>
      </c>
      <c r="CF3667" s="82">
        <v>6789.85734</v>
      </c>
      <c r="CG3667" s="82">
        <v>6740.05212</v>
      </c>
      <c r="CH3667" s="82">
        <v>6676.78835</v>
      </c>
      <c r="CI3667" s="82">
        <v>6597.34091</v>
      </c>
      <c r="CJ3667" s="82">
        <v>6498.99576</v>
      </c>
      <c r="CK3667" s="82">
        <v>6378.30182</v>
      </c>
    </row>
    <row r="3668" ht="14.25" customHeight="1">
      <c r="E3668" s="2"/>
      <c r="G3668" s="81">
        <v>20.0</v>
      </c>
      <c r="H3668" s="81">
        <v>9.0</v>
      </c>
      <c r="I3668" s="81">
        <v>117.0</v>
      </c>
      <c r="J3668" s="80">
        <v>6299.83532</v>
      </c>
      <c r="K3668" s="80">
        <v>6303.69881</v>
      </c>
      <c r="L3668" s="80">
        <v>6308.6682</v>
      </c>
      <c r="M3668" s="80">
        <v>6314.48329</v>
      </c>
      <c r="N3668" s="80">
        <v>6321.46166</v>
      </c>
      <c r="O3668" s="80">
        <v>6329.4925</v>
      </c>
      <c r="P3668" s="80">
        <v>6340.162</v>
      </c>
      <c r="Q3668" s="80">
        <v>6351.09774</v>
      </c>
      <c r="R3668" s="80">
        <v>6362.42764</v>
      </c>
      <c r="S3668" s="80">
        <v>6374.84225</v>
      </c>
      <c r="T3668" s="80">
        <v>6388.14561</v>
      </c>
      <c r="U3668" s="80">
        <v>6402.38289</v>
      </c>
      <c r="V3668" s="80">
        <v>6417.50131</v>
      </c>
      <c r="W3668" s="80">
        <v>6433.65277</v>
      </c>
      <c r="X3668" s="80">
        <v>6450.69618</v>
      </c>
      <c r="Y3668" s="80">
        <v>6800.33845</v>
      </c>
      <c r="Z3668" s="80">
        <v>6818.17487</v>
      </c>
      <c r="AA3668" s="80">
        <v>6838.24588</v>
      </c>
      <c r="AB3668" s="80">
        <v>6862.0873</v>
      </c>
      <c r="AC3668" s="80">
        <v>6888.53771</v>
      </c>
      <c r="AD3668" s="80">
        <v>6917.44381</v>
      </c>
      <c r="AE3668" s="80">
        <v>6949.2778</v>
      </c>
      <c r="AF3668" s="80">
        <v>6983.80412</v>
      </c>
      <c r="AG3668" s="80">
        <v>7021.18149</v>
      </c>
      <c r="AH3668" s="80">
        <v>7062.01688</v>
      </c>
      <c r="AI3668" s="80">
        <v>7106.45875</v>
      </c>
      <c r="AJ3668" s="80">
        <v>7154.90387</v>
      </c>
      <c r="AK3668" s="80">
        <v>7207.29813</v>
      </c>
      <c r="AL3668" s="80">
        <v>7098.17172</v>
      </c>
      <c r="AM3668" s="80">
        <v>7083.84406</v>
      </c>
      <c r="AN3668" s="80">
        <v>7061.96062</v>
      </c>
      <c r="AO3668" s="80">
        <v>7031.48222</v>
      </c>
      <c r="AP3668" s="80">
        <v>6991.53594</v>
      </c>
      <c r="AQ3668" s="80">
        <v>6940.73215</v>
      </c>
      <c r="AR3668" s="80">
        <v>6876.23377</v>
      </c>
      <c r="AS3668" s="80">
        <v>6629.79668</v>
      </c>
      <c r="AT3668" s="80">
        <v>6529.79855</v>
      </c>
      <c r="AU3668" s="80">
        <v>6407.15099</v>
      </c>
      <c r="AW3668" s="81">
        <v>20.0</v>
      </c>
      <c r="AX3668" s="81">
        <v>9.0</v>
      </c>
      <c r="AY3668" s="81">
        <v>117.0</v>
      </c>
      <c r="AZ3668" s="82">
        <v>6299.83532</v>
      </c>
      <c r="BA3668" s="82">
        <v>6303.69881</v>
      </c>
      <c r="BB3668" s="82">
        <v>6308.6682</v>
      </c>
      <c r="BC3668" s="82">
        <v>6314.48329</v>
      </c>
      <c r="BD3668" s="82">
        <v>6321.46166</v>
      </c>
      <c r="BE3668" s="82">
        <v>6329.4925</v>
      </c>
      <c r="BF3668" s="82">
        <v>6340.162</v>
      </c>
      <c r="BG3668" s="82">
        <v>6351.09774</v>
      </c>
      <c r="BH3668" s="82">
        <v>6362.42764</v>
      </c>
      <c r="BI3668" s="82">
        <v>6374.84225</v>
      </c>
      <c r="BJ3668" s="82">
        <v>6388.14561</v>
      </c>
      <c r="BK3668" s="82">
        <v>6402.38289</v>
      </c>
      <c r="BL3668" s="82">
        <v>6417.50131</v>
      </c>
      <c r="BM3668" s="82">
        <v>6433.65277</v>
      </c>
      <c r="BN3668" s="82">
        <v>6450.69618</v>
      </c>
      <c r="BO3668" s="82">
        <v>6800.33845</v>
      </c>
      <c r="BP3668" s="82">
        <v>6818.17487</v>
      </c>
      <c r="BQ3668" s="82">
        <v>6838.24588</v>
      </c>
      <c r="BR3668" s="82">
        <v>6862.0873</v>
      </c>
      <c r="BS3668" s="82">
        <v>6888.53771</v>
      </c>
      <c r="BT3668" s="82">
        <v>6917.44381</v>
      </c>
      <c r="BU3668" s="82">
        <v>6949.2778</v>
      </c>
      <c r="BV3668" s="82">
        <v>6983.80412</v>
      </c>
      <c r="BW3668" s="82">
        <v>7021.18149</v>
      </c>
      <c r="BX3668" s="82">
        <v>7062.01688</v>
      </c>
      <c r="BY3668" s="82">
        <v>7106.45875</v>
      </c>
      <c r="BZ3668" s="82">
        <v>7154.90387</v>
      </c>
      <c r="CA3668" s="82">
        <v>7207.29813</v>
      </c>
      <c r="CB3668" s="82">
        <v>6932.58901</v>
      </c>
      <c r="CC3668" s="82">
        <v>6918.26136</v>
      </c>
      <c r="CD3668" s="82">
        <v>6896.37791</v>
      </c>
      <c r="CE3668" s="82">
        <v>6865.89951</v>
      </c>
      <c r="CF3668" s="82">
        <v>6825.95324</v>
      </c>
      <c r="CG3668" s="82">
        <v>6775.14944</v>
      </c>
      <c r="CH3668" s="82">
        <v>6710.65107</v>
      </c>
      <c r="CI3668" s="82">
        <v>6629.79668</v>
      </c>
      <c r="CJ3668" s="82">
        <v>6529.79855</v>
      </c>
      <c r="CK3668" s="82">
        <v>6407.15099</v>
      </c>
    </row>
    <row r="3669" ht="14.25" customHeight="1">
      <c r="E3669" s="2"/>
      <c r="G3669" s="81">
        <v>20.0</v>
      </c>
      <c r="H3669" s="81">
        <v>9.0</v>
      </c>
      <c r="I3669" s="81">
        <v>118.0</v>
      </c>
      <c r="J3669" s="80">
        <v>6339.76674</v>
      </c>
      <c r="K3669" s="80">
        <v>6343.64594</v>
      </c>
      <c r="L3669" s="80">
        <v>6348.65093</v>
      </c>
      <c r="M3669" s="80">
        <v>6354.47182</v>
      </c>
      <c r="N3669" s="80">
        <v>6361.47632</v>
      </c>
      <c r="O3669" s="80">
        <v>6369.54084</v>
      </c>
      <c r="P3669" s="80">
        <v>6380.26295</v>
      </c>
      <c r="Q3669" s="80">
        <v>6391.18158</v>
      </c>
      <c r="R3669" s="80">
        <v>6402.53316</v>
      </c>
      <c r="S3669" s="80">
        <v>6414.94151</v>
      </c>
      <c r="T3669" s="80">
        <v>6428.23322</v>
      </c>
      <c r="U3669" s="80">
        <v>6442.46577</v>
      </c>
      <c r="V3669" s="80">
        <v>6457.53834</v>
      </c>
      <c r="W3669" s="80">
        <v>6473.66365</v>
      </c>
      <c r="X3669" s="80">
        <v>6490.64007</v>
      </c>
      <c r="Y3669" s="80">
        <v>6842.64486</v>
      </c>
      <c r="Z3669" s="80">
        <v>6860.18353</v>
      </c>
      <c r="AA3669" s="80">
        <v>6880.34243</v>
      </c>
      <c r="AB3669" s="80">
        <v>6904.29886</v>
      </c>
      <c r="AC3669" s="80">
        <v>6930.7173</v>
      </c>
      <c r="AD3669" s="80">
        <v>6959.62174</v>
      </c>
      <c r="AE3669" s="80">
        <v>6991.47591</v>
      </c>
      <c r="AF3669" s="80">
        <v>7025.98355</v>
      </c>
      <c r="AG3669" s="80">
        <v>7063.34039</v>
      </c>
      <c r="AH3669" s="80">
        <v>7104.14612</v>
      </c>
      <c r="AI3669" s="80">
        <v>7148.55086</v>
      </c>
      <c r="AJ3669" s="80">
        <v>7196.93011</v>
      </c>
      <c r="AK3669" s="80">
        <v>7249.20838</v>
      </c>
      <c r="AL3669" s="80">
        <v>7138.77917</v>
      </c>
      <c r="AM3669" s="80">
        <v>7123.82041</v>
      </c>
      <c r="AN3669" s="80">
        <v>7101.24538</v>
      </c>
      <c r="AO3669" s="80">
        <v>7069.97356</v>
      </c>
      <c r="AP3669" s="80">
        <v>7029.16112</v>
      </c>
      <c r="AQ3669" s="80">
        <v>6977.35185</v>
      </c>
      <c r="AR3669" s="80">
        <v>6911.61037</v>
      </c>
      <c r="AS3669" s="80">
        <v>6662.5711</v>
      </c>
      <c r="AT3669" s="80">
        <v>6560.9086</v>
      </c>
      <c r="AU3669" s="80">
        <v>6436.29401</v>
      </c>
      <c r="AW3669" s="81">
        <v>20.0</v>
      </c>
      <c r="AX3669" s="81">
        <v>9.0</v>
      </c>
      <c r="AY3669" s="81">
        <v>118.0</v>
      </c>
      <c r="AZ3669" s="82">
        <v>6339.76674</v>
      </c>
      <c r="BA3669" s="82">
        <v>6343.64594</v>
      </c>
      <c r="BB3669" s="82">
        <v>6348.65093</v>
      </c>
      <c r="BC3669" s="82">
        <v>6354.47182</v>
      </c>
      <c r="BD3669" s="82">
        <v>6361.47632</v>
      </c>
      <c r="BE3669" s="82">
        <v>6369.54084</v>
      </c>
      <c r="BF3669" s="82">
        <v>6380.26295</v>
      </c>
      <c r="BG3669" s="82">
        <v>6391.18158</v>
      </c>
      <c r="BH3669" s="82">
        <v>6402.53316</v>
      </c>
      <c r="BI3669" s="82">
        <v>6414.94151</v>
      </c>
      <c r="BJ3669" s="82">
        <v>6428.23322</v>
      </c>
      <c r="BK3669" s="82">
        <v>6442.46577</v>
      </c>
      <c r="BL3669" s="82">
        <v>6457.53834</v>
      </c>
      <c r="BM3669" s="82">
        <v>6473.66365</v>
      </c>
      <c r="BN3669" s="82">
        <v>6490.64007</v>
      </c>
      <c r="BO3669" s="82">
        <v>6842.64486</v>
      </c>
      <c r="BP3669" s="82">
        <v>6860.18353</v>
      </c>
      <c r="BQ3669" s="82">
        <v>6880.34243</v>
      </c>
      <c r="BR3669" s="82">
        <v>6904.29886</v>
      </c>
      <c r="BS3669" s="82">
        <v>6930.7173</v>
      </c>
      <c r="BT3669" s="82">
        <v>6959.62174</v>
      </c>
      <c r="BU3669" s="82">
        <v>6991.47591</v>
      </c>
      <c r="BV3669" s="82">
        <v>7025.98355</v>
      </c>
      <c r="BW3669" s="82">
        <v>7063.34039</v>
      </c>
      <c r="BX3669" s="82">
        <v>7104.14612</v>
      </c>
      <c r="BY3669" s="82">
        <v>7148.55086</v>
      </c>
      <c r="BZ3669" s="82">
        <v>7196.93011</v>
      </c>
      <c r="CA3669" s="82">
        <v>7249.20838</v>
      </c>
      <c r="CB3669" s="82">
        <v>6972.01095</v>
      </c>
      <c r="CC3669" s="82">
        <v>6957.05219</v>
      </c>
      <c r="CD3669" s="82">
        <v>6934.47716</v>
      </c>
      <c r="CE3669" s="82">
        <v>6903.20534</v>
      </c>
      <c r="CF3669" s="82">
        <v>6862.3929</v>
      </c>
      <c r="CG3669" s="82">
        <v>6810.58363</v>
      </c>
      <c r="CH3669" s="82">
        <v>6744.84215</v>
      </c>
      <c r="CI3669" s="82">
        <v>6662.5711</v>
      </c>
      <c r="CJ3669" s="82">
        <v>6560.9086</v>
      </c>
      <c r="CK3669" s="82">
        <v>6436.29401</v>
      </c>
    </row>
    <row r="3670" ht="14.25" customHeight="1">
      <c r="E3670" s="2"/>
      <c r="G3670" s="81">
        <v>20.0</v>
      </c>
      <c r="H3670" s="81">
        <v>9.0</v>
      </c>
      <c r="I3670" s="81">
        <v>119.0</v>
      </c>
      <c r="J3670" s="80">
        <v>6380.05914</v>
      </c>
      <c r="K3670" s="80">
        <v>6383.95421</v>
      </c>
      <c r="L3670" s="80">
        <v>6388.99511</v>
      </c>
      <c r="M3670" s="80">
        <v>6394.82191</v>
      </c>
      <c r="N3670" s="80">
        <v>6401.85281</v>
      </c>
      <c r="O3670" s="80">
        <v>6409.95135</v>
      </c>
      <c r="P3670" s="80">
        <v>6420.72658</v>
      </c>
      <c r="Q3670" s="80">
        <v>6431.62812</v>
      </c>
      <c r="R3670" s="80">
        <v>6443.00168</v>
      </c>
      <c r="S3670" s="80">
        <v>6455.40389</v>
      </c>
      <c r="T3670" s="80">
        <v>6468.68405</v>
      </c>
      <c r="U3670" s="80">
        <v>6482.91203</v>
      </c>
      <c r="V3670" s="80">
        <v>6497.93864</v>
      </c>
      <c r="W3670" s="80">
        <v>6514.03783</v>
      </c>
      <c r="X3670" s="80">
        <v>6530.94704</v>
      </c>
      <c r="Y3670" s="80">
        <v>6885.33547</v>
      </c>
      <c r="Z3670" s="80">
        <v>6902.57462</v>
      </c>
      <c r="AA3670" s="80">
        <v>6922.82229</v>
      </c>
      <c r="AB3670" s="80">
        <v>6946.89487</v>
      </c>
      <c r="AC3670" s="80">
        <v>6973.28152</v>
      </c>
      <c r="AD3670" s="80">
        <v>7002.18471</v>
      </c>
      <c r="AE3670" s="80">
        <v>7034.05968</v>
      </c>
      <c r="AF3670" s="80">
        <v>7068.54905</v>
      </c>
      <c r="AG3670" s="80">
        <v>7105.88582</v>
      </c>
      <c r="AH3670" s="80">
        <v>7146.66233</v>
      </c>
      <c r="AI3670" s="80">
        <v>7191.03044</v>
      </c>
      <c r="AJ3670" s="80">
        <v>7239.34421</v>
      </c>
      <c r="AK3670" s="80">
        <v>7291.50665</v>
      </c>
      <c r="AL3670" s="80">
        <v>7179.76447</v>
      </c>
      <c r="AM3670" s="80">
        <v>7164.17039</v>
      </c>
      <c r="AN3670" s="80">
        <v>7140.8991</v>
      </c>
      <c r="AO3670" s="80">
        <v>7108.82843</v>
      </c>
      <c r="AP3670" s="80">
        <v>7067.14384</v>
      </c>
      <c r="AQ3670" s="80">
        <v>7014.3221</v>
      </c>
      <c r="AR3670" s="80">
        <v>6947.32895</v>
      </c>
      <c r="AS3670" s="80">
        <v>6695.6672</v>
      </c>
      <c r="AT3670" s="80">
        <v>6592.32881</v>
      </c>
      <c r="AU3670" s="80">
        <v>6465.73366</v>
      </c>
      <c r="AW3670" s="81">
        <v>20.0</v>
      </c>
      <c r="AX3670" s="81">
        <v>9.0</v>
      </c>
      <c r="AY3670" s="81">
        <v>119.0</v>
      </c>
      <c r="AZ3670" s="82">
        <v>6380.05914</v>
      </c>
      <c r="BA3670" s="82">
        <v>6383.95421</v>
      </c>
      <c r="BB3670" s="82">
        <v>6388.99511</v>
      </c>
      <c r="BC3670" s="82">
        <v>6394.82191</v>
      </c>
      <c r="BD3670" s="82">
        <v>6401.85281</v>
      </c>
      <c r="BE3670" s="82">
        <v>6409.95135</v>
      </c>
      <c r="BF3670" s="82">
        <v>6420.72658</v>
      </c>
      <c r="BG3670" s="82">
        <v>6431.62812</v>
      </c>
      <c r="BH3670" s="82">
        <v>6443.00168</v>
      </c>
      <c r="BI3670" s="82">
        <v>6455.40389</v>
      </c>
      <c r="BJ3670" s="82">
        <v>6468.68405</v>
      </c>
      <c r="BK3670" s="82">
        <v>6482.91203</v>
      </c>
      <c r="BL3670" s="82">
        <v>6497.93864</v>
      </c>
      <c r="BM3670" s="82">
        <v>6514.03783</v>
      </c>
      <c r="BN3670" s="82">
        <v>6530.94704</v>
      </c>
      <c r="BO3670" s="82">
        <v>6885.33547</v>
      </c>
      <c r="BP3670" s="82">
        <v>6902.57462</v>
      </c>
      <c r="BQ3670" s="82">
        <v>6922.82229</v>
      </c>
      <c r="BR3670" s="82">
        <v>6946.89487</v>
      </c>
      <c r="BS3670" s="82">
        <v>6973.28152</v>
      </c>
      <c r="BT3670" s="82">
        <v>7002.18471</v>
      </c>
      <c r="BU3670" s="82">
        <v>7034.05968</v>
      </c>
      <c r="BV3670" s="82">
        <v>7068.54905</v>
      </c>
      <c r="BW3670" s="82">
        <v>7105.88582</v>
      </c>
      <c r="BX3670" s="82">
        <v>7146.66233</v>
      </c>
      <c r="BY3670" s="82">
        <v>7191.03044</v>
      </c>
      <c r="BZ3670" s="82">
        <v>7239.34421</v>
      </c>
      <c r="CA3670" s="82">
        <v>7291.50665</v>
      </c>
      <c r="CB3670" s="82">
        <v>7011.80027</v>
      </c>
      <c r="CC3670" s="82">
        <v>6996.20619</v>
      </c>
      <c r="CD3670" s="82">
        <v>6972.9349</v>
      </c>
      <c r="CE3670" s="82">
        <v>6940.86423</v>
      </c>
      <c r="CF3670" s="82">
        <v>6899.17965</v>
      </c>
      <c r="CG3670" s="82">
        <v>6846.35791</v>
      </c>
      <c r="CH3670" s="82">
        <v>6779.36475</v>
      </c>
      <c r="CI3670" s="82">
        <v>6695.6672</v>
      </c>
      <c r="CJ3670" s="82">
        <v>6592.32881</v>
      </c>
      <c r="CK3670" s="82">
        <v>6465.73366</v>
      </c>
    </row>
    <row r="3671" ht="14.25" customHeight="1">
      <c r="E3671" s="2"/>
      <c r="G3671" s="81">
        <v>20.0</v>
      </c>
      <c r="H3671" s="81">
        <v>9.0</v>
      </c>
      <c r="I3671" s="81">
        <v>120.0</v>
      </c>
      <c r="J3671" s="80">
        <v>6420.71604</v>
      </c>
      <c r="K3671" s="80">
        <v>6424.62715</v>
      </c>
      <c r="L3671" s="80">
        <v>6429.70426</v>
      </c>
      <c r="M3671" s="80">
        <v>6435.5371</v>
      </c>
      <c r="N3671" s="80">
        <v>6442.59467</v>
      </c>
      <c r="O3671" s="80">
        <v>6450.72758</v>
      </c>
      <c r="P3671" s="80">
        <v>6461.55644</v>
      </c>
      <c r="Q3671" s="80">
        <v>6472.44091</v>
      </c>
      <c r="R3671" s="80">
        <v>6483.83675</v>
      </c>
      <c r="S3671" s="80">
        <v>6496.23294</v>
      </c>
      <c r="T3671" s="80">
        <v>6509.50166</v>
      </c>
      <c r="U3671" s="80">
        <v>6523.72521</v>
      </c>
      <c r="V3671" s="80">
        <v>6538.70575</v>
      </c>
      <c r="W3671" s="80">
        <v>6554.77886</v>
      </c>
      <c r="X3671" s="80">
        <v>6571.62064</v>
      </c>
      <c r="Y3671" s="80">
        <v>6928.41404</v>
      </c>
      <c r="Z3671" s="80">
        <v>6945.35187</v>
      </c>
      <c r="AA3671" s="80">
        <v>6965.68921</v>
      </c>
      <c r="AB3671" s="80">
        <v>6989.87908</v>
      </c>
      <c r="AC3671" s="80">
        <v>7016.2341</v>
      </c>
      <c r="AD3671" s="80">
        <v>7045.13647</v>
      </c>
      <c r="AE3671" s="80">
        <v>7077.03286</v>
      </c>
      <c r="AF3671" s="80">
        <v>7111.50439</v>
      </c>
      <c r="AG3671" s="80">
        <v>7148.82153</v>
      </c>
      <c r="AH3671" s="80">
        <v>7189.5693</v>
      </c>
      <c r="AI3671" s="80">
        <v>7233.90126</v>
      </c>
      <c r="AJ3671" s="80">
        <v>7282.14994</v>
      </c>
      <c r="AK3671" s="80">
        <v>7334.19672</v>
      </c>
      <c r="AL3671" s="80">
        <v>7221.13125</v>
      </c>
      <c r="AM3671" s="80">
        <v>7204.89761</v>
      </c>
      <c r="AN3671" s="80">
        <v>7180.92533</v>
      </c>
      <c r="AO3671" s="80">
        <v>7148.05034</v>
      </c>
      <c r="AP3671" s="80">
        <v>7105.48755</v>
      </c>
      <c r="AQ3671" s="80">
        <v>7051.64629</v>
      </c>
      <c r="AR3671" s="80">
        <v>6983.39278</v>
      </c>
      <c r="AS3671" s="80">
        <v>6729.08806</v>
      </c>
      <c r="AT3671" s="80">
        <v>6624.06214</v>
      </c>
      <c r="AU3671" s="80">
        <v>6495.47274</v>
      </c>
      <c r="AW3671" s="81">
        <v>20.0</v>
      </c>
      <c r="AX3671" s="81">
        <v>9.0</v>
      </c>
      <c r="AY3671" s="81">
        <v>120.0</v>
      </c>
      <c r="AZ3671" s="82">
        <v>6420.71604</v>
      </c>
      <c r="BA3671" s="82">
        <v>6424.62715</v>
      </c>
      <c r="BB3671" s="82">
        <v>6429.70426</v>
      </c>
      <c r="BC3671" s="82">
        <v>6435.5371</v>
      </c>
      <c r="BD3671" s="82">
        <v>6442.59467</v>
      </c>
      <c r="BE3671" s="82">
        <v>6450.72758</v>
      </c>
      <c r="BF3671" s="82">
        <v>6461.55644</v>
      </c>
      <c r="BG3671" s="82">
        <v>6472.44091</v>
      </c>
      <c r="BH3671" s="82">
        <v>6483.83675</v>
      </c>
      <c r="BI3671" s="82">
        <v>6496.23294</v>
      </c>
      <c r="BJ3671" s="82">
        <v>6509.50166</v>
      </c>
      <c r="BK3671" s="82">
        <v>6523.72521</v>
      </c>
      <c r="BL3671" s="82">
        <v>6538.70575</v>
      </c>
      <c r="BM3671" s="82">
        <v>6554.77886</v>
      </c>
      <c r="BN3671" s="82">
        <v>6571.62064</v>
      </c>
      <c r="BO3671" s="82">
        <v>6928.41404</v>
      </c>
      <c r="BP3671" s="82">
        <v>6945.35187</v>
      </c>
      <c r="BQ3671" s="82">
        <v>6965.68921</v>
      </c>
      <c r="BR3671" s="82">
        <v>6989.87908</v>
      </c>
      <c r="BS3671" s="82">
        <v>7016.2341</v>
      </c>
      <c r="BT3671" s="82">
        <v>7045.13647</v>
      </c>
      <c r="BU3671" s="82">
        <v>7077.03286</v>
      </c>
      <c r="BV3671" s="82">
        <v>7111.50439</v>
      </c>
      <c r="BW3671" s="82">
        <v>7148.82153</v>
      </c>
      <c r="BX3671" s="82">
        <v>7189.5693</v>
      </c>
      <c r="BY3671" s="82">
        <v>7233.90126</v>
      </c>
      <c r="BZ3671" s="82">
        <v>7282.14994</v>
      </c>
      <c r="CA3671" s="82">
        <v>7334.19672</v>
      </c>
      <c r="CB3671" s="82">
        <v>7051.96052</v>
      </c>
      <c r="CC3671" s="82">
        <v>7035.72687</v>
      </c>
      <c r="CD3671" s="82">
        <v>7011.7546</v>
      </c>
      <c r="CE3671" s="82">
        <v>6978.87961</v>
      </c>
      <c r="CF3671" s="82">
        <v>6936.31681</v>
      </c>
      <c r="CG3671" s="82">
        <v>6882.47555</v>
      </c>
      <c r="CH3671" s="82">
        <v>6814.22205</v>
      </c>
      <c r="CI3671" s="82">
        <v>6729.08806</v>
      </c>
      <c r="CJ3671" s="82">
        <v>6624.06214</v>
      </c>
      <c r="CK3671" s="82">
        <v>6495.47274</v>
      </c>
    </row>
    <row r="3672" ht="14.25" customHeight="1">
      <c r="E3672" s="2"/>
      <c r="G3672" s="81">
        <v>20.0</v>
      </c>
      <c r="H3672" s="81">
        <v>9.0</v>
      </c>
      <c r="I3672" s="81">
        <v>121.0</v>
      </c>
      <c r="J3672" s="80">
        <v>6461.33834</v>
      </c>
      <c r="K3672" s="80">
        <v>6465.27737</v>
      </c>
      <c r="L3672" s="80">
        <v>6470.35485</v>
      </c>
      <c r="M3672" s="80">
        <v>6476.20545</v>
      </c>
      <c r="N3672" s="80">
        <v>6483.28953</v>
      </c>
      <c r="O3672" s="80">
        <v>6491.45667</v>
      </c>
      <c r="P3672" s="80">
        <v>6502.26729</v>
      </c>
      <c r="Q3672" s="80">
        <v>6513.16992</v>
      </c>
      <c r="R3672" s="80">
        <v>6524.55183</v>
      </c>
      <c r="S3672" s="80">
        <v>6536.92944</v>
      </c>
      <c r="T3672" s="80">
        <v>6550.18603</v>
      </c>
      <c r="U3672" s="80">
        <v>6564.35675</v>
      </c>
      <c r="V3672" s="80">
        <v>6579.30219</v>
      </c>
      <c r="W3672" s="80">
        <v>6595.30067</v>
      </c>
      <c r="X3672" s="80">
        <v>6612.12157</v>
      </c>
      <c r="Y3672" s="80">
        <v>6971.03404</v>
      </c>
      <c r="Z3672" s="80">
        <v>6988.03697</v>
      </c>
      <c r="AA3672" s="80">
        <v>7008.46372</v>
      </c>
      <c r="AB3672" s="80">
        <v>7032.60447</v>
      </c>
      <c r="AC3672" s="80">
        <v>7058.93857</v>
      </c>
      <c r="AD3672" s="80">
        <v>7087.83906</v>
      </c>
      <c r="AE3672" s="80">
        <v>7119.69675</v>
      </c>
      <c r="AF3672" s="80">
        <v>7154.12552</v>
      </c>
      <c r="AG3672" s="80">
        <v>7191.38632</v>
      </c>
      <c r="AH3672" s="80">
        <v>7232.06857</v>
      </c>
      <c r="AI3672" s="80">
        <v>7276.3041</v>
      </c>
      <c r="AJ3672" s="80">
        <v>7324.40378</v>
      </c>
      <c r="AK3672" s="80">
        <v>7376.29784</v>
      </c>
      <c r="AL3672" s="80">
        <v>7261.89523</v>
      </c>
      <c r="AM3672" s="80">
        <v>7245.00857</v>
      </c>
      <c r="AN3672" s="80">
        <v>7220.28724</v>
      </c>
      <c r="AO3672" s="80">
        <v>7186.59485</v>
      </c>
      <c r="AP3672" s="80">
        <v>7143.08336</v>
      </c>
      <c r="AQ3672" s="80">
        <v>7088.07206</v>
      </c>
      <c r="AR3672" s="80">
        <v>7018.48847</v>
      </c>
      <c r="AS3672" s="80">
        <v>6761.41445</v>
      </c>
      <c r="AT3672" s="80">
        <v>6654.54215</v>
      </c>
      <c r="AU3672" s="80">
        <v>6523.86886</v>
      </c>
      <c r="AW3672" s="81">
        <v>20.0</v>
      </c>
      <c r="AX3672" s="81">
        <v>9.0</v>
      </c>
      <c r="AY3672" s="81">
        <v>121.0</v>
      </c>
      <c r="AZ3672" s="82">
        <v>6461.33834</v>
      </c>
      <c r="BA3672" s="82">
        <v>6465.27737</v>
      </c>
      <c r="BB3672" s="82">
        <v>6470.35485</v>
      </c>
      <c r="BC3672" s="82">
        <v>6476.20545</v>
      </c>
      <c r="BD3672" s="82">
        <v>6483.28953</v>
      </c>
      <c r="BE3672" s="82">
        <v>6491.45667</v>
      </c>
      <c r="BF3672" s="82">
        <v>6502.26729</v>
      </c>
      <c r="BG3672" s="82">
        <v>6513.16992</v>
      </c>
      <c r="BH3672" s="82">
        <v>6524.55183</v>
      </c>
      <c r="BI3672" s="82">
        <v>6536.92944</v>
      </c>
      <c r="BJ3672" s="82">
        <v>6550.18603</v>
      </c>
      <c r="BK3672" s="82">
        <v>6564.35675</v>
      </c>
      <c r="BL3672" s="82">
        <v>6579.30219</v>
      </c>
      <c r="BM3672" s="82">
        <v>6595.30067</v>
      </c>
      <c r="BN3672" s="82">
        <v>6612.12157</v>
      </c>
      <c r="BO3672" s="82">
        <v>6971.03404</v>
      </c>
      <c r="BP3672" s="82">
        <v>6988.03697</v>
      </c>
      <c r="BQ3672" s="82">
        <v>7008.46372</v>
      </c>
      <c r="BR3672" s="82">
        <v>7032.60447</v>
      </c>
      <c r="BS3672" s="82">
        <v>7058.93857</v>
      </c>
      <c r="BT3672" s="82">
        <v>7087.83906</v>
      </c>
      <c r="BU3672" s="82">
        <v>7119.69675</v>
      </c>
      <c r="BV3672" s="82">
        <v>7154.12552</v>
      </c>
      <c r="BW3672" s="82">
        <v>7191.38632</v>
      </c>
      <c r="BX3672" s="82">
        <v>7232.06857</v>
      </c>
      <c r="BY3672" s="82">
        <v>7276.3041</v>
      </c>
      <c r="BZ3672" s="82">
        <v>7324.40378</v>
      </c>
      <c r="CA3672" s="82">
        <v>7376.29784</v>
      </c>
      <c r="CB3672" s="82">
        <v>7091.51758</v>
      </c>
      <c r="CC3672" s="82">
        <v>7074.63092</v>
      </c>
      <c r="CD3672" s="82">
        <v>7049.9096</v>
      </c>
      <c r="CE3672" s="82">
        <v>7016.2172</v>
      </c>
      <c r="CF3672" s="82">
        <v>6972.70572</v>
      </c>
      <c r="CG3672" s="82">
        <v>6917.69442</v>
      </c>
      <c r="CH3672" s="82">
        <v>6848.11083</v>
      </c>
      <c r="CI3672" s="82">
        <v>6761.41445</v>
      </c>
      <c r="CJ3672" s="82">
        <v>6654.54215</v>
      </c>
      <c r="CK3672" s="82">
        <v>6523.86886</v>
      </c>
    </row>
    <row r="3673" ht="14.25" customHeight="1">
      <c r="E3673" s="2"/>
      <c r="G3673" s="81">
        <v>20.0</v>
      </c>
      <c r="H3673" s="81">
        <v>9.0</v>
      </c>
      <c r="I3673" s="81">
        <v>122.0</v>
      </c>
      <c r="J3673" s="80">
        <v>6502.32051</v>
      </c>
      <c r="K3673" s="80">
        <v>6506.28769</v>
      </c>
      <c r="L3673" s="80">
        <v>6511.3656</v>
      </c>
      <c r="M3673" s="80">
        <v>6517.23414</v>
      </c>
      <c r="N3673" s="80">
        <v>6524.34502</v>
      </c>
      <c r="O3673" s="80">
        <v>6532.54672</v>
      </c>
      <c r="P3673" s="80">
        <v>6543.33911</v>
      </c>
      <c r="Q3673" s="80">
        <v>6554.26016</v>
      </c>
      <c r="R3673" s="80">
        <v>6565.62816</v>
      </c>
      <c r="S3673" s="80">
        <v>6577.98722</v>
      </c>
      <c r="T3673" s="80">
        <v>6591.23176</v>
      </c>
      <c r="U3673" s="80">
        <v>6605.34946</v>
      </c>
      <c r="V3673" s="80">
        <v>6620.25977</v>
      </c>
      <c r="W3673" s="80">
        <v>6636.1833</v>
      </c>
      <c r="X3673" s="80">
        <v>6652.98339</v>
      </c>
      <c r="Y3673" s="80">
        <v>7014.03408</v>
      </c>
      <c r="Z3673" s="80">
        <v>7031.1028</v>
      </c>
      <c r="AA3673" s="80">
        <v>7051.61984</v>
      </c>
      <c r="AB3673" s="80">
        <v>7075.71146</v>
      </c>
      <c r="AC3673" s="80">
        <v>7102.02488</v>
      </c>
      <c r="AD3673" s="80">
        <v>7130.92389</v>
      </c>
      <c r="AE3673" s="80">
        <v>7162.74308</v>
      </c>
      <c r="AF3673" s="80">
        <v>7197.12932</v>
      </c>
      <c r="AG3673" s="80">
        <v>7234.33396</v>
      </c>
      <c r="AH3673" s="80">
        <v>7274.9509</v>
      </c>
      <c r="AI3673" s="80">
        <v>7319.09008</v>
      </c>
      <c r="AJ3673" s="80">
        <v>7367.0406</v>
      </c>
      <c r="AK3673" s="80">
        <v>7418.78184</v>
      </c>
      <c r="AL3673" s="80">
        <v>7303.0318</v>
      </c>
      <c r="AM3673" s="80">
        <v>7285.48783</v>
      </c>
      <c r="AN3673" s="80">
        <v>7260.01248</v>
      </c>
      <c r="AO3673" s="80">
        <v>7225.49718</v>
      </c>
      <c r="AP3673" s="80">
        <v>7181.03059</v>
      </c>
      <c r="AQ3673" s="80">
        <v>7124.84141</v>
      </c>
      <c r="AR3673" s="80">
        <v>7053.91879</v>
      </c>
      <c r="AS3673" s="80">
        <v>6794.05453</v>
      </c>
      <c r="AT3673" s="80">
        <v>6685.32356</v>
      </c>
      <c r="AU3673" s="80">
        <v>6552.55249</v>
      </c>
      <c r="AW3673" s="81">
        <v>20.0</v>
      </c>
      <c r="AX3673" s="81">
        <v>9.0</v>
      </c>
      <c r="AY3673" s="81">
        <v>122.0</v>
      </c>
      <c r="AZ3673" s="82">
        <v>6502.32051</v>
      </c>
      <c r="BA3673" s="82">
        <v>6506.28769</v>
      </c>
      <c r="BB3673" s="82">
        <v>6511.3656</v>
      </c>
      <c r="BC3673" s="82">
        <v>6517.23414</v>
      </c>
      <c r="BD3673" s="82">
        <v>6524.34502</v>
      </c>
      <c r="BE3673" s="82">
        <v>6532.54672</v>
      </c>
      <c r="BF3673" s="82">
        <v>6543.33911</v>
      </c>
      <c r="BG3673" s="82">
        <v>6554.26016</v>
      </c>
      <c r="BH3673" s="82">
        <v>6565.62816</v>
      </c>
      <c r="BI3673" s="82">
        <v>6577.98722</v>
      </c>
      <c r="BJ3673" s="82">
        <v>6591.23176</v>
      </c>
      <c r="BK3673" s="82">
        <v>6605.34946</v>
      </c>
      <c r="BL3673" s="82">
        <v>6620.25977</v>
      </c>
      <c r="BM3673" s="82">
        <v>6636.1833</v>
      </c>
      <c r="BN3673" s="82">
        <v>6652.98339</v>
      </c>
      <c r="BO3673" s="82">
        <v>7014.03408</v>
      </c>
      <c r="BP3673" s="82">
        <v>7031.1028</v>
      </c>
      <c r="BQ3673" s="82">
        <v>7051.61984</v>
      </c>
      <c r="BR3673" s="82">
        <v>7075.71146</v>
      </c>
      <c r="BS3673" s="82">
        <v>7102.02488</v>
      </c>
      <c r="BT3673" s="82">
        <v>7130.92389</v>
      </c>
      <c r="BU3673" s="82">
        <v>7162.74308</v>
      </c>
      <c r="BV3673" s="82">
        <v>7197.12932</v>
      </c>
      <c r="BW3673" s="82">
        <v>7234.33396</v>
      </c>
      <c r="BX3673" s="82">
        <v>7274.9509</v>
      </c>
      <c r="BY3673" s="82">
        <v>7319.09008</v>
      </c>
      <c r="BZ3673" s="82">
        <v>7367.0406</v>
      </c>
      <c r="CA3673" s="82">
        <v>7418.78184</v>
      </c>
      <c r="CB3673" s="82">
        <v>7131.43679</v>
      </c>
      <c r="CC3673" s="82">
        <v>7113.89282</v>
      </c>
      <c r="CD3673" s="82">
        <v>7088.41747</v>
      </c>
      <c r="CE3673" s="82">
        <v>7053.90217</v>
      </c>
      <c r="CF3673" s="82">
        <v>7009.43558</v>
      </c>
      <c r="CG3673" s="82">
        <v>6953.2464</v>
      </c>
      <c r="CH3673" s="82">
        <v>6882.32378</v>
      </c>
      <c r="CI3673" s="82">
        <v>6794.05453</v>
      </c>
      <c r="CJ3673" s="82">
        <v>6685.32356</v>
      </c>
      <c r="CK3673" s="82">
        <v>6552.55249</v>
      </c>
    </row>
    <row r="3674" ht="14.25" customHeight="1">
      <c r="E3674" s="2"/>
      <c r="G3674" s="81">
        <v>20.0</v>
      </c>
      <c r="H3674" s="81">
        <v>9.0</v>
      </c>
      <c r="I3674" s="81">
        <v>123.0</v>
      </c>
      <c r="J3674" s="80">
        <v>6543.66597</v>
      </c>
      <c r="K3674" s="80">
        <v>6547.66155</v>
      </c>
      <c r="L3674" s="80">
        <v>6552.73996</v>
      </c>
      <c r="M3674" s="80">
        <v>6558.62665</v>
      </c>
      <c r="N3674" s="80">
        <v>6565.76459</v>
      </c>
      <c r="O3674" s="80">
        <v>6574.00119</v>
      </c>
      <c r="P3674" s="80">
        <v>6584.77535</v>
      </c>
      <c r="Q3674" s="80">
        <v>6595.71508</v>
      </c>
      <c r="R3674" s="80">
        <v>6607.06922</v>
      </c>
      <c r="S3674" s="80">
        <v>6619.40975</v>
      </c>
      <c r="T3674" s="80">
        <v>6632.64233</v>
      </c>
      <c r="U3674" s="80">
        <v>6646.70681</v>
      </c>
      <c r="V3674" s="80">
        <v>6661.58192</v>
      </c>
      <c r="W3674" s="80">
        <v>6677.43021</v>
      </c>
      <c r="X3674" s="80">
        <v>6694.20957</v>
      </c>
      <c r="Y3674" s="80">
        <v>7057.41782</v>
      </c>
      <c r="Z3674" s="80">
        <v>7074.55298</v>
      </c>
      <c r="AA3674" s="80">
        <v>7095.16121</v>
      </c>
      <c r="AB3674" s="80">
        <v>7119.20371</v>
      </c>
      <c r="AC3674" s="80">
        <v>7145.49666</v>
      </c>
      <c r="AD3674" s="80">
        <v>7174.3946</v>
      </c>
      <c r="AE3674" s="80">
        <v>7206.17549</v>
      </c>
      <c r="AF3674" s="80">
        <v>7240.51943</v>
      </c>
      <c r="AG3674" s="80">
        <v>7277.66812</v>
      </c>
      <c r="AH3674" s="80">
        <v>7318.21994</v>
      </c>
      <c r="AI3674" s="80">
        <v>7362.26284</v>
      </c>
      <c r="AJ3674" s="80">
        <v>7410.06404</v>
      </c>
      <c r="AK3674" s="80">
        <v>7461.65238</v>
      </c>
      <c r="AL3674" s="80">
        <v>7344.54451</v>
      </c>
      <c r="AM3674" s="80">
        <v>7326.33889</v>
      </c>
      <c r="AN3674" s="80">
        <v>7300.10448</v>
      </c>
      <c r="AO3674" s="80">
        <v>7264.76072</v>
      </c>
      <c r="AP3674" s="80">
        <v>7219.33256</v>
      </c>
      <c r="AQ3674" s="80">
        <v>7161.95758</v>
      </c>
      <c r="AR3674" s="80">
        <v>7089.68687</v>
      </c>
      <c r="AS3674" s="80">
        <v>6827.01124</v>
      </c>
      <c r="AT3674" s="80">
        <v>6716.40917</v>
      </c>
      <c r="AU3674" s="80">
        <v>6581.52626</v>
      </c>
      <c r="AW3674" s="81">
        <v>20.0</v>
      </c>
      <c r="AX3674" s="81">
        <v>9.0</v>
      </c>
      <c r="AY3674" s="81">
        <v>123.0</v>
      </c>
      <c r="AZ3674" s="82">
        <v>6543.66597</v>
      </c>
      <c r="BA3674" s="82">
        <v>6547.66155</v>
      </c>
      <c r="BB3674" s="82">
        <v>6552.73996</v>
      </c>
      <c r="BC3674" s="82">
        <v>6558.62665</v>
      </c>
      <c r="BD3674" s="82">
        <v>6565.76459</v>
      </c>
      <c r="BE3674" s="82">
        <v>6574.00119</v>
      </c>
      <c r="BF3674" s="82">
        <v>6584.77535</v>
      </c>
      <c r="BG3674" s="82">
        <v>6595.71508</v>
      </c>
      <c r="BH3674" s="82">
        <v>6607.06922</v>
      </c>
      <c r="BI3674" s="82">
        <v>6619.40975</v>
      </c>
      <c r="BJ3674" s="82">
        <v>6632.64233</v>
      </c>
      <c r="BK3674" s="82">
        <v>6646.70681</v>
      </c>
      <c r="BL3674" s="82">
        <v>6661.58192</v>
      </c>
      <c r="BM3674" s="82">
        <v>6677.43021</v>
      </c>
      <c r="BN3674" s="82">
        <v>6694.20957</v>
      </c>
      <c r="BO3674" s="82">
        <v>7057.41782</v>
      </c>
      <c r="BP3674" s="82">
        <v>7074.55298</v>
      </c>
      <c r="BQ3674" s="82">
        <v>7095.16121</v>
      </c>
      <c r="BR3674" s="82">
        <v>7119.20371</v>
      </c>
      <c r="BS3674" s="82">
        <v>7145.49666</v>
      </c>
      <c r="BT3674" s="82">
        <v>7174.3946</v>
      </c>
      <c r="BU3674" s="82">
        <v>7206.17549</v>
      </c>
      <c r="BV3674" s="82">
        <v>7240.51943</v>
      </c>
      <c r="BW3674" s="82">
        <v>7277.66812</v>
      </c>
      <c r="BX3674" s="82">
        <v>7318.21994</v>
      </c>
      <c r="BY3674" s="82">
        <v>7362.26284</v>
      </c>
      <c r="BZ3674" s="82">
        <v>7410.06404</v>
      </c>
      <c r="CA3674" s="82">
        <v>7461.65238</v>
      </c>
      <c r="CB3674" s="82">
        <v>7171.72158</v>
      </c>
      <c r="CC3674" s="82">
        <v>7153.51596</v>
      </c>
      <c r="CD3674" s="82">
        <v>7127.28155</v>
      </c>
      <c r="CE3674" s="82">
        <v>7091.93778</v>
      </c>
      <c r="CF3674" s="82">
        <v>7046.50963</v>
      </c>
      <c r="CG3674" s="82">
        <v>6989.13464</v>
      </c>
      <c r="CH3674" s="82">
        <v>6916.86394</v>
      </c>
      <c r="CI3674" s="82">
        <v>6827.01124</v>
      </c>
      <c r="CJ3674" s="82">
        <v>6716.40917</v>
      </c>
      <c r="CK3674" s="82">
        <v>6581.52626</v>
      </c>
    </row>
    <row r="3675" ht="14.25" customHeight="1">
      <c r="E3675" s="2"/>
      <c r="G3675" s="81">
        <v>20.0</v>
      </c>
      <c r="H3675" s="81">
        <v>9.0</v>
      </c>
      <c r="I3675" s="81">
        <v>124.0</v>
      </c>
      <c r="J3675" s="80">
        <v>6585.37823</v>
      </c>
      <c r="K3675" s="80">
        <v>6589.40246</v>
      </c>
      <c r="L3675" s="80">
        <v>6594.48142</v>
      </c>
      <c r="M3675" s="80">
        <v>6600.38645</v>
      </c>
      <c r="N3675" s="80">
        <v>6607.55173</v>
      </c>
      <c r="O3675" s="80">
        <v>6615.82357</v>
      </c>
      <c r="P3675" s="80">
        <v>6626.5795</v>
      </c>
      <c r="Q3675" s="80">
        <v>6637.53818</v>
      </c>
      <c r="R3675" s="80">
        <v>6648.8785</v>
      </c>
      <c r="S3675" s="80">
        <v>6661.20052</v>
      </c>
      <c r="T3675" s="80">
        <v>6674.42122</v>
      </c>
      <c r="U3675" s="80">
        <v>6688.43229</v>
      </c>
      <c r="V3675" s="80">
        <v>6703.27216</v>
      </c>
      <c r="W3675" s="80">
        <v>6719.04488</v>
      </c>
      <c r="X3675" s="80">
        <v>6735.80359</v>
      </c>
      <c r="Y3675" s="80">
        <v>7101.18892</v>
      </c>
      <c r="Z3675" s="80">
        <v>7118.39122</v>
      </c>
      <c r="AA3675" s="80">
        <v>7139.09153</v>
      </c>
      <c r="AB3675" s="80">
        <v>7163.0849</v>
      </c>
      <c r="AC3675" s="80">
        <v>7189.35762</v>
      </c>
      <c r="AD3675" s="80">
        <v>7218.25489</v>
      </c>
      <c r="AE3675" s="80">
        <v>7249.99769</v>
      </c>
      <c r="AF3675" s="80">
        <v>7284.29955</v>
      </c>
      <c r="AG3675" s="80">
        <v>7321.39247</v>
      </c>
      <c r="AH3675" s="80">
        <v>7361.87939</v>
      </c>
      <c r="AI3675" s="80">
        <v>7405.82609</v>
      </c>
      <c r="AJ3675" s="80">
        <v>7453.47779</v>
      </c>
      <c r="AK3675" s="80">
        <v>7504.91313</v>
      </c>
      <c r="AL3675" s="80">
        <v>7386.43695</v>
      </c>
      <c r="AM3675" s="80">
        <v>7367.56528</v>
      </c>
      <c r="AN3675" s="80">
        <v>7340.56673</v>
      </c>
      <c r="AO3675" s="80">
        <v>7304.38889</v>
      </c>
      <c r="AP3675" s="80">
        <v>7257.99262</v>
      </c>
      <c r="AQ3675" s="80">
        <v>7199.42382</v>
      </c>
      <c r="AR3675" s="80">
        <v>7125.79591</v>
      </c>
      <c r="AS3675" s="80">
        <v>6860.28754</v>
      </c>
      <c r="AT3675" s="80">
        <v>6747.8018</v>
      </c>
      <c r="AU3675" s="80">
        <v>6610.79288</v>
      </c>
      <c r="AW3675" s="81">
        <v>20.0</v>
      </c>
      <c r="AX3675" s="81">
        <v>9.0</v>
      </c>
      <c r="AY3675" s="81">
        <v>124.0</v>
      </c>
      <c r="AZ3675" s="82">
        <v>6585.37823</v>
      </c>
      <c r="BA3675" s="82">
        <v>6589.40246</v>
      </c>
      <c r="BB3675" s="82">
        <v>6594.48142</v>
      </c>
      <c r="BC3675" s="82">
        <v>6600.38645</v>
      </c>
      <c r="BD3675" s="82">
        <v>6607.55173</v>
      </c>
      <c r="BE3675" s="82">
        <v>6615.82357</v>
      </c>
      <c r="BF3675" s="82">
        <v>6626.5795</v>
      </c>
      <c r="BG3675" s="82">
        <v>6637.53818</v>
      </c>
      <c r="BH3675" s="82">
        <v>6648.8785</v>
      </c>
      <c r="BI3675" s="82">
        <v>6661.20052</v>
      </c>
      <c r="BJ3675" s="82">
        <v>6674.42122</v>
      </c>
      <c r="BK3675" s="82">
        <v>6688.43229</v>
      </c>
      <c r="BL3675" s="82">
        <v>6703.27216</v>
      </c>
      <c r="BM3675" s="82">
        <v>6719.04488</v>
      </c>
      <c r="BN3675" s="82">
        <v>6735.80359</v>
      </c>
      <c r="BO3675" s="82">
        <v>7101.18892</v>
      </c>
      <c r="BP3675" s="82">
        <v>7118.39122</v>
      </c>
      <c r="BQ3675" s="82">
        <v>7139.09153</v>
      </c>
      <c r="BR3675" s="82">
        <v>7163.0849</v>
      </c>
      <c r="BS3675" s="82">
        <v>7189.35762</v>
      </c>
      <c r="BT3675" s="82">
        <v>7218.25489</v>
      </c>
      <c r="BU3675" s="82">
        <v>7249.99769</v>
      </c>
      <c r="BV3675" s="82">
        <v>7284.29955</v>
      </c>
      <c r="BW3675" s="82">
        <v>7321.39247</v>
      </c>
      <c r="BX3675" s="82">
        <v>7361.87939</v>
      </c>
      <c r="BY3675" s="82">
        <v>7405.82609</v>
      </c>
      <c r="BZ3675" s="82">
        <v>7453.47779</v>
      </c>
      <c r="CA3675" s="82">
        <v>7504.91313</v>
      </c>
      <c r="CB3675" s="82">
        <v>7212.37543</v>
      </c>
      <c r="CC3675" s="82">
        <v>7193.50377</v>
      </c>
      <c r="CD3675" s="82">
        <v>7166.50522</v>
      </c>
      <c r="CE3675" s="82">
        <v>7130.32737</v>
      </c>
      <c r="CF3675" s="82">
        <v>7083.9311</v>
      </c>
      <c r="CG3675" s="82">
        <v>7025.3623</v>
      </c>
      <c r="CH3675" s="82">
        <v>6951.73439</v>
      </c>
      <c r="CI3675" s="82">
        <v>6860.28754</v>
      </c>
      <c r="CJ3675" s="82">
        <v>6747.8018</v>
      </c>
      <c r="CK3675" s="82">
        <v>6610.79288</v>
      </c>
    </row>
    <row r="3676" ht="14.25" customHeight="1">
      <c r="E3676" s="2"/>
      <c r="G3676" s="81">
        <v>20.0</v>
      </c>
      <c r="H3676" s="81">
        <v>9.0</v>
      </c>
      <c r="I3676" s="81">
        <v>125.0</v>
      </c>
      <c r="J3676" s="80">
        <v>6627.4608</v>
      </c>
      <c r="K3676" s="80">
        <v>6631.51393</v>
      </c>
      <c r="L3676" s="80">
        <v>6636.59351</v>
      </c>
      <c r="M3676" s="80">
        <v>6642.51708</v>
      </c>
      <c r="N3676" s="80">
        <v>6649.70997</v>
      </c>
      <c r="O3676" s="80">
        <v>6658.0174</v>
      </c>
      <c r="P3676" s="80">
        <v>6668.75511</v>
      </c>
      <c r="Q3676" s="80">
        <v>6679.73299</v>
      </c>
      <c r="R3676" s="80">
        <v>6691.05954</v>
      </c>
      <c r="S3676" s="80">
        <v>6703.36308</v>
      </c>
      <c r="T3676" s="80">
        <v>6716.57197</v>
      </c>
      <c r="U3676" s="80">
        <v>6730.52944</v>
      </c>
      <c r="V3676" s="80">
        <v>6745.33401</v>
      </c>
      <c r="W3676" s="80">
        <v>6761.03084</v>
      </c>
      <c r="X3676" s="80">
        <v>6777.76898</v>
      </c>
      <c r="Y3676" s="80">
        <v>7145.35109</v>
      </c>
      <c r="Z3676" s="80">
        <v>7162.62121</v>
      </c>
      <c r="AA3676" s="80">
        <v>7183.41451</v>
      </c>
      <c r="AB3676" s="80">
        <v>7207.35876</v>
      </c>
      <c r="AC3676" s="80">
        <v>7233.61149</v>
      </c>
      <c r="AD3676" s="80">
        <v>7262.50849</v>
      </c>
      <c r="AE3676" s="80">
        <v>7294.21339</v>
      </c>
      <c r="AF3676" s="80">
        <v>7328.47341</v>
      </c>
      <c r="AG3676" s="80">
        <v>7365.51076</v>
      </c>
      <c r="AH3676" s="80">
        <v>7405.93297</v>
      </c>
      <c r="AI3676" s="80">
        <v>7449.78355</v>
      </c>
      <c r="AJ3676" s="80">
        <v>7497.28557</v>
      </c>
      <c r="AK3676" s="80">
        <v>7548.56781</v>
      </c>
      <c r="AL3676" s="80">
        <v>7428.71272</v>
      </c>
      <c r="AM3676" s="80">
        <v>7409.17057</v>
      </c>
      <c r="AN3676" s="80">
        <v>7381.40275</v>
      </c>
      <c r="AO3676" s="80">
        <v>7344.38514</v>
      </c>
      <c r="AP3676" s="80">
        <v>7297.01415</v>
      </c>
      <c r="AQ3676" s="80">
        <v>7237.24345</v>
      </c>
      <c r="AR3676" s="80">
        <v>7162.24909</v>
      </c>
      <c r="AS3676" s="80">
        <v>6893.88642</v>
      </c>
      <c r="AT3676" s="80">
        <v>6779.50432</v>
      </c>
      <c r="AU3676" s="80">
        <v>6640.35504</v>
      </c>
      <c r="AW3676" s="81">
        <v>20.0</v>
      </c>
      <c r="AX3676" s="81">
        <v>9.0</v>
      </c>
      <c r="AY3676" s="81">
        <v>125.0</v>
      </c>
      <c r="AZ3676" s="82">
        <v>6627.4608</v>
      </c>
      <c r="BA3676" s="82">
        <v>6631.51393</v>
      </c>
      <c r="BB3676" s="82">
        <v>6636.59351</v>
      </c>
      <c r="BC3676" s="82">
        <v>6642.51708</v>
      </c>
      <c r="BD3676" s="82">
        <v>6649.70997</v>
      </c>
      <c r="BE3676" s="82">
        <v>6658.0174</v>
      </c>
      <c r="BF3676" s="82">
        <v>6668.75511</v>
      </c>
      <c r="BG3676" s="82">
        <v>6679.73299</v>
      </c>
      <c r="BH3676" s="82">
        <v>6691.05954</v>
      </c>
      <c r="BI3676" s="82">
        <v>6703.36308</v>
      </c>
      <c r="BJ3676" s="82">
        <v>6716.57197</v>
      </c>
      <c r="BK3676" s="82">
        <v>6730.52944</v>
      </c>
      <c r="BL3676" s="82">
        <v>6745.33401</v>
      </c>
      <c r="BM3676" s="82">
        <v>6761.03084</v>
      </c>
      <c r="BN3676" s="82">
        <v>6777.76898</v>
      </c>
      <c r="BO3676" s="82">
        <v>7145.35109</v>
      </c>
      <c r="BP3676" s="82">
        <v>7162.62121</v>
      </c>
      <c r="BQ3676" s="82">
        <v>7183.41451</v>
      </c>
      <c r="BR3676" s="82">
        <v>7207.35876</v>
      </c>
      <c r="BS3676" s="82">
        <v>7233.61149</v>
      </c>
      <c r="BT3676" s="82">
        <v>7262.50849</v>
      </c>
      <c r="BU3676" s="82">
        <v>7294.21339</v>
      </c>
      <c r="BV3676" s="82">
        <v>7328.47341</v>
      </c>
      <c r="BW3676" s="82">
        <v>7365.51076</v>
      </c>
      <c r="BX3676" s="82">
        <v>7405.93297</v>
      </c>
      <c r="BY3676" s="82">
        <v>7449.78355</v>
      </c>
      <c r="BZ3676" s="82">
        <v>7497.28557</v>
      </c>
      <c r="CA3676" s="82">
        <v>7548.56781</v>
      </c>
      <c r="CB3676" s="82">
        <v>7253.40186</v>
      </c>
      <c r="CC3676" s="82">
        <v>7233.85971</v>
      </c>
      <c r="CD3676" s="82">
        <v>7206.09189</v>
      </c>
      <c r="CE3676" s="82">
        <v>7169.07428</v>
      </c>
      <c r="CF3676" s="82">
        <v>7121.70329</v>
      </c>
      <c r="CG3676" s="82">
        <v>7061.93259</v>
      </c>
      <c r="CH3676" s="82">
        <v>6986.93823</v>
      </c>
      <c r="CI3676" s="82">
        <v>6893.88642</v>
      </c>
      <c r="CJ3676" s="82">
        <v>6779.50432</v>
      </c>
      <c r="CK3676" s="82">
        <v>6640.35504</v>
      </c>
    </row>
    <row r="3677" ht="14.25" customHeight="1">
      <c r="E3677" s="2"/>
      <c r="G3677" s="81">
        <v>20.0</v>
      </c>
      <c r="H3677" s="81">
        <v>9.0</v>
      </c>
      <c r="I3677" s="81">
        <v>126.0</v>
      </c>
      <c r="J3677" s="80">
        <v>6669.91724</v>
      </c>
      <c r="K3677" s="80">
        <v>6673.99951</v>
      </c>
      <c r="L3677" s="80">
        <v>6679.07978</v>
      </c>
      <c r="M3677" s="80">
        <v>6685.02209</v>
      </c>
      <c r="N3677" s="80">
        <v>6692.24288</v>
      </c>
      <c r="O3677" s="80">
        <v>6700.58625</v>
      </c>
      <c r="P3677" s="80">
        <v>6711.30573</v>
      </c>
      <c r="Q3677" s="80">
        <v>6722.30309</v>
      </c>
      <c r="R3677" s="80">
        <v>6733.6159</v>
      </c>
      <c r="S3677" s="80">
        <v>6745.90098</v>
      </c>
      <c r="T3677" s="80">
        <v>6759.09815</v>
      </c>
      <c r="U3677" s="80">
        <v>6773.00183</v>
      </c>
      <c r="V3677" s="80">
        <v>6787.77103</v>
      </c>
      <c r="W3677" s="80">
        <v>6803.39166</v>
      </c>
      <c r="X3677" s="80">
        <v>6820.1093</v>
      </c>
      <c r="Y3677" s="80">
        <v>7189.90809</v>
      </c>
      <c r="Z3677" s="80">
        <v>7207.24674</v>
      </c>
      <c r="AA3677" s="80">
        <v>7228.13394</v>
      </c>
      <c r="AB3677" s="80">
        <v>7252.02906</v>
      </c>
      <c r="AC3677" s="80">
        <v>7278.26202</v>
      </c>
      <c r="AD3677" s="80">
        <v>7307.15917</v>
      </c>
      <c r="AE3677" s="80">
        <v>7338.82639</v>
      </c>
      <c r="AF3677" s="80">
        <v>7373.04478</v>
      </c>
      <c r="AG3677" s="80">
        <v>7410.02676</v>
      </c>
      <c r="AH3677" s="80">
        <v>7450.38446</v>
      </c>
      <c r="AI3677" s="80">
        <v>7494.13899</v>
      </c>
      <c r="AJ3677" s="80">
        <v>7541.49115</v>
      </c>
      <c r="AK3677" s="80">
        <v>7592.6202</v>
      </c>
      <c r="AL3677" s="80">
        <v>7471.37548</v>
      </c>
      <c r="AM3677" s="80">
        <v>7451.15837</v>
      </c>
      <c r="AN3677" s="80">
        <v>7422.61608</v>
      </c>
      <c r="AO3677" s="80">
        <v>7384.75299</v>
      </c>
      <c r="AP3677" s="80">
        <v>7336.40059</v>
      </c>
      <c r="AQ3677" s="80">
        <v>7275.41981</v>
      </c>
      <c r="AR3677" s="80">
        <v>7199.04968</v>
      </c>
      <c r="AS3677" s="80">
        <v>6927.8109</v>
      </c>
      <c r="AT3677" s="80">
        <v>6811.51962</v>
      </c>
      <c r="AU3677" s="80">
        <v>6670.21548</v>
      </c>
      <c r="AW3677" s="81">
        <v>20.0</v>
      </c>
      <c r="AX3677" s="81">
        <v>9.0</v>
      </c>
      <c r="AY3677" s="81">
        <v>126.0</v>
      </c>
      <c r="AZ3677" s="82">
        <v>6669.91724</v>
      </c>
      <c r="BA3677" s="82">
        <v>6673.99951</v>
      </c>
      <c r="BB3677" s="82">
        <v>6679.07978</v>
      </c>
      <c r="BC3677" s="82">
        <v>6685.02209</v>
      </c>
      <c r="BD3677" s="82">
        <v>6692.24288</v>
      </c>
      <c r="BE3677" s="82">
        <v>6700.58625</v>
      </c>
      <c r="BF3677" s="82">
        <v>6711.30573</v>
      </c>
      <c r="BG3677" s="82">
        <v>6722.30309</v>
      </c>
      <c r="BH3677" s="82">
        <v>6733.6159</v>
      </c>
      <c r="BI3677" s="82">
        <v>6745.90098</v>
      </c>
      <c r="BJ3677" s="82">
        <v>6759.09815</v>
      </c>
      <c r="BK3677" s="82">
        <v>6773.00183</v>
      </c>
      <c r="BL3677" s="82">
        <v>6787.77103</v>
      </c>
      <c r="BM3677" s="82">
        <v>6803.39166</v>
      </c>
      <c r="BN3677" s="82">
        <v>6820.1093</v>
      </c>
      <c r="BO3677" s="82">
        <v>7189.90809</v>
      </c>
      <c r="BP3677" s="82">
        <v>7207.24674</v>
      </c>
      <c r="BQ3677" s="82">
        <v>7228.13394</v>
      </c>
      <c r="BR3677" s="82">
        <v>7252.02906</v>
      </c>
      <c r="BS3677" s="82">
        <v>7278.26202</v>
      </c>
      <c r="BT3677" s="82">
        <v>7307.15917</v>
      </c>
      <c r="BU3677" s="82">
        <v>7338.82639</v>
      </c>
      <c r="BV3677" s="82">
        <v>7373.04478</v>
      </c>
      <c r="BW3677" s="82">
        <v>7410.02676</v>
      </c>
      <c r="BX3677" s="82">
        <v>7450.38446</v>
      </c>
      <c r="BY3677" s="82">
        <v>7494.13899</v>
      </c>
      <c r="BZ3677" s="82">
        <v>7541.49115</v>
      </c>
      <c r="CA3677" s="82">
        <v>7592.6202</v>
      </c>
      <c r="CB3677" s="82">
        <v>7294.80441</v>
      </c>
      <c r="CC3677" s="82">
        <v>7274.5873</v>
      </c>
      <c r="CD3677" s="82">
        <v>7246.04502</v>
      </c>
      <c r="CE3677" s="82">
        <v>7208.18192</v>
      </c>
      <c r="CF3677" s="82">
        <v>7159.82952</v>
      </c>
      <c r="CG3677" s="82">
        <v>7098.84874</v>
      </c>
      <c r="CH3677" s="82">
        <v>7022.47861</v>
      </c>
      <c r="CI3677" s="82">
        <v>6927.8109</v>
      </c>
      <c r="CJ3677" s="82">
        <v>6811.51962</v>
      </c>
      <c r="CK3677" s="82">
        <v>6670.21548</v>
      </c>
    </row>
    <row r="3678" ht="14.25" customHeight="1">
      <c r="E3678" s="2"/>
      <c r="G3678" s="81">
        <v>20.0</v>
      </c>
      <c r="H3678" s="81">
        <v>9.0</v>
      </c>
      <c r="I3678" s="81">
        <v>127.0</v>
      </c>
      <c r="J3678" s="80">
        <v>6712.75114</v>
      </c>
      <c r="K3678" s="80">
        <v>6716.86282</v>
      </c>
      <c r="L3678" s="80">
        <v>6721.94384</v>
      </c>
      <c r="M3678" s="80">
        <v>6727.9051</v>
      </c>
      <c r="N3678" s="80">
        <v>6735.15406</v>
      </c>
      <c r="O3678" s="80">
        <v>6743.53372</v>
      </c>
      <c r="P3678" s="80">
        <v>6754.23498</v>
      </c>
      <c r="Q3678" s="80">
        <v>6765.25208</v>
      </c>
      <c r="R3678" s="80">
        <v>6776.55121</v>
      </c>
      <c r="S3678" s="80">
        <v>6788.81784</v>
      </c>
      <c r="T3678" s="80">
        <v>6802.00337</v>
      </c>
      <c r="U3678" s="80">
        <v>6815.85305</v>
      </c>
      <c r="V3678" s="80">
        <v>6830.58684</v>
      </c>
      <c r="W3678" s="80">
        <v>6846.13094</v>
      </c>
      <c r="X3678" s="80">
        <v>6862.82815</v>
      </c>
      <c r="Y3678" s="80">
        <v>7234.86371</v>
      </c>
      <c r="Z3678" s="80">
        <v>7252.27158</v>
      </c>
      <c r="AA3678" s="80">
        <v>7273.25361</v>
      </c>
      <c r="AB3678" s="80">
        <v>7297.0996</v>
      </c>
      <c r="AC3678" s="80">
        <v>7323.31302</v>
      </c>
      <c r="AD3678" s="80">
        <v>7352.21073</v>
      </c>
      <c r="AE3678" s="80">
        <v>7383.84048</v>
      </c>
      <c r="AF3678" s="80">
        <v>7418.01748</v>
      </c>
      <c r="AG3678" s="80">
        <v>7454.94428</v>
      </c>
      <c r="AH3678" s="80">
        <v>7495.23766</v>
      </c>
      <c r="AI3678" s="80">
        <v>7538.89622</v>
      </c>
      <c r="AJ3678" s="80">
        <v>7586.09833</v>
      </c>
      <c r="AK3678" s="80">
        <v>7637.07407</v>
      </c>
      <c r="AL3678" s="80">
        <v>7514.42893</v>
      </c>
      <c r="AM3678" s="80">
        <v>7493.53233</v>
      </c>
      <c r="AN3678" s="80">
        <v>7464.21033</v>
      </c>
      <c r="AO3678" s="80">
        <v>7425.49594</v>
      </c>
      <c r="AP3678" s="80">
        <v>7376.15539</v>
      </c>
      <c r="AQ3678" s="80">
        <v>7313.95628</v>
      </c>
      <c r="AR3678" s="80">
        <v>7236.20094</v>
      </c>
      <c r="AS3678" s="80">
        <v>6962.06404</v>
      </c>
      <c r="AT3678" s="80">
        <v>6843.85062</v>
      </c>
      <c r="AU3678" s="80">
        <v>6700.37698</v>
      </c>
      <c r="AW3678" s="81">
        <v>20.0</v>
      </c>
      <c r="AX3678" s="81">
        <v>9.0</v>
      </c>
      <c r="AY3678" s="81">
        <v>127.0</v>
      </c>
      <c r="AZ3678" s="82">
        <v>6712.75114</v>
      </c>
      <c r="BA3678" s="82">
        <v>6716.86282</v>
      </c>
      <c r="BB3678" s="82">
        <v>6721.94384</v>
      </c>
      <c r="BC3678" s="82">
        <v>6727.9051</v>
      </c>
      <c r="BD3678" s="82">
        <v>6735.15406</v>
      </c>
      <c r="BE3678" s="82">
        <v>6743.53372</v>
      </c>
      <c r="BF3678" s="82">
        <v>6754.23498</v>
      </c>
      <c r="BG3678" s="82">
        <v>6765.25208</v>
      </c>
      <c r="BH3678" s="82">
        <v>6776.55121</v>
      </c>
      <c r="BI3678" s="82">
        <v>6788.81784</v>
      </c>
      <c r="BJ3678" s="82">
        <v>6802.00337</v>
      </c>
      <c r="BK3678" s="82">
        <v>6815.85305</v>
      </c>
      <c r="BL3678" s="82">
        <v>6830.58684</v>
      </c>
      <c r="BM3678" s="82">
        <v>6846.13094</v>
      </c>
      <c r="BN3678" s="82">
        <v>6862.82815</v>
      </c>
      <c r="BO3678" s="82">
        <v>7234.86371</v>
      </c>
      <c r="BP3678" s="82">
        <v>7252.27158</v>
      </c>
      <c r="BQ3678" s="82">
        <v>7273.25361</v>
      </c>
      <c r="BR3678" s="82">
        <v>7297.0996</v>
      </c>
      <c r="BS3678" s="82">
        <v>7323.31302</v>
      </c>
      <c r="BT3678" s="82">
        <v>7352.21073</v>
      </c>
      <c r="BU3678" s="82">
        <v>7383.84048</v>
      </c>
      <c r="BV3678" s="82">
        <v>7418.01748</v>
      </c>
      <c r="BW3678" s="82">
        <v>7454.94428</v>
      </c>
      <c r="BX3678" s="82">
        <v>7495.23766</v>
      </c>
      <c r="BY3678" s="82">
        <v>7538.89622</v>
      </c>
      <c r="BZ3678" s="82">
        <v>7586.09833</v>
      </c>
      <c r="CA3678" s="82">
        <v>7637.07407</v>
      </c>
      <c r="CB3678" s="82">
        <v>7336.58668</v>
      </c>
      <c r="CC3678" s="82">
        <v>7315.69008</v>
      </c>
      <c r="CD3678" s="82">
        <v>7286.36808</v>
      </c>
      <c r="CE3678" s="82">
        <v>7247.65369</v>
      </c>
      <c r="CF3678" s="82">
        <v>7198.31315</v>
      </c>
      <c r="CG3678" s="82">
        <v>7136.11403</v>
      </c>
      <c r="CH3678" s="82">
        <v>7058.35869</v>
      </c>
      <c r="CI3678" s="82">
        <v>6962.06404</v>
      </c>
      <c r="CJ3678" s="82">
        <v>6843.85062</v>
      </c>
      <c r="CK3678" s="82">
        <v>6700.37698</v>
      </c>
    </row>
    <row r="3679" ht="14.25" customHeight="1">
      <c r="E3679" s="2"/>
      <c r="G3679" s="81">
        <v>20.0</v>
      </c>
      <c r="H3679" s="81">
        <v>9.0</v>
      </c>
      <c r="I3679" s="81">
        <v>128.0</v>
      </c>
      <c r="J3679" s="80">
        <v>6755.96615</v>
      </c>
      <c r="K3679" s="80">
        <v>6760.10749</v>
      </c>
      <c r="L3679" s="80">
        <v>6765.18933</v>
      </c>
      <c r="M3679" s="80">
        <v>6771.16973</v>
      </c>
      <c r="N3679" s="80">
        <v>6778.44716</v>
      </c>
      <c r="O3679" s="80">
        <v>6786.86347</v>
      </c>
      <c r="P3679" s="80">
        <v>6797.5465</v>
      </c>
      <c r="Q3679" s="80">
        <v>6808.58362</v>
      </c>
      <c r="R3679" s="80">
        <v>6819.86909</v>
      </c>
      <c r="S3679" s="80">
        <v>6832.1173</v>
      </c>
      <c r="T3679" s="80">
        <v>6845.29128</v>
      </c>
      <c r="U3679" s="80">
        <v>6859.08676</v>
      </c>
      <c r="V3679" s="80">
        <v>6873.78507</v>
      </c>
      <c r="W3679" s="80">
        <v>6889.25231</v>
      </c>
      <c r="X3679" s="80">
        <v>6905.92919</v>
      </c>
      <c r="Y3679" s="80">
        <v>7280.22178</v>
      </c>
      <c r="Z3679" s="80">
        <v>7297.69958</v>
      </c>
      <c r="AA3679" s="80">
        <v>7318.77737</v>
      </c>
      <c r="AB3679" s="80">
        <v>7342.57422</v>
      </c>
      <c r="AC3679" s="80">
        <v>7368.76835</v>
      </c>
      <c r="AD3679" s="80">
        <v>7397.66703</v>
      </c>
      <c r="AE3679" s="80">
        <v>7429.25951</v>
      </c>
      <c r="AF3679" s="80">
        <v>7463.39535</v>
      </c>
      <c r="AG3679" s="80">
        <v>7500.26716</v>
      </c>
      <c r="AH3679" s="80">
        <v>7540.49644</v>
      </c>
      <c r="AI3679" s="80">
        <v>7584.0591</v>
      </c>
      <c r="AJ3679" s="80">
        <v>7631.11096</v>
      </c>
      <c r="AK3679" s="80">
        <v>7681.93329</v>
      </c>
      <c r="AL3679" s="80">
        <v>7557.87679</v>
      </c>
      <c r="AM3679" s="80">
        <v>7536.29612</v>
      </c>
      <c r="AN3679" s="80">
        <v>7506.18912</v>
      </c>
      <c r="AO3679" s="80">
        <v>7466.61759</v>
      </c>
      <c r="AP3679" s="80">
        <v>7416.28206</v>
      </c>
      <c r="AQ3679" s="80">
        <v>7352.85626</v>
      </c>
      <c r="AR3679" s="80">
        <v>7273.70619</v>
      </c>
      <c r="AS3679" s="80">
        <v>6996.64894</v>
      </c>
      <c r="AT3679" s="80">
        <v>6876.50027</v>
      </c>
      <c r="AU3679" s="80">
        <v>6730.84232</v>
      </c>
      <c r="AW3679" s="81">
        <v>20.0</v>
      </c>
      <c r="AX3679" s="81">
        <v>9.0</v>
      </c>
      <c r="AY3679" s="81">
        <v>128.0</v>
      </c>
      <c r="AZ3679" s="82">
        <v>6755.96615</v>
      </c>
      <c r="BA3679" s="82">
        <v>6760.10749</v>
      </c>
      <c r="BB3679" s="82">
        <v>6765.18933</v>
      </c>
      <c r="BC3679" s="82">
        <v>6771.16973</v>
      </c>
      <c r="BD3679" s="82">
        <v>6778.44716</v>
      </c>
      <c r="BE3679" s="82">
        <v>6786.86347</v>
      </c>
      <c r="BF3679" s="82">
        <v>6797.5465</v>
      </c>
      <c r="BG3679" s="82">
        <v>6808.58362</v>
      </c>
      <c r="BH3679" s="82">
        <v>6819.86909</v>
      </c>
      <c r="BI3679" s="82">
        <v>6832.1173</v>
      </c>
      <c r="BJ3679" s="82">
        <v>6845.29128</v>
      </c>
      <c r="BK3679" s="82">
        <v>6859.08676</v>
      </c>
      <c r="BL3679" s="82">
        <v>6873.78507</v>
      </c>
      <c r="BM3679" s="82">
        <v>6889.25231</v>
      </c>
      <c r="BN3679" s="82">
        <v>6905.92919</v>
      </c>
      <c r="BO3679" s="82">
        <v>7280.22178</v>
      </c>
      <c r="BP3679" s="82">
        <v>7297.69958</v>
      </c>
      <c r="BQ3679" s="82">
        <v>7318.77737</v>
      </c>
      <c r="BR3679" s="82">
        <v>7342.57422</v>
      </c>
      <c r="BS3679" s="82">
        <v>7368.76835</v>
      </c>
      <c r="BT3679" s="82">
        <v>7397.66703</v>
      </c>
      <c r="BU3679" s="82">
        <v>7429.25951</v>
      </c>
      <c r="BV3679" s="82">
        <v>7463.39535</v>
      </c>
      <c r="BW3679" s="82">
        <v>7500.26716</v>
      </c>
      <c r="BX3679" s="82">
        <v>7540.49644</v>
      </c>
      <c r="BY3679" s="82">
        <v>7584.0591</v>
      </c>
      <c r="BZ3679" s="82">
        <v>7631.11096</v>
      </c>
      <c r="CA3679" s="82">
        <v>7681.93329</v>
      </c>
      <c r="CB3679" s="82">
        <v>7378.75229</v>
      </c>
      <c r="CC3679" s="82">
        <v>7357.17161</v>
      </c>
      <c r="CD3679" s="82">
        <v>7327.06461</v>
      </c>
      <c r="CE3679" s="82">
        <v>7287.49308</v>
      </c>
      <c r="CF3679" s="82">
        <v>7237.15756</v>
      </c>
      <c r="CG3679" s="82">
        <v>7173.73175</v>
      </c>
      <c r="CH3679" s="82">
        <v>7094.58168</v>
      </c>
      <c r="CI3679" s="82">
        <v>6996.64894</v>
      </c>
      <c r="CJ3679" s="82">
        <v>6876.50027</v>
      </c>
      <c r="CK3679" s="82">
        <v>6730.84232</v>
      </c>
    </row>
    <row r="3680" ht="14.25" customHeight="1">
      <c r="E3680" s="2"/>
      <c r="G3680" s="81">
        <v>20.0</v>
      </c>
      <c r="H3680" s="81">
        <v>9.0</v>
      </c>
      <c r="I3680" s="81">
        <v>129.0</v>
      </c>
      <c r="J3680" s="80">
        <v>6799.56594</v>
      </c>
      <c r="K3680" s="80">
        <v>6803.7372</v>
      </c>
      <c r="L3680" s="80">
        <v>6808.81991</v>
      </c>
      <c r="M3680" s="80">
        <v>6814.81967</v>
      </c>
      <c r="N3680" s="80">
        <v>6822.12585</v>
      </c>
      <c r="O3680" s="80">
        <v>6830.57916</v>
      </c>
      <c r="P3680" s="80">
        <v>6841.24398</v>
      </c>
      <c r="Q3680" s="80">
        <v>6852.30138</v>
      </c>
      <c r="R3680" s="80">
        <v>6863.57325</v>
      </c>
      <c r="S3680" s="80">
        <v>6875.80306</v>
      </c>
      <c r="T3680" s="80">
        <v>6888.96557</v>
      </c>
      <c r="U3680" s="80">
        <v>6902.70664</v>
      </c>
      <c r="V3680" s="80">
        <v>6917.36942</v>
      </c>
      <c r="W3680" s="80">
        <v>6932.75946</v>
      </c>
      <c r="X3680" s="80">
        <v>6949.41607</v>
      </c>
      <c r="Y3680" s="80">
        <v>7325.98618</v>
      </c>
      <c r="Z3680" s="80">
        <v>7343.53463</v>
      </c>
      <c r="AA3680" s="80">
        <v>7364.70912</v>
      </c>
      <c r="AB3680" s="80">
        <v>7388.45683</v>
      </c>
      <c r="AC3680" s="80">
        <v>7414.6319</v>
      </c>
      <c r="AD3680" s="80">
        <v>7443.53197</v>
      </c>
      <c r="AE3680" s="80">
        <v>7475.08738</v>
      </c>
      <c r="AF3680" s="80">
        <v>7509.1823</v>
      </c>
      <c r="AG3680" s="80">
        <v>7545.99931</v>
      </c>
      <c r="AH3680" s="80">
        <v>7586.16469</v>
      </c>
      <c r="AI3680" s="80">
        <v>7629.6315</v>
      </c>
      <c r="AJ3680" s="80">
        <v>7676.53293</v>
      </c>
      <c r="AK3680" s="80">
        <v>7727.20173</v>
      </c>
      <c r="AL3680" s="80">
        <v>7601.72285</v>
      </c>
      <c r="AM3680" s="80">
        <v>7579.45347</v>
      </c>
      <c r="AN3680" s="80">
        <v>7548.55611</v>
      </c>
      <c r="AO3680" s="80">
        <v>7508.12152</v>
      </c>
      <c r="AP3680" s="80">
        <v>7456.78413</v>
      </c>
      <c r="AQ3680" s="80">
        <v>7392.1232</v>
      </c>
      <c r="AR3680" s="80">
        <v>7311.56877</v>
      </c>
      <c r="AS3680" s="80">
        <v>7031.56871</v>
      </c>
      <c r="AT3680" s="80">
        <v>6909.47155</v>
      </c>
      <c r="AU3680" s="80">
        <v>6761.61433</v>
      </c>
      <c r="AW3680" s="81">
        <v>20.0</v>
      </c>
      <c r="AX3680" s="81">
        <v>9.0</v>
      </c>
      <c r="AY3680" s="81">
        <v>129.0</v>
      </c>
      <c r="AZ3680" s="82">
        <v>6799.56594</v>
      </c>
      <c r="BA3680" s="82">
        <v>6803.7372</v>
      </c>
      <c r="BB3680" s="82">
        <v>6808.81991</v>
      </c>
      <c r="BC3680" s="82">
        <v>6814.81967</v>
      </c>
      <c r="BD3680" s="82">
        <v>6822.12585</v>
      </c>
      <c r="BE3680" s="82">
        <v>6830.57916</v>
      </c>
      <c r="BF3680" s="82">
        <v>6841.24398</v>
      </c>
      <c r="BG3680" s="82">
        <v>6852.30138</v>
      </c>
      <c r="BH3680" s="82">
        <v>6863.57325</v>
      </c>
      <c r="BI3680" s="82">
        <v>6875.80306</v>
      </c>
      <c r="BJ3680" s="82">
        <v>6888.96557</v>
      </c>
      <c r="BK3680" s="82">
        <v>6902.70664</v>
      </c>
      <c r="BL3680" s="82">
        <v>6917.36942</v>
      </c>
      <c r="BM3680" s="82">
        <v>6932.75946</v>
      </c>
      <c r="BN3680" s="82">
        <v>6949.41607</v>
      </c>
      <c r="BO3680" s="82">
        <v>7325.98618</v>
      </c>
      <c r="BP3680" s="82">
        <v>7343.53463</v>
      </c>
      <c r="BQ3680" s="82">
        <v>7364.70912</v>
      </c>
      <c r="BR3680" s="82">
        <v>7388.45683</v>
      </c>
      <c r="BS3680" s="82">
        <v>7414.6319</v>
      </c>
      <c r="BT3680" s="82">
        <v>7443.53197</v>
      </c>
      <c r="BU3680" s="82">
        <v>7475.08738</v>
      </c>
      <c r="BV3680" s="82">
        <v>7509.1823</v>
      </c>
      <c r="BW3680" s="82">
        <v>7545.99931</v>
      </c>
      <c r="BX3680" s="82">
        <v>7586.16469</v>
      </c>
      <c r="BY3680" s="82">
        <v>7629.6315</v>
      </c>
      <c r="BZ3680" s="82">
        <v>7676.53293</v>
      </c>
      <c r="CA3680" s="82">
        <v>7727.20173</v>
      </c>
      <c r="CB3680" s="82">
        <v>7421.3049</v>
      </c>
      <c r="CC3680" s="82">
        <v>7399.03553</v>
      </c>
      <c r="CD3680" s="82">
        <v>7368.13816</v>
      </c>
      <c r="CE3680" s="82">
        <v>7327.70357</v>
      </c>
      <c r="CF3680" s="82">
        <v>7276.36618</v>
      </c>
      <c r="CG3680" s="82">
        <v>7211.70525</v>
      </c>
      <c r="CH3680" s="82">
        <v>7131.15082</v>
      </c>
      <c r="CI3680" s="82">
        <v>7031.56871</v>
      </c>
      <c r="CJ3680" s="82">
        <v>6909.47155</v>
      </c>
      <c r="CK3680" s="82">
        <v>6761.61433</v>
      </c>
    </row>
    <row r="3681" ht="14.25" customHeight="1">
      <c r="E3681" s="2"/>
      <c r="G3681" s="81">
        <v>20.0</v>
      </c>
      <c r="H3681" s="81">
        <v>9.0</v>
      </c>
      <c r="I3681" s="81">
        <v>130.0</v>
      </c>
      <c r="J3681" s="80">
        <v>6843.55422</v>
      </c>
      <c r="K3681" s="80">
        <v>6847.75565</v>
      </c>
      <c r="L3681" s="80">
        <v>6852.83932</v>
      </c>
      <c r="M3681" s="80">
        <v>6858.85864</v>
      </c>
      <c r="N3681" s="80">
        <v>6866.19386</v>
      </c>
      <c r="O3681" s="80">
        <v>6874.68454</v>
      </c>
      <c r="P3681" s="80">
        <v>6885.33113</v>
      </c>
      <c r="Q3681" s="80">
        <v>6896.4091</v>
      </c>
      <c r="R3681" s="80">
        <v>6907.6674</v>
      </c>
      <c r="S3681" s="80">
        <v>6919.87884</v>
      </c>
      <c r="T3681" s="80">
        <v>6933.02995</v>
      </c>
      <c r="U3681" s="80">
        <v>6946.71641</v>
      </c>
      <c r="V3681" s="80">
        <v>6961.34359</v>
      </c>
      <c r="W3681" s="80">
        <v>6976.65611</v>
      </c>
      <c r="X3681" s="80">
        <v>6993.29252</v>
      </c>
      <c r="Y3681" s="80">
        <v>7372.16082</v>
      </c>
      <c r="Z3681" s="80">
        <v>7389.78063</v>
      </c>
      <c r="AA3681" s="80">
        <v>7411.05277</v>
      </c>
      <c r="AB3681" s="80">
        <v>7434.75133</v>
      </c>
      <c r="AC3681" s="80">
        <v>7460.90758</v>
      </c>
      <c r="AD3681" s="80">
        <v>7489.80946</v>
      </c>
      <c r="AE3681" s="80">
        <v>7521.32803</v>
      </c>
      <c r="AF3681" s="80">
        <v>7555.38224</v>
      </c>
      <c r="AG3681" s="80">
        <v>7592.14465</v>
      </c>
      <c r="AH3681" s="80">
        <v>7632.24633</v>
      </c>
      <c r="AI3681" s="80">
        <v>7675.61737</v>
      </c>
      <c r="AJ3681" s="80">
        <v>7722.36816</v>
      </c>
      <c r="AK3681" s="80">
        <v>7772.8833</v>
      </c>
      <c r="AL3681" s="80">
        <v>7645.9709</v>
      </c>
      <c r="AM3681" s="80">
        <v>7623.00816</v>
      </c>
      <c r="AN3681" s="80">
        <v>7591.31502</v>
      </c>
      <c r="AO3681" s="80">
        <v>7550.01139</v>
      </c>
      <c r="AP3681" s="80">
        <v>7497.66517</v>
      </c>
      <c r="AQ3681" s="80">
        <v>7431.76059</v>
      </c>
      <c r="AR3681" s="80">
        <v>7349.79208</v>
      </c>
      <c r="AS3681" s="80">
        <v>7066.82651</v>
      </c>
      <c r="AT3681" s="80">
        <v>6942.76748</v>
      </c>
      <c r="AU3681" s="80">
        <v>6792.69587</v>
      </c>
      <c r="AW3681" s="81">
        <v>20.0</v>
      </c>
      <c r="AX3681" s="81">
        <v>9.0</v>
      </c>
      <c r="AY3681" s="81">
        <v>130.0</v>
      </c>
      <c r="AZ3681" s="82">
        <v>6843.55422</v>
      </c>
      <c r="BA3681" s="82">
        <v>6847.75565</v>
      </c>
      <c r="BB3681" s="82">
        <v>6852.83932</v>
      </c>
      <c r="BC3681" s="82">
        <v>6858.85864</v>
      </c>
      <c r="BD3681" s="82">
        <v>6866.19386</v>
      </c>
      <c r="BE3681" s="82">
        <v>6874.68454</v>
      </c>
      <c r="BF3681" s="82">
        <v>6885.33113</v>
      </c>
      <c r="BG3681" s="82">
        <v>6896.4091</v>
      </c>
      <c r="BH3681" s="82">
        <v>6907.6674</v>
      </c>
      <c r="BI3681" s="82">
        <v>6919.87884</v>
      </c>
      <c r="BJ3681" s="82">
        <v>6933.02995</v>
      </c>
      <c r="BK3681" s="82">
        <v>6946.71641</v>
      </c>
      <c r="BL3681" s="82">
        <v>6961.34359</v>
      </c>
      <c r="BM3681" s="82">
        <v>6976.65611</v>
      </c>
      <c r="BN3681" s="82">
        <v>6993.29252</v>
      </c>
      <c r="BO3681" s="82">
        <v>7372.16082</v>
      </c>
      <c r="BP3681" s="82">
        <v>7389.78063</v>
      </c>
      <c r="BQ3681" s="82">
        <v>7411.05277</v>
      </c>
      <c r="BR3681" s="82">
        <v>7434.75133</v>
      </c>
      <c r="BS3681" s="82">
        <v>7460.90758</v>
      </c>
      <c r="BT3681" s="82">
        <v>7489.80946</v>
      </c>
      <c r="BU3681" s="82">
        <v>7521.32803</v>
      </c>
      <c r="BV3681" s="82">
        <v>7555.38224</v>
      </c>
      <c r="BW3681" s="82">
        <v>7592.14465</v>
      </c>
      <c r="BX3681" s="82">
        <v>7632.24633</v>
      </c>
      <c r="BY3681" s="82">
        <v>7675.61737</v>
      </c>
      <c r="BZ3681" s="82">
        <v>7722.36816</v>
      </c>
      <c r="CA3681" s="82">
        <v>7772.8833</v>
      </c>
      <c r="CB3681" s="82">
        <v>7464.24821</v>
      </c>
      <c r="CC3681" s="82">
        <v>7441.28547</v>
      </c>
      <c r="CD3681" s="82">
        <v>7409.59234</v>
      </c>
      <c r="CE3681" s="82">
        <v>7368.2887</v>
      </c>
      <c r="CF3681" s="82">
        <v>7315.94249</v>
      </c>
      <c r="CG3681" s="82">
        <v>7250.03791</v>
      </c>
      <c r="CH3681" s="82">
        <v>7168.06939</v>
      </c>
      <c r="CI3681" s="82">
        <v>7066.82651</v>
      </c>
      <c r="CJ3681" s="82">
        <v>6942.76748</v>
      </c>
      <c r="CK3681" s="82">
        <v>6792.69587</v>
      </c>
    </row>
    <row r="3682" ht="14.25" customHeight="1">
      <c r="E3682" s="2"/>
      <c r="G3682" s="81">
        <v>20.0</v>
      </c>
      <c r="H3682" s="81">
        <v>9.0</v>
      </c>
      <c r="I3682" s="81">
        <v>131.0</v>
      </c>
      <c r="J3682" s="80">
        <v>6887.93473</v>
      </c>
      <c r="K3682" s="80">
        <v>6892.16661</v>
      </c>
      <c r="L3682" s="80">
        <v>6897.25129</v>
      </c>
      <c r="M3682" s="80">
        <v>6903.29038</v>
      </c>
      <c r="N3682" s="80">
        <v>6910.65494</v>
      </c>
      <c r="O3682" s="80">
        <v>6919.18335</v>
      </c>
      <c r="P3682" s="80">
        <v>6929.81172</v>
      </c>
      <c r="Q3682" s="80">
        <v>6940.91054</v>
      </c>
      <c r="R3682" s="80">
        <v>6952.15531</v>
      </c>
      <c r="S3682" s="80">
        <v>6964.34839</v>
      </c>
      <c r="T3682" s="80">
        <v>6977.4882</v>
      </c>
      <c r="U3682" s="80">
        <v>6991.11984</v>
      </c>
      <c r="V3682" s="80">
        <v>7005.71136</v>
      </c>
      <c r="W3682" s="80">
        <v>7020.946</v>
      </c>
      <c r="X3682" s="80">
        <v>7037.5623</v>
      </c>
      <c r="Y3682" s="80">
        <v>7418.74965</v>
      </c>
      <c r="Z3682" s="80">
        <v>7436.44156</v>
      </c>
      <c r="AA3682" s="80">
        <v>7457.81231</v>
      </c>
      <c r="AB3682" s="80">
        <v>7481.46171</v>
      </c>
      <c r="AC3682" s="80">
        <v>7507.59938</v>
      </c>
      <c r="AD3682" s="80">
        <v>7536.50349</v>
      </c>
      <c r="AE3682" s="80">
        <v>7567.98542</v>
      </c>
      <c r="AF3682" s="80">
        <v>7601.99917</v>
      </c>
      <c r="AG3682" s="80">
        <v>7638.70716</v>
      </c>
      <c r="AH3682" s="80">
        <v>7678.74534</v>
      </c>
      <c r="AI3682" s="80">
        <v>7722.02068</v>
      </c>
      <c r="AJ3682" s="80">
        <v>7768.62061</v>
      </c>
      <c r="AK3682" s="80">
        <v>7818.98198</v>
      </c>
      <c r="AL3682" s="80">
        <v>7690.6248</v>
      </c>
      <c r="AM3682" s="80">
        <v>7666.96397</v>
      </c>
      <c r="AN3682" s="80">
        <v>7634.46959</v>
      </c>
      <c r="AO3682" s="80">
        <v>7592.29088</v>
      </c>
      <c r="AP3682" s="80">
        <v>7538.9288</v>
      </c>
      <c r="AQ3682" s="80">
        <v>7471.77195</v>
      </c>
      <c r="AR3682" s="80">
        <v>7388.37952</v>
      </c>
      <c r="AS3682" s="80">
        <v>7102.42553</v>
      </c>
      <c r="AT3682" s="80">
        <v>6976.39112</v>
      </c>
      <c r="AU3682" s="80">
        <v>6824.08983</v>
      </c>
      <c r="AW3682" s="81">
        <v>20.0</v>
      </c>
      <c r="AX3682" s="81">
        <v>9.0</v>
      </c>
      <c r="AY3682" s="81">
        <v>131.0</v>
      </c>
      <c r="AZ3682" s="82">
        <v>6887.93473</v>
      </c>
      <c r="BA3682" s="82">
        <v>6892.16661</v>
      </c>
      <c r="BB3682" s="82">
        <v>6897.25129</v>
      </c>
      <c r="BC3682" s="82">
        <v>6903.29038</v>
      </c>
      <c r="BD3682" s="82">
        <v>6910.65494</v>
      </c>
      <c r="BE3682" s="82">
        <v>6919.18335</v>
      </c>
      <c r="BF3682" s="82">
        <v>6929.81172</v>
      </c>
      <c r="BG3682" s="82">
        <v>6940.91054</v>
      </c>
      <c r="BH3682" s="82">
        <v>6952.15531</v>
      </c>
      <c r="BI3682" s="82">
        <v>6964.34839</v>
      </c>
      <c r="BJ3682" s="82">
        <v>6977.4882</v>
      </c>
      <c r="BK3682" s="82">
        <v>6991.11984</v>
      </c>
      <c r="BL3682" s="82">
        <v>7005.71136</v>
      </c>
      <c r="BM3682" s="82">
        <v>7020.946</v>
      </c>
      <c r="BN3682" s="82">
        <v>7037.5623</v>
      </c>
      <c r="BO3682" s="82">
        <v>7418.74965</v>
      </c>
      <c r="BP3682" s="82">
        <v>7436.44156</v>
      </c>
      <c r="BQ3682" s="82">
        <v>7457.81231</v>
      </c>
      <c r="BR3682" s="82">
        <v>7481.46171</v>
      </c>
      <c r="BS3682" s="82">
        <v>7507.59938</v>
      </c>
      <c r="BT3682" s="82">
        <v>7536.50349</v>
      </c>
      <c r="BU3682" s="82">
        <v>7567.98542</v>
      </c>
      <c r="BV3682" s="82">
        <v>7601.99917</v>
      </c>
      <c r="BW3682" s="82">
        <v>7638.70716</v>
      </c>
      <c r="BX3682" s="82">
        <v>7678.74534</v>
      </c>
      <c r="BY3682" s="82">
        <v>7722.02068</v>
      </c>
      <c r="BZ3682" s="82">
        <v>7768.62061</v>
      </c>
      <c r="CA3682" s="82">
        <v>7818.98198</v>
      </c>
      <c r="CB3682" s="82">
        <v>7507.58598</v>
      </c>
      <c r="CC3682" s="82">
        <v>7483.92515</v>
      </c>
      <c r="CD3682" s="82">
        <v>7451.43077</v>
      </c>
      <c r="CE3682" s="82">
        <v>7409.25206</v>
      </c>
      <c r="CF3682" s="82">
        <v>7355.88998</v>
      </c>
      <c r="CG3682" s="82">
        <v>7288.73313</v>
      </c>
      <c r="CH3682" s="82">
        <v>7205.3407</v>
      </c>
      <c r="CI3682" s="82">
        <v>7102.42553</v>
      </c>
      <c r="CJ3682" s="82">
        <v>6976.39112</v>
      </c>
      <c r="CK3682" s="82">
        <v>6824.08983</v>
      </c>
    </row>
    <row r="3683" ht="14.25" customHeight="1">
      <c r="E3683" s="2"/>
      <c r="G3683" s="81">
        <v>20.0</v>
      </c>
      <c r="H3683" s="81">
        <v>9.0</v>
      </c>
      <c r="I3683" s="81">
        <v>132.0</v>
      </c>
      <c r="J3683" s="80">
        <v>6932.71127</v>
      </c>
      <c r="K3683" s="80">
        <v>6936.97386</v>
      </c>
      <c r="L3683" s="80">
        <v>6942.05963</v>
      </c>
      <c r="M3683" s="80">
        <v>6948.11871</v>
      </c>
      <c r="N3683" s="80">
        <v>6955.51289</v>
      </c>
      <c r="O3683" s="80">
        <v>6964.07941</v>
      </c>
      <c r="P3683" s="80">
        <v>6974.68955</v>
      </c>
      <c r="Q3683" s="80">
        <v>6985.8095</v>
      </c>
      <c r="R3683" s="80">
        <v>6997.04079</v>
      </c>
      <c r="S3683" s="80">
        <v>7009.21553</v>
      </c>
      <c r="T3683" s="80">
        <v>7022.34411</v>
      </c>
      <c r="U3683" s="80">
        <v>7035.92072</v>
      </c>
      <c r="V3683" s="80">
        <v>7050.47652</v>
      </c>
      <c r="W3683" s="80">
        <v>7065.63294</v>
      </c>
      <c r="X3683" s="80">
        <v>7082.2292</v>
      </c>
      <c r="Y3683" s="80">
        <v>7465.75667</v>
      </c>
      <c r="Z3683" s="80">
        <v>7483.52142</v>
      </c>
      <c r="AA3683" s="80">
        <v>7504.99174</v>
      </c>
      <c r="AB3683" s="80">
        <v>7528.59197</v>
      </c>
      <c r="AC3683" s="80">
        <v>7554.7113</v>
      </c>
      <c r="AD3683" s="80">
        <v>7583.61807</v>
      </c>
      <c r="AE3683" s="80">
        <v>7615.06357</v>
      </c>
      <c r="AF3683" s="80">
        <v>7649.03708</v>
      </c>
      <c r="AG3683" s="80">
        <v>7685.69086</v>
      </c>
      <c r="AH3683" s="80">
        <v>7725.66574</v>
      </c>
      <c r="AI3683" s="80">
        <v>7768.84543</v>
      </c>
      <c r="AJ3683" s="80">
        <v>7815.29431</v>
      </c>
      <c r="AK3683" s="80">
        <v>7865.50178</v>
      </c>
      <c r="AL3683" s="80">
        <v>7735.68846</v>
      </c>
      <c r="AM3683" s="80">
        <v>7711.32475</v>
      </c>
      <c r="AN3683" s="80">
        <v>7678.02361</v>
      </c>
      <c r="AO3683" s="80">
        <v>7634.96371</v>
      </c>
      <c r="AP3683" s="80">
        <v>7580.57866</v>
      </c>
      <c r="AQ3683" s="80">
        <v>7512.16084</v>
      </c>
      <c r="AR3683" s="80">
        <v>7427.33455</v>
      </c>
      <c r="AS3683" s="80">
        <v>7138.369</v>
      </c>
      <c r="AT3683" s="80">
        <v>7010.34552</v>
      </c>
      <c r="AU3683" s="80">
        <v>6855.79913</v>
      </c>
      <c r="AW3683" s="81">
        <v>20.0</v>
      </c>
      <c r="AX3683" s="81">
        <v>9.0</v>
      </c>
      <c r="AY3683" s="81">
        <v>132.0</v>
      </c>
      <c r="AZ3683" s="82">
        <v>6932.71127</v>
      </c>
      <c r="BA3683" s="82">
        <v>6936.97386</v>
      </c>
      <c r="BB3683" s="82">
        <v>6942.05963</v>
      </c>
      <c r="BC3683" s="82">
        <v>6948.11871</v>
      </c>
      <c r="BD3683" s="82">
        <v>6955.51289</v>
      </c>
      <c r="BE3683" s="82">
        <v>6964.07941</v>
      </c>
      <c r="BF3683" s="82">
        <v>6974.68955</v>
      </c>
      <c r="BG3683" s="82">
        <v>6985.8095</v>
      </c>
      <c r="BH3683" s="82">
        <v>6997.04079</v>
      </c>
      <c r="BI3683" s="82">
        <v>7009.21553</v>
      </c>
      <c r="BJ3683" s="82">
        <v>7022.34411</v>
      </c>
      <c r="BK3683" s="82">
        <v>7035.92072</v>
      </c>
      <c r="BL3683" s="82">
        <v>7050.47652</v>
      </c>
      <c r="BM3683" s="82">
        <v>7065.63294</v>
      </c>
      <c r="BN3683" s="82">
        <v>7082.2292</v>
      </c>
      <c r="BO3683" s="82">
        <v>7465.75667</v>
      </c>
      <c r="BP3683" s="82">
        <v>7483.52142</v>
      </c>
      <c r="BQ3683" s="82">
        <v>7504.99174</v>
      </c>
      <c r="BR3683" s="82">
        <v>7528.59197</v>
      </c>
      <c r="BS3683" s="82">
        <v>7554.7113</v>
      </c>
      <c r="BT3683" s="82">
        <v>7583.61807</v>
      </c>
      <c r="BU3683" s="82">
        <v>7615.06357</v>
      </c>
      <c r="BV3683" s="82">
        <v>7649.03708</v>
      </c>
      <c r="BW3683" s="82">
        <v>7685.69086</v>
      </c>
      <c r="BX3683" s="82">
        <v>7725.66574</v>
      </c>
      <c r="BY3683" s="82">
        <v>7768.84543</v>
      </c>
      <c r="BZ3683" s="82">
        <v>7815.29431</v>
      </c>
      <c r="CA3683" s="82">
        <v>7865.50178</v>
      </c>
      <c r="CB3683" s="82">
        <v>7551.32199</v>
      </c>
      <c r="CC3683" s="82">
        <v>7526.95828</v>
      </c>
      <c r="CD3683" s="82">
        <v>7493.65714</v>
      </c>
      <c r="CE3683" s="82">
        <v>7450.59724</v>
      </c>
      <c r="CF3683" s="82">
        <v>7396.21219</v>
      </c>
      <c r="CG3683" s="82">
        <v>7327.79436</v>
      </c>
      <c r="CH3683" s="82">
        <v>7242.96808</v>
      </c>
      <c r="CI3683" s="82">
        <v>7138.369</v>
      </c>
      <c r="CJ3683" s="82">
        <v>7010.34552</v>
      </c>
      <c r="CK3683" s="82">
        <v>6855.79913</v>
      </c>
    </row>
    <row r="3684" ht="14.25" customHeight="1">
      <c r="E3684" s="2"/>
      <c r="G3684" s="81">
        <v>20.0</v>
      </c>
      <c r="H3684" s="81">
        <v>9.0</v>
      </c>
      <c r="I3684" s="81">
        <v>133.0</v>
      </c>
      <c r="J3684" s="80">
        <v>6977.42601</v>
      </c>
      <c r="K3684" s="80">
        <v>6981.68344</v>
      </c>
      <c r="L3684" s="80">
        <v>6986.78197</v>
      </c>
      <c r="M3684" s="80">
        <v>6992.86085</v>
      </c>
      <c r="N3684" s="80">
        <v>7000.28447</v>
      </c>
      <c r="O3684" s="80">
        <v>7008.81722</v>
      </c>
      <c r="P3684" s="80">
        <v>7019.44428</v>
      </c>
      <c r="Q3684" s="80">
        <v>7030.54908</v>
      </c>
      <c r="R3684" s="80">
        <v>7041.75426</v>
      </c>
      <c r="S3684" s="80">
        <v>7053.90993</v>
      </c>
      <c r="T3684" s="80">
        <v>7066.97881</v>
      </c>
      <c r="U3684" s="80">
        <v>7080.51127</v>
      </c>
      <c r="V3684" s="80">
        <v>7094.98272</v>
      </c>
      <c r="W3684" s="80">
        <v>7110.10735</v>
      </c>
      <c r="X3684" s="80">
        <v>7126.39705</v>
      </c>
      <c r="Y3684" s="80">
        <v>7512.62935</v>
      </c>
      <c r="Z3684" s="80">
        <v>7530.46657</v>
      </c>
      <c r="AA3684" s="80">
        <v>7551.87007</v>
      </c>
      <c r="AB3684" s="80">
        <v>7575.4317</v>
      </c>
      <c r="AC3684" s="80">
        <v>7601.53148</v>
      </c>
      <c r="AD3684" s="80">
        <v>7630.38069</v>
      </c>
      <c r="AE3684" s="80">
        <v>7661.76471</v>
      </c>
      <c r="AF3684" s="80">
        <v>7695.66115</v>
      </c>
      <c r="AG3684" s="80">
        <v>7732.22381</v>
      </c>
      <c r="AH3684" s="80">
        <v>7772.07499</v>
      </c>
      <c r="AI3684" s="80">
        <v>7815.07518</v>
      </c>
      <c r="AJ3684" s="80">
        <v>7861.33573</v>
      </c>
      <c r="AK3684" s="80">
        <v>7911.37552</v>
      </c>
      <c r="AL3684" s="80">
        <v>7780.09322</v>
      </c>
      <c r="AM3684" s="80">
        <v>7754.97892</v>
      </c>
      <c r="AN3684" s="80">
        <v>7720.85824</v>
      </c>
      <c r="AO3684" s="80">
        <v>7676.84723</v>
      </c>
      <c r="AP3684" s="80">
        <v>7621.28962</v>
      </c>
      <c r="AQ3684" s="80">
        <v>7551.54192</v>
      </c>
      <c r="AR3684" s="80">
        <v>7465.15704</v>
      </c>
      <c r="AS3684" s="80">
        <v>7173.02331</v>
      </c>
      <c r="AT3684" s="80">
        <v>7042.92274</v>
      </c>
      <c r="AU3684" s="80">
        <v>6900.84371</v>
      </c>
      <c r="AW3684" s="81">
        <v>20.0</v>
      </c>
      <c r="AX3684" s="81">
        <v>9.0</v>
      </c>
      <c r="AY3684" s="81">
        <v>133.0</v>
      </c>
      <c r="AZ3684" s="82">
        <v>6977.42601</v>
      </c>
      <c r="BA3684" s="82">
        <v>6981.68344</v>
      </c>
      <c r="BB3684" s="82">
        <v>6986.78197</v>
      </c>
      <c r="BC3684" s="82">
        <v>6992.86085</v>
      </c>
      <c r="BD3684" s="82">
        <v>7000.28447</v>
      </c>
      <c r="BE3684" s="82">
        <v>7008.81722</v>
      </c>
      <c r="BF3684" s="82">
        <v>7019.44428</v>
      </c>
      <c r="BG3684" s="82">
        <v>7030.54908</v>
      </c>
      <c r="BH3684" s="82">
        <v>7041.75426</v>
      </c>
      <c r="BI3684" s="82">
        <v>7053.90993</v>
      </c>
      <c r="BJ3684" s="82">
        <v>7066.97881</v>
      </c>
      <c r="BK3684" s="82">
        <v>7080.51127</v>
      </c>
      <c r="BL3684" s="82">
        <v>7094.98272</v>
      </c>
      <c r="BM3684" s="82">
        <v>7110.10735</v>
      </c>
      <c r="BN3684" s="82">
        <v>7126.39705</v>
      </c>
      <c r="BO3684" s="82">
        <v>7512.62935</v>
      </c>
      <c r="BP3684" s="82">
        <v>7530.46657</v>
      </c>
      <c r="BQ3684" s="82">
        <v>7551.87007</v>
      </c>
      <c r="BR3684" s="82">
        <v>7575.4317</v>
      </c>
      <c r="BS3684" s="82">
        <v>7601.53148</v>
      </c>
      <c r="BT3684" s="82">
        <v>7630.38069</v>
      </c>
      <c r="BU3684" s="82">
        <v>7661.76471</v>
      </c>
      <c r="BV3684" s="82">
        <v>7695.66115</v>
      </c>
      <c r="BW3684" s="82">
        <v>7732.22381</v>
      </c>
      <c r="BX3684" s="82">
        <v>7772.07499</v>
      </c>
      <c r="BY3684" s="82">
        <v>7815.07518</v>
      </c>
      <c r="BZ3684" s="82">
        <v>7861.33573</v>
      </c>
      <c r="CA3684" s="82">
        <v>7911.37552</v>
      </c>
      <c r="CB3684" s="82">
        <v>7594.39975</v>
      </c>
      <c r="CC3684" s="82">
        <v>7569.28545</v>
      </c>
      <c r="CD3684" s="82">
        <v>7535.16477</v>
      </c>
      <c r="CE3684" s="82">
        <v>7491.15376</v>
      </c>
      <c r="CF3684" s="82">
        <v>7435.59615</v>
      </c>
      <c r="CG3684" s="82">
        <v>7365.84846</v>
      </c>
      <c r="CH3684" s="82">
        <v>7279.46357</v>
      </c>
      <c r="CI3684" s="82">
        <v>7173.02331</v>
      </c>
      <c r="CJ3684" s="82">
        <v>7042.92274</v>
      </c>
      <c r="CK3684" s="82">
        <v>6900.84371</v>
      </c>
    </row>
    <row r="3685" ht="14.25" customHeight="1">
      <c r="E3685" s="2"/>
      <c r="G3685" s="81">
        <v>20.0</v>
      </c>
      <c r="H3685" s="81">
        <v>9.0</v>
      </c>
      <c r="I3685" s="81">
        <v>134.0</v>
      </c>
      <c r="J3685" s="80">
        <v>7022.5312</v>
      </c>
      <c r="K3685" s="80">
        <v>7026.78349</v>
      </c>
      <c r="L3685" s="80">
        <v>7031.89493</v>
      </c>
      <c r="M3685" s="80">
        <v>7037.99381</v>
      </c>
      <c r="N3685" s="80">
        <v>7045.44716</v>
      </c>
      <c r="O3685" s="80">
        <v>7053.946</v>
      </c>
      <c r="P3685" s="80">
        <v>7064.59021</v>
      </c>
      <c r="Q3685" s="80">
        <v>7075.67989</v>
      </c>
      <c r="R3685" s="80">
        <v>7086.85891</v>
      </c>
      <c r="S3685" s="80">
        <v>7098.99549</v>
      </c>
      <c r="T3685" s="80">
        <v>7112.00442</v>
      </c>
      <c r="U3685" s="80">
        <v>7125.49258</v>
      </c>
      <c r="V3685" s="80">
        <v>7139.87928</v>
      </c>
      <c r="W3685" s="80">
        <v>7154.97208</v>
      </c>
      <c r="X3685" s="80">
        <v>7170.9533</v>
      </c>
      <c r="Y3685" s="80">
        <v>7559.91373</v>
      </c>
      <c r="Z3685" s="80">
        <v>7577.82414</v>
      </c>
      <c r="AA3685" s="80">
        <v>7599.16064</v>
      </c>
      <c r="AB3685" s="80">
        <v>7622.6837</v>
      </c>
      <c r="AC3685" s="80">
        <v>7648.76416</v>
      </c>
      <c r="AD3685" s="80">
        <v>7677.55581</v>
      </c>
      <c r="AE3685" s="80">
        <v>7708.87839</v>
      </c>
      <c r="AF3685" s="80">
        <v>7742.6977</v>
      </c>
      <c r="AG3685" s="80">
        <v>7779.16918</v>
      </c>
      <c r="AH3685" s="80">
        <v>7818.89645</v>
      </c>
      <c r="AI3685" s="80">
        <v>7861.71666</v>
      </c>
      <c r="AJ3685" s="80">
        <v>7907.7884</v>
      </c>
      <c r="AK3685" s="80">
        <v>7957.6603</v>
      </c>
      <c r="AL3685" s="80">
        <v>7824.8977</v>
      </c>
      <c r="AM3685" s="80">
        <v>7799.02779</v>
      </c>
      <c r="AN3685" s="80">
        <v>7764.08202</v>
      </c>
      <c r="AO3685" s="80">
        <v>7719.11346</v>
      </c>
      <c r="AP3685" s="80">
        <v>7662.3754</v>
      </c>
      <c r="AQ3685" s="80">
        <v>7591.28886</v>
      </c>
      <c r="AR3685" s="80">
        <v>7503.33491</v>
      </c>
      <c r="AS3685" s="80">
        <v>7208.00936</v>
      </c>
      <c r="AT3685" s="80">
        <v>7075.81783</v>
      </c>
      <c r="AU3685" s="80">
        <v>6946.28031</v>
      </c>
      <c r="AW3685" s="81">
        <v>20.0</v>
      </c>
      <c r="AX3685" s="81">
        <v>9.0</v>
      </c>
      <c r="AY3685" s="81">
        <v>134.0</v>
      </c>
      <c r="AZ3685" s="82">
        <v>7022.5312</v>
      </c>
      <c r="BA3685" s="82">
        <v>7026.78349</v>
      </c>
      <c r="BB3685" s="82">
        <v>7031.89493</v>
      </c>
      <c r="BC3685" s="82">
        <v>7037.99381</v>
      </c>
      <c r="BD3685" s="82">
        <v>7045.44716</v>
      </c>
      <c r="BE3685" s="82">
        <v>7053.946</v>
      </c>
      <c r="BF3685" s="82">
        <v>7064.59021</v>
      </c>
      <c r="BG3685" s="82">
        <v>7075.67989</v>
      </c>
      <c r="BH3685" s="82">
        <v>7086.85891</v>
      </c>
      <c r="BI3685" s="82">
        <v>7098.99549</v>
      </c>
      <c r="BJ3685" s="82">
        <v>7112.00442</v>
      </c>
      <c r="BK3685" s="82">
        <v>7125.49258</v>
      </c>
      <c r="BL3685" s="82">
        <v>7139.87928</v>
      </c>
      <c r="BM3685" s="82">
        <v>7154.97208</v>
      </c>
      <c r="BN3685" s="82">
        <v>7170.9533</v>
      </c>
      <c r="BO3685" s="82">
        <v>7559.91373</v>
      </c>
      <c r="BP3685" s="82">
        <v>7577.82414</v>
      </c>
      <c r="BQ3685" s="82">
        <v>7599.16064</v>
      </c>
      <c r="BR3685" s="82">
        <v>7622.6837</v>
      </c>
      <c r="BS3685" s="82">
        <v>7648.76416</v>
      </c>
      <c r="BT3685" s="82">
        <v>7677.55581</v>
      </c>
      <c r="BU3685" s="82">
        <v>7708.87839</v>
      </c>
      <c r="BV3685" s="82">
        <v>7742.6977</v>
      </c>
      <c r="BW3685" s="82">
        <v>7779.16918</v>
      </c>
      <c r="BX3685" s="82">
        <v>7818.89645</v>
      </c>
      <c r="BY3685" s="82">
        <v>7861.71666</v>
      </c>
      <c r="BZ3685" s="82">
        <v>7907.7884</v>
      </c>
      <c r="CA3685" s="82">
        <v>7957.6603</v>
      </c>
      <c r="CB3685" s="82">
        <v>7637.86587</v>
      </c>
      <c r="CC3685" s="82">
        <v>7611.99595</v>
      </c>
      <c r="CD3685" s="82">
        <v>7577.05019</v>
      </c>
      <c r="CE3685" s="82">
        <v>7532.08163</v>
      </c>
      <c r="CF3685" s="82">
        <v>7475.34356</v>
      </c>
      <c r="CG3685" s="82">
        <v>7404.25703</v>
      </c>
      <c r="CH3685" s="82">
        <v>7316.30307</v>
      </c>
      <c r="CI3685" s="82">
        <v>7208.00936</v>
      </c>
      <c r="CJ3685" s="82">
        <v>7075.81783</v>
      </c>
      <c r="CK3685" s="82">
        <v>6946.28031</v>
      </c>
    </row>
    <row r="3686" ht="14.25" customHeight="1">
      <c r="E3686" s="2"/>
      <c r="G3686" s="81">
        <v>20.0</v>
      </c>
      <c r="H3686" s="81">
        <v>9.0</v>
      </c>
      <c r="I3686" s="81">
        <v>135.0</v>
      </c>
      <c r="J3686" s="80">
        <v>7068.03055</v>
      </c>
      <c r="K3686" s="80">
        <v>7072.27771</v>
      </c>
      <c r="L3686" s="80">
        <v>7077.4022</v>
      </c>
      <c r="M3686" s="80">
        <v>7083.5213</v>
      </c>
      <c r="N3686" s="80">
        <v>7091.00466</v>
      </c>
      <c r="O3686" s="80">
        <v>7099.46944</v>
      </c>
      <c r="P3686" s="80">
        <v>7110.13104</v>
      </c>
      <c r="Q3686" s="80">
        <v>7121.20562</v>
      </c>
      <c r="R3686" s="80">
        <v>7132.35842</v>
      </c>
      <c r="S3686" s="80">
        <v>7144.47592</v>
      </c>
      <c r="T3686" s="80">
        <v>7157.42462</v>
      </c>
      <c r="U3686" s="80">
        <v>7170.86833</v>
      </c>
      <c r="V3686" s="80">
        <v>7185.16987</v>
      </c>
      <c r="W3686" s="80">
        <v>7200.2308</v>
      </c>
      <c r="X3686" s="80">
        <v>7215.90163</v>
      </c>
      <c r="Y3686" s="80">
        <v>7607.6137</v>
      </c>
      <c r="Z3686" s="80">
        <v>7625.59802</v>
      </c>
      <c r="AA3686" s="80">
        <v>7646.86734</v>
      </c>
      <c r="AB3686" s="80">
        <v>7670.35188</v>
      </c>
      <c r="AC3686" s="80">
        <v>7696.41322</v>
      </c>
      <c r="AD3686" s="80">
        <v>7725.14732</v>
      </c>
      <c r="AE3686" s="80">
        <v>7756.40847</v>
      </c>
      <c r="AF3686" s="80">
        <v>7790.15064</v>
      </c>
      <c r="AG3686" s="80">
        <v>7826.53086</v>
      </c>
      <c r="AH3686" s="80">
        <v>7866.13401</v>
      </c>
      <c r="AI3686" s="80">
        <v>7908.77372</v>
      </c>
      <c r="AJ3686" s="80">
        <v>7954.65621</v>
      </c>
      <c r="AK3686" s="80">
        <v>8004.35998</v>
      </c>
      <c r="AL3686" s="80">
        <v>7870.10565</v>
      </c>
      <c r="AM3686" s="80">
        <v>7843.47506</v>
      </c>
      <c r="AN3686" s="80">
        <v>7807.69861</v>
      </c>
      <c r="AO3686" s="80">
        <v>7761.76598</v>
      </c>
      <c r="AP3686" s="80">
        <v>7703.8395</v>
      </c>
      <c r="AQ3686" s="80">
        <v>7631.40506</v>
      </c>
      <c r="AR3686" s="80">
        <v>7541.87146</v>
      </c>
      <c r="AS3686" s="80">
        <v>7243.3302</v>
      </c>
      <c r="AT3686" s="80">
        <v>7109.03372</v>
      </c>
      <c r="AU3686" s="80">
        <v>6992.11262</v>
      </c>
      <c r="AW3686" s="81">
        <v>20.0</v>
      </c>
      <c r="AX3686" s="81">
        <v>9.0</v>
      </c>
      <c r="AY3686" s="81">
        <v>135.0</v>
      </c>
      <c r="AZ3686" s="82">
        <v>7068.03055</v>
      </c>
      <c r="BA3686" s="82">
        <v>7072.27771</v>
      </c>
      <c r="BB3686" s="82">
        <v>7077.4022</v>
      </c>
      <c r="BC3686" s="82">
        <v>7083.5213</v>
      </c>
      <c r="BD3686" s="82">
        <v>7091.00466</v>
      </c>
      <c r="BE3686" s="82">
        <v>7099.46944</v>
      </c>
      <c r="BF3686" s="82">
        <v>7110.13104</v>
      </c>
      <c r="BG3686" s="82">
        <v>7121.20562</v>
      </c>
      <c r="BH3686" s="82">
        <v>7132.35842</v>
      </c>
      <c r="BI3686" s="82">
        <v>7144.47592</v>
      </c>
      <c r="BJ3686" s="82">
        <v>7157.42462</v>
      </c>
      <c r="BK3686" s="82">
        <v>7170.86833</v>
      </c>
      <c r="BL3686" s="82">
        <v>7185.16987</v>
      </c>
      <c r="BM3686" s="82">
        <v>7200.2308</v>
      </c>
      <c r="BN3686" s="82">
        <v>7215.90163</v>
      </c>
      <c r="BO3686" s="82">
        <v>7607.6137</v>
      </c>
      <c r="BP3686" s="82">
        <v>7625.59802</v>
      </c>
      <c r="BQ3686" s="82">
        <v>7646.86734</v>
      </c>
      <c r="BR3686" s="82">
        <v>7670.35188</v>
      </c>
      <c r="BS3686" s="82">
        <v>7696.41322</v>
      </c>
      <c r="BT3686" s="82">
        <v>7725.14732</v>
      </c>
      <c r="BU3686" s="82">
        <v>7756.40847</v>
      </c>
      <c r="BV3686" s="82">
        <v>7790.15064</v>
      </c>
      <c r="BW3686" s="82">
        <v>7826.53086</v>
      </c>
      <c r="BX3686" s="82">
        <v>7866.13401</v>
      </c>
      <c r="BY3686" s="82">
        <v>7908.77372</v>
      </c>
      <c r="BZ3686" s="82">
        <v>7954.65621</v>
      </c>
      <c r="CA3686" s="82">
        <v>8004.35998</v>
      </c>
      <c r="CB3686" s="82">
        <v>7681.72396</v>
      </c>
      <c r="CC3686" s="82">
        <v>7655.09337</v>
      </c>
      <c r="CD3686" s="82">
        <v>7619.31692</v>
      </c>
      <c r="CE3686" s="82">
        <v>7573.38429</v>
      </c>
      <c r="CF3686" s="82">
        <v>7515.45781</v>
      </c>
      <c r="CG3686" s="82">
        <v>7443.02337</v>
      </c>
      <c r="CH3686" s="82">
        <v>7353.48977</v>
      </c>
      <c r="CI3686" s="82">
        <v>7243.3302</v>
      </c>
      <c r="CJ3686" s="82">
        <v>7109.03372</v>
      </c>
      <c r="CK3686" s="82">
        <v>6992.11262</v>
      </c>
    </row>
    <row r="3687" ht="14.25" customHeight="1">
      <c r="E3687" s="2"/>
      <c r="G3687" s="81">
        <v>20.0</v>
      </c>
      <c r="H3687" s="81">
        <v>9.0</v>
      </c>
      <c r="I3687" s="81">
        <v>136.0</v>
      </c>
      <c r="J3687" s="80">
        <v>7113.92778</v>
      </c>
      <c r="K3687" s="80">
        <v>7118.16982</v>
      </c>
      <c r="L3687" s="80">
        <v>7123.30752</v>
      </c>
      <c r="M3687" s="80">
        <v>7129.44703</v>
      </c>
      <c r="N3687" s="80">
        <v>7136.96071</v>
      </c>
      <c r="O3687" s="80">
        <v>7145.39128</v>
      </c>
      <c r="P3687" s="80">
        <v>7156.07052</v>
      </c>
      <c r="Q3687" s="80">
        <v>7167.13</v>
      </c>
      <c r="R3687" s="80">
        <v>7178.25653</v>
      </c>
      <c r="S3687" s="80">
        <v>7190.35496</v>
      </c>
      <c r="T3687" s="80">
        <v>7203.24316</v>
      </c>
      <c r="U3687" s="80">
        <v>7216.64227</v>
      </c>
      <c r="V3687" s="80">
        <v>7230.85822</v>
      </c>
      <c r="W3687" s="80">
        <v>7245.88724</v>
      </c>
      <c r="X3687" s="80">
        <v>7261.24574</v>
      </c>
      <c r="Y3687" s="80">
        <v>7655.73317</v>
      </c>
      <c r="Z3687" s="80">
        <v>7673.79214</v>
      </c>
      <c r="AA3687" s="80">
        <v>7694.9941</v>
      </c>
      <c r="AB3687" s="80">
        <v>7718.44016</v>
      </c>
      <c r="AC3687" s="80">
        <v>7744.48261</v>
      </c>
      <c r="AD3687" s="80">
        <v>7773.15914</v>
      </c>
      <c r="AE3687" s="80">
        <v>7804.3589</v>
      </c>
      <c r="AF3687" s="80">
        <v>7838.02389</v>
      </c>
      <c r="AG3687" s="80">
        <v>7874.31278</v>
      </c>
      <c r="AH3687" s="80">
        <v>7913.79159</v>
      </c>
      <c r="AI3687" s="80">
        <v>7956.25031</v>
      </c>
      <c r="AJ3687" s="80">
        <v>8001.94306</v>
      </c>
      <c r="AK3687" s="80">
        <v>8051.47846</v>
      </c>
      <c r="AL3687" s="80">
        <v>7915.72086</v>
      </c>
      <c r="AM3687" s="80">
        <v>7888.32446</v>
      </c>
      <c r="AN3687" s="80">
        <v>7851.71168</v>
      </c>
      <c r="AO3687" s="80">
        <v>7804.8084</v>
      </c>
      <c r="AP3687" s="80">
        <v>7745.68545</v>
      </c>
      <c r="AQ3687" s="80">
        <v>7671.89396</v>
      </c>
      <c r="AR3687" s="80">
        <v>7580.77003</v>
      </c>
      <c r="AS3687" s="80">
        <v>7278.98893</v>
      </c>
      <c r="AT3687" s="80">
        <v>7142.57335</v>
      </c>
      <c r="AU3687" s="80">
        <v>7038.3444</v>
      </c>
      <c r="AW3687" s="81">
        <v>20.0</v>
      </c>
      <c r="AX3687" s="81">
        <v>9.0</v>
      </c>
      <c r="AY3687" s="81">
        <v>136.0</v>
      </c>
      <c r="AZ3687" s="82">
        <v>7113.92778</v>
      </c>
      <c r="BA3687" s="82">
        <v>7118.16982</v>
      </c>
      <c r="BB3687" s="82">
        <v>7123.30752</v>
      </c>
      <c r="BC3687" s="82">
        <v>7129.44703</v>
      </c>
      <c r="BD3687" s="82">
        <v>7136.96071</v>
      </c>
      <c r="BE3687" s="82">
        <v>7145.39128</v>
      </c>
      <c r="BF3687" s="82">
        <v>7156.07052</v>
      </c>
      <c r="BG3687" s="82">
        <v>7167.13</v>
      </c>
      <c r="BH3687" s="82">
        <v>7178.25653</v>
      </c>
      <c r="BI3687" s="82">
        <v>7190.35496</v>
      </c>
      <c r="BJ3687" s="82">
        <v>7203.24316</v>
      </c>
      <c r="BK3687" s="82">
        <v>7216.64227</v>
      </c>
      <c r="BL3687" s="82">
        <v>7230.85822</v>
      </c>
      <c r="BM3687" s="82">
        <v>7245.88724</v>
      </c>
      <c r="BN3687" s="82">
        <v>7261.24574</v>
      </c>
      <c r="BO3687" s="82">
        <v>7655.73317</v>
      </c>
      <c r="BP3687" s="82">
        <v>7673.79214</v>
      </c>
      <c r="BQ3687" s="82">
        <v>7694.9941</v>
      </c>
      <c r="BR3687" s="82">
        <v>7718.44016</v>
      </c>
      <c r="BS3687" s="82">
        <v>7744.48261</v>
      </c>
      <c r="BT3687" s="82">
        <v>7773.15914</v>
      </c>
      <c r="BU3687" s="82">
        <v>7804.3589</v>
      </c>
      <c r="BV3687" s="82">
        <v>7838.02389</v>
      </c>
      <c r="BW3687" s="82">
        <v>7874.31278</v>
      </c>
      <c r="BX3687" s="82">
        <v>7913.79159</v>
      </c>
      <c r="BY3687" s="82">
        <v>7956.25031</v>
      </c>
      <c r="BZ3687" s="82">
        <v>8001.94306</v>
      </c>
      <c r="CA3687" s="82">
        <v>8051.47846</v>
      </c>
      <c r="CB3687" s="82">
        <v>7725.97772</v>
      </c>
      <c r="CC3687" s="82">
        <v>7698.58133</v>
      </c>
      <c r="CD3687" s="82">
        <v>7661.96854</v>
      </c>
      <c r="CE3687" s="82">
        <v>7615.06526</v>
      </c>
      <c r="CF3687" s="82">
        <v>7555.94232</v>
      </c>
      <c r="CG3687" s="82">
        <v>7482.15082</v>
      </c>
      <c r="CH3687" s="82">
        <v>7391.02689</v>
      </c>
      <c r="CI3687" s="82">
        <v>7278.98893</v>
      </c>
      <c r="CJ3687" s="82">
        <v>7142.57335</v>
      </c>
      <c r="CK3687" s="82">
        <v>7038.3444</v>
      </c>
    </row>
    <row r="3688" ht="14.25" customHeight="1">
      <c r="E3688" s="2"/>
      <c r="G3688" s="81">
        <v>20.0</v>
      </c>
      <c r="H3688" s="81">
        <v>9.0</v>
      </c>
      <c r="I3688" s="81">
        <v>137.0</v>
      </c>
      <c r="J3688" s="80">
        <v>7160.22666</v>
      </c>
      <c r="K3688" s="80">
        <v>7164.46359</v>
      </c>
      <c r="L3688" s="80">
        <v>7169.61464</v>
      </c>
      <c r="M3688" s="80">
        <v>7175.77478</v>
      </c>
      <c r="N3688" s="80">
        <v>7183.31907</v>
      </c>
      <c r="O3688" s="80">
        <v>7191.71529</v>
      </c>
      <c r="P3688" s="80">
        <v>7202.4124</v>
      </c>
      <c r="Q3688" s="80">
        <v>7213.45682</v>
      </c>
      <c r="R3688" s="80">
        <v>7224.55701</v>
      </c>
      <c r="S3688" s="80">
        <v>7236.63637</v>
      </c>
      <c r="T3688" s="80">
        <v>7249.4638</v>
      </c>
      <c r="U3688" s="80">
        <v>7262.81816</v>
      </c>
      <c r="V3688" s="80">
        <v>7276.94809</v>
      </c>
      <c r="W3688" s="80">
        <v>7291.94516</v>
      </c>
      <c r="X3688" s="80">
        <v>7306.98938</v>
      </c>
      <c r="Y3688" s="80">
        <v>7704.27613</v>
      </c>
      <c r="Z3688" s="80">
        <v>7722.41048</v>
      </c>
      <c r="AA3688" s="80">
        <v>7743.54489</v>
      </c>
      <c r="AB3688" s="80">
        <v>7766.95252</v>
      </c>
      <c r="AC3688" s="80">
        <v>7792.97629</v>
      </c>
      <c r="AD3688" s="80">
        <v>7821.59527</v>
      </c>
      <c r="AE3688" s="80">
        <v>7852.73364</v>
      </c>
      <c r="AF3688" s="80">
        <v>7886.32142</v>
      </c>
      <c r="AG3688" s="80">
        <v>7922.5189</v>
      </c>
      <c r="AH3688" s="80">
        <v>7961.87314</v>
      </c>
      <c r="AI3688" s="80">
        <v>8004.15035</v>
      </c>
      <c r="AJ3688" s="80">
        <v>8049.65289</v>
      </c>
      <c r="AK3688" s="80">
        <v>8099.01968</v>
      </c>
      <c r="AL3688" s="80">
        <v>7961.74714</v>
      </c>
      <c r="AM3688" s="80">
        <v>7933.57978</v>
      </c>
      <c r="AN3688" s="80">
        <v>7896.12494</v>
      </c>
      <c r="AO3688" s="80">
        <v>7848.24437</v>
      </c>
      <c r="AP3688" s="80">
        <v>7787.91682</v>
      </c>
      <c r="AQ3688" s="80">
        <v>7712.75902</v>
      </c>
      <c r="AR3688" s="80">
        <v>7620.03397</v>
      </c>
      <c r="AS3688" s="80">
        <v>7314.98867</v>
      </c>
      <c r="AT3688" s="80">
        <v>7176.4397</v>
      </c>
      <c r="AU3688" s="80">
        <v>7084.97943</v>
      </c>
      <c r="AW3688" s="81">
        <v>20.0</v>
      </c>
      <c r="AX3688" s="81">
        <v>9.0</v>
      </c>
      <c r="AY3688" s="81">
        <v>137.0</v>
      </c>
      <c r="AZ3688" s="82">
        <v>7160.22666</v>
      </c>
      <c r="BA3688" s="82">
        <v>7164.46359</v>
      </c>
      <c r="BB3688" s="82">
        <v>7169.61464</v>
      </c>
      <c r="BC3688" s="82">
        <v>7175.77478</v>
      </c>
      <c r="BD3688" s="82">
        <v>7183.31907</v>
      </c>
      <c r="BE3688" s="82">
        <v>7191.71529</v>
      </c>
      <c r="BF3688" s="82">
        <v>7202.4124</v>
      </c>
      <c r="BG3688" s="82">
        <v>7213.45682</v>
      </c>
      <c r="BH3688" s="82">
        <v>7224.55701</v>
      </c>
      <c r="BI3688" s="82">
        <v>7236.63637</v>
      </c>
      <c r="BJ3688" s="82">
        <v>7249.4638</v>
      </c>
      <c r="BK3688" s="82">
        <v>7262.81816</v>
      </c>
      <c r="BL3688" s="82">
        <v>7276.94809</v>
      </c>
      <c r="BM3688" s="82">
        <v>7291.94516</v>
      </c>
      <c r="BN3688" s="82">
        <v>7306.98938</v>
      </c>
      <c r="BO3688" s="82">
        <v>7704.27613</v>
      </c>
      <c r="BP3688" s="82">
        <v>7722.41048</v>
      </c>
      <c r="BQ3688" s="82">
        <v>7743.54489</v>
      </c>
      <c r="BR3688" s="82">
        <v>7766.95252</v>
      </c>
      <c r="BS3688" s="82">
        <v>7792.97629</v>
      </c>
      <c r="BT3688" s="82">
        <v>7821.59527</v>
      </c>
      <c r="BU3688" s="82">
        <v>7852.73364</v>
      </c>
      <c r="BV3688" s="82">
        <v>7886.32142</v>
      </c>
      <c r="BW3688" s="82">
        <v>7922.5189</v>
      </c>
      <c r="BX3688" s="82">
        <v>7961.87314</v>
      </c>
      <c r="BY3688" s="82">
        <v>8004.15035</v>
      </c>
      <c r="BZ3688" s="82">
        <v>8049.65289</v>
      </c>
      <c r="CA3688" s="82">
        <v>8099.01968</v>
      </c>
      <c r="CB3688" s="82">
        <v>7770.63086</v>
      </c>
      <c r="CC3688" s="82">
        <v>7742.46349</v>
      </c>
      <c r="CD3688" s="82">
        <v>7705.00866</v>
      </c>
      <c r="CE3688" s="82">
        <v>7657.12808</v>
      </c>
      <c r="CF3688" s="82">
        <v>7596.80053</v>
      </c>
      <c r="CG3688" s="82">
        <v>7521.64273</v>
      </c>
      <c r="CH3688" s="82">
        <v>7428.91768</v>
      </c>
      <c r="CI3688" s="82">
        <v>7314.98867</v>
      </c>
      <c r="CJ3688" s="82">
        <v>7176.4397</v>
      </c>
      <c r="CK3688" s="82">
        <v>7084.97943</v>
      </c>
    </row>
    <row r="3689" ht="14.25" customHeight="1">
      <c r="E3689" s="2"/>
      <c r="G3689" s="81">
        <v>20.0</v>
      </c>
      <c r="H3689" s="81">
        <v>9.0</v>
      </c>
      <c r="I3689" s="81">
        <v>138.0</v>
      </c>
      <c r="J3689" s="80">
        <v>7206.93099</v>
      </c>
      <c r="K3689" s="80">
        <v>7211.16282</v>
      </c>
      <c r="L3689" s="80">
        <v>7216.32738</v>
      </c>
      <c r="M3689" s="80">
        <v>7222.50837</v>
      </c>
      <c r="N3689" s="80">
        <v>7230.08356</v>
      </c>
      <c r="O3689" s="80">
        <v>7238.44528</v>
      </c>
      <c r="P3689" s="80">
        <v>7249.16051</v>
      </c>
      <c r="Q3689" s="80">
        <v>7260.18987</v>
      </c>
      <c r="R3689" s="80">
        <v>7271.26367</v>
      </c>
      <c r="S3689" s="80">
        <v>7283.32397</v>
      </c>
      <c r="T3689" s="80">
        <v>7296.09035</v>
      </c>
      <c r="U3689" s="80">
        <v>7309.3998</v>
      </c>
      <c r="V3689" s="80">
        <v>7323.44328</v>
      </c>
      <c r="W3689" s="80">
        <v>7338.40837</v>
      </c>
      <c r="X3689" s="80">
        <v>7353.13632</v>
      </c>
      <c r="Y3689" s="80">
        <v>7753.24657</v>
      </c>
      <c r="Z3689" s="80">
        <v>7771.45705</v>
      </c>
      <c r="AA3689" s="80">
        <v>7792.52372</v>
      </c>
      <c r="AB3689" s="80">
        <v>7815.89296</v>
      </c>
      <c r="AC3689" s="80">
        <v>7841.89828</v>
      </c>
      <c r="AD3689" s="80">
        <v>7870.45969</v>
      </c>
      <c r="AE3689" s="80">
        <v>7901.53671</v>
      </c>
      <c r="AF3689" s="80">
        <v>7935.04723</v>
      </c>
      <c r="AG3689" s="80">
        <v>7971.15323</v>
      </c>
      <c r="AH3689" s="80">
        <v>8010.38268</v>
      </c>
      <c r="AI3689" s="80">
        <v>8052.47785</v>
      </c>
      <c r="AJ3689" s="80">
        <v>8097.78968</v>
      </c>
      <c r="AK3689" s="80">
        <v>8146.98763</v>
      </c>
      <c r="AL3689" s="80">
        <v>8008.18838</v>
      </c>
      <c r="AM3689" s="80">
        <v>7979.24482</v>
      </c>
      <c r="AN3689" s="80">
        <v>7940.94217</v>
      </c>
      <c r="AO3689" s="80">
        <v>7892.07758</v>
      </c>
      <c r="AP3689" s="80">
        <v>7830.53721</v>
      </c>
      <c r="AQ3689" s="80">
        <v>7754.00377</v>
      </c>
      <c r="AR3689" s="80">
        <v>7659.66668</v>
      </c>
      <c r="AS3689" s="80">
        <v>7351.33257</v>
      </c>
      <c r="AT3689" s="80">
        <v>7210.63577</v>
      </c>
      <c r="AU3689" s="80">
        <v>7132.02154</v>
      </c>
      <c r="AW3689" s="81">
        <v>20.0</v>
      </c>
      <c r="AX3689" s="81">
        <v>9.0</v>
      </c>
      <c r="AY3689" s="81">
        <v>138.0</v>
      </c>
      <c r="AZ3689" s="82">
        <v>7206.93099</v>
      </c>
      <c r="BA3689" s="82">
        <v>7211.16282</v>
      </c>
      <c r="BB3689" s="82">
        <v>7216.32738</v>
      </c>
      <c r="BC3689" s="82">
        <v>7222.50837</v>
      </c>
      <c r="BD3689" s="82">
        <v>7230.08356</v>
      </c>
      <c r="BE3689" s="82">
        <v>7238.44528</v>
      </c>
      <c r="BF3689" s="82">
        <v>7249.16051</v>
      </c>
      <c r="BG3689" s="82">
        <v>7260.18987</v>
      </c>
      <c r="BH3689" s="82">
        <v>7271.26367</v>
      </c>
      <c r="BI3689" s="82">
        <v>7283.32397</v>
      </c>
      <c r="BJ3689" s="82">
        <v>7296.09035</v>
      </c>
      <c r="BK3689" s="82">
        <v>7309.3998</v>
      </c>
      <c r="BL3689" s="82">
        <v>7323.44328</v>
      </c>
      <c r="BM3689" s="82">
        <v>7338.40837</v>
      </c>
      <c r="BN3689" s="82">
        <v>7353.13632</v>
      </c>
      <c r="BO3689" s="82">
        <v>7753.24657</v>
      </c>
      <c r="BP3689" s="82">
        <v>7771.45705</v>
      </c>
      <c r="BQ3689" s="82">
        <v>7792.52372</v>
      </c>
      <c r="BR3689" s="82">
        <v>7815.89296</v>
      </c>
      <c r="BS3689" s="82">
        <v>7841.89828</v>
      </c>
      <c r="BT3689" s="82">
        <v>7870.45969</v>
      </c>
      <c r="BU3689" s="82">
        <v>7901.53671</v>
      </c>
      <c r="BV3689" s="82">
        <v>7935.04723</v>
      </c>
      <c r="BW3689" s="82">
        <v>7971.15323</v>
      </c>
      <c r="BX3689" s="82">
        <v>8010.38268</v>
      </c>
      <c r="BY3689" s="82">
        <v>8052.47785</v>
      </c>
      <c r="BZ3689" s="82">
        <v>8097.78968</v>
      </c>
      <c r="CA3689" s="82">
        <v>8146.98763</v>
      </c>
      <c r="CB3689" s="82">
        <v>7815.68713</v>
      </c>
      <c r="CC3689" s="82">
        <v>7786.74357</v>
      </c>
      <c r="CD3689" s="82">
        <v>7748.44091</v>
      </c>
      <c r="CE3689" s="82">
        <v>7699.57632</v>
      </c>
      <c r="CF3689" s="82">
        <v>7638.03596</v>
      </c>
      <c r="CG3689" s="82">
        <v>7561.50251</v>
      </c>
      <c r="CH3689" s="82">
        <v>7467.16543</v>
      </c>
      <c r="CI3689" s="82">
        <v>7351.33257</v>
      </c>
      <c r="CJ3689" s="82">
        <v>7210.63577</v>
      </c>
      <c r="CK3689" s="82">
        <v>7132.02154</v>
      </c>
    </row>
    <row r="3690" ht="14.25" customHeight="1">
      <c r="E3690" s="2"/>
      <c r="G3690" s="81">
        <v>20.0</v>
      </c>
      <c r="H3690" s="81">
        <v>9.0</v>
      </c>
      <c r="I3690" s="81">
        <v>139.0</v>
      </c>
      <c r="J3690" s="80">
        <v>7254.04463</v>
      </c>
      <c r="K3690" s="80">
        <v>7258.27137</v>
      </c>
      <c r="L3690" s="80">
        <v>7263.44958</v>
      </c>
      <c r="M3690" s="80">
        <v>7269.65164</v>
      </c>
      <c r="N3690" s="80">
        <v>7277.25804</v>
      </c>
      <c r="O3690" s="80">
        <v>7285.58511</v>
      </c>
      <c r="P3690" s="80">
        <v>7296.3187</v>
      </c>
      <c r="Q3690" s="80">
        <v>7307.33303</v>
      </c>
      <c r="R3690" s="80">
        <v>7318.38037</v>
      </c>
      <c r="S3690" s="80">
        <v>7330.4216</v>
      </c>
      <c r="T3690" s="80">
        <v>7343.12665</v>
      </c>
      <c r="U3690" s="80">
        <v>7356.39104</v>
      </c>
      <c r="V3690" s="80">
        <v>7370.34765</v>
      </c>
      <c r="W3690" s="80">
        <v>7385.2807</v>
      </c>
      <c r="X3690" s="80">
        <v>7399.69038</v>
      </c>
      <c r="Y3690" s="80">
        <v>7802.64854</v>
      </c>
      <c r="Z3690" s="80">
        <v>7820.93592</v>
      </c>
      <c r="AA3690" s="80">
        <v>7841.93465</v>
      </c>
      <c r="AB3690" s="80">
        <v>7865.26554</v>
      </c>
      <c r="AC3690" s="80">
        <v>7891.25262</v>
      </c>
      <c r="AD3690" s="80">
        <v>7919.75648</v>
      </c>
      <c r="AE3690" s="80">
        <v>7950.77215</v>
      </c>
      <c r="AF3690" s="80">
        <v>7984.20537</v>
      </c>
      <c r="AG3690" s="80">
        <v>8020.21982</v>
      </c>
      <c r="AH3690" s="80">
        <v>8059.32424</v>
      </c>
      <c r="AI3690" s="80">
        <v>8101.23685</v>
      </c>
      <c r="AJ3690" s="80">
        <v>8146.35748</v>
      </c>
      <c r="AK3690" s="80">
        <v>8195.38632</v>
      </c>
      <c r="AL3690" s="80">
        <v>8055.04848</v>
      </c>
      <c r="AM3690" s="80">
        <v>8025.32344</v>
      </c>
      <c r="AN3690" s="80">
        <v>7986.16714</v>
      </c>
      <c r="AO3690" s="80">
        <v>7936.31175</v>
      </c>
      <c r="AP3690" s="80">
        <v>7873.55026</v>
      </c>
      <c r="AQ3690" s="80">
        <v>7795.63174</v>
      </c>
      <c r="AR3690" s="80">
        <v>7699.67161</v>
      </c>
      <c r="AS3690" s="80">
        <v>7388.02382</v>
      </c>
      <c r="AT3690" s="80">
        <v>7245.16461</v>
      </c>
      <c r="AU3690" s="80">
        <v>7179.4746</v>
      </c>
      <c r="AW3690" s="81">
        <v>20.0</v>
      </c>
      <c r="AX3690" s="81">
        <v>9.0</v>
      </c>
      <c r="AY3690" s="81">
        <v>139.0</v>
      </c>
      <c r="AZ3690" s="82">
        <v>7254.04463</v>
      </c>
      <c r="BA3690" s="82">
        <v>7258.27137</v>
      </c>
      <c r="BB3690" s="82">
        <v>7263.44958</v>
      </c>
      <c r="BC3690" s="82">
        <v>7269.65164</v>
      </c>
      <c r="BD3690" s="82">
        <v>7277.25804</v>
      </c>
      <c r="BE3690" s="82">
        <v>7285.58511</v>
      </c>
      <c r="BF3690" s="82">
        <v>7296.3187</v>
      </c>
      <c r="BG3690" s="82">
        <v>7307.33303</v>
      </c>
      <c r="BH3690" s="82">
        <v>7318.38037</v>
      </c>
      <c r="BI3690" s="82">
        <v>7330.4216</v>
      </c>
      <c r="BJ3690" s="82">
        <v>7343.12665</v>
      </c>
      <c r="BK3690" s="82">
        <v>7356.39104</v>
      </c>
      <c r="BL3690" s="82">
        <v>7370.34765</v>
      </c>
      <c r="BM3690" s="82">
        <v>7385.2807</v>
      </c>
      <c r="BN3690" s="82">
        <v>7399.69038</v>
      </c>
      <c r="BO3690" s="82">
        <v>7802.64854</v>
      </c>
      <c r="BP3690" s="82">
        <v>7820.93592</v>
      </c>
      <c r="BQ3690" s="82">
        <v>7841.93465</v>
      </c>
      <c r="BR3690" s="82">
        <v>7865.26554</v>
      </c>
      <c r="BS3690" s="82">
        <v>7891.25262</v>
      </c>
      <c r="BT3690" s="82">
        <v>7919.75648</v>
      </c>
      <c r="BU3690" s="82">
        <v>7950.77215</v>
      </c>
      <c r="BV3690" s="82">
        <v>7984.20537</v>
      </c>
      <c r="BW3690" s="82">
        <v>8020.21982</v>
      </c>
      <c r="BX3690" s="82">
        <v>8059.32424</v>
      </c>
      <c r="BY3690" s="82">
        <v>8101.23685</v>
      </c>
      <c r="BZ3690" s="82">
        <v>8146.35748</v>
      </c>
      <c r="CA3690" s="82">
        <v>8195.38632</v>
      </c>
      <c r="CB3690" s="82">
        <v>7861.15034</v>
      </c>
      <c r="CC3690" s="82">
        <v>7831.4253</v>
      </c>
      <c r="CD3690" s="82">
        <v>7792.26899</v>
      </c>
      <c r="CE3690" s="82">
        <v>7742.4136</v>
      </c>
      <c r="CF3690" s="82">
        <v>7679.65211</v>
      </c>
      <c r="CG3690" s="82">
        <v>7601.73359</v>
      </c>
      <c r="CH3690" s="82">
        <v>7505.77346</v>
      </c>
      <c r="CI3690" s="82">
        <v>7388.02382</v>
      </c>
      <c r="CJ3690" s="82">
        <v>7245.16461</v>
      </c>
      <c r="CK3690" s="82">
        <v>7179.4746</v>
      </c>
    </row>
    <row r="3691" ht="14.25" customHeight="1">
      <c r="E3691" s="2"/>
      <c r="G3691" s="81">
        <v>20.0</v>
      </c>
      <c r="H3691" s="81">
        <v>9.0</v>
      </c>
      <c r="I3691" s="81">
        <v>140.0</v>
      </c>
      <c r="J3691" s="80">
        <v>7301.57146</v>
      </c>
      <c r="K3691" s="80">
        <v>7305.79312</v>
      </c>
      <c r="L3691" s="80">
        <v>7310.98514</v>
      </c>
      <c r="M3691" s="80">
        <v>7317.20848</v>
      </c>
      <c r="N3691" s="80">
        <v>7324.8464</v>
      </c>
      <c r="O3691" s="80">
        <v>7333.13865</v>
      </c>
      <c r="P3691" s="80">
        <v>7343.89087</v>
      </c>
      <c r="Q3691" s="80">
        <v>7354.89017</v>
      </c>
      <c r="R3691" s="80">
        <v>7365.91099</v>
      </c>
      <c r="S3691" s="80">
        <v>7377.93317</v>
      </c>
      <c r="T3691" s="80">
        <v>7390.57661</v>
      </c>
      <c r="U3691" s="80">
        <v>7403.79577</v>
      </c>
      <c r="V3691" s="80">
        <v>7417.66505</v>
      </c>
      <c r="W3691" s="80">
        <v>7432.56603</v>
      </c>
      <c r="X3691" s="80">
        <v>7446.65542</v>
      </c>
      <c r="Y3691" s="80">
        <v>7852.48615</v>
      </c>
      <c r="Z3691" s="80">
        <v>7870.85117</v>
      </c>
      <c r="AA3691" s="80">
        <v>7891.78177</v>
      </c>
      <c r="AB3691" s="80">
        <v>7915.07436</v>
      </c>
      <c r="AC3691" s="80">
        <v>7941.04342</v>
      </c>
      <c r="AD3691" s="80">
        <v>7969.48971</v>
      </c>
      <c r="AE3691" s="80">
        <v>8000.44406</v>
      </c>
      <c r="AF3691" s="80">
        <v>8033.79995</v>
      </c>
      <c r="AG3691" s="80">
        <v>8069.72275</v>
      </c>
      <c r="AH3691" s="80">
        <v>8108.70192</v>
      </c>
      <c r="AI3691" s="80">
        <v>8150.43142</v>
      </c>
      <c r="AJ3691" s="80">
        <v>8195.36034</v>
      </c>
      <c r="AK3691" s="80">
        <v>8244.21983</v>
      </c>
      <c r="AL3691" s="80">
        <v>8102.33139</v>
      </c>
      <c r="AM3691" s="80">
        <v>8071.81954</v>
      </c>
      <c r="AN3691" s="80">
        <v>8031.80369</v>
      </c>
      <c r="AO3691" s="80">
        <v>7980.95065</v>
      </c>
      <c r="AP3691" s="80">
        <v>7916.95966</v>
      </c>
      <c r="AQ3691" s="80">
        <v>7837.64651</v>
      </c>
      <c r="AR3691" s="80">
        <v>7740.0522</v>
      </c>
      <c r="AS3691" s="80">
        <v>7425.06565</v>
      </c>
      <c r="AT3691" s="80">
        <v>7280.02927</v>
      </c>
      <c r="AU3691" s="80">
        <v>7227.3425</v>
      </c>
      <c r="AW3691" s="81">
        <v>20.0</v>
      </c>
      <c r="AX3691" s="81">
        <v>9.0</v>
      </c>
      <c r="AY3691" s="81">
        <v>140.0</v>
      </c>
      <c r="AZ3691" s="82">
        <v>7301.57146</v>
      </c>
      <c r="BA3691" s="82">
        <v>7305.79312</v>
      </c>
      <c r="BB3691" s="82">
        <v>7310.98514</v>
      </c>
      <c r="BC3691" s="82">
        <v>7317.20848</v>
      </c>
      <c r="BD3691" s="82">
        <v>7324.8464</v>
      </c>
      <c r="BE3691" s="82">
        <v>7333.13865</v>
      </c>
      <c r="BF3691" s="82">
        <v>7343.89087</v>
      </c>
      <c r="BG3691" s="82">
        <v>7354.89017</v>
      </c>
      <c r="BH3691" s="82">
        <v>7365.91099</v>
      </c>
      <c r="BI3691" s="82">
        <v>7377.93317</v>
      </c>
      <c r="BJ3691" s="82">
        <v>7390.57661</v>
      </c>
      <c r="BK3691" s="82">
        <v>7403.79577</v>
      </c>
      <c r="BL3691" s="82">
        <v>7417.66505</v>
      </c>
      <c r="BM3691" s="82">
        <v>7432.56603</v>
      </c>
      <c r="BN3691" s="82">
        <v>7446.65542</v>
      </c>
      <c r="BO3691" s="82">
        <v>7852.48615</v>
      </c>
      <c r="BP3691" s="82">
        <v>7870.85117</v>
      </c>
      <c r="BQ3691" s="82">
        <v>7891.78177</v>
      </c>
      <c r="BR3691" s="82">
        <v>7915.07436</v>
      </c>
      <c r="BS3691" s="82">
        <v>7941.04342</v>
      </c>
      <c r="BT3691" s="82">
        <v>7969.48971</v>
      </c>
      <c r="BU3691" s="82">
        <v>8000.44406</v>
      </c>
      <c r="BV3691" s="82">
        <v>8033.79995</v>
      </c>
      <c r="BW3691" s="82">
        <v>8069.72275</v>
      </c>
      <c r="BX3691" s="82">
        <v>8108.70192</v>
      </c>
      <c r="BY3691" s="82">
        <v>8150.43142</v>
      </c>
      <c r="BZ3691" s="82">
        <v>8195.36034</v>
      </c>
      <c r="CA3691" s="82">
        <v>8244.21983</v>
      </c>
      <c r="CB3691" s="82">
        <v>7907.02431</v>
      </c>
      <c r="CC3691" s="82">
        <v>7876.51246</v>
      </c>
      <c r="CD3691" s="82">
        <v>7836.49661</v>
      </c>
      <c r="CE3691" s="82">
        <v>7785.64357</v>
      </c>
      <c r="CF3691" s="82">
        <v>7721.65258</v>
      </c>
      <c r="CG3691" s="82">
        <v>7642.33943</v>
      </c>
      <c r="CH3691" s="82">
        <v>7544.74512</v>
      </c>
      <c r="CI3691" s="82">
        <v>7425.06565</v>
      </c>
      <c r="CJ3691" s="82">
        <v>7280.02927</v>
      </c>
      <c r="CK3691" s="82">
        <v>7227.3425</v>
      </c>
    </row>
    <row r="3692" ht="14.25" customHeight="1">
      <c r="E3692" s="2"/>
      <c r="G3692" s="81">
        <v>20.0</v>
      </c>
      <c r="H3692" s="81">
        <v>9.0</v>
      </c>
      <c r="I3692" s="81">
        <v>141.0</v>
      </c>
      <c r="J3692" s="80">
        <v>7349.51541</v>
      </c>
      <c r="K3692" s="80">
        <v>7353.732</v>
      </c>
      <c r="L3692" s="80">
        <v>7358.93798</v>
      </c>
      <c r="M3692" s="80">
        <v>7365.18282</v>
      </c>
      <c r="N3692" s="80">
        <v>7372.85256</v>
      </c>
      <c r="O3692" s="80">
        <v>7381.10985</v>
      </c>
      <c r="P3692" s="80">
        <v>7391.88093</v>
      </c>
      <c r="Q3692" s="80">
        <v>7402.86523</v>
      </c>
      <c r="R3692" s="80">
        <v>7413.85948</v>
      </c>
      <c r="S3692" s="80">
        <v>7425.8626</v>
      </c>
      <c r="T3692" s="80">
        <v>7438.44414</v>
      </c>
      <c r="U3692" s="80">
        <v>7451.61791</v>
      </c>
      <c r="V3692" s="80">
        <v>7465.39943</v>
      </c>
      <c r="W3692" s="80">
        <v>7480.26829</v>
      </c>
      <c r="X3692" s="80">
        <v>7494.03535</v>
      </c>
      <c r="Y3692" s="80">
        <v>7902.76352</v>
      </c>
      <c r="Z3692" s="80">
        <v>7921.20695</v>
      </c>
      <c r="AA3692" s="80">
        <v>7942.06922</v>
      </c>
      <c r="AB3692" s="80">
        <v>7965.32355</v>
      </c>
      <c r="AC3692" s="80">
        <v>7991.27481</v>
      </c>
      <c r="AD3692" s="80">
        <v>8019.66354</v>
      </c>
      <c r="AE3692" s="80">
        <v>8050.55658</v>
      </c>
      <c r="AF3692" s="80">
        <v>8083.83509</v>
      </c>
      <c r="AG3692" s="80">
        <v>8119.66616</v>
      </c>
      <c r="AH3692" s="80">
        <v>8158.51983</v>
      </c>
      <c r="AI3692" s="80">
        <v>8200.06569</v>
      </c>
      <c r="AJ3692" s="80">
        <v>8244.80239</v>
      </c>
      <c r="AK3692" s="80">
        <v>8293.49225</v>
      </c>
      <c r="AL3692" s="80">
        <v>8150.04109</v>
      </c>
      <c r="AM3692" s="80">
        <v>8118.73704</v>
      </c>
      <c r="AN3692" s="80">
        <v>8077.85571</v>
      </c>
      <c r="AO3692" s="80">
        <v>8025.99809</v>
      </c>
      <c r="AP3692" s="80">
        <v>7960.76911</v>
      </c>
      <c r="AQ3692" s="80">
        <v>7880.05172</v>
      </c>
      <c r="AR3692" s="80">
        <v>7780.81198</v>
      </c>
      <c r="AS3692" s="80">
        <v>7462.46131</v>
      </c>
      <c r="AT3692" s="80">
        <v>7315.23287</v>
      </c>
      <c r="AU3692" s="80">
        <v>7275.62919</v>
      </c>
      <c r="AW3692" s="81">
        <v>20.0</v>
      </c>
      <c r="AX3692" s="81">
        <v>9.0</v>
      </c>
      <c r="AY3692" s="81">
        <v>141.0</v>
      </c>
      <c r="AZ3692" s="82">
        <v>7349.51541</v>
      </c>
      <c r="BA3692" s="82">
        <v>7353.732</v>
      </c>
      <c r="BB3692" s="82">
        <v>7358.93798</v>
      </c>
      <c r="BC3692" s="82">
        <v>7365.18282</v>
      </c>
      <c r="BD3692" s="82">
        <v>7372.85256</v>
      </c>
      <c r="BE3692" s="82">
        <v>7381.10985</v>
      </c>
      <c r="BF3692" s="82">
        <v>7391.88093</v>
      </c>
      <c r="BG3692" s="82">
        <v>7402.86523</v>
      </c>
      <c r="BH3692" s="82">
        <v>7413.85948</v>
      </c>
      <c r="BI3692" s="82">
        <v>7425.8626</v>
      </c>
      <c r="BJ3692" s="82">
        <v>7438.44414</v>
      </c>
      <c r="BK3692" s="82">
        <v>7451.61791</v>
      </c>
      <c r="BL3692" s="82">
        <v>7465.39943</v>
      </c>
      <c r="BM3692" s="82">
        <v>7480.26829</v>
      </c>
      <c r="BN3692" s="82">
        <v>7494.03535</v>
      </c>
      <c r="BO3692" s="82">
        <v>7902.76352</v>
      </c>
      <c r="BP3692" s="82">
        <v>7921.20695</v>
      </c>
      <c r="BQ3692" s="82">
        <v>7942.06922</v>
      </c>
      <c r="BR3692" s="82">
        <v>7965.32355</v>
      </c>
      <c r="BS3692" s="82">
        <v>7991.27481</v>
      </c>
      <c r="BT3692" s="82">
        <v>8019.66354</v>
      </c>
      <c r="BU3692" s="82">
        <v>8050.55658</v>
      </c>
      <c r="BV3692" s="82">
        <v>8083.83509</v>
      </c>
      <c r="BW3692" s="82">
        <v>8119.66616</v>
      </c>
      <c r="BX3692" s="82">
        <v>8158.51983</v>
      </c>
      <c r="BY3692" s="82">
        <v>8200.06569</v>
      </c>
      <c r="BZ3692" s="82">
        <v>8244.80239</v>
      </c>
      <c r="CA3692" s="82">
        <v>8293.49225</v>
      </c>
      <c r="CB3692" s="82">
        <v>7953.31292</v>
      </c>
      <c r="CC3692" s="82">
        <v>7922.00887</v>
      </c>
      <c r="CD3692" s="82">
        <v>7881.12753</v>
      </c>
      <c r="CE3692" s="82">
        <v>7829.26991</v>
      </c>
      <c r="CF3692" s="82">
        <v>7764.04094</v>
      </c>
      <c r="CG3692" s="82">
        <v>7683.32355</v>
      </c>
      <c r="CH3692" s="82">
        <v>7584.08381</v>
      </c>
      <c r="CI3692" s="82">
        <v>7462.46131</v>
      </c>
      <c r="CJ3692" s="82">
        <v>7315.23287</v>
      </c>
      <c r="CK3692" s="82">
        <v>7275.62919</v>
      </c>
    </row>
    <row r="3693" ht="14.25" customHeight="1">
      <c r="E3693" s="2"/>
      <c r="G3693" s="81">
        <v>20.0</v>
      </c>
      <c r="H3693" s="81">
        <v>9.0</v>
      </c>
      <c r="I3693" s="81">
        <v>142.0</v>
      </c>
      <c r="J3693" s="80">
        <v>7397.88044</v>
      </c>
      <c r="K3693" s="80">
        <v>7402.09197</v>
      </c>
      <c r="L3693" s="80">
        <v>7407.31208</v>
      </c>
      <c r="M3693" s="80">
        <v>7413.57863</v>
      </c>
      <c r="N3693" s="80">
        <v>7421.2805</v>
      </c>
      <c r="O3693" s="80">
        <v>7429.50268</v>
      </c>
      <c r="P3693" s="80">
        <v>7440.29288</v>
      </c>
      <c r="Q3693" s="80">
        <v>7451.26219</v>
      </c>
      <c r="R3693" s="80">
        <v>7462.22979</v>
      </c>
      <c r="S3693" s="80">
        <v>7474.21386</v>
      </c>
      <c r="T3693" s="80">
        <v>7486.73321</v>
      </c>
      <c r="U3693" s="80">
        <v>7499.86143</v>
      </c>
      <c r="V3693" s="80">
        <v>7513.55473</v>
      </c>
      <c r="W3693" s="80">
        <v>7528.39143</v>
      </c>
      <c r="X3693" s="80">
        <v>7541.8341</v>
      </c>
      <c r="Y3693" s="80">
        <v>7953.48483</v>
      </c>
      <c r="Z3693" s="80">
        <v>7972.00744</v>
      </c>
      <c r="AA3693" s="80">
        <v>7992.80118</v>
      </c>
      <c r="AB3693" s="80">
        <v>8016.01729</v>
      </c>
      <c r="AC3693" s="80">
        <v>8041.95099</v>
      </c>
      <c r="AD3693" s="80">
        <v>8070.28214</v>
      </c>
      <c r="AE3693" s="80">
        <v>8101.11389</v>
      </c>
      <c r="AF3693" s="80">
        <v>8134.31497</v>
      </c>
      <c r="AG3693" s="80">
        <v>8170.05422</v>
      </c>
      <c r="AH3693" s="80">
        <v>8208.78215</v>
      </c>
      <c r="AI3693" s="80">
        <v>8250.14381</v>
      </c>
      <c r="AJ3693" s="80">
        <v>8294.68777</v>
      </c>
      <c r="AK3693" s="80">
        <v>8343.20774</v>
      </c>
      <c r="AL3693" s="80">
        <v>8198.18162</v>
      </c>
      <c r="AM3693" s="80">
        <v>8166.07993</v>
      </c>
      <c r="AN3693" s="80">
        <v>8124.32709</v>
      </c>
      <c r="AO3693" s="80">
        <v>8071.4579</v>
      </c>
      <c r="AP3693" s="80">
        <v>8004.98239</v>
      </c>
      <c r="AQ3693" s="80">
        <v>7922.85101</v>
      </c>
      <c r="AR3693" s="80">
        <v>7821.95448</v>
      </c>
      <c r="AS3693" s="80">
        <v>7500.21409</v>
      </c>
      <c r="AT3693" s="80">
        <v>7350.77854</v>
      </c>
      <c r="AU3693" s="80">
        <v>7324.33867</v>
      </c>
      <c r="AW3693" s="81">
        <v>20.0</v>
      </c>
      <c r="AX3693" s="81">
        <v>9.0</v>
      </c>
      <c r="AY3693" s="81">
        <v>142.0</v>
      </c>
      <c r="AZ3693" s="82">
        <v>7397.88044</v>
      </c>
      <c r="BA3693" s="82">
        <v>7402.09197</v>
      </c>
      <c r="BB3693" s="82">
        <v>7407.31208</v>
      </c>
      <c r="BC3693" s="82">
        <v>7413.57863</v>
      </c>
      <c r="BD3693" s="82">
        <v>7421.2805</v>
      </c>
      <c r="BE3693" s="82">
        <v>7429.50268</v>
      </c>
      <c r="BF3693" s="82">
        <v>7440.29288</v>
      </c>
      <c r="BG3693" s="82">
        <v>7451.26219</v>
      </c>
      <c r="BH3693" s="82">
        <v>7462.22979</v>
      </c>
      <c r="BI3693" s="82">
        <v>7474.21386</v>
      </c>
      <c r="BJ3693" s="82">
        <v>7486.73321</v>
      </c>
      <c r="BK3693" s="82">
        <v>7499.86143</v>
      </c>
      <c r="BL3693" s="82">
        <v>7513.55473</v>
      </c>
      <c r="BM3693" s="82">
        <v>7528.39143</v>
      </c>
      <c r="BN3693" s="82">
        <v>7541.8341</v>
      </c>
      <c r="BO3693" s="82">
        <v>7953.48483</v>
      </c>
      <c r="BP3693" s="82">
        <v>7972.00744</v>
      </c>
      <c r="BQ3693" s="82">
        <v>7992.80118</v>
      </c>
      <c r="BR3693" s="82">
        <v>8016.01729</v>
      </c>
      <c r="BS3693" s="82">
        <v>8041.95099</v>
      </c>
      <c r="BT3693" s="82">
        <v>8070.28214</v>
      </c>
      <c r="BU3693" s="82">
        <v>8101.11389</v>
      </c>
      <c r="BV3693" s="82">
        <v>8134.31497</v>
      </c>
      <c r="BW3693" s="82">
        <v>8170.05422</v>
      </c>
      <c r="BX3693" s="82">
        <v>8208.78215</v>
      </c>
      <c r="BY3693" s="82">
        <v>8250.14381</v>
      </c>
      <c r="BZ3693" s="82">
        <v>8294.68777</v>
      </c>
      <c r="CA3693" s="82">
        <v>8343.20774</v>
      </c>
      <c r="CB3693" s="82">
        <v>8000.02008</v>
      </c>
      <c r="CC3693" s="82">
        <v>7967.91839</v>
      </c>
      <c r="CD3693" s="82">
        <v>7926.16556</v>
      </c>
      <c r="CE3693" s="82">
        <v>7873.29636</v>
      </c>
      <c r="CF3693" s="82">
        <v>7806.82085</v>
      </c>
      <c r="CG3693" s="82">
        <v>7724.68947</v>
      </c>
      <c r="CH3693" s="82">
        <v>7623.79295</v>
      </c>
      <c r="CI3693" s="82">
        <v>7500.21409</v>
      </c>
      <c r="CJ3693" s="82">
        <v>7350.77854</v>
      </c>
      <c r="CK3693" s="82">
        <v>7324.33867</v>
      </c>
    </row>
    <row r="3694" ht="14.25" customHeight="1">
      <c r="E3694" s="2"/>
      <c r="G3694" s="81">
        <v>20.0</v>
      </c>
      <c r="H3694" s="81">
        <v>9.0</v>
      </c>
      <c r="I3694" s="81">
        <v>143.0</v>
      </c>
      <c r="J3694" s="80">
        <v>7446.67057</v>
      </c>
      <c r="K3694" s="80">
        <v>7450.87704</v>
      </c>
      <c r="L3694" s="80">
        <v>7456.11143</v>
      </c>
      <c r="M3694" s="80">
        <v>7462.39992</v>
      </c>
      <c r="N3694" s="80">
        <v>7470.13424</v>
      </c>
      <c r="O3694" s="80">
        <v>7478.32114</v>
      </c>
      <c r="P3694" s="80">
        <v>7489.13072</v>
      </c>
      <c r="Q3694" s="80">
        <v>7500.08506</v>
      </c>
      <c r="R3694" s="80">
        <v>7511.02595</v>
      </c>
      <c r="S3694" s="80">
        <v>7522.99098</v>
      </c>
      <c r="T3694" s="80">
        <v>7535.44784</v>
      </c>
      <c r="U3694" s="80">
        <v>7548.53033</v>
      </c>
      <c r="V3694" s="80">
        <v>7562.13496</v>
      </c>
      <c r="W3694" s="80">
        <v>7576.93945</v>
      </c>
      <c r="X3694" s="80">
        <v>7590.05564</v>
      </c>
      <c r="Y3694" s="80">
        <v>8004.65429</v>
      </c>
      <c r="Z3694" s="80">
        <v>8023.25687</v>
      </c>
      <c r="AA3694" s="80">
        <v>8043.98187</v>
      </c>
      <c r="AB3694" s="80">
        <v>8067.15981</v>
      </c>
      <c r="AC3694" s="80">
        <v>8093.07616</v>
      </c>
      <c r="AD3694" s="80">
        <v>8121.34974</v>
      </c>
      <c r="AE3694" s="80">
        <v>8152.12021</v>
      </c>
      <c r="AF3694" s="80">
        <v>8185.24381</v>
      </c>
      <c r="AG3694" s="80">
        <v>8220.89115</v>
      </c>
      <c r="AH3694" s="80">
        <v>8259.49309</v>
      </c>
      <c r="AI3694" s="80">
        <v>8300.66999</v>
      </c>
      <c r="AJ3694" s="80">
        <v>8345.02069</v>
      </c>
      <c r="AK3694" s="80">
        <v>8393.3705</v>
      </c>
      <c r="AL3694" s="80">
        <v>8246.75705</v>
      </c>
      <c r="AM3694" s="80">
        <v>8213.85222</v>
      </c>
      <c r="AN3694" s="80">
        <v>8171.22181</v>
      </c>
      <c r="AO3694" s="80">
        <v>8117.33397</v>
      </c>
      <c r="AP3694" s="80">
        <v>8049.60328</v>
      </c>
      <c r="AQ3694" s="80">
        <v>7966.04808</v>
      </c>
      <c r="AR3694" s="80">
        <v>7863.48329</v>
      </c>
      <c r="AS3694" s="80">
        <v>7538.32731</v>
      </c>
      <c r="AT3694" s="80">
        <v>7386.66944</v>
      </c>
      <c r="AU3694" s="80">
        <v>7373.47495</v>
      </c>
      <c r="AW3694" s="81">
        <v>20.0</v>
      </c>
      <c r="AX3694" s="81">
        <v>9.0</v>
      </c>
      <c r="AY3694" s="81">
        <v>143.0</v>
      </c>
      <c r="AZ3694" s="82">
        <v>7446.67057</v>
      </c>
      <c r="BA3694" s="82">
        <v>7450.87704</v>
      </c>
      <c r="BB3694" s="82">
        <v>7456.11143</v>
      </c>
      <c r="BC3694" s="82">
        <v>7462.39992</v>
      </c>
      <c r="BD3694" s="82">
        <v>7470.13424</v>
      </c>
      <c r="BE3694" s="82">
        <v>7478.32114</v>
      </c>
      <c r="BF3694" s="82">
        <v>7489.13072</v>
      </c>
      <c r="BG3694" s="82">
        <v>7500.08506</v>
      </c>
      <c r="BH3694" s="82">
        <v>7511.02595</v>
      </c>
      <c r="BI3694" s="82">
        <v>7522.99098</v>
      </c>
      <c r="BJ3694" s="82">
        <v>7535.44784</v>
      </c>
      <c r="BK3694" s="82">
        <v>7548.53033</v>
      </c>
      <c r="BL3694" s="82">
        <v>7562.13496</v>
      </c>
      <c r="BM3694" s="82">
        <v>7576.93945</v>
      </c>
      <c r="BN3694" s="82">
        <v>7590.05564</v>
      </c>
      <c r="BO3694" s="82">
        <v>8004.65429</v>
      </c>
      <c r="BP3694" s="82">
        <v>8023.25687</v>
      </c>
      <c r="BQ3694" s="82">
        <v>8043.98187</v>
      </c>
      <c r="BR3694" s="82">
        <v>8067.15981</v>
      </c>
      <c r="BS3694" s="82">
        <v>8093.07616</v>
      </c>
      <c r="BT3694" s="82">
        <v>8121.34974</v>
      </c>
      <c r="BU3694" s="82">
        <v>8152.12021</v>
      </c>
      <c r="BV3694" s="82">
        <v>8185.24381</v>
      </c>
      <c r="BW3694" s="82">
        <v>8220.89115</v>
      </c>
      <c r="BX3694" s="82">
        <v>8259.49309</v>
      </c>
      <c r="BY3694" s="82">
        <v>8300.66999</v>
      </c>
      <c r="BZ3694" s="82">
        <v>8345.02069</v>
      </c>
      <c r="CA3694" s="82">
        <v>8393.3705</v>
      </c>
      <c r="CB3694" s="82">
        <v>8047.14976</v>
      </c>
      <c r="CC3694" s="82">
        <v>8014.24493</v>
      </c>
      <c r="CD3694" s="82">
        <v>7971.61452</v>
      </c>
      <c r="CE3694" s="82">
        <v>7917.72669</v>
      </c>
      <c r="CF3694" s="82">
        <v>7849.99599</v>
      </c>
      <c r="CG3694" s="82">
        <v>7766.44079</v>
      </c>
      <c r="CH3694" s="82">
        <v>7663.876</v>
      </c>
      <c r="CI3694" s="82">
        <v>7538.32731</v>
      </c>
      <c r="CJ3694" s="82">
        <v>7386.66944</v>
      </c>
      <c r="CK3694" s="82">
        <v>7373.47495</v>
      </c>
    </row>
    <row r="3695" ht="14.25" customHeight="1">
      <c r="E3695" s="2"/>
      <c r="G3695" s="81">
        <v>20.0</v>
      </c>
      <c r="H3695" s="81">
        <v>9.0</v>
      </c>
      <c r="I3695" s="81">
        <v>144.0</v>
      </c>
      <c r="J3695" s="80">
        <v>7495.88983</v>
      </c>
      <c r="K3695" s="80">
        <v>7500.09126</v>
      </c>
      <c r="L3695" s="80">
        <v>7505.34009</v>
      </c>
      <c r="M3695" s="80">
        <v>7511.65075</v>
      </c>
      <c r="N3695" s="80">
        <v>7519.41784</v>
      </c>
      <c r="O3695" s="80">
        <v>7527.56929</v>
      </c>
      <c r="P3695" s="80">
        <v>7538.39851</v>
      </c>
      <c r="Q3695" s="80">
        <v>7549.33789</v>
      </c>
      <c r="R3695" s="80">
        <v>7560.25201</v>
      </c>
      <c r="S3695" s="80">
        <v>7572.19799</v>
      </c>
      <c r="T3695" s="80">
        <v>7584.59207</v>
      </c>
      <c r="U3695" s="80">
        <v>7597.62867</v>
      </c>
      <c r="V3695" s="80">
        <v>7611.14418</v>
      </c>
      <c r="W3695" s="80">
        <v>7625.91641</v>
      </c>
      <c r="X3695" s="80">
        <v>7638.70401</v>
      </c>
      <c r="Y3695" s="80">
        <v>8056.27618</v>
      </c>
      <c r="Z3695" s="80">
        <v>8074.95952</v>
      </c>
      <c r="AA3695" s="80">
        <v>8095.61557</v>
      </c>
      <c r="AB3695" s="80">
        <v>8118.75538</v>
      </c>
      <c r="AC3695" s="80">
        <v>8144.65461</v>
      </c>
      <c r="AD3695" s="80">
        <v>8172.8706</v>
      </c>
      <c r="AE3695" s="80">
        <v>8203.5798</v>
      </c>
      <c r="AF3695" s="80">
        <v>8236.62588</v>
      </c>
      <c r="AG3695" s="80">
        <v>8272.18122</v>
      </c>
      <c r="AH3695" s="80">
        <v>8310.65691</v>
      </c>
      <c r="AI3695" s="80">
        <v>8351.64848</v>
      </c>
      <c r="AJ3695" s="80">
        <v>8395.80538</v>
      </c>
      <c r="AK3695" s="80">
        <v>8443.98474</v>
      </c>
      <c r="AL3695" s="80">
        <v>8295.77148</v>
      </c>
      <c r="AM3695" s="80">
        <v>8262.05796</v>
      </c>
      <c r="AN3695" s="80">
        <v>8218.54384</v>
      </c>
      <c r="AO3695" s="80">
        <v>8163.63023</v>
      </c>
      <c r="AP3695" s="80">
        <v>8094.63561</v>
      </c>
      <c r="AQ3695" s="80">
        <v>8009.64667</v>
      </c>
      <c r="AR3695" s="80">
        <v>7905.40201</v>
      </c>
      <c r="AS3695" s="80">
        <v>7576.80433</v>
      </c>
      <c r="AT3695" s="80">
        <v>7422.90878</v>
      </c>
      <c r="AU3695" s="80">
        <v>7423.04211</v>
      </c>
      <c r="AW3695" s="81">
        <v>20.0</v>
      </c>
      <c r="AX3695" s="81">
        <v>9.0</v>
      </c>
      <c r="AY3695" s="81">
        <v>144.0</v>
      </c>
      <c r="AZ3695" s="82">
        <v>7495.88983</v>
      </c>
      <c r="BA3695" s="82">
        <v>7500.09126</v>
      </c>
      <c r="BB3695" s="82">
        <v>7505.34009</v>
      </c>
      <c r="BC3695" s="82">
        <v>7511.65075</v>
      </c>
      <c r="BD3695" s="82">
        <v>7519.41784</v>
      </c>
      <c r="BE3695" s="82">
        <v>7527.56929</v>
      </c>
      <c r="BF3695" s="82">
        <v>7538.39851</v>
      </c>
      <c r="BG3695" s="82">
        <v>7549.33789</v>
      </c>
      <c r="BH3695" s="82">
        <v>7560.25201</v>
      </c>
      <c r="BI3695" s="82">
        <v>7572.19799</v>
      </c>
      <c r="BJ3695" s="82">
        <v>7584.59207</v>
      </c>
      <c r="BK3695" s="82">
        <v>7597.62867</v>
      </c>
      <c r="BL3695" s="82">
        <v>7611.14418</v>
      </c>
      <c r="BM3695" s="82">
        <v>7625.91641</v>
      </c>
      <c r="BN3695" s="82">
        <v>7638.70401</v>
      </c>
      <c r="BO3695" s="82">
        <v>8056.27618</v>
      </c>
      <c r="BP3695" s="82">
        <v>8074.95952</v>
      </c>
      <c r="BQ3695" s="82">
        <v>8095.61557</v>
      </c>
      <c r="BR3695" s="82">
        <v>8118.75538</v>
      </c>
      <c r="BS3695" s="82">
        <v>8144.65461</v>
      </c>
      <c r="BT3695" s="82">
        <v>8172.8706</v>
      </c>
      <c r="BU3695" s="82">
        <v>8203.5798</v>
      </c>
      <c r="BV3695" s="82">
        <v>8236.62588</v>
      </c>
      <c r="BW3695" s="82">
        <v>8272.18122</v>
      </c>
      <c r="BX3695" s="82">
        <v>8310.65691</v>
      </c>
      <c r="BY3695" s="82">
        <v>8351.64848</v>
      </c>
      <c r="BZ3695" s="82">
        <v>8395.80538</v>
      </c>
      <c r="CA3695" s="82">
        <v>8443.98474</v>
      </c>
      <c r="CB3695" s="82">
        <v>8094.70594</v>
      </c>
      <c r="CC3695" s="82">
        <v>8060.99241</v>
      </c>
      <c r="CD3695" s="82">
        <v>8017.4783</v>
      </c>
      <c r="CE3695" s="82">
        <v>7962.56468</v>
      </c>
      <c r="CF3695" s="82">
        <v>7893.57006</v>
      </c>
      <c r="CG3695" s="82">
        <v>7808.58112</v>
      </c>
      <c r="CH3695" s="82">
        <v>7704.33646</v>
      </c>
      <c r="CI3695" s="82">
        <v>7576.80433</v>
      </c>
      <c r="CJ3695" s="82">
        <v>7422.90878</v>
      </c>
      <c r="CK3695" s="82">
        <v>7423.04211</v>
      </c>
    </row>
    <row r="3696" ht="14.25" customHeight="1">
      <c r="E3696" s="2"/>
      <c r="G3696" s="81">
        <v>20.0</v>
      </c>
      <c r="H3696" s="81">
        <v>9.0</v>
      </c>
      <c r="I3696" s="81">
        <v>145.0</v>
      </c>
      <c r="J3696" s="80">
        <v>7544.91175</v>
      </c>
      <c r="K3696" s="80">
        <v>7549.11976</v>
      </c>
      <c r="L3696" s="80">
        <v>7554.38276</v>
      </c>
      <c r="M3696" s="80">
        <v>7560.71533</v>
      </c>
      <c r="N3696" s="80">
        <v>7568.44326</v>
      </c>
      <c r="O3696" s="80">
        <v>7576.59428</v>
      </c>
      <c r="P3696" s="80">
        <v>7587.40674</v>
      </c>
      <c r="Q3696" s="80">
        <v>7598.31842</v>
      </c>
      <c r="R3696" s="80">
        <v>7609.20487</v>
      </c>
      <c r="S3696" s="80">
        <v>7621.0832</v>
      </c>
      <c r="T3696" s="80">
        <v>7633.42522</v>
      </c>
      <c r="U3696" s="80">
        <v>7646.36718</v>
      </c>
      <c r="V3696" s="80">
        <v>7659.83977</v>
      </c>
      <c r="W3696" s="80">
        <v>7674.29324</v>
      </c>
      <c r="X3696" s="80">
        <v>7687.11785</v>
      </c>
      <c r="Y3696" s="80">
        <v>8107.65632</v>
      </c>
      <c r="Z3696" s="80">
        <v>8126.25393</v>
      </c>
      <c r="AA3696" s="80">
        <v>8146.85133</v>
      </c>
      <c r="AB3696" s="80">
        <v>8169.95152</v>
      </c>
      <c r="AC3696" s="80">
        <v>8195.77315</v>
      </c>
      <c r="AD3696" s="80">
        <v>8223.90621</v>
      </c>
      <c r="AE3696" s="80">
        <v>8254.51698</v>
      </c>
      <c r="AF3696" s="80">
        <v>8287.4483</v>
      </c>
      <c r="AG3696" s="80">
        <v>8322.85094</v>
      </c>
      <c r="AH3696" s="80">
        <v>8361.11623</v>
      </c>
      <c r="AI3696" s="80">
        <v>8401.88493</v>
      </c>
      <c r="AJ3696" s="80">
        <v>8445.83373</v>
      </c>
      <c r="AK3696" s="80">
        <v>8493.82859</v>
      </c>
      <c r="AL3696" s="80">
        <v>8343.97037</v>
      </c>
      <c r="AM3696" s="80">
        <v>8309.43594</v>
      </c>
      <c r="AN3696" s="80">
        <v>8264.96905</v>
      </c>
      <c r="AO3696" s="80">
        <v>8208.88137</v>
      </c>
      <c r="AP3696" s="80">
        <v>8138.55523</v>
      </c>
      <c r="AQ3696" s="80">
        <v>8052.00956</v>
      </c>
      <c r="AR3696" s="80">
        <v>7945.93001</v>
      </c>
      <c r="AS3696" s="80">
        <v>7613.80834</v>
      </c>
      <c r="AT3696" s="80">
        <v>7472.32287</v>
      </c>
      <c r="AU3696" s="80">
        <v>7472.45524</v>
      </c>
      <c r="AW3696" s="81">
        <v>20.0</v>
      </c>
      <c r="AX3696" s="81">
        <v>9.0</v>
      </c>
      <c r="AY3696" s="81">
        <v>145.0</v>
      </c>
      <c r="AZ3696" s="82">
        <v>7544.91175</v>
      </c>
      <c r="BA3696" s="82">
        <v>7549.11976</v>
      </c>
      <c r="BB3696" s="82">
        <v>7554.38276</v>
      </c>
      <c r="BC3696" s="82">
        <v>7560.71533</v>
      </c>
      <c r="BD3696" s="82">
        <v>7568.44326</v>
      </c>
      <c r="BE3696" s="82">
        <v>7576.59428</v>
      </c>
      <c r="BF3696" s="82">
        <v>7587.40674</v>
      </c>
      <c r="BG3696" s="82">
        <v>7598.31842</v>
      </c>
      <c r="BH3696" s="82">
        <v>7609.20487</v>
      </c>
      <c r="BI3696" s="82">
        <v>7621.0832</v>
      </c>
      <c r="BJ3696" s="82">
        <v>7633.42522</v>
      </c>
      <c r="BK3696" s="82">
        <v>7646.36718</v>
      </c>
      <c r="BL3696" s="82">
        <v>7659.83977</v>
      </c>
      <c r="BM3696" s="82">
        <v>7674.29324</v>
      </c>
      <c r="BN3696" s="82">
        <v>7687.11785</v>
      </c>
      <c r="BO3696" s="82">
        <v>8107.65632</v>
      </c>
      <c r="BP3696" s="82">
        <v>8126.25393</v>
      </c>
      <c r="BQ3696" s="82">
        <v>8146.85133</v>
      </c>
      <c r="BR3696" s="82">
        <v>8169.95152</v>
      </c>
      <c r="BS3696" s="82">
        <v>8195.77315</v>
      </c>
      <c r="BT3696" s="82">
        <v>8223.90621</v>
      </c>
      <c r="BU3696" s="82">
        <v>8254.51698</v>
      </c>
      <c r="BV3696" s="82">
        <v>8287.4483</v>
      </c>
      <c r="BW3696" s="82">
        <v>8322.85094</v>
      </c>
      <c r="BX3696" s="82">
        <v>8361.11623</v>
      </c>
      <c r="BY3696" s="82">
        <v>8401.88493</v>
      </c>
      <c r="BZ3696" s="82">
        <v>8445.83373</v>
      </c>
      <c r="CA3696" s="82">
        <v>8493.82859</v>
      </c>
      <c r="CB3696" s="82">
        <v>8141.44989</v>
      </c>
      <c r="CC3696" s="82">
        <v>8106.91546</v>
      </c>
      <c r="CD3696" s="82">
        <v>8062.44857</v>
      </c>
      <c r="CE3696" s="82">
        <v>8006.36089</v>
      </c>
      <c r="CF3696" s="82">
        <v>7936.03475</v>
      </c>
      <c r="CG3696" s="82">
        <v>7849.48908</v>
      </c>
      <c r="CH3696" s="82">
        <v>7743.40953</v>
      </c>
      <c r="CI3696" s="82">
        <v>7613.80834</v>
      </c>
      <c r="CJ3696" s="82">
        <v>7472.32287</v>
      </c>
      <c r="CK3696" s="82">
        <v>7472.45524</v>
      </c>
    </row>
    <row r="3697" ht="14.25" customHeight="1">
      <c r="E3697" s="2"/>
      <c r="G3697" s="81">
        <v>20.0</v>
      </c>
      <c r="H3697" s="81">
        <v>9.0</v>
      </c>
      <c r="I3697" s="81">
        <v>146.0</v>
      </c>
      <c r="J3697" s="80">
        <v>7594.35433</v>
      </c>
      <c r="K3697" s="80">
        <v>7598.56901</v>
      </c>
      <c r="L3697" s="80">
        <v>7603.84635</v>
      </c>
      <c r="M3697" s="80">
        <v>7610.20103</v>
      </c>
      <c r="N3697" s="80">
        <v>7617.8896</v>
      </c>
      <c r="O3697" s="80">
        <v>7626.04028</v>
      </c>
      <c r="P3697" s="80">
        <v>7636.83598</v>
      </c>
      <c r="Q3697" s="80">
        <v>7647.71986</v>
      </c>
      <c r="R3697" s="80">
        <v>7658.57856</v>
      </c>
      <c r="S3697" s="80">
        <v>7670.3889</v>
      </c>
      <c r="T3697" s="80">
        <v>7682.67862</v>
      </c>
      <c r="U3697" s="80">
        <v>7695.52542</v>
      </c>
      <c r="V3697" s="80">
        <v>7708.95495</v>
      </c>
      <c r="W3697" s="80">
        <v>7723.08762</v>
      </c>
      <c r="X3697" s="80">
        <v>7735.94963</v>
      </c>
      <c r="Y3697" s="80">
        <v>8159.47956</v>
      </c>
      <c r="Z3697" s="80">
        <v>8177.99108</v>
      </c>
      <c r="AA3697" s="80">
        <v>8198.52967</v>
      </c>
      <c r="AB3697" s="80">
        <v>8221.59027</v>
      </c>
      <c r="AC3697" s="80">
        <v>8247.3341</v>
      </c>
      <c r="AD3697" s="80">
        <v>8275.38402</v>
      </c>
      <c r="AE3697" s="80">
        <v>8305.89611</v>
      </c>
      <c r="AF3697" s="80">
        <v>8338.71235</v>
      </c>
      <c r="AG3697" s="80">
        <v>8373.96178</v>
      </c>
      <c r="AH3697" s="80">
        <v>8412.01585</v>
      </c>
      <c r="AI3697" s="80">
        <v>8452.56087</v>
      </c>
      <c r="AJ3697" s="80">
        <v>8496.30095</v>
      </c>
      <c r="AK3697" s="80">
        <v>8544.11093</v>
      </c>
      <c r="AL3697" s="80">
        <v>8392.59516</v>
      </c>
      <c r="AM3697" s="80">
        <v>8357.23427</v>
      </c>
      <c r="AN3697" s="80">
        <v>8311.80815</v>
      </c>
      <c r="AO3697" s="80">
        <v>8254.53851</v>
      </c>
      <c r="AP3697" s="80">
        <v>8182.87189</v>
      </c>
      <c r="AQ3697" s="80">
        <v>8094.75906</v>
      </c>
      <c r="AR3697" s="80">
        <v>7986.83244</v>
      </c>
      <c r="AS3697" s="80">
        <v>7651.16073</v>
      </c>
      <c r="AT3697" s="80">
        <v>7522.15975</v>
      </c>
      <c r="AU3697" s="80">
        <v>7522.29115</v>
      </c>
      <c r="AW3697" s="81">
        <v>20.0</v>
      </c>
      <c r="AX3697" s="81">
        <v>9.0</v>
      </c>
      <c r="AY3697" s="81">
        <v>146.0</v>
      </c>
      <c r="AZ3697" s="82">
        <v>7594.35433</v>
      </c>
      <c r="BA3697" s="82">
        <v>7598.56901</v>
      </c>
      <c r="BB3697" s="82">
        <v>7603.84635</v>
      </c>
      <c r="BC3697" s="82">
        <v>7610.20103</v>
      </c>
      <c r="BD3697" s="82">
        <v>7617.8896</v>
      </c>
      <c r="BE3697" s="82">
        <v>7626.04028</v>
      </c>
      <c r="BF3697" s="82">
        <v>7636.83598</v>
      </c>
      <c r="BG3697" s="82">
        <v>7647.71986</v>
      </c>
      <c r="BH3697" s="82">
        <v>7658.57856</v>
      </c>
      <c r="BI3697" s="82">
        <v>7670.3889</v>
      </c>
      <c r="BJ3697" s="82">
        <v>7682.67862</v>
      </c>
      <c r="BK3697" s="82">
        <v>7695.52542</v>
      </c>
      <c r="BL3697" s="82">
        <v>7708.95495</v>
      </c>
      <c r="BM3697" s="82">
        <v>7723.08762</v>
      </c>
      <c r="BN3697" s="82">
        <v>7735.94963</v>
      </c>
      <c r="BO3697" s="82">
        <v>8159.47956</v>
      </c>
      <c r="BP3697" s="82">
        <v>8177.99108</v>
      </c>
      <c r="BQ3697" s="82">
        <v>8198.52967</v>
      </c>
      <c r="BR3697" s="82">
        <v>8221.59027</v>
      </c>
      <c r="BS3697" s="82">
        <v>8247.3341</v>
      </c>
      <c r="BT3697" s="82">
        <v>8275.38402</v>
      </c>
      <c r="BU3697" s="82">
        <v>8305.89611</v>
      </c>
      <c r="BV3697" s="82">
        <v>8338.71235</v>
      </c>
      <c r="BW3697" s="82">
        <v>8373.96178</v>
      </c>
      <c r="BX3697" s="82">
        <v>8412.01585</v>
      </c>
      <c r="BY3697" s="82">
        <v>8452.56087</v>
      </c>
      <c r="BZ3697" s="82">
        <v>8496.30095</v>
      </c>
      <c r="CA3697" s="82">
        <v>8544.11093</v>
      </c>
      <c r="CB3697" s="82">
        <v>8188.60746</v>
      </c>
      <c r="CC3697" s="82">
        <v>8153.24657</v>
      </c>
      <c r="CD3697" s="82">
        <v>8107.82045</v>
      </c>
      <c r="CE3697" s="82">
        <v>8050.55081</v>
      </c>
      <c r="CF3697" s="82">
        <v>7978.88419</v>
      </c>
      <c r="CG3697" s="82">
        <v>7890.77136</v>
      </c>
      <c r="CH3697" s="82">
        <v>7782.84474</v>
      </c>
      <c r="CI3697" s="82">
        <v>7651.16073</v>
      </c>
      <c r="CJ3697" s="82">
        <v>7522.15975</v>
      </c>
      <c r="CK3697" s="82">
        <v>7522.29115</v>
      </c>
    </row>
    <row r="3698" ht="14.25" customHeight="1">
      <c r="E3698" s="2"/>
      <c r="G3698" s="81">
        <v>20.0</v>
      </c>
      <c r="H3698" s="81">
        <v>9.0</v>
      </c>
      <c r="I3698" s="81">
        <v>147.0</v>
      </c>
      <c r="J3698" s="80">
        <v>7644.22149</v>
      </c>
      <c r="K3698" s="80">
        <v>7648.44291</v>
      </c>
      <c r="L3698" s="80">
        <v>7653.73475</v>
      </c>
      <c r="M3698" s="80">
        <v>7660.11176</v>
      </c>
      <c r="N3698" s="80">
        <v>7667.76077</v>
      </c>
      <c r="O3698" s="80">
        <v>7675.91118</v>
      </c>
      <c r="P3698" s="80">
        <v>7686.69011</v>
      </c>
      <c r="Q3698" s="80">
        <v>7697.54611</v>
      </c>
      <c r="R3698" s="80">
        <v>7708.37698</v>
      </c>
      <c r="S3698" s="80">
        <v>7720.11898</v>
      </c>
      <c r="T3698" s="80">
        <v>7732.35616</v>
      </c>
      <c r="U3698" s="80">
        <v>7745.10728</v>
      </c>
      <c r="V3698" s="80">
        <v>7758.4936</v>
      </c>
      <c r="W3698" s="80">
        <v>7772.30342</v>
      </c>
      <c r="X3698" s="80">
        <v>7785.20323</v>
      </c>
      <c r="Y3698" s="80">
        <v>8211.75002</v>
      </c>
      <c r="Z3698" s="80">
        <v>8230.17508</v>
      </c>
      <c r="AA3698" s="80">
        <v>8250.6547</v>
      </c>
      <c r="AB3698" s="80">
        <v>8273.67571</v>
      </c>
      <c r="AC3698" s="80">
        <v>8299.34154</v>
      </c>
      <c r="AD3698" s="80">
        <v>8327.30813</v>
      </c>
      <c r="AE3698" s="80">
        <v>8357.72128</v>
      </c>
      <c r="AF3698" s="80">
        <v>8390.42212</v>
      </c>
      <c r="AG3698" s="80">
        <v>8425.51782</v>
      </c>
      <c r="AH3698" s="80">
        <v>8463.35986</v>
      </c>
      <c r="AI3698" s="80">
        <v>8503.68037</v>
      </c>
      <c r="AJ3698" s="80">
        <v>8547.21109</v>
      </c>
      <c r="AK3698" s="80">
        <v>8594.83581</v>
      </c>
      <c r="AL3698" s="80">
        <v>8441.64979</v>
      </c>
      <c r="AM3698" s="80">
        <v>8405.45684</v>
      </c>
      <c r="AN3698" s="80">
        <v>8359.06497</v>
      </c>
      <c r="AO3698" s="80">
        <v>8300.60539</v>
      </c>
      <c r="AP3698" s="80">
        <v>8227.58923</v>
      </c>
      <c r="AQ3698" s="80">
        <v>8137.89871</v>
      </c>
      <c r="AR3698" s="80">
        <v>8028.11271</v>
      </c>
      <c r="AS3698" s="80">
        <v>7688.86467</v>
      </c>
      <c r="AT3698" s="80">
        <v>7572.42335</v>
      </c>
      <c r="AU3698" s="80">
        <v>7572.55378</v>
      </c>
      <c r="AW3698" s="81">
        <v>20.0</v>
      </c>
      <c r="AX3698" s="81">
        <v>9.0</v>
      </c>
      <c r="AY3698" s="81">
        <v>147.0</v>
      </c>
      <c r="AZ3698" s="82">
        <v>7644.22149</v>
      </c>
      <c r="BA3698" s="82">
        <v>7648.44291</v>
      </c>
      <c r="BB3698" s="82">
        <v>7653.73475</v>
      </c>
      <c r="BC3698" s="82">
        <v>7660.11176</v>
      </c>
      <c r="BD3698" s="82">
        <v>7667.76077</v>
      </c>
      <c r="BE3698" s="82">
        <v>7675.91118</v>
      </c>
      <c r="BF3698" s="82">
        <v>7686.69011</v>
      </c>
      <c r="BG3698" s="82">
        <v>7697.54611</v>
      </c>
      <c r="BH3698" s="82">
        <v>7708.37698</v>
      </c>
      <c r="BI3698" s="82">
        <v>7720.11898</v>
      </c>
      <c r="BJ3698" s="82">
        <v>7732.35616</v>
      </c>
      <c r="BK3698" s="82">
        <v>7745.10728</v>
      </c>
      <c r="BL3698" s="82">
        <v>7758.4936</v>
      </c>
      <c r="BM3698" s="82">
        <v>7772.30342</v>
      </c>
      <c r="BN3698" s="82">
        <v>7785.20323</v>
      </c>
      <c r="BO3698" s="82">
        <v>8211.75002</v>
      </c>
      <c r="BP3698" s="82">
        <v>8230.17508</v>
      </c>
      <c r="BQ3698" s="82">
        <v>8250.6547</v>
      </c>
      <c r="BR3698" s="82">
        <v>8273.67571</v>
      </c>
      <c r="BS3698" s="82">
        <v>8299.34154</v>
      </c>
      <c r="BT3698" s="82">
        <v>8327.30813</v>
      </c>
      <c r="BU3698" s="82">
        <v>8357.72128</v>
      </c>
      <c r="BV3698" s="82">
        <v>8390.42212</v>
      </c>
      <c r="BW3698" s="82">
        <v>8425.51782</v>
      </c>
      <c r="BX3698" s="82">
        <v>8463.35986</v>
      </c>
      <c r="BY3698" s="82">
        <v>8503.68037</v>
      </c>
      <c r="BZ3698" s="82">
        <v>8547.21109</v>
      </c>
      <c r="CA3698" s="82">
        <v>8594.83581</v>
      </c>
      <c r="CB3698" s="82">
        <v>8236.18245</v>
      </c>
      <c r="CC3698" s="82">
        <v>8199.98949</v>
      </c>
      <c r="CD3698" s="82">
        <v>8153.59763</v>
      </c>
      <c r="CE3698" s="82">
        <v>8095.13805</v>
      </c>
      <c r="CF3698" s="82">
        <v>8022.12189</v>
      </c>
      <c r="CG3698" s="82">
        <v>7932.43137</v>
      </c>
      <c r="CH3698" s="82">
        <v>7822.64536</v>
      </c>
      <c r="CI3698" s="82">
        <v>7688.86467</v>
      </c>
      <c r="CJ3698" s="82">
        <v>7572.42335</v>
      </c>
      <c r="CK3698" s="82">
        <v>7572.55378</v>
      </c>
    </row>
    <row r="3699" ht="14.25" customHeight="1">
      <c r="E3699" s="2"/>
      <c r="G3699" s="81">
        <v>20.0</v>
      </c>
      <c r="H3699" s="81">
        <v>9.0</v>
      </c>
      <c r="I3699" s="81">
        <v>148.0</v>
      </c>
      <c r="J3699" s="80">
        <v>7694.51716</v>
      </c>
      <c r="K3699" s="80">
        <v>7698.74542</v>
      </c>
      <c r="L3699" s="80">
        <v>7704.0519</v>
      </c>
      <c r="M3699" s="80">
        <v>7710.45148</v>
      </c>
      <c r="N3699" s="80">
        <v>7718.06072</v>
      </c>
      <c r="O3699" s="80">
        <v>7726.21094</v>
      </c>
      <c r="P3699" s="80">
        <v>7736.97308</v>
      </c>
      <c r="Q3699" s="80">
        <v>7747.80112</v>
      </c>
      <c r="R3699" s="80">
        <v>7758.60407</v>
      </c>
      <c r="S3699" s="80">
        <v>7770.27737</v>
      </c>
      <c r="T3699" s="80">
        <v>7782.46179</v>
      </c>
      <c r="U3699" s="80">
        <v>7795.11669</v>
      </c>
      <c r="V3699" s="80">
        <v>7808.45964</v>
      </c>
      <c r="W3699" s="80">
        <v>7821.94453</v>
      </c>
      <c r="X3699" s="80">
        <v>7834.88257</v>
      </c>
      <c r="Y3699" s="80">
        <v>8264.47183</v>
      </c>
      <c r="Z3699" s="80">
        <v>8282.81005</v>
      </c>
      <c r="AA3699" s="80">
        <v>8303.23056</v>
      </c>
      <c r="AB3699" s="80">
        <v>8326.212</v>
      </c>
      <c r="AC3699" s="80">
        <v>8351.79961</v>
      </c>
      <c r="AD3699" s="80">
        <v>8379.68267</v>
      </c>
      <c r="AE3699" s="80">
        <v>8409.99662</v>
      </c>
      <c r="AF3699" s="80">
        <v>8442.58174</v>
      </c>
      <c r="AG3699" s="80">
        <v>8477.52319</v>
      </c>
      <c r="AH3699" s="80">
        <v>8515.15237</v>
      </c>
      <c r="AI3699" s="80">
        <v>8555.24753</v>
      </c>
      <c r="AJ3699" s="80">
        <v>8598.56823</v>
      </c>
      <c r="AK3699" s="80">
        <v>8646.0073</v>
      </c>
      <c r="AL3699" s="80">
        <v>8491.13821</v>
      </c>
      <c r="AM3699" s="80">
        <v>8454.10753</v>
      </c>
      <c r="AN3699" s="80">
        <v>8406.74333</v>
      </c>
      <c r="AO3699" s="80">
        <v>8347.08577</v>
      </c>
      <c r="AP3699" s="80">
        <v>8272.71093</v>
      </c>
      <c r="AQ3699" s="80">
        <v>8181.43208</v>
      </c>
      <c r="AR3699" s="80">
        <v>8069.77425</v>
      </c>
      <c r="AS3699" s="80">
        <v>7726.92333</v>
      </c>
      <c r="AT3699" s="80">
        <v>7623.11763</v>
      </c>
      <c r="AU3699" s="80">
        <v>7623.24709</v>
      </c>
      <c r="AW3699" s="81">
        <v>20.0</v>
      </c>
      <c r="AX3699" s="81">
        <v>9.0</v>
      </c>
      <c r="AY3699" s="81">
        <v>148.0</v>
      </c>
      <c r="AZ3699" s="82">
        <v>7694.51716</v>
      </c>
      <c r="BA3699" s="82">
        <v>7698.74542</v>
      </c>
      <c r="BB3699" s="82">
        <v>7704.0519</v>
      </c>
      <c r="BC3699" s="82">
        <v>7710.45148</v>
      </c>
      <c r="BD3699" s="82">
        <v>7718.06072</v>
      </c>
      <c r="BE3699" s="82">
        <v>7726.21094</v>
      </c>
      <c r="BF3699" s="82">
        <v>7736.97308</v>
      </c>
      <c r="BG3699" s="82">
        <v>7747.80112</v>
      </c>
      <c r="BH3699" s="82">
        <v>7758.60407</v>
      </c>
      <c r="BI3699" s="82">
        <v>7770.27737</v>
      </c>
      <c r="BJ3699" s="82">
        <v>7782.46179</v>
      </c>
      <c r="BK3699" s="82">
        <v>7795.11669</v>
      </c>
      <c r="BL3699" s="82">
        <v>7808.45964</v>
      </c>
      <c r="BM3699" s="82">
        <v>7821.94453</v>
      </c>
      <c r="BN3699" s="82">
        <v>7834.88257</v>
      </c>
      <c r="BO3699" s="82">
        <v>8264.47183</v>
      </c>
      <c r="BP3699" s="82">
        <v>8282.81005</v>
      </c>
      <c r="BQ3699" s="82">
        <v>8303.23056</v>
      </c>
      <c r="BR3699" s="82">
        <v>8326.212</v>
      </c>
      <c r="BS3699" s="82">
        <v>8351.79961</v>
      </c>
      <c r="BT3699" s="82">
        <v>8379.68267</v>
      </c>
      <c r="BU3699" s="82">
        <v>8409.99662</v>
      </c>
      <c r="BV3699" s="82">
        <v>8442.58174</v>
      </c>
      <c r="BW3699" s="82">
        <v>8477.52319</v>
      </c>
      <c r="BX3699" s="82">
        <v>8515.15237</v>
      </c>
      <c r="BY3699" s="82">
        <v>8555.24753</v>
      </c>
      <c r="BZ3699" s="82">
        <v>8598.56823</v>
      </c>
      <c r="CA3699" s="82">
        <v>8646.0073</v>
      </c>
      <c r="CB3699" s="82">
        <v>8284.17871</v>
      </c>
      <c r="CC3699" s="82">
        <v>8247.14803</v>
      </c>
      <c r="CD3699" s="82">
        <v>8199.78383</v>
      </c>
      <c r="CE3699" s="82">
        <v>8140.12627</v>
      </c>
      <c r="CF3699" s="82">
        <v>8065.75143</v>
      </c>
      <c r="CG3699" s="82">
        <v>7974.47258</v>
      </c>
      <c r="CH3699" s="82">
        <v>7862.81474</v>
      </c>
      <c r="CI3699" s="82">
        <v>7726.92333</v>
      </c>
      <c r="CJ3699" s="82">
        <v>7623.11763</v>
      </c>
      <c r="CK3699" s="82">
        <v>7623.24709</v>
      </c>
    </row>
    <row r="3700" ht="14.25" customHeight="1">
      <c r="E3700" s="2"/>
      <c r="G3700" s="81">
        <v>20.0</v>
      </c>
      <c r="H3700" s="81">
        <v>9.0</v>
      </c>
      <c r="I3700" s="81">
        <v>149.0</v>
      </c>
      <c r="J3700" s="80">
        <v>7745.24532</v>
      </c>
      <c r="K3700" s="80">
        <v>7749.48052</v>
      </c>
      <c r="L3700" s="80">
        <v>7754.8018</v>
      </c>
      <c r="M3700" s="80">
        <v>7761.22415</v>
      </c>
      <c r="N3700" s="80">
        <v>7768.79342</v>
      </c>
      <c r="O3700" s="80">
        <v>7776.94354</v>
      </c>
      <c r="P3700" s="80">
        <v>7787.68889</v>
      </c>
      <c r="Q3700" s="80">
        <v>7798.48887</v>
      </c>
      <c r="R3700" s="80">
        <v>7809.26382</v>
      </c>
      <c r="S3700" s="80">
        <v>7820.86806</v>
      </c>
      <c r="T3700" s="80">
        <v>7832.99947</v>
      </c>
      <c r="U3700" s="80">
        <v>7845.55762</v>
      </c>
      <c r="V3700" s="80">
        <v>7858.85705</v>
      </c>
      <c r="W3700" s="80">
        <v>7872.01492</v>
      </c>
      <c r="X3700" s="80">
        <v>7884.99158</v>
      </c>
      <c r="Y3700" s="80">
        <v>8317.6492</v>
      </c>
      <c r="Z3700" s="80">
        <v>8335.9002</v>
      </c>
      <c r="AA3700" s="80">
        <v>8356.26143</v>
      </c>
      <c r="AB3700" s="80">
        <v>8379.20331</v>
      </c>
      <c r="AC3700" s="80">
        <v>8404.7125</v>
      </c>
      <c r="AD3700" s="80">
        <v>8432.51182</v>
      </c>
      <c r="AE3700" s="80">
        <v>8462.7263</v>
      </c>
      <c r="AF3700" s="80">
        <v>8495.19538</v>
      </c>
      <c r="AG3700" s="80">
        <v>8529.98205</v>
      </c>
      <c r="AH3700" s="80">
        <v>8567.39752</v>
      </c>
      <c r="AI3700" s="80">
        <v>8607.26648</v>
      </c>
      <c r="AJ3700" s="80">
        <v>8650.37651</v>
      </c>
      <c r="AK3700" s="80">
        <v>8697.62953</v>
      </c>
      <c r="AL3700" s="80">
        <v>8541.06443</v>
      </c>
      <c r="AM3700" s="80">
        <v>8503.19031</v>
      </c>
      <c r="AN3700" s="80">
        <v>8454.84712</v>
      </c>
      <c r="AO3700" s="80">
        <v>8393.98345</v>
      </c>
      <c r="AP3700" s="80">
        <v>8318.24069</v>
      </c>
      <c r="AQ3700" s="80">
        <v>8225.36277</v>
      </c>
      <c r="AR3700" s="80">
        <v>8111.82054</v>
      </c>
      <c r="AS3700" s="80">
        <v>7765.33994</v>
      </c>
      <c r="AT3700" s="80">
        <v>7674.24659</v>
      </c>
      <c r="AU3700" s="80">
        <v>7674.37508</v>
      </c>
      <c r="AW3700" s="81">
        <v>20.0</v>
      </c>
      <c r="AX3700" s="81">
        <v>9.0</v>
      </c>
      <c r="AY3700" s="81">
        <v>149.0</v>
      </c>
      <c r="AZ3700" s="82">
        <v>7745.24532</v>
      </c>
      <c r="BA3700" s="82">
        <v>7749.48052</v>
      </c>
      <c r="BB3700" s="82">
        <v>7754.8018</v>
      </c>
      <c r="BC3700" s="82">
        <v>7761.22415</v>
      </c>
      <c r="BD3700" s="82">
        <v>7768.79342</v>
      </c>
      <c r="BE3700" s="82">
        <v>7776.94354</v>
      </c>
      <c r="BF3700" s="82">
        <v>7787.68889</v>
      </c>
      <c r="BG3700" s="82">
        <v>7798.48887</v>
      </c>
      <c r="BH3700" s="82">
        <v>7809.26382</v>
      </c>
      <c r="BI3700" s="82">
        <v>7820.86806</v>
      </c>
      <c r="BJ3700" s="82">
        <v>7832.99947</v>
      </c>
      <c r="BK3700" s="82">
        <v>7845.55762</v>
      </c>
      <c r="BL3700" s="82">
        <v>7858.85705</v>
      </c>
      <c r="BM3700" s="82">
        <v>7872.01492</v>
      </c>
      <c r="BN3700" s="82">
        <v>7884.99158</v>
      </c>
      <c r="BO3700" s="82">
        <v>8317.6492</v>
      </c>
      <c r="BP3700" s="82">
        <v>8335.9002</v>
      </c>
      <c r="BQ3700" s="82">
        <v>8356.26143</v>
      </c>
      <c r="BR3700" s="82">
        <v>8379.20331</v>
      </c>
      <c r="BS3700" s="82">
        <v>8404.7125</v>
      </c>
      <c r="BT3700" s="82">
        <v>8432.51182</v>
      </c>
      <c r="BU3700" s="82">
        <v>8462.7263</v>
      </c>
      <c r="BV3700" s="82">
        <v>8495.19538</v>
      </c>
      <c r="BW3700" s="82">
        <v>8529.98205</v>
      </c>
      <c r="BX3700" s="82">
        <v>8567.39752</v>
      </c>
      <c r="BY3700" s="82">
        <v>8607.26648</v>
      </c>
      <c r="BZ3700" s="82">
        <v>8650.37651</v>
      </c>
      <c r="CA3700" s="82">
        <v>8697.62953</v>
      </c>
      <c r="CB3700" s="82">
        <v>8332.60012</v>
      </c>
      <c r="CC3700" s="82">
        <v>8294.726</v>
      </c>
      <c r="CD3700" s="82">
        <v>8246.38281</v>
      </c>
      <c r="CE3700" s="82">
        <v>8185.51914</v>
      </c>
      <c r="CF3700" s="82">
        <v>8109.77638</v>
      </c>
      <c r="CG3700" s="82">
        <v>8016.89846</v>
      </c>
      <c r="CH3700" s="82">
        <v>7903.35623</v>
      </c>
      <c r="CI3700" s="82">
        <v>7765.33994</v>
      </c>
      <c r="CJ3700" s="82">
        <v>7674.24659</v>
      </c>
      <c r="CK3700" s="82">
        <v>7674.37508</v>
      </c>
    </row>
    <row r="3701" ht="14.25" customHeight="1">
      <c r="E3701" s="2"/>
      <c r="G3701" s="81">
        <v>20.0</v>
      </c>
      <c r="H3701" s="81">
        <v>9.0</v>
      </c>
      <c r="I3701" s="81">
        <v>150.0</v>
      </c>
      <c r="J3701" s="80">
        <v>7796.40999</v>
      </c>
      <c r="K3701" s="80">
        <v>7800.65222</v>
      </c>
      <c r="L3701" s="80">
        <v>7805.98846</v>
      </c>
      <c r="M3701" s="80">
        <v>7812.43382</v>
      </c>
      <c r="N3701" s="80">
        <v>7819.96291</v>
      </c>
      <c r="O3701" s="80">
        <v>7828.11299</v>
      </c>
      <c r="P3701" s="80">
        <v>7838.84154</v>
      </c>
      <c r="Q3701" s="80">
        <v>7849.61339</v>
      </c>
      <c r="R3701" s="80">
        <v>7860.36025</v>
      </c>
      <c r="S3701" s="80">
        <v>7871.89506</v>
      </c>
      <c r="T3701" s="80">
        <v>7883.97322</v>
      </c>
      <c r="U3701" s="80">
        <v>7896.43409</v>
      </c>
      <c r="V3701" s="80">
        <v>7909.68983</v>
      </c>
      <c r="W3701" s="80">
        <v>7922.51857</v>
      </c>
      <c r="X3701" s="80">
        <v>7935.53427</v>
      </c>
      <c r="Y3701" s="80">
        <v>8371.28635</v>
      </c>
      <c r="Z3701" s="80">
        <v>8389.44975</v>
      </c>
      <c r="AA3701" s="80">
        <v>8409.75154</v>
      </c>
      <c r="AB3701" s="80">
        <v>8432.65387</v>
      </c>
      <c r="AC3701" s="80">
        <v>8458.08443</v>
      </c>
      <c r="AD3701" s="80">
        <v>8485.79979</v>
      </c>
      <c r="AE3701" s="80">
        <v>8515.91454</v>
      </c>
      <c r="AF3701" s="80">
        <v>8548.26724</v>
      </c>
      <c r="AG3701" s="80">
        <v>8582.8986</v>
      </c>
      <c r="AH3701" s="80">
        <v>8620.09951</v>
      </c>
      <c r="AI3701" s="80">
        <v>8659.74141</v>
      </c>
      <c r="AJ3701" s="80">
        <v>8702.64011</v>
      </c>
      <c r="AK3701" s="80">
        <v>8749.70668</v>
      </c>
      <c r="AL3701" s="80">
        <v>8591.43249</v>
      </c>
      <c r="AM3701" s="80">
        <v>8552.70915</v>
      </c>
      <c r="AN3701" s="80">
        <v>8503.38027</v>
      </c>
      <c r="AO3701" s="80">
        <v>8441.30227</v>
      </c>
      <c r="AP3701" s="80">
        <v>8364.18226</v>
      </c>
      <c r="AQ3701" s="80">
        <v>8269.69442</v>
      </c>
      <c r="AR3701" s="80">
        <v>8154.2551</v>
      </c>
      <c r="AS3701" s="80">
        <v>7804.11775</v>
      </c>
      <c r="AT3701" s="80">
        <v>7725.81429</v>
      </c>
      <c r="AU3701" s="80">
        <v>7725.94179</v>
      </c>
      <c r="AW3701" s="81">
        <v>20.0</v>
      </c>
      <c r="AX3701" s="81">
        <v>9.0</v>
      </c>
      <c r="AY3701" s="81">
        <v>150.0</v>
      </c>
      <c r="AZ3701" s="82">
        <v>7796.40999</v>
      </c>
      <c r="BA3701" s="82">
        <v>7800.65222</v>
      </c>
      <c r="BB3701" s="82">
        <v>7805.98846</v>
      </c>
      <c r="BC3701" s="82">
        <v>7812.43382</v>
      </c>
      <c r="BD3701" s="82">
        <v>7819.96291</v>
      </c>
      <c r="BE3701" s="82">
        <v>7828.11299</v>
      </c>
      <c r="BF3701" s="82">
        <v>7838.84154</v>
      </c>
      <c r="BG3701" s="82">
        <v>7849.61339</v>
      </c>
      <c r="BH3701" s="82">
        <v>7860.36025</v>
      </c>
      <c r="BI3701" s="82">
        <v>7871.89506</v>
      </c>
      <c r="BJ3701" s="82">
        <v>7883.97322</v>
      </c>
      <c r="BK3701" s="82">
        <v>7896.43409</v>
      </c>
      <c r="BL3701" s="82">
        <v>7909.68983</v>
      </c>
      <c r="BM3701" s="82">
        <v>7922.51857</v>
      </c>
      <c r="BN3701" s="82">
        <v>7935.53427</v>
      </c>
      <c r="BO3701" s="82">
        <v>8371.28635</v>
      </c>
      <c r="BP3701" s="82">
        <v>8389.44975</v>
      </c>
      <c r="BQ3701" s="82">
        <v>8409.75154</v>
      </c>
      <c r="BR3701" s="82">
        <v>8432.65387</v>
      </c>
      <c r="BS3701" s="82">
        <v>8458.08443</v>
      </c>
      <c r="BT3701" s="82">
        <v>8485.79979</v>
      </c>
      <c r="BU3701" s="82">
        <v>8515.91454</v>
      </c>
      <c r="BV3701" s="82">
        <v>8548.26724</v>
      </c>
      <c r="BW3701" s="82">
        <v>8582.8986</v>
      </c>
      <c r="BX3701" s="82">
        <v>8620.09951</v>
      </c>
      <c r="BY3701" s="82">
        <v>8659.74141</v>
      </c>
      <c r="BZ3701" s="82">
        <v>8702.64011</v>
      </c>
      <c r="CA3701" s="82">
        <v>8749.70668</v>
      </c>
      <c r="CB3701" s="82">
        <v>8381.45062</v>
      </c>
      <c r="CC3701" s="82">
        <v>8342.72727</v>
      </c>
      <c r="CD3701" s="82">
        <v>8293.39839</v>
      </c>
      <c r="CE3701" s="82">
        <v>8231.32039</v>
      </c>
      <c r="CF3701" s="82">
        <v>8154.20038</v>
      </c>
      <c r="CG3701" s="82">
        <v>8059.71254</v>
      </c>
      <c r="CH3701" s="82">
        <v>7944.27322</v>
      </c>
      <c r="CI3701" s="82">
        <v>7804.11775</v>
      </c>
      <c r="CJ3701" s="82">
        <v>7725.81429</v>
      </c>
      <c r="CK3701" s="82">
        <v>7725.94179</v>
      </c>
    </row>
    <row r="3702" ht="14.25" customHeight="1">
      <c r="E3702" s="2"/>
      <c r="G3702" s="81">
        <v>20.0</v>
      </c>
      <c r="H3702" s="81">
        <v>9.0</v>
      </c>
      <c r="I3702" s="81">
        <v>151.0</v>
      </c>
      <c r="J3702" s="80">
        <v>7848.01525</v>
      </c>
      <c r="K3702" s="80">
        <v>7852.26459</v>
      </c>
      <c r="L3702" s="80">
        <v>7857.61595</v>
      </c>
      <c r="M3702" s="80">
        <v>7864.08454</v>
      </c>
      <c r="N3702" s="80">
        <v>7871.57324</v>
      </c>
      <c r="O3702" s="80">
        <v>7879.72338</v>
      </c>
      <c r="P3702" s="80">
        <v>7890.43512</v>
      </c>
      <c r="Q3702" s="80">
        <v>7901.17873</v>
      </c>
      <c r="R3702" s="80">
        <v>7911.89742</v>
      </c>
      <c r="S3702" s="80">
        <v>7923.36244</v>
      </c>
      <c r="T3702" s="80">
        <v>7935.3871</v>
      </c>
      <c r="U3702" s="80">
        <v>7947.75013</v>
      </c>
      <c r="V3702" s="80">
        <v>7960.96203</v>
      </c>
      <c r="W3702" s="80">
        <v>7973.4595</v>
      </c>
      <c r="X3702" s="80">
        <v>7986.51467</v>
      </c>
      <c r="Y3702" s="80">
        <v>8425.38755</v>
      </c>
      <c r="Z3702" s="80">
        <v>8443.46297</v>
      </c>
      <c r="AA3702" s="80">
        <v>8463.70515</v>
      </c>
      <c r="AB3702" s="80">
        <v>8486.56794</v>
      </c>
      <c r="AC3702" s="80">
        <v>8511.91965</v>
      </c>
      <c r="AD3702" s="80">
        <v>8539.55086</v>
      </c>
      <c r="AE3702" s="80">
        <v>8569.56559</v>
      </c>
      <c r="AF3702" s="80">
        <v>8601.80158</v>
      </c>
      <c r="AG3702" s="80">
        <v>8636.27709</v>
      </c>
      <c r="AH3702" s="80">
        <v>8673.26257</v>
      </c>
      <c r="AI3702" s="80">
        <v>8712.67656</v>
      </c>
      <c r="AJ3702" s="80">
        <v>8755.36324</v>
      </c>
      <c r="AK3702" s="80">
        <v>8802.24295</v>
      </c>
      <c r="AL3702" s="80">
        <v>8642.24649</v>
      </c>
      <c r="AM3702" s="80">
        <v>8602.66809</v>
      </c>
      <c r="AN3702" s="80">
        <v>8552.34672</v>
      </c>
      <c r="AO3702" s="80">
        <v>8489.04611</v>
      </c>
      <c r="AP3702" s="80">
        <v>8410.53943</v>
      </c>
      <c r="AQ3702" s="80">
        <v>8314.4307</v>
      </c>
      <c r="AR3702" s="80">
        <v>8197.08147</v>
      </c>
      <c r="AS3702" s="80">
        <v>7843.26003</v>
      </c>
      <c r="AT3702" s="80">
        <v>7777.8248</v>
      </c>
      <c r="AU3702" s="80">
        <v>7777.95131</v>
      </c>
      <c r="AW3702" s="81">
        <v>20.0</v>
      </c>
      <c r="AX3702" s="81">
        <v>9.0</v>
      </c>
      <c r="AY3702" s="81">
        <v>151.0</v>
      </c>
      <c r="AZ3702" s="82">
        <v>7848.01525</v>
      </c>
      <c r="BA3702" s="82">
        <v>7852.26459</v>
      </c>
      <c r="BB3702" s="82">
        <v>7857.61595</v>
      </c>
      <c r="BC3702" s="82">
        <v>7864.08454</v>
      </c>
      <c r="BD3702" s="82">
        <v>7871.57324</v>
      </c>
      <c r="BE3702" s="82">
        <v>7879.72338</v>
      </c>
      <c r="BF3702" s="82">
        <v>7890.43512</v>
      </c>
      <c r="BG3702" s="82">
        <v>7901.17873</v>
      </c>
      <c r="BH3702" s="82">
        <v>7911.89742</v>
      </c>
      <c r="BI3702" s="82">
        <v>7923.36244</v>
      </c>
      <c r="BJ3702" s="82">
        <v>7935.3871</v>
      </c>
      <c r="BK3702" s="82">
        <v>7947.75013</v>
      </c>
      <c r="BL3702" s="82">
        <v>7960.96203</v>
      </c>
      <c r="BM3702" s="82">
        <v>7973.4595</v>
      </c>
      <c r="BN3702" s="82">
        <v>7986.51467</v>
      </c>
      <c r="BO3702" s="82">
        <v>8425.38755</v>
      </c>
      <c r="BP3702" s="82">
        <v>8443.46297</v>
      </c>
      <c r="BQ3702" s="82">
        <v>8463.70515</v>
      </c>
      <c r="BR3702" s="82">
        <v>8486.56794</v>
      </c>
      <c r="BS3702" s="82">
        <v>8511.91965</v>
      </c>
      <c r="BT3702" s="82">
        <v>8539.55086</v>
      </c>
      <c r="BU3702" s="82">
        <v>8569.56559</v>
      </c>
      <c r="BV3702" s="82">
        <v>8601.80158</v>
      </c>
      <c r="BW3702" s="82">
        <v>8636.27709</v>
      </c>
      <c r="BX3702" s="82">
        <v>8673.26257</v>
      </c>
      <c r="BY3702" s="82">
        <v>8712.67656</v>
      </c>
      <c r="BZ3702" s="82">
        <v>8755.36324</v>
      </c>
      <c r="CA3702" s="82">
        <v>8802.24295</v>
      </c>
      <c r="CB3702" s="82">
        <v>8430.73416</v>
      </c>
      <c r="CC3702" s="82">
        <v>8391.15576</v>
      </c>
      <c r="CD3702" s="82">
        <v>8340.83439</v>
      </c>
      <c r="CE3702" s="82">
        <v>8277.53378</v>
      </c>
      <c r="CF3702" s="82">
        <v>8199.0271</v>
      </c>
      <c r="CG3702" s="82">
        <v>8102.91837</v>
      </c>
      <c r="CH3702" s="82">
        <v>7985.56915</v>
      </c>
      <c r="CI3702" s="82">
        <v>7843.26003</v>
      </c>
      <c r="CJ3702" s="82">
        <v>7777.8248</v>
      </c>
      <c r="CK3702" s="82">
        <v>7777.95131</v>
      </c>
    </row>
    <row r="3703" ht="14.25" customHeight="1">
      <c r="E3703" s="2"/>
      <c r="G3703" s="81">
        <v>20.0</v>
      </c>
      <c r="H3703" s="81">
        <v>9.0</v>
      </c>
      <c r="I3703" s="81">
        <v>152.0</v>
      </c>
      <c r="J3703" s="80">
        <v>7900.06518</v>
      </c>
      <c r="K3703" s="80">
        <v>7904.32173</v>
      </c>
      <c r="L3703" s="80">
        <v>7909.68837</v>
      </c>
      <c r="M3703" s="80">
        <v>7916.18042</v>
      </c>
      <c r="N3703" s="80">
        <v>7923.62852</v>
      </c>
      <c r="O3703" s="80">
        <v>7931.7788</v>
      </c>
      <c r="P3703" s="80">
        <v>7942.47371</v>
      </c>
      <c r="Q3703" s="80">
        <v>7953.18901</v>
      </c>
      <c r="R3703" s="80">
        <v>7963.87943</v>
      </c>
      <c r="S3703" s="80">
        <v>7975.27428</v>
      </c>
      <c r="T3703" s="80">
        <v>7987.2452</v>
      </c>
      <c r="U3703" s="80">
        <v>7999.50984</v>
      </c>
      <c r="V3703" s="80">
        <v>8012.67774</v>
      </c>
      <c r="W3703" s="80">
        <v>8024.84178</v>
      </c>
      <c r="X3703" s="80">
        <v>8037.93683</v>
      </c>
      <c r="Y3703" s="80">
        <v>8479.95713</v>
      </c>
      <c r="Z3703" s="80">
        <v>8497.94416</v>
      </c>
      <c r="AA3703" s="80">
        <v>8518.12658</v>
      </c>
      <c r="AB3703" s="80">
        <v>8540.94983</v>
      </c>
      <c r="AC3703" s="80">
        <v>8566.22248</v>
      </c>
      <c r="AD3703" s="80">
        <v>8593.76931</v>
      </c>
      <c r="AE3703" s="80">
        <v>8623.68376</v>
      </c>
      <c r="AF3703" s="80">
        <v>8655.80269</v>
      </c>
      <c r="AG3703" s="80">
        <v>8690.1218</v>
      </c>
      <c r="AH3703" s="80">
        <v>8726.89099</v>
      </c>
      <c r="AI3703" s="80">
        <v>8766.07617</v>
      </c>
      <c r="AJ3703" s="80">
        <v>8808.55015</v>
      </c>
      <c r="AK3703" s="80">
        <v>8855.24259</v>
      </c>
      <c r="AL3703" s="80">
        <v>8693.51053</v>
      </c>
      <c r="AM3703" s="80">
        <v>8653.07119</v>
      </c>
      <c r="AN3703" s="80">
        <v>8601.75049</v>
      </c>
      <c r="AO3703" s="80">
        <v>8537.21888</v>
      </c>
      <c r="AP3703" s="80">
        <v>8457.31601</v>
      </c>
      <c r="AQ3703" s="80">
        <v>8359.57532</v>
      </c>
      <c r="AR3703" s="80">
        <v>8240.30324</v>
      </c>
      <c r="AS3703" s="80">
        <v>7882.77011</v>
      </c>
      <c r="AT3703" s="80">
        <v>7830.28226</v>
      </c>
      <c r="AU3703" s="80">
        <v>7830.40777</v>
      </c>
      <c r="AW3703" s="81">
        <v>20.0</v>
      </c>
      <c r="AX3703" s="81">
        <v>9.0</v>
      </c>
      <c r="AY3703" s="81">
        <v>152.0</v>
      </c>
      <c r="AZ3703" s="82">
        <v>7900.06518</v>
      </c>
      <c r="BA3703" s="82">
        <v>7904.32173</v>
      </c>
      <c r="BB3703" s="82">
        <v>7909.68837</v>
      </c>
      <c r="BC3703" s="82">
        <v>7916.18042</v>
      </c>
      <c r="BD3703" s="82">
        <v>7923.62852</v>
      </c>
      <c r="BE3703" s="82">
        <v>7931.7788</v>
      </c>
      <c r="BF3703" s="82">
        <v>7942.47371</v>
      </c>
      <c r="BG3703" s="82">
        <v>7953.18901</v>
      </c>
      <c r="BH3703" s="82">
        <v>7963.87943</v>
      </c>
      <c r="BI3703" s="82">
        <v>7975.27428</v>
      </c>
      <c r="BJ3703" s="82">
        <v>7987.2452</v>
      </c>
      <c r="BK3703" s="82">
        <v>7999.50984</v>
      </c>
      <c r="BL3703" s="82">
        <v>8012.67774</v>
      </c>
      <c r="BM3703" s="82">
        <v>8024.84178</v>
      </c>
      <c r="BN3703" s="82">
        <v>8037.93683</v>
      </c>
      <c r="BO3703" s="82">
        <v>8479.95713</v>
      </c>
      <c r="BP3703" s="82">
        <v>8497.94416</v>
      </c>
      <c r="BQ3703" s="82">
        <v>8518.12658</v>
      </c>
      <c r="BR3703" s="82">
        <v>8540.94983</v>
      </c>
      <c r="BS3703" s="82">
        <v>8566.22248</v>
      </c>
      <c r="BT3703" s="82">
        <v>8593.76931</v>
      </c>
      <c r="BU3703" s="82">
        <v>8623.68376</v>
      </c>
      <c r="BV3703" s="82">
        <v>8655.80269</v>
      </c>
      <c r="BW3703" s="82">
        <v>8690.1218</v>
      </c>
      <c r="BX3703" s="82">
        <v>8726.89099</v>
      </c>
      <c r="BY3703" s="82">
        <v>8766.07617</v>
      </c>
      <c r="BZ3703" s="82">
        <v>8808.55015</v>
      </c>
      <c r="CA3703" s="82">
        <v>8855.24259</v>
      </c>
      <c r="CB3703" s="82">
        <v>8480.45475</v>
      </c>
      <c r="CC3703" s="82">
        <v>8440.01541</v>
      </c>
      <c r="CD3703" s="82">
        <v>8388.69471</v>
      </c>
      <c r="CE3703" s="82">
        <v>8324.1631</v>
      </c>
      <c r="CF3703" s="82">
        <v>8244.26024</v>
      </c>
      <c r="CG3703" s="82">
        <v>8146.51955</v>
      </c>
      <c r="CH3703" s="82">
        <v>8027.24747</v>
      </c>
      <c r="CI3703" s="82">
        <v>7882.77011</v>
      </c>
      <c r="CJ3703" s="82">
        <v>7830.28226</v>
      </c>
      <c r="CK3703" s="82">
        <v>7830.40777</v>
      </c>
    </row>
    <row r="3704" ht="14.25" customHeight="1">
      <c r="E3704" s="2"/>
      <c r="G3704" s="81">
        <v>20.0</v>
      </c>
      <c r="H3704" s="81">
        <v>9.0</v>
      </c>
      <c r="I3704" s="81">
        <v>153.0</v>
      </c>
      <c r="J3704" s="80">
        <v>7952.56395</v>
      </c>
      <c r="K3704" s="80">
        <v>7956.82779</v>
      </c>
      <c r="L3704" s="80">
        <v>7962.20987</v>
      </c>
      <c r="M3704" s="80">
        <v>7968.72562</v>
      </c>
      <c r="N3704" s="80">
        <v>7976.1329</v>
      </c>
      <c r="O3704" s="80">
        <v>7984.2834</v>
      </c>
      <c r="P3704" s="80">
        <v>7994.96148</v>
      </c>
      <c r="Q3704" s="80">
        <v>8005.64836</v>
      </c>
      <c r="R3704" s="80">
        <v>8016.31043</v>
      </c>
      <c r="S3704" s="80">
        <v>8027.63474</v>
      </c>
      <c r="T3704" s="80">
        <v>8039.55166</v>
      </c>
      <c r="U3704" s="80">
        <v>8051.71736</v>
      </c>
      <c r="V3704" s="80">
        <v>8064.8411</v>
      </c>
      <c r="W3704" s="80">
        <v>8076.66952</v>
      </c>
      <c r="X3704" s="80">
        <v>8089.80489</v>
      </c>
      <c r="Y3704" s="80">
        <v>8534.99945</v>
      </c>
      <c r="Z3704" s="80">
        <v>8552.89769</v>
      </c>
      <c r="AA3704" s="80">
        <v>8573.02018</v>
      </c>
      <c r="AB3704" s="80">
        <v>8595.80391</v>
      </c>
      <c r="AC3704" s="80">
        <v>8620.99726</v>
      </c>
      <c r="AD3704" s="80">
        <v>8648.4595</v>
      </c>
      <c r="AE3704" s="80">
        <v>8678.27339</v>
      </c>
      <c r="AF3704" s="80">
        <v>8710.27491</v>
      </c>
      <c r="AG3704" s="80">
        <v>8744.43707</v>
      </c>
      <c r="AH3704" s="80">
        <v>8780.98908</v>
      </c>
      <c r="AI3704" s="80">
        <v>8819.94457</v>
      </c>
      <c r="AJ3704" s="80">
        <v>8862.20516</v>
      </c>
      <c r="AK3704" s="80">
        <v>8908.7099</v>
      </c>
      <c r="AL3704" s="80">
        <v>8745.22879</v>
      </c>
      <c r="AM3704" s="80">
        <v>8703.92256</v>
      </c>
      <c r="AN3704" s="80">
        <v>8651.59561</v>
      </c>
      <c r="AO3704" s="80">
        <v>8585.82454</v>
      </c>
      <c r="AP3704" s="80">
        <v>8504.51588</v>
      </c>
      <c r="AQ3704" s="80">
        <v>8405.13205</v>
      </c>
      <c r="AR3704" s="80">
        <v>8283.92404</v>
      </c>
      <c r="AS3704" s="80">
        <v>7922.65135</v>
      </c>
      <c r="AT3704" s="80">
        <v>7883.19083</v>
      </c>
      <c r="AU3704" s="80">
        <v>7883.31534</v>
      </c>
      <c r="AW3704" s="81">
        <v>20.0</v>
      </c>
      <c r="AX3704" s="81">
        <v>9.0</v>
      </c>
      <c r="AY3704" s="81">
        <v>153.0</v>
      </c>
      <c r="AZ3704" s="82">
        <v>7952.56395</v>
      </c>
      <c r="BA3704" s="82">
        <v>7956.82779</v>
      </c>
      <c r="BB3704" s="82">
        <v>7962.20987</v>
      </c>
      <c r="BC3704" s="82">
        <v>7968.72562</v>
      </c>
      <c r="BD3704" s="82">
        <v>7976.1329</v>
      </c>
      <c r="BE3704" s="82">
        <v>7984.2834</v>
      </c>
      <c r="BF3704" s="82">
        <v>7994.96148</v>
      </c>
      <c r="BG3704" s="82">
        <v>8005.64836</v>
      </c>
      <c r="BH3704" s="82">
        <v>8016.31043</v>
      </c>
      <c r="BI3704" s="82">
        <v>8027.63474</v>
      </c>
      <c r="BJ3704" s="82">
        <v>8039.55166</v>
      </c>
      <c r="BK3704" s="82">
        <v>8051.71736</v>
      </c>
      <c r="BL3704" s="82">
        <v>8064.8411</v>
      </c>
      <c r="BM3704" s="82">
        <v>8076.66952</v>
      </c>
      <c r="BN3704" s="82">
        <v>8089.80489</v>
      </c>
      <c r="BO3704" s="82">
        <v>8534.99945</v>
      </c>
      <c r="BP3704" s="82">
        <v>8552.89769</v>
      </c>
      <c r="BQ3704" s="82">
        <v>8573.02018</v>
      </c>
      <c r="BR3704" s="82">
        <v>8595.80391</v>
      </c>
      <c r="BS3704" s="82">
        <v>8620.99726</v>
      </c>
      <c r="BT3704" s="82">
        <v>8648.4595</v>
      </c>
      <c r="BU3704" s="82">
        <v>8678.27339</v>
      </c>
      <c r="BV3704" s="82">
        <v>8710.27491</v>
      </c>
      <c r="BW3704" s="82">
        <v>8744.43707</v>
      </c>
      <c r="BX3704" s="82">
        <v>8780.98908</v>
      </c>
      <c r="BY3704" s="82">
        <v>8819.94457</v>
      </c>
      <c r="BZ3704" s="82">
        <v>8862.20516</v>
      </c>
      <c r="CA3704" s="82">
        <v>8908.7099</v>
      </c>
      <c r="CB3704" s="82">
        <v>8530.61644</v>
      </c>
      <c r="CC3704" s="82">
        <v>8489.31022</v>
      </c>
      <c r="CD3704" s="82">
        <v>8436.98326</v>
      </c>
      <c r="CE3704" s="82">
        <v>8371.2122</v>
      </c>
      <c r="CF3704" s="82">
        <v>8289.90353</v>
      </c>
      <c r="CG3704" s="82">
        <v>8190.5197</v>
      </c>
      <c r="CH3704" s="82">
        <v>8069.31169</v>
      </c>
      <c r="CI3704" s="82">
        <v>7922.65135</v>
      </c>
      <c r="CJ3704" s="82">
        <v>7883.19083</v>
      </c>
      <c r="CK3704" s="82">
        <v>7883.31534</v>
      </c>
    </row>
    <row r="3705" ht="14.25" customHeight="1">
      <c r="E3705" s="2"/>
      <c r="G3705" s="81">
        <v>20.0</v>
      </c>
      <c r="H3705" s="81">
        <v>9.0</v>
      </c>
      <c r="I3705" s="81">
        <v>154.0</v>
      </c>
      <c r="J3705" s="80">
        <v>8005.51572</v>
      </c>
      <c r="K3705" s="80">
        <v>8009.78696</v>
      </c>
      <c r="L3705" s="80">
        <v>8015.18465</v>
      </c>
      <c r="M3705" s="80">
        <v>8021.72433</v>
      </c>
      <c r="N3705" s="80">
        <v>8029.09057</v>
      </c>
      <c r="O3705" s="80">
        <v>8037.24137</v>
      </c>
      <c r="P3705" s="80">
        <v>8047.9026</v>
      </c>
      <c r="Q3705" s="80">
        <v>8058.56098</v>
      </c>
      <c r="R3705" s="80">
        <v>8069.1946</v>
      </c>
      <c r="S3705" s="80">
        <v>8080.448</v>
      </c>
      <c r="T3705" s="80">
        <v>8092.31066</v>
      </c>
      <c r="U3705" s="80">
        <v>8104.37685</v>
      </c>
      <c r="V3705" s="80">
        <v>8117.45626</v>
      </c>
      <c r="W3705" s="80">
        <v>8128.94687</v>
      </c>
      <c r="X3705" s="80">
        <v>8142.12299</v>
      </c>
      <c r="Y3705" s="80">
        <v>8590.5189</v>
      </c>
      <c r="Z3705" s="80">
        <v>8608.32797</v>
      </c>
      <c r="AA3705" s="80">
        <v>8628.39035</v>
      </c>
      <c r="AB3705" s="80">
        <v>8651.13456</v>
      </c>
      <c r="AC3705" s="80">
        <v>8676.2484</v>
      </c>
      <c r="AD3705" s="80">
        <v>8703.62582</v>
      </c>
      <c r="AE3705" s="80">
        <v>8733.33886</v>
      </c>
      <c r="AF3705" s="80">
        <v>8765.22263</v>
      </c>
      <c r="AG3705" s="80">
        <v>8799.22727</v>
      </c>
      <c r="AH3705" s="80">
        <v>8835.56121</v>
      </c>
      <c r="AI3705" s="80">
        <v>8874.28611</v>
      </c>
      <c r="AJ3705" s="80">
        <v>8916.3326</v>
      </c>
      <c r="AK3705" s="80">
        <v>8962.64923</v>
      </c>
      <c r="AL3705" s="80">
        <v>8797.40549</v>
      </c>
      <c r="AM3705" s="80">
        <v>8755.22636</v>
      </c>
      <c r="AN3705" s="80">
        <v>8701.88616</v>
      </c>
      <c r="AO3705" s="80">
        <v>8634.8671</v>
      </c>
      <c r="AP3705" s="80">
        <v>8552.14293</v>
      </c>
      <c r="AQ3705" s="80">
        <v>8451.10466</v>
      </c>
      <c r="AR3705" s="80">
        <v>8327.9475</v>
      </c>
      <c r="AS3705" s="80">
        <v>7962.90712</v>
      </c>
      <c r="AT3705" s="80">
        <v>7936.55473</v>
      </c>
      <c r="AU3705" s="80">
        <v>7936.67823</v>
      </c>
      <c r="AW3705" s="81">
        <v>20.0</v>
      </c>
      <c r="AX3705" s="81">
        <v>9.0</v>
      </c>
      <c r="AY3705" s="81">
        <v>154.0</v>
      </c>
      <c r="AZ3705" s="82">
        <v>8005.51572</v>
      </c>
      <c r="BA3705" s="82">
        <v>8009.78696</v>
      </c>
      <c r="BB3705" s="82">
        <v>8015.18465</v>
      </c>
      <c r="BC3705" s="82">
        <v>8021.72433</v>
      </c>
      <c r="BD3705" s="82">
        <v>8029.09057</v>
      </c>
      <c r="BE3705" s="82">
        <v>8037.24137</v>
      </c>
      <c r="BF3705" s="82">
        <v>8047.9026</v>
      </c>
      <c r="BG3705" s="82">
        <v>8058.56098</v>
      </c>
      <c r="BH3705" s="82">
        <v>8069.1946</v>
      </c>
      <c r="BI3705" s="82">
        <v>8080.448</v>
      </c>
      <c r="BJ3705" s="82">
        <v>8092.31066</v>
      </c>
      <c r="BK3705" s="82">
        <v>8104.37685</v>
      </c>
      <c r="BL3705" s="82">
        <v>8117.45626</v>
      </c>
      <c r="BM3705" s="82">
        <v>8128.94687</v>
      </c>
      <c r="BN3705" s="82">
        <v>8142.12299</v>
      </c>
      <c r="BO3705" s="82">
        <v>8590.5189</v>
      </c>
      <c r="BP3705" s="82">
        <v>8608.32797</v>
      </c>
      <c r="BQ3705" s="82">
        <v>8628.39035</v>
      </c>
      <c r="BR3705" s="82">
        <v>8651.13456</v>
      </c>
      <c r="BS3705" s="82">
        <v>8676.2484</v>
      </c>
      <c r="BT3705" s="82">
        <v>8703.62582</v>
      </c>
      <c r="BU3705" s="82">
        <v>8733.33886</v>
      </c>
      <c r="BV3705" s="82">
        <v>8765.22263</v>
      </c>
      <c r="BW3705" s="82">
        <v>8799.22727</v>
      </c>
      <c r="BX3705" s="82">
        <v>8835.56121</v>
      </c>
      <c r="BY3705" s="82">
        <v>8874.28611</v>
      </c>
      <c r="BZ3705" s="82">
        <v>8916.3326</v>
      </c>
      <c r="CA3705" s="82">
        <v>8962.64923</v>
      </c>
      <c r="CB3705" s="82">
        <v>8581.22332</v>
      </c>
      <c r="CC3705" s="82">
        <v>8539.04419</v>
      </c>
      <c r="CD3705" s="82">
        <v>8485.704</v>
      </c>
      <c r="CE3705" s="82">
        <v>8418.68493</v>
      </c>
      <c r="CF3705" s="82">
        <v>8335.96077</v>
      </c>
      <c r="CG3705" s="82">
        <v>8234.9225</v>
      </c>
      <c r="CH3705" s="82">
        <v>8111.76534</v>
      </c>
      <c r="CI3705" s="82">
        <v>7962.90712</v>
      </c>
      <c r="CJ3705" s="82">
        <v>7936.55473</v>
      </c>
      <c r="CK3705" s="82">
        <v>7936.67823</v>
      </c>
    </row>
    <row r="3706" ht="14.25" customHeight="1">
      <c r="E3706" s="2"/>
      <c r="G3706" s="81">
        <v>20.0</v>
      </c>
      <c r="H3706" s="81">
        <v>9.0</v>
      </c>
      <c r="I3706" s="81">
        <v>155.0</v>
      </c>
      <c r="J3706" s="80">
        <v>8058.92474</v>
      </c>
      <c r="K3706" s="80">
        <v>8063.20347</v>
      </c>
      <c r="L3706" s="80">
        <v>8068.61693</v>
      </c>
      <c r="M3706" s="80">
        <v>8075.18077</v>
      </c>
      <c r="N3706" s="80">
        <v>8082.50576</v>
      </c>
      <c r="O3706" s="80">
        <v>8090.65694</v>
      </c>
      <c r="P3706" s="80">
        <v>8101.30131</v>
      </c>
      <c r="Q3706" s="80">
        <v>8111.9311</v>
      </c>
      <c r="R3706" s="80">
        <v>8122.53618</v>
      </c>
      <c r="S3706" s="80">
        <v>8133.71827</v>
      </c>
      <c r="T3706" s="80">
        <v>8145.52643</v>
      </c>
      <c r="U3706" s="80">
        <v>8157.49254</v>
      </c>
      <c r="V3706" s="80">
        <v>8170.52746</v>
      </c>
      <c r="W3706" s="80">
        <v>8181.67802</v>
      </c>
      <c r="X3706" s="80">
        <v>8194.89532</v>
      </c>
      <c r="Y3706" s="80">
        <v>8646.51994</v>
      </c>
      <c r="Z3706" s="80">
        <v>8664.23942</v>
      </c>
      <c r="AA3706" s="80">
        <v>8684.24152</v>
      </c>
      <c r="AB3706" s="80">
        <v>8706.94623</v>
      </c>
      <c r="AC3706" s="80">
        <v>8731.98032</v>
      </c>
      <c r="AD3706" s="80">
        <v>8759.27271</v>
      </c>
      <c r="AE3706" s="80">
        <v>8788.88461</v>
      </c>
      <c r="AF3706" s="80">
        <v>8820.65027</v>
      </c>
      <c r="AG3706" s="80">
        <v>8854.49683</v>
      </c>
      <c r="AH3706" s="80">
        <v>8890.61179</v>
      </c>
      <c r="AI3706" s="80">
        <v>8929.10519</v>
      </c>
      <c r="AJ3706" s="80">
        <v>8970.93687</v>
      </c>
      <c r="AK3706" s="80">
        <v>9017.06494</v>
      </c>
      <c r="AL3706" s="80">
        <v>8850.04486</v>
      </c>
      <c r="AM3706" s="80">
        <v>8806.98677</v>
      </c>
      <c r="AN3706" s="80">
        <v>8752.62627</v>
      </c>
      <c r="AO3706" s="80">
        <v>8684.35058</v>
      </c>
      <c r="AP3706" s="80">
        <v>8600.2011</v>
      </c>
      <c r="AQ3706" s="80">
        <v>8497.49699</v>
      </c>
      <c r="AR3706" s="80">
        <v>8372.37734</v>
      </c>
      <c r="AS3706" s="80">
        <v>8003.54084</v>
      </c>
      <c r="AT3706" s="80">
        <v>7990.3782</v>
      </c>
      <c r="AU3706" s="80">
        <v>7990.50068</v>
      </c>
      <c r="AW3706" s="81">
        <v>20.0</v>
      </c>
      <c r="AX3706" s="81">
        <v>9.0</v>
      </c>
      <c r="AY3706" s="81">
        <v>155.0</v>
      </c>
      <c r="AZ3706" s="82">
        <v>8058.92474</v>
      </c>
      <c r="BA3706" s="82">
        <v>8063.20347</v>
      </c>
      <c r="BB3706" s="82">
        <v>8068.61693</v>
      </c>
      <c r="BC3706" s="82">
        <v>8075.18077</v>
      </c>
      <c r="BD3706" s="82">
        <v>8082.50576</v>
      </c>
      <c r="BE3706" s="82">
        <v>8090.65694</v>
      </c>
      <c r="BF3706" s="82">
        <v>8101.30131</v>
      </c>
      <c r="BG3706" s="82">
        <v>8111.9311</v>
      </c>
      <c r="BH3706" s="82">
        <v>8122.53618</v>
      </c>
      <c r="BI3706" s="82">
        <v>8133.71827</v>
      </c>
      <c r="BJ3706" s="82">
        <v>8145.52643</v>
      </c>
      <c r="BK3706" s="82">
        <v>8157.49254</v>
      </c>
      <c r="BL3706" s="82">
        <v>8170.52746</v>
      </c>
      <c r="BM3706" s="82">
        <v>8181.67802</v>
      </c>
      <c r="BN3706" s="82">
        <v>8194.89532</v>
      </c>
      <c r="BO3706" s="82">
        <v>8646.51994</v>
      </c>
      <c r="BP3706" s="82">
        <v>8664.23942</v>
      </c>
      <c r="BQ3706" s="82">
        <v>8684.24152</v>
      </c>
      <c r="BR3706" s="82">
        <v>8706.94623</v>
      </c>
      <c r="BS3706" s="82">
        <v>8731.98032</v>
      </c>
      <c r="BT3706" s="82">
        <v>8759.27271</v>
      </c>
      <c r="BU3706" s="82">
        <v>8788.88461</v>
      </c>
      <c r="BV3706" s="82">
        <v>8820.65027</v>
      </c>
      <c r="BW3706" s="82">
        <v>8854.49683</v>
      </c>
      <c r="BX3706" s="82">
        <v>8890.61179</v>
      </c>
      <c r="BY3706" s="82">
        <v>8929.10519</v>
      </c>
      <c r="BZ3706" s="82">
        <v>8970.93687</v>
      </c>
      <c r="CA3706" s="82">
        <v>9017.06494</v>
      </c>
      <c r="CB3706" s="82">
        <v>8632.27951</v>
      </c>
      <c r="CC3706" s="82">
        <v>8589.22142</v>
      </c>
      <c r="CD3706" s="82">
        <v>8534.86092</v>
      </c>
      <c r="CE3706" s="82">
        <v>8466.58523</v>
      </c>
      <c r="CF3706" s="82">
        <v>8382.43575</v>
      </c>
      <c r="CG3706" s="82">
        <v>8279.73164</v>
      </c>
      <c r="CH3706" s="82">
        <v>8154.61199</v>
      </c>
      <c r="CI3706" s="82">
        <v>8003.54084</v>
      </c>
      <c r="CJ3706" s="82">
        <v>7990.3782</v>
      </c>
      <c r="CK3706" s="82">
        <v>7990.50068</v>
      </c>
    </row>
    <row r="3707" ht="14.25" customHeight="1">
      <c r="E3707" s="2"/>
      <c r="G3707" s="81">
        <v>20.0</v>
      </c>
      <c r="H3707" s="81">
        <v>9.0</v>
      </c>
      <c r="I3707" s="81">
        <v>156.0</v>
      </c>
      <c r="J3707" s="80">
        <v>8112.79527</v>
      </c>
      <c r="K3707" s="80">
        <v>8117.08159</v>
      </c>
      <c r="L3707" s="80">
        <v>8122.51098</v>
      </c>
      <c r="M3707" s="80">
        <v>8129.09923</v>
      </c>
      <c r="N3707" s="80">
        <v>8136.38273</v>
      </c>
      <c r="O3707" s="80">
        <v>8144.53439</v>
      </c>
      <c r="P3707" s="80">
        <v>8155.16189</v>
      </c>
      <c r="Q3707" s="80">
        <v>8165.76298</v>
      </c>
      <c r="R3707" s="80">
        <v>8176.33944</v>
      </c>
      <c r="S3707" s="80">
        <v>8187.44983</v>
      </c>
      <c r="T3707" s="80">
        <v>8199.20322</v>
      </c>
      <c r="U3707" s="80">
        <v>8211.06868</v>
      </c>
      <c r="V3707" s="80">
        <v>8224.05893</v>
      </c>
      <c r="W3707" s="80">
        <v>8234.86722</v>
      </c>
      <c r="X3707" s="80">
        <v>8248.12614</v>
      </c>
      <c r="Y3707" s="80">
        <v>8703.00707</v>
      </c>
      <c r="Z3707" s="80">
        <v>8720.63655</v>
      </c>
      <c r="AA3707" s="80">
        <v>8740.5782</v>
      </c>
      <c r="AB3707" s="80">
        <v>8763.2434</v>
      </c>
      <c r="AC3707" s="80">
        <v>8788.19752</v>
      </c>
      <c r="AD3707" s="80">
        <v>8815.40465</v>
      </c>
      <c r="AE3707" s="80">
        <v>8844.91511</v>
      </c>
      <c r="AF3707" s="80">
        <v>8876.5623</v>
      </c>
      <c r="AG3707" s="80">
        <v>8910.2502</v>
      </c>
      <c r="AH3707" s="80">
        <v>8946.14527</v>
      </c>
      <c r="AI3707" s="80">
        <v>8984.40625</v>
      </c>
      <c r="AJ3707" s="80">
        <v>9026.0224</v>
      </c>
      <c r="AK3707" s="80">
        <v>9071.96147</v>
      </c>
      <c r="AL3707" s="80">
        <v>8903.15121</v>
      </c>
      <c r="AM3707" s="80">
        <v>8859.20802</v>
      </c>
      <c r="AN3707" s="80">
        <v>8803.82011</v>
      </c>
      <c r="AO3707" s="80">
        <v>8734.27907</v>
      </c>
      <c r="AP3707" s="80">
        <v>8648.69438</v>
      </c>
      <c r="AQ3707" s="80">
        <v>8544.3129</v>
      </c>
      <c r="AR3707" s="80">
        <v>8417.21728</v>
      </c>
      <c r="AS3707" s="80">
        <v>8044.55597</v>
      </c>
      <c r="AT3707" s="80">
        <v>8044.66554</v>
      </c>
      <c r="AU3707" s="80">
        <v>8044.787</v>
      </c>
      <c r="AW3707" s="81">
        <v>20.0</v>
      </c>
      <c r="AX3707" s="81">
        <v>9.0</v>
      </c>
      <c r="AY3707" s="81">
        <v>156.0</v>
      </c>
      <c r="AZ3707" s="82">
        <v>8112.79527</v>
      </c>
      <c r="BA3707" s="82">
        <v>8117.08159</v>
      </c>
      <c r="BB3707" s="82">
        <v>8122.51098</v>
      </c>
      <c r="BC3707" s="82">
        <v>8129.09923</v>
      </c>
      <c r="BD3707" s="82">
        <v>8136.38273</v>
      </c>
      <c r="BE3707" s="82">
        <v>8144.53439</v>
      </c>
      <c r="BF3707" s="82">
        <v>8155.16189</v>
      </c>
      <c r="BG3707" s="82">
        <v>8165.76298</v>
      </c>
      <c r="BH3707" s="82">
        <v>8176.33944</v>
      </c>
      <c r="BI3707" s="82">
        <v>8187.44983</v>
      </c>
      <c r="BJ3707" s="82">
        <v>8199.20322</v>
      </c>
      <c r="BK3707" s="82">
        <v>8211.06868</v>
      </c>
      <c r="BL3707" s="82">
        <v>8224.05893</v>
      </c>
      <c r="BM3707" s="82">
        <v>8234.86722</v>
      </c>
      <c r="BN3707" s="82">
        <v>8248.12614</v>
      </c>
      <c r="BO3707" s="82">
        <v>8703.00707</v>
      </c>
      <c r="BP3707" s="82">
        <v>8720.63655</v>
      </c>
      <c r="BQ3707" s="82">
        <v>8740.5782</v>
      </c>
      <c r="BR3707" s="82">
        <v>8763.2434</v>
      </c>
      <c r="BS3707" s="82">
        <v>8788.19752</v>
      </c>
      <c r="BT3707" s="82">
        <v>8815.40465</v>
      </c>
      <c r="BU3707" s="82">
        <v>8844.91511</v>
      </c>
      <c r="BV3707" s="82">
        <v>8876.5623</v>
      </c>
      <c r="BW3707" s="82">
        <v>8910.2502</v>
      </c>
      <c r="BX3707" s="82">
        <v>8946.14527</v>
      </c>
      <c r="BY3707" s="82">
        <v>8984.40625</v>
      </c>
      <c r="BZ3707" s="82">
        <v>9026.0224</v>
      </c>
      <c r="CA3707" s="82">
        <v>9071.96147</v>
      </c>
      <c r="CB3707" s="82">
        <v>8683.78919</v>
      </c>
      <c r="CC3707" s="82">
        <v>8639.846</v>
      </c>
      <c r="CD3707" s="82">
        <v>8584.45808</v>
      </c>
      <c r="CE3707" s="82">
        <v>8514.91704</v>
      </c>
      <c r="CF3707" s="82">
        <v>8429.33235</v>
      </c>
      <c r="CG3707" s="82">
        <v>8324.95087</v>
      </c>
      <c r="CH3707" s="82">
        <v>8197.85525</v>
      </c>
      <c r="CI3707" s="82">
        <v>8044.55597</v>
      </c>
      <c r="CJ3707" s="82">
        <v>8044.66554</v>
      </c>
      <c r="CK3707" s="82">
        <v>8044.787</v>
      </c>
    </row>
    <row r="3708" ht="14.25" customHeight="1">
      <c r="E3708" s="2"/>
      <c r="G3708" s="81">
        <v>20.0</v>
      </c>
      <c r="H3708" s="81">
        <v>9.0</v>
      </c>
      <c r="I3708" s="81">
        <v>157.0</v>
      </c>
      <c r="J3708" s="80">
        <v>8166.56742</v>
      </c>
      <c r="K3708" s="80">
        <v>8170.86114</v>
      </c>
      <c r="L3708" s="80">
        <v>8176.30627</v>
      </c>
      <c r="M3708" s="80">
        <v>8182.84715</v>
      </c>
      <c r="N3708" s="80">
        <v>8190.12427</v>
      </c>
      <c r="O3708" s="80">
        <v>8198.24016</v>
      </c>
      <c r="P3708" s="80">
        <v>8208.83818</v>
      </c>
      <c r="Q3708" s="80">
        <v>8219.40981</v>
      </c>
      <c r="R3708" s="80">
        <v>8229.90923</v>
      </c>
      <c r="S3708" s="80">
        <v>8240.95879</v>
      </c>
      <c r="T3708" s="80">
        <v>8252.60885</v>
      </c>
      <c r="U3708" s="80">
        <v>8264.42001</v>
      </c>
      <c r="V3708" s="80">
        <v>8277.07948</v>
      </c>
      <c r="W3708" s="80">
        <v>8287.91095</v>
      </c>
      <c r="X3708" s="80">
        <v>8301.21113</v>
      </c>
      <c r="Y3708" s="80">
        <v>8759.18028</v>
      </c>
      <c r="Z3708" s="80">
        <v>8776.73031</v>
      </c>
      <c r="AA3708" s="80">
        <v>8796.61033</v>
      </c>
      <c r="AB3708" s="80">
        <v>8819.17595</v>
      </c>
      <c r="AC3708" s="80">
        <v>8844.02515</v>
      </c>
      <c r="AD3708" s="80">
        <v>8871.1103</v>
      </c>
      <c r="AE3708" s="80">
        <v>8900.48259</v>
      </c>
      <c r="AF3708" s="80">
        <v>8931.95117</v>
      </c>
      <c r="AG3708" s="80">
        <v>8965.39693</v>
      </c>
      <c r="AH3708" s="80">
        <v>9001.03521</v>
      </c>
      <c r="AI3708" s="80">
        <v>9039.05025</v>
      </c>
      <c r="AJ3708" s="80">
        <v>9080.43745</v>
      </c>
      <c r="AK3708" s="80">
        <v>9126.13982</v>
      </c>
      <c r="AL3708" s="80">
        <v>8955.52752</v>
      </c>
      <c r="AM3708" s="80">
        <v>8910.62992</v>
      </c>
      <c r="AN3708" s="80">
        <v>8854.06615</v>
      </c>
      <c r="AO3708" s="80">
        <v>8783.19172</v>
      </c>
      <c r="AP3708" s="80">
        <v>8696.04843</v>
      </c>
      <c r="AQ3708" s="80">
        <v>8589.83413</v>
      </c>
      <c r="AR3708" s="80">
        <v>8460.67606</v>
      </c>
      <c r="AS3708" s="80">
        <v>8098.77662</v>
      </c>
      <c r="AT3708" s="80">
        <v>8098.88526</v>
      </c>
      <c r="AU3708" s="80">
        <v>8099.00568</v>
      </c>
      <c r="AW3708" s="81">
        <v>20.0</v>
      </c>
      <c r="AX3708" s="81">
        <v>9.0</v>
      </c>
      <c r="AY3708" s="81">
        <v>157.0</v>
      </c>
      <c r="AZ3708" s="82">
        <v>8166.56742</v>
      </c>
      <c r="BA3708" s="82">
        <v>8170.86114</v>
      </c>
      <c r="BB3708" s="82">
        <v>8176.30627</v>
      </c>
      <c r="BC3708" s="82">
        <v>8182.84715</v>
      </c>
      <c r="BD3708" s="82">
        <v>8190.12427</v>
      </c>
      <c r="BE3708" s="82">
        <v>8198.24016</v>
      </c>
      <c r="BF3708" s="82">
        <v>8208.83818</v>
      </c>
      <c r="BG3708" s="82">
        <v>8219.40981</v>
      </c>
      <c r="BH3708" s="82">
        <v>8229.90923</v>
      </c>
      <c r="BI3708" s="82">
        <v>8240.95879</v>
      </c>
      <c r="BJ3708" s="82">
        <v>8252.60885</v>
      </c>
      <c r="BK3708" s="82">
        <v>8264.42001</v>
      </c>
      <c r="BL3708" s="82">
        <v>8277.07948</v>
      </c>
      <c r="BM3708" s="82">
        <v>8287.91095</v>
      </c>
      <c r="BN3708" s="82">
        <v>8301.21113</v>
      </c>
      <c r="BO3708" s="82">
        <v>8759.18028</v>
      </c>
      <c r="BP3708" s="82">
        <v>8776.73031</v>
      </c>
      <c r="BQ3708" s="82">
        <v>8796.61033</v>
      </c>
      <c r="BR3708" s="82">
        <v>8819.17595</v>
      </c>
      <c r="BS3708" s="82">
        <v>8844.02515</v>
      </c>
      <c r="BT3708" s="82">
        <v>8871.1103</v>
      </c>
      <c r="BU3708" s="82">
        <v>8900.48259</v>
      </c>
      <c r="BV3708" s="82">
        <v>8931.95117</v>
      </c>
      <c r="BW3708" s="82">
        <v>8965.39693</v>
      </c>
      <c r="BX3708" s="82">
        <v>9001.03521</v>
      </c>
      <c r="BY3708" s="82">
        <v>9039.05025</v>
      </c>
      <c r="BZ3708" s="82">
        <v>9080.43745</v>
      </c>
      <c r="CA3708" s="82">
        <v>9126.13982</v>
      </c>
      <c r="CB3708" s="82">
        <v>8734.5698</v>
      </c>
      <c r="CC3708" s="82">
        <v>8689.67221</v>
      </c>
      <c r="CD3708" s="82">
        <v>8633.10843</v>
      </c>
      <c r="CE3708" s="82">
        <v>8562.23401</v>
      </c>
      <c r="CF3708" s="82">
        <v>8475.09071</v>
      </c>
      <c r="CG3708" s="82">
        <v>8368.87641</v>
      </c>
      <c r="CH3708" s="82">
        <v>8239.71835</v>
      </c>
      <c r="CI3708" s="82">
        <v>8098.77662</v>
      </c>
      <c r="CJ3708" s="82">
        <v>8098.88526</v>
      </c>
      <c r="CK3708" s="82">
        <v>8099.00568</v>
      </c>
    </row>
    <row r="3709" ht="14.25" customHeight="1">
      <c r="E3709" s="2"/>
      <c r="G3709" s="81">
        <v>20.0</v>
      </c>
      <c r="H3709" s="81">
        <v>9.0</v>
      </c>
      <c r="I3709" s="81">
        <v>158.0</v>
      </c>
      <c r="J3709" s="80">
        <v>8220.79516</v>
      </c>
      <c r="K3709" s="80">
        <v>8225.09636</v>
      </c>
      <c r="L3709" s="80">
        <v>8230.5574</v>
      </c>
      <c r="M3709" s="80">
        <v>8237.05063</v>
      </c>
      <c r="N3709" s="80">
        <v>8244.32138</v>
      </c>
      <c r="O3709" s="80">
        <v>8252.40135</v>
      </c>
      <c r="P3709" s="80">
        <v>8262.96976</v>
      </c>
      <c r="Q3709" s="80">
        <v>8273.51183</v>
      </c>
      <c r="R3709" s="80">
        <v>8283.93376</v>
      </c>
      <c r="S3709" s="80">
        <v>8294.92217</v>
      </c>
      <c r="T3709" s="80">
        <v>8306.4683</v>
      </c>
      <c r="U3709" s="80">
        <v>8318.22489</v>
      </c>
      <c r="V3709" s="80">
        <v>8330.55142</v>
      </c>
      <c r="W3709" s="80">
        <v>8341.40636</v>
      </c>
      <c r="X3709" s="80">
        <v>8354.74822</v>
      </c>
      <c r="Y3709" s="80">
        <v>8815.83175</v>
      </c>
      <c r="Z3709" s="80">
        <v>8833.302</v>
      </c>
      <c r="AA3709" s="80">
        <v>8853.12018</v>
      </c>
      <c r="AB3709" s="80">
        <v>8875.58582</v>
      </c>
      <c r="AC3709" s="80">
        <v>8900.32968</v>
      </c>
      <c r="AD3709" s="80">
        <v>8927.29237</v>
      </c>
      <c r="AE3709" s="80">
        <v>8956.52595</v>
      </c>
      <c r="AF3709" s="80">
        <v>8987.81516</v>
      </c>
      <c r="AG3709" s="80">
        <v>9021.01766</v>
      </c>
      <c r="AH3709" s="80">
        <v>9056.39798</v>
      </c>
      <c r="AI3709" s="80">
        <v>9094.16609</v>
      </c>
      <c r="AJ3709" s="80">
        <v>9135.32355</v>
      </c>
      <c r="AK3709" s="80">
        <v>9180.78848</v>
      </c>
      <c r="AL3709" s="80">
        <v>9008.36036</v>
      </c>
      <c r="AM3709" s="80">
        <v>8962.5019</v>
      </c>
      <c r="AN3709" s="80">
        <v>8904.75435</v>
      </c>
      <c r="AO3709" s="80">
        <v>8832.53756</v>
      </c>
      <c r="AP3709" s="80">
        <v>8743.82522</v>
      </c>
      <c r="AQ3709" s="80">
        <v>8635.76594</v>
      </c>
      <c r="AR3709" s="80">
        <v>8504.53174</v>
      </c>
      <c r="AS3709" s="80">
        <v>8153.45551</v>
      </c>
      <c r="AT3709" s="80">
        <v>8153.5632</v>
      </c>
      <c r="AU3709" s="80">
        <v>8153.68258</v>
      </c>
      <c r="AW3709" s="81">
        <v>20.0</v>
      </c>
      <c r="AX3709" s="81">
        <v>9.0</v>
      </c>
      <c r="AY3709" s="81">
        <v>158.0</v>
      </c>
      <c r="AZ3709" s="82">
        <v>8220.79516</v>
      </c>
      <c r="BA3709" s="82">
        <v>8225.09636</v>
      </c>
      <c r="BB3709" s="82">
        <v>8230.5574</v>
      </c>
      <c r="BC3709" s="82">
        <v>8237.05063</v>
      </c>
      <c r="BD3709" s="82">
        <v>8244.32138</v>
      </c>
      <c r="BE3709" s="82">
        <v>8252.40135</v>
      </c>
      <c r="BF3709" s="82">
        <v>8262.96976</v>
      </c>
      <c r="BG3709" s="82">
        <v>8273.51183</v>
      </c>
      <c r="BH3709" s="82">
        <v>8283.93376</v>
      </c>
      <c r="BI3709" s="82">
        <v>8294.92217</v>
      </c>
      <c r="BJ3709" s="82">
        <v>8306.4683</v>
      </c>
      <c r="BK3709" s="82">
        <v>8318.22489</v>
      </c>
      <c r="BL3709" s="82">
        <v>8330.55142</v>
      </c>
      <c r="BM3709" s="82">
        <v>8341.40636</v>
      </c>
      <c r="BN3709" s="82">
        <v>8354.74822</v>
      </c>
      <c r="BO3709" s="82">
        <v>8815.83175</v>
      </c>
      <c r="BP3709" s="82">
        <v>8833.302</v>
      </c>
      <c r="BQ3709" s="82">
        <v>8853.12018</v>
      </c>
      <c r="BR3709" s="82">
        <v>8875.58582</v>
      </c>
      <c r="BS3709" s="82">
        <v>8900.32968</v>
      </c>
      <c r="BT3709" s="82">
        <v>8927.29237</v>
      </c>
      <c r="BU3709" s="82">
        <v>8956.52595</v>
      </c>
      <c r="BV3709" s="82">
        <v>8987.81516</v>
      </c>
      <c r="BW3709" s="82">
        <v>9021.01766</v>
      </c>
      <c r="BX3709" s="82">
        <v>9056.39798</v>
      </c>
      <c r="BY3709" s="82">
        <v>9094.16609</v>
      </c>
      <c r="BZ3709" s="82">
        <v>9135.32355</v>
      </c>
      <c r="CA3709" s="82">
        <v>9180.78848</v>
      </c>
      <c r="CB3709" s="82">
        <v>8785.79362</v>
      </c>
      <c r="CC3709" s="82">
        <v>8739.93515</v>
      </c>
      <c r="CD3709" s="82">
        <v>8682.1876</v>
      </c>
      <c r="CE3709" s="82">
        <v>8609.97081</v>
      </c>
      <c r="CF3709" s="82">
        <v>8521.25847</v>
      </c>
      <c r="CG3709" s="82">
        <v>8413.19919</v>
      </c>
      <c r="CH3709" s="82">
        <v>8281.965</v>
      </c>
      <c r="CI3709" s="82">
        <v>8153.45551</v>
      </c>
      <c r="CJ3709" s="82">
        <v>8153.5632</v>
      </c>
      <c r="CK3709" s="82">
        <v>8153.68258</v>
      </c>
    </row>
    <row r="3710" ht="14.25" customHeight="1">
      <c r="E3710" s="2"/>
      <c r="G3710" s="81">
        <v>20.0</v>
      </c>
      <c r="H3710" s="81">
        <v>9.0</v>
      </c>
      <c r="I3710" s="81">
        <v>159.0</v>
      </c>
      <c r="J3710" s="80">
        <v>8275.48264</v>
      </c>
      <c r="K3710" s="80">
        <v>8279.79143</v>
      </c>
      <c r="L3710" s="80">
        <v>8285.26854</v>
      </c>
      <c r="M3710" s="80">
        <v>8291.71383</v>
      </c>
      <c r="N3710" s="80">
        <v>8298.97824</v>
      </c>
      <c r="O3710" s="80">
        <v>8307.02209</v>
      </c>
      <c r="P3710" s="80">
        <v>8317.56079</v>
      </c>
      <c r="Q3710" s="80">
        <v>8328.07319</v>
      </c>
      <c r="R3710" s="80">
        <v>8338.41719</v>
      </c>
      <c r="S3710" s="80">
        <v>8349.34413</v>
      </c>
      <c r="T3710" s="80">
        <v>8360.78571</v>
      </c>
      <c r="U3710" s="80">
        <v>8372.48748</v>
      </c>
      <c r="V3710" s="80">
        <v>8384.47889</v>
      </c>
      <c r="W3710" s="80">
        <v>8395.35757</v>
      </c>
      <c r="X3710" s="80">
        <v>8408.74155</v>
      </c>
      <c r="Y3710" s="80">
        <v>8872.96587</v>
      </c>
      <c r="Z3710" s="80">
        <v>8890.35596</v>
      </c>
      <c r="AA3710" s="80">
        <v>8910.11213</v>
      </c>
      <c r="AB3710" s="80">
        <v>8932.47736</v>
      </c>
      <c r="AC3710" s="80">
        <v>8957.11547</v>
      </c>
      <c r="AD3710" s="80">
        <v>8983.95521</v>
      </c>
      <c r="AE3710" s="80">
        <v>9013.04953</v>
      </c>
      <c r="AF3710" s="80">
        <v>9044.15859</v>
      </c>
      <c r="AG3710" s="80">
        <v>9077.11669</v>
      </c>
      <c r="AH3710" s="80">
        <v>9112.23791</v>
      </c>
      <c r="AI3710" s="80">
        <v>9149.75806</v>
      </c>
      <c r="AJ3710" s="80">
        <v>9190.68497</v>
      </c>
      <c r="AK3710" s="80">
        <v>9235.91172</v>
      </c>
      <c r="AL3710" s="80">
        <v>9061.6539</v>
      </c>
      <c r="AM3710" s="80">
        <v>9014.82803</v>
      </c>
      <c r="AN3710" s="80">
        <v>8955.88873</v>
      </c>
      <c r="AO3710" s="80">
        <v>8882.3205</v>
      </c>
      <c r="AP3710" s="80">
        <v>8792.02858</v>
      </c>
      <c r="AQ3710" s="80">
        <v>8682.11202</v>
      </c>
      <c r="AR3710" s="80">
        <v>8548.7879</v>
      </c>
      <c r="AS3710" s="80">
        <v>8208.59681</v>
      </c>
      <c r="AT3710" s="80">
        <v>8208.70356</v>
      </c>
      <c r="AU3710" s="80">
        <v>8208.82189</v>
      </c>
      <c r="AW3710" s="81">
        <v>20.0</v>
      </c>
      <c r="AX3710" s="81">
        <v>9.0</v>
      </c>
      <c r="AY3710" s="81">
        <v>159.0</v>
      </c>
      <c r="AZ3710" s="82">
        <v>8275.48264</v>
      </c>
      <c r="BA3710" s="82">
        <v>8279.79143</v>
      </c>
      <c r="BB3710" s="82">
        <v>8285.26854</v>
      </c>
      <c r="BC3710" s="82">
        <v>8291.71383</v>
      </c>
      <c r="BD3710" s="82">
        <v>8298.97824</v>
      </c>
      <c r="BE3710" s="82">
        <v>8307.02209</v>
      </c>
      <c r="BF3710" s="82">
        <v>8317.56079</v>
      </c>
      <c r="BG3710" s="82">
        <v>8328.07319</v>
      </c>
      <c r="BH3710" s="82">
        <v>8338.41719</v>
      </c>
      <c r="BI3710" s="82">
        <v>8349.34413</v>
      </c>
      <c r="BJ3710" s="82">
        <v>8360.78571</v>
      </c>
      <c r="BK3710" s="82">
        <v>8372.48748</v>
      </c>
      <c r="BL3710" s="82">
        <v>8384.47889</v>
      </c>
      <c r="BM3710" s="82">
        <v>8395.35757</v>
      </c>
      <c r="BN3710" s="82">
        <v>8408.74155</v>
      </c>
      <c r="BO3710" s="82">
        <v>8872.96587</v>
      </c>
      <c r="BP3710" s="82">
        <v>8890.35596</v>
      </c>
      <c r="BQ3710" s="82">
        <v>8910.11213</v>
      </c>
      <c r="BR3710" s="82">
        <v>8932.47736</v>
      </c>
      <c r="BS3710" s="82">
        <v>8957.11547</v>
      </c>
      <c r="BT3710" s="82">
        <v>8983.95521</v>
      </c>
      <c r="BU3710" s="82">
        <v>9013.04953</v>
      </c>
      <c r="BV3710" s="82">
        <v>9044.15859</v>
      </c>
      <c r="BW3710" s="82">
        <v>9077.11669</v>
      </c>
      <c r="BX3710" s="82">
        <v>9112.23791</v>
      </c>
      <c r="BY3710" s="82">
        <v>9149.75806</v>
      </c>
      <c r="BZ3710" s="82">
        <v>9190.68497</v>
      </c>
      <c r="CA3710" s="82">
        <v>9235.91172</v>
      </c>
      <c r="CB3710" s="82">
        <v>8837.46465</v>
      </c>
      <c r="CC3710" s="82">
        <v>8790.63877</v>
      </c>
      <c r="CD3710" s="82">
        <v>8731.69947</v>
      </c>
      <c r="CE3710" s="82">
        <v>8658.13125</v>
      </c>
      <c r="CF3710" s="82">
        <v>8567.83932</v>
      </c>
      <c r="CG3710" s="82">
        <v>8457.92276</v>
      </c>
      <c r="CH3710" s="82">
        <v>8324.59864</v>
      </c>
      <c r="CI3710" s="82">
        <v>8208.59681</v>
      </c>
      <c r="CJ3710" s="82">
        <v>8208.70356</v>
      </c>
      <c r="CK3710" s="82">
        <v>8208.82189</v>
      </c>
    </row>
    <row r="3711" ht="14.25" customHeight="1">
      <c r="E3711" s="2"/>
      <c r="G3711" s="81">
        <v>20.0</v>
      </c>
      <c r="H3711" s="81">
        <v>9.0</v>
      </c>
      <c r="I3711" s="81">
        <v>160.0</v>
      </c>
      <c r="J3711" s="80">
        <v>8330.63407</v>
      </c>
      <c r="K3711" s="80">
        <v>8334.95054</v>
      </c>
      <c r="L3711" s="80">
        <v>8340.44388</v>
      </c>
      <c r="M3711" s="80">
        <v>8346.84096</v>
      </c>
      <c r="N3711" s="80">
        <v>8354.09904</v>
      </c>
      <c r="O3711" s="80">
        <v>8362.1066</v>
      </c>
      <c r="P3711" s="80">
        <v>8372.61548</v>
      </c>
      <c r="Q3711" s="80">
        <v>8383.0981</v>
      </c>
      <c r="R3711" s="80">
        <v>8393.36372</v>
      </c>
      <c r="S3711" s="80">
        <v>8404.22885</v>
      </c>
      <c r="T3711" s="80">
        <v>8415.56527</v>
      </c>
      <c r="U3711" s="80">
        <v>8427.21196</v>
      </c>
      <c r="V3711" s="80">
        <v>8438.86604</v>
      </c>
      <c r="W3711" s="80">
        <v>8449.76875</v>
      </c>
      <c r="X3711" s="80">
        <v>8463.19528</v>
      </c>
      <c r="Y3711" s="80">
        <v>8930.58703</v>
      </c>
      <c r="Z3711" s="80">
        <v>8947.89663</v>
      </c>
      <c r="AA3711" s="80">
        <v>8967.59057</v>
      </c>
      <c r="AB3711" s="80">
        <v>8989.85497</v>
      </c>
      <c r="AC3711" s="80">
        <v>9014.38692</v>
      </c>
      <c r="AD3711" s="80">
        <v>9041.10322</v>
      </c>
      <c r="AE3711" s="80">
        <v>9070.0577</v>
      </c>
      <c r="AF3711" s="80">
        <v>9100.98584</v>
      </c>
      <c r="AG3711" s="80">
        <v>9133.6984</v>
      </c>
      <c r="AH3711" s="80">
        <v>9168.55933</v>
      </c>
      <c r="AI3711" s="80">
        <v>9205.83052</v>
      </c>
      <c r="AJ3711" s="80">
        <v>9246.52605</v>
      </c>
      <c r="AK3711" s="80">
        <v>9291.51388</v>
      </c>
      <c r="AL3711" s="80">
        <v>9115.41232</v>
      </c>
      <c r="AM3711" s="80">
        <v>9067.61244</v>
      </c>
      <c r="AN3711" s="80">
        <v>9007.47332</v>
      </c>
      <c r="AO3711" s="80">
        <v>8932.5445</v>
      </c>
      <c r="AP3711" s="80">
        <v>8840.66235</v>
      </c>
      <c r="AQ3711" s="80">
        <v>8728.87611</v>
      </c>
      <c r="AR3711" s="80">
        <v>8593.44811</v>
      </c>
      <c r="AS3711" s="80">
        <v>8264.20476</v>
      </c>
      <c r="AT3711" s="80">
        <v>8264.31056</v>
      </c>
      <c r="AU3711" s="80">
        <v>8264.42783</v>
      </c>
      <c r="AW3711" s="81">
        <v>20.0</v>
      </c>
      <c r="AX3711" s="81">
        <v>9.0</v>
      </c>
      <c r="AY3711" s="81">
        <v>160.0</v>
      </c>
      <c r="AZ3711" s="82">
        <v>8330.63407</v>
      </c>
      <c r="BA3711" s="82">
        <v>8334.95054</v>
      </c>
      <c r="BB3711" s="82">
        <v>8340.44388</v>
      </c>
      <c r="BC3711" s="82">
        <v>8346.84096</v>
      </c>
      <c r="BD3711" s="82">
        <v>8354.09904</v>
      </c>
      <c r="BE3711" s="82">
        <v>8362.1066</v>
      </c>
      <c r="BF3711" s="82">
        <v>8372.61548</v>
      </c>
      <c r="BG3711" s="82">
        <v>8383.0981</v>
      </c>
      <c r="BH3711" s="82">
        <v>8393.36372</v>
      </c>
      <c r="BI3711" s="82">
        <v>8404.22885</v>
      </c>
      <c r="BJ3711" s="82">
        <v>8415.56527</v>
      </c>
      <c r="BK3711" s="82">
        <v>8427.21196</v>
      </c>
      <c r="BL3711" s="82">
        <v>8438.86604</v>
      </c>
      <c r="BM3711" s="82">
        <v>8449.76875</v>
      </c>
      <c r="BN3711" s="82">
        <v>8463.19528</v>
      </c>
      <c r="BO3711" s="82">
        <v>8930.58703</v>
      </c>
      <c r="BP3711" s="82">
        <v>8947.89663</v>
      </c>
      <c r="BQ3711" s="82">
        <v>8967.59057</v>
      </c>
      <c r="BR3711" s="82">
        <v>8989.85497</v>
      </c>
      <c r="BS3711" s="82">
        <v>9014.38692</v>
      </c>
      <c r="BT3711" s="82">
        <v>9041.10322</v>
      </c>
      <c r="BU3711" s="82">
        <v>9070.0577</v>
      </c>
      <c r="BV3711" s="82">
        <v>9100.98584</v>
      </c>
      <c r="BW3711" s="82">
        <v>9133.6984</v>
      </c>
      <c r="BX3711" s="82">
        <v>9168.55933</v>
      </c>
      <c r="BY3711" s="82">
        <v>9205.83052</v>
      </c>
      <c r="BZ3711" s="82">
        <v>9246.52605</v>
      </c>
      <c r="CA3711" s="82">
        <v>9291.51388</v>
      </c>
      <c r="CB3711" s="82">
        <v>8889.58697</v>
      </c>
      <c r="CC3711" s="82">
        <v>8841.78708</v>
      </c>
      <c r="CD3711" s="82">
        <v>8781.64797</v>
      </c>
      <c r="CE3711" s="82">
        <v>8706.71915</v>
      </c>
      <c r="CF3711" s="82">
        <v>8614.837</v>
      </c>
      <c r="CG3711" s="82">
        <v>8503.05076</v>
      </c>
      <c r="CH3711" s="82">
        <v>8367.62276</v>
      </c>
      <c r="CI3711" s="82">
        <v>8264.20476</v>
      </c>
      <c r="CJ3711" s="82">
        <v>8264.31056</v>
      </c>
      <c r="CK3711" s="82">
        <v>8264.42783</v>
      </c>
    </row>
    <row r="3712" ht="14.25" customHeight="1">
      <c r="E3712" s="2"/>
      <c r="G3712" s="81">
        <v>20.0</v>
      </c>
      <c r="H3712" s="81">
        <v>9.0</v>
      </c>
      <c r="I3712" s="81">
        <v>161.0</v>
      </c>
      <c r="J3712" s="80">
        <v>8386.25371</v>
      </c>
      <c r="K3712" s="80">
        <v>8390.57794</v>
      </c>
      <c r="L3712" s="80">
        <v>8396.08768</v>
      </c>
      <c r="M3712" s="80">
        <v>8402.43627</v>
      </c>
      <c r="N3712" s="80">
        <v>8409.68804</v>
      </c>
      <c r="O3712" s="80">
        <v>8417.65913</v>
      </c>
      <c r="P3712" s="80">
        <v>8428.13807</v>
      </c>
      <c r="Q3712" s="80">
        <v>8438.59079</v>
      </c>
      <c r="R3712" s="80">
        <v>8448.77758</v>
      </c>
      <c r="S3712" s="80">
        <v>8459.58059</v>
      </c>
      <c r="T3712" s="80">
        <v>8470.81122</v>
      </c>
      <c r="U3712" s="80">
        <v>8482.40254</v>
      </c>
      <c r="V3712" s="80">
        <v>8493.71708</v>
      </c>
      <c r="W3712" s="80">
        <v>8504.6441</v>
      </c>
      <c r="X3712" s="80">
        <v>8518.11363</v>
      </c>
      <c r="Y3712" s="80">
        <v>8988.69969</v>
      </c>
      <c r="Z3712" s="80">
        <v>9005.92843</v>
      </c>
      <c r="AA3712" s="80">
        <v>9025.55996</v>
      </c>
      <c r="AB3712" s="80">
        <v>9047.7231</v>
      </c>
      <c r="AC3712" s="80">
        <v>9072.14846</v>
      </c>
      <c r="AD3712" s="80">
        <v>9098.74081</v>
      </c>
      <c r="AE3712" s="80">
        <v>9127.55491</v>
      </c>
      <c r="AF3712" s="80">
        <v>9158.30133</v>
      </c>
      <c r="AG3712" s="80">
        <v>9190.76718</v>
      </c>
      <c r="AH3712" s="80">
        <v>9225.36665</v>
      </c>
      <c r="AI3712" s="80">
        <v>9262.38783</v>
      </c>
      <c r="AJ3712" s="80">
        <v>9302.85116</v>
      </c>
      <c r="AK3712" s="80">
        <v>9347.59929</v>
      </c>
      <c r="AL3712" s="80">
        <v>9169.63985</v>
      </c>
      <c r="AM3712" s="80">
        <v>9120.85929</v>
      </c>
      <c r="AN3712" s="80">
        <v>9059.51222</v>
      </c>
      <c r="AO3712" s="80">
        <v>8983.21356</v>
      </c>
      <c r="AP3712" s="80">
        <v>8889.73044</v>
      </c>
      <c r="AQ3712" s="80">
        <v>8776.06198</v>
      </c>
      <c r="AR3712" s="80">
        <v>8638.51602</v>
      </c>
      <c r="AS3712" s="80">
        <v>8320.28365</v>
      </c>
      <c r="AT3712" s="80">
        <v>8320.38848</v>
      </c>
      <c r="AU3712" s="80">
        <v>8320.50469</v>
      </c>
      <c r="AW3712" s="81">
        <v>20.0</v>
      </c>
      <c r="AX3712" s="81">
        <v>9.0</v>
      </c>
      <c r="AY3712" s="81">
        <v>161.0</v>
      </c>
      <c r="AZ3712" s="82">
        <v>8386.25371</v>
      </c>
      <c r="BA3712" s="82">
        <v>8390.57794</v>
      </c>
      <c r="BB3712" s="82">
        <v>8396.08768</v>
      </c>
      <c r="BC3712" s="82">
        <v>8402.43627</v>
      </c>
      <c r="BD3712" s="82">
        <v>8409.68804</v>
      </c>
      <c r="BE3712" s="82">
        <v>8417.65913</v>
      </c>
      <c r="BF3712" s="82">
        <v>8428.13807</v>
      </c>
      <c r="BG3712" s="82">
        <v>8438.59079</v>
      </c>
      <c r="BH3712" s="82">
        <v>8448.77758</v>
      </c>
      <c r="BI3712" s="82">
        <v>8459.58059</v>
      </c>
      <c r="BJ3712" s="82">
        <v>8470.81122</v>
      </c>
      <c r="BK3712" s="82">
        <v>8482.40254</v>
      </c>
      <c r="BL3712" s="82">
        <v>8493.71708</v>
      </c>
      <c r="BM3712" s="82">
        <v>8504.6441</v>
      </c>
      <c r="BN3712" s="82">
        <v>8518.11363</v>
      </c>
      <c r="BO3712" s="82">
        <v>8988.69969</v>
      </c>
      <c r="BP3712" s="82">
        <v>9005.92843</v>
      </c>
      <c r="BQ3712" s="82">
        <v>9025.55996</v>
      </c>
      <c r="BR3712" s="82">
        <v>9047.7231</v>
      </c>
      <c r="BS3712" s="82">
        <v>9072.14846</v>
      </c>
      <c r="BT3712" s="82">
        <v>9098.74081</v>
      </c>
      <c r="BU3712" s="82">
        <v>9127.55491</v>
      </c>
      <c r="BV3712" s="82">
        <v>9158.30133</v>
      </c>
      <c r="BW3712" s="82">
        <v>9190.76718</v>
      </c>
      <c r="BX3712" s="82">
        <v>9225.36665</v>
      </c>
      <c r="BY3712" s="82">
        <v>9262.38783</v>
      </c>
      <c r="BZ3712" s="82">
        <v>9302.85116</v>
      </c>
      <c r="CA3712" s="82">
        <v>9347.59929</v>
      </c>
      <c r="CB3712" s="82">
        <v>8942.16468</v>
      </c>
      <c r="CC3712" s="82">
        <v>8893.38412</v>
      </c>
      <c r="CD3712" s="82">
        <v>8832.03704</v>
      </c>
      <c r="CE3712" s="82">
        <v>8755.73839</v>
      </c>
      <c r="CF3712" s="82">
        <v>8662.25526</v>
      </c>
      <c r="CG3712" s="82">
        <v>8548.5868</v>
      </c>
      <c r="CH3712" s="82">
        <v>8411.04085</v>
      </c>
      <c r="CI3712" s="82">
        <v>8320.28365</v>
      </c>
      <c r="CJ3712" s="82">
        <v>8320.38848</v>
      </c>
      <c r="CK3712" s="82">
        <v>8320.50469</v>
      </c>
    </row>
    <row r="3713" ht="14.25" customHeight="1">
      <c r="E3713" s="2"/>
      <c r="G3713" s="81">
        <v>20.0</v>
      </c>
      <c r="H3713" s="81">
        <v>9.0</v>
      </c>
      <c r="I3713" s="81">
        <v>162.0</v>
      </c>
      <c r="J3713" s="80">
        <v>8442.34584</v>
      </c>
      <c r="K3713" s="80">
        <v>8446.67793</v>
      </c>
      <c r="L3713" s="80">
        <v>8452.20424</v>
      </c>
      <c r="M3713" s="80">
        <v>8458.50404</v>
      </c>
      <c r="N3713" s="80">
        <v>8465.74953</v>
      </c>
      <c r="O3713" s="80">
        <v>8473.68395</v>
      </c>
      <c r="P3713" s="80">
        <v>8484.13285</v>
      </c>
      <c r="Q3713" s="80">
        <v>8494.55556</v>
      </c>
      <c r="R3713" s="80">
        <v>8504.66306</v>
      </c>
      <c r="S3713" s="80">
        <v>8515.4036</v>
      </c>
      <c r="T3713" s="80">
        <v>8526.52781</v>
      </c>
      <c r="U3713" s="80">
        <v>8538.06351</v>
      </c>
      <c r="V3713" s="80">
        <v>8549.03626</v>
      </c>
      <c r="W3713" s="80">
        <v>8559.98787</v>
      </c>
      <c r="X3713" s="80">
        <v>8573.50083</v>
      </c>
      <c r="Y3713" s="80">
        <v>9047.30835</v>
      </c>
      <c r="Z3713" s="80">
        <v>9064.45587</v>
      </c>
      <c r="AA3713" s="80">
        <v>9084.02477</v>
      </c>
      <c r="AB3713" s="80">
        <v>9106.08623</v>
      </c>
      <c r="AC3713" s="80">
        <v>9130.40457</v>
      </c>
      <c r="AD3713" s="80">
        <v>9156.87247</v>
      </c>
      <c r="AE3713" s="80">
        <v>9185.54561</v>
      </c>
      <c r="AF3713" s="80">
        <v>9216.10952</v>
      </c>
      <c r="AG3713" s="80">
        <v>9248.3275</v>
      </c>
      <c r="AH3713" s="80">
        <v>9282.6643</v>
      </c>
      <c r="AI3713" s="80">
        <v>9319.43442</v>
      </c>
      <c r="AJ3713" s="80">
        <v>9359.6647</v>
      </c>
      <c r="AK3713" s="80">
        <v>9404.17238</v>
      </c>
      <c r="AL3713" s="80">
        <v>9224.34076</v>
      </c>
      <c r="AM3713" s="80">
        <v>9174.5728</v>
      </c>
      <c r="AN3713" s="80">
        <v>9112.00954</v>
      </c>
      <c r="AO3713" s="80">
        <v>9034.33172</v>
      </c>
      <c r="AP3713" s="80">
        <v>8939.23676</v>
      </c>
      <c r="AQ3713" s="80">
        <v>8823.67343</v>
      </c>
      <c r="AR3713" s="80">
        <v>8683.99529</v>
      </c>
      <c r="AS3713" s="80">
        <v>8376.83777</v>
      </c>
      <c r="AT3713" s="80">
        <v>8376.94164</v>
      </c>
      <c r="AU3713" s="80">
        <v>8377.05678</v>
      </c>
      <c r="AW3713" s="81">
        <v>20.0</v>
      </c>
      <c r="AX3713" s="81">
        <v>9.0</v>
      </c>
      <c r="AY3713" s="81">
        <v>162.0</v>
      </c>
      <c r="AZ3713" s="82">
        <v>8442.34584</v>
      </c>
      <c r="BA3713" s="82">
        <v>8446.67793</v>
      </c>
      <c r="BB3713" s="82">
        <v>8452.20424</v>
      </c>
      <c r="BC3713" s="82">
        <v>8458.50404</v>
      </c>
      <c r="BD3713" s="82">
        <v>8465.74953</v>
      </c>
      <c r="BE3713" s="82">
        <v>8473.68395</v>
      </c>
      <c r="BF3713" s="82">
        <v>8484.13285</v>
      </c>
      <c r="BG3713" s="82">
        <v>8494.55556</v>
      </c>
      <c r="BH3713" s="82">
        <v>8504.66306</v>
      </c>
      <c r="BI3713" s="82">
        <v>8515.4036</v>
      </c>
      <c r="BJ3713" s="82">
        <v>8526.52781</v>
      </c>
      <c r="BK3713" s="82">
        <v>8538.06351</v>
      </c>
      <c r="BL3713" s="82">
        <v>8549.03626</v>
      </c>
      <c r="BM3713" s="82">
        <v>8559.98787</v>
      </c>
      <c r="BN3713" s="82">
        <v>8573.50083</v>
      </c>
      <c r="BO3713" s="82">
        <v>9047.30835</v>
      </c>
      <c r="BP3713" s="82">
        <v>9064.45587</v>
      </c>
      <c r="BQ3713" s="82">
        <v>9084.02477</v>
      </c>
      <c r="BR3713" s="82">
        <v>9106.08623</v>
      </c>
      <c r="BS3713" s="82">
        <v>9130.40457</v>
      </c>
      <c r="BT3713" s="82">
        <v>9156.87247</v>
      </c>
      <c r="BU3713" s="82">
        <v>9185.54561</v>
      </c>
      <c r="BV3713" s="82">
        <v>9216.10952</v>
      </c>
      <c r="BW3713" s="82">
        <v>9248.3275</v>
      </c>
      <c r="BX3713" s="82">
        <v>9282.6643</v>
      </c>
      <c r="BY3713" s="82">
        <v>9319.43442</v>
      </c>
      <c r="BZ3713" s="82">
        <v>9359.6647</v>
      </c>
      <c r="CA3713" s="82">
        <v>9404.17238</v>
      </c>
      <c r="CB3713" s="82">
        <v>8995.20192</v>
      </c>
      <c r="CC3713" s="82">
        <v>8945.43396</v>
      </c>
      <c r="CD3713" s="82">
        <v>8882.8707</v>
      </c>
      <c r="CE3713" s="82">
        <v>8805.19288</v>
      </c>
      <c r="CF3713" s="82">
        <v>8710.09792</v>
      </c>
      <c r="CG3713" s="82">
        <v>8594.53459</v>
      </c>
      <c r="CH3713" s="82">
        <v>8454.85645</v>
      </c>
      <c r="CI3713" s="82">
        <v>8376.83777</v>
      </c>
      <c r="CJ3713" s="82">
        <v>8376.94164</v>
      </c>
      <c r="CK3713" s="82">
        <v>8377.05678</v>
      </c>
    </row>
    <row r="3714" ht="14.25" customHeight="1">
      <c r="E3714" s="2"/>
      <c r="G3714" s="81">
        <v>20.0</v>
      </c>
      <c r="H3714" s="81">
        <v>9.0</v>
      </c>
      <c r="I3714" s="81">
        <v>163.0</v>
      </c>
      <c r="J3714" s="80">
        <v>8498.91478</v>
      </c>
      <c r="K3714" s="80">
        <v>8503.25484</v>
      </c>
      <c r="L3714" s="80">
        <v>8508.79788</v>
      </c>
      <c r="M3714" s="80">
        <v>8515.0486</v>
      </c>
      <c r="N3714" s="80">
        <v>8522.28784</v>
      </c>
      <c r="O3714" s="80">
        <v>8530.18541</v>
      </c>
      <c r="P3714" s="80">
        <v>8540.60414</v>
      </c>
      <c r="Q3714" s="80">
        <v>8550.99673</v>
      </c>
      <c r="R3714" s="80">
        <v>8561.02447</v>
      </c>
      <c r="S3714" s="80">
        <v>8571.70222</v>
      </c>
      <c r="T3714" s="80">
        <v>8582.71937</v>
      </c>
      <c r="U3714" s="80">
        <v>8594.19917</v>
      </c>
      <c r="V3714" s="80">
        <v>8604.82787</v>
      </c>
      <c r="W3714" s="80">
        <v>8615.80436</v>
      </c>
      <c r="X3714" s="80">
        <v>8629.3612</v>
      </c>
      <c r="Y3714" s="80">
        <v>9106.41755</v>
      </c>
      <c r="Z3714" s="80">
        <v>9123.48349</v>
      </c>
      <c r="AA3714" s="80">
        <v>9142.98956</v>
      </c>
      <c r="AB3714" s="80">
        <v>9164.9489</v>
      </c>
      <c r="AC3714" s="80">
        <v>9189.15978</v>
      </c>
      <c r="AD3714" s="80">
        <v>9215.50273</v>
      </c>
      <c r="AE3714" s="80">
        <v>9244.03433</v>
      </c>
      <c r="AF3714" s="80">
        <v>9274.41491</v>
      </c>
      <c r="AG3714" s="80">
        <v>9306.38383</v>
      </c>
      <c r="AH3714" s="80">
        <v>9340.45675</v>
      </c>
      <c r="AI3714" s="80">
        <v>9376.97475</v>
      </c>
      <c r="AJ3714" s="80">
        <v>9416.97115</v>
      </c>
      <c r="AK3714" s="80">
        <v>9461.23758</v>
      </c>
      <c r="AL3714" s="80">
        <v>9279.51937</v>
      </c>
      <c r="AM3714" s="80">
        <v>9228.75721</v>
      </c>
      <c r="AN3714" s="80">
        <v>9164.96946</v>
      </c>
      <c r="AO3714" s="80">
        <v>9085.90304</v>
      </c>
      <c r="AP3714" s="80">
        <v>8989.18529</v>
      </c>
      <c r="AQ3714" s="80">
        <v>8871.71431</v>
      </c>
      <c r="AR3714" s="80">
        <v>8729.88963</v>
      </c>
      <c r="AS3714" s="80">
        <v>8433.8715</v>
      </c>
      <c r="AT3714" s="80">
        <v>8433.97439</v>
      </c>
      <c r="AU3714" s="80">
        <v>8434.08845</v>
      </c>
      <c r="AW3714" s="81">
        <v>20.0</v>
      </c>
      <c r="AX3714" s="81">
        <v>9.0</v>
      </c>
      <c r="AY3714" s="81">
        <v>163.0</v>
      </c>
      <c r="AZ3714" s="82">
        <v>8498.91478</v>
      </c>
      <c r="BA3714" s="82">
        <v>8503.25484</v>
      </c>
      <c r="BB3714" s="82">
        <v>8508.79788</v>
      </c>
      <c r="BC3714" s="82">
        <v>8515.0486</v>
      </c>
      <c r="BD3714" s="82">
        <v>8522.28784</v>
      </c>
      <c r="BE3714" s="82">
        <v>8530.18541</v>
      </c>
      <c r="BF3714" s="82">
        <v>8540.60414</v>
      </c>
      <c r="BG3714" s="82">
        <v>8550.99673</v>
      </c>
      <c r="BH3714" s="82">
        <v>8561.02447</v>
      </c>
      <c r="BI3714" s="82">
        <v>8571.70222</v>
      </c>
      <c r="BJ3714" s="82">
        <v>8582.71937</v>
      </c>
      <c r="BK3714" s="82">
        <v>8594.19917</v>
      </c>
      <c r="BL3714" s="82">
        <v>8604.82787</v>
      </c>
      <c r="BM3714" s="82">
        <v>8615.80436</v>
      </c>
      <c r="BN3714" s="82">
        <v>8629.3612</v>
      </c>
      <c r="BO3714" s="82">
        <v>9106.41755</v>
      </c>
      <c r="BP3714" s="82">
        <v>9123.48349</v>
      </c>
      <c r="BQ3714" s="82">
        <v>9142.98956</v>
      </c>
      <c r="BR3714" s="82">
        <v>9164.9489</v>
      </c>
      <c r="BS3714" s="82">
        <v>9189.15978</v>
      </c>
      <c r="BT3714" s="82">
        <v>9215.50273</v>
      </c>
      <c r="BU3714" s="82">
        <v>9244.03433</v>
      </c>
      <c r="BV3714" s="82">
        <v>9274.41491</v>
      </c>
      <c r="BW3714" s="82">
        <v>9306.38383</v>
      </c>
      <c r="BX3714" s="82">
        <v>9340.45675</v>
      </c>
      <c r="BY3714" s="82">
        <v>9376.97475</v>
      </c>
      <c r="BZ3714" s="82">
        <v>9416.97115</v>
      </c>
      <c r="CA3714" s="82">
        <v>9461.23758</v>
      </c>
      <c r="CB3714" s="82">
        <v>9048.70289</v>
      </c>
      <c r="CC3714" s="82">
        <v>8997.94073</v>
      </c>
      <c r="CD3714" s="82">
        <v>8934.15298</v>
      </c>
      <c r="CE3714" s="82">
        <v>8855.08656</v>
      </c>
      <c r="CF3714" s="82">
        <v>8758.36881</v>
      </c>
      <c r="CG3714" s="82">
        <v>8640.89783</v>
      </c>
      <c r="CH3714" s="82">
        <v>8499.07315</v>
      </c>
      <c r="CI3714" s="82">
        <v>8433.8715</v>
      </c>
      <c r="CJ3714" s="82">
        <v>8433.97439</v>
      </c>
      <c r="CK3714" s="82">
        <v>8434.08845</v>
      </c>
    </row>
    <row r="3715" ht="14.25" customHeight="1">
      <c r="E3715" s="2"/>
      <c r="G3715" s="81">
        <v>20.0</v>
      </c>
      <c r="H3715" s="81">
        <v>9.0</v>
      </c>
      <c r="I3715" s="81">
        <v>164.0</v>
      </c>
      <c r="J3715" s="80">
        <v>8555.96493</v>
      </c>
      <c r="K3715" s="80">
        <v>8560.31304</v>
      </c>
      <c r="L3715" s="80">
        <v>8565.87298</v>
      </c>
      <c r="M3715" s="80">
        <v>8572.07433</v>
      </c>
      <c r="N3715" s="80">
        <v>8579.30733</v>
      </c>
      <c r="O3715" s="80">
        <v>8587.16786</v>
      </c>
      <c r="P3715" s="80">
        <v>8597.55631</v>
      </c>
      <c r="Q3715" s="80">
        <v>8607.91866</v>
      </c>
      <c r="R3715" s="80">
        <v>8617.86618</v>
      </c>
      <c r="S3715" s="80">
        <v>8628.48079</v>
      </c>
      <c r="T3715" s="80">
        <v>8639.39024</v>
      </c>
      <c r="U3715" s="80">
        <v>8650.81388</v>
      </c>
      <c r="V3715" s="80">
        <v>8661.09622</v>
      </c>
      <c r="W3715" s="80">
        <v>8672.09789</v>
      </c>
      <c r="X3715" s="80">
        <v>8685.69905</v>
      </c>
      <c r="Y3715" s="80">
        <v>9166.03188</v>
      </c>
      <c r="Z3715" s="80">
        <v>9183.01586</v>
      </c>
      <c r="AA3715" s="80">
        <v>9202.4589</v>
      </c>
      <c r="AB3715" s="80">
        <v>9224.31567</v>
      </c>
      <c r="AC3715" s="80">
        <v>9248.41867</v>
      </c>
      <c r="AD3715" s="80">
        <v>9274.63614</v>
      </c>
      <c r="AE3715" s="80">
        <v>9303.02561</v>
      </c>
      <c r="AF3715" s="80">
        <v>9333.22206</v>
      </c>
      <c r="AG3715" s="80">
        <v>9364.94073</v>
      </c>
      <c r="AH3715" s="80">
        <v>9398.74854</v>
      </c>
      <c r="AI3715" s="80">
        <v>9435.01335</v>
      </c>
      <c r="AJ3715" s="80">
        <v>9474.77499</v>
      </c>
      <c r="AK3715" s="80">
        <v>9518.79939</v>
      </c>
      <c r="AL3715" s="80">
        <v>9335.18002</v>
      </c>
      <c r="AM3715" s="80">
        <v>9283.41681</v>
      </c>
      <c r="AN3715" s="80">
        <v>9218.39618</v>
      </c>
      <c r="AO3715" s="80">
        <v>9137.93165</v>
      </c>
      <c r="AP3715" s="80">
        <v>9039.58003</v>
      </c>
      <c r="AQ3715" s="80">
        <v>8920.1885</v>
      </c>
      <c r="AR3715" s="80">
        <v>8776.20277</v>
      </c>
      <c r="AS3715" s="80">
        <v>8491.38923</v>
      </c>
      <c r="AT3715" s="80">
        <v>8491.49115</v>
      </c>
      <c r="AU3715" s="80">
        <v>8491.60412</v>
      </c>
      <c r="AW3715" s="81">
        <v>20.0</v>
      </c>
      <c r="AX3715" s="81">
        <v>9.0</v>
      </c>
      <c r="AY3715" s="81">
        <v>164.0</v>
      </c>
      <c r="AZ3715" s="82">
        <v>8555.96493</v>
      </c>
      <c r="BA3715" s="82">
        <v>8560.31304</v>
      </c>
      <c r="BB3715" s="82">
        <v>8565.87298</v>
      </c>
      <c r="BC3715" s="82">
        <v>8572.07433</v>
      </c>
      <c r="BD3715" s="82">
        <v>8579.30733</v>
      </c>
      <c r="BE3715" s="82">
        <v>8587.16786</v>
      </c>
      <c r="BF3715" s="82">
        <v>8597.55631</v>
      </c>
      <c r="BG3715" s="82">
        <v>8607.91866</v>
      </c>
      <c r="BH3715" s="82">
        <v>8617.86618</v>
      </c>
      <c r="BI3715" s="82">
        <v>8628.48079</v>
      </c>
      <c r="BJ3715" s="82">
        <v>8639.39024</v>
      </c>
      <c r="BK3715" s="82">
        <v>8650.81388</v>
      </c>
      <c r="BL3715" s="82">
        <v>8661.09622</v>
      </c>
      <c r="BM3715" s="82">
        <v>8672.09789</v>
      </c>
      <c r="BN3715" s="82">
        <v>8685.69905</v>
      </c>
      <c r="BO3715" s="82">
        <v>9166.03188</v>
      </c>
      <c r="BP3715" s="82">
        <v>9183.01586</v>
      </c>
      <c r="BQ3715" s="82">
        <v>9202.4589</v>
      </c>
      <c r="BR3715" s="82">
        <v>9224.31567</v>
      </c>
      <c r="BS3715" s="82">
        <v>9248.41867</v>
      </c>
      <c r="BT3715" s="82">
        <v>9274.63614</v>
      </c>
      <c r="BU3715" s="82">
        <v>9303.02561</v>
      </c>
      <c r="BV3715" s="82">
        <v>9333.22206</v>
      </c>
      <c r="BW3715" s="82">
        <v>9364.94073</v>
      </c>
      <c r="BX3715" s="82">
        <v>9398.74854</v>
      </c>
      <c r="BY3715" s="82">
        <v>9435.01335</v>
      </c>
      <c r="BZ3715" s="82">
        <v>9474.77499</v>
      </c>
      <c r="CA3715" s="82">
        <v>9518.79939</v>
      </c>
      <c r="CB3715" s="82">
        <v>9102.6718</v>
      </c>
      <c r="CC3715" s="82">
        <v>9050.90859</v>
      </c>
      <c r="CD3715" s="82">
        <v>8985.88796</v>
      </c>
      <c r="CE3715" s="82">
        <v>8905.42343</v>
      </c>
      <c r="CF3715" s="82">
        <v>8807.07181</v>
      </c>
      <c r="CG3715" s="82">
        <v>8687.68028</v>
      </c>
      <c r="CH3715" s="82">
        <v>8543.69455</v>
      </c>
      <c r="CI3715" s="82">
        <v>8491.38923</v>
      </c>
      <c r="CJ3715" s="82">
        <v>8491.49115</v>
      </c>
      <c r="CK3715" s="82">
        <v>8491.60412</v>
      </c>
    </row>
    <row r="3716" ht="14.25" customHeight="1">
      <c r="E3716" s="2"/>
      <c r="G3716" s="81">
        <v>20.0</v>
      </c>
      <c r="H3716" s="81">
        <v>9.0</v>
      </c>
      <c r="I3716" s="81">
        <v>165.0</v>
      </c>
      <c r="J3716" s="80">
        <v>8613.50068</v>
      </c>
      <c r="K3716" s="80">
        <v>8617.85695</v>
      </c>
      <c r="L3716" s="80">
        <v>8623.43397</v>
      </c>
      <c r="M3716" s="80">
        <v>8629.58565</v>
      </c>
      <c r="N3716" s="80">
        <v>8636.81243</v>
      </c>
      <c r="O3716" s="80">
        <v>8644.63573</v>
      </c>
      <c r="P3716" s="80">
        <v>8654.99378</v>
      </c>
      <c r="Q3716" s="80">
        <v>8665.32578</v>
      </c>
      <c r="R3716" s="80">
        <v>8675.19259</v>
      </c>
      <c r="S3716" s="80">
        <v>8685.74374</v>
      </c>
      <c r="T3716" s="80">
        <v>8696.54483</v>
      </c>
      <c r="U3716" s="80">
        <v>8707.91201</v>
      </c>
      <c r="V3716" s="80">
        <v>8717.8457</v>
      </c>
      <c r="W3716" s="80">
        <v>8728.87283</v>
      </c>
      <c r="X3716" s="80">
        <v>8742.51879</v>
      </c>
      <c r="Y3716" s="80">
        <v>9226.15598</v>
      </c>
      <c r="Z3716" s="80">
        <v>9243.05762</v>
      </c>
      <c r="AA3716" s="80">
        <v>9262.43741</v>
      </c>
      <c r="AB3716" s="80">
        <v>9284.19118</v>
      </c>
      <c r="AC3716" s="80">
        <v>9308.18584</v>
      </c>
      <c r="AD3716" s="80">
        <v>9334.27731</v>
      </c>
      <c r="AE3716" s="80">
        <v>9362.52407</v>
      </c>
      <c r="AF3716" s="80">
        <v>9392.53556</v>
      </c>
      <c r="AG3716" s="80">
        <v>9424.00276</v>
      </c>
      <c r="AH3716" s="80">
        <v>9457.54423</v>
      </c>
      <c r="AI3716" s="80">
        <v>9493.55476</v>
      </c>
      <c r="AJ3716" s="80">
        <v>9533.08077</v>
      </c>
      <c r="AK3716" s="80">
        <v>9576.86235</v>
      </c>
      <c r="AL3716" s="80">
        <v>9391.32711</v>
      </c>
      <c r="AM3716" s="80">
        <v>9338.55593</v>
      </c>
      <c r="AN3716" s="80">
        <v>9272.29396</v>
      </c>
      <c r="AO3716" s="80">
        <v>9190.4217</v>
      </c>
      <c r="AP3716" s="80">
        <v>9090.42505</v>
      </c>
      <c r="AQ3716" s="80">
        <v>8969.09992</v>
      </c>
      <c r="AR3716" s="80">
        <v>8822.93849</v>
      </c>
      <c r="AS3716" s="80">
        <v>8549.39541</v>
      </c>
      <c r="AT3716" s="80">
        <v>8549.49634</v>
      </c>
      <c r="AU3716" s="80">
        <v>8549.60822</v>
      </c>
      <c r="AW3716" s="81">
        <v>20.0</v>
      </c>
      <c r="AX3716" s="81">
        <v>9.0</v>
      </c>
      <c r="AY3716" s="81">
        <v>165.0</v>
      </c>
      <c r="AZ3716" s="82">
        <v>8613.50068</v>
      </c>
      <c r="BA3716" s="82">
        <v>8617.85695</v>
      </c>
      <c r="BB3716" s="82">
        <v>8623.43397</v>
      </c>
      <c r="BC3716" s="82">
        <v>8629.58565</v>
      </c>
      <c r="BD3716" s="82">
        <v>8636.81243</v>
      </c>
      <c r="BE3716" s="82">
        <v>8644.63573</v>
      </c>
      <c r="BF3716" s="82">
        <v>8654.99378</v>
      </c>
      <c r="BG3716" s="82">
        <v>8665.32578</v>
      </c>
      <c r="BH3716" s="82">
        <v>8675.19259</v>
      </c>
      <c r="BI3716" s="82">
        <v>8685.74374</v>
      </c>
      <c r="BJ3716" s="82">
        <v>8696.54483</v>
      </c>
      <c r="BK3716" s="82">
        <v>8707.91201</v>
      </c>
      <c r="BL3716" s="82">
        <v>8717.8457</v>
      </c>
      <c r="BM3716" s="82">
        <v>8728.87283</v>
      </c>
      <c r="BN3716" s="82">
        <v>8742.51879</v>
      </c>
      <c r="BO3716" s="82">
        <v>9226.15598</v>
      </c>
      <c r="BP3716" s="82">
        <v>9243.05762</v>
      </c>
      <c r="BQ3716" s="82">
        <v>9262.43741</v>
      </c>
      <c r="BR3716" s="82">
        <v>9284.19118</v>
      </c>
      <c r="BS3716" s="82">
        <v>9308.18584</v>
      </c>
      <c r="BT3716" s="82">
        <v>9334.27731</v>
      </c>
      <c r="BU3716" s="82">
        <v>9362.52407</v>
      </c>
      <c r="BV3716" s="82">
        <v>9392.53556</v>
      </c>
      <c r="BW3716" s="82">
        <v>9424.00276</v>
      </c>
      <c r="BX3716" s="82">
        <v>9457.54423</v>
      </c>
      <c r="BY3716" s="82">
        <v>9493.55476</v>
      </c>
      <c r="BZ3716" s="82">
        <v>9533.08077</v>
      </c>
      <c r="CA3716" s="82">
        <v>9576.86235</v>
      </c>
      <c r="CB3716" s="82">
        <v>9157.11292</v>
      </c>
      <c r="CC3716" s="82">
        <v>9104.34173</v>
      </c>
      <c r="CD3716" s="82">
        <v>9038.07977</v>
      </c>
      <c r="CE3716" s="82">
        <v>8956.20751</v>
      </c>
      <c r="CF3716" s="82">
        <v>8856.21086</v>
      </c>
      <c r="CG3716" s="82">
        <v>8734.88573</v>
      </c>
      <c r="CH3716" s="82">
        <v>8588.7243</v>
      </c>
      <c r="CI3716" s="82">
        <v>8549.39541</v>
      </c>
      <c r="CJ3716" s="82">
        <v>8549.49634</v>
      </c>
      <c r="CK3716" s="82">
        <v>8549.60822</v>
      </c>
    </row>
    <row r="3717" ht="14.25" customHeight="1">
      <c r="E3717" s="2"/>
      <c r="G3717" s="81">
        <v>20.0</v>
      </c>
      <c r="H3717" s="81">
        <v>9.0</v>
      </c>
      <c r="I3717" s="81">
        <v>166.0</v>
      </c>
      <c r="J3717" s="80">
        <v>8671.52652</v>
      </c>
      <c r="K3717" s="80">
        <v>8675.89103</v>
      </c>
      <c r="L3717" s="80">
        <v>8681.4853</v>
      </c>
      <c r="M3717" s="80">
        <v>8687.58701</v>
      </c>
      <c r="N3717" s="80">
        <v>8694.8076</v>
      </c>
      <c r="O3717" s="80">
        <v>8702.59348</v>
      </c>
      <c r="P3717" s="80">
        <v>8712.92101</v>
      </c>
      <c r="Q3717" s="80">
        <v>8723.22254</v>
      </c>
      <c r="R3717" s="80">
        <v>8733.00817</v>
      </c>
      <c r="S3717" s="80">
        <v>8743.49549</v>
      </c>
      <c r="T3717" s="80">
        <v>8754.18758</v>
      </c>
      <c r="U3717" s="80">
        <v>8765.49803</v>
      </c>
      <c r="V3717" s="80">
        <v>8775.08073</v>
      </c>
      <c r="W3717" s="80">
        <v>8786.13362</v>
      </c>
      <c r="X3717" s="80">
        <v>8799.82481</v>
      </c>
      <c r="Y3717" s="80">
        <v>9286.79451</v>
      </c>
      <c r="Z3717" s="80">
        <v>9303.61345</v>
      </c>
      <c r="AA3717" s="80">
        <v>9322.92978</v>
      </c>
      <c r="AB3717" s="80">
        <v>9344.58009</v>
      </c>
      <c r="AC3717" s="80">
        <v>9368.46597</v>
      </c>
      <c r="AD3717" s="80">
        <v>9394.4309</v>
      </c>
      <c r="AE3717" s="80">
        <v>9422.53436</v>
      </c>
      <c r="AF3717" s="80">
        <v>9452.36005</v>
      </c>
      <c r="AG3717" s="80">
        <v>9483.57456</v>
      </c>
      <c r="AH3717" s="80">
        <v>9516.84843</v>
      </c>
      <c r="AI3717" s="80">
        <v>9552.60359</v>
      </c>
      <c r="AJ3717" s="80">
        <v>9591.8931</v>
      </c>
      <c r="AK3717" s="80">
        <v>9635.43103</v>
      </c>
      <c r="AL3717" s="80">
        <v>9447.9651</v>
      </c>
      <c r="AM3717" s="80">
        <v>9394.17894</v>
      </c>
      <c r="AN3717" s="80">
        <v>9326.66709</v>
      </c>
      <c r="AO3717" s="80">
        <v>9243.3774</v>
      </c>
      <c r="AP3717" s="80">
        <v>9141.72441</v>
      </c>
      <c r="AQ3717" s="80">
        <v>9018.45254</v>
      </c>
      <c r="AR3717" s="80">
        <v>8870.10061</v>
      </c>
      <c r="AS3717" s="80">
        <v>8607.89453</v>
      </c>
      <c r="AT3717" s="80">
        <v>8607.99447</v>
      </c>
      <c r="AU3717" s="80">
        <v>8608.10525</v>
      </c>
      <c r="AW3717" s="81">
        <v>20.0</v>
      </c>
      <c r="AX3717" s="81">
        <v>9.0</v>
      </c>
      <c r="AY3717" s="81">
        <v>166.0</v>
      </c>
      <c r="AZ3717" s="82">
        <v>8671.52652</v>
      </c>
      <c r="BA3717" s="82">
        <v>8675.89103</v>
      </c>
      <c r="BB3717" s="82">
        <v>8681.4853</v>
      </c>
      <c r="BC3717" s="82">
        <v>8687.58701</v>
      </c>
      <c r="BD3717" s="82">
        <v>8694.8076</v>
      </c>
      <c r="BE3717" s="82">
        <v>8702.59348</v>
      </c>
      <c r="BF3717" s="82">
        <v>8712.92101</v>
      </c>
      <c r="BG3717" s="82">
        <v>8723.22254</v>
      </c>
      <c r="BH3717" s="82">
        <v>8733.00817</v>
      </c>
      <c r="BI3717" s="82">
        <v>8743.49549</v>
      </c>
      <c r="BJ3717" s="82">
        <v>8754.18758</v>
      </c>
      <c r="BK3717" s="82">
        <v>8765.49803</v>
      </c>
      <c r="BL3717" s="82">
        <v>8775.08073</v>
      </c>
      <c r="BM3717" s="82">
        <v>8786.13362</v>
      </c>
      <c r="BN3717" s="82">
        <v>8799.82481</v>
      </c>
      <c r="BO3717" s="82">
        <v>9286.79451</v>
      </c>
      <c r="BP3717" s="82">
        <v>9303.61345</v>
      </c>
      <c r="BQ3717" s="82">
        <v>9322.92978</v>
      </c>
      <c r="BR3717" s="82">
        <v>9344.58009</v>
      </c>
      <c r="BS3717" s="82">
        <v>9368.46597</v>
      </c>
      <c r="BT3717" s="82">
        <v>9394.4309</v>
      </c>
      <c r="BU3717" s="82">
        <v>9422.53436</v>
      </c>
      <c r="BV3717" s="82">
        <v>9452.36005</v>
      </c>
      <c r="BW3717" s="82">
        <v>9483.57456</v>
      </c>
      <c r="BX3717" s="82">
        <v>9516.84843</v>
      </c>
      <c r="BY3717" s="82">
        <v>9552.60359</v>
      </c>
      <c r="BZ3717" s="82">
        <v>9591.8931</v>
      </c>
      <c r="CA3717" s="82">
        <v>9635.43103</v>
      </c>
      <c r="CB3717" s="82">
        <v>9212.03058</v>
      </c>
      <c r="CC3717" s="82">
        <v>9158.24442</v>
      </c>
      <c r="CD3717" s="82">
        <v>9090.73257</v>
      </c>
      <c r="CE3717" s="82">
        <v>9007.44287</v>
      </c>
      <c r="CF3717" s="82">
        <v>8905.78989</v>
      </c>
      <c r="CG3717" s="82">
        <v>8782.51801</v>
      </c>
      <c r="CH3717" s="82">
        <v>8634.16608</v>
      </c>
      <c r="CI3717" s="82">
        <v>8607.89453</v>
      </c>
      <c r="CJ3717" s="82">
        <v>8607.99447</v>
      </c>
      <c r="CK3717" s="82">
        <v>8608.10525</v>
      </c>
    </row>
    <row r="3718" ht="14.25" customHeight="1">
      <c r="E3718" s="2"/>
      <c r="G3718" s="81">
        <v>20.0</v>
      </c>
      <c r="H3718" s="81">
        <v>9.0</v>
      </c>
      <c r="I3718" s="81">
        <v>167.0</v>
      </c>
      <c r="J3718" s="80">
        <v>8730.04693</v>
      </c>
      <c r="K3718" s="80">
        <v>8734.4198</v>
      </c>
      <c r="L3718" s="80">
        <v>8740.03148</v>
      </c>
      <c r="M3718" s="80">
        <v>8746.08293</v>
      </c>
      <c r="N3718" s="80">
        <v>8753.29735</v>
      </c>
      <c r="O3718" s="80">
        <v>8761.0456</v>
      </c>
      <c r="P3718" s="80">
        <v>8771.34249</v>
      </c>
      <c r="Q3718" s="80">
        <v>8781.61343</v>
      </c>
      <c r="R3718" s="80">
        <v>8791.31741</v>
      </c>
      <c r="S3718" s="80">
        <v>8801.74055</v>
      </c>
      <c r="T3718" s="80">
        <v>8812.32297</v>
      </c>
      <c r="U3718" s="80">
        <v>8823.5764</v>
      </c>
      <c r="V3718" s="80">
        <v>8832.80576</v>
      </c>
      <c r="W3718" s="80">
        <v>8843.88471</v>
      </c>
      <c r="X3718" s="80">
        <v>8857.6216</v>
      </c>
      <c r="Y3718" s="80">
        <v>9347.95222</v>
      </c>
      <c r="Z3718" s="80">
        <v>9364.68806</v>
      </c>
      <c r="AA3718" s="80">
        <v>9383.94071</v>
      </c>
      <c r="AB3718" s="80">
        <v>9405.48711</v>
      </c>
      <c r="AC3718" s="80">
        <v>9429.26375</v>
      </c>
      <c r="AD3718" s="80">
        <v>9455.10162</v>
      </c>
      <c r="AE3718" s="80">
        <v>9483.06116</v>
      </c>
      <c r="AF3718" s="80">
        <v>9512.70022</v>
      </c>
      <c r="AG3718" s="80">
        <v>9543.6608</v>
      </c>
      <c r="AH3718" s="80">
        <v>9576.6658</v>
      </c>
      <c r="AI3718" s="80">
        <v>9612.16448</v>
      </c>
      <c r="AJ3718" s="80">
        <v>9651.21659</v>
      </c>
      <c r="AK3718" s="80">
        <v>9694.51005</v>
      </c>
      <c r="AL3718" s="80">
        <v>9505.09846</v>
      </c>
      <c r="AM3718" s="80">
        <v>9450.29027</v>
      </c>
      <c r="AN3718" s="80">
        <v>9381.5199</v>
      </c>
      <c r="AO3718" s="80">
        <v>9296.80297</v>
      </c>
      <c r="AP3718" s="80">
        <v>9193.48226</v>
      </c>
      <c r="AQ3718" s="80">
        <v>9068.25034</v>
      </c>
      <c r="AR3718" s="80">
        <v>8917.69297</v>
      </c>
      <c r="AS3718" s="80">
        <v>8666.89112</v>
      </c>
      <c r="AT3718" s="80">
        <v>8666.99007</v>
      </c>
      <c r="AU3718" s="80">
        <v>8667.09974</v>
      </c>
      <c r="AW3718" s="81">
        <v>20.0</v>
      </c>
      <c r="AX3718" s="81">
        <v>9.0</v>
      </c>
      <c r="AY3718" s="81">
        <v>167.0</v>
      </c>
      <c r="AZ3718" s="82">
        <v>8730.04693</v>
      </c>
      <c r="BA3718" s="82">
        <v>8734.4198</v>
      </c>
      <c r="BB3718" s="82">
        <v>8740.03148</v>
      </c>
      <c r="BC3718" s="82">
        <v>8746.08293</v>
      </c>
      <c r="BD3718" s="82">
        <v>8753.29735</v>
      </c>
      <c r="BE3718" s="82">
        <v>8761.0456</v>
      </c>
      <c r="BF3718" s="82">
        <v>8771.34249</v>
      </c>
      <c r="BG3718" s="82">
        <v>8781.61343</v>
      </c>
      <c r="BH3718" s="82">
        <v>8791.31741</v>
      </c>
      <c r="BI3718" s="82">
        <v>8801.74055</v>
      </c>
      <c r="BJ3718" s="82">
        <v>8812.32297</v>
      </c>
      <c r="BK3718" s="82">
        <v>8823.5764</v>
      </c>
      <c r="BL3718" s="82">
        <v>8832.80576</v>
      </c>
      <c r="BM3718" s="82">
        <v>8843.88471</v>
      </c>
      <c r="BN3718" s="82">
        <v>8857.6216</v>
      </c>
      <c r="BO3718" s="82">
        <v>9347.95222</v>
      </c>
      <c r="BP3718" s="82">
        <v>9364.68806</v>
      </c>
      <c r="BQ3718" s="82">
        <v>9383.94071</v>
      </c>
      <c r="BR3718" s="82">
        <v>9405.48711</v>
      </c>
      <c r="BS3718" s="82">
        <v>9429.26375</v>
      </c>
      <c r="BT3718" s="82">
        <v>9455.10162</v>
      </c>
      <c r="BU3718" s="82">
        <v>9483.06116</v>
      </c>
      <c r="BV3718" s="82">
        <v>9512.70022</v>
      </c>
      <c r="BW3718" s="82">
        <v>9543.6608</v>
      </c>
      <c r="BX3718" s="82">
        <v>9576.6658</v>
      </c>
      <c r="BY3718" s="82">
        <v>9612.16448</v>
      </c>
      <c r="BZ3718" s="82">
        <v>9651.21659</v>
      </c>
      <c r="CA3718" s="82">
        <v>9694.51005</v>
      </c>
      <c r="CB3718" s="82">
        <v>9267.42911</v>
      </c>
      <c r="CC3718" s="82">
        <v>9212.62092</v>
      </c>
      <c r="CD3718" s="82">
        <v>9143.85055</v>
      </c>
      <c r="CE3718" s="82">
        <v>9059.13362</v>
      </c>
      <c r="CF3718" s="82">
        <v>8955.81291</v>
      </c>
      <c r="CG3718" s="82">
        <v>8830.58099</v>
      </c>
      <c r="CH3718" s="82">
        <v>8680.02362</v>
      </c>
      <c r="CI3718" s="82">
        <v>8666.89112</v>
      </c>
      <c r="CJ3718" s="82">
        <v>8666.99007</v>
      </c>
      <c r="CK3718" s="82">
        <v>8667.09974</v>
      </c>
    </row>
    <row r="3719" ht="14.25" customHeight="1">
      <c r="E3719" s="2"/>
      <c r="G3719" s="81">
        <v>20.0</v>
      </c>
      <c r="H3719" s="81">
        <v>9.0</v>
      </c>
      <c r="I3719" s="81">
        <v>168.0</v>
      </c>
      <c r="J3719" s="80">
        <v>8789.06648</v>
      </c>
      <c r="K3719" s="80">
        <v>8793.44779</v>
      </c>
      <c r="L3719" s="80">
        <v>8799.07708</v>
      </c>
      <c r="M3719" s="80">
        <v>8805.07794</v>
      </c>
      <c r="N3719" s="80">
        <v>8812.28621</v>
      </c>
      <c r="O3719" s="80">
        <v>8819.99665</v>
      </c>
      <c r="P3719" s="80">
        <v>8830.26277</v>
      </c>
      <c r="Q3719" s="80">
        <v>8840.503</v>
      </c>
      <c r="R3719" s="80">
        <v>8850.12483</v>
      </c>
      <c r="S3719" s="80">
        <v>8860.48345</v>
      </c>
      <c r="T3719" s="80">
        <v>8870.95553</v>
      </c>
      <c r="U3719" s="80">
        <v>8882.15166</v>
      </c>
      <c r="V3719" s="80">
        <v>8891.02529</v>
      </c>
      <c r="W3719" s="80">
        <v>8902.1306</v>
      </c>
      <c r="X3719" s="80">
        <v>8915.91367</v>
      </c>
      <c r="Y3719" s="80">
        <v>9409.63386</v>
      </c>
      <c r="Z3719" s="80">
        <v>9426.28622</v>
      </c>
      <c r="AA3719" s="80">
        <v>9445.47498</v>
      </c>
      <c r="AB3719" s="80">
        <v>9466.917</v>
      </c>
      <c r="AC3719" s="80">
        <v>9490.58395</v>
      </c>
      <c r="AD3719" s="80">
        <v>9516.29422</v>
      </c>
      <c r="AE3719" s="80">
        <v>9544.10923</v>
      </c>
      <c r="AF3719" s="80">
        <v>9573.56079</v>
      </c>
      <c r="AG3719" s="80">
        <v>9604.2662</v>
      </c>
      <c r="AH3719" s="80">
        <v>9637.00106</v>
      </c>
      <c r="AI3719" s="80">
        <v>9672.24213</v>
      </c>
      <c r="AJ3719" s="80">
        <v>9711.05594</v>
      </c>
      <c r="AK3719" s="80">
        <v>9754.10411</v>
      </c>
      <c r="AL3719" s="80">
        <v>9562.73174</v>
      </c>
      <c r="AM3719" s="80">
        <v>9506.89437</v>
      </c>
      <c r="AN3719" s="80">
        <v>9436.85677</v>
      </c>
      <c r="AO3719" s="80">
        <v>9350.70271</v>
      </c>
      <c r="AP3719" s="80">
        <v>9245.70276</v>
      </c>
      <c r="AQ3719" s="80">
        <v>9118.49738</v>
      </c>
      <c r="AR3719" s="80">
        <v>8965.71948</v>
      </c>
      <c r="AS3719" s="80">
        <v>8726.38977</v>
      </c>
      <c r="AT3719" s="80">
        <v>8726.48771</v>
      </c>
      <c r="AU3719" s="80">
        <v>8726.59627</v>
      </c>
      <c r="AW3719" s="81">
        <v>20.0</v>
      </c>
      <c r="AX3719" s="81">
        <v>9.0</v>
      </c>
      <c r="AY3719" s="81">
        <v>168.0</v>
      </c>
      <c r="AZ3719" s="82">
        <v>8789.06648</v>
      </c>
      <c r="BA3719" s="82">
        <v>8793.44779</v>
      </c>
      <c r="BB3719" s="82">
        <v>8799.07708</v>
      </c>
      <c r="BC3719" s="82">
        <v>8805.07794</v>
      </c>
      <c r="BD3719" s="82">
        <v>8812.28621</v>
      </c>
      <c r="BE3719" s="82">
        <v>8819.99665</v>
      </c>
      <c r="BF3719" s="82">
        <v>8830.26277</v>
      </c>
      <c r="BG3719" s="82">
        <v>8840.503</v>
      </c>
      <c r="BH3719" s="82">
        <v>8850.12483</v>
      </c>
      <c r="BI3719" s="82">
        <v>8860.48345</v>
      </c>
      <c r="BJ3719" s="82">
        <v>8870.95553</v>
      </c>
      <c r="BK3719" s="82">
        <v>8882.15166</v>
      </c>
      <c r="BL3719" s="82">
        <v>8891.02529</v>
      </c>
      <c r="BM3719" s="82">
        <v>8902.1306</v>
      </c>
      <c r="BN3719" s="82">
        <v>8915.91367</v>
      </c>
      <c r="BO3719" s="82">
        <v>9409.63386</v>
      </c>
      <c r="BP3719" s="82">
        <v>9426.28622</v>
      </c>
      <c r="BQ3719" s="82">
        <v>9445.47498</v>
      </c>
      <c r="BR3719" s="82">
        <v>9466.917</v>
      </c>
      <c r="BS3719" s="82">
        <v>9490.58395</v>
      </c>
      <c r="BT3719" s="82">
        <v>9516.29422</v>
      </c>
      <c r="BU3719" s="82">
        <v>9544.10923</v>
      </c>
      <c r="BV3719" s="82">
        <v>9573.56079</v>
      </c>
      <c r="BW3719" s="82">
        <v>9604.2662</v>
      </c>
      <c r="BX3719" s="82">
        <v>9637.00106</v>
      </c>
      <c r="BY3719" s="82">
        <v>9672.24213</v>
      </c>
      <c r="BZ3719" s="82">
        <v>9711.05594</v>
      </c>
      <c r="CA3719" s="82">
        <v>9754.10411</v>
      </c>
      <c r="CB3719" s="82">
        <v>9323.31293</v>
      </c>
      <c r="CC3719" s="82">
        <v>9267.47557</v>
      </c>
      <c r="CD3719" s="82">
        <v>9197.43796</v>
      </c>
      <c r="CE3719" s="82">
        <v>9111.2839</v>
      </c>
      <c r="CF3719" s="82">
        <v>9006.28396</v>
      </c>
      <c r="CG3719" s="82">
        <v>8879.07857</v>
      </c>
      <c r="CH3719" s="82">
        <v>8726.30068</v>
      </c>
      <c r="CI3719" s="82">
        <v>8726.38977</v>
      </c>
      <c r="CJ3719" s="82">
        <v>8726.48771</v>
      </c>
      <c r="CK3719" s="82">
        <v>8726.59627</v>
      </c>
    </row>
    <row r="3720" ht="14.25" customHeight="1">
      <c r="E3720" s="2"/>
      <c r="G3720" s="81">
        <v>20.0</v>
      </c>
      <c r="H3720" s="81">
        <v>9.0</v>
      </c>
      <c r="I3720" s="81">
        <v>169.0</v>
      </c>
      <c r="J3720" s="80">
        <v>8847.80748</v>
      </c>
      <c r="K3720" s="80">
        <v>8852.19696</v>
      </c>
      <c r="L3720" s="80">
        <v>8857.77201</v>
      </c>
      <c r="M3720" s="80">
        <v>8863.75725</v>
      </c>
      <c r="N3720" s="80">
        <v>8870.92303</v>
      </c>
      <c r="O3720" s="80">
        <v>8878.58289</v>
      </c>
      <c r="P3720" s="80">
        <v>8888.81728</v>
      </c>
      <c r="Q3720" s="80">
        <v>8898.97821</v>
      </c>
      <c r="R3720" s="80">
        <v>8908.52856</v>
      </c>
      <c r="S3720" s="80">
        <v>8918.77393</v>
      </c>
      <c r="T3720" s="80">
        <v>8929.18177</v>
      </c>
      <c r="U3720" s="80">
        <v>8940.03446</v>
      </c>
      <c r="V3720" s="80">
        <v>8948.91741</v>
      </c>
      <c r="W3720" s="80">
        <v>8960.0485</v>
      </c>
      <c r="X3720" s="80">
        <v>8973.7115</v>
      </c>
      <c r="Y3720" s="80">
        <v>9470.81972</v>
      </c>
      <c r="Z3720" s="80">
        <v>9487.38712</v>
      </c>
      <c r="AA3720" s="80">
        <v>9506.45159</v>
      </c>
      <c r="AB3720" s="80">
        <v>9527.76393</v>
      </c>
      <c r="AC3720" s="80">
        <v>9551.28407</v>
      </c>
      <c r="AD3720" s="80">
        <v>9576.82956</v>
      </c>
      <c r="AE3720" s="80">
        <v>9604.43949</v>
      </c>
      <c r="AF3720" s="80">
        <v>9633.61968</v>
      </c>
      <c r="AG3720" s="80">
        <v>9664.03253</v>
      </c>
      <c r="AH3720" s="80">
        <v>9696.48319</v>
      </c>
      <c r="AI3720" s="80">
        <v>9731.4528</v>
      </c>
      <c r="AJ3720" s="80">
        <v>9769.97997</v>
      </c>
      <c r="AK3720" s="80">
        <v>9812.76919</v>
      </c>
      <c r="AL3720" s="80">
        <v>9619.37153</v>
      </c>
      <c r="AM3720" s="80">
        <v>9562.35819</v>
      </c>
      <c r="AN3720" s="80">
        <v>9490.98705</v>
      </c>
      <c r="AO3720" s="80">
        <v>9403.27478</v>
      </c>
      <c r="AP3720" s="80">
        <v>9296.44301</v>
      </c>
      <c r="AQ3720" s="80">
        <v>9167.18086</v>
      </c>
      <c r="AR3720" s="80">
        <v>9026.71623</v>
      </c>
      <c r="AS3720" s="80">
        <v>8785.64203</v>
      </c>
      <c r="AT3720" s="80">
        <v>8785.73896</v>
      </c>
      <c r="AU3720" s="80">
        <v>8785.84639</v>
      </c>
      <c r="AW3720" s="81">
        <v>20.0</v>
      </c>
      <c r="AX3720" s="81">
        <v>9.0</v>
      </c>
      <c r="AY3720" s="81">
        <v>169.0</v>
      </c>
      <c r="AZ3720" s="82">
        <v>8847.80748</v>
      </c>
      <c r="BA3720" s="82">
        <v>8852.19696</v>
      </c>
      <c r="BB3720" s="82">
        <v>8857.77201</v>
      </c>
      <c r="BC3720" s="82">
        <v>8863.75725</v>
      </c>
      <c r="BD3720" s="82">
        <v>8870.92303</v>
      </c>
      <c r="BE3720" s="82">
        <v>8878.58289</v>
      </c>
      <c r="BF3720" s="82">
        <v>8888.81728</v>
      </c>
      <c r="BG3720" s="82">
        <v>8898.97821</v>
      </c>
      <c r="BH3720" s="82">
        <v>8908.52856</v>
      </c>
      <c r="BI3720" s="82">
        <v>8918.77393</v>
      </c>
      <c r="BJ3720" s="82">
        <v>8929.18177</v>
      </c>
      <c r="BK3720" s="82">
        <v>8940.03446</v>
      </c>
      <c r="BL3720" s="82">
        <v>8948.91741</v>
      </c>
      <c r="BM3720" s="82">
        <v>8960.0485</v>
      </c>
      <c r="BN3720" s="82">
        <v>8973.7115</v>
      </c>
      <c r="BO3720" s="82">
        <v>9470.81972</v>
      </c>
      <c r="BP3720" s="82">
        <v>9487.38712</v>
      </c>
      <c r="BQ3720" s="82">
        <v>9506.45159</v>
      </c>
      <c r="BR3720" s="82">
        <v>9527.76393</v>
      </c>
      <c r="BS3720" s="82">
        <v>9551.28407</v>
      </c>
      <c r="BT3720" s="82">
        <v>9576.82956</v>
      </c>
      <c r="BU3720" s="82">
        <v>9604.43949</v>
      </c>
      <c r="BV3720" s="82">
        <v>9633.61968</v>
      </c>
      <c r="BW3720" s="82">
        <v>9664.03253</v>
      </c>
      <c r="BX3720" s="82">
        <v>9696.48319</v>
      </c>
      <c r="BY3720" s="82">
        <v>9731.4528</v>
      </c>
      <c r="BZ3720" s="82">
        <v>9769.97997</v>
      </c>
      <c r="CA3720" s="82">
        <v>9812.76919</v>
      </c>
      <c r="CB3720" s="82">
        <v>9378.20917</v>
      </c>
      <c r="CC3720" s="82">
        <v>9321.19583</v>
      </c>
      <c r="CD3720" s="82">
        <v>9249.82469</v>
      </c>
      <c r="CE3720" s="82">
        <v>9162.11241</v>
      </c>
      <c r="CF3720" s="82">
        <v>9055.28064</v>
      </c>
      <c r="CG3720" s="82">
        <v>8926.0185</v>
      </c>
      <c r="CH3720" s="82">
        <v>8785.55387</v>
      </c>
      <c r="CI3720" s="82">
        <v>8785.64203</v>
      </c>
      <c r="CJ3720" s="82">
        <v>8785.73896</v>
      </c>
      <c r="CK3720" s="82">
        <v>8785.84639</v>
      </c>
    </row>
    <row r="3721" ht="14.25" customHeight="1">
      <c r="E3721" s="2"/>
      <c r="G3721" s="81">
        <v>20.0</v>
      </c>
      <c r="H3721" s="81">
        <v>9.0</v>
      </c>
      <c r="I3721" s="81">
        <v>170.0</v>
      </c>
      <c r="J3721" s="80">
        <v>8907.03703</v>
      </c>
      <c r="K3721" s="80">
        <v>8911.43479</v>
      </c>
      <c r="L3721" s="80">
        <v>8916.95526</v>
      </c>
      <c r="M3721" s="80">
        <v>8922.92481</v>
      </c>
      <c r="N3721" s="80">
        <v>8930.04785</v>
      </c>
      <c r="O3721" s="80">
        <v>8937.65685</v>
      </c>
      <c r="P3721" s="80">
        <v>8947.85937</v>
      </c>
      <c r="Q3721" s="80">
        <v>8957.94053</v>
      </c>
      <c r="R3721" s="80">
        <v>8967.41898</v>
      </c>
      <c r="S3721" s="80">
        <v>8977.55038</v>
      </c>
      <c r="T3721" s="80">
        <v>8987.89364</v>
      </c>
      <c r="U3721" s="80">
        <v>8998.40061</v>
      </c>
      <c r="V3721" s="80">
        <v>9007.29303</v>
      </c>
      <c r="W3721" s="80">
        <v>9018.4502</v>
      </c>
      <c r="X3721" s="80">
        <v>9031.99242</v>
      </c>
      <c r="Y3721" s="80">
        <v>9532.51686</v>
      </c>
      <c r="Z3721" s="80">
        <v>9548.99888</v>
      </c>
      <c r="AA3721" s="80">
        <v>9567.93843</v>
      </c>
      <c r="AB3721" s="80">
        <v>9589.12044</v>
      </c>
      <c r="AC3721" s="80">
        <v>9612.49306</v>
      </c>
      <c r="AD3721" s="80">
        <v>9637.87298</v>
      </c>
      <c r="AE3721" s="80">
        <v>9665.27681</v>
      </c>
      <c r="AF3721" s="80">
        <v>9694.18421</v>
      </c>
      <c r="AG3721" s="80">
        <v>9724.30304</v>
      </c>
      <c r="AH3721" s="80">
        <v>9756.46813</v>
      </c>
      <c r="AI3721" s="80">
        <v>9791.16507</v>
      </c>
      <c r="AJ3721" s="80">
        <v>9829.40442</v>
      </c>
      <c r="AK3721" s="80">
        <v>9871.93379</v>
      </c>
      <c r="AL3721" s="80">
        <v>9676.49558</v>
      </c>
      <c r="AM3721" s="80">
        <v>9618.29841</v>
      </c>
      <c r="AN3721" s="80">
        <v>9545.5848</v>
      </c>
      <c r="AO3721" s="80">
        <v>9456.30394</v>
      </c>
      <c r="AP3721" s="80">
        <v>9347.62827</v>
      </c>
      <c r="AQ3721" s="80">
        <v>9216.29583</v>
      </c>
      <c r="AR3721" s="80">
        <v>9088.2191</v>
      </c>
      <c r="AS3721" s="80">
        <v>8845.38607</v>
      </c>
      <c r="AT3721" s="80">
        <v>8845.48196</v>
      </c>
      <c r="AU3721" s="80">
        <v>8845.58826</v>
      </c>
      <c r="AW3721" s="81">
        <v>20.0</v>
      </c>
      <c r="AX3721" s="81">
        <v>9.0</v>
      </c>
      <c r="AY3721" s="81">
        <v>170.0</v>
      </c>
      <c r="AZ3721" s="82">
        <v>8907.03703</v>
      </c>
      <c r="BA3721" s="82">
        <v>8911.43479</v>
      </c>
      <c r="BB3721" s="82">
        <v>8916.95526</v>
      </c>
      <c r="BC3721" s="82">
        <v>8922.92481</v>
      </c>
      <c r="BD3721" s="82">
        <v>8930.04785</v>
      </c>
      <c r="BE3721" s="82">
        <v>8937.65685</v>
      </c>
      <c r="BF3721" s="82">
        <v>8947.85937</v>
      </c>
      <c r="BG3721" s="82">
        <v>8957.94053</v>
      </c>
      <c r="BH3721" s="82">
        <v>8967.41898</v>
      </c>
      <c r="BI3721" s="82">
        <v>8977.55038</v>
      </c>
      <c r="BJ3721" s="82">
        <v>8987.89364</v>
      </c>
      <c r="BK3721" s="82">
        <v>8998.40061</v>
      </c>
      <c r="BL3721" s="82">
        <v>9007.29303</v>
      </c>
      <c r="BM3721" s="82">
        <v>9018.4502</v>
      </c>
      <c r="BN3721" s="82">
        <v>9031.99242</v>
      </c>
      <c r="BO3721" s="82">
        <v>9532.51686</v>
      </c>
      <c r="BP3721" s="82">
        <v>9548.99888</v>
      </c>
      <c r="BQ3721" s="82">
        <v>9567.93843</v>
      </c>
      <c r="BR3721" s="82">
        <v>9589.12044</v>
      </c>
      <c r="BS3721" s="82">
        <v>9612.49306</v>
      </c>
      <c r="BT3721" s="82">
        <v>9637.87298</v>
      </c>
      <c r="BU3721" s="82">
        <v>9665.27681</v>
      </c>
      <c r="BV3721" s="82">
        <v>9694.18421</v>
      </c>
      <c r="BW3721" s="82">
        <v>9724.30304</v>
      </c>
      <c r="BX3721" s="82">
        <v>9756.46813</v>
      </c>
      <c r="BY3721" s="82">
        <v>9791.16507</v>
      </c>
      <c r="BZ3721" s="82">
        <v>9829.40442</v>
      </c>
      <c r="CA3721" s="82">
        <v>9871.93379</v>
      </c>
      <c r="CB3721" s="82">
        <v>9433.57532</v>
      </c>
      <c r="CC3721" s="82">
        <v>9375.37814</v>
      </c>
      <c r="CD3721" s="82">
        <v>9302.66453</v>
      </c>
      <c r="CE3721" s="82">
        <v>9213.38367</v>
      </c>
      <c r="CF3721" s="82">
        <v>9104.708</v>
      </c>
      <c r="CG3721" s="82">
        <v>8973.37557</v>
      </c>
      <c r="CH3721" s="82">
        <v>8845.29883</v>
      </c>
      <c r="CI3721" s="82">
        <v>8845.38607</v>
      </c>
      <c r="CJ3721" s="82">
        <v>8845.48196</v>
      </c>
      <c r="CK3721" s="82">
        <v>8845.58826</v>
      </c>
    </row>
    <row r="3722" ht="14.25" customHeight="1">
      <c r="E3722" s="2"/>
      <c r="G3722" s="81">
        <v>20.0</v>
      </c>
      <c r="H3722" s="81">
        <v>9.0</v>
      </c>
      <c r="I3722" s="81">
        <v>171.0</v>
      </c>
      <c r="J3722" s="80">
        <v>8966.75951</v>
      </c>
      <c r="K3722" s="80">
        <v>8971.16563</v>
      </c>
      <c r="L3722" s="80">
        <v>8976.63118</v>
      </c>
      <c r="M3722" s="80">
        <v>8982.58497</v>
      </c>
      <c r="N3722" s="80">
        <v>8989.66504</v>
      </c>
      <c r="O3722" s="80">
        <v>8997.22288</v>
      </c>
      <c r="P3722" s="80">
        <v>9007.39338</v>
      </c>
      <c r="Q3722" s="80">
        <v>9017.3943</v>
      </c>
      <c r="R3722" s="80">
        <v>9026.80042</v>
      </c>
      <c r="S3722" s="80">
        <v>9036.81716</v>
      </c>
      <c r="T3722" s="80">
        <v>9047.09549</v>
      </c>
      <c r="U3722" s="80">
        <v>9057.25443</v>
      </c>
      <c r="V3722" s="80">
        <v>9066.15648</v>
      </c>
      <c r="W3722" s="80">
        <v>9077.34</v>
      </c>
      <c r="X3722" s="80">
        <v>9090.76076</v>
      </c>
      <c r="Y3722" s="80">
        <v>9594.72984</v>
      </c>
      <c r="Z3722" s="80">
        <v>9611.12608</v>
      </c>
      <c r="AA3722" s="80">
        <v>9629.94006</v>
      </c>
      <c r="AB3722" s="80">
        <v>9650.99108</v>
      </c>
      <c r="AC3722" s="80">
        <v>9674.21546</v>
      </c>
      <c r="AD3722" s="80">
        <v>9699.429</v>
      </c>
      <c r="AE3722" s="80">
        <v>9726.62571</v>
      </c>
      <c r="AF3722" s="80">
        <v>9755.25892</v>
      </c>
      <c r="AG3722" s="80">
        <v>9785.08222</v>
      </c>
      <c r="AH3722" s="80">
        <v>9816.96036</v>
      </c>
      <c r="AI3722" s="80">
        <v>9851.38343</v>
      </c>
      <c r="AJ3722" s="80">
        <v>9889.33375</v>
      </c>
      <c r="AK3722" s="80">
        <v>9931.60235</v>
      </c>
      <c r="AL3722" s="80">
        <v>9734.1082</v>
      </c>
      <c r="AM3722" s="80">
        <v>9674.71924</v>
      </c>
      <c r="AN3722" s="80">
        <v>9600.65416</v>
      </c>
      <c r="AO3722" s="80">
        <v>9509.79424</v>
      </c>
      <c r="AP3722" s="80">
        <v>9399.26247</v>
      </c>
      <c r="AQ3722" s="80">
        <v>9265.84609</v>
      </c>
      <c r="AR3722" s="80">
        <v>9150.23263</v>
      </c>
      <c r="AS3722" s="80">
        <v>8905.62627</v>
      </c>
      <c r="AT3722" s="80">
        <v>8905.72113</v>
      </c>
      <c r="AU3722" s="80">
        <v>8905.82628</v>
      </c>
      <c r="AW3722" s="81">
        <v>20.0</v>
      </c>
      <c r="AX3722" s="81">
        <v>9.0</v>
      </c>
      <c r="AY3722" s="81">
        <v>171.0</v>
      </c>
      <c r="AZ3722" s="82">
        <v>8966.75951</v>
      </c>
      <c r="BA3722" s="82">
        <v>8971.16563</v>
      </c>
      <c r="BB3722" s="82">
        <v>8976.63118</v>
      </c>
      <c r="BC3722" s="82">
        <v>8982.58497</v>
      </c>
      <c r="BD3722" s="82">
        <v>8989.66504</v>
      </c>
      <c r="BE3722" s="82">
        <v>8997.22288</v>
      </c>
      <c r="BF3722" s="82">
        <v>9007.39338</v>
      </c>
      <c r="BG3722" s="82">
        <v>9017.3943</v>
      </c>
      <c r="BH3722" s="82">
        <v>9026.80042</v>
      </c>
      <c r="BI3722" s="82">
        <v>9036.81716</v>
      </c>
      <c r="BJ3722" s="82">
        <v>9047.09549</v>
      </c>
      <c r="BK3722" s="82">
        <v>9057.25443</v>
      </c>
      <c r="BL3722" s="82">
        <v>9066.15648</v>
      </c>
      <c r="BM3722" s="82">
        <v>9077.34</v>
      </c>
      <c r="BN3722" s="82">
        <v>9090.76076</v>
      </c>
      <c r="BO3722" s="82">
        <v>9594.72984</v>
      </c>
      <c r="BP3722" s="82">
        <v>9611.12608</v>
      </c>
      <c r="BQ3722" s="82">
        <v>9629.94006</v>
      </c>
      <c r="BR3722" s="82">
        <v>9650.99108</v>
      </c>
      <c r="BS3722" s="82">
        <v>9674.21546</v>
      </c>
      <c r="BT3722" s="82">
        <v>9699.429</v>
      </c>
      <c r="BU3722" s="82">
        <v>9726.62571</v>
      </c>
      <c r="BV3722" s="82">
        <v>9755.25892</v>
      </c>
      <c r="BW3722" s="82">
        <v>9785.08222</v>
      </c>
      <c r="BX3722" s="82">
        <v>9816.96036</v>
      </c>
      <c r="BY3722" s="82">
        <v>9851.38343</v>
      </c>
      <c r="BZ3722" s="82">
        <v>9889.33375</v>
      </c>
      <c r="CA3722" s="82">
        <v>9931.60235</v>
      </c>
      <c r="CB3722" s="82">
        <v>9489.41555</v>
      </c>
      <c r="CC3722" s="82">
        <v>9430.02658</v>
      </c>
      <c r="CD3722" s="82">
        <v>9355.9615</v>
      </c>
      <c r="CE3722" s="82">
        <v>9265.10158</v>
      </c>
      <c r="CF3722" s="82">
        <v>9154.56981</v>
      </c>
      <c r="CG3722" s="82">
        <v>9021.15344</v>
      </c>
      <c r="CH3722" s="82">
        <v>8905.53997</v>
      </c>
      <c r="CI3722" s="82">
        <v>8905.62627</v>
      </c>
      <c r="CJ3722" s="82">
        <v>8905.72113</v>
      </c>
      <c r="CK3722" s="82">
        <v>8905.82628</v>
      </c>
    </row>
    <row r="3723" ht="14.25" customHeight="1">
      <c r="E3723" s="2"/>
      <c r="G3723" s="81">
        <v>20.0</v>
      </c>
      <c r="H3723" s="81">
        <v>9.0</v>
      </c>
      <c r="I3723" s="81">
        <v>172.0</v>
      </c>
      <c r="J3723" s="80">
        <v>9026.97933</v>
      </c>
      <c r="K3723" s="80">
        <v>9031.3939</v>
      </c>
      <c r="L3723" s="80">
        <v>9036.80419</v>
      </c>
      <c r="M3723" s="80">
        <v>9042.74216</v>
      </c>
      <c r="N3723" s="80">
        <v>9049.779</v>
      </c>
      <c r="O3723" s="80">
        <v>9057.28538</v>
      </c>
      <c r="P3723" s="80">
        <v>9067.42373</v>
      </c>
      <c r="Q3723" s="80">
        <v>9077.34393</v>
      </c>
      <c r="R3723" s="80">
        <v>9086.6773</v>
      </c>
      <c r="S3723" s="80">
        <v>9096.57866</v>
      </c>
      <c r="T3723" s="80">
        <v>9106.79168</v>
      </c>
      <c r="U3723" s="80">
        <v>9116.60028</v>
      </c>
      <c r="V3723" s="80">
        <v>9125.5121</v>
      </c>
      <c r="W3723" s="80">
        <v>9136.72228</v>
      </c>
      <c r="X3723" s="80">
        <v>9150.02087</v>
      </c>
      <c r="Y3723" s="80">
        <v>9657.46327</v>
      </c>
      <c r="Z3723" s="80">
        <v>9673.77331</v>
      </c>
      <c r="AA3723" s="80">
        <v>9692.46107</v>
      </c>
      <c r="AB3723" s="80">
        <v>9713.38046</v>
      </c>
      <c r="AC3723" s="80">
        <v>9736.45586</v>
      </c>
      <c r="AD3723" s="80">
        <v>9761.50221</v>
      </c>
      <c r="AE3723" s="80">
        <v>9788.49075</v>
      </c>
      <c r="AF3723" s="80">
        <v>9816.84834</v>
      </c>
      <c r="AG3723" s="80">
        <v>9846.3746</v>
      </c>
      <c r="AH3723" s="80">
        <v>9877.96442</v>
      </c>
      <c r="AI3723" s="80">
        <v>9912.11238</v>
      </c>
      <c r="AJ3723" s="80">
        <v>9949.77244</v>
      </c>
      <c r="AK3723" s="80">
        <v>9991.77935</v>
      </c>
      <c r="AL3723" s="80">
        <v>9792.21372</v>
      </c>
      <c r="AM3723" s="80">
        <v>9731.62496</v>
      </c>
      <c r="AN3723" s="80">
        <v>9656.1993</v>
      </c>
      <c r="AO3723" s="80">
        <v>9563.74976</v>
      </c>
      <c r="AP3723" s="80">
        <v>9451.34958</v>
      </c>
      <c r="AQ3723" s="80">
        <v>9315.83547</v>
      </c>
      <c r="AR3723" s="80">
        <v>9212.76137</v>
      </c>
      <c r="AS3723" s="80">
        <v>8966.36707</v>
      </c>
      <c r="AT3723" s="80">
        <v>8966.46089</v>
      </c>
      <c r="AU3723" s="80">
        <v>8966.56489</v>
      </c>
      <c r="AW3723" s="81">
        <v>20.0</v>
      </c>
      <c r="AX3723" s="81">
        <v>9.0</v>
      </c>
      <c r="AY3723" s="81">
        <v>172.0</v>
      </c>
      <c r="AZ3723" s="82">
        <v>9026.97933</v>
      </c>
      <c r="BA3723" s="82">
        <v>9031.3939</v>
      </c>
      <c r="BB3723" s="82">
        <v>9036.80419</v>
      </c>
      <c r="BC3723" s="82">
        <v>9042.74216</v>
      </c>
      <c r="BD3723" s="82">
        <v>9049.779</v>
      </c>
      <c r="BE3723" s="82">
        <v>9057.28538</v>
      </c>
      <c r="BF3723" s="82">
        <v>9067.42373</v>
      </c>
      <c r="BG3723" s="82">
        <v>9077.34393</v>
      </c>
      <c r="BH3723" s="82">
        <v>9086.6773</v>
      </c>
      <c r="BI3723" s="82">
        <v>9096.57866</v>
      </c>
      <c r="BJ3723" s="82">
        <v>9106.79168</v>
      </c>
      <c r="BK3723" s="82">
        <v>9116.60028</v>
      </c>
      <c r="BL3723" s="82">
        <v>9125.5121</v>
      </c>
      <c r="BM3723" s="82">
        <v>9136.72228</v>
      </c>
      <c r="BN3723" s="82">
        <v>9150.02087</v>
      </c>
      <c r="BO3723" s="82">
        <v>9657.46327</v>
      </c>
      <c r="BP3723" s="82">
        <v>9673.77331</v>
      </c>
      <c r="BQ3723" s="82">
        <v>9692.46107</v>
      </c>
      <c r="BR3723" s="82">
        <v>9713.38046</v>
      </c>
      <c r="BS3723" s="82">
        <v>9736.45586</v>
      </c>
      <c r="BT3723" s="82">
        <v>9761.50221</v>
      </c>
      <c r="BU3723" s="82">
        <v>9788.49075</v>
      </c>
      <c r="BV3723" s="82">
        <v>9816.84834</v>
      </c>
      <c r="BW3723" s="82">
        <v>9846.3746</v>
      </c>
      <c r="BX3723" s="82">
        <v>9877.96442</v>
      </c>
      <c r="BY3723" s="82">
        <v>9912.11238</v>
      </c>
      <c r="BZ3723" s="82">
        <v>9949.77244</v>
      </c>
      <c r="CA3723" s="82">
        <v>9991.77935</v>
      </c>
      <c r="CB3723" s="82">
        <v>9545.73407</v>
      </c>
      <c r="CC3723" s="82">
        <v>9485.14531</v>
      </c>
      <c r="CD3723" s="82">
        <v>9409.71965</v>
      </c>
      <c r="CE3723" s="82">
        <v>9317.27011</v>
      </c>
      <c r="CF3723" s="82">
        <v>9204.86993</v>
      </c>
      <c r="CG3723" s="82">
        <v>9069.35582</v>
      </c>
      <c r="CH3723" s="82">
        <v>8966.28172</v>
      </c>
      <c r="CI3723" s="82">
        <v>8966.36707</v>
      </c>
      <c r="CJ3723" s="82">
        <v>8966.46089</v>
      </c>
      <c r="CK3723" s="82">
        <v>8966.56489</v>
      </c>
    </row>
    <row r="3724" ht="14.25" customHeight="1">
      <c r="E3724" s="2"/>
      <c r="G3724" s="81">
        <v>20.0</v>
      </c>
      <c r="H3724" s="81">
        <v>9.0</v>
      </c>
      <c r="I3724" s="81">
        <v>173.0</v>
      </c>
      <c r="J3724" s="80">
        <v>9087.70093</v>
      </c>
      <c r="K3724" s="80">
        <v>9092.12405</v>
      </c>
      <c r="L3724" s="80">
        <v>9097.47872</v>
      </c>
      <c r="M3724" s="80">
        <v>9103.40081</v>
      </c>
      <c r="N3724" s="80">
        <v>9110.39419</v>
      </c>
      <c r="O3724" s="80">
        <v>9117.84879</v>
      </c>
      <c r="P3724" s="80">
        <v>9127.95485</v>
      </c>
      <c r="Q3724" s="80">
        <v>9137.79384</v>
      </c>
      <c r="R3724" s="80">
        <v>9147.05403</v>
      </c>
      <c r="S3724" s="80">
        <v>9156.83929</v>
      </c>
      <c r="T3724" s="80">
        <v>9166.98665</v>
      </c>
      <c r="U3724" s="80">
        <v>9176.44256</v>
      </c>
      <c r="V3724" s="80">
        <v>9185.36431</v>
      </c>
      <c r="W3724" s="80">
        <v>9196.60144</v>
      </c>
      <c r="X3724" s="80">
        <v>9209.77715</v>
      </c>
      <c r="Y3724" s="80">
        <v>9720.7218</v>
      </c>
      <c r="Z3724" s="80">
        <v>9736.94523</v>
      </c>
      <c r="AA3724" s="80">
        <v>9755.50611</v>
      </c>
      <c r="AB3724" s="80">
        <v>9776.29321</v>
      </c>
      <c r="AC3724" s="80">
        <v>9799.21889</v>
      </c>
      <c r="AD3724" s="80">
        <v>9824.09723</v>
      </c>
      <c r="AE3724" s="80">
        <v>9850.87656</v>
      </c>
      <c r="AF3724" s="80">
        <v>9878.95708</v>
      </c>
      <c r="AG3724" s="80">
        <v>9908.18477</v>
      </c>
      <c r="AH3724" s="80">
        <v>9939.48485</v>
      </c>
      <c r="AI3724" s="80">
        <v>9973.35647</v>
      </c>
      <c r="AJ3724" s="80">
        <v>10010.72504</v>
      </c>
      <c r="AK3724" s="80">
        <v>10052.46932</v>
      </c>
      <c r="AL3724" s="80">
        <v>9850.81654</v>
      </c>
      <c r="AM3724" s="80">
        <v>9789.01987</v>
      </c>
      <c r="AN3724" s="80">
        <v>9712.22447</v>
      </c>
      <c r="AO3724" s="80">
        <v>9618.17463</v>
      </c>
      <c r="AP3724" s="80">
        <v>9503.89361</v>
      </c>
      <c r="AQ3724" s="80">
        <v>9366.26784</v>
      </c>
      <c r="AR3724" s="80">
        <v>9275.80996</v>
      </c>
      <c r="AS3724" s="80">
        <v>9027.61296</v>
      </c>
      <c r="AT3724" s="80">
        <v>9027.70574</v>
      </c>
      <c r="AU3724" s="80">
        <v>9027.80858</v>
      </c>
      <c r="AW3724" s="81">
        <v>20.0</v>
      </c>
      <c r="AX3724" s="81">
        <v>9.0</v>
      </c>
      <c r="AY3724" s="81">
        <v>173.0</v>
      </c>
      <c r="AZ3724" s="82">
        <v>9087.70093</v>
      </c>
      <c r="BA3724" s="82">
        <v>9092.12405</v>
      </c>
      <c r="BB3724" s="82">
        <v>9097.47872</v>
      </c>
      <c r="BC3724" s="82">
        <v>9103.40081</v>
      </c>
      <c r="BD3724" s="82">
        <v>9110.39419</v>
      </c>
      <c r="BE3724" s="82">
        <v>9117.84879</v>
      </c>
      <c r="BF3724" s="82">
        <v>9127.95485</v>
      </c>
      <c r="BG3724" s="82">
        <v>9137.79384</v>
      </c>
      <c r="BH3724" s="82">
        <v>9147.05403</v>
      </c>
      <c r="BI3724" s="82">
        <v>9156.83929</v>
      </c>
      <c r="BJ3724" s="82">
        <v>9166.98665</v>
      </c>
      <c r="BK3724" s="82">
        <v>9176.44256</v>
      </c>
      <c r="BL3724" s="82">
        <v>9185.36431</v>
      </c>
      <c r="BM3724" s="82">
        <v>9196.60144</v>
      </c>
      <c r="BN3724" s="82">
        <v>9209.77715</v>
      </c>
      <c r="BO3724" s="82">
        <v>9720.7218</v>
      </c>
      <c r="BP3724" s="82">
        <v>9736.94523</v>
      </c>
      <c r="BQ3724" s="82">
        <v>9755.50611</v>
      </c>
      <c r="BR3724" s="82">
        <v>9776.29321</v>
      </c>
      <c r="BS3724" s="82">
        <v>9799.21889</v>
      </c>
      <c r="BT3724" s="82">
        <v>9824.09723</v>
      </c>
      <c r="BU3724" s="82">
        <v>9850.87656</v>
      </c>
      <c r="BV3724" s="82">
        <v>9878.95708</v>
      </c>
      <c r="BW3724" s="82">
        <v>9908.18477</v>
      </c>
      <c r="BX3724" s="82">
        <v>9939.48485</v>
      </c>
      <c r="BY3724" s="82">
        <v>9973.35647</v>
      </c>
      <c r="BZ3724" s="82">
        <v>10010.72504</v>
      </c>
      <c r="CA3724" s="82">
        <v>10052.46932</v>
      </c>
      <c r="CB3724" s="82">
        <v>9602.53515</v>
      </c>
      <c r="CC3724" s="82">
        <v>9540.73849</v>
      </c>
      <c r="CD3724" s="82">
        <v>9463.94308</v>
      </c>
      <c r="CE3724" s="82">
        <v>9369.89324</v>
      </c>
      <c r="CF3724" s="82">
        <v>9255.61222</v>
      </c>
      <c r="CG3724" s="82">
        <v>9117.98646</v>
      </c>
      <c r="CH3724" s="82">
        <v>9027.52857</v>
      </c>
      <c r="CI3724" s="82">
        <v>9027.61296</v>
      </c>
      <c r="CJ3724" s="82">
        <v>9027.70574</v>
      </c>
      <c r="CK3724" s="82">
        <v>9027.80858</v>
      </c>
    </row>
    <row r="3725" ht="14.25" customHeight="1">
      <c r="E3725" s="2"/>
      <c r="G3725" s="81">
        <v>20.0</v>
      </c>
      <c r="H3725" s="81">
        <v>9.0</v>
      </c>
      <c r="I3725" s="81">
        <v>174.0</v>
      </c>
      <c r="J3725" s="80">
        <v>9148.92881</v>
      </c>
      <c r="K3725" s="80">
        <v>9153.36058</v>
      </c>
      <c r="L3725" s="80">
        <v>9158.65928</v>
      </c>
      <c r="M3725" s="80">
        <v>9164.56543</v>
      </c>
      <c r="N3725" s="80">
        <v>9171.51507</v>
      </c>
      <c r="O3725" s="80">
        <v>9178.91761</v>
      </c>
      <c r="P3725" s="80">
        <v>9188.99123</v>
      </c>
      <c r="Q3725" s="80">
        <v>9198.74852</v>
      </c>
      <c r="R3725" s="80">
        <v>9207.93509</v>
      </c>
      <c r="S3725" s="80">
        <v>9217.60352</v>
      </c>
      <c r="T3725" s="80">
        <v>9227.68485</v>
      </c>
      <c r="U3725" s="80">
        <v>9236.78572</v>
      </c>
      <c r="V3725" s="80">
        <v>9245.71755</v>
      </c>
      <c r="W3725" s="80">
        <v>9256.98192</v>
      </c>
      <c r="X3725" s="80">
        <v>9270.03403</v>
      </c>
      <c r="Y3725" s="80">
        <v>9784.51014</v>
      </c>
      <c r="Z3725" s="80">
        <v>9800.64653</v>
      </c>
      <c r="AA3725" s="80">
        <v>9819.07987</v>
      </c>
      <c r="AB3725" s="80">
        <v>9839.73401</v>
      </c>
      <c r="AC3725" s="80">
        <v>9862.50922</v>
      </c>
      <c r="AD3725" s="80">
        <v>9887.21872</v>
      </c>
      <c r="AE3725" s="80">
        <v>9913.78777</v>
      </c>
      <c r="AF3725" s="80">
        <v>9941.58977</v>
      </c>
      <c r="AG3725" s="80">
        <v>9970.51734</v>
      </c>
      <c r="AH3725" s="80">
        <v>10001.52628</v>
      </c>
      <c r="AI3725" s="80">
        <v>10035.1203</v>
      </c>
      <c r="AJ3725" s="80">
        <v>10072.19613</v>
      </c>
      <c r="AK3725" s="80">
        <v>10113.67683</v>
      </c>
      <c r="AL3725" s="80">
        <v>9909.92108</v>
      </c>
      <c r="AM3725" s="80">
        <v>9846.90834</v>
      </c>
      <c r="AN3725" s="80">
        <v>9768.73391</v>
      </c>
      <c r="AO3725" s="80">
        <v>9673.07301</v>
      </c>
      <c r="AP3725" s="80">
        <v>9556.8986</v>
      </c>
      <c r="AQ3725" s="80">
        <v>9417.14712</v>
      </c>
      <c r="AR3725" s="80">
        <v>9339.38303</v>
      </c>
      <c r="AS3725" s="80">
        <v>9089.36847</v>
      </c>
      <c r="AT3725" s="80">
        <v>9089.46019</v>
      </c>
      <c r="AU3725" s="80">
        <v>9089.56186</v>
      </c>
      <c r="AW3725" s="81">
        <v>20.0</v>
      </c>
      <c r="AX3725" s="81">
        <v>9.0</v>
      </c>
      <c r="AY3725" s="81">
        <v>174.0</v>
      </c>
      <c r="AZ3725" s="82">
        <v>9148.92881</v>
      </c>
      <c r="BA3725" s="82">
        <v>9153.36058</v>
      </c>
      <c r="BB3725" s="82">
        <v>9158.65928</v>
      </c>
      <c r="BC3725" s="82">
        <v>9164.56543</v>
      </c>
      <c r="BD3725" s="82">
        <v>9171.51507</v>
      </c>
      <c r="BE3725" s="82">
        <v>9178.91761</v>
      </c>
      <c r="BF3725" s="82">
        <v>9188.99123</v>
      </c>
      <c r="BG3725" s="82">
        <v>9198.74852</v>
      </c>
      <c r="BH3725" s="82">
        <v>9207.93509</v>
      </c>
      <c r="BI3725" s="82">
        <v>9217.60352</v>
      </c>
      <c r="BJ3725" s="82">
        <v>9227.68485</v>
      </c>
      <c r="BK3725" s="82">
        <v>9236.78572</v>
      </c>
      <c r="BL3725" s="82">
        <v>9245.71755</v>
      </c>
      <c r="BM3725" s="82">
        <v>9256.98192</v>
      </c>
      <c r="BN3725" s="82">
        <v>9270.03403</v>
      </c>
      <c r="BO3725" s="82">
        <v>9784.51014</v>
      </c>
      <c r="BP3725" s="82">
        <v>9800.64653</v>
      </c>
      <c r="BQ3725" s="82">
        <v>9819.07987</v>
      </c>
      <c r="BR3725" s="82">
        <v>9839.73401</v>
      </c>
      <c r="BS3725" s="82">
        <v>9862.50922</v>
      </c>
      <c r="BT3725" s="82">
        <v>9887.21872</v>
      </c>
      <c r="BU3725" s="82">
        <v>9913.78777</v>
      </c>
      <c r="BV3725" s="82">
        <v>9941.58977</v>
      </c>
      <c r="BW3725" s="82">
        <v>9970.51734</v>
      </c>
      <c r="BX3725" s="82">
        <v>10001.52628</v>
      </c>
      <c r="BY3725" s="82">
        <v>10035.1203</v>
      </c>
      <c r="BZ3725" s="82">
        <v>10072.19613</v>
      </c>
      <c r="CA3725" s="82">
        <v>10113.67683</v>
      </c>
      <c r="CB3725" s="82">
        <v>9659.82308</v>
      </c>
      <c r="CC3725" s="82">
        <v>9596.81034</v>
      </c>
      <c r="CD3725" s="82">
        <v>9518.63591</v>
      </c>
      <c r="CE3725" s="82">
        <v>9422.97501</v>
      </c>
      <c r="CF3725" s="82">
        <v>9306.8006</v>
      </c>
      <c r="CG3725" s="82">
        <v>9167.04912</v>
      </c>
      <c r="CH3725" s="82">
        <v>9089.28503</v>
      </c>
      <c r="CI3725" s="82">
        <v>9089.36847</v>
      </c>
      <c r="CJ3725" s="82">
        <v>9089.46019</v>
      </c>
      <c r="CK3725" s="82">
        <v>9089.56186</v>
      </c>
    </row>
    <row r="3726" ht="14.25" customHeight="1">
      <c r="E3726" s="2"/>
      <c r="G3726" s="81">
        <v>20.0</v>
      </c>
      <c r="H3726" s="81">
        <v>9.0</v>
      </c>
      <c r="I3726" s="81">
        <v>175.0</v>
      </c>
      <c r="J3726" s="80">
        <v>9210.66751</v>
      </c>
      <c r="K3726" s="80">
        <v>9215.10803</v>
      </c>
      <c r="L3726" s="80">
        <v>9220.35039</v>
      </c>
      <c r="M3726" s="80">
        <v>9226.24053</v>
      </c>
      <c r="N3726" s="80">
        <v>9233.1462</v>
      </c>
      <c r="O3726" s="80">
        <v>9240.49636</v>
      </c>
      <c r="P3726" s="80">
        <v>9250.5374</v>
      </c>
      <c r="Q3726" s="80">
        <v>9260.21249</v>
      </c>
      <c r="R3726" s="80">
        <v>9269.32501</v>
      </c>
      <c r="S3726" s="80">
        <v>9278.87588</v>
      </c>
      <c r="T3726" s="80">
        <v>9288.8908</v>
      </c>
      <c r="U3726" s="80">
        <v>9297.63423</v>
      </c>
      <c r="V3726" s="80">
        <v>9306.5763</v>
      </c>
      <c r="W3726" s="80">
        <v>9317.86821</v>
      </c>
      <c r="X3726" s="80">
        <v>9330.796</v>
      </c>
      <c r="Y3726" s="80">
        <v>9848.83303</v>
      </c>
      <c r="Z3726" s="80">
        <v>9864.88195</v>
      </c>
      <c r="AA3726" s="80">
        <v>9883.18707</v>
      </c>
      <c r="AB3726" s="80">
        <v>9903.70758</v>
      </c>
      <c r="AC3726" s="80">
        <v>9926.33157</v>
      </c>
      <c r="AD3726" s="80">
        <v>9950.87139</v>
      </c>
      <c r="AE3726" s="80">
        <v>9977.2291</v>
      </c>
      <c r="AF3726" s="80">
        <v>10004.7511</v>
      </c>
      <c r="AG3726" s="80">
        <v>10033.377</v>
      </c>
      <c r="AH3726" s="80">
        <v>10064.09335</v>
      </c>
      <c r="AI3726" s="80">
        <v>10097.40851</v>
      </c>
      <c r="AJ3726" s="80">
        <v>10134.19034</v>
      </c>
      <c r="AK3726" s="80">
        <v>10175.40651</v>
      </c>
      <c r="AL3726" s="80">
        <v>9969.53181</v>
      </c>
      <c r="AM3726" s="80">
        <v>9905.29475</v>
      </c>
      <c r="AN3726" s="80">
        <v>9825.73194</v>
      </c>
      <c r="AO3726" s="80">
        <v>9728.44909</v>
      </c>
      <c r="AP3726" s="80">
        <v>9610.36863</v>
      </c>
      <c r="AQ3726" s="80">
        <v>9468.47725</v>
      </c>
      <c r="AR3726" s="80">
        <v>9403.48531</v>
      </c>
      <c r="AS3726" s="80">
        <v>9151.63816</v>
      </c>
      <c r="AT3726" s="80">
        <v>9151.72882</v>
      </c>
      <c r="AU3726" s="80">
        <v>9151.82931</v>
      </c>
      <c r="AW3726" s="81">
        <v>20.0</v>
      </c>
      <c r="AX3726" s="81">
        <v>9.0</v>
      </c>
      <c r="AY3726" s="81">
        <v>175.0</v>
      </c>
      <c r="AZ3726" s="82">
        <v>9210.66751</v>
      </c>
      <c r="BA3726" s="82">
        <v>9215.10803</v>
      </c>
      <c r="BB3726" s="82">
        <v>9220.35039</v>
      </c>
      <c r="BC3726" s="82">
        <v>9226.24053</v>
      </c>
      <c r="BD3726" s="82">
        <v>9233.1462</v>
      </c>
      <c r="BE3726" s="82">
        <v>9240.49636</v>
      </c>
      <c r="BF3726" s="82">
        <v>9250.5374</v>
      </c>
      <c r="BG3726" s="82">
        <v>9260.21249</v>
      </c>
      <c r="BH3726" s="82">
        <v>9269.32501</v>
      </c>
      <c r="BI3726" s="82">
        <v>9278.87588</v>
      </c>
      <c r="BJ3726" s="82">
        <v>9288.8908</v>
      </c>
      <c r="BK3726" s="82">
        <v>9297.63423</v>
      </c>
      <c r="BL3726" s="82">
        <v>9306.5763</v>
      </c>
      <c r="BM3726" s="82">
        <v>9317.86821</v>
      </c>
      <c r="BN3726" s="82">
        <v>9330.796</v>
      </c>
      <c r="BO3726" s="82">
        <v>9848.83303</v>
      </c>
      <c r="BP3726" s="82">
        <v>9864.88195</v>
      </c>
      <c r="BQ3726" s="82">
        <v>9883.18707</v>
      </c>
      <c r="BR3726" s="82">
        <v>9903.70758</v>
      </c>
      <c r="BS3726" s="82">
        <v>9926.33157</v>
      </c>
      <c r="BT3726" s="82">
        <v>9950.87139</v>
      </c>
      <c r="BU3726" s="82">
        <v>9977.2291</v>
      </c>
      <c r="BV3726" s="82">
        <v>10004.7511</v>
      </c>
      <c r="BW3726" s="82">
        <v>10033.377</v>
      </c>
      <c r="BX3726" s="82">
        <v>10064.09335</v>
      </c>
      <c r="BY3726" s="82">
        <v>10097.40851</v>
      </c>
      <c r="BZ3726" s="82">
        <v>10134.19034</v>
      </c>
      <c r="CA3726" s="82">
        <v>10175.40651</v>
      </c>
      <c r="CB3726" s="82">
        <v>9717.60219</v>
      </c>
      <c r="CC3726" s="82">
        <v>9653.36513</v>
      </c>
      <c r="CD3726" s="82">
        <v>9573.80232</v>
      </c>
      <c r="CE3726" s="82">
        <v>9476.51948</v>
      </c>
      <c r="CF3726" s="82">
        <v>9358.43901</v>
      </c>
      <c r="CG3726" s="82">
        <v>9216.54763</v>
      </c>
      <c r="CH3726" s="82">
        <v>9151.55569</v>
      </c>
      <c r="CI3726" s="82">
        <v>9151.63816</v>
      </c>
      <c r="CJ3726" s="82">
        <v>9151.72882</v>
      </c>
      <c r="CK3726" s="82">
        <v>9151.82931</v>
      </c>
    </row>
    <row r="3727" ht="14.25" customHeight="1">
      <c r="E3727" s="2"/>
      <c r="G3727" s="81">
        <v>20.0</v>
      </c>
      <c r="H3727" s="81">
        <v>9.0</v>
      </c>
      <c r="I3727" s="81">
        <v>176.0</v>
      </c>
      <c r="J3727" s="80">
        <v>9272.92161</v>
      </c>
      <c r="K3727" s="80">
        <v>9277.37097</v>
      </c>
      <c r="L3727" s="80">
        <v>9282.55665</v>
      </c>
      <c r="M3727" s="80">
        <v>9288.43071</v>
      </c>
      <c r="N3727" s="80">
        <v>9295.29214</v>
      </c>
      <c r="O3727" s="80">
        <v>9302.5896</v>
      </c>
      <c r="P3727" s="80">
        <v>9312.59792</v>
      </c>
      <c r="Q3727" s="80">
        <v>9322.19032</v>
      </c>
      <c r="R3727" s="80">
        <v>9331.22834</v>
      </c>
      <c r="S3727" s="80">
        <v>9340.6609</v>
      </c>
      <c r="T3727" s="80">
        <v>9350.60905</v>
      </c>
      <c r="U3727" s="80">
        <v>9358.99262</v>
      </c>
      <c r="V3727" s="80">
        <v>9367.9451</v>
      </c>
      <c r="W3727" s="80">
        <v>9379.26485</v>
      </c>
      <c r="X3727" s="80">
        <v>9392.06759</v>
      </c>
      <c r="Y3727" s="80">
        <v>9913.69526</v>
      </c>
      <c r="Z3727" s="80">
        <v>9929.65628</v>
      </c>
      <c r="AA3727" s="80">
        <v>9947.8325</v>
      </c>
      <c r="AB3727" s="80">
        <v>9968.21869</v>
      </c>
      <c r="AC3727" s="80">
        <v>9990.69071</v>
      </c>
      <c r="AD3727" s="80">
        <v>10015.06</v>
      </c>
      <c r="AE3727" s="80">
        <v>10041.20529</v>
      </c>
      <c r="AF3727" s="80">
        <v>10068.4458</v>
      </c>
      <c r="AG3727" s="80">
        <v>10096.76845</v>
      </c>
      <c r="AH3727" s="80">
        <v>10127.19077</v>
      </c>
      <c r="AI3727" s="80">
        <v>10160.22579</v>
      </c>
      <c r="AJ3727" s="80">
        <v>10196.71235</v>
      </c>
      <c r="AK3727" s="80">
        <v>10237.663</v>
      </c>
      <c r="AL3727" s="80">
        <v>10029.65325</v>
      </c>
      <c r="AM3727" s="80">
        <v>9964.18354</v>
      </c>
      <c r="AN3727" s="80">
        <v>9883.2229</v>
      </c>
      <c r="AO3727" s="80">
        <v>9784.30714</v>
      </c>
      <c r="AP3727" s="80">
        <v>9664.30783</v>
      </c>
      <c r="AQ3727" s="80">
        <v>9520.26221</v>
      </c>
      <c r="AR3727" s="80">
        <v>9468.12152</v>
      </c>
      <c r="AS3727" s="80">
        <v>9214.42664</v>
      </c>
      <c r="AT3727" s="80">
        <v>9214.51624</v>
      </c>
      <c r="AU3727" s="80">
        <v>9214.61555</v>
      </c>
      <c r="AW3727" s="81">
        <v>20.0</v>
      </c>
      <c r="AX3727" s="81">
        <v>9.0</v>
      </c>
      <c r="AY3727" s="81">
        <v>176.0</v>
      </c>
      <c r="AZ3727" s="82">
        <v>9272.92161</v>
      </c>
      <c r="BA3727" s="82">
        <v>9277.37097</v>
      </c>
      <c r="BB3727" s="82">
        <v>9282.55665</v>
      </c>
      <c r="BC3727" s="82">
        <v>9288.43071</v>
      </c>
      <c r="BD3727" s="82">
        <v>9295.29214</v>
      </c>
      <c r="BE3727" s="82">
        <v>9302.5896</v>
      </c>
      <c r="BF3727" s="82">
        <v>9312.59792</v>
      </c>
      <c r="BG3727" s="82">
        <v>9322.19032</v>
      </c>
      <c r="BH3727" s="82">
        <v>9331.22834</v>
      </c>
      <c r="BI3727" s="82">
        <v>9340.6609</v>
      </c>
      <c r="BJ3727" s="82">
        <v>9350.60905</v>
      </c>
      <c r="BK3727" s="82">
        <v>9358.99262</v>
      </c>
      <c r="BL3727" s="82">
        <v>9367.9451</v>
      </c>
      <c r="BM3727" s="82">
        <v>9379.26485</v>
      </c>
      <c r="BN3727" s="82">
        <v>9392.06759</v>
      </c>
      <c r="BO3727" s="82">
        <v>9913.69526</v>
      </c>
      <c r="BP3727" s="82">
        <v>9929.65628</v>
      </c>
      <c r="BQ3727" s="82">
        <v>9947.8325</v>
      </c>
      <c r="BR3727" s="82">
        <v>9968.21869</v>
      </c>
      <c r="BS3727" s="82">
        <v>9990.69071</v>
      </c>
      <c r="BT3727" s="82">
        <v>10015.06</v>
      </c>
      <c r="BU3727" s="82">
        <v>10041.20529</v>
      </c>
      <c r="BV3727" s="82">
        <v>10068.4458</v>
      </c>
      <c r="BW3727" s="82">
        <v>10096.76845</v>
      </c>
      <c r="BX3727" s="82">
        <v>10127.19077</v>
      </c>
      <c r="BY3727" s="82">
        <v>10160.22579</v>
      </c>
      <c r="BZ3727" s="82">
        <v>10196.71235</v>
      </c>
      <c r="CA3727" s="82">
        <v>10237.663</v>
      </c>
      <c r="CB3727" s="82">
        <v>9775.87687</v>
      </c>
      <c r="CC3727" s="82">
        <v>9710.40716</v>
      </c>
      <c r="CD3727" s="82">
        <v>9629.44652</v>
      </c>
      <c r="CE3727" s="82">
        <v>9530.53076</v>
      </c>
      <c r="CF3727" s="82">
        <v>9410.53145</v>
      </c>
      <c r="CG3727" s="82">
        <v>9266.48583</v>
      </c>
      <c r="CH3727" s="82">
        <v>9214.34514</v>
      </c>
      <c r="CI3727" s="82">
        <v>9214.42664</v>
      </c>
      <c r="CJ3727" s="82">
        <v>9214.51624</v>
      </c>
      <c r="CK3727" s="82">
        <v>9214.61555</v>
      </c>
    </row>
    <row r="3728" ht="14.25" customHeight="1">
      <c r="E3728" s="2"/>
      <c r="G3728" s="81">
        <v>20.0</v>
      </c>
      <c r="H3728" s="81">
        <v>9.0</v>
      </c>
      <c r="I3728" s="81">
        <v>177.0</v>
      </c>
      <c r="J3728" s="80">
        <v>9335.69573</v>
      </c>
      <c r="K3728" s="80">
        <v>9340.15403</v>
      </c>
      <c r="L3728" s="80">
        <v>9345.28266</v>
      </c>
      <c r="M3728" s="80">
        <v>9351.14057</v>
      </c>
      <c r="N3728" s="80">
        <v>9357.95751</v>
      </c>
      <c r="O3728" s="80">
        <v>9365.20197</v>
      </c>
      <c r="P3728" s="80">
        <v>9375.17741</v>
      </c>
      <c r="Q3728" s="80">
        <v>9384.68662</v>
      </c>
      <c r="R3728" s="80">
        <v>9393.64969</v>
      </c>
      <c r="S3728" s="80">
        <v>9402.9632</v>
      </c>
      <c r="T3728" s="80">
        <v>9412.8442</v>
      </c>
      <c r="U3728" s="80">
        <v>9420.86548</v>
      </c>
      <c r="V3728" s="80">
        <v>9429.82851</v>
      </c>
      <c r="W3728" s="80">
        <v>9441.17641</v>
      </c>
      <c r="X3728" s="80">
        <v>9453.85336</v>
      </c>
      <c r="Y3728" s="80">
        <v>9979.10167</v>
      </c>
      <c r="Z3728" s="80">
        <v>9994.97435</v>
      </c>
      <c r="AA3728" s="80">
        <v>10013.02099</v>
      </c>
      <c r="AB3728" s="80">
        <v>10033.27218</v>
      </c>
      <c r="AC3728" s="80">
        <v>10055.59144</v>
      </c>
      <c r="AD3728" s="80">
        <v>10079.78934</v>
      </c>
      <c r="AE3728" s="80">
        <v>10105.72113</v>
      </c>
      <c r="AF3728" s="80">
        <v>10132.67864</v>
      </c>
      <c r="AG3728" s="80">
        <v>10160.69645</v>
      </c>
      <c r="AH3728" s="80">
        <v>10190.82327</v>
      </c>
      <c r="AI3728" s="80">
        <v>10223.57687</v>
      </c>
      <c r="AJ3728" s="80">
        <v>10259.76686</v>
      </c>
      <c r="AK3728" s="80">
        <v>10300.45102</v>
      </c>
      <c r="AL3728" s="80">
        <v>10090.28995</v>
      </c>
      <c r="AM3728" s="80">
        <v>10023.57919</v>
      </c>
      <c r="AN3728" s="80">
        <v>9941.21118</v>
      </c>
      <c r="AO3728" s="80">
        <v>9840.65142</v>
      </c>
      <c r="AP3728" s="80">
        <v>9718.72035</v>
      </c>
      <c r="AQ3728" s="80">
        <v>9572.50603</v>
      </c>
      <c r="AR3728" s="80">
        <v>9533.29648</v>
      </c>
      <c r="AS3728" s="80">
        <v>9277.73858</v>
      </c>
      <c r="AT3728" s="80">
        <v>9277.8271</v>
      </c>
      <c r="AU3728" s="80">
        <v>9277.92522</v>
      </c>
      <c r="AW3728" s="81">
        <v>20.0</v>
      </c>
      <c r="AX3728" s="81">
        <v>9.0</v>
      </c>
      <c r="AY3728" s="81">
        <v>177.0</v>
      </c>
      <c r="AZ3728" s="82">
        <v>9335.69573</v>
      </c>
      <c r="BA3728" s="82">
        <v>9340.15403</v>
      </c>
      <c r="BB3728" s="82">
        <v>9345.28266</v>
      </c>
      <c r="BC3728" s="82">
        <v>9351.14057</v>
      </c>
      <c r="BD3728" s="82">
        <v>9357.95751</v>
      </c>
      <c r="BE3728" s="82">
        <v>9365.20197</v>
      </c>
      <c r="BF3728" s="82">
        <v>9375.17741</v>
      </c>
      <c r="BG3728" s="82">
        <v>9384.68662</v>
      </c>
      <c r="BH3728" s="82">
        <v>9393.64969</v>
      </c>
      <c r="BI3728" s="82">
        <v>9402.9632</v>
      </c>
      <c r="BJ3728" s="82">
        <v>9412.8442</v>
      </c>
      <c r="BK3728" s="82">
        <v>9420.86548</v>
      </c>
      <c r="BL3728" s="82">
        <v>9429.82851</v>
      </c>
      <c r="BM3728" s="82">
        <v>9441.17641</v>
      </c>
      <c r="BN3728" s="82">
        <v>9453.85336</v>
      </c>
      <c r="BO3728" s="82">
        <v>9979.10167</v>
      </c>
      <c r="BP3728" s="82">
        <v>9994.97435</v>
      </c>
      <c r="BQ3728" s="82">
        <v>10013.02099</v>
      </c>
      <c r="BR3728" s="82">
        <v>10033.27218</v>
      </c>
      <c r="BS3728" s="82">
        <v>10055.59144</v>
      </c>
      <c r="BT3728" s="82">
        <v>10079.78934</v>
      </c>
      <c r="BU3728" s="82">
        <v>10105.72113</v>
      </c>
      <c r="BV3728" s="82">
        <v>10132.67864</v>
      </c>
      <c r="BW3728" s="82">
        <v>10160.69645</v>
      </c>
      <c r="BX3728" s="82">
        <v>10190.82327</v>
      </c>
      <c r="BY3728" s="82">
        <v>10223.57687</v>
      </c>
      <c r="BZ3728" s="82">
        <v>10259.76686</v>
      </c>
      <c r="CA3728" s="82">
        <v>10300.45102</v>
      </c>
      <c r="CB3728" s="82">
        <v>9834.65153</v>
      </c>
      <c r="CC3728" s="82">
        <v>9767.94077</v>
      </c>
      <c r="CD3728" s="82">
        <v>9685.57276</v>
      </c>
      <c r="CE3728" s="82">
        <v>9585.013</v>
      </c>
      <c r="CF3728" s="82">
        <v>9463.08193</v>
      </c>
      <c r="CG3728" s="82">
        <v>9316.86761</v>
      </c>
      <c r="CH3728" s="82">
        <v>9277.65806</v>
      </c>
      <c r="CI3728" s="82">
        <v>9277.73858</v>
      </c>
      <c r="CJ3728" s="82">
        <v>9277.8271</v>
      </c>
      <c r="CK3728" s="82">
        <v>9277.92522</v>
      </c>
    </row>
    <row r="3729" ht="14.25" customHeight="1">
      <c r="E3729" s="2"/>
      <c r="G3729" s="81">
        <v>20.0</v>
      </c>
      <c r="H3729" s="81">
        <v>9.0</v>
      </c>
      <c r="I3729" s="81">
        <v>178.0</v>
      </c>
      <c r="J3729" s="80">
        <v>9398.99455</v>
      </c>
      <c r="K3729" s="80">
        <v>9403.46189</v>
      </c>
      <c r="L3729" s="80">
        <v>9408.5331</v>
      </c>
      <c r="M3729" s="80">
        <v>9414.3748</v>
      </c>
      <c r="N3729" s="80">
        <v>9421.14698</v>
      </c>
      <c r="O3729" s="80">
        <v>9428.33812</v>
      </c>
      <c r="P3729" s="80">
        <v>9438.28053</v>
      </c>
      <c r="Q3729" s="80">
        <v>9447.70603</v>
      </c>
      <c r="R3729" s="80">
        <v>9456.59371</v>
      </c>
      <c r="S3729" s="80">
        <v>9465.78741</v>
      </c>
      <c r="T3729" s="80">
        <v>9475.60087</v>
      </c>
      <c r="U3729" s="80">
        <v>9483.25741</v>
      </c>
      <c r="V3729" s="80">
        <v>9492.23116</v>
      </c>
      <c r="W3729" s="80">
        <v>9503.60751</v>
      </c>
      <c r="X3729" s="80">
        <v>9516.15793</v>
      </c>
      <c r="Y3729" s="80">
        <v>10045.05713</v>
      </c>
      <c r="Z3729" s="80">
        <v>10060.84103</v>
      </c>
      <c r="AA3729" s="80">
        <v>10078.7574</v>
      </c>
      <c r="AB3729" s="80">
        <v>10098.87289</v>
      </c>
      <c r="AC3729" s="80">
        <v>10121.03862</v>
      </c>
      <c r="AD3729" s="80">
        <v>10145.06428</v>
      </c>
      <c r="AE3729" s="80">
        <v>10170.78144</v>
      </c>
      <c r="AF3729" s="80">
        <v>10197.45445</v>
      </c>
      <c r="AG3729" s="80">
        <v>10225.1658</v>
      </c>
      <c r="AH3729" s="80">
        <v>10254.99566</v>
      </c>
      <c r="AI3729" s="80">
        <v>10287.46652</v>
      </c>
      <c r="AJ3729" s="80">
        <v>10323.35864</v>
      </c>
      <c r="AK3729" s="80">
        <v>10363.77531</v>
      </c>
      <c r="AL3729" s="80">
        <v>10151.44651</v>
      </c>
      <c r="AM3729" s="80">
        <v>10083.48622</v>
      </c>
      <c r="AN3729" s="80">
        <v>9999.70121</v>
      </c>
      <c r="AO3729" s="80">
        <v>9897.48627</v>
      </c>
      <c r="AP3729" s="80">
        <v>9773.61039</v>
      </c>
      <c r="AQ3729" s="80">
        <v>9625.21277</v>
      </c>
      <c r="AR3729" s="80">
        <v>9599.01501</v>
      </c>
      <c r="AS3729" s="80">
        <v>9341.57868</v>
      </c>
      <c r="AT3729" s="80">
        <v>9341.66611</v>
      </c>
      <c r="AU3729" s="80">
        <v>9341.76303</v>
      </c>
      <c r="AW3729" s="81">
        <v>20.0</v>
      </c>
      <c r="AX3729" s="81">
        <v>9.0</v>
      </c>
      <c r="AY3729" s="81">
        <v>178.0</v>
      </c>
      <c r="AZ3729" s="82">
        <v>9398.99455</v>
      </c>
      <c r="BA3729" s="82">
        <v>9403.46189</v>
      </c>
      <c r="BB3729" s="82">
        <v>9408.5331</v>
      </c>
      <c r="BC3729" s="82">
        <v>9414.3748</v>
      </c>
      <c r="BD3729" s="82">
        <v>9421.14698</v>
      </c>
      <c r="BE3729" s="82">
        <v>9428.33812</v>
      </c>
      <c r="BF3729" s="82">
        <v>9438.28053</v>
      </c>
      <c r="BG3729" s="82">
        <v>9447.70603</v>
      </c>
      <c r="BH3729" s="82">
        <v>9456.59371</v>
      </c>
      <c r="BI3729" s="82">
        <v>9465.78741</v>
      </c>
      <c r="BJ3729" s="82">
        <v>9475.60087</v>
      </c>
      <c r="BK3729" s="82">
        <v>9483.25741</v>
      </c>
      <c r="BL3729" s="82">
        <v>9492.23116</v>
      </c>
      <c r="BM3729" s="82">
        <v>9503.60751</v>
      </c>
      <c r="BN3729" s="82">
        <v>9516.15793</v>
      </c>
      <c r="BO3729" s="82">
        <v>10045.05713</v>
      </c>
      <c r="BP3729" s="82">
        <v>10060.84103</v>
      </c>
      <c r="BQ3729" s="82">
        <v>10078.7574</v>
      </c>
      <c r="BR3729" s="82">
        <v>10098.87289</v>
      </c>
      <c r="BS3729" s="82">
        <v>10121.03862</v>
      </c>
      <c r="BT3729" s="82">
        <v>10145.06428</v>
      </c>
      <c r="BU3729" s="82">
        <v>10170.78144</v>
      </c>
      <c r="BV3729" s="82">
        <v>10197.45445</v>
      </c>
      <c r="BW3729" s="82">
        <v>10225.1658</v>
      </c>
      <c r="BX3729" s="82">
        <v>10254.99566</v>
      </c>
      <c r="BY3729" s="82">
        <v>10287.46652</v>
      </c>
      <c r="BZ3729" s="82">
        <v>10323.35864</v>
      </c>
      <c r="CA3729" s="82">
        <v>10363.77531</v>
      </c>
      <c r="CB3729" s="82">
        <v>9893.93064</v>
      </c>
      <c r="CC3729" s="82">
        <v>9825.97035</v>
      </c>
      <c r="CD3729" s="82">
        <v>9742.18534</v>
      </c>
      <c r="CE3729" s="82">
        <v>9639.9704</v>
      </c>
      <c r="CF3729" s="82">
        <v>9516.09452</v>
      </c>
      <c r="CG3729" s="82">
        <v>9367.69689</v>
      </c>
      <c r="CH3729" s="82">
        <v>9341.49914</v>
      </c>
      <c r="CI3729" s="82">
        <v>9341.57868</v>
      </c>
      <c r="CJ3729" s="82">
        <v>9341.66611</v>
      </c>
      <c r="CK3729" s="82">
        <v>9341.76303</v>
      </c>
    </row>
    <row r="3730" ht="14.25" customHeight="1">
      <c r="E3730" s="2"/>
      <c r="G3730" s="81">
        <v>20.0</v>
      </c>
      <c r="H3730" s="81">
        <v>9.0</v>
      </c>
      <c r="I3730" s="81">
        <v>179.0</v>
      </c>
      <c r="J3730" s="80">
        <v>9462.82277</v>
      </c>
      <c r="K3730" s="80">
        <v>9467.29926</v>
      </c>
      <c r="L3730" s="80">
        <v>9472.31267</v>
      </c>
      <c r="M3730" s="80">
        <v>9478.13809</v>
      </c>
      <c r="N3730" s="80">
        <v>9484.86525</v>
      </c>
      <c r="O3730" s="80">
        <v>9492.00275</v>
      </c>
      <c r="P3730" s="80">
        <v>9501.91199</v>
      </c>
      <c r="Q3730" s="80">
        <v>9511.25327</v>
      </c>
      <c r="R3730" s="80">
        <v>9520.0651</v>
      </c>
      <c r="S3730" s="80">
        <v>9529.13822</v>
      </c>
      <c r="T3730" s="80">
        <v>9538.88376</v>
      </c>
      <c r="U3730" s="80">
        <v>9546.17308</v>
      </c>
      <c r="V3730" s="80">
        <v>9555.15771</v>
      </c>
      <c r="W3730" s="80">
        <v>9566.56283</v>
      </c>
      <c r="X3730" s="80">
        <v>9578.98596</v>
      </c>
      <c r="Y3730" s="80">
        <v>10111.56658</v>
      </c>
      <c r="Z3730" s="80">
        <v>10127.26125</v>
      </c>
      <c r="AA3730" s="80">
        <v>10145.04665</v>
      </c>
      <c r="AB3730" s="80">
        <v>10165.02574</v>
      </c>
      <c r="AC3730" s="80">
        <v>10187.03716</v>
      </c>
      <c r="AD3730" s="80">
        <v>10210.88969</v>
      </c>
      <c r="AE3730" s="80">
        <v>10236.39113</v>
      </c>
      <c r="AF3730" s="80">
        <v>10262.77809</v>
      </c>
      <c r="AG3730" s="80">
        <v>10290.18137</v>
      </c>
      <c r="AH3730" s="80">
        <v>10319.71277</v>
      </c>
      <c r="AI3730" s="80">
        <v>10351.89957</v>
      </c>
      <c r="AJ3730" s="80">
        <v>10387.4925</v>
      </c>
      <c r="AK3730" s="80">
        <v>10427.64068</v>
      </c>
      <c r="AL3730" s="80">
        <v>10213.12759</v>
      </c>
      <c r="AM3730" s="80">
        <v>10143.90919</v>
      </c>
      <c r="AN3730" s="80">
        <v>10058.69747</v>
      </c>
      <c r="AO3730" s="80">
        <v>9954.81605</v>
      </c>
      <c r="AP3730" s="80">
        <v>9828.98221</v>
      </c>
      <c r="AQ3730" s="80">
        <v>9678.38653</v>
      </c>
      <c r="AR3730" s="80">
        <v>9665.28201</v>
      </c>
      <c r="AS3730" s="80">
        <v>9405.95167</v>
      </c>
      <c r="AT3730" s="80">
        <v>9406.03802</v>
      </c>
      <c r="AU3730" s="80">
        <v>9406.13373</v>
      </c>
      <c r="AW3730" s="81">
        <v>20.0</v>
      </c>
      <c r="AX3730" s="81">
        <v>9.0</v>
      </c>
      <c r="AY3730" s="81">
        <v>179.0</v>
      </c>
      <c r="AZ3730" s="82">
        <v>9462.82277</v>
      </c>
      <c r="BA3730" s="82">
        <v>9467.29926</v>
      </c>
      <c r="BB3730" s="82">
        <v>9472.31267</v>
      </c>
      <c r="BC3730" s="82">
        <v>9478.13809</v>
      </c>
      <c r="BD3730" s="82">
        <v>9484.86525</v>
      </c>
      <c r="BE3730" s="82">
        <v>9492.00275</v>
      </c>
      <c r="BF3730" s="82">
        <v>9501.91199</v>
      </c>
      <c r="BG3730" s="82">
        <v>9511.25327</v>
      </c>
      <c r="BH3730" s="82">
        <v>9520.0651</v>
      </c>
      <c r="BI3730" s="82">
        <v>9529.13822</v>
      </c>
      <c r="BJ3730" s="82">
        <v>9538.88376</v>
      </c>
      <c r="BK3730" s="82">
        <v>9546.17308</v>
      </c>
      <c r="BL3730" s="82">
        <v>9555.15771</v>
      </c>
      <c r="BM3730" s="82">
        <v>9566.56283</v>
      </c>
      <c r="BN3730" s="82">
        <v>9578.98596</v>
      </c>
      <c r="BO3730" s="82">
        <v>10111.56658</v>
      </c>
      <c r="BP3730" s="82">
        <v>10127.26125</v>
      </c>
      <c r="BQ3730" s="82">
        <v>10145.04665</v>
      </c>
      <c r="BR3730" s="82">
        <v>10165.02574</v>
      </c>
      <c r="BS3730" s="82">
        <v>10187.03716</v>
      </c>
      <c r="BT3730" s="82">
        <v>10210.88969</v>
      </c>
      <c r="BU3730" s="82">
        <v>10236.39113</v>
      </c>
      <c r="BV3730" s="82">
        <v>10262.77809</v>
      </c>
      <c r="BW3730" s="82">
        <v>10290.18137</v>
      </c>
      <c r="BX3730" s="82">
        <v>10319.71277</v>
      </c>
      <c r="BY3730" s="82">
        <v>10351.89957</v>
      </c>
      <c r="BZ3730" s="82">
        <v>10387.4925</v>
      </c>
      <c r="CA3730" s="82">
        <v>10427.64068</v>
      </c>
      <c r="CB3730" s="82">
        <v>9953.71871</v>
      </c>
      <c r="CC3730" s="82">
        <v>9884.50031</v>
      </c>
      <c r="CD3730" s="82">
        <v>9799.28859</v>
      </c>
      <c r="CE3730" s="82">
        <v>9695.40717</v>
      </c>
      <c r="CF3730" s="82">
        <v>9569.57333</v>
      </c>
      <c r="CG3730" s="82">
        <v>9418.97765</v>
      </c>
      <c r="CH3730" s="82">
        <v>9405.87313</v>
      </c>
      <c r="CI3730" s="82">
        <v>9405.95167</v>
      </c>
      <c r="CJ3730" s="82">
        <v>9406.03802</v>
      </c>
      <c r="CK3730" s="82">
        <v>9406.13373</v>
      </c>
    </row>
    <row r="3731" ht="14.25" customHeight="1">
      <c r="E3731" s="2"/>
      <c r="G3731" s="81">
        <v>20.0</v>
      </c>
      <c r="H3731" s="81">
        <v>9.0</v>
      </c>
      <c r="I3731" s="81">
        <v>180.0</v>
      </c>
      <c r="J3731" s="80">
        <v>9527.18516</v>
      </c>
      <c r="K3731" s="80">
        <v>9531.67089</v>
      </c>
      <c r="L3731" s="80">
        <v>9536.62614</v>
      </c>
      <c r="M3731" s="80">
        <v>9542.43521</v>
      </c>
      <c r="N3731" s="80">
        <v>9549.11708</v>
      </c>
      <c r="O3731" s="80">
        <v>9556.20062</v>
      </c>
      <c r="P3731" s="80">
        <v>9566.07653</v>
      </c>
      <c r="Q3731" s="80">
        <v>9575.33307</v>
      </c>
      <c r="R3731" s="80">
        <v>9584.06859</v>
      </c>
      <c r="S3731" s="80">
        <v>9593.02036</v>
      </c>
      <c r="T3731" s="80">
        <v>9602.69759</v>
      </c>
      <c r="U3731" s="80">
        <v>9609.61719</v>
      </c>
      <c r="V3731" s="80">
        <v>9618.61286</v>
      </c>
      <c r="W3731" s="80">
        <v>9630.04705</v>
      </c>
      <c r="X3731" s="80">
        <v>9642.34214</v>
      </c>
      <c r="Y3731" s="80">
        <v>10178.63499</v>
      </c>
      <c r="Z3731" s="80">
        <v>10194.23999</v>
      </c>
      <c r="AA3731" s="80">
        <v>10211.8937</v>
      </c>
      <c r="AB3731" s="80">
        <v>10231.73569</v>
      </c>
      <c r="AC3731" s="80">
        <v>10253.592</v>
      </c>
      <c r="AD3731" s="80">
        <v>10277.27053</v>
      </c>
      <c r="AE3731" s="80">
        <v>10302.55511</v>
      </c>
      <c r="AF3731" s="80">
        <v>10328.65448</v>
      </c>
      <c r="AG3731" s="80">
        <v>10355.74804</v>
      </c>
      <c r="AH3731" s="80">
        <v>10384.97947</v>
      </c>
      <c r="AI3731" s="80">
        <v>10416.88088</v>
      </c>
      <c r="AJ3731" s="80">
        <v>10452.17329</v>
      </c>
      <c r="AK3731" s="80">
        <v>10492.05197</v>
      </c>
      <c r="AL3731" s="80">
        <v>10275.33787</v>
      </c>
      <c r="AM3731" s="80">
        <v>10204.85272</v>
      </c>
      <c r="AN3731" s="80">
        <v>10118.20448</v>
      </c>
      <c r="AO3731" s="80">
        <v>10012.64517</v>
      </c>
      <c r="AP3731" s="80">
        <v>9884.84008</v>
      </c>
      <c r="AQ3731" s="80">
        <v>9732.03146</v>
      </c>
      <c r="AR3731" s="80">
        <v>9732.10241</v>
      </c>
      <c r="AS3731" s="80">
        <v>9470.86237</v>
      </c>
      <c r="AT3731" s="80">
        <v>9470.94762</v>
      </c>
      <c r="AU3731" s="80">
        <v>9471.04211</v>
      </c>
      <c r="AW3731" s="81">
        <v>20.0</v>
      </c>
      <c r="AX3731" s="81">
        <v>9.0</v>
      </c>
      <c r="AY3731" s="81">
        <v>180.0</v>
      </c>
      <c r="AZ3731" s="82">
        <v>9527.18516</v>
      </c>
      <c r="BA3731" s="82">
        <v>9531.67089</v>
      </c>
      <c r="BB3731" s="82">
        <v>9536.62614</v>
      </c>
      <c r="BC3731" s="82">
        <v>9542.43521</v>
      </c>
      <c r="BD3731" s="82">
        <v>9549.11708</v>
      </c>
      <c r="BE3731" s="82">
        <v>9556.20062</v>
      </c>
      <c r="BF3731" s="82">
        <v>9566.07653</v>
      </c>
      <c r="BG3731" s="82">
        <v>9575.33307</v>
      </c>
      <c r="BH3731" s="82">
        <v>9584.06859</v>
      </c>
      <c r="BI3731" s="82">
        <v>9593.02036</v>
      </c>
      <c r="BJ3731" s="82">
        <v>9602.69759</v>
      </c>
      <c r="BK3731" s="82">
        <v>9609.61719</v>
      </c>
      <c r="BL3731" s="82">
        <v>9618.61286</v>
      </c>
      <c r="BM3731" s="82">
        <v>9630.04705</v>
      </c>
      <c r="BN3731" s="82">
        <v>9642.34214</v>
      </c>
      <c r="BO3731" s="82">
        <v>10178.63499</v>
      </c>
      <c r="BP3731" s="82">
        <v>10194.23999</v>
      </c>
      <c r="BQ3731" s="82">
        <v>10211.8937</v>
      </c>
      <c r="BR3731" s="82">
        <v>10231.73569</v>
      </c>
      <c r="BS3731" s="82">
        <v>10253.592</v>
      </c>
      <c r="BT3731" s="82">
        <v>10277.27053</v>
      </c>
      <c r="BU3731" s="82">
        <v>10302.55511</v>
      </c>
      <c r="BV3731" s="82">
        <v>10328.65448</v>
      </c>
      <c r="BW3731" s="82">
        <v>10355.74804</v>
      </c>
      <c r="BX3731" s="82">
        <v>10384.97947</v>
      </c>
      <c r="BY3731" s="82">
        <v>10416.88088</v>
      </c>
      <c r="BZ3731" s="82">
        <v>10452.17329</v>
      </c>
      <c r="CA3731" s="82">
        <v>10492.05197</v>
      </c>
      <c r="CB3731" s="82">
        <v>10014.02029</v>
      </c>
      <c r="CC3731" s="82">
        <v>9943.53514</v>
      </c>
      <c r="CD3731" s="82">
        <v>9856.88689</v>
      </c>
      <c r="CE3731" s="82">
        <v>9751.32759</v>
      </c>
      <c r="CF3731" s="82">
        <v>9623.52249</v>
      </c>
      <c r="CG3731" s="82">
        <v>9470.71387</v>
      </c>
      <c r="CH3731" s="82">
        <v>9470.78482</v>
      </c>
      <c r="CI3731" s="82">
        <v>9470.86237</v>
      </c>
      <c r="CJ3731" s="82">
        <v>9470.94762</v>
      </c>
      <c r="CK3731" s="82">
        <v>9471.04211</v>
      </c>
    </row>
    <row r="3732" ht="14.25" customHeight="1">
      <c r="E3732" s="2"/>
      <c r="G3732" s="81">
        <v>20.0</v>
      </c>
      <c r="H3732" s="81">
        <v>9.0</v>
      </c>
      <c r="I3732" s="81">
        <v>181.0</v>
      </c>
      <c r="J3732" s="80">
        <v>9586.13198</v>
      </c>
      <c r="K3732" s="80">
        <v>9590.55282</v>
      </c>
      <c r="L3732" s="80">
        <v>9595.4822</v>
      </c>
      <c r="M3732" s="80">
        <v>9601.23555</v>
      </c>
      <c r="N3732" s="80">
        <v>9607.85584</v>
      </c>
      <c r="O3732" s="80">
        <v>9614.88074</v>
      </c>
      <c r="P3732" s="80">
        <v>9624.66951</v>
      </c>
      <c r="Q3732" s="80">
        <v>9633.84705</v>
      </c>
      <c r="R3732" s="80">
        <v>9642.45295</v>
      </c>
      <c r="S3732" s="80">
        <v>9651.32472</v>
      </c>
      <c r="T3732" s="80">
        <v>9660.64266</v>
      </c>
      <c r="U3732" s="80">
        <v>9667.55366</v>
      </c>
      <c r="V3732" s="80">
        <v>9676.55504</v>
      </c>
      <c r="W3732" s="80">
        <v>9687.84616</v>
      </c>
      <c r="X3732" s="80">
        <v>9700.01696</v>
      </c>
      <c r="Y3732" s="80">
        <v>10239.7196</v>
      </c>
      <c r="Z3732" s="80">
        <v>10255.16638</v>
      </c>
      <c r="AA3732" s="80">
        <v>10272.65381</v>
      </c>
      <c r="AB3732" s="80">
        <v>10292.31116</v>
      </c>
      <c r="AC3732" s="80">
        <v>10313.96371</v>
      </c>
      <c r="AD3732" s="80">
        <v>10337.39527</v>
      </c>
      <c r="AE3732" s="80">
        <v>10362.36593</v>
      </c>
      <c r="AF3732" s="80">
        <v>10388.12668</v>
      </c>
      <c r="AG3732" s="80">
        <v>10414.8823</v>
      </c>
      <c r="AH3732" s="80">
        <v>10443.78456</v>
      </c>
      <c r="AI3732" s="80">
        <v>10475.33574</v>
      </c>
      <c r="AJ3732" s="80">
        <v>10510.29543</v>
      </c>
      <c r="AK3732" s="80">
        <v>10549.8133</v>
      </c>
      <c r="AL3732" s="80">
        <v>10330.87253</v>
      </c>
      <c r="AM3732" s="80">
        <v>10259.09277</v>
      </c>
      <c r="AN3732" s="80">
        <v>10170.93424</v>
      </c>
      <c r="AO3732" s="80">
        <v>10063.6022</v>
      </c>
      <c r="AP3732" s="80">
        <v>9933.81215</v>
      </c>
      <c r="AQ3732" s="80">
        <v>9793.35257</v>
      </c>
      <c r="AR3732" s="80">
        <v>9793.42256</v>
      </c>
      <c r="AS3732" s="80">
        <v>9530.41964</v>
      </c>
      <c r="AT3732" s="80">
        <v>9530.50373</v>
      </c>
      <c r="AU3732" s="80">
        <v>9530.59694</v>
      </c>
      <c r="AW3732" s="81">
        <v>20.0</v>
      </c>
      <c r="AX3732" s="81">
        <v>9.0</v>
      </c>
      <c r="AY3732" s="81">
        <v>181.0</v>
      </c>
      <c r="AZ3732" s="82">
        <v>9586.13198</v>
      </c>
      <c r="BA3732" s="82">
        <v>9590.55282</v>
      </c>
      <c r="BB3732" s="82">
        <v>9595.4822</v>
      </c>
      <c r="BC3732" s="82">
        <v>9601.23555</v>
      </c>
      <c r="BD3732" s="82">
        <v>9607.85584</v>
      </c>
      <c r="BE3732" s="82">
        <v>9614.88074</v>
      </c>
      <c r="BF3732" s="82">
        <v>9624.66951</v>
      </c>
      <c r="BG3732" s="82">
        <v>9633.84705</v>
      </c>
      <c r="BH3732" s="82">
        <v>9642.45295</v>
      </c>
      <c r="BI3732" s="82">
        <v>9651.32472</v>
      </c>
      <c r="BJ3732" s="82">
        <v>9660.64266</v>
      </c>
      <c r="BK3732" s="82">
        <v>9667.55366</v>
      </c>
      <c r="BL3732" s="82">
        <v>9676.55504</v>
      </c>
      <c r="BM3732" s="82">
        <v>9687.84616</v>
      </c>
      <c r="BN3732" s="82">
        <v>9700.01696</v>
      </c>
      <c r="BO3732" s="82">
        <v>10239.7196</v>
      </c>
      <c r="BP3732" s="82">
        <v>10255.16638</v>
      </c>
      <c r="BQ3732" s="82">
        <v>10272.65381</v>
      </c>
      <c r="BR3732" s="82">
        <v>10292.31116</v>
      </c>
      <c r="BS3732" s="82">
        <v>10313.96371</v>
      </c>
      <c r="BT3732" s="82">
        <v>10337.39527</v>
      </c>
      <c r="BU3732" s="82">
        <v>10362.36593</v>
      </c>
      <c r="BV3732" s="82">
        <v>10388.12668</v>
      </c>
      <c r="BW3732" s="82">
        <v>10414.8823</v>
      </c>
      <c r="BX3732" s="82">
        <v>10443.78456</v>
      </c>
      <c r="BY3732" s="82">
        <v>10475.33574</v>
      </c>
      <c r="BZ3732" s="82">
        <v>10510.29543</v>
      </c>
      <c r="CA3732" s="82">
        <v>10549.8133</v>
      </c>
      <c r="CB3732" s="82">
        <v>10067.79312</v>
      </c>
      <c r="CC3732" s="82">
        <v>9996.01336</v>
      </c>
      <c r="CD3732" s="82">
        <v>9907.85483</v>
      </c>
      <c r="CE3732" s="82">
        <v>9800.52279</v>
      </c>
      <c r="CF3732" s="82">
        <v>9670.73274</v>
      </c>
      <c r="CG3732" s="82">
        <v>9530.27316</v>
      </c>
      <c r="CH3732" s="82">
        <v>9530.34315</v>
      </c>
      <c r="CI3732" s="82">
        <v>9530.41964</v>
      </c>
      <c r="CJ3732" s="82">
        <v>9530.50373</v>
      </c>
      <c r="CK3732" s="82">
        <v>9530.59694</v>
      </c>
    </row>
    <row r="3733" ht="14.25" customHeight="1">
      <c r="E3733" s="2"/>
      <c r="G3733" s="81">
        <v>20.0</v>
      </c>
      <c r="H3733" s="81">
        <v>9.0</v>
      </c>
      <c r="I3733" s="81">
        <v>182.0</v>
      </c>
      <c r="J3733" s="80">
        <v>9645.47631</v>
      </c>
      <c r="K3733" s="80">
        <v>9649.83184</v>
      </c>
      <c r="L3733" s="80">
        <v>9654.73519</v>
      </c>
      <c r="M3733" s="80">
        <v>9660.43245</v>
      </c>
      <c r="N3733" s="80">
        <v>9666.99079</v>
      </c>
      <c r="O3733" s="80">
        <v>9673.95668</v>
      </c>
      <c r="P3733" s="80">
        <v>9683.65776</v>
      </c>
      <c r="Q3733" s="80">
        <v>9692.75579</v>
      </c>
      <c r="R3733" s="80">
        <v>9701.23126</v>
      </c>
      <c r="S3733" s="80">
        <v>9710.02253</v>
      </c>
      <c r="T3733" s="80">
        <v>9718.97891</v>
      </c>
      <c r="U3733" s="80">
        <v>9725.88127</v>
      </c>
      <c r="V3733" s="80">
        <v>9734.88842</v>
      </c>
      <c r="W3733" s="80">
        <v>9746.03559</v>
      </c>
      <c r="X3733" s="80">
        <v>9758.08137</v>
      </c>
      <c r="Y3733" s="80">
        <v>10301.21688</v>
      </c>
      <c r="Z3733" s="80">
        <v>10316.50451</v>
      </c>
      <c r="AA3733" s="80">
        <v>10333.8247</v>
      </c>
      <c r="AB3733" s="80">
        <v>10353.29636</v>
      </c>
      <c r="AC3733" s="80">
        <v>10374.744</v>
      </c>
      <c r="AD3733" s="80">
        <v>10397.92722</v>
      </c>
      <c r="AE3733" s="80">
        <v>10422.5822</v>
      </c>
      <c r="AF3733" s="80">
        <v>10448.0025</v>
      </c>
      <c r="AG3733" s="80">
        <v>10474.41837</v>
      </c>
      <c r="AH3733" s="80">
        <v>10502.9898</v>
      </c>
      <c r="AI3733" s="80">
        <v>10534.18901</v>
      </c>
      <c r="AJ3733" s="80">
        <v>10568.81442</v>
      </c>
      <c r="AK3733" s="80">
        <v>10607.96988</v>
      </c>
      <c r="AL3733" s="80">
        <v>10386.78849</v>
      </c>
      <c r="AM3733" s="80">
        <v>10313.70667</v>
      </c>
      <c r="AN3733" s="80">
        <v>10224.02926</v>
      </c>
      <c r="AO3733" s="80">
        <v>10114.91452</v>
      </c>
      <c r="AP3733" s="80">
        <v>9983.12846</v>
      </c>
      <c r="AQ3733" s="80">
        <v>9855.08712</v>
      </c>
      <c r="AR3733" s="80">
        <v>9855.15613</v>
      </c>
      <c r="AS3733" s="80">
        <v>9590.37846</v>
      </c>
      <c r="AT3733" s="80">
        <v>9590.46138</v>
      </c>
      <c r="AU3733" s="80">
        <v>9590.5533</v>
      </c>
      <c r="AW3733" s="81">
        <v>20.0</v>
      </c>
      <c r="AX3733" s="81">
        <v>9.0</v>
      </c>
      <c r="AY3733" s="81">
        <v>182.0</v>
      </c>
      <c r="AZ3733" s="82">
        <v>9645.47631</v>
      </c>
      <c r="BA3733" s="82">
        <v>9649.83184</v>
      </c>
      <c r="BB3733" s="82">
        <v>9654.73519</v>
      </c>
      <c r="BC3733" s="82">
        <v>9660.43245</v>
      </c>
      <c r="BD3733" s="82">
        <v>9666.99079</v>
      </c>
      <c r="BE3733" s="82">
        <v>9673.95668</v>
      </c>
      <c r="BF3733" s="82">
        <v>9683.65776</v>
      </c>
      <c r="BG3733" s="82">
        <v>9692.75579</v>
      </c>
      <c r="BH3733" s="82">
        <v>9701.23126</v>
      </c>
      <c r="BI3733" s="82">
        <v>9710.02253</v>
      </c>
      <c r="BJ3733" s="82">
        <v>9718.97891</v>
      </c>
      <c r="BK3733" s="82">
        <v>9725.88127</v>
      </c>
      <c r="BL3733" s="82">
        <v>9734.88842</v>
      </c>
      <c r="BM3733" s="82">
        <v>9746.03559</v>
      </c>
      <c r="BN3733" s="82">
        <v>9758.08137</v>
      </c>
      <c r="BO3733" s="82">
        <v>10301.21688</v>
      </c>
      <c r="BP3733" s="82">
        <v>10316.50451</v>
      </c>
      <c r="BQ3733" s="82">
        <v>10333.8247</v>
      </c>
      <c r="BR3733" s="82">
        <v>10353.29636</v>
      </c>
      <c r="BS3733" s="82">
        <v>10374.744</v>
      </c>
      <c r="BT3733" s="82">
        <v>10397.92722</v>
      </c>
      <c r="BU3733" s="82">
        <v>10422.5822</v>
      </c>
      <c r="BV3733" s="82">
        <v>10448.0025</v>
      </c>
      <c r="BW3733" s="82">
        <v>10474.41837</v>
      </c>
      <c r="BX3733" s="82">
        <v>10502.9898</v>
      </c>
      <c r="BY3733" s="82">
        <v>10534.18901</v>
      </c>
      <c r="BZ3733" s="82">
        <v>10568.81442</v>
      </c>
      <c r="CA3733" s="82">
        <v>10607.96988</v>
      </c>
      <c r="CB3733" s="82">
        <v>10121.93538</v>
      </c>
      <c r="CC3733" s="82">
        <v>10048.85356</v>
      </c>
      <c r="CD3733" s="82">
        <v>9959.17615</v>
      </c>
      <c r="CE3733" s="82">
        <v>9850.06141</v>
      </c>
      <c r="CF3733" s="82">
        <v>9718.27535</v>
      </c>
      <c r="CG3733" s="82">
        <v>9590.23401</v>
      </c>
      <c r="CH3733" s="82">
        <v>9590.30302</v>
      </c>
      <c r="CI3733" s="82">
        <v>9590.37846</v>
      </c>
      <c r="CJ3733" s="82">
        <v>9590.46138</v>
      </c>
      <c r="CK3733" s="82">
        <v>9590.5533</v>
      </c>
    </row>
    <row r="3734" ht="14.25" customHeight="1">
      <c r="E3734" s="2"/>
      <c r="G3734" s="81">
        <v>20.0</v>
      </c>
      <c r="H3734" s="81">
        <v>9.0</v>
      </c>
      <c r="I3734" s="81">
        <v>183.0</v>
      </c>
      <c r="J3734" s="80">
        <v>9705.22084</v>
      </c>
      <c r="K3734" s="80">
        <v>9709.51063</v>
      </c>
      <c r="L3734" s="80">
        <v>9714.38779</v>
      </c>
      <c r="M3734" s="80">
        <v>9720.02861</v>
      </c>
      <c r="N3734" s="80">
        <v>9726.52459</v>
      </c>
      <c r="O3734" s="80">
        <v>9733.43109</v>
      </c>
      <c r="P3734" s="80">
        <v>9743.04393</v>
      </c>
      <c r="Q3734" s="80">
        <v>9752.06196</v>
      </c>
      <c r="R3734" s="80">
        <v>9760.40617</v>
      </c>
      <c r="S3734" s="80">
        <v>9769.11644</v>
      </c>
      <c r="T3734" s="80">
        <v>9777.70897</v>
      </c>
      <c r="U3734" s="80">
        <v>9784.60266</v>
      </c>
      <c r="V3734" s="80">
        <v>9793.61564</v>
      </c>
      <c r="W3734" s="80">
        <v>9804.61798</v>
      </c>
      <c r="X3734" s="80">
        <v>9816.53799</v>
      </c>
      <c r="Y3734" s="80">
        <v>10363.12961</v>
      </c>
      <c r="Z3734" s="80">
        <v>10378.25716</v>
      </c>
      <c r="AA3734" s="80">
        <v>10395.40913</v>
      </c>
      <c r="AB3734" s="80">
        <v>10414.69404</v>
      </c>
      <c r="AC3734" s="80">
        <v>10435.93562</v>
      </c>
      <c r="AD3734" s="80">
        <v>10458.86911</v>
      </c>
      <c r="AE3734" s="80">
        <v>10483.20667</v>
      </c>
      <c r="AF3734" s="80">
        <v>10508.28465</v>
      </c>
      <c r="AG3734" s="80">
        <v>10534.35898</v>
      </c>
      <c r="AH3734" s="80">
        <v>10562.59788</v>
      </c>
      <c r="AI3734" s="80">
        <v>10593.44338</v>
      </c>
      <c r="AJ3734" s="80">
        <v>10627.73293</v>
      </c>
      <c r="AK3734" s="80">
        <v>10666.52437</v>
      </c>
      <c r="AL3734" s="80">
        <v>10443.08834</v>
      </c>
      <c r="AM3734" s="80">
        <v>10368.69695</v>
      </c>
      <c r="AN3734" s="80">
        <v>10277.49199</v>
      </c>
      <c r="AO3734" s="80">
        <v>10166.58452</v>
      </c>
      <c r="AP3734" s="80">
        <v>10032.79132</v>
      </c>
      <c r="AQ3734" s="80">
        <v>9917.23788</v>
      </c>
      <c r="AR3734" s="80">
        <v>9917.30592</v>
      </c>
      <c r="AS3734" s="80">
        <v>9650.74152</v>
      </c>
      <c r="AT3734" s="80">
        <v>9650.82327</v>
      </c>
      <c r="AU3734" s="80">
        <v>9650.91389</v>
      </c>
      <c r="AW3734" s="81">
        <v>20.0</v>
      </c>
      <c r="AX3734" s="81">
        <v>9.0</v>
      </c>
      <c r="AY3734" s="81">
        <v>183.0</v>
      </c>
      <c r="AZ3734" s="82">
        <v>9705.22084</v>
      </c>
      <c r="BA3734" s="82">
        <v>9709.51063</v>
      </c>
      <c r="BB3734" s="82">
        <v>9714.38779</v>
      </c>
      <c r="BC3734" s="82">
        <v>9720.02861</v>
      </c>
      <c r="BD3734" s="82">
        <v>9726.52459</v>
      </c>
      <c r="BE3734" s="82">
        <v>9733.43109</v>
      </c>
      <c r="BF3734" s="82">
        <v>9743.04393</v>
      </c>
      <c r="BG3734" s="82">
        <v>9752.06196</v>
      </c>
      <c r="BH3734" s="82">
        <v>9760.40617</v>
      </c>
      <c r="BI3734" s="82">
        <v>9769.11644</v>
      </c>
      <c r="BJ3734" s="82">
        <v>9777.70897</v>
      </c>
      <c r="BK3734" s="82">
        <v>9784.60266</v>
      </c>
      <c r="BL3734" s="82">
        <v>9793.61564</v>
      </c>
      <c r="BM3734" s="82">
        <v>9804.61798</v>
      </c>
      <c r="BN3734" s="82">
        <v>9816.53799</v>
      </c>
      <c r="BO3734" s="82">
        <v>10363.12961</v>
      </c>
      <c r="BP3734" s="82">
        <v>10378.25716</v>
      </c>
      <c r="BQ3734" s="82">
        <v>10395.40913</v>
      </c>
      <c r="BR3734" s="82">
        <v>10414.69404</v>
      </c>
      <c r="BS3734" s="82">
        <v>10435.93562</v>
      </c>
      <c r="BT3734" s="82">
        <v>10458.86911</v>
      </c>
      <c r="BU3734" s="82">
        <v>10483.20667</v>
      </c>
      <c r="BV3734" s="82">
        <v>10508.28465</v>
      </c>
      <c r="BW3734" s="82">
        <v>10534.35898</v>
      </c>
      <c r="BX3734" s="82">
        <v>10562.59788</v>
      </c>
      <c r="BY3734" s="82">
        <v>10593.44338</v>
      </c>
      <c r="BZ3734" s="82">
        <v>10627.73293</v>
      </c>
      <c r="CA3734" s="82">
        <v>10666.52437</v>
      </c>
      <c r="CB3734" s="82">
        <v>10176.44957</v>
      </c>
      <c r="CC3734" s="82">
        <v>10102.05818</v>
      </c>
      <c r="CD3734" s="82">
        <v>10010.85322</v>
      </c>
      <c r="CE3734" s="82">
        <v>9899.94575</v>
      </c>
      <c r="CF3734" s="82">
        <v>9766.15255</v>
      </c>
      <c r="CG3734" s="82">
        <v>9650.59911</v>
      </c>
      <c r="CH3734" s="82">
        <v>9650.66715</v>
      </c>
      <c r="CI3734" s="82">
        <v>9650.74152</v>
      </c>
      <c r="CJ3734" s="82">
        <v>9650.82327</v>
      </c>
      <c r="CK3734" s="82">
        <v>9650.91389</v>
      </c>
    </row>
    <row r="3735" ht="14.25" customHeight="1">
      <c r="E3735" s="2"/>
      <c r="G3735" s="81">
        <v>20.0</v>
      </c>
      <c r="H3735" s="81">
        <v>9.0</v>
      </c>
      <c r="I3735" s="81">
        <v>184.0</v>
      </c>
      <c r="J3735" s="80">
        <v>9765.36827</v>
      </c>
      <c r="K3735" s="80">
        <v>9769.59189</v>
      </c>
      <c r="L3735" s="80">
        <v>9774.4427</v>
      </c>
      <c r="M3735" s="80">
        <v>9780.02671</v>
      </c>
      <c r="N3735" s="80">
        <v>9786.45993</v>
      </c>
      <c r="O3735" s="80">
        <v>9793.30668</v>
      </c>
      <c r="P3735" s="80">
        <v>9802.83072</v>
      </c>
      <c r="Q3735" s="80">
        <v>9811.76824</v>
      </c>
      <c r="R3735" s="80">
        <v>9819.98036</v>
      </c>
      <c r="S3735" s="80">
        <v>9828.60913</v>
      </c>
      <c r="T3735" s="80">
        <v>9836.83549</v>
      </c>
      <c r="U3735" s="80">
        <v>9843.72049</v>
      </c>
      <c r="V3735" s="80">
        <v>9852.73936</v>
      </c>
      <c r="W3735" s="80">
        <v>9863.59598</v>
      </c>
      <c r="X3735" s="80">
        <v>9875.38946</v>
      </c>
      <c r="Y3735" s="80">
        <v>10425.4606</v>
      </c>
      <c r="Z3735" s="80">
        <v>10440.42711</v>
      </c>
      <c r="AA3735" s="80">
        <v>10457.4099</v>
      </c>
      <c r="AB3735" s="80">
        <v>10476.50699</v>
      </c>
      <c r="AC3735" s="80">
        <v>10497.54135</v>
      </c>
      <c r="AD3735" s="80">
        <v>10520.22371</v>
      </c>
      <c r="AE3735" s="80">
        <v>10544.24209</v>
      </c>
      <c r="AF3735" s="80">
        <v>10568.97588</v>
      </c>
      <c r="AG3735" s="80">
        <v>10594.70685</v>
      </c>
      <c r="AH3735" s="80">
        <v>10622.61151</v>
      </c>
      <c r="AI3735" s="80">
        <v>10653.10154</v>
      </c>
      <c r="AJ3735" s="80">
        <v>10687.05366</v>
      </c>
      <c r="AK3735" s="80">
        <v>10725.47943</v>
      </c>
      <c r="AL3735" s="80">
        <v>10499.77466</v>
      </c>
      <c r="AM3735" s="80">
        <v>10424.06613</v>
      </c>
      <c r="AN3735" s="80">
        <v>10331.3249</v>
      </c>
      <c r="AO3735" s="80">
        <v>10218.61459</v>
      </c>
      <c r="AP3735" s="80">
        <v>10082.80304</v>
      </c>
      <c r="AQ3735" s="80">
        <v>9979.80767</v>
      </c>
      <c r="AR3735" s="80">
        <v>9979.87473</v>
      </c>
      <c r="AS3735" s="80">
        <v>9711.51155</v>
      </c>
      <c r="AT3735" s="80">
        <v>9711.59212</v>
      </c>
      <c r="AU3735" s="80">
        <v>9711.68143</v>
      </c>
      <c r="AW3735" s="81">
        <v>20.0</v>
      </c>
      <c r="AX3735" s="81">
        <v>9.0</v>
      </c>
      <c r="AY3735" s="81">
        <v>184.0</v>
      </c>
      <c r="AZ3735" s="82">
        <v>9765.36827</v>
      </c>
      <c r="BA3735" s="82">
        <v>9769.59189</v>
      </c>
      <c r="BB3735" s="82">
        <v>9774.4427</v>
      </c>
      <c r="BC3735" s="82">
        <v>9780.02671</v>
      </c>
      <c r="BD3735" s="82">
        <v>9786.45993</v>
      </c>
      <c r="BE3735" s="82">
        <v>9793.30668</v>
      </c>
      <c r="BF3735" s="82">
        <v>9802.83072</v>
      </c>
      <c r="BG3735" s="82">
        <v>9811.76824</v>
      </c>
      <c r="BH3735" s="82">
        <v>9819.98036</v>
      </c>
      <c r="BI3735" s="82">
        <v>9828.60913</v>
      </c>
      <c r="BJ3735" s="82">
        <v>9836.83549</v>
      </c>
      <c r="BK3735" s="82">
        <v>9843.72049</v>
      </c>
      <c r="BL3735" s="82">
        <v>9852.73936</v>
      </c>
      <c r="BM3735" s="82">
        <v>9863.59598</v>
      </c>
      <c r="BN3735" s="82">
        <v>9875.38946</v>
      </c>
      <c r="BO3735" s="82">
        <v>10425.4606</v>
      </c>
      <c r="BP3735" s="82">
        <v>10440.42711</v>
      </c>
      <c r="BQ3735" s="82">
        <v>10457.4099</v>
      </c>
      <c r="BR3735" s="82">
        <v>10476.50699</v>
      </c>
      <c r="BS3735" s="82">
        <v>10497.54135</v>
      </c>
      <c r="BT3735" s="82">
        <v>10520.22371</v>
      </c>
      <c r="BU3735" s="82">
        <v>10544.24209</v>
      </c>
      <c r="BV3735" s="82">
        <v>10568.97588</v>
      </c>
      <c r="BW3735" s="82">
        <v>10594.70685</v>
      </c>
      <c r="BX3735" s="82">
        <v>10622.61151</v>
      </c>
      <c r="BY3735" s="82">
        <v>10653.10154</v>
      </c>
      <c r="BZ3735" s="82">
        <v>10687.05366</v>
      </c>
      <c r="CA3735" s="82">
        <v>10725.47943</v>
      </c>
      <c r="CB3735" s="82">
        <v>10231.33819</v>
      </c>
      <c r="CC3735" s="82">
        <v>10155.62966</v>
      </c>
      <c r="CD3735" s="82">
        <v>10062.88843</v>
      </c>
      <c r="CE3735" s="82">
        <v>9950.17812</v>
      </c>
      <c r="CF3735" s="82">
        <v>9814.36657</v>
      </c>
      <c r="CG3735" s="82">
        <v>9711.3712</v>
      </c>
      <c r="CH3735" s="82">
        <v>9711.43826</v>
      </c>
      <c r="CI3735" s="82">
        <v>9711.51155</v>
      </c>
      <c r="CJ3735" s="82">
        <v>9711.59212</v>
      </c>
      <c r="CK3735" s="82">
        <v>9711.68143</v>
      </c>
    </row>
    <row r="3736" ht="14.25" customHeight="1">
      <c r="E3736" s="2"/>
      <c r="G3736" s="81">
        <v>20.0</v>
      </c>
      <c r="H3736" s="81">
        <v>9.0</v>
      </c>
      <c r="I3736" s="81">
        <v>185.0</v>
      </c>
      <c r="J3736" s="80">
        <v>9825.92131</v>
      </c>
      <c r="K3736" s="80">
        <v>9830.07833</v>
      </c>
      <c r="L3736" s="80">
        <v>9834.90262</v>
      </c>
      <c r="M3736" s="80">
        <v>9840.42945</v>
      </c>
      <c r="N3736" s="80">
        <v>9846.79952</v>
      </c>
      <c r="O3736" s="80">
        <v>9853.58613</v>
      </c>
      <c r="P3736" s="80">
        <v>9863.02081</v>
      </c>
      <c r="Q3736" s="80">
        <v>9871.87732</v>
      </c>
      <c r="R3736" s="80">
        <v>9879.95651</v>
      </c>
      <c r="S3736" s="80">
        <v>9888.50328</v>
      </c>
      <c r="T3736" s="80">
        <v>9896.36116</v>
      </c>
      <c r="U3736" s="80">
        <v>9903.23741</v>
      </c>
      <c r="V3736" s="80">
        <v>9912.26224</v>
      </c>
      <c r="W3736" s="80">
        <v>9922.97226</v>
      </c>
      <c r="X3736" s="80">
        <v>9934.63845</v>
      </c>
      <c r="Y3736" s="80">
        <v>10488.21266</v>
      </c>
      <c r="Z3736" s="80">
        <v>10503.01719</v>
      </c>
      <c r="AA3736" s="80">
        <v>10519.82981</v>
      </c>
      <c r="AB3736" s="80">
        <v>10538.738</v>
      </c>
      <c r="AC3736" s="80">
        <v>10559.56397</v>
      </c>
      <c r="AD3736" s="80">
        <v>10581.9938</v>
      </c>
      <c r="AE3736" s="80">
        <v>10605.69122</v>
      </c>
      <c r="AF3736" s="80">
        <v>10630.07894</v>
      </c>
      <c r="AG3736" s="80">
        <v>10655.46473</v>
      </c>
      <c r="AH3736" s="80">
        <v>10683.03343</v>
      </c>
      <c r="AI3736" s="80">
        <v>10713.16622</v>
      </c>
      <c r="AJ3736" s="80">
        <v>10746.77932</v>
      </c>
      <c r="AK3736" s="80">
        <v>10784.83778</v>
      </c>
      <c r="AL3736" s="80">
        <v>10556.85004</v>
      </c>
      <c r="AM3736" s="80">
        <v>10479.81677</v>
      </c>
      <c r="AN3736" s="80">
        <v>10385.53047</v>
      </c>
      <c r="AO3736" s="80">
        <v>10271.00716</v>
      </c>
      <c r="AP3736" s="80">
        <v>10133.16597</v>
      </c>
      <c r="AQ3736" s="80">
        <v>10042.79931</v>
      </c>
      <c r="AR3736" s="80">
        <v>10042.86538</v>
      </c>
      <c r="AS3736" s="80">
        <v>9772.6913</v>
      </c>
      <c r="AT3736" s="80">
        <v>9772.77068</v>
      </c>
      <c r="AU3736" s="80">
        <v>9772.85868</v>
      </c>
      <c r="AW3736" s="81">
        <v>20.0</v>
      </c>
      <c r="AX3736" s="81">
        <v>9.0</v>
      </c>
      <c r="AY3736" s="81">
        <v>185.0</v>
      </c>
      <c r="AZ3736" s="82">
        <v>9825.92131</v>
      </c>
      <c r="BA3736" s="82">
        <v>9830.07833</v>
      </c>
      <c r="BB3736" s="82">
        <v>9834.90262</v>
      </c>
      <c r="BC3736" s="82">
        <v>9840.42945</v>
      </c>
      <c r="BD3736" s="82">
        <v>9846.79952</v>
      </c>
      <c r="BE3736" s="82">
        <v>9853.58613</v>
      </c>
      <c r="BF3736" s="82">
        <v>9863.02081</v>
      </c>
      <c r="BG3736" s="82">
        <v>9871.87732</v>
      </c>
      <c r="BH3736" s="82">
        <v>9879.95651</v>
      </c>
      <c r="BI3736" s="82">
        <v>9888.50328</v>
      </c>
      <c r="BJ3736" s="82">
        <v>9896.36116</v>
      </c>
      <c r="BK3736" s="82">
        <v>9903.23741</v>
      </c>
      <c r="BL3736" s="82">
        <v>9912.26224</v>
      </c>
      <c r="BM3736" s="82">
        <v>9922.97226</v>
      </c>
      <c r="BN3736" s="82">
        <v>9934.63845</v>
      </c>
      <c r="BO3736" s="82">
        <v>10488.21266</v>
      </c>
      <c r="BP3736" s="82">
        <v>10503.01719</v>
      </c>
      <c r="BQ3736" s="82">
        <v>10519.82981</v>
      </c>
      <c r="BR3736" s="82">
        <v>10538.738</v>
      </c>
      <c r="BS3736" s="82">
        <v>10559.56397</v>
      </c>
      <c r="BT3736" s="82">
        <v>10581.9938</v>
      </c>
      <c r="BU3736" s="82">
        <v>10605.69122</v>
      </c>
      <c r="BV3736" s="82">
        <v>10630.07894</v>
      </c>
      <c r="BW3736" s="82">
        <v>10655.46473</v>
      </c>
      <c r="BX3736" s="82">
        <v>10683.03343</v>
      </c>
      <c r="BY3736" s="82">
        <v>10713.16622</v>
      </c>
      <c r="BZ3736" s="82">
        <v>10746.77932</v>
      </c>
      <c r="CA3736" s="82">
        <v>10784.83778</v>
      </c>
      <c r="CB3736" s="82">
        <v>10286.60375</v>
      </c>
      <c r="CC3736" s="82">
        <v>10209.57048</v>
      </c>
      <c r="CD3736" s="82">
        <v>10115.28418</v>
      </c>
      <c r="CE3736" s="82">
        <v>10000.76087</v>
      </c>
      <c r="CF3736" s="82">
        <v>9862.91968</v>
      </c>
      <c r="CG3736" s="82">
        <v>9772.55303</v>
      </c>
      <c r="CH3736" s="82">
        <v>9772.61909</v>
      </c>
      <c r="CI3736" s="82">
        <v>9772.6913</v>
      </c>
      <c r="CJ3736" s="82">
        <v>9772.77068</v>
      </c>
      <c r="CK3736" s="82">
        <v>9772.85868</v>
      </c>
    </row>
    <row r="3737" ht="14.25" customHeight="1">
      <c r="E3737" s="2"/>
      <c r="G3737" s="81">
        <v>20.0</v>
      </c>
      <c r="H3737" s="81">
        <v>9.0</v>
      </c>
      <c r="I3737" s="81">
        <v>186.0</v>
      </c>
      <c r="J3737" s="80">
        <v>9886.8827</v>
      </c>
      <c r="K3737" s="80">
        <v>9890.97269</v>
      </c>
      <c r="L3737" s="80">
        <v>9895.77028</v>
      </c>
      <c r="M3737" s="80">
        <v>9901.23958</v>
      </c>
      <c r="N3737" s="80">
        <v>9907.54608</v>
      </c>
      <c r="O3737" s="80">
        <v>9914.27218</v>
      </c>
      <c r="P3737" s="80">
        <v>9923.61693</v>
      </c>
      <c r="Q3737" s="80">
        <v>9932.39192</v>
      </c>
      <c r="R3737" s="80">
        <v>9940.33734</v>
      </c>
      <c r="S3737" s="80">
        <v>9948.80159</v>
      </c>
      <c r="T3737" s="80">
        <v>9956.28866</v>
      </c>
      <c r="U3737" s="80">
        <v>9963.15614</v>
      </c>
      <c r="V3737" s="80">
        <v>9972.18697</v>
      </c>
      <c r="W3737" s="80">
        <v>9982.74949</v>
      </c>
      <c r="X3737" s="80">
        <v>9994.28763</v>
      </c>
      <c r="Y3737" s="80">
        <v>10551.38863</v>
      </c>
      <c r="Z3737" s="80">
        <v>10566.03023</v>
      </c>
      <c r="AA3737" s="80">
        <v>10582.67168</v>
      </c>
      <c r="AB3737" s="80">
        <v>10601.3899</v>
      </c>
      <c r="AC3737" s="80">
        <v>10622.0063</v>
      </c>
      <c r="AD3737" s="80">
        <v>10644.18218</v>
      </c>
      <c r="AE3737" s="80">
        <v>10667.55685</v>
      </c>
      <c r="AF3737" s="80">
        <v>10691.5966</v>
      </c>
      <c r="AG3737" s="80">
        <v>10716.63536</v>
      </c>
      <c r="AH3737" s="80">
        <v>10743.86638</v>
      </c>
      <c r="AI3737" s="80">
        <v>10773.64015</v>
      </c>
      <c r="AJ3737" s="80">
        <v>10806.91263</v>
      </c>
      <c r="AK3737" s="80">
        <v>10844.60212</v>
      </c>
      <c r="AL3737" s="80">
        <v>10614.3171</v>
      </c>
      <c r="AM3737" s="80">
        <v>10535.95142</v>
      </c>
      <c r="AN3737" s="80">
        <v>10440.11122</v>
      </c>
      <c r="AO3737" s="80">
        <v>10323.76465</v>
      </c>
      <c r="AP3737" s="80">
        <v>10183.88246</v>
      </c>
      <c r="AQ3737" s="80">
        <v>10106.21565</v>
      </c>
      <c r="AR3737" s="80">
        <v>10106.28072</v>
      </c>
      <c r="AS3737" s="80">
        <v>9834.28353</v>
      </c>
      <c r="AT3737" s="80">
        <v>9834.36172</v>
      </c>
      <c r="AU3737" s="80">
        <v>9834.44838</v>
      </c>
      <c r="AW3737" s="81">
        <v>20.0</v>
      </c>
      <c r="AX3737" s="81">
        <v>9.0</v>
      </c>
      <c r="AY3737" s="81">
        <v>186.0</v>
      </c>
      <c r="AZ3737" s="82">
        <v>9886.8827</v>
      </c>
      <c r="BA3737" s="82">
        <v>9890.97269</v>
      </c>
      <c r="BB3737" s="82">
        <v>9895.77028</v>
      </c>
      <c r="BC3737" s="82">
        <v>9901.23958</v>
      </c>
      <c r="BD3737" s="82">
        <v>9907.54608</v>
      </c>
      <c r="BE3737" s="82">
        <v>9914.27218</v>
      </c>
      <c r="BF3737" s="82">
        <v>9923.61693</v>
      </c>
      <c r="BG3737" s="82">
        <v>9932.39192</v>
      </c>
      <c r="BH3737" s="82">
        <v>9940.33734</v>
      </c>
      <c r="BI3737" s="82">
        <v>9948.80159</v>
      </c>
      <c r="BJ3737" s="82">
        <v>9956.28866</v>
      </c>
      <c r="BK3737" s="82">
        <v>9963.15614</v>
      </c>
      <c r="BL3737" s="82">
        <v>9972.18697</v>
      </c>
      <c r="BM3737" s="82">
        <v>9982.74949</v>
      </c>
      <c r="BN3737" s="82">
        <v>9994.28763</v>
      </c>
      <c r="BO3737" s="82">
        <v>10551.38863</v>
      </c>
      <c r="BP3737" s="82">
        <v>10566.03023</v>
      </c>
      <c r="BQ3737" s="82">
        <v>10582.67168</v>
      </c>
      <c r="BR3737" s="82">
        <v>10601.3899</v>
      </c>
      <c r="BS3737" s="82">
        <v>10622.0063</v>
      </c>
      <c r="BT3737" s="82">
        <v>10644.18218</v>
      </c>
      <c r="BU3737" s="82">
        <v>10667.55685</v>
      </c>
      <c r="BV3737" s="82">
        <v>10691.5966</v>
      </c>
      <c r="BW3737" s="82">
        <v>10716.63536</v>
      </c>
      <c r="BX3737" s="82">
        <v>10743.86638</v>
      </c>
      <c r="BY3737" s="82">
        <v>10773.64015</v>
      </c>
      <c r="BZ3737" s="82">
        <v>10806.91263</v>
      </c>
      <c r="CA3737" s="82">
        <v>10844.60212</v>
      </c>
      <c r="CB3737" s="82">
        <v>10342.24879</v>
      </c>
      <c r="CC3737" s="82">
        <v>10263.88311</v>
      </c>
      <c r="CD3737" s="82">
        <v>10168.04291</v>
      </c>
      <c r="CE3737" s="82">
        <v>10051.69634</v>
      </c>
      <c r="CF3737" s="82">
        <v>9911.81415</v>
      </c>
      <c r="CG3737" s="82">
        <v>9834.14734</v>
      </c>
      <c r="CH3737" s="82">
        <v>9834.21241</v>
      </c>
      <c r="CI3737" s="82">
        <v>9834.28353</v>
      </c>
      <c r="CJ3737" s="82">
        <v>9834.36172</v>
      </c>
      <c r="CK3737" s="82">
        <v>9834.44838</v>
      </c>
    </row>
    <row r="3738" ht="14.25" customHeight="1">
      <c r="E3738" s="2"/>
      <c r="G3738" s="81">
        <v>20.0</v>
      </c>
      <c r="H3738" s="81">
        <v>9.0</v>
      </c>
      <c r="I3738" s="81">
        <v>187.0</v>
      </c>
      <c r="J3738" s="80">
        <v>9948.25519</v>
      </c>
      <c r="K3738" s="80">
        <v>9952.27771</v>
      </c>
      <c r="L3738" s="80">
        <v>9957.04844</v>
      </c>
      <c r="M3738" s="80">
        <v>9962.45984</v>
      </c>
      <c r="N3738" s="80">
        <v>9968.70237</v>
      </c>
      <c r="O3738" s="80">
        <v>9975.36756</v>
      </c>
      <c r="P3738" s="80">
        <v>9984.62181</v>
      </c>
      <c r="Q3738" s="80">
        <v>9993.31477</v>
      </c>
      <c r="R3738" s="80">
        <v>10001.12557</v>
      </c>
      <c r="S3738" s="80">
        <v>10009.5068</v>
      </c>
      <c r="T3738" s="80">
        <v>10016.6207</v>
      </c>
      <c r="U3738" s="80">
        <v>10023.47936</v>
      </c>
      <c r="V3738" s="80">
        <v>10032.51628</v>
      </c>
      <c r="W3738" s="80">
        <v>10042.93039</v>
      </c>
      <c r="X3738" s="80">
        <v>10054.33971</v>
      </c>
      <c r="Y3738" s="80">
        <v>10614.99137</v>
      </c>
      <c r="Z3738" s="80">
        <v>10629.46907</v>
      </c>
      <c r="AA3738" s="80">
        <v>10645.93837</v>
      </c>
      <c r="AB3738" s="80">
        <v>10664.46552</v>
      </c>
      <c r="AC3738" s="80">
        <v>10684.87117</v>
      </c>
      <c r="AD3738" s="80">
        <v>10706.79168</v>
      </c>
      <c r="AE3738" s="80">
        <v>10729.84179</v>
      </c>
      <c r="AF3738" s="80">
        <v>10753.53167</v>
      </c>
      <c r="AG3738" s="80">
        <v>10778.22155</v>
      </c>
      <c r="AH3738" s="80">
        <v>10805.11314</v>
      </c>
      <c r="AI3738" s="80">
        <v>10834.5261</v>
      </c>
      <c r="AJ3738" s="80">
        <v>10867.45634</v>
      </c>
      <c r="AK3738" s="80">
        <v>10904.77518</v>
      </c>
      <c r="AL3738" s="80">
        <v>10672.17848</v>
      </c>
      <c r="AM3738" s="80">
        <v>10592.47268</v>
      </c>
      <c r="AN3738" s="80">
        <v>10495.06966</v>
      </c>
      <c r="AO3738" s="80">
        <v>10376.88952</v>
      </c>
      <c r="AP3738" s="80">
        <v>10234.95487</v>
      </c>
      <c r="AQ3738" s="80">
        <v>10170.05954</v>
      </c>
      <c r="AR3738" s="80">
        <v>10170.12361</v>
      </c>
      <c r="AS3738" s="80">
        <v>9896.29102</v>
      </c>
      <c r="AT3738" s="80">
        <v>9896.368</v>
      </c>
      <c r="AU3738" s="80">
        <v>9896.45333</v>
      </c>
      <c r="AW3738" s="81">
        <v>20.0</v>
      </c>
      <c r="AX3738" s="81">
        <v>9.0</v>
      </c>
      <c r="AY3738" s="81">
        <v>187.0</v>
      </c>
      <c r="AZ3738" s="82">
        <v>9948.25519</v>
      </c>
      <c r="BA3738" s="82">
        <v>9952.27771</v>
      </c>
      <c r="BB3738" s="82">
        <v>9957.04844</v>
      </c>
      <c r="BC3738" s="82">
        <v>9962.45984</v>
      </c>
      <c r="BD3738" s="82">
        <v>9968.70237</v>
      </c>
      <c r="BE3738" s="82">
        <v>9975.36756</v>
      </c>
      <c r="BF3738" s="82">
        <v>9984.62181</v>
      </c>
      <c r="BG3738" s="82">
        <v>9993.31477</v>
      </c>
      <c r="BH3738" s="82">
        <v>10001.12557</v>
      </c>
      <c r="BI3738" s="82">
        <v>10009.5068</v>
      </c>
      <c r="BJ3738" s="82">
        <v>10016.6207</v>
      </c>
      <c r="BK3738" s="82">
        <v>10023.47936</v>
      </c>
      <c r="BL3738" s="82">
        <v>10032.51628</v>
      </c>
      <c r="BM3738" s="82">
        <v>10042.93039</v>
      </c>
      <c r="BN3738" s="82">
        <v>10054.33971</v>
      </c>
      <c r="BO3738" s="82">
        <v>10614.99137</v>
      </c>
      <c r="BP3738" s="82">
        <v>10629.46907</v>
      </c>
      <c r="BQ3738" s="82">
        <v>10645.93837</v>
      </c>
      <c r="BR3738" s="82">
        <v>10664.46552</v>
      </c>
      <c r="BS3738" s="82">
        <v>10684.87117</v>
      </c>
      <c r="BT3738" s="82">
        <v>10706.79168</v>
      </c>
      <c r="BU3738" s="82">
        <v>10729.84179</v>
      </c>
      <c r="BV3738" s="82">
        <v>10753.53167</v>
      </c>
      <c r="BW3738" s="82">
        <v>10778.22155</v>
      </c>
      <c r="BX3738" s="82">
        <v>10805.11314</v>
      </c>
      <c r="BY3738" s="82">
        <v>10834.5261</v>
      </c>
      <c r="BZ3738" s="82">
        <v>10867.45634</v>
      </c>
      <c r="CA3738" s="82">
        <v>10904.77518</v>
      </c>
      <c r="CB3738" s="82">
        <v>10398.27587</v>
      </c>
      <c r="CC3738" s="82">
        <v>10318.57006</v>
      </c>
      <c r="CD3738" s="82">
        <v>10221.16704</v>
      </c>
      <c r="CE3738" s="82">
        <v>10102.98691</v>
      </c>
      <c r="CF3738" s="82">
        <v>9961.05226</v>
      </c>
      <c r="CG3738" s="82">
        <v>9896.15693</v>
      </c>
      <c r="CH3738" s="82">
        <v>9896.221</v>
      </c>
      <c r="CI3738" s="82">
        <v>9896.29102</v>
      </c>
      <c r="CJ3738" s="82">
        <v>9896.368</v>
      </c>
      <c r="CK3738" s="82">
        <v>9896.45333</v>
      </c>
    </row>
    <row r="3739" ht="14.25" customHeight="1">
      <c r="E3739" s="2"/>
      <c r="G3739" s="81">
        <v>20.0</v>
      </c>
      <c r="H3739" s="81">
        <v>9.0</v>
      </c>
      <c r="I3739" s="81">
        <v>188.0</v>
      </c>
      <c r="J3739" s="80">
        <v>10010.04155</v>
      </c>
      <c r="K3739" s="80">
        <v>10013.99617</v>
      </c>
      <c r="L3739" s="80">
        <v>10018.73987</v>
      </c>
      <c r="M3739" s="80">
        <v>10024.09298</v>
      </c>
      <c r="N3739" s="80">
        <v>10030.27114</v>
      </c>
      <c r="O3739" s="80">
        <v>10036.87503</v>
      </c>
      <c r="P3739" s="80">
        <v>10046.03822</v>
      </c>
      <c r="Q3739" s="80">
        <v>10054.64863</v>
      </c>
      <c r="R3739" s="80">
        <v>10062.32396</v>
      </c>
      <c r="S3739" s="80">
        <v>10070.62164</v>
      </c>
      <c r="T3739" s="80">
        <v>10077.36002</v>
      </c>
      <c r="U3739" s="80">
        <v>10084.20982</v>
      </c>
      <c r="V3739" s="80">
        <v>10093.25288</v>
      </c>
      <c r="W3739" s="80">
        <v>10103.51768</v>
      </c>
      <c r="X3739" s="80">
        <v>10114.79739</v>
      </c>
      <c r="Y3739" s="80">
        <v>10679.02376</v>
      </c>
      <c r="Z3739" s="80">
        <v>10693.33658</v>
      </c>
      <c r="AA3739" s="80">
        <v>10709.63272</v>
      </c>
      <c r="AB3739" s="80">
        <v>10727.96771</v>
      </c>
      <c r="AC3739" s="80">
        <v>10748.16142</v>
      </c>
      <c r="AD3739" s="80">
        <v>10769.82512</v>
      </c>
      <c r="AE3739" s="80">
        <v>10792.54886</v>
      </c>
      <c r="AF3739" s="80">
        <v>10815.88695</v>
      </c>
      <c r="AG3739" s="80">
        <v>10840.22609</v>
      </c>
      <c r="AH3739" s="80">
        <v>10866.77649</v>
      </c>
      <c r="AI3739" s="80">
        <v>10895.82683</v>
      </c>
      <c r="AJ3739" s="80">
        <v>10928.41321</v>
      </c>
      <c r="AK3739" s="80">
        <v>10965.35973</v>
      </c>
      <c r="AL3739" s="80">
        <v>10730.43684</v>
      </c>
      <c r="AM3739" s="80">
        <v>10649.38314</v>
      </c>
      <c r="AN3739" s="80">
        <v>10550.40832</v>
      </c>
      <c r="AO3739" s="80">
        <v>10430.38423</v>
      </c>
      <c r="AP3739" s="80">
        <v>10286.3856</v>
      </c>
      <c r="AQ3739" s="80">
        <v>10234.33388</v>
      </c>
      <c r="AR3739" s="80">
        <v>10234.39693</v>
      </c>
      <c r="AS3739" s="80">
        <v>9958.71657</v>
      </c>
      <c r="AT3739" s="80">
        <v>9958.79233</v>
      </c>
      <c r="AU3739" s="80">
        <v>9958.87632</v>
      </c>
      <c r="AW3739" s="81">
        <v>20.0</v>
      </c>
      <c r="AX3739" s="81">
        <v>9.0</v>
      </c>
      <c r="AY3739" s="81">
        <v>188.0</v>
      </c>
      <c r="AZ3739" s="82">
        <v>10010.04155</v>
      </c>
      <c r="BA3739" s="82">
        <v>10013.99617</v>
      </c>
      <c r="BB3739" s="82">
        <v>10018.73987</v>
      </c>
      <c r="BC3739" s="82">
        <v>10024.09298</v>
      </c>
      <c r="BD3739" s="82">
        <v>10030.27114</v>
      </c>
      <c r="BE3739" s="82">
        <v>10036.87503</v>
      </c>
      <c r="BF3739" s="82">
        <v>10046.03822</v>
      </c>
      <c r="BG3739" s="82">
        <v>10054.64863</v>
      </c>
      <c r="BH3739" s="82">
        <v>10062.32396</v>
      </c>
      <c r="BI3739" s="82">
        <v>10070.62164</v>
      </c>
      <c r="BJ3739" s="82">
        <v>10077.36002</v>
      </c>
      <c r="BK3739" s="82">
        <v>10084.20982</v>
      </c>
      <c r="BL3739" s="82">
        <v>10093.25288</v>
      </c>
      <c r="BM3739" s="82">
        <v>10103.51768</v>
      </c>
      <c r="BN3739" s="82">
        <v>10114.79739</v>
      </c>
      <c r="BO3739" s="82">
        <v>10679.02376</v>
      </c>
      <c r="BP3739" s="82">
        <v>10693.33658</v>
      </c>
      <c r="BQ3739" s="82">
        <v>10709.63272</v>
      </c>
      <c r="BR3739" s="82">
        <v>10727.96771</v>
      </c>
      <c r="BS3739" s="82">
        <v>10748.16142</v>
      </c>
      <c r="BT3739" s="82">
        <v>10769.82512</v>
      </c>
      <c r="BU3739" s="82">
        <v>10792.54886</v>
      </c>
      <c r="BV3739" s="82">
        <v>10815.88695</v>
      </c>
      <c r="BW3739" s="82">
        <v>10840.22609</v>
      </c>
      <c r="BX3739" s="82">
        <v>10866.77649</v>
      </c>
      <c r="BY3739" s="82">
        <v>10895.82683</v>
      </c>
      <c r="BZ3739" s="82">
        <v>10928.41321</v>
      </c>
      <c r="CA3739" s="82">
        <v>10965.35973</v>
      </c>
      <c r="CB3739" s="82">
        <v>10454.68755</v>
      </c>
      <c r="CC3739" s="82">
        <v>10373.63385</v>
      </c>
      <c r="CD3739" s="82">
        <v>10274.65904</v>
      </c>
      <c r="CE3739" s="82">
        <v>10154.63494</v>
      </c>
      <c r="CF3739" s="82">
        <v>10010.63631</v>
      </c>
      <c r="CG3739" s="82">
        <v>9958.58459</v>
      </c>
      <c r="CH3739" s="82">
        <v>9958.64765</v>
      </c>
      <c r="CI3739" s="82">
        <v>9958.71657</v>
      </c>
      <c r="CJ3739" s="82">
        <v>9958.79233</v>
      </c>
      <c r="CK3739" s="82">
        <v>9958.87632</v>
      </c>
    </row>
    <row r="3740" ht="14.25" customHeight="1">
      <c r="E3740" s="2"/>
      <c r="G3740" s="81">
        <v>20.0</v>
      </c>
      <c r="H3740" s="81">
        <v>9.0</v>
      </c>
      <c r="I3740" s="81">
        <v>189.0</v>
      </c>
      <c r="J3740" s="80">
        <v>10072.24457</v>
      </c>
      <c r="K3740" s="80">
        <v>10076.13085</v>
      </c>
      <c r="L3740" s="80">
        <v>10080.84734</v>
      </c>
      <c r="M3740" s="80">
        <v>10086.1418</v>
      </c>
      <c r="N3740" s="80">
        <v>10092.25517</v>
      </c>
      <c r="O3740" s="80">
        <v>10098.79738</v>
      </c>
      <c r="P3740" s="80">
        <v>10107.86892</v>
      </c>
      <c r="Q3740" s="80">
        <v>10116.39627</v>
      </c>
      <c r="R3740" s="80">
        <v>10123.93527</v>
      </c>
      <c r="S3740" s="80">
        <v>10132.14889</v>
      </c>
      <c r="T3740" s="80">
        <v>10138.50934</v>
      </c>
      <c r="U3740" s="80">
        <v>10145.35025</v>
      </c>
      <c r="V3740" s="80">
        <v>10154.39952</v>
      </c>
      <c r="W3740" s="80">
        <v>10164.51409</v>
      </c>
      <c r="X3740" s="80">
        <v>10175.66342</v>
      </c>
      <c r="Y3740" s="80">
        <v>10743.48869</v>
      </c>
      <c r="Z3740" s="80">
        <v>10757.63567</v>
      </c>
      <c r="AA3740" s="80">
        <v>10773.75764</v>
      </c>
      <c r="AB3740" s="80">
        <v>10791.89936</v>
      </c>
      <c r="AC3740" s="80">
        <v>10811.87992</v>
      </c>
      <c r="AD3740" s="80">
        <v>10833.28537</v>
      </c>
      <c r="AE3740" s="80">
        <v>10855.68092</v>
      </c>
      <c r="AF3740" s="80">
        <v>10878.66528</v>
      </c>
      <c r="AG3740" s="80">
        <v>10902.65179</v>
      </c>
      <c r="AH3740" s="80">
        <v>10928.85925</v>
      </c>
      <c r="AI3740" s="80">
        <v>10957.54513</v>
      </c>
      <c r="AJ3740" s="80">
        <v>10989.78603</v>
      </c>
      <c r="AK3740" s="80">
        <v>11026.35853</v>
      </c>
      <c r="AL3740" s="80">
        <v>10789.09484</v>
      </c>
      <c r="AM3740" s="80">
        <v>10706.68542</v>
      </c>
      <c r="AN3740" s="80">
        <v>10606.12978</v>
      </c>
      <c r="AO3740" s="80">
        <v>10484.25127</v>
      </c>
      <c r="AP3740" s="80">
        <v>10338.17704</v>
      </c>
      <c r="AQ3740" s="80">
        <v>10299.04155</v>
      </c>
      <c r="AR3740" s="80">
        <v>10299.10359</v>
      </c>
      <c r="AS3740" s="80">
        <v>10021.56299</v>
      </c>
      <c r="AT3740" s="80">
        <v>10021.63754</v>
      </c>
      <c r="AU3740" s="80">
        <v>10021.72017</v>
      </c>
      <c r="AW3740" s="81">
        <v>20.0</v>
      </c>
      <c r="AX3740" s="81">
        <v>9.0</v>
      </c>
      <c r="AY3740" s="81">
        <v>189.0</v>
      </c>
      <c r="AZ3740" s="82">
        <v>10072.24457</v>
      </c>
      <c r="BA3740" s="82">
        <v>10076.13085</v>
      </c>
      <c r="BB3740" s="82">
        <v>10080.84734</v>
      </c>
      <c r="BC3740" s="82">
        <v>10086.1418</v>
      </c>
      <c r="BD3740" s="82">
        <v>10092.25517</v>
      </c>
      <c r="BE3740" s="82">
        <v>10098.79738</v>
      </c>
      <c r="BF3740" s="82">
        <v>10107.86892</v>
      </c>
      <c r="BG3740" s="82">
        <v>10116.39627</v>
      </c>
      <c r="BH3740" s="82">
        <v>10123.93527</v>
      </c>
      <c r="BI3740" s="82">
        <v>10132.14889</v>
      </c>
      <c r="BJ3740" s="82">
        <v>10138.50934</v>
      </c>
      <c r="BK3740" s="82">
        <v>10145.35025</v>
      </c>
      <c r="BL3740" s="82">
        <v>10154.39952</v>
      </c>
      <c r="BM3740" s="82">
        <v>10164.51409</v>
      </c>
      <c r="BN3740" s="82">
        <v>10175.66342</v>
      </c>
      <c r="BO3740" s="82">
        <v>10743.48869</v>
      </c>
      <c r="BP3740" s="82">
        <v>10757.63567</v>
      </c>
      <c r="BQ3740" s="82">
        <v>10773.75764</v>
      </c>
      <c r="BR3740" s="82">
        <v>10791.89936</v>
      </c>
      <c r="BS3740" s="82">
        <v>10811.87992</v>
      </c>
      <c r="BT3740" s="82">
        <v>10833.28537</v>
      </c>
      <c r="BU3740" s="82">
        <v>10855.68092</v>
      </c>
      <c r="BV3740" s="82">
        <v>10878.66528</v>
      </c>
      <c r="BW3740" s="82">
        <v>10902.65179</v>
      </c>
      <c r="BX3740" s="82">
        <v>10928.85925</v>
      </c>
      <c r="BY3740" s="82">
        <v>10957.54513</v>
      </c>
      <c r="BZ3740" s="82">
        <v>10989.78603</v>
      </c>
      <c r="CA3740" s="82">
        <v>11026.35853</v>
      </c>
      <c r="CB3740" s="82">
        <v>10511.48643</v>
      </c>
      <c r="CC3740" s="82">
        <v>10429.07701</v>
      </c>
      <c r="CD3740" s="82">
        <v>10328.52137</v>
      </c>
      <c r="CE3740" s="82">
        <v>10206.64286</v>
      </c>
      <c r="CF3740" s="82">
        <v>10060.56863</v>
      </c>
      <c r="CG3740" s="82">
        <v>10021.43314</v>
      </c>
      <c r="CH3740" s="82">
        <v>10021.49518</v>
      </c>
      <c r="CI3740" s="82">
        <v>10021.56299</v>
      </c>
      <c r="CJ3740" s="82">
        <v>10021.63754</v>
      </c>
      <c r="CK3740" s="82">
        <v>10021.72017</v>
      </c>
    </row>
    <row r="3741" ht="14.25" customHeight="1">
      <c r="E3741" s="2"/>
      <c r="G3741" s="81">
        <v>20.0</v>
      </c>
      <c r="H3741" s="81">
        <v>9.0</v>
      </c>
      <c r="I3741" s="81">
        <v>190.0</v>
      </c>
      <c r="J3741" s="80">
        <v>10134.86706</v>
      </c>
      <c r="K3741" s="80">
        <v>10138.68455</v>
      </c>
      <c r="L3741" s="80">
        <v>10143.37367</v>
      </c>
      <c r="M3741" s="80">
        <v>10148.6091</v>
      </c>
      <c r="N3741" s="80">
        <v>10154.65726</v>
      </c>
      <c r="O3741" s="80">
        <v>10161.13741</v>
      </c>
      <c r="P3741" s="80">
        <v>10170.11672</v>
      </c>
      <c r="Q3741" s="80">
        <v>10178.56047</v>
      </c>
      <c r="R3741" s="80">
        <v>10185.96228</v>
      </c>
      <c r="S3741" s="80">
        <v>10194.09131</v>
      </c>
      <c r="T3741" s="80">
        <v>10200.07145</v>
      </c>
      <c r="U3741" s="80">
        <v>10206.90343</v>
      </c>
      <c r="V3741" s="80">
        <v>10215.95896</v>
      </c>
      <c r="W3741" s="80">
        <v>10225.92238</v>
      </c>
      <c r="X3741" s="80">
        <v>10236.94055</v>
      </c>
      <c r="Y3741" s="80">
        <v>10808.38908</v>
      </c>
      <c r="Z3741" s="80">
        <v>10822.36923</v>
      </c>
      <c r="AA3741" s="80">
        <v>10838.31601</v>
      </c>
      <c r="AB3741" s="80">
        <v>10856.26335</v>
      </c>
      <c r="AC3741" s="80">
        <v>10876.02955</v>
      </c>
      <c r="AD3741" s="80">
        <v>10897.1753</v>
      </c>
      <c r="AE3741" s="80">
        <v>10919.24082</v>
      </c>
      <c r="AF3741" s="80">
        <v>10941.86951</v>
      </c>
      <c r="AG3741" s="80">
        <v>10965.50149</v>
      </c>
      <c r="AH3741" s="80">
        <v>10991.36423</v>
      </c>
      <c r="AI3741" s="80">
        <v>11019.68384</v>
      </c>
      <c r="AJ3741" s="80">
        <v>11051.57759</v>
      </c>
      <c r="AK3741" s="80">
        <v>11087.77437</v>
      </c>
      <c r="AL3741" s="80">
        <v>10848.15518</v>
      </c>
      <c r="AM3741" s="80">
        <v>10764.38216</v>
      </c>
      <c r="AN3741" s="80">
        <v>10662.2366</v>
      </c>
      <c r="AO3741" s="80">
        <v>10538.49313</v>
      </c>
      <c r="AP3741" s="80">
        <v>10390.33162</v>
      </c>
      <c r="AQ3741" s="80">
        <v>10364.18549</v>
      </c>
      <c r="AR3741" s="80">
        <v>10364.24651</v>
      </c>
      <c r="AS3741" s="80">
        <v>10084.83313</v>
      </c>
      <c r="AT3741" s="80">
        <v>10084.90645</v>
      </c>
      <c r="AU3741" s="80">
        <v>10084.98772</v>
      </c>
      <c r="AW3741" s="81">
        <v>20.0</v>
      </c>
      <c r="AX3741" s="81">
        <v>9.0</v>
      </c>
      <c r="AY3741" s="81">
        <v>190.0</v>
      </c>
      <c r="AZ3741" s="82">
        <v>10134.86706</v>
      </c>
      <c r="BA3741" s="82">
        <v>10138.68455</v>
      </c>
      <c r="BB3741" s="82">
        <v>10143.37367</v>
      </c>
      <c r="BC3741" s="82">
        <v>10148.6091</v>
      </c>
      <c r="BD3741" s="82">
        <v>10154.65726</v>
      </c>
      <c r="BE3741" s="82">
        <v>10161.13741</v>
      </c>
      <c r="BF3741" s="82">
        <v>10170.11672</v>
      </c>
      <c r="BG3741" s="82">
        <v>10178.56047</v>
      </c>
      <c r="BH3741" s="82">
        <v>10185.96228</v>
      </c>
      <c r="BI3741" s="82">
        <v>10194.09131</v>
      </c>
      <c r="BJ3741" s="82">
        <v>10200.07145</v>
      </c>
      <c r="BK3741" s="82">
        <v>10206.90343</v>
      </c>
      <c r="BL3741" s="82">
        <v>10215.95896</v>
      </c>
      <c r="BM3741" s="82">
        <v>10225.92238</v>
      </c>
      <c r="BN3741" s="82">
        <v>10236.94055</v>
      </c>
      <c r="BO3741" s="82">
        <v>10808.38908</v>
      </c>
      <c r="BP3741" s="82">
        <v>10822.36923</v>
      </c>
      <c r="BQ3741" s="82">
        <v>10838.31601</v>
      </c>
      <c r="BR3741" s="82">
        <v>10856.26335</v>
      </c>
      <c r="BS3741" s="82">
        <v>10876.02955</v>
      </c>
      <c r="BT3741" s="82">
        <v>10897.1753</v>
      </c>
      <c r="BU3741" s="82">
        <v>10919.24082</v>
      </c>
      <c r="BV3741" s="82">
        <v>10941.86951</v>
      </c>
      <c r="BW3741" s="82">
        <v>10965.50149</v>
      </c>
      <c r="BX3741" s="82">
        <v>10991.36423</v>
      </c>
      <c r="BY3741" s="82">
        <v>11019.68384</v>
      </c>
      <c r="BZ3741" s="82">
        <v>11051.57759</v>
      </c>
      <c r="CA3741" s="82">
        <v>11087.77437</v>
      </c>
      <c r="CB3741" s="82">
        <v>10568.67511</v>
      </c>
      <c r="CC3741" s="82">
        <v>10484.90209</v>
      </c>
      <c r="CD3741" s="82">
        <v>10382.75653</v>
      </c>
      <c r="CE3741" s="82">
        <v>10259.01306</v>
      </c>
      <c r="CF3741" s="82">
        <v>10110.85155</v>
      </c>
      <c r="CG3741" s="82">
        <v>10084.70542</v>
      </c>
      <c r="CH3741" s="82">
        <v>10084.76644</v>
      </c>
      <c r="CI3741" s="82">
        <v>10084.83313</v>
      </c>
      <c r="CJ3741" s="82">
        <v>10084.90645</v>
      </c>
      <c r="CK3741" s="82">
        <v>10084.98772</v>
      </c>
    </row>
    <row r="3742" ht="14.25" customHeight="1">
      <c r="E3742" s="2"/>
      <c r="G3742" s="81">
        <v>20.0</v>
      </c>
      <c r="H3742" s="81">
        <v>9.0</v>
      </c>
      <c r="I3742" s="81">
        <v>191.0</v>
      </c>
      <c r="J3742" s="80">
        <v>10197.91186</v>
      </c>
      <c r="K3742" s="80">
        <v>10201.6601</v>
      </c>
      <c r="L3742" s="80">
        <v>10206.32167</v>
      </c>
      <c r="M3742" s="80">
        <v>10211.49769</v>
      </c>
      <c r="N3742" s="80">
        <v>10217.48023</v>
      </c>
      <c r="O3742" s="80">
        <v>10223.89791</v>
      </c>
      <c r="P3742" s="80">
        <v>10232.78441</v>
      </c>
      <c r="Q3742" s="80">
        <v>10241.14405</v>
      </c>
      <c r="R3742" s="80">
        <v>10248.40779</v>
      </c>
      <c r="S3742" s="80">
        <v>10256.45171</v>
      </c>
      <c r="T3742" s="80">
        <v>10262.04911</v>
      </c>
      <c r="U3742" s="80">
        <v>10268.87213</v>
      </c>
      <c r="V3742" s="80">
        <v>10277.93399</v>
      </c>
      <c r="W3742" s="80">
        <v>10287.74534</v>
      </c>
      <c r="X3742" s="80">
        <v>10298.63154</v>
      </c>
      <c r="Y3742" s="80">
        <v>10873.72786</v>
      </c>
      <c r="Z3742" s="80">
        <v>10887.54019</v>
      </c>
      <c r="AA3742" s="80">
        <v>10903.31077</v>
      </c>
      <c r="AB3742" s="80">
        <v>10921.06261</v>
      </c>
      <c r="AC3742" s="80">
        <v>10940.61324</v>
      </c>
      <c r="AD3742" s="80">
        <v>10961.49782</v>
      </c>
      <c r="AE3742" s="80">
        <v>10983.23145</v>
      </c>
      <c r="AF3742" s="80">
        <v>11005.5025</v>
      </c>
      <c r="AG3742" s="80">
        <v>11028.77806</v>
      </c>
      <c r="AH3742" s="80">
        <v>11054.29429</v>
      </c>
      <c r="AI3742" s="80">
        <v>11082.24577</v>
      </c>
      <c r="AJ3742" s="80">
        <v>11113.79072</v>
      </c>
      <c r="AK3742" s="80">
        <v>11149.61006</v>
      </c>
      <c r="AL3742" s="80">
        <v>10907.62056</v>
      </c>
      <c r="AM3742" s="80">
        <v>10822.476</v>
      </c>
      <c r="AN3742" s="80">
        <v>10718.73136</v>
      </c>
      <c r="AO3742" s="80">
        <v>10593.11233</v>
      </c>
      <c r="AP3742" s="80">
        <v>10442.85176</v>
      </c>
      <c r="AQ3742" s="80">
        <v>10429.76864</v>
      </c>
      <c r="AR3742" s="80">
        <v>10429.82863</v>
      </c>
      <c r="AS3742" s="80">
        <v>10148.52985</v>
      </c>
      <c r="AT3742" s="80">
        <v>10148.60192</v>
      </c>
      <c r="AU3742" s="80">
        <v>10148.68182</v>
      </c>
      <c r="AW3742" s="81">
        <v>20.0</v>
      </c>
      <c r="AX3742" s="81">
        <v>9.0</v>
      </c>
      <c r="AY3742" s="81">
        <v>191.0</v>
      </c>
      <c r="AZ3742" s="82">
        <v>10197.91186</v>
      </c>
      <c r="BA3742" s="82">
        <v>10201.6601</v>
      </c>
      <c r="BB3742" s="82">
        <v>10206.32167</v>
      </c>
      <c r="BC3742" s="82">
        <v>10211.49769</v>
      </c>
      <c r="BD3742" s="82">
        <v>10217.48023</v>
      </c>
      <c r="BE3742" s="82">
        <v>10223.89791</v>
      </c>
      <c r="BF3742" s="82">
        <v>10232.78441</v>
      </c>
      <c r="BG3742" s="82">
        <v>10241.14405</v>
      </c>
      <c r="BH3742" s="82">
        <v>10248.40779</v>
      </c>
      <c r="BI3742" s="82">
        <v>10256.45171</v>
      </c>
      <c r="BJ3742" s="82">
        <v>10262.04911</v>
      </c>
      <c r="BK3742" s="82">
        <v>10268.87213</v>
      </c>
      <c r="BL3742" s="82">
        <v>10277.93399</v>
      </c>
      <c r="BM3742" s="82">
        <v>10287.74534</v>
      </c>
      <c r="BN3742" s="82">
        <v>10298.63154</v>
      </c>
      <c r="BO3742" s="82">
        <v>10873.72786</v>
      </c>
      <c r="BP3742" s="82">
        <v>10887.54019</v>
      </c>
      <c r="BQ3742" s="82">
        <v>10903.31077</v>
      </c>
      <c r="BR3742" s="82">
        <v>10921.06261</v>
      </c>
      <c r="BS3742" s="82">
        <v>10940.61324</v>
      </c>
      <c r="BT3742" s="82">
        <v>10961.49782</v>
      </c>
      <c r="BU3742" s="82">
        <v>10983.23145</v>
      </c>
      <c r="BV3742" s="82">
        <v>11005.5025</v>
      </c>
      <c r="BW3742" s="82">
        <v>11028.77806</v>
      </c>
      <c r="BX3742" s="82">
        <v>11054.29429</v>
      </c>
      <c r="BY3742" s="82">
        <v>11082.24577</v>
      </c>
      <c r="BZ3742" s="82">
        <v>11113.79072</v>
      </c>
      <c r="CA3742" s="82">
        <v>11149.61006</v>
      </c>
      <c r="CB3742" s="82">
        <v>10626.25621</v>
      </c>
      <c r="CC3742" s="82">
        <v>10541.11166</v>
      </c>
      <c r="CD3742" s="82">
        <v>10437.36702</v>
      </c>
      <c r="CE3742" s="82">
        <v>10311.74798</v>
      </c>
      <c r="CF3742" s="82">
        <v>10161.48741</v>
      </c>
      <c r="CG3742" s="82">
        <v>10148.40429</v>
      </c>
      <c r="CH3742" s="82">
        <v>10148.46428</v>
      </c>
      <c r="CI3742" s="82">
        <v>10148.52985</v>
      </c>
      <c r="CJ3742" s="82">
        <v>10148.60192</v>
      </c>
      <c r="CK3742" s="82">
        <v>10148.68182</v>
      </c>
    </row>
    <row r="3743" ht="14.25" customHeight="1">
      <c r="E3743" s="2"/>
      <c r="G3743" s="81">
        <v>20.0</v>
      </c>
      <c r="H3743" s="81">
        <v>9.0</v>
      </c>
      <c r="I3743" s="81">
        <v>192.0</v>
      </c>
      <c r="J3743" s="80">
        <v>10261.3818</v>
      </c>
      <c r="K3743" s="80">
        <v>10265.06035</v>
      </c>
      <c r="L3743" s="80">
        <v>10269.6942</v>
      </c>
      <c r="M3743" s="80">
        <v>10274.81042</v>
      </c>
      <c r="N3743" s="80">
        <v>10280.72693</v>
      </c>
      <c r="O3743" s="80">
        <v>10287.08174</v>
      </c>
      <c r="P3743" s="80">
        <v>10295.87484</v>
      </c>
      <c r="Q3743" s="80">
        <v>10304.14983</v>
      </c>
      <c r="R3743" s="80">
        <v>10311.27463</v>
      </c>
      <c r="S3743" s="80">
        <v>10319.2329</v>
      </c>
      <c r="T3743" s="80">
        <v>10324.44514</v>
      </c>
      <c r="U3743" s="80">
        <v>10331.25915</v>
      </c>
      <c r="V3743" s="80">
        <v>10340.32741</v>
      </c>
      <c r="W3743" s="80">
        <v>10349.98575</v>
      </c>
      <c r="X3743" s="80">
        <v>10360.73919</v>
      </c>
      <c r="Y3743" s="80">
        <v>10939.508</v>
      </c>
      <c r="Z3743" s="80">
        <v>10953.15151</v>
      </c>
      <c r="AA3743" s="80">
        <v>10968.74485</v>
      </c>
      <c r="AB3743" s="80">
        <v>10986.30006</v>
      </c>
      <c r="AC3743" s="80">
        <v>11005.63389</v>
      </c>
      <c r="AD3743" s="80">
        <v>11026.25583</v>
      </c>
      <c r="AE3743" s="80">
        <v>11047.65572</v>
      </c>
      <c r="AF3743" s="80">
        <v>11069.56715</v>
      </c>
      <c r="AG3743" s="80">
        <v>11092.48437</v>
      </c>
      <c r="AH3743" s="80">
        <v>11117.65228</v>
      </c>
      <c r="AI3743" s="80">
        <v>11145.23377</v>
      </c>
      <c r="AJ3743" s="80">
        <v>11176.42826</v>
      </c>
      <c r="AK3743" s="80">
        <v>11211.86842</v>
      </c>
      <c r="AL3743" s="80">
        <v>10967.4937</v>
      </c>
      <c r="AM3743" s="80">
        <v>10880.96963</v>
      </c>
      <c r="AN3743" s="80">
        <v>10775.61668</v>
      </c>
      <c r="AO3743" s="80">
        <v>10648.1114</v>
      </c>
      <c r="AP3743" s="80">
        <v>10495.73992</v>
      </c>
      <c r="AQ3743" s="80">
        <v>10495.79395</v>
      </c>
      <c r="AR3743" s="80">
        <v>10495.8529</v>
      </c>
      <c r="AS3743" s="80">
        <v>10212.65601</v>
      </c>
      <c r="AT3743" s="80">
        <v>10212.72684</v>
      </c>
      <c r="AU3743" s="80">
        <v>10212.80535</v>
      </c>
      <c r="AW3743" s="81">
        <v>20.0</v>
      </c>
      <c r="AX3743" s="81">
        <v>9.0</v>
      </c>
      <c r="AY3743" s="81">
        <v>192.0</v>
      </c>
      <c r="AZ3743" s="82">
        <v>10261.3818</v>
      </c>
      <c r="BA3743" s="82">
        <v>10265.06035</v>
      </c>
      <c r="BB3743" s="82">
        <v>10269.6942</v>
      </c>
      <c r="BC3743" s="82">
        <v>10274.81042</v>
      </c>
      <c r="BD3743" s="82">
        <v>10280.72693</v>
      </c>
      <c r="BE3743" s="82">
        <v>10287.08174</v>
      </c>
      <c r="BF3743" s="82">
        <v>10295.87484</v>
      </c>
      <c r="BG3743" s="82">
        <v>10304.14983</v>
      </c>
      <c r="BH3743" s="82">
        <v>10311.27463</v>
      </c>
      <c r="BI3743" s="82">
        <v>10319.2329</v>
      </c>
      <c r="BJ3743" s="82">
        <v>10324.44514</v>
      </c>
      <c r="BK3743" s="82">
        <v>10331.25915</v>
      </c>
      <c r="BL3743" s="82">
        <v>10340.32741</v>
      </c>
      <c r="BM3743" s="82">
        <v>10349.98575</v>
      </c>
      <c r="BN3743" s="82">
        <v>10360.73919</v>
      </c>
      <c r="BO3743" s="82">
        <v>10939.508</v>
      </c>
      <c r="BP3743" s="82">
        <v>10953.15151</v>
      </c>
      <c r="BQ3743" s="82">
        <v>10968.74485</v>
      </c>
      <c r="BR3743" s="82">
        <v>10986.30006</v>
      </c>
      <c r="BS3743" s="82">
        <v>11005.63389</v>
      </c>
      <c r="BT3743" s="82">
        <v>11026.25583</v>
      </c>
      <c r="BU3743" s="82">
        <v>11047.65572</v>
      </c>
      <c r="BV3743" s="82">
        <v>11069.56715</v>
      </c>
      <c r="BW3743" s="82">
        <v>11092.48437</v>
      </c>
      <c r="BX3743" s="82">
        <v>11117.65228</v>
      </c>
      <c r="BY3743" s="82">
        <v>11145.23377</v>
      </c>
      <c r="BZ3743" s="82">
        <v>11176.42826</v>
      </c>
      <c r="CA3743" s="82">
        <v>11211.86842</v>
      </c>
      <c r="CB3743" s="82">
        <v>10684.23238</v>
      </c>
      <c r="CC3743" s="82">
        <v>10597.7083</v>
      </c>
      <c r="CD3743" s="82">
        <v>10492.35536</v>
      </c>
      <c r="CE3743" s="82">
        <v>10364.85007</v>
      </c>
      <c r="CF3743" s="82">
        <v>10212.47859</v>
      </c>
      <c r="CG3743" s="82">
        <v>10212.53262</v>
      </c>
      <c r="CH3743" s="82">
        <v>10212.59158</v>
      </c>
      <c r="CI3743" s="82">
        <v>10212.65601</v>
      </c>
      <c r="CJ3743" s="82">
        <v>10212.72684</v>
      </c>
      <c r="CK3743" s="82">
        <v>10212.80535</v>
      </c>
    </row>
    <row r="3744" ht="14.25" customHeight="1">
      <c r="E3744" s="2"/>
      <c r="G3744" s="81">
        <v>20.0</v>
      </c>
      <c r="H3744" s="81">
        <v>9.0</v>
      </c>
      <c r="I3744" s="81">
        <v>193.0</v>
      </c>
      <c r="J3744" s="80">
        <v>6700.91306</v>
      </c>
      <c r="K3744" s="80">
        <v>6704.55719</v>
      </c>
      <c r="L3744" s="80">
        <v>6709.12745</v>
      </c>
      <c r="M3744" s="80">
        <v>6714.17162</v>
      </c>
      <c r="N3744" s="80">
        <v>6720.02169</v>
      </c>
      <c r="O3744" s="80">
        <v>6726.26574</v>
      </c>
      <c r="P3744" s="80">
        <v>6734.9768</v>
      </c>
      <c r="Q3744" s="80">
        <v>6743.11921</v>
      </c>
      <c r="R3744" s="80">
        <v>6750.15178</v>
      </c>
      <c r="S3744" s="80">
        <v>6757.73947</v>
      </c>
      <c r="T3744" s="80">
        <v>6762.93167</v>
      </c>
      <c r="U3744" s="80">
        <v>6769.73672</v>
      </c>
      <c r="V3744" s="80">
        <v>6778.64621</v>
      </c>
      <c r="W3744" s="80">
        <v>6788.16271</v>
      </c>
      <c r="X3744" s="80">
        <v>6798.78294</v>
      </c>
      <c r="Y3744" s="80">
        <v>7381.19071</v>
      </c>
      <c r="Z3744" s="80">
        <v>7394.64146</v>
      </c>
      <c r="AA3744" s="80">
        <v>7410.02203</v>
      </c>
      <c r="AB3744" s="80">
        <v>7427.3452</v>
      </c>
      <c r="AC3744" s="80">
        <v>7446.40365</v>
      </c>
      <c r="AD3744" s="80">
        <v>7466.68128</v>
      </c>
      <c r="AE3744" s="80">
        <v>7487.7123</v>
      </c>
      <c r="AF3744" s="80">
        <v>7509.25235</v>
      </c>
      <c r="AG3744" s="80">
        <v>7531.79977</v>
      </c>
      <c r="AH3744" s="80">
        <v>7556.5739</v>
      </c>
      <c r="AI3744" s="80">
        <v>7583.7747</v>
      </c>
      <c r="AJ3744" s="80">
        <v>7614.55161</v>
      </c>
      <c r="AK3744" s="80">
        <v>7649.46726</v>
      </c>
      <c r="AL3744" s="80">
        <v>7402.62937</v>
      </c>
      <c r="AM3744" s="80">
        <v>7314.60013</v>
      </c>
      <c r="AN3744" s="80">
        <v>7207.48083</v>
      </c>
      <c r="AO3744" s="80">
        <v>7077.99885</v>
      </c>
      <c r="AP3744" s="80">
        <v>6937.93986</v>
      </c>
      <c r="AQ3744" s="80">
        <v>6937.99293</v>
      </c>
      <c r="AR3744" s="80">
        <v>6938.05084</v>
      </c>
      <c r="AS3744" s="80">
        <v>6652.94304</v>
      </c>
      <c r="AT3744" s="80">
        <v>6653.01261</v>
      </c>
      <c r="AU3744" s="80">
        <v>6653.08974</v>
      </c>
      <c r="AW3744" s="81">
        <v>20.0</v>
      </c>
      <c r="AX3744" s="81">
        <v>9.0</v>
      </c>
      <c r="AY3744" s="81">
        <v>193.0</v>
      </c>
      <c r="AZ3744" s="82">
        <v>6700.91306</v>
      </c>
      <c r="BA3744" s="82">
        <v>6704.55719</v>
      </c>
      <c r="BB3744" s="82">
        <v>6709.12745</v>
      </c>
      <c r="BC3744" s="82">
        <v>6714.17162</v>
      </c>
      <c r="BD3744" s="82">
        <v>6720.02169</v>
      </c>
      <c r="BE3744" s="82">
        <v>6726.26574</v>
      </c>
      <c r="BF3744" s="82">
        <v>6734.9768</v>
      </c>
      <c r="BG3744" s="82">
        <v>6743.11921</v>
      </c>
      <c r="BH3744" s="82">
        <v>6750.15178</v>
      </c>
      <c r="BI3744" s="82">
        <v>6757.73947</v>
      </c>
      <c r="BJ3744" s="82">
        <v>6762.93167</v>
      </c>
      <c r="BK3744" s="82">
        <v>6769.73672</v>
      </c>
      <c r="BL3744" s="82">
        <v>6778.64621</v>
      </c>
      <c r="BM3744" s="82">
        <v>6788.16271</v>
      </c>
      <c r="BN3744" s="82">
        <v>6798.78294</v>
      </c>
      <c r="BO3744" s="82">
        <v>7381.19071</v>
      </c>
      <c r="BP3744" s="82">
        <v>7394.64146</v>
      </c>
      <c r="BQ3744" s="82">
        <v>7410.02203</v>
      </c>
      <c r="BR3744" s="82">
        <v>7427.3452</v>
      </c>
      <c r="BS3744" s="82">
        <v>7446.40365</v>
      </c>
      <c r="BT3744" s="82">
        <v>7466.68128</v>
      </c>
      <c r="BU3744" s="82">
        <v>7487.7123</v>
      </c>
      <c r="BV3744" s="82">
        <v>7509.25235</v>
      </c>
      <c r="BW3744" s="82">
        <v>7531.79977</v>
      </c>
      <c r="BX3744" s="82">
        <v>7556.5739</v>
      </c>
      <c r="BY3744" s="82">
        <v>7583.7747</v>
      </c>
      <c r="BZ3744" s="82">
        <v>7614.55161</v>
      </c>
      <c r="CA3744" s="82">
        <v>7649.46726</v>
      </c>
      <c r="CB3744" s="82">
        <v>7117.45827</v>
      </c>
      <c r="CC3744" s="82">
        <v>7029.42904</v>
      </c>
      <c r="CD3744" s="82">
        <v>6922.30974</v>
      </c>
      <c r="CE3744" s="82">
        <v>6792.82776</v>
      </c>
      <c r="CF3744" s="82">
        <v>6652.76876</v>
      </c>
      <c r="CG3744" s="82">
        <v>6652.82184</v>
      </c>
      <c r="CH3744" s="82">
        <v>6652.87975</v>
      </c>
      <c r="CI3744" s="82">
        <v>6652.94304</v>
      </c>
      <c r="CJ3744" s="82">
        <v>6653.01261</v>
      </c>
      <c r="CK3744" s="82">
        <v>6653.08974</v>
      </c>
    </row>
    <row r="3745" ht="14.25" customHeight="1">
      <c r="E3745" s="2"/>
      <c r="G3745" s="81">
        <v>20.0</v>
      </c>
      <c r="H3745" s="81">
        <v>9.0</v>
      </c>
      <c r="I3745" s="81">
        <v>194.0</v>
      </c>
      <c r="J3745" s="80">
        <v>6740.71095</v>
      </c>
      <c r="K3745" s="80">
        <v>6744.32043</v>
      </c>
      <c r="L3745" s="80">
        <v>6748.8267</v>
      </c>
      <c r="M3745" s="80">
        <v>6753.79836</v>
      </c>
      <c r="N3745" s="80">
        <v>6759.58157</v>
      </c>
      <c r="O3745" s="80">
        <v>6765.71414</v>
      </c>
      <c r="P3745" s="80">
        <v>6774.34265</v>
      </c>
      <c r="Q3745" s="80">
        <v>6782.35163</v>
      </c>
      <c r="R3745" s="80">
        <v>6789.2914</v>
      </c>
      <c r="S3745" s="80">
        <v>6796.50616</v>
      </c>
      <c r="T3745" s="80">
        <v>6801.67821</v>
      </c>
      <c r="U3745" s="80">
        <v>6808.47425</v>
      </c>
      <c r="V3745" s="80">
        <v>6817.22399</v>
      </c>
      <c r="W3745" s="80">
        <v>6826.5978</v>
      </c>
      <c r="X3745" s="80">
        <v>6837.08401</v>
      </c>
      <c r="Y3745" s="80">
        <v>7423.15541</v>
      </c>
      <c r="Z3745" s="80">
        <v>7436.41227</v>
      </c>
      <c r="AA3745" s="80">
        <v>7451.57883</v>
      </c>
      <c r="AB3745" s="80">
        <v>7468.66861</v>
      </c>
      <c r="AC3745" s="80">
        <v>7487.45012</v>
      </c>
      <c r="AD3745" s="80">
        <v>7507.38149</v>
      </c>
      <c r="AE3745" s="80">
        <v>7528.04159</v>
      </c>
      <c r="AF3745" s="80">
        <v>7549.20824</v>
      </c>
      <c r="AG3745" s="80">
        <v>7571.3839</v>
      </c>
      <c r="AH3745" s="80">
        <v>7595.76223</v>
      </c>
      <c r="AI3745" s="80">
        <v>7622.58046</v>
      </c>
      <c r="AJ3745" s="80">
        <v>7652.93779</v>
      </c>
      <c r="AK3745" s="80">
        <v>7687.32647</v>
      </c>
      <c r="AL3745" s="80">
        <v>7438.01007</v>
      </c>
      <c r="AM3745" s="80">
        <v>7348.4671</v>
      </c>
      <c r="AN3745" s="80">
        <v>7239.57151</v>
      </c>
      <c r="AO3745" s="80">
        <v>7108.10183</v>
      </c>
      <c r="AP3745" s="80">
        <v>6980.42431</v>
      </c>
      <c r="AQ3745" s="80">
        <v>6980.47642</v>
      </c>
      <c r="AR3745" s="80">
        <v>6980.53328</v>
      </c>
      <c r="AS3745" s="80">
        <v>6693.50168</v>
      </c>
      <c r="AT3745" s="80">
        <v>6693.57</v>
      </c>
      <c r="AU3745" s="80">
        <v>6693.64572</v>
      </c>
      <c r="AW3745" s="81">
        <v>20.0</v>
      </c>
      <c r="AX3745" s="81">
        <v>9.0</v>
      </c>
      <c r="AY3745" s="81">
        <v>194.0</v>
      </c>
      <c r="AZ3745" s="82">
        <v>6740.71095</v>
      </c>
      <c r="BA3745" s="82">
        <v>6744.32043</v>
      </c>
      <c r="BB3745" s="82">
        <v>6748.8267</v>
      </c>
      <c r="BC3745" s="82">
        <v>6753.79836</v>
      </c>
      <c r="BD3745" s="82">
        <v>6759.58157</v>
      </c>
      <c r="BE3745" s="82">
        <v>6765.71414</v>
      </c>
      <c r="BF3745" s="82">
        <v>6774.34265</v>
      </c>
      <c r="BG3745" s="82">
        <v>6782.35163</v>
      </c>
      <c r="BH3745" s="82">
        <v>6789.2914</v>
      </c>
      <c r="BI3745" s="82">
        <v>6796.50616</v>
      </c>
      <c r="BJ3745" s="82">
        <v>6801.67821</v>
      </c>
      <c r="BK3745" s="82">
        <v>6808.47425</v>
      </c>
      <c r="BL3745" s="82">
        <v>6817.22399</v>
      </c>
      <c r="BM3745" s="82">
        <v>6826.5978</v>
      </c>
      <c r="BN3745" s="82">
        <v>6837.08401</v>
      </c>
      <c r="BO3745" s="82">
        <v>7423.15541</v>
      </c>
      <c r="BP3745" s="82">
        <v>7436.41227</v>
      </c>
      <c r="BQ3745" s="82">
        <v>7451.57883</v>
      </c>
      <c r="BR3745" s="82">
        <v>7468.66861</v>
      </c>
      <c r="BS3745" s="82">
        <v>7487.45012</v>
      </c>
      <c r="BT3745" s="82">
        <v>7507.38149</v>
      </c>
      <c r="BU3745" s="82">
        <v>7528.04159</v>
      </c>
      <c r="BV3745" s="82">
        <v>7549.20824</v>
      </c>
      <c r="BW3745" s="82">
        <v>7571.3839</v>
      </c>
      <c r="BX3745" s="82">
        <v>7595.76223</v>
      </c>
      <c r="BY3745" s="82">
        <v>7622.58046</v>
      </c>
      <c r="BZ3745" s="82">
        <v>7652.93779</v>
      </c>
      <c r="CA3745" s="82">
        <v>7687.32647</v>
      </c>
      <c r="CB3745" s="82">
        <v>7150.91633</v>
      </c>
      <c r="CC3745" s="82">
        <v>7061.37336</v>
      </c>
      <c r="CD3745" s="82">
        <v>6952.47777</v>
      </c>
      <c r="CE3745" s="82">
        <v>6821.00809</v>
      </c>
      <c r="CF3745" s="82">
        <v>6693.33057</v>
      </c>
      <c r="CG3745" s="82">
        <v>6693.38268</v>
      </c>
      <c r="CH3745" s="82">
        <v>6693.43954</v>
      </c>
      <c r="CI3745" s="82">
        <v>6693.50168</v>
      </c>
      <c r="CJ3745" s="82">
        <v>6693.57</v>
      </c>
      <c r="CK3745" s="82">
        <v>6693.64572</v>
      </c>
    </row>
    <row r="3746" ht="14.25" customHeight="1">
      <c r="E3746" s="2"/>
      <c r="G3746" s="81">
        <v>20.0</v>
      </c>
      <c r="H3746" s="81">
        <v>9.0</v>
      </c>
      <c r="I3746" s="81">
        <v>195.0</v>
      </c>
      <c r="J3746" s="80">
        <v>6780.77728</v>
      </c>
      <c r="K3746" s="80">
        <v>6784.35188</v>
      </c>
      <c r="L3746" s="80">
        <v>6788.79374</v>
      </c>
      <c r="M3746" s="80">
        <v>6793.69242</v>
      </c>
      <c r="N3746" s="80">
        <v>6799.40835</v>
      </c>
      <c r="O3746" s="80">
        <v>6805.42872</v>
      </c>
      <c r="P3746" s="80">
        <v>6813.97417</v>
      </c>
      <c r="Q3746" s="80">
        <v>6821.84887</v>
      </c>
      <c r="R3746" s="80">
        <v>6828.69526</v>
      </c>
      <c r="S3746" s="80">
        <v>6835.53472</v>
      </c>
      <c r="T3746" s="80">
        <v>6840.68651</v>
      </c>
      <c r="U3746" s="80">
        <v>6847.47351</v>
      </c>
      <c r="V3746" s="80">
        <v>6856.06251</v>
      </c>
      <c r="W3746" s="80">
        <v>6865.29275</v>
      </c>
      <c r="X3746" s="80">
        <v>6875.64415</v>
      </c>
      <c r="Y3746" s="80">
        <v>7465.40401</v>
      </c>
      <c r="Z3746" s="80">
        <v>7478.46583</v>
      </c>
      <c r="AA3746" s="80">
        <v>7493.41711</v>
      </c>
      <c r="AB3746" s="80">
        <v>7510.27217</v>
      </c>
      <c r="AC3746" s="80">
        <v>7528.77516</v>
      </c>
      <c r="AD3746" s="80">
        <v>7548.35831</v>
      </c>
      <c r="AE3746" s="80">
        <v>7568.64542</v>
      </c>
      <c r="AF3746" s="80">
        <v>7589.43665</v>
      </c>
      <c r="AG3746" s="80">
        <v>7611.23858</v>
      </c>
      <c r="AH3746" s="80">
        <v>7635.21906</v>
      </c>
      <c r="AI3746" s="80">
        <v>7661.65283</v>
      </c>
      <c r="AJ3746" s="80">
        <v>7691.58857</v>
      </c>
      <c r="AK3746" s="80">
        <v>7725.4478</v>
      </c>
      <c r="AL3746" s="80">
        <v>7473.63745</v>
      </c>
      <c r="AM3746" s="80">
        <v>7382.57211</v>
      </c>
      <c r="AN3746" s="80">
        <v>7271.89025</v>
      </c>
      <c r="AO3746" s="80">
        <v>7138.42177</v>
      </c>
      <c r="AP3746" s="80">
        <v>7023.1952</v>
      </c>
      <c r="AQ3746" s="80">
        <v>7023.24634</v>
      </c>
      <c r="AR3746" s="80">
        <v>7023.30214</v>
      </c>
      <c r="AS3746" s="80">
        <v>6734.33378</v>
      </c>
      <c r="AT3746" s="80">
        <v>6734.40082</v>
      </c>
      <c r="AU3746" s="80">
        <v>6734.47513</v>
      </c>
      <c r="AW3746" s="81">
        <v>20.0</v>
      </c>
      <c r="AX3746" s="81">
        <v>9.0</v>
      </c>
      <c r="AY3746" s="81">
        <v>195.0</v>
      </c>
      <c r="AZ3746" s="82">
        <v>6780.77728</v>
      </c>
      <c r="BA3746" s="82">
        <v>6784.35188</v>
      </c>
      <c r="BB3746" s="82">
        <v>6788.79374</v>
      </c>
      <c r="BC3746" s="82">
        <v>6793.69242</v>
      </c>
      <c r="BD3746" s="82">
        <v>6799.40835</v>
      </c>
      <c r="BE3746" s="82">
        <v>6805.42872</v>
      </c>
      <c r="BF3746" s="82">
        <v>6813.97417</v>
      </c>
      <c r="BG3746" s="82">
        <v>6821.84887</v>
      </c>
      <c r="BH3746" s="82">
        <v>6828.69526</v>
      </c>
      <c r="BI3746" s="82">
        <v>6835.53472</v>
      </c>
      <c r="BJ3746" s="82">
        <v>6840.68651</v>
      </c>
      <c r="BK3746" s="82">
        <v>6847.47351</v>
      </c>
      <c r="BL3746" s="82">
        <v>6856.06251</v>
      </c>
      <c r="BM3746" s="82">
        <v>6865.29275</v>
      </c>
      <c r="BN3746" s="82">
        <v>6875.64415</v>
      </c>
      <c r="BO3746" s="82">
        <v>7465.40401</v>
      </c>
      <c r="BP3746" s="82">
        <v>7478.46583</v>
      </c>
      <c r="BQ3746" s="82">
        <v>7493.41711</v>
      </c>
      <c r="BR3746" s="82">
        <v>7510.27217</v>
      </c>
      <c r="BS3746" s="82">
        <v>7528.77516</v>
      </c>
      <c r="BT3746" s="82">
        <v>7548.35831</v>
      </c>
      <c r="BU3746" s="82">
        <v>7568.64542</v>
      </c>
      <c r="BV3746" s="82">
        <v>7589.43665</v>
      </c>
      <c r="BW3746" s="82">
        <v>7611.23858</v>
      </c>
      <c r="BX3746" s="82">
        <v>7635.21906</v>
      </c>
      <c r="BY3746" s="82">
        <v>7661.65283</v>
      </c>
      <c r="BZ3746" s="82">
        <v>7691.58857</v>
      </c>
      <c r="CA3746" s="82">
        <v>7725.4478</v>
      </c>
      <c r="CB3746" s="82">
        <v>7184.6081</v>
      </c>
      <c r="CC3746" s="82">
        <v>7093.54277</v>
      </c>
      <c r="CD3746" s="82">
        <v>6982.8609</v>
      </c>
      <c r="CE3746" s="82">
        <v>6849.39242</v>
      </c>
      <c r="CF3746" s="82">
        <v>6734.16585</v>
      </c>
      <c r="CG3746" s="82">
        <v>6734.217</v>
      </c>
      <c r="CH3746" s="82">
        <v>6734.27279</v>
      </c>
      <c r="CI3746" s="82">
        <v>6734.33378</v>
      </c>
      <c r="CJ3746" s="82">
        <v>6734.40082</v>
      </c>
      <c r="CK3746" s="82">
        <v>6734.47513</v>
      </c>
    </row>
    <row r="3747" ht="14.25" customHeight="1">
      <c r="E3747" s="2"/>
      <c r="G3747" s="81">
        <v>20.0</v>
      </c>
      <c r="H3747" s="81">
        <v>9.0</v>
      </c>
      <c r="I3747" s="81">
        <v>196.0</v>
      </c>
      <c r="J3747" s="80">
        <v>6821.11384</v>
      </c>
      <c r="K3747" s="80">
        <v>6824.65335</v>
      </c>
      <c r="L3747" s="80">
        <v>6829.03039</v>
      </c>
      <c r="M3747" s="80">
        <v>6833.85561</v>
      </c>
      <c r="N3747" s="80">
        <v>6839.50384</v>
      </c>
      <c r="O3747" s="80">
        <v>6845.41129</v>
      </c>
      <c r="P3747" s="80">
        <v>6853.87314</v>
      </c>
      <c r="Q3747" s="80">
        <v>6861.61273</v>
      </c>
      <c r="R3747" s="80">
        <v>6868.36515</v>
      </c>
      <c r="S3747" s="80">
        <v>6874.82693</v>
      </c>
      <c r="T3747" s="80">
        <v>6879.95833</v>
      </c>
      <c r="U3747" s="80">
        <v>6886.73625</v>
      </c>
      <c r="V3747" s="80">
        <v>6895.16352</v>
      </c>
      <c r="W3747" s="80">
        <v>6904.24932</v>
      </c>
      <c r="X3747" s="80">
        <v>6914.46509</v>
      </c>
      <c r="Y3747" s="80">
        <v>7507.93842</v>
      </c>
      <c r="Z3747" s="80">
        <v>7520.80404</v>
      </c>
      <c r="AA3747" s="80">
        <v>7535.53879</v>
      </c>
      <c r="AB3747" s="80">
        <v>7552.15777</v>
      </c>
      <c r="AC3747" s="80">
        <v>7570.38065</v>
      </c>
      <c r="AD3747" s="80">
        <v>7589.61361</v>
      </c>
      <c r="AE3747" s="80">
        <v>7609.52566</v>
      </c>
      <c r="AF3747" s="80">
        <v>7629.93941</v>
      </c>
      <c r="AG3747" s="80">
        <v>7651.36563</v>
      </c>
      <c r="AH3747" s="80">
        <v>7674.9462</v>
      </c>
      <c r="AI3747" s="80">
        <v>7700.9936</v>
      </c>
      <c r="AJ3747" s="80">
        <v>7730.50573</v>
      </c>
      <c r="AK3747" s="80">
        <v>7763.83303</v>
      </c>
      <c r="AL3747" s="80">
        <v>7509.51317</v>
      </c>
      <c r="AM3747" s="80">
        <v>7416.91677</v>
      </c>
      <c r="AN3747" s="80">
        <v>7304.43855</v>
      </c>
      <c r="AO3747" s="80">
        <v>7168.96013</v>
      </c>
      <c r="AP3747" s="80">
        <v>7066.25445</v>
      </c>
      <c r="AQ3747" s="80">
        <v>7066.30462</v>
      </c>
      <c r="AR3747" s="80">
        <v>7066.35935</v>
      </c>
      <c r="AS3747" s="80">
        <v>6775.44117</v>
      </c>
      <c r="AT3747" s="80">
        <v>6775.50693</v>
      </c>
      <c r="AU3747" s="80">
        <v>6775.57982</v>
      </c>
      <c r="AW3747" s="81">
        <v>20.0</v>
      </c>
      <c r="AX3747" s="81">
        <v>9.0</v>
      </c>
      <c r="AY3747" s="81">
        <v>196.0</v>
      </c>
      <c r="AZ3747" s="82">
        <v>6821.11384</v>
      </c>
      <c r="BA3747" s="82">
        <v>6824.65335</v>
      </c>
      <c r="BB3747" s="82">
        <v>6829.03039</v>
      </c>
      <c r="BC3747" s="82">
        <v>6833.85561</v>
      </c>
      <c r="BD3747" s="82">
        <v>6839.50384</v>
      </c>
      <c r="BE3747" s="82">
        <v>6845.41129</v>
      </c>
      <c r="BF3747" s="82">
        <v>6853.87314</v>
      </c>
      <c r="BG3747" s="82">
        <v>6861.61273</v>
      </c>
      <c r="BH3747" s="82">
        <v>6868.36515</v>
      </c>
      <c r="BI3747" s="82">
        <v>6874.82693</v>
      </c>
      <c r="BJ3747" s="82">
        <v>6879.95833</v>
      </c>
      <c r="BK3747" s="82">
        <v>6886.73625</v>
      </c>
      <c r="BL3747" s="82">
        <v>6895.16352</v>
      </c>
      <c r="BM3747" s="82">
        <v>6904.24932</v>
      </c>
      <c r="BN3747" s="82">
        <v>6914.46509</v>
      </c>
      <c r="BO3747" s="82">
        <v>7507.93842</v>
      </c>
      <c r="BP3747" s="82">
        <v>7520.80404</v>
      </c>
      <c r="BQ3747" s="82">
        <v>7535.53879</v>
      </c>
      <c r="BR3747" s="82">
        <v>7552.15777</v>
      </c>
      <c r="BS3747" s="82">
        <v>7570.38065</v>
      </c>
      <c r="BT3747" s="82">
        <v>7589.61361</v>
      </c>
      <c r="BU3747" s="82">
        <v>7609.52566</v>
      </c>
      <c r="BV3747" s="82">
        <v>7629.93941</v>
      </c>
      <c r="BW3747" s="82">
        <v>7651.36563</v>
      </c>
      <c r="BX3747" s="82">
        <v>7674.9462</v>
      </c>
      <c r="BY3747" s="82">
        <v>7700.9936</v>
      </c>
      <c r="BZ3747" s="82">
        <v>7730.50573</v>
      </c>
      <c r="CA3747" s="82">
        <v>7763.83303</v>
      </c>
      <c r="CB3747" s="82">
        <v>7218.53517</v>
      </c>
      <c r="CC3747" s="82">
        <v>7125.93877</v>
      </c>
      <c r="CD3747" s="82">
        <v>7013.46055</v>
      </c>
      <c r="CE3747" s="82">
        <v>6877.98212</v>
      </c>
      <c r="CF3747" s="82">
        <v>6775.27645</v>
      </c>
      <c r="CG3747" s="82">
        <v>6775.32661</v>
      </c>
      <c r="CH3747" s="82">
        <v>6775.38135</v>
      </c>
      <c r="CI3747" s="82">
        <v>6775.44117</v>
      </c>
      <c r="CJ3747" s="82">
        <v>6775.50693</v>
      </c>
      <c r="CK3747" s="82">
        <v>6775.57982</v>
      </c>
    </row>
    <row r="3748" ht="14.25" customHeight="1">
      <c r="E3748" s="2"/>
      <c r="G3748" s="81">
        <v>20.0</v>
      </c>
      <c r="H3748" s="81">
        <v>9.0</v>
      </c>
      <c r="I3748" s="81">
        <v>197.0</v>
      </c>
      <c r="J3748" s="80">
        <v>6861.72247</v>
      </c>
      <c r="K3748" s="80">
        <v>6865.22666</v>
      </c>
      <c r="L3748" s="80">
        <v>6869.53845</v>
      </c>
      <c r="M3748" s="80">
        <v>6874.28975</v>
      </c>
      <c r="N3748" s="80">
        <v>6879.86983</v>
      </c>
      <c r="O3748" s="80">
        <v>6885.66365</v>
      </c>
      <c r="P3748" s="80">
        <v>6894.04138</v>
      </c>
      <c r="Q3748" s="80">
        <v>6901.64498</v>
      </c>
      <c r="R3748" s="80">
        <v>6908.30284</v>
      </c>
      <c r="S3748" s="80">
        <v>6914.38454</v>
      </c>
      <c r="T3748" s="80">
        <v>6919.49545</v>
      </c>
      <c r="U3748" s="80">
        <v>6926.26426</v>
      </c>
      <c r="V3748" s="80">
        <v>6934.5288</v>
      </c>
      <c r="W3748" s="80">
        <v>6943.46927</v>
      </c>
      <c r="X3748" s="80">
        <v>6953.5486</v>
      </c>
      <c r="Y3748" s="80">
        <v>7550.76057</v>
      </c>
      <c r="Z3748" s="80">
        <v>7563.42883</v>
      </c>
      <c r="AA3748" s="80">
        <v>7577.94578</v>
      </c>
      <c r="AB3748" s="80">
        <v>7594.32731</v>
      </c>
      <c r="AC3748" s="80">
        <v>7612.26847</v>
      </c>
      <c r="AD3748" s="80">
        <v>7631.14926</v>
      </c>
      <c r="AE3748" s="80">
        <v>7650.68416</v>
      </c>
      <c r="AF3748" s="80">
        <v>7670.71837</v>
      </c>
      <c r="AG3748" s="80">
        <v>7691.76688</v>
      </c>
      <c r="AH3748" s="80">
        <v>7714.94548</v>
      </c>
      <c r="AI3748" s="80">
        <v>7740.60458</v>
      </c>
      <c r="AJ3748" s="80">
        <v>7769.69105</v>
      </c>
      <c r="AK3748" s="80">
        <v>7802.48392</v>
      </c>
      <c r="AL3748" s="80">
        <v>7545.6389</v>
      </c>
      <c r="AM3748" s="80">
        <v>7451.50268</v>
      </c>
      <c r="AN3748" s="80">
        <v>7337.21798</v>
      </c>
      <c r="AO3748" s="80">
        <v>7199.71836</v>
      </c>
      <c r="AP3748" s="80">
        <v>7109.60402</v>
      </c>
      <c r="AQ3748" s="80">
        <v>7109.6532</v>
      </c>
      <c r="AR3748" s="80">
        <v>7109.70686</v>
      </c>
      <c r="AS3748" s="80">
        <v>6816.8257</v>
      </c>
      <c r="AT3748" s="80">
        <v>6816.89018</v>
      </c>
      <c r="AU3748" s="80">
        <v>6816.96164</v>
      </c>
      <c r="AW3748" s="81">
        <v>20.0</v>
      </c>
      <c r="AX3748" s="81">
        <v>9.0</v>
      </c>
      <c r="AY3748" s="81">
        <v>197.0</v>
      </c>
      <c r="AZ3748" s="82">
        <v>6861.72247</v>
      </c>
      <c r="BA3748" s="82">
        <v>6865.22666</v>
      </c>
      <c r="BB3748" s="82">
        <v>6869.53845</v>
      </c>
      <c r="BC3748" s="82">
        <v>6874.28975</v>
      </c>
      <c r="BD3748" s="82">
        <v>6879.86983</v>
      </c>
      <c r="BE3748" s="82">
        <v>6885.66365</v>
      </c>
      <c r="BF3748" s="82">
        <v>6894.04138</v>
      </c>
      <c r="BG3748" s="82">
        <v>6901.64498</v>
      </c>
      <c r="BH3748" s="82">
        <v>6908.30284</v>
      </c>
      <c r="BI3748" s="82">
        <v>6914.38454</v>
      </c>
      <c r="BJ3748" s="82">
        <v>6919.49545</v>
      </c>
      <c r="BK3748" s="82">
        <v>6926.26426</v>
      </c>
      <c r="BL3748" s="82">
        <v>6934.5288</v>
      </c>
      <c r="BM3748" s="82">
        <v>6943.46927</v>
      </c>
      <c r="BN3748" s="82">
        <v>6953.5486</v>
      </c>
      <c r="BO3748" s="82">
        <v>7550.76057</v>
      </c>
      <c r="BP3748" s="82">
        <v>7563.42883</v>
      </c>
      <c r="BQ3748" s="82">
        <v>7577.94578</v>
      </c>
      <c r="BR3748" s="82">
        <v>7594.32731</v>
      </c>
      <c r="BS3748" s="82">
        <v>7612.26847</v>
      </c>
      <c r="BT3748" s="82">
        <v>7631.14926</v>
      </c>
      <c r="BU3748" s="82">
        <v>7650.68416</v>
      </c>
      <c r="BV3748" s="82">
        <v>7670.71837</v>
      </c>
      <c r="BW3748" s="82">
        <v>7691.76688</v>
      </c>
      <c r="BX3748" s="82">
        <v>7714.94548</v>
      </c>
      <c r="BY3748" s="82">
        <v>7740.60458</v>
      </c>
      <c r="BZ3748" s="82">
        <v>7769.69105</v>
      </c>
      <c r="CA3748" s="82">
        <v>7802.48392</v>
      </c>
      <c r="CB3748" s="82">
        <v>7252.6991</v>
      </c>
      <c r="CC3748" s="82">
        <v>7158.56288</v>
      </c>
      <c r="CD3748" s="82">
        <v>7044.27817</v>
      </c>
      <c r="CE3748" s="82">
        <v>6906.77856</v>
      </c>
      <c r="CF3748" s="82">
        <v>6816.66421</v>
      </c>
      <c r="CG3748" s="82">
        <v>6816.7134</v>
      </c>
      <c r="CH3748" s="82">
        <v>6816.76706</v>
      </c>
      <c r="CI3748" s="82">
        <v>6816.8257</v>
      </c>
      <c r="CJ3748" s="82">
        <v>6816.89018</v>
      </c>
      <c r="CK3748" s="82">
        <v>6816.96164</v>
      </c>
    </row>
    <row r="3749" ht="14.25" customHeight="1">
      <c r="E3749" s="2"/>
      <c r="G3749" s="81">
        <v>20.0</v>
      </c>
      <c r="H3749" s="81">
        <v>9.0</v>
      </c>
      <c r="I3749" s="81">
        <v>198.0</v>
      </c>
      <c r="J3749" s="80">
        <v>6902.605</v>
      </c>
      <c r="K3749" s="80">
        <v>6906.07363</v>
      </c>
      <c r="L3749" s="80">
        <v>6910.31976</v>
      </c>
      <c r="M3749" s="80">
        <v>6914.99666</v>
      </c>
      <c r="N3749" s="80">
        <v>6920.50816</v>
      </c>
      <c r="O3749" s="80">
        <v>6926.18761</v>
      </c>
      <c r="P3749" s="80">
        <v>6934.48069</v>
      </c>
      <c r="Q3749" s="80">
        <v>6941.94745</v>
      </c>
      <c r="R3749" s="80">
        <v>6948.51016</v>
      </c>
      <c r="S3749" s="80">
        <v>6954.20937</v>
      </c>
      <c r="T3749" s="80">
        <v>6959.29966</v>
      </c>
      <c r="U3749" s="80">
        <v>6966.05932</v>
      </c>
      <c r="V3749" s="80">
        <v>6974.16012</v>
      </c>
      <c r="W3749" s="80">
        <v>6982.95438</v>
      </c>
      <c r="X3749" s="80">
        <v>6992.89644</v>
      </c>
      <c r="Y3749" s="80">
        <v>7593.8724</v>
      </c>
      <c r="Z3749" s="80">
        <v>7606.34211</v>
      </c>
      <c r="AA3749" s="80">
        <v>7620.63999</v>
      </c>
      <c r="AB3749" s="80">
        <v>7636.7827</v>
      </c>
      <c r="AC3749" s="80">
        <v>7654.44054</v>
      </c>
      <c r="AD3749" s="80">
        <v>7672.96715</v>
      </c>
      <c r="AE3749" s="80">
        <v>7692.12279</v>
      </c>
      <c r="AF3749" s="80">
        <v>7711.77539</v>
      </c>
      <c r="AG3749" s="80">
        <v>7732.44419</v>
      </c>
      <c r="AH3749" s="80">
        <v>7755.21872</v>
      </c>
      <c r="AI3749" s="80">
        <v>7780.48759</v>
      </c>
      <c r="AJ3749" s="80">
        <v>7809.14635</v>
      </c>
      <c r="AK3749" s="80">
        <v>7841.40225</v>
      </c>
      <c r="AL3749" s="80">
        <v>7582.01632</v>
      </c>
      <c r="AM3749" s="80">
        <v>7486.33146</v>
      </c>
      <c r="AN3749" s="80">
        <v>7370.23006</v>
      </c>
      <c r="AO3749" s="80">
        <v>7230.69793</v>
      </c>
      <c r="AP3749" s="80">
        <v>7153.24584</v>
      </c>
      <c r="AQ3749" s="80">
        <v>7153.29404</v>
      </c>
      <c r="AR3749" s="80">
        <v>7153.34662</v>
      </c>
      <c r="AS3749" s="80">
        <v>6858.48926</v>
      </c>
      <c r="AT3749" s="80">
        <v>6858.55244</v>
      </c>
      <c r="AU3749" s="80">
        <v>6858.62246</v>
      </c>
      <c r="AW3749" s="81">
        <v>20.0</v>
      </c>
      <c r="AX3749" s="81">
        <v>9.0</v>
      </c>
      <c r="AY3749" s="81">
        <v>198.0</v>
      </c>
      <c r="AZ3749" s="82">
        <v>6902.605</v>
      </c>
      <c r="BA3749" s="82">
        <v>6906.07363</v>
      </c>
      <c r="BB3749" s="82">
        <v>6910.31976</v>
      </c>
      <c r="BC3749" s="82">
        <v>6914.99666</v>
      </c>
      <c r="BD3749" s="82">
        <v>6920.50816</v>
      </c>
      <c r="BE3749" s="82">
        <v>6926.18761</v>
      </c>
      <c r="BF3749" s="82">
        <v>6934.48069</v>
      </c>
      <c r="BG3749" s="82">
        <v>6941.94745</v>
      </c>
      <c r="BH3749" s="82">
        <v>6948.51016</v>
      </c>
      <c r="BI3749" s="82">
        <v>6954.20937</v>
      </c>
      <c r="BJ3749" s="82">
        <v>6959.29966</v>
      </c>
      <c r="BK3749" s="82">
        <v>6966.05932</v>
      </c>
      <c r="BL3749" s="82">
        <v>6974.16012</v>
      </c>
      <c r="BM3749" s="82">
        <v>6982.95438</v>
      </c>
      <c r="BN3749" s="82">
        <v>6992.89644</v>
      </c>
      <c r="BO3749" s="82">
        <v>7593.8724</v>
      </c>
      <c r="BP3749" s="82">
        <v>7606.34211</v>
      </c>
      <c r="BQ3749" s="82">
        <v>7620.63999</v>
      </c>
      <c r="BR3749" s="82">
        <v>7636.7827</v>
      </c>
      <c r="BS3749" s="82">
        <v>7654.44054</v>
      </c>
      <c r="BT3749" s="82">
        <v>7672.96715</v>
      </c>
      <c r="BU3749" s="82">
        <v>7692.12279</v>
      </c>
      <c r="BV3749" s="82">
        <v>7711.77539</v>
      </c>
      <c r="BW3749" s="82">
        <v>7732.44419</v>
      </c>
      <c r="BX3749" s="82">
        <v>7755.21872</v>
      </c>
      <c r="BY3749" s="82">
        <v>7780.48759</v>
      </c>
      <c r="BZ3749" s="82">
        <v>7809.14635</v>
      </c>
      <c r="CA3749" s="82">
        <v>7841.40225</v>
      </c>
      <c r="CB3749" s="82">
        <v>7287.1015</v>
      </c>
      <c r="CC3749" s="82">
        <v>7191.41663</v>
      </c>
      <c r="CD3749" s="82">
        <v>7075.31524</v>
      </c>
      <c r="CE3749" s="82">
        <v>6935.7831</v>
      </c>
      <c r="CF3749" s="82">
        <v>6858.33102</v>
      </c>
      <c r="CG3749" s="82">
        <v>6858.37921</v>
      </c>
      <c r="CH3749" s="82">
        <v>6858.43179</v>
      </c>
      <c r="CI3749" s="82">
        <v>6858.48926</v>
      </c>
      <c r="CJ3749" s="82">
        <v>6858.55244</v>
      </c>
      <c r="CK3749" s="82">
        <v>6858.62246</v>
      </c>
    </row>
    <row r="3750" ht="14.25" customHeight="1">
      <c r="E3750" s="2"/>
      <c r="G3750" s="81">
        <v>20.0</v>
      </c>
      <c r="H3750" s="81">
        <v>9.0</v>
      </c>
      <c r="I3750" s="81">
        <v>199.0</v>
      </c>
      <c r="J3750" s="80">
        <v>6943.76326</v>
      </c>
      <c r="K3750" s="80">
        <v>6947.19612</v>
      </c>
      <c r="L3750" s="80">
        <v>6951.37616</v>
      </c>
      <c r="M3750" s="80">
        <v>6955.97818</v>
      </c>
      <c r="N3750" s="80">
        <v>6961.42066</v>
      </c>
      <c r="O3750" s="80">
        <v>6966.98501</v>
      </c>
      <c r="P3750" s="80">
        <v>6975.19291</v>
      </c>
      <c r="Q3750" s="80">
        <v>6982.52196</v>
      </c>
      <c r="R3750" s="80">
        <v>6988.98892</v>
      </c>
      <c r="S3750" s="80">
        <v>6994.3032</v>
      </c>
      <c r="T3750" s="80">
        <v>6999.37276</v>
      </c>
      <c r="U3750" s="80">
        <v>7006.12322</v>
      </c>
      <c r="V3750" s="80">
        <v>7014.05928</v>
      </c>
      <c r="W3750" s="80">
        <v>7022.70644</v>
      </c>
      <c r="X3750" s="80">
        <v>7032.51041</v>
      </c>
      <c r="Y3750" s="80">
        <v>7637.27585</v>
      </c>
      <c r="Z3750" s="80">
        <v>7649.54585</v>
      </c>
      <c r="AA3750" s="80">
        <v>7663.62336</v>
      </c>
      <c r="AB3750" s="80">
        <v>7679.52588</v>
      </c>
      <c r="AC3750" s="80">
        <v>7696.89877</v>
      </c>
      <c r="AD3750" s="80">
        <v>7715.06918</v>
      </c>
      <c r="AE3750" s="80">
        <v>7733.84345</v>
      </c>
      <c r="AF3750" s="80">
        <v>7753.11235</v>
      </c>
      <c r="AG3750" s="80">
        <v>7773.3994</v>
      </c>
      <c r="AH3750" s="80">
        <v>7795.76777</v>
      </c>
      <c r="AI3750" s="80">
        <v>7820.64445</v>
      </c>
      <c r="AJ3750" s="80">
        <v>7848.87344</v>
      </c>
      <c r="AK3750" s="80">
        <v>7880.58984</v>
      </c>
      <c r="AL3750" s="80">
        <v>7618.64712</v>
      </c>
      <c r="AM3750" s="80">
        <v>7521.40473</v>
      </c>
      <c r="AN3750" s="80">
        <v>7403.47636</v>
      </c>
      <c r="AO3750" s="80">
        <v>7261.90032</v>
      </c>
      <c r="AP3750" s="80">
        <v>7197.18191</v>
      </c>
      <c r="AQ3750" s="80">
        <v>7197.22911</v>
      </c>
      <c r="AR3750" s="80">
        <v>7197.2806</v>
      </c>
      <c r="AS3750" s="80">
        <v>6900.43371</v>
      </c>
      <c r="AT3750" s="80">
        <v>6900.49558</v>
      </c>
      <c r="AU3750" s="80">
        <v>6900.56416</v>
      </c>
      <c r="AW3750" s="81">
        <v>20.0</v>
      </c>
      <c r="AX3750" s="81">
        <v>9.0</v>
      </c>
      <c r="AY3750" s="81">
        <v>199.0</v>
      </c>
      <c r="AZ3750" s="82">
        <v>6943.76326</v>
      </c>
      <c r="BA3750" s="82">
        <v>6947.19612</v>
      </c>
      <c r="BB3750" s="82">
        <v>6951.37616</v>
      </c>
      <c r="BC3750" s="82">
        <v>6955.97818</v>
      </c>
      <c r="BD3750" s="82">
        <v>6961.42066</v>
      </c>
      <c r="BE3750" s="82">
        <v>6966.98501</v>
      </c>
      <c r="BF3750" s="82">
        <v>6975.19291</v>
      </c>
      <c r="BG3750" s="82">
        <v>6982.52196</v>
      </c>
      <c r="BH3750" s="82">
        <v>6988.98892</v>
      </c>
      <c r="BI3750" s="82">
        <v>6994.3032</v>
      </c>
      <c r="BJ3750" s="82">
        <v>6999.37276</v>
      </c>
      <c r="BK3750" s="82">
        <v>7006.12322</v>
      </c>
      <c r="BL3750" s="82">
        <v>7014.05928</v>
      </c>
      <c r="BM3750" s="82">
        <v>7022.70644</v>
      </c>
      <c r="BN3750" s="82">
        <v>7032.51041</v>
      </c>
      <c r="BO3750" s="82">
        <v>7637.27585</v>
      </c>
      <c r="BP3750" s="82">
        <v>7649.54585</v>
      </c>
      <c r="BQ3750" s="82">
        <v>7663.62336</v>
      </c>
      <c r="BR3750" s="82">
        <v>7679.52588</v>
      </c>
      <c r="BS3750" s="82">
        <v>7696.89877</v>
      </c>
      <c r="BT3750" s="82">
        <v>7715.06918</v>
      </c>
      <c r="BU3750" s="82">
        <v>7733.84345</v>
      </c>
      <c r="BV3750" s="82">
        <v>7753.11235</v>
      </c>
      <c r="BW3750" s="82">
        <v>7773.3994</v>
      </c>
      <c r="BX3750" s="82">
        <v>7795.76777</v>
      </c>
      <c r="BY3750" s="82">
        <v>7820.64445</v>
      </c>
      <c r="BZ3750" s="82">
        <v>7848.87344</v>
      </c>
      <c r="CA3750" s="82">
        <v>7880.58984</v>
      </c>
      <c r="CB3750" s="82">
        <v>7321.74396</v>
      </c>
      <c r="CC3750" s="82">
        <v>7224.50157</v>
      </c>
      <c r="CD3750" s="82">
        <v>7106.5732</v>
      </c>
      <c r="CE3750" s="82">
        <v>6964.99716</v>
      </c>
      <c r="CF3750" s="82">
        <v>6900.27875</v>
      </c>
      <c r="CG3750" s="82">
        <v>6900.32594</v>
      </c>
      <c r="CH3750" s="82">
        <v>6900.37743</v>
      </c>
      <c r="CI3750" s="82">
        <v>6900.43371</v>
      </c>
      <c r="CJ3750" s="82">
        <v>6900.49558</v>
      </c>
      <c r="CK3750" s="82">
        <v>6900.56416</v>
      </c>
    </row>
    <row r="3751" ht="14.25" customHeight="1">
      <c r="E3751" s="2"/>
      <c r="G3751" s="81">
        <v>20.0</v>
      </c>
      <c r="H3751" s="81">
        <v>9.0</v>
      </c>
      <c r="I3751" s="81">
        <v>200.0</v>
      </c>
      <c r="J3751" s="80">
        <v>6985.19913</v>
      </c>
      <c r="K3751" s="80">
        <v>6988.59597</v>
      </c>
      <c r="L3751" s="80">
        <v>6992.7095</v>
      </c>
      <c r="M3751" s="80">
        <v>6997.23616</v>
      </c>
      <c r="N3751" s="80">
        <v>7002.60918</v>
      </c>
      <c r="O3751" s="80">
        <v>7008.05769</v>
      </c>
      <c r="P3751" s="80">
        <v>7016.17987</v>
      </c>
      <c r="Q3751" s="80">
        <v>7023.37033</v>
      </c>
      <c r="R3751" s="80">
        <v>7029.74094</v>
      </c>
      <c r="S3751" s="80">
        <v>7034.66785</v>
      </c>
      <c r="T3751" s="80">
        <v>7039.71657</v>
      </c>
      <c r="U3751" s="80">
        <v>7046.45779</v>
      </c>
      <c r="V3751" s="80">
        <v>7054.22808</v>
      </c>
      <c r="W3751" s="80">
        <v>7062.72724</v>
      </c>
      <c r="X3751" s="80">
        <v>7072.39228</v>
      </c>
      <c r="Y3751" s="80">
        <v>7680.97291</v>
      </c>
      <c r="Z3751" s="80">
        <v>7693.042</v>
      </c>
      <c r="AA3751" s="80">
        <v>7706.89785</v>
      </c>
      <c r="AB3751" s="80">
        <v>7722.55877</v>
      </c>
      <c r="AC3751" s="80">
        <v>7739.64508</v>
      </c>
      <c r="AD3751" s="80">
        <v>7757.45728</v>
      </c>
      <c r="AE3751" s="80">
        <v>7775.84803</v>
      </c>
      <c r="AF3751" s="80">
        <v>7794.73113</v>
      </c>
      <c r="AG3751" s="80">
        <v>7814.63439</v>
      </c>
      <c r="AH3751" s="80">
        <v>7836.59448</v>
      </c>
      <c r="AI3751" s="80">
        <v>7861.07702</v>
      </c>
      <c r="AJ3751" s="80">
        <v>7888.87415</v>
      </c>
      <c r="AK3751" s="80">
        <v>7920.04848</v>
      </c>
      <c r="AL3751" s="80">
        <v>7655.533</v>
      </c>
      <c r="AM3751" s="80">
        <v>7556.72415</v>
      </c>
      <c r="AN3751" s="80">
        <v>7436.95845</v>
      </c>
      <c r="AO3751" s="80">
        <v>7293.32701</v>
      </c>
      <c r="AP3751" s="80">
        <v>7241.41419</v>
      </c>
      <c r="AQ3751" s="80">
        <v>7241.46039</v>
      </c>
      <c r="AR3751" s="80">
        <v>7241.51078</v>
      </c>
      <c r="AS3751" s="80">
        <v>6942.66096</v>
      </c>
      <c r="AT3751" s="80">
        <v>6942.72152</v>
      </c>
      <c r="AU3751" s="80">
        <v>6942.78864</v>
      </c>
      <c r="AW3751" s="81">
        <v>20.0</v>
      </c>
      <c r="AX3751" s="81">
        <v>9.0</v>
      </c>
      <c r="AY3751" s="81">
        <v>200.0</v>
      </c>
      <c r="AZ3751" s="82">
        <v>6985.19913</v>
      </c>
      <c r="BA3751" s="82">
        <v>6988.59597</v>
      </c>
      <c r="BB3751" s="82">
        <v>6992.7095</v>
      </c>
      <c r="BC3751" s="82">
        <v>6997.23616</v>
      </c>
      <c r="BD3751" s="82">
        <v>7002.60918</v>
      </c>
      <c r="BE3751" s="82">
        <v>7008.05769</v>
      </c>
      <c r="BF3751" s="82">
        <v>7016.17987</v>
      </c>
      <c r="BG3751" s="82">
        <v>7023.37033</v>
      </c>
      <c r="BH3751" s="82">
        <v>7029.74094</v>
      </c>
      <c r="BI3751" s="82">
        <v>7034.66785</v>
      </c>
      <c r="BJ3751" s="82">
        <v>7039.71657</v>
      </c>
      <c r="BK3751" s="82">
        <v>7046.45779</v>
      </c>
      <c r="BL3751" s="82">
        <v>7054.22808</v>
      </c>
      <c r="BM3751" s="82">
        <v>7062.72724</v>
      </c>
      <c r="BN3751" s="82">
        <v>7072.39228</v>
      </c>
      <c r="BO3751" s="82">
        <v>7680.97291</v>
      </c>
      <c r="BP3751" s="82">
        <v>7693.042</v>
      </c>
      <c r="BQ3751" s="82">
        <v>7706.89785</v>
      </c>
      <c r="BR3751" s="82">
        <v>7722.55877</v>
      </c>
      <c r="BS3751" s="82">
        <v>7739.64508</v>
      </c>
      <c r="BT3751" s="82">
        <v>7757.45728</v>
      </c>
      <c r="BU3751" s="82">
        <v>7775.84803</v>
      </c>
      <c r="BV3751" s="82">
        <v>7794.73113</v>
      </c>
      <c r="BW3751" s="82">
        <v>7814.63439</v>
      </c>
      <c r="BX3751" s="82">
        <v>7836.59448</v>
      </c>
      <c r="BY3751" s="82">
        <v>7861.07702</v>
      </c>
      <c r="BZ3751" s="82">
        <v>7888.87415</v>
      </c>
      <c r="CA3751" s="82">
        <v>7920.04848</v>
      </c>
      <c r="CB3751" s="82">
        <v>7356.62809</v>
      </c>
      <c r="CC3751" s="82">
        <v>7257.81924</v>
      </c>
      <c r="CD3751" s="82">
        <v>7138.05354</v>
      </c>
      <c r="CE3751" s="82">
        <v>6994.42211</v>
      </c>
      <c r="CF3751" s="82">
        <v>6942.50929</v>
      </c>
      <c r="CG3751" s="82">
        <v>6942.55548</v>
      </c>
      <c r="CH3751" s="82">
        <v>6942.60588</v>
      </c>
      <c r="CI3751" s="82">
        <v>6942.66096</v>
      </c>
      <c r="CJ3751" s="82">
        <v>6942.72152</v>
      </c>
      <c r="CK3751" s="82">
        <v>6942.78864</v>
      </c>
    </row>
    <row r="3752" ht="14.25" customHeight="1">
      <c r="E3752" s="2"/>
      <c r="G3752" s="81">
        <v>20.0</v>
      </c>
      <c r="H3752" s="81">
        <v>9.0</v>
      </c>
      <c r="I3752" s="81">
        <v>201.0</v>
      </c>
      <c r="J3752" s="80">
        <v>7026.91448</v>
      </c>
      <c r="K3752" s="80">
        <v>7030.27508</v>
      </c>
      <c r="L3752" s="80">
        <v>7034.32166</v>
      </c>
      <c r="M3752" s="80">
        <v>7038.77246</v>
      </c>
      <c r="N3752" s="80">
        <v>7044.07558</v>
      </c>
      <c r="O3752" s="80">
        <v>7049.40751</v>
      </c>
      <c r="P3752" s="80">
        <v>7057.44343</v>
      </c>
      <c r="Q3752" s="80">
        <v>7064.49442</v>
      </c>
      <c r="R3752" s="80">
        <v>7070.76807</v>
      </c>
      <c r="S3752" s="80">
        <v>7075.30515</v>
      </c>
      <c r="T3752" s="80">
        <v>7080.3329</v>
      </c>
      <c r="U3752" s="80">
        <v>7087.06485</v>
      </c>
      <c r="V3752" s="80">
        <v>7094.66834</v>
      </c>
      <c r="W3752" s="80">
        <v>7103.0186</v>
      </c>
      <c r="X3752" s="80">
        <v>7112.54388</v>
      </c>
      <c r="Y3752" s="80">
        <v>7724.96553</v>
      </c>
      <c r="Z3752" s="80">
        <v>7736.83252</v>
      </c>
      <c r="AA3752" s="80">
        <v>7750.46541</v>
      </c>
      <c r="AB3752" s="80">
        <v>7765.88334</v>
      </c>
      <c r="AC3752" s="80">
        <v>7782.68142</v>
      </c>
      <c r="AD3752" s="80">
        <v>7800.13335</v>
      </c>
      <c r="AE3752" s="80">
        <v>7818.13845</v>
      </c>
      <c r="AF3752" s="80">
        <v>7836.63363</v>
      </c>
      <c r="AG3752" s="80">
        <v>7856.15105</v>
      </c>
      <c r="AH3752" s="80">
        <v>7877.70073</v>
      </c>
      <c r="AI3752" s="80">
        <v>7901.78715</v>
      </c>
      <c r="AJ3752" s="80">
        <v>7929.15033</v>
      </c>
      <c r="AK3752" s="80">
        <v>7959.78001</v>
      </c>
      <c r="AL3752" s="80">
        <v>7692.67567</v>
      </c>
      <c r="AM3752" s="80">
        <v>7592.29136</v>
      </c>
      <c r="AN3752" s="80">
        <v>7470.67791</v>
      </c>
      <c r="AO3752" s="80">
        <v>7324.97951</v>
      </c>
      <c r="AP3752" s="80">
        <v>7285.9447</v>
      </c>
      <c r="AQ3752" s="80">
        <v>7285.98988</v>
      </c>
      <c r="AR3752" s="80">
        <v>7286.03918</v>
      </c>
      <c r="AS3752" s="80">
        <v>6985.17291</v>
      </c>
      <c r="AT3752" s="80">
        <v>6985.23214</v>
      </c>
      <c r="AU3752" s="80">
        <v>6985.29779</v>
      </c>
      <c r="AW3752" s="81">
        <v>20.0</v>
      </c>
      <c r="AX3752" s="81">
        <v>9.0</v>
      </c>
      <c r="AY3752" s="81">
        <v>201.0</v>
      </c>
      <c r="AZ3752" s="82">
        <v>7026.91448</v>
      </c>
      <c r="BA3752" s="82">
        <v>7030.27508</v>
      </c>
      <c r="BB3752" s="82">
        <v>7034.32166</v>
      </c>
      <c r="BC3752" s="82">
        <v>7038.77246</v>
      </c>
      <c r="BD3752" s="82">
        <v>7044.07558</v>
      </c>
      <c r="BE3752" s="82">
        <v>7049.40751</v>
      </c>
      <c r="BF3752" s="82">
        <v>7057.44343</v>
      </c>
      <c r="BG3752" s="82">
        <v>7064.49442</v>
      </c>
      <c r="BH3752" s="82">
        <v>7070.76807</v>
      </c>
      <c r="BI3752" s="82">
        <v>7075.30515</v>
      </c>
      <c r="BJ3752" s="82">
        <v>7080.3329</v>
      </c>
      <c r="BK3752" s="82">
        <v>7087.06485</v>
      </c>
      <c r="BL3752" s="82">
        <v>7094.66834</v>
      </c>
      <c r="BM3752" s="82">
        <v>7103.0186</v>
      </c>
      <c r="BN3752" s="82">
        <v>7112.54388</v>
      </c>
      <c r="BO3752" s="82">
        <v>7724.96553</v>
      </c>
      <c r="BP3752" s="82">
        <v>7736.83252</v>
      </c>
      <c r="BQ3752" s="82">
        <v>7750.46541</v>
      </c>
      <c r="BR3752" s="82">
        <v>7765.88334</v>
      </c>
      <c r="BS3752" s="82">
        <v>7782.68142</v>
      </c>
      <c r="BT3752" s="82">
        <v>7800.13335</v>
      </c>
      <c r="BU3752" s="82">
        <v>7818.13845</v>
      </c>
      <c r="BV3752" s="82">
        <v>7836.63363</v>
      </c>
      <c r="BW3752" s="82">
        <v>7856.15105</v>
      </c>
      <c r="BX3752" s="82">
        <v>7877.70073</v>
      </c>
      <c r="BY3752" s="82">
        <v>7901.78715</v>
      </c>
      <c r="BZ3752" s="82">
        <v>7929.15033</v>
      </c>
      <c r="CA3752" s="82">
        <v>7959.78001</v>
      </c>
      <c r="CB3752" s="82">
        <v>7391.75552</v>
      </c>
      <c r="CC3752" s="82">
        <v>7291.37121</v>
      </c>
      <c r="CD3752" s="82">
        <v>7169.75776</v>
      </c>
      <c r="CE3752" s="82">
        <v>7024.05937</v>
      </c>
      <c r="CF3752" s="82">
        <v>6985.02455</v>
      </c>
      <c r="CG3752" s="82">
        <v>6985.06973</v>
      </c>
      <c r="CH3752" s="82">
        <v>6985.11903</v>
      </c>
      <c r="CI3752" s="82">
        <v>6985.17291</v>
      </c>
      <c r="CJ3752" s="82">
        <v>6985.23214</v>
      </c>
      <c r="CK3752" s="82">
        <v>6985.29779</v>
      </c>
    </row>
    <row r="3753" ht="14.25" customHeight="1">
      <c r="E3753" s="2"/>
      <c r="G3753" s="81">
        <v>20.0</v>
      </c>
      <c r="H3753" s="81">
        <v>9.0</v>
      </c>
      <c r="I3753" s="81">
        <v>202.0</v>
      </c>
      <c r="J3753" s="80">
        <v>7068.91118</v>
      </c>
      <c r="K3753" s="80">
        <v>7072.2353</v>
      </c>
      <c r="L3753" s="80">
        <v>7076.2145</v>
      </c>
      <c r="M3753" s="80">
        <v>7080.58897</v>
      </c>
      <c r="N3753" s="80">
        <v>7085.82174</v>
      </c>
      <c r="O3753" s="80">
        <v>7091.03633</v>
      </c>
      <c r="P3753" s="80">
        <v>7098.98545</v>
      </c>
      <c r="Q3753" s="80">
        <v>7105.89609</v>
      </c>
      <c r="R3753" s="80">
        <v>7112.07217</v>
      </c>
      <c r="S3753" s="80">
        <v>7116.21694</v>
      </c>
      <c r="T3753" s="80">
        <v>7121.2236</v>
      </c>
      <c r="U3753" s="80">
        <v>7127.94623</v>
      </c>
      <c r="V3753" s="80">
        <v>7135.3819</v>
      </c>
      <c r="W3753" s="80">
        <v>7143.58234</v>
      </c>
      <c r="X3753" s="80">
        <v>7152.96701</v>
      </c>
      <c r="Y3753" s="80">
        <v>7769.25573</v>
      </c>
      <c r="Z3753" s="80">
        <v>7780.91941</v>
      </c>
      <c r="AA3753" s="80">
        <v>7794.32802</v>
      </c>
      <c r="AB3753" s="80">
        <v>7809.50155</v>
      </c>
      <c r="AC3753" s="80">
        <v>7826.00974</v>
      </c>
      <c r="AD3753" s="80">
        <v>7843.09936</v>
      </c>
      <c r="AE3753" s="80">
        <v>7860.71663</v>
      </c>
      <c r="AF3753" s="80">
        <v>7878.82177</v>
      </c>
      <c r="AG3753" s="80">
        <v>7897.95127</v>
      </c>
      <c r="AH3753" s="80">
        <v>7919.0884</v>
      </c>
      <c r="AI3753" s="80">
        <v>7942.7767</v>
      </c>
      <c r="AJ3753" s="80">
        <v>7969.70381</v>
      </c>
      <c r="AK3753" s="80">
        <v>7999.78625</v>
      </c>
      <c r="AL3753" s="80">
        <v>7730.07686</v>
      </c>
      <c r="AM3753" s="80">
        <v>7628.10801</v>
      </c>
      <c r="AN3753" s="80">
        <v>7504.63632</v>
      </c>
      <c r="AO3753" s="80">
        <v>7356.85933</v>
      </c>
      <c r="AP3753" s="80">
        <v>7330.77543</v>
      </c>
      <c r="AQ3753" s="80">
        <v>7330.81959</v>
      </c>
      <c r="AR3753" s="80">
        <v>7330.86778</v>
      </c>
      <c r="AS3753" s="80">
        <v>7027.97147</v>
      </c>
      <c r="AT3753" s="80">
        <v>7028.02937</v>
      </c>
      <c r="AU3753" s="80">
        <v>7028.09355</v>
      </c>
      <c r="AW3753" s="81">
        <v>20.0</v>
      </c>
      <c r="AX3753" s="81">
        <v>9.0</v>
      </c>
      <c r="AY3753" s="81">
        <v>202.0</v>
      </c>
      <c r="AZ3753" s="82">
        <v>7068.91118</v>
      </c>
      <c r="BA3753" s="82">
        <v>7072.2353</v>
      </c>
      <c r="BB3753" s="82">
        <v>7076.2145</v>
      </c>
      <c r="BC3753" s="82">
        <v>7080.58897</v>
      </c>
      <c r="BD3753" s="82">
        <v>7085.82174</v>
      </c>
      <c r="BE3753" s="82">
        <v>7091.03633</v>
      </c>
      <c r="BF3753" s="82">
        <v>7098.98545</v>
      </c>
      <c r="BG3753" s="82">
        <v>7105.89609</v>
      </c>
      <c r="BH3753" s="82">
        <v>7112.07217</v>
      </c>
      <c r="BI3753" s="82">
        <v>7116.21694</v>
      </c>
      <c r="BJ3753" s="82">
        <v>7121.2236</v>
      </c>
      <c r="BK3753" s="82">
        <v>7127.94623</v>
      </c>
      <c r="BL3753" s="82">
        <v>7135.3819</v>
      </c>
      <c r="BM3753" s="82">
        <v>7143.58234</v>
      </c>
      <c r="BN3753" s="82">
        <v>7152.96701</v>
      </c>
      <c r="BO3753" s="82">
        <v>7769.25573</v>
      </c>
      <c r="BP3753" s="82">
        <v>7780.91941</v>
      </c>
      <c r="BQ3753" s="82">
        <v>7794.32802</v>
      </c>
      <c r="BR3753" s="82">
        <v>7809.50155</v>
      </c>
      <c r="BS3753" s="82">
        <v>7826.00974</v>
      </c>
      <c r="BT3753" s="82">
        <v>7843.09936</v>
      </c>
      <c r="BU3753" s="82">
        <v>7860.71663</v>
      </c>
      <c r="BV3753" s="82">
        <v>7878.82177</v>
      </c>
      <c r="BW3753" s="82">
        <v>7897.95127</v>
      </c>
      <c r="BX3753" s="82">
        <v>7919.0884</v>
      </c>
      <c r="BY3753" s="82">
        <v>7942.7767</v>
      </c>
      <c r="BZ3753" s="82">
        <v>7969.70381</v>
      </c>
      <c r="CA3753" s="82">
        <v>7999.78625</v>
      </c>
      <c r="CB3753" s="82">
        <v>7427.12789</v>
      </c>
      <c r="CC3753" s="82">
        <v>7325.15904</v>
      </c>
      <c r="CD3753" s="82">
        <v>7201.68734</v>
      </c>
      <c r="CE3753" s="82">
        <v>7053.91035</v>
      </c>
      <c r="CF3753" s="82">
        <v>7027.82645</v>
      </c>
      <c r="CG3753" s="82">
        <v>7027.87062</v>
      </c>
      <c r="CH3753" s="82">
        <v>7027.91881</v>
      </c>
      <c r="CI3753" s="82">
        <v>7027.97147</v>
      </c>
      <c r="CJ3753" s="82">
        <v>7028.02937</v>
      </c>
      <c r="CK3753" s="82">
        <v>7028.09355</v>
      </c>
    </row>
    <row r="3754" ht="14.25" customHeight="1">
      <c r="E3754" s="2"/>
      <c r="G3754" s="81">
        <v>20.0</v>
      </c>
      <c r="H3754" s="81">
        <v>9.0</v>
      </c>
      <c r="I3754" s="81">
        <v>203.0</v>
      </c>
      <c r="J3754" s="80">
        <v>7111.19113</v>
      </c>
      <c r="K3754" s="80">
        <v>7114.47855</v>
      </c>
      <c r="L3754" s="80">
        <v>7118.38993</v>
      </c>
      <c r="M3754" s="80">
        <v>7122.68757</v>
      </c>
      <c r="N3754" s="80">
        <v>7127.84954</v>
      </c>
      <c r="O3754" s="80">
        <v>7132.94605</v>
      </c>
      <c r="P3754" s="80">
        <v>7140.80781</v>
      </c>
      <c r="Q3754" s="80">
        <v>7147.5772</v>
      </c>
      <c r="R3754" s="80">
        <v>7153.6551</v>
      </c>
      <c r="S3754" s="80">
        <v>7157.40505</v>
      </c>
      <c r="T3754" s="80">
        <v>7162.39051</v>
      </c>
      <c r="U3754" s="80">
        <v>7169.10379</v>
      </c>
      <c r="V3754" s="80">
        <v>7176.37059</v>
      </c>
      <c r="W3754" s="80">
        <v>7184.42029</v>
      </c>
      <c r="X3754" s="80">
        <v>7193.6635</v>
      </c>
      <c r="Y3754" s="80">
        <v>7813.8455</v>
      </c>
      <c r="Z3754" s="80">
        <v>7825.30466</v>
      </c>
      <c r="AA3754" s="80">
        <v>7838.48767</v>
      </c>
      <c r="AB3754" s="80">
        <v>7853.41537</v>
      </c>
      <c r="AC3754" s="80">
        <v>7869.63201</v>
      </c>
      <c r="AD3754" s="80">
        <v>7886.35725</v>
      </c>
      <c r="AE3754" s="80">
        <v>7903.58451</v>
      </c>
      <c r="AF3754" s="80">
        <v>7921.29745</v>
      </c>
      <c r="AG3754" s="80">
        <v>7940.03697</v>
      </c>
      <c r="AH3754" s="80">
        <v>7960.75938</v>
      </c>
      <c r="AI3754" s="80">
        <v>7984.04756</v>
      </c>
      <c r="AJ3754" s="80">
        <v>8010.53648</v>
      </c>
      <c r="AK3754" s="80">
        <v>8040.06905</v>
      </c>
      <c r="AL3754" s="80">
        <v>7767.73831</v>
      </c>
      <c r="AM3754" s="80">
        <v>7664.1758</v>
      </c>
      <c r="AN3754" s="80">
        <v>7538.83528</v>
      </c>
      <c r="AO3754" s="80">
        <v>7388.96797</v>
      </c>
      <c r="AP3754" s="80">
        <v>7375.90841</v>
      </c>
      <c r="AQ3754" s="80">
        <v>7375.95155</v>
      </c>
      <c r="AR3754" s="80">
        <v>7375.99862</v>
      </c>
      <c r="AS3754" s="80">
        <v>7071.05859</v>
      </c>
      <c r="AT3754" s="80">
        <v>7071.11515</v>
      </c>
      <c r="AU3754" s="80">
        <v>7071.17783</v>
      </c>
      <c r="AW3754" s="81">
        <v>20.0</v>
      </c>
      <c r="AX3754" s="81">
        <v>9.0</v>
      </c>
      <c r="AY3754" s="81">
        <v>203.0</v>
      </c>
      <c r="AZ3754" s="82">
        <v>7111.19113</v>
      </c>
      <c r="BA3754" s="82">
        <v>7114.47855</v>
      </c>
      <c r="BB3754" s="82">
        <v>7118.38993</v>
      </c>
      <c r="BC3754" s="82">
        <v>7122.68757</v>
      </c>
      <c r="BD3754" s="82">
        <v>7127.84954</v>
      </c>
      <c r="BE3754" s="82">
        <v>7132.94605</v>
      </c>
      <c r="BF3754" s="82">
        <v>7140.80781</v>
      </c>
      <c r="BG3754" s="82">
        <v>7147.5772</v>
      </c>
      <c r="BH3754" s="82">
        <v>7153.6551</v>
      </c>
      <c r="BI3754" s="82">
        <v>7157.40505</v>
      </c>
      <c r="BJ3754" s="82">
        <v>7162.39051</v>
      </c>
      <c r="BK3754" s="82">
        <v>7169.10379</v>
      </c>
      <c r="BL3754" s="82">
        <v>7176.37059</v>
      </c>
      <c r="BM3754" s="82">
        <v>7184.42029</v>
      </c>
      <c r="BN3754" s="82">
        <v>7193.6635</v>
      </c>
      <c r="BO3754" s="82">
        <v>7813.8455</v>
      </c>
      <c r="BP3754" s="82">
        <v>7825.30466</v>
      </c>
      <c r="BQ3754" s="82">
        <v>7838.48767</v>
      </c>
      <c r="BR3754" s="82">
        <v>7853.41537</v>
      </c>
      <c r="BS3754" s="82">
        <v>7869.63201</v>
      </c>
      <c r="BT3754" s="82">
        <v>7886.35725</v>
      </c>
      <c r="BU3754" s="82">
        <v>7903.58451</v>
      </c>
      <c r="BV3754" s="82">
        <v>7921.29745</v>
      </c>
      <c r="BW3754" s="82">
        <v>7940.03697</v>
      </c>
      <c r="BX3754" s="82">
        <v>7960.75938</v>
      </c>
      <c r="BY3754" s="82">
        <v>7984.04756</v>
      </c>
      <c r="BZ3754" s="82">
        <v>8010.53648</v>
      </c>
      <c r="CA3754" s="82">
        <v>8040.06905</v>
      </c>
      <c r="CB3754" s="82">
        <v>7462.74683</v>
      </c>
      <c r="CC3754" s="82">
        <v>7359.18432</v>
      </c>
      <c r="CD3754" s="82">
        <v>7233.84381</v>
      </c>
      <c r="CE3754" s="82">
        <v>7083.97649</v>
      </c>
      <c r="CF3754" s="82">
        <v>7070.91693</v>
      </c>
      <c r="CG3754" s="82">
        <v>7070.96007</v>
      </c>
      <c r="CH3754" s="82">
        <v>7071.00714</v>
      </c>
      <c r="CI3754" s="82">
        <v>7071.05859</v>
      </c>
      <c r="CJ3754" s="82">
        <v>7071.11515</v>
      </c>
      <c r="CK3754" s="82">
        <v>7071.17783</v>
      </c>
    </row>
    <row r="3755" ht="14.25" customHeight="1">
      <c r="E3755" s="2"/>
      <c r="G3755" s="81">
        <v>20.0</v>
      </c>
      <c r="H3755" s="81">
        <v>9.0</v>
      </c>
      <c r="I3755" s="81">
        <v>204.0</v>
      </c>
      <c r="J3755" s="80">
        <v>7153.75625</v>
      </c>
      <c r="K3755" s="80">
        <v>7157.00672</v>
      </c>
      <c r="L3755" s="80">
        <v>7160.84985</v>
      </c>
      <c r="M3755" s="80">
        <v>7165.07017</v>
      </c>
      <c r="N3755" s="80">
        <v>7170.16088</v>
      </c>
      <c r="O3755" s="80">
        <v>7175.13854</v>
      </c>
      <c r="P3755" s="80">
        <v>7182.9124</v>
      </c>
      <c r="Q3755" s="80">
        <v>7189.53964</v>
      </c>
      <c r="R3755" s="80">
        <v>7195.51874</v>
      </c>
      <c r="S3755" s="80">
        <v>7198.87137</v>
      </c>
      <c r="T3755" s="80">
        <v>7203.8355</v>
      </c>
      <c r="U3755" s="80">
        <v>7210.53938</v>
      </c>
      <c r="V3755" s="80">
        <v>7217.63627</v>
      </c>
      <c r="W3755" s="80">
        <v>7225.53431</v>
      </c>
      <c r="X3755" s="80">
        <v>7234.63521</v>
      </c>
      <c r="Y3755" s="80">
        <v>7858.73686</v>
      </c>
      <c r="Z3755" s="80">
        <v>7869.99028</v>
      </c>
      <c r="AA3755" s="80">
        <v>7882.94636</v>
      </c>
      <c r="AB3755" s="80">
        <v>7897.62681</v>
      </c>
      <c r="AC3755" s="80">
        <v>7913.55022</v>
      </c>
      <c r="AD3755" s="80">
        <v>7929.90898</v>
      </c>
      <c r="AE3755" s="80">
        <v>7946.74405</v>
      </c>
      <c r="AF3755" s="80">
        <v>7964.06264</v>
      </c>
      <c r="AG3755" s="80">
        <v>7982.41006</v>
      </c>
      <c r="AH3755" s="80">
        <v>8002.71559</v>
      </c>
      <c r="AI3755" s="80">
        <v>8025.60163</v>
      </c>
      <c r="AJ3755" s="80">
        <v>8051.6502</v>
      </c>
      <c r="AK3755" s="80">
        <v>8080.63027</v>
      </c>
      <c r="AL3755" s="80">
        <v>7805.66176</v>
      </c>
      <c r="AM3755" s="80">
        <v>7700.4964</v>
      </c>
      <c r="AN3755" s="80">
        <v>7573.27642</v>
      </c>
      <c r="AO3755" s="80">
        <v>7421.30698</v>
      </c>
      <c r="AP3755" s="80">
        <v>7421.34568</v>
      </c>
      <c r="AQ3755" s="80">
        <v>7421.3878</v>
      </c>
      <c r="AR3755" s="80">
        <v>7421.43374</v>
      </c>
      <c r="AS3755" s="80">
        <v>7114.4362</v>
      </c>
      <c r="AT3755" s="80">
        <v>7114.49141</v>
      </c>
      <c r="AU3755" s="80">
        <v>7114.5526</v>
      </c>
      <c r="AW3755" s="81">
        <v>20.0</v>
      </c>
      <c r="AX3755" s="81">
        <v>9.0</v>
      </c>
      <c r="AY3755" s="81">
        <v>204.0</v>
      </c>
      <c r="AZ3755" s="82">
        <v>7153.75625</v>
      </c>
      <c r="BA3755" s="82">
        <v>7157.00672</v>
      </c>
      <c r="BB3755" s="82">
        <v>7160.84985</v>
      </c>
      <c r="BC3755" s="82">
        <v>7165.07017</v>
      </c>
      <c r="BD3755" s="82">
        <v>7170.16088</v>
      </c>
      <c r="BE3755" s="82">
        <v>7175.13854</v>
      </c>
      <c r="BF3755" s="82">
        <v>7182.9124</v>
      </c>
      <c r="BG3755" s="82">
        <v>7189.53964</v>
      </c>
      <c r="BH3755" s="82">
        <v>7195.51874</v>
      </c>
      <c r="BI3755" s="82">
        <v>7198.87137</v>
      </c>
      <c r="BJ3755" s="82">
        <v>7203.8355</v>
      </c>
      <c r="BK3755" s="82">
        <v>7210.53938</v>
      </c>
      <c r="BL3755" s="82">
        <v>7217.63627</v>
      </c>
      <c r="BM3755" s="82">
        <v>7225.53431</v>
      </c>
      <c r="BN3755" s="82">
        <v>7234.63521</v>
      </c>
      <c r="BO3755" s="82">
        <v>7858.73686</v>
      </c>
      <c r="BP3755" s="82">
        <v>7869.99028</v>
      </c>
      <c r="BQ3755" s="82">
        <v>7882.94636</v>
      </c>
      <c r="BR3755" s="82">
        <v>7897.62681</v>
      </c>
      <c r="BS3755" s="82">
        <v>7913.55022</v>
      </c>
      <c r="BT3755" s="82">
        <v>7929.90898</v>
      </c>
      <c r="BU3755" s="82">
        <v>7946.74405</v>
      </c>
      <c r="BV3755" s="82">
        <v>7964.06264</v>
      </c>
      <c r="BW3755" s="82">
        <v>7982.41006</v>
      </c>
      <c r="BX3755" s="82">
        <v>8002.71559</v>
      </c>
      <c r="BY3755" s="82">
        <v>8025.60163</v>
      </c>
      <c r="BZ3755" s="82">
        <v>8051.6502</v>
      </c>
      <c r="CA3755" s="82">
        <v>8080.63027</v>
      </c>
      <c r="CB3755" s="82">
        <v>7498.614</v>
      </c>
      <c r="CC3755" s="82">
        <v>7393.44864</v>
      </c>
      <c r="CD3755" s="82">
        <v>7266.22866</v>
      </c>
      <c r="CE3755" s="82">
        <v>7114.25922</v>
      </c>
      <c r="CF3755" s="82">
        <v>7114.29793</v>
      </c>
      <c r="CG3755" s="82">
        <v>7114.34004</v>
      </c>
      <c r="CH3755" s="82">
        <v>7114.38599</v>
      </c>
      <c r="CI3755" s="82">
        <v>7114.4362</v>
      </c>
      <c r="CJ3755" s="82">
        <v>7114.49141</v>
      </c>
      <c r="CK3755" s="82">
        <v>7114.5526</v>
      </c>
    </row>
    <row r="3756" ht="14.25" customHeight="1">
      <c r="E3756" s="2"/>
      <c r="G3756" s="81">
        <v>20.0</v>
      </c>
      <c r="H3756" s="81">
        <v>9.0</v>
      </c>
      <c r="I3756" s="81">
        <v>205.0</v>
      </c>
      <c r="J3756" s="80">
        <v>3572.27752</v>
      </c>
      <c r="K3756" s="80">
        <v>3575.45515</v>
      </c>
      <c r="L3756" s="80">
        <v>3579.21772</v>
      </c>
      <c r="M3756" s="80">
        <v>3583.36024</v>
      </c>
      <c r="N3756" s="80">
        <v>3588.33177</v>
      </c>
      <c r="O3756" s="80">
        <v>3593.20177</v>
      </c>
      <c r="P3756" s="80">
        <v>3600.83979</v>
      </c>
      <c r="Q3756" s="80">
        <v>3607.37156</v>
      </c>
      <c r="R3756" s="80">
        <v>3612.96703</v>
      </c>
      <c r="S3756" s="80">
        <v>3616.28712</v>
      </c>
      <c r="T3756" s="80">
        <v>3621.22989</v>
      </c>
      <c r="U3756" s="80">
        <v>3627.75921</v>
      </c>
      <c r="V3756" s="80">
        <v>3634.69724</v>
      </c>
      <c r="W3756" s="80">
        <v>3642.44304</v>
      </c>
      <c r="X3756" s="80">
        <v>3651.34244</v>
      </c>
      <c r="Y3756" s="80">
        <v>4279.3674</v>
      </c>
      <c r="Z3756" s="80">
        <v>4290.37939</v>
      </c>
      <c r="AA3756" s="80">
        <v>4303.07298</v>
      </c>
      <c r="AB3756" s="80">
        <v>4317.44748</v>
      </c>
      <c r="AC3756" s="80">
        <v>4332.9959</v>
      </c>
      <c r="AD3756" s="80">
        <v>4348.95294</v>
      </c>
      <c r="AE3756" s="80">
        <v>4365.3839</v>
      </c>
      <c r="AF3756" s="80">
        <v>4382.29651</v>
      </c>
      <c r="AG3756" s="80">
        <v>4400.20625</v>
      </c>
      <c r="AH3756" s="80">
        <v>4420.08395</v>
      </c>
      <c r="AI3756" s="80">
        <v>4442.50074</v>
      </c>
      <c r="AJ3756" s="80">
        <v>4467.96356</v>
      </c>
      <c r="AK3756" s="80">
        <v>4496.32571</v>
      </c>
      <c r="AL3756" s="80">
        <v>4218.58574</v>
      </c>
      <c r="AM3756" s="80">
        <v>4111.66006</v>
      </c>
      <c r="AN3756" s="80">
        <v>3982.47063</v>
      </c>
      <c r="AO3756" s="80">
        <v>3842.78007</v>
      </c>
      <c r="AP3756" s="80">
        <v>3842.81782</v>
      </c>
      <c r="AQ3756" s="80">
        <v>3842.8589</v>
      </c>
      <c r="AR3756" s="80">
        <v>3842.90371</v>
      </c>
      <c r="AS3756" s="80">
        <v>3533.83479</v>
      </c>
      <c r="AT3756" s="80">
        <v>3533.88864</v>
      </c>
      <c r="AU3756" s="80">
        <v>3533.94832</v>
      </c>
      <c r="AW3756" s="81">
        <v>20.0</v>
      </c>
      <c r="AX3756" s="81">
        <v>9.0</v>
      </c>
      <c r="AY3756" s="81">
        <v>205.0</v>
      </c>
      <c r="AZ3756" s="82">
        <v>3572.27752</v>
      </c>
      <c r="BA3756" s="82">
        <v>3575.45515</v>
      </c>
      <c r="BB3756" s="82">
        <v>3579.21772</v>
      </c>
      <c r="BC3756" s="82">
        <v>3583.36024</v>
      </c>
      <c r="BD3756" s="82">
        <v>3588.33177</v>
      </c>
      <c r="BE3756" s="82">
        <v>3593.20177</v>
      </c>
      <c r="BF3756" s="82">
        <v>3600.83979</v>
      </c>
      <c r="BG3756" s="82">
        <v>3607.37156</v>
      </c>
      <c r="BH3756" s="82">
        <v>3612.96703</v>
      </c>
      <c r="BI3756" s="82">
        <v>3616.28712</v>
      </c>
      <c r="BJ3756" s="82">
        <v>3621.22989</v>
      </c>
      <c r="BK3756" s="82">
        <v>3627.75921</v>
      </c>
      <c r="BL3756" s="82">
        <v>3634.69724</v>
      </c>
      <c r="BM3756" s="82">
        <v>3642.44304</v>
      </c>
      <c r="BN3756" s="82">
        <v>3651.34244</v>
      </c>
      <c r="BO3756" s="82">
        <v>4279.3674</v>
      </c>
      <c r="BP3756" s="82">
        <v>4290.37939</v>
      </c>
      <c r="BQ3756" s="82">
        <v>4303.07298</v>
      </c>
      <c r="BR3756" s="82">
        <v>4317.44748</v>
      </c>
      <c r="BS3756" s="82">
        <v>4332.9959</v>
      </c>
      <c r="BT3756" s="82">
        <v>4348.95294</v>
      </c>
      <c r="BU3756" s="82">
        <v>4365.3839</v>
      </c>
      <c r="BV3756" s="82">
        <v>4382.29651</v>
      </c>
      <c r="BW3756" s="82">
        <v>4400.20625</v>
      </c>
      <c r="BX3756" s="82">
        <v>4420.08395</v>
      </c>
      <c r="BY3756" s="82">
        <v>4442.50074</v>
      </c>
      <c r="BZ3756" s="82">
        <v>4467.96356</v>
      </c>
      <c r="CA3756" s="82">
        <v>4496.32571</v>
      </c>
      <c r="CB3756" s="82">
        <v>3909.46784</v>
      </c>
      <c r="CC3756" s="82">
        <v>3802.54217</v>
      </c>
      <c r="CD3756" s="82">
        <v>3673.35274</v>
      </c>
      <c r="CE3756" s="82">
        <v>3533.66217</v>
      </c>
      <c r="CF3756" s="82">
        <v>3533.69993</v>
      </c>
      <c r="CG3756" s="82">
        <v>3533.741</v>
      </c>
      <c r="CH3756" s="82">
        <v>3533.78581</v>
      </c>
      <c r="CI3756" s="82">
        <v>3533.83479</v>
      </c>
      <c r="CJ3756" s="82">
        <v>3533.88864</v>
      </c>
      <c r="CK3756" s="82">
        <v>3533.94832</v>
      </c>
    </row>
    <row r="3757" ht="14.25" customHeight="1">
      <c r="E3757" s="2"/>
      <c r="G3757" s="81">
        <v>20.0</v>
      </c>
      <c r="H3757" s="81">
        <v>9.0</v>
      </c>
      <c r="I3757" s="81">
        <v>206.0</v>
      </c>
      <c r="J3757" s="80">
        <v>3590.92379</v>
      </c>
      <c r="K3757" s="80">
        <v>3594.02809</v>
      </c>
      <c r="L3757" s="80">
        <v>3597.70959</v>
      </c>
      <c r="M3757" s="80">
        <v>3601.77382</v>
      </c>
      <c r="N3757" s="80">
        <v>3606.62539</v>
      </c>
      <c r="O3757" s="80">
        <v>3611.38704</v>
      </c>
      <c r="P3757" s="80">
        <v>3618.88837</v>
      </c>
      <c r="Q3757" s="80">
        <v>3625.32406</v>
      </c>
      <c r="R3757" s="80">
        <v>3630.53346</v>
      </c>
      <c r="S3757" s="80">
        <v>3633.82082</v>
      </c>
      <c r="T3757" s="80">
        <v>3638.74209</v>
      </c>
      <c r="U3757" s="80">
        <v>3645.09577</v>
      </c>
      <c r="V3757" s="80">
        <v>3651.87397</v>
      </c>
      <c r="W3757" s="80">
        <v>3659.46661</v>
      </c>
      <c r="X3757" s="80">
        <v>3668.16327</v>
      </c>
      <c r="Y3757" s="80">
        <v>4300.13815</v>
      </c>
      <c r="Z3757" s="80">
        <v>4310.90729</v>
      </c>
      <c r="AA3757" s="80">
        <v>4323.33684</v>
      </c>
      <c r="AB3757" s="80">
        <v>4337.40362</v>
      </c>
      <c r="AC3757" s="80">
        <v>4352.5749</v>
      </c>
      <c r="AD3757" s="80">
        <v>4368.12794</v>
      </c>
      <c r="AE3757" s="80">
        <v>4384.15255</v>
      </c>
      <c r="AF3757" s="80">
        <v>4400.65699</v>
      </c>
      <c r="AG3757" s="80">
        <v>4418.12671</v>
      </c>
      <c r="AH3757" s="80">
        <v>4437.57439</v>
      </c>
      <c r="AI3757" s="80">
        <v>4459.51957</v>
      </c>
      <c r="AJ3757" s="80">
        <v>4484.39377</v>
      </c>
      <c r="AK3757" s="80">
        <v>4512.1351</v>
      </c>
      <c r="AL3757" s="80">
        <v>4231.60655</v>
      </c>
      <c r="AM3757" s="80">
        <v>4122.91067</v>
      </c>
      <c r="AN3757" s="80">
        <v>3991.74082</v>
      </c>
      <c r="AO3757" s="80">
        <v>3864.39793</v>
      </c>
      <c r="AP3757" s="80">
        <v>3864.43473</v>
      </c>
      <c r="AQ3757" s="80">
        <v>3864.47476</v>
      </c>
      <c r="AR3757" s="80">
        <v>3864.51843</v>
      </c>
      <c r="AS3757" s="80">
        <v>3553.36417</v>
      </c>
      <c r="AT3757" s="80">
        <v>3553.41665</v>
      </c>
      <c r="AU3757" s="80">
        <v>3553.47481</v>
      </c>
      <c r="AW3757" s="81">
        <v>20.0</v>
      </c>
      <c r="AX3757" s="81">
        <v>9.0</v>
      </c>
      <c r="AY3757" s="81">
        <v>206.0</v>
      </c>
      <c r="AZ3757" s="82">
        <v>3590.92379</v>
      </c>
      <c r="BA3757" s="82">
        <v>3594.02809</v>
      </c>
      <c r="BB3757" s="82">
        <v>3597.70959</v>
      </c>
      <c r="BC3757" s="82">
        <v>3601.77382</v>
      </c>
      <c r="BD3757" s="82">
        <v>3606.62539</v>
      </c>
      <c r="BE3757" s="82">
        <v>3611.38704</v>
      </c>
      <c r="BF3757" s="82">
        <v>3618.88837</v>
      </c>
      <c r="BG3757" s="82">
        <v>3625.32406</v>
      </c>
      <c r="BH3757" s="82">
        <v>3630.53346</v>
      </c>
      <c r="BI3757" s="82">
        <v>3633.82082</v>
      </c>
      <c r="BJ3757" s="82">
        <v>3638.74209</v>
      </c>
      <c r="BK3757" s="82">
        <v>3645.09577</v>
      </c>
      <c r="BL3757" s="82">
        <v>3651.87397</v>
      </c>
      <c r="BM3757" s="82">
        <v>3659.46661</v>
      </c>
      <c r="BN3757" s="82">
        <v>3668.16327</v>
      </c>
      <c r="BO3757" s="82">
        <v>4300.13815</v>
      </c>
      <c r="BP3757" s="82">
        <v>4310.90729</v>
      </c>
      <c r="BQ3757" s="82">
        <v>4323.33684</v>
      </c>
      <c r="BR3757" s="82">
        <v>4337.40362</v>
      </c>
      <c r="BS3757" s="82">
        <v>4352.5749</v>
      </c>
      <c r="BT3757" s="82">
        <v>4368.12794</v>
      </c>
      <c r="BU3757" s="82">
        <v>4384.15255</v>
      </c>
      <c r="BV3757" s="82">
        <v>4400.65699</v>
      </c>
      <c r="BW3757" s="82">
        <v>4418.12671</v>
      </c>
      <c r="BX3757" s="82">
        <v>4437.57439</v>
      </c>
      <c r="BY3757" s="82">
        <v>4459.51957</v>
      </c>
      <c r="BZ3757" s="82">
        <v>4484.39377</v>
      </c>
      <c r="CA3757" s="82">
        <v>4512.1351</v>
      </c>
      <c r="CB3757" s="82">
        <v>3920.40456</v>
      </c>
      <c r="CC3757" s="82">
        <v>3811.70868</v>
      </c>
      <c r="CD3757" s="82">
        <v>3680.53883</v>
      </c>
      <c r="CE3757" s="82">
        <v>3553.19594</v>
      </c>
      <c r="CF3757" s="82">
        <v>3553.23273</v>
      </c>
      <c r="CG3757" s="82">
        <v>3553.27276</v>
      </c>
      <c r="CH3757" s="82">
        <v>3553.31644</v>
      </c>
      <c r="CI3757" s="82">
        <v>3553.36417</v>
      </c>
      <c r="CJ3757" s="82">
        <v>3553.41665</v>
      </c>
      <c r="CK3757" s="82">
        <v>3553.47481</v>
      </c>
    </row>
    <row r="3758" ht="14.25" customHeight="1">
      <c r="E3758" s="2"/>
      <c r="G3758" s="81">
        <v>20.0</v>
      </c>
      <c r="H3758" s="81">
        <v>9.0</v>
      </c>
      <c r="I3758" s="81">
        <v>207.0</v>
      </c>
      <c r="J3758" s="80">
        <v>3609.69589</v>
      </c>
      <c r="K3758" s="80">
        <v>3612.7264</v>
      </c>
      <c r="L3758" s="80">
        <v>3616.32629</v>
      </c>
      <c r="M3758" s="80">
        <v>3620.31172</v>
      </c>
      <c r="N3758" s="80">
        <v>3625.04257</v>
      </c>
      <c r="O3758" s="80">
        <v>3629.69518</v>
      </c>
      <c r="P3758" s="80">
        <v>3637.05895</v>
      </c>
      <c r="Q3758" s="80">
        <v>3643.39795</v>
      </c>
      <c r="R3758" s="80">
        <v>3648.21883</v>
      </c>
      <c r="S3758" s="80">
        <v>3651.47325</v>
      </c>
      <c r="T3758" s="80">
        <v>3656.37292</v>
      </c>
      <c r="U3758" s="80">
        <v>3662.54986</v>
      </c>
      <c r="V3758" s="80">
        <v>3669.16725</v>
      </c>
      <c r="W3758" s="80">
        <v>3676.60578</v>
      </c>
      <c r="X3758" s="80">
        <v>3685.09848</v>
      </c>
      <c r="Y3758" s="80">
        <v>4321.05007</v>
      </c>
      <c r="Z3758" s="80">
        <v>4331.57491</v>
      </c>
      <c r="AA3758" s="80">
        <v>4343.73886</v>
      </c>
      <c r="AB3758" s="80">
        <v>4357.49613</v>
      </c>
      <c r="AC3758" s="80">
        <v>4372.28811</v>
      </c>
      <c r="AD3758" s="80">
        <v>4387.43485</v>
      </c>
      <c r="AE3758" s="80">
        <v>4403.05087</v>
      </c>
      <c r="AF3758" s="80">
        <v>4419.14491</v>
      </c>
      <c r="AG3758" s="80">
        <v>4436.17227</v>
      </c>
      <c r="AH3758" s="80">
        <v>4455.18771</v>
      </c>
      <c r="AI3758" s="80">
        <v>4476.65894</v>
      </c>
      <c r="AJ3758" s="80">
        <v>4500.94162</v>
      </c>
      <c r="AK3758" s="80">
        <v>4528.0592</v>
      </c>
      <c r="AL3758" s="80">
        <v>4244.72484</v>
      </c>
      <c r="AM3758" s="80">
        <v>4134.24879</v>
      </c>
      <c r="AN3758" s="80">
        <v>4001.08748</v>
      </c>
      <c r="AO3758" s="80">
        <v>3886.16155</v>
      </c>
      <c r="AP3758" s="80">
        <v>3886.19737</v>
      </c>
      <c r="AQ3758" s="80">
        <v>3886.23635</v>
      </c>
      <c r="AR3758" s="80">
        <v>3886.27888</v>
      </c>
      <c r="AS3758" s="80">
        <v>3573.02522</v>
      </c>
      <c r="AT3758" s="80">
        <v>3573.07632</v>
      </c>
      <c r="AU3758" s="80">
        <v>3573.13295</v>
      </c>
      <c r="AW3758" s="81">
        <v>20.0</v>
      </c>
      <c r="AX3758" s="81">
        <v>9.0</v>
      </c>
      <c r="AY3758" s="81">
        <v>207.0</v>
      </c>
      <c r="AZ3758" s="82">
        <v>3609.69589</v>
      </c>
      <c r="BA3758" s="82">
        <v>3612.7264</v>
      </c>
      <c r="BB3758" s="82">
        <v>3616.32629</v>
      </c>
      <c r="BC3758" s="82">
        <v>3620.31172</v>
      </c>
      <c r="BD3758" s="82">
        <v>3625.04257</v>
      </c>
      <c r="BE3758" s="82">
        <v>3629.69518</v>
      </c>
      <c r="BF3758" s="82">
        <v>3637.05895</v>
      </c>
      <c r="BG3758" s="82">
        <v>3643.39795</v>
      </c>
      <c r="BH3758" s="82">
        <v>3648.21883</v>
      </c>
      <c r="BI3758" s="82">
        <v>3651.47325</v>
      </c>
      <c r="BJ3758" s="82">
        <v>3656.37292</v>
      </c>
      <c r="BK3758" s="82">
        <v>3662.54986</v>
      </c>
      <c r="BL3758" s="82">
        <v>3669.16725</v>
      </c>
      <c r="BM3758" s="82">
        <v>3676.60578</v>
      </c>
      <c r="BN3758" s="82">
        <v>3685.09848</v>
      </c>
      <c r="BO3758" s="82">
        <v>4321.05007</v>
      </c>
      <c r="BP3758" s="82">
        <v>4331.57491</v>
      </c>
      <c r="BQ3758" s="82">
        <v>4343.73886</v>
      </c>
      <c r="BR3758" s="82">
        <v>4357.49613</v>
      </c>
      <c r="BS3758" s="82">
        <v>4372.28811</v>
      </c>
      <c r="BT3758" s="82">
        <v>4387.43485</v>
      </c>
      <c r="BU3758" s="82">
        <v>4403.05087</v>
      </c>
      <c r="BV3758" s="82">
        <v>4419.14491</v>
      </c>
      <c r="BW3758" s="82">
        <v>4436.17227</v>
      </c>
      <c r="BX3758" s="82">
        <v>4455.18771</v>
      </c>
      <c r="BY3758" s="82">
        <v>4476.65894</v>
      </c>
      <c r="BZ3758" s="82">
        <v>4500.94162</v>
      </c>
      <c r="CA3758" s="82">
        <v>4528.0592</v>
      </c>
      <c r="CB3758" s="82">
        <v>3931.4247</v>
      </c>
      <c r="CC3758" s="82">
        <v>3820.94865</v>
      </c>
      <c r="CD3758" s="82">
        <v>3687.78734</v>
      </c>
      <c r="CE3758" s="82">
        <v>3572.86141</v>
      </c>
      <c r="CF3758" s="82">
        <v>3572.89723</v>
      </c>
      <c r="CG3758" s="82">
        <v>3572.93621</v>
      </c>
      <c r="CH3758" s="82">
        <v>3572.97874</v>
      </c>
      <c r="CI3758" s="82">
        <v>3573.02522</v>
      </c>
      <c r="CJ3758" s="82">
        <v>3573.07632</v>
      </c>
      <c r="CK3758" s="82">
        <v>3573.13295</v>
      </c>
    </row>
    <row r="3759" ht="14.25" customHeight="1">
      <c r="E3759" s="2"/>
      <c r="G3759" s="81">
        <v>20.0</v>
      </c>
      <c r="H3759" s="81">
        <v>9.0</v>
      </c>
      <c r="I3759" s="81">
        <v>208.0</v>
      </c>
      <c r="J3759" s="80">
        <v>3628.59467</v>
      </c>
      <c r="K3759" s="80">
        <v>3631.55091</v>
      </c>
      <c r="L3759" s="80">
        <v>3635.06866</v>
      </c>
      <c r="M3759" s="80">
        <v>3638.97479</v>
      </c>
      <c r="N3759" s="80">
        <v>3643.58414</v>
      </c>
      <c r="O3759" s="80">
        <v>3648.12701</v>
      </c>
      <c r="P3759" s="80">
        <v>3655.35234</v>
      </c>
      <c r="Q3759" s="80">
        <v>3661.59406</v>
      </c>
      <c r="R3759" s="80">
        <v>3666.02394</v>
      </c>
      <c r="S3759" s="80">
        <v>3669.24523</v>
      </c>
      <c r="T3759" s="80">
        <v>3674.12316</v>
      </c>
      <c r="U3759" s="80">
        <v>3680.12227</v>
      </c>
      <c r="V3759" s="80">
        <v>3686.57785</v>
      </c>
      <c r="W3759" s="80">
        <v>3693.86133</v>
      </c>
      <c r="X3759" s="80">
        <v>3702.14884</v>
      </c>
      <c r="Y3759" s="80">
        <v>4342.1041</v>
      </c>
      <c r="Z3759" s="80">
        <v>4352.38318</v>
      </c>
      <c r="AA3759" s="80">
        <v>4364.27997</v>
      </c>
      <c r="AB3759" s="80">
        <v>4377.72593</v>
      </c>
      <c r="AC3759" s="80">
        <v>4392.13642</v>
      </c>
      <c r="AD3759" s="80">
        <v>4406.87458</v>
      </c>
      <c r="AE3759" s="80">
        <v>4422.07973</v>
      </c>
      <c r="AF3759" s="80">
        <v>4437.76114</v>
      </c>
      <c r="AG3759" s="80">
        <v>4454.34379</v>
      </c>
      <c r="AH3759" s="80">
        <v>4472.92475</v>
      </c>
      <c r="AI3759" s="80">
        <v>4493.91963</v>
      </c>
      <c r="AJ3759" s="80">
        <v>4517.60789</v>
      </c>
      <c r="AK3759" s="80">
        <v>4544.09878</v>
      </c>
      <c r="AL3759" s="80">
        <v>4257.94126</v>
      </c>
      <c r="AM3759" s="80">
        <v>4145.675</v>
      </c>
      <c r="AN3759" s="80">
        <v>4010.51111</v>
      </c>
      <c r="AO3759" s="80">
        <v>3908.07189</v>
      </c>
      <c r="AP3759" s="80">
        <v>3908.10675</v>
      </c>
      <c r="AQ3759" s="80">
        <v>3908.14467</v>
      </c>
      <c r="AR3759" s="80">
        <v>3908.18604</v>
      </c>
      <c r="AS3759" s="80">
        <v>3592.81882</v>
      </c>
      <c r="AT3759" s="80">
        <v>3592.86853</v>
      </c>
      <c r="AU3759" s="80">
        <v>3592.92363</v>
      </c>
      <c r="AW3759" s="81">
        <v>20.0</v>
      </c>
      <c r="AX3759" s="81">
        <v>9.0</v>
      </c>
      <c r="AY3759" s="81">
        <v>208.0</v>
      </c>
      <c r="AZ3759" s="82">
        <v>3628.59467</v>
      </c>
      <c r="BA3759" s="82">
        <v>3631.55091</v>
      </c>
      <c r="BB3759" s="82">
        <v>3635.06866</v>
      </c>
      <c r="BC3759" s="82">
        <v>3638.97479</v>
      </c>
      <c r="BD3759" s="82">
        <v>3643.58414</v>
      </c>
      <c r="BE3759" s="82">
        <v>3648.12701</v>
      </c>
      <c r="BF3759" s="82">
        <v>3655.35234</v>
      </c>
      <c r="BG3759" s="82">
        <v>3661.59406</v>
      </c>
      <c r="BH3759" s="82">
        <v>3666.02394</v>
      </c>
      <c r="BI3759" s="82">
        <v>3669.24523</v>
      </c>
      <c r="BJ3759" s="82">
        <v>3674.12316</v>
      </c>
      <c r="BK3759" s="82">
        <v>3680.12227</v>
      </c>
      <c r="BL3759" s="82">
        <v>3686.57785</v>
      </c>
      <c r="BM3759" s="82">
        <v>3693.86133</v>
      </c>
      <c r="BN3759" s="82">
        <v>3702.14884</v>
      </c>
      <c r="BO3759" s="82">
        <v>4342.1041</v>
      </c>
      <c r="BP3759" s="82">
        <v>4352.38318</v>
      </c>
      <c r="BQ3759" s="82">
        <v>4364.27997</v>
      </c>
      <c r="BR3759" s="82">
        <v>4377.72593</v>
      </c>
      <c r="BS3759" s="82">
        <v>4392.13642</v>
      </c>
      <c r="BT3759" s="82">
        <v>4406.87458</v>
      </c>
      <c r="BU3759" s="82">
        <v>4422.07973</v>
      </c>
      <c r="BV3759" s="82">
        <v>4437.76114</v>
      </c>
      <c r="BW3759" s="82">
        <v>4454.34379</v>
      </c>
      <c r="BX3759" s="82">
        <v>4472.92475</v>
      </c>
      <c r="BY3759" s="82">
        <v>4493.91963</v>
      </c>
      <c r="BZ3759" s="82">
        <v>4517.60789</v>
      </c>
      <c r="CA3759" s="82">
        <v>4544.09878</v>
      </c>
      <c r="CB3759" s="82">
        <v>3942.52883</v>
      </c>
      <c r="CC3759" s="82">
        <v>3830.26257</v>
      </c>
      <c r="CD3759" s="82">
        <v>3695.09868</v>
      </c>
      <c r="CE3759" s="82">
        <v>3592.65946</v>
      </c>
      <c r="CF3759" s="82">
        <v>3592.69431</v>
      </c>
      <c r="CG3759" s="82">
        <v>3592.73223</v>
      </c>
      <c r="CH3759" s="82">
        <v>3592.7736</v>
      </c>
      <c r="CI3759" s="82">
        <v>3592.81882</v>
      </c>
      <c r="CJ3759" s="82">
        <v>3592.86853</v>
      </c>
      <c r="CK3759" s="82">
        <v>3592.92363</v>
      </c>
    </row>
    <row r="3760" ht="14.25" customHeight="1">
      <c r="E3760" s="2"/>
      <c r="G3760" s="81">
        <v>20.0</v>
      </c>
      <c r="H3760" s="81">
        <v>9.0</v>
      </c>
      <c r="I3760" s="81">
        <v>209.0</v>
      </c>
      <c r="J3760" s="80">
        <v>3647.62099</v>
      </c>
      <c r="K3760" s="80">
        <v>3650.50248</v>
      </c>
      <c r="L3760" s="80">
        <v>3653.93757</v>
      </c>
      <c r="M3760" s="80">
        <v>3657.76388</v>
      </c>
      <c r="N3760" s="80">
        <v>3662.25095</v>
      </c>
      <c r="O3760" s="80">
        <v>3666.68338</v>
      </c>
      <c r="P3760" s="80">
        <v>3673.76939</v>
      </c>
      <c r="Q3760" s="80">
        <v>3679.9132</v>
      </c>
      <c r="R3760" s="80">
        <v>3683.9496</v>
      </c>
      <c r="S3760" s="80">
        <v>3687.13756</v>
      </c>
      <c r="T3760" s="80">
        <v>3691.99363</v>
      </c>
      <c r="U3760" s="80">
        <v>3697.81379</v>
      </c>
      <c r="V3760" s="80">
        <v>3704.10656</v>
      </c>
      <c r="W3760" s="80">
        <v>3711.23406</v>
      </c>
      <c r="X3760" s="80">
        <v>3719.31511</v>
      </c>
      <c r="Y3760" s="80">
        <v>4363.30121</v>
      </c>
      <c r="Z3760" s="80">
        <v>4373.33306</v>
      </c>
      <c r="AA3760" s="80">
        <v>4384.96112</v>
      </c>
      <c r="AB3760" s="80">
        <v>4398.09396</v>
      </c>
      <c r="AC3760" s="80">
        <v>4412.12076</v>
      </c>
      <c r="AD3760" s="80">
        <v>4426.44801</v>
      </c>
      <c r="AE3760" s="80">
        <v>4441.24</v>
      </c>
      <c r="AF3760" s="80">
        <v>4456.50654</v>
      </c>
      <c r="AG3760" s="80">
        <v>4472.6421</v>
      </c>
      <c r="AH3760" s="80">
        <v>4490.78634</v>
      </c>
      <c r="AI3760" s="80">
        <v>4511.30247</v>
      </c>
      <c r="AJ3760" s="80">
        <v>4534.39338</v>
      </c>
      <c r="AK3760" s="80">
        <v>4560.25462</v>
      </c>
      <c r="AL3760" s="80">
        <v>4271.25646</v>
      </c>
      <c r="AM3760" s="80">
        <v>4157.18989</v>
      </c>
      <c r="AN3760" s="80">
        <v>4020.01222</v>
      </c>
      <c r="AO3760" s="80">
        <v>3930.12996</v>
      </c>
      <c r="AP3760" s="80">
        <v>3930.16383</v>
      </c>
      <c r="AQ3760" s="80">
        <v>3930.20069</v>
      </c>
      <c r="AR3760" s="80">
        <v>3930.2409</v>
      </c>
      <c r="AS3760" s="80">
        <v>3612.74588</v>
      </c>
      <c r="AT3760" s="80">
        <v>3612.79419</v>
      </c>
      <c r="AU3760" s="80">
        <v>3612.84774</v>
      </c>
      <c r="AW3760" s="81">
        <v>20.0</v>
      </c>
      <c r="AX3760" s="81">
        <v>9.0</v>
      </c>
      <c r="AY3760" s="81">
        <v>209.0</v>
      </c>
      <c r="AZ3760" s="82">
        <v>3647.62099</v>
      </c>
      <c r="BA3760" s="82">
        <v>3650.50248</v>
      </c>
      <c r="BB3760" s="82">
        <v>3653.93757</v>
      </c>
      <c r="BC3760" s="82">
        <v>3657.76388</v>
      </c>
      <c r="BD3760" s="82">
        <v>3662.25095</v>
      </c>
      <c r="BE3760" s="82">
        <v>3666.68338</v>
      </c>
      <c r="BF3760" s="82">
        <v>3673.76939</v>
      </c>
      <c r="BG3760" s="82">
        <v>3679.9132</v>
      </c>
      <c r="BH3760" s="82">
        <v>3683.9496</v>
      </c>
      <c r="BI3760" s="82">
        <v>3687.13756</v>
      </c>
      <c r="BJ3760" s="82">
        <v>3691.99363</v>
      </c>
      <c r="BK3760" s="82">
        <v>3697.81379</v>
      </c>
      <c r="BL3760" s="82">
        <v>3704.10656</v>
      </c>
      <c r="BM3760" s="82">
        <v>3711.23406</v>
      </c>
      <c r="BN3760" s="82">
        <v>3719.31511</v>
      </c>
      <c r="BO3760" s="82">
        <v>4363.30121</v>
      </c>
      <c r="BP3760" s="82">
        <v>4373.33306</v>
      </c>
      <c r="BQ3760" s="82">
        <v>4384.96112</v>
      </c>
      <c r="BR3760" s="82">
        <v>4398.09396</v>
      </c>
      <c r="BS3760" s="82">
        <v>4412.12076</v>
      </c>
      <c r="BT3760" s="82">
        <v>4426.44801</v>
      </c>
      <c r="BU3760" s="82">
        <v>4441.24</v>
      </c>
      <c r="BV3760" s="82">
        <v>4456.50654</v>
      </c>
      <c r="BW3760" s="82">
        <v>4472.6421</v>
      </c>
      <c r="BX3760" s="82">
        <v>4490.78634</v>
      </c>
      <c r="BY3760" s="82">
        <v>4511.30247</v>
      </c>
      <c r="BZ3760" s="82">
        <v>4534.39338</v>
      </c>
      <c r="CA3760" s="82">
        <v>4560.25462</v>
      </c>
      <c r="CB3760" s="82">
        <v>3953.71749</v>
      </c>
      <c r="CC3760" s="82">
        <v>3839.65092</v>
      </c>
      <c r="CD3760" s="82">
        <v>3702.47325</v>
      </c>
      <c r="CE3760" s="82">
        <v>3612.59099</v>
      </c>
      <c r="CF3760" s="82">
        <v>3612.62487</v>
      </c>
      <c r="CG3760" s="82">
        <v>3612.66172</v>
      </c>
      <c r="CH3760" s="82">
        <v>3612.70193</v>
      </c>
      <c r="CI3760" s="82">
        <v>3612.74588</v>
      </c>
      <c r="CJ3760" s="82">
        <v>3612.79419</v>
      </c>
      <c r="CK3760" s="82">
        <v>3612.84774</v>
      </c>
    </row>
    <row r="3761" ht="14.25" customHeight="1">
      <c r="E3761" s="2"/>
      <c r="G3761" s="81">
        <v>20.0</v>
      </c>
      <c r="H3761" s="81">
        <v>9.0</v>
      </c>
      <c r="I3761" s="81">
        <v>210.0</v>
      </c>
      <c r="J3761" s="80">
        <v>3666.77571</v>
      </c>
      <c r="K3761" s="80">
        <v>3669.58195</v>
      </c>
      <c r="L3761" s="80">
        <v>3672.93384</v>
      </c>
      <c r="M3761" s="80">
        <v>3676.67983</v>
      </c>
      <c r="N3761" s="80">
        <v>3681.04382</v>
      </c>
      <c r="O3761" s="80">
        <v>3685.3651</v>
      </c>
      <c r="P3761" s="80">
        <v>3692.31091</v>
      </c>
      <c r="Q3761" s="80">
        <v>3698.3562</v>
      </c>
      <c r="R3761" s="80">
        <v>3701.99663</v>
      </c>
      <c r="S3761" s="80">
        <v>3705.15104</v>
      </c>
      <c r="T3761" s="80">
        <v>3709.98513</v>
      </c>
      <c r="U3761" s="80">
        <v>3715.62523</v>
      </c>
      <c r="V3761" s="80">
        <v>3721.75419</v>
      </c>
      <c r="W3761" s="80">
        <v>3728.72475</v>
      </c>
      <c r="X3761" s="80">
        <v>3736.59809</v>
      </c>
      <c r="Y3761" s="80">
        <v>4384.64235</v>
      </c>
      <c r="Z3761" s="80">
        <v>4394.4255</v>
      </c>
      <c r="AA3761" s="80">
        <v>4405.78325</v>
      </c>
      <c r="AB3761" s="80">
        <v>4418.60114</v>
      </c>
      <c r="AC3761" s="80">
        <v>4432.24204</v>
      </c>
      <c r="AD3761" s="80">
        <v>4446.15605</v>
      </c>
      <c r="AE3761" s="80">
        <v>4460.53258</v>
      </c>
      <c r="AF3761" s="80">
        <v>4475.38198</v>
      </c>
      <c r="AG3761" s="80">
        <v>4491.06806</v>
      </c>
      <c r="AH3761" s="80">
        <v>4508.77331</v>
      </c>
      <c r="AI3761" s="80">
        <v>4528.80829</v>
      </c>
      <c r="AJ3761" s="80">
        <v>4551.29888</v>
      </c>
      <c r="AK3761" s="80">
        <v>4576.52749</v>
      </c>
      <c r="AL3761" s="80">
        <v>4284.67109</v>
      </c>
      <c r="AM3761" s="80">
        <v>4168.79405</v>
      </c>
      <c r="AN3761" s="80">
        <v>4029.59131</v>
      </c>
      <c r="AO3761" s="80">
        <v>3952.33674</v>
      </c>
      <c r="AP3761" s="80">
        <v>3952.36963</v>
      </c>
      <c r="AQ3761" s="80">
        <v>3952.40541</v>
      </c>
      <c r="AR3761" s="80">
        <v>3952.44445</v>
      </c>
      <c r="AS3761" s="80">
        <v>3632.80728</v>
      </c>
      <c r="AT3761" s="80">
        <v>3632.85418</v>
      </c>
      <c r="AU3761" s="80">
        <v>3632.90618</v>
      </c>
      <c r="AW3761" s="81">
        <v>20.0</v>
      </c>
      <c r="AX3761" s="81">
        <v>9.0</v>
      </c>
      <c r="AY3761" s="81">
        <v>210.0</v>
      </c>
      <c r="AZ3761" s="82">
        <v>3666.77571</v>
      </c>
      <c r="BA3761" s="82">
        <v>3669.58195</v>
      </c>
      <c r="BB3761" s="82">
        <v>3672.93384</v>
      </c>
      <c r="BC3761" s="82">
        <v>3676.67983</v>
      </c>
      <c r="BD3761" s="82">
        <v>3681.04382</v>
      </c>
      <c r="BE3761" s="82">
        <v>3685.3651</v>
      </c>
      <c r="BF3761" s="82">
        <v>3692.31091</v>
      </c>
      <c r="BG3761" s="82">
        <v>3698.3562</v>
      </c>
      <c r="BH3761" s="82">
        <v>3701.99663</v>
      </c>
      <c r="BI3761" s="82">
        <v>3705.15104</v>
      </c>
      <c r="BJ3761" s="82">
        <v>3709.98513</v>
      </c>
      <c r="BK3761" s="82">
        <v>3715.62523</v>
      </c>
      <c r="BL3761" s="82">
        <v>3721.75419</v>
      </c>
      <c r="BM3761" s="82">
        <v>3728.72475</v>
      </c>
      <c r="BN3761" s="82">
        <v>3736.59809</v>
      </c>
      <c r="BO3761" s="82">
        <v>4384.64235</v>
      </c>
      <c r="BP3761" s="82">
        <v>4394.4255</v>
      </c>
      <c r="BQ3761" s="82">
        <v>4405.78325</v>
      </c>
      <c r="BR3761" s="82">
        <v>4418.60114</v>
      </c>
      <c r="BS3761" s="82">
        <v>4432.24204</v>
      </c>
      <c r="BT3761" s="82">
        <v>4446.15605</v>
      </c>
      <c r="BU3761" s="82">
        <v>4460.53258</v>
      </c>
      <c r="BV3761" s="82">
        <v>4475.38198</v>
      </c>
      <c r="BW3761" s="82">
        <v>4491.06806</v>
      </c>
      <c r="BX3761" s="82">
        <v>4508.77331</v>
      </c>
      <c r="BY3761" s="82">
        <v>4528.80829</v>
      </c>
      <c r="BZ3761" s="82">
        <v>4551.29888</v>
      </c>
      <c r="CA3761" s="82">
        <v>4576.52749</v>
      </c>
      <c r="CB3761" s="82">
        <v>3964.99125</v>
      </c>
      <c r="CC3761" s="82">
        <v>3849.11421</v>
      </c>
      <c r="CD3761" s="82">
        <v>3709.91148</v>
      </c>
      <c r="CE3761" s="82">
        <v>3632.6569</v>
      </c>
      <c r="CF3761" s="82">
        <v>3632.68979</v>
      </c>
      <c r="CG3761" s="82">
        <v>3632.72557</v>
      </c>
      <c r="CH3761" s="82">
        <v>3632.76461</v>
      </c>
      <c r="CI3761" s="82">
        <v>3632.80728</v>
      </c>
      <c r="CJ3761" s="82">
        <v>3632.85418</v>
      </c>
      <c r="CK3761" s="82">
        <v>3632.90618</v>
      </c>
    </row>
    <row r="3762" ht="14.25" customHeight="1">
      <c r="E3762" s="2"/>
      <c r="G3762" s="81">
        <v>20.0</v>
      </c>
      <c r="H3762" s="81">
        <v>9.0</v>
      </c>
      <c r="I3762" s="81">
        <v>211.0</v>
      </c>
      <c r="J3762" s="80">
        <v>3686.05969</v>
      </c>
      <c r="K3762" s="80">
        <v>3688.79021</v>
      </c>
      <c r="L3762" s="80">
        <v>3692.05836</v>
      </c>
      <c r="M3762" s="80">
        <v>3695.72349</v>
      </c>
      <c r="N3762" s="80">
        <v>3699.96363</v>
      </c>
      <c r="O3762" s="80">
        <v>3704.17305</v>
      </c>
      <c r="P3762" s="80">
        <v>3710.97776</v>
      </c>
      <c r="Q3762" s="80">
        <v>3716.92391</v>
      </c>
      <c r="R3762" s="80">
        <v>3720.16583</v>
      </c>
      <c r="S3762" s="80">
        <v>3723.2865</v>
      </c>
      <c r="T3762" s="80">
        <v>3728.09848</v>
      </c>
      <c r="U3762" s="80">
        <v>3733.55739</v>
      </c>
      <c r="V3762" s="80">
        <v>3739.52154</v>
      </c>
      <c r="W3762" s="80">
        <v>3746.33419</v>
      </c>
      <c r="X3762" s="80">
        <v>3753.99856</v>
      </c>
      <c r="Y3762" s="80">
        <v>4406.1285</v>
      </c>
      <c r="Z3762" s="80">
        <v>4415.66146</v>
      </c>
      <c r="AA3762" s="80">
        <v>4426.7473</v>
      </c>
      <c r="AB3762" s="80">
        <v>4439.2484</v>
      </c>
      <c r="AC3762" s="80">
        <v>4452.50118</v>
      </c>
      <c r="AD3762" s="80">
        <v>4465.9996</v>
      </c>
      <c r="AE3762" s="80">
        <v>4479.95836</v>
      </c>
      <c r="AF3762" s="80">
        <v>4494.38834</v>
      </c>
      <c r="AG3762" s="80">
        <v>4509.62252</v>
      </c>
      <c r="AH3762" s="80">
        <v>4526.88651</v>
      </c>
      <c r="AI3762" s="80">
        <v>4546.43789</v>
      </c>
      <c r="AJ3762" s="80">
        <v>4568.32521</v>
      </c>
      <c r="AK3762" s="80">
        <v>4592.91817</v>
      </c>
      <c r="AL3762" s="80">
        <v>4298.18583</v>
      </c>
      <c r="AM3762" s="80">
        <v>4180.48806</v>
      </c>
      <c r="AN3762" s="80">
        <v>4039.24891</v>
      </c>
      <c r="AO3762" s="80">
        <v>3974.69325</v>
      </c>
      <c r="AP3762" s="80">
        <v>3974.72514</v>
      </c>
      <c r="AQ3762" s="80">
        <v>3974.75984</v>
      </c>
      <c r="AR3762" s="80">
        <v>3974.7977</v>
      </c>
      <c r="AS3762" s="80">
        <v>3653.00394</v>
      </c>
      <c r="AT3762" s="80">
        <v>3653.04943</v>
      </c>
      <c r="AU3762" s="80">
        <v>3653.09985</v>
      </c>
      <c r="AW3762" s="81">
        <v>20.0</v>
      </c>
      <c r="AX3762" s="81">
        <v>9.0</v>
      </c>
      <c r="AY3762" s="81">
        <v>211.0</v>
      </c>
      <c r="AZ3762" s="82">
        <v>3686.05969</v>
      </c>
      <c r="BA3762" s="82">
        <v>3688.79021</v>
      </c>
      <c r="BB3762" s="82">
        <v>3692.05836</v>
      </c>
      <c r="BC3762" s="82">
        <v>3695.72349</v>
      </c>
      <c r="BD3762" s="82">
        <v>3699.96363</v>
      </c>
      <c r="BE3762" s="82">
        <v>3704.17305</v>
      </c>
      <c r="BF3762" s="82">
        <v>3710.97776</v>
      </c>
      <c r="BG3762" s="82">
        <v>3716.92391</v>
      </c>
      <c r="BH3762" s="82">
        <v>3720.16583</v>
      </c>
      <c r="BI3762" s="82">
        <v>3723.2865</v>
      </c>
      <c r="BJ3762" s="82">
        <v>3728.09848</v>
      </c>
      <c r="BK3762" s="82">
        <v>3733.55739</v>
      </c>
      <c r="BL3762" s="82">
        <v>3739.52154</v>
      </c>
      <c r="BM3762" s="82">
        <v>3746.33419</v>
      </c>
      <c r="BN3762" s="82">
        <v>3753.99856</v>
      </c>
      <c r="BO3762" s="82">
        <v>4406.1285</v>
      </c>
      <c r="BP3762" s="82">
        <v>4415.66146</v>
      </c>
      <c r="BQ3762" s="82">
        <v>4426.7473</v>
      </c>
      <c r="BR3762" s="82">
        <v>4439.2484</v>
      </c>
      <c r="BS3762" s="82">
        <v>4452.50118</v>
      </c>
      <c r="BT3762" s="82">
        <v>4465.9996</v>
      </c>
      <c r="BU3762" s="82">
        <v>4479.95836</v>
      </c>
      <c r="BV3762" s="82">
        <v>4494.38834</v>
      </c>
      <c r="BW3762" s="82">
        <v>4509.62252</v>
      </c>
      <c r="BX3762" s="82">
        <v>4526.88651</v>
      </c>
      <c r="BY3762" s="82">
        <v>4546.43789</v>
      </c>
      <c r="BZ3762" s="82">
        <v>4568.32521</v>
      </c>
      <c r="CA3762" s="82">
        <v>4592.91817</v>
      </c>
      <c r="CB3762" s="82">
        <v>3976.35068</v>
      </c>
      <c r="CC3762" s="82">
        <v>3858.65291</v>
      </c>
      <c r="CD3762" s="82">
        <v>3717.41376</v>
      </c>
      <c r="CE3762" s="82">
        <v>3652.8581</v>
      </c>
      <c r="CF3762" s="82">
        <v>3652.89</v>
      </c>
      <c r="CG3762" s="82">
        <v>3652.9247</v>
      </c>
      <c r="CH3762" s="82">
        <v>3652.96256</v>
      </c>
      <c r="CI3762" s="82">
        <v>3653.00394</v>
      </c>
      <c r="CJ3762" s="82">
        <v>3653.04943</v>
      </c>
      <c r="CK3762" s="82">
        <v>3653.09985</v>
      </c>
    </row>
    <row r="3763" ht="14.25" customHeight="1">
      <c r="E3763" s="2"/>
      <c r="G3763" s="81">
        <v>20.0</v>
      </c>
      <c r="H3763" s="81">
        <v>9.0</v>
      </c>
      <c r="I3763" s="81">
        <v>212.0</v>
      </c>
      <c r="J3763" s="80">
        <v>3705.47381</v>
      </c>
      <c r="K3763" s="80">
        <v>3708.1281</v>
      </c>
      <c r="L3763" s="80">
        <v>3711.31197</v>
      </c>
      <c r="M3763" s="80">
        <v>3714.89574</v>
      </c>
      <c r="N3763" s="80">
        <v>3719.01121</v>
      </c>
      <c r="O3763" s="80">
        <v>3723.10805</v>
      </c>
      <c r="P3763" s="80">
        <v>3729.77078</v>
      </c>
      <c r="Q3763" s="80">
        <v>3735.61716</v>
      </c>
      <c r="R3763" s="80">
        <v>3738.45803</v>
      </c>
      <c r="S3763" s="80">
        <v>3741.54475</v>
      </c>
      <c r="T3763" s="80">
        <v>3746.3345</v>
      </c>
      <c r="U3763" s="80">
        <v>3751.6111</v>
      </c>
      <c r="V3763" s="80">
        <v>3757.4094</v>
      </c>
      <c r="W3763" s="80">
        <v>3764.06319</v>
      </c>
      <c r="X3763" s="80">
        <v>3771.51731</v>
      </c>
      <c r="Y3763" s="80">
        <v>4427.76063</v>
      </c>
      <c r="Z3763" s="80">
        <v>4437.04191</v>
      </c>
      <c r="AA3763" s="80">
        <v>4447.85423</v>
      </c>
      <c r="AB3763" s="80">
        <v>4460.0367</v>
      </c>
      <c r="AC3763" s="80">
        <v>4472.89911</v>
      </c>
      <c r="AD3763" s="80">
        <v>4485.97957</v>
      </c>
      <c r="AE3763" s="80">
        <v>4499.51822</v>
      </c>
      <c r="AF3763" s="80">
        <v>4513.52649</v>
      </c>
      <c r="AG3763" s="80">
        <v>4528.30635</v>
      </c>
      <c r="AH3763" s="80">
        <v>4545.12678</v>
      </c>
      <c r="AI3763" s="80">
        <v>4564.19212</v>
      </c>
      <c r="AJ3763" s="80">
        <v>4585.47316</v>
      </c>
      <c r="AK3763" s="80">
        <v>4609.42746</v>
      </c>
      <c r="AL3763" s="80">
        <v>4311.80133</v>
      </c>
      <c r="AM3763" s="80">
        <v>4192.27252</v>
      </c>
      <c r="AN3763" s="80">
        <v>4048.98551</v>
      </c>
      <c r="AO3763" s="80">
        <v>3997.20048</v>
      </c>
      <c r="AP3763" s="80">
        <v>3997.23138</v>
      </c>
      <c r="AQ3763" s="80">
        <v>3997.26499</v>
      </c>
      <c r="AR3763" s="80">
        <v>3997.30166</v>
      </c>
      <c r="AS3763" s="80">
        <v>3673.33676</v>
      </c>
      <c r="AT3763" s="80">
        <v>3673.38083</v>
      </c>
      <c r="AU3763" s="80">
        <v>3673.42967</v>
      </c>
      <c r="AW3763" s="81">
        <v>20.0</v>
      </c>
      <c r="AX3763" s="81">
        <v>9.0</v>
      </c>
      <c r="AY3763" s="81">
        <v>212.0</v>
      </c>
      <c r="AZ3763" s="82">
        <v>3705.47381</v>
      </c>
      <c r="BA3763" s="82">
        <v>3708.1281</v>
      </c>
      <c r="BB3763" s="82">
        <v>3711.31197</v>
      </c>
      <c r="BC3763" s="82">
        <v>3714.89574</v>
      </c>
      <c r="BD3763" s="82">
        <v>3719.01121</v>
      </c>
      <c r="BE3763" s="82">
        <v>3723.10805</v>
      </c>
      <c r="BF3763" s="82">
        <v>3729.77078</v>
      </c>
      <c r="BG3763" s="82">
        <v>3735.61716</v>
      </c>
      <c r="BH3763" s="82">
        <v>3738.45803</v>
      </c>
      <c r="BI3763" s="82">
        <v>3741.54475</v>
      </c>
      <c r="BJ3763" s="82">
        <v>3746.3345</v>
      </c>
      <c r="BK3763" s="82">
        <v>3751.6111</v>
      </c>
      <c r="BL3763" s="82">
        <v>3757.4094</v>
      </c>
      <c r="BM3763" s="82">
        <v>3764.06319</v>
      </c>
      <c r="BN3763" s="82">
        <v>3771.51731</v>
      </c>
      <c r="BO3763" s="82">
        <v>4427.76063</v>
      </c>
      <c r="BP3763" s="82">
        <v>4437.04191</v>
      </c>
      <c r="BQ3763" s="82">
        <v>4447.85423</v>
      </c>
      <c r="BR3763" s="82">
        <v>4460.0367</v>
      </c>
      <c r="BS3763" s="82">
        <v>4472.89911</v>
      </c>
      <c r="BT3763" s="82">
        <v>4485.97957</v>
      </c>
      <c r="BU3763" s="82">
        <v>4499.51822</v>
      </c>
      <c r="BV3763" s="82">
        <v>4513.52649</v>
      </c>
      <c r="BW3763" s="82">
        <v>4528.30635</v>
      </c>
      <c r="BX3763" s="82">
        <v>4545.12678</v>
      </c>
      <c r="BY3763" s="82">
        <v>4564.19212</v>
      </c>
      <c r="BZ3763" s="82">
        <v>4585.47316</v>
      </c>
      <c r="CA3763" s="82">
        <v>4609.42746</v>
      </c>
      <c r="CB3763" s="82">
        <v>3987.79635</v>
      </c>
      <c r="CC3763" s="82">
        <v>3868.26753</v>
      </c>
      <c r="CD3763" s="82">
        <v>3724.98053</v>
      </c>
      <c r="CE3763" s="82">
        <v>3673.1955</v>
      </c>
      <c r="CF3763" s="82">
        <v>3673.22639</v>
      </c>
      <c r="CG3763" s="82">
        <v>3673.26001</v>
      </c>
      <c r="CH3763" s="82">
        <v>3673.29668</v>
      </c>
      <c r="CI3763" s="82">
        <v>3673.33676</v>
      </c>
      <c r="CJ3763" s="82">
        <v>3673.38083</v>
      </c>
      <c r="CK3763" s="82">
        <v>3673.42967</v>
      </c>
    </row>
    <row r="3764" ht="14.25" customHeight="1">
      <c r="E3764" s="2"/>
      <c r="G3764" s="81">
        <v>20.0</v>
      </c>
      <c r="H3764" s="81">
        <v>9.0</v>
      </c>
      <c r="I3764" s="81">
        <v>213.0</v>
      </c>
      <c r="J3764" s="80">
        <v>3725.01894</v>
      </c>
      <c r="K3764" s="80">
        <v>3727.59651</v>
      </c>
      <c r="L3764" s="80">
        <v>3730.69555</v>
      </c>
      <c r="M3764" s="80">
        <v>3734.19743</v>
      </c>
      <c r="N3764" s="80">
        <v>3738.18744</v>
      </c>
      <c r="O3764" s="80">
        <v>3742.17098</v>
      </c>
      <c r="P3764" s="80">
        <v>3748.69081</v>
      </c>
      <c r="Q3764" s="80">
        <v>3754.4368</v>
      </c>
      <c r="R3764" s="80">
        <v>3756.87407</v>
      </c>
      <c r="S3764" s="80">
        <v>3759.92663</v>
      </c>
      <c r="T3764" s="80">
        <v>3764.69401</v>
      </c>
      <c r="U3764" s="80">
        <v>3769.78717</v>
      </c>
      <c r="V3764" s="80">
        <v>3775.4186</v>
      </c>
      <c r="W3764" s="80">
        <v>3781.91254</v>
      </c>
      <c r="X3764" s="80">
        <v>3789.15514</v>
      </c>
      <c r="Y3764" s="80">
        <v>4449.53973</v>
      </c>
      <c r="Z3764" s="80">
        <v>4458.56782</v>
      </c>
      <c r="AA3764" s="80">
        <v>4469.10501</v>
      </c>
      <c r="AB3764" s="80">
        <v>4480.96699</v>
      </c>
      <c r="AC3764" s="80">
        <v>4493.43677</v>
      </c>
      <c r="AD3764" s="80">
        <v>4506.09688</v>
      </c>
      <c r="AE3764" s="80">
        <v>4519.21308</v>
      </c>
      <c r="AF3764" s="80">
        <v>4532.79732</v>
      </c>
      <c r="AG3764" s="80">
        <v>4547.12042</v>
      </c>
      <c r="AH3764" s="80">
        <v>4563.49497</v>
      </c>
      <c r="AI3764" s="80">
        <v>4582.07182</v>
      </c>
      <c r="AJ3764" s="80">
        <v>4602.74357</v>
      </c>
      <c r="AK3764" s="80">
        <v>4626.05614</v>
      </c>
      <c r="AL3764" s="80">
        <v>4325.51827</v>
      </c>
      <c r="AM3764" s="80">
        <v>4204.14803</v>
      </c>
      <c r="AN3764" s="80">
        <v>4058.80164</v>
      </c>
      <c r="AO3764" s="80">
        <v>4019.85946</v>
      </c>
      <c r="AP3764" s="80">
        <v>4019.88935</v>
      </c>
      <c r="AQ3764" s="80">
        <v>4019.92187</v>
      </c>
      <c r="AR3764" s="80">
        <v>4019.95735</v>
      </c>
      <c r="AS3764" s="80">
        <v>3693.80667</v>
      </c>
      <c r="AT3764" s="80">
        <v>3693.8493</v>
      </c>
      <c r="AU3764" s="80">
        <v>3693.89656</v>
      </c>
      <c r="AW3764" s="81">
        <v>20.0</v>
      </c>
      <c r="AX3764" s="81">
        <v>9.0</v>
      </c>
      <c r="AY3764" s="81">
        <v>213.0</v>
      </c>
      <c r="AZ3764" s="82">
        <v>3725.01894</v>
      </c>
      <c r="BA3764" s="82">
        <v>3727.59651</v>
      </c>
      <c r="BB3764" s="82">
        <v>3730.69555</v>
      </c>
      <c r="BC3764" s="82">
        <v>3734.19743</v>
      </c>
      <c r="BD3764" s="82">
        <v>3738.18744</v>
      </c>
      <c r="BE3764" s="82">
        <v>3742.17098</v>
      </c>
      <c r="BF3764" s="82">
        <v>3748.69081</v>
      </c>
      <c r="BG3764" s="82">
        <v>3754.4368</v>
      </c>
      <c r="BH3764" s="82">
        <v>3756.87407</v>
      </c>
      <c r="BI3764" s="82">
        <v>3759.92663</v>
      </c>
      <c r="BJ3764" s="82">
        <v>3764.69401</v>
      </c>
      <c r="BK3764" s="82">
        <v>3769.78717</v>
      </c>
      <c r="BL3764" s="82">
        <v>3775.4186</v>
      </c>
      <c r="BM3764" s="82">
        <v>3781.91254</v>
      </c>
      <c r="BN3764" s="82">
        <v>3789.15514</v>
      </c>
      <c r="BO3764" s="82">
        <v>4449.53973</v>
      </c>
      <c r="BP3764" s="82">
        <v>4458.56782</v>
      </c>
      <c r="BQ3764" s="82">
        <v>4469.10501</v>
      </c>
      <c r="BR3764" s="82">
        <v>4480.96699</v>
      </c>
      <c r="BS3764" s="82">
        <v>4493.43677</v>
      </c>
      <c r="BT3764" s="82">
        <v>4506.09688</v>
      </c>
      <c r="BU3764" s="82">
        <v>4519.21308</v>
      </c>
      <c r="BV3764" s="82">
        <v>4532.79732</v>
      </c>
      <c r="BW3764" s="82">
        <v>4547.12042</v>
      </c>
      <c r="BX3764" s="82">
        <v>4563.49497</v>
      </c>
      <c r="BY3764" s="82">
        <v>4582.07182</v>
      </c>
      <c r="BZ3764" s="82">
        <v>4602.74357</v>
      </c>
      <c r="CA3764" s="82">
        <v>4626.05614</v>
      </c>
      <c r="CB3764" s="82">
        <v>3999.32882</v>
      </c>
      <c r="CC3764" s="82">
        <v>3877.95858</v>
      </c>
      <c r="CD3764" s="82">
        <v>3732.61219</v>
      </c>
      <c r="CE3764" s="82">
        <v>3693.67001</v>
      </c>
      <c r="CF3764" s="82">
        <v>3693.6999</v>
      </c>
      <c r="CG3764" s="82">
        <v>3693.73242</v>
      </c>
      <c r="CH3764" s="82">
        <v>3693.7679</v>
      </c>
      <c r="CI3764" s="82">
        <v>3693.80667</v>
      </c>
      <c r="CJ3764" s="82">
        <v>3693.8493</v>
      </c>
      <c r="CK3764" s="82">
        <v>3693.89656</v>
      </c>
    </row>
    <row r="3765" ht="14.25" customHeight="1">
      <c r="E3765" s="2"/>
      <c r="G3765" s="81">
        <v>20.0</v>
      </c>
      <c r="H3765" s="81">
        <v>9.0</v>
      </c>
      <c r="I3765" s="81">
        <v>214.0</v>
      </c>
      <c r="J3765" s="80">
        <v>3744.69596</v>
      </c>
      <c r="K3765" s="80">
        <v>3747.19632</v>
      </c>
      <c r="L3765" s="80">
        <v>3750.20998</v>
      </c>
      <c r="M3765" s="80">
        <v>3753.62944</v>
      </c>
      <c r="N3765" s="80">
        <v>3757.49317</v>
      </c>
      <c r="O3765" s="80">
        <v>3761.36269</v>
      </c>
      <c r="P3765" s="80">
        <v>3767.73871</v>
      </c>
      <c r="Q3765" s="80">
        <v>3773.38368</v>
      </c>
      <c r="R3765" s="80">
        <v>3775.41477</v>
      </c>
      <c r="S3765" s="80">
        <v>3778.43297</v>
      </c>
      <c r="T3765" s="80">
        <v>3783.17786</v>
      </c>
      <c r="U3765" s="80">
        <v>3788.08641</v>
      </c>
      <c r="V3765" s="80">
        <v>3793.54995</v>
      </c>
      <c r="W3765" s="80">
        <v>3799.88307</v>
      </c>
      <c r="X3765" s="80">
        <v>3806.91285</v>
      </c>
      <c r="Y3765" s="80">
        <v>4471.46679</v>
      </c>
      <c r="Z3765" s="80">
        <v>4480.24017</v>
      </c>
      <c r="AA3765" s="80">
        <v>4490.5006</v>
      </c>
      <c r="AB3765" s="80">
        <v>4502.04021</v>
      </c>
      <c r="AC3765" s="80">
        <v>4514.11509</v>
      </c>
      <c r="AD3765" s="80">
        <v>4526.35246</v>
      </c>
      <c r="AE3765" s="80">
        <v>4539.04384</v>
      </c>
      <c r="AF3765" s="80">
        <v>4552.20173</v>
      </c>
      <c r="AG3765" s="80">
        <v>4566.06561</v>
      </c>
      <c r="AH3765" s="80">
        <v>4581.99196</v>
      </c>
      <c r="AI3765" s="80">
        <v>4600.07781</v>
      </c>
      <c r="AJ3765" s="80">
        <v>4620.13724</v>
      </c>
      <c r="AK3765" s="80">
        <v>4642.80501</v>
      </c>
      <c r="AL3765" s="80">
        <v>4339.33733</v>
      </c>
      <c r="AM3765" s="80">
        <v>4216.11519</v>
      </c>
      <c r="AN3765" s="80">
        <v>4068.69783</v>
      </c>
      <c r="AO3765" s="80">
        <v>4042.67121</v>
      </c>
      <c r="AP3765" s="80">
        <v>4042.70008</v>
      </c>
      <c r="AQ3765" s="80">
        <v>4042.7315</v>
      </c>
      <c r="AR3765" s="80">
        <v>4042.76578</v>
      </c>
      <c r="AS3765" s="80">
        <v>3714.4146</v>
      </c>
      <c r="AT3765" s="80">
        <v>3714.45578</v>
      </c>
      <c r="AU3765" s="80">
        <v>3714.50143</v>
      </c>
      <c r="AW3765" s="81">
        <v>20.0</v>
      </c>
      <c r="AX3765" s="81">
        <v>9.0</v>
      </c>
      <c r="AY3765" s="81">
        <v>214.0</v>
      </c>
      <c r="AZ3765" s="82">
        <v>3744.69596</v>
      </c>
      <c r="BA3765" s="82">
        <v>3747.19632</v>
      </c>
      <c r="BB3765" s="82">
        <v>3750.20998</v>
      </c>
      <c r="BC3765" s="82">
        <v>3753.62944</v>
      </c>
      <c r="BD3765" s="82">
        <v>3757.49317</v>
      </c>
      <c r="BE3765" s="82">
        <v>3761.36269</v>
      </c>
      <c r="BF3765" s="82">
        <v>3767.73871</v>
      </c>
      <c r="BG3765" s="82">
        <v>3773.38368</v>
      </c>
      <c r="BH3765" s="82">
        <v>3775.41477</v>
      </c>
      <c r="BI3765" s="82">
        <v>3778.43297</v>
      </c>
      <c r="BJ3765" s="82">
        <v>3783.17786</v>
      </c>
      <c r="BK3765" s="82">
        <v>3788.08641</v>
      </c>
      <c r="BL3765" s="82">
        <v>3793.54995</v>
      </c>
      <c r="BM3765" s="82">
        <v>3799.88307</v>
      </c>
      <c r="BN3765" s="82">
        <v>3806.91285</v>
      </c>
      <c r="BO3765" s="82">
        <v>4471.46679</v>
      </c>
      <c r="BP3765" s="82">
        <v>4480.24017</v>
      </c>
      <c r="BQ3765" s="82">
        <v>4490.5006</v>
      </c>
      <c r="BR3765" s="82">
        <v>4502.04021</v>
      </c>
      <c r="BS3765" s="82">
        <v>4514.11509</v>
      </c>
      <c r="BT3765" s="82">
        <v>4526.35246</v>
      </c>
      <c r="BU3765" s="82">
        <v>4539.04384</v>
      </c>
      <c r="BV3765" s="82">
        <v>4552.20173</v>
      </c>
      <c r="BW3765" s="82">
        <v>4566.06561</v>
      </c>
      <c r="BX3765" s="82">
        <v>4581.99196</v>
      </c>
      <c r="BY3765" s="82">
        <v>4600.07781</v>
      </c>
      <c r="BZ3765" s="82">
        <v>4620.13724</v>
      </c>
      <c r="CA3765" s="82">
        <v>4642.80501</v>
      </c>
      <c r="CB3765" s="82">
        <v>4010.94868</v>
      </c>
      <c r="CC3765" s="82">
        <v>3887.72654</v>
      </c>
      <c r="CD3765" s="82">
        <v>3740.30918</v>
      </c>
      <c r="CE3765" s="82">
        <v>3714.28256</v>
      </c>
      <c r="CF3765" s="82">
        <v>3714.31144</v>
      </c>
      <c r="CG3765" s="82">
        <v>3714.34286</v>
      </c>
      <c r="CH3765" s="82">
        <v>3714.37713</v>
      </c>
      <c r="CI3765" s="82">
        <v>3714.4146</v>
      </c>
      <c r="CJ3765" s="82">
        <v>3714.45578</v>
      </c>
      <c r="CK3765" s="82">
        <v>3714.50143</v>
      </c>
    </row>
    <row r="3766" ht="14.25" customHeight="1">
      <c r="E3766" s="2"/>
      <c r="G3766" s="81">
        <v>20.0</v>
      </c>
      <c r="H3766" s="81">
        <v>9.0</v>
      </c>
      <c r="I3766" s="81">
        <v>215.0</v>
      </c>
      <c r="J3766" s="80">
        <v>3764.50577</v>
      </c>
      <c r="K3766" s="80">
        <v>3766.92841</v>
      </c>
      <c r="L3766" s="80">
        <v>3769.85614</v>
      </c>
      <c r="M3766" s="80">
        <v>3773.19264</v>
      </c>
      <c r="N3766" s="80">
        <v>3776.92929</v>
      </c>
      <c r="O3766" s="80">
        <v>3780.68405</v>
      </c>
      <c r="P3766" s="80">
        <v>3786.91535</v>
      </c>
      <c r="Q3766" s="80">
        <v>3792.45865</v>
      </c>
      <c r="R3766" s="80">
        <v>3794.08098</v>
      </c>
      <c r="S3766" s="80">
        <v>3797.06461</v>
      </c>
      <c r="T3766" s="80">
        <v>3801.78687</v>
      </c>
      <c r="U3766" s="80">
        <v>3806.50968</v>
      </c>
      <c r="V3766" s="80">
        <v>3811.80428</v>
      </c>
      <c r="W3766" s="80">
        <v>3817.97559</v>
      </c>
      <c r="X3766" s="80">
        <v>3824.79125</v>
      </c>
      <c r="Y3766" s="80">
        <v>4493.54281</v>
      </c>
      <c r="Z3766" s="80">
        <v>4502.05995</v>
      </c>
      <c r="AA3766" s="80">
        <v>4512.04199</v>
      </c>
      <c r="AB3766" s="80">
        <v>4523.25734</v>
      </c>
      <c r="AC3766" s="80">
        <v>4534.93502</v>
      </c>
      <c r="AD3766" s="80">
        <v>4546.74724</v>
      </c>
      <c r="AE3766" s="80">
        <v>4559.01141</v>
      </c>
      <c r="AF3766" s="80">
        <v>4571.74061</v>
      </c>
      <c r="AG3766" s="80">
        <v>4585.1428</v>
      </c>
      <c r="AH3766" s="80">
        <v>4600.6186</v>
      </c>
      <c r="AI3766" s="80">
        <v>4618.21096</v>
      </c>
      <c r="AJ3766" s="80">
        <v>4637.655</v>
      </c>
      <c r="AK3766" s="80">
        <v>4659.67488</v>
      </c>
      <c r="AL3766" s="80">
        <v>4353.25917</v>
      </c>
      <c r="AM3766" s="80">
        <v>4228.17461</v>
      </c>
      <c r="AN3766" s="80">
        <v>4078.67459</v>
      </c>
      <c r="AO3766" s="80">
        <v>4065.63675</v>
      </c>
      <c r="AP3766" s="80">
        <v>4065.66461</v>
      </c>
      <c r="AQ3766" s="80">
        <v>4065.69492</v>
      </c>
      <c r="AR3766" s="80">
        <v>4065.72798</v>
      </c>
      <c r="AS3766" s="80">
        <v>3735.16146</v>
      </c>
      <c r="AT3766" s="80">
        <v>3735.20119</v>
      </c>
      <c r="AU3766" s="80">
        <v>3735.24522</v>
      </c>
      <c r="AW3766" s="81">
        <v>20.0</v>
      </c>
      <c r="AX3766" s="81">
        <v>9.0</v>
      </c>
      <c r="AY3766" s="81">
        <v>215.0</v>
      </c>
      <c r="AZ3766" s="82">
        <v>3764.50577</v>
      </c>
      <c r="BA3766" s="82">
        <v>3766.92841</v>
      </c>
      <c r="BB3766" s="82">
        <v>3769.85614</v>
      </c>
      <c r="BC3766" s="82">
        <v>3773.19264</v>
      </c>
      <c r="BD3766" s="82">
        <v>3776.92929</v>
      </c>
      <c r="BE3766" s="82">
        <v>3780.68405</v>
      </c>
      <c r="BF3766" s="82">
        <v>3786.91535</v>
      </c>
      <c r="BG3766" s="82">
        <v>3792.45865</v>
      </c>
      <c r="BH3766" s="82">
        <v>3794.08098</v>
      </c>
      <c r="BI3766" s="82">
        <v>3797.06461</v>
      </c>
      <c r="BJ3766" s="82">
        <v>3801.78687</v>
      </c>
      <c r="BK3766" s="82">
        <v>3806.50968</v>
      </c>
      <c r="BL3766" s="82">
        <v>3811.80428</v>
      </c>
      <c r="BM3766" s="82">
        <v>3817.97559</v>
      </c>
      <c r="BN3766" s="82">
        <v>3824.79125</v>
      </c>
      <c r="BO3766" s="82">
        <v>4493.54281</v>
      </c>
      <c r="BP3766" s="82">
        <v>4502.05995</v>
      </c>
      <c r="BQ3766" s="82">
        <v>4512.04199</v>
      </c>
      <c r="BR3766" s="82">
        <v>4523.25734</v>
      </c>
      <c r="BS3766" s="82">
        <v>4534.93502</v>
      </c>
      <c r="BT3766" s="82">
        <v>4546.74724</v>
      </c>
      <c r="BU3766" s="82">
        <v>4559.01141</v>
      </c>
      <c r="BV3766" s="82">
        <v>4571.74061</v>
      </c>
      <c r="BW3766" s="82">
        <v>4585.1428</v>
      </c>
      <c r="BX3766" s="82">
        <v>4600.6186</v>
      </c>
      <c r="BY3766" s="82">
        <v>4618.21096</v>
      </c>
      <c r="BZ3766" s="82">
        <v>4637.655</v>
      </c>
      <c r="CA3766" s="82">
        <v>4659.67488</v>
      </c>
      <c r="CB3766" s="82">
        <v>4022.65651</v>
      </c>
      <c r="CC3766" s="82">
        <v>3897.57194</v>
      </c>
      <c r="CD3766" s="82">
        <v>3748.07193</v>
      </c>
      <c r="CE3766" s="82">
        <v>3735.03409</v>
      </c>
      <c r="CF3766" s="82">
        <v>3735.06194</v>
      </c>
      <c r="CG3766" s="82">
        <v>3735.09225</v>
      </c>
      <c r="CH3766" s="82">
        <v>3735.12532</v>
      </c>
      <c r="CI3766" s="82">
        <v>3735.16146</v>
      </c>
      <c r="CJ3766" s="82">
        <v>3735.20119</v>
      </c>
      <c r="CK3766" s="82">
        <v>3735.24522</v>
      </c>
    </row>
    <row r="3767" ht="14.25" customHeight="1">
      <c r="E3767" s="2"/>
      <c r="G3767" s="81">
        <v>20.0</v>
      </c>
      <c r="H3767" s="81">
        <v>9.0</v>
      </c>
      <c r="I3767" s="81">
        <v>216.0</v>
      </c>
      <c r="J3767" s="80">
        <v>3784.44926</v>
      </c>
      <c r="K3767" s="80">
        <v>3786.79367</v>
      </c>
      <c r="L3767" s="80">
        <v>3789.63492</v>
      </c>
      <c r="M3767" s="80">
        <v>3792.88793</v>
      </c>
      <c r="N3767" s="80">
        <v>3796.49667</v>
      </c>
      <c r="O3767" s="80">
        <v>3800.13593</v>
      </c>
      <c r="P3767" s="80">
        <v>3806.2216</v>
      </c>
      <c r="Q3767" s="80">
        <v>3811.66259</v>
      </c>
      <c r="R3767" s="80">
        <v>3812.87354</v>
      </c>
      <c r="S3767" s="80">
        <v>3815.82238</v>
      </c>
      <c r="T3767" s="80">
        <v>3820.5219</v>
      </c>
      <c r="U3767" s="80">
        <v>3825.05779</v>
      </c>
      <c r="V3767" s="80">
        <v>3830.18241</v>
      </c>
      <c r="W3767" s="80">
        <v>3836.19092</v>
      </c>
      <c r="X3767" s="80">
        <v>3842.79115</v>
      </c>
      <c r="Y3767" s="80">
        <v>4515.76879</v>
      </c>
      <c r="Z3767" s="80">
        <v>4524.02816</v>
      </c>
      <c r="AA3767" s="80">
        <v>4533.73014</v>
      </c>
      <c r="AB3767" s="80">
        <v>4544.61934</v>
      </c>
      <c r="AC3767" s="80">
        <v>4555.89752</v>
      </c>
      <c r="AD3767" s="80">
        <v>4567.28216</v>
      </c>
      <c r="AE3767" s="80">
        <v>4579.11672</v>
      </c>
      <c r="AF3767" s="80">
        <v>4591.41486</v>
      </c>
      <c r="AG3767" s="80">
        <v>4604.35287</v>
      </c>
      <c r="AH3767" s="80">
        <v>4619.37576</v>
      </c>
      <c r="AI3767" s="80">
        <v>4636.47211</v>
      </c>
      <c r="AJ3767" s="80">
        <v>4655.29768</v>
      </c>
      <c r="AK3767" s="80">
        <v>4676.66656</v>
      </c>
      <c r="AL3767" s="80">
        <v>4367.2845</v>
      </c>
      <c r="AM3767" s="80">
        <v>4240.3269</v>
      </c>
      <c r="AN3767" s="80">
        <v>4088.73246</v>
      </c>
      <c r="AO3767" s="80">
        <v>4088.75713</v>
      </c>
      <c r="AP3767" s="80">
        <v>4088.78396</v>
      </c>
      <c r="AQ3767" s="80">
        <v>4088.81315</v>
      </c>
      <c r="AR3767" s="80">
        <v>4088.845</v>
      </c>
      <c r="AS3767" s="80">
        <v>3756.04819</v>
      </c>
      <c r="AT3767" s="80">
        <v>3756.08646</v>
      </c>
      <c r="AU3767" s="80">
        <v>3756.12888</v>
      </c>
      <c r="AW3767" s="81">
        <v>20.0</v>
      </c>
      <c r="AX3767" s="81">
        <v>9.0</v>
      </c>
      <c r="AY3767" s="81">
        <v>216.0</v>
      </c>
      <c r="AZ3767" s="82">
        <v>3784.44926</v>
      </c>
      <c r="BA3767" s="82">
        <v>3786.79367</v>
      </c>
      <c r="BB3767" s="82">
        <v>3789.63492</v>
      </c>
      <c r="BC3767" s="82">
        <v>3792.88793</v>
      </c>
      <c r="BD3767" s="82">
        <v>3796.49667</v>
      </c>
      <c r="BE3767" s="82">
        <v>3800.13593</v>
      </c>
      <c r="BF3767" s="82">
        <v>3806.2216</v>
      </c>
      <c r="BG3767" s="82">
        <v>3811.66259</v>
      </c>
      <c r="BH3767" s="82">
        <v>3812.87354</v>
      </c>
      <c r="BI3767" s="82">
        <v>3815.82238</v>
      </c>
      <c r="BJ3767" s="82">
        <v>3820.5219</v>
      </c>
      <c r="BK3767" s="82">
        <v>3825.05779</v>
      </c>
      <c r="BL3767" s="82">
        <v>3830.18241</v>
      </c>
      <c r="BM3767" s="82">
        <v>3836.19092</v>
      </c>
      <c r="BN3767" s="82">
        <v>3842.79115</v>
      </c>
      <c r="BO3767" s="82">
        <v>4515.76879</v>
      </c>
      <c r="BP3767" s="82">
        <v>4524.02816</v>
      </c>
      <c r="BQ3767" s="82">
        <v>4533.73014</v>
      </c>
      <c r="BR3767" s="82">
        <v>4544.61934</v>
      </c>
      <c r="BS3767" s="82">
        <v>4555.89752</v>
      </c>
      <c r="BT3767" s="82">
        <v>4567.28216</v>
      </c>
      <c r="BU3767" s="82">
        <v>4579.11672</v>
      </c>
      <c r="BV3767" s="82">
        <v>4591.41486</v>
      </c>
      <c r="BW3767" s="82">
        <v>4604.35287</v>
      </c>
      <c r="BX3767" s="82">
        <v>4619.37576</v>
      </c>
      <c r="BY3767" s="82">
        <v>4636.47211</v>
      </c>
      <c r="BZ3767" s="82">
        <v>4655.29768</v>
      </c>
      <c r="CA3767" s="82">
        <v>4676.66656</v>
      </c>
      <c r="CB3767" s="82">
        <v>4034.45289</v>
      </c>
      <c r="CC3767" s="82">
        <v>3907.49529</v>
      </c>
      <c r="CD3767" s="82">
        <v>3755.90085</v>
      </c>
      <c r="CE3767" s="82">
        <v>3755.92552</v>
      </c>
      <c r="CF3767" s="82">
        <v>3755.95235</v>
      </c>
      <c r="CG3767" s="82">
        <v>3755.98154</v>
      </c>
      <c r="CH3767" s="82">
        <v>3756.01339</v>
      </c>
      <c r="CI3767" s="82">
        <v>3756.04819</v>
      </c>
      <c r="CJ3767" s="82">
        <v>3756.08646</v>
      </c>
      <c r="CK3767" s="82">
        <v>3756.12888</v>
      </c>
    </row>
    <row r="3768" ht="14.25" customHeight="1">
      <c r="E3768" s="2"/>
      <c r="G3768" s="81">
        <v>20.0</v>
      </c>
      <c r="H3768" s="81">
        <v>9.0</v>
      </c>
      <c r="I3768" s="81">
        <v>217.0</v>
      </c>
      <c r="J3768" s="80">
        <v>2475.53274</v>
      </c>
      <c r="K3768" s="80">
        <v>2477.78656</v>
      </c>
      <c r="L3768" s="80">
        <v>2480.54079</v>
      </c>
      <c r="M3768" s="80">
        <v>2483.66234</v>
      </c>
      <c r="N3768" s="80">
        <v>2487.15429</v>
      </c>
      <c r="O3768" s="80">
        <v>2490.62997</v>
      </c>
      <c r="P3768" s="80">
        <v>2496.6166</v>
      </c>
      <c r="Q3768" s="80">
        <v>2501.67063</v>
      </c>
      <c r="R3768" s="80">
        <v>2502.83464</v>
      </c>
      <c r="S3768" s="80">
        <v>2505.74857</v>
      </c>
      <c r="T3768" s="80">
        <v>2510.2602</v>
      </c>
      <c r="U3768" s="80">
        <v>2514.62013</v>
      </c>
      <c r="V3768" s="80">
        <v>2519.57405</v>
      </c>
      <c r="W3768" s="80">
        <v>2525.36049</v>
      </c>
      <c r="X3768" s="80">
        <v>2531.72108</v>
      </c>
      <c r="Y3768" s="80">
        <v>2967.30094</v>
      </c>
      <c r="Z3768" s="80">
        <v>2975.26681</v>
      </c>
      <c r="AA3768" s="80">
        <v>2984.6299</v>
      </c>
      <c r="AB3768" s="80">
        <v>2995.11108</v>
      </c>
      <c r="AC3768" s="80">
        <v>3005.95436</v>
      </c>
      <c r="AD3768" s="80">
        <v>3016.89933</v>
      </c>
      <c r="AE3768" s="80">
        <v>3028.29252</v>
      </c>
      <c r="AF3768" s="80">
        <v>3040.11387</v>
      </c>
      <c r="AG3768" s="80">
        <v>3052.57654</v>
      </c>
      <c r="AH3768" s="80">
        <v>3067.07925</v>
      </c>
      <c r="AI3768" s="80">
        <v>3083.53433</v>
      </c>
      <c r="AJ3768" s="80">
        <v>3101.67575</v>
      </c>
      <c r="AK3768" s="80">
        <v>3122.27363</v>
      </c>
      <c r="AL3768" s="80">
        <v>2930.56815</v>
      </c>
      <c r="AM3768" s="80">
        <v>2801.64797</v>
      </c>
      <c r="AN3768" s="80">
        <v>2662.30108</v>
      </c>
      <c r="AO3768" s="80">
        <v>2662.3248</v>
      </c>
      <c r="AP3768" s="80">
        <v>2662.3506</v>
      </c>
      <c r="AQ3768" s="80">
        <v>2662.37866</v>
      </c>
      <c r="AR3768" s="80">
        <v>2662.40929</v>
      </c>
      <c r="AS3768" s="80">
        <v>2448.17621</v>
      </c>
      <c r="AT3768" s="80">
        <v>2448.213</v>
      </c>
      <c r="AU3768" s="80">
        <v>2448.25378</v>
      </c>
      <c r="AW3768" s="81">
        <v>20.0</v>
      </c>
      <c r="AX3768" s="81">
        <v>9.0</v>
      </c>
      <c r="AY3768" s="81">
        <v>217.0</v>
      </c>
      <c r="AZ3768" s="82">
        <v>2475.53274</v>
      </c>
      <c r="BA3768" s="82">
        <v>2477.78656</v>
      </c>
      <c r="BB3768" s="82">
        <v>2480.54079</v>
      </c>
      <c r="BC3768" s="82">
        <v>2483.66234</v>
      </c>
      <c r="BD3768" s="82">
        <v>2487.15429</v>
      </c>
      <c r="BE3768" s="82">
        <v>2490.62997</v>
      </c>
      <c r="BF3768" s="82">
        <v>2496.6166</v>
      </c>
      <c r="BG3768" s="82">
        <v>2501.67063</v>
      </c>
      <c r="BH3768" s="82">
        <v>2502.83464</v>
      </c>
      <c r="BI3768" s="82">
        <v>2505.74857</v>
      </c>
      <c r="BJ3768" s="82">
        <v>2510.2602</v>
      </c>
      <c r="BK3768" s="82">
        <v>2514.62013</v>
      </c>
      <c r="BL3768" s="82">
        <v>2519.57405</v>
      </c>
      <c r="BM3768" s="82">
        <v>2525.36049</v>
      </c>
      <c r="BN3768" s="82">
        <v>2531.72108</v>
      </c>
      <c r="BO3768" s="82">
        <v>2967.30094</v>
      </c>
      <c r="BP3768" s="82">
        <v>2975.26681</v>
      </c>
      <c r="BQ3768" s="82">
        <v>2984.6299</v>
      </c>
      <c r="BR3768" s="82">
        <v>2995.11108</v>
      </c>
      <c r="BS3768" s="82">
        <v>3005.95436</v>
      </c>
      <c r="BT3768" s="82">
        <v>3016.89933</v>
      </c>
      <c r="BU3768" s="82">
        <v>3028.29252</v>
      </c>
      <c r="BV3768" s="82">
        <v>3040.11387</v>
      </c>
      <c r="BW3768" s="82">
        <v>3052.57654</v>
      </c>
      <c r="BX3768" s="82">
        <v>3067.07925</v>
      </c>
      <c r="BY3768" s="82">
        <v>3083.53433</v>
      </c>
      <c r="BZ3768" s="82">
        <v>3101.67575</v>
      </c>
      <c r="CA3768" s="82">
        <v>3122.27363</v>
      </c>
      <c r="CB3768" s="82">
        <v>2716.30161</v>
      </c>
      <c r="CC3768" s="82">
        <v>2587.38143</v>
      </c>
      <c r="CD3768" s="82">
        <v>2448.03454</v>
      </c>
      <c r="CE3768" s="82">
        <v>2448.05826</v>
      </c>
      <c r="CF3768" s="82">
        <v>2448.08406</v>
      </c>
      <c r="CG3768" s="82">
        <v>2448.11212</v>
      </c>
      <c r="CH3768" s="82">
        <v>2448.14274</v>
      </c>
      <c r="CI3768" s="82">
        <v>2448.17621</v>
      </c>
      <c r="CJ3768" s="82">
        <v>2448.213</v>
      </c>
      <c r="CK3768" s="82">
        <v>2448.25378</v>
      </c>
    </row>
    <row r="3769" ht="14.25" customHeight="1">
      <c r="E3769" s="2"/>
      <c r="G3769" s="81">
        <v>20.0</v>
      </c>
      <c r="H3769" s="81">
        <v>9.0</v>
      </c>
      <c r="I3769" s="81">
        <v>218.0</v>
      </c>
      <c r="J3769" s="80">
        <v>2486.69108</v>
      </c>
      <c r="K3769" s="80">
        <v>2488.85372</v>
      </c>
      <c r="L3769" s="80">
        <v>2491.52038</v>
      </c>
      <c r="M3769" s="80">
        <v>2494.5096</v>
      </c>
      <c r="N3769" s="80">
        <v>2497.88402</v>
      </c>
      <c r="O3769" s="80">
        <v>2501.19507</v>
      </c>
      <c r="P3769" s="80">
        <v>2507.08205</v>
      </c>
      <c r="Q3769" s="80">
        <v>2511.74666</v>
      </c>
      <c r="R3769" s="80">
        <v>2512.86343</v>
      </c>
      <c r="S3769" s="80">
        <v>2515.74223</v>
      </c>
      <c r="T3769" s="80">
        <v>2520.0648</v>
      </c>
      <c r="U3769" s="80">
        <v>2524.24766</v>
      </c>
      <c r="V3769" s="80">
        <v>2529.02985</v>
      </c>
      <c r="W3769" s="80">
        <v>2534.59284</v>
      </c>
      <c r="X3769" s="80">
        <v>2540.71235</v>
      </c>
      <c r="Y3769" s="80">
        <v>2978.91215</v>
      </c>
      <c r="Z3769" s="80">
        <v>2986.58278</v>
      </c>
      <c r="AA3769" s="80">
        <v>2995.60498</v>
      </c>
      <c r="AB3769" s="80">
        <v>3005.67577</v>
      </c>
      <c r="AC3769" s="80">
        <v>3016.08165</v>
      </c>
      <c r="AD3769" s="80">
        <v>3026.58446</v>
      </c>
      <c r="AE3769" s="80">
        <v>3037.53383</v>
      </c>
      <c r="AF3769" s="80">
        <v>3048.87581</v>
      </c>
      <c r="AG3769" s="80">
        <v>3060.86062</v>
      </c>
      <c r="AH3769" s="80">
        <v>3074.84046</v>
      </c>
      <c r="AI3769" s="80">
        <v>3090.65103</v>
      </c>
      <c r="AJ3769" s="80">
        <v>3108.10493</v>
      </c>
      <c r="AK3769" s="80">
        <v>3127.92818</v>
      </c>
      <c r="AL3769" s="80">
        <v>2933.88557</v>
      </c>
      <c r="AM3769" s="80">
        <v>2802.99189</v>
      </c>
      <c r="AN3769" s="80">
        <v>2675.96118</v>
      </c>
      <c r="AO3769" s="80">
        <v>2675.98395</v>
      </c>
      <c r="AP3769" s="80">
        <v>2676.0087</v>
      </c>
      <c r="AQ3769" s="80">
        <v>2676.03564</v>
      </c>
      <c r="AR3769" s="80">
        <v>2676.06502</v>
      </c>
      <c r="AS3769" s="80">
        <v>2460.386</v>
      </c>
      <c r="AT3769" s="80">
        <v>2460.4213</v>
      </c>
      <c r="AU3769" s="80">
        <v>2460.46044</v>
      </c>
      <c r="AW3769" s="81">
        <v>20.0</v>
      </c>
      <c r="AX3769" s="81">
        <v>9.0</v>
      </c>
      <c r="AY3769" s="81">
        <v>218.0</v>
      </c>
      <c r="AZ3769" s="82">
        <v>2486.69108</v>
      </c>
      <c r="BA3769" s="82">
        <v>2488.85372</v>
      </c>
      <c r="BB3769" s="82">
        <v>2491.52038</v>
      </c>
      <c r="BC3769" s="82">
        <v>2494.5096</v>
      </c>
      <c r="BD3769" s="82">
        <v>2497.88402</v>
      </c>
      <c r="BE3769" s="82">
        <v>2501.19507</v>
      </c>
      <c r="BF3769" s="82">
        <v>2507.08205</v>
      </c>
      <c r="BG3769" s="82">
        <v>2511.74666</v>
      </c>
      <c r="BH3769" s="82">
        <v>2512.86343</v>
      </c>
      <c r="BI3769" s="82">
        <v>2515.74223</v>
      </c>
      <c r="BJ3769" s="82">
        <v>2520.0648</v>
      </c>
      <c r="BK3769" s="82">
        <v>2524.24766</v>
      </c>
      <c r="BL3769" s="82">
        <v>2529.02985</v>
      </c>
      <c r="BM3769" s="82">
        <v>2534.59284</v>
      </c>
      <c r="BN3769" s="82">
        <v>2540.71235</v>
      </c>
      <c r="BO3769" s="82">
        <v>2978.91215</v>
      </c>
      <c r="BP3769" s="82">
        <v>2986.58278</v>
      </c>
      <c r="BQ3769" s="82">
        <v>2995.60498</v>
      </c>
      <c r="BR3769" s="82">
        <v>3005.67577</v>
      </c>
      <c r="BS3769" s="82">
        <v>3016.08165</v>
      </c>
      <c r="BT3769" s="82">
        <v>3026.58446</v>
      </c>
      <c r="BU3769" s="82">
        <v>3037.53383</v>
      </c>
      <c r="BV3769" s="82">
        <v>3048.87581</v>
      </c>
      <c r="BW3769" s="82">
        <v>3060.86062</v>
      </c>
      <c r="BX3769" s="82">
        <v>3074.84046</v>
      </c>
      <c r="BY3769" s="82">
        <v>3090.65103</v>
      </c>
      <c r="BZ3769" s="82">
        <v>3108.10493</v>
      </c>
      <c r="CA3769" s="82">
        <v>3127.92818</v>
      </c>
      <c r="CB3769" s="82">
        <v>2718.17443</v>
      </c>
      <c r="CC3769" s="82">
        <v>2587.28075</v>
      </c>
      <c r="CD3769" s="82">
        <v>2460.25004</v>
      </c>
      <c r="CE3769" s="82">
        <v>2460.2728</v>
      </c>
      <c r="CF3769" s="82">
        <v>2460.29756</v>
      </c>
      <c r="CG3769" s="82">
        <v>2460.32449</v>
      </c>
      <c r="CH3769" s="82">
        <v>2460.35388</v>
      </c>
      <c r="CI3769" s="82">
        <v>2460.386</v>
      </c>
      <c r="CJ3769" s="82">
        <v>2460.4213</v>
      </c>
      <c r="CK3769" s="82">
        <v>2460.46044</v>
      </c>
    </row>
    <row r="3770" ht="14.25" customHeight="1">
      <c r="E3770" s="2"/>
      <c r="G3770" s="81">
        <v>20.0</v>
      </c>
      <c r="H3770" s="81">
        <v>9.0</v>
      </c>
      <c r="I3770" s="81">
        <v>219.0</v>
      </c>
      <c r="J3770" s="80">
        <v>2497.92479</v>
      </c>
      <c r="K3770" s="80">
        <v>2499.99566</v>
      </c>
      <c r="L3770" s="80">
        <v>2502.57417</v>
      </c>
      <c r="M3770" s="80">
        <v>2505.43023</v>
      </c>
      <c r="N3770" s="80">
        <v>2508.68634</v>
      </c>
      <c r="O3770" s="80">
        <v>2511.83171</v>
      </c>
      <c r="P3770" s="80">
        <v>2517.61841</v>
      </c>
      <c r="Q3770" s="80">
        <v>2521.89112</v>
      </c>
      <c r="R3770" s="80">
        <v>2522.96037</v>
      </c>
      <c r="S3770" s="80">
        <v>2525.80382</v>
      </c>
      <c r="T3770" s="80">
        <v>2529.93615</v>
      </c>
      <c r="U3770" s="80">
        <v>2533.94084</v>
      </c>
      <c r="V3770" s="80">
        <v>2538.55024</v>
      </c>
      <c r="W3770" s="80">
        <v>2543.88841</v>
      </c>
      <c r="X3770" s="80">
        <v>2549.76536</v>
      </c>
      <c r="Y3770" s="80">
        <v>2990.60297</v>
      </c>
      <c r="Z3770" s="80">
        <v>2997.97658</v>
      </c>
      <c r="AA3770" s="80">
        <v>3006.65588</v>
      </c>
      <c r="AB3770" s="80">
        <v>3016.31388</v>
      </c>
      <c r="AC3770" s="80">
        <v>3026.27986</v>
      </c>
      <c r="AD3770" s="80">
        <v>3036.33802</v>
      </c>
      <c r="AE3770" s="80">
        <v>3046.84111</v>
      </c>
      <c r="AF3770" s="80">
        <v>3057.7011</v>
      </c>
      <c r="AG3770" s="80">
        <v>3069.20552</v>
      </c>
      <c r="AH3770" s="80">
        <v>3082.65976</v>
      </c>
      <c r="AI3770" s="80">
        <v>3097.82255</v>
      </c>
      <c r="AJ3770" s="80">
        <v>3114.58556</v>
      </c>
      <c r="AK3770" s="80">
        <v>3133.63053</v>
      </c>
      <c r="AL3770" s="80">
        <v>2937.237</v>
      </c>
      <c r="AM3770" s="80">
        <v>2804.35881</v>
      </c>
      <c r="AN3770" s="80">
        <v>2689.71338</v>
      </c>
      <c r="AO3770" s="80">
        <v>2689.73518</v>
      </c>
      <c r="AP3770" s="80">
        <v>2689.75889</v>
      </c>
      <c r="AQ3770" s="80">
        <v>2689.78468</v>
      </c>
      <c r="AR3770" s="80">
        <v>2689.81283</v>
      </c>
      <c r="AS3770" s="80">
        <v>2472.6781</v>
      </c>
      <c r="AT3770" s="80">
        <v>2472.71191</v>
      </c>
      <c r="AU3770" s="80">
        <v>2472.74939</v>
      </c>
      <c r="AW3770" s="81">
        <v>20.0</v>
      </c>
      <c r="AX3770" s="81">
        <v>9.0</v>
      </c>
      <c r="AY3770" s="81">
        <v>219.0</v>
      </c>
      <c r="AZ3770" s="82">
        <v>2497.92479</v>
      </c>
      <c r="BA3770" s="82">
        <v>2499.99566</v>
      </c>
      <c r="BB3770" s="82">
        <v>2502.57417</v>
      </c>
      <c r="BC3770" s="82">
        <v>2505.43023</v>
      </c>
      <c r="BD3770" s="82">
        <v>2508.68634</v>
      </c>
      <c r="BE3770" s="82">
        <v>2511.83171</v>
      </c>
      <c r="BF3770" s="82">
        <v>2517.61841</v>
      </c>
      <c r="BG3770" s="82">
        <v>2521.89112</v>
      </c>
      <c r="BH3770" s="82">
        <v>2522.96037</v>
      </c>
      <c r="BI3770" s="82">
        <v>2525.80382</v>
      </c>
      <c r="BJ3770" s="82">
        <v>2529.93615</v>
      </c>
      <c r="BK3770" s="82">
        <v>2533.94084</v>
      </c>
      <c r="BL3770" s="82">
        <v>2538.55024</v>
      </c>
      <c r="BM3770" s="82">
        <v>2543.88841</v>
      </c>
      <c r="BN3770" s="82">
        <v>2549.76536</v>
      </c>
      <c r="BO3770" s="82">
        <v>2990.60297</v>
      </c>
      <c r="BP3770" s="82">
        <v>2997.97658</v>
      </c>
      <c r="BQ3770" s="82">
        <v>3006.65588</v>
      </c>
      <c r="BR3770" s="82">
        <v>3016.31388</v>
      </c>
      <c r="BS3770" s="82">
        <v>3026.27986</v>
      </c>
      <c r="BT3770" s="82">
        <v>3036.33802</v>
      </c>
      <c r="BU3770" s="82">
        <v>3046.84111</v>
      </c>
      <c r="BV3770" s="82">
        <v>3057.7011</v>
      </c>
      <c r="BW3770" s="82">
        <v>3069.20552</v>
      </c>
      <c r="BX3770" s="82">
        <v>3082.65976</v>
      </c>
      <c r="BY3770" s="82">
        <v>3097.82255</v>
      </c>
      <c r="BZ3770" s="82">
        <v>3114.58556</v>
      </c>
      <c r="CA3770" s="82">
        <v>3133.63053</v>
      </c>
      <c r="CB3770" s="82">
        <v>2720.07152</v>
      </c>
      <c r="CC3770" s="82">
        <v>2587.19332</v>
      </c>
      <c r="CD3770" s="82">
        <v>2472.5479</v>
      </c>
      <c r="CE3770" s="82">
        <v>2472.5697</v>
      </c>
      <c r="CF3770" s="82">
        <v>2472.59341</v>
      </c>
      <c r="CG3770" s="82">
        <v>2472.6192</v>
      </c>
      <c r="CH3770" s="82">
        <v>2472.64734</v>
      </c>
      <c r="CI3770" s="82">
        <v>2472.6781</v>
      </c>
      <c r="CJ3770" s="82">
        <v>2472.71191</v>
      </c>
      <c r="CK3770" s="82">
        <v>2472.74939</v>
      </c>
    </row>
    <row r="3771" ht="14.25" customHeight="1">
      <c r="E3771" s="2"/>
      <c r="G3771" s="81">
        <v>20.0</v>
      </c>
      <c r="H3771" s="81">
        <v>9.0</v>
      </c>
      <c r="I3771" s="81">
        <v>220.0</v>
      </c>
      <c r="J3771" s="80">
        <v>2509.23438</v>
      </c>
      <c r="K3771" s="80">
        <v>2511.21288</v>
      </c>
      <c r="L3771" s="80">
        <v>2513.70268</v>
      </c>
      <c r="M3771" s="80">
        <v>2516.4247</v>
      </c>
      <c r="N3771" s="80">
        <v>2519.56176</v>
      </c>
      <c r="O3771" s="80">
        <v>2522.54038</v>
      </c>
      <c r="P3771" s="80">
        <v>2528.22616</v>
      </c>
      <c r="Q3771" s="80">
        <v>2532.10448</v>
      </c>
      <c r="R3771" s="80">
        <v>2533.1259</v>
      </c>
      <c r="S3771" s="80">
        <v>2535.9338</v>
      </c>
      <c r="T3771" s="80">
        <v>2539.87468</v>
      </c>
      <c r="U3771" s="80">
        <v>2543.7001</v>
      </c>
      <c r="V3771" s="80">
        <v>2548.13564</v>
      </c>
      <c r="W3771" s="80">
        <v>2553.24761</v>
      </c>
      <c r="X3771" s="80">
        <v>2558.88052</v>
      </c>
      <c r="Y3771" s="80">
        <v>3002.37392</v>
      </c>
      <c r="Z3771" s="80">
        <v>3009.44875</v>
      </c>
      <c r="AA3771" s="80">
        <v>3017.78312</v>
      </c>
      <c r="AB3771" s="80">
        <v>3027.02592</v>
      </c>
      <c r="AC3771" s="80">
        <v>3036.54946</v>
      </c>
      <c r="AD3771" s="80">
        <v>3046.16045</v>
      </c>
      <c r="AE3771" s="80">
        <v>3056.21479</v>
      </c>
      <c r="AF3771" s="80">
        <v>3066.59017</v>
      </c>
      <c r="AG3771" s="80">
        <v>3077.61163</v>
      </c>
      <c r="AH3771" s="80">
        <v>3090.53756</v>
      </c>
      <c r="AI3771" s="80">
        <v>3105.04926</v>
      </c>
      <c r="AJ3771" s="80">
        <v>3121.11799</v>
      </c>
      <c r="AK3771" s="80">
        <v>3139.38098</v>
      </c>
      <c r="AL3771" s="80">
        <v>2940.62265</v>
      </c>
      <c r="AM3771" s="80">
        <v>2805.74886</v>
      </c>
      <c r="AN3771" s="80">
        <v>2703.5583</v>
      </c>
      <c r="AO3771" s="80">
        <v>2703.57913</v>
      </c>
      <c r="AP3771" s="80">
        <v>2703.60178</v>
      </c>
      <c r="AQ3771" s="80">
        <v>2703.62643</v>
      </c>
      <c r="AR3771" s="80">
        <v>2703.65332</v>
      </c>
      <c r="AS3771" s="80">
        <v>2485.05308</v>
      </c>
      <c r="AT3771" s="80">
        <v>2485.08539</v>
      </c>
      <c r="AU3771" s="80">
        <v>2485.1212</v>
      </c>
      <c r="AW3771" s="81">
        <v>20.0</v>
      </c>
      <c r="AX3771" s="81">
        <v>9.0</v>
      </c>
      <c r="AY3771" s="81">
        <v>220.0</v>
      </c>
      <c r="AZ3771" s="82">
        <v>2509.23438</v>
      </c>
      <c r="BA3771" s="82">
        <v>2511.21288</v>
      </c>
      <c r="BB3771" s="82">
        <v>2513.70268</v>
      </c>
      <c r="BC3771" s="82">
        <v>2516.4247</v>
      </c>
      <c r="BD3771" s="82">
        <v>2519.56176</v>
      </c>
      <c r="BE3771" s="82">
        <v>2522.54038</v>
      </c>
      <c r="BF3771" s="82">
        <v>2528.22616</v>
      </c>
      <c r="BG3771" s="82">
        <v>2532.10448</v>
      </c>
      <c r="BH3771" s="82">
        <v>2533.1259</v>
      </c>
      <c r="BI3771" s="82">
        <v>2535.9338</v>
      </c>
      <c r="BJ3771" s="82">
        <v>2539.87468</v>
      </c>
      <c r="BK3771" s="82">
        <v>2543.7001</v>
      </c>
      <c r="BL3771" s="82">
        <v>2548.13564</v>
      </c>
      <c r="BM3771" s="82">
        <v>2553.24761</v>
      </c>
      <c r="BN3771" s="82">
        <v>2558.88052</v>
      </c>
      <c r="BO3771" s="82">
        <v>3002.37392</v>
      </c>
      <c r="BP3771" s="82">
        <v>3009.44875</v>
      </c>
      <c r="BQ3771" s="82">
        <v>3017.78312</v>
      </c>
      <c r="BR3771" s="82">
        <v>3027.02592</v>
      </c>
      <c r="BS3771" s="82">
        <v>3036.54946</v>
      </c>
      <c r="BT3771" s="82">
        <v>3046.16045</v>
      </c>
      <c r="BU3771" s="82">
        <v>3056.21479</v>
      </c>
      <c r="BV3771" s="82">
        <v>3066.59017</v>
      </c>
      <c r="BW3771" s="82">
        <v>3077.61163</v>
      </c>
      <c r="BX3771" s="82">
        <v>3090.53756</v>
      </c>
      <c r="BY3771" s="82">
        <v>3105.04926</v>
      </c>
      <c r="BZ3771" s="82">
        <v>3121.11799</v>
      </c>
      <c r="CA3771" s="82">
        <v>3139.38098</v>
      </c>
      <c r="CB3771" s="82">
        <v>2721.99302</v>
      </c>
      <c r="CC3771" s="82">
        <v>2587.11923</v>
      </c>
      <c r="CD3771" s="82">
        <v>2484.92867</v>
      </c>
      <c r="CE3771" s="82">
        <v>2484.9495</v>
      </c>
      <c r="CF3771" s="82">
        <v>2484.97215</v>
      </c>
      <c r="CG3771" s="82">
        <v>2484.9968</v>
      </c>
      <c r="CH3771" s="82">
        <v>2485.02369</v>
      </c>
      <c r="CI3771" s="82">
        <v>2485.05308</v>
      </c>
      <c r="CJ3771" s="82">
        <v>2485.08539</v>
      </c>
      <c r="CK3771" s="82">
        <v>2485.1212</v>
      </c>
    </row>
    <row r="3772" ht="14.25" customHeight="1">
      <c r="E3772" s="2"/>
      <c r="G3772" s="81">
        <v>20.0</v>
      </c>
      <c r="H3772" s="81">
        <v>9.0</v>
      </c>
      <c r="I3772" s="81">
        <v>221.0</v>
      </c>
      <c r="J3772" s="80">
        <v>2520.62036</v>
      </c>
      <c r="K3772" s="80">
        <v>2522.50589</v>
      </c>
      <c r="L3772" s="80">
        <v>2524.9064</v>
      </c>
      <c r="M3772" s="80">
        <v>2527.49352</v>
      </c>
      <c r="N3772" s="80">
        <v>2530.51076</v>
      </c>
      <c r="O3772" s="80">
        <v>2533.32156</v>
      </c>
      <c r="P3772" s="80">
        <v>2538.90579</v>
      </c>
      <c r="Q3772" s="80">
        <v>2542.3872</v>
      </c>
      <c r="R3772" s="80">
        <v>2543.36049</v>
      </c>
      <c r="S3772" s="80">
        <v>2546.13262</v>
      </c>
      <c r="T3772" s="80">
        <v>2549.88087</v>
      </c>
      <c r="U3772" s="80">
        <v>2553.52589</v>
      </c>
      <c r="V3772" s="80">
        <v>2557.78649</v>
      </c>
      <c r="W3772" s="80">
        <v>2562.67088</v>
      </c>
      <c r="X3772" s="80">
        <v>2568.05827</v>
      </c>
      <c r="Y3772" s="80">
        <v>3014.22554</v>
      </c>
      <c r="Z3772" s="80">
        <v>3020.9998</v>
      </c>
      <c r="AA3772" s="80">
        <v>3028.9872</v>
      </c>
      <c r="AB3772" s="80">
        <v>3037.81239</v>
      </c>
      <c r="AC3772" s="80">
        <v>3046.89093</v>
      </c>
      <c r="AD3772" s="80">
        <v>3056.05224</v>
      </c>
      <c r="AE3772" s="80">
        <v>3065.65533</v>
      </c>
      <c r="AF3772" s="80">
        <v>3075.54344</v>
      </c>
      <c r="AG3772" s="80">
        <v>3086.07937</v>
      </c>
      <c r="AH3772" s="80">
        <v>3098.47423</v>
      </c>
      <c r="AI3772" s="80">
        <v>3112.33153</v>
      </c>
      <c r="AJ3772" s="80">
        <v>3127.70256</v>
      </c>
      <c r="AK3772" s="80">
        <v>3145.17985</v>
      </c>
      <c r="AL3772" s="80">
        <v>2944.04274</v>
      </c>
      <c r="AM3772" s="80">
        <v>2807.1622</v>
      </c>
      <c r="AN3772" s="80">
        <v>2717.49656</v>
      </c>
      <c r="AO3772" s="80">
        <v>2717.51641</v>
      </c>
      <c r="AP3772" s="80">
        <v>2717.53801</v>
      </c>
      <c r="AQ3772" s="80">
        <v>2717.5615</v>
      </c>
      <c r="AR3772" s="80">
        <v>2717.58713</v>
      </c>
      <c r="AS3772" s="80">
        <v>2497.51149</v>
      </c>
      <c r="AT3772" s="80">
        <v>2497.54228</v>
      </c>
      <c r="AU3772" s="80">
        <v>2497.57642</v>
      </c>
      <c r="AW3772" s="81">
        <v>20.0</v>
      </c>
      <c r="AX3772" s="81">
        <v>9.0</v>
      </c>
      <c r="AY3772" s="81">
        <v>221.0</v>
      </c>
      <c r="AZ3772" s="82">
        <v>2520.62036</v>
      </c>
      <c r="BA3772" s="82">
        <v>2522.50589</v>
      </c>
      <c r="BB3772" s="82">
        <v>2524.9064</v>
      </c>
      <c r="BC3772" s="82">
        <v>2527.49352</v>
      </c>
      <c r="BD3772" s="82">
        <v>2530.51076</v>
      </c>
      <c r="BE3772" s="82">
        <v>2533.32156</v>
      </c>
      <c r="BF3772" s="82">
        <v>2538.90579</v>
      </c>
      <c r="BG3772" s="82">
        <v>2542.3872</v>
      </c>
      <c r="BH3772" s="82">
        <v>2543.36049</v>
      </c>
      <c r="BI3772" s="82">
        <v>2546.13262</v>
      </c>
      <c r="BJ3772" s="82">
        <v>2549.88087</v>
      </c>
      <c r="BK3772" s="82">
        <v>2553.52589</v>
      </c>
      <c r="BL3772" s="82">
        <v>2557.78649</v>
      </c>
      <c r="BM3772" s="82">
        <v>2562.67088</v>
      </c>
      <c r="BN3772" s="82">
        <v>2568.05827</v>
      </c>
      <c r="BO3772" s="82">
        <v>3014.22554</v>
      </c>
      <c r="BP3772" s="82">
        <v>3020.9998</v>
      </c>
      <c r="BQ3772" s="82">
        <v>3028.9872</v>
      </c>
      <c r="BR3772" s="82">
        <v>3037.81239</v>
      </c>
      <c r="BS3772" s="82">
        <v>3046.89093</v>
      </c>
      <c r="BT3772" s="82">
        <v>3056.05224</v>
      </c>
      <c r="BU3772" s="82">
        <v>3065.65533</v>
      </c>
      <c r="BV3772" s="82">
        <v>3075.54344</v>
      </c>
      <c r="BW3772" s="82">
        <v>3086.07937</v>
      </c>
      <c r="BX3772" s="82">
        <v>3098.47423</v>
      </c>
      <c r="BY3772" s="82">
        <v>3112.33153</v>
      </c>
      <c r="BZ3772" s="82">
        <v>3127.70256</v>
      </c>
      <c r="CA3772" s="82">
        <v>3145.17985</v>
      </c>
      <c r="CB3772" s="82">
        <v>2723.93909</v>
      </c>
      <c r="CC3772" s="82">
        <v>2587.05855</v>
      </c>
      <c r="CD3772" s="82">
        <v>2497.39291</v>
      </c>
      <c r="CE3772" s="82">
        <v>2497.41277</v>
      </c>
      <c r="CF3772" s="82">
        <v>2497.43436</v>
      </c>
      <c r="CG3772" s="82">
        <v>2497.45785</v>
      </c>
      <c r="CH3772" s="82">
        <v>2497.48348</v>
      </c>
      <c r="CI3772" s="82">
        <v>2497.51149</v>
      </c>
      <c r="CJ3772" s="82">
        <v>2497.54228</v>
      </c>
      <c r="CK3772" s="82">
        <v>2497.57642</v>
      </c>
    </row>
    <row r="3773" ht="14.25" customHeight="1">
      <c r="E3773" s="2"/>
      <c r="G3773" s="81">
        <v>20.0</v>
      </c>
      <c r="H3773" s="81">
        <v>9.0</v>
      </c>
      <c r="I3773" s="81">
        <v>222.0</v>
      </c>
      <c r="J3773" s="80">
        <v>2532.08324</v>
      </c>
      <c r="K3773" s="80">
        <v>2533.8752</v>
      </c>
      <c r="L3773" s="80">
        <v>2536.18584</v>
      </c>
      <c r="M3773" s="80">
        <v>2538.63719</v>
      </c>
      <c r="N3773" s="80">
        <v>2541.53384</v>
      </c>
      <c r="O3773" s="80">
        <v>2544.17575</v>
      </c>
      <c r="P3773" s="80">
        <v>2549.65778</v>
      </c>
      <c r="Q3773" s="80">
        <v>2552.73976</v>
      </c>
      <c r="R3773" s="80">
        <v>2553.66462</v>
      </c>
      <c r="S3773" s="80">
        <v>2556.40075</v>
      </c>
      <c r="T3773" s="80">
        <v>2559.95515</v>
      </c>
      <c r="U3773" s="80">
        <v>2563.41866</v>
      </c>
      <c r="V3773" s="80">
        <v>2567.50325</v>
      </c>
      <c r="W3773" s="80">
        <v>2572.15865</v>
      </c>
      <c r="X3773" s="80">
        <v>2577.29902</v>
      </c>
      <c r="Y3773" s="80">
        <v>3026.15838</v>
      </c>
      <c r="Z3773" s="80">
        <v>3032.63027</v>
      </c>
      <c r="AA3773" s="80">
        <v>3040.26865</v>
      </c>
      <c r="AB3773" s="80">
        <v>3048.67378</v>
      </c>
      <c r="AC3773" s="80">
        <v>3057.30477</v>
      </c>
      <c r="AD3773" s="80">
        <v>3066.01383</v>
      </c>
      <c r="AE3773" s="80">
        <v>3075.16317</v>
      </c>
      <c r="AF3773" s="80">
        <v>3084.56135</v>
      </c>
      <c r="AG3773" s="80">
        <v>3094.60915</v>
      </c>
      <c r="AH3773" s="80">
        <v>3106.47017</v>
      </c>
      <c r="AI3773" s="80">
        <v>3119.66974</v>
      </c>
      <c r="AJ3773" s="80">
        <v>3134.33961</v>
      </c>
      <c r="AK3773" s="80">
        <v>3151.02746</v>
      </c>
      <c r="AL3773" s="80">
        <v>2947.49749</v>
      </c>
      <c r="AM3773" s="80">
        <v>2808.59895</v>
      </c>
      <c r="AN3773" s="80">
        <v>2731.52879</v>
      </c>
      <c r="AO3773" s="80">
        <v>2731.54766</v>
      </c>
      <c r="AP3773" s="80">
        <v>2731.56819</v>
      </c>
      <c r="AQ3773" s="80">
        <v>2731.59051</v>
      </c>
      <c r="AR3773" s="80">
        <v>2731.61487</v>
      </c>
      <c r="AS3773" s="80">
        <v>2510.0539</v>
      </c>
      <c r="AT3773" s="80">
        <v>2510.08317</v>
      </c>
      <c r="AU3773" s="80">
        <v>2510.11561</v>
      </c>
      <c r="AW3773" s="81">
        <v>20.0</v>
      </c>
      <c r="AX3773" s="81">
        <v>9.0</v>
      </c>
      <c r="AY3773" s="81">
        <v>222.0</v>
      </c>
      <c r="AZ3773" s="82">
        <v>2532.08324</v>
      </c>
      <c r="BA3773" s="82">
        <v>2533.8752</v>
      </c>
      <c r="BB3773" s="82">
        <v>2536.18584</v>
      </c>
      <c r="BC3773" s="82">
        <v>2538.63719</v>
      </c>
      <c r="BD3773" s="82">
        <v>2541.53384</v>
      </c>
      <c r="BE3773" s="82">
        <v>2544.17575</v>
      </c>
      <c r="BF3773" s="82">
        <v>2549.65778</v>
      </c>
      <c r="BG3773" s="82">
        <v>2552.73976</v>
      </c>
      <c r="BH3773" s="82">
        <v>2553.66462</v>
      </c>
      <c r="BI3773" s="82">
        <v>2556.40075</v>
      </c>
      <c r="BJ3773" s="82">
        <v>2559.95515</v>
      </c>
      <c r="BK3773" s="82">
        <v>2563.41866</v>
      </c>
      <c r="BL3773" s="82">
        <v>2567.50325</v>
      </c>
      <c r="BM3773" s="82">
        <v>2572.15865</v>
      </c>
      <c r="BN3773" s="82">
        <v>2577.29902</v>
      </c>
      <c r="BO3773" s="82">
        <v>3026.15838</v>
      </c>
      <c r="BP3773" s="82">
        <v>3032.63027</v>
      </c>
      <c r="BQ3773" s="82">
        <v>3040.26865</v>
      </c>
      <c r="BR3773" s="82">
        <v>3048.67378</v>
      </c>
      <c r="BS3773" s="82">
        <v>3057.30477</v>
      </c>
      <c r="BT3773" s="82">
        <v>3066.01383</v>
      </c>
      <c r="BU3773" s="82">
        <v>3075.16317</v>
      </c>
      <c r="BV3773" s="82">
        <v>3084.56135</v>
      </c>
      <c r="BW3773" s="82">
        <v>3094.60915</v>
      </c>
      <c r="BX3773" s="82">
        <v>3106.47017</v>
      </c>
      <c r="BY3773" s="82">
        <v>3119.66974</v>
      </c>
      <c r="BZ3773" s="82">
        <v>3134.33961</v>
      </c>
      <c r="CA3773" s="82">
        <v>3151.02746</v>
      </c>
      <c r="CB3773" s="82">
        <v>2725.90989</v>
      </c>
      <c r="CC3773" s="82">
        <v>2587.01135</v>
      </c>
      <c r="CD3773" s="82">
        <v>2509.94119</v>
      </c>
      <c r="CE3773" s="82">
        <v>2509.96006</v>
      </c>
      <c r="CF3773" s="82">
        <v>2509.98058</v>
      </c>
      <c r="CG3773" s="82">
        <v>2510.00291</v>
      </c>
      <c r="CH3773" s="82">
        <v>2510.02727</v>
      </c>
      <c r="CI3773" s="82">
        <v>2510.0539</v>
      </c>
      <c r="CJ3773" s="82">
        <v>2510.08317</v>
      </c>
      <c r="CK3773" s="82">
        <v>2510.11561</v>
      </c>
    </row>
    <row r="3774" ht="14.25" customHeight="1">
      <c r="E3774" s="2"/>
      <c r="G3774" s="81">
        <v>20.0</v>
      </c>
      <c r="H3774" s="81">
        <v>9.0</v>
      </c>
      <c r="I3774" s="81">
        <v>223.0</v>
      </c>
      <c r="J3774" s="80">
        <v>2543.62354</v>
      </c>
      <c r="K3774" s="80">
        <v>2545.32133</v>
      </c>
      <c r="L3774" s="80">
        <v>2547.54151</v>
      </c>
      <c r="M3774" s="80">
        <v>2549.85621</v>
      </c>
      <c r="N3774" s="80">
        <v>2552.63149</v>
      </c>
      <c r="O3774" s="80">
        <v>2555.10342</v>
      </c>
      <c r="P3774" s="80">
        <v>2560.48261</v>
      </c>
      <c r="Q3774" s="80">
        <v>2563.16262</v>
      </c>
      <c r="R3774" s="80">
        <v>2564.03874</v>
      </c>
      <c r="S3774" s="80">
        <v>2566.73865</v>
      </c>
      <c r="T3774" s="80">
        <v>2570.098</v>
      </c>
      <c r="U3774" s="80">
        <v>2573.37887</v>
      </c>
      <c r="V3774" s="80">
        <v>2577.28635</v>
      </c>
      <c r="W3774" s="80">
        <v>2581.71135</v>
      </c>
      <c r="X3774" s="80">
        <v>2586.60319</v>
      </c>
      <c r="Y3774" s="80">
        <v>3038.17299</v>
      </c>
      <c r="Z3774" s="80">
        <v>3044.34069</v>
      </c>
      <c r="AA3774" s="80">
        <v>3051.62799</v>
      </c>
      <c r="AB3774" s="80">
        <v>3059.61059</v>
      </c>
      <c r="AC3774" s="80">
        <v>3067.79145</v>
      </c>
      <c r="AD3774" s="80">
        <v>3076.0457</v>
      </c>
      <c r="AE3774" s="80">
        <v>3084.73876</v>
      </c>
      <c r="AF3774" s="80">
        <v>3093.64433</v>
      </c>
      <c r="AG3774" s="80">
        <v>3103.20139</v>
      </c>
      <c r="AH3774" s="80">
        <v>3114.52579</v>
      </c>
      <c r="AI3774" s="80">
        <v>3127.06425</v>
      </c>
      <c r="AJ3774" s="80">
        <v>3141.02949</v>
      </c>
      <c r="AK3774" s="80">
        <v>3156.92414</v>
      </c>
      <c r="AL3774" s="80">
        <v>2950.98712</v>
      </c>
      <c r="AM3774" s="80">
        <v>2810.05927</v>
      </c>
      <c r="AN3774" s="80">
        <v>2745.65563</v>
      </c>
      <c r="AO3774" s="80">
        <v>2745.67351</v>
      </c>
      <c r="AP3774" s="80">
        <v>2745.69296</v>
      </c>
      <c r="AQ3774" s="80">
        <v>2745.71412</v>
      </c>
      <c r="AR3774" s="80">
        <v>2745.7372</v>
      </c>
      <c r="AS3774" s="80">
        <v>2522.68086</v>
      </c>
      <c r="AT3774" s="80">
        <v>2522.7086</v>
      </c>
      <c r="AU3774" s="80">
        <v>2522.73934</v>
      </c>
      <c r="AW3774" s="81">
        <v>20.0</v>
      </c>
      <c r="AX3774" s="81">
        <v>9.0</v>
      </c>
      <c r="AY3774" s="81">
        <v>223.0</v>
      </c>
      <c r="AZ3774" s="82">
        <v>2543.62354</v>
      </c>
      <c r="BA3774" s="82">
        <v>2545.32133</v>
      </c>
      <c r="BB3774" s="82">
        <v>2547.54151</v>
      </c>
      <c r="BC3774" s="82">
        <v>2549.85621</v>
      </c>
      <c r="BD3774" s="82">
        <v>2552.63149</v>
      </c>
      <c r="BE3774" s="82">
        <v>2555.10342</v>
      </c>
      <c r="BF3774" s="82">
        <v>2560.48261</v>
      </c>
      <c r="BG3774" s="82">
        <v>2563.16262</v>
      </c>
      <c r="BH3774" s="82">
        <v>2564.03874</v>
      </c>
      <c r="BI3774" s="82">
        <v>2566.73865</v>
      </c>
      <c r="BJ3774" s="82">
        <v>2570.098</v>
      </c>
      <c r="BK3774" s="82">
        <v>2573.37887</v>
      </c>
      <c r="BL3774" s="82">
        <v>2577.28635</v>
      </c>
      <c r="BM3774" s="82">
        <v>2581.71135</v>
      </c>
      <c r="BN3774" s="82">
        <v>2586.60319</v>
      </c>
      <c r="BO3774" s="82">
        <v>3038.17299</v>
      </c>
      <c r="BP3774" s="82">
        <v>3044.34069</v>
      </c>
      <c r="BQ3774" s="82">
        <v>3051.62799</v>
      </c>
      <c r="BR3774" s="82">
        <v>3059.61059</v>
      </c>
      <c r="BS3774" s="82">
        <v>3067.79145</v>
      </c>
      <c r="BT3774" s="82">
        <v>3076.0457</v>
      </c>
      <c r="BU3774" s="82">
        <v>3084.73876</v>
      </c>
      <c r="BV3774" s="82">
        <v>3093.64433</v>
      </c>
      <c r="BW3774" s="82">
        <v>3103.20139</v>
      </c>
      <c r="BX3774" s="82">
        <v>3114.52579</v>
      </c>
      <c r="BY3774" s="82">
        <v>3127.06425</v>
      </c>
      <c r="BZ3774" s="82">
        <v>3141.02949</v>
      </c>
      <c r="CA3774" s="82">
        <v>3156.92414</v>
      </c>
      <c r="CB3774" s="82">
        <v>2727.90556</v>
      </c>
      <c r="CC3774" s="82">
        <v>2586.97771</v>
      </c>
      <c r="CD3774" s="82">
        <v>2522.57407</v>
      </c>
      <c r="CE3774" s="82">
        <v>2522.59195</v>
      </c>
      <c r="CF3774" s="82">
        <v>2522.6114</v>
      </c>
      <c r="CG3774" s="82">
        <v>2522.63255</v>
      </c>
      <c r="CH3774" s="82">
        <v>2522.65564</v>
      </c>
      <c r="CI3774" s="82">
        <v>2522.68086</v>
      </c>
      <c r="CJ3774" s="82">
        <v>2522.7086</v>
      </c>
      <c r="CK3774" s="82">
        <v>2522.73934</v>
      </c>
    </row>
    <row r="3775" ht="14.25" customHeight="1">
      <c r="E3775" s="2"/>
      <c r="G3775" s="81">
        <v>20.0</v>
      </c>
      <c r="H3775" s="81">
        <v>9.0</v>
      </c>
      <c r="I3775" s="81">
        <v>224.0</v>
      </c>
      <c r="J3775" s="80">
        <v>2555.24179</v>
      </c>
      <c r="K3775" s="80">
        <v>2556.84478</v>
      </c>
      <c r="L3775" s="80">
        <v>2558.97393</v>
      </c>
      <c r="M3775" s="80">
        <v>2561.15109</v>
      </c>
      <c r="N3775" s="80">
        <v>2563.80422</v>
      </c>
      <c r="O3775" s="80">
        <v>2566.10508</v>
      </c>
      <c r="P3775" s="80">
        <v>2571.38079</v>
      </c>
      <c r="Q3775" s="80">
        <v>2573.65625</v>
      </c>
      <c r="R3775" s="80">
        <v>2574.48333</v>
      </c>
      <c r="S3775" s="80">
        <v>2577.14681</v>
      </c>
      <c r="T3775" s="80">
        <v>2580.30987</v>
      </c>
      <c r="U3775" s="80">
        <v>2583.40695</v>
      </c>
      <c r="V3775" s="80">
        <v>2587.13623</v>
      </c>
      <c r="W3775" s="80">
        <v>2591.32942</v>
      </c>
      <c r="X3775" s="80">
        <v>2595.97121</v>
      </c>
      <c r="Y3775" s="80">
        <v>3050.26991</v>
      </c>
      <c r="Z3775" s="80">
        <v>3056.13161</v>
      </c>
      <c r="AA3775" s="80">
        <v>3063.06574</v>
      </c>
      <c r="AB3775" s="80">
        <v>3070.62334</v>
      </c>
      <c r="AC3775" s="80">
        <v>3078.35147</v>
      </c>
      <c r="AD3775" s="80">
        <v>3086.14833</v>
      </c>
      <c r="AE3775" s="80">
        <v>3094.38255</v>
      </c>
      <c r="AF3775" s="80">
        <v>3102.79282</v>
      </c>
      <c r="AG3775" s="80">
        <v>3111.85651</v>
      </c>
      <c r="AH3775" s="80">
        <v>3122.64146</v>
      </c>
      <c r="AI3775" s="80">
        <v>3134.51544</v>
      </c>
      <c r="AJ3775" s="80">
        <v>3147.77256</v>
      </c>
      <c r="AK3775" s="80">
        <v>3162.87019</v>
      </c>
      <c r="AL3775" s="80">
        <v>2954.51187</v>
      </c>
      <c r="AM3775" s="80">
        <v>2811.5433</v>
      </c>
      <c r="AN3775" s="80">
        <v>2759.87772</v>
      </c>
      <c r="AO3775" s="80">
        <v>2759.8946</v>
      </c>
      <c r="AP3775" s="80">
        <v>2759.91296</v>
      </c>
      <c r="AQ3775" s="80">
        <v>2759.93294</v>
      </c>
      <c r="AR3775" s="80">
        <v>2759.95474</v>
      </c>
      <c r="AS3775" s="80">
        <v>2535.39297</v>
      </c>
      <c r="AT3775" s="80">
        <v>2535.41915</v>
      </c>
      <c r="AU3775" s="80">
        <v>2535.44818</v>
      </c>
      <c r="AW3775" s="81">
        <v>20.0</v>
      </c>
      <c r="AX3775" s="81">
        <v>9.0</v>
      </c>
      <c r="AY3775" s="81">
        <v>224.0</v>
      </c>
      <c r="AZ3775" s="82">
        <v>2555.24179</v>
      </c>
      <c r="BA3775" s="82">
        <v>2556.84478</v>
      </c>
      <c r="BB3775" s="82">
        <v>2558.97393</v>
      </c>
      <c r="BC3775" s="82">
        <v>2561.15109</v>
      </c>
      <c r="BD3775" s="82">
        <v>2563.80422</v>
      </c>
      <c r="BE3775" s="82">
        <v>2566.10508</v>
      </c>
      <c r="BF3775" s="82">
        <v>2571.38079</v>
      </c>
      <c r="BG3775" s="82">
        <v>2573.65625</v>
      </c>
      <c r="BH3775" s="82">
        <v>2574.48333</v>
      </c>
      <c r="BI3775" s="82">
        <v>2577.14681</v>
      </c>
      <c r="BJ3775" s="82">
        <v>2580.30987</v>
      </c>
      <c r="BK3775" s="82">
        <v>2583.40695</v>
      </c>
      <c r="BL3775" s="82">
        <v>2587.13623</v>
      </c>
      <c r="BM3775" s="82">
        <v>2591.32942</v>
      </c>
      <c r="BN3775" s="82">
        <v>2595.97121</v>
      </c>
      <c r="BO3775" s="82">
        <v>3050.26991</v>
      </c>
      <c r="BP3775" s="82">
        <v>3056.13161</v>
      </c>
      <c r="BQ3775" s="82">
        <v>3063.06574</v>
      </c>
      <c r="BR3775" s="82">
        <v>3070.62334</v>
      </c>
      <c r="BS3775" s="82">
        <v>3078.35147</v>
      </c>
      <c r="BT3775" s="82">
        <v>3086.14833</v>
      </c>
      <c r="BU3775" s="82">
        <v>3094.38255</v>
      </c>
      <c r="BV3775" s="82">
        <v>3102.79282</v>
      </c>
      <c r="BW3775" s="82">
        <v>3111.85651</v>
      </c>
      <c r="BX3775" s="82">
        <v>3122.64146</v>
      </c>
      <c r="BY3775" s="82">
        <v>3134.51544</v>
      </c>
      <c r="BZ3775" s="82">
        <v>3147.77256</v>
      </c>
      <c r="CA3775" s="82">
        <v>3162.87019</v>
      </c>
      <c r="CB3775" s="82">
        <v>2729.92627</v>
      </c>
      <c r="CC3775" s="82">
        <v>2586.9577</v>
      </c>
      <c r="CD3775" s="82">
        <v>2535.29212</v>
      </c>
      <c r="CE3775" s="82">
        <v>2535.309</v>
      </c>
      <c r="CF3775" s="82">
        <v>2535.32737</v>
      </c>
      <c r="CG3775" s="82">
        <v>2535.34735</v>
      </c>
      <c r="CH3775" s="82">
        <v>2535.36914</v>
      </c>
      <c r="CI3775" s="82">
        <v>2535.39297</v>
      </c>
      <c r="CJ3775" s="82">
        <v>2535.41915</v>
      </c>
      <c r="CK3775" s="82">
        <v>2535.44818</v>
      </c>
    </row>
    <row r="3776" ht="14.25" customHeight="1">
      <c r="E3776" s="2"/>
      <c r="G3776" s="81">
        <v>20.0</v>
      </c>
      <c r="H3776" s="81">
        <v>9.0</v>
      </c>
      <c r="I3776" s="81">
        <v>225.0</v>
      </c>
      <c r="J3776" s="80">
        <v>2566.93851</v>
      </c>
      <c r="K3776" s="80">
        <v>2568.44609</v>
      </c>
      <c r="L3776" s="80">
        <v>2570.48361</v>
      </c>
      <c r="M3776" s="80">
        <v>2572.52235</v>
      </c>
      <c r="N3776" s="80">
        <v>2575.05254</v>
      </c>
      <c r="O3776" s="80">
        <v>2577.18123</v>
      </c>
      <c r="P3776" s="80">
        <v>2582.35279</v>
      </c>
      <c r="Q3776" s="80">
        <v>2584.22114</v>
      </c>
      <c r="R3776" s="80">
        <v>2584.99887</v>
      </c>
      <c r="S3776" s="80">
        <v>2587.62568</v>
      </c>
      <c r="T3776" s="80">
        <v>2590.59123</v>
      </c>
      <c r="U3776" s="80">
        <v>2593.50338</v>
      </c>
      <c r="V3776" s="80">
        <v>2597.05335</v>
      </c>
      <c r="W3776" s="80">
        <v>2601.01331</v>
      </c>
      <c r="X3776" s="80">
        <v>2605.40352</v>
      </c>
      <c r="Y3776" s="80">
        <v>3062.4497</v>
      </c>
      <c r="Z3776" s="80">
        <v>3068.00356</v>
      </c>
      <c r="AA3776" s="80">
        <v>3074.58242</v>
      </c>
      <c r="AB3776" s="80">
        <v>3081.71254</v>
      </c>
      <c r="AC3776" s="80">
        <v>3088.98532</v>
      </c>
      <c r="AD3776" s="80">
        <v>3096.32218</v>
      </c>
      <c r="AE3776" s="80">
        <v>3104.09502</v>
      </c>
      <c r="AF3776" s="80">
        <v>3112.00725</v>
      </c>
      <c r="AG3776" s="80">
        <v>3120.57492</v>
      </c>
      <c r="AH3776" s="80">
        <v>3130.81761</v>
      </c>
      <c r="AI3776" s="80">
        <v>3142.02368</v>
      </c>
      <c r="AJ3776" s="80">
        <v>3154.56916</v>
      </c>
      <c r="AK3776" s="80">
        <v>3168.86596</v>
      </c>
      <c r="AL3776" s="80">
        <v>2958.07194</v>
      </c>
      <c r="AM3776" s="80">
        <v>2813.05119</v>
      </c>
      <c r="AN3776" s="80">
        <v>2774.19569</v>
      </c>
      <c r="AO3776" s="80">
        <v>2774.21157</v>
      </c>
      <c r="AP3776" s="80">
        <v>2774.22884</v>
      </c>
      <c r="AQ3776" s="80">
        <v>2774.24763</v>
      </c>
      <c r="AR3776" s="80">
        <v>2774.26813</v>
      </c>
      <c r="AS3776" s="80">
        <v>2548.19077</v>
      </c>
      <c r="AT3776" s="80">
        <v>2548.21541</v>
      </c>
      <c r="AU3776" s="80">
        <v>2548.24271</v>
      </c>
      <c r="AW3776" s="81">
        <v>20.0</v>
      </c>
      <c r="AX3776" s="81">
        <v>9.0</v>
      </c>
      <c r="AY3776" s="81">
        <v>225.0</v>
      </c>
      <c r="AZ3776" s="82">
        <v>2566.93851</v>
      </c>
      <c r="BA3776" s="82">
        <v>2568.44609</v>
      </c>
      <c r="BB3776" s="82">
        <v>2570.48361</v>
      </c>
      <c r="BC3776" s="82">
        <v>2572.52235</v>
      </c>
      <c r="BD3776" s="82">
        <v>2575.05254</v>
      </c>
      <c r="BE3776" s="82">
        <v>2577.18123</v>
      </c>
      <c r="BF3776" s="82">
        <v>2582.35279</v>
      </c>
      <c r="BG3776" s="82">
        <v>2584.22114</v>
      </c>
      <c r="BH3776" s="82">
        <v>2584.99887</v>
      </c>
      <c r="BI3776" s="82">
        <v>2587.62568</v>
      </c>
      <c r="BJ3776" s="82">
        <v>2590.59123</v>
      </c>
      <c r="BK3776" s="82">
        <v>2593.50338</v>
      </c>
      <c r="BL3776" s="82">
        <v>2597.05335</v>
      </c>
      <c r="BM3776" s="82">
        <v>2601.01331</v>
      </c>
      <c r="BN3776" s="82">
        <v>2605.40352</v>
      </c>
      <c r="BO3776" s="82">
        <v>3062.4497</v>
      </c>
      <c r="BP3776" s="82">
        <v>3068.00356</v>
      </c>
      <c r="BQ3776" s="82">
        <v>3074.58242</v>
      </c>
      <c r="BR3776" s="82">
        <v>3081.71254</v>
      </c>
      <c r="BS3776" s="82">
        <v>3088.98532</v>
      </c>
      <c r="BT3776" s="82">
        <v>3096.32218</v>
      </c>
      <c r="BU3776" s="82">
        <v>3104.09502</v>
      </c>
      <c r="BV3776" s="82">
        <v>3112.00725</v>
      </c>
      <c r="BW3776" s="82">
        <v>3120.57492</v>
      </c>
      <c r="BX3776" s="82">
        <v>3130.81761</v>
      </c>
      <c r="BY3776" s="82">
        <v>3142.02368</v>
      </c>
      <c r="BZ3776" s="82">
        <v>3154.56916</v>
      </c>
      <c r="CA3776" s="82">
        <v>3168.86596</v>
      </c>
      <c r="CB3776" s="82">
        <v>2731.97217</v>
      </c>
      <c r="CC3776" s="82">
        <v>2586.95142</v>
      </c>
      <c r="CD3776" s="82">
        <v>2548.09592</v>
      </c>
      <c r="CE3776" s="82">
        <v>2548.1118</v>
      </c>
      <c r="CF3776" s="82">
        <v>2548.12907</v>
      </c>
      <c r="CG3776" s="82">
        <v>2548.14786</v>
      </c>
      <c r="CH3776" s="82">
        <v>2548.16836</v>
      </c>
      <c r="CI3776" s="82">
        <v>2548.19077</v>
      </c>
      <c r="CJ3776" s="82">
        <v>2548.21541</v>
      </c>
      <c r="CK3776" s="82">
        <v>2548.24271</v>
      </c>
    </row>
    <row r="3777" ht="14.25" customHeight="1">
      <c r="E3777" s="2"/>
      <c r="G3777" s="81">
        <v>20.0</v>
      </c>
      <c r="H3777" s="81">
        <v>9.0</v>
      </c>
      <c r="I3777" s="81">
        <v>226.0</v>
      </c>
      <c r="J3777" s="80">
        <v>2578.71423</v>
      </c>
      <c r="K3777" s="80">
        <v>2580.12577</v>
      </c>
      <c r="L3777" s="80">
        <v>2582.07107</v>
      </c>
      <c r="M3777" s="80">
        <v>2583.97049</v>
      </c>
      <c r="N3777" s="80">
        <v>2586.37696</v>
      </c>
      <c r="O3777" s="80">
        <v>2588.33237</v>
      </c>
      <c r="P3777" s="80">
        <v>2593.39913</v>
      </c>
      <c r="Q3777" s="80">
        <v>2594.85776</v>
      </c>
      <c r="R3777" s="80">
        <v>2595.58583</v>
      </c>
      <c r="S3777" s="80">
        <v>2598.17575</v>
      </c>
      <c r="T3777" s="80">
        <v>2600.94255</v>
      </c>
      <c r="U3777" s="80">
        <v>2603.66861</v>
      </c>
      <c r="V3777" s="80">
        <v>2607.03817</v>
      </c>
      <c r="W3777" s="80">
        <v>2610.76344</v>
      </c>
      <c r="X3777" s="80">
        <v>2614.90054</v>
      </c>
      <c r="Y3777" s="80">
        <v>3074.71292</v>
      </c>
      <c r="Z3777" s="80">
        <v>3079.95709</v>
      </c>
      <c r="AA3777" s="80">
        <v>3086.17858</v>
      </c>
      <c r="AB3777" s="80">
        <v>3092.8787</v>
      </c>
      <c r="AC3777" s="80">
        <v>3099.69349</v>
      </c>
      <c r="AD3777" s="80">
        <v>3106.56774</v>
      </c>
      <c r="AE3777" s="80">
        <v>3113.8766</v>
      </c>
      <c r="AF3777" s="80">
        <v>3121.28807</v>
      </c>
      <c r="AG3777" s="80">
        <v>3129.35704</v>
      </c>
      <c r="AH3777" s="80">
        <v>3139.05463</v>
      </c>
      <c r="AI3777" s="80">
        <v>3149.58936</v>
      </c>
      <c r="AJ3777" s="80">
        <v>3161.41964</v>
      </c>
      <c r="AK3777" s="80">
        <v>3174.91177</v>
      </c>
      <c r="AL3777" s="80">
        <v>2961.66758</v>
      </c>
      <c r="AM3777" s="80">
        <v>2814.58307</v>
      </c>
      <c r="AN3777" s="80">
        <v>2788.61019</v>
      </c>
      <c r="AO3777" s="80">
        <v>2788.62506</v>
      </c>
      <c r="AP3777" s="80">
        <v>2788.64124</v>
      </c>
      <c r="AQ3777" s="80">
        <v>2788.65883</v>
      </c>
      <c r="AR3777" s="80">
        <v>2788.67803</v>
      </c>
      <c r="AS3777" s="80">
        <v>2561.07486</v>
      </c>
      <c r="AT3777" s="80">
        <v>2561.09793</v>
      </c>
      <c r="AU3777" s="80">
        <v>2561.1235</v>
      </c>
      <c r="AW3777" s="81">
        <v>20.0</v>
      </c>
      <c r="AX3777" s="81">
        <v>9.0</v>
      </c>
      <c r="AY3777" s="81">
        <v>226.0</v>
      </c>
      <c r="AZ3777" s="82">
        <v>2578.71423</v>
      </c>
      <c r="BA3777" s="82">
        <v>2580.12577</v>
      </c>
      <c r="BB3777" s="82">
        <v>2582.07107</v>
      </c>
      <c r="BC3777" s="82">
        <v>2583.97049</v>
      </c>
      <c r="BD3777" s="82">
        <v>2586.37696</v>
      </c>
      <c r="BE3777" s="82">
        <v>2588.33237</v>
      </c>
      <c r="BF3777" s="82">
        <v>2593.39913</v>
      </c>
      <c r="BG3777" s="82">
        <v>2594.85776</v>
      </c>
      <c r="BH3777" s="82">
        <v>2595.58583</v>
      </c>
      <c r="BI3777" s="82">
        <v>2598.17575</v>
      </c>
      <c r="BJ3777" s="82">
        <v>2600.94255</v>
      </c>
      <c r="BK3777" s="82">
        <v>2603.66861</v>
      </c>
      <c r="BL3777" s="82">
        <v>2607.03817</v>
      </c>
      <c r="BM3777" s="82">
        <v>2610.76344</v>
      </c>
      <c r="BN3777" s="82">
        <v>2614.90054</v>
      </c>
      <c r="BO3777" s="82">
        <v>3074.71292</v>
      </c>
      <c r="BP3777" s="82">
        <v>3079.95709</v>
      </c>
      <c r="BQ3777" s="82">
        <v>3086.17858</v>
      </c>
      <c r="BR3777" s="82">
        <v>3092.8787</v>
      </c>
      <c r="BS3777" s="82">
        <v>3099.69349</v>
      </c>
      <c r="BT3777" s="82">
        <v>3106.56774</v>
      </c>
      <c r="BU3777" s="82">
        <v>3113.8766</v>
      </c>
      <c r="BV3777" s="82">
        <v>3121.28807</v>
      </c>
      <c r="BW3777" s="82">
        <v>3129.35704</v>
      </c>
      <c r="BX3777" s="82">
        <v>3139.05463</v>
      </c>
      <c r="BY3777" s="82">
        <v>3149.58936</v>
      </c>
      <c r="BZ3777" s="82">
        <v>3161.41964</v>
      </c>
      <c r="CA3777" s="82">
        <v>3174.91177</v>
      </c>
      <c r="CB3777" s="82">
        <v>2734.04343</v>
      </c>
      <c r="CC3777" s="82">
        <v>2586.95892</v>
      </c>
      <c r="CD3777" s="82">
        <v>2560.98604</v>
      </c>
      <c r="CE3777" s="82">
        <v>2561.00091</v>
      </c>
      <c r="CF3777" s="82">
        <v>2561.01708</v>
      </c>
      <c r="CG3777" s="82">
        <v>2561.03468</v>
      </c>
      <c r="CH3777" s="82">
        <v>2561.05388</v>
      </c>
      <c r="CI3777" s="82">
        <v>2561.07486</v>
      </c>
      <c r="CJ3777" s="82">
        <v>2561.09793</v>
      </c>
      <c r="CK3777" s="82">
        <v>2561.1235</v>
      </c>
    </row>
    <row r="3778" ht="14.25" customHeight="1">
      <c r="E3778" s="2"/>
      <c r="G3778" s="81">
        <v>20.0</v>
      </c>
      <c r="H3778" s="81">
        <v>9.0</v>
      </c>
      <c r="I3778" s="81">
        <v>227.0</v>
      </c>
      <c r="J3778" s="80">
        <v>2590.56948</v>
      </c>
      <c r="K3778" s="80">
        <v>2591.88436</v>
      </c>
      <c r="L3778" s="80">
        <v>2593.73685</v>
      </c>
      <c r="M3778" s="80">
        <v>2595.49604</v>
      </c>
      <c r="N3778" s="80">
        <v>2597.77799</v>
      </c>
      <c r="O3778" s="80">
        <v>2599.55901</v>
      </c>
      <c r="P3778" s="80">
        <v>2604.52029</v>
      </c>
      <c r="Q3778" s="80">
        <v>2605.5666</v>
      </c>
      <c r="R3778" s="80">
        <v>2606.24469</v>
      </c>
      <c r="S3778" s="80">
        <v>2608.7975</v>
      </c>
      <c r="T3778" s="80">
        <v>2611.3643</v>
      </c>
      <c r="U3778" s="80">
        <v>2613.90311</v>
      </c>
      <c r="V3778" s="80">
        <v>2617.09114</v>
      </c>
      <c r="W3778" s="80">
        <v>2620.58028</v>
      </c>
      <c r="X3778" s="80">
        <v>2624.46272</v>
      </c>
      <c r="Y3778" s="80">
        <v>3087.06014</v>
      </c>
      <c r="Z3778" s="80">
        <v>3091.99275</v>
      </c>
      <c r="AA3778" s="80">
        <v>3097.85475</v>
      </c>
      <c r="AB3778" s="80">
        <v>3104.12234</v>
      </c>
      <c r="AC3778" s="80">
        <v>3110.47649</v>
      </c>
      <c r="AD3778" s="80">
        <v>3116.88549</v>
      </c>
      <c r="AE3778" s="80">
        <v>3123.72778</v>
      </c>
      <c r="AF3778" s="80">
        <v>3130.63573</v>
      </c>
      <c r="AG3778" s="80">
        <v>3138.20332</v>
      </c>
      <c r="AH3778" s="80">
        <v>3147.35292</v>
      </c>
      <c r="AI3778" s="80">
        <v>3157.21285</v>
      </c>
      <c r="AJ3778" s="80">
        <v>3168.32437</v>
      </c>
      <c r="AK3778" s="80">
        <v>3181.00793</v>
      </c>
      <c r="AL3778" s="80">
        <v>2965.29901</v>
      </c>
      <c r="AM3778" s="80">
        <v>2816.13911</v>
      </c>
      <c r="AN3778" s="80">
        <v>2803.12188</v>
      </c>
      <c r="AO3778" s="80">
        <v>2803.13573</v>
      </c>
      <c r="AP3778" s="80">
        <v>2803.1508</v>
      </c>
      <c r="AQ3778" s="80">
        <v>2803.1672</v>
      </c>
      <c r="AR3778" s="80">
        <v>2803.18508</v>
      </c>
      <c r="AS3778" s="80">
        <v>2574.04582</v>
      </c>
      <c r="AT3778" s="80">
        <v>2574.06731</v>
      </c>
      <c r="AU3778" s="80">
        <v>2574.09113</v>
      </c>
      <c r="AW3778" s="81">
        <v>20.0</v>
      </c>
      <c r="AX3778" s="81">
        <v>9.0</v>
      </c>
      <c r="AY3778" s="81">
        <v>227.0</v>
      </c>
      <c r="AZ3778" s="82">
        <v>2590.56948</v>
      </c>
      <c r="BA3778" s="82">
        <v>2591.88436</v>
      </c>
      <c r="BB3778" s="82">
        <v>2593.73685</v>
      </c>
      <c r="BC3778" s="82">
        <v>2595.49604</v>
      </c>
      <c r="BD3778" s="82">
        <v>2597.77799</v>
      </c>
      <c r="BE3778" s="82">
        <v>2599.55901</v>
      </c>
      <c r="BF3778" s="82">
        <v>2604.52029</v>
      </c>
      <c r="BG3778" s="82">
        <v>2605.5666</v>
      </c>
      <c r="BH3778" s="82">
        <v>2606.24469</v>
      </c>
      <c r="BI3778" s="82">
        <v>2608.7975</v>
      </c>
      <c r="BJ3778" s="82">
        <v>2611.3643</v>
      </c>
      <c r="BK3778" s="82">
        <v>2613.90311</v>
      </c>
      <c r="BL3778" s="82">
        <v>2617.09114</v>
      </c>
      <c r="BM3778" s="82">
        <v>2620.58028</v>
      </c>
      <c r="BN3778" s="82">
        <v>2624.46272</v>
      </c>
      <c r="BO3778" s="82">
        <v>3087.06014</v>
      </c>
      <c r="BP3778" s="82">
        <v>3091.99275</v>
      </c>
      <c r="BQ3778" s="82">
        <v>3097.85475</v>
      </c>
      <c r="BR3778" s="82">
        <v>3104.12234</v>
      </c>
      <c r="BS3778" s="82">
        <v>3110.47649</v>
      </c>
      <c r="BT3778" s="82">
        <v>3116.88549</v>
      </c>
      <c r="BU3778" s="82">
        <v>3123.72778</v>
      </c>
      <c r="BV3778" s="82">
        <v>3130.63573</v>
      </c>
      <c r="BW3778" s="82">
        <v>3138.20332</v>
      </c>
      <c r="BX3778" s="82">
        <v>3147.35292</v>
      </c>
      <c r="BY3778" s="82">
        <v>3157.21285</v>
      </c>
      <c r="BZ3778" s="82">
        <v>3168.32437</v>
      </c>
      <c r="CA3778" s="82">
        <v>3181.00793</v>
      </c>
      <c r="CB3778" s="82">
        <v>2736.14019</v>
      </c>
      <c r="CC3778" s="82">
        <v>2586.9803</v>
      </c>
      <c r="CD3778" s="82">
        <v>2573.96306</v>
      </c>
      <c r="CE3778" s="82">
        <v>2573.97692</v>
      </c>
      <c r="CF3778" s="82">
        <v>2573.99199</v>
      </c>
      <c r="CG3778" s="82">
        <v>2574.00838</v>
      </c>
      <c r="CH3778" s="82">
        <v>2574.02627</v>
      </c>
      <c r="CI3778" s="82">
        <v>2574.04582</v>
      </c>
      <c r="CJ3778" s="82">
        <v>2574.06731</v>
      </c>
      <c r="CK3778" s="82">
        <v>2574.09113</v>
      </c>
    </row>
    <row r="3779" ht="14.25" customHeight="1">
      <c r="E3779" s="2"/>
      <c r="G3779" s="81">
        <v>20.0</v>
      </c>
      <c r="H3779" s="81">
        <v>9.0</v>
      </c>
      <c r="I3779" s="81">
        <v>228.0</v>
      </c>
      <c r="J3779" s="80">
        <v>2602.50479</v>
      </c>
      <c r="K3779" s="80">
        <v>2603.72239</v>
      </c>
      <c r="L3779" s="80">
        <v>2605.48146</v>
      </c>
      <c r="M3779" s="80">
        <v>2607.09952</v>
      </c>
      <c r="N3779" s="80">
        <v>2609.25614</v>
      </c>
      <c r="O3779" s="80">
        <v>2610.86164</v>
      </c>
      <c r="P3779" s="80">
        <v>2615.7168</v>
      </c>
      <c r="Q3779" s="80">
        <v>2616.34814</v>
      </c>
      <c r="R3779" s="80">
        <v>2616.97594</v>
      </c>
      <c r="S3779" s="80">
        <v>2619.49141</v>
      </c>
      <c r="T3779" s="80">
        <v>2621.85695</v>
      </c>
      <c r="U3779" s="80">
        <v>2624.20734</v>
      </c>
      <c r="V3779" s="80">
        <v>2627.21271</v>
      </c>
      <c r="W3779" s="80">
        <v>2630.46427</v>
      </c>
      <c r="X3779" s="80">
        <v>2634.09048</v>
      </c>
      <c r="Y3779" s="80">
        <v>3099.49191</v>
      </c>
      <c r="Z3779" s="80">
        <v>3104.11109</v>
      </c>
      <c r="AA3779" s="80">
        <v>3109.61146</v>
      </c>
      <c r="AB3779" s="80">
        <v>3115.44398</v>
      </c>
      <c r="AC3779" s="80">
        <v>3121.33482</v>
      </c>
      <c r="AD3779" s="80">
        <v>3127.27591</v>
      </c>
      <c r="AE3779" s="80">
        <v>3133.64902</v>
      </c>
      <c r="AF3779" s="80">
        <v>3140.05066</v>
      </c>
      <c r="AG3779" s="80">
        <v>3147.11417</v>
      </c>
      <c r="AH3779" s="80">
        <v>3155.71291</v>
      </c>
      <c r="AI3779" s="80">
        <v>3164.89455</v>
      </c>
      <c r="AJ3779" s="80">
        <v>3175.28371</v>
      </c>
      <c r="AK3779" s="80">
        <v>3187.1548</v>
      </c>
      <c r="AL3779" s="80">
        <v>2968.96645</v>
      </c>
      <c r="AM3779" s="80">
        <v>2817.71945</v>
      </c>
      <c r="AN3779" s="80">
        <v>2817.7314</v>
      </c>
      <c r="AO3779" s="80">
        <v>2817.74424</v>
      </c>
      <c r="AP3779" s="80">
        <v>2817.75819</v>
      </c>
      <c r="AQ3779" s="80">
        <v>2817.77337</v>
      </c>
      <c r="AR3779" s="80">
        <v>2817.78994</v>
      </c>
      <c r="AS3779" s="80">
        <v>2587.10423</v>
      </c>
      <c r="AT3779" s="80">
        <v>2587.12413</v>
      </c>
      <c r="AU3779" s="80">
        <v>2587.14619</v>
      </c>
      <c r="AW3779" s="81">
        <v>20.0</v>
      </c>
      <c r="AX3779" s="81">
        <v>9.0</v>
      </c>
      <c r="AY3779" s="81">
        <v>228.0</v>
      </c>
      <c r="AZ3779" s="82">
        <v>2602.50479</v>
      </c>
      <c r="BA3779" s="82">
        <v>2603.72239</v>
      </c>
      <c r="BB3779" s="82">
        <v>2605.48146</v>
      </c>
      <c r="BC3779" s="82">
        <v>2607.09952</v>
      </c>
      <c r="BD3779" s="82">
        <v>2609.25614</v>
      </c>
      <c r="BE3779" s="82">
        <v>2610.86164</v>
      </c>
      <c r="BF3779" s="82">
        <v>2615.7168</v>
      </c>
      <c r="BG3779" s="82">
        <v>2616.34814</v>
      </c>
      <c r="BH3779" s="82">
        <v>2616.97594</v>
      </c>
      <c r="BI3779" s="82">
        <v>2619.49141</v>
      </c>
      <c r="BJ3779" s="82">
        <v>2621.85695</v>
      </c>
      <c r="BK3779" s="82">
        <v>2624.20734</v>
      </c>
      <c r="BL3779" s="82">
        <v>2627.21271</v>
      </c>
      <c r="BM3779" s="82">
        <v>2630.46427</v>
      </c>
      <c r="BN3779" s="82">
        <v>2634.09048</v>
      </c>
      <c r="BO3779" s="82">
        <v>3099.49191</v>
      </c>
      <c r="BP3779" s="82">
        <v>3104.11109</v>
      </c>
      <c r="BQ3779" s="82">
        <v>3109.61146</v>
      </c>
      <c r="BR3779" s="82">
        <v>3115.44398</v>
      </c>
      <c r="BS3779" s="82">
        <v>3121.33482</v>
      </c>
      <c r="BT3779" s="82">
        <v>3127.27591</v>
      </c>
      <c r="BU3779" s="82">
        <v>3133.64902</v>
      </c>
      <c r="BV3779" s="82">
        <v>3140.05066</v>
      </c>
      <c r="BW3779" s="82">
        <v>3147.11417</v>
      </c>
      <c r="BX3779" s="82">
        <v>3155.71291</v>
      </c>
      <c r="BY3779" s="82">
        <v>3164.89455</v>
      </c>
      <c r="BZ3779" s="82">
        <v>3175.28371</v>
      </c>
      <c r="CA3779" s="82">
        <v>3187.1548</v>
      </c>
      <c r="CB3779" s="82">
        <v>2738.26264</v>
      </c>
      <c r="CC3779" s="82">
        <v>2587.01563</v>
      </c>
      <c r="CD3779" s="82">
        <v>2587.02758</v>
      </c>
      <c r="CE3779" s="82">
        <v>2587.04042</v>
      </c>
      <c r="CF3779" s="82">
        <v>2587.05437</v>
      </c>
      <c r="CG3779" s="82">
        <v>2587.06956</v>
      </c>
      <c r="CH3779" s="82">
        <v>2587.08612</v>
      </c>
      <c r="CI3779" s="82">
        <v>2587.10423</v>
      </c>
      <c r="CJ3779" s="82">
        <v>2587.12413</v>
      </c>
      <c r="CK3779" s="82">
        <v>2587.14619</v>
      </c>
    </row>
    <row r="3780" ht="14.25" customHeight="1">
      <c r="E3780" s="2"/>
      <c r="G3780" s="81">
        <v>20.0</v>
      </c>
      <c r="H3780" s="81">
        <v>9.0</v>
      </c>
      <c r="I3780" s="81">
        <v>229.0</v>
      </c>
      <c r="J3780" s="80">
        <v>1285.51434</v>
      </c>
      <c r="K3780" s="80">
        <v>1286.63406</v>
      </c>
      <c r="L3780" s="80">
        <v>1288.25169</v>
      </c>
      <c r="M3780" s="80">
        <v>1289.73964</v>
      </c>
      <c r="N3780" s="80">
        <v>1291.72281</v>
      </c>
      <c r="O3780" s="80">
        <v>1293.19918</v>
      </c>
      <c r="P3780" s="80">
        <v>1297.66372</v>
      </c>
      <c r="Q3780" s="80">
        <v>1298.24425</v>
      </c>
      <c r="R3780" s="80">
        <v>1298.82153</v>
      </c>
      <c r="S3780" s="80">
        <v>1301.13454</v>
      </c>
      <c r="T3780" s="80">
        <v>1303.30965</v>
      </c>
      <c r="U3780" s="80">
        <v>1305.4708</v>
      </c>
      <c r="V3780" s="80">
        <v>1308.23415</v>
      </c>
      <c r="W3780" s="80">
        <v>1311.22379</v>
      </c>
      <c r="X3780" s="80">
        <v>1314.55783</v>
      </c>
      <c r="Y3780" s="80">
        <v>1541.13012</v>
      </c>
      <c r="Z3780" s="80">
        <v>1545.37689</v>
      </c>
      <c r="AA3780" s="80">
        <v>1550.43362</v>
      </c>
      <c r="AB3780" s="80">
        <v>1555.7955</v>
      </c>
      <c r="AC3780" s="80">
        <v>1561.21076</v>
      </c>
      <c r="AD3780" s="80">
        <v>1566.67196</v>
      </c>
      <c r="AE3780" s="80">
        <v>1572.53003</v>
      </c>
      <c r="AF3780" s="80">
        <v>1578.41402</v>
      </c>
      <c r="AG3780" s="80">
        <v>1584.90603</v>
      </c>
      <c r="AH3780" s="80">
        <v>1592.80859</v>
      </c>
      <c r="AI3780" s="80">
        <v>1601.24627</v>
      </c>
      <c r="AJ3780" s="80">
        <v>1610.79289</v>
      </c>
      <c r="AK3780" s="80">
        <v>1621.70028</v>
      </c>
      <c r="AL3780" s="80">
        <v>1521.74833</v>
      </c>
      <c r="AM3780" s="80">
        <v>1382.71984</v>
      </c>
      <c r="AN3780" s="80">
        <v>1382.73084</v>
      </c>
      <c r="AO3780" s="80">
        <v>1382.74264</v>
      </c>
      <c r="AP3780" s="80">
        <v>1382.75547</v>
      </c>
      <c r="AQ3780" s="80">
        <v>1382.76944</v>
      </c>
      <c r="AR3780" s="80">
        <v>1382.78467</v>
      </c>
      <c r="AS3780" s="80">
        <v>1271.35113</v>
      </c>
      <c r="AT3780" s="80">
        <v>1271.36944</v>
      </c>
      <c r="AU3780" s="80">
        <v>1271.38973</v>
      </c>
      <c r="AW3780" s="81">
        <v>20.0</v>
      </c>
      <c r="AX3780" s="81">
        <v>9.0</v>
      </c>
      <c r="AY3780" s="81">
        <v>229.0</v>
      </c>
      <c r="AZ3780" s="82">
        <v>1285.51434</v>
      </c>
      <c r="BA3780" s="82">
        <v>1286.63406</v>
      </c>
      <c r="BB3780" s="82">
        <v>1288.25169</v>
      </c>
      <c r="BC3780" s="82">
        <v>1289.73964</v>
      </c>
      <c r="BD3780" s="82">
        <v>1291.72281</v>
      </c>
      <c r="BE3780" s="82">
        <v>1293.19918</v>
      </c>
      <c r="BF3780" s="82">
        <v>1297.66372</v>
      </c>
      <c r="BG3780" s="82">
        <v>1298.24425</v>
      </c>
      <c r="BH3780" s="82">
        <v>1298.82153</v>
      </c>
      <c r="BI3780" s="82">
        <v>1301.13454</v>
      </c>
      <c r="BJ3780" s="82">
        <v>1303.30965</v>
      </c>
      <c r="BK3780" s="82">
        <v>1305.4708</v>
      </c>
      <c r="BL3780" s="82">
        <v>1308.23415</v>
      </c>
      <c r="BM3780" s="82">
        <v>1311.22379</v>
      </c>
      <c r="BN3780" s="82">
        <v>1314.55783</v>
      </c>
      <c r="BO3780" s="82">
        <v>1541.13012</v>
      </c>
      <c r="BP3780" s="82">
        <v>1545.37689</v>
      </c>
      <c r="BQ3780" s="82">
        <v>1550.43362</v>
      </c>
      <c r="BR3780" s="82">
        <v>1555.7955</v>
      </c>
      <c r="BS3780" s="82">
        <v>1561.21076</v>
      </c>
      <c r="BT3780" s="82">
        <v>1566.67196</v>
      </c>
      <c r="BU3780" s="82">
        <v>1572.53003</v>
      </c>
      <c r="BV3780" s="82">
        <v>1578.41402</v>
      </c>
      <c r="BW3780" s="82">
        <v>1584.90603</v>
      </c>
      <c r="BX3780" s="82">
        <v>1592.80859</v>
      </c>
      <c r="BY3780" s="82">
        <v>1601.24627</v>
      </c>
      <c r="BZ3780" s="82">
        <v>1610.79289</v>
      </c>
      <c r="CA3780" s="82">
        <v>1621.70028</v>
      </c>
      <c r="CB3780" s="82">
        <v>1410.29813</v>
      </c>
      <c r="CC3780" s="82">
        <v>1271.26965</v>
      </c>
      <c r="CD3780" s="82">
        <v>1271.28064</v>
      </c>
      <c r="CE3780" s="82">
        <v>1271.29245</v>
      </c>
      <c r="CF3780" s="82">
        <v>1271.30528</v>
      </c>
      <c r="CG3780" s="82">
        <v>1271.31925</v>
      </c>
      <c r="CH3780" s="82">
        <v>1271.33448</v>
      </c>
      <c r="CI3780" s="82">
        <v>1271.35113</v>
      </c>
      <c r="CJ3780" s="82">
        <v>1271.36944</v>
      </c>
      <c r="CK3780" s="82">
        <v>1271.38973</v>
      </c>
    </row>
    <row r="3781" ht="14.25" customHeight="1">
      <c r="E3781" s="2"/>
      <c r="G3781" s="81">
        <v>20.0</v>
      </c>
      <c r="H3781" s="81">
        <v>9.0</v>
      </c>
      <c r="I3781" s="81">
        <v>230.0</v>
      </c>
      <c r="J3781" s="80">
        <v>1288.54434</v>
      </c>
      <c r="K3781" s="80">
        <v>1289.56553</v>
      </c>
      <c r="L3781" s="80">
        <v>1291.04082</v>
      </c>
      <c r="M3781" s="80">
        <v>1292.39781</v>
      </c>
      <c r="N3781" s="80">
        <v>1294.20643</v>
      </c>
      <c r="O3781" s="80">
        <v>1295.55283</v>
      </c>
      <c r="P3781" s="80">
        <v>1299.62427</v>
      </c>
      <c r="Q3781" s="80">
        <v>1300.15368</v>
      </c>
      <c r="R3781" s="80">
        <v>1300.68011</v>
      </c>
      <c r="S3781" s="80">
        <v>1302.78939</v>
      </c>
      <c r="T3781" s="80">
        <v>1304.77288</v>
      </c>
      <c r="U3781" s="80">
        <v>1306.74361</v>
      </c>
      <c r="V3781" s="80">
        <v>1309.26344</v>
      </c>
      <c r="W3781" s="80">
        <v>1311.98955</v>
      </c>
      <c r="X3781" s="80">
        <v>1315.02964</v>
      </c>
      <c r="Y3781" s="80">
        <v>1542.78092</v>
      </c>
      <c r="Z3781" s="80">
        <v>1546.65305</v>
      </c>
      <c r="AA3781" s="80">
        <v>1551.26352</v>
      </c>
      <c r="AB3781" s="80">
        <v>1556.15202</v>
      </c>
      <c r="AC3781" s="80">
        <v>1561.08898</v>
      </c>
      <c r="AD3781" s="80">
        <v>1566.0676</v>
      </c>
      <c r="AE3781" s="80">
        <v>1571.40777</v>
      </c>
      <c r="AF3781" s="80">
        <v>1576.77131</v>
      </c>
      <c r="AG3781" s="80">
        <v>1582.68877</v>
      </c>
      <c r="AH3781" s="80">
        <v>1589.89154</v>
      </c>
      <c r="AI3781" s="80">
        <v>1597.58149</v>
      </c>
      <c r="AJ3781" s="80">
        <v>1606.28145</v>
      </c>
      <c r="AK3781" s="80">
        <v>1616.2206</v>
      </c>
      <c r="AL3781" s="80">
        <v>1514.49545</v>
      </c>
      <c r="AM3781" s="80">
        <v>1387.75395</v>
      </c>
      <c r="AN3781" s="80">
        <v>1387.76398</v>
      </c>
      <c r="AO3781" s="80">
        <v>1387.77474</v>
      </c>
      <c r="AP3781" s="80">
        <v>1387.78645</v>
      </c>
      <c r="AQ3781" s="80">
        <v>1387.79918</v>
      </c>
      <c r="AR3781" s="80">
        <v>1387.81308</v>
      </c>
      <c r="AS3781" s="80">
        <v>1275.62667</v>
      </c>
      <c r="AT3781" s="80">
        <v>1275.64337</v>
      </c>
      <c r="AU3781" s="80">
        <v>1275.66188</v>
      </c>
      <c r="AW3781" s="81">
        <v>20.0</v>
      </c>
      <c r="AX3781" s="81">
        <v>9.0</v>
      </c>
      <c r="AY3781" s="81">
        <v>230.0</v>
      </c>
      <c r="AZ3781" s="82">
        <v>1288.54434</v>
      </c>
      <c r="BA3781" s="82">
        <v>1289.56553</v>
      </c>
      <c r="BB3781" s="82">
        <v>1291.04082</v>
      </c>
      <c r="BC3781" s="82">
        <v>1292.39781</v>
      </c>
      <c r="BD3781" s="82">
        <v>1294.20643</v>
      </c>
      <c r="BE3781" s="82">
        <v>1295.55283</v>
      </c>
      <c r="BF3781" s="82">
        <v>1299.62427</v>
      </c>
      <c r="BG3781" s="82">
        <v>1300.15368</v>
      </c>
      <c r="BH3781" s="82">
        <v>1300.68011</v>
      </c>
      <c r="BI3781" s="82">
        <v>1302.78939</v>
      </c>
      <c r="BJ3781" s="82">
        <v>1304.77288</v>
      </c>
      <c r="BK3781" s="82">
        <v>1306.74361</v>
      </c>
      <c r="BL3781" s="82">
        <v>1309.26344</v>
      </c>
      <c r="BM3781" s="82">
        <v>1311.98955</v>
      </c>
      <c r="BN3781" s="82">
        <v>1315.02964</v>
      </c>
      <c r="BO3781" s="82">
        <v>1542.78092</v>
      </c>
      <c r="BP3781" s="82">
        <v>1546.65305</v>
      </c>
      <c r="BQ3781" s="82">
        <v>1551.26352</v>
      </c>
      <c r="BR3781" s="82">
        <v>1556.15202</v>
      </c>
      <c r="BS3781" s="82">
        <v>1561.08898</v>
      </c>
      <c r="BT3781" s="82">
        <v>1566.0676</v>
      </c>
      <c r="BU3781" s="82">
        <v>1571.40777</v>
      </c>
      <c r="BV3781" s="82">
        <v>1576.77131</v>
      </c>
      <c r="BW3781" s="82">
        <v>1582.68877</v>
      </c>
      <c r="BX3781" s="82">
        <v>1589.89154</v>
      </c>
      <c r="BY3781" s="82">
        <v>1597.58149</v>
      </c>
      <c r="BZ3781" s="82">
        <v>1606.28145</v>
      </c>
      <c r="CA3781" s="82">
        <v>1616.2206</v>
      </c>
      <c r="CB3781" s="82">
        <v>1402.29385</v>
      </c>
      <c r="CC3781" s="82">
        <v>1275.55235</v>
      </c>
      <c r="CD3781" s="82">
        <v>1275.56238</v>
      </c>
      <c r="CE3781" s="82">
        <v>1275.57314</v>
      </c>
      <c r="CF3781" s="82">
        <v>1275.58485</v>
      </c>
      <c r="CG3781" s="82">
        <v>1275.59759</v>
      </c>
      <c r="CH3781" s="82">
        <v>1275.61148</v>
      </c>
      <c r="CI3781" s="82">
        <v>1275.62667</v>
      </c>
      <c r="CJ3781" s="82">
        <v>1275.64337</v>
      </c>
      <c r="CK3781" s="82">
        <v>1275.66188</v>
      </c>
    </row>
    <row r="3782" ht="14.25" customHeight="1">
      <c r="E3782" s="2"/>
      <c r="G3782" s="81">
        <v>20.0</v>
      </c>
      <c r="H3782" s="81">
        <v>9.0</v>
      </c>
      <c r="I3782" s="81">
        <v>231.0</v>
      </c>
      <c r="J3782" s="80">
        <v>1291.59494</v>
      </c>
      <c r="K3782" s="80">
        <v>1292.51696</v>
      </c>
      <c r="L3782" s="80">
        <v>1293.84897</v>
      </c>
      <c r="M3782" s="80">
        <v>1295.07417</v>
      </c>
      <c r="N3782" s="80">
        <v>1296.7071</v>
      </c>
      <c r="O3782" s="80">
        <v>1297.92271</v>
      </c>
      <c r="P3782" s="80">
        <v>1301.59855</v>
      </c>
      <c r="Q3782" s="80">
        <v>1302.0765</v>
      </c>
      <c r="R3782" s="80">
        <v>1302.55177</v>
      </c>
      <c r="S3782" s="80">
        <v>1304.45604</v>
      </c>
      <c r="T3782" s="80">
        <v>1306.24671</v>
      </c>
      <c r="U3782" s="80">
        <v>1308.02584</v>
      </c>
      <c r="V3782" s="80">
        <v>1310.30063</v>
      </c>
      <c r="W3782" s="80">
        <v>1312.76161</v>
      </c>
      <c r="X3782" s="80">
        <v>1315.50595</v>
      </c>
      <c r="Y3782" s="80">
        <v>1544.44439</v>
      </c>
      <c r="Z3782" s="80">
        <v>1547.93963</v>
      </c>
      <c r="AA3782" s="80">
        <v>1552.10122</v>
      </c>
      <c r="AB3782" s="80">
        <v>1556.51359</v>
      </c>
      <c r="AC3782" s="80">
        <v>1560.9695</v>
      </c>
      <c r="AD3782" s="80">
        <v>1565.46282</v>
      </c>
      <c r="AE3782" s="80">
        <v>1570.28222</v>
      </c>
      <c r="AF3782" s="80">
        <v>1575.12247</v>
      </c>
      <c r="AG3782" s="80">
        <v>1580.46232</v>
      </c>
      <c r="AH3782" s="80">
        <v>1586.96165</v>
      </c>
      <c r="AI3782" s="80">
        <v>1593.90009</v>
      </c>
      <c r="AJ3782" s="80">
        <v>1601.74924</v>
      </c>
      <c r="AK3782" s="80">
        <v>1610.71558</v>
      </c>
      <c r="AL3782" s="80">
        <v>1507.20758</v>
      </c>
      <c r="AM3782" s="80">
        <v>1392.82199</v>
      </c>
      <c r="AN3782" s="80">
        <v>1392.83105</v>
      </c>
      <c r="AO3782" s="80">
        <v>1392.84077</v>
      </c>
      <c r="AP3782" s="80">
        <v>1392.85134</v>
      </c>
      <c r="AQ3782" s="80">
        <v>1392.86284</v>
      </c>
      <c r="AR3782" s="80">
        <v>1392.87539</v>
      </c>
      <c r="AS3782" s="80">
        <v>1279.93104</v>
      </c>
      <c r="AT3782" s="80">
        <v>1279.94611</v>
      </c>
      <c r="AU3782" s="80">
        <v>1279.96283</v>
      </c>
      <c r="AW3782" s="81">
        <v>20.0</v>
      </c>
      <c r="AX3782" s="81">
        <v>9.0</v>
      </c>
      <c r="AY3782" s="81">
        <v>231.0</v>
      </c>
      <c r="AZ3782" s="82">
        <v>1291.59494</v>
      </c>
      <c r="BA3782" s="82">
        <v>1292.51696</v>
      </c>
      <c r="BB3782" s="82">
        <v>1293.84897</v>
      </c>
      <c r="BC3782" s="82">
        <v>1295.07417</v>
      </c>
      <c r="BD3782" s="82">
        <v>1296.7071</v>
      </c>
      <c r="BE3782" s="82">
        <v>1297.92271</v>
      </c>
      <c r="BF3782" s="82">
        <v>1301.59855</v>
      </c>
      <c r="BG3782" s="82">
        <v>1302.0765</v>
      </c>
      <c r="BH3782" s="82">
        <v>1302.55177</v>
      </c>
      <c r="BI3782" s="82">
        <v>1304.45604</v>
      </c>
      <c r="BJ3782" s="82">
        <v>1306.24671</v>
      </c>
      <c r="BK3782" s="82">
        <v>1308.02584</v>
      </c>
      <c r="BL3782" s="82">
        <v>1310.30063</v>
      </c>
      <c r="BM3782" s="82">
        <v>1312.76161</v>
      </c>
      <c r="BN3782" s="82">
        <v>1315.50595</v>
      </c>
      <c r="BO3782" s="82">
        <v>1544.44439</v>
      </c>
      <c r="BP3782" s="82">
        <v>1547.93963</v>
      </c>
      <c r="BQ3782" s="82">
        <v>1552.10122</v>
      </c>
      <c r="BR3782" s="82">
        <v>1556.51359</v>
      </c>
      <c r="BS3782" s="82">
        <v>1560.9695</v>
      </c>
      <c r="BT3782" s="82">
        <v>1565.46282</v>
      </c>
      <c r="BU3782" s="82">
        <v>1570.28222</v>
      </c>
      <c r="BV3782" s="82">
        <v>1575.12247</v>
      </c>
      <c r="BW3782" s="82">
        <v>1580.46232</v>
      </c>
      <c r="BX3782" s="82">
        <v>1586.96165</v>
      </c>
      <c r="BY3782" s="82">
        <v>1593.90009</v>
      </c>
      <c r="BZ3782" s="82">
        <v>1601.74924</v>
      </c>
      <c r="CA3782" s="82">
        <v>1610.71558</v>
      </c>
      <c r="CB3782" s="82">
        <v>1394.24951</v>
      </c>
      <c r="CC3782" s="82">
        <v>1279.86392</v>
      </c>
      <c r="CD3782" s="82">
        <v>1279.87298</v>
      </c>
      <c r="CE3782" s="82">
        <v>1279.8827</v>
      </c>
      <c r="CF3782" s="82">
        <v>1279.89327</v>
      </c>
      <c r="CG3782" s="82">
        <v>1279.90477</v>
      </c>
      <c r="CH3782" s="82">
        <v>1279.91732</v>
      </c>
      <c r="CI3782" s="82">
        <v>1279.93104</v>
      </c>
      <c r="CJ3782" s="82">
        <v>1279.94611</v>
      </c>
      <c r="CK3782" s="82">
        <v>1279.96283</v>
      </c>
    </row>
    <row r="3783" ht="14.25" customHeight="1">
      <c r="E3783" s="2"/>
      <c r="G3783" s="81">
        <v>20.0</v>
      </c>
      <c r="H3783" s="81">
        <v>9.0</v>
      </c>
      <c r="I3783" s="81">
        <v>232.0</v>
      </c>
      <c r="J3783" s="80">
        <v>1294.66626</v>
      </c>
      <c r="K3783" s="80">
        <v>1295.48847</v>
      </c>
      <c r="L3783" s="80">
        <v>1296.67628</v>
      </c>
      <c r="M3783" s="80">
        <v>1297.76883</v>
      </c>
      <c r="N3783" s="80">
        <v>1299.22495</v>
      </c>
      <c r="O3783" s="80">
        <v>1300.30892</v>
      </c>
      <c r="P3783" s="80">
        <v>1303.58664</v>
      </c>
      <c r="Q3783" s="80">
        <v>1304.01282</v>
      </c>
      <c r="R3783" s="80">
        <v>1304.43659</v>
      </c>
      <c r="S3783" s="80">
        <v>1306.13456</v>
      </c>
      <c r="T3783" s="80">
        <v>1307.73121</v>
      </c>
      <c r="U3783" s="80">
        <v>1309.31754</v>
      </c>
      <c r="V3783" s="80">
        <v>1311.34579</v>
      </c>
      <c r="W3783" s="80">
        <v>1313.53999</v>
      </c>
      <c r="X3783" s="80">
        <v>1315.98679</v>
      </c>
      <c r="Y3783" s="80">
        <v>1546.12061</v>
      </c>
      <c r="Z3783" s="80">
        <v>1549.23672</v>
      </c>
      <c r="AA3783" s="80">
        <v>1552.94677</v>
      </c>
      <c r="AB3783" s="80">
        <v>1556.88022</v>
      </c>
      <c r="AC3783" s="80">
        <v>1560.85233</v>
      </c>
      <c r="AD3783" s="80">
        <v>1564.85761</v>
      </c>
      <c r="AE3783" s="80">
        <v>1569.15335</v>
      </c>
      <c r="AF3783" s="80">
        <v>1573.46746</v>
      </c>
      <c r="AG3783" s="80">
        <v>1578.22662</v>
      </c>
      <c r="AH3783" s="80">
        <v>1584.01884</v>
      </c>
      <c r="AI3783" s="80">
        <v>1590.20196</v>
      </c>
      <c r="AJ3783" s="80">
        <v>1597.19611</v>
      </c>
      <c r="AK3783" s="80">
        <v>1605.18505</v>
      </c>
      <c r="AL3783" s="80">
        <v>1499.88445</v>
      </c>
      <c r="AM3783" s="80">
        <v>1397.92421</v>
      </c>
      <c r="AN3783" s="80">
        <v>1397.93229</v>
      </c>
      <c r="AO3783" s="80">
        <v>1397.94096</v>
      </c>
      <c r="AP3783" s="80">
        <v>1397.95038</v>
      </c>
      <c r="AQ3783" s="80">
        <v>1397.96064</v>
      </c>
      <c r="AR3783" s="80">
        <v>1397.97183</v>
      </c>
      <c r="AS3783" s="80">
        <v>1284.26442</v>
      </c>
      <c r="AT3783" s="80">
        <v>1284.27787</v>
      </c>
      <c r="AU3783" s="80">
        <v>1284.29277</v>
      </c>
      <c r="AW3783" s="81">
        <v>20.0</v>
      </c>
      <c r="AX3783" s="81">
        <v>9.0</v>
      </c>
      <c r="AY3783" s="81">
        <v>232.0</v>
      </c>
      <c r="AZ3783" s="82">
        <v>1294.66626</v>
      </c>
      <c r="BA3783" s="82">
        <v>1295.48847</v>
      </c>
      <c r="BB3783" s="82">
        <v>1296.67628</v>
      </c>
      <c r="BC3783" s="82">
        <v>1297.76883</v>
      </c>
      <c r="BD3783" s="82">
        <v>1299.22495</v>
      </c>
      <c r="BE3783" s="82">
        <v>1300.30892</v>
      </c>
      <c r="BF3783" s="82">
        <v>1303.58664</v>
      </c>
      <c r="BG3783" s="82">
        <v>1304.01282</v>
      </c>
      <c r="BH3783" s="82">
        <v>1304.43659</v>
      </c>
      <c r="BI3783" s="82">
        <v>1306.13456</v>
      </c>
      <c r="BJ3783" s="82">
        <v>1307.73121</v>
      </c>
      <c r="BK3783" s="82">
        <v>1309.31754</v>
      </c>
      <c r="BL3783" s="82">
        <v>1311.34579</v>
      </c>
      <c r="BM3783" s="82">
        <v>1313.53999</v>
      </c>
      <c r="BN3783" s="82">
        <v>1315.98679</v>
      </c>
      <c r="BO3783" s="82">
        <v>1546.12061</v>
      </c>
      <c r="BP3783" s="82">
        <v>1549.23672</v>
      </c>
      <c r="BQ3783" s="82">
        <v>1552.94677</v>
      </c>
      <c r="BR3783" s="82">
        <v>1556.88022</v>
      </c>
      <c r="BS3783" s="82">
        <v>1560.85233</v>
      </c>
      <c r="BT3783" s="82">
        <v>1564.85761</v>
      </c>
      <c r="BU3783" s="82">
        <v>1569.15335</v>
      </c>
      <c r="BV3783" s="82">
        <v>1573.46746</v>
      </c>
      <c r="BW3783" s="82">
        <v>1578.22662</v>
      </c>
      <c r="BX3783" s="82">
        <v>1584.01884</v>
      </c>
      <c r="BY3783" s="82">
        <v>1590.20196</v>
      </c>
      <c r="BZ3783" s="82">
        <v>1597.19611</v>
      </c>
      <c r="CA3783" s="82">
        <v>1605.18505</v>
      </c>
      <c r="CB3783" s="82">
        <v>1386.16481</v>
      </c>
      <c r="CC3783" s="82">
        <v>1284.20457</v>
      </c>
      <c r="CD3783" s="82">
        <v>1284.21264</v>
      </c>
      <c r="CE3783" s="82">
        <v>1284.22131</v>
      </c>
      <c r="CF3783" s="82">
        <v>1284.23074</v>
      </c>
      <c r="CG3783" s="82">
        <v>1284.241</v>
      </c>
      <c r="CH3783" s="82">
        <v>1284.25219</v>
      </c>
      <c r="CI3783" s="82">
        <v>1284.26442</v>
      </c>
      <c r="CJ3783" s="82">
        <v>1284.27787</v>
      </c>
      <c r="CK3783" s="82">
        <v>1284.29277</v>
      </c>
    </row>
    <row r="3784" ht="14.25" customHeight="1">
      <c r="E3784" s="2"/>
      <c r="G3784" s="81">
        <v>20.0</v>
      </c>
      <c r="H3784" s="81">
        <v>9.0</v>
      </c>
      <c r="I3784" s="81">
        <v>233.0</v>
      </c>
      <c r="J3784" s="80">
        <v>1297.75844</v>
      </c>
      <c r="K3784" s="80">
        <v>1298.4802</v>
      </c>
      <c r="L3784" s="80">
        <v>1299.52287</v>
      </c>
      <c r="M3784" s="80">
        <v>1300.48192</v>
      </c>
      <c r="N3784" s="80">
        <v>1301.76009</v>
      </c>
      <c r="O3784" s="80">
        <v>1302.71157</v>
      </c>
      <c r="P3784" s="80">
        <v>1305.58864</v>
      </c>
      <c r="Q3784" s="80">
        <v>1305.96271</v>
      </c>
      <c r="R3784" s="80">
        <v>1306.33468</v>
      </c>
      <c r="S3784" s="80">
        <v>1307.82504</v>
      </c>
      <c r="T3784" s="80">
        <v>1309.22645</v>
      </c>
      <c r="U3784" s="80">
        <v>1310.61878</v>
      </c>
      <c r="V3784" s="80">
        <v>1312.39895</v>
      </c>
      <c r="W3784" s="80">
        <v>1314.32474</v>
      </c>
      <c r="X3784" s="80">
        <v>1316.47217</v>
      </c>
      <c r="Y3784" s="80">
        <v>1547.80968</v>
      </c>
      <c r="Z3784" s="80">
        <v>1550.54438</v>
      </c>
      <c r="AA3784" s="80">
        <v>1553.80022</v>
      </c>
      <c r="AB3784" s="80">
        <v>1557.25197</v>
      </c>
      <c r="AC3784" s="80">
        <v>1560.73749</v>
      </c>
      <c r="AD3784" s="80">
        <v>1564.25197</v>
      </c>
      <c r="AE3784" s="80">
        <v>1568.02114</v>
      </c>
      <c r="AF3784" s="80">
        <v>1571.80624</v>
      </c>
      <c r="AG3784" s="80">
        <v>1575.98161</v>
      </c>
      <c r="AH3784" s="80">
        <v>1581.06302</v>
      </c>
      <c r="AI3784" s="80">
        <v>1586.48697</v>
      </c>
      <c r="AJ3784" s="80">
        <v>1592.62192</v>
      </c>
      <c r="AK3784" s="80">
        <v>1599.62882</v>
      </c>
      <c r="AL3784" s="80">
        <v>1492.52583</v>
      </c>
      <c r="AM3784" s="80">
        <v>1403.06083</v>
      </c>
      <c r="AN3784" s="80">
        <v>1403.06792</v>
      </c>
      <c r="AO3784" s="80">
        <v>1403.07553</v>
      </c>
      <c r="AP3784" s="80">
        <v>1403.0838</v>
      </c>
      <c r="AQ3784" s="80">
        <v>1403.09281</v>
      </c>
      <c r="AR3784" s="80">
        <v>1403.10263</v>
      </c>
      <c r="AS3784" s="80">
        <v>1288.62702</v>
      </c>
      <c r="AT3784" s="80">
        <v>1288.63883</v>
      </c>
      <c r="AU3784" s="80">
        <v>1288.65191</v>
      </c>
      <c r="AW3784" s="81">
        <v>20.0</v>
      </c>
      <c r="AX3784" s="81">
        <v>9.0</v>
      </c>
      <c r="AY3784" s="81">
        <v>233.0</v>
      </c>
      <c r="AZ3784" s="82">
        <v>1297.75844</v>
      </c>
      <c r="BA3784" s="82">
        <v>1298.4802</v>
      </c>
      <c r="BB3784" s="82">
        <v>1299.52287</v>
      </c>
      <c r="BC3784" s="82">
        <v>1300.48192</v>
      </c>
      <c r="BD3784" s="82">
        <v>1301.76009</v>
      </c>
      <c r="BE3784" s="82">
        <v>1302.71157</v>
      </c>
      <c r="BF3784" s="82">
        <v>1305.58864</v>
      </c>
      <c r="BG3784" s="82">
        <v>1305.96271</v>
      </c>
      <c r="BH3784" s="82">
        <v>1306.33468</v>
      </c>
      <c r="BI3784" s="82">
        <v>1307.82504</v>
      </c>
      <c r="BJ3784" s="82">
        <v>1309.22645</v>
      </c>
      <c r="BK3784" s="82">
        <v>1310.61878</v>
      </c>
      <c r="BL3784" s="82">
        <v>1312.39895</v>
      </c>
      <c r="BM3784" s="82">
        <v>1314.32474</v>
      </c>
      <c r="BN3784" s="82">
        <v>1316.47217</v>
      </c>
      <c r="BO3784" s="82">
        <v>1547.80968</v>
      </c>
      <c r="BP3784" s="82">
        <v>1550.54438</v>
      </c>
      <c r="BQ3784" s="82">
        <v>1553.80022</v>
      </c>
      <c r="BR3784" s="82">
        <v>1557.25197</v>
      </c>
      <c r="BS3784" s="82">
        <v>1560.73749</v>
      </c>
      <c r="BT3784" s="82">
        <v>1564.25197</v>
      </c>
      <c r="BU3784" s="82">
        <v>1568.02114</v>
      </c>
      <c r="BV3784" s="82">
        <v>1571.80624</v>
      </c>
      <c r="BW3784" s="82">
        <v>1575.98161</v>
      </c>
      <c r="BX3784" s="82">
        <v>1581.06302</v>
      </c>
      <c r="BY3784" s="82">
        <v>1586.48697</v>
      </c>
      <c r="BZ3784" s="82">
        <v>1592.62192</v>
      </c>
      <c r="CA3784" s="82">
        <v>1599.62882</v>
      </c>
      <c r="CB3784" s="82">
        <v>1378.03949</v>
      </c>
      <c r="CC3784" s="82">
        <v>1288.57448</v>
      </c>
      <c r="CD3784" s="82">
        <v>1288.58157</v>
      </c>
      <c r="CE3784" s="82">
        <v>1288.58918</v>
      </c>
      <c r="CF3784" s="82">
        <v>1288.59746</v>
      </c>
      <c r="CG3784" s="82">
        <v>1288.60646</v>
      </c>
      <c r="CH3784" s="82">
        <v>1288.61629</v>
      </c>
      <c r="CI3784" s="82">
        <v>1288.62702</v>
      </c>
      <c r="CJ3784" s="82">
        <v>1288.63883</v>
      </c>
      <c r="CK3784" s="82">
        <v>1288.65191</v>
      </c>
    </row>
    <row r="3785" ht="14.25" customHeight="1">
      <c r="E3785" s="2"/>
      <c r="G3785" s="81">
        <v>20.0</v>
      </c>
      <c r="H3785" s="81">
        <v>9.0</v>
      </c>
      <c r="I3785" s="81">
        <v>234.0</v>
      </c>
      <c r="J3785" s="80">
        <v>1300.87164</v>
      </c>
      <c r="K3785" s="80">
        <v>1301.49229</v>
      </c>
      <c r="L3785" s="80">
        <v>1302.38888</v>
      </c>
      <c r="M3785" s="80">
        <v>1303.21355</v>
      </c>
      <c r="N3785" s="80">
        <v>1304.31263</v>
      </c>
      <c r="O3785" s="80">
        <v>1305.13078</v>
      </c>
      <c r="P3785" s="80">
        <v>1307.60464</v>
      </c>
      <c r="Q3785" s="80">
        <v>1307.92628</v>
      </c>
      <c r="R3785" s="80">
        <v>1308.2461</v>
      </c>
      <c r="S3785" s="80">
        <v>1309.52756</v>
      </c>
      <c r="T3785" s="80">
        <v>1310.73251</v>
      </c>
      <c r="U3785" s="80">
        <v>1311.92962</v>
      </c>
      <c r="V3785" s="80">
        <v>1313.46018</v>
      </c>
      <c r="W3785" s="80">
        <v>1315.11591</v>
      </c>
      <c r="X3785" s="80">
        <v>1316.96215</v>
      </c>
      <c r="Y3785" s="80">
        <v>1549.51167</v>
      </c>
      <c r="Z3785" s="80">
        <v>1551.86269</v>
      </c>
      <c r="AA3785" s="80">
        <v>1554.66162</v>
      </c>
      <c r="AB3785" s="80">
        <v>1557.62886</v>
      </c>
      <c r="AC3785" s="80">
        <v>1560.62499</v>
      </c>
      <c r="AD3785" s="80">
        <v>1563.64589</v>
      </c>
      <c r="AE3785" s="80">
        <v>1566.88556</v>
      </c>
      <c r="AF3785" s="80">
        <v>1570.13877</v>
      </c>
      <c r="AG3785" s="80">
        <v>1573.72721</v>
      </c>
      <c r="AH3785" s="80">
        <v>1578.09409</v>
      </c>
      <c r="AI3785" s="80">
        <v>1582.75501</v>
      </c>
      <c r="AJ3785" s="80">
        <v>1588.02651</v>
      </c>
      <c r="AK3785" s="80">
        <v>1594.0467</v>
      </c>
      <c r="AL3785" s="80">
        <v>1485.13146</v>
      </c>
      <c r="AM3785" s="80">
        <v>1408.23207</v>
      </c>
      <c r="AN3785" s="80">
        <v>1408.23817</v>
      </c>
      <c r="AO3785" s="80">
        <v>1408.24472</v>
      </c>
      <c r="AP3785" s="80">
        <v>1408.25183</v>
      </c>
      <c r="AQ3785" s="80">
        <v>1408.25958</v>
      </c>
      <c r="AR3785" s="80">
        <v>1408.26803</v>
      </c>
      <c r="AS3785" s="80">
        <v>1293.01904</v>
      </c>
      <c r="AT3785" s="80">
        <v>1293.02919</v>
      </c>
      <c r="AU3785" s="80">
        <v>1293.04045</v>
      </c>
      <c r="AW3785" s="81">
        <v>20.0</v>
      </c>
      <c r="AX3785" s="81">
        <v>9.0</v>
      </c>
      <c r="AY3785" s="81">
        <v>234.0</v>
      </c>
      <c r="AZ3785" s="82">
        <v>1300.87164</v>
      </c>
      <c r="BA3785" s="82">
        <v>1301.49229</v>
      </c>
      <c r="BB3785" s="82">
        <v>1302.38888</v>
      </c>
      <c r="BC3785" s="82">
        <v>1303.21355</v>
      </c>
      <c r="BD3785" s="82">
        <v>1304.31263</v>
      </c>
      <c r="BE3785" s="82">
        <v>1305.13078</v>
      </c>
      <c r="BF3785" s="82">
        <v>1307.60464</v>
      </c>
      <c r="BG3785" s="82">
        <v>1307.92628</v>
      </c>
      <c r="BH3785" s="82">
        <v>1308.2461</v>
      </c>
      <c r="BI3785" s="82">
        <v>1309.52756</v>
      </c>
      <c r="BJ3785" s="82">
        <v>1310.73251</v>
      </c>
      <c r="BK3785" s="82">
        <v>1311.92962</v>
      </c>
      <c r="BL3785" s="82">
        <v>1313.46018</v>
      </c>
      <c r="BM3785" s="82">
        <v>1315.11591</v>
      </c>
      <c r="BN3785" s="82">
        <v>1316.96215</v>
      </c>
      <c r="BO3785" s="82">
        <v>1549.51167</v>
      </c>
      <c r="BP3785" s="82">
        <v>1551.86269</v>
      </c>
      <c r="BQ3785" s="82">
        <v>1554.66162</v>
      </c>
      <c r="BR3785" s="82">
        <v>1557.62886</v>
      </c>
      <c r="BS3785" s="82">
        <v>1560.62499</v>
      </c>
      <c r="BT3785" s="82">
        <v>1563.64589</v>
      </c>
      <c r="BU3785" s="82">
        <v>1566.88556</v>
      </c>
      <c r="BV3785" s="82">
        <v>1570.13877</v>
      </c>
      <c r="BW3785" s="82">
        <v>1573.72721</v>
      </c>
      <c r="BX3785" s="82">
        <v>1578.09409</v>
      </c>
      <c r="BY3785" s="82">
        <v>1582.75501</v>
      </c>
      <c r="BZ3785" s="82">
        <v>1588.02651</v>
      </c>
      <c r="CA3785" s="82">
        <v>1594.0467</v>
      </c>
      <c r="CB3785" s="82">
        <v>1369.87324</v>
      </c>
      <c r="CC3785" s="82">
        <v>1292.97385</v>
      </c>
      <c r="CD3785" s="82">
        <v>1292.97995</v>
      </c>
      <c r="CE3785" s="82">
        <v>1292.98649</v>
      </c>
      <c r="CF3785" s="82">
        <v>1292.99361</v>
      </c>
      <c r="CG3785" s="82">
        <v>1293.00135</v>
      </c>
      <c r="CH3785" s="82">
        <v>1293.0098</v>
      </c>
      <c r="CI3785" s="82">
        <v>1293.01904</v>
      </c>
      <c r="CJ3785" s="82">
        <v>1293.02919</v>
      </c>
      <c r="CK3785" s="82">
        <v>1293.04045</v>
      </c>
    </row>
    <row r="3786" ht="14.25" customHeight="1">
      <c r="E3786" s="2"/>
      <c r="G3786" s="81">
        <v>20.0</v>
      </c>
      <c r="H3786" s="81">
        <v>9.0</v>
      </c>
      <c r="I3786" s="81">
        <v>235.0</v>
      </c>
      <c r="J3786" s="80">
        <v>1304.00599</v>
      </c>
      <c r="K3786" s="80">
        <v>1304.52486</v>
      </c>
      <c r="L3786" s="80">
        <v>1305.27443</v>
      </c>
      <c r="M3786" s="80">
        <v>1305.96387</v>
      </c>
      <c r="N3786" s="80">
        <v>1306.88269</v>
      </c>
      <c r="O3786" s="80">
        <v>1307.56666</v>
      </c>
      <c r="P3786" s="80">
        <v>1309.63473</v>
      </c>
      <c r="Q3786" s="80">
        <v>1309.90361</v>
      </c>
      <c r="R3786" s="80">
        <v>1310.17097</v>
      </c>
      <c r="S3786" s="80">
        <v>1311.24219</v>
      </c>
      <c r="T3786" s="80">
        <v>1312.24944</v>
      </c>
      <c r="U3786" s="80">
        <v>1313.25014</v>
      </c>
      <c r="V3786" s="80">
        <v>1314.52953</v>
      </c>
      <c r="W3786" s="80">
        <v>1315.91353</v>
      </c>
      <c r="X3786" s="80">
        <v>1317.45674</v>
      </c>
      <c r="Y3786" s="80">
        <v>1551.22668</v>
      </c>
      <c r="Z3786" s="80">
        <v>1553.1917</v>
      </c>
      <c r="AA3786" s="80">
        <v>1555.53102</v>
      </c>
      <c r="AB3786" s="80">
        <v>1558.01091</v>
      </c>
      <c r="AC3786" s="80">
        <v>1560.51485</v>
      </c>
      <c r="AD3786" s="80">
        <v>1563.03937</v>
      </c>
      <c r="AE3786" s="80">
        <v>1565.74659</v>
      </c>
      <c r="AF3786" s="80">
        <v>1568.46499</v>
      </c>
      <c r="AG3786" s="80">
        <v>1571.46337</v>
      </c>
      <c r="AH3786" s="80">
        <v>1575.11196</v>
      </c>
      <c r="AI3786" s="80">
        <v>1579.00596</v>
      </c>
      <c r="AJ3786" s="80">
        <v>1583.40973</v>
      </c>
      <c r="AK3786" s="80">
        <v>1588.43852</v>
      </c>
      <c r="AL3786" s="80">
        <v>1477.70108</v>
      </c>
      <c r="AM3786" s="80">
        <v>1413.43818</v>
      </c>
      <c r="AN3786" s="80">
        <v>1413.44328</v>
      </c>
      <c r="AO3786" s="80">
        <v>1413.44876</v>
      </c>
      <c r="AP3786" s="80">
        <v>1413.45471</v>
      </c>
      <c r="AQ3786" s="80">
        <v>1413.46118</v>
      </c>
      <c r="AR3786" s="80">
        <v>1413.46825</v>
      </c>
      <c r="AS3786" s="80">
        <v>1297.44067</v>
      </c>
      <c r="AT3786" s="80">
        <v>1297.44915</v>
      </c>
      <c r="AU3786" s="80">
        <v>1297.45856</v>
      </c>
      <c r="AW3786" s="81">
        <v>20.0</v>
      </c>
      <c r="AX3786" s="81">
        <v>9.0</v>
      </c>
      <c r="AY3786" s="81">
        <v>235.0</v>
      </c>
      <c r="AZ3786" s="82">
        <v>1304.00599</v>
      </c>
      <c r="BA3786" s="82">
        <v>1304.52486</v>
      </c>
      <c r="BB3786" s="82">
        <v>1305.27443</v>
      </c>
      <c r="BC3786" s="82">
        <v>1305.96387</v>
      </c>
      <c r="BD3786" s="82">
        <v>1306.88269</v>
      </c>
      <c r="BE3786" s="82">
        <v>1307.56666</v>
      </c>
      <c r="BF3786" s="82">
        <v>1309.63473</v>
      </c>
      <c r="BG3786" s="82">
        <v>1309.90361</v>
      </c>
      <c r="BH3786" s="82">
        <v>1310.17097</v>
      </c>
      <c r="BI3786" s="82">
        <v>1311.24219</v>
      </c>
      <c r="BJ3786" s="82">
        <v>1312.24944</v>
      </c>
      <c r="BK3786" s="82">
        <v>1313.25014</v>
      </c>
      <c r="BL3786" s="82">
        <v>1314.52953</v>
      </c>
      <c r="BM3786" s="82">
        <v>1315.91353</v>
      </c>
      <c r="BN3786" s="82">
        <v>1317.45674</v>
      </c>
      <c r="BO3786" s="82">
        <v>1551.22668</v>
      </c>
      <c r="BP3786" s="82">
        <v>1553.1917</v>
      </c>
      <c r="BQ3786" s="82">
        <v>1555.53102</v>
      </c>
      <c r="BR3786" s="82">
        <v>1558.01091</v>
      </c>
      <c r="BS3786" s="82">
        <v>1560.51485</v>
      </c>
      <c r="BT3786" s="82">
        <v>1563.03937</v>
      </c>
      <c r="BU3786" s="82">
        <v>1565.74659</v>
      </c>
      <c r="BV3786" s="82">
        <v>1568.46499</v>
      </c>
      <c r="BW3786" s="82">
        <v>1571.46337</v>
      </c>
      <c r="BX3786" s="82">
        <v>1575.11196</v>
      </c>
      <c r="BY3786" s="82">
        <v>1579.00596</v>
      </c>
      <c r="BZ3786" s="82">
        <v>1583.40973</v>
      </c>
      <c r="CA3786" s="82">
        <v>1588.43852</v>
      </c>
      <c r="CB3786" s="82">
        <v>1361.66577</v>
      </c>
      <c r="CC3786" s="82">
        <v>1297.40288</v>
      </c>
      <c r="CD3786" s="82">
        <v>1297.40798</v>
      </c>
      <c r="CE3786" s="82">
        <v>1297.41345</v>
      </c>
      <c r="CF3786" s="82">
        <v>1297.4194</v>
      </c>
      <c r="CG3786" s="82">
        <v>1297.42588</v>
      </c>
      <c r="CH3786" s="82">
        <v>1297.43294</v>
      </c>
      <c r="CI3786" s="82">
        <v>1297.44067</v>
      </c>
      <c r="CJ3786" s="82">
        <v>1297.44915</v>
      </c>
      <c r="CK3786" s="82">
        <v>1297.45856</v>
      </c>
    </row>
    <row r="3787" ht="14.25" customHeight="1">
      <c r="E3787" s="2"/>
      <c r="G3787" s="81">
        <v>20.0</v>
      </c>
      <c r="H3787" s="81">
        <v>9.0</v>
      </c>
      <c r="I3787" s="81">
        <v>236.0</v>
      </c>
      <c r="J3787" s="80">
        <v>1307.16163</v>
      </c>
      <c r="K3787" s="80">
        <v>1307.57807</v>
      </c>
      <c r="L3787" s="80">
        <v>1308.17966</v>
      </c>
      <c r="M3787" s="80">
        <v>1308.73298</v>
      </c>
      <c r="N3787" s="80">
        <v>1309.4704</v>
      </c>
      <c r="O3787" s="80">
        <v>1310.01932</v>
      </c>
      <c r="P3787" s="80">
        <v>1311.67902</v>
      </c>
      <c r="Q3787" s="80">
        <v>1311.8948</v>
      </c>
      <c r="R3787" s="80">
        <v>1312.10936</v>
      </c>
      <c r="S3787" s="80">
        <v>1312.96902</v>
      </c>
      <c r="T3787" s="80">
        <v>1313.77734</v>
      </c>
      <c r="U3787" s="80">
        <v>1314.58038</v>
      </c>
      <c r="V3787" s="80">
        <v>1315.60706</v>
      </c>
      <c r="W3787" s="80">
        <v>1316.71765</v>
      </c>
      <c r="X3787" s="80">
        <v>1317.95597</v>
      </c>
      <c r="Y3787" s="80">
        <v>1552.95479</v>
      </c>
      <c r="Z3787" s="80">
        <v>1554.5315</v>
      </c>
      <c r="AA3787" s="80">
        <v>1556.40849</v>
      </c>
      <c r="AB3787" s="80">
        <v>1558.39818</v>
      </c>
      <c r="AC3787" s="80">
        <v>1560.40708</v>
      </c>
      <c r="AD3787" s="80">
        <v>1562.43241</v>
      </c>
      <c r="AE3787" s="80">
        <v>1564.60421</v>
      </c>
      <c r="AF3787" s="80">
        <v>1566.78487</v>
      </c>
      <c r="AG3787" s="80">
        <v>1569.19</v>
      </c>
      <c r="AH3787" s="80">
        <v>1572.11653</v>
      </c>
      <c r="AI3787" s="80">
        <v>1575.23969</v>
      </c>
      <c r="AJ3787" s="80">
        <v>1578.77144</v>
      </c>
      <c r="AK3787" s="80">
        <v>1582.80408</v>
      </c>
      <c r="AL3787" s="80">
        <v>1470.23443</v>
      </c>
      <c r="AM3787" s="80">
        <v>1418.6794</v>
      </c>
      <c r="AN3787" s="80">
        <v>1418.68349</v>
      </c>
      <c r="AO3787" s="80">
        <v>1418.68788</v>
      </c>
      <c r="AP3787" s="80">
        <v>1418.69266</v>
      </c>
      <c r="AQ3787" s="80">
        <v>1418.69786</v>
      </c>
      <c r="AR3787" s="80">
        <v>1418.70353</v>
      </c>
      <c r="AS3787" s="80">
        <v>1301.8921</v>
      </c>
      <c r="AT3787" s="80">
        <v>1301.89892</v>
      </c>
      <c r="AU3787" s="80">
        <v>1301.90647</v>
      </c>
      <c r="AW3787" s="81">
        <v>20.0</v>
      </c>
      <c r="AX3787" s="81">
        <v>9.0</v>
      </c>
      <c r="AY3787" s="81">
        <v>236.0</v>
      </c>
      <c r="AZ3787" s="82">
        <v>1307.16163</v>
      </c>
      <c r="BA3787" s="82">
        <v>1307.57807</v>
      </c>
      <c r="BB3787" s="82">
        <v>1308.17966</v>
      </c>
      <c r="BC3787" s="82">
        <v>1308.73298</v>
      </c>
      <c r="BD3787" s="82">
        <v>1309.4704</v>
      </c>
      <c r="BE3787" s="82">
        <v>1310.01932</v>
      </c>
      <c r="BF3787" s="82">
        <v>1311.67902</v>
      </c>
      <c r="BG3787" s="82">
        <v>1311.8948</v>
      </c>
      <c r="BH3787" s="82">
        <v>1312.10936</v>
      </c>
      <c r="BI3787" s="82">
        <v>1312.96902</v>
      </c>
      <c r="BJ3787" s="82">
        <v>1313.77734</v>
      </c>
      <c r="BK3787" s="82">
        <v>1314.58038</v>
      </c>
      <c r="BL3787" s="82">
        <v>1315.60706</v>
      </c>
      <c r="BM3787" s="82">
        <v>1316.71765</v>
      </c>
      <c r="BN3787" s="82">
        <v>1317.95597</v>
      </c>
      <c r="BO3787" s="82">
        <v>1552.95479</v>
      </c>
      <c r="BP3787" s="82">
        <v>1554.5315</v>
      </c>
      <c r="BQ3787" s="82">
        <v>1556.40849</v>
      </c>
      <c r="BR3787" s="82">
        <v>1558.39818</v>
      </c>
      <c r="BS3787" s="82">
        <v>1560.40708</v>
      </c>
      <c r="BT3787" s="82">
        <v>1562.43241</v>
      </c>
      <c r="BU3787" s="82">
        <v>1564.60421</v>
      </c>
      <c r="BV3787" s="82">
        <v>1566.78487</v>
      </c>
      <c r="BW3787" s="82">
        <v>1569.19</v>
      </c>
      <c r="BX3787" s="82">
        <v>1572.11653</v>
      </c>
      <c r="BY3787" s="82">
        <v>1575.23969</v>
      </c>
      <c r="BZ3787" s="82">
        <v>1578.77144</v>
      </c>
      <c r="CA3787" s="82">
        <v>1582.80408</v>
      </c>
      <c r="CB3787" s="82">
        <v>1353.41681</v>
      </c>
      <c r="CC3787" s="82">
        <v>1301.86177</v>
      </c>
      <c r="CD3787" s="82">
        <v>1301.86587</v>
      </c>
      <c r="CE3787" s="82">
        <v>1301.87026</v>
      </c>
      <c r="CF3787" s="82">
        <v>1301.87504</v>
      </c>
      <c r="CG3787" s="82">
        <v>1301.88023</v>
      </c>
      <c r="CH3787" s="82">
        <v>1301.8859</v>
      </c>
      <c r="CI3787" s="82">
        <v>1301.8921</v>
      </c>
      <c r="CJ3787" s="82">
        <v>1301.89892</v>
      </c>
      <c r="CK3787" s="82">
        <v>1301.90647</v>
      </c>
    </row>
    <row r="3788" ht="14.25" customHeight="1">
      <c r="E3788" s="2"/>
      <c r="G3788" s="81">
        <v>20.0</v>
      </c>
      <c r="H3788" s="81">
        <v>9.0</v>
      </c>
      <c r="I3788" s="81">
        <v>237.0</v>
      </c>
      <c r="J3788" s="80">
        <v>1310.3387</v>
      </c>
      <c r="K3788" s="80">
        <v>1310.65205</v>
      </c>
      <c r="L3788" s="80">
        <v>1311.1047</v>
      </c>
      <c r="M3788" s="80">
        <v>1311.52102</v>
      </c>
      <c r="N3788" s="80">
        <v>1312.07586</v>
      </c>
      <c r="O3788" s="80">
        <v>1312.48886</v>
      </c>
      <c r="P3788" s="80">
        <v>1313.73759</v>
      </c>
      <c r="Q3788" s="80">
        <v>1313.89994</v>
      </c>
      <c r="R3788" s="80">
        <v>1314.06136</v>
      </c>
      <c r="S3788" s="80">
        <v>1314.70814</v>
      </c>
      <c r="T3788" s="80">
        <v>1315.31627</v>
      </c>
      <c r="U3788" s="80">
        <v>1315.92042</v>
      </c>
      <c r="V3788" s="80">
        <v>1316.69281</v>
      </c>
      <c r="W3788" s="80">
        <v>1317.52831</v>
      </c>
      <c r="X3788" s="80">
        <v>1318.45989</v>
      </c>
      <c r="Y3788" s="80">
        <v>1554.69608</v>
      </c>
      <c r="Z3788" s="80">
        <v>1555.88216</v>
      </c>
      <c r="AA3788" s="80">
        <v>1557.29406</v>
      </c>
      <c r="AB3788" s="80">
        <v>1558.79069</v>
      </c>
      <c r="AC3788" s="80">
        <v>1560.3017</v>
      </c>
      <c r="AD3788" s="80">
        <v>1561.82499</v>
      </c>
      <c r="AE3788" s="80">
        <v>1563.45838</v>
      </c>
      <c r="AF3788" s="80">
        <v>1565.09836</v>
      </c>
      <c r="AG3788" s="80">
        <v>1566.90705</v>
      </c>
      <c r="AH3788" s="80">
        <v>1569.10772</v>
      </c>
      <c r="AI3788" s="80">
        <v>1571.45608</v>
      </c>
      <c r="AJ3788" s="80">
        <v>1574.11147</v>
      </c>
      <c r="AK3788" s="80">
        <v>1577.1432</v>
      </c>
      <c r="AL3788" s="80">
        <v>1462.73126</v>
      </c>
      <c r="AM3788" s="80">
        <v>1423.95594</v>
      </c>
      <c r="AN3788" s="80">
        <v>1423.95902</v>
      </c>
      <c r="AO3788" s="80">
        <v>1423.96233</v>
      </c>
      <c r="AP3788" s="80">
        <v>1423.96592</v>
      </c>
      <c r="AQ3788" s="80">
        <v>1423.96984</v>
      </c>
      <c r="AR3788" s="80">
        <v>1423.9741</v>
      </c>
      <c r="AS3788" s="80">
        <v>1306.37355</v>
      </c>
      <c r="AT3788" s="80">
        <v>1306.37868</v>
      </c>
      <c r="AU3788" s="80">
        <v>1306.38436</v>
      </c>
      <c r="AW3788" s="81">
        <v>20.0</v>
      </c>
      <c r="AX3788" s="81">
        <v>9.0</v>
      </c>
      <c r="AY3788" s="81">
        <v>237.0</v>
      </c>
      <c r="AZ3788" s="82">
        <v>1310.3387</v>
      </c>
      <c r="BA3788" s="82">
        <v>1310.65205</v>
      </c>
      <c r="BB3788" s="82">
        <v>1311.1047</v>
      </c>
      <c r="BC3788" s="82">
        <v>1311.52102</v>
      </c>
      <c r="BD3788" s="82">
        <v>1312.07586</v>
      </c>
      <c r="BE3788" s="82">
        <v>1312.48886</v>
      </c>
      <c r="BF3788" s="82">
        <v>1313.73759</v>
      </c>
      <c r="BG3788" s="82">
        <v>1313.89994</v>
      </c>
      <c r="BH3788" s="82">
        <v>1314.06136</v>
      </c>
      <c r="BI3788" s="82">
        <v>1314.70814</v>
      </c>
      <c r="BJ3788" s="82">
        <v>1315.31627</v>
      </c>
      <c r="BK3788" s="82">
        <v>1315.92042</v>
      </c>
      <c r="BL3788" s="82">
        <v>1316.69281</v>
      </c>
      <c r="BM3788" s="82">
        <v>1317.52831</v>
      </c>
      <c r="BN3788" s="82">
        <v>1318.45989</v>
      </c>
      <c r="BO3788" s="82">
        <v>1554.69608</v>
      </c>
      <c r="BP3788" s="82">
        <v>1555.88216</v>
      </c>
      <c r="BQ3788" s="82">
        <v>1557.29406</v>
      </c>
      <c r="BR3788" s="82">
        <v>1558.79069</v>
      </c>
      <c r="BS3788" s="82">
        <v>1560.3017</v>
      </c>
      <c r="BT3788" s="82">
        <v>1561.82499</v>
      </c>
      <c r="BU3788" s="82">
        <v>1563.45838</v>
      </c>
      <c r="BV3788" s="82">
        <v>1565.09836</v>
      </c>
      <c r="BW3788" s="82">
        <v>1566.90705</v>
      </c>
      <c r="BX3788" s="82">
        <v>1569.10772</v>
      </c>
      <c r="BY3788" s="82">
        <v>1571.45608</v>
      </c>
      <c r="BZ3788" s="82">
        <v>1574.11147</v>
      </c>
      <c r="CA3788" s="82">
        <v>1577.1432</v>
      </c>
      <c r="CB3788" s="82">
        <v>1345.12605</v>
      </c>
      <c r="CC3788" s="82">
        <v>1306.35073</v>
      </c>
      <c r="CD3788" s="82">
        <v>1306.35381</v>
      </c>
      <c r="CE3788" s="82">
        <v>1306.35711</v>
      </c>
      <c r="CF3788" s="82">
        <v>1306.36071</v>
      </c>
      <c r="CG3788" s="82">
        <v>1306.36462</v>
      </c>
      <c r="CH3788" s="82">
        <v>1306.36889</v>
      </c>
      <c r="CI3788" s="82">
        <v>1306.37355</v>
      </c>
      <c r="CJ3788" s="82">
        <v>1306.37868</v>
      </c>
      <c r="CK3788" s="82">
        <v>1306.38436</v>
      </c>
    </row>
    <row r="3789" ht="14.25" customHeight="1">
      <c r="E3789" s="2"/>
      <c r="G3789" s="81">
        <v>20.0</v>
      </c>
      <c r="H3789" s="81">
        <v>9.0</v>
      </c>
      <c r="I3789" s="81">
        <v>238.0</v>
      </c>
      <c r="J3789" s="80">
        <v>1313.53736</v>
      </c>
      <c r="K3789" s="80">
        <v>1313.74693</v>
      </c>
      <c r="L3789" s="80">
        <v>1314.04968</v>
      </c>
      <c r="M3789" s="80">
        <v>1314.32812</v>
      </c>
      <c r="N3789" s="80">
        <v>1314.6992</v>
      </c>
      <c r="O3789" s="80">
        <v>1314.97542</v>
      </c>
      <c r="P3789" s="80">
        <v>1315.81055</v>
      </c>
      <c r="Q3789" s="80">
        <v>1315.91912</v>
      </c>
      <c r="R3789" s="80">
        <v>1316.02708</v>
      </c>
      <c r="S3789" s="80">
        <v>1316.45962</v>
      </c>
      <c r="T3789" s="80">
        <v>1316.86631</v>
      </c>
      <c r="U3789" s="80">
        <v>1317.27033</v>
      </c>
      <c r="V3789" s="80">
        <v>1317.78685</v>
      </c>
      <c r="W3789" s="80">
        <v>1318.34556</v>
      </c>
      <c r="X3789" s="80">
        <v>1318.96851</v>
      </c>
      <c r="Y3789" s="80">
        <v>1556.45066</v>
      </c>
      <c r="Z3789" s="80">
        <v>1557.24375</v>
      </c>
      <c r="AA3789" s="80">
        <v>1558.1878</v>
      </c>
      <c r="AB3789" s="80">
        <v>1559.18847</v>
      </c>
      <c r="AC3789" s="80">
        <v>1560.19871</v>
      </c>
      <c r="AD3789" s="80">
        <v>1561.21712</v>
      </c>
      <c r="AE3789" s="80">
        <v>1562.30909</v>
      </c>
      <c r="AF3789" s="80">
        <v>1563.4054</v>
      </c>
      <c r="AG3789" s="80">
        <v>1564.61445</v>
      </c>
      <c r="AH3789" s="80">
        <v>1566.08542</v>
      </c>
      <c r="AI3789" s="80">
        <v>1567.65501</v>
      </c>
      <c r="AJ3789" s="80">
        <v>1569.42968</v>
      </c>
      <c r="AK3789" s="80">
        <v>1571.45569</v>
      </c>
      <c r="AL3789" s="80">
        <v>1455.19131</v>
      </c>
      <c r="AM3789" s="80">
        <v>1429.26807</v>
      </c>
      <c r="AN3789" s="80">
        <v>1429.27013</v>
      </c>
      <c r="AO3789" s="80">
        <v>1429.27234</v>
      </c>
      <c r="AP3789" s="80">
        <v>1429.27474</v>
      </c>
      <c r="AQ3789" s="80">
        <v>1429.27736</v>
      </c>
      <c r="AR3789" s="80">
        <v>1429.28021</v>
      </c>
      <c r="AS3789" s="80">
        <v>1310.88521</v>
      </c>
      <c r="AT3789" s="80">
        <v>1310.88864</v>
      </c>
      <c r="AU3789" s="80">
        <v>1310.89245</v>
      </c>
      <c r="AW3789" s="81">
        <v>20.0</v>
      </c>
      <c r="AX3789" s="81">
        <v>9.0</v>
      </c>
      <c r="AY3789" s="81">
        <v>238.0</v>
      </c>
      <c r="AZ3789" s="82">
        <v>1313.53736</v>
      </c>
      <c r="BA3789" s="82">
        <v>1313.74693</v>
      </c>
      <c r="BB3789" s="82">
        <v>1314.04968</v>
      </c>
      <c r="BC3789" s="82">
        <v>1314.32812</v>
      </c>
      <c r="BD3789" s="82">
        <v>1314.6992</v>
      </c>
      <c r="BE3789" s="82">
        <v>1314.97542</v>
      </c>
      <c r="BF3789" s="82">
        <v>1315.81055</v>
      </c>
      <c r="BG3789" s="82">
        <v>1315.91912</v>
      </c>
      <c r="BH3789" s="82">
        <v>1316.02708</v>
      </c>
      <c r="BI3789" s="82">
        <v>1316.45962</v>
      </c>
      <c r="BJ3789" s="82">
        <v>1316.86631</v>
      </c>
      <c r="BK3789" s="82">
        <v>1317.27033</v>
      </c>
      <c r="BL3789" s="82">
        <v>1317.78685</v>
      </c>
      <c r="BM3789" s="82">
        <v>1318.34556</v>
      </c>
      <c r="BN3789" s="82">
        <v>1318.96851</v>
      </c>
      <c r="BO3789" s="82">
        <v>1556.45066</v>
      </c>
      <c r="BP3789" s="82">
        <v>1557.24375</v>
      </c>
      <c r="BQ3789" s="82">
        <v>1558.1878</v>
      </c>
      <c r="BR3789" s="82">
        <v>1559.18847</v>
      </c>
      <c r="BS3789" s="82">
        <v>1560.19871</v>
      </c>
      <c r="BT3789" s="82">
        <v>1561.21712</v>
      </c>
      <c r="BU3789" s="82">
        <v>1562.30909</v>
      </c>
      <c r="BV3789" s="82">
        <v>1563.4054</v>
      </c>
      <c r="BW3789" s="82">
        <v>1564.61445</v>
      </c>
      <c r="BX3789" s="82">
        <v>1566.08542</v>
      </c>
      <c r="BY3789" s="82">
        <v>1567.65501</v>
      </c>
      <c r="BZ3789" s="82">
        <v>1569.42968</v>
      </c>
      <c r="CA3789" s="82">
        <v>1571.45569</v>
      </c>
      <c r="CB3789" s="82">
        <v>1336.79319</v>
      </c>
      <c r="CC3789" s="82">
        <v>1310.86995</v>
      </c>
      <c r="CD3789" s="82">
        <v>1310.87201</v>
      </c>
      <c r="CE3789" s="82">
        <v>1310.87422</v>
      </c>
      <c r="CF3789" s="82">
        <v>1310.87662</v>
      </c>
      <c r="CG3789" s="82">
        <v>1310.87924</v>
      </c>
      <c r="CH3789" s="82">
        <v>1310.88209</v>
      </c>
      <c r="CI3789" s="82">
        <v>1310.88521</v>
      </c>
      <c r="CJ3789" s="82">
        <v>1310.88864</v>
      </c>
      <c r="CK3789" s="82">
        <v>1310.89245</v>
      </c>
    </row>
    <row r="3790" ht="14.25" customHeight="1">
      <c r="E3790" s="2"/>
      <c r="G3790" s="81">
        <v>20.0</v>
      </c>
      <c r="H3790" s="81">
        <v>9.0</v>
      </c>
      <c r="I3790" s="81">
        <v>239.0</v>
      </c>
      <c r="J3790" s="80">
        <v>1316.75774</v>
      </c>
      <c r="K3790" s="80">
        <v>1316.86287</v>
      </c>
      <c r="L3790" s="80">
        <v>1317.01473</v>
      </c>
      <c r="M3790" s="80">
        <v>1317.1544</v>
      </c>
      <c r="N3790" s="80">
        <v>1317.34054</v>
      </c>
      <c r="O3790" s="80">
        <v>1317.47909</v>
      </c>
      <c r="P3790" s="80">
        <v>1317.89799</v>
      </c>
      <c r="Q3790" s="80">
        <v>1317.95244</v>
      </c>
      <c r="R3790" s="80">
        <v>1318.00659</v>
      </c>
      <c r="S3790" s="80">
        <v>1318.22354</v>
      </c>
      <c r="T3790" s="80">
        <v>1318.42752</v>
      </c>
      <c r="U3790" s="80">
        <v>1318.63017</v>
      </c>
      <c r="V3790" s="80">
        <v>1318.88923</v>
      </c>
      <c r="W3790" s="80">
        <v>1319.16944</v>
      </c>
      <c r="X3790" s="80">
        <v>1319.48187</v>
      </c>
      <c r="Y3790" s="80">
        <v>1558.2186</v>
      </c>
      <c r="Z3790" s="80">
        <v>1558.61634</v>
      </c>
      <c r="AA3790" s="80">
        <v>1559.08976</v>
      </c>
      <c r="AB3790" s="80">
        <v>1559.59156</v>
      </c>
      <c r="AC3790" s="80">
        <v>1560.09814</v>
      </c>
      <c r="AD3790" s="80">
        <v>1560.60879</v>
      </c>
      <c r="AE3790" s="80">
        <v>1561.15631</v>
      </c>
      <c r="AF3790" s="80">
        <v>1561.70597</v>
      </c>
      <c r="AG3790" s="80">
        <v>1562.31212</v>
      </c>
      <c r="AH3790" s="80">
        <v>1563.04955</v>
      </c>
      <c r="AI3790" s="80">
        <v>1563.83636</v>
      </c>
      <c r="AJ3790" s="80">
        <v>1564.72591</v>
      </c>
      <c r="AK3790" s="80">
        <v>1565.74135</v>
      </c>
      <c r="AL3790" s="80">
        <v>1447.61431</v>
      </c>
      <c r="AM3790" s="80">
        <v>1434.61601</v>
      </c>
      <c r="AN3790" s="80">
        <v>1434.61704</v>
      </c>
      <c r="AO3790" s="80">
        <v>1434.61815</v>
      </c>
      <c r="AP3790" s="80">
        <v>1434.61935</v>
      </c>
      <c r="AQ3790" s="80">
        <v>1434.62067</v>
      </c>
      <c r="AR3790" s="80">
        <v>1434.6221</v>
      </c>
      <c r="AS3790" s="80">
        <v>1315.4273</v>
      </c>
      <c r="AT3790" s="80">
        <v>1315.42902</v>
      </c>
      <c r="AU3790" s="80">
        <v>1315.43092</v>
      </c>
      <c r="AW3790" s="81">
        <v>20.0</v>
      </c>
      <c r="AX3790" s="81">
        <v>9.0</v>
      </c>
      <c r="AY3790" s="81">
        <v>239.0</v>
      </c>
      <c r="AZ3790" s="82">
        <v>1316.75774</v>
      </c>
      <c r="BA3790" s="82">
        <v>1316.86287</v>
      </c>
      <c r="BB3790" s="82">
        <v>1317.01473</v>
      </c>
      <c r="BC3790" s="82">
        <v>1317.1544</v>
      </c>
      <c r="BD3790" s="82">
        <v>1317.34054</v>
      </c>
      <c r="BE3790" s="82">
        <v>1317.47909</v>
      </c>
      <c r="BF3790" s="82">
        <v>1317.89799</v>
      </c>
      <c r="BG3790" s="82">
        <v>1317.95244</v>
      </c>
      <c r="BH3790" s="82">
        <v>1318.00659</v>
      </c>
      <c r="BI3790" s="82">
        <v>1318.22354</v>
      </c>
      <c r="BJ3790" s="82">
        <v>1318.42752</v>
      </c>
      <c r="BK3790" s="82">
        <v>1318.63017</v>
      </c>
      <c r="BL3790" s="82">
        <v>1318.88923</v>
      </c>
      <c r="BM3790" s="82">
        <v>1319.16944</v>
      </c>
      <c r="BN3790" s="82">
        <v>1319.48187</v>
      </c>
      <c r="BO3790" s="82">
        <v>1558.2186</v>
      </c>
      <c r="BP3790" s="82">
        <v>1558.61634</v>
      </c>
      <c r="BQ3790" s="82">
        <v>1559.08976</v>
      </c>
      <c r="BR3790" s="82">
        <v>1559.59156</v>
      </c>
      <c r="BS3790" s="82">
        <v>1560.09814</v>
      </c>
      <c r="BT3790" s="82">
        <v>1560.60879</v>
      </c>
      <c r="BU3790" s="82">
        <v>1561.15631</v>
      </c>
      <c r="BV3790" s="82">
        <v>1561.70597</v>
      </c>
      <c r="BW3790" s="82">
        <v>1562.31212</v>
      </c>
      <c r="BX3790" s="82">
        <v>1563.04955</v>
      </c>
      <c r="BY3790" s="82">
        <v>1563.83636</v>
      </c>
      <c r="BZ3790" s="82">
        <v>1564.72591</v>
      </c>
      <c r="CA3790" s="82">
        <v>1565.74135</v>
      </c>
      <c r="CB3790" s="82">
        <v>1328.41794</v>
      </c>
      <c r="CC3790" s="82">
        <v>1315.41964</v>
      </c>
      <c r="CD3790" s="82">
        <v>1315.42067</v>
      </c>
      <c r="CE3790" s="82">
        <v>1315.42178</v>
      </c>
      <c r="CF3790" s="82">
        <v>1315.42299</v>
      </c>
      <c r="CG3790" s="82">
        <v>1315.4243</v>
      </c>
      <c r="CH3790" s="82">
        <v>1315.42573</v>
      </c>
      <c r="CI3790" s="82">
        <v>1315.4273</v>
      </c>
      <c r="CJ3790" s="82">
        <v>1315.42902</v>
      </c>
      <c r="CK3790" s="82">
        <v>1315.43092</v>
      </c>
    </row>
    <row r="3791" ht="14.25" customHeight="1">
      <c r="E3791" s="2"/>
      <c r="G3791" s="81">
        <v>20.0</v>
      </c>
      <c r="H3791" s="81">
        <v>9.0</v>
      </c>
      <c r="I3791" s="81">
        <v>240.0</v>
      </c>
      <c r="J3791" s="80">
        <v>1320.0</v>
      </c>
      <c r="K3791" s="80">
        <v>1320.0</v>
      </c>
      <c r="L3791" s="80">
        <v>1320.0</v>
      </c>
      <c r="M3791" s="80">
        <v>1320.0</v>
      </c>
      <c r="N3791" s="80">
        <v>1320.0</v>
      </c>
      <c r="O3791" s="80">
        <v>1320.0</v>
      </c>
      <c r="P3791" s="80">
        <v>1320.0</v>
      </c>
      <c r="Q3791" s="80">
        <v>1320.0</v>
      </c>
      <c r="R3791" s="80">
        <v>1320.0</v>
      </c>
      <c r="S3791" s="80">
        <v>1320.0</v>
      </c>
      <c r="T3791" s="80">
        <v>1320.0</v>
      </c>
      <c r="U3791" s="80">
        <v>1320.0</v>
      </c>
      <c r="V3791" s="80">
        <v>1320.0</v>
      </c>
      <c r="W3791" s="80">
        <v>1320.0</v>
      </c>
      <c r="X3791" s="80">
        <v>1320.0</v>
      </c>
      <c r="Y3791" s="80">
        <v>1560.0</v>
      </c>
      <c r="Z3791" s="80">
        <v>1560.0</v>
      </c>
      <c r="AA3791" s="80">
        <v>1560.0</v>
      </c>
      <c r="AB3791" s="80">
        <v>1560.0</v>
      </c>
      <c r="AC3791" s="80">
        <v>1560.0</v>
      </c>
      <c r="AD3791" s="80">
        <v>1560.0</v>
      </c>
      <c r="AE3791" s="80">
        <v>1560.0</v>
      </c>
      <c r="AF3791" s="80">
        <v>1560.0</v>
      </c>
      <c r="AG3791" s="80">
        <v>1560.0</v>
      </c>
      <c r="AH3791" s="80">
        <v>1560.0</v>
      </c>
      <c r="AI3791" s="80">
        <v>1560.0</v>
      </c>
      <c r="AJ3791" s="80">
        <v>1560.0</v>
      </c>
      <c r="AK3791" s="80">
        <v>1560.0</v>
      </c>
      <c r="AL3791" s="80">
        <v>1440.0</v>
      </c>
      <c r="AM3791" s="80">
        <v>1440.0</v>
      </c>
      <c r="AN3791" s="80">
        <v>1440.0</v>
      </c>
      <c r="AO3791" s="80">
        <v>1440.0</v>
      </c>
      <c r="AP3791" s="80">
        <v>1440.0</v>
      </c>
      <c r="AQ3791" s="80">
        <v>1440.0</v>
      </c>
      <c r="AR3791" s="80">
        <v>1440.0</v>
      </c>
      <c r="AS3791" s="80">
        <v>1320.0</v>
      </c>
      <c r="AT3791" s="80">
        <v>1320.0</v>
      </c>
      <c r="AU3791" s="80">
        <v>1320.0</v>
      </c>
      <c r="AW3791" s="81">
        <v>20.0</v>
      </c>
      <c r="AX3791" s="81">
        <v>9.0</v>
      </c>
      <c r="AY3791" s="81">
        <v>240.0</v>
      </c>
      <c r="AZ3791" s="82">
        <v>1320.0</v>
      </c>
      <c r="BA3791" s="82">
        <v>1320.0</v>
      </c>
      <c r="BB3791" s="82">
        <v>1320.0</v>
      </c>
      <c r="BC3791" s="82">
        <v>1320.0</v>
      </c>
      <c r="BD3791" s="82">
        <v>1320.0</v>
      </c>
      <c r="BE3791" s="82">
        <v>1320.0</v>
      </c>
      <c r="BF3791" s="82">
        <v>1320.0</v>
      </c>
      <c r="BG3791" s="82">
        <v>1320.0</v>
      </c>
      <c r="BH3791" s="82">
        <v>1320.0</v>
      </c>
      <c r="BI3791" s="82">
        <v>1320.0</v>
      </c>
      <c r="BJ3791" s="82">
        <v>1320.0</v>
      </c>
      <c r="BK3791" s="82">
        <v>1320.0</v>
      </c>
      <c r="BL3791" s="82">
        <v>1320.0</v>
      </c>
      <c r="BM3791" s="82">
        <v>1320.0</v>
      </c>
      <c r="BN3791" s="82">
        <v>1320.0</v>
      </c>
      <c r="BO3791" s="82">
        <v>1560.0</v>
      </c>
      <c r="BP3791" s="82">
        <v>1560.0</v>
      </c>
      <c r="BQ3791" s="82">
        <v>1560.0</v>
      </c>
      <c r="BR3791" s="82">
        <v>1560.0</v>
      </c>
      <c r="BS3791" s="82">
        <v>1560.0</v>
      </c>
      <c r="BT3791" s="82">
        <v>1560.0</v>
      </c>
      <c r="BU3791" s="82">
        <v>1560.0</v>
      </c>
      <c r="BV3791" s="82">
        <v>1560.0</v>
      </c>
      <c r="BW3791" s="82">
        <v>1560.0</v>
      </c>
      <c r="BX3791" s="82">
        <v>1560.0</v>
      </c>
      <c r="BY3791" s="82">
        <v>1560.0</v>
      </c>
      <c r="BZ3791" s="82">
        <v>1560.0</v>
      </c>
      <c r="CA3791" s="82">
        <v>1560.0</v>
      </c>
      <c r="CB3791" s="82">
        <v>1320.0</v>
      </c>
      <c r="CC3791" s="82">
        <v>1320.0</v>
      </c>
      <c r="CD3791" s="82">
        <v>1320.0</v>
      </c>
      <c r="CE3791" s="82">
        <v>1320.0</v>
      </c>
      <c r="CF3791" s="82">
        <v>1320.0</v>
      </c>
      <c r="CG3791" s="82">
        <v>1320.0</v>
      </c>
      <c r="CH3791" s="82">
        <v>1320.0</v>
      </c>
      <c r="CI3791" s="82">
        <v>1320.0</v>
      </c>
      <c r="CJ3791" s="82">
        <v>1320.0</v>
      </c>
      <c r="CK3791" s="82">
        <v>1320.0</v>
      </c>
    </row>
    <row r="3792" ht="14.25" customHeight="1">
      <c r="E3792" s="2"/>
      <c r="G3792" s="81">
        <v>15.0</v>
      </c>
      <c r="H3792" s="81">
        <v>10.0</v>
      </c>
      <c r="I3792" s="81">
        <v>1.0</v>
      </c>
      <c r="J3792" s="80">
        <v>0.0</v>
      </c>
      <c r="K3792" s="80">
        <v>0.0</v>
      </c>
      <c r="L3792" s="80">
        <v>0.0</v>
      </c>
      <c r="M3792" s="80">
        <v>0.0</v>
      </c>
      <c r="N3792" s="80">
        <v>0.0</v>
      </c>
      <c r="O3792" s="80">
        <v>0.0</v>
      </c>
      <c r="P3792" s="80">
        <v>0.0</v>
      </c>
      <c r="Q3792" s="80">
        <v>0.0</v>
      </c>
      <c r="R3792" s="80">
        <v>0.0</v>
      </c>
      <c r="S3792" s="80">
        <v>0.0</v>
      </c>
      <c r="T3792" s="80">
        <v>0.0</v>
      </c>
      <c r="U3792" s="80">
        <v>0.0</v>
      </c>
      <c r="V3792" s="80">
        <v>0.0</v>
      </c>
      <c r="W3792" s="80">
        <v>0.0</v>
      </c>
      <c r="X3792" s="80">
        <v>0.0</v>
      </c>
      <c r="Y3792" s="80">
        <v>0.0</v>
      </c>
      <c r="Z3792" s="80">
        <v>0.0</v>
      </c>
      <c r="AA3792" s="80">
        <v>0.0</v>
      </c>
      <c r="AB3792" s="80">
        <v>0.0</v>
      </c>
      <c r="AC3792" s="80">
        <v>0.0</v>
      </c>
      <c r="AD3792" s="80">
        <v>0.0</v>
      </c>
      <c r="AE3792" s="80">
        <v>0.0</v>
      </c>
      <c r="AF3792" s="80">
        <v>0.0</v>
      </c>
      <c r="AG3792" s="80">
        <v>0.0</v>
      </c>
      <c r="AH3792" s="80">
        <v>0.0</v>
      </c>
      <c r="AI3792" s="80">
        <v>0.0</v>
      </c>
      <c r="AJ3792" s="80">
        <v>0.0</v>
      </c>
      <c r="AK3792" s="80">
        <v>0.0</v>
      </c>
      <c r="AL3792" s="80">
        <v>0.0</v>
      </c>
      <c r="AM3792" s="80">
        <v>0.0</v>
      </c>
      <c r="AN3792" s="80">
        <v>0.0</v>
      </c>
      <c r="AO3792" s="80">
        <v>0.0</v>
      </c>
      <c r="AP3792" s="80">
        <v>0.0</v>
      </c>
      <c r="AQ3792" s="80">
        <v>0.0</v>
      </c>
      <c r="AR3792" s="80">
        <v>0.0</v>
      </c>
      <c r="AS3792" s="80">
        <v>0.0</v>
      </c>
      <c r="AT3792" s="80">
        <v>0.0</v>
      </c>
      <c r="AU3792" s="80">
        <v>0.0</v>
      </c>
      <c r="AW3792" s="81">
        <v>15.0</v>
      </c>
      <c r="AX3792" s="81">
        <v>10.0</v>
      </c>
      <c r="AY3792" s="81">
        <v>1.0</v>
      </c>
      <c r="AZ3792" s="82">
        <v>0.0</v>
      </c>
      <c r="BA3792" s="82">
        <v>0.0</v>
      </c>
      <c r="BB3792" s="82">
        <v>0.0</v>
      </c>
      <c r="BC3792" s="82">
        <v>0.0</v>
      </c>
      <c r="BD3792" s="82">
        <v>0.0</v>
      </c>
      <c r="BE3792" s="82">
        <v>0.0</v>
      </c>
      <c r="BF3792" s="82">
        <v>0.0</v>
      </c>
      <c r="BG3792" s="82">
        <v>0.0</v>
      </c>
      <c r="BH3792" s="82">
        <v>0.0</v>
      </c>
      <c r="BI3792" s="82">
        <v>0.0</v>
      </c>
      <c r="BJ3792" s="82">
        <v>0.0</v>
      </c>
      <c r="BK3792" s="82">
        <v>0.0</v>
      </c>
      <c r="BL3792" s="82">
        <v>0.0</v>
      </c>
      <c r="BM3792" s="82">
        <v>0.0</v>
      </c>
      <c r="BN3792" s="82">
        <v>0.0</v>
      </c>
      <c r="BO3792" s="82">
        <v>0.0</v>
      </c>
      <c r="BP3792" s="82">
        <v>0.0</v>
      </c>
      <c r="BQ3792" s="82">
        <v>0.0</v>
      </c>
      <c r="BR3792" s="82">
        <v>0.0</v>
      </c>
      <c r="BS3792" s="82">
        <v>0.0</v>
      </c>
      <c r="BT3792" s="82">
        <v>0.0</v>
      </c>
      <c r="BU3792" s="82">
        <v>0.0</v>
      </c>
      <c r="BV3792" s="82">
        <v>0.0</v>
      </c>
      <c r="BW3792" s="82">
        <v>0.0</v>
      </c>
      <c r="BX3792" s="82">
        <v>0.0</v>
      </c>
      <c r="BY3792" s="82">
        <v>0.0</v>
      </c>
      <c r="BZ3792" s="82">
        <v>0.0</v>
      </c>
      <c r="CA3792" s="82">
        <v>0.0</v>
      </c>
      <c r="CB3792" s="82">
        <v>0.0</v>
      </c>
      <c r="CC3792" s="82">
        <v>0.0</v>
      </c>
      <c r="CD3792" s="82">
        <v>0.0</v>
      </c>
      <c r="CE3792" s="82">
        <v>0.0</v>
      </c>
      <c r="CF3792" s="82">
        <v>0.0</v>
      </c>
      <c r="CG3792" s="82">
        <v>0.0</v>
      </c>
      <c r="CH3792" s="82">
        <v>0.0</v>
      </c>
      <c r="CI3792" s="82">
        <v>0.0</v>
      </c>
      <c r="CJ3792" s="82">
        <v>0.0</v>
      </c>
      <c r="CK3792" s="82">
        <v>0.0</v>
      </c>
    </row>
    <row r="3793" ht="14.25" customHeight="1">
      <c r="E3793" s="2"/>
      <c r="G3793" s="81">
        <v>15.0</v>
      </c>
      <c r="H3793" s="81">
        <v>10.0</v>
      </c>
      <c r="I3793" s="81">
        <v>2.0</v>
      </c>
      <c r="J3793" s="80">
        <v>0.0</v>
      </c>
      <c r="K3793" s="80">
        <v>0.0</v>
      </c>
      <c r="L3793" s="80">
        <v>0.0</v>
      </c>
      <c r="M3793" s="80">
        <v>0.0</v>
      </c>
      <c r="N3793" s="80">
        <v>0.0</v>
      </c>
      <c r="O3793" s="80">
        <v>0.0</v>
      </c>
      <c r="P3793" s="80">
        <v>0.0</v>
      </c>
      <c r="Q3793" s="80">
        <v>0.0</v>
      </c>
      <c r="R3793" s="80">
        <v>0.0</v>
      </c>
      <c r="S3793" s="80">
        <v>0.0</v>
      </c>
      <c r="T3793" s="80">
        <v>0.0</v>
      </c>
      <c r="U3793" s="80">
        <v>0.0</v>
      </c>
      <c r="V3793" s="80">
        <v>0.0</v>
      </c>
      <c r="W3793" s="80">
        <v>0.0</v>
      </c>
      <c r="X3793" s="80">
        <v>0.0</v>
      </c>
      <c r="Y3793" s="80">
        <v>0.0</v>
      </c>
      <c r="Z3793" s="80">
        <v>0.0</v>
      </c>
      <c r="AA3793" s="80">
        <v>0.0</v>
      </c>
      <c r="AB3793" s="80">
        <v>0.0</v>
      </c>
      <c r="AC3793" s="80">
        <v>0.0</v>
      </c>
      <c r="AD3793" s="80">
        <v>0.0</v>
      </c>
      <c r="AE3793" s="80">
        <v>0.0</v>
      </c>
      <c r="AF3793" s="80">
        <v>0.0</v>
      </c>
      <c r="AG3793" s="80">
        <v>0.0</v>
      </c>
      <c r="AH3793" s="80">
        <v>0.0</v>
      </c>
      <c r="AI3793" s="80">
        <v>0.0</v>
      </c>
      <c r="AJ3793" s="80">
        <v>0.0</v>
      </c>
      <c r="AK3793" s="80">
        <v>0.0</v>
      </c>
      <c r="AL3793" s="80">
        <v>0.0</v>
      </c>
      <c r="AM3793" s="80">
        <v>0.0</v>
      </c>
      <c r="AN3793" s="80">
        <v>0.0</v>
      </c>
      <c r="AO3793" s="80">
        <v>0.0</v>
      </c>
      <c r="AP3793" s="80">
        <v>0.0</v>
      </c>
      <c r="AQ3793" s="80">
        <v>0.0</v>
      </c>
      <c r="AR3793" s="80">
        <v>0.0</v>
      </c>
      <c r="AS3793" s="80">
        <v>0.0</v>
      </c>
      <c r="AT3793" s="80">
        <v>0.0</v>
      </c>
      <c r="AU3793" s="80">
        <v>0.0</v>
      </c>
      <c r="AW3793" s="81">
        <v>15.0</v>
      </c>
      <c r="AX3793" s="81">
        <v>10.0</v>
      </c>
      <c r="AY3793" s="81">
        <v>2.0</v>
      </c>
      <c r="AZ3793" s="82">
        <v>0.0</v>
      </c>
      <c r="BA3793" s="82">
        <v>0.0</v>
      </c>
      <c r="BB3793" s="82">
        <v>0.0</v>
      </c>
      <c r="BC3793" s="82">
        <v>0.0</v>
      </c>
      <c r="BD3793" s="82">
        <v>0.0</v>
      </c>
      <c r="BE3793" s="82">
        <v>0.0</v>
      </c>
      <c r="BF3793" s="82">
        <v>0.0</v>
      </c>
      <c r="BG3793" s="82">
        <v>0.0</v>
      </c>
      <c r="BH3793" s="82">
        <v>0.0</v>
      </c>
      <c r="BI3793" s="82">
        <v>0.0</v>
      </c>
      <c r="BJ3793" s="82">
        <v>0.0</v>
      </c>
      <c r="BK3793" s="82">
        <v>0.0</v>
      </c>
      <c r="BL3793" s="82">
        <v>0.0</v>
      </c>
      <c r="BM3793" s="82">
        <v>0.0</v>
      </c>
      <c r="BN3793" s="82">
        <v>0.0</v>
      </c>
      <c r="BO3793" s="82">
        <v>0.0</v>
      </c>
      <c r="BP3793" s="82">
        <v>0.0</v>
      </c>
      <c r="BQ3793" s="82">
        <v>0.0</v>
      </c>
      <c r="BR3793" s="82">
        <v>0.0</v>
      </c>
      <c r="BS3793" s="82">
        <v>0.0</v>
      </c>
      <c r="BT3793" s="82">
        <v>0.0</v>
      </c>
      <c r="BU3793" s="82">
        <v>0.0</v>
      </c>
      <c r="BV3793" s="82">
        <v>0.0</v>
      </c>
      <c r="BW3793" s="82">
        <v>0.0</v>
      </c>
      <c r="BX3793" s="82">
        <v>0.0</v>
      </c>
      <c r="BY3793" s="82">
        <v>0.0</v>
      </c>
      <c r="BZ3793" s="82">
        <v>0.0</v>
      </c>
      <c r="CA3793" s="82">
        <v>0.0</v>
      </c>
      <c r="CB3793" s="82">
        <v>0.0</v>
      </c>
      <c r="CC3793" s="82">
        <v>0.0</v>
      </c>
      <c r="CD3793" s="82">
        <v>0.0</v>
      </c>
      <c r="CE3793" s="82">
        <v>0.0</v>
      </c>
      <c r="CF3793" s="82">
        <v>0.0</v>
      </c>
      <c r="CG3793" s="82">
        <v>0.0</v>
      </c>
      <c r="CH3793" s="82">
        <v>0.0</v>
      </c>
      <c r="CI3793" s="82">
        <v>0.0</v>
      </c>
      <c r="CJ3793" s="82">
        <v>0.0</v>
      </c>
      <c r="CK3793" s="82">
        <v>0.0</v>
      </c>
    </row>
    <row r="3794" ht="14.25" customHeight="1">
      <c r="E3794" s="2"/>
      <c r="G3794" s="81">
        <v>15.0</v>
      </c>
      <c r="H3794" s="81">
        <v>10.0</v>
      </c>
      <c r="I3794" s="81">
        <v>3.0</v>
      </c>
      <c r="J3794" s="80">
        <v>0.0</v>
      </c>
      <c r="K3794" s="80">
        <v>0.0</v>
      </c>
      <c r="L3794" s="80">
        <v>0.0</v>
      </c>
      <c r="M3794" s="80">
        <v>0.0</v>
      </c>
      <c r="N3794" s="80">
        <v>0.0</v>
      </c>
      <c r="O3794" s="80">
        <v>0.0</v>
      </c>
      <c r="P3794" s="80">
        <v>0.0</v>
      </c>
      <c r="Q3794" s="80">
        <v>0.0</v>
      </c>
      <c r="R3794" s="80">
        <v>0.0</v>
      </c>
      <c r="S3794" s="80">
        <v>0.0</v>
      </c>
      <c r="T3794" s="80">
        <v>0.0</v>
      </c>
      <c r="U3794" s="80">
        <v>0.0</v>
      </c>
      <c r="V3794" s="80">
        <v>0.0</v>
      </c>
      <c r="W3794" s="80">
        <v>0.0</v>
      </c>
      <c r="X3794" s="80">
        <v>0.0</v>
      </c>
      <c r="Y3794" s="80">
        <v>0.0</v>
      </c>
      <c r="Z3794" s="80">
        <v>0.0</v>
      </c>
      <c r="AA3794" s="80">
        <v>0.0</v>
      </c>
      <c r="AB3794" s="80">
        <v>0.0</v>
      </c>
      <c r="AC3794" s="80">
        <v>0.0</v>
      </c>
      <c r="AD3794" s="80">
        <v>0.0</v>
      </c>
      <c r="AE3794" s="80">
        <v>0.0</v>
      </c>
      <c r="AF3794" s="80">
        <v>0.0</v>
      </c>
      <c r="AG3794" s="80">
        <v>0.0</v>
      </c>
      <c r="AH3794" s="80">
        <v>0.0</v>
      </c>
      <c r="AI3794" s="80">
        <v>0.0</v>
      </c>
      <c r="AJ3794" s="80">
        <v>0.0</v>
      </c>
      <c r="AK3794" s="80">
        <v>0.0</v>
      </c>
      <c r="AL3794" s="80">
        <v>0.0</v>
      </c>
      <c r="AM3794" s="80">
        <v>0.0</v>
      </c>
      <c r="AN3794" s="80">
        <v>0.0</v>
      </c>
      <c r="AO3794" s="80">
        <v>0.0</v>
      </c>
      <c r="AP3794" s="80">
        <v>0.0</v>
      </c>
      <c r="AQ3794" s="80">
        <v>0.0</v>
      </c>
      <c r="AR3794" s="80">
        <v>0.0</v>
      </c>
      <c r="AS3794" s="80">
        <v>0.0</v>
      </c>
      <c r="AT3794" s="80">
        <v>0.0</v>
      </c>
      <c r="AU3794" s="80">
        <v>0.0</v>
      </c>
      <c r="AW3794" s="81">
        <v>15.0</v>
      </c>
      <c r="AX3794" s="81">
        <v>10.0</v>
      </c>
      <c r="AY3794" s="81">
        <v>3.0</v>
      </c>
      <c r="AZ3794" s="82">
        <v>0.0</v>
      </c>
      <c r="BA3794" s="82">
        <v>0.0</v>
      </c>
      <c r="BB3794" s="82">
        <v>0.0</v>
      </c>
      <c r="BC3794" s="82">
        <v>0.0</v>
      </c>
      <c r="BD3794" s="82">
        <v>0.0</v>
      </c>
      <c r="BE3794" s="82">
        <v>0.0</v>
      </c>
      <c r="BF3794" s="82">
        <v>0.0</v>
      </c>
      <c r="BG3794" s="82">
        <v>0.0</v>
      </c>
      <c r="BH3794" s="82">
        <v>0.0</v>
      </c>
      <c r="BI3794" s="82">
        <v>0.0</v>
      </c>
      <c r="BJ3794" s="82">
        <v>0.0</v>
      </c>
      <c r="BK3794" s="82">
        <v>0.0</v>
      </c>
      <c r="BL3794" s="82">
        <v>0.0</v>
      </c>
      <c r="BM3794" s="82">
        <v>0.0</v>
      </c>
      <c r="BN3794" s="82">
        <v>0.0</v>
      </c>
      <c r="BO3794" s="82">
        <v>0.0</v>
      </c>
      <c r="BP3794" s="82">
        <v>0.0</v>
      </c>
      <c r="BQ3794" s="82">
        <v>0.0</v>
      </c>
      <c r="BR3794" s="82">
        <v>0.0</v>
      </c>
      <c r="BS3794" s="82">
        <v>0.0</v>
      </c>
      <c r="BT3794" s="82">
        <v>0.0</v>
      </c>
      <c r="BU3794" s="82">
        <v>0.0</v>
      </c>
      <c r="BV3794" s="82">
        <v>0.0</v>
      </c>
      <c r="BW3794" s="82">
        <v>0.0</v>
      </c>
      <c r="BX3794" s="82">
        <v>0.0</v>
      </c>
      <c r="BY3794" s="82">
        <v>0.0</v>
      </c>
      <c r="BZ3794" s="82">
        <v>0.0</v>
      </c>
      <c r="CA3794" s="82">
        <v>0.0</v>
      </c>
      <c r="CB3794" s="82">
        <v>0.0</v>
      </c>
      <c r="CC3794" s="82">
        <v>0.0</v>
      </c>
      <c r="CD3794" s="82">
        <v>0.0</v>
      </c>
      <c r="CE3794" s="82">
        <v>0.0</v>
      </c>
      <c r="CF3794" s="82">
        <v>0.0</v>
      </c>
      <c r="CG3794" s="82">
        <v>0.0</v>
      </c>
      <c r="CH3794" s="82">
        <v>0.0</v>
      </c>
      <c r="CI3794" s="82">
        <v>0.0</v>
      </c>
      <c r="CJ3794" s="82">
        <v>0.0</v>
      </c>
      <c r="CK3794" s="82">
        <v>0.0</v>
      </c>
    </row>
    <row r="3795" ht="14.25" customHeight="1">
      <c r="E3795" s="2"/>
      <c r="G3795" s="81">
        <v>15.0</v>
      </c>
      <c r="H3795" s="81">
        <v>10.0</v>
      </c>
      <c r="I3795" s="81">
        <v>4.0</v>
      </c>
      <c r="J3795" s="80">
        <v>0.0</v>
      </c>
      <c r="K3795" s="80">
        <v>0.0</v>
      </c>
      <c r="L3795" s="80">
        <v>0.0</v>
      </c>
      <c r="M3795" s="80">
        <v>0.0</v>
      </c>
      <c r="N3795" s="80">
        <v>0.0</v>
      </c>
      <c r="O3795" s="80">
        <v>0.0</v>
      </c>
      <c r="P3795" s="80">
        <v>0.0</v>
      </c>
      <c r="Q3795" s="80">
        <v>0.0</v>
      </c>
      <c r="R3795" s="80">
        <v>0.0</v>
      </c>
      <c r="S3795" s="80">
        <v>0.0</v>
      </c>
      <c r="T3795" s="80">
        <v>0.0</v>
      </c>
      <c r="U3795" s="80">
        <v>0.0</v>
      </c>
      <c r="V3795" s="80">
        <v>0.0</v>
      </c>
      <c r="W3795" s="80">
        <v>0.0</v>
      </c>
      <c r="X3795" s="80">
        <v>0.0</v>
      </c>
      <c r="Y3795" s="80">
        <v>0.0</v>
      </c>
      <c r="Z3795" s="80">
        <v>0.0</v>
      </c>
      <c r="AA3795" s="80">
        <v>0.0</v>
      </c>
      <c r="AB3795" s="80">
        <v>0.0</v>
      </c>
      <c r="AC3795" s="80">
        <v>0.0</v>
      </c>
      <c r="AD3795" s="80">
        <v>0.0</v>
      </c>
      <c r="AE3795" s="80">
        <v>0.0</v>
      </c>
      <c r="AF3795" s="80">
        <v>0.0</v>
      </c>
      <c r="AG3795" s="80">
        <v>0.0</v>
      </c>
      <c r="AH3795" s="80">
        <v>0.0</v>
      </c>
      <c r="AI3795" s="80">
        <v>0.0</v>
      </c>
      <c r="AJ3795" s="80">
        <v>0.0</v>
      </c>
      <c r="AK3795" s="80">
        <v>0.0</v>
      </c>
      <c r="AL3795" s="80">
        <v>0.0</v>
      </c>
      <c r="AM3795" s="80">
        <v>0.0</v>
      </c>
      <c r="AN3795" s="80">
        <v>0.0</v>
      </c>
      <c r="AO3795" s="80">
        <v>0.0</v>
      </c>
      <c r="AP3795" s="80">
        <v>0.0</v>
      </c>
      <c r="AQ3795" s="80">
        <v>0.0</v>
      </c>
      <c r="AR3795" s="80">
        <v>0.0</v>
      </c>
      <c r="AS3795" s="80">
        <v>0.0</v>
      </c>
      <c r="AT3795" s="80">
        <v>0.0</v>
      </c>
      <c r="AU3795" s="80">
        <v>0.0</v>
      </c>
      <c r="AW3795" s="81">
        <v>15.0</v>
      </c>
      <c r="AX3795" s="81">
        <v>10.0</v>
      </c>
      <c r="AY3795" s="81">
        <v>4.0</v>
      </c>
      <c r="AZ3795" s="82">
        <v>0.0</v>
      </c>
      <c r="BA3795" s="82">
        <v>0.0</v>
      </c>
      <c r="BB3795" s="82">
        <v>0.0</v>
      </c>
      <c r="BC3795" s="82">
        <v>0.0</v>
      </c>
      <c r="BD3795" s="82">
        <v>0.0</v>
      </c>
      <c r="BE3795" s="82">
        <v>0.0</v>
      </c>
      <c r="BF3795" s="82">
        <v>0.0</v>
      </c>
      <c r="BG3795" s="82">
        <v>0.0</v>
      </c>
      <c r="BH3795" s="82">
        <v>0.0</v>
      </c>
      <c r="BI3795" s="82">
        <v>0.0</v>
      </c>
      <c r="BJ3795" s="82">
        <v>0.0</v>
      </c>
      <c r="BK3795" s="82">
        <v>0.0</v>
      </c>
      <c r="BL3795" s="82">
        <v>0.0</v>
      </c>
      <c r="BM3795" s="82">
        <v>0.0</v>
      </c>
      <c r="BN3795" s="82">
        <v>0.0</v>
      </c>
      <c r="BO3795" s="82">
        <v>0.0</v>
      </c>
      <c r="BP3795" s="82">
        <v>0.0</v>
      </c>
      <c r="BQ3795" s="82">
        <v>0.0</v>
      </c>
      <c r="BR3795" s="82">
        <v>0.0</v>
      </c>
      <c r="BS3795" s="82">
        <v>0.0</v>
      </c>
      <c r="BT3795" s="82">
        <v>0.0</v>
      </c>
      <c r="BU3795" s="82">
        <v>0.0</v>
      </c>
      <c r="BV3795" s="82">
        <v>0.0</v>
      </c>
      <c r="BW3795" s="82">
        <v>0.0</v>
      </c>
      <c r="BX3795" s="82">
        <v>0.0</v>
      </c>
      <c r="BY3795" s="82">
        <v>0.0</v>
      </c>
      <c r="BZ3795" s="82">
        <v>0.0</v>
      </c>
      <c r="CA3795" s="82">
        <v>0.0</v>
      </c>
      <c r="CB3795" s="82">
        <v>0.0</v>
      </c>
      <c r="CC3795" s="82">
        <v>0.0</v>
      </c>
      <c r="CD3795" s="82">
        <v>0.0</v>
      </c>
      <c r="CE3795" s="82">
        <v>0.0</v>
      </c>
      <c r="CF3795" s="82">
        <v>0.0</v>
      </c>
      <c r="CG3795" s="82">
        <v>0.0</v>
      </c>
      <c r="CH3795" s="82">
        <v>0.0</v>
      </c>
      <c r="CI3795" s="82">
        <v>0.0</v>
      </c>
      <c r="CJ3795" s="82">
        <v>0.0</v>
      </c>
      <c r="CK3795" s="82">
        <v>0.0</v>
      </c>
    </row>
    <row r="3796" ht="14.25" customHeight="1">
      <c r="E3796" s="2"/>
      <c r="G3796" s="81">
        <v>15.0</v>
      </c>
      <c r="H3796" s="81">
        <v>10.0</v>
      </c>
      <c r="I3796" s="81">
        <v>5.0</v>
      </c>
      <c r="J3796" s="80">
        <v>0.0</v>
      </c>
      <c r="K3796" s="80">
        <v>0.0</v>
      </c>
      <c r="L3796" s="80">
        <v>0.0</v>
      </c>
      <c r="M3796" s="80">
        <v>0.0</v>
      </c>
      <c r="N3796" s="80">
        <v>0.0</v>
      </c>
      <c r="O3796" s="80">
        <v>0.0</v>
      </c>
      <c r="P3796" s="80">
        <v>0.0</v>
      </c>
      <c r="Q3796" s="80">
        <v>0.0</v>
      </c>
      <c r="R3796" s="80">
        <v>0.0</v>
      </c>
      <c r="S3796" s="80">
        <v>0.0</v>
      </c>
      <c r="T3796" s="80">
        <v>0.0</v>
      </c>
      <c r="U3796" s="80">
        <v>0.0</v>
      </c>
      <c r="V3796" s="80">
        <v>0.0</v>
      </c>
      <c r="W3796" s="80">
        <v>0.0</v>
      </c>
      <c r="X3796" s="80">
        <v>0.0</v>
      </c>
      <c r="Y3796" s="80">
        <v>0.0</v>
      </c>
      <c r="Z3796" s="80">
        <v>0.0</v>
      </c>
      <c r="AA3796" s="80">
        <v>0.0</v>
      </c>
      <c r="AB3796" s="80">
        <v>0.0</v>
      </c>
      <c r="AC3796" s="80">
        <v>0.0</v>
      </c>
      <c r="AD3796" s="80">
        <v>0.0</v>
      </c>
      <c r="AE3796" s="80">
        <v>0.0</v>
      </c>
      <c r="AF3796" s="80">
        <v>0.0</v>
      </c>
      <c r="AG3796" s="80">
        <v>0.0</v>
      </c>
      <c r="AH3796" s="80">
        <v>0.0</v>
      </c>
      <c r="AI3796" s="80">
        <v>0.0</v>
      </c>
      <c r="AJ3796" s="80">
        <v>0.0</v>
      </c>
      <c r="AK3796" s="80">
        <v>0.0</v>
      </c>
      <c r="AL3796" s="80">
        <v>0.0</v>
      </c>
      <c r="AM3796" s="80">
        <v>0.0</v>
      </c>
      <c r="AN3796" s="80">
        <v>0.0</v>
      </c>
      <c r="AO3796" s="80">
        <v>0.0</v>
      </c>
      <c r="AP3796" s="80">
        <v>0.0</v>
      </c>
      <c r="AQ3796" s="80">
        <v>0.0</v>
      </c>
      <c r="AR3796" s="80">
        <v>0.0</v>
      </c>
      <c r="AS3796" s="80">
        <v>0.0</v>
      </c>
      <c r="AT3796" s="80">
        <v>0.0</v>
      </c>
      <c r="AU3796" s="80">
        <v>0.0</v>
      </c>
      <c r="AW3796" s="81">
        <v>15.0</v>
      </c>
      <c r="AX3796" s="81">
        <v>10.0</v>
      </c>
      <c r="AY3796" s="81">
        <v>5.0</v>
      </c>
      <c r="AZ3796" s="82">
        <v>0.0</v>
      </c>
      <c r="BA3796" s="82">
        <v>0.0</v>
      </c>
      <c r="BB3796" s="82">
        <v>0.0</v>
      </c>
      <c r="BC3796" s="82">
        <v>0.0</v>
      </c>
      <c r="BD3796" s="82">
        <v>0.0</v>
      </c>
      <c r="BE3796" s="82">
        <v>0.0</v>
      </c>
      <c r="BF3796" s="82">
        <v>0.0</v>
      </c>
      <c r="BG3796" s="82">
        <v>0.0</v>
      </c>
      <c r="BH3796" s="82">
        <v>0.0</v>
      </c>
      <c r="BI3796" s="82">
        <v>0.0</v>
      </c>
      <c r="BJ3796" s="82">
        <v>0.0</v>
      </c>
      <c r="BK3796" s="82">
        <v>0.0</v>
      </c>
      <c r="BL3796" s="82">
        <v>0.0</v>
      </c>
      <c r="BM3796" s="82">
        <v>0.0</v>
      </c>
      <c r="BN3796" s="82">
        <v>0.0</v>
      </c>
      <c r="BO3796" s="82">
        <v>0.0</v>
      </c>
      <c r="BP3796" s="82">
        <v>0.0</v>
      </c>
      <c r="BQ3796" s="82">
        <v>0.0</v>
      </c>
      <c r="BR3796" s="82">
        <v>0.0</v>
      </c>
      <c r="BS3796" s="82">
        <v>0.0</v>
      </c>
      <c r="BT3796" s="82">
        <v>0.0</v>
      </c>
      <c r="BU3796" s="82">
        <v>0.0</v>
      </c>
      <c r="BV3796" s="82">
        <v>0.0</v>
      </c>
      <c r="BW3796" s="82">
        <v>0.0</v>
      </c>
      <c r="BX3796" s="82">
        <v>0.0</v>
      </c>
      <c r="BY3796" s="82">
        <v>0.0</v>
      </c>
      <c r="BZ3796" s="82">
        <v>0.0</v>
      </c>
      <c r="CA3796" s="82">
        <v>0.0</v>
      </c>
      <c r="CB3796" s="82">
        <v>0.0</v>
      </c>
      <c r="CC3796" s="82">
        <v>0.0</v>
      </c>
      <c r="CD3796" s="82">
        <v>0.0</v>
      </c>
      <c r="CE3796" s="82">
        <v>0.0</v>
      </c>
      <c r="CF3796" s="82">
        <v>0.0</v>
      </c>
      <c r="CG3796" s="82">
        <v>0.0</v>
      </c>
      <c r="CH3796" s="82">
        <v>0.0</v>
      </c>
      <c r="CI3796" s="82">
        <v>0.0</v>
      </c>
      <c r="CJ3796" s="82">
        <v>0.0</v>
      </c>
      <c r="CK3796" s="82">
        <v>0.0</v>
      </c>
    </row>
    <row r="3797" ht="14.25" customHeight="1">
      <c r="E3797" s="2"/>
      <c r="G3797" s="81">
        <v>15.0</v>
      </c>
      <c r="H3797" s="81">
        <v>10.0</v>
      </c>
      <c r="I3797" s="81">
        <v>6.0</v>
      </c>
      <c r="J3797" s="80">
        <v>0.0</v>
      </c>
      <c r="K3797" s="80">
        <v>0.0</v>
      </c>
      <c r="L3797" s="80">
        <v>0.0</v>
      </c>
      <c r="M3797" s="80">
        <v>0.0</v>
      </c>
      <c r="N3797" s="80">
        <v>0.0</v>
      </c>
      <c r="O3797" s="80">
        <v>0.0</v>
      </c>
      <c r="P3797" s="80">
        <v>0.0</v>
      </c>
      <c r="Q3797" s="80">
        <v>0.0</v>
      </c>
      <c r="R3797" s="80">
        <v>0.0</v>
      </c>
      <c r="S3797" s="80">
        <v>0.0</v>
      </c>
      <c r="T3797" s="80">
        <v>0.0</v>
      </c>
      <c r="U3797" s="80">
        <v>0.0</v>
      </c>
      <c r="V3797" s="80">
        <v>0.0</v>
      </c>
      <c r="W3797" s="80">
        <v>0.0</v>
      </c>
      <c r="X3797" s="80">
        <v>0.0</v>
      </c>
      <c r="Y3797" s="80">
        <v>0.0</v>
      </c>
      <c r="Z3797" s="80">
        <v>0.0</v>
      </c>
      <c r="AA3797" s="80">
        <v>0.0</v>
      </c>
      <c r="AB3797" s="80">
        <v>0.0</v>
      </c>
      <c r="AC3797" s="80">
        <v>0.0</v>
      </c>
      <c r="AD3797" s="80">
        <v>0.0</v>
      </c>
      <c r="AE3797" s="80">
        <v>0.0</v>
      </c>
      <c r="AF3797" s="80">
        <v>0.0</v>
      </c>
      <c r="AG3797" s="80">
        <v>0.0</v>
      </c>
      <c r="AH3797" s="80">
        <v>0.0</v>
      </c>
      <c r="AI3797" s="80">
        <v>0.0</v>
      </c>
      <c r="AJ3797" s="80">
        <v>0.0</v>
      </c>
      <c r="AK3797" s="80">
        <v>0.0</v>
      </c>
      <c r="AL3797" s="80">
        <v>0.0</v>
      </c>
      <c r="AM3797" s="80">
        <v>0.0</v>
      </c>
      <c r="AN3797" s="80">
        <v>0.0</v>
      </c>
      <c r="AO3797" s="80">
        <v>0.0</v>
      </c>
      <c r="AP3797" s="80">
        <v>0.0</v>
      </c>
      <c r="AQ3797" s="80">
        <v>0.0</v>
      </c>
      <c r="AR3797" s="80">
        <v>0.0</v>
      </c>
      <c r="AS3797" s="80">
        <v>0.0</v>
      </c>
      <c r="AT3797" s="80">
        <v>0.0</v>
      </c>
      <c r="AU3797" s="80">
        <v>0.0</v>
      </c>
      <c r="AW3797" s="81">
        <v>15.0</v>
      </c>
      <c r="AX3797" s="81">
        <v>10.0</v>
      </c>
      <c r="AY3797" s="81">
        <v>6.0</v>
      </c>
      <c r="AZ3797" s="82">
        <v>0.0</v>
      </c>
      <c r="BA3797" s="82">
        <v>0.0</v>
      </c>
      <c r="BB3797" s="82">
        <v>0.0</v>
      </c>
      <c r="BC3797" s="82">
        <v>0.0</v>
      </c>
      <c r="BD3797" s="82">
        <v>0.0</v>
      </c>
      <c r="BE3797" s="82">
        <v>0.0</v>
      </c>
      <c r="BF3797" s="82">
        <v>0.0</v>
      </c>
      <c r="BG3797" s="82">
        <v>0.0</v>
      </c>
      <c r="BH3797" s="82">
        <v>0.0</v>
      </c>
      <c r="BI3797" s="82">
        <v>0.0</v>
      </c>
      <c r="BJ3797" s="82">
        <v>0.0</v>
      </c>
      <c r="BK3797" s="82">
        <v>0.0</v>
      </c>
      <c r="BL3797" s="82">
        <v>0.0</v>
      </c>
      <c r="BM3797" s="82">
        <v>0.0</v>
      </c>
      <c r="BN3797" s="82">
        <v>0.0</v>
      </c>
      <c r="BO3797" s="82">
        <v>0.0</v>
      </c>
      <c r="BP3797" s="82">
        <v>0.0</v>
      </c>
      <c r="BQ3797" s="82">
        <v>0.0</v>
      </c>
      <c r="BR3797" s="82">
        <v>0.0</v>
      </c>
      <c r="BS3797" s="82">
        <v>0.0</v>
      </c>
      <c r="BT3797" s="82">
        <v>0.0</v>
      </c>
      <c r="BU3797" s="82">
        <v>0.0</v>
      </c>
      <c r="BV3797" s="82">
        <v>0.0</v>
      </c>
      <c r="BW3797" s="82">
        <v>0.0</v>
      </c>
      <c r="BX3797" s="82">
        <v>0.0</v>
      </c>
      <c r="BY3797" s="82">
        <v>0.0</v>
      </c>
      <c r="BZ3797" s="82">
        <v>0.0</v>
      </c>
      <c r="CA3797" s="82">
        <v>0.0</v>
      </c>
      <c r="CB3797" s="82">
        <v>0.0</v>
      </c>
      <c r="CC3797" s="82">
        <v>0.0</v>
      </c>
      <c r="CD3797" s="82">
        <v>0.0</v>
      </c>
      <c r="CE3797" s="82">
        <v>0.0</v>
      </c>
      <c r="CF3797" s="82">
        <v>0.0</v>
      </c>
      <c r="CG3797" s="82">
        <v>0.0</v>
      </c>
      <c r="CH3797" s="82">
        <v>0.0</v>
      </c>
      <c r="CI3797" s="82">
        <v>0.0</v>
      </c>
      <c r="CJ3797" s="82">
        <v>0.0</v>
      </c>
      <c r="CK3797" s="82">
        <v>0.0</v>
      </c>
    </row>
    <row r="3798" ht="14.25" customHeight="1">
      <c r="E3798" s="2"/>
      <c r="G3798" s="81">
        <v>15.0</v>
      </c>
      <c r="H3798" s="81">
        <v>10.0</v>
      </c>
      <c r="I3798" s="81">
        <v>7.0</v>
      </c>
      <c r="J3798" s="80">
        <v>0.0</v>
      </c>
      <c r="K3798" s="80">
        <v>0.0</v>
      </c>
      <c r="L3798" s="80">
        <v>0.0</v>
      </c>
      <c r="M3798" s="80">
        <v>0.0</v>
      </c>
      <c r="N3798" s="80">
        <v>0.0</v>
      </c>
      <c r="O3798" s="80">
        <v>0.0</v>
      </c>
      <c r="P3798" s="80">
        <v>0.0</v>
      </c>
      <c r="Q3798" s="80">
        <v>0.0</v>
      </c>
      <c r="R3798" s="80">
        <v>0.0</v>
      </c>
      <c r="S3798" s="80">
        <v>0.0</v>
      </c>
      <c r="T3798" s="80">
        <v>0.0</v>
      </c>
      <c r="U3798" s="80">
        <v>0.0</v>
      </c>
      <c r="V3798" s="80">
        <v>0.0</v>
      </c>
      <c r="W3798" s="80">
        <v>0.0</v>
      </c>
      <c r="X3798" s="80">
        <v>0.0</v>
      </c>
      <c r="Y3798" s="80">
        <v>0.0</v>
      </c>
      <c r="Z3798" s="80">
        <v>0.0</v>
      </c>
      <c r="AA3798" s="80">
        <v>0.0</v>
      </c>
      <c r="AB3798" s="80">
        <v>0.0</v>
      </c>
      <c r="AC3798" s="80">
        <v>0.0</v>
      </c>
      <c r="AD3798" s="80">
        <v>0.0</v>
      </c>
      <c r="AE3798" s="80">
        <v>0.0</v>
      </c>
      <c r="AF3798" s="80">
        <v>0.0</v>
      </c>
      <c r="AG3798" s="80">
        <v>0.0</v>
      </c>
      <c r="AH3798" s="80">
        <v>0.0</v>
      </c>
      <c r="AI3798" s="80">
        <v>0.0</v>
      </c>
      <c r="AJ3798" s="80">
        <v>0.0</v>
      </c>
      <c r="AK3798" s="80">
        <v>0.0</v>
      </c>
      <c r="AL3798" s="80">
        <v>0.0</v>
      </c>
      <c r="AM3798" s="80">
        <v>0.0</v>
      </c>
      <c r="AN3798" s="80">
        <v>0.0</v>
      </c>
      <c r="AO3798" s="80">
        <v>0.0</v>
      </c>
      <c r="AP3798" s="80">
        <v>0.0</v>
      </c>
      <c r="AQ3798" s="80">
        <v>0.0</v>
      </c>
      <c r="AR3798" s="80">
        <v>0.0</v>
      </c>
      <c r="AS3798" s="80">
        <v>0.0</v>
      </c>
      <c r="AT3798" s="80">
        <v>0.0</v>
      </c>
      <c r="AU3798" s="80">
        <v>0.0</v>
      </c>
      <c r="AW3798" s="81">
        <v>15.0</v>
      </c>
      <c r="AX3798" s="81">
        <v>10.0</v>
      </c>
      <c r="AY3798" s="81">
        <v>7.0</v>
      </c>
      <c r="AZ3798" s="82">
        <v>0.0</v>
      </c>
      <c r="BA3798" s="82">
        <v>0.0</v>
      </c>
      <c r="BB3798" s="82">
        <v>0.0</v>
      </c>
      <c r="BC3798" s="82">
        <v>0.0</v>
      </c>
      <c r="BD3798" s="82">
        <v>0.0</v>
      </c>
      <c r="BE3798" s="82">
        <v>0.0</v>
      </c>
      <c r="BF3798" s="82">
        <v>0.0</v>
      </c>
      <c r="BG3798" s="82">
        <v>0.0</v>
      </c>
      <c r="BH3798" s="82">
        <v>0.0</v>
      </c>
      <c r="BI3798" s="82">
        <v>0.0</v>
      </c>
      <c r="BJ3798" s="82">
        <v>0.0</v>
      </c>
      <c r="BK3798" s="82">
        <v>0.0</v>
      </c>
      <c r="BL3798" s="82">
        <v>0.0</v>
      </c>
      <c r="BM3798" s="82">
        <v>0.0</v>
      </c>
      <c r="BN3798" s="82">
        <v>0.0</v>
      </c>
      <c r="BO3798" s="82">
        <v>0.0</v>
      </c>
      <c r="BP3798" s="82">
        <v>0.0</v>
      </c>
      <c r="BQ3798" s="82">
        <v>0.0</v>
      </c>
      <c r="BR3798" s="82">
        <v>0.0</v>
      </c>
      <c r="BS3798" s="82">
        <v>0.0</v>
      </c>
      <c r="BT3798" s="82">
        <v>0.0</v>
      </c>
      <c r="BU3798" s="82">
        <v>0.0</v>
      </c>
      <c r="BV3798" s="82">
        <v>0.0</v>
      </c>
      <c r="BW3798" s="82">
        <v>0.0</v>
      </c>
      <c r="BX3798" s="82">
        <v>0.0</v>
      </c>
      <c r="BY3798" s="82">
        <v>0.0</v>
      </c>
      <c r="BZ3798" s="82">
        <v>0.0</v>
      </c>
      <c r="CA3798" s="82">
        <v>0.0</v>
      </c>
      <c r="CB3798" s="82">
        <v>0.0</v>
      </c>
      <c r="CC3798" s="82">
        <v>0.0</v>
      </c>
      <c r="CD3798" s="82">
        <v>0.0</v>
      </c>
      <c r="CE3798" s="82">
        <v>0.0</v>
      </c>
      <c r="CF3798" s="82">
        <v>0.0</v>
      </c>
      <c r="CG3798" s="82">
        <v>0.0</v>
      </c>
      <c r="CH3798" s="82">
        <v>0.0</v>
      </c>
      <c r="CI3798" s="82">
        <v>0.0</v>
      </c>
      <c r="CJ3798" s="82">
        <v>0.0</v>
      </c>
      <c r="CK3798" s="82">
        <v>0.0</v>
      </c>
    </row>
    <row r="3799" ht="14.25" customHeight="1">
      <c r="E3799" s="2"/>
      <c r="G3799" s="81">
        <v>15.0</v>
      </c>
      <c r="H3799" s="81">
        <v>10.0</v>
      </c>
      <c r="I3799" s="81">
        <v>8.0</v>
      </c>
      <c r="J3799" s="80">
        <v>0.0</v>
      </c>
      <c r="K3799" s="80">
        <v>0.0</v>
      </c>
      <c r="L3799" s="80">
        <v>0.0</v>
      </c>
      <c r="M3799" s="80">
        <v>0.0</v>
      </c>
      <c r="N3799" s="80">
        <v>0.0</v>
      </c>
      <c r="O3799" s="80">
        <v>0.0</v>
      </c>
      <c r="P3799" s="80">
        <v>0.0</v>
      </c>
      <c r="Q3799" s="80">
        <v>0.0</v>
      </c>
      <c r="R3799" s="80">
        <v>0.0</v>
      </c>
      <c r="S3799" s="80">
        <v>0.0</v>
      </c>
      <c r="T3799" s="80">
        <v>0.0</v>
      </c>
      <c r="U3799" s="80">
        <v>0.0</v>
      </c>
      <c r="V3799" s="80">
        <v>0.0</v>
      </c>
      <c r="W3799" s="80">
        <v>0.0</v>
      </c>
      <c r="X3799" s="80">
        <v>0.0</v>
      </c>
      <c r="Y3799" s="80">
        <v>0.0</v>
      </c>
      <c r="Z3799" s="80">
        <v>0.0</v>
      </c>
      <c r="AA3799" s="80">
        <v>0.0</v>
      </c>
      <c r="AB3799" s="80">
        <v>0.0</v>
      </c>
      <c r="AC3799" s="80">
        <v>0.0</v>
      </c>
      <c r="AD3799" s="80">
        <v>0.0</v>
      </c>
      <c r="AE3799" s="80">
        <v>0.0</v>
      </c>
      <c r="AF3799" s="80">
        <v>0.0</v>
      </c>
      <c r="AG3799" s="80">
        <v>0.0</v>
      </c>
      <c r="AH3799" s="80">
        <v>0.0</v>
      </c>
      <c r="AI3799" s="80">
        <v>0.0</v>
      </c>
      <c r="AJ3799" s="80">
        <v>0.0</v>
      </c>
      <c r="AK3799" s="80">
        <v>0.0</v>
      </c>
      <c r="AL3799" s="80">
        <v>0.0</v>
      </c>
      <c r="AM3799" s="80">
        <v>0.0</v>
      </c>
      <c r="AN3799" s="80">
        <v>0.0</v>
      </c>
      <c r="AO3799" s="80">
        <v>0.0</v>
      </c>
      <c r="AP3799" s="80">
        <v>0.0</v>
      </c>
      <c r="AQ3799" s="80">
        <v>0.0</v>
      </c>
      <c r="AR3799" s="80">
        <v>0.0</v>
      </c>
      <c r="AS3799" s="80">
        <v>0.0</v>
      </c>
      <c r="AT3799" s="80">
        <v>0.0</v>
      </c>
      <c r="AU3799" s="80">
        <v>0.0</v>
      </c>
      <c r="AW3799" s="81">
        <v>15.0</v>
      </c>
      <c r="AX3799" s="81">
        <v>10.0</v>
      </c>
      <c r="AY3799" s="81">
        <v>8.0</v>
      </c>
      <c r="AZ3799" s="82">
        <v>0.0</v>
      </c>
      <c r="BA3799" s="82">
        <v>0.0</v>
      </c>
      <c r="BB3799" s="82">
        <v>0.0</v>
      </c>
      <c r="BC3799" s="82">
        <v>0.0</v>
      </c>
      <c r="BD3799" s="82">
        <v>0.0</v>
      </c>
      <c r="BE3799" s="82">
        <v>0.0</v>
      </c>
      <c r="BF3799" s="82">
        <v>0.0</v>
      </c>
      <c r="BG3799" s="82">
        <v>0.0</v>
      </c>
      <c r="BH3799" s="82">
        <v>0.0</v>
      </c>
      <c r="BI3799" s="82">
        <v>0.0</v>
      </c>
      <c r="BJ3799" s="82">
        <v>0.0</v>
      </c>
      <c r="BK3799" s="82">
        <v>0.0</v>
      </c>
      <c r="BL3799" s="82">
        <v>0.0</v>
      </c>
      <c r="BM3799" s="82">
        <v>0.0</v>
      </c>
      <c r="BN3799" s="82">
        <v>0.0</v>
      </c>
      <c r="BO3799" s="82">
        <v>0.0</v>
      </c>
      <c r="BP3799" s="82">
        <v>0.0</v>
      </c>
      <c r="BQ3799" s="82">
        <v>0.0</v>
      </c>
      <c r="BR3799" s="82">
        <v>0.0</v>
      </c>
      <c r="BS3799" s="82">
        <v>0.0</v>
      </c>
      <c r="BT3799" s="82">
        <v>0.0</v>
      </c>
      <c r="BU3799" s="82">
        <v>0.0</v>
      </c>
      <c r="BV3799" s="82">
        <v>0.0</v>
      </c>
      <c r="BW3799" s="82">
        <v>0.0</v>
      </c>
      <c r="BX3799" s="82">
        <v>0.0</v>
      </c>
      <c r="BY3799" s="82">
        <v>0.0</v>
      </c>
      <c r="BZ3799" s="82">
        <v>0.0</v>
      </c>
      <c r="CA3799" s="82">
        <v>0.0</v>
      </c>
      <c r="CB3799" s="82">
        <v>0.0</v>
      </c>
      <c r="CC3799" s="82">
        <v>0.0</v>
      </c>
      <c r="CD3799" s="82">
        <v>0.0</v>
      </c>
      <c r="CE3799" s="82">
        <v>0.0</v>
      </c>
      <c r="CF3799" s="82">
        <v>0.0</v>
      </c>
      <c r="CG3799" s="82">
        <v>0.0</v>
      </c>
      <c r="CH3799" s="82">
        <v>0.0</v>
      </c>
      <c r="CI3799" s="82">
        <v>0.0</v>
      </c>
      <c r="CJ3799" s="82">
        <v>0.0</v>
      </c>
      <c r="CK3799" s="82">
        <v>0.0</v>
      </c>
    </row>
    <row r="3800" ht="14.25" customHeight="1">
      <c r="E3800" s="2"/>
      <c r="G3800" s="81">
        <v>15.0</v>
      </c>
      <c r="H3800" s="81">
        <v>10.0</v>
      </c>
      <c r="I3800" s="81">
        <v>9.0</v>
      </c>
      <c r="J3800" s="80">
        <v>0.0</v>
      </c>
      <c r="K3800" s="80">
        <v>0.0</v>
      </c>
      <c r="L3800" s="80">
        <v>0.0</v>
      </c>
      <c r="M3800" s="80">
        <v>0.0</v>
      </c>
      <c r="N3800" s="80">
        <v>0.0</v>
      </c>
      <c r="O3800" s="80">
        <v>0.0</v>
      </c>
      <c r="P3800" s="80">
        <v>0.0</v>
      </c>
      <c r="Q3800" s="80">
        <v>0.0</v>
      </c>
      <c r="R3800" s="80">
        <v>0.0</v>
      </c>
      <c r="S3800" s="80">
        <v>0.0</v>
      </c>
      <c r="T3800" s="80">
        <v>0.0</v>
      </c>
      <c r="U3800" s="80">
        <v>0.0</v>
      </c>
      <c r="V3800" s="80">
        <v>0.0</v>
      </c>
      <c r="W3800" s="80">
        <v>0.0</v>
      </c>
      <c r="X3800" s="80">
        <v>0.0</v>
      </c>
      <c r="Y3800" s="80">
        <v>0.0</v>
      </c>
      <c r="Z3800" s="80">
        <v>0.0</v>
      </c>
      <c r="AA3800" s="80">
        <v>0.0</v>
      </c>
      <c r="AB3800" s="80">
        <v>0.0</v>
      </c>
      <c r="AC3800" s="80">
        <v>0.0</v>
      </c>
      <c r="AD3800" s="80">
        <v>0.0</v>
      </c>
      <c r="AE3800" s="80">
        <v>0.0</v>
      </c>
      <c r="AF3800" s="80">
        <v>0.0</v>
      </c>
      <c r="AG3800" s="80">
        <v>0.0</v>
      </c>
      <c r="AH3800" s="80">
        <v>0.0</v>
      </c>
      <c r="AI3800" s="80">
        <v>0.0</v>
      </c>
      <c r="AJ3800" s="80">
        <v>0.0</v>
      </c>
      <c r="AK3800" s="80">
        <v>0.0</v>
      </c>
      <c r="AL3800" s="80">
        <v>0.0</v>
      </c>
      <c r="AM3800" s="80">
        <v>0.0</v>
      </c>
      <c r="AN3800" s="80">
        <v>0.0</v>
      </c>
      <c r="AO3800" s="80">
        <v>0.0</v>
      </c>
      <c r="AP3800" s="80">
        <v>0.0</v>
      </c>
      <c r="AQ3800" s="80">
        <v>0.0</v>
      </c>
      <c r="AR3800" s="80">
        <v>0.0</v>
      </c>
      <c r="AS3800" s="80">
        <v>0.0</v>
      </c>
      <c r="AT3800" s="80">
        <v>0.0</v>
      </c>
      <c r="AU3800" s="80">
        <v>0.0</v>
      </c>
      <c r="AW3800" s="81">
        <v>15.0</v>
      </c>
      <c r="AX3800" s="81">
        <v>10.0</v>
      </c>
      <c r="AY3800" s="81">
        <v>9.0</v>
      </c>
      <c r="AZ3800" s="82">
        <v>0.0</v>
      </c>
      <c r="BA3800" s="82">
        <v>0.0</v>
      </c>
      <c r="BB3800" s="82">
        <v>0.0</v>
      </c>
      <c r="BC3800" s="82">
        <v>0.0</v>
      </c>
      <c r="BD3800" s="82">
        <v>0.0</v>
      </c>
      <c r="BE3800" s="82">
        <v>0.0</v>
      </c>
      <c r="BF3800" s="82">
        <v>0.0</v>
      </c>
      <c r="BG3800" s="82">
        <v>0.0</v>
      </c>
      <c r="BH3800" s="82">
        <v>0.0</v>
      </c>
      <c r="BI3800" s="82">
        <v>0.0</v>
      </c>
      <c r="BJ3800" s="82">
        <v>0.0</v>
      </c>
      <c r="BK3800" s="82">
        <v>0.0</v>
      </c>
      <c r="BL3800" s="82">
        <v>0.0</v>
      </c>
      <c r="BM3800" s="82">
        <v>0.0</v>
      </c>
      <c r="BN3800" s="82">
        <v>0.0</v>
      </c>
      <c r="BO3800" s="82">
        <v>0.0</v>
      </c>
      <c r="BP3800" s="82">
        <v>0.0</v>
      </c>
      <c r="BQ3800" s="82">
        <v>0.0</v>
      </c>
      <c r="BR3800" s="82">
        <v>0.0</v>
      </c>
      <c r="BS3800" s="82">
        <v>0.0</v>
      </c>
      <c r="BT3800" s="82">
        <v>0.0</v>
      </c>
      <c r="BU3800" s="82">
        <v>0.0</v>
      </c>
      <c r="BV3800" s="82">
        <v>0.0</v>
      </c>
      <c r="BW3800" s="82">
        <v>0.0</v>
      </c>
      <c r="BX3800" s="82">
        <v>0.0</v>
      </c>
      <c r="BY3800" s="82">
        <v>0.0</v>
      </c>
      <c r="BZ3800" s="82">
        <v>0.0</v>
      </c>
      <c r="CA3800" s="82">
        <v>0.0</v>
      </c>
      <c r="CB3800" s="82">
        <v>0.0</v>
      </c>
      <c r="CC3800" s="82">
        <v>0.0</v>
      </c>
      <c r="CD3800" s="82">
        <v>0.0</v>
      </c>
      <c r="CE3800" s="82">
        <v>0.0</v>
      </c>
      <c r="CF3800" s="82">
        <v>0.0</v>
      </c>
      <c r="CG3800" s="82">
        <v>0.0</v>
      </c>
      <c r="CH3800" s="82">
        <v>0.0</v>
      </c>
      <c r="CI3800" s="82">
        <v>0.0</v>
      </c>
      <c r="CJ3800" s="82">
        <v>0.0</v>
      </c>
      <c r="CK3800" s="82">
        <v>0.0</v>
      </c>
    </row>
    <row r="3801" ht="14.25" customHeight="1">
      <c r="E3801" s="2"/>
      <c r="G3801" s="81">
        <v>15.0</v>
      </c>
      <c r="H3801" s="81">
        <v>10.0</v>
      </c>
      <c r="I3801" s="81">
        <v>10.0</v>
      </c>
      <c r="J3801" s="80">
        <v>0.0</v>
      </c>
      <c r="K3801" s="80">
        <v>0.0</v>
      </c>
      <c r="L3801" s="80">
        <v>0.0</v>
      </c>
      <c r="M3801" s="80">
        <v>0.0</v>
      </c>
      <c r="N3801" s="80">
        <v>0.0</v>
      </c>
      <c r="O3801" s="80">
        <v>0.0</v>
      </c>
      <c r="P3801" s="80">
        <v>0.0</v>
      </c>
      <c r="Q3801" s="80">
        <v>0.0</v>
      </c>
      <c r="R3801" s="80">
        <v>0.0</v>
      </c>
      <c r="S3801" s="80">
        <v>0.0</v>
      </c>
      <c r="T3801" s="80">
        <v>0.0</v>
      </c>
      <c r="U3801" s="80">
        <v>0.0</v>
      </c>
      <c r="V3801" s="80">
        <v>0.0</v>
      </c>
      <c r="W3801" s="80">
        <v>0.0</v>
      </c>
      <c r="X3801" s="80">
        <v>0.0</v>
      </c>
      <c r="Y3801" s="80">
        <v>0.0</v>
      </c>
      <c r="Z3801" s="80">
        <v>0.0</v>
      </c>
      <c r="AA3801" s="80">
        <v>0.0</v>
      </c>
      <c r="AB3801" s="80">
        <v>0.0</v>
      </c>
      <c r="AC3801" s="80">
        <v>0.0</v>
      </c>
      <c r="AD3801" s="80">
        <v>0.0</v>
      </c>
      <c r="AE3801" s="80">
        <v>0.0</v>
      </c>
      <c r="AF3801" s="80">
        <v>0.0</v>
      </c>
      <c r="AG3801" s="80">
        <v>0.0</v>
      </c>
      <c r="AH3801" s="80">
        <v>0.0</v>
      </c>
      <c r="AI3801" s="80">
        <v>0.0</v>
      </c>
      <c r="AJ3801" s="80">
        <v>0.0</v>
      </c>
      <c r="AK3801" s="80">
        <v>0.0</v>
      </c>
      <c r="AL3801" s="80">
        <v>0.0</v>
      </c>
      <c r="AM3801" s="80">
        <v>0.0</v>
      </c>
      <c r="AN3801" s="80">
        <v>0.0</v>
      </c>
      <c r="AO3801" s="80">
        <v>0.0</v>
      </c>
      <c r="AP3801" s="80">
        <v>0.0</v>
      </c>
      <c r="AQ3801" s="80">
        <v>0.0</v>
      </c>
      <c r="AR3801" s="80">
        <v>0.0</v>
      </c>
      <c r="AS3801" s="80">
        <v>0.0</v>
      </c>
      <c r="AT3801" s="80">
        <v>0.0</v>
      </c>
      <c r="AU3801" s="80">
        <v>0.0</v>
      </c>
      <c r="AW3801" s="81">
        <v>15.0</v>
      </c>
      <c r="AX3801" s="81">
        <v>10.0</v>
      </c>
      <c r="AY3801" s="81">
        <v>10.0</v>
      </c>
      <c r="AZ3801" s="82">
        <v>0.0</v>
      </c>
      <c r="BA3801" s="82">
        <v>0.0</v>
      </c>
      <c r="BB3801" s="82">
        <v>0.0</v>
      </c>
      <c r="BC3801" s="82">
        <v>0.0</v>
      </c>
      <c r="BD3801" s="82">
        <v>0.0</v>
      </c>
      <c r="BE3801" s="82">
        <v>0.0</v>
      </c>
      <c r="BF3801" s="82">
        <v>0.0</v>
      </c>
      <c r="BG3801" s="82">
        <v>0.0</v>
      </c>
      <c r="BH3801" s="82">
        <v>0.0</v>
      </c>
      <c r="BI3801" s="82">
        <v>0.0</v>
      </c>
      <c r="BJ3801" s="82">
        <v>0.0</v>
      </c>
      <c r="BK3801" s="82">
        <v>0.0</v>
      </c>
      <c r="BL3801" s="82">
        <v>0.0</v>
      </c>
      <c r="BM3801" s="82">
        <v>0.0</v>
      </c>
      <c r="BN3801" s="82">
        <v>0.0</v>
      </c>
      <c r="BO3801" s="82">
        <v>0.0</v>
      </c>
      <c r="BP3801" s="82">
        <v>0.0</v>
      </c>
      <c r="BQ3801" s="82">
        <v>0.0</v>
      </c>
      <c r="BR3801" s="82">
        <v>0.0</v>
      </c>
      <c r="BS3801" s="82">
        <v>0.0</v>
      </c>
      <c r="BT3801" s="82">
        <v>0.0</v>
      </c>
      <c r="BU3801" s="82">
        <v>0.0</v>
      </c>
      <c r="BV3801" s="82">
        <v>0.0</v>
      </c>
      <c r="BW3801" s="82">
        <v>0.0</v>
      </c>
      <c r="BX3801" s="82">
        <v>0.0</v>
      </c>
      <c r="BY3801" s="82">
        <v>0.0</v>
      </c>
      <c r="BZ3801" s="82">
        <v>0.0</v>
      </c>
      <c r="CA3801" s="82">
        <v>0.0</v>
      </c>
      <c r="CB3801" s="82">
        <v>0.0</v>
      </c>
      <c r="CC3801" s="82">
        <v>0.0</v>
      </c>
      <c r="CD3801" s="82">
        <v>0.0</v>
      </c>
      <c r="CE3801" s="82">
        <v>0.0</v>
      </c>
      <c r="CF3801" s="82">
        <v>0.0</v>
      </c>
      <c r="CG3801" s="82">
        <v>0.0</v>
      </c>
      <c r="CH3801" s="82">
        <v>0.0</v>
      </c>
      <c r="CI3801" s="82">
        <v>0.0</v>
      </c>
      <c r="CJ3801" s="82">
        <v>0.0</v>
      </c>
      <c r="CK3801" s="82">
        <v>0.0</v>
      </c>
    </row>
    <row r="3802" ht="14.25" customHeight="1">
      <c r="E3802" s="2"/>
      <c r="G3802" s="81">
        <v>15.0</v>
      </c>
      <c r="H3802" s="81">
        <v>10.0</v>
      </c>
      <c r="I3802" s="81">
        <v>11.0</v>
      </c>
      <c r="J3802" s="80">
        <v>0.0</v>
      </c>
      <c r="K3802" s="80">
        <v>0.0</v>
      </c>
      <c r="L3802" s="80">
        <v>0.0</v>
      </c>
      <c r="M3802" s="80">
        <v>0.0</v>
      </c>
      <c r="N3802" s="80">
        <v>0.0</v>
      </c>
      <c r="O3802" s="80">
        <v>0.0</v>
      </c>
      <c r="P3802" s="80">
        <v>0.0</v>
      </c>
      <c r="Q3802" s="80">
        <v>0.0</v>
      </c>
      <c r="R3802" s="80">
        <v>0.0</v>
      </c>
      <c r="S3802" s="80">
        <v>0.0</v>
      </c>
      <c r="T3802" s="80">
        <v>0.0</v>
      </c>
      <c r="U3802" s="80">
        <v>0.0</v>
      </c>
      <c r="V3802" s="80">
        <v>0.0</v>
      </c>
      <c r="W3802" s="80">
        <v>0.0</v>
      </c>
      <c r="X3802" s="80">
        <v>0.0</v>
      </c>
      <c r="Y3802" s="80">
        <v>0.0</v>
      </c>
      <c r="Z3802" s="80">
        <v>0.0</v>
      </c>
      <c r="AA3802" s="80">
        <v>0.0</v>
      </c>
      <c r="AB3802" s="80">
        <v>0.0</v>
      </c>
      <c r="AC3802" s="80">
        <v>0.0</v>
      </c>
      <c r="AD3802" s="80">
        <v>0.0</v>
      </c>
      <c r="AE3802" s="80">
        <v>0.0</v>
      </c>
      <c r="AF3802" s="80">
        <v>0.0</v>
      </c>
      <c r="AG3802" s="80">
        <v>0.0</v>
      </c>
      <c r="AH3802" s="80">
        <v>0.0</v>
      </c>
      <c r="AI3802" s="80">
        <v>0.0</v>
      </c>
      <c r="AJ3802" s="80">
        <v>0.0</v>
      </c>
      <c r="AK3802" s="80">
        <v>0.0</v>
      </c>
      <c r="AL3802" s="80">
        <v>0.0</v>
      </c>
      <c r="AM3802" s="80">
        <v>0.0</v>
      </c>
      <c r="AN3802" s="80">
        <v>0.0</v>
      </c>
      <c r="AO3802" s="80">
        <v>0.0</v>
      </c>
      <c r="AP3802" s="80">
        <v>0.0</v>
      </c>
      <c r="AQ3802" s="80">
        <v>0.0</v>
      </c>
      <c r="AR3802" s="80">
        <v>0.0</v>
      </c>
      <c r="AS3802" s="80">
        <v>0.0</v>
      </c>
      <c r="AT3802" s="80">
        <v>0.0</v>
      </c>
      <c r="AU3802" s="80">
        <v>0.0</v>
      </c>
      <c r="AW3802" s="81">
        <v>15.0</v>
      </c>
      <c r="AX3802" s="81">
        <v>10.0</v>
      </c>
      <c r="AY3802" s="81">
        <v>11.0</v>
      </c>
      <c r="AZ3802" s="82">
        <v>0.0</v>
      </c>
      <c r="BA3802" s="82">
        <v>0.0</v>
      </c>
      <c r="BB3802" s="82">
        <v>0.0</v>
      </c>
      <c r="BC3802" s="82">
        <v>0.0</v>
      </c>
      <c r="BD3802" s="82">
        <v>0.0</v>
      </c>
      <c r="BE3802" s="82">
        <v>0.0</v>
      </c>
      <c r="BF3802" s="82">
        <v>0.0</v>
      </c>
      <c r="BG3802" s="82">
        <v>0.0</v>
      </c>
      <c r="BH3802" s="82">
        <v>0.0</v>
      </c>
      <c r="BI3802" s="82">
        <v>0.0</v>
      </c>
      <c r="BJ3802" s="82">
        <v>0.0</v>
      </c>
      <c r="BK3802" s="82">
        <v>0.0</v>
      </c>
      <c r="BL3802" s="82">
        <v>0.0</v>
      </c>
      <c r="BM3802" s="82">
        <v>0.0</v>
      </c>
      <c r="BN3802" s="82">
        <v>0.0</v>
      </c>
      <c r="BO3802" s="82">
        <v>0.0</v>
      </c>
      <c r="BP3802" s="82">
        <v>0.0</v>
      </c>
      <c r="BQ3802" s="82">
        <v>0.0</v>
      </c>
      <c r="BR3802" s="82">
        <v>0.0</v>
      </c>
      <c r="BS3802" s="82">
        <v>0.0</v>
      </c>
      <c r="BT3802" s="82">
        <v>0.0</v>
      </c>
      <c r="BU3802" s="82">
        <v>0.0</v>
      </c>
      <c r="BV3802" s="82">
        <v>0.0</v>
      </c>
      <c r="BW3802" s="82">
        <v>0.0</v>
      </c>
      <c r="BX3802" s="82">
        <v>0.0</v>
      </c>
      <c r="BY3802" s="82">
        <v>0.0</v>
      </c>
      <c r="BZ3802" s="82">
        <v>0.0</v>
      </c>
      <c r="CA3802" s="82">
        <v>0.0</v>
      </c>
      <c r="CB3802" s="82">
        <v>0.0</v>
      </c>
      <c r="CC3802" s="82">
        <v>0.0</v>
      </c>
      <c r="CD3802" s="82">
        <v>0.0</v>
      </c>
      <c r="CE3802" s="82">
        <v>0.0</v>
      </c>
      <c r="CF3802" s="82">
        <v>0.0</v>
      </c>
      <c r="CG3802" s="82">
        <v>0.0</v>
      </c>
      <c r="CH3802" s="82">
        <v>0.0</v>
      </c>
      <c r="CI3802" s="82">
        <v>0.0</v>
      </c>
      <c r="CJ3802" s="82">
        <v>0.0</v>
      </c>
      <c r="CK3802" s="82">
        <v>0.0</v>
      </c>
    </row>
    <row r="3803" ht="14.25" customHeight="1">
      <c r="E3803" s="2"/>
      <c r="G3803" s="81">
        <v>15.0</v>
      </c>
      <c r="H3803" s="81">
        <v>10.0</v>
      </c>
      <c r="I3803" s="81">
        <v>12.0</v>
      </c>
      <c r="J3803" s="80">
        <v>0.0</v>
      </c>
      <c r="K3803" s="80">
        <v>0.0</v>
      </c>
      <c r="L3803" s="80">
        <v>0.0</v>
      </c>
      <c r="M3803" s="80">
        <v>0.0</v>
      </c>
      <c r="N3803" s="80">
        <v>0.0</v>
      </c>
      <c r="O3803" s="80">
        <v>0.0</v>
      </c>
      <c r="P3803" s="80">
        <v>0.0</v>
      </c>
      <c r="Q3803" s="80">
        <v>0.0</v>
      </c>
      <c r="R3803" s="80">
        <v>0.0</v>
      </c>
      <c r="S3803" s="80">
        <v>0.0</v>
      </c>
      <c r="T3803" s="80">
        <v>0.0</v>
      </c>
      <c r="U3803" s="80">
        <v>0.0</v>
      </c>
      <c r="V3803" s="80">
        <v>0.0</v>
      </c>
      <c r="W3803" s="80">
        <v>0.0</v>
      </c>
      <c r="X3803" s="80">
        <v>0.0</v>
      </c>
      <c r="Y3803" s="80">
        <v>0.0</v>
      </c>
      <c r="Z3803" s="80">
        <v>0.0</v>
      </c>
      <c r="AA3803" s="80">
        <v>0.0</v>
      </c>
      <c r="AB3803" s="80">
        <v>0.0</v>
      </c>
      <c r="AC3803" s="80">
        <v>0.0</v>
      </c>
      <c r="AD3803" s="80">
        <v>0.0</v>
      </c>
      <c r="AE3803" s="80">
        <v>0.0</v>
      </c>
      <c r="AF3803" s="80">
        <v>0.0</v>
      </c>
      <c r="AG3803" s="80">
        <v>0.0</v>
      </c>
      <c r="AH3803" s="80">
        <v>0.0</v>
      </c>
      <c r="AI3803" s="80">
        <v>0.0</v>
      </c>
      <c r="AJ3803" s="80">
        <v>0.0</v>
      </c>
      <c r="AK3803" s="80">
        <v>0.0</v>
      </c>
      <c r="AL3803" s="80">
        <v>0.0</v>
      </c>
      <c r="AM3803" s="80">
        <v>0.0</v>
      </c>
      <c r="AN3803" s="80">
        <v>0.0</v>
      </c>
      <c r="AO3803" s="80">
        <v>0.0</v>
      </c>
      <c r="AP3803" s="80">
        <v>0.0</v>
      </c>
      <c r="AQ3803" s="80">
        <v>0.0</v>
      </c>
      <c r="AR3803" s="80">
        <v>0.0</v>
      </c>
      <c r="AS3803" s="80">
        <v>0.0</v>
      </c>
      <c r="AT3803" s="80">
        <v>0.0</v>
      </c>
      <c r="AU3803" s="80">
        <v>0.0</v>
      </c>
      <c r="AW3803" s="81">
        <v>15.0</v>
      </c>
      <c r="AX3803" s="81">
        <v>10.0</v>
      </c>
      <c r="AY3803" s="81">
        <v>12.0</v>
      </c>
      <c r="AZ3803" s="82">
        <v>0.0</v>
      </c>
      <c r="BA3803" s="82">
        <v>0.0</v>
      </c>
      <c r="BB3803" s="82">
        <v>0.0</v>
      </c>
      <c r="BC3803" s="82">
        <v>0.0</v>
      </c>
      <c r="BD3803" s="82">
        <v>0.0</v>
      </c>
      <c r="BE3803" s="82">
        <v>0.0</v>
      </c>
      <c r="BF3803" s="82">
        <v>0.0</v>
      </c>
      <c r="BG3803" s="82">
        <v>0.0</v>
      </c>
      <c r="BH3803" s="82">
        <v>0.0</v>
      </c>
      <c r="BI3803" s="82">
        <v>0.0</v>
      </c>
      <c r="BJ3803" s="82">
        <v>0.0</v>
      </c>
      <c r="BK3803" s="82">
        <v>0.0</v>
      </c>
      <c r="BL3803" s="82">
        <v>0.0</v>
      </c>
      <c r="BM3803" s="82">
        <v>0.0</v>
      </c>
      <c r="BN3803" s="82">
        <v>0.0</v>
      </c>
      <c r="BO3803" s="82">
        <v>0.0</v>
      </c>
      <c r="BP3803" s="82">
        <v>0.0</v>
      </c>
      <c r="BQ3803" s="82">
        <v>0.0</v>
      </c>
      <c r="BR3803" s="82">
        <v>0.0</v>
      </c>
      <c r="BS3803" s="82">
        <v>0.0</v>
      </c>
      <c r="BT3803" s="82">
        <v>0.0</v>
      </c>
      <c r="BU3803" s="82">
        <v>0.0</v>
      </c>
      <c r="BV3803" s="82">
        <v>0.0</v>
      </c>
      <c r="BW3803" s="82">
        <v>0.0</v>
      </c>
      <c r="BX3803" s="82">
        <v>0.0</v>
      </c>
      <c r="BY3803" s="82">
        <v>0.0</v>
      </c>
      <c r="BZ3803" s="82">
        <v>0.0</v>
      </c>
      <c r="CA3803" s="82">
        <v>0.0</v>
      </c>
      <c r="CB3803" s="82">
        <v>0.0</v>
      </c>
      <c r="CC3803" s="82">
        <v>0.0</v>
      </c>
      <c r="CD3803" s="82">
        <v>0.0</v>
      </c>
      <c r="CE3803" s="82">
        <v>0.0</v>
      </c>
      <c r="CF3803" s="82">
        <v>0.0</v>
      </c>
      <c r="CG3803" s="82">
        <v>0.0</v>
      </c>
      <c r="CH3803" s="82">
        <v>0.0</v>
      </c>
      <c r="CI3803" s="82">
        <v>0.0</v>
      </c>
      <c r="CJ3803" s="82">
        <v>0.0</v>
      </c>
      <c r="CK3803" s="82">
        <v>0.0</v>
      </c>
    </row>
    <row r="3804" ht="14.25" customHeight="1">
      <c r="E3804" s="2"/>
      <c r="G3804" s="81">
        <v>15.0</v>
      </c>
      <c r="H3804" s="81">
        <v>10.0</v>
      </c>
      <c r="I3804" s="81">
        <v>13.0</v>
      </c>
      <c r="J3804" s="80">
        <v>0.0</v>
      </c>
      <c r="K3804" s="80">
        <v>0.0</v>
      </c>
      <c r="L3804" s="80">
        <v>0.0</v>
      </c>
      <c r="M3804" s="80">
        <v>0.0</v>
      </c>
      <c r="N3804" s="80">
        <v>0.0</v>
      </c>
      <c r="O3804" s="80">
        <v>0.0</v>
      </c>
      <c r="P3804" s="80">
        <v>0.0</v>
      </c>
      <c r="Q3804" s="80">
        <v>0.0</v>
      </c>
      <c r="R3804" s="80">
        <v>0.0</v>
      </c>
      <c r="S3804" s="80">
        <v>0.0</v>
      </c>
      <c r="T3804" s="80">
        <v>0.0</v>
      </c>
      <c r="U3804" s="80">
        <v>0.0</v>
      </c>
      <c r="V3804" s="80">
        <v>0.0</v>
      </c>
      <c r="W3804" s="80">
        <v>0.0</v>
      </c>
      <c r="X3804" s="80">
        <v>0.0</v>
      </c>
      <c r="Y3804" s="80">
        <v>0.0</v>
      </c>
      <c r="Z3804" s="80">
        <v>0.0</v>
      </c>
      <c r="AA3804" s="80">
        <v>0.0</v>
      </c>
      <c r="AB3804" s="80">
        <v>0.0</v>
      </c>
      <c r="AC3804" s="80">
        <v>0.0</v>
      </c>
      <c r="AD3804" s="80">
        <v>0.0</v>
      </c>
      <c r="AE3804" s="80">
        <v>0.0</v>
      </c>
      <c r="AF3804" s="80">
        <v>0.0</v>
      </c>
      <c r="AG3804" s="80">
        <v>0.0</v>
      </c>
      <c r="AH3804" s="80">
        <v>0.0</v>
      </c>
      <c r="AI3804" s="80">
        <v>0.0</v>
      </c>
      <c r="AJ3804" s="80">
        <v>0.0</v>
      </c>
      <c r="AK3804" s="80">
        <v>0.0</v>
      </c>
      <c r="AL3804" s="80">
        <v>0.0</v>
      </c>
      <c r="AM3804" s="80">
        <v>0.0</v>
      </c>
      <c r="AN3804" s="80">
        <v>0.0</v>
      </c>
      <c r="AO3804" s="80">
        <v>0.0</v>
      </c>
      <c r="AP3804" s="80">
        <v>0.0</v>
      </c>
      <c r="AQ3804" s="80">
        <v>0.0</v>
      </c>
      <c r="AR3804" s="80">
        <v>0.0</v>
      </c>
      <c r="AS3804" s="80">
        <v>0.0</v>
      </c>
      <c r="AT3804" s="80">
        <v>0.0</v>
      </c>
      <c r="AU3804" s="80">
        <v>0.0</v>
      </c>
      <c r="AW3804" s="81">
        <v>15.0</v>
      </c>
      <c r="AX3804" s="81">
        <v>10.0</v>
      </c>
      <c r="AY3804" s="81">
        <v>13.0</v>
      </c>
      <c r="AZ3804" s="82">
        <v>0.0</v>
      </c>
      <c r="BA3804" s="82">
        <v>0.0</v>
      </c>
      <c r="BB3804" s="82">
        <v>0.0</v>
      </c>
      <c r="BC3804" s="82">
        <v>0.0</v>
      </c>
      <c r="BD3804" s="82">
        <v>0.0</v>
      </c>
      <c r="BE3804" s="82">
        <v>0.0</v>
      </c>
      <c r="BF3804" s="82">
        <v>0.0</v>
      </c>
      <c r="BG3804" s="82">
        <v>0.0</v>
      </c>
      <c r="BH3804" s="82">
        <v>0.0</v>
      </c>
      <c r="BI3804" s="82">
        <v>0.0</v>
      </c>
      <c r="BJ3804" s="82">
        <v>0.0</v>
      </c>
      <c r="BK3804" s="82">
        <v>0.0</v>
      </c>
      <c r="BL3804" s="82">
        <v>0.0</v>
      </c>
      <c r="BM3804" s="82">
        <v>0.0</v>
      </c>
      <c r="BN3804" s="82">
        <v>0.0</v>
      </c>
      <c r="BO3804" s="82">
        <v>0.0</v>
      </c>
      <c r="BP3804" s="82">
        <v>0.0</v>
      </c>
      <c r="BQ3804" s="82">
        <v>0.0</v>
      </c>
      <c r="BR3804" s="82">
        <v>0.0</v>
      </c>
      <c r="BS3804" s="82">
        <v>0.0</v>
      </c>
      <c r="BT3804" s="82">
        <v>0.0</v>
      </c>
      <c r="BU3804" s="82">
        <v>0.0</v>
      </c>
      <c r="BV3804" s="82">
        <v>0.0</v>
      </c>
      <c r="BW3804" s="82">
        <v>0.0</v>
      </c>
      <c r="BX3804" s="82">
        <v>18.31522</v>
      </c>
      <c r="BY3804" s="82">
        <v>46.56712</v>
      </c>
      <c r="BZ3804" s="82">
        <v>77.29541</v>
      </c>
      <c r="CA3804" s="82">
        <v>111.43423</v>
      </c>
      <c r="CB3804" s="82">
        <v>148.91731</v>
      </c>
      <c r="CC3804" s="82">
        <v>189.86305</v>
      </c>
      <c r="CD3804" s="82">
        <v>234.64188</v>
      </c>
      <c r="CE3804" s="82">
        <v>283.71193</v>
      </c>
      <c r="CF3804" s="82">
        <v>282.14249</v>
      </c>
      <c r="CG3804" s="82">
        <v>341.12056</v>
      </c>
      <c r="CH3804" s="82">
        <v>341.66833</v>
      </c>
      <c r="CI3804" s="82">
        <v>391.77778</v>
      </c>
      <c r="CJ3804" s="82">
        <v>379.36443</v>
      </c>
      <c r="CK3804" s="82">
        <v>358.52991</v>
      </c>
    </row>
    <row r="3805" ht="14.25" customHeight="1">
      <c r="E3805" s="2"/>
      <c r="G3805" s="81">
        <v>15.0</v>
      </c>
      <c r="H3805" s="81">
        <v>10.0</v>
      </c>
      <c r="I3805" s="81">
        <v>14.0</v>
      </c>
      <c r="J3805" s="80">
        <v>0.0</v>
      </c>
      <c r="K3805" s="80">
        <v>0.0</v>
      </c>
      <c r="L3805" s="80">
        <v>0.0</v>
      </c>
      <c r="M3805" s="80">
        <v>0.0</v>
      </c>
      <c r="N3805" s="80">
        <v>0.0</v>
      </c>
      <c r="O3805" s="80">
        <v>0.0</v>
      </c>
      <c r="P3805" s="80">
        <v>0.0</v>
      </c>
      <c r="Q3805" s="80">
        <v>0.0</v>
      </c>
      <c r="R3805" s="80">
        <v>0.0</v>
      </c>
      <c r="S3805" s="80">
        <v>0.0</v>
      </c>
      <c r="T3805" s="80">
        <v>0.0</v>
      </c>
      <c r="U3805" s="80">
        <v>0.0</v>
      </c>
      <c r="V3805" s="80">
        <v>0.0</v>
      </c>
      <c r="W3805" s="80">
        <v>0.0</v>
      </c>
      <c r="X3805" s="80">
        <v>0.0</v>
      </c>
      <c r="Y3805" s="80">
        <v>0.0</v>
      </c>
      <c r="Z3805" s="80">
        <v>0.0</v>
      </c>
      <c r="AA3805" s="80">
        <v>0.0</v>
      </c>
      <c r="AB3805" s="80">
        <v>0.0</v>
      </c>
      <c r="AC3805" s="80">
        <v>0.0</v>
      </c>
      <c r="AD3805" s="80">
        <v>0.0</v>
      </c>
      <c r="AE3805" s="80">
        <v>0.0</v>
      </c>
      <c r="AF3805" s="80">
        <v>0.0</v>
      </c>
      <c r="AG3805" s="80">
        <v>0.0</v>
      </c>
      <c r="AH3805" s="80">
        <v>0.0</v>
      </c>
      <c r="AI3805" s="80">
        <v>0.0</v>
      </c>
      <c r="AJ3805" s="80">
        <v>0.0</v>
      </c>
      <c r="AK3805" s="80">
        <v>0.0</v>
      </c>
      <c r="AL3805" s="80">
        <v>0.0</v>
      </c>
      <c r="AM3805" s="80">
        <v>0.0</v>
      </c>
      <c r="AN3805" s="80">
        <v>0.0</v>
      </c>
      <c r="AO3805" s="80">
        <v>0.0</v>
      </c>
      <c r="AP3805" s="80">
        <v>0.0</v>
      </c>
      <c r="AQ3805" s="80">
        <v>0.0</v>
      </c>
      <c r="AR3805" s="80">
        <v>0.0</v>
      </c>
      <c r="AS3805" s="80">
        <v>0.0</v>
      </c>
      <c r="AT3805" s="80">
        <v>0.0</v>
      </c>
      <c r="AU3805" s="80">
        <v>0.0</v>
      </c>
      <c r="AW3805" s="81">
        <v>15.0</v>
      </c>
      <c r="AX3805" s="81">
        <v>10.0</v>
      </c>
      <c r="AY3805" s="81">
        <v>14.0</v>
      </c>
      <c r="AZ3805" s="82">
        <v>0.0</v>
      </c>
      <c r="BA3805" s="82">
        <v>0.0</v>
      </c>
      <c r="BB3805" s="82">
        <v>0.0</v>
      </c>
      <c r="BC3805" s="82">
        <v>0.0</v>
      </c>
      <c r="BD3805" s="82">
        <v>0.0</v>
      </c>
      <c r="BE3805" s="82">
        <v>0.0</v>
      </c>
      <c r="BF3805" s="82">
        <v>0.0</v>
      </c>
      <c r="BG3805" s="82">
        <v>0.0</v>
      </c>
      <c r="BH3805" s="82">
        <v>0.0</v>
      </c>
      <c r="BI3805" s="82">
        <v>0.0</v>
      </c>
      <c r="BJ3805" s="82">
        <v>0.0</v>
      </c>
      <c r="BK3805" s="82">
        <v>0.0</v>
      </c>
      <c r="BL3805" s="82">
        <v>0.0</v>
      </c>
      <c r="BM3805" s="82">
        <v>0.0</v>
      </c>
      <c r="BN3805" s="82">
        <v>0.0</v>
      </c>
      <c r="BO3805" s="82">
        <v>0.0</v>
      </c>
      <c r="BP3805" s="82">
        <v>0.0</v>
      </c>
      <c r="BQ3805" s="82">
        <v>0.0</v>
      </c>
      <c r="BR3805" s="82">
        <v>0.0</v>
      </c>
      <c r="BS3805" s="82">
        <v>0.0</v>
      </c>
      <c r="BT3805" s="82">
        <v>0.0</v>
      </c>
      <c r="BU3805" s="82">
        <v>0.0</v>
      </c>
      <c r="BV3805" s="82">
        <v>0.0</v>
      </c>
      <c r="BW3805" s="82">
        <v>0.0</v>
      </c>
      <c r="BX3805" s="82">
        <v>13.89428</v>
      </c>
      <c r="BY3805" s="82">
        <v>42.30571</v>
      </c>
      <c r="BZ3805" s="82">
        <v>73.20845</v>
      </c>
      <c r="CA3805" s="82">
        <v>107.5052</v>
      </c>
      <c r="CB3805" s="82">
        <v>145.16942</v>
      </c>
      <c r="CC3805" s="82">
        <v>186.31747</v>
      </c>
      <c r="CD3805" s="82">
        <v>231.3087</v>
      </c>
      <c r="CE3805" s="82">
        <v>280.61208</v>
      </c>
      <c r="CF3805" s="82">
        <v>278.95858</v>
      </c>
      <c r="CG3805" s="82">
        <v>338.21462</v>
      </c>
      <c r="CH3805" s="82">
        <v>338.67004</v>
      </c>
      <c r="CI3805" s="82">
        <v>388.9714</v>
      </c>
      <c r="CJ3805" s="82">
        <v>376.36007</v>
      </c>
      <c r="CK3805" s="82">
        <v>355.27355</v>
      </c>
    </row>
    <row r="3806" ht="14.25" customHeight="1">
      <c r="E3806" s="2"/>
      <c r="G3806" s="81">
        <v>15.0</v>
      </c>
      <c r="H3806" s="81">
        <v>10.0</v>
      </c>
      <c r="I3806" s="81">
        <v>15.0</v>
      </c>
      <c r="J3806" s="80">
        <v>0.0</v>
      </c>
      <c r="K3806" s="80">
        <v>0.0</v>
      </c>
      <c r="L3806" s="80">
        <v>0.0</v>
      </c>
      <c r="M3806" s="80">
        <v>0.0</v>
      </c>
      <c r="N3806" s="80">
        <v>0.0</v>
      </c>
      <c r="O3806" s="80">
        <v>0.0</v>
      </c>
      <c r="P3806" s="80">
        <v>0.0</v>
      </c>
      <c r="Q3806" s="80">
        <v>0.0</v>
      </c>
      <c r="R3806" s="80">
        <v>0.0</v>
      </c>
      <c r="S3806" s="80">
        <v>0.0</v>
      </c>
      <c r="T3806" s="80">
        <v>0.0</v>
      </c>
      <c r="U3806" s="80">
        <v>0.0</v>
      </c>
      <c r="V3806" s="80">
        <v>0.0</v>
      </c>
      <c r="W3806" s="80">
        <v>0.0</v>
      </c>
      <c r="X3806" s="80">
        <v>0.0</v>
      </c>
      <c r="Y3806" s="80">
        <v>0.0</v>
      </c>
      <c r="Z3806" s="80">
        <v>0.0</v>
      </c>
      <c r="AA3806" s="80">
        <v>0.0</v>
      </c>
      <c r="AB3806" s="80">
        <v>0.0</v>
      </c>
      <c r="AC3806" s="80">
        <v>0.0</v>
      </c>
      <c r="AD3806" s="80">
        <v>0.0</v>
      </c>
      <c r="AE3806" s="80">
        <v>0.0</v>
      </c>
      <c r="AF3806" s="80">
        <v>0.0</v>
      </c>
      <c r="AG3806" s="80">
        <v>0.0</v>
      </c>
      <c r="AH3806" s="80">
        <v>0.0</v>
      </c>
      <c r="AI3806" s="80">
        <v>0.0</v>
      </c>
      <c r="AJ3806" s="80">
        <v>0.0</v>
      </c>
      <c r="AK3806" s="80">
        <v>0.0</v>
      </c>
      <c r="AL3806" s="80">
        <v>0.0</v>
      </c>
      <c r="AM3806" s="80">
        <v>0.0</v>
      </c>
      <c r="AN3806" s="80">
        <v>0.0</v>
      </c>
      <c r="AO3806" s="80">
        <v>0.0</v>
      </c>
      <c r="AP3806" s="80">
        <v>0.0</v>
      </c>
      <c r="AQ3806" s="80">
        <v>0.0</v>
      </c>
      <c r="AR3806" s="80">
        <v>0.0</v>
      </c>
      <c r="AS3806" s="80">
        <v>0.0</v>
      </c>
      <c r="AT3806" s="80">
        <v>0.0</v>
      </c>
      <c r="AU3806" s="80">
        <v>0.0</v>
      </c>
      <c r="AW3806" s="81">
        <v>15.0</v>
      </c>
      <c r="AX3806" s="81">
        <v>10.0</v>
      </c>
      <c r="AY3806" s="81">
        <v>15.0</v>
      </c>
      <c r="AZ3806" s="82">
        <v>0.0</v>
      </c>
      <c r="BA3806" s="82">
        <v>0.0</v>
      </c>
      <c r="BB3806" s="82">
        <v>0.0</v>
      </c>
      <c r="BC3806" s="82">
        <v>0.0</v>
      </c>
      <c r="BD3806" s="82">
        <v>0.0</v>
      </c>
      <c r="BE3806" s="82">
        <v>0.0</v>
      </c>
      <c r="BF3806" s="82">
        <v>0.0</v>
      </c>
      <c r="BG3806" s="82">
        <v>0.0</v>
      </c>
      <c r="BH3806" s="82">
        <v>0.0</v>
      </c>
      <c r="BI3806" s="82">
        <v>0.0</v>
      </c>
      <c r="BJ3806" s="82">
        <v>0.0</v>
      </c>
      <c r="BK3806" s="82">
        <v>0.0</v>
      </c>
      <c r="BL3806" s="82">
        <v>0.0</v>
      </c>
      <c r="BM3806" s="82">
        <v>0.0</v>
      </c>
      <c r="BN3806" s="82">
        <v>0.0</v>
      </c>
      <c r="BO3806" s="82">
        <v>0.0</v>
      </c>
      <c r="BP3806" s="82">
        <v>0.0</v>
      </c>
      <c r="BQ3806" s="82">
        <v>0.0</v>
      </c>
      <c r="BR3806" s="82">
        <v>0.0</v>
      </c>
      <c r="BS3806" s="82">
        <v>0.0</v>
      </c>
      <c r="BT3806" s="82">
        <v>0.0</v>
      </c>
      <c r="BU3806" s="82">
        <v>0.0</v>
      </c>
      <c r="BV3806" s="82">
        <v>0.0</v>
      </c>
      <c r="BW3806" s="82">
        <v>0.0</v>
      </c>
      <c r="BX3806" s="82">
        <v>9.44699</v>
      </c>
      <c r="BY3806" s="82">
        <v>38.02024</v>
      </c>
      <c r="BZ3806" s="82">
        <v>69.09994</v>
      </c>
      <c r="CA3806" s="82">
        <v>103.5572</v>
      </c>
      <c r="CB3806" s="82">
        <v>141.40544</v>
      </c>
      <c r="CC3806" s="82">
        <v>182.75896</v>
      </c>
      <c r="CD3806" s="82">
        <v>227.966</v>
      </c>
      <c r="CE3806" s="82">
        <v>277.50647</v>
      </c>
      <c r="CF3806" s="82">
        <v>275.76836</v>
      </c>
      <c r="CG3806" s="82">
        <v>335.30686</v>
      </c>
      <c r="CH3806" s="82">
        <v>335.66946</v>
      </c>
      <c r="CI3806" s="82">
        <v>386.16633</v>
      </c>
      <c r="CJ3806" s="82">
        <v>373.35532</v>
      </c>
      <c r="CK3806" s="82">
        <v>352.0144</v>
      </c>
    </row>
    <row r="3807" ht="14.25" customHeight="1">
      <c r="E3807" s="2"/>
      <c r="G3807" s="81">
        <v>15.0</v>
      </c>
      <c r="H3807" s="81">
        <v>10.0</v>
      </c>
      <c r="I3807" s="81">
        <v>16.0</v>
      </c>
      <c r="J3807" s="80">
        <v>0.0</v>
      </c>
      <c r="K3807" s="80">
        <v>0.0</v>
      </c>
      <c r="L3807" s="80">
        <v>0.0</v>
      </c>
      <c r="M3807" s="80">
        <v>0.0</v>
      </c>
      <c r="N3807" s="80">
        <v>0.0</v>
      </c>
      <c r="O3807" s="80">
        <v>0.0</v>
      </c>
      <c r="P3807" s="80">
        <v>0.0</v>
      </c>
      <c r="Q3807" s="80">
        <v>0.0</v>
      </c>
      <c r="R3807" s="80">
        <v>0.0</v>
      </c>
      <c r="S3807" s="80">
        <v>0.0</v>
      </c>
      <c r="T3807" s="80">
        <v>0.0</v>
      </c>
      <c r="U3807" s="80">
        <v>0.0</v>
      </c>
      <c r="V3807" s="80">
        <v>0.0</v>
      </c>
      <c r="W3807" s="80">
        <v>0.0</v>
      </c>
      <c r="X3807" s="80">
        <v>0.0</v>
      </c>
      <c r="Y3807" s="80">
        <v>0.0</v>
      </c>
      <c r="Z3807" s="80">
        <v>0.0</v>
      </c>
      <c r="AA3807" s="80">
        <v>0.0</v>
      </c>
      <c r="AB3807" s="80">
        <v>0.0</v>
      </c>
      <c r="AC3807" s="80">
        <v>0.0</v>
      </c>
      <c r="AD3807" s="80">
        <v>0.0</v>
      </c>
      <c r="AE3807" s="80">
        <v>0.0</v>
      </c>
      <c r="AF3807" s="80">
        <v>0.0</v>
      </c>
      <c r="AG3807" s="80">
        <v>0.0</v>
      </c>
      <c r="AH3807" s="80">
        <v>0.0</v>
      </c>
      <c r="AI3807" s="80">
        <v>0.0</v>
      </c>
      <c r="AJ3807" s="80">
        <v>0.0</v>
      </c>
      <c r="AK3807" s="80">
        <v>0.0</v>
      </c>
      <c r="AL3807" s="80">
        <v>0.0</v>
      </c>
      <c r="AM3807" s="80">
        <v>0.0</v>
      </c>
      <c r="AN3807" s="80">
        <v>0.0</v>
      </c>
      <c r="AO3807" s="80">
        <v>0.0</v>
      </c>
      <c r="AP3807" s="80">
        <v>0.0</v>
      </c>
      <c r="AQ3807" s="80">
        <v>0.0</v>
      </c>
      <c r="AR3807" s="80">
        <v>0.0</v>
      </c>
      <c r="AS3807" s="80">
        <v>10.8972</v>
      </c>
      <c r="AT3807" s="80">
        <v>0.0</v>
      </c>
      <c r="AU3807" s="80">
        <v>0.0</v>
      </c>
      <c r="AW3807" s="81">
        <v>15.0</v>
      </c>
      <c r="AX3807" s="81">
        <v>10.0</v>
      </c>
      <c r="AY3807" s="81">
        <v>16.0</v>
      </c>
      <c r="AZ3807" s="82">
        <v>0.0</v>
      </c>
      <c r="BA3807" s="82">
        <v>0.0</v>
      </c>
      <c r="BB3807" s="82">
        <v>0.0</v>
      </c>
      <c r="BC3807" s="82">
        <v>0.0</v>
      </c>
      <c r="BD3807" s="82">
        <v>0.0</v>
      </c>
      <c r="BE3807" s="82">
        <v>0.0</v>
      </c>
      <c r="BF3807" s="82">
        <v>0.0</v>
      </c>
      <c r="BG3807" s="82">
        <v>0.0</v>
      </c>
      <c r="BH3807" s="82">
        <v>0.0</v>
      </c>
      <c r="BI3807" s="82">
        <v>0.0</v>
      </c>
      <c r="BJ3807" s="82">
        <v>0.0</v>
      </c>
      <c r="BK3807" s="82">
        <v>0.0</v>
      </c>
      <c r="BL3807" s="82">
        <v>0.0</v>
      </c>
      <c r="BM3807" s="82">
        <v>0.0</v>
      </c>
      <c r="BN3807" s="82">
        <v>0.0</v>
      </c>
      <c r="BO3807" s="82">
        <v>0.0</v>
      </c>
      <c r="BP3807" s="82">
        <v>0.0</v>
      </c>
      <c r="BQ3807" s="82">
        <v>0.0</v>
      </c>
      <c r="BR3807" s="82">
        <v>0.0</v>
      </c>
      <c r="BS3807" s="82">
        <v>0.0</v>
      </c>
      <c r="BT3807" s="82">
        <v>0.0</v>
      </c>
      <c r="BU3807" s="82">
        <v>0.0</v>
      </c>
      <c r="BV3807" s="82">
        <v>0.0</v>
      </c>
      <c r="BW3807" s="82">
        <v>0.0</v>
      </c>
      <c r="BX3807" s="82">
        <v>4.97276</v>
      </c>
      <c r="BY3807" s="82">
        <v>33.71016</v>
      </c>
      <c r="BZ3807" s="82">
        <v>64.96936</v>
      </c>
      <c r="CA3807" s="82">
        <v>99.58974</v>
      </c>
      <c r="CB3807" s="82">
        <v>137.62491</v>
      </c>
      <c r="CC3807" s="82">
        <v>179.18711</v>
      </c>
      <c r="CD3807" s="82">
        <v>224.61341</v>
      </c>
      <c r="CE3807" s="82">
        <v>274.39477</v>
      </c>
      <c r="CF3807" s="82">
        <v>272.57149</v>
      </c>
      <c r="CG3807" s="82">
        <v>332.39702</v>
      </c>
      <c r="CH3807" s="82">
        <v>332.66629</v>
      </c>
      <c r="CI3807" s="82">
        <v>383.36231</v>
      </c>
      <c r="CJ3807" s="82">
        <v>370.3499</v>
      </c>
      <c r="CK3807" s="82">
        <v>348.75213</v>
      </c>
    </row>
    <row r="3808" ht="14.25" customHeight="1">
      <c r="E3808" s="2"/>
      <c r="G3808" s="81">
        <v>15.0</v>
      </c>
      <c r="H3808" s="81">
        <v>10.0</v>
      </c>
      <c r="I3808" s="81">
        <v>17.0</v>
      </c>
      <c r="J3808" s="80">
        <v>0.0</v>
      </c>
      <c r="K3808" s="80">
        <v>0.0</v>
      </c>
      <c r="L3808" s="80">
        <v>0.0</v>
      </c>
      <c r="M3808" s="80">
        <v>0.0</v>
      </c>
      <c r="N3808" s="80">
        <v>0.0</v>
      </c>
      <c r="O3808" s="80">
        <v>0.0</v>
      </c>
      <c r="P3808" s="80">
        <v>0.0</v>
      </c>
      <c r="Q3808" s="80">
        <v>0.0</v>
      </c>
      <c r="R3808" s="80">
        <v>0.0</v>
      </c>
      <c r="S3808" s="80">
        <v>0.0</v>
      </c>
      <c r="T3808" s="80">
        <v>0.0</v>
      </c>
      <c r="U3808" s="80">
        <v>0.0</v>
      </c>
      <c r="V3808" s="80">
        <v>0.0</v>
      </c>
      <c r="W3808" s="80">
        <v>0.0</v>
      </c>
      <c r="X3808" s="80">
        <v>0.0</v>
      </c>
      <c r="Y3808" s="80">
        <v>0.0</v>
      </c>
      <c r="Z3808" s="80">
        <v>0.0</v>
      </c>
      <c r="AA3808" s="80">
        <v>0.0</v>
      </c>
      <c r="AB3808" s="80">
        <v>0.0</v>
      </c>
      <c r="AC3808" s="80">
        <v>0.0</v>
      </c>
      <c r="AD3808" s="80">
        <v>0.0</v>
      </c>
      <c r="AE3808" s="80">
        <v>0.0</v>
      </c>
      <c r="AF3808" s="80">
        <v>0.0</v>
      </c>
      <c r="AG3808" s="80">
        <v>0.0</v>
      </c>
      <c r="AH3808" s="80">
        <v>0.0</v>
      </c>
      <c r="AI3808" s="80">
        <v>0.0</v>
      </c>
      <c r="AJ3808" s="80">
        <v>0.0</v>
      </c>
      <c r="AK3808" s="80">
        <v>0.0</v>
      </c>
      <c r="AL3808" s="80">
        <v>0.0</v>
      </c>
      <c r="AM3808" s="80">
        <v>0.0</v>
      </c>
      <c r="AN3808" s="80">
        <v>0.0</v>
      </c>
      <c r="AO3808" s="80">
        <v>0.0</v>
      </c>
      <c r="AP3808" s="80">
        <v>0.0</v>
      </c>
      <c r="AQ3808" s="80">
        <v>24.31788</v>
      </c>
      <c r="AR3808" s="80">
        <v>23.26326</v>
      </c>
      <c r="AS3808" s="80">
        <v>72.85367</v>
      </c>
      <c r="AT3808" s="80">
        <v>58.2437</v>
      </c>
      <c r="AU3808" s="80">
        <v>34.85995</v>
      </c>
      <c r="AW3808" s="81">
        <v>15.0</v>
      </c>
      <c r="AX3808" s="81">
        <v>10.0</v>
      </c>
      <c r="AY3808" s="81">
        <v>17.0</v>
      </c>
      <c r="AZ3808" s="82">
        <v>0.0</v>
      </c>
      <c r="BA3808" s="82">
        <v>0.0</v>
      </c>
      <c r="BB3808" s="82">
        <v>0.0</v>
      </c>
      <c r="BC3808" s="82">
        <v>0.0</v>
      </c>
      <c r="BD3808" s="82">
        <v>0.0</v>
      </c>
      <c r="BE3808" s="82">
        <v>0.0</v>
      </c>
      <c r="BF3808" s="82">
        <v>0.0</v>
      </c>
      <c r="BG3808" s="82">
        <v>0.0</v>
      </c>
      <c r="BH3808" s="82">
        <v>0.0</v>
      </c>
      <c r="BI3808" s="82">
        <v>0.0</v>
      </c>
      <c r="BJ3808" s="82">
        <v>0.0</v>
      </c>
      <c r="BK3808" s="82">
        <v>0.0</v>
      </c>
      <c r="BL3808" s="82">
        <v>0.0</v>
      </c>
      <c r="BM3808" s="82">
        <v>0.0</v>
      </c>
      <c r="BN3808" s="82">
        <v>0.0</v>
      </c>
      <c r="BO3808" s="82">
        <v>0.0</v>
      </c>
      <c r="BP3808" s="82">
        <v>0.0</v>
      </c>
      <c r="BQ3808" s="82">
        <v>0.0</v>
      </c>
      <c r="BR3808" s="82">
        <v>0.0</v>
      </c>
      <c r="BS3808" s="82">
        <v>0.0</v>
      </c>
      <c r="BT3808" s="82">
        <v>0.0</v>
      </c>
      <c r="BU3808" s="82">
        <v>0.0</v>
      </c>
      <c r="BV3808" s="82">
        <v>0.0</v>
      </c>
      <c r="BW3808" s="82">
        <v>0.0</v>
      </c>
      <c r="BX3808" s="82">
        <v>0.47101</v>
      </c>
      <c r="BY3808" s="82">
        <v>29.37493</v>
      </c>
      <c r="BZ3808" s="82">
        <v>60.81619</v>
      </c>
      <c r="CA3808" s="82">
        <v>95.60233</v>
      </c>
      <c r="CB3808" s="82">
        <v>133.82737</v>
      </c>
      <c r="CC3808" s="82">
        <v>175.60149</v>
      </c>
      <c r="CD3808" s="82">
        <v>221.25057</v>
      </c>
      <c r="CE3808" s="82">
        <v>271.27664</v>
      </c>
      <c r="CF3808" s="82">
        <v>269.36763</v>
      </c>
      <c r="CG3808" s="82">
        <v>329.48478</v>
      </c>
      <c r="CH3808" s="82">
        <v>329.66024</v>
      </c>
      <c r="CI3808" s="82">
        <v>380.55907</v>
      </c>
      <c r="CJ3808" s="82">
        <v>367.3435</v>
      </c>
      <c r="CK3808" s="82">
        <v>345.4864</v>
      </c>
    </row>
    <row r="3809" ht="14.25" customHeight="1">
      <c r="E3809" s="2"/>
      <c r="G3809" s="81">
        <v>15.0</v>
      </c>
      <c r="H3809" s="81">
        <v>10.0</v>
      </c>
      <c r="I3809" s="81">
        <v>18.0</v>
      </c>
      <c r="J3809" s="80">
        <v>0.0</v>
      </c>
      <c r="K3809" s="80">
        <v>0.0</v>
      </c>
      <c r="L3809" s="80">
        <v>0.0</v>
      </c>
      <c r="M3809" s="80">
        <v>0.0</v>
      </c>
      <c r="N3809" s="80">
        <v>0.0</v>
      </c>
      <c r="O3809" s="80">
        <v>0.0</v>
      </c>
      <c r="P3809" s="80">
        <v>0.0</v>
      </c>
      <c r="Q3809" s="80">
        <v>0.0</v>
      </c>
      <c r="R3809" s="80">
        <v>0.0</v>
      </c>
      <c r="S3809" s="80">
        <v>0.0</v>
      </c>
      <c r="T3809" s="80">
        <v>0.0</v>
      </c>
      <c r="U3809" s="80">
        <v>0.0</v>
      </c>
      <c r="V3809" s="80">
        <v>0.0</v>
      </c>
      <c r="W3809" s="80">
        <v>0.0</v>
      </c>
      <c r="X3809" s="80">
        <v>0.0</v>
      </c>
      <c r="Y3809" s="80">
        <v>0.0</v>
      </c>
      <c r="Z3809" s="80">
        <v>0.0</v>
      </c>
      <c r="AA3809" s="80">
        <v>0.0</v>
      </c>
      <c r="AB3809" s="80">
        <v>0.0</v>
      </c>
      <c r="AC3809" s="80">
        <v>0.0</v>
      </c>
      <c r="AD3809" s="80">
        <v>0.0</v>
      </c>
      <c r="AE3809" s="80">
        <v>0.0</v>
      </c>
      <c r="AF3809" s="80">
        <v>0.0</v>
      </c>
      <c r="AG3809" s="80">
        <v>0.0</v>
      </c>
      <c r="AH3809" s="80">
        <v>0.0</v>
      </c>
      <c r="AI3809" s="80">
        <v>0.0</v>
      </c>
      <c r="AJ3809" s="80">
        <v>0.0</v>
      </c>
      <c r="AK3809" s="80">
        <v>0.0</v>
      </c>
      <c r="AL3809" s="80">
        <v>0.0</v>
      </c>
      <c r="AM3809" s="80">
        <v>0.0</v>
      </c>
      <c r="AN3809" s="80">
        <v>0.0</v>
      </c>
      <c r="AO3809" s="80">
        <v>30.29912</v>
      </c>
      <c r="AP3809" s="80">
        <v>27.24113</v>
      </c>
      <c r="AQ3809" s="80">
        <v>86.50599</v>
      </c>
      <c r="AR3809" s="80">
        <v>85.34234</v>
      </c>
      <c r="AS3809" s="80">
        <v>135.12342</v>
      </c>
      <c r="AT3809" s="80">
        <v>120.28854</v>
      </c>
      <c r="AU3809" s="80">
        <v>96.62047</v>
      </c>
      <c r="AW3809" s="81">
        <v>15.0</v>
      </c>
      <c r="AX3809" s="81">
        <v>10.0</v>
      </c>
      <c r="AY3809" s="81">
        <v>18.0</v>
      </c>
      <c r="AZ3809" s="82">
        <v>0.0</v>
      </c>
      <c r="BA3809" s="82">
        <v>0.0</v>
      </c>
      <c r="BB3809" s="82">
        <v>0.0</v>
      </c>
      <c r="BC3809" s="82">
        <v>0.0</v>
      </c>
      <c r="BD3809" s="82">
        <v>0.0</v>
      </c>
      <c r="BE3809" s="82">
        <v>0.0</v>
      </c>
      <c r="BF3809" s="82">
        <v>0.0</v>
      </c>
      <c r="BG3809" s="82">
        <v>0.0</v>
      </c>
      <c r="BH3809" s="82">
        <v>0.0</v>
      </c>
      <c r="BI3809" s="82">
        <v>0.0</v>
      </c>
      <c r="BJ3809" s="82">
        <v>0.0</v>
      </c>
      <c r="BK3809" s="82">
        <v>0.0</v>
      </c>
      <c r="BL3809" s="82">
        <v>0.0</v>
      </c>
      <c r="BM3809" s="82">
        <v>0.0</v>
      </c>
      <c r="BN3809" s="82">
        <v>0.0</v>
      </c>
      <c r="BO3809" s="82">
        <v>0.0</v>
      </c>
      <c r="BP3809" s="82">
        <v>0.0</v>
      </c>
      <c r="BQ3809" s="82">
        <v>0.0</v>
      </c>
      <c r="BR3809" s="82">
        <v>0.0</v>
      </c>
      <c r="BS3809" s="82">
        <v>0.0</v>
      </c>
      <c r="BT3809" s="82">
        <v>0.0</v>
      </c>
      <c r="BU3809" s="82">
        <v>0.0</v>
      </c>
      <c r="BV3809" s="82">
        <v>0.0</v>
      </c>
      <c r="BW3809" s="82">
        <v>0.0</v>
      </c>
      <c r="BX3809" s="82">
        <v>0.0</v>
      </c>
      <c r="BY3809" s="82">
        <v>25.01397</v>
      </c>
      <c r="BZ3809" s="82">
        <v>56.63991</v>
      </c>
      <c r="CA3809" s="82">
        <v>91.59447</v>
      </c>
      <c r="CB3809" s="82">
        <v>130.01236</v>
      </c>
      <c r="CC3809" s="82">
        <v>172.0017</v>
      </c>
      <c r="CD3809" s="82">
        <v>217.87708</v>
      </c>
      <c r="CE3809" s="82">
        <v>268.15176</v>
      </c>
      <c r="CF3809" s="82">
        <v>266.15643</v>
      </c>
      <c r="CG3809" s="82">
        <v>326.56987</v>
      </c>
      <c r="CH3809" s="82">
        <v>326.65099</v>
      </c>
      <c r="CI3809" s="82">
        <v>377.75636</v>
      </c>
      <c r="CJ3809" s="82">
        <v>364.33585</v>
      </c>
      <c r="CK3809" s="82">
        <v>342.21689</v>
      </c>
    </row>
    <row r="3810" ht="14.25" customHeight="1">
      <c r="E3810" s="2"/>
      <c r="G3810" s="81">
        <v>15.0</v>
      </c>
      <c r="H3810" s="81">
        <v>10.0</v>
      </c>
      <c r="I3810" s="81">
        <v>19.0</v>
      </c>
      <c r="J3810" s="80">
        <v>0.0</v>
      </c>
      <c r="K3810" s="80">
        <v>0.0</v>
      </c>
      <c r="L3810" s="80">
        <v>0.0</v>
      </c>
      <c r="M3810" s="80">
        <v>0.0</v>
      </c>
      <c r="N3810" s="80">
        <v>0.0</v>
      </c>
      <c r="O3810" s="80">
        <v>0.0</v>
      </c>
      <c r="P3810" s="80">
        <v>0.0</v>
      </c>
      <c r="Q3810" s="80">
        <v>0.0</v>
      </c>
      <c r="R3810" s="80">
        <v>0.0</v>
      </c>
      <c r="S3810" s="80">
        <v>0.0</v>
      </c>
      <c r="T3810" s="80">
        <v>0.0</v>
      </c>
      <c r="U3810" s="80">
        <v>0.0</v>
      </c>
      <c r="V3810" s="80">
        <v>0.0</v>
      </c>
      <c r="W3810" s="80">
        <v>0.0</v>
      </c>
      <c r="X3810" s="80">
        <v>0.0</v>
      </c>
      <c r="Y3810" s="80">
        <v>0.0</v>
      </c>
      <c r="Z3810" s="80">
        <v>0.0</v>
      </c>
      <c r="AA3810" s="80">
        <v>0.0</v>
      </c>
      <c r="AB3810" s="80">
        <v>0.0</v>
      </c>
      <c r="AC3810" s="80">
        <v>0.0</v>
      </c>
      <c r="AD3810" s="80">
        <v>0.0</v>
      </c>
      <c r="AE3810" s="80">
        <v>0.0</v>
      </c>
      <c r="AF3810" s="80">
        <v>0.0</v>
      </c>
      <c r="AG3810" s="80">
        <v>0.0</v>
      </c>
      <c r="AH3810" s="80">
        <v>0.0</v>
      </c>
      <c r="AI3810" s="80">
        <v>0.0</v>
      </c>
      <c r="AJ3810" s="80">
        <v>0.0</v>
      </c>
      <c r="AK3810" s="80">
        <v>0.0</v>
      </c>
      <c r="AL3810" s="80">
        <v>0.0</v>
      </c>
      <c r="AM3810" s="80">
        <v>0.0</v>
      </c>
      <c r="AN3810" s="80">
        <v>43.11024</v>
      </c>
      <c r="AO3810" s="80">
        <v>92.64112</v>
      </c>
      <c r="AP3810" s="80">
        <v>89.47882</v>
      </c>
      <c r="AQ3810" s="80">
        <v>149.02539</v>
      </c>
      <c r="AR3810" s="80">
        <v>147.74604</v>
      </c>
      <c r="AS3810" s="80">
        <v>197.71423</v>
      </c>
      <c r="AT3810" s="80">
        <v>182.64478</v>
      </c>
      <c r="AU3810" s="80">
        <v>158.68182</v>
      </c>
      <c r="AW3810" s="81">
        <v>15.0</v>
      </c>
      <c r="AX3810" s="81">
        <v>10.0</v>
      </c>
      <c r="AY3810" s="81">
        <v>19.0</v>
      </c>
      <c r="AZ3810" s="82">
        <v>0.0</v>
      </c>
      <c r="BA3810" s="82">
        <v>0.0</v>
      </c>
      <c r="BB3810" s="82">
        <v>0.0</v>
      </c>
      <c r="BC3810" s="82">
        <v>0.0</v>
      </c>
      <c r="BD3810" s="82">
        <v>0.0</v>
      </c>
      <c r="BE3810" s="82">
        <v>0.0</v>
      </c>
      <c r="BF3810" s="82">
        <v>0.0</v>
      </c>
      <c r="BG3810" s="82">
        <v>0.0</v>
      </c>
      <c r="BH3810" s="82">
        <v>0.0</v>
      </c>
      <c r="BI3810" s="82">
        <v>0.0</v>
      </c>
      <c r="BJ3810" s="82">
        <v>0.0</v>
      </c>
      <c r="BK3810" s="82">
        <v>0.0</v>
      </c>
      <c r="BL3810" s="82">
        <v>0.0</v>
      </c>
      <c r="BM3810" s="82">
        <v>0.0</v>
      </c>
      <c r="BN3810" s="82">
        <v>0.0</v>
      </c>
      <c r="BO3810" s="82">
        <v>0.0</v>
      </c>
      <c r="BP3810" s="82">
        <v>0.0</v>
      </c>
      <c r="BQ3810" s="82">
        <v>0.0</v>
      </c>
      <c r="BR3810" s="82">
        <v>0.0</v>
      </c>
      <c r="BS3810" s="82">
        <v>0.0</v>
      </c>
      <c r="BT3810" s="82">
        <v>0.0</v>
      </c>
      <c r="BU3810" s="82">
        <v>0.0</v>
      </c>
      <c r="BV3810" s="82">
        <v>0.0</v>
      </c>
      <c r="BW3810" s="82">
        <v>0.0</v>
      </c>
      <c r="BX3810" s="82">
        <v>0.0</v>
      </c>
      <c r="BY3810" s="82">
        <v>20.62674</v>
      </c>
      <c r="BZ3810" s="82">
        <v>52.43998</v>
      </c>
      <c r="CA3810" s="82">
        <v>87.56566</v>
      </c>
      <c r="CB3810" s="82">
        <v>126.17943</v>
      </c>
      <c r="CC3810" s="82">
        <v>168.38729</v>
      </c>
      <c r="CD3810" s="82">
        <v>214.49257</v>
      </c>
      <c r="CE3810" s="82">
        <v>265.01979</v>
      </c>
      <c r="CF3810" s="82">
        <v>262.93755</v>
      </c>
      <c r="CG3810" s="82">
        <v>323.652</v>
      </c>
      <c r="CH3810" s="82">
        <v>323.63826</v>
      </c>
      <c r="CI3810" s="82">
        <v>374.95391</v>
      </c>
      <c r="CJ3810" s="82">
        <v>361.32665</v>
      </c>
      <c r="CK3810" s="82">
        <v>338.94327</v>
      </c>
    </row>
    <row r="3811" ht="14.25" customHeight="1">
      <c r="E3811" s="2"/>
      <c r="G3811" s="81">
        <v>15.0</v>
      </c>
      <c r="H3811" s="81">
        <v>10.0</v>
      </c>
      <c r="I3811" s="81">
        <v>20.0</v>
      </c>
      <c r="J3811" s="80">
        <v>0.0</v>
      </c>
      <c r="K3811" s="80">
        <v>0.0</v>
      </c>
      <c r="L3811" s="80">
        <v>0.0</v>
      </c>
      <c r="M3811" s="80">
        <v>0.0</v>
      </c>
      <c r="N3811" s="80">
        <v>0.0</v>
      </c>
      <c r="O3811" s="80">
        <v>0.0</v>
      </c>
      <c r="P3811" s="80">
        <v>0.0</v>
      </c>
      <c r="Q3811" s="80">
        <v>0.0</v>
      </c>
      <c r="R3811" s="80">
        <v>0.0</v>
      </c>
      <c r="S3811" s="80">
        <v>0.0</v>
      </c>
      <c r="T3811" s="80">
        <v>0.0</v>
      </c>
      <c r="U3811" s="80">
        <v>0.0</v>
      </c>
      <c r="V3811" s="80">
        <v>0.0</v>
      </c>
      <c r="W3811" s="80">
        <v>0.0</v>
      </c>
      <c r="X3811" s="80">
        <v>0.0</v>
      </c>
      <c r="Y3811" s="80">
        <v>0.0</v>
      </c>
      <c r="Z3811" s="80">
        <v>0.0</v>
      </c>
      <c r="AA3811" s="80">
        <v>0.0</v>
      </c>
      <c r="AB3811" s="80">
        <v>0.0</v>
      </c>
      <c r="AC3811" s="80">
        <v>0.0</v>
      </c>
      <c r="AD3811" s="80">
        <v>0.0</v>
      </c>
      <c r="AE3811" s="80">
        <v>0.0</v>
      </c>
      <c r="AF3811" s="80">
        <v>0.0</v>
      </c>
      <c r="AG3811" s="80">
        <v>0.0</v>
      </c>
      <c r="AH3811" s="80">
        <v>0.0</v>
      </c>
      <c r="AI3811" s="80">
        <v>0.0</v>
      </c>
      <c r="AJ3811" s="80">
        <v>0.0</v>
      </c>
      <c r="AK3811" s="80">
        <v>0.0</v>
      </c>
      <c r="AL3811" s="80">
        <v>18.57176</v>
      </c>
      <c r="AM3811" s="80">
        <v>60.15404</v>
      </c>
      <c r="AN3811" s="80">
        <v>105.56138</v>
      </c>
      <c r="AO3811" s="80">
        <v>155.32828</v>
      </c>
      <c r="AP3811" s="80">
        <v>152.05626</v>
      </c>
      <c r="AQ3811" s="80">
        <v>211.88398</v>
      </c>
      <c r="AR3811" s="80">
        <v>210.48222</v>
      </c>
      <c r="AS3811" s="80">
        <v>260.63396</v>
      </c>
      <c r="AT3811" s="80">
        <v>245.32023</v>
      </c>
      <c r="AU3811" s="80">
        <v>221.05171</v>
      </c>
      <c r="AW3811" s="81">
        <v>15.0</v>
      </c>
      <c r="AX3811" s="81">
        <v>10.0</v>
      </c>
      <c r="AY3811" s="81">
        <v>20.0</v>
      </c>
      <c r="AZ3811" s="82">
        <v>0.0</v>
      </c>
      <c r="BA3811" s="82">
        <v>0.0</v>
      </c>
      <c r="BB3811" s="82">
        <v>0.0</v>
      </c>
      <c r="BC3811" s="82">
        <v>0.0</v>
      </c>
      <c r="BD3811" s="82">
        <v>0.0</v>
      </c>
      <c r="BE3811" s="82">
        <v>0.0</v>
      </c>
      <c r="BF3811" s="82">
        <v>0.0</v>
      </c>
      <c r="BG3811" s="82">
        <v>0.0</v>
      </c>
      <c r="BH3811" s="82">
        <v>0.0</v>
      </c>
      <c r="BI3811" s="82">
        <v>0.0</v>
      </c>
      <c r="BJ3811" s="82">
        <v>0.0</v>
      </c>
      <c r="BK3811" s="82">
        <v>0.0</v>
      </c>
      <c r="BL3811" s="82">
        <v>0.0</v>
      </c>
      <c r="BM3811" s="82">
        <v>0.0</v>
      </c>
      <c r="BN3811" s="82">
        <v>0.0</v>
      </c>
      <c r="BO3811" s="82">
        <v>0.0</v>
      </c>
      <c r="BP3811" s="82">
        <v>0.0</v>
      </c>
      <c r="BQ3811" s="82">
        <v>0.0</v>
      </c>
      <c r="BR3811" s="82">
        <v>0.0</v>
      </c>
      <c r="BS3811" s="82">
        <v>0.0</v>
      </c>
      <c r="BT3811" s="82">
        <v>0.0</v>
      </c>
      <c r="BU3811" s="82">
        <v>0.0</v>
      </c>
      <c r="BV3811" s="82">
        <v>0.0</v>
      </c>
      <c r="BW3811" s="82">
        <v>0.0</v>
      </c>
      <c r="BX3811" s="82">
        <v>0.0</v>
      </c>
      <c r="BY3811" s="82">
        <v>16.21265</v>
      </c>
      <c r="BZ3811" s="82">
        <v>48.21586</v>
      </c>
      <c r="CA3811" s="82">
        <v>83.5154</v>
      </c>
      <c r="CB3811" s="82">
        <v>122.32809</v>
      </c>
      <c r="CC3811" s="82">
        <v>164.75786</v>
      </c>
      <c r="CD3811" s="82">
        <v>211.09664</v>
      </c>
      <c r="CE3811" s="82">
        <v>261.88038</v>
      </c>
      <c r="CF3811" s="82">
        <v>259.71062</v>
      </c>
      <c r="CG3811" s="82">
        <v>320.73086</v>
      </c>
      <c r="CH3811" s="82">
        <v>320.62172</v>
      </c>
      <c r="CI3811" s="82">
        <v>372.15146</v>
      </c>
      <c r="CJ3811" s="82">
        <v>358.3156</v>
      </c>
      <c r="CK3811" s="82">
        <v>335.6652</v>
      </c>
    </row>
    <row r="3812" ht="14.25" customHeight="1">
      <c r="E3812" s="2"/>
      <c r="G3812" s="81">
        <v>15.0</v>
      </c>
      <c r="H3812" s="81">
        <v>10.0</v>
      </c>
      <c r="I3812" s="81">
        <v>21.0</v>
      </c>
      <c r="J3812" s="80">
        <v>0.0</v>
      </c>
      <c r="K3812" s="80">
        <v>0.0</v>
      </c>
      <c r="L3812" s="80">
        <v>0.0</v>
      </c>
      <c r="M3812" s="80">
        <v>0.0</v>
      </c>
      <c r="N3812" s="80">
        <v>0.0</v>
      </c>
      <c r="O3812" s="80">
        <v>0.0</v>
      </c>
      <c r="P3812" s="80">
        <v>0.0</v>
      </c>
      <c r="Q3812" s="80">
        <v>0.0</v>
      </c>
      <c r="R3812" s="80">
        <v>0.0</v>
      </c>
      <c r="S3812" s="80">
        <v>0.0</v>
      </c>
      <c r="T3812" s="80">
        <v>0.0</v>
      </c>
      <c r="U3812" s="80">
        <v>0.0</v>
      </c>
      <c r="V3812" s="80">
        <v>0.0</v>
      </c>
      <c r="W3812" s="80">
        <v>0.0</v>
      </c>
      <c r="X3812" s="80">
        <v>0.0</v>
      </c>
      <c r="Y3812" s="80">
        <v>0.0</v>
      </c>
      <c r="Z3812" s="80">
        <v>0.0</v>
      </c>
      <c r="AA3812" s="80">
        <v>0.0</v>
      </c>
      <c r="AB3812" s="80">
        <v>0.0</v>
      </c>
      <c r="AC3812" s="80">
        <v>0.0</v>
      </c>
      <c r="AD3812" s="80">
        <v>0.0</v>
      </c>
      <c r="AE3812" s="80">
        <v>0.0</v>
      </c>
      <c r="AF3812" s="80">
        <v>0.0</v>
      </c>
      <c r="AG3812" s="80">
        <v>0.0</v>
      </c>
      <c r="AH3812" s="80">
        <v>0.0</v>
      </c>
      <c r="AI3812" s="80">
        <v>0.0</v>
      </c>
      <c r="AJ3812" s="80">
        <v>7.9243</v>
      </c>
      <c r="AK3812" s="80">
        <v>42.70925</v>
      </c>
      <c r="AL3812" s="80">
        <v>80.95419</v>
      </c>
      <c r="AM3812" s="80">
        <v>122.74219</v>
      </c>
      <c r="AN3812" s="80">
        <v>168.36602</v>
      </c>
      <c r="AO3812" s="80">
        <v>218.36865</v>
      </c>
      <c r="AP3812" s="80">
        <v>214.98143</v>
      </c>
      <c r="AQ3812" s="80">
        <v>275.08977</v>
      </c>
      <c r="AR3812" s="80">
        <v>273.55884</v>
      </c>
      <c r="AS3812" s="80">
        <v>323.89058</v>
      </c>
      <c r="AT3812" s="80">
        <v>308.32277</v>
      </c>
      <c r="AU3812" s="80">
        <v>283.73794</v>
      </c>
      <c r="AW3812" s="81">
        <v>15.0</v>
      </c>
      <c r="AX3812" s="81">
        <v>10.0</v>
      </c>
      <c r="AY3812" s="81">
        <v>21.0</v>
      </c>
      <c r="AZ3812" s="82">
        <v>0.0</v>
      </c>
      <c r="BA3812" s="82">
        <v>0.0</v>
      </c>
      <c r="BB3812" s="82">
        <v>0.0</v>
      </c>
      <c r="BC3812" s="82">
        <v>0.0</v>
      </c>
      <c r="BD3812" s="82">
        <v>0.0</v>
      </c>
      <c r="BE3812" s="82">
        <v>0.0</v>
      </c>
      <c r="BF3812" s="82">
        <v>0.0</v>
      </c>
      <c r="BG3812" s="82">
        <v>0.0</v>
      </c>
      <c r="BH3812" s="82">
        <v>0.0</v>
      </c>
      <c r="BI3812" s="82">
        <v>0.0</v>
      </c>
      <c r="BJ3812" s="82">
        <v>0.0</v>
      </c>
      <c r="BK3812" s="82">
        <v>0.0</v>
      </c>
      <c r="BL3812" s="82">
        <v>0.0</v>
      </c>
      <c r="BM3812" s="82">
        <v>0.0</v>
      </c>
      <c r="BN3812" s="82">
        <v>0.0</v>
      </c>
      <c r="BO3812" s="82">
        <v>0.0</v>
      </c>
      <c r="BP3812" s="82">
        <v>0.0</v>
      </c>
      <c r="BQ3812" s="82">
        <v>0.0</v>
      </c>
      <c r="BR3812" s="82">
        <v>0.0</v>
      </c>
      <c r="BS3812" s="82">
        <v>0.0</v>
      </c>
      <c r="BT3812" s="82">
        <v>0.0</v>
      </c>
      <c r="BU3812" s="82">
        <v>0.0</v>
      </c>
      <c r="BV3812" s="82">
        <v>0.0</v>
      </c>
      <c r="BW3812" s="82">
        <v>0.0</v>
      </c>
      <c r="BX3812" s="82">
        <v>0.0</v>
      </c>
      <c r="BY3812" s="82">
        <v>11.77112</v>
      </c>
      <c r="BZ3812" s="82">
        <v>43.967</v>
      </c>
      <c r="CA3812" s="82">
        <v>79.44317</v>
      </c>
      <c r="CB3812" s="82">
        <v>118.45788</v>
      </c>
      <c r="CC3812" s="82">
        <v>161.11294</v>
      </c>
      <c r="CD3812" s="82">
        <v>207.68891</v>
      </c>
      <c r="CE3812" s="82">
        <v>258.7332</v>
      </c>
      <c r="CF3812" s="82">
        <v>256.47531</v>
      </c>
      <c r="CG3812" s="82">
        <v>317.80616</v>
      </c>
      <c r="CH3812" s="82">
        <v>317.60107</v>
      </c>
      <c r="CI3812" s="82">
        <v>369.34873</v>
      </c>
      <c r="CJ3812" s="82">
        <v>355.3024</v>
      </c>
      <c r="CK3812" s="82">
        <v>332.38233</v>
      </c>
    </row>
    <row r="3813" ht="14.25" customHeight="1">
      <c r="E3813" s="2"/>
      <c r="G3813" s="81">
        <v>15.0</v>
      </c>
      <c r="H3813" s="81">
        <v>10.0</v>
      </c>
      <c r="I3813" s="81">
        <v>22.0</v>
      </c>
      <c r="J3813" s="80">
        <v>0.0</v>
      </c>
      <c r="K3813" s="80">
        <v>0.0</v>
      </c>
      <c r="L3813" s="80">
        <v>0.0</v>
      </c>
      <c r="M3813" s="80">
        <v>0.0</v>
      </c>
      <c r="N3813" s="80">
        <v>0.0</v>
      </c>
      <c r="O3813" s="80">
        <v>0.0</v>
      </c>
      <c r="P3813" s="80">
        <v>0.0</v>
      </c>
      <c r="Q3813" s="80">
        <v>0.0</v>
      </c>
      <c r="R3813" s="80">
        <v>0.0</v>
      </c>
      <c r="S3813" s="80">
        <v>0.0</v>
      </c>
      <c r="T3813" s="80">
        <v>0.0</v>
      </c>
      <c r="U3813" s="80">
        <v>0.0</v>
      </c>
      <c r="V3813" s="80">
        <v>0.0</v>
      </c>
      <c r="W3813" s="80">
        <v>0.0</v>
      </c>
      <c r="X3813" s="80">
        <v>0.0</v>
      </c>
      <c r="Y3813" s="80">
        <v>0.0</v>
      </c>
      <c r="Z3813" s="80">
        <v>0.0</v>
      </c>
      <c r="AA3813" s="80">
        <v>0.0</v>
      </c>
      <c r="AB3813" s="80">
        <v>0.0</v>
      </c>
      <c r="AC3813" s="80">
        <v>0.0</v>
      </c>
      <c r="AD3813" s="80">
        <v>0.0</v>
      </c>
      <c r="AE3813" s="80">
        <v>0.0</v>
      </c>
      <c r="AF3813" s="80">
        <v>0.0</v>
      </c>
      <c r="AG3813" s="80">
        <v>0.0</v>
      </c>
      <c r="AH3813" s="80">
        <v>8.87376</v>
      </c>
      <c r="AI3813" s="80">
        <v>38.55445</v>
      </c>
      <c r="AJ3813" s="80">
        <v>70.3197</v>
      </c>
      <c r="AK3813" s="80">
        <v>105.27091</v>
      </c>
      <c r="AL3813" s="80">
        <v>143.69822</v>
      </c>
      <c r="AM3813" s="80">
        <v>185.69222</v>
      </c>
      <c r="AN3813" s="80">
        <v>231.53226</v>
      </c>
      <c r="AO3813" s="80">
        <v>281.77033</v>
      </c>
      <c r="AP3813" s="80">
        <v>278.26241</v>
      </c>
      <c r="AQ3813" s="80">
        <v>338.65087</v>
      </c>
      <c r="AR3813" s="80">
        <v>336.98396</v>
      </c>
      <c r="AS3813" s="80">
        <v>387.49214</v>
      </c>
      <c r="AT3813" s="80">
        <v>371.66038</v>
      </c>
      <c r="AU3813" s="80">
        <v>346.74841</v>
      </c>
      <c r="AW3813" s="81">
        <v>15.0</v>
      </c>
      <c r="AX3813" s="81">
        <v>10.0</v>
      </c>
      <c r="AY3813" s="81">
        <v>22.0</v>
      </c>
      <c r="AZ3813" s="82">
        <v>0.0</v>
      </c>
      <c r="BA3813" s="82">
        <v>0.0</v>
      </c>
      <c r="BB3813" s="82">
        <v>0.0</v>
      </c>
      <c r="BC3813" s="82">
        <v>0.0</v>
      </c>
      <c r="BD3813" s="82">
        <v>0.0</v>
      </c>
      <c r="BE3813" s="82">
        <v>0.0</v>
      </c>
      <c r="BF3813" s="82">
        <v>0.0</v>
      </c>
      <c r="BG3813" s="82">
        <v>0.0</v>
      </c>
      <c r="BH3813" s="82">
        <v>0.0</v>
      </c>
      <c r="BI3813" s="82">
        <v>0.0</v>
      </c>
      <c r="BJ3813" s="82">
        <v>0.0</v>
      </c>
      <c r="BK3813" s="82">
        <v>0.0</v>
      </c>
      <c r="BL3813" s="82">
        <v>0.0</v>
      </c>
      <c r="BM3813" s="82">
        <v>0.0</v>
      </c>
      <c r="BN3813" s="82">
        <v>0.0</v>
      </c>
      <c r="BO3813" s="82">
        <v>0.0</v>
      </c>
      <c r="BP3813" s="82">
        <v>0.0</v>
      </c>
      <c r="BQ3813" s="82">
        <v>0.0</v>
      </c>
      <c r="BR3813" s="82">
        <v>0.0</v>
      </c>
      <c r="BS3813" s="82">
        <v>0.0</v>
      </c>
      <c r="BT3813" s="82">
        <v>0.0</v>
      </c>
      <c r="BU3813" s="82">
        <v>0.0</v>
      </c>
      <c r="BV3813" s="82">
        <v>0.0</v>
      </c>
      <c r="BW3813" s="82">
        <v>0.0</v>
      </c>
      <c r="BX3813" s="82">
        <v>0.0</v>
      </c>
      <c r="BY3813" s="82">
        <v>7.30157</v>
      </c>
      <c r="BZ3813" s="82">
        <v>39.69286</v>
      </c>
      <c r="CA3813" s="82">
        <v>75.34846</v>
      </c>
      <c r="CB3813" s="82">
        <v>114.5683</v>
      </c>
      <c r="CC3813" s="82">
        <v>157.45212</v>
      </c>
      <c r="CD3813" s="82">
        <v>204.26899</v>
      </c>
      <c r="CE3813" s="82">
        <v>255.5779</v>
      </c>
      <c r="CF3813" s="82">
        <v>253.23124</v>
      </c>
      <c r="CG3813" s="82">
        <v>314.8776</v>
      </c>
      <c r="CH3813" s="82">
        <v>314.576</v>
      </c>
      <c r="CI3813" s="82">
        <v>366.54547</v>
      </c>
      <c r="CJ3813" s="82">
        <v>352.28676</v>
      </c>
      <c r="CK3813" s="82">
        <v>329.09434</v>
      </c>
    </row>
    <row r="3814" ht="14.25" customHeight="1">
      <c r="E3814" s="2"/>
      <c r="G3814" s="81">
        <v>15.0</v>
      </c>
      <c r="H3814" s="81">
        <v>10.0</v>
      </c>
      <c r="I3814" s="81">
        <v>23.0</v>
      </c>
      <c r="J3814" s="80">
        <v>0.0</v>
      </c>
      <c r="K3814" s="80">
        <v>0.0</v>
      </c>
      <c r="L3814" s="80">
        <v>0.0</v>
      </c>
      <c r="M3814" s="80">
        <v>0.0</v>
      </c>
      <c r="N3814" s="80">
        <v>0.0</v>
      </c>
      <c r="O3814" s="80">
        <v>0.0</v>
      </c>
      <c r="P3814" s="80">
        <v>0.0</v>
      </c>
      <c r="Q3814" s="80">
        <v>0.0</v>
      </c>
      <c r="R3814" s="80">
        <v>0.0</v>
      </c>
      <c r="S3814" s="80">
        <v>0.0</v>
      </c>
      <c r="T3814" s="80">
        <v>0.0</v>
      </c>
      <c r="U3814" s="80">
        <v>0.0</v>
      </c>
      <c r="V3814" s="80">
        <v>0.0</v>
      </c>
      <c r="W3814" s="80">
        <v>0.0</v>
      </c>
      <c r="X3814" s="80">
        <v>0.0</v>
      </c>
      <c r="Y3814" s="80">
        <v>0.0</v>
      </c>
      <c r="Z3814" s="80">
        <v>0.0</v>
      </c>
      <c r="AA3814" s="80">
        <v>0.0</v>
      </c>
      <c r="AB3814" s="80">
        <v>0.0</v>
      </c>
      <c r="AC3814" s="80">
        <v>0.0</v>
      </c>
      <c r="AD3814" s="80">
        <v>0.0</v>
      </c>
      <c r="AE3814" s="80">
        <v>0.0</v>
      </c>
      <c r="AF3814" s="80">
        <v>18.9551</v>
      </c>
      <c r="AG3814" s="80">
        <v>44.30472</v>
      </c>
      <c r="AH3814" s="80">
        <v>71.29654</v>
      </c>
      <c r="AI3814" s="80">
        <v>101.13156</v>
      </c>
      <c r="AJ3814" s="80">
        <v>133.08531</v>
      </c>
      <c r="AK3814" s="80">
        <v>168.20233</v>
      </c>
      <c r="AL3814" s="80">
        <v>206.81199</v>
      </c>
      <c r="AM3814" s="80">
        <v>249.01232</v>
      </c>
      <c r="AN3814" s="80">
        <v>295.06829</v>
      </c>
      <c r="AO3814" s="80">
        <v>345.54153</v>
      </c>
      <c r="AP3814" s="80">
        <v>341.90737</v>
      </c>
      <c r="AQ3814" s="80">
        <v>402.57547</v>
      </c>
      <c r="AR3814" s="80">
        <v>400.76573</v>
      </c>
      <c r="AS3814" s="80">
        <v>451.4468</v>
      </c>
      <c r="AT3814" s="80">
        <v>435.34114</v>
      </c>
      <c r="AU3814" s="80">
        <v>410.0911</v>
      </c>
      <c r="AW3814" s="81">
        <v>15.0</v>
      </c>
      <c r="AX3814" s="81">
        <v>10.0</v>
      </c>
      <c r="AY3814" s="81">
        <v>23.0</v>
      </c>
      <c r="AZ3814" s="82">
        <v>0.0</v>
      </c>
      <c r="BA3814" s="82">
        <v>0.0</v>
      </c>
      <c r="BB3814" s="82">
        <v>0.0</v>
      </c>
      <c r="BC3814" s="82">
        <v>0.0</v>
      </c>
      <c r="BD3814" s="82">
        <v>0.0</v>
      </c>
      <c r="BE3814" s="82">
        <v>0.0</v>
      </c>
      <c r="BF3814" s="82">
        <v>0.0</v>
      </c>
      <c r="BG3814" s="82">
        <v>0.0</v>
      </c>
      <c r="BH3814" s="82">
        <v>0.0</v>
      </c>
      <c r="BI3814" s="82">
        <v>0.0</v>
      </c>
      <c r="BJ3814" s="82">
        <v>0.0</v>
      </c>
      <c r="BK3814" s="82">
        <v>0.0</v>
      </c>
      <c r="BL3814" s="82">
        <v>0.0</v>
      </c>
      <c r="BM3814" s="82">
        <v>0.0</v>
      </c>
      <c r="BN3814" s="82">
        <v>0.0</v>
      </c>
      <c r="BO3814" s="82">
        <v>0.0</v>
      </c>
      <c r="BP3814" s="82">
        <v>0.0</v>
      </c>
      <c r="BQ3814" s="82">
        <v>0.0</v>
      </c>
      <c r="BR3814" s="82">
        <v>0.0</v>
      </c>
      <c r="BS3814" s="82">
        <v>0.0</v>
      </c>
      <c r="BT3814" s="82">
        <v>0.0</v>
      </c>
      <c r="BU3814" s="82">
        <v>0.0</v>
      </c>
      <c r="BV3814" s="82">
        <v>0.0</v>
      </c>
      <c r="BW3814" s="82">
        <v>0.0</v>
      </c>
      <c r="BX3814" s="82">
        <v>0.0</v>
      </c>
      <c r="BY3814" s="82">
        <v>2.80341</v>
      </c>
      <c r="BZ3814" s="82">
        <v>35.39288</v>
      </c>
      <c r="CA3814" s="82">
        <v>71.23073</v>
      </c>
      <c r="CB3814" s="82">
        <v>110.65888</v>
      </c>
      <c r="CC3814" s="82">
        <v>153.77494</v>
      </c>
      <c r="CD3814" s="82">
        <v>200.83647</v>
      </c>
      <c r="CE3814" s="82">
        <v>252.41413</v>
      </c>
      <c r="CF3814" s="82">
        <v>249.97806</v>
      </c>
      <c r="CG3814" s="82">
        <v>311.94487</v>
      </c>
      <c r="CH3814" s="82">
        <v>311.54619</v>
      </c>
      <c r="CI3814" s="82">
        <v>363.7414</v>
      </c>
      <c r="CJ3814" s="82">
        <v>349.26838</v>
      </c>
      <c r="CK3814" s="82">
        <v>325.80087</v>
      </c>
    </row>
    <row r="3815" ht="14.25" customHeight="1">
      <c r="E3815" s="2"/>
      <c r="G3815" s="81">
        <v>15.0</v>
      </c>
      <c r="H3815" s="81">
        <v>10.0</v>
      </c>
      <c r="I3815" s="81">
        <v>24.0</v>
      </c>
      <c r="J3815" s="80">
        <v>0.0</v>
      </c>
      <c r="K3815" s="80">
        <v>0.0</v>
      </c>
      <c r="L3815" s="80">
        <v>0.0</v>
      </c>
      <c r="M3815" s="80">
        <v>0.0</v>
      </c>
      <c r="N3815" s="80">
        <v>0.0</v>
      </c>
      <c r="O3815" s="80">
        <v>0.0</v>
      </c>
      <c r="P3815" s="80">
        <v>0.0</v>
      </c>
      <c r="Q3815" s="80">
        <v>0.0</v>
      </c>
      <c r="R3815" s="80">
        <v>0.0</v>
      </c>
      <c r="S3815" s="80">
        <v>0.0</v>
      </c>
      <c r="T3815" s="80">
        <v>0.0</v>
      </c>
      <c r="U3815" s="80">
        <v>0.0</v>
      </c>
      <c r="V3815" s="80">
        <v>0.0</v>
      </c>
      <c r="W3815" s="80">
        <v>0.0</v>
      </c>
      <c r="X3815" s="80">
        <v>0.0</v>
      </c>
      <c r="Y3815" s="80">
        <v>0.0</v>
      </c>
      <c r="Z3815" s="80">
        <v>0.0</v>
      </c>
      <c r="AA3815" s="80">
        <v>0.0</v>
      </c>
      <c r="AB3815" s="80">
        <v>0.0</v>
      </c>
      <c r="AC3815" s="80">
        <v>17.66408</v>
      </c>
      <c r="AD3815" s="80">
        <v>37.18329</v>
      </c>
      <c r="AE3815" s="80">
        <v>58.43914</v>
      </c>
      <c r="AF3815" s="80">
        <v>81.58455</v>
      </c>
      <c r="AG3815" s="80">
        <v>107.05088</v>
      </c>
      <c r="AH3815" s="80">
        <v>134.09429</v>
      </c>
      <c r="AI3815" s="80">
        <v>164.0852</v>
      </c>
      <c r="AJ3815" s="80">
        <v>196.22934</v>
      </c>
      <c r="AK3815" s="80">
        <v>231.51174</v>
      </c>
      <c r="AL3815" s="80">
        <v>270.30376</v>
      </c>
      <c r="AM3815" s="80">
        <v>312.71075</v>
      </c>
      <c r="AN3815" s="80">
        <v>358.98241</v>
      </c>
      <c r="AO3815" s="80">
        <v>409.69059</v>
      </c>
      <c r="AP3815" s="80">
        <v>405.92458</v>
      </c>
      <c r="AQ3815" s="80">
        <v>466.87188</v>
      </c>
      <c r="AR3815" s="80">
        <v>464.91239</v>
      </c>
      <c r="AS3815" s="80">
        <v>515.7628</v>
      </c>
      <c r="AT3815" s="80">
        <v>499.37321</v>
      </c>
      <c r="AU3815" s="80">
        <v>473.7741</v>
      </c>
      <c r="AW3815" s="81">
        <v>15.0</v>
      </c>
      <c r="AX3815" s="81">
        <v>10.0</v>
      </c>
      <c r="AY3815" s="81">
        <v>24.0</v>
      </c>
      <c r="AZ3815" s="82">
        <v>0.0</v>
      </c>
      <c r="BA3815" s="82">
        <v>0.0</v>
      </c>
      <c r="BB3815" s="82">
        <v>0.0</v>
      </c>
      <c r="BC3815" s="82">
        <v>0.0</v>
      </c>
      <c r="BD3815" s="82">
        <v>0.0</v>
      </c>
      <c r="BE3815" s="82">
        <v>0.0</v>
      </c>
      <c r="BF3815" s="82">
        <v>0.0</v>
      </c>
      <c r="BG3815" s="82">
        <v>0.0</v>
      </c>
      <c r="BH3815" s="82">
        <v>0.0</v>
      </c>
      <c r="BI3815" s="82">
        <v>0.0</v>
      </c>
      <c r="BJ3815" s="82">
        <v>0.0</v>
      </c>
      <c r="BK3815" s="82">
        <v>0.0</v>
      </c>
      <c r="BL3815" s="82">
        <v>0.0</v>
      </c>
      <c r="BM3815" s="82">
        <v>0.0</v>
      </c>
      <c r="BN3815" s="82">
        <v>0.0</v>
      </c>
      <c r="BO3815" s="82">
        <v>0.0</v>
      </c>
      <c r="BP3815" s="82">
        <v>0.0</v>
      </c>
      <c r="BQ3815" s="82">
        <v>0.0</v>
      </c>
      <c r="BR3815" s="82">
        <v>0.0</v>
      </c>
      <c r="BS3815" s="82">
        <v>0.0</v>
      </c>
      <c r="BT3815" s="82">
        <v>0.0</v>
      </c>
      <c r="BU3815" s="82">
        <v>0.0</v>
      </c>
      <c r="BV3815" s="82">
        <v>0.0</v>
      </c>
      <c r="BW3815" s="82">
        <v>0.0</v>
      </c>
      <c r="BX3815" s="82">
        <v>0.0</v>
      </c>
      <c r="BY3815" s="82">
        <v>0.0</v>
      </c>
      <c r="BZ3815" s="82">
        <v>31.06648</v>
      </c>
      <c r="CA3815" s="82">
        <v>67.08946</v>
      </c>
      <c r="CB3815" s="82">
        <v>106.72913</v>
      </c>
      <c r="CC3815" s="82">
        <v>150.08096</v>
      </c>
      <c r="CD3815" s="82">
        <v>197.39095</v>
      </c>
      <c r="CE3815" s="82">
        <v>249.24153</v>
      </c>
      <c r="CF3815" s="82">
        <v>246.7154</v>
      </c>
      <c r="CG3815" s="82">
        <v>309.00769</v>
      </c>
      <c r="CH3815" s="82">
        <v>308.51133</v>
      </c>
      <c r="CI3815" s="82">
        <v>360.93625</v>
      </c>
      <c r="CJ3815" s="82">
        <v>346.24694</v>
      </c>
      <c r="CK3815" s="82">
        <v>322.50158</v>
      </c>
    </row>
    <row r="3816" ht="14.25" customHeight="1">
      <c r="E3816" s="2"/>
      <c r="G3816" s="81">
        <v>15.0</v>
      </c>
      <c r="H3816" s="81">
        <v>10.0</v>
      </c>
      <c r="I3816" s="81">
        <v>25.0</v>
      </c>
      <c r="J3816" s="80">
        <v>0.0</v>
      </c>
      <c r="K3816" s="80">
        <v>0.0</v>
      </c>
      <c r="L3816" s="80">
        <v>0.0</v>
      </c>
      <c r="M3816" s="80">
        <v>0.0</v>
      </c>
      <c r="N3816" s="80">
        <v>0.0</v>
      </c>
      <c r="O3816" s="80">
        <v>0.0</v>
      </c>
      <c r="P3816" s="80">
        <v>0.0</v>
      </c>
      <c r="Q3816" s="80">
        <v>0.0</v>
      </c>
      <c r="R3816" s="80">
        <v>0.0</v>
      </c>
      <c r="S3816" s="80">
        <v>0.0</v>
      </c>
      <c r="T3816" s="80">
        <v>0.0</v>
      </c>
      <c r="U3816" s="80">
        <v>0.0</v>
      </c>
      <c r="V3816" s="80">
        <v>0.0</v>
      </c>
      <c r="W3816" s="80">
        <v>0.0</v>
      </c>
      <c r="X3816" s="80">
        <v>1.68476</v>
      </c>
      <c r="Y3816" s="80">
        <v>15.119</v>
      </c>
      <c r="Z3816" s="80">
        <v>29.69439</v>
      </c>
      <c r="AA3816" s="80">
        <v>45.27965</v>
      </c>
      <c r="AB3816" s="80">
        <v>62.14587</v>
      </c>
      <c r="AC3816" s="80">
        <v>80.35727</v>
      </c>
      <c r="AD3816" s="80">
        <v>99.95128</v>
      </c>
      <c r="AE3816" s="80">
        <v>121.27974</v>
      </c>
      <c r="AF3816" s="80">
        <v>144.5188</v>
      </c>
      <c r="AG3816" s="80">
        <v>170.02671</v>
      </c>
      <c r="AH3816" s="80">
        <v>197.19451</v>
      </c>
      <c r="AI3816" s="80">
        <v>227.33302</v>
      </c>
      <c r="AJ3816" s="80">
        <v>259.61998</v>
      </c>
      <c r="AK3816" s="80">
        <v>295.05845</v>
      </c>
      <c r="AL3816" s="80">
        <v>334.02005</v>
      </c>
      <c r="AM3816" s="80">
        <v>376.60617</v>
      </c>
      <c r="AN3816" s="80">
        <v>423.07247</v>
      </c>
      <c r="AO3816" s="80">
        <v>473.99031</v>
      </c>
      <c r="AP3816" s="80">
        <v>470.07978</v>
      </c>
      <c r="AQ3816" s="80">
        <v>531.27187</v>
      </c>
      <c r="AR3816" s="80">
        <v>529.13695</v>
      </c>
      <c r="AS3816" s="80">
        <v>580.12808</v>
      </c>
      <c r="AT3816" s="80">
        <v>563.44716</v>
      </c>
      <c r="AU3816" s="80">
        <v>537.49363</v>
      </c>
      <c r="AW3816" s="81">
        <v>15.0</v>
      </c>
      <c r="AX3816" s="81">
        <v>10.0</v>
      </c>
      <c r="AY3816" s="81">
        <v>25.0</v>
      </c>
      <c r="AZ3816" s="82">
        <v>485.93468</v>
      </c>
      <c r="BA3816" s="82">
        <v>486.61249</v>
      </c>
      <c r="BB3816" s="82">
        <v>487.79834</v>
      </c>
      <c r="BC3816" s="82">
        <v>489.3676</v>
      </c>
      <c r="BD3816" s="82">
        <v>491.50786</v>
      </c>
      <c r="BE3816" s="82">
        <v>494.31273</v>
      </c>
      <c r="BF3816" s="82">
        <v>497.82537</v>
      </c>
      <c r="BG3816" s="82">
        <v>502.31565</v>
      </c>
      <c r="BH3816" s="82">
        <v>507.75902</v>
      </c>
      <c r="BI3816" s="82">
        <v>514.38786</v>
      </c>
      <c r="BJ3816" s="82">
        <v>522.05233</v>
      </c>
      <c r="BK3816" s="82">
        <v>531.96764</v>
      </c>
      <c r="BL3816" s="82">
        <v>542.61461</v>
      </c>
      <c r="BM3816" s="82">
        <v>553.8443</v>
      </c>
      <c r="BN3816" s="82">
        <v>566.41791</v>
      </c>
      <c r="BO3816" s="82">
        <v>580.0613</v>
      </c>
      <c r="BP3816" s="82">
        <v>594.90775</v>
      </c>
      <c r="BQ3816" s="82">
        <v>610.77591</v>
      </c>
      <c r="BR3816" s="82">
        <v>627.91005</v>
      </c>
      <c r="BS3816" s="82">
        <v>646.41518</v>
      </c>
      <c r="BT3816" s="82">
        <v>666.29757</v>
      </c>
      <c r="BU3816" s="82">
        <v>687.91636</v>
      </c>
      <c r="BV3816" s="82">
        <v>711.44802</v>
      </c>
      <c r="BW3816" s="82">
        <v>737.26284</v>
      </c>
      <c r="BX3816" s="82">
        <v>764.58175</v>
      </c>
      <c r="BY3816" s="82">
        <v>795.00495</v>
      </c>
      <c r="BZ3816" s="82">
        <v>827.85156</v>
      </c>
      <c r="CA3816" s="82">
        <v>863.83664</v>
      </c>
      <c r="CB3816" s="82">
        <v>903.35698</v>
      </c>
      <c r="CC3816" s="82">
        <v>946.60096</v>
      </c>
      <c r="CD3816" s="82">
        <v>993.78003</v>
      </c>
      <c r="CE3816" s="82">
        <v>1045.46033</v>
      </c>
      <c r="CF3816" s="82">
        <v>1042.37004</v>
      </c>
      <c r="CG3816" s="82">
        <v>1104.4381</v>
      </c>
      <c r="CH3816" s="82">
        <v>1103.23091</v>
      </c>
      <c r="CI3816" s="82">
        <v>1155.1703</v>
      </c>
      <c r="CJ3816" s="82">
        <v>1139.48993</v>
      </c>
      <c r="CK3816" s="82">
        <v>1114.66119</v>
      </c>
    </row>
    <row r="3817" ht="14.25" customHeight="1">
      <c r="E3817" s="2"/>
      <c r="G3817" s="81">
        <v>15.0</v>
      </c>
      <c r="H3817" s="81">
        <v>10.0</v>
      </c>
      <c r="I3817" s="81">
        <v>26.0</v>
      </c>
      <c r="J3817" s="80">
        <v>0.0</v>
      </c>
      <c r="K3817" s="80">
        <v>0.0</v>
      </c>
      <c r="L3817" s="80">
        <v>0.0</v>
      </c>
      <c r="M3817" s="80">
        <v>0.0</v>
      </c>
      <c r="N3817" s="80">
        <v>0.0</v>
      </c>
      <c r="O3817" s="80">
        <v>0.0</v>
      </c>
      <c r="P3817" s="80">
        <v>0.0</v>
      </c>
      <c r="Q3817" s="80">
        <v>0.91584</v>
      </c>
      <c r="R3817" s="80">
        <v>6.32458</v>
      </c>
      <c r="S3817" s="80">
        <v>12.91247</v>
      </c>
      <c r="T3817" s="80">
        <v>20.50611</v>
      </c>
      <c r="U3817" s="80">
        <v>30.35844</v>
      </c>
      <c r="V3817" s="80">
        <v>40.92237</v>
      </c>
      <c r="W3817" s="80">
        <v>52.0304</v>
      </c>
      <c r="X3817" s="80">
        <v>64.43026</v>
      </c>
      <c r="Y3817" s="80">
        <v>77.92802</v>
      </c>
      <c r="Z3817" s="80">
        <v>92.56332</v>
      </c>
      <c r="AA3817" s="80">
        <v>108.21193</v>
      </c>
      <c r="AB3817" s="80">
        <v>125.14694</v>
      </c>
      <c r="AC3817" s="80">
        <v>143.42319</v>
      </c>
      <c r="AD3817" s="80">
        <v>163.09109</v>
      </c>
      <c r="AE3817" s="80">
        <v>184.49065</v>
      </c>
      <c r="AF3817" s="80">
        <v>207.82269</v>
      </c>
      <c r="AG3817" s="80">
        <v>233.36728</v>
      </c>
      <c r="AH3817" s="80">
        <v>260.66032</v>
      </c>
      <c r="AI3817" s="80">
        <v>290.9475</v>
      </c>
      <c r="AJ3817" s="80">
        <v>323.37605</v>
      </c>
      <c r="AK3817" s="80">
        <v>358.96973</v>
      </c>
      <c r="AL3817" s="80">
        <v>398.10025</v>
      </c>
      <c r="AM3817" s="80">
        <v>440.8642</v>
      </c>
      <c r="AN3817" s="80">
        <v>487.52372</v>
      </c>
      <c r="AO3817" s="80">
        <v>538.64955</v>
      </c>
      <c r="AP3817" s="80">
        <v>534.58838</v>
      </c>
      <c r="AQ3817" s="80">
        <v>596.02286</v>
      </c>
      <c r="AR3817" s="80">
        <v>593.70431</v>
      </c>
      <c r="AS3817" s="80">
        <v>644.83118</v>
      </c>
      <c r="AT3817" s="80">
        <v>627.84895</v>
      </c>
      <c r="AU3817" s="80">
        <v>601.53018</v>
      </c>
      <c r="AW3817" s="81">
        <v>15.0</v>
      </c>
      <c r="AX3817" s="81">
        <v>10.0</v>
      </c>
      <c r="AY3817" s="81">
        <v>26.0</v>
      </c>
      <c r="AZ3817" s="82">
        <v>484.69613</v>
      </c>
      <c r="BA3817" s="82">
        <v>485.37822</v>
      </c>
      <c r="BB3817" s="82">
        <v>486.57156</v>
      </c>
      <c r="BC3817" s="82">
        <v>488.15074</v>
      </c>
      <c r="BD3817" s="82">
        <v>490.30454</v>
      </c>
      <c r="BE3817" s="82">
        <v>493.12714</v>
      </c>
      <c r="BF3817" s="82">
        <v>496.66198</v>
      </c>
      <c r="BG3817" s="82">
        <v>501.18065</v>
      </c>
      <c r="BH3817" s="82">
        <v>506.65442</v>
      </c>
      <c r="BI3817" s="82">
        <v>513.32518</v>
      </c>
      <c r="BJ3817" s="82">
        <v>521.02609</v>
      </c>
      <c r="BK3817" s="82">
        <v>530.99609</v>
      </c>
      <c r="BL3817" s="82">
        <v>541.70239</v>
      </c>
      <c r="BM3817" s="82">
        <v>552.99508</v>
      </c>
      <c r="BN3817" s="82">
        <v>565.61617</v>
      </c>
      <c r="BO3817" s="82">
        <v>579.32585</v>
      </c>
      <c r="BP3817" s="82">
        <v>594.23421</v>
      </c>
      <c r="BQ3817" s="82">
        <v>610.16673</v>
      </c>
      <c r="BR3817" s="82">
        <v>627.37327</v>
      </c>
      <c r="BS3817" s="82">
        <v>645.94348</v>
      </c>
      <c r="BT3817" s="82">
        <v>665.90371</v>
      </c>
      <c r="BU3817" s="82">
        <v>687.59534</v>
      </c>
      <c r="BV3817" s="82">
        <v>711.22798</v>
      </c>
      <c r="BW3817" s="82">
        <v>737.06227</v>
      </c>
      <c r="BX3817" s="82">
        <v>764.53437</v>
      </c>
      <c r="BY3817" s="82">
        <v>795.13032</v>
      </c>
      <c r="BZ3817" s="82">
        <v>828.10874</v>
      </c>
      <c r="CA3817" s="82">
        <v>864.24965</v>
      </c>
      <c r="CB3817" s="82">
        <v>903.94835</v>
      </c>
      <c r="CC3817" s="82">
        <v>947.37429</v>
      </c>
      <c r="CD3817" s="82">
        <v>994.75233</v>
      </c>
      <c r="CE3817" s="82">
        <v>1046.64824</v>
      </c>
      <c r="CF3817" s="82">
        <v>1043.41553</v>
      </c>
      <c r="CG3817" s="82">
        <v>1105.73333</v>
      </c>
      <c r="CH3817" s="82">
        <v>1104.34824</v>
      </c>
      <c r="CI3817" s="82">
        <v>1156.43418</v>
      </c>
      <c r="CJ3817" s="82">
        <v>1140.46937</v>
      </c>
      <c r="CK3817" s="82">
        <v>1115.29475</v>
      </c>
    </row>
    <row r="3818" ht="14.25" customHeight="1">
      <c r="E3818" s="2"/>
      <c r="G3818" s="81">
        <v>15.0</v>
      </c>
      <c r="H3818" s="81">
        <v>10.0</v>
      </c>
      <c r="I3818" s="81">
        <v>27.0</v>
      </c>
      <c r="J3818" s="80">
        <v>47.24742</v>
      </c>
      <c r="K3818" s="80">
        <v>47.93174</v>
      </c>
      <c r="L3818" s="80">
        <v>49.13018</v>
      </c>
      <c r="M3818" s="80">
        <v>50.71019</v>
      </c>
      <c r="N3818" s="80">
        <v>52.86275</v>
      </c>
      <c r="O3818" s="80">
        <v>55.68182</v>
      </c>
      <c r="P3818" s="80">
        <v>59.21024</v>
      </c>
      <c r="Q3818" s="80">
        <v>63.70771</v>
      </c>
      <c r="R3818" s="80">
        <v>69.1477</v>
      </c>
      <c r="S3818" s="80">
        <v>75.77677</v>
      </c>
      <c r="T3818" s="80">
        <v>83.40864</v>
      </c>
      <c r="U3818" s="80">
        <v>93.31534</v>
      </c>
      <c r="V3818" s="80">
        <v>103.93683</v>
      </c>
      <c r="W3818" s="80">
        <v>115.10654</v>
      </c>
      <c r="X3818" s="80">
        <v>127.55761</v>
      </c>
      <c r="Y3818" s="80">
        <v>141.11889</v>
      </c>
      <c r="Z3818" s="80">
        <v>155.81361</v>
      </c>
      <c r="AA3818" s="80">
        <v>171.52497</v>
      </c>
      <c r="AB3818" s="80">
        <v>188.52824</v>
      </c>
      <c r="AC3818" s="80">
        <v>206.86819</v>
      </c>
      <c r="AD3818" s="80">
        <v>226.60907</v>
      </c>
      <c r="AE3818" s="80">
        <v>248.07821</v>
      </c>
      <c r="AF3818" s="80">
        <v>271.50258</v>
      </c>
      <c r="AG3818" s="80">
        <v>297.07893</v>
      </c>
      <c r="AH3818" s="80">
        <v>324.49804</v>
      </c>
      <c r="AI3818" s="80">
        <v>354.93498</v>
      </c>
      <c r="AJ3818" s="80">
        <v>387.5039</v>
      </c>
      <c r="AK3818" s="80">
        <v>423.25193</v>
      </c>
      <c r="AL3818" s="80">
        <v>462.55071</v>
      </c>
      <c r="AM3818" s="80">
        <v>505.49119</v>
      </c>
      <c r="AN3818" s="80">
        <v>552.34253</v>
      </c>
      <c r="AO3818" s="80">
        <v>603.6747</v>
      </c>
      <c r="AP3818" s="80">
        <v>599.45674</v>
      </c>
      <c r="AQ3818" s="80">
        <v>661.13121</v>
      </c>
      <c r="AR3818" s="80">
        <v>658.62079</v>
      </c>
      <c r="AS3818" s="80">
        <v>709.8784</v>
      </c>
      <c r="AT3818" s="80">
        <v>692.58479</v>
      </c>
      <c r="AU3818" s="80">
        <v>665.8899</v>
      </c>
      <c r="AW3818" s="81">
        <v>15.0</v>
      </c>
      <c r="AX3818" s="81">
        <v>10.0</v>
      </c>
      <c r="AY3818" s="81">
        <v>27.0</v>
      </c>
      <c r="AZ3818" s="82">
        <v>483.46506</v>
      </c>
      <c r="BA3818" s="82">
        <v>484.15149</v>
      </c>
      <c r="BB3818" s="82">
        <v>485.35241</v>
      </c>
      <c r="BC3818" s="82">
        <v>486.94162</v>
      </c>
      <c r="BD3818" s="82">
        <v>489.1091</v>
      </c>
      <c r="BE3818" s="82">
        <v>491.94964</v>
      </c>
      <c r="BF3818" s="82">
        <v>495.50694</v>
      </c>
      <c r="BG3818" s="82">
        <v>500.05432</v>
      </c>
      <c r="BH3818" s="82">
        <v>505.55887</v>
      </c>
      <c r="BI3818" s="82">
        <v>512.27201</v>
      </c>
      <c r="BJ3818" s="82">
        <v>520.00984</v>
      </c>
      <c r="BK3818" s="82">
        <v>530.03519</v>
      </c>
      <c r="BL3818" s="82">
        <v>540.80153</v>
      </c>
      <c r="BM3818" s="82">
        <v>552.15798</v>
      </c>
      <c r="BN3818" s="82">
        <v>564.82726</v>
      </c>
      <c r="BO3818" s="82">
        <v>578.60408</v>
      </c>
      <c r="BP3818" s="82">
        <v>593.57521</v>
      </c>
      <c r="BQ3818" s="82">
        <v>609.57302</v>
      </c>
      <c r="BR3818" s="82">
        <v>626.85297</v>
      </c>
      <c r="BS3818" s="82">
        <v>645.48928</v>
      </c>
      <c r="BT3818" s="82">
        <v>665.52847</v>
      </c>
      <c r="BU3818" s="82">
        <v>687.29412</v>
      </c>
      <c r="BV3818" s="82">
        <v>711.02915</v>
      </c>
      <c r="BW3818" s="82">
        <v>736.88388</v>
      </c>
      <c r="BX3818" s="82">
        <v>764.51101</v>
      </c>
      <c r="BY3818" s="82">
        <v>795.28179</v>
      </c>
      <c r="BZ3818" s="82">
        <v>828.39394</v>
      </c>
      <c r="CA3818" s="82">
        <v>864.69284</v>
      </c>
      <c r="CB3818" s="82">
        <v>904.57231</v>
      </c>
      <c r="CC3818" s="82">
        <v>948.18278</v>
      </c>
      <c r="CD3818" s="82">
        <v>995.7626</v>
      </c>
      <c r="CE3818" s="82">
        <v>1047.87721</v>
      </c>
      <c r="CF3818" s="82">
        <v>1044.50114</v>
      </c>
      <c r="CG3818" s="82">
        <v>1107.07233</v>
      </c>
      <c r="CH3818" s="82">
        <v>1105.5083</v>
      </c>
      <c r="CI3818" s="82">
        <v>1157.74353</v>
      </c>
      <c r="CJ3818" s="82">
        <v>1141.49214</v>
      </c>
      <c r="CK3818" s="82">
        <v>1115.96883</v>
      </c>
    </row>
    <row r="3819" ht="14.25" customHeight="1">
      <c r="E3819" s="2"/>
      <c r="G3819" s="81">
        <v>15.0</v>
      </c>
      <c r="H3819" s="81">
        <v>10.0</v>
      </c>
      <c r="I3819" s="81">
        <v>28.0</v>
      </c>
      <c r="J3819" s="80">
        <v>110.32129</v>
      </c>
      <c r="K3819" s="80">
        <v>111.00998</v>
      </c>
      <c r="L3819" s="80">
        <v>112.21607</v>
      </c>
      <c r="M3819" s="80">
        <v>113.80617</v>
      </c>
      <c r="N3819" s="80">
        <v>115.97247</v>
      </c>
      <c r="O3819" s="80">
        <v>118.80954</v>
      </c>
      <c r="P3819" s="80">
        <v>122.36049</v>
      </c>
      <c r="Q3819" s="80">
        <v>126.88668</v>
      </c>
      <c r="R3819" s="80">
        <v>132.35812</v>
      </c>
      <c r="S3819" s="80">
        <v>139.02886</v>
      </c>
      <c r="T3819" s="80">
        <v>146.69895</v>
      </c>
      <c r="U3819" s="80">
        <v>156.66034</v>
      </c>
      <c r="V3819" s="80">
        <v>167.33975</v>
      </c>
      <c r="W3819" s="80">
        <v>178.57156</v>
      </c>
      <c r="X3819" s="80">
        <v>191.07322</v>
      </c>
      <c r="Y3819" s="80">
        <v>204.69803</v>
      </c>
      <c r="Z3819" s="80">
        <v>219.45168</v>
      </c>
      <c r="AA3819" s="80">
        <v>235.22519</v>
      </c>
      <c r="AB3819" s="80">
        <v>252.29621</v>
      </c>
      <c r="AC3819" s="80">
        <v>270.69867</v>
      </c>
      <c r="AD3819" s="80">
        <v>290.51165</v>
      </c>
      <c r="AE3819" s="80">
        <v>312.04883</v>
      </c>
      <c r="AF3819" s="80">
        <v>335.56487</v>
      </c>
      <c r="AG3819" s="80">
        <v>361.16804</v>
      </c>
      <c r="AH3819" s="80">
        <v>388.71409</v>
      </c>
      <c r="AI3819" s="80">
        <v>419.30188</v>
      </c>
      <c r="AJ3819" s="80">
        <v>452.00996</v>
      </c>
      <c r="AK3819" s="80">
        <v>487.91148</v>
      </c>
      <c r="AL3819" s="80">
        <v>527.37789</v>
      </c>
      <c r="AM3819" s="80">
        <v>570.49359</v>
      </c>
      <c r="AN3819" s="80">
        <v>617.53535</v>
      </c>
      <c r="AO3819" s="80">
        <v>669.07222</v>
      </c>
      <c r="AP3819" s="80">
        <v>664.69127</v>
      </c>
      <c r="AQ3819" s="80">
        <v>726.60332</v>
      </c>
      <c r="AR3819" s="80">
        <v>723.89273</v>
      </c>
      <c r="AS3819" s="80">
        <v>775.27606</v>
      </c>
      <c r="AT3819" s="80">
        <v>757.66097</v>
      </c>
      <c r="AU3819" s="80">
        <v>730.57897</v>
      </c>
      <c r="AW3819" s="81">
        <v>15.0</v>
      </c>
      <c r="AX3819" s="81">
        <v>10.0</v>
      </c>
      <c r="AY3819" s="81">
        <v>28.0</v>
      </c>
      <c r="AZ3819" s="82">
        <v>482.24145</v>
      </c>
      <c r="BA3819" s="82">
        <v>482.93227</v>
      </c>
      <c r="BB3819" s="82">
        <v>484.14085</v>
      </c>
      <c r="BC3819" s="82">
        <v>485.74021</v>
      </c>
      <c r="BD3819" s="82">
        <v>487.92153</v>
      </c>
      <c r="BE3819" s="82">
        <v>490.78021</v>
      </c>
      <c r="BF3819" s="82">
        <v>494.36022</v>
      </c>
      <c r="BG3819" s="82">
        <v>498.93663</v>
      </c>
      <c r="BH3819" s="82">
        <v>504.47232</v>
      </c>
      <c r="BI3819" s="82">
        <v>511.22833</v>
      </c>
      <c r="BJ3819" s="82">
        <v>519.00357</v>
      </c>
      <c r="BK3819" s="82">
        <v>529.08494</v>
      </c>
      <c r="BL3819" s="82">
        <v>539.91204</v>
      </c>
      <c r="BM3819" s="82">
        <v>551.33302</v>
      </c>
      <c r="BN3819" s="82">
        <v>564.0512</v>
      </c>
      <c r="BO3819" s="82">
        <v>577.89603</v>
      </c>
      <c r="BP3819" s="82">
        <v>592.93081</v>
      </c>
      <c r="BQ3819" s="82">
        <v>608.99484</v>
      </c>
      <c r="BR3819" s="82">
        <v>626.34922</v>
      </c>
      <c r="BS3819" s="82">
        <v>645.05264</v>
      </c>
      <c r="BT3819" s="82">
        <v>665.17195</v>
      </c>
      <c r="BU3819" s="82">
        <v>687.01279</v>
      </c>
      <c r="BV3819" s="82">
        <v>710.85162</v>
      </c>
      <c r="BW3819" s="82">
        <v>736.72781</v>
      </c>
      <c r="BX3819" s="82">
        <v>764.51183</v>
      </c>
      <c r="BY3819" s="82">
        <v>795.45953</v>
      </c>
      <c r="BZ3819" s="82">
        <v>828.70734</v>
      </c>
      <c r="CA3819" s="82">
        <v>865.1664</v>
      </c>
      <c r="CB3819" s="82">
        <v>905.2291</v>
      </c>
      <c r="CC3819" s="82">
        <v>949.0267</v>
      </c>
      <c r="CD3819" s="82">
        <v>996.81114</v>
      </c>
      <c r="CE3819" s="82">
        <v>1049.14755</v>
      </c>
      <c r="CF3819" s="82">
        <v>1045.62718</v>
      </c>
      <c r="CG3819" s="82">
        <v>1108.45545</v>
      </c>
      <c r="CH3819" s="82">
        <v>1106.71143</v>
      </c>
      <c r="CI3819" s="82">
        <v>1159.09869</v>
      </c>
      <c r="CJ3819" s="82">
        <v>1142.55855</v>
      </c>
      <c r="CK3819" s="82">
        <v>1116.68372</v>
      </c>
    </row>
    <row r="3820" ht="14.25" customHeight="1">
      <c r="E3820" s="2"/>
      <c r="G3820" s="81">
        <v>15.0</v>
      </c>
      <c r="H3820" s="81">
        <v>10.0</v>
      </c>
      <c r="I3820" s="81">
        <v>29.0</v>
      </c>
      <c r="J3820" s="80">
        <v>173.78754</v>
      </c>
      <c r="K3820" s="80">
        <v>174.48064</v>
      </c>
      <c r="L3820" s="80">
        <v>175.69447</v>
      </c>
      <c r="M3820" s="80">
        <v>177.29477</v>
      </c>
      <c r="N3820" s="80">
        <v>179.47498</v>
      </c>
      <c r="O3820" s="80">
        <v>182.33025</v>
      </c>
      <c r="P3820" s="80">
        <v>185.90399</v>
      </c>
      <c r="Q3820" s="80">
        <v>190.45922</v>
      </c>
      <c r="R3820" s="80">
        <v>195.96232</v>
      </c>
      <c r="S3820" s="80">
        <v>202.6752</v>
      </c>
      <c r="T3820" s="80">
        <v>210.3835</v>
      </c>
      <c r="U3820" s="80">
        <v>220.39992</v>
      </c>
      <c r="V3820" s="80">
        <v>231.13763</v>
      </c>
      <c r="W3820" s="80">
        <v>242.43195</v>
      </c>
      <c r="X3820" s="80">
        <v>254.98359</v>
      </c>
      <c r="Y3820" s="80">
        <v>268.67194</v>
      </c>
      <c r="Z3820" s="80">
        <v>283.48403</v>
      </c>
      <c r="AA3820" s="80">
        <v>299.3191</v>
      </c>
      <c r="AB3820" s="80">
        <v>316.45734</v>
      </c>
      <c r="AC3820" s="80">
        <v>334.92114</v>
      </c>
      <c r="AD3820" s="80">
        <v>354.80531</v>
      </c>
      <c r="AE3820" s="80">
        <v>376.40901</v>
      </c>
      <c r="AF3820" s="80">
        <v>400.01606</v>
      </c>
      <c r="AG3820" s="80">
        <v>425.64107</v>
      </c>
      <c r="AH3820" s="80">
        <v>453.31493</v>
      </c>
      <c r="AI3820" s="80">
        <v>484.05471</v>
      </c>
      <c r="AJ3820" s="80">
        <v>516.90072</v>
      </c>
      <c r="AK3820" s="80">
        <v>552.9549</v>
      </c>
      <c r="AL3820" s="80">
        <v>592.5883</v>
      </c>
      <c r="AM3820" s="80">
        <v>635.87793</v>
      </c>
      <c r="AN3820" s="80">
        <v>683.10871</v>
      </c>
      <c r="AO3820" s="80">
        <v>734.84864</v>
      </c>
      <c r="AP3820" s="80">
        <v>730.29846</v>
      </c>
      <c r="AQ3820" s="80">
        <v>792.44571</v>
      </c>
      <c r="AR3820" s="80">
        <v>789.52658</v>
      </c>
      <c r="AS3820" s="80">
        <v>841.03061</v>
      </c>
      <c r="AT3820" s="80">
        <v>823.08382</v>
      </c>
      <c r="AU3820" s="80">
        <v>795.60368</v>
      </c>
      <c r="AW3820" s="81">
        <v>15.0</v>
      </c>
      <c r="AX3820" s="81">
        <v>10.0</v>
      </c>
      <c r="AY3820" s="81">
        <v>29.0</v>
      </c>
      <c r="AZ3820" s="82">
        <v>481.02526</v>
      </c>
      <c r="BA3820" s="82">
        <v>481.72051</v>
      </c>
      <c r="BB3820" s="82">
        <v>482.93685</v>
      </c>
      <c r="BC3820" s="82">
        <v>484.54647</v>
      </c>
      <c r="BD3820" s="82">
        <v>486.74179</v>
      </c>
      <c r="BE3820" s="82">
        <v>489.61881</v>
      </c>
      <c r="BF3820" s="82">
        <v>493.22179</v>
      </c>
      <c r="BG3820" s="82">
        <v>497.82757</v>
      </c>
      <c r="BH3820" s="82">
        <v>503.39478</v>
      </c>
      <c r="BI3820" s="82">
        <v>510.19415</v>
      </c>
      <c r="BJ3820" s="82">
        <v>518.00728</v>
      </c>
      <c r="BK3820" s="82">
        <v>528.14535</v>
      </c>
      <c r="BL3820" s="82">
        <v>539.03394</v>
      </c>
      <c r="BM3820" s="82">
        <v>550.52023</v>
      </c>
      <c r="BN3820" s="82">
        <v>563.28802</v>
      </c>
      <c r="BO3820" s="82">
        <v>577.20174</v>
      </c>
      <c r="BP3820" s="82">
        <v>592.30106</v>
      </c>
      <c r="BQ3820" s="82">
        <v>608.43224</v>
      </c>
      <c r="BR3820" s="82">
        <v>625.86209</v>
      </c>
      <c r="BS3820" s="82">
        <v>644.63366</v>
      </c>
      <c r="BT3820" s="82">
        <v>664.83424</v>
      </c>
      <c r="BU3820" s="82">
        <v>686.75146</v>
      </c>
      <c r="BV3820" s="82">
        <v>710.69553</v>
      </c>
      <c r="BW3820" s="82">
        <v>736.59417</v>
      </c>
      <c r="BX3820" s="82">
        <v>764.53698</v>
      </c>
      <c r="BY3820" s="82">
        <v>795.66371</v>
      </c>
      <c r="BZ3820" s="82">
        <v>829.04913</v>
      </c>
      <c r="CA3820" s="82">
        <v>865.67057</v>
      </c>
      <c r="CB3820" s="82">
        <v>905.91896</v>
      </c>
      <c r="CC3820" s="82">
        <v>949.90632</v>
      </c>
      <c r="CD3820" s="82">
        <v>997.89826</v>
      </c>
      <c r="CE3820" s="82">
        <v>1050.4596</v>
      </c>
      <c r="CF3820" s="82">
        <v>1046.79398</v>
      </c>
      <c r="CG3820" s="82">
        <v>1109.88306</v>
      </c>
      <c r="CH3820" s="82">
        <v>1107.95796</v>
      </c>
      <c r="CI3820" s="82">
        <v>1160.50003</v>
      </c>
      <c r="CJ3820" s="82">
        <v>1143.66895</v>
      </c>
      <c r="CK3820" s="82">
        <v>1117.43972</v>
      </c>
    </row>
    <row r="3821" ht="14.25" customHeight="1">
      <c r="E3821" s="2"/>
      <c r="G3821" s="81">
        <v>15.0</v>
      </c>
      <c r="H3821" s="81">
        <v>10.0</v>
      </c>
      <c r="I3821" s="81">
        <v>30.0</v>
      </c>
      <c r="J3821" s="80">
        <v>237.65268</v>
      </c>
      <c r="K3821" s="80">
        <v>238.35025</v>
      </c>
      <c r="L3821" s="80">
        <v>239.57191</v>
      </c>
      <c r="M3821" s="80">
        <v>241.18253</v>
      </c>
      <c r="N3821" s="80">
        <v>243.37679</v>
      </c>
      <c r="O3821" s="80">
        <v>246.25048</v>
      </c>
      <c r="P3821" s="80">
        <v>249.84726</v>
      </c>
      <c r="Q3821" s="80">
        <v>254.43186</v>
      </c>
      <c r="R3821" s="80">
        <v>259.96684</v>
      </c>
      <c r="S3821" s="80">
        <v>266.72234</v>
      </c>
      <c r="T3821" s="80">
        <v>274.46884</v>
      </c>
      <c r="U3821" s="80">
        <v>284.54062</v>
      </c>
      <c r="V3821" s="80">
        <v>295.33701</v>
      </c>
      <c r="W3821" s="80">
        <v>306.69427</v>
      </c>
      <c r="X3821" s="80">
        <v>319.29528</v>
      </c>
      <c r="Y3821" s="80">
        <v>333.04718</v>
      </c>
      <c r="Z3821" s="80">
        <v>347.91724</v>
      </c>
      <c r="AA3821" s="80">
        <v>363.81325</v>
      </c>
      <c r="AB3821" s="80">
        <v>381.01821</v>
      </c>
      <c r="AC3821" s="80">
        <v>399.54216</v>
      </c>
      <c r="AD3821" s="80">
        <v>419.49663</v>
      </c>
      <c r="AE3821" s="80">
        <v>441.1653</v>
      </c>
      <c r="AF3821" s="80">
        <v>464.86273</v>
      </c>
      <c r="AG3821" s="80">
        <v>490.50458</v>
      </c>
      <c r="AH3821" s="80">
        <v>518.30713</v>
      </c>
      <c r="AI3821" s="80">
        <v>549.20002</v>
      </c>
      <c r="AJ3821" s="80">
        <v>582.18277</v>
      </c>
      <c r="AK3821" s="80">
        <v>618.38875</v>
      </c>
      <c r="AL3821" s="80">
        <v>658.18851</v>
      </c>
      <c r="AM3821" s="80">
        <v>701.65079</v>
      </c>
      <c r="AN3821" s="80">
        <v>749.06922</v>
      </c>
      <c r="AO3821" s="80">
        <v>801.01056</v>
      </c>
      <c r="AP3821" s="80">
        <v>796.28486</v>
      </c>
      <c r="AQ3821" s="80">
        <v>858.66492</v>
      </c>
      <c r="AR3821" s="80">
        <v>855.52885</v>
      </c>
      <c r="AS3821" s="80">
        <v>907.14854</v>
      </c>
      <c r="AT3821" s="80">
        <v>888.85978</v>
      </c>
      <c r="AU3821" s="80">
        <v>860.97034</v>
      </c>
      <c r="AW3821" s="81">
        <v>15.0</v>
      </c>
      <c r="AX3821" s="81">
        <v>10.0</v>
      </c>
      <c r="AY3821" s="81">
        <v>30.0</v>
      </c>
      <c r="AZ3821" s="82">
        <v>479.81646</v>
      </c>
      <c r="BA3821" s="82">
        <v>480.51619</v>
      </c>
      <c r="BB3821" s="82">
        <v>481.74038</v>
      </c>
      <c r="BC3821" s="82">
        <v>483.36038</v>
      </c>
      <c r="BD3821" s="82">
        <v>485.56985</v>
      </c>
      <c r="BE3821" s="82">
        <v>488.46542</v>
      </c>
      <c r="BF3821" s="82">
        <v>492.09164</v>
      </c>
      <c r="BG3821" s="82">
        <v>496.72712</v>
      </c>
      <c r="BH3821" s="82">
        <v>502.32623</v>
      </c>
      <c r="BI3821" s="82">
        <v>509.16944</v>
      </c>
      <c r="BJ3821" s="82">
        <v>517.02096</v>
      </c>
      <c r="BK3821" s="82">
        <v>527.21642</v>
      </c>
      <c r="BL3821" s="82">
        <v>538.16724</v>
      </c>
      <c r="BM3821" s="82">
        <v>549.71961</v>
      </c>
      <c r="BN3821" s="82">
        <v>562.53776</v>
      </c>
      <c r="BO3821" s="82">
        <v>576.52125</v>
      </c>
      <c r="BP3821" s="82">
        <v>591.68601</v>
      </c>
      <c r="BQ3821" s="82">
        <v>607.88528</v>
      </c>
      <c r="BR3821" s="82">
        <v>625.39165</v>
      </c>
      <c r="BS3821" s="82">
        <v>644.2324</v>
      </c>
      <c r="BT3821" s="82">
        <v>664.51544</v>
      </c>
      <c r="BU3821" s="82">
        <v>686.51023</v>
      </c>
      <c r="BV3821" s="82">
        <v>710.56099</v>
      </c>
      <c r="BW3821" s="82">
        <v>736.48309</v>
      </c>
      <c r="BX3821" s="82">
        <v>764.5866</v>
      </c>
      <c r="BY3821" s="82">
        <v>795.89451</v>
      </c>
      <c r="BZ3821" s="82">
        <v>829.4195</v>
      </c>
      <c r="CA3821" s="82">
        <v>866.20556</v>
      </c>
      <c r="CB3821" s="82">
        <v>906.64215</v>
      </c>
      <c r="CC3821" s="82">
        <v>950.82192</v>
      </c>
      <c r="CD3821" s="82">
        <v>999.02426</v>
      </c>
      <c r="CE3821" s="82">
        <v>1051.8137</v>
      </c>
      <c r="CF3821" s="82">
        <v>1048.00185</v>
      </c>
      <c r="CG3821" s="82">
        <v>1111.35552</v>
      </c>
      <c r="CH3821" s="82">
        <v>1109.24825</v>
      </c>
      <c r="CI3821" s="82">
        <v>1161.94794</v>
      </c>
      <c r="CJ3821" s="82">
        <v>1144.82368</v>
      </c>
      <c r="CK3821" s="82">
        <v>1118.23712</v>
      </c>
    </row>
    <row r="3822" ht="14.25" customHeight="1">
      <c r="E3822" s="2"/>
      <c r="G3822" s="81">
        <v>15.0</v>
      </c>
      <c r="H3822" s="81">
        <v>10.0</v>
      </c>
      <c r="I3822" s="81">
        <v>31.0</v>
      </c>
      <c r="J3822" s="80">
        <v>301.92332</v>
      </c>
      <c r="K3822" s="80">
        <v>302.62541</v>
      </c>
      <c r="L3822" s="80">
        <v>303.85499</v>
      </c>
      <c r="M3822" s="80">
        <v>305.47605</v>
      </c>
      <c r="N3822" s="80">
        <v>307.68453</v>
      </c>
      <c r="O3822" s="80">
        <v>310.57684</v>
      </c>
      <c r="P3822" s="80">
        <v>314.19693</v>
      </c>
      <c r="Q3822" s="80">
        <v>318.81124</v>
      </c>
      <c r="R3822" s="80">
        <v>324.3783</v>
      </c>
      <c r="S3822" s="80">
        <v>331.17691</v>
      </c>
      <c r="T3822" s="80">
        <v>338.9616</v>
      </c>
      <c r="U3822" s="80">
        <v>349.08909</v>
      </c>
      <c r="V3822" s="80">
        <v>359.94455</v>
      </c>
      <c r="W3822" s="80">
        <v>371.36519</v>
      </c>
      <c r="X3822" s="80">
        <v>384.01495</v>
      </c>
      <c r="Y3822" s="80">
        <v>397.83041</v>
      </c>
      <c r="Z3822" s="80">
        <v>412.75794</v>
      </c>
      <c r="AA3822" s="80">
        <v>428.71432</v>
      </c>
      <c r="AB3822" s="80">
        <v>445.98547</v>
      </c>
      <c r="AC3822" s="80">
        <v>464.5684</v>
      </c>
      <c r="AD3822" s="80">
        <v>484.59226</v>
      </c>
      <c r="AE3822" s="80">
        <v>506.32437</v>
      </c>
      <c r="AF3822" s="80">
        <v>530.11151</v>
      </c>
      <c r="AG3822" s="80">
        <v>555.76517</v>
      </c>
      <c r="AH3822" s="80">
        <v>583.69732</v>
      </c>
      <c r="AI3822" s="80">
        <v>614.74448</v>
      </c>
      <c r="AJ3822" s="80">
        <v>647.86275</v>
      </c>
      <c r="AK3822" s="80">
        <v>684.21971</v>
      </c>
      <c r="AL3822" s="80">
        <v>724.18521</v>
      </c>
      <c r="AM3822" s="80">
        <v>767.81886</v>
      </c>
      <c r="AN3822" s="80">
        <v>815.42355</v>
      </c>
      <c r="AO3822" s="80">
        <v>867.56468</v>
      </c>
      <c r="AP3822" s="80">
        <v>862.65712</v>
      </c>
      <c r="AQ3822" s="80">
        <v>925.26762</v>
      </c>
      <c r="AR3822" s="80">
        <v>921.90612</v>
      </c>
      <c r="AS3822" s="80">
        <v>973.63641</v>
      </c>
      <c r="AT3822" s="80">
        <v>954.99533</v>
      </c>
      <c r="AU3822" s="80">
        <v>926.68539</v>
      </c>
      <c r="AW3822" s="81">
        <v>15.0</v>
      </c>
      <c r="AX3822" s="81">
        <v>10.0</v>
      </c>
      <c r="AY3822" s="81">
        <v>31.0</v>
      </c>
      <c r="AZ3822" s="82">
        <v>478.61502</v>
      </c>
      <c r="BA3822" s="82">
        <v>479.31928</v>
      </c>
      <c r="BB3822" s="82">
        <v>480.5514</v>
      </c>
      <c r="BC3822" s="82">
        <v>482.1819</v>
      </c>
      <c r="BD3822" s="82">
        <v>484.40569</v>
      </c>
      <c r="BE3822" s="82">
        <v>487.32002</v>
      </c>
      <c r="BF3822" s="82">
        <v>490.96974</v>
      </c>
      <c r="BG3822" s="82">
        <v>495.63526</v>
      </c>
      <c r="BH3822" s="82">
        <v>501.26665</v>
      </c>
      <c r="BI3822" s="82">
        <v>508.15421</v>
      </c>
      <c r="BJ3822" s="82">
        <v>516.04461</v>
      </c>
      <c r="BK3822" s="82">
        <v>526.29814</v>
      </c>
      <c r="BL3822" s="82">
        <v>537.31196</v>
      </c>
      <c r="BM3822" s="82">
        <v>548.9312</v>
      </c>
      <c r="BN3822" s="82">
        <v>561.80043</v>
      </c>
      <c r="BO3822" s="82">
        <v>575.85459</v>
      </c>
      <c r="BP3822" s="82">
        <v>591.0857</v>
      </c>
      <c r="BQ3822" s="82">
        <v>607.35403</v>
      </c>
      <c r="BR3822" s="82">
        <v>624.93796</v>
      </c>
      <c r="BS3822" s="82">
        <v>643.84896</v>
      </c>
      <c r="BT3822" s="82">
        <v>664.21563</v>
      </c>
      <c r="BU3822" s="82">
        <v>686.28922</v>
      </c>
      <c r="BV3822" s="82">
        <v>710.44812</v>
      </c>
      <c r="BW3822" s="82">
        <v>736.39471</v>
      </c>
      <c r="BX3822" s="82">
        <v>764.66086</v>
      </c>
      <c r="BY3822" s="82">
        <v>796.15211</v>
      </c>
      <c r="BZ3822" s="82">
        <v>829.81867</v>
      </c>
      <c r="CA3822" s="82">
        <v>866.77159</v>
      </c>
      <c r="CB3822" s="82">
        <v>907.3989</v>
      </c>
      <c r="CC3822" s="82">
        <v>951.77377</v>
      </c>
      <c r="CD3822" s="82">
        <v>1000.18945</v>
      </c>
      <c r="CE3822" s="82">
        <v>1053.2102</v>
      </c>
      <c r="CF3822" s="82">
        <v>1049.25114</v>
      </c>
      <c r="CG3822" s="82">
        <v>1112.8732</v>
      </c>
      <c r="CH3822" s="82">
        <v>1110.58265</v>
      </c>
      <c r="CI3822" s="82">
        <v>1163.44279</v>
      </c>
      <c r="CJ3822" s="82">
        <v>1146.02308</v>
      </c>
      <c r="CK3822" s="82">
        <v>1119.07625</v>
      </c>
    </row>
    <row r="3823" ht="14.25" customHeight="1">
      <c r="E3823" s="2"/>
      <c r="G3823" s="81">
        <v>15.0</v>
      </c>
      <c r="H3823" s="81">
        <v>10.0</v>
      </c>
      <c r="I3823" s="81">
        <v>32.0</v>
      </c>
      <c r="J3823" s="80">
        <v>366.60615</v>
      </c>
      <c r="K3823" s="80">
        <v>367.31282</v>
      </c>
      <c r="L3823" s="80">
        <v>368.5504</v>
      </c>
      <c r="M3823" s="80">
        <v>370.18201</v>
      </c>
      <c r="N3823" s="80">
        <v>372.40487</v>
      </c>
      <c r="O3823" s="80">
        <v>375.31602</v>
      </c>
      <c r="P3823" s="80">
        <v>378.95968</v>
      </c>
      <c r="Q3823" s="80">
        <v>383.60404</v>
      </c>
      <c r="R3823" s="80">
        <v>389.20341</v>
      </c>
      <c r="S3823" s="80">
        <v>396.04561</v>
      </c>
      <c r="T3823" s="80">
        <v>403.86849</v>
      </c>
      <c r="U3823" s="80">
        <v>414.05204</v>
      </c>
      <c r="V3823" s="80">
        <v>424.96697</v>
      </c>
      <c r="W3823" s="80">
        <v>436.45141</v>
      </c>
      <c r="X3823" s="80">
        <v>449.14932</v>
      </c>
      <c r="Y3823" s="80">
        <v>463.02835</v>
      </c>
      <c r="Z3823" s="80">
        <v>478.01289</v>
      </c>
      <c r="AA3823" s="80">
        <v>494.02902</v>
      </c>
      <c r="AB3823" s="80">
        <v>511.36585</v>
      </c>
      <c r="AC3823" s="80">
        <v>530.00658</v>
      </c>
      <c r="AD3823" s="80">
        <v>550.09893</v>
      </c>
      <c r="AE3823" s="80">
        <v>571.89292</v>
      </c>
      <c r="AF3823" s="80">
        <v>595.76914</v>
      </c>
      <c r="AG3823" s="80">
        <v>621.42955</v>
      </c>
      <c r="AH3823" s="80">
        <v>649.49221</v>
      </c>
      <c r="AI3823" s="80">
        <v>680.69482</v>
      </c>
      <c r="AJ3823" s="80">
        <v>713.9474</v>
      </c>
      <c r="AK3823" s="80">
        <v>750.4545</v>
      </c>
      <c r="AL3823" s="80">
        <v>790.58514</v>
      </c>
      <c r="AM3823" s="80">
        <v>834.38887</v>
      </c>
      <c r="AN3823" s="80">
        <v>882.17845</v>
      </c>
      <c r="AO3823" s="80">
        <v>934.51775</v>
      </c>
      <c r="AP3823" s="80">
        <v>929.42196</v>
      </c>
      <c r="AQ3823" s="80">
        <v>992.26052</v>
      </c>
      <c r="AR3823" s="80">
        <v>988.66506</v>
      </c>
      <c r="AS3823" s="80">
        <v>1040.50087</v>
      </c>
      <c r="AT3823" s="80">
        <v>1021.49704</v>
      </c>
      <c r="AU3823" s="80">
        <v>992.75529</v>
      </c>
      <c r="AW3823" s="81">
        <v>15.0</v>
      </c>
      <c r="AX3823" s="81">
        <v>10.0</v>
      </c>
      <c r="AY3823" s="81">
        <v>32.0</v>
      </c>
      <c r="AZ3823" s="82">
        <v>477.42089</v>
      </c>
      <c r="BA3823" s="82">
        <v>478.12974</v>
      </c>
      <c r="BB3823" s="82">
        <v>479.36988</v>
      </c>
      <c r="BC3823" s="82">
        <v>481.011</v>
      </c>
      <c r="BD3823" s="82">
        <v>483.24927</v>
      </c>
      <c r="BE3823" s="82">
        <v>486.18258</v>
      </c>
      <c r="BF3823" s="82">
        <v>489.85606</v>
      </c>
      <c r="BG3823" s="82">
        <v>494.55196</v>
      </c>
      <c r="BH3823" s="82">
        <v>500.21602</v>
      </c>
      <c r="BI3823" s="82">
        <v>507.14844</v>
      </c>
      <c r="BJ3823" s="82">
        <v>515.07822</v>
      </c>
      <c r="BK3823" s="82">
        <v>525.39054</v>
      </c>
      <c r="BL3823" s="82">
        <v>536.4681</v>
      </c>
      <c r="BM3823" s="82">
        <v>548.15502</v>
      </c>
      <c r="BN3823" s="82">
        <v>561.07608</v>
      </c>
      <c r="BO3823" s="82">
        <v>575.20181</v>
      </c>
      <c r="BP3823" s="82">
        <v>590.50018</v>
      </c>
      <c r="BQ3823" s="82">
        <v>606.83855</v>
      </c>
      <c r="BR3823" s="82">
        <v>624.50111</v>
      </c>
      <c r="BS3823" s="82">
        <v>643.48342</v>
      </c>
      <c r="BT3823" s="82">
        <v>663.93492</v>
      </c>
      <c r="BU3823" s="82">
        <v>686.08853</v>
      </c>
      <c r="BV3823" s="82">
        <v>710.35706</v>
      </c>
      <c r="BW3823" s="82">
        <v>736.32916</v>
      </c>
      <c r="BX3823" s="82">
        <v>764.7599</v>
      </c>
      <c r="BY3823" s="82">
        <v>796.43669</v>
      </c>
      <c r="BZ3823" s="82">
        <v>830.24683</v>
      </c>
      <c r="CA3823" s="82">
        <v>867.3689</v>
      </c>
      <c r="CB3823" s="82">
        <v>908.18948</v>
      </c>
      <c r="CC3823" s="82">
        <v>952.76216</v>
      </c>
      <c r="CD3823" s="82">
        <v>1001.39414</v>
      </c>
      <c r="CE3823" s="82">
        <v>1054.64945</v>
      </c>
      <c r="CF3823" s="82">
        <v>1050.54218</v>
      </c>
      <c r="CG3823" s="82">
        <v>1114.43647</v>
      </c>
      <c r="CH3823" s="82">
        <v>1111.96151</v>
      </c>
      <c r="CI3823" s="82">
        <v>1164.98497</v>
      </c>
      <c r="CJ3823" s="82">
        <v>1147.26752</v>
      </c>
      <c r="CK3823" s="82">
        <v>1119.9574</v>
      </c>
    </row>
    <row r="3824" ht="14.25" customHeight="1">
      <c r="E3824" s="2"/>
      <c r="G3824" s="81">
        <v>15.0</v>
      </c>
      <c r="H3824" s="81">
        <v>10.0</v>
      </c>
      <c r="I3824" s="81">
        <v>33.0</v>
      </c>
      <c r="J3824" s="80">
        <v>431.70793</v>
      </c>
      <c r="K3824" s="80">
        <v>432.41922</v>
      </c>
      <c r="L3824" s="80">
        <v>433.6649</v>
      </c>
      <c r="M3824" s="80">
        <v>435.30719</v>
      </c>
      <c r="N3824" s="80">
        <v>437.54459</v>
      </c>
      <c r="O3824" s="80">
        <v>440.47479</v>
      </c>
      <c r="P3824" s="80">
        <v>444.14229</v>
      </c>
      <c r="Q3824" s="80">
        <v>448.81704</v>
      </c>
      <c r="R3824" s="80">
        <v>454.44893</v>
      </c>
      <c r="S3824" s="80">
        <v>461.33525</v>
      </c>
      <c r="T3824" s="80">
        <v>469.19631</v>
      </c>
      <c r="U3824" s="80">
        <v>479.43626</v>
      </c>
      <c r="V3824" s="80">
        <v>490.41106</v>
      </c>
      <c r="W3824" s="80">
        <v>501.95976</v>
      </c>
      <c r="X3824" s="80">
        <v>514.7052</v>
      </c>
      <c r="Y3824" s="80">
        <v>528.64783</v>
      </c>
      <c r="Z3824" s="80">
        <v>543.68888</v>
      </c>
      <c r="AA3824" s="80">
        <v>559.76418</v>
      </c>
      <c r="AB3824" s="80">
        <v>577.16616</v>
      </c>
      <c r="AC3824" s="80">
        <v>595.86351</v>
      </c>
      <c r="AD3824" s="80">
        <v>616.02344</v>
      </c>
      <c r="AE3824" s="80">
        <v>637.87777</v>
      </c>
      <c r="AF3824" s="80">
        <v>661.84243</v>
      </c>
      <c r="AG3824" s="80">
        <v>687.50449</v>
      </c>
      <c r="AH3824" s="80">
        <v>715.69859</v>
      </c>
      <c r="AI3824" s="80">
        <v>747.05784</v>
      </c>
      <c r="AJ3824" s="80">
        <v>780.44353</v>
      </c>
      <c r="AK3824" s="80">
        <v>817.09995</v>
      </c>
      <c r="AL3824" s="80">
        <v>857.39513</v>
      </c>
      <c r="AM3824" s="80">
        <v>901.36768</v>
      </c>
      <c r="AN3824" s="80">
        <v>949.34078</v>
      </c>
      <c r="AO3824" s="80">
        <v>1001.87662</v>
      </c>
      <c r="AP3824" s="80">
        <v>996.58617</v>
      </c>
      <c r="AQ3824" s="80">
        <v>1059.65042</v>
      </c>
      <c r="AR3824" s="80">
        <v>1055.8124</v>
      </c>
      <c r="AS3824" s="80">
        <v>1107.74865</v>
      </c>
      <c r="AT3824" s="80">
        <v>1088.37156</v>
      </c>
      <c r="AU3824" s="80">
        <v>1059.1866</v>
      </c>
      <c r="AW3824" s="81">
        <v>15.0</v>
      </c>
      <c r="AX3824" s="81">
        <v>10.0</v>
      </c>
      <c r="AY3824" s="81">
        <v>33.0</v>
      </c>
      <c r="AZ3824" s="82">
        <v>476.23406</v>
      </c>
      <c r="BA3824" s="82">
        <v>476.94754</v>
      </c>
      <c r="BB3824" s="82">
        <v>478.1958</v>
      </c>
      <c r="BC3824" s="82">
        <v>479.84766</v>
      </c>
      <c r="BD3824" s="82">
        <v>482.10057</v>
      </c>
      <c r="BE3824" s="82">
        <v>485.05308</v>
      </c>
      <c r="BF3824" s="82">
        <v>488.7506</v>
      </c>
      <c r="BG3824" s="82">
        <v>493.47722</v>
      </c>
      <c r="BH3824" s="82">
        <v>499.17435</v>
      </c>
      <c r="BI3824" s="82">
        <v>506.15213</v>
      </c>
      <c r="BJ3824" s="82">
        <v>514.12181</v>
      </c>
      <c r="BK3824" s="82">
        <v>524.49362</v>
      </c>
      <c r="BL3824" s="82">
        <v>535.63568</v>
      </c>
      <c r="BM3824" s="82">
        <v>547.3911</v>
      </c>
      <c r="BN3824" s="82">
        <v>560.36474</v>
      </c>
      <c r="BO3824" s="82">
        <v>574.56296</v>
      </c>
      <c r="BP3824" s="82">
        <v>589.92952</v>
      </c>
      <c r="BQ3824" s="82">
        <v>606.3389</v>
      </c>
      <c r="BR3824" s="82">
        <v>624.08117</v>
      </c>
      <c r="BS3824" s="82">
        <v>643.13587</v>
      </c>
      <c r="BT3824" s="82">
        <v>663.67341</v>
      </c>
      <c r="BU3824" s="82">
        <v>685.90828</v>
      </c>
      <c r="BV3824" s="82">
        <v>710.28793</v>
      </c>
      <c r="BW3824" s="82">
        <v>736.28658</v>
      </c>
      <c r="BX3824" s="82">
        <v>764.88388</v>
      </c>
      <c r="BY3824" s="82">
        <v>796.74843</v>
      </c>
      <c r="BZ3824" s="82">
        <v>830.70419</v>
      </c>
      <c r="CA3824" s="82">
        <v>867.99772</v>
      </c>
      <c r="CB3824" s="82">
        <v>909.01416</v>
      </c>
      <c r="CC3824" s="82">
        <v>953.78739</v>
      </c>
      <c r="CD3824" s="82">
        <v>1002.63868</v>
      </c>
      <c r="CE3824" s="82">
        <v>1056.13181</v>
      </c>
      <c r="CF3824" s="82">
        <v>1051.87531</v>
      </c>
      <c r="CG3824" s="82">
        <v>1116.04574</v>
      </c>
      <c r="CH3824" s="82">
        <v>1113.3852</v>
      </c>
      <c r="CI3824" s="82">
        <v>1166.57487</v>
      </c>
      <c r="CJ3824" s="82">
        <v>1148.55735</v>
      </c>
      <c r="CK3824" s="82">
        <v>1120.8809</v>
      </c>
    </row>
    <row r="3825" ht="14.25" customHeight="1">
      <c r="E3825" s="2"/>
      <c r="G3825" s="81">
        <v>15.0</v>
      </c>
      <c r="H3825" s="81">
        <v>10.0</v>
      </c>
      <c r="I3825" s="81">
        <v>34.0</v>
      </c>
      <c r="J3825" s="80">
        <v>497.2355</v>
      </c>
      <c r="K3825" s="80">
        <v>497.95147</v>
      </c>
      <c r="L3825" s="80">
        <v>499.20534</v>
      </c>
      <c r="M3825" s="80">
        <v>500.85843</v>
      </c>
      <c r="N3825" s="80">
        <v>503.11054</v>
      </c>
      <c r="O3825" s="80">
        <v>506.06</v>
      </c>
      <c r="P3825" s="80">
        <v>509.75162</v>
      </c>
      <c r="Q3825" s="80">
        <v>514.4571</v>
      </c>
      <c r="R3825" s="80">
        <v>520.12175</v>
      </c>
      <c r="S3825" s="80">
        <v>527.05267</v>
      </c>
      <c r="T3825" s="80">
        <v>534.95192</v>
      </c>
      <c r="U3825" s="80">
        <v>545.24864</v>
      </c>
      <c r="V3825" s="80">
        <v>556.28371</v>
      </c>
      <c r="W3825" s="80">
        <v>567.89713</v>
      </c>
      <c r="X3825" s="80">
        <v>580.68947</v>
      </c>
      <c r="Y3825" s="80">
        <v>594.69574</v>
      </c>
      <c r="Z3825" s="80">
        <v>609.79282</v>
      </c>
      <c r="AA3825" s="80">
        <v>625.92669</v>
      </c>
      <c r="AB3825" s="80">
        <v>643.39332</v>
      </c>
      <c r="AC3825" s="80">
        <v>662.14608</v>
      </c>
      <c r="AD3825" s="80">
        <v>682.3727</v>
      </c>
      <c r="AE3825" s="80">
        <v>704.2858</v>
      </c>
      <c r="AF3825" s="80">
        <v>728.33825</v>
      </c>
      <c r="AG3825" s="80">
        <v>753.99686</v>
      </c>
      <c r="AH3825" s="80">
        <v>782.32334</v>
      </c>
      <c r="AI3825" s="80">
        <v>813.84043</v>
      </c>
      <c r="AJ3825" s="80">
        <v>847.35804</v>
      </c>
      <c r="AK3825" s="80">
        <v>884.16296</v>
      </c>
      <c r="AL3825" s="80">
        <v>924.62208</v>
      </c>
      <c r="AM3825" s="80">
        <v>968.76218</v>
      </c>
      <c r="AN3825" s="80">
        <v>1016.91744</v>
      </c>
      <c r="AO3825" s="80">
        <v>1069.64822</v>
      </c>
      <c r="AP3825" s="80">
        <v>1064.15663</v>
      </c>
      <c r="AQ3825" s="80">
        <v>1127.4442</v>
      </c>
      <c r="AR3825" s="80">
        <v>1123.35496</v>
      </c>
      <c r="AS3825" s="80">
        <v>1175.38654</v>
      </c>
      <c r="AT3825" s="80">
        <v>1155.62562</v>
      </c>
      <c r="AU3825" s="80">
        <v>1125.98596</v>
      </c>
      <c r="AW3825" s="81">
        <v>15.0</v>
      </c>
      <c r="AX3825" s="81">
        <v>10.0</v>
      </c>
      <c r="AY3825" s="81">
        <v>34.0</v>
      </c>
      <c r="AZ3825" s="82">
        <v>475.05448</v>
      </c>
      <c r="BA3825" s="82">
        <v>475.77266</v>
      </c>
      <c r="BB3825" s="82">
        <v>477.02912</v>
      </c>
      <c r="BC3825" s="82">
        <v>478.69184</v>
      </c>
      <c r="BD3825" s="82">
        <v>480.95957</v>
      </c>
      <c r="BE3825" s="82">
        <v>483.93149</v>
      </c>
      <c r="BF3825" s="82">
        <v>487.65332</v>
      </c>
      <c r="BG3825" s="82">
        <v>492.41102</v>
      </c>
      <c r="BH3825" s="82">
        <v>498.1416</v>
      </c>
      <c r="BI3825" s="82">
        <v>505.16527</v>
      </c>
      <c r="BJ3825" s="82">
        <v>513.17536</v>
      </c>
      <c r="BK3825" s="82">
        <v>523.60738</v>
      </c>
      <c r="BL3825" s="82">
        <v>534.81473</v>
      </c>
      <c r="BM3825" s="82">
        <v>546.63946</v>
      </c>
      <c r="BN3825" s="82">
        <v>559.66643</v>
      </c>
      <c r="BO3825" s="82">
        <v>573.93807</v>
      </c>
      <c r="BP3825" s="82">
        <v>589.37377</v>
      </c>
      <c r="BQ3825" s="82">
        <v>605.85514</v>
      </c>
      <c r="BR3825" s="82">
        <v>623.67822</v>
      </c>
      <c r="BS3825" s="82">
        <v>642.80639</v>
      </c>
      <c r="BT3825" s="82">
        <v>663.4312</v>
      </c>
      <c r="BU3825" s="82">
        <v>685.74858</v>
      </c>
      <c r="BV3825" s="82">
        <v>710.24087</v>
      </c>
      <c r="BW3825" s="82">
        <v>736.26711</v>
      </c>
      <c r="BX3825" s="82">
        <v>765.03299</v>
      </c>
      <c r="BY3825" s="82">
        <v>797.08753</v>
      </c>
      <c r="BZ3825" s="82">
        <v>831.19096</v>
      </c>
      <c r="CA3825" s="82">
        <v>868.65828</v>
      </c>
      <c r="CB3825" s="82">
        <v>909.87319</v>
      </c>
      <c r="CC3825" s="82">
        <v>954.84975</v>
      </c>
      <c r="CD3825" s="82">
        <v>1003.92338</v>
      </c>
      <c r="CE3825" s="82">
        <v>1057.65765</v>
      </c>
      <c r="CF3825" s="82">
        <v>1053.25089</v>
      </c>
      <c r="CG3825" s="82">
        <v>1117.70138</v>
      </c>
      <c r="CH3825" s="82">
        <v>1114.8541</v>
      </c>
      <c r="CI3825" s="82">
        <v>1168.2129</v>
      </c>
      <c r="CJ3825" s="82">
        <v>1149.89293</v>
      </c>
      <c r="CK3825" s="82">
        <v>1121.84707</v>
      </c>
    </row>
    <row r="3826" ht="14.25" customHeight="1">
      <c r="E3826" s="2"/>
      <c r="G3826" s="81">
        <v>15.0</v>
      </c>
      <c r="H3826" s="81">
        <v>10.0</v>
      </c>
      <c r="I3826" s="81">
        <v>35.0</v>
      </c>
      <c r="J3826" s="80">
        <v>563.19579</v>
      </c>
      <c r="K3826" s="80">
        <v>563.91649</v>
      </c>
      <c r="L3826" s="80">
        <v>565.17865</v>
      </c>
      <c r="M3826" s="80">
        <v>566.84266</v>
      </c>
      <c r="N3826" s="80">
        <v>569.10965</v>
      </c>
      <c r="O3826" s="80">
        <v>572.0786</v>
      </c>
      <c r="P3826" s="80">
        <v>575.7946</v>
      </c>
      <c r="Q3826" s="80">
        <v>580.53117</v>
      </c>
      <c r="R3826" s="80">
        <v>586.2288</v>
      </c>
      <c r="S3826" s="80">
        <v>593.20485</v>
      </c>
      <c r="T3826" s="80">
        <v>601.14228</v>
      </c>
      <c r="U3826" s="80">
        <v>611.49614</v>
      </c>
      <c r="V3826" s="80">
        <v>622.59189</v>
      </c>
      <c r="W3826" s="80">
        <v>634.27048</v>
      </c>
      <c r="X3826" s="80">
        <v>647.10912</v>
      </c>
      <c r="Y3826" s="80">
        <v>661.17906</v>
      </c>
      <c r="Z3826" s="80">
        <v>676.33169</v>
      </c>
      <c r="AA3826" s="80">
        <v>692.52352</v>
      </c>
      <c r="AB3826" s="80">
        <v>710.05429</v>
      </c>
      <c r="AC3826" s="80">
        <v>728.86127</v>
      </c>
      <c r="AD3826" s="80">
        <v>749.15367</v>
      </c>
      <c r="AE3826" s="80">
        <v>771.12399</v>
      </c>
      <c r="AF3826" s="80">
        <v>795.26359</v>
      </c>
      <c r="AG3826" s="80">
        <v>820.91359</v>
      </c>
      <c r="AH3826" s="80">
        <v>849.37342</v>
      </c>
      <c r="AI3826" s="80">
        <v>881.04958</v>
      </c>
      <c r="AJ3826" s="80">
        <v>914.6979</v>
      </c>
      <c r="AK3826" s="80">
        <v>951.65051</v>
      </c>
      <c r="AL3826" s="80">
        <v>992.27298</v>
      </c>
      <c r="AM3826" s="80">
        <v>1036.57938</v>
      </c>
      <c r="AN3826" s="80">
        <v>1084.91544</v>
      </c>
      <c r="AO3826" s="80">
        <v>1137.83955</v>
      </c>
      <c r="AP3826" s="80">
        <v>1132.14029</v>
      </c>
      <c r="AQ3826" s="80">
        <v>1195.64883</v>
      </c>
      <c r="AR3826" s="80">
        <v>1191.29965</v>
      </c>
      <c r="AS3826" s="80">
        <v>1243.42144</v>
      </c>
      <c r="AT3826" s="80">
        <v>1223.266</v>
      </c>
      <c r="AU3826" s="80">
        <v>1193.16007</v>
      </c>
      <c r="AW3826" s="81">
        <v>15.0</v>
      </c>
      <c r="AX3826" s="81">
        <v>10.0</v>
      </c>
      <c r="AY3826" s="81">
        <v>35.0</v>
      </c>
      <c r="AZ3826" s="82">
        <v>473.88214</v>
      </c>
      <c r="BA3826" s="82">
        <v>474.60506</v>
      </c>
      <c r="BB3826" s="82">
        <v>475.86982</v>
      </c>
      <c r="BC3826" s="82">
        <v>477.54352</v>
      </c>
      <c r="BD3826" s="82">
        <v>479.82624</v>
      </c>
      <c r="BE3826" s="82">
        <v>482.81779</v>
      </c>
      <c r="BF3826" s="82">
        <v>486.56421</v>
      </c>
      <c r="BG3826" s="82">
        <v>491.35334</v>
      </c>
      <c r="BH3826" s="82">
        <v>497.11779</v>
      </c>
      <c r="BI3826" s="82">
        <v>504.18786</v>
      </c>
      <c r="BJ3826" s="82">
        <v>512.23887</v>
      </c>
      <c r="BK3826" s="82">
        <v>522.73183</v>
      </c>
      <c r="BL3826" s="82">
        <v>534.00526</v>
      </c>
      <c r="BM3826" s="82">
        <v>545.90013</v>
      </c>
      <c r="BN3826" s="82">
        <v>558.98121</v>
      </c>
      <c r="BO3826" s="82">
        <v>573.32721</v>
      </c>
      <c r="BP3826" s="82">
        <v>588.83298</v>
      </c>
      <c r="BQ3826" s="82">
        <v>605.38736</v>
      </c>
      <c r="BR3826" s="82">
        <v>623.29233</v>
      </c>
      <c r="BS3826" s="82">
        <v>642.49508</v>
      </c>
      <c r="BT3826" s="82">
        <v>663.2084</v>
      </c>
      <c r="BU3826" s="82">
        <v>685.60955</v>
      </c>
      <c r="BV3826" s="82">
        <v>710.21601</v>
      </c>
      <c r="BW3826" s="82">
        <v>736.2709</v>
      </c>
      <c r="BX3826" s="82">
        <v>765.20737</v>
      </c>
      <c r="BY3826" s="82">
        <v>797.45418</v>
      </c>
      <c r="BZ3826" s="82">
        <v>831.70736</v>
      </c>
      <c r="CA3826" s="82">
        <v>869.35083</v>
      </c>
      <c r="CB3826" s="82">
        <v>910.76685</v>
      </c>
      <c r="CC3826" s="82">
        <v>955.94954</v>
      </c>
      <c r="CD3826" s="82">
        <v>1005.24857</v>
      </c>
      <c r="CE3826" s="82">
        <v>1059.22734</v>
      </c>
      <c r="CF3826" s="82">
        <v>1054.66926</v>
      </c>
      <c r="CG3826" s="82">
        <v>1119.40379</v>
      </c>
      <c r="CH3826" s="82">
        <v>1116.36859</v>
      </c>
      <c r="CI3826" s="82">
        <v>1169.89946</v>
      </c>
      <c r="CJ3826" s="82">
        <v>1151.27465</v>
      </c>
      <c r="CK3826" s="82">
        <v>1122.85624</v>
      </c>
    </row>
    <row r="3827" ht="14.25" customHeight="1">
      <c r="E3827" s="2"/>
      <c r="G3827" s="81">
        <v>15.0</v>
      </c>
      <c r="H3827" s="81">
        <v>10.0</v>
      </c>
      <c r="I3827" s="81">
        <v>36.0</v>
      </c>
      <c r="J3827" s="80">
        <v>629.59583</v>
      </c>
      <c r="K3827" s="80">
        <v>630.32131</v>
      </c>
      <c r="L3827" s="80">
        <v>631.59184</v>
      </c>
      <c r="M3827" s="80">
        <v>633.2669</v>
      </c>
      <c r="N3827" s="80">
        <v>635.54894</v>
      </c>
      <c r="O3827" s="80">
        <v>638.5376</v>
      </c>
      <c r="P3827" s="80">
        <v>642.27827</v>
      </c>
      <c r="Q3827" s="80">
        <v>647.04628</v>
      </c>
      <c r="R3827" s="80">
        <v>652.77712</v>
      </c>
      <c r="S3827" s="80">
        <v>659.79881</v>
      </c>
      <c r="T3827" s="80">
        <v>667.77443</v>
      </c>
      <c r="U3827" s="80">
        <v>678.1858</v>
      </c>
      <c r="V3827" s="80">
        <v>689.34266</v>
      </c>
      <c r="W3827" s="80">
        <v>701.08689</v>
      </c>
      <c r="X3827" s="80">
        <v>713.97121</v>
      </c>
      <c r="Y3827" s="80">
        <v>728.10484</v>
      </c>
      <c r="Z3827" s="80">
        <v>743.31254</v>
      </c>
      <c r="AA3827" s="80">
        <v>759.56175</v>
      </c>
      <c r="AB3827" s="80">
        <v>777.15614</v>
      </c>
      <c r="AC3827" s="80">
        <v>796.01615</v>
      </c>
      <c r="AD3827" s="80">
        <v>816.37342</v>
      </c>
      <c r="AE3827" s="80">
        <v>838.39939</v>
      </c>
      <c r="AF3827" s="80">
        <v>862.62551</v>
      </c>
      <c r="AG3827" s="80">
        <v>888.26171</v>
      </c>
      <c r="AH3827" s="80">
        <v>916.85587</v>
      </c>
      <c r="AI3827" s="80">
        <v>948.69233</v>
      </c>
      <c r="AJ3827" s="80">
        <v>982.47017</v>
      </c>
      <c r="AK3827" s="80">
        <v>1019.56967</v>
      </c>
      <c r="AL3827" s="80">
        <v>1060.35492</v>
      </c>
      <c r="AM3827" s="80">
        <v>1104.82635</v>
      </c>
      <c r="AN3827" s="80">
        <v>1153.34187</v>
      </c>
      <c r="AO3827" s="80">
        <v>1206.45771</v>
      </c>
      <c r="AP3827" s="80">
        <v>1200.5442</v>
      </c>
      <c r="AQ3827" s="80">
        <v>1264.27136</v>
      </c>
      <c r="AR3827" s="80">
        <v>1259.65343</v>
      </c>
      <c r="AS3827" s="80">
        <v>1311.86029</v>
      </c>
      <c r="AT3827" s="80">
        <v>1291.29958</v>
      </c>
      <c r="AU3827" s="80">
        <v>1260.71572</v>
      </c>
      <c r="AW3827" s="81">
        <v>15.0</v>
      </c>
      <c r="AX3827" s="81">
        <v>10.0</v>
      </c>
      <c r="AY3827" s="81">
        <v>36.0</v>
      </c>
      <c r="AZ3827" s="82">
        <v>472.71699</v>
      </c>
      <c r="BA3827" s="82">
        <v>473.44471</v>
      </c>
      <c r="BB3827" s="82">
        <v>474.71787</v>
      </c>
      <c r="BC3827" s="82">
        <v>476.40268</v>
      </c>
      <c r="BD3827" s="82">
        <v>478.70055</v>
      </c>
      <c r="BE3827" s="82">
        <v>481.71196</v>
      </c>
      <c r="BF3827" s="82">
        <v>485.48324</v>
      </c>
      <c r="BG3827" s="82">
        <v>490.30417</v>
      </c>
      <c r="BH3827" s="82">
        <v>496.10288</v>
      </c>
      <c r="BI3827" s="82">
        <v>503.21989</v>
      </c>
      <c r="BJ3827" s="82">
        <v>511.31236</v>
      </c>
      <c r="BK3827" s="82">
        <v>521.867</v>
      </c>
      <c r="BL3827" s="82">
        <v>533.20728</v>
      </c>
      <c r="BM3827" s="82">
        <v>545.17315</v>
      </c>
      <c r="BN3827" s="82">
        <v>558.30911</v>
      </c>
      <c r="BO3827" s="82">
        <v>572.7304</v>
      </c>
      <c r="BP3827" s="82">
        <v>588.30721</v>
      </c>
      <c r="BQ3827" s="82">
        <v>604.93561</v>
      </c>
      <c r="BR3827" s="82">
        <v>622.9236</v>
      </c>
      <c r="BS3827" s="82">
        <v>642.20203</v>
      </c>
      <c r="BT3827" s="82">
        <v>663.00512</v>
      </c>
      <c r="BU3827" s="82">
        <v>685.49132</v>
      </c>
      <c r="BV3827" s="82">
        <v>710.2135</v>
      </c>
      <c r="BW3827" s="82">
        <v>736.29809</v>
      </c>
      <c r="BX3827" s="82">
        <v>765.4072</v>
      </c>
      <c r="BY3827" s="82">
        <v>797.84858</v>
      </c>
      <c r="BZ3827" s="82">
        <v>832.25361</v>
      </c>
      <c r="CA3827" s="82">
        <v>870.07561</v>
      </c>
      <c r="CB3827" s="82">
        <v>911.69542</v>
      </c>
      <c r="CC3827" s="82">
        <v>957.08708</v>
      </c>
      <c r="CD3827" s="82">
        <v>1006.61462</v>
      </c>
      <c r="CE3827" s="82">
        <v>1060.84126</v>
      </c>
      <c r="CF3827" s="82">
        <v>1056.1308</v>
      </c>
      <c r="CG3827" s="82">
        <v>1121.15339</v>
      </c>
      <c r="CH3827" s="82">
        <v>1117.92905</v>
      </c>
      <c r="CI3827" s="82">
        <v>1171.63498</v>
      </c>
      <c r="CJ3827" s="82">
        <v>1152.70289</v>
      </c>
      <c r="CK3827" s="82">
        <v>1123.90875</v>
      </c>
    </row>
    <row r="3828" ht="14.25" customHeight="1">
      <c r="E3828" s="2"/>
      <c r="G3828" s="81">
        <v>15.0</v>
      </c>
      <c r="H3828" s="81">
        <v>10.0</v>
      </c>
      <c r="I3828" s="81">
        <v>37.0</v>
      </c>
      <c r="J3828" s="80">
        <v>696.24022</v>
      </c>
      <c r="K3828" s="80">
        <v>696.97032</v>
      </c>
      <c r="L3828" s="80">
        <v>698.24897</v>
      </c>
      <c r="M3828" s="80">
        <v>699.93471</v>
      </c>
      <c r="N3828" s="80">
        <v>702.23131</v>
      </c>
      <c r="O3828" s="80">
        <v>705.23903</v>
      </c>
      <c r="P3828" s="80">
        <v>709.00357</v>
      </c>
      <c r="Q3828" s="80">
        <v>713.79789</v>
      </c>
      <c r="R3828" s="80">
        <v>719.56462</v>
      </c>
      <c r="S3828" s="80">
        <v>726.61811</v>
      </c>
      <c r="T3828" s="80">
        <v>734.63372</v>
      </c>
      <c r="U3828" s="80">
        <v>745.09997</v>
      </c>
      <c r="V3828" s="80">
        <v>756.31512</v>
      </c>
      <c r="W3828" s="80">
        <v>768.09739</v>
      </c>
      <c r="X3828" s="80">
        <v>781.03537</v>
      </c>
      <c r="Y3828" s="80">
        <v>795.2163</v>
      </c>
      <c r="Z3828" s="80">
        <v>810.47008</v>
      </c>
      <c r="AA3828" s="80">
        <v>826.77136</v>
      </c>
      <c r="AB3828" s="80">
        <v>844.40732</v>
      </c>
      <c r="AC3828" s="80">
        <v>863.31781</v>
      </c>
      <c r="AD3828" s="80">
        <v>883.71672</v>
      </c>
      <c r="AE3828" s="80">
        <v>905.80681</v>
      </c>
      <c r="AF3828" s="80">
        <v>930.01323</v>
      </c>
      <c r="AG3828" s="80">
        <v>955.75032</v>
      </c>
      <c r="AH3828" s="80">
        <v>984.47151</v>
      </c>
      <c r="AI3828" s="80">
        <v>1016.40291</v>
      </c>
      <c r="AJ3828" s="80">
        <v>1050.30338</v>
      </c>
      <c r="AK3828" s="80">
        <v>1087.53822</v>
      </c>
      <c r="AL3828" s="80">
        <v>1128.45339</v>
      </c>
      <c r="AM3828" s="80">
        <v>1173.06755</v>
      </c>
      <c r="AN3828" s="80">
        <v>1221.73486</v>
      </c>
      <c r="AO3828" s="80">
        <v>1275.01321</v>
      </c>
      <c r="AP3828" s="80">
        <v>1268.86015</v>
      </c>
      <c r="AQ3828" s="80">
        <v>1332.75655</v>
      </c>
      <c r="AR3828" s="80">
        <v>1327.85024</v>
      </c>
      <c r="AS3828" s="80">
        <v>1380.11793</v>
      </c>
      <c r="AT3828" s="80">
        <v>1359.14318</v>
      </c>
      <c r="AU3828" s="80">
        <v>1328.06237</v>
      </c>
      <c r="AW3828" s="81">
        <v>15.0</v>
      </c>
      <c r="AX3828" s="81">
        <v>10.0</v>
      </c>
      <c r="AY3828" s="81">
        <v>37.0</v>
      </c>
      <c r="AZ3828" s="82">
        <v>1274.69169</v>
      </c>
      <c r="BA3828" s="82">
        <v>1275.42405</v>
      </c>
      <c r="BB3828" s="82">
        <v>1276.70534</v>
      </c>
      <c r="BC3828" s="82">
        <v>1278.4009</v>
      </c>
      <c r="BD3828" s="82">
        <v>1280.71342</v>
      </c>
      <c r="BE3828" s="82">
        <v>1283.74404</v>
      </c>
      <c r="BF3828" s="82">
        <v>1287.53939</v>
      </c>
      <c r="BG3828" s="82">
        <v>1292.38574</v>
      </c>
      <c r="BH3828" s="82">
        <v>1298.21342</v>
      </c>
      <c r="BI3828" s="82">
        <v>1305.35179</v>
      </c>
      <c r="BJ3828" s="82">
        <v>1313.45308</v>
      </c>
      <c r="BK3828" s="82">
        <v>1324.02422</v>
      </c>
      <c r="BL3828" s="82">
        <v>1335.36995</v>
      </c>
      <c r="BM3828" s="82">
        <v>1347.32128</v>
      </c>
      <c r="BN3828" s="82">
        <v>1360.41798</v>
      </c>
      <c r="BO3828" s="82">
        <v>1374.76815</v>
      </c>
      <c r="BP3828" s="82">
        <v>1390.22772</v>
      </c>
      <c r="BQ3828" s="82">
        <v>1406.7376</v>
      </c>
      <c r="BR3828" s="82">
        <v>1424.56236</v>
      </c>
      <c r="BS3828" s="82">
        <v>1443.65108</v>
      </c>
      <c r="BT3828" s="82">
        <v>1464.22888</v>
      </c>
      <c r="BU3828" s="82">
        <v>1486.46585</v>
      </c>
      <c r="BV3828" s="82">
        <v>1510.83332</v>
      </c>
      <c r="BW3828" s="82">
        <v>1536.54499</v>
      </c>
      <c r="BX3828" s="82">
        <v>1565.38882</v>
      </c>
      <c r="BY3828" s="82">
        <v>1597.56791</v>
      </c>
      <c r="BZ3828" s="82">
        <v>1631.86463</v>
      </c>
      <c r="CA3828" s="82">
        <v>1669.49623</v>
      </c>
      <c r="CB3828" s="82">
        <v>1710.81955</v>
      </c>
      <c r="CC3828" s="82">
        <v>1755.89647</v>
      </c>
      <c r="CD3828" s="82">
        <v>1805.06414</v>
      </c>
      <c r="CE3828" s="82">
        <v>1858.86558</v>
      </c>
      <c r="CF3828" s="82">
        <v>1853.26409</v>
      </c>
      <c r="CG3828" s="82">
        <v>1917.71644</v>
      </c>
      <c r="CH3828" s="82">
        <v>1913.35202</v>
      </c>
      <c r="CI3828" s="82">
        <v>1966.15766</v>
      </c>
      <c r="CJ3828" s="82">
        <v>1945.77064</v>
      </c>
      <c r="CK3828" s="82">
        <v>1915.39945</v>
      </c>
    </row>
    <row r="3829" ht="14.25" customHeight="1">
      <c r="E3829" s="2"/>
      <c r="G3829" s="81">
        <v>15.0</v>
      </c>
      <c r="H3829" s="81">
        <v>10.0</v>
      </c>
      <c r="I3829" s="81">
        <v>38.0</v>
      </c>
      <c r="J3829" s="80">
        <v>763.31207</v>
      </c>
      <c r="K3829" s="80">
        <v>764.04686</v>
      </c>
      <c r="L3829" s="80">
        <v>765.33369</v>
      </c>
      <c r="M3829" s="80">
        <v>767.03023</v>
      </c>
      <c r="N3829" s="80">
        <v>769.34154</v>
      </c>
      <c r="O3829" s="80">
        <v>772.36852</v>
      </c>
      <c r="P3829" s="80">
        <v>776.15716</v>
      </c>
      <c r="Q3829" s="80">
        <v>780.97791</v>
      </c>
      <c r="R3829" s="80">
        <v>786.7809</v>
      </c>
      <c r="S3829" s="80">
        <v>793.86605</v>
      </c>
      <c r="T3829" s="80">
        <v>801.92177</v>
      </c>
      <c r="U3829" s="80">
        <v>812.44316</v>
      </c>
      <c r="V3829" s="80">
        <v>823.71692</v>
      </c>
      <c r="W3829" s="80">
        <v>835.53641</v>
      </c>
      <c r="X3829" s="80">
        <v>848.52788</v>
      </c>
      <c r="Y3829" s="80">
        <v>862.75544</v>
      </c>
      <c r="Z3829" s="80">
        <v>878.05445</v>
      </c>
      <c r="AA3829" s="80">
        <v>894.40704</v>
      </c>
      <c r="AB3829" s="80">
        <v>912.08311</v>
      </c>
      <c r="AC3829" s="80">
        <v>931.04286</v>
      </c>
      <c r="AD3829" s="80">
        <v>951.48151</v>
      </c>
      <c r="AE3829" s="80">
        <v>973.63471</v>
      </c>
      <c r="AF3829" s="80">
        <v>997.81594</v>
      </c>
      <c r="AG3829" s="80">
        <v>1023.65436</v>
      </c>
      <c r="AH3829" s="80">
        <v>1052.50328</v>
      </c>
      <c r="AI3829" s="80">
        <v>1084.52787</v>
      </c>
      <c r="AJ3829" s="80">
        <v>1118.54961</v>
      </c>
      <c r="AK3829" s="80">
        <v>1155.9186</v>
      </c>
      <c r="AL3829" s="80">
        <v>1196.96175</v>
      </c>
      <c r="AM3829" s="80">
        <v>1241.71654</v>
      </c>
      <c r="AN3829" s="80">
        <v>1290.53323</v>
      </c>
      <c r="AO3829" s="80">
        <v>1343.97137</v>
      </c>
      <c r="AP3829" s="80">
        <v>1337.57126</v>
      </c>
      <c r="AQ3829" s="80">
        <v>1401.63258</v>
      </c>
      <c r="AR3829" s="80">
        <v>1396.42853</v>
      </c>
      <c r="AS3829" s="80">
        <v>1448.75119</v>
      </c>
      <c r="AT3829" s="80">
        <v>1427.35162</v>
      </c>
      <c r="AU3829" s="80">
        <v>1395.76173</v>
      </c>
      <c r="AW3829" s="81">
        <v>15.0</v>
      </c>
      <c r="AX3829" s="81">
        <v>10.0</v>
      </c>
      <c r="AY3829" s="81">
        <v>38.0</v>
      </c>
      <c r="AZ3829" s="82">
        <v>1278.39895</v>
      </c>
      <c r="BA3829" s="82">
        <v>1279.136</v>
      </c>
      <c r="BB3829" s="82">
        <v>1280.42549</v>
      </c>
      <c r="BC3829" s="82">
        <v>1282.13191</v>
      </c>
      <c r="BD3829" s="82">
        <v>1284.45924</v>
      </c>
      <c r="BE3829" s="82">
        <v>1287.50927</v>
      </c>
      <c r="BF3829" s="82">
        <v>1291.32893</v>
      </c>
      <c r="BG3829" s="82">
        <v>1296.20098</v>
      </c>
      <c r="BH3829" s="82">
        <v>1302.06598</v>
      </c>
      <c r="BI3829" s="82">
        <v>1309.23406</v>
      </c>
      <c r="BJ3829" s="82">
        <v>1317.37659</v>
      </c>
      <c r="BK3829" s="82">
        <v>1328.00477</v>
      </c>
      <c r="BL3829" s="82">
        <v>1339.41254</v>
      </c>
      <c r="BM3829" s="82">
        <v>1351.39776</v>
      </c>
      <c r="BN3829" s="82">
        <v>1364.55174</v>
      </c>
      <c r="BO3829" s="82">
        <v>1378.95124</v>
      </c>
      <c r="BP3829" s="82">
        <v>1394.46197</v>
      </c>
      <c r="BQ3829" s="82">
        <v>1411.02975</v>
      </c>
      <c r="BR3829" s="82">
        <v>1428.89957</v>
      </c>
      <c r="BS3829" s="82">
        <v>1448.04685</v>
      </c>
      <c r="BT3829" s="82">
        <v>1468.67149</v>
      </c>
      <c r="BU3829" s="82">
        <v>1490.98736</v>
      </c>
      <c r="BV3829" s="82">
        <v>1515.31959</v>
      </c>
      <c r="BW3829" s="82">
        <v>1541.17012</v>
      </c>
      <c r="BX3829" s="82">
        <v>1570.17277</v>
      </c>
      <c r="BY3829" s="82">
        <v>1602.4575</v>
      </c>
      <c r="BZ3829" s="82">
        <v>1636.87854</v>
      </c>
      <c r="CA3829" s="82">
        <v>1674.65609</v>
      </c>
      <c r="CB3829" s="82">
        <v>1716.12271</v>
      </c>
      <c r="CC3829" s="82">
        <v>1761.35653</v>
      </c>
      <c r="CD3829" s="82">
        <v>1810.69164</v>
      </c>
      <c r="CE3829" s="82">
        <v>1864.67466</v>
      </c>
      <c r="CF3829" s="82">
        <v>1858.84822</v>
      </c>
      <c r="CG3829" s="82">
        <v>1923.48769</v>
      </c>
      <c r="CH3829" s="82">
        <v>1918.85458</v>
      </c>
      <c r="CI3829" s="82">
        <v>1971.75328</v>
      </c>
      <c r="CJ3829" s="82">
        <v>1950.98622</v>
      </c>
      <c r="CK3829" s="82">
        <v>1920.15071</v>
      </c>
    </row>
    <row r="3830" ht="14.25" customHeight="1">
      <c r="E3830" s="2"/>
      <c r="G3830" s="81">
        <v>15.0</v>
      </c>
      <c r="H3830" s="81">
        <v>10.0</v>
      </c>
      <c r="I3830" s="81">
        <v>39.0</v>
      </c>
      <c r="J3830" s="80">
        <v>830.81733</v>
      </c>
      <c r="K3830" s="80">
        <v>831.55684</v>
      </c>
      <c r="L3830" s="80">
        <v>832.85194</v>
      </c>
      <c r="M3830" s="80">
        <v>834.55938</v>
      </c>
      <c r="N3830" s="80">
        <v>836.88555</v>
      </c>
      <c r="O3830" s="80">
        <v>839.93199</v>
      </c>
      <c r="P3830" s="80">
        <v>843.74499</v>
      </c>
      <c r="Q3830" s="80">
        <v>848.59227</v>
      </c>
      <c r="R3830" s="80">
        <v>854.4319</v>
      </c>
      <c r="S3830" s="80">
        <v>861.54858</v>
      </c>
      <c r="T3830" s="80">
        <v>869.64454</v>
      </c>
      <c r="U3830" s="80">
        <v>880.22133</v>
      </c>
      <c r="V3830" s="80">
        <v>891.55402</v>
      </c>
      <c r="W3830" s="80">
        <v>903.40993</v>
      </c>
      <c r="X3830" s="80">
        <v>916.4547</v>
      </c>
      <c r="Y3830" s="80">
        <v>930.72819</v>
      </c>
      <c r="Z3830" s="80">
        <v>946.07161</v>
      </c>
      <c r="AA3830" s="80">
        <v>962.47473</v>
      </c>
      <c r="AB3830" s="80">
        <v>980.18944</v>
      </c>
      <c r="AC3830" s="80">
        <v>999.19724</v>
      </c>
      <c r="AD3830" s="80">
        <v>1019.67374</v>
      </c>
      <c r="AE3830" s="80">
        <v>1041.88899</v>
      </c>
      <c r="AF3830" s="80">
        <v>1066.03951</v>
      </c>
      <c r="AG3830" s="80">
        <v>1091.97975</v>
      </c>
      <c r="AH3830" s="80">
        <v>1120.95709</v>
      </c>
      <c r="AI3830" s="80">
        <v>1153.07311</v>
      </c>
      <c r="AJ3830" s="80">
        <v>1187.21477</v>
      </c>
      <c r="AK3830" s="80">
        <v>1224.71673</v>
      </c>
      <c r="AL3830" s="80">
        <v>1265.8859</v>
      </c>
      <c r="AM3830" s="80">
        <v>1310.77922</v>
      </c>
      <c r="AN3830" s="80">
        <v>1359.74286</v>
      </c>
      <c r="AO3830" s="80">
        <v>1413.33808</v>
      </c>
      <c r="AP3830" s="80">
        <v>1406.68336</v>
      </c>
      <c r="AQ3830" s="80">
        <v>1470.90527</v>
      </c>
      <c r="AR3830" s="80">
        <v>1465.39406</v>
      </c>
      <c r="AS3830" s="80">
        <v>1517.7658</v>
      </c>
      <c r="AT3830" s="80">
        <v>1495.93058</v>
      </c>
      <c r="AU3830" s="80">
        <v>1463.81937</v>
      </c>
      <c r="AW3830" s="81">
        <v>15.0</v>
      </c>
      <c r="AX3830" s="81">
        <v>10.0</v>
      </c>
      <c r="AY3830" s="81">
        <v>39.0</v>
      </c>
      <c r="AZ3830" s="82">
        <v>1282.16046</v>
      </c>
      <c r="BA3830" s="82">
        <v>1282.90225</v>
      </c>
      <c r="BB3830" s="82">
        <v>1284.20003</v>
      </c>
      <c r="BC3830" s="82">
        <v>1285.91741</v>
      </c>
      <c r="BD3830" s="82">
        <v>1288.25971</v>
      </c>
      <c r="BE3830" s="82">
        <v>1291.32934</v>
      </c>
      <c r="BF3830" s="82">
        <v>1295.17355</v>
      </c>
      <c r="BG3830" s="82">
        <v>1300.07158</v>
      </c>
      <c r="BH3830" s="82">
        <v>1305.97428</v>
      </c>
      <c r="BI3830" s="82">
        <v>1313.17244</v>
      </c>
      <c r="BJ3830" s="82">
        <v>1321.35666</v>
      </c>
      <c r="BK3830" s="82">
        <v>1332.04252</v>
      </c>
      <c r="BL3830" s="82">
        <v>1343.51299</v>
      </c>
      <c r="BM3830" s="82">
        <v>1355.53261</v>
      </c>
      <c r="BN3830" s="82">
        <v>1368.74456</v>
      </c>
      <c r="BO3830" s="82">
        <v>1383.19405</v>
      </c>
      <c r="BP3830" s="82">
        <v>1398.75664</v>
      </c>
      <c r="BQ3830" s="82">
        <v>1415.38311</v>
      </c>
      <c r="BR3830" s="82">
        <v>1433.29872</v>
      </c>
      <c r="BS3830" s="82">
        <v>1452.5054</v>
      </c>
      <c r="BT3830" s="82">
        <v>1473.1777</v>
      </c>
      <c r="BU3830" s="82">
        <v>1495.57354</v>
      </c>
      <c r="BV3830" s="82">
        <v>1519.87093</v>
      </c>
      <c r="BW3830" s="82">
        <v>1545.86186</v>
      </c>
      <c r="BX3830" s="82">
        <v>1575.02504</v>
      </c>
      <c r="BY3830" s="82">
        <v>1607.41689</v>
      </c>
      <c r="BZ3830" s="82">
        <v>1641.96392</v>
      </c>
      <c r="CA3830" s="82">
        <v>1679.88928</v>
      </c>
      <c r="CB3830" s="82">
        <v>1721.50117</v>
      </c>
      <c r="CC3830" s="82">
        <v>1766.89405</v>
      </c>
      <c r="CD3830" s="82">
        <v>1816.39894</v>
      </c>
      <c r="CE3830" s="82">
        <v>1870.5661</v>
      </c>
      <c r="CF3830" s="82">
        <v>1864.51326</v>
      </c>
      <c r="CG3830" s="82">
        <v>1929.34275</v>
      </c>
      <c r="CH3830" s="82">
        <v>1924.43933</v>
      </c>
      <c r="CI3830" s="82">
        <v>1977.43317</v>
      </c>
      <c r="CJ3830" s="82">
        <v>1956.28339</v>
      </c>
      <c r="CK3830" s="82">
        <v>1924.98013</v>
      </c>
    </row>
    <row r="3831" ht="14.25" customHeight="1">
      <c r="E3831" s="2"/>
      <c r="G3831" s="81">
        <v>15.0</v>
      </c>
      <c r="H3831" s="81">
        <v>10.0</v>
      </c>
      <c r="I3831" s="81">
        <v>40.0</v>
      </c>
      <c r="J3831" s="80">
        <v>898.76199</v>
      </c>
      <c r="K3831" s="80">
        <v>899.50626</v>
      </c>
      <c r="L3831" s="80">
        <v>900.80972</v>
      </c>
      <c r="M3831" s="80">
        <v>902.52818</v>
      </c>
      <c r="N3831" s="80">
        <v>904.86935</v>
      </c>
      <c r="O3831" s="80">
        <v>907.93545</v>
      </c>
      <c r="P3831" s="80">
        <v>911.77304</v>
      </c>
      <c r="Q3831" s="80">
        <v>916.64699</v>
      </c>
      <c r="R3831" s="80">
        <v>922.52363</v>
      </c>
      <c r="S3831" s="80">
        <v>929.67172</v>
      </c>
      <c r="T3831" s="80">
        <v>937.80802</v>
      </c>
      <c r="U3831" s="80">
        <v>948.44051</v>
      </c>
      <c r="V3831" s="80">
        <v>959.83243</v>
      </c>
      <c r="W3831" s="80">
        <v>971.72394</v>
      </c>
      <c r="X3831" s="80">
        <v>984.82185</v>
      </c>
      <c r="Y3831" s="80">
        <v>999.14058</v>
      </c>
      <c r="Z3831" s="80">
        <v>1014.52757</v>
      </c>
      <c r="AA3831" s="80">
        <v>1030.98045</v>
      </c>
      <c r="AB3831" s="80">
        <v>1048.73232</v>
      </c>
      <c r="AC3831" s="80">
        <v>1067.78696</v>
      </c>
      <c r="AD3831" s="80">
        <v>1088.2994</v>
      </c>
      <c r="AE3831" s="80">
        <v>1110.57566</v>
      </c>
      <c r="AF3831" s="80">
        <v>1134.68992</v>
      </c>
      <c r="AG3831" s="80">
        <v>1160.73243</v>
      </c>
      <c r="AH3831" s="80">
        <v>1189.83892</v>
      </c>
      <c r="AI3831" s="80">
        <v>1222.04462</v>
      </c>
      <c r="AJ3831" s="80">
        <v>1256.30483</v>
      </c>
      <c r="AK3831" s="80">
        <v>1293.93856</v>
      </c>
      <c r="AL3831" s="80">
        <v>1335.2318</v>
      </c>
      <c r="AM3831" s="80">
        <v>1380.26155</v>
      </c>
      <c r="AN3831" s="80">
        <v>1429.36972</v>
      </c>
      <c r="AO3831" s="80">
        <v>1483.11929</v>
      </c>
      <c r="AP3831" s="80">
        <v>1476.20237</v>
      </c>
      <c r="AQ3831" s="80">
        <v>1540.58049</v>
      </c>
      <c r="AR3831" s="80">
        <v>1534.75268</v>
      </c>
      <c r="AS3831" s="80">
        <v>1587.16757</v>
      </c>
      <c r="AT3831" s="80">
        <v>1564.88577</v>
      </c>
      <c r="AU3831" s="80">
        <v>1532.24093</v>
      </c>
      <c r="AW3831" s="81">
        <v>15.0</v>
      </c>
      <c r="AX3831" s="81">
        <v>10.0</v>
      </c>
      <c r="AY3831" s="81">
        <v>40.0</v>
      </c>
      <c r="AZ3831" s="82">
        <v>1285.97673</v>
      </c>
      <c r="BA3831" s="82">
        <v>1286.72331</v>
      </c>
      <c r="BB3831" s="82">
        <v>1288.02946</v>
      </c>
      <c r="BC3831" s="82">
        <v>1289.75793</v>
      </c>
      <c r="BD3831" s="82">
        <v>1292.11533</v>
      </c>
      <c r="BE3831" s="82">
        <v>1295.20477</v>
      </c>
      <c r="BF3831" s="82">
        <v>1299.07378</v>
      </c>
      <c r="BG3831" s="82">
        <v>1303.99807</v>
      </c>
      <c r="BH3831" s="82">
        <v>1309.93886</v>
      </c>
      <c r="BI3831" s="82">
        <v>1317.16747</v>
      </c>
      <c r="BJ3831" s="82">
        <v>1325.39384</v>
      </c>
      <c r="BK3831" s="82">
        <v>1336.13801</v>
      </c>
      <c r="BL3831" s="82">
        <v>1347.67185</v>
      </c>
      <c r="BM3831" s="82">
        <v>1359.72639</v>
      </c>
      <c r="BN3831" s="82">
        <v>1372.997</v>
      </c>
      <c r="BO3831" s="82">
        <v>1387.49716</v>
      </c>
      <c r="BP3831" s="82">
        <v>1403.11233</v>
      </c>
      <c r="BQ3831" s="82">
        <v>1419.79827</v>
      </c>
      <c r="BR3831" s="82">
        <v>1437.7604</v>
      </c>
      <c r="BS3831" s="82">
        <v>1457.02735</v>
      </c>
      <c r="BT3831" s="82">
        <v>1477.74813</v>
      </c>
      <c r="BU3831" s="82">
        <v>1500.225</v>
      </c>
      <c r="BV3831" s="82">
        <v>1524.48798</v>
      </c>
      <c r="BW3831" s="82">
        <v>1550.62083</v>
      </c>
      <c r="BX3831" s="82">
        <v>1579.94628</v>
      </c>
      <c r="BY3831" s="82">
        <v>1612.44675</v>
      </c>
      <c r="BZ3831" s="82">
        <v>1647.12144</v>
      </c>
      <c r="CA3831" s="82">
        <v>1685.19653</v>
      </c>
      <c r="CB3831" s="82">
        <v>1726.95568</v>
      </c>
      <c r="CC3831" s="82">
        <v>1772.50979</v>
      </c>
      <c r="CD3831" s="82">
        <v>1822.18682</v>
      </c>
      <c r="CE3831" s="82">
        <v>1876.54069</v>
      </c>
      <c r="CF3831" s="82">
        <v>1870.25999</v>
      </c>
      <c r="CG3831" s="82">
        <v>1935.28244</v>
      </c>
      <c r="CH3831" s="82">
        <v>1930.10706</v>
      </c>
      <c r="CI3831" s="82">
        <v>1983.19814</v>
      </c>
      <c r="CJ3831" s="82">
        <v>1961.66291</v>
      </c>
      <c r="CK3831" s="82">
        <v>1929.88844</v>
      </c>
    </row>
    <row r="3832" ht="14.25" customHeight="1">
      <c r="E3832" s="2"/>
      <c r="G3832" s="81">
        <v>15.0</v>
      </c>
      <c r="H3832" s="81">
        <v>10.0</v>
      </c>
      <c r="I3832" s="81">
        <v>41.0</v>
      </c>
      <c r="J3832" s="80">
        <v>967.1521</v>
      </c>
      <c r="K3832" s="80">
        <v>967.9012</v>
      </c>
      <c r="L3832" s="80">
        <v>969.2131</v>
      </c>
      <c r="M3832" s="80">
        <v>970.94268</v>
      </c>
      <c r="N3832" s="80">
        <v>973.29902</v>
      </c>
      <c r="O3832" s="80">
        <v>976.38496</v>
      </c>
      <c r="P3832" s="80">
        <v>980.24741</v>
      </c>
      <c r="Q3832" s="80">
        <v>985.14814</v>
      </c>
      <c r="R3832" s="80">
        <v>991.06216</v>
      </c>
      <c r="S3832" s="80">
        <v>998.24155</v>
      </c>
      <c r="T3832" s="80">
        <v>1006.41831</v>
      </c>
      <c r="U3832" s="80">
        <v>1017.10677</v>
      </c>
      <c r="V3832" s="80">
        <v>1028.55825</v>
      </c>
      <c r="W3832" s="80">
        <v>1040.48456</v>
      </c>
      <c r="X3832" s="80">
        <v>1053.63542</v>
      </c>
      <c r="Y3832" s="80">
        <v>1067.99871</v>
      </c>
      <c r="Z3832" s="80">
        <v>1083.42843</v>
      </c>
      <c r="AA3832" s="80">
        <v>1099.93029</v>
      </c>
      <c r="AB3832" s="80">
        <v>1117.71783</v>
      </c>
      <c r="AC3832" s="80">
        <v>1136.81808</v>
      </c>
      <c r="AD3832" s="80">
        <v>1157.36455</v>
      </c>
      <c r="AE3832" s="80">
        <v>1179.70078</v>
      </c>
      <c r="AF3832" s="80">
        <v>1203.77319</v>
      </c>
      <c r="AG3832" s="80">
        <v>1229.91845</v>
      </c>
      <c r="AH3832" s="80">
        <v>1259.15481</v>
      </c>
      <c r="AI3832" s="80">
        <v>1291.44843</v>
      </c>
      <c r="AJ3832" s="80">
        <v>1325.82582</v>
      </c>
      <c r="AK3832" s="80">
        <v>1363.59015</v>
      </c>
      <c r="AL3832" s="80">
        <v>1405.0055</v>
      </c>
      <c r="AM3832" s="80">
        <v>1450.16958</v>
      </c>
      <c r="AN3832" s="80">
        <v>1499.41983</v>
      </c>
      <c r="AO3832" s="80">
        <v>1553.32102</v>
      </c>
      <c r="AP3832" s="80">
        <v>1546.13424</v>
      </c>
      <c r="AQ3832" s="80">
        <v>1610.66422</v>
      </c>
      <c r="AR3832" s="80">
        <v>1604.51025</v>
      </c>
      <c r="AS3832" s="80">
        <v>1656.96237</v>
      </c>
      <c r="AT3832" s="80">
        <v>1634.22299</v>
      </c>
      <c r="AU3832" s="80">
        <v>1601.0321</v>
      </c>
      <c r="AW3832" s="81">
        <v>15.0</v>
      </c>
      <c r="AX3832" s="81">
        <v>10.0</v>
      </c>
      <c r="AY3832" s="81">
        <v>41.0</v>
      </c>
      <c r="AZ3832" s="82">
        <v>1289.84831</v>
      </c>
      <c r="BA3832" s="82">
        <v>1290.59972</v>
      </c>
      <c r="BB3832" s="82">
        <v>1291.91433</v>
      </c>
      <c r="BC3832" s="82">
        <v>1293.65399</v>
      </c>
      <c r="BD3832" s="82">
        <v>1296.02666</v>
      </c>
      <c r="BE3832" s="82">
        <v>1299.1361</v>
      </c>
      <c r="BF3832" s="82">
        <v>1303.03016</v>
      </c>
      <c r="BG3832" s="82">
        <v>1307.98101</v>
      </c>
      <c r="BH3832" s="82">
        <v>1313.96028</v>
      </c>
      <c r="BI3832" s="82">
        <v>1321.21969</v>
      </c>
      <c r="BJ3832" s="82">
        <v>1329.4887</v>
      </c>
      <c r="BK3832" s="82">
        <v>1340.2918</v>
      </c>
      <c r="BL3832" s="82">
        <v>1351.88971</v>
      </c>
      <c r="BM3832" s="82">
        <v>1363.97969</v>
      </c>
      <c r="BN3832" s="82">
        <v>1377.30964</v>
      </c>
      <c r="BO3832" s="82">
        <v>1391.86116</v>
      </c>
      <c r="BP3832" s="82">
        <v>1407.52963</v>
      </c>
      <c r="BQ3832" s="82">
        <v>1424.27583</v>
      </c>
      <c r="BR3832" s="82">
        <v>1442.28523</v>
      </c>
      <c r="BS3832" s="82">
        <v>1461.61331</v>
      </c>
      <c r="BT3832" s="82">
        <v>1482.3834</v>
      </c>
      <c r="BU3832" s="82">
        <v>1504.94237</v>
      </c>
      <c r="BV3832" s="82">
        <v>1529.17137</v>
      </c>
      <c r="BW3832" s="82">
        <v>1555.44769</v>
      </c>
      <c r="BX3832" s="82">
        <v>1584.93717</v>
      </c>
      <c r="BY3832" s="82">
        <v>1617.54778</v>
      </c>
      <c r="BZ3832" s="82">
        <v>1652.35183</v>
      </c>
      <c r="CA3832" s="82">
        <v>1690.57856</v>
      </c>
      <c r="CB3832" s="82">
        <v>1732.48697</v>
      </c>
      <c r="CC3832" s="82">
        <v>1778.20452</v>
      </c>
      <c r="CD3832" s="82">
        <v>1828.05606</v>
      </c>
      <c r="CE3832" s="82">
        <v>1882.59925</v>
      </c>
      <c r="CF3832" s="82">
        <v>1876.0892</v>
      </c>
      <c r="CG3832" s="82">
        <v>1941.30758</v>
      </c>
      <c r="CH3832" s="82">
        <v>1935.85855</v>
      </c>
      <c r="CI3832" s="82">
        <v>1989.04898</v>
      </c>
      <c r="CJ3832" s="82">
        <v>1967.12556</v>
      </c>
      <c r="CK3832" s="82">
        <v>1934.87637</v>
      </c>
    </row>
    <row r="3833" ht="14.25" customHeight="1">
      <c r="E3833" s="2"/>
      <c r="G3833" s="81">
        <v>15.0</v>
      </c>
      <c r="H3833" s="81">
        <v>10.0</v>
      </c>
      <c r="I3833" s="81">
        <v>42.0</v>
      </c>
      <c r="J3833" s="80">
        <v>1035.99381</v>
      </c>
      <c r="K3833" s="80">
        <v>1036.74778</v>
      </c>
      <c r="L3833" s="80">
        <v>1038.0682</v>
      </c>
      <c r="M3833" s="80">
        <v>1039.80903</v>
      </c>
      <c r="N3833" s="80">
        <v>1042.18068</v>
      </c>
      <c r="O3833" s="80">
        <v>1045.28668</v>
      </c>
      <c r="P3833" s="80">
        <v>1049.17423</v>
      </c>
      <c r="Q3833" s="80">
        <v>1054.10186</v>
      </c>
      <c r="R3833" s="80">
        <v>1060.05366</v>
      </c>
      <c r="S3833" s="80">
        <v>1067.26421</v>
      </c>
      <c r="T3833" s="80">
        <v>1075.48157</v>
      </c>
      <c r="U3833" s="80">
        <v>1086.22628</v>
      </c>
      <c r="V3833" s="80">
        <v>1097.73765</v>
      </c>
      <c r="W3833" s="80">
        <v>1109.69793</v>
      </c>
      <c r="X3833" s="80">
        <v>1122.90158</v>
      </c>
      <c r="Y3833" s="80">
        <v>1137.30872</v>
      </c>
      <c r="Z3833" s="80">
        <v>1152.78032</v>
      </c>
      <c r="AA3833" s="80">
        <v>1169.33039</v>
      </c>
      <c r="AB3833" s="80">
        <v>1187.15212</v>
      </c>
      <c r="AC3833" s="80">
        <v>1206.29676</v>
      </c>
      <c r="AD3833" s="80">
        <v>1226.87532</v>
      </c>
      <c r="AE3833" s="80">
        <v>1249.27047</v>
      </c>
      <c r="AF3833" s="80">
        <v>1273.29541</v>
      </c>
      <c r="AG3833" s="80">
        <v>1299.54392</v>
      </c>
      <c r="AH3833" s="80">
        <v>1328.91088</v>
      </c>
      <c r="AI3833" s="80">
        <v>1361.29066</v>
      </c>
      <c r="AJ3833" s="80">
        <v>1395.78387</v>
      </c>
      <c r="AK3833" s="80">
        <v>1433.67759</v>
      </c>
      <c r="AL3833" s="80">
        <v>1475.21309</v>
      </c>
      <c r="AM3833" s="80">
        <v>1520.50939</v>
      </c>
      <c r="AN3833" s="80">
        <v>1569.89929</v>
      </c>
      <c r="AO3833" s="80">
        <v>1623.94936</v>
      </c>
      <c r="AP3833" s="80">
        <v>1616.485</v>
      </c>
      <c r="AQ3833" s="80">
        <v>1681.16248</v>
      </c>
      <c r="AR3833" s="80">
        <v>1674.67275</v>
      </c>
      <c r="AS3833" s="80">
        <v>1727.15611</v>
      </c>
      <c r="AT3833" s="80">
        <v>1703.94808</v>
      </c>
      <c r="AU3833" s="80">
        <v>1670.19865</v>
      </c>
      <c r="AW3833" s="81">
        <v>15.0</v>
      </c>
      <c r="AX3833" s="81">
        <v>10.0</v>
      </c>
      <c r="AY3833" s="81">
        <v>42.0</v>
      </c>
      <c r="AZ3833" s="82">
        <v>1293.77571</v>
      </c>
      <c r="BA3833" s="82">
        <v>1294.53201</v>
      </c>
      <c r="BB3833" s="82">
        <v>1295.85516</v>
      </c>
      <c r="BC3833" s="82">
        <v>1297.60613</v>
      </c>
      <c r="BD3833" s="82">
        <v>1299.99422</v>
      </c>
      <c r="BE3833" s="82">
        <v>1303.12387</v>
      </c>
      <c r="BF3833" s="82">
        <v>1307.04324</v>
      </c>
      <c r="BG3833" s="82">
        <v>1312.02094</v>
      </c>
      <c r="BH3833" s="82">
        <v>1318.03907</v>
      </c>
      <c r="BI3833" s="82">
        <v>1325.32967</v>
      </c>
      <c r="BJ3833" s="82">
        <v>1333.64178</v>
      </c>
      <c r="BK3833" s="82">
        <v>1344.50446</v>
      </c>
      <c r="BL3833" s="82">
        <v>1356.16713</v>
      </c>
      <c r="BM3833" s="82">
        <v>1368.29307</v>
      </c>
      <c r="BN3833" s="82">
        <v>1381.68309</v>
      </c>
      <c r="BO3833" s="82">
        <v>1396.28664</v>
      </c>
      <c r="BP3833" s="82">
        <v>1412.00914</v>
      </c>
      <c r="BQ3833" s="82">
        <v>1428.8164</v>
      </c>
      <c r="BR3833" s="82">
        <v>1446.87382</v>
      </c>
      <c r="BS3833" s="82">
        <v>1466.2639</v>
      </c>
      <c r="BT3833" s="82">
        <v>1487.08414</v>
      </c>
      <c r="BU3833" s="82">
        <v>1509.72632</v>
      </c>
      <c r="BV3833" s="82">
        <v>1533.92174</v>
      </c>
      <c r="BW3833" s="82">
        <v>1560.3431</v>
      </c>
      <c r="BX3833" s="82">
        <v>1589.99839</v>
      </c>
      <c r="BY3833" s="82">
        <v>1622.72067</v>
      </c>
      <c r="BZ3833" s="82">
        <v>1657.65578</v>
      </c>
      <c r="CA3833" s="82">
        <v>1696.03609</v>
      </c>
      <c r="CB3833" s="82">
        <v>1738.09579</v>
      </c>
      <c r="CC3833" s="82">
        <v>1783.97899</v>
      </c>
      <c r="CD3833" s="82">
        <v>1834.00747</v>
      </c>
      <c r="CE3833" s="82">
        <v>1888.7426</v>
      </c>
      <c r="CF3833" s="82">
        <v>1882.00168</v>
      </c>
      <c r="CG3833" s="82">
        <v>1947.41899</v>
      </c>
      <c r="CH3833" s="82">
        <v>1941.69461</v>
      </c>
      <c r="CI3833" s="82">
        <v>1994.98653</v>
      </c>
      <c r="CJ3833" s="82">
        <v>1972.67213</v>
      </c>
      <c r="CK3833" s="82">
        <v>1939.94467</v>
      </c>
    </row>
    <row r="3834" ht="14.25" customHeight="1">
      <c r="E3834" s="2"/>
      <c r="G3834" s="81">
        <v>15.0</v>
      </c>
      <c r="H3834" s="81">
        <v>10.0</v>
      </c>
      <c r="I3834" s="81">
        <v>43.0</v>
      </c>
      <c r="J3834" s="80">
        <v>1105.29332</v>
      </c>
      <c r="K3834" s="80">
        <v>1106.05221</v>
      </c>
      <c r="L3834" s="80">
        <v>1107.38125</v>
      </c>
      <c r="M3834" s="80">
        <v>1109.13343</v>
      </c>
      <c r="N3834" s="80">
        <v>1111.52055</v>
      </c>
      <c r="O3834" s="80">
        <v>1114.64681</v>
      </c>
      <c r="P3834" s="80">
        <v>1118.55972</v>
      </c>
      <c r="Q3834" s="80">
        <v>1123.51438</v>
      </c>
      <c r="R3834" s="80">
        <v>1129.50435</v>
      </c>
      <c r="S3834" s="80">
        <v>1136.74592</v>
      </c>
      <c r="T3834" s="80">
        <v>1145.00401</v>
      </c>
      <c r="U3834" s="80">
        <v>1155.80527</v>
      </c>
      <c r="V3834" s="80">
        <v>1167.37686</v>
      </c>
      <c r="W3834" s="80">
        <v>1179.37029</v>
      </c>
      <c r="X3834" s="80">
        <v>1192.62656</v>
      </c>
      <c r="Y3834" s="80">
        <v>1207.07686</v>
      </c>
      <c r="Z3834" s="80">
        <v>1222.5895</v>
      </c>
      <c r="AA3834" s="80">
        <v>1239.187</v>
      </c>
      <c r="AB3834" s="80">
        <v>1257.04141</v>
      </c>
      <c r="AC3834" s="80">
        <v>1276.22919</v>
      </c>
      <c r="AD3834" s="80">
        <v>1296.83792</v>
      </c>
      <c r="AE3834" s="80">
        <v>1319.29093</v>
      </c>
      <c r="AF3834" s="80">
        <v>1343.26274</v>
      </c>
      <c r="AG3834" s="80">
        <v>1369.615</v>
      </c>
      <c r="AH3834" s="80">
        <v>1399.11331</v>
      </c>
      <c r="AI3834" s="80">
        <v>1431.57747</v>
      </c>
      <c r="AJ3834" s="80">
        <v>1466.18513</v>
      </c>
      <c r="AK3834" s="80">
        <v>1504.20708</v>
      </c>
      <c r="AL3834" s="80">
        <v>1545.86076</v>
      </c>
      <c r="AM3834" s="80">
        <v>1591.28715</v>
      </c>
      <c r="AN3834" s="80">
        <v>1640.81427</v>
      </c>
      <c r="AO3834" s="80">
        <v>1695.01048</v>
      </c>
      <c r="AP3834" s="80">
        <v>1687.26078</v>
      </c>
      <c r="AQ3834" s="80">
        <v>1752.08134</v>
      </c>
      <c r="AR3834" s="80">
        <v>1745.24619</v>
      </c>
      <c r="AS3834" s="80">
        <v>1797.75481</v>
      </c>
      <c r="AT3834" s="80">
        <v>1774.06695</v>
      </c>
      <c r="AU3834" s="80">
        <v>1739.7464</v>
      </c>
      <c r="AW3834" s="81">
        <v>15.0</v>
      </c>
      <c r="AX3834" s="81">
        <v>10.0</v>
      </c>
      <c r="AY3834" s="81">
        <v>43.0</v>
      </c>
      <c r="AZ3834" s="82">
        <v>1297.7595</v>
      </c>
      <c r="BA3834" s="82">
        <v>1298.52073</v>
      </c>
      <c r="BB3834" s="82">
        <v>1299.85251</v>
      </c>
      <c r="BC3834" s="82">
        <v>1301.6149</v>
      </c>
      <c r="BD3834" s="82">
        <v>1304.01857</v>
      </c>
      <c r="BE3834" s="82">
        <v>1307.16863</v>
      </c>
      <c r="BF3834" s="82">
        <v>1311.11357</v>
      </c>
      <c r="BG3834" s="82">
        <v>1316.1184</v>
      </c>
      <c r="BH3834" s="82">
        <v>1322.1758</v>
      </c>
      <c r="BI3834" s="82">
        <v>1329.49797</v>
      </c>
      <c r="BJ3834" s="82">
        <v>1337.85366</v>
      </c>
      <c r="BK3834" s="82">
        <v>1348.77657</v>
      </c>
      <c r="BL3834" s="82">
        <v>1360.5047</v>
      </c>
      <c r="BM3834" s="82">
        <v>1372.66713</v>
      </c>
      <c r="BN3834" s="82">
        <v>1386.11792</v>
      </c>
      <c r="BO3834" s="82">
        <v>1400.77421</v>
      </c>
      <c r="BP3834" s="82">
        <v>1416.55147</v>
      </c>
      <c r="BQ3834" s="82">
        <v>1433.4206</v>
      </c>
      <c r="BR3834" s="82">
        <v>1451.52681</v>
      </c>
      <c r="BS3834" s="82">
        <v>1470.97976</v>
      </c>
      <c r="BT3834" s="82">
        <v>1491.851</v>
      </c>
      <c r="BU3834" s="82">
        <v>1514.57747</v>
      </c>
      <c r="BV3834" s="82">
        <v>1538.73976</v>
      </c>
      <c r="BW3834" s="82">
        <v>1565.30774</v>
      </c>
      <c r="BX3834" s="82">
        <v>1595.13062</v>
      </c>
      <c r="BY3834" s="82">
        <v>1627.96613</v>
      </c>
      <c r="BZ3834" s="82">
        <v>1663.03403</v>
      </c>
      <c r="CA3834" s="82">
        <v>1701.56987</v>
      </c>
      <c r="CB3834" s="82">
        <v>1743.78291</v>
      </c>
      <c r="CC3834" s="82">
        <v>1789.83401</v>
      </c>
      <c r="CD3834" s="82">
        <v>1840.04184</v>
      </c>
      <c r="CE3834" s="82">
        <v>1894.97158</v>
      </c>
      <c r="CF3834" s="82">
        <v>1887.99826</v>
      </c>
      <c r="CG3834" s="82">
        <v>1953.61751</v>
      </c>
      <c r="CH3834" s="82">
        <v>1947.61606</v>
      </c>
      <c r="CI3834" s="82">
        <v>2001.01163</v>
      </c>
      <c r="CJ3834" s="82">
        <v>1978.30341</v>
      </c>
      <c r="CK3834" s="82">
        <v>1945.09408</v>
      </c>
    </row>
    <row r="3835" ht="14.25" customHeight="1">
      <c r="E3835" s="2"/>
      <c r="G3835" s="81">
        <v>15.0</v>
      </c>
      <c r="H3835" s="81">
        <v>10.0</v>
      </c>
      <c r="I3835" s="81">
        <v>44.0</v>
      </c>
      <c r="J3835" s="80">
        <v>1175.05692</v>
      </c>
      <c r="K3835" s="80">
        <v>1175.82077</v>
      </c>
      <c r="L3835" s="80">
        <v>1177.15851</v>
      </c>
      <c r="M3835" s="80">
        <v>1178.92216</v>
      </c>
      <c r="N3835" s="80">
        <v>1181.32491</v>
      </c>
      <c r="O3835" s="80">
        <v>1184.47164</v>
      </c>
      <c r="P3835" s="80">
        <v>1188.41017</v>
      </c>
      <c r="Q3835" s="80">
        <v>1193.39199</v>
      </c>
      <c r="R3835" s="80">
        <v>1199.42051</v>
      </c>
      <c r="S3835" s="80">
        <v>1206.693</v>
      </c>
      <c r="T3835" s="80">
        <v>1214.99194</v>
      </c>
      <c r="U3835" s="80">
        <v>1225.85004</v>
      </c>
      <c r="V3835" s="80">
        <v>1237.48218</v>
      </c>
      <c r="W3835" s="80">
        <v>1249.50795</v>
      </c>
      <c r="X3835" s="80">
        <v>1262.81667</v>
      </c>
      <c r="Y3835" s="80">
        <v>1277.30943</v>
      </c>
      <c r="Z3835" s="80">
        <v>1292.86225</v>
      </c>
      <c r="AA3835" s="80">
        <v>1309.5064</v>
      </c>
      <c r="AB3835" s="80">
        <v>1327.39198</v>
      </c>
      <c r="AC3835" s="80">
        <v>1346.62168</v>
      </c>
      <c r="AD3835" s="80">
        <v>1367.25863</v>
      </c>
      <c r="AE3835" s="80">
        <v>1389.76845</v>
      </c>
      <c r="AF3835" s="80">
        <v>1413.68143</v>
      </c>
      <c r="AG3835" s="80">
        <v>1440.13794</v>
      </c>
      <c r="AH3835" s="80">
        <v>1469.76836</v>
      </c>
      <c r="AI3835" s="80">
        <v>1502.31512</v>
      </c>
      <c r="AJ3835" s="80">
        <v>1537.03587</v>
      </c>
      <c r="AK3835" s="80">
        <v>1575.18485</v>
      </c>
      <c r="AL3835" s="80">
        <v>1616.95474</v>
      </c>
      <c r="AM3835" s="80">
        <v>1662.50912</v>
      </c>
      <c r="AN3835" s="80">
        <v>1712.171</v>
      </c>
      <c r="AO3835" s="80">
        <v>1766.51061</v>
      </c>
      <c r="AP3835" s="80">
        <v>1758.46773</v>
      </c>
      <c r="AQ3835" s="80">
        <v>1823.42698</v>
      </c>
      <c r="AR3835" s="80">
        <v>1816.23666</v>
      </c>
      <c r="AS3835" s="80">
        <v>1868.76451</v>
      </c>
      <c r="AT3835" s="80">
        <v>1844.58559</v>
      </c>
      <c r="AU3835" s="80">
        <v>1809.68123</v>
      </c>
      <c r="AW3835" s="81">
        <v>15.0</v>
      </c>
      <c r="AX3835" s="81">
        <v>10.0</v>
      </c>
      <c r="AY3835" s="81">
        <v>44.0</v>
      </c>
      <c r="AZ3835" s="82">
        <v>1301.80021</v>
      </c>
      <c r="BA3835" s="82">
        <v>1302.56642</v>
      </c>
      <c r="BB3835" s="82">
        <v>1303.90692</v>
      </c>
      <c r="BC3835" s="82">
        <v>1305.68085</v>
      </c>
      <c r="BD3835" s="82">
        <v>1308.10025</v>
      </c>
      <c r="BE3835" s="82">
        <v>1311.27095</v>
      </c>
      <c r="BF3835" s="82">
        <v>1315.24171</v>
      </c>
      <c r="BG3835" s="82">
        <v>1320.27398</v>
      </c>
      <c r="BH3835" s="82">
        <v>1326.37104</v>
      </c>
      <c r="BI3835" s="82">
        <v>1333.72516</v>
      </c>
      <c r="BJ3835" s="82">
        <v>1342.12491</v>
      </c>
      <c r="BK3835" s="82">
        <v>1353.10871</v>
      </c>
      <c r="BL3835" s="82">
        <v>1364.903</v>
      </c>
      <c r="BM3835" s="82">
        <v>1377.10246</v>
      </c>
      <c r="BN3835" s="82">
        <v>1390.61475</v>
      </c>
      <c r="BO3835" s="82">
        <v>1405.32448</v>
      </c>
      <c r="BP3835" s="82">
        <v>1421.15725</v>
      </c>
      <c r="BQ3835" s="82">
        <v>1438.08906</v>
      </c>
      <c r="BR3835" s="82">
        <v>1456.24481</v>
      </c>
      <c r="BS3835" s="82">
        <v>1475.76154</v>
      </c>
      <c r="BT3835" s="82">
        <v>1496.68463</v>
      </c>
      <c r="BU3835" s="82">
        <v>1519.49651</v>
      </c>
      <c r="BV3835" s="82">
        <v>1543.62607</v>
      </c>
      <c r="BW3835" s="82">
        <v>1570.34227</v>
      </c>
      <c r="BX3835" s="82">
        <v>1600.33458</v>
      </c>
      <c r="BY3835" s="82">
        <v>1633.28486</v>
      </c>
      <c r="BZ3835" s="82">
        <v>1668.4873</v>
      </c>
      <c r="CA3835" s="82">
        <v>1707.18065</v>
      </c>
      <c r="CB3835" s="82">
        <v>1749.5491</v>
      </c>
      <c r="CC3835" s="82">
        <v>1795.77036</v>
      </c>
      <c r="CD3835" s="82">
        <v>1846.15999</v>
      </c>
      <c r="CE3835" s="82">
        <v>1901.28702</v>
      </c>
      <c r="CF3835" s="82">
        <v>1894.07975</v>
      </c>
      <c r="CG3835" s="82">
        <v>1959.90401</v>
      </c>
      <c r="CH3835" s="82">
        <v>1953.62373</v>
      </c>
      <c r="CI3835" s="82">
        <v>2007.12511</v>
      </c>
      <c r="CJ3835" s="82">
        <v>1984.02022</v>
      </c>
      <c r="CK3835" s="82">
        <v>1950.32537</v>
      </c>
    </row>
    <row r="3836" ht="14.25" customHeight="1">
      <c r="E3836" s="2"/>
      <c r="G3836" s="81">
        <v>15.0</v>
      </c>
      <c r="H3836" s="81">
        <v>10.0</v>
      </c>
      <c r="I3836" s="81">
        <v>45.0</v>
      </c>
      <c r="J3836" s="80">
        <v>1245.29094</v>
      </c>
      <c r="K3836" s="80">
        <v>1246.05981</v>
      </c>
      <c r="L3836" s="80">
        <v>1247.40634</v>
      </c>
      <c r="M3836" s="80">
        <v>1249.18158</v>
      </c>
      <c r="N3836" s="80">
        <v>1251.60012</v>
      </c>
      <c r="O3836" s="80">
        <v>1254.76753</v>
      </c>
      <c r="P3836" s="80">
        <v>1258.73194</v>
      </c>
      <c r="Q3836" s="80">
        <v>1263.74105</v>
      </c>
      <c r="R3836" s="80">
        <v>1269.80851</v>
      </c>
      <c r="S3836" s="80">
        <v>1277.1118</v>
      </c>
      <c r="T3836" s="80">
        <v>1285.45172</v>
      </c>
      <c r="U3836" s="80">
        <v>1296.36696</v>
      </c>
      <c r="V3836" s="80">
        <v>1308.06001</v>
      </c>
      <c r="W3836" s="80">
        <v>1320.11727</v>
      </c>
      <c r="X3836" s="80">
        <v>1333.47828</v>
      </c>
      <c r="Y3836" s="80">
        <v>1348.0128</v>
      </c>
      <c r="Z3836" s="80">
        <v>1363.60495</v>
      </c>
      <c r="AA3836" s="80">
        <v>1380.29496</v>
      </c>
      <c r="AB3836" s="80">
        <v>1398.2102</v>
      </c>
      <c r="AC3836" s="80">
        <v>1417.48058</v>
      </c>
      <c r="AD3836" s="80">
        <v>1438.14378</v>
      </c>
      <c r="AE3836" s="80">
        <v>1460.70935</v>
      </c>
      <c r="AF3836" s="80">
        <v>1484.55778</v>
      </c>
      <c r="AG3836" s="80">
        <v>1511.11905</v>
      </c>
      <c r="AH3836" s="80">
        <v>1540.88236</v>
      </c>
      <c r="AI3836" s="80">
        <v>1573.50994</v>
      </c>
      <c r="AJ3836" s="80">
        <v>1608.34241</v>
      </c>
      <c r="AK3836" s="80">
        <v>1646.61722</v>
      </c>
      <c r="AL3836" s="80">
        <v>1688.50135</v>
      </c>
      <c r="AM3836" s="80">
        <v>1734.18159</v>
      </c>
      <c r="AN3836" s="80">
        <v>1783.97578</v>
      </c>
      <c r="AO3836" s="80">
        <v>1838.45603</v>
      </c>
      <c r="AP3836" s="80">
        <v>1830.11209</v>
      </c>
      <c r="AQ3836" s="80">
        <v>1895.20562</v>
      </c>
      <c r="AR3836" s="80">
        <v>1887.65031</v>
      </c>
      <c r="AS3836" s="80">
        <v>1940.19136</v>
      </c>
      <c r="AT3836" s="80">
        <v>1915.51004</v>
      </c>
      <c r="AU3836" s="80">
        <v>1880.00909</v>
      </c>
      <c r="AW3836" s="81">
        <v>15.0</v>
      </c>
      <c r="AX3836" s="81">
        <v>10.0</v>
      </c>
      <c r="AY3836" s="81">
        <v>45.0</v>
      </c>
      <c r="AZ3836" s="82">
        <v>1305.8984</v>
      </c>
      <c r="BA3836" s="82">
        <v>1306.66965</v>
      </c>
      <c r="BB3836" s="82">
        <v>1308.01896</v>
      </c>
      <c r="BC3836" s="82">
        <v>1309.80454</v>
      </c>
      <c r="BD3836" s="82">
        <v>1312.23984</v>
      </c>
      <c r="BE3836" s="82">
        <v>1315.43137</v>
      </c>
      <c r="BF3836" s="82">
        <v>1319.42823</v>
      </c>
      <c r="BG3836" s="82">
        <v>1324.48823</v>
      </c>
      <c r="BH3836" s="82">
        <v>1330.62536</v>
      </c>
      <c r="BI3836" s="82">
        <v>1338.01182</v>
      </c>
      <c r="BJ3836" s="82">
        <v>1346.45613</v>
      </c>
      <c r="BK3836" s="82">
        <v>1357.50147</v>
      </c>
      <c r="BL3836" s="82">
        <v>1369.36265</v>
      </c>
      <c r="BM3836" s="82">
        <v>1381.59967</v>
      </c>
      <c r="BN3836" s="82">
        <v>1395.17419</v>
      </c>
      <c r="BO3836" s="82">
        <v>1409.93806</v>
      </c>
      <c r="BP3836" s="82">
        <v>1425.82709</v>
      </c>
      <c r="BQ3836" s="82">
        <v>1442.82241</v>
      </c>
      <c r="BR3836" s="82">
        <v>1461.02848</v>
      </c>
      <c r="BS3836" s="82">
        <v>1480.60988</v>
      </c>
      <c r="BT3836" s="82">
        <v>1501.58568</v>
      </c>
      <c r="BU3836" s="82">
        <v>1524.48409</v>
      </c>
      <c r="BV3836" s="82">
        <v>1548.58136</v>
      </c>
      <c r="BW3836" s="82">
        <v>1575.4474</v>
      </c>
      <c r="BX3836" s="82">
        <v>1605.61095</v>
      </c>
      <c r="BY3836" s="82">
        <v>1638.6776</v>
      </c>
      <c r="BZ3836" s="82">
        <v>1674.01633</v>
      </c>
      <c r="CA3836" s="82">
        <v>1712.86919</v>
      </c>
      <c r="CB3836" s="82">
        <v>1755.39514</v>
      </c>
      <c r="CC3836" s="82">
        <v>1801.78884</v>
      </c>
      <c r="CD3836" s="82">
        <v>1852.36276</v>
      </c>
      <c r="CE3836" s="82">
        <v>1907.68978</v>
      </c>
      <c r="CF3836" s="82">
        <v>1900.24699</v>
      </c>
      <c r="CG3836" s="82">
        <v>1966.27933</v>
      </c>
      <c r="CH3836" s="82">
        <v>1959.71846</v>
      </c>
      <c r="CI3836" s="82">
        <v>2013.32784</v>
      </c>
      <c r="CJ3836" s="82">
        <v>1989.82337</v>
      </c>
      <c r="CK3836" s="82">
        <v>1955.63932</v>
      </c>
    </row>
    <row r="3837" ht="14.25" customHeight="1">
      <c r="E3837" s="2"/>
      <c r="G3837" s="81">
        <v>15.0</v>
      </c>
      <c r="H3837" s="81">
        <v>10.0</v>
      </c>
      <c r="I3837" s="81">
        <v>46.0</v>
      </c>
      <c r="J3837" s="80">
        <v>1316.00182</v>
      </c>
      <c r="K3837" s="80">
        <v>1316.77576</v>
      </c>
      <c r="L3837" s="80">
        <v>1318.13117</v>
      </c>
      <c r="M3837" s="80">
        <v>1319.91812</v>
      </c>
      <c r="N3837" s="80">
        <v>1322.35261</v>
      </c>
      <c r="O3837" s="80">
        <v>1325.54091</v>
      </c>
      <c r="P3837" s="80">
        <v>1329.53146</v>
      </c>
      <c r="Q3837" s="80">
        <v>1334.56799</v>
      </c>
      <c r="R3837" s="80">
        <v>1340.6748</v>
      </c>
      <c r="S3837" s="80">
        <v>1348.00876</v>
      </c>
      <c r="T3837" s="80">
        <v>1356.38981</v>
      </c>
      <c r="U3837" s="80">
        <v>1367.3625</v>
      </c>
      <c r="V3837" s="80">
        <v>1379.11679</v>
      </c>
      <c r="W3837" s="80">
        <v>1391.20472</v>
      </c>
      <c r="X3837" s="80">
        <v>1404.61784</v>
      </c>
      <c r="Y3837" s="80">
        <v>1419.19342</v>
      </c>
      <c r="Z3837" s="80">
        <v>1434.82405</v>
      </c>
      <c r="AA3837" s="80">
        <v>1451.55914</v>
      </c>
      <c r="AB3837" s="80">
        <v>1469.50252</v>
      </c>
      <c r="AC3837" s="80">
        <v>1488.81231</v>
      </c>
      <c r="AD3837" s="80">
        <v>1509.49981</v>
      </c>
      <c r="AE3837" s="80">
        <v>1532.12007</v>
      </c>
      <c r="AF3837" s="80">
        <v>1555.89817</v>
      </c>
      <c r="AG3837" s="80">
        <v>1582.56473</v>
      </c>
      <c r="AH3837" s="80">
        <v>1612.4617</v>
      </c>
      <c r="AI3837" s="80">
        <v>1645.16832</v>
      </c>
      <c r="AJ3837" s="80">
        <v>1680.11113</v>
      </c>
      <c r="AK3837" s="80">
        <v>1718.5106</v>
      </c>
      <c r="AL3837" s="80">
        <v>1760.50699</v>
      </c>
      <c r="AM3837" s="80">
        <v>1806.31097</v>
      </c>
      <c r="AN3837" s="80">
        <v>1856.235</v>
      </c>
      <c r="AO3837" s="80">
        <v>1910.85314</v>
      </c>
      <c r="AP3837" s="80">
        <v>1902.20019</v>
      </c>
      <c r="AQ3837" s="80">
        <v>1967.42356</v>
      </c>
      <c r="AR3837" s="80">
        <v>1959.49339</v>
      </c>
      <c r="AS3837" s="80">
        <v>2012.04154</v>
      </c>
      <c r="AT3837" s="80">
        <v>1986.84642</v>
      </c>
      <c r="AU3837" s="80">
        <v>1950.736</v>
      </c>
      <c r="AW3837" s="81">
        <v>15.0</v>
      </c>
      <c r="AX3837" s="81">
        <v>10.0</v>
      </c>
      <c r="AY3837" s="81">
        <v>46.0</v>
      </c>
      <c r="AZ3837" s="82">
        <v>1310.05465</v>
      </c>
      <c r="BA3837" s="82">
        <v>1310.83098</v>
      </c>
      <c r="BB3837" s="82">
        <v>1312.18919</v>
      </c>
      <c r="BC3837" s="82">
        <v>1313.98655</v>
      </c>
      <c r="BD3837" s="82">
        <v>1316.43791</v>
      </c>
      <c r="BE3837" s="82">
        <v>1319.65048</v>
      </c>
      <c r="BF3837" s="82">
        <v>1323.6737</v>
      </c>
      <c r="BG3837" s="82">
        <v>1328.76174</v>
      </c>
      <c r="BH3837" s="82">
        <v>1334.93935</v>
      </c>
      <c r="BI3837" s="82">
        <v>1342.35854</v>
      </c>
      <c r="BJ3837" s="82">
        <v>1350.8479</v>
      </c>
      <c r="BK3837" s="82">
        <v>1361.95545</v>
      </c>
      <c r="BL3837" s="82">
        <v>1373.88424</v>
      </c>
      <c r="BM3837" s="82">
        <v>1386.15938</v>
      </c>
      <c r="BN3837" s="82">
        <v>1399.79686</v>
      </c>
      <c r="BO3837" s="82">
        <v>1414.61559</v>
      </c>
      <c r="BP3837" s="82">
        <v>1430.56163</v>
      </c>
      <c r="BQ3837" s="82">
        <v>1447.6213</v>
      </c>
      <c r="BR3837" s="82">
        <v>1465.87847</v>
      </c>
      <c r="BS3837" s="82">
        <v>1485.52545</v>
      </c>
      <c r="BT3837" s="82">
        <v>1506.55483</v>
      </c>
      <c r="BU3837" s="82">
        <v>1529.5409</v>
      </c>
      <c r="BV3837" s="82">
        <v>1553.60631</v>
      </c>
      <c r="BW3837" s="82">
        <v>1580.62382</v>
      </c>
      <c r="BX3837" s="82">
        <v>1610.96048</v>
      </c>
      <c r="BY3837" s="82">
        <v>1644.14507</v>
      </c>
      <c r="BZ3837" s="82">
        <v>1679.62188</v>
      </c>
      <c r="CA3837" s="82">
        <v>1718.63627</v>
      </c>
      <c r="CB3837" s="82">
        <v>1761.32182</v>
      </c>
      <c r="CC3837" s="82">
        <v>1807.89028</v>
      </c>
      <c r="CD3837" s="82">
        <v>1858.65099</v>
      </c>
      <c r="CE3837" s="82">
        <v>1914.18074</v>
      </c>
      <c r="CF3837" s="82">
        <v>1906.50083</v>
      </c>
      <c r="CG3837" s="82">
        <v>1972.74437</v>
      </c>
      <c r="CH3837" s="82">
        <v>1965.90109</v>
      </c>
      <c r="CI3837" s="82">
        <v>2019.62069</v>
      </c>
      <c r="CJ3837" s="82">
        <v>1995.7137</v>
      </c>
      <c r="CK3837" s="82">
        <v>1961.0367</v>
      </c>
    </row>
    <row r="3838" ht="14.25" customHeight="1">
      <c r="E3838" s="2"/>
      <c r="G3838" s="81">
        <v>15.0</v>
      </c>
      <c r="H3838" s="81">
        <v>10.0</v>
      </c>
      <c r="I3838" s="81">
        <v>47.0</v>
      </c>
      <c r="J3838" s="80">
        <v>1387.19606</v>
      </c>
      <c r="K3838" s="80">
        <v>1387.97512</v>
      </c>
      <c r="L3838" s="80">
        <v>1389.3395</v>
      </c>
      <c r="M3838" s="80">
        <v>1391.13828</v>
      </c>
      <c r="N3838" s="80">
        <v>1393.58888</v>
      </c>
      <c r="O3838" s="80">
        <v>1396.79828</v>
      </c>
      <c r="P3838" s="80">
        <v>1400.81524</v>
      </c>
      <c r="Q3838" s="80">
        <v>1405.87934</v>
      </c>
      <c r="R3838" s="80">
        <v>1412.0259</v>
      </c>
      <c r="S3838" s="80">
        <v>1419.39041</v>
      </c>
      <c r="T3838" s="80">
        <v>1427.81272</v>
      </c>
      <c r="U3838" s="80">
        <v>1438.84316</v>
      </c>
      <c r="V3838" s="80">
        <v>1450.65906</v>
      </c>
      <c r="W3838" s="80">
        <v>1462.77682</v>
      </c>
      <c r="X3838" s="80">
        <v>1476.24189</v>
      </c>
      <c r="Y3838" s="80">
        <v>1490.85782</v>
      </c>
      <c r="Z3838" s="80">
        <v>1506.52606</v>
      </c>
      <c r="AA3838" s="80">
        <v>1523.30544</v>
      </c>
      <c r="AB3838" s="80">
        <v>1541.27543</v>
      </c>
      <c r="AC3838" s="80">
        <v>1560.62339</v>
      </c>
      <c r="AD3838" s="80">
        <v>1581.3332</v>
      </c>
      <c r="AE3838" s="80">
        <v>1604.00708</v>
      </c>
      <c r="AF3838" s="80">
        <v>1627.70905</v>
      </c>
      <c r="AG3838" s="80">
        <v>1654.48144</v>
      </c>
      <c r="AH3838" s="80">
        <v>1684.51286</v>
      </c>
      <c r="AI3838" s="80">
        <v>1717.29672</v>
      </c>
      <c r="AJ3838" s="80">
        <v>1752.3485</v>
      </c>
      <c r="AK3838" s="80">
        <v>1790.87145</v>
      </c>
      <c r="AL3838" s="80">
        <v>1832.97811</v>
      </c>
      <c r="AM3838" s="80">
        <v>1878.90369</v>
      </c>
      <c r="AN3838" s="80">
        <v>1928.95511</v>
      </c>
      <c r="AO3838" s="80">
        <v>1983.70836</v>
      </c>
      <c r="AP3838" s="80">
        <v>1974.7384</v>
      </c>
      <c r="AQ3838" s="80">
        <v>2040.08717</v>
      </c>
      <c r="AR3838" s="80">
        <v>2031.77217</v>
      </c>
      <c r="AS3838" s="80">
        <v>2084.32134</v>
      </c>
      <c r="AT3838" s="80">
        <v>2058.60091</v>
      </c>
      <c r="AU3838" s="80">
        <v>2021.86804</v>
      </c>
      <c r="AW3838" s="81">
        <v>15.0</v>
      </c>
      <c r="AX3838" s="81">
        <v>10.0</v>
      </c>
      <c r="AY3838" s="81">
        <v>47.0</v>
      </c>
      <c r="AZ3838" s="82">
        <v>1314.26952</v>
      </c>
      <c r="BA3838" s="82">
        <v>1315.05099</v>
      </c>
      <c r="BB3838" s="82">
        <v>1316.41819</v>
      </c>
      <c r="BC3838" s="82">
        <v>1318.22744</v>
      </c>
      <c r="BD3838" s="82">
        <v>1320.69503</v>
      </c>
      <c r="BE3838" s="82">
        <v>1323.92887</v>
      </c>
      <c r="BF3838" s="82">
        <v>1327.97871</v>
      </c>
      <c r="BG3838" s="82">
        <v>1333.0951</v>
      </c>
      <c r="BH3838" s="82">
        <v>1339.31359</v>
      </c>
      <c r="BI3838" s="82">
        <v>1346.76591</v>
      </c>
      <c r="BJ3838" s="82">
        <v>1355.30083</v>
      </c>
      <c r="BK3838" s="82">
        <v>1366.47127</v>
      </c>
      <c r="BL3838" s="82">
        <v>1378.46839</v>
      </c>
      <c r="BM3838" s="82">
        <v>1390.7822</v>
      </c>
      <c r="BN3838" s="82">
        <v>1404.48339</v>
      </c>
      <c r="BO3838" s="82">
        <v>1419.3577</v>
      </c>
      <c r="BP3838" s="82">
        <v>1435.36152</v>
      </c>
      <c r="BQ3838" s="82">
        <v>1452.48637</v>
      </c>
      <c r="BR3838" s="82">
        <v>1470.79543</v>
      </c>
      <c r="BS3838" s="82">
        <v>1490.50891</v>
      </c>
      <c r="BT3838" s="82">
        <v>1511.59275</v>
      </c>
      <c r="BU3838" s="82">
        <v>1534.66763</v>
      </c>
      <c r="BV3838" s="82">
        <v>1558.7016</v>
      </c>
      <c r="BW3838" s="82">
        <v>1585.87223</v>
      </c>
      <c r="BX3838" s="82">
        <v>1616.38387</v>
      </c>
      <c r="BY3838" s="82">
        <v>1649.68803</v>
      </c>
      <c r="BZ3838" s="82">
        <v>1685.3047</v>
      </c>
      <c r="CA3838" s="82">
        <v>1724.48267</v>
      </c>
      <c r="CB3838" s="82">
        <v>1767.32995</v>
      </c>
      <c r="CC3838" s="82">
        <v>1814.0755</v>
      </c>
      <c r="CD3838" s="82">
        <v>1865.02552</v>
      </c>
      <c r="CE3838" s="82">
        <v>1920.76078</v>
      </c>
      <c r="CF3838" s="82">
        <v>1912.84212</v>
      </c>
      <c r="CG3838" s="82">
        <v>1979.3</v>
      </c>
      <c r="CH3838" s="82">
        <v>1972.17249</v>
      </c>
      <c r="CI3838" s="82">
        <v>2026.00454</v>
      </c>
      <c r="CJ3838" s="82">
        <v>2001.69206</v>
      </c>
      <c r="CK3838" s="82">
        <v>1966.51832</v>
      </c>
    </row>
    <row r="3839" ht="14.25" customHeight="1">
      <c r="E3839" s="2"/>
      <c r="G3839" s="81">
        <v>15.0</v>
      </c>
      <c r="H3839" s="81">
        <v>10.0</v>
      </c>
      <c r="I3839" s="81">
        <v>48.0</v>
      </c>
      <c r="J3839" s="80">
        <v>1458.88023</v>
      </c>
      <c r="K3839" s="80">
        <v>1459.66447</v>
      </c>
      <c r="L3839" s="80">
        <v>1461.03792</v>
      </c>
      <c r="M3839" s="80">
        <v>1462.84864</v>
      </c>
      <c r="N3839" s="80">
        <v>1465.31552</v>
      </c>
      <c r="O3839" s="80">
        <v>1468.54623</v>
      </c>
      <c r="P3839" s="80">
        <v>1472.58988</v>
      </c>
      <c r="Q3839" s="80">
        <v>1477.68167</v>
      </c>
      <c r="R3839" s="80">
        <v>1483.8684</v>
      </c>
      <c r="S3839" s="80">
        <v>1491.26333</v>
      </c>
      <c r="T3839" s="80">
        <v>1499.72705</v>
      </c>
      <c r="U3839" s="80">
        <v>1510.81556</v>
      </c>
      <c r="V3839" s="80">
        <v>1522.69342</v>
      </c>
      <c r="W3839" s="80">
        <v>1534.84017</v>
      </c>
      <c r="X3839" s="80">
        <v>1548.35703</v>
      </c>
      <c r="Y3839" s="80">
        <v>1563.01261</v>
      </c>
      <c r="Z3839" s="80">
        <v>1578.7176</v>
      </c>
      <c r="AA3839" s="80">
        <v>1595.54048</v>
      </c>
      <c r="AB3839" s="80">
        <v>1613.53553</v>
      </c>
      <c r="AC3839" s="80">
        <v>1632.9204</v>
      </c>
      <c r="AD3839" s="80">
        <v>1653.65054</v>
      </c>
      <c r="AE3839" s="80">
        <v>1676.37697</v>
      </c>
      <c r="AF3839" s="80">
        <v>1699.99696</v>
      </c>
      <c r="AG3839" s="80">
        <v>1726.87572</v>
      </c>
      <c r="AH3839" s="80">
        <v>1757.0424</v>
      </c>
      <c r="AI3839" s="80">
        <v>1789.90169</v>
      </c>
      <c r="AJ3839" s="80">
        <v>1825.06107</v>
      </c>
      <c r="AK3839" s="80">
        <v>1863.70631</v>
      </c>
      <c r="AL3839" s="80">
        <v>1905.92126</v>
      </c>
      <c r="AM3839" s="80">
        <v>1951.9663</v>
      </c>
      <c r="AN3839" s="80">
        <v>2002.14263</v>
      </c>
      <c r="AO3839" s="80">
        <v>2057.02823</v>
      </c>
      <c r="AP3839" s="80">
        <v>2047.73319</v>
      </c>
      <c r="AQ3839" s="80">
        <v>2113.20289</v>
      </c>
      <c r="AR3839" s="80">
        <v>2104.49304</v>
      </c>
      <c r="AS3839" s="80">
        <v>2157.03709</v>
      </c>
      <c r="AT3839" s="80">
        <v>2130.77976</v>
      </c>
      <c r="AU3839" s="80">
        <v>2093.41137</v>
      </c>
      <c r="AW3839" s="81">
        <v>15.0</v>
      </c>
      <c r="AX3839" s="81">
        <v>10.0</v>
      </c>
      <c r="AY3839" s="81">
        <v>48.0</v>
      </c>
      <c r="AZ3839" s="82">
        <v>1318.54359</v>
      </c>
      <c r="BA3839" s="82">
        <v>1319.33026</v>
      </c>
      <c r="BB3839" s="82">
        <v>1320.70653</v>
      </c>
      <c r="BC3839" s="82">
        <v>1322.52781</v>
      </c>
      <c r="BD3839" s="82">
        <v>1325.01179</v>
      </c>
      <c r="BE3839" s="82">
        <v>1328.2671</v>
      </c>
      <c r="BF3839" s="82">
        <v>1332.34384</v>
      </c>
      <c r="BG3839" s="82">
        <v>1337.48889</v>
      </c>
      <c r="BH3839" s="82">
        <v>1343.7487</v>
      </c>
      <c r="BI3839" s="82">
        <v>1351.23454</v>
      </c>
      <c r="BJ3839" s="82">
        <v>1359.81552</v>
      </c>
      <c r="BK3839" s="82">
        <v>1371.04953</v>
      </c>
      <c r="BL3839" s="82">
        <v>1383.11574</v>
      </c>
      <c r="BM3839" s="82">
        <v>1395.46876</v>
      </c>
      <c r="BN3839" s="82">
        <v>1409.23442</v>
      </c>
      <c r="BO3839" s="82">
        <v>1424.16503</v>
      </c>
      <c r="BP3839" s="82">
        <v>1440.22742</v>
      </c>
      <c r="BQ3839" s="82">
        <v>1457.4183</v>
      </c>
      <c r="BR3839" s="82">
        <v>1475.78004</v>
      </c>
      <c r="BS3839" s="82">
        <v>1495.56094</v>
      </c>
      <c r="BT3839" s="82">
        <v>1516.70012</v>
      </c>
      <c r="BU3839" s="82">
        <v>1539.86497</v>
      </c>
      <c r="BV3839" s="82">
        <v>1563.86793</v>
      </c>
      <c r="BW3839" s="82">
        <v>1591.19337</v>
      </c>
      <c r="BX3839" s="82">
        <v>1621.88187</v>
      </c>
      <c r="BY3839" s="82">
        <v>1655.30722</v>
      </c>
      <c r="BZ3839" s="82">
        <v>1691.06558</v>
      </c>
      <c r="CA3839" s="82">
        <v>1730.40917</v>
      </c>
      <c r="CB3839" s="82">
        <v>1773.42034</v>
      </c>
      <c r="CC3839" s="82">
        <v>1820.34534</v>
      </c>
      <c r="CD3839" s="82">
        <v>1871.48723</v>
      </c>
      <c r="CE3839" s="82">
        <v>1927.43077</v>
      </c>
      <c r="CF3839" s="82">
        <v>1919.27175</v>
      </c>
      <c r="CG3839" s="82">
        <v>1985.94713</v>
      </c>
      <c r="CH3839" s="82">
        <v>1978.53355</v>
      </c>
      <c r="CI3839" s="82">
        <v>2032.48029</v>
      </c>
      <c r="CJ3839" s="82">
        <v>2007.75929</v>
      </c>
      <c r="CK3839" s="82">
        <v>1972.08497</v>
      </c>
    </row>
    <row r="3840" ht="14.25" customHeight="1">
      <c r="E3840" s="2"/>
      <c r="G3840" s="81">
        <v>15.0</v>
      </c>
      <c r="H3840" s="81">
        <v>10.0</v>
      </c>
      <c r="I3840" s="81">
        <v>49.0</v>
      </c>
      <c r="J3840" s="80">
        <v>1530.66808</v>
      </c>
      <c r="K3840" s="80">
        <v>1531.45734</v>
      </c>
      <c r="L3840" s="80">
        <v>1532.83959</v>
      </c>
      <c r="M3840" s="80">
        <v>1534.66192</v>
      </c>
      <c r="N3840" s="80">
        <v>1537.14461</v>
      </c>
      <c r="O3840" s="80">
        <v>1540.39603</v>
      </c>
      <c r="P3840" s="80">
        <v>1544.46015</v>
      </c>
      <c r="Q3840" s="80">
        <v>1549.58391</v>
      </c>
      <c r="R3840" s="80">
        <v>1555.79329</v>
      </c>
      <c r="S3840" s="80">
        <v>1563.22207</v>
      </c>
      <c r="T3840" s="80">
        <v>1571.72517</v>
      </c>
      <c r="U3840" s="80">
        <v>1582.86921</v>
      </c>
      <c r="V3840" s="80">
        <v>1594.77367</v>
      </c>
      <c r="W3840" s="80">
        <v>1606.96178</v>
      </c>
      <c r="X3840" s="80">
        <v>1620.51047</v>
      </c>
      <c r="Y3840" s="80">
        <v>1635.19578</v>
      </c>
      <c r="Z3840" s="80">
        <v>1650.93262</v>
      </c>
      <c r="AA3840" s="80">
        <v>1667.77212</v>
      </c>
      <c r="AB3840" s="80">
        <v>1685.79152</v>
      </c>
      <c r="AC3840" s="80">
        <v>1705.18531</v>
      </c>
      <c r="AD3840" s="80">
        <v>1725.95021</v>
      </c>
      <c r="AE3840" s="80">
        <v>1748.59189</v>
      </c>
      <c r="AF3840" s="80">
        <v>1772.28638</v>
      </c>
      <c r="AG3840" s="80">
        <v>1799.26517</v>
      </c>
      <c r="AH3840" s="80">
        <v>1829.48426</v>
      </c>
      <c r="AI3840" s="80">
        <v>1862.41419</v>
      </c>
      <c r="AJ3840" s="80">
        <v>1897.67078</v>
      </c>
      <c r="AK3840" s="80">
        <v>1936.40013</v>
      </c>
      <c r="AL3840" s="80">
        <v>1978.69975</v>
      </c>
      <c r="AM3840" s="80">
        <v>2024.83411</v>
      </c>
      <c r="AN3840" s="80">
        <v>2075.10384</v>
      </c>
      <c r="AO3840" s="80">
        <v>2130.078</v>
      </c>
      <c r="AP3840" s="80">
        <v>2120.41449</v>
      </c>
      <c r="AQ3840" s="80">
        <v>2185.96785</v>
      </c>
      <c r="AR3840" s="80">
        <v>2176.85017</v>
      </c>
      <c r="AS3840" s="80">
        <v>2229.36435</v>
      </c>
      <c r="AT3840" s="80">
        <v>2202.54406</v>
      </c>
      <c r="AU3840" s="80">
        <v>2164.5316</v>
      </c>
      <c r="AW3840" s="81">
        <v>15.0</v>
      </c>
      <c r="AX3840" s="81">
        <v>10.0</v>
      </c>
      <c r="AY3840" s="81">
        <v>49.0</v>
      </c>
      <c r="AZ3840" s="82">
        <v>2125.26907</v>
      </c>
      <c r="BA3840" s="82">
        <v>2126.06077</v>
      </c>
      <c r="BB3840" s="82">
        <v>2127.44587</v>
      </c>
      <c r="BC3840" s="82">
        <v>2129.27882</v>
      </c>
      <c r="BD3840" s="82">
        <v>2131.77872</v>
      </c>
      <c r="BE3840" s="82">
        <v>2135.0549</v>
      </c>
      <c r="BF3840" s="82">
        <v>2139.1511</v>
      </c>
      <c r="BG3840" s="82">
        <v>2144.32109</v>
      </c>
      <c r="BH3840" s="82">
        <v>2150.59299</v>
      </c>
      <c r="BI3840" s="82">
        <v>2158.08137</v>
      </c>
      <c r="BJ3840" s="82">
        <v>2166.65585</v>
      </c>
      <c r="BK3840" s="82">
        <v>2177.89235</v>
      </c>
      <c r="BL3840" s="82">
        <v>2189.91033</v>
      </c>
      <c r="BM3840" s="82">
        <v>2202.19686</v>
      </c>
      <c r="BN3840" s="82">
        <v>2215.86103</v>
      </c>
      <c r="BO3840" s="82">
        <v>2230.64287</v>
      </c>
      <c r="BP3840" s="82">
        <v>2246.50767</v>
      </c>
      <c r="BQ3840" s="82">
        <v>2263.47363</v>
      </c>
      <c r="BR3840" s="82">
        <v>2281.56061</v>
      </c>
      <c r="BS3840" s="82">
        <v>2301.01732</v>
      </c>
      <c r="BT3840" s="82">
        <v>2321.81181</v>
      </c>
      <c r="BU3840" s="82">
        <v>2344.46149</v>
      </c>
      <c r="BV3840" s="82">
        <v>2367.9773</v>
      </c>
      <c r="BW3840" s="82">
        <v>2394.89325</v>
      </c>
      <c r="BX3840" s="82">
        <v>2425.18902</v>
      </c>
      <c r="BY3840" s="82">
        <v>2458.19029</v>
      </c>
      <c r="BZ3840" s="82">
        <v>2493.68339</v>
      </c>
      <c r="CA3840" s="82">
        <v>2532.64814</v>
      </c>
      <c r="CB3840" s="82">
        <v>2575.14774</v>
      </c>
      <c r="CC3840" s="82">
        <v>2621.5192</v>
      </c>
      <c r="CD3840" s="82">
        <v>2672.03589</v>
      </c>
      <c r="CE3840" s="82">
        <v>2727.24955</v>
      </c>
      <c r="CF3840" s="82">
        <v>2717.80151</v>
      </c>
      <c r="CG3840" s="82">
        <v>2783.50654</v>
      </c>
      <c r="CH3840" s="82">
        <v>2774.50066</v>
      </c>
      <c r="CI3840" s="82">
        <v>2827.1178</v>
      </c>
      <c r="CJ3840" s="82">
        <v>2800.44487</v>
      </c>
      <c r="CK3840" s="82">
        <v>2762.67419</v>
      </c>
    </row>
    <row r="3841" ht="14.25" customHeight="1">
      <c r="E3841" s="2"/>
      <c r="G3841" s="81">
        <v>15.0</v>
      </c>
      <c r="H3841" s="81">
        <v>10.0</v>
      </c>
      <c r="I3841" s="81">
        <v>50.0</v>
      </c>
      <c r="J3841" s="80">
        <v>1602.9309</v>
      </c>
      <c r="K3841" s="80">
        <v>1603.72524</v>
      </c>
      <c r="L3841" s="80">
        <v>1605.11638</v>
      </c>
      <c r="M3841" s="80">
        <v>1606.95042</v>
      </c>
      <c r="N3841" s="80">
        <v>1609.44907</v>
      </c>
      <c r="O3841" s="80">
        <v>1612.72139</v>
      </c>
      <c r="P3841" s="80">
        <v>1616.80602</v>
      </c>
      <c r="Q3841" s="80">
        <v>1621.96206</v>
      </c>
      <c r="R3841" s="80">
        <v>1628.19386</v>
      </c>
      <c r="S3841" s="80">
        <v>1635.65652</v>
      </c>
      <c r="T3841" s="80">
        <v>1644.19908</v>
      </c>
      <c r="U3841" s="80">
        <v>1655.3989</v>
      </c>
      <c r="V3841" s="80">
        <v>1667.32903</v>
      </c>
      <c r="W3841" s="80">
        <v>1679.55816</v>
      </c>
      <c r="X3841" s="80">
        <v>1693.13783</v>
      </c>
      <c r="Y3841" s="80">
        <v>1707.85185</v>
      </c>
      <c r="Z3841" s="80">
        <v>1723.61956</v>
      </c>
      <c r="AA3841" s="80">
        <v>1740.47398</v>
      </c>
      <c r="AB3841" s="80">
        <v>1758.51625</v>
      </c>
      <c r="AC3841" s="80">
        <v>1777.91677</v>
      </c>
      <c r="AD3841" s="80">
        <v>1798.71509</v>
      </c>
      <c r="AE3841" s="80">
        <v>1821.26601</v>
      </c>
      <c r="AF3841" s="80">
        <v>1845.03514</v>
      </c>
      <c r="AG3841" s="80">
        <v>1872.11432</v>
      </c>
      <c r="AH3841" s="80">
        <v>1902.38363</v>
      </c>
      <c r="AI3841" s="80">
        <v>1935.38238</v>
      </c>
      <c r="AJ3841" s="80">
        <v>1970.73455</v>
      </c>
      <c r="AK3841" s="80">
        <v>2009.54557</v>
      </c>
      <c r="AL3841" s="80">
        <v>2051.92718</v>
      </c>
      <c r="AM3841" s="80">
        <v>2098.14782</v>
      </c>
      <c r="AN3841" s="80">
        <v>2148.50755</v>
      </c>
      <c r="AO3841" s="80">
        <v>2203.56613</v>
      </c>
      <c r="AP3841" s="80">
        <v>2193.52476</v>
      </c>
      <c r="AQ3841" s="80">
        <v>2259.15628</v>
      </c>
      <c r="AR3841" s="80">
        <v>2249.62058</v>
      </c>
      <c r="AS3841" s="80">
        <v>2302.09822</v>
      </c>
      <c r="AT3841" s="80">
        <v>2274.70276</v>
      </c>
      <c r="AU3841" s="80">
        <v>2236.0332</v>
      </c>
      <c r="AW3841" s="81">
        <v>15.0</v>
      </c>
      <c r="AX3841" s="81">
        <v>10.0</v>
      </c>
      <c r="AY3841" s="81">
        <v>50.0</v>
      </c>
      <c r="AZ3841" s="82">
        <v>2134.33061</v>
      </c>
      <c r="BA3841" s="82">
        <v>2135.1274</v>
      </c>
      <c r="BB3841" s="82">
        <v>2136.52141</v>
      </c>
      <c r="BC3841" s="82">
        <v>2138.36613</v>
      </c>
      <c r="BD3841" s="82">
        <v>2140.8821</v>
      </c>
      <c r="BE3841" s="82">
        <v>2144.17935</v>
      </c>
      <c r="BF3841" s="82">
        <v>2148.29521</v>
      </c>
      <c r="BG3841" s="82">
        <v>2153.49845</v>
      </c>
      <c r="BH3841" s="82">
        <v>2159.79067</v>
      </c>
      <c r="BI3841" s="82">
        <v>2167.31388</v>
      </c>
      <c r="BJ3841" s="82">
        <v>2175.9302</v>
      </c>
      <c r="BK3841" s="82">
        <v>2187.22565</v>
      </c>
      <c r="BL3841" s="82">
        <v>2199.26763</v>
      </c>
      <c r="BM3841" s="82">
        <v>2211.59993</v>
      </c>
      <c r="BN3841" s="82">
        <v>2225.29878</v>
      </c>
      <c r="BO3841" s="82">
        <v>2240.11589</v>
      </c>
      <c r="BP3841" s="82">
        <v>2256.02302</v>
      </c>
      <c r="BQ3841" s="82">
        <v>2273.01178</v>
      </c>
      <c r="BR3841" s="82">
        <v>2291.13558</v>
      </c>
      <c r="BS3841" s="82">
        <v>2310.61139</v>
      </c>
      <c r="BT3841" s="82">
        <v>2331.46038</v>
      </c>
      <c r="BU3841" s="82">
        <v>2354.01696</v>
      </c>
      <c r="BV3841" s="82">
        <v>2377.65194</v>
      </c>
      <c r="BW3841" s="82">
        <v>2404.70886</v>
      </c>
      <c r="BX3841" s="82">
        <v>2435.07423</v>
      </c>
      <c r="BY3841" s="82">
        <v>2468.16938</v>
      </c>
      <c r="BZ3841" s="82">
        <v>2503.77216</v>
      </c>
      <c r="CA3841" s="82">
        <v>2542.83612</v>
      </c>
      <c r="CB3841" s="82">
        <v>2585.44498</v>
      </c>
      <c r="CC3841" s="82">
        <v>2631.9311</v>
      </c>
      <c r="CD3841" s="82">
        <v>2682.5698</v>
      </c>
      <c r="CE3841" s="82">
        <v>2737.90332</v>
      </c>
      <c r="CF3841" s="82">
        <v>2728.11407</v>
      </c>
      <c r="CG3841" s="82">
        <v>2793.94245</v>
      </c>
      <c r="CH3841" s="82">
        <v>2784.57448</v>
      </c>
      <c r="CI3841" s="82">
        <v>2837.22061</v>
      </c>
      <c r="CJ3841" s="82">
        <v>2810.04218</v>
      </c>
      <c r="CK3841" s="82">
        <v>2771.68964</v>
      </c>
    </row>
    <row r="3842" ht="14.25" customHeight="1">
      <c r="E3842" s="2"/>
      <c r="G3842" s="81">
        <v>15.0</v>
      </c>
      <c r="H3842" s="81">
        <v>10.0</v>
      </c>
      <c r="I3842" s="81">
        <v>51.0</v>
      </c>
      <c r="J3842" s="80">
        <v>1675.67454</v>
      </c>
      <c r="K3842" s="80">
        <v>1676.474</v>
      </c>
      <c r="L3842" s="80">
        <v>1677.8741</v>
      </c>
      <c r="M3842" s="80">
        <v>1679.71997</v>
      </c>
      <c r="N3842" s="80">
        <v>1682.23472</v>
      </c>
      <c r="O3842" s="80">
        <v>1685.52815</v>
      </c>
      <c r="P3842" s="80">
        <v>1689.63334</v>
      </c>
      <c r="Q3842" s="80">
        <v>1694.82196</v>
      </c>
      <c r="R3842" s="80">
        <v>1701.07594</v>
      </c>
      <c r="S3842" s="80">
        <v>1708.57251</v>
      </c>
      <c r="T3842" s="80">
        <v>1717.15462</v>
      </c>
      <c r="U3842" s="80">
        <v>1728.41046</v>
      </c>
      <c r="V3842" s="80">
        <v>1740.36534</v>
      </c>
      <c r="W3842" s="80">
        <v>1752.63517</v>
      </c>
      <c r="X3842" s="80">
        <v>1766.24494</v>
      </c>
      <c r="Y3842" s="80">
        <v>1780.98665</v>
      </c>
      <c r="Z3842" s="80">
        <v>1796.78426</v>
      </c>
      <c r="AA3842" s="80">
        <v>1813.65186</v>
      </c>
      <c r="AB3842" s="80">
        <v>1831.71554</v>
      </c>
      <c r="AC3842" s="80">
        <v>1851.12057</v>
      </c>
      <c r="AD3842" s="80">
        <v>1871.95097</v>
      </c>
      <c r="AE3842" s="80">
        <v>1894.40505</v>
      </c>
      <c r="AF3842" s="80">
        <v>1918.24897</v>
      </c>
      <c r="AG3842" s="80">
        <v>1945.42892</v>
      </c>
      <c r="AH3842" s="80">
        <v>1975.74627</v>
      </c>
      <c r="AI3842" s="80">
        <v>2008.81199</v>
      </c>
      <c r="AJ3842" s="80">
        <v>2044.25812</v>
      </c>
      <c r="AK3842" s="80">
        <v>2083.14836</v>
      </c>
      <c r="AL3842" s="80">
        <v>2125.60927</v>
      </c>
      <c r="AM3842" s="80">
        <v>2171.91314</v>
      </c>
      <c r="AN3842" s="80">
        <v>2222.35944</v>
      </c>
      <c r="AO3842" s="80">
        <v>2277.4983</v>
      </c>
      <c r="AP3842" s="80">
        <v>2267.06959</v>
      </c>
      <c r="AQ3842" s="80">
        <v>2332.77377</v>
      </c>
      <c r="AR3842" s="80">
        <v>2322.8098</v>
      </c>
      <c r="AS3842" s="80">
        <v>2375.24419</v>
      </c>
      <c r="AT3842" s="80">
        <v>2347.26127</v>
      </c>
      <c r="AU3842" s="80">
        <v>2307.92148</v>
      </c>
      <c r="AW3842" s="81">
        <v>15.0</v>
      </c>
      <c r="AX3842" s="81">
        <v>10.0</v>
      </c>
      <c r="AY3842" s="81">
        <v>51.0</v>
      </c>
      <c r="AZ3842" s="82">
        <v>2143.49154</v>
      </c>
      <c r="BA3842" s="82">
        <v>2144.29347</v>
      </c>
      <c r="BB3842" s="82">
        <v>2145.69646</v>
      </c>
      <c r="BC3842" s="82">
        <v>2147.55309</v>
      </c>
      <c r="BD3842" s="82">
        <v>2150.08528</v>
      </c>
      <c r="BE3842" s="82">
        <v>2153.40378</v>
      </c>
      <c r="BF3842" s="82">
        <v>2157.53952</v>
      </c>
      <c r="BG3842" s="82">
        <v>2162.77631</v>
      </c>
      <c r="BH3842" s="82">
        <v>2169.08911</v>
      </c>
      <c r="BI3842" s="82">
        <v>2176.64753</v>
      </c>
      <c r="BJ3842" s="82">
        <v>2185.30612</v>
      </c>
      <c r="BK3842" s="82">
        <v>2196.66112</v>
      </c>
      <c r="BL3842" s="82">
        <v>2208.7275</v>
      </c>
      <c r="BM3842" s="82">
        <v>2221.10611</v>
      </c>
      <c r="BN3842" s="82">
        <v>2234.84013</v>
      </c>
      <c r="BO3842" s="82">
        <v>2249.69303</v>
      </c>
      <c r="BP3842" s="82">
        <v>2265.64308</v>
      </c>
      <c r="BQ3842" s="82">
        <v>2282.65514</v>
      </c>
      <c r="BR3842" s="82">
        <v>2300.81636</v>
      </c>
      <c r="BS3842" s="82">
        <v>2320.3118</v>
      </c>
      <c r="BT3842" s="82">
        <v>2341.21606</v>
      </c>
      <c r="BU3842" s="82">
        <v>2363.67946</v>
      </c>
      <c r="BV3842" s="82">
        <v>2387.43486</v>
      </c>
      <c r="BW3842" s="82">
        <v>2414.63418</v>
      </c>
      <c r="BX3842" s="82">
        <v>2445.07022</v>
      </c>
      <c r="BY3842" s="82">
        <v>2478.26056</v>
      </c>
      <c r="BZ3842" s="82">
        <v>2513.97445</v>
      </c>
      <c r="CA3842" s="82">
        <v>2553.13909</v>
      </c>
      <c r="CB3842" s="82">
        <v>2595.85883</v>
      </c>
      <c r="CC3842" s="82">
        <v>2642.46136</v>
      </c>
      <c r="CD3842" s="82">
        <v>2693.22395</v>
      </c>
      <c r="CE3842" s="82">
        <v>2748.67932</v>
      </c>
      <c r="CF3842" s="82">
        <v>2738.5467</v>
      </c>
      <c r="CG3842" s="82">
        <v>2804.50073</v>
      </c>
      <c r="CH3842" s="82">
        <v>2794.76845</v>
      </c>
      <c r="CI3842" s="82">
        <v>2847.44507</v>
      </c>
      <c r="CJ3842" s="82">
        <v>2819.75774</v>
      </c>
      <c r="CK3842" s="82">
        <v>2780.81927</v>
      </c>
    </row>
    <row r="3843" ht="14.25" customHeight="1">
      <c r="E3843" s="2"/>
      <c r="G3843" s="81">
        <v>15.0</v>
      </c>
      <c r="H3843" s="81">
        <v>10.0</v>
      </c>
      <c r="I3843" s="81">
        <v>52.0</v>
      </c>
      <c r="J3843" s="80">
        <v>1748.90487</v>
      </c>
      <c r="K3843" s="80">
        <v>1749.7095</v>
      </c>
      <c r="L3843" s="80">
        <v>1751.11865</v>
      </c>
      <c r="M3843" s="80">
        <v>1752.97646</v>
      </c>
      <c r="N3843" s="80">
        <v>1755.50748</v>
      </c>
      <c r="O3843" s="80">
        <v>1758.8222</v>
      </c>
      <c r="P3843" s="80">
        <v>1762.948</v>
      </c>
      <c r="Q3843" s="80">
        <v>1768.1695</v>
      </c>
      <c r="R3843" s="80">
        <v>1774.44544</v>
      </c>
      <c r="S3843" s="80">
        <v>1781.97595</v>
      </c>
      <c r="T3843" s="80">
        <v>1790.59769</v>
      </c>
      <c r="U3843" s="80">
        <v>1801.9098</v>
      </c>
      <c r="V3843" s="80">
        <v>1813.88849</v>
      </c>
      <c r="W3843" s="80">
        <v>1826.19869</v>
      </c>
      <c r="X3843" s="80">
        <v>1839.8377</v>
      </c>
      <c r="Y3843" s="80">
        <v>1854.60609</v>
      </c>
      <c r="Z3843" s="80">
        <v>1870.43261</v>
      </c>
      <c r="AA3843" s="80">
        <v>1887.31167</v>
      </c>
      <c r="AB3843" s="80">
        <v>1905.39525</v>
      </c>
      <c r="AC3843" s="80">
        <v>1924.80256</v>
      </c>
      <c r="AD3843" s="80">
        <v>1945.66368</v>
      </c>
      <c r="AE3843" s="80">
        <v>1968.01485</v>
      </c>
      <c r="AF3843" s="80">
        <v>1991.9337</v>
      </c>
      <c r="AG3843" s="80">
        <v>2019.2148</v>
      </c>
      <c r="AH3843" s="80">
        <v>2049.57799</v>
      </c>
      <c r="AI3843" s="80">
        <v>2082.70884</v>
      </c>
      <c r="AJ3843" s="80">
        <v>2118.24729</v>
      </c>
      <c r="AK3843" s="80">
        <v>2157.21429</v>
      </c>
      <c r="AL3843" s="80">
        <v>2199.75181</v>
      </c>
      <c r="AM3843" s="80">
        <v>2246.13582</v>
      </c>
      <c r="AN3843" s="80">
        <v>2296.66527</v>
      </c>
      <c r="AO3843" s="80">
        <v>2351.88024</v>
      </c>
      <c r="AP3843" s="80">
        <v>2341.05467</v>
      </c>
      <c r="AQ3843" s="80">
        <v>2406.82597</v>
      </c>
      <c r="AR3843" s="80">
        <v>2396.42339</v>
      </c>
      <c r="AS3843" s="80">
        <v>2448.80779</v>
      </c>
      <c r="AT3843" s="80">
        <v>2420.22504</v>
      </c>
      <c r="AU3843" s="80">
        <v>2380.20181</v>
      </c>
      <c r="AW3843" s="81">
        <v>15.0</v>
      </c>
      <c r="AX3843" s="81">
        <v>10.0</v>
      </c>
      <c r="AY3843" s="81">
        <v>52.0</v>
      </c>
      <c r="AZ3843" s="82">
        <v>2152.75285</v>
      </c>
      <c r="BA3843" s="82">
        <v>2153.55997</v>
      </c>
      <c r="BB3843" s="82">
        <v>2154.97203</v>
      </c>
      <c r="BC3843" s="82">
        <v>2156.84066</v>
      </c>
      <c r="BD3843" s="82">
        <v>2159.38923</v>
      </c>
      <c r="BE3843" s="82">
        <v>2162.72919</v>
      </c>
      <c r="BF3843" s="82">
        <v>2166.88501</v>
      </c>
      <c r="BG3843" s="82">
        <v>2172.15567</v>
      </c>
      <c r="BH3843" s="82">
        <v>2178.48932</v>
      </c>
      <c r="BI3843" s="82">
        <v>2186.08331</v>
      </c>
      <c r="BJ3843" s="82">
        <v>2194.78461</v>
      </c>
      <c r="BK3843" s="82">
        <v>2206.19978</v>
      </c>
      <c r="BL3843" s="82">
        <v>2218.29095</v>
      </c>
      <c r="BM3843" s="82">
        <v>2230.71642</v>
      </c>
      <c r="BN3843" s="82">
        <v>2244.4861</v>
      </c>
      <c r="BO3843" s="82">
        <v>2259.37533</v>
      </c>
      <c r="BP3843" s="82">
        <v>2275.36889</v>
      </c>
      <c r="BQ3843" s="82">
        <v>2292.40475</v>
      </c>
      <c r="BR3843" s="82">
        <v>2310.604</v>
      </c>
      <c r="BS3843" s="82">
        <v>2330.1196</v>
      </c>
      <c r="BT3843" s="82">
        <v>2351.07991</v>
      </c>
      <c r="BU3843" s="82">
        <v>2373.45005</v>
      </c>
      <c r="BV3843" s="82">
        <v>2397.32711</v>
      </c>
      <c r="BW3843" s="82">
        <v>2424.67029</v>
      </c>
      <c r="BX3843" s="82">
        <v>2455.1781</v>
      </c>
      <c r="BY3843" s="82">
        <v>2488.46492</v>
      </c>
      <c r="BZ3843" s="82">
        <v>2524.29139</v>
      </c>
      <c r="CA3843" s="82">
        <v>2563.55819</v>
      </c>
      <c r="CB3843" s="82">
        <v>2606.39043</v>
      </c>
      <c r="CC3843" s="82">
        <v>2653.11112</v>
      </c>
      <c r="CD3843" s="82">
        <v>2703.99951</v>
      </c>
      <c r="CE3843" s="82">
        <v>2759.57875</v>
      </c>
      <c r="CF3843" s="82">
        <v>2749.10057</v>
      </c>
      <c r="CG3843" s="82">
        <v>2815.18258</v>
      </c>
      <c r="CH3843" s="82">
        <v>2805.08372</v>
      </c>
      <c r="CI3843" s="82">
        <v>2857.79237</v>
      </c>
      <c r="CJ3843" s="82">
        <v>2829.59266</v>
      </c>
      <c r="CK3843" s="82">
        <v>2790.06414</v>
      </c>
    </row>
    <row r="3844" ht="14.25" customHeight="1">
      <c r="E3844" s="2"/>
      <c r="G3844" s="81">
        <v>15.0</v>
      </c>
      <c r="H3844" s="81">
        <v>10.0</v>
      </c>
      <c r="I3844" s="81">
        <v>53.0</v>
      </c>
      <c r="J3844" s="80">
        <v>1822.62785</v>
      </c>
      <c r="K3844" s="80">
        <v>1823.4377</v>
      </c>
      <c r="L3844" s="80">
        <v>1824.856</v>
      </c>
      <c r="M3844" s="80">
        <v>1826.72585</v>
      </c>
      <c r="N3844" s="80">
        <v>1829.27329</v>
      </c>
      <c r="O3844" s="80">
        <v>1832.60951</v>
      </c>
      <c r="P3844" s="80">
        <v>1836.75596</v>
      </c>
      <c r="Q3844" s="80">
        <v>1842.01067</v>
      </c>
      <c r="R3844" s="80">
        <v>1848.30832</v>
      </c>
      <c r="S3844" s="80">
        <v>1855.8728</v>
      </c>
      <c r="T3844" s="80">
        <v>1864.53428</v>
      </c>
      <c r="U3844" s="80">
        <v>1875.9029</v>
      </c>
      <c r="V3844" s="80">
        <v>1887.90446</v>
      </c>
      <c r="W3844" s="80">
        <v>1900.25471</v>
      </c>
      <c r="X3844" s="80">
        <v>1913.92208</v>
      </c>
      <c r="Y3844" s="80">
        <v>1928.71612</v>
      </c>
      <c r="Z3844" s="80">
        <v>1944.57055</v>
      </c>
      <c r="AA3844" s="80">
        <v>1961.45932</v>
      </c>
      <c r="AB3844" s="80">
        <v>1979.56132</v>
      </c>
      <c r="AC3844" s="80">
        <v>1998.96869</v>
      </c>
      <c r="AD3844" s="80">
        <v>2019.85916</v>
      </c>
      <c r="AE3844" s="80">
        <v>2042.10127</v>
      </c>
      <c r="AF3844" s="80">
        <v>2066.09521</v>
      </c>
      <c r="AG3844" s="80">
        <v>2093.47785</v>
      </c>
      <c r="AH3844" s="80">
        <v>2123.88468</v>
      </c>
      <c r="AI3844" s="80">
        <v>2157.07879</v>
      </c>
      <c r="AJ3844" s="80">
        <v>2192.70793</v>
      </c>
      <c r="AK3844" s="80">
        <v>2231.74922</v>
      </c>
      <c r="AL3844" s="80">
        <v>2274.36064</v>
      </c>
      <c r="AM3844" s="80">
        <v>2320.82172</v>
      </c>
      <c r="AN3844" s="80">
        <v>2371.43086</v>
      </c>
      <c r="AO3844" s="80">
        <v>2426.71777</v>
      </c>
      <c r="AP3844" s="80">
        <v>2415.48572</v>
      </c>
      <c r="AQ3844" s="80">
        <v>2481.31858</v>
      </c>
      <c r="AR3844" s="80">
        <v>2470.46701</v>
      </c>
      <c r="AS3844" s="80">
        <v>2522.79464</v>
      </c>
      <c r="AT3844" s="80">
        <v>2493.5996</v>
      </c>
      <c r="AU3844" s="80">
        <v>2452.87961</v>
      </c>
      <c r="AW3844" s="81">
        <v>15.0</v>
      </c>
      <c r="AX3844" s="81">
        <v>10.0</v>
      </c>
      <c r="AY3844" s="81">
        <v>53.0</v>
      </c>
      <c r="AZ3844" s="82">
        <v>2162.11553</v>
      </c>
      <c r="BA3844" s="82">
        <v>2162.92788</v>
      </c>
      <c r="BB3844" s="82">
        <v>2164.34911</v>
      </c>
      <c r="BC3844" s="82">
        <v>2166.22986</v>
      </c>
      <c r="BD3844" s="82">
        <v>2168.79495</v>
      </c>
      <c r="BE3844" s="82">
        <v>2172.15658</v>
      </c>
      <c r="BF3844" s="82">
        <v>2176.33269</v>
      </c>
      <c r="BG3844" s="82">
        <v>2181.63755</v>
      </c>
      <c r="BH3844" s="82">
        <v>2187.99229</v>
      </c>
      <c r="BI3844" s="82">
        <v>2195.62224</v>
      </c>
      <c r="BJ3844" s="82">
        <v>2204.3667</v>
      </c>
      <c r="BK3844" s="82">
        <v>2215.84263</v>
      </c>
      <c r="BL3844" s="82">
        <v>2227.959</v>
      </c>
      <c r="BM3844" s="82">
        <v>2240.43188</v>
      </c>
      <c r="BN3844" s="82">
        <v>2254.23774</v>
      </c>
      <c r="BO3844" s="82">
        <v>2269.16382</v>
      </c>
      <c r="BP3844" s="82">
        <v>2285.20149</v>
      </c>
      <c r="BQ3844" s="82">
        <v>2302.26166</v>
      </c>
      <c r="BR3844" s="82">
        <v>2320.49955</v>
      </c>
      <c r="BS3844" s="82">
        <v>2340.03586</v>
      </c>
      <c r="BT3844" s="82">
        <v>2361.05301</v>
      </c>
      <c r="BU3844" s="82">
        <v>2383.3298</v>
      </c>
      <c r="BV3844" s="82">
        <v>2407.32977</v>
      </c>
      <c r="BW3844" s="82">
        <v>2434.81828</v>
      </c>
      <c r="BX3844" s="82">
        <v>2465.39896</v>
      </c>
      <c r="BY3844" s="82">
        <v>2498.78358</v>
      </c>
      <c r="BZ3844" s="82">
        <v>2534.7241</v>
      </c>
      <c r="CA3844" s="82">
        <v>2574.09455</v>
      </c>
      <c r="CB3844" s="82">
        <v>2617.04094</v>
      </c>
      <c r="CC3844" s="82">
        <v>2663.88156</v>
      </c>
      <c r="CD3844" s="82">
        <v>2714.89767</v>
      </c>
      <c r="CE3844" s="82">
        <v>2770.60282</v>
      </c>
      <c r="CF3844" s="82">
        <v>2759.77684</v>
      </c>
      <c r="CG3844" s="82">
        <v>2825.9892</v>
      </c>
      <c r="CH3844" s="82">
        <v>2815.52147</v>
      </c>
      <c r="CI3844" s="82">
        <v>2868.26367</v>
      </c>
      <c r="CJ3844" s="82">
        <v>2839.5481</v>
      </c>
      <c r="CK3844" s="82">
        <v>2799.42533</v>
      </c>
    </row>
    <row r="3845" ht="14.25" customHeight="1">
      <c r="E3845" s="2"/>
      <c r="G3845" s="81">
        <v>15.0</v>
      </c>
      <c r="H3845" s="81">
        <v>10.0</v>
      </c>
      <c r="I3845" s="81">
        <v>54.0</v>
      </c>
      <c r="J3845" s="80">
        <v>1896.84951</v>
      </c>
      <c r="K3845" s="80">
        <v>1897.66463</v>
      </c>
      <c r="L3845" s="80">
        <v>1899.09215</v>
      </c>
      <c r="M3845" s="80">
        <v>1900.97417</v>
      </c>
      <c r="N3845" s="80">
        <v>1903.53818</v>
      </c>
      <c r="O3845" s="80">
        <v>1906.89611</v>
      </c>
      <c r="P3845" s="80">
        <v>1911.06325</v>
      </c>
      <c r="Q3845" s="80">
        <v>1916.35149</v>
      </c>
      <c r="R3845" s="80">
        <v>1922.67062</v>
      </c>
      <c r="S3845" s="80">
        <v>1930.26911</v>
      </c>
      <c r="T3845" s="80">
        <v>1938.9704</v>
      </c>
      <c r="U3845" s="80">
        <v>1950.3958</v>
      </c>
      <c r="V3845" s="80">
        <v>1962.41928</v>
      </c>
      <c r="W3845" s="80">
        <v>1974.80925</v>
      </c>
      <c r="X3845" s="80">
        <v>1988.50412</v>
      </c>
      <c r="Y3845" s="80">
        <v>2003.32276</v>
      </c>
      <c r="Z3845" s="80">
        <v>2019.20412</v>
      </c>
      <c r="AA3845" s="80">
        <v>2036.10085</v>
      </c>
      <c r="AB3845" s="80">
        <v>2054.21976</v>
      </c>
      <c r="AC3845" s="80">
        <v>2073.62492</v>
      </c>
      <c r="AD3845" s="80">
        <v>2094.54339</v>
      </c>
      <c r="AE3845" s="80">
        <v>2116.67026</v>
      </c>
      <c r="AF3845" s="80">
        <v>2140.73944</v>
      </c>
      <c r="AG3845" s="80">
        <v>2168.22401</v>
      </c>
      <c r="AH3845" s="80">
        <v>2198.67226</v>
      </c>
      <c r="AI3845" s="80">
        <v>2231.92778</v>
      </c>
      <c r="AJ3845" s="80">
        <v>2267.64597</v>
      </c>
      <c r="AK3845" s="80">
        <v>2306.75906</v>
      </c>
      <c r="AL3845" s="80">
        <v>2349.44166</v>
      </c>
      <c r="AM3845" s="80">
        <v>2395.97671</v>
      </c>
      <c r="AN3845" s="80">
        <v>2446.66208</v>
      </c>
      <c r="AO3845" s="80">
        <v>2502.01673</v>
      </c>
      <c r="AP3845" s="80">
        <v>2490.36855</v>
      </c>
      <c r="AQ3845" s="80">
        <v>2556.25739</v>
      </c>
      <c r="AR3845" s="80">
        <v>2544.94634</v>
      </c>
      <c r="AS3845" s="80">
        <v>2597.2104</v>
      </c>
      <c r="AT3845" s="80">
        <v>2567.39051</v>
      </c>
      <c r="AU3845" s="80">
        <v>2525.96035</v>
      </c>
      <c r="AW3845" s="81">
        <v>15.0</v>
      </c>
      <c r="AX3845" s="81">
        <v>10.0</v>
      </c>
      <c r="AY3845" s="81">
        <v>54.0</v>
      </c>
      <c r="AZ3845" s="82">
        <v>2171.58059</v>
      </c>
      <c r="BA3845" s="82">
        <v>2172.39823</v>
      </c>
      <c r="BB3845" s="82">
        <v>2173.8287</v>
      </c>
      <c r="BC3845" s="82">
        <v>2175.72169</v>
      </c>
      <c r="BD3845" s="82">
        <v>2178.30347</v>
      </c>
      <c r="BE3845" s="82">
        <v>2181.68697</v>
      </c>
      <c r="BF3845" s="82">
        <v>2185.88358</v>
      </c>
      <c r="BG3845" s="82">
        <v>2191.22296</v>
      </c>
      <c r="BH3845" s="82">
        <v>2197.59906</v>
      </c>
      <c r="BI3845" s="82">
        <v>2205.26535</v>
      </c>
      <c r="BJ3845" s="82">
        <v>2214.05341</v>
      </c>
      <c r="BK3845" s="82">
        <v>2225.59074</v>
      </c>
      <c r="BL3845" s="82">
        <v>2237.73271</v>
      </c>
      <c r="BM3845" s="82">
        <v>2250.25354</v>
      </c>
      <c r="BN3845" s="82">
        <v>2264.09609</v>
      </c>
      <c r="BO3845" s="82">
        <v>2279.05956</v>
      </c>
      <c r="BP3845" s="82">
        <v>2295.14197</v>
      </c>
      <c r="BQ3845" s="82">
        <v>2312.22694</v>
      </c>
      <c r="BR3845" s="82">
        <v>2330.5041</v>
      </c>
      <c r="BS3845" s="82">
        <v>2350.06164</v>
      </c>
      <c r="BT3845" s="82">
        <v>2371.13643</v>
      </c>
      <c r="BU3845" s="82">
        <v>2393.31977</v>
      </c>
      <c r="BV3845" s="82">
        <v>2417.44394</v>
      </c>
      <c r="BW3845" s="82">
        <v>2445.07926</v>
      </c>
      <c r="BX3845" s="82">
        <v>2475.73393</v>
      </c>
      <c r="BY3845" s="82">
        <v>2509.21767</v>
      </c>
      <c r="BZ3845" s="82">
        <v>2545.27374</v>
      </c>
      <c r="CA3845" s="82">
        <v>2584.74934</v>
      </c>
      <c r="CB3845" s="82">
        <v>2627.81153</v>
      </c>
      <c r="CC3845" s="82">
        <v>2674.77387</v>
      </c>
      <c r="CD3845" s="82">
        <v>2725.91964</v>
      </c>
      <c r="CE3845" s="82">
        <v>2781.75275</v>
      </c>
      <c r="CF3845" s="82">
        <v>2770.57673</v>
      </c>
      <c r="CG3845" s="82">
        <v>2836.92179</v>
      </c>
      <c r="CH3845" s="82">
        <v>2826.08288</v>
      </c>
      <c r="CI3845" s="82">
        <v>2878.86017</v>
      </c>
      <c r="CJ3845" s="82">
        <v>2849.6252</v>
      </c>
      <c r="CK3845" s="82">
        <v>2808.90396</v>
      </c>
    </row>
    <row r="3846" ht="14.25" customHeight="1">
      <c r="E3846" s="2"/>
      <c r="G3846" s="81">
        <v>15.0</v>
      </c>
      <c r="H3846" s="81">
        <v>10.0</v>
      </c>
      <c r="I3846" s="81">
        <v>55.0</v>
      </c>
      <c r="J3846" s="80">
        <v>1971.57594</v>
      </c>
      <c r="K3846" s="80">
        <v>1972.39637</v>
      </c>
      <c r="L3846" s="80">
        <v>1973.83321</v>
      </c>
      <c r="M3846" s="80">
        <v>1975.72751</v>
      </c>
      <c r="N3846" s="80">
        <v>1978.30825</v>
      </c>
      <c r="O3846" s="80">
        <v>1981.68809</v>
      </c>
      <c r="P3846" s="80">
        <v>1985.87598</v>
      </c>
      <c r="Q3846" s="80">
        <v>1991.19806</v>
      </c>
      <c r="R3846" s="80">
        <v>1997.53843</v>
      </c>
      <c r="S3846" s="80">
        <v>2005.17097</v>
      </c>
      <c r="T3846" s="80">
        <v>2013.91218</v>
      </c>
      <c r="U3846" s="80">
        <v>2025.39461</v>
      </c>
      <c r="V3846" s="80">
        <v>2037.43907</v>
      </c>
      <c r="W3846" s="80">
        <v>2049.86841</v>
      </c>
      <c r="X3846" s="80">
        <v>2063.5899</v>
      </c>
      <c r="Y3846" s="80">
        <v>2078.43211</v>
      </c>
      <c r="Z3846" s="80">
        <v>2094.33939</v>
      </c>
      <c r="AA3846" s="80">
        <v>2111.24232</v>
      </c>
      <c r="AB3846" s="80">
        <v>2129.37664</v>
      </c>
      <c r="AC3846" s="80">
        <v>2148.77733</v>
      </c>
      <c r="AD3846" s="80">
        <v>2169.72241</v>
      </c>
      <c r="AE3846" s="80">
        <v>2191.72783</v>
      </c>
      <c r="AF3846" s="80">
        <v>2215.87241</v>
      </c>
      <c r="AG3846" s="80">
        <v>2243.45931</v>
      </c>
      <c r="AH3846" s="80">
        <v>2273.94675</v>
      </c>
      <c r="AI3846" s="80">
        <v>2307.2618</v>
      </c>
      <c r="AJ3846" s="80">
        <v>2343.06741</v>
      </c>
      <c r="AK3846" s="80">
        <v>2382.24981</v>
      </c>
      <c r="AL3846" s="80">
        <v>2425.00085</v>
      </c>
      <c r="AM3846" s="80">
        <v>2471.60676</v>
      </c>
      <c r="AN3846" s="80">
        <v>2522.3649</v>
      </c>
      <c r="AO3846" s="80">
        <v>2577.78306</v>
      </c>
      <c r="AP3846" s="80">
        <v>2565.70899</v>
      </c>
      <c r="AQ3846" s="80">
        <v>2631.64821</v>
      </c>
      <c r="AR3846" s="80">
        <v>2619.86715</v>
      </c>
      <c r="AS3846" s="80">
        <v>2672.06079</v>
      </c>
      <c r="AT3846" s="80">
        <v>2641.60341</v>
      </c>
      <c r="AU3846" s="80">
        <v>2599.44958</v>
      </c>
      <c r="AW3846" s="81">
        <v>15.0</v>
      </c>
      <c r="AX3846" s="81">
        <v>10.0</v>
      </c>
      <c r="AY3846" s="81">
        <v>55.0</v>
      </c>
      <c r="AZ3846" s="82">
        <v>2181.14907</v>
      </c>
      <c r="BA3846" s="82">
        <v>2181.97204</v>
      </c>
      <c r="BB3846" s="82">
        <v>2183.41184</v>
      </c>
      <c r="BC3846" s="82">
        <v>2185.31718</v>
      </c>
      <c r="BD3846" s="82">
        <v>2187.91581</v>
      </c>
      <c r="BE3846" s="82">
        <v>2191.32138</v>
      </c>
      <c r="BF3846" s="82">
        <v>2195.53872</v>
      </c>
      <c r="BG3846" s="82">
        <v>2200.91294</v>
      </c>
      <c r="BH3846" s="82">
        <v>2207.31066</v>
      </c>
      <c r="BI3846" s="82">
        <v>2215.01368</v>
      </c>
      <c r="BJ3846" s="82">
        <v>2223.84581</v>
      </c>
      <c r="BK3846" s="82">
        <v>2235.44514</v>
      </c>
      <c r="BL3846" s="82">
        <v>2247.61312</v>
      </c>
      <c r="BM3846" s="82">
        <v>2260.18247</v>
      </c>
      <c r="BN3846" s="82">
        <v>2274.06222</v>
      </c>
      <c r="BO3846" s="82">
        <v>2289.06363</v>
      </c>
      <c r="BP3846" s="82">
        <v>2305.19137</v>
      </c>
      <c r="BQ3846" s="82">
        <v>2322.30166</v>
      </c>
      <c r="BR3846" s="82">
        <v>2340.61873</v>
      </c>
      <c r="BS3846" s="82">
        <v>2360.19805</v>
      </c>
      <c r="BT3846" s="82">
        <v>2381.33129</v>
      </c>
      <c r="BU3846" s="82">
        <v>2403.42108</v>
      </c>
      <c r="BV3846" s="82">
        <v>2427.67071</v>
      </c>
      <c r="BW3846" s="82">
        <v>2455.45435</v>
      </c>
      <c r="BX3846" s="82">
        <v>2486.18412</v>
      </c>
      <c r="BY3846" s="82">
        <v>2519.76834</v>
      </c>
      <c r="BZ3846" s="82">
        <v>2555.94144</v>
      </c>
      <c r="CA3846" s="82">
        <v>2595.52373</v>
      </c>
      <c r="CB3846" s="82">
        <v>2638.70338</v>
      </c>
      <c r="CC3846" s="82">
        <v>2685.78925</v>
      </c>
      <c r="CD3846" s="82">
        <v>2737.06664</v>
      </c>
      <c r="CE3846" s="82">
        <v>2793.02978</v>
      </c>
      <c r="CF3846" s="82">
        <v>2781.50143</v>
      </c>
      <c r="CG3846" s="82">
        <v>2847.98159</v>
      </c>
      <c r="CH3846" s="82">
        <v>2836.76915</v>
      </c>
      <c r="CI3846" s="82">
        <v>2889.58309</v>
      </c>
      <c r="CJ3846" s="82">
        <v>2859.82514</v>
      </c>
      <c r="CK3846" s="82">
        <v>2818.50114</v>
      </c>
    </row>
    <row r="3847" ht="14.25" customHeight="1">
      <c r="E3847" s="2"/>
      <c r="G3847" s="81">
        <v>15.0</v>
      </c>
      <c r="H3847" s="81">
        <v>10.0</v>
      </c>
      <c r="I3847" s="81">
        <v>56.0</v>
      </c>
      <c r="J3847" s="80">
        <v>2046.81329</v>
      </c>
      <c r="K3847" s="80">
        <v>2047.6391</v>
      </c>
      <c r="L3847" s="80">
        <v>2049.08534</v>
      </c>
      <c r="M3847" s="80">
        <v>2050.99203</v>
      </c>
      <c r="N3847" s="80">
        <v>2053.58966</v>
      </c>
      <c r="O3847" s="80">
        <v>2056.99162</v>
      </c>
      <c r="P3847" s="80">
        <v>2061.2003</v>
      </c>
      <c r="Q3847" s="80">
        <v>2066.55655</v>
      </c>
      <c r="R3847" s="80">
        <v>2072.91792</v>
      </c>
      <c r="S3847" s="80">
        <v>2080.58455</v>
      </c>
      <c r="T3847" s="80">
        <v>2089.36578</v>
      </c>
      <c r="U3847" s="80">
        <v>2100.9055</v>
      </c>
      <c r="V3847" s="80">
        <v>2112.96997</v>
      </c>
      <c r="W3847" s="80">
        <v>2125.43838</v>
      </c>
      <c r="X3847" s="80">
        <v>2139.1856</v>
      </c>
      <c r="Y3847" s="80">
        <v>2154.05034</v>
      </c>
      <c r="Z3847" s="80">
        <v>2169.98253</v>
      </c>
      <c r="AA3847" s="80">
        <v>2186.88988</v>
      </c>
      <c r="AB3847" s="80">
        <v>2205.03808</v>
      </c>
      <c r="AC3847" s="80">
        <v>2224.43202</v>
      </c>
      <c r="AD3847" s="80">
        <v>2245.40234</v>
      </c>
      <c r="AE3847" s="80">
        <v>2267.28004</v>
      </c>
      <c r="AF3847" s="80">
        <v>2291.5002</v>
      </c>
      <c r="AG3847" s="80">
        <v>2319.18983</v>
      </c>
      <c r="AH3847" s="80">
        <v>2349.71423</v>
      </c>
      <c r="AI3847" s="80">
        <v>2383.08693</v>
      </c>
      <c r="AJ3847" s="80">
        <v>2418.9783</v>
      </c>
      <c r="AK3847" s="80">
        <v>2458.22751</v>
      </c>
      <c r="AL3847" s="80">
        <v>2501.04426</v>
      </c>
      <c r="AM3847" s="80">
        <v>2547.7179</v>
      </c>
      <c r="AN3847" s="80">
        <v>2598.5453</v>
      </c>
      <c r="AO3847" s="80">
        <v>2654.02275</v>
      </c>
      <c r="AP3847" s="80">
        <v>2641.51299</v>
      </c>
      <c r="AQ3847" s="80">
        <v>2707.49696</v>
      </c>
      <c r="AR3847" s="80">
        <v>2695.23525</v>
      </c>
      <c r="AS3847" s="80">
        <v>2747.3516</v>
      </c>
      <c r="AT3847" s="80">
        <v>2716.244</v>
      </c>
      <c r="AU3847" s="80">
        <v>2673.35287</v>
      </c>
      <c r="AW3847" s="81">
        <v>15.0</v>
      </c>
      <c r="AX3847" s="81">
        <v>10.0</v>
      </c>
      <c r="AY3847" s="81">
        <v>56.0</v>
      </c>
      <c r="AZ3847" s="82">
        <v>2190.82198</v>
      </c>
      <c r="BA3847" s="82">
        <v>2191.65034</v>
      </c>
      <c r="BB3847" s="82">
        <v>2193.09957</v>
      </c>
      <c r="BC3847" s="82">
        <v>2195.01737</v>
      </c>
      <c r="BD3847" s="82">
        <v>2197.63301</v>
      </c>
      <c r="BE3847" s="82">
        <v>2201.06086</v>
      </c>
      <c r="BF3847" s="82">
        <v>2205.29914</v>
      </c>
      <c r="BG3847" s="82">
        <v>2210.70854</v>
      </c>
      <c r="BH3847" s="82">
        <v>2217.12815</v>
      </c>
      <c r="BI3847" s="82">
        <v>2224.86828</v>
      </c>
      <c r="BJ3847" s="82">
        <v>2233.74493</v>
      </c>
      <c r="BK3847" s="82">
        <v>2245.40691</v>
      </c>
      <c r="BL3847" s="82">
        <v>2257.60131</v>
      </c>
      <c r="BM3847" s="82">
        <v>2270.21974</v>
      </c>
      <c r="BN3847" s="82">
        <v>2284.13722</v>
      </c>
      <c r="BO3847" s="82">
        <v>2299.17711</v>
      </c>
      <c r="BP3847" s="82">
        <v>2315.35081</v>
      </c>
      <c r="BQ3847" s="82">
        <v>2332.48693</v>
      </c>
      <c r="BR3847" s="82">
        <v>2350.84453</v>
      </c>
      <c r="BS3847" s="82">
        <v>2370.44618</v>
      </c>
      <c r="BT3847" s="82">
        <v>2391.63867</v>
      </c>
      <c r="BU3847" s="82">
        <v>2413.63481</v>
      </c>
      <c r="BV3847" s="82">
        <v>2438.01122</v>
      </c>
      <c r="BW3847" s="82">
        <v>2465.94469</v>
      </c>
      <c r="BX3847" s="82">
        <v>2496.7507</v>
      </c>
      <c r="BY3847" s="82">
        <v>2530.43674</v>
      </c>
      <c r="BZ3847" s="82">
        <v>2566.7284</v>
      </c>
      <c r="CA3847" s="82">
        <v>2606.41889</v>
      </c>
      <c r="CB3847" s="82">
        <v>2649.71771</v>
      </c>
      <c r="CC3847" s="82">
        <v>2696.92892</v>
      </c>
      <c r="CD3847" s="82">
        <v>2748.3399</v>
      </c>
      <c r="CE3847" s="82">
        <v>2804.43515</v>
      </c>
      <c r="CF3847" s="82">
        <v>2792.55218</v>
      </c>
      <c r="CG3847" s="82">
        <v>2859.16985</v>
      </c>
      <c r="CH3847" s="82">
        <v>2847.5815</v>
      </c>
      <c r="CI3847" s="82">
        <v>2900.43365</v>
      </c>
      <c r="CJ3847" s="82">
        <v>2870.14908</v>
      </c>
      <c r="CK3847" s="82">
        <v>2828.21801</v>
      </c>
    </row>
    <row r="3848" ht="14.25" customHeight="1">
      <c r="E3848" s="2"/>
      <c r="G3848" s="81">
        <v>15.0</v>
      </c>
      <c r="H3848" s="81">
        <v>10.0</v>
      </c>
      <c r="I3848" s="81">
        <v>57.0</v>
      </c>
      <c r="J3848" s="80">
        <v>2122.5678</v>
      </c>
      <c r="K3848" s="80">
        <v>2123.39902</v>
      </c>
      <c r="L3848" s="80">
        <v>2124.85475</v>
      </c>
      <c r="M3848" s="80">
        <v>2126.77396</v>
      </c>
      <c r="N3848" s="80">
        <v>2129.38864</v>
      </c>
      <c r="O3848" s="80">
        <v>2132.81292</v>
      </c>
      <c r="P3848" s="80">
        <v>2137.04246</v>
      </c>
      <c r="Q3848" s="80">
        <v>2142.4332</v>
      </c>
      <c r="R3848" s="80">
        <v>2148.81534</v>
      </c>
      <c r="S3848" s="80">
        <v>2156.51609</v>
      </c>
      <c r="T3848" s="80">
        <v>2165.33743</v>
      </c>
      <c r="U3848" s="80">
        <v>2176.93472</v>
      </c>
      <c r="V3848" s="80">
        <v>2189.01825</v>
      </c>
      <c r="W3848" s="80">
        <v>2201.52538</v>
      </c>
      <c r="X3848" s="80">
        <v>2215.29744</v>
      </c>
      <c r="Y3848" s="80">
        <v>2230.18366</v>
      </c>
      <c r="Z3848" s="80">
        <v>2246.13976</v>
      </c>
      <c r="AA3848" s="80">
        <v>2263.04975</v>
      </c>
      <c r="AB3848" s="80">
        <v>2281.2103</v>
      </c>
      <c r="AC3848" s="80">
        <v>2300.5952</v>
      </c>
      <c r="AD3848" s="80">
        <v>2321.58937</v>
      </c>
      <c r="AE3848" s="80">
        <v>2343.33304</v>
      </c>
      <c r="AF3848" s="80">
        <v>2367.62895</v>
      </c>
      <c r="AG3848" s="80">
        <v>2395.42173</v>
      </c>
      <c r="AH3848" s="80">
        <v>2425.98083</v>
      </c>
      <c r="AI3848" s="80">
        <v>2459.4093</v>
      </c>
      <c r="AJ3848" s="80">
        <v>2495.38477</v>
      </c>
      <c r="AK3848" s="80">
        <v>2534.69828</v>
      </c>
      <c r="AL3848" s="80">
        <v>2577.57797</v>
      </c>
      <c r="AM3848" s="80">
        <v>2624.31622</v>
      </c>
      <c r="AN3848" s="80">
        <v>2675.20938</v>
      </c>
      <c r="AO3848" s="80">
        <v>2730.74185</v>
      </c>
      <c r="AP3848" s="80">
        <v>2717.78651</v>
      </c>
      <c r="AQ3848" s="80">
        <v>2783.80958</v>
      </c>
      <c r="AR3848" s="80">
        <v>2771.05654</v>
      </c>
      <c r="AS3848" s="80">
        <v>2823.08868</v>
      </c>
      <c r="AT3848" s="80">
        <v>2791.31803</v>
      </c>
      <c r="AU3848" s="80">
        <v>2747.6759</v>
      </c>
      <c r="AW3848" s="81">
        <v>15.0</v>
      </c>
      <c r="AX3848" s="81">
        <v>10.0</v>
      </c>
      <c r="AY3848" s="81">
        <v>57.0</v>
      </c>
      <c r="AZ3848" s="82">
        <v>2200.60039</v>
      </c>
      <c r="BA3848" s="82">
        <v>2201.43418</v>
      </c>
      <c r="BB3848" s="82">
        <v>2202.89292</v>
      </c>
      <c r="BC3848" s="82">
        <v>2204.82331</v>
      </c>
      <c r="BD3848" s="82">
        <v>2207.45611</v>
      </c>
      <c r="BE3848" s="82">
        <v>2210.90647</v>
      </c>
      <c r="BF3848" s="82">
        <v>2215.1659</v>
      </c>
      <c r="BG3848" s="82">
        <v>2220.61081</v>
      </c>
      <c r="BH3848" s="82">
        <v>2227.05258</v>
      </c>
      <c r="BI3848" s="82">
        <v>2234.83023</v>
      </c>
      <c r="BJ3848" s="82">
        <v>2243.75186</v>
      </c>
      <c r="BK3848" s="82">
        <v>2255.47711</v>
      </c>
      <c r="BL3848" s="82">
        <v>2267.69836</v>
      </c>
      <c r="BM3848" s="82">
        <v>2280.36644</v>
      </c>
      <c r="BN3848" s="82">
        <v>2294.32216</v>
      </c>
      <c r="BO3848" s="82">
        <v>2309.4011</v>
      </c>
      <c r="BP3848" s="82">
        <v>2325.62138</v>
      </c>
      <c r="BQ3848" s="82">
        <v>2342.78385</v>
      </c>
      <c r="BR3848" s="82">
        <v>2361.18262</v>
      </c>
      <c r="BS3848" s="82">
        <v>2380.80715</v>
      </c>
      <c r="BT3848" s="82">
        <v>2402.05972</v>
      </c>
      <c r="BU3848" s="82">
        <v>2423.9621</v>
      </c>
      <c r="BV3848" s="82">
        <v>2448.46659</v>
      </c>
      <c r="BW3848" s="82">
        <v>2476.55142</v>
      </c>
      <c r="BX3848" s="82">
        <v>2507.43481</v>
      </c>
      <c r="BY3848" s="82">
        <v>2541.22404</v>
      </c>
      <c r="BZ3848" s="82">
        <v>2577.63578</v>
      </c>
      <c r="CA3848" s="82">
        <v>2617.43604</v>
      </c>
      <c r="CB3848" s="82">
        <v>2660.85571</v>
      </c>
      <c r="CC3848" s="82">
        <v>2708.1941</v>
      </c>
      <c r="CD3848" s="82">
        <v>2759.74067</v>
      </c>
      <c r="CE3848" s="82">
        <v>2815.97015</v>
      </c>
      <c r="CF3848" s="82">
        <v>2803.73021</v>
      </c>
      <c r="CG3848" s="82">
        <v>2870.48781</v>
      </c>
      <c r="CH3848" s="82">
        <v>2858.52116</v>
      </c>
      <c r="CI3848" s="82">
        <v>2911.41309</v>
      </c>
      <c r="CJ3848" s="82">
        <v>2880.59825</v>
      </c>
      <c r="CK3848" s="82">
        <v>2838.05569</v>
      </c>
    </row>
    <row r="3849" ht="14.25" customHeight="1">
      <c r="E3849" s="2"/>
      <c r="G3849" s="81">
        <v>15.0</v>
      </c>
      <c r="H3849" s="81">
        <v>10.0</v>
      </c>
      <c r="I3849" s="81">
        <v>58.0</v>
      </c>
      <c r="J3849" s="80">
        <v>2198.84575</v>
      </c>
      <c r="K3849" s="80">
        <v>2199.68245</v>
      </c>
      <c r="L3849" s="80">
        <v>2201.14776</v>
      </c>
      <c r="M3849" s="80">
        <v>2203.07961</v>
      </c>
      <c r="N3849" s="80">
        <v>2205.71149</v>
      </c>
      <c r="O3849" s="80">
        <v>2209.15832</v>
      </c>
      <c r="P3849" s="80">
        <v>2213.40876</v>
      </c>
      <c r="Q3849" s="80">
        <v>2218.83431</v>
      </c>
      <c r="R3849" s="80">
        <v>2225.23699</v>
      </c>
      <c r="S3849" s="80">
        <v>2232.9719</v>
      </c>
      <c r="T3849" s="80">
        <v>2241.83347</v>
      </c>
      <c r="U3849" s="80">
        <v>2253.48858</v>
      </c>
      <c r="V3849" s="80">
        <v>2265.5902</v>
      </c>
      <c r="W3849" s="80">
        <v>2278.13573</v>
      </c>
      <c r="X3849" s="80">
        <v>2291.93174</v>
      </c>
      <c r="Y3849" s="80">
        <v>2306.83838</v>
      </c>
      <c r="Z3849" s="80">
        <v>2322.81737</v>
      </c>
      <c r="AA3849" s="80">
        <v>2339.7282</v>
      </c>
      <c r="AB3849" s="80">
        <v>2357.89958</v>
      </c>
      <c r="AC3849" s="80">
        <v>2377.27313</v>
      </c>
      <c r="AD3849" s="80">
        <v>2398.28974</v>
      </c>
      <c r="AE3849" s="80">
        <v>2419.89305</v>
      </c>
      <c r="AF3849" s="80">
        <v>2444.26487</v>
      </c>
      <c r="AG3849" s="80">
        <v>2472.16123</v>
      </c>
      <c r="AH3849" s="80">
        <v>2502.75276</v>
      </c>
      <c r="AI3849" s="80">
        <v>2536.23511</v>
      </c>
      <c r="AJ3849" s="80">
        <v>2572.29302</v>
      </c>
      <c r="AK3849" s="80">
        <v>2611.6683</v>
      </c>
      <c r="AL3849" s="80">
        <v>2654.60817</v>
      </c>
      <c r="AM3849" s="80">
        <v>2701.40788</v>
      </c>
      <c r="AN3849" s="80">
        <v>2752.36328</v>
      </c>
      <c r="AO3849" s="80">
        <v>2807.9465</v>
      </c>
      <c r="AP3849" s="80">
        <v>2794.53563</v>
      </c>
      <c r="AQ3849" s="80">
        <v>2860.5921</v>
      </c>
      <c r="AR3849" s="80">
        <v>2847.33695</v>
      </c>
      <c r="AS3849" s="80">
        <v>2899.27793</v>
      </c>
      <c r="AT3849" s="80">
        <v>2866.83131</v>
      </c>
      <c r="AU3849" s="80">
        <v>2822.42436</v>
      </c>
      <c r="AW3849" s="81">
        <v>15.0</v>
      </c>
      <c r="AX3849" s="81">
        <v>10.0</v>
      </c>
      <c r="AY3849" s="81">
        <v>58.0</v>
      </c>
      <c r="AZ3849" s="82">
        <v>2210.48534</v>
      </c>
      <c r="BA3849" s="82">
        <v>2211.32462</v>
      </c>
      <c r="BB3849" s="82">
        <v>2212.79296</v>
      </c>
      <c r="BC3849" s="82">
        <v>2214.73606</v>
      </c>
      <c r="BD3849" s="82">
        <v>2217.38619</v>
      </c>
      <c r="BE3849" s="82">
        <v>2220.85926</v>
      </c>
      <c r="BF3849" s="82">
        <v>2225.14007</v>
      </c>
      <c r="BG3849" s="82">
        <v>2230.62083</v>
      </c>
      <c r="BH3849" s="82">
        <v>2237.08503</v>
      </c>
      <c r="BI3849" s="82">
        <v>2244.90059</v>
      </c>
      <c r="BJ3849" s="82">
        <v>2253.86768</v>
      </c>
      <c r="BK3849" s="82">
        <v>2265.65685</v>
      </c>
      <c r="BL3849" s="82">
        <v>2277.90536</v>
      </c>
      <c r="BM3849" s="82">
        <v>2290.62366</v>
      </c>
      <c r="BN3849" s="82">
        <v>2304.61816</v>
      </c>
      <c r="BO3849" s="82">
        <v>2319.73669</v>
      </c>
      <c r="BP3849" s="82">
        <v>2336.00419</v>
      </c>
      <c r="BQ3849" s="82">
        <v>2353.19354</v>
      </c>
      <c r="BR3849" s="82">
        <v>2371.63412</v>
      </c>
      <c r="BS3849" s="82">
        <v>2391.28209</v>
      </c>
      <c r="BT3849" s="82">
        <v>2412.59557</v>
      </c>
      <c r="BU3849" s="82">
        <v>2434.40407</v>
      </c>
      <c r="BV3849" s="82">
        <v>2459.03797</v>
      </c>
      <c r="BW3849" s="82">
        <v>2487.27571</v>
      </c>
      <c r="BX3849" s="82">
        <v>2518.23763</v>
      </c>
      <c r="BY3849" s="82">
        <v>2552.13143</v>
      </c>
      <c r="BZ3849" s="82">
        <v>2588.6648</v>
      </c>
      <c r="CA3849" s="82">
        <v>2628.57638</v>
      </c>
      <c r="CB3849" s="82">
        <v>2672.11863</v>
      </c>
      <c r="CC3849" s="82">
        <v>2719.58606</v>
      </c>
      <c r="CD3849" s="82">
        <v>2771.27022</v>
      </c>
      <c r="CE3849" s="82">
        <v>2827.63605</v>
      </c>
      <c r="CF3849" s="82">
        <v>2815.03677</v>
      </c>
      <c r="CG3849" s="82">
        <v>2881.93677</v>
      </c>
      <c r="CH3849" s="82">
        <v>2869.58936</v>
      </c>
      <c r="CI3849" s="82">
        <v>2922.52266</v>
      </c>
      <c r="CJ3849" s="82">
        <v>2891.17383</v>
      </c>
      <c r="CK3849" s="82">
        <v>2848.01537</v>
      </c>
    </row>
    <row r="3850" ht="14.25" customHeight="1">
      <c r="E3850" s="2"/>
      <c r="G3850" s="81">
        <v>15.0</v>
      </c>
      <c r="H3850" s="81">
        <v>10.0</v>
      </c>
      <c r="I3850" s="81">
        <v>59.0</v>
      </c>
      <c r="J3850" s="80">
        <v>2275.65352</v>
      </c>
      <c r="K3850" s="80">
        <v>2276.49574</v>
      </c>
      <c r="L3850" s="80">
        <v>2277.97073</v>
      </c>
      <c r="M3850" s="80">
        <v>2279.91533</v>
      </c>
      <c r="N3850" s="80">
        <v>2282.56459</v>
      </c>
      <c r="O3850" s="80">
        <v>2286.03417</v>
      </c>
      <c r="P3850" s="80">
        <v>2290.30556</v>
      </c>
      <c r="Q3850" s="80">
        <v>2295.76628</v>
      </c>
      <c r="R3850" s="80">
        <v>2302.18925</v>
      </c>
      <c r="S3850" s="80">
        <v>2309.95837</v>
      </c>
      <c r="T3850" s="80">
        <v>2318.86025</v>
      </c>
      <c r="U3850" s="80">
        <v>2330.57347</v>
      </c>
      <c r="V3850" s="80">
        <v>2342.69222</v>
      </c>
      <c r="W3850" s="80">
        <v>2355.27581</v>
      </c>
      <c r="X3850" s="80">
        <v>2369.09488</v>
      </c>
      <c r="Y3850" s="80">
        <v>2384.02087</v>
      </c>
      <c r="Z3850" s="80">
        <v>2400.02173</v>
      </c>
      <c r="AA3850" s="80">
        <v>2416.9316</v>
      </c>
      <c r="AB3850" s="80">
        <v>2435.11225</v>
      </c>
      <c r="AC3850" s="80">
        <v>2454.47213</v>
      </c>
      <c r="AD3850" s="80">
        <v>2475.50978</v>
      </c>
      <c r="AE3850" s="80">
        <v>2496.96633</v>
      </c>
      <c r="AF3850" s="80">
        <v>2521.41426</v>
      </c>
      <c r="AG3850" s="80">
        <v>2549.41461</v>
      </c>
      <c r="AH3850" s="80">
        <v>2580.03631</v>
      </c>
      <c r="AI3850" s="80">
        <v>2613.57064</v>
      </c>
      <c r="AJ3850" s="80">
        <v>2649.70932</v>
      </c>
      <c r="AK3850" s="80">
        <v>2689.14384</v>
      </c>
      <c r="AL3850" s="80">
        <v>2732.1411</v>
      </c>
      <c r="AM3850" s="80">
        <v>2778.9991</v>
      </c>
      <c r="AN3850" s="80">
        <v>2830.01321</v>
      </c>
      <c r="AO3850" s="80">
        <v>2885.64289</v>
      </c>
      <c r="AP3850" s="80">
        <v>2871.76644</v>
      </c>
      <c r="AQ3850" s="80">
        <v>2937.85062</v>
      </c>
      <c r="AR3850" s="80">
        <v>2924.0825</v>
      </c>
      <c r="AS3850" s="80">
        <v>2975.92534</v>
      </c>
      <c r="AT3850" s="80">
        <v>2942.78973</v>
      </c>
      <c r="AU3850" s="80">
        <v>2897.60405</v>
      </c>
      <c r="AW3850" s="81">
        <v>15.0</v>
      </c>
      <c r="AX3850" s="81">
        <v>10.0</v>
      </c>
      <c r="AY3850" s="81">
        <v>59.0</v>
      </c>
      <c r="AZ3850" s="82">
        <v>2220.47791</v>
      </c>
      <c r="BA3850" s="82">
        <v>2221.32274</v>
      </c>
      <c r="BB3850" s="82">
        <v>2222.80077</v>
      </c>
      <c r="BC3850" s="82">
        <v>2224.7567</v>
      </c>
      <c r="BD3850" s="82">
        <v>2227.42433</v>
      </c>
      <c r="BE3850" s="82">
        <v>2230.92032</v>
      </c>
      <c r="BF3850" s="82">
        <v>2235.22273</v>
      </c>
      <c r="BG3850" s="82">
        <v>2240.73968</v>
      </c>
      <c r="BH3850" s="82">
        <v>2247.22659</v>
      </c>
      <c r="BI3850" s="82">
        <v>2255.08046</v>
      </c>
      <c r="BJ3850" s="82">
        <v>2264.09348</v>
      </c>
      <c r="BK3850" s="82">
        <v>2275.94722</v>
      </c>
      <c r="BL3850" s="82">
        <v>2288.22342</v>
      </c>
      <c r="BM3850" s="82">
        <v>2300.99253</v>
      </c>
      <c r="BN3850" s="82">
        <v>2315.02634</v>
      </c>
      <c r="BO3850" s="82">
        <v>2330.18503</v>
      </c>
      <c r="BP3850" s="82">
        <v>2346.50037</v>
      </c>
      <c r="BQ3850" s="82">
        <v>2363.71713</v>
      </c>
      <c r="BR3850" s="82">
        <v>2382.20018</v>
      </c>
      <c r="BS3850" s="82">
        <v>2401.87215</v>
      </c>
      <c r="BT3850" s="82">
        <v>2423.24736</v>
      </c>
      <c r="BU3850" s="82">
        <v>2444.96187</v>
      </c>
      <c r="BV3850" s="82">
        <v>2469.72652</v>
      </c>
      <c r="BW3850" s="82">
        <v>2498.11873</v>
      </c>
      <c r="BX3850" s="82">
        <v>2529.16035</v>
      </c>
      <c r="BY3850" s="82">
        <v>2563.16011</v>
      </c>
      <c r="BZ3850" s="82">
        <v>2599.81667</v>
      </c>
      <c r="CA3850" s="82">
        <v>2639.84114</v>
      </c>
      <c r="CB3850" s="82">
        <v>2683.50771</v>
      </c>
      <c r="CC3850" s="82">
        <v>2731.10604</v>
      </c>
      <c r="CD3850" s="82">
        <v>2782.92983</v>
      </c>
      <c r="CE3850" s="82">
        <v>2839.43415</v>
      </c>
      <c r="CF3850" s="82">
        <v>2826.47314</v>
      </c>
      <c r="CG3850" s="82">
        <v>2893.518</v>
      </c>
      <c r="CH3850" s="82">
        <v>2880.78738</v>
      </c>
      <c r="CI3850" s="82">
        <v>2933.76365</v>
      </c>
      <c r="CJ3850" s="82">
        <v>2901.87706</v>
      </c>
      <c r="CK3850" s="82">
        <v>2858.09821</v>
      </c>
    </row>
    <row r="3851" ht="14.25" customHeight="1">
      <c r="E3851" s="2"/>
      <c r="G3851" s="81">
        <v>15.0</v>
      </c>
      <c r="H3851" s="81">
        <v>10.0</v>
      </c>
      <c r="I3851" s="81">
        <v>60.0</v>
      </c>
      <c r="J3851" s="80">
        <v>2352.99755</v>
      </c>
      <c r="K3851" s="80">
        <v>2353.84535</v>
      </c>
      <c r="L3851" s="80">
        <v>2355.3301</v>
      </c>
      <c r="M3851" s="80">
        <v>2357.28757</v>
      </c>
      <c r="N3851" s="80">
        <v>2359.95438</v>
      </c>
      <c r="O3851" s="80">
        <v>2363.44693</v>
      </c>
      <c r="P3851" s="80">
        <v>2367.73933</v>
      </c>
      <c r="Q3851" s="80">
        <v>2373.23554</v>
      </c>
      <c r="R3851" s="80">
        <v>2379.67856</v>
      </c>
      <c r="S3851" s="80">
        <v>2387.48193</v>
      </c>
      <c r="T3851" s="80">
        <v>2396.42425</v>
      </c>
      <c r="U3851" s="80">
        <v>2408.19586</v>
      </c>
      <c r="V3851" s="80">
        <v>2420.33074</v>
      </c>
      <c r="W3851" s="80">
        <v>2432.95207</v>
      </c>
      <c r="X3851" s="80">
        <v>2446.79329</v>
      </c>
      <c r="Y3851" s="80">
        <v>2461.73757</v>
      </c>
      <c r="Z3851" s="80">
        <v>2477.75927</v>
      </c>
      <c r="AA3851" s="80">
        <v>2494.66637</v>
      </c>
      <c r="AB3851" s="80">
        <v>2512.85473</v>
      </c>
      <c r="AC3851" s="80">
        <v>2532.1986</v>
      </c>
      <c r="AD3851" s="80">
        <v>2553.25589</v>
      </c>
      <c r="AE3851" s="80">
        <v>2574.55925</v>
      </c>
      <c r="AF3851" s="80">
        <v>2599.08345</v>
      </c>
      <c r="AG3851" s="80">
        <v>2627.18825</v>
      </c>
      <c r="AH3851" s="80">
        <v>2657.83783</v>
      </c>
      <c r="AI3851" s="80">
        <v>2691.42221</v>
      </c>
      <c r="AJ3851" s="80">
        <v>2727.63999</v>
      </c>
      <c r="AK3851" s="80">
        <v>2767.1312</v>
      </c>
      <c r="AL3851" s="80">
        <v>2810.18307</v>
      </c>
      <c r="AM3851" s="80">
        <v>2857.09619</v>
      </c>
      <c r="AN3851" s="80">
        <v>2908.16544</v>
      </c>
      <c r="AO3851" s="80">
        <v>2963.83726</v>
      </c>
      <c r="AP3851" s="80">
        <v>2949.48514</v>
      </c>
      <c r="AQ3851" s="80">
        <v>3015.59129</v>
      </c>
      <c r="AR3851" s="80">
        <v>3001.29927</v>
      </c>
      <c r="AS3851" s="80">
        <v>3053.03694</v>
      </c>
      <c r="AT3851" s="80">
        <v>3019.19923</v>
      </c>
      <c r="AU3851" s="80">
        <v>2973.22079</v>
      </c>
      <c r="AW3851" s="81">
        <v>15.0</v>
      </c>
      <c r="AX3851" s="81">
        <v>10.0</v>
      </c>
      <c r="AY3851" s="81">
        <v>60.0</v>
      </c>
      <c r="AZ3851" s="82">
        <v>2230.5792</v>
      </c>
      <c r="BA3851" s="82">
        <v>2231.42962</v>
      </c>
      <c r="BB3851" s="82">
        <v>2232.91744</v>
      </c>
      <c r="BC3851" s="82">
        <v>2234.88631</v>
      </c>
      <c r="BD3851" s="82">
        <v>2237.5716</v>
      </c>
      <c r="BE3851" s="82">
        <v>2241.09075</v>
      </c>
      <c r="BF3851" s="82">
        <v>2245.41499</v>
      </c>
      <c r="BG3851" s="82">
        <v>2250.96847</v>
      </c>
      <c r="BH3851" s="82">
        <v>2257.47837</v>
      </c>
      <c r="BI3851" s="82">
        <v>2265.37095</v>
      </c>
      <c r="BJ3851" s="82">
        <v>2274.43038</v>
      </c>
      <c r="BK3851" s="82">
        <v>2286.34935</v>
      </c>
      <c r="BL3851" s="82">
        <v>2298.65365</v>
      </c>
      <c r="BM3851" s="82">
        <v>2311.47416</v>
      </c>
      <c r="BN3851" s="82">
        <v>2325.54782</v>
      </c>
      <c r="BO3851" s="82">
        <v>2340.74724</v>
      </c>
      <c r="BP3851" s="82">
        <v>2357.11108</v>
      </c>
      <c r="BQ3851" s="82">
        <v>2374.35577</v>
      </c>
      <c r="BR3851" s="82">
        <v>2392.88194</v>
      </c>
      <c r="BS3851" s="82">
        <v>2412.57848</v>
      </c>
      <c r="BT3851" s="82">
        <v>2434.01628</v>
      </c>
      <c r="BU3851" s="82">
        <v>2455.63667</v>
      </c>
      <c r="BV3851" s="82">
        <v>2480.53342</v>
      </c>
      <c r="BW3851" s="82">
        <v>2509.08168</v>
      </c>
      <c r="BX3851" s="82">
        <v>2540.20417</v>
      </c>
      <c r="BY3851" s="82">
        <v>2574.3113</v>
      </c>
      <c r="BZ3851" s="82">
        <v>2611.09262</v>
      </c>
      <c r="CA3851" s="82">
        <v>2651.23158</v>
      </c>
      <c r="CB3851" s="82">
        <v>2695.02421</v>
      </c>
      <c r="CC3851" s="82">
        <v>2742.75532</v>
      </c>
      <c r="CD3851" s="82">
        <v>2794.72079</v>
      </c>
      <c r="CE3851" s="82">
        <v>2851.36577</v>
      </c>
      <c r="CF3851" s="82">
        <v>2838.0406</v>
      </c>
      <c r="CG3851" s="82">
        <v>2905.23282</v>
      </c>
      <c r="CH3851" s="82">
        <v>2892.11649</v>
      </c>
      <c r="CI3851" s="82">
        <v>2945.13734</v>
      </c>
      <c r="CJ3851" s="82">
        <v>2912.70919</v>
      </c>
      <c r="CK3851" s="82">
        <v>2868.30539</v>
      </c>
    </row>
    <row r="3852" ht="14.25" customHeight="1">
      <c r="E3852" s="2"/>
      <c r="G3852" s="81">
        <v>15.0</v>
      </c>
      <c r="H3852" s="81">
        <v>10.0</v>
      </c>
      <c r="I3852" s="81">
        <v>61.0</v>
      </c>
      <c r="J3852" s="80">
        <v>2430.70758</v>
      </c>
      <c r="K3852" s="80">
        <v>2431.56094</v>
      </c>
      <c r="L3852" s="80">
        <v>2433.05545</v>
      </c>
      <c r="M3852" s="80">
        <v>2435.02578</v>
      </c>
      <c r="N3852" s="80">
        <v>2437.71009</v>
      </c>
      <c r="O3852" s="80">
        <v>2441.21881</v>
      </c>
      <c r="P3852" s="80">
        <v>2445.53874</v>
      </c>
      <c r="Q3852" s="80">
        <v>2451.05005</v>
      </c>
      <c r="R3852" s="80">
        <v>2457.51919</v>
      </c>
      <c r="S3852" s="80">
        <v>2465.35629</v>
      </c>
      <c r="T3852" s="80">
        <v>2474.3385</v>
      </c>
      <c r="U3852" s="80">
        <v>2486.12727</v>
      </c>
      <c r="V3852" s="80">
        <v>2498.29675</v>
      </c>
      <c r="W3852" s="80">
        <v>2510.93425</v>
      </c>
      <c r="X3852" s="80">
        <v>2524.78895</v>
      </c>
      <c r="Y3852" s="80">
        <v>2539.74938</v>
      </c>
      <c r="Z3852" s="80">
        <v>2555.76266</v>
      </c>
      <c r="AA3852" s="80">
        <v>2572.67071</v>
      </c>
      <c r="AB3852" s="80">
        <v>2590.83688</v>
      </c>
      <c r="AC3852" s="80">
        <v>2610.18808</v>
      </c>
      <c r="AD3852" s="80">
        <v>2631.09992</v>
      </c>
      <c r="AE3852" s="80">
        <v>2652.45154</v>
      </c>
      <c r="AF3852" s="80">
        <v>2677.05045</v>
      </c>
      <c r="AG3852" s="80">
        <v>2705.16371</v>
      </c>
      <c r="AH3852" s="80">
        <v>2735.84345</v>
      </c>
      <c r="AI3852" s="80">
        <v>2769.4736</v>
      </c>
      <c r="AJ3852" s="80">
        <v>2805.73257</v>
      </c>
      <c r="AK3852" s="80">
        <v>2845.26167</v>
      </c>
      <c r="AL3852" s="80">
        <v>2888.34218</v>
      </c>
      <c r="AM3852" s="80">
        <v>2935.2838</v>
      </c>
      <c r="AN3852" s="80">
        <v>2986.36757</v>
      </c>
      <c r="AO3852" s="80">
        <v>3042.02649</v>
      </c>
      <c r="AP3852" s="80">
        <v>3027.16984</v>
      </c>
      <c r="AQ3852" s="80">
        <v>3093.28115</v>
      </c>
      <c r="AR3852" s="80">
        <v>3078.4491</v>
      </c>
      <c r="AS3852" s="80">
        <v>3130.0447</v>
      </c>
      <c r="AT3852" s="80">
        <v>3095.48816</v>
      </c>
      <c r="AU3852" s="80">
        <v>3048.6671</v>
      </c>
      <c r="AW3852" s="81">
        <v>15.0</v>
      </c>
      <c r="AX3852" s="81">
        <v>10.0</v>
      </c>
      <c r="AY3852" s="81">
        <v>61.0</v>
      </c>
      <c r="AZ3852" s="82">
        <v>3042.92274</v>
      </c>
      <c r="BA3852" s="82">
        <v>3043.77874</v>
      </c>
      <c r="BB3852" s="82">
        <v>3045.27633</v>
      </c>
      <c r="BC3852" s="82">
        <v>3047.25814</v>
      </c>
      <c r="BD3852" s="82">
        <v>3049.96106</v>
      </c>
      <c r="BE3852" s="82">
        <v>3053.49532</v>
      </c>
      <c r="BF3852" s="82">
        <v>3057.83993</v>
      </c>
      <c r="BG3852" s="82">
        <v>3063.39788</v>
      </c>
      <c r="BH3852" s="82">
        <v>3069.90245</v>
      </c>
      <c r="BI3852" s="82">
        <v>3077.78275</v>
      </c>
      <c r="BJ3852" s="82">
        <v>3086.82153</v>
      </c>
      <c r="BK3852" s="82">
        <v>3098.68264</v>
      </c>
      <c r="BL3852" s="82">
        <v>3110.89147</v>
      </c>
      <c r="BM3852" s="82">
        <v>3123.57992</v>
      </c>
      <c r="BN3852" s="82">
        <v>3137.47373</v>
      </c>
      <c r="BO3852" s="82">
        <v>3152.44468</v>
      </c>
      <c r="BP3852" s="82">
        <v>3168.49982</v>
      </c>
      <c r="BQ3852" s="82">
        <v>3185.40971</v>
      </c>
      <c r="BR3852" s="82">
        <v>3203.52179</v>
      </c>
      <c r="BS3852" s="82">
        <v>3222.78017</v>
      </c>
      <c r="BT3852" s="82">
        <v>3243.5762</v>
      </c>
      <c r="BU3852" s="82">
        <v>3264.58815</v>
      </c>
      <c r="BV3852" s="82">
        <v>3288.9624</v>
      </c>
      <c r="BW3852" s="82">
        <v>3316.95703</v>
      </c>
      <c r="BX3852" s="82">
        <v>3347.52739</v>
      </c>
      <c r="BY3852" s="82">
        <v>3381.05485</v>
      </c>
      <c r="BZ3852" s="82">
        <v>3417.378</v>
      </c>
      <c r="CA3852" s="82">
        <v>3456.92246</v>
      </c>
      <c r="CB3852" s="82">
        <v>3499.96283</v>
      </c>
      <c r="CC3852" s="82">
        <v>3546.87352</v>
      </c>
      <c r="CD3852" s="82">
        <v>3597.90515</v>
      </c>
      <c r="CE3852" s="82">
        <v>3653.45102</v>
      </c>
      <c r="CF3852" s="82">
        <v>3638.38788</v>
      </c>
      <c r="CG3852" s="82">
        <v>3704.2004</v>
      </c>
      <c r="CH3852" s="82">
        <v>3689.02321</v>
      </c>
      <c r="CI3852" s="82">
        <v>3740.25684</v>
      </c>
      <c r="CJ3852" s="82">
        <v>3705.35208</v>
      </c>
      <c r="CK3852" s="82">
        <v>3658.2733</v>
      </c>
    </row>
    <row r="3853" ht="14.25" customHeight="1">
      <c r="E3853" s="2"/>
      <c r="G3853" s="81">
        <v>15.0</v>
      </c>
      <c r="H3853" s="81">
        <v>10.0</v>
      </c>
      <c r="I3853" s="81">
        <v>62.0</v>
      </c>
      <c r="J3853" s="80">
        <v>2508.95416</v>
      </c>
      <c r="K3853" s="80">
        <v>2509.81314</v>
      </c>
      <c r="L3853" s="80">
        <v>2511.31749</v>
      </c>
      <c r="M3853" s="80">
        <v>2513.30079</v>
      </c>
      <c r="N3853" s="80">
        <v>2516.00278</v>
      </c>
      <c r="O3853" s="80">
        <v>2519.52765</v>
      </c>
      <c r="P3853" s="80">
        <v>2523.87536</v>
      </c>
      <c r="Q3853" s="80">
        <v>2529.40148</v>
      </c>
      <c r="R3853" s="80">
        <v>2535.89669</v>
      </c>
      <c r="S3853" s="80">
        <v>2543.76754</v>
      </c>
      <c r="T3853" s="80">
        <v>2552.78971</v>
      </c>
      <c r="U3853" s="80">
        <v>2564.59464</v>
      </c>
      <c r="V3853" s="80">
        <v>2576.79833</v>
      </c>
      <c r="W3853" s="80">
        <v>2589.451</v>
      </c>
      <c r="X3853" s="80">
        <v>2603.31801</v>
      </c>
      <c r="Y3853" s="80">
        <v>2618.29346</v>
      </c>
      <c r="Z3853" s="80">
        <v>2634.29641</v>
      </c>
      <c r="AA3853" s="80">
        <v>2651.20375</v>
      </c>
      <c r="AB3853" s="80">
        <v>2669.34526</v>
      </c>
      <c r="AC3853" s="80">
        <v>2688.7022</v>
      </c>
      <c r="AD3853" s="80">
        <v>2709.4621</v>
      </c>
      <c r="AE3853" s="80">
        <v>2730.86188</v>
      </c>
      <c r="AF3853" s="80">
        <v>2755.53562</v>
      </c>
      <c r="AG3853" s="80">
        <v>2783.65478</v>
      </c>
      <c r="AH3853" s="80">
        <v>2814.36251</v>
      </c>
      <c r="AI3853" s="80">
        <v>2848.03641</v>
      </c>
      <c r="AJ3853" s="80">
        <v>2884.33374</v>
      </c>
      <c r="AK3853" s="80">
        <v>2923.89765</v>
      </c>
      <c r="AL3853" s="80">
        <v>2967.00323</v>
      </c>
      <c r="AM3853" s="80">
        <v>3013.96943</v>
      </c>
      <c r="AN3853" s="80">
        <v>3065.06296</v>
      </c>
      <c r="AO3853" s="80">
        <v>3120.70306</v>
      </c>
      <c r="AP3853" s="80">
        <v>3105.33112</v>
      </c>
      <c r="AQ3853" s="80">
        <v>3171.44144</v>
      </c>
      <c r="AR3853" s="80">
        <v>3156.0582</v>
      </c>
      <c r="AS3853" s="80">
        <v>3207.50372</v>
      </c>
      <c r="AT3853" s="80">
        <v>3172.21504</v>
      </c>
      <c r="AU3853" s="80">
        <v>3124.53617</v>
      </c>
      <c r="AW3853" s="81">
        <v>15.0</v>
      </c>
      <c r="AX3853" s="81">
        <v>10.0</v>
      </c>
      <c r="AY3853" s="81">
        <v>62.0</v>
      </c>
      <c r="AZ3853" s="82">
        <v>3058.21309</v>
      </c>
      <c r="BA3853" s="82">
        <v>3059.07473</v>
      </c>
      <c r="BB3853" s="82">
        <v>3060.58218</v>
      </c>
      <c r="BC3853" s="82">
        <v>3062.57704</v>
      </c>
      <c r="BD3853" s="82">
        <v>3065.29776</v>
      </c>
      <c r="BE3853" s="82">
        <v>3068.84729</v>
      </c>
      <c r="BF3853" s="82">
        <v>3073.22052</v>
      </c>
      <c r="BG3853" s="82">
        <v>3078.79108</v>
      </c>
      <c r="BH3853" s="82">
        <v>3085.32253</v>
      </c>
      <c r="BI3853" s="82">
        <v>3093.23878</v>
      </c>
      <c r="BJ3853" s="82">
        <v>3102.32115</v>
      </c>
      <c r="BK3853" s="82">
        <v>3114.19649</v>
      </c>
      <c r="BL3853" s="82">
        <v>3126.44591</v>
      </c>
      <c r="BM3853" s="82">
        <v>3139.15417</v>
      </c>
      <c r="BN3853" s="82">
        <v>3153.06782</v>
      </c>
      <c r="BO3853" s="82">
        <v>3168.06583</v>
      </c>
      <c r="BP3853" s="82">
        <v>3184.12334</v>
      </c>
      <c r="BQ3853" s="82">
        <v>3201.04938</v>
      </c>
      <c r="BR3853" s="82">
        <v>3219.15377</v>
      </c>
      <c r="BS3853" s="82">
        <v>3238.44417</v>
      </c>
      <c r="BT3853" s="82">
        <v>3259.09115</v>
      </c>
      <c r="BU3853" s="82">
        <v>3280.20336</v>
      </c>
      <c r="BV3853" s="82">
        <v>3304.69991</v>
      </c>
      <c r="BW3853" s="82">
        <v>3332.72921</v>
      </c>
      <c r="BX3853" s="82">
        <v>3363.35944</v>
      </c>
      <c r="BY3853" s="82">
        <v>3396.96658</v>
      </c>
      <c r="BZ3853" s="82">
        <v>3433.34785</v>
      </c>
      <c r="CA3853" s="82">
        <v>3472.95649</v>
      </c>
      <c r="CB3853" s="82">
        <v>3516.06117</v>
      </c>
      <c r="CC3853" s="82">
        <v>3563.03859</v>
      </c>
      <c r="CD3853" s="82">
        <v>3614.12546</v>
      </c>
      <c r="CE3853" s="82">
        <v>3669.70229</v>
      </c>
      <c r="CF3853" s="82">
        <v>3654.18324</v>
      </c>
      <c r="CG3853" s="82">
        <v>3720.06648</v>
      </c>
      <c r="CH3853" s="82">
        <v>3704.42108</v>
      </c>
      <c r="CI3853" s="82">
        <v>3755.59464</v>
      </c>
      <c r="CJ3853" s="82">
        <v>3720.05738</v>
      </c>
      <c r="CK3853" s="82">
        <v>3672.22141</v>
      </c>
    </row>
    <row r="3854" ht="14.25" customHeight="1">
      <c r="E3854" s="2"/>
      <c r="G3854" s="81">
        <v>15.0</v>
      </c>
      <c r="H3854" s="81">
        <v>10.0</v>
      </c>
      <c r="I3854" s="81">
        <v>63.0</v>
      </c>
      <c r="J3854" s="80">
        <v>2587.74344</v>
      </c>
      <c r="K3854" s="80">
        <v>2588.6081</v>
      </c>
      <c r="L3854" s="80">
        <v>2590.12237</v>
      </c>
      <c r="M3854" s="80">
        <v>2592.11876</v>
      </c>
      <c r="N3854" s="80">
        <v>2594.83859</v>
      </c>
      <c r="O3854" s="80">
        <v>2598.37962</v>
      </c>
      <c r="P3854" s="80">
        <v>2602.75537</v>
      </c>
      <c r="Q3854" s="80">
        <v>2608.29599</v>
      </c>
      <c r="R3854" s="80">
        <v>2614.81721</v>
      </c>
      <c r="S3854" s="80">
        <v>2622.72184</v>
      </c>
      <c r="T3854" s="80">
        <v>2631.78407</v>
      </c>
      <c r="U3854" s="80">
        <v>2643.60414</v>
      </c>
      <c r="V3854" s="80">
        <v>2655.84164</v>
      </c>
      <c r="W3854" s="80">
        <v>2668.50847</v>
      </c>
      <c r="X3854" s="80">
        <v>2682.38663</v>
      </c>
      <c r="Y3854" s="80">
        <v>2697.37597</v>
      </c>
      <c r="Z3854" s="80">
        <v>2713.36665</v>
      </c>
      <c r="AA3854" s="80">
        <v>2730.27158</v>
      </c>
      <c r="AB3854" s="80">
        <v>2748.38597</v>
      </c>
      <c r="AC3854" s="80">
        <v>2767.74705</v>
      </c>
      <c r="AD3854" s="80">
        <v>2788.34849</v>
      </c>
      <c r="AE3854" s="80">
        <v>2809.79631</v>
      </c>
      <c r="AF3854" s="80">
        <v>2834.54501</v>
      </c>
      <c r="AG3854" s="80">
        <v>2862.66753</v>
      </c>
      <c r="AH3854" s="80">
        <v>2893.40103</v>
      </c>
      <c r="AI3854" s="80">
        <v>2927.11665</v>
      </c>
      <c r="AJ3854" s="80">
        <v>2963.44951</v>
      </c>
      <c r="AK3854" s="80">
        <v>3003.04511</v>
      </c>
      <c r="AL3854" s="80">
        <v>3046.17221</v>
      </c>
      <c r="AM3854" s="80">
        <v>3093.15901</v>
      </c>
      <c r="AN3854" s="80">
        <v>3144.25754</v>
      </c>
      <c r="AO3854" s="80">
        <v>3199.87287</v>
      </c>
      <c r="AP3854" s="80">
        <v>3183.97481</v>
      </c>
      <c r="AQ3854" s="80">
        <v>3250.07797</v>
      </c>
      <c r="AR3854" s="80">
        <v>3234.13227</v>
      </c>
      <c r="AS3854" s="80">
        <v>3285.41967</v>
      </c>
      <c r="AT3854" s="80">
        <v>3249.38545</v>
      </c>
      <c r="AU3854" s="80">
        <v>3200.83348</v>
      </c>
      <c r="AW3854" s="81">
        <v>15.0</v>
      </c>
      <c r="AX3854" s="81">
        <v>10.0</v>
      </c>
      <c r="AY3854" s="81">
        <v>63.0</v>
      </c>
      <c r="AZ3854" s="82">
        <v>3073.65569</v>
      </c>
      <c r="BA3854" s="82">
        <v>3074.52302</v>
      </c>
      <c r="BB3854" s="82">
        <v>3076.04042</v>
      </c>
      <c r="BC3854" s="82">
        <v>3078.04844</v>
      </c>
      <c r="BD3854" s="82">
        <v>3080.78712</v>
      </c>
      <c r="BE3854" s="82">
        <v>3084.35209</v>
      </c>
      <c r="BF3854" s="82">
        <v>3088.75419</v>
      </c>
      <c r="BG3854" s="82">
        <v>3094.33755</v>
      </c>
      <c r="BH3854" s="82">
        <v>3100.89616</v>
      </c>
      <c r="BI3854" s="82">
        <v>3108.84873</v>
      </c>
      <c r="BJ3854" s="82">
        <v>3117.97514</v>
      </c>
      <c r="BK3854" s="82">
        <v>3129.86501</v>
      </c>
      <c r="BL3854" s="82">
        <v>3142.15551</v>
      </c>
      <c r="BM3854" s="82">
        <v>3154.88393</v>
      </c>
      <c r="BN3854" s="82">
        <v>3168.8178</v>
      </c>
      <c r="BO3854" s="82">
        <v>3183.84331</v>
      </c>
      <c r="BP3854" s="82">
        <v>3199.90352</v>
      </c>
      <c r="BQ3854" s="82">
        <v>3216.8461</v>
      </c>
      <c r="BR3854" s="82">
        <v>3234.94311</v>
      </c>
      <c r="BS3854" s="82">
        <v>3254.26609</v>
      </c>
      <c r="BT3854" s="82">
        <v>3274.76349</v>
      </c>
      <c r="BU3854" s="82">
        <v>3295.97699</v>
      </c>
      <c r="BV3854" s="82">
        <v>3320.59707</v>
      </c>
      <c r="BW3854" s="82">
        <v>3348.66181</v>
      </c>
      <c r="BX3854" s="82">
        <v>3379.35287</v>
      </c>
      <c r="BY3854" s="82">
        <v>3413.04084</v>
      </c>
      <c r="BZ3854" s="82">
        <v>3449.48133</v>
      </c>
      <c r="CA3854" s="82">
        <v>3489.15534</v>
      </c>
      <c r="CB3854" s="82">
        <v>3532.32561</v>
      </c>
      <c r="CC3854" s="82">
        <v>3579.37114</v>
      </c>
      <c r="CD3854" s="82">
        <v>3630.51467</v>
      </c>
      <c r="CE3854" s="82">
        <v>3686.12385</v>
      </c>
      <c r="CF3854" s="82">
        <v>3670.14593</v>
      </c>
      <c r="CG3854" s="82">
        <v>3736.1018</v>
      </c>
      <c r="CH3854" s="82">
        <v>3719.98522</v>
      </c>
      <c r="CI3854" s="82">
        <v>3771.0996</v>
      </c>
      <c r="CJ3854" s="82">
        <v>3734.92557</v>
      </c>
      <c r="CK3854" s="82">
        <v>3686.32718</v>
      </c>
    </row>
    <row r="3855" ht="14.25" customHeight="1">
      <c r="E3855" s="2"/>
      <c r="G3855" s="81">
        <v>15.0</v>
      </c>
      <c r="H3855" s="81">
        <v>10.0</v>
      </c>
      <c r="I3855" s="81">
        <v>64.0</v>
      </c>
      <c r="J3855" s="80">
        <v>2667.08166</v>
      </c>
      <c r="K3855" s="80">
        <v>2667.95204</v>
      </c>
      <c r="L3855" s="80">
        <v>2669.47633</v>
      </c>
      <c r="M3855" s="80">
        <v>2671.48594</v>
      </c>
      <c r="N3855" s="80">
        <v>2674.22376</v>
      </c>
      <c r="O3855" s="80">
        <v>2677.78096</v>
      </c>
      <c r="P3855" s="80">
        <v>2682.185</v>
      </c>
      <c r="Q3855" s="80">
        <v>2687.73981</v>
      </c>
      <c r="R3855" s="80">
        <v>2694.287</v>
      </c>
      <c r="S3855" s="80">
        <v>2702.22542</v>
      </c>
      <c r="T3855" s="80">
        <v>2711.3278</v>
      </c>
      <c r="U3855" s="80">
        <v>2723.16198</v>
      </c>
      <c r="V3855" s="80">
        <v>2735.4329</v>
      </c>
      <c r="W3855" s="80">
        <v>2748.11288</v>
      </c>
      <c r="X3855" s="80">
        <v>2762.00101</v>
      </c>
      <c r="Y3855" s="80">
        <v>2777.00311</v>
      </c>
      <c r="Z3855" s="80">
        <v>2792.97958</v>
      </c>
      <c r="AA3855" s="80">
        <v>2809.88041</v>
      </c>
      <c r="AB3855" s="80">
        <v>2827.96518</v>
      </c>
      <c r="AC3855" s="80">
        <v>2847.32881</v>
      </c>
      <c r="AD3855" s="80">
        <v>2867.7652</v>
      </c>
      <c r="AE3855" s="80">
        <v>2889.26097</v>
      </c>
      <c r="AF3855" s="80">
        <v>2914.08474</v>
      </c>
      <c r="AG3855" s="80">
        <v>2942.20804</v>
      </c>
      <c r="AH3855" s="80">
        <v>2972.96511</v>
      </c>
      <c r="AI3855" s="80">
        <v>3006.72041</v>
      </c>
      <c r="AJ3855" s="80">
        <v>3043.08595</v>
      </c>
      <c r="AK3855" s="80">
        <v>3082.71013</v>
      </c>
      <c r="AL3855" s="80">
        <v>3125.85514</v>
      </c>
      <c r="AM3855" s="80">
        <v>3172.85856</v>
      </c>
      <c r="AN3855" s="80">
        <v>3223.95731</v>
      </c>
      <c r="AO3855" s="80">
        <v>3279.54188</v>
      </c>
      <c r="AP3855" s="80">
        <v>3263.10678</v>
      </c>
      <c r="AQ3855" s="80">
        <v>3329.19657</v>
      </c>
      <c r="AR3855" s="80">
        <v>3312.67708</v>
      </c>
      <c r="AS3855" s="80">
        <v>3363.79828</v>
      </c>
      <c r="AT3855" s="80">
        <v>3327.00501</v>
      </c>
      <c r="AU3855" s="80">
        <v>3277.56454</v>
      </c>
      <c r="AW3855" s="81">
        <v>15.0</v>
      </c>
      <c r="AX3855" s="81">
        <v>10.0</v>
      </c>
      <c r="AY3855" s="81">
        <v>64.0</v>
      </c>
      <c r="AZ3855" s="82">
        <v>3089.25204</v>
      </c>
      <c r="BA3855" s="82">
        <v>3090.12511</v>
      </c>
      <c r="BB3855" s="82">
        <v>3091.65255</v>
      </c>
      <c r="BC3855" s="82">
        <v>3093.67386</v>
      </c>
      <c r="BD3855" s="82">
        <v>3096.43067</v>
      </c>
      <c r="BE3855" s="82">
        <v>3100.01123</v>
      </c>
      <c r="BF3855" s="82">
        <v>3104.44248</v>
      </c>
      <c r="BG3855" s="82">
        <v>3110.03882</v>
      </c>
      <c r="BH3855" s="82">
        <v>3116.62488</v>
      </c>
      <c r="BI3855" s="82">
        <v>3124.61415</v>
      </c>
      <c r="BJ3855" s="82">
        <v>3133.78504</v>
      </c>
      <c r="BK3855" s="82">
        <v>3145.68976</v>
      </c>
      <c r="BL3855" s="82">
        <v>3158.02181</v>
      </c>
      <c r="BM3855" s="82">
        <v>3170.77075</v>
      </c>
      <c r="BN3855" s="82">
        <v>3184.72522</v>
      </c>
      <c r="BO3855" s="82">
        <v>3199.77869</v>
      </c>
      <c r="BP3855" s="82">
        <v>3215.8419</v>
      </c>
      <c r="BQ3855" s="82">
        <v>3232.80146</v>
      </c>
      <c r="BR3855" s="82">
        <v>3250.89136</v>
      </c>
      <c r="BS3855" s="82">
        <v>3270.24749</v>
      </c>
      <c r="BT3855" s="82">
        <v>3290.59477</v>
      </c>
      <c r="BU3855" s="82">
        <v>3311.91059</v>
      </c>
      <c r="BV3855" s="82">
        <v>3336.65545</v>
      </c>
      <c r="BW3855" s="82">
        <v>3364.7564</v>
      </c>
      <c r="BX3855" s="82">
        <v>3395.50927</v>
      </c>
      <c r="BY3855" s="82">
        <v>3429.27925</v>
      </c>
      <c r="BZ3855" s="82">
        <v>3465.78005</v>
      </c>
      <c r="CA3855" s="82">
        <v>3505.52064</v>
      </c>
      <c r="CB3855" s="82">
        <v>3548.75779</v>
      </c>
      <c r="CC3855" s="82">
        <v>3595.87283</v>
      </c>
      <c r="CD3855" s="82">
        <v>3647.07445</v>
      </c>
      <c r="CE3855" s="82">
        <v>3702.71738</v>
      </c>
      <c r="CF3855" s="82">
        <v>3686.27758</v>
      </c>
      <c r="CG3855" s="82">
        <v>3752.30801</v>
      </c>
      <c r="CH3855" s="82">
        <v>3735.71724</v>
      </c>
      <c r="CI3855" s="82">
        <v>3786.77335</v>
      </c>
      <c r="CJ3855" s="82">
        <v>3749.95819</v>
      </c>
      <c r="CK3855" s="82">
        <v>3700.5921</v>
      </c>
    </row>
    <row r="3856" ht="14.25" customHeight="1">
      <c r="E3856" s="2"/>
      <c r="G3856" s="81">
        <v>15.0</v>
      </c>
      <c r="H3856" s="81">
        <v>10.0</v>
      </c>
      <c r="I3856" s="81">
        <v>65.0</v>
      </c>
      <c r="J3856" s="80">
        <v>2746.9751</v>
      </c>
      <c r="K3856" s="80">
        <v>2747.85125</v>
      </c>
      <c r="L3856" s="80">
        <v>2749.38566</v>
      </c>
      <c r="M3856" s="80">
        <v>2751.4086</v>
      </c>
      <c r="N3856" s="80">
        <v>2754.16459</v>
      </c>
      <c r="O3856" s="80">
        <v>2757.73795</v>
      </c>
      <c r="P3856" s="80">
        <v>2762.17055</v>
      </c>
      <c r="Q3856" s="80">
        <v>2767.73923</v>
      </c>
      <c r="R3856" s="80">
        <v>2774.31234</v>
      </c>
      <c r="S3856" s="80">
        <v>2782.2846</v>
      </c>
      <c r="T3856" s="80">
        <v>2791.42721</v>
      </c>
      <c r="U3856" s="80">
        <v>2803.27447</v>
      </c>
      <c r="V3856" s="80">
        <v>2815.57841</v>
      </c>
      <c r="W3856" s="80">
        <v>2828.27053</v>
      </c>
      <c r="X3856" s="80">
        <v>2842.16744</v>
      </c>
      <c r="Y3856" s="80">
        <v>2857.18117</v>
      </c>
      <c r="Z3856" s="80">
        <v>2873.14146</v>
      </c>
      <c r="AA3856" s="80">
        <v>2890.03648</v>
      </c>
      <c r="AB3856" s="80">
        <v>2908.08913</v>
      </c>
      <c r="AC3856" s="80">
        <v>2927.4537</v>
      </c>
      <c r="AD3856" s="80">
        <v>2947.71842</v>
      </c>
      <c r="AE3856" s="80">
        <v>2969.26202</v>
      </c>
      <c r="AF3856" s="80">
        <v>2994.161</v>
      </c>
      <c r="AG3856" s="80">
        <v>3022.28249</v>
      </c>
      <c r="AH3856" s="80">
        <v>3053.06092</v>
      </c>
      <c r="AI3856" s="80">
        <v>3086.85384</v>
      </c>
      <c r="AJ3856" s="80">
        <v>3123.24919</v>
      </c>
      <c r="AK3856" s="80">
        <v>3162.8988</v>
      </c>
      <c r="AL3856" s="80">
        <v>3206.05814</v>
      </c>
      <c r="AM3856" s="80">
        <v>3253.07416</v>
      </c>
      <c r="AN3856" s="80">
        <v>3304.16831</v>
      </c>
      <c r="AO3856" s="80">
        <v>3359.7161</v>
      </c>
      <c r="AP3856" s="80">
        <v>3342.73297</v>
      </c>
      <c r="AQ3856" s="80">
        <v>3408.80317</v>
      </c>
      <c r="AR3856" s="80">
        <v>3391.69846</v>
      </c>
      <c r="AS3856" s="80">
        <v>3442.64533</v>
      </c>
      <c r="AT3856" s="80">
        <v>3405.07941</v>
      </c>
      <c r="AU3856" s="80">
        <v>3354.73492</v>
      </c>
      <c r="AW3856" s="81">
        <v>15.0</v>
      </c>
      <c r="AX3856" s="81">
        <v>10.0</v>
      </c>
      <c r="AY3856" s="81">
        <v>65.0</v>
      </c>
      <c r="AZ3856" s="82">
        <v>3105.00368</v>
      </c>
      <c r="BA3856" s="82">
        <v>3105.88254</v>
      </c>
      <c r="BB3856" s="82">
        <v>3107.42012</v>
      </c>
      <c r="BC3856" s="82">
        <v>3109.45484</v>
      </c>
      <c r="BD3856" s="82">
        <v>3112.22994</v>
      </c>
      <c r="BE3856" s="82">
        <v>3115.82627</v>
      </c>
      <c r="BF3856" s="82">
        <v>3120.28692</v>
      </c>
      <c r="BG3856" s="82">
        <v>3125.89642</v>
      </c>
      <c r="BH3856" s="82">
        <v>3132.51023</v>
      </c>
      <c r="BI3856" s="82">
        <v>3140.53658</v>
      </c>
      <c r="BJ3856" s="82">
        <v>3149.75241</v>
      </c>
      <c r="BK3856" s="82">
        <v>3161.67227</v>
      </c>
      <c r="BL3856" s="82">
        <v>3174.04637</v>
      </c>
      <c r="BM3856" s="82">
        <v>3186.8162</v>
      </c>
      <c r="BN3856" s="82">
        <v>3200.79166</v>
      </c>
      <c r="BO3856" s="82">
        <v>3215.87353</v>
      </c>
      <c r="BP3856" s="82">
        <v>3231.94006</v>
      </c>
      <c r="BQ3856" s="82">
        <v>3248.91701</v>
      </c>
      <c r="BR3856" s="82">
        <v>3267.0001</v>
      </c>
      <c r="BS3856" s="82">
        <v>3286.38996</v>
      </c>
      <c r="BT3856" s="82">
        <v>3306.58657</v>
      </c>
      <c r="BU3856" s="82">
        <v>3328.00577</v>
      </c>
      <c r="BV3856" s="82">
        <v>3352.87666</v>
      </c>
      <c r="BW3856" s="82">
        <v>3381.0146</v>
      </c>
      <c r="BX3856" s="82">
        <v>3411.83027</v>
      </c>
      <c r="BY3856" s="82">
        <v>3445.68342</v>
      </c>
      <c r="BZ3856" s="82">
        <v>3482.24563</v>
      </c>
      <c r="CA3856" s="82">
        <v>3522.05402</v>
      </c>
      <c r="CB3856" s="82">
        <v>3565.35935</v>
      </c>
      <c r="CC3856" s="82">
        <v>3612.54531</v>
      </c>
      <c r="CD3856" s="82">
        <v>3663.80647</v>
      </c>
      <c r="CE3856" s="82">
        <v>3719.48457</v>
      </c>
      <c r="CF3856" s="82">
        <v>3702.57986</v>
      </c>
      <c r="CG3856" s="82">
        <v>3768.68678</v>
      </c>
      <c r="CH3856" s="82">
        <v>3751.61876</v>
      </c>
      <c r="CI3856" s="82">
        <v>3802.6175</v>
      </c>
      <c r="CJ3856" s="82">
        <v>3765.15683</v>
      </c>
      <c r="CK3856" s="82">
        <v>3715.01771</v>
      </c>
    </row>
    <row r="3857" ht="14.25" customHeight="1">
      <c r="E3857" s="2"/>
      <c r="G3857" s="81">
        <v>15.0</v>
      </c>
      <c r="H3857" s="81">
        <v>10.0</v>
      </c>
      <c r="I3857" s="81">
        <v>66.0</v>
      </c>
      <c r="J3857" s="80">
        <v>2827.43013</v>
      </c>
      <c r="K3857" s="80">
        <v>2828.31211</v>
      </c>
      <c r="L3857" s="80">
        <v>2829.85673</v>
      </c>
      <c r="M3857" s="80">
        <v>2831.89312</v>
      </c>
      <c r="N3857" s="80">
        <v>2834.66744</v>
      </c>
      <c r="O3857" s="80">
        <v>2838.25696</v>
      </c>
      <c r="P3857" s="80">
        <v>2842.71839</v>
      </c>
      <c r="Q3857" s="80">
        <v>2848.30064</v>
      </c>
      <c r="R3857" s="80">
        <v>2854.89962</v>
      </c>
      <c r="S3857" s="80">
        <v>2862.90573</v>
      </c>
      <c r="T3857" s="80">
        <v>2872.08866</v>
      </c>
      <c r="U3857" s="80">
        <v>2883.94797</v>
      </c>
      <c r="V3857" s="80">
        <v>2896.28454</v>
      </c>
      <c r="W3857" s="80">
        <v>2908.98776</v>
      </c>
      <c r="X3857" s="80">
        <v>2922.89228</v>
      </c>
      <c r="Y3857" s="80">
        <v>2937.91647</v>
      </c>
      <c r="Z3857" s="80">
        <v>2953.85862</v>
      </c>
      <c r="AA3857" s="80">
        <v>2970.74611</v>
      </c>
      <c r="AB3857" s="80">
        <v>2988.76411</v>
      </c>
      <c r="AC3857" s="80">
        <v>3008.128</v>
      </c>
      <c r="AD3857" s="80">
        <v>3028.21438</v>
      </c>
      <c r="AE3857" s="80">
        <v>3049.80572</v>
      </c>
      <c r="AF3857" s="80">
        <v>3074.78004</v>
      </c>
      <c r="AG3857" s="80">
        <v>3102.89712</v>
      </c>
      <c r="AH3857" s="80">
        <v>3133.69467</v>
      </c>
      <c r="AI3857" s="80">
        <v>3167.52315</v>
      </c>
      <c r="AJ3857" s="80">
        <v>3203.94544</v>
      </c>
      <c r="AK3857" s="80">
        <v>3243.61733</v>
      </c>
      <c r="AL3857" s="80">
        <v>3286.78736</v>
      </c>
      <c r="AM3857" s="80">
        <v>3333.81196</v>
      </c>
      <c r="AN3857" s="80">
        <v>3384.89666</v>
      </c>
      <c r="AO3857" s="80">
        <v>3440.40164</v>
      </c>
      <c r="AP3857" s="80">
        <v>3422.85939</v>
      </c>
      <c r="AQ3857" s="80">
        <v>3488.90373</v>
      </c>
      <c r="AR3857" s="80">
        <v>3471.20231</v>
      </c>
      <c r="AS3857" s="80">
        <v>3521.96667</v>
      </c>
      <c r="AT3857" s="80">
        <v>3483.6144</v>
      </c>
      <c r="AU3857" s="80">
        <v>3432.35026</v>
      </c>
      <c r="AW3857" s="81">
        <v>15.0</v>
      </c>
      <c r="AX3857" s="81">
        <v>10.0</v>
      </c>
      <c r="AY3857" s="81">
        <v>66.0</v>
      </c>
      <c r="AZ3857" s="82">
        <v>3120.91216</v>
      </c>
      <c r="BA3857" s="82">
        <v>3121.79687</v>
      </c>
      <c r="BB3857" s="82">
        <v>3123.34467</v>
      </c>
      <c r="BC3857" s="82">
        <v>3125.39293</v>
      </c>
      <c r="BD3857" s="82">
        <v>3128.18648</v>
      </c>
      <c r="BE3857" s="82">
        <v>3131.79874</v>
      </c>
      <c r="BF3857" s="82">
        <v>3136.28907</v>
      </c>
      <c r="BG3857" s="82">
        <v>3141.91192</v>
      </c>
      <c r="BH3857" s="82">
        <v>3148.55377</v>
      </c>
      <c r="BI3857" s="82">
        <v>3156.61758</v>
      </c>
      <c r="BJ3857" s="82">
        <v>3165.87881</v>
      </c>
      <c r="BK3857" s="82">
        <v>3177.81413</v>
      </c>
      <c r="BL3857" s="82">
        <v>3190.23078</v>
      </c>
      <c r="BM3857" s="82">
        <v>3203.02185</v>
      </c>
      <c r="BN3857" s="82">
        <v>3217.0187</v>
      </c>
      <c r="BO3857" s="82">
        <v>3232.12942</v>
      </c>
      <c r="BP3857" s="82">
        <v>3248.19959</v>
      </c>
      <c r="BQ3857" s="82">
        <v>3265.19436</v>
      </c>
      <c r="BR3857" s="82">
        <v>3283.27094</v>
      </c>
      <c r="BS3857" s="82">
        <v>3302.69511</v>
      </c>
      <c r="BT3857" s="82">
        <v>3322.74047</v>
      </c>
      <c r="BU3857" s="82">
        <v>3344.26412</v>
      </c>
      <c r="BV3857" s="82">
        <v>3369.26231</v>
      </c>
      <c r="BW3857" s="82">
        <v>3397.43801</v>
      </c>
      <c r="BX3857" s="82">
        <v>3428.31748</v>
      </c>
      <c r="BY3857" s="82">
        <v>3462.25501</v>
      </c>
      <c r="BZ3857" s="82">
        <v>3498.87974</v>
      </c>
      <c r="CA3857" s="82">
        <v>3538.75716</v>
      </c>
      <c r="CB3857" s="82">
        <v>3582.13197</v>
      </c>
      <c r="CC3857" s="82">
        <v>3629.39027</v>
      </c>
      <c r="CD3857" s="82">
        <v>3680.71241</v>
      </c>
      <c r="CE3857" s="82">
        <v>3736.42711</v>
      </c>
      <c r="CF3857" s="82">
        <v>3719.05442</v>
      </c>
      <c r="CG3857" s="82">
        <v>3785.23979</v>
      </c>
      <c r="CH3857" s="82">
        <v>3767.69143</v>
      </c>
      <c r="CI3857" s="82">
        <v>3818.63372</v>
      </c>
      <c r="CJ3857" s="82">
        <v>3780.52309</v>
      </c>
      <c r="CK3857" s="82">
        <v>3729.60552</v>
      </c>
    </row>
    <row r="3858" ht="14.25" customHeight="1">
      <c r="E3858" s="2"/>
      <c r="G3858" s="81">
        <v>15.0</v>
      </c>
      <c r="H3858" s="81">
        <v>10.0</v>
      </c>
      <c r="I3858" s="81">
        <v>67.0</v>
      </c>
      <c r="J3858" s="80">
        <v>2908.45318</v>
      </c>
      <c r="K3858" s="80">
        <v>2909.34104</v>
      </c>
      <c r="L3858" s="80">
        <v>2910.89596</v>
      </c>
      <c r="M3858" s="80">
        <v>2912.94593</v>
      </c>
      <c r="N3858" s="80">
        <v>2915.73875</v>
      </c>
      <c r="O3858" s="80">
        <v>2919.34443</v>
      </c>
      <c r="P3858" s="80">
        <v>2923.83495</v>
      </c>
      <c r="Q3858" s="80">
        <v>2929.43046</v>
      </c>
      <c r="R3858" s="80">
        <v>2936.05526</v>
      </c>
      <c r="S3858" s="80">
        <v>2944.09526</v>
      </c>
      <c r="T3858" s="80">
        <v>2953.31861</v>
      </c>
      <c r="U3858" s="80">
        <v>2965.18893</v>
      </c>
      <c r="V3858" s="80">
        <v>2977.55772</v>
      </c>
      <c r="W3858" s="80">
        <v>2990.27102</v>
      </c>
      <c r="X3858" s="80">
        <v>3004.18194</v>
      </c>
      <c r="Y3858" s="80">
        <v>3019.21544</v>
      </c>
      <c r="Z3858" s="80">
        <v>3035.13747</v>
      </c>
      <c r="AA3858" s="80">
        <v>3052.0157</v>
      </c>
      <c r="AB3858" s="80">
        <v>3069.99651</v>
      </c>
      <c r="AC3858" s="80">
        <v>3089.35809</v>
      </c>
      <c r="AD3858" s="80">
        <v>3109.25941</v>
      </c>
      <c r="AE3858" s="80">
        <v>3130.89838</v>
      </c>
      <c r="AF3858" s="80">
        <v>3155.94818</v>
      </c>
      <c r="AG3858" s="80">
        <v>3184.05823</v>
      </c>
      <c r="AH3858" s="80">
        <v>3214.87266</v>
      </c>
      <c r="AI3858" s="80">
        <v>3248.73463</v>
      </c>
      <c r="AJ3858" s="80">
        <v>3285.18096</v>
      </c>
      <c r="AK3858" s="80">
        <v>3324.87197</v>
      </c>
      <c r="AL3858" s="80">
        <v>3368.04903</v>
      </c>
      <c r="AM3858" s="80">
        <v>3415.07816</v>
      </c>
      <c r="AN3858" s="80">
        <v>3466.14856</v>
      </c>
      <c r="AO3858" s="80">
        <v>3521.60463</v>
      </c>
      <c r="AP3858" s="80">
        <v>3503.49211</v>
      </c>
      <c r="AQ3858" s="80">
        <v>3569.5043</v>
      </c>
      <c r="AR3858" s="80">
        <v>3551.19458</v>
      </c>
      <c r="AS3858" s="80">
        <v>3601.76822</v>
      </c>
      <c r="AT3858" s="80">
        <v>3562.61578</v>
      </c>
      <c r="AU3858" s="80">
        <v>3510.41625</v>
      </c>
      <c r="AW3858" s="81">
        <v>15.0</v>
      </c>
      <c r="AX3858" s="81">
        <v>10.0</v>
      </c>
      <c r="AY3858" s="81">
        <v>67.0</v>
      </c>
      <c r="AZ3858" s="82">
        <v>3136.97905</v>
      </c>
      <c r="BA3858" s="82">
        <v>3137.86966</v>
      </c>
      <c r="BB3858" s="82">
        <v>3139.42778</v>
      </c>
      <c r="BC3858" s="82">
        <v>3141.4897</v>
      </c>
      <c r="BD3858" s="82">
        <v>3144.30188</v>
      </c>
      <c r="BE3858" s="82">
        <v>3147.93024</v>
      </c>
      <c r="BF3858" s="82">
        <v>3152.45052</v>
      </c>
      <c r="BG3858" s="82">
        <v>3158.0869</v>
      </c>
      <c r="BH3858" s="82">
        <v>3164.7571</v>
      </c>
      <c r="BI3858" s="82">
        <v>3172.85876</v>
      </c>
      <c r="BJ3858" s="82">
        <v>3182.16585</v>
      </c>
      <c r="BK3858" s="82">
        <v>3194.11694</v>
      </c>
      <c r="BL3858" s="82">
        <v>3206.57662</v>
      </c>
      <c r="BM3858" s="82">
        <v>3219.38932</v>
      </c>
      <c r="BN3858" s="82">
        <v>3233.40793</v>
      </c>
      <c r="BO3858" s="82">
        <v>3248.54799</v>
      </c>
      <c r="BP3858" s="82">
        <v>3264.62211</v>
      </c>
      <c r="BQ3858" s="82">
        <v>3281.63513</v>
      </c>
      <c r="BR3858" s="82">
        <v>3299.70549</v>
      </c>
      <c r="BS3858" s="82">
        <v>3319.16455</v>
      </c>
      <c r="BT3858" s="82">
        <v>3339.0581</v>
      </c>
      <c r="BU3858" s="82">
        <v>3360.68726</v>
      </c>
      <c r="BV3858" s="82">
        <v>3385.81404</v>
      </c>
      <c r="BW3858" s="82">
        <v>3414.02829</v>
      </c>
      <c r="BX3858" s="82">
        <v>3444.97256</v>
      </c>
      <c r="BY3858" s="82">
        <v>3478.99566</v>
      </c>
      <c r="BZ3858" s="82">
        <v>3515.68404</v>
      </c>
      <c r="CA3858" s="82">
        <v>3555.63172</v>
      </c>
      <c r="CB3858" s="82">
        <v>3599.07734</v>
      </c>
      <c r="CC3858" s="82">
        <v>3646.40941</v>
      </c>
      <c r="CD3858" s="82">
        <v>3697.79401</v>
      </c>
      <c r="CE3858" s="82">
        <v>3753.54674</v>
      </c>
      <c r="CF3858" s="82">
        <v>3735.70295</v>
      </c>
      <c r="CG3858" s="82">
        <v>3801.96874</v>
      </c>
      <c r="CH3858" s="82">
        <v>3783.93693</v>
      </c>
      <c r="CI3858" s="82">
        <v>3834.82367</v>
      </c>
      <c r="CJ3858" s="82">
        <v>3796.0586</v>
      </c>
      <c r="CK3858" s="82">
        <v>3744.35712</v>
      </c>
    </row>
    <row r="3859" ht="14.25" customHeight="1">
      <c r="E3859" s="2"/>
      <c r="G3859" s="81">
        <v>15.0</v>
      </c>
      <c r="H3859" s="81">
        <v>10.0</v>
      </c>
      <c r="I3859" s="81">
        <v>68.0</v>
      </c>
      <c r="J3859" s="80">
        <v>2990.05075</v>
      </c>
      <c r="K3859" s="80">
        <v>2990.94455</v>
      </c>
      <c r="L3859" s="80">
        <v>2992.50986</v>
      </c>
      <c r="M3859" s="80">
        <v>2994.57353</v>
      </c>
      <c r="N3859" s="80">
        <v>2997.38502</v>
      </c>
      <c r="O3859" s="80">
        <v>3001.00688</v>
      </c>
      <c r="P3859" s="80">
        <v>3005.52675</v>
      </c>
      <c r="Q3859" s="80">
        <v>3011.1352</v>
      </c>
      <c r="R3859" s="80">
        <v>3017.78578</v>
      </c>
      <c r="S3859" s="80">
        <v>3025.8597</v>
      </c>
      <c r="T3859" s="80">
        <v>3035.12356</v>
      </c>
      <c r="U3859" s="80">
        <v>3047.00383</v>
      </c>
      <c r="V3859" s="80">
        <v>3059.40446</v>
      </c>
      <c r="W3859" s="80">
        <v>3072.12679</v>
      </c>
      <c r="X3859" s="80">
        <v>3086.04292</v>
      </c>
      <c r="Y3859" s="80">
        <v>3101.08457</v>
      </c>
      <c r="Z3859" s="80">
        <v>3116.98447</v>
      </c>
      <c r="AA3859" s="80">
        <v>3133.85171</v>
      </c>
      <c r="AB3859" s="80">
        <v>3151.79276</v>
      </c>
      <c r="AC3859" s="80">
        <v>3171.1504</v>
      </c>
      <c r="AD3859" s="80">
        <v>3190.8599</v>
      </c>
      <c r="AE3859" s="80">
        <v>3212.5464</v>
      </c>
      <c r="AF3859" s="80">
        <v>3237.67183</v>
      </c>
      <c r="AG3859" s="80">
        <v>3265.77221</v>
      </c>
      <c r="AH3859" s="80">
        <v>3296.60126</v>
      </c>
      <c r="AI3859" s="80">
        <v>3330.49464</v>
      </c>
      <c r="AJ3859" s="80">
        <v>3366.9621</v>
      </c>
      <c r="AK3859" s="80">
        <v>3406.66902</v>
      </c>
      <c r="AL3859" s="80">
        <v>3449.84947</v>
      </c>
      <c r="AM3859" s="80">
        <v>3496.87905</v>
      </c>
      <c r="AN3859" s="80">
        <v>3547.93025</v>
      </c>
      <c r="AO3859" s="80">
        <v>3603.33131</v>
      </c>
      <c r="AP3859" s="80">
        <v>3584.63726</v>
      </c>
      <c r="AQ3859" s="80">
        <v>3650.61098</v>
      </c>
      <c r="AR3859" s="80">
        <v>3631.68129</v>
      </c>
      <c r="AS3859" s="80">
        <v>3682.05593</v>
      </c>
      <c r="AT3859" s="80">
        <v>3642.08942</v>
      </c>
      <c r="AU3859" s="80">
        <v>3588.93864</v>
      </c>
      <c r="AW3859" s="81">
        <v>15.0</v>
      </c>
      <c r="AX3859" s="81">
        <v>10.0</v>
      </c>
      <c r="AY3859" s="81">
        <v>68.0</v>
      </c>
      <c r="AZ3859" s="82">
        <v>3153.20594</v>
      </c>
      <c r="BA3859" s="82">
        <v>3154.1025</v>
      </c>
      <c r="BB3859" s="82">
        <v>3155.67104</v>
      </c>
      <c r="BC3859" s="82">
        <v>3157.74674</v>
      </c>
      <c r="BD3859" s="82">
        <v>3160.57772</v>
      </c>
      <c r="BE3859" s="82">
        <v>3164.22234</v>
      </c>
      <c r="BF3859" s="82">
        <v>3168.77285</v>
      </c>
      <c r="BG3859" s="82">
        <v>3174.42296</v>
      </c>
      <c r="BH3859" s="82">
        <v>3181.12181</v>
      </c>
      <c r="BI3859" s="82">
        <v>3189.26171</v>
      </c>
      <c r="BJ3859" s="82">
        <v>3198.61512</v>
      </c>
      <c r="BK3859" s="82">
        <v>3210.5823</v>
      </c>
      <c r="BL3859" s="82">
        <v>3223.08553</v>
      </c>
      <c r="BM3859" s="82">
        <v>3235.92021</v>
      </c>
      <c r="BN3859" s="82">
        <v>3249.961</v>
      </c>
      <c r="BO3859" s="82">
        <v>3265.13084</v>
      </c>
      <c r="BP3859" s="82">
        <v>3281.20924</v>
      </c>
      <c r="BQ3859" s="82">
        <v>3298.24094</v>
      </c>
      <c r="BR3859" s="82">
        <v>3316.30538</v>
      </c>
      <c r="BS3859" s="82">
        <v>3335.79992</v>
      </c>
      <c r="BT3859" s="82">
        <v>3355.54108</v>
      </c>
      <c r="BU3859" s="82">
        <v>3377.27684</v>
      </c>
      <c r="BV3859" s="82">
        <v>3402.53351</v>
      </c>
      <c r="BW3859" s="82">
        <v>3430.78709</v>
      </c>
      <c r="BX3859" s="82">
        <v>3461.79719</v>
      </c>
      <c r="BY3859" s="82">
        <v>3495.90706</v>
      </c>
      <c r="BZ3859" s="82">
        <v>3532.66023</v>
      </c>
      <c r="CA3859" s="82">
        <v>3572.67942</v>
      </c>
      <c r="CB3859" s="82">
        <v>3616.19717</v>
      </c>
      <c r="CC3859" s="82">
        <v>3663.60446</v>
      </c>
      <c r="CD3859" s="82">
        <v>3715.05298</v>
      </c>
      <c r="CE3859" s="82">
        <v>3770.84519</v>
      </c>
      <c r="CF3859" s="82">
        <v>3752.52718</v>
      </c>
      <c r="CG3859" s="82">
        <v>3818.87537</v>
      </c>
      <c r="CH3859" s="82">
        <v>3800.35694</v>
      </c>
      <c r="CI3859" s="82">
        <v>3851.18905</v>
      </c>
      <c r="CJ3859" s="82">
        <v>3811.76499</v>
      </c>
      <c r="CK3859" s="82">
        <v>3759.27406</v>
      </c>
    </row>
    <row r="3860" ht="14.25" customHeight="1">
      <c r="E3860" s="2"/>
      <c r="G3860" s="81">
        <v>15.0</v>
      </c>
      <c r="H3860" s="81">
        <v>10.0</v>
      </c>
      <c r="I3860" s="81">
        <v>69.0</v>
      </c>
      <c r="J3860" s="80">
        <v>3072.22942</v>
      </c>
      <c r="K3860" s="80">
        <v>3073.1292</v>
      </c>
      <c r="L3860" s="80">
        <v>3074.705</v>
      </c>
      <c r="M3860" s="80">
        <v>3076.78251</v>
      </c>
      <c r="N3860" s="80">
        <v>3079.61284</v>
      </c>
      <c r="O3860" s="80">
        <v>3083.25088</v>
      </c>
      <c r="P3860" s="80">
        <v>3087.80038</v>
      </c>
      <c r="Q3860" s="80">
        <v>3093.42146</v>
      </c>
      <c r="R3860" s="80">
        <v>3100.09777</v>
      </c>
      <c r="S3860" s="80">
        <v>3108.20564</v>
      </c>
      <c r="T3860" s="80">
        <v>3117.51011</v>
      </c>
      <c r="U3860" s="80">
        <v>3129.39928</v>
      </c>
      <c r="V3860" s="80">
        <v>3141.83132</v>
      </c>
      <c r="W3860" s="80">
        <v>3154.56166</v>
      </c>
      <c r="X3860" s="80">
        <v>3168.48177</v>
      </c>
      <c r="Y3860" s="80">
        <v>3183.53042</v>
      </c>
      <c r="Z3860" s="80">
        <v>3199.40617</v>
      </c>
      <c r="AA3860" s="80">
        <v>3216.26066</v>
      </c>
      <c r="AB3860" s="80">
        <v>3234.1594</v>
      </c>
      <c r="AC3860" s="80">
        <v>3253.51144</v>
      </c>
      <c r="AD3860" s="80">
        <v>3273.0223</v>
      </c>
      <c r="AE3860" s="80">
        <v>3294.75624</v>
      </c>
      <c r="AF3860" s="80">
        <v>3319.95743</v>
      </c>
      <c r="AG3860" s="80">
        <v>3348.0455</v>
      </c>
      <c r="AH3860" s="80">
        <v>3378.8869</v>
      </c>
      <c r="AI3860" s="80">
        <v>3412.80959</v>
      </c>
      <c r="AJ3860" s="80">
        <v>3449.29526</v>
      </c>
      <c r="AK3860" s="80">
        <v>3489.01489</v>
      </c>
      <c r="AL3860" s="80">
        <v>3532.19503</v>
      </c>
      <c r="AM3860" s="80">
        <v>3579.22098</v>
      </c>
      <c r="AN3860" s="80">
        <v>3630.24805</v>
      </c>
      <c r="AO3860" s="80">
        <v>3685.58795</v>
      </c>
      <c r="AP3860" s="80">
        <v>3666.30105</v>
      </c>
      <c r="AQ3860" s="80">
        <v>3732.22994</v>
      </c>
      <c r="AR3860" s="80">
        <v>3712.66853</v>
      </c>
      <c r="AS3860" s="80">
        <v>3762.83586</v>
      </c>
      <c r="AT3860" s="80">
        <v>3722.04126</v>
      </c>
      <c r="AU3860" s="80">
        <v>3667.92325</v>
      </c>
      <c r="AW3860" s="81">
        <v>15.0</v>
      </c>
      <c r="AX3860" s="81">
        <v>10.0</v>
      </c>
      <c r="AY3860" s="81">
        <v>69.0</v>
      </c>
      <c r="AZ3860" s="82">
        <v>3169.59443</v>
      </c>
      <c r="BA3860" s="82">
        <v>3170.497</v>
      </c>
      <c r="BB3860" s="82">
        <v>3172.07605</v>
      </c>
      <c r="BC3860" s="82">
        <v>3174.16566</v>
      </c>
      <c r="BD3860" s="82">
        <v>3177.01562</v>
      </c>
      <c r="BE3860" s="82">
        <v>3180.67668</v>
      </c>
      <c r="BF3860" s="82">
        <v>3185.2577</v>
      </c>
      <c r="BG3860" s="82">
        <v>3190.92172</v>
      </c>
      <c r="BH3860" s="82">
        <v>3197.64953</v>
      </c>
      <c r="BI3860" s="82">
        <v>3205.82806</v>
      </c>
      <c r="BJ3860" s="82">
        <v>3215.22826</v>
      </c>
      <c r="BK3860" s="82">
        <v>3227.21185</v>
      </c>
      <c r="BL3860" s="82">
        <v>3239.75913</v>
      </c>
      <c r="BM3860" s="82">
        <v>3252.61618</v>
      </c>
      <c r="BN3860" s="82">
        <v>3266.67953</v>
      </c>
      <c r="BO3860" s="82">
        <v>3281.87963</v>
      </c>
      <c r="BP3860" s="82">
        <v>3297.96264</v>
      </c>
      <c r="BQ3860" s="82">
        <v>3315.01346</v>
      </c>
      <c r="BR3860" s="82">
        <v>3333.07227</v>
      </c>
      <c r="BS3860" s="82">
        <v>3352.60289</v>
      </c>
      <c r="BT3860" s="82">
        <v>3372.19107</v>
      </c>
      <c r="BU3860" s="82">
        <v>3394.03451</v>
      </c>
      <c r="BV3860" s="82">
        <v>3419.42238</v>
      </c>
      <c r="BW3860" s="82">
        <v>3447.7161</v>
      </c>
      <c r="BX3860" s="82">
        <v>3478.79304</v>
      </c>
      <c r="BY3860" s="82">
        <v>3512.99091</v>
      </c>
      <c r="BZ3860" s="82">
        <v>3549.81001</v>
      </c>
      <c r="CA3860" s="82">
        <v>3589.90196</v>
      </c>
      <c r="CB3860" s="82">
        <v>3633.4932</v>
      </c>
      <c r="CC3860" s="82">
        <v>3680.97715</v>
      </c>
      <c r="CD3860" s="82">
        <v>3732.4911</v>
      </c>
      <c r="CE3860" s="82">
        <v>3788.32424</v>
      </c>
      <c r="CF3860" s="82">
        <v>3769.52881</v>
      </c>
      <c r="CG3860" s="82">
        <v>3835.9614</v>
      </c>
      <c r="CH3860" s="82">
        <v>3816.95316</v>
      </c>
      <c r="CI3860" s="82">
        <v>3867.73156</v>
      </c>
      <c r="CJ3860" s="82">
        <v>3827.64391</v>
      </c>
      <c r="CK3860" s="82">
        <v>3774.35794</v>
      </c>
    </row>
    <row r="3861" ht="14.25" customHeight="1">
      <c r="E3861" s="2"/>
      <c r="G3861" s="81">
        <v>15.0</v>
      </c>
      <c r="H3861" s="81">
        <v>10.0</v>
      </c>
      <c r="I3861" s="81">
        <v>70.0</v>
      </c>
      <c r="J3861" s="80">
        <v>3154.99583</v>
      </c>
      <c r="K3861" s="80">
        <v>3155.90166</v>
      </c>
      <c r="L3861" s="80">
        <v>3157.48805</v>
      </c>
      <c r="M3861" s="80">
        <v>3159.57951</v>
      </c>
      <c r="N3861" s="80">
        <v>3162.42886</v>
      </c>
      <c r="O3861" s="80">
        <v>3166.08307</v>
      </c>
      <c r="P3861" s="80">
        <v>3170.66249</v>
      </c>
      <c r="Q3861" s="80">
        <v>3176.29587</v>
      </c>
      <c r="R3861" s="80">
        <v>3182.99786</v>
      </c>
      <c r="S3861" s="80">
        <v>3191.13972</v>
      </c>
      <c r="T3861" s="80">
        <v>3200.4849</v>
      </c>
      <c r="U3861" s="80">
        <v>3212.38191</v>
      </c>
      <c r="V3861" s="80">
        <v>3224.84498</v>
      </c>
      <c r="W3861" s="80">
        <v>3237.58226</v>
      </c>
      <c r="X3861" s="80">
        <v>3251.50515</v>
      </c>
      <c r="Y3861" s="80">
        <v>3266.5596</v>
      </c>
      <c r="Z3861" s="80">
        <v>3282.40919</v>
      </c>
      <c r="AA3861" s="80">
        <v>3299.24917</v>
      </c>
      <c r="AB3861" s="80">
        <v>3317.10299</v>
      </c>
      <c r="AC3861" s="80">
        <v>3336.44778</v>
      </c>
      <c r="AD3861" s="80">
        <v>3355.75314</v>
      </c>
      <c r="AE3861" s="80">
        <v>3377.53441</v>
      </c>
      <c r="AF3861" s="80">
        <v>3402.81152</v>
      </c>
      <c r="AG3861" s="80">
        <v>3430.88461</v>
      </c>
      <c r="AH3861" s="80">
        <v>3461.73608</v>
      </c>
      <c r="AI3861" s="80">
        <v>3495.68598</v>
      </c>
      <c r="AJ3861" s="80">
        <v>3532.18691</v>
      </c>
      <c r="AK3861" s="80">
        <v>3571.91604</v>
      </c>
      <c r="AL3861" s="80">
        <v>3615.09217</v>
      </c>
      <c r="AM3861" s="80">
        <v>3662.11036</v>
      </c>
      <c r="AN3861" s="80">
        <v>3713.10836</v>
      </c>
      <c r="AO3861" s="80">
        <v>3768.38091</v>
      </c>
      <c r="AP3861" s="80">
        <v>3748.48975</v>
      </c>
      <c r="AQ3861" s="80">
        <v>3814.36741</v>
      </c>
      <c r="AR3861" s="80">
        <v>3794.16243</v>
      </c>
      <c r="AS3861" s="80">
        <v>3844.11409</v>
      </c>
      <c r="AT3861" s="80">
        <v>3802.47728</v>
      </c>
      <c r="AU3861" s="80">
        <v>3747.37595</v>
      </c>
      <c r="AW3861" s="81">
        <v>15.0</v>
      </c>
      <c r="AX3861" s="81">
        <v>10.0</v>
      </c>
      <c r="AY3861" s="81">
        <v>70.0</v>
      </c>
      <c r="AZ3861" s="82">
        <v>3186.14615</v>
      </c>
      <c r="BA3861" s="82">
        <v>3187.05478</v>
      </c>
      <c r="BB3861" s="82">
        <v>3188.64444</v>
      </c>
      <c r="BC3861" s="82">
        <v>3190.74809</v>
      </c>
      <c r="BD3861" s="82">
        <v>3193.6172</v>
      </c>
      <c r="BE3861" s="82">
        <v>3197.29487</v>
      </c>
      <c r="BF3861" s="82">
        <v>3201.90668</v>
      </c>
      <c r="BG3861" s="82">
        <v>3207.5848</v>
      </c>
      <c r="BH3861" s="82">
        <v>3214.34188</v>
      </c>
      <c r="BI3861" s="82">
        <v>3222.55945</v>
      </c>
      <c r="BJ3861" s="82">
        <v>3232.00691</v>
      </c>
      <c r="BK3861" s="82">
        <v>3244.00724</v>
      </c>
      <c r="BL3861" s="82">
        <v>3256.59908</v>
      </c>
      <c r="BM3861" s="82">
        <v>3269.47888</v>
      </c>
      <c r="BN3861" s="82">
        <v>3283.5652</v>
      </c>
      <c r="BO3861" s="82">
        <v>3298.79603</v>
      </c>
      <c r="BP3861" s="82">
        <v>3314.88396</v>
      </c>
      <c r="BQ3861" s="82">
        <v>3331.95434</v>
      </c>
      <c r="BR3861" s="82">
        <v>3350.00784</v>
      </c>
      <c r="BS3861" s="82">
        <v>3369.57512</v>
      </c>
      <c r="BT3861" s="82">
        <v>3389.00973</v>
      </c>
      <c r="BU3861" s="82">
        <v>3410.96197</v>
      </c>
      <c r="BV3861" s="82">
        <v>3436.48235</v>
      </c>
      <c r="BW3861" s="82">
        <v>3464.81702</v>
      </c>
      <c r="BX3861" s="82">
        <v>3495.96184</v>
      </c>
      <c r="BY3861" s="82">
        <v>3530.24893</v>
      </c>
      <c r="BZ3861" s="82">
        <v>3567.13511</v>
      </c>
      <c r="CA3861" s="82">
        <v>3607.3011</v>
      </c>
      <c r="CB3861" s="82">
        <v>3650.96718</v>
      </c>
      <c r="CC3861" s="82">
        <v>3698.52927</v>
      </c>
      <c r="CD3861" s="82">
        <v>3750.11012</v>
      </c>
      <c r="CE3861" s="82">
        <v>3805.98568</v>
      </c>
      <c r="CF3861" s="82">
        <v>3786.70961</v>
      </c>
      <c r="CG3861" s="82">
        <v>3853.22862</v>
      </c>
      <c r="CH3861" s="82">
        <v>3833.72732</v>
      </c>
      <c r="CI3861" s="82">
        <v>3884.45294</v>
      </c>
      <c r="CJ3861" s="82">
        <v>3843.69705</v>
      </c>
      <c r="CK3861" s="82">
        <v>3789.61038</v>
      </c>
    </row>
    <row r="3862" ht="14.25" customHeight="1">
      <c r="E3862" s="2"/>
      <c r="G3862" s="81">
        <v>15.0</v>
      </c>
      <c r="H3862" s="81">
        <v>10.0</v>
      </c>
      <c r="I3862" s="81">
        <v>71.0</v>
      </c>
      <c r="J3862" s="80">
        <v>3238.35671</v>
      </c>
      <c r="K3862" s="80">
        <v>3239.26864</v>
      </c>
      <c r="L3862" s="80">
        <v>3240.86571</v>
      </c>
      <c r="M3862" s="80">
        <v>3242.97127</v>
      </c>
      <c r="N3862" s="80">
        <v>3245.83981</v>
      </c>
      <c r="O3862" s="80">
        <v>3249.5102</v>
      </c>
      <c r="P3862" s="80">
        <v>3254.1198</v>
      </c>
      <c r="Q3862" s="80">
        <v>3259.76517</v>
      </c>
      <c r="R3862" s="80">
        <v>3266.49281</v>
      </c>
      <c r="S3862" s="80">
        <v>3274.66869</v>
      </c>
      <c r="T3862" s="80">
        <v>3284.05467</v>
      </c>
      <c r="U3862" s="80">
        <v>3295.95846</v>
      </c>
      <c r="V3862" s="80">
        <v>3308.45214</v>
      </c>
      <c r="W3862" s="80">
        <v>3321.19531</v>
      </c>
      <c r="X3862" s="80">
        <v>3335.11975</v>
      </c>
      <c r="Y3862" s="80">
        <v>3350.17882</v>
      </c>
      <c r="Z3862" s="80">
        <v>3366.00021</v>
      </c>
      <c r="AA3862" s="80">
        <v>3382.82391</v>
      </c>
      <c r="AB3862" s="80">
        <v>3400.6302</v>
      </c>
      <c r="AC3862" s="80">
        <v>3419.96607</v>
      </c>
      <c r="AD3862" s="80">
        <v>3439.05902</v>
      </c>
      <c r="AE3862" s="80">
        <v>3460.88753</v>
      </c>
      <c r="AF3862" s="80">
        <v>3486.24071</v>
      </c>
      <c r="AG3862" s="80">
        <v>3514.29614</v>
      </c>
      <c r="AH3862" s="80">
        <v>3545.15538</v>
      </c>
      <c r="AI3862" s="80">
        <v>3579.13037</v>
      </c>
      <c r="AJ3862" s="80">
        <v>3615.64361</v>
      </c>
      <c r="AK3862" s="80">
        <v>3655.37898</v>
      </c>
      <c r="AL3862" s="80">
        <v>3698.54738</v>
      </c>
      <c r="AM3862" s="80">
        <v>3745.55368</v>
      </c>
      <c r="AN3862" s="80">
        <v>3796.51764</v>
      </c>
      <c r="AO3862" s="80">
        <v>3851.71662</v>
      </c>
      <c r="AP3862" s="80">
        <v>3831.20969</v>
      </c>
      <c r="AQ3862" s="80">
        <v>3897.0297</v>
      </c>
      <c r="AR3862" s="80">
        <v>3876.16922</v>
      </c>
      <c r="AS3862" s="80">
        <v>3925.8968</v>
      </c>
      <c r="AT3862" s="80">
        <v>3883.40356</v>
      </c>
      <c r="AU3862" s="80">
        <v>3827.30267</v>
      </c>
      <c r="AW3862" s="81">
        <v>15.0</v>
      </c>
      <c r="AX3862" s="81">
        <v>10.0</v>
      </c>
      <c r="AY3862" s="81">
        <v>71.0</v>
      </c>
      <c r="AZ3862" s="82">
        <v>3202.86275</v>
      </c>
      <c r="BA3862" s="82">
        <v>3203.7775</v>
      </c>
      <c r="BB3862" s="82">
        <v>3205.37787</v>
      </c>
      <c r="BC3862" s="82">
        <v>3207.49568</v>
      </c>
      <c r="BD3862" s="82">
        <v>3210.38411</v>
      </c>
      <c r="BE3862" s="82">
        <v>3214.07857</v>
      </c>
      <c r="BF3862" s="82">
        <v>3218.72145</v>
      </c>
      <c r="BG3862" s="82">
        <v>3224.41388</v>
      </c>
      <c r="BH3862" s="82">
        <v>3231.20054</v>
      </c>
      <c r="BI3862" s="82">
        <v>3239.45754</v>
      </c>
      <c r="BJ3862" s="82">
        <v>3248.95274</v>
      </c>
      <c r="BK3862" s="82">
        <v>3260.97013</v>
      </c>
      <c r="BL3862" s="82">
        <v>3273.60706</v>
      </c>
      <c r="BM3862" s="82">
        <v>3286.50998</v>
      </c>
      <c r="BN3862" s="82">
        <v>3300.61968</v>
      </c>
      <c r="BO3862" s="82">
        <v>3315.88173</v>
      </c>
      <c r="BP3862" s="82">
        <v>3331.97491</v>
      </c>
      <c r="BQ3862" s="82">
        <v>3349.06529</v>
      </c>
      <c r="BR3862" s="82">
        <v>3367.11377</v>
      </c>
      <c r="BS3862" s="82">
        <v>3386.71833</v>
      </c>
      <c r="BT3862" s="82">
        <v>3405.99876</v>
      </c>
      <c r="BU3862" s="82">
        <v>3428.0609</v>
      </c>
      <c r="BV3862" s="82">
        <v>3453.71513</v>
      </c>
      <c r="BW3862" s="82">
        <v>3482.09156</v>
      </c>
      <c r="BX3862" s="82">
        <v>3513.3053</v>
      </c>
      <c r="BY3862" s="82">
        <v>3547.68287</v>
      </c>
      <c r="BZ3862" s="82">
        <v>3584.63728</v>
      </c>
      <c r="CA3862" s="82">
        <v>3624.87859</v>
      </c>
      <c r="CB3862" s="82">
        <v>3668.62088</v>
      </c>
      <c r="CC3862" s="82">
        <v>3716.26258</v>
      </c>
      <c r="CD3862" s="82">
        <v>3767.91186</v>
      </c>
      <c r="CE3862" s="82">
        <v>3823.8313</v>
      </c>
      <c r="CF3862" s="82">
        <v>3804.07134</v>
      </c>
      <c r="CG3862" s="82">
        <v>3870.6788</v>
      </c>
      <c r="CH3862" s="82">
        <v>3850.68117</v>
      </c>
      <c r="CI3862" s="82">
        <v>3901.35494</v>
      </c>
      <c r="CJ3862" s="82">
        <v>3859.92611</v>
      </c>
      <c r="CK3862" s="82">
        <v>3805.03301</v>
      </c>
    </row>
    <row r="3863" ht="14.25" customHeight="1">
      <c r="E3863" s="2"/>
      <c r="G3863" s="81">
        <v>15.0</v>
      </c>
      <c r="H3863" s="81">
        <v>10.0</v>
      </c>
      <c r="I3863" s="81">
        <v>72.0</v>
      </c>
      <c r="J3863" s="80">
        <v>3322.31885</v>
      </c>
      <c r="K3863" s="80">
        <v>3323.23694</v>
      </c>
      <c r="L3863" s="80">
        <v>3324.8448</v>
      </c>
      <c r="M3863" s="80">
        <v>3326.96457</v>
      </c>
      <c r="N3863" s="80">
        <v>3329.85248</v>
      </c>
      <c r="O3863" s="80">
        <v>3333.53905</v>
      </c>
      <c r="P3863" s="80">
        <v>3338.17912</v>
      </c>
      <c r="Q3863" s="80">
        <v>3343.83616</v>
      </c>
      <c r="R3863" s="80">
        <v>3350.58939</v>
      </c>
      <c r="S3863" s="80">
        <v>3358.79933</v>
      </c>
      <c r="T3863" s="80">
        <v>3368.22623</v>
      </c>
      <c r="U3863" s="80">
        <v>3380.13571</v>
      </c>
      <c r="V3863" s="80">
        <v>3392.65961</v>
      </c>
      <c r="W3863" s="80">
        <v>3405.4076</v>
      </c>
      <c r="X3863" s="80">
        <v>3419.33236</v>
      </c>
      <c r="Y3863" s="80">
        <v>3434.39487</v>
      </c>
      <c r="Z3863" s="80">
        <v>3450.18601</v>
      </c>
      <c r="AA3863" s="80">
        <v>3466.99164</v>
      </c>
      <c r="AB3863" s="80">
        <v>3484.74777</v>
      </c>
      <c r="AC3863" s="80">
        <v>3504.07303</v>
      </c>
      <c r="AD3863" s="80">
        <v>3522.94661</v>
      </c>
      <c r="AE3863" s="80">
        <v>3544.82227</v>
      </c>
      <c r="AF3863" s="80">
        <v>3570.25167</v>
      </c>
      <c r="AG3863" s="80">
        <v>3598.28674</v>
      </c>
      <c r="AH3863" s="80">
        <v>3629.15145</v>
      </c>
      <c r="AI3863" s="80">
        <v>3663.1494</v>
      </c>
      <c r="AJ3863" s="80">
        <v>3699.67197</v>
      </c>
      <c r="AK3863" s="80">
        <v>3739.41034</v>
      </c>
      <c r="AL3863" s="80">
        <v>3782.56724</v>
      </c>
      <c r="AM3863" s="80">
        <v>3829.55749</v>
      </c>
      <c r="AN3863" s="80">
        <v>3880.4824</v>
      </c>
      <c r="AO3863" s="80">
        <v>3935.60156</v>
      </c>
      <c r="AP3863" s="80">
        <v>3914.46728</v>
      </c>
      <c r="AQ3863" s="80">
        <v>3980.22318</v>
      </c>
      <c r="AR3863" s="80">
        <v>3958.69518</v>
      </c>
      <c r="AS3863" s="80">
        <v>4008.19021</v>
      </c>
      <c r="AT3863" s="80">
        <v>3964.8262</v>
      </c>
      <c r="AU3863" s="80">
        <v>3907.70941</v>
      </c>
      <c r="AW3863" s="81">
        <v>15.0</v>
      </c>
      <c r="AX3863" s="81">
        <v>10.0</v>
      </c>
      <c r="AY3863" s="81">
        <v>72.0</v>
      </c>
      <c r="AZ3863" s="82">
        <v>3219.74588</v>
      </c>
      <c r="BA3863" s="82">
        <v>3220.6668</v>
      </c>
      <c r="BB3863" s="82">
        <v>3222.27798</v>
      </c>
      <c r="BC3863" s="82">
        <v>3224.4101</v>
      </c>
      <c r="BD3863" s="82">
        <v>3227.31803</v>
      </c>
      <c r="BE3863" s="82">
        <v>3231.02946</v>
      </c>
      <c r="BF3863" s="82">
        <v>3235.70369</v>
      </c>
      <c r="BG3863" s="82">
        <v>3241.41062</v>
      </c>
      <c r="BH3863" s="82">
        <v>3248.22717</v>
      </c>
      <c r="BI3863" s="82">
        <v>3256.52402</v>
      </c>
      <c r="BJ3863" s="82">
        <v>3266.06745</v>
      </c>
      <c r="BK3863" s="82">
        <v>3278.10223</v>
      </c>
      <c r="BL3863" s="82">
        <v>3290.78476</v>
      </c>
      <c r="BM3863" s="82">
        <v>3303.71119</v>
      </c>
      <c r="BN3863" s="82">
        <v>3317.84467</v>
      </c>
      <c r="BO3863" s="82">
        <v>3333.13842</v>
      </c>
      <c r="BP3863" s="82">
        <v>3349.23718</v>
      </c>
      <c r="BQ3863" s="82">
        <v>3366.34801</v>
      </c>
      <c r="BR3863" s="82">
        <v>3384.39178</v>
      </c>
      <c r="BS3863" s="82">
        <v>3404.03423</v>
      </c>
      <c r="BT3863" s="82">
        <v>3423.15986</v>
      </c>
      <c r="BU3863" s="82">
        <v>3445.33303</v>
      </c>
      <c r="BV3863" s="82">
        <v>3471.12246</v>
      </c>
      <c r="BW3863" s="82">
        <v>3499.54147</v>
      </c>
      <c r="BX3863" s="82">
        <v>3530.82518</v>
      </c>
      <c r="BY3863" s="82">
        <v>3565.29447</v>
      </c>
      <c r="BZ3863" s="82">
        <v>3602.3183</v>
      </c>
      <c r="CA3863" s="82">
        <v>3642.63622</v>
      </c>
      <c r="CB3863" s="82">
        <v>3686.45609</v>
      </c>
      <c r="CC3863" s="82">
        <v>3734.1789</v>
      </c>
      <c r="CD3863" s="82">
        <v>3785.89813</v>
      </c>
      <c r="CE3863" s="82">
        <v>3841.86295</v>
      </c>
      <c r="CF3863" s="82">
        <v>3821.6158</v>
      </c>
      <c r="CG3863" s="82">
        <v>3888.31375</v>
      </c>
      <c r="CH3863" s="82">
        <v>3867.81648</v>
      </c>
      <c r="CI3863" s="82">
        <v>3918.43933</v>
      </c>
      <c r="CJ3863" s="82">
        <v>3876.3328</v>
      </c>
      <c r="CK3863" s="82">
        <v>3820.62748</v>
      </c>
    </row>
    <row r="3864" ht="14.25" customHeight="1">
      <c r="E3864" s="2"/>
      <c r="G3864" s="81">
        <v>15.0</v>
      </c>
      <c r="H3864" s="81">
        <v>10.0</v>
      </c>
      <c r="I3864" s="81">
        <v>73.0</v>
      </c>
      <c r="J3864" s="80">
        <v>3406.68049</v>
      </c>
      <c r="K3864" s="80">
        <v>3407.60473</v>
      </c>
      <c r="L3864" s="80">
        <v>3409.22338</v>
      </c>
      <c r="M3864" s="80">
        <v>3411.35736</v>
      </c>
      <c r="N3864" s="80">
        <v>3414.25654</v>
      </c>
      <c r="O3864" s="80">
        <v>3417.96719</v>
      </c>
      <c r="P3864" s="80">
        <v>3422.61341</v>
      </c>
      <c r="Q3864" s="80">
        <v>3428.28956</v>
      </c>
      <c r="R3864" s="80">
        <v>3435.06793</v>
      </c>
      <c r="S3864" s="80">
        <v>3443.31146</v>
      </c>
      <c r="T3864" s="80">
        <v>3452.73019</v>
      </c>
      <c r="U3864" s="80">
        <v>3464.66787</v>
      </c>
      <c r="V3864" s="80">
        <v>3477.1965</v>
      </c>
      <c r="W3864" s="80">
        <v>3489.93939</v>
      </c>
      <c r="X3864" s="80">
        <v>3503.86238</v>
      </c>
      <c r="Y3864" s="80">
        <v>3518.89386</v>
      </c>
      <c r="Z3864" s="80">
        <v>3534.65984</v>
      </c>
      <c r="AA3864" s="80">
        <v>3551.41228</v>
      </c>
      <c r="AB3864" s="80">
        <v>3569.14691</v>
      </c>
      <c r="AC3864" s="80">
        <v>3588.26489</v>
      </c>
      <c r="AD3864" s="80">
        <v>3607.16136</v>
      </c>
      <c r="AE3864" s="80">
        <v>3629.08277</v>
      </c>
      <c r="AF3864" s="80">
        <v>3654.47422</v>
      </c>
      <c r="AG3864" s="80">
        <v>3682.49266</v>
      </c>
      <c r="AH3864" s="80">
        <v>3713.35873</v>
      </c>
      <c r="AI3864" s="80">
        <v>3747.33534</v>
      </c>
      <c r="AJ3864" s="80">
        <v>3783.84607</v>
      </c>
      <c r="AK3864" s="80">
        <v>3823.5578</v>
      </c>
      <c r="AL3864" s="80">
        <v>3866.67298</v>
      </c>
      <c r="AM3864" s="80">
        <v>3913.60034</v>
      </c>
      <c r="AN3864" s="80">
        <v>3964.42242</v>
      </c>
      <c r="AO3864" s="80">
        <v>4019.42863</v>
      </c>
      <c r="AP3864" s="80">
        <v>3997.64928</v>
      </c>
      <c r="AQ3864" s="80">
        <v>4063.32329</v>
      </c>
      <c r="AR3864" s="80">
        <v>4041.08601</v>
      </c>
      <c r="AS3864" s="80">
        <v>4090.32996</v>
      </c>
      <c r="AT3864" s="80">
        <v>4046.037</v>
      </c>
      <c r="AU3864" s="80">
        <v>3987.79001</v>
      </c>
      <c r="AW3864" s="81">
        <v>15.0</v>
      </c>
      <c r="AX3864" s="81">
        <v>10.0</v>
      </c>
      <c r="AY3864" s="81">
        <v>73.0</v>
      </c>
      <c r="AZ3864" s="82">
        <v>4038.44476</v>
      </c>
      <c r="BA3864" s="82">
        <v>4039.37187</v>
      </c>
      <c r="BB3864" s="82">
        <v>4040.99385</v>
      </c>
      <c r="BC3864" s="82">
        <v>4043.14027</v>
      </c>
      <c r="BD3864" s="82">
        <v>4046.05839</v>
      </c>
      <c r="BE3864" s="82">
        <v>4049.78669</v>
      </c>
      <c r="BF3864" s="82">
        <v>4054.4563</v>
      </c>
      <c r="BG3864" s="82">
        <v>4060.15079</v>
      </c>
      <c r="BH3864" s="82">
        <v>4066.94634</v>
      </c>
      <c r="BI3864" s="82">
        <v>4075.21609</v>
      </c>
      <c r="BJ3864" s="82">
        <v>4084.66883</v>
      </c>
      <c r="BK3864" s="82">
        <v>4096.60153</v>
      </c>
      <c r="BL3864" s="82">
        <v>4109.11837</v>
      </c>
      <c r="BM3864" s="82">
        <v>4121.83146</v>
      </c>
      <c r="BN3864" s="82">
        <v>4135.70375</v>
      </c>
      <c r="BO3864" s="82">
        <v>4150.65098</v>
      </c>
      <c r="BP3864" s="82">
        <v>4166.3302</v>
      </c>
      <c r="BQ3864" s="82">
        <v>4182.95938</v>
      </c>
      <c r="BR3864" s="82">
        <v>4200.47749</v>
      </c>
      <c r="BS3864" s="82">
        <v>4219.35046</v>
      </c>
      <c r="BT3864" s="82">
        <v>4237.77665</v>
      </c>
      <c r="BU3864" s="82">
        <v>4259.30346</v>
      </c>
      <c r="BV3864" s="82">
        <v>4284.40533</v>
      </c>
      <c r="BW3864" s="82">
        <v>4312.10882</v>
      </c>
      <c r="BX3864" s="82">
        <v>4342.6812</v>
      </c>
      <c r="BY3864" s="82">
        <v>4376.3676</v>
      </c>
      <c r="BZ3864" s="82">
        <v>4412.71112</v>
      </c>
      <c r="CA3864" s="82">
        <v>4452.18572</v>
      </c>
      <c r="CB3864" s="82">
        <v>4494.97765</v>
      </c>
      <c r="CC3864" s="82">
        <v>4541.55974</v>
      </c>
      <c r="CD3864" s="82">
        <v>4591.96106</v>
      </c>
      <c r="CE3864" s="82">
        <v>4646.41521</v>
      </c>
      <c r="CF3864" s="82">
        <v>4623.96037</v>
      </c>
      <c r="CG3864" s="82">
        <v>4688.85712</v>
      </c>
      <c r="CH3864" s="82">
        <v>4665.78661</v>
      </c>
      <c r="CI3864" s="82">
        <v>4714.14718</v>
      </c>
      <c r="CJ3864" s="82">
        <v>4668.97727</v>
      </c>
      <c r="CK3864" s="82">
        <v>4609.88396</v>
      </c>
    </row>
    <row r="3865" ht="14.25" customHeight="1">
      <c r="E3865" s="2"/>
      <c r="G3865" s="81">
        <v>15.0</v>
      </c>
      <c r="H3865" s="81">
        <v>10.0</v>
      </c>
      <c r="I3865" s="81">
        <v>74.0</v>
      </c>
      <c r="J3865" s="80">
        <v>3491.64477</v>
      </c>
      <c r="K3865" s="80">
        <v>3492.57523</v>
      </c>
      <c r="L3865" s="80">
        <v>3494.20475</v>
      </c>
      <c r="M3865" s="80">
        <v>3496.35309</v>
      </c>
      <c r="N3865" s="80">
        <v>3499.26349</v>
      </c>
      <c r="O3865" s="80">
        <v>3502.99842</v>
      </c>
      <c r="P3865" s="80">
        <v>3507.65042</v>
      </c>
      <c r="Q3865" s="80">
        <v>3513.34555</v>
      </c>
      <c r="R3865" s="80">
        <v>3520.149</v>
      </c>
      <c r="S3865" s="80">
        <v>3528.42614</v>
      </c>
      <c r="T3865" s="80">
        <v>3537.83548</v>
      </c>
      <c r="U3865" s="80">
        <v>3549.80089</v>
      </c>
      <c r="V3865" s="80">
        <v>3562.33318</v>
      </c>
      <c r="W3865" s="80">
        <v>3575.06964</v>
      </c>
      <c r="X3865" s="80">
        <v>3588.98959</v>
      </c>
      <c r="Y3865" s="80">
        <v>3603.98792</v>
      </c>
      <c r="Z3865" s="80">
        <v>3619.72686</v>
      </c>
      <c r="AA3865" s="80">
        <v>3636.42338</v>
      </c>
      <c r="AB3865" s="80">
        <v>3654.1347</v>
      </c>
      <c r="AC3865" s="80">
        <v>3673.03842</v>
      </c>
      <c r="AD3865" s="80">
        <v>3691.95745</v>
      </c>
      <c r="AE3865" s="80">
        <v>3713.92447</v>
      </c>
      <c r="AF3865" s="80">
        <v>3739.27505</v>
      </c>
      <c r="AG3865" s="80">
        <v>3767.27429</v>
      </c>
      <c r="AH3865" s="80">
        <v>3798.13934</v>
      </c>
      <c r="AI3865" s="80">
        <v>3832.09132</v>
      </c>
      <c r="AJ3865" s="80">
        <v>3868.5867</v>
      </c>
      <c r="AK3865" s="80">
        <v>3908.26778</v>
      </c>
      <c r="AL3865" s="80">
        <v>3951.33674</v>
      </c>
      <c r="AM3865" s="80">
        <v>3998.19587</v>
      </c>
      <c r="AN3865" s="80">
        <v>4048.90849</v>
      </c>
      <c r="AO3865" s="80">
        <v>4103.79471</v>
      </c>
      <c r="AP3865" s="80">
        <v>4081.35844</v>
      </c>
      <c r="AQ3865" s="80">
        <v>4146.94374</v>
      </c>
      <c r="AR3865" s="80">
        <v>4123.98429</v>
      </c>
      <c r="AS3865" s="80">
        <v>4172.96836</v>
      </c>
      <c r="AT3865" s="80">
        <v>4127.73088</v>
      </c>
      <c r="AU3865" s="80">
        <v>4068.33469</v>
      </c>
      <c r="AW3865" s="81">
        <v>15.0</v>
      </c>
      <c r="AX3865" s="81">
        <v>10.0</v>
      </c>
      <c r="AY3865" s="81">
        <v>74.0</v>
      </c>
      <c r="AZ3865" s="82">
        <v>4060.70693</v>
      </c>
      <c r="BA3865" s="82">
        <v>4061.64027</v>
      </c>
      <c r="BB3865" s="82">
        <v>4063.27316</v>
      </c>
      <c r="BC3865" s="82">
        <v>4065.43401</v>
      </c>
      <c r="BD3865" s="82">
        <v>4068.36242</v>
      </c>
      <c r="BE3865" s="82">
        <v>4072.1158</v>
      </c>
      <c r="BF3865" s="82">
        <v>4076.78884</v>
      </c>
      <c r="BG3865" s="82">
        <v>4082.50302</v>
      </c>
      <c r="BH3865" s="82">
        <v>4089.32567</v>
      </c>
      <c r="BI3865" s="82">
        <v>4097.63246</v>
      </c>
      <c r="BJ3865" s="82">
        <v>4107.0743</v>
      </c>
      <c r="BK3865" s="82">
        <v>4119.04083</v>
      </c>
      <c r="BL3865" s="82">
        <v>4131.56755</v>
      </c>
      <c r="BM3865" s="82">
        <v>4144.28261</v>
      </c>
      <c r="BN3865" s="82">
        <v>4158.16482</v>
      </c>
      <c r="BO3865" s="82">
        <v>4173.09211</v>
      </c>
      <c r="BP3865" s="82">
        <v>4188.7659</v>
      </c>
      <c r="BQ3865" s="82">
        <v>4205.35899</v>
      </c>
      <c r="BR3865" s="82">
        <v>4222.88455</v>
      </c>
      <c r="BS3865" s="82">
        <v>4241.5513</v>
      </c>
      <c r="BT3865" s="82">
        <v>4260.05718</v>
      </c>
      <c r="BU3865" s="82">
        <v>4281.68453</v>
      </c>
      <c r="BV3865" s="82">
        <v>4306.7811</v>
      </c>
      <c r="BW3865" s="82">
        <v>4334.50652</v>
      </c>
      <c r="BX3865" s="82">
        <v>4365.12045</v>
      </c>
      <c r="BY3865" s="82">
        <v>4398.82358</v>
      </c>
      <c r="BZ3865" s="82">
        <v>4435.18317</v>
      </c>
      <c r="CA3865" s="82">
        <v>4474.66829</v>
      </c>
      <c r="CB3865" s="82">
        <v>4517.46675</v>
      </c>
      <c r="CC3865" s="82">
        <v>4564.03596</v>
      </c>
      <c r="CD3865" s="82">
        <v>4614.38736</v>
      </c>
      <c r="CE3865" s="82">
        <v>4668.79367</v>
      </c>
      <c r="CF3865" s="82">
        <v>4645.76742</v>
      </c>
      <c r="CG3865" s="82">
        <v>4710.6738</v>
      </c>
      <c r="CH3865" s="82">
        <v>4686.9881</v>
      </c>
      <c r="CI3865" s="82">
        <v>4735.20819</v>
      </c>
      <c r="CJ3865" s="82">
        <v>4689.21813</v>
      </c>
      <c r="CK3865" s="82">
        <v>4629.09728</v>
      </c>
    </row>
    <row r="3866" ht="14.25" customHeight="1">
      <c r="E3866" s="2"/>
      <c r="G3866" s="81">
        <v>15.0</v>
      </c>
      <c r="H3866" s="81">
        <v>10.0</v>
      </c>
      <c r="I3866" s="81">
        <v>75.0</v>
      </c>
      <c r="J3866" s="80">
        <v>3577.21831</v>
      </c>
      <c r="K3866" s="80">
        <v>3578.15504</v>
      </c>
      <c r="L3866" s="80">
        <v>3579.79555</v>
      </c>
      <c r="M3866" s="80">
        <v>3581.95836</v>
      </c>
      <c r="N3866" s="80">
        <v>3584.87994</v>
      </c>
      <c r="O3866" s="80">
        <v>3588.63937</v>
      </c>
      <c r="P3866" s="80">
        <v>3593.29675</v>
      </c>
      <c r="Q3866" s="80">
        <v>3599.01076</v>
      </c>
      <c r="R3866" s="80">
        <v>3605.83923</v>
      </c>
      <c r="S3866" s="80">
        <v>3614.15001</v>
      </c>
      <c r="T3866" s="80">
        <v>3623.5487</v>
      </c>
      <c r="U3866" s="80">
        <v>3635.5414</v>
      </c>
      <c r="V3866" s="80">
        <v>3648.07623</v>
      </c>
      <c r="W3866" s="80">
        <v>3660.80494</v>
      </c>
      <c r="X3866" s="80">
        <v>3674.72056</v>
      </c>
      <c r="Y3866" s="80">
        <v>3689.68362</v>
      </c>
      <c r="Z3866" s="80">
        <v>3705.39361</v>
      </c>
      <c r="AA3866" s="80">
        <v>3722.03149</v>
      </c>
      <c r="AB3866" s="80">
        <v>3739.71766</v>
      </c>
      <c r="AC3866" s="80">
        <v>3758.40012</v>
      </c>
      <c r="AD3866" s="80">
        <v>3777.34136</v>
      </c>
      <c r="AE3866" s="80">
        <v>3799.35385</v>
      </c>
      <c r="AF3866" s="80">
        <v>3824.66061</v>
      </c>
      <c r="AG3866" s="80">
        <v>3852.63808</v>
      </c>
      <c r="AH3866" s="80">
        <v>3883.49969</v>
      </c>
      <c r="AI3866" s="80">
        <v>3917.42374</v>
      </c>
      <c r="AJ3866" s="80">
        <v>3953.90025</v>
      </c>
      <c r="AK3866" s="80">
        <v>3993.54665</v>
      </c>
      <c r="AL3866" s="80">
        <v>4036.56486</v>
      </c>
      <c r="AM3866" s="80">
        <v>4083.35036</v>
      </c>
      <c r="AN3866" s="80">
        <v>4133.94687</v>
      </c>
      <c r="AO3866" s="80">
        <v>4188.70603</v>
      </c>
      <c r="AP3866" s="80">
        <v>4165.60091</v>
      </c>
      <c r="AQ3866" s="80">
        <v>4231.09064</v>
      </c>
      <c r="AR3866" s="80">
        <v>4207.39603</v>
      </c>
      <c r="AS3866" s="80">
        <v>4256.11137</v>
      </c>
      <c r="AT3866" s="80">
        <v>4209.91367</v>
      </c>
      <c r="AU3866" s="80">
        <v>4149.34917</v>
      </c>
      <c r="AW3866" s="81">
        <v>15.0</v>
      </c>
      <c r="AX3866" s="81">
        <v>10.0</v>
      </c>
      <c r="AY3866" s="81">
        <v>75.0</v>
      </c>
      <c r="AZ3866" s="82">
        <v>4083.18032</v>
      </c>
      <c r="BA3866" s="82">
        <v>4084.11995</v>
      </c>
      <c r="BB3866" s="82">
        <v>4085.76384</v>
      </c>
      <c r="BC3866" s="82">
        <v>4087.93925</v>
      </c>
      <c r="BD3866" s="82">
        <v>4090.87807</v>
      </c>
      <c r="BE3866" s="82">
        <v>4094.65675</v>
      </c>
      <c r="BF3866" s="82">
        <v>4099.33333</v>
      </c>
      <c r="BG3866" s="82">
        <v>4105.06741</v>
      </c>
      <c r="BH3866" s="82">
        <v>4111.91746</v>
      </c>
      <c r="BI3866" s="82">
        <v>4120.26167</v>
      </c>
      <c r="BJ3866" s="82">
        <v>4129.69269</v>
      </c>
      <c r="BK3866" s="82">
        <v>4141.69346</v>
      </c>
      <c r="BL3866" s="82">
        <v>4154.23033</v>
      </c>
      <c r="BM3866" s="82">
        <v>4166.9476</v>
      </c>
      <c r="BN3866" s="82">
        <v>4180.84002</v>
      </c>
      <c r="BO3866" s="82">
        <v>4195.74749</v>
      </c>
      <c r="BP3866" s="82">
        <v>4211.41606</v>
      </c>
      <c r="BQ3866" s="82">
        <v>4227.97312</v>
      </c>
      <c r="BR3866" s="82">
        <v>4245.50648</v>
      </c>
      <c r="BS3866" s="82">
        <v>4263.96601</v>
      </c>
      <c r="BT3866" s="82">
        <v>4282.55242</v>
      </c>
      <c r="BU3866" s="82">
        <v>4304.28133</v>
      </c>
      <c r="BV3866" s="82">
        <v>4329.37302</v>
      </c>
      <c r="BW3866" s="82">
        <v>4357.121</v>
      </c>
      <c r="BX3866" s="82">
        <v>4387.77731</v>
      </c>
      <c r="BY3866" s="82">
        <v>4421.4979</v>
      </c>
      <c r="BZ3866" s="82">
        <v>4457.87436</v>
      </c>
      <c r="CA3866" s="82">
        <v>4497.3708</v>
      </c>
      <c r="CB3866" s="82">
        <v>4540.17665</v>
      </c>
      <c r="CC3866" s="82">
        <v>4586.73385</v>
      </c>
      <c r="CD3866" s="82">
        <v>4637.03605</v>
      </c>
      <c r="CE3866" s="82">
        <v>4691.39536</v>
      </c>
      <c r="CF3866" s="82">
        <v>4667.79391</v>
      </c>
      <c r="CG3866" s="82">
        <v>4732.71138</v>
      </c>
      <c r="CH3866" s="82">
        <v>4708.4065</v>
      </c>
      <c r="CI3866" s="82">
        <v>4756.48645</v>
      </c>
      <c r="CJ3866" s="82">
        <v>4709.67067</v>
      </c>
      <c r="CK3866" s="82">
        <v>4648.51536</v>
      </c>
    </row>
    <row r="3867" ht="14.25" customHeight="1">
      <c r="E3867" s="2"/>
      <c r="G3867" s="81">
        <v>15.0</v>
      </c>
      <c r="H3867" s="81">
        <v>10.0</v>
      </c>
      <c r="I3867" s="81">
        <v>76.0</v>
      </c>
      <c r="J3867" s="80">
        <v>3663.4078</v>
      </c>
      <c r="K3867" s="80">
        <v>3664.35085</v>
      </c>
      <c r="L3867" s="80">
        <v>3666.00244</v>
      </c>
      <c r="M3867" s="80">
        <v>3668.17985</v>
      </c>
      <c r="N3867" s="80">
        <v>3671.11256</v>
      </c>
      <c r="O3867" s="80">
        <v>3674.89673</v>
      </c>
      <c r="P3867" s="80">
        <v>3679.55911</v>
      </c>
      <c r="Q3867" s="80">
        <v>3685.29186</v>
      </c>
      <c r="R3867" s="80">
        <v>3692.14529</v>
      </c>
      <c r="S3867" s="80">
        <v>3700.48973</v>
      </c>
      <c r="T3867" s="80">
        <v>3709.87654</v>
      </c>
      <c r="U3867" s="80">
        <v>3721.89606</v>
      </c>
      <c r="V3867" s="80">
        <v>3734.43233</v>
      </c>
      <c r="W3867" s="80">
        <v>3747.15195</v>
      </c>
      <c r="X3867" s="80">
        <v>3761.06195</v>
      </c>
      <c r="Y3867" s="80">
        <v>3775.9876</v>
      </c>
      <c r="Z3867" s="80">
        <v>3791.66673</v>
      </c>
      <c r="AA3867" s="80">
        <v>3808.24322</v>
      </c>
      <c r="AB3867" s="80">
        <v>3825.90238</v>
      </c>
      <c r="AC3867" s="80">
        <v>3844.35652</v>
      </c>
      <c r="AD3867" s="80">
        <v>3863.31964</v>
      </c>
      <c r="AE3867" s="80">
        <v>3885.37746</v>
      </c>
      <c r="AF3867" s="80">
        <v>3910.63744</v>
      </c>
      <c r="AG3867" s="80">
        <v>3938.59053</v>
      </c>
      <c r="AH3867" s="80">
        <v>3969.4463</v>
      </c>
      <c r="AI3867" s="80">
        <v>4003.33908</v>
      </c>
      <c r="AJ3867" s="80">
        <v>4039.79317</v>
      </c>
      <c r="AK3867" s="80">
        <v>4079.40084</v>
      </c>
      <c r="AL3867" s="80">
        <v>4122.36373</v>
      </c>
      <c r="AM3867" s="80">
        <v>4169.07021</v>
      </c>
      <c r="AN3867" s="80">
        <v>4219.5439</v>
      </c>
      <c r="AO3867" s="80">
        <v>4274.16889</v>
      </c>
      <c r="AP3867" s="80">
        <v>4250.38288</v>
      </c>
      <c r="AQ3867" s="80">
        <v>4315.77015</v>
      </c>
      <c r="AR3867" s="80">
        <v>4291.32729</v>
      </c>
      <c r="AS3867" s="80">
        <v>4339.76501</v>
      </c>
      <c r="AT3867" s="80">
        <v>4292.59128</v>
      </c>
      <c r="AU3867" s="80">
        <v>4230.8392</v>
      </c>
      <c r="AW3867" s="81">
        <v>15.0</v>
      </c>
      <c r="AX3867" s="81">
        <v>10.0</v>
      </c>
      <c r="AY3867" s="81">
        <v>76.0</v>
      </c>
      <c r="AZ3867" s="82">
        <v>4105.86703</v>
      </c>
      <c r="BA3867" s="82">
        <v>4106.813</v>
      </c>
      <c r="BB3867" s="82">
        <v>4108.468</v>
      </c>
      <c r="BC3867" s="82">
        <v>4110.6581</v>
      </c>
      <c r="BD3867" s="82">
        <v>4113.60745</v>
      </c>
      <c r="BE3867" s="82">
        <v>4117.41166</v>
      </c>
      <c r="BF3867" s="82">
        <v>4122.09187</v>
      </c>
      <c r="BG3867" s="82">
        <v>4127.84608</v>
      </c>
      <c r="BH3867" s="82">
        <v>4134.72381</v>
      </c>
      <c r="BI3867" s="82">
        <v>4143.10582</v>
      </c>
      <c r="BJ3867" s="82">
        <v>4152.52611</v>
      </c>
      <c r="BK3867" s="82">
        <v>4164.56155</v>
      </c>
      <c r="BL3867" s="82">
        <v>4177.10883</v>
      </c>
      <c r="BM3867" s="82">
        <v>4189.82852</v>
      </c>
      <c r="BN3867" s="82">
        <v>4203.73145</v>
      </c>
      <c r="BO3867" s="82">
        <v>4218.61922</v>
      </c>
      <c r="BP3867" s="82">
        <v>4234.28282</v>
      </c>
      <c r="BQ3867" s="82">
        <v>4250.80389</v>
      </c>
      <c r="BR3867" s="82">
        <v>4268.3454</v>
      </c>
      <c r="BS3867" s="82">
        <v>4286.59672</v>
      </c>
      <c r="BT3867" s="82">
        <v>4305.2645</v>
      </c>
      <c r="BU3867" s="82">
        <v>4327.096</v>
      </c>
      <c r="BV3867" s="82">
        <v>4352.18322</v>
      </c>
      <c r="BW3867" s="82">
        <v>4379.95441</v>
      </c>
      <c r="BX3867" s="82">
        <v>4410.65392</v>
      </c>
      <c r="BY3867" s="82">
        <v>4444.39271</v>
      </c>
      <c r="BZ3867" s="82">
        <v>4480.78682</v>
      </c>
      <c r="CA3867" s="82">
        <v>4520.2954</v>
      </c>
      <c r="CB3867" s="82">
        <v>4563.10954</v>
      </c>
      <c r="CC3867" s="82">
        <v>4609.65556</v>
      </c>
      <c r="CD3867" s="82">
        <v>4659.90929</v>
      </c>
      <c r="CE3867" s="82">
        <v>4714.22246</v>
      </c>
      <c r="CF3867" s="82">
        <v>4690.04196</v>
      </c>
      <c r="CG3867" s="82">
        <v>4754.97201</v>
      </c>
      <c r="CH3867" s="82">
        <v>4730.04391</v>
      </c>
      <c r="CI3867" s="82">
        <v>4777.98406</v>
      </c>
      <c r="CJ3867" s="82">
        <v>4730.33695</v>
      </c>
      <c r="CK3867" s="82">
        <v>4668.14014</v>
      </c>
    </row>
    <row r="3868" ht="14.25" customHeight="1">
      <c r="E3868" s="2"/>
      <c r="G3868" s="81">
        <v>15.0</v>
      </c>
      <c r="H3868" s="81">
        <v>10.0</v>
      </c>
      <c r="I3868" s="81">
        <v>77.0</v>
      </c>
      <c r="J3868" s="80">
        <v>3750.21998</v>
      </c>
      <c r="K3868" s="80">
        <v>3751.16942</v>
      </c>
      <c r="L3868" s="80">
        <v>3752.83218</v>
      </c>
      <c r="M3868" s="80">
        <v>3755.02434</v>
      </c>
      <c r="N3868" s="80">
        <v>3757.96813</v>
      </c>
      <c r="O3868" s="80">
        <v>3761.77725</v>
      </c>
      <c r="P3868" s="80">
        <v>3766.44423</v>
      </c>
      <c r="Q3868" s="80">
        <v>3772.19562</v>
      </c>
      <c r="R3868" s="80">
        <v>3779.07396</v>
      </c>
      <c r="S3868" s="80">
        <v>3787.45209</v>
      </c>
      <c r="T3868" s="80">
        <v>3796.82574</v>
      </c>
      <c r="U3868" s="80">
        <v>3808.87164</v>
      </c>
      <c r="V3868" s="80">
        <v>3821.40822</v>
      </c>
      <c r="W3868" s="80">
        <v>3834.1174</v>
      </c>
      <c r="X3868" s="80">
        <v>3848.02048</v>
      </c>
      <c r="Y3868" s="80">
        <v>3862.90656</v>
      </c>
      <c r="Z3868" s="80">
        <v>3878.55291</v>
      </c>
      <c r="AA3868" s="80">
        <v>3895.06523</v>
      </c>
      <c r="AB3868" s="80">
        <v>3912.69554</v>
      </c>
      <c r="AC3868" s="80">
        <v>3930.91424</v>
      </c>
      <c r="AD3868" s="80">
        <v>3949.8989</v>
      </c>
      <c r="AE3868" s="80">
        <v>3972.00192</v>
      </c>
      <c r="AF3868" s="80">
        <v>3997.21214</v>
      </c>
      <c r="AG3868" s="80">
        <v>4025.13824</v>
      </c>
      <c r="AH3868" s="80">
        <v>4055.98571</v>
      </c>
      <c r="AI3868" s="80">
        <v>4089.84387</v>
      </c>
      <c r="AJ3868" s="80">
        <v>4126.27198</v>
      </c>
      <c r="AK3868" s="80">
        <v>4165.83684</v>
      </c>
      <c r="AL3868" s="80">
        <v>4208.73984</v>
      </c>
      <c r="AM3868" s="80">
        <v>4255.36184</v>
      </c>
      <c r="AN3868" s="80">
        <v>4305.70597</v>
      </c>
      <c r="AO3868" s="80">
        <v>4360.18963</v>
      </c>
      <c r="AP3868" s="80">
        <v>4335.71063</v>
      </c>
      <c r="AQ3868" s="80">
        <v>4400.98851</v>
      </c>
      <c r="AR3868" s="80">
        <v>4375.78422</v>
      </c>
      <c r="AS3868" s="80">
        <v>4423.93535</v>
      </c>
      <c r="AT3868" s="80">
        <v>4375.76968</v>
      </c>
      <c r="AU3868" s="80">
        <v>4312.81062</v>
      </c>
      <c r="AW3868" s="81">
        <v>15.0</v>
      </c>
      <c r="AX3868" s="81">
        <v>10.0</v>
      </c>
      <c r="AY3868" s="81">
        <v>77.0</v>
      </c>
      <c r="AZ3868" s="82">
        <v>4128.76918</v>
      </c>
      <c r="BA3868" s="82">
        <v>4129.72155</v>
      </c>
      <c r="BB3868" s="82">
        <v>4131.38775</v>
      </c>
      <c r="BC3868" s="82">
        <v>4133.59267</v>
      </c>
      <c r="BD3868" s="82">
        <v>4136.55267</v>
      </c>
      <c r="BE3868" s="82">
        <v>4140.38263</v>
      </c>
      <c r="BF3868" s="82">
        <v>4145.06658</v>
      </c>
      <c r="BG3868" s="82">
        <v>4150.84114</v>
      </c>
      <c r="BH3868" s="82">
        <v>4157.74686</v>
      </c>
      <c r="BI3868" s="82">
        <v>4166.16706</v>
      </c>
      <c r="BJ3868" s="82">
        <v>4175.57668</v>
      </c>
      <c r="BK3868" s="82">
        <v>4187.64721</v>
      </c>
      <c r="BL3868" s="82">
        <v>4200.20519</v>
      </c>
      <c r="BM3868" s="82">
        <v>4212.92754</v>
      </c>
      <c r="BN3868" s="82">
        <v>4226.84127</v>
      </c>
      <c r="BO3868" s="82">
        <v>4241.70946</v>
      </c>
      <c r="BP3868" s="82">
        <v>4257.36831</v>
      </c>
      <c r="BQ3868" s="82">
        <v>4273.85345</v>
      </c>
      <c r="BR3868" s="82">
        <v>4291.40347</v>
      </c>
      <c r="BS3868" s="82">
        <v>4309.44555</v>
      </c>
      <c r="BT3868" s="82">
        <v>4328.19555</v>
      </c>
      <c r="BU3868" s="82">
        <v>4350.13068</v>
      </c>
      <c r="BV3868" s="82">
        <v>4375.21386</v>
      </c>
      <c r="BW3868" s="82">
        <v>4403.0089</v>
      </c>
      <c r="BX3868" s="82">
        <v>4433.75245</v>
      </c>
      <c r="BY3868" s="82">
        <v>4467.51017</v>
      </c>
      <c r="BZ3868" s="82">
        <v>4503.92273</v>
      </c>
      <c r="CA3868" s="82">
        <v>4543.44429</v>
      </c>
      <c r="CB3868" s="82">
        <v>4586.26759</v>
      </c>
      <c r="CC3868" s="82">
        <v>4632.80329</v>
      </c>
      <c r="CD3868" s="82">
        <v>4683.00929</v>
      </c>
      <c r="CE3868" s="82">
        <v>4737.27717</v>
      </c>
      <c r="CF3868" s="82">
        <v>4712.51373</v>
      </c>
      <c r="CG3868" s="82">
        <v>4777.45786</v>
      </c>
      <c r="CH3868" s="82">
        <v>4751.90245</v>
      </c>
      <c r="CI3868" s="82">
        <v>4799.70312</v>
      </c>
      <c r="CJ3868" s="82">
        <v>4751.21902</v>
      </c>
      <c r="CK3868" s="82">
        <v>4687.97361</v>
      </c>
    </row>
    <row r="3869" ht="14.25" customHeight="1">
      <c r="E3869" s="2"/>
      <c r="G3869" s="81">
        <v>15.0</v>
      </c>
      <c r="H3869" s="81">
        <v>10.0</v>
      </c>
      <c r="I3869" s="81">
        <v>78.0</v>
      </c>
      <c r="J3869" s="80">
        <v>3837.6617</v>
      </c>
      <c r="K3869" s="80">
        <v>3838.61758</v>
      </c>
      <c r="L3869" s="80">
        <v>3840.29162</v>
      </c>
      <c r="M3869" s="80">
        <v>3842.49864</v>
      </c>
      <c r="N3869" s="80">
        <v>3845.45348</v>
      </c>
      <c r="O3869" s="80">
        <v>3849.28778</v>
      </c>
      <c r="P3869" s="80">
        <v>3853.95897</v>
      </c>
      <c r="Q3869" s="80">
        <v>3859.72888</v>
      </c>
      <c r="R3869" s="80">
        <v>3866.63207</v>
      </c>
      <c r="S3869" s="80">
        <v>3875.0439</v>
      </c>
      <c r="T3869" s="80">
        <v>3884.40314</v>
      </c>
      <c r="U3869" s="80">
        <v>3896.47494</v>
      </c>
      <c r="V3869" s="80">
        <v>3909.01073</v>
      </c>
      <c r="W3869" s="80">
        <v>3921.70811</v>
      </c>
      <c r="X3869" s="80">
        <v>3935.60296</v>
      </c>
      <c r="Y3869" s="80">
        <v>3950.44731</v>
      </c>
      <c r="Z3869" s="80">
        <v>3966.05892</v>
      </c>
      <c r="AA3869" s="80">
        <v>3982.50429</v>
      </c>
      <c r="AB3869" s="80">
        <v>4000.10388</v>
      </c>
      <c r="AC3869" s="80">
        <v>4018.07997</v>
      </c>
      <c r="AD3869" s="80">
        <v>4037.08582</v>
      </c>
      <c r="AE3869" s="80">
        <v>4059.2339</v>
      </c>
      <c r="AF3869" s="80">
        <v>4084.39136</v>
      </c>
      <c r="AG3869" s="80">
        <v>4112.28784</v>
      </c>
      <c r="AH3869" s="80">
        <v>4143.12458</v>
      </c>
      <c r="AI3869" s="80">
        <v>4176.94475</v>
      </c>
      <c r="AJ3869" s="80">
        <v>4213.34329</v>
      </c>
      <c r="AK3869" s="80">
        <v>4252.86123</v>
      </c>
      <c r="AL3869" s="80">
        <v>4295.69972</v>
      </c>
      <c r="AM3869" s="80">
        <v>4342.23176</v>
      </c>
      <c r="AN3869" s="80">
        <v>4392.43956</v>
      </c>
      <c r="AO3869" s="80">
        <v>4446.77469</v>
      </c>
      <c r="AP3869" s="80">
        <v>4421.59048</v>
      </c>
      <c r="AQ3869" s="80">
        <v>4486.752</v>
      </c>
      <c r="AR3869" s="80">
        <v>4460.773</v>
      </c>
      <c r="AS3869" s="80">
        <v>4508.62854</v>
      </c>
      <c r="AT3869" s="80">
        <v>4459.45488</v>
      </c>
      <c r="AU3869" s="80">
        <v>4395.26929</v>
      </c>
      <c r="AW3869" s="81">
        <v>15.0</v>
      </c>
      <c r="AX3869" s="81">
        <v>10.0</v>
      </c>
      <c r="AY3869" s="81">
        <v>78.0</v>
      </c>
      <c r="AZ3869" s="82">
        <v>4151.88891</v>
      </c>
      <c r="BA3869" s="82">
        <v>4152.84774</v>
      </c>
      <c r="BB3869" s="82">
        <v>4154.52524</v>
      </c>
      <c r="BC3869" s="82">
        <v>4156.74512</v>
      </c>
      <c r="BD3869" s="82">
        <v>4159.71588</v>
      </c>
      <c r="BE3869" s="82">
        <v>4163.57183</v>
      </c>
      <c r="BF3869" s="82">
        <v>4168.25961</v>
      </c>
      <c r="BG3869" s="82">
        <v>4174.05476</v>
      </c>
      <c r="BH3869" s="82">
        <v>4180.98875</v>
      </c>
      <c r="BI3869" s="82">
        <v>4189.44752</v>
      </c>
      <c r="BJ3869" s="82">
        <v>4198.84658</v>
      </c>
      <c r="BK3869" s="82">
        <v>4210.95262</v>
      </c>
      <c r="BL3869" s="82">
        <v>4223.52158</v>
      </c>
      <c r="BM3869" s="82">
        <v>4236.2468</v>
      </c>
      <c r="BN3869" s="82">
        <v>4250.17164</v>
      </c>
      <c r="BO3869" s="82">
        <v>4265.02037</v>
      </c>
      <c r="BP3869" s="82">
        <v>4280.67471</v>
      </c>
      <c r="BQ3869" s="82">
        <v>4297.12396</v>
      </c>
      <c r="BR3869" s="82">
        <v>4314.68284</v>
      </c>
      <c r="BS3869" s="82">
        <v>4332.51466</v>
      </c>
      <c r="BT3869" s="82">
        <v>4351.34775</v>
      </c>
      <c r="BU3869" s="82">
        <v>4373.38756</v>
      </c>
      <c r="BV3869" s="82">
        <v>4398.46712</v>
      </c>
      <c r="BW3869" s="82">
        <v>4426.28667</v>
      </c>
      <c r="BX3869" s="82">
        <v>4457.07509</v>
      </c>
      <c r="BY3869" s="82">
        <v>4490.85249</v>
      </c>
      <c r="BZ3869" s="82">
        <v>4527.28429</v>
      </c>
      <c r="CA3869" s="82">
        <v>4566.81968</v>
      </c>
      <c r="CB3869" s="82">
        <v>4609.65302</v>
      </c>
      <c r="CC3869" s="82">
        <v>4656.17927</v>
      </c>
      <c r="CD3869" s="82">
        <v>4706.33826</v>
      </c>
      <c r="CE3869" s="82">
        <v>4760.56172</v>
      </c>
      <c r="CF3869" s="82">
        <v>4735.2114</v>
      </c>
      <c r="CG3869" s="82">
        <v>4800.17112</v>
      </c>
      <c r="CH3869" s="82">
        <v>4773.98427</v>
      </c>
      <c r="CI3869" s="82">
        <v>4821.64579</v>
      </c>
      <c r="CJ3869" s="82">
        <v>4772.31894</v>
      </c>
      <c r="CK3869" s="82">
        <v>4708.01776</v>
      </c>
    </row>
    <row r="3870" ht="14.25" customHeight="1">
      <c r="E3870" s="2"/>
      <c r="G3870" s="81">
        <v>15.0</v>
      </c>
      <c r="H3870" s="81">
        <v>10.0</v>
      </c>
      <c r="I3870" s="81">
        <v>79.0</v>
      </c>
      <c r="J3870" s="80">
        <v>3925.73985</v>
      </c>
      <c r="K3870" s="80">
        <v>3926.70223</v>
      </c>
      <c r="L3870" s="80">
        <v>3928.38765</v>
      </c>
      <c r="M3870" s="80">
        <v>3930.60968</v>
      </c>
      <c r="N3870" s="80">
        <v>3933.57551</v>
      </c>
      <c r="O3870" s="80">
        <v>3937.43521</v>
      </c>
      <c r="P3870" s="80">
        <v>3942.11022</v>
      </c>
      <c r="Q3870" s="80">
        <v>3947.89853</v>
      </c>
      <c r="R3870" s="80">
        <v>3954.82651</v>
      </c>
      <c r="S3870" s="80">
        <v>3963.27208</v>
      </c>
      <c r="T3870" s="80">
        <v>3972.61563</v>
      </c>
      <c r="U3870" s="80">
        <v>3984.71288</v>
      </c>
      <c r="V3870" s="80">
        <v>3997.24673</v>
      </c>
      <c r="W3870" s="80">
        <v>4009.93095</v>
      </c>
      <c r="X3870" s="80">
        <v>4023.81625</v>
      </c>
      <c r="Y3870" s="80">
        <v>4038.61668</v>
      </c>
      <c r="Z3870" s="80">
        <v>4054.19161</v>
      </c>
      <c r="AA3870" s="80">
        <v>4070.56721</v>
      </c>
      <c r="AB3870" s="80">
        <v>4088.13419</v>
      </c>
      <c r="AC3870" s="80">
        <v>4105.86046</v>
      </c>
      <c r="AD3870" s="80">
        <v>4124.88716</v>
      </c>
      <c r="AE3870" s="80">
        <v>4147.08017</v>
      </c>
      <c r="AF3870" s="80">
        <v>4172.18185</v>
      </c>
      <c r="AG3870" s="80">
        <v>4200.04606</v>
      </c>
      <c r="AH3870" s="80">
        <v>4230.8696</v>
      </c>
      <c r="AI3870" s="80">
        <v>4264.64839</v>
      </c>
      <c r="AJ3870" s="80">
        <v>4301.01374</v>
      </c>
      <c r="AK3870" s="80">
        <v>4340.48064</v>
      </c>
      <c r="AL3870" s="80">
        <v>4383.24998</v>
      </c>
      <c r="AM3870" s="80">
        <v>4429.68656</v>
      </c>
      <c r="AN3870" s="80">
        <v>4479.7512</v>
      </c>
      <c r="AO3870" s="80">
        <v>4533.93056</v>
      </c>
      <c r="AP3870" s="80">
        <v>4508.02884</v>
      </c>
      <c r="AQ3870" s="80">
        <v>4573.06699</v>
      </c>
      <c r="AR3870" s="80">
        <v>4546.2999</v>
      </c>
      <c r="AS3870" s="80">
        <v>4593.8508</v>
      </c>
      <c r="AT3870" s="80">
        <v>4543.65298</v>
      </c>
      <c r="AU3870" s="80">
        <v>4478.22118</v>
      </c>
      <c r="AW3870" s="81">
        <v>15.0</v>
      </c>
      <c r="AX3870" s="81">
        <v>10.0</v>
      </c>
      <c r="AY3870" s="81">
        <v>79.0</v>
      </c>
      <c r="AZ3870" s="82">
        <v>4175.22838</v>
      </c>
      <c r="BA3870" s="82">
        <v>4176.19373</v>
      </c>
      <c r="BB3870" s="82">
        <v>4177.88263</v>
      </c>
      <c r="BC3870" s="82">
        <v>4180.1176</v>
      </c>
      <c r="BD3870" s="82">
        <v>4183.09924</v>
      </c>
      <c r="BE3870" s="82">
        <v>4186.98142</v>
      </c>
      <c r="BF3870" s="82">
        <v>4191.67314</v>
      </c>
      <c r="BG3870" s="82">
        <v>4197.48909</v>
      </c>
      <c r="BH3870" s="82">
        <v>4204.45166</v>
      </c>
      <c r="BI3870" s="82">
        <v>4212.9494</v>
      </c>
      <c r="BJ3870" s="82">
        <v>4222.33797</v>
      </c>
      <c r="BK3870" s="82">
        <v>4234.47997</v>
      </c>
      <c r="BL3870" s="82">
        <v>4247.06017</v>
      </c>
      <c r="BM3870" s="82">
        <v>4259.7885</v>
      </c>
      <c r="BN3870" s="82">
        <v>4273.72475</v>
      </c>
      <c r="BO3870" s="82">
        <v>4288.55415</v>
      </c>
      <c r="BP3870" s="82">
        <v>4304.20421</v>
      </c>
      <c r="BQ3870" s="82">
        <v>4320.61762</v>
      </c>
      <c r="BR3870" s="82">
        <v>4338.18572</v>
      </c>
      <c r="BS3870" s="82">
        <v>4355.80623</v>
      </c>
      <c r="BT3870" s="82">
        <v>4374.72327</v>
      </c>
      <c r="BU3870" s="82">
        <v>4396.86882</v>
      </c>
      <c r="BV3870" s="82">
        <v>4421.94519</v>
      </c>
      <c r="BW3870" s="82">
        <v>4449.78991</v>
      </c>
      <c r="BX3870" s="82">
        <v>4480.62405</v>
      </c>
      <c r="BY3870" s="82">
        <v>4514.42189</v>
      </c>
      <c r="BZ3870" s="82">
        <v>4550.87373</v>
      </c>
      <c r="CA3870" s="82">
        <v>4590.42378</v>
      </c>
      <c r="CB3870" s="82">
        <v>4633.26807</v>
      </c>
      <c r="CC3870" s="82">
        <v>4679.78573</v>
      </c>
      <c r="CD3870" s="82">
        <v>4729.89845</v>
      </c>
      <c r="CE3870" s="82">
        <v>4784.07836</v>
      </c>
      <c r="CF3870" s="82">
        <v>4758.13718</v>
      </c>
      <c r="CG3870" s="82">
        <v>4823.114</v>
      </c>
      <c r="CH3870" s="82">
        <v>4796.29153</v>
      </c>
      <c r="CI3870" s="82">
        <v>4843.81423</v>
      </c>
      <c r="CJ3870" s="82">
        <v>4793.63884</v>
      </c>
      <c r="CK3870" s="82">
        <v>4728.27461</v>
      </c>
    </row>
    <row r="3871" ht="14.25" customHeight="1">
      <c r="E3871" s="2"/>
      <c r="G3871" s="81">
        <v>15.0</v>
      </c>
      <c r="H3871" s="81">
        <v>10.0</v>
      </c>
      <c r="I3871" s="81">
        <v>80.0</v>
      </c>
      <c r="J3871" s="80">
        <v>4014.46141</v>
      </c>
      <c r="K3871" s="80">
        <v>4015.43035</v>
      </c>
      <c r="L3871" s="80">
        <v>4017.12725</v>
      </c>
      <c r="M3871" s="80">
        <v>4019.36442</v>
      </c>
      <c r="N3871" s="80">
        <v>4022.3412</v>
      </c>
      <c r="O3871" s="80">
        <v>4026.22655</v>
      </c>
      <c r="P3871" s="80">
        <v>4030.90497</v>
      </c>
      <c r="Q3871" s="80">
        <v>4036.71157</v>
      </c>
      <c r="R3871" s="80">
        <v>4043.66429</v>
      </c>
      <c r="S3871" s="80">
        <v>4052.14362</v>
      </c>
      <c r="T3871" s="80">
        <v>4061.4702</v>
      </c>
      <c r="U3871" s="80">
        <v>4073.59241</v>
      </c>
      <c r="V3871" s="80">
        <v>4086.1232</v>
      </c>
      <c r="W3871" s="80">
        <v>4098.79288</v>
      </c>
      <c r="X3871" s="80">
        <v>4112.66731</v>
      </c>
      <c r="Y3871" s="80">
        <v>4127.42161</v>
      </c>
      <c r="Z3871" s="80">
        <v>4142.95789</v>
      </c>
      <c r="AA3871" s="80">
        <v>4159.2609</v>
      </c>
      <c r="AB3871" s="80">
        <v>4176.79338</v>
      </c>
      <c r="AC3871" s="80">
        <v>4194.26256</v>
      </c>
      <c r="AD3871" s="80">
        <v>4213.30976</v>
      </c>
      <c r="AE3871" s="80">
        <v>4235.54756</v>
      </c>
      <c r="AF3871" s="80">
        <v>4260.59041</v>
      </c>
      <c r="AG3871" s="80">
        <v>4288.41969</v>
      </c>
      <c r="AH3871" s="80">
        <v>4319.22756</v>
      </c>
      <c r="AI3871" s="80">
        <v>4352.96154</v>
      </c>
      <c r="AJ3871" s="80">
        <v>4389.29009</v>
      </c>
      <c r="AK3871" s="80">
        <v>4428.70178</v>
      </c>
      <c r="AL3871" s="80">
        <v>4471.39732</v>
      </c>
      <c r="AM3871" s="80">
        <v>4517.73288</v>
      </c>
      <c r="AN3871" s="80">
        <v>4567.6475</v>
      </c>
      <c r="AO3871" s="80">
        <v>4621.66379</v>
      </c>
      <c r="AP3871" s="80">
        <v>4595.03218</v>
      </c>
      <c r="AQ3871" s="80">
        <v>4659.93991</v>
      </c>
      <c r="AR3871" s="80">
        <v>4632.37125</v>
      </c>
      <c r="AS3871" s="80">
        <v>4679.60839</v>
      </c>
      <c r="AT3871" s="80">
        <v>4628.37014</v>
      </c>
      <c r="AU3871" s="80">
        <v>4561.67227</v>
      </c>
      <c r="AW3871" s="81">
        <v>15.0</v>
      </c>
      <c r="AX3871" s="81">
        <v>10.0</v>
      </c>
      <c r="AY3871" s="81">
        <v>80.0</v>
      </c>
      <c r="AZ3871" s="82">
        <v>4198.78978</v>
      </c>
      <c r="BA3871" s="82">
        <v>4199.76171</v>
      </c>
      <c r="BB3871" s="82">
        <v>4201.46212</v>
      </c>
      <c r="BC3871" s="82">
        <v>4203.71232</v>
      </c>
      <c r="BD3871" s="82">
        <v>4206.70496</v>
      </c>
      <c r="BE3871" s="82">
        <v>4210.61361</v>
      </c>
      <c r="BF3871" s="82">
        <v>4215.30936</v>
      </c>
      <c r="BG3871" s="82">
        <v>4221.14636</v>
      </c>
      <c r="BH3871" s="82">
        <v>4228.1378</v>
      </c>
      <c r="BI3871" s="82">
        <v>4236.67491</v>
      </c>
      <c r="BJ3871" s="82">
        <v>4246.05307</v>
      </c>
      <c r="BK3871" s="82">
        <v>4258.23145</v>
      </c>
      <c r="BL3871" s="82">
        <v>4270.82319</v>
      </c>
      <c r="BM3871" s="82">
        <v>4283.55486</v>
      </c>
      <c r="BN3871" s="82">
        <v>4297.50283</v>
      </c>
      <c r="BO3871" s="82">
        <v>4312.31301</v>
      </c>
      <c r="BP3871" s="82">
        <v>4327.95903</v>
      </c>
      <c r="BQ3871" s="82">
        <v>4344.33665</v>
      </c>
      <c r="BR3871" s="82">
        <v>4361.91433</v>
      </c>
      <c r="BS3871" s="82">
        <v>4379.32248</v>
      </c>
      <c r="BT3871" s="82">
        <v>4398.32433</v>
      </c>
      <c r="BU3871" s="82">
        <v>4420.5767</v>
      </c>
      <c r="BV3871" s="82">
        <v>4445.6503</v>
      </c>
      <c r="BW3871" s="82">
        <v>4473.52086</v>
      </c>
      <c r="BX3871" s="82">
        <v>4504.40157</v>
      </c>
      <c r="BY3871" s="82">
        <v>4538.2206</v>
      </c>
      <c r="BZ3871" s="82">
        <v>4574.69331</v>
      </c>
      <c r="CA3871" s="82">
        <v>4614.25886</v>
      </c>
      <c r="CB3871" s="82">
        <v>4657.11501</v>
      </c>
      <c r="CC3871" s="82">
        <v>4703.62495</v>
      </c>
      <c r="CD3871" s="82">
        <v>4753.69214</v>
      </c>
      <c r="CE3871" s="82">
        <v>4807.82937</v>
      </c>
      <c r="CF3871" s="82">
        <v>4781.2933</v>
      </c>
      <c r="CG3871" s="82">
        <v>4846.28875</v>
      </c>
      <c r="CH3871" s="82">
        <v>4818.82643</v>
      </c>
      <c r="CI3871" s="82">
        <v>4866.21063</v>
      </c>
      <c r="CJ3871" s="82">
        <v>4815.18082</v>
      </c>
      <c r="CK3871" s="82">
        <v>4748.74621</v>
      </c>
    </row>
    <row r="3872" ht="14.25" customHeight="1">
      <c r="E3872" s="2"/>
      <c r="G3872" s="81">
        <v>15.0</v>
      </c>
      <c r="H3872" s="81">
        <v>10.0</v>
      </c>
      <c r="I3872" s="81">
        <v>81.0</v>
      </c>
      <c r="J3872" s="80">
        <v>4103.83344</v>
      </c>
      <c r="K3872" s="80">
        <v>4104.809</v>
      </c>
      <c r="L3872" s="80">
        <v>4106.51749</v>
      </c>
      <c r="M3872" s="80">
        <v>4108.76994</v>
      </c>
      <c r="N3872" s="80">
        <v>4111.75762</v>
      </c>
      <c r="O3872" s="80">
        <v>4115.66884</v>
      </c>
      <c r="P3872" s="80">
        <v>4120.35027</v>
      </c>
      <c r="Q3872" s="80">
        <v>4126.17504</v>
      </c>
      <c r="R3872" s="80">
        <v>4133.15244</v>
      </c>
      <c r="S3872" s="80">
        <v>4141.66556</v>
      </c>
      <c r="T3872" s="80">
        <v>4150.97388</v>
      </c>
      <c r="U3872" s="80">
        <v>4163.1206</v>
      </c>
      <c r="V3872" s="80">
        <v>4175.64717</v>
      </c>
      <c r="W3872" s="80">
        <v>4188.30094</v>
      </c>
      <c r="X3872" s="80">
        <v>4202.16315</v>
      </c>
      <c r="Y3872" s="80">
        <v>4216.86912</v>
      </c>
      <c r="Z3872" s="80">
        <v>4232.36476</v>
      </c>
      <c r="AA3872" s="80">
        <v>4248.59233</v>
      </c>
      <c r="AB3872" s="80">
        <v>4266.08839</v>
      </c>
      <c r="AC3872" s="80">
        <v>4283.29316</v>
      </c>
      <c r="AD3872" s="80">
        <v>4302.36051</v>
      </c>
      <c r="AE3872" s="80">
        <v>4324.64298</v>
      </c>
      <c r="AF3872" s="80">
        <v>4349.62394</v>
      </c>
      <c r="AG3872" s="80">
        <v>4377.41561</v>
      </c>
      <c r="AH3872" s="80">
        <v>4408.2053</v>
      </c>
      <c r="AI3872" s="80">
        <v>4441.89106</v>
      </c>
      <c r="AJ3872" s="80">
        <v>4478.17914</v>
      </c>
      <c r="AK3872" s="80">
        <v>4517.53145</v>
      </c>
      <c r="AL3872" s="80">
        <v>4560.14847</v>
      </c>
      <c r="AM3872" s="80">
        <v>4606.37744</v>
      </c>
      <c r="AN3872" s="80">
        <v>4656.13513</v>
      </c>
      <c r="AO3872" s="80">
        <v>4709.98104</v>
      </c>
      <c r="AP3872" s="80">
        <v>4682.60704</v>
      </c>
      <c r="AQ3872" s="80">
        <v>4747.37726</v>
      </c>
      <c r="AR3872" s="80">
        <v>4718.99345</v>
      </c>
      <c r="AS3872" s="80">
        <v>4765.90765</v>
      </c>
      <c r="AT3872" s="80">
        <v>4713.61256</v>
      </c>
      <c r="AU3872" s="80">
        <v>4645.62865</v>
      </c>
      <c r="AW3872" s="81">
        <v>15.0</v>
      </c>
      <c r="AX3872" s="81">
        <v>10.0</v>
      </c>
      <c r="AY3872" s="81">
        <v>81.0</v>
      </c>
      <c r="AZ3872" s="82">
        <v>4222.57533</v>
      </c>
      <c r="BA3872" s="82">
        <v>4223.5539</v>
      </c>
      <c r="BB3872" s="82">
        <v>4225.26592</v>
      </c>
      <c r="BC3872" s="82">
        <v>4227.53149</v>
      </c>
      <c r="BD3872" s="82">
        <v>4230.53525</v>
      </c>
      <c r="BE3872" s="82">
        <v>4234.4706</v>
      </c>
      <c r="BF3872" s="82">
        <v>4239.17049</v>
      </c>
      <c r="BG3872" s="82">
        <v>4245.02877</v>
      </c>
      <c r="BH3872" s="82">
        <v>4252.0494</v>
      </c>
      <c r="BI3872" s="82">
        <v>4260.62627</v>
      </c>
      <c r="BJ3872" s="82">
        <v>4269.99411</v>
      </c>
      <c r="BK3872" s="82">
        <v>4282.20932</v>
      </c>
      <c r="BL3872" s="82">
        <v>4294.81287</v>
      </c>
      <c r="BM3872" s="82">
        <v>4307.54811</v>
      </c>
      <c r="BN3872" s="82">
        <v>4321.50811</v>
      </c>
      <c r="BO3872" s="82">
        <v>4336.29919</v>
      </c>
      <c r="BP3872" s="82">
        <v>4351.94141</v>
      </c>
      <c r="BQ3872" s="82">
        <v>4368.28328</v>
      </c>
      <c r="BR3872" s="82">
        <v>4385.87091</v>
      </c>
      <c r="BS3872" s="82">
        <v>4403.06563</v>
      </c>
      <c r="BT3872" s="82">
        <v>4422.15319</v>
      </c>
      <c r="BU3872" s="82">
        <v>4444.51345</v>
      </c>
      <c r="BV3872" s="82">
        <v>4469.58471</v>
      </c>
      <c r="BW3872" s="82">
        <v>4497.48177</v>
      </c>
      <c r="BX3872" s="82">
        <v>4528.40993</v>
      </c>
      <c r="BY3872" s="82">
        <v>4562.2509</v>
      </c>
      <c r="BZ3872" s="82">
        <v>4598.7453</v>
      </c>
      <c r="CA3872" s="82">
        <v>4638.32721</v>
      </c>
      <c r="CB3872" s="82">
        <v>4681.19611</v>
      </c>
      <c r="CC3872" s="82">
        <v>4727.69921</v>
      </c>
      <c r="CD3872" s="82">
        <v>4777.72162</v>
      </c>
      <c r="CE3872" s="82">
        <v>4831.81704</v>
      </c>
      <c r="CF3872" s="82">
        <v>4804.68202</v>
      </c>
      <c r="CG3872" s="82">
        <v>4869.69764</v>
      </c>
      <c r="CH3872" s="82">
        <v>4841.59119</v>
      </c>
      <c r="CI3872" s="82">
        <v>4888.83722</v>
      </c>
      <c r="CJ3872" s="82">
        <v>4836.94704</v>
      </c>
      <c r="CK3872" s="82">
        <v>4769.43461</v>
      </c>
    </row>
    <row r="3873" ht="14.25" customHeight="1">
      <c r="E3873" s="2"/>
      <c r="G3873" s="81">
        <v>15.0</v>
      </c>
      <c r="H3873" s="81">
        <v>10.0</v>
      </c>
      <c r="I3873" s="81">
        <v>82.0</v>
      </c>
      <c r="J3873" s="80">
        <v>4193.86308</v>
      </c>
      <c r="K3873" s="80">
        <v>4194.84531</v>
      </c>
      <c r="L3873" s="80">
        <v>4196.5655</v>
      </c>
      <c r="M3873" s="80">
        <v>4198.83336</v>
      </c>
      <c r="N3873" s="80">
        <v>4201.8319</v>
      </c>
      <c r="O3873" s="80">
        <v>4205.76923</v>
      </c>
      <c r="P3873" s="80">
        <v>4210.45327</v>
      </c>
      <c r="Q3873" s="80">
        <v>4216.29609</v>
      </c>
      <c r="R3873" s="80">
        <v>4223.29811</v>
      </c>
      <c r="S3873" s="80">
        <v>4231.84506</v>
      </c>
      <c r="T3873" s="80">
        <v>4241.1338</v>
      </c>
      <c r="U3873" s="80">
        <v>4253.30457</v>
      </c>
      <c r="V3873" s="80">
        <v>4265.82577</v>
      </c>
      <c r="W3873" s="80">
        <v>4278.46223</v>
      </c>
      <c r="X3873" s="80">
        <v>4292.31088</v>
      </c>
      <c r="Y3873" s="80">
        <v>4306.96628</v>
      </c>
      <c r="Z3873" s="80">
        <v>4322.4193</v>
      </c>
      <c r="AA3873" s="80">
        <v>4338.56855</v>
      </c>
      <c r="AB3873" s="80">
        <v>4356.02628</v>
      </c>
      <c r="AC3873" s="80">
        <v>4372.95924</v>
      </c>
      <c r="AD3873" s="80">
        <v>4392.04641</v>
      </c>
      <c r="AE3873" s="80">
        <v>4414.3734</v>
      </c>
      <c r="AF3873" s="80">
        <v>4439.2894</v>
      </c>
      <c r="AG3873" s="80">
        <v>4467.04076</v>
      </c>
      <c r="AH3873" s="80">
        <v>4497.80977</v>
      </c>
      <c r="AI3873" s="80">
        <v>4531.44383</v>
      </c>
      <c r="AJ3873" s="80">
        <v>4567.68778</v>
      </c>
      <c r="AK3873" s="80">
        <v>4606.97649</v>
      </c>
      <c r="AL3873" s="80">
        <v>4649.51028</v>
      </c>
      <c r="AM3873" s="80">
        <v>4695.62704</v>
      </c>
      <c r="AN3873" s="80">
        <v>4745.22084</v>
      </c>
      <c r="AO3873" s="80">
        <v>4798.88899</v>
      </c>
      <c r="AP3873" s="80">
        <v>4770.76001</v>
      </c>
      <c r="AQ3873" s="80">
        <v>4835.3856</v>
      </c>
      <c r="AR3873" s="80">
        <v>4806.17295</v>
      </c>
      <c r="AS3873" s="80">
        <v>4852.755</v>
      </c>
      <c r="AT3873" s="80">
        <v>4799.38653</v>
      </c>
      <c r="AU3873" s="80">
        <v>4730.09645</v>
      </c>
      <c r="AW3873" s="81">
        <v>15.0</v>
      </c>
      <c r="AX3873" s="81">
        <v>10.0</v>
      </c>
      <c r="AY3873" s="81">
        <v>82.0</v>
      </c>
      <c r="AZ3873" s="82">
        <v>4246.58727</v>
      </c>
      <c r="BA3873" s="82">
        <v>4247.57253</v>
      </c>
      <c r="BB3873" s="82">
        <v>4249.29627</v>
      </c>
      <c r="BC3873" s="82">
        <v>4251.57735</v>
      </c>
      <c r="BD3873" s="82">
        <v>4254.59236</v>
      </c>
      <c r="BE3873" s="82">
        <v>4258.55465</v>
      </c>
      <c r="BF3873" s="82">
        <v>4263.25878</v>
      </c>
      <c r="BG3873" s="82">
        <v>4269.13857</v>
      </c>
      <c r="BH3873" s="82">
        <v>4276.1887</v>
      </c>
      <c r="BI3873" s="82">
        <v>4284.80574</v>
      </c>
      <c r="BJ3873" s="82">
        <v>4294.16334</v>
      </c>
      <c r="BK3873" s="82">
        <v>4306.41582</v>
      </c>
      <c r="BL3873" s="82">
        <v>4319.03147</v>
      </c>
      <c r="BM3873" s="82">
        <v>4331.77051</v>
      </c>
      <c r="BN3873" s="82">
        <v>4345.74285</v>
      </c>
      <c r="BO3873" s="82">
        <v>4360.51497</v>
      </c>
      <c r="BP3873" s="82">
        <v>4376.15362</v>
      </c>
      <c r="BQ3873" s="82">
        <v>4392.45979</v>
      </c>
      <c r="BR3873" s="82">
        <v>4410.05773</v>
      </c>
      <c r="BS3873" s="82">
        <v>4427.03793</v>
      </c>
      <c r="BT3873" s="82">
        <v>4446.21209</v>
      </c>
      <c r="BU3873" s="82">
        <v>4468.68133</v>
      </c>
      <c r="BV3873" s="82">
        <v>4493.7507</v>
      </c>
      <c r="BW3873" s="82">
        <v>4521.67494</v>
      </c>
      <c r="BX3873" s="82">
        <v>4552.65141</v>
      </c>
      <c r="BY3873" s="82">
        <v>4586.5151</v>
      </c>
      <c r="BZ3873" s="82">
        <v>4623.032</v>
      </c>
      <c r="CA3873" s="82">
        <v>4662.63113</v>
      </c>
      <c r="CB3873" s="82">
        <v>4705.51371</v>
      </c>
      <c r="CC3873" s="82">
        <v>4752.01085</v>
      </c>
      <c r="CD3873" s="82">
        <v>4801.98922</v>
      </c>
      <c r="CE3873" s="82">
        <v>4856.04371</v>
      </c>
      <c r="CF3873" s="82">
        <v>4828.30562</v>
      </c>
      <c r="CG3873" s="82">
        <v>4893.34295</v>
      </c>
      <c r="CH3873" s="82">
        <v>4864.58805</v>
      </c>
      <c r="CI3873" s="82">
        <v>4911.69622</v>
      </c>
      <c r="CJ3873" s="82">
        <v>4858.93969</v>
      </c>
      <c r="CK3873" s="82">
        <v>4790.34193</v>
      </c>
    </row>
    <row r="3874" ht="14.25" customHeight="1">
      <c r="E3874" s="2"/>
      <c r="G3874" s="81">
        <v>15.0</v>
      </c>
      <c r="H3874" s="81">
        <v>10.0</v>
      </c>
      <c r="I3874" s="81">
        <v>83.0</v>
      </c>
      <c r="J3874" s="80">
        <v>4284.55753</v>
      </c>
      <c r="K3874" s="80">
        <v>4285.5465</v>
      </c>
      <c r="L3874" s="80">
        <v>4287.27848</v>
      </c>
      <c r="M3874" s="80">
        <v>4289.5619</v>
      </c>
      <c r="N3874" s="80">
        <v>4292.57125</v>
      </c>
      <c r="O3874" s="80">
        <v>4296.53493</v>
      </c>
      <c r="P3874" s="80">
        <v>4301.22117</v>
      </c>
      <c r="Q3874" s="80">
        <v>4307.08193</v>
      </c>
      <c r="R3874" s="80">
        <v>4314.10852</v>
      </c>
      <c r="S3874" s="80">
        <v>4322.68933</v>
      </c>
      <c r="T3874" s="80">
        <v>4331.95719</v>
      </c>
      <c r="U3874" s="80">
        <v>4344.15152</v>
      </c>
      <c r="V3874" s="80">
        <v>4356.66619</v>
      </c>
      <c r="W3874" s="80">
        <v>4369.28393</v>
      </c>
      <c r="X3874" s="80">
        <v>4383.11767</v>
      </c>
      <c r="Y3874" s="80">
        <v>4397.72026</v>
      </c>
      <c r="Z3874" s="80">
        <v>4413.12864</v>
      </c>
      <c r="AA3874" s="80">
        <v>4429.19668</v>
      </c>
      <c r="AB3874" s="80">
        <v>4446.61414</v>
      </c>
      <c r="AC3874" s="80">
        <v>4463.26787</v>
      </c>
      <c r="AD3874" s="80">
        <v>4482.3745</v>
      </c>
      <c r="AE3874" s="80">
        <v>4504.74589</v>
      </c>
      <c r="AF3874" s="80">
        <v>4529.59382</v>
      </c>
      <c r="AG3874" s="80">
        <v>4557.30215</v>
      </c>
      <c r="AH3874" s="80">
        <v>4588.04795</v>
      </c>
      <c r="AI3874" s="80">
        <v>4621.62684</v>
      </c>
      <c r="AJ3874" s="80">
        <v>4657.82295</v>
      </c>
      <c r="AK3874" s="80">
        <v>4697.04385</v>
      </c>
      <c r="AL3874" s="80">
        <v>4739.48963</v>
      </c>
      <c r="AM3874" s="80">
        <v>4785.48854</v>
      </c>
      <c r="AN3874" s="80">
        <v>4834.91147</v>
      </c>
      <c r="AO3874" s="80">
        <v>4888.39443</v>
      </c>
      <c r="AP3874" s="80">
        <v>4859.49779</v>
      </c>
      <c r="AQ3874" s="80">
        <v>4923.97158</v>
      </c>
      <c r="AR3874" s="80">
        <v>4893.91631</v>
      </c>
      <c r="AS3874" s="80">
        <v>4940.15691</v>
      </c>
      <c r="AT3874" s="80">
        <v>4885.6984</v>
      </c>
      <c r="AU3874" s="80">
        <v>4815.08186</v>
      </c>
      <c r="AW3874" s="81">
        <v>15.0</v>
      </c>
      <c r="AX3874" s="81">
        <v>10.0</v>
      </c>
      <c r="AY3874" s="81">
        <v>83.0</v>
      </c>
      <c r="AZ3874" s="82">
        <v>4270.82786</v>
      </c>
      <c r="BA3874" s="82">
        <v>4271.81988</v>
      </c>
      <c r="BB3874" s="82">
        <v>4273.55545</v>
      </c>
      <c r="BC3874" s="82">
        <v>4275.85217</v>
      </c>
      <c r="BD3874" s="82">
        <v>4278.87855</v>
      </c>
      <c r="BE3874" s="82">
        <v>4282.86803</v>
      </c>
      <c r="BF3874" s="82">
        <v>4287.57651</v>
      </c>
      <c r="BG3874" s="82">
        <v>4293.47805</v>
      </c>
      <c r="BH3874" s="82">
        <v>4300.55799</v>
      </c>
      <c r="BI3874" s="82">
        <v>4309.2156</v>
      </c>
      <c r="BJ3874" s="82">
        <v>4318.56305</v>
      </c>
      <c r="BK3874" s="82">
        <v>4330.85325</v>
      </c>
      <c r="BL3874" s="82">
        <v>4343.48128</v>
      </c>
      <c r="BM3874" s="82">
        <v>4356.22437</v>
      </c>
      <c r="BN3874" s="82">
        <v>4370.20936</v>
      </c>
      <c r="BO3874" s="82">
        <v>4384.96263</v>
      </c>
      <c r="BP3874" s="82">
        <v>4400.59795</v>
      </c>
      <c r="BQ3874" s="82">
        <v>4416.86846</v>
      </c>
      <c r="BR3874" s="82">
        <v>4434.47709</v>
      </c>
      <c r="BS3874" s="82">
        <v>4451.24168</v>
      </c>
      <c r="BT3874" s="82">
        <v>4470.50333</v>
      </c>
      <c r="BU3874" s="82">
        <v>4493.08267</v>
      </c>
      <c r="BV3874" s="82">
        <v>4518.15058</v>
      </c>
      <c r="BW3874" s="82">
        <v>4546.10268</v>
      </c>
      <c r="BX3874" s="82">
        <v>4577.12832</v>
      </c>
      <c r="BY3874" s="82">
        <v>4611.01551</v>
      </c>
      <c r="BZ3874" s="82">
        <v>4647.55574</v>
      </c>
      <c r="CA3874" s="82">
        <v>4687.17297</v>
      </c>
      <c r="CB3874" s="82">
        <v>4730.07014</v>
      </c>
      <c r="CC3874" s="82">
        <v>4776.56222</v>
      </c>
      <c r="CD3874" s="82">
        <v>4826.49729</v>
      </c>
      <c r="CE3874" s="82">
        <v>4880.51174</v>
      </c>
      <c r="CF3874" s="82">
        <v>4852.16641</v>
      </c>
      <c r="CG3874" s="82">
        <v>4917.22702</v>
      </c>
      <c r="CH3874" s="82">
        <v>4887.81929</v>
      </c>
      <c r="CI3874" s="82">
        <v>4934.78992</v>
      </c>
      <c r="CJ3874" s="82">
        <v>4881.16095</v>
      </c>
      <c r="CK3874" s="82">
        <v>4811.47026</v>
      </c>
    </row>
    <row r="3875" ht="14.25" customHeight="1">
      <c r="E3875" s="2"/>
      <c r="G3875" s="81">
        <v>15.0</v>
      </c>
      <c r="H3875" s="81">
        <v>10.0</v>
      </c>
      <c r="I3875" s="81">
        <v>84.0</v>
      </c>
      <c r="J3875" s="80">
        <v>4375.92408</v>
      </c>
      <c r="K3875" s="80">
        <v>4376.91985</v>
      </c>
      <c r="L3875" s="80">
        <v>4378.66374</v>
      </c>
      <c r="M3875" s="80">
        <v>4380.96285</v>
      </c>
      <c r="N3875" s="80">
        <v>4383.98297</v>
      </c>
      <c r="O3875" s="80">
        <v>4387.97324</v>
      </c>
      <c r="P3875" s="80">
        <v>4392.66127</v>
      </c>
      <c r="Q3875" s="80">
        <v>4398.53984</v>
      </c>
      <c r="R3875" s="80">
        <v>4405.59096</v>
      </c>
      <c r="S3875" s="80">
        <v>4414.20565</v>
      </c>
      <c r="T3875" s="80">
        <v>4423.45131</v>
      </c>
      <c r="U3875" s="80">
        <v>4435.66874</v>
      </c>
      <c r="V3875" s="80">
        <v>4448.17571</v>
      </c>
      <c r="W3875" s="80">
        <v>4460.77332</v>
      </c>
      <c r="X3875" s="80">
        <v>4474.59079</v>
      </c>
      <c r="Y3875" s="80">
        <v>4489.1383</v>
      </c>
      <c r="Z3875" s="80">
        <v>4504.50001</v>
      </c>
      <c r="AA3875" s="80">
        <v>4520.48393</v>
      </c>
      <c r="AB3875" s="80">
        <v>4537.85917</v>
      </c>
      <c r="AC3875" s="80">
        <v>4554.22618</v>
      </c>
      <c r="AD3875" s="80">
        <v>4573.35192</v>
      </c>
      <c r="AE3875" s="80">
        <v>4595.76757</v>
      </c>
      <c r="AF3875" s="80">
        <v>4620.54431</v>
      </c>
      <c r="AG3875" s="80">
        <v>4648.20688</v>
      </c>
      <c r="AH3875" s="80">
        <v>4678.92693</v>
      </c>
      <c r="AI3875" s="80">
        <v>4712.44715</v>
      </c>
      <c r="AJ3875" s="80">
        <v>4748.5917</v>
      </c>
      <c r="AK3875" s="80">
        <v>4787.74051</v>
      </c>
      <c r="AL3875" s="80">
        <v>4830.09352</v>
      </c>
      <c r="AM3875" s="80">
        <v>4875.96888</v>
      </c>
      <c r="AN3875" s="80">
        <v>4925.2139</v>
      </c>
      <c r="AO3875" s="80">
        <v>4978.5042</v>
      </c>
      <c r="AP3875" s="80">
        <v>4948.82712</v>
      </c>
      <c r="AQ3875" s="80">
        <v>5013.14189</v>
      </c>
      <c r="AR3875" s="80">
        <v>4982.23011</v>
      </c>
      <c r="AS3875" s="80">
        <v>5028.11993</v>
      </c>
      <c r="AT3875" s="80">
        <v>4972.55459</v>
      </c>
      <c r="AU3875" s="80">
        <v>4900.59115</v>
      </c>
      <c r="AW3875" s="81">
        <v>15.0</v>
      </c>
      <c r="AX3875" s="81">
        <v>10.0</v>
      </c>
      <c r="AY3875" s="81">
        <v>84.0</v>
      </c>
      <c r="AZ3875" s="82">
        <v>4295.2994</v>
      </c>
      <c r="BA3875" s="82">
        <v>4296.29824</v>
      </c>
      <c r="BB3875" s="82">
        <v>4298.04573</v>
      </c>
      <c r="BC3875" s="82">
        <v>4300.35824</v>
      </c>
      <c r="BD3875" s="82">
        <v>4303.39612</v>
      </c>
      <c r="BE3875" s="82">
        <v>4307.41303</v>
      </c>
      <c r="BF3875" s="82">
        <v>4312.12597</v>
      </c>
      <c r="BG3875" s="82">
        <v>4318.04951</v>
      </c>
      <c r="BH3875" s="82">
        <v>4325.15956</v>
      </c>
      <c r="BI3875" s="82">
        <v>4333.85817</v>
      </c>
      <c r="BJ3875" s="82">
        <v>4343.19554</v>
      </c>
      <c r="BK3875" s="82">
        <v>4355.52391</v>
      </c>
      <c r="BL3875" s="82">
        <v>4368.16463</v>
      </c>
      <c r="BM3875" s="82">
        <v>4380.91199</v>
      </c>
      <c r="BN3875" s="82">
        <v>4394.90995</v>
      </c>
      <c r="BO3875" s="82">
        <v>4409.64449</v>
      </c>
      <c r="BP3875" s="82">
        <v>4425.27673</v>
      </c>
      <c r="BQ3875" s="82">
        <v>4441.51162</v>
      </c>
      <c r="BR3875" s="82">
        <v>4459.13131</v>
      </c>
      <c r="BS3875" s="82">
        <v>4475.67918</v>
      </c>
      <c r="BT3875" s="82">
        <v>4495.02923</v>
      </c>
      <c r="BU3875" s="82">
        <v>4517.71978</v>
      </c>
      <c r="BV3875" s="82">
        <v>4542.78666</v>
      </c>
      <c r="BW3875" s="82">
        <v>4570.76731</v>
      </c>
      <c r="BX3875" s="82">
        <v>4601.84303</v>
      </c>
      <c r="BY3875" s="82">
        <v>4635.75447</v>
      </c>
      <c r="BZ3875" s="82">
        <v>4672.31889</v>
      </c>
      <c r="CA3875" s="82">
        <v>4711.95507</v>
      </c>
      <c r="CB3875" s="82">
        <v>4754.86777</v>
      </c>
      <c r="CC3875" s="82">
        <v>4801.35567</v>
      </c>
      <c r="CD3875" s="82">
        <v>4851.24821</v>
      </c>
      <c r="CE3875" s="82">
        <v>4905.2235</v>
      </c>
      <c r="CF3875" s="82">
        <v>4876.26674</v>
      </c>
      <c r="CG3875" s="82">
        <v>4941.35218</v>
      </c>
      <c r="CH3875" s="82">
        <v>4911.2872</v>
      </c>
      <c r="CI3875" s="82">
        <v>4958.1206</v>
      </c>
      <c r="CJ3875" s="82">
        <v>4903.61306</v>
      </c>
      <c r="CK3875" s="82">
        <v>4832.82175</v>
      </c>
    </row>
    <row r="3876" ht="14.25" customHeight="1">
      <c r="E3876" s="2"/>
      <c r="G3876" s="81">
        <v>15.0</v>
      </c>
      <c r="H3876" s="81">
        <v>10.0</v>
      </c>
      <c r="I3876" s="81">
        <v>85.0</v>
      </c>
      <c r="J3876" s="80">
        <v>4467.74258</v>
      </c>
      <c r="K3876" s="80">
        <v>4468.74516</v>
      </c>
      <c r="L3876" s="80">
        <v>4470.50097</v>
      </c>
      <c r="M3876" s="80">
        <v>4472.80638</v>
      </c>
      <c r="N3876" s="80">
        <v>4475.84649</v>
      </c>
      <c r="O3876" s="80">
        <v>4479.8351</v>
      </c>
      <c r="P3876" s="80">
        <v>4484.53371</v>
      </c>
      <c r="Q3876" s="80">
        <v>4490.42968</v>
      </c>
      <c r="R3876" s="80">
        <v>4497.50489</v>
      </c>
      <c r="S3876" s="80">
        <v>4506.09651</v>
      </c>
      <c r="T3876" s="80">
        <v>4515.34645</v>
      </c>
      <c r="U3876" s="80">
        <v>4527.55761</v>
      </c>
      <c r="V3876" s="80">
        <v>4540.04566</v>
      </c>
      <c r="W3876" s="80">
        <v>4552.62111</v>
      </c>
      <c r="X3876" s="80">
        <v>4566.38259</v>
      </c>
      <c r="Y3876" s="80">
        <v>4580.88146</v>
      </c>
      <c r="Z3876" s="80">
        <v>4596.15611</v>
      </c>
      <c r="AA3876" s="80">
        <v>4612.08987</v>
      </c>
      <c r="AB3876" s="80">
        <v>4629.19459</v>
      </c>
      <c r="AC3876" s="80">
        <v>4645.55783</v>
      </c>
      <c r="AD3876" s="80">
        <v>4664.70139</v>
      </c>
      <c r="AE3876" s="80">
        <v>4687.0289</v>
      </c>
      <c r="AF3876" s="80">
        <v>4711.73955</v>
      </c>
      <c r="AG3876" s="80">
        <v>4739.35236</v>
      </c>
      <c r="AH3876" s="80">
        <v>4769.99598</v>
      </c>
      <c r="AI3876" s="80">
        <v>4803.43384</v>
      </c>
      <c r="AJ3876" s="80">
        <v>4839.49347</v>
      </c>
      <c r="AK3876" s="80">
        <v>4878.53625</v>
      </c>
      <c r="AL3876" s="80">
        <v>4920.74336</v>
      </c>
      <c r="AM3876" s="80">
        <v>4966.42256</v>
      </c>
      <c r="AN3876" s="80">
        <v>5015.45289</v>
      </c>
      <c r="AO3876" s="80">
        <v>5068.53186</v>
      </c>
      <c r="AP3876" s="80">
        <v>5038.05469</v>
      </c>
      <c r="AQ3876" s="80">
        <v>5102.1641</v>
      </c>
      <c r="AR3876" s="80">
        <v>5070.37544</v>
      </c>
      <c r="AS3876" s="80">
        <v>5115.84906</v>
      </c>
      <c r="AT3876" s="80">
        <v>5059.04558</v>
      </c>
      <c r="AU3876" s="80">
        <v>4985.66571</v>
      </c>
      <c r="AW3876" s="81">
        <v>15.0</v>
      </c>
      <c r="AX3876" s="81">
        <v>10.0</v>
      </c>
      <c r="AY3876" s="81">
        <v>85.0</v>
      </c>
      <c r="AZ3876" s="82">
        <v>5121.17256</v>
      </c>
      <c r="BA3876" s="82">
        <v>5122.17824</v>
      </c>
      <c r="BB3876" s="82">
        <v>5123.93768</v>
      </c>
      <c r="BC3876" s="82">
        <v>5126.25535</v>
      </c>
      <c r="BD3876" s="82">
        <v>5129.30599</v>
      </c>
      <c r="BE3876" s="82">
        <v>5133.31042</v>
      </c>
      <c r="BF3876" s="82">
        <v>5138.00225</v>
      </c>
      <c r="BG3876" s="82">
        <v>5143.89695</v>
      </c>
      <c r="BH3876" s="82">
        <v>5150.97027</v>
      </c>
      <c r="BI3876" s="82">
        <v>5159.56312</v>
      </c>
      <c r="BJ3876" s="82">
        <v>5168.76702</v>
      </c>
      <c r="BK3876" s="82">
        <v>5180.91848</v>
      </c>
      <c r="BL3876" s="82">
        <v>5193.30985</v>
      </c>
      <c r="BM3876" s="82">
        <v>5205.76073</v>
      </c>
      <c r="BN3876" s="82">
        <v>5219.37243</v>
      </c>
      <c r="BO3876" s="82">
        <v>5233.64875</v>
      </c>
      <c r="BP3876" s="82">
        <v>5248.70693</v>
      </c>
      <c r="BQ3876" s="82">
        <v>5264.35104</v>
      </c>
      <c r="BR3876" s="82">
        <v>5281.07947</v>
      </c>
      <c r="BS3876" s="82">
        <v>5296.83561</v>
      </c>
      <c r="BT3876" s="82">
        <v>5315.44585</v>
      </c>
      <c r="BU3876" s="82">
        <v>5337.30391</v>
      </c>
      <c r="BV3876" s="82">
        <v>5361.51858</v>
      </c>
      <c r="BW3876" s="82">
        <v>5388.62053</v>
      </c>
      <c r="BX3876" s="82">
        <v>5418.77133</v>
      </c>
      <c r="BY3876" s="82">
        <v>5451.67063</v>
      </c>
      <c r="BZ3876" s="82">
        <v>5487.29772</v>
      </c>
      <c r="CA3876" s="82">
        <v>5525.80628</v>
      </c>
      <c r="CB3876" s="82">
        <v>5567.3588</v>
      </c>
      <c r="CC3876" s="82">
        <v>5612.30695</v>
      </c>
      <c r="CD3876" s="82">
        <v>5660.4594</v>
      </c>
      <c r="CE3876" s="82">
        <v>5712.49797</v>
      </c>
      <c r="CF3876" s="82">
        <v>5680.84576</v>
      </c>
      <c r="CG3876" s="82">
        <v>5743.66543</v>
      </c>
      <c r="CH3876" s="82">
        <v>5710.49597</v>
      </c>
      <c r="CI3876" s="82">
        <v>5754.52829</v>
      </c>
      <c r="CJ3876" s="82">
        <v>5696.22647</v>
      </c>
      <c r="CK3876" s="82">
        <v>5621.25862</v>
      </c>
    </row>
    <row r="3877" ht="14.25" customHeight="1">
      <c r="E3877" s="2"/>
      <c r="G3877" s="81">
        <v>15.0</v>
      </c>
      <c r="H3877" s="81">
        <v>10.0</v>
      </c>
      <c r="I3877" s="81">
        <v>86.0</v>
      </c>
      <c r="J3877" s="80">
        <v>4560.2363</v>
      </c>
      <c r="K3877" s="80">
        <v>4561.24575</v>
      </c>
      <c r="L3877" s="80">
        <v>4563.01359</v>
      </c>
      <c r="M3877" s="80">
        <v>4565.32521</v>
      </c>
      <c r="N3877" s="80">
        <v>4568.38549</v>
      </c>
      <c r="O3877" s="80">
        <v>4572.37199</v>
      </c>
      <c r="P3877" s="80">
        <v>4577.08098</v>
      </c>
      <c r="Q3877" s="80">
        <v>4582.99422</v>
      </c>
      <c r="R3877" s="80">
        <v>4590.09347</v>
      </c>
      <c r="S3877" s="80">
        <v>4598.66066</v>
      </c>
      <c r="T3877" s="80">
        <v>4607.91422</v>
      </c>
      <c r="U3877" s="80">
        <v>4620.11791</v>
      </c>
      <c r="V3877" s="80">
        <v>4632.58562</v>
      </c>
      <c r="W3877" s="80">
        <v>4645.13746</v>
      </c>
      <c r="X3877" s="80">
        <v>4658.84062</v>
      </c>
      <c r="Y3877" s="80">
        <v>4673.28878</v>
      </c>
      <c r="Z3877" s="80">
        <v>4688.47339</v>
      </c>
      <c r="AA3877" s="80">
        <v>4704.35492</v>
      </c>
      <c r="AB3877" s="80">
        <v>4721.18167</v>
      </c>
      <c r="AC3877" s="80">
        <v>4737.54058</v>
      </c>
      <c r="AD3877" s="80">
        <v>4756.70159</v>
      </c>
      <c r="AE3877" s="80">
        <v>4778.93762</v>
      </c>
      <c r="AF3877" s="80">
        <v>4803.57922</v>
      </c>
      <c r="AG3877" s="80">
        <v>4831.13945</v>
      </c>
      <c r="AH3877" s="80">
        <v>4861.70291</v>
      </c>
      <c r="AI3877" s="80">
        <v>4895.05439</v>
      </c>
      <c r="AJ3877" s="80">
        <v>4931.02462</v>
      </c>
      <c r="AK3877" s="80">
        <v>4969.95635</v>
      </c>
      <c r="AL3877" s="80">
        <v>5012.01157</v>
      </c>
      <c r="AM3877" s="80">
        <v>5057.48728</v>
      </c>
      <c r="AN3877" s="80">
        <v>5106.29512</v>
      </c>
      <c r="AO3877" s="80">
        <v>5159.15495</v>
      </c>
      <c r="AP3877" s="80">
        <v>5127.86463</v>
      </c>
      <c r="AQ3877" s="80">
        <v>5191.76048</v>
      </c>
      <c r="AR3877" s="80">
        <v>5159.08078</v>
      </c>
      <c r="AS3877" s="80">
        <v>5204.1275</v>
      </c>
      <c r="AT3877" s="80">
        <v>5146.06633</v>
      </c>
      <c r="AU3877" s="80">
        <v>5071.24832</v>
      </c>
      <c r="AW3877" s="81">
        <v>15.0</v>
      </c>
      <c r="AX3877" s="81">
        <v>10.0</v>
      </c>
      <c r="AY3877" s="81">
        <v>86.0</v>
      </c>
      <c r="AZ3877" s="82">
        <v>5151.23258</v>
      </c>
      <c r="BA3877" s="82">
        <v>5152.24515</v>
      </c>
      <c r="BB3877" s="82">
        <v>5154.01665</v>
      </c>
      <c r="BC3877" s="82">
        <v>5156.33956</v>
      </c>
      <c r="BD3877" s="82">
        <v>5159.41111</v>
      </c>
      <c r="BE3877" s="82">
        <v>5163.41105</v>
      </c>
      <c r="BF3877" s="82">
        <v>5168.11378</v>
      </c>
      <c r="BG3877" s="82">
        <v>5174.02766</v>
      </c>
      <c r="BH3877" s="82">
        <v>5181.12825</v>
      </c>
      <c r="BI3877" s="82">
        <v>5189.69495</v>
      </c>
      <c r="BJ3877" s="82">
        <v>5198.90894</v>
      </c>
      <c r="BK3877" s="82">
        <v>5211.05884</v>
      </c>
      <c r="BL3877" s="82">
        <v>5223.4398</v>
      </c>
      <c r="BM3877" s="82">
        <v>5235.88084</v>
      </c>
      <c r="BN3877" s="82">
        <v>5249.44831</v>
      </c>
      <c r="BO3877" s="82">
        <v>5263.6959</v>
      </c>
      <c r="BP3877" s="82">
        <v>5278.68855</v>
      </c>
      <c r="BQ3877" s="82">
        <v>5294.31399</v>
      </c>
      <c r="BR3877" s="82">
        <v>5310.77689</v>
      </c>
      <c r="BS3877" s="82">
        <v>5326.59079</v>
      </c>
      <c r="BT3877" s="82">
        <v>5345.27835</v>
      </c>
      <c r="BU3877" s="82">
        <v>5367.08788</v>
      </c>
      <c r="BV3877" s="82">
        <v>5391.28127</v>
      </c>
      <c r="BW3877" s="82">
        <v>5418.38231</v>
      </c>
      <c r="BX3877" s="82">
        <v>5448.5008</v>
      </c>
      <c r="BY3877" s="82">
        <v>5481.36646</v>
      </c>
      <c r="BZ3877" s="82">
        <v>5516.94718</v>
      </c>
      <c r="CA3877" s="82">
        <v>5555.39916</v>
      </c>
      <c r="CB3877" s="82">
        <v>5596.8655</v>
      </c>
      <c r="CC3877" s="82">
        <v>5641.6793</v>
      </c>
      <c r="CD3877" s="82">
        <v>5689.69083</v>
      </c>
      <c r="CE3877" s="82">
        <v>5741.60817</v>
      </c>
      <c r="CF3877" s="82">
        <v>5709.25453</v>
      </c>
      <c r="CG3877" s="82">
        <v>5771.9825</v>
      </c>
      <c r="CH3877" s="82">
        <v>5738.05786</v>
      </c>
      <c r="CI3877" s="82">
        <v>5781.80682</v>
      </c>
      <c r="CJ3877" s="82">
        <v>5722.39206</v>
      </c>
      <c r="CK3877" s="82">
        <v>5646.14291</v>
      </c>
    </row>
    <row r="3878" ht="14.25" customHeight="1">
      <c r="E3878" s="2"/>
      <c r="G3878" s="81">
        <v>15.0</v>
      </c>
      <c r="H3878" s="81">
        <v>10.0</v>
      </c>
      <c r="I3878" s="81">
        <v>87.0</v>
      </c>
      <c r="J3878" s="80">
        <v>4653.41243</v>
      </c>
      <c r="K3878" s="80">
        <v>4654.42881</v>
      </c>
      <c r="L3878" s="80">
        <v>4656.20879</v>
      </c>
      <c r="M3878" s="80">
        <v>4658.52652</v>
      </c>
      <c r="N3878" s="80">
        <v>4661.60715</v>
      </c>
      <c r="O3878" s="80">
        <v>4665.5911</v>
      </c>
      <c r="P3878" s="80">
        <v>4670.31027</v>
      </c>
      <c r="Q3878" s="80">
        <v>4676.24065</v>
      </c>
      <c r="R3878" s="80">
        <v>4683.36388</v>
      </c>
      <c r="S3878" s="80">
        <v>4691.90526</v>
      </c>
      <c r="T3878" s="80">
        <v>4701.16178</v>
      </c>
      <c r="U3878" s="80">
        <v>4713.35682</v>
      </c>
      <c r="V3878" s="80">
        <v>4725.80274</v>
      </c>
      <c r="W3878" s="80">
        <v>4738.3295</v>
      </c>
      <c r="X3878" s="80">
        <v>4751.97203</v>
      </c>
      <c r="Y3878" s="80">
        <v>4766.36737</v>
      </c>
      <c r="Z3878" s="80">
        <v>4781.45893</v>
      </c>
      <c r="AA3878" s="80">
        <v>4797.28616</v>
      </c>
      <c r="AB3878" s="80">
        <v>4813.82745</v>
      </c>
      <c r="AC3878" s="80">
        <v>4830.18144</v>
      </c>
      <c r="AD3878" s="80">
        <v>4849.35951</v>
      </c>
      <c r="AE3878" s="80">
        <v>4871.50071</v>
      </c>
      <c r="AF3878" s="80">
        <v>4896.07027</v>
      </c>
      <c r="AG3878" s="80">
        <v>4923.57512</v>
      </c>
      <c r="AH3878" s="80">
        <v>4954.05466</v>
      </c>
      <c r="AI3878" s="80">
        <v>4987.31569</v>
      </c>
      <c r="AJ3878" s="80">
        <v>5023.19202</v>
      </c>
      <c r="AK3878" s="80">
        <v>5062.00765</v>
      </c>
      <c r="AL3878" s="80">
        <v>5103.90496</v>
      </c>
      <c r="AM3878" s="80">
        <v>5149.16979</v>
      </c>
      <c r="AN3878" s="80">
        <v>5197.74728</v>
      </c>
      <c r="AO3878" s="80">
        <v>5250.38013</v>
      </c>
      <c r="AP3878" s="80">
        <v>5218.2635</v>
      </c>
      <c r="AQ3878" s="80">
        <v>5281.93755</v>
      </c>
      <c r="AR3878" s="80">
        <v>5248.35256</v>
      </c>
      <c r="AS3878" s="80">
        <v>5292.96159</v>
      </c>
      <c r="AT3878" s="80">
        <v>5233.62301</v>
      </c>
      <c r="AU3878" s="80">
        <v>5157.34503</v>
      </c>
      <c r="AW3878" s="81">
        <v>15.0</v>
      </c>
      <c r="AX3878" s="81">
        <v>10.0</v>
      </c>
      <c r="AY3878" s="81">
        <v>87.0</v>
      </c>
      <c r="AZ3878" s="82">
        <v>5181.5704</v>
      </c>
      <c r="BA3878" s="82">
        <v>5182.58992</v>
      </c>
      <c r="BB3878" s="82">
        <v>5184.37358</v>
      </c>
      <c r="BC3878" s="82">
        <v>5186.70179</v>
      </c>
      <c r="BD3878" s="82">
        <v>5189.79445</v>
      </c>
      <c r="BE3878" s="82">
        <v>5193.78992</v>
      </c>
      <c r="BF3878" s="82">
        <v>5198.50371</v>
      </c>
      <c r="BG3878" s="82">
        <v>5204.43697</v>
      </c>
      <c r="BH3878" s="82">
        <v>5211.56512</v>
      </c>
      <c r="BI3878" s="82">
        <v>5220.10562</v>
      </c>
      <c r="BJ3878" s="82">
        <v>5229.32992</v>
      </c>
      <c r="BK3878" s="82">
        <v>5241.47843</v>
      </c>
      <c r="BL3878" s="82">
        <v>5253.84911</v>
      </c>
      <c r="BM3878" s="82">
        <v>5266.28044</v>
      </c>
      <c r="BN3878" s="82">
        <v>5279.80359</v>
      </c>
      <c r="BO3878" s="82">
        <v>5294.02248</v>
      </c>
      <c r="BP3878" s="82">
        <v>5308.94942</v>
      </c>
      <c r="BQ3878" s="82">
        <v>5324.55631</v>
      </c>
      <c r="BR3878" s="82">
        <v>5340.75222</v>
      </c>
      <c r="BS3878" s="82">
        <v>5356.62452</v>
      </c>
      <c r="BT3878" s="82">
        <v>5375.39021</v>
      </c>
      <c r="BU3878" s="82">
        <v>5397.15124</v>
      </c>
      <c r="BV3878" s="82">
        <v>5421.32364</v>
      </c>
      <c r="BW3878" s="82">
        <v>5448.42422</v>
      </c>
      <c r="BX3878" s="82">
        <v>5478.51072</v>
      </c>
      <c r="BY3878" s="82">
        <v>5511.34312</v>
      </c>
      <c r="BZ3878" s="82">
        <v>5546.87781</v>
      </c>
      <c r="CA3878" s="82">
        <v>5585.27358</v>
      </c>
      <c r="CB3878" s="82">
        <v>5626.65396</v>
      </c>
      <c r="CC3878" s="82">
        <v>5671.33346</v>
      </c>
      <c r="CD3878" s="82">
        <v>5719.20418</v>
      </c>
      <c r="CE3878" s="82">
        <v>5771.00062</v>
      </c>
      <c r="CF3878" s="82">
        <v>5737.94077</v>
      </c>
      <c r="CG3878" s="82">
        <v>5800.57787</v>
      </c>
      <c r="CH3878" s="82">
        <v>5765.89302</v>
      </c>
      <c r="CI3878" s="82">
        <v>5809.35803</v>
      </c>
      <c r="CJ3878" s="82">
        <v>5748.82287</v>
      </c>
      <c r="CK3878" s="82">
        <v>5671.28376</v>
      </c>
    </row>
    <row r="3879" ht="14.25" customHeight="1">
      <c r="E3879" s="2"/>
      <c r="G3879" s="81">
        <v>15.0</v>
      </c>
      <c r="H3879" s="81">
        <v>10.0</v>
      </c>
      <c r="I3879" s="81">
        <v>88.0</v>
      </c>
      <c r="J3879" s="80">
        <v>4747.27824</v>
      </c>
      <c r="K3879" s="80">
        <v>4748.30161</v>
      </c>
      <c r="L3879" s="80">
        <v>4750.09384</v>
      </c>
      <c r="M3879" s="80">
        <v>4752.41759</v>
      </c>
      <c r="N3879" s="80">
        <v>4755.51876</v>
      </c>
      <c r="O3879" s="80">
        <v>4759.49969</v>
      </c>
      <c r="P3879" s="80">
        <v>4764.22885</v>
      </c>
      <c r="Q3879" s="80">
        <v>4770.17624</v>
      </c>
      <c r="R3879" s="80">
        <v>4777.32337</v>
      </c>
      <c r="S3879" s="80">
        <v>4785.83759</v>
      </c>
      <c r="T3879" s="80">
        <v>4795.09638</v>
      </c>
      <c r="U3879" s="80">
        <v>4807.28157</v>
      </c>
      <c r="V3879" s="80">
        <v>4819.70425</v>
      </c>
      <c r="W3879" s="80">
        <v>4832.20447</v>
      </c>
      <c r="X3879" s="80">
        <v>4845.78401</v>
      </c>
      <c r="Y3879" s="80">
        <v>4860.12442</v>
      </c>
      <c r="Z3879" s="80">
        <v>4875.11991</v>
      </c>
      <c r="AA3879" s="80">
        <v>4890.89075</v>
      </c>
      <c r="AB3879" s="80">
        <v>4907.13901</v>
      </c>
      <c r="AC3879" s="80">
        <v>4923.48752</v>
      </c>
      <c r="AD3879" s="80">
        <v>4942.68226</v>
      </c>
      <c r="AE3879" s="80">
        <v>4964.72526</v>
      </c>
      <c r="AF3879" s="80">
        <v>4989.21977</v>
      </c>
      <c r="AG3879" s="80">
        <v>5016.6664</v>
      </c>
      <c r="AH3879" s="80">
        <v>5047.05823</v>
      </c>
      <c r="AI3879" s="80">
        <v>5080.22473</v>
      </c>
      <c r="AJ3879" s="80">
        <v>5116.00263</v>
      </c>
      <c r="AK3879" s="80">
        <v>5154.69707</v>
      </c>
      <c r="AL3879" s="80">
        <v>5196.4304</v>
      </c>
      <c r="AM3879" s="80">
        <v>5241.47693</v>
      </c>
      <c r="AN3879" s="80">
        <v>5289.81615</v>
      </c>
      <c r="AO3879" s="80">
        <v>5342.21412</v>
      </c>
      <c r="AP3879" s="80">
        <v>5309.25792</v>
      </c>
      <c r="AQ3879" s="80">
        <v>5372.7019</v>
      </c>
      <c r="AR3879" s="80">
        <v>5338.19724</v>
      </c>
      <c r="AS3879" s="80">
        <v>5382.35773</v>
      </c>
      <c r="AT3879" s="80">
        <v>5321.72191</v>
      </c>
      <c r="AU3879" s="80">
        <v>5243.96192</v>
      </c>
      <c r="AW3879" s="81">
        <v>15.0</v>
      </c>
      <c r="AX3879" s="81">
        <v>10.0</v>
      </c>
      <c r="AY3879" s="81">
        <v>88.0</v>
      </c>
      <c r="AZ3879" s="82">
        <v>5212.18875</v>
      </c>
      <c r="BA3879" s="82">
        <v>5213.21528</v>
      </c>
      <c r="BB3879" s="82">
        <v>5215.01121</v>
      </c>
      <c r="BC3879" s="82">
        <v>5217.3448</v>
      </c>
      <c r="BD3879" s="82">
        <v>5220.45874</v>
      </c>
      <c r="BE3879" s="82">
        <v>5224.44979</v>
      </c>
      <c r="BF3879" s="82">
        <v>5229.17476</v>
      </c>
      <c r="BG3879" s="82">
        <v>5235.12764</v>
      </c>
      <c r="BH3879" s="82">
        <v>5242.28365</v>
      </c>
      <c r="BI3879" s="82">
        <v>5250.7979</v>
      </c>
      <c r="BJ3879" s="82">
        <v>5260.0327</v>
      </c>
      <c r="BK3879" s="82">
        <v>5272.18</v>
      </c>
      <c r="BL3879" s="82">
        <v>5284.54053</v>
      </c>
      <c r="BM3879" s="82">
        <v>5296.96226</v>
      </c>
      <c r="BN3879" s="82">
        <v>5310.44102</v>
      </c>
      <c r="BO3879" s="82">
        <v>5324.63125</v>
      </c>
      <c r="BP3879" s="82">
        <v>5339.49226</v>
      </c>
      <c r="BQ3879" s="82">
        <v>5355.08074</v>
      </c>
      <c r="BR3879" s="82">
        <v>5371.00818</v>
      </c>
      <c r="BS3879" s="82">
        <v>5386.93952</v>
      </c>
      <c r="BT3879" s="82">
        <v>5405.78416</v>
      </c>
      <c r="BU3879" s="82">
        <v>5427.49675</v>
      </c>
      <c r="BV3879" s="82">
        <v>5451.64843</v>
      </c>
      <c r="BW3879" s="82">
        <v>5478.74902</v>
      </c>
      <c r="BX3879" s="82">
        <v>5508.80385</v>
      </c>
      <c r="BY3879" s="82">
        <v>5541.60335</v>
      </c>
      <c r="BZ3879" s="82">
        <v>5577.09237</v>
      </c>
      <c r="CA3879" s="82">
        <v>5615.43227</v>
      </c>
      <c r="CB3879" s="82">
        <v>5656.72695</v>
      </c>
      <c r="CC3879" s="82">
        <v>5701.27219</v>
      </c>
      <c r="CD3879" s="82">
        <v>5749.00218</v>
      </c>
      <c r="CE3879" s="82">
        <v>5800.67806</v>
      </c>
      <c r="CF3879" s="82">
        <v>5766.90719</v>
      </c>
      <c r="CG3879" s="82">
        <v>5829.45421</v>
      </c>
      <c r="CH3879" s="82">
        <v>5794.00409</v>
      </c>
      <c r="CI3879" s="82">
        <v>5837.18456</v>
      </c>
      <c r="CJ3879" s="82">
        <v>5775.52144</v>
      </c>
      <c r="CK3879" s="82">
        <v>5696.6836</v>
      </c>
    </row>
    <row r="3880" ht="14.25" customHeight="1">
      <c r="E3880" s="2"/>
      <c r="G3880" s="81">
        <v>15.0</v>
      </c>
      <c r="H3880" s="81">
        <v>10.0</v>
      </c>
      <c r="I3880" s="81">
        <v>89.0</v>
      </c>
      <c r="J3880" s="80">
        <v>4841.84107</v>
      </c>
      <c r="K3880" s="80">
        <v>4842.87149</v>
      </c>
      <c r="L3880" s="80">
        <v>4844.67608</v>
      </c>
      <c r="M3880" s="80">
        <v>4847.00576</v>
      </c>
      <c r="N3880" s="80">
        <v>4850.12765</v>
      </c>
      <c r="O3880" s="80">
        <v>4854.1051</v>
      </c>
      <c r="P3880" s="80">
        <v>4858.84405</v>
      </c>
      <c r="Q3880" s="80">
        <v>4864.80833</v>
      </c>
      <c r="R3880" s="80">
        <v>4871.97931</v>
      </c>
      <c r="S3880" s="80">
        <v>4880.46496</v>
      </c>
      <c r="T3880" s="80">
        <v>4889.72536</v>
      </c>
      <c r="U3880" s="80">
        <v>4901.89948</v>
      </c>
      <c r="V3880" s="80">
        <v>4914.29746</v>
      </c>
      <c r="W3880" s="80">
        <v>4926.76966</v>
      </c>
      <c r="X3880" s="80">
        <v>4940.28384</v>
      </c>
      <c r="Y3880" s="80">
        <v>4954.5672</v>
      </c>
      <c r="Z3880" s="80">
        <v>4969.46357</v>
      </c>
      <c r="AA3880" s="80">
        <v>4985.17591</v>
      </c>
      <c r="AB3880" s="80">
        <v>5001.12353</v>
      </c>
      <c r="AC3880" s="80">
        <v>5017.46597</v>
      </c>
      <c r="AD3880" s="80">
        <v>5036.677</v>
      </c>
      <c r="AE3880" s="80">
        <v>5058.6184</v>
      </c>
      <c r="AF3880" s="80">
        <v>5083.03484</v>
      </c>
      <c r="AG3880" s="80">
        <v>5110.42038</v>
      </c>
      <c r="AH3880" s="80">
        <v>5140.72071</v>
      </c>
      <c r="AI3880" s="80">
        <v>5173.78857</v>
      </c>
      <c r="AJ3880" s="80">
        <v>5209.46347</v>
      </c>
      <c r="AK3880" s="80">
        <v>5248.03161</v>
      </c>
      <c r="AL3880" s="80">
        <v>5289.59484</v>
      </c>
      <c r="AM3880" s="80">
        <v>5334.41559</v>
      </c>
      <c r="AN3880" s="80">
        <v>5382.50859</v>
      </c>
      <c r="AO3880" s="80">
        <v>5434.66373</v>
      </c>
      <c r="AP3880" s="80">
        <v>5400.8546</v>
      </c>
      <c r="AQ3880" s="80">
        <v>5464.06018</v>
      </c>
      <c r="AR3880" s="80">
        <v>5428.62137</v>
      </c>
      <c r="AS3880" s="80">
        <v>5472.3224</v>
      </c>
      <c r="AT3880" s="80">
        <v>5410.36934</v>
      </c>
      <c r="AU3880" s="80">
        <v>5331.10516</v>
      </c>
      <c r="AW3880" s="81">
        <v>15.0</v>
      </c>
      <c r="AX3880" s="81">
        <v>10.0</v>
      </c>
      <c r="AY3880" s="81">
        <v>89.0</v>
      </c>
      <c r="AZ3880" s="82">
        <v>5243.0904</v>
      </c>
      <c r="BA3880" s="82">
        <v>5244.12401</v>
      </c>
      <c r="BB3880" s="82">
        <v>5245.93232</v>
      </c>
      <c r="BC3880" s="82">
        <v>5248.27135</v>
      </c>
      <c r="BD3880" s="82">
        <v>5251.40678</v>
      </c>
      <c r="BE3880" s="82">
        <v>5255.39342</v>
      </c>
      <c r="BF3880" s="82">
        <v>5260.12974</v>
      </c>
      <c r="BG3880" s="82">
        <v>5266.10244</v>
      </c>
      <c r="BH3880" s="82">
        <v>5273.2866</v>
      </c>
      <c r="BI3880" s="82">
        <v>5281.77456</v>
      </c>
      <c r="BJ3880" s="82">
        <v>5291.02007</v>
      </c>
      <c r="BK3880" s="82">
        <v>5303.16634</v>
      </c>
      <c r="BL3880" s="82">
        <v>5315.51683</v>
      </c>
      <c r="BM3880" s="82">
        <v>5327.92911</v>
      </c>
      <c r="BN3880" s="82">
        <v>5341.36338</v>
      </c>
      <c r="BO3880" s="82">
        <v>5355.52498</v>
      </c>
      <c r="BP3880" s="82">
        <v>5370.31988</v>
      </c>
      <c r="BQ3880" s="82">
        <v>5385.89006</v>
      </c>
      <c r="BR3880" s="82">
        <v>5401.54755</v>
      </c>
      <c r="BS3880" s="82">
        <v>5417.53857</v>
      </c>
      <c r="BT3880" s="82">
        <v>5436.46298</v>
      </c>
      <c r="BU3880" s="82">
        <v>5458.12719</v>
      </c>
      <c r="BV3880" s="82">
        <v>5482.25843</v>
      </c>
      <c r="BW3880" s="82">
        <v>5509.35948</v>
      </c>
      <c r="BX3880" s="82">
        <v>5539.38296</v>
      </c>
      <c r="BY3880" s="82">
        <v>5572.14994</v>
      </c>
      <c r="BZ3880" s="82">
        <v>5607.59364</v>
      </c>
      <c r="CA3880" s="82">
        <v>5645.87802</v>
      </c>
      <c r="CB3880" s="82">
        <v>5687.08725</v>
      </c>
      <c r="CC3880" s="82">
        <v>5731.49826</v>
      </c>
      <c r="CD3880" s="82">
        <v>5779.08761</v>
      </c>
      <c r="CE3880" s="82">
        <v>5830.64326</v>
      </c>
      <c r="CF3880" s="82">
        <v>5796.15649</v>
      </c>
      <c r="CG3880" s="82">
        <v>5858.61427</v>
      </c>
      <c r="CH3880" s="82">
        <v>5822.39373</v>
      </c>
      <c r="CI3880" s="82">
        <v>5865.28906</v>
      </c>
      <c r="CJ3880" s="82">
        <v>5802.49036</v>
      </c>
      <c r="CK3880" s="82">
        <v>5722.34492</v>
      </c>
    </row>
    <row r="3881" ht="14.25" customHeight="1">
      <c r="E3881" s="2"/>
      <c r="G3881" s="81">
        <v>15.0</v>
      </c>
      <c r="H3881" s="81">
        <v>10.0</v>
      </c>
      <c r="I3881" s="81">
        <v>90.0</v>
      </c>
      <c r="J3881" s="80">
        <v>4937.10834</v>
      </c>
      <c r="K3881" s="80">
        <v>4938.14588</v>
      </c>
      <c r="L3881" s="80">
        <v>4939.96294</v>
      </c>
      <c r="M3881" s="80">
        <v>4942.29845</v>
      </c>
      <c r="N3881" s="80">
        <v>4945.44126</v>
      </c>
      <c r="O3881" s="80">
        <v>4949.41476</v>
      </c>
      <c r="P3881" s="80">
        <v>4954.16332</v>
      </c>
      <c r="Q3881" s="80">
        <v>4960.14434</v>
      </c>
      <c r="R3881" s="80">
        <v>4967.3391</v>
      </c>
      <c r="S3881" s="80">
        <v>4975.7948</v>
      </c>
      <c r="T3881" s="80">
        <v>4985.05612</v>
      </c>
      <c r="U3881" s="80">
        <v>4997.21795</v>
      </c>
      <c r="V3881" s="80">
        <v>5009.58976</v>
      </c>
      <c r="W3881" s="80">
        <v>5022.03246</v>
      </c>
      <c r="X3881" s="80">
        <v>5035.4789</v>
      </c>
      <c r="Y3881" s="80">
        <v>5049.70305</v>
      </c>
      <c r="Z3881" s="80">
        <v>5064.49723</v>
      </c>
      <c r="AA3881" s="80">
        <v>5080.14896</v>
      </c>
      <c r="AB3881" s="80">
        <v>5095.78826</v>
      </c>
      <c r="AC3881" s="80">
        <v>5112.12406</v>
      </c>
      <c r="AD3881" s="80">
        <v>5131.35098</v>
      </c>
      <c r="AE3881" s="80">
        <v>5153.18736</v>
      </c>
      <c r="AF3881" s="80">
        <v>5177.52268</v>
      </c>
      <c r="AG3881" s="80">
        <v>5204.84426</v>
      </c>
      <c r="AH3881" s="80">
        <v>5235.04924</v>
      </c>
      <c r="AI3881" s="80">
        <v>5268.01433</v>
      </c>
      <c r="AJ3881" s="80">
        <v>5303.58163</v>
      </c>
      <c r="AK3881" s="80">
        <v>5342.01832</v>
      </c>
      <c r="AL3881" s="80">
        <v>5383.40531</v>
      </c>
      <c r="AM3881" s="80">
        <v>5427.99275</v>
      </c>
      <c r="AN3881" s="80">
        <v>5475.83151</v>
      </c>
      <c r="AO3881" s="80">
        <v>5527.73582</v>
      </c>
      <c r="AP3881" s="80">
        <v>5493.06031</v>
      </c>
      <c r="AQ3881" s="80">
        <v>5556.01909</v>
      </c>
      <c r="AR3881" s="80">
        <v>5519.63155</v>
      </c>
      <c r="AS3881" s="80">
        <v>5562.86214</v>
      </c>
      <c r="AT3881" s="80">
        <v>5499.57169</v>
      </c>
      <c r="AU3881" s="80">
        <v>5418.78098</v>
      </c>
      <c r="AW3881" s="81">
        <v>15.0</v>
      </c>
      <c r="AX3881" s="81">
        <v>10.0</v>
      </c>
      <c r="AY3881" s="81">
        <v>90.0</v>
      </c>
      <c r="AZ3881" s="82">
        <v>5274.27816</v>
      </c>
      <c r="BA3881" s="82">
        <v>5275.31891</v>
      </c>
      <c r="BB3881" s="82">
        <v>5277.13971</v>
      </c>
      <c r="BC3881" s="82">
        <v>5279.48426</v>
      </c>
      <c r="BD3881" s="82">
        <v>5282.64136</v>
      </c>
      <c r="BE3881" s="82">
        <v>5286.62363</v>
      </c>
      <c r="BF3881" s="82">
        <v>5291.37143</v>
      </c>
      <c r="BG3881" s="82">
        <v>5297.36418</v>
      </c>
      <c r="BH3881" s="82">
        <v>5304.57679</v>
      </c>
      <c r="BI3881" s="82">
        <v>5313.03841</v>
      </c>
      <c r="BJ3881" s="82">
        <v>5322.29485</v>
      </c>
      <c r="BK3881" s="82">
        <v>5334.44026</v>
      </c>
      <c r="BL3881" s="82">
        <v>5346.78084</v>
      </c>
      <c r="BM3881" s="82">
        <v>5359.18378</v>
      </c>
      <c r="BN3881" s="82">
        <v>5372.57349</v>
      </c>
      <c r="BO3881" s="82">
        <v>5386.70649</v>
      </c>
      <c r="BP3881" s="82">
        <v>5401.43507</v>
      </c>
      <c r="BQ3881" s="82">
        <v>5416.98709</v>
      </c>
      <c r="BR3881" s="82">
        <v>5432.37311</v>
      </c>
      <c r="BS3881" s="82">
        <v>5448.42447</v>
      </c>
      <c r="BT3881" s="82">
        <v>5467.42948</v>
      </c>
      <c r="BU3881" s="82">
        <v>5489.04535</v>
      </c>
      <c r="BV3881" s="82">
        <v>5513.15642</v>
      </c>
      <c r="BW3881" s="82">
        <v>5540.25841</v>
      </c>
      <c r="BX3881" s="82">
        <v>5570.25087</v>
      </c>
      <c r="BY3881" s="82">
        <v>5602.98569</v>
      </c>
      <c r="BZ3881" s="82">
        <v>5638.38442</v>
      </c>
      <c r="CA3881" s="82">
        <v>5676.61365</v>
      </c>
      <c r="CB3881" s="82">
        <v>5717.73766</v>
      </c>
      <c r="CC3881" s="82">
        <v>5762.01447</v>
      </c>
      <c r="CD3881" s="82">
        <v>5809.46329</v>
      </c>
      <c r="CE3881" s="82">
        <v>5860.89903</v>
      </c>
      <c r="CF3881" s="82">
        <v>5825.69142</v>
      </c>
      <c r="CG3881" s="82">
        <v>5888.06079</v>
      </c>
      <c r="CH3881" s="82">
        <v>5851.06464</v>
      </c>
      <c r="CI3881" s="82">
        <v>5893.6742</v>
      </c>
      <c r="CJ3881" s="82">
        <v>5829.73222</v>
      </c>
      <c r="CK3881" s="82">
        <v>5748.27021</v>
      </c>
    </row>
    <row r="3882" ht="14.25" customHeight="1">
      <c r="E3882" s="2"/>
      <c r="G3882" s="81">
        <v>15.0</v>
      </c>
      <c r="H3882" s="81">
        <v>10.0</v>
      </c>
      <c r="I3882" s="81">
        <v>91.0</v>
      </c>
      <c r="J3882" s="80">
        <v>5033.08757</v>
      </c>
      <c r="K3882" s="80">
        <v>5034.13229</v>
      </c>
      <c r="L3882" s="80">
        <v>5035.96192</v>
      </c>
      <c r="M3882" s="80">
        <v>5038.30318</v>
      </c>
      <c r="N3882" s="80">
        <v>5041.46708</v>
      </c>
      <c r="O3882" s="80">
        <v>5045.43617</v>
      </c>
      <c r="P3882" s="80">
        <v>5050.19414</v>
      </c>
      <c r="Q3882" s="80">
        <v>5056.19179</v>
      </c>
      <c r="R3882" s="80">
        <v>5063.41026</v>
      </c>
      <c r="S3882" s="80">
        <v>5071.8346</v>
      </c>
      <c r="T3882" s="80">
        <v>5081.09616</v>
      </c>
      <c r="U3882" s="80">
        <v>5093.24448</v>
      </c>
      <c r="V3882" s="80">
        <v>5105.58864</v>
      </c>
      <c r="W3882" s="80">
        <v>5118.00032</v>
      </c>
      <c r="X3882" s="80">
        <v>5131.37663</v>
      </c>
      <c r="Y3882" s="80">
        <v>5145.53941</v>
      </c>
      <c r="Z3882" s="80">
        <v>5160.22831</v>
      </c>
      <c r="AA3882" s="80">
        <v>5175.81729</v>
      </c>
      <c r="AB3882" s="80">
        <v>5191.14054</v>
      </c>
      <c r="AC3882" s="80">
        <v>5207.46909</v>
      </c>
      <c r="AD3882" s="80">
        <v>5226.71153</v>
      </c>
      <c r="AE3882" s="80">
        <v>5248.43944</v>
      </c>
      <c r="AF3882" s="80">
        <v>5272.69056</v>
      </c>
      <c r="AG3882" s="80">
        <v>5299.94529</v>
      </c>
      <c r="AH3882" s="80">
        <v>5330.05107</v>
      </c>
      <c r="AI3882" s="80">
        <v>5362.90922</v>
      </c>
      <c r="AJ3882" s="80">
        <v>5398.36429</v>
      </c>
      <c r="AK3882" s="80">
        <v>5436.66435</v>
      </c>
      <c r="AL3882" s="80">
        <v>5477.86891</v>
      </c>
      <c r="AM3882" s="80">
        <v>5522.21546</v>
      </c>
      <c r="AN3882" s="80">
        <v>5569.79192</v>
      </c>
      <c r="AO3882" s="80">
        <v>5621.43735</v>
      </c>
      <c r="AP3882" s="80">
        <v>5585.88188</v>
      </c>
      <c r="AQ3882" s="80">
        <v>5648.58545</v>
      </c>
      <c r="AR3882" s="80">
        <v>5611.23447</v>
      </c>
      <c r="AS3882" s="80">
        <v>5653.98355</v>
      </c>
      <c r="AT3882" s="80">
        <v>5589.33543</v>
      </c>
      <c r="AU3882" s="80">
        <v>5506.99566</v>
      </c>
      <c r="AW3882" s="81">
        <v>15.0</v>
      </c>
      <c r="AX3882" s="81">
        <v>10.0</v>
      </c>
      <c r="AY3882" s="81">
        <v>91.0</v>
      </c>
      <c r="AZ3882" s="82">
        <v>5305.75485</v>
      </c>
      <c r="BA3882" s="82">
        <v>5306.80281</v>
      </c>
      <c r="BB3882" s="82">
        <v>5308.63622</v>
      </c>
      <c r="BC3882" s="82">
        <v>5310.98636</v>
      </c>
      <c r="BD3882" s="82">
        <v>5314.16532</v>
      </c>
      <c r="BE3882" s="82">
        <v>5318.14325</v>
      </c>
      <c r="BF3882" s="82">
        <v>5322.90268</v>
      </c>
      <c r="BG3882" s="82">
        <v>5328.91571</v>
      </c>
      <c r="BH3882" s="82">
        <v>5336.15707</v>
      </c>
      <c r="BI3882" s="82">
        <v>5344.59229</v>
      </c>
      <c r="BJ3882" s="82">
        <v>5353.85988</v>
      </c>
      <c r="BK3882" s="82">
        <v>5366.00461</v>
      </c>
      <c r="BL3882" s="82">
        <v>5378.33539</v>
      </c>
      <c r="BM3882" s="82">
        <v>5390.72914</v>
      </c>
      <c r="BN3882" s="82">
        <v>5404.07419</v>
      </c>
      <c r="BO3882" s="82">
        <v>5418.17862</v>
      </c>
      <c r="BP3882" s="82">
        <v>5432.84067</v>
      </c>
      <c r="BQ3882" s="82">
        <v>5448.37467</v>
      </c>
      <c r="BR3882" s="82">
        <v>5463.48768</v>
      </c>
      <c r="BS3882" s="82">
        <v>5479.60004</v>
      </c>
      <c r="BT3882" s="82">
        <v>5498.6865</v>
      </c>
      <c r="BU3882" s="82">
        <v>5520.25408</v>
      </c>
      <c r="BV3882" s="82">
        <v>5544.34526</v>
      </c>
      <c r="BW3882" s="82">
        <v>5571.44866</v>
      </c>
      <c r="BX3882" s="82">
        <v>5601.41042</v>
      </c>
      <c r="BY3882" s="82">
        <v>5634.11346</v>
      </c>
      <c r="BZ3882" s="82">
        <v>5669.46758</v>
      </c>
      <c r="CA3882" s="82">
        <v>5707.64201</v>
      </c>
      <c r="CB3882" s="82">
        <v>5748.68104</v>
      </c>
      <c r="CC3882" s="82">
        <v>5792.82368</v>
      </c>
      <c r="CD3882" s="82">
        <v>5840.13204</v>
      </c>
      <c r="CE3882" s="82">
        <v>5891.44821</v>
      </c>
      <c r="CF3882" s="82">
        <v>5855.51478</v>
      </c>
      <c r="CG3882" s="82">
        <v>5917.79655</v>
      </c>
      <c r="CH3882" s="82">
        <v>5880.01954</v>
      </c>
      <c r="CI3882" s="82">
        <v>5922.34271</v>
      </c>
      <c r="CJ3882" s="82">
        <v>5857.24963</v>
      </c>
      <c r="CK3882" s="82">
        <v>5774.462</v>
      </c>
    </row>
    <row r="3883" ht="14.25" customHeight="1">
      <c r="E3883" s="2"/>
      <c r="G3883" s="81">
        <v>15.0</v>
      </c>
      <c r="H3883" s="81">
        <v>10.0</v>
      </c>
      <c r="I3883" s="81">
        <v>92.0</v>
      </c>
      <c r="J3883" s="80">
        <v>5129.78633</v>
      </c>
      <c r="K3883" s="80">
        <v>5130.8383</v>
      </c>
      <c r="L3883" s="80">
        <v>5132.68062</v>
      </c>
      <c r="M3883" s="80">
        <v>5135.02753</v>
      </c>
      <c r="N3883" s="80">
        <v>5138.21272</v>
      </c>
      <c r="O3883" s="80">
        <v>5142.17693</v>
      </c>
      <c r="P3883" s="80">
        <v>5146.9441</v>
      </c>
      <c r="Q3883" s="80">
        <v>5152.95824</v>
      </c>
      <c r="R3883" s="80">
        <v>5160.20037</v>
      </c>
      <c r="S3883" s="80">
        <v>5168.59193</v>
      </c>
      <c r="T3883" s="80">
        <v>5177.85304</v>
      </c>
      <c r="U3883" s="80">
        <v>5189.98661</v>
      </c>
      <c r="V3883" s="80">
        <v>5202.30162</v>
      </c>
      <c r="W3883" s="80">
        <v>5214.68079</v>
      </c>
      <c r="X3883" s="80">
        <v>5227.98453</v>
      </c>
      <c r="Y3883" s="80">
        <v>5242.08377</v>
      </c>
      <c r="Z3883" s="80">
        <v>5256.66427</v>
      </c>
      <c r="AA3883" s="80">
        <v>5272.18835</v>
      </c>
      <c r="AB3883" s="80">
        <v>5287.18777</v>
      </c>
      <c r="AC3883" s="80">
        <v>5303.50849</v>
      </c>
      <c r="AD3883" s="80">
        <v>5322.76604</v>
      </c>
      <c r="AE3883" s="80">
        <v>5344.38202</v>
      </c>
      <c r="AF3883" s="80">
        <v>5368.54585</v>
      </c>
      <c r="AG3883" s="80">
        <v>5395.7308</v>
      </c>
      <c r="AH3883" s="80">
        <v>5425.7335</v>
      </c>
      <c r="AI3883" s="80">
        <v>5458.48051</v>
      </c>
      <c r="AJ3883" s="80">
        <v>5493.81871</v>
      </c>
      <c r="AK3883" s="80">
        <v>5531.97691</v>
      </c>
      <c r="AL3883" s="80">
        <v>5572.99281</v>
      </c>
      <c r="AM3883" s="80">
        <v>5617.09085</v>
      </c>
      <c r="AN3883" s="80">
        <v>5664.39688</v>
      </c>
      <c r="AO3883" s="80">
        <v>5715.77534</v>
      </c>
      <c r="AP3883" s="80">
        <v>5679.32624</v>
      </c>
      <c r="AQ3883" s="80">
        <v>5741.76609</v>
      </c>
      <c r="AR3883" s="80">
        <v>5703.43686</v>
      </c>
      <c r="AS3883" s="80">
        <v>5745.69332</v>
      </c>
      <c r="AT3883" s="80">
        <v>5679.66707</v>
      </c>
      <c r="AU3883" s="80">
        <v>5595.75557</v>
      </c>
      <c r="AW3883" s="81">
        <v>15.0</v>
      </c>
      <c r="AX3883" s="81">
        <v>10.0</v>
      </c>
      <c r="AY3883" s="81">
        <v>92.0</v>
      </c>
      <c r="AZ3883" s="82">
        <v>5337.52336</v>
      </c>
      <c r="BA3883" s="82">
        <v>5338.57858</v>
      </c>
      <c r="BB3883" s="82">
        <v>5340.4247</v>
      </c>
      <c r="BC3883" s="82">
        <v>5342.78051</v>
      </c>
      <c r="BD3883" s="82">
        <v>5345.98153</v>
      </c>
      <c r="BE3883" s="82">
        <v>5349.95515</v>
      </c>
      <c r="BF3883" s="82">
        <v>5354.72636</v>
      </c>
      <c r="BG3883" s="82">
        <v>5360.7599</v>
      </c>
      <c r="BH3883" s="82">
        <v>5368.03031</v>
      </c>
      <c r="BI3883" s="82">
        <v>5376.43909</v>
      </c>
      <c r="BJ3883" s="82">
        <v>5385.71804</v>
      </c>
      <c r="BK3883" s="82">
        <v>5397.86227</v>
      </c>
      <c r="BL3883" s="82">
        <v>5410.18338</v>
      </c>
      <c r="BM3883" s="82">
        <v>5422.56805</v>
      </c>
      <c r="BN3883" s="82">
        <v>5435.86835</v>
      </c>
      <c r="BO3883" s="82">
        <v>5449.94425</v>
      </c>
      <c r="BP3883" s="82">
        <v>5464.53957</v>
      </c>
      <c r="BQ3883" s="82">
        <v>5480.05567</v>
      </c>
      <c r="BR3883" s="82">
        <v>5494.89412</v>
      </c>
      <c r="BS3883" s="82">
        <v>5511.06815</v>
      </c>
      <c r="BT3883" s="82">
        <v>5530.23691</v>
      </c>
      <c r="BU3883" s="82">
        <v>5551.75624</v>
      </c>
      <c r="BV3883" s="82">
        <v>5575.82781</v>
      </c>
      <c r="BW3883" s="82">
        <v>5602.9331</v>
      </c>
      <c r="BX3883" s="82">
        <v>5632.86447</v>
      </c>
      <c r="BY3883" s="82">
        <v>5665.53612</v>
      </c>
      <c r="BZ3883" s="82">
        <v>5700.84597</v>
      </c>
      <c r="CA3883" s="82">
        <v>5738.96596</v>
      </c>
      <c r="CB3883" s="82">
        <v>5779.92026</v>
      </c>
      <c r="CC3883" s="82">
        <v>5823.92875</v>
      </c>
      <c r="CD3883" s="82">
        <v>5871.09673</v>
      </c>
      <c r="CE3883" s="82">
        <v>5922.29365</v>
      </c>
      <c r="CF3883" s="82">
        <v>5885.62936</v>
      </c>
      <c r="CG3883" s="82">
        <v>5947.82437</v>
      </c>
      <c r="CH3883" s="82">
        <v>5909.2612</v>
      </c>
      <c r="CI3883" s="82">
        <v>5951.29732</v>
      </c>
      <c r="CJ3883" s="82">
        <v>5885.04527</v>
      </c>
      <c r="CK3883" s="82">
        <v>5800.92284</v>
      </c>
    </row>
    <row r="3884" ht="14.25" customHeight="1">
      <c r="E3884" s="2"/>
      <c r="G3884" s="81">
        <v>15.0</v>
      </c>
      <c r="H3884" s="81">
        <v>10.0</v>
      </c>
      <c r="I3884" s="81">
        <v>93.0</v>
      </c>
      <c r="J3884" s="80">
        <v>5227.21229</v>
      </c>
      <c r="K3884" s="80">
        <v>5228.27157</v>
      </c>
      <c r="L3884" s="80">
        <v>5230.12669</v>
      </c>
      <c r="M3884" s="80">
        <v>5232.47917</v>
      </c>
      <c r="N3884" s="80">
        <v>5235.68584</v>
      </c>
      <c r="O3884" s="80">
        <v>5239.64469</v>
      </c>
      <c r="P3884" s="80">
        <v>5244.42087</v>
      </c>
      <c r="Q3884" s="80">
        <v>5250.45137</v>
      </c>
      <c r="R3884" s="80">
        <v>5257.71709</v>
      </c>
      <c r="S3884" s="80">
        <v>5266.07444</v>
      </c>
      <c r="T3884" s="80">
        <v>5275.33441</v>
      </c>
      <c r="U3884" s="80">
        <v>5287.45198</v>
      </c>
      <c r="V3884" s="80">
        <v>5299.73635</v>
      </c>
      <c r="W3884" s="80">
        <v>5312.08148</v>
      </c>
      <c r="X3884" s="80">
        <v>5325.31023</v>
      </c>
      <c r="Y3884" s="80">
        <v>5339.34374</v>
      </c>
      <c r="Z3884" s="80">
        <v>5353.81269</v>
      </c>
      <c r="AA3884" s="80">
        <v>5369.26971</v>
      </c>
      <c r="AB3884" s="80">
        <v>5383.93744</v>
      </c>
      <c r="AC3884" s="80">
        <v>5400.24974</v>
      </c>
      <c r="AD3884" s="80">
        <v>5419.522</v>
      </c>
      <c r="AE3884" s="80">
        <v>5441.02255</v>
      </c>
      <c r="AF3884" s="80">
        <v>5465.09598</v>
      </c>
      <c r="AG3884" s="80">
        <v>5492.20822</v>
      </c>
      <c r="AH3884" s="80">
        <v>5522.10392</v>
      </c>
      <c r="AI3884" s="80">
        <v>5554.73557</v>
      </c>
      <c r="AJ3884" s="80">
        <v>5589.95221</v>
      </c>
      <c r="AK3884" s="80">
        <v>5627.9633</v>
      </c>
      <c r="AL3884" s="80">
        <v>5668.78426</v>
      </c>
      <c r="AM3884" s="80">
        <v>5712.62611</v>
      </c>
      <c r="AN3884" s="80">
        <v>5759.65355</v>
      </c>
      <c r="AO3884" s="80">
        <v>5810.75687</v>
      </c>
      <c r="AP3884" s="80">
        <v>5773.40036</v>
      </c>
      <c r="AQ3884" s="80">
        <v>5835.56797</v>
      </c>
      <c r="AR3884" s="80">
        <v>5796.24557</v>
      </c>
      <c r="AS3884" s="80">
        <v>5837.99819</v>
      </c>
      <c r="AT3884" s="80">
        <v>5770.57321</v>
      </c>
      <c r="AU3884" s="80">
        <v>5685.06712</v>
      </c>
      <c r="AW3884" s="81">
        <v>15.0</v>
      </c>
      <c r="AX3884" s="81">
        <v>10.0</v>
      </c>
      <c r="AY3884" s="81">
        <v>93.0</v>
      </c>
      <c r="AZ3884" s="82">
        <v>5369.58656</v>
      </c>
      <c r="BA3884" s="82">
        <v>5370.64912</v>
      </c>
      <c r="BB3884" s="82">
        <v>5372.50807</v>
      </c>
      <c r="BC3884" s="82">
        <v>5374.86961</v>
      </c>
      <c r="BD3884" s="82">
        <v>5378.09289</v>
      </c>
      <c r="BE3884" s="82">
        <v>5382.06223</v>
      </c>
      <c r="BF3884" s="82">
        <v>5386.84538</v>
      </c>
      <c r="BG3884" s="82">
        <v>5392.89965</v>
      </c>
      <c r="BH3884" s="82">
        <v>5400.19942</v>
      </c>
      <c r="BI3884" s="82">
        <v>5408.5817</v>
      </c>
      <c r="BJ3884" s="82">
        <v>5417.87222</v>
      </c>
      <c r="BK3884" s="82">
        <v>5430.01614</v>
      </c>
      <c r="BL3884" s="82">
        <v>5442.32771</v>
      </c>
      <c r="BM3884" s="82">
        <v>5454.70343</v>
      </c>
      <c r="BN3884" s="82">
        <v>5467.95889</v>
      </c>
      <c r="BO3884" s="82">
        <v>5482.00629</v>
      </c>
      <c r="BP3884" s="82">
        <v>5496.53465</v>
      </c>
      <c r="BQ3884" s="82">
        <v>5512.03298</v>
      </c>
      <c r="BR3884" s="82">
        <v>5526.59532</v>
      </c>
      <c r="BS3884" s="82">
        <v>5542.83169</v>
      </c>
      <c r="BT3884" s="82">
        <v>5562.0836</v>
      </c>
      <c r="BU3884" s="82">
        <v>5583.55473</v>
      </c>
      <c r="BV3884" s="82">
        <v>5607.60698</v>
      </c>
      <c r="BW3884" s="82">
        <v>5634.71462</v>
      </c>
      <c r="BX3884" s="82">
        <v>5664.61595</v>
      </c>
      <c r="BY3884" s="82">
        <v>5697.25658</v>
      </c>
      <c r="BZ3884" s="82">
        <v>5732.52252</v>
      </c>
      <c r="CA3884" s="82">
        <v>5770.58842</v>
      </c>
      <c r="CB3884" s="82">
        <v>5811.45823</v>
      </c>
      <c r="CC3884" s="82">
        <v>5855.33259</v>
      </c>
      <c r="CD3884" s="82">
        <v>5902.36027</v>
      </c>
      <c r="CE3884" s="82">
        <v>5953.43826</v>
      </c>
      <c r="CF3884" s="82">
        <v>5916.03802</v>
      </c>
      <c r="CG3884" s="82">
        <v>5978.1471</v>
      </c>
      <c r="CH3884" s="82">
        <v>5938.7924</v>
      </c>
      <c r="CI3884" s="82">
        <v>5980.54082</v>
      </c>
      <c r="CJ3884" s="82">
        <v>5913.12182</v>
      </c>
      <c r="CK3884" s="82">
        <v>5827.65533</v>
      </c>
    </row>
    <row r="3885" ht="14.25" customHeight="1">
      <c r="E3885" s="2"/>
      <c r="G3885" s="81">
        <v>15.0</v>
      </c>
      <c r="H3885" s="81">
        <v>10.0</v>
      </c>
      <c r="I3885" s="81">
        <v>94.0</v>
      </c>
      <c r="J3885" s="80">
        <v>5325.3732</v>
      </c>
      <c r="K3885" s="80">
        <v>5326.43986</v>
      </c>
      <c r="L3885" s="80">
        <v>5328.3079</v>
      </c>
      <c r="M3885" s="80">
        <v>5330.66585</v>
      </c>
      <c r="N3885" s="80">
        <v>5333.89419</v>
      </c>
      <c r="O3885" s="80">
        <v>5337.84721</v>
      </c>
      <c r="P3885" s="80">
        <v>5342.63219</v>
      </c>
      <c r="Q3885" s="80">
        <v>5348.67893</v>
      </c>
      <c r="R3885" s="80">
        <v>5355.96817</v>
      </c>
      <c r="S3885" s="80">
        <v>5364.28988</v>
      </c>
      <c r="T3885" s="80">
        <v>5373.54801</v>
      </c>
      <c r="U3885" s="80">
        <v>5385.64833</v>
      </c>
      <c r="V3885" s="80">
        <v>5397.90054</v>
      </c>
      <c r="W3885" s="80">
        <v>5410.21009</v>
      </c>
      <c r="X3885" s="80">
        <v>5423.3614</v>
      </c>
      <c r="Y3885" s="80">
        <v>5437.32696</v>
      </c>
      <c r="Z3885" s="80">
        <v>5451.68121</v>
      </c>
      <c r="AA3885" s="80">
        <v>5467.06899</v>
      </c>
      <c r="AB3885" s="80">
        <v>5481.39711</v>
      </c>
      <c r="AC3885" s="80">
        <v>5497.70039</v>
      </c>
      <c r="AD3885" s="80">
        <v>5516.98698</v>
      </c>
      <c r="AE3885" s="80">
        <v>5538.36856</v>
      </c>
      <c r="AF3885" s="80">
        <v>5562.34846</v>
      </c>
      <c r="AG3885" s="80">
        <v>5589.38504</v>
      </c>
      <c r="AH3885" s="80">
        <v>5619.16981</v>
      </c>
      <c r="AI3885" s="80">
        <v>5651.68184</v>
      </c>
      <c r="AJ3885" s="80">
        <v>5686.7722</v>
      </c>
      <c r="AK3885" s="80">
        <v>5724.63089</v>
      </c>
      <c r="AL3885" s="80">
        <v>5765.2506</v>
      </c>
      <c r="AM3885" s="80">
        <v>5808.82852</v>
      </c>
      <c r="AN3885" s="80">
        <v>5855.56914</v>
      </c>
      <c r="AO3885" s="80">
        <v>5906.38912</v>
      </c>
      <c r="AP3885" s="80">
        <v>5868.11131</v>
      </c>
      <c r="AQ3885" s="80">
        <v>5929.9981</v>
      </c>
      <c r="AR3885" s="80">
        <v>5889.66747</v>
      </c>
      <c r="AS3885" s="80">
        <v>5930.90499</v>
      </c>
      <c r="AT3885" s="80">
        <v>5862.06052</v>
      </c>
      <c r="AU3885" s="80">
        <v>5774.9368</v>
      </c>
      <c r="AW3885" s="81">
        <v>15.0</v>
      </c>
      <c r="AX3885" s="81">
        <v>10.0</v>
      </c>
      <c r="AY3885" s="81">
        <v>94.0</v>
      </c>
      <c r="AZ3885" s="82">
        <v>5401.9474</v>
      </c>
      <c r="BA3885" s="82">
        <v>5403.01735</v>
      </c>
      <c r="BB3885" s="82">
        <v>5404.88925</v>
      </c>
      <c r="BC3885" s="82">
        <v>5407.2566</v>
      </c>
      <c r="BD3885" s="82">
        <v>5410.50233</v>
      </c>
      <c r="BE3885" s="82">
        <v>5414.46742</v>
      </c>
      <c r="BF3885" s="82">
        <v>5419.26266</v>
      </c>
      <c r="BG3885" s="82">
        <v>5425.3379</v>
      </c>
      <c r="BH3885" s="82">
        <v>5432.66733</v>
      </c>
      <c r="BI3885" s="82">
        <v>5441.02307</v>
      </c>
      <c r="BJ3885" s="82">
        <v>5450.32539</v>
      </c>
      <c r="BK3885" s="82">
        <v>5462.46917</v>
      </c>
      <c r="BL3885" s="82">
        <v>5474.77131</v>
      </c>
      <c r="BM3885" s="82">
        <v>5487.13823</v>
      </c>
      <c r="BN3885" s="82">
        <v>5500.34875</v>
      </c>
      <c r="BO3885" s="82">
        <v>5514.36767</v>
      </c>
      <c r="BP3885" s="82">
        <v>5528.82887</v>
      </c>
      <c r="BQ3885" s="82">
        <v>5544.30956</v>
      </c>
      <c r="BR3885" s="82">
        <v>5558.59419</v>
      </c>
      <c r="BS3885" s="82">
        <v>5574.89357</v>
      </c>
      <c r="BT3885" s="82">
        <v>5594.22951</v>
      </c>
      <c r="BU3885" s="82">
        <v>5615.65249</v>
      </c>
      <c r="BV3885" s="82">
        <v>5639.68569</v>
      </c>
      <c r="BW3885" s="82">
        <v>5666.79618</v>
      </c>
      <c r="BX3885" s="82">
        <v>5696.66778</v>
      </c>
      <c r="BY3885" s="82">
        <v>5729.27777</v>
      </c>
      <c r="BZ3885" s="82">
        <v>5764.50016</v>
      </c>
      <c r="CA3885" s="82">
        <v>5802.51233</v>
      </c>
      <c r="CB3885" s="82">
        <v>5843.29789</v>
      </c>
      <c r="CC3885" s="82">
        <v>5887.03813</v>
      </c>
      <c r="CD3885" s="82">
        <v>5933.92559</v>
      </c>
      <c r="CE3885" s="82">
        <v>5984.88498</v>
      </c>
      <c r="CF3885" s="82">
        <v>5946.74364</v>
      </c>
      <c r="CG3885" s="82">
        <v>6008.76761</v>
      </c>
      <c r="CH3885" s="82">
        <v>5968.61595</v>
      </c>
      <c r="CI3885" s="82">
        <v>6010.076</v>
      </c>
      <c r="CJ3885" s="82">
        <v>5941.48198</v>
      </c>
      <c r="CK3885" s="82">
        <v>5854.66207</v>
      </c>
    </row>
    <row r="3886" ht="14.25" customHeight="1">
      <c r="E3886" s="2"/>
      <c r="G3886" s="81">
        <v>15.0</v>
      </c>
      <c r="H3886" s="81">
        <v>10.0</v>
      </c>
      <c r="I3886" s="81">
        <v>95.0</v>
      </c>
      <c r="J3886" s="80">
        <v>5424.27691</v>
      </c>
      <c r="K3886" s="80">
        <v>5425.35101</v>
      </c>
      <c r="L3886" s="80">
        <v>5427.23208</v>
      </c>
      <c r="M3886" s="80">
        <v>5429.5954</v>
      </c>
      <c r="N3886" s="80">
        <v>5432.84561</v>
      </c>
      <c r="O3886" s="80">
        <v>5436.79233</v>
      </c>
      <c r="P3886" s="80">
        <v>5441.58591</v>
      </c>
      <c r="Q3886" s="80">
        <v>5447.64875</v>
      </c>
      <c r="R3886" s="80">
        <v>5454.96145</v>
      </c>
      <c r="S3886" s="80">
        <v>5463.24607</v>
      </c>
      <c r="T3886" s="80">
        <v>5472.50166</v>
      </c>
      <c r="U3886" s="80">
        <v>5484.58347</v>
      </c>
      <c r="V3886" s="80">
        <v>5496.80199</v>
      </c>
      <c r="W3886" s="80">
        <v>5509.07443</v>
      </c>
      <c r="X3886" s="80">
        <v>5522.14581</v>
      </c>
      <c r="Y3886" s="80">
        <v>5536.04121</v>
      </c>
      <c r="Z3886" s="80">
        <v>5550.27755</v>
      </c>
      <c r="AA3886" s="80">
        <v>5565.59389</v>
      </c>
      <c r="AB3886" s="80">
        <v>5579.57445</v>
      </c>
      <c r="AC3886" s="80">
        <v>5595.8681</v>
      </c>
      <c r="AD3886" s="80">
        <v>5615.16861</v>
      </c>
      <c r="AE3886" s="80">
        <v>5636.42769</v>
      </c>
      <c r="AF3886" s="80">
        <v>5660.31089</v>
      </c>
      <c r="AG3886" s="80">
        <v>5687.26883</v>
      </c>
      <c r="AH3886" s="80">
        <v>5716.93869</v>
      </c>
      <c r="AI3886" s="80">
        <v>5749.32683</v>
      </c>
      <c r="AJ3886" s="80">
        <v>5784.28616</v>
      </c>
      <c r="AK3886" s="80">
        <v>5821.98713</v>
      </c>
      <c r="AL3886" s="80">
        <v>5862.39923</v>
      </c>
      <c r="AM3886" s="80">
        <v>5905.70544</v>
      </c>
      <c r="AN3886" s="80">
        <v>5952.15096</v>
      </c>
      <c r="AO3886" s="80">
        <v>6002.67934</v>
      </c>
      <c r="AP3886" s="80">
        <v>5963.46623</v>
      </c>
      <c r="AQ3886" s="80">
        <v>6025.06354</v>
      </c>
      <c r="AR3886" s="80">
        <v>5983.70953</v>
      </c>
      <c r="AS3886" s="80">
        <v>6024.4206</v>
      </c>
      <c r="AT3886" s="80">
        <v>5954.13572</v>
      </c>
      <c r="AU3886" s="80">
        <v>5865.37117</v>
      </c>
      <c r="AW3886" s="81">
        <v>15.0</v>
      </c>
      <c r="AX3886" s="81">
        <v>10.0</v>
      </c>
      <c r="AY3886" s="81">
        <v>95.0</v>
      </c>
      <c r="AZ3886" s="82">
        <v>5434.60882</v>
      </c>
      <c r="BA3886" s="82">
        <v>5435.68624</v>
      </c>
      <c r="BB3886" s="82">
        <v>5437.5712</v>
      </c>
      <c r="BC3886" s="82">
        <v>5439.94443</v>
      </c>
      <c r="BD3886" s="82">
        <v>5443.21283</v>
      </c>
      <c r="BE3886" s="82">
        <v>5447.1737</v>
      </c>
      <c r="BF3886" s="82">
        <v>5451.98118</v>
      </c>
      <c r="BG3886" s="82">
        <v>5458.07761</v>
      </c>
      <c r="BH3886" s="82">
        <v>5465.43703</v>
      </c>
      <c r="BI3886" s="82">
        <v>5473.76616</v>
      </c>
      <c r="BJ3886" s="82">
        <v>5483.08049</v>
      </c>
      <c r="BK3886" s="82">
        <v>5495.22432</v>
      </c>
      <c r="BL3886" s="82">
        <v>5507.51717</v>
      </c>
      <c r="BM3886" s="82">
        <v>5519.87541</v>
      </c>
      <c r="BN3886" s="82">
        <v>5533.04089</v>
      </c>
      <c r="BO3886" s="82">
        <v>5547.03138</v>
      </c>
      <c r="BP3886" s="82">
        <v>5561.42519</v>
      </c>
      <c r="BQ3886" s="82">
        <v>5576.88838</v>
      </c>
      <c r="BR3886" s="82">
        <v>5590.89369</v>
      </c>
      <c r="BS3886" s="82">
        <v>5607.25678</v>
      </c>
      <c r="BT3886" s="82">
        <v>5626.6776</v>
      </c>
      <c r="BU3886" s="82">
        <v>5648.05247</v>
      </c>
      <c r="BV3886" s="82">
        <v>5672.06691</v>
      </c>
      <c r="BW3886" s="82">
        <v>5699.18073</v>
      </c>
      <c r="BX3886" s="82">
        <v>5729.02294</v>
      </c>
      <c r="BY3886" s="82">
        <v>5761.60266</v>
      </c>
      <c r="BZ3886" s="82">
        <v>5796.78186</v>
      </c>
      <c r="CA3886" s="82">
        <v>5834.74067</v>
      </c>
      <c r="CB3886" s="82">
        <v>5875.44221</v>
      </c>
      <c r="CC3886" s="82">
        <v>5919.04835</v>
      </c>
      <c r="CD3886" s="82">
        <v>5965.79565</v>
      </c>
      <c r="CE3886" s="82">
        <v>6016.63676</v>
      </c>
      <c r="CF3886" s="82">
        <v>5977.74911</v>
      </c>
      <c r="CG3886" s="82">
        <v>6039.68882</v>
      </c>
      <c r="CH3886" s="82">
        <v>5998.73471</v>
      </c>
      <c r="CI3886" s="82">
        <v>6039.9057</v>
      </c>
      <c r="CJ3886" s="82">
        <v>5970.12852</v>
      </c>
      <c r="CK3886" s="82">
        <v>5881.94571</v>
      </c>
    </row>
    <row r="3887" ht="14.25" customHeight="1">
      <c r="E3887" s="2"/>
      <c r="G3887" s="81">
        <v>15.0</v>
      </c>
      <c r="H3887" s="81">
        <v>10.0</v>
      </c>
      <c r="I3887" s="81">
        <v>96.0</v>
      </c>
      <c r="J3887" s="80">
        <v>5523.93132</v>
      </c>
      <c r="K3887" s="80">
        <v>5525.01293</v>
      </c>
      <c r="L3887" s="80">
        <v>5526.90716</v>
      </c>
      <c r="M3887" s="80">
        <v>5529.27575</v>
      </c>
      <c r="N3887" s="80">
        <v>5532.54803</v>
      </c>
      <c r="O3887" s="80">
        <v>5536.48795</v>
      </c>
      <c r="P3887" s="80">
        <v>5541.28994</v>
      </c>
      <c r="Q3887" s="80">
        <v>5547.36875</v>
      </c>
      <c r="R3887" s="80">
        <v>5554.70485</v>
      </c>
      <c r="S3887" s="80">
        <v>5562.95092</v>
      </c>
      <c r="T3887" s="80">
        <v>5572.20325</v>
      </c>
      <c r="U3887" s="80">
        <v>5584.26528</v>
      </c>
      <c r="V3887" s="80">
        <v>5596.44858</v>
      </c>
      <c r="W3887" s="80">
        <v>5608.68235</v>
      </c>
      <c r="X3887" s="80">
        <v>5621.67131</v>
      </c>
      <c r="Y3887" s="80">
        <v>5635.4943</v>
      </c>
      <c r="Z3887" s="80">
        <v>5649.60954</v>
      </c>
      <c r="AA3887" s="80">
        <v>5664.85223</v>
      </c>
      <c r="AB3887" s="80">
        <v>5678.47717</v>
      </c>
      <c r="AC3887" s="80">
        <v>5694.76059</v>
      </c>
      <c r="AD3887" s="80">
        <v>5714.07462</v>
      </c>
      <c r="AE3887" s="80">
        <v>5735.20763</v>
      </c>
      <c r="AF3887" s="80">
        <v>5758.99095</v>
      </c>
      <c r="AG3887" s="80">
        <v>5785.86725</v>
      </c>
      <c r="AH3887" s="80">
        <v>5815.41822</v>
      </c>
      <c r="AI3887" s="80">
        <v>5847.67815</v>
      </c>
      <c r="AJ3887" s="80">
        <v>5882.50167</v>
      </c>
      <c r="AK3887" s="80">
        <v>5920.03955</v>
      </c>
      <c r="AL3887" s="80">
        <v>5960.23764</v>
      </c>
      <c r="AM3887" s="80">
        <v>6003.2643</v>
      </c>
      <c r="AN3887" s="80">
        <v>6049.40638</v>
      </c>
      <c r="AO3887" s="80">
        <v>6099.63484</v>
      </c>
      <c r="AP3887" s="80">
        <v>6059.47232</v>
      </c>
      <c r="AQ3887" s="80">
        <v>6120.77146</v>
      </c>
      <c r="AR3887" s="80">
        <v>6078.3788</v>
      </c>
      <c r="AS3887" s="80">
        <v>6118.55199</v>
      </c>
      <c r="AT3887" s="80">
        <v>6046.80562</v>
      </c>
      <c r="AU3887" s="80">
        <v>5956.37685</v>
      </c>
      <c r="AW3887" s="81">
        <v>15.0</v>
      </c>
      <c r="AX3887" s="81">
        <v>10.0</v>
      </c>
      <c r="AY3887" s="81">
        <v>96.0</v>
      </c>
      <c r="AZ3887" s="82">
        <v>5467.57383</v>
      </c>
      <c r="BA3887" s="82">
        <v>5468.65878</v>
      </c>
      <c r="BB3887" s="82">
        <v>5470.55692</v>
      </c>
      <c r="BC3887" s="82">
        <v>5472.93612</v>
      </c>
      <c r="BD3887" s="82">
        <v>5476.22737</v>
      </c>
      <c r="BE3887" s="82">
        <v>5480.18405</v>
      </c>
      <c r="BF3887" s="82">
        <v>5485.00393</v>
      </c>
      <c r="BG3887" s="82">
        <v>5491.1218</v>
      </c>
      <c r="BH3887" s="82">
        <v>5498.51151</v>
      </c>
      <c r="BI3887" s="82">
        <v>5506.81398</v>
      </c>
      <c r="BJ3887" s="82">
        <v>5516.14055</v>
      </c>
      <c r="BK3887" s="82">
        <v>5528.28462</v>
      </c>
      <c r="BL3887" s="82">
        <v>5540.5683</v>
      </c>
      <c r="BM3887" s="82">
        <v>5552.91798</v>
      </c>
      <c r="BN3887" s="82">
        <v>5566.03834</v>
      </c>
      <c r="BO3887" s="82">
        <v>5580.0004</v>
      </c>
      <c r="BP3887" s="82">
        <v>5594.32661</v>
      </c>
      <c r="BQ3887" s="82">
        <v>5609.77242</v>
      </c>
      <c r="BR3887" s="82">
        <v>5623.4968</v>
      </c>
      <c r="BS3887" s="82">
        <v>5639.92428</v>
      </c>
      <c r="BT3887" s="82">
        <v>5659.43088</v>
      </c>
      <c r="BU3887" s="82">
        <v>5680.75768</v>
      </c>
      <c r="BV3887" s="82">
        <v>5704.75365</v>
      </c>
      <c r="BW3887" s="82">
        <v>5731.87129</v>
      </c>
      <c r="BX3887" s="82">
        <v>5761.68443</v>
      </c>
      <c r="BY3887" s="82">
        <v>5794.23428</v>
      </c>
      <c r="BZ3887" s="82">
        <v>5829.37064</v>
      </c>
      <c r="CA3887" s="82">
        <v>5867.27644</v>
      </c>
      <c r="CB3887" s="82">
        <v>5907.89421</v>
      </c>
      <c r="CC3887" s="82">
        <v>5951.36625</v>
      </c>
      <c r="CD3887" s="82">
        <v>5997.97345</v>
      </c>
      <c r="CE3887" s="82">
        <v>6048.6966</v>
      </c>
      <c r="CF3887" s="82">
        <v>6009.05738</v>
      </c>
      <c r="CG3887" s="82">
        <v>6070.91367</v>
      </c>
      <c r="CH3887" s="82">
        <v>6029.15157</v>
      </c>
      <c r="CI3887" s="82">
        <v>6070.03279</v>
      </c>
      <c r="CJ3887" s="82">
        <v>5999.06422</v>
      </c>
      <c r="CK3887" s="82">
        <v>5909.50892</v>
      </c>
    </row>
    <row r="3888" ht="14.25" customHeight="1">
      <c r="E3888" s="2"/>
      <c r="G3888" s="81">
        <v>15.0</v>
      </c>
      <c r="H3888" s="81">
        <v>10.0</v>
      </c>
      <c r="I3888" s="81">
        <v>97.0</v>
      </c>
      <c r="J3888" s="80">
        <v>5624.05758</v>
      </c>
      <c r="K3888" s="80">
        <v>5625.14671</v>
      </c>
      <c r="L3888" s="80">
        <v>5627.04336</v>
      </c>
      <c r="M3888" s="80">
        <v>5629.42778</v>
      </c>
      <c r="N3888" s="80">
        <v>5632.68989</v>
      </c>
      <c r="O3888" s="80">
        <v>5636.63308</v>
      </c>
      <c r="P3888" s="80">
        <v>5641.44303</v>
      </c>
      <c r="Q3888" s="80">
        <v>5647.53736</v>
      </c>
      <c r="R3888" s="80">
        <v>5654.83192</v>
      </c>
      <c r="S3888" s="80">
        <v>5663.06982</v>
      </c>
      <c r="T3888" s="80">
        <v>5672.28548</v>
      </c>
      <c r="U3888" s="80">
        <v>5684.3151</v>
      </c>
      <c r="V3888" s="80">
        <v>5696.46105</v>
      </c>
      <c r="W3888" s="80">
        <v>5708.61103</v>
      </c>
      <c r="X3888" s="80">
        <v>5721.5252</v>
      </c>
      <c r="Y3888" s="80">
        <v>5735.22998</v>
      </c>
      <c r="Z3888" s="80">
        <v>5749.26315</v>
      </c>
      <c r="AA3888" s="80">
        <v>5764.17213</v>
      </c>
      <c r="AB3888" s="80">
        <v>5777.76486</v>
      </c>
      <c r="AC3888" s="80">
        <v>5794.03666</v>
      </c>
      <c r="AD3888" s="80">
        <v>5813.21334</v>
      </c>
      <c r="AE3888" s="80">
        <v>5834.22647</v>
      </c>
      <c r="AF3888" s="80">
        <v>5857.9057</v>
      </c>
      <c r="AG3888" s="80">
        <v>5884.64294</v>
      </c>
      <c r="AH3888" s="80">
        <v>5914.0485</v>
      </c>
      <c r="AI3888" s="80">
        <v>5946.14271</v>
      </c>
      <c r="AJ3888" s="80">
        <v>5980.79233</v>
      </c>
      <c r="AK3888" s="80">
        <v>6018.10728</v>
      </c>
      <c r="AL3888" s="80">
        <v>6058.00944</v>
      </c>
      <c r="AM3888" s="80">
        <v>6100.71562</v>
      </c>
      <c r="AN3888" s="80">
        <v>6146.53398</v>
      </c>
      <c r="AO3888" s="80">
        <v>6196.44225</v>
      </c>
      <c r="AP3888" s="80">
        <v>6155.27755</v>
      </c>
      <c r="AQ3888" s="80">
        <v>6216.25775</v>
      </c>
      <c r="AR3888" s="80">
        <v>6172.75238</v>
      </c>
      <c r="AS3888" s="80">
        <v>6212.2411</v>
      </c>
      <c r="AT3888" s="80">
        <v>6138.95624</v>
      </c>
      <c r="AU3888" s="80">
        <v>6046.73398</v>
      </c>
      <c r="AW3888" s="81">
        <v>15.0</v>
      </c>
      <c r="AX3888" s="81">
        <v>10.0</v>
      </c>
      <c r="AY3888" s="81">
        <v>97.0</v>
      </c>
      <c r="AZ3888" s="82">
        <v>6301.48439</v>
      </c>
      <c r="BA3888" s="82">
        <v>6302.57689</v>
      </c>
      <c r="BB3888" s="82">
        <v>6304.47626</v>
      </c>
      <c r="BC3888" s="82">
        <v>6306.86399</v>
      </c>
      <c r="BD3888" s="82">
        <v>6310.13422</v>
      </c>
      <c r="BE3888" s="82">
        <v>6314.06246</v>
      </c>
      <c r="BF3888" s="82">
        <v>6318.8439</v>
      </c>
      <c r="BG3888" s="82">
        <v>6324.91636</v>
      </c>
      <c r="BH3888" s="82">
        <v>6332.1817</v>
      </c>
      <c r="BI3888" s="82">
        <v>6340.33809</v>
      </c>
      <c r="BJ3888" s="82">
        <v>6349.44986</v>
      </c>
      <c r="BK3888" s="82">
        <v>6361.33089</v>
      </c>
      <c r="BL3888" s="82">
        <v>6373.28072</v>
      </c>
      <c r="BM3888" s="82">
        <v>6385.20147</v>
      </c>
      <c r="BN3888" s="82">
        <v>6397.82269</v>
      </c>
      <c r="BO3888" s="82">
        <v>6411.16434</v>
      </c>
      <c r="BP3888" s="82">
        <v>6424.80944</v>
      </c>
      <c r="BQ3888" s="82">
        <v>6439.26445</v>
      </c>
      <c r="BR3888" s="82">
        <v>6452.11031</v>
      </c>
      <c r="BS3888" s="82">
        <v>6467.70302</v>
      </c>
      <c r="BT3888" s="82">
        <v>6486.26253</v>
      </c>
      <c r="BU3888" s="82">
        <v>6506.58887</v>
      </c>
      <c r="BV3888" s="82">
        <v>6529.56484</v>
      </c>
      <c r="BW3888" s="82">
        <v>6555.57909</v>
      </c>
      <c r="BX3888" s="82">
        <v>6584.23049</v>
      </c>
      <c r="BY3888" s="82">
        <v>6615.50185</v>
      </c>
      <c r="BZ3888" s="82">
        <v>6649.40739</v>
      </c>
      <c r="CA3888" s="82">
        <v>6685.84106</v>
      </c>
      <c r="CB3888" s="82">
        <v>6724.6838</v>
      </c>
      <c r="CC3888" s="82">
        <v>6766.18256</v>
      </c>
      <c r="CD3888" s="82">
        <v>6810.61422</v>
      </c>
      <c r="CE3888" s="82">
        <v>6858.96065</v>
      </c>
      <c r="CF3888" s="82">
        <v>6816.08463</v>
      </c>
      <c r="CG3888" s="82">
        <v>6875.20012</v>
      </c>
      <c r="CH3888" s="82">
        <v>6829.72656</v>
      </c>
      <c r="CI3888" s="82">
        <v>6867.11992</v>
      </c>
      <c r="CJ3888" s="82">
        <v>6791.55865</v>
      </c>
      <c r="CK3888" s="82">
        <v>6696.90908</v>
      </c>
    </row>
    <row r="3889" ht="14.25" customHeight="1">
      <c r="E3889" s="2"/>
      <c r="G3889" s="81">
        <v>15.0</v>
      </c>
      <c r="H3889" s="81">
        <v>10.0</v>
      </c>
      <c r="I3889" s="81">
        <v>98.0</v>
      </c>
      <c r="J3889" s="80">
        <v>5724.93752</v>
      </c>
      <c r="K3889" s="80">
        <v>5726.03424</v>
      </c>
      <c r="L3889" s="80">
        <v>5727.93319</v>
      </c>
      <c r="M3889" s="80">
        <v>5730.33356</v>
      </c>
      <c r="N3889" s="80">
        <v>5733.58499</v>
      </c>
      <c r="O3889" s="80">
        <v>5737.5312</v>
      </c>
      <c r="P3889" s="80">
        <v>5742.34889</v>
      </c>
      <c r="Q3889" s="80">
        <v>5748.4586</v>
      </c>
      <c r="R3889" s="80">
        <v>5755.71011</v>
      </c>
      <c r="S3889" s="80">
        <v>5763.93906</v>
      </c>
      <c r="T3889" s="80">
        <v>5773.1166</v>
      </c>
      <c r="U3889" s="80">
        <v>5785.11228</v>
      </c>
      <c r="V3889" s="80">
        <v>5797.21929</v>
      </c>
      <c r="W3889" s="80">
        <v>5809.28295</v>
      </c>
      <c r="X3889" s="80">
        <v>5822.12003</v>
      </c>
      <c r="Y3889" s="80">
        <v>5835.70336</v>
      </c>
      <c r="Z3889" s="80">
        <v>5849.65214</v>
      </c>
      <c r="AA3889" s="80">
        <v>5864.21947</v>
      </c>
      <c r="AB3889" s="80">
        <v>5877.77917</v>
      </c>
      <c r="AC3889" s="80">
        <v>5894.03871</v>
      </c>
      <c r="AD3889" s="80">
        <v>5913.07431</v>
      </c>
      <c r="AE3889" s="80">
        <v>5933.96417</v>
      </c>
      <c r="AF3889" s="80">
        <v>5957.53606</v>
      </c>
      <c r="AG3889" s="80">
        <v>5984.13002</v>
      </c>
      <c r="AH3889" s="80">
        <v>6013.38563</v>
      </c>
      <c r="AI3889" s="80">
        <v>6045.30902</v>
      </c>
      <c r="AJ3889" s="80">
        <v>6079.77919</v>
      </c>
      <c r="AK3889" s="80">
        <v>6116.86461</v>
      </c>
      <c r="AL3889" s="80">
        <v>6156.46273</v>
      </c>
      <c r="AM3889" s="80">
        <v>6198.83981</v>
      </c>
      <c r="AN3889" s="80">
        <v>6244.32579</v>
      </c>
      <c r="AO3889" s="80">
        <v>6293.90523</v>
      </c>
      <c r="AP3889" s="80">
        <v>6251.72329</v>
      </c>
      <c r="AQ3889" s="80">
        <v>6312.37551</v>
      </c>
      <c r="AR3889" s="80">
        <v>6267.7408</v>
      </c>
      <c r="AS3889" s="80">
        <v>6306.53071</v>
      </c>
      <c r="AT3889" s="80">
        <v>6231.68497</v>
      </c>
      <c r="AU3889" s="80">
        <v>6137.64352</v>
      </c>
      <c r="AW3889" s="81">
        <v>15.0</v>
      </c>
      <c r="AX3889" s="81">
        <v>10.0</v>
      </c>
      <c r="AY3889" s="81">
        <v>98.0</v>
      </c>
      <c r="AZ3889" s="82">
        <v>6340.21201</v>
      </c>
      <c r="BA3889" s="82">
        <v>6341.31212</v>
      </c>
      <c r="BB3889" s="82">
        <v>6343.21275</v>
      </c>
      <c r="BC3889" s="82">
        <v>6345.61713</v>
      </c>
      <c r="BD3889" s="82">
        <v>6348.87425</v>
      </c>
      <c r="BE3889" s="82">
        <v>6352.80597</v>
      </c>
      <c r="BF3889" s="82">
        <v>6357.59686</v>
      </c>
      <c r="BG3889" s="82">
        <v>6363.68781</v>
      </c>
      <c r="BH3889" s="82">
        <v>6370.90816</v>
      </c>
      <c r="BI3889" s="82">
        <v>6379.06181</v>
      </c>
      <c r="BJ3889" s="82">
        <v>6388.14172</v>
      </c>
      <c r="BK3889" s="82">
        <v>6399.99837</v>
      </c>
      <c r="BL3889" s="82">
        <v>6411.92453</v>
      </c>
      <c r="BM3889" s="82">
        <v>6423.77378</v>
      </c>
      <c r="BN3889" s="82">
        <v>6436.34071</v>
      </c>
      <c r="BO3889" s="82">
        <v>6449.58569</v>
      </c>
      <c r="BP3889" s="82">
        <v>6463.18456</v>
      </c>
      <c r="BQ3889" s="82">
        <v>6477.3131</v>
      </c>
      <c r="BR3889" s="82">
        <v>6490.19227</v>
      </c>
      <c r="BS3889" s="82">
        <v>6505.83746</v>
      </c>
      <c r="BT3889" s="82">
        <v>6524.30369</v>
      </c>
      <c r="BU3889" s="82">
        <v>6544.56175</v>
      </c>
      <c r="BV3889" s="82">
        <v>6567.48854</v>
      </c>
      <c r="BW3889" s="82">
        <v>6593.41627</v>
      </c>
      <c r="BX3889" s="82">
        <v>6621.97679</v>
      </c>
      <c r="BY3889" s="82">
        <v>6653.1414</v>
      </c>
      <c r="BZ3889" s="82">
        <v>6686.92364</v>
      </c>
      <c r="CA3889" s="82">
        <v>6723.19499</v>
      </c>
      <c r="CB3889" s="82">
        <v>6761.81288</v>
      </c>
      <c r="CC3889" s="82">
        <v>6803.07341</v>
      </c>
      <c r="CD3889" s="82">
        <v>6847.27968</v>
      </c>
      <c r="CE3889" s="82">
        <v>6895.42099</v>
      </c>
      <c r="CF3889" s="82">
        <v>6851.66256</v>
      </c>
      <c r="CG3889" s="82">
        <v>6910.60031</v>
      </c>
      <c r="CH3889" s="82">
        <v>6864.15686</v>
      </c>
      <c r="CI3889" s="82">
        <v>6901.01475</v>
      </c>
      <c r="CJ3889" s="82">
        <v>6824.07176</v>
      </c>
      <c r="CK3889" s="82">
        <v>6727.79239</v>
      </c>
    </row>
    <row r="3890" ht="14.25" customHeight="1">
      <c r="E3890" s="2"/>
      <c r="G3890" s="81">
        <v>15.0</v>
      </c>
      <c r="H3890" s="81">
        <v>10.0</v>
      </c>
      <c r="I3890" s="81">
        <v>99.0</v>
      </c>
      <c r="J3890" s="80">
        <v>5826.57897</v>
      </c>
      <c r="K3890" s="80">
        <v>5827.68334</v>
      </c>
      <c r="L3890" s="80">
        <v>5829.58446</v>
      </c>
      <c r="M3890" s="80">
        <v>5832.00093</v>
      </c>
      <c r="N3890" s="80">
        <v>5835.24115</v>
      </c>
      <c r="O3890" s="80">
        <v>5839.19012</v>
      </c>
      <c r="P3890" s="80">
        <v>5844.01534</v>
      </c>
      <c r="Q3890" s="80">
        <v>5850.1403</v>
      </c>
      <c r="R3890" s="80">
        <v>5857.34723</v>
      </c>
      <c r="S3890" s="80">
        <v>5865.56645</v>
      </c>
      <c r="T3890" s="80">
        <v>5874.70441</v>
      </c>
      <c r="U3890" s="80">
        <v>5886.66459</v>
      </c>
      <c r="V3890" s="80">
        <v>5898.73109</v>
      </c>
      <c r="W3890" s="80">
        <v>5910.70586</v>
      </c>
      <c r="X3890" s="80">
        <v>5923.46353</v>
      </c>
      <c r="Y3890" s="80">
        <v>5936.92215</v>
      </c>
      <c r="Z3890" s="80">
        <v>5950.7842</v>
      </c>
      <c r="AA3890" s="80">
        <v>5965.00188</v>
      </c>
      <c r="AB3890" s="80">
        <v>5978.52773</v>
      </c>
      <c r="AC3890" s="80">
        <v>5994.77438</v>
      </c>
      <c r="AD3890" s="80">
        <v>6013.66515</v>
      </c>
      <c r="AE3890" s="80">
        <v>6034.4283</v>
      </c>
      <c r="AF3890" s="80">
        <v>6057.88959</v>
      </c>
      <c r="AG3890" s="80">
        <v>6084.336</v>
      </c>
      <c r="AH3890" s="80">
        <v>6113.43709</v>
      </c>
      <c r="AI3890" s="80">
        <v>6145.18455</v>
      </c>
      <c r="AJ3890" s="80">
        <v>6179.46966</v>
      </c>
      <c r="AK3890" s="80">
        <v>6216.3189</v>
      </c>
      <c r="AL3890" s="80">
        <v>6255.60483</v>
      </c>
      <c r="AM3890" s="80">
        <v>6297.64412</v>
      </c>
      <c r="AN3890" s="80">
        <v>6342.78899</v>
      </c>
      <c r="AO3890" s="80">
        <v>6392.0309</v>
      </c>
      <c r="AP3890" s="80">
        <v>6348.81655</v>
      </c>
      <c r="AQ3890" s="80">
        <v>6409.13174</v>
      </c>
      <c r="AR3890" s="80">
        <v>6363.35092</v>
      </c>
      <c r="AS3890" s="80">
        <v>6401.42758</v>
      </c>
      <c r="AT3890" s="80">
        <v>6324.99842</v>
      </c>
      <c r="AU3890" s="80">
        <v>6229.11186</v>
      </c>
      <c r="AW3890" s="81">
        <v>15.0</v>
      </c>
      <c r="AX3890" s="81">
        <v>10.0</v>
      </c>
      <c r="AY3890" s="81">
        <v>99.0</v>
      </c>
      <c r="AZ3890" s="82">
        <v>6379.29106</v>
      </c>
      <c r="BA3890" s="82">
        <v>6380.39885</v>
      </c>
      <c r="BB3890" s="82">
        <v>6382.30078</v>
      </c>
      <c r="BC3890" s="82">
        <v>6384.72195</v>
      </c>
      <c r="BD3890" s="82">
        <v>6387.96591</v>
      </c>
      <c r="BE3890" s="82">
        <v>6391.90119</v>
      </c>
      <c r="BF3890" s="82">
        <v>6396.70167</v>
      </c>
      <c r="BG3890" s="82">
        <v>6402.81131</v>
      </c>
      <c r="BH3890" s="82">
        <v>6409.98647</v>
      </c>
      <c r="BI3890" s="82">
        <v>6418.13749</v>
      </c>
      <c r="BJ3890" s="82">
        <v>6427.18544</v>
      </c>
      <c r="BK3890" s="82">
        <v>6439.01771</v>
      </c>
      <c r="BL3890" s="82">
        <v>6450.92021</v>
      </c>
      <c r="BM3890" s="82">
        <v>6462.69766</v>
      </c>
      <c r="BN3890" s="82">
        <v>6475.21011</v>
      </c>
      <c r="BO3890" s="82">
        <v>6488.35798</v>
      </c>
      <c r="BP3890" s="82">
        <v>6501.91051</v>
      </c>
      <c r="BQ3890" s="82">
        <v>6515.71064</v>
      </c>
      <c r="BR3890" s="82">
        <v>6528.62354</v>
      </c>
      <c r="BS3890" s="82">
        <v>6544.3218</v>
      </c>
      <c r="BT3890" s="82">
        <v>6562.69443</v>
      </c>
      <c r="BU3890" s="82">
        <v>6582.88408</v>
      </c>
      <c r="BV3890" s="82">
        <v>6605.76175</v>
      </c>
      <c r="BW3890" s="82">
        <v>6631.60281</v>
      </c>
      <c r="BX3890" s="82">
        <v>6660.07235</v>
      </c>
      <c r="BY3890" s="82">
        <v>6691.13005</v>
      </c>
      <c r="BZ3890" s="82">
        <v>6724.7888</v>
      </c>
      <c r="CA3890" s="82">
        <v>6760.89745</v>
      </c>
      <c r="CB3890" s="82">
        <v>6799.28982</v>
      </c>
      <c r="CC3890" s="82">
        <v>6840.31142</v>
      </c>
      <c r="CD3890" s="82">
        <v>6884.29179</v>
      </c>
      <c r="CE3890" s="82">
        <v>6932.22772</v>
      </c>
      <c r="CF3890" s="82">
        <v>6887.5808</v>
      </c>
      <c r="CG3890" s="82">
        <v>6946.34103</v>
      </c>
      <c r="CH3890" s="82">
        <v>6898.9212</v>
      </c>
      <c r="CI3890" s="82">
        <v>6935.24147</v>
      </c>
      <c r="CJ3890" s="82">
        <v>6856.90745</v>
      </c>
      <c r="CK3890" s="82">
        <v>6758.9873</v>
      </c>
    </row>
    <row r="3891" ht="14.25" customHeight="1">
      <c r="E3891" s="2"/>
      <c r="G3891" s="81">
        <v>15.0</v>
      </c>
      <c r="H3891" s="81">
        <v>10.0</v>
      </c>
      <c r="I3891" s="81">
        <v>100.0</v>
      </c>
      <c r="J3891" s="80">
        <v>5928.98984</v>
      </c>
      <c r="K3891" s="80">
        <v>5930.10193</v>
      </c>
      <c r="L3891" s="80">
        <v>5932.0051</v>
      </c>
      <c r="M3891" s="80">
        <v>5934.4378</v>
      </c>
      <c r="N3891" s="80">
        <v>5937.66629</v>
      </c>
      <c r="O3891" s="80">
        <v>5941.61775</v>
      </c>
      <c r="P3891" s="80">
        <v>5946.45029</v>
      </c>
      <c r="Q3891" s="80">
        <v>5952.59035</v>
      </c>
      <c r="R3891" s="80">
        <v>5959.75117</v>
      </c>
      <c r="S3891" s="80">
        <v>5967.95989</v>
      </c>
      <c r="T3891" s="80">
        <v>5977.0568</v>
      </c>
      <c r="U3891" s="80">
        <v>5988.97992</v>
      </c>
      <c r="V3891" s="80">
        <v>6001.00431</v>
      </c>
      <c r="W3891" s="80">
        <v>6012.88761</v>
      </c>
      <c r="X3891" s="80">
        <v>6025.56353</v>
      </c>
      <c r="Y3891" s="80">
        <v>6038.89415</v>
      </c>
      <c r="Z3891" s="80">
        <v>6052.66713</v>
      </c>
      <c r="AA3891" s="80">
        <v>6066.52709</v>
      </c>
      <c r="AB3891" s="80">
        <v>6080.01826</v>
      </c>
      <c r="AC3891" s="80">
        <v>6096.25137</v>
      </c>
      <c r="AD3891" s="80">
        <v>6114.99353</v>
      </c>
      <c r="AE3891" s="80">
        <v>6135.62651</v>
      </c>
      <c r="AF3891" s="80">
        <v>6158.97391</v>
      </c>
      <c r="AG3891" s="80">
        <v>6185.26848</v>
      </c>
      <c r="AH3891" s="80">
        <v>6214.21046</v>
      </c>
      <c r="AI3891" s="80">
        <v>6245.77682</v>
      </c>
      <c r="AJ3891" s="80">
        <v>6279.87123</v>
      </c>
      <c r="AK3891" s="80">
        <v>6316.4776</v>
      </c>
      <c r="AL3891" s="80">
        <v>6355.44312</v>
      </c>
      <c r="AM3891" s="80">
        <v>6397.13589</v>
      </c>
      <c r="AN3891" s="80">
        <v>6441.93086</v>
      </c>
      <c r="AO3891" s="80">
        <v>6490.82648</v>
      </c>
      <c r="AP3891" s="80">
        <v>6446.56444</v>
      </c>
      <c r="AQ3891" s="80">
        <v>6506.53345</v>
      </c>
      <c r="AR3891" s="80">
        <v>6459.58963</v>
      </c>
      <c r="AS3891" s="80">
        <v>6496.93852</v>
      </c>
      <c r="AT3891" s="80">
        <v>6418.90322</v>
      </c>
      <c r="AU3891" s="80">
        <v>6321.14546</v>
      </c>
      <c r="AW3891" s="81">
        <v>15.0</v>
      </c>
      <c r="AX3891" s="81">
        <v>10.0</v>
      </c>
      <c r="AY3891" s="81">
        <v>100.0</v>
      </c>
      <c r="AZ3891" s="82">
        <v>6418.72498</v>
      </c>
      <c r="BA3891" s="82">
        <v>6419.84052</v>
      </c>
      <c r="BB3891" s="82">
        <v>6421.74378</v>
      </c>
      <c r="BC3891" s="82">
        <v>6424.1819</v>
      </c>
      <c r="BD3891" s="82">
        <v>6427.41265</v>
      </c>
      <c r="BE3891" s="82">
        <v>6431.35157</v>
      </c>
      <c r="BF3891" s="82">
        <v>6436.16177</v>
      </c>
      <c r="BG3891" s="82">
        <v>6442.29031</v>
      </c>
      <c r="BH3891" s="82">
        <v>6449.42008</v>
      </c>
      <c r="BI3891" s="82">
        <v>6457.56855</v>
      </c>
      <c r="BJ3891" s="82">
        <v>6466.58445</v>
      </c>
      <c r="BK3891" s="82">
        <v>6478.39236</v>
      </c>
      <c r="BL3891" s="82">
        <v>6490.27121</v>
      </c>
      <c r="BM3891" s="82">
        <v>6501.97655</v>
      </c>
      <c r="BN3891" s="82">
        <v>6514.43434</v>
      </c>
      <c r="BO3891" s="82">
        <v>6527.48463</v>
      </c>
      <c r="BP3891" s="82">
        <v>6540.99072</v>
      </c>
      <c r="BQ3891" s="82">
        <v>6554.46047</v>
      </c>
      <c r="BR3891" s="82">
        <v>6567.40752</v>
      </c>
      <c r="BS3891" s="82">
        <v>6583.15944</v>
      </c>
      <c r="BT3891" s="82">
        <v>6601.43816</v>
      </c>
      <c r="BU3891" s="82">
        <v>6621.55926</v>
      </c>
      <c r="BV3891" s="82">
        <v>6644.38787</v>
      </c>
      <c r="BW3891" s="82">
        <v>6670.14213</v>
      </c>
      <c r="BX3891" s="82">
        <v>6698.52057</v>
      </c>
      <c r="BY3891" s="82">
        <v>6729.47122</v>
      </c>
      <c r="BZ3891" s="82">
        <v>6763.00627</v>
      </c>
      <c r="CA3891" s="82">
        <v>6798.95185</v>
      </c>
      <c r="CB3891" s="82">
        <v>6837.11798</v>
      </c>
      <c r="CC3891" s="82">
        <v>6877.89997</v>
      </c>
      <c r="CD3891" s="82">
        <v>6921.65392</v>
      </c>
      <c r="CE3891" s="82">
        <v>6969.3842</v>
      </c>
      <c r="CF3891" s="82">
        <v>6923.84266</v>
      </c>
      <c r="CG3891" s="82">
        <v>6982.42558</v>
      </c>
      <c r="CH3891" s="82">
        <v>6934.02277</v>
      </c>
      <c r="CI3891" s="82">
        <v>6969.80324</v>
      </c>
      <c r="CJ3891" s="82">
        <v>6890.06879</v>
      </c>
      <c r="CK3891" s="82">
        <v>6790.49678</v>
      </c>
    </row>
    <row r="3892" ht="14.25" customHeight="1">
      <c r="E3892" s="2"/>
      <c r="G3892" s="81">
        <v>15.0</v>
      </c>
      <c r="H3892" s="81">
        <v>10.0</v>
      </c>
      <c r="I3892" s="81">
        <v>101.0</v>
      </c>
      <c r="J3892" s="80">
        <v>6032.17812</v>
      </c>
      <c r="K3892" s="80">
        <v>6033.29801</v>
      </c>
      <c r="L3892" s="80">
        <v>6035.20309</v>
      </c>
      <c r="M3892" s="80">
        <v>6037.65219</v>
      </c>
      <c r="N3892" s="80">
        <v>6040.8684</v>
      </c>
      <c r="O3892" s="80">
        <v>6044.8221</v>
      </c>
      <c r="P3892" s="80">
        <v>6049.66174</v>
      </c>
      <c r="Q3892" s="80">
        <v>6055.81675</v>
      </c>
      <c r="R3892" s="80">
        <v>6062.92992</v>
      </c>
      <c r="S3892" s="80">
        <v>6071.12734</v>
      </c>
      <c r="T3892" s="80">
        <v>6080.18173</v>
      </c>
      <c r="U3892" s="80">
        <v>6092.06621</v>
      </c>
      <c r="V3892" s="80">
        <v>6104.04689</v>
      </c>
      <c r="W3892" s="80">
        <v>6115.83611</v>
      </c>
      <c r="X3892" s="80">
        <v>6128.42793</v>
      </c>
      <c r="Y3892" s="80">
        <v>6141.62724</v>
      </c>
      <c r="Z3892" s="80">
        <v>6155.30877</v>
      </c>
      <c r="AA3892" s="80">
        <v>6168.80289</v>
      </c>
      <c r="AB3892" s="80">
        <v>6182.25855</v>
      </c>
      <c r="AC3892" s="80">
        <v>6198.47747</v>
      </c>
      <c r="AD3892" s="80">
        <v>6217.0672</v>
      </c>
      <c r="AE3892" s="80">
        <v>6237.56655</v>
      </c>
      <c r="AF3892" s="80">
        <v>6260.79673</v>
      </c>
      <c r="AG3892" s="80">
        <v>6286.93515</v>
      </c>
      <c r="AH3892" s="80">
        <v>6315.71338</v>
      </c>
      <c r="AI3892" s="80">
        <v>6347.09345</v>
      </c>
      <c r="AJ3892" s="80">
        <v>6380.99149</v>
      </c>
      <c r="AK3892" s="80">
        <v>6417.34824</v>
      </c>
      <c r="AL3892" s="80">
        <v>6455.98508</v>
      </c>
      <c r="AM3892" s="80">
        <v>6497.32251</v>
      </c>
      <c r="AN3892" s="80">
        <v>6541.75876</v>
      </c>
      <c r="AO3892" s="80">
        <v>6590.29927</v>
      </c>
      <c r="AP3892" s="80">
        <v>6544.97412</v>
      </c>
      <c r="AQ3892" s="80">
        <v>6604.58778</v>
      </c>
      <c r="AR3892" s="80">
        <v>6556.46393</v>
      </c>
      <c r="AS3892" s="80">
        <v>6593.07042</v>
      </c>
      <c r="AT3892" s="80">
        <v>6513.4061</v>
      </c>
      <c r="AU3892" s="80">
        <v>6413.75085</v>
      </c>
      <c r="AW3892" s="81">
        <v>15.0</v>
      </c>
      <c r="AX3892" s="81">
        <v>10.0</v>
      </c>
      <c r="AY3892" s="81">
        <v>101.0</v>
      </c>
      <c r="AZ3892" s="82">
        <v>6458.51726</v>
      </c>
      <c r="BA3892" s="82">
        <v>6459.64061</v>
      </c>
      <c r="BB3892" s="82">
        <v>6461.54524</v>
      </c>
      <c r="BC3892" s="82">
        <v>6464.00045</v>
      </c>
      <c r="BD3892" s="82">
        <v>6467.21795</v>
      </c>
      <c r="BE3892" s="82">
        <v>6471.16059</v>
      </c>
      <c r="BF3892" s="82">
        <v>6475.98065</v>
      </c>
      <c r="BG3892" s="82">
        <v>6482.12831</v>
      </c>
      <c r="BH3892" s="82">
        <v>6489.21247</v>
      </c>
      <c r="BI3892" s="82">
        <v>6497.3585</v>
      </c>
      <c r="BJ3892" s="82">
        <v>6506.34226</v>
      </c>
      <c r="BK3892" s="82">
        <v>6518.1258</v>
      </c>
      <c r="BL3892" s="82">
        <v>6529.98102</v>
      </c>
      <c r="BM3892" s="82">
        <v>6541.61393</v>
      </c>
      <c r="BN3892" s="82">
        <v>6554.01686</v>
      </c>
      <c r="BO3892" s="82">
        <v>6566.96913</v>
      </c>
      <c r="BP3892" s="82">
        <v>6580.42867</v>
      </c>
      <c r="BQ3892" s="82">
        <v>6593.56604</v>
      </c>
      <c r="BR3892" s="82">
        <v>6606.54767</v>
      </c>
      <c r="BS3892" s="82">
        <v>6622.35386</v>
      </c>
      <c r="BT3892" s="82">
        <v>6640.53832</v>
      </c>
      <c r="BU3892" s="82">
        <v>6660.59076</v>
      </c>
      <c r="BV3892" s="82">
        <v>6683.37034</v>
      </c>
      <c r="BW3892" s="82">
        <v>6709.03767</v>
      </c>
      <c r="BX3892" s="82">
        <v>6737.3249</v>
      </c>
      <c r="BY3892" s="82">
        <v>6768.16833</v>
      </c>
      <c r="BZ3892" s="82">
        <v>6801.57948</v>
      </c>
      <c r="CA3892" s="82">
        <v>6837.3616</v>
      </c>
      <c r="CB3892" s="82">
        <v>6875.30078</v>
      </c>
      <c r="CC3892" s="82">
        <v>6915.84245</v>
      </c>
      <c r="CD3892" s="82">
        <v>6959.36945</v>
      </c>
      <c r="CE3892" s="82">
        <v>7006.8938</v>
      </c>
      <c r="CF3892" s="82">
        <v>6960.45143</v>
      </c>
      <c r="CG3892" s="82">
        <v>7018.85727</v>
      </c>
      <c r="CH3892" s="82">
        <v>6969.46482</v>
      </c>
      <c r="CI3892" s="82">
        <v>7004.70329</v>
      </c>
      <c r="CJ3892" s="82">
        <v>6923.55889</v>
      </c>
      <c r="CK3892" s="82">
        <v>6822.32381</v>
      </c>
    </row>
    <row r="3893" ht="14.25" customHeight="1">
      <c r="E3893" s="2"/>
      <c r="G3893" s="81">
        <v>15.0</v>
      </c>
      <c r="H3893" s="81">
        <v>10.0</v>
      </c>
      <c r="I3893" s="81">
        <v>102.0</v>
      </c>
      <c r="J3893" s="80">
        <v>6136.15191</v>
      </c>
      <c r="K3893" s="80">
        <v>6137.27965</v>
      </c>
      <c r="L3893" s="80">
        <v>6139.18653</v>
      </c>
      <c r="M3893" s="80">
        <v>6141.65216</v>
      </c>
      <c r="N3893" s="80">
        <v>6144.85556</v>
      </c>
      <c r="O3893" s="80">
        <v>6148.81123</v>
      </c>
      <c r="P3893" s="80">
        <v>6153.65776</v>
      </c>
      <c r="Q3893" s="80">
        <v>6159.82758</v>
      </c>
      <c r="R3893" s="80">
        <v>6166.89155</v>
      </c>
      <c r="S3893" s="80">
        <v>6175.07688</v>
      </c>
      <c r="T3893" s="80">
        <v>6184.08725</v>
      </c>
      <c r="U3893" s="80">
        <v>6195.9315</v>
      </c>
      <c r="V3893" s="80">
        <v>6207.86685</v>
      </c>
      <c r="W3893" s="80">
        <v>6219.55938</v>
      </c>
      <c r="X3893" s="80">
        <v>6232.06472</v>
      </c>
      <c r="Y3893" s="80">
        <v>6245.12939</v>
      </c>
      <c r="Z3893" s="80">
        <v>6258.71707</v>
      </c>
      <c r="AA3893" s="80">
        <v>6271.83716</v>
      </c>
      <c r="AB3893" s="80">
        <v>6285.25647</v>
      </c>
      <c r="AC3893" s="80">
        <v>6301.46055</v>
      </c>
      <c r="AD3893" s="80">
        <v>6319.89402</v>
      </c>
      <c r="AE3893" s="80">
        <v>6340.25622</v>
      </c>
      <c r="AF3893" s="80">
        <v>6363.36586</v>
      </c>
      <c r="AG3893" s="80">
        <v>6389.34376</v>
      </c>
      <c r="AH3893" s="80">
        <v>6417.95358</v>
      </c>
      <c r="AI3893" s="80">
        <v>6449.14212</v>
      </c>
      <c r="AJ3893" s="80">
        <v>6482.83807</v>
      </c>
      <c r="AK3893" s="80">
        <v>6518.93842</v>
      </c>
      <c r="AL3893" s="80">
        <v>6557.23824</v>
      </c>
      <c r="AM3893" s="80">
        <v>6598.21149</v>
      </c>
      <c r="AN3893" s="80">
        <v>6642.28009</v>
      </c>
      <c r="AO3893" s="80">
        <v>6690.45663</v>
      </c>
      <c r="AP3893" s="80">
        <v>6644.05284</v>
      </c>
      <c r="AQ3893" s="80">
        <v>6703.3019</v>
      </c>
      <c r="AR3893" s="80">
        <v>6653.98088</v>
      </c>
      <c r="AS3893" s="80">
        <v>6689.83025</v>
      </c>
      <c r="AT3893" s="80">
        <v>6608.51385</v>
      </c>
      <c r="AU3893" s="80">
        <v>6506.93462</v>
      </c>
      <c r="AW3893" s="81">
        <v>15.0</v>
      </c>
      <c r="AX3893" s="81">
        <v>10.0</v>
      </c>
      <c r="AY3893" s="81">
        <v>102.0</v>
      </c>
      <c r="AZ3893" s="82">
        <v>6498.67141</v>
      </c>
      <c r="BA3893" s="82">
        <v>6499.80264</v>
      </c>
      <c r="BB3893" s="82">
        <v>6501.70868</v>
      </c>
      <c r="BC3893" s="82">
        <v>6504.18114</v>
      </c>
      <c r="BD3893" s="82">
        <v>6507.38534</v>
      </c>
      <c r="BE3893" s="82">
        <v>6511.33179</v>
      </c>
      <c r="BF3893" s="82">
        <v>6516.16182</v>
      </c>
      <c r="BG3893" s="82">
        <v>6522.32882</v>
      </c>
      <c r="BH3893" s="82">
        <v>6529.36717</v>
      </c>
      <c r="BI3893" s="82">
        <v>6537.51085</v>
      </c>
      <c r="BJ3893" s="82">
        <v>6546.46239</v>
      </c>
      <c r="BK3893" s="82">
        <v>6558.22156</v>
      </c>
      <c r="BL3893" s="82">
        <v>6570.05315</v>
      </c>
      <c r="BM3893" s="82">
        <v>6581.6133</v>
      </c>
      <c r="BN3893" s="82">
        <v>6593.96121</v>
      </c>
      <c r="BO3893" s="82">
        <v>6606.81497</v>
      </c>
      <c r="BP3893" s="82">
        <v>6620.22785</v>
      </c>
      <c r="BQ3893" s="82">
        <v>6633.03084</v>
      </c>
      <c r="BR3893" s="82">
        <v>6646.04747</v>
      </c>
      <c r="BS3893" s="82">
        <v>6661.90854</v>
      </c>
      <c r="BT3893" s="82">
        <v>6679.99841</v>
      </c>
      <c r="BU3893" s="82">
        <v>6699.98205</v>
      </c>
      <c r="BV3893" s="82">
        <v>6722.71266</v>
      </c>
      <c r="BW3893" s="82">
        <v>6748.29291</v>
      </c>
      <c r="BX3893" s="82">
        <v>6776.48881</v>
      </c>
      <c r="BY3893" s="82">
        <v>6807.22486</v>
      </c>
      <c r="BZ3893" s="82">
        <v>6840.51191</v>
      </c>
      <c r="CA3893" s="82">
        <v>6876.13017</v>
      </c>
      <c r="CB3893" s="82">
        <v>6913.84167</v>
      </c>
      <c r="CC3893" s="82">
        <v>6954.1423</v>
      </c>
      <c r="CD3893" s="82">
        <v>6997.44182</v>
      </c>
      <c r="CE3893" s="82">
        <v>7044.75995</v>
      </c>
      <c r="CF3893" s="82">
        <v>6997.41049</v>
      </c>
      <c r="CG3893" s="82">
        <v>7055.63944</v>
      </c>
      <c r="CH3893" s="82">
        <v>7005.25062</v>
      </c>
      <c r="CI3893" s="82">
        <v>7039.94486</v>
      </c>
      <c r="CJ3893" s="82">
        <v>6957.38089</v>
      </c>
      <c r="CK3893" s="82">
        <v>6854.47141</v>
      </c>
    </row>
    <row r="3894" ht="14.25" customHeight="1">
      <c r="E3894" s="2"/>
      <c r="G3894" s="81">
        <v>15.0</v>
      </c>
      <c r="H3894" s="81">
        <v>10.0</v>
      </c>
      <c r="I3894" s="81">
        <v>103.0</v>
      </c>
      <c r="J3894" s="80">
        <v>6240.91937</v>
      </c>
      <c r="K3894" s="80">
        <v>6242.05504</v>
      </c>
      <c r="L3894" s="80">
        <v>6243.96359</v>
      </c>
      <c r="M3894" s="80">
        <v>6246.4459</v>
      </c>
      <c r="N3894" s="80">
        <v>6249.63594</v>
      </c>
      <c r="O3894" s="80">
        <v>6253.59332</v>
      </c>
      <c r="P3894" s="80">
        <v>6258.44652</v>
      </c>
      <c r="Q3894" s="80">
        <v>6264.63101</v>
      </c>
      <c r="R3894" s="80">
        <v>6271.6442</v>
      </c>
      <c r="S3894" s="80">
        <v>6279.81664</v>
      </c>
      <c r="T3894" s="80">
        <v>6288.7815</v>
      </c>
      <c r="U3894" s="80">
        <v>6300.58392</v>
      </c>
      <c r="V3894" s="80">
        <v>6312.47231</v>
      </c>
      <c r="W3894" s="80">
        <v>6324.06549</v>
      </c>
      <c r="X3894" s="80">
        <v>6336.48198</v>
      </c>
      <c r="Y3894" s="80">
        <v>6349.40864</v>
      </c>
      <c r="Z3894" s="80">
        <v>6362.90007</v>
      </c>
      <c r="AA3894" s="80">
        <v>6375.63787</v>
      </c>
      <c r="AB3894" s="80">
        <v>6389.01999</v>
      </c>
      <c r="AC3894" s="80">
        <v>6405.20857</v>
      </c>
      <c r="AD3894" s="80">
        <v>6423.48191</v>
      </c>
      <c r="AE3894" s="80">
        <v>6443.70344</v>
      </c>
      <c r="AF3894" s="80">
        <v>6466.68916</v>
      </c>
      <c r="AG3894" s="80">
        <v>6492.50217</v>
      </c>
      <c r="AH3894" s="80">
        <v>6520.93887</v>
      </c>
      <c r="AI3894" s="80">
        <v>6551.93062</v>
      </c>
      <c r="AJ3894" s="80">
        <v>6585.41872</v>
      </c>
      <c r="AK3894" s="80">
        <v>6621.25583</v>
      </c>
      <c r="AL3894" s="80">
        <v>6659.21025</v>
      </c>
      <c r="AM3894" s="80">
        <v>6699.81038</v>
      </c>
      <c r="AN3894" s="80">
        <v>6743.50238</v>
      </c>
      <c r="AO3894" s="80">
        <v>6791.30601</v>
      </c>
      <c r="AP3894" s="80">
        <v>6743.80793</v>
      </c>
      <c r="AQ3894" s="80">
        <v>6802.68309</v>
      </c>
      <c r="AR3894" s="80">
        <v>6752.1476</v>
      </c>
      <c r="AS3894" s="80">
        <v>6787.22503</v>
      </c>
      <c r="AT3894" s="80">
        <v>6704.23331</v>
      </c>
      <c r="AU3894" s="80">
        <v>6600.70342</v>
      </c>
      <c r="AW3894" s="81">
        <v>15.0</v>
      </c>
      <c r="AX3894" s="81">
        <v>10.0</v>
      </c>
      <c r="AY3894" s="81">
        <v>103.0</v>
      </c>
      <c r="AZ3894" s="82">
        <v>6539.191</v>
      </c>
      <c r="BA3894" s="82">
        <v>6540.33019</v>
      </c>
      <c r="BB3894" s="82">
        <v>6542.23766</v>
      </c>
      <c r="BC3894" s="82">
        <v>6544.72752</v>
      </c>
      <c r="BD3894" s="82">
        <v>6547.91838</v>
      </c>
      <c r="BE3894" s="82">
        <v>6551.86871</v>
      </c>
      <c r="BF3894" s="82">
        <v>6556.70887</v>
      </c>
      <c r="BG3894" s="82">
        <v>6562.89542</v>
      </c>
      <c r="BH3894" s="82">
        <v>6569.88773</v>
      </c>
      <c r="BI3894" s="82">
        <v>6578.02917</v>
      </c>
      <c r="BJ3894" s="82">
        <v>6586.94838</v>
      </c>
      <c r="BK3894" s="82">
        <v>6598.6832</v>
      </c>
      <c r="BL3894" s="82">
        <v>6610.49116</v>
      </c>
      <c r="BM3894" s="82">
        <v>6621.97824</v>
      </c>
      <c r="BN3894" s="82">
        <v>6634.27092</v>
      </c>
      <c r="BO3894" s="82">
        <v>6647.02571</v>
      </c>
      <c r="BP3894" s="82">
        <v>6660.39182</v>
      </c>
      <c r="BQ3894" s="82">
        <v>6672.85838</v>
      </c>
      <c r="BR3894" s="82">
        <v>6685.91046</v>
      </c>
      <c r="BS3894" s="82">
        <v>6701.82701</v>
      </c>
      <c r="BT3894" s="82">
        <v>6719.82195</v>
      </c>
      <c r="BU3894" s="82">
        <v>6739.73667</v>
      </c>
      <c r="BV3894" s="82">
        <v>6762.41835</v>
      </c>
      <c r="BW3894" s="82">
        <v>6787.91136</v>
      </c>
      <c r="BX3894" s="82">
        <v>6816.01583</v>
      </c>
      <c r="BY3894" s="82">
        <v>6846.64433</v>
      </c>
      <c r="BZ3894" s="82">
        <v>6879.80705</v>
      </c>
      <c r="CA3894" s="82">
        <v>6915.26105</v>
      </c>
      <c r="CB3894" s="82">
        <v>6952.74415</v>
      </c>
      <c r="CC3894" s="82">
        <v>6992.80301</v>
      </c>
      <c r="CD3894" s="82">
        <v>7035.8745</v>
      </c>
      <c r="CE3894" s="82">
        <v>7082.98611</v>
      </c>
      <c r="CF3894" s="82">
        <v>7034.72322</v>
      </c>
      <c r="CG3894" s="82">
        <v>7092.77549</v>
      </c>
      <c r="CH3894" s="82">
        <v>7041.3835</v>
      </c>
      <c r="CI3894" s="82">
        <v>7075.53124</v>
      </c>
      <c r="CJ3894" s="82">
        <v>6991.53798</v>
      </c>
      <c r="CK3894" s="82">
        <v>6886.94264</v>
      </c>
    </row>
    <row r="3895" ht="14.25" customHeight="1">
      <c r="E3895" s="2"/>
      <c r="G3895" s="81">
        <v>15.0</v>
      </c>
      <c r="H3895" s="81">
        <v>10.0</v>
      </c>
      <c r="I3895" s="81">
        <v>104.0</v>
      </c>
      <c r="J3895" s="80">
        <v>6346.48876</v>
      </c>
      <c r="K3895" s="80">
        <v>6347.63243</v>
      </c>
      <c r="L3895" s="80">
        <v>6349.54252</v>
      </c>
      <c r="M3895" s="80">
        <v>6352.04166</v>
      </c>
      <c r="N3895" s="80">
        <v>6355.2178</v>
      </c>
      <c r="O3895" s="80">
        <v>6359.17663</v>
      </c>
      <c r="P3895" s="80">
        <v>6364.03627</v>
      </c>
      <c r="Q3895" s="80">
        <v>6370.23528</v>
      </c>
      <c r="R3895" s="80">
        <v>6377.19611</v>
      </c>
      <c r="S3895" s="80">
        <v>6385.35487</v>
      </c>
      <c r="T3895" s="80">
        <v>6394.2727</v>
      </c>
      <c r="U3895" s="80">
        <v>6406.03167</v>
      </c>
      <c r="V3895" s="80">
        <v>6417.87146</v>
      </c>
      <c r="W3895" s="80">
        <v>6429.36264</v>
      </c>
      <c r="X3895" s="80">
        <v>6441.68786</v>
      </c>
      <c r="Y3895" s="80">
        <v>6454.47312</v>
      </c>
      <c r="Z3895" s="80">
        <v>6467.86587</v>
      </c>
      <c r="AA3895" s="80">
        <v>6480.21307</v>
      </c>
      <c r="AB3895" s="80">
        <v>6493.55714</v>
      </c>
      <c r="AC3895" s="80">
        <v>6509.72957</v>
      </c>
      <c r="AD3895" s="80">
        <v>6527.83888</v>
      </c>
      <c r="AE3895" s="80">
        <v>6547.91617</v>
      </c>
      <c r="AF3895" s="80">
        <v>6570.77459</v>
      </c>
      <c r="AG3895" s="80">
        <v>6596.41829</v>
      </c>
      <c r="AH3895" s="80">
        <v>6624.67714</v>
      </c>
      <c r="AI3895" s="80">
        <v>6655.4668</v>
      </c>
      <c r="AJ3895" s="80">
        <v>6688.74124</v>
      </c>
      <c r="AK3895" s="80">
        <v>6724.30823</v>
      </c>
      <c r="AL3895" s="80">
        <v>6761.9088</v>
      </c>
      <c r="AM3895" s="80">
        <v>6802.12683</v>
      </c>
      <c r="AN3895" s="80">
        <v>6845.4332</v>
      </c>
      <c r="AO3895" s="80">
        <v>6892.85493</v>
      </c>
      <c r="AP3895" s="80">
        <v>6844.24679</v>
      </c>
      <c r="AQ3895" s="80">
        <v>6902.73867</v>
      </c>
      <c r="AR3895" s="80">
        <v>6850.9713</v>
      </c>
      <c r="AS3895" s="80">
        <v>6885.26188</v>
      </c>
      <c r="AT3895" s="80">
        <v>6800.57143</v>
      </c>
      <c r="AU3895" s="80">
        <v>6695.06398</v>
      </c>
      <c r="AW3895" s="81">
        <v>15.0</v>
      </c>
      <c r="AX3895" s="81">
        <v>10.0</v>
      </c>
      <c r="AY3895" s="81">
        <v>104.0</v>
      </c>
      <c r="AZ3895" s="82">
        <v>6580.07963</v>
      </c>
      <c r="BA3895" s="82">
        <v>6581.22684</v>
      </c>
      <c r="BB3895" s="82">
        <v>6583.13579</v>
      </c>
      <c r="BC3895" s="82">
        <v>6585.64319</v>
      </c>
      <c r="BD3895" s="82">
        <v>6588.82067</v>
      </c>
      <c r="BE3895" s="82">
        <v>6592.77496</v>
      </c>
      <c r="BF3895" s="82">
        <v>6597.62538</v>
      </c>
      <c r="BG3895" s="82">
        <v>6603.8317</v>
      </c>
      <c r="BH3895" s="82">
        <v>6610.77777</v>
      </c>
      <c r="BI3895" s="82">
        <v>6618.91706</v>
      </c>
      <c r="BJ3895" s="82">
        <v>6627.80385</v>
      </c>
      <c r="BK3895" s="82">
        <v>6639.51431</v>
      </c>
      <c r="BL3895" s="82">
        <v>6651.29867</v>
      </c>
      <c r="BM3895" s="82">
        <v>6662.71234</v>
      </c>
      <c r="BN3895" s="82">
        <v>6674.94959</v>
      </c>
      <c r="BO3895" s="82">
        <v>6687.60494</v>
      </c>
      <c r="BP3895" s="82">
        <v>6700.92415</v>
      </c>
      <c r="BQ3895" s="82">
        <v>6713.05224</v>
      </c>
      <c r="BR3895" s="82">
        <v>6726.1402</v>
      </c>
      <c r="BS3895" s="82">
        <v>6742.11285</v>
      </c>
      <c r="BT3895" s="82">
        <v>6760.01251</v>
      </c>
      <c r="BU3895" s="82">
        <v>6779.85816</v>
      </c>
      <c r="BV3895" s="82">
        <v>6802.49097</v>
      </c>
      <c r="BW3895" s="82">
        <v>6827.8966</v>
      </c>
      <c r="BX3895" s="82">
        <v>6855.90949</v>
      </c>
      <c r="BY3895" s="82">
        <v>6886.43028</v>
      </c>
      <c r="BZ3895" s="82">
        <v>6919.46847</v>
      </c>
      <c r="CA3895" s="82">
        <v>6954.7578</v>
      </c>
      <c r="CB3895" s="82">
        <v>6992.01174</v>
      </c>
      <c r="CC3895" s="82">
        <v>7031.82808</v>
      </c>
      <c r="CD3895" s="82">
        <v>7074.67099</v>
      </c>
      <c r="CE3895" s="82">
        <v>7121.57579</v>
      </c>
      <c r="CF3895" s="82">
        <v>7072.39305</v>
      </c>
      <c r="CG3895" s="82">
        <v>7130.26885</v>
      </c>
      <c r="CH3895" s="82">
        <v>7077.86681</v>
      </c>
      <c r="CI3895" s="82">
        <v>7111.46575</v>
      </c>
      <c r="CJ3895" s="82">
        <v>7026.03337</v>
      </c>
      <c r="CK3895" s="82">
        <v>6919.74059</v>
      </c>
    </row>
    <row r="3896" ht="14.25" customHeight="1">
      <c r="E3896" s="2"/>
      <c r="G3896" s="81">
        <v>15.0</v>
      </c>
      <c r="H3896" s="81">
        <v>10.0</v>
      </c>
      <c r="I3896" s="81">
        <v>105.0</v>
      </c>
      <c r="J3896" s="80">
        <v>6452.86843</v>
      </c>
      <c r="K3896" s="80">
        <v>6454.02018</v>
      </c>
      <c r="L3896" s="80">
        <v>6455.93167</v>
      </c>
      <c r="M3896" s="80">
        <v>6458.44779</v>
      </c>
      <c r="N3896" s="80">
        <v>6461.60947</v>
      </c>
      <c r="O3896" s="80">
        <v>6465.56948</v>
      </c>
      <c r="P3896" s="80">
        <v>6470.43535</v>
      </c>
      <c r="Q3896" s="80">
        <v>6476.64874</v>
      </c>
      <c r="R3896" s="80">
        <v>6483.55562</v>
      </c>
      <c r="S3896" s="80">
        <v>6491.69988</v>
      </c>
      <c r="T3896" s="80">
        <v>6500.56915</v>
      </c>
      <c r="U3896" s="80">
        <v>6512.28306</v>
      </c>
      <c r="V3896" s="80">
        <v>6524.0726</v>
      </c>
      <c r="W3896" s="80">
        <v>6535.45909</v>
      </c>
      <c r="X3896" s="80">
        <v>6547.69061</v>
      </c>
      <c r="Y3896" s="80">
        <v>6560.33106</v>
      </c>
      <c r="Z3896" s="80">
        <v>6573.62269</v>
      </c>
      <c r="AA3896" s="80">
        <v>6585.5709</v>
      </c>
      <c r="AB3896" s="80">
        <v>6598.87607</v>
      </c>
      <c r="AC3896" s="80">
        <v>6615.03167</v>
      </c>
      <c r="AD3896" s="80">
        <v>6632.97303</v>
      </c>
      <c r="AE3896" s="80">
        <v>6652.90251</v>
      </c>
      <c r="AF3896" s="80">
        <v>6675.63021</v>
      </c>
      <c r="AG3896" s="80">
        <v>6701.10015</v>
      </c>
      <c r="AH3896" s="80">
        <v>6729.17638</v>
      </c>
      <c r="AI3896" s="80">
        <v>6759.75859</v>
      </c>
      <c r="AJ3896" s="80">
        <v>6792.81355</v>
      </c>
      <c r="AK3896" s="80">
        <v>6828.10348</v>
      </c>
      <c r="AL3896" s="80">
        <v>6865.34169</v>
      </c>
      <c r="AM3896" s="80">
        <v>6905.16857</v>
      </c>
      <c r="AN3896" s="80">
        <v>6948.08022</v>
      </c>
      <c r="AO3896" s="80">
        <v>6995.111</v>
      </c>
      <c r="AP3896" s="80">
        <v>6945.37688</v>
      </c>
      <c r="AQ3896" s="80">
        <v>7003.47608</v>
      </c>
      <c r="AR3896" s="80">
        <v>6950.45926</v>
      </c>
      <c r="AS3896" s="80">
        <v>6983.94798</v>
      </c>
      <c r="AT3896" s="80">
        <v>6897.5352</v>
      </c>
      <c r="AU3896" s="80">
        <v>6790.0231</v>
      </c>
      <c r="AW3896" s="81">
        <v>15.0</v>
      </c>
      <c r="AX3896" s="81">
        <v>10.0</v>
      </c>
      <c r="AY3896" s="81">
        <v>105.0</v>
      </c>
      <c r="AZ3896" s="82">
        <v>6621.34092</v>
      </c>
      <c r="BA3896" s="82">
        <v>6622.49623</v>
      </c>
      <c r="BB3896" s="82">
        <v>6624.40669</v>
      </c>
      <c r="BC3896" s="82">
        <v>6626.93181</v>
      </c>
      <c r="BD3896" s="82">
        <v>6630.09585</v>
      </c>
      <c r="BE3896" s="82">
        <v>6634.05418</v>
      </c>
      <c r="BF3896" s="82">
        <v>6638.915</v>
      </c>
      <c r="BG3896" s="82">
        <v>6645.14132</v>
      </c>
      <c r="BH3896" s="82">
        <v>6652.04091</v>
      </c>
      <c r="BI3896" s="82">
        <v>6660.17815</v>
      </c>
      <c r="BJ3896" s="82">
        <v>6669.03244</v>
      </c>
      <c r="BK3896" s="82">
        <v>6680.71853</v>
      </c>
      <c r="BL3896" s="82">
        <v>6692.47929</v>
      </c>
      <c r="BM3896" s="82">
        <v>6703.81922</v>
      </c>
      <c r="BN3896" s="82">
        <v>6716.00086</v>
      </c>
      <c r="BO3896" s="82">
        <v>6728.55627</v>
      </c>
      <c r="BP3896" s="82">
        <v>6741.82848</v>
      </c>
      <c r="BQ3896" s="82">
        <v>6753.616</v>
      </c>
      <c r="BR3896" s="82">
        <v>6766.74029</v>
      </c>
      <c r="BS3896" s="82">
        <v>6782.76967</v>
      </c>
      <c r="BT3896" s="82">
        <v>6800.5737</v>
      </c>
      <c r="BU3896" s="82">
        <v>6820.35015</v>
      </c>
      <c r="BV3896" s="82">
        <v>6842.93412</v>
      </c>
      <c r="BW3896" s="82">
        <v>6868.25222</v>
      </c>
      <c r="BX3896" s="82">
        <v>6896.17341</v>
      </c>
      <c r="BY3896" s="82">
        <v>6926.58631</v>
      </c>
      <c r="BZ3896" s="82">
        <v>6959.49973</v>
      </c>
      <c r="CA3896" s="82">
        <v>6994.62398</v>
      </c>
      <c r="CB3896" s="82">
        <v>7031.64801</v>
      </c>
      <c r="CC3896" s="82">
        <v>7071.22108</v>
      </c>
      <c r="CD3896" s="82">
        <v>7113.83483</v>
      </c>
      <c r="CE3896" s="82">
        <v>7160.53251</v>
      </c>
      <c r="CF3896" s="82">
        <v>7110.42345</v>
      </c>
      <c r="CG3896" s="82">
        <v>7168.12298</v>
      </c>
      <c r="CH3896" s="82">
        <v>7114.70394</v>
      </c>
      <c r="CI3896" s="82">
        <v>7147.75174</v>
      </c>
      <c r="CJ3896" s="82">
        <v>7060.87032</v>
      </c>
      <c r="CK3896" s="82">
        <v>6952.86838</v>
      </c>
    </row>
    <row r="3897" ht="14.25" customHeight="1">
      <c r="E3897" s="2"/>
      <c r="G3897" s="81">
        <v>15.0</v>
      </c>
      <c r="H3897" s="81">
        <v>10.0</v>
      </c>
      <c r="I3897" s="81">
        <v>106.0</v>
      </c>
      <c r="J3897" s="80">
        <v>6560.06681</v>
      </c>
      <c r="K3897" s="80">
        <v>6561.2267</v>
      </c>
      <c r="L3897" s="80">
        <v>6563.13947</v>
      </c>
      <c r="M3897" s="80">
        <v>6565.67273</v>
      </c>
      <c r="N3897" s="80">
        <v>6568.8194</v>
      </c>
      <c r="O3897" s="80">
        <v>6572.78032</v>
      </c>
      <c r="P3897" s="80">
        <v>6577.6522</v>
      </c>
      <c r="Q3897" s="80">
        <v>6583.87982</v>
      </c>
      <c r="R3897" s="80">
        <v>6590.73114</v>
      </c>
      <c r="S3897" s="80">
        <v>6598.86009</v>
      </c>
      <c r="T3897" s="80">
        <v>6607.67926</v>
      </c>
      <c r="U3897" s="80">
        <v>6619.34648</v>
      </c>
      <c r="V3897" s="80">
        <v>6631.08409</v>
      </c>
      <c r="W3897" s="80">
        <v>6642.36319</v>
      </c>
      <c r="X3897" s="80">
        <v>6654.49857</v>
      </c>
      <c r="Y3897" s="80">
        <v>6666.99076</v>
      </c>
      <c r="Z3897" s="80">
        <v>6680.17881</v>
      </c>
      <c r="AA3897" s="80">
        <v>6691.71959</v>
      </c>
      <c r="AB3897" s="80">
        <v>6704.98498</v>
      </c>
      <c r="AC3897" s="80">
        <v>6721.12308</v>
      </c>
      <c r="AD3897" s="80">
        <v>6738.89254</v>
      </c>
      <c r="AE3897" s="80">
        <v>6758.67058</v>
      </c>
      <c r="AF3897" s="80">
        <v>6781.26413</v>
      </c>
      <c r="AG3897" s="80">
        <v>6806.55583</v>
      </c>
      <c r="AH3897" s="80">
        <v>6834.44465</v>
      </c>
      <c r="AI3897" s="80">
        <v>6864.81403</v>
      </c>
      <c r="AJ3897" s="80">
        <v>6897.64361</v>
      </c>
      <c r="AK3897" s="80">
        <v>6932.6495</v>
      </c>
      <c r="AL3897" s="80">
        <v>6969.51679</v>
      </c>
      <c r="AM3897" s="80">
        <v>7008.9434</v>
      </c>
      <c r="AN3897" s="80">
        <v>7051.45118</v>
      </c>
      <c r="AO3897" s="80">
        <v>7098.08189</v>
      </c>
      <c r="AP3897" s="80">
        <v>7047.20578</v>
      </c>
      <c r="AQ3897" s="80">
        <v>7104.9028</v>
      </c>
      <c r="AR3897" s="80">
        <v>7050.61885</v>
      </c>
      <c r="AS3897" s="80">
        <v>7083.29057</v>
      </c>
      <c r="AT3897" s="80">
        <v>6995.1317</v>
      </c>
      <c r="AU3897" s="80">
        <v>6885.58764</v>
      </c>
      <c r="AW3897" s="81">
        <v>15.0</v>
      </c>
      <c r="AX3897" s="81">
        <v>10.0</v>
      </c>
      <c r="AY3897" s="81">
        <v>106.0</v>
      </c>
      <c r="AZ3897" s="82">
        <v>6662.97857</v>
      </c>
      <c r="BA3897" s="82">
        <v>6664.14204</v>
      </c>
      <c r="BB3897" s="82">
        <v>6666.05406</v>
      </c>
      <c r="BC3897" s="82">
        <v>6668.59704</v>
      </c>
      <c r="BD3897" s="82">
        <v>6671.74759</v>
      </c>
      <c r="BE3897" s="82">
        <v>6675.71005</v>
      </c>
      <c r="BF3897" s="82">
        <v>6680.58141</v>
      </c>
      <c r="BG3897" s="82">
        <v>6686.82795</v>
      </c>
      <c r="BH3897" s="82">
        <v>6693.68085</v>
      </c>
      <c r="BI3897" s="82">
        <v>6701.81614</v>
      </c>
      <c r="BJ3897" s="82">
        <v>6710.63782</v>
      </c>
      <c r="BK3897" s="82">
        <v>6722.29955</v>
      </c>
      <c r="BL3897" s="82">
        <v>6734.03672</v>
      </c>
      <c r="BM3897" s="82">
        <v>6745.30257</v>
      </c>
      <c r="BN3897" s="82">
        <v>6757.42839</v>
      </c>
      <c r="BO3897" s="82">
        <v>6769.88337</v>
      </c>
      <c r="BP3897" s="82">
        <v>6783.10847</v>
      </c>
      <c r="BQ3897" s="82">
        <v>6794.55332</v>
      </c>
      <c r="BR3897" s="82">
        <v>6807.71437</v>
      </c>
      <c r="BS3897" s="82">
        <v>6823.80111</v>
      </c>
      <c r="BT3897" s="82">
        <v>6841.50916</v>
      </c>
      <c r="BU3897" s="82">
        <v>6861.21626</v>
      </c>
      <c r="BV3897" s="82">
        <v>6883.75144</v>
      </c>
      <c r="BW3897" s="82">
        <v>6908.98185</v>
      </c>
      <c r="BX3897" s="82">
        <v>6936.81122</v>
      </c>
      <c r="BY3897" s="82">
        <v>6967.11604</v>
      </c>
      <c r="BZ3897" s="82">
        <v>6999.90448</v>
      </c>
      <c r="CA3897" s="82">
        <v>7034.86322</v>
      </c>
      <c r="CB3897" s="82">
        <v>7071.65657</v>
      </c>
      <c r="CC3897" s="82">
        <v>7110.9856</v>
      </c>
      <c r="CD3897" s="82">
        <v>7153.36962</v>
      </c>
      <c r="CE3897" s="82">
        <v>7199.85986</v>
      </c>
      <c r="CF3897" s="82">
        <v>7148.81793</v>
      </c>
      <c r="CG3897" s="82">
        <v>7206.34138</v>
      </c>
      <c r="CH3897" s="82">
        <v>7151.8983</v>
      </c>
      <c r="CI3897" s="82">
        <v>7184.39262</v>
      </c>
      <c r="CJ3897" s="82">
        <v>7096.0521</v>
      </c>
      <c r="CK3897" s="82">
        <v>6986.32917</v>
      </c>
    </row>
    <row r="3898" ht="14.25" customHeight="1">
      <c r="E3898" s="2"/>
      <c r="G3898" s="81">
        <v>15.0</v>
      </c>
      <c r="H3898" s="81">
        <v>10.0</v>
      </c>
      <c r="I3898" s="81">
        <v>107.0</v>
      </c>
      <c r="J3898" s="80">
        <v>6668.09244</v>
      </c>
      <c r="K3898" s="80">
        <v>6669.26054</v>
      </c>
      <c r="L3898" s="80">
        <v>6671.17446</v>
      </c>
      <c r="M3898" s="80">
        <v>6673.725</v>
      </c>
      <c r="N3898" s="80">
        <v>6676.85611</v>
      </c>
      <c r="O3898" s="80">
        <v>6680.81766</v>
      </c>
      <c r="P3898" s="80">
        <v>6685.69533</v>
      </c>
      <c r="Q3898" s="80">
        <v>6691.93703</v>
      </c>
      <c r="R3898" s="80">
        <v>6698.73117</v>
      </c>
      <c r="S3898" s="80">
        <v>6706.84399</v>
      </c>
      <c r="T3898" s="80">
        <v>6715.61153</v>
      </c>
      <c r="U3898" s="80">
        <v>6727.23039</v>
      </c>
      <c r="V3898" s="80">
        <v>6738.9144</v>
      </c>
      <c r="W3898" s="80">
        <v>6750.08339</v>
      </c>
      <c r="X3898" s="80">
        <v>6762.12016</v>
      </c>
      <c r="Y3898" s="80">
        <v>6774.46063</v>
      </c>
      <c r="Z3898" s="80">
        <v>6787.5426</v>
      </c>
      <c r="AA3898" s="80">
        <v>6798.66744</v>
      </c>
      <c r="AB3898" s="80">
        <v>6811.89219</v>
      </c>
      <c r="AC3898" s="80">
        <v>6828.01212</v>
      </c>
      <c r="AD3898" s="80">
        <v>6845.60567</v>
      </c>
      <c r="AE3898" s="80">
        <v>6865.22866</v>
      </c>
      <c r="AF3898" s="80">
        <v>6887.68459</v>
      </c>
      <c r="AG3898" s="80">
        <v>6912.79353</v>
      </c>
      <c r="AH3898" s="80">
        <v>6940.49009</v>
      </c>
      <c r="AI3898" s="80">
        <v>6970.64122</v>
      </c>
      <c r="AJ3898" s="80">
        <v>7003.23951</v>
      </c>
      <c r="AK3898" s="80">
        <v>7037.95432</v>
      </c>
      <c r="AL3898" s="80">
        <v>7074.44205</v>
      </c>
      <c r="AM3898" s="80">
        <v>7113.45922</v>
      </c>
      <c r="AN3898" s="80">
        <v>7155.55391</v>
      </c>
      <c r="AO3898" s="80">
        <v>7201.77537</v>
      </c>
      <c r="AP3898" s="80">
        <v>7149.74111</v>
      </c>
      <c r="AQ3898" s="80">
        <v>7207.02642</v>
      </c>
      <c r="AR3898" s="80">
        <v>7151.45749</v>
      </c>
      <c r="AS3898" s="80">
        <v>7183.297</v>
      </c>
      <c r="AT3898" s="80">
        <v>7093.36807</v>
      </c>
      <c r="AU3898" s="80">
        <v>6981.76455</v>
      </c>
      <c r="AW3898" s="81">
        <v>15.0</v>
      </c>
      <c r="AX3898" s="81">
        <v>10.0</v>
      </c>
      <c r="AY3898" s="81">
        <v>107.0</v>
      </c>
      <c r="AZ3898" s="82">
        <v>6704.99628</v>
      </c>
      <c r="BA3898" s="82">
        <v>6706.168</v>
      </c>
      <c r="BB3898" s="82">
        <v>6708.0816</v>
      </c>
      <c r="BC3898" s="82">
        <v>6710.6426</v>
      </c>
      <c r="BD3898" s="82">
        <v>6713.77962</v>
      </c>
      <c r="BE3898" s="82">
        <v>6717.74629</v>
      </c>
      <c r="BF3898" s="82">
        <v>6722.62833</v>
      </c>
      <c r="BG3898" s="82">
        <v>6728.89532</v>
      </c>
      <c r="BH3898" s="82">
        <v>6735.7013</v>
      </c>
      <c r="BI3898" s="82">
        <v>6743.83475</v>
      </c>
      <c r="BJ3898" s="82">
        <v>6752.62372</v>
      </c>
      <c r="BK3898" s="82">
        <v>6764.26109</v>
      </c>
      <c r="BL3898" s="82">
        <v>6775.97467</v>
      </c>
      <c r="BM3898" s="82">
        <v>6787.16609</v>
      </c>
      <c r="BN3898" s="82">
        <v>6799.2359</v>
      </c>
      <c r="BO3898" s="82">
        <v>6811.58995</v>
      </c>
      <c r="BP3898" s="82">
        <v>6824.76781</v>
      </c>
      <c r="BQ3898" s="82">
        <v>6835.86787</v>
      </c>
      <c r="BR3898" s="82">
        <v>6849.06614</v>
      </c>
      <c r="BS3898" s="82">
        <v>6865.21087</v>
      </c>
      <c r="BT3898" s="82">
        <v>6882.82258</v>
      </c>
      <c r="BU3898" s="82">
        <v>6902.46019</v>
      </c>
      <c r="BV3898" s="82">
        <v>6924.94661</v>
      </c>
      <c r="BW3898" s="82">
        <v>6950.08917</v>
      </c>
      <c r="BX3898" s="82">
        <v>6977.82659</v>
      </c>
      <c r="BY3898" s="82">
        <v>7008.02316</v>
      </c>
      <c r="BZ3898" s="82">
        <v>7040.68637</v>
      </c>
      <c r="CA3898" s="82">
        <v>7075.47916</v>
      </c>
      <c r="CB3898" s="82">
        <v>7112.04105</v>
      </c>
      <c r="CC3898" s="82">
        <v>7151.12528</v>
      </c>
      <c r="CD3898" s="82">
        <v>7193.27898</v>
      </c>
      <c r="CE3898" s="82">
        <v>7239.56144</v>
      </c>
      <c r="CF3898" s="82">
        <v>7187.58004</v>
      </c>
      <c r="CG3898" s="82">
        <v>7244.92759</v>
      </c>
      <c r="CH3898" s="82">
        <v>7189.45337</v>
      </c>
      <c r="CI3898" s="82">
        <v>7221.39181</v>
      </c>
      <c r="CJ3898" s="82">
        <v>7131.58204</v>
      </c>
      <c r="CK3898" s="82">
        <v>7020.12615</v>
      </c>
    </row>
    <row r="3899" ht="14.25" customHeight="1">
      <c r="E3899" s="2"/>
      <c r="G3899" s="81">
        <v>15.0</v>
      </c>
      <c r="H3899" s="81">
        <v>10.0</v>
      </c>
      <c r="I3899" s="81">
        <v>108.0</v>
      </c>
      <c r="J3899" s="80">
        <v>6776.95392</v>
      </c>
      <c r="K3899" s="80">
        <v>6778.13032</v>
      </c>
      <c r="L3899" s="80">
        <v>6780.04525</v>
      </c>
      <c r="M3899" s="80">
        <v>6782.61323</v>
      </c>
      <c r="N3899" s="80">
        <v>6785.72821</v>
      </c>
      <c r="O3899" s="80">
        <v>6789.69013</v>
      </c>
      <c r="P3899" s="80">
        <v>6794.57335</v>
      </c>
      <c r="Q3899" s="80">
        <v>6800.82899</v>
      </c>
      <c r="R3899" s="80">
        <v>6807.56433</v>
      </c>
      <c r="S3899" s="80">
        <v>6815.66019</v>
      </c>
      <c r="T3899" s="80">
        <v>6824.37452</v>
      </c>
      <c r="U3899" s="80">
        <v>6835.94338</v>
      </c>
      <c r="V3899" s="80">
        <v>6847.57209</v>
      </c>
      <c r="W3899" s="80">
        <v>6858.62822</v>
      </c>
      <c r="X3899" s="80">
        <v>6870.5639</v>
      </c>
      <c r="Y3899" s="80">
        <v>6882.74915</v>
      </c>
      <c r="Z3899" s="80">
        <v>6895.72255</v>
      </c>
      <c r="AA3899" s="80">
        <v>6906.42285</v>
      </c>
      <c r="AB3899" s="80">
        <v>6919.60609</v>
      </c>
      <c r="AC3899" s="80">
        <v>6935.70716</v>
      </c>
      <c r="AD3899" s="80">
        <v>6953.1208</v>
      </c>
      <c r="AE3899" s="80">
        <v>6972.58505</v>
      </c>
      <c r="AF3899" s="80">
        <v>6994.89988</v>
      </c>
      <c r="AG3899" s="80">
        <v>7019.82151</v>
      </c>
      <c r="AH3899" s="80">
        <v>7047.32095</v>
      </c>
      <c r="AI3899" s="80">
        <v>7077.24836</v>
      </c>
      <c r="AJ3899" s="80">
        <v>7109.60939</v>
      </c>
      <c r="AK3899" s="80">
        <v>7144.02603</v>
      </c>
      <c r="AL3899" s="80">
        <v>7180.12551</v>
      </c>
      <c r="AM3899" s="80">
        <v>7218.72399</v>
      </c>
      <c r="AN3899" s="80">
        <v>7260.39632</v>
      </c>
      <c r="AO3899" s="80">
        <v>7306.1993</v>
      </c>
      <c r="AP3899" s="80">
        <v>7252.99059</v>
      </c>
      <c r="AQ3899" s="80">
        <v>7309.85457</v>
      </c>
      <c r="AR3899" s="80">
        <v>7252.9827</v>
      </c>
      <c r="AS3899" s="80">
        <v>7283.97466</v>
      </c>
      <c r="AT3899" s="80">
        <v>7192.25154</v>
      </c>
      <c r="AU3899" s="80">
        <v>7078.56084</v>
      </c>
      <c r="AW3899" s="81">
        <v>15.0</v>
      </c>
      <c r="AX3899" s="81">
        <v>10.0</v>
      </c>
      <c r="AY3899" s="81">
        <v>108.0</v>
      </c>
      <c r="AZ3899" s="82">
        <v>6747.39782</v>
      </c>
      <c r="BA3899" s="82">
        <v>6748.57785</v>
      </c>
      <c r="BB3899" s="82">
        <v>6750.49308</v>
      </c>
      <c r="BC3899" s="82">
        <v>6753.07227</v>
      </c>
      <c r="BD3899" s="82">
        <v>6756.1957</v>
      </c>
      <c r="BE3899" s="82">
        <v>6760.16666</v>
      </c>
      <c r="BF3899" s="82">
        <v>6765.05952</v>
      </c>
      <c r="BG3899" s="82">
        <v>6771.3472</v>
      </c>
      <c r="BH3899" s="82">
        <v>6778.10602</v>
      </c>
      <c r="BI3899" s="82">
        <v>6786.23773</v>
      </c>
      <c r="BJ3899" s="82">
        <v>6794.99389</v>
      </c>
      <c r="BK3899" s="82">
        <v>6806.6069</v>
      </c>
      <c r="BL3899" s="82">
        <v>6818.2969</v>
      </c>
      <c r="BM3899" s="82">
        <v>6829.41355</v>
      </c>
      <c r="BN3899" s="82">
        <v>6841.42713</v>
      </c>
      <c r="BO3899" s="82">
        <v>6853.67976</v>
      </c>
      <c r="BP3899" s="82">
        <v>6866.81026</v>
      </c>
      <c r="BQ3899" s="82">
        <v>6877.56336</v>
      </c>
      <c r="BR3899" s="82">
        <v>6890.79932</v>
      </c>
      <c r="BS3899" s="82">
        <v>6907.00267</v>
      </c>
      <c r="BT3899" s="82">
        <v>6924.51767</v>
      </c>
      <c r="BU3899" s="82">
        <v>6944.08565</v>
      </c>
      <c r="BV3899" s="82">
        <v>6966.52337</v>
      </c>
      <c r="BW3899" s="82">
        <v>6991.57791</v>
      </c>
      <c r="BX3899" s="82">
        <v>7019.22323</v>
      </c>
      <c r="BY3899" s="82">
        <v>7049.31135</v>
      </c>
      <c r="BZ3899" s="82">
        <v>7081.84911</v>
      </c>
      <c r="CA3899" s="82">
        <v>7116.47552</v>
      </c>
      <c r="CB3899" s="82">
        <v>7152.80516</v>
      </c>
      <c r="CC3899" s="82">
        <v>7191.64378</v>
      </c>
      <c r="CD3899" s="82">
        <v>7233.56656</v>
      </c>
      <c r="CE3899" s="82">
        <v>7279.64092</v>
      </c>
      <c r="CF3899" s="82">
        <v>7226.71335</v>
      </c>
      <c r="CG3899" s="82">
        <v>7283.88519</v>
      </c>
      <c r="CH3899" s="82">
        <v>7227.37265</v>
      </c>
      <c r="CI3899" s="82">
        <v>7258.75279</v>
      </c>
      <c r="CJ3899" s="82">
        <v>7167.4635</v>
      </c>
      <c r="CK3899" s="82">
        <v>7054.26256</v>
      </c>
    </row>
    <row r="3900" ht="14.25" customHeight="1">
      <c r="E3900" s="2"/>
      <c r="G3900" s="81">
        <v>15.0</v>
      </c>
      <c r="H3900" s="81">
        <v>10.0</v>
      </c>
      <c r="I3900" s="81">
        <v>109.0</v>
      </c>
      <c r="J3900" s="80">
        <v>6886.2819</v>
      </c>
      <c r="K3900" s="80">
        <v>6887.45451</v>
      </c>
      <c r="L3900" s="80">
        <v>6889.38229</v>
      </c>
      <c r="M3900" s="80">
        <v>6891.93151</v>
      </c>
      <c r="N3900" s="80">
        <v>6895.0417</v>
      </c>
      <c r="O3900" s="80">
        <v>6899.00349</v>
      </c>
      <c r="P3900" s="80">
        <v>6903.89177</v>
      </c>
      <c r="Q3900" s="80">
        <v>6910.08842</v>
      </c>
      <c r="R3900" s="80">
        <v>6916.79917</v>
      </c>
      <c r="S3900" s="80">
        <v>6924.84059</v>
      </c>
      <c r="T3900" s="80">
        <v>6933.48763</v>
      </c>
      <c r="U3900" s="80">
        <v>6945.00421</v>
      </c>
      <c r="V3900" s="80">
        <v>6956.52709</v>
      </c>
      <c r="W3900" s="80">
        <v>6967.47911</v>
      </c>
      <c r="X3900" s="80">
        <v>6979.26245</v>
      </c>
      <c r="Y3900" s="80">
        <v>6991.33657</v>
      </c>
      <c r="Z3900" s="80">
        <v>7003.90957</v>
      </c>
      <c r="AA3900" s="80">
        <v>7014.54907</v>
      </c>
      <c r="AB3900" s="80">
        <v>7027.68925</v>
      </c>
      <c r="AC3900" s="80">
        <v>7043.60209</v>
      </c>
      <c r="AD3900" s="80">
        <v>7060.84305</v>
      </c>
      <c r="AE3900" s="80">
        <v>7080.14407</v>
      </c>
      <c r="AF3900" s="80">
        <v>7102.25357</v>
      </c>
      <c r="AG3900" s="80">
        <v>7126.95844</v>
      </c>
      <c r="AH3900" s="80">
        <v>7154.219</v>
      </c>
      <c r="AI3900" s="80">
        <v>7183.88036</v>
      </c>
      <c r="AJ3900" s="80">
        <v>7215.93746</v>
      </c>
      <c r="AK3900" s="80">
        <v>7249.96461</v>
      </c>
      <c r="AL3900" s="80">
        <v>7285.63062</v>
      </c>
      <c r="AM3900" s="80">
        <v>7323.78841</v>
      </c>
      <c r="AN3900" s="80">
        <v>7365.01637</v>
      </c>
      <c r="AO3900" s="80">
        <v>7410.34365</v>
      </c>
      <c r="AP3900" s="80">
        <v>7355.93724</v>
      </c>
      <c r="AQ3900" s="80">
        <v>7412.29914</v>
      </c>
      <c r="AR3900" s="80">
        <v>7353.96064</v>
      </c>
      <c r="AS3900" s="80">
        <v>7384.02169</v>
      </c>
      <c r="AT3900" s="80">
        <v>7290.36206</v>
      </c>
      <c r="AU3900" s="80">
        <v>7174.4065</v>
      </c>
      <c r="AW3900" s="81">
        <v>15.0</v>
      </c>
      <c r="AX3900" s="81">
        <v>10.0</v>
      </c>
      <c r="AY3900" s="81">
        <v>109.0</v>
      </c>
      <c r="AZ3900" s="82">
        <v>7590.25179</v>
      </c>
      <c r="BA3900" s="82">
        <v>7591.42685</v>
      </c>
      <c r="BB3900" s="82">
        <v>7593.34759</v>
      </c>
      <c r="BC3900" s="82">
        <v>7595.89709</v>
      </c>
      <c r="BD3900" s="82">
        <v>7598.98398</v>
      </c>
      <c r="BE3900" s="82">
        <v>7602.90839</v>
      </c>
      <c r="BF3900" s="82">
        <v>7607.74522</v>
      </c>
      <c r="BG3900" s="82">
        <v>7613.89097</v>
      </c>
      <c r="BH3900" s="82">
        <v>7620.48716</v>
      </c>
      <c r="BI3900" s="82">
        <v>7628.38615</v>
      </c>
      <c r="BJ3900" s="82">
        <v>7636.8369</v>
      </c>
      <c r="BK3900" s="82">
        <v>7648.10094</v>
      </c>
      <c r="BL3900" s="82">
        <v>7659.31781</v>
      </c>
      <c r="BM3900" s="82">
        <v>7669.89115</v>
      </c>
      <c r="BN3900" s="82">
        <v>7681.23546</v>
      </c>
      <c r="BO3900" s="82">
        <v>7692.76272</v>
      </c>
      <c r="BP3900" s="82">
        <v>7704.77743</v>
      </c>
      <c r="BQ3900" s="82">
        <v>7714.58729</v>
      </c>
      <c r="BR3900" s="82">
        <v>7726.89877</v>
      </c>
      <c r="BS3900" s="82">
        <v>7742.03875</v>
      </c>
      <c r="BT3900" s="82">
        <v>7758.43528</v>
      </c>
      <c r="BU3900" s="82">
        <v>7776.82995</v>
      </c>
      <c r="BV3900" s="82">
        <v>7798.01134</v>
      </c>
      <c r="BW3900" s="82">
        <v>7821.71737</v>
      </c>
      <c r="BX3900" s="82">
        <v>7847.92495</v>
      </c>
      <c r="BY3900" s="82">
        <v>7876.43079</v>
      </c>
      <c r="BZ3900" s="82">
        <v>7907.38053</v>
      </c>
      <c r="CA3900" s="82">
        <v>7940.10396</v>
      </c>
      <c r="CB3900" s="82">
        <v>7974.21292</v>
      </c>
      <c r="CC3900" s="82">
        <v>8010.63283</v>
      </c>
      <c r="CD3900" s="82">
        <v>8049.9296</v>
      </c>
      <c r="CE3900" s="82">
        <v>8093.13414</v>
      </c>
      <c r="CF3900" s="82">
        <v>8036.41475</v>
      </c>
      <c r="CG3900" s="82">
        <v>8090.2938</v>
      </c>
      <c r="CH3900" s="82">
        <v>8029.30021</v>
      </c>
      <c r="CI3900" s="82">
        <v>8056.45162</v>
      </c>
      <c r="CJ3900" s="82">
        <v>7959.63556</v>
      </c>
      <c r="CK3900" s="82">
        <v>7840.25978</v>
      </c>
    </row>
    <row r="3901" ht="14.25" customHeight="1">
      <c r="E3901" s="2"/>
      <c r="G3901" s="81">
        <v>15.0</v>
      </c>
      <c r="H3901" s="81">
        <v>10.0</v>
      </c>
      <c r="I3901" s="81">
        <v>110.0</v>
      </c>
      <c r="J3901" s="80">
        <v>6996.44751</v>
      </c>
      <c r="K3901" s="80">
        <v>6997.61617</v>
      </c>
      <c r="L3901" s="80">
        <v>6999.55692</v>
      </c>
      <c r="M3901" s="80">
        <v>7002.08678</v>
      </c>
      <c r="N3901" s="80">
        <v>7005.19184</v>
      </c>
      <c r="O3901" s="80">
        <v>7009.15322</v>
      </c>
      <c r="P3901" s="80">
        <v>7014.04634</v>
      </c>
      <c r="Q3901" s="80">
        <v>7020.18234</v>
      </c>
      <c r="R3901" s="80">
        <v>7026.86759</v>
      </c>
      <c r="S3901" s="80">
        <v>7034.85298</v>
      </c>
      <c r="T3901" s="80">
        <v>7043.43088</v>
      </c>
      <c r="U3901" s="80">
        <v>7054.89348</v>
      </c>
      <c r="V3901" s="80">
        <v>7066.30782</v>
      </c>
      <c r="W3901" s="80">
        <v>7077.15317</v>
      </c>
      <c r="X3901" s="80">
        <v>7088.78065</v>
      </c>
      <c r="Y3901" s="80">
        <v>7100.74108</v>
      </c>
      <c r="Z3901" s="80">
        <v>7112.90522</v>
      </c>
      <c r="AA3901" s="80">
        <v>7123.48286</v>
      </c>
      <c r="AB3901" s="80">
        <v>7136.57907</v>
      </c>
      <c r="AC3901" s="80">
        <v>7152.29955</v>
      </c>
      <c r="AD3901" s="80">
        <v>7169.36399</v>
      </c>
      <c r="AE3901" s="80">
        <v>7188.49805</v>
      </c>
      <c r="AF3901" s="80">
        <v>7210.39746</v>
      </c>
      <c r="AG3901" s="80">
        <v>7234.88046</v>
      </c>
      <c r="AH3901" s="80">
        <v>7261.89646</v>
      </c>
      <c r="AI3901" s="80">
        <v>7291.2855</v>
      </c>
      <c r="AJ3901" s="80">
        <v>7323.03142</v>
      </c>
      <c r="AK3901" s="80">
        <v>7356.66023</v>
      </c>
      <c r="AL3901" s="80">
        <v>7391.88327</v>
      </c>
      <c r="AM3901" s="80">
        <v>7429.5908</v>
      </c>
      <c r="AN3901" s="80">
        <v>7470.36479</v>
      </c>
      <c r="AO3901" s="80">
        <v>7515.20612</v>
      </c>
      <c r="AP3901" s="80">
        <v>7459.58544</v>
      </c>
      <c r="AQ3901" s="80">
        <v>7515.4342</v>
      </c>
      <c r="AR3901" s="80">
        <v>7455.60815</v>
      </c>
      <c r="AS3901" s="80">
        <v>7484.72157</v>
      </c>
      <c r="AT3901" s="80">
        <v>7389.09891</v>
      </c>
      <c r="AU3901" s="80">
        <v>7270.84781</v>
      </c>
      <c r="AW3901" s="81">
        <v>15.0</v>
      </c>
      <c r="AX3901" s="81">
        <v>10.0</v>
      </c>
      <c r="AY3901" s="81">
        <v>110.0</v>
      </c>
      <c r="AZ3901" s="82">
        <v>7638.55933</v>
      </c>
      <c r="BA3901" s="82">
        <v>7639.7294</v>
      </c>
      <c r="BB3901" s="82">
        <v>7641.66372</v>
      </c>
      <c r="BC3901" s="82">
        <v>7644.19138</v>
      </c>
      <c r="BD3901" s="82">
        <v>7647.27356</v>
      </c>
      <c r="BE3901" s="82">
        <v>7651.1992</v>
      </c>
      <c r="BF3901" s="82">
        <v>7656.04374</v>
      </c>
      <c r="BG3901" s="82">
        <v>7662.12676</v>
      </c>
      <c r="BH3901" s="82">
        <v>7668.70342</v>
      </c>
      <c r="BI3901" s="82">
        <v>7676.55234</v>
      </c>
      <c r="BJ3901" s="82">
        <v>7684.94384</v>
      </c>
      <c r="BK3901" s="82">
        <v>7696.16873</v>
      </c>
      <c r="BL3901" s="82">
        <v>7707.29331</v>
      </c>
      <c r="BM3901" s="82">
        <v>7717.78347</v>
      </c>
      <c r="BN3901" s="82">
        <v>7728.99745</v>
      </c>
      <c r="BO3901" s="82">
        <v>7740.44932</v>
      </c>
      <c r="BP3901" s="82">
        <v>7752.0749</v>
      </c>
      <c r="BQ3901" s="82">
        <v>7761.89185</v>
      </c>
      <c r="BR3901" s="82">
        <v>7774.22825</v>
      </c>
      <c r="BS3901" s="82">
        <v>7789.22844</v>
      </c>
      <c r="BT3901" s="82">
        <v>7805.50819</v>
      </c>
      <c r="BU3901" s="82">
        <v>7823.80111</v>
      </c>
      <c r="BV3901" s="82">
        <v>7844.83553</v>
      </c>
      <c r="BW3901" s="82">
        <v>7868.38749</v>
      </c>
      <c r="BX3901" s="82">
        <v>7894.4207</v>
      </c>
      <c r="BY3901" s="82">
        <v>7922.73111</v>
      </c>
      <c r="BZ3901" s="82">
        <v>7953.43836</v>
      </c>
      <c r="CA3901" s="82">
        <v>7985.84394</v>
      </c>
      <c r="CB3901" s="82">
        <v>8019.61052</v>
      </c>
      <c r="CC3901" s="82">
        <v>8055.69611</v>
      </c>
      <c r="CD3901" s="82">
        <v>8094.67135</v>
      </c>
      <c r="CE3901" s="82">
        <v>8137.53636</v>
      </c>
      <c r="CF3901" s="82">
        <v>8079.76545</v>
      </c>
      <c r="CG3901" s="82">
        <v>8133.3047</v>
      </c>
      <c r="CH3901" s="82">
        <v>8071.00227</v>
      </c>
      <c r="CI3901" s="82">
        <v>8097.40311</v>
      </c>
      <c r="CJ3901" s="82">
        <v>7998.83496</v>
      </c>
      <c r="CK3901" s="82">
        <v>7877.38782</v>
      </c>
    </row>
    <row r="3902" ht="14.25" customHeight="1">
      <c r="E3902" s="2"/>
      <c r="G3902" s="81">
        <v>15.0</v>
      </c>
      <c r="H3902" s="81">
        <v>10.0</v>
      </c>
      <c r="I3902" s="81">
        <v>111.0</v>
      </c>
      <c r="J3902" s="80">
        <v>7107.45929</v>
      </c>
      <c r="K3902" s="80">
        <v>7108.62381</v>
      </c>
      <c r="L3902" s="80">
        <v>7110.57764</v>
      </c>
      <c r="M3902" s="80">
        <v>7113.08753</v>
      </c>
      <c r="N3902" s="80">
        <v>7116.18715</v>
      </c>
      <c r="O3902" s="80">
        <v>7120.14784</v>
      </c>
      <c r="P3902" s="80">
        <v>7125.04556</v>
      </c>
      <c r="Q3902" s="80">
        <v>7131.11924</v>
      </c>
      <c r="R3902" s="80">
        <v>7137.77806</v>
      </c>
      <c r="S3902" s="80">
        <v>7145.70581</v>
      </c>
      <c r="T3902" s="80">
        <v>7154.21272</v>
      </c>
      <c r="U3902" s="80">
        <v>7165.61963</v>
      </c>
      <c r="V3902" s="80">
        <v>7176.92268</v>
      </c>
      <c r="W3902" s="80">
        <v>7187.65881</v>
      </c>
      <c r="X3902" s="80">
        <v>7199.12688</v>
      </c>
      <c r="Y3902" s="80">
        <v>7210.97104</v>
      </c>
      <c r="Z3902" s="80">
        <v>7222.71778</v>
      </c>
      <c r="AA3902" s="80">
        <v>7233.23248</v>
      </c>
      <c r="AB3902" s="80">
        <v>7246.28382</v>
      </c>
      <c r="AC3902" s="80">
        <v>7261.80776</v>
      </c>
      <c r="AD3902" s="80">
        <v>7278.69181</v>
      </c>
      <c r="AE3902" s="80">
        <v>7297.65516</v>
      </c>
      <c r="AF3902" s="80">
        <v>7319.33968</v>
      </c>
      <c r="AG3902" s="80">
        <v>7343.59566</v>
      </c>
      <c r="AH3902" s="80">
        <v>7370.3614</v>
      </c>
      <c r="AI3902" s="80">
        <v>7399.4718</v>
      </c>
      <c r="AJ3902" s="80">
        <v>7430.89923</v>
      </c>
      <c r="AK3902" s="80">
        <v>7464.12081</v>
      </c>
      <c r="AL3902" s="80">
        <v>7498.89131</v>
      </c>
      <c r="AM3902" s="80">
        <v>7536.13894</v>
      </c>
      <c r="AN3902" s="80">
        <v>7576.44927</v>
      </c>
      <c r="AO3902" s="80">
        <v>7620.79432</v>
      </c>
      <c r="AP3902" s="80">
        <v>7563.94271</v>
      </c>
      <c r="AQ3902" s="80">
        <v>7619.2672</v>
      </c>
      <c r="AR3902" s="80">
        <v>7557.9325</v>
      </c>
      <c r="AS3902" s="80">
        <v>7586.08148</v>
      </c>
      <c r="AT3902" s="80">
        <v>7488.46907</v>
      </c>
      <c r="AU3902" s="80">
        <v>7367.89152</v>
      </c>
      <c r="AW3902" s="81">
        <v>15.0</v>
      </c>
      <c r="AX3902" s="81">
        <v>10.0</v>
      </c>
      <c r="AY3902" s="81">
        <v>111.0</v>
      </c>
      <c r="AZ3902" s="82">
        <v>7687.29869</v>
      </c>
      <c r="BA3902" s="82">
        <v>7688.46374</v>
      </c>
      <c r="BB3902" s="82">
        <v>7690.41177</v>
      </c>
      <c r="BC3902" s="82">
        <v>7692.91746</v>
      </c>
      <c r="BD3902" s="82">
        <v>7695.99493</v>
      </c>
      <c r="BE3902" s="82">
        <v>7699.92187</v>
      </c>
      <c r="BF3902" s="82">
        <v>7704.77424</v>
      </c>
      <c r="BG3902" s="82">
        <v>7710.79417</v>
      </c>
      <c r="BH3902" s="82">
        <v>7717.35125</v>
      </c>
      <c r="BI3902" s="82">
        <v>7725.14986</v>
      </c>
      <c r="BJ3902" s="82">
        <v>7733.48181</v>
      </c>
      <c r="BK3902" s="82">
        <v>7744.66743</v>
      </c>
      <c r="BL3902" s="82">
        <v>7755.69925</v>
      </c>
      <c r="BM3902" s="82">
        <v>7766.10581</v>
      </c>
      <c r="BN3902" s="82">
        <v>7777.18873</v>
      </c>
      <c r="BO3902" s="82">
        <v>7788.56486</v>
      </c>
      <c r="BP3902" s="82">
        <v>7799.79885</v>
      </c>
      <c r="BQ3902" s="82">
        <v>7809.62309</v>
      </c>
      <c r="BR3902" s="82">
        <v>7821.98475</v>
      </c>
      <c r="BS3902" s="82">
        <v>7836.84445</v>
      </c>
      <c r="BT3902" s="82">
        <v>7853.00688</v>
      </c>
      <c r="BU3902" s="82">
        <v>7871.19768</v>
      </c>
      <c r="BV3902" s="82">
        <v>7892.08449</v>
      </c>
      <c r="BW3902" s="82">
        <v>7915.48173</v>
      </c>
      <c r="BX3902" s="82">
        <v>7941.33987</v>
      </c>
      <c r="BY3902" s="82">
        <v>7969.45405</v>
      </c>
      <c r="BZ3902" s="82">
        <v>7999.91778</v>
      </c>
      <c r="CA3902" s="82">
        <v>8032.00407</v>
      </c>
      <c r="CB3902" s="82">
        <v>8065.42674</v>
      </c>
      <c r="CC3902" s="82">
        <v>8101.17664</v>
      </c>
      <c r="CD3902" s="82">
        <v>8139.82913</v>
      </c>
      <c r="CE3902" s="82">
        <v>8182.35343</v>
      </c>
      <c r="CF3902" s="82">
        <v>8123.52366</v>
      </c>
      <c r="CG3902" s="82">
        <v>8176.72227</v>
      </c>
      <c r="CH3902" s="82">
        <v>8113.10224</v>
      </c>
      <c r="CI3902" s="82">
        <v>8138.74898</v>
      </c>
      <c r="CJ3902" s="82">
        <v>8038.41698</v>
      </c>
      <c r="CK3902" s="82">
        <v>7914.88468</v>
      </c>
    </row>
    <row r="3903" ht="14.25" customHeight="1">
      <c r="E3903" s="2"/>
      <c r="G3903" s="81">
        <v>15.0</v>
      </c>
      <c r="H3903" s="81">
        <v>10.0</v>
      </c>
      <c r="I3903" s="81">
        <v>112.0</v>
      </c>
      <c r="J3903" s="80">
        <v>7219.32582</v>
      </c>
      <c r="K3903" s="80">
        <v>7220.48603</v>
      </c>
      <c r="L3903" s="80">
        <v>7222.45305</v>
      </c>
      <c r="M3903" s="80">
        <v>7224.94238</v>
      </c>
      <c r="N3903" s="80">
        <v>7228.03622</v>
      </c>
      <c r="O3903" s="80">
        <v>7231.99592</v>
      </c>
      <c r="P3903" s="80">
        <v>7236.898</v>
      </c>
      <c r="Q3903" s="80">
        <v>7242.90769</v>
      </c>
      <c r="R3903" s="80">
        <v>7249.53917</v>
      </c>
      <c r="S3903" s="80">
        <v>7257.40765</v>
      </c>
      <c r="T3903" s="80">
        <v>7265.8417</v>
      </c>
      <c r="U3903" s="80">
        <v>7277.1912</v>
      </c>
      <c r="V3903" s="80">
        <v>7288.38019</v>
      </c>
      <c r="W3903" s="80">
        <v>7299.00452</v>
      </c>
      <c r="X3903" s="80">
        <v>7310.3096</v>
      </c>
      <c r="Y3903" s="80">
        <v>7322.03489</v>
      </c>
      <c r="Z3903" s="80">
        <v>7333.35564</v>
      </c>
      <c r="AA3903" s="80">
        <v>7343.80633</v>
      </c>
      <c r="AB3903" s="80">
        <v>7356.81186</v>
      </c>
      <c r="AC3903" s="80">
        <v>7372.13507</v>
      </c>
      <c r="AD3903" s="80">
        <v>7388.83484</v>
      </c>
      <c r="AE3903" s="80">
        <v>7407.62368</v>
      </c>
      <c r="AF3903" s="80">
        <v>7429.08846</v>
      </c>
      <c r="AG3903" s="80">
        <v>7453.11226</v>
      </c>
      <c r="AH3903" s="80">
        <v>7479.62196</v>
      </c>
      <c r="AI3903" s="80">
        <v>7508.44737</v>
      </c>
      <c r="AJ3903" s="80">
        <v>7539.54897</v>
      </c>
      <c r="AK3903" s="80">
        <v>7572.35433</v>
      </c>
      <c r="AL3903" s="80">
        <v>7606.66266</v>
      </c>
      <c r="AM3903" s="80">
        <v>7643.44067</v>
      </c>
      <c r="AN3903" s="80">
        <v>7683.27762</v>
      </c>
      <c r="AO3903" s="80">
        <v>7727.11599</v>
      </c>
      <c r="AP3903" s="80">
        <v>7669.01662</v>
      </c>
      <c r="AQ3903" s="80">
        <v>7723.80563</v>
      </c>
      <c r="AR3903" s="80">
        <v>7660.94105</v>
      </c>
      <c r="AS3903" s="80">
        <v>7688.10865</v>
      </c>
      <c r="AT3903" s="80">
        <v>7588.47955</v>
      </c>
      <c r="AU3903" s="80">
        <v>7465.54442</v>
      </c>
      <c r="AW3903" s="81">
        <v>15.0</v>
      </c>
      <c r="AX3903" s="81">
        <v>10.0</v>
      </c>
      <c r="AY3903" s="81">
        <v>112.0</v>
      </c>
      <c r="AZ3903" s="82">
        <v>7736.47405</v>
      </c>
      <c r="BA3903" s="82">
        <v>7737.63408</v>
      </c>
      <c r="BB3903" s="82">
        <v>7739.59592</v>
      </c>
      <c r="BC3903" s="82">
        <v>7742.07953</v>
      </c>
      <c r="BD3903" s="82">
        <v>7745.1523</v>
      </c>
      <c r="BE3903" s="82">
        <v>7749.08059</v>
      </c>
      <c r="BF3903" s="82">
        <v>7753.94092</v>
      </c>
      <c r="BG3903" s="82">
        <v>7759.8974</v>
      </c>
      <c r="BH3903" s="82">
        <v>7766.43485</v>
      </c>
      <c r="BI3903" s="82">
        <v>7774.1829</v>
      </c>
      <c r="BJ3903" s="82">
        <v>7782.455</v>
      </c>
      <c r="BK3903" s="82">
        <v>7793.60124</v>
      </c>
      <c r="BL3903" s="82">
        <v>7804.5398</v>
      </c>
      <c r="BM3903" s="82">
        <v>7814.86235</v>
      </c>
      <c r="BN3903" s="82">
        <v>7825.81346</v>
      </c>
      <c r="BO3903" s="82">
        <v>7837.11351</v>
      </c>
      <c r="BP3903" s="82">
        <v>7847.95343</v>
      </c>
      <c r="BQ3903" s="82">
        <v>7857.78514</v>
      </c>
      <c r="BR3903" s="82">
        <v>7870.17242</v>
      </c>
      <c r="BS3903" s="82">
        <v>7884.89091</v>
      </c>
      <c r="BT3903" s="82">
        <v>7900.93548</v>
      </c>
      <c r="BU3903" s="82">
        <v>7919.02375</v>
      </c>
      <c r="BV3903" s="82">
        <v>7939.76231</v>
      </c>
      <c r="BW3903" s="82">
        <v>7963.0042</v>
      </c>
      <c r="BX3903" s="82">
        <v>7988.68655</v>
      </c>
      <c r="BY3903" s="82">
        <v>8016.6037</v>
      </c>
      <c r="BZ3903" s="82">
        <v>8046.82287</v>
      </c>
      <c r="CA3903" s="82">
        <v>8078.5884</v>
      </c>
      <c r="CB3903" s="82">
        <v>8111.66563</v>
      </c>
      <c r="CC3903" s="82">
        <v>8147.07841</v>
      </c>
      <c r="CD3903" s="82">
        <v>8185.40695</v>
      </c>
      <c r="CE3903" s="82">
        <v>8227.58933</v>
      </c>
      <c r="CF3903" s="82">
        <v>8167.69329</v>
      </c>
      <c r="CG3903" s="82">
        <v>8220.55041</v>
      </c>
      <c r="CH3903" s="82">
        <v>8155.60393</v>
      </c>
      <c r="CI3903" s="82">
        <v>8180.49297</v>
      </c>
      <c r="CJ3903" s="82">
        <v>8078.38524</v>
      </c>
      <c r="CK3903" s="82">
        <v>7952.75383</v>
      </c>
    </row>
    <row r="3904" ht="14.25" customHeight="1">
      <c r="E3904" s="2"/>
      <c r="G3904" s="81">
        <v>15.0</v>
      </c>
      <c r="H3904" s="81">
        <v>10.0</v>
      </c>
      <c r="I3904" s="81">
        <v>113.0</v>
      </c>
      <c r="J3904" s="80">
        <v>7332.0558</v>
      </c>
      <c r="K3904" s="80">
        <v>7333.21152</v>
      </c>
      <c r="L3904" s="80">
        <v>7335.19185</v>
      </c>
      <c r="M3904" s="80">
        <v>7337.66</v>
      </c>
      <c r="N3904" s="80">
        <v>7340.74772</v>
      </c>
      <c r="O3904" s="80">
        <v>7344.70617</v>
      </c>
      <c r="P3904" s="80">
        <v>7349.61237</v>
      </c>
      <c r="Q3904" s="80">
        <v>7355.55636</v>
      </c>
      <c r="R3904" s="80">
        <v>7362.15956</v>
      </c>
      <c r="S3904" s="80">
        <v>7369.96715</v>
      </c>
      <c r="T3904" s="80">
        <v>7378.32645</v>
      </c>
      <c r="U3904" s="80">
        <v>7389.61681</v>
      </c>
      <c r="V3904" s="80">
        <v>7400.68896</v>
      </c>
      <c r="W3904" s="80">
        <v>7411.19887</v>
      </c>
      <c r="X3904" s="80">
        <v>7422.33737</v>
      </c>
      <c r="Y3904" s="80">
        <v>7433.94115</v>
      </c>
      <c r="Z3904" s="80">
        <v>7444.82725</v>
      </c>
      <c r="AA3904" s="80">
        <v>7455.21283</v>
      </c>
      <c r="AB3904" s="80">
        <v>7468.17164</v>
      </c>
      <c r="AC3904" s="80">
        <v>7483.28987</v>
      </c>
      <c r="AD3904" s="80">
        <v>7499.80144</v>
      </c>
      <c r="AE3904" s="80">
        <v>7518.41196</v>
      </c>
      <c r="AF3904" s="80">
        <v>7539.65214</v>
      </c>
      <c r="AG3904" s="80">
        <v>7563.43852</v>
      </c>
      <c r="AH3904" s="80">
        <v>7589.68639</v>
      </c>
      <c r="AI3904" s="80">
        <v>7618.2204</v>
      </c>
      <c r="AJ3904" s="80">
        <v>7648.98875</v>
      </c>
      <c r="AK3904" s="80">
        <v>7681.36886</v>
      </c>
      <c r="AL3904" s="80">
        <v>7715.20532</v>
      </c>
      <c r="AM3904" s="80">
        <v>7751.50393</v>
      </c>
      <c r="AN3904" s="80">
        <v>7790.85769</v>
      </c>
      <c r="AO3904" s="80">
        <v>7834.1789</v>
      </c>
      <c r="AP3904" s="80">
        <v>7774.81485</v>
      </c>
      <c r="AQ3904" s="80">
        <v>7829.05709</v>
      </c>
      <c r="AR3904" s="80">
        <v>7764.64123</v>
      </c>
      <c r="AS3904" s="80">
        <v>7790.81039</v>
      </c>
      <c r="AT3904" s="80">
        <v>7689.13748</v>
      </c>
      <c r="AU3904" s="80">
        <v>7563.8134</v>
      </c>
      <c r="AW3904" s="81">
        <v>15.0</v>
      </c>
      <c r="AX3904" s="81">
        <v>10.0</v>
      </c>
      <c r="AY3904" s="81">
        <v>113.0</v>
      </c>
      <c r="AZ3904" s="82">
        <v>7786.08966</v>
      </c>
      <c r="BA3904" s="82">
        <v>7787.24464</v>
      </c>
      <c r="BB3904" s="82">
        <v>7789.22043</v>
      </c>
      <c r="BC3904" s="82">
        <v>7791.68183</v>
      </c>
      <c r="BD3904" s="82">
        <v>7794.74991</v>
      </c>
      <c r="BE3904" s="82">
        <v>7798.67962</v>
      </c>
      <c r="BF3904" s="82">
        <v>7803.548</v>
      </c>
      <c r="BG3904" s="82">
        <v>7809.44068</v>
      </c>
      <c r="BH3904" s="82">
        <v>7815.95845</v>
      </c>
      <c r="BI3904" s="82">
        <v>7823.6557</v>
      </c>
      <c r="BJ3904" s="82">
        <v>7831.86765</v>
      </c>
      <c r="BK3904" s="82">
        <v>7842.97438</v>
      </c>
      <c r="BL3904" s="82">
        <v>7853.8192</v>
      </c>
      <c r="BM3904" s="82">
        <v>7864.05729</v>
      </c>
      <c r="BN3904" s="82">
        <v>7874.87585</v>
      </c>
      <c r="BO3904" s="82">
        <v>7886.09945</v>
      </c>
      <c r="BP3904" s="82">
        <v>7896.54282</v>
      </c>
      <c r="BQ3904" s="82">
        <v>7906.38219</v>
      </c>
      <c r="BR3904" s="82">
        <v>7918.79543</v>
      </c>
      <c r="BS3904" s="82">
        <v>7933.372</v>
      </c>
      <c r="BT3904" s="82">
        <v>7949.29817</v>
      </c>
      <c r="BU3904" s="82">
        <v>7967.28351</v>
      </c>
      <c r="BV3904" s="82">
        <v>7987.87316</v>
      </c>
      <c r="BW3904" s="82">
        <v>8010.95904</v>
      </c>
      <c r="BX3904" s="82">
        <v>8036.46487</v>
      </c>
      <c r="BY3904" s="82">
        <v>8064.18418</v>
      </c>
      <c r="BZ3904" s="82">
        <v>8094.15773</v>
      </c>
      <c r="CA3904" s="82">
        <v>8125.60104</v>
      </c>
      <c r="CB3904" s="82">
        <v>8158.33125</v>
      </c>
      <c r="CC3904" s="82">
        <v>8193.4055</v>
      </c>
      <c r="CD3904" s="82">
        <v>8231.40883</v>
      </c>
      <c r="CE3904" s="82">
        <v>8273.24809</v>
      </c>
      <c r="CF3904" s="82">
        <v>8212.27828</v>
      </c>
      <c r="CG3904" s="82">
        <v>8264.79304</v>
      </c>
      <c r="CH3904" s="82">
        <v>8198.51117</v>
      </c>
      <c r="CI3904" s="82">
        <v>8222.63887</v>
      </c>
      <c r="CJ3904" s="82">
        <v>8118.74342</v>
      </c>
      <c r="CK3904" s="82">
        <v>7990.99879</v>
      </c>
    </row>
    <row r="3905" ht="14.25" customHeight="1">
      <c r="E3905" s="2"/>
      <c r="G3905" s="81">
        <v>15.0</v>
      </c>
      <c r="H3905" s="81">
        <v>10.0</v>
      </c>
      <c r="I3905" s="81">
        <v>114.0</v>
      </c>
      <c r="J3905" s="80">
        <v>7445.65801</v>
      </c>
      <c r="K3905" s="80">
        <v>7446.80905</v>
      </c>
      <c r="L3905" s="80">
        <v>7448.80282</v>
      </c>
      <c r="M3905" s="80">
        <v>7451.24917</v>
      </c>
      <c r="N3905" s="80">
        <v>7454.33045</v>
      </c>
      <c r="O3905" s="80">
        <v>7458.28734</v>
      </c>
      <c r="P3905" s="80">
        <v>7463.19742</v>
      </c>
      <c r="Q3905" s="80">
        <v>7469.07401</v>
      </c>
      <c r="R3905" s="80">
        <v>7475.648</v>
      </c>
      <c r="S3905" s="80">
        <v>7483.39304</v>
      </c>
      <c r="T3905" s="80">
        <v>7491.6757</v>
      </c>
      <c r="U3905" s="80">
        <v>7502.90517</v>
      </c>
      <c r="V3905" s="80">
        <v>7513.85767</v>
      </c>
      <c r="W3905" s="80">
        <v>7524.25054</v>
      </c>
      <c r="X3905" s="80">
        <v>7535.21883</v>
      </c>
      <c r="Y3905" s="80">
        <v>7546.69847</v>
      </c>
      <c r="Z3905" s="80">
        <v>7557.14117</v>
      </c>
      <c r="AA3905" s="80">
        <v>7567.46055</v>
      </c>
      <c r="AB3905" s="80">
        <v>7580.3717</v>
      </c>
      <c r="AC3905" s="80">
        <v>7595.28069</v>
      </c>
      <c r="AD3905" s="80">
        <v>7611.60009</v>
      </c>
      <c r="AE3905" s="80">
        <v>7630.02846</v>
      </c>
      <c r="AF3905" s="80">
        <v>7651.03911</v>
      </c>
      <c r="AG3905" s="80">
        <v>7674.58281</v>
      </c>
      <c r="AH3905" s="80">
        <v>7700.56301</v>
      </c>
      <c r="AI3905" s="80">
        <v>7728.79917</v>
      </c>
      <c r="AJ3905" s="80">
        <v>7759.22681</v>
      </c>
      <c r="AK3905" s="80">
        <v>7791.17258</v>
      </c>
      <c r="AL3905" s="80">
        <v>7824.52738</v>
      </c>
      <c r="AM3905" s="80">
        <v>7860.33675</v>
      </c>
      <c r="AN3905" s="80">
        <v>7899.19743</v>
      </c>
      <c r="AO3905" s="80">
        <v>7941.99095</v>
      </c>
      <c r="AP3905" s="80">
        <v>7881.34513</v>
      </c>
      <c r="AQ3905" s="80">
        <v>7935.02925</v>
      </c>
      <c r="AR3905" s="80">
        <v>7869.04053</v>
      </c>
      <c r="AS3905" s="80">
        <v>7894.19409</v>
      </c>
      <c r="AT3905" s="80">
        <v>7790.45004</v>
      </c>
      <c r="AU3905" s="80">
        <v>7662.70541</v>
      </c>
      <c r="AW3905" s="81">
        <v>15.0</v>
      </c>
      <c r="AX3905" s="81">
        <v>10.0</v>
      </c>
      <c r="AY3905" s="81">
        <v>114.0</v>
      </c>
      <c r="AZ3905" s="82">
        <v>7836.1498</v>
      </c>
      <c r="BA3905" s="82">
        <v>7837.29971</v>
      </c>
      <c r="BB3905" s="82">
        <v>7839.28957</v>
      </c>
      <c r="BC3905" s="82">
        <v>7841.72864</v>
      </c>
      <c r="BD3905" s="82">
        <v>7844.79203</v>
      </c>
      <c r="BE3905" s="82">
        <v>7848.72322</v>
      </c>
      <c r="BF3905" s="82">
        <v>7853.59979</v>
      </c>
      <c r="BG3905" s="82">
        <v>7859.4283</v>
      </c>
      <c r="BH3905" s="82">
        <v>7865.92634</v>
      </c>
      <c r="BI3905" s="82">
        <v>7873.57254</v>
      </c>
      <c r="BJ3905" s="82">
        <v>7881.72403</v>
      </c>
      <c r="BK3905" s="82">
        <v>7892.79113</v>
      </c>
      <c r="BL3905" s="82">
        <v>7903.54171</v>
      </c>
      <c r="BM3905" s="82">
        <v>7913.6949</v>
      </c>
      <c r="BN3905" s="82">
        <v>7924.38017</v>
      </c>
      <c r="BO3905" s="82">
        <v>7935.52696</v>
      </c>
      <c r="BP3905" s="82">
        <v>7945.57123</v>
      </c>
      <c r="BQ3905" s="82">
        <v>7955.41847</v>
      </c>
      <c r="BR3905" s="82">
        <v>7967.85803</v>
      </c>
      <c r="BS3905" s="82">
        <v>7982.29193</v>
      </c>
      <c r="BT3905" s="82">
        <v>7998.09915</v>
      </c>
      <c r="BU3905" s="82">
        <v>8015.98115</v>
      </c>
      <c r="BV3905" s="82">
        <v>8036.42123</v>
      </c>
      <c r="BW3905" s="82">
        <v>8059.35044</v>
      </c>
      <c r="BX3905" s="82">
        <v>8084.67901</v>
      </c>
      <c r="BY3905" s="82">
        <v>8112.19967</v>
      </c>
      <c r="BZ3905" s="82">
        <v>8141.92654</v>
      </c>
      <c r="CA3905" s="82">
        <v>8173.04611</v>
      </c>
      <c r="CB3905" s="82">
        <v>8205.42773</v>
      </c>
      <c r="CC3905" s="82">
        <v>8240.162</v>
      </c>
      <c r="CD3905" s="82">
        <v>8277.83888</v>
      </c>
      <c r="CE3905" s="82">
        <v>8319.33376</v>
      </c>
      <c r="CF3905" s="82">
        <v>8257.28261</v>
      </c>
      <c r="CG3905" s="82">
        <v>8309.45413</v>
      </c>
      <c r="CH3905" s="82">
        <v>8241.82783</v>
      </c>
      <c r="CI3905" s="82">
        <v>8265.19052</v>
      </c>
      <c r="CJ3905" s="82">
        <v>8159.4952</v>
      </c>
      <c r="CK3905" s="82">
        <v>8029.6231</v>
      </c>
    </row>
    <row r="3906" ht="14.25" customHeight="1">
      <c r="E3906" s="2"/>
      <c r="G3906" s="81">
        <v>15.0</v>
      </c>
      <c r="H3906" s="81">
        <v>10.0</v>
      </c>
      <c r="I3906" s="81">
        <v>115.0</v>
      </c>
      <c r="J3906" s="80">
        <v>7560.14134</v>
      </c>
      <c r="K3906" s="80">
        <v>7561.28751</v>
      </c>
      <c r="L3906" s="80">
        <v>7563.29483</v>
      </c>
      <c r="M3906" s="80">
        <v>7565.71877</v>
      </c>
      <c r="N3906" s="80">
        <v>7568.79327</v>
      </c>
      <c r="O3906" s="80">
        <v>7572.7483</v>
      </c>
      <c r="P3906" s="80">
        <v>7577.66203</v>
      </c>
      <c r="Q3906" s="80">
        <v>7583.4695</v>
      </c>
      <c r="R3906" s="80">
        <v>7590.01332</v>
      </c>
      <c r="S3906" s="80">
        <v>7597.69415</v>
      </c>
      <c r="T3906" s="80">
        <v>7605.89827</v>
      </c>
      <c r="U3906" s="80">
        <v>7617.06508</v>
      </c>
      <c r="V3906" s="80">
        <v>7627.8951</v>
      </c>
      <c r="W3906" s="80">
        <v>7638.16829</v>
      </c>
      <c r="X3906" s="80">
        <v>7648.9627</v>
      </c>
      <c r="Y3906" s="80">
        <v>7660.31553</v>
      </c>
      <c r="Z3906" s="80">
        <v>7670.30605</v>
      </c>
      <c r="AA3906" s="80">
        <v>7680.55812</v>
      </c>
      <c r="AB3906" s="80">
        <v>7693.42067</v>
      </c>
      <c r="AC3906" s="80">
        <v>7708.1161</v>
      </c>
      <c r="AD3906" s="80">
        <v>7724.23935</v>
      </c>
      <c r="AE3906" s="80">
        <v>7742.4817</v>
      </c>
      <c r="AF3906" s="80">
        <v>7763.25788</v>
      </c>
      <c r="AG3906" s="80">
        <v>7786.5536</v>
      </c>
      <c r="AH3906" s="80">
        <v>7812.26023</v>
      </c>
      <c r="AI3906" s="80">
        <v>7840.19205</v>
      </c>
      <c r="AJ3906" s="80">
        <v>7870.27146</v>
      </c>
      <c r="AK3906" s="80">
        <v>7901.77371</v>
      </c>
      <c r="AL3906" s="80">
        <v>7934.63702</v>
      </c>
      <c r="AM3906" s="80">
        <v>7969.94722</v>
      </c>
      <c r="AN3906" s="80">
        <v>8008.30488</v>
      </c>
      <c r="AO3906" s="80">
        <v>8050.56008</v>
      </c>
      <c r="AP3906" s="80">
        <v>7988.61528</v>
      </c>
      <c r="AQ3906" s="80">
        <v>8041.72985</v>
      </c>
      <c r="AR3906" s="80">
        <v>7974.14654</v>
      </c>
      <c r="AS3906" s="80">
        <v>7998.26721</v>
      </c>
      <c r="AT3906" s="80">
        <v>7892.42447</v>
      </c>
      <c r="AU3906" s="80">
        <v>7762.22745</v>
      </c>
      <c r="AW3906" s="81">
        <v>15.0</v>
      </c>
      <c r="AX3906" s="81">
        <v>10.0</v>
      </c>
      <c r="AY3906" s="81">
        <v>115.0</v>
      </c>
      <c r="AZ3906" s="82">
        <v>7886.65882</v>
      </c>
      <c r="BA3906" s="82">
        <v>7887.80364</v>
      </c>
      <c r="BB3906" s="82">
        <v>7889.80769</v>
      </c>
      <c r="BC3906" s="82">
        <v>7892.2243</v>
      </c>
      <c r="BD3906" s="82">
        <v>7895.28302</v>
      </c>
      <c r="BE3906" s="82">
        <v>7899.21574</v>
      </c>
      <c r="BF3906" s="82">
        <v>7904.10062</v>
      </c>
      <c r="BG3906" s="82">
        <v>7909.86459</v>
      </c>
      <c r="BH3906" s="82">
        <v>7916.34284</v>
      </c>
      <c r="BI3906" s="82">
        <v>7923.93774</v>
      </c>
      <c r="BJ3906" s="82">
        <v>7932.02846</v>
      </c>
      <c r="BK3906" s="82">
        <v>7943.05581</v>
      </c>
      <c r="BL3906" s="82">
        <v>7953.71165</v>
      </c>
      <c r="BM3906" s="82">
        <v>7963.7795</v>
      </c>
      <c r="BN3906" s="82">
        <v>7974.3307</v>
      </c>
      <c r="BO3906" s="82">
        <v>7985.40032</v>
      </c>
      <c r="BP3906" s="82">
        <v>7995.04294</v>
      </c>
      <c r="BQ3906" s="82">
        <v>8004.89824</v>
      </c>
      <c r="BR3906" s="82">
        <v>8017.36449</v>
      </c>
      <c r="BS3906" s="82">
        <v>8031.65497</v>
      </c>
      <c r="BT3906" s="82">
        <v>8047.34269</v>
      </c>
      <c r="BU3906" s="82">
        <v>8065.12093</v>
      </c>
      <c r="BV3906" s="82">
        <v>8085.41077</v>
      </c>
      <c r="BW3906" s="82">
        <v>8108.18265</v>
      </c>
      <c r="BX3906" s="82">
        <v>8133.33321</v>
      </c>
      <c r="BY3906" s="82">
        <v>8160.65438</v>
      </c>
      <c r="BZ3906" s="82">
        <v>8190.13348</v>
      </c>
      <c r="CA3906" s="82">
        <v>8220.92782</v>
      </c>
      <c r="CB3906" s="82">
        <v>8252.95922</v>
      </c>
      <c r="CC3906" s="82">
        <v>8287.35205</v>
      </c>
      <c r="CD3906" s="82">
        <v>8324.7012</v>
      </c>
      <c r="CE3906" s="82">
        <v>8365.85047</v>
      </c>
      <c r="CF3906" s="82">
        <v>8302.71033</v>
      </c>
      <c r="CG3906" s="82">
        <v>8354.5377</v>
      </c>
      <c r="CH3906" s="82">
        <v>8285.55783</v>
      </c>
      <c r="CI3906" s="82">
        <v>8308.15178</v>
      </c>
      <c r="CJ3906" s="82">
        <v>8200.64433</v>
      </c>
      <c r="CK3906" s="82">
        <v>8068.63035</v>
      </c>
    </row>
    <row r="3907" ht="14.25" customHeight="1">
      <c r="E3907" s="2"/>
      <c r="G3907" s="81">
        <v>15.0</v>
      </c>
      <c r="H3907" s="81">
        <v>10.0</v>
      </c>
      <c r="I3907" s="81">
        <v>116.0</v>
      </c>
      <c r="J3907" s="80">
        <v>7675.51474</v>
      </c>
      <c r="K3907" s="80">
        <v>7676.65587</v>
      </c>
      <c r="L3907" s="80">
        <v>7678.67686</v>
      </c>
      <c r="M3907" s="80">
        <v>7681.07777</v>
      </c>
      <c r="N3907" s="80">
        <v>7684.14514</v>
      </c>
      <c r="O3907" s="80">
        <v>7688.09803</v>
      </c>
      <c r="P3907" s="80">
        <v>7693.01515</v>
      </c>
      <c r="Q3907" s="80">
        <v>7698.75176</v>
      </c>
      <c r="R3907" s="80">
        <v>7705.26446</v>
      </c>
      <c r="S3907" s="80">
        <v>7712.87943</v>
      </c>
      <c r="T3907" s="80">
        <v>7721.00306</v>
      </c>
      <c r="U3907" s="80">
        <v>7732.10544</v>
      </c>
      <c r="V3907" s="80">
        <v>7742.81012</v>
      </c>
      <c r="W3907" s="80">
        <v>7752.96096</v>
      </c>
      <c r="X3907" s="80">
        <v>7763.57781</v>
      </c>
      <c r="Y3907" s="80">
        <v>7774.80115</v>
      </c>
      <c r="Z3907" s="80">
        <v>7784.3306</v>
      </c>
      <c r="AA3907" s="80">
        <v>7794.51425</v>
      </c>
      <c r="AB3907" s="80">
        <v>7807.32725</v>
      </c>
      <c r="AC3907" s="80">
        <v>7821.8048</v>
      </c>
      <c r="AD3907" s="80">
        <v>7837.72789</v>
      </c>
      <c r="AE3907" s="80">
        <v>7855.7803</v>
      </c>
      <c r="AF3907" s="80">
        <v>7876.31703</v>
      </c>
      <c r="AG3907" s="80">
        <v>7899.35943</v>
      </c>
      <c r="AH3907" s="80">
        <v>7924.78657</v>
      </c>
      <c r="AI3907" s="80">
        <v>7952.40748</v>
      </c>
      <c r="AJ3907" s="80">
        <v>7982.1311</v>
      </c>
      <c r="AK3907" s="80">
        <v>8013.18059</v>
      </c>
      <c r="AL3907" s="80">
        <v>8045.54249</v>
      </c>
      <c r="AM3907" s="80">
        <v>8080.34354</v>
      </c>
      <c r="AN3907" s="80">
        <v>8118.18815</v>
      </c>
      <c r="AO3907" s="80">
        <v>8159.89434</v>
      </c>
      <c r="AP3907" s="80">
        <v>8096.63321</v>
      </c>
      <c r="AQ3907" s="80">
        <v>8149.16673</v>
      </c>
      <c r="AR3907" s="80">
        <v>8079.96692</v>
      </c>
      <c r="AS3907" s="80">
        <v>8103.0373</v>
      </c>
      <c r="AT3907" s="80">
        <v>7995.06812</v>
      </c>
      <c r="AU3907" s="80">
        <v>7862.38663</v>
      </c>
      <c r="AW3907" s="81">
        <v>15.0</v>
      </c>
      <c r="AX3907" s="81">
        <v>10.0</v>
      </c>
      <c r="AY3907" s="81">
        <v>116.0</v>
      </c>
      <c r="AZ3907" s="82">
        <v>7937.62109</v>
      </c>
      <c r="BA3907" s="82">
        <v>7938.7608</v>
      </c>
      <c r="BB3907" s="82">
        <v>7940.77916</v>
      </c>
      <c r="BC3907" s="82">
        <v>7943.1732</v>
      </c>
      <c r="BD3907" s="82">
        <v>7946.22724</v>
      </c>
      <c r="BE3907" s="82">
        <v>7950.16156</v>
      </c>
      <c r="BF3907" s="82">
        <v>7955.05487</v>
      </c>
      <c r="BG3907" s="82">
        <v>7960.75392</v>
      </c>
      <c r="BH3907" s="82">
        <v>7967.21234</v>
      </c>
      <c r="BI3907" s="82">
        <v>7974.75567</v>
      </c>
      <c r="BJ3907" s="82">
        <v>7982.78531</v>
      </c>
      <c r="BK3907" s="82">
        <v>7993.77278</v>
      </c>
      <c r="BL3907" s="82">
        <v>8004.33337</v>
      </c>
      <c r="BM3907" s="82">
        <v>8014.31544</v>
      </c>
      <c r="BN3907" s="82">
        <v>8024.73181</v>
      </c>
      <c r="BO3907" s="82">
        <v>8035.72388</v>
      </c>
      <c r="BP3907" s="82">
        <v>8044.96226</v>
      </c>
      <c r="BQ3907" s="82">
        <v>8054.82582</v>
      </c>
      <c r="BR3907" s="82">
        <v>8067.31911</v>
      </c>
      <c r="BS3907" s="82">
        <v>8081.46543</v>
      </c>
      <c r="BT3907" s="82">
        <v>8097.03308</v>
      </c>
      <c r="BU3907" s="82">
        <v>8114.70715</v>
      </c>
      <c r="BV3907" s="82">
        <v>8134.84607</v>
      </c>
      <c r="BW3907" s="82">
        <v>8157.45994</v>
      </c>
      <c r="BX3907" s="82">
        <v>8182.43173</v>
      </c>
      <c r="BY3907" s="82">
        <v>8209.55256</v>
      </c>
      <c r="BZ3907" s="82">
        <v>8238.7828</v>
      </c>
      <c r="CA3907" s="82">
        <v>8269.25037</v>
      </c>
      <c r="CB3907" s="82">
        <v>8300.92995</v>
      </c>
      <c r="CC3907" s="82">
        <v>8334.97986</v>
      </c>
      <c r="CD3907" s="82">
        <v>8371.99999</v>
      </c>
      <c r="CE3907" s="82">
        <v>8412.80237</v>
      </c>
      <c r="CF3907" s="82">
        <v>8348.56549</v>
      </c>
      <c r="CG3907" s="82">
        <v>8400.04781</v>
      </c>
      <c r="CH3907" s="82">
        <v>8329.70514</v>
      </c>
      <c r="CI3907" s="82">
        <v>8351.52658</v>
      </c>
      <c r="CJ3907" s="82">
        <v>8242.19459</v>
      </c>
      <c r="CK3907" s="82">
        <v>8108.02416</v>
      </c>
    </row>
    <row r="3908" ht="14.25" customHeight="1">
      <c r="E3908" s="2"/>
      <c r="G3908" s="81">
        <v>15.0</v>
      </c>
      <c r="H3908" s="81">
        <v>10.0</v>
      </c>
      <c r="I3908" s="81">
        <v>117.0</v>
      </c>
      <c r="J3908" s="80">
        <v>7791.78729</v>
      </c>
      <c r="K3908" s="80">
        <v>7792.92318</v>
      </c>
      <c r="L3908" s="80">
        <v>7794.95796</v>
      </c>
      <c r="M3908" s="80">
        <v>7797.33521</v>
      </c>
      <c r="N3908" s="80">
        <v>7800.39511</v>
      </c>
      <c r="O3908" s="80">
        <v>7804.34557</v>
      </c>
      <c r="P3908" s="80">
        <v>7809.26584</v>
      </c>
      <c r="Q3908" s="80">
        <v>7814.92985</v>
      </c>
      <c r="R3908" s="80">
        <v>7821.41047</v>
      </c>
      <c r="S3908" s="80">
        <v>7828.95787</v>
      </c>
      <c r="T3908" s="80">
        <v>7836.99908</v>
      </c>
      <c r="U3908" s="80">
        <v>7848.03524</v>
      </c>
      <c r="V3908" s="80">
        <v>7858.61172</v>
      </c>
      <c r="W3908" s="80">
        <v>7868.63752</v>
      </c>
      <c r="X3908" s="80">
        <v>7879.07309</v>
      </c>
      <c r="Y3908" s="80">
        <v>7890.16423</v>
      </c>
      <c r="Z3908" s="80">
        <v>7899.22367</v>
      </c>
      <c r="AA3908" s="80">
        <v>7909.33777</v>
      </c>
      <c r="AB3908" s="80">
        <v>7922.10026</v>
      </c>
      <c r="AC3908" s="80">
        <v>7936.35556</v>
      </c>
      <c r="AD3908" s="80">
        <v>7952.07443</v>
      </c>
      <c r="AE3908" s="80">
        <v>7969.93298</v>
      </c>
      <c r="AF3908" s="80">
        <v>7990.22522</v>
      </c>
      <c r="AG3908" s="80">
        <v>8013.00893</v>
      </c>
      <c r="AH3908" s="80">
        <v>8038.1506</v>
      </c>
      <c r="AI3908" s="80">
        <v>8065.45401</v>
      </c>
      <c r="AJ3908" s="80">
        <v>8094.8142</v>
      </c>
      <c r="AK3908" s="80">
        <v>8125.40164</v>
      </c>
      <c r="AL3908" s="80">
        <v>8157.25213</v>
      </c>
      <c r="AM3908" s="80">
        <v>8191.53396</v>
      </c>
      <c r="AN3908" s="80">
        <v>8228.85544</v>
      </c>
      <c r="AO3908" s="80">
        <v>8270.00186</v>
      </c>
      <c r="AP3908" s="80">
        <v>8205.40691</v>
      </c>
      <c r="AQ3908" s="80">
        <v>8257.34779</v>
      </c>
      <c r="AR3908" s="80">
        <v>8186.50941</v>
      </c>
      <c r="AS3908" s="80">
        <v>8208.51197</v>
      </c>
      <c r="AT3908" s="80">
        <v>8098.38838</v>
      </c>
      <c r="AU3908" s="80">
        <v>7963.1901</v>
      </c>
      <c r="AW3908" s="81">
        <v>15.0</v>
      </c>
      <c r="AX3908" s="81">
        <v>10.0</v>
      </c>
      <c r="AY3908" s="81">
        <v>117.0</v>
      </c>
      <c r="AZ3908" s="82">
        <v>7989.04103</v>
      </c>
      <c r="BA3908" s="82">
        <v>7990.17561</v>
      </c>
      <c r="BB3908" s="82">
        <v>7992.20842</v>
      </c>
      <c r="BC3908" s="82">
        <v>7994.57974</v>
      </c>
      <c r="BD3908" s="82">
        <v>7997.62912</v>
      </c>
      <c r="BE3908" s="82">
        <v>8001.5651</v>
      </c>
      <c r="BF3908" s="82">
        <v>8006.46696</v>
      </c>
      <c r="BG3908" s="82">
        <v>8012.10072</v>
      </c>
      <c r="BH3908" s="82">
        <v>8018.53925</v>
      </c>
      <c r="BI3908" s="82">
        <v>8026.03076</v>
      </c>
      <c r="BJ3908" s="82">
        <v>8033.99901</v>
      </c>
      <c r="BK3908" s="82">
        <v>8044.94647</v>
      </c>
      <c r="BL3908" s="82">
        <v>8055.41129</v>
      </c>
      <c r="BM3908" s="82">
        <v>8065.30712</v>
      </c>
      <c r="BN3908" s="82">
        <v>8075.58787</v>
      </c>
      <c r="BO3908" s="82">
        <v>8086.50202</v>
      </c>
      <c r="BP3908" s="82">
        <v>8095.33355</v>
      </c>
      <c r="BQ3908" s="82">
        <v>8105.20557</v>
      </c>
      <c r="BR3908" s="82">
        <v>8117.72628</v>
      </c>
      <c r="BS3908" s="82">
        <v>8131.72767</v>
      </c>
      <c r="BT3908" s="82">
        <v>8147.17469</v>
      </c>
      <c r="BU3908" s="82">
        <v>8164.74416</v>
      </c>
      <c r="BV3908" s="82">
        <v>8184.73146</v>
      </c>
      <c r="BW3908" s="82">
        <v>8207.18664</v>
      </c>
      <c r="BX3908" s="82">
        <v>8231.97889</v>
      </c>
      <c r="BY3908" s="82">
        <v>8258.89854</v>
      </c>
      <c r="BZ3908" s="82">
        <v>8287.87881</v>
      </c>
      <c r="CA3908" s="82">
        <v>8318.01805</v>
      </c>
      <c r="CB3908" s="82">
        <v>8349.34415</v>
      </c>
      <c r="CC3908" s="82">
        <v>8383.04965</v>
      </c>
      <c r="CD3908" s="82">
        <v>8419.73945</v>
      </c>
      <c r="CE3908" s="82">
        <v>8460.19365</v>
      </c>
      <c r="CF3908" s="82">
        <v>8394.85223</v>
      </c>
      <c r="CG3908" s="82">
        <v>8445.98856</v>
      </c>
      <c r="CH3908" s="82">
        <v>8374.27375</v>
      </c>
      <c r="CI3908" s="82">
        <v>8395.31886</v>
      </c>
      <c r="CJ3908" s="82">
        <v>8284.14981</v>
      </c>
      <c r="CK3908" s="82">
        <v>8147.80821</v>
      </c>
    </row>
    <row r="3909" ht="14.25" customHeight="1">
      <c r="E3909" s="2"/>
      <c r="G3909" s="81">
        <v>15.0</v>
      </c>
      <c r="H3909" s="81">
        <v>10.0</v>
      </c>
      <c r="I3909" s="81">
        <v>118.0</v>
      </c>
      <c r="J3909" s="80">
        <v>7908.96814</v>
      </c>
      <c r="K3909" s="80">
        <v>7910.09861</v>
      </c>
      <c r="L3909" s="80">
        <v>7912.14731</v>
      </c>
      <c r="M3909" s="80">
        <v>7914.50026</v>
      </c>
      <c r="N3909" s="80">
        <v>7917.55235</v>
      </c>
      <c r="O3909" s="80">
        <v>7921.50007</v>
      </c>
      <c r="P3909" s="80">
        <v>7926.42325</v>
      </c>
      <c r="Q3909" s="80">
        <v>7932.01289</v>
      </c>
      <c r="R3909" s="80">
        <v>7938.46046</v>
      </c>
      <c r="S3909" s="80">
        <v>7945.9386</v>
      </c>
      <c r="T3909" s="80">
        <v>7953.89542</v>
      </c>
      <c r="U3909" s="80">
        <v>7964.86357</v>
      </c>
      <c r="V3909" s="80">
        <v>7975.30895</v>
      </c>
      <c r="W3909" s="80">
        <v>7985.20699</v>
      </c>
      <c r="X3909" s="80">
        <v>7995.45754</v>
      </c>
      <c r="Y3909" s="80">
        <v>8006.41376</v>
      </c>
      <c r="Z3909" s="80">
        <v>8014.99417</v>
      </c>
      <c r="AA3909" s="80">
        <v>8025.03759</v>
      </c>
      <c r="AB3909" s="80">
        <v>8037.74861</v>
      </c>
      <c r="AC3909" s="80">
        <v>8051.77725</v>
      </c>
      <c r="AD3909" s="80">
        <v>8067.28782</v>
      </c>
      <c r="AE3909" s="80">
        <v>8084.94855</v>
      </c>
      <c r="AF3909" s="80">
        <v>8104.99124</v>
      </c>
      <c r="AG3909" s="80">
        <v>8127.51083</v>
      </c>
      <c r="AH3909" s="80">
        <v>8152.361</v>
      </c>
      <c r="AI3909" s="80">
        <v>8179.34028</v>
      </c>
      <c r="AJ3909" s="80">
        <v>8208.32935</v>
      </c>
      <c r="AK3909" s="80">
        <v>8238.44536</v>
      </c>
      <c r="AL3909" s="80">
        <v>8269.77439</v>
      </c>
      <c r="AM3909" s="80">
        <v>8303.52686</v>
      </c>
      <c r="AN3909" s="80">
        <v>8340.31504</v>
      </c>
      <c r="AO3909" s="80">
        <v>8380.89085</v>
      </c>
      <c r="AP3909" s="80">
        <v>8314.94445</v>
      </c>
      <c r="AQ3909" s="80">
        <v>8366.28102</v>
      </c>
      <c r="AR3909" s="80">
        <v>8293.78182</v>
      </c>
      <c r="AS3909" s="80">
        <v>8314.69892</v>
      </c>
      <c r="AT3909" s="80">
        <v>8202.39274</v>
      </c>
      <c r="AU3909" s="80">
        <v>8064.64509</v>
      </c>
      <c r="AW3909" s="81">
        <v>15.0</v>
      </c>
      <c r="AX3909" s="81">
        <v>10.0</v>
      </c>
      <c r="AY3909" s="81">
        <v>118.0</v>
      </c>
      <c r="AZ3909" s="82">
        <v>8040.92312</v>
      </c>
      <c r="BA3909" s="82">
        <v>8042.05255</v>
      </c>
      <c r="BB3909" s="82">
        <v>8044.09993</v>
      </c>
      <c r="BC3909" s="82">
        <v>8046.44842</v>
      </c>
      <c r="BD3909" s="82">
        <v>8049.49314</v>
      </c>
      <c r="BE3909" s="82">
        <v>8053.43084</v>
      </c>
      <c r="BF3909" s="82">
        <v>8058.34137</v>
      </c>
      <c r="BG3909" s="82">
        <v>8063.90945</v>
      </c>
      <c r="BH3909" s="82">
        <v>8070.32804</v>
      </c>
      <c r="BI3909" s="82">
        <v>8077.76748</v>
      </c>
      <c r="BJ3909" s="82">
        <v>8085.674</v>
      </c>
      <c r="BK3909" s="82">
        <v>8096.58132</v>
      </c>
      <c r="BL3909" s="82">
        <v>8106.94987</v>
      </c>
      <c r="BM3909" s="82">
        <v>8116.75899</v>
      </c>
      <c r="BN3909" s="82">
        <v>8126.90334</v>
      </c>
      <c r="BO3909" s="82">
        <v>8137.73919</v>
      </c>
      <c r="BP3909" s="82">
        <v>8146.16123</v>
      </c>
      <c r="BQ3909" s="82">
        <v>8156.04191</v>
      </c>
      <c r="BR3909" s="82">
        <v>8168.5904</v>
      </c>
      <c r="BS3909" s="82">
        <v>8182.4461</v>
      </c>
      <c r="BT3909" s="82">
        <v>8197.7719</v>
      </c>
      <c r="BU3909" s="82">
        <v>8215.23634</v>
      </c>
      <c r="BV3909" s="82">
        <v>8235.07133</v>
      </c>
      <c r="BW3909" s="82">
        <v>8257.36713</v>
      </c>
      <c r="BX3909" s="82">
        <v>8281.97907</v>
      </c>
      <c r="BY3909" s="82">
        <v>8308.69666</v>
      </c>
      <c r="BZ3909" s="82">
        <v>8337.42584</v>
      </c>
      <c r="CA3909" s="82">
        <v>8367.23518</v>
      </c>
      <c r="CB3909" s="82">
        <v>8398.20614</v>
      </c>
      <c r="CC3909" s="82">
        <v>8431.5657</v>
      </c>
      <c r="CD3909" s="82">
        <v>8467.92385</v>
      </c>
      <c r="CE3909" s="82">
        <v>8508.02857</v>
      </c>
      <c r="CF3909" s="82">
        <v>8441.57471</v>
      </c>
      <c r="CG3909" s="82">
        <v>8492.36411</v>
      </c>
      <c r="CH3909" s="82">
        <v>8419.26771</v>
      </c>
      <c r="CI3909" s="82">
        <v>8439.53263</v>
      </c>
      <c r="CJ3909" s="82">
        <v>8326.51385</v>
      </c>
      <c r="CK3909" s="82">
        <v>8187.98619</v>
      </c>
    </row>
    <row r="3910" ht="14.25" customHeight="1">
      <c r="E3910" s="2"/>
      <c r="G3910" s="81">
        <v>15.0</v>
      </c>
      <c r="H3910" s="81">
        <v>10.0</v>
      </c>
      <c r="I3910" s="81">
        <v>119.0</v>
      </c>
      <c r="J3910" s="80">
        <v>8027.06656</v>
      </c>
      <c r="K3910" s="80">
        <v>8028.19142</v>
      </c>
      <c r="L3910" s="80">
        <v>8030.25416</v>
      </c>
      <c r="M3910" s="80">
        <v>8032.58217</v>
      </c>
      <c r="N3910" s="80">
        <v>8035.6261</v>
      </c>
      <c r="O3910" s="80">
        <v>8039.57078</v>
      </c>
      <c r="P3910" s="80">
        <v>8044.49662</v>
      </c>
      <c r="Q3910" s="80">
        <v>8050.01012</v>
      </c>
      <c r="R3910" s="80">
        <v>8056.42366</v>
      </c>
      <c r="S3910" s="80">
        <v>8063.83084</v>
      </c>
      <c r="T3910" s="80">
        <v>8071.7013</v>
      </c>
      <c r="U3910" s="80">
        <v>8082.59961</v>
      </c>
      <c r="V3910" s="80">
        <v>8092.91096</v>
      </c>
      <c r="W3910" s="80">
        <v>8102.67852</v>
      </c>
      <c r="X3910" s="80">
        <v>8112.74028</v>
      </c>
      <c r="Y3910" s="80">
        <v>8123.55881</v>
      </c>
      <c r="Z3910" s="80">
        <v>8131.65112</v>
      </c>
      <c r="AA3910" s="80">
        <v>8141.62271</v>
      </c>
      <c r="AB3910" s="80">
        <v>8154.28129</v>
      </c>
      <c r="AC3910" s="80">
        <v>8168.07883</v>
      </c>
      <c r="AD3910" s="80">
        <v>8183.37699</v>
      </c>
      <c r="AE3910" s="80">
        <v>8200.83591</v>
      </c>
      <c r="AF3910" s="80">
        <v>8220.62395</v>
      </c>
      <c r="AG3910" s="80">
        <v>8242.87395</v>
      </c>
      <c r="AH3910" s="80">
        <v>8267.42656</v>
      </c>
      <c r="AI3910" s="80">
        <v>8294.07499</v>
      </c>
      <c r="AJ3910" s="80">
        <v>8322.68522</v>
      </c>
      <c r="AK3910" s="80">
        <v>8352.32036</v>
      </c>
      <c r="AL3910" s="80">
        <v>8383.11778</v>
      </c>
      <c r="AM3910" s="80">
        <v>8416.33068</v>
      </c>
      <c r="AN3910" s="80">
        <v>8452.57533</v>
      </c>
      <c r="AO3910" s="80">
        <v>8492.5696</v>
      </c>
      <c r="AP3910" s="80">
        <v>8425.25398</v>
      </c>
      <c r="AQ3910" s="80">
        <v>8475.97449</v>
      </c>
      <c r="AR3910" s="80">
        <v>8401.79206</v>
      </c>
      <c r="AS3910" s="80">
        <v>8421.60593</v>
      </c>
      <c r="AT3910" s="80">
        <v>8307.08875</v>
      </c>
      <c r="AU3910" s="80">
        <v>8166.75893</v>
      </c>
      <c r="AW3910" s="81">
        <v>15.0</v>
      </c>
      <c r="AX3910" s="81">
        <v>10.0</v>
      </c>
      <c r="AY3910" s="81">
        <v>119.0</v>
      </c>
      <c r="AZ3910" s="82">
        <v>8093.27189</v>
      </c>
      <c r="BA3910" s="82">
        <v>8094.39614</v>
      </c>
      <c r="BB3910" s="82">
        <v>8096.45822</v>
      </c>
      <c r="BC3910" s="82">
        <v>8098.78374</v>
      </c>
      <c r="BD3910" s="82">
        <v>8101.82381</v>
      </c>
      <c r="BE3910" s="82">
        <v>8105.7633</v>
      </c>
      <c r="BF3910" s="82">
        <v>8110.68263</v>
      </c>
      <c r="BG3910" s="82">
        <v>8116.18465</v>
      </c>
      <c r="BH3910" s="82">
        <v>8122.58324</v>
      </c>
      <c r="BI3910" s="82">
        <v>8129.97033</v>
      </c>
      <c r="BJ3910" s="82">
        <v>8137.81481</v>
      </c>
      <c r="BK3910" s="82">
        <v>8148.68186</v>
      </c>
      <c r="BL3910" s="82">
        <v>8158.95359</v>
      </c>
      <c r="BM3910" s="82">
        <v>8168.67555</v>
      </c>
      <c r="BN3910" s="82">
        <v>8178.6827</v>
      </c>
      <c r="BO3910" s="82">
        <v>8189.43987</v>
      </c>
      <c r="BP3910" s="82">
        <v>8197.44975</v>
      </c>
      <c r="BQ3910" s="82">
        <v>8207.3393</v>
      </c>
      <c r="BR3910" s="82">
        <v>8219.91593</v>
      </c>
      <c r="BS3910" s="82">
        <v>8233.62516</v>
      </c>
      <c r="BT3910" s="82">
        <v>8248.82916</v>
      </c>
      <c r="BU3910" s="82">
        <v>8266.18814</v>
      </c>
      <c r="BV3910" s="82">
        <v>8285.87011</v>
      </c>
      <c r="BW3910" s="82">
        <v>8308.00582</v>
      </c>
      <c r="BX3910" s="82">
        <v>8332.43666</v>
      </c>
      <c r="BY3910" s="82">
        <v>8358.95132</v>
      </c>
      <c r="BZ3910" s="82">
        <v>8387.42827</v>
      </c>
      <c r="CA3910" s="82">
        <v>8416.90613</v>
      </c>
      <c r="CB3910" s="82">
        <v>8447.52026</v>
      </c>
      <c r="CC3910" s="82">
        <v>8480.53235</v>
      </c>
      <c r="CD3910" s="82">
        <v>8516.5575</v>
      </c>
      <c r="CE3910" s="82">
        <v>8556.3114</v>
      </c>
      <c r="CF3910" s="82">
        <v>8488.73712</v>
      </c>
      <c r="CG3910" s="82">
        <v>8539.17863</v>
      </c>
      <c r="CH3910" s="82">
        <v>8464.69112</v>
      </c>
      <c r="CI3910" s="82">
        <v>8484.17193</v>
      </c>
      <c r="CJ3910" s="82">
        <v>8369.29061</v>
      </c>
      <c r="CK3910" s="82">
        <v>8228.56185</v>
      </c>
    </row>
    <row r="3911" ht="14.25" customHeight="1">
      <c r="E3911" s="2"/>
      <c r="G3911" s="81">
        <v>15.0</v>
      </c>
      <c r="H3911" s="81">
        <v>10.0</v>
      </c>
      <c r="I3911" s="81">
        <v>120.0</v>
      </c>
      <c r="J3911" s="80">
        <v>8146.0919</v>
      </c>
      <c r="K3911" s="80">
        <v>8147.21096</v>
      </c>
      <c r="L3911" s="80">
        <v>8149.28786</v>
      </c>
      <c r="M3911" s="80">
        <v>8151.59029</v>
      </c>
      <c r="N3911" s="80">
        <v>8154.62571</v>
      </c>
      <c r="O3911" s="80">
        <v>8158.56705</v>
      </c>
      <c r="P3911" s="80">
        <v>8163.49531</v>
      </c>
      <c r="Q3911" s="80">
        <v>8168.93087</v>
      </c>
      <c r="R3911" s="80">
        <v>8175.3094</v>
      </c>
      <c r="S3911" s="80">
        <v>8182.64388</v>
      </c>
      <c r="T3911" s="80">
        <v>8190.426</v>
      </c>
      <c r="U3911" s="80">
        <v>8201.25264</v>
      </c>
      <c r="V3911" s="80">
        <v>8211.42703</v>
      </c>
      <c r="W3911" s="80">
        <v>8221.06135</v>
      </c>
      <c r="X3911" s="80">
        <v>8230.9305</v>
      </c>
      <c r="Y3911" s="80">
        <v>8241.60858</v>
      </c>
      <c r="Z3911" s="80">
        <v>8249.20361</v>
      </c>
      <c r="AA3911" s="80">
        <v>8259.10223</v>
      </c>
      <c r="AB3911" s="80">
        <v>8271.70739</v>
      </c>
      <c r="AC3911" s="80">
        <v>8285.26935</v>
      </c>
      <c r="AD3911" s="80">
        <v>8300.35097</v>
      </c>
      <c r="AE3911" s="80">
        <v>8317.60404</v>
      </c>
      <c r="AF3911" s="80">
        <v>8337.13228</v>
      </c>
      <c r="AG3911" s="80">
        <v>8359.10719</v>
      </c>
      <c r="AH3911" s="80">
        <v>8383.35614</v>
      </c>
      <c r="AI3911" s="80">
        <v>8409.66698</v>
      </c>
      <c r="AJ3911" s="80">
        <v>8437.89055</v>
      </c>
      <c r="AK3911" s="80">
        <v>8467.03531</v>
      </c>
      <c r="AL3911" s="80">
        <v>8497.2909</v>
      </c>
      <c r="AM3911" s="80">
        <v>8529.95396</v>
      </c>
      <c r="AN3911" s="80">
        <v>8565.64476</v>
      </c>
      <c r="AO3911" s="80">
        <v>8605.0465</v>
      </c>
      <c r="AP3911" s="80">
        <v>8536.34373</v>
      </c>
      <c r="AQ3911" s="80">
        <v>8586.43637</v>
      </c>
      <c r="AR3911" s="80">
        <v>8510.54811</v>
      </c>
      <c r="AS3911" s="80">
        <v>8529.24084</v>
      </c>
      <c r="AT3911" s="80">
        <v>8412.48405</v>
      </c>
      <c r="AU3911" s="80">
        <v>8269.53898</v>
      </c>
      <c r="AW3911" s="81">
        <v>15.0</v>
      </c>
      <c r="AX3911" s="81">
        <v>10.0</v>
      </c>
      <c r="AY3911" s="81">
        <v>120.0</v>
      </c>
      <c r="AZ3911" s="82">
        <v>8146.0919</v>
      </c>
      <c r="BA3911" s="82">
        <v>8147.21096</v>
      </c>
      <c r="BB3911" s="82">
        <v>8149.28786</v>
      </c>
      <c r="BC3911" s="82">
        <v>8151.59029</v>
      </c>
      <c r="BD3911" s="82">
        <v>8154.62571</v>
      </c>
      <c r="BE3911" s="82">
        <v>8158.56705</v>
      </c>
      <c r="BF3911" s="82">
        <v>8163.49531</v>
      </c>
      <c r="BG3911" s="82">
        <v>8168.93087</v>
      </c>
      <c r="BH3911" s="82">
        <v>8175.3094</v>
      </c>
      <c r="BI3911" s="82">
        <v>8182.64388</v>
      </c>
      <c r="BJ3911" s="82">
        <v>8190.426</v>
      </c>
      <c r="BK3911" s="82">
        <v>8201.25264</v>
      </c>
      <c r="BL3911" s="82">
        <v>8211.42703</v>
      </c>
      <c r="BM3911" s="82">
        <v>8221.06135</v>
      </c>
      <c r="BN3911" s="82">
        <v>8230.9305</v>
      </c>
      <c r="BO3911" s="82">
        <v>8241.60858</v>
      </c>
      <c r="BP3911" s="82">
        <v>8249.20361</v>
      </c>
      <c r="BQ3911" s="82">
        <v>8259.10223</v>
      </c>
      <c r="BR3911" s="82">
        <v>8271.70739</v>
      </c>
      <c r="BS3911" s="82">
        <v>8285.26935</v>
      </c>
      <c r="BT3911" s="82">
        <v>8300.35097</v>
      </c>
      <c r="BU3911" s="82">
        <v>8317.60404</v>
      </c>
      <c r="BV3911" s="82">
        <v>8337.13228</v>
      </c>
      <c r="BW3911" s="82">
        <v>8359.10719</v>
      </c>
      <c r="BX3911" s="82">
        <v>8383.35614</v>
      </c>
      <c r="BY3911" s="82">
        <v>8409.66698</v>
      </c>
      <c r="BZ3911" s="82">
        <v>8437.89055</v>
      </c>
      <c r="CA3911" s="82">
        <v>8467.03531</v>
      </c>
      <c r="CB3911" s="82">
        <v>8497.2909</v>
      </c>
      <c r="CC3911" s="82">
        <v>8529.95396</v>
      </c>
      <c r="CD3911" s="82">
        <v>8565.64476</v>
      </c>
      <c r="CE3911" s="82">
        <v>8605.0465</v>
      </c>
      <c r="CF3911" s="82">
        <v>8536.34373</v>
      </c>
      <c r="CG3911" s="82">
        <v>8586.43637</v>
      </c>
      <c r="CH3911" s="82">
        <v>8510.54811</v>
      </c>
      <c r="CI3911" s="82">
        <v>8529.24084</v>
      </c>
      <c r="CJ3911" s="82">
        <v>8412.48405</v>
      </c>
      <c r="CK3911" s="82">
        <v>8269.53898</v>
      </c>
    </row>
    <row r="3912" ht="14.25" customHeight="1">
      <c r="E3912" s="2"/>
      <c r="G3912" s="81">
        <v>15.0</v>
      </c>
      <c r="H3912" s="81">
        <v>10.0</v>
      </c>
      <c r="I3912" s="81">
        <v>121.0</v>
      </c>
      <c r="J3912" s="80">
        <v>8198.87876</v>
      </c>
      <c r="K3912" s="80">
        <v>8200.00582</v>
      </c>
      <c r="L3912" s="80">
        <v>8202.05769</v>
      </c>
      <c r="M3912" s="80">
        <v>8204.35004</v>
      </c>
      <c r="N3912" s="80">
        <v>8207.38065</v>
      </c>
      <c r="O3912" s="80">
        <v>8211.32366</v>
      </c>
      <c r="P3912" s="80">
        <v>8216.18097</v>
      </c>
      <c r="Q3912" s="80">
        <v>8221.58921</v>
      </c>
      <c r="R3912" s="80">
        <v>8227.90743</v>
      </c>
      <c r="S3912" s="80">
        <v>8235.17532</v>
      </c>
      <c r="T3912" s="80">
        <v>8242.89431</v>
      </c>
      <c r="U3912" s="80">
        <v>8253.62673</v>
      </c>
      <c r="V3912" s="80">
        <v>8263.71597</v>
      </c>
      <c r="W3912" s="80">
        <v>8273.20869</v>
      </c>
      <c r="X3912" s="80">
        <v>8282.99154</v>
      </c>
      <c r="Y3912" s="80">
        <v>8293.27203</v>
      </c>
      <c r="Z3912" s="80">
        <v>8300.85932</v>
      </c>
      <c r="AA3912" s="80">
        <v>8310.76669</v>
      </c>
      <c r="AB3912" s="80">
        <v>8323.21544</v>
      </c>
      <c r="AC3912" s="80">
        <v>8336.64201</v>
      </c>
      <c r="AD3912" s="80">
        <v>8351.60003</v>
      </c>
      <c r="AE3912" s="80">
        <v>8368.68034</v>
      </c>
      <c r="AF3912" s="80">
        <v>8388.02714</v>
      </c>
      <c r="AG3912" s="80">
        <v>8409.80041</v>
      </c>
      <c r="AH3912" s="80">
        <v>8433.82654</v>
      </c>
      <c r="AI3912" s="80">
        <v>8459.86653</v>
      </c>
      <c r="AJ3912" s="80">
        <v>8487.74344</v>
      </c>
      <c r="AK3912" s="80">
        <v>8516.51385</v>
      </c>
      <c r="AL3912" s="80">
        <v>8546.39585</v>
      </c>
      <c r="AM3912" s="80">
        <v>8578.69505</v>
      </c>
      <c r="AN3912" s="80">
        <v>8613.99822</v>
      </c>
      <c r="AO3912" s="80">
        <v>8653.03345</v>
      </c>
      <c r="AP3912" s="80">
        <v>8583.12382</v>
      </c>
      <c r="AQ3912" s="80">
        <v>8632.70059</v>
      </c>
      <c r="AR3912" s="80">
        <v>8555.33409</v>
      </c>
      <c r="AS3912" s="80">
        <v>8573.09905</v>
      </c>
      <c r="AT3912" s="80">
        <v>8454.29029</v>
      </c>
      <c r="AU3912" s="80">
        <v>8309.0293</v>
      </c>
      <c r="AW3912" s="81">
        <v>15.0</v>
      </c>
      <c r="AX3912" s="81">
        <v>10.0</v>
      </c>
      <c r="AY3912" s="81">
        <v>121.0</v>
      </c>
      <c r="AZ3912" s="82">
        <v>8198.87876</v>
      </c>
      <c r="BA3912" s="82">
        <v>8200.00582</v>
      </c>
      <c r="BB3912" s="82">
        <v>8202.05769</v>
      </c>
      <c r="BC3912" s="82">
        <v>8204.35004</v>
      </c>
      <c r="BD3912" s="82">
        <v>8207.38065</v>
      </c>
      <c r="BE3912" s="82">
        <v>8211.32366</v>
      </c>
      <c r="BF3912" s="82">
        <v>8216.18097</v>
      </c>
      <c r="BG3912" s="82">
        <v>8221.58921</v>
      </c>
      <c r="BH3912" s="82">
        <v>8227.90743</v>
      </c>
      <c r="BI3912" s="82">
        <v>8235.17532</v>
      </c>
      <c r="BJ3912" s="82">
        <v>8242.89431</v>
      </c>
      <c r="BK3912" s="82">
        <v>8253.62673</v>
      </c>
      <c r="BL3912" s="82">
        <v>8263.71597</v>
      </c>
      <c r="BM3912" s="82">
        <v>8273.20869</v>
      </c>
      <c r="BN3912" s="82">
        <v>8282.99154</v>
      </c>
      <c r="BO3912" s="82">
        <v>8293.27203</v>
      </c>
      <c r="BP3912" s="82">
        <v>8300.85932</v>
      </c>
      <c r="BQ3912" s="82">
        <v>8310.76669</v>
      </c>
      <c r="BR3912" s="82">
        <v>8323.21544</v>
      </c>
      <c r="BS3912" s="82">
        <v>8336.64201</v>
      </c>
      <c r="BT3912" s="82">
        <v>8351.60003</v>
      </c>
      <c r="BU3912" s="82">
        <v>8368.68034</v>
      </c>
      <c r="BV3912" s="82">
        <v>8388.02714</v>
      </c>
      <c r="BW3912" s="82">
        <v>8409.80041</v>
      </c>
      <c r="BX3912" s="82">
        <v>8433.82654</v>
      </c>
      <c r="BY3912" s="82">
        <v>8459.86653</v>
      </c>
      <c r="BZ3912" s="82">
        <v>8487.74344</v>
      </c>
      <c r="CA3912" s="82">
        <v>8516.51385</v>
      </c>
      <c r="CB3912" s="82">
        <v>8546.39585</v>
      </c>
      <c r="CC3912" s="82">
        <v>8578.69505</v>
      </c>
      <c r="CD3912" s="82">
        <v>8613.99822</v>
      </c>
      <c r="CE3912" s="82">
        <v>8653.03345</v>
      </c>
      <c r="CF3912" s="82">
        <v>8583.12382</v>
      </c>
      <c r="CG3912" s="82">
        <v>8632.70059</v>
      </c>
      <c r="CH3912" s="82">
        <v>8555.33409</v>
      </c>
      <c r="CI3912" s="82">
        <v>8573.09905</v>
      </c>
      <c r="CJ3912" s="82">
        <v>8454.29029</v>
      </c>
      <c r="CK3912" s="82">
        <v>8309.0293</v>
      </c>
    </row>
    <row r="3913" ht="14.25" customHeight="1">
      <c r="E3913" s="2"/>
      <c r="G3913" s="81">
        <v>15.0</v>
      </c>
      <c r="H3913" s="81">
        <v>10.0</v>
      </c>
      <c r="I3913" s="81">
        <v>122.0</v>
      </c>
      <c r="J3913" s="80">
        <v>8252.13109</v>
      </c>
      <c r="K3913" s="80">
        <v>8253.26621</v>
      </c>
      <c r="L3913" s="80">
        <v>8255.29292</v>
      </c>
      <c r="M3913" s="80">
        <v>8257.57514</v>
      </c>
      <c r="N3913" s="80">
        <v>8260.60093</v>
      </c>
      <c r="O3913" s="80">
        <v>8264.54568</v>
      </c>
      <c r="P3913" s="80">
        <v>8269.33161</v>
      </c>
      <c r="Q3913" s="80">
        <v>8274.7124</v>
      </c>
      <c r="R3913" s="80">
        <v>8280.96995</v>
      </c>
      <c r="S3913" s="80">
        <v>8288.1709</v>
      </c>
      <c r="T3913" s="80">
        <v>8295.82641</v>
      </c>
      <c r="U3913" s="80">
        <v>8306.4641</v>
      </c>
      <c r="V3913" s="80">
        <v>8316.46773</v>
      </c>
      <c r="W3913" s="80">
        <v>8325.81799</v>
      </c>
      <c r="X3913" s="80">
        <v>8335.51409</v>
      </c>
      <c r="Y3913" s="80">
        <v>8345.39443</v>
      </c>
      <c r="Z3913" s="80">
        <v>8352.97403</v>
      </c>
      <c r="AA3913" s="80">
        <v>8362.89035</v>
      </c>
      <c r="AB3913" s="80">
        <v>8375.18181</v>
      </c>
      <c r="AC3913" s="80">
        <v>8388.47225</v>
      </c>
      <c r="AD3913" s="80">
        <v>8403.30607</v>
      </c>
      <c r="AE3913" s="80">
        <v>8420.21272</v>
      </c>
      <c r="AF3913" s="80">
        <v>8439.37717</v>
      </c>
      <c r="AG3913" s="80">
        <v>8460.94781</v>
      </c>
      <c r="AH3913" s="80">
        <v>8484.75007</v>
      </c>
      <c r="AI3913" s="80">
        <v>8510.51786</v>
      </c>
      <c r="AJ3913" s="80">
        <v>8538.04636</v>
      </c>
      <c r="AK3913" s="80">
        <v>8566.44056</v>
      </c>
      <c r="AL3913" s="80">
        <v>8595.94717</v>
      </c>
      <c r="AM3913" s="80">
        <v>8627.88087</v>
      </c>
      <c r="AN3913" s="80">
        <v>8662.79474</v>
      </c>
      <c r="AO3913" s="80">
        <v>8701.46202</v>
      </c>
      <c r="AP3913" s="80">
        <v>8630.3371</v>
      </c>
      <c r="AQ3913" s="80">
        <v>8679.39608</v>
      </c>
      <c r="AR3913" s="80">
        <v>8600.54139</v>
      </c>
      <c r="AS3913" s="80">
        <v>8617.37394</v>
      </c>
      <c r="AT3913" s="80">
        <v>8496.49955</v>
      </c>
      <c r="AU3913" s="80">
        <v>8348.90719</v>
      </c>
      <c r="AW3913" s="81">
        <v>15.0</v>
      </c>
      <c r="AX3913" s="81">
        <v>10.0</v>
      </c>
      <c r="AY3913" s="81">
        <v>122.0</v>
      </c>
      <c r="AZ3913" s="82">
        <v>8252.13109</v>
      </c>
      <c r="BA3913" s="82">
        <v>8253.26621</v>
      </c>
      <c r="BB3913" s="82">
        <v>8255.29292</v>
      </c>
      <c r="BC3913" s="82">
        <v>8257.57514</v>
      </c>
      <c r="BD3913" s="82">
        <v>8260.60093</v>
      </c>
      <c r="BE3913" s="82">
        <v>8264.54568</v>
      </c>
      <c r="BF3913" s="82">
        <v>8269.33161</v>
      </c>
      <c r="BG3913" s="82">
        <v>8274.7124</v>
      </c>
      <c r="BH3913" s="82">
        <v>8280.96995</v>
      </c>
      <c r="BI3913" s="82">
        <v>8288.1709</v>
      </c>
      <c r="BJ3913" s="82">
        <v>8295.82641</v>
      </c>
      <c r="BK3913" s="82">
        <v>8306.4641</v>
      </c>
      <c r="BL3913" s="82">
        <v>8316.46773</v>
      </c>
      <c r="BM3913" s="82">
        <v>8325.81799</v>
      </c>
      <c r="BN3913" s="82">
        <v>8335.51409</v>
      </c>
      <c r="BO3913" s="82">
        <v>8345.39443</v>
      </c>
      <c r="BP3913" s="82">
        <v>8352.97403</v>
      </c>
      <c r="BQ3913" s="82">
        <v>8362.89035</v>
      </c>
      <c r="BR3913" s="82">
        <v>8375.18181</v>
      </c>
      <c r="BS3913" s="82">
        <v>8388.47225</v>
      </c>
      <c r="BT3913" s="82">
        <v>8403.30607</v>
      </c>
      <c r="BU3913" s="82">
        <v>8420.21272</v>
      </c>
      <c r="BV3913" s="82">
        <v>8439.37717</v>
      </c>
      <c r="BW3913" s="82">
        <v>8460.94781</v>
      </c>
      <c r="BX3913" s="82">
        <v>8484.75007</v>
      </c>
      <c r="BY3913" s="82">
        <v>8510.51786</v>
      </c>
      <c r="BZ3913" s="82">
        <v>8538.04636</v>
      </c>
      <c r="CA3913" s="82">
        <v>8566.44056</v>
      </c>
      <c r="CB3913" s="82">
        <v>8595.94717</v>
      </c>
      <c r="CC3913" s="82">
        <v>8627.88087</v>
      </c>
      <c r="CD3913" s="82">
        <v>8662.79474</v>
      </c>
      <c r="CE3913" s="82">
        <v>8701.46202</v>
      </c>
      <c r="CF3913" s="82">
        <v>8630.3371</v>
      </c>
      <c r="CG3913" s="82">
        <v>8679.39608</v>
      </c>
      <c r="CH3913" s="82">
        <v>8600.54139</v>
      </c>
      <c r="CI3913" s="82">
        <v>8617.37394</v>
      </c>
      <c r="CJ3913" s="82">
        <v>8496.49955</v>
      </c>
      <c r="CK3913" s="82">
        <v>8348.90719</v>
      </c>
    </row>
    <row r="3914" ht="14.25" customHeight="1">
      <c r="E3914" s="2"/>
      <c r="G3914" s="81">
        <v>15.0</v>
      </c>
      <c r="H3914" s="81">
        <v>10.0</v>
      </c>
      <c r="I3914" s="81">
        <v>123.0</v>
      </c>
      <c r="J3914" s="80">
        <v>8305.85336</v>
      </c>
      <c r="K3914" s="80">
        <v>8306.99662</v>
      </c>
      <c r="L3914" s="80">
        <v>8308.998</v>
      </c>
      <c r="M3914" s="80">
        <v>8311.27005</v>
      </c>
      <c r="N3914" s="80">
        <v>8314.29102</v>
      </c>
      <c r="O3914" s="80">
        <v>8318.23757</v>
      </c>
      <c r="P3914" s="80">
        <v>8322.95168</v>
      </c>
      <c r="Q3914" s="80">
        <v>8328.3049</v>
      </c>
      <c r="R3914" s="80">
        <v>8334.50144</v>
      </c>
      <c r="S3914" s="80">
        <v>8341.63506</v>
      </c>
      <c r="T3914" s="80">
        <v>8349.22675</v>
      </c>
      <c r="U3914" s="80">
        <v>8359.76919</v>
      </c>
      <c r="V3914" s="80">
        <v>8369.68675</v>
      </c>
      <c r="W3914" s="80">
        <v>8378.8937</v>
      </c>
      <c r="X3914" s="80">
        <v>8388.50257</v>
      </c>
      <c r="Y3914" s="80">
        <v>8397.98018</v>
      </c>
      <c r="Z3914" s="80">
        <v>8405.55214</v>
      </c>
      <c r="AA3914" s="80">
        <v>8415.47759</v>
      </c>
      <c r="AB3914" s="80">
        <v>8427.61088</v>
      </c>
      <c r="AC3914" s="80">
        <v>8440.76447</v>
      </c>
      <c r="AD3914" s="80">
        <v>8455.47347</v>
      </c>
      <c r="AE3914" s="80">
        <v>8472.20555</v>
      </c>
      <c r="AF3914" s="80">
        <v>8491.18673</v>
      </c>
      <c r="AG3914" s="80">
        <v>8512.55374</v>
      </c>
      <c r="AH3914" s="80">
        <v>8536.13103</v>
      </c>
      <c r="AI3914" s="80">
        <v>8561.6253</v>
      </c>
      <c r="AJ3914" s="80">
        <v>8588.80361</v>
      </c>
      <c r="AK3914" s="80">
        <v>8616.81971</v>
      </c>
      <c r="AL3914" s="80">
        <v>8645.94911</v>
      </c>
      <c r="AM3914" s="80">
        <v>8677.51564</v>
      </c>
      <c r="AN3914" s="80">
        <v>8712.03852</v>
      </c>
      <c r="AO3914" s="80">
        <v>8750.33641</v>
      </c>
      <c r="AP3914" s="80">
        <v>8677.98767</v>
      </c>
      <c r="AQ3914" s="80">
        <v>8726.52691</v>
      </c>
      <c r="AR3914" s="80">
        <v>8646.174</v>
      </c>
      <c r="AS3914" s="80">
        <v>8662.06944</v>
      </c>
      <c r="AT3914" s="80">
        <v>8539.1156</v>
      </c>
      <c r="AU3914" s="80">
        <v>8389.17627</v>
      </c>
      <c r="AW3914" s="81">
        <v>15.0</v>
      </c>
      <c r="AX3914" s="81">
        <v>10.0</v>
      </c>
      <c r="AY3914" s="81">
        <v>123.0</v>
      </c>
      <c r="AZ3914" s="82">
        <v>8305.85336</v>
      </c>
      <c r="BA3914" s="82">
        <v>8306.99662</v>
      </c>
      <c r="BB3914" s="82">
        <v>8308.998</v>
      </c>
      <c r="BC3914" s="82">
        <v>8311.27005</v>
      </c>
      <c r="BD3914" s="82">
        <v>8314.29102</v>
      </c>
      <c r="BE3914" s="82">
        <v>8318.23757</v>
      </c>
      <c r="BF3914" s="82">
        <v>8322.95168</v>
      </c>
      <c r="BG3914" s="82">
        <v>8328.3049</v>
      </c>
      <c r="BH3914" s="82">
        <v>8334.50144</v>
      </c>
      <c r="BI3914" s="82">
        <v>8341.63506</v>
      </c>
      <c r="BJ3914" s="82">
        <v>8349.22675</v>
      </c>
      <c r="BK3914" s="82">
        <v>8359.76919</v>
      </c>
      <c r="BL3914" s="82">
        <v>8369.68675</v>
      </c>
      <c r="BM3914" s="82">
        <v>8378.8937</v>
      </c>
      <c r="BN3914" s="82">
        <v>8388.50257</v>
      </c>
      <c r="BO3914" s="82">
        <v>8397.98018</v>
      </c>
      <c r="BP3914" s="82">
        <v>8405.55214</v>
      </c>
      <c r="BQ3914" s="82">
        <v>8415.47759</v>
      </c>
      <c r="BR3914" s="82">
        <v>8427.61088</v>
      </c>
      <c r="BS3914" s="82">
        <v>8440.76447</v>
      </c>
      <c r="BT3914" s="82">
        <v>8455.47347</v>
      </c>
      <c r="BU3914" s="82">
        <v>8472.20555</v>
      </c>
      <c r="BV3914" s="82">
        <v>8491.18673</v>
      </c>
      <c r="BW3914" s="82">
        <v>8512.55374</v>
      </c>
      <c r="BX3914" s="82">
        <v>8536.13103</v>
      </c>
      <c r="BY3914" s="82">
        <v>8561.6253</v>
      </c>
      <c r="BZ3914" s="82">
        <v>8588.80361</v>
      </c>
      <c r="CA3914" s="82">
        <v>8616.81971</v>
      </c>
      <c r="CB3914" s="82">
        <v>8645.94911</v>
      </c>
      <c r="CC3914" s="82">
        <v>8677.51564</v>
      </c>
      <c r="CD3914" s="82">
        <v>8712.03852</v>
      </c>
      <c r="CE3914" s="82">
        <v>8750.33641</v>
      </c>
      <c r="CF3914" s="82">
        <v>8677.98767</v>
      </c>
      <c r="CG3914" s="82">
        <v>8726.52691</v>
      </c>
      <c r="CH3914" s="82">
        <v>8646.174</v>
      </c>
      <c r="CI3914" s="82">
        <v>8662.06944</v>
      </c>
      <c r="CJ3914" s="82">
        <v>8539.1156</v>
      </c>
      <c r="CK3914" s="82">
        <v>8389.17627</v>
      </c>
    </row>
    <row r="3915" ht="14.25" customHeight="1">
      <c r="E3915" s="2"/>
      <c r="G3915" s="81">
        <v>15.0</v>
      </c>
      <c r="H3915" s="81">
        <v>10.0</v>
      </c>
      <c r="I3915" s="81">
        <v>124.0</v>
      </c>
      <c r="J3915" s="80">
        <v>8360.05008</v>
      </c>
      <c r="K3915" s="80">
        <v>8361.20155</v>
      </c>
      <c r="L3915" s="80">
        <v>8363.17745</v>
      </c>
      <c r="M3915" s="80">
        <v>8365.43929</v>
      </c>
      <c r="N3915" s="80">
        <v>8368.45544</v>
      </c>
      <c r="O3915" s="80">
        <v>8372.40384</v>
      </c>
      <c r="P3915" s="80">
        <v>8377.0457</v>
      </c>
      <c r="Q3915" s="80">
        <v>8382.37121</v>
      </c>
      <c r="R3915" s="80">
        <v>8388.5064</v>
      </c>
      <c r="S3915" s="80">
        <v>8395.57231</v>
      </c>
      <c r="T3915" s="80">
        <v>8403.09983</v>
      </c>
      <c r="U3915" s="80">
        <v>8413.54649</v>
      </c>
      <c r="V3915" s="80">
        <v>8423.37751</v>
      </c>
      <c r="W3915" s="80">
        <v>8432.44028</v>
      </c>
      <c r="X3915" s="80">
        <v>8441.96145</v>
      </c>
      <c r="Y3915" s="80">
        <v>8451.0337</v>
      </c>
      <c r="Z3915" s="80">
        <v>8458.59808</v>
      </c>
      <c r="AA3915" s="80">
        <v>8468.53288</v>
      </c>
      <c r="AB3915" s="80">
        <v>8480.50709</v>
      </c>
      <c r="AC3915" s="80">
        <v>8493.5231</v>
      </c>
      <c r="AD3915" s="80">
        <v>8508.10665</v>
      </c>
      <c r="AE3915" s="80">
        <v>8524.66324</v>
      </c>
      <c r="AF3915" s="80">
        <v>8543.46022</v>
      </c>
      <c r="AG3915" s="80">
        <v>8564.62259</v>
      </c>
      <c r="AH3915" s="80">
        <v>8587.97381</v>
      </c>
      <c r="AI3915" s="80">
        <v>8613.19318</v>
      </c>
      <c r="AJ3915" s="80">
        <v>8640.01952</v>
      </c>
      <c r="AK3915" s="80">
        <v>8667.65561</v>
      </c>
      <c r="AL3915" s="80">
        <v>8696.40596</v>
      </c>
      <c r="AM3915" s="80">
        <v>8727.60364</v>
      </c>
      <c r="AN3915" s="80">
        <v>8761.7338</v>
      </c>
      <c r="AO3915" s="80">
        <v>8799.66086</v>
      </c>
      <c r="AP3915" s="80">
        <v>8726.07967</v>
      </c>
      <c r="AQ3915" s="80">
        <v>8774.09721</v>
      </c>
      <c r="AR3915" s="80">
        <v>8692.23591</v>
      </c>
      <c r="AS3915" s="80">
        <v>8707.18949</v>
      </c>
      <c r="AT3915" s="80">
        <v>8582.14224</v>
      </c>
      <c r="AU3915" s="80">
        <v>8429.84017</v>
      </c>
      <c r="AW3915" s="81">
        <v>15.0</v>
      </c>
      <c r="AX3915" s="81">
        <v>10.0</v>
      </c>
      <c r="AY3915" s="81">
        <v>124.0</v>
      </c>
      <c r="AZ3915" s="82">
        <v>8360.05008</v>
      </c>
      <c r="BA3915" s="82">
        <v>8361.20155</v>
      </c>
      <c r="BB3915" s="82">
        <v>8363.17745</v>
      </c>
      <c r="BC3915" s="82">
        <v>8365.43929</v>
      </c>
      <c r="BD3915" s="82">
        <v>8368.45544</v>
      </c>
      <c r="BE3915" s="82">
        <v>8372.40384</v>
      </c>
      <c r="BF3915" s="82">
        <v>8377.0457</v>
      </c>
      <c r="BG3915" s="82">
        <v>8382.37121</v>
      </c>
      <c r="BH3915" s="82">
        <v>8388.5064</v>
      </c>
      <c r="BI3915" s="82">
        <v>8395.57231</v>
      </c>
      <c r="BJ3915" s="82">
        <v>8403.09983</v>
      </c>
      <c r="BK3915" s="82">
        <v>8413.54649</v>
      </c>
      <c r="BL3915" s="82">
        <v>8423.37751</v>
      </c>
      <c r="BM3915" s="82">
        <v>8432.44028</v>
      </c>
      <c r="BN3915" s="82">
        <v>8441.96145</v>
      </c>
      <c r="BO3915" s="82">
        <v>8451.0337</v>
      </c>
      <c r="BP3915" s="82">
        <v>8458.59808</v>
      </c>
      <c r="BQ3915" s="82">
        <v>8468.53288</v>
      </c>
      <c r="BR3915" s="82">
        <v>8480.50709</v>
      </c>
      <c r="BS3915" s="82">
        <v>8493.5231</v>
      </c>
      <c r="BT3915" s="82">
        <v>8508.10665</v>
      </c>
      <c r="BU3915" s="82">
        <v>8524.66324</v>
      </c>
      <c r="BV3915" s="82">
        <v>8543.46022</v>
      </c>
      <c r="BW3915" s="82">
        <v>8564.62259</v>
      </c>
      <c r="BX3915" s="82">
        <v>8587.97381</v>
      </c>
      <c r="BY3915" s="82">
        <v>8613.19318</v>
      </c>
      <c r="BZ3915" s="82">
        <v>8640.01952</v>
      </c>
      <c r="CA3915" s="82">
        <v>8667.65561</v>
      </c>
      <c r="CB3915" s="82">
        <v>8696.40596</v>
      </c>
      <c r="CC3915" s="82">
        <v>8727.60364</v>
      </c>
      <c r="CD3915" s="82">
        <v>8761.7338</v>
      </c>
      <c r="CE3915" s="82">
        <v>8799.66086</v>
      </c>
      <c r="CF3915" s="82">
        <v>8726.07967</v>
      </c>
      <c r="CG3915" s="82">
        <v>8774.09721</v>
      </c>
      <c r="CH3915" s="82">
        <v>8692.23591</v>
      </c>
      <c r="CI3915" s="82">
        <v>8707.18949</v>
      </c>
      <c r="CJ3915" s="82">
        <v>8582.14224</v>
      </c>
      <c r="CK3915" s="82">
        <v>8429.84017</v>
      </c>
    </row>
    <row r="3916" ht="14.25" customHeight="1">
      <c r="E3916" s="2"/>
      <c r="G3916" s="81">
        <v>15.0</v>
      </c>
      <c r="H3916" s="81">
        <v>10.0</v>
      </c>
      <c r="I3916" s="81">
        <v>125.0</v>
      </c>
      <c r="J3916" s="80">
        <v>8414.72582</v>
      </c>
      <c r="K3916" s="80">
        <v>8415.88556</v>
      </c>
      <c r="L3916" s="80">
        <v>8417.83583</v>
      </c>
      <c r="M3916" s="80">
        <v>8420.08741</v>
      </c>
      <c r="N3916" s="80">
        <v>8423.09875</v>
      </c>
      <c r="O3916" s="80">
        <v>8427.04907</v>
      </c>
      <c r="P3916" s="80">
        <v>8431.61821</v>
      </c>
      <c r="Q3916" s="80">
        <v>8436.91589</v>
      </c>
      <c r="R3916" s="80">
        <v>8442.98937</v>
      </c>
      <c r="S3916" s="80">
        <v>8449.98719</v>
      </c>
      <c r="T3916" s="80">
        <v>8457.45019</v>
      </c>
      <c r="U3916" s="80">
        <v>8467.80053</v>
      </c>
      <c r="V3916" s="80">
        <v>8477.54454</v>
      </c>
      <c r="W3916" s="80">
        <v>8486.46226</v>
      </c>
      <c r="X3916" s="80">
        <v>8495.89526</v>
      </c>
      <c r="Y3916" s="80">
        <v>8504.5595</v>
      </c>
      <c r="Z3916" s="80">
        <v>8512.11635</v>
      </c>
      <c r="AA3916" s="80">
        <v>8522.06069</v>
      </c>
      <c r="AB3916" s="80">
        <v>8533.87491</v>
      </c>
      <c r="AC3916" s="80">
        <v>8546.75259</v>
      </c>
      <c r="AD3916" s="80">
        <v>8561.21006</v>
      </c>
      <c r="AE3916" s="80">
        <v>8577.59025</v>
      </c>
      <c r="AF3916" s="80">
        <v>8596.20209</v>
      </c>
      <c r="AG3916" s="80">
        <v>8617.15878</v>
      </c>
      <c r="AH3916" s="80">
        <v>8640.28282</v>
      </c>
      <c r="AI3916" s="80">
        <v>8665.22593</v>
      </c>
      <c r="AJ3916" s="80">
        <v>8691.69848</v>
      </c>
      <c r="AK3916" s="80">
        <v>8718.95262</v>
      </c>
      <c r="AL3916" s="80">
        <v>8747.32206</v>
      </c>
      <c r="AM3916" s="80">
        <v>8778.14919</v>
      </c>
      <c r="AN3916" s="80">
        <v>8811.88489</v>
      </c>
      <c r="AO3916" s="80">
        <v>8849.43963</v>
      </c>
      <c r="AP3916" s="80">
        <v>8774.6173</v>
      </c>
      <c r="AQ3916" s="80">
        <v>8822.11113</v>
      </c>
      <c r="AR3916" s="80">
        <v>8738.73118</v>
      </c>
      <c r="AS3916" s="80">
        <v>8752.73809</v>
      </c>
      <c r="AT3916" s="80">
        <v>8625.58333</v>
      </c>
      <c r="AU3916" s="80">
        <v>8470.90258</v>
      </c>
      <c r="AW3916" s="81">
        <v>15.0</v>
      </c>
      <c r="AX3916" s="81">
        <v>10.0</v>
      </c>
      <c r="AY3916" s="81">
        <v>125.0</v>
      </c>
      <c r="AZ3916" s="82">
        <v>8414.72582</v>
      </c>
      <c r="BA3916" s="82">
        <v>8415.88556</v>
      </c>
      <c r="BB3916" s="82">
        <v>8417.83583</v>
      </c>
      <c r="BC3916" s="82">
        <v>8420.08741</v>
      </c>
      <c r="BD3916" s="82">
        <v>8423.09875</v>
      </c>
      <c r="BE3916" s="82">
        <v>8427.04907</v>
      </c>
      <c r="BF3916" s="82">
        <v>8431.61821</v>
      </c>
      <c r="BG3916" s="82">
        <v>8436.91589</v>
      </c>
      <c r="BH3916" s="82">
        <v>8442.98937</v>
      </c>
      <c r="BI3916" s="82">
        <v>8449.98719</v>
      </c>
      <c r="BJ3916" s="82">
        <v>8457.45019</v>
      </c>
      <c r="BK3916" s="82">
        <v>8467.80053</v>
      </c>
      <c r="BL3916" s="82">
        <v>8477.54454</v>
      </c>
      <c r="BM3916" s="82">
        <v>8486.46226</v>
      </c>
      <c r="BN3916" s="82">
        <v>8495.89526</v>
      </c>
      <c r="BO3916" s="82">
        <v>8504.5595</v>
      </c>
      <c r="BP3916" s="82">
        <v>8512.11635</v>
      </c>
      <c r="BQ3916" s="82">
        <v>8522.06069</v>
      </c>
      <c r="BR3916" s="82">
        <v>8533.87491</v>
      </c>
      <c r="BS3916" s="82">
        <v>8546.75259</v>
      </c>
      <c r="BT3916" s="82">
        <v>8561.21006</v>
      </c>
      <c r="BU3916" s="82">
        <v>8577.59025</v>
      </c>
      <c r="BV3916" s="82">
        <v>8596.20209</v>
      </c>
      <c r="BW3916" s="82">
        <v>8617.15878</v>
      </c>
      <c r="BX3916" s="82">
        <v>8640.28282</v>
      </c>
      <c r="BY3916" s="82">
        <v>8665.22593</v>
      </c>
      <c r="BZ3916" s="82">
        <v>8691.69848</v>
      </c>
      <c r="CA3916" s="82">
        <v>8718.95262</v>
      </c>
      <c r="CB3916" s="82">
        <v>8747.32206</v>
      </c>
      <c r="CC3916" s="82">
        <v>8778.14919</v>
      </c>
      <c r="CD3916" s="82">
        <v>8811.88489</v>
      </c>
      <c r="CE3916" s="82">
        <v>8849.43963</v>
      </c>
      <c r="CF3916" s="82">
        <v>8774.6173</v>
      </c>
      <c r="CG3916" s="82">
        <v>8822.11113</v>
      </c>
      <c r="CH3916" s="82">
        <v>8738.73118</v>
      </c>
      <c r="CI3916" s="82">
        <v>8752.73809</v>
      </c>
      <c r="CJ3916" s="82">
        <v>8625.58333</v>
      </c>
      <c r="CK3916" s="82">
        <v>8470.90258</v>
      </c>
    </row>
    <row r="3917" ht="14.25" customHeight="1">
      <c r="E3917" s="2"/>
      <c r="G3917" s="81">
        <v>15.0</v>
      </c>
      <c r="H3917" s="81">
        <v>10.0</v>
      </c>
      <c r="I3917" s="81">
        <v>126.0</v>
      </c>
      <c r="J3917" s="80">
        <v>8469.88517</v>
      </c>
      <c r="K3917" s="80">
        <v>8471.05327</v>
      </c>
      <c r="L3917" s="80">
        <v>8472.97775</v>
      </c>
      <c r="M3917" s="80">
        <v>8475.21902</v>
      </c>
      <c r="N3917" s="80">
        <v>8478.22556</v>
      </c>
      <c r="O3917" s="80">
        <v>8482.17785</v>
      </c>
      <c r="P3917" s="80">
        <v>8486.67382</v>
      </c>
      <c r="Q3917" s="80">
        <v>8491.94354</v>
      </c>
      <c r="R3917" s="80">
        <v>8497.95495</v>
      </c>
      <c r="S3917" s="80">
        <v>8504.88429</v>
      </c>
      <c r="T3917" s="80">
        <v>8512.28241</v>
      </c>
      <c r="U3917" s="80">
        <v>8522.5359</v>
      </c>
      <c r="V3917" s="80">
        <v>8532.19242</v>
      </c>
      <c r="W3917" s="80">
        <v>8540.9642</v>
      </c>
      <c r="X3917" s="80">
        <v>8550.30854</v>
      </c>
      <c r="Y3917" s="80">
        <v>8558.56212</v>
      </c>
      <c r="Z3917" s="80">
        <v>8566.11147</v>
      </c>
      <c r="AA3917" s="80">
        <v>8576.06556</v>
      </c>
      <c r="AB3917" s="80">
        <v>8587.71887</v>
      </c>
      <c r="AC3917" s="80">
        <v>8600.45748</v>
      </c>
      <c r="AD3917" s="80">
        <v>8614.78823</v>
      </c>
      <c r="AE3917" s="80">
        <v>8630.99107</v>
      </c>
      <c r="AF3917" s="80">
        <v>8649.41681</v>
      </c>
      <c r="AG3917" s="80">
        <v>8670.1668</v>
      </c>
      <c r="AH3917" s="80">
        <v>8693.06253</v>
      </c>
      <c r="AI3917" s="80">
        <v>8717.72798</v>
      </c>
      <c r="AJ3917" s="80">
        <v>8743.8449</v>
      </c>
      <c r="AK3917" s="80">
        <v>8770.71514</v>
      </c>
      <c r="AL3917" s="80">
        <v>8798.70179</v>
      </c>
      <c r="AM3917" s="80">
        <v>8829.15665</v>
      </c>
      <c r="AN3917" s="80">
        <v>8862.49613</v>
      </c>
      <c r="AO3917" s="80">
        <v>8899.67705</v>
      </c>
      <c r="AP3917" s="80">
        <v>8823.60478</v>
      </c>
      <c r="AQ3917" s="80">
        <v>8870.57288</v>
      </c>
      <c r="AR3917" s="80">
        <v>8785.66391</v>
      </c>
      <c r="AS3917" s="80">
        <v>8798.71929</v>
      </c>
      <c r="AT3917" s="80">
        <v>8669.44276</v>
      </c>
      <c r="AU3917" s="80">
        <v>8512.36722</v>
      </c>
      <c r="AW3917" s="81">
        <v>15.0</v>
      </c>
      <c r="AX3917" s="81">
        <v>10.0</v>
      </c>
      <c r="AY3917" s="81">
        <v>126.0</v>
      </c>
      <c r="AZ3917" s="82">
        <v>8469.88517</v>
      </c>
      <c r="BA3917" s="82">
        <v>8471.05327</v>
      </c>
      <c r="BB3917" s="82">
        <v>8472.97775</v>
      </c>
      <c r="BC3917" s="82">
        <v>8475.21902</v>
      </c>
      <c r="BD3917" s="82">
        <v>8478.22556</v>
      </c>
      <c r="BE3917" s="82">
        <v>8482.17785</v>
      </c>
      <c r="BF3917" s="82">
        <v>8486.67382</v>
      </c>
      <c r="BG3917" s="82">
        <v>8491.94354</v>
      </c>
      <c r="BH3917" s="82">
        <v>8497.95495</v>
      </c>
      <c r="BI3917" s="82">
        <v>8504.88429</v>
      </c>
      <c r="BJ3917" s="82">
        <v>8512.28241</v>
      </c>
      <c r="BK3917" s="82">
        <v>8522.5359</v>
      </c>
      <c r="BL3917" s="82">
        <v>8532.19242</v>
      </c>
      <c r="BM3917" s="82">
        <v>8540.9642</v>
      </c>
      <c r="BN3917" s="82">
        <v>8550.30854</v>
      </c>
      <c r="BO3917" s="82">
        <v>8558.56212</v>
      </c>
      <c r="BP3917" s="82">
        <v>8566.11147</v>
      </c>
      <c r="BQ3917" s="82">
        <v>8576.06556</v>
      </c>
      <c r="BR3917" s="82">
        <v>8587.71887</v>
      </c>
      <c r="BS3917" s="82">
        <v>8600.45748</v>
      </c>
      <c r="BT3917" s="82">
        <v>8614.78823</v>
      </c>
      <c r="BU3917" s="82">
        <v>8630.99107</v>
      </c>
      <c r="BV3917" s="82">
        <v>8649.41681</v>
      </c>
      <c r="BW3917" s="82">
        <v>8670.1668</v>
      </c>
      <c r="BX3917" s="82">
        <v>8693.06253</v>
      </c>
      <c r="BY3917" s="82">
        <v>8717.72798</v>
      </c>
      <c r="BZ3917" s="82">
        <v>8743.8449</v>
      </c>
      <c r="CA3917" s="82">
        <v>8770.71514</v>
      </c>
      <c r="CB3917" s="82">
        <v>8798.70179</v>
      </c>
      <c r="CC3917" s="82">
        <v>8829.15665</v>
      </c>
      <c r="CD3917" s="82">
        <v>8862.49613</v>
      </c>
      <c r="CE3917" s="82">
        <v>8899.67705</v>
      </c>
      <c r="CF3917" s="82">
        <v>8823.60478</v>
      </c>
      <c r="CG3917" s="82">
        <v>8870.57288</v>
      </c>
      <c r="CH3917" s="82">
        <v>8785.66391</v>
      </c>
      <c r="CI3917" s="82">
        <v>8798.71929</v>
      </c>
      <c r="CJ3917" s="82">
        <v>8669.44276</v>
      </c>
      <c r="CK3917" s="82">
        <v>8512.36722</v>
      </c>
    </row>
    <row r="3918" ht="14.25" customHeight="1">
      <c r="E3918" s="2"/>
      <c r="G3918" s="81">
        <v>15.0</v>
      </c>
      <c r="H3918" s="81">
        <v>10.0</v>
      </c>
      <c r="I3918" s="81">
        <v>127.0</v>
      </c>
      <c r="J3918" s="80">
        <v>8525.53281</v>
      </c>
      <c r="K3918" s="80">
        <v>8526.70933</v>
      </c>
      <c r="L3918" s="80">
        <v>8528.60786</v>
      </c>
      <c r="M3918" s="80">
        <v>8530.83878</v>
      </c>
      <c r="N3918" s="80">
        <v>8533.84051</v>
      </c>
      <c r="O3918" s="80">
        <v>8537.79484</v>
      </c>
      <c r="P3918" s="80">
        <v>8542.21718</v>
      </c>
      <c r="Q3918" s="80">
        <v>8547.45881</v>
      </c>
      <c r="R3918" s="80">
        <v>8553.40779</v>
      </c>
      <c r="S3918" s="80">
        <v>8560.26826</v>
      </c>
      <c r="T3918" s="80">
        <v>8567.60114</v>
      </c>
      <c r="U3918" s="80">
        <v>8577.75723</v>
      </c>
      <c r="V3918" s="80">
        <v>8587.32578</v>
      </c>
      <c r="W3918" s="80">
        <v>8595.95072</v>
      </c>
      <c r="X3918" s="80">
        <v>8605.20592</v>
      </c>
      <c r="Y3918" s="80">
        <v>8613.04612</v>
      </c>
      <c r="Z3918" s="80">
        <v>8620.58805</v>
      </c>
      <c r="AA3918" s="80">
        <v>8630.55208</v>
      </c>
      <c r="AB3918" s="80">
        <v>8642.04356</v>
      </c>
      <c r="AC3918" s="80">
        <v>8654.64233</v>
      </c>
      <c r="AD3918" s="80">
        <v>8668.84572</v>
      </c>
      <c r="AE3918" s="80">
        <v>8684.87025</v>
      </c>
      <c r="AF3918" s="80">
        <v>8703.10894</v>
      </c>
      <c r="AG3918" s="80">
        <v>8723.65117</v>
      </c>
      <c r="AH3918" s="80">
        <v>8746.31745</v>
      </c>
      <c r="AI3918" s="80">
        <v>8770.70383</v>
      </c>
      <c r="AJ3918" s="80">
        <v>8796.46328</v>
      </c>
      <c r="AK3918" s="80">
        <v>8822.94764</v>
      </c>
      <c r="AL3918" s="80">
        <v>8850.54959</v>
      </c>
      <c r="AM3918" s="80">
        <v>8880.63044</v>
      </c>
      <c r="AN3918" s="80">
        <v>8913.5719</v>
      </c>
      <c r="AO3918" s="80">
        <v>8950.3775</v>
      </c>
      <c r="AP3918" s="80">
        <v>8873.04639</v>
      </c>
      <c r="AQ3918" s="80">
        <v>8919.48672</v>
      </c>
      <c r="AR3918" s="80">
        <v>8833.03824</v>
      </c>
      <c r="AS3918" s="80">
        <v>8845.13717</v>
      </c>
      <c r="AT3918" s="80">
        <v>8713.72446</v>
      </c>
      <c r="AU3918" s="80">
        <v>8554.23785</v>
      </c>
      <c r="AW3918" s="81">
        <v>15.0</v>
      </c>
      <c r="AX3918" s="81">
        <v>10.0</v>
      </c>
      <c r="AY3918" s="81">
        <v>127.0</v>
      </c>
      <c r="AZ3918" s="82">
        <v>8525.53281</v>
      </c>
      <c r="BA3918" s="82">
        <v>8526.70933</v>
      </c>
      <c r="BB3918" s="82">
        <v>8528.60786</v>
      </c>
      <c r="BC3918" s="82">
        <v>8530.83878</v>
      </c>
      <c r="BD3918" s="82">
        <v>8533.84051</v>
      </c>
      <c r="BE3918" s="82">
        <v>8537.79484</v>
      </c>
      <c r="BF3918" s="82">
        <v>8542.21718</v>
      </c>
      <c r="BG3918" s="82">
        <v>8547.45881</v>
      </c>
      <c r="BH3918" s="82">
        <v>8553.40779</v>
      </c>
      <c r="BI3918" s="82">
        <v>8560.26826</v>
      </c>
      <c r="BJ3918" s="82">
        <v>8567.60114</v>
      </c>
      <c r="BK3918" s="82">
        <v>8577.75723</v>
      </c>
      <c r="BL3918" s="82">
        <v>8587.32578</v>
      </c>
      <c r="BM3918" s="82">
        <v>8595.95072</v>
      </c>
      <c r="BN3918" s="82">
        <v>8605.20592</v>
      </c>
      <c r="BO3918" s="82">
        <v>8613.04612</v>
      </c>
      <c r="BP3918" s="82">
        <v>8620.58805</v>
      </c>
      <c r="BQ3918" s="82">
        <v>8630.55208</v>
      </c>
      <c r="BR3918" s="82">
        <v>8642.04356</v>
      </c>
      <c r="BS3918" s="82">
        <v>8654.64233</v>
      </c>
      <c r="BT3918" s="82">
        <v>8668.84572</v>
      </c>
      <c r="BU3918" s="82">
        <v>8684.87025</v>
      </c>
      <c r="BV3918" s="82">
        <v>8703.10894</v>
      </c>
      <c r="BW3918" s="82">
        <v>8723.65117</v>
      </c>
      <c r="BX3918" s="82">
        <v>8746.31745</v>
      </c>
      <c r="BY3918" s="82">
        <v>8770.70383</v>
      </c>
      <c r="BZ3918" s="82">
        <v>8796.46328</v>
      </c>
      <c r="CA3918" s="82">
        <v>8822.94764</v>
      </c>
      <c r="CB3918" s="82">
        <v>8850.54959</v>
      </c>
      <c r="CC3918" s="82">
        <v>8880.63044</v>
      </c>
      <c r="CD3918" s="82">
        <v>8913.5719</v>
      </c>
      <c r="CE3918" s="82">
        <v>8950.3775</v>
      </c>
      <c r="CF3918" s="82">
        <v>8873.04639</v>
      </c>
      <c r="CG3918" s="82">
        <v>8919.48672</v>
      </c>
      <c r="CH3918" s="82">
        <v>8833.03824</v>
      </c>
      <c r="CI3918" s="82">
        <v>8845.13717</v>
      </c>
      <c r="CJ3918" s="82">
        <v>8713.72446</v>
      </c>
      <c r="CK3918" s="82">
        <v>8554.23785</v>
      </c>
    </row>
    <row r="3919" ht="14.25" customHeight="1">
      <c r="E3919" s="2"/>
      <c r="G3919" s="81">
        <v>15.0</v>
      </c>
      <c r="H3919" s="81">
        <v>10.0</v>
      </c>
      <c r="I3919" s="81">
        <v>128.0</v>
      </c>
      <c r="J3919" s="80">
        <v>8581.67343</v>
      </c>
      <c r="K3919" s="80">
        <v>8582.85845</v>
      </c>
      <c r="L3919" s="80">
        <v>8584.73087</v>
      </c>
      <c r="M3919" s="80">
        <v>8586.9514</v>
      </c>
      <c r="N3919" s="80">
        <v>8589.94832</v>
      </c>
      <c r="O3919" s="80">
        <v>8593.90475</v>
      </c>
      <c r="P3919" s="80">
        <v>8598.253</v>
      </c>
      <c r="Q3919" s="80">
        <v>8603.4664</v>
      </c>
      <c r="R3919" s="80">
        <v>8609.35259</v>
      </c>
      <c r="S3919" s="80">
        <v>8616.14378</v>
      </c>
      <c r="T3919" s="80">
        <v>8623.41106</v>
      </c>
      <c r="U3919" s="80">
        <v>8633.46921</v>
      </c>
      <c r="V3919" s="80">
        <v>8642.94929</v>
      </c>
      <c r="W3919" s="80">
        <v>8651.42649</v>
      </c>
      <c r="X3919" s="80">
        <v>8660.59205</v>
      </c>
      <c r="Y3919" s="80">
        <v>8668.01616</v>
      </c>
      <c r="Z3919" s="80">
        <v>8675.5507</v>
      </c>
      <c r="AA3919" s="80">
        <v>8685.52488</v>
      </c>
      <c r="AB3919" s="80">
        <v>8696.85358</v>
      </c>
      <c r="AC3919" s="80">
        <v>8709.31175</v>
      </c>
      <c r="AD3919" s="80">
        <v>8723.38712</v>
      </c>
      <c r="AE3919" s="80">
        <v>8739.23239</v>
      </c>
      <c r="AF3919" s="80">
        <v>8757.28305</v>
      </c>
      <c r="AG3919" s="80">
        <v>8777.61646</v>
      </c>
      <c r="AH3919" s="80">
        <v>8800.05214</v>
      </c>
      <c r="AI3919" s="80">
        <v>8824.15803</v>
      </c>
      <c r="AJ3919" s="80">
        <v>8849.55813</v>
      </c>
      <c r="AK3919" s="80">
        <v>8875.6546</v>
      </c>
      <c r="AL3919" s="80">
        <v>8902.86994</v>
      </c>
      <c r="AM3919" s="80">
        <v>8932.57499</v>
      </c>
      <c r="AN3919" s="80">
        <v>8965.11665</v>
      </c>
      <c r="AO3919" s="80">
        <v>9001.54538</v>
      </c>
      <c r="AP3919" s="80">
        <v>8922.94646</v>
      </c>
      <c r="AQ3919" s="80">
        <v>8968.85692</v>
      </c>
      <c r="AR3919" s="80">
        <v>8880.85837</v>
      </c>
      <c r="AS3919" s="80">
        <v>8891.99586</v>
      </c>
      <c r="AT3919" s="80">
        <v>8758.43241</v>
      </c>
      <c r="AU3919" s="80">
        <v>8596.51827</v>
      </c>
      <c r="AW3919" s="81">
        <v>15.0</v>
      </c>
      <c r="AX3919" s="81">
        <v>10.0</v>
      </c>
      <c r="AY3919" s="81">
        <v>128.0</v>
      </c>
      <c r="AZ3919" s="82">
        <v>8581.67343</v>
      </c>
      <c r="BA3919" s="82">
        <v>8582.85845</v>
      </c>
      <c r="BB3919" s="82">
        <v>8584.73087</v>
      </c>
      <c r="BC3919" s="82">
        <v>8586.9514</v>
      </c>
      <c r="BD3919" s="82">
        <v>8589.94832</v>
      </c>
      <c r="BE3919" s="82">
        <v>8593.90475</v>
      </c>
      <c r="BF3919" s="82">
        <v>8598.253</v>
      </c>
      <c r="BG3919" s="82">
        <v>8603.4664</v>
      </c>
      <c r="BH3919" s="82">
        <v>8609.35259</v>
      </c>
      <c r="BI3919" s="82">
        <v>8616.14378</v>
      </c>
      <c r="BJ3919" s="82">
        <v>8623.41106</v>
      </c>
      <c r="BK3919" s="82">
        <v>8633.46921</v>
      </c>
      <c r="BL3919" s="82">
        <v>8642.94929</v>
      </c>
      <c r="BM3919" s="82">
        <v>8651.42649</v>
      </c>
      <c r="BN3919" s="82">
        <v>8660.59205</v>
      </c>
      <c r="BO3919" s="82">
        <v>8668.01616</v>
      </c>
      <c r="BP3919" s="82">
        <v>8675.5507</v>
      </c>
      <c r="BQ3919" s="82">
        <v>8685.52488</v>
      </c>
      <c r="BR3919" s="82">
        <v>8696.85358</v>
      </c>
      <c r="BS3919" s="82">
        <v>8709.31175</v>
      </c>
      <c r="BT3919" s="82">
        <v>8723.38712</v>
      </c>
      <c r="BU3919" s="82">
        <v>8739.23239</v>
      </c>
      <c r="BV3919" s="82">
        <v>8757.28305</v>
      </c>
      <c r="BW3919" s="82">
        <v>8777.61646</v>
      </c>
      <c r="BX3919" s="82">
        <v>8800.05214</v>
      </c>
      <c r="BY3919" s="82">
        <v>8824.15803</v>
      </c>
      <c r="BZ3919" s="82">
        <v>8849.55813</v>
      </c>
      <c r="CA3919" s="82">
        <v>8875.6546</v>
      </c>
      <c r="CB3919" s="82">
        <v>8902.86994</v>
      </c>
      <c r="CC3919" s="82">
        <v>8932.57499</v>
      </c>
      <c r="CD3919" s="82">
        <v>8965.11665</v>
      </c>
      <c r="CE3919" s="82">
        <v>9001.54538</v>
      </c>
      <c r="CF3919" s="82">
        <v>8922.94646</v>
      </c>
      <c r="CG3919" s="82">
        <v>8968.85692</v>
      </c>
      <c r="CH3919" s="82">
        <v>8880.85837</v>
      </c>
      <c r="CI3919" s="82">
        <v>8891.99586</v>
      </c>
      <c r="CJ3919" s="82">
        <v>8758.43241</v>
      </c>
      <c r="CK3919" s="82">
        <v>8596.51827</v>
      </c>
    </row>
    <row r="3920" ht="14.25" customHeight="1">
      <c r="E3920" s="2"/>
      <c r="G3920" s="81">
        <v>15.0</v>
      </c>
      <c r="H3920" s="81">
        <v>10.0</v>
      </c>
      <c r="I3920" s="81">
        <v>129.0</v>
      </c>
      <c r="J3920" s="80">
        <v>8638.3118</v>
      </c>
      <c r="K3920" s="80">
        <v>8639.50539</v>
      </c>
      <c r="L3920" s="80">
        <v>8641.35154</v>
      </c>
      <c r="M3920" s="80">
        <v>8643.56163</v>
      </c>
      <c r="N3920" s="80">
        <v>8646.55375</v>
      </c>
      <c r="O3920" s="80">
        <v>8650.51233</v>
      </c>
      <c r="P3920" s="80">
        <v>8654.78602</v>
      </c>
      <c r="Q3920" s="80">
        <v>8659.97106</v>
      </c>
      <c r="R3920" s="80">
        <v>8665.79408</v>
      </c>
      <c r="S3920" s="80">
        <v>8672.5156</v>
      </c>
      <c r="T3920" s="80">
        <v>8679.71692</v>
      </c>
      <c r="U3920" s="80">
        <v>8689.67655</v>
      </c>
      <c r="V3920" s="80">
        <v>8699.06768</v>
      </c>
      <c r="W3920" s="80">
        <v>8707.39623</v>
      </c>
      <c r="X3920" s="80">
        <v>8716.47164</v>
      </c>
      <c r="Y3920" s="80">
        <v>8723.4769</v>
      </c>
      <c r="Z3920" s="80">
        <v>8731.00412</v>
      </c>
      <c r="AA3920" s="80">
        <v>8740.98865</v>
      </c>
      <c r="AB3920" s="80">
        <v>8752.15362</v>
      </c>
      <c r="AC3920" s="80">
        <v>8764.47042</v>
      </c>
      <c r="AD3920" s="80">
        <v>8778.41711</v>
      </c>
      <c r="AE3920" s="80">
        <v>8794.08214</v>
      </c>
      <c r="AF3920" s="80">
        <v>8811.94378</v>
      </c>
      <c r="AG3920" s="80">
        <v>8832.06731</v>
      </c>
      <c r="AH3920" s="80">
        <v>8854.27122</v>
      </c>
      <c r="AI3920" s="80">
        <v>8878.09518</v>
      </c>
      <c r="AJ3920" s="80">
        <v>8903.13403</v>
      </c>
      <c r="AK3920" s="80">
        <v>8928.84059</v>
      </c>
      <c r="AL3920" s="80">
        <v>8955.66735</v>
      </c>
      <c r="AM3920" s="80">
        <v>8984.99483</v>
      </c>
      <c r="AN3920" s="80">
        <v>9017.13484</v>
      </c>
      <c r="AO3920" s="80">
        <v>9053.18516</v>
      </c>
      <c r="AP3920" s="80">
        <v>8973.30935</v>
      </c>
      <c r="AQ3920" s="80">
        <v>9018.68785</v>
      </c>
      <c r="AR3920" s="80">
        <v>8929.1285</v>
      </c>
      <c r="AS3920" s="80">
        <v>8939.29952</v>
      </c>
      <c r="AT3920" s="80">
        <v>8803.57061</v>
      </c>
      <c r="AU3920" s="80">
        <v>8639.21233</v>
      </c>
      <c r="AW3920" s="81">
        <v>15.0</v>
      </c>
      <c r="AX3920" s="81">
        <v>10.0</v>
      </c>
      <c r="AY3920" s="81">
        <v>129.0</v>
      </c>
      <c r="AZ3920" s="82">
        <v>8638.3118</v>
      </c>
      <c r="BA3920" s="82">
        <v>8639.50539</v>
      </c>
      <c r="BB3920" s="82">
        <v>8641.35154</v>
      </c>
      <c r="BC3920" s="82">
        <v>8643.56163</v>
      </c>
      <c r="BD3920" s="82">
        <v>8646.55375</v>
      </c>
      <c r="BE3920" s="82">
        <v>8650.51233</v>
      </c>
      <c r="BF3920" s="82">
        <v>8654.78602</v>
      </c>
      <c r="BG3920" s="82">
        <v>8659.97106</v>
      </c>
      <c r="BH3920" s="82">
        <v>8665.79408</v>
      </c>
      <c r="BI3920" s="82">
        <v>8672.5156</v>
      </c>
      <c r="BJ3920" s="82">
        <v>8679.71692</v>
      </c>
      <c r="BK3920" s="82">
        <v>8689.67655</v>
      </c>
      <c r="BL3920" s="82">
        <v>8699.06768</v>
      </c>
      <c r="BM3920" s="82">
        <v>8707.39623</v>
      </c>
      <c r="BN3920" s="82">
        <v>8716.47164</v>
      </c>
      <c r="BO3920" s="82">
        <v>8723.4769</v>
      </c>
      <c r="BP3920" s="82">
        <v>8731.00412</v>
      </c>
      <c r="BQ3920" s="82">
        <v>8740.98865</v>
      </c>
      <c r="BR3920" s="82">
        <v>8752.15362</v>
      </c>
      <c r="BS3920" s="82">
        <v>8764.47042</v>
      </c>
      <c r="BT3920" s="82">
        <v>8778.41711</v>
      </c>
      <c r="BU3920" s="82">
        <v>8794.08214</v>
      </c>
      <c r="BV3920" s="82">
        <v>8811.94378</v>
      </c>
      <c r="BW3920" s="82">
        <v>8832.06731</v>
      </c>
      <c r="BX3920" s="82">
        <v>8854.27122</v>
      </c>
      <c r="BY3920" s="82">
        <v>8878.09518</v>
      </c>
      <c r="BZ3920" s="82">
        <v>8903.13403</v>
      </c>
      <c r="CA3920" s="82">
        <v>8928.84059</v>
      </c>
      <c r="CB3920" s="82">
        <v>8955.66735</v>
      </c>
      <c r="CC3920" s="82">
        <v>8984.99483</v>
      </c>
      <c r="CD3920" s="82">
        <v>9017.13484</v>
      </c>
      <c r="CE3920" s="82">
        <v>9053.18516</v>
      </c>
      <c r="CF3920" s="82">
        <v>8973.30935</v>
      </c>
      <c r="CG3920" s="82">
        <v>9018.68785</v>
      </c>
      <c r="CH3920" s="82">
        <v>8929.1285</v>
      </c>
      <c r="CI3920" s="82">
        <v>8939.29952</v>
      </c>
      <c r="CJ3920" s="82">
        <v>8803.57061</v>
      </c>
      <c r="CK3920" s="82">
        <v>8639.21233</v>
      </c>
    </row>
    <row r="3921" ht="14.25" customHeight="1">
      <c r="E3921" s="2"/>
      <c r="G3921" s="81">
        <v>15.0</v>
      </c>
      <c r="H3921" s="81">
        <v>10.0</v>
      </c>
      <c r="I3921" s="81">
        <v>130.0</v>
      </c>
      <c r="J3921" s="80">
        <v>8695.45272</v>
      </c>
      <c r="K3921" s="80">
        <v>8696.65496</v>
      </c>
      <c r="L3921" s="80">
        <v>8698.47467</v>
      </c>
      <c r="M3921" s="80">
        <v>8700.67427</v>
      </c>
      <c r="N3921" s="80">
        <v>8703.66159</v>
      </c>
      <c r="O3921" s="80">
        <v>8707.62239</v>
      </c>
      <c r="P3921" s="80">
        <v>8711.82104</v>
      </c>
      <c r="Q3921" s="80">
        <v>8716.97759</v>
      </c>
      <c r="R3921" s="80">
        <v>8722.73707</v>
      </c>
      <c r="S3921" s="80">
        <v>8729.38851</v>
      </c>
      <c r="T3921" s="80">
        <v>8736.52348</v>
      </c>
      <c r="U3921" s="80">
        <v>8746.38405</v>
      </c>
      <c r="V3921" s="80">
        <v>8755.68572</v>
      </c>
      <c r="W3921" s="80">
        <v>8763.86469</v>
      </c>
      <c r="X3921" s="80">
        <v>8772.84947</v>
      </c>
      <c r="Y3921" s="80">
        <v>8779.43307</v>
      </c>
      <c r="Z3921" s="80">
        <v>8786.95302</v>
      </c>
      <c r="AA3921" s="80">
        <v>8796.94812</v>
      </c>
      <c r="AB3921" s="80">
        <v>8807.9484</v>
      </c>
      <c r="AC3921" s="80">
        <v>8820.12303</v>
      </c>
      <c r="AD3921" s="80">
        <v>8833.94038</v>
      </c>
      <c r="AE3921" s="80">
        <v>8849.42419</v>
      </c>
      <c r="AF3921" s="80">
        <v>8867.09582</v>
      </c>
      <c r="AG3921" s="80">
        <v>8887.00837</v>
      </c>
      <c r="AH3921" s="80">
        <v>8908.97934</v>
      </c>
      <c r="AI3921" s="80">
        <v>8932.5199</v>
      </c>
      <c r="AJ3921" s="80">
        <v>8957.19558</v>
      </c>
      <c r="AK3921" s="80">
        <v>8982.51018</v>
      </c>
      <c r="AL3921" s="80">
        <v>9008.9464</v>
      </c>
      <c r="AM3921" s="80">
        <v>9037.8945</v>
      </c>
      <c r="AN3921" s="80">
        <v>9069.63102</v>
      </c>
      <c r="AO3921" s="80">
        <v>9105.30134</v>
      </c>
      <c r="AP3921" s="80">
        <v>9024.13949</v>
      </c>
      <c r="AQ3921" s="80">
        <v>9068.98388</v>
      </c>
      <c r="AR3921" s="80">
        <v>8977.85293</v>
      </c>
      <c r="AS3921" s="80">
        <v>8987.05238</v>
      </c>
      <c r="AT3921" s="80">
        <v>8849.14314</v>
      </c>
      <c r="AU3921" s="80">
        <v>8682.3239</v>
      </c>
      <c r="AW3921" s="81">
        <v>15.0</v>
      </c>
      <c r="AX3921" s="81">
        <v>10.0</v>
      </c>
      <c r="AY3921" s="81">
        <v>130.0</v>
      </c>
      <c r="AZ3921" s="82">
        <v>8695.45272</v>
      </c>
      <c r="BA3921" s="82">
        <v>8696.65496</v>
      </c>
      <c r="BB3921" s="82">
        <v>8698.47467</v>
      </c>
      <c r="BC3921" s="82">
        <v>8700.67427</v>
      </c>
      <c r="BD3921" s="82">
        <v>8703.66159</v>
      </c>
      <c r="BE3921" s="82">
        <v>8707.62239</v>
      </c>
      <c r="BF3921" s="82">
        <v>8711.82104</v>
      </c>
      <c r="BG3921" s="82">
        <v>8716.97759</v>
      </c>
      <c r="BH3921" s="82">
        <v>8722.73707</v>
      </c>
      <c r="BI3921" s="82">
        <v>8729.38851</v>
      </c>
      <c r="BJ3921" s="82">
        <v>8736.52348</v>
      </c>
      <c r="BK3921" s="82">
        <v>8746.38405</v>
      </c>
      <c r="BL3921" s="82">
        <v>8755.68572</v>
      </c>
      <c r="BM3921" s="82">
        <v>8763.86469</v>
      </c>
      <c r="BN3921" s="82">
        <v>8772.84947</v>
      </c>
      <c r="BO3921" s="82">
        <v>8779.43307</v>
      </c>
      <c r="BP3921" s="82">
        <v>8786.95302</v>
      </c>
      <c r="BQ3921" s="82">
        <v>8796.94812</v>
      </c>
      <c r="BR3921" s="82">
        <v>8807.9484</v>
      </c>
      <c r="BS3921" s="82">
        <v>8820.12303</v>
      </c>
      <c r="BT3921" s="82">
        <v>8833.94038</v>
      </c>
      <c r="BU3921" s="82">
        <v>8849.42419</v>
      </c>
      <c r="BV3921" s="82">
        <v>8867.09582</v>
      </c>
      <c r="BW3921" s="82">
        <v>8887.00837</v>
      </c>
      <c r="BX3921" s="82">
        <v>8908.97934</v>
      </c>
      <c r="BY3921" s="82">
        <v>8932.5199</v>
      </c>
      <c r="BZ3921" s="82">
        <v>8957.19558</v>
      </c>
      <c r="CA3921" s="82">
        <v>8982.51018</v>
      </c>
      <c r="CB3921" s="82">
        <v>9008.9464</v>
      </c>
      <c r="CC3921" s="82">
        <v>9037.8945</v>
      </c>
      <c r="CD3921" s="82">
        <v>9069.63102</v>
      </c>
      <c r="CE3921" s="82">
        <v>9105.30134</v>
      </c>
      <c r="CF3921" s="82">
        <v>9024.13949</v>
      </c>
      <c r="CG3921" s="82">
        <v>9068.98388</v>
      </c>
      <c r="CH3921" s="82">
        <v>8977.85293</v>
      </c>
      <c r="CI3921" s="82">
        <v>8987.05238</v>
      </c>
      <c r="CJ3921" s="82">
        <v>8849.14314</v>
      </c>
      <c r="CK3921" s="82">
        <v>8682.3239</v>
      </c>
    </row>
    <row r="3922" ht="14.25" customHeight="1">
      <c r="E3922" s="2"/>
      <c r="G3922" s="81">
        <v>15.0</v>
      </c>
      <c r="H3922" s="81">
        <v>10.0</v>
      </c>
      <c r="I3922" s="81">
        <v>131.0</v>
      </c>
      <c r="J3922" s="80">
        <v>8753.10105</v>
      </c>
      <c r="K3922" s="80">
        <v>8754.31201</v>
      </c>
      <c r="L3922" s="80">
        <v>8756.10512</v>
      </c>
      <c r="M3922" s="80">
        <v>8758.29418</v>
      </c>
      <c r="N3922" s="80">
        <v>8761.2767</v>
      </c>
      <c r="O3922" s="80">
        <v>8765.23979</v>
      </c>
      <c r="P3922" s="80">
        <v>8769.36293</v>
      </c>
      <c r="Q3922" s="80">
        <v>8774.49083</v>
      </c>
      <c r="R3922" s="80">
        <v>8780.1864</v>
      </c>
      <c r="S3922" s="80">
        <v>8786.76735</v>
      </c>
      <c r="T3922" s="80">
        <v>8793.8356</v>
      </c>
      <c r="U3922" s="80">
        <v>8803.59654</v>
      </c>
      <c r="V3922" s="80">
        <v>8812.80824</v>
      </c>
      <c r="W3922" s="80">
        <v>8820.8367</v>
      </c>
      <c r="X3922" s="80">
        <v>8829.73032</v>
      </c>
      <c r="Y3922" s="80">
        <v>8835.88947</v>
      </c>
      <c r="Z3922" s="80">
        <v>8843.4022</v>
      </c>
      <c r="AA3922" s="80">
        <v>8853.40806</v>
      </c>
      <c r="AB3922" s="80">
        <v>8864.2427</v>
      </c>
      <c r="AC3922" s="80">
        <v>8876.27436</v>
      </c>
      <c r="AD3922" s="80">
        <v>8889.96168</v>
      </c>
      <c r="AE3922" s="80">
        <v>8905.26329</v>
      </c>
      <c r="AF3922" s="80">
        <v>8922.7439</v>
      </c>
      <c r="AG3922" s="80">
        <v>8942.44437</v>
      </c>
      <c r="AH3922" s="80">
        <v>8964.1812</v>
      </c>
      <c r="AI3922" s="80">
        <v>8987.4369</v>
      </c>
      <c r="AJ3922" s="80">
        <v>9011.74747</v>
      </c>
      <c r="AK3922" s="80">
        <v>9036.66804</v>
      </c>
      <c r="AL3922" s="80">
        <v>9062.71172</v>
      </c>
      <c r="AM3922" s="80">
        <v>9091.2786</v>
      </c>
      <c r="AN3922" s="80">
        <v>9122.60975</v>
      </c>
      <c r="AO3922" s="80">
        <v>9157.89848</v>
      </c>
      <c r="AP3922" s="80">
        <v>9075.44132</v>
      </c>
      <c r="AQ3922" s="80">
        <v>9119.74945</v>
      </c>
      <c r="AR3922" s="80">
        <v>9027.03597</v>
      </c>
      <c r="AS3922" s="80">
        <v>9035.25868</v>
      </c>
      <c r="AT3922" s="80">
        <v>8895.15409</v>
      </c>
      <c r="AU3922" s="80">
        <v>8725.85691</v>
      </c>
      <c r="AW3922" s="81">
        <v>15.0</v>
      </c>
      <c r="AX3922" s="81">
        <v>10.0</v>
      </c>
      <c r="AY3922" s="81">
        <v>131.0</v>
      </c>
      <c r="AZ3922" s="82">
        <v>8753.10105</v>
      </c>
      <c r="BA3922" s="82">
        <v>8754.31201</v>
      </c>
      <c r="BB3922" s="82">
        <v>8756.10512</v>
      </c>
      <c r="BC3922" s="82">
        <v>8758.29418</v>
      </c>
      <c r="BD3922" s="82">
        <v>8761.2767</v>
      </c>
      <c r="BE3922" s="82">
        <v>8765.23979</v>
      </c>
      <c r="BF3922" s="82">
        <v>8769.36293</v>
      </c>
      <c r="BG3922" s="82">
        <v>8774.49083</v>
      </c>
      <c r="BH3922" s="82">
        <v>8780.1864</v>
      </c>
      <c r="BI3922" s="82">
        <v>8786.76735</v>
      </c>
      <c r="BJ3922" s="82">
        <v>8793.8356</v>
      </c>
      <c r="BK3922" s="82">
        <v>8803.59654</v>
      </c>
      <c r="BL3922" s="82">
        <v>8812.80824</v>
      </c>
      <c r="BM3922" s="82">
        <v>8820.8367</v>
      </c>
      <c r="BN3922" s="82">
        <v>8829.73032</v>
      </c>
      <c r="BO3922" s="82">
        <v>8835.88947</v>
      </c>
      <c r="BP3922" s="82">
        <v>8843.4022</v>
      </c>
      <c r="BQ3922" s="82">
        <v>8853.40806</v>
      </c>
      <c r="BR3922" s="82">
        <v>8864.2427</v>
      </c>
      <c r="BS3922" s="82">
        <v>8876.27436</v>
      </c>
      <c r="BT3922" s="82">
        <v>8889.96168</v>
      </c>
      <c r="BU3922" s="82">
        <v>8905.26329</v>
      </c>
      <c r="BV3922" s="82">
        <v>8922.7439</v>
      </c>
      <c r="BW3922" s="82">
        <v>8942.44437</v>
      </c>
      <c r="BX3922" s="82">
        <v>8964.1812</v>
      </c>
      <c r="BY3922" s="82">
        <v>8987.4369</v>
      </c>
      <c r="BZ3922" s="82">
        <v>9011.74747</v>
      </c>
      <c r="CA3922" s="82">
        <v>9036.66804</v>
      </c>
      <c r="CB3922" s="82">
        <v>9062.71172</v>
      </c>
      <c r="CC3922" s="82">
        <v>9091.2786</v>
      </c>
      <c r="CD3922" s="82">
        <v>9122.60975</v>
      </c>
      <c r="CE3922" s="82">
        <v>9157.89848</v>
      </c>
      <c r="CF3922" s="82">
        <v>9075.44132</v>
      </c>
      <c r="CG3922" s="82">
        <v>9119.74945</v>
      </c>
      <c r="CH3922" s="82">
        <v>9027.03597</v>
      </c>
      <c r="CI3922" s="82">
        <v>9035.25868</v>
      </c>
      <c r="CJ3922" s="82">
        <v>8895.15409</v>
      </c>
      <c r="CK3922" s="82">
        <v>8725.85691</v>
      </c>
    </row>
    <row r="3923" ht="14.25" customHeight="1">
      <c r="E3923" s="2"/>
      <c r="G3923" s="81">
        <v>15.0</v>
      </c>
      <c r="H3923" s="81">
        <v>10.0</v>
      </c>
      <c r="I3923" s="81">
        <v>132.0</v>
      </c>
      <c r="J3923" s="80">
        <v>8811.2617</v>
      </c>
      <c r="K3923" s="80">
        <v>8812.48145</v>
      </c>
      <c r="L3923" s="80">
        <v>8814.2478</v>
      </c>
      <c r="M3923" s="80">
        <v>8816.42627</v>
      </c>
      <c r="N3923" s="80">
        <v>8819.40399</v>
      </c>
      <c r="O3923" s="80">
        <v>8823.36943</v>
      </c>
      <c r="P3923" s="80">
        <v>8827.41657</v>
      </c>
      <c r="Q3923" s="80">
        <v>8832.5157</v>
      </c>
      <c r="R3923" s="80">
        <v>8838.14697</v>
      </c>
      <c r="S3923" s="80">
        <v>8844.65702</v>
      </c>
      <c r="T3923" s="80">
        <v>8851.65817</v>
      </c>
      <c r="U3923" s="80">
        <v>8861.31889</v>
      </c>
      <c r="V3923" s="80">
        <v>8870.44012</v>
      </c>
      <c r="W3923" s="80">
        <v>8878.31712</v>
      </c>
      <c r="X3923" s="80">
        <v>8887.11907</v>
      </c>
      <c r="Y3923" s="80">
        <v>8892.85092</v>
      </c>
      <c r="Z3923" s="80">
        <v>8900.35648</v>
      </c>
      <c r="AA3923" s="80">
        <v>8910.37333</v>
      </c>
      <c r="AB3923" s="80">
        <v>8921.04132</v>
      </c>
      <c r="AC3923" s="80">
        <v>8932.92922</v>
      </c>
      <c r="AD3923" s="80">
        <v>8946.48583</v>
      </c>
      <c r="AE3923" s="80">
        <v>8961.60422</v>
      </c>
      <c r="AF3923" s="80">
        <v>8978.8928</v>
      </c>
      <c r="AG3923" s="80">
        <v>8998.38008</v>
      </c>
      <c r="AH3923" s="80">
        <v>9019.88157</v>
      </c>
      <c r="AI3923" s="80">
        <v>9042.85091</v>
      </c>
      <c r="AJ3923" s="80">
        <v>9066.7944</v>
      </c>
      <c r="AK3923" s="80">
        <v>9091.31885</v>
      </c>
      <c r="AL3923" s="80">
        <v>9116.96797</v>
      </c>
      <c r="AM3923" s="80">
        <v>9145.15179</v>
      </c>
      <c r="AN3923" s="80">
        <v>9176.07567</v>
      </c>
      <c r="AO3923" s="80">
        <v>9210.9812</v>
      </c>
      <c r="AP3923" s="80">
        <v>9127.21936</v>
      </c>
      <c r="AQ3923" s="80">
        <v>9170.98903</v>
      </c>
      <c r="AR3923" s="80">
        <v>9076.68199</v>
      </c>
      <c r="AS3923" s="80">
        <v>9083.92275</v>
      </c>
      <c r="AT3923" s="80">
        <v>8941.60762</v>
      </c>
      <c r="AU3923" s="80">
        <v>8769.81532</v>
      </c>
      <c r="AW3923" s="81">
        <v>15.0</v>
      </c>
      <c r="AX3923" s="81">
        <v>10.0</v>
      </c>
      <c r="AY3923" s="81">
        <v>132.0</v>
      </c>
      <c r="AZ3923" s="82">
        <v>8811.2617</v>
      </c>
      <c r="BA3923" s="82">
        <v>8812.48145</v>
      </c>
      <c r="BB3923" s="82">
        <v>8814.2478</v>
      </c>
      <c r="BC3923" s="82">
        <v>8816.42627</v>
      </c>
      <c r="BD3923" s="82">
        <v>8819.40399</v>
      </c>
      <c r="BE3923" s="82">
        <v>8823.36943</v>
      </c>
      <c r="BF3923" s="82">
        <v>8827.41657</v>
      </c>
      <c r="BG3923" s="82">
        <v>8832.5157</v>
      </c>
      <c r="BH3923" s="82">
        <v>8838.14697</v>
      </c>
      <c r="BI3923" s="82">
        <v>8844.65702</v>
      </c>
      <c r="BJ3923" s="82">
        <v>8851.65817</v>
      </c>
      <c r="BK3923" s="82">
        <v>8861.31889</v>
      </c>
      <c r="BL3923" s="82">
        <v>8870.44012</v>
      </c>
      <c r="BM3923" s="82">
        <v>8878.31712</v>
      </c>
      <c r="BN3923" s="82">
        <v>8887.11907</v>
      </c>
      <c r="BO3923" s="82">
        <v>8892.85092</v>
      </c>
      <c r="BP3923" s="82">
        <v>8900.35648</v>
      </c>
      <c r="BQ3923" s="82">
        <v>8910.37333</v>
      </c>
      <c r="BR3923" s="82">
        <v>8921.04132</v>
      </c>
      <c r="BS3923" s="82">
        <v>8932.92922</v>
      </c>
      <c r="BT3923" s="82">
        <v>8946.48583</v>
      </c>
      <c r="BU3923" s="82">
        <v>8961.60422</v>
      </c>
      <c r="BV3923" s="82">
        <v>8978.8928</v>
      </c>
      <c r="BW3923" s="82">
        <v>8998.38008</v>
      </c>
      <c r="BX3923" s="82">
        <v>9019.88157</v>
      </c>
      <c r="BY3923" s="82">
        <v>9042.85091</v>
      </c>
      <c r="BZ3923" s="82">
        <v>9066.7944</v>
      </c>
      <c r="CA3923" s="82">
        <v>9091.31885</v>
      </c>
      <c r="CB3923" s="82">
        <v>9116.96797</v>
      </c>
      <c r="CC3923" s="82">
        <v>9145.15179</v>
      </c>
      <c r="CD3923" s="82">
        <v>9176.07567</v>
      </c>
      <c r="CE3923" s="82">
        <v>9210.9812</v>
      </c>
      <c r="CF3923" s="82">
        <v>9127.21936</v>
      </c>
      <c r="CG3923" s="82">
        <v>9170.98903</v>
      </c>
      <c r="CH3923" s="82">
        <v>9076.68199</v>
      </c>
      <c r="CI3923" s="82">
        <v>9083.92275</v>
      </c>
      <c r="CJ3923" s="82">
        <v>8941.60762</v>
      </c>
      <c r="CK3923" s="82">
        <v>8769.81532</v>
      </c>
    </row>
    <row r="3924" ht="14.25" customHeight="1">
      <c r="E3924" s="2"/>
      <c r="G3924" s="81">
        <v>15.0</v>
      </c>
      <c r="H3924" s="81">
        <v>10.0</v>
      </c>
      <c r="I3924" s="81">
        <v>133.0</v>
      </c>
      <c r="J3924" s="80">
        <v>4840.56246</v>
      </c>
      <c r="K3924" s="80">
        <v>4841.75118</v>
      </c>
      <c r="L3924" s="80">
        <v>4843.50375</v>
      </c>
      <c r="M3924" s="80">
        <v>4845.67144</v>
      </c>
      <c r="N3924" s="80">
        <v>4848.64417</v>
      </c>
      <c r="O3924" s="80">
        <v>4852.53212</v>
      </c>
      <c r="P3924" s="80">
        <v>4856.54233</v>
      </c>
      <c r="Q3924" s="80">
        <v>4861.57241</v>
      </c>
      <c r="R3924" s="80">
        <v>4867.12539</v>
      </c>
      <c r="S3924" s="80">
        <v>4873.56371</v>
      </c>
      <c r="T3924" s="80">
        <v>4880.44394</v>
      </c>
      <c r="U3924" s="80">
        <v>4890.01656</v>
      </c>
      <c r="V3924" s="80">
        <v>4898.99332</v>
      </c>
      <c r="W3924" s="80">
        <v>4906.77048</v>
      </c>
      <c r="X3924" s="80">
        <v>4915.16243</v>
      </c>
      <c r="Y3924" s="80">
        <v>4920.87372</v>
      </c>
      <c r="Z3924" s="80">
        <v>4928.37175</v>
      </c>
      <c r="AA3924" s="80">
        <v>4938.21475</v>
      </c>
      <c r="AB3924" s="80">
        <v>4948.72788</v>
      </c>
      <c r="AC3924" s="80">
        <v>4960.47076</v>
      </c>
      <c r="AD3924" s="80">
        <v>4973.8298</v>
      </c>
      <c r="AE3924" s="80">
        <v>4988.73723</v>
      </c>
      <c r="AF3924" s="80">
        <v>5005.7929</v>
      </c>
      <c r="AG3924" s="80">
        <v>5025.02607</v>
      </c>
      <c r="AH3924" s="80">
        <v>5046.22518</v>
      </c>
      <c r="AI3924" s="80">
        <v>5068.81507</v>
      </c>
      <c r="AJ3924" s="80">
        <v>5092.35018</v>
      </c>
      <c r="AK3924" s="80">
        <v>5116.46331</v>
      </c>
      <c r="AL3924" s="80">
        <v>5141.70301</v>
      </c>
      <c r="AM3924" s="80">
        <v>5169.45053</v>
      </c>
      <c r="AN3924" s="80">
        <v>5199.9527</v>
      </c>
      <c r="AO3924" s="80">
        <v>5234.39705</v>
      </c>
      <c r="AP3924" s="80">
        <v>5149.16442</v>
      </c>
      <c r="AQ3924" s="80">
        <v>5192.31865</v>
      </c>
      <c r="AR3924" s="80">
        <v>5096.27942</v>
      </c>
      <c r="AS3924" s="80">
        <v>5102.36306</v>
      </c>
      <c r="AT3924" s="80">
        <v>4957.73956</v>
      </c>
      <c r="AU3924" s="80">
        <v>4799.79937</v>
      </c>
      <c r="AW3924" s="81">
        <v>15.0</v>
      </c>
      <c r="AX3924" s="81">
        <v>10.0</v>
      </c>
      <c r="AY3924" s="81">
        <v>133.0</v>
      </c>
      <c r="AZ3924" s="82">
        <v>4840.56246</v>
      </c>
      <c r="BA3924" s="82">
        <v>4841.75118</v>
      </c>
      <c r="BB3924" s="82">
        <v>4843.50375</v>
      </c>
      <c r="BC3924" s="82">
        <v>4845.67144</v>
      </c>
      <c r="BD3924" s="82">
        <v>4848.64417</v>
      </c>
      <c r="BE3924" s="82">
        <v>4852.53212</v>
      </c>
      <c r="BF3924" s="82">
        <v>4856.54233</v>
      </c>
      <c r="BG3924" s="82">
        <v>4861.57241</v>
      </c>
      <c r="BH3924" s="82">
        <v>4867.12539</v>
      </c>
      <c r="BI3924" s="82">
        <v>4873.56371</v>
      </c>
      <c r="BJ3924" s="82">
        <v>4880.44394</v>
      </c>
      <c r="BK3924" s="82">
        <v>4890.01656</v>
      </c>
      <c r="BL3924" s="82">
        <v>4898.99332</v>
      </c>
      <c r="BM3924" s="82">
        <v>4906.77048</v>
      </c>
      <c r="BN3924" s="82">
        <v>4915.16243</v>
      </c>
      <c r="BO3924" s="82">
        <v>4920.87372</v>
      </c>
      <c r="BP3924" s="82">
        <v>4928.37175</v>
      </c>
      <c r="BQ3924" s="82">
        <v>4938.21475</v>
      </c>
      <c r="BR3924" s="82">
        <v>4948.72788</v>
      </c>
      <c r="BS3924" s="82">
        <v>4960.47076</v>
      </c>
      <c r="BT3924" s="82">
        <v>4973.8298</v>
      </c>
      <c r="BU3924" s="82">
        <v>4988.73723</v>
      </c>
      <c r="BV3924" s="82">
        <v>5005.7929</v>
      </c>
      <c r="BW3924" s="82">
        <v>5025.02607</v>
      </c>
      <c r="BX3924" s="82">
        <v>5046.22518</v>
      </c>
      <c r="BY3924" s="82">
        <v>5068.81507</v>
      </c>
      <c r="BZ3924" s="82">
        <v>5092.35018</v>
      </c>
      <c r="CA3924" s="82">
        <v>5116.46331</v>
      </c>
      <c r="CB3924" s="82">
        <v>5141.70301</v>
      </c>
      <c r="CC3924" s="82">
        <v>5169.45053</v>
      </c>
      <c r="CD3924" s="82">
        <v>5199.9527</v>
      </c>
      <c r="CE3924" s="82">
        <v>5234.39705</v>
      </c>
      <c r="CF3924" s="82">
        <v>5149.16442</v>
      </c>
      <c r="CG3924" s="82">
        <v>5192.31865</v>
      </c>
      <c r="CH3924" s="82">
        <v>5096.27942</v>
      </c>
      <c r="CI3924" s="82">
        <v>5102.36306</v>
      </c>
      <c r="CJ3924" s="82">
        <v>4957.73956</v>
      </c>
      <c r="CK3924" s="82">
        <v>4799.79937</v>
      </c>
    </row>
    <row r="3925" ht="14.25" customHeight="1">
      <c r="E3925" s="2"/>
      <c r="G3925" s="81">
        <v>15.0</v>
      </c>
      <c r="H3925" s="81">
        <v>10.0</v>
      </c>
      <c r="I3925" s="81">
        <v>134.0</v>
      </c>
      <c r="J3925" s="80">
        <v>4870.12175</v>
      </c>
      <c r="K3925" s="80">
        <v>4871.27924</v>
      </c>
      <c r="L3925" s="80">
        <v>4873.01794</v>
      </c>
      <c r="M3925" s="80">
        <v>4875.17481</v>
      </c>
      <c r="N3925" s="80">
        <v>4878.14254</v>
      </c>
      <c r="O3925" s="80">
        <v>4881.9525</v>
      </c>
      <c r="P3925" s="80">
        <v>4885.92557</v>
      </c>
      <c r="Q3925" s="80">
        <v>4890.88616</v>
      </c>
      <c r="R3925" s="80">
        <v>4896.36036</v>
      </c>
      <c r="S3925" s="80">
        <v>4902.72654</v>
      </c>
      <c r="T3925" s="80">
        <v>4909.48508</v>
      </c>
      <c r="U3925" s="80">
        <v>4918.9691</v>
      </c>
      <c r="V3925" s="80">
        <v>4927.8005</v>
      </c>
      <c r="W3925" s="80">
        <v>4935.47722</v>
      </c>
      <c r="X3925" s="80">
        <v>4943.45646</v>
      </c>
      <c r="Y3925" s="80">
        <v>4949.14712</v>
      </c>
      <c r="Z3925" s="80">
        <v>4956.63768</v>
      </c>
      <c r="AA3925" s="80">
        <v>4966.30577</v>
      </c>
      <c r="AB3925" s="80">
        <v>4976.66314</v>
      </c>
      <c r="AC3925" s="80">
        <v>4988.26016</v>
      </c>
      <c r="AD3925" s="80">
        <v>5001.4205</v>
      </c>
      <c r="AE3925" s="80">
        <v>5016.11577</v>
      </c>
      <c r="AF3925" s="80">
        <v>5032.93723</v>
      </c>
      <c r="AG3925" s="80">
        <v>5051.9149</v>
      </c>
      <c r="AH3925" s="80">
        <v>5072.80999</v>
      </c>
      <c r="AI3925" s="80">
        <v>5095.01836</v>
      </c>
      <c r="AJ3925" s="80">
        <v>5118.14285</v>
      </c>
      <c r="AK3925" s="80">
        <v>5141.84249</v>
      </c>
      <c r="AL3925" s="80">
        <v>5166.67066</v>
      </c>
      <c r="AM3925" s="80">
        <v>5193.97972</v>
      </c>
      <c r="AN3925" s="80">
        <v>5224.05823</v>
      </c>
      <c r="AO3925" s="80">
        <v>5258.03933</v>
      </c>
      <c r="AP3925" s="80">
        <v>5171.32571</v>
      </c>
      <c r="AQ3925" s="80">
        <v>5213.86192</v>
      </c>
      <c r="AR3925" s="80">
        <v>5116.07888</v>
      </c>
      <c r="AS3925" s="80">
        <v>5120.99937</v>
      </c>
      <c r="AT3925" s="80">
        <v>4974.0521</v>
      </c>
      <c r="AU3925" s="80">
        <v>4830.04637</v>
      </c>
      <c r="AW3925" s="81">
        <v>15.0</v>
      </c>
      <c r="AX3925" s="81">
        <v>10.0</v>
      </c>
      <c r="AY3925" s="81">
        <v>134.0</v>
      </c>
      <c r="AZ3925" s="82">
        <v>4870.12175</v>
      </c>
      <c r="BA3925" s="82">
        <v>4871.27924</v>
      </c>
      <c r="BB3925" s="82">
        <v>4873.01794</v>
      </c>
      <c r="BC3925" s="82">
        <v>4875.17481</v>
      </c>
      <c r="BD3925" s="82">
        <v>4878.14254</v>
      </c>
      <c r="BE3925" s="82">
        <v>4881.9525</v>
      </c>
      <c r="BF3925" s="82">
        <v>4885.92557</v>
      </c>
      <c r="BG3925" s="82">
        <v>4890.88616</v>
      </c>
      <c r="BH3925" s="82">
        <v>4896.36036</v>
      </c>
      <c r="BI3925" s="82">
        <v>4902.72654</v>
      </c>
      <c r="BJ3925" s="82">
        <v>4909.48508</v>
      </c>
      <c r="BK3925" s="82">
        <v>4918.9691</v>
      </c>
      <c r="BL3925" s="82">
        <v>4927.8005</v>
      </c>
      <c r="BM3925" s="82">
        <v>4935.47722</v>
      </c>
      <c r="BN3925" s="82">
        <v>4943.45646</v>
      </c>
      <c r="BO3925" s="82">
        <v>4949.14712</v>
      </c>
      <c r="BP3925" s="82">
        <v>4956.63768</v>
      </c>
      <c r="BQ3925" s="82">
        <v>4966.30577</v>
      </c>
      <c r="BR3925" s="82">
        <v>4976.66314</v>
      </c>
      <c r="BS3925" s="82">
        <v>4988.26016</v>
      </c>
      <c r="BT3925" s="82">
        <v>5001.4205</v>
      </c>
      <c r="BU3925" s="82">
        <v>5016.11577</v>
      </c>
      <c r="BV3925" s="82">
        <v>5032.93723</v>
      </c>
      <c r="BW3925" s="82">
        <v>5051.9149</v>
      </c>
      <c r="BX3925" s="82">
        <v>5072.80999</v>
      </c>
      <c r="BY3925" s="82">
        <v>5095.01836</v>
      </c>
      <c r="BZ3925" s="82">
        <v>5118.14285</v>
      </c>
      <c r="CA3925" s="82">
        <v>5141.84249</v>
      </c>
      <c r="CB3925" s="82">
        <v>5166.67066</v>
      </c>
      <c r="CC3925" s="82">
        <v>5193.97972</v>
      </c>
      <c r="CD3925" s="82">
        <v>5224.05823</v>
      </c>
      <c r="CE3925" s="82">
        <v>5258.03933</v>
      </c>
      <c r="CF3925" s="82">
        <v>5171.32571</v>
      </c>
      <c r="CG3925" s="82">
        <v>5213.86192</v>
      </c>
      <c r="CH3925" s="82">
        <v>5116.07888</v>
      </c>
      <c r="CI3925" s="82">
        <v>5120.99937</v>
      </c>
      <c r="CJ3925" s="82">
        <v>4974.0521</v>
      </c>
      <c r="CK3925" s="82">
        <v>4830.04637</v>
      </c>
    </row>
    <row r="3926" ht="14.25" customHeight="1">
      <c r="E3926" s="2"/>
      <c r="G3926" s="81">
        <v>15.0</v>
      </c>
      <c r="H3926" s="81">
        <v>10.0</v>
      </c>
      <c r="I3926" s="81">
        <v>135.0</v>
      </c>
      <c r="J3926" s="80">
        <v>4899.942</v>
      </c>
      <c r="K3926" s="80">
        <v>4901.06804</v>
      </c>
      <c r="L3926" s="80">
        <v>4902.79282</v>
      </c>
      <c r="M3926" s="80">
        <v>4904.93879</v>
      </c>
      <c r="N3926" s="80">
        <v>4907.90153</v>
      </c>
      <c r="O3926" s="80">
        <v>4911.63299</v>
      </c>
      <c r="P3926" s="80">
        <v>4915.5687</v>
      </c>
      <c r="Q3926" s="80">
        <v>4920.45938</v>
      </c>
      <c r="R3926" s="80">
        <v>4925.85431</v>
      </c>
      <c r="S3926" s="80">
        <v>4932.14792</v>
      </c>
      <c r="T3926" s="80">
        <v>4938.78399</v>
      </c>
      <c r="U3926" s="80">
        <v>4948.17892</v>
      </c>
      <c r="V3926" s="80">
        <v>4956.86405</v>
      </c>
      <c r="W3926" s="80">
        <v>4964.43974</v>
      </c>
      <c r="X3926" s="80">
        <v>4972.00353</v>
      </c>
      <c r="Y3926" s="80">
        <v>4977.6735</v>
      </c>
      <c r="Z3926" s="80">
        <v>4985.15662</v>
      </c>
      <c r="AA3926" s="80">
        <v>4994.64874</v>
      </c>
      <c r="AB3926" s="80">
        <v>5004.84942</v>
      </c>
      <c r="AC3926" s="80">
        <v>5016.29977</v>
      </c>
      <c r="AD3926" s="80">
        <v>5029.26025</v>
      </c>
      <c r="AE3926" s="80">
        <v>5043.74215</v>
      </c>
      <c r="AF3926" s="80">
        <v>5060.32809</v>
      </c>
      <c r="AG3926" s="80">
        <v>5079.04886</v>
      </c>
      <c r="AH3926" s="80">
        <v>5099.63826</v>
      </c>
      <c r="AI3926" s="80">
        <v>5121.46298</v>
      </c>
      <c r="AJ3926" s="80">
        <v>5144.17463</v>
      </c>
      <c r="AK3926" s="80">
        <v>5167.45858</v>
      </c>
      <c r="AL3926" s="80">
        <v>5191.8731</v>
      </c>
      <c r="AM3926" s="80">
        <v>5218.74151</v>
      </c>
      <c r="AN3926" s="80">
        <v>5248.39436</v>
      </c>
      <c r="AO3926" s="80">
        <v>5281.91014</v>
      </c>
      <c r="AP3926" s="80">
        <v>5193.7052</v>
      </c>
      <c r="AQ3926" s="80">
        <v>5235.6208</v>
      </c>
      <c r="AR3926" s="80">
        <v>5136.08219</v>
      </c>
      <c r="AS3926" s="80">
        <v>5139.83344</v>
      </c>
      <c r="AT3926" s="80">
        <v>4990.54684</v>
      </c>
      <c r="AU3926" s="80">
        <v>4860.55882</v>
      </c>
      <c r="AW3926" s="81">
        <v>15.0</v>
      </c>
      <c r="AX3926" s="81">
        <v>10.0</v>
      </c>
      <c r="AY3926" s="81">
        <v>135.0</v>
      </c>
      <c r="AZ3926" s="82">
        <v>4899.942</v>
      </c>
      <c r="BA3926" s="82">
        <v>4901.06804</v>
      </c>
      <c r="BB3926" s="82">
        <v>4902.79282</v>
      </c>
      <c r="BC3926" s="82">
        <v>4904.93879</v>
      </c>
      <c r="BD3926" s="82">
        <v>4907.90153</v>
      </c>
      <c r="BE3926" s="82">
        <v>4911.63299</v>
      </c>
      <c r="BF3926" s="82">
        <v>4915.5687</v>
      </c>
      <c r="BG3926" s="82">
        <v>4920.45938</v>
      </c>
      <c r="BH3926" s="82">
        <v>4925.85431</v>
      </c>
      <c r="BI3926" s="82">
        <v>4932.14792</v>
      </c>
      <c r="BJ3926" s="82">
        <v>4938.78399</v>
      </c>
      <c r="BK3926" s="82">
        <v>4948.17892</v>
      </c>
      <c r="BL3926" s="82">
        <v>4956.86405</v>
      </c>
      <c r="BM3926" s="82">
        <v>4964.43974</v>
      </c>
      <c r="BN3926" s="82">
        <v>4972.00353</v>
      </c>
      <c r="BO3926" s="82">
        <v>4977.6735</v>
      </c>
      <c r="BP3926" s="82">
        <v>4985.15662</v>
      </c>
      <c r="BQ3926" s="82">
        <v>4994.64874</v>
      </c>
      <c r="BR3926" s="82">
        <v>5004.84942</v>
      </c>
      <c r="BS3926" s="82">
        <v>5016.29977</v>
      </c>
      <c r="BT3926" s="82">
        <v>5029.26025</v>
      </c>
      <c r="BU3926" s="82">
        <v>5043.74215</v>
      </c>
      <c r="BV3926" s="82">
        <v>5060.32809</v>
      </c>
      <c r="BW3926" s="82">
        <v>5079.04886</v>
      </c>
      <c r="BX3926" s="82">
        <v>5099.63826</v>
      </c>
      <c r="BY3926" s="82">
        <v>5121.46298</v>
      </c>
      <c r="BZ3926" s="82">
        <v>5144.17463</v>
      </c>
      <c r="CA3926" s="82">
        <v>5167.45858</v>
      </c>
      <c r="CB3926" s="82">
        <v>5191.8731</v>
      </c>
      <c r="CC3926" s="82">
        <v>5218.74151</v>
      </c>
      <c r="CD3926" s="82">
        <v>5248.39436</v>
      </c>
      <c r="CE3926" s="82">
        <v>5281.91014</v>
      </c>
      <c r="CF3926" s="82">
        <v>5193.7052</v>
      </c>
      <c r="CG3926" s="82">
        <v>5235.6208</v>
      </c>
      <c r="CH3926" s="82">
        <v>5136.08219</v>
      </c>
      <c r="CI3926" s="82">
        <v>5139.83344</v>
      </c>
      <c r="CJ3926" s="82">
        <v>4990.54684</v>
      </c>
      <c r="CK3926" s="82">
        <v>4860.55882</v>
      </c>
    </row>
    <row r="3927" ht="14.25" customHeight="1">
      <c r="E3927" s="2"/>
      <c r="G3927" s="81">
        <v>15.0</v>
      </c>
      <c r="H3927" s="81">
        <v>10.0</v>
      </c>
      <c r="I3927" s="81">
        <v>136.0</v>
      </c>
      <c r="J3927" s="80">
        <v>4930.02568</v>
      </c>
      <c r="K3927" s="80">
        <v>4931.12006</v>
      </c>
      <c r="L3927" s="80">
        <v>4932.83082</v>
      </c>
      <c r="M3927" s="80">
        <v>4934.96586</v>
      </c>
      <c r="N3927" s="80">
        <v>4937.9236</v>
      </c>
      <c r="O3927" s="80">
        <v>4941.57605</v>
      </c>
      <c r="P3927" s="80">
        <v>4945.47419</v>
      </c>
      <c r="Q3927" s="80">
        <v>4950.29451</v>
      </c>
      <c r="R3927" s="80">
        <v>4955.60968</v>
      </c>
      <c r="S3927" s="80">
        <v>4961.83027</v>
      </c>
      <c r="T3927" s="80">
        <v>4968.34311</v>
      </c>
      <c r="U3927" s="80">
        <v>4977.64842</v>
      </c>
      <c r="V3927" s="80">
        <v>4986.18639</v>
      </c>
      <c r="W3927" s="80">
        <v>4993.66042</v>
      </c>
      <c r="X3927" s="80">
        <v>5000.80601</v>
      </c>
      <c r="Y3927" s="80">
        <v>5006.45522</v>
      </c>
      <c r="Z3927" s="80">
        <v>5013.93094</v>
      </c>
      <c r="AA3927" s="80">
        <v>5023.24603</v>
      </c>
      <c r="AB3927" s="80">
        <v>5033.28909</v>
      </c>
      <c r="AC3927" s="80">
        <v>5044.59192</v>
      </c>
      <c r="AD3927" s="80">
        <v>5057.35138</v>
      </c>
      <c r="AE3927" s="80">
        <v>5071.61869</v>
      </c>
      <c r="AF3927" s="80">
        <v>5087.96779</v>
      </c>
      <c r="AG3927" s="80">
        <v>5106.43025</v>
      </c>
      <c r="AH3927" s="80">
        <v>5126.71227</v>
      </c>
      <c r="AI3927" s="80">
        <v>5148.15121</v>
      </c>
      <c r="AJ3927" s="80">
        <v>5170.44774</v>
      </c>
      <c r="AK3927" s="80">
        <v>5193.31377</v>
      </c>
      <c r="AL3927" s="80">
        <v>5217.31251</v>
      </c>
      <c r="AM3927" s="80">
        <v>5243.73805</v>
      </c>
      <c r="AN3927" s="80">
        <v>5272.96322</v>
      </c>
      <c r="AO3927" s="80">
        <v>5306.01157</v>
      </c>
      <c r="AP3927" s="80">
        <v>5216.30492</v>
      </c>
      <c r="AQ3927" s="80">
        <v>5257.59725</v>
      </c>
      <c r="AR3927" s="80">
        <v>5156.2912</v>
      </c>
      <c r="AS3927" s="80">
        <v>5158.86705</v>
      </c>
      <c r="AT3927" s="80">
        <v>5007.22541</v>
      </c>
      <c r="AU3927" s="80">
        <v>4891.33922</v>
      </c>
      <c r="AW3927" s="81">
        <v>15.0</v>
      </c>
      <c r="AX3927" s="81">
        <v>10.0</v>
      </c>
      <c r="AY3927" s="81">
        <v>136.0</v>
      </c>
      <c r="AZ3927" s="82">
        <v>4930.02568</v>
      </c>
      <c r="BA3927" s="82">
        <v>4931.12006</v>
      </c>
      <c r="BB3927" s="82">
        <v>4932.83082</v>
      </c>
      <c r="BC3927" s="82">
        <v>4934.96586</v>
      </c>
      <c r="BD3927" s="82">
        <v>4937.9236</v>
      </c>
      <c r="BE3927" s="82">
        <v>4941.57605</v>
      </c>
      <c r="BF3927" s="82">
        <v>4945.47419</v>
      </c>
      <c r="BG3927" s="82">
        <v>4950.29451</v>
      </c>
      <c r="BH3927" s="82">
        <v>4955.60968</v>
      </c>
      <c r="BI3927" s="82">
        <v>4961.83027</v>
      </c>
      <c r="BJ3927" s="82">
        <v>4968.34311</v>
      </c>
      <c r="BK3927" s="82">
        <v>4977.64842</v>
      </c>
      <c r="BL3927" s="82">
        <v>4986.18639</v>
      </c>
      <c r="BM3927" s="82">
        <v>4993.66042</v>
      </c>
      <c r="BN3927" s="82">
        <v>5000.80601</v>
      </c>
      <c r="BO3927" s="82">
        <v>5006.45522</v>
      </c>
      <c r="BP3927" s="82">
        <v>5013.93094</v>
      </c>
      <c r="BQ3927" s="82">
        <v>5023.24603</v>
      </c>
      <c r="BR3927" s="82">
        <v>5033.28909</v>
      </c>
      <c r="BS3927" s="82">
        <v>5044.59192</v>
      </c>
      <c r="BT3927" s="82">
        <v>5057.35138</v>
      </c>
      <c r="BU3927" s="82">
        <v>5071.61869</v>
      </c>
      <c r="BV3927" s="82">
        <v>5087.96779</v>
      </c>
      <c r="BW3927" s="82">
        <v>5106.43025</v>
      </c>
      <c r="BX3927" s="82">
        <v>5126.71227</v>
      </c>
      <c r="BY3927" s="82">
        <v>5148.15121</v>
      </c>
      <c r="BZ3927" s="82">
        <v>5170.44774</v>
      </c>
      <c r="CA3927" s="82">
        <v>5193.31377</v>
      </c>
      <c r="CB3927" s="82">
        <v>5217.31251</v>
      </c>
      <c r="CC3927" s="82">
        <v>5243.73805</v>
      </c>
      <c r="CD3927" s="82">
        <v>5272.96322</v>
      </c>
      <c r="CE3927" s="82">
        <v>5306.01157</v>
      </c>
      <c r="CF3927" s="82">
        <v>5216.30492</v>
      </c>
      <c r="CG3927" s="82">
        <v>5257.59725</v>
      </c>
      <c r="CH3927" s="82">
        <v>5156.2912</v>
      </c>
      <c r="CI3927" s="82">
        <v>5158.86705</v>
      </c>
      <c r="CJ3927" s="82">
        <v>5007.22541</v>
      </c>
      <c r="CK3927" s="82">
        <v>4891.33922</v>
      </c>
    </row>
    <row r="3928" ht="14.25" customHeight="1">
      <c r="E3928" s="2"/>
      <c r="G3928" s="81">
        <v>15.0</v>
      </c>
      <c r="H3928" s="81">
        <v>10.0</v>
      </c>
      <c r="I3928" s="81">
        <v>137.0</v>
      </c>
      <c r="J3928" s="80">
        <v>4960.37528</v>
      </c>
      <c r="K3928" s="80">
        <v>4961.43779</v>
      </c>
      <c r="L3928" s="80">
        <v>4963.13446</v>
      </c>
      <c r="M3928" s="80">
        <v>4965.2585</v>
      </c>
      <c r="N3928" s="80">
        <v>4968.21124</v>
      </c>
      <c r="O3928" s="80">
        <v>4971.78416</v>
      </c>
      <c r="P3928" s="80">
        <v>4975.6445</v>
      </c>
      <c r="Q3928" s="80">
        <v>4980.39403</v>
      </c>
      <c r="R3928" s="80">
        <v>4985.62894</v>
      </c>
      <c r="S3928" s="80">
        <v>4991.77608</v>
      </c>
      <c r="T3928" s="80">
        <v>4998.16488</v>
      </c>
      <c r="U3928" s="80">
        <v>5007.38007</v>
      </c>
      <c r="V3928" s="80">
        <v>5015.76994</v>
      </c>
      <c r="W3928" s="80">
        <v>5023.14172</v>
      </c>
      <c r="X3928" s="80">
        <v>5029.86631</v>
      </c>
      <c r="Y3928" s="80">
        <v>5035.49469</v>
      </c>
      <c r="Z3928" s="80">
        <v>5042.96307</v>
      </c>
      <c r="AA3928" s="80">
        <v>5052.10002</v>
      </c>
      <c r="AB3928" s="80">
        <v>5061.98453</v>
      </c>
      <c r="AC3928" s="80">
        <v>5073.139</v>
      </c>
      <c r="AD3928" s="80">
        <v>5085.69625</v>
      </c>
      <c r="AE3928" s="80">
        <v>5099.74774</v>
      </c>
      <c r="AF3928" s="80">
        <v>5115.85866</v>
      </c>
      <c r="AG3928" s="80">
        <v>5134.06137</v>
      </c>
      <c r="AH3928" s="80">
        <v>5154.03432</v>
      </c>
      <c r="AI3928" s="80">
        <v>5175.08532</v>
      </c>
      <c r="AJ3928" s="80">
        <v>5196.96444</v>
      </c>
      <c r="AK3928" s="80">
        <v>5219.41029</v>
      </c>
      <c r="AL3928" s="80">
        <v>5242.99107</v>
      </c>
      <c r="AM3928" s="80">
        <v>5268.97152</v>
      </c>
      <c r="AN3928" s="80">
        <v>5297.76698</v>
      </c>
      <c r="AO3928" s="80">
        <v>5330.34576</v>
      </c>
      <c r="AP3928" s="80">
        <v>5239.12687</v>
      </c>
      <c r="AQ3928" s="80">
        <v>5279.79327</v>
      </c>
      <c r="AR3928" s="80">
        <v>5176.70778</v>
      </c>
      <c r="AS3928" s="80">
        <v>5178.10199</v>
      </c>
      <c r="AT3928" s="80">
        <v>5024.08943</v>
      </c>
      <c r="AU3928" s="80">
        <v>4922.39012</v>
      </c>
      <c r="AW3928" s="81">
        <v>15.0</v>
      </c>
      <c r="AX3928" s="81">
        <v>10.0</v>
      </c>
      <c r="AY3928" s="81">
        <v>137.0</v>
      </c>
      <c r="AZ3928" s="82">
        <v>4960.37528</v>
      </c>
      <c r="BA3928" s="82">
        <v>4961.43779</v>
      </c>
      <c r="BB3928" s="82">
        <v>4963.13446</v>
      </c>
      <c r="BC3928" s="82">
        <v>4965.2585</v>
      </c>
      <c r="BD3928" s="82">
        <v>4968.21124</v>
      </c>
      <c r="BE3928" s="82">
        <v>4971.78416</v>
      </c>
      <c r="BF3928" s="82">
        <v>4975.6445</v>
      </c>
      <c r="BG3928" s="82">
        <v>4980.39403</v>
      </c>
      <c r="BH3928" s="82">
        <v>4985.62894</v>
      </c>
      <c r="BI3928" s="82">
        <v>4991.77608</v>
      </c>
      <c r="BJ3928" s="82">
        <v>4998.16488</v>
      </c>
      <c r="BK3928" s="82">
        <v>5007.38007</v>
      </c>
      <c r="BL3928" s="82">
        <v>5015.76994</v>
      </c>
      <c r="BM3928" s="82">
        <v>5023.14172</v>
      </c>
      <c r="BN3928" s="82">
        <v>5029.86631</v>
      </c>
      <c r="BO3928" s="82">
        <v>5035.49469</v>
      </c>
      <c r="BP3928" s="82">
        <v>5042.96307</v>
      </c>
      <c r="BQ3928" s="82">
        <v>5052.10002</v>
      </c>
      <c r="BR3928" s="82">
        <v>5061.98453</v>
      </c>
      <c r="BS3928" s="82">
        <v>5073.139</v>
      </c>
      <c r="BT3928" s="82">
        <v>5085.69625</v>
      </c>
      <c r="BU3928" s="82">
        <v>5099.74774</v>
      </c>
      <c r="BV3928" s="82">
        <v>5115.85866</v>
      </c>
      <c r="BW3928" s="82">
        <v>5134.06137</v>
      </c>
      <c r="BX3928" s="82">
        <v>5154.03432</v>
      </c>
      <c r="BY3928" s="82">
        <v>5175.08532</v>
      </c>
      <c r="BZ3928" s="82">
        <v>5196.96444</v>
      </c>
      <c r="CA3928" s="82">
        <v>5219.41029</v>
      </c>
      <c r="CB3928" s="82">
        <v>5242.99107</v>
      </c>
      <c r="CC3928" s="82">
        <v>5268.97152</v>
      </c>
      <c r="CD3928" s="82">
        <v>5297.76698</v>
      </c>
      <c r="CE3928" s="82">
        <v>5330.34576</v>
      </c>
      <c r="CF3928" s="82">
        <v>5239.12687</v>
      </c>
      <c r="CG3928" s="82">
        <v>5279.79327</v>
      </c>
      <c r="CH3928" s="82">
        <v>5176.70778</v>
      </c>
      <c r="CI3928" s="82">
        <v>5178.10199</v>
      </c>
      <c r="CJ3928" s="82">
        <v>5024.08943</v>
      </c>
      <c r="CK3928" s="82">
        <v>4922.39012</v>
      </c>
    </row>
    <row r="3929" ht="14.25" customHeight="1">
      <c r="E3929" s="2"/>
      <c r="G3929" s="81">
        <v>15.0</v>
      </c>
      <c r="H3929" s="81">
        <v>10.0</v>
      </c>
      <c r="I3929" s="81">
        <v>138.0</v>
      </c>
      <c r="J3929" s="80">
        <v>4990.9933</v>
      </c>
      <c r="K3929" s="80">
        <v>4992.02373</v>
      </c>
      <c r="L3929" s="80">
        <v>4993.70622</v>
      </c>
      <c r="M3929" s="80">
        <v>4995.81922</v>
      </c>
      <c r="N3929" s="80">
        <v>4998.76695</v>
      </c>
      <c r="O3929" s="80">
        <v>5002.25983</v>
      </c>
      <c r="P3929" s="80">
        <v>5006.08213</v>
      </c>
      <c r="Q3929" s="80">
        <v>5010.76043</v>
      </c>
      <c r="R3929" s="80">
        <v>5015.91457</v>
      </c>
      <c r="S3929" s="80">
        <v>5021.98781</v>
      </c>
      <c r="T3929" s="80">
        <v>5028.2518</v>
      </c>
      <c r="U3929" s="80">
        <v>5037.37634</v>
      </c>
      <c r="V3929" s="80">
        <v>5045.61719</v>
      </c>
      <c r="W3929" s="80">
        <v>5052.88609</v>
      </c>
      <c r="X3929" s="80">
        <v>5059.18687</v>
      </c>
      <c r="Y3929" s="80">
        <v>5064.79434</v>
      </c>
      <c r="Z3929" s="80">
        <v>5072.25541</v>
      </c>
      <c r="AA3929" s="80">
        <v>5081.21313</v>
      </c>
      <c r="AB3929" s="80">
        <v>5090.93815</v>
      </c>
      <c r="AC3929" s="80">
        <v>5101.9434</v>
      </c>
      <c r="AD3929" s="80">
        <v>5114.29726</v>
      </c>
      <c r="AE3929" s="80">
        <v>5128.13167</v>
      </c>
      <c r="AF3929" s="80">
        <v>5144.00306</v>
      </c>
      <c r="AG3929" s="80">
        <v>5161.94458</v>
      </c>
      <c r="AH3929" s="80">
        <v>5181.60673</v>
      </c>
      <c r="AI3929" s="80">
        <v>5202.26761</v>
      </c>
      <c r="AJ3929" s="80">
        <v>5223.727</v>
      </c>
      <c r="AK3929" s="80">
        <v>5245.75041</v>
      </c>
      <c r="AL3929" s="80">
        <v>5268.91104</v>
      </c>
      <c r="AM3929" s="80">
        <v>5294.44411</v>
      </c>
      <c r="AN3929" s="80">
        <v>5322.80781</v>
      </c>
      <c r="AO3929" s="80">
        <v>5354.91485</v>
      </c>
      <c r="AP3929" s="80">
        <v>5262.1731</v>
      </c>
      <c r="AQ3929" s="80">
        <v>5302.21088</v>
      </c>
      <c r="AR3929" s="80">
        <v>5197.33382</v>
      </c>
      <c r="AS3929" s="80">
        <v>5197.5401</v>
      </c>
      <c r="AT3929" s="80">
        <v>5041.14055</v>
      </c>
      <c r="AU3929" s="80">
        <v>4953.71406</v>
      </c>
      <c r="AW3929" s="81">
        <v>15.0</v>
      </c>
      <c r="AX3929" s="81">
        <v>10.0</v>
      </c>
      <c r="AY3929" s="81">
        <v>138.0</v>
      </c>
      <c r="AZ3929" s="82">
        <v>4990.9933</v>
      </c>
      <c r="BA3929" s="82">
        <v>4992.02373</v>
      </c>
      <c r="BB3929" s="82">
        <v>4993.70622</v>
      </c>
      <c r="BC3929" s="82">
        <v>4995.81922</v>
      </c>
      <c r="BD3929" s="82">
        <v>4998.76695</v>
      </c>
      <c r="BE3929" s="82">
        <v>5002.25983</v>
      </c>
      <c r="BF3929" s="82">
        <v>5006.08213</v>
      </c>
      <c r="BG3929" s="82">
        <v>5010.76043</v>
      </c>
      <c r="BH3929" s="82">
        <v>5015.91457</v>
      </c>
      <c r="BI3929" s="82">
        <v>5021.98781</v>
      </c>
      <c r="BJ3929" s="82">
        <v>5028.2518</v>
      </c>
      <c r="BK3929" s="82">
        <v>5037.37634</v>
      </c>
      <c r="BL3929" s="82">
        <v>5045.61719</v>
      </c>
      <c r="BM3929" s="82">
        <v>5052.88609</v>
      </c>
      <c r="BN3929" s="82">
        <v>5059.18687</v>
      </c>
      <c r="BO3929" s="82">
        <v>5064.79434</v>
      </c>
      <c r="BP3929" s="82">
        <v>5072.25541</v>
      </c>
      <c r="BQ3929" s="82">
        <v>5081.21313</v>
      </c>
      <c r="BR3929" s="82">
        <v>5090.93815</v>
      </c>
      <c r="BS3929" s="82">
        <v>5101.9434</v>
      </c>
      <c r="BT3929" s="82">
        <v>5114.29726</v>
      </c>
      <c r="BU3929" s="82">
        <v>5128.13167</v>
      </c>
      <c r="BV3929" s="82">
        <v>5144.00306</v>
      </c>
      <c r="BW3929" s="82">
        <v>5161.94458</v>
      </c>
      <c r="BX3929" s="82">
        <v>5181.60673</v>
      </c>
      <c r="BY3929" s="82">
        <v>5202.26761</v>
      </c>
      <c r="BZ3929" s="82">
        <v>5223.727</v>
      </c>
      <c r="CA3929" s="82">
        <v>5245.75041</v>
      </c>
      <c r="CB3929" s="82">
        <v>5268.91104</v>
      </c>
      <c r="CC3929" s="82">
        <v>5294.44411</v>
      </c>
      <c r="CD3929" s="82">
        <v>5322.80781</v>
      </c>
      <c r="CE3929" s="82">
        <v>5354.91485</v>
      </c>
      <c r="CF3929" s="82">
        <v>5262.1731</v>
      </c>
      <c r="CG3929" s="82">
        <v>5302.21088</v>
      </c>
      <c r="CH3929" s="82">
        <v>5197.33382</v>
      </c>
      <c r="CI3929" s="82">
        <v>5197.5401</v>
      </c>
      <c r="CJ3929" s="82">
        <v>5041.14055</v>
      </c>
      <c r="CK3929" s="82">
        <v>4953.71406</v>
      </c>
    </row>
    <row r="3930" ht="14.25" customHeight="1">
      <c r="E3930" s="2"/>
      <c r="G3930" s="81">
        <v>15.0</v>
      </c>
      <c r="H3930" s="81">
        <v>10.0</v>
      </c>
      <c r="I3930" s="81">
        <v>139.0</v>
      </c>
      <c r="J3930" s="80">
        <v>5021.8823</v>
      </c>
      <c r="K3930" s="80">
        <v>5022.88042</v>
      </c>
      <c r="L3930" s="80">
        <v>5024.54866</v>
      </c>
      <c r="M3930" s="80">
        <v>5026.65056</v>
      </c>
      <c r="N3930" s="80">
        <v>5029.59327</v>
      </c>
      <c r="O3930" s="80">
        <v>5033.00558</v>
      </c>
      <c r="P3930" s="80">
        <v>5036.78963</v>
      </c>
      <c r="Q3930" s="80">
        <v>5041.39624</v>
      </c>
      <c r="R3930" s="80">
        <v>5046.4691</v>
      </c>
      <c r="S3930" s="80">
        <v>5052.46799</v>
      </c>
      <c r="T3930" s="80">
        <v>5058.60636</v>
      </c>
      <c r="U3930" s="80">
        <v>5067.63973</v>
      </c>
      <c r="V3930" s="80">
        <v>5075.73061</v>
      </c>
      <c r="W3930" s="80">
        <v>5082.89601</v>
      </c>
      <c r="X3930" s="80">
        <v>5088.77013</v>
      </c>
      <c r="Y3930" s="80">
        <v>5094.35662</v>
      </c>
      <c r="Z3930" s="80">
        <v>5101.81044</v>
      </c>
      <c r="AA3930" s="80">
        <v>5110.58782</v>
      </c>
      <c r="AB3930" s="80">
        <v>5120.15238</v>
      </c>
      <c r="AC3930" s="80">
        <v>5131.00755</v>
      </c>
      <c r="AD3930" s="80">
        <v>5143.15682</v>
      </c>
      <c r="AE3930" s="80">
        <v>5156.77289</v>
      </c>
      <c r="AF3930" s="80">
        <v>5172.40338</v>
      </c>
      <c r="AG3930" s="80">
        <v>5190.08224</v>
      </c>
      <c r="AH3930" s="80">
        <v>5209.43185</v>
      </c>
      <c r="AI3930" s="80">
        <v>5229.70041</v>
      </c>
      <c r="AJ3930" s="80">
        <v>5250.73773</v>
      </c>
      <c r="AK3930" s="80">
        <v>5272.33638</v>
      </c>
      <c r="AL3930" s="80">
        <v>5295.07464</v>
      </c>
      <c r="AM3930" s="80">
        <v>5320.15806</v>
      </c>
      <c r="AN3930" s="80">
        <v>5348.0879</v>
      </c>
      <c r="AO3930" s="80">
        <v>5379.72103</v>
      </c>
      <c r="AP3930" s="80">
        <v>5285.44569</v>
      </c>
      <c r="AQ3930" s="80">
        <v>5324.85209</v>
      </c>
      <c r="AR3930" s="80">
        <v>5218.17123</v>
      </c>
      <c r="AS3930" s="80">
        <v>5217.1832</v>
      </c>
      <c r="AT3930" s="80">
        <v>5058.38045</v>
      </c>
      <c r="AU3930" s="80">
        <v>4985.31365</v>
      </c>
      <c r="AW3930" s="81">
        <v>15.0</v>
      </c>
      <c r="AX3930" s="81">
        <v>10.0</v>
      </c>
      <c r="AY3930" s="81">
        <v>139.0</v>
      </c>
      <c r="AZ3930" s="82">
        <v>5021.8823</v>
      </c>
      <c r="BA3930" s="82">
        <v>5022.88042</v>
      </c>
      <c r="BB3930" s="82">
        <v>5024.54866</v>
      </c>
      <c r="BC3930" s="82">
        <v>5026.65056</v>
      </c>
      <c r="BD3930" s="82">
        <v>5029.59327</v>
      </c>
      <c r="BE3930" s="82">
        <v>5033.00558</v>
      </c>
      <c r="BF3930" s="82">
        <v>5036.78963</v>
      </c>
      <c r="BG3930" s="82">
        <v>5041.39624</v>
      </c>
      <c r="BH3930" s="82">
        <v>5046.4691</v>
      </c>
      <c r="BI3930" s="82">
        <v>5052.46799</v>
      </c>
      <c r="BJ3930" s="82">
        <v>5058.60636</v>
      </c>
      <c r="BK3930" s="82">
        <v>5067.63973</v>
      </c>
      <c r="BL3930" s="82">
        <v>5075.73061</v>
      </c>
      <c r="BM3930" s="82">
        <v>5082.89601</v>
      </c>
      <c r="BN3930" s="82">
        <v>5088.77013</v>
      </c>
      <c r="BO3930" s="82">
        <v>5094.35662</v>
      </c>
      <c r="BP3930" s="82">
        <v>5101.81044</v>
      </c>
      <c r="BQ3930" s="82">
        <v>5110.58782</v>
      </c>
      <c r="BR3930" s="82">
        <v>5120.15238</v>
      </c>
      <c r="BS3930" s="82">
        <v>5131.00755</v>
      </c>
      <c r="BT3930" s="82">
        <v>5143.15682</v>
      </c>
      <c r="BU3930" s="82">
        <v>5156.77289</v>
      </c>
      <c r="BV3930" s="82">
        <v>5172.40338</v>
      </c>
      <c r="BW3930" s="82">
        <v>5190.08224</v>
      </c>
      <c r="BX3930" s="82">
        <v>5209.43185</v>
      </c>
      <c r="BY3930" s="82">
        <v>5229.70041</v>
      </c>
      <c r="BZ3930" s="82">
        <v>5250.73773</v>
      </c>
      <c r="CA3930" s="82">
        <v>5272.33638</v>
      </c>
      <c r="CB3930" s="82">
        <v>5295.07464</v>
      </c>
      <c r="CC3930" s="82">
        <v>5320.15806</v>
      </c>
      <c r="CD3930" s="82">
        <v>5348.0879</v>
      </c>
      <c r="CE3930" s="82">
        <v>5379.72103</v>
      </c>
      <c r="CF3930" s="82">
        <v>5285.44569</v>
      </c>
      <c r="CG3930" s="82">
        <v>5324.85209</v>
      </c>
      <c r="CH3930" s="82">
        <v>5218.17123</v>
      </c>
      <c r="CI3930" s="82">
        <v>5217.1832</v>
      </c>
      <c r="CJ3930" s="82">
        <v>5058.38045</v>
      </c>
      <c r="CK3930" s="82">
        <v>4985.31365</v>
      </c>
    </row>
    <row r="3931" ht="14.25" customHeight="1">
      <c r="E3931" s="2"/>
      <c r="G3931" s="81">
        <v>15.0</v>
      </c>
      <c r="H3931" s="81">
        <v>10.0</v>
      </c>
      <c r="I3931" s="81">
        <v>140.0</v>
      </c>
      <c r="J3931" s="80">
        <v>5053.04483</v>
      </c>
      <c r="K3931" s="80">
        <v>5054.01044</v>
      </c>
      <c r="L3931" s="80">
        <v>5055.66433</v>
      </c>
      <c r="M3931" s="80">
        <v>5057.75507</v>
      </c>
      <c r="N3931" s="80">
        <v>5060.69278</v>
      </c>
      <c r="O3931" s="80">
        <v>5064.02397</v>
      </c>
      <c r="P3931" s="80">
        <v>5067.76954</v>
      </c>
      <c r="Q3931" s="80">
        <v>5072.30401</v>
      </c>
      <c r="R3931" s="80">
        <v>5077.29507</v>
      </c>
      <c r="S3931" s="80">
        <v>5083.21917</v>
      </c>
      <c r="T3931" s="80">
        <v>5089.2311</v>
      </c>
      <c r="U3931" s="80">
        <v>5098.17276</v>
      </c>
      <c r="V3931" s="80">
        <v>5106.11273</v>
      </c>
      <c r="W3931" s="80">
        <v>5113.17399</v>
      </c>
      <c r="X3931" s="80">
        <v>5118.61858</v>
      </c>
      <c r="Y3931" s="80">
        <v>5124.18402</v>
      </c>
      <c r="Z3931" s="80">
        <v>5131.63062</v>
      </c>
      <c r="AA3931" s="80">
        <v>5140.22655</v>
      </c>
      <c r="AB3931" s="80">
        <v>5149.62968</v>
      </c>
      <c r="AC3931" s="80">
        <v>5160.33389</v>
      </c>
      <c r="AD3931" s="80">
        <v>5172.27735</v>
      </c>
      <c r="AE3931" s="80">
        <v>5185.67382</v>
      </c>
      <c r="AF3931" s="80">
        <v>5201.06202</v>
      </c>
      <c r="AG3931" s="80">
        <v>5218.47674</v>
      </c>
      <c r="AH3931" s="80">
        <v>5237.51206</v>
      </c>
      <c r="AI3931" s="80">
        <v>5257.38606</v>
      </c>
      <c r="AJ3931" s="80">
        <v>5277.99894</v>
      </c>
      <c r="AK3931" s="80">
        <v>5299.17052</v>
      </c>
      <c r="AL3931" s="80">
        <v>5321.48416</v>
      </c>
      <c r="AM3931" s="80">
        <v>5346.1156</v>
      </c>
      <c r="AN3931" s="80">
        <v>5373.60949</v>
      </c>
      <c r="AO3931" s="80">
        <v>5404.76649</v>
      </c>
      <c r="AP3931" s="80">
        <v>5308.94671</v>
      </c>
      <c r="AQ3931" s="80">
        <v>5347.71897</v>
      </c>
      <c r="AR3931" s="80">
        <v>5239.22193</v>
      </c>
      <c r="AS3931" s="80">
        <v>5237.03314</v>
      </c>
      <c r="AT3931" s="80">
        <v>5075.81081</v>
      </c>
      <c r="AU3931" s="80">
        <v>5017.19148</v>
      </c>
      <c r="AW3931" s="81">
        <v>15.0</v>
      </c>
      <c r="AX3931" s="81">
        <v>10.0</v>
      </c>
      <c r="AY3931" s="81">
        <v>140.0</v>
      </c>
      <c r="AZ3931" s="82">
        <v>5053.04483</v>
      </c>
      <c r="BA3931" s="82">
        <v>5054.01044</v>
      </c>
      <c r="BB3931" s="82">
        <v>5055.66433</v>
      </c>
      <c r="BC3931" s="82">
        <v>5057.75507</v>
      </c>
      <c r="BD3931" s="82">
        <v>5060.69278</v>
      </c>
      <c r="BE3931" s="82">
        <v>5064.02397</v>
      </c>
      <c r="BF3931" s="82">
        <v>5067.76954</v>
      </c>
      <c r="BG3931" s="82">
        <v>5072.30401</v>
      </c>
      <c r="BH3931" s="82">
        <v>5077.29507</v>
      </c>
      <c r="BI3931" s="82">
        <v>5083.21917</v>
      </c>
      <c r="BJ3931" s="82">
        <v>5089.2311</v>
      </c>
      <c r="BK3931" s="82">
        <v>5098.17276</v>
      </c>
      <c r="BL3931" s="82">
        <v>5106.11273</v>
      </c>
      <c r="BM3931" s="82">
        <v>5113.17399</v>
      </c>
      <c r="BN3931" s="82">
        <v>5118.61858</v>
      </c>
      <c r="BO3931" s="82">
        <v>5124.18402</v>
      </c>
      <c r="BP3931" s="82">
        <v>5131.63062</v>
      </c>
      <c r="BQ3931" s="82">
        <v>5140.22655</v>
      </c>
      <c r="BR3931" s="82">
        <v>5149.62968</v>
      </c>
      <c r="BS3931" s="82">
        <v>5160.33389</v>
      </c>
      <c r="BT3931" s="82">
        <v>5172.27735</v>
      </c>
      <c r="BU3931" s="82">
        <v>5185.67382</v>
      </c>
      <c r="BV3931" s="82">
        <v>5201.06202</v>
      </c>
      <c r="BW3931" s="82">
        <v>5218.47674</v>
      </c>
      <c r="BX3931" s="82">
        <v>5237.51206</v>
      </c>
      <c r="BY3931" s="82">
        <v>5257.38606</v>
      </c>
      <c r="BZ3931" s="82">
        <v>5277.99894</v>
      </c>
      <c r="CA3931" s="82">
        <v>5299.17052</v>
      </c>
      <c r="CB3931" s="82">
        <v>5321.48416</v>
      </c>
      <c r="CC3931" s="82">
        <v>5346.1156</v>
      </c>
      <c r="CD3931" s="82">
        <v>5373.60949</v>
      </c>
      <c r="CE3931" s="82">
        <v>5404.76649</v>
      </c>
      <c r="CF3931" s="82">
        <v>5308.94671</v>
      </c>
      <c r="CG3931" s="82">
        <v>5347.71897</v>
      </c>
      <c r="CH3931" s="82">
        <v>5239.22193</v>
      </c>
      <c r="CI3931" s="82">
        <v>5237.03314</v>
      </c>
      <c r="CJ3931" s="82">
        <v>5075.81081</v>
      </c>
      <c r="CK3931" s="82">
        <v>5017.19148</v>
      </c>
    </row>
    <row r="3932" ht="14.25" customHeight="1">
      <c r="E3932" s="2"/>
      <c r="G3932" s="81">
        <v>15.0</v>
      </c>
      <c r="H3932" s="81">
        <v>10.0</v>
      </c>
      <c r="I3932" s="81">
        <v>141.0</v>
      </c>
      <c r="J3932" s="80">
        <v>5084.48349</v>
      </c>
      <c r="K3932" s="80">
        <v>5085.41636</v>
      </c>
      <c r="L3932" s="80">
        <v>5087.05582</v>
      </c>
      <c r="M3932" s="80">
        <v>5089.13536</v>
      </c>
      <c r="N3932" s="80">
        <v>5092.06804</v>
      </c>
      <c r="O3932" s="80">
        <v>5095.31758</v>
      </c>
      <c r="P3932" s="80">
        <v>5099.02445</v>
      </c>
      <c r="Q3932" s="80">
        <v>5103.48631</v>
      </c>
      <c r="R3932" s="80">
        <v>5108.39506</v>
      </c>
      <c r="S3932" s="80">
        <v>5114.24389</v>
      </c>
      <c r="T3932" s="80">
        <v>5120.12857</v>
      </c>
      <c r="U3932" s="80">
        <v>5128.97799</v>
      </c>
      <c r="V3932" s="80">
        <v>5136.76609</v>
      </c>
      <c r="W3932" s="80">
        <v>5143.72257</v>
      </c>
      <c r="X3932" s="80">
        <v>5148.73472</v>
      </c>
      <c r="Y3932" s="80">
        <v>5154.27904</v>
      </c>
      <c r="Z3932" s="80">
        <v>5161.71847</v>
      </c>
      <c r="AA3932" s="80">
        <v>5170.1318</v>
      </c>
      <c r="AB3932" s="80">
        <v>5179.37253</v>
      </c>
      <c r="AC3932" s="80">
        <v>5189.92491</v>
      </c>
      <c r="AD3932" s="80">
        <v>5201.66133</v>
      </c>
      <c r="AE3932" s="80">
        <v>5214.83689</v>
      </c>
      <c r="AF3932" s="80">
        <v>5229.98141</v>
      </c>
      <c r="AG3932" s="80">
        <v>5247.1305</v>
      </c>
      <c r="AH3932" s="80">
        <v>5265.84975</v>
      </c>
      <c r="AI3932" s="80">
        <v>5285.32694</v>
      </c>
      <c r="AJ3932" s="80">
        <v>5305.51299</v>
      </c>
      <c r="AK3932" s="80">
        <v>5326.25514</v>
      </c>
      <c r="AL3932" s="80">
        <v>5348.1419</v>
      </c>
      <c r="AM3932" s="80">
        <v>5372.31902</v>
      </c>
      <c r="AN3932" s="80">
        <v>5399.37482</v>
      </c>
      <c r="AO3932" s="80">
        <v>5430.05346</v>
      </c>
      <c r="AP3932" s="80">
        <v>5332.67828</v>
      </c>
      <c r="AQ3932" s="80">
        <v>5370.8136</v>
      </c>
      <c r="AR3932" s="80">
        <v>5260.48788</v>
      </c>
      <c r="AS3932" s="80">
        <v>5257.09181</v>
      </c>
      <c r="AT3932" s="80">
        <v>5093.43334</v>
      </c>
      <c r="AU3932" s="80">
        <v>5049.35022</v>
      </c>
      <c r="AW3932" s="81">
        <v>15.0</v>
      </c>
      <c r="AX3932" s="81">
        <v>10.0</v>
      </c>
      <c r="AY3932" s="81">
        <v>141.0</v>
      </c>
      <c r="AZ3932" s="82">
        <v>5084.48349</v>
      </c>
      <c r="BA3932" s="82">
        <v>5085.41636</v>
      </c>
      <c r="BB3932" s="82">
        <v>5087.05582</v>
      </c>
      <c r="BC3932" s="82">
        <v>5089.13536</v>
      </c>
      <c r="BD3932" s="82">
        <v>5092.06804</v>
      </c>
      <c r="BE3932" s="82">
        <v>5095.31758</v>
      </c>
      <c r="BF3932" s="82">
        <v>5099.02445</v>
      </c>
      <c r="BG3932" s="82">
        <v>5103.48631</v>
      </c>
      <c r="BH3932" s="82">
        <v>5108.39506</v>
      </c>
      <c r="BI3932" s="82">
        <v>5114.24389</v>
      </c>
      <c r="BJ3932" s="82">
        <v>5120.12857</v>
      </c>
      <c r="BK3932" s="82">
        <v>5128.97799</v>
      </c>
      <c r="BL3932" s="82">
        <v>5136.76609</v>
      </c>
      <c r="BM3932" s="82">
        <v>5143.72257</v>
      </c>
      <c r="BN3932" s="82">
        <v>5148.73472</v>
      </c>
      <c r="BO3932" s="82">
        <v>5154.27904</v>
      </c>
      <c r="BP3932" s="82">
        <v>5161.71847</v>
      </c>
      <c r="BQ3932" s="82">
        <v>5170.1318</v>
      </c>
      <c r="BR3932" s="82">
        <v>5179.37253</v>
      </c>
      <c r="BS3932" s="82">
        <v>5189.92491</v>
      </c>
      <c r="BT3932" s="82">
        <v>5201.66133</v>
      </c>
      <c r="BU3932" s="82">
        <v>5214.83689</v>
      </c>
      <c r="BV3932" s="82">
        <v>5229.98141</v>
      </c>
      <c r="BW3932" s="82">
        <v>5247.1305</v>
      </c>
      <c r="BX3932" s="82">
        <v>5265.84975</v>
      </c>
      <c r="BY3932" s="82">
        <v>5285.32694</v>
      </c>
      <c r="BZ3932" s="82">
        <v>5305.51299</v>
      </c>
      <c r="CA3932" s="82">
        <v>5326.25514</v>
      </c>
      <c r="CB3932" s="82">
        <v>5348.1419</v>
      </c>
      <c r="CC3932" s="82">
        <v>5372.31902</v>
      </c>
      <c r="CD3932" s="82">
        <v>5399.37482</v>
      </c>
      <c r="CE3932" s="82">
        <v>5430.05346</v>
      </c>
      <c r="CF3932" s="82">
        <v>5332.67828</v>
      </c>
      <c r="CG3932" s="82">
        <v>5370.8136</v>
      </c>
      <c r="CH3932" s="82">
        <v>5260.48788</v>
      </c>
      <c r="CI3932" s="82">
        <v>5257.09181</v>
      </c>
      <c r="CJ3932" s="82">
        <v>5093.43334</v>
      </c>
      <c r="CK3932" s="82">
        <v>5049.35022</v>
      </c>
    </row>
    <row r="3933" ht="14.25" customHeight="1">
      <c r="E3933" s="2"/>
      <c r="G3933" s="81">
        <v>15.0</v>
      </c>
      <c r="H3933" s="81">
        <v>10.0</v>
      </c>
      <c r="I3933" s="81">
        <v>142.0</v>
      </c>
      <c r="J3933" s="80">
        <v>5116.2009</v>
      </c>
      <c r="K3933" s="80">
        <v>5117.10081</v>
      </c>
      <c r="L3933" s="80">
        <v>5118.72576</v>
      </c>
      <c r="M3933" s="80">
        <v>5120.79402</v>
      </c>
      <c r="N3933" s="80">
        <v>5123.72169</v>
      </c>
      <c r="O3933" s="80">
        <v>5126.88904</v>
      </c>
      <c r="P3933" s="80">
        <v>5130.55696</v>
      </c>
      <c r="Q3933" s="80">
        <v>5134.94576</v>
      </c>
      <c r="R3933" s="80">
        <v>5139.77166</v>
      </c>
      <c r="S3933" s="80">
        <v>5145.54477</v>
      </c>
      <c r="T3933" s="80">
        <v>5151.30136</v>
      </c>
      <c r="U3933" s="80">
        <v>5160.058</v>
      </c>
      <c r="V3933" s="80">
        <v>5167.69325</v>
      </c>
      <c r="W3933" s="80">
        <v>5174.54432</v>
      </c>
      <c r="X3933" s="80">
        <v>5179.12109</v>
      </c>
      <c r="Y3933" s="80">
        <v>5184.64421</v>
      </c>
      <c r="Z3933" s="80">
        <v>5192.07652</v>
      </c>
      <c r="AA3933" s="80">
        <v>5200.30611</v>
      </c>
      <c r="AB3933" s="80">
        <v>5209.38345</v>
      </c>
      <c r="AC3933" s="80">
        <v>5219.7831</v>
      </c>
      <c r="AD3933" s="80">
        <v>5231.31124</v>
      </c>
      <c r="AE3933" s="80">
        <v>5244.2646</v>
      </c>
      <c r="AF3933" s="80">
        <v>5259.16402</v>
      </c>
      <c r="AG3933" s="80">
        <v>5276.04597</v>
      </c>
      <c r="AH3933" s="80">
        <v>5294.44735</v>
      </c>
      <c r="AI3933" s="80">
        <v>5313.52544</v>
      </c>
      <c r="AJ3933" s="80">
        <v>5333.28225</v>
      </c>
      <c r="AK3933" s="80">
        <v>5353.59259</v>
      </c>
      <c r="AL3933" s="80">
        <v>5375.05017</v>
      </c>
      <c r="AM3933" s="80">
        <v>5398.77061</v>
      </c>
      <c r="AN3933" s="80">
        <v>5425.38615</v>
      </c>
      <c r="AO3933" s="80">
        <v>5455.58416</v>
      </c>
      <c r="AP3933" s="80">
        <v>5356.64254</v>
      </c>
      <c r="AQ3933" s="80">
        <v>5394.13807</v>
      </c>
      <c r="AR3933" s="80">
        <v>5281.97104</v>
      </c>
      <c r="AS3933" s="80">
        <v>5277.36109</v>
      </c>
      <c r="AT3933" s="80">
        <v>5111.24976</v>
      </c>
      <c r="AU3933" s="80">
        <v>5081.79251</v>
      </c>
      <c r="AW3933" s="81">
        <v>15.0</v>
      </c>
      <c r="AX3933" s="81">
        <v>10.0</v>
      </c>
      <c r="AY3933" s="81">
        <v>142.0</v>
      </c>
      <c r="AZ3933" s="82">
        <v>5116.2009</v>
      </c>
      <c r="BA3933" s="82">
        <v>5117.10081</v>
      </c>
      <c r="BB3933" s="82">
        <v>5118.72576</v>
      </c>
      <c r="BC3933" s="82">
        <v>5120.79402</v>
      </c>
      <c r="BD3933" s="82">
        <v>5123.72169</v>
      </c>
      <c r="BE3933" s="82">
        <v>5126.88904</v>
      </c>
      <c r="BF3933" s="82">
        <v>5130.55696</v>
      </c>
      <c r="BG3933" s="82">
        <v>5134.94576</v>
      </c>
      <c r="BH3933" s="82">
        <v>5139.77166</v>
      </c>
      <c r="BI3933" s="82">
        <v>5145.54477</v>
      </c>
      <c r="BJ3933" s="82">
        <v>5151.30136</v>
      </c>
      <c r="BK3933" s="82">
        <v>5160.058</v>
      </c>
      <c r="BL3933" s="82">
        <v>5167.69325</v>
      </c>
      <c r="BM3933" s="82">
        <v>5174.54432</v>
      </c>
      <c r="BN3933" s="82">
        <v>5179.12109</v>
      </c>
      <c r="BO3933" s="82">
        <v>5184.64421</v>
      </c>
      <c r="BP3933" s="82">
        <v>5192.07652</v>
      </c>
      <c r="BQ3933" s="82">
        <v>5200.30611</v>
      </c>
      <c r="BR3933" s="82">
        <v>5209.38345</v>
      </c>
      <c r="BS3933" s="82">
        <v>5219.7831</v>
      </c>
      <c r="BT3933" s="82">
        <v>5231.31124</v>
      </c>
      <c r="BU3933" s="82">
        <v>5244.2646</v>
      </c>
      <c r="BV3933" s="82">
        <v>5259.16402</v>
      </c>
      <c r="BW3933" s="82">
        <v>5276.04597</v>
      </c>
      <c r="BX3933" s="82">
        <v>5294.44735</v>
      </c>
      <c r="BY3933" s="82">
        <v>5313.52544</v>
      </c>
      <c r="BZ3933" s="82">
        <v>5333.28225</v>
      </c>
      <c r="CA3933" s="82">
        <v>5353.59259</v>
      </c>
      <c r="CB3933" s="82">
        <v>5375.05017</v>
      </c>
      <c r="CC3933" s="82">
        <v>5398.77061</v>
      </c>
      <c r="CD3933" s="82">
        <v>5425.38615</v>
      </c>
      <c r="CE3933" s="82">
        <v>5455.58416</v>
      </c>
      <c r="CF3933" s="82">
        <v>5356.64254</v>
      </c>
      <c r="CG3933" s="82">
        <v>5394.13807</v>
      </c>
      <c r="CH3933" s="82">
        <v>5281.97104</v>
      </c>
      <c r="CI3933" s="82">
        <v>5277.36109</v>
      </c>
      <c r="CJ3933" s="82">
        <v>5111.24976</v>
      </c>
      <c r="CK3933" s="82">
        <v>5081.79251</v>
      </c>
    </row>
    <row r="3934" ht="14.25" customHeight="1">
      <c r="E3934" s="2"/>
      <c r="G3934" s="81">
        <v>15.0</v>
      </c>
      <c r="H3934" s="81">
        <v>10.0</v>
      </c>
      <c r="I3934" s="81">
        <v>143.0</v>
      </c>
      <c r="J3934" s="80">
        <v>5148.19971</v>
      </c>
      <c r="K3934" s="80">
        <v>5149.06643</v>
      </c>
      <c r="L3934" s="80">
        <v>5150.67679</v>
      </c>
      <c r="M3934" s="80">
        <v>5152.73372</v>
      </c>
      <c r="N3934" s="80">
        <v>5155.65637</v>
      </c>
      <c r="O3934" s="80">
        <v>5158.74097</v>
      </c>
      <c r="P3934" s="80">
        <v>5162.36971</v>
      </c>
      <c r="Q3934" s="80">
        <v>5166.68497</v>
      </c>
      <c r="R3934" s="80">
        <v>5171.4275</v>
      </c>
      <c r="S3934" s="80">
        <v>5177.12441</v>
      </c>
      <c r="T3934" s="80">
        <v>5182.75209</v>
      </c>
      <c r="U3934" s="80">
        <v>5191.41539</v>
      </c>
      <c r="V3934" s="80">
        <v>5198.89682</v>
      </c>
      <c r="W3934" s="80">
        <v>5205.64181</v>
      </c>
      <c r="X3934" s="80">
        <v>5209.78025</v>
      </c>
      <c r="Y3934" s="80">
        <v>5215.28209</v>
      </c>
      <c r="Z3934" s="80">
        <v>5222.70733</v>
      </c>
      <c r="AA3934" s="80">
        <v>5230.75202</v>
      </c>
      <c r="AB3934" s="80">
        <v>5239.66497</v>
      </c>
      <c r="AC3934" s="80">
        <v>5249.91098</v>
      </c>
      <c r="AD3934" s="80">
        <v>5261.22959</v>
      </c>
      <c r="AE3934" s="80">
        <v>5273.95943</v>
      </c>
      <c r="AF3934" s="80">
        <v>5288.61233</v>
      </c>
      <c r="AG3934" s="80">
        <v>5305.2256</v>
      </c>
      <c r="AH3934" s="80">
        <v>5323.3073</v>
      </c>
      <c r="AI3934" s="80">
        <v>5341.984</v>
      </c>
      <c r="AJ3934" s="80">
        <v>5361.30911</v>
      </c>
      <c r="AK3934" s="80">
        <v>5381.18523</v>
      </c>
      <c r="AL3934" s="80">
        <v>5402.21133</v>
      </c>
      <c r="AM3934" s="80">
        <v>5425.47268</v>
      </c>
      <c r="AN3934" s="80">
        <v>5451.64579</v>
      </c>
      <c r="AO3934" s="80">
        <v>5481.36088</v>
      </c>
      <c r="AP3934" s="80">
        <v>5380.84162</v>
      </c>
      <c r="AQ3934" s="80">
        <v>5417.6945</v>
      </c>
      <c r="AR3934" s="80">
        <v>5303.6734</v>
      </c>
      <c r="AS3934" s="80">
        <v>5297.8429</v>
      </c>
      <c r="AT3934" s="80">
        <v>5129.26181</v>
      </c>
      <c r="AU3934" s="80">
        <v>5114.52107</v>
      </c>
      <c r="AW3934" s="81">
        <v>15.0</v>
      </c>
      <c r="AX3934" s="81">
        <v>10.0</v>
      </c>
      <c r="AY3934" s="81">
        <v>143.0</v>
      </c>
      <c r="AZ3934" s="82">
        <v>5148.19971</v>
      </c>
      <c r="BA3934" s="82">
        <v>5149.06643</v>
      </c>
      <c r="BB3934" s="82">
        <v>5150.67679</v>
      </c>
      <c r="BC3934" s="82">
        <v>5152.73372</v>
      </c>
      <c r="BD3934" s="82">
        <v>5155.65637</v>
      </c>
      <c r="BE3934" s="82">
        <v>5158.74097</v>
      </c>
      <c r="BF3934" s="82">
        <v>5162.36971</v>
      </c>
      <c r="BG3934" s="82">
        <v>5166.68497</v>
      </c>
      <c r="BH3934" s="82">
        <v>5171.4275</v>
      </c>
      <c r="BI3934" s="82">
        <v>5177.12441</v>
      </c>
      <c r="BJ3934" s="82">
        <v>5182.75209</v>
      </c>
      <c r="BK3934" s="82">
        <v>5191.41539</v>
      </c>
      <c r="BL3934" s="82">
        <v>5198.89682</v>
      </c>
      <c r="BM3934" s="82">
        <v>5205.64181</v>
      </c>
      <c r="BN3934" s="82">
        <v>5209.78025</v>
      </c>
      <c r="BO3934" s="82">
        <v>5215.28209</v>
      </c>
      <c r="BP3934" s="82">
        <v>5222.70733</v>
      </c>
      <c r="BQ3934" s="82">
        <v>5230.75202</v>
      </c>
      <c r="BR3934" s="82">
        <v>5239.66497</v>
      </c>
      <c r="BS3934" s="82">
        <v>5249.91098</v>
      </c>
      <c r="BT3934" s="82">
        <v>5261.22959</v>
      </c>
      <c r="BU3934" s="82">
        <v>5273.95943</v>
      </c>
      <c r="BV3934" s="82">
        <v>5288.61233</v>
      </c>
      <c r="BW3934" s="82">
        <v>5305.2256</v>
      </c>
      <c r="BX3934" s="82">
        <v>5323.3073</v>
      </c>
      <c r="BY3934" s="82">
        <v>5341.984</v>
      </c>
      <c r="BZ3934" s="82">
        <v>5361.30911</v>
      </c>
      <c r="CA3934" s="82">
        <v>5381.18523</v>
      </c>
      <c r="CB3934" s="82">
        <v>5402.21133</v>
      </c>
      <c r="CC3934" s="82">
        <v>5425.47268</v>
      </c>
      <c r="CD3934" s="82">
        <v>5451.64579</v>
      </c>
      <c r="CE3934" s="82">
        <v>5481.36088</v>
      </c>
      <c r="CF3934" s="82">
        <v>5380.84162</v>
      </c>
      <c r="CG3934" s="82">
        <v>5417.6945</v>
      </c>
      <c r="CH3934" s="82">
        <v>5303.6734</v>
      </c>
      <c r="CI3934" s="82">
        <v>5297.8429</v>
      </c>
      <c r="CJ3934" s="82">
        <v>5129.26181</v>
      </c>
      <c r="CK3934" s="82">
        <v>5114.52107</v>
      </c>
    </row>
    <row r="3935" ht="14.25" customHeight="1">
      <c r="E3935" s="2"/>
      <c r="G3935" s="81">
        <v>15.0</v>
      </c>
      <c r="H3935" s="81">
        <v>10.0</v>
      </c>
      <c r="I3935" s="81">
        <v>144.0</v>
      </c>
      <c r="J3935" s="80">
        <v>5180.48259</v>
      </c>
      <c r="K3935" s="80">
        <v>5181.31589</v>
      </c>
      <c r="L3935" s="80">
        <v>5182.91157</v>
      </c>
      <c r="M3935" s="80">
        <v>5184.95712</v>
      </c>
      <c r="N3935" s="80">
        <v>5187.87474</v>
      </c>
      <c r="O3935" s="80">
        <v>5190.87604</v>
      </c>
      <c r="P3935" s="80">
        <v>5194.46536</v>
      </c>
      <c r="Q3935" s="80">
        <v>5198.70661</v>
      </c>
      <c r="R3935" s="80">
        <v>5203.36523</v>
      </c>
      <c r="S3935" s="80">
        <v>5208.98547</v>
      </c>
      <c r="T3935" s="80">
        <v>5214.48339</v>
      </c>
      <c r="U3935" s="80">
        <v>5223.05279</v>
      </c>
      <c r="V3935" s="80">
        <v>5230.37942</v>
      </c>
      <c r="W3935" s="80">
        <v>5237.01767</v>
      </c>
      <c r="X3935" s="80">
        <v>5240.71477</v>
      </c>
      <c r="Y3935" s="80">
        <v>5246.19527</v>
      </c>
      <c r="Z3935" s="80">
        <v>5253.61347</v>
      </c>
      <c r="AA3935" s="80">
        <v>5261.4721</v>
      </c>
      <c r="AB3935" s="80">
        <v>5270.21964</v>
      </c>
      <c r="AC3935" s="80">
        <v>5280.31112</v>
      </c>
      <c r="AD3935" s="80">
        <v>5291.41892</v>
      </c>
      <c r="AE3935" s="80">
        <v>5303.92391</v>
      </c>
      <c r="AF3935" s="80">
        <v>5318.32885</v>
      </c>
      <c r="AG3935" s="80">
        <v>5334.6719</v>
      </c>
      <c r="AH3935" s="80">
        <v>5352.43208</v>
      </c>
      <c r="AI3935" s="80">
        <v>5370.70505</v>
      </c>
      <c r="AJ3935" s="80">
        <v>5389.596</v>
      </c>
      <c r="AK3935" s="80">
        <v>5409.03548</v>
      </c>
      <c r="AL3935" s="80">
        <v>5429.62773</v>
      </c>
      <c r="AM3935" s="80">
        <v>5452.42757</v>
      </c>
      <c r="AN3935" s="80">
        <v>5478.15605</v>
      </c>
      <c r="AO3935" s="80">
        <v>5507.3859</v>
      </c>
      <c r="AP3935" s="80">
        <v>5405.27773</v>
      </c>
      <c r="AQ3935" s="80">
        <v>5441.48503</v>
      </c>
      <c r="AR3935" s="80">
        <v>5325.59697</v>
      </c>
      <c r="AS3935" s="80">
        <v>5318.53918</v>
      </c>
      <c r="AT3935" s="80">
        <v>5147.47125</v>
      </c>
      <c r="AU3935" s="80">
        <v>5147.53861</v>
      </c>
      <c r="AW3935" s="81">
        <v>15.0</v>
      </c>
      <c r="AX3935" s="81">
        <v>10.0</v>
      </c>
      <c r="AY3935" s="81">
        <v>144.0</v>
      </c>
      <c r="AZ3935" s="82">
        <v>5180.48259</v>
      </c>
      <c r="BA3935" s="82">
        <v>5181.31589</v>
      </c>
      <c r="BB3935" s="82">
        <v>5182.91157</v>
      </c>
      <c r="BC3935" s="82">
        <v>5184.95712</v>
      </c>
      <c r="BD3935" s="82">
        <v>5187.87474</v>
      </c>
      <c r="BE3935" s="82">
        <v>5190.87604</v>
      </c>
      <c r="BF3935" s="82">
        <v>5194.46536</v>
      </c>
      <c r="BG3935" s="82">
        <v>5198.70661</v>
      </c>
      <c r="BH3935" s="82">
        <v>5203.36523</v>
      </c>
      <c r="BI3935" s="82">
        <v>5208.98547</v>
      </c>
      <c r="BJ3935" s="82">
        <v>5214.48339</v>
      </c>
      <c r="BK3935" s="82">
        <v>5223.05279</v>
      </c>
      <c r="BL3935" s="82">
        <v>5230.37942</v>
      </c>
      <c r="BM3935" s="82">
        <v>5237.01767</v>
      </c>
      <c r="BN3935" s="82">
        <v>5240.71477</v>
      </c>
      <c r="BO3935" s="82">
        <v>5246.19527</v>
      </c>
      <c r="BP3935" s="82">
        <v>5253.61347</v>
      </c>
      <c r="BQ3935" s="82">
        <v>5261.4721</v>
      </c>
      <c r="BR3935" s="82">
        <v>5270.21964</v>
      </c>
      <c r="BS3935" s="82">
        <v>5280.31112</v>
      </c>
      <c r="BT3935" s="82">
        <v>5291.41892</v>
      </c>
      <c r="BU3935" s="82">
        <v>5303.92391</v>
      </c>
      <c r="BV3935" s="82">
        <v>5318.32885</v>
      </c>
      <c r="BW3935" s="82">
        <v>5334.6719</v>
      </c>
      <c r="BX3935" s="82">
        <v>5352.43208</v>
      </c>
      <c r="BY3935" s="82">
        <v>5370.70505</v>
      </c>
      <c r="BZ3935" s="82">
        <v>5389.596</v>
      </c>
      <c r="CA3935" s="82">
        <v>5409.03548</v>
      </c>
      <c r="CB3935" s="82">
        <v>5429.62773</v>
      </c>
      <c r="CC3935" s="82">
        <v>5452.42757</v>
      </c>
      <c r="CD3935" s="82">
        <v>5478.15605</v>
      </c>
      <c r="CE3935" s="82">
        <v>5507.3859</v>
      </c>
      <c r="CF3935" s="82">
        <v>5405.27773</v>
      </c>
      <c r="CG3935" s="82">
        <v>5441.48503</v>
      </c>
      <c r="CH3935" s="82">
        <v>5325.59697</v>
      </c>
      <c r="CI3935" s="82">
        <v>5318.53918</v>
      </c>
      <c r="CJ3935" s="82">
        <v>5147.47125</v>
      </c>
      <c r="CK3935" s="82">
        <v>5147.53861</v>
      </c>
    </row>
    <row r="3936" ht="14.25" customHeight="1">
      <c r="E3936" s="2"/>
      <c r="G3936" s="81">
        <v>15.0</v>
      </c>
      <c r="H3936" s="81">
        <v>10.0</v>
      </c>
      <c r="I3936" s="81">
        <v>145.0</v>
      </c>
      <c r="J3936" s="80">
        <v>1183.65709</v>
      </c>
      <c r="K3936" s="80">
        <v>1184.46995</v>
      </c>
      <c r="L3936" s="80">
        <v>1186.05073</v>
      </c>
      <c r="M3936" s="80">
        <v>1188.08467</v>
      </c>
      <c r="N3936" s="80">
        <v>1190.91744</v>
      </c>
      <c r="O3936" s="80">
        <v>1193.87445</v>
      </c>
      <c r="P3936" s="80">
        <v>1197.38407</v>
      </c>
      <c r="Q3936" s="80">
        <v>1201.53726</v>
      </c>
      <c r="R3936" s="80">
        <v>1206.11109</v>
      </c>
      <c r="S3936" s="80">
        <v>1211.6008</v>
      </c>
      <c r="T3936" s="80">
        <v>1216.981</v>
      </c>
      <c r="U3936" s="80">
        <v>1225.40244</v>
      </c>
      <c r="V3936" s="80">
        <v>1232.62573</v>
      </c>
      <c r="W3936" s="80">
        <v>1238.83907</v>
      </c>
      <c r="X3936" s="80">
        <v>1242.50123</v>
      </c>
      <c r="Y3936" s="80">
        <v>1247.95994</v>
      </c>
      <c r="Z3936" s="80">
        <v>1255.18636</v>
      </c>
      <c r="AA3936" s="80">
        <v>1262.8706</v>
      </c>
      <c r="AB3936" s="80">
        <v>1271.45139</v>
      </c>
      <c r="AC3936" s="80">
        <v>1281.32143</v>
      </c>
      <c r="AD3936" s="80">
        <v>1292.1906</v>
      </c>
      <c r="AE3936" s="80">
        <v>1304.4298</v>
      </c>
      <c r="AF3936" s="80">
        <v>1318.54577</v>
      </c>
      <c r="AG3936" s="80">
        <v>1334.55155</v>
      </c>
      <c r="AH3936" s="80">
        <v>1351.89711</v>
      </c>
      <c r="AI3936" s="80">
        <v>1369.7251</v>
      </c>
      <c r="AJ3936" s="80">
        <v>1388.16651</v>
      </c>
      <c r="AK3936" s="80">
        <v>1407.15427</v>
      </c>
      <c r="AL3936" s="80">
        <v>1427.25945</v>
      </c>
      <c r="AM3936" s="80">
        <v>1449.58321</v>
      </c>
      <c r="AN3936" s="80">
        <v>1474.78909</v>
      </c>
      <c r="AO3936" s="80">
        <v>1503.36744</v>
      </c>
      <c r="AP3936" s="80">
        <v>1399.59566</v>
      </c>
      <c r="AQ3936" s="80">
        <v>1435.01858</v>
      </c>
      <c r="AR3936" s="80">
        <v>1317.09132</v>
      </c>
      <c r="AS3936" s="80">
        <v>1308.70888</v>
      </c>
      <c r="AT3936" s="80">
        <v>1151.4294</v>
      </c>
      <c r="AU3936" s="80">
        <v>1151.4951</v>
      </c>
      <c r="AW3936" s="81">
        <v>15.0</v>
      </c>
      <c r="AX3936" s="81">
        <v>10.0</v>
      </c>
      <c r="AY3936" s="81">
        <v>145.0</v>
      </c>
      <c r="AZ3936" s="82">
        <v>1183.65709</v>
      </c>
      <c r="BA3936" s="82">
        <v>1184.46995</v>
      </c>
      <c r="BB3936" s="82">
        <v>1186.05073</v>
      </c>
      <c r="BC3936" s="82">
        <v>1188.08467</v>
      </c>
      <c r="BD3936" s="82">
        <v>1190.91744</v>
      </c>
      <c r="BE3936" s="82">
        <v>1193.87445</v>
      </c>
      <c r="BF3936" s="82">
        <v>1197.38407</v>
      </c>
      <c r="BG3936" s="82">
        <v>1201.53726</v>
      </c>
      <c r="BH3936" s="82">
        <v>1206.11109</v>
      </c>
      <c r="BI3936" s="82">
        <v>1211.6008</v>
      </c>
      <c r="BJ3936" s="82">
        <v>1216.981</v>
      </c>
      <c r="BK3936" s="82">
        <v>1225.40244</v>
      </c>
      <c r="BL3936" s="82">
        <v>1232.62573</v>
      </c>
      <c r="BM3936" s="82">
        <v>1238.83907</v>
      </c>
      <c r="BN3936" s="82">
        <v>1242.50123</v>
      </c>
      <c r="BO3936" s="82">
        <v>1247.95994</v>
      </c>
      <c r="BP3936" s="82">
        <v>1255.18636</v>
      </c>
      <c r="BQ3936" s="82">
        <v>1262.8706</v>
      </c>
      <c r="BR3936" s="82">
        <v>1271.45139</v>
      </c>
      <c r="BS3936" s="82">
        <v>1281.32143</v>
      </c>
      <c r="BT3936" s="82">
        <v>1292.1906</v>
      </c>
      <c r="BU3936" s="82">
        <v>1304.4298</v>
      </c>
      <c r="BV3936" s="82">
        <v>1318.54577</v>
      </c>
      <c r="BW3936" s="82">
        <v>1334.55155</v>
      </c>
      <c r="BX3936" s="82">
        <v>1351.89711</v>
      </c>
      <c r="BY3936" s="82">
        <v>1369.7251</v>
      </c>
      <c r="BZ3936" s="82">
        <v>1388.16651</v>
      </c>
      <c r="CA3936" s="82">
        <v>1407.15427</v>
      </c>
      <c r="CB3936" s="82">
        <v>1427.25945</v>
      </c>
      <c r="CC3936" s="82">
        <v>1449.58321</v>
      </c>
      <c r="CD3936" s="82">
        <v>1474.78909</v>
      </c>
      <c r="CE3936" s="82">
        <v>1503.36744</v>
      </c>
      <c r="CF3936" s="82">
        <v>1399.59566</v>
      </c>
      <c r="CG3936" s="82">
        <v>1435.01858</v>
      </c>
      <c r="CH3936" s="82">
        <v>1317.09132</v>
      </c>
      <c r="CI3936" s="82">
        <v>1308.70888</v>
      </c>
      <c r="CJ3936" s="82">
        <v>1151.4294</v>
      </c>
      <c r="CK3936" s="82">
        <v>1151.4951</v>
      </c>
    </row>
    <row r="3937" ht="14.25" customHeight="1">
      <c r="E3937" s="2"/>
      <c r="G3937" s="81">
        <v>15.0</v>
      </c>
      <c r="H3937" s="81">
        <v>10.0</v>
      </c>
      <c r="I3937" s="81">
        <v>146.0</v>
      </c>
      <c r="J3937" s="80">
        <v>1186.86496</v>
      </c>
      <c r="K3937" s="80">
        <v>1187.65724</v>
      </c>
      <c r="L3937" s="80">
        <v>1189.22304</v>
      </c>
      <c r="M3937" s="80">
        <v>1191.24531</v>
      </c>
      <c r="N3937" s="80">
        <v>1193.99267</v>
      </c>
      <c r="O3937" s="80">
        <v>1196.90509</v>
      </c>
      <c r="P3937" s="80">
        <v>1200.33447</v>
      </c>
      <c r="Q3937" s="80">
        <v>1204.39904</v>
      </c>
      <c r="R3937" s="80">
        <v>1208.88754</v>
      </c>
      <c r="S3937" s="80">
        <v>1214.24585</v>
      </c>
      <c r="T3937" s="80">
        <v>1219.50758</v>
      </c>
      <c r="U3937" s="80">
        <v>1227.78011</v>
      </c>
      <c r="V3937" s="80">
        <v>1234.89944</v>
      </c>
      <c r="W3937" s="80">
        <v>1240.685</v>
      </c>
      <c r="X3937" s="80">
        <v>1244.31201</v>
      </c>
      <c r="Y3937" s="80">
        <v>1249.74887</v>
      </c>
      <c r="Z3937" s="80">
        <v>1256.78227</v>
      </c>
      <c r="AA3937" s="80">
        <v>1264.29104</v>
      </c>
      <c r="AB3937" s="80">
        <v>1272.70404</v>
      </c>
      <c r="AC3937" s="80">
        <v>1282.35129</v>
      </c>
      <c r="AD3937" s="80">
        <v>1292.98037</v>
      </c>
      <c r="AE3937" s="80">
        <v>1304.95218</v>
      </c>
      <c r="AF3937" s="80">
        <v>1318.77746</v>
      </c>
      <c r="AG3937" s="80">
        <v>1334.44398</v>
      </c>
      <c r="AH3937" s="80">
        <v>1351.3725</v>
      </c>
      <c r="AI3937" s="80">
        <v>1368.75293</v>
      </c>
      <c r="AJ3937" s="80">
        <v>1386.74225</v>
      </c>
      <c r="AK3937" s="80">
        <v>1405.27581</v>
      </c>
      <c r="AL3937" s="80">
        <v>1424.89125</v>
      </c>
      <c r="AM3937" s="80">
        <v>1446.73646</v>
      </c>
      <c r="AN3937" s="80">
        <v>1471.41708</v>
      </c>
      <c r="AO3937" s="80">
        <v>1499.34068</v>
      </c>
      <c r="AP3937" s="80">
        <v>1393.89378</v>
      </c>
      <c r="AQ3937" s="80">
        <v>1428.52872</v>
      </c>
      <c r="AR3937" s="80">
        <v>1308.54872</v>
      </c>
      <c r="AS3937" s="80">
        <v>1298.83458</v>
      </c>
      <c r="AT3937" s="80">
        <v>1155.42621</v>
      </c>
      <c r="AU3937" s="80">
        <v>1155.49026</v>
      </c>
      <c r="AW3937" s="81">
        <v>15.0</v>
      </c>
      <c r="AX3937" s="81">
        <v>10.0</v>
      </c>
      <c r="AY3937" s="81">
        <v>146.0</v>
      </c>
      <c r="AZ3937" s="82">
        <v>1186.86496</v>
      </c>
      <c r="BA3937" s="82">
        <v>1187.65724</v>
      </c>
      <c r="BB3937" s="82">
        <v>1189.22304</v>
      </c>
      <c r="BC3937" s="82">
        <v>1191.24531</v>
      </c>
      <c r="BD3937" s="82">
        <v>1193.99267</v>
      </c>
      <c r="BE3937" s="82">
        <v>1196.90509</v>
      </c>
      <c r="BF3937" s="82">
        <v>1200.33447</v>
      </c>
      <c r="BG3937" s="82">
        <v>1204.39904</v>
      </c>
      <c r="BH3937" s="82">
        <v>1208.88754</v>
      </c>
      <c r="BI3937" s="82">
        <v>1214.24585</v>
      </c>
      <c r="BJ3937" s="82">
        <v>1219.50758</v>
      </c>
      <c r="BK3937" s="82">
        <v>1227.78011</v>
      </c>
      <c r="BL3937" s="82">
        <v>1234.89944</v>
      </c>
      <c r="BM3937" s="82">
        <v>1240.685</v>
      </c>
      <c r="BN3937" s="82">
        <v>1244.31201</v>
      </c>
      <c r="BO3937" s="82">
        <v>1249.74887</v>
      </c>
      <c r="BP3937" s="82">
        <v>1256.78227</v>
      </c>
      <c r="BQ3937" s="82">
        <v>1264.29104</v>
      </c>
      <c r="BR3937" s="82">
        <v>1272.70404</v>
      </c>
      <c r="BS3937" s="82">
        <v>1282.35129</v>
      </c>
      <c r="BT3937" s="82">
        <v>1292.98037</v>
      </c>
      <c r="BU3937" s="82">
        <v>1304.95218</v>
      </c>
      <c r="BV3937" s="82">
        <v>1318.77746</v>
      </c>
      <c r="BW3937" s="82">
        <v>1334.44398</v>
      </c>
      <c r="BX3937" s="82">
        <v>1351.3725</v>
      </c>
      <c r="BY3937" s="82">
        <v>1368.75293</v>
      </c>
      <c r="BZ3937" s="82">
        <v>1386.74225</v>
      </c>
      <c r="CA3937" s="82">
        <v>1405.27581</v>
      </c>
      <c r="CB3937" s="82">
        <v>1424.89125</v>
      </c>
      <c r="CC3937" s="82">
        <v>1446.73646</v>
      </c>
      <c r="CD3937" s="82">
        <v>1471.41708</v>
      </c>
      <c r="CE3937" s="82">
        <v>1499.34068</v>
      </c>
      <c r="CF3937" s="82">
        <v>1393.89378</v>
      </c>
      <c r="CG3937" s="82">
        <v>1428.52872</v>
      </c>
      <c r="CH3937" s="82">
        <v>1308.54872</v>
      </c>
      <c r="CI3937" s="82">
        <v>1298.83458</v>
      </c>
      <c r="CJ3937" s="82">
        <v>1155.42621</v>
      </c>
      <c r="CK3937" s="82">
        <v>1155.49026</v>
      </c>
    </row>
    <row r="3938" ht="14.25" customHeight="1">
      <c r="E3938" s="2"/>
      <c r="G3938" s="81">
        <v>15.0</v>
      </c>
      <c r="H3938" s="81">
        <v>10.0</v>
      </c>
      <c r="I3938" s="81">
        <v>147.0</v>
      </c>
      <c r="J3938" s="80">
        <v>1190.1065</v>
      </c>
      <c r="K3938" s="80">
        <v>1190.87806</v>
      </c>
      <c r="L3938" s="80">
        <v>1192.42878</v>
      </c>
      <c r="M3938" s="80">
        <v>1194.43933</v>
      </c>
      <c r="N3938" s="80">
        <v>1197.10069</v>
      </c>
      <c r="O3938" s="80">
        <v>1199.96825</v>
      </c>
      <c r="P3938" s="80">
        <v>1203.31687</v>
      </c>
      <c r="Q3938" s="80">
        <v>1207.29222</v>
      </c>
      <c r="R3938" s="80">
        <v>1211.69484</v>
      </c>
      <c r="S3938" s="80">
        <v>1216.92089</v>
      </c>
      <c r="T3938" s="80">
        <v>1222.06336</v>
      </c>
      <c r="U3938" s="80">
        <v>1230.18605</v>
      </c>
      <c r="V3938" s="80">
        <v>1237.20077</v>
      </c>
      <c r="W3938" s="80">
        <v>1242.55566</v>
      </c>
      <c r="X3938" s="80">
        <v>1246.14733</v>
      </c>
      <c r="Y3938" s="80">
        <v>1251.56224</v>
      </c>
      <c r="Z3938" s="80">
        <v>1258.4014</v>
      </c>
      <c r="AA3938" s="80">
        <v>1265.73359</v>
      </c>
      <c r="AB3938" s="80">
        <v>1273.97777</v>
      </c>
      <c r="AC3938" s="80">
        <v>1283.40085</v>
      </c>
      <c r="AD3938" s="80">
        <v>1293.78836</v>
      </c>
      <c r="AE3938" s="80">
        <v>1305.49117</v>
      </c>
      <c r="AF3938" s="80">
        <v>1319.02403</v>
      </c>
      <c r="AG3938" s="80">
        <v>1334.34928</v>
      </c>
      <c r="AH3938" s="80">
        <v>1350.8583</v>
      </c>
      <c r="AI3938" s="80">
        <v>1367.78857</v>
      </c>
      <c r="AJ3938" s="80">
        <v>1385.32324</v>
      </c>
      <c r="AK3938" s="80">
        <v>1403.40005</v>
      </c>
      <c r="AL3938" s="80">
        <v>1422.52309</v>
      </c>
      <c r="AM3938" s="80">
        <v>1443.88723</v>
      </c>
      <c r="AN3938" s="80">
        <v>1468.03993</v>
      </c>
      <c r="AO3938" s="80">
        <v>1495.3055</v>
      </c>
      <c r="AP3938" s="80">
        <v>1388.17184</v>
      </c>
      <c r="AQ3938" s="80">
        <v>1422.01517</v>
      </c>
      <c r="AR3938" s="80">
        <v>1299.96873</v>
      </c>
      <c r="AS3938" s="80">
        <v>1288.91578</v>
      </c>
      <c r="AT3938" s="80">
        <v>1159.46206</v>
      </c>
      <c r="AU3938" s="80">
        <v>1159.52443</v>
      </c>
      <c r="AW3938" s="81">
        <v>15.0</v>
      </c>
      <c r="AX3938" s="81">
        <v>10.0</v>
      </c>
      <c r="AY3938" s="81">
        <v>147.0</v>
      </c>
      <c r="AZ3938" s="82">
        <v>1190.1065</v>
      </c>
      <c r="BA3938" s="82">
        <v>1190.87806</v>
      </c>
      <c r="BB3938" s="82">
        <v>1192.42878</v>
      </c>
      <c r="BC3938" s="82">
        <v>1194.43933</v>
      </c>
      <c r="BD3938" s="82">
        <v>1197.10069</v>
      </c>
      <c r="BE3938" s="82">
        <v>1199.96825</v>
      </c>
      <c r="BF3938" s="82">
        <v>1203.31687</v>
      </c>
      <c r="BG3938" s="82">
        <v>1207.29222</v>
      </c>
      <c r="BH3938" s="82">
        <v>1211.69484</v>
      </c>
      <c r="BI3938" s="82">
        <v>1216.92089</v>
      </c>
      <c r="BJ3938" s="82">
        <v>1222.06336</v>
      </c>
      <c r="BK3938" s="82">
        <v>1230.18605</v>
      </c>
      <c r="BL3938" s="82">
        <v>1237.20077</v>
      </c>
      <c r="BM3938" s="82">
        <v>1242.55566</v>
      </c>
      <c r="BN3938" s="82">
        <v>1246.14733</v>
      </c>
      <c r="BO3938" s="82">
        <v>1251.56224</v>
      </c>
      <c r="BP3938" s="82">
        <v>1258.4014</v>
      </c>
      <c r="BQ3938" s="82">
        <v>1265.73359</v>
      </c>
      <c r="BR3938" s="82">
        <v>1273.97777</v>
      </c>
      <c r="BS3938" s="82">
        <v>1283.40085</v>
      </c>
      <c r="BT3938" s="82">
        <v>1293.78836</v>
      </c>
      <c r="BU3938" s="82">
        <v>1305.49117</v>
      </c>
      <c r="BV3938" s="82">
        <v>1319.02403</v>
      </c>
      <c r="BW3938" s="82">
        <v>1334.34928</v>
      </c>
      <c r="BX3938" s="82">
        <v>1350.8583</v>
      </c>
      <c r="BY3938" s="82">
        <v>1367.78857</v>
      </c>
      <c r="BZ3938" s="82">
        <v>1385.32324</v>
      </c>
      <c r="CA3938" s="82">
        <v>1403.40005</v>
      </c>
      <c r="CB3938" s="82">
        <v>1422.52309</v>
      </c>
      <c r="CC3938" s="82">
        <v>1443.88723</v>
      </c>
      <c r="CD3938" s="82">
        <v>1468.03993</v>
      </c>
      <c r="CE3938" s="82">
        <v>1495.3055</v>
      </c>
      <c r="CF3938" s="82">
        <v>1388.17184</v>
      </c>
      <c r="CG3938" s="82">
        <v>1422.01517</v>
      </c>
      <c r="CH3938" s="82">
        <v>1299.96873</v>
      </c>
      <c r="CI3938" s="82">
        <v>1288.91578</v>
      </c>
      <c r="CJ3938" s="82">
        <v>1159.46206</v>
      </c>
      <c r="CK3938" s="82">
        <v>1159.52443</v>
      </c>
    </row>
    <row r="3939" ht="14.25" customHeight="1">
      <c r="E3939" s="2"/>
      <c r="G3939" s="81">
        <v>15.0</v>
      </c>
      <c r="H3939" s="81">
        <v>10.0</v>
      </c>
      <c r="I3939" s="81">
        <v>148.0</v>
      </c>
      <c r="J3939" s="80">
        <v>1193.38201</v>
      </c>
      <c r="K3939" s="80">
        <v>1194.13272</v>
      </c>
      <c r="L3939" s="80">
        <v>1195.66827</v>
      </c>
      <c r="M3939" s="80">
        <v>1197.66703</v>
      </c>
      <c r="N3939" s="80">
        <v>1200.24181</v>
      </c>
      <c r="O3939" s="80">
        <v>1203.06422</v>
      </c>
      <c r="P3939" s="80">
        <v>1206.33153</v>
      </c>
      <c r="Q3939" s="80">
        <v>1210.21708</v>
      </c>
      <c r="R3939" s="80">
        <v>1214.53325</v>
      </c>
      <c r="S3939" s="80">
        <v>1219.62618</v>
      </c>
      <c r="T3939" s="80">
        <v>1224.64862</v>
      </c>
      <c r="U3939" s="80">
        <v>1232.6205</v>
      </c>
      <c r="V3939" s="80">
        <v>1239.52996</v>
      </c>
      <c r="W3939" s="80">
        <v>1244.45128</v>
      </c>
      <c r="X3939" s="80">
        <v>1248.00741</v>
      </c>
      <c r="Y3939" s="80">
        <v>1253.40028</v>
      </c>
      <c r="Z3939" s="80">
        <v>1260.04395</v>
      </c>
      <c r="AA3939" s="80">
        <v>1267.19844</v>
      </c>
      <c r="AB3939" s="80">
        <v>1275.27276</v>
      </c>
      <c r="AC3939" s="80">
        <v>1284.47026</v>
      </c>
      <c r="AD3939" s="80">
        <v>1294.61473</v>
      </c>
      <c r="AE3939" s="80">
        <v>1306.0469</v>
      </c>
      <c r="AF3939" s="80">
        <v>1319.28559</v>
      </c>
      <c r="AG3939" s="80">
        <v>1334.26756</v>
      </c>
      <c r="AH3939" s="80">
        <v>1350.3546</v>
      </c>
      <c r="AI3939" s="80">
        <v>1366.83208</v>
      </c>
      <c r="AJ3939" s="80">
        <v>1383.90947</v>
      </c>
      <c r="AK3939" s="80">
        <v>1401.52699</v>
      </c>
      <c r="AL3939" s="80">
        <v>1420.15493</v>
      </c>
      <c r="AM3939" s="80">
        <v>1441.03545</v>
      </c>
      <c r="AN3939" s="80">
        <v>1464.65754</v>
      </c>
      <c r="AO3939" s="80">
        <v>1491.26175</v>
      </c>
      <c r="AP3939" s="80">
        <v>1382.42959</v>
      </c>
      <c r="AQ3939" s="80">
        <v>1415.47762</v>
      </c>
      <c r="AR3939" s="80">
        <v>1291.35092</v>
      </c>
      <c r="AS3939" s="80">
        <v>1278.95197</v>
      </c>
      <c r="AT3939" s="80">
        <v>1163.53728</v>
      </c>
      <c r="AU3939" s="80">
        <v>1163.59797</v>
      </c>
      <c r="AW3939" s="81">
        <v>15.0</v>
      </c>
      <c r="AX3939" s="81">
        <v>10.0</v>
      </c>
      <c r="AY3939" s="81">
        <v>148.0</v>
      </c>
      <c r="AZ3939" s="82">
        <v>1193.38201</v>
      </c>
      <c r="BA3939" s="82">
        <v>1194.13272</v>
      </c>
      <c r="BB3939" s="82">
        <v>1195.66827</v>
      </c>
      <c r="BC3939" s="82">
        <v>1197.66703</v>
      </c>
      <c r="BD3939" s="82">
        <v>1200.24181</v>
      </c>
      <c r="BE3939" s="82">
        <v>1203.06422</v>
      </c>
      <c r="BF3939" s="82">
        <v>1206.33153</v>
      </c>
      <c r="BG3939" s="82">
        <v>1210.21708</v>
      </c>
      <c r="BH3939" s="82">
        <v>1214.53325</v>
      </c>
      <c r="BI3939" s="82">
        <v>1219.62618</v>
      </c>
      <c r="BJ3939" s="82">
        <v>1224.64862</v>
      </c>
      <c r="BK3939" s="82">
        <v>1232.6205</v>
      </c>
      <c r="BL3939" s="82">
        <v>1239.52996</v>
      </c>
      <c r="BM3939" s="82">
        <v>1244.45128</v>
      </c>
      <c r="BN3939" s="82">
        <v>1248.00741</v>
      </c>
      <c r="BO3939" s="82">
        <v>1253.40028</v>
      </c>
      <c r="BP3939" s="82">
        <v>1260.04395</v>
      </c>
      <c r="BQ3939" s="82">
        <v>1267.19844</v>
      </c>
      <c r="BR3939" s="82">
        <v>1275.27276</v>
      </c>
      <c r="BS3939" s="82">
        <v>1284.47026</v>
      </c>
      <c r="BT3939" s="82">
        <v>1294.61473</v>
      </c>
      <c r="BU3939" s="82">
        <v>1306.0469</v>
      </c>
      <c r="BV3939" s="82">
        <v>1319.28559</v>
      </c>
      <c r="BW3939" s="82">
        <v>1334.26756</v>
      </c>
      <c r="BX3939" s="82">
        <v>1350.3546</v>
      </c>
      <c r="BY3939" s="82">
        <v>1366.83208</v>
      </c>
      <c r="BZ3939" s="82">
        <v>1383.90947</v>
      </c>
      <c r="CA3939" s="82">
        <v>1401.52699</v>
      </c>
      <c r="CB3939" s="82">
        <v>1420.15493</v>
      </c>
      <c r="CC3939" s="82">
        <v>1441.03545</v>
      </c>
      <c r="CD3939" s="82">
        <v>1464.65754</v>
      </c>
      <c r="CE3939" s="82">
        <v>1491.26175</v>
      </c>
      <c r="CF3939" s="82">
        <v>1382.42959</v>
      </c>
      <c r="CG3939" s="82">
        <v>1415.47762</v>
      </c>
      <c r="CH3939" s="82">
        <v>1291.35092</v>
      </c>
      <c r="CI3939" s="82">
        <v>1278.95197</v>
      </c>
      <c r="CJ3939" s="82">
        <v>1163.53728</v>
      </c>
      <c r="CK3939" s="82">
        <v>1163.59797</v>
      </c>
    </row>
    <row r="3940" ht="14.25" customHeight="1">
      <c r="E3940" s="2"/>
      <c r="G3940" s="81">
        <v>15.0</v>
      </c>
      <c r="H3940" s="81">
        <v>10.0</v>
      </c>
      <c r="I3940" s="81">
        <v>149.0</v>
      </c>
      <c r="J3940" s="80">
        <v>1196.6918</v>
      </c>
      <c r="K3940" s="80">
        <v>1197.42151</v>
      </c>
      <c r="L3940" s="80">
        <v>1198.9418</v>
      </c>
      <c r="M3940" s="80">
        <v>1200.9287</v>
      </c>
      <c r="N3940" s="80">
        <v>1203.41632</v>
      </c>
      <c r="O3940" s="80">
        <v>1206.19329</v>
      </c>
      <c r="P3940" s="80">
        <v>1209.37874</v>
      </c>
      <c r="Q3940" s="80">
        <v>1213.1739</v>
      </c>
      <c r="R3940" s="80">
        <v>1217.40307</v>
      </c>
      <c r="S3940" s="80">
        <v>1222.36198</v>
      </c>
      <c r="T3940" s="80">
        <v>1227.26361</v>
      </c>
      <c r="U3940" s="80">
        <v>1235.08372</v>
      </c>
      <c r="V3940" s="80">
        <v>1241.88725</v>
      </c>
      <c r="W3940" s="80">
        <v>1246.37206</v>
      </c>
      <c r="X3940" s="80">
        <v>1249.89244</v>
      </c>
      <c r="Y3940" s="80">
        <v>1255.26319</v>
      </c>
      <c r="Z3940" s="80">
        <v>1261.7101</v>
      </c>
      <c r="AA3940" s="80">
        <v>1268.68577</v>
      </c>
      <c r="AB3940" s="80">
        <v>1276.58918</v>
      </c>
      <c r="AC3940" s="80">
        <v>1285.5597</v>
      </c>
      <c r="AD3940" s="80">
        <v>1295.45963</v>
      </c>
      <c r="AE3940" s="80">
        <v>1306.61949</v>
      </c>
      <c r="AF3940" s="80">
        <v>1319.56225</v>
      </c>
      <c r="AG3940" s="80">
        <v>1334.19889</v>
      </c>
      <c r="AH3940" s="80">
        <v>1349.86144</v>
      </c>
      <c r="AI3940" s="80">
        <v>1365.88348</v>
      </c>
      <c r="AJ3940" s="80">
        <v>1382.50098</v>
      </c>
      <c r="AK3940" s="80">
        <v>1399.65662</v>
      </c>
      <c r="AL3940" s="80">
        <v>1417.78671</v>
      </c>
      <c r="AM3940" s="80">
        <v>1438.18107</v>
      </c>
      <c r="AN3940" s="80">
        <v>1461.2698</v>
      </c>
      <c r="AO3940" s="80">
        <v>1487.20929</v>
      </c>
      <c r="AP3940" s="80">
        <v>1376.66677</v>
      </c>
      <c r="AQ3940" s="80">
        <v>1408.91578</v>
      </c>
      <c r="AR3940" s="80">
        <v>1282.69486</v>
      </c>
      <c r="AS3940" s="80">
        <v>1268.94263</v>
      </c>
      <c r="AT3940" s="80">
        <v>1167.65223</v>
      </c>
      <c r="AU3940" s="80">
        <v>1167.71124</v>
      </c>
      <c r="AW3940" s="81">
        <v>15.0</v>
      </c>
      <c r="AX3940" s="81">
        <v>10.0</v>
      </c>
      <c r="AY3940" s="81">
        <v>149.0</v>
      </c>
      <c r="AZ3940" s="82">
        <v>1196.6918</v>
      </c>
      <c r="BA3940" s="82">
        <v>1197.42151</v>
      </c>
      <c r="BB3940" s="82">
        <v>1198.9418</v>
      </c>
      <c r="BC3940" s="82">
        <v>1200.9287</v>
      </c>
      <c r="BD3940" s="82">
        <v>1203.41632</v>
      </c>
      <c r="BE3940" s="82">
        <v>1206.19329</v>
      </c>
      <c r="BF3940" s="82">
        <v>1209.37874</v>
      </c>
      <c r="BG3940" s="82">
        <v>1213.1739</v>
      </c>
      <c r="BH3940" s="82">
        <v>1217.40307</v>
      </c>
      <c r="BI3940" s="82">
        <v>1222.36198</v>
      </c>
      <c r="BJ3940" s="82">
        <v>1227.26361</v>
      </c>
      <c r="BK3940" s="82">
        <v>1235.08372</v>
      </c>
      <c r="BL3940" s="82">
        <v>1241.88725</v>
      </c>
      <c r="BM3940" s="82">
        <v>1246.37206</v>
      </c>
      <c r="BN3940" s="82">
        <v>1249.89244</v>
      </c>
      <c r="BO3940" s="82">
        <v>1255.26319</v>
      </c>
      <c r="BP3940" s="82">
        <v>1261.7101</v>
      </c>
      <c r="BQ3940" s="82">
        <v>1268.68577</v>
      </c>
      <c r="BR3940" s="82">
        <v>1276.58918</v>
      </c>
      <c r="BS3940" s="82">
        <v>1285.5597</v>
      </c>
      <c r="BT3940" s="82">
        <v>1295.45963</v>
      </c>
      <c r="BU3940" s="82">
        <v>1306.61949</v>
      </c>
      <c r="BV3940" s="82">
        <v>1319.56225</v>
      </c>
      <c r="BW3940" s="82">
        <v>1334.19889</v>
      </c>
      <c r="BX3940" s="82">
        <v>1349.86144</v>
      </c>
      <c r="BY3940" s="82">
        <v>1365.88348</v>
      </c>
      <c r="BZ3940" s="82">
        <v>1382.50098</v>
      </c>
      <c r="CA3940" s="82">
        <v>1399.65662</v>
      </c>
      <c r="CB3940" s="82">
        <v>1417.78671</v>
      </c>
      <c r="CC3940" s="82">
        <v>1438.18107</v>
      </c>
      <c r="CD3940" s="82">
        <v>1461.2698</v>
      </c>
      <c r="CE3940" s="82">
        <v>1487.20929</v>
      </c>
      <c r="CF3940" s="82">
        <v>1376.66677</v>
      </c>
      <c r="CG3940" s="82">
        <v>1408.91578</v>
      </c>
      <c r="CH3940" s="82">
        <v>1282.69486</v>
      </c>
      <c r="CI3940" s="82">
        <v>1268.94263</v>
      </c>
      <c r="CJ3940" s="82">
        <v>1167.65223</v>
      </c>
      <c r="CK3940" s="82">
        <v>1167.71124</v>
      </c>
    </row>
    <row r="3941" ht="14.25" customHeight="1">
      <c r="E3941" s="2"/>
      <c r="G3941" s="81">
        <v>15.0</v>
      </c>
      <c r="H3941" s="81">
        <v>10.0</v>
      </c>
      <c r="I3941" s="81">
        <v>150.0</v>
      </c>
      <c r="J3941" s="80">
        <v>1200.03617</v>
      </c>
      <c r="K3941" s="80">
        <v>1200.74473</v>
      </c>
      <c r="L3941" s="80">
        <v>1202.24968</v>
      </c>
      <c r="M3941" s="80">
        <v>1204.22465</v>
      </c>
      <c r="N3941" s="80">
        <v>1206.62451</v>
      </c>
      <c r="O3941" s="80">
        <v>1209.35574</v>
      </c>
      <c r="P3941" s="80">
        <v>1212.4588</v>
      </c>
      <c r="Q3941" s="80">
        <v>1216.16296</v>
      </c>
      <c r="R3941" s="80">
        <v>1220.30456</v>
      </c>
      <c r="S3941" s="80">
        <v>1225.12857</v>
      </c>
      <c r="T3941" s="80">
        <v>1229.90858</v>
      </c>
      <c r="U3941" s="80">
        <v>1237.57594</v>
      </c>
      <c r="V3941" s="80">
        <v>1244.2729</v>
      </c>
      <c r="W3941" s="80">
        <v>1248.31822</v>
      </c>
      <c r="X3941" s="80">
        <v>1251.80265</v>
      </c>
      <c r="Y3941" s="80">
        <v>1257.15118</v>
      </c>
      <c r="Z3941" s="80">
        <v>1263.40007</v>
      </c>
      <c r="AA3941" s="80">
        <v>1270.19578</v>
      </c>
      <c r="AB3941" s="80">
        <v>1277.92721</v>
      </c>
      <c r="AC3941" s="80">
        <v>1286.66933</v>
      </c>
      <c r="AD3941" s="80">
        <v>1296.32319</v>
      </c>
      <c r="AE3941" s="80">
        <v>1307.20909</v>
      </c>
      <c r="AF3941" s="80">
        <v>1319.85413</v>
      </c>
      <c r="AG3941" s="80">
        <v>1334.14337</v>
      </c>
      <c r="AH3941" s="80">
        <v>1349.3789</v>
      </c>
      <c r="AI3941" s="80">
        <v>1364.94281</v>
      </c>
      <c r="AJ3941" s="80">
        <v>1381.09776</v>
      </c>
      <c r="AK3941" s="80">
        <v>1397.78891</v>
      </c>
      <c r="AL3941" s="80">
        <v>1415.4184</v>
      </c>
      <c r="AM3941" s="80">
        <v>1435.32399</v>
      </c>
      <c r="AN3941" s="80">
        <v>1457.87661</v>
      </c>
      <c r="AO3941" s="80">
        <v>1483.14799</v>
      </c>
      <c r="AP3941" s="80">
        <v>1370.88312</v>
      </c>
      <c r="AQ3941" s="80">
        <v>1402.32935</v>
      </c>
      <c r="AR3941" s="80">
        <v>1274.00009</v>
      </c>
      <c r="AS3941" s="80">
        <v>1258.88724</v>
      </c>
      <c r="AT3941" s="80">
        <v>1171.80728</v>
      </c>
      <c r="AU3941" s="80">
        <v>1171.86458</v>
      </c>
      <c r="AW3941" s="81">
        <v>15.0</v>
      </c>
      <c r="AX3941" s="81">
        <v>10.0</v>
      </c>
      <c r="AY3941" s="81">
        <v>150.0</v>
      </c>
      <c r="AZ3941" s="82">
        <v>1200.03617</v>
      </c>
      <c r="BA3941" s="82">
        <v>1200.74473</v>
      </c>
      <c r="BB3941" s="82">
        <v>1202.24968</v>
      </c>
      <c r="BC3941" s="82">
        <v>1204.22465</v>
      </c>
      <c r="BD3941" s="82">
        <v>1206.62451</v>
      </c>
      <c r="BE3941" s="82">
        <v>1209.35574</v>
      </c>
      <c r="BF3941" s="82">
        <v>1212.4588</v>
      </c>
      <c r="BG3941" s="82">
        <v>1216.16296</v>
      </c>
      <c r="BH3941" s="82">
        <v>1220.30456</v>
      </c>
      <c r="BI3941" s="82">
        <v>1225.12857</v>
      </c>
      <c r="BJ3941" s="82">
        <v>1229.90858</v>
      </c>
      <c r="BK3941" s="82">
        <v>1237.57594</v>
      </c>
      <c r="BL3941" s="82">
        <v>1244.2729</v>
      </c>
      <c r="BM3941" s="82">
        <v>1248.31822</v>
      </c>
      <c r="BN3941" s="82">
        <v>1251.80265</v>
      </c>
      <c r="BO3941" s="82">
        <v>1257.15118</v>
      </c>
      <c r="BP3941" s="82">
        <v>1263.40007</v>
      </c>
      <c r="BQ3941" s="82">
        <v>1270.19578</v>
      </c>
      <c r="BR3941" s="82">
        <v>1277.92721</v>
      </c>
      <c r="BS3941" s="82">
        <v>1286.66933</v>
      </c>
      <c r="BT3941" s="82">
        <v>1296.32319</v>
      </c>
      <c r="BU3941" s="82">
        <v>1307.20909</v>
      </c>
      <c r="BV3941" s="82">
        <v>1319.85413</v>
      </c>
      <c r="BW3941" s="82">
        <v>1334.14337</v>
      </c>
      <c r="BX3941" s="82">
        <v>1349.3789</v>
      </c>
      <c r="BY3941" s="82">
        <v>1364.94281</v>
      </c>
      <c r="BZ3941" s="82">
        <v>1381.09776</v>
      </c>
      <c r="CA3941" s="82">
        <v>1397.78891</v>
      </c>
      <c r="CB3941" s="82">
        <v>1415.4184</v>
      </c>
      <c r="CC3941" s="82">
        <v>1435.32399</v>
      </c>
      <c r="CD3941" s="82">
        <v>1457.87661</v>
      </c>
      <c r="CE3941" s="82">
        <v>1483.14799</v>
      </c>
      <c r="CF3941" s="82">
        <v>1370.88312</v>
      </c>
      <c r="CG3941" s="82">
        <v>1402.32935</v>
      </c>
      <c r="CH3941" s="82">
        <v>1274.00009</v>
      </c>
      <c r="CI3941" s="82">
        <v>1258.88724</v>
      </c>
      <c r="CJ3941" s="82">
        <v>1171.80728</v>
      </c>
      <c r="CK3941" s="82">
        <v>1171.86458</v>
      </c>
    </row>
    <row r="3942" ht="14.25" customHeight="1">
      <c r="E3942" s="2"/>
      <c r="G3942" s="81">
        <v>15.0</v>
      </c>
      <c r="H3942" s="81">
        <v>10.0</v>
      </c>
      <c r="I3942" s="81">
        <v>151.0</v>
      </c>
      <c r="J3942" s="80">
        <v>1203.41543</v>
      </c>
      <c r="K3942" s="80">
        <v>1204.1027</v>
      </c>
      <c r="L3942" s="80">
        <v>1205.5922</v>
      </c>
      <c r="M3942" s="80">
        <v>1207.55519</v>
      </c>
      <c r="N3942" s="80">
        <v>1209.86669</v>
      </c>
      <c r="O3942" s="80">
        <v>1212.55188</v>
      </c>
      <c r="P3942" s="80">
        <v>1215.572</v>
      </c>
      <c r="Q3942" s="80">
        <v>1219.18455</v>
      </c>
      <c r="R3942" s="80">
        <v>1223.238</v>
      </c>
      <c r="S3942" s="80">
        <v>1227.92621</v>
      </c>
      <c r="T3942" s="80">
        <v>1232.58381</v>
      </c>
      <c r="U3942" s="80">
        <v>1240.09743</v>
      </c>
      <c r="V3942" s="80">
        <v>1246.68714</v>
      </c>
      <c r="W3942" s="80">
        <v>1250.28997</v>
      </c>
      <c r="X3942" s="80">
        <v>1253.73824</v>
      </c>
      <c r="Y3942" s="80">
        <v>1259.06447</v>
      </c>
      <c r="Z3942" s="80">
        <v>1265.11404</v>
      </c>
      <c r="AA3942" s="80">
        <v>1271.72865</v>
      </c>
      <c r="AB3942" s="80">
        <v>1279.28703</v>
      </c>
      <c r="AC3942" s="80">
        <v>1287.79931</v>
      </c>
      <c r="AD3942" s="80">
        <v>1297.20557</v>
      </c>
      <c r="AE3942" s="80">
        <v>1307.81581</v>
      </c>
      <c r="AF3942" s="80">
        <v>1320.16133</v>
      </c>
      <c r="AG3942" s="80">
        <v>1334.1011</v>
      </c>
      <c r="AH3942" s="80">
        <v>1348.90705</v>
      </c>
      <c r="AI3942" s="80">
        <v>1364.01011</v>
      </c>
      <c r="AJ3942" s="80">
        <v>1379.69983</v>
      </c>
      <c r="AK3942" s="80">
        <v>1395.92386</v>
      </c>
      <c r="AL3942" s="80">
        <v>1413.04995</v>
      </c>
      <c r="AM3942" s="80">
        <v>1432.46416</v>
      </c>
      <c r="AN3942" s="80">
        <v>1454.47787</v>
      </c>
      <c r="AO3942" s="80">
        <v>1479.0777</v>
      </c>
      <c r="AP3942" s="80">
        <v>1365.07839</v>
      </c>
      <c r="AQ3942" s="80">
        <v>1395.71801</v>
      </c>
      <c r="AR3942" s="80">
        <v>1265.26618</v>
      </c>
      <c r="AS3942" s="80">
        <v>1248.78526</v>
      </c>
      <c r="AT3942" s="80">
        <v>1176.00279</v>
      </c>
      <c r="AU3942" s="80">
        <v>1176.05837</v>
      </c>
      <c r="AW3942" s="81">
        <v>15.0</v>
      </c>
      <c r="AX3942" s="81">
        <v>10.0</v>
      </c>
      <c r="AY3942" s="81">
        <v>151.0</v>
      </c>
      <c r="AZ3942" s="82">
        <v>1203.41543</v>
      </c>
      <c r="BA3942" s="82">
        <v>1204.1027</v>
      </c>
      <c r="BB3942" s="82">
        <v>1205.5922</v>
      </c>
      <c r="BC3942" s="82">
        <v>1207.55519</v>
      </c>
      <c r="BD3942" s="82">
        <v>1209.86669</v>
      </c>
      <c r="BE3942" s="82">
        <v>1212.55188</v>
      </c>
      <c r="BF3942" s="82">
        <v>1215.572</v>
      </c>
      <c r="BG3942" s="82">
        <v>1219.18455</v>
      </c>
      <c r="BH3942" s="82">
        <v>1223.238</v>
      </c>
      <c r="BI3942" s="82">
        <v>1227.92621</v>
      </c>
      <c r="BJ3942" s="82">
        <v>1232.58381</v>
      </c>
      <c r="BK3942" s="82">
        <v>1240.09743</v>
      </c>
      <c r="BL3942" s="82">
        <v>1246.68714</v>
      </c>
      <c r="BM3942" s="82">
        <v>1250.28997</v>
      </c>
      <c r="BN3942" s="82">
        <v>1253.73824</v>
      </c>
      <c r="BO3942" s="82">
        <v>1259.06447</v>
      </c>
      <c r="BP3942" s="82">
        <v>1265.11404</v>
      </c>
      <c r="BQ3942" s="82">
        <v>1271.72865</v>
      </c>
      <c r="BR3942" s="82">
        <v>1279.28703</v>
      </c>
      <c r="BS3942" s="82">
        <v>1287.79931</v>
      </c>
      <c r="BT3942" s="82">
        <v>1297.20557</v>
      </c>
      <c r="BU3942" s="82">
        <v>1307.81581</v>
      </c>
      <c r="BV3942" s="82">
        <v>1320.16133</v>
      </c>
      <c r="BW3942" s="82">
        <v>1334.1011</v>
      </c>
      <c r="BX3942" s="82">
        <v>1348.90705</v>
      </c>
      <c r="BY3942" s="82">
        <v>1364.01011</v>
      </c>
      <c r="BZ3942" s="82">
        <v>1379.69983</v>
      </c>
      <c r="CA3942" s="82">
        <v>1395.92386</v>
      </c>
      <c r="CB3942" s="82">
        <v>1413.04995</v>
      </c>
      <c r="CC3942" s="82">
        <v>1432.46416</v>
      </c>
      <c r="CD3942" s="82">
        <v>1454.47787</v>
      </c>
      <c r="CE3942" s="82">
        <v>1479.0777</v>
      </c>
      <c r="CF3942" s="82">
        <v>1365.07839</v>
      </c>
      <c r="CG3942" s="82">
        <v>1395.71801</v>
      </c>
      <c r="CH3942" s="82">
        <v>1265.26618</v>
      </c>
      <c r="CI3942" s="82">
        <v>1248.78526</v>
      </c>
      <c r="CJ3942" s="82">
        <v>1176.00279</v>
      </c>
      <c r="CK3942" s="82">
        <v>1176.05837</v>
      </c>
    </row>
    <row r="3943" ht="14.25" customHeight="1">
      <c r="E3943" s="2"/>
      <c r="G3943" s="81">
        <v>15.0</v>
      </c>
      <c r="H3943" s="81">
        <v>10.0</v>
      </c>
      <c r="I3943" s="81">
        <v>152.0</v>
      </c>
      <c r="J3943" s="80">
        <v>1206.82989</v>
      </c>
      <c r="K3943" s="80">
        <v>1207.49573</v>
      </c>
      <c r="L3943" s="80">
        <v>1208.96969</v>
      </c>
      <c r="M3943" s="80">
        <v>1210.92062</v>
      </c>
      <c r="N3943" s="80">
        <v>1213.14315</v>
      </c>
      <c r="O3943" s="80">
        <v>1215.78201</v>
      </c>
      <c r="P3943" s="80">
        <v>1218.71863</v>
      </c>
      <c r="Q3943" s="80">
        <v>1222.23897</v>
      </c>
      <c r="R3943" s="80">
        <v>1226.20368</v>
      </c>
      <c r="S3943" s="80">
        <v>1230.75518</v>
      </c>
      <c r="T3943" s="80">
        <v>1235.28955</v>
      </c>
      <c r="U3943" s="80">
        <v>1242.64845</v>
      </c>
      <c r="V3943" s="80">
        <v>1249.13023</v>
      </c>
      <c r="W3943" s="80">
        <v>1252.28754</v>
      </c>
      <c r="X3943" s="80">
        <v>1255.69944</v>
      </c>
      <c r="Y3943" s="80">
        <v>1261.00328</v>
      </c>
      <c r="Z3943" s="80">
        <v>1266.85224</v>
      </c>
      <c r="AA3943" s="80">
        <v>1273.28458</v>
      </c>
      <c r="AB3943" s="80">
        <v>1280.66882</v>
      </c>
      <c r="AC3943" s="80">
        <v>1288.94981</v>
      </c>
      <c r="AD3943" s="80">
        <v>1298.10693</v>
      </c>
      <c r="AE3943" s="80">
        <v>1308.4398</v>
      </c>
      <c r="AF3943" s="80">
        <v>1320.48397</v>
      </c>
      <c r="AG3943" s="80">
        <v>1334.07216</v>
      </c>
      <c r="AH3943" s="80">
        <v>1348.44595</v>
      </c>
      <c r="AI3943" s="80">
        <v>1363.08543</v>
      </c>
      <c r="AJ3943" s="80">
        <v>1378.3072</v>
      </c>
      <c r="AK3943" s="80">
        <v>1394.06144</v>
      </c>
      <c r="AL3943" s="80">
        <v>1410.6813</v>
      </c>
      <c r="AM3943" s="80">
        <v>1429.60148</v>
      </c>
      <c r="AN3943" s="80">
        <v>1451.07347</v>
      </c>
      <c r="AO3943" s="80">
        <v>1474.99828</v>
      </c>
      <c r="AP3943" s="80">
        <v>1359.25231</v>
      </c>
      <c r="AQ3943" s="80">
        <v>1389.08148</v>
      </c>
      <c r="AR3943" s="80">
        <v>1256.49268</v>
      </c>
      <c r="AS3943" s="80">
        <v>1238.63618</v>
      </c>
      <c r="AT3943" s="80">
        <v>1180.23912</v>
      </c>
      <c r="AU3943" s="80">
        <v>1180.29297</v>
      </c>
      <c r="AW3943" s="81">
        <v>15.0</v>
      </c>
      <c r="AX3943" s="81">
        <v>10.0</v>
      </c>
      <c r="AY3943" s="81">
        <v>152.0</v>
      </c>
      <c r="AZ3943" s="82">
        <v>1206.82989</v>
      </c>
      <c r="BA3943" s="82">
        <v>1207.49573</v>
      </c>
      <c r="BB3943" s="82">
        <v>1208.96969</v>
      </c>
      <c r="BC3943" s="82">
        <v>1210.92062</v>
      </c>
      <c r="BD3943" s="82">
        <v>1213.14315</v>
      </c>
      <c r="BE3943" s="82">
        <v>1215.78201</v>
      </c>
      <c r="BF3943" s="82">
        <v>1218.71863</v>
      </c>
      <c r="BG3943" s="82">
        <v>1222.23897</v>
      </c>
      <c r="BH3943" s="82">
        <v>1226.20368</v>
      </c>
      <c r="BI3943" s="82">
        <v>1230.75518</v>
      </c>
      <c r="BJ3943" s="82">
        <v>1235.28955</v>
      </c>
      <c r="BK3943" s="82">
        <v>1242.64845</v>
      </c>
      <c r="BL3943" s="82">
        <v>1249.13023</v>
      </c>
      <c r="BM3943" s="82">
        <v>1252.28754</v>
      </c>
      <c r="BN3943" s="82">
        <v>1255.69944</v>
      </c>
      <c r="BO3943" s="82">
        <v>1261.00328</v>
      </c>
      <c r="BP3943" s="82">
        <v>1266.85224</v>
      </c>
      <c r="BQ3943" s="82">
        <v>1273.28458</v>
      </c>
      <c r="BR3943" s="82">
        <v>1280.66882</v>
      </c>
      <c r="BS3943" s="82">
        <v>1288.94981</v>
      </c>
      <c r="BT3943" s="82">
        <v>1298.10693</v>
      </c>
      <c r="BU3943" s="82">
        <v>1308.4398</v>
      </c>
      <c r="BV3943" s="82">
        <v>1320.48397</v>
      </c>
      <c r="BW3943" s="82">
        <v>1334.07216</v>
      </c>
      <c r="BX3943" s="82">
        <v>1348.44595</v>
      </c>
      <c r="BY3943" s="82">
        <v>1363.08543</v>
      </c>
      <c r="BZ3943" s="82">
        <v>1378.3072</v>
      </c>
      <c r="CA3943" s="82">
        <v>1394.06144</v>
      </c>
      <c r="CB3943" s="82">
        <v>1410.6813</v>
      </c>
      <c r="CC3943" s="82">
        <v>1429.60148</v>
      </c>
      <c r="CD3943" s="82">
        <v>1451.07347</v>
      </c>
      <c r="CE3943" s="82">
        <v>1474.99828</v>
      </c>
      <c r="CF3943" s="82">
        <v>1359.25231</v>
      </c>
      <c r="CG3943" s="82">
        <v>1389.08148</v>
      </c>
      <c r="CH3943" s="82">
        <v>1256.49268</v>
      </c>
      <c r="CI3943" s="82">
        <v>1238.63618</v>
      </c>
      <c r="CJ3943" s="82">
        <v>1180.23912</v>
      </c>
      <c r="CK3943" s="82">
        <v>1180.29297</v>
      </c>
    </row>
    <row r="3944" ht="14.25" customHeight="1">
      <c r="E3944" s="2"/>
      <c r="G3944" s="81">
        <v>15.0</v>
      </c>
      <c r="H3944" s="81">
        <v>10.0</v>
      </c>
      <c r="I3944" s="81">
        <v>153.0</v>
      </c>
      <c r="J3944" s="80">
        <v>1210.27986</v>
      </c>
      <c r="K3944" s="80">
        <v>1210.92413</v>
      </c>
      <c r="L3944" s="80">
        <v>1212.38245</v>
      </c>
      <c r="M3944" s="80">
        <v>1214.32126</v>
      </c>
      <c r="N3944" s="80">
        <v>1216.45422</v>
      </c>
      <c r="O3944" s="80">
        <v>1219.04644</v>
      </c>
      <c r="P3944" s="80">
        <v>1221.89898</v>
      </c>
      <c r="Q3944" s="80">
        <v>1225.32649</v>
      </c>
      <c r="R3944" s="80">
        <v>1229.20188</v>
      </c>
      <c r="S3944" s="80">
        <v>1233.61576</v>
      </c>
      <c r="T3944" s="80">
        <v>1238.02609</v>
      </c>
      <c r="U3944" s="80">
        <v>1245.22924</v>
      </c>
      <c r="V3944" s="80">
        <v>1251.60242</v>
      </c>
      <c r="W3944" s="80">
        <v>1254.31115</v>
      </c>
      <c r="X3944" s="80">
        <v>1257.68647</v>
      </c>
      <c r="Y3944" s="80">
        <v>1262.96782</v>
      </c>
      <c r="Z3944" s="80">
        <v>1268.61485</v>
      </c>
      <c r="AA3944" s="80">
        <v>1274.86376</v>
      </c>
      <c r="AB3944" s="80">
        <v>1282.07276</v>
      </c>
      <c r="AC3944" s="80">
        <v>1290.12099</v>
      </c>
      <c r="AD3944" s="80">
        <v>1299.0274</v>
      </c>
      <c r="AE3944" s="80">
        <v>1309.0812</v>
      </c>
      <c r="AF3944" s="80">
        <v>1320.82218</v>
      </c>
      <c r="AG3944" s="80">
        <v>1334.05666</v>
      </c>
      <c r="AH3944" s="80">
        <v>1347.99566</v>
      </c>
      <c r="AI3944" s="80">
        <v>1362.1688</v>
      </c>
      <c r="AJ3944" s="80">
        <v>1376.91988</v>
      </c>
      <c r="AK3944" s="80">
        <v>1392.20164</v>
      </c>
      <c r="AL3944" s="80">
        <v>1408.31243</v>
      </c>
      <c r="AM3944" s="80">
        <v>1426.7359</v>
      </c>
      <c r="AN3944" s="80">
        <v>1447.66331</v>
      </c>
      <c r="AO3944" s="80">
        <v>1470.90959</v>
      </c>
      <c r="AP3944" s="80">
        <v>1353.40461</v>
      </c>
      <c r="AQ3944" s="80">
        <v>1382.41943</v>
      </c>
      <c r="AR3944" s="80">
        <v>1247.67912</v>
      </c>
      <c r="AS3944" s="80">
        <v>1228.43945</v>
      </c>
      <c r="AT3944" s="80">
        <v>1184.51665</v>
      </c>
      <c r="AU3944" s="80">
        <v>1184.56876</v>
      </c>
      <c r="AW3944" s="81">
        <v>15.0</v>
      </c>
      <c r="AX3944" s="81">
        <v>10.0</v>
      </c>
      <c r="AY3944" s="81">
        <v>153.0</v>
      </c>
      <c r="AZ3944" s="82">
        <v>1210.27986</v>
      </c>
      <c r="BA3944" s="82">
        <v>1210.92413</v>
      </c>
      <c r="BB3944" s="82">
        <v>1212.38245</v>
      </c>
      <c r="BC3944" s="82">
        <v>1214.32126</v>
      </c>
      <c r="BD3944" s="82">
        <v>1216.45422</v>
      </c>
      <c r="BE3944" s="82">
        <v>1219.04644</v>
      </c>
      <c r="BF3944" s="82">
        <v>1221.89898</v>
      </c>
      <c r="BG3944" s="82">
        <v>1225.32649</v>
      </c>
      <c r="BH3944" s="82">
        <v>1229.20188</v>
      </c>
      <c r="BI3944" s="82">
        <v>1233.61576</v>
      </c>
      <c r="BJ3944" s="82">
        <v>1238.02609</v>
      </c>
      <c r="BK3944" s="82">
        <v>1245.22924</v>
      </c>
      <c r="BL3944" s="82">
        <v>1251.60242</v>
      </c>
      <c r="BM3944" s="82">
        <v>1254.31115</v>
      </c>
      <c r="BN3944" s="82">
        <v>1257.68647</v>
      </c>
      <c r="BO3944" s="82">
        <v>1262.96782</v>
      </c>
      <c r="BP3944" s="82">
        <v>1268.61485</v>
      </c>
      <c r="BQ3944" s="82">
        <v>1274.86376</v>
      </c>
      <c r="BR3944" s="82">
        <v>1282.07276</v>
      </c>
      <c r="BS3944" s="82">
        <v>1290.12099</v>
      </c>
      <c r="BT3944" s="82">
        <v>1299.0274</v>
      </c>
      <c r="BU3944" s="82">
        <v>1309.0812</v>
      </c>
      <c r="BV3944" s="82">
        <v>1320.82218</v>
      </c>
      <c r="BW3944" s="82">
        <v>1334.05666</v>
      </c>
      <c r="BX3944" s="82">
        <v>1347.99566</v>
      </c>
      <c r="BY3944" s="82">
        <v>1362.1688</v>
      </c>
      <c r="BZ3944" s="82">
        <v>1376.91988</v>
      </c>
      <c r="CA3944" s="82">
        <v>1392.20164</v>
      </c>
      <c r="CB3944" s="82">
        <v>1408.31243</v>
      </c>
      <c r="CC3944" s="82">
        <v>1426.7359</v>
      </c>
      <c r="CD3944" s="82">
        <v>1447.66331</v>
      </c>
      <c r="CE3944" s="82">
        <v>1470.90959</v>
      </c>
      <c r="CF3944" s="82">
        <v>1353.40461</v>
      </c>
      <c r="CG3944" s="82">
        <v>1382.41943</v>
      </c>
      <c r="CH3944" s="82">
        <v>1247.67912</v>
      </c>
      <c r="CI3944" s="82">
        <v>1228.43945</v>
      </c>
      <c r="CJ3944" s="82">
        <v>1184.51665</v>
      </c>
      <c r="CK3944" s="82">
        <v>1184.56876</v>
      </c>
    </row>
    <row r="3945" ht="14.25" customHeight="1">
      <c r="E3945" s="2"/>
      <c r="G3945" s="81">
        <v>15.0</v>
      </c>
      <c r="H3945" s="81">
        <v>10.0</v>
      </c>
      <c r="I3945" s="81">
        <v>154.0</v>
      </c>
      <c r="J3945" s="80">
        <v>1213.76567</v>
      </c>
      <c r="K3945" s="80">
        <v>1214.38822</v>
      </c>
      <c r="L3945" s="80">
        <v>1215.8308</v>
      </c>
      <c r="M3945" s="80">
        <v>1217.75742</v>
      </c>
      <c r="N3945" s="80">
        <v>1219.80018</v>
      </c>
      <c r="O3945" s="80">
        <v>1222.34546</v>
      </c>
      <c r="P3945" s="80">
        <v>1225.11336</v>
      </c>
      <c r="Q3945" s="80">
        <v>1228.44742</v>
      </c>
      <c r="R3945" s="80">
        <v>1232.23289</v>
      </c>
      <c r="S3945" s="80">
        <v>1236.50822</v>
      </c>
      <c r="T3945" s="80">
        <v>1240.79368</v>
      </c>
      <c r="U3945" s="80">
        <v>1247.84008</v>
      </c>
      <c r="V3945" s="80">
        <v>1254.10396</v>
      </c>
      <c r="W3945" s="80">
        <v>1256.36102</v>
      </c>
      <c r="X3945" s="80">
        <v>1259.69954</v>
      </c>
      <c r="Y3945" s="80">
        <v>1264.95832</v>
      </c>
      <c r="Z3945" s="80">
        <v>1270.40209</v>
      </c>
      <c r="AA3945" s="80">
        <v>1276.46638</v>
      </c>
      <c r="AB3945" s="80">
        <v>1283.49904</v>
      </c>
      <c r="AC3945" s="80">
        <v>1291.31304</v>
      </c>
      <c r="AD3945" s="80">
        <v>1299.96716</v>
      </c>
      <c r="AE3945" s="80">
        <v>1309.74013</v>
      </c>
      <c r="AF3945" s="80">
        <v>1321.17607</v>
      </c>
      <c r="AG3945" s="80">
        <v>1334.05468</v>
      </c>
      <c r="AH3945" s="80">
        <v>1347.55627</v>
      </c>
      <c r="AI3945" s="80">
        <v>1361.26026</v>
      </c>
      <c r="AJ3945" s="80">
        <v>1375.53789</v>
      </c>
      <c r="AK3945" s="80">
        <v>1390.34444</v>
      </c>
      <c r="AL3945" s="80">
        <v>1405.94328</v>
      </c>
      <c r="AM3945" s="80">
        <v>1423.86733</v>
      </c>
      <c r="AN3945" s="80">
        <v>1444.24728</v>
      </c>
      <c r="AO3945" s="80">
        <v>1466.81148</v>
      </c>
      <c r="AP3945" s="80">
        <v>1347.53504</v>
      </c>
      <c r="AQ3945" s="80">
        <v>1375.73156</v>
      </c>
      <c r="AR3945" s="80">
        <v>1238.82506</v>
      </c>
      <c r="AS3945" s="80">
        <v>1218.19453</v>
      </c>
      <c r="AT3945" s="80">
        <v>1188.83574</v>
      </c>
      <c r="AU3945" s="80">
        <v>1188.8861</v>
      </c>
      <c r="AW3945" s="81">
        <v>15.0</v>
      </c>
      <c r="AX3945" s="81">
        <v>10.0</v>
      </c>
      <c r="AY3945" s="81">
        <v>154.0</v>
      </c>
      <c r="AZ3945" s="82">
        <v>1213.76567</v>
      </c>
      <c r="BA3945" s="82">
        <v>1214.38822</v>
      </c>
      <c r="BB3945" s="82">
        <v>1215.8308</v>
      </c>
      <c r="BC3945" s="82">
        <v>1217.75742</v>
      </c>
      <c r="BD3945" s="82">
        <v>1219.80018</v>
      </c>
      <c r="BE3945" s="82">
        <v>1222.34546</v>
      </c>
      <c r="BF3945" s="82">
        <v>1225.11336</v>
      </c>
      <c r="BG3945" s="82">
        <v>1228.44742</v>
      </c>
      <c r="BH3945" s="82">
        <v>1232.23289</v>
      </c>
      <c r="BI3945" s="82">
        <v>1236.50822</v>
      </c>
      <c r="BJ3945" s="82">
        <v>1240.79368</v>
      </c>
      <c r="BK3945" s="82">
        <v>1247.84008</v>
      </c>
      <c r="BL3945" s="82">
        <v>1254.10396</v>
      </c>
      <c r="BM3945" s="82">
        <v>1256.36102</v>
      </c>
      <c r="BN3945" s="82">
        <v>1259.69954</v>
      </c>
      <c r="BO3945" s="82">
        <v>1264.95832</v>
      </c>
      <c r="BP3945" s="82">
        <v>1270.40209</v>
      </c>
      <c r="BQ3945" s="82">
        <v>1276.46638</v>
      </c>
      <c r="BR3945" s="82">
        <v>1283.49904</v>
      </c>
      <c r="BS3945" s="82">
        <v>1291.31304</v>
      </c>
      <c r="BT3945" s="82">
        <v>1299.96716</v>
      </c>
      <c r="BU3945" s="82">
        <v>1309.74013</v>
      </c>
      <c r="BV3945" s="82">
        <v>1321.17607</v>
      </c>
      <c r="BW3945" s="82">
        <v>1334.05468</v>
      </c>
      <c r="BX3945" s="82">
        <v>1347.55627</v>
      </c>
      <c r="BY3945" s="82">
        <v>1361.26026</v>
      </c>
      <c r="BZ3945" s="82">
        <v>1375.53789</v>
      </c>
      <c r="CA3945" s="82">
        <v>1390.34444</v>
      </c>
      <c r="CB3945" s="82">
        <v>1405.94328</v>
      </c>
      <c r="CC3945" s="82">
        <v>1423.86733</v>
      </c>
      <c r="CD3945" s="82">
        <v>1444.24728</v>
      </c>
      <c r="CE3945" s="82">
        <v>1466.81148</v>
      </c>
      <c r="CF3945" s="82">
        <v>1347.53504</v>
      </c>
      <c r="CG3945" s="82">
        <v>1375.73156</v>
      </c>
      <c r="CH3945" s="82">
        <v>1238.82506</v>
      </c>
      <c r="CI3945" s="82">
        <v>1218.19453</v>
      </c>
      <c r="CJ3945" s="82">
        <v>1188.83574</v>
      </c>
      <c r="CK3945" s="82">
        <v>1188.8861</v>
      </c>
    </row>
    <row r="3946" ht="14.25" customHeight="1">
      <c r="E3946" s="2"/>
      <c r="G3946" s="81">
        <v>15.0</v>
      </c>
      <c r="H3946" s="81">
        <v>10.0</v>
      </c>
      <c r="I3946" s="81">
        <v>155.0</v>
      </c>
      <c r="J3946" s="80">
        <v>1217.28764</v>
      </c>
      <c r="K3946" s="80">
        <v>1217.88832</v>
      </c>
      <c r="L3946" s="80">
        <v>1219.31506</v>
      </c>
      <c r="M3946" s="80">
        <v>1221.22943</v>
      </c>
      <c r="N3946" s="80">
        <v>1223.18137</v>
      </c>
      <c r="O3946" s="80">
        <v>1225.67939</v>
      </c>
      <c r="P3946" s="80">
        <v>1228.36208</v>
      </c>
      <c r="Q3946" s="80">
        <v>1231.60205</v>
      </c>
      <c r="R3946" s="80">
        <v>1235.29701</v>
      </c>
      <c r="S3946" s="80">
        <v>1239.43285</v>
      </c>
      <c r="T3946" s="80">
        <v>1243.5926</v>
      </c>
      <c r="U3946" s="80">
        <v>1250.48123</v>
      </c>
      <c r="V3946" s="80">
        <v>1256.63511</v>
      </c>
      <c r="W3946" s="80">
        <v>1258.43738</v>
      </c>
      <c r="X3946" s="80">
        <v>1261.73889</v>
      </c>
      <c r="Y3946" s="80">
        <v>1266.97499</v>
      </c>
      <c r="Z3946" s="80">
        <v>1272.21418</v>
      </c>
      <c r="AA3946" s="80">
        <v>1278.09265</v>
      </c>
      <c r="AB3946" s="80">
        <v>1284.94784</v>
      </c>
      <c r="AC3946" s="80">
        <v>1292.52611</v>
      </c>
      <c r="AD3946" s="80">
        <v>1300.92635</v>
      </c>
      <c r="AE3946" s="80">
        <v>1310.41673</v>
      </c>
      <c r="AF3946" s="80">
        <v>1321.54575</v>
      </c>
      <c r="AG3946" s="80">
        <v>1334.06633</v>
      </c>
      <c r="AH3946" s="80">
        <v>1347.12784</v>
      </c>
      <c r="AI3946" s="80">
        <v>1360.35985</v>
      </c>
      <c r="AJ3946" s="80">
        <v>1374.16123</v>
      </c>
      <c r="AK3946" s="80">
        <v>1388.48982</v>
      </c>
      <c r="AL3946" s="80">
        <v>1403.5738</v>
      </c>
      <c r="AM3946" s="80">
        <v>1420.9957</v>
      </c>
      <c r="AN3946" s="80">
        <v>1440.82527</v>
      </c>
      <c r="AO3946" s="80">
        <v>1462.7038</v>
      </c>
      <c r="AP3946" s="80">
        <v>1341.64331</v>
      </c>
      <c r="AQ3946" s="80">
        <v>1369.01755</v>
      </c>
      <c r="AR3946" s="80">
        <v>1229.93002</v>
      </c>
      <c r="AS3946" s="80">
        <v>1207.90087</v>
      </c>
      <c r="AT3946" s="80">
        <v>1193.19678</v>
      </c>
      <c r="AU3946" s="80">
        <v>1193.24538</v>
      </c>
      <c r="AW3946" s="81">
        <v>15.0</v>
      </c>
      <c r="AX3946" s="81">
        <v>10.0</v>
      </c>
      <c r="AY3946" s="81">
        <v>155.0</v>
      </c>
      <c r="AZ3946" s="82">
        <v>1217.28764</v>
      </c>
      <c r="BA3946" s="82">
        <v>1217.88832</v>
      </c>
      <c r="BB3946" s="82">
        <v>1219.31506</v>
      </c>
      <c r="BC3946" s="82">
        <v>1221.22943</v>
      </c>
      <c r="BD3946" s="82">
        <v>1223.18137</v>
      </c>
      <c r="BE3946" s="82">
        <v>1225.67939</v>
      </c>
      <c r="BF3946" s="82">
        <v>1228.36208</v>
      </c>
      <c r="BG3946" s="82">
        <v>1231.60205</v>
      </c>
      <c r="BH3946" s="82">
        <v>1235.29701</v>
      </c>
      <c r="BI3946" s="82">
        <v>1239.43285</v>
      </c>
      <c r="BJ3946" s="82">
        <v>1243.5926</v>
      </c>
      <c r="BK3946" s="82">
        <v>1250.48123</v>
      </c>
      <c r="BL3946" s="82">
        <v>1256.63511</v>
      </c>
      <c r="BM3946" s="82">
        <v>1258.43738</v>
      </c>
      <c r="BN3946" s="82">
        <v>1261.73889</v>
      </c>
      <c r="BO3946" s="82">
        <v>1266.97499</v>
      </c>
      <c r="BP3946" s="82">
        <v>1272.21418</v>
      </c>
      <c r="BQ3946" s="82">
        <v>1278.09265</v>
      </c>
      <c r="BR3946" s="82">
        <v>1284.94784</v>
      </c>
      <c r="BS3946" s="82">
        <v>1292.52611</v>
      </c>
      <c r="BT3946" s="82">
        <v>1300.92635</v>
      </c>
      <c r="BU3946" s="82">
        <v>1310.41673</v>
      </c>
      <c r="BV3946" s="82">
        <v>1321.54575</v>
      </c>
      <c r="BW3946" s="82">
        <v>1334.06633</v>
      </c>
      <c r="BX3946" s="82">
        <v>1347.12784</v>
      </c>
      <c r="BY3946" s="82">
        <v>1360.35985</v>
      </c>
      <c r="BZ3946" s="82">
        <v>1374.16123</v>
      </c>
      <c r="CA3946" s="82">
        <v>1388.48982</v>
      </c>
      <c r="CB3946" s="82">
        <v>1403.5738</v>
      </c>
      <c r="CC3946" s="82">
        <v>1420.9957</v>
      </c>
      <c r="CD3946" s="82">
        <v>1440.82527</v>
      </c>
      <c r="CE3946" s="82">
        <v>1462.7038</v>
      </c>
      <c r="CF3946" s="82">
        <v>1341.64331</v>
      </c>
      <c r="CG3946" s="82">
        <v>1369.01755</v>
      </c>
      <c r="CH3946" s="82">
        <v>1229.93002</v>
      </c>
      <c r="CI3946" s="82">
        <v>1207.90087</v>
      </c>
      <c r="CJ3946" s="82">
        <v>1193.19678</v>
      </c>
      <c r="CK3946" s="82">
        <v>1193.24538</v>
      </c>
    </row>
    <row r="3947" ht="14.25" customHeight="1">
      <c r="E3947" s="2"/>
      <c r="G3947" s="81">
        <v>15.0</v>
      </c>
      <c r="H3947" s="81">
        <v>10.0</v>
      </c>
      <c r="I3947" s="81">
        <v>156.0</v>
      </c>
      <c r="J3947" s="80">
        <v>1220.84609</v>
      </c>
      <c r="K3947" s="80">
        <v>1221.42474</v>
      </c>
      <c r="L3947" s="80">
        <v>1222.83555</v>
      </c>
      <c r="M3947" s="80">
        <v>1224.7376</v>
      </c>
      <c r="N3947" s="80">
        <v>1226.59808</v>
      </c>
      <c r="O3947" s="80">
        <v>1229.04854</v>
      </c>
      <c r="P3947" s="80">
        <v>1231.64544</v>
      </c>
      <c r="Q3947" s="80">
        <v>1234.79068</v>
      </c>
      <c r="R3947" s="80">
        <v>1238.39453</v>
      </c>
      <c r="S3947" s="80">
        <v>1242.38994</v>
      </c>
      <c r="T3947" s="80">
        <v>1246.42313</v>
      </c>
      <c r="U3947" s="80">
        <v>1253.15294</v>
      </c>
      <c r="V3947" s="80">
        <v>1259.19613</v>
      </c>
      <c r="W3947" s="80">
        <v>1260.54046</v>
      </c>
      <c r="X3947" s="80">
        <v>1263.80474</v>
      </c>
      <c r="Y3947" s="80">
        <v>1269.01807</v>
      </c>
      <c r="Z3947" s="80">
        <v>1274.05132</v>
      </c>
      <c r="AA3947" s="80">
        <v>1279.74277</v>
      </c>
      <c r="AB3947" s="80">
        <v>1286.41936</v>
      </c>
      <c r="AC3947" s="80">
        <v>1293.76038</v>
      </c>
      <c r="AD3947" s="80">
        <v>1301.90513</v>
      </c>
      <c r="AE3947" s="80">
        <v>1311.11116</v>
      </c>
      <c r="AF3947" s="80">
        <v>1321.93135</v>
      </c>
      <c r="AG3947" s="80">
        <v>1334.0917</v>
      </c>
      <c r="AH3947" s="80">
        <v>1346.71044</v>
      </c>
      <c r="AI3947" s="80">
        <v>1359.46762</v>
      </c>
      <c r="AJ3947" s="80">
        <v>1372.78992</v>
      </c>
      <c r="AK3947" s="80">
        <v>1386.63778</v>
      </c>
      <c r="AL3947" s="80">
        <v>1401.20394</v>
      </c>
      <c r="AM3947" s="80">
        <v>1418.12094</v>
      </c>
      <c r="AN3947" s="80">
        <v>1437.39717</v>
      </c>
      <c r="AO3947" s="80">
        <v>1458.58641</v>
      </c>
      <c r="AP3947" s="80">
        <v>1335.72916</v>
      </c>
      <c r="AQ3947" s="80">
        <v>1362.27708</v>
      </c>
      <c r="AR3947" s="80">
        <v>1220.99354</v>
      </c>
      <c r="AS3947" s="80">
        <v>1197.55792</v>
      </c>
      <c r="AT3947" s="80">
        <v>1197.60016</v>
      </c>
      <c r="AU3947" s="80">
        <v>1197.64698</v>
      </c>
      <c r="AW3947" s="81">
        <v>15.0</v>
      </c>
      <c r="AX3947" s="81">
        <v>10.0</v>
      </c>
      <c r="AY3947" s="81">
        <v>156.0</v>
      </c>
      <c r="AZ3947" s="82">
        <v>1220.84609</v>
      </c>
      <c r="BA3947" s="82">
        <v>1221.42474</v>
      </c>
      <c r="BB3947" s="82">
        <v>1222.83555</v>
      </c>
      <c r="BC3947" s="82">
        <v>1224.7376</v>
      </c>
      <c r="BD3947" s="82">
        <v>1226.59808</v>
      </c>
      <c r="BE3947" s="82">
        <v>1229.04854</v>
      </c>
      <c r="BF3947" s="82">
        <v>1231.64544</v>
      </c>
      <c r="BG3947" s="82">
        <v>1234.79068</v>
      </c>
      <c r="BH3947" s="82">
        <v>1238.39453</v>
      </c>
      <c r="BI3947" s="82">
        <v>1242.38994</v>
      </c>
      <c r="BJ3947" s="82">
        <v>1246.42313</v>
      </c>
      <c r="BK3947" s="82">
        <v>1253.15294</v>
      </c>
      <c r="BL3947" s="82">
        <v>1259.19613</v>
      </c>
      <c r="BM3947" s="82">
        <v>1260.54046</v>
      </c>
      <c r="BN3947" s="82">
        <v>1263.80474</v>
      </c>
      <c r="BO3947" s="82">
        <v>1269.01807</v>
      </c>
      <c r="BP3947" s="82">
        <v>1274.05132</v>
      </c>
      <c r="BQ3947" s="82">
        <v>1279.74277</v>
      </c>
      <c r="BR3947" s="82">
        <v>1286.41936</v>
      </c>
      <c r="BS3947" s="82">
        <v>1293.76038</v>
      </c>
      <c r="BT3947" s="82">
        <v>1301.90513</v>
      </c>
      <c r="BU3947" s="82">
        <v>1311.11116</v>
      </c>
      <c r="BV3947" s="82">
        <v>1321.93135</v>
      </c>
      <c r="BW3947" s="82">
        <v>1334.0917</v>
      </c>
      <c r="BX3947" s="82">
        <v>1346.71044</v>
      </c>
      <c r="BY3947" s="82">
        <v>1359.46762</v>
      </c>
      <c r="BZ3947" s="82">
        <v>1372.78992</v>
      </c>
      <c r="CA3947" s="82">
        <v>1386.63778</v>
      </c>
      <c r="CB3947" s="82">
        <v>1401.20394</v>
      </c>
      <c r="CC3947" s="82">
        <v>1418.12094</v>
      </c>
      <c r="CD3947" s="82">
        <v>1437.39717</v>
      </c>
      <c r="CE3947" s="82">
        <v>1458.58641</v>
      </c>
      <c r="CF3947" s="82">
        <v>1335.72916</v>
      </c>
      <c r="CG3947" s="82">
        <v>1362.27708</v>
      </c>
      <c r="CH3947" s="82">
        <v>1220.99354</v>
      </c>
      <c r="CI3947" s="82">
        <v>1197.55792</v>
      </c>
      <c r="CJ3947" s="82">
        <v>1197.60016</v>
      </c>
      <c r="CK3947" s="82">
        <v>1197.64698</v>
      </c>
    </row>
    <row r="3948" ht="14.25" customHeight="1">
      <c r="E3948" s="2"/>
      <c r="G3948" s="81">
        <v>15.0</v>
      </c>
      <c r="H3948" s="81">
        <v>10.0</v>
      </c>
      <c r="I3948" s="81">
        <v>157.0</v>
      </c>
      <c r="J3948" s="80">
        <v>821.42399</v>
      </c>
      <c r="K3948" s="80">
        <v>821.98043</v>
      </c>
      <c r="L3948" s="80">
        <v>823.37511</v>
      </c>
      <c r="M3948" s="80">
        <v>825.18511</v>
      </c>
      <c r="N3948" s="80">
        <v>826.99316</v>
      </c>
      <c r="O3948" s="80">
        <v>829.35583</v>
      </c>
      <c r="P3948" s="80">
        <v>831.85295</v>
      </c>
      <c r="Q3948" s="80">
        <v>834.90267</v>
      </c>
      <c r="R3948" s="80">
        <v>838.36164</v>
      </c>
      <c r="S3948" s="80">
        <v>842.22872</v>
      </c>
      <c r="T3948" s="80">
        <v>846.08145</v>
      </c>
      <c r="U3948" s="80">
        <v>852.70398</v>
      </c>
      <c r="V3948" s="80">
        <v>858.31859</v>
      </c>
      <c r="W3948" s="80">
        <v>859.61111</v>
      </c>
      <c r="X3948" s="80">
        <v>862.83782</v>
      </c>
      <c r="Y3948" s="80">
        <v>867.84386</v>
      </c>
      <c r="Z3948" s="80">
        <v>872.68296</v>
      </c>
      <c r="AA3948" s="80">
        <v>878.18616</v>
      </c>
      <c r="AB3948" s="80">
        <v>884.61748</v>
      </c>
      <c r="AC3948" s="80">
        <v>891.69363</v>
      </c>
      <c r="AD3948" s="80">
        <v>899.5422</v>
      </c>
      <c r="AE3948" s="80">
        <v>908.42315</v>
      </c>
      <c r="AF3948" s="80">
        <v>918.86781</v>
      </c>
      <c r="AG3948" s="80">
        <v>930.57529</v>
      </c>
      <c r="AH3948" s="80">
        <v>942.71037</v>
      </c>
      <c r="AI3948" s="80">
        <v>954.97785</v>
      </c>
      <c r="AJ3948" s="80">
        <v>967.80631</v>
      </c>
      <c r="AK3948" s="80">
        <v>981.12059</v>
      </c>
      <c r="AL3948" s="80">
        <v>995.15484</v>
      </c>
      <c r="AM3948" s="80">
        <v>1011.48962</v>
      </c>
      <c r="AN3948" s="80">
        <v>1030.04723</v>
      </c>
      <c r="AO3948" s="80">
        <v>1050.47112</v>
      </c>
      <c r="AP3948" s="80">
        <v>979.40143</v>
      </c>
      <c r="AQ3948" s="80">
        <v>1004.94965</v>
      </c>
      <c r="AR3948" s="80">
        <v>861.37403</v>
      </c>
      <c r="AS3948" s="80">
        <v>799.0163</v>
      </c>
      <c r="AT3948" s="80">
        <v>799.05692</v>
      </c>
      <c r="AU3948" s="80">
        <v>799.10194</v>
      </c>
      <c r="AW3948" s="81">
        <v>15.0</v>
      </c>
      <c r="AX3948" s="81">
        <v>10.0</v>
      </c>
      <c r="AY3948" s="81">
        <v>157.0</v>
      </c>
      <c r="AZ3948" s="82">
        <v>821.42399</v>
      </c>
      <c r="BA3948" s="82">
        <v>821.98043</v>
      </c>
      <c r="BB3948" s="82">
        <v>823.37511</v>
      </c>
      <c r="BC3948" s="82">
        <v>825.18511</v>
      </c>
      <c r="BD3948" s="82">
        <v>826.99316</v>
      </c>
      <c r="BE3948" s="82">
        <v>829.35583</v>
      </c>
      <c r="BF3948" s="82">
        <v>831.85295</v>
      </c>
      <c r="BG3948" s="82">
        <v>834.90267</v>
      </c>
      <c r="BH3948" s="82">
        <v>838.36164</v>
      </c>
      <c r="BI3948" s="82">
        <v>842.22872</v>
      </c>
      <c r="BJ3948" s="82">
        <v>846.08145</v>
      </c>
      <c r="BK3948" s="82">
        <v>852.70398</v>
      </c>
      <c r="BL3948" s="82">
        <v>858.31859</v>
      </c>
      <c r="BM3948" s="82">
        <v>859.61111</v>
      </c>
      <c r="BN3948" s="82">
        <v>862.83782</v>
      </c>
      <c r="BO3948" s="82">
        <v>867.84386</v>
      </c>
      <c r="BP3948" s="82">
        <v>872.68296</v>
      </c>
      <c r="BQ3948" s="82">
        <v>878.18616</v>
      </c>
      <c r="BR3948" s="82">
        <v>884.61748</v>
      </c>
      <c r="BS3948" s="82">
        <v>891.69363</v>
      </c>
      <c r="BT3948" s="82">
        <v>899.5422</v>
      </c>
      <c r="BU3948" s="82">
        <v>908.42315</v>
      </c>
      <c r="BV3948" s="82">
        <v>918.86781</v>
      </c>
      <c r="BW3948" s="82">
        <v>930.57529</v>
      </c>
      <c r="BX3948" s="82">
        <v>942.71037</v>
      </c>
      <c r="BY3948" s="82">
        <v>954.97785</v>
      </c>
      <c r="BZ3948" s="82">
        <v>967.80631</v>
      </c>
      <c r="CA3948" s="82">
        <v>981.12059</v>
      </c>
      <c r="CB3948" s="82">
        <v>995.15484</v>
      </c>
      <c r="CC3948" s="82">
        <v>1011.48962</v>
      </c>
      <c r="CD3948" s="82">
        <v>1030.04723</v>
      </c>
      <c r="CE3948" s="82">
        <v>1050.47112</v>
      </c>
      <c r="CF3948" s="82">
        <v>979.40143</v>
      </c>
      <c r="CG3948" s="82">
        <v>1004.94965</v>
      </c>
      <c r="CH3948" s="82">
        <v>861.37403</v>
      </c>
      <c r="CI3948" s="82">
        <v>799.0163</v>
      </c>
      <c r="CJ3948" s="82">
        <v>799.05692</v>
      </c>
      <c r="CK3948" s="82">
        <v>799.10194</v>
      </c>
    </row>
    <row r="3949" ht="14.25" customHeight="1">
      <c r="E3949" s="2"/>
      <c r="G3949" s="81">
        <v>15.0</v>
      </c>
      <c r="H3949" s="81">
        <v>10.0</v>
      </c>
      <c r="I3949" s="81">
        <v>158.0</v>
      </c>
      <c r="J3949" s="80">
        <v>822.01265</v>
      </c>
      <c r="K3949" s="80">
        <v>822.54672</v>
      </c>
      <c r="L3949" s="80">
        <v>823.92517</v>
      </c>
      <c r="M3949" s="80">
        <v>825.64248</v>
      </c>
      <c r="N3949" s="80">
        <v>827.39774</v>
      </c>
      <c r="O3949" s="80">
        <v>829.67203</v>
      </c>
      <c r="P3949" s="80">
        <v>832.0687</v>
      </c>
      <c r="Q3949" s="80">
        <v>835.02223</v>
      </c>
      <c r="R3949" s="80">
        <v>838.33535</v>
      </c>
      <c r="S3949" s="80">
        <v>842.07323</v>
      </c>
      <c r="T3949" s="80">
        <v>845.74427</v>
      </c>
      <c r="U3949" s="80">
        <v>852.25884</v>
      </c>
      <c r="V3949" s="80">
        <v>857.44197</v>
      </c>
      <c r="W3949" s="80">
        <v>858.68234</v>
      </c>
      <c r="X3949" s="80">
        <v>861.87125</v>
      </c>
      <c r="Y3949" s="80">
        <v>866.66864</v>
      </c>
      <c r="Z3949" s="80">
        <v>871.31232</v>
      </c>
      <c r="AA3949" s="80">
        <v>876.62604</v>
      </c>
      <c r="AB3949" s="80">
        <v>882.81051</v>
      </c>
      <c r="AC3949" s="80">
        <v>889.62009</v>
      </c>
      <c r="AD3949" s="80">
        <v>897.17059</v>
      </c>
      <c r="AE3949" s="80">
        <v>905.72443</v>
      </c>
      <c r="AF3949" s="80">
        <v>915.79123</v>
      </c>
      <c r="AG3949" s="80">
        <v>927.04306</v>
      </c>
      <c r="AH3949" s="80">
        <v>938.69154</v>
      </c>
      <c r="AI3949" s="80">
        <v>950.46639</v>
      </c>
      <c r="AJ3949" s="80">
        <v>962.79813</v>
      </c>
      <c r="AK3949" s="80">
        <v>975.57576</v>
      </c>
      <c r="AL3949" s="80">
        <v>989.0751</v>
      </c>
      <c r="AM3949" s="80">
        <v>1004.82446</v>
      </c>
      <c r="AN3949" s="80">
        <v>1022.65959</v>
      </c>
      <c r="AO3949" s="80">
        <v>1042.31415</v>
      </c>
      <c r="AP3949" s="80">
        <v>969.68863</v>
      </c>
      <c r="AQ3949" s="80">
        <v>994.23232</v>
      </c>
      <c r="AR3949" s="80">
        <v>848.34941</v>
      </c>
      <c r="AS3949" s="80">
        <v>800.49156</v>
      </c>
      <c r="AT3949" s="80">
        <v>800.53055</v>
      </c>
      <c r="AU3949" s="80">
        <v>800.57377</v>
      </c>
      <c r="AW3949" s="81">
        <v>15.0</v>
      </c>
      <c r="AX3949" s="81">
        <v>10.0</v>
      </c>
      <c r="AY3949" s="81">
        <v>158.0</v>
      </c>
      <c r="AZ3949" s="82">
        <v>822.01265</v>
      </c>
      <c r="BA3949" s="82">
        <v>822.54672</v>
      </c>
      <c r="BB3949" s="82">
        <v>823.92517</v>
      </c>
      <c r="BC3949" s="82">
        <v>825.64248</v>
      </c>
      <c r="BD3949" s="82">
        <v>827.39774</v>
      </c>
      <c r="BE3949" s="82">
        <v>829.67203</v>
      </c>
      <c r="BF3949" s="82">
        <v>832.0687</v>
      </c>
      <c r="BG3949" s="82">
        <v>835.02223</v>
      </c>
      <c r="BH3949" s="82">
        <v>838.33535</v>
      </c>
      <c r="BI3949" s="82">
        <v>842.07323</v>
      </c>
      <c r="BJ3949" s="82">
        <v>845.74427</v>
      </c>
      <c r="BK3949" s="82">
        <v>852.25884</v>
      </c>
      <c r="BL3949" s="82">
        <v>857.44197</v>
      </c>
      <c r="BM3949" s="82">
        <v>858.68234</v>
      </c>
      <c r="BN3949" s="82">
        <v>861.87125</v>
      </c>
      <c r="BO3949" s="82">
        <v>866.66864</v>
      </c>
      <c r="BP3949" s="82">
        <v>871.31232</v>
      </c>
      <c r="BQ3949" s="82">
        <v>876.62604</v>
      </c>
      <c r="BR3949" s="82">
        <v>882.81051</v>
      </c>
      <c r="BS3949" s="82">
        <v>889.62009</v>
      </c>
      <c r="BT3949" s="82">
        <v>897.17059</v>
      </c>
      <c r="BU3949" s="82">
        <v>905.72443</v>
      </c>
      <c r="BV3949" s="82">
        <v>915.79123</v>
      </c>
      <c r="BW3949" s="82">
        <v>927.04306</v>
      </c>
      <c r="BX3949" s="82">
        <v>938.69154</v>
      </c>
      <c r="BY3949" s="82">
        <v>950.46639</v>
      </c>
      <c r="BZ3949" s="82">
        <v>962.79813</v>
      </c>
      <c r="CA3949" s="82">
        <v>975.57576</v>
      </c>
      <c r="CB3949" s="82">
        <v>989.0751</v>
      </c>
      <c r="CC3949" s="82">
        <v>1004.82446</v>
      </c>
      <c r="CD3949" s="82">
        <v>1022.65959</v>
      </c>
      <c r="CE3949" s="82">
        <v>1042.31415</v>
      </c>
      <c r="CF3949" s="82">
        <v>969.68863</v>
      </c>
      <c r="CG3949" s="82">
        <v>994.23232</v>
      </c>
      <c r="CH3949" s="82">
        <v>848.34941</v>
      </c>
      <c r="CI3949" s="82">
        <v>800.49156</v>
      </c>
      <c r="CJ3949" s="82">
        <v>800.53055</v>
      </c>
      <c r="CK3949" s="82">
        <v>800.57377</v>
      </c>
    </row>
    <row r="3950" ht="14.25" customHeight="1">
      <c r="E3950" s="2"/>
      <c r="G3950" s="81">
        <v>15.0</v>
      </c>
      <c r="H3950" s="81">
        <v>10.0</v>
      </c>
      <c r="I3950" s="81">
        <v>159.0</v>
      </c>
      <c r="J3950" s="80">
        <v>822.61214</v>
      </c>
      <c r="K3950" s="80">
        <v>823.12369</v>
      </c>
      <c r="L3950" s="80">
        <v>824.48581</v>
      </c>
      <c r="M3950" s="80">
        <v>826.10979</v>
      </c>
      <c r="N3950" s="80">
        <v>827.81191</v>
      </c>
      <c r="O3950" s="80">
        <v>829.9972</v>
      </c>
      <c r="P3950" s="80">
        <v>832.29272</v>
      </c>
      <c r="Q3950" s="80">
        <v>835.14942</v>
      </c>
      <c r="R3950" s="80">
        <v>838.31569</v>
      </c>
      <c r="S3950" s="80">
        <v>841.92352</v>
      </c>
      <c r="T3950" s="80">
        <v>845.41163</v>
      </c>
      <c r="U3950" s="80">
        <v>851.81754</v>
      </c>
      <c r="V3950" s="80">
        <v>856.56626</v>
      </c>
      <c r="W3950" s="80">
        <v>857.75413</v>
      </c>
      <c r="X3950" s="80">
        <v>860.90501</v>
      </c>
      <c r="Y3950" s="80">
        <v>865.49237</v>
      </c>
      <c r="Z3950" s="80">
        <v>869.93935</v>
      </c>
      <c r="AA3950" s="80">
        <v>875.06237</v>
      </c>
      <c r="AB3950" s="80">
        <v>880.99839</v>
      </c>
      <c r="AC3950" s="80">
        <v>887.53969</v>
      </c>
      <c r="AD3950" s="80">
        <v>894.79023</v>
      </c>
      <c r="AE3950" s="80">
        <v>903.01489</v>
      </c>
      <c r="AF3950" s="80">
        <v>912.70147</v>
      </c>
      <c r="AG3950" s="80">
        <v>923.49484</v>
      </c>
      <c r="AH3950" s="80">
        <v>934.65376</v>
      </c>
      <c r="AI3950" s="80">
        <v>945.93303</v>
      </c>
      <c r="AJ3950" s="80">
        <v>957.76512</v>
      </c>
      <c r="AK3950" s="80">
        <v>970.003</v>
      </c>
      <c r="AL3950" s="80">
        <v>982.9644</v>
      </c>
      <c r="AM3950" s="80">
        <v>998.12512</v>
      </c>
      <c r="AN3950" s="80">
        <v>1015.23385</v>
      </c>
      <c r="AO3950" s="80">
        <v>1034.11505</v>
      </c>
      <c r="AP3950" s="80">
        <v>959.92357</v>
      </c>
      <c r="AQ3950" s="80">
        <v>983.45782</v>
      </c>
      <c r="AR3950" s="80">
        <v>835.25227</v>
      </c>
      <c r="AS3950" s="80">
        <v>801.98386</v>
      </c>
      <c r="AT3950" s="80">
        <v>802.02121</v>
      </c>
      <c r="AU3950" s="80">
        <v>802.06261</v>
      </c>
      <c r="AW3950" s="81">
        <v>15.0</v>
      </c>
      <c r="AX3950" s="81">
        <v>10.0</v>
      </c>
      <c r="AY3950" s="81">
        <v>159.0</v>
      </c>
      <c r="AZ3950" s="82">
        <v>822.61214</v>
      </c>
      <c r="BA3950" s="82">
        <v>823.12369</v>
      </c>
      <c r="BB3950" s="82">
        <v>824.48581</v>
      </c>
      <c r="BC3950" s="82">
        <v>826.10979</v>
      </c>
      <c r="BD3950" s="82">
        <v>827.81191</v>
      </c>
      <c r="BE3950" s="82">
        <v>829.9972</v>
      </c>
      <c r="BF3950" s="82">
        <v>832.29272</v>
      </c>
      <c r="BG3950" s="82">
        <v>835.14942</v>
      </c>
      <c r="BH3950" s="82">
        <v>838.31569</v>
      </c>
      <c r="BI3950" s="82">
        <v>841.92352</v>
      </c>
      <c r="BJ3950" s="82">
        <v>845.41163</v>
      </c>
      <c r="BK3950" s="82">
        <v>851.81754</v>
      </c>
      <c r="BL3950" s="82">
        <v>856.56626</v>
      </c>
      <c r="BM3950" s="82">
        <v>857.75413</v>
      </c>
      <c r="BN3950" s="82">
        <v>860.90501</v>
      </c>
      <c r="BO3950" s="82">
        <v>865.49237</v>
      </c>
      <c r="BP3950" s="82">
        <v>869.93935</v>
      </c>
      <c r="BQ3950" s="82">
        <v>875.06237</v>
      </c>
      <c r="BR3950" s="82">
        <v>880.99839</v>
      </c>
      <c r="BS3950" s="82">
        <v>887.53969</v>
      </c>
      <c r="BT3950" s="82">
        <v>894.79023</v>
      </c>
      <c r="BU3950" s="82">
        <v>903.01489</v>
      </c>
      <c r="BV3950" s="82">
        <v>912.70147</v>
      </c>
      <c r="BW3950" s="82">
        <v>923.49484</v>
      </c>
      <c r="BX3950" s="82">
        <v>934.65376</v>
      </c>
      <c r="BY3950" s="82">
        <v>945.93303</v>
      </c>
      <c r="BZ3950" s="82">
        <v>957.76512</v>
      </c>
      <c r="CA3950" s="82">
        <v>970.003</v>
      </c>
      <c r="CB3950" s="82">
        <v>982.9644</v>
      </c>
      <c r="CC3950" s="82">
        <v>998.12512</v>
      </c>
      <c r="CD3950" s="82">
        <v>1015.23385</v>
      </c>
      <c r="CE3950" s="82">
        <v>1034.11505</v>
      </c>
      <c r="CF3950" s="82">
        <v>959.92357</v>
      </c>
      <c r="CG3950" s="82">
        <v>983.45782</v>
      </c>
      <c r="CH3950" s="82">
        <v>835.25227</v>
      </c>
      <c r="CI3950" s="82">
        <v>801.98386</v>
      </c>
      <c r="CJ3950" s="82">
        <v>802.02121</v>
      </c>
      <c r="CK3950" s="82">
        <v>802.06261</v>
      </c>
    </row>
    <row r="3951" ht="14.25" customHeight="1">
      <c r="E3951" s="2"/>
      <c r="G3951" s="81">
        <v>15.0</v>
      </c>
      <c r="H3951" s="81">
        <v>10.0</v>
      </c>
      <c r="I3951" s="81">
        <v>160.0</v>
      </c>
      <c r="J3951" s="80">
        <v>823.22256</v>
      </c>
      <c r="K3951" s="80">
        <v>823.71143</v>
      </c>
      <c r="L3951" s="80">
        <v>825.05712</v>
      </c>
      <c r="M3951" s="80">
        <v>826.58712</v>
      </c>
      <c r="N3951" s="80">
        <v>828.23572</v>
      </c>
      <c r="O3951" s="80">
        <v>830.33141</v>
      </c>
      <c r="P3951" s="80">
        <v>832.5251</v>
      </c>
      <c r="Q3951" s="80">
        <v>835.28431</v>
      </c>
      <c r="R3951" s="80">
        <v>838.30272</v>
      </c>
      <c r="S3951" s="80">
        <v>841.77961</v>
      </c>
      <c r="T3951" s="80">
        <v>845.08355</v>
      </c>
      <c r="U3951" s="80">
        <v>851.38012</v>
      </c>
      <c r="V3951" s="80">
        <v>855.69145</v>
      </c>
      <c r="W3951" s="80">
        <v>856.82647</v>
      </c>
      <c r="X3951" s="80">
        <v>859.9391</v>
      </c>
      <c r="Y3951" s="80">
        <v>864.31504</v>
      </c>
      <c r="Z3951" s="80">
        <v>868.56401</v>
      </c>
      <c r="AA3951" s="80">
        <v>873.49509</v>
      </c>
      <c r="AB3951" s="80">
        <v>879.18104</v>
      </c>
      <c r="AC3951" s="80">
        <v>885.45234</v>
      </c>
      <c r="AD3951" s="80">
        <v>892.40099</v>
      </c>
      <c r="AE3951" s="80">
        <v>900.2944</v>
      </c>
      <c r="AF3951" s="80">
        <v>909.59839</v>
      </c>
      <c r="AG3951" s="80">
        <v>919.93045</v>
      </c>
      <c r="AH3951" s="80">
        <v>930.59681</v>
      </c>
      <c r="AI3951" s="80">
        <v>941.37752</v>
      </c>
      <c r="AJ3951" s="80">
        <v>952.70701</v>
      </c>
      <c r="AK3951" s="80">
        <v>964.40199</v>
      </c>
      <c r="AL3951" s="80">
        <v>976.82241</v>
      </c>
      <c r="AM3951" s="80">
        <v>991.39124</v>
      </c>
      <c r="AN3951" s="80">
        <v>1007.76961</v>
      </c>
      <c r="AO3951" s="80">
        <v>1025.87338</v>
      </c>
      <c r="AP3951" s="80">
        <v>950.1057</v>
      </c>
      <c r="AQ3951" s="80">
        <v>972.62555</v>
      </c>
      <c r="AR3951" s="80">
        <v>822.08187</v>
      </c>
      <c r="AS3951" s="80">
        <v>803.49335</v>
      </c>
      <c r="AT3951" s="80">
        <v>803.52904</v>
      </c>
      <c r="AU3951" s="80">
        <v>803.56861</v>
      </c>
      <c r="AW3951" s="81">
        <v>15.0</v>
      </c>
      <c r="AX3951" s="81">
        <v>10.0</v>
      </c>
      <c r="AY3951" s="81">
        <v>160.0</v>
      </c>
      <c r="AZ3951" s="82">
        <v>823.22256</v>
      </c>
      <c r="BA3951" s="82">
        <v>823.71143</v>
      </c>
      <c r="BB3951" s="82">
        <v>825.05712</v>
      </c>
      <c r="BC3951" s="82">
        <v>826.58712</v>
      </c>
      <c r="BD3951" s="82">
        <v>828.23572</v>
      </c>
      <c r="BE3951" s="82">
        <v>830.33141</v>
      </c>
      <c r="BF3951" s="82">
        <v>832.5251</v>
      </c>
      <c r="BG3951" s="82">
        <v>835.28431</v>
      </c>
      <c r="BH3951" s="82">
        <v>838.30272</v>
      </c>
      <c r="BI3951" s="82">
        <v>841.77961</v>
      </c>
      <c r="BJ3951" s="82">
        <v>845.08355</v>
      </c>
      <c r="BK3951" s="82">
        <v>851.38012</v>
      </c>
      <c r="BL3951" s="82">
        <v>855.69145</v>
      </c>
      <c r="BM3951" s="82">
        <v>856.82647</v>
      </c>
      <c r="BN3951" s="82">
        <v>859.9391</v>
      </c>
      <c r="BO3951" s="82">
        <v>864.31504</v>
      </c>
      <c r="BP3951" s="82">
        <v>868.56401</v>
      </c>
      <c r="BQ3951" s="82">
        <v>873.49509</v>
      </c>
      <c r="BR3951" s="82">
        <v>879.18104</v>
      </c>
      <c r="BS3951" s="82">
        <v>885.45234</v>
      </c>
      <c r="BT3951" s="82">
        <v>892.40099</v>
      </c>
      <c r="BU3951" s="82">
        <v>900.2944</v>
      </c>
      <c r="BV3951" s="82">
        <v>909.59839</v>
      </c>
      <c r="BW3951" s="82">
        <v>919.93045</v>
      </c>
      <c r="BX3951" s="82">
        <v>930.59681</v>
      </c>
      <c r="BY3951" s="82">
        <v>941.37752</v>
      </c>
      <c r="BZ3951" s="82">
        <v>952.70701</v>
      </c>
      <c r="CA3951" s="82">
        <v>964.40199</v>
      </c>
      <c r="CB3951" s="82">
        <v>976.82241</v>
      </c>
      <c r="CC3951" s="82">
        <v>991.39124</v>
      </c>
      <c r="CD3951" s="82">
        <v>1007.76961</v>
      </c>
      <c r="CE3951" s="82">
        <v>1025.87338</v>
      </c>
      <c r="CF3951" s="82">
        <v>950.1057</v>
      </c>
      <c r="CG3951" s="82">
        <v>972.62555</v>
      </c>
      <c r="CH3951" s="82">
        <v>822.08187</v>
      </c>
      <c r="CI3951" s="82">
        <v>803.49335</v>
      </c>
      <c r="CJ3951" s="82">
        <v>803.52904</v>
      </c>
      <c r="CK3951" s="82">
        <v>803.56861</v>
      </c>
    </row>
    <row r="3952" ht="14.25" customHeight="1">
      <c r="E3952" s="2"/>
      <c r="G3952" s="81">
        <v>15.0</v>
      </c>
      <c r="H3952" s="81">
        <v>10.0</v>
      </c>
      <c r="I3952" s="81">
        <v>161.0</v>
      </c>
      <c r="J3952" s="80">
        <v>823.844</v>
      </c>
      <c r="K3952" s="80">
        <v>824.31004</v>
      </c>
      <c r="L3952" s="80">
        <v>825.63918</v>
      </c>
      <c r="M3952" s="80">
        <v>827.07455</v>
      </c>
      <c r="N3952" s="80">
        <v>828.66927</v>
      </c>
      <c r="O3952" s="80">
        <v>830.67474</v>
      </c>
      <c r="P3952" s="80">
        <v>832.76589</v>
      </c>
      <c r="Q3952" s="80">
        <v>835.42695</v>
      </c>
      <c r="R3952" s="80">
        <v>838.29649</v>
      </c>
      <c r="S3952" s="80">
        <v>841.64154</v>
      </c>
      <c r="T3952" s="80">
        <v>844.76006</v>
      </c>
      <c r="U3952" s="80">
        <v>850.94658</v>
      </c>
      <c r="V3952" s="80">
        <v>854.81754</v>
      </c>
      <c r="W3952" s="80">
        <v>855.89935</v>
      </c>
      <c r="X3952" s="80">
        <v>858.9735</v>
      </c>
      <c r="Y3952" s="80">
        <v>863.13661</v>
      </c>
      <c r="Z3952" s="80">
        <v>867.18627</v>
      </c>
      <c r="AA3952" s="80">
        <v>871.92415</v>
      </c>
      <c r="AB3952" s="80">
        <v>877.35841</v>
      </c>
      <c r="AC3952" s="80">
        <v>883.35795</v>
      </c>
      <c r="AD3952" s="80">
        <v>890.00279</v>
      </c>
      <c r="AE3952" s="80">
        <v>897.56283</v>
      </c>
      <c r="AF3952" s="80">
        <v>906.48183</v>
      </c>
      <c r="AG3952" s="80">
        <v>916.34971</v>
      </c>
      <c r="AH3952" s="80">
        <v>926.5205</v>
      </c>
      <c r="AI3952" s="80">
        <v>936.79963</v>
      </c>
      <c r="AJ3952" s="80">
        <v>947.62355</v>
      </c>
      <c r="AK3952" s="80">
        <v>958.77246</v>
      </c>
      <c r="AL3952" s="80">
        <v>970.64879</v>
      </c>
      <c r="AM3952" s="80">
        <v>984.62244</v>
      </c>
      <c r="AN3952" s="80">
        <v>1000.26647</v>
      </c>
      <c r="AO3952" s="80">
        <v>1017.5887</v>
      </c>
      <c r="AP3952" s="80">
        <v>940.23446</v>
      </c>
      <c r="AQ3952" s="80">
        <v>961.73491</v>
      </c>
      <c r="AR3952" s="80">
        <v>808.83745</v>
      </c>
      <c r="AS3952" s="80">
        <v>805.02016</v>
      </c>
      <c r="AT3952" s="80">
        <v>805.05419</v>
      </c>
      <c r="AU3952" s="80">
        <v>805.09192</v>
      </c>
      <c r="AW3952" s="81">
        <v>15.0</v>
      </c>
      <c r="AX3952" s="81">
        <v>10.0</v>
      </c>
      <c r="AY3952" s="81">
        <v>161.0</v>
      </c>
      <c r="AZ3952" s="82">
        <v>823.844</v>
      </c>
      <c r="BA3952" s="82">
        <v>824.31004</v>
      </c>
      <c r="BB3952" s="82">
        <v>825.63918</v>
      </c>
      <c r="BC3952" s="82">
        <v>827.07455</v>
      </c>
      <c r="BD3952" s="82">
        <v>828.66927</v>
      </c>
      <c r="BE3952" s="82">
        <v>830.67474</v>
      </c>
      <c r="BF3952" s="82">
        <v>832.76589</v>
      </c>
      <c r="BG3952" s="82">
        <v>835.42695</v>
      </c>
      <c r="BH3952" s="82">
        <v>838.29649</v>
      </c>
      <c r="BI3952" s="82">
        <v>841.64154</v>
      </c>
      <c r="BJ3952" s="82">
        <v>844.76006</v>
      </c>
      <c r="BK3952" s="82">
        <v>850.94658</v>
      </c>
      <c r="BL3952" s="82">
        <v>854.81754</v>
      </c>
      <c r="BM3952" s="82">
        <v>855.89935</v>
      </c>
      <c r="BN3952" s="82">
        <v>858.9735</v>
      </c>
      <c r="BO3952" s="82">
        <v>863.13661</v>
      </c>
      <c r="BP3952" s="82">
        <v>867.18627</v>
      </c>
      <c r="BQ3952" s="82">
        <v>871.92415</v>
      </c>
      <c r="BR3952" s="82">
        <v>877.35841</v>
      </c>
      <c r="BS3952" s="82">
        <v>883.35795</v>
      </c>
      <c r="BT3952" s="82">
        <v>890.00279</v>
      </c>
      <c r="BU3952" s="82">
        <v>897.56283</v>
      </c>
      <c r="BV3952" s="82">
        <v>906.48183</v>
      </c>
      <c r="BW3952" s="82">
        <v>916.34971</v>
      </c>
      <c r="BX3952" s="82">
        <v>926.5205</v>
      </c>
      <c r="BY3952" s="82">
        <v>936.79963</v>
      </c>
      <c r="BZ3952" s="82">
        <v>947.62355</v>
      </c>
      <c r="CA3952" s="82">
        <v>958.77246</v>
      </c>
      <c r="CB3952" s="82">
        <v>970.64879</v>
      </c>
      <c r="CC3952" s="82">
        <v>984.62244</v>
      </c>
      <c r="CD3952" s="82">
        <v>1000.26647</v>
      </c>
      <c r="CE3952" s="82">
        <v>1017.5887</v>
      </c>
      <c r="CF3952" s="82">
        <v>940.23446</v>
      </c>
      <c r="CG3952" s="82">
        <v>961.73491</v>
      </c>
      <c r="CH3952" s="82">
        <v>808.83745</v>
      </c>
      <c r="CI3952" s="82">
        <v>805.02016</v>
      </c>
      <c r="CJ3952" s="82">
        <v>805.05419</v>
      </c>
      <c r="CK3952" s="82">
        <v>805.09192</v>
      </c>
    </row>
    <row r="3953" ht="14.25" customHeight="1">
      <c r="E3953" s="2"/>
      <c r="G3953" s="81">
        <v>15.0</v>
      </c>
      <c r="H3953" s="81">
        <v>10.0</v>
      </c>
      <c r="I3953" s="81">
        <v>162.0</v>
      </c>
      <c r="J3953" s="80">
        <v>824.47655</v>
      </c>
      <c r="K3953" s="80">
        <v>824.91959</v>
      </c>
      <c r="L3953" s="80">
        <v>826.23209</v>
      </c>
      <c r="M3953" s="80">
        <v>827.57215</v>
      </c>
      <c r="N3953" s="80">
        <v>829.11263</v>
      </c>
      <c r="O3953" s="80">
        <v>831.02725</v>
      </c>
      <c r="P3953" s="80">
        <v>833.01515</v>
      </c>
      <c r="Q3953" s="80">
        <v>835.5774</v>
      </c>
      <c r="R3953" s="80">
        <v>838.29703</v>
      </c>
      <c r="S3953" s="80">
        <v>841.50937</v>
      </c>
      <c r="T3953" s="80">
        <v>844.44119</v>
      </c>
      <c r="U3953" s="80">
        <v>850.51695</v>
      </c>
      <c r="V3953" s="80">
        <v>853.94451</v>
      </c>
      <c r="W3953" s="80">
        <v>854.97277</v>
      </c>
      <c r="X3953" s="80">
        <v>858.0082</v>
      </c>
      <c r="Y3953" s="80">
        <v>861.95705</v>
      </c>
      <c r="Z3953" s="80">
        <v>865.80609</v>
      </c>
      <c r="AA3953" s="80">
        <v>870.34951</v>
      </c>
      <c r="AB3953" s="80">
        <v>875.53042</v>
      </c>
      <c r="AC3953" s="80">
        <v>881.25644</v>
      </c>
      <c r="AD3953" s="80">
        <v>887.5955</v>
      </c>
      <c r="AE3953" s="80">
        <v>894.82007</v>
      </c>
      <c r="AF3953" s="80">
        <v>903.35165</v>
      </c>
      <c r="AG3953" s="80">
        <v>912.75246</v>
      </c>
      <c r="AH3953" s="80">
        <v>922.42462</v>
      </c>
      <c r="AI3953" s="80">
        <v>932.19913</v>
      </c>
      <c r="AJ3953" s="80">
        <v>942.51446</v>
      </c>
      <c r="AK3953" s="80">
        <v>953.1141</v>
      </c>
      <c r="AL3953" s="80">
        <v>964.44323</v>
      </c>
      <c r="AM3953" s="80">
        <v>977.81837</v>
      </c>
      <c r="AN3953" s="80">
        <v>992.72402</v>
      </c>
      <c r="AO3953" s="80">
        <v>1009.26055</v>
      </c>
      <c r="AP3953" s="80">
        <v>930.30931</v>
      </c>
      <c r="AQ3953" s="80">
        <v>950.78529</v>
      </c>
      <c r="AR3953" s="80">
        <v>795.51824</v>
      </c>
      <c r="AS3953" s="80">
        <v>806.56445</v>
      </c>
      <c r="AT3953" s="80">
        <v>806.59681</v>
      </c>
      <c r="AU3953" s="80">
        <v>806.63268</v>
      </c>
      <c r="AW3953" s="81">
        <v>15.0</v>
      </c>
      <c r="AX3953" s="81">
        <v>10.0</v>
      </c>
      <c r="AY3953" s="81">
        <v>162.0</v>
      </c>
      <c r="AZ3953" s="82">
        <v>824.47655</v>
      </c>
      <c r="BA3953" s="82">
        <v>824.91959</v>
      </c>
      <c r="BB3953" s="82">
        <v>826.23209</v>
      </c>
      <c r="BC3953" s="82">
        <v>827.57215</v>
      </c>
      <c r="BD3953" s="82">
        <v>829.11263</v>
      </c>
      <c r="BE3953" s="82">
        <v>831.02725</v>
      </c>
      <c r="BF3953" s="82">
        <v>833.01515</v>
      </c>
      <c r="BG3953" s="82">
        <v>835.5774</v>
      </c>
      <c r="BH3953" s="82">
        <v>838.29703</v>
      </c>
      <c r="BI3953" s="82">
        <v>841.50937</v>
      </c>
      <c r="BJ3953" s="82">
        <v>844.44119</v>
      </c>
      <c r="BK3953" s="82">
        <v>850.51695</v>
      </c>
      <c r="BL3953" s="82">
        <v>853.94451</v>
      </c>
      <c r="BM3953" s="82">
        <v>854.97277</v>
      </c>
      <c r="BN3953" s="82">
        <v>858.0082</v>
      </c>
      <c r="BO3953" s="82">
        <v>861.95705</v>
      </c>
      <c r="BP3953" s="82">
        <v>865.80609</v>
      </c>
      <c r="BQ3953" s="82">
        <v>870.34951</v>
      </c>
      <c r="BR3953" s="82">
        <v>875.53042</v>
      </c>
      <c r="BS3953" s="82">
        <v>881.25644</v>
      </c>
      <c r="BT3953" s="82">
        <v>887.5955</v>
      </c>
      <c r="BU3953" s="82">
        <v>894.82007</v>
      </c>
      <c r="BV3953" s="82">
        <v>903.35165</v>
      </c>
      <c r="BW3953" s="82">
        <v>912.75246</v>
      </c>
      <c r="BX3953" s="82">
        <v>922.42462</v>
      </c>
      <c r="BY3953" s="82">
        <v>932.19913</v>
      </c>
      <c r="BZ3953" s="82">
        <v>942.51446</v>
      </c>
      <c r="CA3953" s="82">
        <v>953.1141</v>
      </c>
      <c r="CB3953" s="82">
        <v>964.44323</v>
      </c>
      <c r="CC3953" s="82">
        <v>977.81837</v>
      </c>
      <c r="CD3953" s="82">
        <v>992.72402</v>
      </c>
      <c r="CE3953" s="82">
        <v>1009.26055</v>
      </c>
      <c r="CF3953" s="82">
        <v>930.30931</v>
      </c>
      <c r="CG3953" s="82">
        <v>950.78529</v>
      </c>
      <c r="CH3953" s="82">
        <v>795.51824</v>
      </c>
      <c r="CI3953" s="82">
        <v>806.56445</v>
      </c>
      <c r="CJ3953" s="82">
        <v>806.59681</v>
      </c>
      <c r="CK3953" s="82">
        <v>806.63268</v>
      </c>
    </row>
    <row r="3954" ht="14.25" customHeight="1">
      <c r="E3954" s="2"/>
      <c r="G3954" s="81">
        <v>15.0</v>
      </c>
      <c r="H3954" s="81">
        <v>10.0</v>
      </c>
      <c r="I3954" s="81">
        <v>163.0</v>
      </c>
      <c r="J3954" s="80">
        <v>825.12029</v>
      </c>
      <c r="K3954" s="80">
        <v>825.54018</v>
      </c>
      <c r="L3954" s="80">
        <v>826.83592</v>
      </c>
      <c r="M3954" s="80">
        <v>828.08002</v>
      </c>
      <c r="N3954" s="80">
        <v>829.56588</v>
      </c>
      <c r="O3954" s="80">
        <v>831.38903</v>
      </c>
      <c r="P3954" s="80">
        <v>833.27296</v>
      </c>
      <c r="Q3954" s="80">
        <v>835.73571</v>
      </c>
      <c r="R3954" s="80">
        <v>838.30442</v>
      </c>
      <c r="S3954" s="80">
        <v>841.38312</v>
      </c>
      <c r="T3954" s="80">
        <v>844.12695</v>
      </c>
      <c r="U3954" s="80">
        <v>850.09125</v>
      </c>
      <c r="V3954" s="80">
        <v>853.07236</v>
      </c>
      <c r="W3954" s="80">
        <v>854.0467</v>
      </c>
      <c r="X3954" s="80">
        <v>857.04319</v>
      </c>
      <c r="Y3954" s="80">
        <v>860.77635</v>
      </c>
      <c r="Z3954" s="80">
        <v>864.42341</v>
      </c>
      <c r="AA3954" s="80">
        <v>868.7711</v>
      </c>
      <c r="AB3954" s="80">
        <v>873.697</v>
      </c>
      <c r="AC3954" s="80">
        <v>879.14773</v>
      </c>
      <c r="AD3954" s="80">
        <v>885.17904</v>
      </c>
      <c r="AE3954" s="80">
        <v>892.06598</v>
      </c>
      <c r="AF3954" s="80">
        <v>900.2077</v>
      </c>
      <c r="AG3954" s="80">
        <v>909.13851</v>
      </c>
      <c r="AH3954" s="80">
        <v>918.30895</v>
      </c>
      <c r="AI3954" s="80">
        <v>927.57577</v>
      </c>
      <c r="AJ3954" s="80">
        <v>937.37947</v>
      </c>
      <c r="AK3954" s="80">
        <v>947.4266</v>
      </c>
      <c r="AL3954" s="80">
        <v>958.20539</v>
      </c>
      <c r="AM3954" s="80">
        <v>970.97865</v>
      </c>
      <c r="AN3954" s="80">
        <v>985.14184</v>
      </c>
      <c r="AO3954" s="80">
        <v>1000.88847</v>
      </c>
      <c r="AP3954" s="80">
        <v>920.32968</v>
      </c>
      <c r="AQ3954" s="80">
        <v>939.77607</v>
      </c>
      <c r="AR3954" s="80">
        <v>782.12346</v>
      </c>
      <c r="AS3954" s="80">
        <v>808.12638</v>
      </c>
      <c r="AT3954" s="80">
        <v>808.15705</v>
      </c>
      <c r="AU3954" s="80">
        <v>808.19104</v>
      </c>
      <c r="AW3954" s="81">
        <v>15.0</v>
      </c>
      <c r="AX3954" s="81">
        <v>10.0</v>
      </c>
      <c r="AY3954" s="81">
        <v>163.0</v>
      </c>
      <c r="AZ3954" s="82">
        <v>825.12029</v>
      </c>
      <c r="BA3954" s="82">
        <v>825.54018</v>
      </c>
      <c r="BB3954" s="82">
        <v>826.83592</v>
      </c>
      <c r="BC3954" s="82">
        <v>828.08002</v>
      </c>
      <c r="BD3954" s="82">
        <v>829.56588</v>
      </c>
      <c r="BE3954" s="82">
        <v>831.38903</v>
      </c>
      <c r="BF3954" s="82">
        <v>833.27296</v>
      </c>
      <c r="BG3954" s="82">
        <v>835.73571</v>
      </c>
      <c r="BH3954" s="82">
        <v>838.30442</v>
      </c>
      <c r="BI3954" s="82">
        <v>841.38312</v>
      </c>
      <c r="BJ3954" s="82">
        <v>844.12695</v>
      </c>
      <c r="BK3954" s="82">
        <v>850.09125</v>
      </c>
      <c r="BL3954" s="82">
        <v>853.07236</v>
      </c>
      <c r="BM3954" s="82">
        <v>854.0467</v>
      </c>
      <c r="BN3954" s="82">
        <v>857.04319</v>
      </c>
      <c r="BO3954" s="82">
        <v>860.77635</v>
      </c>
      <c r="BP3954" s="82">
        <v>864.42341</v>
      </c>
      <c r="BQ3954" s="82">
        <v>868.7711</v>
      </c>
      <c r="BR3954" s="82">
        <v>873.697</v>
      </c>
      <c r="BS3954" s="82">
        <v>879.14773</v>
      </c>
      <c r="BT3954" s="82">
        <v>885.17904</v>
      </c>
      <c r="BU3954" s="82">
        <v>892.06598</v>
      </c>
      <c r="BV3954" s="82">
        <v>900.2077</v>
      </c>
      <c r="BW3954" s="82">
        <v>909.13851</v>
      </c>
      <c r="BX3954" s="82">
        <v>918.30895</v>
      </c>
      <c r="BY3954" s="82">
        <v>927.57577</v>
      </c>
      <c r="BZ3954" s="82">
        <v>937.37947</v>
      </c>
      <c r="CA3954" s="82">
        <v>947.4266</v>
      </c>
      <c r="CB3954" s="82">
        <v>958.20539</v>
      </c>
      <c r="CC3954" s="82">
        <v>970.97865</v>
      </c>
      <c r="CD3954" s="82">
        <v>985.14184</v>
      </c>
      <c r="CE3954" s="82">
        <v>1000.88847</v>
      </c>
      <c r="CF3954" s="82">
        <v>920.32968</v>
      </c>
      <c r="CG3954" s="82">
        <v>939.77607</v>
      </c>
      <c r="CH3954" s="82">
        <v>782.12346</v>
      </c>
      <c r="CI3954" s="82">
        <v>808.12638</v>
      </c>
      <c r="CJ3954" s="82">
        <v>808.15705</v>
      </c>
      <c r="CK3954" s="82">
        <v>808.19104</v>
      </c>
    </row>
    <row r="3955" ht="14.25" customHeight="1">
      <c r="E3955" s="2"/>
      <c r="G3955" s="81">
        <v>15.0</v>
      </c>
      <c r="H3955" s="81">
        <v>10.0</v>
      </c>
      <c r="I3955" s="81">
        <v>164.0</v>
      </c>
      <c r="J3955" s="80">
        <v>825.77532</v>
      </c>
      <c r="K3955" s="80">
        <v>826.17189</v>
      </c>
      <c r="L3955" s="80">
        <v>827.45077</v>
      </c>
      <c r="M3955" s="80">
        <v>828.59823</v>
      </c>
      <c r="N3955" s="80">
        <v>830.0291</v>
      </c>
      <c r="O3955" s="80">
        <v>831.76013</v>
      </c>
      <c r="P3955" s="80">
        <v>833.53938</v>
      </c>
      <c r="Q3955" s="80">
        <v>835.90195</v>
      </c>
      <c r="R3955" s="80">
        <v>838.31868</v>
      </c>
      <c r="S3955" s="80">
        <v>841.26285</v>
      </c>
      <c r="T3955" s="80">
        <v>843.8174</v>
      </c>
      <c r="U3955" s="80">
        <v>849.66951</v>
      </c>
      <c r="V3955" s="80">
        <v>852.20108</v>
      </c>
      <c r="W3955" s="80">
        <v>853.12114</v>
      </c>
      <c r="X3955" s="80">
        <v>856.07844</v>
      </c>
      <c r="Y3955" s="80">
        <v>859.59446</v>
      </c>
      <c r="Z3955" s="80">
        <v>863.03822</v>
      </c>
      <c r="AA3955" s="80">
        <v>867.18887</v>
      </c>
      <c r="AB3955" s="80">
        <v>871.85809</v>
      </c>
      <c r="AC3955" s="80">
        <v>877.03172</v>
      </c>
      <c r="AD3955" s="80">
        <v>882.75329</v>
      </c>
      <c r="AE3955" s="80">
        <v>889.30044</v>
      </c>
      <c r="AF3955" s="80">
        <v>897.04982</v>
      </c>
      <c r="AG3955" s="80">
        <v>905.50769</v>
      </c>
      <c r="AH3955" s="80">
        <v>914.1733</v>
      </c>
      <c r="AI3955" s="80">
        <v>922.92932</v>
      </c>
      <c r="AJ3955" s="80">
        <v>932.21831</v>
      </c>
      <c r="AK3955" s="80">
        <v>941.70966</v>
      </c>
      <c r="AL3955" s="80">
        <v>951.93492</v>
      </c>
      <c r="AM3955" s="80">
        <v>964.10292</v>
      </c>
      <c r="AN3955" s="80">
        <v>977.51953</v>
      </c>
      <c r="AO3955" s="80">
        <v>992.472</v>
      </c>
      <c r="AP3955" s="80">
        <v>910.29501</v>
      </c>
      <c r="AQ3955" s="80">
        <v>928.70664</v>
      </c>
      <c r="AR3955" s="80">
        <v>768.65235</v>
      </c>
      <c r="AS3955" s="80">
        <v>809.70609</v>
      </c>
      <c r="AT3955" s="80">
        <v>809.73506</v>
      </c>
      <c r="AU3955" s="80">
        <v>809.76717</v>
      </c>
      <c r="AW3955" s="81">
        <v>15.0</v>
      </c>
      <c r="AX3955" s="81">
        <v>10.0</v>
      </c>
      <c r="AY3955" s="81">
        <v>164.0</v>
      </c>
      <c r="AZ3955" s="82">
        <v>825.77532</v>
      </c>
      <c r="BA3955" s="82">
        <v>826.17189</v>
      </c>
      <c r="BB3955" s="82">
        <v>827.45077</v>
      </c>
      <c r="BC3955" s="82">
        <v>828.59823</v>
      </c>
      <c r="BD3955" s="82">
        <v>830.0291</v>
      </c>
      <c r="BE3955" s="82">
        <v>831.76013</v>
      </c>
      <c r="BF3955" s="82">
        <v>833.53938</v>
      </c>
      <c r="BG3955" s="82">
        <v>835.90195</v>
      </c>
      <c r="BH3955" s="82">
        <v>838.31868</v>
      </c>
      <c r="BI3955" s="82">
        <v>841.26285</v>
      </c>
      <c r="BJ3955" s="82">
        <v>843.8174</v>
      </c>
      <c r="BK3955" s="82">
        <v>849.66951</v>
      </c>
      <c r="BL3955" s="82">
        <v>852.20108</v>
      </c>
      <c r="BM3955" s="82">
        <v>853.12114</v>
      </c>
      <c r="BN3955" s="82">
        <v>856.07844</v>
      </c>
      <c r="BO3955" s="82">
        <v>859.59446</v>
      </c>
      <c r="BP3955" s="82">
        <v>863.03822</v>
      </c>
      <c r="BQ3955" s="82">
        <v>867.18887</v>
      </c>
      <c r="BR3955" s="82">
        <v>871.85809</v>
      </c>
      <c r="BS3955" s="82">
        <v>877.03172</v>
      </c>
      <c r="BT3955" s="82">
        <v>882.75329</v>
      </c>
      <c r="BU3955" s="82">
        <v>889.30044</v>
      </c>
      <c r="BV3955" s="82">
        <v>897.04982</v>
      </c>
      <c r="BW3955" s="82">
        <v>905.50769</v>
      </c>
      <c r="BX3955" s="82">
        <v>914.1733</v>
      </c>
      <c r="BY3955" s="82">
        <v>922.92932</v>
      </c>
      <c r="BZ3955" s="82">
        <v>932.21831</v>
      </c>
      <c r="CA3955" s="82">
        <v>941.70966</v>
      </c>
      <c r="CB3955" s="82">
        <v>951.93492</v>
      </c>
      <c r="CC3955" s="82">
        <v>964.10292</v>
      </c>
      <c r="CD3955" s="82">
        <v>977.51953</v>
      </c>
      <c r="CE3955" s="82">
        <v>992.472</v>
      </c>
      <c r="CF3955" s="82">
        <v>910.29501</v>
      </c>
      <c r="CG3955" s="82">
        <v>928.70664</v>
      </c>
      <c r="CH3955" s="82">
        <v>768.65235</v>
      </c>
      <c r="CI3955" s="82">
        <v>809.70609</v>
      </c>
      <c r="CJ3955" s="82">
        <v>809.73506</v>
      </c>
      <c r="CK3955" s="82">
        <v>809.76717</v>
      </c>
    </row>
    <row r="3956" ht="14.25" customHeight="1">
      <c r="E3956" s="2"/>
      <c r="G3956" s="81">
        <v>15.0</v>
      </c>
      <c r="H3956" s="81">
        <v>10.0</v>
      </c>
      <c r="I3956" s="81">
        <v>165.0</v>
      </c>
      <c r="J3956" s="80">
        <v>826.44173</v>
      </c>
      <c r="K3956" s="80">
        <v>826.81482</v>
      </c>
      <c r="L3956" s="80">
        <v>828.07673</v>
      </c>
      <c r="M3956" s="80">
        <v>829.12686</v>
      </c>
      <c r="N3956" s="80">
        <v>830.50236</v>
      </c>
      <c r="O3956" s="80">
        <v>832.14065</v>
      </c>
      <c r="P3956" s="80">
        <v>833.81448</v>
      </c>
      <c r="Q3956" s="80">
        <v>836.07618</v>
      </c>
      <c r="R3956" s="80">
        <v>838.33988</v>
      </c>
      <c r="S3956" s="80">
        <v>841.14858</v>
      </c>
      <c r="T3956" s="80">
        <v>843.51254</v>
      </c>
      <c r="U3956" s="80">
        <v>849.25174</v>
      </c>
      <c r="V3956" s="80">
        <v>851.33066</v>
      </c>
      <c r="W3956" s="80">
        <v>852.19608</v>
      </c>
      <c r="X3956" s="80">
        <v>855.11395</v>
      </c>
      <c r="Y3956" s="80">
        <v>858.41138</v>
      </c>
      <c r="Z3956" s="80">
        <v>861.65045</v>
      </c>
      <c r="AA3956" s="80">
        <v>865.60278</v>
      </c>
      <c r="AB3956" s="80">
        <v>870.01362</v>
      </c>
      <c r="AC3956" s="80">
        <v>874.90834</v>
      </c>
      <c r="AD3956" s="80">
        <v>880.31815</v>
      </c>
      <c r="AE3956" s="80">
        <v>886.52332</v>
      </c>
      <c r="AF3956" s="80">
        <v>893.87787</v>
      </c>
      <c r="AG3956" s="80">
        <v>901.8598</v>
      </c>
      <c r="AH3956" s="80">
        <v>910.01743</v>
      </c>
      <c r="AI3956" s="80">
        <v>918.25953</v>
      </c>
      <c r="AJ3956" s="80">
        <v>927.03071</v>
      </c>
      <c r="AK3956" s="80">
        <v>935.96298</v>
      </c>
      <c r="AL3956" s="80">
        <v>945.63149</v>
      </c>
      <c r="AM3956" s="80">
        <v>957.19079</v>
      </c>
      <c r="AN3956" s="80">
        <v>969.85666</v>
      </c>
      <c r="AO3956" s="80">
        <v>984.01068</v>
      </c>
      <c r="AP3956" s="80">
        <v>900.20473</v>
      </c>
      <c r="AQ3956" s="80">
        <v>917.57635</v>
      </c>
      <c r="AR3956" s="80">
        <v>755.1041</v>
      </c>
      <c r="AS3956" s="80">
        <v>811.30375</v>
      </c>
      <c r="AT3956" s="80">
        <v>811.331</v>
      </c>
      <c r="AU3956" s="80">
        <v>811.36121</v>
      </c>
      <c r="AW3956" s="81">
        <v>15.0</v>
      </c>
      <c r="AX3956" s="81">
        <v>10.0</v>
      </c>
      <c r="AY3956" s="81">
        <v>165.0</v>
      </c>
      <c r="AZ3956" s="82">
        <v>826.44173</v>
      </c>
      <c r="BA3956" s="82">
        <v>826.81482</v>
      </c>
      <c r="BB3956" s="82">
        <v>828.07673</v>
      </c>
      <c r="BC3956" s="82">
        <v>829.12686</v>
      </c>
      <c r="BD3956" s="82">
        <v>830.50236</v>
      </c>
      <c r="BE3956" s="82">
        <v>832.14065</v>
      </c>
      <c r="BF3956" s="82">
        <v>833.81448</v>
      </c>
      <c r="BG3956" s="82">
        <v>836.07618</v>
      </c>
      <c r="BH3956" s="82">
        <v>838.33988</v>
      </c>
      <c r="BI3956" s="82">
        <v>841.14858</v>
      </c>
      <c r="BJ3956" s="82">
        <v>843.51254</v>
      </c>
      <c r="BK3956" s="82">
        <v>849.25174</v>
      </c>
      <c r="BL3956" s="82">
        <v>851.33066</v>
      </c>
      <c r="BM3956" s="82">
        <v>852.19608</v>
      </c>
      <c r="BN3956" s="82">
        <v>855.11395</v>
      </c>
      <c r="BO3956" s="82">
        <v>858.41138</v>
      </c>
      <c r="BP3956" s="82">
        <v>861.65045</v>
      </c>
      <c r="BQ3956" s="82">
        <v>865.60278</v>
      </c>
      <c r="BR3956" s="82">
        <v>870.01362</v>
      </c>
      <c r="BS3956" s="82">
        <v>874.90834</v>
      </c>
      <c r="BT3956" s="82">
        <v>880.31815</v>
      </c>
      <c r="BU3956" s="82">
        <v>886.52332</v>
      </c>
      <c r="BV3956" s="82">
        <v>893.87787</v>
      </c>
      <c r="BW3956" s="82">
        <v>901.8598</v>
      </c>
      <c r="BX3956" s="82">
        <v>910.01743</v>
      </c>
      <c r="BY3956" s="82">
        <v>918.25953</v>
      </c>
      <c r="BZ3956" s="82">
        <v>927.03071</v>
      </c>
      <c r="CA3956" s="82">
        <v>935.96298</v>
      </c>
      <c r="CB3956" s="82">
        <v>945.63149</v>
      </c>
      <c r="CC3956" s="82">
        <v>957.19079</v>
      </c>
      <c r="CD3956" s="82">
        <v>969.85666</v>
      </c>
      <c r="CE3956" s="82">
        <v>984.01068</v>
      </c>
      <c r="CF3956" s="82">
        <v>900.20473</v>
      </c>
      <c r="CG3956" s="82">
        <v>917.57635</v>
      </c>
      <c r="CH3956" s="82">
        <v>755.1041</v>
      </c>
      <c r="CI3956" s="82">
        <v>811.30375</v>
      </c>
      <c r="CJ3956" s="82">
        <v>811.331</v>
      </c>
      <c r="CK3956" s="82">
        <v>811.36121</v>
      </c>
    </row>
    <row r="3957" ht="14.25" customHeight="1">
      <c r="E3957" s="2"/>
      <c r="G3957" s="81">
        <v>15.0</v>
      </c>
      <c r="H3957" s="81">
        <v>10.0</v>
      </c>
      <c r="I3957" s="81">
        <v>166.0</v>
      </c>
      <c r="J3957" s="80">
        <v>827.11962</v>
      </c>
      <c r="K3957" s="80">
        <v>827.46906</v>
      </c>
      <c r="L3957" s="80">
        <v>828.71389</v>
      </c>
      <c r="M3957" s="80">
        <v>829.66601</v>
      </c>
      <c r="N3957" s="80">
        <v>830.98575</v>
      </c>
      <c r="O3957" s="80">
        <v>832.53064</v>
      </c>
      <c r="P3957" s="80">
        <v>834.09832</v>
      </c>
      <c r="Q3957" s="80">
        <v>836.25845</v>
      </c>
      <c r="R3957" s="80">
        <v>838.36806</v>
      </c>
      <c r="S3957" s="80">
        <v>841.04036</v>
      </c>
      <c r="T3957" s="80">
        <v>843.21242</v>
      </c>
      <c r="U3957" s="80">
        <v>848.83796</v>
      </c>
      <c r="V3957" s="80">
        <v>850.4611</v>
      </c>
      <c r="W3957" s="80">
        <v>851.2715</v>
      </c>
      <c r="X3957" s="80">
        <v>854.14971</v>
      </c>
      <c r="Y3957" s="80">
        <v>857.22705</v>
      </c>
      <c r="Z3957" s="80">
        <v>860.26008</v>
      </c>
      <c r="AA3957" s="80">
        <v>864.01276</v>
      </c>
      <c r="AB3957" s="80">
        <v>868.16351</v>
      </c>
      <c r="AC3957" s="80">
        <v>872.77748</v>
      </c>
      <c r="AD3957" s="80">
        <v>877.8735</v>
      </c>
      <c r="AE3957" s="80">
        <v>883.73449</v>
      </c>
      <c r="AF3957" s="80">
        <v>890.69169</v>
      </c>
      <c r="AG3957" s="80">
        <v>898.19467</v>
      </c>
      <c r="AH3957" s="80">
        <v>905.84115</v>
      </c>
      <c r="AI3957" s="80">
        <v>913.56614</v>
      </c>
      <c r="AJ3957" s="80">
        <v>921.81638</v>
      </c>
      <c r="AK3957" s="80">
        <v>930.18623</v>
      </c>
      <c r="AL3957" s="80">
        <v>939.29475</v>
      </c>
      <c r="AM3957" s="80">
        <v>950.24188</v>
      </c>
      <c r="AN3957" s="80">
        <v>962.1528</v>
      </c>
      <c r="AO3957" s="80">
        <v>975.50405</v>
      </c>
      <c r="AP3957" s="80">
        <v>890.05826</v>
      </c>
      <c r="AQ3957" s="80">
        <v>906.38459</v>
      </c>
      <c r="AR3957" s="80">
        <v>741.47794</v>
      </c>
      <c r="AS3957" s="80">
        <v>812.9195</v>
      </c>
      <c r="AT3957" s="80">
        <v>812.94503</v>
      </c>
      <c r="AU3957" s="80">
        <v>812.97333</v>
      </c>
      <c r="AW3957" s="81">
        <v>15.0</v>
      </c>
      <c r="AX3957" s="81">
        <v>10.0</v>
      </c>
      <c r="AY3957" s="81">
        <v>166.0</v>
      </c>
      <c r="AZ3957" s="82">
        <v>827.11962</v>
      </c>
      <c r="BA3957" s="82">
        <v>827.46906</v>
      </c>
      <c r="BB3957" s="82">
        <v>828.71389</v>
      </c>
      <c r="BC3957" s="82">
        <v>829.66601</v>
      </c>
      <c r="BD3957" s="82">
        <v>830.98575</v>
      </c>
      <c r="BE3957" s="82">
        <v>832.53064</v>
      </c>
      <c r="BF3957" s="82">
        <v>834.09832</v>
      </c>
      <c r="BG3957" s="82">
        <v>836.25845</v>
      </c>
      <c r="BH3957" s="82">
        <v>838.36806</v>
      </c>
      <c r="BI3957" s="82">
        <v>841.04036</v>
      </c>
      <c r="BJ3957" s="82">
        <v>843.21242</v>
      </c>
      <c r="BK3957" s="82">
        <v>848.83796</v>
      </c>
      <c r="BL3957" s="82">
        <v>850.4611</v>
      </c>
      <c r="BM3957" s="82">
        <v>851.2715</v>
      </c>
      <c r="BN3957" s="82">
        <v>854.14971</v>
      </c>
      <c r="BO3957" s="82">
        <v>857.22705</v>
      </c>
      <c r="BP3957" s="82">
        <v>860.26008</v>
      </c>
      <c r="BQ3957" s="82">
        <v>864.01276</v>
      </c>
      <c r="BR3957" s="82">
        <v>868.16351</v>
      </c>
      <c r="BS3957" s="82">
        <v>872.77748</v>
      </c>
      <c r="BT3957" s="82">
        <v>877.8735</v>
      </c>
      <c r="BU3957" s="82">
        <v>883.73449</v>
      </c>
      <c r="BV3957" s="82">
        <v>890.69169</v>
      </c>
      <c r="BW3957" s="82">
        <v>898.19467</v>
      </c>
      <c r="BX3957" s="82">
        <v>905.84115</v>
      </c>
      <c r="BY3957" s="82">
        <v>913.56614</v>
      </c>
      <c r="BZ3957" s="82">
        <v>921.81638</v>
      </c>
      <c r="CA3957" s="82">
        <v>930.18623</v>
      </c>
      <c r="CB3957" s="82">
        <v>939.29475</v>
      </c>
      <c r="CC3957" s="82">
        <v>950.24188</v>
      </c>
      <c r="CD3957" s="82">
        <v>962.1528</v>
      </c>
      <c r="CE3957" s="82">
        <v>975.50405</v>
      </c>
      <c r="CF3957" s="82">
        <v>890.05826</v>
      </c>
      <c r="CG3957" s="82">
        <v>906.38459</v>
      </c>
      <c r="CH3957" s="82">
        <v>741.47794</v>
      </c>
      <c r="CI3957" s="82">
        <v>812.9195</v>
      </c>
      <c r="CJ3957" s="82">
        <v>812.94503</v>
      </c>
      <c r="CK3957" s="82">
        <v>812.97333</v>
      </c>
    </row>
    <row r="3958" ht="14.25" customHeight="1">
      <c r="E3958" s="2"/>
      <c r="G3958" s="81">
        <v>15.0</v>
      </c>
      <c r="H3958" s="81">
        <v>10.0</v>
      </c>
      <c r="I3958" s="81">
        <v>167.0</v>
      </c>
      <c r="J3958" s="80">
        <v>827.80908</v>
      </c>
      <c r="K3958" s="80">
        <v>828.13471</v>
      </c>
      <c r="L3958" s="80">
        <v>829.36234</v>
      </c>
      <c r="M3958" s="80">
        <v>830.21575</v>
      </c>
      <c r="N3958" s="80">
        <v>831.47935</v>
      </c>
      <c r="O3958" s="80">
        <v>832.93018</v>
      </c>
      <c r="P3958" s="80">
        <v>834.39097</v>
      </c>
      <c r="Q3958" s="80">
        <v>836.44883</v>
      </c>
      <c r="R3958" s="80">
        <v>838.40327</v>
      </c>
      <c r="S3958" s="80">
        <v>840.93824</v>
      </c>
      <c r="T3958" s="80">
        <v>842.91706</v>
      </c>
      <c r="U3958" s="80">
        <v>848.42821</v>
      </c>
      <c r="V3958" s="80">
        <v>849.59238</v>
      </c>
      <c r="W3958" s="80">
        <v>850.34739</v>
      </c>
      <c r="X3958" s="80">
        <v>853.18569</v>
      </c>
      <c r="Y3958" s="80">
        <v>856.04146</v>
      </c>
      <c r="Z3958" s="80">
        <v>858.86706</v>
      </c>
      <c r="AA3958" s="80">
        <v>862.41876</v>
      </c>
      <c r="AB3958" s="80">
        <v>866.30769</v>
      </c>
      <c r="AC3958" s="80">
        <v>870.63907</v>
      </c>
      <c r="AD3958" s="80">
        <v>875.41924</v>
      </c>
      <c r="AE3958" s="80">
        <v>880.93381</v>
      </c>
      <c r="AF3958" s="80">
        <v>887.49112</v>
      </c>
      <c r="AG3958" s="80">
        <v>894.5121</v>
      </c>
      <c r="AH3958" s="80">
        <v>901.64422</v>
      </c>
      <c r="AI3958" s="80">
        <v>908.84892</v>
      </c>
      <c r="AJ3958" s="80">
        <v>916.57506</v>
      </c>
      <c r="AK3958" s="80">
        <v>924.37912</v>
      </c>
      <c r="AL3958" s="80">
        <v>932.92435</v>
      </c>
      <c r="AM3958" s="80">
        <v>943.25582</v>
      </c>
      <c r="AN3958" s="80">
        <v>954.40754</v>
      </c>
      <c r="AO3958" s="80">
        <v>966.95162</v>
      </c>
      <c r="AP3958" s="80">
        <v>879.85502</v>
      </c>
      <c r="AQ3958" s="80">
        <v>895.1307</v>
      </c>
      <c r="AR3958" s="80">
        <v>727.77304</v>
      </c>
      <c r="AS3958" s="80">
        <v>814.5535</v>
      </c>
      <c r="AT3958" s="80">
        <v>814.5773</v>
      </c>
      <c r="AU3958" s="80">
        <v>814.60367</v>
      </c>
      <c r="AW3958" s="81">
        <v>15.0</v>
      </c>
      <c r="AX3958" s="81">
        <v>10.0</v>
      </c>
      <c r="AY3958" s="81">
        <v>167.0</v>
      </c>
      <c r="AZ3958" s="82">
        <v>827.80908</v>
      </c>
      <c r="BA3958" s="82">
        <v>828.13471</v>
      </c>
      <c r="BB3958" s="82">
        <v>829.36234</v>
      </c>
      <c r="BC3958" s="82">
        <v>830.21575</v>
      </c>
      <c r="BD3958" s="82">
        <v>831.47935</v>
      </c>
      <c r="BE3958" s="82">
        <v>832.93018</v>
      </c>
      <c r="BF3958" s="82">
        <v>834.39097</v>
      </c>
      <c r="BG3958" s="82">
        <v>836.44883</v>
      </c>
      <c r="BH3958" s="82">
        <v>838.40327</v>
      </c>
      <c r="BI3958" s="82">
        <v>840.93824</v>
      </c>
      <c r="BJ3958" s="82">
        <v>842.91706</v>
      </c>
      <c r="BK3958" s="82">
        <v>848.42821</v>
      </c>
      <c r="BL3958" s="82">
        <v>849.59238</v>
      </c>
      <c r="BM3958" s="82">
        <v>850.34739</v>
      </c>
      <c r="BN3958" s="82">
        <v>853.18569</v>
      </c>
      <c r="BO3958" s="82">
        <v>856.04146</v>
      </c>
      <c r="BP3958" s="82">
        <v>858.86706</v>
      </c>
      <c r="BQ3958" s="82">
        <v>862.41876</v>
      </c>
      <c r="BR3958" s="82">
        <v>866.30769</v>
      </c>
      <c r="BS3958" s="82">
        <v>870.63907</v>
      </c>
      <c r="BT3958" s="82">
        <v>875.41924</v>
      </c>
      <c r="BU3958" s="82">
        <v>880.93381</v>
      </c>
      <c r="BV3958" s="82">
        <v>887.49112</v>
      </c>
      <c r="BW3958" s="82">
        <v>894.5121</v>
      </c>
      <c r="BX3958" s="82">
        <v>901.64422</v>
      </c>
      <c r="BY3958" s="82">
        <v>908.84892</v>
      </c>
      <c r="BZ3958" s="82">
        <v>916.57506</v>
      </c>
      <c r="CA3958" s="82">
        <v>924.37912</v>
      </c>
      <c r="CB3958" s="82">
        <v>932.92435</v>
      </c>
      <c r="CC3958" s="82">
        <v>943.25582</v>
      </c>
      <c r="CD3958" s="82">
        <v>954.40754</v>
      </c>
      <c r="CE3958" s="82">
        <v>966.95162</v>
      </c>
      <c r="CF3958" s="82">
        <v>879.85502</v>
      </c>
      <c r="CG3958" s="82">
        <v>895.1307</v>
      </c>
      <c r="CH3958" s="82">
        <v>727.77304</v>
      </c>
      <c r="CI3958" s="82">
        <v>814.5535</v>
      </c>
      <c r="CJ3958" s="82">
        <v>814.5773</v>
      </c>
      <c r="CK3958" s="82">
        <v>814.60367</v>
      </c>
    </row>
    <row r="3959" ht="14.25" customHeight="1">
      <c r="E3959" s="2"/>
      <c r="G3959" s="81">
        <v>15.0</v>
      </c>
      <c r="H3959" s="81">
        <v>10.0</v>
      </c>
      <c r="I3959" s="81">
        <v>168.0</v>
      </c>
      <c r="J3959" s="80">
        <v>828.5102</v>
      </c>
      <c r="K3959" s="80">
        <v>828.81185</v>
      </c>
      <c r="L3959" s="80">
        <v>830.02218</v>
      </c>
      <c r="M3959" s="80">
        <v>830.77618</v>
      </c>
      <c r="N3959" s="80">
        <v>831.98324</v>
      </c>
      <c r="O3959" s="80">
        <v>833.33936</v>
      </c>
      <c r="P3959" s="80">
        <v>834.6925</v>
      </c>
      <c r="Q3959" s="80">
        <v>836.64739</v>
      </c>
      <c r="R3959" s="80">
        <v>838.44557</v>
      </c>
      <c r="S3959" s="80">
        <v>840.84226</v>
      </c>
      <c r="T3959" s="80">
        <v>842.62649</v>
      </c>
      <c r="U3959" s="80">
        <v>848.02249</v>
      </c>
      <c r="V3959" s="80">
        <v>848.7245</v>
      </c>
      <c r="W3959" s="80">
        <v>849.42375</v>
      </c>
      <c r="X3959" s="80">
        <v>852.22189</v>
      </c>
      <c r="Y3959" s="80">
        <v>854.85459</v>
      </c>
      <c r="Z3959" s="80">
        <v>857.47134</v>
      </c>
      <c r="AA3959" s="80">
        <v>860.82073</v>
      </c>
      <c r="AB3959" s="80">
        <v>864.4461</v>
      </c>
      <c r="AC3959" s="80">
        <v>868.49301</v>
      </c>
      <c r="AD3959" s="80">
        <v>872.95527</v>
      </c>
      <c r="AE3959" s="80">
        <v>878.12117</v>
      </c>
      <c r="AF3959" s="80">
        <v>884.27601</v>
      </c>
      <c r="AG3959" s="80">
        <v>890.81192</v>
      </c>
      <c r="AH3959" s="80">
        <v>897.42644</v>
      </c>
      <c r="AI3959" s="80">
        <v>904.10761</v>
      </c>
      <c r="AJ3959" s="80">
        <v>911.30644</v>
      </c>
      <c r="AK3959" s="80">
        <v>918.54131</v>
      </c>
      <c r="AL3959" s="80">
        <v>926.51995</v>
      </c>
      <c r="AM3959" s="80">
        <v>936.23221</v>
      </c>
      <c r="AN3959" s="80">
        <v>946.62043</v>
      </c>
      <c r="AO3959" s="80">
        <v>958.35291</v>
      </c>
      <c r="AP3959" s="80">
        <v>869.59443</v>
      </c>
      <c r="AQ3959" s="80">
        <v>883.81405</v>
      </c>
      <c r="AR3959" s="80">
        <v>713.98861</v>
      </c>
      <c r="AS3959" s="80">
        <v>816.20592</v>
      </c>
      <c r="AT3959" s="80">
        <v>816.22796</v>
      </c>
      <c r="AU3959" s="80">
        <v>816.2524</v>
      </c>
      <c r="AW3959" s="81">
        <v>15.0</v>
      </c>
      <c r="AX3959" s="81">
        <v>10.0</v>
      </c>
      <c r="AY3959" s="81">
        <v>168.0</v>
      </c>
      <c r="AZ3959" s="82">
        <v>828.5102</v>
      </c>
      <c r="BA3959" s="82">
        <v>828.81185</v>
      </c>
      <c r="BB3959" s="82">
        <v>830.02218</v>
      </c>
      <c r="BC3959" s="82">
        <v>830.77618</v>
      </c>
      <c r="BD3959" s="82">
        <v>831.98324</v>
      </c>
      <c r="BE3959" s="82">
        <v>833.33936</v>
      </c>
      <c r="BF3959" s="82">
        <v>834.6925</v>
      </c>
      <c r="BG3959" s="82">
        <v>836.64739</v>
      </c>
      <c r="BH3959" s="82">
        <v>838.44557</v>
      </c>
      <c r="BI3959" s="82">
        <v>840.84226</v>
      </c>
      <c r="BJ3959" s="82">
        <v>842.62649</v>
      </c>
      <c r="BK3959" s="82">
        <v>848.02249</v>
      </c>
      <c r="BL3959" s="82">
        <v>848.7245</v>
      </c>
      <c r="BM3959" s="82">
        <v>849.42375</v>
      </c>
      <c r="BN3959" s="82">
        <v>852.22189</v>
      </c>
      <c r="BO3959" s="82">
        <v>854.85459</v>
      </c>
      <c r="BP3959" s="82">
        <v>857.47134</v>
      </c>
      <c r="BQ3959" s="82">
        <v>860.82073</v>
      </c>
      <c r="BR3959" s="82">
        <v>864.4461</v>
      </c>
      <c r="BS3959" s="82">
        <v>868.49301</v>
      </c>
      <c r="BT3959" s="82">
        <v>872.95527</v>
      </c>
      <c r="BU3959" s="82">
        <v>878.12117</v>
      </c>
      <c r="BV3959" s="82">
        <v>884.27601</v>
      </c>
      <c r="BW3959" s="82">
        <v>890.81192</v>
      </c>
      <c r="BX3959" s="82">
        <v>897.42644</v>
      </c>
      <c r="BY3959" s="82">
        <v>904.10761</v>
      </c>
      <c r="BZ3959" s="82">
        <v>911.30644</v>
      </c>
      <c r="CA3959" s="82">
        <v>918.54131</v>
      </c>
      <c r="CB3959" s="82">
        <v>926.51995</v>
      </c>
      <c r="CC3959" s="82">
        <v>936.23221</v>
      </c>
      <c r="CD3959" s="82">
        <v>946.62043</v>
      </c>
      <c r="CE3959" s="82">
        <v>958.35291</v>
      </c>
      <c r="CF3959" s="82">
        <v>869.59443</v>
      </c>
      <c r="CG3959" s="82">
        <v>883.81405</v>
      </c>
      <c r="CH3959" s="82">
        <v>713.98861</v>
      </c>
      <c r="CI3959" s="82">
        <v>816.20592</v>
      </c>
      <c r="CJ3959" s="82">
        <v>816.22796</v>
      </c>
      <c r="CK3959" s="82">
        <v>816.2524</v>
      </c>
    </row>
    <row r="3960" ht="14.25" customHeight="1">
      <c r="E3960" s="2"/>
      <c r="G3960" s="81">
        <v>15.0</v>
      </c>
      <c r="H3960" s="81">
        <v>10.0</v>
      </c>
      <c r="I3960" s="81">
        <v>169.0</v>
      </c>
      <c r="J3960" s="80">
        <v>426.21232</v>
      </c>
      <c r="K3960" s="80">
        <v>426.4898</v>
      </c>
      <c r="L3960" s="80">
        <v>427.60313</v>
      </c>
      <c r="M3960" s="80">
        <v>428.2967</v>
      </c>
      <c r="N3960" s="80">
        <v>429.40701</v>
      </c>
      <c r="O3960" s="80">
        <v>430.65443</v>
      </c>
      <c r="P3960" s="80">
        <v>431.8991</v>
      </c>
      <c r="Q3960" s="80">
        <v>433.69725</v>
      </c>
      <c r="R3960" s="80">
        <v>435.35124</v>
      </c>
      <c r="S3960" s="80">
        <v>437.55573</v>
      </c>
      <c r="T3960" s="80">
        <v>439.19685</v>
      </c>
      <c r="U3960" s="80">
        <v>444.15996</v>
      </c>
      <c r="V3960" s="80">
        <v>444.80563</v>
      </c>
      <c r="W3960" s="80">
        <v>445.44876</v>
      </c>
      <c r="X3960" s="80">
        <v>448.02233</v>
      </c>
      <c r="Y3960" s="80">
        <v>450.44369</v>
      </c>
      <c r="Z3960" s="80">
        <v>452.85036</v>
      </c>
      <c r="AA3960" s="80">
        <v>455.93078</v>
      </c>
      <c r="AB3960" s="80">
        <v>459.26494</v>
      </c>
      <c r="AC3960" s="80">
        <v>462.98671</v>
      </c>
      <c r="AD3960" s="80">
        <v>467.09034</v>
      </c>
      <c r="AE3960" s="80">
        <v>471.84093</v>
      </c>
      <c r="AF3960" s="80">
        <v>477.50075</v>
      </c>
      <c r="AG3960" s="80">
        <v>483.51075</v>
      </c>
      <c r="AH3960" s="80">
        <v>489.59278</v>
      </c>
      <c r="AI3960" s="80">
        <v>495.73582</v>
      </c>
      <c r="AJ3960" s="80">
        <v>502.35452</v>
      </c>
      <c r="AK3960" s="80">
        <v>509.00603</v>
      </c>
      <c r="AL3960" s="80">
        <v>516.34097</v>
      </c>
      <c r="AM3960" s="80">
        <v>525.26913</v>
      </c>
      <c r="AN3960" s="80">
        <v>534.81801</v>
      </c>
      <c r="AO3960" s="80">
        <v>545.6017</v>
      </c>
      <c r="AP3960" s="80">
        <v>508.73283</v>
      </c>
      <c r="AQ3960" s="80">
        <v>521.80002</v>
      </c>
      <c r="AR3960" s="80">
        <v>365.65545</v>
      </c>
      <c r="AS3960" s="80">
        <v>414.89367</v>
      </c>
      <c r="AT3960" s="80">
        <v>414.91395</v>
      </c>
      <c r="AU3960" s="80">
        <v>414.93642</v>
      </c>
      <c r="AW3960" s="81">
        <v>15.0</v>
      </c>
      <c r="AX3960" s="81">
        <v>10.0</v>
      </c>
      <c r="AY3960" s="81">
        <v>169.0</v>
      </c>
      <c r="AZ3960" s="82">
        <v>426.21232</v>
      </c>
      <c r="BA3960" s="82">
        <v>426.4898</v>
      </c>
      <c r="BB3960" s="82">
        <v>427.60313</v>
      </c>
      <c r="BC3960" s="82">
        <v>428.2967</v>
      </c>
      <c r="BD3960" s="82">
        <v>429.40701</v>
      </c>
      <c r="BE3960" s="82">
        <v>430.65443</v>
      </c>
      <c r="BF3960" s="82">
        <v>431.8991</v>
      </c>
      <c r="BG3960" s="82">
        <v>433.69725</v>
      </c>
      <c r="BH3960" s="82">
        <v>435.35124</v>
      </c>
      <c r="BI3960" s="82">
        <v>437.55573</v>
      </c>
      <c r="BJ3960" s="82">
        <v>439.19685</v>
      </c>
      <c r="BK3960" s="82">
        <v>444.15996</v>
      </c>
      <c r="BL3960" s="82">
        <v>444.80563</v>
      </c>
      <c r="BM3960" s="82">
        <v>445.44876</v>
      </c>
      <c r="BN3960" s="82">
        <v>448.02233</v>
      </c>
      <c r="BO3960" s="82">
        <v>450.44369</v>
      </c>
      <c r="BP3960" s="82">
        <v>452.85036</v>
      </c>
      <c r="BQ3960" s="82">
        <v>455.93078</v>
      </c>
      <c r="BR3960" s="82">
        <v>459.26494</v>
      </c>
      <c r="BS3960" s="82">
        <v>462.98671</v>
      </c>
      <c r="BT3960" s="82">
        <v>467.09034</v>
      </c>
      <c r="BU3960" s="82">
        <v>471.84093</v>
      </c>
      <c r="BV3960" s="82">
        <v>477.50075</v>
      </c>
      <c r="BW3960" s="82">
        <v>483.51075</v>
      </c>
      <c r="BX3960" s="82">
        <v>489.59278</v>
      </c>
      <c r="BY3960" s="82">
        <v>495.73582</v>
      </c>
      <c r="BZ3960" s="82">
        <v>502.35452</v>
      </c>
      <c r="CA3960" s="82">
        <v>509.00603</v>
      </c>
      <c r="CB3960" s="82">
        <v>516.34097</v>
      </c>
      <c r="CC3960" s="82">
        <v>525.26913</v>
      </c>
      <c r="CD3960" s="82">
        <v>534.81801</v>
      </c>
      <c r="CE3960" s="82">
        <v>545.6017</v>
      </c>
      <c r="CF3960" s="82">
        <v>508.73283</v>
      </c>
      <c r="CG3960" s="82">
        <v>521.80002</v>
      </c>
      <c r="CH3960" s="82">
        <v>365.65545</v>
      </c>
      <c r="CI3960" s="82">
        <v>414.89367</v>
      </c>
      <c r="CJ3960" s="82">
        <v>414.91395</v>
      </c>
      <c r="CK3960" s="82">
        <v>414.93642</v>
      </c>
    </row>
    <row r="3961" ht="14.25" customHeight="1">
      <c r="E3961" s="2"/>
      <c r="G3961" s="81">
        <v>15.0</v>
      </c>
      <c r="H3961" s="81">
        <v>10.0</v>
      </c>
      <c r="I3961" s="81">
        <v>170.0</v>
      </c>
      <c r="J3961" s="80">
        <v>423.90072</v>
      </c>
      <c r="K3961" s="80">
        <v>424.15385</v>
      </c>
      <c r="L3961" s="80">
        <v>425.16951</v>
      </c>
      <c r="M3961" s="80">
        <v>425.80222</v>
      </c>
      <c r="N3961" s="80">
        <v>426.81511</v>
      </c>
      <c r="O3961" s="80">
        <v>427.95306</v>
      </c>
      <c r="P3961" s="80">
        <v>429.0885</v>
      </c>
      <c r="Q3961" s="80">
        <v>430.72883</v>
      </c>
      <c r="R3961" s="80">
        <v>432.23764</v>
      </c>
      <c r="S3961" s="80">
        <v>434.24859</v>
      </c>
      <c r="T3961" s="80">
        <v>435.74563</v>
      </c>
      <c r="U3961" s="80">
        <v>440.27288</v>
      </c>
      <c r="V3961" s="80">
        <v>440.86183</v>
      </c>
      <c r="W3961" s="80">
        <v>441.44846</v>
      </c>
      <c r="X3961" s="80">
        <v>443.79595</v>
      </c>
      <c r="Y3961" s="80">
        <v>446.00456</v>
      </c>
      <c r="Z3961" s="80">
        <v>448.19973</v>
      </c>
      <c r="AA3961" s="80">
        <v>451.00939</v>
      </c>
      <c r="AB3961" s="80">
        <v>454.05043</v>
      </c>
      <c r="AC3961" s="80">
        <v>457.44492</v>
      </c>
      <c r="AD3961" s="80">
        <v>461.1876</v>
      </c>
      <c r="AE3961" s="80">
        <v>465.52019</v>
      </c>
      <c r="AF3961" s="80">
        <v>470.68185</v>
      </c>
      <c r="AG3961" s="80">
        <v>476.16264</v>
      </c>
      <c r="AH3961" s="80">
        <v>481.70888</v>
      </c>
      <c r="AI3961" s="80">
        <v>487.31051</v>
      </c>
      <c r="AJ3961" s="80">
        <v>493.34561</v>
      </c>
      <c r="AK3961" s="80">
        <v>499.41032</v>
      </c>
      <c r="AL3961" s="80">
        <v>506.09782</v>
      </c>
      <c r="AM3961" s="80">
        <v>514.23745</v>
      </c>
      <c r="AN3961" s="80">
        <v>522.94236</v>
      </c>
      <c r="AO3961" s="80">
        <v>532.77218</v>
      </c>
      <c r="AP3961" s="80">
        <v>494.45104</v>
      </c>
      <c r="AQ3961" s="80">
        <v>506.36008</v>
      </c>
      <c r="AR3961" s="80">
        <v>363.97932</v>
      </c>
      <c r="AS3961" s="80">
        <v>413.5747</v>
      </c>
      <c r="AT3961" s="80">
        <v>413.5932</v>
      </c>
      <c r="AU3961" s="80">
        <v>413.6137</v>
      </c>
      <c r="AW3961" s="81">
        <v>15.0</v>
      </c>
      <c r="AX3961" s="81">
        <v>10.0</v>
      </c>
      <c r="AY3961" s="81">
        <v>170.0</v>
      </c>
      <c r="AZ3961" s="82">
        <v>423.90072</v>
      </c>
      <c r="BA3961" s="82">
        <v>424.15385</v>
      </c>
      <c r="BB3961" s="82">
        <v>425.16951</v>
      </c>
      <c r="BC3961" s="82">
        <v>425.80222</v>
      </c>
      <c r="BD3961" s="82">
        <v>426.81511</v>
      </c>
      <c r="BE3961" s="82">
        <v>427.95306</v>
      </c>
      <c r="BF3961" s="82">
        <v>429.0885</v>
      </c>
      <c r="BG3961" s="82">
        <v>430.72883</v>
      </c>
      <c r="BH3961" s="82">
        <v>432.23764</v>
      </c>
      <c r="BI3961" s="82">
        <v>434.24859</v>
      </c>
      <c r="BJ3961" s="82">
        <v>435.74563</v>
      </c>
      <c r="BK3961" s="82">
        <v>440.27288</v>
      </c>
      <c r="BL3961" s="82">
        <v>440.86183</v>
      </c>
      <c r="BM3961" s="82">
        <v>441.44846</v>
      </c>
      <c r="BN3961" s="82">
        <v>443.79595</v>
      </c>
      <c r="BO3961" s="82">
        <v>446.00456</v>
      </c>
      <c r="BP3961" s="82">
        <v>448.19973</v>
      </c>
      <c r="BQ3961" s="82">
        <v>451.00939</v>
      </c>
      <c r="BR3961" s="82">
        <v>454.05043</v>
      </c>
      <c r="BS3961" s="82">
        <v>457.44492</v>
      </c>
      <c r="BT3961" s="82">
        <v>461.1876</v>
      </c>
      <c r="BU3961" s="82">
        <v>465.52019</v>
      </c>
      <c r="BV3961" s="82">
        <v>470.68185</v>
      </c>
      <c r="BW3961" s="82">
        <v>476.16264</v>
      </c>
      <c r="BX3961" s="82">
        <v>481.70888</v>
      </c>
      <c r="BY3961" s="82">
        <v>487.31051</v>
      </c>
      <c r="BZ3961" s="82">
        <v>493.34561</v>
      </c>
      <c r="CA3961" s="82">
        <v>499.41032</v>
      </c>
      <c r="CB3961" s="82">
        <v>506.09782</v>
      </c>
      <c r="CC3961" s="82">
        <v>514.23745</v>
      </c>
      <c r="CD3961" s="82">
        <v>522.94236</v>
      </c>
      <c r="CE3961" s="82">
        <v>532.77218</v>
      </c>
      <c r="CF3961" s="82">
        <v>494.45104</v>
      </c>
      <c r="CG3961" s="82">
        <v>506.36008</v>
      </c>
      <c r="CH3961" s="82">
        <v>363.97932</v>
      </c>
      <c r="CI3961" s="82">
        <v>413.5747</v>
      </c>
      <c r="CJ3961" s="82">
        <v>413.5932</v>
      </c>
      <c r="CK3961" s="82">
        <v>413.6137</v>
      </c>
    </row>
    <row r="3962" ht="14.25" customHeight="1">
      <c r="E3962" s="2"/>
      <c r="G3962" s="81">
        <v>15.0</v>
      </c>
      <c r="H3962" s="81">
        <v>10.0</v>
      </c>
      <c r="I3962" s="81">
        <v>171.0</v>
      </c>
      <c r="J3962" s="80">
        <v>421.57526</v>
      </c>
      <c r="K3962" s="80">
        <v>421.80388</v>
      </c>
      <c r="L3962" s="80">
        <v>422.72116</v>
      </c>
      <c r="M3962" s="80">
        <v>423.2926</v>
      </c>
      <c r="N3962" s="80">
        <v>424.20737</v>
      </c>
      <c r="O3962" s="80">
        <v>425.2351</v>
      </c>
      <c r="P3962" s="80">
        <v>426.26054</v>
      </c>
      <c r="Q3962" s="80">
        <v>427.74195</v>
      </c>
      <c r="R3962" s="80">
        <v>429.10457</v>
      </c>
      <c r="S3962" s="80">
        <v>430.92066</v>
      </c>
      <c r="T3962" s="80">
        <v>432.27261</v>
      </c>
      <c r="U3962" s="80">
        <v>436.36102</v>
      </c>
      <c r="V3962" s="80">
        <v>436.89288</v>
      </c>
      <c r="W3962" s="80">
        <v>437.42263</v>
      </c>
      <c r="X3962" s="80">
        <v>439.54249</v>
      </c>
      <c r="Y3962" s="80">
        <v>441.53692</v>
      </c>
      <c r="Z3962" s="80">
        <v>443.51917</v>
      </c>
      <c r="AA3962" s="80">
        <v>446.05628</v>
      </c>
      <c r="AB3962" s="80">
        <v>448.80225</v>
      </c>
      <c r="AC3962" s="80">
        <v>451.86731</v>
      </c>
      <c r="AD3962" s="80">
        <v>455.24668</v>
      </c>
      <c r="AE3962" s="80">
        <v>459.15859</v>
      </c>
      <c r="AF3962" s="80">
        <v>463.81889</v>
      </c>
      <c r="AG3962" s="80">
        <v>468.76714</v>
      </c>
      <c r="AH3962" s="80">
        <v>473.77426</v>
      </c>
      <c r="AI3962" s="80">
        <v>478.83117</v>
      </c>
      <c r="AJ3962" s="80">
        <v>484.27916</v>
      </c>
      <c r="AK3962" s="80">
        <v>489.7536</v>
      </c>
      <c r="AL3962" s="80">
        <v>495.7899</v>
      </c>
      <c r="AM3962" s="80">
        <v>503.13651</v>
      </c>
      <c r="AN3962" s="80">
        <v>510.99277</v>
      </c>
      <c r="AO3962" s="80">
        <v>519.86359</v>
      </c>
      <c r="AP3962" s="80">
        <v>480.08154</v>
      </c>
      <c r="AQ3962" s="80">
        <v>490.82667</v>
      </c>
      <c r="AR3962" s="80">
        <v>362.29344</v>
      </c>
      <c r="AS3962" s="80">
        <v>412.24893</v>
      </c>
      <c r="AT3962" s="80">
        <v>412.26564</v>
      </c>
      <c r="AU3962" s="80">
        <v>412.28416</v>
      </c>
      <c r="AW3962" s="81">
        <v>15.0</v>
      </c>
      <c r="AX3962" s="81">
        <v>10.0</v>
      </c>
      <c r="AY3962" s="81">
        <v>171.0</v>
      </c>
      <c r="AZ3962" s="82">
        <v>421.57526</v>
      </c>
      <c r="BA3962" s="82">
        <v>421.80388</v>
      </c>
      <c r="BB3962" s="82">
        <v>422.72116</v>
      </c>
      <c r="BC3962" s="82">
        <v>423.2926</v>
      </c>
      <c r="BD3962" s="82">
        <v>424.20737</v>
      </c>
      <c r="BE3962" s="82">
        <v>425.2351</v>
      </c>
      <c r="BF3962" s="82">
        <v>426.26054</v>
      </c>
      <c r="BG3962" s="82">
        <v>427.74195</v>
      </c>
      <c r="BH3962" s="82">
        <v>429.10457</v>
      </c>
      <c r="BI3962" s="82">
        <v>430.92066</v>
      </c>
      <c r="BJ3962" s="82">
        <v>432.27261</v>
      </c>
      <c r="BK3962" s="82">
        <v>436.36102</v>
      </c>
      <c r="BL3962" s="82">
        <v>436.89288</v>
      </c>
      <c r="BM3962" s="82">
        <v>437.42263</v>
      </c>
      <c r="BN3962" s="82">
        <v>439.54249</v>
      </c>
      <c r="BO3962" s="82">
        <v>441.53692</v>
      </c>
      <c r="BP3962" s="82">
        <v>443.51917</v>
      </c>
      <c r="BQ3962" s="82">
        <v>446.05628</v>
      </c>
      <c r="BR3962" s="82">
        <v>448.80225</v>
      </c>
      <c r="BS3962" s="82">
        <v>451.86731</v>
      </c>
      <c r="BT3962" s="82">
        <v>455.24668</v>
      </c>
      <c r="BU3962" s="82">
        <v>459.15859</v>
      </c>
      <c r="BV3962" s="82">
        <v>463.81889</v>
      </c>
      <c r="BW3962" s="82">
        <v>468.76714</v>
      </c>
      <c r="BX3962" s="82">
        <v>473.77426</v>
      </c>
      <c r="BY3962" s="82">
        <v>478.83117</v>
      </c>
      <c r="BZ3962" s="82">
        <v>484.27916</v>
      </c>
      <c r="CA3962" s="82">
        <v>489.7536</v>
      </c>
      <c r="CB3962" s="82">
        <v>495.7899</v>
      </c>
      <c r="CC3962" s="82">
        <v>503.13651</v>
      </c>
      <c r="CD3962" s="82">
        <v>510.99277</v>
      </c>
      <c r="CE3962" s="82">
        <v>519.86359</v>
      </c>
      <c r="CF3962" s="82">
        <v>480.08154</v>
      </c>
      <c r="CG3962" s="82">
        <v>490.82667</v>
      </c>
      <c r="CH3962" s="82">
        <v>362.29344</v>
      </c>
      <c r="CI3962" s="82">
        <v>412.24893</v>
      </c>
      <c r="CJ3962" s="82">
        <v>412.26564</v>
      </c>
      <c r="CK3962" s="82">
        <v>412.28416</v>
      </c>
    </row>
    <row r="3963" ht="14.25" customHeight="1">
      <c r="E3963" s="2"/>
      <c r="G3963" s="81">
        <v>15.0</v>
      </c>
      <c r="H3963" s="81">
        <v>10.0</v>
      </c>
      <c r="I3963" s="81">
        <v>172.0</v>
      </c>
      <c r="J3963" s="80">
        <v>419.2358</v>
      </c>
      <c r="K3963" s="80">
        <v>419.43973</v>
      </c>
      <c r="L3963" s="80">
        <v>420.25796</v>
      </c>
      <c r="M3963" s="80">
        <v>420.76768</v>
      </c>
      <c r="N3963" s="80">
        <v>421.58366</v>
      </c>
      <c r="O3963" s="80">
        <v>422.50038</v>
      </c>
      <c r="P3963" s="80">
        <v>423.41506</v>
      </c>
      <c r="Q3963" s="80">
        <v>424.73644</v>
      </c>
      <c r="R3963" s="80">
        <v>425.95185</v>
      </c>
      <c r="S3963" s="80">
        <v>427.57173</v>
      </c>
      <c r="T3963" s="80">
        <v>428.77759</v>
      </c>
      <c r="U3963" s="80">
        <v>432.42415</v>
      </c>
      <c r="V3963" s="80">
        <v>432.89852</v>
      </c>
      <c r="W3963" s="80">
        <v>433.371</v>
      </c>
      <c r="X3963" s="80">
        <v>435.26171</v>
      </c>
      <c r="Y3963" s="80">
        <v>437.0405</v>
      </c>
      <c r="Z3963" s="80">
        <v>438.80841</v>
      </c>
      <c r="AA3963" s="80">
        <v>441.07113</v>
      </c>
      <c r="AB3963" s="80">
        <v>443.52008</v>
      </c>
      <c r="AC3963" s="80">
        <v>446.25354</v>
      </c>
      <c r="AD3963" s="80">
        <v>449.26723</v>
      </c>
      <c r="AE3963" s="80">
        <v>452.75573</v>
      </c>
      <c r="AF3963" s="80">
        <v>456.91147</v>
      </c>
      <c r="AG3963" s="80">
        <v>461.32381</v>
      </c>
      <c r="AH3963" s="80">
        <v>465.78846</v>
      </c>
      <c r="AI3963" s="80">
        <v>470.29731</v>
      </c>
      <c r="AJ3963" s="80">
        <v>475.15463</v>
      </c>
      <c r="AK3963" s="80">
        <v>480.03529</v>
      </c>
      <c r="AL3963" s="80">
        <v>485.41659</v>
      </c>
      <c r="AM3963" s="80">
        <v>491.96565</v>
      </c>
      <c r="AN3963" s="80">
        <v>498.96854</v>
      </c>
      <c r="AO3963" s="80">
        <v>506.87517</v>
      </c>
      <c r="AP3963" s="80">
        <v>465.62349</v>
      </c>
      <c r="AQ3963" s="80">
        <v>475.19888</v>
      </c>
      <c r="AR3963" s="80">
        <v>360.59774</v>
      </c>
      <c r="AS3963" s="80">
        <v>410.9163</v>
      </c>
      <c r="AT3963" s="80">
        <v>410.93121</v>
      </c>
      <c r="AU3963" s="80">
        <v>410.94773</v>
      </c>
      <c r="AW3963" s="81">
        <v>15.0</v>
      </c>
      <c r="AX3963" s="81">
        <v>10.0</v>
      </c>
      <c r="AY3963" s="81">
        <v>172.0</v>
      </c>
      <c r="AZ3963" s="82">
        <v>419.2358</v>
      </c>
      <c r="BA3963" s="82">
        <v>419.43973</v>
      </c>
      <c r="BB3963" s="82">
        <v>420.25796</v>
      </c>
      <c r="BC3963" s="82">
        <v>420.76768</v>
      </c>
      <c r="BD3963" s="82">
        <v>421.58366</v>
      </c>
      <c r="BE3963" s="82">
        <v>422.50038</v>
      </c>
      <c r="BF3963" s="82">
        <v>423.41506</v>
      </c>
      <c r="BG3963" s="82">
        <v>424.73644</v>
      </c>
      <c r="BH3963" s="82">
        <v>425.95185</v>
      </c>
      <c r="BI3963" s="82">
        <v>427.57173</v>
      </c>
      <c r="BJ3963" s="82">
        <v>428.77759</v>
      </c>
      <c r="BK3963" s="82">
        <v>432.42415</v>
      </c>
      <c r="BL3963" s="82">
        <v>432.89852</v>
      </c>
      <c r="BM3963" s="82">
        <v>433.371</v>
      </c>
      <c r="BN3963" s="82">
        <v>435.26171</v>
      </c>
      <c r="BO3963" s="82">
        <v>437.0405</v>
      </c>
      <c r="BP3963" s="82">
        <v>438.80841</v>
      </c>
      <c r="BQ3963" s="82">
        <v>441.07113</v>
      </c>
      <c r="BR3963" s="82">
        <v>443.52008</v>
      </c>
      <c r="BS3963" s="82">
        <v>446.25354</v>
      </c>
      <c r="BT3963" s="82">
        <v>449.26723</v>
      </c>
      <c r="BU3963" s="82">
        <v>452.75573</v>
      </c>
      <c r="BV3963" s="82">
        <v>456.91147</v>
      </c>
      <c r="BW3963" s="82">
        <v>461.32381</v>
      </c>
      <c r="BX3963" s="82">
        <v>465.78846</v>
      </c>
      <c r="BY3963" s="82">
        <v>470.29731</v>
      </c>
      <c r="BZ3963" s="82">
        <v>475.15463</v>
      </c>
      <c r="CA3963" s="82">
        <v>480.03529</v>
      </c>
      <c r="CB3963" s="82">
        <v>485.41659</v>
      </c>
      <c r="CC3963" s="82">
        <v>491.96565</v>
      </c>
      <c r="CD3963" s="82">
        <v>498.96854</v>
      </c>
      <c r="CE3963" s="82">
        <v>506.87517</v>
      </c>
      <c r="CF3963" s="82">
        <v>465.62349</v>
      </c>
      <c r="CG3963" s="82">
        <v>475.19888</v>
      </c>
      <c r="CH3963" s="82">
        <v>360.59774</v>
      </c>
      <c r="CI3963" s="82">
        <v>410.9163</v>
      </c>
      <c r="CJ3963" s="82">
        <v>410.93121</v>
      </c>
      <c r="CK3963" s="82">
        <v>410.94773</v>
      </c>
    </row>
    <row r="3964" ht="14.25" customHeight="1">
      <c r="E3964" s="2"/>
      <c r="G3964" s="81">
        <v>15.0</v>
      </c>
      <c r="H3964" s="81">
        <v>10.0</v>
      </c>
      <c r="I3964" s="81">
        <v>173.0</v>
      </c>
      <c r="J3964" s="80">
        <v>416.88222</v>
      </c>
      <c r="K3964" s="80">
        <v>417.06128</v>
      </c>
      <c r="L3964" s="80">
        <v>417.77975</v>
      </c>
      <c r="M3964" s="80">
        <v>418.22733</v>
      </c>
      <c r="N3964" s="80">
        <v>418.94381</v>
      </c>
      <c r="O3964" s="80">
        <v>419.74875</v>
      </c>
      <c r="P3964" s="80">
        <v>420.55189</v>
      </c>
      <c r="Q3964" s="80">
        <v>421.71213</v>
      </c>
      <c r="R3964" s="80">
        <v>422.7793</v>
      </c>
      <c r="S3964" s="80">
        <v>424.20159</v>
      </c>
      <c r="T3964" s="80">
        <v>425.26036</v>
      </c>
      <c r="U3964" s="80">
        <v>428.46204</v>
      </c>
      <c r="V3964" s="80">
        <v>428.87852</v>
      </c>
      <c r="W3964" s="80">
        <v>429.29335</v>
      </c>
      <c r="X3964" s="80">
        <v>430.95333</v>
      </c>
      <c r="Y3964" s="80">
        <v>432.51503</v>
      </c>
      <c r="Z3964" s="80">
        <v>434.06715</v>
      </c>
      <c r="AA3964" s="80">
        <v>436.05365</v>
      </c>
      <c r="AB3964" s="80">
        <v>438.20361</v>
      </c>
      <c r="AC3964" s="80">
        <v>440.60328</v>
      </c>
      <c r="AD3964" s="80">
        <v>443.24888</v>
      </c>
      <c r="AE3964" s="80">
        <v>446.31122</v>
      </c>
      <c r="AF3964" s="80">
        <v>449.95917</v>
      </c>
      <c r="AG3964" s="80">
        <v>453.8322</v>
      </c>
      <c r="AH3964" s="80">
        <v>457.75098</v>
      </c>
      <c r="AI3964" s="80">
        <v>461.70839</v>
      </c>
      <c r="AJ3964" s="80">
        <v>465.97146</v>
      </c>
      <c r="AK3964" s="80">
        <v>470.2548</v>
      </c>
      <c r="AL3964" s="80">
        <v>474.97727</v>
      </c>
      <c r="AM3964" s="80">
        <v>480.7242</v>
      </c>
      <c r="AN3964" s="80">
        <v>486.86894</v>
      </c>
      <c r="AO3964" s="80">
        <v>493.80615</v>
      </c>
      <c r="AP3964" s="80">
        <v>451.07603</v>
      </c>
      <c r="AQ3964" s="80">
        <v>459.47578</v>
      </c>
      <c r="AR3964" s="80">
        <v>358.89212</v>
      </c>
      <c r="AS3964" s="80">
        <v>409.57675</v>
      </c>
      <c r="AT3964" s="80">
        <v>409.58984</v>
      </c>
      <c r="AU3964" s="80">
        <v>409.60435</v>
      </c>
      <c r="AW3964" s="81">
        <v>15.0</v>
      </c>
      <c r="AX3964" s="81">
        <v>10.0</v>
      </c>
      <c r="AY3964" s="81">
        <v>173.0</v>
      </c>
      <c r="AZ3964" s="82">
        <v>416.88222</v>
      </c>
      <c r="BA3964" s="82">
        <v>417.06128</v>
      </c>
      <c r="BB3964" s="82">
        <v>417.77975</v>
      </c>
      <c r="BC3964" s="82">
        <v>418.22733</v>
      </c>
      <c r="BD3964" s="82">
        <v>418.94381</v>
      </c>
      <c r="BE3964" s="82">
        <v>419.74875</v>
      </c>
      <c r="BF3964" s="82">
        <v>420.55189</v>
      </c>
      <c r="BG3964" s="82">
        <v>421.71213</v>
      </c>
      <c r="BH3964" s="82">
        <v>422.7793</v>
      </c>
      <c r="BI3964" s="82">
        <v>424.20159</v>
      </c>
      <c r="BJ3964" s="82">
        <v>425.26036</v>
      </c>
      <c r="BK3964" s="82">
        <v>428.46204</v>
      </c>
      <c r="BL3964" s="82">
        <v>428.87852</v>
      </c>
      <c r="BM3964" s="82">
        <v>429.29335</v>
      </c>
      <c r="BN3964" s="82">
        <v>430.95333</v>
      </c>
      <c r="BO3964" s="82">
        <v>432.51503</v>
      </c>
      <c r="BP3964" s="82">
        <v>434.06715</v>
      </c>
      <c r="BQ3964" s="82">
        <v>436.05365</v>
      </c>
      <c r="BR3964" s="82">
        <v>438.20361</v>
      </c>
      <c r="BS3964" s="82">
        <v>440.60328</v>
      </c>
      <c r="BT3964" s="82">
        <v>443.24888</v>
      </c>
      <c r="BU3964" s="82">
        <v>446.31122</v>
      </c>
      <c r="BV3964" s="82">
        <v>449.95917</v>
      </c>
      <c r="BW3964" s="82">
        <v>453.8322</v>
      </c>
      <c r="BX3964" s="82">
        <v>457.75098</v>
      </c>
      <c r="BY3964" s="82">
        <v>461.70839</v>
      </c>
      <c r="BZ3964" s="82">
        <v>465.97146</v>
      </c>
      <c r="CA3964" s="82">
        <v>470.2548</v>
      </c>
      <c r="CB3964" s="82">
        <v>474.97727</v>
      </c>
      <c r="CC3964" s="82">
        <v>480.7242</v>
      </c>
      <c r="CD3964" s="82">
        <v>486.86894</v>
      </c>
      <c r="CE3964" s="82">
        <v>493.80615</v>
      </c>
      <c r="CF3964" s="82">
        <v>451.07603</v>
      </c>
      <c r="CG3964" s="82">
        <v>459.47578</v>
      </c>
      <c r="CH3964" s="82">
        <v>358.89212</v>
      </c>
      <c r="CI3964" s="82">
        <v>409.57675</v>
      </c>
      <c r="CJ3964" s="82">
        <v>409.58984</v>
      </c>
      <c r="CK3964" s="82">
        <v>409.60435</v>
      </c>
    </row>
    <row r="3965" ht="14.25" customHeight="1">
      <c r="E3965" s="2"/>
      <c r="G3965" s="81">
        <v>15.0</v>
      </c>
      <c r="H3965" s="81">
        <v>10.0</v>
      </c>
      <c r="I3965" s="81">
        <v>174.0</v>
      </c>
      <c r="J3965" s="80">
        <v>414.51437</v>
      </c>
      <c r="K3965" s="80">
        <v>414.6684</v>
      </c>
      <c r="L3965" s="80">
        <v>415.2864</v>
      </c>
      <c r="M3965" s="80">
        <v>415.67139</v>
      </c>
      <c r="N3965" s="80">
        <v>416.28768</v>
      </c>
      <c r="O3965" s="80">
        <v>416.98005</v>
      </c>
      <c r="P3965" s="80">
        <v>417.67086</v>
      </c>
      <c r="Q3965" s="80">
        <v>418.66882</v>
      </c>
      <c r="R3965" s="80">
        <v>419.58673</v>
      </c>
      <c r="S3965" s="80">
        <v>420.81006</v>
      </c>
      <c r="T3965" s="80">
        <v>421.72072</v>
      </c>
      <c r="U3965" s="80">
        <v>424.47445</v>
      </c>
      <c r="V3965" s="80">
        <v>424.83265</v>
      </c>
      <c r="W3965" s="80">
        <v>425.18943</v>
      </c>
      <c r="X3965" s="80">
        <v>426.61711</v>
      </c>
      <c r="Y3965" s="80">
        <v>427.96024</v>
      </c>
      <c r="Z3965" s="80">
        <v>429.29511</v>
      </c>
      <c r="AA3965" s="80">
        <v>431.00354</v>
      </c>
      <c r="AB3965" s="80">
        <v>432.8525</v>
      </c>
      <c r="AC3965" s="80">
        <v>434.91616</v>
      </c>
      <c r="AD3965" s="80">
        <v>437.19127</v>
      </c>
      <c r="AE3965" s="80">
        <v>439.82467</v>
      </c>
      <c r="AF3965" s="80">
        <v>442.96155</v>
      </c>
      <c r="AG3965" s="80">
        <v>446.29184</v>
      </c>
      <c r="AH3965" s="80">
        <v>449.66134</v>
      </c>
      <c r="AI3965" s="80">
        <v>453.06389</v>
      </c>
      <c r="AJ3965" s="80">
        <v>456.72909</v>
      </c>
      <c r="AK3965" s="80">
        <v>460.41154</v>
      </c>
      <c r="AL3965" s="80">
        <v>464.47131</v>
      </c>
      <c r="AM3965" s="80">
        <v>469.41148</v>
      </c>
      <c r="AN3965" s="80">
        <v>474.69326</v>
      </c>
      <c r="AO3965" s="80">
        <v>480.65576</v>
      </c>
      <c r="AP3965" s="80">
        <v>436.43829</v>
      </c>
      <c r="AQ3965" s="80">
        <v>443.65646</v>
      </c>
      <c r="AR3965" s="80">
        <v>357.17647</v>
      </c>
      <c r="AS3965" s="80">
        <v>408.2302</v>
      </c>
      <c r="AT3965" s="80">
        <v>408.24146</v>
      </c>
      <c r="AU3965" s="80">
        <v>408.25394</v>
      </c>
      <c r="AW3965" s="81">
        <v>15.0</v>
      </c>
      <c r="AX3965" s="81">
        <v>10.0</v>
      </c>
      <c r="AY3965" s="81">
        <v>174.0</v>
      </c>
      <c r="AZ3965" s="82">
        <v>414.51437</v>
      </c>
      <c r="BA3965" s="82">
        <v>414.6684</v>
      </c>
      <c r="BB3965" s="82">
        <v>415.2864</v>
      </c>
      <c r="BC3965" s="82">
        <v>415.67139</v>
      </c>
      <c r="BD3965" s="82">
        <v>416.28768</v>
      </c>
      <c r="BE3965" s="82">
        <v>416.98005</v>
      </c>
      <c r="BF3965" s="82">
        <v>417.67086</v>
      </c>
      <c r="BG3965" s="82">
        <v>418.66882</v>
      </c>
      <c r="BH3965" s="82">
        <v>419.58673</v>
      </c>
      <c r="BI3965" s="82">
        <v>420.81006</v>
      </c>
      <c r="BJ3965" s="82">
        <v>421.72072</v>
      </c>
      <c r="BK3965" s="82">
        <v>424.47445</v>
      </c>
      <c r="BL3965" s="82">
        <v>424.83265</v>
      </c>
      <c r="BM3965" s="82">
        <v>425.18943</v>
      </c>
      <c r="BN3965" s="82">
        <v>426.61711</v>
      </c>
      <c r="BO3965" s="82">
        <v>427.96024</v>
      </c>
      <c r="BP3965" s="82">
        <v>429.29511</v>
      </c>
      <c r="BQ3965" s="82">
        <v>431.00354</v>
      </c>
      <c r="BR3965" s="82">
        <v>432.8525</v>
      </c>
      <c r="BS3965" s="82">
        <v>434.91616</v>
      </c>
      <c r="BT3965" s="82">
        <v>437.19127</v>
      </c>
      <c r="BU3965" s="82">
        <v>439.82467</v>
      </c>
      <c r="BV3965" s="82">
        <v>442.96155</v>
      </c>
      <c r="BW3965" s="82">
        <v>446.29184</v>
      </c>
      <c r="BX3965" s="82">
        <v>449.66134</v>
      </c>
      <c r="BY3965" s="82">
        <v>453.06389</v>
      </c>
      <c r="BZ3965" s="82">
        <v>456.72909</v>
      </c>
      <c r="CA3965" s="82">
        <v>460.41154</v>
      </c>
      <c r="CB3965" s="82">
        <v>464.47131</v>
      </c>
      <c r="CC3965" s="82">
        <v>469.41148</v>
      </c>
      <c r="CD3965" s="82">
        <v>474.69326</v>
      </c>
      <c r="CE3965" s="82">
        <v>480.65576</v>
      </c>
      <c r="CF3965" s="82">
        <v>436.43829</v>
      </c>
      <c r="CG3965" s="82">
        <v>443.65646</v>
      </c>
      <c r="CH3965" s="82">
        <v>357.17647</v>
      </c>
      <c r="CI3965" s="82">
        <v>408.2302</v>
      </c>
      <c r="CJ3965" s="82">
        <v>408.24146</v>
      </c>
      <c r="CK3965" s="82">
        <v>408.25394</v>
      </c>
    </row>
    <row r="3966" ht="14.25" customHeight="1">
      <c r="E3966" s="2"/>
      <c r="G3966" s="81">
        <v>15.0</v>
      </c>
      <c r="H3966" s="81">
        <v>10.0</v>
      </c>
      <c r="I3966" s="81">
        <v>175.0</v>
      </c>
      <c r="J3966" s="80">
        <v>412.13212</v>
      </c>
      <c r="K3966" s="80">
        <v>412.26093</v>
      </c>
      <c r="L3966" s="80">
        <v>412.77776</v>
      </c>
      <c r="M3966" s="80">
        <v>413.09971</v>
      </c>
      <c r="N3966" s="80">
        <v>413.6151</v>
      </c>
      <c r="O3966" s="80">
        <v>414.1941</v>
      </c>
      <c r="P3966" s="80">
        <v>414.7718</v>
      </c>
      <c r="Q3966" s="80">
        <v>415.60635</v>
      </c>
      <c r="R3966" s="80">
        <v>416.37394</v>
      </c>
      <c r="S3966" s="80">
        <v>417.39693</v>
      </c>
      <c r="T3966" s="80">
        <v>418.15844</v>
      </c>
      <c r="U3966" s="80">
        <v>420.46112</v>
      </c>
      <c r="V3966" s="80">
        <v>420.76065</v>
      </c>
      <c r="W3966" s="80">
        <v>421.05898</v>
      </c>
      <c r="X3966" s="80">
        <v>422.25277</v>
      </c>
      <c r="Y3966" s="80">
        <v>423.37585</v>
      </c>
      <c r="Z3966" s="80">
        <v>424.492</v>
      </c>
      <c r="AA3966" s="80">
        <v>425.92048</v>
      </c>
      <c r="AB3966" s="80">
        <v>427.46643</v>
      </c>
      <c r="AC3966" s="80">
        <v>429.19185</v>
      </c>
      <c r="AD3966" s="80">
        <v>431.09402</v>
      </c>
      <c r="AE3966" s="80">
        <v>433.29568</v>
      </c>
      <c r="AF3966" s="80">
        <v>435.91818</v>
      </c>
      <c r="AG3966" s="80">
        <v>438.70228</v>
      </c>
      <c r="AH3966" s="80">
        <v>441.51904</v>
      </c>
      <c r="AI3966" s="80">
        <v>444.3633</v>
      </c>
      <c r="AJ3966" s="80">
        <v>447.42697</v>
      </c>
      <c r="AK3966" s="80">
        <v>450.50492</v>
      </c>
      <c r="AL3966" s="80">
        <v>453.89807</v>
      </c>
      <c r="AM3966" s="80">
        <v>458.02682</v>
      </c>
      <c r="AN3966" s="80">
        <v>462.44076</v>
      </c>
      <c r="AO3966" s="80">
        <v>467.4232</v>
      </c>
      <c r="AP3966" s="80">
        <v>421.70941</v>
      </c>
      <c r="AQ3966" s="80">
        <v>427.73998</v>
      </c>
      <c r="AR3966" s="80">
        <v>355.45071</v>
      </c>
      <c r="AS3966" s="80">
        <v>406.87658</v>
      </c>
      <c r="AT3966" s="80">
        <v>406.886</v>
      </c>
      <c r="AU3966" s="80">
        <v>406.89644</v>
      </c>
      <c r="AW3966" s="81">
        <v>15.0</v>
      </c>
      <c r="AX3966" s="81">
        <v>10.0</v>
      </c>
      <c r="AY3966" s="81">
        <v>175.0</v>
      </c>
      <c r="AZ3966" s="82">
        <v>412.13212</v>
      </c>
      <c r="BA3966" s="82">
        <v>412.26093</v>
      </c>
      <c r="BB3966" s="82">
        <v>412.77776</v>
      </c>
      <c r="BC3966" s="82">
        <v>413.09971</v>
      </c>
      <c r="BD3966" s="82">
        <v>413.6151</v>
      </c>
      <c r="BE3966" s="82">
        <v>414.1941</v>
      </c>
      <c r="BF3966" s="82">
        <v>414.7718</v>
      </c>
      <c r="BG3966" s="82">
        <v>415.60635</v>
      </c>
      <c r="BH3966" s="82">
        <v>416.37394</v>
      </c>
      <c r="BI3966" s="82">
        <v>417.39693</v>
      </c>
      <c r="BJ3966" s="82">
        <v>418.15844</v>
      </c>
      <c r="BK3966" s="82">
        <v>420.46112</v>
      </c>
      <c r="BL3966" s="82">
        <v>420.76065</v>
      </c>
      <c r="BM3966" s="82">
        <v>421.05898</v>
      </c>
      <c r="BN3966" s="82">
        <v>422.25277</v>
      </c>
      <c r="BO3966" s="82">
        <v>423.37585</v>
      </c>
      <c r="BP3966" s="82">
        <v>424.492</v>
      </c>
      <c r="BQ3966" s="82">
        <v>425.92048</v>
      </c>
      <c r="BR3966" s="82">
        <v>427.46643</v>
      </c>
      <c r="BS3966" s="82">
        <v>429.19185</v>
      </c>
      <c r="BT3966" s="82">
        <v>431.09402</v>
      </c>
      <c r="BU3966" s="82">
        <v>433.29568</v>
      </c>
      <c r="BV3966" s="82">
        <v>435.91818</v>
      </c>
      <c r="BW3966" s="82">
        <v>438.70228</v>
      </c>
      <c r="BX3966" s="82">
        <v>441.51904</v>
      </c>
      <c r="BY3966" s="82">
        <v>444.3633</v>
      </c>
      <c r="BZ3966" s="82">
        <v>447.42697</v>
      </c>
      <c r="CA3966" s="82">
        <v>450.50492</v>
      </c>
      <c r="CB3966" s="82">
        <v>453.89807</v>
      </c>
      <c r="CC3966" s="82">
        <v>458.02682</v>
      </c>
      <c r="CD3966" s="82">
        <v>462.44076</v>
      </c>
      <c r="CE3966" s="82">
        <v>467.4232</v>
      </c>
      <c r="CF3966" s="82">
        <v>421.70941</v>
      </c>
      <c r="CG3966" s="82">
        <v>427.73998</v>
      </c>
      <c r="CH3966" s="82">
        <v>355.45071</v>
      </c>
      <c r="CI3966" s="82">
        <v>406.87658</v>
      </c>
      <c r="CJ3966" s="82">
        <v>406.886</v>
      </c>
      <c r="CK3966" s="82">
        <v>406.89644</v>
      </c>
    </row>
    <row r="3967" ht="14.25" customHeight="1">
      <c r="E3967" s="2"/>
      <c r="G3967" s="81">
        <v>15.0</v>
      </c>
      <c r="H3967" s="81">
        <v>10.0</v>
      </c>
      <c r="I3967" s="81">
        <v>176.0</v>
      </c>
      <c r="J3967" s="80">
        <v>409.73534</v>
      </c>
      <c r="K3967" s="80">
        <v>409.83875</v>
      </c>
      <c r="L3967" s="80">
        <v>410.25368</v>
      </c>
      <c r="M3967" s="80">
        <v>410.51215</v>
      </c>
      <c r="N3967" s="80">
        <v>410.92592</v>
      </c>
      <c r="O3967" s="80">
        <v>411.39076</v>
      </c>
      <c r="P3967" s="80">
        <v>411.85454</v>
      </c>
      <c r="Q3967" s="80">
        <v>412.52452</v>
      </c>
      <c r="R3967" s="80">
        <v>413.14075</v>
      </c>
      <c r="S3967" s="80">
        <v>413.96199</v>
      </c>
      <c r="T3967" s="80">
        <v>414.57332</v>
      </c>
      <c r="U3967" s="80">
        <v>416.42183</v>
      </c>
      <c r="V3967" s="80">
        <v>416.66227</v>
      </c>
      <c r="W3967" s="80">
        <v>416.90175</v>
      </c>
      <c r="X3967" s="80">
        <v>417.86006</v>
      </c>
      <c r="Y3967" s="80">
        <v>418.76158</v>
      </c>
      <c r="Z3967" s="80">
        <v>419.65753</v>
      </c>
      <c r="AA3967" s="80">
        <v>420.80416</v>
      </c>
      <c r="AB3967" s="80">
        <v>422.04506</v>
      </c>
      <c r="AC3967" s="80">
        <v>423.43</v>
      </c>
      <c r="AD3967" s="80">
        <v>424.95676</v>
      </c>
      <c r="AE3967" s="80">
        <v>426.72385</v>
      </c>
      <c r="AF3967" s="80">
        <v>428.82865</v>
      </c>
      <c r="AG3967" s="80">
        <v>431.06306</v>
      </c>
      <c r="AH3967" s="80">
        <v>433.32357</v>
      </c>
      <c r="AI3967" s="80">
        <v>435.60607</v>
      </c>
      <c r="AJ3967" s="80">
        <v>438.06453</v>
      </c>
      <c r="AK3967" s="80">
        <v>440.53433</v>
      </c>
      <c r="AL3967" s="80">
        <v>443.2569</v>
      </c>
      <c r="AM3967" s="80">
        <v>446.56952</v>
      </c>
      <c r="AN3967" s="80">
        <v>450.11071</v>
      </c>
      <c r="AO3967" s="80">
        <v>454.10769</v>
      </c>
      <c r="AP3967" s="80">
        <v>406.8885</v>
      </c>
      <c r="AQ3967" s="80">
        <v>411.72538</v>
      </c>
      <c r="AR3967" s="80">
        <v>353.71473</v>
      </c>
      <c r="AS3967" s="80">
        <v>405.51583</v>
      </c>
      <c r="AT3967" s="80">
        <v>405.52339</v>
      </c>
      <c r="AU3967" s="80">
        <v>405.53177</v>
      </c>
      <c r="AW3967" s="81">
        <v>15.0</v>
      </c>
      <c r="AX3967" s="81">
        <v>10.0</v>
      </c>
      <c r="AY3967" s="81">
        <v>176.0</v>
      </c>
      <c r="AZ3967" s="82">
        <v>409.73534</v>
      </c>
      <c r="BA3967" s="82">
        <v>409.83875</v>
      </c>
      <c r="BB3967" s="82">
        <v>410.25368</v>
      </c>
      <c r="BC3967" s="82">
        <v>410.51215</v>
      </c>
      <c r="BD3967" s="82">
        <v>410.92592</v>
      </c>
      <c r="BE3967" s="82">
        <v>411.39076</v>
      </c>
      <c r="BF3967" s="82">
        <v>411.85454</v>
      </c>
      <c r="BG3967" s="82">
        <v>412.52452</v>
      </c>
      <c r="BH3967" s="82">
        <v>413.14075</v>
      </c>
      <c r="BI3967" s="82">
        <v>413.96199</v>
      </c>
      <c r="BJ3967" s="82">
        <v>414.57332</v>
      </c>
      <c r="BK3967" s="82">
        <v>416.42183</v>
      </c>
      <c r="BL3967" s="82">
        <v>416.66227</v>
      </c>
      <c r="BM3967" s="82">
        <v>416.90175</v>
      </c>
      <c r="BN3967" s="82">
        <v>417.86006</v>
      </c>
      <c r="BO3967" s="82">
        <v>418.76158</v>
      </c>
      <c r="BP3967" s="82">
        <v>419.65753</v>
      </c>
      <c r="BQ3967" s="82">
        <v>420.80416</v>
      </c>
      <c r="BR3967" s="82">
        <v>422.04506</v>
      </c>
      <c r="BS3967" s="82">
        <v>423.43</v>
      </c>
      <c r="BT3967" s="82">
        <v>424.95676</v>
      </c>
      <c r="BU3967" s="82">
        <v>426.72385</v>
      </c>
      <c r="BV3967" s="82">
        <v>428.82865</v>
      </c>
      <c r="BW3967" s="82">
        <v>431.06306</v>
      </c>
      <c r="BX3967" s="82">
        <v>433.32357</v>
      </c>
      <c r="BY3967" s="82">
        <v>435.60607</v>
      </c>
      <c r="BZ3967" s="82">
        <v>438.06453</v>
      </c>
      <c r="CA3967" s="82">
        <v>440.53433</v>
      </c>
      <c r="CB3967" s="82">
        <v>443.2569</v>
      </c>
      <c r="CC3967" s="82">
        <v>446.56952</v>
      </c>
      <c r="CD3967" s="82">
        <v>450.11071</v>
      </c>
      <c r="CE3967" s="82">
        <v>454.10769</v>
      </c>
      <c r="CF3967" s="82">
        <v>406.8885</v>
      </c>
      <c r="CG3967" s="82">
        <v>411.72538</v>
      </c>
      <c r="CH3967" s="82">
        <v>353.71473</v>
      </c>
      <c r="CI3967" s="82">
        <v>405.51583</v>
      </c>
      <c r="CJ3967" s="82">
        <v>405.52339</v>
      </c>
      <c r="CK3967" s="82">
        <v>405.53177</v>
      </c>
    </row>
    <row r="3968" ht="14.25" customHeight="1">
      <c r="E3968" s="2"/>
      <c r="G3968" s="81">
        <v>15.0</v>
      </c>
      <c r="H3968" s="81">
        <v>10.0</v>
      </c>
      <c r="I3968" s="81">
        <v>177.0</v>
      </c>
      <c r="J3968" s="80">
        <v>407.32387</v>
      </c>
      <c r="K3968" s="80">
        <v>407.40171</v>
      </c>
      <c r="L3968" s="80">
        <v>407.71401</v>
      </c>
      <c r="M3968" s="80">
        <v>407.90855</v>
      </c>
      <c r="N3968" s="80">
        <v>408.21998</v>
      </c>
      <c r="O3968" s="80">
        <v>408.56984</v>
      </c>
      <c r="P3968" s="80">
        <v>408.91891</v>
      </c>
      <c r="Q3968" s="80">
        <v>409.42316</v>
      </c>
      <c r="R3968" s="80">
        <v>409.88695</v>
      </c>
      <c r="S3968" s="80">
        <v>410.50504</v>
      </c>
      <c r="T3968" s="80">
        <v>410.96513</v>
      </c>
      <c r="U3968" s="80">
        <v>412.35632</v>
      </c>
      <c r="V3968" s="80">
        <v>412.53727</v>
      </c>
      <c r="W3968" s="80">
        <v>412.7175</v>
      </c>
      <c r="X3968" s="80">
        <v>413.43869</v>
      </c>
      <c r="Y3968" s="80">
        <v>414.11715</v>
      </c>
      <c r="Z3968" s="80">
        <v>414.79139</v>
      </c>
      <c r="AA3968" s="80">
        <v>415.65427</v>
      </c>
      <c r="AB3968" s="80">
        <v>416.58808</v>
      </c>
      <c r="AC3968" s="80">
        <v>417.63025</v>
      </c>
      <c r="AD3968" s="80">
        <v>418.77911</v>
      </c>
      <c r="AE3968" s="80">
        <v>420.10878</v>
      </c>
      <c r="AF3968" s="80">
        <v>421.69251</v>
      </c>
      <c r="AG3968" s="80">
        <v>423.37369</v>
      </c>
      <c r="AH3968" s="80">
        <v>425.07445</v>
      </c>
      <c r="AI3968" s="80">
        <v>426.79167</v>
      </c>
      <c r="AJ3968" s="80">
        <v>428.6412</v>
      </c>
      <c r="AK3968" s="80">
        <v>430.49915</v>
      </c>
      <c r="AL3968" s="80">
        <v>432.54717</v>
      </c>
      <c r="AM3968" s="80">
        <v>435.0389</v>
      </c>
      <c r="AN3968" s="80">
        <v>437.70237</v>
      </c>
      <c r="AO3968" s="80">
        <v>440.70842</v>
      </c>
      <c r="AP3968" s="80">
        <v>391.97467</v>
      </c>
      <c r="AQ3968" s="80">
        <v>395.61172</v>
      </c>
      <c r="AR3968" s="80">
        <v>351.96844</v>
      </c>
      <c r="AS3968" s="80">
        <v>404.14786</v>
      </c>
      <c r="AT3968" s="80">
        <v>404.15355</v>
      </c>
      <c r="AU3968" s="80">
        <v>404.15986</v>
      </c>
      <c r="AW3968" s="81">
        <v>15.0</v>
      </c>
      <c r="AX3968" s="81">
        <v>10.0</v>
      </c>
      <c r="AY3968" s="81">
        <v>177.0</v>
      </c>
      <c r="AZ3968" s="82">
        <v>407.32387</v>
      </c>
      <c r="BA3968" s="82">
        <v>407.40171</v>
      </c>
      <c r="BB3968" s="82">
        <v>407.71401</v>
      </c>
      <c r="BC3968" s="82">
        <v>407.90855</v>
      </c>
      <c r="BD3968" s="82">
        <v>408.21998</v>
      </c>
      <c r="BE3968" s="82">
        <v>408.56984</v>
      </c>
      <c r="BF3968" s="82">
        <v>408.91891</v>
      </c>
      <c r="BG3968" s="82">
        <v>409.42316</v>
      </c>
      <c r="BH3968" s="82">
        <v>409.88695</v>
      </c>
      <c r="BI3968" s="82">
        <v>410.50504</v>
      </c>
      <c r="BJ3968" s="82">
        <v>410.96513</v>
      </c>
      <c r="BK3968" s="82">
        <v>412.35632</v>
      </c>
      <c r="BL3968" s="82">
        <v>412.53727</v>
      </c>
      <c r="BM3968" s="82">
        <v>412.7175</v>
      </c>
      <c r="BN3968" s="82">
        <v>413.43869</v>
      </c>
      <c r="BO3968" s="82">
        <v>414.11715</v>
      </c>
      <c r="BP3968" s="82">
        <v>414.79139</v>
      </c>
      <c r="BQ3968" s="82">
        <v>415.65427</v>
      </c>
      <c r="BR3968" s="82">
        <v>416.58808</v>
      </c>
      <c r="BS3968" s="82">
        <v>417.63025</v>
      </c>
      <c r="BT3968" s="82">
        <v>418.77911</v>
      </c>
      <c r="BU3968" s="82">
        <v>420.10878</v>
      </c>
      <c r="BV3968" s="82">
        <v>421.69251</v>
      </c>
      <c r="BW3968" s="82">
        <v>423.37369</v>
      </c>
      <c r="BX3968" s="82">
        <v>425.07445</v>
      </c>
      <c r="BY3968" s="82">
        <v>426.79167</v>
      </c>
      <c r="BZ3968" s="82">
        <v>428.6412</v>
      </c>
      <c r="CA3968" s="82">
        <v>430.49915</v>
      </c>
      <c r="CB3968" s="82">
        <v>432.54717</v>
      </c>
      <c r="CC3968" s="82">
        <v>435.0389</v>
      </c>
      <c r="CD3968" s="82">
        <v>437.70237</v>
      </c>
      <c r="CE3968" s="82">
        <v>440.70842</v>
      </c>
      <c r="CF3968" s="82">
        <v>391.97467</v>
      </c>
      <c r="CG3968" s="82">
        <v>395.61172</v>
      </c>
      <c r="CH3968" s="82">
        <v>351.96844</v>
      </c>
      <c r="CI3968" s="82">
        <v>404.14786</v>
      </c>
      <c r="CJ3968" s="82">
        <v>404.15355</v>
      </c>
      <c r="CK3968" s="82">
        <v>404.15986</v>
      </c>
    </row>
    <row r="3969" ht="14.25" customHeight="1">
      <c r="E3969" s="2"/>
      <c r="G3969" s="81">
        <v>15.0</v>
      </c>
      <c r="H3969" s="81">
        <v>10.0</v>
      </c>
      <c r="I3969" s="81">
        <v>178.0</v>
      </c>
      <c r="J3969" s="80">
        <v>404.89759</v>
      </c>
      <c r="K3969" s="80">
        <v>404.94967</v>
      </c>
      <c r="L3969" s="80">
        <v>405.15861</v>
      </c>
      <c r="M3969" s="80">
        <v>405.28877</v>
      </c>
      <c r="N3969" s="80">
        <v>405.49712</v>
      </c>
      <c r="O3969" s="80">
        <v>405.73119</v>
      </c>
      <c r="P3969" s="80">
        <v>405.96472</v>
      </c>
      <c r="Q3969" s="80">
        <v>406.30208</v>
      </c>
      <c r="R3969" s="80">
        <v>406.61236</v>
      </c>
      <c r="S3969" s="80">
        <v>407.02587</v>
      </c>
      <c r="T3969" s="80">
        <v>407.33366</v>
      </c>
      <c r="U3969" s="80">
        <v>408.26435</v>
      </c>
      <c r="V3969" s="80">
        <v>408.3854</v>
      </c>
      <c r="W3969" s="80">
        <v>408.50596</v>
      </c>
      <c r="X3969" s="80">
        <v>408.98841</v>
      </c>
      <c r="Y3969" s="80">
        <v>409.44226</v>
      </c>
      <c r="Z3969" s="80">
        <v>409.89329</v>
      </c>
      <c r="AA3969" s="80">
        <v>410.4705</v>
      </c>
      <c r="AB3969" s="80">
        <v>411.09513</v>
      </c>
      <c r="AC3969" s="80">
        <v>411.79224</v>
      </c>
      <c r="AD3969" s="80">
        <v>412.56069</v>
      </c>
      <c r="AE3969" s="80">
        <v>413.45006</v>
      </c>
      <c r="AF3969" s="80">
        <v>414.50932</v>
      </c>
      <c r="AG3969" s="80">
        <v>415.63371</v>
      </c>
      <c r="AH3969" s="80">
        <v>416.77116</v>
      </c>
      <c r="AI3969" s="80">
        <v>417.91956</v>
      </c>
      <c r="AJ3969" s="80">
        <v>419.15638</v>
      </c>
      <c r="AK3969" s="80">
        <v>420.39879</v>
      </c>
      <c r="AL3969" s="80">
        <v>421.76822</v>
      </c>
      <c r="AM3969" s="80">
        <v>423.43424</v>
      </c>
      <c r="AN3969" s="80">
        <v>425.21497</v>
      </c>
      <c r="AO3969" s="80">
        <v>427.2246</v>
      </c>
      <c r="AP3969" s="80">
        <v>376.96703</v>
      </c>
      <c r="AQ3969" s="80">
        <v>379.39803</v>
      </c>
      <c r="AR3969" s="80">
        <v>350.21173</v>
      </c>
      <c r="AS3969" s="80">
        <v>402.77262</v>
      </c>
      <c r="AT3969" s="80">
        <v>402.77643</v>
      </c>
      <c r="AU3969" s="80">
        <v>402.78065</v>
      </c>
      <c r="AW3969" s="81">
        <v>15.0</v>
      </c>
      <c r="AX3969" s="81">
        <v>10.0</v>
      </c>
      <c r="AY3969" s="81">
        <v>178.0</v>
      </c>
      <c r="AZ3969" s="82">
        <v>404.89759</v>
      </c>
      <c r="BA3969" s="82">
        <v>404.94967</v>
      </c>
      <c r="BB3969" s="82">
        <v>405.15861</v>
      </c>
      <c r="BC3969" s="82">
        <v>405.28877</v>
      </c>
      <c r="BD3969" s="82">
        <v>405.49712</v>
      </c>
      <c r="BE3969" s="82">
        <v>405.73119</v>
      </c>
      <c r="BF3969" s="82">
        <v>405.96472</v>
      </c>
      <c r="BG3969" s="82">
        <v>406.30208</v>
      </c>
      <c r="BH3969" s="82">
        <v>406.61236</v>
      </c>
      <c r="BI3969" s="82">
        <v>407.02587</v>
      </c>
      <c r="BJ3969" s="82">
        <v>407.33366</v>
      </c>
      <c r="BK3969" s="82">
        <v>408.26435</v>
      </c>
      <c r="BL3969" s="82">
        <v>408.3854</v>
      </c>
      <c r="BM3969" s="82">
        <v>408.50596</v>
      </c>
      <c r="BN3969" s="82">
        <v>408.98841</v>
      </c>
      <c r="BO3969" s="82">
        <v>409.44226</v>
      </c>
      <c r="BP3969" s="82">
        <v>409.89329</v>
      </c>
      <c r="BQ3969" s="82">
        <v>410.4705</v>
      </c>
      <c r="BR3969" s="82">
        <v>411.09513</v>
      </c>
      <c r="BS3969" s="82">
        <v>411.79224</v>
      </c>
      <c r="BT3969" s="82">
        <v>412.56069</v>
      </c>
      <c r="BU3969" s="82">
        <v>413.45006</v>
      </c>
      <c r="BV3969" s="82">
        <v>414.50932</v>
      </c>
      <c r="BW3969" s="82">
        <v>415.63371</v>
      </c>
      <c r="BX3969" s="82">
        <v>416.77116</v>
      </c>
      <c r="BY3969" s="82">
        <v>417.91956</v>
      </c>
      <c r="BZ3969" s="82">
        <v>419.15638</v>
      </c>
      <c r="CA3969" s="82">
        <v>420.39879</v>
      </c>
      <c r="CB3969" s="82">
        <v>421.76822</v>
      </c>
      <c r="CC3969" s="82">
        <v>423.43424</v>
      </c>
      <c r="CD3969" s="82">
        <v>425.21497</v>
      </c>
      <c r="CE3969" s="82">
        <v>427.2246</v>
      </c>
      <c r="CF3969" s="82">
        <v>376.96703</v>
      </c>
      <c r="CG3969" s="82">
        <v>379.39803</v>
      </c>
      <c r="CH3969" s="82">
        <v>350.21173</v>
      </c>
      <c r="CI3969" s="82">
        <v>402.77262</v>
      </c>
      <c r="CJ3969" s="82">
        <v>402.77643</v>
      </c>
      <c r="CK3969" s="82">
        <v>402.78065</v>
      </c>
    </row>
    <row r="3970" ht="14.25" customHeight="1">
      <c r="E3970" s="2"/>
      <c r="G3970" s="81">
        <v>15.0</v>
      </c>
      <c r="H3970" s="81">
        <v>10.0</v>
      </c>
      <c r="I3970" s="81">
        <v>179.0</v>
      </c>
      <c r="J3970" s="80">
        <v>402.45635</v>
      </c>
      <c r="K3970" s="80">
        <v>402.48248</v>
      </c>
      <c r="L3970" s="80">
        <v>402.58732</v>
      </c>
      <c r="M3970" s="80">
        <v>402.65263</v>
      </c>
      <c r="N3970" s="80">
        <v>402.75718</v>
      </c>
      <c r="O3970" s="80">
        <v>402.87463</v>
      </c>
      <c r="P3970" s="80">
        <v>402.99181</v>
      </c>
      <c r="Q3970" s="80">
        <v>403.16109</v>
      </c>
      <c r="R3970" s="80">
        <v>403.31678</v>
      </c>
      <c r="S3970" s="80">
        <v>403.52426</v>
      </c>
      <c r="T3970" s="80">
        <v>403.67869</v>
      </c>
      <c r="U3970" s="80">
        <v>404.14566</v>
      </c>
      <c r="V3970" s="80">
        <v>404.20639</v>
      </c>
      <c r="W3970" s="80">
        <v>404.26688</v>
      </c>
      <c r="X3970" s="80">
        <v>404.50894</v>
      </c>
      <c r="Y3970" s="80">
        <v>404.73664</v>
      </c>
      <c r="Z3970" s="80">
        <v>404.96293</v>
      </c>
      <c r="AA3970" s="80">
        <v>405.25252</v>
      </c>
      <c r="AB3970" s="80">
        <v>405.56589</v>
      </c>
      <c r="AC3970" s="80">
        <v>405.91561</v>
      </c>
      <c r="AD3970" s="80">
        <v>406.30112</v>
      </c>
      <c r="AE3970" s="80">
        <v>406.74727</v>
      </c>
      <c r="AF3970" s="80">
        <v>407.27863</v>
      </c>
      <c r="AG3970" s="80">
        <v>407.84264</v>
      </c>
      <c r="AH3970" s="80">
        <v>408.41318</v>
      </c>
      <c r="AI3970" s="80">
        <v>408.98918</v>
      </c>
      <c r="AJ3970" s="80">
        <v>409.60952</v>
      </c>
      <c r="AK3970" s="80">
        <v>410.23261</v>
      </c>
      <c r="AL3970" s="80">
        <v>410.91938</v>
      </c>
      <c r="AM3970" s="80">
        <v>411.75485</v>
      </c>
      <c r="AN3970" s="80">
        <v>412.64777</v>
      </c>
      <c r="AO3970" s="80">
        <v>413.6554</v>
      </c>
      <c r="AP3970" s="80">
        <v>361.86467</v>
      </c>
      <c r="AQ3970" s="80">
        <v>363.08334</v>
      </c>
      <c r="AR3970" s="80">
        <v>348.44451</v>
      </c>
      <c r="AS3970" s="80">
        <v>401.39002</v>
      </c>
      <c r="AT3970" s="80">
        <v>401.39193</v>
      </c>
      <c r="AU3970" s="80">
        <v>401.39405</v>
      </c>
      <c r="AW3970" s="81">
        <v>15.0</v>
      </c>
      <c r="AX3970" s="81">
        <v>10.0</v>
      </c>
      <c r="AY3970" s="81">
        <v>179.0</v>
      </c>
      <c r="AZ3970" s="82">
        <v>402.45635</v>
      </c>
      <c r="BA3970" s="82">
        <v>402.48248</v>
      </c>
      <c r="BB3970" s="82">
        <v>402.58732</v>
      </c>
      <c r="BC3970" s="82">
        <v>402.65263</v>
      </c>
      <c r="BD3970" s="82">
        <v>402.75718</v>
      </c>
      <c r="BE3970" s="82">
        <v>402.87463</v>
      </c>
      <c r="BF3970" s="82">
        <v>402.99181</v>
      </c>
      <c r="BG3970" s="82">
        <v>403.16109</v>
      </c>
      <c r="BH3970" s="82">
        <v>403.31678</v>
      </c>
      <c r="BI3970" s="82">
        <v>403.52426</v>
      </c>
      <c r="BJ3970" s="82">
        <v>403.67869</v>
      </c>
      <c r="BK3970" s="82">
        <v>404.14566</v>
      </c>
      <c r="BL3970" s="82">
        <v>404.20639</v>
      </c>
      <c r="BM3970" s="82">
        <v>404.26688</v>
      </c>
      <c r="BN3970" s="82">
        <v>404.50894</v>
      </c>
      <c r="BO3970" s="82">
        <v>404.73664</v>
      </c>
      <c r="BP3970" s="82">
        <v>404.96293</v>
      </c>
      <c r="BQ3970" s="82">
        <v>405.25252</v>
      </c>
      <c r="BR3970" s="82">
        <v>405.56589</v>
      </c>
      <c r="BS3970" s="82">
        <v>405.91561</v>
      </c>
      <c r="BT3970" s="82">
        <v>406.30112</v>
      </c>
      <c r="BU3970" s="82">
        <v>406.74727</v>
      </c>
      <c r="BV3970" s="82">
        <v>407.27863</v>
      </c>
      <c r="BW3970" s="82">
        <v>407.84264</v>
      </c>
      <c r="BX3970" s="82">
        <v>408.41318</v>
      </c>
      <c r="BY3970" s="82">
        <v>408.98918</v>
      </c>
      <c r="BZ3970" s="82">
        <v>409.60952</v>
      </c>
      <c r="CA3970" s="82">
        <v>410.23261</v>
      </c>
      <c r="CB3970" s="82">
        <v>410.91938</v>
      </c>
      <c r="CC3970" s="82">
        <v>411.75485</v>
      </c>
      <c r="CD3970" s="82">
        <v>412.64777</v>
      </c>
      <c r="CE3970" s="82">
        <v>413.6554</v>
      </c>
      <c r="CF3970" s="82">
        <v>361.86467</v>
      </c>
      <c r="CG3970" s="82">
        <v>363.08334</v>
      </c>
      <c r="CH3970" s="82">
        <v>348.44451</v>
      </c>
      <c r="CI3970" s="82">
        <v>401.39002</v>
      </c>
      <c r="CJ3970" s="82">
        <v>401.39193</v>
      </c>
      <c r="CK3970" s="82">
        <v>401.39405</v>
      </c>
    </row>
    <row r="3971" ht="14.25" customHeight="1">
      <c r="E3971" s="2"/>
      <c r="G3971" s="81">
        <v>15.0</v>
      </c>
      <c r="H3971" s="81">
        <v>10.0</v>
      </c>
      <c r="I3971" s="81">
        <v>180.0</v>
      </c>
      <c r="J3971" s="80">
        <v>400.0</v>
      </c>
      <c r="K3971" s="80">
        <v>400.0</v>
      </c>
      <c r="L3971" s="80">
        <v>400.0</v>
      </c>
      <c r="M3971" s="80">
        <v>400.0</v>
      </c>
      <c r="N3971" s="80">
        <v>400.0</v>
      </c>
      <c r="O3971" s="80">
        <v>400.0</v>
      </c>
      <c r="P3971" s="80">
        <v>400.0</v>
      </c>
      <c r="Q3971" s="80">
        <v>400.0</v>
      </c>
      <c r="R3971" s="80">
        <v>400.0</v>
      </c>
      <c r="S3971" s="80">
        <v>400.0</v>
      </c>
      <c r="T3971" s="80">
        <v>400.0</v>
      </c>
      <c r="U3971" s="80">
        <v>400.0</v>
      </c>
      <c r="V3971" s="80">
        <v>400.0</v>
      </c>
      <c r="W3971" s="80">
        <v>400.0</v>
      </c>
      <c r="X3971" s="80">
        <v>400.0</v>
      </c>
      <c r="Y3971" s="80">
        <v>400.0</v>
      </c>
      <c r="Z3971" s="80">
        <v>400.0</v>
      </c>
      <c r="AA3971" s="80">
        <v>400.0</v>
      </c>
      <c r="AB3971" s="80">
        <v>400.0</v>
      </c>
      <c r="AC3971" s="80">
        <v>400.0</v>
      </c>
      <c r="AD3971" s="80">
        <v>400.0</v>
      </c>
      <c r="AE3971" s="80">
        <v>400.0</v>
      </c>
      <c r="AF3971" s="80">
        <v>400.0</v>
      </c>
      <c r="AG3971" s="80">
        <v>400.0</v>
      </c>
      <c r="AH3971" s="80">
        <v>400.0</v>
      </c>
      <c r="AI3971" s="80">
        <v>400.0</v>
      </c>
      <c r="AJ3971" s="80">
        <v>400.0</v>
      </c>
      <c r="AK3971" s="80">
        <v>400.0</v>
      </c>
      <c r="AL3971" s="80">
        <v>400.0</v>
      </c>
      <c r="AM3971" s="80">
        <v>400.0</v>
      </c>
      <c r="AN3971" s="80">
        <v>400.0</v>
      </c>
      <c r="AO3971" s="80">
        <v>400.0</v>
      </c>
      <c r="AP3971" s="80">
        <v>346.66667</v>
      </c>
      <c r="AQ3971" s="80">
        <v>346.66667</v>
      </c>
      <c r="AR3971" s="80">
        <v>346.66667</v>
      </c>
      <c r="AS3971" s="80">
        <v>400.0</v>
      </c>
      <c r="AT3971" s="80">
        <v>400.0</v>
      </c>
      <c r="AU3971" s="80">
        <v>400.0</v>
      </c>
      <c r="AW3971" s="81">
        <v>15.0</v>
      </c>
      <c r="AX3971" s="81">
        <v>10.0</v>
      </c>
      <c r="AY3971" s="81">
        <v>180.0</v>
      </c>
      <c r="AZ3971" s="82">
        <v>400.0</v>
      </c>
      <c r="BA3971" s="82">
        <v>400.0</v>
      </c>
      <c r="BB3971" s="82">
        <v>400.0</v>
      </c>
      <c r="BC3971" s="82">
        <v>400.0</v>
      </c>
      <c r="BD3971" s="82">
        <v>400.0</v>
      </c>
      <c r="BE3971" s="82">
        <v>400.0</v>
      </c>
      <c r="BF3971" s="82">
        <v>400.0</v>
      </c>
      <c r="BG3971" s="82">
        <v>400.0</v>
      </c>
      <c r="BH3971" s="82">
        <v>400.0</v>
      </c>
      <c r="BI3971" s="82">
        <v>400.0</v>
      </c>
      <c r="BJ3971" s="82">
        <v>400.0</v>
      </c>
      <c r="BK3971" s="82">
        <v>400.0</v>
      </c>
      <c r="BL3971" s="82">
        <v>400.0</v>
      </c>
      <c r="BM3971" s="82">
        <v>400.0</v>
      </c>
      <c r="BN3971" s="82">
        <v>400.0</v>
      </c>
      <c r="BO3971" s="82">
        <v>400.0</v>
      </c>
      <c r="BP3971" s="82">
        <v>400.0</v>
      </c>
      <c r="BQ3971" s="82">
        <v>400.0</v>
      </c>
      <c r="BR3971" s="82">
        <v>400.0</v>
      </c>
      <c r="BS3971" s="82">
        <v>400.0</v>
      </c>
      <c r="BT3971" s="82">
        <v>400.0</v>
      </c>
      <c r="BU3971" s="82">
        <v>400.0</v>
      </c>
      <c r="BV3971" s="82">
        <v>400.0</v>
      </c>
      <c r="BW3971" s="82">
        <v>400.0</v>
      </c>
      <c r="BX3971" s="82">
        <v>400.0</v>
      </c>
      <c r="BY3971" s="82">
        <v>400.0</v>
      </c>
      <c r="BZ3971" s="82">
        <v>400.0</v>
      </c>
      <c r="CA3971" s="82">
        <v>400.0</v>
      </c>
      <c r="CB3971" s="82">
        <v>400.0</v>
      </c>
      <c r="CC3971" s="82">
        <v>400.0</v>
      </c>
      <c r="CD3971" s="82">
        <v>400.0</v>
      </c>
      <c r="CE3971" s="82">
        <v>400.0</v>
      </c>
      <c r="CF3971" s="82">
        <v>346.66667</v>
      </c>
      <c r="CG3971" s="82">
        <v>346.66667</v>
      </c>
      <c r="CH3971" s="82">
        <v>346.66667</v>
      </c>
      <c r="CI3971" s="82">
        <v>400.0</v>
      </c>
      <c r="CJ3971" s="82">
        <v>400.0</v>
      </c>
      <c r="CK3971" s="82">
        <v>400.0</v>
      </c>
    </row>
    <row r="3972" ht="14.25" customHeight="1">
      <c r="E3972" s="2"/>
      <c r="G3972" s="81">
        <v>16.0</v>
      </c>
      <c r="H3972" s="81">
        <v>10.0</v>
      </c>
      <c r="I3972" s="81">
        <v>1.0</v>
      </c>
      <c r="J3972" s="80">
        <v>0.0</v>
      </c>
      <c r="K3972" s="80">
        <v>0.0</v>
      </c>
      <c r="L3972" s="80">
        <v>0.0</v>
      </c>
      <c r="M3972" s="80">
        <v>0.0</v>
      </c>
      <c r="N3972" s="80">
        <v>0.0</v>
      </c>
      <c r="O3972" s="80">
        <v>0.0</v>
      </c>
      <c r="P3972" s="80">
        <v>0.0</v>
      </c>
      <c r="Q3972" s="80">
        <v>0.0</v>
      </c>
      <c r="R3972" s="80">
        <v>0.0</v>
      </c>
      <c r="S3972" s="80">
        <v>0.0</v>
      </c>
      <c r="T3972" s="80">
        <v>0.0</v>
      </c>
      <c r="U3972" s="80">
        <v>0.0</v>
      </c>
      <c r="V3972" s="80">
        <v>0.0</v>
      </c>
      <c r="W3972" s="80">
        <v>0.0</v>
      </c>
      <c r="X3972" s="80">
        <v>0.0</v>
      </c>
      <c r="Y3972" s="80">
        <v>0.0</v>
      </c>
      <c r="Z3972" s="80">
        <v>0.0</v>
      </c>
      <c r="AA3972" s="80">
        <v>0.0</v>
      </c>
      <c r="AB3972" s="80">
        <v>0.0</v>
      </c>
      <c r="AC3972" s="80">
        <v>0.0</v>
      </c>
      <c r="AD3972" s="80">
        <v>0.0</v>
      </c>
      <c r="AE3972" s="80">
        <v>0.0</v>
      </c>
      <c r="AF3972" s="80">
        <v>0.0</v>
      </c>
      <c r="AG3972" s="80">
        <v>0.0</v>
      </c>
      <c r="AH3972" s="80">
        <v>0.0</v>
      </c>
      <c r="AI3972" s="80">
        <v>0.0</v>
      </c>
      <c r="AJ3972" s="80">
        <v>0.0</v>
      </c>
      <c r="AK3972" s="80">
        <v>0.0</v>
      </c>
      <c r="AL3972" s="80">
        <v>0.0</v>
      </c>
      <c r="AM3972" s="80">
        <v>0.0</v>
      </c>
      <c r="AN3972" s="80">
        <v>0.0</v>
      </c>
      <c r="AO3972" s="80">
        <v>0.0</v>
      </c>
      <c r="AP3972" s="80">
        <v>0.0</v>
      </c>
      <c r="AQ3972" s="80">
        <v>0.0</v>
      </c>
      <c r="AR3972" s="80">
        <v>0.0</v>
      </c>
      <c r="AS3972" s="80">
        <v>0.0</v>
      </c>
      <c r="AT3972" s="80">
        <v>0.0</v>
      </c>
      <c r="AU3972" s="80">
        <v>0.0</v>
      </c>
      <c r="AW3972" s="81">
        <v>16.0</v>
      </c>
      <c r="AX3972" s="81">
        <v>10.0</v>
      </c>
      <c r="AY3972" s="81">
        <v>1.0</v>
      </c>
      <c r="AZ3972" s="82">
        <v>0.0</v>
      </c>
      <c r="BA3972" s="82">
        <v>0.0</v>
      </c>
      <c r="BB3972" s="82">
        <v>0.0</v>
      </c>
      <c r="BC3972" s="82">
        <v>0.0</v>
      </c>
      <c r="BD3972" s="82">
        <v>0.0</v>
      </c>
      <c r="BE3972" s="82">
        <v>0.0</v>
      </c>
      <c r="BF3972" s="82">
        <v>0.0</v>
      </c>
      <c r="BG3972" s="82">
        <v>0.0</v>
      </c>
      <c r="BH3972" s="82">
        <v>0.0</v>
      </c>
      <c r="BI3972" s="82">
        <v>0.0</v>
      </c>
      <c r="BJ3972" s="82">
        <v>0.0</v>
      </c>
      <c r="BK3972" s="82">
        <v>0.0</v>
      </c>
      <c r="BL3972" s="82">
        <v>0.0</v>
      </c>
      <c r="BM3972" s="82">
        <v>0.0</v>
      </c>
      <c r="BN3972" s="82">
        <v>0.0</v>
      </c>
      <c r="BO3972" s="82">
        <v>0.0</v>
      </c>
      <c r="BP3972" s="82">
        <v>0.0</v>
      </c>
      <c r="BQ3972" s="82">
        <v>0.0</v>
      </c>
      <c r="BR3972" s="82">
        <v>0.0</v>
      </c>
      <c r="BS3972" s="82">
        <v>0.0</v>
      </c>
      <c r="BT3972" s="82">
        <v>0.0</v>
      </c>
      <c r="BU3972" s="82">
        <v>0.0</v>
      </c>
      <c r="BV3972" s="82">
        <v>0.0</v>
      </c>
      <c r="BW3972" s="82">
        <v>0.0</v>
      </c>
      <c r="BX3972" s="82">
        <v>0.0</v>
      </c>
      <c r="BY3972" s="82">
        <v>0.0</v>
      </c>
      <c r="BZ3972" s="82">
        <v>0.0</v>
      </c>
      <c r="CA3972" s="82">
        <v>0.0</v>
      </c>
      <c r="CB3972" s="82">
        <v>0.0</v>
      </c>
      <c r="CC3972" s="82">
        <v>0.0</v>
      </c>
      <c r="CD3972" s="82">
        <v>0.0</v>
      </c>
      <c r="CE3972" s="82">
        <v>0.0</v>
      </c>
      <c r="CF3972" s="82">
        <v>0.0</v>
      </c>
      <c r="CG3972" s="82">
        <v>0.0</v>
      </c>
      <c r="CH3972" s="82">
        <v>0.0</v>
      </c>
      <c r="CI3972" s="82">
        <v>0.0</v>
      </c>
      <c r="CJ3972" s="82">
        <v>0.0</v>
      </c>
      <c r="CK3972" s="82">
        <v>0.0</v>
      </c>
    </row>
    <row r="3973" ht="14.25" customHeight="1">
      <c r="E3973" s="2"/>
      <c r="G3973" s="81">
        <v>16.0</v>
      </c>
      <c r="H3973" s="81">
        <v>10.0</v>
      </c>
      <c r="I3973" s="81">
        <v>2.0</v>
      </c>
      <c r="J3973" s="80">
        <v>0.0</v>
      </c>
      <c r="K3973" s="80">
        <v>0.0</v>
      </c>
      <c r="L3973" s="80">
        <v>0.0</v>
      </c>
      <c r="M3973" s="80">
        <v>0.0</v>
      </c>
      <c r="N3973" s="80">
        <v>0.0</v>
      </c>
      <c r="O3973" s="80">
        <v>0.0</v>
      </c>
      <c r="P3973" s="80">
        <v>0.0</v>
      </c>
      <c r="Q3973" s="80">
        <v>0.0</v>
      </c>
      <c r="R3973" s="80">
        <v>0.0</v>
      </c>
      <c r="S3973" s="80">
        <v>0.0</v>
      </c>
      <c r="T3973" s="80">
        <v>0.0</v>
      </c>
      <c r="U3973" s="80">
        <v>0.0</v>
      </c>
      <c r="V3973" s="80">
        <v>0.0</v>
      </c>
      <c r="W3973" s="80">
        <v>0.0</v>
      </c>
      <c r="X3973" s="80">
        <v>0.0</v>
      </c>
      <c r="Y3973" s="80">
        <v>0.0</v>
      </c>
      <c r="Z3973" s="80">
        <v>0.0</v>
      </c>
      <c r="AA3973" s="80">
        <v>0.0</v>
      </c>
      <c r="AB3973" s="80">
        <v>0.0</v>
      </c>
      <c r="AC3973" s="80">
        <v>0.0</v>
      </c>
      <c r="AD3973" s="80">
        <v>0.0</v>
      </c>
      <c r="AE3973" s="80">
        <v>0.0</v>
      </c>
      <c r="AF3973" s="80">
        <v>0.0</v>
      </c>
      <c r="AG3973" s="80">
        <v>0.0</v>
      </c>
      <c r="AH3973" s="80">
        <v>0.0</v>
      </c>
      <c r="AI3973" s="80">
        <v>0.0</v>
      </c>
      <c r="AJ3973" s="80">
        <v>0.0</v>
      </c>
      <c r="AK3973" s="80">
        <v>0.0</v>
      </c>
      <c r="AL3973" s="80">
        <v>0.0</v>
      </c>
      <c r="AM3973" s="80">
        <v>0.0</v>
      </c>
      <c r="AN3973" s="80">
        <v>0.0</v>
      </c>
      <c r="AO3973" s="80">
        <v>0.0</v>
      </c>
      <c r="AP3973" s="80">
        <v>0.0</v>
      </c>
      <c r="AQ3973" s="80">
        <v>0.0</v>
      </c>
      <c r="AR3973" s="80">
        <v>0.0</v>
      </c>
      <c r="AS3973" s="80">
        <v>0.0</v>
      </c>
      <c r="AT3973" s="80">
        <v>0.0</v>
      </c>
      <c r="AU3973" s="80">
        <v>0.0</v>
      </c>
      <c r="AW3973" s="81">
        <v>16.0</v>
      </c>
      <c r="AX3973" s="81">
        <v>10.0</v>
      </c>
      <c r="AY3973" s="81">
        <v>2.0</v>
      </c>
      <c r="AZ3973" s="82">
        <v>0.0</v>
      </c>
      <c r="BA3973" s="82">
        <v>0.0</v>
      </c>
      <c r="BB3973" s="82">
        <v>0.0</v>
      </c>
      <c r="BC3973" s="82">
        <v>0.0</v>
      </c>
      <c r="BD3973" s="82">
        <v>0.0</v>
      </c>
      <c r="BE3973" s="82">
        <v>0.0</v>
      </c>
      <c r="BF3973" s="82">
        <v>0.0</v>
      </c>
      <c r="BG3973" s="82">
        <v>0.0</v>
      </c>
      <c r="BH3973" s="82">
        <v>0.0</v>
      </c>
      <c r="BI3973" s="82">
        <v>0.0</v>
      </c>
      <c r="BJ3973" s="82">
        <v>0.0</v>
      </c>
      <c r="BK3973" s="82">
        <v>0.0</v>
      </c>
      <c r="BL3973" s="82">
        <v>0.0</v>
      </c>
      <c r="BM3973" s="82">
        <v>0.0</v>
      </c>
      <c r="BN3973" s="82">
        <v>0.0</v>
      </c>
      <c r="BO3973" s="82">
        <v>0.0</v>
      </c>
      <c r="BP3973" s="82">
        <v>0.0</v>
      </c>
      <c r="BQ3973" s="82">
        <v>0.0</v>
      </c>
      <c r="BR3973" s="82">
        <v>0.0</v>
      </c>
      <c r="BS3973" s="82">
        <v>0.0</v>
      </c>
      <c r="BT3973" s="82">
        <v>0.0</v>
      </c>
      <c r="BU3973" s="82">
        <v>0.0</v>
      </c>
      <c r="BV3973" s="82">
        <v>0.0</v>
      </c>
      <c r="BW3973" s="82">
        <v>0.0</v>
      </c>
      <c r="BX3973" s="82">
        <v>0.0</v>
      </c>
      <c r="BY3973" s="82">
        <v>0.0</v>
      </c>
      <c r="BZ3973" s="82">
        <v>0.0</v>
      </c>
      <c r="CA3973" s="82">
        <v>0.0</v>
      </c>
      <c r="CB3973" s="82">
        <v>0.0</v>
      </c>
      <c r="CC3973" s="82">
        <v>0.0</v>
      </c>
      <c r="CD3973" s="82">
        <v>0.0</v>
      </c>
      <c r="CE3973" s="82">
        <v>0.0</v>
      </c>
      <c r="CF3973" s="82">
        <v>0.0</v>
      </c>
      <c r="CG3973" s="82">
        <v>0.0</v>
      </c>
      <c r="CH3973" s="82">
        <v>0.0</v>
      </c>
      <c r="CI3973" s="82">
        <v>0.0</v>
      </c>
      <c r="CJ3973" s="82">
        <v>0.0</v>
      </c>
      <c r="CK3973" s="82">
        <v>0.0</v>
      </c>
    </row>
    <row r="3974" ht="14.25" customHeight="1">
      <c r="E3974" s="2"/>
      <c r="G3974" s="81">
        <v>16.0</v>
      </c>
      <c r="H3974" s="81">
        <v>10.0</v>
      </c>
      <c r="I3974" s="81">
        <v>3.0</v>
      </c>
      <c r="J3974" s="80">
        <v>0.0</v>
      </c>
      <c r="K3974" s="80">
        <v>0.0</v>
      </c>
      <c r="L3974" s="80">
        <v>0.0</v>
      </c>
      <c r="M3974" s="80">
        <v>0.0</v>
      </c>
      <c r="N3974" s="80">
        <v>0.0</v>
      </c>
      <c r="O3974" s="80">
        <v>0.0</v>
      </c>
      <c r="P3974" s="80">
        <v>0.0</v>
      </c>
      <c r="Q3974" s="80">
        <v>0.0</v>
      </c>
      <c r="R3974" s="80">
        <v>0.0</v>
      </c>
      <c r="S3974" s="80">
        <v>0.0</v>
      </c>
      <c r="T3974" s="80">
        <v>0.0</v>
      </c>
      <c r="U3974" s="80">
        <v>0.0</v>
      </c>
      <c r="V3974" s="80">
        <v>0.0</v>
      </c>
      <c r="W3974" s="80">
        <v>0.0</v>
      </c>
      <c r="X3974" s="80">
        <v>0.0</v>
      </c>
      <c r="Y3974" s="80">
        <v>0.0</v>
      </c>
      <c r="Z3974" s="80">
        <v>0.0</v>
      </c>
      <c r="AA3974" s="80">
        <v>0.0</v>
      </c>
      <c r="AB3974" s="80">
        <v>0.0</v>
      </c>
      <c r="AC3974" s="80">
        <v>0.0</v>
      </c>
      <c r="AD3974" s="80">
        <v>0.0</v>
      </c>
      <c r="AE3974" s="80">
        <v>0.0</v>
      </c>
      <c r="AF3974" s="80">
        <v>0.0</v>
      </c>
      <c r="AG3974" s="80">
        <v>0.0</v>
      </c>
      <c r="AH3974" s="80">
        <v>0.0</v>
      </c>
      <c r="AI3974" s="80">
        <v>0.0</v>
      </c>
      <c r="AJ3974" s="80">
        <v>0.0</v>
      </c>
      <c r="AK3974" s="80">
        <v>0.0</v>
      </c>
      <c r="AL3974" s="80">
        <v>0.0</v>
      </c>
      <c r="AM3974" s="80">
        <v>0.0</v>
      </c>
      <c r="AN3974" s="80">
        <v>0.0</v>
      </c>
      <c r="AO3974" s="80">
        <v>0.0</v>
      </c>
      <c r="AP3974" s="80">
        <v>0.0</v>
      </c>
      <c r="AQ3974" s="80">
        <v>0.0</v>
      </c>
      <c r="AR3974" s="80">
        <v>0.0</v>
      </c>
      <c r="AS3974" s="80">
        <v>0.0</v>
      </c>
      <c r="AT3974" s="80">
        <v>0.0</v>
      </c>
      <c r="AU3974" s="80">
        <v>0.0</v>
      </c>
      <c r="AW3974" s="81">
        <v>16.0</v>
      </c>
      <c r="AX3974" s="81">
        <v>10.0</v>
      </c>
      <c r="AY3974" s="81">
        <v>3.0</v>
      </c>
      <c r="AZ3974" s="82">
        <v>0.0</v>
      </c>
      <c r="BA3974" s="82">
        <v>0.0</v>
      </c>
      <c r="BB3974" s="82">
        <v>0.0</v>
      </c>
      <c r="BC3974" s="82">
        <v>0.0</v>
      </c>
      <c r="BD3974" s="82">
        <v>0.0</v>
      </c>
      <c r="BE3974" s="82">
        <v>0.0</v>
      </c>
      <c r="BF3974" s="82">
        <v>0.0</v>
      </c>
      <c r="BG3974" s="82">
        <v>0.0</v>
      </c>
      <c r="BH3974" s="82">
        <v>0.0</v>
      </c>
      <c r="BI3974" s="82">
        <v>0.0</v>
      </c>
      <c r="BJ3974" s="82">
        <v>0.0</v>
      </c>
      <c r="BK3974" s="82">
        <v>0.0</v>
      </c>
      <c r="BL3974" s="82">
        <v>0.0</v>
      </c>
      <c r="BM3974" s="82">
        <v>0.0</v>
      </c>
      <c r="BN3974" s="82">
        <v>0.0</v>
      </c>
      <c r="BO3974" s="82">
        <v>0.0</v>
      </c>
      <c r="BP3974" s="82">
        <v>0.0</v>
      </c>
      <c r="BQ3974" s="82">
        <v>0.0</v>
      </c>
      <c r="BR3974" s="82">
        <v>0.0</v>
      </c>
      <c r="BS3974" s="82">
        <v>0.0</v>
      </c>
      <c r="BT3974" s="82">
        <v>0.0</v>
      </c>
      <c r="BU3974" s="82">
        <v>0.0</v>
      </c>
      <c r="BV3974" s="82">
        <v>0.0</v>
      </c>
      <c r="BW3974" s="82">
        <v>0.0</v>
      </c>
      <c r="BX3974" s="82">
        <v>0.0</v>
      </c>
      <c r="BY3974" s="82">
        <v>0.0</v>
      </c>
      <c r="BZ3974" s="82">
        <v>0.0</v>
      </c>
      <c r="CA3974" s="82">
        <v>0.0</v>
      </c>
      <c r="CB3974" s="82">
        <v>0.0</v>
      </c>
      <c r="CC3974" s="82">
        <v>0.0</v>
      </c>
      <c r="CD3974" s="82">
        <v>0.0</v>
      </c>
      <c r="CE3974" s="82">
        <v>0.0</v>
      </c>
      <c r="CF3974" s="82">
        <v>0.0</v>
      </c>
      <c r="CG3974" s="82">
        <v>0.0</v>
      </c>
      <c r="CH3974" s="82">
        <v>0.0</v>
      </c>
      <c r="CI3974" s="82">
        <v>0.0</v>
      </c>
      <c r="CJ3974" s="82">
        <v>0.0</v>
      </c>
      <c r="CK3974" s="82">
        <v>0.0</v>
      </c>
    </row>
    <row r="3975" ht="14.25" customHeight="1">
      <c r="E3975" s="2"/>
      <c r="G3975" s="81">
        <v>16.0</v>
      </c>
      <c r="H3975" s="81">
        <v>10.0</v>
      </c>
      <c r="I3975" s="81">
        <v>4.0</v>
      </c>
      <c r="J3975" s="80">
        <v>0.0</v>
      </c>
      <c r="K3975" s="80">
        <v>0.0</v>
      </c>
      <c r="L3975" s="80">
        <v>0.0</v>
      </c>
      <c r="M3975" s="80">
        <v>0.0</v>
      </c>
      <c r="N3975" s="80">
        <v>0.0</v>
      </c>
      <c r="O3975" s="80">
        <v>0.0</v>
      </c>
      <c r="P3975" s="80">
        <v>0.0</v>
      </c>
      <c r="Q3975" s="80">
        <v>0.0</v>
      </c>
      <c r="R3975" s="80">
        <v>0.0</v>
      </c>
      <c r="S3975" s="80">
        <v>0.0</v>
      </c>
      <c r="T3975" s="80">
        <v>0.0</v>
      </c>
      <c r="U3975" s="80">
        <v>0.0</v>
      </c>
      <c r="V3975" s="80">
        <v>0.0</v>
      </c>
      <c r="W3975" s="80">
        <v>0.0</v>
      </c>
      <c r="X3975" s="80">
        <v>0.0</v>
      </c>
      <c r="Y3975" s="80">
        <v>0.0</v>
      </c>
      <c r="Z3975" s="80">
        <v>0.0</v>
      </c>
      <c r="AA3975" s="80">
        <v>0.0</v>
      </c>
      <c r="AB3975" s="80">
        <v>0.0</v>
      </c>
      <c r="AC3975" s="80">
        <v>0.0</v>
      </c>
      <c r="AD3975" s="80">
        <v>0.0</v>
      </c>
      <c r="AE3975" s="80">
        <v>0.0</v>
      </c>
      <c r="AF3975" s="80">
        <v>0.0</v>
      </c>
      <c r="AG3975" s="80">
        <v>0.0</v>
      </c>
      <c r="AH3975" s="80">
        <v>0.0</v>
      </c>
      <c r="AI3975" s="80">
        <v>0.0</v>
      </c>
      <c r="AJ3975" s="80">
        <v>0.0</v>
      </c>
      <c r="AK3975" s="80">
        <v>0.0</v>
      </c>
      <c r="AL3975" s="80">
        <v>0.0</v>
      </c>
      <c r="AM3975" s="80">
        <v>0.0</v>
      </c>
      <c r="AN3975" s="80">
        <v>0.0</v>
      </c>
      <c r="AO3975" s="80">
        <v>0.0</v>
      </c>
      <c r="AP3975" s="80">
        <v>0.0</v>
      </c>
      <c r="AQ3975" s="80">
        <v>0.0</v>
      </c>
      <c r="AR3975" s="80">
        <v>0.0</v>
      </c>
      <c r="AS3975" s="80">
        <v>0.0</v>
      </c>
      <c r="AT3975" s="80">
        <v>0.0</v>
      </c>
      <c r="AU3975" s="80">
        <v>0.0</v>
      </c>
      <c r="AW3975" s="81">
        <v>16.0</v>
      </c>
      <c r="AX3975" s="81">
        <v>10.0</v>
      </c>
      <c r="AY3975" s="81">
        <v>4.0</v>
      </c>
      <c r="AZ3975" s="82">
        <v>0.0</v>
      </c>
      <c r="BA3975" s="82">
        <v>0.0</v>
      </c>
      <c r="BB3975" s="82">
        <v>0.0</v>
      </c>
      <c r="BC3975" s="82">
        <v>0.0</v>
      </c>
      <c r="BD3975" s="82">
        <v>0.0</v>
      </c>
      <c r="BE3975" s="82">
        <v>0.0</v>
      </c>
      <c r="BF3975" s="82">
        <v>0.0</v>
      </c>
      <c r="BG3975" s="82">
        <v>0.0</v>
      </c>
      <c r="BH3975" s="82">
        <v>0.0</v>
      </c>
      <c r="BI3975" s="82">
        <v>0.0</v>
      </c>
      <c r="BJ3975" s="82">
        <v>0.0</v>
      </c>
      <c r="BK3975" s="82">
        <v>0.0</v>
      </c>
      <c r="BL3975" s="82">
        <v>0.0</v>
      </c>
      <c r="BM3975" s="82">
        <v>0.0</v>
      </c>
      <c r="BN3975" s="82">
        <v>0.0</v>
      </c>
      <c r="BO3975" s="82">
        <v>0.0</v>
      </c>
      <c r="BP3975" s="82">
        <v>0.0</v>
      </c>
      <c r="BQ3975" s="82">
        <v>0.0</v>
      </c>
      <c r="BR3975" s="82">
        <v>0.0</v>
      </c>
      <c r="BS3975" s="82">
        <v>0.0</v>
      </c>
      <c r="BT3975" s="82">
        <v>0.0</v>
      </c>
      <c r="BU3975" s="82">
        <v>0.0</v>
      </c>
      <c r="BV3975" s="82">
        <v>0.0</v>
      </c>
      <c r="BW3975" s="82">
        <v>0.0</v>
      </c>
      <c r="BX3975" s="82">
        <v>0.0</v>
      </c>
      <c r="BY3975" s="82">
        <v>0.0</v>
      </c>
      <c r="BZ3975" s="82">
        <v>0.0</v>
      </c>
      <c r="CA3975" s="82">
        <v>0.0</v>
      </c>
      <c r="CB3975" s="82">
        <v>0.0</v>
      </c>
      <c r="CC3975" s="82">
        <v>0.0</v>
      </c>
      <c r="CD3975" s="82">
        <v>0.0</v>
      </c>
      <c r="CE3975" s="82">
        <v>0.0</v>
      </c>
      <c r="CF3975" s="82">
        <v>0.0</v>
      </c>
      <c r="CG3975" s="82">
        <v>0.0</v>
      </c>
      <c r="CH3975" s="82">
        <v>0.0</v>
      </c>
      <c r="CI3975" s="82">
        <v>0.0</v>
      </c>
      <c r="CJ3975" s="82">
        <v>0.0</v>
      </c>
      <c r="CK3975" s="82">
        <v>0.0</v>
      </c>
    </row>
    <row r="3976" ht="14.25" customHeight="1">
      <c r="E3976" s="2"/>
      <c r="G3976" s="81">
        <v>16.0</v>
      </c>
      <c r="H3976" s="81">
        <v>10.0</v>
      </c>
      <c r="I3976" s="81">
        <v>5.0</v>
      </c>
      <c r="J3976" s="80">
        <v>0.0</v>
      </c>
      <c r="K3976" s="80">
        <v>0.0</v>
      </c>
      <c r="L3976" s="80">
        <v>0.0</v>
      </c>
      <c r="M3976" s="80">
        <v>0.0</v>
      </c>
      <c r="N3976" s="80">
        <v>0.0</v>
      </c>
      <c r="O3976" s="80">
        <v>0.0</v>
      </c>
      <c r="P3976" s="80">
        <v>0.0</v>
      </c>
      <c r="Q3976" s="80">
        <v>0.0</v>
      </c>
      <c r="R3976" s="80">
        <v>0.0</v>
      </c>
      <c r="S3976" s="80">
        <v>0.0</v>
      </c>
      <c r="T3976" s="80">
        <v>0.0</v>
      </c>
      <c r="U3976" s="80">
        <v>0.0</v>
      </c>
      <c r="V3976" s="80">
        <v>0.0</v>
      </c>
      <c r="W3976" s="80">
        <v>0.0</v>
      </c>
      <c r="X3976" s="80">
        <v>0.0</v>
      </c>
      <c r="Y3976" s="80">
        <v>0.0</v>
      </c>
      <c r="Z3976" s="80">
        <v>0.0</v>
      </c>
      <c r="AA3976" s="80">
        <v>0.0</v>
      </c>
      <c r="AB3976" s="80">
        <v>0.0</v>
      </c>
      <c r="AC3976" s="80">
        <v>0.0</v>
      </c>
      <c r="AD3976" s="80">
        <v>0.0</v>
      </c>
      <c r="AE3976" s="80">
        <v>0.0</v>
      </c>
      <c r="AF3976" s="80">
        <v>0.0</v>
      </c>
      <c r="AG3976" s="80">
        <v>0.0</v>
      </c>
      <c r="AH3976" s="80">
        <v>0.0</v>
      </c>
      <c r="AI3976" s="80">
        <v>0.0</v>
      </c>
      <c r="AJ3976" s="80">
        <v>0.0</v>
      </c>
      <c r="AK3976" s="80">
        <v>0.0</v>
      </c>
      <c r="AL3976" s="80">
        <v>0.0</v>
      </c>
      <c r="AM3976" s="80">
        <v>0.0</v>
      </c>
      <c r="AN3976" s="80">
        <v>0.0</v>
      </c>
      <c r="AO3976" s="80">
        <v>0.0</v>
      </c>
      <c r="AP3976" s="80">
        <v>0.0</v>
      </c>
      <c r="AQ3976" s="80">
        <v>0.0</v>
      </c>
      <c r="AR3976" s="80">
        <v>0.0</v>
      </c>
      <c r="AS3976" s="80">
        <v>0.0</v>
      </c>
      <c r="AT3976" s="80">
        <v>0.0</v>
      </c>
      <c r="AU3976" s="80">
        <v>0.0</v>
      </c>
      <c r="AW3976" s="81">
        <v>16.0</v>
      </c>
      <c r="AX3976" s="81">
        <v>10.0</v>
      </c>
      <c r="AY3976" s="81">
        <v>5.0</v>
      </c>
      <c r="AZ3976" s="82">
        <v>0.0</v>
      </c>
      <c r="BA3976" s="82">
        <v>0.0</v>
      </c>
      <c r="BB3976" s="82">
        <v>0.0</v>
      </c>
      <c r="BC3976" s="82">
        <v>0.0</v>
      </c>
      <c r="BD3976" s="82">
        <v>0.0</v>
      </c>
      <c r="BE3976" s="82">
        <v>0.0</v>
      </c>
      <c r="BF3976" s="82">
        <v>0.0</v>
      </c>
      <c r="BG3976" s="82">
        <v>0.0</v>
      </c>
      <c r="BH3976" s="82">
        <v>0.0</v>
      </c>
      <c r="BI3976" s="82">
        <v>0.0</v>
      </c>
      <c r="BJ3976" s="82">
        <v>0.0</v>
      </c>
      <c r="BK3976" s="82">
        <v>0.0</v>
      </c>
      <c r="BL3976" s="82">
        <v>0.0</v>
      </c>
      <c r="BM3976" s="82">
        <v>0.0</v>
      </c>
      <c r="BN3976" s="82">
        <v>0.0</v>
      </c>
      <c r="BO3976" s="82">
        <v>0.0</v>
      </c>
      <c r="BP3976" s="82">
        <v>0.0</v>
      </c>
      <c r="BQ3976" s="82">
        <v>0.0</v>
      </c>
      <c r="BR3976" s="82">
        <v>0.0</v>
      </c>
      <c r="BS3976" s="82">
        <v>0.0</v>
      </c>
      <c r="BT3976" s="82">
        <v>0.0</v>
      </c>
      <c r="BU3976" s="82">
        <v>0.0</v>
      </c>
      <c r="BV3976" s="82">
        <v>0.0</v>
      </c>
      <c r="BW3976" s="82">
        <v>0.0</v>
      </c>
      <c r="BX3976" s="82">
        <v>0.0</v>
      </c>
      <c r="BY3976" s="82">
        <v>0.0</v>
      </c>
      <c r="BZ3976" s="82">
        <v>0.0</v>
      </c>
      <c r="CA3976" s="82">
        <v>0.0</v>
      </c>
      <c r="CB3976" s="82">
        <v>0.0</v>
      </c>
      <c r="CC3976" s="82">
        <v>0.0</v>
      </c>
      <c r="CD3976" s="82">
        <v>0.0</v>
      </c>
      <c r="CE3976" s="82">
        <v>0.0</v>
      </c>
      <c r="CF3976" s="82">
        <v>0.0</v>
      </c>
      <c r="CG3976" s="82">
        <v>0.0</v>
      </c>
      <c r="CH3976" s="82">
        <v>0.0</v>
      </c>
      <c r="CI3976" s="82">
        <v>0.0</v>
      </c>
      <c r="CJ3976" s="82">
        <v>0.0</v>
      </c>
      <c r="CK3976" s="82">
        <v>0.0</v>
      </c>
    </row>
    <row r="3977" ht="14.25" customHeight="1">
      <c r="E3977" s="2"/>
      <c r="G3977" s="81">
        <v>16.0</v>
      </c>
      <c r="H3977" s="81">
        <v>10.0</v>
      </c>
      <c r="I3977" s="81">
        <v>6.0</v>
      </c>
      <c r="J3977" s="80">
        <v>0.0</v>
      </c>
      <c r="K3977" s="80">
        <v>0.0</v>
      </c>
      <c r="L3977" s="80">
        <v>0.0</v>
      </c>
      <c r="M3977" s="80">
        <v>0.0</v>
      </c>
      <c r="N3977" s="80">
        <v>0.0</v>
      </c>
      <c r="O3977" s="80">
        <v>0.0</v>
      </c>
      <c r="P3977" s="80">
        <v>0.0</v>
      </c>
      <c r="Q3977" s="80">
        <v>0.0</v>
      </c>
      <c r="R3977" s="80">
        <v>0.0</v>
      </c>
      <c r="S3977" s="80">
        <v>0.0</v>
      </c>
      <c r="T3977" s="80">
        <v>0.0</v>
      </c>
      <c r="U3977" s="80">
        <v>0.0</v>
      </c>
      <c r="V3977" s="80">
        <v>0.0</v>
      </c>
      <c r="W3977" s="80">
        <v>0.0</v>
      </c>
      <c r="X3977" s="80">
        <v>0.0</v>
      </c>
      <c r="Y3977" s="80">
        <v>0.0</v>
      </c>
      <c r="Z3977" s="80">
        <v>0.0</v>
      </c>
      <c r="AA3977" s="80">
        <v>0.0</v>
      </c>
      <c r="AB3977" s="80">
        <v>0.0</v>
      </c>
      <c r="AC3977" s="80">
        <v>0.0</v>
      </c>
      <c r="AD3977" s="80">
        <v>0.0</v>
      </c>
      <c r="AE3977" s="80">
        <v>0.0</v>
      </c>
      <c r="AF3977" s="80">
        <v>0.0</v>
      </c>
      <c r="AG3977" s="80">
        <v>0.0</v>
      </c>
      <c r="AH3977" s="80">
        <v>0.0</v>
      </c>
      <c r="AI3977" s="80">
        <v>0.0</v>
      </c>
      <c r="AJ3977" s="80">
        <v>0.0</v>
      </c>
      <c r="AK3977" s="80">
        <v>0.0</v>
      </c>
      <c r="AL3977" s="80">
        <v>0.0</v>
      </c>
      <c r="AM3977" s="80">
        <v>0.0</v>
      </c>
      <c r="AN3977" s="80">
        <v>0.0</v>
      </c>
      <c r="AO3977" s="80">
        <v>0.0</v>
      </c>
      <c r="AP3977" s="80">
        <v>0.0</v>
      </c>
      <c r="AQ3977" s="80">
        <v>0.0</v>
      </c>
      <c r="AR3977" s="80">
        <v>0.0</v>
      </c>
      <c r="AS3977" s="80">
        <v>0.0</v>
      </c>
      <c r="AT3977" s="80">
        <v>0.0</v>
      </c>
      <c r="AU3977" s="80">
        <v>0.0</v>
      </c>
      <c r="AW3977" s="81">
        <v>16.0</v>
      </c>
      <c r="AX3977" s="81">
        <v>10.0</v>
      </c>
      <c r="AY3977" s="81">
        <v>6.0</v>
      </c>
      <c r="AZ3977" s="82">
        <v>0.0</v>
      </c>
      <c r="BA3977" s="82">
        <v>0.0</v>
      </c>
      <c r="BB3977" s="82">
        <v>0.0</v>
      </c>
      <c r="BC3977" s="82">
        <v>0.0</v>
      </c>
      <c r="BD3977" s="82">
        <v>0.0</v>
      </c>
      <c r="BE3977" s="82">
        <v>0.0</v>
      </c>
      <c r="BF3977" s="82">
        <v>0.0</v>
      </c>
      <c r="BG3977" s="82">
        <v>0.0</v>
      </c>
      <c r="BH3977" s="82">
        <v>0.0</v>
      </c>
      <c r="BI3977" s="82">
        <v>0.0</v>
      </c>
      <c r="BJ3977" s="82">
        <v>0.0</v>
      </c>
      <c r="BK3977" s="82">
        <v>0.0</v>
      </c>
      <c r="BL3977" s="82">
        <v>0.0</v>
      </c>
      <c r="BM3977" s="82">
        <v>0.0</v>
      </c>
      <c r="BN3977" s="82">
        <v>0.0</v>
      </c>
      <c r="BO3977" s="82">
        <v>0.0</v>
      </c>
      <c r="BP3977" s="82">
        <v>0.0</v>
      </c>
      <c r="BQ3977" s="82">
        <v>0.0</v>
      </c>
      <c r="BR3977" s="82">
        <v>0.0</v>
      </c>
      <c r="BS3977" s="82">
        <v>0.0</v>
      </c>
      <c r="BT3977" s="82">
        <v>0.0</v>
      </c>
      <c r="BU3977" s="82">
        <v>0.0</v>
      </c>
      <c r="BV3977" s="82">
        <v>0.0</v>
      </c>
      <c r="BW3977" s="82">
        <v>0.0</v>
      </c>
      <c r="BX3977" s="82">
        <v>0.0</v>
      </c>
      <c r="BY3977" s="82">
        <v>0.0</v>
      </c>
      <c r="BZ3977" s="82">
        <v>0.0</v>
      </c>
      <c r="CA3977" s="82">
        <v>0.0</v>
      </c>
      <c r="CB3977" s="82">
        <v>0.0</v>
      </c>
      <c r="CC3977" s="82">
        <v>0.0</v>
      </c>
      <c r="CD3977" s="82">
        <v>0.0</v>
      </c>
      <c r="CE3977" s="82">
        <v>0.0</v>
      </c>
      <c r="CF3977" s="82">
        <v>0.0</v>
      </c>
      <c r="CG3977" s="82">
        <v>0.0</v>
      </c>
      <c r="CH3977" s="82">
        <v>0.0</v>
      </c>
      <c r="CI3977" s="82">
        <v>0.0</v>
      </c>
      <c r="CJ3977" s="82">
        <v>0.0</v>
      </c>
      <c r="CK3977" s="82">
        <v>0.0</v>
      </c>
    </row>
    <row r="3978" ht="14.25" customHeight="1">
      <c r="E3978" s="2"/>
      <c r="G3978" s="81">
        <v>16.0</v>
      </c>
      <c r="H3978" s="81">
        <v>10.0</v>
      </c>
      <c r="I3978" s="81">
        <v>7.0</v>
      </c>
      <c r="J3978" s="80">
        <v>0.0</v>
      </c>
      <c r="K3978" s="80">
        <v>0.0</v>
      </c>
      <c r="L3978" s="80">
        <v>0.0</v>
      </c>
      <c r="M3978" s="80">
        <v>0.0</v>
      </c>
      <c r="N3978" s="80">
        <v>0.0</v>
      </c>
      <c r="O3978" s="80">
        <v>0.0</v>
      </c>
      <c r="P3978" s="80">
        <v>0.0</v>
      </c>
      <c r="Q3978" s="80">
        <v>0.0</v>
      </c>
      <c r="R3978" s="80">
        <v>0.0</v>
      </c>
      <c r="S3978" s="80">
        <v>0.0</v>
      </c>
      <c r="T3978" s="80">
        <v>0.0</v>
      </c>
      <c r="U3978" s="80">
        <v>0.0</v>
      </c>
      <c r="V3978" s="80">
        <v>0.0</v>
      </c>
      <c r="W3978" s="80">
        <v>0.0</v>
      </c>
      <c r="X3978" s="80">
        <v>0.0</v>
      </c>
      <c r="Y3978" s="80">
        <v>0.0</v>
      </c>
      <c r="Z3978" s="80">
        <v>0.0</v>
      </c>
      <c r="AA3978" s="80">
        <v>0.0</v>
      </c>
      <c r="AB3978" s="80">
        <v>0.0</v>
      </c>
      <c r="AC3978" s="80">
        <v>0.0</v>
      </c>
      <c r="AD3978" s="80">
        <v>0.0</v>
      </c>
      <c r="AE3978" s="80">
        <v>0.0</v>
      </c>
      <c r="AF3978" s="80">
        <v>0.0</v>
      </c>
      <c r="AG3978" s="80">
        <v>0.0</v>
      </c>
      <c r="AH3978" s="80">
        <v>0.0</v>
      </c>
      <c r="AI3978" s="80">
        <v>0.0</v>
      </c>
      <c r="AJ3978" s="80">
        <v>0.0</v>
      </c>
      <c r="AK3978" s="80">
        <v>0.0</v>
      </c>
      <c r="AL3978" s="80">
        <v>0.0</v>
      </c>
      <c r="AM3978" s="80">
        <v>0.0</v>
      </c>
      <c r="AN3978" s="80">
        <v>0.0</v>
      </c>
      <c r="AO3978" s="80">
        <v>0.0</v>
      </c>
      <c r="AP3978" s="80">
        <v>0.0</v>
      </c>
      <c r="AQ3978" s="80">
        <v>0.0</v>
      </c>
      <c r="AR3978" s="80">
        <v>0.0</v>
      </c>
      <c r="AS3978" s="80">
        <v>0.0</v>
      </c>
      <c r="AT3978" s="80">
        <v>0.0</v>
      </c>
      <c r="AU3978" s="80">
        <v>0.0</v>
      </c>
      <c r="AW3978" s="81">
        <v>16.0</v>
      </c>
      <c r="AX3978" s="81">
        <v>10.0</v>
      </c>
      <c r="AY3978" s="81">
        <v>7.0</v>
      </c>
      <c r="AZ3978" s="82">
        <v>0.0</v>
      </c>
      <c r="BA3978" s="82">
        <v>0.0</v>
      </c>
      <c r="BB3978" s="82">
        <v>0.0</v>
      </c>
      <c r="BC3978" s="82">
        <v>0.0</v>
      </c>
      <c r="BD3978" s="82">
        <v>0.0</v>
      </c>
      <c r="BE3978" s="82">
        <v>0.0</v>
      </c>
      <c r="BF3978" s="82">
        <v>0.0</v>
      </c>
      <c r="BG3978" s="82">
        <v>0.0</v>
      </c>
      <c r="BH3978" s="82">
        <v>0.0</v>
      </c>
      <c r="BI3978" s="82">
        <v>0.0</v>
      </c>
      <c r="BJ3978" s="82">
        <v>0.0</v>
      </c>
      <c r="BK3978" s="82">
        <v>0.0</v>
      </c>
      <c r="BL3978" s="82">
        <v>0.0</v>
      </c>
      <c r="BM3978" s="82">
        <v>0.0</v>
      </c>
      <c r="BN3978" s="82">
        <v>0.0</v>
      </c>
      <c r="BO3978" s="82">
        <v>0.0</v>
      </c>
      <c r="BP3978" s="82">
        <v>0.0</v>
      </c>
      <c r="BQ3978" s="82">
        <v>0.0</v>
      </c>
      <c r="BR3978" s="82">
        <v>0.0</v>
      </c>
      <c r="BS3978" s="82">
        <v>0.0</v>
      </c>
      <c r="BT3978" s="82">
        <v>0.0</v>
      </c>
      <c r="BU3978" s="82">
        <v>0.0</v>
      </c>
      <c r="BV3978" s="82">
        <v>0.0</v>
      </c>
      <c r="BW3978" s="82">
        <v>0.0</v>
      </c>
      <c r="BX3978" s="82">
        <v>0.0</v>
      </c>
      <c r="BY3978" s="82">
        <v>0.0</v>
      </c>
      <c r="BZ3978" s="82">
        <v>0.0</v>
      </c>
      <c r="CA3978" s="82">
        <v>0.0</v>
      </c>
      <c r="CB3978" s="82">
        <v>0.0</v>
      </c>
      <c r="CC3978" s="82">
        <v>0.0</v>
      </c>
      <c r="CD3978" s="82">
        <v>0.0</v>
      </c>
      <c r="CE3978" s="82">
        <v>0.0</v>
      </c>
      <c r="CF3978" s="82">
        <v>0.0</v>
      </c>
      <c r="CG3978" s="82">
        <v>0.0</v>
      </c>
      <c r="CH3978" s="82">
        <v>0.0</v>
      </c>
      <c r="CI3978" s="82">
        <v>0.0</v>
      </c>
      <c r="CJ3978" s="82">
        <v>0.0</v>
      </c>
      <c r="CK3978" s="82">
        <v>0.0</v>
      </c>
    </row>
    <row r="3979" ht="14.25" customHeight="1">
      <c r="E3979" s="2"/>
      <c r="G3979" s="81">
        <v>16.0</v>
      </c>
      <c r="H3979" s="81">
        <v>10.0</v>
      </c>
      <c r="I3979" s="81">
        <v>8.0</v>
      </c>
      <c r="J3979" s="80">
        <v>0.0</v>
      </c>
      <c r="K3979" s="80">
        <v>0.0</v>
      </c>
      <c r="L3979" s="80">
        <v>0.0</v>
      </c>
      <c r="M3979" s="80">
        <v>0.0</v>
      </c>
      <c r="N3979" s="80">
        <v>0.0</v>
      </c>
      <c r="O3979" s="80">
        <v>0.0</v>
      </c>
      <c r="P3979" s="80">
        <v>0.0</v>
      </c>
      <c r="Q3979" s="80">
        <v>0.0</v>
      </c>
      <c r="R3979" s="80">
        <v>0.0</v>
      </c>
      <c r="S3979" s="80">
        <v>0.0</v>
      </c>
      <c r="T3979" s="80">
        <v>0.0</v>
      </c>
      <c r="U3979" s="80">
        <v>0.0</v>
      </c>
      <c r="V3979" s="80">
        <v>0.0</v>
      </c>
      <c r="W3979" s="80">
        <v>0.0</v>
      </c>
      <c r="X3979" s="80">
        <v>0.0</v>
      </c>
      <c r="Y3979" s="80">
        <v>0.0</v>
      </c>
      <c r="Z3979" s="80">
        <v>0.0</v>
      </c>
      <c r="AA3979" s="80">
        <v>0.0</v>
      </c>
      <c r="AB3979" s="80">
        <v>0.0</v>
      </c>
      <c r="AC3979" s="80">
        <v>0.0</v>
      </c>
      <c r="AD3979" s="80">
        <v>0.0</v>
      </c>
      <c r="AE3979" s="80">
        <v>0.0</v>
      </c>
      <c r="AF3979" s="80">
        <v>0.0</v>
      </c>
      <c r="AG3979" s="80">
        <v>0.0</v>
      </c>
      <c r="AH3979" s="80">
        <v>0.0</v>
      </c>
      <c r="AI3979" s="80">
        <v>0.0</v>
      </c>
      <c r="AJ3979" s="80">
        <v>0.0</v>
      </c>
      <c r="AK3979" s="80">
        <v>0.0</v>
      </c>
      <c r="AL3979" s="80">
        <v>0.0</v>
      </c>
      <c r="AM3979" s="80">
        <v>0.0</v>
      </c>
      <c r="AN3979" s="80">
        <v>0.0</v>
      </c>
      <c r="AO3979" s="80">
        <v>0.0</v>
      </c>
      <c r="AP3979" s="80">
        <v>0.0</v>
      </c>
      <c r="AQ3979" s="80">
        <v>0.0</v>
      </c>
      <c r="AR3979" s="80">
        <v>0.0</v>
      </c>
      <c r="AS3979" s="80">
        <v>0.0</v>
      </c>
      <c r="AT3979" s="80">
        <v>0.0</v>
      </c>
      <c r="AU3979" s="80">
        <v>0.0</v>
      </c>
      <c r="AW3979" s="81">
        <v>16.0</v>
      </c>
      <c r="AX3979" s="81">
        <v>10.0</v>
      </c>
      <c r="AY3979" s="81">
        <v>8.0</v>
      </c>
      <c r="AZ3979" s="82">
        <v>0.0</v>
      </c>
      <c r="BA3979" s="82">
        <v>0.0</v>
      </c>
      <c r="BB3979" s="82">
        <v>0.0</v>
      </c>
      <c r="BC3979" s="82">
        <v>0.0</v>
      </c>
      <c r="BD3979" s="82">
        <v>0.0</v>
      </c>
      <c r="BE3979" s="82">
        <v>0.0</v>
      </c>
      <c r="BF3979" s="82">
        <v>0.0</v>
      </c>
      <c r="BG3979" s="82">
        <v>0.0</v>
      </c>
      <c r="BH3979" s="82">
        <v>0.0</v>
      </c>
      <c r="BI3979" s="82">
        <v>0.0</v>
      </c>
      <c r="BJ3979" s="82">
        <v>0.0</v>
      </c>
      <c r="BK3979" s="82">
        <v>0.0</v>
      </c>
      <c r="BL3979" s="82">
        <v>0.0</v>
      </c>
      <c r="BM3979" s="82">
        <v>0.0</v>
      </c>
      <c r="BN3979" s="82">
        <v>0.0</v>
      </c>
      <c r="BO3979" s="82">
        <v>0.0</v>
      </c>
      <c r="BP3979" s="82">
        <v>0.0</v>
      </c>
      <c r="BQ3979" s="82">
        <v>0.0</v>
      </c>
      <c r="BR3979" s="82">
        <v>0.0</v>
      </c>
      <c r="BS3979" s="82">
        <v>0.0</v>
      </c>
      <c r="BT3979" s="82">
        <v>0.0</v>
      </c>
      <c r="BU3979" s="82">
        <v>0.0</v>
      </c>
      <c r="BV3979" s="82">
        <v>0.0</v>
      </c>
      <c r="BW3979" s="82">
        <v>0.0</v>
      </c>
      <c r="BX3979" s="82">
        <v>0.0</v>
      </c>
      <c r="BY3979" s="82">
        <v>0.0</v>
      </c>
      <c r="BZ3979" s="82">
        <v>0.0</v>
      </c>
      <c r="CA3979" s="82">
        <v>0.0</v>
      </c>
      <c r="CB3979" s="82">
        <v>0.0</v>
      </c>
      <c r="CC3979" s="82">
        <v>0.0</v>
      </c>
      <c r="CD3979" s="82">
        <v>0.0</v>
      </c>
      <c r="CE3979" s="82">
        <v>0.0</v>
      </c>
      <c r="CF3979" s="82">
        <v>0.0</v>
      </c>
      <c r="CG3979" s="82">
        <v>0.0</v>
      </c>
      <c r="CH3979" s="82">
        <v>0.0</v>
      </c>
      <c r="CI3979" s="82">
        <v>0.0</v>
      </c>
      <c r="CJ3979" s="82">
        <v>0.0</v>
      </c>
      <c r="CK3979" s="82">
        <v>0.0</v>
      </c>
    </row>
    <row r="3980" ht="14.25" customHeight="1">
      <c r="E3980" s="2"/>
      <c r="G3980" s="81">
        <v>16.0</v>
      </c>
      <c r="H3980" s="81">
        <v>10.0</v>
      </c>
      <c r="I3980" s="81">
        <v>9.0</v>
      </c>
      <c r="J3980" s="80">
        <v>0.0</v>
      </c>
      <c r="K3980" s="80">
        <v>0.0</v>
      </c>
      <c r="L3980" s="80">
        <v>0.0</v>
      </c>
      <c r="M3980" s="80">
        <v>0.0</v>
      </c>
      <c r="N3980" s="80">
        <v>0.0</v>
      </c>
      <c r="O3980" s="80">
        <v>0.0</v>
      </c>
      <c r="P3980" s="80">
        <v>0.0</v>
      </c>
      <c r="Q3980" s="80">
        <v>0.0</v>
      </c>
      <c r="R3980" s="80">
        <v>0.0</v>
      </c>
      <c r="S3980" s="80">
        <v>0.0</v>
      </c>
      <c r="T3980" s="80">
        <v>0.0</v>
      </c>
      <c r="U3980" s="80">
        <v>0.0</v>
      </c>
      <c r="V3980" s="80">
        <v>0.0</v>
      </c>
      <c r="W3980" s="80">
        <v>0.0</v>
      </c>
      <c r="X3980" s="80">
        <v>0.0</v>
      </c>
      <c r="Y3980" s="80">
        <v>0.0</v>
      </c>
      <c r="Z3980" s="80">
        <v>0.0</v>
      </c>
      <c r="AA3980" s="80">
        <v>0.0</v>
      </c>
      <c r="AB3980" s="80">
        <v>0.0</v>
      </c>
      <c r="AC3980" s="80">
        <v>0.0</v>
      </c>
      <c r="AD3980" s="80">
        <v>0.0</v>
      </c>
      <c r="AE3980" s="80">
        <v>0.0</v>
      </c>
      <c r="AF3980" s="80">
        <v>0.0</v>
      </c>
      <c r="AG3980" s="80">
        <v>0.0</v>
      </c>
      <c r="AH3980" s="80">
        <v>0.0</v>
      </c>
      <c r="AI3980" s="80">
        <v>0.0</v>
      </c>
      <c r="AJ3980" s="80">
        <v>0.0</v>
      </c>
      <c r="AK3980" s="80">
        <v>0.0</v>
      </c>
      <c r="AL3980" s="80">
        <v>0.0</v>
      </c>
      <c r="AM3980" s="80">
        <v>0.0</v>
      </c>
      <c r="AN3980" s="80">
        <v>0.0</v>
      </c>
      <c r="AO3980" s="80">
        <v>0.0</v>
      </c>
      <c r="AP3980" s="80">
        <v>0.0</v>
      </c>
      <c r="AQ3980" s="80">
        <v>0.0</v>
      </c>
      <c r="AR3980" s="80">
        <v>0.0</v>
      </c>
      <c r="AS3980" s="80">
        <v>0.0</v>
      </c>
      <c r="AT3980" s="80">
        <v>0.0</v>
      </c>
      <c r="AU3980" s="80">
        <v>0.0</v>
      </c>
      <c r="AW3980" s="81">
        <v>16.0</v>
      </c>
      <c r="AX3980" s="81">
        <v>10.0</v>
      </c>
      <c r="AY3980" s="81">
        <v>9.0</v>
      </c>
      <c r="AZ3980" s="82">
        <v>0.0</v>
      </c>
      <c r="BA3980" s="82">
        <v>0.0</v>
      </c>
      <c r="BB3980" s="82">
        <v>0.0</v>
      </c>
      <c r="BC3980" s="82">
        <v>0.0</v>
      </c>
      <c r="BD3980" s="82">
        <v>0.0</v>
      </c>
      <c r="BE3980" s="82">
        <v>0.0</v>
      </c>
      <c r="BF3980" s="82">
        <v>0.0</v>
      </c>
      <c r="BG3980" s="82">
        <v>0.0</v>
      </c>
      <c r="BH3980" s="82">
        <v>0.0</v>
      </c>
      <c r="BI3980" s="82">
        <v>0.0</v>
      </c>
      <c r="BJ3980" s="82">
        <v>0.0</v>
      </c>
      <c r="BK3980" s="82">
        <v>0.0</v>
      </c>
      <c r="BL3980" s="82">
        <v>0.0</v>
      </c>
      <c r="BM3980" s="82">
        <v>0.0</v>
      </c>
      <c r="BN3980" s="82">
        <v>0.0</v>
      </c>
      <c r="BO3980" s="82">
        <v>0.0</v>
      </c>
      <c r="BP3980" s="82">
        <v>0.0</v>
      </c>
      <c r="BQ3980" s="82">
        <v>0.0</v>
      </c>
      <c r="BR3980" s="82">
        <v>0.0</v>
      </c>
      <c r="BS3980" s="82">
        <v>0.0</v>
      </c>
      <c r="BT3980" s="82">
        <v>0.0</v>
      </c>
      <c r="BU3980" s="82">
        <v>0.0</v>
      </c>
      <c r="BV3980" s="82">
        <v>0.0</v>
      </c>
      <c r="BW3980" s="82">
        <v>0.0</v>
      </c>
      <c r="BX3980" s="82">
        <v>0.0</v>
      </c>
      <c r="BY3980" s="82">
        <v>0.0</v>
      </c>
      <c r="BZ3980" s="82">
        <v>0.0</v>
      </c>
      <c r="CA3980" s="82">
        <v>0.0</v>
      </c>
      <c r="CB3980" s="82">
        <v>0.0</v>
      </c>
      <c r="CC3980" s="82">
        <v>0.0</v>
      </c>
      <c r="CD3980" s="82">
        <v>0.0</v>
      </c>
      <c r="CE3980" s="82">
        <v>0.0</v>
      </c>
      <c r="CF3980" s="82">
        <v>0.0</v>
      </c>
      <c r="CG3980" s="82">
        <v>0.0</v>
      </c>
      <c r="CH3980" s="82">
        <v>0.0</v>
      </c>
      <c r="CI3980" s="82">
        <v>0.0</v>
      </c>
      <c r="CJ3980" s="82">
        <v>0.0</v>
      </c>
      <c r="CK3980" s="82">
        <v>0.0</v>
      </c>
    </row>
    <row r="3981" ht="14.25" customHeight="1">
      <c r="E3981" s="2"/>
      <c r="G3981" s="81">
        <v>16.0</v>
      </c>
      <c r="H3981" s="81">
        <v>10.0</v>
      </c>
      <c r="I3981" s="81">
        <v>10.0</v>
      </c>
      <c r="J3981" s="80">
        <v>0.0</v>
      </c>
      <c r="K3981" s="80">
        <v>0.0</v>
      </c>
      <c r="L3981" s="80">
        <v>0.0</v>
      </c>
      <c r="M3981" s="80">
        <v>0.0</v>
      </c>
      <c r="N3981" s="80">
        <v>0.0</v>
      </c>
      <c r="O3981" s="80">
        <v>0.0</v>
      </c>
      <c r="P3981" s="80">
        <v>0.0</v>
      </c>
      <c r="Q3981" s="80">
        <v>0.0</v>
      </c>
      <c r="R3981" s="80">
        <v>0.0</v>
      </c>
      <c r="S3981" s="80">
        <v>0.0</v>
      </c>
      <c r="T3981" s="80">
        <v>0.0</v>
      </c>
      <c r="U3981" s="80">
        <v>0.0</v>
      </c>
      <c r="V3981" s="80">
        <v>0.0</v>
      </c>
      <c r="W3981" s="80">
        <v>0.0</v>
      </c>
      <c r="X3981" s="80">
        <v>0.0</v>
      </c>
      <c r="Y3981" s="80">
        <v>0.0</v>
      </c>
      <c r="Z3981" s="80">
        <v>0.0</v>
      </c>
      <c r="AA3981" s="80">
        <v>0.0</v>
      </c>
      <c r="AB3981" s="80">
        <v>0.0</v>
      </c>
      <c r="AC3981" s="80">
        <v>0.0</v>
      </c>
      <c r="AD3981" s="80">
        <v>0.0</v>
      </c>
      <c r="AE3981" s="80">
        <v>0.0</v>
      </c>
      <c r="AF3981" s="80">
        <v>0.0</v>
      </c>
      <c r="AG3981" s="80">
        <v>0.0</v>
      </c>
      <c r="AH3981" s="80">
        <v>0.0</v>
      </c>
      <c r="AI3981" s="80">
        <v>0.0</v>
      </c>
      <c r="AJ3981" s="80">
        <v>0.0</v>
      </c>
      <c r="AK3981" s="80">
        <v>0.0</v>
      </c>
      <c r="AL3981" s="80">
        <v>0.0</v>
      </c>
      <c r="AM3981" s="80">
        <v>0.0</v>
      </c>
      <c r="AN3981" s="80">
        <v>0.0</v>
      </c>
      <c r="AO3981" s="80">
        <v>0.0</v>
      </c>
      <c r="AP3981" s="80">
        <v>0.0</v>
      </c>
      <c r="AQ3981" s="80">
        <v>0.0</v>
      </c>
      <c r="AR3981" s="80">
        <v>0.0</v>
      </c>
      <c r="AS3981" s="80">
        <v>0.0</v>
      </c>
      <c r="AT3981" s="80">
        <v>0.0</v>
      </c>
      <c r="AU3981" s="80">
        <v>0.0</v>
      </c>
      <c r="AW3981" s="81">
        <v>16.0</v>
      </c>
      <c r="AX3981" s="81">
        <v>10.0</v>
      </c>
      <c r="AY3981" s="81">
        <v>10.0</v>
      </c>
      <c r="AZ3981" s="82">
        <v>0.0</v>
      </c>
      <c r="BA3981" s="82">
        <v>0.0</v>
      </c>
      <c r="BB3981" s="82">
        <v>0.0</v>
      </c>
      <c r="BC3981" s="82">
        <v>0.0</v>
      </c>
      <c r="BD3981" s="82">
        <v>0.0</v>
      </c>
      <c r="BE3981" s="82">
        <v>0.0</v>
      </c>
      <c r="BF3981" s="82">
        <v>0.0</v>
      </c>
      <c r="BG3981" s="82">
        <v>0.0</v>
      </c>
      <c r="BH3981" s="82">
        <v>0.0</v>
      </c>
      <c r="BI3981" s="82">
        <v>0.0</v>
      </c>
      <c r="BJ3981" s="82">
        <v>0.0</v>
      </c>
      <c r="BK3981" s="82">
        <v>0.0</v>
      </c>
      <c r="BL3981" s="82">
        <v>0.0</v>
      </c>
      <c r="BM3981" s="82">
        <v>0.0</v>
      </c>
      <c r="BN3981" s="82">
        <v>0.0</v>
      </c>
      <c r="BO3981" s="82">
        <v>0.0</v>
      </c>
      <c r="BP3981" s="82">
        <v>0.0</v>
      </c>
      <c r="BQ3981" s="82">
        <v>0.0</v>
      </c>
      <c r="BR3981" s="82">
        <v>0.0</v>
      </c>
      <c r="BS3981" s="82">
        <v>0.0</v>
      </c>
      <c r="BT3981" s="82">
        <v>0.0</v>
      </c>
      <c r="BU3981" s="82">
        <v>0.0</v>
      </c>
      <c r="BV3981" s="82">
        <v>0.0</v>
      </c>
      <c r="BW3981" s="82">
        <v>0.0</v>
      </c>
      <c r="BX3981" s="82">
        <v>0.0</v>
      </c>
      <c r="BY3981" s="82">
        <v>0.0</v>
      </c>
      <c r="BZ3981" s="82">
        <v>0.0</v>
      </c>
      <c r="CA3981" s="82">
        <v>0.0</v>
      </c>
      <c r="CB3981" s="82">
        <v>0.0</v>
      </c>
      <c r="CC3981" s="82">
        <v>0.0</v>
      </c>
      <c r="CD3981" s="82">
        <v>0.0</v>
      </c>
      <c r="CE3981" s="82">
        <v>0.0</v>
      </c>
      <c r="CF3981" s="82">
        <v>0.0</v>
      </c>
      <c r="CG3981" s="82">
        <v>0.0</v>
      </c>
      <c r="CH3981" s="82">
        <v>0.0</v>
      </c>
      <c r="CI3981" s="82">
        <v>0.0</v>
      </c>
      <c r="CJ3981" s="82">
        <v>0.0</v>
      </c>
      <c r="CK3981" s="82">
        <v>0.0</v>
      </c>
    </row>
    <row r="3982" ht="14.25" customHeight="1">
      <c r="E3982" s="2"/>
      <c r="G3982" s="81">
        <v>16.0</v>
      </c>
      <c r="H3982" s="81">
        <v>10.0</v>
      </c>
      <c r="I3982" s="81">
        <v>11.0</v>
      </c>
      <c r="J3982" s="80">
        <v>0.0</v>
      </c>
      <c r="K3982" s="80">
        <v>0.0</v>
      </c>
      <c r="L3982" s="80">
        <v>0.0</v>
      </c>
      <c r="M3982" s="80">
        <v>0.0</v>
      </c>
      <c r="N3982" s="80">
        <v>0.0</v>
      </c>
      <c r="O3982" s="80">
        <v>0.0</v>
      </c>
      <c r="P3982" s="80">
        <v>0.0</v>
      </c>
      <c r="Q3982" s="80">
        <v>0.0</v>
      </c>
      <c r="R3982" s="80">
        <v>0.0</v>
      </c>
      <c r="S3982" s="80">
        <v>0.0</v>
      </c>
      <c r="T3982" s="80">
        <v>0.0</v>
      </c>
      <c r="U3982" s="80">
        <v>0.0</v>
      </c>
      <c r="V3982" s="80">
        <v>0.0</v>
      </c>
      <c r="W3982" s="80">
        <v>0.0</v>
      </c>
      <c r="X3982" s="80">
        <v>0.0</v>
      </c>
      <c r="Y3982" s="80">
        <v>0.0</v>
      </c>
      <c r="Z3982" s="80">
        <v>0.0</v>
      </c>
      <c r="AA3982" s="80">
        <v>0.0</v>
      </c>
      <c r="AB3982" s="80">
        <v>0.0</v>
      </c>
      <c r="AC3982" s="80">
        <v>0.0</v>
      </c>
      <c r="AD3982" s="80">
        <v>0.0</v>
      </c>
      <c r="AE3982" s="80">
        <v>0.0</v>
      </c>
      <c r="AF3982" s="80">
        <v>0.0</v>
      </c>
      <c r="AG3982" s="80">
        <v>0.0</v>
      </c>
      <c r="AH3982" s="80">
        <v>0.0</v>
      </c>
      <c r="AI3982" s="80">
        <v>0.0</v>
      </c>
      <c r="AJ3982" s="80">
        <v>0.0</v>
      </c>
      <c r="AK3982" s="80">
        <v>0.0</v>
      </c>
      <c r="AL3982" s="80">
        <v>0.0</v>
      </c>
      <c r="AM3982" s="80">
        <v>0.0</v>
      </c>
      <c r="AN3982" s="80">
        <v>0.0</v>
      </c>
      <c r="AO3982" s="80">
        <v>0.0</v>
      </c>
      <c r="AP3982" s="80">
        <v>0.0</v>
      </c>
      <c r="AQ3982" s="80">
        <v>0.0</v>
      </c>
      <c r="AR3982" s="80">
        <v>0.0</v>
      </c>
      <c r="AS3982" s="80">
        <v>0.0</v>
      </c>
      <c r="AT3982" s="80">
        <v>0.0</v>
      </c>
      <c r="AU3982" s="80">
        <v>0.0</v>
      </c>
      <c r="AW3982" s="81">
        <v>16.0</v>
      </c>
      <c r="AX3982" s="81">
        <v>10.0</v>
      </c>
      <c r="AY3982" s="81">
        <v>11.0</v>
      </c>
      <c r="AZ3982" s="82">
        <v>0.0</v>
      </c>
      <c r="BA3982" s="82">
        <v>0.0</v>
      </c>
      <c r="BB3982" s="82">
        <v>0.0</v>
      </c>
      <c r="BC3982" s="82">
        <v>0.0</v>
      </c>
      <c r="BD3982" s="82">
        <v>0.0</v>
      </c>
      <c r="BE3982" s="82">
        <v>0.0</v>
      </c>
      <c r="BF3982" s="82">
        <v>0.0</v>
      </c>
      <c r="BG3982" s="82">
        <v>0.0</v>
      </c>
      <c r="BH3982" s="82">
        <v>0.0</v>
      </c>
      <c r="BI3982" s="82">
        <v>0.0</v>
      </c>
      <c r="BJ3982" s="82">
        <v>0.0</v>
      </c>
      <c r="BK3982" s="82">
        <v>0.0</v>
      </c>
      <c r="BL3982" s="82">
        <v>0.0</v>
      </c>
      <c r="BM3982" s="82">
        <v>0.0</v>
      </c>
      <c r="BN3982" s="82">
        <v>0.0</v>
      </c>
      <c r="BO3982" s="82">
        <v>0.0</v>
      </c>
      <c r="BP3982" s="82">
        <v>0.0</v>
      </c>
      <c r="BQ3982" s="82">
        <v>0.0</v>
      </c>
      <c r="BR3982" s="82">
        <v>0.0</v>
      </c>
      <c r="BS3982" s="82">
        <v>0.0</v>
      </c>
      <c r="BT3982" s="82">
        <v>0.0</v>
      </c>
      <c r="BU3982" s="82">
        <v>0.0</v>
      </c>
      <c r="BV3982" s="82">
        <v>0.0</v>
      </c>
      <c r="BW3982" s="82">
        <v>0.0</v>
      </c>
      <c r="BX3982" s="82">
        <v>0.0</v>
      </c>
      <c r="BY3982" s="82">
        <v>0.0</v>
      </c>
      <c r="BZ3982" s="82">
        <v>0.0</v>
      </c>
      <c r="CA3982" s="82">
        <v>0.0</v>
      </c>
      <c r="CB3982" s="82">
        <v>0.0</v>
      </c>
      <c r="CC3982" s="82">
        <v>0.0</v>
      </c>
      <c r="CD3982" s="82">
        <v>0.0</v>
      </c>
      <c r="CE3982" s="82">
        <v>0.0</v>
      </c>
      <c r="CF3982" s="82">
        <v>0.0</v>
      </c>
      <c r="CG3982" s="82">
        <v>0.0</v>
      </c>
      <c r="CH3982" s="82">
        <v>0.0</v>
      </c>
      <c r="CI3982" s="82">
        <v>0.0</v>
      </c>
      <c r="CJ3982" s="82">
        <v>0.0</v>
      </c>
      <c r="CK3982" s="82">
        <v>0.0</v>
      </c>
    </row>
    <row r="3983" ht="14.25" customHeight="1">
      <c r="E3983" s="2"/>
      <c r="G3983" s="81">
        <v>16.0</v>
      </c>
      <c r="H3983" s="81">
        <v>10.0</v>
      </c>
      <c r="I3983" s="81">
        <v>12.0</v>
      </c>
      <c r="J3983" s="80">
        <v>0.0</v>
      </c>
      <c r="K3983" s="80">
        <v>0.0</v>
      </c>
      <c r="L3983" s="80">
        <v>0.0</v>
      </c>
      <c r="M3983" s="80">
        <v>0.0</v>
      </c>
      <c r="N3983" s="80">
        <v>0.0</v>
      </c>
      <c r="O3983" s="80">
        <v>0.0</v>
      </c>
      <c r="P3983" s="80">
        <v>0.0</v>
      </c>
      <c r="Q3983" s="80">
        <v>0.0</v>
      </c>
      <c r="R3983" s="80">
        <v>0.0</v>
      </c>
      <c r="S3983" s="80">
        <v>0.0</v>
      </c>
      <c r="T3983" s="80">
        <v>0.0</v>
      </c>
      <c r="U3983" s="80">
        <v>0.0</v>
      </c>
      <c r="V3983" s="80">
        <v>0.0</v>
      </c>
      <c r="W3983" s="80">
        <v>0.0</v>
      </c>
      <c r="X3983" s="80">
        <v>0.0</v>
      </c>
      <c r="Y3983" s="80">
        <v>0.0</v>
      </c>
      <c r="Z3983" s="80">
        <v>0.0</v>
      </c>
      <c r="AA3983" s="80">
        <v>0.0</v>
      </c>
      <c r="AB3983" s="80">
        <v>0.0</v>
      </c>
      <c r="AC3983" s="80">
        <v>0.0</v>
      </c>
      <c r="AD3983" s="80">
        <v>0.0</v>
      </c>
      <c r="AE3983" s="80">
        <v>0.0</v>
      </c>
      <c r="AF3983" s="80">
        <v>0.0</v>
      </c>
      <c r="AG3983" s="80">
        <v>0.0</v>
      </c>
      <c r="AH3983" s="80">
        <v>0.0</v>
      </c>
      <c r="AI3983" s="80">
        <v>0.0</v>
      </c>
      <c r="AJ3983" s="80">
        <v>0.0</v>
      </c>
      <c r="AK3983" s="80">
        <v>0.0</v>
      </c>
      <c r="AL3983" s="80">
        <v>0.0</v>
      </c>
      <c r="AM3983" s="80">
        <v>0.0</v>
      </c>
      <c r="AN3983" s="80">
        <v>0.0</v>
      </c>
      <c r="AO3983" s="80">
        <v>0.0</v>
      </c>
      <c r="AP3983" s="80">
        <v>0.0</v>
      </c>
      <c r="AQ3983" s="80">
        <v>0.0</v>
      </c>
      <c r="AR3983" s="80">
        <v>0.0</v>
      </c>
      <c r="AS3983" s="80">
        <v>0.0</v>
      </c>
      <c r="AT3983" s="80">
        <v>0.0</v>
      </c>
      <c r="AU3983" s="80">
        <v>0.0</v>
      </c>
      <c r="AW3983" s="81">
        <v>16.0</v>
      </c>
      <c r="AX3983" s="81">
        <v>10.0</v>
      </c>
      <c r="AY3983" s="81">
        <v>12.0</v>
      </c>
      <c r="AZ3983" s="82">
        <v>0.0</v>
      </c>
      <c r="BA3983" s="82">
        <v>0.0</v>
      </c>
      <c r="BB3983" s="82">
        <v>0.0</v>
      </c>
      <c r="BC3983" s="82">
        <v>0.0</v>
      </c>
      <c r="BD3983" s="82">
        <v>0.0</v>
      </c>
      <c r="BE3983" s="82">
        <v>0.0</v>
      </c>
      <c r="BF3983" s="82">
        <v>0.0</v>
      </c>
      <c r="BG3983" s="82">
        <v>0.0</v>
      </c>
      <c r="BH3983" s="82">
        <v>0.0</v>
      </c>
      <c r="BI3983" s="82">
        <v>0.0</v>
      </c>
      <c r="BJ3983" s="82">
        <v>0.0</v>
      </c>
      <c r="BK3983" s="82">
        <v>0.0</v>
      </c>
      <c r="BL3983" s="82">
        <v>0.0</v>
      </c>
      <c r="BM3983" s="82">
        <v>0.0</v>
      </c>
      <c r="BN3983" s="82">
        <v>0.0</v>
      </c>
      <c r="BO3983" s="82">
        <v>0.0</v>
      </c>
      <c r="BP3983" s="82">
        <v>0.0</v>
      </c>
      <c r="BQ3983" s="82">
        <v>0.0</v>
      </c>
      <c r="BR3983" s="82">
        <v>0.0</v>
      </c>
      <c r="BS3983" s="82">
        <v>0.0</v>
      </c>
      <c r="BT3983" s="82">
        <v>0.0</v>
      </c>
      <c r="BU3983" s="82">
        <v>0.0</v>
      </c>
      <c r="BV3983" s="82">
        <v>0.0</v>
      </c>
      <c r="BW3983" s="82">
        <v>0.0</v>
      </c>
      <c r="BX3983" s="82">
        <v>0.0</v>
      </c>
      <c r="BY3983" s="82">
        <v>0.0</v>
      </c>
      <c r="BZ3983" s="82">
        <v>0.0</v>
      </c>
      <c r="CA3983" s="82">
        <v>0.0</v>
      </c>
      <c r="CB3983" s="82">
        <v>0.0</v>
      </c>
      <c r="CC3983" s="82">
        <v>0.0</v>
      </c>
      <c r="CD3983" s="82">
        <v>0.0</v>
      </c>
      <c r="CE3983" s="82">
        <v>0.0</v>
      </c>
      <c r="CF3983" s="82">
        <v>0.0</v>
      </c>
      <c r="CG3983" s="82">
        <v>0.0</v>
      </c>
      <c r="CH3983" s="82">
        <v>0.0</v>
      </c>
      <c r="CI3983" s="82">
        <v>0.0</v>
      </c>
      <c r="CJ3983" s="82">
        <v>0.0</v>
      </c>
      <c r="CK3983" s="82">
        <v>0.0</v>
      </c>
    </row>
    <row r="3984" ht="14.25" customHeight="1">
      <c r="E3984" s="2"/>
      <c r="G3984" s="81">
        <v>16.0</v>
      </c>
      <c r="H3984" s="81">
        <v>10.0</v>
      </c>
      <c r="I3984" s="81">
        <v>13.0</v>
      </c>
      <c r="J3984" s="80">
        <v>0.0</v>
      </c>
      <c r="K3984" s="80">
        <v>0.0</v>
      </c>
      <c r="L3984" s="80">
        <v>0.0</v>
      </c>
      <c r="M3984" s="80">
        <v>0.0</v>
      </c>
      <c r="N3984" s="80">
        <v>0.0</v>
      </c>
      <c r="O3984" s="80">
        <v>0.0</v>
      </c>
      <c r="P3984" s="80">
        <v>0.0</v>
      </c>
      <c r="Q3984" s="80">
        <v>0.0</v>
      </c>
      <c r="R3984" s="80">
        <v>0.0</v>
      </c>
      <c r="S3984" s="80">
        <v>0.0</v>
      </c>
      <c r="T3984" s="80">
        <v>0.0</v>
      </c>
      <c r="U3984" s="80">
        <v>0.0</v>
      </c>
      <c r="V3984" s="80">
        <v>0.0</v>
      </c>
      <c r="W3984" s="80">
        <v>0.0</v>
      </c>
      <c r="X3984" s="80">
        <v>0.0</v>
      </c>
      <c r="Y3984" s="80">
        <v>0.0</v>
      </c>
      <c r="Z3984" s="80">
        <v>0.0</v>
      </c>
      <c r="AA3984" s="80">
        <v>0.0</v>
      </c>
      <c r="AB3984" s="80">
        <v>0.0</v>
      </c>
      <c r="AC3984" s="80">
        <v>0.0</v>
      </c>
      <c r="AD3984" s="80">
        <v>0.0</v>
      </c>
      <c r="AE3984" s="80">
        <v>0.0</v>
      </c>
      <c r="AF3984" s="80">
        <v>0.0</v>
      </c>
      <c r="AG3984" s="80">
        <v>0.0</v>
      </c>
      <c r="AH3984" s="80">
        <v>0.0</v>
      </c>
      <c r="AI3984" s="80">
        <v>0.0</v>
      </c>
      <c r="AJ3984" s="80">
        <v>0.0</v>
      </c>
      <c r="AK3984" s="80">
        <v>0.0</v>
      </c>
      <c r="AL3984" s="80">
        <v>0.0</v>
      </c>
      <c r="AM3984" s="80">
        <v>0.0</v>
      </c>
      <c r="AN3984" s="80">
        <v>0.0</v>
      </c>
      <c r="AO3984" s="80">
        <v>0.0</v>
      </c>
      <c r="AP3984" s="80">
        <v>0.0</v>
      </c>
      <c r="AQ3984" s="80">
        <v>0.0</v>
      </c>
      <c r="AR3984" s="80">
        <v>0.0</v>
      </c>
      <c r="AS3984" s="80">
        <v>0.0</v>
      </c>
      <c r="AT3984" s="80">
        <v>0.0</v>
      </c>
      <c r="AU3984" s="80">
        <v>0.0</v>
      </c>
      <c r="AW3984" s="81">
        <v>16.0</v>
      </c>
      <c r="AX3984" s="81">
        <v>10.0</v>
      </c>
      <c r="AY3984" s="81">
        <v>13.0</v>
      </c>
      <c r="AZ3984" s="82">
        <v>0.0</v>
      </c>
      <c r="BA3984" s="82">
        <v>0.0</v>
      </c>
      <c r="BB3984" s="82">
        <v>0.0</v>
      </c>
      <c r="BC3984" s="82">
        <v>0.0</v>
      </c>
      <c r="BD3984" s="82">
        <v>0.0</v>
      </c>
      <c r="BE3984" s="82">
        <v>0.0</v>
      </c>
      <c r="BF3984" s="82">
        <v>0.0</v>
      </c>
      <c r="BG3984" s="82">
        <v>0.0</v>
      </c>
      <c r="BH3984" s="82">
        <v>0.0</v>
      </c>
      <c r="BI3984" s="82">
        <v>0.0</v>
      </c>
      <c r="BJ3984" s="82">
        <v>0.0</v>
      </c>
      <c r="BK3984" s="82">
        <v>0.0</v>
      </c>
      <c r="BL3984" s="82">
        <v>0.0</v>
      </c>
      <c r="BM3984" s="82">
        <v>0.0</v>
      </c>
      <c r="BN3984" s="82">
        <v>0.0</v>
      </c>
      <c r="BO3984" s="82">
        <v>0.0</v>
      </c>
      <c r="BP3984" s="82">
        <v>0.0</v>
      </c>
      <c r="BQ3984" s="82">
        <v>0.0</v>
      </c>
      <c r="BR3984" s="82">
        <v>0.0</v>
      </c>
      <c r="BS3984" s="82">
        <v>0.0</v>
      </c>
      <c r="BT3984" s="82">
        <v>0.0</v>
      </c>
      <c r="BU3984" s="82">
        <v>0.0</v>
      </c>
      <c r="BV3984" s="82">
        <v>0.0</v>
      </c>
      <c r="BW3984" s="82">
        <v>0.0</v>
      </c>
      <c r="BX3984" s="82">
        <v>0.0</v>
      </c>
      <c r="BY3984" s="82">
        <v>26.79919</v>
      </c>
      <c r="BZ3984" s="82">
        <v>59.59841</v>
      </c>
      <c r="CA3984" s="82">
        <v>96.26423</v>
      </c>
      <c r="CB3984" s="82">
        <v>0.0</v>
      </c>
      <c r="CC3984" s="82">
        <v>0.0</v>
      </c>
      <c r="CD3984" s="82">
        <v>0.0</v>
      </c>
      <c r="CE3984" s="82">
        <v>28.64375</v>
      </c>
      <c r="CF3984" s="82">
        <v>86.75188</v>
      </c>
      <c r="CG3984" s="82">
        <v>91.96146</v>
      </c>
      <c r="CH3984" s="82">
        <v>92.51506</v>
      </c>
      <c r="CI3984" s="82">
        <v>87.20475</v>
      </c>
      <c r="CJ3984" s="82">
        <v>74.7984</v>
      </c>
      <c r="CK3984" s="82">
        <v>53.98465</v>
      </c>
    </row>
    <row r="3985" ht="14.25" customHeight="1">
      <c r="E3985" s="2"/>
      <c r="G3985" s="81">
        <v>16.0</v>
      </c>
      <c r="H3985" s="81">
        <v>10.0</v>
      </c>
      <c r="I3985" s="81">
        <v>14.0</v>
      </c>
      <c r="J3985" s="80">
        <v>0.0</v>
      </c>
      <c r="K3985" s="80">
        <v>0.0</v>
      </c>
      <c r="L3985" s="80">
        <v>0.0</v>
      </c>
      <c r="M3985" s="80">
        <v>0.0</v>
      </c>
      <c r="N3985" s="80">
        <v>0.0</v>
      </c>
      <c r="O3985" s="80">
        <v>0.0</v>
      </c>
      <c r="P3985" s="80">
        <v>0.0</v>
      </c>
      <c r="Q3985" s="80">
        <v>0.0</v>
      </c>
      <c r="R3985" s="80">
        <v>0.0</v>
      </c>
      <c r="S3985" s="80">
        <v>0.0</v>
      </c>
      <c r="T3985" s="80">
        <v>0.0</v>
      </c>
      <c r="U3985" s="80">
        <v>0.0</v>
      </c>
      <c r="V3985" s="80">
        <v>0.0</v>
      </c>
      <c r="W3985" s="80">
        <v>0.0</v>
      </c>
      <c r="X3985" s="80">
        <v>0.0</v>
      </c>
      <c r="Y3985" s="80">
        <v>0.0</v>
      </c>
      <c r="Z3985" s="80">
        <v>0.0</v>
      </c>
      <c r="AA3985" s="80">
        <v>0.0</v>
      </c>
      <c r="AB3985" s="80">
        <v>0.0</v>
      </c>
      <c r="AC3985" s="80">
        <v>0.0</v>
      </c>
      <c r="AD3985" s="80">
        <v>0.0</v>
      </c>
      <c r="AE3985" s="80">
        <v>0.0</v>
      </c>
      <c r="AF3985" s="80">
        <v>0.0</v>
      </c>
      <c r="AG3985" s="80">
        <v>0.0</v>
      </c>
      <c r="AH3985" s="80">
        <v>0.0</v>
      </c>
      <c r="AI3985" s="80">
        <v>0.0</v>
      </c>
      <c r="AJ3985" s="80">
        <v>0.0</v>
      </c>
      <c r="AK3985" s="80">
        <v>0.0</v>
      </c>
      <c r="AL3985" s="80">
        <v>0.0</v>
      </c>
      <c r="AM3985" s="80">
        <v>0.0</v>
      </c>
      <c r="AN3985" s="80">
        <v>0.0</v>
      </c>
      <c r="AO3985" s="80">
        <v>0.0</v>
      </c>
      <c r="AP3985" s="80">
        <v>0.0</v>
      </c>
      <c r="AQ3985" s="80">
        <v>0.0</v>
      </c>
      <c r="AR3985" s="80">
        <v>0.0</v>
      </c>
      <c r="AS3985" s="80">
        <v>0.0</v>
      </c>
      <c r="AT3985" s="80">
        <v>0.0</v>
      </c>
      <c r="AU3985" s="80">
        <v>0.0</v>
      </c>
      <c r="AW3985" s="81">
        <v>16.0</v>
      </c>
      <c r="AX3985" s="81">
        <v>10.0</v>
      </c>
      <c r="AY3985" s="81">
        <v>14.0</v>
      </c>
      <c r="AZ3985" s="82">
        <v>0.0</v>
      </c>
      <c r="BA3985" s="82">
        <v>0.0</v>
      </c>
      <c r="BB3985" s="82">
        <v>0.0</v>
      </c>
      <c r="BC3985" s="82">
        <v>0.0</v>
      </c>
      <c r="BD3985" s="82">
        <v>0.0</v>
      </c>
      <c r="BE3985" s="82">
        <v>0.0</v>
      </c>
      <c r="BF3985" s="82">
        <v>0.0</v>
      </c>
      <c r="BG3985" s="82">
        <v>0.0</v>
      </c>
      <c r="BH3985" s="82">
        <v>0.0</v>
      </c>
      <c r="BI3985" s="82">
        <v>0.0</v>
      </c>
      <c r="BJ3985" s="82">
        <v>0.0</v>
      </c>
      <c r="BK3985" s="82">
        <v>0.0</v>
      </c>
      <c r="BL3985" s="82">
        <v>0.0</v>
      </c>
      <c r="BM3985" s="82">
        <v>0.0</v>
      </c>
      <c r="BN3985" s="82">
        <v>0.0</v>
      </c>
      <c r="BO3985" s="82">
        <v>0.0</v>
      </c>
      <c r="BP3985" s="82">
        <v>0.0</v>
      </c>
      <c r="BQ3985" s="82">
        <v>0.0</v>
      </c>
      <c r="BR3985" s="82">
        <v>0.0</v>
      </c>
      <c r="BS3985" s="82">
        <v>0.0</v>
      </c>
      <c r="BT3985" s="82">
        <v>0.0</v>
      </c>
      <c r="BU3985" s="82">
        <v>0.0</v>
      </c>
      <c r="BV3985" s="82">
        <v>0.0</v>
      </c>
      <c r="BW3985" s="82">
        <v>0.0</v>
      </c>
      <c r="BX3985" s="82">
        <v>0.0</v>
      </c>
      <c r="BY3985" s="82">
        <v>22.41699</v>
      </c>
      <c r="BZ3985" s="82">
        <v>55.40331</v>
      </c>
      <c r="CA3985" s="82">
        <v>92.2425</v>
      </c>
      <c r="CB3985" s="82">
        <v>0.0</v>
      </c>
      <c r="CC3985" s="82">
        <v>0.0</v>
      </c>
      <c r="CD3985" s="82">
        <v>0.0</v>
      </c>
      <c r="CE3985" s="82">
        <v>23.98532</v>
      </c>
      <c r="CF3985" s="82">
        <v>82.37405</v>
      </c>
      <c r="CG3985" s="82">
        <v>87.53304</v>
      </c>
      <c r="CH3985" s="82">
        <v>87.99433</v>
      </c>
      <c r="CI3985" s="82">
        <v>82.53729</v>
      </c>
      <c r="CJ3985" s="82">
        <v>69.933</v>
      </c>
      <c r="CK3985" s="82">
        <v>48.86739</v>
      </c>
    </row>
    <row r="3986" ht="14.25" customHeight="1">
      <c r="E3986" s="2"/>
      <c r="G3986" s="81">
        <v>16.0</v>
      </c>
      <c r="H3986" s="81">
        <v>10.0</v>
      </c>
      <c r="I3986" s="81">
        <v>15.0</v>
      </c>
      <c r="J3986" s="80">
        <v>0.0</v>
      </c>
      <c r="K3986" s="80">
        <v>0.0</v>
      </c>
      <c r="L3986" s="80">
        <v>0.0</v>
      </c>
      <c r="M3986" s="80">
        <v>0.0</v>
      </c>
      <c r="N3986" s="80">
        <v>0.0</v>
      </c>
      <c r="O3986" s="80">
        <v>0.0</v>
      </c>
      <c r="P3986" s="80">
        <v>0.0</v>
      </c>
      <c r="Q3986" s="80">
        <v>0.0</v>
      </c>
      <c r="R3986" s="80">
        <v>0.0</v>
      </c>
      <c r="S3986" s="80">
        <v>0.0</v>
      </c>
      <c r="T3986" s="80">
        <v>0.0</v>
      </c>
      <c r="U3986" s="80">
        <v>0.0</v>
      </c>
      <c r="V3986" s="80">
        <v>0.0</v>
      </c>
      <c r="W3986" s="80">
        <v>0.0</v>
      </c>
      <c r="X3986" s="80">
        <v>0.0</v>
      </c>
      <c r="Y3986" s="80">
        <v>0.0</v>
      </c>
      <c r="Z3986" s="80">
        <v>0.0</v>
      </c>
      <c r="AA3986" s="80">
        <v>0.0</v>
      </c>
      <c r="AB3986" s="80">
        <v>0.0</v>
      </c>
      <c r="AC3986" s="80">
        <v>0.0</v>
      </c>
      <c r="AD3986" s="80">
        <v>0.0</v>
      </c>
      <c r="AE3986" s="80">
        <v>0.0</v>
      </c>
      <c r="AF3986" s="80">
        <v>0.0</v>
      </c>
      <c r="AG3986" s="80">
        <v>0.0</v>
      </c>
      <c r="AH3986" s="80">
        <v>0.0</v>
      </c>
      <c r="AI3986" s="80">
        <v>0.0</v>
      </c>
      <c r="AJ3986" s="80">
        <v>0.0</v>
      </c>
      <c r="AK3986" s="80">
        <v>0.0</v>
      </c>
      <c r="AL3986" s="80">
        <v>0.0</v>
      </c>
      <c r="AM3986" s="80">
        <v>0.0</v>
      </c>
      <c r="AN3986" s="80">
        <v>0.0</v>
      </c>
      <c r="AO3986" s="80">
        <v>0.0</v>
      </c>
      <c r="AP3986" s="80">
        <v>0.0</v>
      </c>
      <c r="AQ3986" s="80">
        <v>0.0</v>
      </c>
      <c r="AR3986" s="80">
        <v>0.0</v>
      </c>
      <c r="AS3986" s="80">
        <v>0.0</v>
      </c>
      <c r="AT3986" s="80">
        <v>0.0</v>
      </c>
      <c r="AU3986" s="80">
        <v>0.0</v>
      </c>
      <c r="AW3986" s="81">
        <v>16.0</v>
      </c>
      <c r="AX3986" s="81">
        <v>10.0</v>
      </c>
      <c r="AY3986" s="81">
        <v>15.0</v>
      </c>
      <c r="AZ3986" s="82">
        <v>0.0</v>
      </c>
      <c r="BA3986" s="82">
        <v>0.0</v>
      </c>
      <c r="BB3986" s="82">
        <v>0.0</v>
      </c>
      <c r="BC3986" s="82">
        <v>0.0</v>
      </c>
      <c r="BD3986" s="82">
        <v>0.0</v>
      </c>
      <c r="BE3986" s="82">
        <v>0.0</v>
      </c>
      <c r="BF3986" s="82">
        <v>0.0</v>
      </c>
      <c r="BG3986" s="82">
        <v>0.0</v>
      </c>
      <c r="BH3986" s="82">
        <v>0.0</v>
      </c>
      <c r="BI3986" s="82">
        <v>0.0</v>
      </c>
      <c r="BJ3986" s="82">
        <v>0.0</v>
      </c>
      <c r="BK3986" s="82">
        <v>0.0</v>
      </c>
      <c r="BL3986" s="82">
        <v>0.0</v>
      </c>
      <c r="BM3986" s="82">
        <v>0.0</v>
      </c>
      <c r="BN3986" s="82">
        <v>0.0</v>
      </c>
      <c r="BO3986" s="82">
        <v>0.0</v>
      </c>
      <c r="BP3986" s="82">
        <v>0.0</v>
      </c>
      <c r="BQ3986" s="82">
        <v>0.0</v>
      </c>
      <c r="BR3986" s="82">
        <v>0.0</v>
      </c>
      <c r="BS3986" s="82">
        <v>0.0</v>
      </c>
      <c r="BT3986" s="82">
        <v>0.0</v>
      </c>
      <c r="BU3986" s="82">
        <v>0.0</v>
      </c>
      <c r="BV3986" s="82">
        <v>0.0</v>
      </c>
      <c r="BW3986" s="82">
        <v>0.0</v>
      </c>
      <c r="BX3986" s="82">
        <v>0.0</v>
      </c>
      <c r="BY3986" s="82">
        <v>18.00907</v>
      </c>
      <c r="BZ3986" s="82">
        <v>51.18518</v>
      </c>
      <c r="CA3986" s="82">
        <v>88.20053</v>
      </c>
      <c r="CB3986" s="82">
        <v>0.0</v>
      </c>
      <c r="CC3986" s="82">
        <v>0.0</v>
      </c>
      <c r="CD3986" s="82">
        <v>0.0</v>
      </c>
      <c r="CE3986" s="82">
        <v>19.29969</v>
      </c>
      <c r="CF3986" s="82">
        <v>77.97348</v>
      </c>
      <c r="CG3986" s="82">
        <v>83.08187</v>
      </c>
      <c r="CH3986" s="82">
        <v>83.45036</v>
      </c>
      <c r="CI3986" s="82">
        <v>77.84554</v>
      </c>
      <c r="CJ3986" s="82">
        <v>65.04161</v>
      </c>
      <c r="CK3986" s="82">
        <v>43.72172</v>
      </c>
    </row>
    <row r="3987" ht="14.25" customHeight="1">
      <c r="E3987" s="2"/>
      <c r="G3987" s="81">
        <v>16.0</v>
      </c>
      <c r="H3987" s="81">
        <v>10.0</v>
      </c>
      <c r="I3987" s="81">
        <v>16.0</v>
      </c>
      <c r="J3987" s="80">
        <v>0.0</v>
      </c>
      <c r="K3987" s="80">
        <v>0.0</v>
      </c>
      <c r="L3987" s="80">
        <v>0.0</v>
      </c>
      <c r="M3987" s="80">
        <v>0.0</v>
      </c>
      <c r="N3987" s="80">
        <v>0.0</v>
      </c>
      <c r="O3987" s="80">
        <v>0.0</v>
      </c>
      <c r="P3987" s="80">
        <v>0.0</v>
      </c>
      <c r="Q3987" s="80">
        <v>0.0</v>
      </c>
      <c r="R3987" s="80">
        <v>0.0</v>
      </c>
      <c r="S3987" s="80">
        <v>0.0</v>
      </c>
      <c r="T3987" s="80">
        <v>0.0</v>
      </c>
      <c r="U3987" s="80">
        <v>0.0</v>
      </c>
      <c r="V3987" s="80">
        <v>0.0</v>
      </c>
      <c r="W3987" s="80">
        <v>0.0</v>
      </c>
      <c r="X3987" s="80">
        <v>0.0</v>
      </c>
      <c r="Y3987" s="80">
        <v>0.0</v>
      </c>
      <c r="Z3987" s="80">
        <v>0.0</v>
      </c>
      <c r="AA3987" s="80">
        <v>0.0</v>
      </c>
      <c r="AB3987" s="80">
        <v>0.0</v>
      </c>
      <c r="AC3987" s="80">
        <v>0.0</v>
      </c>
      <c r="AD3987" s="80">
        <v>0.0</v>
      </c>
      <c r="AE3987" s="80">
        <v>0.0</v>
      </c>
      <c r="AF3987" s="80">
        <v>0.0</v>
      </c>
      <c r="AG3987" s="80">
        <v>0.0</v>
      </c>
      <c r="AH3987" s="80">
        <v>0.0</v>
      </c>
      <c r="AI3987" s="80">
        <v>0.0</v>
      </c>
      <c r="AJ3987" s="80">
        <v>0.0</v>
      </c>
      <c r="AK3987" s="80">
        <v>0.0</v>
      </c>
      <c r="AL3987" s="80">
        <v>0.0</v>
      </c>
      <c r="AM3987" s="80">
        <v>0.0</v>
      </c>
      <c r="AN3987" s="80">
        <v>0.0</v>
      </c>
      <c r="AO3987" s="80">
        <v>0.0</v>
      </c>
      <c r="AP3987" s="80">
        <v>0.0</v>
      </c>
      <c r="AQ3987" s="80">
        <v>0.0</v>
      </c>
      <c r="AR3987" s="80">
        <v>0.0</v>
      </c>
      <c r="AS3987" s="80">
        <v>0.0</v>
      </c>
      <c r="AT3987" s="80">
        <v>0.0</v>
      </c>
      <c r="AU3987" s="80">
        <v>0.0</v>
      </c>
      <c r="AW3987" s="81">
        <v>16.0</v>
      </c>
      <c r="AX3987" s="81">
        <v>10.0</v>
      </c>
      <c r="AY3987" s="81">
        <v>16.0</v>
      </c>
      <c r="AZ3987" s="82">
        <v>0.0</v>
      </c>
      <c r="BA3987" s="82">
        <v>0.0</v>
      </c>
      <c r="BB3987" s="82">
        <v>0.0</v>
      </c>
      <c r="BC3987" s="82">
        <v>0.0</v>
      </c>
      <c r="BD3987" s="82">
        <v>0.0</v>
      </c>
      <c r="BE3987" s="82">
        <v>0.0</v>
      </c>
      <c r="BF3987" s="82">
        <v>0.0</v>
      </c>
      <c r="BG3987" s="82">
        <v>0.0</v>
      </c>
      <c r="BH3987" s="82">
        <v>0.0</v>
      </c>
      <c r="BI3987" s="82">
        <v>0.0</v>
      </c>
      <c r="BJ3987" s="82">
        <v>0.0</v>
      </c>
      <c r="BK3987" s="82">
        <v>0.0</v>
      </c>
      <c r="BL3987" s="82">
        <v>0.0</v>
      </c>
      <c r="BM3987" s="82">
        <v>0.0</v>
      </c>
      <c r="BN3987" s="82">
        <v>0.0</v>
      </c>
      <c r="BO3987" s="82">
        <v>0.0</v>
      </c>
      <c r="BP3987" s="82">
        <v>0.0</v>
      </c>
      <c r="BQ3987" s="82">
        <v>0.0</v>
      </c>
      <c r="BR3987" s="82">
        <v>0.0</v>
      </c>
      <c r="BS3987" s="82">
        <v>0.0</v>
      </c>
      <c r="BT3987" s="82">
        <v>0.0</v>
      </c>
      <c r="BU3987" s="82">
        <v>0.0</v>
      </c>
      <c r="BV3987" s="82">
        <v>0.0</v>
      </c>
      <c r="BW3987" s="82">
        <v>0.0</v>
      </c>
      <c r="BX3987" s="82">
        <v>0.0</v>
      </c>
      <c r="BY3987" s="82">
        <v>13.57485</v>
      </c>
      <c r="BZ3987" s="82">
        <v>46.94347</v>
      </c>
      <c r="CA3987" s="82">
        <v>84.1378</v>
      </c>
      <c r="CB3987" s="82">
        <v>0.0</v>
      </c>
      <c r="CC3987" s="82">
        <v>0.0</v>
      </c>
      <c r="CD3987" s="82">
        <v>0.0</v>
      </c>
      <c r="CE3987" s="82">
        <v>14.58624</v>
      </c>
      <c r="CF3987" s="82">
        <v>73.54963</v>
      </c>
      <c r="CG3987" s="82">
        <v>78.60738</v>
      </c>
      <c r="CH3987" s="82">
        <v>78.88259</v>
      </c>
      <c r="CI3987" s="82">
        <v>73.1289</v>
      </c>
      <c r="CJ3987" s="82">
        <v>60.12362</v>
      </c>
      <c r="CK3987" s="82">
        <v>38.54701</v>
      </c>
    </row>
    <row r="3988" ht="14.25" customHeight="1">
      <c r="E3988" s="2"/>
      <c r="G3988" s="81">
        <v>16.0</v>
      </c>
      <c r="H3988" s="81">
        <v>10.0</v>
      </c>
      <c r="I3988" s="81">
        <v>17.0</v>
      </c>
      <c r="J3988" s="80">
        <v>0.0</v>
      </c>
      <c r="K3988" s="80">
        <v>0.0</v>
      </c>
      <c r="L3988" s="80">
        <v>0.0</v>
      </c>
      <c r="M3988" s="80">
        <v>0.0</v>
      </c>
      <c r="N3988" s="80">
        <v>0.0</v>
      </c>
      <c r="O3988" s="80">
        <v>0.0</v>
      </c>
      <c r="P3988" s="80">
        <v>0.0</v>
      </c>
      <c r="Q3988" s="80">
        <v>0.0</v>
      </c>
      <c r="R3988" s="80">
        <v>0.0</v>
      </c>
      <c r="S3988" s="80">
        <v>0.0</v>
      </c>
      <c r="T3988" s="80">
        <v>0.0</v>
      </c>
      <c r="U3988" s="80">
        <v>0.0</v>
      </c>
      <c r="V3988" s="80">
        <v>0.0</v>
      </c>
      <c r="W3988" s="80">
        <v>0.0</v>
      </c>
      <c r="X3988" s="80">
        <v>0.0</v>
      </c>
      <c r="Y3988" s="80">
        <v>0.0</v>
      </c>
      <c r="Z3988" s="80">
        <v>0.0</v>
      </c>
      <c r="AA3988" s="80">
        <v>0.0</v>
      </c>
      <c r="AB3988" s="80">
        <v>0.0</v>
      </c>
      <c r="AC3988" s="80">
        <v>0.0</v>
      </c>
      <c r="AD3988" s="80">
        <v>0.0</v>
      </c>
      <c r="AE3988" s="80">
        <v>0.0</v>
      </c>
      <c r="AF3988" s="80">
        <v>0.0</v>
      </c>
      <c r="AG3988" s="80">
        <v>0.0</v>
      </c>
      <c r="AH3988" s="80">
        <v>0.0</v>
      </c>
      <c r="AI3988" s="80">
        <v>0.0</v>
      </c>
      <c r="AJ3988" s="80">
        <v>0.0</v>
      </c>
      <c r="AK3988" s="80">
        <v>0.0</v>
      </c>
      <c r="AL3988" s="80">
        <v>0.0</v>
      </c>
      <c r="AM3988" s="80">
        <v>0.0</v>
      </c>
      <c r="AN3988" s="80">
        <v>0.0</v>
      </c>
      <c r="AO3988" s="80">
        <v>0.0</v>
      </c>
      <c r="AP3988" s="80">
        <v>0.0</v>
      </c>
      <c r="AQ3988" s="80">
        <v>0.0</v>
      </c>
      <c r="AR3988" s="80">
        <v>0.0</v>
      </c>
      <c r="AS3988" s="80">
        <v>0.0</v>
      </c>
      <c r="AT3988" s="80">
        <v>0.0</v>
      </c>
      <c r="AU3988" s="80">
        <v>0.0</v>
      </c>
      <c r="AW3988" s="81">
        <v>16.0</v>
      </c>
      <c r="AX3988" s="81">
        <v>10.0</v>
      </c>
      <c r="AY3988" s="81">
        <v>17.0</v>
      </c>
      <c r="AZ3988" s="82">
        <v>0.0</v>
      </c>
      <c r="BA3988" s="82">
        <v>0.0</v>
      </c>
      <c r="BB3988" s="82">
        <v>0.0</v>
      </c>
      <c r="BC3988" s="82">
        <v>0.0</v>
      </c>
      <c r="BD3988" s="82">
        <v>0.0</v>
      </c>
      <c r="BE3988" s="82">
        <v>0.0</v>
      </c>
      <c r="BF3988" s="82">
        <v>0.0</v>
      </c>
      <c r="BG3988" s="82">
        <v>0.0</v>
      </c>
      <c r="BH3988" s="82">
        <v>0.0</v>
      </c>
      <c r="BI3988" s="82">
        <v>0.0</v>
      </c>
      <c r="BJ3988" s="82">
        <v>0.0</v>
      </c>
      <c r="BK3988" s="82">
        <v>0.0</v>
      </c>
      <c r="BL3988" s="82">
        <v>0.0</v>
      </c>
      <c r="BM3988" s="82">
        <v>0.0</v>
      </c>
      <c r="BN3988" s="82">
        <v>0.0</v>
      </c>
      <c r="BO3988" s="82">
        <v>0.0</v>
      </c>
      <c r="BP3988" s="82">
        <v>0.0</v>
      </c>
      <c r="BQ3988" s="82">
        <v>0.0</v>
      </c>
      <c r="BR3988" s="82">
        <v>0.0</v>
      </c>
      <c r="BS3988" s="82">
        <v>0.0</v>
      </c>
      <c r="BT3988" s="82">
        <v>0.0</v>
      </c>
      <c r="BU3988" s="82">
        <v>0.0</v>
      </c>
      <c r="BV3988" s="82">
        <v>0.0</v>
      </c>
      <c r="BW3988" s="82">
        <v>0.0</v>
      </c>
      <c r="BX3988" s="82">
        <v>0.0</v>
      </c>
      <c r="BY3988" s="82">
        <v>9.11378</v>
      </c>
      <c r="BZ3988" s="82">
        <v>42.67764</v>
      </c>
      <c r="CA3988" s="82">
        <v>80.05382</v>
      </c>
      <c r="CB3988" s="82">
        <v>0.0</v>
      </c>
      <c r="CC3988" s="82">
        <v>0.0</v>
      </c>
      <c r="CD3988" s="82">
        <v>0.0</v>
      </c>
      <c r="CE3988" s="82">
        <v>9.84438</v>
      </c>
      <c r="CF3988" s="82">
        <v>69.10193</v>
      </c>
      <c r="CG3988" s="82">
        <v>74.10903</v>
      </c>
      <c r="CH3988" s="82">
        <v>74.29046</v>
      </c>
      <c r="CI3988" s="82">
        <v>68.38678</v>
      </c>
      <c r="CJ3988" s="82">
        <v>55.17839</v>
      </c>
      <c r="CK3988" s="82">
        <v>33.34258</v>
      </c>
    </row>
    <row r="3989" ht="14.25" customHeight="1">
      <c r="E3989" s="2"/>
      <c r="G3989" s="81">
        <v>16.0</v>
      </c>
      <c r="H3989" s="81">
        <v>10.0</v>
      </c>
      <c r="I3989" s="81">
        <v>18.0</v>
      </c>
      <c r="J3989" s="80">
        <v>0.0</v>
      </c>
      <c r="K3989" s="80">
        <v>0.0</v>
      </c>
      <c r="L3989" s="80">
        <v>0.0</v>
      </c>
      <c r="M3989" s="80">
        <v>0.0</v>
      </c>
      <c r="N3989" s="80">
        <v>0.0</v>
      </c>
      <c r="O3989" s="80">
        <v>0.0</v>
      </c>
      <c r="P3989" s="80">
        <v>0.0</v>
      </c>
      <c r="Q3989" s="80">
        <v>0.0</v>
      </c>
      <c r="R3989" s="80">
        <v>0.0</v>
      </c>
      <c r="S3989" s="80">
        <v>0.0</v>
      </c>
      <c r="T3989" s="80">
        <v>0.0</v>
      </c>
      <c r="U3989" s="80">
        <v>0.0</v>
      </c>
      <c r="V3989" s="80">
        <v>0.0</v>
      </c>
      <c r="W3989" s="80">
        <v>0.0</v>
      </c>
      <c r="X3989" s="80">
        <v>0.0</v>
      </c>
      <c r="Y3989" s="80">
        <v>0.0</v>
      </c>
      <c r="Z3989" s="80">
        <v>0.0</v>
      </c>
      <c r="AA3989" s="80">
        <v>0.0</v>
      </c>
      <c r="AB3989" s="80">
        <v>0.0</v>
      </c>
      <c r="AC3989" s="80">
        <v>0.0</v>
      </c>
      <c r="AD3989" s="80">
        <v>0.0</v>
      </c>
      <c r="AE3989" s="80">
        <v>0.0</v>
      </c>
      <c r="AF3989" s="80">
        <v>0.0</v>
      </c>
      <c r="AG3989" s="80">
        <v>0.0</v>
      </c>
      <c r="AH3989" s="80">
        <v>0.0</v>
      </c>
      <c r="AI3989" s="80">
        <v>0.0</v>
      </c>
      <c r="AJ3989" s="80">
        <v>0.0</v>
      </c>
      <c r="AK3989" s="80">
        <v>0.0</v>
      </c>
      <c r="AL3989" s="80">
        <v>0.0</v>
      </c>
      <c r="AM3989" s="80">
        <v>0.0</v>
      </c>
      <c r="AN3989" s="80">
        <v>0.0</v>
      </c>
      <c r="AO3989" s="80">
        <v>0.0</v>
      </c>
      <c r="AP3989" s="80">
        <v>0.0</v>
      </c>
      <c r="AQ3989" s="80">
        <v>0.0</v>
      </c>
      <c r="AR3989" s="80">
        <v>0.0</v>
      </c>
      <c r="AS3989" s="80">
        <v>0.0</v>
      </c>
      <c r="AT3989" s="80">
        <v>0.0</v>
      </c>
      <c r="AU3989" s="80">
        <v>0.0</v>
      </c>
      <c r="AW3989" s="81">
        <v>16.0</v>
      </c>
      <c r="AX3989" s="81">
        <v>10.0</v>
      </c>
      <c r="AY3989" s="81">
        <v>18.0</v>
      </c>
      <c r="AZ3989" s="82">
        <v>0.0</v>
      </c>
      <c r="BA3989" s="82">
        <v>0.0</v>
      </c>
      <c r="BB3989" s="82">
        <v>0.0</v>
      </c>
      <c r="BC3989" s="82">
        <v>0.0</v>
      </c>
      <c r="BD3989" s="82">
        <v>0.0</v>
      </c>
      <c r="BE3989" s="82">
        <v>0.0</v>
      </c>
      <c r="BF3989" s="82">
        <v>0.0</v>
      </c>
      <c r="BG3989" s="82">
        <v>0.0</v>
      </c>
      <c r="BH3989" s="82">
        <v>0.0</v>
      </c>
      <c r="BI3989" s="82">
        <v>0.0</v>
      </c>
      <c r="BJ3989" s="82">
        <v>0.0</v>
      </c>
      <c r="BK3989" s="82">
        <v>0.0</v>
      </c>
      <c r="BL3989" s="82">
        <v>0.0</v>
      </c>
      <c r="BM3989" s="82">
        <v>0.0</v>
      </c>
      <c r="BN3989" s="82">
        <v>0.0</v>
      </c>
      <c r="BO3989" s="82">
        <v>0.0</v>
      </c>
      <c r="BP3989" s="82">
        <v>0.0</v>
      </c>
      <c r="BQ3989" s="82">
        <v>0.0</v>
      </c>
      <c r="BR3989" s="82">
        <v>0.0</v>
      </c>
      <c r="BS3989" s="82">
        <v>0.0</v>
      </c>
      <c r="BT3989" s="82">
        <v>0.0</v>
      </c>
      <c r="BU3989" s="82">
        <v>0.0</v>
      </c>
      <c r="BV3989" s="82">
        <v>0.0</v>
      </c>
      <c r="BW3989" s="82">
        <v>0.0</v>
      </c>
      <c r="BX3989" s="82">
        <v>0.0</v>
      </c>
      <c r="BY3989" s="82">
        <v>4.62526</v>
      </c>
      <c r="BZ3989" s="82">
        <v>38.38715</v>
      </c>
      <c r="CA3989" s="82">
        <v>75.94806</v>
      </c>
      <c r="CB3989" s="82">
        <v>0.0</v>
      </c>
      <c r="CC3989" s="82">
        <v>0.0</v>
      </c>
      <c r="CD3989" s="82">
        <v>0.0</v>
      </c>
      <c r="CE3989" s="82">
        <v>5.07349</v>
      </c>
      <c r="CF3989" s="82">
        <v>64.62983</v>
      </c>
      <c r="CG3989" s="82">
        <v>69.58624</v>
      </c>
      <c r="CH3989" s="82">
        <v>69.67337</v>
      </c>
      <c r="CI3989" s="82">
        <v>63.61859</v>
      </c>
      <c r="CJ3989" s="82">
        <v>50.2053</v>
      </c>
      <c r="CK3989" s="82">
        <v>28.10777</v>
      </c>
    </row>
    <row r="3990" ht="14.25" customHeight="1">
      <c r="E3990" s="2"/>
      <c r="G3990" s="81">
        <v>16.0</v>
      </c>
      <c r="H3990" s="81">
        <v>10.0</v>
      </c>
      <c r="I3990" s="81">
        <v>19.0</v>
      </c>
      <c r="J3990" s="80">
        <v>0.0</v>
      </c>
      <c r="K3990" s="80">
        <v>0.0</v>
      </c>
      <c r="L3990" s="80">
        <v>0.0</v>
      </c>
      <c r="M3990" s="80">
        <v>0.0</v>
      </c>
      <c r="N3990" s="80">
        <v>0.0</v>
      </c>
      <c r="O3990" s="80">
        <v>0.0</v>
      </c>
      <c r="P3990" s="80">
        <v>0.0</v>
      </c>
      <c r="Q3990" s="80">
        <v>0.0</v>
      </c>
      <c r="R3990" s="80">
        <v>0.0</v>
      </c>
      <c r="S3990" s="80">
        <v>0.0</v>
      </c>
      <c r="T3990" s="80">
        <v>0.0</v>
      </c>
      <c r="U3990" s="80">
        <v>0.0</v>
      </c>
      <c r="V3990" s="80">
        <v>0.0</v>
      </c>
      <c r="W3990" s="80">
        <v>0.0</v>
      </c>
      <c r="X3990" s="80">
        <v>0.0</v>
      </c>
      <c r="Y3990" s="80">
        <v>0.0</v>
      </c>
      <c r="Z3990" s="80">
        <v>0.0</v>
      </c>
      <c r="AA3990" s="80">
        <v>0.0</v>
      </c>
      <c r="AB3990" s="80">
        <v>0.0</v>
      </c>
      <c r="AC3990" s="80">
        <v>0.0</v>
      </c>
      <c r="AD3990" s="80">
        <v>0.0</v>
      </c>
      <c r="AE3990" s="80">
        <v>0.0</v>
      </c>
      <c r="AF3990" s="80">
        <v>0.0</v>
      </c>
      <c r="AG3990" s="80">
        <v>0.0</v>
      </c>
      <c r="AH3990" s="80">
        <v>0.0</v>
      </c>
      <c r="AI3990" s="80">
        <v>0.0</v>
      </c>
      <c r="AJ3990" s="80">
        <v>0.0</v>
      </c>
      <c r="AK3990" s="80">
        <v>0.0</v>
      </c>
      <c r="AL3990" s="80">
        <v>0.0</v>
      </c>
      <c r="AM3990" s="80">
        <v>0.0</v>
      </c>
      <c r="AN3990" s="80">
        <v>0.0</v>
      </c>
      <c r="AO3990" s="80">
        <v>0.0</v>
      </c>
      <c r="AP3990" s="80">
        <v>0.0</v>
      </c>
      <c r="AQ3990" s="80">
        <v>0.0</v>
      </c>
      <c r="AR3990" s="80">
        <v>0.0</v>
      </c>
      <c r="AS3990" s="80">
        <v>0.0</v>
      </c>
      <c r="AT3990" s="80">
        <v>0.0</v>
      </c>
      <c r="AU3990" s="80">
        <v>0.0</v>
      </c>
      <c r="AW3990" s="81">
        <v>16.0</v>
      </c>
      <c r="AX3990" s="81">
        <v>10.0</v>
      </c>
      <c r="AY3990" s="81">
        <v>19.0</v>
      </c>
      <c r="AZ3990" s="82">
        <v>0.0</v>
      </c>
      <c r="BA3990" s="82">
        <v>0.0</v>
      </c>
      <c r="BB3990" s="82">
        <v>0.0</v>
      </c>
      <c r="BC3990" s="82">
        <v>0.0</v>
      </c>
      <c r="BD3990" s="82">
        <v>0.0</v>
      </c>
      <c r="BE3990" s="82">
        <v>0.0</v>
      </c>
      <c r="BF3990" s="82">
        <v>0.0</v>
      </c>
      <c r="BG3990" s="82">
        <v>0.0</v>
      </c>
      <c r="BH3990" s="82">
        <v>0.0</v>
      </c>
      <c r="BI3990" s="82">
        <v>0.0</v>
      </c>
      <c r="BJ3990" s="82">
        <v>0.0</v>
      </c>
      <c r="BK3990" s="82">
        <v>0.0</v>
      </c>
      <c r="BL3990" s="82">
        <v>0.0</v>
      </c>
      <c r="BM3990" s="82">
        <v>0.0</v>
      </c>
      <c r="BN3990" s="82">
        <v>0.0</v>
      </c>
      <c r="BO3990" s="82">
        <v>0.0</v>
      </c>
      <c r="BP3990" s="82">
        <v>0.0</v>
      </c>
      <c r="BQ3990" s="82">
        <v>0.0</v>
      </c>
      <c r="BR3990" s="82">
        <v>0.0</v>
      </c>
      <c r="BS3990" s="82">
        <v>0.0</v>
      </c>
      <c r="BT3990" s="82">
        <v>0.0</v>
      </c>
      <c r="BU3990" s="82">
        <v>0.0</v>
      </c>
      <c r="BV3990" s="82">
        <v>0.0</v>
      </c>
      <c r="BW3990" s="82">
        <v>0.0</v>
      </c>
      <c r="BX3990" s="82">
        <v>0.0</v>
      </c>
      <c r="BY3990" s="82">
        <v>0.10871</v>
      </c>
      <c r="BZ3990" s="82">
        <v>34.07145</v>
      </c>
      <c r="CA3990" s="82">
        <v>71.82002</v>
      </c>
      <c r="CB3990" s="82">
        <v>0.0</v>
      </c>
      <c r="CC3990" s="82">
        <v>0.0</v>
      </c>
      <c r="CD3990" s="82">
        <v>0.0</v>
      </c>
      <c r="CE3990" s="82">
        <v>0.27293</v>
      </c>
      <c r="CF3990" s="82">
        <v>60.13276</v>
      </c>
      <c r="CG3990" s="82">
        <v>65.03844</v>
      </c>
      <c r="CH3990" s="82">
        <v>65.03075</v>
      </c>
      <c r="CI3990" s="82">
        <v>58.82371</v>
      </c>
      <c r="CJ3990" s="82">
        <v>45.20372</v>
      </c>
      <c r="CK3990" s="82">
        <v>22.8419</v>
      </c>
    </row>
    <row r="3991" ht="14.25" customHeight="1">
      <c r="E3991" s="2"/>
      <c r="G3991" s="81">
        <v>16.0</v>
      </c>
      <c r="H3991" s="81">
        <v>10.0</v>
      </c>
      <c r="I3991" s="81">
        <v>20.0</v>
      </c>
      <c r="J3991" s="80">
        <v>0.0</v>
      </c>
      <c r="K3991" s="80">
        <v>0.0</v>
      </c>
      <c r="L3991" s="80">
        <v>0.0</v>
      </c>
      <c r="M3991" s="80">
        <v>0.0</v>
      </c>
      <c r="N3991" s="80">
        <v>0.0</v>
      </c>
      <c r="O3991" s="80">
        <v>0.0</v>
      </c>
      <c r="P3991" s="80">
        <v>0.0</v>
      </c>
      <c r="Q3991" s="80">
        <v>0.0</v>
      </c>
      <c r="R3991" s="80">
        <v>0.0</v>
      </c>
      <c r="S3991" s="80">
        <v>0.0</v>
      </c>
      <c r="T3991" s="80">
        <v>0.0</v>
      </c>
      <c r="U3991" s="80">
        <v>0.0</v>
      </c>
      <c r="V3991" s="80">
        <v>0.0</v>
      </c>
      <c r="W3991" s="80">
        <v>0.0</v>
      </c>
      <c r="X3991" s="80">
        <v>0.0</v>
      </c>
      <c r="Y3991" s="80">
        <v>0.0</v>
      </c>
      <c r="Z3991" s="80">
        <v>0.0</v>
      </c>
      <c r="AA3991" s="80">
        <v>0.0</v>
      </c>
      <c r="AB3991" s="80">
        <v>0.0</v>
      </c>
      <c r="AC3991" s="80">
        <v>0.0</v>
      </c>
      <c r="AD3991" s="80">
        <v>0.0</v>
      </c>
      <c r="AE3991" s="80">
        <v>0.0</v>
      </c>
      <c r="AF3991" s="80">
        <v>0.0</v>
      </c>
      <c r="AG3991" s="80">
        <v>0.0</v>
      </c>
      <c r="AH3991" s="80">
        <v>0.0</v>
      </c>
      <c r="AI3991" s="80">
        <v>0.0</v>
      </c>
      <c r="AJ3991" s="80">
        <v>0.0</v>
      </c>
      <c r="AK3991" s="80">
        <v>0.0</v>
      </c>
      <c r="AL3991" s="80">
        <v>0.0</v>
      </c>
      <c r="AM3991" s="80">
        <v>0.0</v>
      </c>
      <c r="AN3991" s="80">
        <v>0.0</v>
      </c>
      <c r="AO3991" s="80">
        <v>0.0</v>
      </c>
      <c r="AP3991" s="80">
        <v>0.0</v>
      </c>
      <c r="AQ3991" s="80">
        <v>0.0</v>
      </c>
      <c r="AR3991" s="80">
        <v>0.0</v>
      </c>
      <c r="AS3991" s="80">
        <v>0.0</v>
      </c>
      <c r="AT3991" s="80">
        <v>0.0</v>
      </c>
      <c r="AU3991" s="80">
        <v>0.0</v>
      </c>
      <c r="AW3991" s="81">
        <v>16.0</v>
      </c>
      <c r="AX3991" s="81">
        <v>10.0</v>
      </c>
      <c r="AY3991" s="81">
        <v>20.0</v>
      </c>
      <c r="AZ3991" s="82">
        <v>0.0</v>
      </c>
      <c r="BA3991" s="82">
        <v>0.0</v>
      </c>
      <c r="BB3991" s="82">
        <v>0.0</v>
      </c>
      <c r="BC3991" s="82">
        <v>0.0</v>
      </c>
      <c r="BD3991" s="82">
        <v>0.0</v>
      </c>
      <c r="BE3991" s="82">
        <v>0.0</v>
      </c>
      <c r="BF3991" s="82">
        <v>0.0</v>
      </c>
      <c r="BG3991" s="82">
        <v>0.0</v>
      </c>
      <c r="BH3991" s="82">
        <v>0.0</v>
      </c>
      <c r="BI3991" s="82">
        <v>0.0</v>
      </c>
      <c r="BJ3991" s="82">
        <v>0.0</v>
      </c>
      <c r="BK3991" s="82">
        <v>0.0</v>
      </c>
      <c r="BL3991" s="82">
        <v>0.0</v>
      </c>
      <c r="BM3991" s="82">
        <v>0.0</v>
      </c>
      <c r="BN3991" s="82">
        <v>0.0</v>
      </c>
      <c r="BO3991" s="82">
        <v>0.0</v>
      </c>
      <c r="BP3991" s="82">
        <v>0.0</v>
      </c>
      <c r="BQ3991" s="82">
        <v>0.0</v>
      </c>
      <c r="BR3991" s="82">
        <v>0.0</v>
      </c>
      <c r="BS3991" s="82">
        <v>0.0</v>
      </c>
      <c r="BT3991" s="82">
        <v>0.0</v>
      </c>
      <c r="BU3991" s="82">
        <v>0.0</v>
      </c>
      <c r="BV3991" s="82">
        <v>0.0</v>
      </c>
      <c r="BW3991" s="82">
        <v>0.0</v>
      </c>
      <c r="BX3991" s="82">
        <v>0.0</v>
      </c>
      <c r="BY3991" s="82">
        <v>0.0</v>
      </c>
      <c r="BZ3991" s="82">
        <v>29.72998</v>
      </c>
      <c r="CA3991" s="82">
        <v>67.66916</v>
      </c>
      <c r="CB3991" s="82">
        <v>0.0</v>
      </c>
      <c r="CC3991" s="82">
        <v>0.0</v>
      </c>
      <c r="CD3991" s="82">
        <v>0.0</v>
      </c>
      <c r="CE3991" s="82">
        <v>0.0</v>
      </c>
      <c r="CF3991" s="82">
        <v>55.61014</v>
      </c>
      <c r="CG3991" s="82">
        <v>60.46505</v>
      </c>
      <c r="CH3991" s="82">
        <v>60.362</v>
      </c>
      <c r="CI3991" s="82">
        <v>54.00154</v>
      </c>
      <c r="CJ3991" s="82">
        <v>40.173</v>
      </c>
      <c r="CK3991" s="82">
        <v>17.54429</v>
      </c>
    </row>
    <row r="3992" ht="14.25" customHeight="1">
      <c r="E3992" s="2"/>
      <c r="G3992" s="81">
        <v>16.0</v>
      </c>
      <c r="H3992" s="81">
        <v>10.0</v>
      </c>
      <c r="I3992" s="81">
        <v>21.0</v>
      </c>
      <c r="J3992" s="80">
        <v>0.0</v>
      </c>
      <c r="K3992" s="80">
        <v>0.0</v>
      </c>
      <c r="L3992" s="80">
        <v>0.0</v>
      </c>
      <c r="M3992" s="80">
        <v>0.0</v>
      </c>
      <c r="N3992" s="80">
        <v>0.0</v>
      </c>
      <c r="O3992" s="80">
        <v>0.0</v>
      </c>
      <c r="P3992" s="80">
        <v>0.0</v>
      </c>
      <c r="Q3992" s="80">
        <v>0.0</v>
      </c>
      <c r="R3992" s="80">
        <v>0.0</v>
      </c>
      <c r="S3992" s="80">
        <v>0.0</v>
      </c>
      <c r="T3992" s="80">
        <v>0.0</v>
      </c>
      <c r="U3992" s="80">
        <v>0.0</v>
      </c>
      <c r="V3992" s="80">
        <v>0.0</v>
      </c>
      <c r="W3992" s="80">
        <v>0.0</v>
      </c>
      <c r="X3992" s="80">
        <v>0.0</v>
      </c>
      <c r="Y3992" s="80">
        <v>0.0</v>
      </c>
      <c r="Z3992" s="80">
        <v>0.0</v>
      </c>
      <c r="AA3992" s="80">
        <v>0.0</v>
      </c>
      <c r="AB3992" s="80">
        <v>0.0</v>
      </c>
      <c r="AC3992" s="80">
        <v>0.0</v>
      </c>
      <c r="AD3992" s="80">
        <v>0.0</v>
      </c>
      <c r="AE3992" s="80">
        <v>0.0</v>
      </c>
      <c r="AF3992" s="80">
        <v>0.0</v>
      </c>
      <c r="AG3992" s="80">
        <v>0.0</v>
      </c>
      <c r="AH3992" s="80">
        <v>0.0</v>
      </c>
      <c r="AI3992" s="80">
        <v>0.0</v>
      </c>
      <c r="AJ3992" s="80">
        <v>0.0</v>
      </c>
      <c r="AK3992" s="80">
        <v>26.76104</v>
      </c>
      <c r="AL3992" s="80">
        <v>0.0</v>
      </c>
      <c r="AM3992" s="80">
        <v>0.0</v>
      </c>
      <c r="AN3992" s="80">
        <v>0.0</v>
      </c>
      <c r="AO3992" s="80">
        <v>0.0</v>
      </c>
      <c r="AP3992" s="80">
        <v>9.56751</v>
      </c>
      <c r="AQ3992" s="80">
        <v>13.14909</v>
      </c>
      <c r="AR3992" s="80">
        <v>11.62429</v>
      </c>
      <c r="AS3992" s="80">
        <v>3.69329</v>
      </c>
      <c r="AT3992" s="80">
        <v>0.0</v>
      </c>
      <c r="AU3992" s="80">
        <v>0.0</v>
      </c>
      <c r="AW3992" s="81">
        <v>16.0</v>
      </c>
      <c r="AX3992" s="81">
        <v>10.0</v>
      </c>
      <c r="AY3992" s="81">
        <v>21.0</v>
      </c>
      <c r="AZ3992" s="82">
        <v>0.0</v>
      </c>
      <c r="BA3992" s="82">
        <v>0.0</v>
      </c>
      <c r="BB3992" s="82">
        <v>0.0</v>
      </c>
      <c r="BC3992" s="82">
        <v>0.0</v>
      </c>
      <c r="BD3992" s="82">
        <v>0.0</v>
      </c>
      <c r="BE3992" s="82">
        <v>0.0</v>
      </c>
      <c r="BF3992" s="82">
        <v>0.0</v>
      </c>
      <c r="BG3992" s="82">
        <v>0.0</v>
      </c>
      <c r="BH3992" s="82">
        <v>0.0</v>
      </c>
      <c r="BI3992" s="82">
        <v>0.0</v>
      </c>
      <c r="BJ3992" s="82">
        <v>0.0</v>
      </c>
      <c r="BK3992" s="82">
        <v>0.0</v>
      </c>
      <c r="BL3992" s="82">
        <v>0.0</v>
      </c>
      <c r="BM3992" s="82">
        <v>0.0</v>
      </c>
      <c r="BN3992" s="82">
        <v>0.0</v>
      </c>
      <c r="BO3992" s="82">
        <v>0.0</v>
      </c>
      <c r="BP3992" s="82">
        <v>0.0</v>
      </c>
      <c r="BQ3992" s="82">
        <v>0.0</v>
      </c>
      <c r="BR3992" s="82">
        <v>0.0</v>
      </c>
      <c r="BS3992" s="82">
        <v>0.0</v>
      </c>
      <c r="BT3992" s="82">
        <v>0.0</v>
      </c>
      <c r="BU3992" s="82">
        <v>0.0</v>
      </c>
      <c r="BV3992" s="82">
        <v>0.0</v>
      </c>
      <c r="BW3992" s="82">
        <v>0.0</v>
      </c>
      <c r="BX3992" s="82">
        <v>0.0</v>
      </c>
      <c r="BY3992" s="82">
        <v>0.0</v>
      </c>
      <c r="BZ3992" s="82">
        <v>25.36216</v>
      </c>
      <c r="CA3992" s="82">
        <v>63.49496</v>
      </c>
      <c r="CB3992" s="82">
        <v>0.0</v>
      </c>
      <c r="CC3992" s="82">
        <v>0.0</v>
      </c>
      <c r="CD3992" s="82">
        <v>0.0</v>
      </c>
      <c r="CE3992" s="82">
        <v>0.0</v>
      </c>
      <c r="CF3992" s="82">
        <v>51.06138</v>
      </c>
      <c r="CG3992" s="82">
        <v>55.86548</v>
      </c>
      <c r="CH3992" s="82">
        <v>55.66652</v>
      </c>
      <c r="CI3992" s="82">
        <v>49.15145</v>
      </c>
      <c r="CJ3992" s="82">
        <v>35.11248</v>
      </c>
      <c r="CK3992" s="82">
        <v>12.21425</v>
      </c>
    </row>
    <row r="3993" ht="14.25" customHeight="1">
      <c r="E3993" s="2"/>
      <c r="G3993" s="81">
        <v>16.0</v>
      </c>
      <c r="H3993" s="81">
        <v>10.0</v>
      </c>
      <c r="I3993" s="81">
        <v>22.0</v>
      </c>
      <c r="J3993" s="80">
        <v>0.0</v>
      </c>
      <c r="K3993" s="80">
        <v>0.0</v>
      </c>
      <c r="L3993" s="80">
        <v>0.0</v>
      </c>
      <c r="M3993" s="80">
        <v>0.0</v>
      </c>
      <c r="N3993" s="80">
        <v>0.0</v>
      </c>
      <c r="O3993" s="80">
        <v>0.0</v>
      </c>
      <c r="P3993" s="80">
        <v>0.0</v>
      </c>
      <c r="Q3993" s="80">
        <v>0.0</v>
      </c>
      <c r="R3993" s="80">
        <v>0.0</v>
      </c>
      <c r="S3993" s="80">
        <v>0.0</v>
      </c>
      <c r="T3993" s="80">
        <v>0.0</v>
      </c>
      <c r="U3993" s="80">
        <v>0.0</v>
      </c>
      <c r="V3993" s="80">
        <v>0.0</v>
      </c>
      <c r="W3993" s="80">
        <v>0.0</v>
      </c>
      <c r="X3993" s="80">
        <v>0.0</v>
      </c>
      <c r="Y3993" s="80">
        <v>0.0</v>
      </c>
      <c r="Z3993" s="80">
        <v>0.0</v>
      </c>
      <c r="AA3993" s="80">
        <v>0.0</v>
      </c>
      <c r="AB3993" s="80">
        <v>0.0</v>
      </c>
      <c r="AC3993" s="80">
        <v>0.0</v>
      </c>
      <c r="AD3993" s="80">
        <v>0.0</v>
      </c>
      <c r="AE3993" s="80">
        <v>0.0</v>
      </c>
      <c r="AF3993" s="80">
        <v>0.0</v>
      </c>
      <c r="AG3993" s="80">
        <v>0.0</v>
      </c>
      <c r="AH3993" s="80">
        <v>0.0</v>
      </c>
      <c r="AI3993" s="80">
        <v>17.40436</v>
      </c>
      <c r="AJ3993" s="80">
        <v>51.59427</v>
      </c>
      <c r="AK3993" s="80">
        <v>89.21933</v>
      </c>
      <c r="AL3993" s="80">
        <v>0.0</v>
      </c>
      <c r="AM3993" s="80">
        <v>0.0</v>
      </c>
      <c r="AN3993" s="80">
        <v>0.0</v>
      </c>
      <c r="AO3993" s="80">
        <v>11.62778</v>
      </c>
      <c r="AP3993" s="80">
        <v>71.51708</v>
      </c>
      <c r="AQ3993" s="80">
        <v>75.0124</v>
      </c>
      <c r="AR3993" s="80">
        <v>73.35166</v>
      </c>
      <c r="AS3993" s="80">
        <v>65.21948</v>
      </c>
      <c r="AT3993" s="80">
        <v>49.39512</v>
      </c>
      <c r="AU3993" s="80">
        <v>24.49137</v>
      </c>
      <c r="AW3993" s="81">
        <v>16.0</v>
      </c>
      <c r="AX3993" s="81">
        <v>10.0</v>
      </c>
      <c r="AY3993" s="81">
        <v>22.0</v>
      </c>
      <c r="AZ3993" s="82">
        <v>0.0</v>
      </c>
      <c r="BA3993" s="82">
        <v>0.0</v>
      </c>
      <c r="BB3993" s="82">
        <v>0.0</v>
      </c>
      <c r="BC3993" s="82">
        <v>0.0</v>
      </c>
      <c r="BD3993" s="82">
        <v>0.0</v>
      </c>
      <c r="BE3993" s="82">
        <v>0.0</v>
      </c>
      <c r="BF3993" s="82">
        <v>0.0</v>
      </c>
      <c r="BG3993" s="82">
        <v>0.0</v>
      </c>
      <c r="BH3993" s="82">
        <v>0.0</v>
      </c>
      <c r="BI3993" s="82">
        <v>0.0</v>
      </c>
      <c r="BJ3993" s="82">
        <v>0.0</v>
      </c>
      <c r="BK3993" s="82">
        <v>0.0</v>
      </c>
      <c r="BL3993" s="82">
        <v>0.0</v>
      </c>
      <c r="BM3993" s="82">
        <v>0.0</v>
      </c>
      <c r="BN3993" s="82">
        <v>0.0</v>
      </c>
      <c r="BO3993" s="82">
        <v>0.0</v>
      </c>
      <c r="BP3993" s="82">
        <v>0.0</v>
      </c>
      <c r="BQ3993" s="82">
        <v>0.0</v>
      </c>
      <c r="BR3993" s="82">
        <v>0.0</v>
      </c>
      <c r="BS3993" s="82">
        <v>0.0</v>
      </c>
      <c r="BT3993" s="82">
        <v>0.0</v>
      </c>
      <c r="BU3993" s="82">
        <v>0.0</v>
      </c>
      <c r="BV3993" s="82">
        <v>0.0</v>
      </c>
      <c r="BW3993" s="82">
        <v>0.0</v>
      </c>
      <c r="BX3993" s="82">
        <v>0.0</v>
      </c>
      <c r="BY3993" s="82">
        <v>0.0</v>
      </c>
      <c r="BZ3993" s="82">
        <v>20.96744</v>
      </c>
      <c r="CA3993" s="82">
        <v>59.29688</v>
      </c>
      <c r="CB3993" s="82">
        <v>0.0</v>
      </c>
      <c r="CC3993" s="82">
        <v>0.0</v>
      </c>
      <c r="CD3993" s="82">
        <v>0.0</v>
      </c>
      <c r="CE3993" s="82">
        <v>0.0</v>
      </c>
      <c r="CF3993" s="82">
        <v>46.48591</v>
      </c>
      <c r="CG3993" s="82">
        <v>51.23913</v>
      </c>
      <c r="CH3993" s="82">
        <v>50.9437</v>
      </c>
      <c r="CI3993" s="82">
        <v>44.27281</v>
      </c>
      <c r="CJ3993" s="82">
        <v>30.02151</v>
      </c>
      <c r="CK3993" s="82">
        <v>6.85106</v>
      </c>
    </row>
    <row r="3994" ht="14.25" customHeight="1">
      <c r="E3994" s="2"/>
      <c r="G3994" s="81">
        <v>16.0</v>
      </c>
      <c r="H3994" s="81">
        <v>10.0</v>
      </c>
      <c r="I3994" s="81">
        <v>23.0</v>
      </c>
      <c r="J3994" s="80">
        <v>0.0</v>
      </c>
      <c r="K3994" s="80">
        <v>0.0</v>
      </c>
      <c r="L3994" s="80">
        <v>0.0</v>
      </c>
      <c r="M3994" s="80">
        <v>0.0</v>
      </c>
      <c r="N3994" s="80">
        <v>0.0</v>
      </c>
      <c r="O3994" s="80">
        <v>0.0</v>
      </c>
      <c r="P3994" s="80">
        <v>0.0</v>
      </c>
      <c r="Q3994" s="80">
        <v>0.0</v>
      </c>
      <c r="R3994" s="80">
        <v>0.0</v>
      </c>
      <c r="S3994" s="80">
        <v>0.0</v>
      </c>
      <c r="T3994" s="80">
        <v>0.0</v>
      </c>
      <c r="U3994" s="80">
        <v>0.0</v>
      </c>
      <c r="V3994" s="80">
        <v>0.0</v>
      </c>
      <c r="W3994" s="80">
        <v>0.0</v>
      </c>
      <c r="X3994" s="80">
        <v>0.0</v>
      </c>
      <c r="Y3994" s="80">
        <v>0.0</v>
      </c>
      <c r="Z3994" s="80">
        <v>0.0</v>
      </c>
      <c r="AA3994" s="80">
        <v>0.0</v>
      </c>
      <c r="AB3994" s="80">
        <v>0.0</v>
      </c>
      <c r="AC3994" s="80">
        <v>0.0</v>
      </c>
      <c r="AD3994" s="80">
        <v>0.0</v>
      </c>
      <c r="AE3994" s="80">
        <v>0.0</v>
      </c>
      <c r="AF3994" s="80">
        <v>0.0</v>
      </c>
      <c r="AG3994" s="80">
        <v>18.34506</v>
      </c>
      <c r="AH3994" s="80">
        <v>47.58958</v>
      </c>
      <c r="AI3994" s="80">
        <v>79.8434</v>
      </c>
      <c r="AJ3994" s="80">
        <v>114.23764</v>
      </c>
      <c r="AK3994" s="80">
        <v>152.04597</v>
      </c>
      <c r="AL3994" s="80">
        <v>0.0</v>
      </c>
      <c r="AM3994" s="80">
        <v>0.0</v>
      </c>
      <c r="AN3994" s="80">
        <v>18.64118</v>
      </c>
      <c r="AO3994" s="80">
        <v>73.63553</v>
      </c>
      <c r="AP3994" s="80">
        <v>133.81244</v>
      </c>
      <c r="AQ3994" s="80">
        <v>137.21601</v>
      </c>
      <c r="AR3994" s="80">
        <v>135.41247</v>
      </c>
      <c r="AS3994" s="80">
        <v>127.07038</v>
      </c>
      <c r="AT3994" s="80">
        <v>110.97218</v>
      </c>
      <c r="AU3994" s="80">
        <v>85.73041</v>
      </c>
      <c r="AW3994" s="81">
        <v>16.0</v>
      </c>
      <c r="AX3994" s="81">
        <v>10.0</v>
      </c>
      <c r="AY3994" s="81">
        <v>23.0</v>
      </c>
      <c r="AZ3994" s="82">
        <v>0.0</v>
      </c>
      <c r="BA3994" s="82">
        <v>0.0</v>
      </c>
      <c r="BB3994" s="82">
        <v>0.0</v>
      </c>
      <c r="BC3994" s="82">
        <v>0.0</v>
      </c>
      <c r="BD3994" s="82">
        <v>0.0</v>
      </c>
      <c r="BE3994" s="82">
        <v>0.0</v>
      </c>
      <c r="BF3994" s="82">
        <v>0.0</v>
      </c>
      <c r="BG3994" s="82">
        <v>0.0</v>
      </c>
      <c r="BH3994" s="82">
        <v>0.0</v>
      </c>
      <c r="BI3994" s="82">
        <v>0.0</v>
      </c>
      <c r="BJ3994" s="82">
        <v>0.0</v>
      </c>
      <c r="BK3994" s="82">
        <v>0.0</v>
      </c>
      <c r="BL3994" s="82">
        <v>0.0</v>
      </c>
      <c r="BM3994" s="82">
        <v>0.0</v>
      </c>
      <c r="BN3994" s="82">
        <v>0.0</v>
      </c>
      <c r="BO3994" s="82">
        <v>0.0</v>
      </c>
      <c r="BP3994" s="82">
        <v>0.0</v>
      </c>
      <c r="BQ3994" s="82">
        <v>0.0</v>
      </c>
      <c r="BR3994" s="82">
        <v>0.0</v>
      </c>
      <c r="BS3994" s="82">
        <v>0.0</v>
      </c>
      <c r="BT3994" s="82">
        <v>0.0</v>
      </c>
      <c r="BU3994" s="82">
        <v>0.0</v>
      </c>
      <c r="BV3994" s="82">
        <v>0.0</v>
      </c>
      <c r="BW3994" s="82">
        <v>0.0</v>
      </c>
      <c r="BX3994" s="82">
        <v>0.0</v>
      </c>
      <c r="BY3994" s="82">
        <v>0.0</v>
      </c>
      <c r="BZ3994" s="82">
        <v>16.54521</v>
      </c>
      <c r="CA3994" s="82">
        <v>55.07437</v>
      </c>
      <c r="CB3994" s="82">
        <v>0.0</v>
      </c>
      <c r="CC3994" s="82">
        <v>0.0</v>
      </c>
      <c r="CD3994" s="82">
        <v>0.0</v>
      </c>
      <c r="CE3994" s="82">
        <v>0.0</v>
      </c>
      <c r="CF3994" s="82">
        <v>41.88313</v>
      </c>
      <c r="CG3994" s="82">
        <v>46.58541</v>
      </c>
      <c r="CH3994" s="82">
        <v>46.19294</v>
      </c>
      <c r="CI3994" s="82">
        <v>39.36498</v>
      </c>
      <c r="CJ3994" s="82">
        <v>24.89942</v>
      </c>
      <c r="CK3994" s="82">
        <v>1.45403</v>
      </c>
    </row>
    <row r="3995" ht="14.25" customHeight="1">
      <c r="E3995" s="2"/>
      <c r="G3995" s="81">
        <v>16.0</v>
      </c>
      <c r="H3995" s="81">
        <v>10.0</v>
      </c>
      <c r="I3995" s="81">
        <v>24.0</v>
      </c>
      <c r="J3995" s="80">
        <v>0.0</v>
      </c>
      <c r="K3995" s="80">
        <v>0.0</v>
      </c>
      <c r="L3995" s="80">
        <v>0.0</v>
      </c>
      <c r="M3995" s="80">
        <v>0.0</v>
      </c>
      <c r="N3995" s="80">
        <v>0.0</v>
      </c>
      <c r="O3995" s="80">
        <v>0.0</v>
      </c>
      <c r="P3995" s="80">
        <v>0.0</v>
      </c>
      <c r="Q3995" s="80">
        <v>0.0</v>
      </c>
      <c r="R3995" s="80">
        <v>0.0</v>
      </c>
      <c r="S3995" s="80">
        <v>0.0</v>
      </c>
      <c r="T3995" s="80">
        <v>0.0</v>
      </c>
      <c r="U3995" s="80">
        <v>0.0</v>
      </c>
      <c r="V3995" s="80">
        <v>0.0</v>
      </c>
      <c r="W3995" s="80">
        <v>0.0</v>
      </c>
      <c r="X3995" s="80">
        <v>0.0</v>
      </c>
      <c r="Y3995" s="80">
        <v>0.0</v>
      </c>
      <c r="Z3995" s="80">
        <v>0.0</v>
      </c>
      <c r="AA3995" s="80">
        <v>0.0</v>
      </c>
      <c r="AB3995" s="80">
        <v>0.0</v>
      </c>
      <c r="AC3995" s="80">
        <v>0.0</v>
      </c>
      <c r="AD3995" s="80">
        <v>4.49935</v>
      </c>
      <c r="AE3995" s="80">
        <v>27.8452</v>
      </c>
      <c r="AF3995" s="80">
        <v>53.20992</v>
      </c>
      <c r="AG3995" s="80">
        <v>80.92056</v>
      </c>
      <c r="AH3995" s="80">
        <v>110.23147</v>
      </c>
      <c r="AI3995" s="80">
        <v>142.65709</v>
      </c>
      <c r="AJ3995" s="80">
        <v>177.25777</v>
      </c>
      <c r="AK3995" s="80">
        <v>215.24917</v>
      </c>
      <c r="AL3995" s="80">
        <v>0.0</v>
      </c>
      <c r="AM3995" s="80">
        <v>30.49065</v>
      </c>
      <c r="AN3995" s="80">
        <v>80.73802</v>
      </c>
      <c r="AO3995" s="80">
        <v>135.99703</v>
      </c>
      <c r="AP3995" s="80">
        <v>196.4616</v>
      </c>
      <c r="AQ3995" s="80">
        <v>199.7679</v>
      </c>
      <c r="AR3995" s="80">
        <v>197.81466</v>
      </c>
      <c r="AS3995" s="80">
        <v>189.25388</v>
      </c>
      <c r="AT3995" s="80">
        <v>172.8718</v>
      </c>
      <c r="AU3995" s="80">
        <v>147.28101</v>
      </c>
      <c r="AW3995" s="81">
        <v>16.0</v>
      </c>
      <c r="AX3995" s="81">
        <v>10.0</v>
      </c>
      <c r="AY3995" s="81">
        <v>24.0</v>
      </c>
      <c r="AZ3995" s="82">
        <v>0.0</v>
      </c>
      <c r="BA3995" s="82">
        <v>0.0</v>
      </c>
      <c r="BB3995" s="82">
        <v>0.0</v>
      </c>
      <c r="BC3995" s="82">
        <v>0.0</v>
      </c>
      <c r="BD3995" s="82">
        <v>0.0</v>
      </c>
      <c r="BE3995" s="82">
        <v>0.0</v>
      </c>
      <c r="BF3995" s="82">
        <v>0.0</v>
      </c>
      <c r="BG3995" s="82">
        <v>0.0</v>
      </c>
      <c r="BH3995" s="82">
        <v>0.0</v>
      </c>
      <c r="BI3995" s="82">
        <v>0.0</v>
      </c>
      <c r="BJ3995" s="82">
        <v>0.0</v>
      </c>
      <c r="BK3995" s="82">
        <v>0.0</v>
      </c>
      <c r="BL3995" s="82">
        <v>0.0</v>
      </c>
      <c r="BM3995" s="82">
        <v>0.0</v>
      </c>
      <c r="BN3995" s="82">
        <v>0.0</v>
      </c>
      <c r="BO3995" s="82">
        <v>0.0</v>
      </c>
      <c r="BP3995" s="82">
        <v>0.0</v>
      </c>
      <c r="BQ3995" s="82">
        <v>0.0</v>
      </c>
      <c r="BR3995" s="82">
        <v>0.0</v>
      </c>
      <c r="BS3995" s="82">
        <v>0.0</v>
      </c>
      <c r="BT3995" s="82">
        <v>0.0</v>
      </c>
      <c r="BU3995" s="82">
        <v>0.0</v>
      </c>
      <c r="BV3995" s="82">
        <v>0.0</v>
      </c>
      <c r="BW3995" s="82">
        <v>0.0</v>
      </c>
      <c r="BX3995" s="82">
        <v>0.0</v>
      </c>
      <c r="BY3995" s="82">
        <v>0.0</v>
      </c>
      <c r="BZ3995" s="82">
        <v>12.09491</v>
      </c>
      <c r="CA3995" s="82">
        <v>50.82688</v>
      </c>
      <c r="CB3995" s="82">
        <v>0.0</v>
      </c>
      <c r="CC3995" s="82">
        <v>0.0</v>
      </c>
      <c r="CD3995" s="82">
        <v>0.0</v>
      </c>
      <c r="CE3995" s="82">
        <v>0.0</v>
      </c>
      <c r="CF3995" s="82">
        <v>37.25242</v>
      </c>
      <c r="CG3995" s="82">
        <v>41.90371</v>
      </c>
      <c r="CH3995" s="82">
        <v>41.4136</v>
      </c>
      <c r="CI3995" s="82">
        <v>34.42733</v>
      </c>
      <c r="CJ3995" s="82">
        <v>19.74553</v>
      </c>
      <c r="CK3995" s="82">
        <v>0.0</v>
      </c>
    </row>
    <row r="3996" ht="14.25" customHeight="1">
      <c r="E3996" s="2"/>
      <c r="G3996" s="81">
        <v>16.0</v>
      </c>
      <c r="H3996" s="81">
        <v>10.0</v>
      </c>
      <c r="I3996" s="81">
        <v>25.0</v>
      </c>
      <c r="J3996" s="80">
        <v>0.0</v>
      </c>
      <c r="K3996" s="80">
        <v>0.0</v>
      </c>
      <c r="L3996" s="80">
        <v>0.0</v>
      </c>
      <c r="M3996" s="80">
        <v>0.0</v>
      </c>
      <c r="N3996" s="80">
        <v>0.0</v>
      </c>
      <c r="O3996" s="80">
        <v>0.0</v>
      </c>
      <c r="P3996" s="80">
        <v>0.0</v>
      </c>
      <c r="Q3996" s="80">
        <v>0.0</v>
      </c>
      <c r="R3996" s="80">
        <v>0.0</v>
      </c>
      <c r="S3996" s="80">
        <v>0.0</v>
      </c>
      <c r="T3996" s="80">
        <v>0.0</v>
      </c>
      <c r="U3996" s="80">
        <v>0.0</v>
      </c>
      <c r="V3996" s="80">
        <v>0.0</v>
      </c>
      <c r="W3996" s="80">
        <v>0.0</v>
      </c>
      <c r="X3996" s="80">
        <v>0.0</v>
      </c>
      <c r="Y3996" s="80">
        <v>0.0</v>
      </c>
      <c r="Z3996" s="80">
        <v>0.0</v>
      </c>
      <c r="AA3996" s="80">
        <v>7.71476</v>
      </c>
      <c r="AB3996" s="80">
        <v>25.96477</v>
      </c>
      <c r="AC3996" s="80">
        <v>45.70169</v>
      </c>
      <c r="AD3996" s="80">
        <v>67.06175</v>
      </c>
      <c r="AE3996" s="80">
        <v>90.49337</v>
      </c>
      <c r="AF3996" s="80">
        <v>115.96569</v>
      </c>
      <c r="AG3996" s="80">
        <v>143.73202</v>
      </c>
      <c r="AH3996" s="80">
        <v>173.1816</v>
      </c>
      <c r="AI3996" s="80">
        <v>205.77013</v>
      </c>
      <c r="AJ3996" s="80">
        <v>240.52908</v>
      </c>
      <c r="AK3996" s="80">
        <v>278.69359</v>
      </c>
      <c r="AL3996" s="80">
        <v>46.48214</v>
      </c>
      <c r="AM3996" s="80">
        <v>92.61092</v>
      </c>
      <c r="AN3996" s="80">
        <v>143.07793</v>
      </c>
      <c r="AO3996" s="80">
        <v>198.57523</v>
      </c>
      <c r="AP3996" s="80">
        <v>259.29928</v>
      </c>
      <c r="AQ3996" s="80">
        <v>262.48781</v>
      </c>
      <c r="AR3996" s="80">
        <v>260.35918</v>
      </c>
      <c r="AS3996" s="80">
        <v>251.56543</v>
      </c>
      <c r="AT3996" s="80">
        <v>234.89206</v>
      </c>
      <c r="AU3996" s="80">
        <v>208.9469</v>
      </c>
      <c r="AW3996" s="81">
        <v>16.0</v>
      </c>
      <c r="AX3996" s="81">
        <v>10.0</v>
      </c>
      <c r="AY3996" s="81">
        <v>25.0</v>
      </c>
      <c r="AZ3996" s="82">
        <v>436.1726</v>
      </c>
      <c r="BA3996" s="82">
        <v>437.26484</v>
      </c>
      <c r="BB3996" s="82">
        <v>438.70886</v>
      </c>
      <c r="BC3996" s="82">
        <v>440.69142</v>
      </c>
      <c r="BD3996" s="82">
        <v>443.29603</v>
      </c>
      <c r="BE3996" s="82">
        <v>446.56423</v>
      </c>
      <c r="BF3996" s="82">
        <v>450.74623</v>
      </c>
      <c r="BG3996" s="82">
        <v>455.85223</v>
      </c>
      <c r="BH3996" s="82">
        <v>462.11623</v>
      </c>
      <c r="BI3996" s="82">
        <v>469.35601</v>
      </c>
      <c r="BJ3996" s="82">
        <v>478.86798</v>
      </c>
      <c r="BK3996" s="82">
        <v>489.02366</v>
      </c>
      <c r="BL3996" s="82">
        <v>499.90966</v>
      </c>
      <c r="BM3996" s="82">
        <v>512.09713</v>
      </c>
      <c r="BN3996" s="82">
        <v>525.57184</v>
      </c>
      <c r="BO3996" s="82">
        <v>540.11083</v>
      </c>
      <c r="BP3996" s="82">
        <v>556.10265</v>
      </c>
      <c r="BQ3996" s="82">
        <v>573.21102</v>
      </c>
      <c r="BR3996" s="82">
        <v>591.72895</v>
      </c>
      <c r="BS3996" s="82">
        <v>611.7596</v>
      </c>
      <c r="BT3996" s="82">
        <v>633.40805</v>
      </c>
      <c r="BU3996" s="82">
        <v>657.12999</v>
      </c>
      <c r="BV3996" s="82">
        <v>682.8949</v>
      </c>
      <c r="BW3996" s="82">
        <v>710.96816</v>
      </c>
      <c r="BX3996" s="82">
        <v>740.56885</v>
      </c>
      <c r="BY3996" s="82">
        <v>773.44206</v>
      </c>
      <c r="BZ3996" s="82">
        <v>808.76065</v>
      </c>
      <c r="CA3996" s="82">
        <v>847.47177</v>
      </c>
      <c r="CB3996" s="82">
        <v>615.81907</v>
      </c>
      <c r="CC3996" s="82">
        <v>662.60571</v>
      </c>
      <c r="CD3996" s="82">
        <v>713.78549</v>
      </c>
      <c r="CE3996" s="82">
        <v>770.04525</v>
      </c>
      <c r="CF3996" s="82">
        <v>831.58954</v>
      </c>
      <c r="CG3996" s="82">
        <v>835.65404</v>
      </c>
      <c r="CH3996" s="82">
        <v>834.45314</v>
      </c>
      <c r="CI3996" s="82">
        <v>826.60765</v>
      </c>
      <c r="CJ3996" s="82">
        <v>810.93483</v>
      </c>
      <c r="CK3996" s="82">
        <v>786.11447</v>
      </c>
    </row>
    <row r="3997" ht="14.25" customHeight="1">
      <c r="E3997" s="2"/>
      <c r="G3997" s="81">
        <v>16.0</v>
      </c>
      <c r="H3997" s="81">
        <v>10.0</v>
      </c>
      <c r="I3997" s="81">
        <v>26.0</v>
      </c>
      <c r="J3997" s="80">
        <v>0.0</v>
      </c>
      <c r="K3997" s="80">
        <v>0.0</v>
      </c>
      <c r="L3997" s="80">
        <v>0.0</v>
      </c>
      <c r="M3997" s="80">
        <v>0.0</v>
      </c>
      <c r="N3997" s="80">
        <v>0.0</v>
      </c>
      <c r="O3997" s="80">
        <v>0.0</v>
      </c>
      <c r="P3997" s="80">
        <v>0.0</v>
      </c>
      <c r="Q3997" s="80">
        <v>0.0</v>
      </c>
      <c r="R3997" s="80">
        <v>0.0</v>
      </c>
      <c r="S3997" s="80">
        <v>0.0</v>
      </c>
      <c r="T3997" s="80">
        <v>0.0</v>
      </c>
      <c r="U3997" s="80">
        <v>0.0</v>
      </c>
      <c r="V3997" s="80">
        <v>0.0</v>
      </c>
      <c r="W3997" s="80">
        <v>10.01932</v>
      </c>
      <c r="X3997" s="80">
        <v>23.32597</v>
      </c>
      <c r="Y3997" s="80">
        <v>37.725</v>
      </c>
      <c r="Z3997" s="80">
        <v>53.51291</v>
      </c>
      <c r="AA3997" s="80">
        <v>70.40957</v>
      </c>
      <c r="AB3997" s="80">
        <v>88.73711</v>
      </c>
      <c r="AC3997" s="80">
        <v>108.54853</v>
      </c>
      <c r="AD3997" s="80">
        <v>129.99365</v>
      </c>
      <c r="AE3997" s="80">
        <v>153.50966</v>
      </c>
      <c r="AF3997" s="80">
        <v>179.08908</v>
      </c>
      <c r="AG3997" s="80">
        <v>206.90637</v>
      </c>
      <c r="AH3997" s="80">
        <v>236.49561</v>
      </c>
      <c r="AI3997" s="80">
        <v>269.2483</v>
      </c>
      <c r="AJ3997" s="80">
        <v>304.16446</v>
      </c>
      <c r="AK3997" s="80">
        <v>342.50141</v>
      </c>
      <c r="AL3997" s="80">
        <v>108.74462</v>
      </c>
      <c r="AM3997" s="80">
        <v>155.07362</v>
      </c>
      <c r="AN3997" s="80">
        <v>205.75915</v>
      </c>
      <c r="AO3997" s="80">
        <v>261.49339</v>
      </c>
      <c r="AP3997" s="80">
        <v>322.4754</v>
      </c>
      <c r="AQ3997" s="80">
        <v>325.53964</v>
      </c>
      <c r="AR3997" s="80">
        <v>323.22742</v>
      </c>
      <c r="AS3997" s="80">
        <v>314.19147</v>
      </c>
      <c r="AT3997" s="80">
        <v>297.21683</v>
      </c>
      <c r="AU3997" s="80">
        <v>270.90649</v>
      </c>
      <c r="AW3997" s="81">
        <v>16.0</v>
      </c>
      <c r="AX3997" s="81">
        <v>10.0</v>
      </c>
      <c r="AY3997" s="81">
        <v>26.0</v>
      </c>
      <c r="AZ3997" s="82">
        <v>434.61947</v>
      </c>
      <c r="BA3997" s="82">
        <v>435.71861</v>
      </c>
      <c r="BB3997" s="82">
        <v>437.17175</v>
      </c>
      <c r="BC3997" s="82">
        <v>439.16685</v>
      </c>
      <c r="BD3997" s="82">
        <v>441.78793</v>
      </c>
      <c r="BE3997" s="82">
        <v>445.07679</v>
      </c>
      <c r="BF3997" s="82">
        <v>449.28523</v>
      </c>
      <c r="BG3997" s="82">
        <v>454.4235</v>
      </c>
      <c r="BH3997" s="82">
        <v>460.7231</v>
      </c>
      <c r="BI3997" s="82">
        <v>468.00865</v>
      </c>
      <c r="BJ3997" s="82">
        <v>477.56875</v>
      </c>
      <c r="BK3997" s="82">
        <v>487.78063</v>
      </c>
      <c r="BL3997" s="82">
        <v>498.72747</v>
      </c>
      <c r="BM3997" s="82">
        <v>510.984</v>
      </c>
      <c r="BN3997" s="82">
        <v>524.51188</v>
      </c>
      <c r="BO3997" s="82">
        <v>539.12283</v>
      </c>
      <c r="BP3997" s="82">
        <v>555.18379</v>
      </c>
      <c r="BQ3997" s="82">
        <v>572.36436</v>
      </c>
      <c r="BR3997" s="82">
        <v>590.96344</v>
      </c>
      <c r="BS3997" s="82">
        <v>611.06882</v>
      </c>
      <c r="BT3997" s="82">
        <v>632.80626</v>
      </c>
      <c r="BU3997" s="82">
        <v>656.61435</v>
      </c>
      <c r="BV3997" s="82">
        <v>682.49437</v>
      </c>
      <c r="BW3997" s="82">
        <v>710.60136</v>
      </c>
      <c r="BX3997" s="82">
        <v>740.36966</v>
      </c>
      <c r="BY3997" s="82">
        <v>773.43111</v>
      </c>
      <c r="BZ3997" s="82">
        <v>808.89715</v>
      </c>
      <c r="CA3997" s="82">
        <v>847.78133</v>
      </c>
      <c r="CB3997" s="82">
        <v>614.59272</v>
      </c>
      <c r="CC3997" s="82">
        <v>661.58371</v>
      </c>
      <c r="CD3997" s="82">
        <v>712.98776</v>
      </c>
      <c r="CE3997" s="82">
        <v>769.49208</v>
      </c>
      <c r="CF3997" s="82">
        <v>831.30254</v>
      </c>
      <c r="CG3997" s="82">
        <v>835.25011</v>
      </c>
      <c r="CH3997" s="82">
        <v>833.87134</v>
      </c>
      <c r="CI3997" s="82">
        <v>825.79447</v>
      </c>
      <c r="CJ3997" s="82">
        <v>809.83725</v>
      </c>
      <c r="CK3997" s="82">
        <v>784.67105</v>
      </c>
    </row>
    <row r="3998" ht="14.25" customHeight="1">
      <c r="E3998" s="2"/>
      <c r="G3998" s="81">
        <v>16.0</v>
      </c>
      <c r="H3998" s="81">
        <v>10.0</v>
      </c>
      <c r="I3998" s="81">
        <v>27.0</v>
      </c>
      <c r="J3998" s="80">
        <v>0.0</v>
      </c>
      <c r="K3998" s="80">
        <v>0.0</v>
      </c>
      <c r="L3998" s="80">
        <v>0.0</v>
      </c>
      <c r="M3998" s="80">
        <v>1.41509</v>
      </c>
      <c r="N3998" s="80">
        <v>4.03789</v>
      </c>
      <c r="O3998" s="80">
        <v>7.32619</v>
      </c>
      <c r="P3998" s="80">
        <v>11.53248</v>
      </c>
      <c r="Q3998" s="80">
        <v>16.65349</v>
      </c>
      <c r="R3998" s="80">
        <v>22.92456</v>
      </c>
      <c r="S3998" s="80">
        <v>30.17233</v>
      </c>
      <c r="T3998" s="80">
        <v>39.6752</v>
      </c>
      <c r="U3998" s="80">
        <v>49.82532</v>
      </c>
      <c r="V3998" s="80">
        <v>60.68887</v>
      </c>
      <c r="W3998" s="80">
        <v>72.82855</v>
      </c>
      <c r="X3998" s="80">
        <v>86.19217</v>
      </c>
      <c r="Y3998" s="80">
        <v>100.66045</v>
      </c>
      <c r="Z3998" s="80">
        <v>116.5151</v>
      </c>
      <c r="AA3998" s="80">
        <v>133.48243</v>
      </c>
      <c r="AB3998" s="80">
        <v>151.8871</v>
      </c>
      <c r="AC3998" s="80">
        <v>171.77195</v>
      </c>
      <c r="AD3998" s="80">
        <v>193.30135</v>
      </c>
      <c r="AE3998" s="80">
        <v>216.90038</v>
      </c>
      <c r="AF3998" s="80">
        <v>242.58641</v>
      </c>
      <c r="AG3998" s="80">
        <v>270.4499</v>
      </c>
      <c r="AH3998" s="80">
        <v>300.17981</v>
      </c>
      <c r="AI3998" s="80">
        <v>333.09791</v>
      </c>
      <c r="AJ3998" s="80">
        <v>368.17025</v>
      </c>
      <c r="AK3998" s="80">
        <v>406.67898</v>
      </c>
      <c r="AL3998" s="80">
        <v>171.35671</v>
      </c>
      <c r="AM3998" s="80">
        <v>217.88488</v>
      </c>
      <c r="AN3998" s="80">
        <v>268.7878</v>
      </c>
      <c r="AO3998" s="80">
        <v>324.75766</v>
      </c>
      <c r="AP3998" s="80">
        <v>385.99613</v>
      </c>
      <c r="AQ3998" s="80">
        <v>388.92951</v>
      </c>
      <c r="AR3998" s="80">
        <v>386.42545</v>
      </c>
      <c r="AS3998" s="80">
        <v>377.138</v>
      </c>
      <c r="AT3998" s="80">
        <v>359.85205</v>
      </c>
      <c r="AU3998" s="80">
        <v>333.16563</v>
      </c>
      <c r="AW3998" s="81">
        <v>16.0</v>
      </c>
      <c r="AX3998" s="81">
        <v>10.0</v>
      </c>
      <c r="AY3998" s="81">
        <v>27.0</v>
      </c>
      <c r="AZ3998" s="82">
        <v>433.07025</v>
      </c>
      <c r="BA3998" s="82">
        <v>434.17637</v>
      </c>
      <c r="BB3998" s="82">
        <v>435.63875</v>
      </c>
      <c r="BC3998" s="82">
        <v>437.64652</v>
      </c>
      <c r="BD3998" s="82">
        <v>440.28425</v>
      </c>
      <c r="BE3998" s="82">
        <v>443.59401</v>
      </c>
      <c r="BF3998" s="82">
        <v>447.82918</v>
      </c>
      <c r="BG3998" s="82">
        <v>453.0001</v>
      </c>
      <c r="BH3998" s="82">
        <v>459.33573</v>
      </c>
      <c r="BI3998" s="82">
        <v>466.66757</v>
      </c>
      <c r="BJ3998" s="82">
        <v>476.2764</v>
      </c>
      <c r="BK3998" s="82">
        <v>486.54517</v>
      </c>
      <c r="BL3998" s="82">
        <v>497.55357</v>
      </c>
      <c r="BM3998" s="82">
        <v>509.87999</v>
      </c>
      <c r="BN3998" s="82">
        <v>523.46182</v>
      </c>
      <c r="BO3998" s="82">
        <v>538.14564</v>
      </c>
      <c r="BP3998" s="82">
        <v>554.2767</v>
      </c>
      <c r="BQ3998" s="82">
        <v>571.53048</v>
      </c>
      <c r="BR3998" s="82">
        <v>590.21182</v>
      </c>
      <c r="BS3998" s="82">
        <v>610.39304</v>
      </c>
      <c r="BT3998" s="82">
        <v>632.22075</v>
      </c>
      <c r="BU3998" s="82">
        <v>656.11629</v>
      </c>
      <c r="BV3998" s="82">
        <v>682.11297</v>
      </c>
      <c r="BW3998" s="82">
        <v>710.25486</v>
      </c>
      <c r="BX3998" s="82">
        <v>740.19277</v>
      </c>
      <c r="BY3998" s="82">
        <v>773.44472</v>
      </c>
      <c r="BZ3998" s="82">
        <v>809.06029</v>
      </c>
      <c r="CA3998" s="82">
        <v>848.11989</v>
      </c>
      <c r="CB3998" s="82">
        <v>613.3783</v>
      </c>
      <c r="CC3998" s="82">
        <v>660.57647</v>
      </c>
      <c r="CD3998" s="82">
        <v>712.20788</v>
      </c>
      <c r="CE3998" s="82">
        <v>768.96017</v>
      </c>
      <c r="CF3998" s="82">
        <v>831.04052</v>
      </c>
      <c r="CG3998" s="82">
        <v>834.87063</v>
      </c>
      <c r="CH3998" s="82">
        <v>833.31297</v>
      </c>
      <c r="CI3998" s="82">
        <v>825.00313</v>
      </c>
      <c r="CJ3998" s="82">
        <v>808.75939</v>
      </c>
      <c r="CK3998" s="82">
        <v>783.24456</v>
      </c>
    </row>
    <row r="3999" ht="14.25" customHeight="1">
      <c r="E3999" s="2"/>
      <c r="G3999" s="81">
        <v>16.0</v>
      </c>
      <c r="H3999" s="81">
        <v>10.0</v>
      </c>
      <c r="I3999" s="81">
        <v>28.0</v>
      </c>
      <c r="J3999" s="80">
        <v>59.6047</v>
      </c>
      <c r="K3999" s="80">
        <v>60.71576</v>
      </c>
      <c r="L3999" s="80">
        <v>62.18499</v>
      </c>
      <c r="M3999" s="80">
        <v>64.19632</v>
      </c>
      <c r="N3999" s="80">
        <v>66.83587</v>
      </c>
      <c r="O3999" s="80">
        <v>70.14516</v>
      </c>
      <c r="P3999" s="80">
        <v>74.37831</v>
      </c>
      <c r="Q3999" s="80">
        <v>79.53202</v>
      </c>
      <c r="R3999" s="80">
        <v>85.83984</v>
      </c>
      <c r="S3999" s="80">
        <v>93.13323</v>
      </c>
      <c r="T3999" s="80">
        <v>102.68626</v>
      </c>
      <c r="U3999" s="80">
        <v>112.89264</v>
      </c>
      <c r="V3999" s="80">
        <v>123.81566</v>
      </c>
      <c r="W3999" s="80">
        <v>136.02362</v>
      </c>
      <c r="X3999" s="80">
        <v>149.44366</v>
      </c>
      <c r="Y3999" s="80">
        <v>163.98126</v>
      </c>
      <c r="Z3999" s="80">
        <v>179.90225</v>
      </c>
      <c r="AA3999" s="80">
        <v>196.93975</v>
      </c>
      <c r="AB3999" s="80">
        <v>215.42111</v>
      </c>
      <c r="AC3999" s="80">
        <v>235.37834</v>
      </c>
      <c r="AD3999" s="80">
        <v>256.99126</v>
      </c>
      <c r="AE3999" s="80">
        <v>280.67193</v>
      </c>
      <c r="AF3999" s="80">
        <v>306.46407</v>
      </c>
      <c r="AG3999" s="80">
        <v>334.36898</v>
      </c>
      <c r="AH3999" s="80">
        <v>364.24057</v>
      </c>
      <c r="AI3999" s="80">
        <v>397.32539</v>
      </c>
      <c r="AJ3999" s="80">
        <v>432.55286</v>
      </c>
      <c r="AK3999" s="80">
        <v>471.23271</v>
      </c>
      <c r="AL3999" s="80">
        <v>234.32459</v>
      </c>
      <c r="AM3999" s="80">
        <v>281.0509</v>
      </c>
      <c r="AN3999" s="80">
        <v>332.17011</v>
      </c>
      <c r="AO3999" s="80">
        <v>388.37428</v>
      </c>
      <c r="AP3999" s="80">
        <v>449.8677</v>
      </c>
      <c r="AQ3999" s="80">
        <v>452.6636</v>
      </c>
      <c r="AR3999" s="80">
        <v>449.95942</v>
      </c>
      <c r="AS3999" s="80">
        <v>440.4111</v>
      </c>
      <c r="AT3999" s="80">
        <v>422.8037</v>
      </c>
      <c r="AU3999" s="80">
        <v>395.73024</v>
      </c>
      <c r="AW3999" s="81">
        <v>16.0</v>
      </c>
      <c r="AX3999" s="81">
        <v>10.0</v>
      </c>
      <c r="AY3999" s="81">
        <v>28.0</v>
      </c>
      <c r="AZ3999" s="82">
        <v>431.52486</v>
      </c>
      <c r="BA3999" s="82">
        <v>432.63805</v>
      </c>
      <c r="BB3999" s="82">
        <v>434.10977</v>
      </c>
      <c r="BC3999" s="82">
        <v>436.13036</v>
      </c>
      <c r="BD3999" s="82">
        <v>438.78493</v>
      </c>
      <c r="BE3999" s="82">
        <v>442.11582</v>
      </c>
      <c r="BF3999" s="82">
        <v>446.37804</v>
      </c>
      <c r="BG3999" s="82">
        <v>451.58197</v>
      </c>
      <c r="BH3999" s="82">
        <v>457.95405</v>
      </c>
      <c r="BI3999" s="82">
        <v>465.33271</v>
      </c>
      <c r="BJ3999" s="82">
        <v>474.99089</v>
      </c>
      <c r="BK3999" s="82">
        <v>485.31724</v>
      </c>
      <c r="BL3999" s="82">
        <v>496.38795</v>
      </c>
      <c r="BM3999" s="82">
        <v>508.78508</v>
      </c>
      <c r="BN3999" s="82">
        <v>522.42164</v>
      </c>
      <c r="BO3999" s="82">
        <v>537.17926</v>
      </c>
      <c r="BP3999" s="82">
        <v>553.38138</v>
      </c>
      <c r="BQ3999" s="82">
        <v>570.7094</v>
      </c>
      <c r="BR3999" s="82">
        <v>589.47412</v>
      </c>
      <c r="BS3999" s="82">
        <v>609.73232</v>
      </c>
      <c r="BT3999" s="82">
        <v>631.65156</v>
      </c>
      <c r="BU3999" s="82">
        <v>655.63589</v>
      </c>
      <c r="BV3999" s="82">
        <v>681.75082</v>
      </c>
      <c r="BW3999" s="82">
        <v>709.92875</v>
      </c>
      <c r="BX3999" s="82">
        <v>740.03832</v>
      </c>
      <c r="BY3999" s="82">
        <v>773.48303</v>
      </c>
      <c r="BZ3999" s="82">
        <v>809.25024</v>
      </c>
      <c r="CA3999" s="82">
        <v>848.48763</v>
      </c>
      <c r="CB3999" s="82">
        <v>612.1758</v>
      </c>
      <c r="CC3999" s="82">
        <v>659.58401</v>
      </c>
      <c r="CD3999" s="82">
        <v>711.44591</v>
      </c>
      <c r="CE3999" s="82">
        <v>768.44961</v>
      </c>
      <c r="CF3999" s="82">
        <v>830.80361</v>
      </c>
      <c r="CG3999" s="82">
        <v>834.51573</v>
      </c>
      <c r="CH3999" s="82">
        <v>832.77811</v>
      </c>
      <c r="CI3999" s="82">
        <v>824.23373</v>
      </c>
      <c r="CJ3999" s="82">
        <v>807.70129</v>
      </c>
      <c r="CK3999" s="82">
        <v>781.83499</v>
      </c>
    </row>
    <row r="4000" ht="14.25" customHeight="1">
      <c r="E4000" s="2"/>
      <c r="G4000" s="81">
        <v>16.0</v>
      </c>
      <c r="H4000" s="81">
        <v>10.0</v>
      </c>
      <c r="I4000" s="81">
        <v>29.0</v>
      </c>
      <c r="J4000" s="80">
        <v>122.74551</v>
      </c>
      <c r="K4000" s="80">
        <v>123.8637</v>
      </c>
      <c r="L4000" s="80">
        <v>125.34235</v>
      </c>
      <c r="M4000" s="80">
        <v>127.36659</v>
      </c>
      <c r="N4000" s="80">
        <v>130.02308</v>
      </c>
      <c r="O4000" s="80">
        <v>133.3536</v>
      </c>
      <c r="P4000" s="80">
        <v>137.61392</v>
      </c>
      <c r="Q4000" s="80">
        <v>142.80069</v>
      </c>
      <c r="R4000" s="80">
        <v>149.14555</v>
      </c>
      <c r="S4000" s="80">
        <v>156.48507</v>
      </c>
      <c r="T4000" s="80">
        <v>166.08839</v>
      </c>
      <c r="U4000" s="80">
        <v>176.35136</v>
      </c>
      <c r="V4000" s="80">
        <v>187.33425</v>
      </c>
      <c r="W4000" s="80">
        <v>199.61099</v>
      </c>
      <c r="X4000" s="80">
        <v>213.0869</v>
      </c>
      <c r="Y4000" s="80">
        <v>227.69389</v>
      </c>
      <c r="Z4000" s="80">
        <v>243.68082</v>
      </c>
      <c r="AA4000" s="80">
        <v>260.78799</v>
      </c>
      <c r="AB4000" s="80">
        <v>279.34562</v>
      </c>
      <c r="AC4000" s="80">
        <v>299.37417</v>
      </c>
      <c r="AD4000" s="80">
        <v>321.06983</v>
      </c>
      <c r="AE4000" s="80">
        <v>344.83077</v>
      </c>
      <c r="AF4000" s="80">
        <v>370.72853</v>
      </c>
      <c r="AG4000" s="80">
        <v>398.67006</v>
      </c>
      <c r="AH4000" s="80">
        <v>428.68438</v>
      </c>
      <c r="AI4000" s="80">
        <v>461.93719</v>
      </c>
      <c r="AJ4000" s="80">
        <v>497.31878</v>
      </c>
      <c r="AK4000" s="80">
        <v>536.1691</v>
      </c>
      <c r="AL4000" s="80">
        <v>297.65455</v>
      </c>
      <c r="AM4000" s="80">
        <v>344.57796</v>
      </c>
      <c r="AN4000" s="80">
        <v>395.91236</v>
      </c>
      <c r="AO4000" s="80">
        <v>452.34953</v>
      </c>
      <c r="AP4000" s="80">
        <v>514.09642</v>
      </c>
      <c r="AQ4000" s="80">
        <v>516.74818</v>
      </c>
      <c r="AR4000" s="80">
        <v>513.83551</v>
      </c>
      <c r="AS4000" s="80">
        <v>504.01691</v>
      </c>
      <c r="AT4000" s="80">
        <v>486.07787</v>
      </c>
      <c r="AU4000" s="80">
        <v>458.60631</v>
      </c>
      <c r="AW4000" s="81">
        <v>16.0</v>
      </c>
      <c r="AX4000" s="81">
        <v>10.0</v>
      </c>
      <c r="AY4000" s="81">
        <v>29.0</v>
      </c>
      <c r="AZ4000" s="82">
        <v>429.98324</v>
      </c>
      <c r="BA4000" s="82">
        <v>431.10357</v>
      </c>
      <c r="BB4000" s="82">
        <v>432.58473</v>
      </c>
      <c r="BC4000" s="82">
        <v>434.61829</v>
      </c>
      <c r="BD4000" s="82">
        <v>437.28989</v>
      </c>
      <c r="BE4000" s="82">
        <v>440.64215</v>
      </c>
      <c r="BF4000" s="82">
        <v>444.93172</v>
      </c>
      <c r="BG4000" s="82">
        <v>450.16905</v>
      </c>
      <c r="BH4000" s="82">
        <v>456.57801</v>
      </c>
      <c r="BI4000" s="82">
        <v>464.00402</v>
      </c>
      <c r="BJ4000" s="82">
        <v>473.71218</v>
      </c>
      <c r="BK4000" s="82">
        <v>484.0968</v>
      </c>
      <c r="BL4000" s="82">
        <v>495.23057</v>
      </c>
      <c r="BM4000" s="82">
        <v>507.69927</v>
      </c>
      <c r="BN4000" s="82">
        <v>521.39134</v>
      </c>
      <c r="BO4000" s="82">
        <v>536.2237</v>
      </c>
      <c r="BP4000" s="82">
        <v>552.49785</v>
      </c>
      <c r="BQ4000" s="82">
        <v>569.90113</v>
      </c>
      <c r="BR4000" s="82">
        <v>588.75037</v>
      </c>
      <c r="BS4000" s="82">
        <v>609.08669</v>
      </c>
      <c r="BT4000" s="82">
        <v>631.09876</v>
      </c>
      <c r="BU4000" s="82">
        <v>655.17322</v>
      </c>
      <c r="BV4000" s="82">
        <v>681.40799</v>
      </c>
      <c r="BW4000" s="82">
        <v>709.62315</v>
      </c>
      <c r="BX4000" s="82">
        <v>739.90643</v>
      </c>
      <c r="BY4000" s="82">
        <v>773.54619</v>
      </c>
      <c r="BZ4000" s="82">
        <v>809.46718</v>
      </c>
      <c r="CA4000" s="82">
        <v>848.88478</v>
      </c>
      <c r="CB4000" s="82">
        <v>610.98522</v>
      </c>
      <c r="CC4000" s="82">
        <v>658.60636</v>
      </c>
      <c r="CD4000" s="82">
        <v>710.70191</v>
      </c>
      <c r="CE4000" s="82">
        <v>767.96049</v>
      </c>
      <c r="CF4000" s="82">
        <v>830.59194</v>
      </c>
      <c r="CG4000" s="82">
        <v>834.18554</v>
      </c>
      <c r="CH4000" s="82">
        <v>832.26689</v>
      </c>
      <c r="CI4000" s="82">
        <v>823.48633</v>
      </c>
      <c r="CJ4000" s="82">
        <v>806.663</v>
      </c>
      <c r="CK4000" s="82">
        <v>780.44235</v>
      </c>
    </row>
    <row r="4001" ht="14.25" customHeight="1">
      <c r="E4001" s="2"/>
      <c r="G4001" s="81">
        <v>16.0</v>
      </c>
      <c r="H4001" s="81">
        <v>10.0</v>
      </c>
      <c r="I4001" s="81">
        <v>30.0</v>
      </c>
      <c r="J4001" s="80">
        <v>186.28151</v>
      </c>
      <c r="K4001" s="80">
        <v>187.40691</v>
      </c>
      <c r="L4001" s="80">
        <v>188.8951</v>
      </c>
      <c r="M4001" s="80">
        <v>190.93239</v>
      </c>
      <c r="N4001" s="80">
        <v>193.60601</v>
      </c>
      <c r="O4001" s="80">
        <v>196.95801</v>
      </c>
      <c r="P4001" s="80">
        <v>201.2458</v>
      </c>
      <c r="Q4001" s="80">
        <v>206.46602</v>
      </c>
      <c r="R4001" s="80">
        <v>212.84818</v>
      </c>
      <c r="S4001" s="80">
        <v>220.23436</v>
      </c>
      <c r="T4001" s="80">
        <v>229.8881</v>
      </c>
      <c r="U4001" s="80">
        <v>240.20803</v>
      </c>
      <c r="V4001" s="80">
        <v>251.25118</v>
      </c>
      <c r="W4001" s="80">
        <v>263.59719</v>
      </c>
      <c r="X4001" s="80">
        <v>277.12843</v>
      </c>
      <c r="Y4001" s="80">
        <v>291.80489</v>
      </c>
      <c r="Z4001" s="80">
        <v>307.85735</v>
      </c>
      <c r="AA4001" s="80">
        <v>325.03368</v>
      </c>
      <c r="AB4001" s="80">
        <v>343.66718</v>
      </c>
      <c r="AC4001" s="80">
        <v>363.76598</v>
      </c>
      <c r="AD4001" s="80">
        <v>385.54361</v>
      </c>
      <c r="AE4001" s="80">
        <v>409.38344</v>
      </c>
      <c r="AF4001" s="80">
        <v>435.38634</v>
      </c>
      <c r="AG4001" s="80">
        <v>463.35964</v>
      </c>
      <c r="AH4001" s="80">
        <v>493.51775</v>
      </c>
      <c r="AI4001" s="80">
        <v>526.93988</v>
      </c>
      <c r="AJ4001" s="80">
        <v>562.47455</v>
      </c>
      <c r="AK4001" s="80">
        <v>601.49472</v>
      </c>
      <c r="AL4001" s="80">
        <v>361.35292</v>
      </c>
      <c r="AM4001" s="80">
        <v>408.4724</v>
      </c>
      <c r="AN4001" s="80">
        <v>460.02091</v>
      </c>
      <c r="AO4001" s="80">
        <v>516.68979</v>
      </c>
      <c r="AP4001" s="80">
        <v>578.68866</v>
      </c>
      <c r="AQ4001" s="80">
        <v>581.18959</v>
      </c>
      <c r="AR4001" s="80">
        <v>578.06001</v>
      </c>
      <c r="AS4001" s="80">
        <v>567.96164</v>
      </c>
      <c r="AT4001" s="80">
        <v>549.68067</v>
      </c>
      <c r="AU4001" s="80">
        <v>521.79988</v>
      </c>
      <c r="AW4001" s="81">
        <v>16.0</v>
      </c>
      <c r="AX4001" s="81">
        <v>10.0</v>
      </c>
      <c r="AY4001" s="81">
        <v>30.0</v>
      </c>
      <c r="AZ4001" s="82">
        <v>428.4453</v>
      </c>
      <c r="BA4001" s="82">
        <v>429.57285</v>
      </c>
      <c r="BB4001" s="82">
        <v>431.06356</v>
      </c>
      <c r="BC4001" s="82">
        <v>433.11023</v>
      </c>
      <c r="BD4001" s="82">
        <v>435.79907</v>
      </c>
      <c r="BE4001" s="82">
        <v>439.17295</v>
      </c>
      <c r="BF4001" s="82">
        <v>443.49017</v>
      </c>
      <c r="BG4001" s="82">
        <v>448.76128</v>
      </c>
      <c r="BH4001" s="82">
        <v>455.20756</v>
      </c>
      <c r="BI4001" s="82">
        <v>462.68146</v>
      </c>
      <c r="BJ4001" s="82">
        <v>472.44022</v>
      </c>
      <c r="BK4001" s="82">
        <v>482.88382</v>
      </c>
      <c r="BL4001" s="82">
        <v>494.08141</v>
      </c>
      <c r="BM4001" s="82">
        <v>506.62252</v>
      </c>
      <c r="BN4001" s="82">
        <v>520.37091</v>
      </c>
      <c r="BO4001" s="82">
        <v>535.27896</v>
      </c>
      <c r="BP4001" s="82">
        <v>551.62613</v>
      </c>
      <c r="BQ4001" s="82">
        <v>569.10571</v>
      </c>
      <c r="BR4001" s="82">
        <v>588.04061</v>
      </c>
      <c r="BS4001" s="82">
        <v>608.45622</v>
      </c>
      <c r="BT4001" s="82">
        <v>630.56241</v>
      </c>
      <c r="BU4001" s="82">
        <v>654.72836</v>
      </c>
      <c r="BV4001" s="82">
        <v>681.08459</v>
      </c>
      <c r="BW4001" s="82">
        <v>709.33815</v>
      </c>
      <c r="BX4001" s="82">
        <v>739.79722</v>
      </c>
      <c r="BY4001" s="82">
        <v>773.63437</v>
      </c>
      <c r="BZ4001" s="82">
        <v>809.71129</v>
      </c>
      <c r="CA4001" s="82">
        <v>849.31153</v>
      </c>
      <c r="CB4001" s="82">
        <v>609.80655</v>
      </c>
      <c r="CC4001" s="82">
        <v>657.64353</v>
      </c>
      <c r="CD4001" s="82">
        <v>709.97595</v>
      </c>
      <c r="CE4001" s="82">
        <v>767.49293</v>
      </c>
      <c r="CF4001" s="82">
        <v>830.40566</v>
      </c>
      <c r="CG4001" s="82">
        <v>833.88019</v>
      </c>
      <c r="CH4001" s="82">
        <v>831.77941</v>
      </c>
      <c r="CI4001" s="82">
        <v>822.76104</v>
      </c>
      <c r="CJ4001" s="82">
        <v>805.64458</v>
      </c>
      <c r="CK4001" s="82">
        <v>779.06666</v>
      </c>
    </row>
    <row r="4002" ht="14.25" customHeight="1">
      <c r="E4002" s="2"/>
      <c r="G4002" s="81">
        <v>16.0</v>
      </c>
      <c r="H4002" s="81">
        <v>10.0</v>
      </c>
      <c r="I4002" s="81">
        <v>31.0</v>
      </c>
      <c r="J4002" s="80">
        <v>250.21927</v>
      </c>
      <c r="K4002" s="80">
        <v>251.35196</v>
      </c>
      <c r="L4002" s="80">
        <v>252.84979</v>
      </c>
      <c r="M4002" s="80">
        <v>254.90028</v>
      </c>
      <c r="N4002" s="80">
        <v>257.59123</v>
      </c>
      <c r="O4002" s="80">
        <v>260.96495</v>
      </c>
      <c r="P4002" s="80">
        <v>265.28052</v>
      </c>
      <c r="Q4002" s="80">
        <v>270.53457</v>
      </c>
      <c r="R4002" s="80">
        <v>276.95431</v>
      </c>
      <c r="S4002" s="80">
        <v>284.38768</v>
      </c>
      <c r="T4002" s="80">
        <v>294.09198</v>
      </c>
      <c r="U4002" s="80">
        <v>304.46922</v>
      </c>
      <c r="V4002" s="80">
        <v>315.57304</v>
      </c>
      <c r="W4002" s="80">
        <v>327.98883</v>
      </c>
      <c r="X4002" s="80">
        <v>341.57486</v>
      </c>
      <c r="Y4002" s="80">
        <v>356.32087</v>
      </c>
      <c r="Z4002" s="80">
        <v>372.43847</v>
      </c>
      <c r="AA4002" s="80">
        <v>389.68345</v>
      </c>
      <c r="AB4002" s="80">
        <v>408.3924</v>
      </c>
      <c r="AC4002" s="80">
        <v>428.56038</v>
      </c>
      <c r="AD4002" s="80">
        <v>450.41922</v>
      </c>
      <c r="AE4002" s="80">
        <v>474.33655</v>
      </c>
      <c r="AF4002" s="80">
        <v>500.44411</v>
      </c>
      <c r="AG4002" s="80">
        <v>528.44433</v>
      </c>
      <c r="AH4002" s="80">
        <v>558.7473</v>
      </c>
      <c r="AI4002" s="80">
        <v>592.3401</v>
      </c>
      <c r="AJ4002" s="80">
        <v>628.02682</v>
      </c>
      <c r="AK4002" s="80">
        <v>667.2162</v>
      </c>
      <c r="AL4002" s="80">
        <v>425.4261</v>
      </c>
      <c r="AM4002" s="80">
        <v>472.74065</v>
      </c>
      <c r="AN4002" s="80">
        <v>524.50219</v>
      </c>
      <c r="AO4002" s="80">
        <v>581.40149</v>
      </c>
      <c r="AP4002" s="80">
        <v>643.65089</v>
      </c>
      <c r="AQ4002" s="80">
        <v>645.99423</v>
      </c>
      <c r="AR4002" s="80">
        <v>642.63927</v>
      </c>
      <c r="AS4002" s="80">
        <v>632.25155</v>
      </c>
      <c r="AT4002" s="80">
        <v>613.61832</v>
      </c>
      <c r="AU4002" s="80">
        <v>585.31708</v>
      </c>
      <c r="AW4002" s="81">
        <v>16.0</v>
      </c>
      <c r="AX4002" s="81">
        <v>10.0</v>
      </c>
      <c r="AY4002" s="81">
        <v>31.0</v>
      </c>
      <c r="AZ4002" s="82">
        <v>426.91096</v>
      </c>
      <c r="BA4002" s="82">
        <v>428.04582</v>
      </c>
      <c r="BB4002" s="82">
        <v>429.54619</v>
      </c>
      <c r="BC4002" s="82">
        <v>431.60613</v>
      </c>
      <c r="BD4002" s="82">
        <v>434.31239</v>
      </c>
      <c r="BE4002" s="82">
        <v>437.70813</v>
      </c>
      <c r="BF4002" s="82">
        <v>442.05333</v>
      </c>
      <c r="BG4002" s="82">
        <v>447.35859</v>
      </c>
      <c r="BH4002" s="82">
        <v>453.84265</v>
      </c>
      <c r="BI4002" s="82">
        <v>461.36498</v>
      </c>
      <c r="BJ4002" s="82">
        <v>471.17498</v>
      </c>
      <c r="BK4002" s="82">
        <v>481.67827</v>
      </c>
      <c r="BL4002" s="82">
        <v>492.94044</v>
      </c>
      <c r="BM4002" s="82">
        <v>505.55484</v>
      </c>
      <c r="BN4002" s="82">
        <v>519.36034</v>
      </c>
      <c r="BO4002" s="82">
        <v>534.34505</v>
      </c>
      <c r="BP4002" s="82">
        <v>550.76622</v>
      </c>
      <c r="BQ4002" s="82">
        <v>568.32317</v>
      </c>
      <c r="BR4002" s="82">
        <v>587.34489</v>
      </c>
      <c r="BS4002" s="82">
        <v>607.84094</v>
      </c>
      <c r="BT4002" s="82">
        <v>630.04259</v>
      </c>
      <c r="BU4002" s="82">
        <v>654.3014</v>
      </c>
      <c r="BV4002" s="82">
        <v>680.78072</v>
      </c>
      <c r="BW4002" s="82">
        <v>709.07387</v>
      </c>
      <c r="BX4002" s="82">
        <v>739.71084</v>
      </c>
      <c r="BY4002" s="82">
        <v>773.74772</v>
      </c>
      <c r="BZ4002" s="82">
        <v>809.98274</v>
      </c>
      <c r="CA4002" s="82">
        <v>849.76808</v>
      </c>
      <c r="CB4002" s="82">
        <v>608.63979</v>
      </c>
      <c r="CC4002" s="82">
        <v>656.69557</v>
      </c>
      <c r="CD4002" s="82">
        <v>709.26809</v>
      </c>
      <c r="CE4002" s="82">
        <v>767.04701</v>
      </c>
      <c r="CF4002" s="82">
        <v>830.24491</v>
      </c>
      <c r="CG4002" s="82">
        <v>833.59981</v>
      </c>
      <c r="CH4002" s="82">
        <v>831.31579</v>
      </c>
      <c r="CI4002" s="82">
        <v>822.05794</v>
      </c>
      <c r="CJ4002" s="82">
        <v>804.64608</v>
      </c>
      <c r="CK4002" s="82">
        <v>777.70794</v>
      </c>
    </row>
    <row r="4003" ht="14.25" customHeight="1">
      <c r="E4003" s="2"/>
      <c r="G4003" s="81">
        <v>16.0</v>
      </c>
      <c r="H4003" s="81">
        <v>10.0</v>
      </c>
      <c r="I4003" s="81">
        <v>32.0</v>
      </c>
      <c r="J4003" s="80">
        <v>314.56542</v>
      </c>
      <c r="K4003" s="80">
        <v>315.70548</v>
      </c>
      <c r="L4003" s="80">
        <v>317.21307</v>
      </c>
      <c r="M4003" s="80">
        <v>319.27691</v>
      </c>
      <c r="N4003" s="80">
        <v>321.98538</v>
      </c>
      <c r="O4003" s="80">
        <v>325.38107</v>
      </c>
      <c r="P4003" s="80">
        <v>329.72474</v>
      </c>
      <c r="Q4003" s="80">
        <v>335.013</v>
      </c>
      <c r="R4003" s="80">
        <v>341.4706</v>
      </c>
      <c r="S4003" s="80">
        <v>348.95171</v>
      </c>
      <c r="T4003" s="80">
        <v>358.70669</v>
      </c>
      <c r="U4003" s="80">
        <v>369.14161</v>
      </c>
      <c r="V4003" s="80">
        <v>380.30652</v>
      </c>
      <c r="W4003" s="80">
        <v>392.7926</v>
      </c>
      <c r="X4003" s="80">
        <v>406.43287</v>
      </c>
      <c r="Y4003" s="80">
        <v>421.24852</v>
      </c>
      <c r="Z4003" s="80">
        <v>437.43087</v>
      </c>
      <c r="AA4003" s="80">
        <v>454.744</v>
      </c>
      <c r="AB4003" s="80">
        <v>473.52798</v>
      </c>
      <c r="AC4003" s="80">
        <v>493.76408</v>
      </c>
      <c r="AD4003" s="80">
        <v>515.70336</v>
      </c>
      <c r="AE4003" s="80">
        <v>539.69681</v>
      </c>
      <c r="AF4003" s="80">
        <v>565.90856</v>
      </c>
      <c r="AG4003" s="80">
        <v>593.9308</v>
      </c>
      <c r="AH4003" s="80">
        <v>624.37972</v>
      </c>
      <c r="AI4003" s="80">
        <v>658.14454</v>
      </c>
      <c r="AJ4003" s="80">
        <v>693.98231</v>
      </c>
      <c r="AK4003" s="80">
        <v>733.34027</v>
      </c>
      <c r="AL4003" s="80">
        <v>489.8806</v>
      </c>
      <c r="AM4003" s="80">
        <v>537.38921</v>
      </c>
      <c r="AN4003" s="80">
        <v>589.3627</v>
      </c>
      <c r="AO4003" s="80">
        <v>646.49115</v>
      </c>
      <c r="AP4003" s="80">
        <v>708.98962</v>
      </c>
      <c r="AQ4003" s="80">
        <v>711.16858</v>
      </c>
      <c r="AR4003" s="80">
        <v>707.57969</v>
      </c>
      <c r="AS4003" s="80">
        <v>696.89302</v>
      </c>
      <c r="AT4003" s="80">
        <v>677.89708</v>
      </c>
      <c r="AU4003" s="80">
        <v>649.16409</v>
      </c>
      <c r="AW4003" s="81">
        <v>16.0</v>
      </c>
      <c r="AX4003" s="81">
        <v>10.0</v>
      </c>
      <c r="AY4003" s="81">
        <v>32.0</v>
      </c>
      <c r="AZ4003" s="82">
        <v>425.38016</v>
      </c>
      <c r="BA4003" s="82">
        <v>426.52241</v>
      </c>
      <c r="BB4003" s="82">
        <v>428.03255</v>
      </c>
      <c r="BC4003" s="82">
        <v>430.1059</v>
      </c>
      <c r="BD4003" s="82">
        <v>432.82978</v>
      </c>
      <c r="BE4003" s="82">
        <v>436.24763</v>
      </c>
      <c r="BF4003" s="82">
        <v>440.62113</v>
      </c>
      <c r="BG4003" s="82">
        <v>445.96093</v>
      </c>
      <c r="BH4003" s="82">
        <v>452.48321</v>
      </c>
      <c r="BI4003" s="82">
        <v>460.05454</v>
      </c>
      <c r="BJ4003" s="82">
        <v>469.91642</v>
      </c>
      <c r="BK4003" s="82">
        <v>480.48012</v>
      </c>
      <c r="BL4003" s="82">
        <v>491.80765</v>
      </c>
      <c r="BM4003" s="82">
        <v>504.49621</v>
      </c>
      <c r="BN4003" s="82">
        <v>518.35963</v>
      </c>
      <c r="BO4003" s="82">
        <v>533.42197</v>
      </c>
      <c r="BP4003" s="82">
        <v>549.91816</v>
      </c>
      <c r="BQ4003" s="82">
        <v>567.55353</v>
      </c>
      <c r="BR4003" s="82">
        <v>586.66325</v>
      </c>
      <c r="BS4003" s="82">
        <v>607.24093</v>
      </c>
      <c r="BT4003" s="82">
        <v>629.53935</v>
      </c>
      <c r="BU4003" s="82">
        <v>653.89242</v>
      </c>
      <c r="BV4003" s="82">
        <v>680.49647</v>
      </c>
      <c r="BW4003" s="82">
        <v>708.83042</v>
      </c>
      <c r="BX4003" s="82">
        <v>739.64741</v>
      </c>
      <c r="BY4003" s="82">
        <v>773.88641</v>
      </c>
      <c r="BZ4003" s="82">
        <v>810.28173</v>
      </c>
      <c r="CA4003" s="82">
        <v>850.25467</v>
      </c>
      <c r="CB4003" s="82">
        <v>607.48494</v>
      </c>
      <c r="CC4003" s="82">
        <v>655.76249</v>
      </c>
      <c r="CD4003" s="82">
        <v>708.57839</v>
      </c>
      <c r="CE4003" s="82">
        <v>766.62285</v>
      </c>
      <c r="CF4003" s="82">
        <v>830.10984</v>
      </c>
      <c r="CG4003" s="82">
        <v>833.34453</v>
      </c>
      <c r="CH4003" s="82">
        <v>830.87614</v>
      </c>
      <c r="CI4003" s="82">
        <v>821.37711</v>
      </c>
      <c r="CJ4003" s="82">
        <v>803.66756</v>
      </c>
      <c r="CK4003" s="82">
        <v>776.3662</v>
      </c>
    </row>
    <row r="4004" ht="14.25" customHeight="1">
      <c r="E4004" s="2"/>
      <c r="G4004" s="81">
        <v>16.0</v>
      </c>
      <c r="H4004" s="81">
        <v>10.0</v>
      </c>
      <c r="I4004" s="81">
        <v>33.0</v>
      </c>
      <c r="J4004" s="80">
        <v>379.32667</v>
      </c>
      <c r="K4004" s="80">
        <v>380.4742</v>
      </c>
      <c r="L4004" s="80">
        <v>381.99165</v>
      </c>
      <c r="M4004" s="80">
        <v>384.06899</v>
      </c>
      <c r="N4004" s="80">
        <v>386.79519</v>
      </c>
      <c r="O4004" s="80">
        <v>390.21309</v>
      </c>
      <c r="P4004" s="80">
        <v>394.58519</v>
      </c>
      <c r="Q4004" s="80">
        <v>399.90806</v>
      </c>
      <c r="R4004" s="80">
        <v>406.40379</v>
      </c>
      <c r="S4004" s="80">
        <v>413.93319</v>
      </c>
      <c r="T4004" s="80">
        <v>423.739</v>
      </c>
      <c r="U4004" s="80">
        <v>434.23197</v>
      </c>
      <c r="V4004" s="80">
        <v>445.45838</v>
      </c>
      <c r="W4004" s="80">
        <v>458.01527</v>
      </c>
      <c r="X4004" s="80">
        <v>471.70923</v>
      </c>
      <c r="Y4004" s="80">
        <v>486.59461</v>
      </c>
      <c r="Z4004" s="80">
        <v>502.84132</v>
      </c>
      <c r="AA4004" s="80">
        <v>520.2221</v>
      </c>
      <c r="AB4004" s="80">
        <v>539.08071</v>
      </c>
      <c r="AC4004" s="80">
        <v>559.38386</v>
      </c>
      <c r="AD4004" s="80">
        <v>581.40281</v>
      </c>
      <c r="AE4004" s="80">
        <v>605.47099</v>
      </c>
      <c r="AF4004" s="80">
        <v>631.78645</v>
      </c>
      <c r="AG4004" s="80">
        <v>659.82581</v>
      </c>
      <c r="AH4004" s="80">
        <v>690.42179</v>
      </c>
      <c r="AI4004" s="80">
        <v>724.36</v>
      </c>
      <c r="AJ4004" s="80">
        <v>760.3478</v>
      </c>
      <c r="AK4004" s="80">
        <v>799.87374</v>
      </c>
      <c r="AL4004" s="80">
        <v>554.72296</v>
      </c>
      <c r="AM4004" s="80">
        <v>602.42463</v>
      </c>
      <c r="AN4004" s="80">
        <v>654.60902</v>
      </c>
      <c r="AO4004" s="80">
        <v>711.96536</v>
      </c>
      <c r="AP4004" s="80">
        <v>774.71146</v>
      </c>
      <c r="AQ4004" s="80">
        <v>776.71919</v>
      </c>
      <c r="AR4004" s="80">
        <v>772.88779</v>
      </c>
      <c r="AS4004" s="80">
        <v>761.89244</v>
      </c>
      <c r="AT4004" s="80">
        <v>742.52331</v>
      </c>
      <c r="AU4004" s="80">
        <v>713.34716</v>
      </c>
      <c r="AW4004" s="81">
        <v>16.0</v>
      </c>
      <c r="AX4004" s="81">
        <v>10.0</v>
      </c>
      <c r="AY4004" s="81">
        <v>33.0</v>
      </c>
      <c r="AZ4004" s="82">
        <v>423.8528</v>
      </c>
      <c r="BA4004" s="82">
        <v>425.00253</v>
      </c>
      <c r="BB4004" s="82">
        <v>426.52255</v>
      </c>
      <c r="BC4004" s="82">
        <v>428.60946</v>
      </c>
      <c r="BD4004" s="82">
        <v>431.35117</v>
      </c>
      <c r="BE4004" s="82">
        <v>434.79138</v>
      </c>
      <c r="BF4004" s="82">
        <v>439.1935</v>
      </c>
      <c r="BG4004" s="82">
        <v>444.56824</v>
      </c>
      <c r="BH4004" s="82">
        <v>451.1292</v>
      </c>
      <c r="BI4004" s="82">
        <v>458.75007</v>
      </c>
      <c r="BJ4004" s="82">
        <v>468.66449</v>
      </c>
      <c r="BK4004" s="82">
        <v>479.28933</v>
      </c>
      <c r="BL4004" s="82">
        <v>490.683</v>
      </c>
      <c r="BM4004" s="82">
        <v>503.44661</v>
      </c>
      <c r="BN4004" s="82">
        <v>517.36877</v>
      </c>
      <c r="BO4004" s="82">
        <v>532.50974</v>
      </c>
      <c r="BP4004" s="82">
        <v>549.08196</v>
      </c>
      <c r="BQ4004" s="82">
        <v>566.79682</v>
      </c>
      <c r="BR4004" s="82">
        <v>585.99572</v>
      </c>
      <c r="BS4004" s="82">
        <v>606.65622</v>
      </c>
      <c r="BT4004" s="82">
        <v>629.05278</v>
      </c>
      <c r="BU4004" s="82">
        <v>653.5015</v>
      </c>
      <c r="BV4004" s="82">
        <v>680.23196</v>
      </c>
      <c r="BW4004" s="82">
        <v>708.6079</v>
      </c>
      <c r="BX4004" s="82">
        <v>739.60708</v>
      </c>
      <c r="BY4004" s="82">
        <v>774.0506</v>
      </c>
      <c r="BZ4004" s="82">
        <v>810.60845</v>
      </c>
      <c r="CA4004" s="82">
        <v>850.7715</v>
      </c>
      <c r="CB4004" s="82">
        <v>606.34199</v>
      </c>
      <c r="CC4004" s="82">
        <v>654.84434</v>
      </c>
      <c r="CD4004" s="82">
        <v>707.90692</v>
      </c>
      <c r="CE4004" s="82">
        <v>766.22055</v>
      </c>
      <c r="CF4004" s="82">
        <v>830.0006</v>
      </c>
      <c r="CG4004" s="82">
        <v>833.11451</v>
      </c>
      <c r="CH4004" s="82">
        <v>830.46059</v>
      </c>
      <c r="CI4004" s="82">
        <v>820.71866</v>
      </c>
      <c r="CJ4004" s="82">
        <v>802.70909</v>
      </c>
      <c r="CK4004" s="82">
        <v>775.04145</v>
      </c>
    </row>
    <row r="4005" ht="14.25" customHeight="1">
      <c r="E4005" s="2"/>
      <c r="G4005" s="81">
        <v>16.0</v>
      </c>
      <c r="H4005" s="81">
        <v>10.0</v>
      </c>
      <c r="I4005" s="81">
        <v>34.0</v>
      </c>
      <c r="J4005" s="80">
        <v>444.50984</v>
      </c>
      <c r="K4005" s="80">
        <v>445.66491</v>
      </c>
      <c r="L4005" s="80">
        <v>447.19233</v>
      </c>
      <c r="M4005" s="80">
        <v>449.28334</v>
      </c>
      <c r="N4005" s="80">
        <v>452.02746</v>
      </c>
      <c r="O4005" s="80">
        <v>455.46784</v>
      </c>
      <c r="P4005" s="80">
        <v>459.86868</v>
      </c>
      <c r="Q4005" s="80">
        <v>465.22654</v>
      </c>
      <c r="R4005" s="80">
        <v>471.76071</v>
      </c>
      <c r="S4005" s="80">
        <v>479.33895</v>
      </c>
      <c r="T4005" s="80">
        <v>489.19572</v>
      </c>
      <c r="U4005" s="80">
        <v>499.74714</v>
      </c>
      <c r="V4005" s="80">
        <v>511.03546</v>
      </c>
      <c r="W4005" s="80">
        <v>523.6637</v>
      </c>
      <c r="X4005" s="80">
        <v>537.41081</v>
      </c>
      <c r="Y4005" s="80">
        <v>552.36602</v>
      </c>
      <c r="Z4005" s="80">
        <v>568.67668</v>
      </c>
      <c r="AA4005" s="80">
        <v>586.12462</v>
      </c>
      <c r="AB4005" s="80">
        <v>605.05745</v>
      </c>
      <c r="AC4005" s="80">
        <v>625.42658</v>
      </c>
      <c r="AD4005" s="80">
        <v>647.52444</v>
      </c>
      <c r="AE4005" s="80">
        <v>671.66595</v>
      </c>
      <c r="AF4005" s="80">
        <v>698.08466</v>
      </c>
      <c r="AG4005" s="80">
        <v>726.13619</v>
      </c>
      <c r="AH4005" s="80">
        <v>756.88034</v>
      </c>
      <c r="AI4005" s="80">
        <v>790.99336</v>
      </c>
      <c r="AJ4005" s="80">
        <v>827.13018</v>
      </c>
      <c r="AK4005" s="80">
        <v>866.82348</v>
      </c>
      <c r="AL4005" s="80">
        <v>619.95984</v>
      </c>
      <c r="AM4005" s="80">
        <v>667.85358</v>
      </c>
      <c r="AN4005" s="80">
        <v>720.24782</v>
      </c>
      <c r="AO4005" s="80">
        <v>777.83079</v>
      </c>
      <c r="AP4005" s="80">
        <v>840.82309</v>
      </c>
      <c r="AQ4005" s="80">
        <v>842.6527</v>
      </c>
      <c r="AR4005" s="80">
        <v>838.57012</v>
      </c>
      <c r="AS4005" s="80">
        <v>827.25633</v>
      </c>
      <c r="AT4005" s="80">
        <v>807.50341</v>
      </c>
      <c r="AU4005" s="80">
        <v>777.87262</v>
      </c>
      <c r="AW4005" s="81">
        <v>16.0</v>
      </c>
      <c r="AX4005" s="81">
        <v>10.0</v>
      </c>
      <c r="AY4005" s="81">
        <v>34.0</v>
      </c>
      <c r="AZ4005" s="82">
        <v>422.32882</v>
      </c>
      <c r="BA4005" s="82">
        <v>423.4861</v>
      </c>
      <c r="BB4005" s="82">
        <v>425.01612</v>
      </c>
      <c r="BC4005" s="82">
        <v>427.11675</v>
      </c>
      <c r="BD4005" s="82">
        <v>429.87649</v>
      </c>
      <c r="BE4005" s="82">
        <v>433.33932</v>
      </c>
      <c r="BF4005" s="82">
        <v>437.77038</v>
      </c>
      <c r="BG4005" s="82">
        <v>443.18047</v>
      </c>
      <c r="BH4005" s="82">
        <v>449.78056</v>
      </c>
      <c r="BI4005" s="82">
        <v>457.45155</v>
      </c>
      <c r="BJ4005" s="82">
        <v>467.41916</v>
      </c>
      <c r="BK4005" s="82">
        <v>478.10587</v>
      </c>
      <c r="BL4005" s="82">
        <v>489.56648</v>
      </c>
      <c r="BM4005" s="82">
        <v>502.40604</v>
      </c>
      <c r="BN4005" s="82">
        <v>516.38777</v>
      </c>
      <c r="BO4005" s="82">
        <v>531.60835</v>
      </c>
      <c r="BP4005" s="82">
        <v>548.25763</v>
      </c>
      <c r="BQ4005" s="82">
        <v>566.05307</v>
      </c>
      <c r="BR4005" s="82">
        <v>585.34235</v>
      </c>
      <c r="BS4005" s="82">
        <v>606.08689</v>
      </c>
      <c r="BT4005" s="82">
        <v>628.58294</v>
      </c>
      <c r="BU4005" s="82">
        <v>653.12872</v>
      </c>
      <c r="BV4005" s="82">
        <v>679.98728</v>
      </c>
      <c r="BW4005" s="82">
        <v>708.40645</v>
      </c>
      <c r="BX4005" s="82">
        <v>739.58999</v>
      </c>
      <c r="BY4005" s="82">
        <v>774.24046</v>
      </c>
      <c r="BZ4005" s="82">
        <v>810.9631</v>
      </c>
      <c r="CA4005" s="82">
        <v>851.3188</v>
      </c>
      <c r="CB4005" s="82">
        <v>605.21095</v>
      </c>
      <c r="CC4005" s="82">
        <v>653.94115</v>
      </c>
      <c r="CD4005" s="82">
        <v>707.25376</v>
      </c>
      <c r="CE4005" s="82">
        <v>765.84022</v>
      </c>
      <c r="CF4005" s="82">
        <v>829.91735</v>
      </c>
      <c r="CG4005" s="82">
        <v>832.90988</v>
      </c>
      <c r="CH4005" s="82">
        <v>830.06926</v>
      </c>
      <c r="CI4005" s="82">
        <v>820.08269</v>
      </c>
      <c r="CJ4005" s="82">
        <v>801.77072</v>
      </c>
      <c r="CK4005" s="82">
        <v>773.73373</v>
      </c>
    </row>
    <row r="4006" ht="14.25" customHeight="1">
      <c r="E4006" s="2"/>
      <c r="G4006" s="81">
        <v>16.0</v>
      </c>
      <c r="H4006" s="81">
        <v>10.0</v>
      </c>
      <c r="I4006" s="81">
        <v>35.0</v>
      </c>
      <c r="J4006" s="80">
        <v>510.12179</v>
      </c>
      <c r="K4006" s="80">
        <v>511.2845</v>
      </c>
      <c r="L4006" s="80">
        <v>512.82201</v>
      </c>
      <c r="M4006" s="80">
        <v>514.92683</v>
      </c>
      <c r="N4006" s="80">
        <v>517.68908</v>
      </c>
      <c r="O4006" s="80">
        <v>521.15219</v>
      </c>
      <c r="P4006" s="80">
        <v>525.58211</v>
      </c>
      <c r="Q4006" s="80">
        <v>530.97537</v>
      </c>
      <c r="R4006" s="80">
        <v>537.54825</v>
      </c>
      <c r="S4006" s="80">
        <v>545.1759</v>
      </c>
      <c r="T4006" s="80">
        <v>555.08379</v>
      </c>
      <c r="U4006" s="80">
        <v>565.69402</v>
      </c>
      <c r="V4006" s="80">
        <v>577.04471</v>
      </c>
      <c r="W4006" s="80">
        <v>589.74482</v>
      </c>
      <c r="X4006" s="80">
        <v>603.54454</v>
      </c>
      <c r="Y4006" s="80">
        <v>618.56968</v>
      </c>
      <c r="Z4006" s="80">
        <v>634.94391</v>
      </c>
      <c r="AA4006" s="80">
        <v>652.4585</v>
      </c>
      <c r="AB4006" s="80">
        <v>671.46515</v>
      </c>
      <c r="AC4006" s="80">
        <v>691.89918</v>
      </c>
      <c r="AD4006" s="80">
        <v>714.07518</v>
      </c>
      <c r="AE4006" s="80">
        <v>738.28863</v>
      </c>
      <c r="AF4006" s="80">
        <v>764.81012</v>
      </c>
      <c r="AG4006" s="80">
        <v>792.86886</v>
      </c>
      <c r="AH4006" s="80">
        <v>823.76233</v>
      </c>
      <c r="AI4006" s="80">
        <v>858.05156</v>
      </c>
      <c r="AJ4006" s="80">
        <v>894.3364</v>
      </c>
      <c r="AK4006" s="80">
        <v>934.19648</v>
      </c>
      <c r="AL4006" s="80">
        <v>685.59796</v>
      </c>
      <c r="AM4006" s="80">
        <v>733.68279</v>
      </c>
      <c r="AN4006" s="80">
        <v>786.28583</v>
      </c>
      <c r="AO4006" s="80">
        <v>844.09418</v>
      </c>
      <c r="AP4006" s="80">
        <v>907.33127</v>
      </c>
      <c r="AQ4006" s="80">
        <v>908.97582</v>
      </c>
      <c r="AR4006" s="80">
        <v>904.63334</v>
      </c>
      <c r="AS4006" s="80">
        <v>892.99125</v>
      </c>
      <c r="AT4006" s="80">
        <v>872.84387</v>
      </c>
      <c r="AU4006" s="80">
        <v>842.74687</v>
      </c>
      <c r="AW4006" s="81">
        <v>16.0</v>
      </c>
      <c r="AX4006" s="81">
        <v>10.0</v>
      </c>
      <c r="AY4006" s="81">
        <v>35.0</v>
      </c>
      <c r="AZ4006" s="82">
        <v>420.80813</v>
      </c>
      <c r="BA4006" s="82">
        <v>421.97306</v>
      </c>
      <c r="BB4006" s="82">
        <v>423.51319</v>
      </c>
      <c r="BC4006" s="82">
        <v>425.6277</v>
      </c>
      <c r="BD4006" s="82">
        <v>428.40566</v>
      </c>
      <c r="BE4006" s="82">
        <v>431.89138</v>
      </c>
      <c r="BF4006" s="82">
        <v>436.35171</v>
      </c>
      <c r="BG4006" s="82">
        <v>441.79754</v>
      </c>
      <c r="BH4006" s="82">
        <v>448.43724</v>
      </c>
      <c r="BI4006" s="82">
        <v>456.15891</v>
      </c>
      <c r="BJ4006" s="82">
        <v>466.18039</v>
      </c>
      <c r="BK4006" s="82">
        <v>476.92971</v>
      </c>
      <c r="BL4006" s="82">
        <v>488.45807</v>
      </c>
      <c r="BM4006" s="82">
        <v>501.37448</v>
      </c>
      <c r="BN4006" s="82">
        <v>515.41662</v>
      </c>
      <c r="BO4006" s="82">
        <v>530.71783</v>
      </c>
      <c r="BP4006" s="82">
        <v>547.4452</v>
      </c>
      <c r="BQ4006" s="82">
        <v>565.32233</v>
      </c>
      <c r="BR4006" s="82">
        <v>584.7032</v>
      </c>
      <c r="BS4006" s="82">
        <v>605.53299</v>
      </c>
      <c r="BT4006" s="82">
        <v>628.12991</v>
      </c>
      <c r="BU4006" s="82">
        <v>652.77419</v>
      </c>
      <c r="BV4006" s="82">
        <v>679.76255</v>
      </c>
      <c r="BW4006" s="82">
        <v>708.22617</v>
      </c>
      <c r="BX4006" s="82">
        <v>739.59627</v>
      </c>
      <c r="BY4006" s="82">
        <v>774.45617</v>
      </c>
      <c r="BZ4006" s="82">
        <v>811.34586</v>
      </c>
      <c r="CA4006" s="82">
        <v>851.89679</v>
      </c>
      <c r="CB4006" s="82">
        <v>604.09182</v>
      </c>
      <c r="CC4006" s="82">
        <v>653.05295</v>
      </c>
      <c r="CD4006" s="82">
        <v>706.61897</v>
      </c>
      <c r="CE4006" s="82">
        <v>765.48198</v>
      </c>
      <c r="CF4006" s="82">
        <v>829.86024</v>
      </c>
      <c r="CG4006" s="82">
        <v>832.73078</v>
      </c>
      <c r="CH4006" s="82">
        <v>829.70228</v>
      </c>
      <c r="CI4006" s="82">
        <v>819.46928</v>
      </c>
      <c r="CJ4006" s="82">
        <v>800.85253</v>
      </c>
      <c r="CK4006" s="82">
        <v>772.44304</v>
      </c>
    </row>
    <row r="4007" ht="14.25" customHeight="1">
      <c r="E4007" s="2"/>
      <c r="G4007" s="81">
        <v>16.0</v>
      </c>
      <c r="H4007" s="81">
        <v>10.0</v>
      </c>
      <c r="I4007" s="81">
        <v>36.0</v>
      </c>
      <c r="J4007" s="80">
        <v>576.16951</v>
      </c>
      <c r="K4007" s="80">
        <v>577.33993</v>
      </c>
      <c r="L4007" s="80">
        <v>578.88765</v>
      </c>
      <c r="M4007" s="80">
        <v>581.00644</v>
      </c>
      <c r="N4007" s="80">
        <v>583.78703</v>
      </c>
      <c r="O4007" s="80">
        <v>587.27312</v>
      </c>
      <c r="P4007" s="80">
        <v>591.73245</v>
      </c>
      <c r="Q4007" s="80">
        <v>597.16151</v>
      </c>
      <c r="R4007" s="80">
        <v>603.77342</v>
      </c>
      <c r="S4007" s="80">
        <v>611.45103</v>
      </c>
      <c r="T4007" s="80">
        <v>621.41019</v>
      </c>
      <c r="U4007" s="80">
        <v>632.07964</v>
      </c>
      <c r="V4007" s="80">
        <v>643.49312</v>
      </c>
      <c r="W4007" s="80">
        <v>656.26566</v>
      </c>
      <c r="X4007" s="80">
        <v>670.11743</v>
      </c>
      <c r="Y4007" s="80">
        <v>685.21261</v>
      </c>
      <c r="Z4007" s="80">
        <v>701.65002</v>
      </c>
      <c r="AA4007" s="80">
        <v>719.23076</v>
      </c>
      <c r="AB4007" s="80">
        <v>738.31084</v>
      </c>
      <c r="AC4007" s="80">
        <v>758.8087</v>
      </c>
      <c r="AD4007" s="80">
        <v>781.06207</v>
      </c>
      <c r="AE4007" s="80">
        <v>805.34605</v>
      </c>
      <c r="AF4007" s="80">
        <v>831.96988</v>
      </c>
      <c r="AG4007" s="80">
        <v>860.03081</v>
      </c>
      <c r="AH4007" s="80">
        <v>891.07476</v>
      </c>
      <c r="AI4007" s="80">
        <v>925.54165</v>
      </c>
      <c r="AJ4007" s="80">
        <v>961.97351</v>
      </c>
      <c r="AK4007" s="80">
        <v>1001.99977</v>
      </c>
      <c r="AL4007" s="80">
        <v>751.64411</v>
      </c>
      <c r="AM4007" s="80">
        <v>799.91905</v>
      </c>
      <c r="AN4007" s="80">
        <v>852.72988</v>
      </c>
      <c r="AO4007" s="80">
        <v>910.76238</v>
      </c>
      <c r="AP4007" s="80">
        <v>974.24284</v>
      </c>
      <c r="AQ4007" s="80">
        <v>975.69533</v>
      </c>
      <c r="AR4007" s="80">
        <v>971.08416</v>
      </c>
      <c r="AS4007" s="80">
        <v>959.10386</v>
      </c>
      <c r="AT4007" s="80">
        <v>938.55126</v>
      </c>
      <c r="AU4007" s="80">
        <v>907.97639</v>
      </c>
      <c r="AW4007" s="81">
        <v>16.0</v>
      </c>
      <c r="AX4007" s="81">
        <v>10.0</v>
      </c>
      <c r="AY4007" s="81">
        <v>36.0</v>
      </c>
      <c r="AZ4007" s="82">
        <v>419.29066</v>
      </c>
      <c r="BA4007" s="82">
        <v>420.46333</v>
      </c>
      <c r="BB4007" s="82">
        <v>422.01367</v>
      </c>
      <c r="BC4007" s="82">
        <v>424.14223</v>
      </c>
      <c r="BD4007" s="82">
        <v>426.93863</v>
      </c>
      <c r="BE4007" s="82">
        <v>430.44748</v>
      </c>
      <c r="BF4007" s="82">
        <v>434.93742</v>
      </c>
      <c r="BG4007" s="82">
        <v>440.4194</v>
      </c>
      <c r="BH4007" s="82">
        <v>447.09919</v>
      </c>
      <c r="BI4007" s="82">
        <v>454.87211</v>
      </c>
      <c r="BJ4007" s="82">
        <v>464.94813</v>
      </c>
      <c r="BK4007" s="82">
        <v>475.76083</v>
      </c>
      <c r="BL4007" s="82">
        <v>487.35775</v>
      </c>
      <c r="BM4007" s="82">
        <v>500.35192</v>
      </c>
      <c r="BN4007" s="82">
        <v>514.45533</v>
      </c>
      <c r="BO4007" s="82">
        <v>529.83818</v>
      </c>
      <c r="BP4007" s="82">
        <v>546.64469</v>
      </c>
      <c r="BQ4007" s="82">
        <v>564.60462</v>
      </c>
      <c r="BR4007" s="82">
        <v>584.0783</v>
      </c>
      <c r="BS4007" s="82">
        <v>604.99458</v>
      </c>
      <c r="BT4007" s="82">
        <v>627.69376</v>
      </c>
      <c r="BU4007" s="82">
        <v>652.43799</v>
      </c>
      <c r="BV4007" s="82">
        <v>679.55787</v>
      </c>
      <c r="BW4007" s="82">
        <v>708.06719</v>
      </c>
      <c r="BX4007" s="82">
        <v>739.62609</v>
      </c>
      <c r="BY4007" s="82">
        <v>774.6979</v>
      </c>
      <c r="BZ4007" s="82">
        <v>811.75695</v>
      </c>
      <c r="CA4007" s="82">
        <v>852.50571</v>
      </c>
      <c r="CB4007" s="82">
        <v>602.9846</v>
      </c>
      <c r="CC4007" s="82">
        <v>652.17978</v>
      </c>
      <c r="CD4007" s="82">
        <v>706.00263</v>
      </c>
      <c r="CE4007" s="82">
        <v>765.14594</v>
      </c>
      <c r="CF4007" s="82">
        <v>829.82944</v>
      </c>
      <c r="CG4007" s="82">
        <v>832.57737</v>
      </c>
      <c r="CH4007" s="82">
        <v>829.35977</v>
      </c>
      <c r="CI4007" s="82">
        <v>818.87855</v>
      </c>
      <c r="CJ4007" s="82">
        <v>799.95457</v>
      </c>
      <c r="CK4007" s="82">
        <v>771.16942</v>
      </c>
    </row>
    <row r="4008" ht="14.25" customHeight="1">
      <c r="E4008" s="2"/>
      <c r="G4008" s="81">
        <v>16.0</v>
      </c>
      <c r="H4008" s="81">
        <v>10.0</v>
      </c>
      <c r="I4008" s="81">
        <v>37.0</v>
      </c>
      <c r="J4008" s="80">
        <v>642.47304</v>
      </c>
      <c r="K4008" s="80">
        <v>643.65093</v>
      </c>
      <c r="L4008" s="80">
        <v>645.20852</v>
      </c>
      <c r="M4008" s="80">
        <v>647.34083</v>
      </c>
      <c r="N4008" s="80">
        <v>650.13916</v>
      </c>
      <c r="O4008" s="80">
        <v>653.6475</v>
      </c>
      <c r="P4008" s="80">
        <v>658.13527</v>
      </c>
      <c r="Q4008" s="80">
        <v>663.59486</v>
      </c>
      <c r="R4008" s="80">
        <v>670.24828</v>
      </c>
      <c r="S4008" s="80">
        <v>677.96187</v>
      </c>
      <c r="T4008" s="80">
        <v>687.97368</v>
      </c>
      <c r="U4008" s="80">
        <v>698.69965</v>
      </c>
      <c r="V4008" s="80">
        <v>710.17307</v>
      </c>
      <c r="W4008" s="80">
        <v>722.9902</v>
      </c>
      <c r="X4008" s="80">
        <v>736.9018</v>
      </c>
      <c r="Y4008" s="80">
        <v>752.05043</v>
      </c>
      <c r="Z4008" s="80">
        <v>768.54176</v>
      </c>
      <c r="AA4008" s="80">
        <v>786.18306</v>
      </c>
      <c r="AB4008" s="80">
        <v>805.31419</v>
      </c>
      <c r="AC4008" s="80">
        <v>825.87298</v>
      </c>
      <c r="AD4008" s="80">
        <v>848.18008</v>
      </c>
      <c r="AE4008" s="80">
        <v>872.5426</v>
      </c>
      <c r="AF4008" s="80">
        <v>899.16202</v>
      </c>
      <c r="AG4008" s="80">
        <v>927.33931</v>
      </c>
      <c r="AH4008" s="80">
        <v>958.52592</v>
      </c>
      <c r="AI4008" s="80">
        <v>993.10453</v>
      </c>
      <c r="AJ4008" s="80">
        <v>1029.67595</v>
      </c>
      <c r="AK4008" s="80">
        <v>1069.85623</v>
      </c>
      <c r="AL4008" s="80">
        <v>817.77302</v>
      </c>
      <c r="AM4008" s="80">
        <v>866.21496</v>
      </c>
      <c r="AN4008" s="80">
        <v>919.20499</v>
      </c>
      <c r="AO4008" s="80">
        <v>977.43137</v>
      </c>
      <c r="AP4008" s="80">
        <v>1041.115</v>
      </c>
      <c r="AQ4008" s="80">
        <v>1042.33943</v>
      </c>
      <c r="AR4008" s="80">
        <v>1037.43991</v>
      </c>
      <c r="AS4008" s="80">
        <v>1025.11094</v>
      </c>
      <c r="AT4008" s="80">
        <v>1004.14435</v>
      </c>
      <c r="AU4008" s="80">
        <v>973.07258</v>
      </c>
      <c r="AW4008" s="81">
        <v>16.0</v>
      </c>
      <c r="AX4008" s="81">
        <v>10.0</v>
      </c>
      <c r="AY4008" s="81">
        <v>37.0</v>
      </c>
      <c r="AZ4008" s="82">
        <v>1220.92451</v>
      </c>
      <c r="BA4008" s="82">
        <v>1222.10466</v>
      </c>
      <c r="BB4008" s="82">
        <v>1223.66489</v>
      </c>
      <c r="BC4008" s="82">
        <v>1225.80702</v>
      </c>
      <c r="BD4008" s="82">
        <v>1228.62127</v>
      </c>
      <c r="BE4008" s="82">
        <v>1232.15251</v>
      </c>
      <c r="BF4008" s="82">
        <v>1236.6711</v>
      </c>
      <c r="BG4008" s="82">
        <v>1242.18271</v>
      </c>
      <c r="BH4008" s="82">
        <v>1248.89708</v>
      </c>
      <c r="BI4008" s="82">
        <v>1256.69555</v>
      </c>
      <c r="BJ4008" s="82">
        <v>1266.79305</v>
      </c>
      <c r="BK4008" s="82">
        <v>1277.62389</v>
      </c>
      <c r="BL4008" s="82">
        <v>1289.22789</v>
      </c>
      <c r="BM4008" s="82">
        <v>1302.21409</v>
      </c>
      <c r="BN4008" s="82">
        <v>1316.28442</v>
      </c>
      <c r="BO4008" s="82">
        <v>1331.60227</v>
      </c>
      <c r="BP4008" s="82">
        <v>1348.2994</v>
      </c>
      <c r="BQ4008" s="82">
        <v>1366.1493</v>
      </c>
      <c r="BR4008" s="82">
        <v>1385.46923</v>
      </c>
      <c r="BS4008" s="82">
        <v>1406.20625</v>
      </c>
      <c r="BT4008" s="82">
        <v>1428.69224</v>
      </c>
      <c r="BU4008" s="82">
        <v>1453.20164</v>
      </c>
      <c r="BV4008" s="82">
        <v>1479.98212</v>
      </c>
      <c r="BW4008" s="82">
        <v>1508.13398</v>
      </c>
      <c r="BX4008" s="82">
        <v>1539.44323</v>
      </c>
      <c r="BY4008" s="82">
        <v>1574.26953</v>
      </c>
      <c r="BZ4008" s="82">
        <v>1611.2372</v>
      </c>
      <c r="CA4008" s="82">
        <v>1651.81424</v>
      </c>
      <c r="CB4008" s="82">
        <v>1400.13918</v>
      </c>
      <c r="CC4008" s="82">
        <v>1449.04388</v>
      </c>
      <c r="CD4008" s="82">
        <v>1502.53426</v>
      </c>
      <c r="CE4008" s="82">
        <v>1561.28374</v>
      </c>
      <c r="CF4008" s="82">
        <v>1625.51894</v>
      </c>
      <c r="CG4008" s="82">
        <v>1627.29932</v>
      </c>
      <c r="CH4008" s="82">
        <v>1622.94169</v>
      </c>
      <c r="CI4008" s="82">
        <v>1611.15067</v>
      </c>
      <c r="CJ4008" s="82">
        <v>1590.77181</v>
      </c>
      <c r="CK4008" s="82">
        <v>1560.40967</v>
      </c>
    </row>
    <row r="4009" ht="14.25" customHeight="1">
      <c r="E4009" s="2"/>
      <c r="G4009" s="81">
        <v>16.0</v>
      </c>
      <c r="H4009" s="81">
        <v>10.0</v>
      </c>
      <c r="I4009" s="81">
        <v>38.0</v>
      </c>
      <c r="J4009" s="80">
        <v>709.20058</v>
      </c>
      <c r="K4009" s="80">
        <v>710.38601</v>
      </c>
      <c r="L4009" s="80">
        <v>711.95359</v>
      </c>
      <c r="M4009" s="80">
        <v>714.09955</v>
      </c>
      <c r="N4009" s="80">
        <v>716.91579</v>
      </c>
      <c r="O4009" s="80">
        <v>720.4466</v>
      </c>
      <c r="P4009" s="80">
        <v>724.96311</v>
      </c>
      <c r="Q4009" s="80">
        <v>730.45338</v>
      </c>
      <c r="R4009" s="80">
        <v>737.14875</v>
      </c>
      <c r="S4009" s="80">
        <v>744.89823</v>
      </c>
      <c r="T4009" s="80">
        <v>754.96293</v>
      </c>
      <c r="U4009" s="80">
        <v>765.7457</v>
      </c>
      <c r="V4009" s="80">
        <v>777.27938</v>
      </c>
      <c r="W4009" s="80">
        <v>790.14037</v>
      </c>
      <c r="X4009" s="80">
        <v>804.11169</v>
      </c>
      <c r="Y4009" s="80">
        <v>819.31313</v>
      </c>
      <c r="Z4009" s="80">
        <v>835.85763</v>
      </c>
      <c r="AA4009" s="80">
        <v>853.55882</v>
      </c>
      <c r="AB4009" s="80">
        <v>872.73963</v>
      </c>
      <c r="AC4009" s="80">
        <v>893.35824</v>
      </c>
      <c r="AD4009" s="80">
        <v>915.71731</v>
      </c>
      <c r="AE4009" s="80">
        <v>940.15748</v>
      </c>
      <c r="AF4009" s="80">
        <v>966.76716</v>
      </c>
      <c r="AG4009" s="80">
        <v>995.06141</v>
      </c>
      <c r="AH4009" s="80">
        <v>1026.39154</v>
      </c>
      <c r="AI4009" s="80">
        <v>1061.08029</v>
      </c>
      <c r="AJ4009" s="80">
        <v>1097.79008</v>
      </c>
      <c r="AK4009" s="80">
        <v>1138.12338</v>
      </c>
      <c r="AL4009" s="80">
        <v>884.29184</v>
      </c>
      <c r="AM4009" s="80">
        <v>932.89892</v>
      </c>
      <c r="AN4009" s="80">
        <v>986.06601</v>
      </c>
      <c r="AO4009" s="80">
        <v>1044.48387</v>
      </c>
      <c r="AP4009" s="80">
        <v>1108.36767</v>
      </c>
      <c r="AQ4009" s="80">
        <v>1109.35568</v>
      </c>
      <c r="AR4009" s="80">
        <v>1104.15846</v>
      </c>
      <c r="AS4009" s="80">
        <v>1091.47079</v>
      </c>
      <c r="AT4009" s="80">
        <v>1070.07944</v>
      </c>
      <c r="AU4009" s="80">
        <v>1038.49865</v>
      </c>
      <c r="AW4009" s="81">
        <v>16.0</v>
      </c>
      <c r="AX4009" s="81">
        <v>10.0</v>
      </c>
      <c r="AY4009" s="81">
        <v>38.0</v>
      </c>
      <c r="AZ4009" s="82">
        <v>1224.28745</v>
      </c>
      <c r="BA4009" s="82">
        <v>1225.47516</v>
      </c>
      <c r="BB4009" s="82">
        <v>1227.04539</v>
      </c>
      <c r="BC4009" s="82">
        <v>1229.20124</v>
      </c>
      <c r="BD4009" s="82">
        <v>1232.0335</v>
      </c>
      <c r="BE4009" s="82">
        <v>1235.58735</v>
      </c>
      <c r="BF4009" s="82">
        <v>1240.13488</v>
      </c>
      <c r="BG4009" s="82">
        <v>1245.67646</v>
      </c>
      <c r="BH4009" s="82">
        <v>1252.43382</v>
      </c>
      <c r="BI4009" s="82">
        <v>1260.26624</v>
      </c>
      <c r="BJ4009" s="82">
        <v>1270.41775</v>
      </c>
      <c r="BK4009" s="82">
        <v>1281.30731</v>
      </c>
      <c r="BL4009" s="82">
        <v>1292.975</v>
      </c>
      <c r="BM4009" s="82">
        <v>1306.00171</v>
      </c>
      <c r="BN4009" s="82">
        <v>1320.13555</v>
      </c>
      <c r="BO4009" s="82">
        <v>1335.50893</v>
      </c>
      <c r="BP4009" s="82">
        <v>1352.26514</v>
      </c>
      <c r="BQ4009" s="82">
        <v>1370.18153</v>
      </c>
      <c r="BR4009" s="82">
        <v>1389.55609</v>
      </c>
      <c r="BS4009" s="82">
        <v>1410.36222</v>
      </c>
      <c r="BT4009" s="82">
        <v>1432.90728</v>
      </c>
      <c r="BU4009" s="82">
        <v>1457.51013</v>
      </c>
      <c r="BV4009" s="82">
        <v>1484.27081</v>
      </c>
      <c r="BW4009" s="82">
        <v>1512.57717</v>
      </c>
      <c r="BX4009" s="82">
        <v>1544.06103</v>
      </c>
      <c r="BY4009" s="82">
        <v>1579.00992</v>
      </c>
      <c r="BZ4009" s="82">
        <v>1616.11901</v>
      </c>
      <c r="CA4009" s="82">
        <v>1656.86086</v>
      </c>
      <c r="CB4009" s="82">
        <v>1403.45279</v>
      </c>
      <c r="CC4009" s="82">
        <v>1452.53891</v>
      </c>
      <c r="CD4009" s="82">
        <v>1506.22442</v>
      </c>
      <c r="CE4009" s="82">
        <v>1565.18716</v>
      </c>
      <c r="CF4009" s="82">
        <v>1629.64463</v>
      </c>
      <c r="CG4009" s="82">
        <v>1631.21079</v>
      </c>
      <c r="CH4009" s="82">
        <v>1626.58452</v>
      </c>
      <c r="CI4009" s="82">
        <v>1614.47289</v>
      </c>
      <c r="CJ4009" s="82">
        <v>1593.71404</v>
      </c>
      <c r="CK4009" s="82">
        <v>1562.88763</v>
      </c>
    </row>
    <row r="4010" ht="14.25" customHeight="1">
      <c r="E4010" s="2"/>
      <c r="G4010" s="81">
        <v>16.0</v>
      </c>
      <c r="H4010" s="81">
        <v>10.0</v>
      </c>
      <c r="I4010" s="81">
        <v>39.0</v>
      </c>
      <c r="J4010" s="80">
        <v>776.35803</v>
      </c>
      <c r="K4010" s="80">
        <v>777.55108</v>
      </c>
      <c r="L4010" s="80">
        <v>779.12873</v>
      </c>
      <c r="M4010" s="80">
        <v>781.28849</v>
      </c>
      <c r="N4010" s="80">
        <v>784.12283</v>
      </c>
      <c r="O4010" s="80">
        <v>787.67633</v>
      </c>
      <c r="P4010" s="80">
        <v>792.22188</v>
      </c>
      <c r="Q4010" s="80">
        <v>797.74299</v>
      </c>
      <c r="R4010" s="80">
        <v>804.48073</v>
      </c>
      <c r="S4010" s="80">
        <v>812.26601</v>
      </c>
      <c r="T4010" s="80">
        <v>822.38386</v>
      </c>
      <c r="U4010" s="80">
        <v>833.22372</v>
      </c>
      <c r="V4010" s="80">
        <v>844.81799</v>
      </c>
      <c r="W4010" s="80">
        <v>857.72209</v>
      </c>
      <c r="X4010" s="80">
        <v>871.75302</v>
      </c>
      <c r="Y4010" s="80">
        <v>887.00665</v>
      </c>
      <c r="Z4010" s="80">
        <v>903.60356</v>
      </c>
      <c r="AA4010" s="80">
        <v>921.36395</v>
      </c>
      <c r="AB4010" s="80">
        <v>940.59307</v>
      </c>
      <c r="AC4010" s="80">
        <v>961.27039</v>
      </c>
      <c r="AD4010" s="80">
        <v>983.67965</v>
      </c>
      <c r="AE4010" s="80">
        <v>1008.19658</v>
      </c>
      <c r="AF4010" s="80">
        <v>1034.79117</v>
      </c>
      <c r="AG4010" s="80">
        <v>1063.20301</v>
      </c>
      <c r="AH4010" s="80">
        <v>1094.67752</v>
      </c>
      <c r="AI4010" s="80">
        <v>1129.47482</v>
      </c>
      <c r="AJ4010" s="80">
        <v>1166.32181</v>
      </c>
      <c r="AK4010" s="80">
        <v>1206.80712</v>
      </c>
      <c r="AL4010" s="80">
        <v>951.20623</v>
      </c>
      <c r="AM4010" s="80">
        <v>999.97662</v>
      </c>
      <c r="AN4010" s="80">
        <v>1053.31861</v>
      </c>
      <c r="AO4010" s="80">
        <v>1111.92556</v>
      </c>
      <c r="AP4010" s="80">
        <v>1176.00652</v>
      </c>
      <c r="AQ4010" s="80">
        <v>1176.7497</v>
      </c>
      <c r="AR4010" s="80">
        <v>1171.24537</v>
      </c>
      <c r="AS4010" s="80">
        <v>1158.18892</v>
      </c>
      <c r="AT4010" s="80">
        <v>1136.36196</v>
      </c>
      <c r="AU4010" s="80">
        <v>1104.25991</v>
      </c>
      <c r="AW4010" s="81">
        <v>16.0</v>
      </c>
      <c r="AX4010" s="81">
        <v>10.0</v>
      </c>
      <c r="AY4010" s="81">
        <v>39.0</v>
      </c>
      <c r="AZ4010" s="82">
        <v>1227.70115</v>
      </c>
      <c r="BA4010" s="82">
        <v>1228.89649</v>
      </c>
      <c r="BB4010" s="82">
        <v>1230.47681</v>
      </c>
      <c r="BC4010" s="82">
        <v>1232.64651</v>
      </c>
      <c r="BD4010" s="82">
        <v>1235.49699</v>
      </c>
      <c r="BE4010" s="82">
        <v>1239.07368</v>
      </c>
      <c r="BF4010" s="82">
        <v>1243.65044</v>
      </c>
      <c r="BG4010" s="82">
        <v>1249.2223</v>
      </c>
      <c r="BH4010" s="82">
        <v>1256.02311</v>
      </c>
      <c r="BI4010" s="82">
        <v>1263.88987</v>
      </c>
      <c r="BJ4010" s="82">
        <v>1274.09598</v>
      </c>
      <c r="BK4010" s="82">
        <v>1285.0449</v>
      </c>
      <c r="BL4010" s="82">
        <v>1296.77696</v>
      </c>
      <c r="BM4010" s="82">
        <v>1309.84477</v>
      </c>
      <c r="BN4010" s="82">
        <v>1324.04287</v>
      </c>
      <c r="BO4010" s="82">
        <v>1339.47251</v>
      </c>
      <c r="BP4010" s="82">
        <v>1356.28859</v>
      </c>
      <c r="BQ4010" s="82">
        <v>1374.27233</v>
      </c>
      <c r="BR4010" s="82">
        <v>1393.70235</v>
      </c>
      <c r="BS4010" s="82">
        <v>1414.57855</v>
      </c>
      <c r="BT4010" s="82">
        <v>1437.18361</v>
      </c>
      <c r="BU4010" s="82">
        <v>1461.88113</v>
      </c>
      <c r="BV4010" s="82">
        <v>1488.62258</v>
      </c>
      <c r="BW4010" s="82">
        <v>1517.08512</v>
      </c>
      <c r="BX4010" s="82">
        <v>1548.74546</v>
      </c>
      <c r="BY4010" s="82">
        <v>1583.81859</v>
      </c>
      <c r="BZ4010" s="82">
        <v>1621.07095</v>
      </c>
      <c r="CA4010" s="82">
        <v>1661.97967</v>
      </c>
      <c r="CB4010" s="82">
        <v>1406.82151</v>
      </c>
      <c r="CC4010" s="82">
        <v>1456.09145</v>
      </c>
      <c r="CD4010" s="82">
        <v>1509.97469</v>
      </c>
      <c r="CE4010" s="82">
        <v>1569.15358</v>
      </c>
      <c r="CF4010" s="82">
        <v>1633.83642</v>
      </c>
      <c r="CG4010" s="82">
        <v>1635.18718</v>
      </c>
      <c r="CH4010" s="82">
        <v>1630.29064</v>
      </c>
      <c r="CI4010" s="82">
        <v>1617.85629</v>
      </c>
      <c r="CJ4010" s="82">
        <v>1596.71477</v>
      </c>
      <c r="CK4010" s="82">
        <v>1565.42067</v>
      </c>
    </row>
    <row r="4011" ht="14.25" customHeight="1">
      <c r="E4011" s="2"/>
      <c r="G4011" s="81">
        <v>16.0</v>
      </c>
      <c r="H4011" s="81">
        <v>10.0</v>
      </c>
      <c r="I4011" s="81">
        <v>40.0</v>
      </c>
      <c r="J4011" s="80">
        <v>843.95133</v>
      </c>
      <c r="K4011" s="80">
        <v>845.15208</v>
      </c>
      <c r="L4011" s="80">
        <v>846.73991</v>
      </c>
      <c r="M4011" s="80">
        <v>848.9136</v>
      </c>
      <c r="N4011" s="80">
        <v>851.76623</v>
      </c>
      <c r="O4011" s="80">
        <v>855.34266</v>
      </c>
      <c r="P4011" s="80">
        <v>859.91753</v>
      </c>
      <c r="Q4011" s="80">
        <v>865.46965</v>
      </c>
      <c r="R4011" s="80">
        <v>872.25019</v>
      </c>
      <c r="S4011" s="80">
        <v>880.0712</v>
      </c>
      <c r="T4011" s="80">
        <v>890.24244</v>
      </c>
      <c r="U4011" s="80">
        <v>901.13968</v>
      </c>
      <c r="V4011" s="80">
        <v>912.79488</v>
      </c>
      <c r="W4011" s="80">
        <v>925.74135</v>
      </c>
      <c r="X4011" s="80">
        <v>939.83177</v>
      </c>
      <c r="Y4011" s="80">
        <v>955.13697</v>
      </c>
      <c r="Z4011" s="80">
        <v>971.78553</v>
      </c>
      <c r="AA4011" s="80">
        <v>989.60444</v>
      </c>
      <c r="AB4011" s="80">
        <v>1008.8805</v>
      </c>
      <c r="AC4011" s="80">
        <v>1029.61542</v>
      </c>
      <c r="AD4011" s="80">
        <v>1052.07309</v>
      </c>
      <c r="AE4011" s="80">
        <v>1076.66588</v>
      </c>
      <c r="AF4011" s="80">
        <v>1103.23998</v>
      </c>
      <c r="AG4011" s="80">
        <v>1131.77004</v>
      </c>
      <c r="AH4011" s="80">
        <v>1163.3898</v>
      </c>
      <c r="AI4011" s="80">
        <v>1198.29408</v>
      </c>
      <c r="AJ4011" s="80">
        <v>1235.27707</v>
      </c>
      <c r="AK4011" s="80">
        <v>1275.91341</v>
      </c>
      <c r="AL4011" s="80">
        <v>1018.52196</v>
      </c>
      <c r="AM4011" s="80">
        <v>1067.45378</v>
      </c>
      <c r="AN4011" s="80">
        <v>1120.96855</v>
      </c>
      <c r="AO4011" s="80">
        <v>1179.76218</v>
      </c>
      <c r="AP4011" s="80">
        <v>1244.0373</v>
      </c>
      <c r="AQ4011" s="80">
        <v>1244.52716</v>
      </c>
      <c r="AR4011" s="80">
        <v>1238.70626</v>
      </c>
      <c r="AS4011" s="80">
        <v>1225.27085</v>
      </c>
      <c r="AT4011" s="80">
        <v>1202.99737</v>
      </c>
      <c r="AU4011" s="80">
        <v>1170.36174</v>
      </c>
      <c r="AW4011" s="81">
        <v>16.0</v>
      </c>
      <c r="AX4011" s="81">
        <v>10.0</v>
      </c>
      <c r="AY4011" s="81">
        <v>40.0</v>
      </c>
      <c r="AZ4011" s="82">
        <v>1231.16608</v>
      </c>
      <c r="BA4011" s="82">
        <v>1232.36913</v>
      </c>
      <c r="BB4011" s="82">
        <v>1233.95964</v>
      </c>
      <c r="BC4011" s="82">
        <v>1236.14335</v>
      </c>
      <c r="BD4011" s="82">
        <v>1239.01221</v>
      </c>
      <c r="BE4011" s="82">
        <v>1242.61198</v>
      </c>
      <c r="BF4011" s="82">
        <v>1247.21826</v>
      </c>
      <c r="BG4011" s="82">
        <v>1252.82074</v>
      </c>
      <c r="BH4011" s="82">
        <v>1259.66543</v>
      </c>
      <c r="BI4011" s="82">
        <v>1267.56694</v>
      </c>
      <c r="BJ4011" s="82">
        <v>1277.82826</v>
      </c>
      <c r="BK4011" s="82">
        <v>1288.83718</v>
      </c>
      <c r="BL4011" s="82">
        <v>1300.6343</v>
      </c>
      <c r="BM4011" s="82">
        <v>1313.7438</v>
      </c>
      <c r="BN4011" s="82">
        <v>1328.00692</v>
      </c>
      <c r="BO4011" s="82">
        <v>1343.49355</v>
      </c>
      <c r="BP4011" s="82">
        <v>1360.37029</v>
      </c>
      <c r="BQ4011" s="82">
        <v>1378.42226</v>
      </c>
      <c r="BR4011" s="82">
        <v>1397.90858</v>
      </c>
      <c r="BS4011" s="82">
        <v>1418.85581</v>
      </c>
      <c r="BT4011" s="82">
        <v>1441.52182</v>
      </c>
      <c r="BU4011" s="82">
        <v>1466.31522</v>
      </c>
      <c r="BV4011" s="82">
        <v>1493.03803</v>
      </c>
      <c r="BW4011" s="82">
        <v>1521.65843</v>
      </c>
      <c r="BX4011" s="82">
        <v>1553.49716</v>
      </c>
      <c r="BY4011" s="82">
        <v>1588.69621</v>
      </c>
      <c r="BZ4011" s="82">
        <v>1626.09369</v>
      </c>
      <c r="CA4011" s="82">
        <v>1667.17138</v>
      </c>
      <c r="CB4011" s="82">
        <v>1410.24584</v>
      </c>
      <c r="CC4011" s="82">
        <v>1459.70202</v>
      </c>
      <c r="CD4011" s="82">
        <v>1513.78565</v>
      </c>
      <c r="CE4011" s="82">
        <v>1573.18358</v>
      </c>
      <c r="CF4011" s="82">
        <v>1638.09492</v>
      </c>
      <c r="CG4011" s="82">
        <v>1639.22911</v>
      </c>
      <c r="CH4011" s="82">
        <v>1634.06065</v>
      </c>
      <c r="CI4011" s="82">
        <v>1621.30141</v>
      </c>
      <c r="CJ4011" s="82">
        <v>1599.7745</v>
      </c>
      <c r="CK4011" s="82">
        <v>1568.00926</v>
      </c>
    </row>
    <row r="4012" ht="14.25" customHeight="1">
      <c r="E4012" s="2"/>
      <c r="G4012" s="81">
        <v>16.0</v>
      </c>
      <c r="H4012" s="81">
        <v>10.0</v>
      </c>
      <c r="I4012" s="81">
        <v>41.0</v>
      </c>
      <c r="J4012" s="80">
        <v>911.98652</v>
      </c>
      <c r="K4012" s="80">
        <v>913.19505</v>
      </c>
      <c r="L4012" s="80">
        <v>914.79316</v>
      </c>
      <c r="M4012" s="80">
        <v>916.98092</v>
      </c>
      <c r="N4012" s="80">
        <v>919.85203</v>
      </c>
      <c r="O4012" s="80">
        <v>923.45161</v>
      </c>
      <c r="P4012" s="80">
        <v>928.05611</v>
      </c>
      <c r="Q4012" s="80">
        <v>933.6394</v>
      </c>
      <c r="R4012" s="80">
        <v>940.46318</v>
      </c>
      <c r="S4012" s="80">
        <v>948.31984</v>
      </c>
      <c r="T4012" s="80">
        <v>958.54472</v>
      </c>
      <c r="U4012" s="80">
        <v>969.49965</v>
      </c>
      <c r="V4012" s="80">
        <v>981.21611</v>
      </c>
      <c r="W4012" s="80">
        <v>994.20421</v>
      </c>
      <c r="X4012" s="80">
        <v>1008.35402</v>
      </c>
      <c r="Y4012" s="80">
        <v>1023.71015</v>
      </c>
      <c r="Z4012" s="80">
        <v>1040.40961</v>
      </c>
      <c r="AA4012" s="80">
        <v>1058.28635</v>
      </c>
      <c r="AB4012" s="80">
        <v>1077.60795</v>
      </c>
      <c r="AC4012" s="80">
        <v>1098.39937</v>
      </c>
      <c r="AD4012" s="80">
        <v>1120.90366</v>
      </c>
      <c r="AE4012" s="80">
        <v>1145.57142</v>
      </c>
      <c r="AF4012" s="80">
        <v>1172.11959</v>
      </c>
      <c r="AG4012" s="80">
        <v>1200.76852</v>
      </c>
      <c r="AH4012" s="80">
        <v>1232.53442</v>
      </c>
      <c r="AI4012" s="80">
        <v>1267.5441</v>
      </c>
      <c r="AJ4012" s="80">
        <v>1304.6619</v>
      </c>
      <c r="AK4012" s="80">
        <v>1345.44827</v>
      </c>
      <c r="AL4012" s="80">
        <v>1086.24481</v>
      </c>
      <c r="AM4012" s="80">
        <v>1135.33624</v>
      </c>
      <c r="AN4012" s="80">
        <v>1189.02163</v>
      </c>
      <c r="AO4012" s="80">
        <v>1247.99954</v>
      </c>
      <c r="AP4012" s="80">
        <v>1312.46579</v>
      </c>
      <c r="AQ4012" s="80">
        <v>1312.69381</v>
      </c>
      <c r="AR4012" s="80">
        <v>1306.54681</v>
      </c>
      <c r="AS4012" s="80">
        <v>1292.7222</v>
      </c>
      <c r="AT4012" s="80">
        <v>1269.99119</v>
      </c>
      <c r="AU4012" s="80">
        <v>1236.80959</v>
      </c>
      <c r="AW4012" s="81">
        <v>16.0</v>
      </c>
      <c r="AX4012" s="81">
        <v>10.0</v>
      </c>
      <c r="AY4012" s="81">
        <v>41.0</v>
      </c>
      <c r="AZ4012" s="82">
        <v>1234.68273</v>
      </c>
      <c r="BA4012" s="82">
        <v>1235.89357</v>
      </c>
      <c r="BB4012" s="82">
        <v>1237.49438</v>
      </c>
      <c r="BC4012" s="82">
        <v>1239.69223</v>
      </c>
      <c r="BD4012" s="82">
        <v>1242.57967</v>
      </c>
      <c r="BE4012" s="82">
        <v>1246.20275</v>
      </c>
      <c r="BF4012" s="82">
        <v>1250.83886</v>
      </c>
      <c r="BG4012" s="82">
        <v>1256.47228</v>
      </c>
      <c r="BH4012" s="82">
        <v>1263.3613</v>
      </c>
      <c r="BI4012" s="82">
        <v>1271.29799</v>
      </c>
      <c r="BJ4012" s="82">
        <v>1281.6151</v>
      </c>
      <c r="BK4012" s="82">
        <v>1292.68468</v>
      </c>
      <c r="BL4012" s="82">
        <v>1304.54757</v>
      </c>
      <c r="BM4012" s="82">
        <v>1317.69933</v>
      </c>
      <c r="BN4012" s="82">
        <v>1332.02824</v>
      </c>
      <c r="BO4012" s="82">
        <v>1347.5726</v>
      </c>
      <c r="BP4012" s="82">
        <v>1364.51082</v>
      </c>
      <c r="BQ4012" s="82">
        <v>1382.63189</v>
      </c>
      <c r="BR4012" s="82">
        <v>1402.17535</v>
      </c>
      <c r="BS4012" s="82">
        <v>1423.19459</v>
      </c>
      <c r="BT4012" s="82">
        <v>1445.92251</v>
      </c>
      <c r="BU4012" s="82">
        <v>1470.81301</v>
      </c>
      <c r="BV4012" s="82">
        <v>1497.51777</v>
      </c>
      <c r="BW4012" s="82">
        <v>1526.29775</v>
      </c>
      <c r="BX4012" s="82">
        <v>1558.31678</v>
      </c>
      <c r="BY4012" s="82">
        <v>1593.64345</v>
      </c>
      <c r="BZ4012" s="82">
        <v>1631.18791</v>
      </c>
      <c r="CA4012" s="82">
        <v>1672.43668</v>
      </c>
      <c r="CB4012" s="82">
        <v>1413.72629</v>
      </c>
      <c r="CC4012" s="82">
        <v>1463.37118</v>
      </c>
      <c r="CD4012" s="82">
        <v>1517.65786</v>
      </c>
      <c r="CE4012" s="82">
        <v>1577.27777</v>
      </c>
      <c r="CF4012" s="82">
        <v>1642.42075</v>
      </c>
      <c r="CG4012" s="82">
        <v>1643.33716</v>
      </c>
      <c r="CH4012" s="82">
        <v>1637.8951</v>
      </c>
      <c r="CI4012" s="82">
        <v>1624.80881</v>
      </c>
      <c r="CJ4012" s="82">
        <v>1602.89376</v>
      </c>
      <c r="CK4012" s="82">
        <v>1570.65386</v>
      </c>
    </row>
    <row r="4013" ht="14.25" customHeight="1">
      <c r="E4013" s="2"/>
      <c r="G4013" s="81">
        <v>16.0</v>
      </c>
      <c r="H4013" s="81">
        <v>10.0</v>
      </c>
      <c r="I4013" s="81">
        <v>42.0</v>
      </c>
      <c r="J4013" s="80">
        <v>980.46969</v>
      </c>
      <c r="K4013" s="80">
        <v>981.68607</v>
      </c>
      <c r="L4013" s="80">
        <v>983.29457</v>
      </c>
      <c r="M4013" s="80">
        <v>985.49656</v>
      </c>
      <c r="N4013" s="80">
        <v>988.38632</v>
      </c>
      <c r="O4013" s="80">
        <v>992.0093</v>
      </c>
      <c r="P4013" s="80">
        <v>996.64372</v>
      </c>
      <c r="Q4013" s="80">
        <v>1002.25836</v>
      </c>
      <c r="R4013" s="80">
        <v>1009.12583</v>
      </c>
      <c r="S4013" s="80">
        <v>1017.01804</v>
      </c>
      <c r="T4013" s="80">
        <v>1027.29683</v>
      </c>
      <c r="U4013" s="80">
        <v>1038.30975</v>
      </c>
      <c r="V4013" s="80">
        <v>1050.08782</v>
      </c>
      <c r="W4013" s="80">
        <v>1063.11679</v>
      </c>
      <c r="X4013" s="80">
        <v>1077.32588</v>
      </c>
      <c r="Y4013" s="80">
        <v>1092.73232</v>
      </c>
      <c r="Z4013" s="80">
        <v>1109.48192</v>
      </c>
      <c r="AA4013" s="80">
        <v>1127.4158</v>
      </c>
      <c r="AB4013" s="80">
        <v>1146.78155</v>
      </c>
      <c r="AC4013" s="80">
        <v>1167.62835</v>
      </c>
      <c r="AD4013" s="80">
        <v>1190.17746</v>
      </c>
      <c r="AE4013" s="80">
        <v>1214.91929</v>
      </c>
      <c r="AF4013" s="80">
        <v>1241.43608</v>
      </c>
      <c r="AG4013" s="80">
        <v>1270.20453</v>
      </c>
      <c r="AH4013" s="80">
        <v>1302.11748</v>
      </c>
      <c r="AI4013" s="80">
        <v>1337.23096</v>
      </c>
      <c r="AJ4013" s="80">
        <v>1374.4824</v>
      </c>
      <c r="AK4013" s="80">
        <v>1415.41781</v>
      </c>
      <c r="AL4013" s="80">
        <v>1154.38068</v>
      </c>
      <c r="AM4013" s="80">
        <v>1203.62984</v>
      </c>
      <c r="AN4013" s="80">
        <v>1257.48372</v>
      </c>
      <c r="AO4013" s="80">
        <v>1316.6435</v>
      </c>
      <c r="AP4013" s="80">
        <v>1381.29788</v>
      </c>
      <c r="AQ4013" s="80">
        <v>1381.25546</v>
      </c>
      <c r="AR4013" s="80">
        <v>1374.77275</v>
      </c>
      <c r="AS4013" s="80">
        <v>1360.54864</v>
      </c>
      <c r="AT4013" s="80">
        <v>1337.34903</v>
      </c>
      <c r="AU4013" s="80">
        <v>1303.60894</v>
      </c>
      <c r="AW4013" s="81">
        <v>16.0</v>
      </c>
      <c r="AX4013" s="81">
        <v>10.0</v>
      </c>
      <c r="AY4013" s="81">
        <v>42.0</v>
      </c>
      <c r="AZ4013" s="82">
        <v>1238.2516</v>
      </c>
      <c r="BA4013" s="82">
        <v>1239.47031</v>
      </c>
      <c r="BB4013" s="82">
        <v>1241.08153</v>
      </c>
      <c r="BC4013" s="82">
        <v>1243.29366</v>
      </c>
      <c r="BD4013" s="82">
        <v>1246.19986</v>
      </c>
      <c r="BE4013" s="82">
        <v>1249.84649</v>
      </c>
      <c r="BF4013" s="82">
        <v>1254.51273</v>
      </c>
      <c r="BG4013" s="82">
        <v>1260.17743</v>
      </c>
      <c r="BH4013" s="82">
        <v>1267.11123</v>
      </c>
      <c r="BI4013" s="82">
        <v>1275.08351</v>
      </c>
      <c r="BJ4013" s="82">
        <v>1285.45704</v>
      </c>
      <c r="BK4013" s="82">
        <v>1296.58793</v>
      </c>
      <c r="BL4013" s="82">
        <v>1308.5173</v>
      </c>
      <c r="BM4013" s="82">
        <v>1321.71192</v>
      </c>
      <c r="BN4013" s="82">
        <v>1336.10738</v>
      </c>
      <c r="BO4013" s="82">
        <v>1351.71024</v>
      </c>
      <c r="BP4013" s="82">
        <v>1368.71074</v>
      </c>
      <c r="BQ4013" s="82">
        <v>1386.90181</v>
      </c>
      <c r="BR4013" s="82">
        <v>1406.50326</v>
      </c>
      <c r="BS4013" s="82">
        <v>1427.59549</v>
      </c>
      <c r="BT4013" s="82">
        <v>1450.38628</v>
      </c>
      <c r="BU4013" s="82">
        <v>1475.37514</v>
      </c>
      <c r="BV4013" s="82">
        <v>1502.06242</v>
      </c>
      <c r="BW4013" s="82">
        <v>1531.00371</v>
      </c>
      <c r="BX4013" s="82">
        <v>1563.20498</v>
      </c>
      <c r="BY4013" s="82">
        <v>1598.66098</v>
      </c>
      <c r="BZ4013" s="82">
        <v>1636.35431</v>
      </c>
      <c r="CA4013" s="82">
        <v>1677.7763</v>
      </c>
      <c r="CB4013" s="82">
        <v>1417.26339</v>
      </c>
      <c r="CC4013" s="82">
        <v>1467.09945</v>
      </c>
      <c r="CD4013" s="82">
        <v>1521.59189</v>
      </c>
      <c r="CE4013" s="82">
        <v>1581.43674</v>
      </c>
      <c r="CF4013" s="82">
        <v>1646.81455</v>
      </c>
      <c r="CG4013" s="82">
        <v>1647.51197</v>
      </c>
      <c r="CH4013" s="82">
        <v>1641.79461</v>
      </c>
      <c r="CI4013" s="82">
        <v>1628.37905</v>
      </c>
      <c r="CJ4013" s="82">
        <v>1606.07308</v>
      </c>
      <c r="CK4013" s="82">
        <v>1573.35496</v>
      </c>
    </row>
    <row r="4014" ht="14.25" customHeight="1">
      <c r="E4014" s="2"/>
      <c r="G4014" s="81">
        <v>16.0</v>
      </c>
      <c r="H4014" s="81">
        <v>10.0</v>
      </c>
      <c r="I4014" s="81">
        <v>43.0</v>
      </c>
      <c r="J4014" s="80">
        <v>1049.40701</v>
      </c>
      <c r="K4014" s="80">
        <v>1050.63133</v>
      </c>
      <c r="L4014" s="80">
        <v>1052.25031</v>
      </c>
      <c r="M4014" s="80">
        <v>1054.46667</v>
      </c>
      <c r="N4014" s="80">
        <v>1057.37528</v>
      </c>
      <c r="O4014" s="80">
        <v>1061.02189</v>
      </c>
      <c r="P4014" s="80">
        <v>1065.68655</v>
      </c>
      <c r="Q4014" s="80">
        <v>1071.33269</v>
      </c>
      <c r="R4014" s="80">
        <v>1078.2443</v>
      </c>
      <c r="S4014" s="80">
        <v>1086.172</v>
      </c>
      <c r="T4014" s="80">
        <v>1096.50496</v>
      </c>
      <c r="U4014" s="80">
        <v>1107.57617</v>
      </c>
      <c r="V4014" s="80">
        <v>1119.4162</v>
      </c>
      <c r="W4014" s="80">
        <v>1132.48529</v>
      </c>
      <c r="X4014" s="80">
        <v>1146.75356</v>
      </c>
      <c r="Y4014" s="80">
        <v>1162.20968</v>
      </c>
      <c r="Z4014" s="80">
        <v>1179.00865</v>
      </c>
      <c r="AA4014" s="80">
        <v>1196.99899</v>
      </c>
      <c r="AB4014" s="80">
        <v>1216.40749</v>
      </c>
      <c r="AC4014" s="80">
        <v>1237.30854</v>
      </c>
      <c r="AD4014" s="80">
        <v>1259.90068</v>
      </c>
      <c r="AE4014" s="80">
        <v>1284.71568</v>
      </c>
      <c r="AF4014" s="80">
        <v>1311.19559</v>
      </c>
      <c r="AG4014" s="80">
        <v>1340.08422</v>
      </c>
      <c r="AH4014" s="80">
        <v>1372.14513</v>
      </c>
      <c r="AI4014" s="80">
        <v>1407.36083</v>
      </c>
      <c r="AJ4014" s="80">
        <v>1444.74471</v>
      </c>
      <c r="AK4014" s="80">
        <v>1485.82818</v>
      </c>
      <c r="AL4014" s="80">
        <v>1222.93551</v>
      </c>
      <c r="AM4014" s="80">
        <v>1272.34055</v>
      </c>
      <c r="AN4014" s="80">
        <v>1326.36075</v>
      </c>
      <c r="AO4014" s="80">
        <v>1385.70002</v>
      </c>
      <c r="AP4014" s="80">
        <v>1450.53948</v>
      </c>
      <c r="AQ4014" s="80">
        <v>1450.21798</v>
      </c>
      <c r="AR4014" s="80">
        <v>1443.38989</v>
      </c>
      <c r="AS4014" s="80">
        <v>1428.75589</v>
      </c>
      <c r="AT4014" s="80">
        <v>1405.07651</v>
      </c>
      <c r="AU4014" s="80">
        <v>1370.76536</v>
      </c>
      <c r="AW4014" s="81">
        <v>16.0</v>
      </c>
      <c r="AX4014" s="81">
        <v>10.0</v>
      </c>
      <c r="AY4014" s="81">
        <v>43.0</v>
      </c>
      <c r="AZ4014" s="82">
        <v>1241.87319</v>
      </c>
      <c r="BA4014" s="82">
        <v>1243.09984</v>
      </c>
      <c r="BB4014" s="82">
        <v>1244.72158</v>
      </c>
      <c r="BC4014" s="82">
        <v>1246.94814</v>
      </c>
      <c r="BD4014" s="82">
        <v>1249.8733</v>
      </c>
      <c r="BE4014" s="82">
        <v>1253.54371</v>
      </c>
      <c r="BF4014" s="82">
        <v>1258.24039</v>
      </c>
      <c r="BG4014" s="82">
        <v>1263.93671</v>
      </c>
      <c r="BH4014" s="82">
        <v>1270.91575</v>
      </c>
      <c r="BI4014" s="82">
        <v>1278.92404</v>
      </c>
      <c r="BJ4014" s="82">
        <v>1289.3546</v>
      </c>
      <c r="BK4014" s="82">
        <v>1300.54747</v>
      </c>
      <c r="BL4014" s="82">
        <v>1312.54404</v>
      </c>
      <c r="BM4014" s="82">
        <v>1325.78213</v>
      </c>
      <c r="BN4014" s="82">
        <v>1340.24492</v>
      </c>
      <c r="BO4014" s="82">
        <v>1355.90703</v>
      </c>
      <c r="BP4014" s="82">
        <v>1372.97063</v>
      </c>
      <c r="BQ4014" s="82">
        <v>1391.2326</v>
      </c>
      <c r="BR4014" s="82">
        <v>1410.89289</v>
      </c>
      <c r="BS4014" s="82">
        <v>1432.05911</v>
      </c>
      <c r="BT4014" s="82">
        <v>1454.91375</v>
      </c>
      <c r="BU4014" s="82">
        <v>1480.00222</v>
      </c>
      <c r="BV4014" s="82">
        <v>1506.67261</v>
      </c>
      <c r="BW4014" s="82">
        <v>1535.77696</v>
      </c>
      <c r="BX4014" s="82">
        <v>1568.16244</v>
      </c>
      <c r="BY4014" s="82">
        <v>1603.74949</v>
      </c>
      <c r="BZ4014" s="82">
        <v>1641.59361</v>
      </c>
      <c r="CA4014" s="82">
        <v>1683.19097</v>
      </c>
      <c r="CB4014" s="82">
        <v>1420.85766</v>
      </c>
      <c r="CC4014" s="82">
        <v>1470.88741</v>
      </c>
      <c r="CD4014" s="82">
        <v>1525.58832</v>
      </c>
      <c r="CE4014" s="82">
        <v>1585.66111</v>
      </c>
      <c r="CF4014" s="82">
        <v>1651.27696</v>
      </c>
      <c r="CG4014" s="82">
        <v>1651.75415</v>
      </c>
      <c r="CH4014" s="82">
        <v>1645.75976</v>
      </c>
      <c r="CI4014" s="82">
        <v>1632.0127</v>
      </c>
      <c r="CJ4014" s="82">
        <v>1609.31297</v>
      </c>
      <c r="CK4014" s="82">
        <v>1576.11305</v>
      </c>
    </row>
    <row r="4015" ht="14.25" customHeight="1">
      <c r="E4015" s="2"/>
      <c r="G4015" s="81">
        <v>16.0</v>
      </c>
      <c r="H4015" s="81">
        <v>10.0</v>
      </c>
      <c r="I4015" s="81">
        <v>44.0</v>
      </c>
      <c r="J4015" s="80">
        <v>1118.80472</v>
      </c>
      <c r="K4015" s="80">
        <v>1120.03705</v>
      </c>
      <c r="L4015" s="80">
        <v>1121.66663</v>
      </c>
      <c r="M4015" s="80">
        <v>1123.89749</v>
      </c>
      <c r="N4015" s="80">
        <v>1126.82515</v>
      </c>
      <c r="O4015" s="80">
        <v>1130.49564</v>
      </c>
      <c r="P4015" s="80">
        <v>1135.19083</v>
      </c>
      <c r="Q4015" s="80">
        <v>1140.86867</v>
      </c>
      <c r="R4015" s="80">
        <v>1147.82486</v>
      </c>
      <c r="S4015" s="80">
        <v>1155.78796</v>
      </c>
      <c r="T4015" s="80">
        <v>1166.17536</v>
      </c>
      <c r="U4015" s="80">
        <v>1177.30518</v>
      </c>
      <c r="V4015" s="80">
        <v>1189.20753</v>
      </c>
      <c r="W4015" s="80">
        <v>1202.31599</v>
      </c>
      <c r="X4015" s="80">
        <v>1216.64333</v>
      </c>
      <c r="Y4015" s="80">
        <v>1232.1485</v>
      </c>
      <c r="Z4015" s="80">
        <v>1248.99608</v>
      </c>
      <c r="AA4015" s="80">
        <v>1267.04218</v>
      </c>
      <c r="AB4015" s="80">
        <v>1286.49204</v>
      </c>
      <c r="AC4015" s="80">
        <v>1307.44622</v>
      </c>
      <c r="AD4015" s="80">
        <v>1330.07955</v>
      </c>
      <c r="AE4015" s="80">
        <v>1354.96682</v>
      </c>
      <c r="AF4015" s="80">
        <v>1381.40434</v>
      </c>
      <c r="AG4015" s="80">
        <v>1410.41382</v>
      </c>
      <c r="AH4015" s="80">
        <v>1442.62362</v>
      </c>
      <c r="AI4015" s="80">
        <v>1477.93994</v>
      </c>
      <c r="AJ4015" s="80">
        <v>1515.45508</v>
      </c>
      <c r="AK4015" s="80">
        <v>1556.68562</v>
      </c>
      <c r="AL4015" s="80">
        <v>1291.91529</v>
      </c>
      <c r="AM4015" s="80">
        <v>1341.47437</v>
      </c>
      <c r="AN4015" s="80">
        <v>1395.65874</v>
      </c>
      <c r="AO4015" s="80">
        <v>1455.17508</v>
      </c>
      <c r="AP4015" s="80">
        <v>1520.19661</v>
      </c>
      <c r="AQ4015" s="80">
        <v>1519.58731</v>
      </c>
      <c r="AR4015" s="80">
        <v>1512.40409</v>
      </c>
      <c r="AS4015" s="80">
        <v>1497.34974</v>
      </c>
      <c r="AT4015" s="80">
        <v>1473.17936</v>
      </c>
      <c r="AU4015" s="80">
        <v>1438.28446</v>
      </c>
      <c r="AW4015" s="81">
        <v>16.0</v>
      </c>
      <c r="AX4015" s="81">
        <v>10.0</v>
      </c>
      <c r="AY4015" s="81">
        <v>44.0</v>
      </c>
      <c r="AZ4015" s="82">
        <v>1245.54801</v>
      </c>
      <c r="BA4015" s="82">
        <v>1246.7827</v>
      </c>
      <c r="BB4015" s="82">
        <v>1248.41505</v>
      </c>
      <c r="BC4015" s="82">
        <v>1250.65618</v>
      </c>
      <c r="BD4015" s="82">
        <v>1253.6005</v>
      </c>
      <c r="BE4015" s="82">
        <v>1257.29494</v>
      </c>
      <c r="BF4015" s="82">
        <v>1262.02237</v>
      </c>
      <c r="BG4015" s="82">
        <v>1267.75065</v>
      </c>
      <c r="BH4015" s="82">
        <v>1274.77539</v>
      </c>
      <c r="BI4015" s="82">
        <v>1282.82012</v>
      </c>
      <c r="BJ4015" s="82">
        <v>1293.30834</v>
      </c>
      <c r="BK4015" s="82">
        <v>1304.56385</v>
      </c>
      <c r="BL4015" s="82">
        <v>1316.62834</v>
      </c>
      <c r="BM4015" s="82">
        <v>1329.9105</v>
      </c>
      <c r="BN4015" s="82">
        <v>1344.44142</v>
      </c>
      <c r="BO4015" s="82">
        <v>1360.16355</v>
      </c>
      <c r="BP4015" s="82">
        <v>1377.29107</v>
      </c>
      <c r="BQ4015" s="82">
        <v>1395.62485</v>
      </c>
      <c r="BR4015" s="82">
        <v>1415.34487</v>
      </c>
      <c r="BS4015" s="82">
        <v>1436.58608</v>
      </c>
      <c r="BT4015" s="82">
        <v>1459.50555</v>
      </c>
      <c r="BU4015" s="82">
        <v>1484.69489</v>
      </c>
      <c r="BV4015" s="82">
        <v>1511.34898</v>
      </c>
      <c r="BW4015" s="82">
        <v>1540.61816</v>
      </c>
      <c r="BX4015" s="82">
        <v>1573.18983</v>
      </c>
      <c r="BY4015" s="82">
        <v>1608.90968</v>
      </c>
      <c r="BZ4015" s="82">
        <v>1646.9065</v>
      </c>
      <c r="CA4015" s="82">
        <v>1688.68143</v>
      </c>
      <c r="CB4015" s="82">
        <v>1424.50965</v>
      </c>
      <c r="CC4015" s="82">
        <v>1474.7356</v>
      </c>
      <c r="CD4015" s="82">
        <v>1529.64774</v>
      </c>
      <c r="CE4015" s="82">
        <v>1589.95149</v>
      </c>
      <c r="CF4015" s="82">
        <v>1655.80863</v>
      </c>
      <c r="CG4015" s="82">
        <v>1656.06434</v>
      </c>
      <c r="CH4015" s="82">
        <v>1649.79117</v>
      </c>
      <c r="CI4015" s="82">
        <v>1635.71034</v>
      </c>
      <c r="CJ4015" s="82">
        <v>1612.61399</v>
      </c>
      <c r="CK4015" s="82">
        <v>1578.92861</v>
      </c>
    </row>
    <row r="4016" ht="14.25" customHeight="1">
      <c r="E4016" s="2"/>
      <c r="G4016" s="81">
        <v>16.0</v>
      </c>
      <c r="H4016" s="81">
        <v>10.0</v>
      </c>
      <c r="I4016" s="81">
        <v>45.0</v>
      </c>
      <c r="J4016" s="80">
        <v>1188.66911</v>
      </c>
      <c r="K4016" s="80">
        <v>1189.90954</v>
      </c>
      <c r="L4016" s="80">
        <v>1191.54984</v>
      </c>
      <c r="M4016" s="80">
        <v>1193.79536</v>
      </c>
      <c r="N4016" s="80">
        <v>1196.74225</v>
      </c>
      <c r="O4016" s="80">
        <v>1200.43686</v>
      </c>
      <c r="P4016" s="80">
        <v>1205.1629</v>
      </c>
      <c r="Q4016" s="80">
        <v>1210.8726</v>
      </c>
      <c r="R4016" s="80">
        <v>1217.87383</v>
      </c>
      <c r="S4016" s="80">
        <v>1225.87227</v>
      </c>
      <c r="T4016" s="80">
        <v>1236.31438</v>
      </c>
      <c r="U4016" s="80">
        <v>1247.50312</v>
      </c>
      <c r="V4016" s="80">
        <v>1259.46814</v>
      </c>
      <c r="W4016" s="80">
        <v>1272.61522</v>
      </c>
      <c r="X4016" s="80">
        <v>1287.00154</v>
      </c>
      <c r="Y4016" s="80">
        <v>1302.55512</v>
      </c>
      <c r="Z4016" s="80">
        <v>1319.45054</v>
      </c>
      <c r="AA4016" s="80">
        <v>1337.55172</v>
      </c>
      <c r="AB4016" s="80">
        <v>1357.04151</v>
      </c>
      <c r="AC4016" s="80">
        <v>1378.04769</v>
      </c>
      <c r="AD4016" s="80">
        <v>1400.72041</v>
      </c>
      <c r="AE4016" s="80">
        <v>1425.67905</v>
      </c>
      <c r="AF4016" s="80">
        <v>1452.0686</v>
      </c>
      <c r="AG4016" s="80">
        <v>1481.19963</v>
      </c>
      <c r="AH4016" s="80">
        <v>1513.55925</v>
      </c>
      <c r="AI4016" s="80">
        <v>1548.97459</v>
      </c>
      <c r="AJ4016" s="80">
        <v>1586.61981</v>
      </c>
      <c r="AK4016" s="80">
        <v>1627.99645</v>
      </c>
      <c r="AL4016" s="80">
        <v>1361.32611</v>
      </c>
      <c r="AM4016" s="80">
        <v>1411.03736</v>
      </c>
      <c r="AN4016" s="80">
        <v>1465.38376</v>
      </c>
      <c r="AO4016" s="80">
        <v>1525.07476</v>
      </c>
      <c r="AP4016" s="80">
        <v>1590.27533</v>
      </c>
      <c r="AQ4016" s="80">
        <v>1589.36946</v>
      </c>
      <c r="AR4016" s="80">
        <v>1581.8213</v>
      </c>
      <c r="AS4016" s="80">
        <v>1566.33607</v>
      </c>
      <c r="AT4016" s="80">
        <v>1541.66335</v>
      </c>
      <c r="AU4016" s="80">
        <v>1506.17192</v>
      </c>
      <c r="AW4016" s="81">
        <v>16.0</v>
      </c>
      <c r="AX4016" s="81">
        <v>10.0</v>
      </c>
      <c r="AY4016" s="81">
        <v>45.0</v>
      </c>
      <c r="AZ4016" s="82">
        <v>1249.27657</v>
      </c>
      <c r="BA4016" s="82">
        <v>1250.51938</v>
      </c>
      <c r="BB4016" s="82">
        <v>1252.16245</v>
      </c>
      <c r="BC4016" s="82">
        <v>1254.41832</v>
      </c>
      <c r="BD4016" s="82">
        <v>1257.38198</v>
      </c>
      <c r="BE4016" s="82">
        <v>1261.1007</v>
      </c>
      <c r="BF4016" s="82">
        <v>1265.85919</v>
      </c>
      <c r="BG4016" s="82">
        <v>1271.61978</v>
      </c>
      <c r="BH4016" s="82">
        <v>1278.69068</v>
      </c>
      <c r="BI4016" s="82">
        <v>1286.77229</v>
      </c>
      <c r="BJ4016" s="82">
        <v>1297.31878</v>
      </c>
      <c r="BK4016" s="82">
        <v>1308.63763</v>
      </c>
      <c r="BL4016" s="82">
        <v>1320.77078</v>
      </c>
      <c r="BM4016" s="82">
        <v>1334.09762</v>
      </c>
      <c r="BN4016" s="82">
        <v>1348.69746</v>
      </c>
      <c r="BO4016" s="82">
        <v>1364.48038</v>
      </c>
      <c r="BP4016" s="82">
        <v>1381.67267</v>
      </c>
      <c r="BQ4016" s="82">
        <v>1400.07917</v>
      </c>
      <c r="BR4016" s="82">
        <v>1419.85979</v>
      </c>
      <c r="BS4016" s="82">
        <v>1441.177</v>
      </c>
      <c r="BT4016" s="82">
        <v>1464.16231</v>
      </c>
      <c r="BU4016" s="82">
        <v>1489.45379</v>
      </c>
      <c r="BV4016" s="82">
        <v>1516.09218</v>
      </c>
      <c r="BW4016" s="82">
        <v>1545.52797</v>
      </c>
      <c r="BX4016" s="82">
        <v>1578.28785</v>
      </c>
      <c r="BY4016" s="82">
        <v>1614.14225</v>
      </c>
      <c r="BZ4016" s="82">
        <v>1652.29373</v>
      </c>
      <c r="CA4016" s="82">
        <v>1694.24841</v>
      </c>
      <c r="CB4016" s="82">
        <v>1428.21989</v>
      </c>
      <c r="CC4016" s="82">
        <v>1478.64461</v>
      </c>
      <c r="CD4016" s="82">
        <v>1533.77074</v>
      </c>
      <c r="CE4016" s="82">
        <v>1594.30851</v>
      </c>
      <c r="CF4016" s="82">
        <v>1660.41022</v>
      </c>
      <c r="CG4016" s="82">
        <v>1660.44317</v>
      </c>
      <c r="CH4016" s="82">
        <v>1653.88945</v>
      </c>
      <c r="CI4016" s="82">
        <v>1639.47255</v>
      </c>
      <c r="CJ4016" s="82">
        <v>1615.97668</v>
      </c>
      <c r="CK4016" s="82">
        <v>1581.80215</v>
      </c>
    </row>
    <row r="4017" ht="14.25" customHeight="1">
      <c r="E4017" s="2"/>
      <c r="G4017" s="81">
        <v>16.0</v>
      </c>
      <c r="H4017" s="81">
        <v>10.0</v>
      </c>
      <c r="I4017" s="81">
        <v>46.0</v>
      </c>
      <c r="J4017" s="80">
        <v>1259.00659</v>
      </c>
      <c r="K4017" s="80">
        <v>1260.2552</v>
      </c>
      <c r="L4017" s="80">
        <v>1261.90631</v>
      </c>
      <c r="M4017" s="80">
        <v>1264.16664</v>
      </c>
      <c r="N4017" s="80">
        <v>1267.13297</v>
      </c>
      <c r="O4017" s="80">
        <v>1270.85194</v>
      </c>
      <c r="P4017" s="80">
        <v>1275.60915</v>
      </c>
      <c r="Q4017" s="80">
        <v>1281.35089</v>
      </c>
      <c r="R4017" s="80">
        <v>1288.39763</v>
      </c>
      <c r="S4017" s="80">
        <v>1296.43132</v>
      </c>
      <c r="T4017" s="80">
        <v>1306.92842</v>
      </c>
      <c r="U4017" s="80">
        <v>1318.17641</v>
      </c>
      <c r="V4017" s="80">
        <v>1330.20448</v>
      </c>
      <c r="W4017" s="80">
        <v>1343.38941</v>
      </c>
      <c r="X4017" s="80">
        <v>1357.8346</v>
      </c>
      <c r="Y4017" s="80">
        <v>1373.43597</v>
      </c>
      <c r="Z4017" s="80">
        <v>1390.37845</v>
      </c>
      <c r="AA4017" s="80">
        <v>1408.53401</v>
      </c>
      <c r="AB4017" s="80">
        <v>1428.06233</v>
      </c>
      <c r="AC4017" s="80">
        <v>1449.11938</v>
      </c>
      <c r="AD4017" s="80">
        <v>1471.82964</v>
      </c>
      <c r="AE4017" s="80">
        <v>1496.85875</v>
      </c>
      <c r="AF4017" s="80">
        <v>1523.19473</v>
      </c>
      <c r="AG4017" s="80">
        <v>1552.448</v>
      </c>
      <c r="AH4017" s="80">
        <v>1584.9584</v>
      </c>
      <c r="AI4017" s="80">
        <v>1620.47116</v>
      </c>
      <c r="AJ4017" s="80">
        <v>1658.24528</v>
      </c>
      <c r="AK4017" s="80">
        <v>1699.76703</v>
      </c>
      <c r="AL4017" s="80">
        <v>1431.17412</v>
      </c>
      <c r="AM4017" s="80">
        <v>1481.03569</v>
      </c>
      <c r="AN4017" s="80">
        <v>1535.54196</v>
      </c>
      <c r="AO4017" s="80">
        <v>1595.4052</v>
      </c>
      <c r="AP4017" s="80">
        <v>1660.78177</v>
      </c>
      <c r="AQ4017" s="80">
        <v>1659.57049</v>
      </c>
      <c r="AR4017" s="80">
        <v>1651.64752</v>
      </c>
      <c r="AS4017" s="80">
        <v>1635.72078</v>
      </c>
      <c r="AT4017" s="80">
        <v>1610.53431</v>
      </c>
      <c r="AU4017" s="80">
        <v>1574.43348</v>
      </c>
      <c r="AW4017" s="81">
        <v>16.0</v>
      </c>
      <c r="AX4017" s="81">
        <v>10.0</v>
      </c>
      <c r="AY4017" s="81">
        <v>46.0</v>
      </c>
      <c r="AZ4017" s="82">
        <v>1253.05941</v>
      </c>
      <c r="BA4017" s="82">
        <v>1254.31041</v>
      </c>
      <c r="BB4017" s="82">
        <v>1255.96432</v>
      </c>
      <c r="BC4017" s="82">
        <v>1258.23506</v>
      </c>
      <c r="BD4017" s="82">
        <v>1261.21827</v>
      </c>
      <c r="BE4017" s="82">
        <v>1264.96151</v>
      </c>
      <c r="BF4017" s="82">
        <v>1269.75139</v>
      </c>
      <c r="BG4017" s="82">
        <v>1275.54464</v>
      </c>
      <c r="BH4017" s="82">
        <v>1282.66217</v>
      </c>
      <c r="BI4017" s="82">
        <v>1290.7811</v>
      </c>
      <c r="BJ4017" s="82">
        <v>1301.38651</v>
      </c>
      <c r="BK4017" s="82">
        <v>1312.76937</v>
      </c>
      <c r="BL4017" s="82">
        <v>1324.97192</v>
      </c>
      <c r="BM4017" s="82">
        <v>1338.34406</v>
      </c>
      <c r="BN4017" s="82">
        <v>1353.01363</v>
      </c>
      <c r="BO4017" s="82">
        <v>1368.85813</v>
      </c>
      <c r="BP4017" s="82">
        <v>1386.11603</v>
      </c>
      <c r="BQ4017" s="82">
        <v>1404.59618</v>
      </c>
      <c r="BR4017" s="82">
        <v>1424.43828</v>
      </c>
      <c r="BS4017" s="82">
        <v>1445.83252</v>
      </c>
      <c r="BT4017" s="82">
        <v>1468.88466</v>
      </c>
      <c r="BU4017" s="82">
        <v>1494.27959</v>
      </c>
      <c r="BV4017" s="82">
        <v>1520.90287</v>
      </c>
      <c r="BW4017" s="82">
        <v>1550.50708</v>
      </c>
      <c r="BX4017" s="82">
        <v>1583.45718</v>
      </c>
      <c r="BY4017" s="82">
        <v>1619.44792</v>
      </c>
      <c r="BZ4017" s="82">
        <v>1657.75602</v>
      </c>
      <c r="CA4017" s="82">
        <v>1699.89269</v>
      </c>
      <c r="CB4017" s="82">
        <v>1431.98894</v>
      </c>
      <c r="CC4017" s="82">
        <v>1482.615</v>
      </c>
      <c r="CD4017" s="82">
        <v>1537.95794</v>
      </c>
      <c r="CE4017" s="82">
        <v>1598.7328</v>
      </c>
      <c r="CF4017" s="82">
        <v>1665.08241</v>
      </c>
      <c r="CG4017" s="82">
        <v>1664.8913</v>
      </c>
      <c r="CH4017" s="82">
        <v>1658.05522</v>
      </c>
      <c r="CI4017" s="82">
        <v>1643.29993</v>
      </c>
      <c r="CJ4017" s="82">
        <v>1619.40159</v>
      </c>
      <c r="CK4017" s="82">
        <v>1584.73418</v>
      </c>
    </row>
    <row r="4018" ht="14.25" customHeight="1">
      <c r="E4018" s="2"/>
      <c r="G4018" s="81">
        <v>16.0</v>
      </c>
      <c r="H4018" s="81">
        <v>10.0</v>
      </c>
      <c r="I4018" s="81">
        <v>47.0</v>
      </c>
      <c r="J4018" s="80">
        <v>1329.8236</v>
      </c>
      <c r="K4018" s="80">
        <v>1331.08047</v>
      </c>
      <c r="L4018" s="80">
        <v>1332.74251</v>
      </c>
      <c r="M4018" s="80">
        <v>1335.0178</v>
      </c>
      <c r="N4018" s="80">
        <v>1338.00376</v>
      </c>
      <c r="O4018" s="80">
        <v>1341.74735</v>
      </c>
      <c r="P4018" s="80">
        <v>1346.53605</v>
      </c>
      <c r="Q4018" s="80">
        <v>1352.31002</v>
      </c>
      <c r="R4018" s="80">
        <v>1359.40273</v>
      </c>
      <c r="S4018" s="80">
        <v>1367.4716</v>
      </c>
      <c r="T4018" s="80">
        <v>1378.02396</v>
      </c>
      <c r="U4018" s="80">
        <v>1389.33153</v>
      </c>
      <c r="V4018" s="80">
        <v>1401.42301</v>
      </c>
      <c r="W4018" s="80">
        <v>1414.64503</v>
      </c>
      <c r="X4018" s="80">
        <v>1429.14902</v>
      </c>
      <c r="Y4018" s="80">
        <v>1444.79752</v>
      </c>
      <c r="Z4018" s="80">
        <v>1461.7863</v>
      </c>
      <c r="AA4018" s="80">
        <v>1479.99556</v>
      </c>
      <c r="AB4018" s="80">
        <v>1499.56097</v>
      </c>
      <c r="AC4018" s="80">
        <v>1520.66775</v>
      </c>
      <c r="AD4018" s="80">
        <v>1543.41371</v>
      </c>
      <c r="AE4018" s="80">
        <v>1568.51239</v>
      </c>
      <c r="AF4018" s="80">
        <v>1594.78916</v>
      </c>
      <c r="AG4018" s="80">
        <v>1624.16537</v>
      </c>
      <c r="AH4018" s="80">
        <v>1656.82753</v>
      </c>
      <c r="AI4018" s="80">
        <v>1692.4361</v>
      </c>
      <c r="AJ4018" s="80">
        <v>1730.33793</v>
      </c>
      <c r="AK4018" s="80">
        <v>1772.00382</v>
      </c>
      <c r="AL4018" s="80">
        <v>1501.46553</v>
      </c>
      <c r="AM4018" s="80">
        <v>1551.47555</v>
      </c>
      <c r="AN4018" s="80">
        <v>1606.13954</v>
      </c>
      <c r="AO4018" s="80">
        <v>1666.17261</v>
      </c>
      <c r="AP4018" s="80">
        <v>1731.72213</v>
      </c>
      <c r="AQ4018" s="80">
        <v>1730.19655</v>
      </c>
      <c r="AR4018" s="80">
        <v>1721.88881</v>
      </c>
      <c r="AS4018" s="80">
        <v>1705.50987</v>
      </c>
      <c r="AT4018" s="80">
        <v>1679.79816</v>
      </c>
      <c r="AU4018" s="80">
        <v>1643.07494</v>
      </c>
      <c r="AW4018" s="81">
        <v>16.0</v>
      </c>
      <c r="AX4018" s="81">
        <v>10.0</v>
      </c>
      <c r="AY4018" s="81">
        <v>47.0</v>
      </c>
      <c r="AZ4018" s="82">
        <v>1256.89706</v>
      </c>
      <c r="BA4018" s="82">
        <v>1258.15634</v>
      </c>
      <c r="BB4018" s="82">
        <v>1259.82119</v>
      </c>
      <c r="BC4018" s="82">
        <v>1262.10696</v>
      </c>
      <c r="BD4018" s="82">
        <v>1265.10991</v>
      </c>
      <c r="BE4018" s="82">
        <v>1268.87793</v>
      </c>
      <c r="BF4018" s="82">
        <v>1273.69951</v>
      </c>
      <c r="BG4018" s="82">
        <v>1279.52577</v>
      </c>
      <c r="BH4018" s="82">
        <v>1286.69042</v>
      </c>
      <c r="BI4018" s="82">
        <v>1294.8471</v>
      </c>
      <c r="BJ4018" s="82">
        <v>1305.51207</v>
      </c>
      <c r="BK4018" s="82">
        <v>1316.95964</v>
      </c>
      <c r="BL4018" s="82">
        <v>1329.23235</v>
      </c>
      <c r="BM4018" s="82">
        <v>1342.65041</v>
      </c>
      <c r="BN4018" s="82">
        <v>1357.39052</v>
      </c>
      <c r="BO4018" s="82">
        <v>1373.29739</v>
      </c>
      <c r="BP4018" s="82">
        <v>1390.62176</v>
      </c>
      <c r="BQ4018" s="82">
        <v>1409.17649</v>
      </c>
      <c r="BR4018" s="82">
        <v>1429.08097</v>
      </c>
      <c r="BS4018" s="82">
        <v>1450.55327</v>
      </c>
      <c r="BT4018" s="82">
        <v>1473.67325</v>
      </c>
      <c r="BU4018" s="82">
        <v>1499.17294</v>
      </c>
      <c r="BV4018" s="82">
        <v>1525.78171</v>
      </c>
      <c r="BW4018" s="82">
        <v>1555.55617</v>
      </c>
      <c r="BX4018" s="82">
        <v>1588.69854</v>
      </c>
      <c r="BY4018" s="82">
        <v>1624.82741</v>
      </c>
      <c r="BZ4018" s="82">
        <v>1663.29413</v>
      </c>
      <c r="CA4018" s="82">
        <v>1705.61503</v>
      </c>
      <c r="CB4018" s="82">
        <v>1435.81736</v>
      </c>
      <c r="CC4018" s="82">
        <v>1486.64736</v>
      </c>
      <c r="CD4018" s="82">
        <v>1542.20995</v>
      </c>
      <c r="CE4018" s="82">
        <v>1603.22502</v>
      </c>
      <c r="CF4018" s="82">
        <v>1669.82586</v>
      </c>
      <c r="CG4018" s="82">
        <v>1669.40939</v>
      </c>
      <c r="CH4018" s="82">
        <v>1662.28913</v>
      </c>
      <c r="CI4018" s="82">
        <v>1647.19307</v>
      </c>
      <c r="CJ4018" s="82">
        <v>1622.8893</v>
      </c>
      <c r="CK4018" s="82">
        <v>1587.72521</v>
      </c>
    </row>
    <row r="4019" ht="14.25" customHeight="1">
      <c r="E4019" s="2"/>
      <c r="G4019" s="81">
        <v>16.0</v>
      </c>
      <c r="H4019" s="81">
        <v>10.0</v>
      </c>
      <c r="I4019" s="81">
        <v>48.0</v>
      </c>
      <c r="J4019" s="80">
        <v>1401.12668</v>
      </c>
      <c r="K4019" s="80">
        <v>1402.3919</v>
      </c>
      <c r="L4019" s="80">
        <v>1404.06498</v>
      </c>
      <c r="M4019" s="80">
        <v>1406.35539</v>
      </c>
      <c r="N4019" s="80">
        <v>1409.36118</v>
      </c>
      <c r="O4019" s="80">
        <v>1413.12963</v>
      </c>
      <c r="P4019" s="80">
        <v>1417.95014</v>
      </c>
      <c r="Q4019" s="80">
        <v>1423.75652</v>
      </c>
      <c r="R4019" s="80">
        <v>1430.89568</v>
      </c>
      <c r="S4019" s="80">
        <v>1438.99966</v>
      </c>
      <c r="T4019" s="80">
        <v>1449.60758</v>
      </c>
      <c r="U4019" s="80">
        <v>1460.97506</v>
      </c>
      <c r="V4019" s="80">
        <v>1473.13033</v>
      </c>
      <c r="W4019" s="80">
        <v>1486.38867</v>
      </c>
      <c r="X4019" s="80">
        <v>1500.95135</v>
      </c>
      <c r="Y4019" s="80">
        <v>1516.64636</v>
      </c>
      <c r="Z4019" s="80">
        <v>1533.68066</v>
      </c>
      <c r="AA4019" s="80">
        <v>1551.94291</v>
      </c>
      <c r="AB4019" s="80">
        <v>1571.54398</v>
      </c>
      <c r="AC4019" s="80">
        <v>1592.69936</v>
      </c>
      <c r="AD4019" s="80">
        <v>1615.47917</v>
      </c>
      <c r="AE4019" s="80">
        <v>1640.64651</v>
      </c>
      <c r="AF4019" s="80">
        <v>1666.8584</v>
      </c>
      <c r="AG4019" s="80">
        <v>1696.35828</v>
      </c>
      <c r="AH4019" s="80">
        <v>1729.17317</v>
      </c>
      <c r="AI4019" s="80">
        <v>1764.87594</v>
      </c>
      <c r="AJ4019" s="80">
        <v>1802.9043</v>
      </c>
      <c r="AK4019" s="80">
        <v>1844.71335</v>
      </c>
      <c r="AL4019" s="80">
        <v>1572.20663</v>
      </c>
      <c r="AM4019" s="80">
        <v>1622.36325</v>
      </c>
      <c r="AN4019" s="80">
        <v>1677.18279</v>
      </c>
      <c r="AO4019" s="80">
        <v>1737.38328</v>
      </c>
      <c r="AP4019" s="80">
        <v>1803.10271</v>
      </c>
      <c r="AQ4019" s="80">
        <v>1801.25385</v>
      </c>
      <c r="AR4019" s="80">
        <v>1792.55131</v>
      </c>
      <c r="AS4019" s="80">
        <v>1775.7094</v>
      </c>
      <c r="AT4019" s="80">
        <v>1749.46085</v>
      </c>
      <c r="AU4019" s="80">
        <v>1712.10217</v>
      </c>
      <c r="AW4019" s="81">
        <v>16.0</v>
      </c>
      <c r="AX4019" s="81">
        <v>10.0</v>
      </c>
      <c r="AY4019" s="81">
        <v>48.0</v>
      </c>
      <c r="AZ4019" s="82">
        <v>1260.79004</v>
      </c>
      <c r="BA4019" s="82">
        <v>1262.05769</v>
      </c>
      <c r="BB4019" s="82">
        <v>1263.7336</v>
      </c>
      <c r="BC4019" s="82">
        <v>1266.03455</v>
      </c>
      <c r="BD4019" s="82">
        <v>1269.05745</v>
      </c>
      <c r="BE4019" s="82">
        <v>1272.8505</v>
      </c>
      <c r="BF4019" s="82">
        <v>1277.7041</v>
      </c>
      <c r="BG4019" s="82">
        <v>1283.56374</v>
      </c>
      <c r="BH4019" s="82">
        <v>1290.77598</v>
      </c>
      <c r="BI4019" s="82">
        <v>1298.97087</v>
      </c>
      <c r="BJ4019" s="82">
        <v>1309.69604</v>
      </c>
      <c r="BK4019" s="82">
        <v>1321.20903</v>
      </c>
      <c r="BL4019" s="82">
        <v>1333.55265</v>
      </c>
      <c r="BM4019" s="82">
        <v>1347.01727</v>
      </c>
      <c r="BN4019" s="82">
        <v>1361.82873</v>
      </c>
      <c r="BO4019" s="82">
        <v>1377.79878</v>
      </c>
      <c r="BP4019" s="82">
        <v>1395.19047</v>
      </c>
      <c r="BQ4019" s="82">
        <v>1413.82073</v>
      </c>
      <c r="BR4019" s="82">
        <v>1433.78849</v>
      </c>
      <c r="BS4019" s="82">
        <v>1455.3399</v>
      </c>
      <c r="BT4019" s="82">
        <v>1478.52875</v>
      </c>
      <c r="BU4019" s="82">
        <v>1504.13451</v>
      </c>
      <c r="BV4019" s="82">
        <v>1530.72937</v>
      </c>
      <c r="BW4019" s="82">
        <v>1560.67593</v>
      </c>
      <c r="BX4019" s="82">
        <v>1594.01265</v>
      </c>
      <c r="BY4019" s="82">
        <v>1630.28147</v>
      </c>
      <c r="BZ4019" s="82">
        <v>1668.90881</v>
      </c>
      <c r="CA4019" s="82">
        <v>1711.41621</v>
      </c>
      <c r="CB4019" s="82">
        <v>1439.70571</v>
      </c>
      <c r="CC4019" s="82">
        <v>1490.74229</v>
      </c>
      <c r="CD4019" s="82">
        <v>1546.52739</v>
      </c>
      <c r="CE4019" s="82">
        <v>1607.78582</v>
      </c>
      <c r="CF4019" s="82">
        <v>1674.64127</v>
      </c>
      <c r="CG4019" s="82">
        <v>1673.9981</v>
      </c>
      <c r="CH4019" s="82">
        <v>1666.59181</v>
      </c>
      <c r="CI4019" s="82">
        <v>1651.1526</v>
      </c>
      <c r="CJ4019" s="82">
        <v>1626.44037</v>
      </c>
      <c r="CK4019" s="82">
        <v>1590.77577</v>
      </c>
    </row>
    <row r="4020" ht="14.25" customHeight="1">
      <c r="E4020" s="2"/>
      <c r="G4020" s="81">
        <v>16.0</v>
      </c>
      <c r="H4020" s="81">
        <v>10.0</v>
      </c>
      <c r="I4020" s="81">
        <v>49.0</v>
      </c>
      <c r="J4020" s="80">
        <v>1472.54438</v>
      </c>
      <c r="K4020" s="80">
        <v>1473.81771</v>
      </c>
      <c r="L4020" s="80">
        <v>1475.50151</v>
      </c>
      <c r="M4020" s="80">
        <v>1477.80659</v>
      </c>
      <c r="N4020" s="80">
        <v>1480.83165</v>
      </c>
      <c r="O4020" s="80">
        <v>1484.62426</v>
      </c>
      <c r="P4020" s="80">
        <v>1489.47021</v>
      </c>
      <c r="Q4020" s="80">
        <v>1495.31314</v>
      </c>
      <c r="R4020" s="80">
        <v>1502.48106</v>
      </c>
      <c r="S4020" s="80">
        <v>1510.62343</v>
      </c>
      <c r="T4020" s="80">
        <v>1521.28447</v>
      </c>
      <c r="U4020" s="80">
        <v>1532.70928</v>
      </c>
      <c r="V4020" s="80">
        <v>1544.89293</v>
      </c>
      <c r="W4020" s="80">
        <v>1558.19975</v>
      </c>
      <c r="X4020" s="80">
        <v>1572.80096</v>
      </c>
      <c r="Y4020" s="80">
        <v>1588.53236</v>
      </c>
      <c r="Z4020" s="80">
        <v>1605.60702</v>
      </c>
      <c r="AA4020" s="80">
        <v>1623.89513</v>
      </c>
      <c r="AB4020" s="80">
        <v>1643.53084</v>
      </c>
      <c r="AC4020" s="80">
        <v>1664.70649</v>
      </c>
      <c r="AD4020" s="80">
        <v>1687.5342</v>
      </c>
      <c r="AE4020" s="80">
        <v>1712.63243</v>
      </c>
      <c r="AF4020" s="80">
        <v>1738.93544</v>
      </c>
      <c r="AG4020" s="80">
        <v>1768.55214</v>
      </c>
      <c r="AH4020" s="80">
        <v>1801.43641</v>
      </c>
      <c r="AI4020" s="80">
        <v>1837.22805</v>
      </c>
      <c r="AJ4020" s="80">
        <v>1875.372</v>
      </c>
      <c r="AK4020" s="80">
        <v>1917.28544</v>
      </c>
      <c r="AL4020" s="80">
        <v>1642.8463</v>
      </c>
      <c r="AM4020" s="80">
        <v>1693.1186</v>
      </c>
      <c r="AN4020" s="80">
        <v>1748.06129</v>
      </c>
      <c r="AO4020" s="80">
        <v>1808.3844</v>
      </c>
      <c r="AP4020" s="80">
        <v>1874.21614</v>
      </c>
      <c r="AQ4020" s="80">
        <v>1872.01949</v>
      </c>
      <c r="AR4020" s="80">
        <v>1862.90916</v>
      </c>
      <c r="AS4020" s="80">
        <v>1845.59269</v>
      </c>
      <c r="AT4020" s="80">
        <v>1818.78122</v>
      </c>
      <c r="AU4020" s="80">
        <v>1780.77853</v>
      </c>
      <c r="AW4020" s="81">
        <v>16.0</v>
      </c>
      <c r="AX4020" s="81">
        <v>10.0</v>
      </c>
      <c r="AY4020" s="81">
        <v>49.0</v>
      </c>
      <c r="AZ4020" s="82">
        <v>2067.14537</v>
      </c>
      <c r="BA4020" s="82">
        <v>2068.42114</v>
      </c>
      <c r="BB4020" s="82">
        <v>2070.10779</v>
      </c>
      <c r="BC4020" s="82">
        <v>2072.42349</v>
      </c>
      <c r="BD4020" s="82">
        <v>2075.46576</v>
      </c>
      <c r="BE4020" s="82">
        <v>2079.28312</v>
      </c>
      <c r="BF4020" s="82">
        <v>2084.16116</v>
      </c>
      <c r="BG4020" s="82">
        <v>2090.05033</v>
      </c>
      <c r="BH4020" s="82">
        <v>2097.28077</v>
      </c>
      <c r="BI4020" s="82">
        <v>2105.48273</v>
      </c>
      <c r="BJ4020" s="82">
        <v>2116.21515</v>
      </c>
      <c r="BK4020" s="82">
        <v>2127.73241</v>
      </c>
      <c r="BL4020" s="82">
        <v>2140.02958</v>
      </c>
      <c r="BM4020" s="82">
        <v>2153.43483</v>
      </c>
      <c r="BN4020" s="82">
        <v>2168.15151</v>
      </c>
      <c r="BO4020" s="82">
        <v>2183.97945</v>
      </c>
      <c r="BP4020" s="82">
        <v>2201.18208</v>
      </c>
      <c r="BQ4020" s="82">
        <v>2219.59663</v>
      </c>
      <c r="BR4020" s="82">
        <v>2239.29993</v>
      </c>
      <c r="BS4020" s="82">
        <v>2260.5385</v>
      </c>
      <c r="BT4020" s="82">
        <v>2283.3958</v>
      </c>
      <c r="BU4020" s="82">
        <v>2308.50203</v>
      </c>
      <c r="BV4020" s="82">
        <v>2334.62635</v>
      </c>
      <c r="BW4020" s="82">
        <v>2364.18022</v>
      </c>
      <c r="BX4020" s="82">
        <v>2397.14118</v>
      </c>
      <c r="BY4020" s="82">
        <v>2433.00414</v>
      </c>
      <c r="BZ4020" s="82">
        <v>2471.38461</v>
      </c>
      <c r="CA4020" s="82">
        <v>2513.53346</v>
      </c>
      <c r="CB4020" s="82">
        <v>2239.29429</v>
      </c>
      <c r="CC4020" s="82">
        <v>2289.80368</v>
      </c>
      <c r="CD4020" s="82">
        <v>2344.99334</v>
      </c>
      <c r="CE4020" s="82">
        <v>2405.55595</v>
      </c>
      <c r="CF4020" s="82">
        <v>2471.60316</v>
      </c>
      <c r="CG4020" s="82">
        <v>2469.55819</v>
      </c>
      <c r="CH4020" s="82">
        <v>2460.55965</v>
      </c>
      <c r="CI4020" s="82">
        <v>2443.34613</v>
      </c>
      <c r="CJ4020" s="82">
        <v>2416.68203</v>
      </c>
      <c r="CK4020" s="82">
        <v>2378.92112</v>
      </c>
    </row>
    <row r="4021" ht="14.25" customHeight="1">
      <c r="E4021" s="2"/>
      <c r="G4021" s="81">
        <v>16.0</v>
      </c>
      <c r="H4021" s="81">
        <v>10.0</v>
      </c>
      <c r="I4021" s="81">
        <v>50.0</v>
      </c>
      <c r="J4021" s="80">
        <v>1544.43356</v>
      </c>
      <c r="K4021" s="80">
        <v>1545.71508</v>
      </c>
      <c r="L4021" s="80">
        <v>1547.4097</v>
      </c>
      <c r="M4021" s="80">
        <v>1549.7296</v>
      </c>
      <c r="N4021" s="80">
        <v>1552.77411</v>
      </c>
      <c r="O4021" s="80">
        <v>1556.59109</v>
      </c>
      <c r="P4021" s="80">
        <v>1561.46259</v>
      </c>
      <c r="Q4021" s="80">
        <v>1567.34242</v>
      </c>
      <c r="R4021" s="80">
        <v>1574.53892</v>
      </c>
      <c r="S4021" s="80">
        <v>1582.71975</v>
      </c>
      <c r="T4021" s="80">
        <v>1593.43413</v>
      </c>
      <c r="U4021" s="80">
        <v>1604.91651</v>
      </c>
      <c r="V4021" s="80">
        <v>1617.12763</v>
      </c>
      <c r="W4021" s="80">
        <v>1630.48268</v>
      </c>
      <c r="X4021" s="80">
        <v>1645.12161</v>
      </c>
      <c r="Y4021" s="80">
        <v>1660.88845</v>
      </c>
      <c r="Z4021" s="80">
        <v>1678.0026</v>
      </c>
      <c r="AA4021" s="80">
        <v>1696.31493</v>
      </c>
      <c r="AB4021" s="80">
        <v>1715.98391</v>
      </c>
      <c r="AC4021" s="80">
        <v>1737.17773</v>
      </c>
      <c r="AD4021" s="80">
        <v>1760.05212</v>
      </c>
      <c r="AE4021" s="80">
        <v>1785.07538</v>
      </c>
      <c r="AF4021" s="80">
        <v>1811.4698</v>
      </c>
      <c r="AG4021" s="80">
        <v>1841.20385</v>
      </c>
      <c r="AH4021" s="80">
        <v>1874.15548</v>
      </c>
      <c r="AI4021" s="80">
        <v>1910.03433</v>
      </c>
      <c r="AJ4021" s="80">
        <v>1948.29242</v>
      </c>
      <c r="AK4021" s="80">
        <v>1990.30801</v>
      </c>
      <c r="AL4021" s="80">
        <v>1713.91473</v>
      </c>
      <c r="AM4021" s="80">
        <v>1764.2999</v>
      </c>
      <c r="AN4021" s="80">
        <v>1819.36263</v>
      </c>
      <c r="AO4021" s="80">
        <v>1879.80455</v>
      </c>
      <c r="AP4021" s="80">
        <v>1945.74375</v>
      </c>
      <c r="AQ4021" s="80">
        <v>1943.18973</v>
      </c>
      <c r="AR4021" s="80">
        <v>1933.66143</v>
      </c>
      <c r="AS4021" s="80">
        <v>1915.85952</v>
      </c>
      <c r="AT4021" s="80">
        <v>1888.47293</v>
      </c>
      <c r="AU4021" s="80">
        <v>1849.81321</v>
      </c>
      <c r="AW4021" s="81">
        <v>16.0</v>
      </c>
      <c r="AX4021" s="81">
        <v>10.0</v>
      </c>
      <c r="AY4021" s="81">
        <v>50.0</v>
      </c>
      <c r="AZ4021" s="82">
        <v>2075.83327</v>
      </c>
      <c r="BA4021" s="82">
        <v>2077.11724</v>
      </c>
      <c r="BB4021" s="82">
        <v>2078.81473</v>
      </c>
      <c r="BC4021" s="82">
        <v>2081.14532</v>
      </c>
      <c r="BD4021" s="82">
        <v>2084.20715</v>
      </c>
      <c r="BE4021" s="82">
        <v>2088.04905</v>
      </c>
      <c r="BF4021" s="82">
        <v>2092.95178</v>
      </c>
      <c r="BG4021" s="82">
        <v>2098.87881</v>
      </c>
      <c r="BH4021" s="82">
        <v>2106.13573</v>
      </c>
      <c r="BI4021" s="82">
        <v>2114.37712</v>
      </c>
      <c r="BJ4021" s="82">
        <v>2125.16525</v>
      </c>
      <c r="BK4021" s="82">
        <v>2136.74327</v>
      </c>
      <c r="BL4021" s="82">
        <v>2149.06623</v>
      </c>
      <c r="BM4021" s="82">
        <v>2162.52445</v>
      </c>
      <c r="BN4021" s="82">
        <v>2177.28257</v>
      </c>
      <c r="BO4021" s="82">
        <v>2193.1525</v>
      </c>
      <c r="BP4021" s="82">
        <v>2210.40605</v>
      </c>
      <c r="BQ4021" s="82">
        <v>2228.85273</v>
      </c>
      <c r="BR4021" s="82">
        <v>2248.60323</v>
      </c>
      <c r="BS4021" s="82">
        <v>2269.87235</v>
      </c>
      <c r="BT4021" s="82">
        <v>2292.79741</v>
      </c>
      <c r="BU4021" s="82">
        <v>2317.82633</v>
      </c>
      <c r="BV4021" s="82">
        <v>2344.0866</v>
      </c>
      <c r="BW4021" s="82">
        <v>2373.79839</v>
      </c>
      <c r="BX4021" s="82">
        <v>2406.84608</v>
      </c>
      <c r="BY4021" s="82">
        <v>2442.82133</v>
      </c>
      <c r="BZ4021" s="82">
        <v>2481.33003</v>
      </c>
      <c r="CA4021" s="82">
        <v>2523.59855</v>
      </c>
      <c r="CB4021" s="82">
        <v>2247.43253</v>
      </c>
      <c r="CC4021" s="82">
        <v>2298.08318</v>
      </c>
      <c r="CD4021" s="82">
        <v>2353.42488</v>
      </c>
      <c r="CE4021" s="82">
        <v>2414.14174</v>
      </c>
      <c r="CF4021" s="82">
        <v>2480.33306</v>
      </c>
      <c r="CG4021" s="82">
        <v>2477.97591</v>
      </c>
      <c r="CH4021" s="82">
        <v>2468.61533</v>
      </c>
      <c r="CI4021" s="82">
        <v>2450.9819</v>
      </c>
      <c r="CJ4021" s="82">
        <v>2423.81235</v>
      </c>
      <c r="CK4021" s="82">
        <v>2385.46966</v>
      </c>
    </row>
    <row r="4022" ht="14.25" customHeight="1">
      <c r="E4022" s="2"/>
      <c r="G4022" s="81">
        <v>16.0</v>
      </c>
      <c r="H4022" s="81">
        <v>10.0</v>
      </c>
      <c r="I4022" s="81">
        <v>51.0</v>
      </c>
      <c r="J4022" s="80">
        <v>1616.80002</v>
      </c>
      <c r="K4022" s="80">
        <v>1618.0898</v>
      </c>
      <c r="L4022" s="80">
        <v>1619.79535</v>
      </c>
      <c r="M4022" s="80">
        <v>1622.13021</v>
      </c>
      <c r="N4022" s="80">
        <v>1625.19435</v>
      </c>
      <c r="O4022" s="80">
        <v>1629.03594</v>
      </c>
      <c r="P4022" s="80">
        <v>1633.93307</v>
      </c>
      <c r="Q4022" s="80">
        <v>1639.85015</v>
      </c>
      <c r="R4022" s="80">
        <v>1647.07505</v>
      </c>
      <c r="S4022" s="80">
        <v>1655.29443</v>
      </c>
      <c r="T4022" s="80">
        <v>1666.06235</v>
      </c>
      <c r="U4022" s="80">
        <v>1677.60258</v>
      </c>
      <c r="V4022" s="80">
        <v>1689.84025</v>
      </c>
      <c r="W4022" s="80">
        <v>1703.24326</v>
      </c>
      <c r="X4022" s="80">
        <v>1717.91913</v>
      </c>
      <c r="Y4022" s="80">
        <v>1733.72046</v>
      </c>
      <c r="Z4022" s="80">
        <v>1750.87318</v>
      </c>
      <c r="AA4022" s="80">
        <v>1769.20809</v>
      </c>
      <c r="AB4022" s="80">
        <v>1788.90896</v>
      </c>
      <c r="AC4022" s="80">
        <v>1810.11885</v>
      </c>
      <c r="AD4022" s="80">
        <v>1833.03871</v>
      </c>
      <c r="AE4022" s="80">
        <v>1857.98108</v>
      </c>
      <c r="AF4022" s="80">
        <v>1884.46721</v>
      </c>
      <c r="AG4022" s="80">
        <v>1914.31915</v>
      </c>
      <c r="AH4022" s="80">
        <v>1947.33612</v>
      </c>
      <c r="AI4022" s="80">
        <v>1983.3005</v>
      </c>
      <c r="AJ4022" s="80">
        <v>2021.67129</v>
      </c>
      <c r="AK4022" s="80">
        <v>2063.78676</v>
      </c>
      <c r="AL4022" s="80">
        <v>1785.41742</v>
      </c>
      <c r="AM4022" s="80">
        <v>1835.91267</v>
      </c>
      <c r="AN4022" s="80">
        <v>1891.0923</v>
      </c>
      <c r="AO4022" s="80">
        <v>1951.64921</v>
      </c>
      <c r="AP4022" s="80">
        <v>2017.69097</v>
      </c>
      <c r="AQ4022" s="80">
        <v>2014.76997</v>
      </c>
      <c r="AR4022" s="80">
        <v>2004.81344</v>
      </c>
      <c r="AS4022" s="80">
        <v>1986.51514</v>
      </c>
      <c r="AT4022" s="80">
        <v>1958.54115</v>
      </c>
      <c r="AU4022" s="80">
        <v>1919.21127</v>
      </c>
      <c r="AW4022" s="81">
        <v>16.0</v>
      </c>
      <c r="AX4022" s="81">
        <v>10.0</v>
      </c>
      <c r="AY4022" s="81">
        <v>51.0</v>
      </c>
      <c r="AZ4022" s="82">
        <v>2084.61703</v>
      </c>
      <c r="BA4022" s="82">
        <v>2085.90927</v>
      </c>
      <c r="BB4022" s="82">
        <v>2087.61772</v>
      </c>
      <c r="BC4022" s="82">
        <v>2089.96333</v>
      </c>
      <c r="BD4022" s="82">
        <v>2093.0449</v>
      </c>
      <c r="BE4022" s="82">
        <v>2096.91157</v>
      </c>
      <c r="BF4022" s="82">
        <v>2101.83925</v>
      </c>
      <c r="BG4022" s="82">
        <v>2107.8045</v>
      </c>
      <c r="BH4022" s="82">
        <v>2115.08822</v>
      </c>
      <c r="BI4022" s="82">
        <v>2123.36945</v>
      </c>
      <c r="BJ4022" s="82">
        <v>2134.21385</v>
      </c>
      <c r="BK4022" s="82">
        <v>2145.85324</v>
      </c>
      <c r="BL4022" s="82">
        <v>2158.20242</v>
      </c>
      <c r="BM4022" s="82">
        <v>2171.7142</v>
      </c>
      <c r="BN4022" s="82">
        <v>2186.51433</v>
      </c>
      <c r="BO4022" s="82">
        <v>2202.42684</v>
      </c>
      <c r="BP4022" s="82">
        <v>2219.73199</v>
      </c>
      <c r="BQ4022" s="82">
        <v>2238.21137</v>
      </c>
      <c r="BR4022" s="82">
        <v>2258.00978</v>
      </c>
      <c r="BS4022" s="82">
        <v>2279.31009</v>
      </c>
      <c r="BT4022" s="82">
        <v>2302.3038</v>
      </c>
      <c r="BU4022" s="82">
        <v>2327.25549</v>
      </c>
      <c r="BV4022" s="82">
        <v>2353.6531</v>
      </c>
      <c r="BW4022" s="82">
        <v>2383.52441</v>
      </c>
      <c r="BX4022" s="82">
        <v>2416.66007</v>
      </c>
      <c r="BY4022" s="82">
        <v>2452.74907</v>
      </c>
      <c r="BZ4022" s="82">
        <v>2491.38762</v>
      </c>
      <c r="CA4022" s="82">
        <v>2533.77749</v>
      </c>
      <c r="CB4022" s="82">
        <v>2255.66698</v>
      </c>
      <c r="CC4022" s="82">
        <v>2306.46089</v>
      </c>
      <c r="CD4022" s="82">
        <v>2361.95681</v>
      </c>
      <c r="CE4022" s="82">
        <v>2422.83022</v>
      </c>
      <c r="CF4022" s="82">
        <v>2489.16808</v>
      </c>
      <c r="CG4022" s="82">
        <v>2486.49694</v>
      </c>
      <c r="CH4022" s="82">
        <v>2476.77209</v>
      </c>
      <c r="CI4022" s="82">
        <v>2458.71602</v>
      </c>
      <c r="CJ4022" s="82">
        <v>2431.03762</v>
      </c>
      <c r="CK4022" s="82">
        <v>2392.10906</v>
      </c>
    </row>
    <row r="4023" ht="14.25" customHeight="1">
      <c r="E4023" s="2"/>
      <c r="G4023" s="81">
        <v>16.0</v>
      </c>
      <c r="H4023" s="81">
        <v>10.0</v>
      </c>
      <c r="I4023" s="81">
        <v>52.0</v>
      </c>
      <c r="J4023" s="80">
        <v>1689.64961</v>
      </c>
      <c r="K4023" s="80">
        <v>1690.94773</v>
      </c>
      <c r="L4023" s="80">
        <v>1692.66431</v>
      </c>
      <c r="M4023" s="80">
        <v>1695.01427</v>
      </c>
      <c r="N4023" s="80">
        <v>1698.09822</v>
      </c>
      <c r="O4023" s="80">
        <v>1701.96466</v>
      </c>
      <c r="P4023" s="80">
        <v>1706.88752</v>
      </c>
      <c r="Q4023" s="80">
        <v>1712.84219</v>
      </c>
      <c r="R4023" s="80">
        <v>1720.09533</v>
      </c>
      <c r="S4023" s="80">
        <v>1728.35332</v>
      </c>
      <c r="T4023" s="80">
        <v>1739.17501</v>
      </c>
      <c r="U4023" s="80">
        <v>1750.77335</v>
      </c>
      <c r="V4023" s="80">
        <v>1763.03666</v>
      </c>
      <c r="W4023" s="80">
        <v>1776.48737</v>
      </c>
      <c r="X4023" s="80">
        <v>1791.19937</v>
      </c>
      <c r="Y4023" s="80">
        <v>1807.03422</v>
      </c>
      <c r="Z4023" s="80">
        <v>1824.22462</v>
      </c>
      <c r="AA4023" s="80">
        <v>1842.58048</v>
      </c>
      <c r="AB4023" s="80">
        <v>1862.31184</v>
      </c>
      <c r="AC4023" s="80">
        <v>1883.5357</v>
      </c>
      <c r="AD4023" s="80">
        <v>1906.49978</v>
      </c>
      <c r="AE4023" s="80">
        <v>1931.35532</v>
      </c>
      <c r="AF4023" s="80">
        <v>1957.93347</v>
      </c>
      <c r="AG4023" s="80">
        <v>1987.90385</v>
      </c>
      <c r="AH4023" s="80">
        <v>2020.98411</v>
      </c>
      <c r="AI4023" s="80">
        <v>2057.03237</v>
      </c>
      <c r="AJ4023" s="80">
        <v>2095.51439</v>
      </c>
      <c r="AK4023" s="80">
        <v>2137.72748</v>
      </c>
      <c r="AL4023" s="80">
        <v>1857.35995</v>
      </c>
      <c r="AM4023" s="80">
        <v>1907.96246</v>
      </c>
      <c r="AN4023" s="80">
        <v>1963.25584</v>
      </c>
      <c r="AO4023" s="80">
        <v>2023.9239</v>
      </c>
      <c r="AP4023" s="80">
        <v>2090.06333</v>
      </c>
      <c r="AQ4023" s="80">
        <v>2086.76565</v>
      </c>
      <c r="AR4023" s="80">
        <v>2076.37057</v>
      </c>
      <c r="AS4023" s="80">
        <v>2057.56485</v>
      </c>
      <c r="AT4023" s="80">
        <v>2028.99109</v>
      </c>
      <c r="AU4023" s="80">
        <v>1988.97783</v>
      </c>
      <c r="AW4023" s="81">
        <v>16.0</v>
      </c>
      <c r="AX4023" s="81">
        <v>10.0</v>
      </c>
      <c r="AY4023" s="81">
        <v>52.0</v>
      </c>
      <c r="AZ4023" s="82">
        <v>2093.49759</v>
      </c>
      <c r="BA4023" s="82">
        <v>2094.7982</v>
      </c>
      <c r="BB4023" s="82">
        <v>2096.51769</v>
      </c>
      <c r="BC4023" s="82">
        <v>2098.87847</v>
      </c>
      <c r="BD4023" s="82">
        <v>2101.97997</v>
      </c>
      <c r="BE4023" s="82">
        <v>2105.87165</v>
      </c>
      <c r="BF4023" s="82">
        <v>2110.82453</v>
      </c>
      <c r="BG4023" s="82">
        <v>2116.82836</v>
      </c>
      <c r="BH4023" s="82">
        <v>2124.1392</v>
      </c>
      <c r="BI4023" s="82">
        <v>2132.46068</v>
      </c>
      <c r="BJ4023" s="82">
        <v>2143.36193</v>
      </c>
      <c r="BK4023" s="82">
        <v>2155.06332</v>
      </c>
      <c r="BL4023" s="82">
        <v>2167.43912</v>
      </c>
      <c r="BM4023" s="82">
        <v>2181.00509</v>
      </c>
      <c r="BN4023" s="82">
        <v>2195.84778</v>
      </c>
      <c r="BO4023" s="82">
        <v>2211.80346</v>
      </c>
      <c r="BP4023" s="82">
        <v>2229.16089</v>
      </c>
      <c r="BQ4023" s="82">
        <v>2247.67356</v>
      </c>
      <c r="BR4023" s="82">
        <v>2267.52059</v>
      </c>
      <c r="BS4023" s="82">
        <v>2288.85274</v>
      </c>
      <c r="BT4023" s="82">
        <v>2311.91601</v>
      </c>
      <c r="BU4023" s="82">
        <v>2336.79053</v>
      </c>
      <c r="BV4023" s="82">
        <v>2363.32689</v>
      </c>
      <c r="BW4023" s="82">
        <v>2393.35934</v>
      </c>
      <c r="BX4023" s="82">
        <v>2426.58422</v>
      </c>
      <c r="BY4023" s="82">
        <v>2462.78845</v>
      </c>
      <c r="BZ4023" s="82">
        <v>2501.55849</v>
      </c>
      <c r="CA4023" s="82">
        <v>2544.07138</v>
      </c>
      <c r="CB4023" s="82">
        <v>2263.99857</v>
      </c>
      <c r="CC4023" s="82">
        <v>2314.93775</v>
      </c>
      <c r="CD4023" s="82">
        <v>2370.59008</v>
      </c>
      <c r="CE4023" s="82">
        <v>2431.6224</v>
      </c>
      <c r="CF4023" s="82">
        <v>2498.10922</v>
      </c>
      <c r="CG4023" s="82">
        <v>2495.12227</v>
      </c>
      <c r="CH4023" s="82">
        <v>2485.03089</v>
      </c>
      <c r="CI4023" s="82">
        <v>2466.54942</v>
      </c>
      <c r="CJ4023" s="82">
        <v>2438.35871</v>
      </c>
      <c r="CK4023" s="82">
        <v>2398.84015</v>
      </c>
    </row>
    <row r="4024" ht="14.25" customHeight="1">
      <c r="E4024" s="2"/>
      <c r="G4024" s="81">
        <v>16.0</v>
      </c>
      <c r="H4024" s="81">
        <v>10.0</v>
      </c>
      <c r="I4024" s="81">
        <v>53.0</v>
      </c>
      <c r="J4024" s="80">
        <v>1762.98825</v>
      </c>
      <c r="K4024" s="80">
        <v>1764.29479</v>
      </c>
      <c r="L4024" s="80">
        <v>1766.02251</v>
      </c>
      <c r="M4024" s="80">
        <v>1768.38771</v>
      </c>
      <c r="N4024" s="80">
        <v>1771.49166</v>
      </c>
      <c r="O4024" s="80">
        <v>1775.38318</v>
      </c>
      <c r="P4024" s="80">
        <v>1780.33185</v>
      </c>
      <c r="Q4024" s="80">
        <v>1786.32449</v>
      </c>
      <c r="R4024" s="80">
        <v>1793.60568</v>
      </c>
      <c r="S4024" s="80">
        <v>1801.90237</v>
      </c>
      <c r="T4024" s="80">
        <v>1812.77806</v>
      </c>
      <c r="U4024" s="80">
        <v>1824.43476</v>
      </c>
      <c r="V4024" s="80">
        <v>1836.7228</v>
      </c>
      <c r="W4024" s="80">
        <v>1850.22094</v>
      </c>
      <c r="X4024" s="80">
        <v>1864.96828</v>
      </c>
      <c r="Y4024" s="80">
        <v>1880.83569</v>
      </c>
      <c r="Z4024" s="80">
        <v>1898.06284</v>
      </c>
      <c r="AA4024" s="80">
        <v>1916.438</v>
      </c>
      <c r="AB4024" s="80">
        <v>1936.19847</v>
      </c>
      <c r="AC4024" s="80">
        <v>1957.43415</v>
      </c>
      <c r="AD4024" s="80">
        <v>1980.44124</v>
      </c>
      <c r="AE4024" s="80">
        <v>2005.20396</v>
      </c>
      <c r="AF4024" s="80">
        <v>2031.87445</v>
      </c>
      <c r="AG4024" s="80">
        <v>2061.9638</v>
      </c>
      <c r="AH4024" s="80">
        <v>2095.10533</v>
      </c>
      <c r="AI4024" s="80">
        <v>2131.23577</v>
      </c>
      <c r="AJ4024" s="80">
        <v>2169.82759</v>
      </c>
      <c r="AK4024" s="80">
        <v>2212.13601</v>
      </c>
      <c r="AL4024" s="80">
        <v>1929.74795</v>
      </c>
      <c r="AM4024" s="80">
        <v>1980.45488</v>
      </c>
      <c r="AN4024" s="80">
        <v>2035.85886</v>
      </c>
      <c r="AO4024" s="80">
        <v>2096.63422</v>
      </c>
      <c r="AP4024" s="80">
        <v>2162.86639</v>
      </c>
      <c r="AQ4024" s="80">
        <v>2159.18229</v>
      </c>
      <c r="AR4024" s="80">
        <v>2148.33825</v>
      </c>
      <c r="AS4024" s="80">
        <v>2129.01401</v>
      </c>
      <c r="AT4024" s="80">
        <v>2099.82801</v>
      </c>
      <c r="AU4024" s="80">
        <v>2059.11806</v>
      </c>
      <c r="AW4024" s="81">
        <v>16.0</v>
      </c>
      <c r="AX4024" s="81">
        <v>10.0</v>
      </c>
      <c r="AY4024" s="81">
        <v>53.0</v>
      </c>
      <c r="AZ4024" s="82">
        <v>2102.47593</v>
      </c>
      <c r="BA4024" s="82">
        <v>2103.78497</v>
      </c>
      <c r="BB4024" s="82">
        <v>2105.51562</v>
      </c>
      <c r="BC4024" s="82">
        <v>2107.89171</v>
      </c>
      <c r="BD4024" s="82">
        <v>2111.01333</v>
      </c>
      <c r="BE4024" s="82">
        <v>2114.93025</v>
      </c>
      <c r="BF4024" s="82">
        <v>2119.90859</v>
      </c>
      <c r="BG4024" s="82">
        <v>2125.95138</v>
      </c>
      <c r="BH4024" s="82">
        <v>2133.28965</v>
      </c>
      <c r="BI4024" s="82">
        <v>2141.6518</v>
      </c>
      <c r="BJ4024" s="82">
        <v>2152.61048</v>
      </c>
      <c r="BK4024" s="82">
        <v>2164.3745</v>
      </c>
      <c r="BL4024" s="82">
        <v>2176.77734</v>
      </c>
      <c r="BM4024" s="82">
        <v>2190.39811</v>
      </c>
      <c r="BN4024" s="82">
        <v>2205.28393</v>
      </c>
      <c r="BO4024" s="82">
        <v>2221.28339</v>
      </c>
      <c r="BP4024" s="82">
        <v>2238.69379</v>
      </c>
      <c r="BQ4024" s="82">
        <v>2257.24033</v>
      </c>
      <c r="BR4024" s="82">
        <v>2277.1367</v>
      </c>
      <c r="BS4024" s="82">
        <v>2298.50132</v>
      </c>
      <c r="BT4024" s="82">
        <v>2321.63508</v>
      </c>
      <c r="BU4024" s="82">
        <v>2346.43249</v>
      </c>
      <c r="BV4024" s="82">
        <v>2373.10901</v>
      </c>
      <c r="BW4024" s="82">
        <v>2403.30424</v>
      </c>
      <c r="BX4024" s="82">
        <v>2436.61962</v>
      </c>
      <c r="BY4024" s="82">
        <v>2472.94057</v>
      </c>
      <c r="BZ4024" s="82">
        <v>2511.84376</v>
      </c>
      <c r="CA4024" s="82">
        <v>2554.48134</v>
      </c>
      <c r="CB4024" s="82">
        <v>2272.42825</v>
      </c>
      <c r="CC4024" s="82">
        <v>2323.51472</v>
      </c>
      <c r="CD4024" s="82">
        <v>2379.32567</v>
      </c>
      <c r="CE4024" s="82">
        <v>2440.51927</v>
      </c>
      <c r="CF4024" s="82">
        <v>2507.15751</v>
      </c>
      <c r="CG4024" s="82">
        <v>2503.8529</v>
      </c>
      <c r="CH4024" s="82">
        <v>2493.3927</v>
      </c>
      <c r="CI4024" s="82">
        <v>2474.48303</v>
      </c>
      <c r="CJ4024" s="82">
        <v>2445.77651</v>
      </c>
      <c r="CK4024" s="82">
        <v>2405.66378</v>
      </c>
    </row>
    <row r="4025" ht="14.25" customHeight="1">
      <c r="E4025" s="2"/>
      <c r="G4025" s="81">
        <v>16.0</v>
      </c>
      <c r="H4025" s="81">
        <v>10.0</v>
      </c>
      <c r="I4025" s="81">
        <v>54.0</v>
      </c>
      <c r="J4025" s="80">
        <v>1836.82193</v>
      </c>
      <c r="K4025" s="80">
        <v>1838.13697</v>
      </c>
      <c r="L4025" s="80">
        <v>1839.87592</v>
      </c>
      <c r="M4025" s="80">
        <v>1842.25651</v>
      </c>
      <c r="N4025" s="80">
        <v>1845.38066</v>
      </c>
      <c r="O4025" s="80">
        <v>1849.29749</v>
      </c>
      <c r="P4025" s="80">
        <v>1854.27208</v>
      </c>
      <c r="Q4025" s="80">
        <v>1860.30305</v>
      </c>
      <c r="R4025" s="80">
        <v>1867.61211</v>
      </c>
      <c r="S4025" s="80">
        <v>1875.94757</v>
      </c>
      <c r="T4025" s="80">
        <v>1886.87749</v>
      </c>
      <c r="U4025" s="80">
        <v>1898.59284</v>
      </c>
      <c r="V4025" s="80">
        <v>1910.90466</v>
      </c>
      <c r="W4025" s="80">
        <v>1924.44999</v>
      </c>
      <c r="X4025" s="80">
        <v>1939.23184</v>
      </c>
      <c r="Y4025" s="80">
        <v>1955.13085</v>
      </c>
      <c r="Z4025" s="80">
        <v>1972.39385</v>
      </c>
      <c r="AA4025" s="80">
        <v>1990.78664</v>
      </c>
      <c r="AB4025" s="80">
        <v>2010.57481</v>
      </c>
      <c r="AC4025" s="80">
        <v>2031.82019</v>
      </c>
      <c r="AD4025" s="80">
        <v>2054.86903</v>
      </c>
      <c r="AE4025" s="80">
        <v>2079.53292</v>
      </c>
      <c r="AF4025" s="80">
        <v>2106.29606</v>
      </c>
      <c r="AG4025" s="80">
        <v>2136.50495</v>
      </c>
      <c r="AH4025" s="80">
        <v>2169.70569</v>
      </c>
      <c r="AI4025" s="80">
        <v>2205.91664</v>
      </c>
      <c r="AJ4025" s="80">
        <v>2244.61678</v>
      </c>
      <c r="AK4025" s="80">
        <v>2287.01826</v>
      </c>
      <c r="AL4025" s="80">
        <v>2002.5871</v>
      </c>
      <c r="AM4025" s="80">
        <v>2053.39562</v>
      </c>
      <c r="AN4025" s="80">
        <v>2108.90702</v>
      </c>
      <c r="AO4025" s="80">
        <v>2169.78582</v>
      </c>
      <c r="AP4025" s="80">
        <v>2236.1058</v>
      </c>
      <c r="AQ4025" s="80">
        <v>2232.02543</v>
      </c>
      <c r="AR4025" s="80">
        <v>2220.72197</v>
      </c>
      <c r="AS4025" s="80">
        <v>2200.86803</v>
      </c>
      <c r="AT4025" s="80">
        <v>2171.05725</v>
      </c>
      <c r="AU4025" s="80">
        <v>2129.63719</v>
      </c>
      <c r="AW4025" s="81">
        <v>16.0</v>
      </c>
      <c r="AX4025" s="81">
        <v>10.0</v>
      </c>
      <c r="AY4025" s="81">
        <v>54.0</v>
      </c>
      <c r="AZ4025" s="82">
        <v>2111.55301</v>
      </c>
      <c r="BA4025" s="82">
        <v>2112.87057</v>
      </c>
      <c r="BB4025" s="82">
        <v>2114.61247</v>
      </c>
      <c r="BC4025" s="82">
        <v>2117.00403</v>
      </c>
      <c r="BD4025" s="82">
        <v>2120.14595</v>
      </c>
      <c r="BE4025" s="82">
        <v>2124.08835</v>
      </c>
      <c r="BF4025" s="82">
        <v>2129.09241</v>
      </c>
      <c r="BG4025" s="82">
        <v>2135.17452</v>
      </c>
      <c r="BH4025" s="82">
        <v>2142.54055</v>
      </c>
      <c r="BI4025" s="82">
        <v>2150.94381</v>
      </c>
      <c r="BJ4025" s="82">
        <v>2161.9605</v>
      </c>
      <c r="BK4025" s="82">
        <v>2173.78778</v>
      </c>
      <c r="BL4025" s="82">
        <v>2186.21808</v>
      </c>
      <c r="BM4025" s="82">
        <v>2199.89428</v>
      </c>
      <c r="BN4025" s="82">
        <v>2214.82382</v>
      </c>
      <c r="BO4025" s="82">
        <v>2230.86765</v>
      </c>
      <c r="BP4025" s="82">
        <v>2248.3317</v>
      </c>
      <c r="BQ4025" s="82">
        <v>2266.91272</v>
      </c>
      <c r="BR4025" s="82">
        <v>2286.85915</v>
      </c>
      <c r="BS4025" s="82">
        <v>2308.25691</v>
      </c>
      <c r="BT4025" s="82">
        <v>2331.46207</v>
      </c>
      <c r="BU4025" s="82">
        <v>2356.18243</v>
      </c>
      <c r="BV4025" s="82">
        <v>2383.00056</v>
      </c>
      <c r="BW4025" s="82">
        <v>2413.36021</v>
      </c>
      <c r="BX4025" s="82">
        <v>2446.76736</v>
      </c>
      <c r="BY4025" s="82">
        <v>2483.20654</v>
      </c>
      <c r="BZ4025" s="82">
        <v>2522.24454</v>
      </c>
      <c r="CA4025" s="82">
        <v>2565.00854</v>
      </c>
      <c r="CB4025" s="82">
        <v>2280.95696</v>
      </c>
      <c r="CC4025" s="82">
        <v>2332.19278</v>
      </c>
      <c r="CD4025" s="82">
        <v>2388.16458</v>
      </c>
      <c r="CE4025" s="82">
        <v>2449.52184</v>
      </c>
      <c r="CF4025" s="82">
        <v>2516.31398</v>
      </c>
      <c r="CG4025" s="82">
        <v>2512.68984</v>
      </c>
      <c r="CH4025" s="82">
        <v>2501.85851</v>
      </c>
      <c r="CI4025" s="82">
        <v>2482.5178</v>
      </c>
      <c r="CJ4025" s="82">
        <v>2453.29194</v>
      </c>
      <c r="CK4025" s="82">
        <v>2412.5808</v>
      </c>
    </row>
    <row r="4026" ht="14.25" customHeight="1">
      <c r="E4026" s="2"/>
      <c r="G4026" s="81">
        <v>16.0</v>
      </c>
      <c r="H4026" s="81">
        <v>10.0</v>
      </c>
      <c r="I4026" s="81">
        <v>55.0</v>
      </c>
      <c r="J4026" s="80">
        <v>1911.15669</v>
      </c>
      <c r="K4026" s="80">
        <v>1912.48031</v>
      </c>
      <c r="L4026" s="80">
        <v>1914.23061</v>
      </c>
      <c r="M4026" s="80">
        <v>1916.62673</v>
      </c>
      <c r="N4026" s="80">
        <v>1919.77126</v>
      </c>
      <c r="O4026" s="80">
        <v>1923.71365</v>
      </c>
      <c r="P4026" s="80">
        <v>1928.71426</v>
      </c>
      <c r="Q4026" s="80">
        <v>1934.78391</v>
      </c>
      <c r="R4026" s="80">
        <v>1942.12068</v>
      </c>
      <c r="S4026" s="80">
        <v>1950.49499</v>
      </c>
      <c r="T4026" s="80">
        <v>1961.47937</v>
      </c>
      <c r="U4026" s="80">
        <v>1973.25364</v>
      </c>
      <c r="V4026" s="80">
        <v>1985.58832</v>
      </c>
      <c r="W4026" s="80">
        <v>1999.18057</v>
      </c>
      <c r="X4026" s="80">
        <v>2013.99614</v>
      </c>
      <c r="Y4026" s="80">
        <v>2029.92576</v>
      </c>
      <c r="Z4026" s="80">
        <v>2047.2237</v>
      </c>
      <c r="AA4026" s="80">
        <v>2065.63244</v>
      </c>
      <c r="AB4026" s="80">
        <v>2085.44691</v>
      </c>
      <c r="AC4026" s="80">
        <v>2106.69982</v>
      </c>
      <c r="AD4026" s="80">
        <v>2129.78919</v>
      </c>
      <c r="AE4026" s="80">
        <v>2154.34817</v>
      </c>
      <c r="AF4026" s="80">
        <v>2181.2043</v>
      </c>
      <c r="AG4026" s="80">
        <v>2211.53329</v>
      </c>
      <c r="AH4026" s="80">
        <v>2244.79118</v>
      </c>
      <c r="AI4026" s="80">
        <v>2281.08095</v>
      </c>
      <c r="AJ4026" s="80">
        <v>2319.88795</v>
      </c>
      <c r="AK4026" s="80">
        <v>2362.3802</v>
      </c>
      <c r="AL4026" s="80">
        <v>2075.88315</v>
      </c>
      <c r="AM4026" s="80">
        <v>2126.79041</v>
      </c>
      <c r="AN4026" s="80">
        <v>2182.40606</v>
      </c>
      <c r="AO4026" s="80">
        <v>2243.38443</v>
      </c>
      <c r="AP4026" s="80">
        <v>2309.78724</v>
      </c>
      <c r="AQ4026" s="80">
        <v>2305.30072</v>
      </c>
      <c r="AR4026" s="80">
        <v>2293.52729</v>
      </c>
      <c r="AS4026" s="80">
        <v>2273.13238</v>
      </c>
      <c r="AT4026" s="80">
        <v>2242.68417</v>
      </c>
      <c r="AU4026" s="80">
        <v>2200.5405</v>
      </c>
      <c r="AW4026" s="81">
        <v>16.0</v>
      </c>
      <c r="AX4026" s="81">
        <v>10.0</v>
      </c>
      <c r="AY4026" s="81">
        <v>55.0</v>
      </c>
      <c r="AZ4026" s="82">
        <v>2120.72982</v>
      </c>
      <c r="BA4026" s="82">
        <v>2122.05597</v>
      </c>
      <c r="BB4026" s="82">
        <v>2123.80924</v>
      </c>
      <c r="BC4026" s="82">
        <v>2126.2164</v>
      </c>
      <c r="BD4026" s="82">
        <v>2129.37882</v>
      </c>
      <c r="BE4026" s="82">
        <v>2133.34695</v>
      </c>
      <c r="BF4026" s="82">
        <v>2138.377</v>
      </c>
      <c r="BG4026" s="82">
        <v>2144.4988</v>
      </c>
      <c r="BH4026" s="82">
        <v>2151.89291</v>
      </c>
      <c r="BI4026" s="82">
        <v>2160.3377</v>
      </c>
      <c r="BJ4026" s="82">
        <v>2171.413</v>
      </c>
      <c r="BK4026" s="82">
        <v>2183.30418</v>
      </c>
      <c r="BL4026" s="82">
        <v>2195.76238</v>
      </c>
      <c r="BM4026" s="82">
        <v>2209.49463</v>
      </c>
      <c r="BN4026" s="82">
        <v>2224.46846</v>
      </c>
      <c r="BO4026" s="82">
        <v>2240.55728</v>
      </c>
      <c r="BP4026" s="82">
        <v>2258.07568</v>
      </c>
      <c r="BQ4026" s="82">
        <v>2276.69179</v>
      </c>
      <c r="BR4026" s="82">
        <v>2296.689</v>
      </c>
      <c r="BS4026" s="82">
        <v>2318.12055</v>
      </c>
      <c r="BT4026" s="82">
        <v>2341.39806</v>
      </c>
      <c r="BU4026" s="82">
        <v>2366.04142</v>
      </c>
      <c r="BV4026" s="82">
        <v>2393.0026</v>
      </c>
      <c r="BW4026" s="82">
        <v>2423.52834</v>
      </c>
      <c r="BX4026" s="82">
        <v>2457.02855</v>
      </c>
      <c r="BY4026" s="82">
        <v>2493.58749</v>
      </c>
      <c r="BZ4026" s="82">
        <v>2532.76199</v>
      </c>
      <c r="CA4026" s="82">
        <v>2575.65412</v>
      </c>
      <c r="CB4026" s="82">
        <v>2289.58567</v>
      </c>
      <c r="CC4026" s="82">
        <v>2340.9729</v>
      </c>
      <c r="CD4026" s="82">
        <v>2397.1078</v>
      </c>
      <c r="CE4026" s="82">
        <v>2458.63115</v>
      </c>
      <c r="CF4026" s="82">
        <v>2525.57968</v>
      </c>
      <c r="CG4026" s="82">
        <v>2521.6341</v>
      </c>
      <c r="CH4026" s="82">
        <v>2510.42929</v>
      </c>
      <c r="CI4026" s="82">
        <v>2490.65468</v>
      </c>
      <c r="CJ4026" s="82">
        <v>2460.90589</v>
      </c>
      <c r="CK4026" s="82">
        <v>2419.59206</v>
      </c>
    </row>
    <row r="4027" ht="14.25" customHeight="1">
      <c r="E4027" s="2"/>
      <c r="G4027" s="81">
        <v>16.0</v>
      </c>
      <c r="H4027" s="81">
        <v>10.0</v>
      </c>
      <c r="I4027" s="81">
        <v>56.0</v>
      </c>
      <c r="J4027" s="80">
        <v>1985.99866</v>
      </c>
      <c r="K4027" s="80">
        <v>1987.33094</v>
      </c>
      <c r="L4027" s="80">
        <v>1989.0927</v>
      </c>
      <c r="M4027" s="80">
        <v>1991.5045</v>
      </c>
      <c r="N4027" s="80">
        <v>1994.6696</v>
      </c>
      <c r="O4027" s="80">
        <v>1998.63779</v>
      </c>
      <c r="P4027" s="80">
        <v>2003.66452</v>
      </c>
      <c r="Q4027" s="80">
        <v>2009.77323</v>
      </c>
      <c r="R4027" s="80">
        <v>2017.13752</v>
      </c>
      <c r="S4027" s="80">
        <v>2025.55077</v>
      </c>
      <c r="T4027" s="80">
        <v>2036.58984</v>
      </c>
      <c r="U4027" s="80">
        <v>2048.42332</v>
      </c>
      <c r="V4027" s="80">
        <v>2060.77992</v>
      </c>
      <c r="W4027" s="80">
        <v>2074.41883</v>
      </c>
      <c r="X4027" s="80">
        <v>2089.26729</v>
      </c>
      <c r="Y4027" s="80">
        <v>2105.22655</v>
      </c>
      <c r="Z4027" s="80">
        <v>2122.55851</v>
      </c>
      <c r="AA4027" s="80">
        <v>2140.98153</v>
      </c>
      <c r="AB4027" s="80">
        <v>2160.82088</v>
      </c>
      <c r="AC4027" s="80">
        <v>2182.07916</v>
      </c>
      <c r="AD4027" s="80">
        <v>2205.20779</v>
      </c>
      <c r="AE4027" s="80">
        <v>2229.65577</v>
      </c>
      <c r="AF4027" s="80">
        <v>2256.60521</v>
      </c>
      <c r="AG4027" s="80">
        <v>2287.05489</v>
      </c>
      <c r="AH4027" s="80">
        <v>2320.36786</v>
      </c>
      <c r="AI4027" s="80">
        <v>2356.73475</v>
      </c>
      <c r="AJ4027" s="80">
        <v>2395.64715</v>
      </c>
      <c r="AK4027" s="80">
        <v>2438.22788</v>
      </c>
      <c r="AL4027" s="80">
        <v>2149.64191</v>
      </c>
      <c r="AM4027" s="80">
        <v>2200.64507</v>
      </c>
      <c r="AN4027" s="80">
        <v>2256.36177</v>
      </c>
      <c r="AO4027" s="80">
        <v>2317.4358</v>
      </c>
      <c r="AP4027" s="80">
        <v>2383.91648</v>
      </c>
      <c r="AQ4027" s="80">
        <v>2379.01384</v>
      </c>
      <c r="AR4027" s="80">
        <v>2366.75982</v>
      </c>
      <c r="AS4027" s="80">
        <v>2345.81259</v>
      </c>
      <c r="AT4027" s="80">
        <v>2314.71422</v>
      </c>
      <c r="AU4027" s="80">
        <v>2271.83332</v>
      </c>
      <c r="AW4027" s="81">
        <v>16.0</v>
      </c>
      <c r="AX4027" s="81">
        <v>10.0</v>
      </c>
      <c r="AY4027" s="81">
        <v>56.0</v>
      </c>
      <c r="AZ4027" s="82">
        <v>2130.00735</v>
      </c>
      <c r="BA4027" s="82">
        <v>2131.34218</v>
      </c>
      <c r="BB4027" s="82">
        <v>2133.10693</v>
      </c>
      <c r="BC4027" s="82">
        <v>2135.52983</v>
      </c>
      <c r="BD4027" s="82">
        <v>2138.71295</v>
      </c>
      <c r="BE4027" s="82">
        <v>2142.70704</v>
      </c>
      <c r="BF4027" s="82">
        <v>2147.76335</v>
      </c>
      <c r="BG4027" s="82">
        <v>2153.92522</v>
      </c>
      <c r="BH4027" s="82">
        <v>2161.34774</v>
      </c>
      <c r="BI4027" s="82">
        <v>2169.83451</v>
      </c>
      <c r="BJ4027" s="82">
        <v>2180.969</v>
      </c>
      <c r="BK4027" s="82">
        <v>2192.92473</v>
      </c>
      <c r="BL4027" s="82">
        <v>2205.41126</v>
      </c>
      <c r="BM4027" s="82">
        <v>2219.2002</v>
      </c>
      <c r="BN4027" s="82">
        <v>2234.21891</v>
      </c>
      <c r="BO4027" s="82">
        <v>2250.35333</v>
      </c>
      <c r="BP4027" s="82">
        <v>2267.92679</v>
      </c>
      <c r="BQ4027" s="82">
        <v>2286.57858</v>
      </c>
      <c r="BR4027" s="82">
        <v>2306.62732</v>
      </c>
      <c r="BS4027" s="82">
        <v>2328.09332</v>
      </c>
      <c r="BT4027" s="82">
        <v>2351.44412</v>
      </c>
      <c r="BU4027" s="82">
        <v>2376.01054</v>
      </c>
      <c r="BV4027" s="82">
        <v>2403.11624</v>
      </c>
      <c r="BW4027" s="82">
        <v>2433.80975</v>
      </c>
      <c r="BX4027" s="82">
        <v>2467.40433</v>
      </c>
      <c r="BY4027" s="82">
        <v>2504.08456</v>
      </c>
      <c r="BZ4027" s="82">
        <v>2543.39725</v>
      </c>
      <c r="CA4027" s="82">
        <v>2586.41926</v>
      </c>
      <c r="CB4027" s="82">
        <v>2298.31536</v>
      </c>
      <c r="CC4027" s="82">
        <v>2349.85608</v>
      </c>
      <c r="CD4027" s="82">
        <v>2406.15637</v>
      </c>
      <c r="CE4027" s="82">
        <v>2467.84821</v>
      </c>
      <c r="CF4027" s="82">
        <v>2534.95567</v>
      </c>
      <c r="CG4027" s="82">
        <v>2530.68673</v>
      </c>
      <c r="CH4027" s="82">
        <v>2519.10607</v>
      </c>
      <c r="CI4027" s="82">
        <v>2498.89464</v>
      </c>
      <c r="CJ4027" s="82">
        <v>2468.6193</v>
      </c>
      <c r="CK4027" s="82">
        <v>2426.69846</v>
      </c>
    </row>
    <row r="4028" ht="14.25" customHeight="1">
      <c r="E4028" s="2"/>
      <c r="G4028" s="81">
        <v>16.0</v>
      </c>
      <c r="H4028" s="81">
        <v>10.0</v>
      </c>
      <c r="I4028" s="81">
        <v>57.0</v>
      </c>
      <c r="J4028" s="80">
        <v>2061.35402</v>
      </c>
      <c r="K4028" s="80">
        <v>2062.69504</v>
      </c>
      <c r="L4028" s="80">
        <v>2064.46836</v>
      </c>
      <c r="M4028" s="80">
        <v>2066.89599</v>
      </c>
      <c r="N4028" s="80">
        <v>2070.08188</v>
      </c>
      <c r="O4028" s="80">
        <v>2074.07611</v>
      </c>
      <c r="P4028" s="80">
        <v>2079.12905</v>
      </c>
      <c r="Q4028" s="80">
        <v>2085.27719</v>
      </c>
      <c r="R4028" s="80">
        <v>2092.66884</v>
      </c>
      <c r="S4028" s="80">
        <v>2101.12111</v>
      </c>
      <c r="T4028" s="80">
        <v>2112.21512</v>
      </c>
      <c r="U4028" s="80">
        <v>2124.10809</v>
      </c>
      <c r="V4028" s="80">
        <v>2136.48565</v>
      </c>
      <c r="W4028" s="80">
        <v>2150.17098</v>
      </c>
      <c r="X4028" s="80">
        <v>2165.05151</v>
      </c>
      <c r="Y4028" s="80">
        <v>2181.03943</v>
      </c>
      <c r="Z4028" s="80">
        <v>2198.40448</v>
      </c>
      <c r="AA4028" s="80">
        <v>2216.84009</v>
      </c>
      <c r="AB4028" s="80">
        <v>2236.70289</v>
      </c>
      <c r="AC4028" s="80">
        <v>2257.96437</v>
      </c>
      <c r="AD4028" s="80">
        <v>2281.13101</v>
      </c>
      <c r="AE4028" s="80">
        <v>2305.46184</v>
      </c>
      <c r="AF4028" s="80">
        <v>2332.50494</v>
      </c>
      <c r="AG4028" s="80">
        <v>2363.07588</v>
      </c>
      <c r="AH4028" s="80">
        <v>2396.44185</v>
      </c>
      <c r="AI4028" s="80">
        <v>2432.88417</v>
      </c>
      <c r="AJ4028" s="80">
        <v>2471.9005</v>
      </c>
      <c r="AK4028" s="80">
        <v>2514.56738</v>
      </c>
      <c r="AL4028" s="80">
        <v>2223.86928</v>
      </c>
      <c r="AM4028" s="80">
        <v>2274.96545</v>
      </c>
      <c r="AN4028" s="80">
        <v>2330.78001</v>
      </c>
      <c r="AO4028" s="80">
        <v>2391.9458</v>
      </c>
      <c r="AP4028" s="80">
        <v>2458.49933</v>
      </c>
      <c r="AQ4028" s="80">
        <v>2453.17053</v>
      </c>
      <c r="AR4028" s="80">
        <v>2440.42523</v>
      </c>
      <c r="AS4028" s="80">
        <v>2418.91425</v>
      </c>
      <c r="AT4028" s="80">
        <v>2387.1529</v>
      </c>
      <c r="AU4028" s="80">
        <v>2343.52106</v>
      </c>
      <c r="AW4028" s="81">
        <v>16.0</v>
      </c>
      <c r="AX4028" s="81">
        <v>10.0</v>
      </c>
      <c r="AY4028" s="81">
        <v>57.0</v>
      </c>
      <c r="AZ4028" s="82">
        <v>2139.38661</v>
      </c>
      <c r="BA4028" s="82">
        <v>2140.7302</v>
      </c>
      <c r="BB4028" s="82">
        <v>2142.50653</v>
      </c>
      <c r="BC4028" s="82">
        <v>2144.94534</v>
      </c>
      <c r="BD4028" s="82">
        <v>2148.14935</v>
      </c>
      <c r="BE4028" s="82">
        <v>2152.16965</v>
      </c>
      <c r="BF4028" s="82">
        <v>2157.25249</v>
      </c>
      <c r="BG4028" s="82">
        <v>2163.4548</v>
      </c>
      <c r="BH4028" s="82">
        <v>2170.90607</v>
      </c>
      <c r="BI4028" s="82">
        <v>2179.43525</v>
      </c>
      <c r="BJ4028" s="82">
        <v>2190.62954</v>
      </c>
      <c r="BK4028" s="82">
        <v>2202.65048</v>
      </c>
      <c r="BL4028" s="82">
        <v>2215.16576</v>
      </c>
      <c r="BM4028" s="82">
        <v>2229.01204</v>
      </c>
      <c r="BN4028" s="82">
        <v>2244.07623</v>
      </c>
      <c r="BO4028" s="82">
        <v>2260.25687</v>
      </c>
      <c r="BP4028" s="82">
        <v>2277.8861</v>
      </c>
      <c r="BQ4028" s="82">
        <v>2296.57419</v>
      </c>
      <c r="BR4028" s="82">
        <v>2316.6752</v>
      </c>
      <c r="BS4028" s="82">
        <v>2338.17632</v>
      </c>
      <c r="BT4028" s="82">
        <v>2361.60136</v>
      </c>
      <c r="BU4028" s="82">
        <v>2386.09089</v>
      </c>
      <c r="BV4028" s="82">
        <v>2413.34258</v>
      </c>
      <c r="BW4028" s="82">
        <v>2444.20557</v>
      </c>
      <c r="BX4028" s="82">
        <v>2477.89584</v>
      </c>
      <c r="BY4028" s="82">
        <v>2514.6989</v>
      </c>
      <c r="BZ4028" s="82">
        <v>2554.15151</v>
      </c>
      <c r="CA4028" s="82">
        <v>2597.30514</v>
      </c>
      <c r="CB4028" s="82">
        <v>2307.14702</v>
      </c>
      <c r="CC4028" s="82">
        <v>2358.84333</v>
      </c>
      <c r="CD4028" s="82">
        <v>2415.31129</v>
      </c>
      <c r="CE4028" s="82">
        <v>2477.17409</v>
      </c>
      <c r="CF4028" s="82">
        <v>2544.44302</v>
      </c>
      <c r="CG4028" s="82">
        <v>2539.84877</v>
      </c>
      <c r="CH4028" s="82">
        <v>2527.88985</v>
      </c>
      <c r="CI4028" s="82">
        <v>2507.23866</v>
      </c>
      <c r="CJ4028" s="82">
        <v>2476.43311</v>
      </c>
      <c r="CK4028" s="82">
        <v>2433.90086</v>
      </c>
    </row>
    <row r="4029" ht="14.25" customHeight="1">
      <c r="E4029" s="2"/>
      <c r="G4029" s="81">
        <v>16.0</v>
      </c>
      <c r="H4029" s="81">
        <v>10.0</v>
      </c>
      <c r="I4029" s="81">
        <v>58.0</v>
      </c>
      <c r="J4029" s="80">
        <v>2137.22903</v>
      </c>
      <c r="K4029" s="80">
        <v>2138.57888</v>
      </c>
      <c r="L4029" s="80">
        <v>2140.36388</v>
      </c>
      <c r="M4029" s="80">
        <v>2142.80749</v>
      </c>
      <c r="N4029" s="80">
        <v>2146.01434</v>
      </c>
      <c r="O4029" s="80">
        <v>2150.03487</v>
      </c>
      <c r="P4029" s="80">
        <v>2155.11413</v>
      </c>
      <c r="Q4029" s="80">
        <v>2161.30208</v>
      </c>
      <c r="R4029" s="80">
        <v>2168.7209</v>
      </c>
      <c r="S4029" s="80">
        <v>2177.21228</v>
      </c>
      <c r="T4029" s="80">
        <v>2188.36147</v>
      </c>
      <c r="U4029" s="80">
        <v>2200.31422</v>
      </c>
      <c r="V4029" s="80">
        <v>2212.71181</v>
      </c>
      <c r="W4029" s="80">
        <v>2226.44329</v>
      </c>
      <c r="X4029" s="80">
        <v>2241.35506</v>
      </c>
      <c r="Y4029" s="80">
        <v>2257.37066</v>
      </c>
      <c r="Z4029" s="80">
        <v>2274.76787</v>
      </c>
      <c r="AA4029" s="80">
        <v>2293.21437</v>
      </c>
      <c r="AB4029" s="80">
        <v>2313.09919</v>
      </c>
      <c r="AC4029" s="80">
        <v>2334.36168</v>
      </c>
      <c r="AD4029" s="80">
        <v>2357.56506</v>
      </c>
      <c r="AE4029" s="80">
        <v>2381.77255</v>
      </c>
      <c r="AF4029" s="80">
        <v>2408.90966</v>
      </c>
      <c r="AG4029" s="80">
        <v>2439.60246</v>
      </c>
      <c r="AH4029" s="80">
        <v>2473.01935</v>
      </c>
      <c r="AI4029" s="80">
        <v>2509.53538</v>
      </c>
      <c r="AJ4029" s="80">
        <v>2548.65416</v>
      </c>
      <c r="AK4029" s="80">
        <v>2591.40489</v>
      </c>
      <c r="AL4029" s="80">
        <v>2298.57118</v>
      </c>
      <c r="AM4029" s="80">
        <v>2349.75749</v>
      </c>
      <c r="AN4029" s="80">
        <v>2405.66668</v>
      </c>
      <c r="AO4029" s="80">
        <v>2466.92031</v>
      </c>
      <c r="AP4029" s="80">
        <v>2533.54167</v>
      </c>
      <c r="AQ4029" s="80">
        <v>2527.77662</v>
      </c>
      <c r="AR4029" s="80">
        <v>2514.52924</v>
      </c>
      <c r="AS4029" s="80">
        <v>2492.44302</v>
      </c>
      <c r="AT4029" s="80">
        <v>2460.00575</v>
      </c>
      <c r="AU4029" s="80">
        <v>2415.60917</v>
      </c>
      <c r="AW4029" s="81">
        <v>16.0</v>
      </c>
      <c r="AX4029" s="81">
        <v>10.0</v>
      </c>
      <c r="AY4029" s="81">
        <v>58.0</v>
      </c>
      <c r="AZ4029" s="82">
        <v>2148.86862</v>
      </c>
      <c r="BA4029" s="82">
        <v>2150.22106</v>
      </c>
      <c r="BB4029" s="82">
        <v>2152.00908</v>
      </c>
      <c r="BC4029" s="82">
        <v>2154.46394</v>
      </c>
      <c r="BD4029" s="82">
        <v>2157.68904</v>
      </c>
      <c r="BE4029" s="82">
        <v>2161.73581</v>
      </c>
      <c r="BF4029" s="82">
        <v>2166.84544</v>
      </c>
      <c r="BG4029" s="82">
        <v>2173.08859</v>
      </c>
      <c r="BH4029" s="82">
        <v>2180.56894</v>
      </c>
      <c r="BI4029" s="82">
        <v>2189.14097</v>
      </c>
      <c r="BJ4029" s="82">
        <v>2200.39568</v>
      </c>
      <c r="BK4029" s="82">
        <v>2212.48249</v>
      </c>
      <c r="BL4029" s="82">
        <v>2225.02697</v>
      </c>
      <c r="BM4029" s="82">
        <v>2238.93122</v>
      </c>
      <c r="BN4029" s="82">
        <v>2254.04148</v>
      </c>
      <c r="BO4029" s="82">
        <v>2270.26897</v>
      </c>
      <c r="BP4029" s="82">
        <v>2287.9547</v>
      </c>
      <c r="BQ4029" s="82">
        <v>2306.6797</v>
      </c>
      <c r="BR4029" s="82">
        <v>2326.83373</v>
      </c>
      <c r="BS4029" s="82">
        <v>2348.37064</v>
      </c>
      <c r="BT4029" s="82">
        <v>2371.87089</v>
      </c>
      <c r="BU4029" s="82">
        <v>2396.28357</v>
      </c>
      <c r="BV4029" s="82">
        <v>2423.68275</v>
      </c>
      <c r="BW4029" s="82">
        <v>2454.71694</v>
      </c>
      <c r="BX4029" s="82">
        <v>2488.50422</v>
      </c>
      <c r="BY4029" s="82">
        <v>2525.43169</v>
      </c>
      <c r="BZ4029" s="82">
        <v>2565.02595</v>
      </c>
      <c r="CA4029" s="82">
        <v>2608.31297</v>
      </c>
      <c r="CB4029" s="82">
        <v>2316.08164</v>
      </c>
      <c r="CC4029" s="82">
        <v>2367.93567</v>
      </c>
      <c r="CD4029" s="82">
        <v>2424.57362</v>
      </c>
      <c r="CE4029" s="82">
        <v>2486.60986</v>
      </c>
      <c r="CF4029" s="82">
        <v>2554.04282</v>
      </c>
      <c r="CG4029" s="82">
        <v>2549.12128</v>
      </c>
      <c r="CH4029" s="82">
        <v>2536.78166</v>
      </c>
      <c r="CI4029" s="82">
        <v>2515.68775</v>
      </c>
      <c r="CJ4029" s="82">
        <v>2484.34827</v>
      </c>
      <c r="CK4029" s="82">
        <v>2441.20017</v>
      </c>
    </row>
    <row r="4030" ht="14.25" customHeight="1">
      <c r="E4030" s="2"/>
      <c r="G4030" s="81">
        <v>16.0</v>
      </c>
      <c r="H4030" s="81">
        <v>10.0</v>
      </c>
      <c r="I4030" s="81">
        <v>59.0</v>
      </c>
      <c r="J4030" s="80">
        <v>2213.63002</v>
      </c>
      <c r="K4030" s="80">
        <v>2214.98879</v>
      </c>
      <c r="L4030" s="80">
        <v>2216.78556</v>
      </c>
      <c r="M4030" s="80">
        <v>2219.2453</v>
      </c>
      <c r="N4030" s="80">
        <v>2222.47333</v>
      </c>
      <c r="O4030" s="80">
        <v>2226.5204</v>
      </c>
      <c r="P4030" s="80">
        <v>2231.62609</v>
      </c>
      <c r="Q4030" s="80">
        <v>2237.85423</v>
      </c>
      <c r="R4030" s="80">
        <v>2245.30005</v>
      </c>
      <c r="S4030" s="80">
        <v>2253.83063</v>
      </c>
      <c r="T4030" s="80">
        <v>2265.03525</v>
      </c>
      <c r="U4030" s="80">
        <v>2277.04807</v>
      </c>
      <c r="V4030" s="80">
        <v>2289.46473</v>
      </c>
      <c r="W4030" s="80">
        <v>2303.24211</v>
      </c>
      <c r="X4030" s="80">
        <v>2318.1843</v>
      </c>
      <c r="Y4030" s="80">
        <v>2334.22658</v>
      </c>
      <c r="Z4030" s="80">
        <v>2351.65502</v>
      </c>
      <c r="AA4030" s="80">
        <v>2370.11069</v>
      </c>
      <c r="AB4030" s="80">
        <v>2390.0161</v>
      </c>
      <c r="AC4030" s="80">
        <v>2411.27738</v>
      </c>
      <c r="AD4030" s="80">
        <v>2434.51625</v>
      </c>
      <c r="AE4030" s="80">
        <v>2458.59417</v>
      </c>
      <c r="AF4030" s="80">
        <v>2485.82563</v>
      </c>
      <c r="AG4030" s="80">
        <v>2516.6409</v>
      </c>
      <c r="AH4030" s="80">
        <v>2550.1066</v>
      </c>
      <c r="AI4030" s="80">
        <v>2586.69463</v>
      </c>
      <c r="AJ4030" s="80">
        <v>2625.9144</v>
      </c>
      <c r="AK4030" s="80">
        <v>2668.74665</v>
      </c>
      <c r="AL4030" s="80">
        <v>2373.75363</v>
      </c>
      <c r="AM4030" s="80">
        <v>2425.0272</v>
      </c>
      <c r="AN4030" s="80">
        <v>2481.02779</v>
      </c>
      <c r="AO4030" s="80">
        <v>2542.36531</v>
      </c>
      <c r="AP4030" s="80">
        <v>2609.04946</v>
      </c>
      <c r="AQ4030" s="80">
        <v>2602.83796</v>
      </c>
      <c r="AR4030" s="80">
        <v>2589.07767</v>
      </c>
      <c r="AS4030" s="80">
        <v>2566.40459</v>
      </c>
      <c r="AT4030" s="80">
        <v>2533.27839</v>
      </c>
      <c r="AU4030" s="80">
        <v>2488.10315</v>
      </c>
      <c r="AW4030" s="81">
        <v>16.0</v>
      </c>
      <c r="AX4030" s="81">
        <v>10.0</v>
      </c>
      <c r="AY4030" s="81">
        <v>59.0</v>
      </c>
      <c r="AZ4030" s="82">
        <v>2158.45442</v>
      </c>
      <c r="BA4030" s="82">
        <v>2159.81578</v>
      </c>
      <c r="BB4030" s="82">
        <v>2161.6156</v>
      </c>
      <c r="BC4030" s="82">
        <v>2164.08667</v>
      </c>
      <c r="BD4030" s="82">
        <v>2167.33307</v>
      </c>
      <c r="BE4030" s="82">
        <v>2171.40655</v>
      </c>
      <c r="BF4030" s="82">
        <v>2176.54326</v>
      </c>
      <c r="BG4030" s="82">
        <v>2182.82763</v>
      </c>
      <c r="BH4030" s="82">
        <v>2190.33739</v>
      </c>
      <c r="BI4030" s="82">
        <v>2198.95273</v>
      </c>
      <c r="BJ4030" s="82">
        <v>2210.26847</v>
      </c>
      <c r="BK4030" s="82">
        <v>2222.42182</v>
      </c>
      <c r="BL4030" s="82">
        <v>2234.99593</v>
      </c>
      <c r="BM4030" s="82">
        <v>2248.95882</v>
      </c>
      <c r="BN4030" s="82">
        <v>2264.11576</v>
      </c>
      <c r="BO4030" s="82">
        <v>2280.39073</v>
      </c>
      <c r="BP4030" s="82">
        <v>2298.13367</v>
      </c>
      <c r="BQ4030" s="82">
        <v>2316.89622</v>
      </c>
      <c r="BR4030" s="82">
        <v>2337.10403</v>
      </c>
      <c r="BS4030" s="82">
        <v>2358.6774</v>
      </c>
      <c r="BT4030" s="82">
        <v>2382.25383</v>
      </c>
      <c r="BU4030" s="82">
        <v>2406.58971</v>
      </c>
      <c r="BV4030" s="82">
        <v>2434.1379</v>
      </c>
      <c r="BW4030" s="82">
        <v>2465.34502</v>
      </c>
      <c r="BX4030" s="82">
        <v>2499.23064</v>
      </c>
      <c r="BY4030" s="82">
        <v>2536.28411</v>
      </c>
      <c r="BZ4030" s="82">
        <v>2576.02176</v>
      </c>
      <c r="CA4030" s="82">
        <v>2619.44396</v>
      </c>
      <c r="CB4030" s="82">
        <v>2325.12023</v>
      </c>
      <c r="CC4030" s="82">
        <v>2377.13413</v>
      </c>
      <c r="CD4030" s="82">
        <v>2433.94441</v>
      </c>
      <c r="CE4030" s="82">
        <v>2496.15658</v>
      </c>
      <c r="CF4030" s="82">
        <v>2563.75616</v>
      </c>
      <c r="CG4030" s="82">
        <v>2558.50534</v>
      </c>
      <c r="CH4030" s="82">
        <v>2545.78256</v>
      </c>
      <c r="CI4030" s="82">
        <v>2524.2429</v>
      </c>
      <c r="CJ4030" s="82">
        <v>2492.36572</v>
      </c>
      <c r="CK4030" s="82">
        <v>2448.5973</v>
      </c>
    </row>
    <row r="4031" ht="14.25" customHeight="1">
      <c r="E4031" s="2"/>
      <c r="G4031" s="81">
        <v>16.0</v>
      </c>
      <c r="H4031" s="81">
        <v>10.0</v>
      </c>
      <c r="I4031" s="81">
        <v>60.0</v>
      </c>
      <c r="J4031" s="80">
        <v>2290.56339</v>
      </c>
      <c r="K4031" s="80">
        <v>2291.93115</v>
      </c>
      <c r="L4031" s="80">
        <v>2293.73982</v>
      </c>
      <c r="M4031" s="80">
        <v>2296.21585</v>
      </c>
      <c r="N4031" s="80">
        <v>2299.46525</v>
      </c>
      <c r="O4031" s="80">
        <v>2303.53911</v>
      </c>
      <c r="P4031" s="80">
        <v>2308.67134</v>
      </c>
      <c r="Q4031" s="80">
        <v>2314.94005</v>
      </c>
      <c r="R4031" s="80">
        <v>2322.41269</v>
      </c>
      <c r="S4031" s="80">
        <v>2330.98257</v>
      </c>
      <c r="T4031" s="80">
        <v>2342.24286</v>
      </c>
      <c r="U4031" s="80">
        <v>2354.31605</v>
      </c>
      <c r="V4031" s="80">
        <v>2366.75083</v>
      </c>
      <c r="W4031" s="80">
        <v>2380.57385</v>
      </c>
      <c r="X4031" s="80">
        <v>2395.54563</v>
      </c>
      <c r="Y4031" s="80">
        <v>2411.61359</v>
      </c>
      <c r="Z4031" s="80">
        <v>2429.07232</v>
      </c>
      <c r="AA4031" s="80">
        <v>2447.53545</v>
      </c>
      <c r="AB4031" s="80">
        <v>2467.45999</v>
      </c>
      <c r="AC4031" s="80">
        <v>2488.71786</v>
      </c>
      <c r="AD4031" s="80">
        <v>2511.99094</v>
      </c>
      <c r="AE4031" s="80">
        <v>2535.93302</v>
      </c>
      <c r="AF4031" s="80">
        <v>2563.2592</v>
      </c>
      <c r="AG4031" s="80">
        <v>2594.19754</v>
      </c>
      <c r="AH4031" s="80">
        <v>2627.70995</v>
      </c>
      <c r="AI4031" s="80">
        <v>2664.36826</v>
      </c>
      <c r="AJ4031" s="80">
        <v>2703.68753</v>
      </c>
      <c r="AK4031" s="80">
        <v>2746.59897</v>
      </c>
      <c r="AL4031" s="80">
        <v>2449.4227</v>
      </c>
      <c r="AM4031" s="80">
        <v>2500.78062</v>
      </c>
      <c r="AN4031" s="80">
        <v>2556.86938</v>
      </c>
      <c r="AO4031" s="80">
        <v>2618.28684</v>
      </c>
      <c r="AP4031" s="80">
        <v>2685.0287</v>
      </c>
      <c r="AQ4031" s="80">
        <v>2678.3605</v>
      </c>
      <c r="AR4031" s="80">
        <v>2664.07636</v>
      </c>
      <c r="AS4031" s="80">
        <v>2640.80474</v>
      </c>
      <c r="AT4031" s="80">
        <v>2606.9765</v>
      </c>
      <c r="AU4031" s="80">
        <v>2561.00857</v>
      </c>
      <c r="AW4031" s="81">
        <v>16.0</v>
      </c>
      <c r="AX4031" s="81">
        <v>10.0</v>
      </c>
      <c r="AY4031" s="81">
        <v>60.0</v>
      </c>
      <c r="AZ4031" s="82">
        <v>2168.14504</v>
      </c>
      <c r="BA4031" s="82">
        <v>2169.51542</v>
      </c>
      <c r="BB4031" s="82">
        <v>2171.32716</v>
      </c>
      <c r="BC4031" s="82">
        <v>2173.81459</v>
      </c>
      <c r="BD4031" s="82">
        <v>2177.08248</v>
      </c>
      <c r="BE4031" s="82">
        <v>2181.18293</v>
      </c>
      <c r="BF4031" s="82">
        <v>2186.34699</v>
      </c>
      <c r="BG4031" s="82">
        <v>2192.67298</v>
      </c>
      <c r="BH4031" s="82">
        <v>2200.2125</v>
      </c>
      <c r="BI4031" s="82">
        <v>2208.87159</v>
      </c>
      <c r="BJ4031" s="82">
        <v>2220.249</v>
      </c>
      <c r="BK4031" s="82">
        <v>2232.46955</v>
      </c>
      <c r="BL4031" s="82">
        <v>2245.07375</v>
      </c>
      <c r="BM4031" s="82">
        <v>2259.09594</v>
      </c>
      <c r="BN4031" s="82">
        <v>2274.30017</v>
      </c>
      <c r="BO4031" s="82">
        <v>2290.62326</v>
      </c>
      <c r="BP4031" s="82">
        <v>2308.42414</v>
      </c>
      <c r="BQ4031" s="82">
        <v>2327.22485</v>
      </c>
      <c r="BR4031" s="82">
        <v>2347.48721</v>
      </c>
      <c r="BS4031" s="82">
        <v>2369.09774</v>
      </c>
      <c r="BT4031" s="82">
        <v>2392.75132</v>
      </c>
      <c r="BU4031" s="82">
        <v>2417.01045</v>
      </c>
      <c r="BV4031" s="82">
        <v>2444.70916</v>
      </c>
      <c r="BW4031" s="82">
        <v>2476.09097</v>
      </c>
      <c r="BX4031" s="82">
        <v>2510.07629</v>
      </c>
      <c r="BY4031" s="82">
        <v>2547.25735</v>
      </c>
      <c r="BZ4031" s="82">
        <v>2587.14016</v>
      </c>
      <c r="CA4031" s="82">
        <v>2630.69935</v>
      </c>
      <c r="CB4031" s="82">
        <v>2334.26384</v>
      </c>
      <c r="CC4031" s="82">
        <v>2386.43976</v>
      </c>
      <c r="CD4031" s="82">
        <v>2443.42473</v>
      </c>
      <c r="CE4031" s="82">
        <v>2505.81534</v>
      </c>
      <c r="CF4031" s="82">
        <v>2573.58416</v>
      </c>
      <c r="CG4031" s="82">
        <v>2568.00203</v>
      </c>
      <c r="CH4031" s="82">
        <v>2554.89359</v>
      </c>
      <c r="CI4031" s="82">
        <v>2532.90513</v>
      </c>
      <c r="CJ4031" s="82">
        <v>2500.48646</v>
      </c>
      <c r="CK4031" s="82">
        <v>2456.09317</v>
      </c>
    </row>
    <row r="4032" ht="14.25" customHeight="1">
      <c r="E4032" s="2"/>
      <c r="G4032" s="81">
        <v>16.0</v>
      </c>
      <c r="H4032" s="81">
        <v>10.0</v>
      </c>
      <c r="I4032" s="81">
        <v>61.0</v>
      </c>
      <c r="J4032" s="80">
        <v>2367.86341</v>
      </c>
      <c r="K4032" s="80">
        <v>2369.24015</v>
      </c>
      <c r="L4032" s="80">
        <v>2371.0607</v>
      </c>
      <c r="M4032" s="80">
        <v>2373.55299</v>
      </c>
      <c r="N4032" s="80">
        <v>2376.82372</v>
      </c>
      <c r="O4032" s="80">
        <v>2380.91757</v>
      </c>
      <c r="P4032" s="80">
        <v>2386.08284</v>
      </c>
      <c r="Q4032" s="80">
        <v>2392.37173</v>
      </c>
      <c r="R4032" s="80">
        <v>2399.87725</v>
      </c>
      <c r="S4032" s="80">
        <v>2408.48589</v>
      </c>
      <c r="T4032" s="80">
        <v>2419.80129</v>
      </c>
      <c r="U4032" s="80">
        <v>2431.89363</v>
      </c>
      <c r="V4032" s="80">
        <v>2444.36498</v>
      </c>
      <c r="W4032" s="80">
        <v>2458.21206</v>
      </c>
      <c r="X4032" s="80">
        <v>2473.20474</v>
      </c>
      <c r="Y4032" s="80">
        <v>2489.29622</v>
      </c>
      <c r="Z4032" s="80">
        <v>2506.75598</v>
      </c>
      <c r="AA4032" s="80">
        <v>2525.23029</v>
      </c>
      <c r="AB4032" s="80">
        <v>2545.14404</v>
      </c>
      <c r="AC4032" s="80">
        <v>2566.42179</v>
      </c>
      <c r="AD4032" s="80">
        <v>2589.56397</v>
      </c>
      <c r="AE4032" s="80">
        <v>2613.57165</v>
      </c>
      <c r="AF4032" s="80">
        <v>2640.99093</v>
      </c>
      <c r="AG4032" s="80">
        <v>2671.95634</v>
      </c>
      <c r="AH4032" s="80">
        <v>2705.51772</v>
      </c>
      <c r="AI4032" s="80">
        <v>2742.24198</v>
      </c>
      <c r="AJ4032" s="80">
        <v>2781.62281</v>
      </c>
      <c r="AK4032" s="80">
        <v>2824.5946</v>
      </c>
      <c r="AL4032" s="80">
        <v>2525.21264</v>
      </c>
      <c r="AM4032" s="80">
        <v>2576.62826</v>
      </c>
      <c r="AN4032" s="80">
        <v>2632.76449</v>
      </c>
      <c r="AO4032" s="80">
        <v>2694.20678</v>
      </c>
      <c r="AP4032" s="80">
        <v>2760.97667</v>
      </c>
      <c r="AQ4032" s="80">
        <v>2753.83571</v>
      </c>
      <c r="AR4032" s="80">
        <v>2739.0116</v>
      </c>
      <c r="AS4032" s="80">
        <v>2715.1053</v>
      </c>
      <c r="AT4032" s="80">
        <v>2680.5583</v>
      </c>
      <c r="AU4032" s="80">
        <v>2633.74781</v>
      </c>
      <c r="AW4032" s="81">
        <v>16.0</v>
      </c>
      <c r="AX4032" s="81">
        <v>10.0</v>
      </c>
      <c r="AY4032" s="81">
        <v>61.0</v>
      </c>
      <c r="AZ4032" s="82">
        <v>2980.07856</v>
      </c>
      <c r="BA4032" s="82">
        <v>2981.45794</v>
      </c>
      <c r="BB4032" s="82">
        <v>2983.28158</v>
      </c>
      <c r="BC4032" s="82">
        <v>2985.78535</v>
      </c>
      <c r="BD4032" s="82">
        <v>2989.07469</v>
      </c>
      <c r="BE4032" s="82">
        <v>2993.19408</v>
      </c>
      <c r="BF4032" s="82">
        <v>2998.38403</v>
      </c>
      <c r="BG4032" s="82">
        <v>3004.71955</v>
      </c>
      <c r="BH4032" s="82">
        <v>3012.26051</v>
      </c>
      <c r="BI4032" s="82">
        <v>3020.91235</v>
      </c>
      <c r="BJ4032" s="82">
        <v>3032.28432</v>
      </c>
      <c r="BK4032" s="82">
        <v>3044.449</v>
      </c>
      <c r="BL4032" s="82">
        <v>3056.9597</v>
      </c>
      <c r="BM4032" s="82">
        <v>3070.85773</v>
      </c>
      <c r="BN4032" s="82">
        <v>3085.88952</v>
      </c>
      <c r="BO4032" s="82">
        <v>3101.99153</v>
      </c>
      <c r="BP4032" s="82">
        <v>3119.49314</v>
      </c>
      <c r="BQ4032" s="82">
        <v>3137.96929</v>
      </c>
      <c r="BR4032" s="82">
        <v>3157.82895</v>
      </c>
      <c r="BS4032" s="82">
        <v>3179.01389</v>
      </c>
      <c r="BT4032" s="82">
        <v>3202.04026</v>
      </c>
      <c r="BU4032" s="82">
        <v>3225.70826</v>
      </c>
      <c r="BV4032" s="82">
        <v>3252.90288</v>
      </c>
      <c r="BW4032" s="82">
        <v>3283.74966</v>
      </c>
      <c r="BX4032" s="82">
        <v>3317.20166</v>
      </c>
      <c r="BY4032" s="82">
        <v>3353.82323</v>
      </c>
      <c r="BZ4032" s="82">
        <v>3393.26824</v>
      </c>
      <c r="CA4032" s="82">
        <v>3436.25539</v>
      </c>
      <c r="CB4032" s="82">
        <v>3136.83329</v>
      </c>
      <c r="CC4032" s="82">
        <v>3188.21797</v>
      </c>
      <c r="CD4032" s="82">
        <v>3244.30208</v>
      </c>
      <c r="CE4032" s="82">
        <v>3305.63131</v>
      </c>
      <c r="CF4032" s="82">
        <v>3372.19472</v>
      </c>
      <c r="CG4032" s="82">
        <v>3364.75496</v>
      </c>
      <c r="CH4032" s="82">
        <v>3349.58571</v>
      </c>
      <c r="CI4032" s="82">
        <v>3325.31745</v>
      </c>
      <c r="CJ4032" s="82">
        <v>3290.42222</v>
      </c>
      <c r="CK4032" s="82">
        <v>3243.35401</v>
      </c>
    </row>
    <row r="4033" ht="14.25" customHeight="1">
      <c r="E4033" s="2"/>
      <c r="G4033" s="81">
        <v>16.0</v>
      </c>
      <c r="H4033" s="81">
        <v>10.0</v>
      </c>
      <c r="I4033" s="81">
        <v>62.0</v>
      </c>
      <c r="J4033" s="80">
        <v>2445.69622</v>
      </c>
      <c r="K4033" s="80">
        <v>2447.08202</v>
      </c>
      <c r="L4033" s="80">
        <v>2448.91456</v>
      </c>
      <c r="M4033" s="80">
        <v>2451.42326</v>
      </c>
      <c r="N4033" s="80">
        <v>2454.71553</v>
      </c>
      <c r="O4033" s="80">
        <v>2458.82939</v>
      </c>
      <c r="P4033" s="80">
        <v>2464.028</v>
      </c>
      <c r="Q4033" s="80">
        <v>2470.33682</v>
      </c>
      <c r="R4033" s="80">
        <v>2477.87523</v>
      </c>
      <c r="S4033" s="80">
        <v>2486.5227</v>
      </c>
      <c r="T4033" s="80">
        <v>2497.89344</v>
      </c>
      <c r="U4033" s="80">
        <v>2510.00393</v>
      </c>
      <c r="V4033" s="80">
        <v>2522.51147</v>
      </c>
      <c r="W4033" s="80">
        <v>2536.38168</v>
      </c>
      <c r="X4033" s="80">
        <v>2551.39417</v>
      </c>
      <c r="Y4033" s="80">
        <v>2567.50812</v>
      </c>
      <c r="Z4033" s="80">
        <v>2584.96707</v>
      </c>
      <c r="AA4033" s="80">
        <v>2603.45097</v>
      </c>
      <c r="AB4033" s="80">
        <v>2623.35158</v>
      </c>
      <c r="AC4033" s="80">
        <v>2644.64775</v>
      </c>
      <c r="AD4033" s="80">
        <v>2667.65268</v>
      </c>
      <c r="AE4033" s="80">
        <v>2691.72601</v>
      </c>
      <c r="AF4033" s="80">
        <v>2719.23869</v>
      </c>
      <c r="AG4033" s="80">
        <v>2750.22878</v>
      </c>
      <c r="AH4033" s="80">
        <v>2783.83711</v>
      </c>
      <c r="AI4033" s="80">
        <v>2820.6255</v>
      </c>
      <c r="AJ4033" s="80">
        <v>2860.06524</v>
      </c>
      <c r="AK4033" s="80">
        <v>2903.0945</v>
      </c>
      <c r="AL4033" s="80">
        <v>2601.48284</v>
      </c>
      <c r="AM4033" s="80">
        <v>2652.95249</v>
      </c>
      <c r="AN4033" s="80">
        <v>2709.13176</v>
      </c>
      <c r="AO4033" s="80">
        <v>2770.5933</v>
      </c>
      <c r="AP4033" s="80">
        <v>2837.38534</v>
      </c>
      <c r="AQ4033" s="80">
        <v>2829.76109</v>
      </c>
      <c r="AR4033" s="80">
        <v>2814.38583</v>
      </c>
      <c r="AS4033" s="80">
        <v>2789.83235</v>
      </c>
      <c r="AT4033" s="80">
        <v>2754.55328</v>
      </c>
      <c r="AU4033" s="80">
        <v>2706.88505</v>
      </c>
      <c r="AW4033" s="81">
        <v>16.0</v>
      </c>
      <c r="AX4033" s="81">
        <v>10.0</v>
      </c>
      <c r="AY4033" s="81">
        <v>62.0</v>
      </c>
      <c r="AZ4033" s="82">
        <v>2994.95516</v>
      </c>
      <c r="BA4033" s="82">
        <v>2996.34362</v>
      </c>
      <c r="BB4033" s="82">
        <v>2998.17926</v>
      </c>
      <c r="BC4033" s="82">
        <v>3000.69951</v>
      </c>
      <c r="BD4033" s="82">
        <v>3004.01051</v>
      </c>
      <c r="BE4033" s="82">
        <v>3008.14903</v>
      </c>
      <c r="BF4033" s="82">
        <v>3013.37316</v>
      </c>
      <c r="BG4033" s="82">
        <v>3019.72642</v>
      </c>
      <c r="BH4033" s="82">
        <v>3027.30107</v>
      </c>
      <c r="BI4033" s="82">
        <v>3035.99394</v>
      </c>
      <c r="BJ4033" s="82">
        <v>3047.42487</v>
      </c>
      <c r="BK4033" s="82">
        <v>3059.60577</v>
      </c>
      <c r="BL4033" s="82">
        <v>3072.15905</v>
      </c>
      <c r="BM4033" s="82">
        <v>3086.08485</v>
      </c>
      <c r="BN4033" s="82">
        <v>3101.14398</v>
      </c>
      <c r="BO4033" s="82">
        <v>3117.28049</v>
      </c>
      <c r="BP4033" s="82">
        <v>3134.794</v>
      </c>
      <c r="BQ4033" s="82">
        <v>3153.2966</v>
      </c>
      <c r="BR4033" s="82">
        <v>3173.16008</v>
      </c>
      <c r="BS4033" s="82">
        <v>3194.38973</v>
      </c>
      <c r="BT4033" s="82">
        <v>3217.28174</v>
      </c>
      <c r="BU4033" s="82">
        <v>3241.06749</v>
      </c>
      <c r="BV4033" s="82">
        <v>3268.40297</v>
      </c>
      <c r="BW4033" s="82">
        <v>3299.30321</v>
      </c>
      <c r="BX4033" s="82">
        <v>3332.83405</v>
      </c>
      <c r="BY4033" s="82">
        <v>3369.55566</v>
      </c>
      <c r="BZ4033" s="82">
        <v>3409.07935</v>
      </c>
      <c r="CA4033" s="82">
        <v>3452.15334</v>
      </c>
      <c r="CB4033" s="82">
        <v>3150.54078</v>
      </c>
      <c r="CC4033" s="82">
        <v>3202.02165</v>
      </c>
      <c r="CD4033" s="82">
        <v>3258.19426</v>
      </c>
      <c r="CE4033" s="82">
        <v>3319.59253</v>
      </c>
      <c r="CF4033" s="82">
        <v>3386.23745</v>
      </c>
      <c r="CG4033" s="82">
        <v>3378.38613</v>
      </c>
      <c r="CH4033" s="82">
        <v>3362.74872</v>
      </c>
      <c r="CI4033" s="82">
        <v>3337.92328</v>
      </c>
      <c r="CJ4033" s="82">
        <v>3302.39562</v>
      </c>
      <c r="CK4033" s="82">
        <v>3254.57029</v>
      </c>
    </row>
    <row r="4034" ht="14.25" customHeight="1">
      <c r="E4034" s="2"/>
      <c r="G4034" s="81">
        <v>16.0</v>
      </c>
      <c r="H4034" s="81">
        <v>10.0</v>
      </c>
      <c r="I4034" s="81">
        <v>63.0</v>
      </c>
      <c r="J4034" s="80">
        <v>2524.06795</v>
      </c>
      <c r="K4034" s="80">
        <v>2525.4629</v>
      </c>
      <c r="L4034" s="80">
        <v>2527.30753</v>
      </c>
      <c r="M4034" s="80">
        <v>2529.83279</v>
      </c>
      <c r="N4034" s="80">
        <v>2533.14679</v>
      </c>
      <c r="O4034" s="80">
        <v>2537.2807</v>
      </c>
      <c r="P4034" s="80">
        <v>2542.51297</v>
      </c>
      <c r="Q4034" s="80">
        <v>2548.84145</v>
      </c>
      <c r="R4034" s="80">
        <v>2556.41276</v>
      </c>
      <c r="S4034" s="80">
        <v>2565.09914</v>
      </c>
      <c r="T4034" s="80">
        <v>2576.52543</v>
      </c>
      <c r="U4034" s="80">
        <v>2588.65308</v>
      </c>
      <c r="V4034" s="80">
        <v>2601.19644</v>
      </c>
      <c r="W4034" s="80">
        <v>2615.08885</v>
      </c>
      <c r="X4034" s="80">
        <v>2630.12005</v>
      </c>
      <c r="Y4034" s="80">
        <v>2646.2554</v>
      </c>
      <c r="Z4034" s="80">
        <v>2663.7117</v>
      </c>
      <c r="AA4034" s="80">
        <v>2682.2036</v>
      </c>
      <c r="AB4034" s="80">
        <v>2702.08869</v>
      </c>
      <c r="AC4034" s="80">
        <v>2723.40182</v>
      </c>
      <c r="AD4034" s="80">
        <v>2746.2631</v>
      </c>
      <c r="AE4034" s="80">
        <v>2770.40211</v>
      </c>
      <c r="AF4034" s="80">
        <v>2798.00848</v>
      </c>
      <c r="AG4034" s="80">
        <v>2829.02088</v>
      </c>
      <c r="AH4034" s="80">
        <v>2862.67414</v>
      </c>
      <c r="AI4034" s="80">
        <v>2899.5248</v>
      </c>
      <c r="AJ4034" s="80">
        <v>2939.02082</v>
      </c>
      <c r="AK4034" s="80">
        <v>2982.10465</v>
      </c>
      <c r="AL4034" s="80">
        <v>2678.23907</v>
      </c>
      <c r="AM4034" s="80">
        <v>2729.75904</v>
      </c>
      <c r="AN4034" s="80">
        <v>2785.97688</v>
      </c>
      <c r="AO4034" s="80">
        <v>2847.45208</v>
      </c>
      <c r="AP4034" s="80">
        <v>2914.26035</v>
      </c>
      <c r="AQ4034" s="80">
        <v>2906.14223</v>
      </c>
      <c r="AR4034" s="80">
        <v>2890.20457</v>
      </c>
      <c r="AS4034" s="80">
        <v>2864.99131</v>
      </c>
      <c r="AT4034" s="80">
        <v>2828.96676</v>
      </c>
      <c r="AU4034" s="80">
        <v>2780.4255</v>
      </c>
      <c r="AW4034" s="81">
        <v>16.0</v>
      </c>
      <c r="AX4034" s="81">
        <v>10.0</v>
      </c>
      <c r="AY4034" s="81">
        <v>63.0</v>
      </c>
      <c r="AZ4034" s="82">
        <v>3009.9802</v>
      </c>
      <c r="BA4034" s="82">
        <v>3011.37782</v>
      </c>
      <c r="BB4034" s="82">
        <v>3013.22558</v>
      </c>
      <c r="BC4034" s="82">
        <v>3015.76247</v>
      </c>
      <c r="BD4034" s="82">
        <v>3019.09533</v>
      </c>
      <c r="BE4034" s="82">
        <v>3023.25317</v>
      </c>
      <c r="BF4034" s="82">
        <v>3028.51179</v>
      </c>
      <c r="BG4034" s="82">
        <v>3034.88301</v>
      </c>
      <c r="BH4034" s="82">
        <v>3042.49171</v>
      </c>
      <c r="BI4034" s="82">
        <v>3051.22603</v>
      </c>
      <c r="BJ4034" s="82">
        <v>3062.7165</v>
      </c>
      <c r="BK4034" s="82">
        <v>3074.91395</v>
      </c>
      <c r="BL4034" s="82">
        <v>3087.51031</v>
      </c>
      <c r="BM4034" s="82">
        <v>3101.4643</v>
      </c>
      <c r="BN4034" s="82">
        <v>3116.55122</v>
      </c>
      <c r="BO4034" s="82">
        <v>3132.72274</v>
      </c>
      <c r="BP4034" s="82">
        <v>3150.24856</v>
      </c>
      <c r="BQ4034" s="82">
        <v>3168.77812</v>
      </c>
      <c r="BR4034" s="82">
        <v>3188.64582</v>
      </c>
      <c r="BS4034" s="82">
        <v>3209.92085</v>
      </c>
      <c r="BT4034" s="82">
        <v>3232.6781</v>
      </c>
      <c r="BU4034" s="82">
        <v>3256.58278</v>
      </c>
      <c r="BV4034" s="82">
        <v>3284.06054</v>
      </c>
      <c r="BW4034" s="82">
        <v>3315.01517</v>
      </c>
      <c r="BX4034" s="82">
        <v>3348.62598</v>
      </c>
      <c r="BY4034" s="82">
        <v>3385.44899</v>
      </c>
      <c r="BZ4034" s="82">
        <v>3425.05264</v>
      </c>
      <c r="CA4034" s="82">
        <v>3468.21488</v>
      </c>
      <c r="CB4034" s="82">
        <v>3164.39247</v>
      </c>
      <c r="CC4034" s="82">
        <v>3215.97118</v>
      </c>
      <c r="CD4034" s="82">
        <v>3272.23402</v>
      </c>
      <c r="CE4034" s="82">
        <v>3333.70306</v>
      </c>
      <c r="CF4034" s="82">
        <v>3400.43147</v>
      </c>
      <c r="CG4034" s="82">
        <v>3392.16606</v>
      </c>
      <c r="CH4034" s="82">
        <v>3376.05752</v>
      </c>
      <c r="CI4034" s="82">
        <v>3350.67125</v>
      </c>
      <c r="CJ4034" s="82">
        <v>3314.50687</v>
      </c>
      <c r="CK4034" s="82">
        <v>3265.9192</v>
      </c>
    </row>
    <row r="4035" ht="14.25" customHeight="1">
      <c r="E4035" s="2"/>
      <c r="G4035" s="81">
        <v>16.0</v>
      </c>
      <c r="H4035" s="81">
        <v>10.0</v>
      </c>
      <c r="I4035" s="81">
        <v>64.0</v>
      </c>
      <c r="J4035" s="80">
        <v>2602.98478</v>
      </c>
      <c r="K4035" s="80">
        <v>2604.38896</v>
      </c>
      <c r="L4035" s="80">
        <v>2606.2458</v>
      </c>
      <c r="M4035" s="80">
        <v>2608.78777</v>
      </c>
      <c r="N4035" s="80">
        <v>2612.12371</v>
      </c>
      <c r="O4035" s="80">
        <v>2616.2777</v>
      </c>
      <c r="P4035" s="80">
        <v>2621.54393</v>
      </c>
      <c r="Q4035" s="80">
        <v>2627.89181</v>
      </c>
      <c r="R4035" s="80">
        <v>2635.49604</v>
      </c>
      <c r="S4035" s="80">
        <v>2644.22139</v>
      </c>
      <c r="T4035" s="80">
        <v>2655.70347</v>
      </c>
      <c r="U4035" s="80">
        <v>2667.84727</v>
      </c>
      <c r="V4035" s="80">
        <v>2680.42607</v>
      </c>
      <c r="W4035" s="80">
        <v>2694.33974</v>
      </c>
      <c r="X4035" s="80">
        <v>2709.38854</v>
      </c>
      <c r="Y4035" s="80">
        <v>2725.54424</v>
      </c>
      <c r="Z4035" s="80">
        <v>2742.99602</v>
      </c>
      <c r="AA4035" s="80">
        <v>2761.49432</v>
      </c>
      <c r="AB4035" s="80">
        <v>2781.36151</v>
      </c>
      <c r="AC4035" s="80">
        <v>2802.69011</v>
      </c>
      <c r="AD4035" s="80">
        <v>2825.4013</v>
      </c>
      <c r="AE4035" s="80">
        <v>2849.60606</v>
      </c>
      <c r="AF4035" s="80">
        <v>2877.30642</v>
      </c>
      <c r="AG4035" s="80">
        <v>2908.33873</v>
      </c>
      <c r="AH4035" s="80">
        <v>2942.03488</v>
      </c>
      <c r="AI4035" s="80">
        <v>2978.94597</v>
      </c>
      <c r="AJ4035" s="80">
        <v>3018.49559</v>
      </c>
      <c r="AK4035" s="80">
        <v>3061.63108</v>
      </c>
      <c r="AL4035" s="80">
        <v>2755.48712</v>
      </c>
      <c r="AM4035" s="80">
        <v>2807.05371</v>
      </c>
      <c r="AN4035" s="80">
        <v>2863.30564</v>
      </c>
      <c r="AO4035" s="80">
        <v>2924.78886</v>
      </c>
      <c r="AP4035" s="80">
        <v>2991.60742</v>
      </c>
      <c r="AQ4035" s="80">
        <v>2982.98476</v>
      </c>
      <c r="AR4035" s="80">
        <v>2966.47336</v>
      </c>
      <c r="AS4035" s="80">
        <v>2940.58764</v>
      </c>
      <c r="AT4035" s="80">
        <v>2903.8041</v>
      </c>
      <c r="AU4035" s="80">
        <v>2854.37441</v>
      </c>
      <c r="AW4035" s="81">
        <v>16.0</v>
      </c>
      <c r="AX4035" s="81">
        <v>10.0</v>
      </c>
      <c r="AY4035" s="81">
        <v>64.0</v>
      </c>
      <c r="AZ4035" s="82">
        <v>3025.15516</v>
      </c>
      <c r="BA4035" s="82">
        <v>3026.56203</v>
      </c>
      <c r="BB4035" s="82">
        <v>3028.42202</v>
      </c>
      <c r="BC4035" s="82">
        <v>3030.9757</v>
      </c>
      <c r="BD4035" s="82">
        <v>3034.33061</v>
      </c>
      <c r="BE4035" s="82">
        <v>3038.50797</v>
      </c>
      <c r="BF4035" s="82">
        <v>3043.80141</v>
      </c>
      <c r="BG4035" s="82">
        <v>3050.19082</v>
      </c>
      <c r="BH4035" s="82">
        <v>3057.83392</v>
      </c>
      <c r="BI4035" s="82">
        <v>3066.61012</v>
      </c>
      <c r="BJ4035" s="82">
        <v>3078.16072</v>
      </c>
      <c r="BK4035" s="82">
        <v>3090.37504</v>
      </c>
      <c r="BL4035" s="82">
        <v>3103.01498</v>
      </c>
      <c r="BM4035" s="82">
        <v>3116.99761</v>
      </c>
      <c r="BN4035" s="82">
        <v>3132.11276</v>
      </c>
      <c r="BO4035" s="82">
        <v>3148.31981</v>
      </c>
      <c r="BP4035" s="82">
        <v>3165.85834</v>
      </c>
      <c r="BQ4035" s="82">
        <v>3184.41537</v>
      </c>
      <c r="BR4035" s="82">
        <v>3204.28768</v>
      </c>
      <c r="BS4035" s="82">
        <v>3225.60879</v>
      </c>
      <c r="BT4035" s="82">
        <v>3248.23087</v>
      </c>
      <c r="BU4035" s="82">
        <v>3272.25569</v>
      </c>
      <c r="BV4035" s="82">
        <v>3299.87713</v>
      </c>
      <c r="BW4035" s="82">
        <v>3330.8871</v>
      </c>
      <c r="BX4035" s="82">
        <v>3364.57904</v>
      </c>
      <c r="BY4035" s="82">
        <v>3401.50481</v>
      </c>
      <c r="BZ4035" s="82">
        <v>3441.18969</v>
      </c>
      <c r="CA4035" s="82">
        <v>3484.4416</v>
      </c>
      <c r="CB4035" s="82">
        <v>3178.38976</v>
      </c>
      <c r="CC4035" s="82">
        <v>3230.06798</v>
      </c>
      <c r="CD4035" s="82">
        <v>3286.42279</v>
      </c>
      <c r="CE4035" s="82">
        <v>3347.96437</v>
      </c>
      <c r="CF4035" s="82">
        <v>3414.77823</v>
      </c>
      <c r="CG4035" s="82">
        <v>3406.0962</v>
      </c>
      <c r="CH4035" s="82">
        <v>3389.51352</v>
      </c>
      <c r="CI4035" s="82">
        <v>3363.56271</v>
      </c>
      <c r="CJ4035" s="82">
        <v>3326.75728</v>
      </c>
      <c r="CK4035" s="82">
        <v>3277.40198</v>
      </c>
    </row>
    <row r="4036" ht="14.25" customHeight="1">
      <c r="E4036" s="2"/>
      <c r="G4036" s="81">
        <v>16.0</v>
      </c>
      <c r="H4036" s="81">
        <v>10.0</v>
      </c>
      <c r="I4036" s="81">
        <v>65.0</v>
      </c>
      <c r="J4036" s="80">
        <v>2682.45296</v>
      </c>
      <c r="K4036" s="80">
        <v>2683.86646</v>
      </c>
      <c r="L4036" s="80">
        <v>2685.73563</v>
      </c>
      <c r="M4036" s="80">
        <v>2688.29446</v>
      </c>
      <c r="N4036" s="80">
        <v>2691.65253</v>
      </c>
      <c r="O4036" s="80">
        <v>2695.82664</v>
      </c>
      <c r="P4036" s="80">
        <v>2701.12715</v>
      </c>
      <c r="Q4036" s="80">
        <v>2707.49417</v>
      </c>
      <c r="R4036" s="80">
        <v>2715.13133</v>
      </c>
      <c r="S4036" s="80">
        <v>2723.89574</v>
      </c>
      <c r="T4036" s="80">
        <v>2735.43384</v>
      </c>
      <c r="U4036" s="80">
        <v>2747.59277</v>
      </c>
      <c r="V4036" s="80">
        <v>2760.20664</v>
      </c>
      <c r="W4036" s="80">
        <v>2774.14062</v>
      </c>
      <c r="X4036" s="80">
        <v>2789.20591</v>
      </c>
      <c r="Y4036" s="80">
        <v>2805.38089</v>
      </c>
      <c r="Z4036" s="80">
        <v>2822.82628</v>
      </c>
      <c r="AA4036" s="80">
        <v>2841.32937</v>
      </c>
      <c r="AB4036" s="80">
        <v>2861.17626</v>
      </c>
      <c r="AC4036" s="80">
        <v>2882.51883</v>
      </c>
      <c r="AD4036" s="80">
        <v>2905.07344</v>
      </c>
      <c r="AE4036" s="80">
        <v>2929.34402</v>
      </c>
      <c r="AF4036" s="80">
        <v>2957.13867</v>
      </c>
      <c r="AG4036" s="80">
        <v>2988.18847</v>
      </c>
      <c r="AH4036" s="80">
        <v>3021.92548</v>
      </c>
      <c r="AI4036" s="80">
        <v>3058.89512</v>
      </c>
      <c r="AJ4036" s="80">
        <v>3098.49569</v>
      </c>
      <c r="AK4036" s="80">
        <v>3141.67991</v>
      </c>
      <c r="AL4036" s="80">
        <v>2833.23288</v>
      </c>
      <c r="AM4036" s="80">
        <v>2884.84235</v>
      </c>
      <c r="AN4036" s="80">
        <v>2941.12387</v>
      </c>
      <c r="AO4036" s="80">
        <v>3002.60945</v>
      </c>
      <c r="AP4036" s="80">
        <v>3069.43233</v>
      </c>
      <c r="AQ4036" s="80">
        <v>3060.29438</v>
      </c>
      <c r="AR4036" s="80">
        <v>3043.19783</v>
      </c>
      <c r="AS4036" s="80">
        <v>3016.62686</v>
      </c>
      <c r="AT4036" s="80">
        <v>2979.07074</v>
      </c>
      <c r="AU4036" s="80">
        <v>2928.7371</v>
      </c>
      <c r="AW4036" s="81">
        <v>16.0</v>
      </c>
      <c r="AX4036" s="81">
        <v>10.0</v>
      </c>
      <c r="AY4036" s="81">
        <v>65.0</v>
      </c>
      <c r="AZ4036" s="82">
        <v>3040.48154</v>
      </c>
      <c r="BA4036" s="82">
        <v>3041.89775</v>
      </c>
      <c r="BB4036" s="82">
        <v>3043.77008</v>
      </c>
      <c r="BC4036" s="82">
        <v>3046.3407</v>
      </c>
      <c r="BD4036" s="82">
        <v>3049.71787</v>
      </c>
      <c r="BE4036" s="82">
        <v>3053.91496</v>
      </c>
      <c r="BF4036" s="82">
        <v>3059.24352</v>
      </c>
      <c r="BG4036" s="82">
        <v>3065.65136</v>
      </c>
      <c r="BH4036" s="82">
        <v>3073.32922</v>
      </c>
      <c r="BI4036" s="82">
        <v>3082.14771</v>
      </c>
      <c r="BJ4036" s="82">
        <v>3093.75904</v>
      </c>
      <c r="BK4036" s="82">
        <v>3105.99057</v>
      </c>
      <c r="BL4036" s="82">
        <v>3118.67459</v>
      </c>
      <c r="BM4036" s="82">
        <v>3132.68629</v>
      </c>
      <c r="BN4036" s="82">
        <v>3147.83013</v>
      </c>
      <c r="BO4036" s="82">
        <v>3164.07325</v>
      </c>
      <c r="BP4036" s="82">
        <v>3181.62488</v>
      </c>
      <c r="BQ4036" s="82">
        <v>3200.2099</v>
      </c>
      <c r="BR4036" s="82">
        <v>3220.08723</v>
      </c>
      <c r="BS4036" s="82">
        <v>3241.4551</v>
      </c>
      <c r="BT4036" s="82">
        <v>3263.94159</v>
      </c>
      <c r="BU4036" s="82">
        <v>3288.08777</v>
      </c>
      <c r="BV4036" s="82">
        <v>3315.85434</v>
      </c>
      <c r="BW4036" s="82">
        <v>3346.92058</v>
      </c>
      <c r="BX4036" s="82">
        <v>3380.69483</v>
      </c>
      <c r="BY4036" s="82">
        <v>3417.72471</v>
      </c>
      <c r="BZ4036" s="82">
        <v>3457.49213</v>
      </c>
      <c r="CA4036" s="82">
        <v>3500.83513</v>
      </c>
      <c r="CB4036" s="82">
        <v>3192.53409</v>
      </c>
      <c r="CC4036" s="82">
        <v>3244.3135</v>
      </c>
      <c r="CD4036" s="82">
        <v>3300.76203</v>
      </c>
      <c r="CE4036" s="82">
        <v>3362.37791</v>
      </c>
      <c r="CF4036" s="82">
        <v>3429.27921</v>
      </c>
      <c r="CG4036" s="82">
        <v>3420.178</v>
      </c>
      <c r="CH4036" s="82">
        <v>3403.11812</v>
      </c>
      <c r="CI4036" s="82">
        <v>3376.59904</v>
      </c>
      <c r="CJ4036" s="82">
        <v>3339.14816</v>
      </c>
      <c r="CK4036" s="82">
        <v>3289.01989</v>
      </c>
    </row>
    <row r="4037" ht="14.25" customHeight="1">
      <c r="E4037" s="2"/>
      <c r="G4037" s="81">
        <v>16.0</v>
      </c>
      <c r="H4037" s="81">
        <v>10.0</v>
      </c>
      <c r="I4037" s="81">
        <v>66.0</v>
      </c>
      <c r="J4037" s="80">
        <v>2762.47883</v>
      </c>
      <c r="K4037" s="80">
        <v>2763.90173</v>
      </c>
      <c r="L4037" s="80">
        <v>2765.78332</v>
      </c>
      <c r="M4037" s="80">
        <v>2768.35918</v>
      </c>
      <c r="N4037" s="80">
        <v>2771.73958</v>
      </c>
      <c r="O4037" s="80">
        <v>2775.93385</v>
      </c>
      <c r="P4037" s="80">
        <v>2781.26896</v>
      </c>
      <c r="Q4037" s="80">
        <v>2787.65486</v>
      </c>
      <c r="R4037" s="80">
        <v>2795.32497</v>
      </c>
      <c r="S4037" s="80">
        <v>2804.1285</v>
      </c>
      <c r="T4037" s="80">
        <v>2815.72286</v>
      </c>
      <c r="U4037" s="80">
        <v>2827.89591</v>
      </c>
      <c r="V4037" s="80">
        <v>2840.54446</v>
      </c>
      <c r="W4037" s="80">
        <v>2854.49781</v>
      </c>
      <c r="X4037" s="80">
        <v>2869.57848</v>
      </c>
      <c r="Y4037" s="80">
        <v>2885.77165</v>
      </c>
      <c r="Z4037" s="80">
        <v>2903.20878</v>
      </c>
      <c r="AA4037" s="80">
        <v>2921.71503</v>
      </c>
      <c r="AB4037" s="80">
        <v>2941.5392</v>
      </c>
      <c r="AC4037" s="80">
        <v>2962.89426</v>
      </c>
      <c r="AD4037" s="80">
        <v>2985.28576</v>
      </c>
      <c r="AE4037" s="80">
        <v>3009.62221</v>
      </c>
      <c r="AF4037" s="80">
        <v>3037.51146</v>
      </c>
      <c r="AG4037" s="80">
        <v>3068.57633</v>
      </c>
      <c r="AH4037" s="80">
        <v>3102.35214</v>
      </c>
      <c r="AI4037" s="80">
        <v>3139.37847</v>
      </c>
      <c r="AJ4037" s="80">
        <v>3179.02729</v>
      </c>
      <c r="AK4037" s="80">
        <v>3222.2573</v>
      </c>
      <c r="AL4037" s="80">
        <v>2911.48227</v>
      </c>
      <c r="AM4037" s="80">
        <v>2963.13088</v>
      </c>
      <c r="AN4037" s="80">
        <v>3019.43746</v>
      </c>
      <c r="AO4037" s="80">
        <v>3080.91972</v>
      </c>
      <c r="AP4037" s="80">
        <v>3147.7409</v>
      </c>
      <c r="AQ4037" s="80">
        <v>3138.07686</v>
      </c>
      <c r="AR4037" s="80">
        <v>3120.38365</v>
      </c>
      <c r="AS4037" s="80">
        <v>3093.11458</v>
      </c>
      <c r="AT4037" s="80">
        <v>3054.77216</v>
      </c>
      <c r="AU4037" s="80">
        <v>3003.51895</v>
      </c>
      <c r="AW4037" s="81">
        <v>16.0</v>
      </c>
      <c r="AX4037" s="81">
        <v>10.0</v>
      </c>
      <c r="AY4037" s="81">
        <v>66.0</v>
      </c>
      <c r="AZ4037" s="82">
        <v>3055.96086</v>
      </c>
      <c r="BA4037" s="82">
        <v>3057.38649</v>
      </c>
      <c r="BB4037" s="82">
        <v>3059.27127</v>
      </c>
      <c r="BC4037" s="82">
        <v>3061.85899</v>
      </c>
      <c r="BD4037" s="82">
        <v>3065.25862</v>
      </c>
      <c r="BE4037" s="82">
        <v>3069.47563</v>
      </c>
      <c r="BF4037" s="82">
        <v>3074.83965</v>
      </c>
      <c r="BG4037" s="82">
        <v>3081.26614</v>
      </c>
      <c r="BH4037" s="82">
        <v>3088.97913</v>
      </c>
      <c r="BI4037" s="82">
        <v>3097.84035</v>
      </c>
      <c r="BJ4037" s="82">
        <v>3109.51301</v>
      </c>
      <c r="BK4037" s="82">
        <v>3121.76207</v>
      </c>
      <c r="BL4037" s="82">
        <v>3134.4907</v>
      </c>
      <c r="BM4037" s="82">
        <v>3148.53191</v>
      </c>
      <c r="BN4037" s="82">
        <v>3163.7049</v>
      </c>
      <c r="BO4037" s="82">
        <v>3179.9846</v>
      </c>
      <c r="BP4037" s="82">
        <v>3197.54975</v>
      </c>
      <c r="BQ4037" s="82">
        <v>3216.16328</v>
      </c>
      <c r="BR4037" s="82">
        <v>3236.04603</v>
      </c>
      <c r="BS4037" s="82">
        <v>3257.46136</v>
      </c>
      <c r="BT4037" s="82">
        <v>3279.81185</v>
      </c>
      <c r="BU4037" s="82">
        <v>3304.08061</v>
      </c>
      <c r="BV4037" s="82">
        <v>3331.99374</v>
      </c>
      <c r="BW4037" s="82">
        <v>3363.11722</v>
      </c>
      <c r="BX4037" s="82">
        <v>3396.97495</v>
      </c>
      <c r="BY4037" s="82">
        <v>3434.11032</v>
      </c>
      <c r="BZ4037" s="82">
        <v>3473.96159</v>
      </c>
      <c r="CA4037" s="82">
        <v>3517.39713</v>
      </c>
      <c r="CB4037" s="82">
        <v>3206.82688</v>
      </c>
      <c r="CC4037" s="82">
        <v>3258.70919</v>
      </c>
      <c r="CD4037" s="82">
        <v>3315.25321</v>
      </c>
      <c r="CE4037" s="82">
        <v>3376.94519</v>
      </c>
      <c r="CF4037" s="82">
        <v>3443.93593</v>
      </c>
      <c r="CG4037" s="82">
        <v>3434.41292</v>
      </c>
      <c r="CH4037" s="82">
        <v>3416.87277</v>
      </c>
      <c r="CI4037" s="82">
        <v>3389.78162</v>
      </c>
      <c r="CJ4037" s="82">
        <v>3351.68085</v>
      </c>
      <c r="CK4037" s="82">
        <v>3300.77421</v>
      </c>
    </row>
    <row r="4038" ht="14.25" customHeight="1">
      <c r="E4038" s="2"/>
      <c r="G4038" s="81">
        <v>16.0</v>
      </c>
      <c r="H4038" s="81">
        <v>10.0</v>
      </c>
      <c r="I4038" s="81">
        <v>67.0</v>
      </c>
      <c r="J4038" s="80">
        <v>2843.06876</v>
      </c>
      <c r="K4038" s="80">
        <v>2844.50115</v>
      </c>
      <c r="L4038" s="80">
        <v>2846.39529</v>
      </c>
      <c r="M4038" s="80">
        <v>2848.98832</v>
      </c>
      <c r="N4038" s="80">
        <v>2852.39127</v>
      </c>
      <c r="O4038" s="80">
        <v>2856.60574</v>
      </c>
      <c r="P4038" s="80">
        <v>2861.97576</v>
      </c>
      <c r="Q4038" s="80">
        <v>2868.38028</v>
      </c>
      <c r="R4038" s="80">
        <v>2876.08335</v>
      </c>
      <c r="S4038" s="80">
        <v>2884.92609</v>
      </c>
      <c r="T4038" s="80">
        <v>2896.57694</v>
      </c>
      <c r="U4038" s="80">
        <v>2908.76309</v>
      </c>
      <c r="V4038" s="80">
        <v>2921.44595</v>
      </c>
      <c r="W4038" s="80">
        <v>2935.41771</v>
      </c>
      <c r="X4038" s="80">
        <v>2950.51263</v>
      </c>
      <c r="Y4038" s="80">
        <v>2966.7229</v>
      </c>
      <c r="Z4038" s="80">
        <v>2984.14987</v>
      </c>
      <c r="AA4038" s="80">
        <v>3002.65767</v>
      </c>
      <c r="AB4038" s="80">
        <v>3022.45669</v>
      </c>
      <c r="AC4038" s="80">
        <v>3043.82272</v>
      </c>
      <c r="AD4038" s="80">
        <v>3066.04453</v>
      </c>
      <c r="AE4038" s="80">
        <v>3090.44692</v>
      </c>
      <c r="AF4038" s="80">
        <v>3118.43109</v>
      </c>
      <c r="AG4038" s="80">
        <v>3149.50858</v>
      </c>
      <c r="AH4038" s="80">
        <v>3183.32113</v>
      </c>
      <c r="AI4038" s="80">
        <v>3220.40227</v>
      </c>
      <c r="AJ4038" s="80">
        <v>3260.09665</v>
      </c>
      <c r="AK4038" s="80">
        <v>3303.3695</v>
      </c>
      <c r="AL4038" s="80">
        <v>2990.24131</v>
      </c>
      <c r="AM4038" s="80">
        <v>3041.92527</v>
      </c>
      <c r="AN4038" s="80">
        <v>3098.25237</v>
      </c>
      <c r="AO4038" s="80">
        <v>3159.72558</v>
      </c>
      <c r="AP4038" s="80">
        <v>3226.53906</v>
      </c>
      <c r="AQ4038" s="80">
        <v>3216.33802</v>
      </c>
      <c r="AR4038" s="80">
        <v>3198.03656</v>
      </c>
      <c r="AS4038" s="80">
        <v>3170.05641</v>
      </c>
      <c r="AT4038" s="80">
        <v>3130.9139</v>
      </c>
      <c r="AU4038" s="80">
        <v>3078.72537</v>
      </c>
      <c r="AW4038" s="81">
        <v>16.0</v>
      </c>
      <c r="AX4038" s="81">
        <v>10.0</v>
      </c>
      <c r="AY4038" s="81">
        <v>67.0</v>
      </c>
      <c r="AZ4038" s="82">
        <v>3071.59464</v>
      </c>
      <c r="BA4038" s="82">
        <v>3073.02977</v>
      </c>
      <c r="BB4038" s="82">
        <v>3074.92712</v>
      </c>
      <c r="BC4038" s="82">
        <v>3077.53209</v>
      </c>
      <c r="BD4038" s="82">
        <v>3080.9544</v>
      </c>
      <c r="BE4038" s="82">
        <v>3085.19154</v>
      </c>
      <c r="BF4038" s="82">
        <v>3090.59133</v>
      </c>
      <c r="BG4038" s="82">
        <v>3097.03672</v>
      </c>
      <c r="BH4038" s="82">
        <v>3104.7852</v>
      </c>
      <c r="BI4038" s="82">
        <v>3113.68959</v>
      </c>
      <c r="BJ4038" s="82">
        <v>3125.42418</v>
      </c>
      <c r="BK4038" s="82">
        <v>3137.69111</v>
      </c>
      <c r="BL4038" s="82">
        <v>3150.46485</v>
      </c>
      <c r="BM4038" s="82">
        <v>3164.53602</v>
      </c>
      <c r="BN4038" s="82">
        <v>3179.73862</v>
      </c>
      <c r="BO4038" s="82">
        <v>3196.05544</v>
      </c>
      <c r="BP4038" s="82">
        <v>3213.63452</v>
      </c>
      <c r="BQ4038" s="82">
        <v>3232.2771</v>
      </c>
      <c r="BR4038" s="82">
        <v>3252.16567</v>
      </c>
      <c r="BS4038" s="82">
        <v>3273.62917</v>
      </c>
      <c r="BT4038" s="82">
        <v>3295.84322</v>
      </c>
      <c r="BU4038" s="82">
        <v>3320.23579</v>
      </c>
      <c r="BV4038" s="82">
        <v>3348.29695</v>
      </c>
      <c r="BW4038" s="82">
        <v>3379.47864</v>
      </c>
      <c r="BX4038" s="82">
        <v>3413.42103</v>
      </c>
      <c r="BY4038" s="82">
        <v>3450.6633</v>
      </c>
      <c r="BZ4038" s="82">
        <v>3490.59973</v>
      </c>
      <c r="CA4038" s="82">
        <v>3534.12926</v>
      </c>
      <c r="CB4038" s="82">
        <v>3221.26962</v>
      </c>
      <c r="CC4038" s="82">
        <v>3273.25652</v>
      </c>
      <c r="CD4038" s="82">
        <v>3329.89782</v>
      </c>
      <c r="CE4038" s="82">
        <v>3391.66769</v>
      </c>
      <c r="CF4038" s="82">
        <v>3458.7499</v>
      </c>
      <c r="CG4038" s="82">
        <v>3448.80246</v>
      </c>
      <c r="CH4038" s="82">
        <v>3430.77891</v>
      </c>
      <c r="CI4038" s="82">
        <v>3403.11186</v>
      </c>
      <c r="CJ4038" s="82">
        <v>3364.35672</v>
      </c>
      <c r="CK4038" s="82">
        <v>3312.66623</v>
      </c>
    </row>
    <row r="4039" ht="14.25" customHeight="1">
      <c r="E4039" s="2"/>
      <c r="G4039" s="81">
        <v>16.0</v>
      </c>
      <c r="H4039" s="81">
        <v>10.0</v>
      </c>
      <c r="I4039" s="81">
        <v>68.0</v>
      </c>
      <c r="J4039" s="80">
        <v>2924.22923</v>
      </c>
      <c r="K4039" s="80">
        <v>2925.6712</v>
      </c>
      <c r="L4039" s="80">
        <v>2927.578</v>
      </c>
      <c r="M4039" s="80">
        <v>2930.18836</v>
      </c>
      <c r="N4039" s="80">
        <v>2933.61406</v>
      </c>
      <c r="O4039" s="80">
        <v>2937.84877</v>
      </c>
      <c r="P4039" s="80">
        <v>2943.25403</v>
      </c>
      <c r="Q4039" s="80">
        <v>2949.67689</v>
      </c>
      <c r="R4039" s="80">
        <v>2957.41296</v>
      </c>
      <c r="S4039" s="80">
        <v>2966.29498</v>
      </c>
      <c r="T4039" s="80">
        <v>2978.00257</v>
      </c>
      <c r="U4039" s="80">
        <v>2990.20078</v>
      </c>
      <c r="V4039" s="80">
        <v>3002.91757</v>
      </c>
      <c r="W4039" s="80">
        <v>3016.90679</v>
      </c>
      <c r="X4039" s="80">
        <v>3032.01482</v>
      </c>
      <c r="Y4039" s="80">
        <v>3048.24111</v>
      </c>
      <c r="Z4039" s="80">
        <v>3065.65602</v>
      </c>
      <c r="AA4039" s="80">
        <v>3084.16371</v>
      </c>
      <c r="AB4039" s="80">
        <v>3103.93514</v>
      </c>
      <c r="AC4039" s="80">
        <v>3125.31062</v>
      </c>
      <c r="AD4039" s="80">
        <v>3147.35612</v>
      </c>
      <c r="AE4039" s="80">
        <v>3171.82452</v>
      </c>
      <c r="AF4039" s="80">
        <v>3199.90393</v>
      </c>
      <c r="AG4039" s="80">
        <v>3230.99159</v>
      </c>
      <c r="AH4039" s="80">
        <v>3264.8388</v>
      </c>
      <c r="AI4039" s="80">
        <v>3301.97287</v>
      </c>
      <c r="AJ4039" s="80">
        <v>3341.7101</v>
      </c>
      <c r="AK4039" s="80">
        <v>3385.02281</v>
      </c>
      <c r="AL4039" s="80">
        <v>3069.51605</v>
      </c>
      <c r="AM4039" s="80">
        <v>3121.23159</v>
      </c>
      <c r="AN4039" s="80">
        <v>3177.57463</v>
      </c>
      <c r="AO4039" s="80">
        <v>3239.03305</v>
      </c>
      <c r="AP4039" s="80">
        <v>3305.83274</v>
      </c>
      <c r="AQ4039" s="80">
        <v>3295.08374</v>
      </c>
      <c r="AR4039" s="80">
        <v>3276.16237</v>
      </c>
      <c r="AS4039" s="80">
        <v>3247.45808</v>
      </c>
      <c r="AT4039" s="80">
        <v>3207.50156</v>
      </c>
      <c r="AU4039" s="80">
        <v>3154.36185</v>
      </c>
      <c r="AW4039" s="81">
        <v>16.0</v>
      </c>
      <c r="AX4039" s="81">
        <v>10.0</v>
      </c>
      <c r="AY4039" s="81">
        <v>68.0</v>
      </c>
      <c r="AZ4039" s="82">
        <v>3087.38442</v>
      </c>
      <c r="BA4039" s="82">
        <v>3088.82915</v>
      </c>
      <c r="BB4039" s="82">
        <v>3090.73918</v>
      </c>
      <c r="BC4039" s="82">
        <v>3093.36157</v>
      </c>
      <c r="BD4039" s="82">
        <v>3096.80675</v>
      </c>
      <c r="BE4039" s="82">
        <v>3101.06423</v>
      </c>
      <c r="BF4039" s="82">
        <v>3106.50013</v>
      </c>
      <c r="BG4039" s="82">
        <v>3112.96465</v>
      </c>
      <c r="BH4039" s="82">
        <v>3120.74899</v>
      </c>
      <c r="BI4039" s="82">
        <v>3129.69698</v>
      </c>
      <c r="BJ4039" s="82">
        <v>3141.49412</v>
      </c>
      <c r="BK4039" s="82">
        <v>3153.77925</v>
      </c>
      <c r="BL4039" s="82">
        <v>3166.59864</v>
      </c>
      <c r="BM4039" s="82">
        <v>3180.70021</v>
      </c>
      <c r="BN4039" s="82">
        <v>3195.9329</v>
      </c>
      <c r="BO4039" s="82">
        <v>3212.28738</v>
      </c>
      <c r="BP4039" s="82">
        <v>3229.88079</v>
      </c>
      <c r="BQ4039" s="82">
        <v>3248.55294</v>
      </c>
      <c r="BR4039" s="82">
        <v>3268.44776</v>
      </c>
      <c r="BS4039" s="82">
        <v>3289.96013</v>
      </c>
      <c r="BT4039" s="82">
        <v>3312.0373</v>
      </c>
      <c r="BU4039" s="82">
        <v>3336.55495</v>
      </c>
      <c r="BV4039" s="82">
        <v>3364.76561</v>
      </c>
      <c r="BW4039" s="82">
        <v>3396.00647</v>
      </c>
      <c r="BX4039" s="82">
        <v>3430.03473</v>
      </c>
      <c r="BY4039" s="82">
        <v>3467.38529</v>
      </c>
      <c r="BZ4039" s="82">
        <v>3507.40823</v>
      </c>
      <c r="CA4039" s="82">
        <v>3551.03321</v>
      </c>
      <c r="CB4039" s="82">
        <v>3235.86376</v>
      </c>
      <c r="CC4039" s="82">
        <v>3287.957</v>
      </c>
      <c r="CD4039" s="82">
        <v>3344.69736</v>
      </c>
      <c r="CE4039" s="82">
        <v>3406.54693</v>
      </c>
      <c r="CF4039" s="82">
        <v>3473.72266</v>
      </c>
      <c r="CG4039" s="82">
        <v>3463.34812</v>
      </c>
      <c r="CH4039" s="82">
        <v>3444.83801</v>
      </c>
      <c r="CI4039" s="82">
        <v>3416.59119</v>
      </c>
      <c r="CJ4039" s="82">
        <v>3377.17712</v>
      </c>
      <c r="CK4039" s="82">
        <v>3324.69727</v>
      </c>
    </row>
    <row r="4040" ht="14.25" customHeight="1">
      <c r="E4040" s="2"/>
      <c r="G4040" s="81">
        <v>16.0</v>
      </c>
      <c r="H4040" s="81">
        <v>10.0</v>
      </c>
      <c r="I4040" s="81">
        <v>69.0</v>
      </c>
      <c r="J4040" s="80">
        <v>3005.96676</v>
      </c>
      <c r="K4040" s="80">
        <v>3007.41839</v>
      </c>
      <c r="L4040" s="80">
        <v>3009.33798</v>
      </c>
      <c r="M4040" s="80">
        <v>3011.96584</v>
      </c>
      <c r="N4040" s="80">
        <v>3015.41449</v>
      </c>
      <c r="O4040" s="80">
        <v>3019.66948</v>
      </c>
      <c r="P4040" s="80">
        <v>3025.11031</v>
      </c>
      <c r="Q4040" s="80">
        <v>3031.55125</v>
      </c>
      <c r="R4040" s="80">
        <v>3039.32032</v>
      </c>
      <c r="S4040" s="80">
        <v>3048.24171</v>
      </c>
      <c r="T4040" s="80">
        <v>3060.00629</v>
      </c>
      <c r="U4040" s="80">
        <v>3072.21554</v>
      </c>
      <c r="V4040" s="80">
        <v>3084.96587</v>
      </c>
      <c r="W4040" s="80">
        <v>3098.97157</v>
      </c>
      <c r="X4040" s="80">
        <v>3114.09158</v>
      </c>
      <c r="Y4040" s="80">
        <v>3130.3328</v>
      </c>
      <c r="Z4040" s="80">
        <v>3147.73372</v>
      </c>
      <c r="AA4040" s="80">
        <v>3166.23966</v>
      </c>
      <c r="AB4040" s="80">
        <v>3185.98103</v>
      </c>
      <c r="AC4040" s="80">
        <v>3207.36444</v>
      </c>
      <c r="AD4040" s="80">
        <v>3229.22696</v>
      </c>
      <c r="AE4040" s="80">
        <v>3253.76143</v>
      </c>
      <c r="AF4040" s="80">
        <v>3281.93641</v>
      </c>
      <c r="AG4040" s="80">
        <v>3313.03178</v>
      </c>
      <c r="AH4040" s="80">
        <v>3346.91157</v>
      </c>
      <c r="AI4040" s="80">
        <v>3384.09667</v>
      </c>
      <c r="AJ4040" s="80">
        <v>3423.87402</v>
      </c>
      <c r="AK4040" s="80">
        <v>3467.22361</v>
      </c>
      <c r="AL4040" s="80">
        <v>3149.31263</v>
      </c>
      <c r="AM4040" s="80">
        <v>3201.05594</v>
      </c>
      <c r="AN4040" s="80">
        <v>3257.41032</v>
      </c>
      <c r="AO4040" s="80">
        <v>3318.84817</v>
      </c>
      <c r="AP4040" s="80">
        <v>3385.62799</v>
      </c>
      <c r="AQ4040" s="80">
        <v>3374.31996</v>
      </c>
      <c r="AR4040" s="80">
        <v>3354.76692</v>
      </c>
      <c r="AS4040" s="80">
        <v>3325.32534</v>
      </c>
      <c r="AT4040" s="80">
        <v>3284.5408</v>
      </c>
      <c r="AU4040" s="80">
        <v>3230.43394</v>
      </c>
      <c r="AW4040" s="81">
        <v>16.0</v>
      </c>
      <c r="AX4040" s="81">
        <v>10.0</v>
      </c>
      <c r="AY4040" s="81">
        <v>69.0</v>
      </c>
      <c r="AZ4040" s="82">
        <v>3103.33178</v>
      </c>
      <c r="BA4040" s="82">
        <v>3104.78619</v>
      </c>
      <c r="BB4040" s="82">
        <v>3106.70902</v>
      </c>
      <c r="BC4040" s="82">
        <v>3109.34899</v>
      </c>
      <c r="BD4040" s="82">
        <v>3112.81726</v>
      </c>
      <c r="BE4040" s="82">
        <v>3117.09528</v>
      </c>
      <c r="BF4040" s="82">
        <v>3122.56762</v>
      </c>
      <c r="BG4040" s="82">
        <v>3129.05151</v>
      </c>
      <c r="BH4040" s="82">
        <v>3136.87208</v>
      </c>
      <c r="BI4040" s="82">
        <v>3145.86413</v>
      </c>
      <c r="BJ4040" s="82">
        <v>3157.72444</v>
      </c>
      <c r="BK4040" s="82">
        <v>3170.02811</v>
      </c>
      <c r="BL4040" s="82">
        <v>3182.89367</v>
      </c>
      <c r="BM4040" s="82">
        <v>3197.0261</v>
      </c>
      <c r="BN4040" s="82">
        <v>3212.28934</v>
      </c>
      <c r="BO4040" s="82">
        <v>3228.68202</v>
      </c>
      <c r="BP4040" s="82">
        <v>3246.29018</v>
      </c>
      <c r="BQ4040" s="82">
        <v>3264.99245</v>
      </c>
      <c r="BR4040" s="82">
        <v>3284.89391</v>
      </c>
      <c r="BS4040" s="82">
        <v>3306.45588</v>
      </c>
      <c r="BT4040" s="82">
        <v>3328.39573</v>
      </c>
      <c r="BU4040" s="82">
        <v>3353.03971</v>
      </c>
      <c r="BV4040" s="82">
        <v>3381.40136</v>
      </c>
      <c r="BW4040" s="82">
        <v>3412.70238</v>
      </c>
      <c r="BX4040" s="82">
        <v>3446.81771</v>
      </c>
      <c r="BY4040" s="82">
        <v>3484.27799</v>
      </c>
      <c r="BZ4040" s="82">
        <v>3524.38876</v>
      </c>
      <c r="CA4040" s="82">
        <v>3568.11068</v>
      </c>
      <c r="CB4040" s="82">
        <v>3250.6108</v>
      </c>
      <c r="CC4040" s="82">
        <v>3302.81211</v>
      </c>
      <c r="CD4040" s="82">
        <v>3359.65336</v>
      </c>
      <c r="CE4040" s="82">
        <v>3421.58447</v>
      </c>
      <c r="CF4040" s="82">
        <v>3488.85575</v>
      </c>
      <c r="CG4040" s="82">
        <v>3478.05143</v>
      </c>
      <c r="CH4040" s="82">
        <v>3459.05155</v>
      </c>
      <c r="CI4040" s="82">
        <v>3430.22104</v>
      </c>
      <c r="CJ4040" s="82">
        <v>3390.14345</v>
      </c>
      <c r="CK4040" s="82">
        <v>3336.86863</v>
      </c>
    </row>
    <row r="4041" ht="14.25" customHeight="1">
      <c r="E4041" s="2"/>
      <c r="G4041" s="81">
        <v>16.0</v>
      </c>
      <c r="H4041" s="81">
        <v>10.0</v>
      </c>
      <c r="I4041" s="81">
        <v>70.0</v>
      </c>
      <c r="J4041" s="80">
        <v>3088.28797</v>
      </c>
      <c r="K4041" s="80">
        <v>3089.74935</v>
      </c>
      <c r="L4041" s="80">
        <v>3091.68183</v>
      </c>
      <c r="M4041" s="80">
        <v>3094.32735</v>
      </c>
      <c r="N4041" s="80">
        <v>3097.79917</v>
      </c>
      <c r="O4041" s="80">
        <v>3102.07448</v>
      </c>
      <c r="P4041" s="80">
        <v>3107.55121</v>
      </c>
      <c r="Q4041" s="80">
        <v>3114.00997</v>
      </c>
      <c r="R4041" s="80">
        <v>3121.81207</v>
      </c>
      <c r="S4041" s="80">
        <v>3130.77291</v>
      </c>
      <c r="T4041" s="80">
        <v>3142.59473</v>
      </c>
      <c r="U4041" s="80">
        <v>3154.81396</v>
      </c>
      <c r="V4041" s="80">
        <v>3167.59745</v>
      </c>
      <c r="W4041" s="80">
        <v>3181.61867</v>
      </c>
      <c r="X4041" s="80">
        <v>3196.74952</v>
      </c>
      <c r="Y4041" s="80">
        <v>3213.00456</v>
      </c>
      <c r="Z4041" s="80">
        <v>3230.38956</v>
      </c>
      <c r="AA4041" s="80">
        <v>3248.89208</v>
      </c>
      <c r="AB4041" s="80">
        <v>3268.60092</v>
      </c>
      <c r="AC4041" s="80">
        <v>3289.99073</v>
      </c>
      <c r="AD4041" s="80">
        <v>3311.66355</v>
      </c>
      <c r="AE4041" s="80">
        <v>3336.26417</v>
      </c>
      <c r="AF4041" s="80">
        <v>3364.53505</v>
      </c>
      <c r="AG4041" s="80">
        <v>3395.63564</v>
      </c>
      <c r="AH4041" s="80">
        <v>3429.54592</v>
      </c>
      <c r="AI4041" s="80">
        <v>3466.78014</v>
      </c>
      <c r="AJ4041" s="80">
        <v>3506.59487</v>
      </c>
      <c r="AK4041" s="80">
        <v>3549.97834</v>
      </c>
      <c r="AL4041" s="80">
        <v>3229.63725</v>
      </c>
      <c r="AM4041" s="80">
        <v>3281.4045</v>
      </c>
      <c r="AN4041" s="80">
        <v>3337.76561</v>
      </c>
      <c r="AO4041" s="80">
        <v>3399.17708</v>
      </c>
      <c r="AP4041" s="80">
        <v>3465.9309</v>
      </c>
      <c r="AQ4041" s="80">
        <v>3454.0527</v>
      </c>
      <c r="AR4041" s="80">
        <v>3433.85615</v>
      </c>
      <c r="AS4041" s="80">
        <v>3403.66402</v>
      </c>
      <c r="AT4041" s="80">
        <v>3362.03734</v>
      </c>
      <c r="AU4041" s="80">
        <v>3306.94722</v>
      </c>
      <c r="AW4041" s="81">
        <v>16.0</v>
      </c>
      <c r="AX4041" s="81">
        <v>10.0</v>
      </c>
      <c r="AY4041" s="81">
        <v>70.0</v>
      </c>
      <c r="AZ4041" s="82">
        <v>3119.43829</v>
      </c>
      <c r="BA4041" s="82">
        <v>3120.90247</v>
      </c>
      <c r="BB4041" s="82">
        <v>3122.83823</v>
      </c>
      <c r="BC4041" s="82">
        <v>3125.49593</v>
      </c>
      <c r="BD4041" s="82">
        <v>3128.9875</v>
      </c>
      <c r="BE4041" s="82">
        <v>3133.28628</v>
      </c>
      <c r="BF4041" s="82">
        <v>3138.7954</v>
      </c>
      <c r="BG4041" s="82">
        <v>3145.29891</v>
      </c>
      <c r="BH4041" s="82">
        <v>3153.15609</v>
      </c>
      <c r="BI4041" s="82">
        <v>3162.19263</v>
      </c>
      <c r="BJ4041" s="82">
        <v>3174.11673</v>
      </c>
      <c r="BK4041" s="82">
        <v>3186.43929</v>
      </c>
      <c r="BL4041" s="82">
        <v>3199.35156</v>
      </c>
      <c r="BM4041" s="82">
        <v>3213.51529</v>
      </c>
      <c r="BN4041" s="82">
        <v>3228.80957</v>
      </c>
      <c r="BO4041" s="82">
        <v>3245.24099</v>
      </c>
      <c r="BP4041" s="82">
        <v>3262.86433</v>
      </c>
      <c r="BQ4041" s="82">
        <v>3281.59725</v>
      </c>
      <c r="BR4041" s="82">
        <v>3301.50577</v>
      </c>
      <c r="BS4041" s="82">
        <v>3323.11807</v>
      </c>
      <c r="BT4041" s="82">
        <v>3344.92014</v>
      </c>
      <c r="BU4041" s="82">
        <v>3369.69173</v>
      </c>
      <c r="BV4041" s="82">
        <v>3398.20587</v>
      </c>
      <c r="BW4041" s="82">
        <v>3429.56805</v>
      </c>
      <c r="BX4041" s="82">
        <v>3463.77167</v>
      </c>
      <c r="BY4041" s="82">
        <v>3501.3431</v>
      </c>
      <c r="BZ4041" s="82">
        <v>3541.54307</v>
      </c>
      <c r="CA4041" s="82">
        <v>3585.36341</v>
      </c>
      <c r="CB4041" s="82">
        <v>3265.51226</v>
      </c>
      <c r="CC4041" s="82">
        <v>3317.82341</v>
      </c>
      <c r="CD4041" s="82">
        <v>3374.76736</v>
      </c>
      <c r="CE4041" s="82">
        <v>3436.78184</v>
      </c>
      <c r="CF4041" s="82">
        <v>3504.15076</v>
      </c>
      <c r="CG4041" s="82">
        <v>3492.91391</v>
      </c>
      <c r="CH4041" s="82">
        <v>3473.42104</v>
      </c>
      <c r="CI4041" s="82">
        <v>3444.00287</v>
      </c>
      <c r="CJ4041" s="82">
        <v>3403.25711</v>
      </c>
      <c r="CK4041" s="82">
        <v>3349.18166</v>
      </c>
    </row>
    <row r="4042" ht="14.25" customHeight="1">
      <c r="E4042" s="2"/>
      <c r="G4042" s="81">
        <v>16.0</v>
      </c>
      <c r="H4042" s="81">
        <v>10.0</v>
      </c>
      <c r="I4042" s="81">
        <v>71.0</v>
      </c>
      <c r="J4042" s="80">
        <v>3171.19953</v>
      </c>
      <c r="K4042" s="80">
        <v>3172.67075</v>
      </c>
      <c r="L4042" s="80">
        <v>3174.61625</v>
      </c>
      <c r="M4042" s="80">
        <v>3177.27958</v>
      </c>
      <c r="N4042" s="80">
        <v>3180.77479</v>
      </c>
      <c r="O4042" s="80">
        <v>3185.07047</v>
      </c>
      <c r="P4042" s="80">
        <v>3190.58342</v>
      </c>
      <c r="Q4042" s="80">
        <v>3197.05974</v>
      </c>
      <c r="R4042" s="80">
        <v>3204.89488</v>
      </c>
      <c r="S4042" s="80">
        <v>3213.89526</v>
      </c>
      <c r="T4042" s="80">
        <v>3225.77457</v>
      </c>
      <c r="U4042" s="80">
        <v>3238.00275</v>
      </c>
      <c r="V4042" s="80">
        <v>3250.81901</v>
      </c>
      <c r="W4042" s="80">
        <v>3264.85477</v>
      </c>
      <c r="X4042" s="80">
        <v>3279.9953</v>
      </c>
      <c r="Y4042" s="80">
        <v>3296.26305</v>
      </c>
      <c r="Z4042" s="80">
        <v>3313.6302</v>
      </c>
      <c r="AA4042" s="80">
        <v>3332.12764</v>
      </c>
      <c r="AB4042" s="80">
        <v>3351.80144</v>
      </c>
      <c r="AC4042" s="80">
        <v>3373.1961</v>
      </c>
      <c r="AD4042" s="80">
        <v>3394.67245</v>
      </c>
      <c r="AE4042" s="80">
        <v>3419.33931</v>
      </c>
      <c r="AF4042" s="80">
        <v>3447.70642</v>
      </c>
      <c r="AG4042" s="80">
        <v>3478.80974</v>
      </c>
      <c r="AH4042" s="80">
        <v>3512.74839</v>
      </c>
      <c r="AI4042" s="80">
        <v>3550.02983</v>
      </c>
      <c r="AJ4042" s="80">
        <v>3589.87919</v>
      </c>
      <c r="AK4042" s="80">
        <v>3633.29352</v>
      </c>
      <c r="AL4042" s="80">
        <v>3310.49617</v>
      </c>
      <c r="AM4042" s="80">
        <v>3362.28351</v>
      </c>
      <c r="AN4042" s="80">
        <v>3418.6467</v>
      </c>
      <c r="AO4042" s="80">
        <v>3480.02595</v>
      </c>
      <c r="AP4042" s="80">
        <v>3546.74762</v>
      </c>
      <c r="AQ4042" s="80">
        <v>3534.28804</v>
      </c>
      <c r="AR4042" s="80">
        <v>3513.43604</v>
      </c>
      <c r="AS4042" s="80">
        <v>3482.48001</v>
      </c>
      <c r="AT4042" s="80">
        <v>3439.99696</v>
      </c>
      <c r="AU4042" s="80">
        <v>3383.90737</v>
      </c>
      <c r="AW4042" s="81">
        <v>16.0</v>
      </c>
      <c r="AX4042" s="81">
        <v>10.0</v>
      </c>
      <c r="AY4042" s="81">
        <v>71.0</v>
      </c>
      <c r="AZ4042" s="82">
        <v>3135.70556</v>
      </c>
      <c r="BA4042" s="82">
        <v>3137.17961</v>
      </c>
      <c r="BB4042" s="82">
        <v>3139.1284</v>
      </c>
      <c r="BC4042" s="82">
        <v>3141.804</v>
      </c>
      <c r="BD4042" s="82">
        <v>3145.3191</v>
      </c>
      <c r="BE4042" s="82">
        <v>3149.63885</v>
      </c>
      <c r="BF4042" s="82">
        <v>3155.18508</v>
      </c>
      <c r="BG4042" s="82">
        <v>3161.70845</v>
      </c>
      <c r="BH4042" s="82">
        <v>3169.60261</v>
      </c>
      <c r="BI4042" s="82">
        <v>3178.68412</v>
      </c>
      <c r="BJ4042" s="82">
        <v>3190.67264</v>
      </c>
      <c r="BK4042" s="82">
        <v>3203.01443</v>
      </c>
      <c r="BL4042" s="82">
        <v>3215.97393</v>
      </c>
      <c r="BM4042" s="82">
        <v>3230.16944</v>
      </c>
      <c r="BN4042" s="82">
        <v>3245.49523</v>
      </c>
      <c r="BO4042" s="82">
        <v>3261.96596</v>
      </c>
      <c r="BP4042" s="82">
        <v>3279.60489</v>
      </c>
      <c r="BQ4042" s="82">
        <v>3298.36901</v>
      </c>
      <c r="BR4042" s="82">
        <v>3318.28501</v>
      </c>
      <c r="BS4042" s="82">
        <v>3339.94836</v>
      </c>
      <c r="BT4042" s="82">
        <v>3361.61219</v>
      </c>
      <c r="BU4042" s="82">
        <v>3386.51268</v>
      </c>
      <c r="BV4042" s="82">
        <v>3415.18084</v>
      </c>
      <c r="BW4042" s="82">
        <v>3446.60516</v>
      </c>
      <c r="BX4042" s="82">
        <v>3480.89831</v>
      </c>
      <c r="BY4042" s="82">
        <v>3518.58233</v>
      </c>
      <c r="BZ4042" s="82">
        <v>3558.87286</v>
      </c>
      <c r="CA4042" s="82">
        <v>3602.79313</v>
      </c>
      <c r="CB4042" s="82">
        <v>3280.56967</v>
      </c>
      <c r="CC4042" s="82">
        <v>3332.99241</v>
      </c>
      <c r="CD4042" s="82">
        <v>3390.04093</v>
      </c>
      <c r="CE4042" s="82">
        <v>3452.14064</v>
      </c>
      <c r="CF4042" s="82">
        <v>3519.60928</v>
      </c>
      <c r="CG4042" s="82">
        <v>3507.93714</v>
      </c>
      <c r="CH4042" s="82">
        <v>3487.94799</v>
      </c>
      <c r="CI4042" s="82">
        <v>3457.93815</v>
      </c>
      <c r="CJ4042" s="82">
        <v>3416.51951</v>
      </c>
      <c r="CK4042" s="82">
        <v>3361.63771</v>
      </c>
    </row>
    <row r="4043" ht="14.25" customHeight="1">
      <c r="E4043" s="2"/>
      <c r="G4043" s="81">
        <v>16.0</v>
      </c>
      <c r="H4043" s="81">
        <v>10.0</v>
      </c>
      <c r="I4043" s="81">
        <v>72.0</v>
      </c>
      <c r="J4043" s="80">
        <v>3254.70819</v>
      </c>
      <c r="K4043" s="80">
        <v>3256.18935</v>
      </c>
      <c r="L4043" s="80">
        <v>3258.14798</v>
      </c>
      <c r="M4043" s="80">
        <v>3260.8293</v>
      </c>
      <c r="N4043" s="80">
        <v>3264.34811</v>
      </c>
      <c r="O4043" s="80">
        <v>3268.6642</v>
      </c>
      <c r="P4043" s="80">
        <v>3274.21371</v>
      </c>
      <c r="Q4043" s="80">
        <v>3280.70731</v>
      </c>
      <c r="R4043" s="80">
        <v>3288.57553</v>
      </c>
      <c r="S4043" s="80">
        <v>3297.61553</v>
      </c>
      <c r="T4043" s="80">
        <v>3309.55259</v>
      </c>
      <c r="U4043" s="80">
        <v>3321.78866</v>
      </c>
      <c r="V4043" s="80">
        <v>3334.63731</v>
      </c>
      <c r="W4043" s="80">
        <v>3348.68663</v>
      </c>
      <c r="X4043" s="80">
        <v>3363.83568</v>
      </c>
      <c r="Y4043" s="80">
        <v>3380.11503</v>
      </c>
      <c r="Z4043" s="80">
        <v>3397.46236</v>
      </c>
      <c r="AA4043" s="80">
        <v>3415.95303</v>
      </c>
      <c r="AB4043" s="80">
        <v>3435.58929</v>
      </c>
      <c r="AC4043" s="80">
        <v>3456.98725</v>
      </c>
      <c r="AD4043" s="80">
        <v>3478.26032</v>
      </c>
      <c r="AE4043" s="80">
        <v>3502.99349</v>
      </c>
      <c r="AF4043" s="80">
        <v>3531.45718</v>
      </c>
      <c r="AG4043" s="80">
        <v>3562.56072</v>
      </c>
      <c r="AH4043" s="80">
        <v>3596.52563</v>
      </c>
      <c r="AI4043" s="80">
        <v>3633.85236</v>
      </c>
      <c r="AJ4043" s="80">
        <v>3673.73357</v>
      </c>
      <c r="AK4043" s="80">
        <v>3717.17574</v>
      </c>
      <c r="AL4043" s="80">
        <v>3391.89572</v>
      </c>
      <c r="AM4043" s="80">
        <v>3443.6993</v>
      </c>
      <c r="AN4043" s="80">
        <v>3500.05989</v>
      </c>
      <c r="AO4043" s="80">
        <v>3561.40106</v>
      </c>
      <c r="AP4043" s="80">
        <v>3628.08439</v>
      </c>
      <c r="AQ4043" s="80">
        <v>3615.03211</v>
      </c>
      <c r="AR4043" s="80">
        <v>3593.51265</v>
      </c>
      <c r="AS4043" s="80">
        <v>3561.77925</v>
      </c>
      <c r="AT4043" s="80">
        <v>3518.42551</v>
      </c>
      <c r="AU4043" s="80">
        <v>3461.32009</v>
      </c>
      <c r="AW4043" s="81">
        <v>16.0</v>
      </c>
      <c r="AX4043" s="81">
        <v>10.0</v>
      </c>
      <c r="AY4043" s="81">
        <v>72.0</v>
      </c>
      <c r="AZ4043" s="82">
        <v>3152.13522</v>
      </c>
      <c r="BA4043" s="82">
        <v>3153.61921</v>
      </c>
      <c r="BB4043" s="82">
        <v>3155.58117</v>
      </c>
      <c r="BC4043" s="82">
        <v>3158.27483</v>
      </c>
      <c r="BD4043" s="82">
        <v>3161.81367</v>
      </c>
      <c r="BE4043" s="82">
        <v>3166.1546</v>
      </c>
      <c r="BF4043" s="82">
        <v>3171.73829</v>
      </c>
      <c r="BG4043" s="82">
        <v>3178.28176</v>
      </c>
      <c r="BH4043" s="82">
        <v>3186.21331</v>
      </c>
      <c r="BI4043" s="82">
        <v>3195.34022</v>
      </c>
      <c r="BJ4043" s="82">
        <v>3207.39381</v>
      </c>
      <c r="BK4043" s="82">
        <v>3219.75517</v>
      </c>
      <c r="BL4043" s="82">
        <v>3232.76247</v>
      </c>
      <c r="BM4043" s="82">
        <v>3246.99021</v>
      </c>
      <c r="BN4043" s="82">
        <v>3262.348</v>
      </c>
      <c r="BO4043" s="82">
        <v>3278.85858</v>
      </c>
      <c r="BP4043" s="82">
        <v>3296.51353</v>
      </c>
      <c r="BQ4043" s="82">
        <v>3315.3094</v>
      </c>
      <c r="BR4043" s="82">
        <v>3335.2333</v>
      </c>
      <c r="BS4043" s="82">
        <v>3356.94844</v>
      </c>
      <c r="BT4043" s="82">
        <v>3378.47357</v>
      </c>
      <c r="BU4043" s="82">
        <v>3403.50426</v>
      </c>
      <c r="BV4043" s="82">
        <v>3432.32796</v>
      </c>
      <c r="BW4043" s="82">
        <v>3463.81545</v>
      </c>
      <c r="BX4043" s="82">
        <v>3498.19936</v>
      </c>
      <c r="BY4043" s="82">
        <v>3535.99744</v>
      </c>
      <c r="BZ4043" s="82">
        <v>3576.37991</v>
      </c>
      <c r="CA4043" s="82">
        <v>3620.40163</v>
      </c>
      <c r="CB4043" s="82">
        <v>3295.78456</v>
      </c>
      <c r="CC4043" s="82">
        <v>3348.3207</v>
      </c>
      <c r="CD4043" s="82">
        <v>3405.47562</v>
      </c>
      <c r="CE4043" s="82">
        <v>3467.66244</v>
      </c>
      <c r="CF4043" s="82">
        <v>3535.23291</v>
      </c>
      <c r="CG4043" s="82">
        <v>3523.12268</v>
      </c>
      <c r="CH4043" s="82">
        <v>3502.63395</v>
      </c>
      <c r="CI4043" s="82">
        <v>3472.02837</v>
      </c>
      <c r="CJ4043" s="82">
        <v>3429.9321</v>
      </c>
      <c r="CK4043" s="82">
        <v>3374.23815</v>
      </c>
    </row>
    <row r="4044" ht="14.25" customHeight="1">
      <c r="E4044" s="2"/>
      <c r="G4044" s="81">
        <v>16.0</v>
      </c>
      <c r="H4044" s="81">
        <v>10.0</v>
      </c>
      <c r="I4044" s="81">
        <v>73.0</v>
      </c>
      <c r="J4044" s="80">
        <v>3338.61631</v>
      </c>
      <c r="K4044" s="80">
        <v>3340.10741</v>
      </c>
      <c r="L4044" s="80">
        <v>3342.07918</v>
      </c>
      <c r="M4044" s="80">
        <v>3344.77848</v>
      </c>
      <c r="N4044" s="80">
        <v>3348.31279</v>
      </c>
      <c r="O4044" s="80">
        <v>3352.65717</v>
      </c>
      <c r="P4044" s="80">
        <v>3358.21895</v>
      </c>
      <c r="Q4044" s="80">
        <v>3364.73726</v>
      </c>
      <c r="R4044" s="80">
        <v>3372.63809</v>
      </c>
      <c r="S4044" s="80">
        <v>3381.71726</v>
      </c>
      <c r="T4044" s="80">
        <v>3393.66299</v>
      </c>
      <c r="U4044" s="80">
        <v>3405.92944</v>
      </c>
      <c r="V4044" s="80">
        <v>3418.78501</v>
      </c>
      <c r="W4044" s="80">
        <v>3432.83795</v>
      </c>
      <c r="X4044" s="80">
        <v>3447.99345</v>
      </c>
      <c r="Y4044" s="80">
        <v>3464.24993</v>
      </c>
      <c r="Z4044" s="80">
        <v>3481.58254</v>
      </c>
      <c r="AA4044" s="80">
        <v>3500.03132</v>
      </c>
      <c r="AB4044" s="80">
        <v>3519.65869</v>
      </c>
      <c r="AC4044" s="80">
        <v>3540.86326</v>
      </c>
      <c r="AD4044" s="80">
        <v>3562.17533</v>
      </c>
      <c r="AE4044" s="80">
        <v>3586.97341</v>
      </c>
      <c r="AF4044" s="80">
        <v>3615.4195</v>
      </c>
      <c r="AG4044" s="80">
        <v>3646.527</v>
      </c>
      <c r="AH4044" s="80">
        <v>3680.51407</v>
      </c>
      <c r="AI4044" s="80">
        <v>3717.84179</v>
      </c>
      <c r="AJ4044" s="80">
        <v>3757.73369</v>
      </c>
      <c r="AK4044" s="80">
        <v>3801.17406</v>
      </c>
      <c r="AL4044" s="80">
        <v>3473.38095</v>
      </c>
      <c r="AM4044" s="80">
        <v>3525.15392</v>
      </c>
      <c r="AN4044" s="80">
        <v>3581.44815</v>
      </c>
      <c r="AO4044" s="80">
        <v>3642.71809</v>
      </c>
      <c r="AP4044" s="80">
        <v>3709.3454</v>
      </c>
      <c r="AQ4044" s="80">
        <v>3695.68261</v>
      </c>
      <c r="AR4044" s="80">
        <v>3673.45393</v>
      </c>
      <c r="AS4044" s="80">
        <v>3640.9246</v>
      </c>
      <c r="AT4044" s="80">
        <v>3596.64197</v>
      </c>
      <c r="AU4044" s="80">
        <v>3538.40643</v>
      </c>
      <c r="AW4044" s="81">
        <v>16.0</v>
      </c>
      <c r="AX4044" s="81">
        <v>10.0</v>
      </c>
      <c r="AY4044" s="81">
        <v>73.0</v>
      </c>
      <c r="AZ4044" s="82">
        <v>3970.38059</v>
      </c>
      <c r="BA4044" s="82">
        <v>3971.87454</v>
      </c>
      <c r="BB4044" s="82">
        <v>3973.84965</v>
      </c>
      <c r="BC4044" s="82">
        <v>3976.56139</v>
      </c>
      <c r="BD4044" s="82">
        <v>3980.11464</v>
      </c>
      <c r="BE4044" s="82">
        <v>3984.47667</v>
      </c>
      <c r="BF4044" s="82">
        <v>3990.06183</v>
      </c>
      <c r="BG4044" s="82">
        <v>3996.59849</v>
      </c>
      <c r="BH4044" s="82">
        <v>4004.51651</v>
      </c>
      <c r="BI4044" s="82">
        <v>4013.62189</v>
      </c>
      <c r="BJ4044" s="82">
        <v>4025.60162</v>
      </c>
      <c r="BK4044" s="82">
        <v>4037.8631</v>
      </c>
      <c r="BL4044" s="82">
        <v>4050.70688</v>
      </c>
      <c r="BM4044" s="82">
        <v>4064.73001</v>
      </c>
      <c r="BN4044" s="82">
        <v>4079.83483</v>
      </c>
      <c r="BO4044" s="82">
        <v>4096.00705</v>
      </c>
      <c r="BP4044" s="82">
        <v>4113.2529</v>
      </c>
      <c r="BQ4044" s="82">
        <v>4131.57842</v>
      </c>
      <c r="BR4044" s="82">
        <v>4150.98928</v>
      </c>
      <c r="BS4044" s="82">
        <v>4171.94884</v>
      </c>
      <c r="BT4044" s="82">
        <v>4192.79062</v>
      </c>
      <c r="BU4044" s="82">
        <v>4217.19411</v>
      </c>
      <c r="BV4044" s="82">
        <v>4245.35061</v>
      </c>
      <c r="BW4044" s="82">
        <v>4276.14317</v>
      </c>
      <c r="BX4044" s="82">
        <v>4309.83654</v>
      </c>
      <c r="BY4044" s="82">
        <v>4346.87405</v>
      </c>
      <c r="BZ4044" s="82">
        <v>4386.59873</v>
      </c>
      <c r="CA4044" s="82">
        <v>4429.80199</v>
      </c>
      <c r="CB4044" s="82">
        <v>4101.68562</v>
      </c>
      <c r="CC4044" s="82">
        <v>4153.11332</v>
      </c>
      <c r="CD4044" s="82">
        <v>4208.98678</v>
      </c>
      <c r="CE4044" s="82">
        <v>4269.70468</v>
      </c>
      <c r="CF4044" s="82">
        <v>4335.6565</v>
      </c>
      <c r="CG4044" s="82">
        <v>4321.21645</v>
      </c>
      <c r="CH4044" s="82">
        <v>4298.15454</v>
      </c>
      <c r="CI4044" s="82">
        <v>4264.74182</v>
      </c>
      <c r="CJ4044" s="82">
        <v>4219.58225</v>
      </c>
      <c r="CK4044" s="82">
        <v>4160.50038</v>
      </c>
    </row>
    <row r="4045" ht="14.25" customHeight="1">
      <c r="E4045" s="2"/>
      <c r="G4045" s="81">
        <v>16.0</v>
      </c>
      <c r="H4045" s="81">
        <v>10.0</v>
      </c>
      <c r="I4045" s="81">
        <v>74.0</v>
      </c>
      <c r="J4045" s="80">
        <v>3423.12301</v>
      </c>
      <c r="K4045" s="80">
        <v>3424.62413</v>
      </c>
      <c r="L4045" s="80">
        <v>3426.60916</v>
      </c>
      <c r="M4045" s="80">
        <v>3429.32661</v>
      </c>
      <c r="N4045" s="80">
        <v>3432.87641</v>
      </c>
      <c r="O4045" s="80">
        <v>3437.24934</v>
      </c>
      <c r="P4045" s="80">
        <v>3442.82304</v>
      </c>
      <c r="Q4045" s="80">
        <v>3449.36599</v>
      </c>
      <c r="R4045" s="80">
        <v>3457.29946</v>
      </c>
      <c r="S4045" s="80">
        <v>3466.41785</v>
      </c>
      <c r="T4045" s="80">
        <v>3478.37117</v>
      </c>
      <c r="U4045" s="80">
        <v>3490.66757</v>
      </c>
      <c r="V4045" s="80">
        <v>3503.52899</v>
      </c>
      <c r="W4045" s="80">
        <v>3517.58431</v>
      </c>
      <c r="X4045" s="80">
        <v>3532.74506</v>
      </c>
      <c r="Y4045" s="80">
        <v>3548.97663</v>
      </c>
      <c r="Z4045" s="80">
        <v>3566.29273</v>
      </c>
      <c r="AA4045" s="80">
        <v>3584.697</v>
      </c>
      <c r="AB4045" s="80">
        <v>3604.31378</v>
      </c>
      <c r="AC4045" s="80">
        <v>3625.31812</v>
      </c>
      <c r="AD4045" s="80">
        <v>3646.66899</v>
      </c>
      <c r="AE4045" s="80">
        <v>3671.53202</v>
      </c>
      <c r="AF4045" s="80">
        <v>3699.95777</v>
      </c>
      <c r="AG4045" s="80">
        <v>3731.06684</v>
      </c>
      <c r="AH4045" s="80">
        <v>3765.07386</v>
      </c>
      <c r="AI4045" s="80">
        <v>3802.39949</v>
      </c>
      <c r="AJ4045" s="80">
        <v>3842.29877</v>
      </c>
      <c r="AK4045" s="80">
        <v>3885.73357</v>
      </c>
      <c r="AL4045" s="80">
        <v>3555.40065</v>
      </c>
      <c r="AM4045" s="80">
        <v>3607.13797</v>
      </c>
      <c r="AN4045" s="80">
        <v>3663.35952</v>
      </c>
      <c r="AO4045" s="80">
        <v>3724.5516</v>
      </c>
      <c r="AP4045" s="80">
        <v>3791.11634</v>
      </c>
      <c r="AQ4045" s="80">
        <v>3776.83146</v>
      </c>
      <c r="AR4045" s="80">
        <v>3753.88067</v>
      </c>
      <c r="AS4045" s="80">
        <v>3720.5417</v>
      </c>
      <c r="AT4045" s="80">
        <v>3675.31462</v>
      </c>
      <c r="AU4045" s="80">
        <v>3615.92996</v>
      </c>
      <c r="AW4045" s="81">
        <v>16.0</v>
      </c>
      <c r="AX4045" s="81">
        <v>10.0</v>
      </c>
      <c r="AY4045" s="81">
        <v>74.0</v>
      </c>
      <c r="AZ4045" s="82">
        <v>3992.18517</v>
      </c>
      <c r="BA4045" s="82">
        <v>3993.68916</v>
      </c>
      <c r="BB4045" s="82">
        <v>3995.67756</v>
      </c>
      <c r="BC4045" s="82">
        <v>3998.40752</v>
      </c>
      <c r="BD4045" s="82">
        <v>4001.97533</v>
      </c>
      <c r="BE4045" s="82">
        <v>4006.36671</v>
      </c>
      <c r="BF4045" s="82">
        <v>4011.96146</v>
      </c>
      <c r="BG4045" s="82">
        <v>4018.52346</v>
      </c>
      <c r="BH4045" s="82">
        <v>4026.47613</v>
      </c>
      <c r="BI4045" s="82">
        <v>4035.62417</v>
      </c>
      <c r="BJ4045" s="82">
        <v>4047.60999</v>
      </c>
      <c r="BK4045" s="82">
        <v>4059.90751</v>
      </c>
      <c r="BL4045" s="82">
        <v>4072.76337</v>
      </c>
      <c r="BM4045" s="82">
        <v>4086.79728</v>
      </c>
      <c r="BN4045" s="82">
        <v>4101.9203</v>
      </c>
      <c r="BO4045" s="82">
        <v>4118.08082</v>
      </c>
      <c r="BP4045" s="82">
        <v>4135.33176</v>
      </c>
      <c r="BQ4045" s="82">
        <v>4153.6326</v>
      </c>
      <c r="BR4045" s="82">
        <v>4173.06363</v>
      </c>
      <c r="BS4045" s="82">
        <v>4193.831</v>
      </c>
      <c r="BT4045" s="82">
        <v>4214.76871</v>
      </c>
      <c r="BU4045" s="82">
        <v>4239.29208</v>
      </c>
      <c r="BV4045" s="82">
        <v>4267.46382</v>
      </c>
      <c r="BW4045" s="82">
        <v>4298.29907</v>
      </c>
      <c r="BX4045" s="82">
        <v>4332.05498</v>
      </c>
      <c r="BY4045" s="82">
        <v>4369.13175</v>
      </c>
      <c r="BZ4045" s="82">
        <v>4408.89524</v>
      </c>
      <c r="CA4045" s="82">
        <v>4452.13407</v>
      </c>
      <c r="CB4045" s="82">
        <v>4121.53065</v>
      </c>
      <c r="CC4045" s="82">
        <v>4172.97806</v>
      </c>
      <c r="CD4045" s="82">
        <v>4228.8384</v>
      </c>
      <c r="CE4045" s="82">
        <v>4289.55056</v>
      </c>
      <c r="CF4045" s="82">
        <v>4355.52532</v>
      </c>
      <c r="CG4045" s="82">
        <v>4340.56152</v>
      </c>
      <c r="CH4045" s="82">
        <v>4316.88448</v>
      </c>
      <c r="CI4045" s="82">
        <v>4282.78154</v>
      </c>
      <c r="CJ4045" s="82">
        <v>4236.80187</v>
      </c>
      <c r="CK4045" s="82">
        <v>4176.69255</v>
      </c>
    </row>
    <row r="4046" ht="14.25" customHeight="1">
      <c r="E4046" s="2"/>
      <c r="G4046" s="81">
        <v>16.0</v>
      </c>
      <c r="H4046" s="81">
        <v>10.0</v>
      </c>
      <c r="I4046" s="81">
        <v>75.0</v>
      </c>
      <c r="J4046" s="80">
        <v>3508.23485</v>
      </c>
      <c r="K4046" s="80">
        <v>3509.74608</v>
      </c>
      <c r="L4046" s="80">
        <v>3511.74449</v>
      </c>
      <c r="M4046" s="80">
        <v>3514.48025</v>
      </c>
      <c r="N4046" s="80">
        <v>3518.04553</v>
      </c>
      <c r="O4046" s="80">
        <v>3522.44727</v>
      </c>
      <c r="P4046" s="80">
        <v>3528.03256</v>
      </c>
      <c r="Q4046" s="80">
        <v>3534.6001</v>
      </c>
      <c r="R4046" s="80">
        <v>3542.5662</v>
      </c>
      <c r="S4046" s="80">
        <v>3551.7239</v>
      </c>
      <c r="T4046" s="80">
        <v>3563.68372</v>
      </c>
      <c r="U4046" s="80">
        <v>3576.00964</v>
      </c>
      <c r="V4046" s="80">
        <v>3588.87582</v>
      </c>
      <c r="W4046" s="80">
        <v>3602.93227</v>
      </c>
      <c r="X4046" s="80">
        <v>3618.09705</v>
      </c>
      <c r="Y4046" s="80">
        <v>3634.30166</v>
      </c>
      <c r="Z4046" s="80">
        <v>3651.59944</v>
      </c>
      <c r="AA4046" s="80">
        <v>3669.95658</v>
      </c>
      <c r="AB4046" s="80">
        <v>3689.56105</v>
      </c>
      <c r="AC4046" s="80">
        <v>3710.35828</v>
      </c>
      <c r="AD4046" s="80">
        <v>3731.74775</v>
      </c>
      <c r="AE4046" s="80">
        <v>3756.67576</v>
      </c>
      <c r="AF4046" s="80">
        <v>3785.07841</v>
      </c>
      <c r="AG4046" s="80">
        <v>3816.18666</v>
      </c>
      <c r="AH4046" s="80">
        <v>3850.21142</v>
      </c>
      <c r="AI4046" s="80">
        <v>3887.53184</v>
      </c>
      <c r="AJ4046" s="80">
        <v>3927.43519</v>
      </c>
      <c r="AK4046" s="80">
        <v>3970.8606</v>
      </c>
      <c r="AL4046" s="80">
        <v>3637.96094</v>
      </c>
      <c r="AM4046" s="80">
        <v>3689.6575</v>
      </c>
      <c r="AN4046" s="80">
        <v>3745.80007</v>
      </c>
      <c r="AO4046" s="80">
        <v>3806.90757</v>
      </c>
      <c r="AP4046" s="80">
        <v>3873.40314</v>
      </c>
      <c r="AQ4046" s="80">
        <v>3858.48454</v>
      </c>
      <c r="AR4046" s="80">
        <v>3834.79864</v>
      </c>
      <c r="AS4046" s="80">
        <v>3800.63625</v>
      </c>
      <c r="AT4046" s="80">
        <v>3754.44902</v>
      </c>
      <c r="AU4046" s="80">
        <v>3693.89613</v>
      </c>
      <c r="AW4046" s="81">
        <v>16.0</v>
      </c>
      <c r="AX4046" s="81">
        <v>10.0</v>
      </c>
      <c r="AY4046" s="81">
        <v>75.0</v>
      </c>
      <c r="AZ4046" s="82">
        <v>4014.19686</v>
      </c>
      <c r="BA4046" s="82">
        <v>4015.71099</v>
      </c>
      <c r="BB4046" s="82">
        <v>4017.71278</v>
      </c>
      <c r="BC4046" s="82">
        <v>4020.46114</v>
      </c>
      <c r="BD4046" s="82">
        <v>4024.04367</v>
      </c>
      <c r="BE4046" s="82">
        <v>4028.46464</v>
      </c>
      <c r="BF4046" s="82">
        <v>4034.06914</v>
      </c>
      <c r="BG4046" s="82">
        <v>4040.65676</v>
      </c>
      <c r="BH4046" s="82">
        <v>4048.64444</v>
      </c>
      <c r="BI4046" s="82">
        <v>4057.83556</v>
      </c>
      <c r="BJ4046" s="82">
        <v>4069.82771</v>
      </c>
      <c r="BK4046" s="82">
        <v>4082.1617</v>
      </c>
      <c r="BL4046" s="82">
        <v>4095.02992</v>
      </c>
      <c r="BM4046" s="82">
        <v>4109.07493</v>
      </c>
      <c r="BN4046" s="82">
        <v>4124.21651</v>
      </c>
      <c r="BO4046" s="82">
        <v>4140.36552</v>
      </c>
      <c r="BP4046" s="82">
        <v>4157.62189</v>
      </c>
      <c r="BQ4046" s="82">
        <v>4175.8982</v>
      </c>
      <c r="BR4046" s="82">
        <v>4195.34987</v>
      </c>
      <c r="BS4046" s="82">
        <v>4215.92417</v>
      </c>
      <c r="BT4046" s="82">
        <v>4236.9588</v>
      </c>
      <c r="BU4046" s="82">
        <v>4261.60324</v>
      </c>
      <c r="BV4046" s="82">
        <v>4289.79082</v>
      </c>
      <c r="BW4046" s="82">
        <v>4320.66958</v>
      </c>
      <c r="BX4046" s="82">
        <v>4354.48904</v>
      </c>
      <c r="BY4046" s="82">
        <v>4391.60601</v>
      </c>
      <c r="BZ4046" s="82">
        <v>4431.40929</v>
      </c>
      <c r="CA4046" s="82">
        <v>4474.68474</v>
      </c>
      <c r="CB4046" s="82">
        <v>4141.57273</v>
      </c>
      <c r="CC4046" s="82">
        <v>4193.04099</v>
      </c>
      <c r="CD4046" s="82">
        <v>4248.88924</v>
      </c>
      <c r="CE4046" s="82">
        <v>4309.5969</v>
      </c>
      <c r="CF4046" s="82">
        <v>4375.59615</v>
      </c>
      <c r="CG4046" s="82">
        <v>4360.10528</v>
      </c>
      <c r="CH4046" s="82">
        <v>4335.80911</v>
      </c>
      <c r="CI4046" s="82">
        <v>4301.01133</v>
      </c>
      <c r="CJ4046" s="82">
        <v>4254.20603</v>
      </c>
      <c r="CK4046" s="82">
        <v>4193.06232</v>
      </c>
    </row>
    <row r="4047" ht="14.25" customHeight="1">
      <c r="E4047" s="2"/>
      <c r="G4047" s="81">
        <v>16.0</v>
      </c>
      <c r="H4047" s="81">
        <v>10.0</v>
      </c>
      <c r="I4047" s="81">
        <v>76.0</v>
      </c>
      <c r="J4047" s="80">
        <v>3593.95847</v>
      </c>
      <c r="K4047" s="80">
        <v>3595.47992</v>
      </c>
      <c r="L4047" s="80">
        <v>3597.49181</v>
      </c>
      <c r="M4047" s="80">
        <v>3600.24605</v>
      </c>
      <c r="N4047" s="80">
        <v>3603.82682</v>
      </c>
      <c r="O4047" s="80">
        <v>3608.25761</v>
      </c>
      <c r="P4047" s="80">
        <v>3613.85417</v>
      </c>
      <c r="Q4047" s="80">
        <v>3620.44623</v>
      </c>
      <c r="R4047" s="80">
        <v>3628.44498</v>
      </c>
      <c r="S4047" s="80">
        <v>3637.64205</v>
      </c>
      <c r="T4047" s="80">
        <v>3649.60728</v>
      </c>
      <c r="U4047" s="80">
        <v>3661.96227</v>
      </c>
      <c r="V4047" s="80">
        <v>3674.83213</v>
      </c>
      <c r="W4047" s="80">
        <v>3688.88845</v>
      </c>
      <c r="X4047" s="80">
        <v>3704.05605</v>
      </c>
      <c r="Y4047" s="80">
        <v>3720.23163</v>
      </c>
      <c r="Z4047" s="80">
        <v>3737.50927</v>
      </c>
      <c r="AA4047" s="80">
        <v>3755.81663</v>
      </c>
      <c r="AB4047" s="80">
        <v>3775.40705</v>
      </c>
      <c r="AC4047" s="80">
        <v>3795.99024</v>
      </c>
      <c r="AD4047" s="80">
        <v>3817.41812</v>
      </c>
      <c r="AE4047" s="80">
        <v>3842.41116</v>
      </c>
      <c r="AF4047" s="80">
        <v>3870.78794</v>
      </c>
      <c r="AG4047" s="80">
        <v>3901.89295</v>
      </c>
      <c r="AH4047" s="80">
        <v>3935.93322</v>
      </c>
      <c r="AI4047" s="80">
        <v>3973.24532</v>
      </c>
      <c r="AJ4047" s="80">
        <v>4013.14938</v>
      </c>
      <c r="AK4047" s="80">
        <v>4056.56158</v>
      </c>
      <c r="AL4047" s="80">
        <v>3721.06797</v>
      </c>
      <c r="AM4047" s="80">
        <v>3772.71867</v>
      </c>
      <c r="AN4047" s="80">
        <v>3828.77587</v>
      </c>
      <c r="AO4047" s="80">
        <v>3889.79207</v>
      </c>
      <c r="AP4047" s="80">
        <v>3956.21185</v>
      </c>
      <c r="AQ4047" s="80">
        <v>3940.64777</v>
      </c>
      <c r="AR4047" s="80">
        <v>3916.21369</v>
      </c>
      <c r="AS4047" s="80">
        <v>3881.21398</v>
      </c>
      <c r="AT4047" s="80">
        <v>3834.0508</v>
      </c>
      <c r="AU4047" s="80">
        <v>3772.3104</v>
      </c>
      <c r="AW4047" s="81">
        <v>16.0</v>
      </c>
      <c r="AX4047" s="81">
        <v>10.0</v>
      </c>
      <c r="AY4047" s="81">
        <v>76.0</v>
      </c>
      <c r="AZ4047" s="82">
        <v>4036.41771</v>
      </c>
      <c r="BA4047" s="82">
        <v>4037.94207</v>
      </c>
      <c r="BB4047" s="82">
        <v>4039.95738</v>
      </c>
      <c r="BC4047" s="82">
        <v>4042.7243</v>
      </c>
      <c r="BD4047" s="82">
        <v>4046.3217</v>
      </c>
      <c r="BE4047" s="82">
        <v>4050.77254</v>
      </c>
      <c r="BF4047" s="82">
        <v>4056.38694</v>
      </c>
      <c r="BG4047" s="82">
        <v>4063.00045</v>
      </c>
      <c r="BH4047" s="82">
        <v>4071.02349</v>
      </c>
      <c r="BI4047" s="82">
        <v>4080.25814</v>
      </c>
      <c r="BJ4047" s="82">
        <v>4092.25685</v>
      </c>
      <c r="BK4047" s="82">
        <v>4104.62775</v>
      </c>
      <c r="BL4047" s="82">
        <v>4117.50864</v>
      </c>
      <c r="BM4047" s="82">
        <v>4131.56503</v>
      </c>
      <c r="BN4047" s="82">
        <v>4146.72556</v>
      </c>
      <c r="BO4047" s="82">
        <v>4162.86325</v>
      </c>
      <c r="BP4047" s="82">
        <v>4180.12536</v>
      </c>
      <c r="BQ4047" s="82">
        <v>4198.3773</v>
      </c>
      <c r="BR4047" s="82">
        <v>4217.85007</v>
      </c>
      <c r="BS4047" s="82">
        <v>4238.23044</v>
      </c>
      <c r="BT4047" s="82">
        <v>4259.36298</v>
      </c>
      <c r="BU4047" s="82">
        <v>4284.1297</v>
      </c>
      <c r="BV4047" s="82">
        <v>4312.33372</v>
      </c>
      <c r="BW4047" s="82">
        <v>4343.25683</v>
      </c>
      <c r="BX4047" s="82">
        <v>4377.14085</v>
      </c>
      <c r="BY4047" s="82">
        <v>4414.29895</v>
      </c>
      <c r="BZ4047" s="82">
        <v>4454.14303</v>
      </c>
      <c r="CA4047" s="82">
        <v>4497.45615</v>
      </c>
      <c r="CB4047" s="82">
        <v>4161.81377</v>
      </c>
      <c r="CC4047" s="82">
        <v>4213.30402</v>
      </c>
      <c r="CD4047" s="82">
        <v>4269.14126</v>
      </c>
      <c r="CE4047" s="82">
        <v>4329.84565</v>
      </c>
      <c r="CF4047" s="82">
        <v>4395.87093</v>
      </c>
      <c r="CG4047" s="82">
        <v>4379.84963</v>
      </c>
      <c r="CH4047" s="82">
        <v>4354.93031</v>
      </c>
      <c r="CI4047" s="82">
        <v>4319.43303</v>
      </c>
      <c r="CJ4047" s="82">
        <v>4271.79647</v>
      </c>
      <c r="CK4047" s="82">
        <v>4209.61134</v>
      </c>
    </row>
    <row r="4048" ht="14.25" customHeight="1">
      <c r="E4048" s="2"/>
      <c r="G4048" s="81">
        <v>16.0</v>
      </c>
      <c r="H4048" s="81">
        <v>10.0</v>
      </c>
      <c r="I4048" s="81">
        <v>77.0</v>
      </c>
      <c r="J4048" s="80">
        <v>3680.3006</v>
      </c>
      <c r="K4048" s="80">
        <v>3681.83234</v>
      </c>
      <c r="L4048" s="80">
        <v>3683.85786</v>
      </c>
      <c r="M4048" s="80">
        <v>3686.63074</v>
      </c>
      <c r="N4048" s="80">
        <v>3690.22697</v>
      </c>
      <c r="O4048" s="80">
        <v>3694.6871</v>
      </c>
      <c r="P4048" s="80">
        <v>3700.29459</v>
      </c>
      <c r="Q4048" s="80">
        <v>3706.9111</v>
      </c>
      <c r="R4048" s="80">
        <v>3714.9425</v>
      </c>
      <c r="S4048" s="80">
        <v>3724.17903</v>
      </c>
      <c r="T4048" s="80">
        <v>3736.14856</v>
      </c>
      <c r="U4048" s="80">
        <v>3748.53219</v>
      </c>
      <c r="V4048" s="80">
        <v>3761.40463</v>
      </c>
      <c r="W4048" s="80">
        <v>3775.45956</v>
      </c>
      <c r="X4048" s="80">
        <v>3790.62875</v>
      </c>
      <c r="Y4048" s="80">
        <v>3806.77322</v>
      </c>
      <c r="Z4048" s="80">
        <v>3824.0289</v>
      </c>
      <c r="AA4048" s="80">
        <v>3842.2838</v>
      </c>
      <c r="AB4048" s="80">
        <v>3861.85844</v>
      </c>
      <c r="AC4048" s="80">
        <v>3882.2206</v>
      </c>
      <c r="AD4048" s="80">
        <v>3903.6867</v>
      </c>
      <c r="AE4048" s="80">
        <v>3928.7448</v>
      </c>
      <c r="AF4048" s="80">
        <v>3957.09292</v>
      </c>
      <c r="AG4048" s="80">
        <v>3988.19228</v>
      </c>
      <c r="AH4048" s="80">
        <v>4022.24581</v>
      </c>
      <c r="AI4048" s="80">
        <v>4059.54643</v>
      </c>
      <c r="AJ4048" s="80">
        <v>4099.44786</v>
      </c>
      <c r="AK4048" s="80">
        <v>4142.843</v>
      </c>
      <c r="AL4048" s="80">
        <v>3804.72797</v>
      </c>
      <c r="AM4048" s="80">
        <v>3856.32766</v>
      </c>
      <c r="AN4048" s="80">
        <v>3912.29309</v>
      </c>
      <c r="AO4048" s="80">
        <v>3973.21122</v>
      </c>
      <c r="AP4048" s="80">
        <v>4039.54855</v>
      </c>
      <c r="AQ4048" s="80">
        <v>4023.32717</v>
      </c>
      <c r="AR4048" s="80">
        <v>3998.13172</v>
      </c>
      <c r="AS4048" s="80">
        <v>3962.2807</v>
      </c>
      <c r="AT4048" s="80">
        <v>3914.12564</v>
      </c>
      <c r="AU4048" s="80">
        <v>3851.17834</v>
      </c>
      <c r="AW4048" s="81">
        <v>16.0</v>
      </c>
      <c r="AX4048" s="81">
        <v>10.0</v>
      </c>
      <c r="AY4048" s="81">
        <v>77.0</v>
      </c>
      <c r="AZ4048" s="82">
        <v>4058.8498</v>
      </c>
      <c r="BA4048" s="82">
        <v>4060.38448</v>
      </c>
      <c r="BB4048" s="82">
        <v>4062.41343</v>
      </c>
      <c r="BC4048" s="82">
        <v>4065.19907</v>
      </c>
      <c r="BD4048" s="82">
        <v>4068.81151</v>
      </c>
      <c r="BE4048" s="82">
        <v>4073.29248</v>
      </c>
      <c r="BF4048" s="82">
        <v>4078.91693</v>
      </c>
      <c r="BG4048" s="82">
        <v>4085.55662</v>
      </c>
      <c r="BH4048" s="82">
        <v>4093.61539</v>
      </c>
      <c r="BI4048" s="82">
        <v>4102.894</v>
      </c>
      <c r="BJ4048" s="82">
        <v>4114.8995</v>
      </c>
      <c r="BK4048" s="82">
        <v>4127.30777</v>
      </c>
      <c r="BL4048" s="82">
        <v>4140.2016</v>
      </c>
      <c r="BM4048" s="82">
        <v>4154.2697</v>
      </c>
      <c r="BN4048" s="82">
        <v>4169.44954</v>
      </c>
      <c r="BO4048" s="82">
        <v>4185.57612</v>
      </c>
      <c r="BP4048" s="82">
        <v>4202.8443</v>
      </c>
      <c r="BQ4048" s="82">
        <v>4221.07202</v>
      </c>
      <c r="BR4048" s="82">
        <v>4240.56637</v>
      </c>
      <c r="BS4048" s="82">
        <v>4260.75191</v>
      </c>
      <c r="BT4048" s="82">
        <v>4281.98336</v>
      </c>
      <c r="BU4048" s="82">
        <v>4306.87357</v>
      </c>
      <c r="BV4048" s="82">
        <v>4335.09464</v>
      </c>
      <c r="BW4048" s="82">
        <v>4366.06294</v>
      </c>
      <c r="BX4048" s="82">
        <v>4400.01255</v>
      </c>
      <c r="BY4048" s="82">
        <v>4437.21273</v>
      </c>
      <c r="BZ4048" s="82">
        <v>4477.09861</v>
      </c>
      <c r="CA4048" s="82">
        <v>4520.45045</v>
      </c>
      <c r="CB4048" s="82">
        <v>4182.25572</v>
      </c>
      <c r="CC4048" s="82">
        <v>4233.76911</v>
      </c>
      <c r="CD4048" s="82">
        <v>4289.59641</v>
      </c>
      <c r="CE4048" s="82">
        <v>4350.29877</v>
      </c>
      <c r="CF4048" s="82">
        <v>4416.35165</v>
      </c>
      <c r="CG4048" s="82">
        <v>4399.79653</v>
      </c>
      <c r="CH4048" s="82">
        <v>4374.24995</v>
      </c>
      <c r="CI4048" s="82">
        <v>4338.04847</v>
      </c>
      <c r="CJ4048" s="82">
        <v>4289.57498</v>
      </c>
      <c r="CK4048" s="82">
        <v>4226.34134</v>
      </c>
    </row>
    <row r="4049" ht="14.25" customHeight="1">
      <c r="E4049" s="2"/>
      <c r="G4049" s="81">
        <v>16.0</v>
      </c>
      <c r="H4049" s="81">
        <v>10.0</v>
      </c>
      <c r="I4049" s="81">
        <v>78.0</v>
      </c>
      <c r="J4049" s="80">
        <v>3767.26802</v>
      </c>
      <c r="K4049" s="80">
        <v>3768.81015</v>
      </c>
      <c r="L4049" s="80">
        <v>3770.84941</v>
      </c>
      <c r="M4049" s="80">
        <v>3773.64109</v>
      </c>
      <c r="N4049" s="80">
        <v>3777.2528</v>
      </c>
      <c r="O4049" s="80">
        <v>3781.74252</v>
      </c>
      <c r="P4049" s="80">
        <v>3787.3606</v>
      </c>
      <c r="Q4049" s="80">
        <v>3794.0015</v>
      </c>
      <c r="R4049" s="80">
        <v>3802.06557</v>
      </c>
      <c r="S4049" s="80">
        <v>3811.34163</v>
      </c>
      <c r="T4049" s="80">
        <v>3823.31436</v>
      </c>
      <c r="U4049" s="80">
        <v>3835.72619</v>
      </c>
      <c r="V4049" s="80">
        <v>3848.6001</v>
      </c>
      <c r="W4049" s="80">
        <v>3862.65236</v>
      </c>
      <c r="X4049" s="80">
        <v>3877.82191</v>
      </c>
      <c r="Y4049" s="80">
        <v>3893.93319</v>
      </c>
      <c r="Z4049" s="80">
        <v>3911.16504</v>
      </c>
      <c r="AA4049" s="80">
        <v>3929.36482</v>
      </c>
      <c r="AB4049" s="80">
        <v>3948.92192</v>
      </c>
      <c r="AC4049" s="80">
        <v>3969.05602</v>
      </c>
      <c r="AD4049" s="80">
        <v>3990.56014</v>
      </c>
      <c r="AE4049" s="80">
        <v>4015.68335</v>
      </c>
      <c r="AF4049" s="80">
        <v>4043.99999</v>
      </c>
      <c r="AG4049" s="80">
        <v>4075.09125</v>
      </c>
      <c r="AH4049" s="80">
        <v>4109.1558</v>
      </c>
      <c r="AI4049" s="80">
        <v>4146.44178</v>
      </c>
      <c r="AJ4049" s="80">
        <v>4186.33721</v>
      </c>
      <c r="AK4049" s="80">
        <v>4229.71141</v>
      </c>
      <c r="AL4049" s="80">
        <v>3888.94724</v>
      </c>
      <c r="AM4049" s="80">
        <v>3940.49074</v>
      </c>
      <c r="AN4049" s="80">
        <v>3996.35797</v>
      </c>
      <c r="AO4049" s="80">
        <v>4057.17122</v>
      </c>
      <c r="AP4049" s="80">
        <v>4123.4194</v>
      </c>
      <c r="AQ4049" s="80">
        <v>4106.52881</v>
      </c>
      <c r="AR4049" s="80">
        <v>4080.5587</v>
      </c>
      <c r="AS4049" s="80">
        <v>4043.84227</v>
      </c>
      <c r="AT4049" s="80">
        <v>3994.67929</v>
      </c>
      <c r="AU4049" s="80">
        <v>3930.50554</v>
      </c>
      <c r="AW4049" s="81">
        <v>16.0</v>
      </c>
      <c r="AX4049" s="81">
        <v>10.0</v>
      </c>
      <c r="AY4049" s="81">
        <v>78.0</v>
      </c>
      <c r="AZ4049" s="82">
        <v>4081.49523</v>
      </c>
      <c r="BA4049" s="82">
        <v>4083.04032</v>
      </c>
      <c r="BB4049" s="82">
        <v>4085.08303</v>
      </c>
      <c r="BC4049" s="82">
        <v>4087.88757</v>
      </c>
      <c r="BD4049" s="82">
        <v>4091.5152</v>
      </c>
      <c r="BE4049" s="82">
        <v>4096.02658</v>
      </c>
      <c r="BF4049" s="82">
        <v>4101.66124</v>
      </c>
      <c r="BG4049" s="82">
        <v>4108.32737</v>
      </c>
      <c r="BH4049" s="82">
        <v>4116.42225</v>
      </c>
      <c r="BI4049" s="82">
        <v>4125.74525</v>
      </c>
      <c r="BJ4049" s="82">
        <v>4137.75779</v>
      </c>
      <c r="BK4049" s="82">
        <v>4150.20387</v>
      </c>
      <c r="BL4049" s="82">
        <v>4163.11095</v>
      </c>
      <c r="BM4049" s="82">
        <v>4177.19106</v>
      </c>
      <c r="BN4049" s="82">
        <v>4192.3906</v>
      </c>
      <c r="BO4049" s="82">
        <v>4208.50625</v>
      </c>
      <c r="BP4049" s="82">
        <v>4225.78083</v>
      </c>
      <c r="BQ4049" s="82">
        <v>4243.98449</v>
      </c>
      <c r="BR4049" s="82">
        <v>4263.50089</v>
      </c>
      <c r="BS4049" s="82">
        <v>4283.49071</v>
      </c>
      <c r="BT4049" s="82">
        <v>4304.82207</v>
      </c>
      <c r="BU4049" s="82">
        <v>4329.83701</v>
      </c>
      <c r="BV4049" s="82">
        <v>4358.07575</v>
      </c>
      <c r="BW4049" s="82">
        <v>4389.09008</v>
      </c>
      <c r="BX4049" s="82">
        <v>4423.10631</v>
      </c>
      <c r="BY4049" s="82">
        <v>4460.34952</v>
      </c>
      <c r="BZ4049" s="82">
        <v>4500.27821</v>
      </c>
      <c r="CA4049" s="82">
        <v>4543.66986</v>
      </c>
      <c r="CB4049" s="82">
        <v>4202.90055</v>
      </c>
      <c r="CC4049" s="82">
        <v>4254.43825</v>
      </c>
      <c r="CD4049" s="82">
        <v>4310.25667</v>
      </c>
      <c r="CE4049" s="82">
        <v>4370.95826</v>
      </c>
      <c r="CF4049" s="82">
        <v>4437.04031</v>
      </c>
      <c r="CG4049" s="82">
        <v>4419.94793</v>
      </c>
      <c r="CH4049" s="82">
        <v>4393.76997</v>
      </c>
      <c r="CI4049" s="82">
        <v>4356.85951</v>
      </c>
      <c r="CJ4049" s="82">
        <v>4307.54335</v>
      </c>
      <c r="CK4049" s="82">
        <v>4243.25401</v>
      </c>
    </row>
    <row r="4050" ht="14.25" customHeight="1">
      <c r="E4050" s="2"/>
      <c r="G4050" s="81">
        <v>16.0</v>
      </c>
      <c r="H4050" s="81">
        <v>10.0</v>
      </c>
      <c r="I4050" s="81">
        <v>79.0</v>
      </c>
      <c r="J4050" s="80">
        <v>3854.86759</v>
      </c>
      <c r="K4050" s="80">
        <v>3856.42021</v>
      </c>
      <c r="L4050" s="80">
        <v>3858.47333</v>
      </c>
      <c r="M4050" s="80">
        <v>3861.28399</v>
      </c>
      <c r="N4050" s="80">
        <v>3864.91115</v>
      </c>
      <c r="O4050" s="80">
        <v>3869.43074</v>
      </c>
      <c r="P4050" s="80">
        <v>3875.05907</v>
      </c>
      <c r="Q4050" s="80">
        <v>3881.7243</v>
      </c>
      <c r="R4050" s="80">
        <v>3889.82106</v>
      </c>
      <c r="S4050" s="80">
        <v>3899.13673</v>
      </c>
      <c r="T4050" s="80">
        <v>3911.11153</v>
      </c>
      <c r="U4050" s="80">
        <v>3923.55111</v>
      </c>
      <c r="V4050" s="80">
        <v>3936.42539</v>
      </c>
      <c r="W4050" s="80">
        <v>3950.47371</v>
      </c>
      <c r="X4050" s="80">
        <v>3965.64237</v>
      </c>
      <c r="Y4050" s="80">
        <v>3981.71834</v>
      </c>
      <c r="Z4050" s="80">
        <v>3998.92453</v>
      </c>
      <c r="AA4050" s="80">
        <v>4017.06646</v>
      </c>
      <c r="AB4050" s="80">
        <v>4036.60427</v>
      </c>
      <c r="AC4050" s="80">
        <v>4056.50322</v>
      </c>
      <c r="AD4050" s="80">
        <v>4078.04518</v>
      </c>
      <c r="AE4050" s="80">
        <v>4103.23354</v>
      </c>
      <c r="AF4050" s="80">
        <v>4131.51587</v>
      </c>
      <c r="AG4050" s="80">
        <v>4162.59659</v>
      </c>
      <c r="AH4050" s="80">
        <v>4196.66988</v>
      </c>
      <c r="AI4050" s="80">
        <v>4233.93804</v>
      </c>
      <c r="AJ4050" s="80">
        <v>4273.82406</v>
      </c>
      <c r="AK4050" s="80">
        <v>4317.17343</v>
      </c>
      <c r="AL4050" s="80">
        <v>3973.73215</v>
      </c>
      <c r="AM4050" s="80">
        <v>4025.21425</v>
      </c>
      <c r="AN4050" s="80">
        <v>4080.9768</v>
      </c>
      <c r="AO4050" s="80">
        <v>4141.67832</v>
      </c>
      <c r="AP4050" s="80">
        <v>4207.83061</v>
      </c>
      <c r="AQ4050" s="80">
        <v>4190.2588</v>
      </c>
      <c r="AR4050" s="80">
        <v>4163.50066</v>
      </c>
      <c r="AS4050" s="80">
        <v>4125.90461</v>
      </c>
      <c r="AT4050" s="80">
        <v>4075.71755</v>
      </c>
      <c r="AU4050" s="80">
        <v>4010.29767</v>
      </c>
      <c r="AW4050" s="81">
        <v>16.0</v>
      </c>
      <c r="AX4050" s="81">
        <v>10.0</v>
      </c>
      <c r="AY4050" s="81">
        <v>79.0</v>
      </c>
      <c r="AZ4050" s="82">
        <v>4104.35612</v>
      </c>
      <c r="BA4050" s="82">
        <v>4105.91171</v>
      </c>
      <c r="BB4050" s="82">
        <v>4107.96831</v>
      </c>
      <c r="BC4050" s="82">
        <v>4110.79192</v>
      </c>
      <c r="BD4050" s="82">
        <v>4114.43489</v>
      </c>
      <c r="BE4050" s="82">
        <v>4118.97695</v>
      </c>
      <c r="BF4050" s="82">
        <v>4124.62199</v>
      </c>
      <c r="BG4050" s="82">
        <v>4131.31486</v>
      </c>
      <c r="BH4050" s="82">
        <v>4139.4462</v>
      </c>
      <c r="BI4050" s="82">
        <v>4148.81405</v>
      </c>
      <c r="BJ4050" s="82">
        <v>4160.83387</v>
      </c>
      <c r="BK4050" s="82">
        <v>4173.3182</v>
      </c>
      <c r="BL4050" s="82">
        <v>4186.23884</v>
      </c>
      <c r="BM4050" s="82">
        <v>4200.33126</v>
      </c>
      <c r="BN4050" s="82">
        <v>4215.55088</v>
      </c>
      <c r="BO4050" s="82">
        <v>4231.65581</v>
      </c>
      <c r="BP4050" s="82">
        <v>4248.93713</v>
      </c>
      <c r="BQ4050" s="82">
        <v>4267.11688</v>
      </c>
      <c r="BR4050" s="82">
        <v>4286.6558</v>
      </c>
      <c r="BS4050" s="82">
        <v>4306.44899</v>
      </c>
      <c r="BT4050" s="82">
        <v>4327.88128</v>
      </c>
      <c r="BU4050" s="82">
        <v>4353.02219</v>
      </c>
      <c r="BV4050" s="82">
        <v>4381.27921</v>
      </c>
      <c r="BW4050" s="82">
        <v>4412.34044</v>
      </c>
      <c r="BX4050" s="82">
        <v>4446.42433</v>
      </c>
      <c r="BY4050" s="82">
        <v>4483.71154</v>
      </c>
      <c r="BZ4050" s="82">
        <v>4523.68405</v>
      </c>
      <c r="CA4050" s="82">
        <v>4567.11657</v>
      </c>
      <c r="CB4050" s="82">
        <v>4223.75024</v>
      </c>
      <c r="CC4050" s="82">
        <v>4275.31342</v>
      </c>
      <c r="CD4050" s="82">
        <v>4331.12405</v>
      </c>
      <c r="CE4050" s="82">
        <v>4391.82612</v>
      </c>
      <c r="CF4050" s="82">
        <v>4457.93894</v>
      </c>
      <c r="CG4050" s="82">
        <v>4440.30581</v>
      </c>
      <c r="CH4050" s="82">
        <v>4413.49229</v>
      </c>
      <c r="CI4050" s="82">
        <v>4375.86804</v>
      </c>
      <c r="CJ4050" s="82">
        <v>4325.70341</v>
      </c>
      <c r="CK4050" s="82">
        <v>4260.35111</v>
      </c>
    </row>
    <row r="4051" ht="14.25" customHeight="1">
      <c r="E4051" s="2"/>
      <c r="G4051" s="81">
        <v>16.0</v>
      </c>
      <c r="H4051" s="81">
        <v>10.0</v>
      </c>
      <c r="I4051" s="81">
        <v>80.0</v>
      </c>
      <c r="J4051" s="80">
        <v>3943.10625</v>
      </c>
      <c r="K4051" s="80">
        <v>3944.66944</v>
      </c>
      <c r="L4051" s="80">
        <v>3946.73655</v>
      </c>
      <c r="M4051" s="80">
        <v>3949.56637</v>
      </c>
      <c r="N4051" s="80">
        <v>3953.20899</v>
      </c>
      <c r="O4051" s="80">
        <v>3957.75871</v>
      </c>
      <c r="P4051" s="80">
        <v>3963.39695</v>
      </c>
      <c r="Q4051" s="80">
        <v>3970.08643</v>
      </c>
      <c r="R4051" s="80">
        <v>3978.21589</v>
      </c>
      <c r="S4051" s="80">
        <v>3987.57126</v>
      </c>
      <c r="T4051" s="80">
        <v>3999.54702</v>
      </c>
      <c r="U4051" s="80">
        <v>4012.01391</v>
      </c>
      <c r="V4051" s="80">
        <v>4024.88744</v>
      </c>
      <c r="W4051" s="80">
        <v>4038.93051</v>
      </c>
      <c r="X4051" s="80">
        <v>4054.09705</v>
      </c>
      <c r="Y4051" s="80">
        <v>4070.13558</v>
      </c>
      <c r="Z4051" s="80">
        <v>4087.31424</v>
      </c>
      <c r="AA4051" s="80">
        <v>4105.39561</v>
      </c>
      <c r="AB4051" s="80">
        <v>4124.91234</v>
      </c>
      <c r="AC4051" s="80">
        <v>4144.569</v>
      </c>
      <c r="AD4051" s="80">
        <v>4166.1486</v>
      </c>
      <c r="AE4051" s="80">
        <v>4191.40217</v>
      </c>
      <c r="AF4051" s="80">
        <v>4219.64735</v>
      </c>
      <c r="AG4051" s="80">
        <v>4250.71505</v>
      </c>
      <c r="AH4051" s="80">
        <v>4284.79481</v>
      </c>
      <c r="AI4051" s="80">
        <v>4322.04194</v>
      </c>
      <c r="AJ4051" s="80">
        <v>4361.91514</v>
      </c>
      <c r="AK4051" s="80">
        <v>4405.23577</v>
      </c>
      <c r="AL4051" s="80">
        <v>4059.08912</v>
      </c>
      <c r="AM4051" s="80">
        <v>4110.50459</v>
      </c>
      <c r="AN4051" s="80">
        <v>4166.15594</v>
      </c>
      <c r="AO4051" s="80">
        <v>4226.73884</v>
      </c>
      <c r="AP4051" s="80">
        <v>4292.78846</v>
      </c>
      <c r="AQ4051" s="80">
        <v>4274.52335</v>
      </c>
      <c r="AR4051" s="80">
        <v>4246.96371</v>
      </c>
      <c r="AS4051" s="80">
        <v>4208.47372</v>
      </c>
      <c r="AT4051" s="80">
        <v>4157.2463</v>
      </c>
      <c r="AU4051" s="80">
        <v>4090.56044</v>
      </c>
      <c r="AW4051" s="81">
        <v>16.0</v>
      </c>
      <c r="AX4051" s="81">
        <v>10.0</v>
      </c>
      <c r="AY4051" s="81">
        <v>80.0</v>
      </c>
      <c r="AZ4051" s="82">
        <v>4127.43462</v>
      </c>
      <c r="BA4051" s="82">
        <v>4129.0008</v>
      </c>
      <c r="BB4051" s="82">
        <v>4131.07142</v>
      </c>
      <c r="BC4051" s="82">
        <v>4133.91427</v>
      </c>
      <c r="BD4051" s="82">
        <v>4137.57275</v>
      </c>
      <c r="BE4051" s="82">
        <v>4142.14577</v>
      </c>
      <c r="BF4051" s="82">
        <v>4147.80134</v>
      </c>
      <c r="BG4051" s="82">
        <v>4154.52122</v>
      </c>
      <c r="BH4051" s="82">
        <v>4162.68941</v>
      </c>
      <c r="BI4051" s="82">
        <v>4172.10255</v>
      </c>
      <c r="BJ4051" s="82">
        <v>4184.12989</v>
      </c>
      <c r="BK4051" s="82">
        <v>4196.65295</v>
      </c>
      <c r="BL4051" s="82">
        <v>4209.58743</v>
      </c>
      <c r="BM4051" s="82">
        <v>4223.69249</v>
      </c>
      <c r="BN4051" s="82">
        <v>4238.93257</v>
      </c>
      <c r="BO4051" s="82">
        <v>4255.02698</v>
      </c>
      <c r="BP4051" s="82">
        <v>4272.31537</v>
      </c>
      <c r="BQ4051" s="82">
        <v>4290.47136</v>
      </c>
      <c r="BR4051" s="82">
        <v>4310.0333</v>
      </c>
      <c r="BS4051" s="82">
        <v>4329.62893</v>
      </c>
      <c r="BT4051" s="82">
        <v>4351.16318</v>
      </c>
      <c r="BU4051" s="82">
        <v>4376.43131</v>
      </c>
      <c r="BV4051" s="82">
        <v>4404.70724</v>
      </c>
      <c r="BW4051" s="82">
        <v>4435.81621</v>
      </c>
      <c r="BX4051" s="82">
        <v>4469.96883</v>
      </c>
      <c r="BY4051" s="82">
        <v>4507.301</v>
      </c>
      <c r="BZ4051" s="82">
        <v>4547.31836</v>
      </c>
      <c r="CA4051" s="82">
        <v>4590.79285</v>
      </c>
      <c r="CB4051" s="82">
        <v>4244.80681</v>
      </c>
      <c r="CC4051" s="82">
        <v>4296.39666</v>
      </c>
      <c r="CD4051" s="82">
        <v>4352.20058</v>
      </c>
      <c r="CE4051" s="82">
        <v>4412.90441</v>
      </c>
      <c r="CF4051" s="82">
        <v>4479.04957</v>
      </c>
      <c r="CG4051" s="82">
        <v>4460.87219</v>
      </c>
      <c r="CH4051" s="82">
        <v>4433.41889</v>
      </c>
      <c r="CI4051" s="82">
        <v>4395.07597</v>
      </c>
      <c r="CJ4051" s="82">
        <v>4344.05698</v>
      </c>
      <c r="CK4051" s="82">
        <v>4277.63438</v>
      </c>
    </row>
    <row r="4052" ht="14.25" customHeight="1">
      <c r="E4052" s="2"/>
      <c r="G4052" s="81">
        <v>16.0</v>
      </c>
      <c r="H4052" s="81">
        <v>10.0</v>
      </c>
      <c r="I4052" s="81">
        <v>81.0</v>
      </c>
      <c r="J4052" s="80">
        <v>4031.991</v>
      </c>
      <c r="K4052" s="80">
        <v>4033.56487</v>
      </c>
      <c r="L4052" s="80">
        <v>4035.6461</v>
      </c>
      <c r="M4052" s="80">
        <v>4038.49524</v>
      </c>
      <c r="N4052" s="80">
        <v>4042.15331</v>
      </c>
      <c r="O4052" s="80">
        <v>4046.73344</v>
      </c>
      <c r="P4052" s="80">
        <v>4052.38125</v>
      </c>
      <c r="Q4052" s="80">
        <v>4059.09493</v>
      </c>
      <c r="R4052" s="80">
        <v>4067.25711</v>
      </c>
      <c r="S4052" s="80">
        <v>4076.65225</v>
      </c>
      <c r="T4052" s="80">
        <v>4088.62783</v>
      </c>
      <c r="U4052" s="80">
        <v>4101.12159</v>
      </c>
      <c r="V4052" s="80">
        <v>4113.99324</v>
      </c>
      <c r="W4052" s="80">
        <v>4128.02977</v>
      </c>
      <c r="X4052" s="80">
        <v>4143.19292</v>
      </c>
      <c r="Y4052" s="80">
        <v>4159.19189</v>
      </c>
      <c r="Z4052" s="80">
        <v>4176.34112</v>
      </c>
      <c r="AA4052" s="80">
        <v>4194.3592</v>
      </c>
      <c r="AB4052" s="80">
        <v>4213.85307</v>
      </c>
      <c r="AC4052" s="80">
        <v>4233.26025</v>
      </c>
      <c r="AD4052" s="80">
        <v>4254.8773</v>
      </c>
      <c r="AE4052" s="80">
        <v>4280.19612</v>
      </c>
      <c r="AF4052" s="80">
        <v>4308.40129</v>
      </c>
      <c r="AG4052" s="80">
        <v>4339.45349</v>
      </c>
      <c r="AH4052" s="80">
        <v>4373.53742</v>
      </c>
      <c r="AI4052" s="80">
        <v>4410.76031</v>
      </c>
      <c r="AJ4052" s="80">
        <v>4450.61725</v>
      </c>
      <c r="AK4052" s="80">
        <v>4493.90519</v>
      </c>
      <c r="AL4052" s="80">
        <v>4145.02466</v>
      </c>
      <c r="AM4052" s="80">
        <v>4196.36822</v>
      </c>
      <c r="AN4052" s="80">
        <v>4251.90182</v>
      </c>
      <c r="AO4052" s="80">
        <v>4312.35917</v>
      </c>
      <c r="AP4052" s="80">
        <v>4378.29932</v>
      </c>
      <c r="AQ4052" s="80">
        <v>4359.32872</v>
      </c>
      <c r="AR4052" s="80">
        <v>4330.95399</v>
      </c>
      <c r="AS4052" s="80">
        <v>4291.55565</v>
      </c>
      <c r="AT4052" s="80">
        <v>4239.27146</v>
      </c>
      <c r="AU4052" s="80">
        <v>4171.29964</v>
      </c>
      <c r="AW4052" s="81">
        <v>16.0</v>
      </c>
      <c r="AX4052" s="81">
        <v>10.0</v>
      </c>
      <c r="AY4052" s="81">
        <v>81.0</v>
      </c>
      <c r="AZ4052" s="82">
        <v>4150.73289</v>
      </c>
      <c r="BA4052" s="82">
        <v>4152.30977</v>
      </c>
      <c r="BB4052" s="82">
        <v>4154.39452</v>
      </c>
      <c r="BC4052" s="82">
        <v>4157.25679</v>
      </c>
      <c r="BD4052" s="82">
        <v>4160.93094</v>
      </c>
      <c r="BE4052" s="82">
        <v>4165.5352</v>
      </c>
      <c r="BF4052" s="82">
        <v>4171.20146</v>
      </c>
      <c r="BG4052" s="82">
        <v>4177.94865</v>
      </c>
      <c r="BH4052" s="82">
        <v>4186.15406</v>
      </c>
      <c r="BI4052" s="82">
        <v>4195.61295</v>
      </c>
      <c r="BJ4052" s="82">
        <v>4207.64806</v>
      </c>
      <c r="BK4052" s="82">
        <v>4220.2103</v>
      </c>
      <c r="BL4052" s="82">
        <v>4233.15894</v>
      </c>
      <c r="BM4052" s="82">
        <v>4247.27694</v>
      </c>
      <c r="BN4052" s="82">
        <v>4262.53788</v>
      </c>
      <c r="BO4052" s="82">
        <v>4278.62196</v>
      </c>
      <c r="BP4052" s="82">
        <v>4295.91777</v>
      </c>
      <c r="BQ4052" s="82">
        <v>4314.05015</v>
      </c>
      <c r="BR4052" s="82">
        <v>4333.63559</v>
      </c>
      <c r="BS4052" s="82">
        <v>4353.03272</v>
      </c>
      <c r="BT4052" s="82">
        <v>4374.66997</v>
      </c>
      <c r="BU4052" s="82">
        <v>4400.06659</v>
      </c>
      <c r="BV4052" s="82">
        <v>4428.36206</v>
      </c>
      <c r="BW4052" s="82">
        <v>4459.51965</v>
      </c>
      <c r="BX4052" s="82">
        <v>4493.74205</v>
      </c>
      <c r="BY4052" s="82">
        <v>4531.12016</v>
      </c>
      <c r="BZ4052" s="82">
        <v>4571.18341</v>
      </c>
      <c r="CA4052" s="82">
        <v>4614.70095</v>
      </c>
      <c r="CB4052" s="82">
        <v>4266.0723</v>
      </c>
      <c r="CC4052" s="82">
        <v>4317.69</v>
      </c>
      <c r="CD4052" s="82">
        <v>4373.48831</v>
      </c>
      <c r="CE4052" s="82">
        <v>4434.19517</v>
      </c>
      <c r="CF4052" s="82">
        <v>4500.3743</v>
      </c>
      <c r="CG4052" s="82">
        <v>4481.6491</v>
      </c>
      <c r="CH4052" s="82">
        <v>4453.55173</v>
      </c>
      <c r="CI4052" s="82">
        <v>4414.48521</v>
      </c>
      <c r="CJ4052" s="82">
        <v>4362.60594</v>
      </c>
      <c r="CK4052" s="82">
        <v>4295.1056</v>
      </c>
    </row>
    <row r="4053" ht="14.25" customHeight="1">
      <c r="E4053" s="2"/>
      <c r="G4053" s="81">
        <v>16.0</v>
      </c>
      <c r="H4053" s="81">
        <v>10.0</v>
      </c>
      <c r="I4053" s="81">
        <v>82.0</v>
      </c>
      <c r="J4053" s="80">
        <v>4121.52895</v>
      </c>
      <c r="K4053" s="80">
        <v>4123.11358</v>
      </c>
      <c r="L4053" s="80">
        <v>4125.20905</v>
      </c>
      <c r="M4053" s="80">
        <v>4128.0777</v>
      </c>
      <c r="N4053" s="80">
        <v>4131.75121</v>
      </c>
      <c r="O4053" s="80">
        <v>4136.36203</v>
      </c>
      <c r="P4053" s="80">
        <v>4142.01906</v>
      </c>
      <c r="Q4053" s="80">
        <v>4148.75688</v>
      </c>
      <c r="R4053" s="80">
        <v>4156.95179</v>
      </c>
      <c r="S4053" s="80">
        <v>4166.38679</v>
      </c>
      <c r="T4053" s="80">
        <v>4178.36106</v>
      </c>
      <c r="U4053" s="80">
        <v>4190.88123</v>
      </c>
      <c r="V4053" s="80">
        <v>4203.74988</v>
      </c>
      <c r="W4053" s="80">
        <v>4217.77856</v>
      </c>
      <c r="X4053" s="80">
        <v>4232.93705</v>
      </c>
      <c r="Y4053" s="80">
        <v>4248.89431</v>
      </c>
      <c r="Z4053" s="80">
        <v>4266.01223</v>
      </c>
      <c r="AA4053" s="80">
        <v>4283.96424</v>
      </c>
      <c r="AB4053" s="80">
        <v>4303.43345</v>
      </c>
      <c r="AC4053" s="80">
        <v>4322.58391</v>
      </c>
      <c r="AD4053" s="80">
        <v>4344.23821</v>
      </c>
      <c r="AE4053" s="80">
        <v>4369.62235</v>
      </c>
      <c r="AF4053" s="80">
        <v>4397.78461</v>
      </c>
      <c r="AG4053" s="80">
        <v>4428.81882</v>
      </c>
      <c r="AH4053" s="80">
        <v>4462.90461</v>
      </c>
      <c r="AI4053" s="80">
        <v>4500.10002</v>
      </c>
      <c r="AJ4053" s="80">
        <v>4539.93725</v>
      </c>
      <c r="AK4053" s="80">
        <v>4583.18853</v>
      </c>
      <c r="AL4053" s="80">
        <v>4231.54533</v>
      </c>
      <c r="AM4053" s="80">
        <v>4282.81169</v>
      </c>
      <c r="AN4053" s="80">
        <v>4338.22093</v>
      </c>
      <c r="AO4053" s="80">
        <v>4398.54577</v>
      </c>
      <c r="AP4053" s="80">
        <v>4464.36959</v>
      </c>
      <c r="AQ4053" s="80">
        <v>4444.68124</v>
      </c>
      <c r="AR4053" s="80">
        <v>4415.47773</v>
      </c>
      <c r="AS4053" s="80">
        <v>4375.15651</v>
      </c>
      <c r="AT4053" s="80">
        <v>4321.79901</v>
      </c>
      <c r="AU4053" s="80">
        <v>4252.5211</v>
      </c>
      <c r="AW4053" s="81">
        <v>16.0</v>
      </c>
      <c r="AX4053" s="81">
        <v>10.0</v>
      </c>
      <c r="AY4053" s="81">
        <v>82.0</v>
      </c>
      <c r="AZ4053" s="82">
        <v>4174.25313</v>
      </c>
      <c r="BA4053" s="82">
        <v>4175.84081</v>
      </c>
      <c r="BB4053" s="82">
        <v>4177.93983</v>
      </c>
      <c r="BC4053" s="82">
        <v>4180.82168</v>
      </c>
      <c r="BD4053" s="82">
        <v>4184.51167</v>
      </c>
      <c r="BE4053" s="82">
        <v>4189.14745</v>
      </c>
      <c r="BF4053" s="82">
        <v>4194.82457</v>
      </c>
      <c r="BG4053" s="82">
        <v>4201.59936</v>
      </c>
      <c r="BH4053" s="82">
        <v>4209.84237</v>
      </c>
      <c r="BI4053" s="82">
        <v>4219.34747</v>
      </c>
      <c r="BJ4053" s="82">
        <v>4231.39059</v>
      </c>
      <c r="BK4053" s="82">
        <v>4243.99248</v>
      </c>
      <c r="BL4053" s="82">
        <v>4256.95557</v>
      </c>
      <c r="BM4053" s="82">
        <v>4271.08685</v>
      </c>
      <c r="BN4053" s="82">
        <v>4286.36903</v>
      </c>
      <c r="BO4053" s="82">
        <v>4302.44299</v>
      </c>
      <c r="BP4053" s="82">
        <v>4319.74655</v>
      </c>
      <c r="BQ4053" s="82">
        <v>4337.85548</v>
      </c>
      <c r="BR4053" s="82">
        <v>4357.46491</v>
      </c>
      <c r="BS4053" s="82">
        <v>4376.6626</v>
      </c>
      <c r="BT4053" s="82">
        <v>4398.40389</v>
      </c>
      <c r="BU4053" s="82">
        <v>4423.93028</v>
      </c>
      <c r="BV4053" s="82">
        <v>4452.24592</v>
      </c>
      <c r="BW4053" s="82">
        <v>4483.45301</v>
      </c>
      <c r="BX4053" s="82">
        <v>4517.74626</v>
      </c>
      <c r="BY4053" s="82">
        <v>4555.17129</v>
      </c>
      <c r="BZ4053" s="82">
        <v>4595.28147</v>
      </c>
      <c r="CA4053" s="82">
        <v>4638.84317</v>
      </c>
      <c r="CB4053" s="82">
        <v>4287.54876</v>
      </c>
      <c r="CC4053" s="82">
        <v>4339.19551</v>
      </c>
      <c r="CD4053" s="82">
        <v>4394.98931</v>
      </c>
      <c r="CE4053" s="82">
        <v>4455.7005</v>
      </c>
      <c r="CF4053" s="82">
        <v>4521.9152</v>
      </c>
      <c r="CG4053" s="82">
        <v>4502.63859</v>
      </c>
      <c r="CH4053" s="82">
        <v>4473.89283</v>
      </c>
      <c r="CI4053" s="82">
        <v>4434.09773</v>
      </c>
      <c r="CJ4053" s="82">
        <v>4381.35217</v>
      </c>
      <c r="CK4053" s="82">
        <v>4312.76658</v>
      </c>
    </row>
    <row r="4054" ht="14.25" customHeight="1">
      <c r="E4054" s="2"/>
      <c r="G4054" s="81">
        <v>16.0</v>
      </c>
      <c r="H4054" s="81">
        <v>10.0</v>
      </c>
      <c r="I4054" s="81">
        <v>83.0</v>
      </c>
      <c r="J4054" s="80">
        <v>4211.72724</v>
      </c>
      <c r="K4054" s="80">
        <v>4213.32275</v>
      </c>
      <c r="L4054" s="80">
        <v>4215.43259</v>
      </c>
      <c r="M4054" s="80">
        <v>4218.32091</v>
      </c>
      <c r="N4054" s="80">
        <v>4222.00986</v>
      </c>
      <c r="O4054" s="80">
        <v>4226.65165</v>
      </c>
      <c r="P4054" s="80">
        <v>4232.31756</v>
      </c>
      <c r="Q4054" s="80">
        <v>4239.07945</v>
      </c>
      <c r="R4054" s="80">
        <v>4247.30711</v>
      </c>
      <c r="S4054" s="80">
        <v>4256.78206</v>
      </c>
      <c r="T4054" s="80">
        <v>4268.75387</v>
      </c>
      <c r="U4054" s="80">
        <v>4281.3</v>
      </c>
      <c r="V4054" s="80">
        <v>4294.16451</v>
      </c>
      <c r="W4054" s="80">
        <v>4308.18403</v>
      </c>
      <c r="X4054" s="80">
        <v>4323.33659</v>
      </c>
      <c r="Y4054" s="80">
        <v>4339.24996</v>
      </c>
      <c r="Z4054" s="80">
        <v>4356.33466</v>
      </c>
      <c r="AA4054" s="80">
        <v>4374.21783</v>
      </c>
      <c r="AB4054" s="80">
        <v>4393.66057</v>
      </c>
      <c r="AC4054" s="80">
        <v>4412.547</v>
      </c>
      <c r="AD4054" s="80">
        <v>4434.23838</v>
      </c>
      <c r="AE4054" s="80">
        <v>4459.68788</v>
      </c>
      <c r="AF4054" s="80">
        <v>4487.80434</v>
      </c>
      <c r="AG4054" s="80">
        <v>4518.81804</v>
      </c>
      <c r="AH4054" s="80">
        <v>4552.90338</v>
      </c>
      <c r="AI4054" s="80">
        <v>4590.06804</v>
      </c>
      <c r="AJ4054" s="80">
        <v>4629.88208</v>
      </c>
      <c r="AK4054" s="80">
        <v>4673.09272</v>
      </c>
      <c r="AL4054" s="80">
        <v>4318.65778</v>
      </c>
      <c r="AM4054" s="80">
        <v>4369.84161</v>
      </c>
      <c r="AN4054" s="80">
        <v>4425.11987</v>
      </c>
      <c r="AO4054" s="80">
        <v>4485.30518</v>
      </c>
      <c r="AP4054" s="80">
        <v>4551.00578</v>
      </c>
      <c r="AQ4054" s="80">
        <v>4530.5873</v>
      </c>
      <c r="AR4054" s="80">
        <v>4500.54123</v>
      </c>
      <c r="AS4054" s="80">
        <v>4459.28247</v>
      </c>
      <c r="AT4054" s="80">
        <v>4404.83502</v>
      </c>
      <c r="AU4054" s="80">
        <v>4334.23073</v>
      </c>
      <c r="AW4054" s="81">
        <v>16.0</v>
      </c>
      <c r="AX4054" s="81">
        <v>10.0</v>
      </c>
      <c r="AY4054" s="81">
        <v>83.0</v>
      </c>
      <c r="AZ4054" s="82">
        <v>4197.99757</v>
      </c>
      <c r="BA4054" s="82">
        <v>4199.59614</v>
      </c>
      <c r="BB4054" s="82">
        <v>4201.70956</v>
      </c>
      <c r="BC4054" s="82">
        <v>4204.61118</v>
      </c>
      <c r="BD4054" s="82">
        <v>4208.31716</v>
      </c>
      <c r="BE4054" s="82">
        <v>4212.98475</v>
      </c>
      <c r="BF4054" s="82">
        <v>4218.6729</v>
      </c>
      <c r="BG4054" s="82">
        <v>4225.47558</v>
      </c>
      <c r="BH4054" s="82">
        <v>4233.75658</v>
      </c>
      <c r="BI4054" s="82">
        <v>4243.30834</v>
      </c>
      <c r="BJ4054" s="82">
        <v>4255.35973</v>
      </c>
      <c r="BK4054" s="82">
        <v>4268.00173</v>
      </c>
      <c r="BL4054" s="82">
        <v>4280.9796</v>
      </c>
      <c r="BM4054" s="82">
        <v>4295.12447</v>
      </c>
      <c r="BN4054" s="82">
        <v>4310.42828</v>
      </c>
      <c r="BO4054" s="82">
        <v>4326.49232</v>
      </c>
      <c r="BP4054" s="82">
        <v>4343.80397</v>
      </c>
      <c r="BQ4054" s="82">
        <v>4361.88961</v>
      </c>
      <c r="BR4054" s="82">
        <v>4381.52352</v>
      </c>
      <c r="BS4054" s="82">
        <v>4400.52081</v>
      </c>
      <c r="BT4054" s="82">
        <v>4422.36721</v>
      </c>
      <c r="BU4054" s="82">
        <v>4448.02466</v>
      </c>
      <c r="BV4054" s="82">
        <v>4476.3611</v>
      </c>
      <c r="BW4054" s="82">
        <v>4507.61857</v>
      </c>
      <c r="BX4054" s="82">
        <v>4541.98375</v>
      </c>
      <c r="BY4054" s="82">
        <v>4579.4567</v>
      </c>
      <c r="BZ4054" s="82">
        <v>4619.61487</v>
      </c>
      <c r="CA4054" s="82">
        <v>4663.22184</v>
      </c>
      <c r="CB4054" s="82">
        <v>4309.23829</v>
      </c>
      <c r="CC4054" s="82">
        <v>4360.91529</v>
      </c>
      <c r="CD4054" s="82">
        <v>4416.70569</v>
      </c>
      <c r="CE4054" s="82">
        <v>4477.42249</v>
      </c>
      <c r="CF4054" s="82">
        <v>4543.6744</v>
      </c>
      <c r="CG4054" s="82">
        <v>4523.84274</v>
      </c>
      <c r="CH4054" s="82">
        <v>4494.44421</v>
      </c>
      <c r="CI4054" s="82">
        <v>4453.91548</v>
      </c>
      <c r="CJ4054" s="82">
        <v>4400.29756</v>
      </c>
      <c r="CK4054" s="82">
        <v>4330.61912</v>
      </c>
    </row>
    <row r="4055" ht="14.25" customHeight="1">
      <c r="E4055" s="2"/>
      <c r="G4055" s="81">
        <v>16.0</v>
      </c>
      <c r="H4055" s="81">
        <v>10.0</v>
      </c>
      <c r="I4055" s="81">
        <v>84.0</v>
      </c>
      <c r="J4055" s="80">
        <v>4302.59313</v>
      </c>
      <c r="K4055" s="80">
        <v>4304.19961</v>
      </c>
      <c r="L4055" s="80">
        <v>4306.32395</v>
      </c>
      <c r="M4055" s="80">
        <v>4309.23213</v>
      </c>
      <c r="N4055" s="80">
        <v>4312.93652</v>
      </c>
      <c r="O4055" s="80">
        <v>4317.60956</v>
      </c>
      <c r="P4055" s="80">
        <v>4323.28399</v>
      </c>
      <c r="Q4055" s="80">
        <v>4330.06989</v>
      </c>
      <c r="R4055" s="80">
        <v>4338.33033</v>
      </c>
      <c r="S4055" s="80">
        <v>4347.84532</v>
      </c>
      <c r="T4055" s="80">
        <v>4359.81351</v>
      </c>
      <c r="U4055" s="80">
        <v>4372.38516</v>
      </c>
      <c r="V4055" s="80">
        <v>4385.24437</v>
      </c>
      <c r="W4055" s="80">
        <v>4399.2534</v>
      </c>
      <c r="X4055" s="80">
        <v>4414.39875</v>
      </c>
      <c r="Y4055" s="80">
        <v>4430.26605</v>
      </c>
      <c r="Z4055" s="80">
        <v>4447.31561</v>
      </c>
      <c r="AA4055" s="80">
        <v>4465.12714</v>
      </c>
      <c r="AB4055" s="80">
        <v>4484.54158</v>
      </c>
      <c r="AC4055" s="80">
        <v>4503.15664</v>
      </c>
      <c r="AD4055" s="80">
        <v>4524.88489</v>
      </c>
      <c r="AE4055" s="80">
        <v>4550.39982</v>
      </c>
      <c r="AF4055" s="80">
        <v>4578.46756</v>
      </c>
      <c r="AG4055" s="80">
        <v>4609.45821</v>
      </c>
      <c r="AH4055" s="80">
        <v>4643.54076</v>
      </c>
      <c r="AI4055" s="80">
        <v>4680.67141</v>
      </c>
      <c r="AJ4055" s="80">
        <v>4720.45876</v>
      </c>
      <c r="AK4055" s="80">
        <v>4763.62473</v>
      </c>
      <c r="AL4055" s="80">
        <v>4406.36873</v>
      </c>
      <c r="AM4055" s="80">
        <v>4457.46466</v>
      </c>
      <c r="AN4055" s="80">
        <v>4512.60525</v>
      </c>
      <c r="AO4055" s="80">
        <v>4572.64398</v>
      </c>
      <c r="AP4055" s="80">
        <v>4638.21443</v>
      </c>
      <c r="AQ4055" s="80">
        <v>4617.05336</v>
      </c>
      <c r="AR4055" s="80">
        <v>4586.15084</v>
      </c>
      <c r="AS4055" s="80">
        <v>4543.93979</v>
      </c>
      <c r="AT4055" s="80">
        <v>4488.38559</v>
      </c>
      <c r="AU4055" s="80">
        <v>4416.43448</v>
      </c>
      <c r="AW4055" s="81">
        <v>16.0</v>
      </c>
      <c r="AX4055" s="81">
        <v>10.0</v>
      </c>
      <c r="AY4055" s="81">
        <v>84.0</v>
      </c>
      <c r="AZ4055" s="82">
        <v>4221.96845</v>
      </c>
      <c r="BA4055" s="82">
        <v>4223.578</v>
      </c>
      <c r="BB4055" s="82">
        <v>4225.70595</v>
      </c>
      <c r="BC4055" s="82">
        <v>4228.62752</v>
      </c>
      <c r="BD4055" s="82">
        <v>4232.34967</v>
      </c>
      <c r="BE4055" s="82">
        <v>4237.04936</v>
      </c>
      <c r="BF4055" s="82">
        <v>4242.74869</v>
      </c>
      <c r="BG4055" s="82">
        <v>4249.57956</v>
      </c>
      <c r="BH4055" s="82">
        <v>4257.89894</v>
      </c>
      <c r="BI4055" s="82">
        <v>4267.49783</v>
      </c>
      <c r="BJ4055" s="82">
        <v>4279.55774</v>
      </c>
      <c r="BK4055" s="82">
        <v>4292.24033</v>
      </c>
      <c r="BL4055" s="82">
        <v>4305.23328</v>
      </c>
      <c r="BM4055" s="82">
        <v>4319.39207</v>
      </c>
      <c r="BN4055" s="82">
        <v>4334.71791</v>
      </c>
      <c r="BO4055" s="82">
        <v>4350.77224</v>
      </c>
      <c r="BP4055" s="82">
        <v>4368.09233</v>
      </c>
      <c r="BQ4055" s="82">
        <v>4386.15483</v>
      </c>
      <c r="BR4055" s="82">
        <v>4405.81372</v>
      </c>
      <c r="BS4055" s="82">
        <v>4424.60964</v>
      </c>
      <c r="BT4055" s="82">
        <v>4446.56221</v>
      </c>
      <c r="BU4055" s="82">
        <v>4472.35202</v>
      </c>
      <c r="BV4055" s="82">
        <v>4500.70991</v>
      </c>
      <c r="BW4055" s="82">
        <v>4532.01865</v>
      </c>
      <c r="BX4055" s="82">
        <v>4566.45686</v>
      </c>
      <c r="BY4055" s="82">
        <v>4603.97873</v>
      </c>
      <c r="BZ4055" s="82">
        <v>4644.18594</v>
      </c>
      <c r="CA4055" s="82">
        <v>4687.83929</v>
      </c>
      <c r="CB4055" s="82">
        <v>4331.14297</v>
      </c>
      <c r="CC4055" s="82">
        <v>4382.85145</v>
      </c>
      <c r="CD4055" s="82">
        <v>4438.63957</v>
      </c>
      <c r="CE4055" s="82">
        <v>4499.36328</v>
      </c>
      <c r="CF4055" s="82">
        <v>4565.65404</v>
      </c>
      <c r="CG4055" s="82">
        <v>4545.26364</v>
      </c>
      <c r="CH4055" s="82">
        <v>4515.20793</v>
      </c>
      <c r="CI4055" s="82">
        <v>4473.94047</v>
      </c>
      <c r="CJ4055" s="82">
        <v>4419.44405</v>
      </c>
      <c r="CK4055" s="82">
        <v>4348.66508</v>
      </c>
    </row>
    <row r="4056" ht="14.25" customHeight="1">
      <c r="E4056" s="2"/>
      <c r="G4056" s="81">
        <v>16.0</v>
      </c>
      <c r="H4056" s="81">
        <v>10.0</v>
      </c>
      <c r="I4056" s="81">
        <v>85.0</v>
      </c>
      <c r="J4056" s="80">
        <v>4393.91018</v>
      </c>
      <c r="K4056" s="80">
        <v>4395.52764</v>
      </c>
      <c r="L4056" s="80">
        <v>4397.66651</v>
      </c>
      <c r="M4056" s="80">
        <v>4400.58515</v>
      </c>
      <c r="N4056" s="80">
        <v>4404.31421</v>
      </c>
      <c r="O4056" s="80">
        <v>4408.99026</v>
      </c>
      <c r="P4056" s="80">
        <v>4414.68201</v>
      </c>
      <c r="Q4056" s="80">
        <v>4421.49152</v>
      </c>
      <c r="R4056" s="80">
        <v>4429.78433</v>
      </c>
      <c r="S4056" s="80">
        <v>4439.28239</v>
      </c>
      <c r="T4056" s="80">
        <v>4451.27349</v>
      </c>
      <c r="U4056" s="80">
        <v>4463.84128</v>
      </c>
      <c r="V4056" s="80">
        <v>4476.68398</v>
      </c>
      <c r="W4056" s="80">
        <v>4490.6805</v>
      </c>
      <c r="X4056" s="80">
        <v>4505.77894</v>
      </c>
      <c r="Y4056" s="80">
        <v>4521.60663</v>
      </c>
      <c r="Z4056" s="80">
        <v>4538.58068</v>
      </c>
      <c r="AA4056" s="80">
        <v>4556.35454</v>
      </c>
      <c r="AB4056" s="80">
        <v>4575.5124</v>
      </c>
      <c r="AC4056" s="80">
        <v>4594.13907</v>
      </c>
      <c r="AD4056" s="80">
        <v>4615.90294</v>
      </c>
      <c r="AE4056" s="80">
        <v>4641.35091</v>
      </c>
      <c r="AF4056" s="80">
        <v>4669.37507</v>
      </c>
      <c r="AG4056" s="80">
        <v>4700.33872</v>
      </c>
      <c r="AH4056" s="80">
        <v>4734.36783</v>
      </c>
      <c r="AI4056" s="80">
        <v>4771.4408</v>
      </c>
      <c r="AJ4056" s="80">
        <v>4811.16814</v>
      </c>
      <c r="AK4056" s="80">
        <v>4854.25556</v>
      </c>
      <c r="AL4056" s="80">
        <v>4494.12104</v>
      </c>
      <c r="AM4056" s="80">
        <v>4545.05651</v>
      </c>
      <c r="AN4056" s="80">
        <v>4600.02273</v>
      </c>
      <c r="AO4056" s="80">
        <v>4659.89628</v>
      </c>
      <c r="AP4056" s="80">
        <v>4725.31796</v>
      </c>
      <c r="AQ4056" s="80">
        <v>4703.36702</v>
      </c>
      <c r="AR4056" s="80">
        <v>4671.58768</v>
      </c>
      <c r="AS4056" s="80">
        <v>4628.35799</v>
      </c>
      <c r="AT4056" s="80">
        <v>4571.56572</v>
      </c>
      <c r="AU4056" s="80">
        <v>4498.19827</v>
      </c>
      <c r="AW4056" s="81">
        <v>16.0</v>
      </c>
      <c r="AX4056" s="81">
        <v>10.0</v>
      </c>
      <c r="AY4056" s="81">
        <v>85.0</v>
      </c>
      <c r="AZ4056" s="82">
        <v>5047.34016</v>
      </c>
      <c r="BA4056" s="82">
        <v>5048.96072</v>
      </c>
      <c r="BB4056" s="82">
        <v>5051.10322</v>
      </c>
      <c r="BC4056" s="82">
        <v>5054.03412</v>
      </c>
      <c r="BD4056" s="82">
        <v>5057.77371</v>
      </c>
      <c r="BE4056" s="82">
        <v>5062.46558</v>
      </c>
      <c r="BF4056" s="82">
        <v>5068.15055</v>
      </c>
      <c r="BG4056" s="82">
        <v>5074.95879</v>
      </c>
      <c r="BH4056" s="82">
        <v>5083.2497</v>
      </c>
      <c r="BI4056" s="82">
        <v>5092.749</v>
      </c>
      <c r="BJ4056" s="82">
        <v>5104.69406</v>
      </c>
      <c r="BK4056" s="82">
        <v>5117.20215</v>
      </c>
      <c r="BL4056" s="82">
        <v>5129.94817</v>
      </c>
      <c r="BM4056" s="82">
        <v>5143.82012</v>
      </c>
      <c r="BN4056" s="82">
        <v>5158.76878</v>
      </c>
      <c r="BO4056" s="82">
        <v>5174.37391</v>
      </c>
      <c r="BP4056" s="82">
        <v>5191.13149</v>
      </c>
      <c r="BQ4056" s="82">
        <v>5208.6157</v>
      </c>
      <c r="BR4056" s="82">
        <v>5227.39728</v>
      </c>
      <c r="BS4056" s="82">
        <v>5245.41684</v>
      </c>
      <c r="BT4056" s="82">
        <v>5266.64739</v>
      </c>
      <c r="BU4056" s="82">
        <v>5291.62592</v>
      </c>
      <c r="BV4056" s="82">
        <v>5319.1541</v>
      </c>
      <c r="BW4056" s="82">
        <v>5349.60689</v>
      </c>
      <c r="BX4056" s="82">
        <v>5383.14319</v>
      </c>
      <c r="BY4056" s="82">
        <v>5419.67759</v>
      </c>
      <c r="BZ4056" s="82">
        <v>5458.97239</v>
      </c>
      <c r="CA4056" s="82">
        <v>5501.52559</v>
      </c>
      <c r="CB4056" s="82">
        <v>5140.73648</v>
      </c>
      <c r="CC4056" s="82">
        <v>5190.9409</v>
      </c>
      <c r="CD4056" s="82">
        <v>5245.02924</v>
      </c>
      <c r="CE4056" s="82">
        <v>5303.86238</v>
      </c>
      <c r="CF4056" s="82">
        <v>5368.10902</v>
      </c>
      <c r="CG4056" s="82">
        <v>5344.86835</v>
      </c>
      <c r="CH4056" s="82">
        <v>5311.70822</v>
      </c>
      <c r="CI4056" s="82">
        <v>5267.03722</v>
      </c>
      <c r="CJ4056" s="82">
        <v>5208.74661</v>
      </c>
      <c r="CK4056" s="82">
        <v>5133.79118</v>
      </c>
    </row>
    <row r="4057" ht="14.25" customHeight="1">
      <c r="E4057" s="2"/>
      <c r="G4057" s="81">
        <v>16.0</v>
      </c>
      <c r="H4057" s="81">
        <v>10.0</v>
      </c>
      <c r="I4057" s="81">
        <v>86.0</v>
      </c>
      <c r="J4057" s="80">
        <v>4485.89799</v>
      </c>
      <c r="K4057" s="80">
        <v>4487.52653</v>
      </c>
      <c r="L4057" s="80">
        <v>4489.68006</v>
      </c>
      <c r="M4057" s="80">
        <v>4492.6091</v>
      </c>
      <c r="N4057" s="80">
        <v>4496.36306</v>
      </c>
      <c r="O4057" s="80">
        <v>4501.04171</v>
      </c>
      <c r="P4057" s="80">
        <v>4506.75065</v>
      </c>
      <c r="Q4057" s="80">
        <v>4513.58368</v>
      </c>
      <c r="R4057" s="80">
        <v>4521.90887</v>
      </c>
      <c r="S4057" s="80">
        <v>4531.38872</v>
      </c>
      <c r="T4057" s="80">
        <v>4543.40221</v>
      </c>
      <c r="U4057" s="80">
        <v>4555.96499</v>
      </c>
      <c r="V4057" s="80">
        <v>4568.78978</v>
      </c>
      <c r="W4057" s="80">
        <v>4582.77242</v>
      </c>
      <c r="X4057" s="80">
        <v>4597.82171</v>
      </c>
      <c r="Y4057" s="80">
        <v>4613.60779</v>
      </c>
      <c r="Z4057" s="80">
        <v>4630.50344</v>
      </c>
      <c r="AA4057" s="80">
        <v>4648.23768</v>
      </c>
      <c r="AB4057" s="80">
        <v>4667.13165</v>
      </c>
      <c r="AC4057" s="80">
        <v>4685.76948</v>
      </c>
      <c r="AD4057" s="80">
        <v>4707.56876</v>
      </c>
      <c r="AE4057" s="80">
        <v>4732.94663</v>
      </c>
      <c r="AF4057" s="80">
        <v>4760.92444</v>
      </c>
      <c r="AG4057" s="80">
        <v>4791.85849</v>
      </c>
      <c r="AH4057" s="80">
        <v>4825.83063</v>
      </c>
      <c r="AI4057" s="80">
        <v>4862.84213</v>
      </c>
      <c r="AJ4057" s="80">
        <v>4902.5052</v>
      </c>
      <c r="AK4057" s="80">
        <v>4945.50928</v>
      </c>
      <c r="AL4057" s="80">
        <v>4582.46597</v>
      </c>
      <c r="AM4057" s="80">
        <v>4633.23396</v>
      </c>
      <c r="AN4057" s="80">
        <v>4688.01836</v>
      </c>
      <c r="AO4057" s="80">
        <v>4747.71933</v>
      </c>
      <c r="AP4057" s="80">
        <v>4812.98497</v>
      </c>
      <c r="AQ4057" s="80">
        <v>4790.23077</v>
      </c>
      <c r="AR4057" s="80">
        <v>4757.56047</v>
      </c>
      <c r="AS4057" s="80">
        <v>4713.29606</v>
      </c>
      <c r="AT4057" s="80">
        <v>4655.24617</v>
      </c>
      <c r="AU4057" s="80">
        <v>4580.44068</v>
      </c>
      <c r="AW4057" s="81">
        <v>16.0</v>
      </c>
      <c r="AX4057" s="81">
        <v>10.0</v>
      </c>
      <c r="AY4057" s="81">
        <v>86.0</v>
      </c>
      <c r="AZ4057" s="82">
        <v>5076.89427</v>
      </c>
      <c r="BA4057" s="82">
        <v>5078.52593</v>
      </c>
      <c r="BB4057" s="82">
        <v>5080.68311</v>
      </c>
      <c r="BC4057" s="82">
        <v>5083.62345</v>
      </c>
      <c r="BD4057" s="82">
        <v>5087.38868</v>
      </c>
      <c r="BE4057" s="82">
        <v>5092.08077</v>
      </c>
      <c r="BF4057" s="82">
        <v>5097.78345</v>
      </c>
      <c r="BG4057" s="82">
        <v>5104.61712</v>
      </c>
      <c r="BH4057" s="82">
        <v>5112.94365</v>
      </c>
      <c r="BI4057" s="82">
        <v>5122.423</v>
      </c>
      <c r="BJ4057" s="82">
        <v>5134.39693</v>
      </c>
      <c r="BK4057" s="82">
        <v>5146.90592</v>
      </c>
      <c r="BL4057" s="82">
        <v>5159.64396</v>
      </c>
      <c r="BM4057" s="82">
        <v>5173.5158</v>
      </c>
      <c r="BN4057" s="82">
        <v>5188.4294</v>
      </c>
      <c r="BO4057" s="82">
        <v>5204.01491</v>
      </c>
      <c r="BP4057" s="82">
        <v>5220.7186</v>
      </c>
      <c r="BQ4057" s="82">
        <v>5238.19675</v>
      </c>
      <c r="BR4057" s="82">
        <v>5256.72686</v>
      </c>
      <c r="BS4057" s="82">
        <v>5274.81969</v>
      </c>
      <c r="BT4057" s="82">
        <v>5296.14552</v>
      </c>
      <c r="BU4057" s="82">
        <v>5321.09689</v>
      </c>
      <c r="BV4057" s="82">
        <v>5348.6265</v>
      </c>
      <c r="BW4057" s="82">
        <v>5379.10134</v>
      </c>
      <c r="BX4057" s="82">
        <v>5412.62852</v>
      </c>
      <c r="BY4057" s="82">
        <v>5449.1542</v>
      </c>
      <c r="BZ4057" s="82">
        <v>5488.42776</v>
      </c>
      <c r="CA4057" s="82">
        <v>5530.9521</v>
      </c>
      <c r="CB4057" s="82">
        <v>5167.31989</v>
      </c>
      <c r="CC4057" s="82">
        <v>5217.42598</v>
      </c>
      <c r="CD4057" s="82">
        <v>5271.41408</v>
      </c>
      <c r="CE4057" s="82">
        <v>5330.17255</v>
      </c>
      <c r="CF4057" s="82">
        <v>5394.37487</v>
      </c>
      <c r="CG4057" s="82">
        <v>5370.4528</v>
      </c>
      <c r="CH4057" s="82">
        <v>5336.53755</v>
      </c>
      <c r="CI4057" s="82">
        <v>5290.97538</v>
      </c>
      <c r="CJ4057" s="82">
        <v>5231.5719</v>
      </c>
      <c r="CK4057" s="82">
        <v>5155.33526</v>
      </c>
    </row>
    <row r="4058" ht="14.25" customHeight="1">
      <c r="E4058" s="2"/>
      <c r="G4058" s="81">
        <v>16.0</v>
      </c>
      <c r="H4058" s="81">
        <v>10.0</v>
      </c>
      <c r="I4058" s="81">
        <v>87.0</v>
      </c>
      <c r="J4058" s="80">
        <v>4578.5637</v>
      </c>
      <c r="K4058" s="80">
        <v>4580.20343</v>
      </c>
      <c r="L4058" s="80">
        <v>4582.37175</v>
      </c>
      <c r="M4058" s="80">
        <v>4585.31114</v>
      </c>
      <c r="N4058" s="80">
        <v>4589.09021</v>
      </c>
      <c r="O4058" s="80">
        <v>4593.77106</v>
      </c>
      <c r="P4058" s="80">
        <v>4599.49704</v>
      </c>
      <c r="Q4058" s="80">
        <v>4606.35353</v>
      </c>
      <c r="R4058" s="80">
        <v>4614.71111</v>
      </c>
      <c r="S4058" s="80">
        <v>4624.17143</v>
      </c>
      <c r="T4058" s="80">
        <v>4636.20682</v>
      </c>
      <c r="U4058" s="80">
        <v>4648.76341</v>
      </c>
      <c r="V4058" s="80">
        <v>4661.56886</v>
      </c>
      <c r="W4058" s="80">
        <v>4675.53626</v>
      </c>
      <c r="X4058" s="80">
        <v>4690.53415</v>
      </c>
      <c r="Y4058" s="80">
        <v>4706.2766</v>
      </c>
      <c r="Z4058" s="80">
        <v>4723.09095</v>
      </c>
      <c r="AA4058" s="80">
        <v>4740.78361</v>
      </c>
      <c r="AB4058" s="80">
        <v>4759.40631</v>
      </c>
      <c r="AC4058" s="80">
        <v>4778.05488</v>
      </c>
      <c r="AD4058" s="80">
        <v>4799.88933</v>
      </c>
      <c r="AE4058" s="80">
        <v>4825.19395</v>
      </c>
      <c r="AF4058" s="80">
        <v>4853.12263</v>
      </c>
      <c r="AG4058" s="80">
        <v>4884.02445</v>
      </c>
      <c r="AH4058" s="80">
        <v>4917.93608</v>
      </c>
      <c r="AI4058" s="80">
        <v>4954.88226</v>
      </c>
      <c r="AJ4058" s="80">
        <v>4994.47679</v>
      </c>
      <c r="AK4058" s="80">
        <v>5037.39273</v>
      </c>
      <c r="AL4058" s="80">
        <v>4671.41005</v>
      </c>
      <c r="AM4058" s="80">
        <v>4722.00351</v>
      </c>
      <c r="AN4058" s="80">
        <v>4776.59859</v>
      </c>
      <c r="AO4058" s="80">
        <v>4836.11955</v>
      </c>
      <c r="AP4058" s="80">
        <v>4901.22185</v>
      </c>
      <c r="AQ4058" s="80">
        <v>4877.65091</v>
      </c>
      <c r="AR4058" s="80">
        <v>4844.07537</v>
      </c>
      <c r="AS4058" s="80">
        <v>4798.76006</v>
      </c>
      <c r="AT4058" s="80">
        <v>4739.43284</v>
      </c>
      <c r="AU4058" s="80">
        <v>4663.16745</v>
      </c>
      <c r="AW4058" s="81">
        <v>16.0</v>
      </c>
      <c r="AX4058" s="81">
        <v>10.0</v>
      </c>
      <c r="AY4058" s="81">
        <v>87.0</v>
      </c>
      <c r="AZ4058" s="82">
        <v>5106.72167</v>
      </c>
      <c r="BA4058" s="82">
        <v>5108.36454</v>
      </c>
      <c r="BB4058" s="82">
        <v>5110.53653</v>
      </c>
      <c r="BC4058" s="82">
        <v>5113.48641</v>
      </c>
      <c r="BD4058" s="82">
        <v>5117.2775</v>
      </c>
      <c r="BE4058" s="82">
        <v>5121.96988</v>
      </c>
      <c r="BF4058" s="82">
        <v>5127.69048</v>
      </c>
      <c r="BG4058" s="82">
        <v>5134.54985</v>
      </c>
      <c r="BH4058" s="82">
        <v>5142.91236</v>
      </c>
      <c r="BI4058" s="82">
        <v>5152.37178</v>
      </c>
      <c r="BJ4058" s="82">
        <v>5164.37496</v>
      </c>
      <c r="BK4058" s="82">
        <v>5176.88502</v>
      </c>
      <c r="BL4058" s="82">
        <v>5189.61524</v>
      </c>
      <c r="BM4058" s="82">
        <v>5203.48719</v>
      </c>
      <c r="BN4058" s="82">
        <v>5218.36572</v>
      </c>
      <c r="BO4058" s="82">
        <v>5233.93171</v>
      </c>
      <c r="BP4058" s="82">
        <v>5250.58143</v>
      </c>
      <c r="BQ4058" s="82">
        <v>5268.05376</v>
      </c>
      <c r="BR4058" s="82">
        <v>5286.33108</v>
      </c>
      <c r="BS4058" s="82">
        <v>5304.49795</v>
      </c>
      <c r="BT4058" s="82">
        <v>5325.92002</v>
      </c>
      <c r="BU4058" s="82">
        <v>5350.84448</v>
      </c>
      <c r="BV4058" s="82">
        <v>5378.376</v>
      </c>
      <c r="BW4058" s="82">
        <v>5408.87355</v>
      </c>
      <c r="BX4058" s="82">
        <v>5442.39214</v>
      </c>
      <c r="BY4058" s="82">
        <v>5478.90968</v>
      </c>
      <c r="BZ4058" s="82">
        <v>5518.16258</v>
      </c>
      <c r="CA4058" s="82">
        <v>5560.65866</v>
      </c>
      <c r="CB4058" s="82">
        <v>5194.15906</v>
      </c>
      <c r="CC4058" s="82">
        <v>5244.16718</v>
      </c>
      <c r="CD4058" s="82">
        <v>5298.05549</v>
      </c>
      <c r="CE4058" s="82">
        <v>5356.74004</v>
      </c>
      <c r="CF4058" s="82">
        <v>5420.89912</v>
      </c>
      <c r="CG4058" s="82">
        <v>5396.29122</v>
      </c>
      <c r="CH4058" s="82">
        <v>5361.61583</v>
      </c>
      <c r="CI4058" s="82">
        <v>5315.1565</v>
      </c>
      <c r="CJ4058" s="82">
        <v>5254.63269</v>
      </c>
      <c r="CK4058" s="82">
        <v>5177.10617</v>
      </c>
    </row>
    <row r="4059" ht="14.25" customHeight="1">
      <c r="E4059" s="2"/>
      <c r="G4059" s="81">
        <v>16.0</v>
      </c>
      <c r="H4059" s="81">
        <v>10.0</v>
      </c>
      <c r="I4059" s="81">
        <v>88.0</v>
      </c>
      <c r="J4059" s="80">
        <v>4671.91455</v>
      </c>
      <c r="K4059" s="80">
        <v>4673.56556</v>
      </c>
      <c r="L4059" s="80">
        <v>4675.74879</v>
      </c>
      <c r="M4059" s="80">
        <v>4678.69848</v>
      </c>
      <c r="N4059" s="80">
        <v>4682.5029</v>
      </c>
      <c r="O4059" s="80">
        <v>4687.18552</v>
      </c>
      <c r="P4059" s="80">
        <v>4692.92842</v>
      </c>
      <c r="Q4059" s="80">
        <v>4699.80829</v>
      </c>
      <c r="R4059" s="80">
        <v>4708.19828</v>
      </c>
      <c r="S4059" s="80">
        <v>4717.63774</v>
      </c>
      <c r="T4059" s="80">
        <v>4729.69454</v>
      </c>
      <c r="U4059" s="80">
        <v>4742.24376</v>
      </c>
      <c r="V4059" s="80">
        <v>4755.02844</v>
      </c>
      <c r="W4059" s="80">
        <v>4768.9792</v>
      </c>
      <c r="X4059" s="80">
        <v>4783.92344</v>
      </c>
      <c r="Y4059" s="80">
        <v>4799.62022</v>
      </c>
      <c r="Z4059" s="80">
        <v>4816.35036</v>
      </c>
      <c r="AA4059" s="80">
        <v>4833.99946</v>
      </c>
      <c r="AB4059" s="80">
        <v>4852.34345</v>
      </c>
      <c r="AC4059" s="80">
        <v>4871.00232</v>
      </c>
      <c r="AD4059" s="80">
        <v>4892.87172</v>
      </c>
      <c r="AE4059" s="80">
        <v>4918.0999</v>
      </c>
      <c r="AF4059" s="80">
        <v>4945.97665</v>
      </c>
      <c r="AG4059" s="80">
        <v>4976.84362</v>
      </c>
      <c r="AH4059" s="80">
        <v>5010.69116</v>
      </c>
      <c r="AI4059" s="80">
        <v>5047.56816</v>
      </c>
      <c r="AJ4059" s="80">
        <v>5087.08983</v>
      </c>
      <c r="AK4059" s="80">
        <v>5129.9128</v>
      </c>
      <c r="AL4059" s="80">
        <v>4760.95991</v>
      </c>
      <c r="AM4059" s="80">
        <v>4811.37172</v>
      </c>
      <c r="AN4059" s="80">
        <v>4865.76995</v>
      </c>
      <c r="AO4059" s="80">
        <v>4925.10342</v>
      </c>
      <c r="AP4059" s="80">
        <v>4990.03501</v>
      </c>
      <c r="AQ4059" s="80">
        <v>4965.63375</v>
      </c>
      <c r="AR4059" s="80">
        <v>4931.13861</v>
      </c>
      <c r="AS4059" s="80">
        <v>4884.75608</v>
      </c>
      <c r="AT4059" s="80">
        <v>4824.13169</v>
      </c>
      <c r="AU4059" s="80">
        <v>4746.38438</v>
      </c>
      <c r="AW4059" s="81">
        <v>16.0</v>
      </c>
      <c r="AX4059" s="81">
        <v>10.0</v>
      </c>
      <c r="AY4059" s="81">
        <v>88.0</v>
      </c>
      <c r="AZ4059" s="82">
        <v>5136.82506</v>
      </c>
      <c r="BA4059" s="82">
        <v>5138.47923</v>
      </c>
      <c r="BB4059" s="82">
        <v>5140.66616</v>
      </c>
      <c r="BC4059" s="82">
        <v>5143.62569</v>
      </c>
      <c r="BD4059" s="82">
        <v>5147.44288</v>
      </c>
      <c r="BE4059" s="82">
        <v>5152.13562</v>
      </c>
      <c r="BF4059" s="82">
        <v>5157.87434</v>
      </c>
      <c r="BG4059" s="82">
        <v>5164.75969</v>
      </c>
      <c r="BH4059" s="82">
        <v>5173.15855</v>
      </c>
      <c r="BI4059" s="82">
        <v>5182.59805</v>
      </c>
      <c r="BJ4059" s="82">
        <v>5194.63086</v>
      </c>
      <c r="BK4059" s="82">
        <v>5207.14219</v>
      </c>
      <c r="BL4059" s="82">
        <v>5219.86472</v>
      </c>
      <c r="BM4059" s="82">
        <v>5233.737</v>
      </c>
      <c r="BN4059" s="82">
        <v>5248.58045</v>
      </c>
      <c r="BO4059" s="82">
        <v>5264.12705</v>
      </c>
      <c r="BP4059" s="82">
        <v>5280.72271</v>
      </c>
      <c r="BQ4059" s="82">
        <v>5298.18945</v>
      </c>
      <c r="BR4059" s="82">
        <v>5316.21262</v>
      </c>
      <c r="BS4059" s="82">
        <v>5334.45433</v>
      </c>
      <c r="BT4059" s="82">
        <v>5355.97362</v>
      </c>
      <c r="BU4059" s="82">
        <v>5380.8714</v>
      </c>
      <c r="BV4059" s="82">
        <v>5408.40531</v>
      </c>
      <c r="BW4059" s="82">
        <v>5438.92623</v>
      </c>
      <c r="BX4059" s="82">
        <v>5472.43677</v>
      </c>
      <c r="BY4059" s="82">
        <v>5508.94677</v>
      </c>
      <c r="BZ4059" s="82">
        <v>5548.17958</v>
      </c>
      <c r="CA4059" s="82">
        <v>5590.648</v>
      </c>
      <c r="CB4059" s="82">
        <v>5221.25647</v>
      </c>
      <c r="CC4059" s="82">
        <v>5271.16698</v>
      </c>
      <c r="CD4059" s="82">
        <v>5324.95598</v>
      </c>
      <c r="CE4059" s="82">
        <v>5383.56736</v>
      </c>
      <c r="CF4059" s="82">
        <v>5447.68428</v>
      </c>
      <c r="CG4059" s="82">
        <v>5422.38606</v>
      </c>
      <c r="CH4059" s="82">
        <v>5386.94546</v>
      </c>
      <c r="CI4059" s="82">
        <v>5339.58291</v>
      </c>
      <c r="CJ4059" s="82">
        <v>5277.93123</v>
      </c>
      <c r="CK4059" s="82">
        <v>5199.10606</v>
      </c>
    </row>
    <row r="4060" ht="14.25" customHeight="1">
      <c r="E4060" s="2"/>
      <c r="G4060" s="81">
        <v>16.0</v>
      </c>
      <c r="H4060" s="81">
        <v>10.0</v>
      </c>
      <c r="I4060" s="81">
        <v>89.0</v>
      </c>
      <c r="J4060" s="80">
        <v>4765.95782</v>
      </c>
      <c r="K4060" s="80">
        <v>4767.62021</v>
      </c>
      <c r="L4060" s="80">
        <v>4769.8185</v>
      </c>
      <c r="M4060" s="80">
        <v>4772.77843</v>
      </c>
      <c r="N4060" s="80">
        <v>4776.60842</v>
      </c>
      <c r="O4060" s="80">
        <v>4781.2924</v>
      </c>
      <c r="P4060" s="80">
        <v>4787.05209</v>
      </c>
      <c r="Q4060" s="80">
        <v>4793.95527</v>
      </c>
      <c r="R4060" s="80">
        <v>4802.37767</v>
      </c>
      <c r="S4060" s="80">
        <v>4811.79495</v>
      </c>
      <c r="T4060" s="80">
        <v>4823.87264</v>
      </c>
      <c r="U4060" s="80">
        <v>4836.4133</v>
      </c>
      <c r="V4060" s="80">
        <v>4849.17578</v>
      </c>
      <c r="W4060" s="80">
        <v>4863.10852</v>
      </c>
      <c r="X4060" s="80">
        <v>4877.99681</v>
      </c>
      <c r="Y4060" s="80">
        <v>4893.64589</v>
      </c>
      <c r="Z4060" s="80">
        <v>4910.28886</v>
      </c>
      <c r="AA4060" s="80">
        <v>4927.89242</v>
      </c>
      <c r="AB4060" s="80">
        <v>4945.95021</v>
      </c>
      <c r="AC4060" s="80">
        <v>4964.61895</v>
      </c>
      <c r="AD4060" s="80">
        <v>4986.52307</v>
      </c>
      <c r="AE4060" s="80">
        <v>5011.67161</v>
      </c>
      <c r="AF4060" s="80">
        <v>5039.4936</v>
      </c>
      <c r="AG4060" s="80">
        <v>5070.32307</v>
      </c>
      <c r="AH4060" s="80">
        <v>5104.10292</v>
      </c>
      <c r="AI4060" s="80">
        <v>5140.90687</v>
      </c>
      <c r="AJ4060" s="80">
        <v>5180.35135</v>
      </c>
      <c r="AK4060" s="80">
        <v>5223.07647</v>
      </c>
      <c r="AL4060" s="80">
        <v>4851.12224</v>
      </c>
      <c r="AM4060" s="80">
        <v>4901.34525</v>
      </c>
      <c r="AN4060" s="80">
        <v>4955.53902</v>
      </c>
      <c r="AO4060" s="80">
        <v>5014.67748</v>
      </c>
      <c r="AP4060" s="80">
        <v>5079.43098</v>
      </c>
      <c r="AQ4060" s="80">
        <v>5054.18571</v>
      </c>
      <c r="AR4060" s="80">
        <v>5018.75649</v>
      </c>
      <c r="AS4060" s="80">
        <v>4971.2903</v>
      </c>
      <c r="AT4060" s="80">
        <v>4909.34875</v>
      </c>
      <c r="AU4060" s="80">
        <v>4830.09734</v>
      </c>
      <c r="AW4060" s="81">
        <v>16.0</v>
      </c>
      <c r="AX4060" s="81">
        <v>10.0</v>
      </c>
      <c r="AY4060" s="81">
        <v>89.0</v>
      </c>
      <c r="AZ4060" s="82">
        <v>5167.20715</v>
      </c>
      <c r="BA4060" s="82">
        <v>5168.87273</v>
      </c>
      <c r="BB4060" s="82">
        <v>5171.07474</v>
      </c>
      <c r="BC4060" s="82">
        <v>5174.04403</v>
      </c>
      <c r="BD4060" s="82">
        <v>5177.88755</v>
      </c>
      <c r="BE4060" s="82">
        <v>5182.58073</v>
      </c>
      <c r="BF4060" s="82">
        <v>5188.33777</v>
      </c>
      <c r="BG4060" s="82">
        <v>5195.24938</v>
      </c>
      <c r="BH4060" s="82">
        <v>5203.68496</v>
      </c>
      <c r="BI4060" s="82">
        <v>5213.10454</v>
      </c>
      <c r="BJ4060" s="82">
        <v>5225.16735</v>
      </c>
      <c r="BK4060" s="82">
        <v>5237.68016</v>
      </c>
      <c r="BL4060" s="82">
        <v>5250.39515</v>
      </c>
      <c r="BM4060" s="82">
        <v>5264.26797</v>
      </c>
      <c r="BN4060" s="82">
        <v>5279.07635</v>
      </c>
      <c r="BO4060" s="82">
        <v>5294.60367</v>
      </c>
      <c r="BP4060" s="82">
        <v>5311.14517</v>
      </c>
      <c r="BQ4060" s="82">
        <v>5328.60657</v>
      </c>
      <c r="BR4060" s="82">
        <v>5346.37423</v>
      </c>
      <c r="BS4060" s="82">
        <v>5364.69155</v>
      </c>
      <c r="BT4060" s="82">
        <v>5386.30905</v>
      </c>
      <c r="BU4060" s="82">
        <v>5411.1804</v>
      </c>
      <c r="BV4060" s="82">
        <v>5438.71718</v>
      </c>
      <c r="BW4060" s="82">
        <v>5469.26216</v>
      </c>
      <c r="BX4060" s="82">
        <v>5502.76517</v>
      </c>
      <c r="BY4060" s="82">
        <v>5539.26823</v>
      </c>
      <c r="BZ4060" s="82">
        <v>5578.48152</v>
      </c>
      <c r="CA4060" s="82">
        <v>5620.92289</v>
      </c>
      <c r="CB4060" s="82">
        <v>5248.61464</v>
      </c>
      <c r="CC4060" s="82">
        <v>5298.42792</v>
      </c>
      <c r="CD4060" s="82">
        <v>5352.11805</v>
      </c>
      <c r="CE4060" s="82">
        <v>5410.65701</v>
      </c>
      <c r="CF4060" s="82">
        <v>5474.73287</v>
      </c>
      <c r="CG4060" s="82">
        <v>5448.7398</v>
      </c>
      <c r="CH4060" s="82">
        <v>5412.52885</v>
      </c>
      <c r="CI4060" s="82">
        <v>5364.25695</v>
      </c>
      <c r="CJ4060" s="82">
        <v>5301.46977</v>
      </c>
      <c r="CK4060" s="82">
        <v>5221.3371</v>
      </c>
    </row>
    <row r="4061" ht="14.25" customHeight="1">
      <c r="E4061" s="2"/>
      <c r="G4061" s="81">
        <v>16.0</v>
      </c>
      <c r="H4061" s="81">
        <v>10.0</v>
      </c>
      <c r="I4061" s="81">
        <v>90.0</v>
      </c>
      <c r="J4061" s="80">
        <v>4860.7009</v>
      </c>
      <c r="K4061" s="80">
        <v>4862.37478</v>
      </c>
      <c r="L4061" s="80">
        <v>4864.58825</v>
      </c>
      <c r="M4061" s="80">
        <v>4867.55838</v>
      </c>
      <c r="N4061" s="80">
        <v>4871.41416</v>
      </c>
      <c r="O4061" s="80">
        <v>4876.09908</v>
      </c>
      <c r="P4061" s="80">
        <v>4881.87542</v>
      </c>
      <c r="Q4061" s="80">
        <v>4888.80184</v>
      </c>
      <c r="R4061" s="80">
        <v>4897.25666</v>
      </c>
      <c r="S4061" s="80">
        <v>4906.65042</v>
      </c>
      <c r="T4061" s="80">
        <v>4918.7485</v>
      </c>
      <c r="U4061" s="80">
        <v>4931.27941</v>
      </c>
      <c r="V4061" s="80">
        <v>4944.01823</v>
      </c>
      <c r="W4061" s="80">
        <v>4957.93156</v>
      </c>
      <c r="X4061" s="80">
        <v>4972.7616</v>
      </c>
      <c r="Y4061" s="80">
        <v>4988.3609</v>
      </c>
      <c r="Z4061" s="80">
        <v>5004.91375</v>
      </c>
      <c r="AA4061" s="80">
        <v>5022.46976</v>
      </c>
      <c r="AB4061" s="80">
        <v>5040.23381</v>
      </c>
      <c r="AC4061" s="80">
        <v>5058.91197</v>
      </c>
      <c r="AD4061" s="80">
        <v>5080.85059</v>
      </c>
      <c r="AE4061" s="80">
        <v>5105.91627</v>
      </c>
      <c r="AF4061" s="80">
        <v>5133.68066</v>
      </c>
      <c r="AG4061" s="80">
        <v>5164.46995</v>
      </c>
      <c r="AH4061" s="80">
        <v>5198.1785</v>
      </c>
      <c r="AI4061" s="80">
        <v>5234.90548</v>
      </c>
      <c r="AJ4061" s="80">
        <v>5274.26841</v>
      </c>
      <c r="AK4061" s="80">
        <v>5316.8908</v>
      </c>
      <c r="AL4061" s="80">
        <v>4941.90378</v>
      </c>
      <c r="AM4061" s="80">
        <v>4991.93081</v>
      </c>
      <c r="AN4061" s="80">
        <v>5045.91249</v>
      </c>
      <c r="AO4061" s="80">
        <v>5104.84835</v>
      </c>
      <c r="AP4061" s="80">
        <v>5169.41633</v>
      </c>
      <c r="AQ4061" s="80">
        <v>5143.31326</v>
      </c>
      <c r="AR4061" s="80">
        <v>5106.93537</v>
      </c>
      <c r="AS4061" s="80">
        <v>5058.36896</v>
      </c>
      <c r="AT4061" s="80">
        <v>4995.09011</v>
      </c>
      <c r="AU4061" s="80">
        <v>4914.31225</v>
      </c>
      <c r="AW4061" s="81">
        <v>16.0</v>
      </c>
      <c r="AX4061" s="81">
        <v>10.0</v>
      </c>
      <c r="AY4061" s="81">
        <v>90.0</v>
      </c>
      <c r="AZ4061" s="82">
        <v>5197.87072</v>
      </c>
      <c r="BA4061" s="82">
        <v>5199.5478</v>
      </c>
      <c r="BB4061" s="82">
        <v>5201.76502</v>
      </c>
      <c r="BC4061" s="82">
        <v>5204.74418</v>
      </c>
      <c r="BD4061" s="82">
        <v>5208.61426</v>
      </c>
      <c r="BE4061" s="82">
        <v>5213.30795</v>
      </c>
      <c r="BF4061" s="82">
        <v>5219.08353</v>
      </c>
      <c r="BG4061" s="82">
        <v>5226.02168</v>
      </c>
      <c r="BH4061" s="82">
        <v>5234.49435</v>
      </c>
      <c r="BI4061" s="82">
        <v>5243.89403</v>
      </c>
      <c r="BJ4061" s="82">
        <v>5255.98723</v>
      </c>
      <c r="BK4061" s="82">
        <v>5268.50171</v>
      </c>
      <c r="BL4061" s="82">
        <v>5281.2093</v>
      </c>
      <c r="BM4061" s="82">
        <v>5295.08288</v>
      </c>
      <c r="BN4061" s="82">
        <v>5309.85618</v>
      </c>
      <c r="BO4061" s="82">
        <v>5325.36434</v>
      </c>
      <c r="BP4061" s="82">
        <v>5341.85158</v>
      </c>
      <c r="BQ4061" s="82">
        <v>5359.30789</v>
      </c>
      <c r="BR4061" s="82">
        <v>5376.81866</v>
      </c>
      <c r="BS4061" s="82">
        <v>5395.21238</v>
      </c>
      <c r="BT4061" s="82">
        <v>5416.92909</v>
      </c>
      <c r="BU4061" s="82">
        <v>5441.77426</v>
      </c>
      <c r="BV4061" s="82">
        <v>5469.3144</v>
      </c>
      <c r="BW4061" s="82">
        <v>5499.88411</v>
      </c>
      <c r="BX4061" s="82">
        <v>5533.38013</v>
      </c>
      <c r="BY4061" s="82">
        <v>5569.87684</v>
      </c>
      <c r="BZ4061" s="82">
        <v>5609.0712</v>
      </c>
      <c r="CA4061" s="82">
        <v>5651.48613</v>
      </c>
      <c r="CB4061" s="82">
        <v>5276.23614</v>
      </c>
      <c r="CC4061" s="82">
        <v>5325.95253</v>
      </c>
      <c r="CD4061" s="82">
        <v>5379.54426</v>
      </c>
      <c r="CE4061" s="82">
        <v>5438.01156</v>
      </c>
      <c r="CF4061" s="82">
        <v>5502.04744</v>
      </c>
      <c r="CG4061" s="82">
        <v>5475.35495</v>
      </c>
      <c r="CH4061" s="82">
        <v>5438.36846</v>
      </c>
      <c r="CI4061" s="82">
        <v>5389.18102</v>
      </c>
      <c r="CJ4061" s="82">
        <v>5325.25063</v>
      </c>
      <c r="CK4061" s="82">
        <v>5243.80148</v>
      </c>
    </row>
    <row r="4062" ht="14.25" customHeight="1">
      <c r="E4062" s="2"/>
      <c r="G4062" s="81">
        <v>16.0</v>
      </c>
      <c r="H4062" s="81">
        <v>10.0</v>
      </c>
      <c r="I4062" s="81">
        <v>91.0</v>
      </c>
      <c r="J4062" s="80">
        <v>4956.15125</v>
      </c>
      <c r="K4062" s="80">
        <v>4957.83671</v>
      </c>
      <c r="L4062" s="80">
        <v>4960.0655</v>
      </c>
      <c r="M4062" s="80">
        <v>4963.04577</v>
      </c>
      <c r="N4062" s="80">
        <v>4966.92759</v>
      </c>
      <c r="O4062" s="80">
        <v>4971.61302</v>
      </c>
      <c r="P4062" s="80">
        <v>4977.40587</v>
      </c>
      <c r="Q4062" s="80">
        <v>4984.35546</v>
      </c>
      <c r="R4062" s="80">
        <v>4992.84272</v>
      </c>
      <c r="S4062" s="80">
        <v>5002.21161</v>
      </c>
      <c r="T4062" s="80">
        <v>5014.32956</v>
      </c>
      <c r="U4062" s="80">
        <v>5026.84951</v>
      </c>
      <c r="V4062" s="80">
        <v>5039.56323</v>
      </c>
      <c r="W4062" s="80">
        <v>5053.45572</v>
      </c>
      <c r="X4062" s="80">
        <v>5068.2252</v>
      </c>
      <c r="Y4062" s="80">
        <v>5083.77266</v>
      </c>
      <c r="Z4062" s="80">
        <v>5100.2324</v>
      </c>
      <c r="AA4062" s="80">
        <v>5117.73884</v>
      </c>
      <c r="AB4062" s="80">
        <v>5135.20155</v>
      </c>
      <c r="AC4062" s="80">
        <v>5153.88868</v>
      </c>
      <c r="AD4062" s="80">
        <v>5175.86158</v>
      </c>
      <c r="AE4062" s="80">
        <v>5200.84115</v>
      </c>
      <c r="AF4062" s="80">
        <v>5228.54508</v>
      </c>
      <c r="AG4062" s="80">
        <v>5259.29152</v>
      </c>
      <c r="AH4062" s="80">
        <v>5292.92512</v>
      </c>
      <c r="AI4062" s="80">
        <v>5329.57119</v>
      </c>
      <c r="AJ4062" s="80">
        <v>5368.84817</v>
      </c>
      <c r="AK4062" s="80">
        <v>5411.3629</v>
      </c>
      <c r="AL4062" s="80">
        <v>5033.31138</v>
      </c>
      <c r="AM4062" s="80">
        <v>5083.13517</v>
      </c>
      <c r="AN4062" s="80">
        <v>5136.89707</v>
      </c>
      <c r="AO4062" s="80">
        <v>5195.62273</v>
      </c>
      <c r="AP4062" s="80">
        <v>5259.9977</v>
      </c>
      <c r="AQ4062" s="80">
        <v>5233.02293</v>
      </c>
      <c r="AR4062" s="80">
        <v>5195.68167</v>
      </c>
      <c r="AS4062" s="80">
        <v>5145.99836</v>
      </c>
      <c r="AT4062" s="80">
        <v>5081.36191</v>
      </c>
      <c r="AU4062" s="80">
        <v>4999.03509</v>
      </c>
      <c r="AW4062" s="81">
        <v>16.0</v>
      </c>
      <c r="AX4062" s="81">
        <v>10.0</v>
      </c>
      <c r="AY4062" s="81">
        <v>91.0</v>
      </c>
      <c r="AZ4062" s="82">
        <v>5228.81854</v>
      </c>
      <c r="BA4062" s="82">
        <v>5230.50723</v>
      </c>
      <c r="BB4062" s="82">
        <v>5232.7398</v>
      </c>
      <c r="BC4062" s="82">
        <v>5235.72894</v>
      </c>
      <c r="BD4062" s="82">
        <v>5239.62582</v>
      </c>
      <c r="BE4062" s="82">
        <v>5244.32009</v>
      </c>
      <c r="BF4062" s="82">
        <v>5250.11442</v>
      </c>
      <c r="BG4062" s="82">
        <v>5257.07939</v>
      </c>
      <c r="BH4062" s="82">
        <v>5265.58953</v>
      </c>
      <c r="BI4062" s="82">
        <v>5274.96931</v>
      </c>
      <c r="BJ4062" s="82">
        <v>5287.09329</v>
      </c>
      <c r="BK4062" s="82">
        <v>5299.60965</v>
      </c>
      <c r="BL4062" s="82">
        <v>5312.30999</v>
      </c>
      <c r="BM4062" s="82">
        <v>5326.18454</v>
      </c>
      <c r="BN4062" s="82">
        <v>5340.92276</v>
      </c>
      <c r="BO4062" s="82">
        <v>5356.41188</v>
      </c>
      <c r="BP4062" s="82">
        <v>5372.84476</v>
      </c>
      <c r="BQ4062" s="82">
        <v>5390.29622</v>
      </c>
      <c r="BR4062" s="82">
        <v>5407.54869</v>
      </c>
      <c r="BS4062" s="82">
        <v>5426.01963</v>
      </c>
      <c r="BT4062" s="82">
        <v>5447.83656</v>
      </c>
      <c r="BU4062" s="82">
        <v>5472.65579</v>
      </c>
      <c r="BV4062" s="82">
        <v>5500.19977</v>
      </c>
      <c r="BW4062" s="82">
        <v>5530.79489</v>
      </c>
      <c r="BX4062" s="82">
        <v>5564.28446</v>
      </c>
      <c r="BY4062" s="82">
        <v>5600.77544</v>
      </c>
      <c r="BZ4062" s="82">
        <v>5639.95145</v>
      </c>
      <c r="CA4062" s="82">
        <v>5682.34056</v>
      </c>
      <c r="CB4062" s="82">
        <v>5304.12352</v>
      </c>
      <c r="CC4062" s="82">
        <v>5353.7434</v>
      </c>
      <c r="CD4062" s="82">
        <v>5407.23719</v>
      </c>
      <c r="CE4062" s="82">
        <v>5465.63358</v>
      </c>
      <c r="CF4062" s="82">
        <v>5529.63059</v>
      </c>
      <c r="CG4062" s="82">
        <v>5502.23404</v>
      </c>
      <c r="CH4062" s="82">
        <v>5464.46675</v>
      </c>
      <c r="CI4062" s="82">
        <v>5414.35751</v>
      </c>
      <c r="CJ4062" s="82">
        <v>5349.27611</v>
      </c>
      <c r="CK4062" s="82">
        <v>5266.50142</v>
      </c>
    </row>
    <row r="4063" ht="14.25" customHeight="1">
      <c r="E4063" s="2"/>
      <c r="G4063" s="81">
        <v>16.0</v>
      </c>
      <c r="H4063" s="81">
        <v>10.0</v>
      </c>
      <c r="I4063" s="81">
        <v>92.0</v>
      </c>
      <c r="J4063" s="80">
        <v>5052.3164</v>
      </c>
      <c r="K4063" s="80">
        <v>5054.01355</v>
      </c>
      <c r="L4063" s="80">
        <v>5056.2578</v>
      </c>
      <c r="M4063" s="80">
        <v>5059.24815</v>
      </c>
      <c r="N4063" s="80">
        <v>5063.15624</v>
      </c>
      <c r="O4063" s="80">
        <v>5067.84175</v>
      </c>
      <c r="P4063" s="80">
        <v>5073.65099</v>
      </c>
      <c r="Q4063" s="80">
        <v>5080.62368</v>
      </c>
      <c r="R4063" s="80">
        <v>5089.14339</v>
      </c>
      <c r="S4063" s="80">
        <v>5098.48605</v>
      </c>
      <c r="T4063" s="80">
        <v>5110.62337</v>
      </c>
      <c r="U4063" s="80">
        <v>5123.13114</v>
      </c>
      <c r="V4063" s="80">
        <v>5135.81828</v>
      </c>
      <c r="W4063" s="80">
        <v>5149.68852</v>
      </c>
      <c r="X4063" s="80">
        <v>5164.39511</v>
      </c>
      <c r="Y4063" s="80">
        <v>5179.88863</v>
      </c>
      <c r="Z4063" s="80">
        <v>5196.25224</v>
      </c>
      <c r="AA4063" s="80">
        <v>5213.70709</v>
      </c>
      <c r="AB4063" s="80">
        <v>5230.8608</v>
      </c>
      <c r="AC4063" s="80">
        <v>5249.55646</v>
      </c>
      <c r="AD4063" s="80">
        <v>5271.56341</v>
      </c>
      <c r="AE4063" s="80">
        <v>5296.45359</v>
      </c>
      <c r="AF4063" s="80">
        <v>5324.09418</v>
      </c>
      <c r="AG4063" s="80">
        <v>5354.79507</v>
      </c>
      <c r="AH4063" s="80">
        <v>5388.35005</v>
      </c>
      <c r="AI4063" s="80">
        <v>5424.91126</v>
      </c>
      <c r="AJ4063" s="80">
        <v>5464.09787</v>
      </c>
      <c r="AK4063" s="80">
        <v>5506.49998</v>
      </c>
      <c r="AL4063" s="80">
        <v>5125.35194</v>
      </c>
      <c r="AM4063" s="80">
        <v>5174.96521</v>
      </c>
      <c r="AN4063" s="80">
        <v>5228.49958</v>
      </c>
      <c r="AO4063" s="80">
        <v>5287.00737</v>
      </c>
      <c r="AP4063" s="80">
        <v>5351.1818</v>
      </c>
      <c r="AQ4063" s="80">
        <v>5323.32134</v>
      </c>
      <c r="AR4063" s="80">
        <v>5285.0019</v>
      </c>
      <c r="AS4063" s="80">
        <v>5234.18486</v>
      </c>
      <c r="AT4063" s="80">
        <v>5168.17037</v>
      </c>
      <c r="AU4063" s="80">
        <v>5084.2719</v>
      </c>
      <c r="AW4063" s="81">
        <v>16.0</v>
      </c>
      <c r="AX4063" s="81">
        <v>10.0</v>
      </c>
      <c r="AY4063" s="81">
        <v>92.0</v>
      </c>
      <c r="AZ4063" s="82">
        <v>5260.05343</v>
      </c>
      <c r="BA4063" s="82">
        <v>5261.75383</v>
      </c>
      <c r="BB4063" s="82">
        <v>5264.00189</v>
      </c>
      <c r="BC4063" s="82">
        <v>5267.00112</v>
      </c>
      <c r="BD4063" s="82">
        <v>5270.92504</v>
      </c>
      <c r="BE4063" s="82">
        <v>5275.61997</v>
      </c>
      <c r="BF4063" s="82">
        <v>5281.43326</v>
      </c>
      <c r="BG4063" s="82">
        <v>5288.42534</v>
      </c>
      <c r="BH4063" s="82">
        <v>5296.97333</v>
      </c>
      <c r="BI4063" s="82">
        <v>5306.33322</v>
      </c>
      <c r="BJ4063" s="82">
        <v>5318.48836</v>
      </c>
      <c r="BK4063" s="82">
        <v>5331.0068</v>
      </c>
      <c r="BL4063" s="82">
        <v>5343.70004</v>
      </c>
      <c r="BM4063" s="82">
        <v>5357.57579</v>
      </c>
      <c r="BN4063" s="82">
        <v>5372.27892</v>
      </c>
      <c r="BO4063" s="82">
        <v>5387.74911</v>
      </c>
      <c r="BP4063" s="82">
        <v>5404.12754</v>
      </c>
      <c r="BQ4063" s="82">
        <v>5421.5744</v>
      </c>
      <c r="BR4063" s="82">
        <v>5438.56715</v>
      </c>
      <c r="BS4063" s="82">
        <v>5457.11612</v>
      </c>
      <c r="BT4063" s="82">
        <v>5479.03428</v>
      </c>
      <c r="BU4063" s="82">
        <v>5503.82782</v>
      </c>
      <c r="BV4063" s="82">
        <v>5531.37614</v>
      </c>
      <c r="BW4063" s="82">
        <v>5561.99736</v>
      </c>
      <c r="BX4063" s="82">
        <v>5595.48102</v>
      </c>
      <c r="BY4063" s="82">
        <v>5631.96687</v>
      </c>
      <c r="BZ4063" s="82">
        <v>5671.12513</v>
      </c>
      <c r="CA4063" s="82">
        <v>5713.48903</v>
      </c>
      <c r="CB4063" s="82">
        <v>5332.2794</v>
      </c>
      <c r="CC4063" s="82">
        <v>5381.80311</v>
      </c>
      <c r="CD4063" s="82">
        <v>5435.19943</v>
      </c>
      <c r="CE4063" s="82">
        <v>5493.52568</v>
      </c>
      <c r="CF4063" s="82">
        <v>5557.48493</v>
      </c>
      <c r="CG4063" s="82">
        <v>5529.37962</v>
      </c>
      <c r="CH4063" s="82">
        <v>5490.82623</v>
      </c>
      <c r="CI4063" s="82">
        <v>5439.78887</v>
      </c>
      <c r="CJ4063" s="82">
        <v>5373.54857</v>
      </c>
      <c r="CK4063" s="82">
        <v>5289.43918</v>
      </c>
    </row>
    <row r="4064" ht="14.25" customHeight="1">
      <c r="E4064" s="2"/>
      <c r="G4064" s="81">
        <v>16.0</v>
      </c>
      <c r="H4064" s="81">
        <v>10.0</v>
      </c>
      <c r="I4064" s="81">
        <v>93.0</v>
      </c>
      <c r="J4064" s="80">
        <v>5149.20397</v>
      </c>
      <c r="K4064" s="80">
        <v>5150.91291</v>
      </c>
      <c r="L4064" s="80">
        <v>5153.17276</v>
      </c>
      <c r="M4064" s="80">
        <v>5156.17315</v>
      </c>
      <c r="N4064" s="80">
        <v>5160.10773</v>
      </c>
      <c r="O4064" s="80">
        <v>5164.79291</v>
      </c>
      <c r="P4064" s="80">
        <v>5170.6184</v>
      </c>
      <c r="Q4064" s="80">
        <v>5177.61411</v>
      </c>
      <c r="R4064" s="80">
        <v>5186.16629</v>
      </c>
      <c r="S4064" s="80">
        <v>5195.48135</v>
      </c>
      <c r="T4064" s="80">
        <v>5207.63751</v>
      </c>
      <c r="U4064" s="80">
        <v>5220.1319</v>
      </c>
      <c r="V4064" s="80">
        <v>5232.79097</v>
      </c>
      <c r="W4064" s="80">
        <v>5246.63754</v>
      </c>
      <c r="X4064" s="80">
        <v>5261.27887</v>
      </c>
      <c r="Y4064" s="80">
        <v>5276.71635</v>
      </c>
      <c r="Z4064" s="80">
        <v>5292.98082</v>
      </c>
      <c r="AA4064" s="80">
        <v>5310.38202</v>
      </c>
      <c r="AB4064" s="80">
        <v>5327.21902</v>
      </c>
      <c r="AC4064" s="80">
        <v>5345.92275</v>
      </c>
      <c r="AD4064" s="80">
        <v>5367.96353</v>
      </c>
      <c r="AE4064" s="80">
        <v>5392.76104</v>
      </c>
      <c r="AF4064" s="80">
        <v>5420.33538</v>
      </c>
      <c r="AG4064" s="80">
        <v>5450.988</v>
      </c>
      <c r="AH4064" s="80">
        <v>5484.46067</v>
      </c>
      <c r="AI4064" s="80">
        <v>5520.93303</v>
      </c>
      <c r="AJ4064" s="80">
        <v>5560.02482</v>
      </c>
      <c r="AK4064" s="80">
        <v>5602.30931</v>
      </c>
      <c r="AL4064" s="80">
        <v>5218.03244</v>
      </c>
      <c r="AM4064" s="80">
        <v>5267.42784</v>
      </c>
      <c r="AN4064" s="80">
        <v>5320.7269</v>
      </c>
      <c r="AO4064" s="80">
        <v>5379.0091</v>
      </c>
      <c r="AP4064" s="80">
        <v>5442.97542</v>
      </c>
      <c r="AQ4064" s="80">
        <v>5414.21517</v>
      </c>
      <c r="AR4064" s="80">
        <v>5374.90261</v>
      </c>
      <c r="AS4064" s="80">
        <v>5322.93492</v>
      </c>
      <c r="AT4064" s="80">
        <v>5255.52178</v>
      </c>
      <c r="AU4064" s="80">
        <v>5170.02881</v>
      </c>
      <c r="AW4064" s="81">
        <v>16.0</v>
      </c>
      <c r="AX4064" s="81">
        <v>10.0</v>
      </c>
      <c r="AY4064" s="81">
        <v>93.0</v>
      </c>
      <c r="AZ4064" s="82">
        <v>5291.57824</v>
      </c>
      <c r="BA4064" s="82">
        <v>5293.29046</v>
      </c>
      <c r="BB4064" s="82">
        <v>5295.55414</v>
      </c>
      <c r="BC4064" s="82">
        <v>5298.56358</v>
      </c>
      <c r="BD4064" s="82">
        <v>5302.51478</v>
      </c>
      <c r="BE4064" s="82">
        <v>5307.21045</v>
      </c>
      <c r="BF4064" s="82">
        <v>5313.04291</v>
      </c>
      <c r="BG4064" s="82">
        <v>5320.06238</v>
      </c>
      <c r="BH4064" s="82">
        <v>5328.64862</v>
      </c>
      <c r="BI4064" s="82">
        <v>5337.98861</v>
      </c>
      <c r="BJ4064" s="82">
        <v>5350.17533</v>
      </c>
      <c r="BK4064" s="82">
        <v>5362.69605</v>
      </c>
      <c r="BL4064" s="82">
        <v>5375.38232</v>
      </c>
      <c r="BM4064" s="82">
        <v>5389.2595</v>
      </c>
      <c r="BN4064" s="82">
        <v>5403.92754</v>
      </c>
      <c r="BO4064" s="82">
        <v>5419.37891</v>
      </c>
      <c r="BP4064" s="82">
        <v>5435.70278</v>
      </c>
      <c r="BQ4064" s="82">
        <v>5453.14529</v>
      </c>
      <c r="BR4064" s="82">
        <v>5469.8769</v>
      </c>
      <c r="BS4064" s="82">
        <v>5488.5047</v>
      </c>
      <c r="BT4064" s="82">
        <v>5510.52513</v>
      </c>
      <c r="BU4064" s="82">
        <v>5535.29322</v>
      </c>
      <c r="BV4064" s="82">
        <v>5562.84638</v>
      </c>
      <c r="BW4064" s="82">
        <v>5593.4944</v>
      </c>
      <c r="BX4064" s="82">
        <v>5626.9727</v>
      </c>
      <c r="BY4064" s="82">
        <v>5663.45403</v>
      </c>
      <c r="BZ4064" s="82">
        <v>5702.59513</v>
      </c>
      <c r="CA4064" s="82">
        <v>5744.93443</v>
      </c>
      <c r="CB4064" s="82">
        <v>5360.70641</v>
      </c>
      <c r="CC4064" s="82">
        <v>5410.13432</v>
      </c>
      <c r="CD4064" s="82">
        <v>5463.43362</v>
      </c>
      <c r="CE4064" s="82">
        <v>5521.69049</v>
      </c>
      <c r="CF4064" s="82">
        <v>5585.61309</v>
      </c>
      <c r="CG4064" s="82">
        <v>5556.79429</v>
      </c>
      <c r="CH4064" s="82">
        <v>5517.44944</v>
      </c>
      <c r="CI4064" s="82">
        <v>5465.47754</v>
      </c>
      <c r="CJ4064" s="82">
        <v>5398.07038</v>
      </c>
      <c r="CK4064" s="82">
        <v>5312.61702</v>
      </c>
    </row>
    <row r="4065" ht="14.25" customHeight="1">
      <c r="E4065" s="2"/>
      <c r="G4065" s="81">
        <v>16.0</v>
      </c>
      <c r="H4065" s="81">
        <v>10.0</v>
      </c>
      <c r="I4065" s="81">
        <v>94.0</v>
      </c>
      <c r="J4065" s="80">
        <v>5246.82167</v>
      </c>
      <c r="K4065" s="80">
        <v>5248.54251</v>
      </c>
      <c r="L4065" s="80">
        <v>5250.81809</v>
      </c>
      <c r="M4065" s="80">
        <v>5253.82846</v>
      </c>
      <c r="N4065" s="80">
        <v>5257.78979</v>
      </c>
      <c r="O4065" s="80">
        <v>5262.47419</v>
      </c>
      <c r="P4065" s="80">
        <v>5268.3158</v>
      </c>
      <c r="Q4065" s="80">
        <v>5275.33446</v>
      </c>
      <c r="R4065" s="80">
        <v>5283.91912</v>
      </c>
      <c r="S4065" s="80">
        <v>5293.20521</v>
      </c>
      <c r="T4065" s="80">
        <v>5305.3797</v>
      </c>
      <c r="U4065" s="80">
        <v>5317.85946</v>
      </c>
      <c r="V4065" s="80">
        <v>5330.48898</v>
      </c>
      <c r="W4065" s="80">
        <v>5344.31043</v>
      </c>
      <c r="X4065" s="80">
        <v>5358.88415</v>
      </c>
      <c r="Y4065" s="80">
        <v>5374.26347</v>
      </c>
      <c r="Z4065" s="80">
        <v>5390.42573</v>
      </c>
      <c r="AA4065" s="80">
        <v>5407.77123</v>
      </c>
      <c r="AB4065" s="80">
        <v>5424.28373</v>
      </c>
      <c r="AC4065" s="80">
        <v>5442.99509</v>
      </c>
      <c r="AD4065" s="80">
        <v>5465.06948</v>
      </c>
      <c r="AE4065" s="80">
        <v>5489.77098</v>
      </c>
      <c r="AF4065" s="80">
        <v>5517.27617</v>
      </c>
      <c r="AG4065" s="80">
        <v>5547.87777</v>
      </c>
      <c r="AH4065" s="80">
        <v>5581.26442</v>
      </c>
      <c r="AI4065" s="80">
        <v>5617.64391</v>
      </c>
      <c r="AJ4065" s="80">
        <v>5656.63641</v>
      </c>
      <c r="AK4065" s="80">
        <v>5698.79826</v>
      </c>
      <c r="AL4065" s="80">
        <v>5311.35992</v>
      </c>
      <c r="AM4065" s="80">
        <v>5360.53007</v>
      </c>
      <c r="AN4065" s="80">
        <v>5413.58598</v>
      </c>
      <c r="AO4065" s="80">
        <v>5471.63483</v>
      </c>
      <c r="AP4065" s="80">
        <v>5535.38543</v>
      </c>
      <c r="AQ4065" s="80">
        <v>5505.71115</v>
      </c>
      <c r="AR4065" s="80">
        <v>5465.39045</v>
      </c>
      <c r="AS4065" s="80">
        <v>5412.25502</v>
      </c>
      <c r="AT4065" s="80">
        <v>5343.42247</v>
      </c>
      <c r="AU4065" s="80">
        <v>5256.31196</v>
      </c>
      <c r="AW4065" s="81">
        <v>16.0</v>
      </c>
      <c r="AX4065" s="81">
        <v>10.0</v>
      </c>
      <c r="AY4065" s="81">
        <v>94.0</v>
      </c>
      <c r="AZ4065" s="82">
        <v>5323.39586</v>
      </c>
      <c r="BA4065" s="82">
        <v>5325.12</v>
      </c>
      <c r="BB4065" s="82">
        <v>5327.39944</v>
      </c>
      <c r="BC4065" s="82">
        <v>5330.41921</v>
      </c>
      <c r="BD4065" s="82">
        <v>5334.39793</v>
      </c>
      <c r="BE4065" s="82">
        <v>5339.0944</v>
      </c>
      <c r="BF4065" s="82">
        <v>5344.94626</v>
      </c>
      <c r="BG4065" s="82">
        <v>5351.99342</v>
      </c>
      <c r="BH4065" s="82">
        <v>5360.61828</v>
      </c>
      <c r="BI4065" s="82">
        <v>5369.9384</v>
      </c>
      <c r="BJ4065" s="82">
        <v>5382.15707</v>
      </c>
      <c r="BK4065" s="82">
        <v>5394.68029</v>
      </c>
      <c r="BL4065" s="82">
        <v>5407.35975</v>
      </c>
      <c r="BM4065" s="82">
        <v>5421.23856</v>
      </c>
      <c r="BN4065" s="82">
        <v>5435.87151</v>
      </c>
      <c r="BO4065" s="82">
        <v>5451.30418</v>
      </c>
      <c r="BP4065" s="82">
        <v>5467.57339</v>
      </c>
      <c r="BQ4065" s="82">
        <v>5485.0118</v>
      </c>
      <c r="BR4065" s="82">
        <v>5501.4808</v>
      </c>
      <c r="BS4065" s="82">
        <v>5520.18828</v>
      </c>
      <c r="BT4065" s="82">
        <v>5542.31201</v>
      </c>
      <c r="BU4065" s="82">
        <v>5567.0549</v>
      </c>
      <c r="BV4065" s="82">
        <v>5594.6134</v>
      </c>
      <c r="BW4065" s="82">
        <v>5625.28891</v>
      </c>
      <c r="BX4065" s="82">
        <v>5658.76239</v>
      </c>
      <c r="BY4065" s="82">
        <v>5695.23983</v>
      </c>
      <c r="BZ4065" s="82">
        <v>5734.36436</v>
      </c>
      <c r="CA4065" s="82">
        <v>5776.6797</v>
      </c>
      <c r="CB4065" s="82">
        <v>5389.40721</v>
      </c>
      <c r="CC4065" s="82">
        <v>5438.73968</v>
      </c>
      <c r="CD4065" s="82">
        <v>5491.94243</v>
      </c>
      <c r="CE4065" s="82">
        <v>5550.13068</v>
      </c>
      <c r="CF4065" s="82">
        <v>5614.01775</v>
      </c>
      <c r="CG4065" s="82">
        <v>5584.48067</v>
      </c>
      <c r="CH4065" s="82">
        <v>5544.33893</v>
      </c>
      <c r="CI4065" s="82">
        <v>5491.42602</v>
      </c>
      <c r="CJ4065" s="82">
        <v>5422.84393</v>
      </c>
      <c r="CK4065" s="82">
        <v>5336.03723</v>
      </c>
    </row>
    <row r="4066" ht="14.25" customHeight="1">
      <c r="E4066" s="2"/>
      <c r="G4066" s="81">
        <v>16.0</v>
      </c>
      <c r="H4066" s="81">
        <v>10.0</v>
      </c>
      <c r="I4066" s="81">
        <v>95.0</v>
      </c>
      <c r="J4066" s="80">
        <v>5345.17727</v>
      </c>
      <c r="K4066" s="80">
        <v>5346.91013</v>
      </c>
      <c r="L4066" s="80">
        <v>5349.20159</v>
      </c>
      <c r="M4066" s="80">
        <v>5352.22188</v>
      </c>
      <c r="N4066" s="80">
        <v>5356.21019</v>
      </c>
      <c r="O4066" s="80">
        <v>5360.89339</v>
      </c>
      <c r="P4066" s="80">
        <v>5366.75097</v>
      </c>
      <c r="Q4066" s="80">
        <v>5373.79251</v>
      </c>
      <c r="R4066" s="80">
        <v>5382.40967</v>
      </c>
      <c r="S4066" s="80">
        <v>5391.66541</v>
      </c>
      <c r="T4066" s="80">
        <v>5403.8577</v>
      </c>
      <c r="U4066" s="80">
        <v>5416.32159</v>
      </c>
      <c r="V4066" s="80">
        <v>5428.92006</v>
      </c>
      <c r="W4066" s="80">
        <v>5442.71495</v>
      </c>
      <c r="X4066" s="80">
        <v>5457.21867</v>
      </c>
      <c r="Y4066" s="80">
        <v>5472.53769</v>
      </c>
      <c r="Z4066" s="80">
        <v>5488.59466</v>
      </c>
      <c r="AA4066" s="80">
        <v>5505.88238</v>
      </c>
      <c r="AB4066" s="80">
        <v>5522.06255</v>
      </c>
      <c r="AC4066" s="80">
        <v>5540.78109</v>
      </c>
      <c r="AD4066" s="80">
        <v>5562.88885</v>
      </c>
      <c r="AE4066" s="80">
        <v>5587.49102</v>
      </c>
      <c r="AF4066" s="80">
        <v>5614.92411</v>
      </c>
      <c r="AG4066" s="80">
        <v>5645.47194</v>
      </c>
      <c r="AH4066" s="80">
        <v>5678.76882</v>
      </c>
      <c r="AI4066" s="80">
        <v>5715.0514</v>
      </c>
      <c r="AJ4066" s="80">
        <v>5753.9401</v>
      </c>
      <c r="AK4066" s="80">
        <v>5795.97425</v>
      </c>
      <c r="AL4066" s="80">
        <v>5405.34152</v>
      </c>
      <c r="AM4066" s="80">
        <v>5454.27897</v>
      </c>
      <c r="AN4066" s="80">
        <v>5507.08385</v>
      </c>
      <c r="AO4066" s="80">
        <v>5564.89154</v>
      </c>
      <c r="AP4066" s="80">
        <v>5628.41874</v>
      </c>
      <c r="AQ4066" s="80">
        <v>5597.81612</v>
      </c>
      <c r="AR4066" s="80">
        <v>5556.47211</v>
      </c>
      <c r="AS4066" s="80">
        <v>5502.15173</v>
      </c>
      <c r="AT4066" s="80">
        <v>5431.87886</v>
      </c>
      <c r="AU4066" s="80">
        <v>5343.12761</v>
      </c>
      <c r="AW4066" s="81">
        <v>16.0</v>
      </c>
      <c r="AX4066" s="81">
        <v>10.0</v>
      </c>
      <c r="AY4066" s="81">
        <v>95.0</v>
      </c>
      <c r="AZ4066" s="82">
        <v>5355.50919</v>
      </c>
      <c r="BA4066" s="82">
        <v>5357.24536</v>
      </c>
      <c r="BB4066" s="82">
        <v>5359.54071</v>
      </c>
      <c r="BC4066" s="82">
        <v>5362.57091</v>
      </c>
      <c r="BD4066" s="82">
        <v>5366.57741</v>
      </c>
      <c r="BE4066" s="82">
        <v>5371.27476</v>
      </c>
      <c r="BF4066" s="82">
        <v>5377.14623</v>
      </c>
      <c r="BG4066" s="82">
        <v>5384.22138</v>
      </c>
      <c r="BH4066" s="82">
        <v>5392.88525</v>
      </c>
      <c r="BI4066" s="82">
        <v>5402.18549</v>
      </c>
      <c r="BJ4066" s="82">
        <v>5414.43654</v>
      </c>
      <c r="BK4066" s="82">
        <v>5426.96245</v>
      </c>
      <c r="BL4066" s="82">
        <v>5439.63524</v>
      </c>
      <c r="BM4066" s="82">
        <v>5453.51593</v>
      </c>
      <c r="BN4066" s="82">
        <v>5468.11376</v>
      </c>
      <c r="BO4066" s="82">
        <v>5483.52785</v>
      </c>
      <c r="BP4066" s="82">
        <v>5499.7423</v>
      </c>
      <c r="BQ4066" s="82">
        <v>5517.17686</v>
      </c>
      <c r="BR4066" s="82">
        <v>5533.38179</v>
      </c>
      <c r="BS4066" s="82">
        <v>5552.16977</v>
      </c>
      <c r="BT4066" s="82">
        <v>5574.39784</v>
      </c>
      <c r="BU4066" s="82">
        <v>5599.1158</v>
      </c>
      <c r="BV4066" s="82">
        <v>5626.68013</v>
      </c>
      <c r="BW4066" s="82">
        <v>5657.38385</v>
      </c>
      <c r="BX4066" s="82">
        <v>5690.85307</v>
      </c>
      <c r="BY4066" s="82">
        <v>5727.32723</v>
      </c>
      <c r="BZ4066" s="82">
        <v>5766.43579</v>
      </c>
      <c r="CA4066" s="82">
        <v>5808.72779</v>
      </c>
      <c r="CB4066" s="82">
        <v>5418.3845</v>
      </c>
      <c r="CC4066" s="82">
        <v>5467.62189</v>
      </c>
      <c r="CD4066" s="82">
        <v>5520.72854</v>
      </c>
      <c r="CE4066" s="82">
        <v>5578.84896</v>
      </c>
      <c r="CF4066" s="82">
        <v>5642.70162</v>
      </c>
      <c r="CG4066" s="82">
        <v>5612.44141</v>
      </c>
      <c r="CH4066" s="82">
        <v>5571.49729</v>
      </c>
      <c r="CI4066" s="82">
        <v>5517.63683</v>
      </c>
      <c r="CJ4066" s="82">
        <v>5447.87166</v>
      </c>
      <c r="CK4066" s="82">
        <v>5359.70215</v>
      </c>
    </row>
    <row r="4067" ht="14.25" customHeight="1">
      <c r="E4067" s="2"/>
      <c r="G4067" s="81">
        <v>16.0</v>
      </c>
      <c r="H4067" s="81">
        <v>10.0</v>
      </c>
      <c r="I4067" s="81">
        <v>96.0</v>
      </c>
      <c r="J4067" s="80">
        <v>5444.27866</v>
      </c>
      <c r="K4067" s="80">
        <v>5446.02363</v>
      </c>
      <c r="L4067" s="80">
        <v>5448.33111</v>
      </c>
      <c r="M4067" s="80">
        <v>5451.36128</v>
      </c>
      <c r="N4067" s="80">
        <v>5455.37682</v>
      </c>
      <c r="O4067" s="80">
        <v>5460.05837</v>
      </c>
      <c r="P4067" s="80">
        <v>5465.93179</v>
      </c>
      <c r="Q4067" s="80">
        <v>5472.99615</v>
      </c>
      <c r="R4067" s="80">
        <v>5481.64583</v>
      </c>
      <c r="S4067" s="80">
        <v>5490.8698</v>
      </c>
      <c r="T4067" s="80">
        <v>5503.07937</v>
      </c>
      <c r="U4067" s="80">
        <v>5515.52616</v>
      </c>
      <c r="V4067" s="80">
        <v>5528.09206</v>
      </c>
      <c r="W4067" s="80">
        <v>5541.85892</v>
      </c>
      <c r="X4067" s="80">
        <v>5556.29024</v>
      </c>
      <c r="Y4067" s="80">
        <v>5571.5468</v>
      </c>
      <c r="Z4067" s="80">
        <v>5587.4954</v>
      </c>
      <c r="AA4067" s="80">
        <v>5604.72324</v>
      </c>
      <c r="AB4067" s="80">
        <v>5620.56319</v>
      </c>
      <c r="AC4067" s="80">
        <v>5639.28845</v>
      </c>
      <c r="AD4067" s="80">
        <v>5661.42936</v>
      </c>
      <c r="AE4067" s="80">
        <v>5685.92882</v>
      </c>
      <c r="AF4067" s="80">
        <v>5713.28685</v>
      </c>
      <c r="AG4067" s="80">
        <v>5743.77814</v>
      </c>
      <c r="AH4067" s="80">
        <v>5776.98149</v>
      </c>
      <c r="AI4067" s="80">
        <v>5813.16309</v>
      </c>
      <c r="AJ4067" s="80">
        <v>5851.94344</v>
      </c>
      <c r="AK4067" s="80">
        <v>5893.8448</v>
      </c>
      <c r="AL4067" s="80">
        <v>5499.98443</v>
      </c>
      <c r="AM4067" s="80">
        <v>5548.68171</v>
      </c>
      <c r="AN4067" s="80">
        <v>5601.22761</v>
      </c>
      <c r="AO4067" s="80">
        <v>5658.78627</v>
      </c>
      <c r="AP4067" s="80">
        <v>5722.08237</v>
      </c>
      <c r="AQ4067" s="80">
        <v>5690.53697</v>
      </c>
      <c r="AR4067" s="80">
        <v>5648.15436</v>
      </c>
      <c r="AS4067" s="80">
        <v>5592.63171</v>
      </c>
      <c r="AT4067" s="80">
        <v>5520.89743</v>
      </c>
      <c r="AU4067" s="80">
        <v>5430.48206</v>
      </c>
      <c r="AW4067" s="81">
        <v>16.0</v>
      </c>
      <c r="AX4067" s="81">
        <v>10.0</v>
      </c>
      <c r="AY4067" s="81">
        <v>96.0</v>
      </c>
      <c r="AZ4067" s="82">
        <v>5387.92118</v>
      </c>
      <c r="BA4067" s="82">
        <v>5389.66949</v>
      </c>
      <c r="BB4067" s="82">
        <v>5391.98088</v>
      </c>
      <c r="BC4067" s="82">
        <v>5395.02164</v>
      </c>
      <c r="BD4067" s="82">
        <v>5399.05616</v>
      </c>
      <c r="BE4067" s="82">
        <v>5403.75447</v>
      </c>
      <c r="BF4067" s="82">
        <v>5409.64578</v>
      </c>
      <c r="BG4067" s="82">
        <v>5416.7492</v>
      </c>
      <c r="BH4067" s="82">
        <v>5425.45249</v>
      </c>
      <c r="BI4067" s="82">
        <v>5434.73286</v>
      </c>
      <c r="BJ4067" s="82">
        <v>5447.01668</v>
      </c>
      <c r="BK4067" s="82">
        <v>5459.54549</v>
      </c>
      <c r="BL4067" s="82">
        <v>5472.21178</v>
      </c>
      <c r="BM4067" s="82">
        <v>5486.09456</v>
      </c>
      <c r="BN4067" s="82">
        <v>5500.65727</v>
      </c>
      <c r="BO4067" s="82">
        <v>5516.0529</v>
      </c>
      <c r="BP4067" s="82">
        <v>5532.21247</v>
      </c>
      <c r="BQ4067" s="82">
        <v>5549.64344</v>
      </c>
      <c r="BR4067" s="82">
        <v>5565.58281</v>
      </c>
      <c r="BS4067" s="82">
        <v>5584.45214</v>
      </c>
      <c r="BT4067" s="82">
        <v>5606.78561</v>
      </c>
      <c r="BU4067" s="82">
        <v>5631.47887</v>
      </c>
      <c r="BV4067" s="82">
        <v>5659.04954</v>
      </c>
      <c r="BW4067" s="82">
        <v>5689.78218</v>
      </c>
      <c r="BX4067" s="82">
        <v>5723.24769</v>
      </c>
      <c r="BY4067" s="82">
        <v>5759.71921</v>
      </c>
      <c r="BZ4067" s="82">
        <v>5798.81241</v>
      </c>
      <c r="CA4067" s="82">
        <v>5841.08169</v>
      </c>
      <c r="CB4067" s="82">
        <v>5447.64099</v>
      </c>
      <c r="CC4067" s="82">
        <v>5496.78366</v>
      </c>
      <c r="CD4067" s="82">
        <v>5549.79469</v>
      </c>
      <c r="CE4067" s="82">
        <v>5607.84803</v>
      </c>
      <c r="CF4067" s="82">
        <v>5671.66742</v>
      </c>
      <c r="CG4067" s="82">
        <v>5640.67918</v>
      </c>
      <c r="CH4067" s="82">
        <v>5598.92714</v>
      </c>
      <c r="CI4067" s="82">
        <v>5544.11251</v>
      </c>
      <c r="CJ4067" s="82">
        <v>5473.15602</v>
      </c>
      <c r="CK4067" s="82">
        <v>5383.61413</v>
      </c>
    </row>
    <row r="4068" ht="14.25" customHeight="1">
      <c r="E4068" s="2"/>
      <c r="G4068" s="81">
        <v>16.0</v>
      </c>
      <c r="H4068" s="81">
        <v>10.0</v>
      </c>
      <c r="I4068" s="81">
        <v>97.0</v>
      </c>
      <c r="J4068" s="80">
        <v>5543.85102</v>
      </c>
      <c r="K4068" s="80">
        <v>5545.60812</v>
      </c>
      <c r="L4068" s="80">
        <v>5547.9209</v>
      </c>
      <c r="M4068" s="80">
        <v>5550.97148</v>
      </c>
      <c r="N4068" s="80">
        <v>5554.98203</v>
      </c>
      <c r="O4068" s="80">
        <v>5559.67201</v>
      </c>
      <c r="P4068" s="80">
        <v>5565.56084</v>
      </c>
      <c r="Q4068" s="80">
        <v>5572.64757</v>
      </c>
      <c r="R4068" s="80">
        <v>5581.26485</v>
      </c>
      <c r="S4068" s="80">
        <v>5590.48744</v>
      </c>
      <c r="T4068" s="80">
        <v>5602.68091</v>
      </c>
      <c r="U4068" s="80">
        <v>5615.09796</v>
      </c>
      <c r="V4068" s="80">
        <v>5627.62917</v>
      </c>
      <c r="W4068" s="80">
        <v>5641.32291</v>
      </c>
      <c r="X4068" s="80">
        <v>5655.68947</v>
      </c>
      <c r="Y4068" s="80">
        <v>5670.83779</v>
      </c>
      <c r="Z4068" s="80">
        <v>5686.71706</v>
      </c>
      <c r="AA4068" s="80">
        <v>5703.62501</v>
      </c>
      <c r="AB4068" s="80">
        <v>5719.44814</v>
      </c>
      <c r="AC4068" s="80">
        <v>5738.17876</v>
      </c>
      <c r="AD4068" s="80">
        <v>5760.20197</v>
      </c>
      <c r="AE4068" s="80">
        <v>5784.60497</v>
      </c>
      <c r="AF4068" s="80">
        <v>5811.88377</v>
      </c>
      <c r="AG4068" s="80">
        <v>5842.26115</v>
      </c>
      <c r="AH4068" s="80">
        <v>5875.34448</v>
      </c>
      <c r="AI4068" s="80">
        <v>5911.38762</v>
      </c>
      <c r="AJ4068" s="80">
        <v>5950.0216</v>
      </c>
      <c r="AK4068" s="80">
        <v>5991.73038</v>
      </c>
      <c r="AL4068" s="80">
        <v>5594.55562</v>
      </c>
      <c r="AM4068" s="80">
        <v>5642.97185</v>
      </c>
      <c r="AN4068" s="80">
        <v>5695.23857</v>
      </c>
      <c r="AO4068" s="80">
        <v>5752.52801</v>
      </c>
      <c r="AP4068" s="80">
        <v>5815.54138</v>
      </c>
      <c r="AQ4068" s="80">
        <v>5783.03139</v>
      </c>
      <c r="AR4068" s="80">
        <v>5739.53615</v>
      </c>
      <c r="AS4068" s="80">
        <v>5682.66355</v>
      </c>
      <c r="AT4068" s="80">
        <v>5609.39086</v>
      </c>
      <c r="AU4068" s="80">
        <v>5517.1821</v>
      </c>
      <c r="AW4068" s="81">
        <v>16.0</v>
      </c>
      <c r="AX4068" s="81">
        <v>10.0</v>
      </c>
      <c r="AY4068" s="81">
        <v>97.0</v>
      </c>
      <c r="AZ4068" s="82">
        <v>6221.27783</v>
      </c>
      <c r="BA4068" s="82">
        <v>6223.0383</v>
      </c>
      <c r="BB4068" s="82">
        <v>6225.3538</v>
      </c>
      <c r="BC4068" s="82">
        <v>6228.40769</v>
      </c>
      <c r="BD4068" s="82">
        <v>6232.42635</v>
      </c>
      <c r="BE4068" s="82">
        <v>6237.10138</v>
      </c>
      <c r="BF4068" s="82">
        <v>6242.96171</v>
      </c>
      <c r="BG4068" s="82">
        <v>6250.02658</v>
      </c>
      <c r="BH4068" s="82">
        <v>6258.61463</v>
      </c>
      <c r="BI4068" s="82">
        <v>6267.75571</v>
      </c>
      <c r="BJ4068" s="82">
        <v>6279.84529</v>
      </c>
      <c r="BK4068" s="82">
        <v>6292.11375</v>
      </c>
      <c r="BL4068" s="82">
        <v>6304.44884</v>
      </c>
      <c r="BM4068" s="82">
        <v>6317.91334</v>
      </c>
      <c r="BN4068" s="82">
        <v>6331.98696</v>
      </c>
      <c r="BO4068" s="82">
        <v>6346.77214</v>
      </c>
      <c r="BP4068" s="82">
        <v>6362.26335</v>
      </c>
      <c r="BQ4068" s="82">
        <v>6378.71733</v>
      </c>
      <c r="BR4068" s="82">
        <v>6393.79359</v>
      </c>
      <c r="BS4068" s="82">
        <v>6411.84512</v>
      </c>
      <c r="BT4068" s="82">
        <v>6433.25116</v>
      </c>
      <c r="BU4068" s="82">
        <v>6456.96737</v>
      </c>
      <c r="BV4068" s="82">
        <v>6483.54291</v>
      </c>
      <c r="BW4068" s="82">
        <v>6513.19729</v>
      </c>
      <c r="BX4068" s="82">
        <v>6545.52646</v>
      </c>
      <c r="BY4068" s="82">
        <v>6580.74676</v>
      </c>
      <c r="BZ4068" s="82">
        <v>6618.63666</v>
      </c>
      <c r="CA4068" s="82">
        <v>6659.46415</v>
      </c>
      <c r="CB4068" s="82">
        <v>6261.22997</v>
      </c>
      <c r="CC4068" s="82">
        <v>6308.43879</v>
      </c>
      <c r="CD4068" s="82">
        <v>6359.3188</v>
      </c>
      <c r="CE4068" s="82">
        <v>6415.04641</v>
      </c>
      <c r="CF4068" s="82">
        <v>6476.34845</v>
      </c>
      <c r="CG4068" s="82">
        <v>6441.97376</v>
      </c>
      <c r="CH4068" s="82">
        <v>6396.51033</v>
      </c>
      <c r="CI4068" s="82">
        <v>6337.54237</v>
      </c>
      <c r="CJ4068" s="82">
        <v>6261.99328</v>
      </c>
      <c r="CK4068" s="82">
        <v>6167.3572</v>
      </c>
    </row>
    <row r="4069" ht="14.25" customHeight="1">
      <c r="E4069" s="2"/>
      <c r="G4069" s="81">
        <v>16.0</v>
      </c>
      <c r="H4069" s="81">
        <v>10.0</v>
      </c>
      <c r="I4069" s="81">
        <v>98.0</v>
      </c>
      <c r="J4069" s="80">
        <v>5644.17217</v>
      </c>
      <c r="K4069" s="80">
        <v>5645.94152</v>
      </c>
      <c r="L4069" s="80">
        <v>5648.25949</v>
      </c>
      <c r="M4069" s="80">
        <v>5651.33066</v>
      </c>
      <c r="N4069" s="80">
        <v>5655.33575</v>
      </c>
      <c r="O4069" s="80">
        <v>5660.03394</v>
      </c>
      <c r="P4069" s="80">
        <v>5665.93803</v>
      </c>
      <c r="Q4069" s="80">
        <v>5673.04707</v>
      </c>
      <c r="R4069" s="80">
        <v>5681.6305</v>
      </c>
      <c r="S4069" s="80">
        <v>5690.85101</v>
      </c>
      <c r="T4069" s="80">
        <v>5703.0271</v>
      </c>
      <c r="U4069" s="80">
        <v>5715.41291</v>
      </c>
      <c r="V4069" s="80">
        <v>5727.90787</v>
      </c>
      <c r="W4069" s="80">
        <v>5741.52604</v>
      </c>
      <c r="X4069" s="80">
        <v>5755.82562</v>
      </c>
      <c r="Y4069" s="80">
        <v>5770.86255</v>
      </c>
      <c r="Z4069" s="80">
        <v>5786.6703</v>
      </c>
      <c r="AA4069" s="80">
        <v>5803.25052</v>
      </c>
      <c r="AB4069" s="80">
        <v>5819.05616</v>
      </c>
      <c r="AC4069" s="80">
        <v>5837.79166</v>
      </c>
      <c r="AD4069" s="80">
        <v>5859.69363</v>
      </c>
      <c r="AE4069" s="80">
        <v>5883.99696</v>
      </c>
      <c r="AF4069" s="80">
        <v>5911.1935</v>
      </c>
      <c r="AG4069" s="80">
        <v>5941.45295</v>
      </c>
      <c r="AH4069" s="80">
        <v>5974.41196</v>
      </c>
      <c r="AI4069" s="80">
        <v>6010.3118</v>
      </c>
      <c r="AJ4069" s="80">
        <v>6048.79408</v>
      </c>
      <c r="AK4069" s="80">
        <v>6090.30394</v>
      </c>
      <c r="AL4069" s="80">
        <v>5689.78007</v>
      </c>
      <c r="AM4069" s="80">
        <v>5737.90699</v>
      </c>
      <c r="AN4069" s="80">
        <v>5789.88624</v>
      </c>
      <c r="AO4069" s="80">
        <v>5846.89828</v>
      </c>
      <c r="AP4069" s="80">
        <v>5909.62021</v>
      </c>
      <c r="AQ4069" s="80">
        <v>5876.13091</v>
      </c>
      <c r="AR4069" s="80">
        <v>5831.50641</v>
      </c>
      <c r="AS4069" s="80">
        <v>5773.26365</v>
      </c>
      <c r="AT4069" s="80">
        <v>5698.43017</v>
      </c>
      <c r="AU4069" s="80">
        <v>5604.4023</v>
      </c>
      <c r="AW4069" s="81">
        <v>16.0</v>
      </c>
      <c r="AX4069" s="81">
        <v>10.0</v>
      </c>
      <c r="AY4069" s="81">
        <v>98.0</v>
      </c>
      <c r="AZ4069" s="82">
        <v>6259.44666</v>
      </c>
      <c r="BA4069" s="82">
        <v>6261.2194</v>
      </c>
      <c r="BB4069" s="82">
        <v>6263.53905</v>
      </c>
      <c r="BC4069" s="82">
        <v>6266.61424</v>
      </c>
      <c r="BD4069" s="82">
        <v>6270.625</v>
      </c>
      <c r="BE4069" s="82">
        <v>6275.30872</v>
      </c>
      <c r="BF4069" s="82">
        <v>6281.18601</v>
      </c>
      <c r="BG4069" s="82">
        <v>6288.27627</v>
      </c>
      <c r="BH4069" s="82">
        <v>6296.82855</v>
      </c>
      <c r="BI4069" s="82">
        <v>6305.97377</v>
      </c>
      <c r="BJ4069" s="82">
        <v>6318.05222</v>
      </c>
      <c r="BK4069" s="82">
        <v>6330.299</v>
      </c>
      <c r="BL4069" s="82">
        <v>6342.61311</v>
      </c>
      <c r="BM4069" s="82">
        <v>6356.01687</v>
      </c>
      <c r="BN4069" s="82">
        <v>6370.0463</v>
      </c>
      <c r="BO4069" s="82">
        <v>6384.74488</v>
      </c>
      <c r="BP4069" s="82">
        <v>6400.20272</v>
      </c>
      <c r="BQ4069" s="82">
        <v>6416.34416</v>
      </c>
      <c r="BR4069" s="82">
        <v>6431.46926</v>
      </c>
      <c r="BS4069" s="82">
        <v>6449.59041</v>
      </c>
      <c r="BT4069" s="82">
        <v>6470.92301</v>
      </c>
      <c r="BU4069" s="82">
        <v>6494.59454</v>
      </c>
      <c r="BV4069" s="82">
        <v>6521.14599</v>
      </c>
      <c r="BW4069" s="82">
        <v>6550.7392</v>
      </c>
      <c r="BX4069" s="82">
        <v>6583.00312</v>
      </c>
      <c r="BY4069" s="82">
        <v>6618.14418</v>
      </c>
      <c r="BZ4069" s="82">
        <v>6655.93853</v>
      </c>
      <c r="CA4069" s="82">
        <v>6696.63431</v>
      </c>
      <c r="CB4069" s="82">
        <v>6295.13022</v>
      </c>
      <c r="CC4069" s="82">
        <v>6342.14058</v>
      </c>
      <c r="CD4069" s="82">
        <v>6392.84013</v>
      </c>
      <c r="CE4069" s="82">
        <v>6448.41404</v>
      </c>
      <c r="CF4069" s="82">
        <v>6509.55948</v>
      </c>
      <c r="CG4069" s="82">
        <v>6474.35571</v>
      </c>
      <c r="CH4069" s="82">
        <v>6427.92247</v>
      </c>
      <c r="CI4069" s="82">
        <v>6367.74769</v>
      </c>
      <c r="CJ4069" s="82">
        <v>6290.81696</v>
      </c>
      <c r="CK4069" s="82">
        <v>6194.55117</v>
      </c>
    </row>
    <row r="4070" ht="14.25" customHeight="1">
      <c r="E4070" s="2"/>
      <c r="G4070" s="81">
        <v>16.0</v>
      </c>
      <c r="H4070" s="81">
        <v>10.0</v>
      </c>
      <c r="I4070" s="81">
        <v>99.0</v>
      </c>
      <c r="J4070" s="80">
        <v>5745.24989</v>
      </c>
      <c r="K4070" s="80">
        <v>5747.03159</v>
      </c>
      <c r="L4070" s="80">
        <v>5749.35466</v>
      </c>
      <c r="M4070" s="80">
        <v>5752.44661</v>
      </c>
      <c r="N4070" s="80">
        <v>5756.44575</v>
      </c>
      <c r="O4070" s="80">
        <v>5761.15195</v>
      </c>
      <c r="P4070" s="80">
        <v>5767.07115</v>
      </c>
      <c r="Q4070" s="80">
        <v>5774.2024</v>
      </c>
      <c r="R4070" s="80">
        <v>5782.75056</v>
      </c>
      <c r="S4070" s="80">
        <v>5791.96827</v>
      </c>
      <c r="T4070" s="80">
        <v>5804.12571</v>
      </c>
      <c r="U4070" s="80">
        <v>5816.47874</v>
      </c>
      <c r="V4070" s="80">
        <v>5828.9359</v>
      </c>
      <c r="W4070" s="80">
        <v>5842.47602</v>
      </c>
      <c r="X4070" s="80">
        <v>5856.70641</v>
      </c>
      <c r="Y4070" s="80">
        <v>5871.62877</v>
      </c>
      <c r="Z4070" s="80">
        <v>5887.36276</v>
      </c>
      <c r="AA4070" s="80">
        <v>5903.60739</v>
      </c>
      <c r="AB4070" s="80">
        <v>5919.39485</v>
      </c>
      <c r="AC4070" s="80">
        <v>5938.13474</v>
      </c>
      <c r="AD4070" s="80">
        <v>5959.91188</v>
      </c>
      <c r="AE4070" s="80">
        <v>5984.11233</v>
      </c>
      <c r="AF4070" s="80">
        <v>6011.22357</v>
      </c>
      <c r="AG4070" s="80">
        <v>6041.36106</v>
      </c>
      <c r="AH4070" s="80">
        <v>6074.19139</v>
      </c>
      <c r="AI4070" s="80">
        <v>6109.94305</v>
      </c>
      <c r="AJ4070" s="80">
        <v>6148.26828</v>
      </c>
      <c r="AK4070" s="80">
        <v>6189.57284</v>
      </c>
      <c r="AL4070" s="80">
        <v>5785.66483</v>
      </c>
      <c r="AM4070" s="80">
        <v>5833.49409</v>
      </c>
      <c r="AN4070" s="80">
        <v>5885.17756</v>
      </c>
      <c r="AO4070" s="80">
        <v>5941.90394</v>
      </c>
      <c r="AP4070" s="80">
        <v>6004.32567</v>
      </c>
      <c r="AQ4070" s="80">
        <v>5969.84225</v>
      </c>
      <c r="AR4070" s="80">
        <v>5924.07171</v>
      </c>
      <c r="AS4070" s="80">
        <v>5864.43844</v>
      </c>
      <c r="AT4070" s="80">
        <v>5788.02163</v>
      </c>
      <c r="AU4070" s="80">
        <v>5692.14875</v>
      </c>
      <c r="AW4070" s="81">
        <v>16.0</v>
      </c>
      <c r="AX4070" s="81">
        <v>10.0</v>
      </c>
      <c r="AY4070" s="81">
        <v>99.0</v>
      </c>
      <c r="AZ4070" s="82">
        <v>6297.96199</v>
      </c>
      <c r="BA4070" s="82">
        <v>6299.74709</v>
      </c>
      <c r="BB4070" s="82">
        <v>6302.07097</v>
      </c>
      <c r="BC4070" s="82">
        <v>6305.16764</v>
      </c>
      <c r="BD4070" s="82">
        <v>6309.1705</v>
      </c>
      <c r="BE4070" s="82">
        <v>6313.86302</v>
      </c>
      <c r="BF4070" s="82">
        <v>6319.75749</v>
      </c>
      <c r="BG4070" s="82">
        <v>6326.87342</v>
      </c>
      <c r="BH4070" s="82">
        <v>6335.38981</v>
      </c>
      <c r="BI4070" s="82">
        <v>6344.5393</v>
      </c>
      <c r="BJ4070" s="82">
        <v>6356.60673</v>
      </c>
      <c r="BK4070" s="82">
        <v>6368.83186</v>
      </c>
      <c r="BL4070" s="82">
        <v>6381.12501</v>
      </c>
      <c r="BM4070" s="82">
        <v>6394.46783</v>
      </c>
      <c r="BN4070" s="82">
        <v>6408.45299</v>
      </c>
      <c r="BO4070" s="82">
        <v>6423.06459</v>
      </c>
      <c r="BP4070" s="82">
        <v>6438.48907</v>
      </c>
      <c r="BQ4070" s="82">
        <v>6454.31614</v>
      </c>
      <c r="BR4070" s="82">
        <v>6469.49065</v>
      </c>
      <c r="BS4070" s="82">
        <v>6487.68215</v>
      </c>
      <c r="BT4070" s="82">
        <v>6508.94116</v>
      </c>
      <c r="BU4070" s="82">
        <v>6532.56811</v>
      </c>
      <c r="BV4070" s="82">
        <v>6559.09573</v>
      </c>
      <c r="BW4070" s="82">
        <v>6588.62787</v>
      </c>
      <c r="BX4070" s="82">
        <v>6620.82665</v>
      </c>
      <c r="BY4070" s="82">
        <v>6655.88856</v>
      </c>
      <c r="BZ4070" s="82">
        <v>6693.58742</v>
      </c>
      <c r="CA4070" s="82">
        <v>6734.15139</v>
      </c>
      <c r="CB4070" s="82">
        <v>6329.34982</v>
      </c>
      <c r="CC4070" s="82">
        <v>6376.1614</v>
      </c>
      <c r="CD4070" s="82">
        <v>6426.68037</v>
      </c>
      <c r="CE4070" s="82">
        <v>6482.10077</v>
      </c>
      <c r="CF4070" s="82">
        <v>6543.08992</v>
      </c>
      <c r="CG4070" s="82">
        <v>6507.05155</v>
      </c>
      <c r="CH4070" s="82">
        <v>6459.64199</v>
      </c>
      <c r="CI4070" s="82">
        <v>6398.25233</v>
      </c>
      <c r="CJ4070" s="82">
        <v>6319.93066</v>
      </c>
      <c r="CK4070" s="82">
        <v>6222.02419</v>
      </c>
    </row>
    <row r="4071" ht="14.25" customHeight="1">
      <c r="E4071" s="2"/>
      <c r="G4071" s="81">
        <v>16.0</v>
      </c>
      <c r="H4071" s="81">
        <v>10.0</v>
      </c>
      <c r="I4071" s="81">
        <v>100.0</v>
      </c>
      <c r="J4071" s="80">
        <v>5847.09206</v>
      </c>
      <c r="K4071" s="80">
        <v>5848.88621</v>
      </c>
      <c r="L4071" s="80">
        <v>5851.21427</v>
      </c>
      <c r="M4071" s="80">
        <v>5854.32719</v>
      </c>
      <c r="N4071" s="80">
        <v>5858.3199</v>
      </c>
      <c r="O4071" s="80">
        <v>5863.03389</v>
      </c>
      <c r="P4071" s="80">
        <v>5868.96806</v>
      </c>
      <c r="Q4071" s="80">
        <v>5876.12145</v>
      </c>
      <c r="R4071" s="80">
        <v>5884.63288</v>
      </c>
      <c r="S4071" s="80">
        <v>5893.84706</v>
      </c>
      <c r="T4071" s="80">
        <v>5905.98457</v>
      </c>
      <c r="U4071" s="80">
        <v>5918.30328</v>
      </c>
      <c r="V4071" s="80">
        <v>5930.72106</v>
      </c>
      <c r="W4071" s="80">
        <v>5944.18067</v>
      </c>
      <c r="X4071" s="80">
        <v>5958.3396</v>
      </c>
      <c r="Y4071" s="80">
        <v>5973.1442</v>
      </c>
      <c r="Z4071" s="80">
        <v>5988.8022</v>
      </c>
      <c r="AA4071" s="80">
        <v>6004.70328</v>
      </c>
      <c r="AB4071" s="80">
        <v>6020.47188</v>
      </c>
      <c r="AC4071" s="80">
        <v>6039.21567</v>
      </c>
      <c r="AD4071" s="80">
        <v>6060.86438</v>
      </c>
      <c r="AE4071" s="80">
        <v>6084.95871</v>
      </c>
      <c r="AF4071" s="80">
        <v>6111.98157</v>
      </c>
      <c r="AG4071" s="80">
        <v>6141.99303</v>
      </c>
      <c r="AH4071" s="80">
        <v>6174.69033</v>
      </c>
      <c r="AI4071" s="80">
        <v>6210.2889</v>
      </c>
      <c r="AJ4071" s="80">
        <v>6248.45168</v>
      </c>
      <c r="AK4071" s="80">
        <v>6289.54452</v>
      </c>
      <c r="AL4071" s="80">
        <v>5882.21701</v>
      </c>
      <c r="AM4071" s="80">
        <v>5929.74023</v>
      </c>
      <c r="AN4071" s="80">
        <v>5981.11953</v>
      </c>
      <c r="AO4071" s="80">
        <v>6037.55196</v>
      </c>
      <c r="AP4071" s="80">
        <v>6099.66466</v>
      </c>
      <c r="AQ4071" s="80">
        <v>6064.17218</v>
      </c>
      <c r="AR4071" s="80">
        <v>6017.23871</v>
      </c>
      <c r="AS4071" s="80">
        <v>5956.19442</v>
      </c>
      <c r="AT4071" s="80">
        <v>5878.17155</v>
      </c>
      <c r="AU4071" s="80">
        <v>5780.42757</v>
      </c>
      <c r="AW4071" s="81">
        <v>16.0</v>
      </c>
      <c r="AX4071" s="81">
        <v>10.0</v>
      </c>
      <c r="AY4071" s="81">
        <v>100.0</v>
      </c>
      <c r="AZ4071" s="82">
        <v>6336.8272</v>
      </c>
      <c r="BA4071" s="82">
        <v>6338.62479</v>
      </c>
      <c r="BB4071" s="82">
        <v>6340.95295</v>
      </c>
      <c r="BC4071" s="82">
        <v>6344.07129</v>
      </c>
      <c r="BD4071" s="82">
        <v>6348.06625</v>
      </c>
      <c r="BE4071" s="82">
        <v>6352.76771</v>
      </c>
      <c r="BF4071" s="82">
        <v>6358.67954</v>
      </c>
      <c r="BG4071" s="82">
        <v>6365.82141</v>
      </c>
      <c r="BH4071" s="82">
        <v>6374.30179</v>
      </c>
      <c r="BI4071" s="82">
        <v>6383.45573</v>
      </c>
      <c r="BJ4071" s="82">
        <v>6395.51222</v>
      </c>
      <c r="BK4071" s="82">
        <v>6407.71572</v>
      </c>
      <c r="BL4071" s="82">
        <v>6419.98796</v>
      </c>
      <c r="BM4071" s="82">
        <v>6433.26961</v>
      </c>
      <c r="BN4071" s="82">
        <v>6447.21041</v>
      </c>
      <c r="BO4071" s="82">
        <v>6461.73468</v>
      </c>
      <c r="BP4071" s="82">
        <v>6477.1258</v>
      </c>
      <c r="BQ4071" s="82">
        <v>6492.63667</v>
      </c>
      <c r="BR4071" s="82">
        <v>6507.86114</v>
      </c>
      <c r="BS4071" s="82">
        <v>6526.12374</v>
      </c>
      <c r="BT4071" s="82">
        <v>6547.30901</v>
      </c>
      <c r="BU4071" s="82">
        <v>6570.89146</v>
      </c>
      <c r="BV4071" s="82">
        <v>6597.39553</v>
      </c>
      <c r="BW4071" s="82">
        <v>6626.86669</v>
      </c>
      <c r="BX4071" s="82">
        <v>6659.00044</v>
      </c>
      <c r="BY4071" s="82">
        <v>6693.9833</v>
      </c>
      <c r="BZ4071" s="82">
        <v>6731.58671</v>
      </c>
      <c r="CA4071" s="82">
        <v>6772.01877</v>
      </c>
      <c r="CB4071" s="82">
        <v>6363.89186</v>
      </c>
      <c r="CC4071" s="82">
        <v>6410.50431</v>
      </c>
      <c r="CD4071" s="82">
        <v>6460.84258</v>
      </c>
      <c r="CE4071" s="82">
        <v>6516.10967</v>
      </c>
      <c r="CF4071" s="82">
        <v>6576.94288</v>
      </c>
      <c r="CG4071" s="82">
        <v>6540.06431</v>
      </c>
      <c r="CH4071" s="82">
        <v>6491.67184</v>
      </c>
      <c r="CI4071" s="82">
        <v>6429.05914</v>
      </c>
      <c r="CJ4071" s="82">
        <v>6349.33712</v>
      </c>
      <c r="CK4071" s="82">
        <v>6249.77888</v>
      </c>
    </row>
    <row r="4072" ht="14.25" customHeight="1">
      <c r="E4072" s="2"/>
      <c r="G4072" s="81">
        <v>16.0</v>
      </c>
      <c r="H4072" s="81">
        <v>10.0</v>
      </c>
      <c r="I4072" s="81">
        <v>101.0</v>
      </c>
      <c r="J4072" s="80">
        <v>5949.70661</v>
      </c>
      <c r="K4072" s="80">
        <v>5951.51333</v>
      </c>
      <c r="L4072" s="80">
        <v>5953.84629</v>
      </c>
      <c r="M4072" s="80">
        <v>5956.98036</v>
      </c>
      <c r="N4072" s="80">
        <v>5960.96614</v>
      </c>
      <c r="O4072" s="80">
        <v>5965.68772</v>
      </c>
      <c r="P4072" s="80">
        <v>5971.63671</v>
      </c>
      <c r="Q4072" s="80">
        <v>5978.81215</v>
      </c>
      <c r="R4072" s="80">
        <v>5987.28539</v>
      </c>
      <c r="S4072" s="80">
        <v>5996.49532</v>
      </c>
      <c r="T4072" s="80">
        <v>6008.6116</v>
      </c>
      <c r="U4072" s="80">
        <v>6020.89445</v>
      </c>
      <c r="V4072" s="80">
        <v>6033.27127</v>
      </c>
      <c r="W4072" s="80">
        <v>6046.64784</v>
      </c>
      <c r="X4072" s="80">
        <v>6060.73306</v>
      </c>
      <c r="Y4072" s="80">
        <v>6075.41668</v>
      </c>
      <c r="Z4072" s="80">
        <v>6090.99644</v>
      </c>
      <c r="AA4072" s="80">
        <v>6106.54598</v>
      </c>
      <c r="AB4072" s="80">
        <v>6122.29502</v>
      </c>
      <c r="AC4072" s="80">
        <v>6141.04221</v>
      </c>
      <c r="AD4072" s="80">
        <v>6162.55885</v>
      </c>
      <c r="AE4072" s="80">
        <v>6186.54379</v>
      </c>
      <c r="AF4072" s="80">
        <v>6213.47519</v>
      </c>
      <c r="AG4072" s="80">
        <v>6243.35654</v>
      </c>
      <c r="AH4072" s="80">
        <v>6275.91639</v>
      </c>
      <c r="AI4072" s="80">
        <v>6311.35691</v>
      </c>
      <c r="AJ4072" s="80">
        <v>6349.35182</v>
      </c>
      <c r="AK4072" s="80">
        <v>6390.22648</v>
      </c>
      <c r="AL4072" s="80">
        <v>5979.44378</v>
      </c>
      <c r="AM4072" s="80">
        <v>6026.65252</v>
      </c>
      <c r="AN4072" s="80">
        <v>6077.71921</v>
      </c>
      <c r="AO4072" s="80">
        <v>6133.84934</v>
      </c>
      <c r="AP4072" s="80">
        <v>6195.64414</v>
      </c>
      <c r="AQ4072" s="80">
        <v>6159.12755</v>
      </c>
      <c r="AR4072" s="80">
        <v>6111.01412</v>
      </c>
      <c r="AS4072" s="80">
        <v>6048.53814</v>
      </c>
      <c r="AT4072" s="80">
        <v>5968.88634</v>
      </c>
      <c r="AU4072" s="80">
        <v>5869.24496</v>
      </c>
      <c r="AW4072" s="81">
        <v>16.0</v>
      </c>
      <c r="AX4072" s="81">
        <v>10.0</v>
      </c>
      <c r="AY4072" s="81">
        <v>101.0</v>
      </c>
      <c r="AZ4072" s="82">
        <v>6376.04574</v>
      </c>
      <c r="BA4072" s="82">
        <v>6377.85593</v>
      </c>
      <c r="BB4072" s="82">
        <v>6380.18843</v>
      </c>
      <c r="BC4072" s="82">
        <v>6383.32862</v>
      </c>
      <c r="BD4072" s="82">
        <v>6387.3157</v>
      </c>
      <c r="BE4072" s="82">
        <v>6392.02622</v>
      </c>
      <c r="BF4072" s="82">
        <v>6397.95562</v>
      </c>
      <c r="BG4072" s="82">
        <v>6405.12371</v>
      </c>
      <c r="BH4072" s="82">
        <v>6413.56794</v>
      </c>
      <c r="BI4072" s="82">
        <v>6422.72648</v>
      </c>
      <c r="BJ4072" s="82">
        <v>6434.77213</v>
      </c>
      <c r="BK4072" s="82">
        <v>6446.95404</v>
      </c>
      <c r="BL4072" s="82">
        <v>6459.2054</v>
      </c>
      <c r="BM4072" s="82">
        <v>6472.42566</v>
      </c>
      <c r="BN4072" s="82">
        <v>6486.322</v>
      </c>
      <c r="BO4072" s="82">
        <v>6500.75856</v>
      </c>
      <c r="BP4072" s="82">
        <v>6516.11634</v>
      </c>
      <c r="BQ4072" s="82">
        <v>6531.30913</v>
      </c>
      <c r="BR4072" s="82">
        <v>6546.58414</v>
      </c>
      <c r="BS4072" s="82">
        <v>6564.9186</v>
      </c>
      <c r="BT4072" s="82">
        <v>6586.02997</v>
      </c>
      <c r="BU4072" s="82">
        <v>6609.568</v>
      </c>
      <c r="BV4072" s="82">
        <v>6636.0488</v>
      </c>
      <c r="BW4072" s="82">
        <v>6665.45906</v>
      </c>
      <c r="BX4072" s="82">
        <v>6697.52791</v>
      </c>
      <c r="BY4072" s="82">
        <v>6732.4318</v>
      </c>
      <c r="BZ4072" s="82">
        <v>6769.93982</v>
      </c>
      <c r="CA4072" s="82">
        <v>6810.23984</v>
      </c>
      <c r="CB4072" s="82">
        <v>6398.75948</v>
      </c>
      <c r="CC4072" s="82">
        <v>6445.17245</v>
      </c>
      <c r="CD4072" s="82">
        <v>6495.32991</v>
      </c>
      <c r="CE4072" s="82">
        <v>6550.44386</v>
      </c>
      <c r="CF4072" s="82">
        <v>6611.12145</v>
      </c>
      <c r="CG4072" s="82">
        <v>6573.39703</v>
      </c>
      <c r="CH4072" s="82">
        <v>6524.015</v>
      </c>
      <c r="CI4072" s="82">
        <v>6460.17101</v>
      </c>
      <c r="CJ4072" s="82">
        <v>6379.03912</v>
      </c>
      <c r="CK4072" s="82">
        <v>6277.81792</v>
      </c>
    </row>
    <row r="4073" ht="14.25" customHeight="1">
      <c r="E4073" s="2"/>
      <c r="G4073" s="81">
        <v>16.0</v>
      </c>
      <c r="H4073" s="81">
        <v>10.0</v>
      </c>
      <c r="I4073" s="81">
        <v>102.0</v>
      </c>
      <c r="J4073" s="80">
        <v>6053.10158</v>
      </c>
      <c r="K4073" s="80">
        <v>6054.92098</v>
      </c>
      <c r="L4073" s="80">
        <v>6057.25874</v>
      </c>
      <c r="M4073" s="80">
        <v>6060.41415</v>
      </c>
      <c r="N4073" s="80">
        <v>6064.39252</v>
      </c>
      <c r="O4073" s="80">
        <v>6069.12146</v>
      </c>
      <c r="P4073" s="80">
        <v>6075.08512</v>
      </c>
      <c r="Q4073" s="80">
        <v>6082.28254</v>
      </c>
      <c r="R4073" s="80">
        <v>6090.71611</v>
      </c>
      <c r="S4073" s="80">
        <v>6099.92106</v>
      </c>
      <c r="T4073" s="80">
        <v>6112.01482</v>
      </c>
      <c r="U4073" s="80">
        <v>6124.26023</v>
      </c>
      <c r="V4073" s="80">
        <v>6136.59451</v>
      </c>
      <c r="W4073" s="80">
        <v>6149.88552</v>
      </c>
      <c r="X4073" s="80">
        <v>6163.89475</v>
      </c>
      <c r="Y4073" s="80">
        <v>6178.45413</v>
      </c>
      <c r="Z4073" s="80">
        <v>6193.95338</v>
      </c>
      <c r="AA4073" s="80">
        <v>6209.14331</v>
      </c>
      <c r="AB4073" s="80">
        <v>6224.8721</v>
      </c>
      <c r="AC4073" s="80">
        <v>6243.62219</v>
      </c>
      <c r="AD4073" s="80">
        <v>6265.00311</v>
      </c>
      <c r="AE4073" s="80">
        <v>6288.87537</v>
      </c>
      <c r="AF4073" s="80">
        <v>6315.7122</v>
      </c>
      <c r="AG4073" s="80">
        <v>6345.4593</v>
      </c>
      <c r="AH4073" s="80">
        <v>6377.87728</v>
      </c>
      <c r="AI4073" s="80">
        <v>6413.15478</v>
      </c>
      <c r="AJ4073" s="80">
        <v>6450.97635</v>
      </c>
      <c r="AK4073" s="80">
        <v>6491.62631</v>
      </c>
      <c r="AL4073" s="80">
        <v>6077.35242</v>
      </c>
      <c r="AM4073" s="80">
        <v>6124.23817</v>
      </c>
      <c r="AN4073" s="80">
        <v>6174.98375</v>
      </c>
      <c r="AO4073" s="80">
        <v>6230.80317</v>
      </c>
      <c r="AP4073" s="80">
        <v>6292.27114</v>
      </c>
      <c r="AQ4073" s="80">
        <v>6254.71527</v>
      </c>
      <c r="AR4073" s="80">
        <v>6205.40474</v>
      </c>
      <c r="AS4073" s="80">
        <v>6141.47625</v>
      </c>
      <c r="AT4073" s="80">
        <v>6060.17245</v>
      </c>
      <c r="AU4073" s="80">
        <v>5958.60719</v>
      </c>
      <c r="AW4073" s="81">
        <v>16.0</v>
      </c>
      <c r="AX4073" s="81">
        <v>10.0</v>
      </c>
      <c r="AY4073" s="81">
        <v>102.0</v>
      </c>
      <c r="AZ4073" s="82">
        <v>6415.62108</v>
      </c>
      <c r="BA4073" s="82">
        <v>6417.44397</v>
      </c>
      <c r="BB4073" s="82">
        <v>6419.78088</v>
      </c>
      <c r="BC4073" s="82">
        <v>6422.94313</v>
      </c>
      <c r="BD4073" s="82">
        <v>6426.92231</v>
      </c>
      <c r="BE4073" s="82">
        <v>6431.64201</v>
      </c>
      <c r="BF4073" s="82">
        <v>6437.58919</v>
      </c>
      <c r="BG4073" s="82">
        <v>6444.78377</v>
      </c>
      <c r="BH4073" s="82">
        <v>6453.19173</v>
      </c>
      <c r="BI4073" s="82">
        <v>6462.35503</v>
      </c>
      <c r="BJ4073" s="82">
        <v>6474.38995</v>
      </c>
      <c r="BK4073" s="82">
        <v>6486.55029</v>
      </c>
      <c r="BL4073" s="82">
        <v>6498.7808</v>
      </c>
      <c r="BM4073" s="82">
        <v>6511.93945</v>
      </c>
      <c r="BN4073" s="82">
        <v>6525.79123</v>
      </c>
      <c r="BO4073" s="82">
        <v>6540.13972</v>
      </c>
      <c r="BP4073" s="82">
        <v>6555.46416</v>
      </c>
      <c r="BQ4073" s="82">
        <v>6570.33699</v>
      </c>
      <c r="BR4073" s="82">
        <v>6585.6631</v>
      </c>
      <c r="BS4073" s="82">
        <v>6604.07017</v>
      </c>
      <c r="BT4073" s="82">
        <v>6625.1075</v>
      </c>
      <c r="BU4073" s="82">
        <v>6648.6012</v>
      </c>
      <c r="BV4073" s="82">
        <v>6675.059</v>
      </c>
      <c r="BW4073" s="82">
        <v>6704.40844</v>
      </c>
      <c r="BX4073" s="82">
        <v>6736.41252</v>
      </c>
      <c r="BY4073" s="82">
        <v>6771.23752</v>
      </c>
      <c r="BZ4073" s="82">
        <v>6808.65018</v>
      </c>
      <c r="CA4073" s="82">
        <v>6848.81805</v>
      </c>
      <c r="CB4073" s="82">
        <v>6433.95584</v>
      </c>
      <c r="CC4073" s="82">
        <v>6480.16898</v>
      </c>
      <c r="CD4073" s="82">
        <v>6530.14548</v>
      </c>
      <c r="CE4073" s="82">
        <v>6585.10649</v>
      </c>
      <c r="CF4073" s="82">
        <v>6645.62879</v>
      </c>
      <c r="CG4073" s="82">
        <v>6607.05281</v>
      </c>
      <c r="CH4073" s="82">
        <v>6556.67449</v>
      </c>
      <c r="CI4073" s="82">
        <v>6491.59086</v>
      </c>
      <c r="CJ4073" s="82">
        <v>6409.0395</v>
      </c>
      <c r="CK4073" s="82">
        <v>6306.14399</v>
      </c>
    </row>
    <row r="4074" ht="14.25" customHeight="1">
      <c r="E4074" s="2"/>
      <c r="G4074" s="81">
        <v>16.0</v>
      </c>
      <c r="H4074" s="81">
        <v>10.0</v>
      </c>
      <c r="I4074" s="81">
        <v>103.0</v>
      </c>
      <c r="J4074" s="80">
        <v>6157.28509</v>
      </c>
      <c r="K4074" s="80">
        <v>6159.11729</v>
      </c>
      <c r="L4074" s="80">
        <v>6161.45974</v>
      </c>
      <c r="M4074" s="80">
        <v>6164.63669</v>
      </c>
      <c r="N4074" s="80">
        <v>6168.60715</v>
      </c>
      <c r="O4074" s="80">
        <v>6173.34324</v>
      </c>
      <c r="P4074" s="80">
        <v>6179.32142</v>
      </c>
      <c r="Q4074" s="80">
        <v>6186.54073</v>
      </c>
      <c r="R4074" s="80">
        <v>6194.93316</v>
      </c>
      <c r="S4074" s="80">
        <v>6204.13239</v>
      </c>
      <c r="T4074" s="80">
        <v>6216.20231</v>
      </c>
      <c r="U4074" s="80">
        <v>6228.40871</v>
      </c>
      <c r="V4074" s="80">
        <v>6240.69883</v>
      </c>
      <c r="W4074" s="80">
        <v>6253.90174</v>
      </c>
      <c r="X4074" s="80">
        <v>6267.83269</v>
      </c>
      <c r="Y4074" s="80">
        <v>6282.26457</v>
      </c>
      <c r="Z4074" s="80">
        <v>6297.68101</v>
      </c>
      <c r="AA4074" s="80">
        <v>6312.5032</v>
      </c>
      <c r="AB4074" s="80">
        <v>6328.21104</v>
      </c>
      <c r="AC4074" s="80">
        <v>6346.96353</v>
      </c>
      <c r="AD4074" s="80">
        <v>6368.20505</v>
      </c>
      <c r="AE4074" s="80">
        <v>6391.96131</v>
      </c>
      <c r="AF4074" s="80">
        <v>6418.70043</v>
      </c>
      <c r="AG4074" s="80">
        <v>6448.30914</v>
      </c>
      <c r="AH4074" s="80">
        <v>6480.58078</v>
      </c>
      <c r="AI4074" s="80">
        <v>6515.69024</v>
      </c>
      <c r="AJ4074" s="80">
        <v>6553.33297</v>
      </c>
      <c r="AK4074" s="80">
        <v>6593.75168</v>
      </c>
      <c r="AL4074" s="80">
        <v>6175.95024</v>
      </c>
      <c r="AM4074" s="80">
        <v>6222.50445</v>
      </c>
      <c r="AN4074" s="80">
        <v>6272.92038</v>
      </c>
      <c r="AO4074" s="80">
        <v>6328.42063</v>
      </c>
      <c r="AP4074" s="80">
        <v>6389.55278</v>
      </c>
      <c r="AQ4074" s="80">
        <v>6350.94235</v>
      </c>
      <c r="AR4074" s="80">
        <v>6300.41742</v>
      </c>
      <c r="AS4074" s="80">
        <v>6235.01544</v>
      </c>
      <c r="AT4074" s="80">
        <v>6152.03641</v>
      </c>
      <c r="AU4074" s="80">
        <v>6048.52059</v>
      </c>
      <c r="AW4074" s="81">
        <v>16.0</v>
      </c>
      <c r="AX4074" s="81">
        <v>10.0</v>
      </c>
      <c r="AY4074" s="81">
        <v>103.0</v>
      </c>
      <c r="AZ4074" s="82">
        <v>6455.55673</v>
      </c>
      <c r="BA4074" s="82">
        <v>6457.39243</v>
      </c>
      <c r="BB4074" s="82">
        <v>6459.73382</v>
      </c>
      <c r="BC4074" s="82">
        <v>6462.91831</v>
      </c>
      <c r="BD4074" s="82">
        <v>6466.88959</v>
      </c>
      <c r="BE4074" s="82">
        <v>6471.61862</v>
      </c>
      <c r="BF4074" s="82">
        <v>6477.58377</v>
      </c>
      <c r="BG4074" s="82">
        <v>6484.80514</v>
      </c>
      <c r="BH4074" s="82">
        <v>6493.17669</v>
      </c>
      <c r="BI4074" s="82">
        <v>6502.34491</v>
      </c>
      <c r="BJ4074" s="82">
        <v>6514.36919</v>
      </c>
      <c r="BK4074" s="82">
        <v>6526.50799</v>
      </c>
      <c r="BL4074" s="82">
        <v>6538.71769</v>
      </c>
      <c r="BM4074" s="82">
        <v>6551.81449</v>
      </c>
      <c r="BN4074" s="82">
        <v>6565.62163</v>
      </c>
      <c r="BO4074" s="82">
        <v>6579.88165</v>
      </c>
      <c r="BP4074" s="82">
        <v>6595.17276</v>
      </c>
      <c r="BQ4074" s="82">
        <v>6609.72372</v>
      </c>
      <c r="BR4074" s="82">
        <v>6625.10151</v>
      </c>
      <c r="BS4074" s="82">
        <v>6643.58197</v>
      </c>
      <c r="BT4074" s="82">
        <v>6664.54509</v>
      </c>
      <c r="BU4074" s="82">
        <v>6687.99454</v>
      </c>
      <c r="BV4074" s="82">
        <v>6714.42962</v>
      </c>
      <c r="BW4074" s="82">
        <v>6743.71834</v>
      </c>
      <c r="BX4074" s="82">
        <v>6775.65774</v>
      </c>
      <c r="BY4074" s="82">
        <v>6810.40395</v>
      </c>
      <c r="BZ4074" s="82">
        <v>6847.7213</v>
      </c>
      <c r="CA4074" s="82">
        <v>6887.7569</v>
      </c>
      <c r="CB4074" s="82">
        <v>6469.48414</v>
      </c>
      <c r="CC4074" s="82">
        <v>6515.49708</v>
      </c>
      <c r="CD4074" s="82">
        <v>6565.2925</v>
      </c>
      <c r="CE4074" s="82">
        <v>6620.10073</v>
      </c>
      <c r="CF4074" s="82">
        <v>6680.46806</v>
      </c>
      <c r="CG4074" s="82">
        <v>6641.03476</v>
      </c>
      <c r="CH4074" s="82">
        <v>6589.65333</v>
      </c>
      <c r="CI4074" s="82">
        <v>6523.32164</v>
      </c>
      <c r="CJ4074" s="82">
        <v>6439.34108</v>
      </c>
      <c r="CK4074" s="82">
        <v>6334.75981</v>
      </c>
    </row>
    <row r="4075" ht="14.25" customHeight="1">
      <c r="E4075" s="2"/>
      <c r="G4075" s="81">
        <v>16.0</v>
      </c>
      <c r="H4075" s="81">
        <v>10.0</v>
      </c>
      <c r="I4075" s="81">
        <v>104.0</v>
      </c>
      <c r="J4075" s="80">
        <v>6262.26536</v>
      </c>
      <c r="K4075" s="80">
        <v>6264.11046</v>
      </c>
      <c r="L4075" s="80">
        <v>6266.45751</v>
      </c>
      <c r="M4075" s="80">
        <v>6269.65618</v>
      </c>
      <c r="N4075" s="80">
        <v>6273.61823</v>
      </c>
      <c r="O4075" s="80">
        <v>6278.36125</v>
      </c>
      <c r="P4075" s="80">
        <v>6284.35381</v>
      </c>
      <c r="Q4075" s="80">
        <v>6291.59493</v>
      </c>
      <c r="R4075" s="80">
        <v>6299.94471</v>
      </c>
      <c r="S4075" s="80">
        <v>6309.13749</v>
      </c>
      <c r="T4075" s="80">
        <v>6321.18225</v>
      </c>
      <c r="U4075" s="80">
        <v>6333.34806</v>
      </c>
      <c r="V4075" s="80">
        <v>6345.59241</v>
      </c>
      <c r="W4075" s="80">
        <v>6358.70466</v>
      </c>
      <c r="X4075" s="80">
        <v>6372.555</v>
      </c>
      <c r="Y4075" s="80">
        <v>6386.85609</v>
      </c>
      <c r="Z4075" s="80">
        <v>6402.1874</v>
      </c>
      <c r="AA4075" s="80">
        <v>6416.63368</v>
      </c>
      <c r="AB4075" s="80">
        <v>6432.31985</v>
      </c>
      <c r="AC4075" s="80">
        <v>6451.07425</v>
      </c>
      <c r="AD4075" s="80">
        <v>6472.17265</v>
      </c>
      <c r="AE4075" s="80">
        <v>6495.80957</v>
      </c>
      <c r="AF4075" s="80">
        <v>6522.44783</v>
      </c>
      <c r="AG4075" s="80">
        <v>6551.91397</v>
      </c>
      <c r="AH4075" s="80">
        <v>6584.03477</v>
      </c>
      <c r="AI4075" s="80">
        <v>6618.97114</v>
      </c>
      <c r="AJ4075" s="80">
        <v>6656.42948</v>
      </c>
      <c r="AK4075" s="80">
        <v>6696.61034</v>
      </c>
      <c r="AL4075" s="80">
        <v>6275.24467</v>
      </c>
      <c r="AM4075" s="80">
        <v>6321.45872</v>
      </c>
      <c r="AN4075" s="80">
        <v>6371.53639</v>
      </c>
      <c r="AO4075" s="80">
        <v>6426.70895</v>
      </c>
      <c r="AP4075" s="80">
        <v>6487.49623</v>
      </c>
      <c r="AQ4075" s="80">
        <v>6447.81584</v>
      </c>
      <c r="AR4075" s="80">
        <v>6396.0591</v>
      </c>
      <c r="AS4075" s="80">
        <v>6329.16248</v>
      </c>
      <c r="AT4075" s="80">
        <v>6244.48481</v>
      </c>
      <c r="AU4075" s="80">
        <v>6138.99153</v>
      </c>
      <c r="AW4075" s="81">
        <v>16.0</v>
      </c>
      <c r="AX4075" s="81">
        <v>10.0</v>
      </c>
      <c r="AY4075" s="81">
        <v>104.0</v>
      </c>
      <c r="AZ4075" s="82">
        <v>6495.85623</v>
      </c>
      <c r="BA4075" s="82">
        <v>6497.70486</v>
      </c>
      <c r="BB4075" s="82">
        <v>6500.05078</v>
      </c>
      <c r="BC4075" s="82">
        <v>6503.25771</v>
      </c>
      <c r="BD4075" s="82">
        <v>6507.22111</v>
      </c>
      <c r="BE4075" s="82">
        <v>6511.95958</v>
      </c>
      <c r="BF4075" s="82">
        <v>6517.94292</v>
      </c>
      <c r="BG4075" s="82">
        <v>6525.19135</v>
      </c>
      <c r="BH4075" s="82">
        <v>6533.52637</v>
      </c>
      <c r="BI4075" s="82">
        <v>6542.69968</v>
      </c>
      <c r="BJ4075" s="82">
        <v>6554.71341</v>
      </c>
      <c r="BK4075" s="82">
        <v>6566.8307</v>
      </c>
      <c r="BL4075" s="82">
        <v>6579.01961</v>
      </c>
      <c r="BM4075" s="82">
        <v>6592.05435</v>
      </c>
      <c r="BN4075" s="82">
        <v>6605.81673</v>
      </c>
      <c r="BO4075" s="82">
        <v>6619.9879</v>
      </c>
      <c r="BP4075" s="82">
        <v>6635.24569</v>
      </c>
      <c r="BQ4075" s="82">
        <v>6649.47285</v>
      </c>
      <c r="BR4075" s="82">
        <v>6664.9029</v>
      </c>
      <c r="BS4075" s="82">
        <v>6683.45753</v>
      </c>
      <c r="BT4075" s="82">
        <v>6704.34628</v>
      </c>
      <c r="BU4075" s="82">
        <v>6727.75156</v>
      </c>
      <c r="BV4075" s="82">
        <v>6754.16421</v>
      </c>
      <c r="BW4075" s="82">
        <v>6783.39228</v>
      </c>
      <c r="BX4075" s="82">
        <v>6815.26713</v>
      </c>
      <c r="BY4075" s="82">
        <v>6849.93462</v>
      </c>
      <c r="BZ4075" s="82">
        <v>6887.1567</v>
      </c>
      <c r="CA4075" s="82">
        <v>6927.05991</v>
      </c>
      <c r="CB4075" s="82">
        <v>6505.34761</v>
      </c>
      <c r="CC4075" s="82">
        <v>6551.15997</v>
      </c>
      <c r="CD4075" s="82">
        <v>6600.77417</v>
      </c>
      <c r="CE4075" s="82">
        <v>6655.42981</v>
      </c>
      <c r="CF4075" s="82">
        <v>6715.64249</v>
      </c>
      <c r="CG4075" s="82">
        <v>6675.34602</v>
      </c>
      <c r="CH4075" s="82">
        <v>6622.95462</v>
      </c>
      <c r="CI4075" s="82">
        <v>6555.36635</v>
      </c>
      <c r="CJ4075" s="82">
        <v>6469.94676</v>
      </c>
      <c r="CK4075" s="82">
        <v>6363.66814</v>
      </c>
    </row>
    <row r="4076" ht="14.25" customHeight="1">
      <c r="E4076" s="2"/>
      <c r="G4076" s="81">
        <v>16.0</v>
      </c>
      <c r="H4076" s="81">
        <v>10.0</v>
      </c>
      <c r="I4076" s="81">
        <v>105.0</v>
      </c>
      <c r="J4076" s="80">
        <v>6368.05067</v>
      </c>
      <c r="K4076" s="80">
        <v>6369.90879</v>
      </c>
      <c r="L4076" s="80">
        <v>6372.26033</v>
      </c>
      <c r="M4076" s="80">
        <v>6375.48092</v>
      </c>
      <c r="N4076" s="80">
        <v>6379.43407</v>
      </c>
      <c r="O4076" s="80">
        <v>6384.1838</v>
      </c>
      <c r="P4076" s="80">
        <v>6390.19058</v>
      </c>
      <c r="Q4076" s="80">
        <v>6397.45343</v>
      </c>
      <c r="R4076" s="80">
        <v>6405.75906</v>
      </c>
      <c r="S4076" s="80">
        <v>6414.94464</v>
      </c>
      <c r="T4076" s="80">
        <v>6426.96291</v>
      </c>
      <c r="U4076" s="80">
        <v>6439.08653</v>
      </c>
      <c r="V4076" s="80">
        <v>6451.28347</v>
      </c>
      <c r="W4076" s="80">
        <v>6464.30248</v>
      </c>
      <c r="X4076" s="80">
        <v>6478.06988</v>
      </c>
      <c r="Y4076" s="80">
        <v>6492.23685</v>
      </c>
      <c r="Z4076" s="80">
        <v>6507.48073</v>
      </c>
      <c r="AA4076" s="80">
        <v>6521.54284</v>
      </c>
      <c r="AB4076" s="80">
        <v>6537.20663</v>
      </c>
      <c r="AC4076" s="80">
        <v>6555.96242</v>
      </c>
      <c r="AD4076" s="80">
        <v>6576.91396</v>
      </c>
      <c r="AE4076" s="80">
        <v>6600.42819</v>
      </c>
      <c r="AF4076" s="80">
        <v>6626.96241</v>
      </c>
      <c r="AG4076" s="80">
        <v>6656.28176</v>
      </c>
      <c r="AH4076" s="80">
        <v>6688.2472</v>
      </c>
      <c r="AI4076" s="80">
        <v>6723.00539</v>
      </c>
      <c r="AJ4076" s="80">
        <v>6760.27376</v>
      </c>
      <c r="AK4076" s="80">
        <v>6800.21012</v>
      </c>
      <c r="AL4076" s="80">
        <v>6375.24321</v>
      </c>
      <c r="AM4076" s="80">
        <v>6421.10842</v>
      </c>
      <c r="AN4076" s="80">
        <v>6470.83915</v>
      </c>
      <c r="AO4076" s="80">
        <v>6525.67545</v>
      </c>
      <c r="AP4076" s="80">
        <v>6586.10876</v>
      </c>
      <c r="AQ4076" s="80">
        <v>6545.34289</v>
      </c>
      <c r="AR4076" s="80">
        <v>6492.33678</v>
      </c>
      <c r="AS4076" s="80">
        <v>6423.92422</v>
      </c>
      <c r="AT4076" s="80">
        <v>6337.52432</v>
      </c>
      <c r="AU4076" s="80">
        <v>6230.02648</v>
      </c>
      <c r="AW4076" s="81">
        <v>16.0</v>
      </c>
      <c r="AX4076" s="81">
        <v>10.0</v>
      </c>
      <c r="AY4076" s="81">
        <v>105.0</v>
      </c>
      <c r="AZ4076" s="82">
        <v>6536.52316</v>
      </c>
      <c r="BA4076" s="82">
        <v>6538.38485</v>
      </c>
      <c r="BB4076" s="82">
        <v>6540.73536</v>
      </c>
      <c r="BC4076" s="82">
        <v>6543.96494</v>
      </c>
      <c r="BD4076" s="82">
        <v>6547.92044</v>
      </c>
      <c r="BE4076" s="82">
        <v>6552.66849</v>
      </c>
      <c r="BF4076" s="82">
        <v>6558.67022</v>
      </c>
      <c r="BG4076" s="82">
        <v>6565.94601</v>
      </c>
      <c r="BH4076" s="82">
        <v>6574.24435</v>
      </c>
      <c r="BI4076" s="82">
        <v>6583.42291</v>
      </c>
      <c r="BJ4076" s="82">
        <v>6595.4262</v>
      </c>
      <c r="BK4076" s="82">
        <v>6607.522</v>
      </c>
      <c r="BL4076" s="82">
        <v>6619.69017</v>
      </c>
      <c r="BM4076" s="82">
        <v>6632.6626</v>
      </c>
      <c r="BN4076" s="82">
        <v>6646.38013</v>
      </c>
      <c r="BO4076" s="82">
        <v>6660.46207</v>
      </c>
      <c r="BP4076" s="82">
        <v>6675.68653</v>
      </c>
      <c r="BQ4076" s="82">
        <v>6689.58794</v>
      </c>
      <c r="BR4076" s="82">
        <v>6705.07085</v>
      </c>
      <c r="BS4076" s="82">
        <v>6723.70042</v>
      </c>
      <c r="BT4076" s="82">
        <v>6744.51463</v>
      </c>
      <c r="BU4076" s="82">
        <v>6767.87584</v>
      </c>
      <c r="BV4076" s="82">
        <v>6794.26632</v>
      </c>
      <c r="BW4076" s="82">
        <v>6823.43383</v>
      </c>
      <c r="BX4076" s="82">
        <v>6855.24424</v>
      </c>
      <c r="BY4076" s="82">
        <v>6889.8331</v>
      </c>
      <c r="BZ4076" s="82">
        <v>6926.95995</v>
      </c>
      <c r="CA4076" s="82">
        <v>6966.73062</v>
      </c>
      <c r="CB4076" s="82">
        <v>6541.54953</v>
      </c>
      <c r="CC4076" s="82">
        <v>6587.16093</v>
      </c>
      <c r="CD4076" s="82">
        <v>6636.59376</v>
      </c>
      <c r="CE4076" s="82">
        <v>6691.09697</v>
      </c>
      <c r="CF4076" s="82">
        <v>6751.15533</v>
      </c>
      <c r="CG4076" s="82">
        <v>6709.98979</v>
      </c>
      <c r="CH4076" s="82">
        <v>6656.58146</v>
      </c>
      <c r="CI4076" s="82">
        <v>6587.72799</v>
      </c>
      <c r="CJ4076" s="82">
        <v>6500.85943</v>
      </c>
      <c r="CK4076" s="82">
        <v>6392.87177</v>
      </c>
    </row>
    <row r="4077" ht="14.25" customHeight="1">
      <c r="E4077" s="2"/>
      <c r="G4077" s="81">
        <v>16.0</v>
      </c>
      <c r="H4077" s="81">
        <v>10.0</v>
      </c>
      <c r="I4077" s="81">
        <v>106.0</v>
      </c>
      <c r="J4077" s="80">
        <v>6474.64941</v>
      </c>
      <c r="K4077" s="80">
        <v>6476.52067</v>
      </c>
      <c r="L4077" s="80">
        <v>6478.8766</v>
      </c>
      <c r="M4077" s="80">
        <v>6482.1193</v>
      </c>
      <c r="N4077" s="80">
        <v>6486.06304</v>
      </c>
      <c r="O4077" s="80">
        <v>6490.81926</v>
      </c>
      <c r="P4077" s="80">
        <v>6496.84011</v>
      </c>
      <c r="Q4077" s="80">
        <v>6504.12461</v>
      </c>
      <c r="R4077" s="80">
        <v>6512.38458</v>
      </c>
      <c r="S4077" s="80">
        <v>6521.5622</v>
      </c>
      <c r="T4077" s="80">
        <v>6533.55264</v>
      </c>
      <c r="U4077" s="80">
        <v>6545.63246</v>
      </c>
      <c r="V4077" s="80">
        <v>6557.78036</v>
      </c>
      <c r="W4077" s="80">
        <v>6570.70351</v>
      </c>
      <c r="X4077" s="80">
        <v>6584.38564</v>
      </c>
      <c r="Y4077" s="80">
        <v>6598.41515</v>
      </c>
      <c r="Z4077" s="80">
        <v>6613.56924</v>
      </c>
      <c r="AA4077" s="80">
        <v>6627.23886</v>
      </c>
      <c r="AB4077" s="80">
        <v>6642.87956</v>
      </c>
      <c r="AC4077" s="80">
        <v>6661.63623</v>
      </c>
      <c r="AD4077" s="80">
        <v>6682.43714</v>
      </c>
      <c r="AE4077" s="80">
        <v>6705.82529</v>
      </c>
      <c r="AF4077" s="80">
        <v>6732.25226</v>
      </c>
      <c r="AG4077" s="80">
        <v>6761.42059</v>
      </c>
      <c r="AH4077" s="80">
        <v>6793.22611</v>
      </c>
      <c r="AI4077" s="80">
        <v>6827.80099</v>
      </c>
      <c r="AJ4077" s="80">
        <v>6864.87378</v>
      </c>
      <c r="AK4077" s="80">
        <v>6904.55894</v>
      </c>
      <c r="AL4077" s="80">
        <v>6475.95341</v>
      </c>
      <c r="AM4077" s="80">
        <v>6521.46104</v>
      </c>
      <c r="AN4077" s="80">
        <v>6570.83611</v>
      </c>
      <c r="AO4077" s="80">
        <v>6625.32754</v>
      </c>
      <c r="AP4077" s="80">
        <v>6685.39771</v>
      </c>
      <c r="AQ4077" s="80">
        <v>6643.53071</v>
      </c>
      <c r="AR4077" s="80">
        <v>6589.25754</v>
      </c>
      <c r="AS4077" s="80">
        <v>6519.30756</v>
      </c>
      <c r="AT4077" s="80">
        <v>6431.16166</v>
      </c>
      <c r="AU4077" s="80">
        <v>6321.63197</v>
      </c>
      <c r="AW4077" s="81">
        <v>16.0</v>
      </c>
      <c r="AX4077" s="81">
        <v>10.0</v>
      </c>
      <c r="AY4077" s="81">
        <v>106.0</v>
      </c>
      <c r="AZ4077" s="82">
        <v>6577.56117</v>
      </c>
      <c r="BA4077" s="82">
        <v>6579.43601</v>
      </c>
      <c r="BB4077" s="82">
        <v>6581.79119</v>
      </c>
      <c r="BC4077" s="82">
        <v>6585.04361</v>
      </c>
      <c r="BD4077" s="82">
        <v>6588.99122</v>
      </c>
      <c r="BE4077" s="82">
        <v>6593.74899</v>
      </c>
      <c r="BF4077" s="82">
        <v>6599.76932</v>
      </c>
      <c r="BG4077" s="82">
        <v>6607.07274</v>
      </c>
      <c r="BH4077" s="82">
        <v>6615.33429</v>
      </c>
      <c r="BI4077" s="82">
        <v>6624.51826</v>
      </c>
      <c r="BJ4077" s="82">
        <v>6636.5112</v>
      </c>
      <c r="BK4077" s="82">
        <v>6648.58553</v>
      </c>
      <c r="BL4077" s="82">
        <v>6660.73299</v>
      </c>
      <c r="BM4077" s="82">
        <v>6673.64289</v>
      </c>
      <c r="BN4077" s="82">
        <v>6687.31546</v>
      </c>
      <c r="BO4077" s="82">
        <v>6701.30776</v>
      </c>
      <c r="BP4077" s="82">
        <v>6716.4989</v>
      </c>
      <c r="BQ4077" s="82">
        <v>6730.07259</v>
      </c>
      <c r="BR4077" s="82">
        <v>6745.60895</v>
      </c>
      <c r="BS4077" s="82">
        <v>6764.31425</v>
      </c>
      <c r="BT4077" s="82">
        <v>6785.05377</v>
      </c>
      <c r="BU4077" s="82">
        <v>6808.37097</v>
      </c>
      <c r="BV4077" s="82">
        <v>6834.73957</v>
      </c>
      <c r="BW4077" s="82">
        <v>6863.84661</v>
      </c>
      <c r="BX4077" s="82">
        <v>6895.59268</v>
      </c>
      <c r="BY4077" s="82">
        <v>6930.103</v>
      </c>
      <c r="BZ4077" s="82">
        <v>6967.13464</v>
      </c>
      <c r="CA4077" s="82">
        <v>7006.77266</v>
      </c>
      <c r="CB4077" s="82">
        <v>6578.09319</v>
      </c>
      <c r="CC4077" s="82">
        <v>6623.50325</v>
      </c>
      <c r="CD4077" s="82">
        <v>6672.75456</v>
      </c>
      <c r="CE4077" s="82">
        <v>6727.1055</v>
      </c>
      <c r="CF4077" s="82">
        <v>6787.00987</v>
      </c>
      <c r="CG4077" s="82">
        <v>6744.96928</v>
      </c>
      <c r="CH4077" s="82">
        <v>6690.53699</v>
      </c>
      <c r="CI4077" s="82">
        <v>6620.40962</v>
      </c>
      <c r="CJ4077" s="82">
        <v>6532.08206</v>
      </c>
      <c r="CK4077" s="82">
        <v>6422.3735</v>
      </c>
    </row>
    <row r="4078" ht="14.25" customHeight="1">
      <c r="E4078" s="2"/>
      <c r="G4078" s="81">
        <v>16.0</v>
      </c>
      <c r="H4078" s="81">
        <v>10.0</v>
      </c>
      <c r="I4078" s="81">
        <v>107.0</v>
      </c>
      <c r="J4078" s="80">
        <v>6582.07006</v>
      </c>
      <c r="K4078" s="80">
        <v>6583.95457</v>
      </c>
      <c r="L4078" s="80">
        <v>6586.31478</v>
      </c>
      <c r="M4078" s="80">
        <v>6589.57979</v>
      </c>
      <c r="N4078" s="80">
        <v>6593.51361</v>
      </c>
      <c r="O4078" s="80">
        <v>6598.2761</v>
      </c>
      <c r="P4078" s="80">
        <v>6604.31088</v>
      </c>
      <c r="Q4078" s="80">
        <v>6611.61694</v>
      </c>
      <c r="R4078" s="80">
        <v>6619.82971</v>
      </c>
      <c r="S4078" s="80">
        <v>6628.99863</v>
      </c>
      <c r="T4078" s="80">
        <v>6640.95989</v>
      </c>
      <c r="U4078" s="80">
        <v>6652.99428</v>
      </c>
      <c r="V4078" s="80">
        <v>6665.09149</v>
      </c>
      <c r="W4078" s="80">
        <v>6677.91617</v>
      </c>
      <c r="X4078" s="80">
        <v>6691.51065</v>
      </c>
      <c r="Y4078" s="80">
        <v>6705.39932</v>
      </c>
      <c r="Z4078" s="80">
        <v>6720.46127</v>
      </c>
      <c r="AA4078" s="80">
        <v>6733.73001</v>
      </c>
      <c r="AB4078" s="80">
        <v>6749.34689</v>
      </c>
      <c r="AC4078" s="80">
        <v>6768.10394</v>
      </c>
      <c r="AD4078" s="80">
        <v>6788.75043</v>
      </c>
      <c r="AE4078" s="80">
        <v>6812.00908</v>
      </c>
      <c r="AF4078" s="80">
        <v>6838.32559</v>
      </c>
      <c r="AG4078" s="80">
        <v>6867.33861</v>
      </c>
      <c r="AH4078" s="80">
        <v>6898.97962</v>
      </c>
      <c r="AI4078" s="80">
        <v>6933.36603</v>
      </c>
      <c r="AJ4078" s="80">
        <v>6970.23758</v>
      </c>
      <c r="AK4078" s="80">
        <v>7009.66481</v>
      </c>
      <c r="AL4078" s="80">
        <v>6577.38294</v>
      </c>
      <c r="AM4078" s="80">
        <v>6622.5242</v>
      </c>
      <c r="AN4078" s="80">
        <v>6671.53482</v>
      </c>
      <c r="AO4078" s="80">
        <v>6725.67267</v>
      </c>
      <c r="AP4078" s="80">
        <v>6785.37048</v>
      </c>
      <c r="AQ4078" s="80">
        <v>6742.38658</v>
      </c>
      <c r="AR4078" s="80">
        <v>6686.82852</v>
      </c>
      <c r="AS4078" s="80">
        <v>6615.3195</v>
      </c>
      <c r="AT4078" s="80">
        <v>6525.40363</v>
      </c>
      <c r="AU4078" s="80">
        <v>6413.81458</v>
      </c>
      <c r="AW4078" s="81">
        <v>16.0</v>
      </c>
      <c r="AX4078" s="81">
        <v>10.0</v>
      </c>
      <c r="AY4078" s="81">
        <v>107.0</v>
      </c>
      <c r="AZ4078" s="82">
        <v>6618.9739</v>
      </c>
      <c r="BA4078" s="82">
        <v>6620.86202</v>
      </c>
      <c r="BB4078" s="82">
        <v>6623.22192</v>
      </c>
      <c r="BC4078" s="82">
        <v>6626.4974</v>
      </c>
      <c r="BD4078" s="82">
        <v>6630.43712</v>
      </c>
      <c r="BE4078" s="82">
        <v>6635.20473</v>
      </c>
      <c r="BF4078" s="82">
        <v>6641.24388</v>
      </c>
      <c r="BG4078" s="82">
        <v>6648.57524</v>
      </c>
      <c r="BH4078" s="82">
        <v>6656.79983</v>
      </c>
      <c r="BI4078" s="82">
        <v>6665.98939</v>
      </c>
      <c r="BJ4078" s="82">
        <v>6677.97208</v>
      </c>
      <c r="BK4078" s="82">
        <v>6690.02498</v>
      </c>
      <c r="BL4078" s="82">
        <v>6702.15176</v>
      </c>
      <c r="BM4078" s="82">
        <v>6714.99887</v>
      </c>
      <c r="BN4078" s="82">
        <v>6728.62638</v>
      </c>
      <c r="BO4078" s="82">
        <v>6742.52865</v>
      </c>
      <c r="BP4078" s="82">
        <v>6757.68647</v>
      </c>
      <c r="BQ4078" s="82">
        <v>6770.93044</v>
      </c>
      <c r="BR4078" s="82">
        <v>6786.52084</v>
      </c>
      <c r="BS4078" s="82">
        <v>6805.30269</v>
      </c>
      <c r="BT4078" s="82">
        <v>6825.96733</v>
      </c>
      <c r="BU4078" s="82">
        <v>6849.24061</v>
      </c>
      <c r="BV4078" s="82">
        <v>6875.58761</v>
      </c>
      <c r="BW4078" s="82">
        <v>6904.63425</v>
      </c>
      <c r="BX4078" s="82">
        <v>6936.31611</v>
      </c>
      <c r="BY4078" s="82">
        <v>6970.74796</v>
      </c>
      <c r="BZ4078" s="82">
        <v>7007.68444</v>
      </c>
      <c r="CA4078" s="82">
        <v>7047.18965</v>
      </c>
      <c r="CB4078" s="82">
        <v>6614.98194</v>
      </c>
      <c r="CC4078" s="82">
        <v>6660.19026</v>
      </c>
      <c r="CD4078" s="82">
        <v>6709.25989</v>
      </c>
      <c r="CE4078" s="82">
        <v>6763.45874</v>
      </c>
      <c r="CF4078" s="82">
        <v>6823.20941</v>
      </c>
      <c r="CG4078" s="82">
        <v>6780.28776</v>
      </c>
      <c r="CH4078" s="82">
        <v>6724.82441</v>
      </c>
      <c r="CI4078" s="82">
        <v>6653.41432</v>
      </c>
      <c r="CJ4078" s="82">
        <v>6563.6176</v>
      </c>
      <c r="CK4078" s="82">
        <v>6452.17618</v>
      </c>
    </row>
    <row r="4079" ht="14.25" customHeight="1">
      <c r="E4079" s="2"/>
      <c r="G4079" s="81">
        <v>16.0</v>
      </c>
      <c r="H4079" s="81">
        <v>10.0</v>
      </c>
      <c r="I4079" s="81">
        <v>108.0</v>
      </c>
      <c r="J4079" s="80">
        <v>6690.32117</v>
      </c>
      <c r="K4079" s="80">
        <v>6692.21905</v>
      </c>
      <c r="L4079" s="80">
        <v>6694.58345</v>
      </c>
      <c r="M4079" s="80">
        <v>6697.87097</v>
      </c>
      <c r="N4079" s="80">
        <v>6701.79435</v>
      </c>
      <c r="O4079" s="80">
        <v>6706.56289</v>
      </c>
      <c r="P4079" s="80">
        <v>6712.61144</v>
      </c>
      <c r="Q4079" s="80">
        <v>6719.93899</v>
      </c>
      <c r="R4079" s="80">
        <v>6728.10302</v>
      </c>
      <c r="S4079" s="80">
        <v>6737.26248</v>
      </c>
      <c r="T4079" s="80">
        <v>6749.1932</v>
      </c>
      <c r="U4079" s="80">
        <v>6761.18053</v>
      </c>
      <c r="V4079" s="80">
        <v>6773.22537</v>
      </c>
      <c r="W4079" s="80">
        <v>6785.94894</v>
      </c>
      <c r="X4079" s="80">
        <v>6799.45338</v>
      </c>
      <c r="Y4079" s="80">
        <v>6813.19782</v>
      </c>
      <c r="Z4079" s="80">
        <v>6828.16524</v>
      </c>
      <c r="AA4079" s="80">
        <v>6841.02467</v>
      </c>
      <c r="AB4079" s="80">
        <v>6856.617</v>
      </c>
      <c r="AC4079" s="80">
        <v>6875.3739</v>
      </c>
      <c r="AD4079" s="80">
        <v>6895.86214</v>
      </c>
      <c r="AE4079" s="80">
        <v>6918.98785</v>
      </c>
      <c r="AF4079" s="80">
        <v>6945.19065</v>
      </c>
      <c r="AG4079" s="80">
        <v>6974.04406</v>
      </c>
      <c r="AH4079" s="80">
        <v>7005.51594</v>
      </c>
      <c r="AI4079" s="80">
        <v>7039.70868</v>
      </c>
      <c r="AJ4079" s="80">
        <v>7076.37329</v>
      </c>
      <c r="AK4079" s="80">
        <v>7115.5358</v>
      </c>
      <c r="AL4079" s="80">
        <v>6679.53952</v>
      </c>
      <c r="AM4079" s="80">
        <v>6724.30555</v>
      </c>
      <c r="AN4079" s="80">
        <v>6772.94287</v>
      </c>
      <c r="AO4079" s="80">
        <v>6826.7184</v>
      </c>
      <c r="AP4079" s="80">
        <v>6886.03457</v>
      </c>
      <c r="AQ4079" s="80">
        <v>6841.91789</v>
      </c>
      <c r="AR4079" s="80">
        <v>6785.05696</v>
      </c>
      <c r="AS4079" s="80">
        <v>6711.96708</v>
      </c>
      <c r="AT4079" s="80">
        <v>6620.2571</v>
      </c>
      <c r="AU4079" s="80">
        <v>6506.58098</v>
      </c>
      <c r="AW4079" s="81">
        <v>16.0</v>
      </c>
      <c r="AX4079" s="81">
        <v>10.0</v>
      </c>
      <c r="AY4079" s="81">
        <v>108.0</v>
      </c>
      <c r="AZ4079" s="82">
        <v>6660.76507</v>
      </c>
      <c r="BA4079" s="82">
        <v>6662.66659</v>
      </c>
      <c r="BB4079" s="82">
        <v>6665.03128</v>
      </c>
      <c r="BC4079" s="82">
        <v>6668.33001</v>
      </c>
      <c r="BD4079" s="82">
        <v>6672.26184</v>
      </c>
      <c r="BE4079" s="82">
        <v>6677.03943</v>
      </c>
      <c r="BF4079" s="82">
        <v>6683.09761</v>
      </c>
      <c r="BG4079" s="82">
        <v>6690.4572</v>
      </c>
      <c r="BH4079" s="82">
        <v>6698.64471</v>
      </c>
      <c r="BI4079" s="82">
        <v>6707.84002</v>
      </c>
      <c r="BJ4079" s="82">
        <v>6719.81256</v>
      </c>
      <c r="BK4079" s="82">
        <v>6731.84404</v>
      </c>
      <c r="BL4079" s="82">
        <v>6743.95017</v>
      </c>
      <c r="BM4079" s="82">
        <v>6756.73427</v>
      </c>
      <c r="BN4079" s="82">
        <v>6770.31661</v>
      </c>
      <c r="BO4079" s="82">
        <v>6784.12843</v>
      </c>
      <c r="BP4079" s="82">
        <v>6799.25294</v>
      </c>
      <c r="BQ4079" s="82">
        <v>6812.16517</v>
      </c>
      <c r="BR4079" s="82">
        <v>6827.81023</v>
      </c>
      <c r="BS4079" s="82">
        <v>6846.66941</v>
      </c>
      <c r="BT4079" s="82">
        <v>6867.25901</v>
      </c>
      <c r="BU4079" s="82">
        <v>6890.48844</v>
      </c>
      <c r="BV4079" s="82">
        <v>6916.81413</v>
      </c>
      <c r="BW4079" s="82">
        <v>6945.80046</v>
      </c>
      <c r="BX4079" s="82">
        <v>6977.41821</v>
      </c>
      <c r="BY4079" s="82">
        <v>7011.77167</v>
      </c>
      <c r="BZ4079" s="82">
        <v>7048.61301</v>
      </c>
      <c r="CA4079" s="82">
        <v>7087.98528</v>
      </c>
      <c r="CB4079" s="82">
        <v>6652.21916</v>
      </c>
      <c r="CC4079" s="82">
        <v>6697.22534</v>
      </c>
      <c r="CD4079" s="82">
        <v>6746.11311</v>
      </c>
      <c r="CE4079" s="82">
        <v>6800.16003</v>
      </c>
      <c r="CF4079" s="82">
        <v>6859.75733</v>
      </c>
      <c r="CG4079" s="82">
        <v>6815.94851</v>
      </c>
      <c r="CH4079" s="82">
        <v>6759.44692</v>
      </c>
      <c r="CI4079" s="82">
        <v>6686.74521</v>
      </c>
      <c r="CJ4079" s="82">
        <v>6595.46906</v>
      </c>
      <c r="CK4079" s="82">
        <v>6482.2827</v>
      </c>
    </row>
    <row r="4080" ht="14.25" customHeight="1">
      <c r="E4080" s="2"/>
      <c r="G4080" s="81">
        <v>16.0</v>
      </c>
      <c r="H4080" s="81">
        <v>10.0</v>
      </c>
      <c r="I4080" s="81">
        <v>109.0</v>
      </c>
      <c r="J4080" s="80">
        <v>6799.03811</v>
      </c>
      <c r="K4080" s="80">
        <v>6800.93731</v>
      </c>
      <c r="L4080" s="80">
        <v>6803.31773</v>
      </c>
      <c r="M4080" s="80">
        <v>6806.59156</v>
      </c>
      <c r="N4080" s="80">
        <v>6810.51584</v>
      </c>
      <c r="O4080" s="80">
        <v>6815.28994</v>
      </c>
      <c r="P4080" s="80">
        <v>6821.35178</v>
      </c>
      <c r="Q4080" s="80">
        <v>6828.6279</v>
      </c>
      <c r="R4080" s="80">
        <v>6836.77742</v>
      </c>
      <c r="S4080" s="80">
        <v>6845.88994</v>
      </c>
      <c r="T4080" s="80">
        <v>6857.77605</v>
      </c>
      <c r="U4080" s="80">
        <v>6869.71405</v>
      </c>
      <c r="V4080" s="80">
        <v>6881.656</v>
      </c>
      <c r="W4080" s="80">
        <v>6894.28721</v>
      </c>
      <c r="X4080" s="80">
        <v>6907.65038</v>
      </c>
      <c r="Y4080" s="80">
        <v>6921.29468</v>
      </c>
      <c r="Z4080" s="80">
        <v>6935.87577</v>
      </c>
      <c r="AA4080" s="80">
        <v>6948.68962</v>
      </c>
      <c r="AB4080" s="80">
        <v>6964.25589</v>
      </c>
      <c r="AC4080" s="80">
        <v>6982.8433</v>
      </c>
      <c r="AD4080" s="80">
        <v>7003.18054</v>
      </c>
      <c r="AE4080" s="80">
        <v>7026.16885</v>
      </c>
      <c r="AF4080" s="80">
        <v>7052.19374</v>
      </c>
      <c r="AG4080" s="80">
        <v>7080.85813</v>
      </c>
      <c r="AH4080" s="80">
        <v>7112.11914</v>
      </c>
      <c r="AI4080" s="80">
        <v>7146.07591</v>
      </c>
      <c r="AJ4080" s="80">
        <v>7182.46694</v>
      </c>
      <c r="AK4080" s="80">
        <v>7221.27343</v>
      </c>
      <c r="AL4080" s="80">
        <v>6781.51395</v>
      </c>
      <c r="AM4080" s="80">
        <v>6825.88279</v>
      </c>
      <c r="AN4080" s="80">
        <v>6874.12487</v>
      </c>
      <c r="AO4080" s="80">
        <v>6927.48095</v>
      </c>
      <c r="AP4080" s="80">
        <v>6986.39305</v>
      </c>
      <c r="AQ4080" s="80">
        <v>6941.06206</v>
      </c>
      <c r="AR4080" s="80">
        <v>6882.73458</v>
      </c>
      <c r="AS4080" s="80">
        <v>6807.97969</v>
      </c>
      <c r="AT4080" s="80">
        <v>6714.3333</v>
      </c>
      <c r="AU4080" s="80">
        <v>6598.39242</v>
      </c>
      <c r="AW4080" s="81">
        <v>16.0</v>
      </c>
      <c r="AX4080" s="81">
        <v>10.0</v>
      </c>
      <c r="AY4080" s="81">
        <v>109.0</v>
      </c>
      <c r="AZ4080" s="82">
        <v>7503.00801</v>
      </c>
      <c r="BA4080" s="82">
        <v>7504.90965</v>
      </c>
      <c r="BB4080" s="82">
        <v>7507.28302</v>
      </c>
      <c r="BC4080" s="82">
        <v>7510.55714</v>
      </c>
      <c r="BD4080" s="82">
        <v>7514.45813</v>
      </c>
      <c r="BE4080" s="82">
        <v>7519.19485</v>
      </c>
      <c r="BF4080" s="82">
        <v>7525.20522</v>
      </c>
      <c r="BG4080" s="82">
        <v>7532.43045</v>
      </c>
      <c r="BH4080" s="82">
        <v>7540.4654</v>
      </c>
      <c r="BI4080" s="82">
        <v>7549.4355</v>
      </c>
      <c r="BJ4080" s="82">
        <v>7561.12532</v>
      </c>
      <c r="BK4080" s="82">
        <v>7572.81078</v>
      </c>
      <c r="BL4080" s="82">
        <v>7584.44671</v>
      </c>
      <c r="BM4080" s="82">
        <v>7596.69926</v>
      </c>
      <c r="BN4080" s="82">
        <v>7609.62339</v>
      </c>
      <c r="BO4080" s="82">
        <v>7622.72083</v>
      </c>
      <c r="BP4080" s="82">
        <v>7636.74363</v>
      </c>
      <c r="BQ4080" s="82">
        <v>7648.72785</v>
      </c>
      <c r="BR4080" s="82">
        <v>7663.46541</v>
      </c>
      <c r="BS4080" s="82">
        <v>7681.27996</v>
      </c>
      <c r="BT4080" s="82">
        <v>7700.77277</v>
      </c>
      <c r="BU4080" s="82">
        <v>7722.85472</v>
      </c>
      <c r="BV4080" s="82">
        <v>7747.9515</v>
      </c>
      <c r="BW4080" s="82">
        <v>7775.61706</v>
      </c>
      <c r="BX4080" s="82">
        <v>7805.82508</v>
      </c>
      <c r="BY4080" s="82">
        <v>7838.62633</v>
      </c>
      <c r="BZ4080" s="82">
        <v>7873.91002</v>
      </c>
      <c r="CA4080" s="82">
        <v>7911.41278</v>
      </c>
      <c r="CB4080" s="82">
        <v>7470.09625</v>
      </c>
      <c r="CC4080" s="82">
        <v>7512.72721</v>
      </c>
      <c r="CD4080" s="82">
        <v>7559.0381</v>
      </c>
      <c r="CE4080" s="82">
        <v>7610.27143</v>
      </c>
      <c r="CF4080" s="82">
        <v>7666.87056</v>
      </c>
      <c r="CG4080" s="82">
        <v>7619.05672</v>
      </c>
      <c r="CH4080" s="82">
        <v>7558.07415</v>
      </c>
      <c r="CI4080" s="82">
        <v>7480.40962</v>
      </c>
      <c r="CJ4080" s="82">
        <v>7383.6068</v>
      </c>
      <c r="CK4080" s="82">
        <v>7264.2457</v>
      </c>
    </row>
    <row r="4081" ht="14.25" customHeight="1">
      <c r="E4081" s="2"/>
      <c r="G4081" s="81">
        <v>16.0</v>
      </c>
      <c r="H4081" s="81">
        <v>10.0</v>
      </c>
      <c r="I4081" s="81">
        <v>110.0</v>
      </c>
      <c r="J4081" s="80">
        <v>6908.58736</v>
      </c>
      <c r="K4081" s="80">
        <v>6910.48773</v>
      </c>
      <c r="L4081" s="80">
        <v>6912.88431</v>
      </c>
      <c r="M4081" s="80">
        <v>6916.1439</v>
      </c>
      <c r="N4081" s="80">
        <v>6920.06882</v>
      </c>
      <c r="O4081" s="80">
        <v>6924.84825</v>
      </c>
      <c r="P4081" s="80">
        <v>6930.92321</v>
      </c>
      <c r="Q4081" s="80">
        <v>6938.14631</v>
      </c>
      <c r="R4081" s="80">
        <v>6946.28049</v>
      </c>
      <c r="S4081" s="80">
        <v>6955.34454</v>
      </c>
      <c r="T4081" s="80">
        <v>6967.1844</v>
      </c>
      <c r="U4081" s="80">
        <v>6979.0714</v>
      </c>
      <c r="V4081" s="80">
        <v>6990.90776</v>
      </c>
      <c r="W4081" s="80">
        <v>7003.44418</v>
      </c>
      <c r="X4081" s="80">
        <v>7016.66264</v>
      </c>
      <c r="Y4081" s="80">
        <v>7030.20435</v>
      </c>
      <c r="Z4081" s="80">
        <v>7044.39076</v>
      </c>
      <c r="AA4081" s="80">
        <v>7057.15812</v>
      </c>
      <c r="AB4081" s="80">
        <v>7072.69756</v>
      </c>
      <c r="AC4081" s="80">
        <v>7091.1115</v>
      </c>
      <c r="AD4081" s="80">
        <v>7111.29409</v>
      </c>
      <c r="AE4081" s="80">
        <v>7134.14149</v>
      </c>
      <c r="AF4081" s="80">
        <v>7159.98395</v>
      </c>
      <c r="AG4081" s="80">
        <v>7188.45445</v>
      </c>
      <c r="AH4081" s="80">
        <v>7219.49916</v>
      </c>
      <c r="AI4081" s="80">
        <v>7253.21396</v>
      </c>
      <c r="AJ4081" s="80">
        <v>7289.32443</v>
      </c>
      <c r="AK4081" s="80">
        <v>7327.76635</v>
      </c>
      <c r="AL4081" s="80">
        <v>6884.20506</v>
      </c>
      <c r="AM4081" s="80">
        <v>6928.16752</v>
      </c>
      <c r="AN4081" s="80">
        <v>6976.00518</v>
      </c>
      <c r="AO4081" s="80">
        <v>7028.93202</v>
      </c>
      <c r="AP4081" s="80">
        <v>7087.43045</v>
      </c>
      <c r="AQ4081" s="80">
        <v>7040.86787</v>
      </c>
      <c r="AR4081" s="80">
        <v>6981.05291</v>
      </c>
      <c r="AS4081" s="80">
        <v>6904.60988</v>
      </c>
      <c r="AT4081" s="80">
        <v>6809.00056</v>
      </c>
      <c r="AU4081" s="80">
        <v>6690.76424</v>
      </c>
      <c r="AW4081" s="81">
        <v>16.0</v>
      </c>
      <c r="AX4081" s="81">
        <v>10.0</v>
      </c>
      <c r="AY4081" s="81">
        <v>110.0</v>
      </c>
      <c r="AZ4081" s="82">
        <v>7550.69918</v>
      </c>
      <c r="BA4081" s="82">
        <v>7552.60096</v>
      </c>
      <c r="BB4081" s="82">
        <v>7554.99112</v>
      </c>
      <c r="BC4081" s="82">
        <v>7558.24851</v>
      </c>
      <c r="BD4081" s="82">
        <v>7562.15054</v>
      </c>
      <c r="BE4081" s="82">
        <v>7566.89423</v>
      </c>
      <c r="BF4081" s="82">
        <v>7572.92061</v>
      </c>
      <c r="BG4081" s="82">
        <v>7580.09073</v>
      </c>
      <c r="BH4081" s="82">
        <v>7588.11632</v>
      </c>
      <c r="BI4081" s="82">
        <v>7597.0439</v>
      </c>
      <c r="BJ4081" s="82">
        <v>7608.69736</v>
      </c>
      <c r="BK4081" s="82">
        <v>7620.34665</v>
      </c>
      <c r="BL4081" s="82">
        <v>7631.89325</v>
      </c>
      <c r="BM4081" s="82">
        <v>7644.07448</v>
      </c>
      <c r="BN4081" s="82">
        <v>7656.87944</v>
      </c>
      <c r="BO4081" s="82">
        <v>7669.9126</v>
      </c>
      <c r="BP4081" s="82">
        <v>7683.56044</v>
      </c>
      <c r="BQ4081" s="82">
        <v>7695.56711</v>
      </c>
      <c r="BR4081" s="82">
        <v>7710.34674</v>
      </c>
      <c r="BS4081" s="82">
        <v>7728.04039</v>
      </c>
      <c r="BT4081" s="82">
        <v>7747.43829</v>
      </c>
      <c r="BU4081" s="82">
        <v>7769.44456</v>
      </c>
      <c r="BV4081" s="82">
        <v>7794.42203</v>
      </c>
      <c r="BW4081" s="82">
        <v>7821.96148</v>
      </c>
      <c r="BX4081" s="82">
        <v>7852.0234</v>
      </c>
      <c r="BY4081" s="82">
        <v>7884.65957</v>
      </c>
      <c r="BZ4081" s="82">
        <v>7919.73138</v>
      </c>
      <c r="CA4081" s="82">
        <v>7956.95005</v>
      </c>
      <c r="CB4081" s="82">
        <v>7511.9323</v>
      </c>
      <c r="CC4081" s="82">
        <v>7554.27283</v>
      </c>
      <c r="CD4081" s="82">
        <v>7600.31174</v>
      </c>
      <c r="CE4081" s="82">
        <v>7651.26226</v>
      </c>
      <c r="CF4081" s="82">
        <v>7707.61046</v>
      </c>
      <c r="CG4081" s="82">
        <v>7658.73837</v>
      </c>
      <c r="CH4081" s="82">
        <v>7596.44703</v>
      </c>
      <c r="CI4081" s="82">
        <v>7517.29142</v>
      </c>
      <c r="CJ4081" s="82">
        <v>7418.7366</v>
      </c>
      <c r="CK4081" s="82">
        <v>7297.30425</v>
      </c>
    </row>
    <row r="4082" ht="14.25" customHeight="1">
      <c r="E4082" s="2"/>
      <c r="G4082" s="81">
        <v>16.0</v>
      </c>
      <c r="H4082" s="81">
        <v>10.0</v>
      </c>
      <c r="I4082" s="81">
        <v>111.0</v>
      </c>
      <c r="J4082" s="80">
        <v>7018.97737</v>
      </c>
      <c r="K4082" s="80">
        <v>7020.87878</v>
      </c>
      <c r="L4082" s="80">
        <v>7023.29167</v>
      </c>
      <c r="M4082" s="80">
        <v>7026.53646</v>
      </c>
      <c r="N4082" s="80">
        <v>7030.46173</v>
      </c>
      <c r="O4082" s="80">
        <v>7035.24626</v>
      </c>
      <c r="P4082" s="80">
        <v>7041.33418</v>
      </c>
      <c r="Q4082" s="80">
        <v>7048.50265</v>
      </c>
      <c r="R4082" s="80">
        <v>7056.62067</v>
      </c>
      <c r="S4082" s="80">
        <v>7065.63471</v>
      </c>
      <c r="T4082" s="80">
        <v>7077.42666</v>
      </c>
      <c r="U4082" s="80">
        <v>7089.26098</v>
      </c>
      <c r="V4082" s="80">
        <v>7100.98904</v>
      </c>
      <c r="W4082" s="80">
        <v>7113.4282</v>
      </c>
      <c r="X4082" s="80">
        <v>7126.49851</v>
      </c>
      <c r="Y4082" s="80">
        <v>7139.93514</v>
      </c>
      <c r="Z4082" s="80">
        <v>7153.71847</v>
      </c>
      <c r="AA4082" s="80">
        <v>7166.43838</v>
      </c>
      <c r="AB4082" s="80">
        <v>7181.95023</v>
      </c>
      <c r="AC4082" s="80">
        <v>7200.1867</v>
      </c>
      <c r="AD4082" s="80">
        <v>7220.21097</v>
      </c>
      <c r="AE4082" s="80">
        <v>7242.91393</v>
      </c>
      <c r="AF4082" s="80">
        <v>7268.56941</v>
      </c>
      <c r="AG4082" s="80">
        <v>7296.84111</v>
      </c>
      <c r="AH4082" s="80">
        <v>7327.66406</v>
      </c>
      <c r="AI4082" s="80">
        <v>7361.13084</v>
      </c>
      <c r="AJ4082" s="80">
        <v>7396.95371</v>
      </c>
      <c r="AK4082" s="80">
        <v>7435.02245</v>
      </c>
      <c r="AL4082" s="80">
        <v>6987.62038</v>
      </c>
      <c r="AM4082" s="80">
        <v>7031.16719</v>
      </c>
      <c r="AN4082" s="80">
        <v>7078.5912</v>
      </c>
      <c r="AO4082" s="80">
        <v>7131.07898</v>
      </c>
      <c r="AP4082" s="80">
        <v>7189.15406</v>
      </c>
      <c r="AQ4082" s="80">
        <v>7141.34247</v>
      </c>
      <c r="AR4082" s="80">
        <v>7080.01895</v>
      </c>
      <c r="AS4082" s="80">
        <v>7001.86447</v>
      </c>
      <c r="AT4082" s="80">
        <v>6904.26549</v>
      </c>
      <c r="AU4082" s="80">
        <v>6783.70282</v>
      </c>
      <c r="AW4082" s="81">
        <v>16.0</v>
      </c>
      <c r="AX4082" s="81">
        <v>10.0</v>
      </c>
      <c r="AY4082" s="81">
        <v>111.0</v>
      </c>
      <c r="AZ4082" s="82">
        <v>7598.81677</v>
      </c>
      <c r="BA4082" s="82">
        <v>7600.71872</v>
      </c>
      <c r="BB4082" s="82">
        <v>7603.1258</v>
      </c>
      <c r="BC4082" s="82">
        <v>7606.36639</v>
      </c>
      <c r="BD4082" s="82">
        <v>7610.26951</v>
      </c>
      <c r="BE4082" s="82">
        <v>7615.02029</v>
      </c>
      <c r="BF4082" s="82">
        <v>7621.06286</v>
      </c>
      <c r="BG4082" s="82">
        <v>7628.17759</v>
      </c>
      <c r="BH4082" s="82">
        <v>7636.19385</v>
      </c>
      <c r="BI4082" s="82">
        <v>7645.07876</v>
      </c>
      <c r="BJ4082" s="82">
        <v>7656.69575</v>
      </c>
      <c r="BK4082" s="82">
        <v>7668.30877</v>
      </c>
      <c r="BL4082" s="82">
        <v>7679.7656</v>
      </c>
      <c r="BM4082" s="82">
        <v>7691.8752</v>
      </c>
      <c r="BN4082" s="82">
        <v>7704.56036</v>
      </c>
      <c r="BO4082" s="82">
        <v>7717.52897</v>
      </c>
      <c r="BP4082" s="82">
        <v>7730.79954</v>
      </c>
      <c r="BQ4082" s="82">
        <v>7742.82898</v>
      </c>
      <c r="BR4082" s="82">
        <v>7757.65116</v>
      </c>
      <c r="BS4082" s="82">
        <v>7775.22339</v>
      </c>
      <c r="BT4082" s="82">
        <v>7794.52604</v>
      </c>
      <c r="BU4082" s="82">
        <v>7816.45645</v>
      </c>
      <c r="BV4082" s="82">
        <v>7841.31422</v>
      </c>
      <c r="BW4082" s="82">
        <v>7868.72717</v>
      </c>
      <c r="BX4082" s="82">
        <v>7898.64254</v>
      </c>
      <c r="BY4082" s="82">
        <v>7931.11309</v>
      </c>
      <c r="BZ4082" s="82">
        <v>7965.97226</v>
      </c>
      <c r="CA4082" s="82">
        <v>8002.90571</v>
      </c>
      <c r="CB4082" s="82">
        <v>7554.15581</v>
      </c>
      <c r="CC4082" s="82">
        <v>7596.20489</v>
      </c>
      <c r="CD4082" s="82">
        <v>7641.97106</v>
      </c>
      <c r="CE4082" s="82">
        <v>7692.63808</v>
      </c>
      <c r="CF4082" s="82">
        <v>7748.73502</v>
      </c>
      <c r="CG4082" s="82">
        <v>7698.79754</v>
      </c>
      <c r="CH4082" s="82">
        <v>7635.18869</v>
      </c>
      <c r="CI4082" s="82">
        <v>7554.53197</v>
      </c>
      <c r="CJ4082" s="82">
        <v>7454.2134</v>
      </c>
      <c r="CK4082" s="82">
        <v>7330.69599</v>
      </c>
    </row>
    <row r="4083" ht="14.25" customHeight="1">
      <c r="E4083" s="2"/>
      <c r="G4083" s="81">
        <v>16.0</v>
      </c>
      <c r="H4083" s="81">
        <v>10.0</v>
      </c>
      <c r="I4083" s="81">
        <v>112.0</v>
      </c>
      <c r="J4083" s="80">
        <v>7130.21669</v>
      </c>
      <c r="K4083" s="80">
        <v>7132.11901</v>
      </c>
      <c r="L4083" s="80">
        <v>7134.54835</v>
      </c>
      <c r="M4083" s="80">
        <v>7137.77778</v>
      </c>
      <c r="N4083" s="80">
        <v>7141.70312</v>
      </c>
      <c r="O4083" s="80">
        <v>7146.49251</v>
      </c>
      <c r="P4083" s="80">
        <v>7152.59323</v>
      </c>
      <c r="Q4083" s="80">
        <v>7159.70547</v>
      </c>
      <c r="R4083" s="80">
        <v>7167.80648</v>
      </c>
      <c r="S4083" s="80">
        <v>7176.76896</v>
      </c>
      <c r="T4083" s="80">
        <v>7188.51134</v>
      </c>
      <c r="U4083" s="80">
        <v>7200.29127</v>
      </c>
      <c r="V4083" s="80">
        <v>7211.90829</v>
      </c>
      <c r="W4083" s="80">
        <v>7224.24772</v>
      </c>
      <c r="X4083" s="80">
        <v>7237.1664</v>
      </c>
      <c r="Y4083" s="80">
        <v>7250.49544</v>
      </c>
      <c r="Z4083" s="80">
        <v>7263.86722</v>
      </c>
      <c r="AA4083" s="80">
        <v>7276.53874</v>
      </c>
      <c r="AB4083" s="80">
        <v>7292.02224</v>
      </c>
      <c r="AC4083" s="80">
        <v>7310.07719</v>
      </c>
      <c r="AD4083" s="80">
        <v>7329.93945</v>
      </c>
      <c r="AE4083" s="80">
        <v>7352.49441</v>
      </c>
      <c r="AF4083" s="80">
        <v>7377.95831</v>
      </c>
      <c r="AG4083" s="80">
        <v>7406.02627</v>
      </c>
      <c r="AH4083" s="80">
        <v>7436.62196</v>
      </c>
      <c r="AI4083" s="80">
        <v>7469.83463</v>
      </c>
      <c r="AJ4083" s="80">
        <v>7505.36282</v>
      </c>
      <c r="AK4083" s="80">
        <v>7543.0497</v>
      </c>
      <c r="AL4083" s="80">
        <v>7091.76752</v>
      </c>
      <c r="AM4083" s="80">
        <v>7134.88938</v>
      </c>
      <c r="AN4083" s="80">
        <v>7181.89042</v>
      </c>
      <c r="AO4083" s="80">
        <v>7233.92924</v>
      </c>
      <c r="AP4083" s="80">
        <v>7291.57124</v>
      </c>
      <c r="AQ4083" s="80">
        <v>7242.49308</v>
      </c>
      <c r="AR4083" s="80">
        <v>7179.63976</v>
      </c>
      <c r="AS4083" s="80">
        <v>7099.75035</v>
      </c>
      <c r="AT4083" s="80">
        <v>7000.13478</v>
      </c>
      <c r="AU4083" s="80">
        <v>6877.21464</v>
      </c>
      <c r="AW4083" s="81">
        <v>16.0</v>
      </c>
      <c r="AX4083" s="81">
        <v>10.0</v>
      </c>
      <c r="AY4083" s="81">
        <v>112.0</v>
      </c>
      <c r="AZ4083" s="82">
        <v>7647.36491</v>
      </c>
      <c r="BA4083" s="82">
        <v>7649.26706</v>
      </c>
      <c r="BB4083" s="82">
        <v>7651.69122</v>
      </c>
      <c r="BC4083" s="82">
        <v>7654.91493</v>
      </c>
      <c r="BD4083" s="82">
        <v>7658.81921</v>
      </c>
      <c r="BE4083" s="82">
        <v>7663.57718</v>
      </c>
      <c r="BF4083" s="82">
        <v>7669.63614</v>
      </c>
      <c r="BG4083" s="82">
        <v>7676.69518</v>
      </c>
      <c r="BH4083" s="82">
        <v>7684.70216</v>
      </c>
      <c r="BI4083" s="82">
        <v>7693.54421</v>
      </c>
      <c r="BJ4083" s="82">
        <v>7705.12463</v>
      </c>
      <c r="BK4083" s="82">
        <v>7716.70131</v>
      </c>
      <c r="BL4083" s="82">
        <v>7728.0679</v>
      </c>
      <c r="BM4083" s="82">
        <v>7740.10554</v>
      </c>
      <c r="BN4083" s="82">
        <v>7752.67025</v>
      </c>
      <c r="BO4083" s="82">
        <v>7765.57406</v>
      </c>
      <c r="BP4083" s="82">
        <v>7778.46501</v>
      </c>
      <c r="BQ4083" s="82">
        <v>7790.51756</v>
      </c>
      <c r="BR4083" s="82">
        <v>7805.3828</v>
      </c>
      <c r="BS4083" s="82">
        <v>7822.83304</v>
      </c>
      <c r="BT4083" s="82">
        <v>7842.04009</v>
      </c>
      <c r="BU4083" s="82">
        <v>7863.89449</v>
      </c>
      <c r="BV4083" s="82">
        <v>7888.63215</v>
      </c>
      <c r="BW4083" s="82">
        <v>7915.91822</v>
      </c>
      <c r="BX4083" s="82">
        <v>7945.68655</v>
      </c>
      <c r="BY4083" s="82">
        <v>7977.99096</v>
      </c>
      <c r="BZ4083" s="82">
        <v>8012.63672</v>
      </c>
      <c r="CA4083" s="82">
        <v>8049.28378</v>
      </c>
      <c r="CB4083" s="82">
        <v>7596.77049</v>
      </c>
      <c r="CC4083" s="82">
        <v>7638.52712</v>
      </c>
      <c r="CD4083" s="82">
        <v>7684.01975</v>
      </c>
      <c r="CE4083" s="82">
        <v>7734.40258</v>
      </c>
      <c r="CF4083" s="82">
        <v>7790.24791</v>
      </c>
      <c r="CG4083" s="82">
        <v>7739.23785</v>
      </c>
      <c r="CH4083" s="82">
        <v>7674.30264</v>
      </c>
      <c r="CI4083" s="82">
        <v>7592.13468</v>
      </c>
      <c r="CJ4083" s="82">
        <v>7490.04047</v>
      </c>
      <c r="CK4083" s="82">
        <v>7364.42405</v>
      </c>
    </row>
    <row r="4084" ht="14.25" customHeight="1">
      <c r="E4084" s="2"/>
      <c r="G4084" s="81">
        <v>16.0</v>
      </c>
      <c r="H4084" s="81">
        <v>10.0</v>
      </c>
      <c r="I4084" s="81">
        <v>113.0</v>
      </c>
      <c r="J4084" s="80">
        <v>7242.31395</v>
      </c>
      <c r="K4084" s="80">
        <v>7244.21705</v>
      </c>
      <c r="L4084" s="80">
        <v>7246.66298</v>
      </c>
      <c r="M4084" s="80">
        <v>7249.87649</v>
      </c>
      <c r="N4084" s="80">
        <v>7253.80163</v>
      </c>
      <c r="O4084" s="80">
        <v>7258.59564</v>
      </c>
      <c r="P4084" s="80">
        <v>7264.70899</v>
      </c>
      <c r="Q4084" s="80">
        <v>7271.76337</v>
      </c>
      <c r="R4084" s="80">
        <v>7279.84653</v>
      </c>
      <c r="S4084" s="80">
        <v>7288.75588</v>
      </c>
      <c r="T4084" s="80">
        <v>7300.44701</v>
      </c>
      <c r="U4084" s="80">
        <v>7312.17086</v>
      </c>
      <c r="V4084" s="80">
        <v>7323.67407</v>
      </c>
      <c r="W4084" s="80">
        <v>7335.91126</v>
      </c>
      <c r="X4084" s="80">
        <v>7348.67482</v>
      </c>
      <c r="Y4084" s="80">
        <v>7361.89375</v>
      </c>
      <c r="Z4084" s="80">
        <v>7374.84543</v>
      </c>
      <c r="AA4084" s="80">
        <v>7387.46762</v>
      </c>
      <c r="AB4084" s="80">
        <v>7402.92199</v>
      </c>
      <c r="AC4084" s="80">
        <v>7420.79136</v>
      </c>
      <c r="AD4084" s="80">
        <v>7440.48786</v>
      </c>
      <c r="AE4084" s="80">
        <v>7462.89126</v>
      </c>
      <c r="AF4084" s="80">
        <v>7488.15893</v>
      </c>
      <c r="AG4084" s="80">
        <v>7516.0182</v>
      </c>
      <c r="AH4084" s="80">
        <v>7546.38107</v>
      </c>
      <c r="AI4084" s="80">
        <v>7579.33349</v>
      </c>
      <c r="AJ4084" s="80">
        <v>7614.55987</v>
      </c>
      <c r="AK4084" s="80">
        <v>7651.85616</v>
      </c>
      <c r="AL4084" s="80">
        <v>7196.6542</v>
      </c>
      <c r="AM4084" s="80">
        <v>7239.3417</v>
      </c>
      <c r="AN4084" s="80">
        <v>7285.91041</v>
      </c>
      <c r="AO4084" s="80">
        <v>7337.4903</v>
      </c>
      <c r="AP4084" s="80">
        <v>7394.68944</v>
      </c>
      <c r="AQ4084" s="80">
        <v>7344.327</v>
      </c>
      <c r="AR4084" s="80">
        <v>7279.92247</v>
      </c>
      <c r="AS4084" s="80">
        <v>7198.27448</v>
      </c>
      <c r="AT4084" s="80">
        <v>7096.6152</v>
      </c>
      <c r="AU4084" s="80">
        <v>6971.30621</v>
      </c>
      <c r="AW4084" s="81">
        <v>16.0</v>
      </c>
      <c r="AX4084" s="81">
        <v>10.0</v>
      </c>
      <c r="AY4084" s="81">
        <v>113.0</v>
      </c>
      <c r="AZ4084" s="82">
        <v>7696.34781</v>
      </c>
      <c r="BA4084" s="82">
        <v>7698.25017</v>
      </c>
      <c r="BB4084" s="82">
        <v>7700.69156</v>
      </c>
      <c r="BC4084" s="82">
        <v>7703.89832</v>
      </c>
      <c r="BD4084" s="82">
        <v>7707.80381</v>
      </c>
      <c r="BE4084" s="82">
        <v>7712.56909</v>
      </c>
      <c r="BF4084" s="82">
        <v>7718.64462</v>
      </c>
      <c r="BG4084" s="82">
        <v>7725.64769</v>
      </c>
      <c r="BH4084" s="82">
        <v>7733.64542</v>
      </c>
      <c r="BI4084" s="82">
        <v>7742.44444</v>
      </c>
      <c r="BJ4084" s="82">
        <v>7753.9882</v>
      </c>
      <c r="BK4084" s="82">
        <v>7765.52842</v>
      </c>
      <c r="BL4084" s="82">
        <v>7776.80431</v>
      </c>
      <c r="BM4084" s="82">
        <v>7788.76968</v>
      </c>
      <c r="BN4084" s="82">
        <v>7801.2133</v>
      </c>
      <c r="BO4084" s="82">
        <v>7814.05205</v>
      </c>
      <c r="BP4084" s="82">
        <v>7826.56099</v>
      </c>
      <c r="BQ4084" s="82">
        <v>7838.63698</v>
      </c>
      <c r="BR4084" s="82">
        <v>7853.54578</v>
      </c>
      <c r="BS4084" s="82">
        <v>7870.87349</v>
      </c>
      <c r="BT4084" s="82">
        <v>7889.9846</v>
      </c>
      <c r="BU4084" s="82">
        <v>7911.7628</v>
      </c>
      <c r="BV4084" s="82">
        <v>7936.37995</v>
      </c>
      <c r="BW4084" s="82">
        <v>7963.53872</v>
      </c>
      <c r="BX4084" s="82">
        <v>7993.15955</v>
      </c>
      <c r="BY4084" s="82">
        <v>8025.29727</v>
      </c>
      <c r="BZ4084" s="82">
        <v>8059.72885</v>
      </c>
      <c r="CA4084" s="82">
        <v>8096.08834</v>
      </c>
      <c r="CB4084" s="82">
        <v>7639.78013</v>
      </c>
      <c r="CC4084" s="82">
        <v>7681.24326</v>
      </c>
      <c r="CD4084" s="82">
        <v>7726.46156</v>
      </c>
      <c r="CE4084" s="82">
        <v>7776.55949</v>
      </c>
      <c r="CF4084" s="82">
        <v>7832.15287</v>
      </c>
      <c r="CG4084" s="82">
        <v>7780.06294</v>
      </c>
      <c r="CH4084" s="82">
        <v>7713.79242</v>
      </c>
      <c r="CI4084" s="82">
        <v>7630.10297</v>
      </c>
      <c r="CJ4084" s="82">
        <v>7526.22113</v>
      </c>
      <c r="CK4084" s="82">
        <v>7398.4916</v>
      </c>
    </row>
    <row r="4085" ht="14.25" customHeight="1">
      <c r="E4085" s="2"/>
      <c r="G4085" s="81">
        <v>16.0</v>
      </c>
      <c r="H4085" s="81">
        <v>10.0</v>
      </c>
      <c r="I4085" s="81">
        <v>114.0</v>
      </c>
      <c r="J4085" s="80">
        <v>7355.27789</v>
      </c>
      <c r="K4085" s="80">
        <v>7357.18163</v>
      </c>
      <c r="L4085" s="80">
        <v>7359.64431</v>
      </c>
      <c r="M4085" s="80">
        <v>7362.84133</v>
      </c>
      <c r="N4085" s="80">
        <v>7366.76597</v>
      </c>
      <c r="O4085" s="80">
        <v>7371.56437</v>
      </c>
      <c r="P4085" s="80">
        <v>7377.69019</v>
      </c>
      <c r="Q4085" s="80">
        <v>7384.68506</v>
      </c>
      <c r="R4085" s="80">
        <v>7392.74953</v>
      </c>
      <c r="S4085" s="80">
        <v>7401.60418</v>
      </c>
      <c r="T4085" s="80">
        <v>7413.24236</v>
      </c>
      <c r="U4085" s="80">
        <v>7424.90839</v>
      </c>
      <c r="V4085" s="80">
        <v>7436.29502</v>
      </c>
      <c r="W4085" s="80">
        <v>7448.42746</v>
      </c>
      <c r="X4085" s="80">
        <v>7461.03236</v>
      </c>
      <c r="Y4085" s="80">
        <v>7474.13864</v>
      </c>
      <c r="Z4085" s="80">
        <v>7486.66162</v>
      </c>
      <c r="AA4085" s="80">
        <v>7499.23352</v>
      </c>
      <c r="AB4085" s="80">
        <v>7514.65797</v>
      </c>
      <c r="AC4085" s="80">
        <v>7532.33767</v>
      </c>
      <c r="AD4085" s="80">
        <v>7551.86466</v>
      </c>
      <c r="AE4085" s="80">
        <v>7574.11287</v>
      </c>
      <c r="AF4085" s="80">
        <v>7599.17967</v>
      </c>
      <c r="AG4085" s="80">
        <v>7626.82523</v>
      </c>
      <c r="AH4085" s="80">
        <v>7656.94969</v>
      </c>
      <c r="AI4085" s="80">
        <v>7689.63569</v>
      </c>
      <c r="AJ4085" s="80">
        <v>7724.55306</v>
      </c>
      <c r="AK4085" s="80">
        <v>7761.44997</v>
      </c>
      <c r="AL4085" s="80">
        <v>7302.28817</v>
      </c>
      <c r="AM4085" s="80">
        <v>7344.53186</v>
      </c>
      <c r="AN4085" s="80">
        <v>7390.65882</v>
      </c>
      <c r="AO4085" s="80">
        <v>7441.76975</v>
      </c>
      <c r="AP4085" s="80">
        <v>7498.51615</v>
      </c>
      <c r="AQ4085" s="80">
        <v>7446.85162</v>
      </c>
      <c r="AR4085" s="80">
        <v>7380.87431</v>
      </c>
      <c r="AS4085" s="80">
        <v>7297.44389</v>
      </c>
      <c r="AT4085" s="80">
        <v>7193.71356</v>
      </c>
      <c r="AU4085" s="80">
        <v>7065.98413</v>
      </c>
      <c r="AW4085" s="81">
        <v>16.0</v>
      </c>
      <c r="AX4085" s="81">
        <v>10.0</v>
      </c>
      <c r="AY4085" s="81">
        <v>114.0</v>
      </c>
      <c r="AZ4085" s="82">
        <v>7745.76968</v>
      </c>
      <c r="BA4085" s="82">
        <v>7747.67229</v>
      </c>
      <c r="BB4085" s="82">
        <v>7750.13106</v>
      </c>
      <c r="BC4085" s="82">
        <v>7753.32079</v>
      </c>
      <c r="BD4085" s="82">
        <v>7757.22755</v>
      </c>
      <c r="BE4085" s="82">
        <v>7762.00025</v>
      </c>
      <c r="BF4085" s="82">
        <v>7768.09256</v>
      </c>
      <c r="BG4085" s="82">
        <v>7775.03935</v>
      </c>
      <c r="BH4085" s="82">
        <v>7783.02787</v>
      </c>
      <c r="BI4085" s="82">
        <v>7791.78368</v>
      </c>
      <c r="BJ4085" s="82">
        <v>7803.29068</v>
      </c>
      <c r="BK4085" s="82">
        <v>7814.79435</v>
      </c>
      <c r="BL4085" s="82">
        <v>7825.97907</v>
      </c>
      <c r="BM4085" s="82">
        <v>7837.87182</v>
      </c>
      <c r="BN4085" s="82">
        <v>7850.1937</v>
      </c>
      <c r="BO4085" s="82">
        <v>7862.96713</v>
      </c>
      <c r="BP4085" s="82">
        <v>7875.09167</v>
      </c>
      <c r="BQ4085" s="82">
        <v>7887.19143</v>
      </c>
      <c r="BR4085" s="82">
        <v>7902.1443</v>
      </c>
      <c r="BS4085" s="82">
        <v>7919.34891</v>
      </c>
      <c r="BT4085" s="82">
        <v>7938.36372</v>
      </c>
      <c r="BU4085" s="82">
        <v>7960.06556</v>
      </c>
      <c r="BV4085" s="82">
        <v>7984.56179</v>
      </c>
      <c r="BW4085" s="82">
        <v>8011.59286</v>
      </c>
      <c r="BX4085" s="82">
        <v>8041.06569</v>
      </c>
      <c r="BY4085" s="82">
        <v>8073.03618</v>
      </c>
      <c r="BZ4085" s="82">
        <v>8107.25278</v>
      </c>
      <c r="CA4085" s="82">
        <v>8143.32351</v>
      </c>
      <c r="CB4085" s="82">
        <v>7683.18851</v>
      </c>
      <c r="CC4085" s="82">
        <v>7724.35711</v>
      </c>
      <c r="CD4085" s="82">
        <v>7769.30027</v>
      </c>
      <c r="CE4085" s="82">
        <v>7819.11257</v>
      </c>
      <c r="CF4085" s="82">
        <v>7874.45364</v>
      </c>
      <c r="CG4085" s="82">
        <v>7821.27649</v>
      </c>
      <c r="CH4085" s="82">
        <v>7753.66162</v>
      </c>
      <c r="CI4085" s="82">
        <v>7668.44032</v>
      </c>
      <c r="CJ4085" s="82">
        <v>7562.75872</v>
      </c>
      <c r="CK4085" s="82">
        <v>7432.90182</v>
      </c>
    </row>
    <row r="4086" ht="14.25" customHeight="1">
      <c r="E4086" s="2"/>
      <c r="G4086" s="81">
        <v>16.0</v>
      </c>
      <c r="H4086" s="81">
        <v>10.0</v>
      </c>
      <c r="I4086" s="81">
        <v>115.0</v>
      </c>
      <c r="J4086" s="80">
        <v>7469.11734</v>
      </c>
      <c r="K4086" s="80">
        <v>7471.02157</v>
      </c>
      <c r="L4086" s="80">
        <v>7473.50114</v>
      </c>
      <c r="M4086" s="80">
        <v>7476.6811</v>
      </c>
      <c r="N4086" s="80">
        <v>7480.60497</v>
      </c>
      <c r="O4086" s="80">
        <v>7485.40751</v>
      </c>
      <c r="P4086" s="80">
        <v>7491.54563</v>
      </c>
      <c r="Q4086" s="80">
        <v>7498.47935</v>
      </c>
      <c r="R4086" s="80">
        <v>7506.52427</v>
      </c>
      <c r="S4086" s="80">
        <v>7515.32262</v>
      </c>
      <c r="T4086" s="80">
        <v>7526.90615</v>
      </c>
      <c r="U4086" s="80">
        <v>7538.51265</v>
      </c>
      <c r="V4086" s="80">
        <v>7549.77989</v>
      </c>
      <c r="W4086" s="80">
        <v>7561.80504</v>
      </c>
      <c r="X4086" s="80">
        <v>7574.24772</v>
      </c>
      <c r="Y4086" s="80">
        <v>7587.23878</v>
      </c>
      <c r="Z4086" s="80">
        <v>7599.32439</v>
      </c>
      <c r="AA4086" s="80">
        <v>7611.84502</v>
      </c>
      <c r="AB4086" s="80">
        <v>7627.23878</v>
      </c>
      <c r="AC4086" s="80">
        <v>7644.72467</v>
      </c>
      <c r="AD4086" s="80">
        <v>7664.07836</v>
      </c>
      <c r="AE4086" s="80">
        <v>7686.16776</v>
      </c>
      <c r="AF4086" s="80">
        <v>7711.02899</v>
      </c>
      <c r="AG4086" s="80">
        <v>7738.45579</v>
      </c>
      <c r="AH4086" s="80">
        <v>7768.33621</v>
      </c>
      <c r="AI4086" s="80">
        <v>7800.74955</v>
      </c>
      <c r="AJ4086" s="80">
        <v>7835.35069</v>
      </c>
      <c r="AK4086" s="80">
        <v>7871.83935</v>
      </c>
      <c r="AL4086" s="80">
        <v>7408.6773</v>
      </c>
      <c r="AM4086" s="80">
        <v>7450.46767</v>
      </c>
      <c r="AN4086" s="80">
        <v>7496.14337</v>
      </c>
      <c r="AO4086" s="80">
        <v>7546.77524</v>
      </c>
      <c r="AP4086" s="80">
        <v>7603.05898</v>
      </c>
      <c r="AQ4086" s="80">
        <v>7550.07438</v>
      </c>
      <c r="AR4086" s="80">
        <v>7482.50256</v>
      </c>
      <c r="AS4086" s="80">
        <v>7397.26569</v>
      </c>
      <c r="AT4086" s="80">
        <v>7291.43676</v>
      </c>
      <c r="AU4086" s="80">
        <v>7161.25505</v>
      </c>
      <c r="AW4086" s="81">
        <v>16.0</v>
      </c>
      <c r="AX4086" s="81">
        <v>10.0</v>
      </c>
      <c r="AY4086" s="81">
        <v>115.0</v>
      </c>
      <c r="AZ4086" s="82">
        <v>7795.63482</v>
      </c>
      <c r="BA4086" s="82">
        <v>7797.5377</v>
      </c>
      <c r="BB4086" s="82">
        <v>7800.014</v>
      </c>
      <c r="BC4086" s="82">
        <v>7803.18663</v>
      </c>
      <c r="BD4086" s="82">
        <v>7807.09472</v>
      </c>
      <c r="BE4086" s="82">
        <v>7811.87495</v>
      </c>
      <c r="BF4086" s="82">
        <v>7817.98422</v>
      </c>
      <c r="BG4086" s="82">
        <v>7824.87443</v>
      </c>
      <c r="BH4086" s="82">
        <v>7832.8538</v>
      </c>
      <c r="BI4086" s="82">
        <v>7841.5662</v>
      </c>
      <c r="BJ4086" s="82">
        <v>7853.03634</v>
      </c>
      <c r="BK4086" s="82">
        <v>7864.50337</v>
      </c>
      <c r="BL4086" s="82">
        <v>7875.59644</v>
      </c>
      <c r="BM4086" s="82">
        <v>7887.41625</v>
      </c>
      <c r="BN4086" s="82">
        <v>7899.61573</v>
      </c>
      <c r="BO4086" s="82">
        <v>7912.32357</v>
      </c>
      <c r="BP4086" s="82">
        <v>7924.06127</v>
      </c>
      <c r="BQ4086" s="82">
        <v>7936.18515</v>
      </c>
      <c r="BR4086" s="82">
        <v>7951.1826</v>
      </c>
      <c r="BS4086" s="82">
        <v>7968.26353</v>
      </c>
      <c r="BT4086" s="82">
        <v>7987.1817</v>
      </c>
      <c r="BU4086" s="82">
        <v>8008.80699</v>
      </c>
      <c r="BV4086" s="82">
        <v>8033.18187</v>
      </c>
      <c r="BW4086" s="82">
        <v>8060.08484</v>
      </c>
      <c r="BX4086" s="82">
        <v>8089.40918</v>
      </c>
      <c r="BY4086" s="82">
        <v>8121.21188</v>
      </c>
      <c r="BZ4086" s="82">
        <v>8155.2127</v>
      </c>
      <c r="CA4086" s="82">
        <v>8190.99346</v>
      </c>
      <c r="CB4086" s="82">
        <v>7726.99951</v>
      </c>
      <c r="CC4086" s="82">
        <v>7767.8725</v>
      </c>
      <c r="CD4086" s="82">
        <v>7812.5397</v>
      </c>
      <c r="CE4086" s="82">
        <v>7862.06564</v>
      </c>
      <c r="CF4086" s="82">
        <v>7917.15403</v>
      </c>
      <c r="CG4086" s="82">
        <v>7862.88222</v>
      </c>
      <c r="CH4086" s="82">
        <v>7793.91386</v>
      </c>
      <c r="CI4086" s="82">
        <v>7707.15026</v>
      </c>
      <c r="CJ4086" s="82">
        <v>7599.65662</v>
      </c>
      <c r="CK4086" s="82">
        <v>7467.65795</v>
      </c>
    </row>
    <row r="4087" ht="14.25" customHeight="1">
      <c r="E4087" s="2"/>
      <c r="G4087" s="81">
        <v>16.0</v>
      </c>
      <c r="H4087" s="81">
        <v>10.0</v>
      </c>
      <c r="I4087" s="81">
        <v>116.0</v>
      </c>
      <c r="J4087" s="80">
        <v>7583.84119</v>
      </c>
      <c r="K4087" s="80">
        <v>7585.74579</v>
      </c>
      <c r="L4087" s="80">
        <v>7588.2424</v>
      </c>
      <c r="M4087" s="80">
        <v>7591.40472</v>
      </c>
      <c r="N4087" s="80">
        <v>7595.32753</v>
      </c>
      <c r="O4087" s="80">
        <v>7600.13397</v>
      </c>
      <c r="P4087" s="80">
        <v>7606.28423</v>
      </c>
      <c r="Q4087" s="80">
        <v>7613.15512</v>
      </c>
      <c r="R4087" s="80">
        <v>7621.17964</v>
      </c>
      <c r="S4087" s="80">
        <v>7629.92009</v>
      </c>
      <c r="T4087" s="80">
        <v>7641.44725</v>
      </c>
      <c r="U4087" s="80">
        <v>7652.99246</v>
      </c>
      <c r="V4087" s="80">
        <v>7664.13749</v>
      </c>
      <c r="W4087" s="80">
        <v>7676.05278</v>
      </c>
      <c r="X4087" s="80">
        <v>7688.32967</v>
      </c>
      <c r="Y4087" s="80">
        <v>7701.20293</v>
      </c>
      <c r="Z4087" s="80">
        <v>7712.84242</v>
      </c>
      <c r="AA4087" s="80">
        <v>7725.31082</v>
      </c>
      <c r="AB4087" s="80">
        <v>7740.6731</v>
      </c>
      <c r="AC4087" s="80">
        <v>7757.96101</v>
      </c>
      <c r="AD4087" s="80">
        <v>7777.13759</v>
      </c>
      <c r="AE4087" s="80">
        <v>7799.06451</v>
      </c>
      <c r="AF4087" s="80">
        <v>7823.71543</v>
      </c>
      <c r="AG4087" s="80">
        <v>7850.91839</v>
      </c>
      <c r="AH4087" s="80">
        <v>7880.5491</v>
      </c>
      <c r="AI4087" s="80">
        <v>7912.68353</v>
      </c>
      <c r="AJ4087" s="80">
        <v>7946.96113</v>
      </c>
      <c r="AK4087" s="80">
        <v>7983.03263</v>
      </c>
      <c r="AL4087" s="80">
        <v>7515.82954</v>
      </c>
      <c r="AM4087" s="80">
        <v>7557.15699</v>
      </c>
      <c r="AN4087" s="80">
        <v>7602.37187</v>
      </c>
      <c r="AO4087" s="80">
        <v>7652.51451</v>
      </c>
      <c r="AP4087" s="80">
        <v>7708.32559</v>
      </c>
      <c r="AQ4087" s="80">
        <v>7654.00281</v>
      </c>
      <c r="AR4087" s="80">
        <v>7584.81459</v>
      </c>
      <c r="AS4087" s="80">
        <v>7497.74704</v>
      </c>
      <c r="AT4087" s="80">
        <v>7389.79178</v>
      </c>
      <c r="AU4087" s="80">
        <v>7257.12571</v>
      </c>
      <c r="AW4087" s="81">
        <v>16.0</v>
      </c>
      <c r="AX4087" s="81">
        <v>10.0</v>
      </c>
      <c r="AY4087" s="81">
        <v>116.0</v>
      </c>
      <c r="AZ4087" s="82">
        <v>7845.94754</v>
      </c>
      <c r="BA4087" s="82">
        <v>7847.85072</v>
      </c>
      <c r="BB4087" s="82">
        <v>7850.34471</v>
      </c>
      <c r="BC4087" s="82">
        <v>7853.50015</v>
      </c>
      <c r="BD4087" s="82">
        <v>7857.40963</v>
      </c>
      <c r="BE4087" s="82">
        <v>7862.19751</v>
      </c>
      <c r="BF4087" s="82">
        <v>7868.32394</v>
      </c>
      <c r="BG4087" s="82">
        <v>7875.15728</v>
      </c>
      <c r="BH4087" s="82">
        <v>7883.12751</v>
      </c>
      <c r="BI4087" s="82">
        <v>7891.79633</v>
      </c>
      <c r="BJ4087" s="82">
        <v>7903.22951</v>
      </c>
      <c r="BK4087" s="82">
        <v>7914.6598</v>
      </c>
      <c r="BL4087" s="82">
        <v>7925.66074</v>
      </c>
      <c r="BM4087" s="82">
        <v>7937.40726</v>
      </c>
      <c r="BN4087" s="82">
        <v>7949.48367</v>
      </c>
      <c r="BO4087" s="82">
        <v>7962.12565</v>
      </c>
      <c r="BP4087" s="82">
        <v>7973.47407</v>
      </c>
      <c r="BQ4087" s="82">
        <v>7985.62239</v>
      </c>
      <c r="BR4087" s="82">
        <v>8000.66496</v>
      </c>
      <c r="BS4087" s="82">
        <v>8017.62164</v>
      </c>
      <c r="BT4087" s="82">
        <v>8036.44278</v>
      </c>
      <c r="BU4087" s="82">
        <v>8057.99136</v>
      </c>
      <c r="BV4087" s="82">
        <v>8082.24447</v>
      </c>
      <c r="BW4087" s="82">
        <v>8109.0189</v>
      </c>
      <c r="BX4087" s="82">
        <v>8138.19426</v>
      </c>
      <c r="BY4087" s="82">
        <v>8169.82861</v>
      </c>
      <c r="BZ4087" s="82">
        <v>8203.61284</v>
      </c>
      <c r="CA4087" s="82">
        <v>8239.10241</v>
      </c>
      <c r="CB4087" s="82">
        <v>7771.217</v>
      </c>
      <c r="CC4087" s="82">
        <v>7811.79332</v>
      </c>
      <c r="CD4087" s="82">
        <v>7856.18371</v>
      </c>
      <c r="CE4087" s="82">
        <v>7905.42254</v>
      </c>
      <c r="CF4087" s="82">
        <v>7960.25787</v>
      </c>
      <c r="CG4087" s="82">
        <v>7904.88389</v>
      </c>
      <c r="CH4087" s="82">
        <v>7834.5528</v>
      </c>
      <c r="CI4087" s="82">
        <v>7746.23632</v>
      </c>
      <c r="CJ4087" s="82">
        <v>7636.91825</v>
      </c>
      <c r="CK4087" s="82">
        <v>7502.76324</v>
      </c>
    </row>
    <row r="4088" ht="14.25" customHeight="1">
      <c r="E4088" s="2"/>
      <c r="G4088" s="81">
        <v>16.0</v>
      </c>
      <c r="H4088" s="81">
        <v>10.0</v>
      </c>
      <c r="I4088" s="81">
        <v>117.0</v>
      </c>
      <c r="J4088" s="80">
        <v>7699.45848</v>
      </c>
      <c r="K4088" s="80">
        <v>7701.3633</v>
      </c>
      <c r="L4088" s="80">
        <v>7703.8771</v>
      </c>
      <c r="M4088" s="80">
        <v>7707.02119</v>
      </c>
      <c r="N4088" s="80">
        <v>7710.94265</v>
      </c>
      <c r="O4088" s="80">
        <v>7715.75276</v>
      </c>
      <c r="P4088" s="80">
        <v>7721.91498</v>
      </c>
      <c r="Q4088" s="80">
        <v>7728.72138</v>
      </c>
      <c r="R4088" s="80">
        <v>7736.72462</v>
      </c>
      <c r="S4088" s="80">
        <v>7745.40555</v>
      </c>
      <c r="T4088" s="80">
        <v>7756.87462</v>
      </c>
      <c r="U4088" s="80">
        <v>7768.35677</v>
      </c>
      <c r="V4088" s="80">
        <v>7779.37674</v>
      </c>
      <c r="W4088" s="80">
        <v>7791.17961</v>
      </c>
      <c r="X4088" s="80">
        <v>7803.28709</v>
      </c>
      <c r="Y4088" s="80">
        <v>7816.03994</v>
      </c>
      <c r="Z4088" s="80">
        <v>7827.2245</v>
      </c>
      <c r="AA4088" s="80">
        <v>7839.63969</v>
      </c>
      <c r="AB4088" s="80">
        <v>7854.96968</v>
      </c>
      <c r="AC4088" s="80">
        <v>7872.05543</v>
      </c>
      <c r="AD4088" s="80">
        <v>7891.05104</v>
      </c>
      <c r="AE4088" s="80">
        <v>7912.8118</v>
      </c>
      <c r="AF4088" s="80">
        <v>7937.24764</v>
      </c>
      <c r="AG4088" s="80">
        <v>7964.22164</v>
      </c>
      <c r="AH4088" s="80">
        <v>7993.59693</v>
      </c>
      <c r="AI4088" s="80">
        <v>8025.44612</v>
      </c>
      <c r="AJ4088" s="80">
        <v>8059.39285</v>
      </c>
      <c r="AK4088" s="80">
        <v>8095.03818</v>
      </c>
      <c r="AL4088" s="80">
        <v>7623.7529</v>
      </c>
      <c r="AM4088" s="80">
        <v>7664.60778</v>
      </c>
      <c r="AN4088" s="80">
        <v>7709.3522</v>
      </c>
      <c r="AO4088" s="80">
        <v>7758.99538</v>
      </c>
      <c r="AP4088" s="80">
        <v>7814.32375</v>
      </c>
      <c r="AQ4088" s="80">
        <v>7758.64453</v>
      </c>
      <c r="AR4088" s="80">
        <v>7687.81782</v>
      </c>
      <c r="AS4088" s="80">
        <v>7598.89522</v>
      </c>
      <c r="AT4088" s="80">
        <v>7488.78564</v>
      </c>
      <c r="AU4088" s="80">
        <v>7353.60289</v>
      </c>
      <c r="AW4088" s="81">
        <v>16.0</v>
      </c>
      <c r="AX4088" s="81">
        <v>10.0</v>
      </c>
      <c r="AY4088" s="81">
        <v>117.0</v>
      </c>
      <c r="AZ4088" s="82">
        <v>7896.71222</v>
      </c>
      <c r="BA4088" s="82">
        <v>7898.61573</v>
      </c>
      <c r="BB4088" s="82">
        <v>7901.12755</v>
      </c>
      <c r="BC4088" s="82">
        <v>7904.26573</v>
      </c>
      <c r="BD4088" s="82">
        <v>7908.17666</v>
      </c>
      <c r="BE4088" s="82">
        <v>7912.9723</v>
      </c>
      <c r="BF4088" s="82">
        <v>7919.1161</v>
      </c>
      <c r="BG4088" s="82">
        <v>7925.89225</v>
      </c>
      <c r="BH4088" s="82">
        <v>7933.8534</v>
      </c>
      <c r="BI4088" s="82">
        <v>7942.47845</v>
      </c>
      <c r="BJ4088" s="82">
        <v>7953.87456</v>
      </c>
      <c r="BK4088" s="82">
        <v>7965.268</v>
      </c>
      <c r="BL4088" s="82">
        <v>7976.17632</v>
      </c>
      <c r="BM4088" s="82">
        <v>7987.84921</v>
      </c>
      <c r="BN4088" s="82">
        <v>7999.80187</v>
      </c>
      <c r="BO4088" s="82">
        <v>8012.37773</v>
      </c>
      <c r="BP4088" s="82">
        <v>8023.33439</v>
      </c>
      <c r="BQ4088" s="82">
        <v>8035.50749</v>
      </c>
      <c r="BR4088" s="82">
        <v>8050.59569</v>
      </c>
      <c r="BS4088" s="82">
        <v>8067.42753</v>
      </c>
      <c r="BT4088" s="82">
        <v>8086.1513</v>
      </c>
      <c r="BU4088" s="82">
        <v>8107.62297</v>
      </c>
      <c r="BV4088" s="82">
        <v>8131.75387</v>
      </c>
      <c r="BW4088" s="82">
        <v>8158.39935</v>
      </c>
      <c r="BX4088" s="82">
        <v>8187.42523</v>
      </c>
      <c r="BY4088" s="82">
        <v>8218.89064</v>
      </c>
      <c r="BZ4088" s="82">
        <v>8252.45746</v>
      </c>
      <c r="CA4088" s="82">
        <v>8287.6546</v>
      </c>
      <c r="CB4088" s="82">
        <v>7815.84492</v>
      </c>
      <c r="CC4088" s="82">
        <v>7856.12347</v>
      </c>
      <c r="CD4088" s="82">
        <v>7900.23622</v>
      </c>
      <c r="CE4088" s="82">
        <v>7949.18716</v>
      </c>
      <c r="CF4088" s="82">
        <v>8003.76906</v>
      </c>
      <c r="CG4088" s="82">
        <v>7947.28531</v>
      </c>
      <c r="CH4088" s="82">
        <v>7875.58216</v>
      </c>
      <c r="CI4088" s="82">
        <v>7785.7021</v>
      </c>
      <c r="CJ4088" s="82">
        <v>7674.54707</v>
      </c>
      <c r="CK4088" s="82">
        <v>7538.221</v>
      </c>
    </row>
    <row r="4089" ht="14.25" customHeight="1">
      <c r="E4089" s="2"/>
      <c r="G4089" s="81">
        <v>16.0</v>
      </c>
      <c r="H4089" s="81">
        <v>10.0</v>
      </c>
      <c r="I4089" s="81">
        <v>118.0</v>
      </c>
      <c r="J4089" s="80">
        <v>7815.97829</v>
      </c>
      <c r="K4089" s="80">
        <v>7817.8832</v>
      </c>
      <c r="L4089" s="80">
        <v>7820.41434</v>
      </c>
      <c r="M4089" s="80">
        <v>7823.53963</v>
      </c>
      <c r="N4089" s="80">
        <v>7827.45944</v>
      </c>
      <c r="O4089" s="80">
        <v>7832.27297</v>
      </c>
      <c r="P4089" s="80">
        <v>7838.44699</v>
      </c>
      <c r="Q4089" s="80">
        <v>7845.1872</v>
      </c>
      <c r="R4089" s="80">
        <v>7853.16829</v>
      </c>
      <c r="S4089" s="80">
        <v>7861.78808</v>
      </c>
      <c r="T4089" s="80">
        <v>7873.19731</v>
      </c>
      <c r="U4089" s="80">
        <v>7884.61463</v>
      </c>
      <c r="V4089" s="80">
        <v>7895.50668</v>
      </c>
      <c r="W4089" s="80">
        <v>7907.19452</v>
      </c>
      <c r="X4089" s="80">
        <v>7919.12894</v>
      </c>
      <c r="Y4089" s="80">
        <v>7931.75876</v>
      </c>
      <c r="Z4089" s="80">
        <v>7942.47952</v>
      </c>
      <c r="AA4089" s="80">
        <v>7954.84049</v>
      </c>
      <c r="AB4089" s="80">
        <v>7970.13739</v>
      </c>
      <c r="AC4089" s="80">
        <v>7987.01675</v>
      </c>
      <c r="AD4089" s="80">
        <v>8005.82753</v>
      </c>
      <c r="AE4089" s="80">
        <v>8027.4184</v>
      </c>
      <c r="AF4089" s="80">
        <v>8051.63436</v>
      </c>
      <c r="AG4089" s="80">
        <v>8078.37424</v>
      </c>
      <c r="AH4089" s="80">
        <v>8107.48835</v>
      </c>
      <c r="AI4089" s="80">
        <v>8139.04594</v>
      </c>
      <c r="AJ4089" s="80">
        <v>8172.65439</v>
      </c>
      <c r="AK4089" s="80">
        <v>8207.86452</v>
      </c>
      <c r="AL4089" s="80">
        <v>7732.45549</v>
      </c>
      <c r="AM4089" s="80">
        <v>7772.82808</v>
      </c>
      <c r="AN4089" s="80">
        <v>7817.09235</v>
      </c>
      <c r="AO4089" s="80">
        <v>7866.22574</v>
      </c>
      <c r="AP4089" s="80">
        <v>7921.06126</v>
      </c>
      <c r="AQ4089" s="80">
        <v>7864.00722</v>
      </c>
      <c r="AR4089" s="80">
        <v>7791.51978</v>
      </c>
      <c r="AS4089" s="80">
        <v>7700.71753</v>
      </c>
      <c r="AT4089" s="80">
        <v>7588.42546</v>
      </c>
      <c r="AU4089" s="80">
        <v>7450.69346</v>
      </c>
      <c r="AW4089" s="81">
        <v>16.0</v>
      </c>
      <c r="AX4089" s="81">
        <v>10.0</v>
      </c>
      <c r="AY4089" s="81">
        <v>118.0</v>
      </c>
      <c r="AZ4089" s="82">
        <v>7947.93327</v>
      </c>
      <c r="BA4089" s="82">
        <v>7949.83713</v>
      </c>
      <c r="BB4089" s="82">
        <v>7952.36696</v>
      </c>
      <c r="BC4089" s="82">
        <v>7955.48779</v>
      </c>
      <c r="BD4089" s="82">
        <v>7959.40023</v>
      </c>
      <c r="BE4089" s="82">
        <v>7964.20374</v>
      </c>
      <c r="BF4089" s="82">
        <v>7970.36511</v>
      </c>
      <c r="BG4089" s="82">
        <v>7977.08376</v>
      </c>
      <c r="BH4089" s="82">
        <v>7985.03588</v>
      </c>
      <c r="BI4089" s="82">
        <v>7993.61696</v>
      </c>
      <c r="BJ4089" s="82">
        <v>8004.97589</v>
      </c>
      <c r="BK4089" s="82">
        <v>8016.33239</v>
      </c>
      <c r="BL4089" s="82">
        <v>8027.1476</v>
      </c>
      <c r="BM4089" s="82">
        <v>8038.74651</v>
      </c>
      <c r="BN4089" s="82">
        <v>8050.57474</v>
      </c>
      <c r="BO4089" s="82">
        <v>8063.08419</v>
      </c>
      <c r="BP4089" s="82">
        <v>8073.64658</v>
      </c>
      <c r="BQ4089" s="82">
        <v>8085.84482</v>
      </c>
      <c r="BR4089" s="82">
        <v>8100.97918</v>
      </c>
      <c r="BS4089" s="82">
        <v>8117.68559</v>
      </c>
      <c r="BT4089" s="82">
        <v>8136.3116</v>
      </c>
      <c r="BU4089" s="82">
        <v>8157.70619</v>
      </c>
      <c r="BV4089" s="82">
        <v>8181.71445</v>
      </c>
      <c r="BW4089" s="82">
        <v>8208.23054</v>
      </c>
      <c r="BX4089" s="82">
        <v>8237.10641</v>
      </c>
      <c r="BY4089" s="82">
        <v>8268.40232</v>
      </c>
      <c r="BZ4089" s="82">
        <v>8301.75088</v>
      </c>
      <c r="CA4089" s="82">
        <v>8336.65434</v>
      </c>
      <c r="CB4089" s="82">
        <v>7860.88724</v>
      </c>
      <c r="CC4089" s="82">
        <v>7900.86692</v>
      </c>
      <c r="CD4089" s="82">
        <v>7944.70116</v>
      </c>
      <c r="CE4089" s="82">
        <v>7993.36345</v>
      </c>
      <c r="CF4089" s="82">
        <v>8047.69152</v>
      </c>
      <c r="CG4089" s="82">
        <v>7990.09031</v>
      </c>
      <c r="CH4089" s="82">
        <v>7917.00567</v>
      </c>
      <c r="CI4089" s="82">
        <v>7825.55123</v>
      </c>
      <c r="CJ4089" s="82">
        <v>7712.54657</v>
      </c>
      <c r="CK4089" s="82">
        <v>7574.03455</v>
      </c>
    </row>
    <row r="4090" ht="14.25" customHeight="1">
      <c r="E4090" s="2"/>
      <c r="G4090" s="81">
        <v>16.0</v>
      </c>
      <c r="H4090" s="81">
        <v>10.0</v>
      </c>
      <c r="I4090" s="81">
        <v>119.0</v>
      </c>
      <c r="J4090" s="80">
        <v>7933.40984</v>
      </c>
      <c r="K4090" s="80">
        <v>7935.31468</v>
      </c>
      <c r="L4090" s="80">
        <v>7937.86333</v>
      </c>
      <c r="M4090" s="80">
        <v>7940.96921</v>
      </c>
      <c r="N4090" s="80">
        <v>7944.88709</v>
      </c>
      <c r="O4090" s="80">
        <v>7949.70379</v>
      </c>
      <c r="P4090" s="80">
        <v>7955.88944</v>
      </c>
      <c r="Q4090" s="80">
        <v>7962.56176</v>
      </c>
      <c r="R4090" s="80">
        <v>7970.51983</v>
      </c>
      <c r="S4090" s="80">
        <v>7979.07683</v>
      </c>
      <c r="T4090" s="80">
        <v>7990.42446</v>
      </c>
      <c r="U4090" s="80">
        <v>8001.77517</v>
      </c>
      <c r="V4090" s="80">
        <v>8012.53639</v>
      </c>
      <c r="W4090" s="80">
        <v>8024.10658</v>
      </c>
      <c r="X4090" s="80">
        <v>8035.86429</v>
      </c>
      <c r="Y4090" s="80">
        <v>8048.36843</v>
      </c>
      <c r="Z4090" s="80">
        <v>8058.61642</v>
      </c>
      <c r="AA4090" s="80">
        <v>8070.92219</v>
      </c>
      <c r="AB4090" s="80">
        <v>8086.1852</v>
      </c>
      <c r="AC4090" s="80">
        <v>8102.8539</v>
      </c>
      <c r="AD4090" s="80">
        <v>8121.47594</v>
      </c>
      <c r="AE4090" s="80">
        <v>8142.89318</v>
      </c>
      <c r="AF4090" s="80">
        <v>8166.88441</v>
      </c>
      <c r="AG4090" s="80">
        <v>8193.38498</v>
      </c>
      <c r="AH4090" s="80">
        <v>8222.2321</v>
      </c>
      <c r="AI4090" s="80">
        <v>8253.49169</v>
      </c>
      <c r="AJ4090" s="80">
        <v>8286.75441</v>
      </c>
      <c r="AK4090" s="80">
        <v>8321.5202</v>
      </c>
      <c r="AL4090" s="80">
        <v>7841.9455</v>
      </c>
      <c r="AM4090" s="80">
        <v>7881.826</v>
      </c>
      <c r="AN4090" s="80">
        <v>7925.60035</v>
      </c>
      <c r="AO4090" s="80">
        <v>7974.21358</v>
      </c>
      <c r="AP4090" s="80">
        <v>8028.54606</v>
      </c>
      <c r="AQ4090" s="80">
        <v>7970.09865</v>
      </c>
      <c r="AR4090" s="80">
        <v>7895.92805</v>
      </c>
      <c r="AS4090" s="80">
        <v>7803.22137</v>
      </c>
      <c r="AT4090" s="80">
        <v>7688.71841</v>
      </c>
      <c r="AU4090" s="80">
        <v>7548.40435</v>
      </c>
      <c r="AW4090" s="81">
        <v>16.0</v>
      </c>
      <c r="AX4090" s="81">
        <v>10.0</v>
      </c>
      <c r="AY4090" s="81">
        <v>119.0</v>
      </c>
      <c r="AZ4090" s="82">
        <v>7999.61517</v>
      </c>
      <c r="BA4090" s="82">
        <v>8001.51941</v>
      </c>
      <c r="BB4090" s="82">
        <v>8004.06739</v>
      </c>
      <c r="BC4090" s="82">
        <v>8007.17079</v>
      </c>
      <c r="BD4090" s="82">
        <v>8011.0848</v>
      </c>
      <c r="BE4090" s="82">
        <v>8015.89631</v>
      </c>
      <c r="BF4090" s="82">
        <v>8022.07545</v>
      </c>
      <c r="BG4090" s="82">
        <v>8028.73629</v>
      </c>
      <c r="BH4090" s="82">
        <v>8036.6794</v>
      </c>
      <c r="BI4090" s="82">
        <v>8045.21632</v>
      </c>
      <c r="BJ4090" s="82">
        <v>8056.53797</v>
      </c>
      <c r="BK4090" s="82">
        <v>8067.85742</v>
      </c>
      <c r="BL4090" s="82">
        <v>8078.57902</v>
      </c>
      <c r="BM4090" s="82">
        <v>8090.10361</v>
      </c>
      <c r="BN4090" s="82">
        <v>8101.80671</v>
      </c>
      <c r="BO4090" s="82">
        <v>8114.24948</v>
      </c>
      <c r="BP4090" s="82">
        <v>8124.41506</v>
      </c>
      <c r="BQ4090" s="82">
        <v>8136.63878</v>
      </c>
      <c r="BR4090" s="82">
        <v>8151.81984</v>
      </c>
      <c r="BS4090" s="82">
        <v>8168.40023</v>
      </c>
      <c r="BT4090" s="82">
        <v>8186.92811</v>
      </c>
      <c r="BU4090" s="82">
        <v>8208.24541</v>
      </c>
      <c r="BV4090" s="82">
        <v>8232.13058</v>
      </c>
      <c r="BW4090" s="82">
        <v>8258.51685</v>
      </c>
      <c r="BX4090" s="82">
        <v>8287.2422</v>
      </c>
      <c r="BY4090" s="82">
        <v>8318.36801</v>
      </c>
      <c r="BZ4090" s="82">
        <v>8351.49747</v>
      </c>
      <c r="CA4090" s="82">
        <v>8386.10597</v>
      </c>
      <c r="CB4090" s="82">
        <v>7906.34799</v>
      </c>
      <c r="CC4090" s="82">
        <v>7946.02767</v>
      </c>
      <c r="CD4090" s="82">
        <v>7989.58253</v>
      </c>
      <c r="CE4090" s="82">
        <v>8037.95538</v>
      </c>
      <c r="CF4090" s="82">
        <v>8092.02921</v>
      </c>
      <c r="CG4090" s="82">
        <v>8033.30279</v>
      </c>
      <c r="CH4090" s="82">
        <v>7958.82711</v>
      </c>
      <c r="CI4090" s="82">
        <v>7865.78738</v>
      </c>
      <c r="CJ4090" s="82">
        <v>7750.92028</v>
      </c>
      <c r="CK4090" s="82">
        <v>7610.20727</v>
      </c>
    </row>
    <row r="4091" ht="14.25" customHeight="1">
      <c r="E4091" s="2"/>
      <c r="G4091" s="81">
        <v>16.0</v>
      </c>
      <c r="H4091" s="81">
        <v>10.0</v>
      </c>
      <c r="I4091" s="81">
        <v>120.0</v>
      </c>
      <c r="J4091" s="80">
        <v>8051.76241</v>
      </c>
      <c r="K4091" s="80">
        <v>8053.66706</v>
      </c>
      <c r="L4091" s="80">
        <v>8056.23336</v>
      </c>
      <c r="M4091" s="80">
        <v>8059.31925</v>
      </c>
      <c r="N4091" s="80">
        <v>8063.2349</v>
      </c>
      <c r="O4091" s="80">
        <v>8068.05452</v>
      </c>
      <c r="P4091" s="80">
        <v>8074.25163</v>
      </c>
      <c r="Q4091" s="80">
        <v>8080.85434</v>
      </c>
      <c r="R4091" s="80">
        <v>8088.78849</v>
      </c>
      <c r="S4091" s="80">
        <v>8097.28106</v>
      </c>
      <c r="T4091" s="80">
        <v>8108.56532</v>
      </c>
      <c r="U4091" s="80">
        <v>8119.84761</v>
      </c>
      <c r="V4091" s="80">
        <v>8130.4751</v>
      </c>
      <c r="W4091" s="80">
        <v>8141.92501</v>
      </c>
      <c r="X4091" s="80">
        <v>8153.50228</v>
      </c>
      <c r="Y4091" s="80">
        <v>8165.87808</v>
      </c>
      <c r="Z4091" s="80">
        <v>8175.64429</v>
      </c>
      <c r="AA4091" s="80">
        <v>8187.89385</v>
      </c>
      <c r="AB4091" s="80">
        <v>8203.12214</v>
      </c>
      <c r="AC4091" s="80">
        <v>8219.57589</v>
      </c>
      <c r="AD4091" s="80">
        <v>8238.00526</v>
      </c>
      <c r="AE4091" s="80">
        <v>8259.24509</v>
      </c>
      <c r="AF4091" s="80">
        <v>8283.00672</v>
      </c>
      <c r="AG4091" s="80">
        <v>8309.26273</v>
      </c>
      <c r="AH4091" s="80">
        <v>8337.83703</v>
      </c>
      <c r="AI4091" s="80">
        <v>8368.79215</v>
      </c>
      <c r="AJ4091" s="80">
        <v>8401.70164</v>
      </c>
      <c r="AK4091" s="80">
        <v>8436.0139</v>
      </c>
      <c r="AL4091" s="80">
        <v>7952.23122</v>
      </c>
      <c r="AM4091" s="80">
        <v>7991.60976</v>
      </c>
      <c r="AN4091" s="80">
        <v>8034.88435</v>
      </c>
      <c r="AO4091" s="80">
        <v>8082.96697</v>
      </c>
      <c r="AP4091" s="80">
        <v>8136.78614</v>
      </c>
      <c r="AQ4091" s="80">
        <v>8076.92667</v>
      </c>
      <c r="AR4091" s="80">
        <v>8001.05032</v>
      </c>
      <c r="AS4091" s="80">
        <v>7906.41424</v>
      </c>
      <c r="AT4091" s="80">
        <v>7789.67177</v>
      </c>
      <c r="AU4091" s="80">
        <v>7646.74257</v>
      </c>
      <c r="AW4091" s="81">
        <v>16.0</v>
      </c>
      <c r="AX4091" s="81">
        <v>10.0</v>
      </c>
      <c r="AY4091" s="81">
        <v>120.0</v>
      </c>
      <c r="AZ4091" s="82">
        <v>8051.76241</v>
      </c>
      <c r="BA4091" s="82">
        <v>8053.66706</v>
      </c>
      <c r="BB4091" s="82">
        <v>8056.23336</v>
      </c>
      <c r="BC4091" s="82">
        <v>8059.31925</v>
      </c>
      <c r="BD4091" s="82">
        <v>8063.2349</v>
      </c>
      <c r="BE4091" s="82">
        <v>8068.05452</v>
      </c>
      <c r="BF4091" s="82">
        <v>8074.25163</v>
      </c>
      <c r="BG4091" s="82">
        <v>8080.85434</v>
      </c>
      <c r="BH4091" s="82">
        <v>8088.78849</v>
      </c>
      <c r="BI4091" s="82">
        <v>8097.28106</v>
      </c>
      <c r="BJ4091" s="82">
        <v>8108.56532</v>
      </c>
      <c r="BK4091" s="82">
        <v>8119.84761</v>
      </c>
      <c r="BL4091" s="82">
        <v>8130.4751</v>
      </c>
      <c r="BM4091" s="82">
        <v>8141.92501</v>
      </c>
      <c r="BN4091" s="82">
        <v>8153.50228</v>
      </c>
      <c r="BO4091" s="82">
        <v>8165.87808</v>
      </c>
      <c r="BP4091" s="82">
        <v>8175.64429</v>
      </c>
      <c r="BQ4091" s="82">
        <v>8187.89385</v>
      </c>
      <c r="BR4091" s="82">
        <v>8203.12214</v>
      </c>
      <c r="BS4091" s="82">
        <v>8219.57589</v>
      </c>
      <c r="BT4091" s="82">
        <v>8238.00526</v>
      </c>
      <c r="BU4091" s="82">
        <v>8259.24509</v>
      </c>
      <c r="BV4091" s="82">
        <v>8283.00672</v>
      </c>
      <c r="BW4091" s="82">
        <v>8309.26273</v>
      </c>
      <c r="BX4091" s="82">
        <v>8337.83703</v>
      </c>
      <c r="BY4091" s="82">
        <v>8368.79215</v>
      </c>
      <c r="BZ4091" s="82">
        <v>8401.70164</v>
      </c>
      <c r="CA4091" s="82">
        <v>8436.0139</v>
      </c>
      <c r="CB4091" s="82">
        <v>7952.23122</v>
      </c>
      <c r="CC4091" s="82">
        <v>7991.60976</v>
      </c>
      <c r="CD4091" s="82">
        <v>8034.88435</v>
      </c>
      <c r="CE4091" s="82">
        <v>8082.96697</v>
      </c>
      <c r="CF4091" s="82">
        <v>8136.78614</v>
      </c>
      <c r="CG4091" s="82">
        <v>8076.92667</v>
      </c>
      <c r="CH4091" s="82">
        <v>8001.05032</v>
      </c>
      <c r="CI4091" s="82">
        <v>7906.41424</v>
      </c>
      <c r="CJ4091" s="82">
        <v>7789.67177</v>
      </c>
      <c r="CK4091" s="82">
        <v>7646.74257</v>
      </c>
    </row>
    <row r="4092" ht="14.25" customHeight="1">
      <c r="E4092" s="2"/>
      <c r="G4092" s="81">
        <v>16.0</v>
      </c>
      <c r="H4092" s="81">
        <v>10.0</v>
      </c>
      <c r="I4092" s="81">
        <v>121.0</v>
      </c>
      <c r="J4092" s="80">
        <v>8103.8763</v>
      </c>
      <c r="K4092" s="80">
        <v>8105.79455</v>
      </c>
      <c r="L4092" s="80">
        <v>8108.33932</v>
      </c>
      <c r="M4092" s="80">
        <v>8111.42072</v>
      </c>
      <c r="N4092" s="80">
        <v>8115.33782</v>
      </c>
      <c r="O4092" s="80">
        <v>8120.16539</v>
      </c>
      <c r="P4092" s="80">
        <v>8126.30061</v>
      </c>
      <c r="Q4092" s="80">
        <v>8132.88432</v>
      </c>
      <c r="R4092" s="80">
        <v>8140.76925</v>
      </c>
      <c r="S4092" s="80">
        <v>8149.2035</v>
      </c>
      <c r="T4092" s="80">
        <v>8160.44961</v>
      </c>
      <c r="U4092" s="80">
        <v>8171.64093</v>
      </c>
      <c r="V4092" s="80">
        <v>8182.18651</v>
      </c>
      <c r="W4092" s="80">
        <v>8193.50776</v>
      </c>
      <c r="X4092" s="80">
        <v>8205.01093</v>
      </c>
      <c r="Y4092" s="80">
        <v>8217.00125</v>
      </c>
      <c r="Z4092" s="80">
        <v>8226.77521</v>
      </c>
      <c r="AA4092" s="80">
        <v>8239.05029</v>
      </c>
      <c r="AB4092" s="80">
        <v>8254.14089</v>
      </c>
      <c r="AC4092" s="80">
        <v>8270.47987</v>
      </c>
      <c r="AD4092" s="80">
        <v>8288.80953</v>
      </c>
      <c r="AE4092" s="80">
        <v>8309.90504</v>
      </c>
      <c r="AF4092" s="80">
        <v>8333.51543</v>
      </c>
      <c r="AG4092" s="80">
        <v>8359.60034</v>
      </c>
      <c r="AH4092" s="80">
        <v>8387.98269</v>
      </c>
      <c r="AI4092" s="80">
        <v>8418.70009</v>
      </c>
      <c r="AJ4092" s="80">
        <v>8451.29635</v>
      </c>
      <c r="AK4092" s="80">
        <v>8485.27113</v>
      </c>
      <c r="AL4092" s="80">
        <v>7997.44756</v>
      </c>
      <c r="AM4092" s="80">
        <v>8036.51016</v>
      </c>
      <c r="AN4092" s="80">
        <v>8079.45123</v>
      </c>
      <c r="AO4092" s="80">
        <v>8127.22925</v>
      </c>
      <c r="AP4092" s="80">
        <v>8180.71568</v>
      </c>
      <c r="AQ4092" s="80">
        <v>8119.55591</v>
      </c>
      <c r="AR4092" s="80">
        <v>8042.2014</v>
      </c>
      <c r="AS4092" s="80">
        <v>7945.82903</v>
      </c>
      <c r="AT4092" s="80">
        <v>7827.0347</v>
      </c>
      <c r="AU4092" s="80">
        <v>7681.78968</v>
      </c>
      <c r="AW4092" s="81">
        <v>16.0</v>
      </c>
      <c r="AX4092" s="81">
        <v>10.0</v>
      </c>
      <c r="AY4092" s="81">
        <v>121.0</v>
      </c>
      <c r="AZ4092" s="82">
        <v>8103.8763</v>
      </c>
      <c r="BA4092" s="82">
        <v>8105.79455</v>
      </c>
      <c r="BB4092" s="82">
        <v>8108.33932</v>
      </c>
      <c r="BC4092" s="82">
        <v>8111.42072</v>
      </c>
      <c r="BD4092" s="82">
        <v>8115.33782</v>
      </c>
      <c r="BE4092" s="82">
        <v>8120.16539</v>
      </c>
      <c r="BF4092" s="82">
        <v>8126.30061</v>
      </c>
      <c r="BG4092" s="82">
        <v>8132.88432</v>
      </c>
      <c r="BH4092" s="82">
        <v>8140.76925</v>
      </c>
      <c r="BI4092" s="82">
        <v>8149.2035</v>
      </c>
      <c r="BJ4092" s="82">
        <v>8160.44961</v>
      </c>
      <c r="BK4092" s="82">
        <v>8171.64093</v>
      </c>
      <c r="BL4092" s="82">
        <v>8182.18651</v>
      </c>
      <c r="BM4092" s="82">
        <v>8193.50776</v>
      </c>
      <c r="BN4092" s="82">
        <v>8205.01093</v>
      </c>
      <c r="BO4092" s="82">
        <v>8217.00125</v>
      </c>
      <c r="BP4092" s="82">
        <v>8226.77521</v>
      </c>
      <c r="BQ4092" s="82">
        <v>8239.05029</v>
      </c>
      <c r="BR4092" s="82">
        <v>8254.14089</v>
      </c>
      <c r="BS4092" s="82">
        <v>8270.47987</v>
      </c>
      <c r="BT4092" s="82">
        <v>8288.80953</v>
      </c>
      <c r="BU4092" s="82">
        <v>8309.90504</v>
      </c>
      <c r="BV4092" s="82">
        <v>8333.51543</v>
      </c>
      <c r="BW4092" s="82">
        <v>8359.60034</v>
      </c>
      <c r="BX4092" s="82">
        <v>8387.98269</v>
      </c>
      <c r="BY4092" s="82">
        <v>8418.70009</v>
      </c>
      <c r="BZ4092" s="82">
        <v>8451.29635</v>
      </c>
      <c r="CA4092" s="82">
        <v>8485.27113</v>
      </c>
      <c r="CB4092" s="82">
        <v>7997.44756</v>
      </c>
      <c r="CC4092" s="82">
        <v>8036.51016</v>
      </c>
      <c r="CD4092" s="82">
        <v>8079.45123</v>
      </c>
      <c r="CE4092" s="82">
        <v>8127.22925</v>
      </c>
      <c r="CF4092" s="82">
        <v>8180.71568</v>
      </c>
      <c r="CG4092" s="82">
        <v>8119.55591</v>
      </c>
      <c r="CH4092" s="82">
        <v>8042.2014</v>
      </c>
      <c r="CI4092" s="82">
        <v>7945.82903</v>
      </c>
      <c r="CJ4092" s="82">
        <v>7827.0347</v>
      </c>
      <c r="CK4092" s="82">
        <v>7681.78968</v>
      </c>
    </row>
    <row r="4093" ht="14.25" customHeight="1">
      <c r="E4093" s="2"/>
      <c r="G4093" s="81">
        <v>16.0</v>
      </c>
      <c r="H4093" s="81">
        <v>10.0</v>
      </c>
      <c r="I4093" s="81">
        <v>122.0</v>
      </c>
      <c r="J4093" s="80">
        <v>8156.44983</v>
      </c>
      <c r="K4093" s="80">
        <v>8158.3818</v>
      </c>
      <c r="L4093" s="80">
        <v>8160.90491</v>
      </c>
      <c r="M4093" s="80">
        <v>8163.98183</v>
      </c>
      <c r="N4093" s="80">
        <v>8167.90045</v>
      </c>
      <c r="O4093" s="80">
        <v>8172.73607</v>
      </c>
      <c r="P4093" s="80">
        <v>8178.80904</v>
      </c>
      <c r="Q4093" s="80">
        <v>8185.3737</v>
      </c>
      <c r="R4093" s="80">
        <v>8193.20917</v>
      </c>
      <c r="S4093" s="80">
        <v>8201.5848</v>
      </c>
      <c r="T4093" s="80">
        <v>8212.79264</v>
      </c>
      <c r="U4093" s="80">
        <v>8223.89251</v>
      </c>
      <c r="V4093" s="80">
        <v>8234.35573</v>
      </c>
      <c r="W4093" s="80">
        <v>8245.5476</v>
      </c>
      <c r="X4093" s="80">
        <v>8256.9763</v>
      </c>
      <c r="Y4093" s="80">
        <v>8268.57869</v>
      </c>
      <c r="Z4093" s="80">
        <v>8278.36058</v>
      </c>
      <c r="AA4093" s="80">
        <v>8290.66153</v>
      </c>
      <c r="AB4093" s="80">
        <v>8305.61371</v>
      </c>
      <c r="AC4093" s="80">
        <v>8321.83738</v>
      </c>
      <c r="AD4093" s="80">
        <v>8340.06692</v>
      </c>
      <c r="AE4093" s="80">
        <v>8361.01746</v>
      </c>
      <c r="AF4093" s="80">
        <v>8384.47597</v>
      </c>
      <c r="AG4093" s="80">
        <v>8410.38906</v>
      </c>
      <c r="AH4093" s="80">
        <v>8438.57865</v>
      </c>
      <c r="AI4093" s="80">
        <v>8469.05728</v>
      </c>
      <c r="AJ4093" s="80">
        <v>8501.33886</v>
      </c>
      <c r="AK4093" s="80">
        <v>8534.97461</v>
      </c>
      <c r="AL4093" s="80">
        <v>8043.07659</v>
      </c>
      <c r="AM4093" s="80">
        <v>8081.82201</v>
      </c>
      <c r="AN4093" s="80">
        <v>8124.42836</v>
      </c>
      <c r="AO4093" s="80">
        <v>8171.9009</v>
      </c>
      <c r="AP4093" s="80">
        <v>8225.05371</v>
      </c>
      <c r="AQ4093" s="80">
        <v>8162.58492</v>
      </c>
      <c r="AR4093" s="80">
        <v>8083.74232</v>
      </c>
      <c r="AS4093" s="80">
        <v>7985.62202</v>
      </c>
      <c r="AT4093" s="80">
        <v>7864.76215</v>
      </c>
      <c r="AU4093" s="80">
        <v>7717.18589</v>
      </c>
      <c r="AW4093" s="81">
        <v>16.0</v>
      </c>
      <c r="AX4093" s="81">
        <v>10.0</v>
      </c>
      <c r="AY4093" s="81">
        <v>122.0</v>
      </c>
      <c r="AZ4093" s="82">
        <v>8156.44983</v>
      </c>
      <c r="BA4093" s="82">
        <v>8158.3818</v>
      </c>
      <c r="BB4093" s="82">
        <v>8160.90491</v>
      </c>
      <c r="BC4093" s="82">
        <v>8163.98183</v>
      </c>
      <c r="BD4093" s="82">
        <v>8167.90045</v>
      </c>
      <c r="BE4093" s="82">
        <v>8172.73607</v>
      </c>
      <c r="BF4093" s="82">
        <v>8178.80904</v>
      </c>
      <c r="BG4093" s="82">
        <v>8185.3737</v>
      </c>
      <c r="BH4093" s="82">
        <v>8193.20917</v>
      </c>
      <c r="BI4093" s="82">
        <v>8201.5848</v>
      </c>
      <c r="BJ4093" s="82">
        <v>8212.79264</v>
      </c>
      <c r="BK4093" s="82">
        <v>8223.89251</v>
      </c>
      <c r="BL4093" s="82">
        <v>8234.35573</v>
      </c>
      <c r="BM4093" s="82">
        <v>8245.5476</v>
      </c>
      <c r="BN4093" s="82">
        <v>8256.9763</v>
      </c>
      <c r="BO4093" s="82">
        <v>8268.57869</v>
      </c>
      <c r="BP4093" s="82">
        <v>8278.36058</v>
      </c>
      <c r="BQ4093" s="82">
        <v>8290.66153</v>
      </c>
      <c r="BR4093" s="82">
        <v>8305.61371</v>
      </c>
      <c r="BS4093" s="82">
        <v>8321.83738</v>
      </c>
      <c r="BT4093" s="82">
        <v>8340.06692</v>
      </c>
      <c r="BU4093" s="82">
        <v>8361.01746</v>
      </c>
      <c r="BV4093" s="82">
        <v>8384.47597</v>
      </c>
      <c r="BW4093" s="82">
        <v>8410.38906</v>
      </c>
      <c r="BX4093" s="82">
        <v>8438.57865</v>
      </c>
      <c r="BY4093" s="82">
        <v>8469.05728</v>
      </c>
      <c r="BZ4093" s="82">
        <v>8501.33886</v>
      </c>
      <c r="CA4093" s="82">
        <v>8534.97461</v>
      </c>
      <c r="CB4093" s="82">
        <v>8043.07659</v>
      </c>
      <c r="CC4093" s="82">
        <v>8081.82201</v>
      </c>
      <c r="CD4093" s="82">
        <v>8124.42836</v>
      </c>
      <c r="CE4093" s="82">
        <v>8171.9009</v>
      </c>
      <c r="CF4093" s="82">
        <v>8225.05371</v>
      </c>
      <c r="CG4093" s="82">
        <v>8162.58492</v>
      </c>
      <c r="CH4093" s="82">
        <v>8083.74232</v>
      </c>
      <c r="CI4093" s="82">
        <v>7985.62202</v>
      </c>
      <c r="CJ4093" s="82">
        <v>7864.76215</v>
      </c>
      <c r="CK4093" s="82">
        <v>7717.18589</v>
      </c>
    </row>
    <row r="4094" ht="14.25" customHeight="1">
      <c r="E4094" s="2"/>
      <c r="G4094" s="81">
        <v>16.0</v>
      </c>
      <c r="H4094" s="81">
        <v>10.0</v>
      </c>
      <c r="I4094" s="81">
        <v>123.0</v>
      </c>
      <c r="J4094" s="80">
        <v>8209.48741</v>
      </c>
      <c r="K4094" s="80">
        <v>8211.43322</v>
      </c>
      <c r="L4094" s="80">
        <v>8213.93456</v>
      </c>
      <c r="M4094" s="80">
        <v>8217.00699</v>
      </c>
      <c r="N4094" s="80">
        <v>8220.92718</v>
      </c>
      <c r="O4094" s="80">
        <v>8225.77098</v>
      </c>
      <c r="P4094" s="80">
        <v>8231.78134</v>
      </c>
      <c r="Q4094" s="80">
        <v>8238.3269</v>
      </c>
      <c r="R4094" s="80">
        <v>8246.11265</v>
      </c>
      <c r="S4094" s="80">
        <v>8254.42936</v>
      </c>
      <c r="T4094" s="80">
        <v>8265.5988</v>
      </c>
      <c r="U4094" s="80">
        <v>8276.60672</v>
      </c>
      <c r="V4094" s="80">
        <v>8286.98716</v>
      </c>
      <c r="W4094" s="80">
        <v>8298.04889</v>
      </c>
      <c r="X4094" s="80">
        <v>8309.40277</v>
      </c>
      <c r="Y4094" s="80">
        <v>8320.61474</v>
      </c>
      <c r="Z4094" s="80">
        <v>8330.40475</v>
      </c>
      <c r="AA4094" s="80">
        <v>8342.73191</v>
      </c>
      <c r="AB4094" s="80">
        <v>8357.54496</v>
      </c>
      <c r="AC4094" s="80">
        <v>8373.65277</v>
      </c>
      <c r="AD4094" s="80">
        <v>8391.78179</v>
      </c>
      <c r="AE4094" s="80">
        <v>8412.5867</v>
      </c>
      <c r="AF4094" s="80">
        <v>8435.89266</v>
      </c>
      <c r="AG4094" s="80">
        <v>8461.63319</v>
      </c>
      <c r="AH4094" s="80">
        <v>8489.62922</v>
      </c>
      <c r="AI4094" s="80">
        <v>8519.86803</v>
      </c>
      <c r="AJ4094" s="80">
        <v>8551.83343</v>
      </c>
      <c r="AK4094" s="80">
        <v>8585.12859</v>
      </c>
      <c r="AL4094" s="80">
        <v>8089.12222</v>
      </c>
      <c r="AM4094" s="80">
        <v>8127.54922</v>
      </c>
      <c r="AN4094" s="80">
        <v>8169.81962</v>
      </c>
      <c r="AO4094" s="80">
        <v>8216.98578</v>
      </c>
      <c r="AP4094" s="80">
        <v>8269.8041</v>
      </c>
      <c r="AQ4094" s="80">
        <v>8206.01749</v>
      </c>
      <c r="AR4094" s="80">
        <v>8125.67674</v>
      </c>
      <c r="AS4094" s="80">
        <v>8025.79673</v>
      </c>
      <c r="AT4094" s="80">
        <v>7902.85752</v>
      </c>
      <c r="AU4094" s="80">
        <v>7752.93441</v>
      </c>
      <c r="AW4094" s="81">
        <v>16.0</v>
      </c>
      <c r="AX4094" s="81">
        <v>10.0</v>
      </c>
      <c r="AY4094" s="81">
        <v>123.0</v>
      </c>
      <c r="AZ4094" s="82">
        <v>8209.48741</v>
      </c>
      <c r="BA4094" s="82">
        <v>8211.43322</v>
      </c>
      <c r="BB4094" s="82">
        <v>8213.93456</v>
      </c>
      <c r="BC4094" s="82">
        <v>8217.00699</v>
      </c>
      <c r="BD4094" s="82">
        <v>8220.92718</v>
      </c>
      <c r="BE4094" s="82">
        <v>8225.77098</v>
      </c>
      <c r="BF4094" s="82">
        <v>8231.78134</v>
      </c>
      <c r="BG4094" s="82">
        <v>8238.3269</v>
      </c>
      <c r="BH4094" s="82">
        <v>8246.11265</v>
      </c>
      <c r="BI4094" s="82">
        <v>8254.42936</v>
      </c>
      <c r="BJ4094" s="82">
        <v>8265.5988</v>
      </c>
      <c r="BK4094" s="82">
        <v>8276.60672</v>
      </c>
      <c r="BL4094" s="82">
        <v>8286.98716</v>
      </c>
      <c r="BM4094" s="82">
        <v>8298.04889</v>
      </c>
      <c r="BN4094" s="82">
        <v>8309.40277</v>
      </c>
      <c r="BO4094" s="82">
        <v>8320.61474</v>
      </c>
      <c r="BP4094" s="82">
        <v>8330.40475</v>
      </c>
      <c r="BQ4094" s="82">
        <v>8342.73191</v>
      </c>
      <c r="BR4094" s="82">
        <v>8357.54496</v>
      </c>
      <c r="BS4094" s="82">
        <v>8373.65277</v>
      </c>
      <c r="BT4094" s="82">
        <v>8391.78179</v>
      </c>
      <c r="BU4094" s="82">
        <v>8412.5867</v>
      </c>
      <c r="BV4094" s="82">
        <v>8435.89266</v>
      </c>
      <c r="BW4094" s="82">
        <v>8461.63319</v>
      </c>
      <c r="BX4094" s="82">
        <v>8489.62922</v>
      </c>
      <c r="BY4094" s="82">
        <v>8519.86803</v>
      </c>
      <c r="BZ4094" s="82">
        <v>8551.83343</v>
      </c>
      <c r="CA4094" s="82">
        <v>8585.12859</v>
      </c>
      <c r="CB4094" s="82">
        <v>8089.12222</v>
      </c>
      <c r="CC4094" s="82">
        <v>8127.54922</v>
      </c>
      <c r="CD4094" s="82">
        <v>8169.81962</v>
      </c>
      <c r="CE4094" s="82">
        <v>8216.98578</v>
      </c>
      <c r="CF4094" s="82">
        <v>8269.8041</v>
      </c>
      <c r="CG4094" s="82">
        <v>8206.01749</v>
      </c>
      <c r="CH4094" s="82">
        <v>8125.67674</v>
      </c>
      <c r="CI4094" s="82">
        <v>8025.79673</v>
      </c>
      <c r="CJ4094" s="82">
        <v>7902.85752</v>
      </c>
      <c r="CK4094" s="82">
        <v>7752.93441</v>
      </c>
    </row>
    <row r="4095" ht="14.25" customHeight="1">
      <c r="E4095" s="2"/>
      <c r="G4095" s="81">
        <v>16.0</v>
      </c>
      <c r="H4095" s="81">
        <v>10.0</v>
      </c>
      <c r="I4095" s="81">
        <v>124.0</v>
      </c>
      <c r="J4095" s="80">
        <v>8262.99349</v>
      </c>
      <c r="K4095" s="80">
        <v>8264.95326</v>
      </c>
      <c r="L4095" s="80">
        <v>8267.43271</v>
      </c>
      <c r="M4095" s="80">
        <v>8270.50067</v>
      </c>
      <c r="N4095" s="80">
        <v>8274.42249</v>
      </c>
      <c r="O4095" s="80">
        <v>8279.27457</v>
      </c>
      <c r="P4095" s="80">
        <v>8285.22196</v>
      </c>
      <c r="Q4095" s="80">
        <v>8291.74836</v>
      </c>
      <c r="R4095" s="80">
        <v>8299.48414</v>
      </c>
      <c r="S4095" s="80">
        <v>8307.74163</v>
      </c>
      <c r="T4095" s="80">
        <v>8318.87254</v>
      </c>
      <c r="U4095" s="80">
        <v>8329.78801</v>
      </c>
      <c r="V4095" s="80">
        <v>8340.08523</v>
      </c>
      <c r="W4095" s="80">
        <v>8351.01608</v>
      </c>
      <c r="X4095" s="80">
        <v>8362.29476</v>
      </c>
      <c r="Y4095" s="80">
        <v>8373.11381</v>
      </c>
      <c r="Z4095" s="80">
        <v>8382.91213</v>
      </c>
      <c r="AA4095" s="80">
        <v>8395.26584</v>
      </c>
      <c r="AB4095" s="80">
        <v>8409.93902</v>
      </c>
      <c r="AC4095" s="80">
        <v>8425.93042</v>
      </c>
      <c r="AD4095" s="80">
        <v>8443.9585</v>
      </c>
      <c r="AE4095" s="80">
        <v>8464.61712</v>
      </c>
      <c r="AF4095" s="80">
        <v>8487.76987</v>
      </c>
      <c r="AG4095" s="80">
        <v>8513.33711</v>
      </c>
      <c r="AH4095" s="80">
        <v>8541.13873</v>
      </c>
      <c r="AI4095" s="80">
        <v>8571.13665</v>
      </c>
      <c r="AJ4095" s="80">
        <v>8602.78438</v>
      </c>
      <c r="AK4095" s="80">
        <v>8635.73736</v>
      </c>
      <c r="AL4095" s="80">
        <v>8135.58842</v>
      </c>
      <c r="AM4095" s="80">
        <v>8173.69574</v>
      </c>
      <c r="AN4095" s="80">
        <v>8215.62895</v>
      </c>
      <c r="AO4095" s="80">
        <v>8262.48783</v>
      </c>
      <c r="AP4095" s="80">
        <v>8314.97074</v>
      </c>
      <c r="AQ4095" s="80">
        <v>8249.85741</v>
      </c>
      <c r="AR4095" s="80">
        <v>8168.00837</v>
      </c>
      <c r="AS4095" s="80">
        <v>8066.35677</v>
      </c>
      <c r="AT4095" s="80">
        <v>7941.32425</v>
      </c>
      <c r="AU4095" s="80">
        <v>7789.03851</v>
      </c>
      <c r="AW4095" s="81">
        <v>16.0</v>
      </c>
      <c r="AX4095" s="81">
        <v>10.0</v>
      </c>
      <c r="AY4095" s="81">
        <v>124.0</v>
      </c>
      <c r="AZ4095" s="82">
        <v>8262.99349</v>
      </c>
      <c r="BA4095" s="82">
        <v>8264.95326</v>
      </c>
      <c r="BB4095" s="82">
        <v>8267.43271</v>
      </c>
      <c r="BC4095" s="82">
        <v>8270.50067</v>
      </c>
      <c r="BD4095" s="82">
        <v>8274.42249</v>
      </c>
      <c r="BE4095" s="82">
        <v>8279.27457</v>
      </c>
      <c r="BF4095" s="82">
        <v>8285.22196</v>
      </c>
      <c r="BG4095" s="82">
        <v>8291.74836</v>
      </c>
      <c r="BH4095" s="82">
        <v>8299.48414</v>
      </c>
      <c r="BI4095" s="82">
        <v>8307.74163</v>
      </c>
      <c r="BJ4095" s="82">
        <v>8318.87254</v>
      </c>
      <c r="BK4095" s="82">
        <v>8329.78801</v>
      </c>
      <c r="BL4095" s="82">
        <v>8340.08523</v>
      </c>
      <c r="BM4095" s="82">
        <v>8351.01608</v>
      </c>
      <c r="BN4095" s="82">
        <v>8362.29476</v>
      </c>
      <c r="BO4095" s="82">
        <v>8373.11381</v>
      </c>
      <c r="BP4095" s="82">
        <v>8382.91213</v>
      </c>
      <c r="BQ4095" s="82">
        <v>8395.26584</v>
      </c>
      <c r="BR4095" s="82">
        <v>8409.93902</v>
      </c>
      <c r="BS4095" s="82">
        <v>8425.93042</v>
      </c>
      <c r="BT4095" s="82">
        <v>8443.9585</v>
      </c>
      <c r="BU4095" s="82">
        <v>8464.61712</v>
      </c>
      <c r="BV4095" s="82">
        <v>8487.76987</v>
      </c>
      <c r="BW4095" s="82">
        <v>8513.33711</v>
      </c>
      <c r="BX4095" s="82">
        <v>8541.13873</v>
      </c>
      <c r="BY4095" s="82">
        <v>8571.13665</v>
      </c>
      <c r="BZ4095" s="82">
        <v>8602.78438</v>
      </c>
      <c r="CA4095" s="82">
        <v>8635.73736</v>
      </c>
      <c r="CB4095" s="82">
        <v>8135.58842</v>
      </c>
      <c r="CC4095" s="82">
        <v>8173.69574</v>
      </c>
      <c r="CD4095" s="82">
        <v>8215.62895</v>
      </c>
      <c r="CE4095" s="82">
        <v>8262.48783</v>
      </c>
      <c r="CF4095" s="82">
        <v>8314.97074</v>
      </c>
      <c r="CG4095" s="82">
        <v>8249.85741</v>
      </c>
      <c r="CH4095" s="82">
        <v>8168.00837</v>
      </c>
      <c r="CI4095" s="82">
        <v>8066.35677</v>
      </c>
      <c r="CJ4095" s="82">
        <v>7941.32425</v>
      </c>
      <c r="CK4095" s="82">
        <v>7789.03851</v>
      </c>
    </row>
    <row r="4096" ht="14.25" customHeight="1">
      <c r="E4096" s="2"/>
      <c r="G4096" s="81">
        <v>16.0</v>
      </c>
      <c r="H4096" s="81">
        <v>10.0</v>
      </c>
      <c r="I4096" s="81">
        <v>125.0</v>
      </c>
      <c r="J4096" s="80">
        <v>8316.97259</v>
      </c>
      <c r="K4096" s="80">
        <v>8318.94644</v>
      </c>
      <c r="L4096" s="80">
        <v>8321.40387</v>
      </c>
      <c r="M4096" s="80">
        <v>8324.46736</v>
      </c>
      <c r="N4096" s="80">
        <v>8328.39087</v>
      </c>
      <c r="O4096" s="80">
        <v>8333.25134</v>
      </c>
      <c r="P4096" s="80">
        <v>8339.13539</v>
      </c>
      <c r="Q4096" s="80">
        <v>8345.64259</v>
      </c>
      <c r="R4096" s="80">
        <v>8353.32815</v>
      </c>
      <c r="S4096" s="80">
        <v>8361.52609</v>
      </c>
      <c r="T4096" s="80">
        <v>8372.61834</v>
      </c>
      <c r="U4096" s="80">
        <v>8383.44087</v>
      </c>
      <c r="V4096" s="80">
        <v>8393.65443</v>
      </c>
      <c r="W4096" s="80">
        <v>8404.45362</v>
      </c>
      <c r="X4096" s="80">
        <v>8415.65675</v>
      </c>
      <c r="Y4096" s="80">
        <v>8426.08033</v>
      </c>
      <c r="Z4096" s="80">
        <v>8435.88715</v>
      </c>
      <c r="AA4096" s="80">
        <v>8448.26777</v>
      </c>
      <c r="AB4096" s="80">
        <v>8462.80033</v>
      </c>
      <c r="AC4096" s="80">
        <v>8478.67476</v>
      </c>
      <c r="AD4096" s="80">
        <v>8496.60149</v>
      </c>
      <c r="AE4096" s="80">
        <v>8517.11313</v>
      </c>
      <c r="AF4096" s="80">
        <v>8540.11201</v>
      </c>
      <c r="AG4096" s="80">
        <v>8565.50519</v>
      </c>
      <c r="AH4096" s="80">
        <v>8593.11157</v>
      </c>
      <c r="AI4096" s="80">
        <v>8622.86753</v>
      </c>
      <c r="AJ4096" s="80">
        <v>8654.19608</v>
      </c>
      <c r="AK4096" s="80">
        <v>8686.80528</v>
      </c>
      <c r="AL4096" s="80">
        <v>8182.4792</v>
      </c>
      <c r="AM4096" s="80">
        <v>8220.26557</v>
      </c>
      <c r="AN4096" s="80">
        <v>8261.86031</v>
      </c>
      <c r="AO4096" s="80">
        <v>8308.41099</v>
      </c>
      <c r="AP4096" s="80">
        <v>8360.55759</v>
      </c>
      <c r="AQ4096" s="80">
        <v>8294.10855</v>
      </c>
      <c r="AR4096" s="80">
        <v>8210.74095</v>
      </c>
      <c r="AS4096" s="80">
        <v>8107.30573</v>
      </c>
      <c r="AT4096" s="80">
        <v>7980.16581</v>
      </c>
      <c r="AU4096" s="80">
        <v>7825.5015</v>
      </c>
      <c r="AW4096" s="81">
        <v>16.0</v>
      </c>
      <c r="AX4096" s="81">
        <v>10.0</v>
      </c>
      <c r="AY4096" s="81">
        <v>125.0</v>
      </c>
      <c r="AZ4096" s="82">
        <v>8316.97259</v>
      </c>
      <c r="BA4096" s="82">
        <v>8318.94644</v>
      </c>
      <c r="BB4096" s="82">
        <v>8321.40387</v>
      </c>
      <c r="BC4096" s="82">
        <v>8324.46736</v>
      </c>
      <c r="BD4096" s="82">
        <v>8328.39087</v>
      </c>
      <c r="BE4096" s="82">
        <v>8333.25134</v>
      </c>
      <c r="BF4096" s="82">
        <v>8339.13539</v>
      </c>
      <c r="BG4096" s="82">
        <v>8345.64259</v>
      </c>
      <c r="BH4096" s="82">
        <v>8353.32815</v>
      </c>
      <c r="BI4096" s="82">
        <v>8361.52609</v>
      </c>
      <c r="BJ4096" s="82">
        <v>8372.61834</v>
      </c>
      <c r="BK4096" s="82">
        <v>8383.44087</v>
      </c>
      <c r="BL4096" s="82">
        <v>8393.65443</v>
      </c>
      <c r="BM4096" s="82">
        <v>8404.45362</v>
      </c>
      <c r="BN4096" s="82">
        <v>8415.65675</v>
      </c>
      <c r="BO4096" s="82">
        <v>8426.08033</v>
      </c>
      <c r="BP4096" s="82">
        <v>8435.88715</v>
      </c>
      <c r="BQ4096" s="82">
        <v>8448.26777</v>
      </c>
      <c r="BR4096" s="82">
        <v>8462.80033</v>
      </c>
      <c r="BS4096" s="82">
        <v>8478.67476</v>
      </c>
      <c r="BT4096" s="82">
        <v>8496.60149</v>
      </c>
      <c r="BU4096" s="82">
        <v>8517.11313</v>
      </c>
      <c r="BV4096" s="82">
        <v>8540.11201</v>
      </c>
      <c r="BW4096" s="82">
        <v>8565.50519</v>
      </c>
      <c r="BX4096" s="82">
        <v>8593.11157</v>
      </c>
      <c r="BY4096" s="82">
        <v>8622.86753</v>
      </c>
      <c r="BZ4096" s="82">
        <v>8654.19608</v>
      </c>
      <c r="CA4096" s="82">
        <v>8686.80528</v>
      </c>
      <c r="CB4096" s="82">
        <v>8182.4792</v>
      </c>
      <c r="CC4096" s="82">
        <v>8220.26557</v>
      </c>
      <c r="CD4096" s="82">
        <v>8261.86031</v>
      </c>
      <c r="CE4096" s="82">
        <v>8308.41099</v>
      </c>
      <c r="CF4096" s="82">
        <v>8360.55759</v>
      </c>
      <c r="CG4096" s="82">
        <v>8294.10855</v>
      </c>
      <c r="CH4096" s="82">
        <v>8210.74095</v>
      </c>
      <c r="CI4096" s="82">
        <v>8107.30573</v>
      </c>
      <c r="CJ4096" s="82">
        <v>7980.16581</v>
      </c>
      <c r="CK4096" s="82">
        <v>7825.5015</v>
      </c>
    </row>
    <row r="4097" ht="14.25" customHeight="1">
      <c r="E4097" s="2"/>
      <c r="G4097" s="81">
        <v>16.0</v>
      </c>
      <c r="H4097" s="81">
        <v>10.0</v>
      </c>
      <c r="I4097" s="81">
        <v>126.0</v>
      </c>
      <c r="J4097" s="80">
        <v>8371.42926</v>
      </c>
      <c r="K4097" s="80">
        <v>8373.41731</v>
      </c>
      <c r="L4097" s="80">
        <v>8375.8526</v>
      </c>
      <c r="M4097" s="80">
        <v>8378.91161</v>
      </c>
      <c r="N4097" s="80">
        <v>8382.83687</v>
      </c>
      <c r="O4097" s="80">
        <v>8387.70586</v>
      </c>
      <c r="P4097" s="80">
        <v>8393.5262</v>
      </c>
      <c r="Q4097" s="80">
        <v>8400.01412</v>
      </c>
      <c r="R4097" s="80">
        <v>8407.6492</v>
      </c>
      <c r="S4097" s="80">
        <v>8415.78729</v>
      </c>
      <c r="T4097" s="80">
        <v>8426.84076</v>
      </c>
      <c r="U4097" s="80">
        <v>8437.56983</v>
      </c>
      <c r="V4097" s="80">
        <v>8447.69927</v>
      </c>
      <c r="W4097" s="80">
        <v>8458.36605</v>
      </c>
      <c r="X4097" s="80">
        <v>8469.49324</v>
      </c>
      <c r="Y4097" s="80">
        <v>8479.5188</v>
      </c>
      <c r="Z4097" s="80">
        <v>8489.33431</v>
      </c>
      <c r="AA4097" s="80">
        <v>8501.74219</v>
      </c>
      <c r="AB4097" s="80">
        <v>8516.13338</v>
      </c>
      <c r="AC4097" s="80">
        <v>8531.89027</v>
      </c>
      <c r="AD4097" s="80">
        <v>8549.71523</v>
      </c>
      <c r="AE4097" s="80">
        <v>8570.07922</v>
      </c>
      <c r="AF4097" s="80">
        <v>8592.92354</v>
      </c>
      <c r="AG4097" s="80">
        <v>8618.1419</v>
      </c>
      <c r="AH4097" s="80">
        <v>8645.5522</v>
      </c>
      <c r="AI4097" s="80">
        <v>8675.06509</v>
      </c>
      <c r="AJ4097" s="80">
        <v>8706.07293</v>
      </c>
      <c r="AK4097" s="80">
        <v>8738.33671</v>
      </c>
      <c r="AL4097" s="80">
        <v>8229.7986</v>
      </c>
      <c r="AM4097" s="80">
        <v>8267.26272</v>
      </c>
      <c r="AN4097" s="80">
        <v>8308.51774</v>
      </c>
      <c r="AO4097" s="80">
        <v>8354.75927</v>
      </c>
      <c r="AP4097" s="80">
        <v>8406.56864</v>
      </c>
      <c r="AQ4097" s="80">
        <v>8338.7748</v>
      </c>
      <c r="AR4097" s="80">
        <v>8253.87826</v>
      </c>
      <c r="AS4097" s="80">
        <v>8148.64729</v>
      </c>
      <c r="AT4097" s="80">
        <v>8019.3857</v>
      </c>
      <c r="AU4097" s="80">
        <v>7862.32672</v>
      </c>
      <c r="AW4097" s="81">
        <v>16.0</v>
      </c>
      <c r="AX4097" s="81">
        <v>10.0</v>
      </c>
      <c r="AY4097" s="81">
        <v>126.0</v>
      </c>
      <c r="AZ4097" s="82">
        <v>8371.42926</v>
      </c>
      <c r="BA4097" s="82">
        <v>8373.41731</v>
      </c>
      <c r="BB4097" s="82">
        <v>8375.8526</v>
      </c>
      <c r="BC4097" s="82">
        <v>8378.91161</v>
      </c>
      <c r="BD4097" s="82">
        <v>8382.83687</v>
      </c>
      <c r="BE4097" s="82">
        <v>8387.70586</v>
      </c>
      <c r="BF4097" s="82">
        <v>8393.5262</v>
      </c>
      <c r="BG4097" s="82">
        <v>8400.01412</v>
      </c>
      <c r="BH4097" s="82">
        <v>8407.6492</v>
      </c>
      <c r="BI4097" s="82">
        <v>8415.78729</v>
      </c>
      <c r="BJ4097" s="82">
        <v>8426.84076</v>
      </c>
      <c r="BK4097" s="82">
        <v>8437.56983</v>
      </c>
      <c r="BL4097" s="82">
        <v>8447.69927</v>
      </c>
      <c r="BM4097" s="82">
        <v>8458.36605</v>
      </c>
      <c r="BN4097" s="82">
        <v>8469.49324</v>
      </c>
      <c r="BO4097" s="82">
        <v>8479.5188</v>
      </c>
      <c r="BP4097" s="82">
        <v>8489.33431</v>
      </c>
      <c r="BQ4097" s="82">
        <v>8501.74219</v>
      </c>
      <c r="BR4097" s="82">
        <v>8516.13338</v>
      </c>
      <c r="BS4097" s="82">
        <v>8531.89027</v>
      </c>
      <c r="BT4097" s="82">
        <v>8549.71523</v>
      </c>
      <c r="BU4097" s="82">
        <v>8570.07922</v>
      </c>
      <c r="BV4097" s="82">
        <v>8592.92354</v>
      </c>
      <c r="BW4097" s="82">
        <v>8618.1419</v>
      </c>
      <c r="BX4097" s="82">
        <v>8645.5522</v>
      </c>
      <c r="BY4097" s="82">
        <v>8675.06509</v>
      </c>
      <c r="BZ4097" s="82">
        <v>8706.07293</v>
      </c>
      <c r="CA4097" s="82">
        <v>8738.33671</v>
      </c>
      <c r="CB4097" s="82">
        <v>8229.7986</v>
      </c>
      <c r="CC4097" s="82">
        <v>8267.26272</v>
      </c>
      <c r="CD4097" s="82">
        <v>8308.51774</v>
      </c>
      <c r="CE4097" s="82">
        <v>8354.75927</v>
      </c>
      <c r="CF4097" s="82">
        <v>8406.56864</v>
      </c>
      <c r="CG4097" s="82">
        <v>8338.7748</v>
      </c>
      <c r="CH4097" s="82">
        <v>8253.87826</v>
      </c>
      <c r="CI4097" s="82">
        <v>8148.64729</v>
      </c>
      <c r="CJ4097" s="82">
        <v>8019.3857</v>
      </c>
      <c r="CK4097" s="82">
        <v>7862.32672</v>
      </c>
    </row>
    <row r="4098" ht="14.25" customHeight="1">
      <c r="E4098" s="2"/>
      <c r="G4098" s="81">
        <v>16.0</v>
      </c>
      <c r="H4098" s="81">
        <v>10.0</v>
      </c>
      <c r="I4098" s="81">
        <v>127.0</v>
      </c>
      <c r="J4098" s="80">
        <v>8426.36809</v>
      </c>
      <c r="K4098" s="80">
        <v>8428.37046</v>
      </c>
      <c r="L4098" s="80">
        <v>8430.78348</v>
      </c>
      <c r="M4098" s="80">
        <v>8433.83803</v>
      </c>
      <c r="N4098" s="80">
        <v>8437.7651</v>
      </c>
      <c r="O4098" s="80">
        <v>8442.64273</v>
      </c>
      <c r="P4098" s="80">
        <v>8448.39897</v>
      </c>
      <c r="Q4098" s="80">
        <v>8454.86757</v>
      </c>
      <c r="R4098" s="80">
        <v>8462.45191</v>
      </c>
      <c r="S4098" s="80">
        <v>8470.52983</v>
      </c>
      <c r="T4098" s="80">
        <v>8481.54437</v>
      </c>
      <c r="U4098" s="80">
        <v>8492.17947</v>
      </c>
      <c r="V4098" s="80">
        <v>8502.22434</v>
      </c>
      <c r="W4098" s="80">
        <v>8512.75793</v>
      </c>
      <c r="X4098" s="80">
        <v>8523.80881</v>
      </c>
      <c r="Y4098" s="80">
        <v>8533.43376</v>
      </c>
      <c r="Z4098" s="80">
        <v>8543.25815</v>
      </c>
      <c r="AA4098" s="80">
        <v>8555.69363</v>
      </c>
      <c r="AB4098" s="80">
        <v>8569.9427</v>
      </c>
      <c r="AC4098" s="80">
        <v>8585.58149</v>
      </c>
      <c r="AD4098" s="80">
        <v>8603.30423</v>
      </c>
      <c r="AE4098" s="80">
        <v>8623.51988</v>
      </c>
      <c r="AF4098" s="80">
        <v>8646.20896</v>
      </c>
      <c r="AG4098" s="80">
        <v>8671.25173</v>
      </c>
      <c r="AH4098" s="80">
        <v>8698.46508</v>
      </c>
      <c r="AI4098" s="80">
        <v>8727.7338</v>
      </c>
      <c r="AJ4098" s="80">
        <v>8758.41937</v>
      </c>
      <c r="AK4098" s="80">
        <v>8790.33611</v>
      </c>
      <c r="AL4098" s="80">
        <v>8277.55072</v>
      </c>
      <c r="AM4098" s="80">
        <v>8314.69128</v>
      </c>
      <c r="AN4098" s="80">
        <v>8355.60528</v>
      </c>
      <c r="AO4098" s="80">
        <v>8401.53671</v>
      </c>
      <c r="AP4098" s="80">
        <v>8453.0079</v>
      </c>
      <c r="AQ4098" s="80">
        <v>8383.86008</v>
      </c>
      <c r="AR4098" s="80">
        <v>8297.42413</v>
      </c>
      <c r="AS4098" s="80">
        <v>8190.38513</v>
      </c>
      <c r="AT4098" s="80">
        <v>8058.98747</v>
      </c>
      <c r="AU4098" s="80">
        <v>7899.51755</v>
      </c>
      <c r="AW4098" s="81">
        <v>16.0</v>
      </c>
      <c r="AX4098" s="81">
        <v>10.0</v>
      </c>
      <c r="AY4098" s="81">
        <v>127.0</v>
      </c>
      <c r="AZ4098" s="82">
        <v>8426.36809</v>
      </c>
      <c r="BA4098" s="82">
        <v>8428.37046</v>
      </c>
      <c r="BB4098" s="82">
        <v>8430.78348</v>
      </c>
      <c r="BC4098" s="82">
        <v>8433.83803</v>
      </c>
      <c r="BD4098" s="82">
        <v>8437.7651</v>
      </c>
      <c r="BE4098" s="82">
        <v>8442.64273</v>
      </c>
      <c r="BF4098" s="82">
        <v>8448.39897</v>
      </c>
      <c r="BG4098" s="82">
        <v>8454.86757</v>
      </c>
      <c r="BH4098" s="82">
        <v>8462.45191</v>
      </c>
      <c r="BI4098" s="82">
        <v>8470.52983</v>
      </c>
      <c r="BJ4098" s="82">
        <v>8481.54437</v>
      </c>
      <c r="BK4098" s="82">
        <v>8492.17947</v>
      </c>
      <c r="BL4098" s="82">
        <v>8502.22434</v>
      </c>
      <c r="BM4098" s="82">
        <v>8512.75793</v>
      </c>
      <c r="BN4098" s="82">
        <v>8523.80881</v>
      </c>
      <c r="BO4098" s="82">
        <v>8533.43376</v>
      </c>
      <c r="BP4098" s="82">
        <v>8543.25815</v>
      </c>
      <c r="BQ4098" s="82">
        <v>8555.69363</v>
      </c>
      <c r="BR4098" s="82">
        <v>8569.9427</v>
      </c>
      <c r="BS4098" s="82">
        <v>8585.58149</v>
      </c>
      <c r="BT4098" s="82">
        <v>8603.30423</v>
      </c>
      <c r="BU4098" s="82">
        <v>8623.51988</v>
      </c>
      <c r="BV4098" s="82">
        <v>8646.20896</v>
      </c>
      <c r="BW4098" s="82">
        <v>8671.25173</v>
      </c>
      <c r="BX4098" s="82">
        <v>8698.46508</v>
      </c>
      <c r="BY4098" s="82">
        <v>8727.7338</v>
      </c>
      <c r="BZ4098" s="82">
        <v>8758.41937</v>
      </c>
      <c r="CA4098" s="82">
        <v>8790.33611</v>
      </c>
      <c r="CB4098" s="82">
        <v>8277.55072</v>
      </c>
      <c r="CC4098" s="82">
        <v>8314.69128</v>
      </c>
      <c r="CD4098" s="82">
        <v>8355.60528</v>
      </c>
      <c r="CE4098" s="82">
        <v>8401.53671</v>
      </c>
      <c r="CF4098" s="82">
        <v>8453.0079</v>
      </c>
      <c r="CG4098" s="82">
        <v>8383.86008</v>
      </c>
      <c r="CH4098" s="82">
        <v>8297.42413</v>
      </c>
      <c r="CI4098" s="82">
        <v>8190.38513</v>
      </c>
      <c r="CJ4098" s="82">
        <v>8058.98747</v>
      </c>
      <c r="CK4098" s="82">
        <v>7899.51755</v>
      </c>
    </row>
    <row r="4099" ht="14.25" customHeight="1">
      <c r="E4099" s="2"/>
      <c r="G4099" s="81">
        <v>16.0</v>
      </c>
      <c r="H4099" s="81">
        <v>10.0</v>
      </c>
      <c r="I4099" s="81">
        <v>128.0</v>
      </c>
      <c r="J4099" s="80">
        <v>8481.79372</v>
      </c>
      <c r="K4099" s="80">
        <v>8483.81055</v>
      </c>
      <c r="L4099" s="80">
        <v>8486.20117</v>
      </c>
      <c r="M4099" s="80">
        <v>8489.25126</v>
      </c>
      <c r="N4099" s="80">
        <v>8493.1802</v>
      </c>
      <c r="O4099" s="80">
        <v>8498.06658</v>
      </c>
      <c r="P4099" s="80">
        <v>8503.75835</v>
      </c>
      <c r="Q4099" s="80">
        <v>8510.20757</v>
      </c>
      <c r="R4099" s="80">
        <v>8517.74091</v>
      </c>
      <c r="S4099" s="80">
        <v>8525.75833</v>
      </c>
      <c r="T4099" s="80">
        <v>8536.73382</v>
      </c>
      <c r="U4099" s="80">
        <v>8547.27442</v>
      </c>
      <c r="V4099" s="80">
        <v>8557.23426</v>
      </c>
      <c r="W4099" s="80">
        <v>8567.63387</v>
      </c>
      <c r="X4099" s="80">
        <v>8578.60806</v>
      </c>
      <c r="Y4099" s="80">
        <v>8587.82978</v>
      </c>
      <c r="Z4099" s="80">
        <v>8597.66325</v>
      </c>
      <c r="AA4099" s="80">
        <v>8610.1267</v>
      </c>
      <c r="AB4099" s="80">
        <v>8624.23287</v>
      </c>
      <c r="AC4099" s="80">
        <v>8639.75298</v>
      </c>
      <c r="AD4099" s="80">
        <v>8657.37308</v>
      </c>
      <c r="AE4099" s="80">
        <v>8677.43968</v>
      </c>
      <c r="AF4099" s="80">
        <v>8699.97282</v>
      </c>
      <c r="AG4099" s="80">
        <v>8724.83922</v>
      </c>
      <c r="AH4099" s="80">
        <v>8751.85476</v>
      </c>
      <c r="AI4099" s="80">
        <v>8780.87819</v>
      </c>
      <c r="AJ4099" s="80">
        <v>8811.23993</v>
      </c>
      <c r="AK4099" s="80">
        <v>8842.80794</v>
      </c>
      <c r="AL4099" s="80">
        <v>8325.73969</v>
      </c>
      <c r="AM4099" s="80">
        <v>8362.55537</v>
      </c>
      <c r="AN4099" s="80">
        <v>8403.12704</v>
      </c>
      <c r="AO4099" s="80">
        <v>8448.7474</v>
      </c>
      <c r="AP4099" s="80">
        <v>8499.87946</v>
      </c>
      <c r="AQ4099" s="80">
        <v>8429.36837</v>
      </c>
      <c r="AR4099" s="80">
        <v>8341.38243</v>
      </c>
      <c r="AS4099" s="80">
        <v>8232.523</v>
      </c>
      <c r="AT4099" s="80">
        <v>8098.97471</v>
      </c>
      <c r="AU4099" s="80">
        <v>7937.07738</v>
      </c>
      <c r="AW4099" s="81">
        <v>16.0</v>
      </c>
      <c r="AX4099" s="81">
        <v>10.0</v>
      </c>
      <c r="AY4099" s="81">
        <v>128.0</v>
      </c>
      <c r="AZ4099" s="82">
        <v>8481.79372</v>
      </c>
      <c r="BA4099" s="82">
        <v>8483.81055</v>
      </c>
      <c r="BB4099" s="82">
        <v>8486.20117</v>
      </c>
      <c r="BC4099" s="82">
        <v>8489.25126</v>
      </c>
      <c r="BD4099" s="82">
        <v>8493.1802</v>
      </c>
      <c r="BE4099" s="82">
        <v>8498.06658</v>
      </c>
      <c r="BF4099" s="82">
        <v>8503.75835</v>
      </c>
      <c r="BG4099" s="82">
        <v>8510.20757</v>
      </c>
      <c r="BH4099" s="82">
        <v>8517.74091</v>
      </c>
      <c r="BI4099" s="82">
        <v>8525.75833</v>
      </c>
      <c r="BJ4099" s="82">
        <v>8536.73382</v>
      </c>
      <c r="BK4099" s="82">
        <v>8547.27442</v>
      </c>
      <c r="BL4099" s="82">
        <v>8557.23426</v>
      </c>
      <c r="BM4099" s="82">
        <v>8567.63387</v>
      </c>
      <c r="BN4099" s="82">
        <v>8578.60806</v>
      </c>
      <c r="BO4099" s="82">
        <v>8587.82978</v>
      </c>
      <c r="BP4099" s="82">
        <v>8597.66325</v>
      </c>
      <c r="BQ4099" s="82">
        <v>8610.1267</v>
      </c>
      <c r="BR4099" s="82">
        <v>8624.23287</v>
      </c>
      <c r="BS4099" s="82">
        <v>8639.75298</v>
      </c>
      <c r="BT4099" s="82">
        <v>8657.37308</v>
      </c>
      <c r="BU4099" s="82">
        <v>8677.43968</v>
      </c>
      <c r="BV4099" s="82">
        <v>8699.97282</v>
      </c>
      <c r="BW4099" s="82">
        <v>8724.83922</v>
      </c>
      <c r="BX4099" s="82">
        <v>8751.85476</v>
      </c>
      <c r="BY4099" s="82">
        <v>8780.87819</v>
      </c>
      <c r="BZ4099" s="82">
        <v>8811.23993</v>
      </c>
      <c r="CA4099" s="82">
        <v>8842.80794</v>
      </c>
      <c r="CB4099" s="82">
        <v>8325.73969</v>
      </c>
      <c r="CC4099" s="82">
        <v>8362.55537</v>
      </c>
      <c r="CD4099" s="82">
        <v>8403.12704</v>
      </c>
      <c r="CE4099" s="82">
        <v>8448.7474</v>
      </c>
      <c r="CF4099" s="82">
        <v>8499.87946</v>
      </c>
      <c r="CG4099" s="82">
        <v>8429.36837</v>
      </c>
      <c r="CH4099" s="82">
        <v>8341.38243</v>
      </c>
      <c r="CI4099" s="82">
        <v>8232.523</v>
      </c>
      <c r="CJ4099" s="82">
        <v>8098.97471</v>
      </c>
      <c r="CK4099" s="82">
        <v>7937.07738</v>
      </c>
    </row>
    <row r="4100" ht="14.25" customHeight="1">
      <c r="E4100" s="2"/>
      <c r="G4100" s="81">
        <v>16.0</v>
      </c>
      <c r="H4100" s="81">
        <v>10.0</v>
      </c>
      <c r="I4100" s="81">
        <v>129.0</v>
      </c>
      <c r="J4100" s="80">
        <v>8537.71087</v>
      </c>
      <c r="K4100" s="80">
        <v>8539.74228</v>
      </c>
      <c r="L4100" s="80">
        <v>8542.11036</v>
      </c>
      <c r="M4100" s="80">
        <v>8545.156</v>
      </c>
      <c r="N4100" s="80">
        <v>8549.08687</v>
      </c>
      <c r="O4100" s="80">
        <v>8553.98213</v>
      </c>
      <c r="P4100" s="80">
        <v>8559.60903</v>
      </c>
      <c r="Q4100" s="80">
        <v>8566.03882</v>
      </c>
      <c r="R4100" s="80">
        <v>8573.52088</v>
      </c>
      <c r="S4100" s="80">
        <v>8581.47749</v>
      </c>
      <c r="T4100" s="80">
        <v>8592.41378</v>
      </c>
      <c r="U4100" s="80">
        <v>8602.85936</v>
      </c>
      <c r="V4100" s="80">
        <v>8612.73371</v>
      </c>
      <c r="W4100" s="80">
        <v>8622.99855</v>
      </c>
      <c r="X4100" s="80">
        <v>8633.89566</v>
      </c>
      <c r="Y4100" s="80">
        <v>8642.7115</v>
      </c>
      <c r="Z4100" s="80">
        <v>8652.55425</v>
      </c>
      <c r="AA4100" s="80">
        <v>8665.04603</v>
      </c>
      <c r="AB4100" s="80">
        <v>8679.00853</v>
      </c>
      <c r="AC4100" s="80">
        <v>8694.40936</v>
      </c>
      <c r="AD4100" s="80">
        <v>8711.92638</v>
      </c>
      <c r="AE4100" s="80">
        <v>8731.84323</v>
      </c>
      <c r="AF4100" s="80">
        <v>8754.21972</v>
      </c>
      <c r="AG4100" s="80">
        <v>8778.90897</v>
      </c>
      <c r="AH4100" s="80">
        <v>8805.72581</v>
      </c>
      <c r="AI4100" s="80">
        <v>8834.50281</v>
      </c>
      <c r="AJ4100" s="80">
        <v>8864.53913</v>
      </c>
      <c r="AK4100" s="80">
        <v>8895.75674</v>
      </c>
      <c r="AL4100" s="80">
        <v>8374.3697</v>
      </c>
      <c r="AM4100" s="80">
        <v>8410.85915</v>
      </c>
      <c r="AN4100" s="80">
        <v>8451.08716</v>
      </c>
      <c r="AO4100" s="80">
        <v>8496.39548</v>
      </c>
      <c r="AP4100" s="80">
        <v>8547.18742</v>
      </c>
      <c r="AQ4100" s="80">
        <v>8475.3037</v>
      </c>
      <c r="AR4100" s="80">
        <v>8385.75706</v>
      </c>
      <c r="AS4100" s="80">
        <v>8275.06467</v>
      </c>
      <c r="AT4100" s="80">
        <v>8139.35103</v>
      </c>
      <c r="AU4100" s="80">
        <v>7975.00967</v>
      </c>
      <c r="AW4100" s="81">
        <v>16.0</v>
      </c>
      <c r="AX4100" s="81">
        <v>10.0</v>
      </c>
      <c r="AY4100" s="81">
        <v>129.0</v>
      </c>
      <c r="AZ4100" s="82">
        <v>8537.71087</v>
      </c>
      <c r="BA4100" s="82">
        <v>8539.74228</v>
      </c>
      <c r="BB4100" s="82">
        <v>8542.11036</v>
      </c>
      <c r="BC4100" s="82">
        <v>8545.156</v>
      </c>
      <c r="BD4100" s="82">
        <v>8549.08687</v>
      </c>
      <c r="BE4100" s="82">
        <v>8553.98213</v>
      </c>
      <c r="BF4100" s="82">
        <v>8559.60903</v>
      </c>
      <c r="BG4100" s="82">
        <v>8566.03882</v>
      </c>
      <c r="BH4100" s="82">
        <v>8573.52088</v>
      </c>
      <c r="BI4100" s="82">
        <v>8581.47749</v>
      </c>
      <c r="BJ4100" s="82">
        <v>8592.41378</v>
      </c>
      <c r="BK4100" s="82">
        <v>8602.85936</v>
      </c>
      <c r="BL4100" s="82">
        <v>8612.73371</v>
      </c>
      <c r="BM4100" s="82">
        <v>8622.99855</v>
      </c>
      <c r="BN4100" s="82">
        <v>8633.89566</v>
      </c>
      <c r="BO4100" s="82">
        <v>8642.7115</v>
      </c>
      <c r="BP4100" s="82">
        <v>8652.55425</v>
      </c>
      <c r="BQ4100" s="82">
        <v>8665.04603</v>
      </c>
      <c r="BR4100" s="82">
        <v>8679.00853</v>
      </c>
      <c r="BS4100" s="82">
        <v>8694.40936</v>
      </c>
      <c r="BT4100" s="82">
        <v>8711.92638</v>
      </c>
      <c r="BU4100" s="82">
        <v>8731.84323</v>
      </c>
      <c r="BV4100" s="82">
        <v>8754.21972</v>
      </c>
      <c r="BW4100" s="82">
        <v>8778.90897</v>
      </c>
      <c r="BX4100" s="82">
        <v>8805.72581</v>
      </c>
      <c r="BY4100" s="82">
        <v>8834.50281</v>
      </c>
      <c r="BZ4100" s="82">
        <v>8864.53913</v>
      </c>
      <c r="CA4100" s="82">
        <v>8895.75674</v>
      </c>
      <c r="CB4100" s="82">
        <v>8374.3697</v>
      </c>
      <c r="CC4100" s="82">
        <v>8410.85915</v>
      </c>
      <c r="CD4100" s="82">
        <v>8451.08716</v>
      </c>
      <c r="CE4100" s="82">
        <v>8496.39548</v>
      </c>
      <c r="CF4100" s="82">
        <v>8547.18742</v>
      </c>
      <c r="CG4100" s="82">
        <v>8475.3037</v>
      </c>
      <c r="CH4100" s="82">
        <v>8385.75706</v>
      </c>
      <c r="CI4100" s="82">
        <v>8275.06467</v>
      </c>
      <c r="CJ4100" s="82">
        <v>8139.35103</v>
      </c>
      <c r="CK4100" s="82">
        <v>7975.00967</v>
      </c>
    </row>
    <row r="4101" ht="14.25" customHeight="1">
      <c r="E4101" s="2"/>
      <c r="G4101" s="81">
        <v>16.0</v>
      </c>
      <c r="H4101" s="81">
        <v>10.0</v>
      </c>
      <c r="I4101" s="81">
        <v>130.0</v>
      </c>
      <c r="J4101" s="80">
        <v>8594.12427</v>
      </c>
      <c r="K4101" s="80">
        <v>8596.17039</v>
      </c>
      <c r="L4101" s="80">
        <v>8598.51581</v>
      </c>
      <c r="M4101" s="80">
        <v>8601.557</v>
      </c>
      <c r="N4101" s="80">
        <v>8605.48985</v>
      </c>
      <c r="O4101" s="80">
        <v>8610.39411</v>
      </c>
      <c r="P4101" s="80">
        <v>8615.95576</v>
      </c>
      <c r="Q4101" s="80">
        <v>8622.36605</v>
      </c>
      <c r="R4101" s="80">
        <v>8629.79658</v>
      </c>
      <c r="S4101" s="80">
        <v>8637.69203</v>
      </c>
      <c r="T4101" s="80">
        <v>8648.589</v>
      </c>
      <c r="U4101" s="80">
        <v>8658.93902</v>
      </c>
      <c r="V4101" s="80">
        <v>8668.72741</v>
      </c>
      <c r="W4101" s="80">
        <v>8678.85667</v>
      </c>
      <c r="X4101" s="80">
        <v>8689.67631</v>
      </c>
      <c r="Y4101" s="80">
        <v>8698.0836</v>
      </c>
      <c r="Z4101" s="80">
        <v>8707.93582</v>
      </c>
      <c r="AA4101" s="80">
        <v>8720.4563</v>
      </c>
      <c r="AB4101" s="80">
        <v>8734.27434</v>
      </c>
      <c r="AC4101" s="80">
        <v>8749.55532</v>
      </c>
      <c r="AD4101" s="80">
        <v>8766.96881</v>
      </c>
      <c r="AE4101" s="80">
        <v>8786.73519</v>
      </c>
      <c r="AF4101" s="80">
        <v>8808.95431</v>
      </c>
      <c r="AG4101" s="80">
        <v>8833.4656</v>
      </c>
      <c r="AH4101" s="80">
        <v>8860.08286</v>
      </c>
      <c r="AI4101" s="80">
        <v>8888.61229</v>
      </c>
      <c r="AJ4101" s="80">
        <v>8918.32157</v>
      </c>
      <c r="AK4101" s="80">
        <v>8949.18709</v>
      </c>
      <c r="AL4101" s="80">
        <v>8423.44496</v>
      </c>
      <c r="AM4101" s="80">
        <v>8459.60682</v>
      </c>
      <c r="AN4101" s="80">
        <v>8499.48982</v>
      </c>
      <c r="AO4101" s="80">
        <v>8544.4851</v>
      </c>
      <c r="AP4101" s="80">
        <v>8594.93595</v>
      </c>
      <c r="AQ4101" s="80">
        <v>8521.67012</v>
      </c>
      <c r="AR4101" s="80">
        <v>8430.55197</v>
      </c>
      <c r="AS4101" s="80">
        <v>8318.01396</v>
      </c>
      <c r="AT4101" s="80">
        <v>8180.1201</v>
      </c>
      <c r="AU4101" s="80">
        <v>8013.3179</v>
      </c>
      <c r="AW4101" s="81">
        <v>16.0</v>
      </c>
      <c r="AX4101" s="81">
        <v>10.0</v>
      </c>
      <c r="AY4101" s="81">
        <v>130.0</v>
      </c>
      <c r="AZ4101" s="82">
        <v>8594.12427</v>
      </c>
      <c r="BA4101" s="82">
        <v>8596.17039</v>
      </c>
      <c r="BB4101" s="82">
        <v>8598.51581</v>
      </c>
      <c r="BC4101" s="82">
        <v>8601.557</v>
      </c>
      <c r="BD4101" s="82">
        <v>8605.48985</v>
      </c>
      <c r="BE4101" s="82">
        <v>8610.39411</v>
      </c>
      <c r="BF4101" s="82">
        <v>8615.95576</v>
      </c>
      <c r="BG4101" s="82">
        <v>8622.36605</v>
      </c>
      <c r="BH4101" s="82">
        <v>8629.79658</v>
      </c>
      <c r="BI4101" s="82">
        <v>8637.69203</v>
      </c>
      <c r="BJ4101" s="82">
        <v>8648.589</v>
      </c>
      <c r="BK4101" s="82">
        <v>8658.93902</v>
      </c>
      <c r="BL4101" s="82">
        <v>8668.72741</v>
      </c>
      <c r="BM4101" s="82">
        <v>8678.85667</v>
      </c>
      <c r="BN4101" s="82">
        <v>8689.67631</v>
      </c>
      <c r="BO4101" s="82">
        <v>8698.0836</v>
      </c>
      <c r="BP4101" s="82">
        <v>8707.93582</v>
      </c>
      <c r="BQ4101" s="82">
        <v>8720.4563</v>
      </c>
      <c r="BR4101" s="82">
        <v>8734.27434</v>
      </c>
      <c r="BS4101" s="82">
        <v>8749.55532</v>
      </c>
      <c r="BT4101" s="82">
        <v>8766.96881</v>
      </c>
      <c r="BU4101" s="82">
        <v>8786.73519</v>
      </c>
      <c r="BV4101" s="82">
        <v>8808.95431</v>
      </c>
      <c r="BW4101" s="82">
        <v>8833.4656</v>
      </c>
      <c r="BX4101" s="82">
        <v>8860.08286</v>
      </c>
      <c r="BY4101" s="82">
        <v>8888.61229</v>
      </c>
      <c r="BZ4101" s="82">
        <v>8918.32157</v>
      </c>
      <c r="CA4101" s="82">
        <v>8949.18709</v>
      </c>
      <c r="CB4101" s="82">
        <v>8423.44496</v>
      </c>
      <c r="CC4101" s="82">
        <v>8459.60682</v>
      </c>
      <c r="CD4101" s="82">
        <v>8499.48982</v>
      </c>
      <c r="CE4101" s="82">
        <v>8544.4851</v>
      </c>
      <c r="CF4101" s="82">
        <v>8594.93595</v>
      </c>
      <c r="CG4101" s="82">
        <v>8521.67012</v>
      </c>
      <c r="CH4101" s="82">
        <v>8430.55197</v>
      </c>
      <c r="CI4101" s="82">
        <v>8318.01396</v>
      </c>
      <c r="CJ4101" s="82">
        <v>8180.1201</v>
      </c>
      <c r="CK4101" s="82">
        <v>8013.3179</v>
      </c>
    </row>
    <row r="4102" ht="14.25" customHeight="1">
      <c r="E4102" s="2"/>
      <c r="G4102" s="81">
        <v>16.0</v>
      </c>
      <c r="H4102" s="81">
        <v>10.0</v>
      </c>
      <c r="I4102" s="81">
        <v>131.0</v>
      </c>
      <c r="J4102" s="80">
        <v>8651.03872</v>
      </c>
      <c r="K4102" s="80">
        <v>8653.09967</v>
      </c>
      <c r="L4102" s="80">
        <v>8655.4223</v>
      </c>
      <c r="M4102" s="80">
        <v>8658.45905</v>
      </c>
      <c r="N4102" s="80">
        <v>8662.39395</v>
      </c>
      <c r="O4102" s="80">
        <v>8667.30732</v>
      </c>
      <c r="P4102" s="80">
        <v>8672.80334</v>
      </c>
      <c r="Q4102" s="80">
        <v>8679.19407</v>
      </c>
      <c r="R4102" s="80">
        <v>8686.57278</v>
      </c>
      <c r="S4102" s="80">
        <v>8694.40676</v>
      </c>
      <c r="T4102" s="80">
        <v>8705.26425</v>
      </c>
      <c r="U4102" s="80">
        <v>8715.51818</v>
      </c>
      <c r="V4102" s="80">
        <v>8725.22013</v>
      </c>
      <c r="W4102" s="80">
        <v>8735.213</v>
      </c>
      <c r="X4102" s="80">
        <v>8745.95478</v>
      </c>
      <c r="Y4102" s="80">
        <v>8753.95082</v>
      </c>
      <c r="Z4102" s="80">
        <v>8763.81271</v>
      </c>
      <c r="AA4102" s="80">
        <v>8776.36225</v>
      </c>
      <c r="AB4102" s="80">
        <v>8790.03505</v>
      </c>
      <c r="AC4102" s="80">
        <v>8805.19556</v>
      </c>
      <c r="AD4102" s="80">
        <v>8822.50507</v>
      </c>
      <c r="AE4102" s="80">
        <v>8842.12025</v>
      </c>
      <c r="AF4102" s="80">
        <v>8864.1813</v>
      </c>
      <c r="AG4102" s="80">
        <v>8888.51382</v>
      </c>
      <c r="AH4102" s="80">
        <v>8914.93058</v>
      </c>
      <c r="AI4102" s="80">
        <v>8943.21128</v>
      </c>
      <c r="AJ4102" s="80">
        <v>8972.59191</v>
      </c>
      <c r="AK4102" s="80">
        <v>9003.1036</v>
      </c>
      <c r="AL4102" s="80">
        <v>8472.96975</v>
      </c>
      <c r="AM4102" s="80">
        <v>8508.80264</v>
      </c>
      <c r="AN4102" s="80">
        <v>8548.33928</v>
      </c>
      <c r="AO4102" s="80">
        <v>8593.0205</v>
      </c>
      <c r="AP4102" s="80">
        <v>8643.12925</v>
      </c>
      <c r="AQ4102" s="80">
        <v>8568.47174</v>
      </c>
      <c r="AR4102" s="80">
        <v>8475.77115</v>
      </c>
      <c r="AS4102" s="80">
        <v>8361.37471</v>
      </c>
      <c r="AT4102" s="80">
        <v>8221.28561</v>
      </c>
      <c r="AU4102" s="80">
        <v>8052.0056</v>
      </c>
      <c r="AW4102" s="81">
        <v>16.0</v>
      </c>
      <c r="AX4102" s="81">
        <v>10.0</v>
      </c>
      <c r="AY4102" s="81">
        <v>131.0</v>
      </c>
      <c r="AZ4102" s="82">
        <v>8651.03872</v>
      </c>
      <c r="BA4102" s="82">
        <v>8653.09967</v>
      </c>
      <c r="BB4102" s="82">
        <v>8655.4223</v>
      </c>
      <c r="BC4102" s="82">
        <v>8658.45905</v>
      </c>
      <c r="BD4102" s="82">
        <v>8662.39395</v>
      </c>
      <c r="BE4102" s="82">
        <v>8667.30732</v>
      </c>
      <c r="BF4102" s="82">
        <v>8672.80334</v>
      </c>
      <c r="BG4102" s="82">
        <v>8679.19407</v>
      </c>
      <c r="BH4102" s="82">
        <v>8686.57278</v>
      </c>
      <c r="BI4102" s="82">
        <v>8694.40676</v>
      </c>
      <c r="BJ4102" s="82">
        <v>8705.26425</v>
      </c>
      <c r="BK4102" s="82">
        <v>8715.51818</v>
      </c>
      <c r="BL4102" s="82">
        <v>8725.22013</v>
      </c>
      <c r="BM4102" s="82">
        <v>8735.213</v>
      </c>
      <c r="BN4102" s="82">
        <v>8745.95478</v>
      </c>
      <c r="BO4102" s="82">
        <v>8753.95082</v>
      </c>
      <c r="BP4102" s="82">
        <v>8763.81271</v>
      </c>
      <c r="BQ4102" s="82">
        <v>8776.36225</v>
      </c>
      <c r="BR4102" s="82">
        <v>8790.03505</v>
      </c>
      <c r="BS4102" s="82">
        <v>8805.19556</v>
      </c>
      <c r="BT4102" s="82">
        <v>8822.50507</v>
      </c>
      <c r="BU4102" s="82">
        <v>8842.12025</v>
      </c>
      <c r="BV4102" s="82">
        <v>8864.1813</v>
      </c>
      <c r="BW4102" s="82">
        <v>8888.51382</v>
      </c>
      <c r="BX4102" s="82">
        <v>8914.93058</v>
      </c>
      <c r="BY4102" s="82">
        <v>8943.21128</v>
      </c>
      <c r="BZ4102" s="82">
        <v>8972.59191</v>
      </c>
      <c r="CA4102" s="82">
        <v>9003.1036</v>
      </c>
      <c r="CB4102" s="82">
        <v>8472.96975</v>
      </c>
      <c r="CC4102" s="82">
        <v>8508.80264</v>
      </c>
      <c r="CD4102" s="82">
        <v>8548.33928</v>
      </c>
      <c r="CE4102" s="82">
        <v>8593.0205</v>
      </c>
      <c r="CF4102" s="82">
        <v>8643.12925</v>
      </c>
      <c r="CG4102" s="82">
        <v>8568.47174</v>
      </c>
      <c r="CH4102" s="82">
        <v>8475.77115</v>
      </c>
      <c r="CI4102" s="82">
        <v>8361.37471</v>
      </c>
      <c r="CJ4102" s="82">
        <v>8221.28561</v>
      </c>
      <c r="CK4102" s="82">
        <v>8052.0056</v>
      </c>
    </row>
    <row r="4103" ht="14.25" customHeight="1">
      <c r="E4103" s="2"/>
      <c r="G4103" s="81">
        <v>16.0</v>
      </c>
      <c r="H4103" s="81">
        <v>10.0</v>
      </c>
      <c r="I4103" s="81">
        <v>132.0</v>
      </c>
      <c r="J4103" s="80">
        <v>8708.45908</v>
      </c>
      <c r="K4103" s="80">
        <v>8710.53499</v>
      </c>
      <c r="L4103" s="80">
        <v>8712.83469</v>
      </c>
      <c r="M4103" s="80">
        <v>8715.867</v>
      </c>
      <c r="N4103" s="80">
        <v>8719.80401</v>
      </c>
      <c r="O4103" s="80">
        <v>8724.72662</v>
      </c>
      <c r="P4103" s="80">
        <v>8730.15659</v>
      </c>
      <c r="Q4103" s="80">
        <v>8736.52771</v>
      </c>
      <c r="R4103" s="80">
        <v>8743.85434</v>
      </c>
      <c r="S4103" s="80">
        <v>8751.62649</v>
      </c>
      <c r="T4103" s="80">
        <v>8762.44437</v>
      </c>
      <c r="U4103" s="80">
        <v>8772.60166</v>
      </c>
      <c r="V4103" s="80">
        <v>8782.2167</v>
      </c>
      <c r="W4103" s="80">
        <v>8792.07236</v>
      </c>
      <c r="X4103" s="80">
        <v>8802.73588</v>
      </c>
      <c r="Y4103" s="80">
        <v>8810.31794</v>
      </c>
      <c r="Z4103" s="80">
        <v>8820.1897</v>
      </c>
      <c r="AA4103" s="80">
        <v>8832.76867</v>
      </c>
      <c r="AB4103" s="80">
        <v>8846.29541</v>
      </c>
      <c r="AC4103" s="80">
        <v>8861.33486</v>
      </c>
      <c r="AD4103" s="80">
        <v>8878.53993</v>
      </c>
      <c r="AE4103" s="80">
        <v>8898.00319</v>
      </c>
      <c r="AF4103" s="80">
        <v>8919.90542</v>
      </c>
      <c r="AG4103" s="80">
        <v>8944.05835</v>
      </c>
      <c r="AH4103" s="80">
        <v>8970.27372</v>
      </c>
      <c r="AI4103" s="80">
        <v>8998.3045</v>
      </c>
      <c r="AJ4103" s="80">
        <v>9027.35483</v>
      </c>
      <c r="AK4103" s="80">
        <v>9057.51095</v>
      </c>
      <c r="AL4103" s="80">
        <v>8522.94838</v>
      </c>
      <c r="AM4103" s="80">
        <v>8558.4509</v>
      </c>
      <c r="AN4103" s="80">
        <v>8597.63979</v>
      </c>
      <c r="AO4103" s="80">
        <v>8642.00594</v>
      </c>
      <c r="AP4103" s="80">
        <v>8691.77157</v>
      </c>
      <c r="AQ4103" s="80">
        <v>8615.7127</v>
      </c>
      <c r="AR4103" s="80">
        <v>8521.41864</v>
      </c>
      <c r="AS4103" s="80">
        <v>8405.15084</v>
      </c>
      <c r="AT4103" s="80">
        <v>8262.85131</v>
      </c>
      <c r="AU4103" s="80">
        <v>8091.07631</v>
      </c>
      <c r="AW4103" s="81">
        <v>16.0</v>
      </c>
      <c r="AX4103" s="81">
        <v>10.0</v>
      </c>
      <c r="AY4103" s="81">
        <v>132.0</v>
      </c>
      <c r="AZ4103" s="82">
        <v>8708.45908</v>
      </c>
      <c r="BA4103" s="82">
        <v>8710.53499</v>
      </c>
      <c r="BB4103" s="82">
        <v>8712.83469</v>
      </c>
      <c r="BC4103" s="82">
        <v>8715.867</v>
      </c>
      <c r="BD4103" s="82">
        <v>8719.80401</v>
      </c>
      <c r="BE4103" s="82">
        <v>8724.72662</v>
      </c>
      <c r="BF4103" s="82">
        <v>8730.15659</v>
      </c>
      <c r="BG4103" s="82">
        <v>8736.52771</v>
      </c>
      <c r="BH4103" s="82">
        <v>8743.85434</v>
      </c>
      <c r="BI4103" s="82">
        <v>8751.62649</v>
      </c>
      <c r="BJ4103" s="82">
        <v>8762.44437</v>
      </c>
      <c r="BK4103" s="82">
        <v>8772.60166</v>
      </c>
      <c r="BL4103" s="82">
        <v>8782.2167</v>
      </c>
      <c r="BM4103" s="82">
        <v>8792.07236</v>
      </c>
      <c r="BN4103" s="82">
        <v>8802.73588</v>
      </c>
      <c r="BO4103" s="82">
        <v>8810.31794</v>
      </c>
      <c r="BP4103" s="82">
        <v>8820.1897</v>
      </c>
      <c r="BQ4103" s="82">
        <v>8832.76867</v>
      </c>
      <c r="BR4103" s="82">
        <v>8846.29541</v>
      </c>
      <c r="BS4103" s="82">
        <v>8861.33486</v>
      </c>
      <c r="BT4103" s="82">
        <v>8878.53993</v>
      </c>
      <c r="BU4103" s="82">
        <v>8898.00319</v>
      </c>
      <c r="BV4103" s="82">
        <v>8919.90542</v>
      </c>
      <c r="BW4103" s="82">
        <v>8944.05835</v>
      </c>
      <c r="BX4103" s="82">
        <v>8970.27372</v>
      </c>
      <c r="BY4103" s="82">
        <v>8998.3045</v>
      </c>
      <c r="BZ4103" s="82">
        <v>9027.35483</v>
      </c>
      <c r="CA4103" s="82">
        <v>9057.51095</v>
      </c>
      <c r="CB4103" s="82">
        <v>8522.94838</v>
      </c>
      <c r="CC4103" s="82">
        <v>8558.4509</v>
      </c>
      <c r="CD4103" s="82">
        <v>8597.63979</v>
      </c>
      <c r="CE4103" s="82">
        <v>8642.00594</v>
      </c>
      <c r="CF4103" s="82">
        <v>8691.77157</v>
      </c>
      <c r="CG4103" s="82">
        <v>8615.7127</v>
      </c>
      <c r="CH4103" s="82">
        <v>8521.41864</v>
      </c>
      <c r="CI4103" s="82">
        <v>8405.15084</v>
      </c>
      <c r="CJ4103" s="82">
        <v>8262.85131</v>
      </c>
      <c r="CK4103" s="82">
        <v>8091.07631</v>
      </c>
    </row>
    <row r="4104" ht="14.25" customHeight="1">
      <c r="E4104" s="2"/>
      <c r="G4104" s="81">
        <v>16.0</v>
      </c>
      <c r="H4104" s="81">
        <v>10.0</v>
      </c>
      <c r="I4104" s="81">
        <v>133.0</v>
      </c>
      <c r="J4104" s="80">
        <v>8765.81026</v>
      </c>
      <c r="K4104" s="80">
        <v>8767.8613</v>
      </c>
      <c r="L4104" s="80">
        <v>8770.15106</v>
      </c>
      <c r="M4104" s="80">
        <v>8773.17874</v>
      </c>
      <c r="N4104" s="80">
        <v>8777.11766</v>
      </c>
      <c r="O4104" s="80">
        <v>8781.96968</v>
      </c>
      <c r="P4104" s="80">
        <v>8787.37267</v>
      </c>
      <c r="Q4104" s="80">
        <v>8793.68389</v>
      </c>
      <c r="R4104" s="80">
        <v>8800.94442</v>
      </c>
      <c r="S4104" s="80">
        <v>8808.65395</v>
      </c>
      <c r="T4104" s="80">
        <v>8819.37836</v>
      </c>
      <c r="U4104" s="80">
        <v>8829.45114</v>
      </c>
      <c r="V4104" s="80">
        <v>8838.92526</v>
      </c>
      <c r="W4104" s="80">
        <v>8848.69532</v>
      </c>
      <c r="X4104" s="80">
        <v>8858.96223</v>
      </c>
      <c r="Y4104" s="80">
        <v>8866.53705</v>
      </c>
      <c r="Z4104" s="80">
        <v>8876.41832</v>
      </c>
      <c r="AA4104" s="80">
        <v>8888.84188</v>
      </c>
      <c r="AB4104" s="80">
        <v>8902.23434</v>
      </c>
      <c r="AC4104" s="80">
        <v>8917.15143</v>
      </c>
      <c r="AD4104" s="80">
        <v>8934.1852</v>
      </c>
      <c r="AE4104" s="80">
        <v>8953.46877</v>
      </c>
      <c r="AF4104" s="80">
        <v>8975.1713</v>
      </c>
      <c r="AG4104" s="80">
        <v>8999.1037</v>
      </c>
      <c r="AH4104" s="80">
        <v>9025.05062</v>
      </c>
      <c r="AI4104" s="80">
        <v>9052.73839</v>
      </c>
      <c r="AJ4104" s="80">
        <v>9081.41709</v>
      </c>
      <c r="AK4104" s="80">
        <v>9111.20243</v>
      </c>
      <c r="AL4104" s="80">
        <v>8572.19826</v>
      </c>
      <c r="AM4104" s="80">
        <v>8607.31716</v>
      </c>
      <c r="AN4104" s="80">
        <v>8646.14383</v>
      </c>
      <c r="AO4104" s="80">
        <v>8690.11689</v>
      </c>
      <c r="AP4104" s="80">
        <v>8739.37281</v>
      </c>
      <c r="AQ4104" s="80">
        <v>8661.83601</v>
      </c>
      <c r="AR4104" s="80">
        <v>8565.80987</v>
      </c>
      <c r="AS4104" s="80">
        <v>8447.49598</v>
      </c>
      <c r="AT4104" s="80">
        <v>8302.88819</v>
      </c>
      <c r="AU4104" s="80">
        <v>8144.96542</v>
      </c>
      <c r="AW4104" s="81">
        <v>16.0</v>
      </c>
      <c r="AX4104" s="81">
        <v>10.0</v>
      </c>
      <c r="AY4104" s="81">
        <v>133.0</v>
      </c>
      <c r="AZ4104" s="82">
        <v>8765.81026</v>
      </c>
      <c r="BA4104" s="82">
        <v>8767.8613</v>
      </c>
      <c r="BB4104" s="82">
        <v>8770.15106</v>
      </c>
      <c r="BC4104" s="82">
        <v>8773.17874</v>
      </c>
      <c r="BD4104" s="82">
        <v>8777.11766</v>
      </c>
      <c r="BE4104" s="82">
        <v>8781.96968</v>
      </c>
      <c r="BF4104" s="82">
        <v>8787.37267</v>
      </c>
      <c r="BG4104" s="82">
        <v>8793.68389</v>
      </c>
      <c r="BH4104" s="82">
        <v>8800.94442</v>
      </c>
      <c r="BI4104" s="82">
        <v>8808.65395</v>
      </c>
      <c r="BJ4104" s="82">
        <v>8819.37836</v>
      </c>
      <c r="BK4104" s="82">
        <v>8829.45114</v>
      </c>
      <c r="BL4104" s="82">
        <v>8838.92526</v>
      </c>
      <c r="BM4104" s="82">
        <v>8848.69532</v>
      </c>
      <c r="BN4104" s="82">
        <v>8858.96223</v>
      </c>
      <c r="BO4104" s="82">
        <v>8866.53705</v>
      </c>
      <c r="BP4104" s="82">
        <v>8876.41832</v>
      </c>
      <c r="BQ4104" s="82">
        <v>8888.84188</v>
      </c>
      <c r="BR4104" s="82">
        <v>8902.23434</v>
      </c>
      <c r="BS4104" s="82">
        <v>8917.15143</v>
      </c>
      <c r="BT4104" s="82">
        <v>8934.1852</v>
      </c>
      <c r="BU4104" s="82">
        <v>8953.46877</v>
      </c>
      <c r="BV4104" s="82">
        <v>8975.1713</v>
      </c>
      <c r="BW4104" s="82">
        <v>8999.1037</v>
      </c>
      <c r="BX4104" s="82">
        <v>9025.05062</v>
      </c>
      <c r="BY4104" s="82">
        <v>9052.73839</v>
      </c>
      <c r="BZ4104" s="82">
        <v>9081.41709</v>
      </c>
      <c r="CA4104" s="82">
        <v>9111.20243</v>
      </c>
      <c r="CB4104" s="82">
        <v>8572.19826</v>
      </c>
      <c r="CC4104" s="82">
        <v>8607.31716</v>
      </c>
      <c r="CD4104" s="82">
        <v>8646.14383</v>
      </c>
      <c r="CE4104" s="82">
        <v>8690.11689</v>
      </c>
      <c r="CF4104" s="82">
        <v>8739.37281</v>
      </c>
      <c r="CG4104" s="82">
        <v>8661.83601</v>
      </c>
      <c r="CH4104" s="82">
        <v>8565.80987</v>
      </c>
      <c r="CI4104" s="82">
        <v>8447.49598</v>
      </c>
      <c r="CJ4104" s="82">
        <v>8302.88819</v>
      </c>
      <c r="CK4104" s="82">
        <v>8144.96542</v>
      </c>
    </row>
    <row r="4105" ht="14.25" customHeight="1">
      <c r="E4105" s="2"/>
      <c r="G4105" s="81">
        <v>16.0</v>
      </c>
      <c r="H4105" s="81">
        <v>10.0</v>
      </c>
      <c r="I4105" s="81">
        <v>134.0</v>
      </c>
      <c r="J4105" s="80">
        <v>8823.66044</v>
      </c>
      <c r="K4105" s="80">
        <v>8825.68645</v>
      </c>
      <c r="L4105" s="80">
        <v>8827.96623</v>
      </c>
      <c r="M4105" s="80">
        <v>8830.98928</v>
      </c>
      <c r="N4105" s="80">
        <v>8834.93017</v>
      </c>
      <c r="O4105" s="80">
        <v>8839.71114</v>
      </c>
      <c r="P4105" s="80">
        <v>8845.08703</v>
      </c>
      <c r="Q4105" s="80">
        <v>8851.338</v>
      </c>
      <c r="R4105" s="80">
        <v>8858.53207</v>
      </c>
      <c r="S4105" s="80">
        <v>8866.17861</v>
      </c>
      <c r="T4105" s="80">
        <v>8876.80904</v>
      </c>
      <c r="U4105" s="80">
        <v>8886.79682</v>
      </c>
      <c r="V4105" s="80">
        <v>8896.12916</v>
      </c>
      <c r="W4105" s="80">
        <v>8905.81315</v>
      </c>
      <c r="X4105" s="80">
        <v>8915.68086</v>
      </c>
      <c r="Y4105" s="80">
        <v>8923.24849</v>
      </c>
      <c r="Z4105" s="80">
        <v>8933.13945</v>
      </c>
      <c r="AA4105" s="80">
        <v>8945.40671</v>
      </c>
      <c r="AB4105" s="80">
        <v>8958.66416</v>
      </c>
      <c r="AC4105" s="80">
        <v>8973.45828</v>
      </c>
      <c r="AD4105" s="80">
        <v>8990.31983</v>
      </c>
      <c r="AE4105" s="80">
        <v>9009.42278</v>
      </c>
      <c r="AF4105" s="80">
        <v>9030.92459</v>
      </c>
      <c r="AG4105" s="80">
        <v>9054.63536</v>
      </c>
      <c r="AH4105" s="80">
        <v>9080.31248</v>
      </c>
      <c r="AI4105" s="80">
        <v>9107.65546</v>
      </c>
      <c r="AJ4105" s="80">
        <v>9135.96063</v>
      </c>
      <c r="AK4105" s="80">
        <v>9165.37335</v>
      </c>
      <c r="AL4105" s="80">
        <v>8621.89092</v>
      </c>
      <c r="AM4105" s="80">
        <v>8656.62449</v>
      </c>
      <c r="AN4105" s="80">
        <v>8695.08749</v>
      </c>
      <c r="AO4105" s="80">
        <v>8738.66599</v>
      </c>
      <c r="AP4105" s="80">
        <v>8787.41022</v>
      </c>
      <c r="AQ4105" s="80">
        <v>8708.38553</v>
      </c>
      <c r="AR4105" s="80">
        <v>8610.61567</v>
      </c>
      <c r="AS4105" s="80">
        <v>8490.24205</v>
      </c>
      <c r="AT4105" s="80">
        <v>8343.31061</v>
      </c>
      <c r="AU4105" s="80">
        <v>8199.32243</v>
      </c>
      <c r="AW4105" s="81">
        <v>16.0</v>
      </c>
      <c r="AX4105" s="81">
        <v>10.0</v>
      </c>
      <c r="AY4105" s="81">
        <v>134.0</v>
      </c>
      <c r="AZ4105" s="82">
        <v>8823.66044</v>
      </c>
      <c r="BA4105" s="82">
        <v>8825.68645</v>
      </c>
      <c r="BB4105" s="82">
        <v>8827.96623</v>
      </c>
      <c r="BC4105" s="82">
        <v>8830.98928</v>
      </c>
      <c r="BD4105" s="82">
        <v>8834.93017</v>
      </c>
      <c r="BE4105" s="82">
        <v>8839.71114</v>
      </c>
      <c r="BF4105" s="82">
        <v>8845.08703</v>
      </c>
      <c r="BG4105" s="82">
        <v>8851.338</v>
      </c>
      <c r="BH4105" s="82">
        <v>8858.53207</v>
      </c>
      <c r="BI4105" s="82">
        <v>8866.17861</v>
      </c>
      <c r="BJ4105" s="82">
        <v>8876.80904</v>
      </c>
      <c r="BK4105" s="82">
        <v>8886.79682</v>
      </c>
      <c r="BL4105" s="82">
        <v>8896.12916</v>
      </c>
      <c r="BM4105" s="82">
        <v>8905.81315</v>
      </c>
      <c r="BN4105" s="82">
        <v>8915.68086</v>
      </c>
      <c r="BO4105" s="82">
        <v>8923.24849</v>
      </c>
      <c r="BP4105" s="82">
        <v>8933.13945</v>
      </c>
      <c r="BQ4105" s="82">
        <v>8945.40671</v>
      </c>
      <c r="BR4105" s="82">
        <v>8958.66416</v>
      </c>
      <c r="BS4105" s="82">
        <v>8973.45828</v>
      </c>
      <c r="BT4105" s="82">
        <v>8990.31983</v>
      </c>
      <c r="BU4105" s="82">
        <v>9009.42278</v>
      </c>
      <c r="BV4105" s="82">
        <v>9030.92459</v>
      </c>
      <c r="BW4105" s="82">
        <v>9054.63536</v>
      </c>
      <c r="BX4105" s="82">
        <v>9080.31248</v>
      </c>
      <c r="BY4105" s="82">
        <v>9107.65546</v>
      </c>
      <c r="BZ4105" s="82">
        <v>9135.96063</v>
      </c>
      <c r="CA4105" s="82">
        <v>9165.37335</v>
      </c>
      <c r="CB4105" s="82">
        <v>8621.89092</v>
      </c>
      <c r="CC4105" s="82">
        <v>8656.62449</v>
      </c>
      <c r="CD4105" s="82">
        <v>8695.08749</v>
      </c>
      <c r="CE4105" s="82">
        <v>8738.66599</v>
      </c>
      <c r="CF4105" s="82">
        <v>8787.41022</v>
      </c>
      <c r="CG4105" s="82">
        <v>8708.38553</v>
      </c>
      <c r="CH4105" s="82">
        <v>8610.61567</v>
      </c>
      <c r="CI4105" s="82">
        <v>8490.24205</v>
      </c>
      <c r="CJ4105" s="82">
        <v>8343.31061</v>
      </c>
      <c r="CK4105" s="82">
        <v>8199.32243</v>
      </c>
    </row>
    <row r="4106" ht="14.25" customHeight="1">
      <c r="E4106" s="2"/>
      <c r="G4106" s="81">
        <v>16.0</v>
      </c>
      <c r="H4106" s="81">
        <v>10.0</v>
      </c>
      <c r="I4106" s="81">
        <v>135.0</v>
      </c>
      <c r="J4106" s="80">
        <v>8882.01434</v>
      </c>
      <c r="K4106" s="80">
        <v>8884.01517</v>
      </c>
      <c r="L4106" s="80">
        <v>8886.28493</v>
      </c>
      <c r="M4106" s="80">
        <v>8889.30334</v>
      </c>
      <c r="N4106" s="80">
        <v>8893.24625</v>
      </c>
      <c r="O4106" s="80">
        <v>8897.95574</v>
      </c>
      <c r="P4106" s="80">
        <v>8903.30439</v>
      </c>
      <c r="Q4106" s="80">
        <v>8909.49476</v>
      </c>
      <c r="R4106" s="80">
        <v>8916.62197</v>
      </c>
      <c r="S4106" s="80">
        <v>8924.20518</v>
      </c>
      <c r="T4106" s="80">
        <v>8934.74109</v>
      </c>
      <c r="U4106" s="80">
        <v>8944.64341</v>
      </c>
      <c r="V4106" s="80">
        <v>8953.8331</v>
      </c>
      <c r="W4106" s="80">
        <v>8963.43054</v>
      </c>
      <c r="X4106" s="80">
        <v>8972.89644</v>
      </c>
      <c r="Y4106" s="80">
        <v>8980.45691</v>
      </c>
      <c r="Z4106" s="80">
        <v>8990.35777</v>
      </c>
      <c r="AA4106" s="80">
        <v>9002.46781</v>
      </c>
      <c r="AB4106" s="80">
        <v>9015.5895</v>
      </c>
      <c r="AC4106" s="80">
        <v>9030.26002</v>
      </c>
      <c r="AD4106" s="80">
        <v>9046.94843</v>
      </c>
      <c r="AE4106" s="80">
        <v>9065.86982</v>
      </c>
      <c r="AF4106" s="80">
        <v>9087.1699</v>
      </c>
      <c r="AG4106" s="80">
        <v>9110.65793</v>
      </c>
      <c r="AH4106" s="80">
        <v>9136.06386</v>
      </c>
      <c r="AI4106" s="80">
        <v>9163.06027</v>
      </c>
      <c r="AJ4106" s="80">
        <v>9190.98997</v>
      </c>
      <c r="AK4106" s="80">
        <v>9220.02823</v>
      </c>
      <c r="AL4106" s="80">
        <v>8672.03052</v>
      </c>
      <c r="AM4106" s="80">
        <v>8706.37703</v>
      </c>
      <c r="AN4106" s="80">
        <v>8744.47488</v>
      </c>
      <c r="AO4106" s="80">
        <v>8787.65732</v>
      </c>
      <c r="AP4106" s="80">
        <v>8835.88787</v>
      </c>
      <c r="AQ4106" s="80">
        <v>8755.36523</v>
      </c>
      <c r="AR4106" s="80">
        <v>8655.83989</v>
      </c>
      <c r="AS4106" s="80">
        <v>8533.39276</v>
      </c>
      <c r="AT4106" s="80">
        <v>8384.12211</v>
      </c>
      <c r="AU4106" s="80">
        <v>8254.15176</v>
      </c>
      <c r="AW4106" s="81">
        <v>16.0</v>
      </c>
      <c r="AX4106" s="81">
        <v>10.0</v>
      </c>
      <c r="AY4106" s="81">
        <v>135.0</v>
      </c>
      <c r="AZ4106" s="82">
        <v>8882.01434</v>
      </c>
      <c r="BA4106" s="82">
        <v>8884.01517</v>
      </c>
      <c r="BB4106" s="82">
        <v>8886.28493</v>
      </c>
      <c r="BC4106" s="82">
        <v>8889.30334</v>
      </c>
      <c r="BD4106" s="82">
        <v>8893.24625</v>
      </c>
      <c r="BE4106" s="82">
        <v>8897.95574</v>
      </c>
      <c r="BF4106" s="82">
        <v>8903.30439</v>
      </c>
      <c r="BG4106" s="82">
        <v>8909.49476</v>
      </c>
      <c r="BH4106" s="82">
        <v>8916.62197</v>
      </c>
      <c r="BI4106" s="82">
        <v>8924.20518</v>
      </c>
      <c r="BJ4106" s="82">
        <v>8934.74109</v>
      </c>
      <c r="BK4106" s="82">
        <v>8944.64341</v>
      </c>
      <c r="BL4106" s="82">
        <v>8953.8331</v>
      </c>
      <c r="BM4106" s="82">
        <v>8963.43054</v>
      </c>
      <c r="BN4106" s="82">
        <v>8972.89644</v>
      </c>
      <c r="BO4106" s="82">
        <v>8980.45691</v>
      </c>
      <c r="BP4106" s="82">
        <v>8990.35777</v>
      </c>
      <c r="BQ4106" s="82">
        <v>9002.46781</v>
      </c>
      <c r="BR4106" s="82">
        <v>9015.5895</v>
      </c>
      <c r="BS4106" s="82">
        <v>9030.26002</v>
      </c>
      <c r="BT4106" s="82">
        <v>9046.94843</v>
      </c>
      <c r="BU4106" s="82">
        <v>9065.86982</v>
      </c>
      <c r="BV4106" s="82">
        <v>9087.1699</v>
      </c>
      <c r="BW4106" s="82">
        <v>9110.65793</v>
      </c>
      <c r="BX4106" s="82">
        <v>9136.06386</v>
      </c>
      <c r="BY4106" s="82">
        <v>9163.06027</v>
      </c>
      <c r="BZ4106" s="82">
        <v>9190.98997</v>
      </c>
      <c r="CA4106" s="82">
        <v>9220.02823</v>
      </c>
      <c r="CB4106" s="82">
        <v>8672.03052</v>
      </c>
      <c r="CC4106" s="82">
        <v>8706.37703</v>
      </c>
      <c r="CD4106" s="82">
        <v>8744.47488</v>
      </c>
      <c r="CE4106" s="82">
        <v>8787.65732</v>
      </c>
      <c r="CF4106" s="82">
        <v>8835.88787</v>
      </c>
      <c r="CG4106" s="82">
        <v>8755.36523</v>
      </c>
      <c r="CH4106" s="82">
        <v>8655.83989</v>
      </c>
      <c r="CI4106" s="82">
        <v>8533.39276</v>
      </c>
      <c r="CJ4106" s="82">
        <v>8384.12211</v>
      </c>
      <c r="CK4106" s="82">
        <v>8254.15176</v>
      </c>
    </row>
    <row r="4107" ht="14.25" customHeight="1">
      <c r="E4107" s="2"/>
      <c r="G4107" s="81">
        <v>16.0</v>
      </c>
      <c r="H4107" s="81">
        <v>10.0</v>
      </c>
      <c r="I4107" s="81">
        <v>136.0</v>
      </c>
      <c r="J4107" s="80">
        <v>8940.87673</v>
      </c>
      <c r="K4107" s="80">
        <v>8942.85223</v>
      </c>
      <c r="L4107" s="80">
        <v>8945.1119</v>
      </c>
      <c r="M4107" s="80">
        <v>8948.12568</v>
      </c>
      <c r="N4107" s="80">
        <v>8952.07068</v>
      </c>
      <c r="O4107" s="80">
        <v>8956.70822</v>
      </c>
      <c r="P4107" s="80">
        <v>8962.02951</v>
      </c>
      <c r="Q4107" s="80">
        <v>8968.15892</v>
      </c>
      <c r="R4107" s="80">
        <v>8975.21889</v>
      </c>
      <c r="S4107" s="80">
        <v>8982.7384</v>
      </c>
      <c r="T4107" s="80">
        <v>8993.17926</v>
      </c>
      <c r="U4107" s="80">
        <v>9002.99563</v>
      </c>
      <c r="V4107" s="80">
        <v>9012.0418</v>
      </c>
      <c r="W4107" s="80">
        <v>9021.55221</v>
      </c>
      <c r="X4107" s="80">
        <v>9030.61365</v>
      </c>
      <c r="Y4107" s="80">
        <v>9038.16702</v>
      </c>
      <c r="Z4107" s="80">
        <v>9048.07795</v>
      </c>
      <c r="AA4107" s="80">
        <v>9060.02988</v>
      </c>
      <c r="AB4107" s="80">
        <v>9073.01507</v>
      </c>
      <c r="AC4107" s="80">
        <v>9087.56134</v>
      </c>
      <c r="AD4107" s="80">
        <v>9104.07566</v>
      </c>
      <c r="AE4107" s="80">
        <v>9122.81455</v>
      </c>
      <c r="AF4107" s="80">
        <v>9143.91186</v>
      </c>
      <c r="AG4107" s="80">
        <v>9167.17602</v>
      </c>
      <c r="AH4107" s="80">
        <v>9192.30939</v>
      </c>
      <c r="AI4107" s="80">
        <v>9218.9574</v>
      </c>
      <c r="AJ4107" s="80">
        <v>9246.50969</v>
      </c>
      <c r="AK4107" s="80">
        <v>9275.17162</v>
      </c>
      <c r="AL4107" s="80">
        <v>8722.62126</v>
      </c>
      <c r="AM4107" s="80">
        <v>8756.57895</v>
      </c>
      <c r="AN4107" s="80">
        <v>8794.31016</v>
      </c>
      <c r="AO4107" s="80">
        <v>8837.09502</v>
      </c>
      <c r="AP4107" s="80">
        <v>8884.80989</v>
      </c>
      <c r="AQ4107" s="80">
        <v>8802.77912</v>
      </c>
      <c r="AR4107" s="80">
        <v>8701.48643</v>
      </c>
      <c r="AS4107" s="80">
        <v>8576.95185</v>
      </c>
      <c r="AT4107" s="80">
        <v>8425.32627</v>
      </c>
      <c r="AU4107" s="80">
        <v>8309.45789</v>
      </c>
      <c r="AW4107" s="81">
        <v>16.0</v>
      </c>
      <c r="AX4107" s="81">
        <v>10.0</v>
      </c>
      <c r="AY4107" s="81">
        <v>136.0</v>
      </c>
      <c r="AZ4107" s="82">
        <v>8940.87673</v>
      </c>
      <c r="BA4107" s="82">
        <v>8942.85223</v>
      </c>
      <c r="BB4107" s="82">
        <v>8945.1119</v>
      </c>
      <c r="BC4107" s="82">
        <v>8948.12568</v>
      </c>
      <c r="BD4107" s="82">
        <v>8952.07068</v>
      </c>
      <c r="BE4107" s="82">
        <v>8956.70822</v>
      </c>
      <c r="BF4107" s="82">
        <v>8962.02951</v>
      </c>
      <c r="BG4107" s="82">
        <v>8968.15892</v>
      </c>
      <c r="BH4107" s="82">
        <v>8975.21889</v>
      </c>
      <c r="BI4107" s="82">
        <v>8982.7384</v>
      </c>
      <c r="BJ4107" s="82">
        <v>8993.17926</v>
      </c>
      <c r="BK4107" s="82">
        <v>9002.99563</v>
      </c>
      <c r="BL4107" s="82">
        <v>9012.0418</v>
      </c>
      <c r="BM4107" s="82">
        <v>9021.55221</v>
      </c>
      <c r="BN4107" s="82">
        <v>9030.61365</v>
      </c>
      <c r="BO4107" s="82">
        <v>9038.16702</v>
      </c>
      <c r="BP4107" s="82">
        <v>9048.07795</v>
      </c>
      <c r="BQ4107" s="82">
        <v>9060.02988</v>
      </c>
      <c r="BR4107" s="82">
        <v>9073.01507</v>
      </c>
      <c r="BS4107" s="82">
        <v>9087.56134</v>
      </c>
      <c r="BT4107" s="82">
        <v>9104.07566</v>
      </c>
      <c r="BU4107" s="82">
        <v>9122.81455</v>
      </c>
      <c r="BV4107" s="82">
        <v>9143.91186</v>
      </c>
      <c r="BW4107" s="82">
        <v>9167.17602</v>
      </c>
      <c r="BX4107" s="82">
        <v>9192.30939</v>
      </c>
      <c r="BY4107" s="82">
        <v>9218.9574</v>
      </c>
      <c r="BZ4107" s="82">
        <v>9246.50969</v>
      </c>
      <c r="CA4107" s="82">
        <v>9275.17162</v>
      </c>
      <c r="CB4107" s="82">
        <v>8722.62126</v>
      </c>
      <c r="CC4107" s="82">
        <v>8756.57895</v>
      </c>
      <c r="CD4107" s="82">
        <v>8794.31016</v>
      </c>
      <c r="CE4107" s="82">
        <v>8837.09502</v>
      </c>
      <c r="CF4107" s="82">
        <v>8884.80989</v>
      </c>
      <c r="CG4107" s="82">
        <v>8802.77912</v>
      </c>
      <c r="CH4107" s="82">
        <v>8701.48643</v>
      </c>
      <c r="CI4107" s="82">
        <v>8576.95185</v>
      </c>
      <c r="CJ4107" s="82">
        <v>8425.32627</v>
      </c>
      <c r="CK4107" s="82">
        <v>8309.45789</v>
      </c>
    </row>
    <row r="4108" ht="14.25" customHeight="1">
      <c r="E4108" s="2"/>
      <c r="G4108" s="81">
        <v>16.0</v>
      </c>
      <c r="H4108" s="81">
        <v>10.0</v>
      </c>
      <c r="I4108" s="81">
        <v>137.0</v>
      </c>
      <c r="J4108" s="80">
        <v>9000.25242</v>
      </c>
      <c r="K4108" s="80">
        <v>9002.20243</v>
      </c>
      <c r="L4108" s="80">
        <v>9004.45198</v>
      </c>
      <c r="M4108" s="80">
        <v>9007.46113</v>
      </c>
      <c r="N4108" s="80">
        <v>9011.40827</v>
      </c>
      <c r="O4108" s="80">
        <v>9015.97342</v>
      </c>
      <c r="P4108" s="80">
        <v>9021.26721</v>
      </c>
      <c r="Q4108" s="80">
        <v>9027.33529</v>
      </c>
      <c r="R4108" s="80">
        <v>9034.32762</v>
      </c>
      <c r="S4108" s="80">
        <v>9041.78309</v>
      </c>
      <c r="T4108" s="80">
        <v>9052.12835</v>
      </c>
      <c r="U4108" s="80">
        <v>9061.85829</v>
      </c>
      <c r="V4108" s="80">
        <v>9070.76005</v>
      </c>
      <c r="W4108" s="80">
        <v>9080.18293</v>
      </c>
      <c r="X4108" s="80">
        <v>9088.83724</v>
      </c>
      <c r="Y4108" s="80">
        <v>9096.38356</v>
      </c>
      <c r="Z4108" s="80">
        <v>9106.30477</v>
      </c>
      <c r="AA4108" s="80">
        <v>9118.09764</v>
      </c>
      <c r="AB4108" s="80">
        <v>9130.94557</v>
      </c>
      <c r="AC4108" s="80">
        <v>9145.36696</v>
      </c>
      <c r="AD4108" s="80">
        <v>9161.70625</v>
      </c>
      <c r="AE4108" s="80">
        <v>9180.26167</v>
      </c>
      <c r="AF4108" s="80">
        <v>9201.15516</v>
      </c>
      <c r="AG4108" s="80">
        <v>9224.19433</v>
      </c>
      <c r="AH4108" s="80">
        <v>9249.05374</v>
      </c>
      <c r="AI4108" s="80">
        <v>9275.3515</v>
      </c>
      <c r="AJ4108" s="80">
        <v>9302.52442</v>
      </c>
      <c r="AK4108" s="80">
        <v>9330.80812</v>
      </c>
      <c r="AL4108" s="80">
        <v>8773.66737</v>
      </c>
      <c r="AM4108" s="80">
        <v>8807.23447</v>
      </c>
      <c r="AN4108" s="80">
        <v>8844.59752</v>
      </c>
      <c r="AO4108" s="80">
        <v>8886.98328</v>
      </c>
      <c r="AP4108" s="80">
        <v>8934.18042</v>
      </c>
      <c r="AQ4108" s="80">
        <v>8850.63125</v>
      </c>
      <c r="AR4108" s="80">
        <v>8747.55922</v>
      </c>
      <c r="AS4108" s="80">
        <v>8620.92312</v>
      </c>
      <c r="AT4108" s="80">
        <v>8466.92672</v>
      </c>
      <c r="AU4108" s="80">
        <v>8365.24534</v>
      </c>
      <c r="AW4108" s="81">
        <v>16.0</v>
      </c>
      <c r="AX4108" s="81">
        <v>10.0</v>
      </c>
      <c r="AY4108" s="81">
        <v>137.0</v>
      </c>
      <c r="AZ4108" s="82">
        <v>9000.25242</v>
      </c>
      <c r="BA4108" s="82">
        <v>9002.20243</v>
      </c>
      <c r="BB4108" s="82">
        <v>9004.45198</v>
      </c>
      <c r="BC4108" s="82">
        <v>9007.46113</v>
      </c>
      <c r="BD4108" s="82">
        <v>9011.40827</v>
      </c>
      <c r="BE4108" s="82">
        <v>9015.97342</v>
      </c>
      <c r="BF4108" s="82">
        <v>9021.26721</v>
      </c>
      <c r="BG4108" s="82">
        <v>9027.33529</v>
      </c>
      <c r="BH4108" s="82">
        <v>9034.32762</v>
      </c>
      <c r="BI4108" s="82">
        <v>9041.78309</v>
      </c>
      <c r="BJ4108" s="82">
        <v>9052.12835</v>
      </c>
      <c r="BK4108" s="82">
        <v>9061.85829</v>
      </c>
      <c r="BL4108" s="82">
        <v>9070.76005</v>
      </c>
      <c r="BM4108" s="82">
        <v>9080.18293</v>
      </c>
      <c r="BN4108" s="82">
        <v>9088.83724</v>
      </c>
      <c r="BO4108" s="82">
        <v>9096.38356</v>
      </c>
      <c r="BP4108" s="82">
        <v>9106.30477</v>
      </c>
      <c r="BQ4108" s="82">
        <v>9118.09764</v>
      </c>
      <c r="BR4108" s="82">
        <v>9130.94557</v>
      </c>
      <c r="BS4108" s="82">
        <v>9145.36696</v>
      </c>
      <c r="BT4108" s="82">
        <v>9161.70625</v>
      </c>
      <c r="BU4108" s="82">
        <v>9180.26167</v>
      </c>
      <c r="BV4108" s="82">
        <v>9201.15516</v>
      </c>
      <c r="BW4108" s="82">
        <v>9224.19433</v>
      </c>
      <c r="BX4108" s="82">
        <v>9249.05374</v>
      </c>
      <c r="BY4108" s="82">
        <v>9275.3515</v>
      </c>
      <c r="BZ4108" s="82">
        <v>9302.52442</v>
      </c>
      <c r="CA4108" s="82">
        <v>9330.80812</v>
      </c>
      <c r="CB4108" s="82">
        <v>8773.66737</v>
      </c>
      <c r="CC4108" s="82">
        <v>8807.23447</v>
      </c>
      <c r="CD4108" s="82">
        <v>8844.59752</v>
      </c>
      <c r="CE4108" s="82">
        <v>8886.98328</v>
      </c>
      <c r="CF4108" s="82">
        <v>8934.18042</v>
      </c>
      <c r="CG4108" s="82">
        <v>8850.63125</v>
      </c>
      <c r="CH4108" s="82">
        <v>8747.55922</v>
      </c>
      <c r="CI4108" s="82">
        <v>8620.92312</v>
      </c>
      <c r="CJ4108" s="82">
        <v>8466.92672</v>
      </c>
      <c r="CK4108" s="82">
        <v>8365.24534</v>
      </c>
    </row>
    <row r="4109" ht="14.25" customHeight="1">
      <c r="E4109" s="2"/>
      <c r="G4109" s="81">
        <v>16.0</v>
      </c>
      <c r="H4109" s="81">
        <v>10.0</v>
      </c>
      <c r="I4109" s="81">
        <v>138.0</v>
      </c>
      <c r="J4109" s="80">
        <v>9060.1463</v>
      </c>
      <c r="K4109" s="80">
        <v>9062.07065</v>
      </c>
      <c r="L4109" s="80">
        <v>9064.31004</v>
      </c>
      <c r="M4109" s="80">
        <v>9067.31455</v>
      </c>
      <c r="N4109" s="80">
        <v>9071.26389</v>
      </c>
      <c r="O4109" s="80">
        <v>9075.75618</v>
      </c>
      <c r="P4109" s="80">
        <v>9081.02233</v>
      </c>
      <c r="Q4109" s="80">
        <v>9087.02874</v>
      </c>
      <c r="R4109" s="80">
        <v>9093.95303</v>
      </c>
      <c r="S4109" s="80">
        <v>9101.34408</v>
      </c>
      <c r="T4109" s="80">
        <v>9111.59319</v>
      </c>
      <c r="U4109" s="80">
        <v>9121.23622</v>
      </c>
      <c r="V4109" s="80">
        <v>9129.99266</v>
      </c>
      <c r="W4109" s="80">
        <v>9139.32753</v>
      </c>
      <c r="X4109" s="80">
        <v>9147.57201</v>
      </c>
      <c r="Y4109" s="80">
        <v>9155.11133</v>
      </c>
      <c r="Z4109" s="80">
        <v>9165.04301</v>
      </c>
      <c r="AA4109" s="80">
        <v>9176.6759</v>
      </c>
      <c r="AB4109" s="80">
        <v>9189.3858</v>
      </c>
      <c r="AC4109" s="80">
        <v>9203.68165</v>
      </c>
      <c r="AD4109" s="80">
        <v>9219.84496</v>
      </c>
      <c r="AE4109" s="80">
        <v>9238.21594</v>
      </c>
      <c r="AF4109" s="80">
        <v>9258.90456</v>
      </c>
      <c r="AG4109" s="80">
        <v>9281.71758</v>
      </c>
      <c r="AH4109" s="80">
        <v>9306.3016</v>
      </c>
      <c r="AI4109" s="80">
        <v>9332.24726</v>
      </c>
      <c r="AJ4109" s="80">
        <v>9359.03881</v>
      </c>
      <c r="AK4109" s="80">
        <v>9386.94237</v>
      </c>
      <c r="AL4109" s="80">
        <v>8825.17315</v>
      </c>
      <c r="AM4109" s="80">
        <v>8858.34785</v>
      </c>
      <c r="AN4109" s="80">
        <v>8895.34123</v>
      </c>
      <c r="AO4109" s="80">
        <v>8937.32633</v>
      </c>
      <c r="AP4109" s="80">
        <v>8984.00366</v>
      </c>
      <c r="AQ4109" s="80">
        <v>8898.9257</v>
      </c>
      <c r="AR4109" s="80">
        <v>8794.06221</v>
      </c>
      <c r="AS4109" s="80">
        <v>8665.31038</v>
      </c>
      <c r="AT4109" s="80">
        <v>8508.92712</v>
      </c>
      <c r="AU4109" s="80">
        <v>8421.51869</v>
      </c>
      <c r="AW4109" s="81">
        <v>16.0</v>
      </c>
      <c r="AX4109" s="81">
        <v>10.0</v>
      </c>
      <c r="AY4109" s="81">
        <v>138.0</v>
      </c>
      <c r="AZ4109" s="82">
        <v>9060.1463</v>
      </c>
      <c r="BA4109" s="82">
        <v>9062.07065</v>
      </c>
      <c r="BB4109" s="82">
        <v>9064.31004</v>
      </c>
      <c r="BC4109" s="82">
        <v>9067.31455</v>
      </c>
      <c r="BD4109" s="82">
        <v>9071.26389</v>
      </c>
      <c r="BE4109" s="82">
        <v>9075.75618</v>
      </c>
      <c r="BF4109" s="82">
        <v>9081.02233</v>
      </c>
      <c r="BG4109" s="82">
        <v>9087.02874</v>
      </c>
      <c r="BH4109" s="82">
        <v>9093.95303</v>
      </c>
      <c r="BI4109" s="82">
        <v>9101.34408</v>
      </c>
      <c r="BJ4109" s="82">
        <v>9111.59319</v>
      </c>
      <c r="BK4109" s="82">
        <v>9121.23622</v>
      </c>
      <c r="BL4109" s="82">
        <v>9129.99266</v>
      </c>
      <c r="BM4109" s="82">
        <v>9139.32753</v>
      </c>
      <c r="BN4109" s="82">
        <v>9147.57201</v>
      </c>
      <c r="BO4109" s="82">
        <v>9155.11133</v>
      </c>
      <c r="BP4109" s="82">
        <v>9165.04301</v>
      </c>
      <c r="BQ4109" s="82">
        <v>9176.6759</v>
      </c>
      <c r="BR4109" s="82">
        <v>9189.3858</v>
      </c>
      <c r="BS4109" s="82">
        <v>9203.68165</v>
      </c>
      <c r="BT4109" s="82">
        <v>9219.84496</v>
      </c>
      <c r="BU4109" s="82">
        <v>9238.21594</v>
      </c>
      <c r="BV4109" s="82">
        <v>9258.90456</v>
      </c>
      <c r="BW4109" s="82">
        <v>9281.71758</v>
      </c>
      <c r="BX4109" s="82">
        <v>9306.3016</v>
      </c>
      <c r="BY4109" s="82">
        <v>9332.24726</v>
      </c>
      <c r="BZ4109" s="82">
        <v>9359.03881</v>
      </c>
      <c r="CA4109" s="82">
        <v>9386.94237</v>
      </c>
      <c r="CB4109" s="82">
        <v>8825.17315</v>
      </c>
      <c r="CC4109" s="82">
        <v>8858.34785</v>
      </c>
      <c r="CD4109" s="82">
        <v>8895.34123</v>
      </c>
      <c r="CE4109" s="82">
        <v>8937.32633</v>
      </c>
      <c r="CF4109" s="82">
        <v>8984.00366</v>
      </c>
      <c r="CG4109" s="82">
        <v>8898.9257</v>
      </c>
      <c r="CH4109" s="82">
        <v>8794.06221</v>
      </c>
      <c r="CI4109" s="82">
        <v>8665.31038</v>
      </c>
      <c r="CJ4109" s="82">
        <v>8508.92712</v>
      </c>
      <c r="CK4109" s="82">
        <v>8421.51869</v>
      </c>
    </row>
    <row r="4110" ht="14.25" customHeight="1">
      <c r="E4110" s="2"/>
      <c r="G4110" s="81">
        <v>16.0</v>
      </c>
      <c r="H4110" s="81">
        <v>10.0</v>
      </c>
      <c r="I4110" s="81">
        <v>139.0</v>
      </c>
      <c r="J4110" s="80">
        <v>9120.56327</v>
      </c>
      <c r="K4110" s="80">
        <v>9122.46181</v>
      </c>
      <c r="L4110" s="80">
        <v>9124.69098</v>
      </c>
      <c r="M4110" s="80">
        <v>9127.69086</v>
      </c>
      <c r="N4110" s="80">
        <v>9131.64246</v>
      </c>
      <c r="O4110" s="80">
        <v>9136.06142</v>
      </c>
      <c r="P4110" s="80">
        <v>9141.2998</v>
      </c>
      <c r="Q4110" s="80">
        <v>9147.24416</v>
      </c>
      <c r="R4110" s="80">
        <v>9154.10002</v>
      </c>
      <c r="S4110" s="80">
        <v>9161.42628</v>
      </c>
      <c r="T4110" s="80">
        <v>9171.57869</v>
      </c>
      <c r="U4110" s="80">
        <v>9181.13431</v>
      </c>
      <c r="V4110" s="80">
        <v>9189.74452</v>
      </c>
      <c r="W4110" s="80">
        <v>9198.99088</v>
      </c>
      <c r="X4110" s="80">
        <v>9206.82281</v>
      </c>
      <c r="Y4110" s="80">
        <v>9214.35517</v>
      </c>
      <c r="Z4110" s="80">
        <v>9224.29752</v>
      </c>
      <c r="AA4110" s="80">
        <v>9235.76948</v>
      </c>
      <c r="AB4110" s="80">
        <v>9248.34059</v>
      </c>
      <c r="AC4110" s="80">
        <v>9262.51023</v>
      </c>
      <c r="AD4110" s="80">
        <v>9278.49659</v>
      </c>
      <c r="AE4110" s="80">
        <v>9296.68216</v>
      </c>
      <c r="AF4110" s="80">
        <v>9317.16483</v>
      </c>
      <c r="AG4110" s="80">
        <v>9339.75054</v>
      </c>
      <c r="AH4110" s="80">
        <v>9364.05774</v>
      </c>
      <c r="AI4110" s="80">
        <v>9389.64942</v>
      </c>
      <c r="AJ4110" s="80">
        <v>9416.0576</v>
      </c>
      <c r="AK4110" s="80">
        <v>9443.57908</v>
      </c>
      <c r="AL4110" s="80">
        <v>8877.14292</v>
      </c>
      <c r="AM4110" s="80">
        <v>8909.92342</v>
      </c>
      <c r="AN4110" s="80">
        <v>8946.54556</v>
      </c>
      <c r="AO4110" s="80">
        <v>8988.12843</v>
      </c>
      <c r="AP4110" s="80">
        <v>9034.28387</v>
      </c>
      <c r="AQ4110" s="80">
        <v>8947.66663</v>
      </c>
      <c r="AR4110" s="80">
        <v>8840.99943</v>
      </c>
      <c r="AS4110" s="80">
        <v>8710.11749</v>
      </c>
      <c r="AT4110" s="80">
        <v>8551.33116</v>
      </c>
      <c r="AU4110" s="80">
        <v>8478.28254</v>
      </c>
      <c r="AW4110" s="81">
        <v>16.0</v>
      </c>
      <c r="AX4110" s="81">
        <v>10.0</v>
      </c>
      <c r="AY4110" s="81">
        <v>139.0</v>
      </c>
      <c r="AZ4110" s="82">
        <v>9120.56327</v>
      </c>
      <c r="BA4110" s="82">
        <v>9122.46181</v>
      </c>
      <c r="BB4110" s="82">
        <v>9124.69098</v>
      </c>
      <c r="BC4110" s="82">
        <v>9127.69086</v>
      </c>
      <c r="BD4110" s="82">
        <v>9131.64246</v>
      </c>
      <c r="BE4110" s="82">
        <v>9136.06142</v>
      </c>
      <c r="BF4110" s="82">
        <v>9141.2998</v>
      </c>
      <c r="BG4110" s="82">
        <v>9147.24416</v>
      </c>
      <c r="BH4110" s="82">
        <v>9154.10002</v>
      </c>
      <c r="BI4110" s="82">
        <v>9161.42628</v>
      </c>
      <c r="BJ4110" s="82">
        <v>9171.57869</v>
      </c>
      <c r="BK4110" s="82">
        <v>9181.13431</v>
      </c>
      <c r="BL4110" s="82">
        <v>9189.74452</v>
      </c>
      <c r="BM4110" s="82">
        <v>9198.99088</v>
      </c>
      <c r="BN4110" s="82">
        <v>9206.82281</v>
      </c>
      <c r="BO4110" s="82">
        <v>9214.35517</v>
      </c>
      <c r="BP4110" s="82">
        <v>9224.29752</v>
      </c>
      <c r="BQ4110" s="82">
        <v>9235.76948</v>
      </c>
      <c r="BR4110" s="82">
        <v>9248.34059</v>
      </c>
      <c r="BS4110" s="82">
        <v>9262.51023</v>
      </c>
      <c r="BT4110" s="82">
        <v>9278.49659</v>
      </c>
      <c r="BU4110" s="82">
        <v>9296.68216</v>
      </c>
      <c r="BV4110" s="82">
        <v>9317.16483</v>
      </c>
      <c r="BW4110" s="82">
        <v>9339.75054</v>
      </c>
      <c r="BX4110" s="82">
        <v>9364.05774</v>
      </c>
      <c r="BY4110" s="82">
        <v>9389.64942</v>
      </c>
      <c r="BZ4110" s="82">
        <v>9416.0576</v>
      </c>
      <c r="CA4110" s="82">
        <v>9443.57908</v>
      </c>
      <c r="CB4110" s="82">
        <v>8877.14292</v>
      </c>
      <c r="CC4110" s="82">
        <v>8909.92342</v>
      </c>
      <c r="CD4110" s="82">
        <v>8946.54556</v>
      </c>
      <c r="CE4110" s="82">
        <v>8988.12843</v>
      </c>
      <c r="CF4110" s="82">
        <v>9034.28387</v>
      </c>
      <c r="CG4110" s="82">
        <v>8947.66663</v>
      </c>
      <c r="CH4110" s="82">
        <v>8840.99943</v>
      </c>
      <c r="CI4110" s="82">
        <v>8710.11749</v>
      </c>
      <c r="CJ4110" s="82">
        <v>8551.33116</v>
      </c>
      <c r="CK4110" s="82">
        <v>8478.28254</v>
      </c>
    </row>
    <row r="4111" ht="14.25" customHeight="1">
      <c r="E4111" s="2"/>
      <c r="G4111" s="81">
        <v>16.0</v>
      </c>
      <c r="H4111" s="81">
        <v>10.0</v>
      </c>
      <c r="I4111" s="81">
        <v>140.0</v>
      </c>
      <c r="J4111" s="80">
        <v>9181.50831</v>
      </c>
      <c r="K4111" s="80">
        <v>9183.38088</v>
      </c>
      <c r="L4111" s="80">
        <v>9185.59978</v>
      </c>
      <c r="M4111" s="80">
        <v>9188.59503</v>
      </c>
      <c r="N4111" s="80">
        <v>9192.54895</v>
      </c>
      <c r="O4111" s="80">
        <v>9196.89412</v>
      </c>
      <c r="P4111" s="80">
        <v>9202.10458</v>
      </c>
      <c r="Q4111" s="80">
        <v>9207.98652</v>
      </c>
      <c r="R4111" s="80">
        <v>9214.77354</v>
      </c>
      <c r="S4111" s="80">
        <v>9222.03464</v>
      </c>
      <c r="T4111" s="80">
        <v>9232.08978</v>
      </c>
      <c r="U4111" s="80">
        <v>9241.55749</v>
      </c>
      <c r="V4111" s="80">
        <v>9250.02057</v>
      </c>
      <c r="W4111" s="80">
        <v>9259.17791</v>
      </c>
      <c r="X4111" s="80">
        <v>9266.59453</v>
      </c>
      <c r="Y4111" s="80">
        <v>9274.11998</v>
      </c>
      <c r="Z4111" s="80">
        <v>9284.0732</v>
      </c>
      <c r="AA4111" s="80">
        <v>9295.38328</v>
      </c>
      <c r="AB4111" s="80">
        <v>9307.81481</v>
      </c>
      <c r="AC4111" s="80">
        <v>9321.85758</v>
      </c>
      <c r="AD4111" s="80">
        <v>9337.66601</v>
      </c>
      <c r="AE4111" s="80">
        <v>9355.66517</v>
      </c>
      <c r="AF4111" s="80">
        <v>9375.94081</v>
      </c>
      <c r="AG4111" s="80">
        <v>9398.29805</v>
      </c>
      <c r="AH4111" s="80">
        <v>9422.32697</v>
      </c>
      <c r="AI4111" s="80">
        <v>9447.56278</v>
      </c>
      <c r="AJ4111" s="80">
        <v>9473.58555</v>
      </c>
      <c r="AK4111" s="80">
        <v>9500.72299</v>
      </c>
      <c r="AL4111" s="80">
        <v>8929.58105</v>
      </c>
      <c r="AM4111" s="80">
        <v>8961.96551</v>
      </c>
      <c r="AN4111" s="80">
        <v>8998.21486</v>
      </c>
      <c r="AO4111" s="80">
        <v>9039.39389</v>
      </c>
      <c r="AP4111" s="80">
        <v>9085.02532</v>
      </c>
      <c r="AQ4111" s="80">
        <v>8996.85821</v>
      </c>
      <c r="AR4111" s="80">
        <v>8888.37492</v>
      </c>
      <c r="AS4111" s="80">
        <v>8755.34837</v>
      </c>
      <c r="AT4111" s="80">
        <v>8594.14257</v>
      </c>
      <c r="AU4111" s="80">
        <v>8535.54156</v>
      </c>
      <c r="AW4111" s="81">
        <v>16.0</v>
      </c>
      <c r="AX4111" s="81">
        <v>10.0</v>
      </c>
      <c r="AY4111" s="81">
        <v>140.0</v>
      </c>
      <c r="AZ4111" s="82">
        <v>9181.50831</v>
      </c>
      <c r="BA4111" s="82">
        <v>9183.38088</v>
      </c>
      <c r="BB4111" s="82">
        <v>9185.59978</v>
      </c>
      <c r="BC4111" s="82">
        <v>9188.59503</v>
      </c>
      <c r="BD4111" s="82">
        <v>9192.54895</v>
      </c>
      <c r="BE4111" s="82">
        <v>9196.89412</v>
      </c>
      <c r="BF4111" s="82">
        <v>9202.10458</v>
      </c>
      <c r="BG4111" s="82">
        <v>9207.98652</v>
      </c>
      <c r="BH4111" s="82">
        <v>9214.77354</v>
      </c>
      <c r="BI4111" s="82">
        <v>9222.03464</v>
      </c>
      <c r="BJ4111" s="82">
        <v>9232.08978</v>
      </c>
      <c r="BK4111" s="82">
        <v>9241.55749</v>
      </c>
      <c r="BL4111" s="82">
        <v>9250.02057</v>
      </c>
      <c r="BM4111" s="82">
        <v>9259.17791</v>
      </c>
      <c r="BN4111" s="82">
        <v>9266.59453</v>
      </c>
      <c r="BO4111" s="82">
        <v>9274.11998</v>
      </c>
      <c r="BP4111" s="82">
        <v>9284.0732</v>
      </c>
      <c r="BQ4111" s="82">
        <v>9295.38328</v>
      </c>
      <c r="BR4111" s="82">
        <v>9307.81481</v>
      </c>
      <c r="BS4111" s="82">
        <v>9321.85758</v>
      </c>
      <c r="BT4111" s="82">
        <v>9337.66601</v>
      </c>
      <c r="BU4111" s="82">
        <v>9355.66517</v>
      </c>
      <c r="BV4111" s="82">
        <v>9375.94081</v>
      </c>
      <c r="BW4111" s="82">
        <v>9398.29805</v>
      </c>
      <c r="BX4111" s="82">
        <v>9422.32697</v>
      </c>
      <c r="BY4111" s="82">
        <v>9447.56278</v>
      </c>
      <c r="BZ4111" s="82">
        <v>9473.58555</v>
      </c>
      <c r="CA4111" s="82">
        <v>9500.72299</v>
      </c>
      <c r="CB4111" s="82">
        <v>8929.58105</v>
      </c>
      <c r="CC4111" s="82">
        <v>8961.96551</v>
      </c>
      <c r="CD4111" s="82">
        <v>8998.21486</v>
      </c>
      <c r="CE4111" s="82">
        <v>9039.39389</v>
      </c>
      <c r="CF4111" s="82">
        <v>9085.02532</v>
      </c>
      <c r="CG4111" s="82">
        <v>8996.85821</v>
      </c>
      <c r="CH4111" s="82">
        <v>8888.37492</v>
      </c>
      <c r="CI4111" s="82">
        <v>8755.34837</v>
      </c>
      <c r="CJ4111" s="82">
        <v>8594.14257</v>
      </c>
      <c r="CK4111" s="82">
        <v>8535.54156</v>
      </c>
    </row>
    <row r="4112" ht="14.25" customHeight="1">
      <c r="E4112" s="2"/>
      <c r="G4112" s="81">
        <v>16.0</v>
      </c>
      <c r="H4112" s="81">
        <v>10.0</v>
      </c>
      <c r="I4112" s="81">
        <v>141.0</v>
      </c>
      <c r="J4112" s="80">
        <v>9242.98644</v>
      </c>
      <c r="K4112" s="80">
        <v>9244.83287</v>
      </c>
      <c r="L4112" s="80">
        <v>9247.04146</v>
      </c>
      <c r="M4112" s="80">
        <v>9250.03208</v>
      </c>
      <c r="N4112" s="80">
        <v>9253.98837</v>
      </c>
      <c r="O4112" s="80">
        <v>9258.25927</v>
      </c>
      <c r="P4112" s="80">
        <v>9263.44169</v>
      </c>
      <c r="Q4112" s="80">
        <v>9269.26082</v>
      </c>
      <c r="R4112" s="80">
        <v>9275.9786</v>
      </c>
      <c r="S4112" s="80">
        <v>9283.17416</v>
      </c>
      <c r="T4112" s="80">
        <v>9293.13147</v>
      </c>
      <c r="U4112" s="80">
        <v>9302.51076</v>
      </c>
      <c r="V4112" s="80">
        <v>9310.82577</v>
      </c>
      <c r="W4112" s="80">
        <v>9319.89359</v>
      </c>
      <c r="X4112" s="80">
        <v>9326.89212</v>
      </c>
      <c r="Y4112" s="80">
        <v>9334.41071</v>
      </c>
      <c r="Z4112" s="80">
        <v>9344.375</v>
      </c>
      <c r="AA4112" s="80">
        <v>9355.52224</v>
      </c>
      <c r="AB4112" s="80">
        <v>9367.8134</v>
      </c>
      <c r="AC4112" s="80">
        <v>9381.72862</v>
      </c>
      <c r="AD4112" s="80">
        <v>9397.35813</v>
      </c>
      <c r="AE4112" s="80">
        <v>9415.16989</v>
      </c>
      <c r="AF4112" s="80">
        <v>9435.23741</v>
      </c>
      <c r="AG4112" s="80">
        <v>9457.36497</v>
      </c>
      <c r="AH4112" s="80">
        <v>9481.11416</v>
      </c>
      <c r="AI4112" s="80">
        <v>9505.99216</v>
      </c>
      <c r="AJ4112" s="80">
        <v>9531.62747</v>
      </c>
      <c r="AK4112" s="80">
        <v>9558.37889</v>
      </c>
      <c r="AL4112" s="80">
        <v>8982.49198</v>
      </c>
      <c r="AM4112" s="80">
        <v>9014.47853</v>
      </c>
      <c r="AN4112" s="80">
        <v>9050.35349</v>
      </c>
      <c r="AO4112" s="80">
        <v>9091.12708</v>
      </c>
      <c r="AP4112" s="80">
        <v>9136.23234</v>
      </c>
      <c r="AQ4112" s="80">
        <v>9046.50465</v>
      </c>
      <c r="AR4112" s="80">
        <v>8936.19279</v>
      </c>
      <c r="AS4112" s="80">
        <v>8801.00696</v>
      </c>
      <c r="AT4112" s="80">
        <v>8637.36514</v>
      </c>
      <c r="AU4112" s="80">
        <v>8593.30047</v>
      </c>
      <c r="AW4112" s="81">
        <v>16.0</v>
      </c>
      <c r="AX4112" s="81">
        <v>10.0</v>
      </c>
      <c r="AY4112" s="81">
        <v>141.0</v>
      </c>
      <c r="AZ4112" s="82">
        <v>9242.98644</v>
      </c>
      <c r="BA4112" s="82">
        <v>9244.83287</v>
      </c>
      <c r="BB4112" s="82">
        <v>9247.04146</v>
      </c>
      <c r="BC4112" s="82">
        <v>9250.03208</v>
      </c>
      <c r="BD4112" s="82">
        <v>9253.98837</v>
      </c>
      <c r="BE4112" s="82">
        <v>9258.25927</v>
      </c>
      <c r="BF4112" s="82">
        <v>9263.44169</v>
      </c>
      <c r="BG4112" s="82">
        <v>9269.26082</v>
      </c>
      <c r="BH4112" s="82">
        <v>9275.9786</v>
      </c>
      <c r="BI4112" s="82">
        <v>9283.17416</v>
      </c>
      <c r="BJ4112" s="82">
        <v>9293.13147</v>
      </c>
      <c r="BK4112" s="82">
        <v>9302.51076</v>
      </c>
      <c r="BL4112" s="82">
        <v>9310.82577</v>
      </c>
      <c r="BM4112" s="82">
        <v>9319.89359</v>
      </c>
      <c r="BN4112" s="82">
        <v>9326.89212</v>
      </c>
      <c r="BO4112" s="82">
        <v>9334.41071</v>
      </c>
      <c r="BP4112" s="82">
        <v>9344.375</v>
      </c>
      <c r="BQ4112" s="82">
        <v>9355.52224</v>
      </c>
      <c r="BR4112" s="82">
        <v>9367.8134</v>
      </c>
      <c r="BS4112" s="82">
        <v>9381.72862</v>
      </c>
      <c r="BT4112" s="82">
        <v>9397.35813</v>
      </c>
      <c r="BU4112" s="82">
        <v>9415.16989</v>
      </c>
      <c r="BV4112" s="82">
        <v>9435.23741</v>
      </c>
      <c r="BW4112" s="82">
        <v>9457.36497</v>
      </c>
      <c r="BX4112" s="82">
        <v>9481.11416</v>
      </c>
      <c r="BY4112" s="82">
        <v>9505.99216</v>
      </c>
      <c r="BZ4112" s="82">
        <v>9531.62747</v>
      </c>
      <c r="CA4112" s="82">
        <v>9558.37889</v>
      </c>
      <c r="CB4112" s="82">
        <v>8982.49198</v>
      </c>
      <c r="CC4112" s="82">
        <v>9014.47853</v>
      </c>
      <c r="CD4112" s="82">
        <v>9050.35349</v>
      </c>
      <c r="CE4112" s="82">
        <v>9091.12708</v>
      </c>
      <c r="CF4112" s="82">
        <v>9136.23234</v>
      </c>
      <c r="CG4112" s="82">
        <v>9046.50465</v>
      </c>
      <c r="CH4112" s="82">
        <v>8936.19279</v>
      </c>
      <c r="CI4112" s="82">
        <v>8801.00696</v>
      </c>
      <c r="CJ4112" s="82">
        <v>8637.36514</v>
      </c>
      <c r="CK4112" s="82">
        <v>8593.30047</v>
      </c>
    </row>
    <row r="4113" ht="14.25" customHeight="1">
      <c r="E4113" s="2"/>
      <c r="G4113" s="81">
        <v>16.0</v>
      </c>
      <c r="H4113" s="81">
        <v>10.0</v>
      </c>
      <c r="I4113" s="81">
        <v>142.0</v>
      </c>
      <c r="J4113" s="80">
        <v>9305.00274</v>
      </c>
      <c r="K4113" s="80">
        <v>9306.82286</v>
      </c>
      <c r="L4113" s="80">
        <v>9309.02109</v>
      </c>
      <c r="M4113" s="80">
        <v>9312.00708</v>
      </c>
      <c r="N4113" s="80">
        <v>9315.96581</v>
      </c>
      <c r="O4113" s="80">
        <v>9320.16195</v>
      </c>
      <c r="P4113" s="80">
        <v>9325.31617</v>
      </c>
      <c r="Q4113" s="80">
        <v>9331.07213</v>
      </c>
      <c r="R4113" s="80">
        <v>9337.72024</v>
      </c>
      <c r="S4113" s="80">
        <v>9344.8499</v>
      </c>
      <c r="T4113" s="80">
        <v>9354.7088</v>
      </c>
      <c r="U4113" s="80">
        <v>9363.99917</v>
      </c>
      <c r="V4113" s="80">
        <v>9372.16517</v>
      </c>
      <c r="W4113" s="80">
        <v>9381.14295</v>
      </c>
      <c r="X4113" s="80">
        <v>9387.72058</v>
      </c>
      <c r="Y4113" s="80">
        <v>9395.23235</v>
      </c>
      <c r="Z4113" s="80">
        <v>9405.20791</v>
      </c>
      <c r="AA4113" s="80">
        <v>9416.19133</v>
      </c>
      <c r="AB4113" s="80">
        <v>9428.34133</v>
      </c>
      <c r="AC4113" s="80">
        <v>9442.12833</v>
      </c>
      <c r="AD4113" s="80">
        <v>9457.57792</v>
      </c>
      <c r="AE4113" s="80">
        <v>9475.20125</v>
      </c>
      <c r="AF4113" s="80">
        <v>9495.05954</v>
      </c>
      <c r="AG4113" s="80">
        <v>9516.95624</v>
      </c>
      <c r="AH4113" s="80">
        <v>9540.42421</v>
      </c>
      <c r="AI4113" s="80">
        <v>9564.94247</v>
      </c>
      <c r="AJ4113" s="80">
        <v>9590.18824</v>
      </c>
      <c r="AK4113" s="80">
        <v>9616.55162</v>
      </c>
      <c r="AL4113" s="80">
        <v>9035.88016</v>
      </c>
      <c r="AM4113" s="80">
        <v>9067.46692</v>
      </c>
      <c r="AN4113" s="80">
        <v>9102.96589</v>
      </c>
      <c r="AO4113" s="80">
        <v>9143.3324</v>
      </c>
      <c r="AP4113" s="80">
        <v>9187.90932</v>
      </c>
      <c r="AQ4113" s="80">
        <v>9096.61024</v>
      </c>
      <c r="AR4113" s="80">
        <v>8984.45716</v>
      </c>
      <c r="AS4113" s="80">
        <v>8847.09723</v>
      </c>
      <c r="AT4113" s="80">
        <v>8681.00268</v>
      </c>
      <c r="AU4113" s="80">
        <v>8651.56401</v>
      </c>
      <c r="AW4113" s="81">
        <v>16.0</v>
      </c>
      <c r="AX4113" s="81">
        <v>10.0</v>
      </c>
      <c r="AY4113" s="81">
        <v>142.0</v>
      </c>
      <c r="AZ4113" s="82">
        <v>9305.00274</v>
      </c>
      <c r="BA4113" s="82">
        <v>9306.82286</v>
      </c>
      <c r="BB4113" s="82">
        <v>9309.02109</v>
      </c>
      <c r="BC4113" s="82">
        <v>9312.00708</v>
      </c>
      <c r="BD4113" s="82">
        <v>9315.96581</v>
      </c>
      <c r="BE4113" s="82">
        <v>9320.16195</v>
      </c>
      <c r="BF4113" s="82">
        <v>9325.31617</v>
      </c>
      <c r="BG4113" s="82">
        <v>9331.07213</v>
      </c>
      <c r="BH4113" s="82">
        <v>9337.72024</v>
      </c>
      <c r="BI4113" s="82">
        <v>9344.8499</v>
      </c>
      <c r="BJ4113" s="82">
        <v>9354.7088</v>
      </c>
      <c r="BK4113" s="82">
        <v>9363.99917</v>
      </c>
      <c r="BL4113" s="82">
        <v>9372.16517</v>
      </c>
      <c r="BM4113" s="82">
        <v>9381.14295</v>
      </c>
      <c r="BN4113" s="82">
        <v>9387.72058</v>
      </c>
      <c r="BO4113" s="82">
        <v>9395.23235</v>
      </c>
      <c r="BP4113" s="82">
        <v>9405.20791</v>
      </c>
      <c r="BQ4113" s="82">
        <v>9416.19133</v>
      </c>
      <c r="BR4113" s="82">
        <v>9428.34133</v>
      </c>
      <c r="BS4113" s="82">
        <v>9442.12833</v>
      </c>
      <c r="BT4113" s="82">
        <v>9457.57792</v>
      </c>
      <c r="BU4113" s="82">
        <v>9475.20125</v>
      </c>
      <c r="BV4113" s="82">
        <v>9495.05954</v>
      </c>
      <c r="BW4113" s="82">
        <v>9516.95624</v>
      </c>
      <c r="BX4113" s="82">
        <v>9540.42421</v>
      </c>
      <c r="BY4113" s="82">
        <v>9564.94247</v>
      </c>
      <c r="BZ4113" s="82">
        <v>9590.18824</v>
      </c>
      <c r="CA4113" s="82">
        <v>9616.55162</v>
      </c>
      <c r="CB4113" s="82">
        <v>9035.88016</v>
      </c>
      <c r="CC4113" s="82">
        <v>9067.46692</v>
      </c>
      <c r="CD4113" s="82">
        <v>9102.96589</v>
      </c>
      <c r="CE4113" s="82">
        <v>9143.3324</v>
      </c>
      <c r="CF4113" s="82">
        <v>9187.90932</v>
      </c>
      <c r="CG4113" s="82">
        <v>9096.61024</v>
      </c>
      <c r="CH4113" s="82">
        <v>8984.45716</v>
      </c>
      <c r="CI4113" s="82">
        <v>8847.09723</v>
      </c>
      <c r="CJ4113" s="82">
        <v>8681.00268</v>
      </c>
      <c r="CK4113" s="82">
        <v>8651.56401</v>
      </c>
    </row>
    <row r="4114" ht="14.25" customHeight="1">
      <c r="E4114" s="2"/>
      <c r="G4114" s="81">
        <v>16.0</v>
      </c>
      <c r="H4114" s="81">
        <v>10.0</v>
      </c>
      <c r="I4114" s="81">
        <v>143.0</v>
      </c>
      <c r="J4114" s="80">
        <v>9367.56233</v>
      </c>
      <c r="K4114" s="80">
        <v>9369.35598</v>
      </c>
      <c r="L4114" s="80">
        <v>9371.54379</v>
      </c>
      <c r="M4114" s="80">
        <v>9374.52515</v>
      </c>
      <c r="N4114" s="80">
        <v>9378.48638</v>
      </c>
      <c r="O4114" s="80">
        <v>9382.60728</v>
      </c>
      <c r="P4114" s="80">
        <v>9387.73317</v>
      </c>
      <c r="Q4114" s="80">
        <v>9393.42557</v>
      </c>
      <c r="R4114" s="80">
        <v>9400.0036</v>
      </c>
      <c r="S4114" s="80">
        <v>9407.06695</v>
      </c>
      <c r="T4114" s="80">
        <v>9416.82687</v>
      </c>
      <c r="U4114" s="80">
        <v>9426.02779</v>
      </c>
      <c r="V4114" s="80">
        <v>9434.04385</v>
      </c>
      <c r="W4114" s="80">
        <v>9442.93107</v>
      </c>
      <c r="X4114" s="80">
        <v>9449.08496</v>
      </c>
      <c r="Y4114" s="80">
        <v>9456.58996</v>
      </c>
      <c r="Z4114" s="80">
        <v>9466.577</v>
      </c>
      <c r="AA4114" s="80">
        <v>9477.39562</v>
      </c>
      <c r="AB4114" s="80">
        <v>9489.40364</v>
      </c>
      <c r="AC4114" s="80">
        <v>9503.06172</v>
      </c>
      <c r="AD4114" s="80">
        <v>9518.33039</v>
      </c>
      <c r="AE4114" s="80">
        <v>9535.76427</v>
      </c>
      <c r="AF4114" s="80">
        <v>9555.41222</v>
      </c>
      <c r="AG4114" s="80">
        <v>9577.07683</v>
      </c>
      <c r="AH4114" s="80">
        <v>9600.26208</v>
      </c>
      <c r="AI4114" s="80">
        <v>9624.41864</v>
      </c>
      <c r="AJ4114" s="80">
        <v>9649.27276</v>
      </c>
      <c r="AK4114" s="80">
        <v>9675.24609</v>
      </c>
      <c r="AL4114" s="80">
        <v>9089.7501</v>
      </c>
      <c r="AM4114" s="80">
        <v>9120.93517</v>
      </c>
      <c r="AN4114" s="80">
        <v>9156.05652</v>
      </c>
      <c r="AO4114" s="80">
        <v>9196.0143</v>
      </c>
      <c r="AP4114" s="80">
        <v>9240.06068</v>
      </c>
      <c r="AQ4114" s="80">
        <v>9147.17927</v>
      </c>
      <c r="AR4114" s="80">
        <v>9033.17223</v>
      </c>
      <c r="AS4114" s="80">
        <v>8893.62323</v>
      </c>
      <c r="AT4114" s="80">
        <v>8725.05904</v>
      </c>
      <c r="AU4114" s="80">
        <v>8710.33701</v>
      </c>
      <c r="AW4114" s="81">
        <v>16.0</v>
      </c>
      <c r="AX4114" s="81">
        <v>10.0</v>
      </c>
      <c r="AY4114" s="81">
        <v>143.0</v>
      </c>
      <c r="AZ4114" s="82">
        <v>9367.56233</v>
      </c>
      <c r="BA4114" s="82">
        <v>9369.35598</v>
      </c>
      <c r="BB4114" s="82">
        <v>9371.54379</v>
      </c>
      <c r="BC4114" s="82">
        <v>9374.52515</v>
      </c>
      <c r="BD4114" s="82">
        <v>9378.48638</v>
      </c>
      <c r="BE4114" s="82">
        <v>9382.60728</v>
      </c>
      <c r="BF4114" s="82">
        <v>9387.73317</v>
      </c>
      <c r="BG4114" s="82">
        <v>9393.42557</v>
      </c>
      <c r="BH4114" s="82">
        <v>9400.0036</v>
      </c>
      <c r="BI4114" s="82">
        <v>9407.06695</v>
      </c>
      <c r="BJ4114" s="82">
        <v>9416.82687</v>
      </c>
      <c r="BK4114" s="82">
        <v>9426.02779</v>
      </c>
      <c r="BL4114" s="82">
        <v>9434.04385</v>
      </c>
      <c r="BM4114" s="82">
        <v>9442.93107</v>
      </c>
      <c r="BN4114" s="82">
        <v>9449.08496</v>
      </c>
      <c r="BO4114" s="82">
        <v>9456.58996</v>
      </c>
      <c r="BP4114" s="82">
        <v>9466.577</v>
      </c>
      <c r="BQ4114" s="82">
        <v>9477.39562</v>
      </c>
      <c r="BR4114" s="82">
        <v>9489.40364</v>
      </c>
      <c r="BS4114" s="82">
        <v>9503.06172</v>
      </c>
      <c r="BT4114" s="82">
        <v>9518.33039</v>
      </c>
      <c r="BU4114" s="82">
        <v>9535.76427</v>
      </c>
      <c r="BV4114" s="82">
        <v>9555.41222</v>
      </c>
      <c r="BW4114" s="82">
        <v>9577.07683</v>
      </c>
      <c r="BX4114" s="82">
        <v>9600.26208</v>
      </c>
      <c r="BY4114" s="82">
        <v>9624.41864</v>
      </c>
      <c r="BZ4114" s="82">
        <v>9649.27276</v>
      </c>
      <c r="CA4114" s="82">
        <v>9675.24609</v>
      </c>
      <c r="CB4114" s="82">
        <v>9089.7501</v>
      </c>
      <c r="CC4114" s="82">
        <v>9120.93517</v>
      </c>
      <c r="CD4114" s="82">
        <v>9156.05652</v>
      </c>
      <c r="CE4114" s="82">
        <v>9196.0143</v>
      </c>
      <c r="CF4114" s="82">
        <v>9240.06068</v>
      </c>
      <c r="CG4114" s="82">
        <v>9147.17927</v>
      </c>
      <c r="CH4114" s="82">
        <v>9033.17223</v>
      </c>
      <c r="CI4114" s="82">
        <v>8893.62323</v>
      </c>
      <c r="CJ4114" s="82">
        <v>8725.05904</v>
      </c>
      <c r="CK4114" s="82">
        <v>8710.33701</v>
      </c>
    </row>
    <row r="4115" ht="14.25" customHeight="1">
      <c r="E4115" s="2"/>
      <c r="G4115" s="81">
        <v>16.0</v>
      </c>
      <c r="H4115" s="81">
        <v>10.0</v>
      </c>
      <c r="I4115" s="81">
        <v>144.0</v>
      </c>
      <c r="J4115" s="80">
        <v>9430.67039</v>
      </c>
      <c r="K4115" s="80">
        <v>9432.4374</v>
      </c>
      <c r="L4115" s="80">
        <v>9434.61475</v>
      </c>
      <c r="M4115" s="80">
        <v>9437.59147</v>
      </c>
      <c r="N4115" s="80">
        <v>9441.55526</v>
      </c>
      <c r="O4115" s="80">
        <v>9445.60043</v>
      </c>
      <c r="P4115" s="80">
        <v>9450.69784</v>
      </c>
      <c r="Q4115" s="80">
        <v>9456.32629</v>
      </c>
      <c r="R4115" s="80">
        <v>9462.83382</v>
      </c>
      <c r="S4115" s="80">
        <v>9469.83049</v>
      </c>
      <c r="T4115" s="80">
        <v>9479.49083</v>
      </c>
      <c r="U4115" s="80">
        <v>9488.60179</v>
      </c>
      <c r="V4115" s="80">
        <v>9496.46694</v>
      </c>
      <c r="W4115" s="80">
        <v>9505.26308</v>
      </c>
      <c r="X4115" s="80">
        <v>9510.99036</v>
      </c>
      <c r="Y4115" s="80">
        <v>9518.48865</v>
      </c>
      <c r="Z4115" s="80">
        <v>9528.48737</v>
      </c>
      <c r="AA4115" s="80">
        <v>9539.14019</v>
      </c>
      <c r="AB4115" s="80">
        <v>9551.00542</v>
      </c>
      <c r="AC4115" s="80">
        <v>9564.53388</v>
      </c>
      <c r="AD4115" s="80">
        <v>9579.62061</v>
      </c>
      <c r="AE4115" s="80">
        <v>9596.864</v>
      </c>
      <c r="AF4115" s="80">
        <v>9616.30048</v>
      </c>
      <c r="AG4115" s="80">
        <v>9637.73178</v>
      </c>
      <c r="AH4115" s="80">
        <v>9660.6328</v>
      </c>
      <c r="AI4115" s="80">
        <v>9684.42566</v>
      </c>
      <c r="AJ4115" s="80">
        <v>9708.886</v>
      </c>
      <c r="AK4115" s="80">
        <v>9734.46723</v>
      </c>
      <c r="AL4115" s="80">
        <v>9144.10637</v>
      </c>
      <c r="AM4115" s="80">
        <v>9174.88781</v>
      </c>
      <c r="AN4115" s="80">
        <v>9209.6299</v>
      </c>
      <c r="AO4115" s="80">
        <v>9249.17728</v>
      </c>
      <c r="AP4115" s="80">
        <v>9292.69088</v>
      </c>
      <c r="AQ4115" s="80">
        <v>9198.2161</v>
      </c>
      <c r="AR4115" s="80">
        <v>9082.34221</v>
      </c>
      <c r="AS4115" s="80">
        <v>8940.58902</v>
      </c>
      <c r="AT4115" s="80">
        <v>8769.53811</v>
      </c>
      <c r="AU4115" s="80">
        <v>8769.62432</v>
      </c>
      <c r="AW4115" s="81">
        <v>16.0</v>
      </c>
      <c r="AX4115" s="81">
        <v>10.0</v>
      </c>
      <c r="AY4115" s="81">
        <v>144.0</v>
      </c>
      <c r="AZ4115" s="82">
        <v>9430.67039</v>
      </c>
      <c r="BA4115" s="82">
        <v>9432.4374</v>
      </c>
      <c r="BB4115" s="82">
        <v>9434.61475</v>
      </c>
      <c r="BC4115" s="82">
        <v>9437.59147</v>
      </c>
      <c r="BD4115" s="82">
        <v>9441.55526</v>
      </c>
      <c r="BE4115" s="82">
        <v>9445.60043</v>
      </c>
      <c r="BF4115" s="82">
        <v>9450.69784</v>
      </c>
      <c r="BG4115" s="82">
        <v>9456.32629</v>
      </c>
      <c r="BH4115" s="82">
        <v>9462.83382</v>
      </c>
      <c r="BI4115" s="82">
        <v>9469.83049</v>
      </c>
      <c r="BJ4115" s="82">
        <v>9479.49083</v>
      </c>
      <c r="BK4115" s="82">
        <v>9488.60179</v>
      </c>
      <c r="BL4115" s="82">
        <v>9496.46694</v>
      </c>
      <c r="BM4115" s="82">
        <v>9505.26308</v>
      </c>
      <c r="BN4115" s="82">
        <v>9510.99036</v>
      </c>
      <c r="BO4115" s="82">
        <v>9518.48865</v>
      </c>
      <c r="BP4115" s="82">
        <v>9528.48737</v>
      </c>
      <c r="BQ4115" s="82">
        <v>9539.14019</v>
      </c>
      <c r="BR4115" s="82">
        <v>9551.00542</v>
      </c>
      <c r="BS4115" s="82">
        <v>9564.53388</v>
      </c>
      <c r="BT4115" s="82">
        <v>9579.62061</v>
      </c>
      <c r="BU4115" s="82">
        <v>9596.864</v>
      </c>
      <c r="BV4115" s="82">
        <v>9616.30048</v>
      </c>
      <c r="BW4115" s="82">
        <v>9637.73178</v>
      </c>
      <c r="BX4115" s="82">
        <v>9660.6328</v>
      </c>
      <c r="BY4115" s="82">
        <v>9684.42566</v>
      </c>
      <c r="BZ4115" s="82">
        <v>9708.886</v>
      </c>
      <c r="CA4115" s="82">
        <v>9734.46723</v>
      </c>
      <c r="CB4115" s="82">
        <v>9144.10637</v>
      </c>
      <c r="CC4115" s="82">
        <v>9174.88781</v>
      </c>
      <c r="CD4115" s="82">
        <v>9209.6299</v>
      </c>
      <c r="CE4115" s="82">
        <v>9249.17728</v>
      </c>
      <c r="CF4115" s="82">
        <v>9292.69088</v>
      </c>
      <c r="CG4115" s="82">
        <v>9198.2161</v>
      </c>
      <c r="CH4115" s="82">
        <v>9082.34221</v>
      </c>
      <c r="CI4115" s="82">
        <v>8940.58902</v>
      </c>
      <c r="CJ4115" s="82">
        <v>8769.53811</v>
      </c>
      <c r="CK4115" s="82">
        <v>8769.62432</v>
      </c>
    </row>
    <row r="4116" ht="14.25" customHeight="1">
      <c r="E4116" s="2"/>
      <c r="G4116" s="81">
        <v>16.0</v>
      </c>
      <c r="H4116" s="81">
        <v>10.0</v>
      </c>
      <c r="I4116" s="81">
        <v>145.0</v>
      </c>
      <c r="J4116" s="80">
        <v>5464.59966</v>
      </c>
      <c r="K4116" s="80">
        <v>5466.35297</v>
      </c>
      <c r="L4116" s="80">
        <v>5468.51964</v>
      </c>
      <c r="M4116" s="80">
        <v>5471.49149</v>
      </c>
      <c r="N4116" s="80">
        <v>5475.37801</v>
      </c>
      <c r="O4116" s="80">
        <v>5479.38644</v>
      </c>
      <c r="P4116" s="80">
        <v>5484.41505</v>
      </c>
      <c r="Q4116" s="80">
        <v>5489.96548</v>
      </c>
      <c r="R4116" s="80">
        <v>5496.40161</v>
      </c>
      <c r="S4116" s="80">
        <v>5503.2777</v>
      </c>
      <c r="T4116" s="80">
        <v>5512.85045</v>
      </c>
      <c r="U4116" s="80">
        <v>5521.81736</v>
      </c>
      <c r="V4116" s="80">
        <v>5529.58308</v>
      </c>
      <c r="W4116" s="80">
        <v>5537.96991</v>
      </c>
      <c r="X4116" s="80">
        <v>5543.67693</v>
      </c>
      <c r="Y4116" s="80">
        <v>5551.16805</v>
      </c>
      <c r="Z4116" s="80">
        <v>5560.99366</v>
      </c>
      <c r="AA4116" s="80">
        <v>5571.49231</v>
      </c>
      <c r="AB4116" s="80">
        <v>5583.21334</v>
      </c>
      <c r="AC4116" s="80">
        <v>5596.54524</v>
      </c>
      <c r="AD4116" s="80">
        <v>5611.42213</v>
      </c>
      <c r="AE4116" s="80">
        <v>5628.43403</v>
      </c>
      <c r="AF4116" s="80">
        <v>5647.61794</v>
      </c>
      <c r="AG4116" s="80">
        <v>5668.74877</v>
      </c>
      <c r="AH4116" s="80">
        <v>5691.27238</v>
      </c>
      <c r="AI4116" s="80">
        <v>5714.6602</v>
      </c>
      <c r="AJ4116" s="80">
        <v>5738.71131</v>
      </c>
      <c r="AK4116" s="80">
        <v>5763.88527</v>
      </c>
      <c r="AL4116" s="80">
        <v>5168.61641</v>
      </c>
      <c r="AM4116" s="80">
        <v>5198.97953</v>
      </c>
      <c r="AN4116" s="80">
        <v>5233.26424</v>
      </c>
      <c r="AO4116" s="80">
        <v>5272.23477</v>
      </c>
      <c r="AP4116" s="80">
        <v>5315.1385</v>
      </c>
      <c r="AQ4116" s="80">
        <v>5218.93372</v>
      </c>
      <c r="AR4116" s="80">
        <v>5101.02073</v>
      </c>
      <c r="AS4116" s="80">
        <v>4956.96821</v>
      </c>
      <c r="AT4116" s="80">
        <v>4799.70587</v>
      </c>
      <c r="AU4116" s="80">
        <v>4799.79058</v>
      </c>
      <c r="AW4116" s="81">
        <v>16.0</v>
      </c>
      <c r="AX4116" s="81">
        <v>10.0</v>
      </c>
      <c r="AY4116" s="81">
        <v>145.0</v>
      </c>
      <c r="AZ4116" s="82">
        <v>5464.59966</v>
      </c>
      <c r="BA4116" s="82">
        <v>5466.35297</v>
      </c>
      <c r="BB4116" s="82">
        <v>5468.51964</v>
      </c>
      <c r="BC4116" s="82">
        <v>5471.49149</v>
      </c>
      <c r="BD4116" s="82">
        <v>5475.37801</v>
      </c>
      <c r="BE4116" s="82">
        <v>5479.38644</v>
      </c>
      <c r="BF4116" s="82">
        <v>5484.41505</v>
      </c>
      <c r="BG4116" s="82">
        <v>5489.96548</v>
      </c>
      <c r="BH4116" s="82">
        <v>5496.40161</v>
      </c>
      <c r="BI4116" s="82">
        <v>5503.2777</v>
      </c>
      <c r="BJ4116" s="82">
        <v>5512.85045</v>
      </c>
      <c r="BK4116" s="82">
        <v>5521.81736</v>
      </c>
      <c r="BL4116" s="82">
        <v>5529.58308</v>
      </c>
      <c r="BM4116" s="82">
        <v>5537.96991</v>
      </c>
      <c r="BN4116" s="82">
        <v>5543.67693</v>
      </c>
      <c r="BO4116" s="82">
        <v>5551.16805</v>
      </c>
      <c r="BP4116" s="82">
        <v>5560.99366</v>
      </c>
      <c r="BQ4116" s="82">
        <v>5571.49231</v>
      </c>
      <c r="BR4116" s="82">
        <v>5583.21334</v>
      </c>
      <c r="BS4116" s="82">
        <v>5596.54524</v>
      </c>
      <c r="BT4116" s="82">
        <v>5611.42213</v>
      </c>
      <c r="BU4116" s="82">
        <v>5628.43403</v>
      </c>
      <c r="BV4116" s="82">
        <v>5647.61794</v>
      </c>
      <c r="BW4116" s="82">
        <v>5668.74877</v>
      </c>
      <c r="BX4116" s="82">
        <v>5691.27238</v>
      </c>
      <c r="BY4116" s="82">
        <v>5714.6602</v>
      </c>
      <c r="BZ4116" s="82">
        <v>5738.71131</v>
      </c>
      <c r="CA4116" s="82">
        <v>5763.88527</v>
      </c>
      <c r="CB4116" s="82">
        <v>5168.61641</v>
      </c>
      <c r="CC4116" s="82">
        <v>5198.97953</v>
      </c>
      <c r="CD4116" s="82">
        <v>5233.26424</v>
      </c>
      <c r="CE4116" s="82">
        <v>5272.23477</v>
      </c>
      <c r="CF4116" s="82">
        <v>5315.1385</v>
      </c>
      <c r="CG4116" s="82">
        <v>5218.93372</v>
      </c>
      <c r="CH4116" s="82">
        <v>5101.02073</v>
      </c>
      <c r="CI4116" s="82">
        <v>4956.96821</v>
      </c>
      <c r="CJ4116" s="82">
        <v>4799.70587</v>
      </c>
      <c r="CK4116" s="82">
        <v>4799.79058</v>
      </c>
    </row>
    <row r="4117" ht="14.25" customHeight="1">
      <c r="E4117" s="2"/>
      <c r="G4117" s="81">
        <v>16.0</v>
      </c>
      <c r="H4117" s="81">
        <v>10.0</v>
      </c>
      <c r="I4117" s="81">
        <v>146.0</v>
      </c>
      <c r="J4117" s="80">
        <v>5498.82222</v>
      </c>
      <c r="K4117" s="80">
        <v>5500.56177</v>
      </c>
      <c r="L4117" s="80">
        <v>5502.71769</v>
      </c>
      <c r="M4117" s="80">
        <v>5505.68468</v>
      </c>
      <c r="N4117" s="80">
        <v>5509.49341</v>
      </c>
      <c r="O4117" s="80">
        <v>5513.46488</v>
      </c>
      <c r="P4117" s="80">
        <v>5518.42426</v>
      </c>
      <c r="Q4117" s="80">
        <v>5523.89618</v>
      </c>
      <c r="R4117" s="80">
        <v>5530.26047</v>
      </c>
      <c r="S4117" s="80">
        <v>5537.01521</v>
      </c>
      <c r="T4117" s="80">
        <v>5546.49985</v>
      </c>
      <c r="U4117" s="80">
        <v>5555.32182</v>
      </c>
      <c r="V4117" s="80">
        <v>5562.9875</v>
      </c>
      <c r="W4117" s="80">
        <v>5570.9623</v>
      </c>
      <c r="X4117" s="80">
        <v>5576.64899</v>
      </c>
      <c r="Y4117" s="80">
        <v>5584.13297</v>
      </c>
      <c r="Z4117" s="80">
        <v>5593.7844</v>
      </c>
      <c r="AA4117" s="80">
        <v>5604.12796</v>
      </c>
      <c r="AB4117" s="80">
        <v>5615.70396</v>
      </c>
      <c r="AC4117" s="80">
        <v>5628.83815</v>
      </c>
      <c r="AD4117" s="80">
        <v>5643.50398</v>
      </c>
      <c r="AE4117" s="80">
        <v>5660.28307</v>
      </c>
      <c r="AF4117" s="80">
        <v>5679.21301</v>
      </c>
      <c r="AG4117" s="80">
        <v>5700.04172</v>
      </c>
      <c r="AH4117" s="80">
        <v>5722.18579</v>
      </c>
      <c r="AI4117" s="80">
        <v>5745.16634</v>
      </c>
      <c r="AJ4117" s="80">
        <v>5768.806</v>
      </c>
      <c r="AK4117" s="80">
        <v>5793.57057</v>
      </c>
      <c r="AL4117" s="80">
        <v>5193.3537</v>
      </c>
      <c r="AM4117" s="80">
        <v>5223.29651</v>
      </c>
      <c r="AN4117" s="80">
        <v>5257.12174</v>
      </c>
      <c r="AO4117" s="80">
        <v>5295.51281</v>
      </c>
      <c r="AP4117" s="80">
        <v>5337.80406</v>
      </c>
      <c r="AQ4117" s="80">
        <v>5239.85768</v>
      </c>
      <c r="AR4117" s="80">
        <v>5119.89204</v>
      </c>
      <c r="AS4117" s="80">
        <v>4973.52493</v>
      </c>
      <c r="AT4117" s="80">
        <v>4830.13382</v>
      </c>
      <c r="AU4117" s="80">
        <v>4830.21701</v>
      </c>
      <c r="AW4117" s="81">
        <v>16.0</v>
      </c>
      <c r="AX4117" s="81">
        <v>10.0</v>
      </c>
      <c r="AY4117" s="81">
        <v>146.0</v>
      </c>
      <c r="AZ4117" s="82">
        <v>5498.82222</v>
      </c>
      <c r="BA4117" s="82">
        <v>5500.56177</v>
      </c>
      <c r="BB4117" s="82">
        <v>5502.71769</v>
      </c>
      <c r="BC4117" s="82">
        <v>5505.68468</v>
      </c>
      <c r="BD4117" s="82">
        <v>5509.49341</v>
      </c>
      <c r="BE4117" s="82">
        <v>5513.46488</v>
      </c>
      <c r="BF4117" s="82">
        <v>5518.42426</v>
      </c>
      <c r="BG4117" s="82">
        <v>5523.89618</v>
      </c>
      <c r="BH4117" s="82">
        <v>5530.26047</v>
      </c>
      <c r="BI4117" s="82">
        <v>5537.01521</v>
      </c>
      <c r="BJ4117" s="82">
        <v>5546.49985</v>
      </c>
      <c r="BK4117" s="82">
        <v>5555.32182</v>
      </c>
      <c r="BL4117" s="82">
        <v>5562.9875</v>
      </c>
      <c r="BM4117" s="82">
        <v>5570.9623</v>
      </c>
      <c r="BN4117" s="82">
        <v>5576.64899</v>
      </c>
      <c r="BO4117" s="82">
        <v>5584.13297</v>
      </c>
      <c r="BP4117" s="82">
        <v>5593.7844</v>
      </c>
      <c r="BQ4117" s="82">
        <v>5604.12796</v>
      </c>
      <c r="BR4117" s="82">
        <v>5615.70396</v>
      </c>
      <c r="BS4117" s="82">
        <v>5628.83815</v>
      </c>
      <c r="BT4117" s="82">
        <v>5643.50398</v>
      </c>
      <c r="BU4117" s="82">
        <v>5660.28307</v>
      </c>
      <c r="BV4117" s="82">
        <v>5679.21301</v>
      </c>
      <c r="BW4117" s="82">
        <v>5700.04172</v>
      </c>
      <c r="BX4117" s="82">
        <v>5722.18579</v>
      </c>
      <c r="BY4117" s="82">
        <v>5745.16634</v>
      </c>
      <c r="BZ4117" s="82">
        <v>5768.806</v>
      </c>
      <c r="CA4117" s="82">
        <v>5793.57057</v>
      </c>
      <c r="CB4117" s="82">
        <v>5193.3537</v>
      </c>
      <c r="CC4117" s="82">
        <v>5223.29651</v>
      </c>
      <c r="CD4117" s="82">
        <v>5257.12174</v>
      </c>
      <c r="CE4117" s="82">
        <v>5295.51281</v>
      </c>
      <c r="CF4117" s="82">
        <v>5337.80406</v>
      </c>
      <c r="CG4117" s="82">
        <v>5239.85768</v>
      </c>
      <c r="CH4117" s="82">
        <v>5119.89204</v>
      </c>
      <c r="CI4117" s="82">
        <v>4973.52493</v>
      </c>
      <c r="CJ4117" s="82">
        <v>4830.13382</v>
      </c>
      <c r="CK4117" s="82">
        <v>4830.21701</v>
      </c>
    </row>
    <row r="4118" ht="14.25" customHeight="1">
      <c r="E4118" s="2"/>
      <c r="G4118" s="81">
        <v>16.0</v>
      </c>
      <c r="H4118" s="81">
        <v>10.0</v>
      </c>
      <c r="I4118" s="81">
        <v>147.0</v>
      </c>
      <c r="J4118" s="80">
        <v>5533.3408</v>
      </c>
      <c r="K4118" s="80">
        <v>5535.0665</v>
      </c>
      <c r="L4118" s="80">
        <v>5537.21163</v>
      </c>
      <c r="M4118" s="80">
        <v>5540.17373</v>
      </c>
      <c r="N4118" s="80">
        <v>5543.90417</v>
      </c>
      <c r="O4118" s="80">
        <v>5547.83846</v>
      </c>
      <c r="P4118" s="80">
        <v>5552.72817</v>
      </c>
      <c r="Q4118" s="80">
        <v>5558.12109</v>
      </c>
      <c r="R4118" s="80">
        <v>5564.41309</v>
      </c>
      <c r="S4118" s="80">
        <v>5571.04571</v>
      </c>
      <c r="T4118" s="80">
        <v>5580.44174</v>
      </c>
      <c r="U4118" s="80">
        <v>5589.11783</v>
      </c>
      <c r="V4118" s="80">
        <v>5596.68286</v>
      </c>
      <c r="W4118" s="80">
        <v>5604.24289</v>
      </c>
      <c r="X4118" s="80">
        <v>5609.90918</v>
      </c>
      <c r="Y4118" s="80">
        <v>5617.38606</v>
      </c>
      <c r="Z4118" s="80">
        <v>5626.86223</v>
      </c>
      <c r="AA4118" s="80">
        <v>5637.04978</v>
      </c>
      <c r="AB4118" s="80">
        <v>5648.4799</v>
      </c>
      <c r="AC4118" s="80">
        <v>5661.41521</v>
      </c>
      <c r="AD4118" s="80">
        <v>5675.86876</v>
      </c>
      <c r="AE4118" s="80">
        <v>5692.41371</v>
      </c>
      <c r="AF4118" s="80">
        <v>5711.08826</v>
      </c>
      <c r="AG4118" s="80">
        <v>5731.61314</v>
      </c>
      <c r="AH4118" s="80">
        <v>5753.37555</v>
      </c>
      <c r="AI4118" s="80">
        <v>5775.94655</v>
      </c>
      <c r="AJ4118" s="80">
        <v>5799.17254</v>
      </c>
      <c r="AK4118" s="80">
        <v>5823.52557</v>
      </c>
      <c r="AL4118" s="80">
        <v>5218.3203</v>
      </c>
      <c r="AM4118" s="80">
        <v>5247.84078</v>
      </c>
      <c r="AN4118" s="80">
        <v>5281.20442</v>
      </c>
      <c r="AO4118" s="80">
        <v>5319.01339</v>
      </c>
      <c r="AP4118" s="80">
        <v>5360.6895</v>
      </c>
      <c r="AQ4118" s="80">
        <v>5260.98982</v>
      </c>
      <c r="AR4118" s="80">
        <v>5138.95786</v>
      </c>
      <c r="AS4118" s="80">
        <v>4990.26071</v>
      </c>
      <c r="AT4118" s="80">
        <v>4860.82437</v>
      </c>
      <c r="AU4118" s="80">
        <v>4860.90603</v>
      </c>
      <c r="AW4118" s="81">
        <v>16.0</v>
      </c>
      <c r="AX4118" s="81">
        <v>10.0</v>
      </c>
      <c r="AY4118" s="81">
        <v>147.0</v>
      </c>
      <c r="AZ4118" s="82">
        <v>5533.3408</v>
      </c>
      <c r="BA4118" s="82">
        <v>5535.0665</v>
      </c>
      <c r="BB4118" s="82">
        <v>5537.21163</v>
      </c>
      <c r="BC4118" s="82">
        <v>5540.17373</v>
      </c>
      <c r="BD4118" s="82">
        <v>5543.90417</v>
      </c>
      <c r="BE4118" s="82">
        <v>5547.83846</v>
      </c>
      <c r="BF4118" s="82">
        <v>5552.72817</v>
      </c>
      <c r="BG4118" s="82">
        <v>5558.12109</v>
      </c>
      <c r="BH4118" s="82">
        <v>5564.41309</v>
      </c>
      <c r="BI4118" s="82">
        <v>5571.04571</v>
      </c>
      <c r="BJ4118" s="82">
        <v>5580.44174</v>
      </c>
      <c r="BK4118" s="82">
        <v>5589.11783</v>
      </c>
      <c r="BL4118" s="82">
        <v>5596.68286</v>
      </c>
      <c r="BM4118" s="82">
        <v>5604.24289</v>
      </c>
      <c r="BN4118" s="82">
        <v>5609.90918</v>
      </c>
      <c r="BO4118" s="82">
        <v>5617.38606</v>
      </c>
      <c r="BP4118" s="82">
        <v>5626.86223</v>
      </c>
      <c r="BQ4118" s="82">
        <v>5637.04978</v>
      </c>
      <c r="BR4118" s="82">
        <v>5648.4799</v>
      </c>
      <c r="BS4118" s="82">
        <v>5661.41521</v>
      </c>
      <c r="BT4118" s="82">
        <v>5675.86876</v>
      </c>
      <c r="BU4118" s="82">
        <v>5692.41371</v>
      </c>
      <c r="BV4118" s="82">
        <v>5711.08826</v>
      </c>
      <c r="BW4118" s="82">
        <v>5731.61314</v>
      </c>
      <c r="BX4118" s="82">
        <v>5753.37555</v>
      </c>
      <c r="BY4118" s="82">
        <v>5775.94655</v>
      </c>
      <c r="BZ4118" s="82">
        <v>5799.17254</v>
      </c>
      <c r="CA4118" s="82">
        <v>5823.52557</v>
      </c>
      <c r="CB4118" s="82">
        <v>5218.3203</v>
      </c>
      <c r="CC4118" s="82">
        <v>5247.84078</v>
      </c>
      <c r="CD4118" s="82">
        <v>5281.20442</v>
      </c>
      <c r="CE4118" s="82">
        <v>5319.01339</v>
      </c>
      <c r="CF4118" s="82">
        <v>5360.6895</v>
      </c>
      <c r="CG4118" s="82">
        <v>5260.98982</v>
      </c>
      <c r="CH4118" s="82">
        <v>5138.95786</v>
      </c>
      <c r="CI4118" s="82">
        <v>4990.26071</v>
      </c>
      <c r="CJ4118" s="82">
        <v>4860.82437</v>
      </c>
      <c r="CK4118" s="82">
        <v>4860.90603</v>
      </c>
    </row>
    <row r="4119" ht="14.25" customHeight="1">
      <c r="E4119" s="2"/>
      <c r="G4119" s="81">
        <v>16.0</v>
      </c>
      <c r="H4119" s="81">
        <v>10.0</v>
      </c>
      <c r="I4119" s="81">
        <v>148.0</v>
      </c>
      <c r="J4119" s="80">
        <v>5568.15813</v>
      </c>
      <c r="K4119" s="80">
        <v>5569.86991</v>
      </c>
      <c r="L4119" s="80">
        <v>5572.00419</v>
      </c>
      <c r="M4119" s="80">
        <v>5574.96141</v>
      </c>
      <c r="N4119" s="80">
        <v>5578.61304</v>
      </c>
      <c r="O4119" s="80">
        <v>5582.50992</v>
      </c>
      <c r="P4119" s="80">
        <v>5587.32952</v>
      </c>
      <c r="Q4119" s="80">
        <v>5592.64292</v>
      </c>
      <c r="R4119" s="80">
        <v>5598.86221</v>
      </c>
      <c r="S4119" s="80">
        <v>5605.37192</v>
      </c>
      <c r="T4119" s="80">
        <v>5614.6788</v>
      </c>
      <c r="U4119" s="80">
        <v>5623.20811</v>
      </c>
      <c r="V4119" s="80">
        <v>5630.67188</v>
      </c>
      <c r="W4119" s="80">
        <v>5637.81434</v>
      </c>
      <c r="X4119" s="80">
        <v>5643.46015</v>
      </c>
      <c r="Y4119" s="80">
        <v>5650.92997</v>
      </c>
      <c r="Z4119" s="80">
        <v>5660.2298</v>
      </c>
      <c r="AA4119" s="80">
        <v>5670.26039</v>
      </c>
      <c r="AB4119" s="80">
        <v>5681.54379</v>
      </c>
      <c r="AC4119" s="80">
        <v>5694.27903</v>
      </c>
      <c r="AD4119" s="80">
        <v>5708.51906</v>
      </c>
      <c r="AE4119" s="80">
        <v>5724.82853</v>
      </c>
      <c r="AF4119" s="80">
        <v>5743.24626</v>
      </c>
      <c r="AG4119" s="80">
        <v>5763.46562</v>
      </c>
      <c r="AH4119" s="80">
        <v>5784.8442</v>
      </c>
      <c r="AI4119" s="80">
        <v>5807.00338</v>
      </c>
      <c r="AJ4119" s="80">
        <v>5829.81343</v>
      </c>
      <c r="AK4119" s="80">
        <v>5853.75274</v>
      </c>
      <c r="AL4119" s="80">
        <v>5243.51831</v>
      </c>
      <c r="AM4119" s="80">
        <v>5272.61441</v>
      </c>
      <c r="AN4119" s="80">
        <v>5305.51433</v>
      </c>
      <c r="AO4119" s="80">
        <v>5342.73851</v>
      </c>
      <c r="AP4119" s="80">
        <v>5383.79682</v>
      </c>
      <c r="AQ4119" s="80">
        <v>5282.33202</v>
      </c>
      <c r="AR4119" s="80">
        <v>5158.2199</v>
      </c>
      <c r="AS4119" s="80">
        <v>5007.17714</v>
      </c>
      <c r="AT4119" s="80">
        <v>4891.77996</v>
      </c>
      <c r="AU4119" s="80">
        <v>4891.86007</v>
      </c>
      <c r="AW4119" s="81">
        <v>16.0</v>
      </c>
      <c r="AX4119" s="81">
        <v>10.0</v>
      </c>
      <c r="AY4119" s="81">
        <v>148.0</v>
      </c>
      <c r="AZ4119" s="82">
        <v>5568.15813</v>
      </c>
      <c r="BA4119" s="82">
        <v>5569.86991</v>
      </c>
      <c r="BB4119" s="82">
        <v>5572.00419</v>
      </c>
      <c r="BC4119" s="82">
        <v>5574.96141</v>
      </c>
      <c r="BD4119" s="82">
        <v>5578.61304</v>
      </c>
      <c r="BE4119" s="82">
        <v>5582.50992</v>
      </c>
      <c r="BF4119" s="82">
        <v>5587.32952</v>
      </c>
      <c r="BG4119" s="82">
        <v>5592.64292</v>
      </c>
      <c r="BH4119" s="82">
        <v>5598.86221</v>
      </c>
      <c r="BI4119" s="82">
        <v>5605.37192</v>
      </c>
      <c r="BJ4119" s="82">
        <v>5614.6788</v>
      </c>
      <c r="BK4119" s="82">
        <v>5623.20811</v>
      </c>
      <c r="BL4119" s="82">
        <v>5630.67188</v>
      </c>
      <c r="BM4119" s="82">
        <v>5637.81434</v>
      </c>
      <c r="BN4119" s="82">
        <v>5643.46015</v>
      </c>
      <c r="BO4119" s="82">
        <v>5650.92997</v>
      </c>
      <c r="BP4119" s="82">
        <v>5660.2298</v>
      </c>
      <c r="BQ4119" s="82">
        <v>5670.26039</v>
      </c>
      <c r="BR4119" s="82">
        <v>5681.54379</v>
      </c>
      <c r="BS4119" s="82">
        <v>5694.27903</v>
      </c>
      <c r="BT4119" s="82">
        <v>5708.51906</v>
      </c>
      <c r="BU4119" s="82">
        <v>5724.82853</v>
      </c>
      <c r="BV4119" s="82">
        <v>5743.24626</v>
      </c>
      <c r="BW4119" s="82">
        <v>5763.46562</v>
      </c>
      <c r="BX4119" s="82">
        <v>5784.8442</v>
      </c>
      <c r="BY4119" s="82">
        <v>5807.00338</v>
      </c>
      <c r="BZ4119" s="82">
        <v>5829.81343</v>
      </c>
      <c r="CA4119" s="82">
        <v>5853.75274</v>
      </c>
      <c r="CB4119" s="82">
        <v>5243.51831</v>
      </c>
      <c r="CC4119" s="82">
        <v>5272.61441</v>
      </c>
      <c r="CD4119" s="82">
        <v>5305.51433</v>
      </c>
      <c r="CE4119" s="82">
        <v>5342.73851</v>
      </c>
      <c r="CF4119" s="82">
        <v>5383.79682</v>
      </c>
      <c r="CG4119" s="82">
        <v>5282.33202</v>
      </c>
      <c r="CH4119" s="82">
        <v>5158.2199</v>
      </c>
      <c r="CI4119" s="82">
        <v>5007.17714</v>
      </c>
      <c r="CJ4119" s="82">
        <v>4891.77996</v>
      </c>
      <c r="CK4119" s="82">
        <v>4891.86007</v>
      </c>
    </row>
    <row r="4120" ht="14.25" customHeight="1">
      <c r="E4120" s="2"/>
      <c r="G4120" s="81">
        <v>16.0</v>
      </c>
      <c r="H4120" s="81">
        <v>10.0</v>
      </c>
      <c r="I4120" s="81">
        <v>149.0</v>
      </c>
      <c r="J4120" s="80">
        <v>5603.277</v>
      </c>
      <c r="K4120" s="80">
        <v>5604.97477</v>
      </c>
      <c r="L4120" s="80">
        <v>5607.09814</v>
      </c>
      <c r="M4120" s="80">
        <v>5610.05047</v>
      </c>
      <c r="N4120" s="80">
        <v>5613.62276</v>
      </c>
      <c r="O4120" s="80">
        <v>5617.48202</v>
      </c>
      <c r="P4120" s="80">
        <v>5622.23105</v>
      </c>
      <c r="Q4120" s="80">
        <v>5627.46445</v>
      </c>
      <c r="R4120" s="80">
        <v>5633.61056</v>
      </c>
      <c r="S4120" s="80">
        <v>5639.99656</v>
      </c>
      <c r="T4120" s="80">
        <v>5649.21378</v>
      </c>
      <c r="U4120" s="80">
        <v>5657.59537</v>
      </c>
      <c r="V4120" s="80">
        <v>5664.95725</v>
      </c>
      <c r="W4120" s="80">
        <v>5671.67935</v>
      </c>
      <c r="X4120" s="80">
        <v>5677.30461</v>
      </c>
      <c r="Y4120" s="80">
        <v>5684.7674</v>
      </c>
      <c r="Z4120" s="80">
        <v>5693.88979</v>
      </c>
      <c r="AA4120" s="80">
        <v>5703.76247</v>
      </c>
      <c r="AB4120" s="80">
        <v>5714.89829</v>
      </c>
      <c r="AC4120" s="80">
        <v>5727.43227</v>
      </c>
      <c r="AD4120" s="80">
        <v>5741.45754</v>
      </c>
      <c r="AE4120" s="80">
        <v>5757.53017</v>
      </c>
      <c r="AF4120" s="80">
        <v>5775.68962</v>
      </c>
      <c r="AG4120" s="80">
        <v>5795.60173</v>
      </c>
      <c r="AH4120" s="80">
        <v>5816.5943</v>
      </c>
      <c r="AI4120" s="80">
        <v>5838.33934</v>
      </c>
      <c r="AJ4120" s="80">
        <v>5860.73118</v>
      </c>
      <c r="AK4120" s="80">
        <v>5884.25459</v>
      </c>
      <c r="AL4120" s="80">
        <v>5268.94985</v>
      </c>
      <c r="AM4120" s="80">
        <v>5297.61951</v>
      </c>
      <c r="AN4120" s="80">
        <v>5330.05354</v>
      </c>
      <c r="AO4120" s="80">
        <v>5366.69021</v>
      </c>
      <c r="AP4120" s="80">
        <v>5407.12802</v>
      </c>
      <c r="AQ4120" s="80">
        <v>5303.88615</v>
      </c>
      <c r="AR4120" s="80">
        <v>5177.67991</v>
      </c>
      <c r="AS4120" s="80">
        <v>5024.27579</v>
      </c>
      <c r="AT4120" s="80">
        <v>4923.00304</v>
      </c>
      <c r="AU4120" s="80">
        <v>4923.0816</v>
      </c>
      <c r="AW4120" s="81">
        <v>16.0</v>
      </c>
      <c r="AX4120" s="81">
        <v>10.0</v>
      </c>
      <c r="AY4120" s="81">
        <v>149.0</v>
      </c>
      <c r="AZ4120" s="82">
        <v>5603.277</v>
      </c>
      <c r="BA4120" s="82">
        <v>5604.97477</v>
      </c>
      <c r="BB4120" s="82">
        <v>5607.09814</v>
      </c>
      <c r="BC4120" s="82">
        <v>5610.05047</v>
      </c>
      <c r="BD4120" s="82">
        <v>5613.62276</v>
      </c>
      <c r="BE4120" s="82">
        <v>5617.48202</v>
      </c>
      <c r="BF4120" s="82">
        <v>5622.23105</v>
      </c>
      <c r="BG4120" s="82">
        <v>5627.46445</v>
      </c>
      <c r="BH4120" s="82">
        <v>5633.61056</v>
      </c>
      <c r="BI4120" s="82">
        <v>5639.99656</v>
      </c>
      <c r="BJ4120" s="82">
        <v>5649.21378</v>
      </c>
      <c r="BK4120" s="82">
        <v>5657.59537</v>
      </c>
      <c r="BL4120" s="82">
        <v>5664.95725</v>
      </c>
      <c r="BM4120" s="82">
        <v>5671.67935</v>
      </c>
      <c r="BN4120" s="82">
        <v>5677.30461</v>
      </c>
      <c r="BO4120" s="82">
        <v>5684.7674</v>
      </c>
      <c r="BP4120" s="82">
        <v>5693.88979</v>
      </c>
      <c r="BQ4120" s="82">
        <v>5703.76247</v>
      </c>
      <c r="BR4120" s="82">
        <v>5714.89829</v>
      </c>
      <c r="BS4120" s="82">
        <v>5727.43227</v>
      </c>
      <c r="BT4120" s="82">
        <v>5741.45754</v>
      </c>
      <c r="BU4120" s="82">
        <v>5757.53017</v>
      </c>
      <c r="BV4120" s="82">
        <v>5775.68962</v>
      </c>
      <c r="BW4120" s="82">
        <v>5795.60173</v>
      </c>
      <c r="BX4120" s="82">
        <v>5816.5943</v>
      </c>
      <c r="BY4120" s="82">
        <v>5838.33934</v>
      </c>
      <c r="BZ4120" s="82">
        <v>5860.73118</v>
      </c>
      <c r="CA4120" s="82">
        <v>5884.25459</v>
      </c>
      <c r="CB4120" s="82">
        <v>5268.94985</v>
      </c>
      <c r="CC4120" s="82">
        <v>5297.61951</v>
      </c>
      <c r="CD4120" s="82">
        <v>5330.05354</v>
      </c>
      <c r="CE4120" s="82">
        <v>5366.69021</v>
      </c>
      <c r="CF4120" s="82">
        <v>5407.12802</v>
      </c>
      <c r="CG4120" s="82">
        <v>5303.88615</v>
      </c>
      <c r="CH4120" s="82">
        <v>5177.67991</v>
      </c>
      <c r="CI4120" s="82">
        <v>5024.27579</v>
      </c>
      <c r="CJ4120" s="82">
        <v>4923.00304</v>
      </c>
      <c r="CK4120" s="82">
        <v>4923.0816</v>
      </c>
    </row>
    <row r="4121" ht="14.25" customHeight="1">
      <c r="E4121" s="2"/>
      <c r="G4121" s="81">
        <v>16.0</v>
      </c>
      <c r="H4121" s="81">
        <v>10.0</v>
      </c>
      <c r="I4121" s="81">
        <v>150.0</v>
      </c>
      <c r="J4121" s="80">
        <v>5638.7002</v>
      </c>
      <c r="K4121" s="80">
        <v>5640.38387</v>
      </c>
      <c r="L4121" s="80">
        <v>5642.49628</v>
      </c>
      <c r="M4121" s="80">
        <v>5645.44372</v>
      </c>
      <c r="N4121" s="80">
        <v>5648.93615</v>
      </c>
      <c r="O4121" s="80">
        <v>5652.75754</v>
      </c>
      <c r="P4121" s="80">
        <v>5657.43557</v>
      </c>
      <c r="Q4121" s="80">
        <v>5662.58844</v>
      </c>
      <c r="R4121" s="80">
        <v>5668.66093</v>
      </c>
      <c r="S4121" s="80">
        <v>5674.92242</v>
      </c>
      <c r="T4121" s="80">
        <v>5684.04944</v>
      </c>
      <c r="U4121" s="80">
        <v>5692.28236</v>
      </c>
      <c r="V4121" s="80">
        <v>5699.54173</v>
      </c>
      <c r="W4121" s="80">
        <v>5705.84063</v>
      </c>
      <c r="X4121" s="80">
        <v>5711.44526</v>
      </c>
      <c r="Y4121" s="80">
        <v>5718.90107</v>
      </c>
      <c r="Z4121" s="80">
        <v>5727.84491</v>
      </c>
      <c r="AA4121" s="80">
        <v>5737.55872</v>
      </c>
      <c r="AB4121" s="80">
        <v>5748.54609</v>
      </c>
      <c r="AC4121" s="80">
        <v>5760.87762</v>
      </c>
      <c r="AD4121" s="80">
        <v>5774.68685</v>
      </c>
      <c r="AE4121" s="80">
        <v>5790.52128</v>
      </c>
      <c r="AF4121" s="80">
        <v>5808.42098</v>
      </c>
      <c r="AG4121" s="80">
        <v>5828.02411</v>
      </c>
      <c r="AH4121" s="80">
        <v>5848.62845</v>
      </c>
      <c r="AI4121" s="80">
        <v>5869.95703</v>
      </c>
      <c r="AJ4121" s="80">
        <v>5891.92835</v>
      </c>
      <c r="AK4121" s="80">
        <v>5915.03362</v>
      </c>
      <c r="AL4121" s="80">
        <v>5294.61703</v>
      </c>
      <c r="AM4121" s="80">
        <v>5322.85818</v>
      </c>
      <c r="AN4121" s="80">
        <v>5354.82412</v>
      </c>
      <c r="AO4121" s="80">
        <v>5390.87055</v>
      </c>
      <c r="AP4121" s="80">
        <v>5430.68512</v>
      </c>
      <c r="AQ4121" s="80">
        <v>5325.65412</v>
      </c>
      <c r="AR4121" s="80">
        <v>5197.33966</v>
      </c>
      <c r="AS4121" s="80">
        <v>5041.55828</v>
      </c>
      <c r="AT4121" s="80">
        <v>4954.4961</v>
      </c>
      <c r="AU4121" s="80">
        <v>4954.57309</v>
      </c>
      <c r="AW4121" s="81">
        <v>16.0</v>
      </c>
      <c r="AX4121" s="81">
        <v>10.0</v>
      </c>
      <c r="AY4121" s="81">
        <v>150.0</v>
      </c>
      <c r="AZ4121" s="82">
        <v>5638.7002</v>
      </c>
      <c r="BA4121" s="82">
        <v>5640.38387</v>
      </c>
      <c r="BB4121" s="82">
        <v>5642.49628</v>
      </c>
      <c r="BC4121" s="82">
        <v>5645.44372</v>
      </c>
      <c r="BD4121" s="82">
        <v>5648.93615</v>
      </c>
      <c r="BE4121" s="82">
        <v>5652.75754</v>
      </c>
      <c r="BF4121" s="82">
        <v>5657.43557</v>
      </c>
      <c r="BG4121" s="82">
        <v>5662.58844</v>
      </c>
      <c r="BH4121" s="82">
        <v>5668.66093</v>
      </c>
      <c r="BI4121" s="82">
        <v>5674.92242</v>
      </c>
      <c r="BJ4121" s="82">
        <v>5684.04944</v>
      </c>
      <c r="BK4121" s="82">
        <v>5692.28236</v>
      </c>
      <c r="BL4121" s="82">
        <v>5699.54173</v>
      </c>
      <c r="BM4121" s="82">
        <v>5705.84063</v>
      </c>
      <c r="BN4121" s="82">
        <v>5711.44526</v>
      </c>
      <c r="BO4121" s="82">
        <v>5718.90107</v>
      </c>
      <c r="BP4121" s="82">
        <v>5727.84491</v>
      </c>
      <c r="BQ4121" s="82">
        <v>5737.55872</v>
      </c>
      <c r="BR4121" s="82">
        <v>5748.54609</v>
      </c>
      <c r="BS4121" s="82">
        <v>5760.87762</v>
      </c>
      <c r="BT4121" s="82">
        <v>5774.68685</v>
      </c>
      <c r="BU4121" s="82">
        <v>5790.52128</v>
      </c>
      <c r="BV4121" s="82">
        <v>5808.42098</v>
      </c>
      <c r="BW4121" s="82">
        <v>5828.02411</v>
      </c>
      <c r="BX4121" s="82">
        <v>5848.62845</v>
      </c>
      <c r="BY4121" s="82">
        <v>5869.95703</v>
      </c>
      <c r="BZ4121" s="82">
        <v>5891.92835</v>
      </c>
      <c r="CA4121" s="82">
        <v>5915.03362</v>
      </c>
      <c r="CB4121" s="82">
        <v>5294.61703</v>
      </c>
      <c r="CC4121" s="82">
        <v>5322.85818</v>
      </c>
      <c r="CD4121" s="82">
        <v>5354.82412</v>
      </c>
      <c r="CE4121" s="82">
        <v>5390.87055</v>
      </c>
      <c r="CF4121" s="82">
        <v>5430.68512</v>
      </c>
      <c r="CG4121" s="82">
        <v>5325.65412</v>
      </c>
      <c r="CH4121" s="82">
        <v>5197.33966</v>
      </c>
      <c r="CI4121" s="82">
        <v>5041.55828</v>
      </c>
      <c r="CJ4121" s="82">
        <v>4954.4961</v>
      </c>
      <c r="CK4121" s="82">
        <v>4954.57309</v>
      </c>
    </row>
    <row r="4122" ht="14.25" customHeight="1">
      <c r="E4122" s="2"/>
      <c r="G4122" s="81">
        <v>16.0</v>
      </c>
      <c r="H4122" s="81">
        <v>10.0</v>
      </c>
      <c r="I4122" s="81">
        <v>151.0</v>
      </c>
      <c r="J4122" s="80">
        <v>5674.43056</v>
      </c>
      <c r="K4122" s="80">
        <v>5676.10005</v>
      </c>
      <c r="L4122" s="80">
        <v>5678.20144</v>
      </c>
      <c r="M4122" s="80">
        <v>5681.14398</v>
      </c>
      <c r="N4122" s="80">
        <v>5684.55601</v>
      </c>
      <c r="O4122" s="80">
        <v>5688.33932</v>
      </c>
      <c r="P4122" s="80">
        <v>5692.94587</v>
      </c>
      <c r="Q4122" s="80">
        <v>5698.0177</v>
      </c>
      <c r="R4122" s="80">
        <v>5704.01612</v>
      </c>
      <c r="S4122" s="80">
        <v>5710.15228</v>
      </c>
      <c r="T4122" s="80">
        <v>5719.18857</v>
      </c>
      <c r="U4122" s="80">
        <v>5727.27188</v>
      </c>
      <c r="V4122" s="80">
        <v>5734.4281</v>
      </c>
      <c r="W4122" s="80">
        <v>5740.30093</v>
      </c>
      <c r="X4122" s="80">
        <v>5745.88485</v>
      </c>
      <c r="Y4122" s="80">
        <v>5753.33372</v>
      </c>
      <c r="Z4122" s="80">
        <v>5762.09789</v>
      </c>
      <c r="AA4122" s="80">
        <v>5771.65186</v>
      </c>
      <c r="AB4122" s="80">
        <v>5782.48991</v>
      </c>
      <c r="AC4122" s="80">
        <v>5794.61776</v>
      </c>
      <c r="AD4122" s="80">
        <v>5808.20968</v>
      </c>
      <c r="AE4122" s="80">
        <v>5823.80452</v>
      </c>
      <c r="AF4122" s="80">
        <v>5841.443</v>
      </c>
      <c r="AG4122" s="80">
        <v>5860.73538</v>
      </c>
      <c r="AH4122" s="80">
        <v>5880.94927</v>
      </c>
      <c r="AI4122" s="80">
        <v>5901.85903</v>
      </c>
      <c r="AJ4122" s="80">
        <v>5923.40751</v>
      </c>
      <c r="AK4122" s="80">
        <v>5946.0924</v>
      </c>
      <c r="AL4122" s="80">
        <v>5320.52203</v>
      </c>
      <c r="AM4122" s="80">
        <v>5348.33254</v>
      </c>
      <c r="AN4122" s="80">
        <v>5379.82819</v>
      </c>
      <c r="AO4122" s="80">
        <v>5415.28161</v>
      </c>
      <c r="AP4122" s="80">
        <v>5454.47016</v>
      </c>
      <c r="AQ4122" s="80">
        <v>5347.63785</v>
      </c>
      <c r="AR4122" s="80">
        <v>5217.20092</v>
      </c>
      <c r="AS4122" s="80">
        <v>5059.02622</v>
      </c>
      <c r="AT4122" s="80">
        <v>4986.26164</v>
      </c>
      <c r="AU4122" s="80">
        <v>4986.33707</v>
      </c>
      <c r="AW4122" s="81">
        <v>16.0</v>
      </c>
      <c r="AX4122" s="81">
        <v>10.0</v>
      </c>
      <c r="AY4122" s="81">
        <v>151.0</v>
      </c>
      <c r="AZ4122" s="82">
        <v>5674.43056</v>
      </c>
      <c r="BA4122" s="82">
        <v>5676.10005</v>
      </c>
      <c r="BB4122" s="82">
        <v>5678.20144</v>
      </c>
      <c r="BC4122" s="82">
        <v>5681.14398</v>
      </c>
      <c r="BD4122" s="82">
        <v>5684.55601</v>
      </c>
      <c r="BE4122" s="82">
        <v>5688.33932</v>
      </c>
      <c r="BF4122" s="82">
        <v>5692.94587</v>
      </c>
      <c r="BG4122" s="82">
        <v>5698.0177</v>
      </c>
      <c r="BH4122" s="82">
        <v>5704.01612</v>
      </c>
      <c r="BI4122" s="82">
        <v>5710.15228</v>
      </c>
      <c r="BJ4122" s="82">
        <v>5719.18857</v>
      </c>
      <c r="BK4122" s="82">
        <v>5727.27188</v>
      </c>
      <c r="BL4122" s="82">
        <v>5734.4281</v>
      </c>
      <c r="BM4122" s="82">
        <v>5740.30093</v>
      </c>
      <c r="BN4122" s="82">
        <v>5745.88485</v>
      </c>
      <c r="BO4122" s="82">
        <v>5753.33372</v>
      </c>
      <c r="BP4122" s="82">
        <v>5762.09789</v>
      </c>
      <c r="BQ4122" s="82">
        <v>5771.65186</v>
      </c>
      <c r="BR4122" s="82">
        <v>5782.48991</v>
      </c>
      <c r="BS4122" s="82">
        <v>5794.61776</v>
      </c>
      <c r="BT4122" s="82">
        <v>5808.20968</v>
      </c>
      <c r="BU4122" s="82">
        <v>5823.80452</v>
      </c>
      <c r="BV4122" s="82">
        <v>5841.443</v>
      </c>
      <c r="BW4122" s="82">
        <v>5860.73538</v>
      </c>
      <c r="BX4122" s="82">
        <v>5880.94927</v>
      </c>
      <c r="BY4122" s="82">
        <v>5901.85903</v>
      </c>
      <c r="BZ4122" s="82">
        <v>5923.40751</v>
      </c>
      <c r="CA4122" s="82">
        <v>5946.0924</v>
      </c>
      <c r="CB4122" s="82">
        <v>5320.52203</v>
      </c>
      <c r="CC4122" s="82">
        <v>5348.33254</v>
      </c>
      <c r="CD4122" s="82">
        <v>5379.82819</v>
      </c>
      <c r="CE4122" s="82">
        <v>5415.28161</v>
      </c>
      <c r="CF4122" s="82">
        <v>5454.47016</v>
      </c>
      <c r="CG4122" s="82">
        <v>5347.63785</v>
      </c>
      <c r="CH4122" s="82">
        <v>5217.20092</v>
      </c>
      <c r="CI4122" s="82">
        <v>5059.02622</v>
      </c>
      <c r="CJ4122" s="82">
        <v>4986.26164</v>
      </c>
      <c r="CK4122" s="82">
        <v>4986.33707</v>
      </c>
    </row>
    <row r="4123" ht="14.25" customHeight="1">
      <c r="E4123" s="2"/>
      <c r="G4123" s="81">
        <v>16.0</v>
      </c>
      <c r="H4123" s="81">
        <v>10.0</v>
      </c>
      <c r="I4123" s="81">
        <v>152.0</v>
      </c>
      <c r="J4123" s="80">
        <v>5710.47093</v>
      </c>
      <c r="K4123" s="80">
        <v>5712.12616</v>
      </c>
      <c r="L4123" s="80">
        <v>5714.21647</v>
      </c>
      <c r="M4123" s="80">
        <v>5717.15411</v>
      </c>
      <c r="N4123" s="80">
        <v>5720.48521</v>
      </c>
      <c r="O4123" s="80">
        <v>5724.23019</v>
      </c>
      <c r="P4123" s="80">
        <v>5728.76481</v>
      </c>
      <c r="Q4123" s="80">
        <v>5733.75508</v>
      </c>
      <c r="R4123" s="80">
        <v>5739.67895</v>
      </c>
      <c r="S4123" s="80">
        <v>5745.68897</v>
      </c>
      <c r="T4123" s="80">
        <v>5754.63399</v>
      </c>
      <c r="U4123" s="80">
        <v>5762.56673</v>
      </c>
      <c r="V4123" s="80">
        <v>5769.61915</v>
      </c>
      <c r="W4123" s="80">
        <v>5775.06303</v>
      </c>
      <c r="X4123" s="80">
        <v>5780.62617</v>
      </c>
      <c r="Y4123" s="80">
        <v>5788.06813</v>
      </c>
      <c r="Z4123" s="80">
        <v>5796.65149</v>
      </c>
      <c r="AA4123" s="80">
        <v>5806.04466</v>
      </c>
      <c r="AB4123" s="80">
        <v>5816.73249</v>
      </c>
      <c r="AC4123" s="80">
        <v>5828.65544</v>
      </c>
      <c r="AD4123" s="80">
        <v>5842.02876</v>
      </c>
      <c r="AE4123" s="80">
        <v>5857.38261</v>
      </c>
      <c r="AF4123" s="80">
        <v>5874.75836</v>
      </c>
      <c r="AG4123" s="80">
        <v>5893.73822</v>
      </c>
      <c r="AH4123" s="80">
        <v>5913.55941</v>
      </c>
      <c r="AI4123" s="80">
        <v>5934.04796</v>
      </c>
      <c r="AJ4123" s="80">
        <v>5955.17124</v>
      </c>
      <c r="AK4123" s="80">
        <v>5977.4335</v>
      </c>
      <c r="AL4123" s="80">
        <v>5346.66701</v>
      </c>
      <c r="AM4123" s="80">
        <v>5374.04477</v>
      </c>
      <c r="AN4123" s="80">
        <v>5405.06788</v>
      </c>
      <c r="AO4123" s="80">
        <v>5439.92548</v>
      </c>
      <c r="AP4123" s="80">
        <v>5478.48521</v>
      </c>
      <c r="AQ4123" s="80">
        <v>5369.83929</v>
      </c>
      <c r="AR4123" s="80">
        <v>5237.26549</v>
      </c>
      <c r="AS4123" s="80">
        <v>5076.68125</v>
      </c>
      <c r="AT4123" s="80">
        <v>5018.30222</v>
      </c>
      <c r="AU4123" s="80">
        <v>5018.37606</v>
      </c>
      <c r="AW4123" s="81">
        <v>16.0</v>
      </c>
      <c r="AX4123" s="81">
        <v>10.0</v>
      </c>
      <c r="AY4123" s="81">
        <v>152.0</v>
      </c>
      <c r="AZ4123" s="82">
        <v>5710.47093</v>
      </c>
      <c r="BA4123" s="82">
        <v>5712.12616</v>
      </c>
      <c r="BB4123" s="82">
        <v>5714.21647</v>
      </c>
      <c r="BC4123" s="82">
        <v>5717.15411</v>
      </c>
      <c r="BD4123" s="82">
        <v>5720.48521</v>
      </c>
      <c r="BE4123" s="82">
        <v>5724.23019</v>
      </c>
      <c r="BF4123" s="82">
        <v>5728.76481</v>
      </c>
      <c r="BG4123" s="82">
        <v>5733.75508</v>
      </c>
      <c r="BH4123" s="82">
        <v>5739.67895</v>
      </c>
      <c r="BI4123" s="82">
        <v>5745.68897</v>
      </c>
      <c r="BJ4123" s="82">
        <v>5754.63399</v>
      </c>
      <c r="BK4123" s="82">
        <v>5762.56673</v>
      </c>
      <c r="BL4123" s="82">
        <v>5769.61915</v>
      </c>
      <c r="BM4123" s="82">
        <v>5775.06303</v>
      </c>
      <c r="BN4123" s="82">
        <v>5780.62617</v>
      </c>
      <c r="BO4123" s="82">
        <v>5788.06813</v>
      </c>
      <c r="BP4123" s="82">
        <v>5796.65149</v>
      </c>
      <c r="BQ4123" s="82">
        <v>5806.04466</v>
      </c>
      <c r="BR4123" s="82">
        <v>5816.73249</v>
      </c>
      <c r="BS4123" s="82">
        <v>5828.65544</v>
      </c>
      <c r="BT4123" s="82">
        <v>5842.02876</v>
      </c>
      <c r="BU4123" s="82">
        <v>5857.38261</v>
      </c>
      <c r="BV4123" s="82">
        <v>5874.75836</v>
      </c>
      <c r="BW4123" s="82">
        <v>5893.73822</v>
      </c>
      <c r="BX4123" s="82">
        <v>5913.55941</v>
      </c>
      <c r="BY4123" s="82">
        <v>5934.04796</v>
      </c>
      <c r="BZ4123" s="82">
        <v>5955.17124</v>
      </c>
      <c r="CA4123" s="82">
        <v>5977.4335</v>
      </c>
      <c r="CB4123" s="82">
        <v>5346.66701</v>
      </c>
      <c r="CC4123" s="82">
        <v>5374.04477</v>
      </c>
      <c r="CD4123" s="82">
        <v>5405.06788</v>
      </c>
      <c r="CE4123" s="82">
        <v>5439.92548</v>
      </c>
      <c r="CF4123" s="82">
        <v>5478.48521</v>
      </c>
      <c r="CG4123" s="82">
        <v>5369.83929</v>
      </c>
      <c r="CH4123" s="82">
        <v>5237.26549</v>
      </c>
      <c r="CI4123" s="82">
        <v>5076.68125</v>
      </c>
      <c r="CJ4123" s="82">
        <v>5018.30222</v>
      </c>
      <c r="CK4123" s="82">
        <v>5018.37606</v>
      </c>
    </row>
    <row r="4124" ht="14.25" customHeight="1">
      <c r="E4124" s="2"/>
      <c r="G4124" s="81">
        <v>16.0</v>
      </c>
      <c r="H4124" s="81">
        <v>10.0</v>
      </c>
      <c r="I4124" s="81">
        <v>153.0</v>
      </c>
      <c r="J4124" s="80">
        <v>5746.82421</v>
      </c>
      <c r="K4124" s="80">
        <v>5748.46509</v>
      </c>
      <c r="L4124" s="80">
        <v>5750.54426</v>
      </c>
      <c r="M4124" s="80">
        <v>5753.47699</v>
      </c>
      <c r="N4124" s="80">
        <v>5756.72661</v>
      </c>
      <c r="O4124" s="80">
        <v>5760.43303</v>
      </c>
      <c r="P4124" s="80">
        <v>5764.89526</v>
      </c>
      <c r="Q4124" s="80">
        <v>5769.80343</v>
      </c>
      <c r="R4124" s="80">
        <v>5775.6523</v>
      </c>
      <c r="S4124" s="80">
        <v>5781.53535</v>
      </c>
      <c r="T4124" s="80">
        <v>5790.38854</v>
      </c>
      <c r="U4124" s="80">
        <v>5798.16974</v>
      </c>
      <c r="V4124" s="80">
        <v>5805.11773</v>
      </c>
      <c r="W4124" s="80">
        <v>5810.12973</v>
      </c>
      <c r="X4124" s="80">
        <v>5815.67201</v>
      </c>
      <c r="Y4124" s="80">
        <v>5823.1071</v>
      </c>
      <c r="Z4124" s="80">
        <v>5831.50852</v>
      </c>
      <c r="AA4124" s="80">
        <v>5840.73987</v>
      </c>
      <c r="AB4124" s="80">
        <v>5851.27661</v>
      </c>
      <c r="AC4124" s="80">
        <v>5862.9934</v>
      </c>
      <c r="AD4124" s="80">
        <v>5876.14682</v>
      </c>
      <c r="AE4124" s="80">
        <v>5891.25827</v>
      </c>
      <c r="AF4124" s="80">
        <v>5908.36979</v>
      </c>
      <c r="AG4124" s="80">
        <v>5927.03533</v>
      </c>
      <c r="AH4124" s="80">
        <v>5946.46154</v>
      </c>
      <c r="AI4124" s="80">
        <v>5966.52647</v>
      </c>
      <c r="AJ4124" s="80">
        <v>5987.22219</v>
      </c>
      <c r="AK4124" s="80">
        <v>6009.0595</v>
      </c>
      <c r="AL4124" s="80">
        <v>5373.05418</v>
      </c>
      <c r="AM4124" s="80">
        <v>5399.99702</v>
      </c>
      <c r="AN4124" s="80">
        <v>5430.54533</v>
      </c>
      <c r="AO4124" s="80">
        <v>5464.80428</v>
      </c>
      <c r="AP4124" s="80">
        <v>5502.73235</v>
      </c>
      <c r="AQ4124" s="80">
        <v>5392.26039</v>
      </c>
      <c r="AR4124" s="80">
        <v>5257.53519</v>
      </c>
      <c r="AS4124" s="80">
        <v>5094.52501</v>
      </c>
      <c r="AT4124" s="80">
        <v>5050.62037</v>
      </c>
      <c r="AU4124" s="80">
        <v>5050.69262</v>
      </c>
      <c r="AW4124" s="81">
        <v>16.0</v>
      </c>
      <c r="AX4124" s="81">
        <v>10.0</v>
      </c>
      <c r="AY4124" s="81">
        <v>153.0</v>
      </c>
      <c r="AZ4124" s="82">
        <v>5746.82421</v>
      </c>
      <c r="BA4124" s="82">
        <v>5748.46509</v>
      </c>
      <c r="BB4124" s="82">
        <v>5750.54426</v>
      </c>
      <c r="BC4124" s="82">
        <v>5753.47699</v>
      </c>
      <c r="BD4124" s="82">
        <v>5756.72661</v>
      </c>
      <c r="BE4124" s="82">
        <v>5760.43303</v>
      </c>
      <c r="BF4124" s="82">
        <v>5764.89526</v>
      </c>
      <c r="BG4124" s="82">
        <v>5769.80343</v>
      </c>
      <c r="BH4124" s="82">
        <v>5775.6523</v>
      </c>
      <c r="BI4124" s="82">
        <v>5781.53535</v>
      </c>
      <c r="BJ4124" s="82">
        <v>5790.38854</v>
      </c>
      <c r="BK4124" s="82">
        <v>5798.16974</v>
      </c>
      <c r="BL4124" s="82">
        <v>5805.11773</v>
      </c>
      <c r="BM4124" s="82">
        <v>5810.12973</v>
      </c>
      <c r="BN4124" s="82">
        <v>5815.67201</v>
      </c>
      <c r="BO4124" s="82">
        <v>5823.1071</v>
      </c>
      <c r="BP4124" s="82">
        <v>5831.50852</v>
      </c>
      <c r="BQ4124" s="82">
        <v>5840.73987</v>
      </c>
      <c r="BR4124" s="82">
        <v>5851.27661</v>
      </c>
      <c r="BS4124" s="82">
        <v>5862.9934</v>
      </c>
      <c r="BT4124" s="82">
        <v>5876.14682</v>
      </c>
      <c r="BU4124" s="82">
        <v>5891.25827</v>
      </c>
      <c r="BV4124" s="82">
        <v>5908.36979</v>
      </c>
      <c r="BW4124" s="82">
        <v>5927.03533</v>
      </c>
      <c r="BX4124" s="82">
        <v>5946.46154</v>
      </c>
      <c r="BY4124" s="82">
        <v>5966.52647</v>
      </c>
      <c r="BZ4124" s="82">
        <v>5987.22219</v>
      </c>
      <c r="CA4124" s="82">
        <v>6009.0595</v>
      </c>
      <c r="CB4124" s="82">
        <v>5373.05418</v>
      </c>
      <c r="CC4124" s="82">
        <v>5399.99702</v>
      </c>
      <c r="CD4124" s="82">
        <v>5430.54533</v>
      </c>
      <c r="CE4124" s="82">
        <v>5464.80428</v>
      </c>
      <c r="CF4124" s="82">
        <v>5502.73235</v>
      </c>
      <c r="CG4124" s="82">
        <v>5392.26039</v>
      </c>
      <c r="CH4124" s="82">
        <v>5257.53519</v>
      </c>
      <c r="CI4124" s="82">
        <v>5094.52501</v>
      </c>
      <c r="CJ4124" s="82">
        <v>5050.62037</v>
      </c>
      <c r="CK4124" s="82">
        <v>5050.69262</v>
      </c>
    </row>
    <row r="4125" ht="14.25" customHeight="1">
      <c r="E4125" s="2"/>
      <c r="G4125" s="81">
        <v>16.0</v>
      </c>
      <c r="H4125" s="81">
        <v>10.0</v>
      </c>
      <c r="I4125" s="81">
        <v>154.0</v>
      </c>
      <c r="J4125" s="80">
        <v>5783.4933</v>
      </c>
      <c r="K4125" s="80">
        <v>5785.11974</v>
      </c>
      <c r="L4125" s="80">
        <v>5787.18772</v>
      </c>
      <c r="M4125" s="80">
        <v>5790.11553</v>
      </c>
      <c r="N4125" s="80">
        <v>5793.28312</v>
      </c>
      <c r="O4125" s="80">
        <v>5796.95075</v>
      </c>
      <c r="P4125" s="80">
        <v>5801.34012</v>
      </c>
      <c r="Q4125" s="80">
        <v>5806.16566</v>
      </c>
      <c r="R4125" s="80">
        <v>5811.93905</v>
      </c>
      <c r="S4125" s="80">
        <v>5817.69429</v>
      </c>
      <c r="T4125" s="80">
        <v>5826.45511</v>
      </c>
      <c r="U4125" s="80">
        <v>5834.08379</v>
      </c>
      <c r="V4125" s="80">
        <v>5840.92668</v>
      </c>
      <c r="W4125" s="80">
        <v>5845.50386</v>
      </c>
      <c r="X4125" s="80">
        <v>5851.0252</v>
      </c>
      <c r="Y4125" s="80">
        <v>5858.45346</v>
      </c>
      <c r="Z4125" s="80">
        <v>5866.67177</v>
      </c>
      <c r="AA4125" s="80">
        <v>5875.74033</v>
      </c>
      <c r="AB4125" s="80">
        <v>5886.12506</v>
      </c>
      <c r="AC4125" s="80">
        <v>5897.63445</v>
      </c>
      <c r="AD4125" s="80">
        <v>5910.56665</v>
      </c>
      <c r="AE4125" s="80">
        <v>5925.43427</v>
      </c>
      <c r="AF4125" s="80">
        <v>5942.28002</v>
      </c>
      <c r="AG4125" s="80">
        <v>5960.62942</v>
      </c>
      <c r="AH4125" s="80">
        <v>5979.65836</v>
      </c>
      <c r="AI4125" s="80">
        <v>5999.29724</v>
      </c>
      <c r="AJ4125" s="80">
        <v>6019.56298</v>
      </c>
      <c r="AK4125" s="80">
        <v>6040.97304</v>
      </c>
      <c r="AL4125" s="80">
        <v>5399.68577</v>
      </c>
      <c r="AM4125" s="80">
        <v>5426.1915</v>
      </c>
      <c r="AN4125" s="80">
        <v>5456.26273</v>
      </c>
      <c r="AO4125" s="80">
        <v>5489.92014</v>
      </c>
      <c r="AP4125" s="80">
        <v>5527.2137</v>
      </c>
      <c r="AQ4125" s="80">
        <v>5414.90314</v>
      </c>
      <c r="AR4125" s="80">
        <v>5278.01186</v>
      </c>
      <c r="AS4125" s="80">
        <v>5112.55919</v>
      </c>
      <c r="AT4125" s="80">
        <v>5083.2187</v>
      </c>
      <c r="AU4125" s="80">
        <v>5083.28934</v>
      </c>
      <c r="AW4125" s="81">
        <v>16.0</v>
      </c>
      <c r="AX4125" s="81">
        <v>10.0</v>
      </c>
      <c r="AY4125" s="81">
        <v>154.0</v>
      </c>
      <c r="AZ4125" s="82">
        <v>5783.4933</v>
      </c>
      <c r="BA4125" s="82">
        <v>5785.11974</v>
      </c>
      <c r="BB4125" s="82">
        <v>5787.18772</v>
      </c>
      <c r="BC4125" s="82">
        <v>5790.11553</v>
      </c>
      <c r="BD4125" s="82">
        <v>5793.28312</v>
      </c>
      <c r="BE4125" s="82">
        <v>5796.95075</v>
      </c>
      <c r="BF4125" s="82">
        <v>5801.34012</v>
      </c>
      <c r="BG4125" s="82">
        <v>5806.16566</v>
      </c>
      <c r="BH4125" s="82">
        <v>5811.93905</v>
      </c>
      <c r="BI4125" s="82">
        <v>5817.69429</v>
      </c>
      <c r="BJ4125" s="82">
        <v>5826.45511</v>
      </c>
      <c r="BK4125" s="82">
        <v>5834.08379</v>
      </c>
      <c r="BL4125" s="82">
        <v>5840.92668</v>
      </c>
      <c r="BM4125" s="82">
        <v>5845.50386</v>
      </c>
      <c r="BN4125" s="82">
        <v>5851.0252</v>
      </c>
      <c r="BO4125" s="82">
        <v>5858.45346</v>
      </c>
      <c r="BP4125" s="82">
        <v>5866.67177</v>
      </c>
      <c r="BQ4125" s="82">
        <v>5875.74033</v>
      </c>
      <c r="BR4125" s="82">
        <v>5886.12506</v>
      </c>
      <c r="BS4125" s="82">
        <v>5897.63445</v>
      </c>
      <c r="BT4125" s="82">
        <v>5910.56665</v>
      </c>
      <c r="BU4125" s="82">
        <v>5925.43427</v>
      </c>
      <c r="BV4125" s="82">
        <v>5942.28002</v>
      </c>
      <c r="BW4125" s="82">
        <v>5960.62942</v>
      </c>
      <c r="BX4125" s="82">
        <v>5979.65836</v>
      </c>
      <c r="BY4125" s="82">
        <v>5999.29724</v>
      </c>
      <c r="BZ4125" s="82">
        <v>6019.56298</v>
      </c>
      <c r="CA4125" s="82">
        <v>6040.97304</v>
      </c>
      <c r="CB4125" s="82">
        <v>5399.68577</v>
      </c>
      <c r="CC4125" s="82">
        <v>5426.1915</v>
      </c>
      <c r="CD4125" s="82">
        <v>5456.26273</v>
      </c>
      <c r="CE4125" s="82">
        <v>5489.92014</v>
      </c>
      <c r="CF4125" s="82">
        <v>5527.2137</v>
      </c>
      <c r="CG4125" s="82">
        <v>5414.90314</v>
      </c>
      <c r="CH4125" s="82">
        <v>5278.01186</v>
      </c>
      <c r="CI4125" s="82">
        <v>5112.55919</v>
      </c>
      <c r="CJ4125" s="82">
        <v>5083.2187</v>
      </c>
      <c r="CK4125" s="82">
        <v>5083.28934</v>
      </c>
    </row>
    <row r="4126" ht="14.25" customHeight="1">
      <c r="E4126" s="2"/>
      <c r="G4126" s="81">
        <v>16.0</v>
      </c>
      <c r="H4126" s="81">
        <v>10.0</v>
      </c>
      <c r="I4126" s="81">
        <v>155.0</v>
      </c>
      <c r="J4126" s="80">
        <v>5820.48114</v>
      </c>
      <c r="K4126" s="80">
        <v>5822.09307</v>
      </c>
      <c r="L4126" s="80">
        <v>5824.14979</v>
      </c>
      <c r="M4126" s="80">
        <v>5827.07268</v>
      </c>
      <c r="N4126" s="80">
        <v>5830.15768</v>
      </c>
      <c r="O4126" s="80">
        <v>5833.78628</v>
      </c>
      <c r="P4126" s="80">
        <v>5838.10231</v>
      </c>
      <c r="Q4126" s="80">
        <v>5842.84468</v>
      </c>
      <c r="R4126" s="80">
        <v>5848.54213</v>
      </c>
      <c r="S4126" s="80">
        <v>5854.16872</v>
      </c>
      <c r="T4126" s="80">
        <v>5862.8366</v>
      </c>
      <c r="U4126" s="80">
        <v>5870.31176</v>
      </c>
      <c r="V4126" s="80">
        <v>5877.0489</v>
      </c>
      <c r="W4126" s="80">
        <v>5881.18829</v>
      </c>
      <c r="X4126" s="80">
        <v>5886.68859</v>
      </c>
      <c r="Y4126" s="80">
        <v>5894.11008</v>
      </c>
      <c r="Z4126" s="80">
        <v>5902.14411</v>
      </c>
      <c r="AA4126" s="80">
        <v>5911.04885</v>
      </c>
      <c r="AB4126" s="80">
        <v>5921.28067</v>
      </c>
      <c r="AC4126" s="80">
        <v>5932.58139</v>
      </c>
      <c r="AD4126" s="80">
        <v>5945.29103</v>
      </c>
      <c r="AE4126" s="80">
        <v>5959.91338</v>
      </c>
      <c r="AF4126" s="80">
        <v>5976.49183</v>
      </c>
      <c r="AG4126" s="80">
        <v>5994.52327</v>
      </c>
      <c r="AH4126" s="80">
        <v>6013.1526</v>
      </c>
      <c r="AI4126" s="80">
        <v>6032.36297</v>
      </c>
      <c r="AJ4126" s="80">
        <v>6052.19631</v>
      </c>
      <c r="AK4126" s="80">
        <v>6073.17677</v>
      </c>
      <c r="AL4126" s="80">
        <v>5426.564</v>
      </c>
      <c r="AM4126" s="80">
        <v>5452.63044</v>
      </c>
      <c r="AN4126" s="80">
        <v>5482.22225</v>
      </c>
      <c r="AO4126" s="80">
        <v>5515.27524</v>
      </c>
      <c r="AP4126" s="80">
        <v>5551.93137</v>
      </c>
      <c r="AQ4126" s="80">
        <v>5437.76953</v>
      </c>
      <c r="AR4126" s="80">
        <v>5298.69734</v>
      </c>
      <c r="AS4126" s="80">
        <v>5130.78547</v>
      </c>
      <c r="AT4126" s="80">
        <v>5116.09981</v>
      </c>
      <c r="AU4126" s="80">
        <v>5116.16883</v>
      </c>
      <c r="AW4126" s="81">
        <v>16.0</v>
      </c>
      <c r="AX4126" s="81">
        <v>10.0</v>
      </c>
      <c r="AY4126" s="81">
        <v>155.0</v>
      </c>
      <c r="AZ4126" s="82">
        <v>5820.48114</v>
      </c>
      <c r="BA4126" s="82">
        <v>5822.09307</v>
      </c>
      <c r="BB4126" s="82">
        <v>5824.14979</v>
      </c>
      <c r="BC4126" s="82">
        <v>5827.07268</v>
      </c>
      <c r="BD4126" s="82">
        <v>5830.15768</v>
      </c>
      <c r="BE4126" s="82">
        <v>5833.78628</v>
      </c>
      <c r="BF4126" s="82">
        <v>5838.10231</v>
      </c>
      <c r="BG4126" s="82">
        <v>5842.84468</v>
      </c>
      <c r="BH4126" s="82">
        <v>5848.54213</v>
      </c>
      <c r="BI4126" s="82">
        <v>5854.16872</v>
      </c>
      <c r="BJ4126" s="82">
        <v>5862.8366</v>
      </c>
      <c r="BK4126" s="82">
        <v>5870.31176</v>
      </c>
      <c r="BL4126" s="82">
        <v>5877.0489</v>
      </c>
      <c r="BM4126" s="82">
        <v>5881.18829</v>
      </c>
      <c r="BN4126" s="82">
        <v>5886.68859</v>
      </c>
      <c r="BO4126" s="82">
        <v>5894.11008</v>
      </c>
      <c r="BP4126" s="82">
        <v>5902.14411</v>
      </c>
      <c r="BQ4126" s="82">
        <v>5911.04885</v>
      </c>
      <c r="BR4126" s="82">
        <v>5921.28067</v>
      </c>
      <c r="BS4126" s="82">
        <v>5932.58139</v>
      </c>
      <c r="BT4126" s="82">
        <v>5945.29103</v>
      </c>
      <c r="BU4126" s="82">
        <v>5959.91338</v>
      </c>
      <c r="BV4126" s="82">
        <v>5976.49183</v>
      </c>
      <c r="BW4126" s="82">
        <v>5994.52327</v>
      </c>
      <c r="BX4126" s="82">
        <v>6013.1526</v>
      </c>
      <c r="BY4126" s="82">
        <v>6032.36297</v>
      </c>
      <c r="BZ4126" s="82">
        <v>6052.19631</v>
      </c>
      <c r="CA4126" s="82">
        <v>6073.17677</v>
      </c>
      <c r="CB4126" s="82">
        <v>5426.564</v>
      </c>
      <c r="CC4126" s="82">
        <v>5452.63044</v>
      </c>
      <c r="CD4126" s="82">
        <v>5482.22225</v>
      </c>
      <c r="CE4126" s="82">
        <v>5515.27524</v>
      </c>
      <c r="CF4126" s="82">
        <v>5551.93137</v>
      </c>
      <c r="CG4126" s="82">
        <v>5437.76953</v>
      </c>
      <c r="CH4126" s="82">
        <v>5298.69734</v>
      </c>
      <c r="CI4126" s="82">
        <v>5130.78547</v>
      </c>
      <c r="CJ4126" s="82">
        <v>5116.09981</v>
      </c>
      <c r="CK4126" s="82">
        <v>5116.16883</v>
      </c>
    </row>
    <row r="4127" ht="14.25" customHeight="1">
      <c r="E4127" s="2"/>
      <c r="G4127" s="81">
        <v>16.0</v>
      </c>
      <c r="H4127" s="81">
        <v>10.0</v>
      </c>
      <c r="I4127" s="81">
        <v>156.0</v>
      </c>
      <c r="J4127" s="80">
        <v>5857.79072</v>
      </c>
      <c r="K4127" s="80">
        <v>5859.38804</v>
      </c>
      <c r="L4127" s="80">
        <v>5861.43344</v>
      </c>
      <c r="M4127" s="80">
        <v>5864.3514</v>
      </c>
      <c r="N4127" s="80">
        <v>5867.35326</v>
      </c>
      <c r="O4127" s="80">
        <v>5870.94258</v>
      </c>
      <c r="P4127" s="80">
        <v>5875.18479</v>
      </c>
      <c r="Q4127" s="80">
        <v>5879.84346</v>
      </c>
      <c r="R4127" s="80">
        <v>5885.46447</v>
      </c>
      <c r="S4127" s="80">
        <v>5890.96156</v>
      </c>
      <c r="T4127" s="80">
        <v>5899.53595</v>
      </c>
      <c r="U4127" s="80">
        <v>5906.85659</v>
      </c>
      <c r="V4127" s="80">
        <v>5913.48731</v>
      </c>
      <c r="W4127" s="80">
        <v>5917.18589</v>
      </c>
      <c r="X4127" s="80">
        <v>5922.66509</v>
      </c>
      <c r="Y4127" s="80">
        <v>5930.07982</v>
      </c>
      <c r="Z4127" s="80">
        <v>5937.92841</v>
      </c>
      <c r="AA4127" s="80">
        <v>5946.66832</v>
      </c>
      <c r="AB4127" s="80">
        <v>5956.74629</v>
      </c>
      <c r="AC4127" s="80">
        <v>5967.83707</v>
      </c>
      <c r="AD4127" s="80">
        <v>5980.32281</v>
      </c>
      <c r="AE4127" s="80">
        <v>5994.69843</v>
      </c>
      <c r="AF4127" s="80">
        <v>6011.00802</v>
      </c>
      <c r="AG4127" s="80">
        <v>6028.71963</v>
      </c>
      <c r="AH4127" s="80">
        <v>6046.94701</v>
      </c>
      <c r="AI4127" s="80">
        <v>6065.72639</v>
      </c>
      <c r="AJ4127" s="80">
        <v>6085.12488</v>
      </c>
      <c r="AK4127" s="80">
        <v>6105.67338</v>
      </c>
      <c r="AL4127" s="80">
        <v>5453.69116</v>
      </c>
      <c r="AM4127" s="80">
        <v>5479.31606</v>
      </c>
      <c r="AN4127" s="80">
        <v>5508.42613</v>
      </c>
      <c r="AO4127" s="80">
        <v>5540.87176</v>
      </c>
      <c r="AP4127" s="80">
        <v>5576.88752</v>
      </c>
      <c r="AQ4127" s="80">
        <v>5460.8616</v>
      </c>
      <c r="AR4127" s="80">
        <v>5319.59352</v>
      </c>
      <c r="AS4127" s="80">
        <v>5149.20554</v>
      </c>
      <c r="AT4127" s="80">
        <v>5149.26635</v>
      </c>
      <c r="AU4127" s="80">
        <v>5149.33374</v>
      </c>
      <c r="AW4127" s="81">
        <v>16.0</v>
      </c>
      <c r="AX4127" s="81">
        <v>10.0</v>
      </c>
      <c r="AY4127" s="81">
        <v>156.0</v>
      </c>
      <c r="AZ4127" s="82">
        <v>5857.79072</v>
      </c>
      <c r="BA4127" s="82">
        <v>5859.38804</v>
      </c>
      <c r="BB4127" s="82">
        <v>5861.43344</v>
      </c>
      <c r="BC4127" s="82">
        <v>5864.3514</v>
      </c>
      <c r="BD4127" s="82">
        <v>5867.35326</v>
      </c>
      <c r="BE4127" s="82">
        <v>5870.94258</v>
      </c>
      <c r="BF4127" s="82">
        <v>5875.18479</v>
      </c>
      <c r="BG4127" s="82">
        <v>5879.84346</v>
      </c>
      <c r="BH4127" s="82">
        <v>5885.46447</v>
      </c>
      <c r="BI4127" s="82">
        <v>5890.96156</v>
      </c>
      <c r="BJ4127" s="82">
        <v>5899.53595</v>
      </c>
      <c r="BK4127" s="82">
        <v>5906.85659</v>
      </c>
      <c r="BL4127" s="82">
        <v>5913.48731</v>
      </c>
      <c r="BM4127" s="82">
        <v>5917.18589</v>
      </c>
      <c r="BN4127" s="82">
        <v>5922.66509</v>
      </c>
      <c r="BO4127" s="82">
        <v>5930.07982</v>
      </c>
      <c r="BP4127" s="82">
        <v>5937.92841</v>
      </c>
      <c r="BQ4127" s="82">
        <v>5946.66832</v>
      </c>
      <c r="BR4127" s="82">
        <v>5956.74629</v>
      </c>
      <c r="BS4127" s="82">
        <v>5967.83707</v>
      </c>
      <c r="BT4127" s="82">
        <v>5980.32281</v>
      </c>
      <c r="BU4127" s="82">
        <v>5994.69843</v>
      </c>
      <c r="BV4127" s="82">
        <v>6011.00802</v>
      </c>
      <c r="BW4127" s="82">
        <v>6028.71963</v>
      </c>
      <c r="BX4127" s="82">
        <v>6046.94701</v>
      </c>
      <c r="BY4127" s="82">
        <v>6065.72639</v>
      </c>
      <c r="BZ4127" s="82">
        <v>6085.12488</v>
      </c>
      <c r="CA4127" s="82">
        <v>6105.67338</v>
      </c>
      <c r="CB4127" s="82">
        <v>5453.69116</v>
      </c>
      <c r="CC4127" s="82">
        <v>5479.31606</v>
      </c>
      <c r="CD4127" s="82">
        <v>5508.42613</v>
      </c>
      <c r="CE4127" s="82">
        <v>5540.87176</v>
      </c>
      <c r="CF4127" s="82">
        <v>5576.88752</v>
      </c>
      <c r="CG4127" s="82">
        <v>5460.8616</v>
      </c>
      <c r="CH4127" s="82">
        <v>5319.59352</v>
      </c>
      <c r="CI4127" s="82">
        <v>5149.20554</v>
      </c>
      <c r="CJ4127" s="82">
        <v>5149.26635</v>
      </c>
      <c r="CK4127" s="82">
        <v>5149.33374</v>
      </c>
    </row>
    <row r="4128" ht="14.25" customHeight="1">
      <c r="E4128" s="2"/>
      <c r="G4128" s="81">
        <v>16.0</v>
      </c>
      <c r="H4128" s="81">
        <v>10.0</v>
      </c>
      <c r="I4128" s="81">
        <v>157.0</v>
      </c>
      <c r="J4128" s="80">
        <v>1865.91158</v>
      </c>
      <c r="K4128" s="80">
        <v>1867.49409</v>
      </c>
      <c r="L4128" s="80">
        <v>1869.52799</v>
      </c>
      <c r="M4128" s="80">
        <v>1872.36128</v>
      </c>
      <c r="N4128" s="80">
        <v>1875.31901</v>
      </c>
      <c r="O4128" s="80">
        <v>1878.82883</v>
      </c>
      <c r="P4128" s="80">
        <v>1882.98323</v>
      </c>
      <c r="Q4128" s="80">
        <v>1887.55738</v>
      </c>
      <c r="R4128" s="80">
        <v>1893.04819</v>
      </c>
      <c r="S4128" s="80">
        <v>1898.42787</v>
      </c>
      <c r="T4128" s="80">
        <v>1906.85483</v>
      </c>
      <c r="U4128" s="80">
        <v>1914.07249</v>
      </c>
      <c r="V4128" s="80">
        <v>1920.27891</v>
      </c>
      <c r="W4128" s="80">
        <v>1923.9428</v>
      </c>
      <c r="X4128" s="80">
        <v>1929.40054</v>
      </c>
      <c r="Y4128" s="80">
        <v>1936.624</v>
      </c>
      <c r="Z4128" s="80">
        <v>1944.29892</v>
      </c>
      <c r="AA4128" s="80">
        <v>1952.87275</v>
      </c>
      <c r="AB4128" s="80">
        <v>1962.7302</v>
      </c>
      <c r="AC4128" s="80">
        <v>1973.58337</v>
      </c>
      <c r="AD4128" s="80">
        <v>1985.80452</v>
      </c>
      <c r="AE4128" s="80">
        <v>1999.89267</v>
      </c>
      <c r="AF4128" s="80">
        <v>2015.86665</v>
      </c>
      <c r="AG4128" s="80">
        <v>2033.16577</v>
      </c>
      <c r="AH4128" s="80">
        <v>2050.95029</v>
      </c>
      <c r="AI4128" s="80">
        <v>2069.28377</v>
      </c>
      <c r="AJ4128" s="80">
        <v>2088.23263</v>
      </c>
      <c r="AK4128" s="80">
        <v>2108.29629</v>
      </c>
      <c r="AL4128" s="80">
        <v>1450.93355</v>
      </c>
      <c r="AM4128" s="80">
        <v>1476.03958</v>
      </c>
      <c r="AN4128" s="80">
        <v>1504.50256</v>
      </c>
      <c r="AO4128" s="80">
        <v>1536.26472</v>
      </c>
      <c r="AP4128" s="80">
        <v>1571.50241</v>
      </c>
      <c r="AQ4128" s="80">
        <v>1453.4397</v>
      </c>
      <c r="AR4128" s="80">
        <v>1309.87964</v>
      </c>
      <c r="AS4128" s="80">
        <v>1153.22188</v>
      </c>
      <c r="AT4128" s="80">
        <v>1153.2812</v>
      </c>
      <c r="AU4128" s="80">
        <v>1153.34695</v>
      </c>
      <c r="AW4128" s="81">
        <v>16.0</v>
      </c>
      <c r="AX4128" s="81">
        <v>10.0</v>
      </c>
      <c r="AY4128" s="81">
        <v>157.0</v>
      </c>
      <c r="AZ4128" s="82">
        <v>1865.91158</v>
      </c>
      <c r="BA4128" s="82">
        <v>1867.49409</v>
      </c>
      <c r="BB4128" s="82">
        <v>1869.52799</v>
      </c>
      <c r="BC4128" s="82">
        <v>1872.36128</v>
      </c>
      <c r="BD4128" s="82">
        <v>1875.31901</v>
      </c>
      <c r="BE4128" s="82">
        <v>1878.82883</v>
      </c>
      <c r="BF4128" s="82">
        <v>1882.98323</v>
      </c>
      <c r="BG4128" s="82">
        <v>1887.55738</v>
      </c>
      <c r="BH4128" s="82">
        <v>1893.04819</v>
      </c>
      <c r="BI4128" s="82">
        <v>1898.42787</v>
      </c>
      <c r="BJ4128" s="82">
        <v>1906.85483</v>
      </c>
      <c r="BK4128" s="82">
        <v>1914.07249</v>
      </c>
      <c r="BL4128" s="82">
        <v>1920.27891</v>
      </c>
      <c r="BM4128" s="82">
        <v>1923.9428</v>
      </c>
      <c r="BN4128" s="82">
        <v>1929.40054</v>
      </c>
      <c r="BO4128" s="82">
        <v>1936.624</v>
      </c>
      <c r="BP4128" s="82">
        <v>1944.29892</v>
      </c>
      <c r="BQ4128" s="82">
        <v>1952.87275</v>
      </c>
      <c r="BR4128" s="82">
        <v>1962.7302</v>
      </c>
      <c r="BS4128" s="82">
        <v>1973.58337</v>
      </c>
      <c r="BT4128" s="82">
        <v>1985.80452</v>
      </c>
      <c r="BU4128" s="82">
        <v>1999.89267</v>
      </c>
      <c r="BV4128" s="82">
        <v>2015.86665</v>
      </c>
      <c r="BW4128" s="82">
        <v>2033.16577</v>
      </c>
      <c r="BX4128" s="82">
        <v>2050.95029</v>
      </c>
      <c r="BY4128" s="82">
        <v>2069.28377</v>
      </c>
      <c r="BZ4128" s="82">
        <v>2088.23263</v>
      </c>
      <c r="CA4128" s="82">
        <v>2108.29629</v>
      </c>
      <c r="CB4128" s="82">
        <v>1450.93355</v>
      </c>
      <c r="CC4128" s="82">
        <v>1476.03958</v>
      </c>
      <c r="CD4128" s="82">
        <v>1504.50256</v>
      </c>
      <c r="CE4128" s="82">
        <v>1536.26472</v>
      </c>
      <c r="CF4128" s="82">
        <v>1571.50241</v>
      </c>
      <c r="CG4128" s="82">
        <v>1453.4397</v>
      </c>
      <c r="CH4128" s="82">
        <v>1309.87964</v>
      </c>
      <c r="CI4128" s="82">
        <v>1153.22188</v>
      </c>
      <c r="CJ4128" s="82">
        <v>1153.2812</v>
      </c>
      <c r="CK4128" s="82">
        <v>1153.34695</v>
      </c>
    </row>
    <row r="4129" ht="14.25" customHeight="1">
      <c r="E4129" s="2"/>
      <c r="G4129" s="81">
        <v>16.0</v>
      </c>
      <c r="H4129" s="81">
        <v>10.0</v>
      </c>
      <c r="I4129" s="81">
        <v>158.0</v>
      </c>
      <c r="J4129" s="80">
        <v>1874.10628</v>
      </c>
      <c r="K4129" s="80">
        <v>1875.6739</v>
      </c>
      <c r="L4129" s="80">
        <v>1877.69623</v>
      </c>
      <c r="M4129" s="80">
        <v>1880.44429</v>
      </c>
      <c r="N4129" s="80">
        <v>1883.3576</v>
      </c>
      <c r="O4129" s="80">
        <v>1886.78738</v>
      </c>
      <c r="P4129" s="80">
        <v>1890.8534</v>
      </c>
      <c r="Q4129" s="80">
        <v>1895.34247</v>
      </c>
      <c r="R4129" s="80">
        <v>1900.70222</v>
      </c>
      <c r="S4129" s="80">
        <v>1905.96373</v>
      </c>
      <c r="T4129" s="80">
        <v>1914.2423</v>
      </c>
      <c r="U4129" s="80">
        <v>1921.35633</v>
      </c>
      <c r="V4129" s="80">
        <v>1927.13559</v>
      </c>
      <c r="W4129" s="80">
        <v>1930.76459</v>
      </c>
      <c r="X4129" s="80">
        <v>1936.20077</v>
      </c>
      <c r="Y4129" s="80">
        <v>1943.23174</v>
      </c>
      <c r="Z4129" s="80">
        <v>1950.73189</v>
      </c>
      <c r="AA4129" s="80">
        <v>1959.1386</v>
      </c>
      <c r="AB4129" s="80">
        <v>1968.77415</v>
      </c>
      <c r="AC4129" s="80">
        <v>1979.38826</v>
      </c>
      <c r="AD4129" s="80">
        <v>1991.34318</v>
      </c>
      <c r="AE4129" s="80">
        <v>2005.14213</v>
      </c>
      <c r="AF4129" s="80">
        <v>2020.77852</v>
      </c>
      <c r="AG4129" s="80">
        <v>2037.66271</v>
      </c>
      <c r="AH4129" s="80">
        <v>2055.00177</v>
      </c>
      <c r="AI4129" s="80">
        <v>2072.88679</v>
      </c>
      <c r="AJ4129" s="80">
        <v>2091.38349</v>
      </c>
      <c r="AK4129" s="80">
        <v>2110.95966</v>
      </c>
      <c r="AL4129" s="80">
        <v>1448.17283</v>
      </c>
      <c r="AM4129" s="80">
        <v>1472.75732</v>
      </c>
      <c r="AN4129" s="80">
        <v>1500.56994</v>
      </c>
      <c r="AO4129" s="80">
        <v>1531.64534</v>
      </c>
      <c r="AP4129" s="80">
        <v>1566.10135</v>
      </c>
      <c r="AQ4129" s="80">
        <v>1445.98831</v>
      </c>
      <c r="AR4129" s="80">
        <v>1300.12108</v>
      </c>
      <c r="AS4129" s="80">
        <v>1157.2765</v>
      </c>
      <c r="AT4129" s="80">
        <v>1157.33433</v>
      </c>
      <c r="AU4129" s="80">
        <v>1157.39843</v>
      </c>
      <c r="AW4129" s="81">
        <v>16.0</v>
      </c>
      <c r="AX4129" s="81">
        <v>10.0</v>
      </c>
      <c r="AY4129" s="81">
        <v>158.0</v>
      </c>
      <c r="AZ4129" s="82">
        <v>1874.10628</v>
      </c>
      <c r="BA4129" s="82">
        <v>1875.6739</v>
      </c>
      <c r="BB4129" s="82">
        <v>1877.69623</v>
      </c>
      <c r="BC4129" s="82">
        <v>1880.44429</v>
      </c>
      <c r="BD4129" s="82">
        <v>1883.3576</v>
      </c>
      <c r="BE4129" s="82">
        <v>1886.78738</v>
      </c>
      <c r="BF4129" s="82">
        <v>1890.8534</v>
      </c>
      <c r="BG4129" s="82">
        <v>1895.34247</v>
      </c>
      <c r="BH4129" s="82">
        <v>1900.70222</v>
      </c>
      <c r="BI4129" s="82">
        <v>1905.96373</v>
      </c>
      <c r="BJ4129" s="82">
        <v>1914.2423</v>
      </c>
      <c r="BK4129" s="82">
        <v>1921.35633</v>
      </c>
      <c r="BL4129" s="82">
        <v>1927.13559</v>
      </c>
      <c r="BM4129" s="82">
        <v>1930.76459</v>
      </c>
      <c r="BN4129" s="82">
        <v>1936.20077</v>
      </c>
      <c r="BO4129" s="82">
        <v>1943.23174</v>
      </c>
      <c r="BP4129" s="82">
        <v>1950.73189</v>
      </c>
      <c r="BQ4129" s="82">
        <v>1959.1386</v>
      </c>
      <c r="BR4129" s="82">
        <v>1968.77415</v>
      </c>
      <c r="BS4129" s="82">
        <v>1979.38826</v>
      </c>
      <c r="BT4129" s="82">
        <v>1991.34318</v>
      </c>
      <c r="BU4129" s="82">
        <v>2005.14213</v>
      </c>
      <c r="BV4129" s="82">
        <v>2020.77852</v>
      </c>
      <c r="BW4129" s="82">
        <v>2037.66271</v>
      </c>
      <c r="BX4129" s="82">
        <v>2055.00177</v>
      </c>
      <c r="BY4129" s="82">
        <v>2072.88679</v>
      </c>
      <c r="BZ4129" s="82">
        <v>2091.38349</v>
      </c>
      <c r="CA4129" s="82">
        <v>2110.95966</v>
      </c>
      <c r="CB4129" s="82">
        <v>1448.17283</v>
      </c>
      <c r="CC4129" s="82">
        <v>1472.75732</v>
      </c>
      <c r="CD4129" s="82">
        <v>1500.56994</v>
      </c>
      <c r="CE4129" s="82">
        <v>1531.64534</v>
      </c>
      <c r="CF4129" s="82">
        <v>1566.10135</v>
      </c>
      <c r="CG4129" s="82">
        <v>1445.98831</v>
      </c>
      <c r="CH4129" s="82">
        <v>1300.12108</v>
      </c>
      <c r="CI4129" s="82">
        <v>1157.2765</v>
      </c>
      <c r="CJ4129" s="82">
        <v>1157.33433</v>
      </c>
      <c r="CK4129" s="82">
        <v>1157.39843</v>
      </c>
    </row>
    <row r="4130" ht="14.25" customHeight="1">
      <c r="E4130" s="2"/>
      <c r="G4130" s="81">
        <v>16.0</v>
      </c>
      <c r="H4130" s="81">
        <v>10.0</v>
      </c>
      <c r="I4130" s="81">
        <v>159.0</v>
      </c>
      <c r="J4130" s="80">
        <v>1882.37551</v>
      </c>
      <c r="K4130" s="80">
        <v>1883.92814</v>
      </c>
      <c r="L4130" s="80">
        <v>1885.93883</v>
      </c>
      <c r="M4130" s="80">
        <v>1888.60108</v>
      </c>
      <c r="N4130" s="80">
        <v>1891.46968</v>
      </c>
      <c r="O4130" s="80">
        <v>1894.8189</v>
      </c>
      <c r="P4130" s="80">
        <v>1898.79594</v>
      </c>
      <c r="Q4130" s="80">
        <v>1903.19938</v>
      </c>
      <c r="R4130" s="80">
        <v>1908.42719</v>
      </c>
      <c r="S4130" s="80">
        <v>1913.56974</v>
      </c>
      <c r="T4130" s="80">
        <v>1921.69899</v>
      </c>
      <c r="U4130" s="80">
        <v>1928.70873</v>
      </c>
      <c r="V4130" s="80">
        <v>1934.05792</v>
      </c>
      <c r="W4130" s="80">
        <v>1937.65183</v>
      </c>
      <c r="X4130" s="80">
        <v>1943.06637</v>
      </c>
      <c r="Y4130" s="80">
        <v>1949.90359</v>
      </c>
      <c r="Z4130" s="80">
        <v>1957.22786</v>
      </c>
      <c r="AA4130" s="80">
        <v>1965.46641</v>
      </c>
      <c r="AB4130" s="80">
        <v>1974.87867</v>
      </c>
      <c r="AC4130" s="80">
        <v>1985.25224</v>
      </c>
      <c r="AD4130" s="80">
        <v>1996.9393</v>
      </c>
      <c r="AE4130" s="80">
        <v>2010.44732</v>
      </c>
      <c r="AF4130" s="80">
        <v>2025.74409</v>
      </c>
      <c r="AG4130" s="80">
        <v>2042.21087</v>
      </c>
      <c r="AH4130" s="80">
        <v>2059.10186</v>
      </c>
      <c r="AI4130" s="80">
        <v>2076.53584</v>
      </c>
      <c r="AJ4130" s="80">
        <v>2094.57784</v>
      </c>
      <c r="AK4130" s="80">
        <v>2113.66381</v>
      </c>
      <c r="AL4130" s="80">
        <v>1445.40894</v>
      </c>
      <c r="AM4130" s="80">
        <v>1469.4692</v>
      </c>
      <c r="AN4130" s="80">
        <v>1496.62816</v>
      </c>
      <c r="AO4130" s="80">
        <v>1527.01345</v>
      </c>
      <c r="AP4130" s="80">
        <v>1560.68413</v>
      </c>
      <c r="AQ4130" s="80">
        <v>1438.5071</v>
      </c>
      <c r="AR4130" s="80">
        <v>1290.31734</v>
      </c>
      <c r="AS4130" s="80">
        <v>1161.36976</v>
      </c>
      <c r="AT4130" s="80">
        <v>1161.42608</v>
      </c>
      <c r="AU4130" s="80">
        <v>1161.48851</v>
      </c>
      <c r="AW4130" s="81">
        <v>16.0</v>
      </c>
      <c r="AX4130" s="81">
        <v>10.0</v>
      </c>
      <c r="AY4130" s="81">
        <v>159.0</v>
      </c>
      <c r="AZ4130" s="82">
        <v>1882.37551</v>
      </c>
      <c r="BA4130" s="82">
        <v>1883.92814</v>
      </c>
      <c r="BB4130" s="82">
        <v>1885.93883</v>
      </c>
      <c r="BC4130" s="82">
        <v>1888.60108</v>
      </c>
      <c r="BD4130" s="82">
        <v>1891.46968</v>
      </c>
      <c r="BE4130" s="82">
        <v>1894.8189</v>
      </c>
      <c r="BF4130" s="82">
        <v>1898.79594</v>
      </c>
      <c r="BG4130" s="82">
        <v>1903.19938</v>
      </c>
      <c r="BH4130" s="82">
        <v>1908.42719</v>
      </c>
      <c r="BI4130" s="82">
        <v>1913.56974</v>
      </c>
      <c r="BJ4130" s="82">
        <v>1921.69899</v>
      </c>
      <c r="BK4130" s="82">
        <v>1928.70873</v>
      </c>
      <c r="BL4130" s="82">
        <v>1934.05792</v>
      </c>
      <c r="BM4130" s="82">
        <v>1937.65183</v>
      </c>
      <c r="BN4130" s="82">
        <v>1943.06637</v>
      </c>
      <c r="BO4130" s="82">
        <v>1949.90359</v>
      </c>
      <c r="BP4130" s="82">
        <v>1957.22786</v>
      </c>
      <c r="BQ4130" s="82">
        <v>1965.46641</v>
      </c>
      <c r="BR4130" s="82">
        <v>1974.87867</v>
      </c>
      <c r="BS4130" s="82">
        <v>1985.25224</v>
      </c>
      <c r="BT4130" s="82">
        <v>1996.9393</v>
      </c>
      <c r="BU4130" s="82">
        <v>2010.44732</v>
      </c>
      <c r="BV4130" s="82">
        <v>2025.74409</v>
      </c>
      <c r="BW4130" s="82">
        <v>2042.21087</v>
      </c>
      <c r="BX4130" s="82">
        <v>2059.10186</v>
      </c>
      <c r="BY4130" s="82">
        <v>2076.53584</v>
      </c>
      <c r="BZ4130" s="82">
        <v>2094.57784</v>
      </c>
      <c r="CA4130" s="82">
        <v>2113.66381</v>
      </c>
      <c r="CB4130" s="82">
        <v>1445.40894</v>
      </c>
      <c r="CC4130" s="82">
        <v>1469.4692</v>
      </c>
      <c r="CD4130" s="82">
        <v>1496.62816</v>
      </c>
      <c r="CE4130" s="82">
        <v>1527.01345</v>
      </c>
      <c r="CF4130" s="82">
        <v>1560.68413</v>
      </c>
      <c r="CG4130" s="82">
        <v>1438.5071</v>
      </c>
      <c r="CH4130" s="82">
        <v>1290.31734</v>
      </c>
      <c r="CI4130" s="82">
        <v>1161.36976</v>
      </c>
      <c r="CJ4130" s="82">
        <v>1161.42608</v>
      </c>
      <c r="CK4130" s="82">
        <v>1161.48851</v>
      </c>
    </row>
    <row r="4131" ht="14.25" customHeight="1">
      <c r="E4131" s="2"/>
      <c r="G4131" s="81">
        <v>16.0</v>
      </c>
      <c r="H4131" s="81">
        <v>10.0</v>
      </c>
      <c r="I4131" s="81">
        <v>160.0</v>
      </c>
      <c r="J4131" s="80">
        <v>1890.71994</v>
      </c>
      <c r="K4131" s="80">
        <v>1892.25749</v>
      </c>
      <c r="L4131" s="80">
        <v>1894.25647</v>
      </c>
      <c r="M4131" s="80">
        <v>1896.83231</v>
      </c>
      <c r="N4131" s="80">
        <v>1899.65592</v>
      </c>
      <c r="O4131" s="80">
        <v>1902.92402</v>
      </c>
      <c r="P4131" s="80">
        <v>1906.8115</v>
      </c>
      <c r="Q4131" s="80">
        <v>1911.12874</v>
      </c>
      <c r="R4131" s="80">
        <v>1916.22374</v>
      </c>
      <c r="S4131" s="80">
        <v>1921.24655</v>
      </c>
      <c r="T4131" s="80">
        <v>1929.22549</v>
      </c>
      <c r="U4131" s="80">
        <v>1936.1303</v>
      </c>
      <c r="V4131" s="80">
        <v>1941.04648</v>
      </c>
      <c r="W4131" s="80">
        <v>1944.60511</v>
      </c>
      <c r="X4131" s="80">
        <v>1949.99792</v>
      </c>
      <c r="Y4131" s="80">
        <v>1956.64013</v>
      </c>
      <c r="Z4131" s="80">
        <v>1963.7874</v>
      </c>
      <c r="AA4131" s="80">
        <v>1971.85675</v>
      </c>
      <c r="AB4131" s="80">
        <v>1981.0443</v>
      </c>
      <c r="AC4131" s="80">
        <v>1991.17583</v>
      </c>
      <c r="AD4131" s="80">
        <v>2002.59339</v>
      </c>
      <c r="AE4131" s="80">
        <v>2015.8087</v>
      </c>
      <c r="AF4131" s="80">
        <v>2030.76383</v>
      </c>
      <c r="AG4131" s="80">
        <v>2046.81071</v>
      </c>
      <c r="AH4131" s="80">
        <v>2063.25097</v>
      </c>
      <c r="AI4131" s="80">
        <v>2080.23131</v>
      </c>
      <c r="AJ4131" s="80">
        <v>2097.81603</v>
      </c>
      <c r="AK4131" s="80">
        <v>2116.40908</v>
      </c>
      <c r="AL4131" s="80">
        <v>1442.6418</v>
      </c>
      <c r="AM4131" s="80">
        <v>1466.17511</v>
      </c>
      <c r="AN4131" s="80">
        <v>1492.67706</v>
      </c>
      <c r="AO4131" s="80">
        <v>1522.36889</v>
      </c>
      <c r="AP4131" s="80">
        <v>1555.25051</v>
      </c>
      <c r="AQ4131" s="80">
        <v>1430.99571</v>
      </c>
      <c r="AR4131" s="80">
        <v>1280.46794</v>
      </c>
      <c r="AS4131" s="80">
        <v>1165.50199</v>
      </c>
      <c r="AT4131" s="80">
        <v>1165.55679</v>
      </c>
      <c r="AU4131" s="80">
        <v>1165.61755</v>
      </c>
      <c r="AW4131" s="81">
        <v>16.0</v>
      </c>
      <c r="AX4131" s="81">
        <v>10.0</v>
      </c>
      <c r="AY4131" s="81">
        <v>160.0</v>
      </c>
      <c r="AZ4131" s="82">
        <v>1890.71994</v>
      </c>
      <c r="BA4131" s="82">
        <v>1892.25749</v>
      </c>
      <c r="BB4131" s="82">
        <v>1894.25647</v>
      </c>
      <c r="BC4131" s="82">
        <v>1896.83231</v>
      </c>
      <c r="BD4131" s="82">
        <v>1899.65592</v>
      </c>
      <c r="BE4131" s="82">
        <v>1902.92402</v>
      </c>
      <c r="BF4131" s="82">
        <v>1906.8115</v>
      </c>
      <c r="BG4131" s="82">
        <v>1911.12874</v>
      </c>
      <c r="BH4131" s="82">
        <v>1916.22374</v>
      </c>
      <c r="BI4131" s="82">
        <v>1921.24655</v>
      </c>
      <c r="BJ4131" s="82">
        <v>1929.22549</v>
      </c>
      <c r="BK4131" s="82">
        <v>1936.1303</v>
      </c>
      <c r="BL4131" s="82">
        <v>1941.04648</v>
      </c>
      <c r="BM4131" s="82">
        <v>1944.60511</v>
      </c>
      <c r="BN4131" s="82">
        <v>1949.99792</v>
      </c>
      <c r="BO4131" s="82">
        <v>1956.64013</v>
      </c>
      <c r="BP4131" s="82">
        <v>1963.7874</v>
      </c>
      <c r="BQ4131" s="82">
        <v>1971.85675</v>
      </c>
      <c r="BR4131" s="82">
        <v>1981.0443</v>
      </c>
      <c r="BS4131" s="82">
        <v>1991.17583</v>
      </c>
      <c r="BT4131" s="82">
        <v>2002.59339</v>
      </c>
      <c r="BU4131" s="82">
        <v>2015.8087</v>
      </c>
      <c r="BV4131" s="82">
        <v>2030.76383</v>
      </c>
      <c r="BW4131" s="82">
        <v>2046.81071</v>
      </c>
      <c r="BX4131" s="82">
        <v>2063.25097</v>
      </c>
      <c r="BY4131" s="82">
        <v>2080.23131</v>
      </c>
      <c r="BZ4131" s="82">
        <v>2097.81603</v>
      </c>
      <c r="CA4131" s="82">
        <v>2116.40908</v>
      </c>
      <c r="CB4131" s="82">
        <v>1442.6418</v>
      </c>
      <c r="CC4131" s="82">
        <v>1466.17511</v>
      </c>
      <c r="CD4131" s="82">
        <v>1492.67706</v>
      </c>
      <c r="CE4131" s="82">
        <v>1522.36889</v>
      </c>
      <c r="CF4131" s="82">
        <v>1555.25051</v>
      </c>
      <c r="CG4131" s="82">
        <v>1430.99571</v>
      </c>
      <c r="CH4131" s="82">
        <v>1280.46794</v>
      </c>
      <c r="CI4131" s="82">
        <v>1165.50199</v>
      </c>
      <c r="CJ4131" s="82">
        <v>1165.55679</v>
      </c>
      <c r="CK4131" s="82">
        <v>1165.61755</v>
      </c>
    </row>
    <row r="4132" ht="14.25" customHeight="1">
      <c r="E4132" s="2"/>
      <c r="G4132" s="81">
        <v>16.0</v>
      </c>
      <c r="H4132" s="81">
        <v>10.0</v>
      </c>
      <c r="I4132" s="81">
        <v>161.0</v>
      </c>
      <c r="J4132" s="80">
        <v>1899.14023</v>
      </c>
      <c r="K4132" s="80">
        <v>1900.6626</v>
      </c>
      <c r="L4132" s="80">
        <v>1902.64982</v>
      </c>
      <c r="M4132" s="80">
        <v>1905.13867</v>
      </c>
      <c r="N4132" s="80">
        <v>1907.91698</v>
      </c>
      <c r="O4132" s="80">
        <v>1911.10343</v>
      </c>
      <c r="P4132" s="80">
        <v>1914.90074</v>
      </c>
      <c r="Q4132" s="80">
        <v>1919.13121</v>
      </c>
      <c r="R4132" s="80">
        <v>1924.09251</v>
      </c>
      <c r="S4132" s="80">
        <v>1928.99479</v>
      </c>
      <c r="T4132" s="80">
        <v>1936.82246</v>
      </c>
      <c r="U4132" s="80">
        <v>1943.62166</v>
      </c>
      <c r="V4132" s="80">
        <v>1948.10189</v>
      </c>
      <c r="W4132" s="80">
        <v>1951.62502</v>
      </c>
      <c r="X4132" s="80">
        <v>1956.996</v>
      </c>
      <c r="Y4132" s="80">
        <v>1963.44194</v>
      </c>
      <c r="Z4132" s="80">
        <v>1970.41107</v>
      </c>
      <c r="AA4132" s="80">
        <v>1978.31015</v>
      </c>
      <c r="AB4132" s="80">
        <v>1987.27159</v>
      </c>
      <c r="AC4132" s="80">
        <v>1997.15957</v>
      </c>
      <c r="AD4132" s="80">
        <v>2008.30595</v>
      </c>
      <c r="AE4132" s="80">
        <v>2021.22679</v>
      </c>
      <c r="AF4132" s="80">
        <v>2035.83821</v>
      </c>
      <c r="AG4132" s="80">
        <v>2051.46266</v>
      </c>
      <c r="AH4132" s="80">
        <v>2067.44954</v>
      </c>
      <c r="AI4132" s="80">
        <v>2083.97359</v>
      </c>
      <c r="AJ4132" s="80">
        <v>2101.09843</v>
      </c>
      <c r="AK4132" s="80">
        <v>2119.19581</v>
      </c>
      <c r="AL4132" s="80">
        <v>1439.87134</v>
      </c>
      <c r="AM4132" s="80">
        <v>1462.87496</v>
      </c>
      <c r="AN4132" s="80">
        <v>1488.71653</v>
      </c>
      <c r="AO4132" s="80">
        <v>1517.71146</v>
      </c>
      <c r="AP4132" s="80">
        <v>1549.80031</v>
      </c>
      <c r="AQ4132" s="80">
        <v>1423.45381</v>
      </c>
      <c r="AR4132" s="80">
        <v>1270.57237</v>
      </c>
      <c r="AS4132" s="80">
        <v>1169.67354</v>
      </c>
      <c r="AT4132" s="80">
        <v>1169.72682</v>
      </c>
      <c r="AU4132" s="80">
        <v>1169.78588</v>
      </c>
      <c r="AW4132" s="81">
        <v>16.0</v>
      </c>
      <c r="AX4132" s="81">
        <v>10.0</v>
      </c>
      <c r="AY4132" s="81">
        <v>161.0</v>
      </c>
      <c r="AZ4132" s="82">
        <v>1899.14023</v>
      </c>
      <c r="BA4132" s="82">
        <v>1900.6626</v>
      </c>
      <c r="BB4132" s="82">
        <v>1902.64982</v>
      </c>
      <c r="BC4132" s="82">
        <v>1905.13867</v>
      </c>
      <c r="BD4132" s="82">
        <v>1907.91698</v>
      </c>
      <c r="BE4132" s="82">
        <v>1911.10343</v>
      </c>
      <c r="BF4132" s="82">
        <v>1914.90074</v>
      </c>
      <c r="BG4132" s="82">
        <v>1919.13121</v>
      </c>
      <c r="BH4132" s="82">
        <v>1924.09251</v>
      </c>
      <c r="BI4132" s="82">
        <v>1928.99479</v>
      </c>
      <c r="BJ4132" s="82">
        <v>1936.82246</v>
      </c>
      <c r="BK4132" s="82">
        <v>1943.62166</v>
      </c>
      <c r="BL4132" s="82">
        <v>1948.10189</v>
      </c>
      <c r="BM4132" s="82">
        <v>1951.62502</v>
      </c>
      <c r="BN4132" s="82">
        <v>1956.996</v>
      </c>
      <c r="BO4132" s="82">
        <v>1963.44194</v>
      </c>
      <c r="BP4132" s="82">
        <v>1970.41107</v>
      </c>
      <c r="BQ4132" s="82">
        <v>1978.31015</v>
      </c>
      <c r="BR4132" s="82">
        <v>1987.27159</v>
      </c>
      <c r="BS4132" s="82">
        <v>1997.15957</v>
      </c>
      <c r="BT4132" s="82">
        <v>2008.30595</v>
      </c>
      <c r="BU4132" s="82">
        <v>2021.22679</v>
      </c>
      <c r="BV4132" s="82">
        <v>2035.83821</v>
      </c>
      <c r="BW4132" s="82">
        <v>2051.46266</v>
      </c>
      <c r="BX4132" s="82">
        <v>2067.44954</v>
      </c>
      <c r="BY4132" s="82">
        <v>2083.97359</v>
      </c>
      <c r="BZ4132" s="82">
        <v>2101.09843</v>
      </c>
      <c r="CA4132" s="82">
        <v>2119.19581</v>
      </c>
      <c r="CB4132" s="82">
        <v>1439.87134</v>
      </c>
      <c r="CC4132" s="82">
        <v>1462.87496</v>
      </c>
      <c r="CD4132" s="82">
        <v>1488.71653</v>
      </c>
      <c r="CE4132" s="82">
        <v>1517.71146</v>
      </c>
      <c r="CF4132" s="82">
        <v>1549.80031</v>
      </c>
      <c r="CG4132" s="82">
        <v>1423.45381</v>
      </c>
      <c r="CH4132" s="82">
        <v>1270.57237</v>
      </c>
      <c r="CI4132" s="82">
        <v>1169.67354</v>
      </c>
      <c r="CJ4132" s="82">
        <v>1169.72682</v>
      </c>
      <c r="CK4132" s="82">
        <v>1169.78588</v>
      </c>
    </row>
    <row r="4133" ht="14.25" customHeight="1">
      <c r="E4133" s="2"/>
      <c r="G4133" s="81">
        <v>16.0</v>
      </c>
      <c r="H4133" s="81">
        <v>10.0</v>
      </c>
      <c r="I4133" s="81">
        <v>162.0</v>
      </c>
      <c r="J4133" s="80">
        <v>1907.63707</v>
      </c>
      <c r="K4133" s="80">
        <v>1909.14418</v>
      </c>
      <c r="L4133" s="80">
        <v>1911.11957</v>
      </c>
      <c r="M4133" s="80">
        <v>1913.52082</v>
      </c>
      <c r="N4133" s="80">
        <v>1916.25354</v>
      </c>
      <c r="O4133" s="80">
        <v>1919.35778</v>
      </c>
      <c r="P4133" s="80">
        <v>1923.06433</v>
      </c>
      <c r="Q4133" s="80">
        <v>1927.20745</v>
      </c>
      <c r="R4133" s="80">
        <v>1932.03415</v>
      </c>
      <c r="S4133" s="80">
        <v>1936.8151</v>
      </c>
      <c r="T4133" s="80">
        <v>1944.4905</v>
      </c>
      <c r="U4133" s="80">
        <v>1951.18344</v>
      </c>
      <c r="V4133" s="80">
        <v>1955.22472</v>
      </c>
      <c r="W4133" s="80">
        <v>1958.71215</v>
      </c>
      <c r="X4133" s="80">
        <v>1964.06122</v>
      </c>
      <c r="Y4133" s="80">
        <v>1970.30959</v>
      </c>
      <c r="Z4133" s="80">
        <v>1977.09944</v>
      </c>
      <c r="AA4133" s="80">
        <v>1984.82718</v>
      </c>
      <c r="AB4133" s="80">
        <v>1993.56108</v>
      </c>
      <c r="AC4133" s="80">
        <v>2003.20397</v>
      </c>
      <c r="AD4133" s="80">
        <v>2014.07751</v>
      </c>
      <c r="AE4133" s="80">
        <v>2026.70207</v>
      </c>
      <c r="AF4133" s="80">
        <v>2040.9677</v>
      </c>
      <c r="AG4133" s="80">
        <v>2056.16719</v>
      </c>
      <c r="AH4133" s="80">
        <v>2071.69797</v>
      </c>
      <c r="AI4133" s="80">
        <v>2087.76307</v>
      </c>
      <c r="AJ4133" s="80">
        <v>2104.42541</v>
      </c>
      <c r="AK4133" s="80">
        <v>2122.02433</v>
      </c>
      <c r="AL4133" s="80">
        <v>1437.09749</v>
      </c>
      <c r="AM4133" s="80">
        <v>1459.56864</v>
      </c>
      <c r="AN4133" s="80">
        <v>1484.74641</v>
      </c>
      <c r="AO4133" s="80">
        <v>1513.04102</v>
      </c>
      <c r="AP4133" s="80">
        <v>1544.33328</v>
      </c>
      <c r="AQ4133" s="80">
        <v>1415.88102</v>
      </c>
      <c r="AR4133" s="80">
        <v>1260.6301</v>
      </c>
      <c r="AS4133" s="80">
        <v>1173.88477</v>
      </c>
      <c r="AT4133" s="80">
        <v>1173.93651</v>
      </c>
      <c r="AU4133" s="80">
        <v>1173.99387</v>
      </c>
      <c r="AW4133" s="81">
        <v>16.0</v>
      </c>
      <c r="AX4133" s="81">
        <v>10.0</v>
      </c>
      <c r="AY4133" s="81">
        <v>162.0</v>
      </c>
      <c r="AZ4133" s="82">
        <v>1907.63707</v>
      </c>
      <c r="BA4133" s="82">
        <v>1909.14418</v>
      </c>
      <c r="BB4133" s="82">
        <v>1911.11957</v>
      </c>
      <c r="BC4133" s="82">
        <v>1913.52082</v>
      </c>
      <c r="BD4133" s="82">
        <v>1916.25354</v>
      </c>
      <c r="BE4133" s="82">
        <v>1919.35778</v>
      </c>
      <c r="BF4133" s="82">
        <v>1923.06433</v>
      </c>
      <c r="BG4133" s="82">
        <v>1927.20745</v>
      </c>
      <c r="BH4133" s="82">
        <v>1932.03415</v>
      </c>
      <c r="BI4133" s="82">
        <v>1936.8151</v>
      </c>
      <c r="BJ4133" s="82">
        <v>1944.4905</v>
      </c>
      <c r="BK4133" s="82">
        <v>1951.18344</v>
      </c>
      <c r="BL4133" s="82">
        <v>1955.22472</v>
      </c>
      <c r="BM4133" s="82">
        <v>1958.71215</v>
      </c>
      <c r="BN4133" s="82">
        <v>1964.06122</v>
      </c>
      <c r="BO4133" s="82">
        <v>1970.30959</v>
      </c>
      <c r="BP4133" s="82">
        <v>1977.09944</v>
      </c>
      <c r="BQ4133" s="82">
        <v>1984.82718</v>
      </c>
      <c r="BR4133" s="82">
        <v>1993.56108</v>
      </c>
      <c r="BS4133" s="82">
        <v>2003.20397</v>
      </c>
      <c r="BT4133" s="82">
        <v>2014.07751</v>
      </c>
      <c r="BU4133" s="82">
        <v>2026.70207</v>
      </c>
      <c r="BV4133" s="82">
        <v>2040.9677</v>
      </c>
      <c r="BW4133" s="82">
        <v>2056.16719</v>
      </c>
      <c r="BX4133" s="82">
        <v>2071.69797</v>
      </c>
      <c r="BY4133" s="82">
        <v>2087.76307</v>
      </c>
      <c r="BZ4133" s="82">
        <v>2104.42541</v>
      </c>
      <c r="CA4133" s="82">
        <v>2122.02433</v>
      </c>
      <c r="CB4133" s="82">
        <v>1437.09749</v>
      </c>
      <c r="CC4133" s="82">
        <v>1459.56864</v>
      </c>
      <c r="CD4133" s="82">
        <v>1484.74641</v>
      </c>
      <c r="CE4133" s="82">
        <v>1513.04102</v>
      </c>
      <c r="CF4133" s="82">
        <v>1544.33328</v>
      </c>
      <c r="CG4133" s="82">
        <v>1415.88102</v>
      </c>
      <c r="CH4133" s="82">
        <v>1260.6301</v>
      </c>
      <c r="CI4133" s="82">
        <v>1173.88477</v>
      </c>
      <c r="CJ4133" s="82">
        <v>1173.93651</v>
      </c>
      <c r="CK4133" s="82">
        <v>1173.99387</v>
      </c>
    </row>
    <row r="4134" ht="14.25" customHeight="1">
      <c r="E4134" s="2"/>
      <c r="G4134" s="81">
        <v>16.0</v>
      </c>
      <c r="H4134" s="81">
        <v>10.0</v>
      </c>
      <c r="I4134" s="81">
        <v>163.0</v>
      </c>
      <c r="J4134" s="80">
        <v>1916.21117</v>
      </c>
      <c r="K4134" s="80">
        <v>1917.70291</v>
      </c>
      <c r="L4134" s="80">
        <v>1919.6664</v>
      </c>
      <c r="M4134" s="80">
        <v>1921.97945</v>
      </c>
      <c r="N4134" s="80">
        <v>1924.66629</v>
      </c>
      <c r="O4134" s="80">
        <v>1927.68776</v>
      </c>
      <c r="P4134" s="80">
        <v>1931.30293</v>
      </c>
      <c r="Q4134" s="80">
        <v>1935.35813</v>
      </c>
      <c r="R4134" s="80">
        <v>1940.04932</v>
      </c>
      <c r="S4134" s="80">
        <v>1944.70813</v>
      </c>
      <c r="T4134" s="80">
        <v>1952.23028</v>
      </c>
      <c r="U4134" s="80">
        <v>1958.81626</v>
      </c>
      <c r="V4134" s="80">
        <v>1962.41558</v>
      </c>
      <c r="W4134" s="80">
        <v>1965.8671</v>
      </c>
      <c r="X4134" s="80">
        <v>1971.19416</v>
      </c>
      <c r="Y4134" s="80">
        <v>1977.24368</v>
      </c>
      <c r="Z4134" s="80">
        <v>1983.8531</v>
      </c>
      <c r="AA4134" s="80">
        <v>1991.40841</v>
      </c>
      <c r="AB4134" s="80">
        <v>1999.91332</v>
      </c>
      <c r="AC4134" s="80">
        <v>2009.30959</v>
      </c>
      <c r="AD4134" s="80">
        <v>2019.90858</v>
      </c>
      <c r="AE4134" s="80">
        <v>2032.23505</v>
      </c>
      <c r="AF4134" s="80">
        <v>2046.1528</v>
      </c>
      <c r="AG4134" s="80">
        <v>2060.92475</v>
      </c>
      <c r="AH4134" s="80">
        <v>2075.9967</v>
      </c>
      <c r="AI4134" s="80">
        <v>2091.60017</v>
      </c>
      <c r="AJ4134" s="80">
        <v>2107.79734</v>
      </c>
      <c r="AK4134" s="80">
        <v>2124.89501</v>
      </c>
      <c r="AL4134" s="80">
        <v>1434.32018</v>
      </c>
      <c r="AM4134" s="80">
        <v>1456.25606</v>
      </c>
      <c r="AN4134" s="80">
        <v>1480.76658</v>
      </c>
      <c r="AO4134" s="80">
        <v>1508.35736</v>
      </c>
      <c r="AP4134" s="80">
        <v>1538.84923</v>
      </c>
      <c r="AQ4134" s="80">
        <v>1408.277</v>
      </c>
      <c r="AR4134" s="80">
        <v>1250.64064</v>
      </c>
      <c r="AS4134" s="80">
        <v>1178.13603</v>
      </c>
      <c r="AT4134" s="80">
        <v>1178.18623</v>
      </c>
      <c r="AU4134" s="80">
        <v>1178.24188</v>
      </c>
      <c r="AW4134" s="81">
        <v>16.0</v>
      </c>
      <c r="AX4134" s="81">
        <v>10.0</v>
      </c>
      <c r="AY4134" s="81">
        <v>163.0</v>
      </c>
      <c r="AZ4134" s="82">
        <v>1916.21117</v>
      </c>
      <c r="BA4134" s="82">
        <v>1917.70291</v>
      </c>
      <c r="BB4134" s="82">
        <v>1919.6664</v>
      </c>
      <c r="BC4134" s="82">
        <v>1921.97945</v>
      </c>
      <c r="BD4134" s="82">
        <v>1924.66629</v>
      </c>
      <c r="BE4134" s="82">
        <v>1927.68776</v>
      </c>
      <c r="BF4134" s="82">
        <v>1931.30293</v>
      </c>
      <c r="BG4134" s="82">
        <v>1935.35813</v>
      </c>
      <c r="BH4134" s="82">
        <v>1940.04932</v>
      </c>
      <c r="BI4134" s="82">
        <v>1944.70813</v>
      </c>
      <c r="BJ4134" s="82">
        <v>1952.23028</v>
      </c>
      <c r="BK4134" s="82">
        <v>1958.81626</v>
      </c>
      <c r="BL4134" s="82">
        <v>1962.41558</v>
      </c>
      <c r="BM4134" s="82">
        <v>1965.8671</v>
      </c>
      <c r="BN4134" s="82">
        <v>1971.19416</v>
      </c>
      <c r="BO4134" s="82">
        <v>1977.24368</v>
      </c>
      <c r="BP4134" s="82">
        <v>1983.8531</v>
      </c>
      <c r="BQ4134" s="82">
        <v>1991.40841</v>
      </c>
      <c r="BR4134" s="82">
        <v>1999.91332</v>
      </c>
      <c r="BS4134" s="82">
        <v>2009.30959</v>
      </c>
      <c r="BT4134" s="82">
        <v>2019.90858</v>
      </c>
      <c r="BU4134" s="82">
        <v>2032.23505</v>
      </c>
      <c r="BV4134" s="82">
        <v>2046.1528</v>
      </c>
      <c r="BW4134" s="82">
        <v>2060.92475</v>
      </c>
      <c r="BX4134" s="82">
        <v>2075.9967</v>
      </c>
      <c r="BY4134" s="82">
        <v>2091.60017</v>
      </c>
      <c r="BZ4134" s="82">
        <v>2107.79734</v>
      </c>
      <c r="CA4134" s="82">
        <v>2124.89501</v>
      </c>
      <c r="CB4134" s="82">
        <v>1434.32018</v>
      </c>
      <c r="CC4134" s="82">
        <v>1456.25606</v>
      </c>
      <c r="CD4134" s="82">
        <v>1480.76658</v>
      </c>
      <c r="CE4134" s="82">
        <v>1508.35736</v>
      </c>
      <c r="CF4134" s="82">
        <v>1538.84923</v>
      </c>
      <c r="CG4134" s="82">
        <v>1408.277</v>
      </c>
      <c r="CH4134" s="82">
        <v>1250.64064</v>
      </c>
      <c r="CI4134" s="82">
        <v>1178.13603</v>
      </c>
      <c r="CJ4134" s="82">
        <v>1178.18623</v>
      </c>
      <c r="CK4134" s="82">
        <v>1178.24188</v>
      </c>
    </row>
    <row r="4135" ht="14.25" customHeight="1">
      <c r="E4135" s="2"/>
      <c r="G4135" s="81">
        <v>16.0</v>
      </c>
      <c r="H4135" s="81">
        <v>10.0</v>
      </c>
      <c r="I4135" s="81">
        <v>164.0</v>
      </c>
      <c r="J4135" s="80">
        <v>1924.86321</v>
      </c>
      <c r="K4135" s="80">
        <v>1926.3395</v>
      </c>
      <c r="L4135" s="80">
        <v>1928.29101</v>
      </c>
      <c r="M4135" s="80">
        <v>1930.51526</v>
      </c>
      <c r="N4135" s="80">
        <v>1933.1559</v>
      </c>
      <c r="O4135" s="80">
        <v>1936.09405</v>
      </c>
      <c r="P4135" s="80">
        <v>1939.61722</v>
      </c>
      <c r="Q4135" s="80">
        <v>1943.58391</v>
      </c>
      <c r="R4135" s="80">
        <v>1948.13868</v>
      </c>
      <c r="S4135" s="80">
        <v>1952.67453</v>
      </c>
      <c r="T4135" s="80">
        <v>1960.04242</v>
      </c>
      <c r="U4135" s="80">
        <v>1966.52078</v>
      </c>
      <c r="V4135" s="80">
        <v>1969.67509</v>
      </c>
      <c r="W4135" s="80">
        <v>1973.09049</v>
      </c>
      <c r="X4135" s="80">
        <v>1978.39544</v>
      </c>
      <c r="Y4135" s="80">
        <v>1984.2448</v>
      </c>
      <c r="Z4135" s="80">
        <v>1990.67262</v>
      </c>
      <c r="AA4135" s="80">
        <v>1998.05442</v>
      </c>
      <c r="AB4135" s="80">
        <v>2006.32887</v>
      </c>
      <c r="AC4135" s="80">
        <v>2015.47697</v>
      </c>
      <c r="AD4135" s="80">
        <v>2025.79969</v>
      </c>
      <c r="AE4135" s="80">
        <v>2037.82623</v>
      </c>
      <c r="AF4135" s="80">
        <v>2051.39399</v>
      </c>
      <c r="AG4135" s="80">
        <v>2065.73579</v>
      </c>
      <c r="AH4135" s="80">
        <v>2080.34617</v>
      </c>
      <c r="AI4135" s="80">
        <v>2095.48529</v>
      </c>
      <c r="AJ4135" s="80">
        <v>2111.21461</v>
      </c>
      <c r="AK4135" s="80">
        <v>2127.80817</v>
      </c>
      <c r="AL4135" s="80">
        <v>1431.53934</v>
      </c>
      <c r="AM4135" s="80">
        <v>1452.9371</v>
      </c>
      <c r="AN4135" s="80">
        <v>1476.77688</v>
      </c>
      <c r="AO4135" s="80">
        <v>1503.66033</v>
      </c>
      <c r="AP4135" s="80">
        <v>1533.34792</v>
      </c>
      <c r="AQ4135" s="80">
        <v>1400.64138</v>
      </c>
      <c r="AR4135" s="80">
        <v>1240.60347</v>
      </c>
      <c r="AS4135" s="80">
        <v>1182.42768</v>
      </c>
      <c r="AT4135" s="80">
        <v>1182.47632</v>
      </c>
      <c r="AU4135" s="80">
        <v>1182.53024</v>
      </c>
      <c r="AW4135" s="81">
        <v>16.0</v>
      </c>
      <c r="AX4135" s="81">
        <v>10.0</v>
      </c>
      <c r="AY4135" s="81">
        <v>164.0</v>
      </c>
      <c r="AZ4135" s="82">
        <v>1924.86321</v>
      </c>
      <c r="BA4135" s="82">
        <v>1926.3395</v>
      </c>
      <c r="BB4135" s="82">
        <v>1928.29101</v>
      </c>
      <c r="BC4135" s="82">
        <v>1930.51526</v>
      </c>
      <c r="BD4135" s="82">
        <v>1933.1559</v>
      </c>
      <c r="BE4135" s="82">
        <v>1936.09405</v>
      </c>
      <c r="BF4135" s="82">
        <v>1939.61722</v>
      </c>
      <c r="BG4135" s="82">
        <v>1943.58391</v>
      </c>
      <c r="BH4135" s="82">
        <v>1948.13868</v>
      </c>
      <c r="BI4135" s="82">
        <v>1952.67453</v>
      </c>
      <c r="BJ4135" s="82">
        <v>1960.04242</v>
      </c>
      <c r="BK4135" s="82">
        <v>1966.52078</v>
      </c>
      <c r="BL4135" s="82">
        <v>1969.67509</v>
      </c>
      <c r="BM4135" s="82">
        <v>1973.09049</v>
      </c>
      <c r="BN4135" s="82">
        <v>1978.39544</v>
      </c>
      <c r="BO4135" s="82">
        <v>1984.2448</v>
      </c>
      <c r="BP4135" s="82">
        <v>1990.67262</v>
      </c>
      <c r="BQ4135" s="82">
        <v>1998.05442</v>
      </c>
      <c r="BR4135" s="82">
        <v>2006.32887</v>
      </c>
      <c r="BS4135" s="82">
        <v>2015.47697</v>
      </c>
      <c r="BT4135" s="82">
        <v>2025.79969</v>
      </c>
      <c r="BU4135" s="82">
        <v>2037.82623</v>
      </c>
      <c r="BV4135" s="82">
        <v>2051.39399</v>
      </c>
      <c r="BW4135" s="82">
        <v>2065.73579</v>
      </c>
      <c r="BX4135" s="82">
        <v>2080.34617</v>
      </c>
      <c r="BY4135" s="82">
        <v>2095.48529</v>
      </c>
      <c r="BZ4135" s="82">
        <v>2111.21461</v>
      </c>
      <c r="CA4135" s="82">
        <v>2127.80817</v>
      </c>
      <c r="CB4135" s="82">
        <v>1431.53934</v>
      </c>
      <c r="CC4135" s="82">
        <v>1452.9371</v>
      </c>
      <c r="CD4135" s="82">
        <v>1476.77688</v>
      </c>
      <c r="CE4135" s="82">
        <v>1503.66033</v>
      </c>
      <c r="CF4135" s="82">
        <v>1533.34792</v>
      </c>
      <c r="CG4135" s="82">
        <v>1400.64138</v>
      </c>
      <c r="CH4135" s="82">
        <v>1240.60347</v>
      </c>
      <c r="CI4135" s="82">
        <v>1182.42768</v>
      </c>
      <c r="CJ4135" s="82">
        <v>1182.47632</v>
      </c>
      <c r="CK4135" s="82">
        <v>1182.53024</v>
      </c>
    </row>
    <row r="4136" ht="14.25" customHeight="1">
      <c r="E4136" s="2"/>
      <c r="G4136" s="81">
        <v>16.0</v>
      </c>
      <c r="H4136" s="81">
        <v>10.0</v>
      </c>
      <c r="I4136" s="81">
        <v>165.0</v>
      </c>
      <c r="J4136" s="80">
        <v>1933.59391</v>
      </c>
      <c r="K4136" s="80">
        <v>1935.05463</v>
      </c>
      <c r="L4136" s="80">
        <v>1936.99411</v>
      </c>
      <c r="M4136" s="80">
        <v>1939.12893</v>
      </c>
      <c r="N4136" s="80">
        <v>1941.72308</v>
      </c>
      <c r="O4136" s="80">
        <v>1944.57734</v>
      </c>
      <c r="P4136" s="80">
        <v>1948.00788</v>
      </c>
      <c r="Q4136" s="80">
        <v>1951.88548</v>
      </c>
      <c r="R4136" s="80">
        <v>1956.30291</v>
      </c>
      <c r="S4136" s="80">
        <v>1960.71497</v>
      </c>
      <c r="T4136" s="80">
        <v>1967.92759</v>
      </c>
      <c r="U4136" s="80">
        <v>1974.29763</v>
      </c>
      <c r="V4136" s="80">
        <v>1977.00386</v>
      </c>
      <c r="W4136" s="80">
        <v>1980.38292</v>
      </c>
      <c r="X4136" s="80">
        <v>1985.66568</v>
      </c>
      <c r="Y4136" s="80">
        <v>1991.31356</v>
      </c>
      <c r="Z4136" s="80">
        <v>1997.55859</v>
      </c>
      <c r="AA4136" s="80">
        <v>2004.76577</v>
      </c>
      <c r="AB4136" s="80">
        <v>2012.80829</v>
      </c>
      <c r="AC4136" s="80">
        <v>2021.70664</v>
      </c>
      <c r="AD4136" s="80">
        <v>2031.75136</v>
      </c>
      <c r="AE4136" s="80">
        <v>2043.47613</v>
      </c>
      <c r="AF4136" s="80">
        <v>2056.69175</v>
      </c>
      <c r="AG4136" s="80">
        <v>2070.60079</v>
      </c>
      <c r="AH4136" s="80">
        <v>2084.74681</v>
      </c>
      <c r="AI4136" s="80">
        <v>2099.41883</v>
      </c>
      <c r="AJ4136" s="80">
        <v>2114.6776</v>
      </c>
      <c r="AK4136" s="80">
        <v>2130.76419</v>
      </c>
      <c r="AL4136" s="80">
        <v>1428.75488</v>
      </c>
      <c r="AM4136" s="80">
        <v>1449.61167</v>
      </c>
      <c r="AN4136" s="80">
        <v>1472.77718</v>
      </c>
      <c r="AO4136" s="80">
        <v>1498.94973</v>
      </c>
      <c r="AP4136" s="80">
        <v>1527.82913</v>
      </c>
      <c r="AQ4136" s="80">
        <v>1392.9738</v>
      </c>
      <c r="AR4136" s="80">
        <v>1230.51805</v>
      </c>
      <c r="AS4136" s="80">
        <v>1186.76008</v>
      </c>
      <c r="AT4136" s="80">
        <v>1186.80716</v>
      </c>
      <c r="AU4136" s="80">
        <v>1186.85934</v>
      </c>
      <c r="AW4136" s="81">
        <v>16.0</v>
      </c>
      <c r="AX4136" s="81">
        <v>10.0</v>
      </c>
      <c r="AY4136" s="81">
        <v>165.0</v>
      </c>
      <c r="AZ4136" s="82">
        <v>1933.59391</v>
      </c>
      <c r="BA4136" s="82">
        <v>1935.05463</v>
      </c>
      <c r="BB4136" s="82">
        <v>1936.99411</v>
      </c>
      <c r="BC4136" s="82">
        <v>1939.12893</v>
      </c>
      <c r="BD4136" s="82">
        <v>1941.72308</v>
      </c>
      <c r="BE4136" s="82">
        <v>1944.57734</v>
      </c>
      <c r="BF4136" s="82">
        <v>1948.00788</v>
      </c>
      <c r="BG4136" s="82">
        <v>1951.88548</v>
      </c>
      <c r="BH4136" s="82">
        <v>1956.30291</v>
      </c>
      <c r="BI4136" s="82">
        <v>1960.71497</v>
      </c>
      <c r="BJ4136" s="82">
        <v>1967.92759</v>
      </c>
      <c r="BK4136" s="82">
        <v>1974.29763</v>
      </c>
      <c r="BL4136" s="82">
        <v>1977.00386</v>
      </c>
      <c r="BM4136" s="82">
        <v>1980.38292</v>
      </c>
      <c r="BN4136" s="82">
        <v>1985.66568</v>
      </c>
      <c r="BO4136" s="82">
        <v>1991.31356</v>
      </c>
      <c r="BP4136" s="82">
        <v>1997.55859</v>
      </c>
      <c r="BQ4136" s="82">
        <v>2004.76577</v>
      </c>
      <c r="BR4136" s="82">
        <v>2012.80829</v>
      </c>
      <c r="BS4136" s="82">
        <v>2021.70664</v>
      </c>
      <c r="BT4136" s="82">
        <v>2031.75136</v>
      </c>
      <c r="BU4136" s="82">
        <v>2043.47613</v>
      </c>
      <c r="BV4136" s="82">
        <v>2056.69175</v>
      </c>
      <c r="BW4136" s="82">
        <v>2070.60079</v>
      </c>
      <c r="BX4136" s="82">
        <v>2084.74681</v>
      </c>
      <c r="BY4136" s="82">
        <v>2099.41883</v>
      </c>
      <c r="BZ4136" s="82">
        <v>2114.6776</v>
      </c>
      <c r="CA4136" s="82">
        <v>2130.76419</v>
      </c>
      <c r="CB4136" s="82">
        <v>1428.75488</v>
      </c>
      <c r="CC4136" s="82">
        <v>1449.61167</v>
      </c>
      <c r="CD4136" s="82">
        <v>1472.77718</v>
      </c>
      <c r="CE4136" s="82">
        <v>1498.94973</v>
      </c>
      <c r="CF4136" s="82">
        <v>1527.82913</v>
      </c>
      <c r="CG4136" s="82">
        <v>1392.9738</v>
      </c>
      <c r="CH4136" s="82">
        <v>1230.51805</v>
      </c>
      <c r="CI4136" s="82">
        <v>1186.76008</v>
      </c>
      <c r="CJ4136" s="82">
        <v>1186.80716</v>
      </c>
      <c r="CK4136" s="82">
        <v>1186.85934</v>
      </c>
    </row>
    <row r="4137" ht="14.25" customHeight="1">
      <c r="E4137" s="2"/>
      <c r="G4137" s="81">
        <v>16.0</v>
      </c>
      <c r="H4137" s="81">
        <v>10.0</v>
      </c>
      <c r="I4137" s="81">
        <v>166.0</v>
      </c>
      <c r="J4137" s="80">
        <v>1942.40397</v>
      </c>
      <c r="K4137" s="80">
        <v>1943.84904</v>
      </c>
      <c r="L4137" s="80">
        <v>1945.77641</v>
      </c>
      <c r="M4137" s="80">
        <v>1947.82119</v>
      </c>
      <c r="N4137" s="80">
        <v>1950.36853</v>
      </c>
      <c r="O4137" s="80">
        <v>1953.13832</v>
      </c>
      <c r="P4137" s="80">
        <v>1956.47562</v>
      </c>
      <c r="Q4137" s="80">
        <v>1960.26351</v>
      </c>
      <c r="R4137" s="80">
        <v>1964.54267</v>
      </c>
      <c r="S4137" s="80">
        <v>1968.83011</v>
      </c>
      <c r="T4137" s="80">
        <v>1975.88645</v>
      </c>
      <c r="U4137" s="80">
        <v>1982.14746</v>
      </c>
      <c r="V4137" s="80">
        <v>1984.40251</v>
      </c>
      <c r="W4137" s="80">
        <v>1987.74502</v>
      </c>
      <c r="X4137" s="80">
        <v>1993.00548</v>
      </c>
      <c r="Y4137" s="80">
        <v>1998.45054</v>
      </c>
      <c r="Z4137" s="80">
        <v>2004.51161</v>
      </c>
      <c r="AA4137" s="80">
        <v>2011.54305</v>
      </c>
      <c r="AB4137" s="80">
        <v>2019.35215</v>
      </c>
      <c r="AC4137" s="80">
        <v>2027.99917</v>
      </c>
      <c r="AD4137" s="80">
        <v>2037.76414</v>
      </c>
      <c r="AE4137" s="80">
        <v>2049.18527</v>
      </c>
      <c r="AF4137" s="80">
        <v>2062.04659</v>
      </c>
      <c r="AG4137" s="80">
        <v>2075.52021</v>
      </c>
      <c r="AH4137" s="80">
        <v>2089.19906</v>
      </c>
      <c r="AI4137" s="80">
        <v>2103.40121</v>
      </c>
      <c r="AJ4137" s="80">
        <v>2118.1867</v>
      </c>
      <c r="AK4137" s="80">
        <v>2133.76342</v>
      </c>
      <c r="AL4137" s="80">
        <v>1425.96675</v>
      </c>
      <c r="AM4137" s="80">
        <v>1446.27966</v>
      </c>
      <c r="AN4137" s="80">
        <v>1468.76735</v>
      </c>
      <c r="AO4137" s="80">
        <v>1494.22538</v>
      </c>
      <c r="AP4137" s="80">
        <v>1522.29265</v>
      </c>
      <c r="AQ4137" s="80">
        <v>1385.27389</v>
      </c>
      <c r="AR4137" s="80">
        <v>1220.38386</v>
      </c>
      <c r="AS4137" s="80">
        <v>1191.13361</v>
      </c>
      <c r="AT4137" s="80">
        <v>1191.17911</v>
      </c>
      <c r="AU4137" s="80">
        <v>1191.22954</v>
      </c>
      <c r="AW4137" s="81">
        <v>16.0</v>
      </c>
      <c r="AX4137" s="81">
        <v>10.0</v>
      </c>
      <c r="AY4137" s="81">
        <v>166.0</v>
      </c>
      <c r="AZ4137" s="82">
        <v>1942.40397</v>
      </c>
      <c r="BA4137" s="82">
        <v>1943.84904</v>
      </c>
      <c r="BB4137" s="82">
        <v>1945.77641</v>
      </c>
      <c r="BC4137" s="82">
        <v>1947.82119</v>
      </c>
      <c r="BD4137" s="82">
        <v>1950.36853</v>
      </c>
      <c r="BE4137" s="82">
        <v>1953.13832</v>
      </c>
      <c r="BF4137" s="82">
        <v>1956.47562</v>
      </c>
      <c r="BG4137" s="82">
        <v>1960.26351</v>
      </c>
      <c r="BH4137" s="82">
        <v>1964.54267</v>
      </c>
      <c r="BI4137" s="82">
        <v>1968.83011</v>
      </c>
      <c r="BJ4137" s="82">
        <v>1975.88645</v>
      </c>
      <c r="BK4137" s="82">
        <v>1982.14746</v>
      </c>
      <c r="BL4137" s="82">
        <v>1984.40251</v>
      </c>
      <c r="BM4137" s="82">
        <v>1987.74502</v>
      </c>
      <c r="BN4137" s="82">
        <v>1993.00548</v>
      </c>
      <c r="BO4137" s="82">
        <v>1998.45054</v>
      </c>
      <c r="BP4137" s="82">
        <v>2004.51161</v>
      </c>
      <c r="BQ4137" s="82">
        <v>2011.54305</v>
      </c>
      <c r="BR4137" s="82">
        <v>2019.35215</v>
      </c>
      <c r="BS4137" s="82">
        <v>2027.99917</v>
      </c>
      <c r="BT4137" s="82">
        <v>2037.76414</v>
      </c>
      <c r="BU4137" s="82">
        <v>2049.18527</v>
      </c>
      <c r="BV4137" s="82">
        <v>2062.04659</v>
      </c>
      <c r="BW4137" s="82">
        <v>2075.52021</v>
      </c>
      <c r="BX4137" s="82">
        <v>2089.19906</v>
      </c>
      <c r="BY4137" s="82">
        <v>2103.40121</v>
      </c>
      <c r="BZ4137" s="82">
        <v>2118.1867</v>
      </c>
      <c r="CA4137" s="82">
        <v>2133.76342</v>
      </c>
      <c r="CB4137" s="82">
        <v>1425.96675</v>
      </c>
      <c r="CC4137" s="82">
        <v>1446.27966</v>
      </c>
      <c r="CD4137" s="82">
        <v>1468.76735</v>
      </c>
      <c r="CE4137" s="82">
        <v>1494.22538</v>
      </c>
      <c r="CF4137" s="82">
        <v>1522.29265</v>
      </c>
      <c r="CG4137" s="82">
        <v>1385.27389</v>
      </c>
      <c r="CH4137" s="82">
        <v>1220.38386</v>
      </c>
      <c r="CI4137" s="82">
        <v>1191.13361</v>
      </c>
      <c r="CJ4137" s="82">
        <v>1191.17911</v>
      </c>
      <c r="CK4137" s="82">
        <v>1191.22954</v>
      </c>
    </row>
    <row r="4138" ht="14.25" customHeight="1">
      <c r="E4138" s="2"/>
      <c r="G4138" s="81">
        <v>16.0</v>
      </c>
      <c r="H4138" s="81">
        <v>10.0</v>
      </c>
      <c r="I4138" s="81">
        <v>167.0</v>
      </c>
      <c r="J4138" s="80">
        <v>1951.29412</v>
      </c>
      <c r="K4138" s="80">
        <v>1952.72343</v>
      </c>
      <c r="L4138" s="80">
        <v>1954.63863</v>
      </c>
      <c r="M4138" s="80">
        <v>1956.59274</v>
      </c>
      <c r="N4138" s="80">
        <v>1959.09296</v>
      </c>
      <c r="O4138" s="80">
        <v>1961.7777</v>
      </c>
      <c r="P4138" s="80">
        <v>1965.02112</v>
      </c>
      <c r="Q4138" s="80">
        <v>1968.71871</v>
      </c>
      <c r="R4138" s="80">
        <v>1972.85865</v>
      </c>
      <c r="S4138" s="80">
        <v>1977.02064</v>
      </c>
      <c r="T4138" s="80">
        <v>1983.91964</v>
      </c>
      <c r="U4138" s="80">
        <v>1990.07094</v>
      </c>
      <c r="V4138" s="80">
        <v>1991.87168</v>
      </c>
      <c r="W4138" s="80">
        <v>1995.17741</v>
      </c>
      <c r="X4138" s="80">
        <v>2000.41548</v>
      </c>
      <c r="Y4138" s="80">
        <v>2005.65638</v>
      </c>
      <c r="Z4138" s="80">
        <v>2011.53228</v>
      </c>
      <c r="AA4138" s="80">
        <v>2018.38685</v>
      </c>
      <c r="AB4138" s="80">
        <v>2025.96104</v>
      </c>
      <c r="AC4138" s="80">
        <v>2034.35511</v>
      </c>
      <c r="AD4138" s="80">
        <v>2043.83857</v>
      </c>
      <c r="AE4138" s="80">
        <v>2054.95417</v>
      </c>
      <c r="AF4138" s="80">
        <v>2067.459</v>
      </c>
      <c r="AG4138" s="80">
        <v>2080.49453</v>
      </c>
      <c r="AH4138" s="80">
        <v>2093.70338</v>
      </c>
      <c r="AI4138" s="80">
        <v>2107.43286</v>
      </c>
      <c r="AJ4138" s="80">
        <v>2121.74229</v>
      </c>
      <c r="AK4138" s="80">
        <v>2136.80621</v>
      </c>
      <c r="AL4138" s="80">
        <v>1423.17485</v>
      </c>
      <c r="AM4138" s="80">
        <v>1442.94097</v>
      </c>
      <c r="AN4138" s="80">
        <v>1464.74722</v>
      </c>
      <c r="AO4138" s="80">
        <v>1489.48711</v>
      </c>
      <c r="AP4138" s="80">
        <v>1516.73823</v>
      </c>
      <c r="AQ4138" s="80">
        <v>1377.54128</v>
      </c>
      <c r="AR4138" s="80">
        <v>1210.20036</v>
      </c>
      <c r="AS4138" s="80">
        <v>1195.54863</v>
      </c>
      <c r="AT4138" s="80">
        <v>1195.59253</v>
      </c>
      <c r="AU4138" s="80">
        <v>1195.6412</v>
      </c>
      <c r="AW4138" s="81">
        <v>16.0</v>
      </c>
      <c r="AX4138" s="81">
        <v>10.0</v>
      </c>
      <c r="AY4138" s="81">
        <v>167.0</v>
      </c>
      <c r="AZ4138" s="82">
        <v>1951.29412</v>
      </c>
      <c r="BA4138" s="82">
        <v>1952.72343</v>
      </c>
      <c r="BB4138" s="82">
        <v>1954.63863</v>
      </c>
      <c r="BC4138" s="82">
        <v>1956.59274</v>
      </c>
      <c r="BD4138" s="82">
        <v>1959.09296</v>
      </c>
      <c r="BE4138" s="82">
        <v>1961.7777</v>
      </c>
      <c r="BF4138" s="82">
        <v>1965.02112</v>
      </c>
      <c r="BG4138" s="82">
        <v>1968.71871</v>
      </c>
      <c r="BH4138" s="82">
        <v>1972.85865</v>
      </c>
      <c r="BI4138" s="82">
        <v>1977.02064</v>
      </c>
      <c r="BJ4138" s="82">
        <v>1983.91964</v>
      </c>
      <c r="BK4138" s="82">
        <v>1990.07094</v>
      </c>
      <c r="BL4138" s="82">
        <v>1991.87168</v>
      </c>
      <c r="BM4138" s="82">
        <v>1995.17741</v>
      </c>
      <c r="BN4138" s="82">
        <v>2000.41548</v>
      </c>
      <c r="BO4138" s="82">
        <v>2005.65638</v>
      </c>
      <c r="BP4138" s="82">
        <v>2011.53228</v>
      </c>
      <c r="BQ4138" s="82">
        <v>2018.38685</v>
      </c>
      <c r="BR4138" s="82">
        <v>2025.96104</v>
      </c>
      <c r="BS4138" s="82">
        <v>2034.35511</v>
      </c>
      <c r="BT4138" s="82">
        <v>2043.83857</v>
      </c>
      <c r="BU4138" s="82">
        <v>2054.95417</v>
      </c>
      <c r="BV4138" s="82">
        <v>2067.459</v>
      </c>
      <c r="BW4138" s="82">
        <v>2080.49453</v>
      </c>
      <c r="BX4138" s="82">
        <v>2093.70338</v>
      </c>
      <c r="BY4138" s="82">
        <v>2107.43286</v>
      </c>
      <c r="BZ4138" s="82">
        <v>2121.74229</v>
      </c>
      <c r="CA4138" s="82">
        <v>2136.80621</v>
      </c>
      <c r="CB4138" s="82">
        <v>1423.17485</v>
      </c>
      <c r="CC4138" s="82">
        <v>1442.94097</v>
      </c>
      <c r="CD4138" s="82">
        <v>1464.74722</v>
      </c>
      <c r="CE4138" s="82">
        <v>1489.48711</v>
      </c>
      <c r="CF4138" s="82">
        <v>1516.73823</v>
      </c>
      <c r="CG4138" s="82">
        <v>1377.54128</v>
      </c>
      <c r="CH4138" s="82">
        <v>1210.20036</v>
      </c>
      <c r="CI4138" s="82">
        <v>1195.54863</v>
      </c>
      <c r="CJ4138" s="82">
        <v>1195.59253</v>
      </c>
      <c r="CK4138" s="82">
        <v>1195.6412</v>
      </c>
    </row>
    <row r="4139" ht="14.25" customHeight="1">
      <c r="E4139" s="2"/>
      <c r="G4139" s="81">
        <v>16.0</v>
      </c>
      <c r="H4139" s="81">
        <v>10.0</v>
      </c>
      <c r="I4139" s="81">
        <v>168.0</v>
      </c>
      <c r="J4139" s="80">
        <v>1960.26508</v>
      </c>
      <c r="K4139" s="80">
        <v>1961.67854</v>
      </c>
      <c r="L4139" s="80">
        <v>1963.58149</v>
      </c>
      <c r="M4139" s="80">
        <v>1965.44429</v>
      </c>
      <c r="N4139" s="80">
        <v>1967.89708</v>
      </c>
      <c r="O4139" s="80">
        <v>1970.4962</v>
      </c>
      <c r="P4139" s="80">
        <v>1973.64509</v>
      </c>
      <c r="Q4139" s="80">
        <v>1977.25177</v>
      </c>
      <c r="R4139" s="80">
        <v>1981.25155</v>
      </c>
      <c r="S4139" s="80">
        <v>1985.28723</v>
      </c>
      <c r="T4139" s="80">
        <v>1992.02786</v>
      </c>
      <c r="U4139" s="80">
        <v>1998.06872</v>
      </c>
      <c r="V4139" s="80">
        <v>1999.41198</v>
      </c>
      <c r="W4139" s="80">
        <v>2002.68072</v>
      </c>
      <c r="X4139" s="80">
        <v>2007.8963</v>
      </c>
      <c r="Y4139" s="80">
        <v>2012.93169</v>
      </c>
      <c r="Z4139" s="80">
        <v>2018.6212</v>
      </c>
      <c r="AA4139" s="80">
        <v>2025.29777</v>
      </c>
      <c r="AB4139" s="80">
        <v>2032.63551</v>
      </c>
      <c r="AC4139" s="80">
        <v>2040.77503</v>
      </c>
      <c r="AD4139" s="80">
        <v>2049.97519</v>
      </c>
      <c r="AE4139" s="80">
        <v>2060.78335</v>
      </c>
      <c r="AF4139" s="80">
        <v>2072.92949</v>
      </c>
      <c r="AG4139" s="80">
        <v>2085.52423</v>
      </c>
      <c r="AH4139" s="80">
        <v>2098.2602</v>
      </c>
      <c r="AI4139" s="80">
        <v>2111.51418</v>
      </c>
      <c r="AJ4139" s="80">
        <v>2125.34477</v>
      </c>
      <c r="AK4139" s="80">
        <v>2139.89293</v>
      </c>
      <c r="AL4139" s="80">
        <v>1420.37913</v>
      </c>
      <c r="AM4139" s="80">
        <v>1439.59548</v>
      </c>
      <c r="AN4139" s="80">
        <v>1460.71666</v>
      </c>
      <c r="AO4139" s="80">
        <v>1484.73473</v>
      </c>
      <c r="AP4139" s="80">
        <v>1511.16566</v>
      </c>
      <c r="AQ4139" s="80">
        <v>1369.7756</v>
      </c>
      <c r="AR4139" s="80">
        <v>1199.96702</v>
      </c>
      <c r="AS4139" s="80">
        <v>1200.0055</v>
      </c>
      <c r="AT4139" s="80">
        <v>1200.04781</v>
      </c>
      <c r="AU4139" s="80">
        <v>1200.0947</v>
      </c>
      <c r="AW4139" s="81">
        <v>16.0</v>
      </c>
      <c r="AX4139" s="81">
        <v>10.0</v>
      </c>
      <c r="AY4139" s="81">
        <v>168.0</v>
      </c>
      <c r="AZ4139" s="82">
        <v>1960.26508</v>
      </c>
      <c r="BA4139" s="82">
        <v>1961.67854</v>
      </c>
      <c r="BB4139" s="82">
        <v>1963.58149</v>
      </c>
      <c r="BC4139" s="82">
        <v>1965.44429</v>
      </c>
      <c r="BD4139" s="82">
        <v>1967.89708</v>
      </c>
      <c r="BE4139" s="82">
        <v>1970.4962</v>
      </c>
      <c r="BF4139" s="82">
        <v>1973.64509</v>
      </c>
      <c r="BG4139" s="82">
        <v>1977.25177</v>
      </c>
      <c r="BH4139" s="82">
        <v>1981.25155</v>
      </c>
      <c r="BI4139" s="82">
        <v>1985.28723</v>
      </c>
      <c r="BJ4139" s="82">
        <v>1992.02786</v>
      </c>
      <c r="BK4139" s="82">
        <v>1998.06872</v>
      </c>
      <c r="BL4139" s="82">
        <v>1999.41198</v>
      </c>
      <c r="BM4139" s="82">
        <v>2002.68072</v>
      </c>
      <c r="BN4139" s="82">
        <v>2007.8963</v>
      </c>
      <c r="BO4139" s="82">
        <v>2012.93169</v>
      </c>
      <c r="BP4139" s="82">
        <v>2018.6212</v>
      </c>
      <c r="BQ4139" s="82">
        <v>2025.29777</v>
      </c>
      <c r="BR4139" s="82">
        <v>2032.63551</v>
      </c>
      <c r="BS4139" s="82">
        <v>2040.77503</v>
      </c>
      <c r="BT4139" s="82">
        <v>2049.97519</v>
      </c>
      <c r="BU4139" s="82">
        <v>2060.78335</v>
      </c>
      <c r="BV4139" s="82">
        <v>2072.92949</v>
      </c>
      <c r="BW4139" s="82">
        <v>2085.52423</v>
      </c>
      <c r="BX4139" s="82">
        <v>2098.2602</v>
      </c>
      <c r="BY4139" s="82">
        <v>2111.51418</v>
      </c>
      <c r="BZ4139" s="82">
        <v>2125.34477</v>
      </c>
      <c r="CA4139" s="82">
        <v>2139.89293</v>
      </c>
      <c r="CB4139" s="82">
        <v>1420.37913</v>
      </c>
      <c r="CC4139" s="82">
        <v>1439.59548</v>
      </c>
      <c r="CD4139" s="82">
        <v>1460.71666</v>
      </c>
      <c r="CE4139" s="82">
        <v>1484.73473</v>
      </c>
      <c r="CF4139" s="82">
        <v>1511.16566</v>
      </c>
      <c r="CG4139" s="82">
        <v>1369.7756</v>
      </c>
      <c r="CH4139" s="82">
        <v>1199.96702</v>
      </c>
      <c r="CI4139" s="82">
        <v>1200.0055</v>
      </c>
      <c r="CJ4139" s="82">
        <v>1200.04781</v>
      </c>
      <c r="CK4139" s="82">
        <v>1200.0947</v>
      </c>
    </row>
    <row r="4140" ht="14.25" customHeight="1">
      <c r="E4140" s="2"/>
      <c r="G4140" s="81">
        <v>16.0</v>
      </c>
      <c r="H4140" s="81">
        <v>10.0</v>
      </c>
      <c r="I4140" s="81">
        <v>169.0</v>
      </c>
      <c r="J4140" s="80">
        <v>1297.6005</v>
      </c>
      <c r="K4140" s="80">
        <v>1298.99788</v>
      </c>
      <c r="L4140" s="80">
        <v>1300.80888</v>
      </c>
      <c r="M4140" s="80">
        <v>1302.61932</v>
      </c>
      <c r="N4140" s="80">
        <v>1304.98443</v>
      </c>
      <c r="O4140" s="80">
        <v>1307.48389</v>
      </c>
      <c r="P4140" s="80">
        <v>1310.53739</v>
      </c>
      <c r="Q4140" s="80">
        <v>1313.99937</v>
      </c>
      <c r="R4140" s="80">
        <v>1317.87099</v>
      </c>
      <c r="S4140" s="80">
        <v>1321.7264</v>
      </c>
      <c r="T4140" s="80">
        <v>1328.36002</v>
      </c>
      <c r="U4140" s="80">
        <v>1333.97268</v>
      </c>
      <c r="V4140" s="80">
        <v>1335.26427</v>
      </c>
      <c r="W4140" s="80">
        <v>1338.49561</v>
      </c>
      <c r="X4140" s="80">
        <v>1343.50422</v>
      </c>
      <c r="Y4140" s="80">
        <v>1348.34577</v>
      </c>
      <c r="Z4140" s="80">
        <v>1353.84756</v>
      </c>
      <c r="AA4140" s="80">
        <v>1360.2794</v>
      </c>
      <c r="AB4140" s="80">
        <v>1367.35298</v>
      </c>
      <c r="AC4140" s="80">
        <v>1375.19715</v>
      </c>
      <c r="AD4140" s="80">
        <v>1384.07319</v>
      </c>
      <c r="AE4140" s="80">
        <v>1394.50712</v>
      </c>
      <c r="AF4140" s="80">
        <v>1406.20188</v>
      </c>
      <c r="AG4140" s="80">
        <v>1418.31483</v>
      </c>
      <c r="AH4140" s="80">
        <v>1430.56289</v>
      </c>
      <c r="AI4140" s="80">
        <v>1443.32661</v>
      </c>
      <c r="AJ4140" s="80">
        <v>1456.62536</v>
      </c>
      <c r="AK4140" s="80">
        <v>1470.64343</v>
      </c>
      <c r="AL4140" s="80">
        <v>1013.79664</v>
      </c>
      <c r="AM4140" s="80">
        <v>1032.29812</v>
      </c>
      <c r="AN4140" s="80">
        <v>1052.65812</v>
      </c>
      <c r="AO4140" s="80">
        <v>1075.81687</v>
      </c>
      <c r="AP4140" s="80">
        <v>1101.25454</v>
      </c>
      <c r="AQ4140" s="80">
        <v>957.57882</v>
      </c>
      <c r="AR4140" s="80">
        <v>801.45124</v>
      </c>
      <c r="AS4140" s="80">
        <v>801.48825</v>
      </c>
      <c r="AT4140" s="80">
        <v>801.52894</v>
      </c>
      <c r="AU4140" s="80">
        <v>801.57404</v>
      </c>
      <c r="AW4140" s="81">
        <v>16.0</v>
      </c>
      <c r="AX4140" s="81">
        <v>10.0</v>
      </c>
      <c r="AY4140" s="81">
        <v>169.0</v>
      </c>
      <c r="AZ4140" s="82">
        <v>1297.6005</v>
      </c>
      <c r="BA4140" s="82">
        <v>1298.99788</v>
      </c>
      <c r="BB4140" s="82">
        <v>1300.80888</v>
      </c>
      <c r="BC4140" s="82">
        <v>1302.61932</v>
      </c>
      <c r="BD4140" s="82">
        <v>1304.98443</v>
      </c>
      <c r="BE4140" s="82">
        <v>1307.48389</v>
      </c>
      <c r="BF4140" s="82">
        <v>1310.53739</v>
      </c>
      <c r="BG4140" s="82">
        <v>1313.99937</v>
      </c>
      <c r="BH4140" s="82">
        <v>1317.87099</v>
      </c>
      <c r="BI4140" s="82">
        <v>1321.7264</v>
      </c>
      <c r="BJ4140" s="82">
        <v>1328.36002</v>
      </c>
      <c r="BK4140" s="82">
        <v>1333.97268</v>
      </c>
      <c r="BL4140" s="82">
        <v>1335.26427</v>
      </c>
      <c r="BM4140" s="82">
        <v>1338.49561</v>
      </c>
      <c r="BN4140" s="82">
        <v>1343.50422</v>
      </c>
      <c r="BO4140" s="82">
        <v>1348.34577</v>
      </c>
      <c r="BP4140" s="82">
        <v>1353.84756</v>
      </c>
      <c r="BQ4140" s="82">
        <v>1360.2794</v>
      </c>
      <c r="BR4140" s="82">
        <v>1367.35298</v>
      </c>
      <c r="BS4140" s="82">
        <v>1375.19715</v>
      </c>
      <c r="BT4140" s="82">
        <v>1384.07319</v>
      </c>
      <c r="BU4140" s="82">
        <v>1394.50712</v>
      </c>
      <c r="BV4140" s="82">
        <v>1406.20188</v>
      </c>
      <c r="BW4140" s="82">
        <v>1418.31483</v>
      </c>
      <c r="BX4140" s="82">
        <v>1430.56289</v>
      </c>
      <c r="BY4140" s="82">
        <v>1443.32661</v>
      </c>
      <c r="BZ4140" s="82">
        <v>1456.62536</v>
      </c>
      <c r="CA4140" s="82">
        <v>1470.64343</v>
      </c>
      <c r="CB4140" s="82">
        <v>1013.79664</v>
      </c>
      <c r="CC4140" s="82">
        <v>1032.29812</v>
      </c>
      <c r="CD4140" s="82">
        <v>1052.65812</v>
      </c>
      <c r="CE4140" s="82">
        <v>1075.81687</v>
      </c>
      <c r="CF4140" s="82">
        <v>1101.25454</v>
      </c>
      <c r="CG4140" s="82">
        <v>957.57882</v>
      </c>
      <c r="CH4140" s="82">
        <v>801.45124</v>
      </c>
      <c r="CI4140" s="82">
        <v>801.48825</v>
      </c>
      <c r="CJ4140" s="82">
        <v>801.52894</v>
      </c>
      <c r="CK4140" s="82">
        <v>801.57404</v>
      </c>
    </row>
    <row r="4141" ht="14.25" customHeight="1">
      <c r="E4141" s="2"/>
      <c r="G4141" s="81">
        <v>16.0</v>
      </c>
      <c r="H4141" s="81">
        <v>10.0</v>
      </c>
      <c r="I4141" s="81">
        <v>170.0</v>
      </c>
      <c r="J4141" s="80">
        <v>1301.64071</v>
      </c>
      <c r="K4141" s="80">
        <v>1303.02191</v>
      </c>
      <c r="L4141" s="80">
        <v>1304.74031</v>
      </c>
      <c r="M4141" s="80">
        <v>1306.49804</v>
      </c>
      <c r="N4141" s="80">
        <v>1308.77487</v>
      </c>
      <c r="O4141" s="80">
        <v>1311.174</v>
      </c>
      <c r="P4141" s="80">
        <v>1314.13145</v>
      </c>
      <c r="Q4141" s="80">
        <v>1317.44774</v>
      </c>
      <c r="R4141" s="80">
        <v>1321.19034</v>
      </c>
      <c r="S4141" s="80">
        <v>1324.86425</v>
      </c>
      <c r="T4141" s="80">
        <v>1331.39017</v>
      </c>
      <c r="U4141" s="80">
        <v>1336.57171</v>
      </c>
      <c r="V4141" s="80">
        <v>1337.8113</v>
      </c>
      <c r="W4141" s="80">
        <v>1341.00501</v>
      </c>
      <c r="X4141" s="80">
        <v>1345.80528</v>
      </c>
      <c r="Y4141" s="80">
        <v>1350.45172</v>
      </c>
      <c r="Z4141" s="80">
        <v>1355.76458</v>
      </c>
      <c r="AA4141" s="80">
        <v>1361.95008</v>
      </c>
      <c r="AB4141" s="80">
        <v>1368.7578</v>
      </c>
      <c r="AC4141" s="80">
        <v>1376.30474</v>
      </c>
      <c r="AD4141" s="80">
        <v>1384.85461</v>
      </c>
      <c r="AE4141" s="80">
        <v>1394.91198</v>
      </c>
      <c r="AF4141" s="80">
        <v>1406.15256</v>
      </c>
      <c r="AG4141" s="80">
        <v>1417.78078</v>
      </c>
      <c r="AH4141" s="80">
        <v>1429.53801</v>
      </c>
      <c r="AI4141" s="80">
        <v>1441.80857</v>
      </c>
      <c r="AJ4141" s="80">
        <v>1454.57242</v>
      </c>
      <c r="AK4141" s="80">
        <v>1468.05739</v>
      </c>
      <c r="AL4141" s="80">
        <v>1007.1796</v>
      </c>
      <c r="AM4141" s="80">
        <v>1024.96232</v>
      </c>
      <c r="AN4141" s="80">
        <v>1044.55716</v>
      </c>
      <c r="AO4141" s="80">
        <v>1066.85225</v>
      </c>
      <c r="AP4141" s="80">
        <v>1091.29182</v>
      </c>
      <c r="AQ4141" s="80">
        <v>945.31541</v>
      </c>
      <c r="AR4141" s="80">
        <v>802.95175</v>
      </c>
      <c r="AS4141" s="80">
        <v>802.98728</v>
      </c>
      <c r="AT4141" s="80">
        <v>803.02634</v>
      </c>
      <c r="AU4141" s="80">
        <v>803.06963</v>
      </c>
      <c r="AW4141" s="81">
        <v>16.0</v>
      </c>
      <c r="AX4141" s="81">
        <v>10.0</v>
      </c>
      <c r="AY4141" s="81">
        <v>170.0</v>
      </c>
      <c r="AZ4141" s="82">
        <v>1301.64071</v>
      </c>
      <c r="BA4141" s="82">
        <v>1303.02191</v>
      </c>
      <c r="BB4141" s="82">
        <v>1304.74031</v>
      </c>
      <c r="BC4141" s="82">
        <v>1306.49804</v>
      </c>
      <c r="BD4141" s="82">
        <v>1308.77487</v>
      </c>
      <c r="BE4141" s="82">
        <v>1311.174</v>
      </c>
      <c r="BF4141" s="82">
        <v>1314.13145</v>
      </c>
      <c r="BG4141" s="82">
        <v>1317.44774</v>
      </c>
      <c r="BH4141" s="82">
        <v>1321.19034</v>
      </c>
      <c r="BI4141" s="82">
        <v>1324.86425</v>
      </c>
      <c r="BJ4141" s="82">
        <v>1331.39017</v>
      </c>
      <c r="BK4141" s="82">
        <v>1336.57171</v>
      </c>
      <c r="BL4141" s="82">
        <v>1337.8113</v>
      </c>
      <c r="BM4141" s="82">
        <v>1341.00501</v>
      </c>
      <c r="BN4141" s="82">
        <v>1345.80528</v>
      </c>
      <c r="BO4141" s="82">
        <v>1350.45172</v>
      </c>
      <c r="BP4141" s="82">
        <v>1355.76458</v>
      </c>
      <c r="BQ4141" s="82">
        <v>1361.95008</v>
      </c>
      <c r="BR4141" s="82">
        <v>1368.7578</v>
      </c>
      <c r="BS4141" s="82">
        <v>1376.30474</v>
      </c>
      <c r="BT4141" s="82">
        <v>1384.85461</v>
      </c>
      <c r="BU4141" s="82">
        <v>1394.91198</v>
      </c>
      <c r="BV4141" s="82">
        <v>1406.15256</v>
      </c>
      <c r="BW4141" s="82">
        <v>1417.78078</v>
      </c>
      <c r="BX4141" s="82">
        <v>1429.53801</v>
      </c>
      <c r="BY4141" s="82">
        <v>1441.80857</v>
      </c>
      <c r="BZ4141" s="82">
        <v>1454.57242</v>
      </c>
      <c r="CA4141" s="82">
        <v>1468.05739</v>
      </c>
      <c r="CB4141" s="82">
        <v>1007.1796</v>
      </c>
      <c r="CC4141" s="82">
        <v>1024.96232</v>
      </c>
      <c r="CD4141" s="82">
        <v>1044.55716</v>
      </c>
      <c r="CE4141" s="82">
        <v>1066.85225</v>
      </c>
      <c r="CF4141" s="82">
        <v>1091.29182</v>
      </c>
      <c r="CG4141" s="82">
        <v>945.31541</v>
      </c>
      <c r="CH4141" s="82">
        <v>802.95175</v>
      </c>
      <c r="CI4141" s="82">
        <v>802.98728</v>
      </c>
      <c r="CJ4141" s="82">
        <v>803.02634</v>
      </c>
      <c r="CK4141" s="82">
        <v>803.06963</v>
      </c>
    </row>
    <row r="4142" ht="14.25" customHeight="1">
      <c r="E4142" s="2"/>
      <c r="G4142" s="81">
        <v>16.0</v>
      </c>
      <c r="H4142" s="81">
        <v>10.0</v>
      </c>
      <c r="I4142" s="81">
        <v>171.0</v>
      </c>
      <c r="J4142" s="80">
        <v>1305.71938</v>
      </c>
      <c r="K4142" s="80">
        <v>1307.08429</v>
      </c>
      <c r="L4142" s="80">
        <v>1308.70946</v>
      </c>
      <c r="M4142" s="80">
        <v>1310.41412</v>
      </c>
      <c r="N4142" s="80">
        <v>1312.60206</v>
      </c>
      <c r="O4142" s="80">
        <v>1314.90016</v>
      </c>
      <c r="P4142" s="80">
        <v>1317.76091</v>
      </c>
      <c r="Q4142" s="80">
        <v>1320.93051</v>
      </c>
      <c r="R4142" s="80">
        <v>1324.54322</v>
      </c>
      <c r="S4142" s="80">
        <v>1328.03439</v>
      </c>
      <c r="T4142" s="80">
        <v>1334.45192</v>
      </c>
      <c r="U4142" s="80">
        <v>1339.1994</v>
      </c>
      <c r="V4142" s="80">
        <v>1340.38663</v>
      </c>
      <c r="W4142" s="80">
        <v>1343.54248</v>
      </c>
      <c r="X4142" s="80">
        <v>1348.13303</v>
      </c>
      <c r="Y4142" s="80">
        <v>1352.58307</v>
      </c>
      <c r="Z4142" s="80">
        <v>1357.70576</v>
      </c>
      <c r="AA4142" s="80">
        <v>1363.64334</v>
      </c>
      <c r="AB4142" s="80">
        <v>1370.18347</v>
      </c>
      <c r="AC4142" s="80">
        <v>1377.43128</v>
      </c>
      <c r="AD4142" s="80">
        <v>1385.65292</v>
      </c>
      <c r="AE4142" s="80">
        <v>1395.33137</v>
      </c>
      <c r="AF4142" s="80">
        <v>1406.11496</v>
      </c>
      <c r="AG4142" s="80">
        <v>1417.25549</v>
      </c>
      <c r="AH4142" s="80">
        <v>1428.51891</v>
      </c>
      <c r="AI4142" s="80">
        <v>1440.29341</v>
      </c>
      <c r="AJ4142" s="80">
        <v>1452.51924</v>
      </c>
      <c r="AK4142" s="80">
        <v>1465.46807</v>
      </c>
      <c r="AL4142" s="80">
        <v>1000.52766</v>
      </c>
      <c r="AM4142" s="80">
        <v>1017.58772</v>
      </c>
      <c r="AN4142" s="80">
        <v>1036.41336</v>
      </c>
      <c r="AO4142" s="80">
        <v>1057.84039</v>
      </c>
      <c r="AP4142" s="80">
        <v>1081.27697</v>
      </c>
      <c r="AQ4142" s="80">
        <v>932.98469</v>
      </c>
      <c r="AR4142" s="80">
        <v>804.4687</v>
      </c>
      <c r="AS4142" s="80">
        <v>804.50273</v>
      </c>
      <c r="AT4142" s="80">
        <v>804.54015</v>
      </c>
      <c r="AU4142" s="80">
        <v>804.58163</v>
      </c>
      <c r="AW4142" s="81">
        <v>16.0</v>
      </c>
      <c r="AX4142" s="81">
        <v>10.0</v>
      </c>
      <c r="AY4142" s="81">
        <v>171.0</v>
      </c>
      <c r="AZ4142" s="82">
        <v>1305.71938</v>
      </c>
      <c r="BA4142" s="82">
        <v>1307.08429</v>
      </c>
      <c r="BB4142" s="82">
        <v>1308.70946</v>
      </c>
      <c r="BC4142" s="82">
        <v>1310.41412</v>
      </c>
      <c r="BD4142" s="82">
        <v>1312.60206</v>
      </c>
      <c r="BE4142" s="82">
        <v>1314.90016</v>
      </c>
      <c r="BF4142" s="82">
        <v>1317.76091</v>
      </c>
      <c r="BG4142" s="82">
        <v>1320.93051</v>
      </c>
      <c r="BH4142" s="82">
        <v>1324.54322</v>
      </c>
      <c r="BI4142" s="82">
        <v>1328.03439</v>
      </c>
      <c r="BJ4142" s="82">
        <v>1334.45192</v>
      </c>
      <c r="BK4142" s="82">
        <v>1339.1994</v>
      </c>
      <c r="BL4142" s="82">
        <v>1340.38663</v>
      </c>
      <c r="BM4142" s="82">
        <v>1343.54248</v>
      </c>
      <c r="BN4142" s="82">
        <v>1348.13303</v>
      </c>
      <c r="BO4142" s="82">
        <v>1352.58307</v>
      </c>
      <c r="BP4142" s="82">
        <v>1357.70576</v>
      </c>
      <c r="BQ4142" s="82">
        <v>1363.64334</v>
      </c>
      <c r="BR4142" s="82">
        <v>1370.18347</v>
      </c>
      <c r="BS4142" s="82">
        <v>1377.43128</v>
      </c>
      <c r="BT4142" s="82">
        <v>1385.65292</v>
      </c>
      <c r="BU4142" s="82">
        <v>1395.33137</v>
      </c>
      <c r="BV4142" s="82">
        <v>1406.11496</v>
      </c>
      <c r="BW4142" s="82">
        <v>1417.25549</v>
      </c>
      <c r="BX4142" s="82">
        <v>1428.51891</v>
      </c>
      <c r="BY4142" s="82">
        <v>1440.29341</v>
      </c>
      <c r="BZ4142" s="82">
        <v>1452.51924</v>
      </c>
      <c r="CA4142" s="82">
        <v>1465.46807</v>
      </c>
      <c r="CB4142" s="82">
        <v>1000.52766</v>
      </c>
      <c r="CC4142" s="82">
        <v>1017.58772</v>
      </c>
      <c r="CD4142" s="82">
        <v>1036.41336</v>
      </c>
      <c r="CE4142" s="82">
        <v>1057.84039</v>
      </c>
      <c r="CF4142" s="82">
        <v>1081.27697</v>
      </c>
      <c r="CG4142" s="82">
        <v>932.98469</v>
      </c>
      <c r="CH4142" s="82">
        <v>804.4687</v>
      </c>
      <c r="CI4142" s="82">
        <v>804.50273</v>
      </c>
      <c r="CJ4142" s="82">
        <v>804.54015</v>
      </c>
      <c r="CK4142" s="82">
        <v>804.58163</v>
      </c>
    </row>
    <row r="4143" ht="14.25" customHeight="1">
      <c r="E4143" s="2"/>
      <c r="G4143" s="81">
        <v>16.0</v>
      </c>
      <c r="H4143" s="81">
        <v>10.0</v>
      </c>
      <c r="I4143" s="81">
        <v>172.0</v>
      </c>
      <c r="J4143" s="80">
        <v>1309.83685</v>
      </c>
      <c r="K4143" s="80">
        <v>1311.18537</v>
      </c>
      <c r="L4143" s="80">
        <v>1312.71665</v>
      </c>
      <c r="M4143" s="80">
        <v>1314.36787</v>
      </c>
      <c r="N4143" s="80">
        <v>1316.46632</v>
      </c>
      <c r="O4143" s="80">
        <v>1318.66269</v>
      </c>
      <c r="P4143" s="80">
        <v>1321.42608</v>
      </c>
      <c r="Q4143" s="80">
        <v>1324.44798</v>
      </c>
      <c r="R4143" s="80">
        <v>1327.92991</v>
      </c>
      <c r="S4143" s="80">
        <v>1331.2371</v>
      </c>
      <c r="T4143" s="80">
        <v>1337.54554</v>
      </c>
      <c r="U4143" s="80">
        <v>1341.85598</v>
      </c>
      <c r="V4143" s="80">
        <v>1342.99051</v>
      </c>
      <c r="W4143" s="80">
        <v>1346.10828</v>
      </c>
      <c r="X4143" s="80">
        <v>1350.4877</v>
      </c>
      <c r="Y4143" s="80">
        <v>1354.74004</v>
      </c>
      <c r="Z4143" s="80">
        <v>1359.67133</v>
      </c>
      <c r="AA4143" s="80">
        <v>1365.35935</v>
      </c>
      <c r="AB4143" s="80">
        <v>1371.63018</v>
      </c>
      <c r="AC4143" s="80">
        <v>1378.57693</v>
      </c>
      <c r="AD4143" s="80">
        <v>1386.46825</v>
      </c>
      <c r="AE4143" s="80">
        <v>1395.7654</v>
      </c>
      <c r="AF4143" s="80">
        <v>1406.08915</v>
      </c>
      <c r="AG4143" s="80">
        <v>1416.73899</v>
      </c>
      <c r="AH4143" s="80">
        <v>1427.50563</v>
      </c>
      <c r="AI4143" s="80">
        <v>1438.78113</v>
      </c>
      <c r="AJ4143" s="80">
        <v>1450.46578</v>
      </c>
      <c r="AK4143" s="80">
        <v>1462.87543</v>
      </c>
      <c r="AL4143" s="80">
        <v>993.84046</v>
      </c>
      <c r="AM4143" s="80">
        <v>1010.1739</v>
      </c>
      <c r="AN4143" s="80">
        <v>1028.22629</v>
      </c>
      <c r="AO4143" s="80">
        <v>1048.78083</v>
      </c>
      <c r="AP4143" s="80">
        <v>1071.20946</v>
      </c>
      <c r="AQ4143" s="80">
        <v>920.58599</v>
      </c>
      <c r="AR4143" s="80">
        <v>806.00221</v>
      </c>
      <c r="AS4143" s="80">
        <v>806.03475</v>
      </c>
      <c r="AT4143" s="80">
        <v>806.07051</v>
      </c>
      <c r="AU4143" s="80">
        <v>806.11016</v>
      </c>
      <c r="AW4143" s="81">
        <v>16.0</v>
      </c>
      <c r="AX4143" s="81">
        <v>10.0</v>
      </c>
      <c r="AY4143" s="81">
        <v>172.0</v>
      </c>
      <c r="AZ4143" s="82">
        <v>1309.83685</v>
      </c>
      <c r="BA4143" s="82">
        <v>1311.18537</v>
      </c>
      <c r="BB4143" s="82">
        <v>1312.71665</v>
      </c>
      <c r="BC4143" s="82">
        <v>1314.36787</v>
      </c>
      <c r="BD4143" s="82">
        <v>1316.46632</v>
      </c>
      <c r="BE4143" s="82">
        <v>1318.66269</v>
      </c>
      <c r="BF4143" s="82">
        <v>1321.42608</v>
      </c>
      <c r="BG4143" s="82">
        <v>1324.44798</v>
      </c>
      <c r="BH4143" s="82">
        <v>1327.92991</v>
      </c>
      <c r="BI4143" s="82">
        <v>1331.2371</v>
      </c>
      <c r="BJ4143" s="82">
        <v>1337.54554</v>
      </c>
      <c r="BK4143" s="82">
        <v>1341.85598</v>
      </c>
      <c r="BL4143" s="82">
        <v>1342.99051</v>
      </c>
      <c r="BM4143" s="82">
        <v>1346.10828</v>
      </c>
      <c r="BN4143" s="82">
        <v>1350.4877</v>
      </c>
      <c r="BO4143" s="82">
        <v>1354.74004</v>
      </c>
      <c r="BP4143" s="82">
        <v>1359.67133</v>
      </c>
      <c r="BQ4143" s="82">
        <v>1365.35935</v>
      </c>
      <c r="BR4143" s="82">
        <v>1371.63018</v>
      </c>
      <c r="BS4143" s="82">
        <v>1378.57693</v>
      </c>
      <c r="BT4143" s="82">
        <v>1386.46825</v>
      </c>
      <c r="BU4143" s="82">
        <v>1395.7654</v>
      </c>
      <c r="BV4143" s="82">
        <v>1406.08915</v>
      </c>
      <c r="BW4143" s="82">
        <v>1416.73899</v>
      </c>
      <c r="BX4143" s="82">
        <v>1427.50563</v>
      </c>
      <c r="BY4143" s="82">
        <v>1438.78113</v>
      </c>
      <c r="BZ4143" s="82">
        <v>1450.46578</v>
      </c>
      <c r="CA4143" s="82">
        <v>1462.87543</v>
      </c>
      <c r="CB4143" s="82">
        <v>993.84046</v>
      </c>
      <c r="CC4143" s="82">
        <v>1010.1739</v>
      </c>
      <c r="CD4143" s="82">
        <v>1028.22629</v>
      </c>
      <c r="CE4143" s="82">
        <v>1048.78083</v>
      </c>
      <c r="CF4143" s="82">
        <v>1071.20946</v>
      </c>
      <c r="CG4143" s="82">
        <v>920.58599</v>
      </c>
      <c r="CH4143" s="82">
        <v>806.00221</v>
      </c>
      <c r="CI4143" s="82">
        <v>806.03475</v>
      </c>
      <c r="CJ4143" s="82">
        <v>806.07051</v>
      </c>
      <c r="CK4143" s="82">
        <v>806.11016</v>
      </c>
    </row>
    <row r="4144" ht="14.25" customHeight="1">
      <c r="E4144" s="2"/>
      <c r="G4144" s="81">
        <v>16.0</v>
      </c>
      <c r="H4144" s="81">
        <v>10.0</v>
      </c>
      <c r="I4144" s="81">
        <v>173.0</v>
      </c>
      <c r="J4144" s="80">
        <v>1313.99346</v>
      </c>
      <c r="K4144" s="80">
        <v>1315.32549</v>
      </c>
      <c r="L4144" s="80">
        <v>1316.76221</v>
      </c>
      <c r="M4144" s="80">
        <v>1318.35963</v>
      </c>
      <c r="N4144" s="80">
        <v>1320.36796</v>
      </c>
      <c r="O4144" s="80">
        <v>1322.4619</v>
      </c>
      <c r="P4144" s="80">
        <v>1325.12726</v>
      </c>
      <c r="Q4144" s="80">
        <v>1328.00045</v>
      </c>
      <c r="R4144" s="80">
        <v>1331.35071</v>
      </c>
      <c r="S4144" s="80">
        <v>1334.47266</v>
      </c>
      <c r="T4144" s="80">
        <v>1340.6713</v>
      </c>
      <c r="U4144" s="80">
        <v>1344.54171</v>
      </c>
      <c r="V4144" s="80">
        <v>1345.62319</v>
      </c>
      <c r="W4144" s="80">
        <v>1348.70263</v>
      </c>
      <c r="X4144" s="80">
        <v>1352.86953</v>
      </c>
      <c r="Y4144" s="80">
        <v>1356.92286</v>
      </c>
      <c r="Z4144" s="80">
        <v>1361.66147</v>
      </c>
      <c r="AA4144" s="80">
        <v>1367.09832</v>
      </c>
      <c r="AB4144" s="80">
        <v>1373.09808</v>
      </c>
      <c r="AC4144" s="80">
        <v>1379.74184</v>
      </c>
      <c r="AD4144" s="80">
        <v>1387.30073</v>
      </c>
      <c r="AE4144" s="80">
        <v>1396.21419</v>
      </c>
      <c r="AF4144" s="80">
        <v>1406.07522</v>
      </c>
      <c r="AG4144" s="80">
        <v>1416.23135</v>
      </c>
      <c r="AH4144" s="80">
        <v>1426.49819</v>
      </c>
      <c r="AI4144" s="80">
        <v>1437.27171</v>
      </c>
      <c r="AJ4144" s="80">
        <v>1448.41203</v>
      </c>
      <c r="AK4144" s="80">
        <v>1460.27939</v>
      </c>
      <c r="AL4144" s="80">
        <v>987.11766</v>
      </c>
      <c r="AM4144" s="80">
        <v>1002.7205</v>
      </c>
      <c r="AN4144" s="80">
        <v>1019.9955</v>
      </c>
      <c r="AO4144" s="80">
        <v>1039.67308</v>
      </c>
      <c r="AP4144" s="80">
        <v>1061.08876</v>
      </c>
      <c r="AQ4144" s="80">
        <v>908.11862</v>
      </c>
      <c r="AR4144" s="80">
        <v>807.55244</v>
      </c>
      <c r="AS4144" s="80">
        <v>807.58346</v>
      </c>
      <c r="AT4144" s="80">
        <v>807.61757</v>
      </c>
      <c r="AU4144" s="80">
        <v>807.65537</v>
      </c>
      <c r="AW4144" s="81">
        <v>16.0</v>
      </c>
      <c r="AX4144" s="81">
        <v>10.0</v>
      </c>
      <c r="AY4144" s="81">
        <v>173.0</v>
      </c>
      <c r="AZ4144" s="82">
        <v>1313.99346</v>
      </c>
      <c r="BA4144" s="82">
        <v>1315.32549</v>
      </c>
      <c r="BB4144" s="82">
        <v>1316.76221</v>
      </c>
      <c r="BC4144" s="82">
        <v>1318.35963</v>
      </c>
      <c r="BD4144" s="82">
        <v>1320.36796</v>
      </c>
      <c r="BE4144" s="82">
        <v>1322.4619</v>
      </c>
      <c r="BF4144" s="82">
        <v>1325.12726</v>
      </c>
      <c r="BG4144" s="82">
        <v>1328.00045</v>
      </c>
      <c r="BH4144" s="82">
        <v>1331.35071</v>
      </c>
      <c r="BI4144" s="82">
        <v>1334.47266</v>
      </c>
      <c r="BJ4144" s="82">
        <v>1340.6713</v>
      </c>
      <c r="BK4144" s="82">
        <v>1344.54171</v>
      </c>
      <c r="BL4144" s="82">
        <v>1345.62319</v>
      </c>
      <c r="BM4144" s="82">
        <v>1348.70263</v>
      </c>
      <c r="BN4144" s="82">
        <v>1352.86953</v>
      </c>
      <c r="BO4144" s="82">
        <v>1356.92286</v>
      </c>
      <c r="BP4144" s="82">
        <v>1361.66147</v>
      </c>
      <c r="BQ4144" s="82">
        <v>1367.09832</v>
      </c>
      <c r="BR4144" s="82">
        <v>1373.09808</v>
      </c>
      <c r="BS4144" s="82">
        <v>1379.74184</v>
      </c>
      <c r="BT4144" s="82">
        <v>1387.30073</v>
      </c>
      <c r="BU4144" s="82">
        <v>1396.21419</v>
      </c>
      <c r="BV4144" s="82">
        <v>1406.07522</v>
      </c>
      <c r="BW4144" s="82">
        <v>1416.23135</v>
      </c>
      <c r="BX4144" s="82">
        <v>1426.49819</v>
      </c>
      <c r="BY4144" s="82">
        <v>1437.27171</v>
      </c>
      <c r="BZ4144" s="82">
        <v>1448.41203</v>
      </c>
      <c r="CA4144" s="82">
        <v>1460.27939</v>
      </c>
      <c r="CB4144" s="82">
        <v>987.11766</v>
      </c>
      <c r="CC4144" s="82">
        <v>1002.7205</v>
      </c>
      <c r="CD4144" s="82">
        <v>1019.9955</v>
      </c>
      <c r="CE4144" s="82">
        <v>1039.67308</v>
      </c>
      <c r="CF4144" s="82">
        <v>1061.08876</v>
      </c>
      <c r="CG4144" s="82">
        <v>908.11862</v>
      </c>
      <c r="CH4144" s="82">
        <v>807.55244</v>
      </c>
      <c r="CI4144" s="82">
        <v>807.58346</v>
      </c>
      <c r="CJ4144" s="82">
        <v>807.61757</v>
      </c>
      <c r="CK4144" s="82">
        <v>807.65537</v>
      </c>
    </row>
    <row r="4145" ht="14.25" customHeight="1">
      <c r="E4145" s="2"/>
      <c r="G4145" s="81">
        <v>16.0</v>
      </c>
      <c r="H4145" s="81">
        <v>10.0</v>
      </c>
      <c r="I4145" s="81">
        <v>174.0</v>
      </c>
      <c r="J4145" s="80">
        <v>1318.18954</v>
      </c>
      <c r="K4145" s="80">
        <v>1319.50497</v>
      </c>
      <c r="L4145" s="80">
        <v>1320.84649</v>
      </c>
      <c r="M4145" s="80">
        <v>1322.38973</v>
      </c>
      <c r="N4145" s="80">
        <v>1324.30731</v>
      </c>
      <c r="O4145" s="80">
        <v>1326.29812</v>
      </c>
      <c r="P4145" s="80">
        <v>1328.86478</v>
      </c>
      <c r="Q4145" s="80">
        <v>1331.58823</v>
      </c>
      <c r="R4145" s="80">
        <v>1334.80592</v>
      </c>
      <c r="S4145" s="80">
        <v>1337.74135</v>
      </c>
      <c r="T4145" s="80">
        <v>1343.82949</v>
      </c>
      <c r="U4145" s="80">
        <v>1347.25684</v>
      </c>
      <c r="V4145" s="80">
        <v>1348.2849</v>
      </c>
      <c r="W4145" s="80">
        <v>1351.32579</v>
      </c>
      <c r="X4145" s="80">
        <v>1355.27873</v>
      </c>
      <c r="Y4145" s="80">
        <v>1359.13172</v>
      </c>
      <c r="Z4145" s="80">
        <v>1363.6764</v>
      </c>
      <c r="AA4145" s="80">
        <v>1368.86042</v>
      </c>
      <c r="AB4145" s="80">
        <v>1374.58735</v>
      </c>
      <c r="AC4145" s="80">
        <v>1380.92616</v>
      </c>
      <c r="AD4145" s="80">
        <v>1388.1505</v>
      </c>
      <c r="AE4145" s="80">
        <v>1396.67783</v>
      </c>
      <c r="AF4145" s="80">
        <v>1406.07325</v>
      </c>
      <c r="AG4145" s="80">
        <v>1415.73263</v>
      </c>
      <c r="AH4145" s="80">
        <v>1425.49663</v>
      </c>
      <c r="AI4145" s="80">
        <v>1435.76517</v>
      </c>
      <c r="AJ4145" s="80">
        <v>1446.35793</v>
      </c>
      <c r="AK4145" s="80">
        <v>1457.67989</v>
      </c>
      <c r="AL4145" s="80">
        <v>980.3589</v>
      </c>
      <c r="AM4145" s="80">
        <v>995.22709</v>
      </c>
      <c r="AN4145" s="80">
        <v>1011.72057</v>
      </c>
      <c r="AO4145" s="80">
        <v>1030.51665</v>
      </c>
      <c r="AP4145" s="80">
        <v>1050.91434</v>
      </c>
      <c r="AQ4145" s="80">
        <v>895.5819</v>
      </c>
      <c r="AR4145" s="80">
        <v>809.11953</v>
      </c>
      <c r="AS4145" s="80">
        <v>809.14903</v>
      </c>
      <c r="AT4145" s="80">
        <v>809.18145</v>
      </c>
      <c r="AU4145" s="80">
        <v>809.2174</v>
      </c>
      <c r="AW4145" s="81">
        <v>16.0</v>
      </c>
      <c r="AX4145" s="81">
        <v>10.0</v>
      </c>
      <c r="AY4145" s="81">
        <v>174.0</v>
      </c>
      <c r="AZ4145" s="82">
        <v>1318.18954</v>
      </c>
      <c r="BA4145" s="82">
        <v>1319.50497</v>
      </c>
      <c r="BB4145" s="82">
        <v>1320.84649</v>
      </c>
      <c r="BC4145" s="82">
        <v>1322.38973</v>
      </c>
      <c r="BD4145" s="82">
        <v>1324.30731</v>
      </c>
      <c r="BE4145" s="82">
        <v>1326.29812</v>
      </c>
      <c r="BF4145" s="82">
        <v>1328.86478</v>
      </c>
      <c r="BG4145" s="82">
        <v>1331.58823</v>
      </c>
      <c r="BH4145" s="82">
        <v>1334.80592</v>
      </c>
      <c r="BI4145" s="82">
        <v>1337.74135</v>
      </c>
      <c r="BJ4145" s="82">
        <v>1343.82949</v>
      </c>
      <c r="BK4145" s="82">
        <v>1347.25684</v>
      </c>
      <c r="BL4145" s="82">
        <v>1348.2849</v>
      </c>
      <c r="BM4145" s="82">
        <v>1351.32579</v>
      </c>
      <c r="BN4145" s="82">
        <v>1355.27873</v>
      </c>
      <c r="BO4145" s="82">
        <v>1359.13172</v>
      </c>
      <c r="BP4145" s="82">
        <v>1363.6764</v>
      </c>
      <c r="BQ4145" s="82">
        <v>1368.86042</v>
      </c>
      <c r="BR4145" s="82">
        <v>1374.58735</v>
      </c>
      <c r="BS4145" s="82">
        <v>1380.92616</v>
      </c>
      <c r="BT4145" s="82">
        <v>1388.1505</v>
      </c>
      <c r="BU4145" s="82">
        <v>1396.67783</v>
      </c>
      <c r="BV4145" s="82">
        <v>1406.07325</v>
      </c>
      <c r="BW4145" s="82">
        <v>1415.73263</v>
      </c>
      <c r="BX4145" s="82">
        <v>1425.49663</v>
      </c>
      <c r="BY4145" s="82">
        <v>1435.76517</v>
      </c>
      <c r="BZ4145" s="82">
        <v>1446.35793</v>
      </c>
      <c r="CA4145" s="82">
        <v>1457.67989</v>
      </c>
      <c r="CB4145" s="82">
        <v>980.3589</v>
      </c>
      <c r="CC4145" s="82">
        <v>995.22709</v>
      </c>
      <c r="CD4145" s="82">
        <v>1011.72057</v>
      </c>
      <c r="CE4145" s="82">
        <v>1030.51665</v>
      </c>
      <c r="CF4145" s="82">
        <v>1050.91434</v>
      </c>
      <c r="CG4145" s="82">
        <v>895.5819</v>
      </c>
      <c r="CH4145" s="82">
        <v>809.11953</v>
      </c>
      <c r="CI4145" s="82">
        <v>809.14903</v>
      </c>
      <c r="CJ4145" s="82">
        <v>809.18145</v>
      </c>
      <c r="CK4145" s="82">
        <v>809.2174</v>
      </c>
    </row>
    <row r="4146" ht="14.25" customHeight="1">
      <c r="E4146" s="2"/>
      <c r="G4146" s="81">
        <v>16.0</v>
      </c>
      <c r="H4146" s="81">
        <v>10.0</v>
      </c>
      <c r="I4146" s="81">
        <v>175.0</v>
      </c>
      <c r="J4146" s="80">
        <v>1322.42545</v>
      </c>
      <c r="K4146" s="80">
        <v>1323.72417</v>
      </c>
      <c r="L4146" s="80">
        <v>1324.96981</v>
      </c>
      <c r="M4146" s="80">
        <v>1326.4585</v>
      </c>
      <c r="N4146" s="80">
        <v>1328.28471</v>
      </c>
      <c r="O4146" s="80">
        <v>1330.17166</v>
      </c>
      <c r="P4146" s="80">
        <v>1332.63895</v>
      </c>
      <c r="Q4146" s="80">
        <v>1335.21161</v>
      </c>
      <c r="R4146" s="80">
        <v>1338.29584</v>
      </c>
      <c r="S4146" s="80">
        <v>1341.04346</v>
      </c>
      <c r="T4146" s="80">
        <v>1347.02037</v>
      </c>
      <c r="U4146" s="80">
        <v>1350.00161</v>
      </c>
      <c r="V4146" s="80">
        <v>1350.97589</v>
      </c>
      <c r="W4146" s="80">
        <v>1353.97799</v>
      </c>
      <c r="X4146" s="80">
        <v>1357.71554</v>
      </c>
      <c r="Y4146" s="80">
        <v>1361.36686</v>
      </c>
      <c r="Z4146" s="80">
        <v>1365.71633</v>
      </c>
      <c r="AA4146" s="80">
        <v>1370.64585</v>
      </c>
      <c r="AB4146" s="80">
        <v>1376.09817</v>
      </c>
      <c r="AC4146" s="80">
        <v>1382.13005</v>
      </c>
      <c r="AD4146" s="80">
        <v>1389.0177</v>
      </c>
      <c r="AE4146" s="80">
        <v>1397.15646</v>
      </c>
      <c r="AF4146" s="80">
        <v>1406.08334</v>
      </c>
      <c r="AG4146" s="80">
        <v>1415.24287</v>
      </c>
      <c r="AH4146" s="80">
        <v>1424.50095</v>
      </c>
      <c r="AI4146" s="80">
        <v>1434.26149</v>
      </c>
      <c r="AJ4146" s="80">
        <v>1444.30346</v>
      </c>
      <c r="AK4146" s="80">
        <v>1455.07686</v>
      </c>
      <c r="AL4146" s="80">
        <v>973.56381</v>
      </c>
      <c r="AM4146" s="80">
        <v>987.6933</v>
      </c>
      <c r="AN4146" s="80">
        <v>1003.40105</v>
      </c>
      <c r="AO4146" s="80">
        <v>1021.31106</v>
      </c>
      <c r="AP4146" s="80">
        <v>1040.68563</v>
      </c>
      <c r="AQ4146" s="80">
        <v>882.97514</v>
      </c>
      <c r="AR4146" s="80">
        <v>810.70362</v>
      </c>
      <c r="AS4146" s="80">
        <v>810.73158</v>
      </c>
      <c r="AT4146" s="80">
        <v>810.76232</v>
      </c>
      <c r="AU4146" s="80">
        <v>810.79639</v>
      </c>
      <c r="AW4146" s="81">
        <v>16.0</v>
      </c>
      <c r="AX4146" s="81">
        <v>10.0</v>
      </c>
      <c r="AY4146" s="81">
        <v>175.0</v>
      </c>
      <c r="AZ4146" s="82">
        <v>1322.42545</v>
      </c>
      <c r="BA4146" s="82">
        <v>1323.72417</v>
      </c>
      <c r="BB4146" s="82">
        <v>1324.96981</v>
      </c>
      <c r="BC4146" s="82">
        <v>1326.4585</v>
      </c>
      <c r="BD4146" s="82">
        <v>1328.28471</v>
      </c>
      <c r="BE4146" s="82">
        <v>1330.17166</v>
      </c>
      <c r="BF4146" s="82">
        <v>1332.63895</v>
      </c>
      <c r="BG4146" s="82">
        <v>1335.21161</v>
      </c>
      <c r="BH4146" s="82">
        <v>1338.29584</v>
      </c>
      <c r="BI4146" s="82">
        <v>1341.04346</v>
      </c>
      <c r="BJ4146" s="82">
        <v>1347.02037</v>
      </c>
      <c r="BK4146" s="82">
        <v>1350.00161</v>
      </c>
      <c r="BL4146" s="82">
        <v>1350.97589</v>
      </c>
      <c r="BM4146" s="82">
        <v>1353.97799</v>
      </c>
      <c r="BN4146" s="82">
        <v>1357.71554</v>
      </c>
      <c r="BO4146" s="82">
        <v>1361.36686</v>
      </c>
      <c r="BP4146" s="82">
        <v>1365.71633</v>
      </c>
      <c r="BQ4146" s="82">
        <v>1370.64585</v>
      </c>
      <c r="BR4146" s="82">
        <v>1376.09817</v>
      </c>
      <c r="BS4146" s="82">
        <v>1382.13005</v>
      </c>
      <c r="BT4146" s="82">
        <v>1389.0177</v>
      </c>
      <c r="BU4146" s="82">
        <v>1397.15646</v>
      </c>
      <c r="BV4146" s="82">
        <v>1406.08334</v>
      </c>
      <c r="BW4146" s="82">
        <v>1415.24287</v>
      </c>
      <c r="BX4146" s="82">
        <v>1424.50095</v>
      </c>
      <c r="BY4146" s="82">
        <v>1434.26149</v>
      </c>
      <c r="BZ4146" s="82">
        <v>1444.30346</v>
      </c>
      <c r="CA4146" s="82">
        <v>1455.07686</v>
      </c>
      <c r="CB4146" s="82">
        <v>973.56381</v>
      </c>
      <c r="CC4146" s="82">
        <v>987.6933</v>
      </c>
      <c r="CD4146" s="82">
        <v>1003.40105</v>
      </c>
      <c r="CE4146" s="82">
        <v>1021.31106</v>
      </c>
      <c r="CF4146" s="82">
        <v>1040.68563</v>
      </c>
      <c r="CG4146" s="82">
        <v>882.97514</v>
      </c>
      <c r="CH4146" s="82">
        <v>810.70362</v>
      </c>
      <c r="CI4146" s="82">
        <v>810.73158</v>
      </c>
      <c r="CJ4146" s="82">
        <v>810.76232</v>
      </c>
      <c r="CK4146" s="82">
        <v>810.79639</v>
      </c>
    </row>
    <row r="4147" ht="14.25" customHeight="1">
      <c r="E4147" s="2"/>
      <c r="G4147" s="81">
        <v>16.0</v>
      </c>
      <c r="H4147" s="81">
        <v>10.0</v>
      </c>
      <c r="I4147" s="81">
        <v>176.0</v>
      </c>
      <c r="J4147" s="80">
        <v>1326.70154</v>
      </c>
      <c r="K4147" s="80">
        <v>1327.98343</v>
      </c>
      <c r="L4147" s="80">
        <v>1329.13252</v>
      </c>
      <c r="M4147" s="80">
        <v>1330.56628</v>
      </c>
      <c r="N4147" s="80">
        <v>1332.30049</v>
      </c>
      <c r="O4147" s="80">
        <v>1334.08286</v>
      </c>
      <c r="P4147" s="80">
        <v>1336.45008</v>
      </c>
      <c r="Q4147" s="80">
        <v>1338.87092</v>
      </c>
      <c r="R4147" s="80">
        <v>1341.82076</v>
      </c>
      <c r="S4147" s="80">
        <v>1344.37928</v>
      </c>
      <c r="T4147" s="80">
        <v>1350.24424</v>
      </c>
      <c r="U4147" s="80">
        <v>1352.77628</v>
      </c>
      <c r="V4147" s="80">
        <v>1353.69642</v>
      </c>
      <c r="W4147" s="80">
        <v>1356.6595</v>
      </c>
      <c r="X4147" s="80">
        <v>1360.1802</v>
      </c>
      <c r="Y4147" s="80">
        <v>1363.6285</v>
      </c>
      <c r="Z4147" s="80">
        <v>1367.78147</v>
      </c>
      <c r="AA4147" s="80">
        <v>1372.45481</v>
      </c>
      <c r="AB4147" s="80">
        <v>1377.63072</v>
      </c>
      <c r="AC4147" s="80">
        <v>1383.35368</v>
      </c>
      <c r="AD4147" s="80">
        <v>1389.90247</v>
      </c>
      <c r="AE4147" s="80">
        <v>1397.65018</v>
      </c>
      <c r="AF4147" s="80">
        <v>1406.10557</v>
      </c>
      <c r="AG4147" s="80">
        <v>1414.76214</v>
      </c>
      <c r="AH4147" s="80">
        <v>1423.5112</v>
      </c>
      <c r="AI4147" s="80">
        <v>1432.76067</v>
      </c>
      <c r="AJ4147" s="80">
        <v>1442.24859</v>
      </c>
      <c r="AK4147" s="80">
        <v>1452.47025</v>
      </c>
      <c r="AL4147" s="80">
        <v>966.73204</v>
      </c>
      <c r="AM4147" s="80">
        <v>980.1187</v>
      </c>
      <c r="AN4147" s="80">
        <v>995.03649</v>
      </c>
      <c r="AO4147" s="80">
        <v>1012.0558</v>
      </c>
      <c r="AP4147" s="80">
        <v>1030.40211</v>
      </c>
      <c r="AQ4147" s="80">
        <v>870.29763</v>
      </c>
      <c r="AR4147" s="80">
        <v>812.30485</v>
      </c>
      <c r="AS4147" s="80">
        <v>812.33127</v>
      </c>
      <c r="AT4147" s="80">
        <v>812.36031</v>
      </c>
      <c r="AU4147" s="80">
        <v>812.39249</v>
      </c>
      <c r="AW4147" s="81">
        <v>16.0</v>
      </c>
      <c r="AX4147" s="81">
        <v>10.0</v>
      </c>
      <c r="AY4147" s="81">
        <v>176.0</v>
      </c>
      <c r="AZ4147" s="82">
        <v>1326.70154</v>
      </c>
      <c r="BA4147" s="82">
        <v>1327.98343</v>
      </c>
      <c r="BB4147" s="82">
        <v>1329.13252</v>
      </c>
      <c r="BC4147" s="82">
        <v>1330.56628</v>
      </c>
      <c r="BD4147" s="82">
        <v>1332.30049</v>
      </c>
      <c r="BE4147" s="82">
        <v>1334.08286</v>
      </c>
      <c r="BF4147" s="82">
        <v>1336.45008</v>
      </c>
      <c r="BG4147" s="82">
        <v>1338.87092</v>
      </c>
      <c r="BH4147" s="82">
        <v>1341.82076</v>
      </c>
      <c r="BI4147" s="82">
        <v>1344.37928</v>
      </c>
      <c r="BJ4147" s="82">
        <v>1350.24424</v>
      </c>
      <c r="BK4147" s="82">
        <v>1352.77628</v>
      </c>
      <c r="BL4147" s="82">
        <v>1353.69642</v>
      </c>
      <c r="BM4147" s="82">
        <v>1356.6595</v>
      </c>
      <c r="BN4147" s="82">
        <v>1360.1802</v>
      </c>
      <c r="BO4147" s="82">
        <v>1363.6285</v>
      </c>
      <c r="BP4147" s="82">
        <v>1367.78147</v>
      </c>
      <c r="BQ4147" s="82">
        <v>1372.45481</v>
      </c>
      <c r="BR4147" s="82">
        <v>1377.63072</v>
      </c>
      <c r="BS4147" s="82">
        <v>1383.35368</v>
      </c>
      <c r="BT4147" s="82">
        <v>1389.90247</v>
      </c>
      <c r="BU4147" s="82">
        <v>1397.65018</v>
      </c>
      <c r="BV4147" s="82">
        <v>1406.10557</v>
      </c>
      <c r="BW4147" s="82">
        <v>1414.76214</v>
      </c>
      <c r="BX4147" s="82">
        <v>1423.5112</v>
      </c>
      <c r="BY4147" s="82">
        <v>1432.76067</v>
      </c>
      <c r="BZ4147" s="82">
        <v>1442.24859</v>
      </c>
      <c r="CA4147" s="82">
        <v>1452.47025</v>
      </c>
      <c r="CB4147" s="82">
        <v>966.73204</v>
      </c>
      <c r="CC4147" s="82">
        <v>980.1187</v>
      </c>
      <c r="CD4147" s="82">
        <v>995.03649</v>
      </c>
      <c r="CE4147" s="82">
        <v>1012.0558</v>
      </c>
      <c r="CF4147" s="82">
        <v>1030.40211</v>
      </c>
      <c r="CG4147" s="82">
        <v>870.29763</v>
      </c>
      <c r="CH4147" s="82">
        <v>812.30485</v>
      </c>
      <c r="CI4147" s="82">
        <v>812.33127</v>
      </c>
      <c r="CJ4147" s="82">
        <v>812.36031</v>
      </c>
      <c r="CK4147" s="82">
        <v>812.39249</v>
      </c>
    </row>
    <row r="4148" ht="14.25" customHeight="1">
      <c r="E4148" s="2"/>
      <c r="G4148" s="81">
        <v>16.0</v>
      </c>
      <c r="H4148" s="81">
        <v>10.0</v>
      </c>
      <c r="I4148" s="81">
        <v>177.0</v>
      </c>
      <c r="J4148" s="80">
        <v>1331.01815</v>
      </c>
      <c r="K4148" s="80">
        <v>1332.28312</v>
      </c>
      <c r="L4148" s="80">
        <v>1333.33496</v>
      </c>
      <c r="M4148" s="80">
        <v>1334.71342</v>
      </c>
      <c r="N4148" s="80">
        <v>1336.35497</v>
      </c>
      <c r="O4148" s="80">
        <v>1338.03203</v>
      </c>
      <c r="P4148" s="80">
        <v>1340.2985</v>
      </c>
      <c r="Q4148" s="80">
        <v>1342.56646</v>
      </c>
      <c r="R4148" s="80">
        <v>1345.38099</v>
      </c>
      <c r="S4148" s="80">
        <v>1347.7491</v>
      </c>
      <c r="T4148" s="80">
        <v>1353.50137</v>
      </c>
      <c r="U4148" s="80">
        <v>1355.5811</v>
      </c>
      <c r="V4148" s="80">
        <v>1356.44675</v>
      </c>
      <c r="W4148" s="80">
        <v>1359.37055</v>
      </c>
      <c r="X4148" s="80">
        <v>1362.67294</v>
      </c>
      <c r="Y4148" s="80">
        <v>1365.91686</v>
      </c>
      <c r="Z4148" s="80">
        <v>1369.87202</v>
      </c>
      <c r="AA4148" s="80">
        <v>1374.28749</v>
      </c>
      <c r="AB4148" s="80">
        <v>1379.18518</v>
      </c>
      <c r="AC4148" s="80">
        <v>1384.5972</v>
      </c>
      <c r="AD4148" s="80">
        <v>1390.80494</v>
      </c>
      <c r="AE4148" s="80">
        <v>1398.1591</v>
      </c>
      <c r="AF4148" s="80">
        <v>1406.14002</v>
      </c>
      <c r="AG4148" s="80">
        <v>1414.29049</v>
      </c>
      <c r="AH4148" s="80">
        <v>1422.52741</v>
      </c>
      <c r="AI4148" s="80">
        <v>1431.26272</v>
      </c>
      <c r="AJ4148" s="80">
        <v>1440.19327</v>
      </c>
      <c r="AK4148" s="80">
        <v>1449.85998</v>
      </c>
      <c r="AL4148" s="80">
        <v>959.86321</v>
      </c>
      <c r="AM4148" s="80">
        <v>972.5029</v>
      </c>
      <c r="AN4148" s="80">
        <v>986.62644</v>
      </c>
      <c r="AO4148" s="80">
        <v>1002.75038</v>
      </c>
      <c r="AP4148" s="80">
        <v>1020.0632</v>
      </c>
      <c r="AQ4148" s="80">
        <v>857.54866</v>
      </c>
      <c r="AR4148" s="80">
        <v>813.92338</v>
      </c>
      <c r="AS4148" s="80">
        <v>813.94824</v>
      </c>
      <c r="AT4148" s="80">
        <v>813.97557</v>
      </c>
      <c r="AU4148" s="80">
        <v>814.00586</v>
      </c>
      <c r="AW4148" s="81">
        <v>16.0</v>
      </c>
      <c r="AX4148" s="81">
        <v>10.0</v>
      </c>
      <c r="AY4148" s="81">
        <v>177.0</v>
      </c>
      <c r="AZ4148" s="82">
        <v>1331.01815</v>
      </c>
      <c r="BA4148" s="82">
        <v>1332.28312</v>
      </c>
      <c r="BB4148" s="82">
        <v>1333.33496</v>
      </c>
      <c r="BC4148" s="82">
        <v>1334.71342</v>
      </c>
      <c r="BD4148" s="82">
        <v>1336.35497</v>
      </c>
      <c r="BE4148" s="82">
        <v>1338.03203</v>
      </c>
      <c r="BF4148" s="82">
        <v>1340.2985</v>
      </c>
      <c r="BG4148" s="82">
        <v>1342.56646</v>
      </c>
      <c r="BH4148" s="82">
        <v>1345.38099</v>
      </c>
      <c r="BI4148" s="82">
        <v>1347.7491</v>
      </c>
      <c r="BJ4148" s="82">
        <v>1353.50137</v>
      </c>
      <c r="BK4148" s="82">
        <v>1355.5811</v>
      </c>
      <c r="BL4148" s="82">
        <v>1356.44675</v>
      </c>
      <c r="BM4148" s="82">
        <v>1359.37055</v>
      </c>
      <c r="BN4148" s="82">
        <v>1362.67294</v>
      </c>
      <c r="BO4148" s="82">
        <v>1365.91686</v>
      </c>
      <c r="BP4148" s="82">
        <v>1369.87202</v>
      </c>
      <c r="BQ4148" s="82">
        <v>1374.28749</v>
      </c>
      <c r="BR4148" s="82">
        <v>1379.18518</v>
      </c>
      <c r="BS4148" s="82">
        <v>1384.5972</v>
      </c>
      <c r="BT4148" s="82">
        <v>1390.80494</v>
      </c>
      <c r="BU4148" s="82">
        <v>1398.1591</v>
      </c>
      <c r="BV4148" s="82">
        <v>1406.14002</v>
      </c>
      <c r="BW4148" s="82">
        <v>1414.29049</v>
      </c>
      <c r="BX4148" s="82">
        <v>1422.52741</v>
      </c>
      <c r="BY4148" s="82">
        <v>1431.26272</v>
      </c>
      <c r="BZ4148" s="82">
        <v>1440.19327</v>
      </c>
      <c r="CA4148" s="82">
        <v>1449.85998</v>
      </c>
      <c r="CB4148" s="82">
        <v>959.86321</v>
      </c>
      <c r="CC4148" s="82">
        <v>972.5029</v>
      </c>
      <c r="CD4148" s="82">
        <v>986.62644</v>
      </c>
      <c r="CE4148" s="82">
        <v>1002.75038</v>
      </c>
      <c r="CF4148" s="82">
        <v>1020.0632</v>
      </c>
      <c r="CG4148" s="82">
        <v>857.54866</v>
      </c>
      <c r="CH4148" s="82">
        <v>813.92338</v>
      </c>
      <c r="CI4148" s="82">
        <v>813.94824</v>
      </c>
      <c r="CJ4148" s="82">
        <v>813.97557</v>
      </c>
      <c r="CK4148" s="82">
        <v>814.00586</v>
      </c>
    </row>
    <row r="4149" ht="14.25" customHeight="1">
      <c r="E4149" s="2"/>
      <c r="G4149" s="81">
        <v>16.0</v>
      </c>
      <c r="H4149" s="81">
        <v>10.0</v>
      </c>
      <c r="I4149" s="81">
        <v>178.0</v>
      </c>
      <c r="J4149" s="80">
        <v>1335.37565</v>
      </c>
      <c r="K4149" s="80">
        <v>1336.62357</v>
      </c>
      <c r="L4149" s="80">
        <v>1337.57749</v>
      </c>
      <c r="M4149" s="80">
        <v>1338.90025</v>
      </c>
      <c r="N4149" s="80">
        <v>1340.4485</v>
      </c>
      <c r="O4149" s="80">
        <v>1342.01952</v>
      </c>
      <c r="P4149" s="80">
        <v>1344.18454</v>
      </c>
      <c r="Q4149" s="80">
        <v>1346.29855</v>
      </c>
      <c r="R4149" s="80">
        <v>1348.97684</v>
      </c>
      <c r="S4149" s="80">
        <v>1351.15321</v>
      </c>
      <c r="T4149" s="80">
        <v>1356.79206</v>
      </c>
      <c r="U4149" s="80">
        <v>1358.41634</v>
      </c>
      <c r="V4149" s="80">
        <v>1359.22711</v>
      </c>
      <c r="W4149" s="80">
        <v>1362.1114</v>
      </c>
      <c r="X4149" s="80">
        <v>1365.19401</v>
      </c>
      <c r="Y4149" s="80">
        <v>1368.23216</v>
      </c>
      <c r="Z4149" s="80">
        <v>1371.98821</v>
      </c>
      <c r="AA4149" s="80">
        <v>1376.14409</v>
      </c>
      <c r="AB4149" s="80">
        <v>1380.76172</v>
      </c>
      <c r="AC4149" s="80">
        <v>1385.86077</v>
      </c>
      <c r="AD4149" s="80">
        <v>1391.72525</v>
      </c>
      <c r="AE4149" s="80">
        <v>1398.68336</v>
      </c>
      <c r="AF4149" s="80">
        <v>1406.18679</v>
      </c>
      <c r="AG4149" s="80">
        <v>1413.82798</v>
      </c>
      <c r="AH4149" s="80">
        <v>1421.54959</v>
      </c>
      <c r="AI4149" s="80">
        <v>1429.76762</v>
      </c>
      <c r="AJ4149" s="80">
        <v>1438.13748</v>
      </c>
      <c r="AK4149" s="80">
        <v>1447.24598</v>
      </c>
      <c r="AL4149" s="80">
        <v>952.95696</v>
      </c>
      <c r="AM4149" s="80">
        <v>964.84547</v>
      </c>
      <c r="AN4149" s="80">
        <v>978.17045</v>
      </c>
      <c r="AO4149" s="80">
        <v>993.39429</v>
      </c>
      <c r="AP4149" s="80">
        <v>1009.66835</v>
      </c>
      <c r="AQ4149" s="80">
        <v>844.72752</v>
      </c>
      <c r="AR4149" s="80">
        <v>815.55936</v>
      </c>
      <c r="AS4149" s="80">
        <v>815.58264</v>
      </c>
      <c r="AT4149" s="80">
        <v>815.60825</v>
      </c>
      <c r="AU4149" s="80">
        <v>815.63662</v>
      </c>
      <c r="AW4149" s="81">
        <v>16.0</v>
      </c>
      <c r="AX4149" s="81">
        <v>10.0</v>
      </c>
      <c r="AY4149" s="81">
        <v>178.0</v>
      </c>
      <c r="AZ4149" s="82">
        <v>1335.37565</v>
      </c>
      <c r="BA4149" s="82">
        <v>1336.62357</v>
      </c>
      <c r="BB4149" s="82">
        <v>1337.57749</v>
      </c>
      <c r="BC4149" s="82">
        <v>1338.90025</v>
      </c>
      <c r="BD4149" s="82">
        <v>1340.4485</v>
      </c>
      <c r="BE4149" s="82">
        <v>1342.01952</v>
      </c>
      <c r="BF4149" s="82">
        <v>1344.18454</v>
      </c>
      <c r="BG4149" s="82">
        <v>1346.29855</v>
      </c>
      <c r="BH4149" s="82">
        <v>1348.97684</v>
      </c>
      <c r="BI4149" s="82">
        <v>1351.15321</v>
      </c>
      <c r="BJ4149" s="82">
        <v>1356.79206</v>
      </c>
      <c r="BK4149" s="82">
        <v>1358.41634</v>
      </c>
      <c r="BL4149" s="82">
        <v>1359.22711</v>
      </c>
      <c r="BM4149" s="82">
        <v>1362.1114</v>
      </c>
      <c r="BN4149" s="82">
        <v>1365.19401</v>
      </c>
      <c r="BO4149" s="82">
        <v>1368.23216</v>
      </c>
      <c r="BP4149" s="82">
        <v>1371.98821</v>
      </c>
      <c r="BQ4149" s="82">
        <v>1376.14409</v>
      </c>
      <c r="BR4149" s="82">
        <v>1380.76172</v>
      </c>
      <c r="BS4149" s="82">
        <v>1385.86077</v>
      </c>
      <c r="BT4149" s="82">
        <v>1391.72525</v>
      </c>
      <c r="BU4149" s="82">
        <v>1398.68336</v>
      </c>
      <c r="BV4149" s="82">
        <v>1406.18679</v>
      </c>
      <c r="BW4149" s="82">
        <v>1413.82798</v>
      </c>
      <c r="BX4149" s="82">
        <v>1421.54959</v>
      </c>
      <c r="BY4149" s="82">
        <v>1429.76762</v>
      </c>
      <c r="BZ4149" s="82">
        <v>1438.13748</v>
      </c>
      <c r="CA4149" s="82">
        <v>1447.24598</v>
      </c>
      <c r="CB4149" s="82">
        <v>952.95696</v>
      </c>
      <c r="CC4149" s="82">
        <v>964.84547</v>
      </c>
      <c r="CD4149" s="82">
        <v>978.17045</v>
      </c>
      <c r="CE4149" s="82">
        <v>993.39429</v>
      </c>
      <c r="CF4149" s="82">
        <v>1009.66835</v>
      </c>
      <c r="CG4149" s="82">
        <v>844.72752</v>
      </c>
      <c r="CH4149" s="82">
        <v>815.55936</v>
      </c>
      <c r="CI4149" s="82">
        <v>815.58264</v>
      </c>
      <c r="CJ4149" s="82">
        <v>815.60825</v>
      </c>
      <c r="CK4149" s="82">
        <v>815.63662</v>
      </c>
    </row>
    <row r="4150" ht="14.25" customHeight="1">
      <c r="E4150" s="2"/>
      <c r="G4150" s="81">
        <v>16.0</v>
      </c>
      <c r="H4150" s="81">
        <v>10.0</v>
      </c>
      <c r="I4150" s="81">
        <v>179.0</v>
      </c>
      <c r="J4150" s="80">
        <v>1339.77439</v>
      </c>
      <c r="K4150" s="80">
        <v>1341.00515</v>
      </c>
      <c r="L4150" s="80">
        <v>1341.86045</v>
      </c>
      <c r="M4150" s="80">
        <v>1343.12714</v>
      </c>
      <c r="N4150" s="80">
        <v>1344.58143</v>
      </c>
      <c r="O4150" s="80">
        <v>1346.04565</v>
      </c>
      <c r="P4150" s="80">
        <v>1348.10852</v>
      </c>
      <c r="Q4150" s="80">
        <v>1350.06751</v>
      </c>
      <c r="R4150" s="80">
        <v>1352.60861</v>
      </c>
      <c r="S4150" s="80">
        <v>1354.59192</v>
      </c>
      <c r="T4150" s="80">
        <v>1360.11659</v>
      </c>
      <c r="U4150" s="80">
        <v>1361.28225</v>
      </c>
      <c r="V4150" s="80">
        <v>1362.03778</v>
      </c>
      <c r="W4150" s="80">
        <v>1364.88231</v>
      </c>
      <c r="X4150" s="80">
        <v>1367.74364</v>
      </c>
      <c r="Y4150" s="80">
        <v>1370.57465</v>
      </c>
      <c r="Z4150" s="80">
        <v>1374.13024</v>
      </c>
      <c r="AA4150" s="80">
        <v>1378.02481</v>
      </c>
      <c r="AB4150" s="80">
        <v>1382.36053</v>
      </c>
      <c r="AC4150" s="80">
        <v>1387.14455</v>
      </c>
      <c r="AD4150" s="80">
        <v>1392.66355</v>
      </c>
      <c r="AE4150" s="80">
        <v>1399.22306</v>
      </c>
      <c r="AF4150" s="80">
        <v>1406.24596</v>
      </c>
      <c r="AG4150" s="80">
        <v>1413.37468</v>
      </c>
      <c r="AH4150" s="80">
        <v>1420.57777</v>
      </c>
      <c r="AI4150" s="80">
        <v>1428.27538</v>
      </c>
      <c r="AJ4150" s="80">
        <v>1436.08118</v>
      </c>
      <c r="AK4150" s="80">
        <v>1444.6282</v>
      </c>
      <c r="AL4150" s="80">
        <v>946.01292</v>
      </c>
      <c r="AM4150" s="80">
        <v>957.14602</v>
      </c>
      <c r="AN4150" s="80">
        <v>969.66804</v>
      </c>
      <c r="AO4150" s="80">
        <v>983.98703</v>
      </c>
      <c r="AP4150" s="80">
        <v>999.217</v>
      </c>
      <c r="AQ4150" s="80">
        <v>831.83348</v>
      </c>
      <c r="AR4150" s="80">
        <v>817.21292</v>
      </c>
      <c r="AS4150" s="80">
        <v>817.23463</v>
      </c>
      <c r="AT4150" s="80">
        <v>817.2585</v>
      </c>
      <c r="AU4150" s="80">
        <v>817.28495</v>
      </c>
      <c r="AW4150" s="81">
        <v>16.0</v>
      </c>
      <c r="AX4150" s="81">
        <v>10.0</v>
      </c>
      <c r="AY4150" s="81">
        <v>179.0</v>
      </c>
      <c r="AZ4150" s="82">
        <v>1339.77439</v>
      </c>
      <c r="BA4150" s="82">
        <v>1341.00515</v>
      </c>
      <c r="BB4150" s="82">
        <v>1341.86045</v>
      </c>
      <c r="BC4150" s="82">
        <v>1343.12714</v>
      </c>
      <c r="BD4150" s="82">
        <v>1344.58143</v>
      </c>
      <c r="BE4150" s="82">
        <v>1346.04565</v>
      </c>
      <c r="BF4150" s="82">
        <v>1348.10852</v>
      </c>
      <c r="BG4150" s="82">
        <v>1350.06751</v>
      </c>
      <c r="BH4150" s="82">
        <v>1352.60861</v>
      </c>
      <c r="BI4150" s="82">
        <v>1354.59192</v>
      </c>
      <c r="BJ4150" s="82">
        <v>1360.11659</v>
      </c>
      <c r="BK4150" s="82">
        <v>1361.28225</v>
      </c>
      <c r="BL4150" s="82">
        <v>1362.03778</v>
      </c>
      <c r="BM4150" s="82">
        <v>1364.88231</v>
      </c>
      <c r="BN4150" s="82">
        <v>1367.74364</v>
      </c>
      <c r="BO4150" s="82">
        <v>1370.57465</v>
      </c>
      <c r="BP4150" s="82">
        <v>1374.13024</v>
      </c>
      <c r="BQ4150" s="82">
        <v>1378.02481</v>
      </c>
      <c r="BR4150" s="82">
        <v>1382.36053</v>
      </c>
      <c r="BS4150" s="82">
        <v>1387.14455</v>
      </c>
      <c r="BT4150" s="82">
        <v>1392.66355</v>
      </c>
      <c r="BU4150" s="82">
        <v>1399.22306</v>
      </c>
      <c r="BV4150" s="82">
        <v>1406.24596</v>
      </c>
      <c r="BW4150" s="82">
        <v>1413.37468</v>
      </c>
      <c r="BX4150" s="82">
        <v>1420.57777</v>
      </c>
      <c r="BY4150" s="82">
        <v>1428.27538</v>
      </c>
      <c r="BZ4150" s="82">
        <v>1436.08118</v>
      </c>
      <c r="CA4150" s="82">
        <v>1444.6282</v>
      </c>
      <c r="CB4150" s="82">
        <v>946.01292</v>
      </c>
      <c r="CC4150" s="82">
        <v>957.14602</v>
      </c>
      <c r="CD4150" s="82">
        <v>969.66804</v>
      </c>
      <c r="CE4150" s="82">
        <v>983.98703</v>
      </c>
      <c r="CF4150" s="82">
        <v>999.217</v>
      </c>
      <c r="CG4150" s="82">
        <v>831.83348</v>
      </c>
      <c r="CH4150" s="82">
        <v>817.21292</v>
      </c>
      <c r="CI4150" s="82">
        <v>817.23463</v>
      </c>
      <c r="CJ4150" s="82">
        <v>817.2585</v>
      </c>
      <c r="CK4150" s="82">
        <v>817.28495</v>
      </c>
    </row>
    <row r="4151" ht="14.25" customHeight="1">
      <c r="E4151" s="2"/>
      <c r="G4151" s="81">
        <v>16.0</v>
      </c>
      <c r="H4151" s="81">
        <v>10.0</v>
      </c>
      <c r="I4151" s="81">
        <v>180.0</v>
      </c>
      <c r="J4151" s="80">
        <v>1344.21473</v>
      </c>
      <c r="K4151" s="80">
        <v>1345.42822</v>
      </c>
      <c r="L4151" s="80">
        <v>1346.1842</v>
      </c>
      <c r="M4151" s="80">
        <v>1347.39441</v>
      </c>
      <c r="N4151" s="80">
        <v>1348.75409</v>
      </c>
      <c r="O4151" s="80">
        <v>1350.11077</v>
      </c>
      <c r="P4151" s="80">
        <v>1352.07077</v>
      </c>
      <c r="Q4151" s="80">
        <v>1353.87366</v>
      </c>
      <c r="R4151" s="80">
        <v>1356.27662</v>
      </c>
      <c r="S4151" s="80">
        <v>1358.06552</v>
      </c>
      <c r="T4151" s="80">
        <v>1363.47527</v>
      </c>
      <c r="U4151" s="80">
        <v>1364.17911</v>
      </c>
      <c r="V4151" s="80">
        <v>1364.87902</v>
      </c>
      <c r="W4151" s="80">
        <v>1367.68354</v>
      </c>
      <c r="X4151" s="80">
        <v>1370.32208</v>
      </c>
      <c r="Y4151" s="80">
        <v>1372.94454</v>
      </c>
      <c r="Z4151" s="80">
        <v>1376.29834</v>
      </c>
      <c r="AA4151" s="80">
        <v>1379.92985</v>
      </c>
      <c r="AB4151" s="80">
        <v>1383.98179</v>
      </c>
      <c r="AC4151" s="80">
        <v>1388.44872</v>
      </c>
      <c r="AD4151" s="80">
        <v>1393.61999</v>
      </c>
      <c r="AE4151" s="80">
        <v>1399.77832</v>
      </c>
      <c r="AF4151" s="80">
        <v>1406.31763</v>
      </c>
      <c r="AG4151" s="80">
        <v>1412.93063</v>
      </c>
      <c r="AH4151" s="80">
        <v>1419.612</v>
      </c>
      <c r="AI4151" s="80">
        <v>1426.786</v>
      </c>
      <c r="AJ4151" s="80">
        <v>1434.02434</v>
      </c>
      <c r="AK4151" s="80">
        <v>1442.00656</v>
      </c>
      <c r="AL4151" s="80">
        <v>939.0307</v>
      </c>
      <c r="AM4151" s="80">
        <v>949.4041</v>
      </c>
      <c r="AN4151" s="80">
        <v>961.11877</v>
      </c>
      <c r="AO4151" s="80">
        <v>974.52807</v>
      </c>
      <c r="AP4151" s="80">
        <v>988.70857</v>
      </c>
      <c r="AQ4151" s="80">
        <v>818.86583</v>
      </c>
      <c r="AR4151" s="80">
        <v>818.88423</v>
      </c>
      <c r="AS4151" s="80">
        <v>818.90435</v>
      </c>
      <c r="AT4151" s="80">
        <v>818.92646</v>
      </c>
      <c r="AU4151" s="80">
        <v>818.95098</v>
      </c>
      <c r="AW4151" s="81">
        <v>16.0</v>
      </c>
      <c r="AX4151" s="81">
        <v>10.0</v>
      </c>
      <c r="AY4151" s="81">
        <v>180.0</v>
      </c>
      <c r="AZ4151" s="82">
        <v>1344.21473</v>
      </c>
      <c r="BA4151" s="82">
        <v>1345.42822</v>
      </c>
      <c r="BB4151" s="82">
        <v>1346.1842</v>
      </c>
      <c r="BC4151" s="82">
        <v>1347.39441</v>
      </c>
      <c r="BD4151" s="82">
        <v>1348.75409</v>
      </c>
      <c r="BE4151" s="82">
        <v>1350.11077</v>
      </c>
      <c r="BF4151" s="82">
        <v>1352.07077</v>
      </c>
      <c r="BG4151" s="82">
        <v>1353.87366</v>
      </c>
      <c r="BH4151" s="82">
        <v>1356.27662</v>
      </c>
      <c r="BI4151" s="82">
        <v>1358.06552</v>
      </c>
      <c r="BJ4151" s="82">
        <v>1363.47527</v>
      </c>
      <c r="BK4151" s="82">
        <v>1364.17911</v>
      </c>
      <c r="BL4151" s="82">
        <v>1364.87902</v>
      </c>
      <c r="BM4151" s="82">
        <v>1367.68354</v>
      </c>
      <c r="BN4151" s="82">
        <v>1370.32208</v>
      </c>
      <c r="BO4151" s="82">
        <v>1372.94454</v>
      </c>
      <c r="BP4151" s="82">
        <v>1376.29834</v>
      </c>
      <c r="BQ4151" s="82">
        <v>1379.92985</v>
      </c>
      <c r="BR4151" s="82">
        <v>1383.98179</v>
      </c>
      <c r="BS4151" s="82">
        <v>1388.44872</v>
      </c>
      <c r="BT4151" s="82">
        <v>1393.61999</v>
      </c>
      <c r="BU4151" s="82">
        <v>1399.77832</v>
      </c>
      <c r="BV4151" s="82">
        <v>1406.31763</v>
      </c>
      <c r="BW4151" s="82">
        <v>1412.93063</v>
      </c>
      <c r="BX4151" s="82">
        <v>1419.612</v>
      </c>
      <c r="BY4151" s="82">
        <v>1426.786</v>
      </c>
      <c r="BZ4151" s="82">
        <v>1434.02434</v>
      </c>
      <c r="CA4151" s="82">
        <v>1442.00656</v>
      </c>
      <c r="CB4151" s="82">
        <v>939.0307</v>
      </c>
      <c r="CC4151" s="82">
        <v>949.4041</v>
      </c>
      <c r="CD4151" s="82">
        <v>961.11877</v>
      </c>
      <c r="CE4151" s="82">
        <v>974.52807</v>
      </c>
      <c r="CF4151" s="82">
        <v>988.70857</v>
      </c>
      <c r="CG4151" s="82">
        <v>818.86583</v>
      </c>
      <c r="CH4151" s="82">
        <v>818.88423</v>
      </c>
      <c r="CI4151" s="82">
        <v>818.90435</v>
      </c>
      <c r="CJ4151" s="82">
        <v>818.92646</v>
      </c>
      <c r="CK4151" s="82">
        <v>818.95098</v>
      </c>
    </row>
    <row r="4152" ht="14.25" customHeight="1">
      <c r="E4152" s="2"/>
      <c r="G4152" s="81">
        <v>16.0</v>
      </c>
      <c r="H4152" s="81">
        <v>10.0</v>
      </c>
      <c r="I4152" s="81">
        <v>181.0</v>
      </c>
      <c r="J4152" s="80">
        <v>676.67385</v>
      </c>
      <c r="K4152" s="80">
        <v>677.78982</v>
      </c>
      <c r="L4152" s="80">
        <v>678.48503</v>
      </c>
      <c r="M4152" s="80">
        <v>679.59797</v>
      </c>
      <c r="N4152" s="80">
        <v>680.84835</v>
      </c>
      <c r="O4152" s="80">
        <v>682.09596</v>
      </c>
      <c r="P4152" s="80">
        <v>683.89837</v>
      </c>
      <c r="Q4152" s="80">
        <v>685.55628</v>
      </c>
      <c r="R4152" s="80">
        <v>687.76599</v>
      </c>
      <c r="S4152" s="80">
        <v>689.411</v>
      </c>
      <c r="T4152" s="80">
        <v>694.38552</v>
      </c>
      <c r="U4152" s="80">
        <v>695.03271</v>
      </c>
      <c r="V4152" s="80">
        <v>695.67629</v>
      </c>
      <c r="W4152" s="80">
        <v>698.25509</v>
      </c>
      <c r="X4152" s="80">
        <v>700.68123</v>
      </c>
      <c r="Y4152" s="80">
        <v>703.09254</v>
      </c>
      <c r="Z4152" s="80">
        <v>706.17626</v>
      </c>
      <c r="AA4152" s="80">
        <v>709.51525</v>
      </c>
      <c r="AB4152" s="80">
        <v>713.24072</v>
      </c>
      <c r="AC4152" s="80">
        <v>717.34763</v>
      </c>
      <c r="AD4152" s="80">
        <v>722.10198</v>
      </c>
      <c r="AE4152" s="80">
        <v>727.76361</v>
      </c>
      <c r="AF4152" s="80">
        <v>733.77525</v>
      </c>
      <c r="AG4152" s="80">
        <v>739.85437</v>
      </c>
      <c r="AH4152" s="80">
        <v>745.99608</v>
      </c>
      <c r="AI4152" s="80">
        <v>752.59032</v>
      </c>
      <c r="AJ4152" s="80">
        <v>759.24338</v>
      </c>
      <c r="AK4152" s="80">
        <v>766.57979</v>
      </c>
      <c r="AL4152" s="80">
        <v>527.82674</v>
      </c>
      <c r="AM4152" s="80">
        <v>537.35964</v>
      </c>
      <c r="AN4152" s="80">
        <v>548.1243</v>
      </c>
      <c r="AO4152" s="80">
        <v>560.44507</v>
      </c>
      <c r="AP4152" s="80">
        <v>573.47308</v>
      </c>
      <c r="AQ4152" s="80">
        <v>417.35112</v>
      </c>
      <c r="AR4152" s="80">
        <v>417.36805</v>
      </c>
      <c r="AS4152" s="80">
        <v>417.38655</v>
      </c>
      <c r="AT4152" s="80">
        <v>417.40689</v>
      </c>
      <c r="AU4152" s="80">
        <v>417.42944</v>
      </c>
      <c r="AW4152" s="81">
        <v>16.0</v>
      </c>
      <c r="AX4152" s="81">
        <v>10.0</v>
      </c>
      <c r="AY4152" s="81">
        <v>181.0</v>
      </c>
      <c r="AZ4152" s="82">
        <v>676.67385</v>
      </c>
      <c r="BA4152" s="82">
        <v>677.78982</v>
      </c>
      <c r="BB4152" s="82">
        <v>678.48503</v>
      </c>
      <c r="BC4152" s="82">
        <v>679.59797</v>
      </c>
      <c r="BD4152" s="82">
        <v>680.84835</v>
      </c>
      <c r="BE4152" s="82">
        <v>682.09596</v>
      </c>
      <c r="BF4152" s="82">
        <v>683.89837</v>
      </c>
      <c r="BG4152" s="82">
        <v>685.55628</v>
      </c>
      <c r="BH4152" s="82">
        <v>687.76599</v>
      </c>
      <c r="BI4152" s="82">
        <v>689.411</v>
      </c>
      <c r="BJ4152" s="82">
        <v>694.38552</v>
      </c>
      <c r="BK4152" s="82">
        <v>695.03271</v>
      </c>
      <c r="BL4152" s="82">
        <v>695.67629</v>
      </c>
      <c r="BM4152" s="82">
        <v>698.25509</v>
      </c>
      <c r="BN4152" s="82">
        <v>700.68123</v>
      </c>
      <c r="BO4152" s="82">
        <v>703.09254</v>
      </c>
      <c r="BP4152" s="82">
        <v>706.17626</v>
      </c>
      <c r="BQ4152" s="82">
        <v>709.51525</v>
      </c>
      <c r="BR4152" s="82">
        <v>713.24072</v>
      </c>
      <c r="BS4152" s="82">
        <v>717.34763</v>
      </c>
      <c r="BT4152" s="82">
        <v>722.10198</v>
      </c>
      <c r="BU4152" s="82">
        <v>727.76361</v>
      </c>
      <c r="BV4152" s="82">
        <v>733.77525</v>
      </c>
      <c r="BW4152" s="82">
        <v>739.85437</v>
      </c>
      <c r="BX4152" s="82">
        <v>745.99608</v>
      </c>
      <c r="BY4152" s="82">
        <v>752.59032</v>
      </c>
      <c r="BZ4152" s="82">
        <v>759.24338</v>
      </c>
      <c r="CA4152" s="82">
        <v>766.57979</v>
      </c>
      <c r="CB4152" s="82">
        <v>527.82674</v>
      </c>
      <c r="CC4152" s="82">
        <v>537.35964</v>
      </c>
      <c r="CD4152" s="82">
        <v>548.1243</v>
      </c>
      <c r="CE4152" s="82">
        <v>560.44507</v>
      </c>
      <c r="CF4152" s="82">
        <v>573.47308</v>
      </c>
      <c r="CG4152" s="82">
        <v>417.35112</v>
      </c>
      <c r="CH4152" s="82">
        <v>417.36805</v>
      </c>
      <c r="CI4152" s="82">
        <v>417.38655</v>
      </c>
      <c r="CJ4152" s="82">
        <v>417.40689</v>
      </c>
      <c r="CK4152" s="82">
        <v>417.42944</v>
      </c>
    </row>
    <row r="4153" ht="14.25" customHeight="1">
      <c r="E4153" s="2"/>
      <c r="G4153" s="81">
        <v>16.0</v>
      </c>
      <c r="H4153" s="81">
        <v>10.0</v>
      </c>
      <c r="I4153" s="81">
        <v>182.0</v>
      </c>
      <c r="J4153" s="80">
        <v>675.79385</v>
      </c>
      <c r="K4153" s="80">
        <v>676.81165</v>
      </c>
      <c r="L4153" s="80">
        <v>677.4457</v>
      </c>
      <c r="M4153" s="80">
        <v>678.46073</v>
      </c>
      <c r="N4153" s="80">
        <v>679.60109</v>
      </c>
      <c r="O4153" s="80">
        <v>680.73893</v>
      </c>
      <c r="P4153" s="80">
        <v>682.38273</v>
      </c>
      <c r="Q4153" s="80">
        <v>683.89474</v>
      </c>
      <c r="R4153" s="80">
        <v>685.90994</v>
      </c>
      <c r="S4153" s="80">
        <v>687.41014</v>
      </c>
      <c r="T4153" s="80">
        <v>691.94666</v>
      </c>
      <c r="U4153" s="80">
        <v>692.53685</v>
      </c>
      <c r="V4153" s="80">
        <v>693.12375</v>
      </c>
      <c r="W4153" s="80">
        <v>695.47541</v>
      </c>
      <c r="X4153" s="80">
        <v>697.68782</v>
      </c>
      <c r="Y4153" s="80">
        <v>699.88666</v>
      </c>
      <c r="Z4153" s="80">
        <v>702.69863</v>
      </c>
      <c r="AA4153" s="80">
        <v>705.7433</v>
      </c>
      <c r="AB4153" s="80">
        <v>709.14031</v>
      </c>
      <c r="AC4153" s="80">
        <v>712.88503</v>
      </c>
      <c r="AD4153" s="80">
        <v>717.21996</v>
      </c>
      <c r="AE4153" s="80">
        <v>722.38196</v>
      </c>
      <c r="AF4153" s="80">
        <v>727.86286</v>
      </c>
      <c r="AG4153" s="80">
        <v>733.40506</v>
      </c>
      <c r="AH4153" s="80">
        <v>739.00405</v>
      </c>
      <c r="AI4153" s="80">
        <v>745.01533</v>
      </c>
      <c r="AJ4153" s="80">
        <v>751.07993</v>
      </c>
      <c r="AK4153" s="80">
        <v>757.76709</v>
      </c>
      <c r="AL4153" s="80">
        <v>516.5549</v>
      </c>
      <c r="AM4153" s="80">
        <v>525.24306</v>
      </c>
      <c r="AN4153" s="80">
        <v>535.05305</v>
      </c>
      <c r="AO4153" s="80">
        <v>546.28017</v>
      </c>
      <c r="AP4153" s="80">
        <v>558.1505</v>
      </c>
      <c r="AQ4153" s="80">
        <v>415.82621</v>
      </c>
      <c r="AR4153" s="80">
        <v>415.84165</v>
      </c>
      <c r="AS4153" s="80">
        <v>415.85852</v>
      </c>
      <c r="AT4153" s="80">
        <v>415.87708</v>
      </c>
      <c r="AU4153" s="80">
        <v>415.89764</v>
      </c>
      <c r="AW4153" s="81">
        <v>16.0</v>
      </c>
      <c r="AX4153" s="81">
        <v>10.0</v>
      </c>
      <c r="AY4153" s="81">
        <v>182.0</v>
      </c>
      <c r="AZ4153" s="82">
        <v>675.79385</v>
      </c>
      <c r="BA4153" s="82">
        <v>676.81165</v>
      </c>
      <c r="BB4153" s="82">
        <v>677.4457</v>
      </c>
      <c r="BC4153" s="82">
        <v>678.46073</v>
      </c>
      <c r="BD4153" s="82">
        <v>679.60109</v>
      </c>
      <c r="BE4153" s="82">
        <v>680.73893</v>
      </c>
      <c r="BF4153" s="82">
        <v>682.38273</v>
      </c>
      <c r="BG4153" s="82">
        <v>683.89474</v>
      </c>
      <c r="BH4153" s="82">
        <v>685.90994</v>
      </c>
      <c r="BI4153" s="82">
        <v>687.41014</v>
      </c>
      <c r="BJ4153" s="82">
        <v>691.94666</v>
      </c>
      <c r="BK4153" s="82">
        <v>692.53685</v>
      </c>
      <c r="BL4153" s="82">
        <v>693.12375</v>
      </c>
      <c r="BM4153" s="82">
        <v>695.47541</v>
      </c>
      <c r="BN4153" s="82">
        <v>697.68782</v>
      </c>
      <c r="BO4153" s="82">
        <v>699.88666</v>
      </c>
      <c r="BP4153" s="82">
        <v>702.69863</v>
      </c>
      <c r="BQ4153" s="82">
        <v>705.7433</v>
      </c>
      <c r="BR4153" s="82">
        <v>709.14031</v>
      </c>
      <c r="BS4153" s="82">
        <v>712.88503</v>
      </c>
      <c r="BT4153" s="82">
        <v>717.21996</v>
      </c>
      <c r="BU4153" s="82">
        <v>722.38196</v>
      </c>
      <c r="BV4153" s="82">
        <v>727.86286</v>
      </c>
      <c r="BW4153" s="82">
        <v>733.40506</v>
      </c>
      <c r="BX4153" s="82">
        <v>739.00405</v>
      </c>
      <c r="BY4153" s="82">
        <v>745.01533</v>
      </c>
      <c r="BZ4153" s="82">
        <v>751.07993</v>
      </c>
      <c r="CA4153" s="82">
        <v>757.76709</v>
      </c>
      <c r="CB4153" s="82">
        <v>516.5549</v>
      </c>
      <c r="CC4153" s="82">
        <v>525.24306</v>
      </c>
      <c r="CD4153" s="82">
        <v>535.05305</v>
      </c>
      <c r="CE4153" s="82">
        <v>546.28017</v>
      </c>
      <c r="CF4153" s="82">
        <v>558.1505</v>
      </c>
      <c r="CG4153" s="82">
        <v>415.82621</v>
      </c>
      <c r="CH4153" s="82">
        <v>415.84165</v>
      </c>
      <c r="CI4153" s="82">
        <v>415.85852</v>
      </c>
      <c r="CJ4153" s="82">
        <v>415.87708</v>
      </c>
      <c r="CK4153" s="82">
        <v>415.89764</v>
      </c>
    </row>
    <row r="4154" ht="14.25" customHeight="1">
      <c r="E4154" s="2"/>
      <c r="G4154" s="81">
        <v>16.0</v>
      </c>
      <c r="H4154" s="81">
        <v>10.0</v>
      </c>
      <c r="I4154" s="81">
        <v>183.0</v>
      </c>
      <c r="J4154" s="80">
        <v>674.90802</v>
      </c>
      <c r="K4154" s="80">
        <v>675.82701</v>
      </c>
      <c r="L4154" s="80">
        <v>676.3995</v>
      </c>
      <c r="M4154" s="80">
        <v>677.31598</v>
      </c>
      <c r="N4154" s="80">
        <v>678.34561</v>
      </c>
      <c r="O4154" s="80">
        <v>679.37296</v>
      </c>
      <c r="P4154" s="80">
        <v>680.85712</v>
      </c>
      <c r="Q4154" s="80">
        <v>682.22227</v>
      </c>
      <c r="R4154" s="80">
        <v>684.04173</v>
      </c>
      <c r="S4154" s="80">
        <v>685.39619</v>
      </c>
      <c r="T4154" s="80">
        <v>689.49191</v>
      </c>
      <c r="U4154" s="80">
        <v>690.02475</v>
      </c>
      <c r="V4154" s="80">
        <v>690.5546</v>
      </c>
      <c r="W4154" s="80">
        <v>692.67769</v>
      </c>
      <c r="X4154" s="80">
        <v>694.67503</v>
      </c>
      <c r="Y4154" s="80">
        <v>696.6601</v>
      </c>
      <c r="Z4154" s="80">
        <v>699.19863</v>
      </c>
      <c r="AA4154" s="80">
        <v>701.94717</v>
      </c>
      <c r="AB4154" s="80">
        <v>705.01372</v>
      </c>
      <c r="AC4154" s="80">
        <v>708.39406</v>
      </c>
      <c r="AD4154" s="80">
        <v>712.30707</v>
      </c>
      <c r="AE4154" s="80">
        <v>716.96649</v>
      </c>
      <c r="AF4154" s="80">
        <v>721.91356</v>
      </c>
      <c r="AG4154" s="80">
        <v>726.91574</v>
      </c>
      <c r="AH4154" s="80">
        <v>731.96897</v>
      </c>
      <c r="AI4154" s="80">
        <v>737.39405</v>
      </c>
      <c r="AJ4154" s="80">
        <v>742.86698</v>
      </c>
      <c r="AK4154" s="80">
        <v>748.90142</v>
      </c>
      <c r="AL4154" s="80">
        <v>505.21473</v>
      </c>
      <c r="AM4154" s="80">
        <v>513.05385</v>
      </c>
      <c r="AN4154" s="80">
        <v>521.9045</v>
      </c>
      <c r="AO4154" s="80">
        <v>532.03278</v>
      </c>
      <c r="AP4154" s="80">
        <v>542.74023</v>
      </c>
      <c r="AQ4154" s="80">
        <v>414.29101</v>
      </c>
      <c r="AR4154" s="80">
        <v>414.30495</v>
      </c>
      <c r="AS4154" s="80">
        <v>414.32019</v>
      </c>
      <c r="AT4154" s="80">
        <v>414.33695</v>
      </c>
      <c r="AU4154" s="80">
        <v>414.35551</v>
      </c>
      <c r="AW4154" s="81">
        <v>16.0</v>
      </c>
      <c r="AX4154" s="81">
        <v>10.0</v>
      </c>
      <c r="AY4154" s="81">
        <v>183.0</v>
      </c>
      <c r="AZ4154" s="82">
        <v>674.90802</v>
      </c>
      <c r="BA4154" s="82">
        <v>675.82701</v>
      </c>
      <c r="BB4154" s="82">
        <v>676.3995</v>
      </c>
      <c r="BC4154" s="82">
        <v>677.31598</v>
      </c>
      <c r="BD4154" s="82">
        <v>678.34561</v>
      </c>
      <c r="BE4154" s="82">
        <v>679.37296</v>
      </c>
      <c r="BF4154" s="82">
        <v>680.85712</v>
      </c>
      <c r="BG4154" s="82">
        <v>682.22227</v>
      </c>
      <c r="BH4154" s="82">
        <v>684.04173</v>
      </c>
      <c r="BI4154" s="82">
        <v>685.39619</v>
      </c>
      <c r="BJ4154" s="82">
        <v>689.49191</v>
      </c>
      <c r="BK4154" s="82">
        <v>690.02475</v>
      </c>
      <c r="BL4154" s="82">
        <v>690.5546</v>
      </c>
      <c r="BM4154" s="82">
        <v>692.67769</v>
      </c>
      <c r="BN4154" s="82">
        <v>694.67503</v>
      </c>
      <c r="BO4154" s="82">
        <v>696.6601</v>
      </c>
      <c r="BP4154" s="82">
        <v>699.19863</v>
      </c>
      <c r="BQ4154" s="82">
        <v>701.94717</v>
      </c>
      <c r="BR4154" s="82">
        <v>705.01372</v>
      </c>
      <c r="BS4154" s="82">
        <v>708.39406</v>
      </c>
      <c r="BT4154" s="82">
        <v>712.30707</v>
      </c>
      <c r="BU4154" s="82">
        <v>716.96649</v>
      </c>
      <c r="BV4154" s="82">
        <v>721.91356</v>
      </c>
      <c r="BW4154" s="82">
        <v>726.91574</v>
      </c>
      <c r="BX4154" s="82">
        <v>731.96897</v>
      </c>
      <c r="BY4154" s="82">
        <v>737.39405</v>
      </c>
      <c r="BZ4154" s="82">
        <v>742.86698</v>
      </c>
      <c r="CA4154" s="82">
        <v>748.90142</v>
      </c>
      <c r="CB4154" s="82">
        <v>505.21473</v>
      </c>
      <c r="CC4154" s="82">
        <v>513.05385</v>
      </c>
      <c r="CD4154" s="82">
        <v>521.9045</v>
      </c>
      <c r="CE4154" s="82">
        <v>532.03278</v>
      </c>
      <c r="CF4154" s="82">
        <v>542.74023</v>
      </c>
      <c r="CG4154" s="82">
        <v>414.29101</v>
      </c>
      <c r="CH4154" s="82">
        <v>414.30495</v>
      </c>
      <c r="CI4154" s="82">
        <v>414.32019</v>
      </c>
      <c r="CJ4154" s="82">
        <v>414.33695</v>
      </c>
      <c r="CK4154" s="82">
        <v>414.35551</v>
      </c>
    </row>
    <row r="4155" ht="14.25" customHeight="1">
      <c r="E4155" s="2"/>
      <c r="G4155" s="81">
        <v>16.0</v>
      </c>
      <c r="H4155" s="81">
        <v>10.0</v>
      </c>
      <c r="I4155" s="81">
        <v>184.0</v>
      </c>
      <c r="J4155" s="80">
        <v>674.01632</v>
      </c>
      <c r="K4155" s="80">
        <v>674.83585</v>
      </c>
      <c r="L4155" s="80">
        <v>675.34638</v>
      </c>
      <c r="M4155" s="80">
        <v>676.16366</v>
      </c>
      <c r="N4155" s="80">
        <v>677.08185</v>
      </c>
      <c r="O4155" s="80">
        <v>677.99798</v>
      </c>
      <c r="P4155" s="80">
        <v>679.32147</v>
      </c>
      <c r="Q4155" s="80">
        <v>680.53882</v>
      </c>
      <c r="R4155" s="80">
        <v>682.16127</v>
      </c>
      <c r="S4155" s="80">
        <v>683.36906</v>
      </c>
      <c r="T4155" s="80">
        <v>687.02118</v>
      </c>
      <c r="U4155" s="80">
        <v>687.4963</v>
      </c>
      <c r="V4155" s="80">
        <v>687.96875</v>
      </c>
      <c r="W4155" s="80">
        <v>689.86183</v>
      </c>
      <c r="X4155" s="80">
        <v>691.64276</v>
      </c>
      <c r="Y4155" s="80">
        <v>693.4127</v>
      </c>
      <c r="Z4155" s="80">
        <v>695.6761</v>
      </c>
      <c r="AA4155" s="80">
        <v>698.1267</v>
      </c>
      <c r="AB4155" s="80">
        <v>700.86077</v>
      </c>
      <c r="AC4155" s="80">
        <v>703.87453</v>
      </c>
      <c r="AD4155" s="80">
        <v>707.36309</v>
      </c>
      <c r="AE4155" s="80">
        <v>711.51696</v>
      </c>
      <c r="AF4155" s="80">
        <v>715.92709</v>
      </c>
      <c r="AG4155" s="80">
        <v>720.38616</v>
      </c>
      <c r="AH4155" s="80">
        <v>724.89054</v>
      </c>
      <c r="AI4155" s="80">
        <v>729.72616</v>
      </c>
      <c r="AJ4155" s="80">
        <v>734.60419</v>
      </c>
      <c r="AK4155" s="80">
        <v>739.98243</v>
      </c>
      <c r="AL4155" s="80">
        <v>493.80575</v>
      </c>
      <c r="AM4155" s="80">
        <v>500.79152</v>
      </c>
      <c r="AN4155" s="80">
        <v>508.67811</v>
      </c>
      <c r="AO4155" s="80">
        <v>517.70236</v>
      </c>
      <c r="AP4155" s="80">
        <v>527.24166</v>
      </c>
      <c r="AQ4155" s="80">
        <v>412.74546</v>
      </c>
      <c r="AR4155" s="80">
        <v>412.7579</v>
      </c>
      <c r="AS4155" s="80">
        <v>412.77149</v>
      </c>
      <c r="AT4155" s="80">
        <v>412.78643</v>
      </c>
      <c r="AU4155" s="80">
        <v>412.80299</v>
      </c>
      <c r="AW4155" s="81">
        <v>16.0</v>
      </c>
      <c r="AX4155" s="81">
        <v>10.0</v>
      </c>
      <c r="AY4155" s="81">
        <v>184.0</v>
      </c>
      <c r="AZ4155" s="82">
        <v>674.01632</v>
      </c>
      <c r="BA4155" s="82">
        <v>674.83585</v>
      </c>
      <c r="BB4155" s="82">
        <v>675.34638</v>
      </c>
      <c r="BC4155" s="82">
        <v>676.16366</v>
      </c>
      <c r="BD4155" s="82">
        <v>677.08185</v>
      </c>
      <c r="BE4155" s="82">
        <v>677.99798</v>
      </c>
      <c r="BF4155" s="82">
        <v>679.32147</v>
      </c>
      <c r="BG4155" s="82">
        <v>680.53882</v>
      </c>
      <c r="BH4155" s="82">
        <v>682.16127</v>
      </c>
      <c r="BI4155" s="82">
        <v>683.36906</v>
      </c>
      <c r="BJ4155" s="82">
        <v>687.02118</v>
      </c>
      <c r="BK4155" s="82">
        <v>687.4963</v>
      </c>
      <c r="BL4155" s="82">
        <v>687.96875</v>
      </c>
      <c r="BM4155" s="82">
        <v>689.86183</v>
      </c>
      <c r="BN4155" s="82">
        <v>691.64276</v>
      </c>
      <c r="BO4155" s="82">
        <v>693.4127</v>
      </c>
      <c r="BP4155" s="82">
        <v>695.6761</v>
      </c>
      <c r="BQ4155" s="82">
        <v>698.1267</v>
      </c>
      <c r="BR4155" s="82">
        <v>700.86077</v>
      </c>
      <c r="BS4155" s="82">
        <v>703.87453</v>
      </c>
      <c r="BT4155" s="82">
        <v>707.36309</v>
      </c>
      <c r="BU4155" s="82">
        <v>711.51696</v>
      </c>
      <c r="BV4155" s="82">
        <v>715.92709</v>
      </c>
      <c r="BW4155" s="82">
        <v>720.38616</v>
      </c>
      <c r="BX4155" s="82">
        <v>724.89054</v>
      </c>
      <c r="BY4155" s="82">
        <v>729.72616</v>
      </c>
      <c r="BZ4155" s="82">
        <v>734.60419</v>
      </c>
      <c r="CA4155" s="82">
        <v>739.98243</v>
      </c>
      <c r="CB4155" s="82">
        <v>493.80575</v>
      </c>
      <c r="CC4155" s="82">
        <v>500.79152</v>
      </c>
      <c r="CD4155" s="82">
        <v>508.67811</v>
      </c>
      <c r="CE4155" s="82">
        <v>517.70236</v>
      </c>
      <c r="CF4155" s="82">
        <v>527.24166</v>
      </c>
      <c r="CG4155" s="82">
        <v>412.74546</v>
      </c>
      <c r="CH4155" s="82">
        <v>412.7579</v>
      </c>
      <c r="CI4155" s="82">
        <v>412.77149</v>
      </c>
      <c r="CJ4155" s="82">
        <v>412.78643</v>
      </c>
      <c r="CK4155" s="82">
        <v>412.80299</v>
      </c>
    </row>
    <row r="4156" ht="14.25" customHeight="1">
      <c r="E4156" s="2"/>
      <c r="G4156" s="81">
        <v>16.0</v>
      </c>
      <c r="H4156" s="81">
        <v>10.0</v>
      </c>
      <c r="I4156" s="81">
        <v>185.0</v>
      </c>
      <c r="J4156" s="80">
        <v>673.11871</v>
      </c>
      <c r="K4156" s="80">
        <v>673.83813</v>
      </c>
      <c r="L4156" s="80">
        <v>674.2863</v>
      </c>
      <c r="M4156" s="80">
        <v>675.00373</v>
      </c>
      <c r="N4156" s="80">
        <v>675.80974</v>
      </c>
      <c r="O4156" s="80">
        <v>676.61394</v>
      </c>
      <c r="P4156" s="80">
        <v>677.77572</v>
      </c>
      <c r="Q4156" s="80">
        <v>678.84431</v>
      </c>
      <c r="R4156" s="80">
        <v>680.26848</v>
      </c>
      <c r="S4156" s="80">
        <v>681.32865</v>
      </c>
      <c r="T4156" s="80">
        <v>684.53436</v>
      </c>
      <c r="U4156" s="80">
        <v>684.95139</v>
      </c>
      <c r="V4156" s="80">
        <v>685.36607</v>
      </c>
      <c r="W4156" s="80">
        <v>687.0277</v>
      </c>
      <c r="X4156" s="80">
        <v>688.59085</v>
      </c>
      <c r="Y4156" s="80">
        <v>690.14434</v>
      </c>
      <c r="Z4156" s="80">
        <v>692.1309</v>
      </c>
      <c r="AA4156" s="80">
        <v>694.28173</v>
      </c>
      <c r="AB4156" s="80">
        <v>696.68128</v>
      </c>
      <c r="AC4156" s="80">
        <v>699.32625</v>
      </c>
      <c r="AD4156" s="80">
        <v>702.38782</v>
      </c>
      <c r="AE4156" s="80">
        <v>706.03314</v>
      </c>
      <c r="AF4156" s="80">
        <v>709.90319</v>
      </c>
      <c r="AG4156" s="80">
        <v>713.81603</v>
      </c>
      <c r="AH4156" s="80">
        <v>717.76846</v>
      </c>
      <c r="AI4156" s="80">
        <v>722.01134</v>
      </c>
      <c r="AJ4156" s="80">
        <v>726.29123</v>
      </c>
      <c r="AK4156" s="80">
        <v>731.00975</v>
      </c>
      <c r="AL4156" s="80">
        <v>482.3275</v>
      </c>
      <c r="AM4156" s="80">
        <v>488.45558</v>
      </c>
      <c r="AN4156" s="80">
        <v>495.37335</v>
      </c>
      <c r="AO4156" s="80">
        <v>503.28832</v>
      </c>
      <c r="AP4156" s="80">
        <v>511.65417</v>
      </c>
      <c r="AQ4156" s="80">
        <v>411.1895</v>
      </c>
      <c r="AR4156" s="80">
        <v>411.20041</v>
      </c>
      <c r="AS4156" s="80">
        <v>411.21235</v>
      </c>
      <c r="AT4156" s="80">
        <v>411.22546</v>
      </c>
      <c r="AU4156" s="80">
        <v>411.24</v>
      </c>
      <c r="AW4156" s="81">
        <v>16.0</v>
      </c>
      <c r="AX4156" s="81">
        <v>10.0</v>
      </c>
      <c r="AY4156" s="81">
        <v>185.0</v>
      </c>
      <c r="AZ4156" s="82">
        <v>673.11871</v>
      </c>
      <c r="BA4156" s="82">
        <v>673.83813</v>
      </c>
      <c r="BB4156" s="82">
        <v>674.2863</v>
      </c>
      <c r="BC4156" s="82">
        <v>675.00373</v>
      </c>
      <c r="BD4156" s="82">
        <v>675.80974</v>
      </c>
      <c r="BE4156" s="82">
        <v>676.61394</v>
      </c>
      <c r="BF4156" s="82">
        <v>677.77572</v>
      </c>
      <c r="BG4156" s="82">
        <v>678.84431</v>
      </c>
      <c r="BH4156" s="82">
        <v>680.26848</v>
      </c>
      <c r="BI4156" s="82">
        <v>681.32865</v>
      </c>
      <c r="BJ4156" s="82">
        <v>684.53436</v>
      </c>
      <c r="BK4156" s="82">
        <v>684.95139</v>
      </c>
      <c r="BL4156" s="82">
        <v>685.36607</v>
      </c>
      <c r="BM4156" s="82">
        <v>687.0277</v>
      </c>
      <c r="BN4156" s="82">
        <v>688.59085</v>
      </c>
      <c r="BO4156" s="82">
        <v>690.14434</v>
      </c>
      <c r="BP4156" s="82">
        <v>692.1309</v>
      </c>
      <c r="BQ4156" s="82">
        <v>694.28173</v>
      </c>
      <c r="BR4156" s="82">
        <v>696.68128</v>
      </c>
      <c r="BS4156" s="82">
        <v>699.32625</v>
      </c>
      <c r="BT4156" s="82">
        <v>702.38782</v>
      </c>
      <c r="BU4156" s="82">
        <v>706.03314</v>
      </c>
      <c r="BV4156" s="82">
        <v>709.90319</v>
      </c>
      <c r="BW4156" s="82">
        <v>713.81603</v>
      </c>
      <c r="BX4156" s="82">
        <v>717.76846</v>
      </c>
      <c r="BY4156" s="82">
        <v>722.01134</v>
      </c>
      <c r="BZ4156" s="82">
        <v>726.29123</v>
      </c>
      <c r="CA4156" s="82">
        <v>731.00975</v>
      </c>
      <c r="CB4156" s="82">
        <v>482.3275</v>
      </c>
      <c r="CC4156" s="82">
        <v>488.45558</v>
      </c>
      <c r="CD4156" s="82">
        <v>495.37335</v>
      </c>
      <c r="CE4156" s="82">
        <v>503.28832</v>
      </c>
      <c r="CF4156" s="82">
        <v>511.65417</v>
      </c>
      <c r="CG4156" s="82">
        <v>411.1895</v>
      </c>
      <c r="CH4156" s="82">
        <v>411.20041</v>
      </c>
      <c r="CI4156" s="82">
        <v>411.21235</v>
      </c>
      <c r="CJ4156" s="82">
        <v>411.22546</v>
      </c>
      <c r="CK4156" s="82">
        <v>411.24</v>
      </c>
    </row>
    <row r="4157" ht="14.25" customHeight="1">
      <c r="E4157" s="2"/>
      <c r="G4157" s="81">
        <v>16.0</v>
      </c>
      <c r="H4157" s="81">
        <v>10.0</v>
      </c>
      <c r="I4157" s="81">
        <v>186.0</v>
      </c>
      <c r="J4157" s="80">
        <v>672.21516</v>
      </c>
      <c r="K4157" s="80">
        <v>672.83381</v>
      </c>
      <c r="L4157" s="80">
        <v>673.2192</v>
      </c>
      <c r="M4157" s="80">
        <v>673.83614</v>
      </c>
      <c r="N4157" s="80">
        <v>674.52923</v>
      </c>
      <c r="O4157" s="80">
        <v>675.22078</v>
      </c>
      <c r="P4157" s="80">
        <v>676.21979</v>
      </c>
      <c r="Q4157" s="80">
        <v>677.13866</v>
      </c>
      <c r="R4157" s="80">
        <v>678.36328</v>
      </c>
      <c r="S4157" s="80">
        <v>679.27489</v>
      </c>
      <c r="T4157" s="80">
        <v>682.03133</v>
      </c>
      <c r="U4157" s="80">
        <v>682.3899</v>
      </c>
      <c r="V4157" s="80">
        <v>682.74646</v>
      </c>
      <c r="W4157" s="80">
        <v>684.17517</v>
      </c>
      <c r="X4157" s="80">
        <v>685.51918</v>
      </c>
      <c r="Y4157" s="80">
        <v>686.85487</v>
      </c>
      <c r="Z4157" s="80">
        <v>688.56288</v>
      </c>
      <c r="AA4157" s="80">
        <v>690.41208</v>
      </c>
      <c r="AB4157" s="80">
        <v>692.47508</v>
      </c>
      <c r="AC4157" s="80">
        <v>694.74902</v>
      </c>
      <c r="AD4157" s="80">
        <v>697.38104</v>
      </c>
      <c r="AE4157" s="80">
        <v>700.5148</v>
      </c>
      <c r="AF4157" s="80">
        <v>703.84163</v>
      </c>
      <c r="AG4157" s="80">
        <v>707.20509</v>
      </c>
      <c r="AH4157" s="80">
        <v>710.60244</v>
      </c>
      <c r="AI4157" s="80">
        <v>714.24928</v>
      </c>
      <c r="AJ4157" s="80">
        <v>717.92776</v>
      </c>
      <c r="AK4157" s="80">
        <v>721.98302</v>
      </c>
      <c r="AL4157" s="80">
        <v>470.77951</v>
      </c>
      <c r="AM4157" s="80">
        <v>476.04552</v>
      </c>
      <c r="AN4157" s="80">
        <v>481.98968</v>
      </c>
      <c r="AO4157" s="80">
        <v>488.79009</v>
      </c>
      <c r="AP4157" s="80">
        <v>495.97716</v>
      </c>
      <c r="AQ4157" s="80">
        <v>409.62304</v>
      </c>
      <c r="AR4157" s="80">
        <v>409.63243</v>
      </c>
      <c r="AS4157" s="80">
        <v>409.64269</v>
      </c>
      <c r="AT4157" s="80">
        <v>409.65397</v>
      </c>
      <c r="AU4157" s="80">
        <v>409.66647</v>
      </c>
      <c r="AW4157" s="81">
        <v>16.0</v>
      </c>
      <c r="AX4157" s="81">
        <v>10.0</v>
      </c>
      <c r="AY4157" s="81">
        <v>186.0</v>
      </c>
      <c r="AZ4157" s="82">
        <v>672.21516</v>
      </c>
      <c r="BA4157" s="82">
        <v>672.83381</v>
      </c>
      <c r="BB4157" s="82">
        <v>673.2192</v>
      </c>
      <c r="BC4157" s="82">
        <v>673.83614</v>
      </c>
      <c r="BD4157" s="82">
        <v>674.52923</v>
      </c>
      <c r="BE4157" s="82">
        <v>675.22078</v>
      </c>
      <c r="BF4157" s="82">
        <v>676.21979</v>
      </c>
      <c r="BG4157" s="82">
        <v>677.13866</v>
      </c>
      <c r="BH4157" s="82">
        <v>678.36328</v>
      </c>
      <c r="BI4157" s="82">
        <v>679.27489</v>
      </c>
      <c r="BJ4157" s="82">
        <v>682.03133</v>
      </c>
      <c r="BK4157" s="82">
        <v>682.3899</v>
      </c>
      <c r="BL4157" s="82">
        <v>682.74646</v>
      </c>
      <c r="BM4157" s="82">
        <v>684.17517</v>
      </c>
      <c r="BN4157" s="82">
        <v>685.51918</v>
      </c>
      <c r="BO4157" s="82">
        <v>686.85487</v>
      </c>
      <c r="BP4157" s="82">
        <v>688.56288</v>
      </c>
      <c r="BQ4157" s="82">
        <v>690.41208</v>
      </c>
      <c r="BR4157" s="82">
        <v>692.47508</v>
      </c>
      <c r="BS4157" s="82">
        <v>694.74902</v>
      </c>
      <c r="BT4157" s="82">
        <v>697.38104</v>
      </c>
      <c r="BU4157" s="82">
        <v>700.5148</v>
      </c>
      <c r="BV4157" s="82">
        <v>703.84163</v>
      </c>
      <c r="BW4157" s="82">
        <v>707.20509</v>
      </c>
      <c r="BX4157" s="82">
        <v>710.60244</v>
      </c>
      <c r="BY4157" s="82">
        <v>714.24928</v>
      </c>
      <c r="BZ4157" s="82">
        <v>717.92776</v>
      </c>
      <c r="CA4157" s="82">
        <v>721.98302</v>
      </c>
      <c r="CB4157" s="82">
        <v>470.77951</v>
      </c>
      <c r="CC4157" s="82">
        <v>476.04552</v>
      </c>
      <c r="CD4157" s="82">
        <v>481.98968</v>
      </c>
      <c r="CE4157" s="82">
        <v>488.79009</v>
      </c>
      <c r="CF4157" s="82">
        <v>495.97716</v>
      </c>
      <c r="CG4157" s="82">
        <v>409.62304</v>
      </c>
      <c r="CH4157" s="82">
        <v>409.63243</v>
      </c>
      <c r="CI4157" s="82">
        <v>409.64269</v>
      </c>
      <c r="CJ4157" s="82">
        <v>409.65397</v>
      </c>
      <c r="CK4157" s="82">
        <v>409.66647</v>
      </c>
    </row>
    <row r="4158" ht="14.25" customHeight="1">
      <c r="E4158" s="2"/>
      <c r="G4158" s="81">
        <v>16.0</v>
      </c>
      <c r="H4158" s="81">
        <v>10.0</v>
      </c>
      <c r="I4158" s="81">
        <v>187.0</v>
      </c>
      <c r="J4158" s="80">
        <v>671.30562</v>
      </c>
      <c r="K4158" s="80">
        <v>671.82284</v>
      </c>
      <c r="L4158" s="80">
        <v>672.14504</v>
      </c>
      <c r="M4158" s="80">
        <v>672.66082</v>
      </c>
      <c r="N4158" s="80">
        <v>673.24028</v>
      </c>
      <c r="O4158" s="80">
        <v>673.81842</v>
      </c>
      <c r="P4158" s="80">
        <v>674.65361</v>
      </c>
      <c r="Q4158" s="80">
        <v>675.4218</v>
      </c>
      <c r="R4158" s="80">
        <v>676.44558</v>
      </c>
      <c r="S4158" s="80">
        <v>677.20768</v>
      </c>
      <c r="T4158" s="80">
        <v>679.51198</v>
      </c>
      <c r="U4158" s="80">
        <v>679.81173</v>
      </c>
      <c r="V4158" s="80">
        <v>680.1098</v>
      </c>
      <c r="W4158" s="80">
        <v>681.30412</v>
      </c>
      <c r="X4158" s="80">
        <v>682.42762</v>
      </c>
      <c r="Y4158" s="80">
        <v>683.54414</v>
      </c>
      <c r="Z4158" s="80">
        <v>684.97187</v>
      </c>
      <c r="AA4158" s="80">
        <v>686.51759</v>
      </c>
      <c r="AB4158" s="80">
        <v>688.24199</v>
      </c>
      <c r="AC4158" s="80">
        <v>690.14264</v>
      </c>
      <c r="AD4158" s="80">
        <v>692.34254</v>
      </c>
      <c r="AE4158" s="80">
        <v>694.96171</v>
      </c>
      <c r="AF4158" s="80">
        <v>697.74213</v>
      </c>
      <c r="AG4158" s="80">
        <v>700.55306</v>
      </c>
      <c r="AH4158" s="80">
        <v>703.39217</v>
      </c>
      <c r="AI4158" s="80">
        <v>706.43965</v>
      </c>
      <c r="AJ4158" s="80">
        <v>709.51342</v>
      </c>
      <c r="AK4158" s="80">
        <v>712.90186</v>
      </c>
      <c r="AL4158" s="80">
        <v>459.16129</v>
      </c>
      <c r="AM4158" s="80">
        <v>463.56083</v>
      </c>
      <c r="AN4158" s="80">
        <v>468.52655</v>
      </c>
      <c r="AO4158" s="80">
        <v>474.2071</v>
      </c>
      <c r="AP4158" s="80">
        <v>480.21</v>
      </c>
      <c r="AQ4158" s="80">
        <v>408.04602</v>
      </c>
      <c r="AR4158" s="80">
        <v>408.05387</v>
      </c>
      <c r="AS4158" s="80">
        <v>408.06245</v>
      </c>
      <c r="AT4158" s="80">
        <v>408.07188</v>
      </c>
      <c r="AU4158" s="80">
        <v>408.08234</v>
      </c>
      <c r="AW4158" s="81">
        <v>16.0</v>
      </c>
      <c r="AX4158" s="81">
        <v>10.0</v>
      </c>
      <c r="AY4158" s="81">
        <v>187.0</v>
      </c>
      <c r="AZ4158" s="82">
        <v>671.30562</v>
      </c>
      <c r="BA4158" s="82">
        <v>671.82284</v>
      </c>
      <c r="BB4158" s="82">
        <v>672.14504</v>
      </c>
      <c r="BC4158" s="82">
        <v>672.66082</v>
      </c>
      <c r="BD4158" s="82">
        <v>673.24028</v>
      </c>
      <c r="BE4158" s="82">
        <v>673.81842</v>
      </c>
      <c r="BF4158" s="82">
        <v>674.65361</v>
      </c>
      <c r="BG4158" s="82">
        <v>675.4218</v>
      </c>
      <c r="BH4158" s="82">
        <v>676.44558</v>
      </c>
      <c r="BI4158" s="82">
        <v>677.20768</v>
      </c>
      <c r="BJ4158" s="82">
        <v>679.51198</v>
      </c>
      <c r="BK4158" s="82">
        <v>679.81173</v>
      </c>
      <c r="BL4158" s="82">
        <v>680.1098</v>
      </c>
      <c r="BM4158" s="82">
        <v>681.30412</v>
      </c>
      <c r="BN4158" s="82">
        <v>682.42762</v>
      </c>
      <c r="BO4158" s="82">
        <v>683.54414</v>
      </c>
      <c r="BP4158" s="82">
        <v>684.97187</v>
      </c>
      <c r="BQ4158" s="82">
        <v>686.51759</v>
      </c>
      <c r="BR4158" s="82">
        <v>688.24199</v>
      </c>
      <c r="BS4158" s="82">
        <v>690.14264</v>
      </c>
      <c r="BT4158" s="82">
        <v>692.34254</v>
      </c>
      <c r="BU4158" s="82">
        <v>694.96171</v>
      </c>
      <c r="BV4158" s="82">
        <v>697.74213</v>
      </c>
      <c r="BW4158" s="82">
        <v>700.55306</v>
      </c>
      <c r="BX4158" s="82">
        <v>703.39217</v>
      </c>
      <c r="BY4158" s="82">
        <v>706.43965</v>
      </c>
      <c r="BZ4158" s="82">
        <v>709.51342</v>
      </c>
      <c r="CA4158" s="82">
        <v>712.90186</v>
      </c>
      <c r="CB4158" s="82">
        <v>459.16129</v>
      </c>
      <c r="CC4158" s="82">
        <v>463.56083</v>
      </c>
      <c r="CD4158" s="82">
        <v>468.52655</v>
      </c>
      <c r="CE4158" s="82">
        <v>474.2071</v>
      </c>
      <c r="CF4158" s="82">
        <v>480.21</v>
      </c>
      <c r="CG4158" s="82">
        <v>408.04602</v>
      </c>
      <c r="CH4158" s="82">
        <v>408.05387</v>
      </c>
      <c r="CI4158" s="82">
        <v>408.06245</v>
      </c>
      <c r="CJ4158" s="82">
        <v>408.07188</v>
      </c>
      <c r="CK4158" s="82">
        <v>408.08234</v>
      </c>
    </row>
    <row r="4159" ht="14.25" customHeight="1">
      <c r="E4159" s="2"/>
      <c r="G4159" s="81">
        <v>16.0</v>
      </c>
      <c r="H4159" s="81">
        <v>10.0</v>
      </c>
      <c r="I4159" s="81">
        <v>188.0</v>
      </c>
      <c r="J4159" s="80">
        <v>670.39005</v>
      </c>
      <c r="K4159" s="80">
        <v>670.80517</v>
      </c>
      <c r="L4159" s="80">
        <v>671.06377</v>
      </c>
      <c r="M4159" s="80">
        <v>671.47774</v>
      </c>
      <c r="N4159" s="80">
        <v>671.94281</v>
      </c>
      <c r="O4159" s="80">
        <v>672.40682</v>
      </c>
      <c r="P4159" s="80">
        <v>673.07713</v>
      </c>
      <c r="Q4159" s="80">
        <v>673.69365</v>
      </c>
      <c r="R4159" s="80">
        <v>674.5153</v>
      </c>
      <c r="S4159" s="80">
        <v>675.12692</v>
      </c>
      <c r="T4159" s="80">
        <v>676.97621</v>
      </c>
      <c r="U4159" s="80">
        <v>677.21677</v>
      </c>
      <c r="V4159" s="80">
        <v>677.45597</v>
      </c>
      <c r="W4159" s="80">
        <v>678.41442</v>
      </c>
      <c r="X4159" s="80">
        <v>679.31603</v>
      </c>
      <c r="Y4159" s="80">
        <v>680.21202</v>
      </c>
      <c r="Z4159" s="80">
        <v>681.35773</v>
      </c>
      <c r="AA4159" s="80">
        <v>682.5981</v>
      </c>
      <c r="AB4159" s="80">
        <v>683.98181</v>
      </c>
      <c r="AC4159" s="80">
        <v>685.50693</v>
      </c>
      <c r="AD4159" s="80">
        <v>687.2721</v>
      </c>
      <c r="AE4159" s="80">
        <v>689.37363</v>
      </c>
      <c r="AF4159" s="80">
        <v>691.60445</v>
      </c>
      <c r="AG4159" s="80">
        <v>693.85965</v>
      </c>
      <c r="AH4159" s="80">
        <v>696.13737</v>
      </c>
      <c r="AI4159" s="80">
        <v>698.58214</v>
      </c>
      <c r="AJ4159" s="80">
        <v>701.04788</v>
      </c>
      <c r="AK4159" s="80">
        <v>703.76591</v>
      </c>
      <c r="AL4159" s="80">
        <v>447.47237</v>
      </c>
      <c r="AM4159" s="80">
        <v>451.001</v>
      </c>
      <c r="AN4159" s="80">
        <v>454.98344</v>
      </c>
      <c r="AO4159" s="80">
        <v>459.53874</v>
      </c>
      <c r="AP4159" s="80">
        <v>464.35206</v>
      </c>
      <c r="AQ4159" s="80">
        <v>406.45837</v>
      </c>
      <c r="AR4159" s="80">
        <v>406.46467</v>
      </c>
      <c r="AS4159" s="80">
        <v>406.47156</v>
      </c>
      <c r="AT4159" s="80">
        <v>406.47913</v>
      </c>
      <c r="AU4159" s="80">
        <v>406.48752</v>
      </c>
      <c r="AW4159" s="81">
        <v>16.0</v>
      </c>
      <c r="AX4159" s="81">
        <v>10.0</v>
      </c>
      <c r="AY4159" s="81">
        <v>188.0</v>
      </c>
      <c r="AZ4159" s="82">
        <v>670.39005</v>
      </c>
      <c r="BA4159" s="82">
        <v>670.80517</v>
      </c>
      <c r="BB4159" s="82">
        <v>671.06377</v>
      </c>
      <c r="BC4159" s="82">
        <v>671.47774</v>
      </c>
      <c r="BD4159" s="82">
        <v>671.94281</v>
      </c>
      <c r="BE4159" s="82">
        <v>672.40682</v>
      </c>
      <c r="BF4159" s="82">
        <v>673.07713</v>
      </c>
      <c r="BG4159" s="82">
        <v>673.69365</v>
      </c>
      <c r="BH4159" s="82">
        <v>674.5153</v>
      </c>
      <c r="BI4159" s="82">
        <v>675.12692</v>
      </c>
      <c r="BJ4159" s="82">
        <v>676.97621</v>
      </c>
      <c r="BK4159" s="82">
        <v>677.21677</v>
      </c>
      <c r="BL4159" s="82">
        <v>677.45597</v>
      </c>
      <c r="BM4159" s="82">
        <v>678.41442</v>
      </c>
      <c r="BN4159" s="82">
        <v>679.31603</v>
      </c>
      <c r="BO4159" s="82">
        <v>680.21202</v>
      </c>
      <c r="BP4159" s="82">
        <v>681.35773</v>
      </c>
      <c r="BQ4159" s="82">
        <v>682.5981</v>
      </c>
      <c r="BR4159" s="82">
        <v>683.98181</v>
      </c>
      <c r="BS4159" s="82">
        <v>685.50693</v>
      </c>
      <c r="BT4159" s="82">
        <v>687.2721</v>
      </c>
      <c r="BU4159" s="82">
        <v>689.37363</v>
      </c>
      <c r="BV4159" s="82">
        <v>691.60445</v>
      </c>
      <c r="BW4159" s="82">
        <v>693.85965</v>
      </c>
      <c r="BX4159" s="82">
        <v>696.13737</v>
      </c>
      <c r="BY4159" s="82">
        <v>698.58214</v>
      </c>
      <c r="BZ4159" s="82">
        <v>701.04788</v>
      </c>
      <c r="CA4159" s="82">
        <v>703.76591</v>
      </c>
      <c r="CB4159" s="82">
        <v>447.47237</v>
      </c>
      <c r="CC4159" s="82">
        <v>451.001</v>
      </c>
      <c r="CD4159" s="82">
        <v>454.98344</v>
      </c>
      <c r="CE4159" s="82">
        <v>459.53874</v>
      </c>
      <c r="CF4159" s="82">
        <v>464.35206</v>
      </c>
      <c r="CG4159" s="82">
        <v>406.45837</v>
      </c>
      <c r="CH4159" s="82">
        <v>406.46467</v>
      </c>
      <c r="CI4159" s="82">
        <v>406.47156</v>
      </c>
      <c r="CJ4159" s="82">
        <v>406.47913</v>
      </c>
      <c r="CK4159" s="82">
        <v>406.48752</v>
      </c>
    </row>
    <row r="4160" ht="14.25" customHeight="1">
      <c r="E4160" s="2"/>
      <c r="G4160" s="81">
        <v>16.0</v>
      </c>
      <c r="H4160" s="81">
        <v>10.0</v>
      </c>
      <c r="I4160" s="81">
        <v>189.0</v>
      </c>
      <c r="J4160" s="80">
        <v>669.46841</v>
      </c>
      <c r="K4160" s="80">
        <v>669.78077</v>
      </c>
      <c r="L4160" s="80">
        <v>669.97535</v>
      </c>
      <c r="M4160" s="80">
        <v>670.28684</v>
      </c>
      <c r="N4160" s="80">
        <v>670.63677</v>
      </c>
      <c r="O4160" s="80">
        <v>670.98591</v>
      </c>
      <c r="P4160" s="80">
        <v>671.49026</v>
      </c>
      <c r="Q4160" s="80">
        <v>671.95414</v>
      </c>
      <c r="R4160" s="80">
        <v>672.57236</v>
      </c>
      <c r="S4160" s="80">
        <v>673.03254</v>
      </c>
      <c r="T4160" s="80">
        <v>674.42391</v>
      </c>
      <c r="U4160" s="80">
        <v>674.60489</v>
      </c>
      <c r="V4160" s="80">
        <v>674.78486</v>
      </c>
      <c r="W4160" s="80">
        <v>675.50596</v>
      </c>
      <c r="X4160" s="80">
        <v>676.18427</v>
      </c>
      <c r="Y4160" s="80">
        <v>676.85836</v>
      </c>
      <c r="Z4160" s="80">
        <v>677.7203</v>
      </c>
      <c r="AA4160" s="80">
        <v>678.65343</v>
      </c>
      <c r="AB4160" s="80">
        <v>679.69438</v>
      </c>
      <c r="AC4160" s="80">
        <v>680.84167</v>
      </c>
      <c r="AD4160" s="80">
        <v>682.16951</v>
      </c>
      <c r="AE4160" s="80">
        <v>683.75032</v>
      </c>
      <c r="AF4160" s="80">
        <v>685.42833</v>
      </c>
      <c r="AG4160" s="80">
        <v>687.12459</v>
      </c>
      <c r="AH4160" s="80">
        <v>688.83772</v>
      </c>
      <c r="AI4160" s="80">
        <v>690.67641</v>
      </c>
      <c r="AJ4160" s="80">
        <v>692.53079</v>
      </c>
      <c r="AK4160" s="80">
        <v>694.57479</v>
      </c>
      <c r="AL4160" s="80">
        <v>435.71227</v>
      </c>
      <c r="AM4160" s="80">
        <v>438.36553</v>
      </c>
      <c r="AN4160" s="80">
        <v>441.35978</v>
      </c>
      <c r="AO4160" s="80">
        <v>444.78445</v>
      </c>
      <c r="AP4160" s="80">
        <v>448.40273</v>
      </c>
      <c r="AQ4160" s="80">
        <v>404.86001</v>
      </c>
      <c r="AR4160" s="80">
        <v>404.86476</v>
      </c>
      <c r="AS4160" s="80">
        <v>404.86994</v>
      </c>
      <c r="AT4160" s="80">
        <v>404.87564</v>
      </c>
      <c r="AU4160" s="80">
        <v>404.88195</v>
      </c>
      <c r="AW4160" s="81">
        <v>16.0</v>
      </c>
      <c r="AX4160" s="81">
        <v>10.0</v>
      </c>
      <c r="AY4160" s="81">
        <v>189.0</v>
      </c>
      <c r="AZ4160" s="82">
        <v>669.46841</v>
      </c>
      <c r="BA4160" s="82">
        <v>669.78077</v>
      </c>
      <c r="BB4160" s="82">
        <v>669.97535</v>
      </c>
      <c r="BC4160" s="82">
        <v>670.28684</v>
      </c>
      <c r="BD4160" s="82">
        <v>670.63677</v>
      </c>
      <c r="BE4160" s="82">
        <v>670.98591</v>
      </c>
      <c r="BF4160" s="82">
        <v>671.49026</v>
      </c>
      <c r="BG4160" s="82">
        <v>671.95414</v>
      </c>
      <c r="BH4160" s="82">
        <v>672.57236</v>
      </c>
      <c r="BI4160" s="82">
        <v>673.03254</v>
      </c>
      <c r="BJ4160" s="82">
        <v>674.42391</v>
      </c>
      <c r="BK4160" s="82">
        <v>674.60489</v>
      </c>
      <c r="BL4160" s="82">
        <v>674.78486</v>
      </c>
      <c r="BM4160" s="82">
        <v>675.50596</v>
      </c>
      <c r="BN4160" s="82">
        <v>676.18427</v>
      </c>
      <c r="BO4160" s="82">
        <v>676.85836</v>
      </c>
      <c r="BP4160" s="82">
        <v>677.7203</v>
      </c>
      <c r="BQ4160" s="82">
        <v>678.65343</v>
      </c>
      <c r="BR4160" s="82">
        <v>679.69438</v>
      </c>
      <c r="BS4160" s="82">
        <v>680.84167</v>
      </c>
      <c r="BT4160" s="82">
        <v>682.16951</v>
      </c>
      <c r="BU4160" s="82">
        <v>683.75032</v>
      </c>
      <c r="BV4160" s="82">
        <v>685.42833</v>
      </c>
      <c r="BW4160" s="82">
        <v>687.12459</v>
      </c>
      <c r="BX4160" s="82">
        <v>688.83772</v>
      </c>
      <c r="BY4160" s="82">
        <v>690.67641</v>
      </c>
      <c r="BZ4160" s="82">
        <v>692.53079</v>
      </c>
      <c r="CA4160" s="82">
        <v>694.57479</v>
      </c>
      <c r="CB4160" s="82">
        <v>435.71227</v>
      </c>
      <c r="CC4160" s="82">
        <v>438.36553</v>
      </c>
      <c r="CD4160" s="82">
        <v>441.35978</v>
      </c>
      <c r="CE4160" s="82">
        <v>444.78445</v>
      </c>
      <c r="CF4160" s="82">
        <v>448.40273</v>
      </c>
      <c r="CG4160" s="82">
        <v>404.86001</v>
      </c>
      <c r="CH4160" s="82">
        <v>404.86476</v>
      </c>
      <c r="CI4160" s="82">
        <v>404.86994</v>
      </c>
      <c r="CJ4160" s="82">
        <v>404.87564</v>
      </c>
      <c r="CK4160" s="82">
        <v>404.88195</v>
      </c>
    </row>
    <row r="4161" ht="14.25" customHeight="1">
      <c r="E4161" s="2"/>
      <c r="G4161" s="81">
        <v>16.0</v>
      </c>
      <c r="H4161" s="81">
        <v>10.0</v>
      </c>
      <c r="I4161" s="81">
        <v>190.0</v>
      </c>
      <c r="J4161" s="80">
        <v>668.54066</v>
      </c>
      <c r="K4161" s="80">
        <v>668.74958</v>
      </c>
      <c r="L4161" s="80">
        <v>668.87973</v>
      </c>
      <c r="M4161" s="80">
        <v>669.08806</v>
      </c>
      <c r="N4161" s="80">
        <v>669.32211</v>
      </c>
      <c r="O4161" s="80">
        <v>669.55562</v>
      </c>
      <c r="P4161" s="80">
        <v>669.89294</v>
      </c>
      <c r="Q4161" s="80">
        <v>670.20319</v>
      </c>
      <c r="R4161" s="80">
        <v>670.61666</v>
      </c>
      <c r="S4161" s="80">
        <v>670.92443</v>
      </c>
      <c r="T4161" s="80">
        <v>671.85496</v>
      </c>
      <c r="U4161" s="80">
        <v>671.976</v>
      </c>
      <c r="V4161" s="80">
        <v>672.09635</v>
      </c>
      <c r="W4161" s="80">
        <v>672.57859</v>
      </c>
      <c r="X4161" s="80">
        <v>673.03222</v>
      </c>
      <c r="Y4161" s="80">
        <v>673.48301</v>
      </c>
      <c r="Z4161" s="80">
        <v>674.05942</v>
      </c>
      <c r="AA4161" s="80">
        <v>674.68342</v>
      </c>
      <c r="AB4161" s="80">
        <v>675.3795</v>
      </c>
      <c r="AC4161" s="80">
        <v>676.14668</v>
      </c>
      <c r="AD4161" s="80">
        <v>677.03456</v>
      </c>
      <c r="AE4161" s="80">
        <v>678.09156</v>
      </c>
      <c r="AF4161" s="80">
        <v>679.21349</v>
      </c>
      <c r="AG4161" s="80">
        <v>680.3476</v>
      </c>
      <c r="AH4161" s="80">
        <v>681.49293</v>
      </c>
      <c r="AI4161" s="80">
        <v>682.72215</v>
      </c>
      <c r="AJ4161" s="80">
        <v>683.96179</v>
      </c>
      <c r="AK4161" s="80">
        <v>685.32813</v>
      </c>
      <c r="AL4161" s="80">
        <v>423.8805</v>
      </c>
      <c r="AM4161" s="80">
        <v>425.65388</v>
      </c>
      <c r="AN4161" s="80">
        <v>427.65502</v>
      </c>
      <c r="AO4161" s="80">
        <v>429.94363</v>
      </c>
      <c r="AP4161" s="80">
        <v>432.36137</v>
      </c>
      <c r="AQ4161" s="80">
        <v>403.25088</v>
      </c>
      <c r="AR4161" s="80">
        <v>403.25405</v>
      </c>
      <c r="AS4161" s="80">
        <v>403.25752</v>
      </c>
      <c r="AT4161" s="80">
        <v>403.26133</v>
      </c>
      <c r="AU4161" s="80">
        <v>403.26556</v>
      </c>
      <c r="AW4161" s="81">
        <v>16.0</v>
      </c>
      <c r="AX4161" s="81">
        <v>10.0</v>
      </c>
      <c r="AY4161" s="81">
        <v>190.0</v>
      </c>
      <c r="AZ4161" s="82">
        <v>668.54066</v>
      </c>
      <c r="BA4161" s="82">
        <v>668.74958</v>
      </c>
      <c r="BB4161" s="82">
        <v>668.87973</v>
      </c>
      <c r="BC4161" s="82">
        <v>669.08806</v>
      </c>
      <c r="BD4161" s="82">
        <v>669.32211</v>
      </c>
      <c r="BE4161" s="82">
        <v>669.55562</v>
      </c>
      <c r="BF4161" s="82">
        <v>669.89294</v>
      </c>
      <c r="BG4161" s="82">
        <v>670.20319</v>
      </c>
      <c r="BH4161" s="82">
        <v>670.61666</v>
      </c>
      <c r="BI4161" s="82">
        <v>670.92443</v>
      </c>
      <c r="BJ4161" s="82">
        <v>671.85496</v>
      </c>
      <c r="BK4161" s="82">
        <v>671.976</v>
      </c>
      <c r="BL4161" s="82">
        <v>672.09635</v>
      </c>
      <c r="BM4161" s="82">
        <v>672.57859</v>
      </c>
      <c r="BN4161" s="82">
        <v>673.03222</v>
      </c>
      <c r="BO4161" s="82">
        <v>673.48301</v>
      </c>
      <c r="BP4161" s="82">
        <v>674.05942</v>
      </c>
      <c r="BQ4161" s="82">
        <v>674.68342</v>
      </c>
      <c r="BR4161" s="82">
        <v>675.3795</v>
      </c>
      <c r="BS4161" s="82">
        <v>676.14668</v>
      </c>
      <c r="BT4161" s="82">
        <v>677.03456</v>
      </c>
      <c r="BU4161" s="82">
        <v>678.09156</v>
      </c>
      <c r="BV4161" s="82">
        <v>679.21349</v>
      </c>
      <c r="BW4161" s="82">
        <v>680.3476</v>
      </c>
      <c r="BX4161" s="82">
        <v>681.49293</v>
      </c>
      <c r="BY4161" s="82">
        <v>682.72215</v>
      </c>
      <c r="BZ4161" s="82">
        <v>683.96179</v>
      </c>
      <c r="CA4161" s="82">
        <v>685.32813</v>
      </c>
      <c r="CB4161" s="82">
        <v>423.8805</v>
      </c>
      <c r="CC4161" s="82">
        <v>425.65388</v>
      </c>
      <c r="CD4161" s="82">
        <v>427.65502</v>
      </c>
      <c r="CE4161" s="82">
        <v>429.94363</v>
      </c>
      <c r="CF4161" s="82">
        <v>432.36137</v>
      </c>
      <c r="CG4161" s="82">
        <v>403.25088</v>
      </c>
      <c r="CH4161" s="82">
        <v>403.25405</v>
      </c>
      <c r="CI4161" s="82">
        <v>403.25752</v>
      </c>
      <c r="CJ4161" s="82">
        <v>403.26133</v>
      </c>
      <c r="CK4161" s="82">
        <v>403.26556</v>
      </c>
    </row>
    <row r="4162" ht="14.25" customHeight="1">
      <c r="E4162" s="2"/>
      <c r="G4162" s="81">
        <v>16.0</v>
      </c>
      <c r="H4162" s="81">
        <v>10.0</v>
      </c>
      <c r="I4162" s="81">
        <v>191.0</v>
      </c>
      <c r="J4162" s="80">
        <v>667.60676</v>
      </c>
      <c r="K4162" s="80">
        <v>667.71156</v>
      </c>
      <c r="L4162" s="80">
        <v>667.77685</v>
      </c>
      <c r="M4162" s="80">
        <v>667.88135</v>
      </c>
      <c r="N4162" s="80">
        <v>667.99876</v>
      </c>
      <c r="O4162" s="80">
        <v>668.11589</v>
      </c>
      <c r="P4162" s="80">
        <v>668.2851</v>
      </c>
      <c r="Q4162" s="80">
        <v>668.44073</v>
      </c>
      <c r="R4162" s="80">
        <v>668.64813</v>
      </c>
      <c r="S4162" s="80">
        <v>668.8025</v>
      </c>
      <c r="T4162" s="80">
        <v>669.26925</v>
      </c>
      <c r="U4162" s="80">
        <v>669.32996</v>
      </c>
      <c r="V4162" s="80">
        <v>669.39033</v>
      </c>
      <c r="W4162" s="80">
        <v>669.63221</v>
      </c>
      <c r="X4162" s="80">
        <v>669.85973</v>
      </c>
      <c r="Y4162" s="80">
        <v>670.08583</v>
      </c>
      <c r="Z4162" s="80">
        <v>670.37492</v>
      </c>
      <c r="AA4162" s="80">
        <v>670.68789</v>
      </c>
      <c r="AB4162" s="80">
        <v>671.03699</v>
      </c>
      <c r="AC4162" s="80">
        <v>671.42174</v>
      </c>
      <c r="AD4162" s="80">
        <v>671.86702</v>
      </c>
      <c r="AE4162" s="80">
        <v>672.39708</v>
      </c>
      <c r="AF4162" s="80">
        <v>672.9597</v>
      </c>
      <c r="AG4162" s="80">
        <v>673.52839</v>
      </c>
      <c r="AH4162" s="80">
        <v>674.10268</v>
      </c>
      <c r="AI4162" s="80">
        <v>674.71901</v>
      </c>
      <c r="AJ4162" s="80">
        <v>675.34054</v>
      </c>
      <c r="AK4162" s="80">
        <v>676.02555</v>
      </c>
      <c r="AL4162" s="80">
        <v>411.97657</v>
      </c>
      <c r="AM4162" s="80">
        <v>412.86555</v>
      </c>
      <c r="AN4162" s="80">
        <v>413.86862</v>
      </c>
      <c r="AO4162" s="80">
        <v>415.01568</v>
      </c>
      <c r="AP4162" s="80">
        <v>416.22734</v>
      </c>
      <c r="AQ4162" s="80">
        <v>401.6309</v>
      </c>
      <c r="AR4162" s="80">
        <v>401.63249</v>
      </c>
      <c r="AS4162" s="80">
        <v>401.63423</v>
      </c>
      <c r="AT4162" s="80">
        <v>401.63614</v>
      </c>
      <c r="AU4162" s="80">
        <v>401.63826</v>
      </c>
      <c r="AW4162" s="81">
        <v>16.0</v>
      </c>
      <c r="AX4162" s="81">
        <v>10.0</v>
      </c>
      <c r="AY4162" s="81">
        <v>191.0</v>
      </c>
      <c r="AZ4162" s="82">
        <v>667.60676</v>
      </c>
      <c r="BA4162" s="82">
        <v>667.71156</v>
      </c>
      <c r="BB4162" s="82">
        <v>667.77685</v>
      </c>
      <c r="BC4162" s="82">
        <v>667.88135</v>
      </c>
      <c r="BD4162" s="82">
        <v>667.99876</v>
      </c>
      <c r="BE4162" s="82">
        <v>668.11589</v>
      </c>
      <c r="BF4162" s="82">
        <v>668.2851</v>
      </c>
      <c r="BG4162" s="82">
        <v>668.44073</v>
      </c>
      <c r="BH4162" s="82">
        <v>668.64813</v>
      </c>
      <c r="BI4162" s="82">
        <v>668.8025</v>
      </c>
      <c r="BJ4162" s="82">
        <v>669.26925</v>
      </c>
      <c r="BK4162" s="82">
        <v>669.32996</v>
      </c>
      <c r="BL4162" s="82">
        <v>669.39033</v>
      </c>
      <c r="BM4162" s="82">
        <v>669.63221</v>
      </c>
      <c r="BN4162" s="82">
        <v>669.85973</v>
      </c>
      <c r="BO4162" s="82">
        <v>670.08583</v>
      </c>
      <c r="BP4162" s="82">
        <v>670.37492</v>
      </c>
      <c r="BQ4162" s="82">
        <v>670.68789</v>
      </c>
      <c r="BR4162" s="82">
        <v>671.03699</v>
      </c>
      <c r="BS4162" s="82">
        <v>671.42174</v>
      </c>
      <c r="BT4162" s="82">
        <v>671.86702</v>
      </c>
      <c r="BU4162" s="82">
        <v>672.39708</v>
      </c>
      <c r="BV4162" s="82">
        <v>672.9597</v>
      </c>
      <c r="BW4162" s="82">
        <v>673.52839</v>
      </c>
      <c r="BX4162" s="82">
        <v>674.10268</v>
      </c>
      <c r="BY4162" s="82">
        <v>674.71901</v>
      </c>
      <c r="BZ4162" s="82">
        <v>675.34054</v>
      </c>
      <c r="CA4162" s="82">
        <v>676.02555</v>
      </c>
      <c r="CB4162" s="82">
        <v>411.97657</v>
      </c>
      <c r="CC4162" s="82">
        <v>412.86555</v>
      </c>
      <c r="CD4162" s="82">
        <v>413.86862</v>
      </c>
      <c r="CE4162" s="82">
        <v>415.01568</v>
      </c>
      <c r="CF4162" s="82">
        <v>416.22734</v>
      </c>
      <c r="CG4162" s="82">
        <v>401.6309</v>
      </c>
      <c r="CH4162" s="82">
        <v>401.63249</v>
      </c>
      <c r="CI4162" s="82">
        <v>401.63423</v>
      </c>
      <c r="CJ4162" s="82">
        <v>401.63614</v>
      </c>
      <c r="CK4162" s="82">
        <v>401.63826</v>
      </c>
    </row>
    <row r="4163" ht="14.25" customHeight="1">
      <c r="E4163" s="2"/>
      <c r="G4163" s="81">
        <v>16.0</v>
      </c>
      <c r="H4163" s="81">
        <v>10.0</v>
      </c>
      <c r="I4163" s="81">
        <v>192.0</v>
      </c>
      <c r="J4163" s="80">
        <v>666.66667</v>
      </c>
      <c r="K4163" s="80">
        <v>666.66667</v>
      </c>
      <c r="L4163" s="80">
        <v>666.66667</v>
      </c>
      <c r="M4163" s="80">
        <v>666.66667</v>
      </c>
      <c r="N4163" s="80">
        <v>666.66667</v>
      </c>
      <c r="O4163" s="80">
        <v>666.66667</v>
      </c>
      <c r="P4163" s="80">
        <v>666.66667</v>
      </c>
      <c r="Q4163" s="80">
        <v>666.66667</v>
      </c>
      <c r="R4163" s="80">
        <v>666.66667</v>
      </c>
      <c r="S4163" s="80">
        <v>666.66667</v>
      </c>
      <c r="T4163" s="80">
        <v>666.66667</v>
      </c>
      <c r="U4163" s="80">
        <v>666.66667</v>
      </c>
      <c r="V4163" s="80">
        <v>666.66667</v>
      </c>
      <c r="W4163" s="80">
        <v>666.66667</v>
      </c>
      <c r="X4163" s="80">
        <v>666.66667</v>
      </c>
      <c r="Y4163" s="80">
        <v>666.66667</v>
      </c>
      <c r="Z4163" s="80">
        <v>666.66667</v>
      </c>
      <c r="AA4163" s="80">
        <v>666.66667</v>
      </c>
      <c r="AB4163" s="80">
        <v>666.66667</v>
      </c>
      <c r="AC4163" s="80">
        <v>666.66667</v>
      </c>
      <c r="AD4163" s="80">
        <v>666.66667</v>
      </c>
      <c r="AE4163" s="80">
        <v>666.66667</v>
      </c>
      <c r="AF4163" s="80">
        <v>666.66667</v>
      </c>
      <c r="AG4163" s="80">
        <v>666.66667</v>
      </c>
      <c r="AH4163" s="80">
        <v>666.66667</v>
      </c>
      <c r="AI4163" s="80">
        <v>666.66667</v>
      </c>
      <c r="AJ4163" s="80">
        <v>666.66667</v>
      </c>
      <c r="AK4163" s="80">
        <v>666.66667</v>
      </c>
      <c r="AL4163" s="80">
        <v>400.0</v>
      </c>
      <c r="AM4163" s="80">
        <v>400.0</v>
      </c>
      <c r="AN4163" s="80">
        <v>400.0</v>
      </c>
      <c r="AO4163" s="80">
        <v>400.0</v>
      </c>
      <c r="AP4163" s="80">
        <v>400.0</v>
      </c>
      <c r="AQ4163" s="80">
        <v>400.0</v>
      </c>
      <c r="AR4163" s="80">
        <v>400.0</v>
      </c>
      <c r="AS4163" s="80">
        <v>400.0</v>
      </c>
      <c r="AT4163" s="80">
        <v>400.0</v>
      </c>
      <c r="AU4163" s="80">
        <v>400.0</v>
      </c>
      <c r="AW4163" s="81">
        <v>16.0</v>
      </c>
      <c r="AX4163" s="81">
        <v>10.0</v>
      </c>
      <c r="AY4163" s="81">
        <v>192.0</v>
      </c>
      <c r="AZ4163" s="82">
        <v>666.66667</v>
      </c>
      <c r="BA4163" s="82">
        <v>666.66667</v>
      </c>
      <c r="BB4163" s="82">
        <v>666.66667</v>
      </c>
      <c r="BC4163" s="82">
        <v>666.66667</v>
      </c>
      <c r="BD4163" s="82">
        <v>666.66667</v>
      </c>
      <c r="BE4163" s="82">
        <v>666.66667</v>
      </c>
      <c r="BF4163" s="82">
        <v>666.66667</v>
      </c>
      <c r="BG4163" s="82">
        <v>666.66667</v>
      </c>
      <c r="BH4163" s="82">
        <v>666.66667</v>
      </c>
      <c r="BI4163" s="82">
        <v>666.66667</v>
      </c>
      <c r="BJ4163" s="82">
        <v>666.66667</v>
      </c>
      <c r="BK4163" s="82">
        <v>666.66667</v>
      </c>
      <c r="BL4163" s="82">
        <v>666.66667</v>
      </c>
      <c r="BM4163" s="82">
        <v>666.66667</v>
      </c>
      <c r="BN4163" s="82">
        <v>666.66667</v>
      </c>
      <c r="BO4163" s="82">
        <v>666.66667</v>
      </c>
      <c r="BP4163" s="82">
        <v>666.66667</v>
      </c>
      <c r="BQ4163" s="82">
        <v>666.66667</v>
      </c>
      <c r="BR4163" s="82">
        <v>666.66667</v>
      </c>
      <c r="BS4163" s="82">
        <v>666.66667</v>
      </c>
      <c r="BT4163" s="82">
        <v>666.66667</v>
      </c>
      <c r="BU4163" s="82">
        <v>666.66667</v>
      </c>
      <c r="BV4163" s="82">
        <v>666.66667</v>
      </c>
      <c r="BW4163" s="82">
        <v>666.66667</v>
      </c>
      <c r="BX4163" s="82">
        <v>666.66667</v>
      </c>
      <c r="BY4163" s="82">
        <v>666.66667</v>
      </c>
      <c r="BZ4163" s="82">
        <v>666.66667</v>
      </c>
      <c r="CA4163" s="82">
        <v>666.66667</v>
      </c>
      <c r="CB4163" s="82">
        <v>400.0</v>
      </c>
      <c r="CC4163" s="82">
        <v>400.0</v>
      </c>
      <c r="CD4163" s="82">
        <v>400.0</v>
      </c>
      <c r="CE4163" s="82">
        <v>400.0</v>
      </c>
      <c r="CF4163" s="82">
        <v>400.0</v>
      </c>
      <c r="CG4163" s="82">
        <v>400.0</v>
      </c>
      <c r="CH4163" s="82">
        <v>400.0</v>
      </c>
      <c r="CI4163" s="82">
        <v>400.0</v>
      </c>
      <c r="CJ4163" s="82">
        <v>400.0</v>
      </c>
      <c r="CK4163" s="82">
        <v>400.0</v>
      </c>
    </row>
    <row r="4164" ht="14.25" customHeight="1">
      <c r="E4164" s="2"/>
      <c r="G4164" s="81">
        <v>17.0</v>
      </c>
      <c r="H4164" s="81">
        <v>10.0</v>
      </c>
      <c r="I4164" s="81">
        <v>1.0</v>
      </c>
      <c r="J4164" s="80">
        <v>0.0</v>
      </c>
      <c r="K4164" s="80">
        <v>0.0</v>
      </c>
      <c r="L4164" s="80">
        <v>0.0</v>
      </c>
      <c r="M4164" s="80">
        <v>0.0</v>
      </c>
      <c r="N4164" s="80">
        <v>0.0</v>
      </c>
      <c r="O4164" s="80">
        <v>0.0</v>
      </c>
      <c r="P4164" s="80">
        <v>0.0</v>
      </c>
      <c r="Q4164" s="80">
        <v>0.0</v>
      </c>
      <c r="R4164" s="80">
        <v>0.0</v>
      </c>
      <c r="S4164" s="80">
        <v>0.0</v>
      </c>
      <c r="T4164" s="80">
        <v>0.0</v>
      </c>
      <c r="U4164" s="80">
        <v>0.0</v>
      </c>
      <c r="V4164" s="80">
        <v>0.0</v>
      </c>
      <c r="W4164" s="80">
        <v>0.0</v>
      </c>
      <c r="X4164" s="80">
        <v>0.0</v>
      </c>
      <c r="Y4164" s="80">
        <v>0.0</v>
      </c>
      <c r="Z4164" s="80">
        <v>0.0</v>
      </c>
      <c r="AA4164" s="80">
        <v>0.0</v>
      </c>
      <c r="AB4164" s="80">
        <v>0.0</v>
      </c>
      <c r="AC4164" s="80">
        <v>0.0</v>
      </c>
      <c r="AD4164" s="80">
        <v>0.0</v>
      </c>
      <c r="AE4164" s="80">
        <v>0.0</v>
      </c>
      <c r="AF4164" s="80">
        <v>0.0</v>
      </c>
      <c r="AG4164" s="80">
        <v>0.0</v>
      </c>
      <c r="AH4164" s="80">
        <v>0.0</v>
      </c>
      <c r="AI4164" s="80">
        <v>0.0</v>
      </c>
      <c r="AJ4164" s="80">
        <v>0.0</v>
      </c>
      <c r="AK4164" s="80">
        <v>0.0</v>
      </c>
      <c r="AL4164" s="80">
        <v>0.0</v>
      </c>
      <c r="AM4164" s="80">
        <v>0.0</v>
      </c>
      <c r="AN4164" s="80">
        <v>0.0</v>
      </c>
      <c r="AO4164" s="80">
        <v>0.0</v>
      </c>
      <c r="AP4164" s="80">
        <v>0.0</v>
      </c>
      <c r="AQ4164" s="80">
        <v>0.0</v>
      </c>
      <c r="AR4164" s="80">
        <v>0.0</v>
      </c>
      <c r="AS4164" s="80">
        <v>0.0</v>
      </c>
      <c r="AT4164" s="80">
        <v>0.0</v>
      </c>
      <c r="AU4164" s="80">
        <v>0.0</v>
      </c>
      <c r="AW4164" s="81">
        <v>17.0</v>
      </c>
      <c r="AX4164" s="81">
        <v>10.0</v>
      </c>
      <c r="AY4164" s="81">
        <v>1.0</v>
      </c>
      <c r="AZ4164" s="82">
        <v>0.0</v>
      </c>
      <c r="BA4164" s="82">
        <v>0.0</v>
      </c>
      <c r="BB4164" s="82">
        <v>0.0</v>
      </c>
      <c r="BC4164" s="82">
        <v>0.0</v>
      </c>
      <c r="BD4164" s="82">
        <v>0.0</v>
      </c>
      <c r="BE4164" s="82">
        <v>0.0</v>
      </c>
      <c r="BF4164" s="82">
        <v>0.0</v>
      </c>
      <c r="BG4164" s="82">
        <v>0.0</v>
      </c>
      <c r="BH4164" s="82">
        <v>0.0</v>
      </c>
      <c r="BI4164" s="82">
        <v>0.0</v>
      </c>
      <c r="BJ4164" s="82">
        <v>0.0</v>
      </c>
      <c r="BK4164" s="82">
        <v>0.0</v>
      </c>
      <c r="BL4164" s="82">
        <v>0.0</v>
      </c>
      <c r="BM4164" s="82">
        <v>0.0</v>
      </c>
      <c r="BN4164" s="82">
        <v>0.0</v>
      </c>
      <c r="BO4164" s="82">
        <v>0.0</v>
      </c>
      <c r="BP4164" s="82">
        <v>0.0</v>
      </c>
      <c r="BQ4164" s="82">
        <v>0.0</v>
      </c>
      <c r="BR4164" s="82">
        <v>0.0</v>
      </c>
      <c r="BS4164" s="82">
        <v>0.0</v>
      </c>
      <c r="BT4164" s="82">
        <v>0.0</v>
      </c>
      <c r="BU4164" s="82">
        <v>0.0</v>
      </c>
      <c r="BV4164" s="82">
        <v>0.0</v>
      </c>
      <c r="BW4164" s="82">
        <v>0.0</v>
      </c>
      <c r="BX4164" s="82">
        <v>0.0</v>
      </c>
      <c r="BY4164" s="82">
        <v>0.0</v>
      </c>
      <c r="BZ4164" s="82">
        <v>0.0</v>
      </c>
      <c r="CA4164" s="82">
        <v>0.0</v>
      </c>
      <c r="CB4164" s="82">
        <v>0.0</v>
      </c>
      <c r="CC4164" s="82">
        <v>0.0</v>
      </c>
      <c r="CD4164" s="82">
        <v>0.0</v>
      </c>
      <c r="CE4164" s="82">
        <v>0.0</v>
      </c>
      <c r="CF4164" s="82">
        <v>0.0</v>
      </c>
      <c r="CG4164" s="82">
        <v>0.0</v>
      </c>
      <c r="CH4164" s="82">
        <v>0.0</v>
      </c>
      <c r="CI4164" s="82">
        <v>0.0</v>
      </c>
      <c r="CJ4164" s="82">
        <v>0.0</v>
      </c>
      <c r="CK4164" s="82">
        <v>0.0</v>
      </c>
    </row>
    <row r="4165" ht="14.25" customHeight="1">
      <c r="E4165" s="2"/>
      <c r="G4165" s="81">
        <v>17.0</v>
      </c>
      <c r="H4165" s="81">
        <v>10.0</v>
      </c>
      <c r="I4165" s="81">
        <v>2.0</v>
      </c>
      <c r="J4165" s="80">
        <v>0.0</v>
      </c>
      <c r="K4165" s="80">
        <v>0.0</v>
      </c>
      <c r="L4165" s="80">
        <v>0.0</v>
      </c>
      <c r="M4165" s="80">
        <v>0.0</v>
      </c>
      <c r="N4165" s="80">
        <v>0.0</v>
      </c>
      <c r="O4165" s="80">
        <v>0.0</v>
      </c>
      <c r="P4165" s="80">
        <v>0.0</v>
      </c>
      <c r="Q4165" s="80">
        <v>0.0</v>
      </c>
      <c r="R4165" s="80">
        <v>0.0</v>
      </c>
      <c r="S4165" s="80">
        <v>0.0</v>
      </c>
      <c r="T4165" s="80">
        <v>0.0</v>
      </c>
      <c r="U4165" s="80">
        <v>0.0</v>
      </c>
      <c r="V4165" s="80">
        <v>0.0</v>
      </c>
      <c r="W4165" s="80">
        <v>0.0</v>
      </c>
      <c r="X4165" s="80">
        <v>0.0</v>
      </c>
      <c r="Y4165" s="80">
        <v>0.0</v>
      </c>
      <c r="Z4165" s="80">
        <v>0.0</v>
      </c>
      <c r="AA4165" s="80">
        <v>0.0</v>
      </c>
      <c r="AB4165" s="80">
        <v>0.0</v>
      </c>
      <c r="AC4165" s="80">
        <v>0.0</v>
      </c>
      <c r="AD4165" s="80">
        <v>0.0</v>
      </c>
      <c r="AE4165" s="80">
        <v>0.0</v>
      </c>
      <c r="AF4165" s="80">
        <v>0.0</v>
      </c>
      <c r="AG4165" s="80">
        <v>0.0</v>
      </c>
      <c r="AH4165" s="80">
        <v>0.0</v>
      </c>
      <c r="AI4165" s="80">
        <v>0.0</v>
      </c>
      <c r="AJ4165" s="80">
        <v>0.0</v>
      </c>
      <c r="AK4165" s="80">
        <v>0.0</v>
      </c>
      <c r="AL4165" s="80">
        <v>0.0</v>
      </c>
      <c r="AM4165" s="80">
        <v>0.0</v>
      </c>
      <c r="AN4165" s="80">
        <v>0.0</v>
      </c>
      <c r="AO4165" s="80">
        <v>0.0</v>
      </c>
      <c r="AP4165" s="80">
        <v>0.0</v>
      </c>
      <c r="AQ4165" s="80">
        <v>0.0</v>
      </c>
      <c r="AR4165" s="80">
        <v>0.0</v>
      </c>
      <c r="AS4165" s="80">
        <v>0.0</v>
      </c>
      <c r="AT4165" s="80">
        <v>0.0</v>
      </c>
      <c r="AU4165" s="80">
        <v>0.0</v>
      </c>
      <c r="AW4165" s="81">
        <v>17.0</v>
      </c>
      <c r="AX4165" s="81">
        <v>10.0</v>
      </c>
      <c r="AY4165" s="81">
        <v>2.0</v>
      </c>
      <c r="AZ4165" s="82">
        <v>0.0</v>
      </c>
      <c r="BA4165" s="82">
        <v>0.0</v>
      </c>
      <c r="BB4165" s="82">
        <v>0.0</v>
      </c>
      <c r="BC4165" s="82">
        <v>0.0</v>
      </c>
      <c r="BD4165" s="82">
        <v>0.0</v>
      </c>
      <c r="BE4165" s="82">
        <v>0.0</v>
      </c>
      <c r="BF4165" s="82">
        <v>0.0</v>
      </c>
      <c r="BG4165" s="82">
        <v>0.0</v>
      </c>
      <c r="BH4165" s="82">
        <v>0.0</v>
      </c>
      <c r="BI4165" s="82">
        <v>0.0</v>
      </c>
      <c r="BJ4165" s="82">
        <v>0.0</v>
      </c>
      <c r="BK4165" s="82">
        <v>0.0</v>
      </c>
      <c r="BL4165" s="82">
        <v>0.0</v>
      </c>
      <c r="BM4165" s="82">
        <v>0.0</v>
      </c>
      <c r="BN4165" s="82">
        <v>0.0</v>
      </c>
      <c r="BO4165" s="82">
        <v>0.0</v>
      </c>
      <c r="BP4165" s="82">
        <v>0.0</v>
      </c>
      <c r="BQ4165" s="82">
        <v>0.0</v>
      </c>
      <c r="BR4165" s="82">
        <v>0.0</v>
      </c>
      <c r="BS4165" s="82">
        <v>0.0</v>
      </c>
      <c r="BT4165" s="82">
        <v>0.0</v>
      </c>
      <c r="BU4165" s="82">
        <v>0.0</v>
      </c>
      <c r="BV4165" s="82">
        <v>0.0</v>
      </c>
      <c r="BW4165" s="82">
        <v>0.0</v>
      </c>
      <c r="BX4165" s="82">
        <v>0.0</v>
      </c>
      <c r="BY4165" s="82">
        <v>0.0</v>
      </c>
      <c r="BZ4165" s="82">
        <v>0.0</v>
      </c>
      <c r="CA4165" s="82">
        <v>0.0</v>
      </c>
      <c r="CB4165" s="82">
        <v>0.0</v>
      </c>
      <c r="CC4165" s="82">
        <v>0.0</v>
      </c>
      <c r="CD4165" s="82">
        <v>0.0</v>
      </c>
      <c r="CE4165" s="82">
        <v>0.0</v>
      </c>
      <c r="CF4165" s="82">
        <v>0.0</v>
      </c>
      <c r="CG4165" s="82">
        <v>0.0</v>
      </c>
      <c r="CH4165" s="82">
        <v>0.0</v>
      </c>
      <c r="CI4165" s="82">
        <v>0.0</v>
      </c>
      <c r="CJ4165" s="82">
        <v>0.0</v>
      </c>
      <c r="CK4165" s="82">
        <v>0.0</v>
      </c>
    </row>
    <row r="4166" ht="14.25" customHeight="1">
      <c r="E4166" s="2"/>
      <c r="G4166" s="81">
        <v>17.0</v>
      </c>
      <c r="H4166" s="81">
        <v>10.0</v>
      </c>
      <c r="I4166" s="81">
        <v>3.0</v>
      </c>
      <c r="J4166" s="80">
        <v>0.0</v>
      </c>
      <c r="K4166" s="80">
        <v>0.0</v>
      </c>
      <c r="L4166" s="80">
        <v>0.0</v>
      </c>
      <c r="M4166" s="80">
        <v>0.0</v>
      </c>
      <c r="N4166" s="80">
        <v>0.0</v>
      </c>
      <c r="O4166" s="80">
        <v>0.0</v>
      </c>
      <c r="P4166" s="80">
        <v>0.0</v>
      </c>
      <c r="Q4166" s="80">
        <v>0.0</v>
      </c>
      <c r="R4166" s="80">
        <v>0.0</v>
      </c>
      <c r="S4166" s="80">
        <v>0.0</v>
      </c>
      <c r="T4166" s="80">
        <v>0.0</v>
      </c>
      <c r="U4166" s="80">
        <v>0.0</v>
      </c>
      <c r="V4166" s="80">
        <v>0.0</v>
      </c>
      <c r="W4166" s="80">
        <v>0.0</v>
      </c>
      <c r="X4166" s="80">
        <v>0.0</v>
      </c>
      <c r="Y4166" s="80">
        <v>0.0</v>
      </c>
      <c r="Z4166" s="80">
        <v>0.0</v>
      </c>
      <c r="AA4166" s="80">
        <v>0.0</v>
      </c>
      <c r="AB4166" s="80">
        <v>0.0</v>
      </c>
      <c r="AC4166" s="80">
        <v>0.0</v>
      </c>
      <c r="AD4166" s="80">
        <v>0.0</v>
      </c>
      <c r="AE4166" s="80">
        <v>0.0</v>
      </c>
      <c r="AF4166" s="80">
        <v>0.0</v>
      </c>
      <c r="AG4166" s="80">
        <v>0.0</v>
      </c>
      <c r="AH4166" s="80">
        <v>0.0</v>
      </c>
      <c r="AI4166" s="80">
        <v>0.0</v>
      </c>
      <c r="AJ4166" s="80">
        <v>0.0</v>
      </c>
      <c r="AK4166" s="80">
        <v>0.0</v>
      </c>
      <c r="AL4166" s="80">
        <v>0.0</v>
      </c>
      <c r="AM4166" s="80">
        <v>0.0</v>
      </c>
      <c r="AN4166" s="80">
        <v>0.0</v>
      </c>
      <c r="AO4166" s="80">
        <v>0.0</v>
      </c>
      <c r="AP4166" s="80">
        <v>0.0</v>
      </c>
      <c r="AQ4166" s="80">
        <v>0.0</v>
      </c>
      <c r="AR4166" s="80">
        <v>0.0</v>
      </c>
      <c r="AS4166" s="80">
        <v>0.0</v>
      </c>
      <c r="AT4166" s="80">
        <v>0.0</v>
      </c>
      <c r="AU4166" s="80">
        <v>0.0</v>
      </c>
      <c r="AW4166" s="81">
        <v>17.0</v>
      </c>
      <c r="AX4166" s="81">
        <v>10.0</v>
      </c>
      <c r="AY4166" s="81">
        <v>3.0</v>
      </c>
      <c r="AZ4166" s="82">
        <v>0.0</v>
      </c>
      <c r="BA4166" s="82">
        <v>0.0</v>
      </c>
      <c r="BB4166" s="82">
        <v>0.0</v>
      </c>
      <c r="BC4166" s="82">
        <v>0.0</v>
      </c>
      <c r="BD4166" s="82">
        <v>0.0</v>
      </c>
      <c r="BE4166" s="82">
        <v>0.0</v>
      </c>
      <c r="BF4166" s="82">
        <v>0.0</v>
      </c>
      <c r="BG4166" s="82">
        <v>0.0</v>
      </c>
      <c r="BH4166" s="82">
        <v>0.0</v>
      </c>
      <c r="BI4166" s="82">
        <v>0.0</v>
      </c>
      <c r="BJ4166" s="82">
        <v>0.0</v>
      </c>
      <c r="BK4166" s="82">
        <v>0.0</v>
      </c>
      <c r="BL4166" s="82">
        <v>0.0</v>
      </c>
      <c r="BM4166" s="82">
        <v>0.0</v>
      </c>
      <c r="BN4166" s="82">
        <v>0.0</v>
      </c>
      <c r="BO4166" s="82">
        <v>0.0</v>
      </c>
      <c r="BP4166" s="82">
        <v>0.0</v>
      </c>
      <c r="BQ4166" s="82">
        <v>0.0</v>
      </c>
      <c r="BR4166" s="82">
        <v>0.0</v>
      </c>
      <c r="BS4166" s="82">
        <v>0.0</v>
      </c>
      <c r="BT4166" s="82">
        <v>0.0</v>
      </c>
      <c r="BU4166" s="82">
        <v>0.0</v>
      </c>
      <c r="BV4166" s="82">
        <v>0.0</v>
      </c>
      <c r="BW4166" s="82">
        <v>0.0</v>
      </c>
      <c r="BX4166" s="82">
        <v>0.0</v>
      </c>
      <c r="BY4166" s="82">
        <v>0.0</v>
      </c>
      <c r="BZ4166" s="82">
        <v>0.0</v>
      </c>
      <c r="CA4166" s="82">
        <v>0.0</v>
      </c>
      <c r="CB4166" s="82">
        <v>0.0</v>
      </c>
      <c r="CC4166" s="82">
        <v>0.0</v>
      </c>
      <c r="CD4166" s="82">
        <v>0.0</v>
      </c>
      <c r="CE4166" s="82">
        <v>0.0</v>
      </c>
      <c r="CF4166" s="82">
        <v>0.0</v>
      </c>
      <c r="CG4166" s="82">
        <v>0.0</v>
      </c>
      <c r="CH4166" s="82">
        <v>0.0</v>
      </c>
      <c r="CI4166" s="82">
        <v>0.0</v>
      </c>
      <c r="CJ4166" s="82">
        <v>0.0</v>
      </c>
      <c r="CK4166" s="82">
        <v>0.0</v>
      </c>
    </row>
    <row r="4167" ht="14.25" customHeight="1">
      <c r="E4167" s="2"/>
      <c r="G4167" s="81">
        <v>17.0</v>
      </c>
      <c r="H4167" s="81">
        <v>10.0</v>
      </c>
      <c r="I4167" s="81">
        <v>4.0</v>
      </c>
      <c r="J4167" s="80">
        <v>0.0</v>
      </c>
      <c r="K4167" s="80">
        <v>0.0</v>
      </c>
      <c r="L4167" s="80">
        <v>0.0</v>
      </c>
      <c r="M4167" s="80">
        <v>0.0</v>
      </c>
      <c r="N4167" s="80">
        <v>0.0</v>
      </c>
      <c r="O4167" s="80">
        <v>0.0</v>
      </c>
      <c r="P4167" s="80">
        <v>0.0</v>
      </c>
      <c r="Q4167" s="80">
        <v>0.0</v>
      </c>
      <c r="R4167" s="80">
        <v>0.0</v>
      </c>
      <c r="S4167" s="80">
        <v>0.0</v>
      </c>
      <c r="T4167" s="80">
        <v>0.0</v>
      </c>
      <c r="U4167" s="80">
        <v>0.0</v>
      </c>
      <c r="V4167" s="80">
        <v>0.0</v>
      </c>
      <c r="W4167" s="80">
        <v>0.0</v>
      </c>
      <c r="X4167" s="80">
        <v>0.0</v>
      </c>
      <c r="Y4167" s="80">
        <v>0.0</v>
      </c>
      <c r="Z4167" s="80">
        <v>0.0</v>
      </c>
      <c r="AA4167" s="80">
        <v>0.0</v>
      </c>
      <c r="AB4167" s="80">
        <v>0.0</v>
      </c>
      <c r="AC4167" s="80">
        <v>0.0</v>
      </c>
      <c r="AD4167" s="80">
        <v>0.0</v>
      </c>
      <c r="AE4167" s="80">
        <v>0.0</v>
      </c>
      <c r="AF4167" s="80">
        <v>0.0</v>
      </c>
      <c r="AG4167" s="80">
        <v>0.0</v>
      </c>
      <c r="AH4167" s="80">
        <v>0.0</v>
      </c>
      <c r="AI4167" s="80">
        <v>0.0</v>
      </c>
      <c r="AJ4167" s="80">
        <v>0.0</v>
      </c>
      <c r="AK4167" s="80">
        <v>0.0</v>
      </c>
      <c r="AL4167" s="80">
        <v>0.0</v>
      </c>
      <c r="AM4167" s="80">
        <v>0.0</v>
      </c>
      <c r="AN4167" s="80">
        <v>0.0</v>
      </c>
      <c r="AO4167" s="80">
        <v>0.0</v>
      </c>
      <c r="AP4167" s="80">
        <v>0.0</v>
      </c>
      <c r="AQ4167" s="80">
        <v>0.0</v>
      </c>
      <c r="AR4167" s="80">
        <v>0.0</v>
      </c>
      <c r="AS4167" s="80">
        <v>0.0</v>
      </c>
      <c r="AT4167" s="80">
        <v>0.0</v>
      </c>
      <c r="AU4167" s="80">
        <v>0.0</v>
      </c>
      <c r="AW4167" s="81">
        <v>17.0</v>
      </c>
      <c r="AX4167" s="81">
        <v>10.0</v>
      </c>
      <c r="AY4167" s="81">
        <v>4.0</v>
      </c>
      <c r="AZ4167" s="82">
        <v>0.0</v>
      </c>
      <c r="BA4167" s="82">
        <v>0.0</v>
      </c>
      <c r="BB4167" s="82">
        <v>0.0</v>
      </c>
      <c r="BC4167" s="82">
        <v>0.0</v>
      </c>
      <c r="BD4167" s="82">
        <v>0.0</v>
      </c>
      <c r="BE4167" s="82">
        <v>0.0</v>
      </c>
      <c r="BF4167" s="82">
        <v>0.0</v>
      </c>
      <c r="BG4167" s="82">
        <v>0.0</v>
      </c>
      <c r="BH4167" s="82">
        <v>0.0</v>
      </c>
      <c r="BI4167" s="82">
        <v>0.0</v>
      </c>
      <c r="BJ4167" s="82">
        <v>0.0</v>
      </c>
      <c r="BK4167" s="82">
        <v>0.0</v>
      </c>
      <c r="BL4167" s="82">
        <v>0.0</v>
      </c>
      <c r="BM4167" s="82">
        <v>0.0</v>
      </c>
      <c r="BN4167" s="82">
        <v>0.0</v>
      </c>
      <c r="BO4167" s="82">
        <v>0.0</v>
      </c>
      <c r="BP4167" s="82">
        <v>0.0</v>
      </c>
      <c r="BQ4167" s="82">
        <v>0.0</v>
      </c>
      <c r="BR4167" s="82">
        <v>0.0</v>
      </c>
      <c r="BS4167" s="82">
        <v>0.0</v>
      </c>
      <c r="BT4167" s="82">
        <v>0.0</v>
      </c>
      <c r="BU4167" s="82">
        <v>0.0</v>
      </c>
      <c r="BV4167" s="82">
        <v>0.0</v>
      </c>
      <c r="BW4167" s="82">
        <v>0.0</v>
      </c>
      <c r="BX4167" s="82">
        <v>0.0</v>
      </c>
      <c r="BY4167" s="82">
        <v>0.0</v>
      </c>
      <c r="BZ4167" s="82">
        <v>0.0</v>
      </c>
      <c r="CA4167" s="82">
        <v>0.0</v>
      </c>
      <c r="CB4167" s="82">
        <v>0.0</v>
      </c>
      <c r="CC4167" s="82">
        <v>0.0</v>
      </c>
      <c r="CD4167" s="82">
        <v>0.0</v>
      </c>
      <c r="CE4167" s="82">
        <v>0.0</v>
      </c>
      <c r="CF4167" s="82">
        <v>0.0</v>
      </c>
      <c r="CG4167" s="82">
        <v>0.0</v>
      </c>
      <c r="CH4167" s="82">
        <v>0.0</v>
      </c>
      <c r="CI4167" s="82">
        <v>0.0</v>
      </c>
      <c r="CJ4167" s="82">
        <v>0.0</v>
      </c>
      <c r="CK4167" s="82">
        <v>0.0</v>
      </c>
    </row>
    <row r="4168" ht="14.25" customHeight="1">
      <c r="E4168" s="2"/>
      <c r="G4168" s="81">
        <v>17.0</v>
      </c>
      <c r="H4168" s="81">
        <v>10.0</v>
      </c>
      <c r="I4168" s="81">
        <v>5.0</v>
      </c>
      <c r="J4168" s="80">
        <v>0.0</v>
      </c>
      <c r="K4168" s="80">
        <v>0.0</v>
      </c>
      <c r="L4168" s="80">
        <v>0.0</v>
      </c>
      <c r="M4168" s="80">
        <v>0.0</v>
      </c>
      <c r="N4168" s="80">
        <v>0.0</v>
      </c>
      <c r="O4168" s="80">
        <v>0.0</v>
      </c>
      <c r="P4168" s="80">
        <v>0.0</v>
      </c>
      <c r="Q4168" s="80">
        <v>0.0</v>
      </c>
      <c r="R4168" s="80">
        <v>0.0</v>
      </c>
      <c r="S4168" s="80">
        <v>0.0</v>
      </c>
      <c r="T4168" s="80">
        <v>0.0</v>
      </c>
      <c r="U4168" s="80">
        <v>0.0</v>
      </c>
      <c r="V4168" s="80">
        <v>0.0</v>
      </c>
      <c r="W4168" s="80">
        <v>0.0</v>
      </c>
      <c r="X4168" s="80">
        <v>0.0</v>
      </c>
      <c r="Y4168" s="80">
        <v>0.0</v>
      </c>
      <c r="Z4168" s="80">
        <v>0.0</v>
      </c>
      <c r="AA4168" s="80">
        <v>0.0</v>
      </c>
      <c r="AB4168" s="80">
        <v>0.0</v>
      </c>
      <c r="AC4168" s="80">
        <v>0.0</v>
      </c>
      <c r="AD4168" s="80">
        <v>0.0</v>
      </c>
      <c r="AE4168" s="80">
        <v>0.0</v>
      </c>
      <c r="AF4168" s="80">
        <v>0.0</v>
      </c>
      <c r="AG4168" s="80">
        <v>0.0</v>
      </c>
      <c r="AH4168" s="80">
        <v>0.0</v>
      </c>
      <c r="AI4168" s="80">
        <v>0.0</v>
      </c>
      <c r="AJ4168" s="80">
        <v>0.0</v>
      </c>
      <c r="AK4168" s="80">
        <v>0.0</v>
      </c>
      <c r="AL4168" s="80">
        <v>0.0</v>
      </c>
      <c r="AM4168" s="80">
        <v>0.0</v>
      </c>
      <c r="AN4168" s="80">
        <v>0.0</v>
      </c>
      <c r="AO4168" s="80">
        <v>0.0</v>
      </c>
      <c r="AP4168" s="80">
        <v>0.0</v>
      </c>
      <c r="AQ4168" s="80">
        <v>0.0</v>
      </c>
      <c r="AR4168" s="80">
        <v>0.0</v>
      </c>
      <c r="AS4168" s="80">
        <v>0.0</v>
      </c>
      <c r="AT4168" s="80">
        <v>0.0</v>
      </c>
      <c r="AU4168" s="80">
        <v>0.0</v>
      </c>
      <c r="AW4168" s="81">
        <v>17.0</v>
      </c>
      <c r="AX4168" s="81">
        <v>10.0</v>
      </c>
      <c r="AY4168" s="81">
        <v>5.0</v>
      </c>
      <c r="AZ4168" s="82">
        <v>0.0</v>
      </c>
      <c r="BA4168" s="82">
        <v>0.0</v>
      </c>
      <c r="BB4168" s="82">
        <v>0.0</v>
      </c>
      <c r="BC4168" s="82">
        <v>0.0</v>
      </c>
      <c r="BD4168" s="82">
        <v>0.0</v>
      </c>
      <c r="BE4168" s="82">
        <v>0.0</v>
      </c>
      <c r="BF4168" s="82">
        <v>0.0</v>
      </c>
      <c r="BG4168" s="82">
        <v>0.0</v>
      </c>
      <c r="BH4168" s="82">
        <v>0.0</v>
      </c>
      <c r="BI4168" s="82">
        <v>0.0</v>
      </c>
      <c r="BJ4168" s="82">
        <v>0.0</v>
      </c>
      <c r="BK4168" s="82">
        <v>0.0</v>
      </c>
      <c r="BL4168" s="82">
        <v>0.0</v>
      </c>
      <c r="BM4168" s="82">
        <v>0.0</v>
      </c>
      <c r="BN4168" s="82">
        <v>0.0</v>
      </c>
      <c r="BO4168" s="82">
        <v>0.0</v>
      </c>
      <c r="BP4168" s="82">
        <v>0.0</v>
      </c>
      <c r="BQ4168" s="82">
        <v>0.0</v>
      </c>
      <c r="BR4168" s="82">
        <v>0.0</v>
      </c>
      <c r="BS4168" s="82">
        <v>0.0</v>
      </c>
      <c r="BT4168" s="82">
        <v>0.0</v>
      </c>
      <c r="BU4168" s="82">
        <v>0.0</v>
      </c>
      <c r="BV4168" s="82">
        <v>0.0</v>
      </c>
      <c r="BW4168" s="82">
        <v>0.0</v>
      </c>
      <c r="BX4168" s="82">
        <v>0.0</v>
      </c>
      <c r="BY4168" s="82">
        <v>0.0</v>
      </c>
      <c r="BZ4168" s="82">
        <v>0.0</v>
      </c>
      <c r="CA4168" s="82">
        <v>0.0</v>
      </c>
      <c r="CB4168" s="82">
        <v>0.0</v>
      </c>
      <c r="CC4168" s="82">
        <v>0.0</v>
      </c>
      <c r="CD4168" s="82">
        <v>0.0</v>
      </c>
      <c r="CE4168" s="82">
        <v>0.0</v>
      </c>
      <c r="CF4168" s="82">
        <v>0.0</v>
      </c>
      <c r="CG4168" s="82">
        <v>0.0</v>
      </c>
      <c r="CH4168" s="82">
        <v>0.0</v>
      </c>
      <c r="CI4168" s="82">
        <v>0.0</v>
      </c>
      <c r="CJ4168" s="82">
        <v>0.0</v>
      </c>
      <c r="CK4168" s="82">
        <v>0.0</v>
      </c>
    </row>
    <row r="4169" ht="14.25" customHeight="1">
      <c r="E4169" s="2"/>
      <c r="G4169" s="81">
        <v>17.0</v>
      </c>
      <c r="H4169" s="81">
        <v>10.0</v>
      </c>
      <c r="I4169" s="81">
        <v>6.0</v>
      </c>
      <c r="J4169" s="80">
        <v>0.0</v>
      </c>
      <c r="K4169" s="80">
        <v>0.0</v>
      </c>
      <c r="L4169" s="80">
        <v>0.0</v>
      </c>
      <c r="M4169" s="80">
        <v>0.0</v>
      </c>
      <c r="N4169" s="80">
        <v>0.0</v>
      </c>
      <c r="O4169" s="80">
        <v>0.0</v>
      </c>
      <c r="P4169" s="80">
        <v>0.0</v>
      </c>
      <c r="Q4169" s="80">
        <v>0.0</v>
      </c>
      <c r="R4169" s="80">
        <v>0.0</v>
      </c>
      <c r="S4169" s="80">
        <v>0.0</v>
      </c>
      <c r="T4169" s="80">
        <v>0.0</v>
      </c>
      <c r="U4169" s="80">
        <v>0.0</v>
      </c>
      <c r="V4169" s="80">
        <v>0.0</v>
      </c>
      <c r="W4169" s="80">
        <v>0.0</v>
      </c>
      <c r="X4169" s="80">
        <v>0.0</v>
      </c>
      <c r="Y4169" s="80">
        <v>0.0</v>
      </c>
      <c r="Z4169" s="80">
        <v>0.0</v>
      </c>
      <c r="AA4169" s="80">
        <v>0.0</v>
      </c>
      <c r="AB4169" s="80">
        <v>0.0</v>
      </c>
      <c r="AC4169" s="80">
        <v>0.0</v>
      </c>
      <c r="AD4169" s="80">
        <v>0.0</v>
      </c>
      <c r="AE4169" s="80">
        <v>0.0</v>
      </c>
      <c r="AF4169" s="80">
        <v>0.0</v>
      </c>
      <c r="AG4169" s="80">
        <v>0.0</v>
      </c>
      <c r="AH4169" s="80">
        <v>0.0</v>
      </c>
      <c r="AI4169" s="80">
        <v>0.0</v>
      </c>
      <c r="AJ4169" s="80">
        <v>0.0</v>
      </c>
      <c r="AK4169" s="80">
        <v>0.0</v>
      </c>
      <c r="AL4169" s="80">
        <v>0.0</v>
      </c>
      <c r="AM4169" s="80">
        <v>0.0</v>
      </c>
      <c r="AN4169" s="80">
        <v>0.0</v>
      </c>
      <c r="AO4169" s="80">
        <v>0.0</v>
      </c>
      <c r="AP4169" s="80">
        <v>0.0</v>
      </c>
      <c r="AQ4169" s="80">
        <v>0.0</v>
      </c>
      <c r="AR4169" s="80">
        <v>0.0</v>
      </c>
      <c r="AS4169" s="80">
        <v>0.0</v>
      </c>
      <c r="AT4169" s="80">
        <v>0.0</v>
      </c>
      <c r="AU4169" s="80">
        <v>0.0</v>
      </c>
      <c r="AW4169" s="81">
        <v>17.0</v>
      </c>
      <c r="AX4169" s="81">
        <v>10.0</v>
      </c>
      <c r="AY4169" s="81">
        <v>6.0</v>
      </c>
      <c r="AZ4169" s="82">
        <v>0.0</v>
      </c>
      <c r="BA4169" s="82">
        <v>0.0</v>
      </c>
      <c r="BB4169" s="82">
        <v>0.0</v>
      </c>
      <c r="BC4169" s="82">
        <v>0.0</v>
      </c>
      <c r="BD4169" s="82">
        <v>0.0</v>
      </c>
      <c r="BE4169" s="82">
        <v>0.0</v>
      </c>
      <c r="BF4169" s="82">
        <v>0.0</v>
      </c>
      <c r="BG4169" s="82">
        <v>0.0</v>
      </c>
      <c r="BH4169" s="82">
        <v>0.0</v>
      </c>
      <c r="BI4169" s="82">
        <v>0.0</v>
      </c>
      <c r="BJ4169" s="82">
        <v>0.0</v>
      </c>
      <c r="BK4169" s="82">
        <v>0.0</v>
      </c>
      <c r="BL4169" s="82">
        <v>0.0</v>
      </c>
      <c r="BM4169" s="82">
        <v>0.0</v>
      </c>
      <c r="BN4169" s="82">
        <v>0.0</v>
      </c>
      <c r="BO4169" s="82">
        <v>0.0</v>
      </c>
      <c r="BP4169" s="82">
        <v>0.0</v>
      </c>
      <c r="BQ4169" s="82">
        <v>0.0</v>
      </c>
      <c r="BR4169" s="82">
        <v>0.0</v>
      </c>
      <c r="BS4169" s="82">
        <v>0.0</v>
      </c>
      <c r="BT4169" s="82">
        <v>0.0</v>
      </c>
      <c r="BU4169" s="82">
        <v>0.0</v>
      </c>
      <c r="BV4169" s="82">
        <v>0.0</v>
      </c>
      <c r="BW4169" s="82">
        <v>0.0</v>
      </c>
      <c r="BX4169" s="82">
        <v>0.0</v>
      </c>
      <c r="BY4169" s="82">
        <v>0.0</v>
      </c>
      <c r="BZ4169" s="82">
        <v>0.0</v>
      </c>
      <c r="CA4169" s="82">
        <v>0.0</v>
      </c>
      <c r="CB4169" s="82">
        <v>0.0</v>
      </c>
      <c r="CC4169" s="82">
        <v>0.0</v>
      </c>
      <c r="CD4169" s="82">
        <v>0.0</v>
      </c>
      <c r="CE4169" s="82">
        <v>0.0</v>
      </c>
      <c r="CF4169" s="82">
        <v>0.0</v>
      </c>
      <c r="CG4169" s="82">
        <v>0.0</v>
      </c>
      <c r="CH4169" s="82">
        <v>0.0</v>
      </c>
      <c r="CI4169" s="82">
        <v>0.0</v>
      </c>
      <c r="CJ4169" s="82">
        <v>0.0</v>
      </c>
      <c r="CK4169" s="82">
        <v>0.0</v>
      </c>
    </row>
    <row r="4170" ht="14.25" customHeight="1">
      <c r="E4170" s="2"/>
      <c r="G4170" s="81">
        <v>17.0</v>
      </c>
      <c r="H4170" s="81">
        <v>10.0</v>
      </c>
      <c r="I4170" s="81">
        <v>7.0</v>
      </c>
      <c r="J4170" s="80">
        <v>0.0</v>
      </c>
      <c r="K4170" s="80">
        <v>0.0</v>
      </c>
      <c r="L4170" s="80">
        <v>0.0</v>
      </c>
      <c r="M4170" s="80">
        <v>0.0</v>
      </c>
      <c r="N4170" s="80">
        <v>0.0</v>
      </c>
      <c r="O4170" s="80">
        <v>0.0</v>
      </c>
      <c r="P4170" s="80">
        <v>0.0</v>
      </c>
      <c r="Q4170" s="80">
        <v>0.0</v>
      </c>
      <c r="R4170" s="80">
        <v>0.0</v>
      </c>
      <c r="S4170" s="80">
        <v>0.0</v>
      </c>
      <c r="T4170" s="80">
        <v>0.0</v>
      </c>
      <c r="U4170" s="80">
        <v>0.0</v>
      </c>
      <c r="V4170" s="80">
        <v>0.0</v>
      </c>
      <c r="W4170" s="80">
        <v>0.0</v>
      </c>
      <c r="X4170" s="80">
        <v>0.0</v>
      </c>
      <c r="Y4170" s="80">
        <v>0.0</v>
      </c>
      <c r="Z4170" s="80">
        <v>0.0</v>
      </c>
      <c r="AA4170" s="80">
        <v>0.0</v>
      </c>
      <c r="AB4170" s="80">
        <v>0.0</v>
      </c>
      <c r="AC4170" s="80">
        <v>0.0</v>
      </c>
      <c r="AD4170" s="80">
        <v>0.0</v>
      </c>
      <c r="AE4170" s="80">
        <v>0.0</v>
      </c>
      <c r="AF4170" s="80">
        <v>0.0</v>
      </c>
      <c r="AG4170" s="80">
        <v>0.0</v>
      </c>
      <c r="AH4170" s="80">
        <v>0.0</v>
      </c>
      <c r="AI4170" s="80">
        <v>0.0</v>
      </c>
      <c r="AJ4170" s="80">
        <v>0.0</v>
      </c>
      <c r="AK4170" s="80">
        <v>0.0</v>
      </c>
      <c r="AL4170" s="80">
        <v>0.0</v>
      </c>
      <c r="AM4170" s="80">
        <v>0.0</v>
      </c>
      <c r="AN4170" s="80">
        <v>0.0</v>
      </c>
      <c r="AO4170" s="80">
        <v>0.0</v>
      </c>
      <c r="AP4170" s="80">
        <v>0.0</v>
      </c>
      <c r="AQ4170" s="80">
        <v>0.0</v>
      </c>
      <c r="AR4170" s="80">
        <v>0.0</v>
      </c>
      <c r="AS4170" s="80">
        <v>0.0</v>
      </c>
      <c r="AT4170" s="80">
        <v>0.0</v>
      </c>
      <c r="AU4170" s="80">
        <v>0.0</v>
      </c>
      <c r="AW4170" s="81">
        <v>17.0</v>
      </c>
      <c r="AX4170" s="81">
        <v>10.0</v>
      </c>
      <c r="AY4170" s="81">
        <v>7.0</v>
      </c>
      <c r="AZ4170" s="82">
        <v>0.0</v>
      </c>
      <c r="BA4170" s="82">
        <v>0.0</v>
      </c>
      <c r="BB4170" s="82">
        <v>0.0</v>
      </c>
      <c r="BC4170" s="82">
        <v>0.0</v>
      </c>
      <c r="BD4170" s="82">
        <v>0.0</v>
      </c>
      <c r="BE4170" s="82">
        <v>0.0</v>
      </c>
      <c r="BF4170" s="82">
        <v>0.0</v>
      </c>
      <c r="BG4170" s="82">
        <v>0.0</v>
      </c>
      <c r="BH4170" s="82">
        <v>0.0</v>
      </c>
      <c r="BI4170" s="82">
        <v>0.0</v>
      </c>
      <c r="BJ4170" s="82">
        <v>0.0</v>
      </c>
      <c r="BK4170" s="82">
        <v>0.0</v>
      </c>
      <c r="BL4170" s="82">
        <v>0.0</v>
      </c>
      <c r="BM4170" s="82">
        <v>0.0</v>
      </c>
      <c r="BN4170" s="82">
        <v>0.0</v>
      </c>
      <c r="BO4170" s="82">
        <v>0.0</v>
      </c>
      <c r="BP4170" s="82">
        <v>0.0</v>
      </c>
      <c r="BQ4170" s="82">
        <v>0.0</v>
      </c>
      <c r="BR4170" s="82">
        <v>0.0</v>
      </c>
      <c r="BS4170" s="82">
        <v>0.0</v>
      </c>
      <c r="BT4170" s="82">
        <v>0.0</v>
      </c>
      <c r="BU4170" s="82">
        <v>0.0</v>
      </c>
      <c r="BV4170" s="82">
        <v>0.0</v>
      </c>
      <c r="BW4170" s="82">
        <v>0.0</v>
      </c>
      <c r="BX4170" s="82">
        <v>0.0</v>
      </c>
      <c r="BY4170" s="82">
        <v>0.0</v>
      </c>
      <c r="BZ4170" s="82">
        <v>0.0</v>
      </c>
      <c r="CA4170" s="82">
        <v>0.0</v>
      </c>
      <c r="CB4170" s="82">
        <v>0.0</v>
      </c>
      <c r="CC4170" s="82">
        <v>0.0</v>
      </c>
      <c r="CD4170" s="82">
        <v>0.0</v>
      </c>
      <c r="CE4170" s="82">
        <v>0.0</v>
      </c>
      <c r="CF4170" s="82">
        <v>0.0</v>
      </c>
      <c r="CG4170" s="82">
        <v>0.0</v>
      </c>
      <c r="CH4170" s="82">
        <v>0.0</v>
      </c>
      <c r="CI4170" s="82">
        <v>0.0</v>
      </c>
      <c r="CJ4170" s="82">
        <v>0.0</v>
      </c>
      <c r="CK4170" s="82">
        <v>0.0</v>
      </c>
    </row>
    <row r="4171" ht="14.25" customHeight="1">
      <c r="E4171" s="2"/>
      <c r="G4171" s="81">
        <v>17.0</v>
      </c>
      <c r="H4171" s="81">
        <v>10.0</v>
      </c>
      <c r="I4171" s="81">
        <v>8.0</v>
      </c>
      <c r="J4171" s="80">
        <v>0.0</v>
      </c>
      <c r="K4171" s="80">
        <v>0.0</v>
      </c>
      <c r="L4171" s="80">
        <v>0.0</v>
      </c>
      <c r="M4171" s="80">
        <v>0.0</v>
      </c>
      <c r="N4171" s="80">
        <v>0.0</v>
      </c>
      <c r="O4171" s="80">
        <v>0.0</v>
      </c>
      <c r="P4171" s="80">
        <v>0.0</v>
      </c>
      <c r="Q4171" s="80">
        <v>0.0</v>
      </c>
      <c r="R4171" s="80">
        <v>0.0</v>
      </c>
      <c r="S4171" s="80">
        <v>0.0</v>
      </c>
      <c r="T4171" s="80">
        <v>0.0</v>
      </c>
      <c r="U4171" s="80">
        <v>0.0</v>
      </c>
      <c r="V4171" s="80">
        <v>0.0</v>
      </c>
      <c r="W4171" s="80">
        <v>0.0</v>
      </c>
      <c r="X4171" s="80">
        <v>0.0</v>
      </c>
      <c r="Y4171" s="80">
        <v>0.0</v>
      </c>
      <c r="Z4171" s="80">
        <v>0.0</v>
      </c>
      <c r="AA4171" s="80">
        <v>0.0</v>
      </c>
      <c r="AB4171" s="80">
        <v>0.0</v>
      </c>
      <c r="AC4171" s="80">
        <v>0.0</v>
      </c>
      <c r="AD4171" s="80">
        <v>0.0</v>
      </c>
      <c r="AE4171" s="80">
        <v>0.0</v>
      </c>
      <c r="AF4171" s="80">
        <v>0.0</v>
      </c>
      <c r="AG4171" s="80">
        <v>0.0</v>
      </c>
      <c r="AH4171" s="80">
        <v>0.0</v>
      </c>
      <c r="AI4171" s="80">
        <v>0.0</v>
      </c>
      <c r="AJ4171" s="80">
        <v>0.0</v>
      </c>
      <c r="AK4171" s="80">
        <v>0.0</v>
      </c>
      <c r="AL4171" s="80">
        <v>0.0</v>
      </c>
      <c r="AM4171" s="80">
        <v>0.0</v>
      </c>
      <c r="AN4171" s="80">
        <v>0.0</v>
      </c>
      <c r="AO4171" s="80">
        <v>0.0</v>
      </c>
      <c r="AP4171" s="80">
        <v>0.0</v>
      </c>
      <c r="AQ4171" s="80">
        <v>0.0</v>
      </c>
      <c r="AR4171" s="80">
        <v>0.0</v>
      </c>
      <c r="AS4171" s="80">
        <v>0.0</v>
      </c>
      <c r="AT4171" s="80">
        <v>0.0</v>
      </c>
      <c r="AU4171" s="80">
        <v>0.0</v>
      </c>
      <c r="AW4171" s="81">
        <v>17.0</v>
      </c>
      <c r="AX4171" s="81">
        <v>10.0</v>
      </c>
      <c r="AY4171" s="81">
        <v>8.0</v>
      </c>
      <c r="AZ4171" s="82">
        <v>0.0</v>
      </c>
      <c r="BA4171" s="82">
        <v>0.0</v>
      </c>
      <c r="BB4171" s="82">
        <v>0.0</v>
      </c>
      <c r="BC4171" s="82">
        <v>0.0</v>
      </c>
      <c r="BD4171" s="82">
        <v>0.0</v>
      </c>
      <c r="BE4171" s="82">
        <v>0.0</v>
      </c>
      <c r="BF4171" s="82">
        <v>0.0</v>
      </c>
      <c r="BG4171" s="82">
        <v>0.0</v>
      </c>
      <c r="BH4171" s="82">
        <v>0.0</v>
      </c>
      <c r="BI4171" s="82">
        <v>0.0</v>
      </c>
      <c r="BJ4171" s="82">
        <v>0.0</v>
      </c>
      <c r="BK4171" s="82">
        <v>0.0</v>
      </c>
      <c r="BL4171" s="82">
        <v>0.0</v>
      </c>
      <c r="BM4171" s="82">
        <v>0.0</v>
      </c>
      <c r="BN4171" s="82">
        <v>0.0</v>
      </c>
      <c r="BO4171" s="82">
        <v>0.0</v>
      </c>
      <c r="BP4171" s="82">
        <v>0.0</v>
      </c>
      <c r="BQ4171" s="82">
        <v>0.0</v>
      </c>
      <c r="BR4171" s="82">
        <v>0.0</v>
      </c>
      <c r="BS4171" s="82">
        <v>0.0</v>
      </c>
      <c r="BT4171" s="82">
        <v>0.0</v>
      </c>
      <c r="BU4171" s="82">
        <v>0.0</v>
      </c>
      <c r="BV4171" s="82">
        <v>0.0</v>
      </c>
      <c r="BW4171" s="82">
        <v>0.0</v>
      </c>
      <c r="BX4171" s="82">
        <v>0.0</v>
      </c>
      <c r="BY4171" s="82">
        <v>0.0</v>
      </c>
      <c r="BZ4171" s="82">
        <v>0.0</v>
      </c>
      <c r="CA4171" s="82">
        <v>0.0</v>
      </c>
      <c r="CB4171" s="82">
        <v>0.0</v>
      </c>
      <c r="CC4171" s="82">
        <v>0.0</v>
      </c>
      <c r="CD4171" s="82">
        <v>0.0</v>
      </c>
      <c r="CE4171" s="82">
        <v>0.0</v>
      </c>
      <c r="CF4171" s="82">
        <v>0.0</v>
      </c>
      <c r="CG4171" s="82">
        <v>0.0</v>
      </c>
      <c r="CH4171" s="82">
        <v>0.0</v>
      </c>
      <c r="CI4171" s="82">
        <v>0.0</v>
      </c>
      <c r="CJ4171" s="82">
        <v>0.0</v>
      </c>
      <c r="CK4171" s="82">
        <v>0.0</v>
      </c>
    </row>
    <row r="4172" ht="14.25" customHeight="1">
      <c r="E4172" s="2"/>
      <c r="G4172" s="81">
        <v>17.0</v>
      </c>
      <c r="H4172" s="81">
        <v>10.0</v>
      </c>
      <c r="I4172" s="81">
        <v>9.0</v>
      </c>
      <c r="J4172" s="80">
        <v>0.0</v>
      </c>
      <c r="K4172" s="80">
        <v>0.0</v>
      </c>
      <c r="L4172" s="80">
        <v>0.0</v>
      </c>
      <c r="M4172" s="80">
        <v>0.0</v>
      </c>
      <c r="N4172" s="80">
        <v>0.0</v>
      </c>
      <c r="O4172" s="80">
        <v>0.0</v>
      </c>
      <c r="P4172" s="80">
        <v>0.0</v>
      </c>
      <c r="Q4172" s="80">
        <v>0.0</v>
      </c>
      <c r="R4172" s="80">
        <v>0.0</v>
      </c>
      <c r="S4172" s="80">
        <v>0.0</v>
      </c>
      <c r="T4172" s="80">
        <v>0.0</v>
      </c>
      <c r="U4172" s="80">
        <v>0.0</v>
      </c>
      <c r="V4172" s="80">
        <v>0.0</v>
      </c>
      <c r="W4172" s="80">
        <v>0.0</v>
      </c>
      <c r="X4172" s="80">
        <v>0.0</v>
      </c>
      <c r="Y4172" s="80">
        <v>0.0</v>
      </c>
      <c r="Z4172" s="80">
        <v>0.0</v>
      </c>
      <c r="AA4172" s="80">
        <v>0.0</v>
      </c>
      <c r="AB4172" s="80">
        <v>0.0</v>
      </c>
      <c r="AC4172" s="80">
        <v>0.0</v>
      </c>
      <c r="AD4172" s="80">
        <v>0.0</v>
      </c>
      <c r="AE4172" s="80">
        <v>0.0</v>
      </c>
      <c r="AF4172" s="80">
        <v>0.0</v>
      </c>
      <c r="AG4172" s="80">
        <v>0.0</v>
      </c>
      <c r="AH4172" s="80">
        <v>0.0</v>
      </c>
      <c r="AI4172" s="80">
        <v>0.0</v>
      </c>
      <c r="AJ4172" s="80">
        <v>0.0</v>
      </c>
      <c r="AK4172" s="80">
        <v>0.0</v>
      </c>
      <c r="AL4172" s="80">
        <v>0.0</v>
      </c>
      <c r="AM4172" s="80">
        <v>0.0</v>
      </c>
      <c r="AN4172" s="80">
        <v>0.0</v>
      </c>
      <c r="AO4172" s="80">
        <v>0.0</v>
      </c>
      <c r="AP4172" s="80">
        <v>0.0</v>
      </c>
      <c r="AQ4172" s="80">
        <v>0.0</v>
      </c>
      <c r="AR4172" s="80">
        <v>0.0</v>
      </c>
      <c r="AS4172" s="80">
        <v>0.0</v>
      </c>
      <c r="AT4172" s="80">
        <v>0.0</v>
      </c>
      <c r="AU4172" s="80">
        <v>0.0</v>
      </c>
      <c r="AW4172" s="81">
        <v>17.0</v>
      </c>
      <c r="AX4172" s="81">
        <v>10.0</v>
      </c>
      <c r="AY4172" s="81">
        <v>9.0</v>
      </c>
      <c r="AZ4172" s="82">
        <v>0.0</v>
      </c>
      <c r="BA4172" s="82">
        <v>0.0</v>
      </c>
      <c r="BB4172" s="82">
        <v>0.0</v>
      </c>
      <c r="BC4172" s="82">
        <v>0.0</v>
      </c>
      <c r="BD4172" s="82">
        <v>0.0</v>
      </c>
      <c r="BE4172" s="82">
        <v>0.0</v>
      </c>
      <c r="BF4172" s="82">
        <v>0.0</v>
      </c>
      <c r="BG4172" s="82">
        <v>0.0</v>
      </c>
      <c r="BH4172" s="82">
        <v>0.0</v>
      </c>
      <c r="BI4172" s="82">
        <v>0.0</v>
      </c>
      <c r="BJ4172" s="82">
        <v>0.0</v>
      </c>
      <c r="BK4172" s="82">
        <v>0.0</v>
      </c>
      <c r="BL4172" s="82">
        <v>0.0</v>
      </c>
      <c r="BM4172" s="82">
        <v>0.0</v>
      </c>
      <c r="BN4172" s="82">
        <v>0.0</v>
      </c>
      <c r="BO4172" s="82">
        <v>0.0</v>
      </c>
      <c r="BP4172" s="82">
        <v>0.0</v>
      </c>
      <c r="BQ4172" s="82">
        <v>0.0</v>
      </c>
      <c r="BR4172" s="82">
        <v>0.0</v>
      </c>
      <c r="BS4172" s="82">
        <v>0.0</v>
      </c>
      <c r="BT4172" s="82">
        <v>0.0</v>
      </c>
      <c r="BU4172" s="82">
        <v>0.0</v>
      </c>
      <c r="BV4172" s="82">
        <v>0.0</v>
      </c>
      <c r="BW4172" s="82">
        <v>0.0</v>
      </c>
      <c r="BX4172" s="82">
        <v>0.0</v>
      </c>
      <c r="BY4172" s="82">
        <v>0.0</v>
      </c>
      <c r="BZ4172" s="82">
        <v>0.0</v>
      </c>
      <c r="CA4172" s="82">
        <v>0.0</v>
      </c>
      <c r="CB4172" s="82">
        <v>0.0</v>
      </c>
      <c r="CC4172" s="82">
        <v>0.0</v>
      </c>
      <c r="CD4172" s="82">
        <v>0.0</v>
      </c>
      <c r="CE4172" s="82">
        <v>0.0</v>
      </c>
      <c r="CF4172" s="82">
        <v>0.0</v>
      </c>
      <c r="CG4172" s="82">
        <v>0.0</v>
      </c>
      <c r="CH4172" s="82">
        <v>0.0</v>
      </c>
      <c r="CI4172" s="82">
        <v>0.0</v>
      </c>
      <c r="CJ4172" s="82">
        <v>0.0</v>
      </c>
      <c r="CK4172" s="82">
        <v>0.0</v>
      </c>
    </row>
    <row r="4173" ht="14.25" customHeight="1">
      <c r="E4173" s="2"/>
      <c r="G4173" s="81">
        <v>17.0</v>
      </c>
      <c r="H4173" s="81">
        <v>10.0</v>
      </c>
      <c r="I4173" s="81">
        <v>10.0</v>
      </c>
      <c r="J4173" s="80">
        <v>0.0</v>
      </c>
      <c r="K4173" s="80">
        <v>0.0</v>
      </c>
      <c r="L4173" s="80">
        <v>0.0</v>
      </c>
      <c r="M4173" s="80">
        <v>0.0</v>
      </c>
      <c r="N4173" s="80">
        <v>0.0</v>
      </c>
      <c r="O4173" s="80">
        <v>0.0</v>
      </c>
      <c r="P4173" s="80">
        <v>0.0</v>
      </c>
      <c r="Q4173" s="80">
        <v>0.0</v>
      </c>
      <c r="R4173" s="80">
        <v>0.0</v>
      </c>
      <c r="S4173" s="80">
        <v>0.0</v>
      </c>
      <c r="T4173" s="80">
        <v>0.0</v>
      </c>
      <c r="U4173" s="80">
        <v>0.0</v>
      </c>
      <c r="V4173" s="80">
        <v>0.0</v>
      </c>
      <c r="W4173" s="80">
        <v>0.0</v>
      </c>
      <c r="X4173" s="80">
        <v>0.0</v>
      </c>
      <c r="Y4173" s="80">
        <v>0.0</v>
      </c>
      <c r="Z4173" s="80">
        <v>0.0</v>
      </c>
      <c r="AA4173" s="80">
        <v>0.0</v>
      </c>
      <c r="AB4173" s="80">
        <v>0.0</v>
      </c>
      <c r="AC4173" s="80">
        <v>0.0</v>
      </c>
      <c r="AD4173" s="80">
        <v>0.0</v>
      </c>
      <c r="AE4173" s="80">
        <v>0.0</v>
      </c>
      <c r="AF4173" s="80">
        <v>0.0</v>
      </c>
      <c r="AG4173" s="80">
        <v>0.0</v>
      </c>
      <c r="AH4173" s="80">
        <v>0.0</v>
      </c>
      <c r="AI4173" s="80">
        <v>0.0</v>
      </c>
      <c r="AJ4173" s="80">
        <v>0.0</v>
      </c>
      <c r="AK4173" s="80">
        <v>0.0</v>
      </c>
      <c r="AL4173" s="80">
        <v>0.0</v>
      </c>
      <c r="AM4173" s="80">
        <v>0.0</v>
      </c>
      <c r="AN4173" s="80">
        <v>0.0</v>
      </c>
      <c r="AO4173" s="80">
        <v>0.0</v>
      </c>
      <c r="AP4173" s="80">
        <v>0.0</v>
      </c>
      <c r="AQ4173" s="80">
        <v>0.0</v>
      </c>
      <c r="AR4173" s="80">
        <v>0.0</v>
      </c>
      <c r="AS4173" s="80">
        <v>0.0</v>
      </c>
      <c r="AT4173" s="80">
        <v>0.0</v>
      </c>
      <c r="AU4173" s="80">
        <v>0.0</v>
      </c>
      <c r="AW4173" s="81">
        <v>17.0</v>
      </c>
      <c r="AX4173" s="81">
        <v>10.0</v>
      </c>
      <c r="AY4173" s="81">
        <v>10.0</v>
      </c>
      <c r="AZ4173" s="82">
        <v>0.0</v>
      </c>
      <c r="BA4173" s="82">
        <v>0.0</v>
      </c>
      <c r="BB4173" s="82">
        <v>0.0</v>
      </c>
      <c r="BC4173" s="82">
        <v>0.0</v>
      </c>
      <c r="BD4173" s="82">
        <v>0.0</v>
      </c>
      <c r="BE4173" s="82">
        <v>0.0</v>
      </c>
      <c r="BF4173" s="82">
        <v>0.0</v>
      </c>
      <c r="BG4173" s="82">
        <v>0.0</v>
      </c>
      <c r="BH4173" s="82">
        <v>0.0</v>
      </c>
      <c r="BI4173" s="82">
        <v>0.0</v>
      </c>
      <c r="BJ4173" s="82">
        <v>0.0</v>
      </c>
      <c r="BK4173" s="82">
        <v>0.0</v>
      </c>
      <c r="BL4173" s="82">
        <v>0.0</v>
      </c>
      <c r="BM4173" s="82">
        <v>0.0</v>
      </c>
      <c r="BN4173" s="82">
        <v>0.0</v>
      </c>
      <c r="BO4173" s="82">
        <v>0.0</v>
      </c>
      <c r="BP4173" s="82">
        <v>0.0</v>
      </c>
      <c r="BQ4173" s="82">
        <v>0.0</v>
      </c>
      <c r="BR4173" s="82">
        <v>0.0</v>
      </c>
      <c r="BS4173" s="82">
        <v>0.0</v>
      </c>
      <c r="BT4173" s="82">
        <v>0.0</v>
      </c>
      <c r="BU4173" s="82">
        <v>0.0</v>
      </c>
      <c r="BV4173" s="82">
        <v>0.0</v>
      </c>
      <c r="BW4173" s="82">
        <v>0.0</v>
      </c>
      <c r="BX4173" s="82">
        <v>0.0</v>
      </c>
      <c r="BY4173" s="82">
        <v>0.0</v>
      </c>
      <c r="BZ4173" s="82">
        <v>0.0</v>
      </c>
      <c r="CA4173" s="82">
        <v>0.0</v>
      </c>
      <c r="CB4173" s="82">
        <v>0.0</v>
      </c>
      <c r="CC4173" s="82">
        <v>0.0</v>
      </c>
      <c r="CD4173" s="82">
        <v>0.0</v>
      </c>
      <c r="CE4173" s="82">
        <v>0.0</v>
      </c>
      <c r="CF4173" s="82">
        <v>0.0</v>
      </c>
      <c r="CG4173" s="82">
        <v>0.0</v>
      </c>
      <c r="CH4173" s="82">
        <v>0.0</v>
      </c>
      <c r="CI4173" s="82">
        <v>0.0</v>
      </c>
      <c r="CJ4173" s="82">
        <v>0.0</v>
      </c>
      <c r="CK4173" s="82">
        <v>0.0</v>
      </c>
    </row>
    <row r="4174" ht="14.25" customHeight="1">
      <c r="E4174" s="2"/>
      <c r="G4174" s="81">
        <v>17.0</v>
      </c>
      <c r="H4174" s="81">
        <v>10.0</v>
      </c>
      <c r="I4174" s="81">
        <v>11.0</v>
      </c>
      <c r="J4174" s="80">
        <v>0.0</v>
      </c>
      <c r="K4174" s="80">
        <v>0.0</v>
      </c>
      <c r="L4174" s="80">
        <v>0.0</v>
      </c>
      <c r="M4174" s="80">
        <v>0.0</v>
      </c>
      <c r="N4174" s="80">
        <v>0.0</v>
      </c>
      <c r="O4174" s="80">
        <v>0.0</v>
      </c>
      <c r="P4174" s="80">
        <v>0.0</v>
      </c>
      <c r="Q4174" s="80">
        <v>0.0</v>
      </c>
      <c r="R4174" s="80">
        <v>0.0</v>
      </c>
      <c r="S4174" s="80">
        <v>0.0</v>
      </c>
      <c r="T4174" s="80">
        <v>0.0</v>
      </c>
      <c r="U4174" s="80">
        <v>0.0</v>
      </c>
      <c r="V4174" s="80">
        <v>0.0</v>
      </c>
      <c r="W4174" s="80">
        <v>0.0</v>
      </c>
      <c r="X4174" s="80">
        <v>0.0</v>
      </c>
      <c r="Y4174" s="80">
        <v>0.0</v>
      </c>
      <c r="Z4174" s="80">
        <v>0.0</v>
      </c>
      <c r="AA4174" s="80">
        <v>0.0</v>
      </c>
      <c r="AB4174" s="80">
        <v>0.0</v>
      </c>
      <c r="AC4174" s="80">
        <v>0.0</v>
      </c>
      <c r="AD4174" s="80">
        <v>0.0</v>
      </c>
      <c r="AE4174" s="80">
        <v>0.0</v>
      </c>
      <c r="AF4174" s="80">
        <v>0.0</v>
      </c>
      <c r="AG4174" s="80">
        <v>0.0</v>
      </c>
      <c r="AH4174" s="80">
        <v>0.0</v>
      </c>
      <c r="AI4174" s="80">
        <v>0.0</v>
      </c>
      <c r="AJ4174" s="80">
        <v>0.0</v>
      </c>
      <c r="AK4174" s="80">
        <v>0.0</v>
      </c>
      <c r="AL4174" s="80">
        <v>0.0</v>
      </c>
      <c r="AM4174" s="80">
        <v>0.0</v>
      </c>
      <c r="AN4174" s="80">
        <v>0.0</v>
      </c>
      <c r="AO4174" s="80">
        <v>0.0</v>
      </c>
      <c r="AP4174" s="80">
        <v>0.0</v>
      </c>
      <c r="AQ4174" s="80">
        <v>0.0</v>
      </c>
      <c r="AR4174" s="80">
        <v>0.0</v>
      </c>
      <c r="AS4174" s="80">
        <v>0.0</v>
      </c>
      <c r="AT4174" s="80">
        <v>0.0</v>
      </c>
      <c r="AU4174" s="80">
        <v>0.0</v>
      </c>
      <c r="AW4174" s="81">
        <v>17.0</v>
      </c>
      <c r="AX4174" s="81">
        <v>10.0</v>
      </c>
      <c r="AY4174" s="81">
        <v>11.0</v>
      </c>
      <c r="AZ4174" s="82">
        <v>0.0</v>
      </c>
      <c r="BA4174" s="82">
        <v>0.0</v>
      </c>
      <c r="BB4174" s="82">
        <v>0.0</v>
      </c>
      <c r="BC4174" s="82">
        <v>0.0</v>
      </c>
      <c r="BD4174" s="82">
        <v>0.0</v>
      </c>
      <c r="BE4174" s="82">
        <v>0.0</v>
      </c>
      <c r="BF4174" s="82">
        <v>0.0</v>
      </c>
      <c r="BG4174" s="82">
        <v>0.0</v>
      </c>
      <c r="BH4174" s="82">
        <v>0.0</v>
      </c>
      <c r="BI4174" s="82">
        <v>0.0</v>
      </c>
      <c r="BJ4174" s="82">
        <v>0.0</v>
      </c>
      <c r="BK4174" s="82">
        <v>0.0</v>
      </c>
      <c r="BL4174" s="82">
        <v>0.0</v>
      </c>
      <c r="BM4174" s="82">
        <v>0.0</v>
      </c>
      <c r="BN4174" s="82">
        <v>0.0</v>
      </c>
      <c r="BO4174" s="82">
        <v>0.0</v>
      </c>
      <c r="BP4174" s="82">
        <v>0.0</v>
      </c>
      <c r="BQ4174" s="82">
        <v>0.0</v>
      </c>
      <c r="BR4174" s="82">
        <v>0.0</v>
      </c>
      <c r="BS4174" s="82">
        <v>0.0</v>
      </c>
      <c r="BT4174" s="82">
        <v>0.0</v>
      </c>
      <c r="BU4174" s="82">
        <v>0.0</v>
      </c>
      <c r="BV4174" s="82">
        <v>0.0</v>
      </c>
      <c r="BW4174" s="82">
        <v>0.0</v>
      </c>
      <c r="BX4174" s="82">
        <v>0.0</v>
      </c>
      <c r="BY4174" s="82">
        <v>0.0</v>
      </c>
      <c r="BZ4174" s="82">
        <v>0.0</v>
      </c>
      <c r="CA4174" s="82">
        <v>0.0</v>
      </c>
      <c r="CB4174" s="82">
        <v>0.0</v>
      </c>
      <c r="CC4174" s="82">
        <v>0.0</v>
      </c>
      <c r="CD4174" s="82">
        <v>0.0</v>
      </c>
      <c r="CE4174" s="82">
        <v>0.0</v>
      </c>
      <c r="CF4174" s="82">
        <v>0.0</v>
      </c>
      <c r="CG4174" s="82">
        <v>0.0</v>
      </c>
      <c r="CH4174" s="82">
        <v>0.0</v>
      </c>
      <c r="CI4174" s="82">
        <v>0.0</v>
      </c>
      <c r="CJ4174" s="82">
        <v>0.0</v>
      </c>
      <c r="CK4174" s="82">
        <v>0.0</v>
      </c>
    </row>
    <row r="4175" ht="14.25" customHeight="1">
      <c r="E4175" s="2"/>
      <c r="G4175" s="81">
        <v>17.0</v>
      </c>
      <c r="H4175" s="81">
        <v>10.0</v>
      </c>
      <c r="I4175" s="81">
        <v>12.0</v>
      </c>
      <c r="J4175" s="80">
        <v>0.0</v>
      </c>
      <c r="K4175" s="80">
        <v>0.0</v>
      </c>
      <c r="L4175" s="80">
        <v>0.0</v>
      </c>
      <c r="M4175" s="80">
        <v>0.0</v>
      </c>
      <c r="N4175" s="80">
        <v>0.0</v>
      </c>
      <c r="O4175" s="80">
        <v>0.0</v>
      </c>
      <c r="P4175" s="80">
        <v>0.0</v>
      </c>
      <c r="Q4175" s="80">
        <v>0.0</v>
      </c>
      <c r="R4175" s="80">
        <v>0.0</v>
      </c>
      <c r="S4175" s="80">
        <v>0.0</v>
      </c>
      <c r="T4175" s="80">
        <v>0.0</v>
      </c>
      <c r="U4175" s="80">
        <v>0.0</v>
      </c>
      <c r="V4175" s="80">
        <v>0.0</v>
      </c>
      <c r="W4175" s="80">
        <v>0.0</v>
      </c>
      <c r="X4175" s="80">
        <v>0.0</v>
      </c>
      <c r="Y4175" s="80">
        <v>0.0</v>
      </c>
      <c r="Z4175" s="80">
        <v>0.0</v>
      </c>
      <c r="AA4175" s="80">
        <v>0.0</v>
      </c>
      <c r="AB4175" s="80">
        <v>0.0</v>
      </c>
      <c r="AC4175" s="80">
        <v>0.0</v>
      </c>
      <c r="AD4175" s="80">
        <v>0.0</v>
      </c>
      <c r="AE4175" s="80">
        <v>0.0</v>
      </c>
      <c r="AF4175" s="80">
        <v>0.0</v>
      </c>
      <c r="AG4175" s="80">
        <v>0.0</v>
      </c>
      <c r="AH4175" s="80">
        <v>0.0</v>
      </c>
      <c r="AI4175" s="80">
        <v>0.0</v>
      </c>
      <c r="AJ4175" s="80">
        <v>0.0</v>
      </c>
      <c r="AK4175" s="80">
        <v>0.0</v>
      </c>
      <c r="AL4175" s="80">
        <v>0.0</v>
      </c>
      <c r="AM4175" s="80">
        <v>0.0</v>
      </c>
      <c r="AN4175" s="80">
        <v>0.0</v>
      </c>
      <c r="AO4175" s="80">
        <v>0.0</v>
      </c>
      <c r="AP4175" s="80">
        <v>0.0</v>
      </c>
      <c r="AQ4175" s="80">
        <v>0.0</v>
      </c>
      <c r="AR4175" s="80">
        <v>0.0</v>
      </c>
      <c r="AS4175" s="80">
        <v>0.0</v>
      </c>
      <c r="AT4175" s="80">
        <v>0.0</v>
      </c>
      <c r="AU4175" s="80">
        <v>0.0</v>
      </c>
      <c r="AW4175" s="81">
        <v>17.0</v>
      </c>
      <c r="AX4175" s="81">
        <v>10.0</v>
      </c>
      <c r="AY4175" s="81">
        <v>12.0</v>
      </c>
      <c r="AZ4175" s="82">
        <v>0.0</v>
      </c>
      <c r="BA4175" s="82">
        <v>0.0</v>
      </c>
      <c r="BB4175" s="82">
        <v>0.0</v>
      </c>
      <c r="BC4175" s="82">
        <v>0.0</v>
      </c>
      <c r="BD4175" s="82">
        <v>0.0</v>
      </c>
      <c r="BE4175" s="82">
        <v>0.0</v>
      </c>
      <c r="BF4175" s="82">
        <v>0.0</v>
      </c>
      <c r="BG4175" s="82">
        <v>0.0</v>
      </c>
      <c r="BH4175" s="82">
        <v>0.0</v>
      </c>
      <c r="BI4175" s="82">
        <v>0.0</v>
      </c>
      <c r="BJ4175" s="82">
        <v>0.0</v>
      </c>
      <c r="BK4175" s="82">
        <v>0.0</v>
      </c>
      <c r="BL4175" s="82">
        <v>0.0</v>
      </c>
      <c r="BM4175" s="82">
        <v>0.0</v>
      </c>
      <c r="BN4175" s="82">
        <v>0.0</v>
      </c>
      <c r="BO4175" s="82">
        <v>0.0</v>
      </c>
      <c r="BP4175" s="82">
        <v>0.0</v>
      </c>
      <c r="BQ4175" s="82">
        <v>0.0</v>
      </c>
      <c r="BR4175" s="82">
        <v>0.0</v>
      </c>
      <c r="BS4175" s="82">
        <v>0.0</v>
      </c>
      <c r="BT4175" s="82">
        <v>0.0</v>
      </c>
      <c r="BU4175" s="82">
        <v>0.0</v>
      </c>
      <c r="BV4175" s="82">
        <v>0.0</v>
      </c>
      <c r="BW4175" s="82">
        <v>0.0</v>
      </c>
      <c r="BX4175" s="82">
        <v>0.0</v>
      </c>
      <c r="BY4175" s="82">
        <v>0.0</v>
      </c>
      <c r="BZ4175" s="82">
        <v>0.0</v>
      </c>
      <c r="CA4175" s="82">
        <v>0.0</v>
      </c>
      <c r="CB4175" s="82">
        <v>0.0</v>
      </c>
      <c r="CC4175" s="82">
        <v>0.0</v>
      </c>
      <c r="CD4175" s="82">
        <v>0.0</v>
      </c>
      <c r="CE4175" s="82">
        <v>0.0</v>
      </c>
      <c r="CF4175" s="82">
        <v>0.0</v>
      </c>
      <c r="CG4175" s="82">
        <v>0.0</v>
      </c>
      <c r="CH4175" s="82">
        <v>0.0</v>
      </c>
      <c r="CI4175" s="82">
        <v>0.0</v>
      </c>
      <c r="CJ4175" s="82">
        <v>0.0</v>
      </c>
      <c r="CK4175" s="82">
        <v>0.0</v>
      </c>
    </row>
    <row r="4176" ht="14.25" customHeight="1">
      <c r="E4176" s="2"/>
      <c r="G4176" s="81">
        <v>17.0</v>
      </c>
      <c r="H4176" s="81">
        <v>10.0</v>
      </c>
      <c r="I4176" s="81">
        <v>13.0</v>
      </c>
      <c r="J4176" s="80">
        <v>0.0</v>
      </c>
      <c r="K4176" s="80">
        <v>0.0</v>
      </c>
      <c r="L4176" s="80">
        <v>0.0</v>
      </c>
      <c r="M4176" s="80">
        <v>0.0</v>
      </c>
      <c r="N4176" s="80">
        <v>0.0</v>
      </c>
      <c r="O4176" s="80">
        <v>0.0</v>
      </c>
      <c r="P4176" s="80">
        <v>0.0</v>
      </c>
      <c r="Q4176" s="80">
        <v>0.0</v>
      </c>
      <c r="R4176" s="80">
        <v>0.0</v>
      </c>
      <c r="S4176" s="80">
        <v>0.0</v>
      </c>
      <c r="T4176" s="80">
        <v>0.0</v>
      </c>
      <c r="U4176" s="80">
        <v>0.0</v>
      </c>
      <c r="V4176" s="80">
        <v>0.0</v>
      </c>
      <c r="W4176" s="80">
        <v>0.0</v>
      </c>
      <c r="X4176" s="80">
        <v>0.0</v>
      </c>
      <c r="Y4176" s="80">
        <v>0.0</v>
      </c>
      <c r="Z4176" s="80">
        <v>0.0</v>
      </c>
      <c r="AA4176" s="80">
        <v>0.0</v>
      </c>
      <c r="AB4176" s="80">
        <v>0.0</v>
      </c>
      <c r="AC4176" s="80">
        <v>0.0</v>
      </c>
      <c r="AD4176" s="80">
        <v>0.0</v>
      </c>
      <c r="AE4176" s="80">
        <v>0.0</v>
      </c>
      <c r="AF4176" s="80">
        <v>0.0</v>
      </c>
      <c r="AG4176" s="80">
        <v>0.0</v>
      </c>
      <c r="AH4176" s="80">
        <v>0.0</v>
      </c>
      <c r="AI4176" s="80">
        <v>0.0</v>
      </c>
      <c r="AJ4176" s="80">
        <v>0.0</v>
      </c>
      <c r="AK4176" s="80">
        <v>0.0</v>
      </c>
      <c r="AL4176" s="80">
        <v>0.0</v>
      </c>
      <c r="AM4176" s="80">
        <v>0.0</v>
      </c>
      <c r="AN4176" s="80">
        <v>0.0</v>
      </c>
      <c r="AO4176" s="80">
        <v>0.0</v>
      </c>
      <c r="AP4176" s="80">
        <v>0.0</v>
      </c>
      <c r="AQ4176" s="80">
        <v>0.0</v>
      </c>
      <c r="AR4176" s="80">
        <v>0.0</v>
      </c>
      <c r="AS4176" s="80">
        <v>0.0</v>
      </c>
      <c r="AT4176" s="80">
        <v>0.0</v>
      </c>
      <c r="AU4176" s="80">
        <v>0.0</v>
      </c>
      <c r="AW4176" s="81">
        <v>17.0</v>
      </c>
      <c r="AX4176" s="81">
        <v>10.0</v>
      </c>
      <c r="AY4176" s="81">
        <v>13.0</v>
      </c>
      <c r="AZ4176" s="82">
        <v>0.0</v>
      </c>
      <c r="BA4176" s="82">
        <v>0.0</v>
      </c>
      <c r="BB4176" s="82">
        <v>0.0</v>
      </c>
      <c r="BC4176" s="82">
        <v>0.0</v>
      </c>
      <c r="BD4176" s="82">
        <v>0.0</v>
      </c>
      <c r="BE4176" s="82">
        <v>0.0</v>
      </c>
      <c r="BF4176" s="82">
        <v>0.0</v>
      </c>
      <c r="BG4176" s="82">
        <v>0.0</v>
      </c>
      <c r="BH4176" s="82">
        <v>0.0</v>
      </c>
      <c r="BI4176" s="82">
        <v>0.0</v>
      </c>
      <c r="BJ4176" s="82">
        <v>0.0</v>
      </c>
      <c r="BK4176" s="82">
        <v>0.0</v>
      </c>
      <c r="BL4176" s="82">
        <v>0.0</v>
      </c>
      <c r="BM4176" s="82">
        <v>0.0</v>
      </c>
      <c r="BN4176" s="82">
        <v>0.0</v>
      </c>
      <c r="BO4176" s="82">
        <v>0.0</v>
      </c>
      <c r="BP4176" s="82">
        <v>0.0</v>
      </c>
      <c r="BQ4176" s="82">
        <v>0.0</v>
      </c>
      <c r="BR4176" s="82">
        <v>0.0</v>
      </c>
      <c r="BS4176" s="82">
        <v>0.0</v>
      </c>
      <c r="BT4176" s="82">
        <v>0.0</v>
      </c>
      <c r="BU4176" s="82">
        <v>0.0</v>
      </c>
      <c r="BV4176" s="82">
        <v>15.70456</v>
      </c>
      <c r="BW4176" s="82">
        <v>0.0</v>
      </c>
      <c r="BX4176" s="82">
        <v>0.0</v>
      </c>
      <c r="BY4176" s="82">
        <v>0.0</v>
      </c>
      <c r="BZ4176" s="82">
        <v>26.35497</v>
      </c>
      <c r="CA4176" s="82">
        <v>65.60805</v>
      </c>
      <c r="CB4176" s="82">
        <v>0.0</v>
      </c>
      <c r="CC4176" s="82">
        <v>0.0</v>
      </c>
      <c r="CD4176" s="82">
        <v>0.0</v>
      </c>
      <c r="CE4176" s="82">
        <v>32.64881</v>
      </c>
      <c r="CF4176" s="82">
        <v>41.43401</v>
      </c>
      <c r="CG4176" s="82">
        <v>46.61308</v>
      </c>
      <c r="CH4176" s="82">
        <v>47.17489</v>
      </c>
      <c r="CI4176" s="82">
        <v>41.92757</v>
      </c>
      <c r="CJ4176" s="82">
        <v>29.73897</v>
      </c>
      <c r="CK4176" s="82">
        <v>9.5039</v>
      </c>
    </row>
    <row r="4177" ht="14.25" customHeight="1">
      <c r="E4177" s="2"/>
      <c r="G4177" s="81">
        <v>17.0</v>
      </c>
      <c r="H4177" s="81">
        <v>10.0</v>
      </c>
      <c r="I4177" s="81">
        <v>14.0</v>
      </c>
      <c r="J4177" s="80">
        <v>0.0</v>
      </c>
      <c r="K4177" s="80">
        <v>0.0</v>
      </c>
      <c r="L4177" s="80">
        <v>0.0</v>
      </c>
      <c r="M4177" s="80">
        <v>0.0</v>
      </c>
      <c r="N4177" s="80">
        <v>0.0</v>
      </c>
      <c r="O4177" s="80">
        <v>0.0</v>
      </c>
      <c r="P4177" s="80">
        <v>0.0</v>
      </c>
      <c r="Q4177" s="80">
        <v>0.0</v>
      </c>
      <c r="R4177" s="80">
        <v>0.0</v>
      </c>
      <c r="S4177" s="80">
        <v>0.0</v>
      </c>
      <c r="T4177" s="80">
        <v>0.0</v>
      </c>
      <c r="U4177" s="80">
        <v>0.0</v>
      </c>
      <c r="V4177" s="80">
        <v>0.0</v>
      </c>
      <c r="W4177" s="80">
        <v>0.0</v>
      </c>
      <c r="X4177" s="80">
        <v>0.0</v>
      </c>
      <c r="Y4177" s="80">
        <v>0.0</v>
      </c>
      <c r="Z4177" s="80">
        <v>0.0</v>
      </c>
      <c r="AA4177" s="80">
        <v>0.0</v>
      </c>
      <c r="AB4177" s="80">
        <v>0.0</v>
      </c>
      <c r="AC4177" s="80">
        <v>0.0</v>
      </c>
      <c r="AD4177" s="80">
        <v>0.0</v>
      </c>
      <c r="AE4177" s="80">
        <v>0.0</v>
      </c>
      <c r="AF4177" s="80">
        <v>0.0</v>
      </c>
      <c r="AG4177" s="80">
        <v>0.0</v>
      </c>
      <c r="AH4177" s="80">
        <v>0.0</v>
      </c>
      <c r="AI4177" s="80">
        <v>0.0</v>
      </c>
      <c r="AJ4177" s="80">
        <v>0.0</v>
      </c>
      <c r="AK4177" s="80">
        <v>0.0</v>
      </c>
      <c r="AL4177" s="80">
        <v>0.0</v>
      </c>
      <c r="AM4177" s="80">
        <v>0.0</v>
      </c>
      <c r="AN4177" s="80">
        <v>0.0</v>
      </c>
      <c r="AO4177" s="80">
        <v>0.0</v>
      </c>
      <c r="AP4177" s="80">
        <v>0.0</v>
      </c>
      <c r="AQ4177" s="80">
        <v>0.0</v>
      </c>
      <c r="AR4177" s="80">
        <v>0.0</v>
      </c>
      <c r="AS4177" s="80">
        <v>0.0</v>
      </c>
      <c r="AT4177" s="80">
        <v>0.0</v>
      </c>
      <c r="AU4177" s="80">
        <v>0.0</v>
      </c>
      <c r="AW4177" s="81">
        <v>17.0</v>
      </c>
      <c r="AX4177" s="81">
        <v>10.0</v>
      </c>
      <c r="AY4177" s="81">
        <v>14.0</v>
      </c>
      <c r="AZ4177" s="82">
        <v>0.0</v>
      </c>
      <c r="BA4177" s="82">
        <v>0.0</v>
      </c>
      <c r="BB4177" s="82">
        <v>0.0</v>
      </c>
      <c r="BC4177" s="82">
        <v>0.0</v>
      </c>
      <c r="BD4177" s="82">
        <v>0.0</v>
      </c>
      <c r="BE4177" s="82">
        <v>0.0</v>
      </c>
      <c r="BF4177" s="82">
        <v>0.0</v>
      </c>
      <c r="BG4177" s="82">
        <v>0.0</v>
      </c>
      <c r="BH4177" s="82">
        <v>0.0</v>
      </c>
      <c r="BI4177" s="82">
        <v>0.0</v>
      </c>
      <c r="BJ4177" s="82">
        <v>0.0</v>
      </c>
      <c r="BK4177" s="82">
        <v>0.0</v>
      </c>
      <c r="BL4177" s="82">
        <v>0.0</v>
      </c>
      <c r="BM4177" s="82">
        <v>0.0</v>
      </c>
      <c r="BN4177" s="82">
        <v>0.0</v>
      </c>
      <c r="BO4177" s="82">
        <v>0.0</v>
      </c>
      <c r="BP4177" s="82">
        <v>0.0</v>
      </c>
      <c r="BQ4177" s="82">
        <v>0.0</v>
      </c>
      <c r="BR4177" s="82">
        <v>0.0</v>
      </c>
      <c r="BS4177" s="82">
        <v>0.0</v>
      </c>
      <c r="BT4177" s="82">
        <v>0.0</v>
      </c>
      <c r="BU4177" s="82">
        <v>0.0</v>
      </c>
      <c r="BV4177" s="82">
        <v>11.39565</v>
      </c>
      <c r="BW4177" s="82">
        <v>0.0</v>
      </c>
      <c r="BX4177" s="82">
        <v>0.0</v>
      </c>
      <c r="BY4177" s="82">
        <v>0.0</v>
      </c>
      <c r="BZ4177" s="82">
        <v>21.95675</v>
      </c>
      <c r="CA4177" s="82">
        <v>61.399</v>
      </c>
      <c r="CB4177" s="82">
        <v>0.0</v>
      </c>
      <c r="CC4177" s="82">
        <v>0.0</v>
      </c>
      <c r="CD4177" s="82">
        <v>0.0</v>
      </c>
      <c r="CE4177" s="82">
        <v>28.01485</v>
      </c>
      <c r="CF4177" s="82">
        <v>36.77926</v>
      </c>
      <c r="CG4177" s="82">
        <v>41.90756</v>
      </c>
      <c r="CH4177" s="82">
        <v>42.37711</v>
      </c>
      <c r="CI4177" s="82">
        <v>36.98345</v>
      </c>
      <c r="CJ4177" s="82">
        <v>24.59824</v>
      </c>
      <c r="CK4177" s="82">
        <v>4.11484</v>
      </c>
    </row>
    <row r="4178" ht="14.25" customHeight="1">
      <c r="E4178" s="2"/>
      <c r="G4178" s="81">
        <v>17.0</v>
      </c>
      <c r="H4178" s="81">
        <v>10.0</v>
      </c>
      <c r="I4178" s="81">
        <v>15.0</v>
      </c>
      <c r="J4178" s="80">
        <v>0.0</v>
      </c>
      <c r="K4178" s="80">
        <v>0.0</v>
      </c>
      <c r="L4178" s="80">
        <v>0.0</v>
      </c>
      <c r="M4178" s="80">
        <v>0.0</v>
      </c>
      <c r="N4178" s="80">
        <v>0.0</v>
      </c>
      <c r="O4178" s="80">
        <v>0.0</v>
      </c>
      <c r="P4178" s="80">
        <v>0.0</v>
      </c>
      <c r="Q4178" s="80">
        <v>0.0</v>
      </c>
      <c r="R4178" s="80">
        <v>0.0</v>
      </c>
      <c r="S4178" s="80">
        <v>0.0</v>
      </c>
      <c r="T4178" s="80">
        <v>0.0</v>
      </c>
      <c r="U4178" s="80">
        <v>0.0</v>
      </c>
      <c r="V4178" s="80">
        <v>0.0</v>
      </c>
      <c r="W4178" s="80">
        <v>0.0</v>
      </c>
      <c r="X4178" s="80">
        <v>0.0</v>
      </c>
      <c r="Y4178" s="80">
        <v>0.0</v>
      </c>
      <c r="Z4178" s="80">
        <v>0.0</v>
      </c>
      <c r="AA4178" s="80">
        <v>0.0</v>
      </c>
      <c r="AB4178" s="80">
        <v>0.0</v>
      </c>
      <c r="AC4178" s="80">
        <v>0.0</v>
      </c>
      <c r="AD4178" s="80">
        <v>0.0</v>
      </c>
      <c r="AE4178" s="80">
        <v>0.0</v>
      </c>
      <c r="AF4178" s="80">
        <v>0.0</v>
      </c>
      <c r="AG4178" s="80">
        <v>0.0</v>
      </c>
      <c r="AH4178" s="80">
        <v>0.0</v>
      </c>
      <c r="AI4178" s="80">
        <v>0.0</v>
      </c>
      <c r="AJ4178" s="80">
        <v>0.0</v>
      </c>
      <c r="AK4178" s="80">
        <v>0.0</v>
      </c>
      <c r="AL4178" s="80">
        <v>0.0</v>
      </c>
      <c r="AM4178" s="80">
        <v>0.0</v>
      </c>
      <c r="AN4178" s="80">
        <v>0.0</v>
      </c>
      <c r="AO4178" s="80">
        <v>0.0</v>
      </c>
      <c r="AP4178" s="80">
        <v>0.0</v>
      </c>
      <c r="AQ4178" s="80">
        <v>0.0</v>
      </c>
      <c r="AR4178" s="80">
        <v>0.0</v>
      </c>
      <c r="AS4178" s="80">
        <v>0.0</v>
      </c>
      <c r="AT4178" s="80">
        <v>0.0</v>
      </c>
      <c r="AU4178" s="80">
        <v>0.0</v>
      </c>
      <c r="AW4178" s="81">
        <v>17.0</v>
      </c>
      <c r="AX4178" s="81">
        <v>10.0</v>
      </c>
      <c r="AY4178" s="81">
        <v>15.0</v>
      </c>
      <c r="AZ4178" s="82">
        <v>0.0</v>
      </c>
      <c r="BA4178" s="82">
        <v>0.0</v>
      </c>
      <c r="BB4178" s="82">
        <v>0.0</v>
      </c>
      <c r="BC4178" s="82">
        <v>0.0</v>
      </c>
      <c r="BD4178" s="82">
        <v>0.0</v>
      </c>
      <c r="BE4178" s="82">
        <v>0.0</v>
      </c>
      <c r="BF4178" s="82">
        <v>0.0</v>
      </c>
      <c r="BG4178" s="82">
        <v>0.0</v>
      </c>
      <c r="BH4178" s="82">
        <v>0.0</v>
      </c>
      <c r="BI4178" s="82">
        <v>0.0</v>
      </c>
      <c r="BJ4178" s="82">
        <v>0.0</v>
      </c>
      <c r="BK4178" s="82">
        <v>0.0</v>
      </c>
      <c r="BL4178" s="82">
        <v>0.0</v>
      </c>
      <c r="BM4178" s="82">
        <v>0.0</v>
      </c>
      <c r="BN4178" s="82">
        <v>0.0</v>
      </c>
      <c r="BO4178" s="82">
        <v>0.0</v>
      </c>
      <c r="BP4178" s="82">
        <v>0.0</v>
      </c>
      <c r="BQ4178" s="82">
        <v>0.0</v>
      </c>
      <c r="BR4178" s="82">
        <v>0.0</v>
      </c>
      <c r="BS4178" s="82">
        <v>0.0</v>
      </c>
      <c r="BT4178" s="82">
        <v>0.0</v>
      </c>
      <c r="BU4178" s="82">
        <v>0.0</v>
      </c>
      <c r="BV4178" s="82">
        <v>7.0609</v>
      </c>
      <c r="BW4178" s="82">
        <v>0.0</v>
      </c>
      <c r="BX4178" s="82">
        <v>0.0</v>
      </c>
      <c r="BY4178" s="82">
        <v>0.0</v>
      </c>
      <c r="BZ4178" s="82">
        <v>17.53268</v>
      </c>
      <c r="CA4178" s="82">
        <v>57.16713</v>
      </c>
      <c r="CB4178" s="82">
        <v>0.0</v>
      </c>
      <c r="CC4178" s="82">
        <v>0.0</v>
      </c>
      <c r="CD4178" s="82">
        <v>0.0</v>
      </c>
      <c r="CE4178" s="82">
        <v>23.35403</v>
      </c>
      <c r="CF4178" s="82">
        <v>32.09797</v>
      </c>
      <c r="CG4178" s="82">
        <v>37.17547</v>
      </c>
      <c r="CH4178" s="82">
        <v>37.55228</v>
      </c>
      <c r="CI4178" s="82">
        <v>32.01123</v>
      </c>
      <c r="CJ4178" s="82">
        <v>19.42773</v>
      </c>
      <c r="CK4178" s="82">
        <v>0.0</v>
      </c>
    </row>
    <row r="4179" ht="14.25" customHeight="1">
      <c r="E4179" s="2"/>
      <c r="G4179" s="81">
        <v>17.0</v>
      </c>
      <c r="H4179" s="81">
        <v>10.0</v>
      </c>
      <c r="I4179" s="81">
        <v>16.0</v>
      </c>
      <c r="J4179" s="80">
        <v>0.0</v>
      </c>
      <c r="K4179" s="80">
        <v>0.0</v>
      </c>
      <c r="L4179" s="80">
        <v>0.0</v>
      </c>
      <c r="M4179" s="80">
        <v>0.0</v>
      </c>
      <c r="N4179" s="80">
        <v>0.0</v>
      </c>
      <c r="O4179" s="80">
        <v>0.0</v>
      </c>
      <c r="P4179" s="80">
        <v>0.0</v>
      </c>
      <c r="Q4179" s="80">
        <v>0.0</v>
      </c>
      <c r="R4179" s="80">
        <v>0.0</v>
      </c>
      <c r="S4179" s="80">
        <v>0.0</v>
      </c>
      <c r="T4179" s="80">
        <v>0.0</v>
      </c>
      <c r="U4179" s="80">
        <v>0.0</v>
      </c>
      <c r="V4179" s="80">
        <v>0.0</v>
      </c>
      <c r="W4179" s="80">
        <v>0.0</v>
      </c>
      <c r="X4179" s="80">
        <v>0.0</v>
      </c>
      <c r="Y4179" s="80">
        <v>0.0</v>
      </c>
      <c r="Z4179" s="80">
        <v>0.0</v>
      </c>
      <c r="AA4179" s="80">
        <v>0.0</v>
      </c>
      <c r="AB4179" s="80">
        <v>0.0</v>
      </c>
      <c r="AC4179" s="80">
        <v>0.0</v>
      </c>
      <c r="AD4179" s="80">
        <v>0.0</v>
      </c>
      <c r="AE4179" s="80">
        <v>0.0</v>
      </c>
      <c r="AF4179" s="80">
        <v>0.0</v>
      </c>
      <c r="AG4179" s="80">
        <v>0.0</v>
      </c>
      <c r="AH4179" s="80">
        <v>0.0</v>
      </c>
      <c r="AI4179" s="80">
        <v>0.0</v>
      </c>
      <c r="AJ4179" s="80">
        <v>0.0</v>
      </c>
      <c r="AK4179" s="80">
        <v>0.0</v>
      </c>
      <c r="AL4179" s="80">
        <v>0.0</v>
      </c>
      <c r="AM4179" s="80">
        <v>0.0</v>
      </c>
      <c r="AN4179" s="80">
        <v>0.0</v>
      </c>
      <c r="AO4179" s="80">
        <v>0.0</v>
      </c>
      <c r="AP4179" s="80">
        <v>0.0</v>
      </c>
      <c r="AQ4179" s="80">
        <v>0.0</v>
      </c>
      <c r="AR4179" s="80">
        <v>0.0</v>
      </c>
      <c r="AS4179" s="80">
        <v>0.0</v>
      </c>
      <c r="AT4179" s="80">
        <v>0.0</v>
      </c>
      <c r="AU4179" s="80">
        <v>0.0</v>
      </c>
      <c r="AW4179" s="81">
        <v>17.0</v>
      </c>
      <c r="AX4179" s="81">
        <v>10.0</v>
      </c>
      <c r="AY4179" s="81">
        <v>16.0</v>
      </c>
      <c r="AZ4179" s="82">
        <v>0.0</v>
      </c>
      <c r="BA4179" s="82">
        <v>0.0</v>
      </c>
      <c r="BB4179" s="82">
        <v>0.0</v>
      </c>
      <c r="BC4179" s="82">
        <v>0.0</v>
      </c>
      <c r="BD4179" s="82">
        <v>0.0</v>
      </c>
      <c r="BE4179" s="82">
        <v>0.0</v>
      </c>
      <c r="BF4179" s="82">
        <v>0.0</v>
      </c>
      <c r="BG4179" s="82">
        <v>0.0</v>
      </c>
      <c r="BH4179" s="82">
        <v>0.0</v>
      </c>
      <c r="BI4179" s="82">
        <v>0.0</v>
      </c>
      <c r="BJ4179" s="82">
        <v>0.0</v>
      </c>
      <c r="BK4179" s="82">
        <v>0.0</v>
      </c>
      <c r="BL4179" s="82">
        <v>0.0</v>
      </c>
      <c r="BM4179" s="82">
        <v>0.0</v>
      </c>
      <c r="BN4179" s="82">
        <v>0.0</v>
      </c>
      <c r="BO4179" s="82">
        <v>0.0</v>
      </c>
      <c r="BP4179" s="82">
        <v>0.0</v>
      </c>
      <c r="BQ4179" s="82">
        <v>0.0</v>
      </c>
      <c r="BR4179" s="82">
        <v>0.0</v>
      </c>
      <c r="BS4179" s="82">
        <v>0.0</v>
      </c>
      <c r="BT4179" s="82">
        <v>0.0</v>
      </c>
      <c r="BU4179" s="82">
        <v>0.0</v>
      </c>
      <c r="BV4179" s="82">
        <v>2.69975</v>
      </c>
      <c r="BW4179" s="82">
        <v>0.0</v>
      </c>
      <c r="BX4179" s="82">
        <v>0.0</v>
      </c>
      <c r="BY4179" s="82">
        <v>0.0</v>
      </c>
      <c r="BZ4179" s="82">
        <v>13.08222</v>
      </c>
      <c r="CA4179" s="82">
        <v>52.91189</v>
      </c>
      <c r="CB4179" s="82">
        <v>0.0</v>
      </c>
      <c r="CC4179" s="82">
        <v>0.0</v>
      </c>
      <c r="CD4179" s="82">
        <v>0.0</v>
      </c>
      <c r="CE4179" s="82">
        <v>18.66573</v>
      </c>
      <c r="CF4179" s="82">
        <v>27.38953</v>
      </c>
      <c r="CG4179" s="82">
        <v>32.41622</v>
      </c>
      <c r="CH4179" s="82">
        <v>32.6998</v>
      </c>
      <c r="CI4179" s="82">
        <v>27.01026</v>
      </c>
      <c r="CJ4179" s="82">
        <v>14.22678</v>
      </c>
      <c r="CK4179" s="82">
        <v>0.0</v>
      </c>
    </row>
    <row r="4180" ht="14.25" customHeight="1">
      <c r="E4180" s="2"/>
      <c r="G4180" s="81">
        <v>17.0</v>
      </c>
      <c r="H4180" s="81">
        <v>10.0</v>
      </c>
      <c r="I4180" s="81">
        <v>17.0</v>
      </c>
      <c r="J4180" s="80">
        <v>0.0</v>
      </c>
      <c r="K4180" s="80">
        <v>0.0</v>
      </c>
      <c r="L4180" s="80">
        <v>0.0</v>
      </c>
      <c r="M4180" s="80">
        <v>0.0</v>
      </c>
      <c r="N4180" s="80">
        <v>0.0</v>
      </c>
      <c r="O4180" s="80">
        <v>0.0</v>
      </c>
      <c r="P4180" s="80">
        <v>0.0</v>
      </c>
      <c r="Q4180" s="80">
        <v>0.0</v>
      </c>
      <c r="R4180" s="80">
        <v>0.0</v>
      </c>
      <c r="S4180" s="80">
        <v>0.0</v>
      </c>
      <c r="T4180" s="80">
        <v>0.0</v>
      </c>
      <c r="U4180" s="80">
        <v>0.0</v>
      </c>
      <c r="V4180" s="80">
        <v>0.0</v>
      </c>
      <c r="W4180" s="80">
        <v>0.0</v>
      </c>
      <c r="X4180" s="80">
        <v>0.0</v>
      </c>
      <c r="Y4180" s="80">
        <v>0.0</v>
      </c>
      <c r="Z4180" s="80">
        <v>0.0</v>
      </c>
      <c r="AA4180" s="80">
        <v>0.0</v>
      </c>
      <c r="AB4180" s="80">
        <v>0.0</v>
      </c>
      <c r="AC4180" s="80">
        <v>0.0</v>
      </c>
      <c r="AD4180" s="80">
        <v>0.0</v>
      </c>
      <c r="AE4180" s="80">
        <v>0.0</v>
      </c>
      <c r="AF4180" s="80">
        <v>0.0</v>
      </c>
      <c r="AG4180" s="80">
        <v>0.0</v>
      </c>
      <c r="AH4180" s="80">
        <v>0.0</v>
      </c>
      <c r="AI4180" s="80">
        <v>0.0</v>
      </c>
      <c r="AJ4180" s="80">
        <v>0.0</v>
      </c>
      <c r="AK4180" s="80">
        <v>0.0</v>
      </c>
      <c r="AL4180" s="80">
        <v>0.0</v>
      </c>
      <c r="AM4180" s="80">
        <v>0.0</v>
      </c>
      <c r="AN4180" s="80">
        <v>0.0</v>
      </c>
      <c r="AO4180" s="80">
        <v>0.0</v>
      </c>
      <c r="AP4180" s="80">
        <v>0.0</v>
      </c>
      <c r="AQ4180" s="80">
        <v>0.0</v>
      </c>
      <c r="AR4180" s="80">
        <v>0.0</v>
      </c>
      <c r="AS4180" s="80">
        <v>0.0</v>
      </c>
      <c r="AT4180" s="80">
        <v>0.0</v>
      </c>
      <c r="AU4180" s="80">
        <v>0.0</v>
      </c>
      <c r="AW4180" s="81">
        <v>17.0</v>
      </c>
      <c r="AX4180" s="81">
        <v>10.0</v>
      </c>
      <c r="AY4180" s="81">
        <v>17.0</v>
      </c>
      <c r="AZ4180" s="82">
        <v>0.0</v>
      </c>
      <c r="BA4180" s="82">
        <v>0.0</v>
      </c>
      <c r="BB4180" s="82">
        <v>0.0</v>
      </c>
      <c r="BC4180" s="82">
        <v>0.0</v>
      </c>
      <c r="BD4180" s="82">
        <v>0.0</v>
      </c>
      <c r="BE4180" s="82">
        <v>0.0</v>
      </c>
      <c r="BF4180" s="82">
        <v>0.0</v>
      </c>
      <c r="BG4180" s="82">
        <v>0.0</v>
      </c>
      <c r="BH4180" s="82">
        <v>0.0</v>
      </c>
      <c r="BI4180" s="82">
        <v>0.0</v>
      </c>
      <c r="BJ4180" s="82">
        <v>0.0</v>
      </c>
      <c r="BK4180" s="82">
        <v>0.0</v>
      </c>
      <c r="BL4180" s="82">
        <v>0.0</v>
      </c>
      <c r="BM4180" s="82">
        <v>0.0</v>
      </c>
      <c r="BN4180" s="82">
        <v>0.0</v>
      </c>
      <c r="BO4180" s="82">
        <v>0.0</v>
      </c>
      <c r="BP4180" s="82">
        <v>0.0</v>
      </c>
      <c r="BQ4180" s="82">
        <v>0.0</v>
      </c>
      <c r="BR4180" s="82">
        <v>0.0</v>
      </c>
      <c r="BS4180" s="82">
        <v>0.0</v>
      </c>
      <c r="BT4180" s="82">
        <v>0.0</v>
      </c>
      <c r="BU4180" s="82">
        <v>0.0</v>
      </c>
      <c r="BV4180" s="82">
        <v>0.0</v>
      </c>
      <c r="BW4180" s="82">
        <v>0.0</v>
      </c>
      <c r="BX4180" s="82">
        <v>0.0</v>
      </c>
      <c r="BY4180" s="82">
        <v>0.0</v>
      </c>
      <c r="BZ4180" s="82">
        <v>8.60477</v>
      </c>
      <c r="CA4180" s="82">
        <v>48.63275</v>
      </c>
      <c r="CB4180" s="82">
        <v>0.0</v>
      </c>
      <c r="CC4180" s="82">
        <v>0.0</v>
      </c>
      <c r="CD4180" s="82">
        <v>0.0</v>
      </c>
      <c r="CE4180" s="82">
        <v>13.94937</v>
      </c>
      <c r="CF4180" s="82">
        <v>22.65335</v>
      </c>
      <c r="CG4180" s="82">
        <v>27.62918</v>
      </c>
      <c r="CH4180" s="82">
        <v>27.81903</v>
      </c>
      <c r="CI4180" s="82">
        <v>21.97992</v>
      </c>
      <c r="CJ4180" s="82">
        <v>8.99471</v>
      </c>
      <c r="CK4180" s="82">
        <v>0.0</v>
      </c>
    </row>
    <row r="4181" ht="14.25" customHeight="1">
      <c r="E4181" s="2"/>
      <c r="G4181" s="81">
        <v>17.0</v>
      </c>
      <c r="H4181" s="81">
        <v>10.0</v>
      </c>
      <c r="I4181" s="81">
        <v>18.0</v>
      </c>
      <c r="J4181" s="80">
        <v>0.0</v>
      </c>
      <c r="K4181" s="80">
        <v>0.0</v>
      </c>
      <c r="L4181" s="80">
        <v>0.0</v>
      </c>
      <c r="M4181" s="80">
        <v>0.0</v>
      </c>
      <c r="N4181" s="80">
        <v>0.0</v>
      </c>
      <c r="O4181" s="80">
        <v>0.0</v>
      </c>
      <c r="P4181" s="80">
        <v>0.0</v>
      </c>
      <c r="Q4181" s="80">
        <v>0.0</v>
      </c>
      <c r="R4181" s="80">
        <v>0.0</v>
      </c>
      <c r="S4181" s="80">
        <v>0.0</v>
      </c>
      <c r="T4181" s="80">
        <v>0.0</v>
      </c>
      <c r="U4181" s="80">
        <v>0.0</v>
      </c>
      <c r="V4181" s="80">
        <v>0.0</v>
      </c>
      <c r="W4181" s="80">
        <v>0.0</v>
      </c>
      <c r="X4181" s="80">
        <v>0.0</v>
      </c>
      <c r="Y4181" s="80">
        <v>0.0</v>
      </c>
      <c r="Z4181" s="80">
        <v>0.0</v>
      </c>
      <c r="AA4181" s="80">
        <v>0.0</v>
      </c>
      <c r="AB4181" s="80">
        <v>0.0</v>
      </c>
      <c r="AC4181" s="80">
        <v>0.0</v>
      </c>
      <c r="AD4181" s="80">
        <v>0.0</v>
      </c>
      <c r="AE4181" s="80">
        <v>0.0</v>
      </c>
      <c r="AF4181" s="80">
        <v>0.0</v>
      </c>
      <c r="AG4181" s="80">
        <v>0.0</v>
      </c>
      <c r="AH4181" s="80">
        <v>0.0</v>
      </c>
      <c r="AI4181" s="80">
        <v>0.0</v>
      </c>
      <c r="AJ4181" s="80">
        <v>0.0</v>
      </c>
      <c r="AK4181" s="80">
        <v>0.0</v>
      </c>
      <c r="AL4181" s="80">
        <v>0.0</v>
      </c>
      <c r="AM4181" s="80">
        <v>0.0</v>
      </c>
      <c r="AN4181" s="80">
        <v>0.0</v>
      </c>
      <c r="AO4181" s="80">
        <v>0.0</v>
      </c>
      <c r="AP4181" s="80">
        <v>0.0</v>
      </c>
      <c r="AQ4181" s="80">
        <v>0.0</v>
      </c>
      <c r="AR4181" s="80">
        <v>0.0</v>
      </c>
      <c r="AS4181" s="80">
        <v>0.0</v>
      </c>
      <c r="AT4181" s="80">
        <v>0.0</v>
      </c>
      <c r="AU4181" s="80">
        <v>0.0</v>
      </c>
      <c r="AW4181" s="81">
        <v>17.0</v>
      </c>
      <c r="AX4181" s="81">
        <v>10.0</v>
      </c>
      <c r="AY4181" s="81">
        <v>18.0</v>
      </c>
      <c r="AZ4181" s="82">
        <v>0.0</v>
      </c>
      <c r="BA4181" s="82">
        <v>0.0</v>
      </c>
      <c r="BB4181" s="82">
        <v>0.0</v>
      </c>
      <c r="BC4181" s="82">
        <v>0.0</v>
      </c>
      <c r="BD4181" s="82">
        <v>0.0</v>
      </c>
      <c r="BE4181" s="82">
        <v>0.0</v>
      </c>
      <c r="BF4181" s="82">
        <v>0.0</v>
      </c>
      <c r="BG4181" s="82">
        <v>0.0</v>
      </c>
      <c r="BH4181" s="82">
        <v>0.0</v>
      </c>
      <c r="BI4181" s="82">
        <v>0.0</v>
      </c>
      <c r="BJ4181" s="82">
        <v>0.0</v>
      </c>
      <c r="BK4181" s="82">
        <v>0.0</v>
      </c>
      <c r="BL4181" s="82">
        <v>0.0</v>
      </c>
      <c r="BM4181" s="82">
        <v>0.0</v>
      </c>
      <c r="BN4181" s="82">
        <v>0.0</v>
      </c>
      <c r="BO4181" s="82">
        <v>0.0</v>
      </c>
      <c r="BP4181" s="82">
        <v>0.0</v>
      </c>
      <c r="BQ4181" s="82">
        <v>0.0</v>
      </c>
      <c r="BR4181" s="82">
        <v>0.0</v>
      </c>
      <c r="BS4181" s="82">
        <v>0.0</v>
      </c>
      <c r="BT4181" s="82">
        <v>0.0</v>
      </c>
      <c r="BU4181" s="82">
        <v>0.0</v>
      </c>
      <c r="BV4181" s="82">
        <v>0.0</v>
      </c>
      <c r="BW4181" s="82">
        <v>0.0</v>
      </c>
      <c r="BX4181" s="82">
        <v>0.0</v>
      </c>
      <c r="BY4181" s="82">
        <v>0.0</v>
      </c>
      <c r="BZ4181" s="82">
        <v>4.09975</v>
      </c>
      <c r="CA4181" s="82">
        <v>44.32916</v>
      </c>
      <c r="CB4181" s="82">
        <v>0.0</v>
      </c>
      <c r="CC4181" s="82">
        <v>0.0</v>
      </c>
      <c r="CD4181" s="82">
        <v>0.0</v>
      </c>
      <c r="CE4181" s="82">
        <v>9.20432</v>
      </c>
      <c r="CF4181" s="82">
        <v>17.8888</v>
      </c>
      <c r="CG4181" s="82">
        <v>22.81375</v>
      </c>
      <c r="CH4181" s="82">
        <v>22.90935</v>
      </c>
      <c r="CI4181" s="82">
        <v>16.91954</v>
      </c>
      <c r="CJ4181" s="82">
        <v>3.73084</v>
      </c>
      <c r="CK4181" s="82">
        <v>0.0</v>
      </c>
    </row>
    <row r="4182" ht="14.25" customHeight="1">
      <c r="E4182" s="2"/>
      <c r="G4182" s="81">
        <v>17.0</v>
      </c>
      <c r="H4182" s="81">
        <v>10.0</v>
      </c>
      <c r="I4182" s="81">
        <v>19.0</v>
      </c>
      <c r="J4182" s="80">
        <v>0.0</v>
      </c>
      <c r="K4182" s="80">
        <v>0.0</v>
      </c>
      <c r="L4182" s="80">
        <v>0.0</v>
      </c>
      <c r="M4182" s="80">
        <v>0.0</v>
      </c>
      <c r="N4182" s="80">
        <v>0.0</v>
      </c>
      <c r="O4182" s="80">
        <v>0.0</v>
      </c>
      <c r="P4182" s="80">
        <v>0.0</v>
      </c>
      <c r="Q4182" s="80">
        <v>0.0</v>
      </c>
      <c r="R4182" s="80">
        <v>0.0</v>
      </c>
      <c r="S4182" s="80">
        <v>0.0</v>
      </c>
      <c r="T4182" s="80">
        <v>0.0</v>
      </c>
      <c r="U4182" s="80">
        <v>0.0</v>
      </c>
      <c r="V4182" s="80">
        <v>0.0</v>
      </c>
      <c r="W4182" s="80">
        <v>0.0</v>
      </c>
      <c r="X4182" s="80">
        <v>0.0</v>
      </c>
      <c r="Y4182" s="80">
        <v>0.0</v>
      </c>
      <c r="Z4182" s="80">
        <v>0.0</v>
      </c>
      <c r="AA4182" s="80">
        <v>0.0</v>
      </c>
      <c r="AB4182" s="80">
        <v>0.0</v>
      </c>
      <c r="AC4182" s="80">
        <v>0.0</v>
      </c>
      <c r="AD4182" s="80">
        <v>0.0</v>
      </c>
      <c r="AE4182" s="80">
        <v>0.0</v>
      </c>
      <c r="AF4182" s="80">
        <v>0.0</v>
      </c>
      <c r="AG4182" s="80">
        <v>0.0</v>
      </c>
      <c r="AH4182" s="80">
        <v>0.0</v>
      </c>
      <c r="AI4182" s="80">
        <v>0.0</v>
      </c>
      <c r="AJ4182" s="80">
        <v>0.0</v>
      </c>
      <c r="AK4182" s="80">
        <v>0.0</v>
      </c>
      <c r="AL4182" s="80">
        <v>0.0</v>
      </c>
      <c r="AM4182" s="80">
        <v>0.0</v>
      </c>
      <c r="AN4182" s="80">
        <v>0.0</v>
      </c>
      <c r="AO4182" s="80">
        <v>0.0</v>
      </c>
      <c r="AP4182" s="80">
        <v>0.0</v>
      </c>
      <c r="AQ4182" s="80">
        <v>0.0</v>
      </c>
      <c r="AR4182" s="80">
        <v>0.0</v>
      </c>
      <c r="AS4182" s="80">
        <v>0.0</v>
      </c>
      <c r="AT4182" s="80">
        <v>0.0</v>
      </c>
      <c r="AU4182" s="80">
        <v>0.0</v>
      </c>
      <c r="AW4182" s="81">
        <v>17.0</v>
      </c>
      <c r="AX4182" s="81">
        <v>10.0</v>
      </c>
      <c r="AY4182" s="81">
        <v>19.0</v>
      </c>
      <c r="AZ4182" s="82">
        <v>0.0</v>
      </c>
      <c r="BA4182" s="82">
        <v>0.0</v>
      </c>
      <c r="BB4182" s="82">
        <v>0.0</v>
      </c>
      <c r="BC4182" s="82">
        <v>0.0</v>
      </c>
      <c r="BD4182" s="82">
        <v>0.0</v>
      </c>
      <c r="BE4182" s="82">
        <v>0.0</v>
      </c>
      <c r="BF4182" s="82">
        <v>0.0</v>
      </c>
      <c r="BG4182" s="82">
        <v>0.0</v>
      </c>
      <c r="BH4182" s="82">
        <v>0.0</v>
      </c>
      <c r="BI4182" s="82">
        <v>0.0</v>
      </c>
      <c r="BJ4182" s="82">
        <v>0.0</v>
      </c>
      <c r="BK4182" s="82">
        <v>0.0</v>
      </c>
      <c r="BL4182" s="82">
        <v>0.0</v>
      </c>
      <c r="BM4182" s="82">
        <v>0.0</v>
      </c>
      <c r="BN4182" s="82">
        <v>0.0</v>
      </c>
      <c r="BO4182" s="82">
        <v>0.0</v>
      </c>
      <c r="BP4182" s="82">
        <v>0.0</v>
      </c>
      <c r="BQ4182" s="82">
        <v>0.0</v>
      </c>
      <c r="BR4182" s="82">
        <v>0.0</v>
      </c>
      <c r="BS4182" s="82">
        <v>0.0</v>
      </c>
      <c r="BT4182" s="82">
        <v>0.0</v>
      </c>
      <c r="BU4182" s="82">
        <v>0.0</v>
      </c>
      <c r="BV4182" s="82">
        <v>0.0</v>
      </c>
      <c r="BW4182" s="82">
        <v>0.0</v>
      </c>
      <c r="BX4182" s="82">
        <v>0.0</v>
      </c>
      <c r="BY4182" s="82">
        <v>0.0</v>
      </c>
      <c r="BZ4182" s="82">
        <v>0.0</v>
      </c>
      <c r="CA4182" s="82">
        <v>40.00058</v>
      </c>
      <c r="CB4182" s="82">
        <v>0.0</v>
      </c>
      <c r="CC4182" s="82">
        <v>0.0</v>
      </c>
      <c r="CD4182" s="82">
        <v>0.0</v>
      </c>
      <c r="CE4182" s="82">
        <v>4.42996</v>
      </c>
      <c r="CF4182" s="82">
        <v>13.09527</v>
      </c>
      <c r="CG4182" s="82">
        <v>17.96929</v>
      </c>
      <c r="CH4182" s="82">
        <v>17.97013</v>
      </c>
      <c r="CI4182" s="82">
        <v>11.82847</v>
      </c>
      <c r="CJ4182" s="82">
        <v>0.0</v>
      </c>
      <c r="CK4182" s="82">
        <v>0.0</v>
      </c>
    </row>
    <row r="4183" ht="14.25" customHeight="1">
      <c r="E4183" s="2"/>
      <c r="G4183" s="81">
        <v>17.0</v>
      </c>
      <c r="H4183" s="81">
        <v>10.0</v>
      </c>
      <c r="I4183" s="81">
        <v>20.0</v>
      </c>
      <c r="J4183" s="80">
        <v>0.0</v>
      </c>
      <c r="K4183" s="80">
        <v>0.0</v>
      </c>
      <c r="L4183" s="80">
        <v>0.0</v>
      </c>
      <c r="M4183" s="80">
        <v>0.0</v>
      </c>
      <c r="N4183" s="80">
        <v>0.0</v>
      </c>
      <c r="O4183" s="80">
        <v>0.0</v>
      </c>
      <c r="P4183" s="80">
        <v>0.0</v>
      </c>
      <c r="Q4183" s="80">
        <v>0.0</v>
      </c>
      <c r="R4183" s="80">
        <v>0.0</v>
      </c>
      <c r="S4183" s="80">
        <v>0.0</v>
      </c>
      <c r="T4183" s="80">
        <v>0.0</v>
      </c>
      <c r="U4183" s="80">
        <v>0.0</v>
      </c>
      <c r="V4183" s="80">
        <v>0.0</v>
      </c>
      <c r="W4183" s="80">
        <v>0.0</v>
      </c>
      <c r="X4183" s="80">
        <v>0.0</v>
      </c>
      <c r="Y4183" s="80">
        <v>0.0</v>
      </c>
      <c r="Z4183" s="80">
        <v>0.0</v>
      </c>
      <c r="AA4183" s="80">
        <v>0.0</v>
      </c>
      <c r="AB4183" s="80">
        <v>0.0</v>
      </c>
      <c r="AC4183" s="80">
        <v>0.0</v>
      </c>
      <c r="AD4183" s="80">
        <v>0.0</v>
      </c>
      <c r="AE4183" s="80">
        <v>0.0</v>
      </c>
      <c r="AF4183" s="80">
        <v>0.0</v>
      </c>
      <c r="AG4183" s="80">
        <v>0.0</v>
      </c>
      <c r="AH4183" s="80">
        <v>0.0</v>
      </c>
      <c r="AI4183" s="80">
        <v>0.0</v>
      </c>
      <c r="AJ4183" s="80">
        <v>0.0</v>
      </c>
      <c r="AK4183" s="80">
        <v>0.0</v>
      </c>
      <c r="AL4183" s="80">
        <v>0.0</v>
      </c>
      <c r="AM4183" s="80">
        <v>0.0</v>
      </c>
      <c r="AN4183" s="80">
        <v>0.0</v>
      </c>
      <c r="AO4183" s="80">
        <v>0.0</v>
      </c>
      <c r="AP4183" s="80">
        <v>0.0</v>
      </c>
      <c r="AQ4183" s="80">
        <v>0.0</v>
      </c>
      <c r="AR4183" s="80">
        <v>0.0</v>
      </c>
      <c r="AS4183" s="80">
        <v>0.0</v>
      </c>
      <c r="AT4183" s="80">
        <v>0.0</v>
      </c>
      <c r="AU4183" s="80">
        <v>0.0</v>
      </c>
      <c r="AW4183" s="81">
        <v>17.0</v>
      </c>
      <c r="AX4183" s="81">
        <v>10.0</v>
      </c>
      <c r="AY4183" s="81">
        <v>20.0</v>
      </c>
      <c r="AZ4183" s="82">
        <v>0.0</v>
      </c>
      <c r="BA4183" s="82">
        <v>0.0</v>
      </c>
      <c r="BB4183" s="82">
        <v>0.0</v>
      </c>
      <c r="BC4183" s="82">
        <v>0.0</v>
      </c>
      <c r="BD4183" s="82">
        <v>0.0</v>
      </c>
      <c r="BE4183" s="82">
        <v>0.0</v>
      </c>
      <c r="BF4183" s="82">
        <v>0.0</v>
      </c>
      <c r="BG4183" s="82">
        <v>0.0</v>
      </c>
      <c r="BH4183" s="82">
        <v>0.0</v>
      </c>
      <c r="BI4183" s="82">
        <v>0.0</v>
      </c>
      <c r="BJ4183" s="82">
        <v>0.0</v>
      </c>
      <c r="BK4183" s="82">
        <v>0.0</v>
      </c>
      <c r="BL4183" s="82">
        <v>0.0</v>
      </c>
      <c r="BM4183" s="82">
        <v>0.0</v>
      </c>
      <c r="BN4183" s="82">
        <v>0.0</v>
      </c>
      <c r="BO4183" s="82">
        <v>0.0</v>
      </c>
      <c r="BP4183" s="82">
        <v>0.0</v>
      </c>
      <c r="BQ4183" s="82">
        <v>0.0</v>
      </c>
      <c r="BR4183" s="82">
        <v>0.0</v>
      </c>
      <c r="BS4183" s="82">
        <v>0.0</v>
      </c>
      <c r="BT4183" s="82">
        <v>0.0</v>
      </c>
      <c r="BU4183" s="82">
        <v>0.0</v>
      </c>
      <c r="BV4183" s="82">
        <v>0.0</v>
      </c>
      <c r="BW4183" s="82">
        <v>0.0</v>
      </c>
      <c r="BX4183" s="82">
        <v>0.0</v>
      </c>
      <c r="BY4183" s="82">
        <v>0.0</v>
      </c>
      <c r="BZ4183" s="82">
        <v>0.0</v>
      </c>
      <c r="CA4183" s="82">
        <v>35.64643</v>
      </c>
      <c r="CB4183" s="82">
        <v>0.0</v>
      </c>
      <c r="CC4183" s="82">
        <v>0.0</v>
      </c>
      <c r="CD4183" s="82">
        <v>0.0</v>
      </c>
      <c r="CE4183" s="82">
        <v>0.0</v>
      </c>
      <c r="CF4183" s="82">
        <v>8.27213</v>
      </c>
      <c r="CG4183" s="82">
        <v>13.09518</v>
      </c>
      <c r="CH4183" s="82">
        <v>13.00071</v>
      </c>
      <c r="CI4183" s="82">
        <v>6.70605</v>
      </c>
      <c r="CJ4183" s="82">
        <v>0.0</v>
      </c>
      <c r="CK4183" s="82">
        <v>0.0</v>
      </c>
    </row>
    <row r="4184" ht="14.25" customHeight="1">
      <c r="E4184" s="2"/>
      <c r="G4184" s="81">
        <v>17.0</v>
      </c>
      <c r="H4184" s="81">
        <v>10.0</v>
      </c>
      <c r="I4184" s="81">
        <v>21.0</v>
      </c>
      <c r="J4184" s="80">
        <v>0.0</v>
      </c>
      <c r="K4184" s="80">
        <v>0.0</v>
      </c>
      <c r="L4184" s="80">
        <v>0.0</v>
      </c>
      <c r="M4184" s="80">
        <v>0.0</v>
      </c>
      <c r="N4184" s="80">
        <v>0.0</v>
      </c>
      <c r="O4184" s="80">
        <v>0.0</v>
      </c>
      <c r="P4184" s="80">
        <v>0.0</v>
      </c>
      <c r="Q4184" s="80">
        <v>0.0</v>
      </c>
      <c r="R4184" s="80">
        <v>0.0</v>
      </c>
      <c r="S4184" s="80">
        <v>0.0</v>
      </c>
      <c r="T4184" s="80">
        <v>0.0</v>
      </c>
      <c r="U4184" s="80">
        <v>0.0</v>
      </c>
      <c r="V4184" s="80">
        <v>0.0</v>
      </c>
      <c r="W4184" s="80">
        <v>0.0</v>
      </c>
      <c r="X4184" s="80">
        <v>0.0</v>
      </c>
      <c r="Y4184" s="80">
        <v>0.0</v>
      </c>
      <c r="Z4184" s="80">
        <v>0.0</v>
      </c>
      <c r="AA4184" s="80">
        <v>0.0</v>
      </c>
      <c r="AB4184" s="80">
        <v>0.0</v>
      </c>
      <c r="AC4184" s="80">
        <v>0.0</v>
      </c>
      <c r="AD4184" s="80">
        <v>0.0</v>
      </c>
      <c r="AE4184" s="80">
        <v>0.0</v>
      </c>
      <c r="AF4184" s="80">
        <v>0.0</v>
      </c>
      <c r="AG4184" s="80">
        <v>0.0</v>
      </c>
      <c r="AH4184" s="80">
        <v>0.0</v>
      </c>
      <c r="AI4184" s="80">
        <v>0.0</v>
      </c>
      <c r="AJ4184" s="80">
        <v>0.0</v>
      </c>
      <c r="AK4184" s="80">
        <v>0.0</v>
      </c>
      <c r="AL4184" s="80">
        <v>0.0</v>
      </c>
      <c r="AM4184" s="80">
        <v>0.0</v>
      </c>
      <c r="AN4184" s="80">
        <v>0.0</v>
      </c>
      <c r="AO4184" s="80">
        <v>0.0</v>
      </c>
      <c r="AP4184" s="80">
        <v>0.0</v>
      </c>
      <c r="AQ4184" s="80">
        <v>0.0</v>
      </c>
      <c r="AR4184" s="80">
        <v>0.0</v>
      </c>
      <c r="AS4184" s="80">
        <v>0.0</v>
      </c>
      <c r="AT4184" s="80">
        <v>0.0</v>
      </c>
      <c r="AU4184" s="80">
        <v>0.0</v>
      </c>
      <c r="AW4184" s="81">
        <v>17.0</v>
      </c>
      <c r="AX4184" s="81">
        <v>10.0</v>
      </c>
      <c r="AY4184" s="81">
        <v>21.0</v>
      </c>
      <c r="AZ4184" s="82">
        <v>0.0</v>
      </c>
      <c r="BA4184" s="82">
        <v>0.0</v>
      </c>
      <c r="BB4184" s="82">
        <v>0.0</v>
      </c>
      <c r="BC4184" s="82">
        <v>0.0</v>
      </c>
      <c r="BD4184" s="82">
        <v>0.0</v>
      </c>
      <c r="BE4184" s="82">
        <v>0.0</v>
      </c>
      <c r="BF4184" s="82">
        <v>0.0</v>
      </c>
      <c r="BG4184" s="82">
        <v>0.0</v>
      </c>
      <c r="BH4184" s="82">
        <v>0.0</v>
      </c>
      <c r="BI4184" s="82">
        <v>0.0</v>
      </c>
      <c r="BJ4184" s="82">
        <v>0.0</v>
      </c>
      <c r="BK4184" s="82">
        <v>0.0</v>
      </c>
      <c r="BL4184" s="82">
        <v>0.0</v>
      </c>
      <c r="BM4184" s="82">
        <v>0.0</v>
      </c>
      <c r="BN4184" s="82">
        <v>0.0</v>
      </c>
      <c r="BO4184" s="82">
        <v>0.0</v>
      </c>
      <c r="BP4184" s="82">
        <v>0.0</v>
      </c>
      <c r="BQ4184" s="82">
        <v>0.0</v>
      </c>
      <c r="BR4184" s="82">
        <v>0.0</v>
      </c>
      <c r="BS4184" s="82">
        <v>0.0</v>
      </c>
      <c r="BT4184" s="82">
        <v>0.0</v>
      </c>
      <c r="BU4184" s="82">
        <v>0.0</v>
      </c>
      <c r="BV4184" s="82">
        <v>0.0</v>
      </c>
      <c r="BW4184" s="82">
        <v>0.0</v>
      </c>
      <c r="BX4184" s="82">
        <v>0.0</v>
      </c>
      <c r="BY4184" s="82">
        <v>0.0</v>
      </c>
      <c r="BZ4184" s="82">
        <v>0.0</v>
      </c>
      <c r="CA4184" s="82">
        <v>31.26615</v>
      </c>
      <c r="CB4184" s="82">
        <v>0.0</v>
      </c>
      <c r="CC4184" s="82">
        <v>0.0</v>
      </c>
      <c r="CD4184" s="82">
        <v>0.0</v>
      </c>
      <c r="CE4184" s="82">
        <v>0.0</v>
      </c>
      <c r="CF4184" s="82">
        <v>3.41875</v>
      </c>
      <c r="CG4184" s="82">
        <v>8.19077</v>
      </c>
      <c r="CH4184" s="82">
        <v>8.00045</v>
      </c>
      <c r="CI4184" s="82">
        <v>1.5516</v>
      </c>
      <c r="CJ4184" s="82">
        <v>0.0</v>
      </c>
      <c r="CK4184" s="82">
        <v>0.0</v>
      </c>
    </row>
    <row r="4185" ht="14.25" customHeight="1">
      <c r="E4185" s="2"/>
      <c r="G4185" s="81">
        <v>17.0</v>
      </c>
      <c r="H4185" s="81">
        <v>10.0</v>
      </c>
      <c r="I4185" s="81">
        <v>22.0</v>
      </c>
      <c r="J4185" s="80">
        <v>0.0</v>
      </c>
      <c r="K4185" s="80">
        <v>0.0</v>
      </c>
      <c r="L4185" s="80">
        <v>0.0</v>
      </c>
      <c r="M4185" s="80">
        <v>0.0</v>
      </c>
      <c r="N4185" s="80">
        <v>0.0</v>
      </c>
      <c r="O4185" s="80">
        <v>0.0</v>
      </c>
      <c r="P4185" s="80">
        <v>0.0</v>
      </c>
      <c r="Q4185" s="80">
        <v>0.0</v>
      </c>
      <c r="R4185" s="80">
        <v>0.0</v>
      </c>
      <c r="S4185" s="80">
        <v>0.0</v>
      </c>
      <c r="T4185" s="80">
        <v>0.0</v>
      </c>
      <c r="U4185" s="80">
        <v>0.0</v>
      </c>
      <c r="V4185" s="80">
        <v>0.0</v>
      </c>
      <c r="W4185" s="80">
        <v>0.0</v>
      </c>
      <c r="X4185" s="80">
        <v>0.0</v>
      </c>
      <c r="Y4185" s="80">
        <v>0.0</v>
      </c>
      <c r="Z4185" s="80">
        <v>0.0</v>
      </c>
      <c r="AA4185" s="80">
        <v>0.0</v>
      </c>
      <c r="AB4185" s="80">
        <v>0.0</v>
      </c>
      <c r="AC4185" s="80">
        <v>0.0</v>
      </c>
      <c r="AD4185" s="80">
        <v>0.0</v>
      </c>
      <c r="AE4185" s="80">
        <v>0.0</v>
      </c>
      <c r="AF4185" s="80">
        <v>8.20246</v>
      </c>
      <c r="AG4185" s="80">
        <v>0.0</v>
      </c>
      <c r="AH4185" s="80">
        <v>0.0</v>
      </c>
      <c r="AI4185" s="80">
        <v>0.0</v>
      </c>
      <c r="AJ4185" s="80">
        <v>16.16757</v>
      </c>
      <c r="AK4185" s="80">
        <v>56.78163</v>
      </c>
      <c r="AL4185" s="80">
        <v>0.0</v>
      </c>
      <c r="AM4185" s="80">
        <v>0.0</v>
      </c>
      <c r="AN4185" s="80">
        <v>0.0</v>
      </c>
      <c r="AO4185" s="80">
        <v>15.94042</v>
      </c>
      <c r="AP4185" s="80">
        <v>23.49894</v>
      </c>
      <c r="AQ4185" s="80">
        <v>26.99947</v>
      </c>
      <c r="AR4185" s="80">
        <v>25.34442</v>
      </c>
      <c r="AS4185" s="80">
        <v>17.21845</v>
      </c>
      <c r="AT4185" s="80">
        <v>1.40094</v>
      </c>
      <c r="AU4185" s="80">
        <v>0.0</v>
      </c>
      <c r="AW4185" s="81">
        <v>17.0</v>
      </c>
      <c r="AX4185" s="81">
        <v>10.0</v>
      </c>
      <c r="AY4185" s="81">
        <v>22.0</v>
      </c>
      <c r="AZ4185" s="82">
        <v>0.0</v>
      </c>
      <c r="BA4185" s="82">
        <v>0.0</v>
      </c>
      <c r="BB4185" s="82">
        <v>0.0</v>
      </c>
      <c r="BC4185" s="82">
        <v>0.0</v>
      </c>
      <c r="BD4185" s="82">
        <v>0.0</v>
      </c>
      <c r="BE4185" s="82">
        <v>0.0</v>
      </c>
      <c r="BF4185" s="82">
        <v>0.0</v>
      </c>
      <c r="BG4185" s="82">
        <v>0.0</v>
      </c>
      <c r="BH4185" s="82">
        <v>0.0</v>
      </c>
      <c r="BI4185" s="82">
        <v>0.0</v>
      </c>
      <c r="BJ4185" s="82">
        <v>0.0</v>
      </c>
      <c r="BK4185" s="82">
        <v>0.0</v>
      </c>
      <c r="BL4185" s="82">
        <v>0.0</v>
      </c>
      <c r="BM4185" s="82">
        <v>0.0</v>
      </c>
      <c r="BN4185" s="82">
        <v>0.0</v>
      </c>
      <c r="BO4185" s="82">
        <v>0.0</v>
      </c>
      <c r="BP4185" s="82">
        <v>0.0</v>
      </c>
      <c r="BQ4185" s="82">
        <v>0.0</v>
      </c>
      <c r="BR4185" s="82">
        <v>0.0</v>
      </c>
      <c r="BS4185" s="82">
        <v>0.0</v>
      </c>
      <c r="BT4185" s="82">
        <v>0.0</v>
      </c>
      <c r="BU4185" s="82">
        <v>0.0</v>
      </c>
      <c r="BV4185" s="82">
        <v>0.0</v>
      </c>
      <c r="BW4185" s="82">
        <v>0.0</v>
      </c>
      <c r="BX4185" s="82">
        <v>0.0</v>
      </c>
      <c r="BY4185" s="82">
        <v>0.0</v>
      </c>
      <c r="BZ4185" s="82">
        <v>0.0</v>
      </c>
      <c r="CA4185" s="82">
        <v>26.85918</v>
      </c>
      <c r="CB4185" s="82">
        <v>0.0</v>
      </c>
      <c r="CC4185" s="82">
        <v>0.0</v>
      </c>
      <c r="CD4185" s="82">
        <v>0.0</v>
      </c>
      <c r="CE4185" s="82">
        <v>0.0</v>
      </c>
      <c r="CF4185" s="82">
        <v>0.0</v>
      </c>
      <c r="CG4185" s="82">
        <v>3.25542</v>
      </c>
      <c r="CH4185" s="82">
        <v>2.96869</v>
      </c>
      <c r="CI4185" s="82">
        <v>0.0</v>
      </c>
      <c r="CJ4185" s="82">
        <v>0.0</v>
      </c>
      <c r="CK4185" s="82">
        <v>0.0</v>
      </c>
    </row>
    <row r="4186" ht="14.25" customHeight="1">
      <c r="E4186" s="2"/>
      <c r="G4186" s="81">
        <v>17.0</v>
      </c>
      <c r="H4186" s="81">
        <v>10.0</v>
      </c>
      <c r="I4186" s="81">
        <v>23.0</v>
      </c>
      <c r="J4186" s="80">
        <v>0.0</v>
      </c>
      <c r="K4186" s="80">
        <v>0.0</v>
      </c>
      <c r="L4186" s="80">
        <v>0.0</v>
      </c>
      <c r="M4186" s="80">
        <v>0.0</v>
      </c>
      <c r="N4186" s="80">
        <v>0.0</v>
      </c>
      <c r="O4186" s="80">
        <v>0.0</v>
      </c>
      <c r="P4186" s="80">
        <v>0.0</v>
      </c>
      <c r="Q4186" s="80">
        <v>0.0</v>
      </c>
      <c r="R4186" s="80">
        <v>0.0</v>
      </c>
      <c r="S4186" s="80">
        <v>0.0</v>
      </c>
      <c r="T4186" s="80">
        <v>0.0</v>
      </c>
      <c r="U4186" s="80">
        <v>0.0</v>
      </c>
      <c r="V4186" s="80">
        <v>0.0</v>
      </c>
      <c r="W4186" s="80">
        <v>0.0</v>
      </c>
      <c r="X4186" s="80">
        <v>0.0</v>
      </c>
      <c r="Y4186" s="80">
        <v>0.0</v>
      </c>
      <c r="Z4186" s="80">
        <v>0.0</v>
      </c>
      <c r="AA4186" s="80">
        <v>0.0</v>
      </c>
      <c r="AB4186" s="80">
        <v>0.0</v>
      </c>
      <c r="AC4186" s="80">
        <v>0.0</v>
      </c>
      <c r="AD4186" s="80">
        <v>18.20927</v>
      </c>
      <c r="AE4186" s="80">
        <v>43.47866</v>
      </c>
      <c r="AF4186" s="80">
        <v>70.78871</v>
      </c>
      <c r="AG4186" s="80">
        <v>0.0</v>
      </c>
      <c r="AH4186" s="80">
        <v>7.22027</v>
      </c>
      <c r="AI4186" s="80">
        <v>41.70958</v>
      </c>
      <c r="AJ4186" s="80">
        <v>78.57968</v>
      </c>
      <c r="AK4186" s="80">
        <v>119.39652</v>
      </c>
      <c r="AL4186" s="80">
        <v>0.0</v>
      </c>
      <c r="AM4186" s="80">
        <v>0.0</v>
      </c>
      <c r="AN4186" s="80">
        <v>18.5958</v>
      </c>
      <c r="AO4186" s="80">
        <v>77.97632</v>
      </c>
      <c r="AP4186" s="80">
        <v>85.48084</v>
      </c>
      <c r="AQ4186" s="80">
        <v>88.88966</v>
      </c>
      <c r="AR4186" s="80">
        <v>87.09184</v>
      </c>
      <c r="AS4186" s="80">
        <v>78.75601</v>
      </c>
      <c r="AT4186" s="80">
        <v>62.66469</v>
      </c>
      <c r="AU4186" s="80">
        <v>37.43054</v>
      </c>
      <c r="AW4186" s="81">
        <v>17.0</v>
      </c>
      <c r="AX4186" s="81">
        <v>10.0</v>
      </c>
      <c r="AY4186" s="81">
        <v>23.0</v>
      </c>
      <c r="AZ4186" s="82">
        <v>0.0</v>
      </c>
      <c r="BA4186" s="82">
        <v>0.0</v>
      </c>
      <c r="BB4186" s="82">
        <v>0.0</v>
      </c>
      <c r="BC4186" s="82">
        <v>0.0</v>
      </c>
      <c r="BD4186" s="82">
        <v>0.0</v>
      </c>
      <c r="BE4186" s="82">
        <v>0.0</v>
      </c>
      <c r="BF4186" s="82">
        <v>0.0</v>
      </c>
      <c r="BG4186" s="82">
        <v>0.0</v>
      </c>
      <c r="BH4186" s="82">
        <v>0.0</v>
      </c>
      <c r="BI4186" s="82">
        <v>0.0</v>
      </c>
      <c r="BJ4186" s="82">
        <v>0.0</v>
      </c>
      <c r="BK4186" s="82">
        <v>0.0</v>
      </c>
      <c r="BL4186" s="82">
        <v>0.0</v>
      </c>
      <c r="BM4186" s="82">
        <v>0.0</v>
      </c>
      <c r="BN4186" s="82">
        <v>0.0</v>
      </c>
      <c r="BO4186" s="82">
        <v>0.0</v>
      </c>
      <c r="BP4186" s="82">
        <v>0.0</v>
      </c>
      <c r="BQ4186" s="82">
        <v>0.0</v>
      </c>
      <c r="BR4186" s="82">
        <v>0.0</v>
      </c>
      <c r="BS4186" s="82">
        <v>0.0</v>
      </c>
      <c r="BT4186" s="82">
        <v>0.0</v>
      </c>
      <c r="BU4186" s="82">
        <v>0.0</v>
      </c>
      <c r="BV4186" s="82">
        <v>0.0</v>
      </c>
      <c r="BW4186" s="82">
        <v>0.0</v>
      </c>
      <c r="BX4186" s="82">
        <v>0.0</v>
      </c>
      <c r="BY4186" s="82">
        <v>0.0</v>
      </c>
      <c r="BZ4186" s="82">
        <v>0.0</v>
      </c>
      <c r="CA4186" s="82">
        <v>22.42492</v>
      </c>
      <c r="CB4186" s="82">
        <v>0.0</v>
      </c>
      <c r="CC4186" s="82">
        <v>0.0</v>
      </c>
      <c r="CD4186" s="82">
        <v>0.0</v>
      </c>
      <c r="CE4186" s="82">
        <v>0.0</v>
      </c>
      <c r="CF4186" s="82">
        <v>0.0</v>
      </c>
      <c r="CG4186" s="82">
        <v>0.0</v>
      </c>
      <c r="CH4186" s="82">
        <v>0.0</v>
      </c>
      <c r="CI4186" s="82">
        <v>0.0</v>
      </c>
      <c r="CJ4186" s="82">
        <v>0.0</v>
      </c>
      <c r="CK4186" s="82">
        <v>0.0</v>
      </c>
    </row>
    <row r="4187" ht="14.25" customHeight="1">
      <c r="E4187" s="2"/>
      <c r="G4187" s="81">
        <v>17.0</v>
      </c>
      <c r="H4187" s="81">
        <v>10.0</v>
      </c>
      <c r="I4187" s="81">
        <v>24.0</v>
      </c>
      <c r="J4187" s="80">
        <v>0.0</v>
      </c>
      <c r="K4187" s="80">
        <v>0.0</v>
      </c>
      <c r="L4187" s="80">
        <v>0.0</v>
      </c>
      <c r="M4187" s="80">
        <v>0.0</v>
      </c>
      <c r="N4187" s="80">
        <v>0.0</v>
      </c>
      <c r="O4187" s="80">
        <v>0.0</v>
      </c>
      <c r="P4187" s="80">
        <v>0.0</v>
      </c>
      <c r="Q4187" s="80">
        <v>0.0</v>
      </c>
      <c r="R4187" s="80">
        <v>0.0</v>
      </c>
      <c r="S4187" s="80">
        <v>0.0</v>
      </c>
      <c r="T4187" s="80">
        <v>0.0</v>
      </c>
      <c r="U4187" s="80">
        <v>0.0</v>
      </c>
      <c r="V4187" s="80">
        <v>0.0</v>
      </c>
      <c r="W4187" s="80">
        <v>0.0</v>
      </c>
      <c r="X4187" s="80">
        <v>0.0</v>
      </c>
      <c r="Y4187" s="80">
        <v>0.0</v>
      </c>
      <c r="Z4187" s="80">
        <v>0.0</v>
      </c>
      <c r="AA4187" s="80">
        <v>16.89945</v>
      </c>
      <c r="AB4187" s="80">
        <v>36.46718</v>
      </c>
      <c r="AC4187" s="80">
        <v>57.74407</v>
      </c>
      <c r="AD4187" s="80">
        <v>80.94221</v>
      </c>
      <c r="AE4187" s="80">
        <v>106.32975</v>
      </c>
      <c r="AF4187" s="80">
        <v>133.75892</v>
      </c>
      <c r="AG4187" s="80">
        <v>38.04713</v>
      </c>
      <c r="AH4187" s="80">
        <v>69.59677</v>
      </c>
      <c r="AI4187" s="80">
        <v>104.27258</v>
      </c>
      <c r="AJ4187" s="80">
        <v>141.36538</v>
      </c>
      <c r="AK4187" s="80">
        <v>182.38507</v>
      </c>
      <c r="AL4187" s="80">
        <v>0.0</v>
      </c>
      <c r="AM4187" s="80">
        <v>26.26646</v>
      </c>
      <c r="AN4187" s="80">
        <v>80.69234</v>
      </c>
      <c r="AO4187" s="80">
        <v>140.36636</v>
      </c>
      <c r="AP4187" s="80">
        <v>147.81227</v>
      </c>
      <c r="AQ4187" s="80">
        <v>151.12385</v>
      </c>
      <c r="AR4187" s="80">
        <v>149.17636</v>
      </c>
      <c r="AS4187" s="80">
        <v>140.62189</v>
      </c>
      <c r="AT4187" s="80">
        <v>124.24673</v>
      </c>
      <c r="AU4187" s="80">
        <v>98.66361</v>
      </c>
      <c r="AW4187" s="81">
        <v>17.0</v>
      </c>
      <c r="AX4187" s="81">
        <v>10.0</v>
      </c>
      <c r="AY4187" s="81">
        <v>24.0</v>
      </c>
      <c r="AZ4187" s="82">
        <v>0.0</v>
      </c>
      <c r="BA4187" s="82">
        <v>0.0</v>
      </c>
      <c r="BB4187" s="82">
        <v>0.0</v>
      </c>
      <c r="BC4187" s="82">
        <v>0.0</v>
      </c>
      <c r="BD4187" s="82">
        <v>0.0</v>
      </c>
      <c r="BE4187" s="82">
        <v>0.0</v>
      </c>
      <c r="BF4187" s="82">
        <v>0.0</v>
      </c>
      <c r="BG4187" s="82">
        <v>0.0</v>
      </c>
      <c r="BH4187" s="82">
        <v>0.0</v>
      </c>
      <c r="BI4187" s="82">
        <v>0.0</v>
      </c>
      <c r="BJ4187" s="82">
        <v>0.0</v>
      </c>
      <c r="BK4187" s="82">
        <v>0.0</v>
      </c>
      <c r="BL4187" s="82">
        <v>0.0</v>
      </c>
      <c r="BM4187" s="82">
        <v>0.0</v>
      </c>
      <c r="BN4187" s="82">
        <v>0.0</v>
      </c>
      <c r="BO4187" s="82">
        <v>0.0</v>
      </c>
      <c r="BP4187" s="82">
        <v>0.0</v>
      </c>
      <c r="BQ4187" s="82">
        <v>0.0</v>
      </c>
      <c r="BR4187" s="82">
        <v>0.0</v>
      </c>
      <c r="BS4187" s="82">
        <v>0.0</v>
      </c>
      <c r="BT4187" s="82">
        <v>0.0</v>
      </c>
      <c r="BU4187" s="82">
        <v>0.0</v>
      </c>
      <c r="BV4187" s="82">
        <v>0.0</v>
      </c>
      <c r="BW4187" s="82">
        <v>0.0</v>
      </c>
      <c r="BX4187" s="82">
        <v>0.0</v>
      </c>
      <c r="BY4187" s="82">
        <v>0.0</v>
      </c>
      <c r="BZ4187" s="82">
        <v>0.0</v>
      </c>
      <c r="CA4187" s="82">
        <v>17.96279</v>
      </c>
      <c r="CB4187" s="82">
        <v>0.0</v>
      </c>
      <c r="CC4187" s="82">
        <v>0.0</v>
      </c>
      <c r="CD4187" s="82">
        <v>0.0</v>
      </c>
      <c r="CE4187" s="82">
        <v>0.0</v>
      </c>
      <c r="CF4187" s="82">
        <v>0.0</v>
      </c>
      <c r="CG4187" s="82">
        <v>0.0</v>
      </c>
      <c r="CH4187" s="82">
        <v>0.0</v>
      </c>
      <c r="CI4187" s="82">
        <v>0.0</v>
      </c>
      <c r="CJ4187" s="82">
        <v>0.0</v>
      </c>
      <c r="CK4187" s="82">
        <v>0.0</v>
      </c>
    </row>
    <row r="4188" ht="14.25" customHeight="1">
      <c r="E4188" s="2"/>
      <c r="G4188" s="81">
        <v>17.0</v>
      </c>
      <c r="H4188" s="81">
        <v>10.0</v>
      </c>
      <c r="I4188" s="81">
        <v>25.0</v>
      </c>
      <c r="J4188" s="80">
        <v>0.0</v>
      </c>
      <c r="K4188" s="80">
        <v>0.0</v>
      </c>
      <c r="L4188" s="80">
        <v>0.0</v>
      </c>
      <c r="M4188" s="80">
        <v>0.0</v>
      </c>
      <c r="N4188" s="80">
        <v>0.0</v>
      </c>
      <c r="O4188" s="80">
        <v>0.0</v>
      </c>
      <c r="P4188" s="80">
        <v>0.0</v>
      </c>
      <c r="Q4188" s="80">
        <v>0.0</v>
      </c>
      <c r="R4188" s="80">
        <v>0.0</v>
      </c>
      <c r="S4188" s="80">
        <v>0.0</v>
      </c>
      <c r="T4188" s="80">
        <v>0.0</v>
      </c>
      <c r="U4188" s="80">
        <v>0.0</v>
      </c>
      <c r="V4188" s="80">
        <v>2.41492</v>
      </c>
      <c r="W4188" s="80">
        <v>15.24986</v>
      </c>
      <c r="X4188" s="80">
        <v>29.3243</v>
      </c>
      <c r="Y4188" s="80">
        <v>44.70964</v>
      </c>
      <c r="Z4188" s="80">
        <v>61.57226</v>
      </c>
      <c r="AA4188" s="80">
        <v>79.67229</v>
      </c>
      <c r="AB4188" s="80">
        <v>99.32676</v>
      </c>
      <c r="AC4188" s="80">
        <v>120.68937</v>
      </c>
      <c r="AD4188" s="80">
        <v>143.98544</v>
      </c>
      <c r="AE4188" s="80">
        <v>169.47158</v>
      </c>
      <c r="AF4188" s="80">
        <v>197.02134</v>
      </c>
      <c r="AG4188" s="80">
        <v>100.58892</v>
      </c>
      <c r="AH4188" s="80">
        <v>132.29131</v>
      </c>
      <c r="AI4188" s="80">
        <v>167.14418</v>
      </c>
      <c r="AJ4188" s="80">
        <v>204.41093</v>
      </c>
      <c r="AK4188" s="80">
        <v>245.62278</v>
      </c>
      <c r="AL4188" s="80">
        <v>38.55771</v>
      </c>
      <c r="AM4188" s="80">
        <v>88.36016</v>
      </c>
      <c r="AN4188" s="80">
        <v>143.03197</v>
      </c>
      <c r="AO4188" s="80">
        <v>202.97204</v>
      </c>
      <c r="AP4188" s="80">
        <v>210.34394</v>
      </c>
      <c r="AQ4188" s="80">
        <v>213.53779</v>
      </c>
      <c r="AR4188" s="80">
        <v>211.41495</v>
      </c>
      <c r="AS4188" s="80">
        <v>202.62754</v>
      </c>
      <c r="AT4188" s="80">
        <v>185.96114</v>
      </c>
      <c r="AU4188" s="80">
        <v>160.0237</v>
      </c>
      <c r="AW4188" s="81">
        <v>17.0</v>
      </c>
      <c r="AX4188" s="81">
        <v>10.0</v>
      </c>
      <c r="AY4188" s="81">
        <v>25.0</v>
      </c>
      <c r="AZ4188" s="82">
        <v>495.99625</v>
      </c>
      <c r="BA4188" s="82">
        <v>497.32649</v>
      </c>
      <c r="BB4188" s="82">
        <v>499.15153</v>
      </c>
      <c r="BC4188" s="82">
        <v>501.56217</v>
      </c>
      <c r="BD4188" s="82">
        <v>504.59391</v>
      </c>
      <c r="BE4188" s="82">
        <v>508.47919</v>
      </c>
      <c r="BF4188" s="82">
        <v>513.22881</v>
      </c>
      <c r="BG4188" s="82">
        <v>519.09134</v>
      </c>
      <c r="BH4188" s="82">
        <v>525.91856</v>
      </c>
      <c r="BI4188" s="82">
        <v>534.86152</v>
      </c>
      <c r="BJ4188" s="82">
        <v>544.59497</v>
      </c>
      <c r="BK4188" s="82">
        <v>554.971</v>
      </c>
      <c r="BL4188" s="82">
        <v>566.73956</v>
      </c>
      <c r="BM4188" s="82">
        <v>579.75743</v>
      </c>
      <c r="BN4188" s="82">
        <v>594.05744</v>
      </c>
      <c r="BO4188" s="82">
        <v>609.65194</v>
      </c>
      <c r="BP4188" s="82">
        <v>626.78562</v>
      </c>
      <c r="BQ4188" s="82">
        <v>645.16855</v>
      </c>
      <c r="BR4188" s="82">
        <v>665.09094</v>
      </c>
      <c r="BS4188" s="82">
        <v>686.74728</v>
      </c>
      <c r="BT4188" s="82">
        <v>710.33174</v>
      </c>
      <c r="BU4188" s="82">
        <v>736.1082</v>
      </c>
      <c r="BV4188" s="82">
        <v>763.95056</v>
      </c>
      <c r="BW4188" s="82">
        <v>667.82506</v>
      </c>
      <c r="BX4188" s="82">
        <v>699.67855</v>
      </c>
      <c r="BY4188" s="82">
        <v>734.81611</v>
      </c>
      <c r="BZ4188" s="82">
        <v>772.6425</v>
      </c>
      <c r="CA4188" s="82">
        <v>814.40097</v>
      </c>
      <c r="CB4188" s="82">
        <v>607.89463</v>
      </c>
      <c r="CC4188" s="82">
        <v>658.35495</v>
      </c>
      <c r="CD4188" s="82">
        <v>713.73952</v>
      </c>
      <c r="CE4188" s="82">
        <v>774.44206</v>
      </c>
      <c r="CF4188" s="82">
        <v>782.6342</v>
      </c>
      <c r="CG4188" s="82">
        <v>786.70402</v>
      </c>
      <c r="CH4188" s="82">
        <v>785.50891</v>
      </c>
      <c r="CI4188" s="82">
        <v>777.66976</v>
      </c>
      <c r="CJ4188" s="82">
        <v>762.00391</v>
      </c>
      <c r="CK4188" s="82">
        <v>737.19127</v>
      </c>
    </row>
    <row r="4189" ht="14.25" customHeight="1">
      <c r="E4189" s="2"/>
      <c r="G4189" s="81">
        <v>17.0</v>
      </c>
      <c r="H4189" s="81">
        <v>10.0</v>
      </c>
      <c r="I4189" s="81">
        <v>26.0</v>
      </c>
      <c r="J4189" s="80">
        <v>0.0</v>
      </c>
      <c r="K4189" s="80">
        <v>0.0</v>
      </c>
      <c r="L4189" s="80">
        <v>0.0</v>
      </c>
      <c r="M4189" s="80">
        <v>0.27205</v>
      </c>
      <c r="N4189" s="80">
        <v>3.30813</v>
      </c>
      <c r="O4189" s="80">
        <v>7.19664</v>
      </c>
      <c r="P4189" s="80">
        <v>11.94758</v>
      </c>
      <c r="Q4189" s="80">
        <v>17.79758</v>
      </c>
      <c r="R4189" s="80">
        <v>24.59893</v>
      </c>
      <c r="S4189" s="80">
        <v>33.51556</v>
      </c>
      <c r="T4189" s="80">
        <v>43.19125</v>
      </c>
      <c r="U4189" s="80">
        <v>53.50722</v>
      </c>
      <c r="V4189" s="80">
        <v>65.19983</v>
      </c>
      <c r="W4189" s="80">
        <v>78.10735</v>
      </c>
      <c r="X4189" s="80">
        <v>92.24452</v>
      </c>
      <c r="Y4189" s="80">
        <v>107.70572</v>
      </c>
      <c r="Z4189" s="80">
        <v>124.64271</v>
      </c>
      <c r="AA4189" s="80">
        <v>142.82199</v>
      </c>
      <c r="AB4189" s="80">
        <v>162.56288</v>
      </c>
      <c r="AC4189" s="80">
        <v>184.01026</v>
      </c>
      <c r="AD4189" s="80">
        <v>207.40362</v>
      </c>
      <c r="AE4189" s="80">
        <v>232.98714</v>
      </c>
      <c r="AF4189" s="80">
        <v>260.65714</v>
      </c>
      <c r="AG4189" s="80">
        <v>163.49054</v>
      </c>
      <c r="AH4189" s="80">
        <v>195.34682</v>
      </c>
      <c r="AI4189" s="80">
        <v>230.37817</v>
      </c>
      <c r="AJ4189" s="80">
        <v>267.81798</v>
      </c>
      <c r="AK4189" s="80">
        <v>309.22154</v>
      </c>
      <c r="AL4189" s="80">
        <v>100.77009</v>
      </c>
      <c r="AM4189" s="80">
        <v>150.79599</v>
      </c>
      <c r="AN4189" s="80">
        <v>205.71289</v>
      </c>
      <c r="AO4189" s="80">
        <v>265.91799</v>
      </c>
      <c r="AP4189" s="80">
        <v>273.21058</v>
      </c>
      <c r="AQ4189" s="80">
        <v>276.28017</v>
      </c>
      <c r="AR4189" s="80">
        <v>273.97378</v>
      </c>
      <c r="AS4189" s="80">
        <v>264.94421</v>
      </c>
      <c r="AT4189" s="80">
        <v>247.97659</v>
      </c>
      <c r="AU4189" s="80">
        <v>221.67402</v>
      </c>
      <c r="AW4189" s="81">
        <v>17.0</v>
      </c>
      <c r="AX4189" s="81">
        <v>10.0</v>
      </c>
      <c r="AY4189" s="81">
        <v>26.0</v>
      </c>
      <c r="AZ4189" s="82">
        <v>494.8213</v>
      </c>
      <c r="BA4189" s="82">
        <v>496.15995</v>
      </c>
      <c r="BB4189" s="82">
        <v>497.99653</v>
      </c>
      <c r="BC4189" s="82">
        <v>500.4224</v>
      </c>
      <c r="BD4189" s="82">
        <v>503.47332</v>
      </c>
      <c r="BE4189" s="82">
        <v>507.38316</v>
      </c>
      <c r="BF4189" s="82">
        <v>512.1628</v>
      </c>
      <c r="BG4189" s="82">
        <v>518.06239</v>
      </c>
      <c r="BH4189" s="82">
        <v>524.92877</v>
      </c>
      <c r="BI4189" s="82">
        <v>533.92827</v>
      </c>
      <c r="BJ4189" s="82">
        <v>543.71124</v>
      </c>
      <c r="BK4189" s="82">
        <v>554.14487</v>
      </c>
      <c r="BL4189" s="82">
        <v>565.97985</v>
      </c>
      <c r="BM4189" s="82">
        <v>579.07203</v>
      </c>
      <c r="BN4189" s="82">
        <v>593.43043</v>
      </c>
      <c r="BO4189" s="82">
        <v>609.10355</v>
      </c>
      <c r="BP4189" s="82">
        <v>626.3136</v>
      </c>
      <c r="BQ4189" s="82">
        <v>644.77678</v>
      </c>
      <c r="BR4189" s="82">
        <v>664.78921</v>
      </c>
      <c r="BS4189" s="82">
        <v>686.53055</v>
      </c>
      <c r="BT4189" s="82">
        <v>710.21624</v>
      </c>
      <c r="BU4189" s="82">
        <v>736.09183</v>
      </c>
      <c r="BV4189" s="82">
        <v>764.06243</v>
      </c>
      <c r="BW4189" s="82">
        <v>667.18552</v>
      </c>
      <c r="BX4189" s="82">
        <v>699.22086</v>
      </c>
      <c r="BY4189" s="82">
        <v>734.56098</v>
      </c>
      <c r="BZ4189" s="82">
        <v>772.55067</v>
      </c>
      <c r="CA4189" s="82">
        <v>814.50146</v>
      </c>
      <c r="CB4189" s="82">
        <v>606.61819</v>
      </c>
      <c r="CC4189" s="82">
        <v>657.30608</v>
      </c>
      <c r="CD4189" s="82">
        <v>712.9415</v>
      </c>
      <c r="CE4189" s="82">
        <v>773.91669</v>
      </c>
      <c r="CF4189" s="82">
        <v>782.03772</v>
      </c>
      <c r="CG4189" s="82">
        <v>785.99063</v>
      </c>
      <c r="CH4189" s="82">
        <v>784.61771</v>
      </c>
      <c r="CI4189" s="82">
        <v>776.54721</v>
      </c>
      <c r="CJ4189" s="82">
        <v>760.59701</v>
      </c>
      <c r="CK4189" s="82">
        <v>735.43858</v>
      </c>
    </row>
    <row r="4190" ht="14.25" customHeight="1">
      <c r="E4190" s="2"/>
      <c r="G4190" s="81">
        <v>17.0</v>
      </c>
      <c r="H4190" s="81">
        <v>10.0</v>
      </c>
      <c r="I4190" s="81">
        <v>27.0</v>
      </c>
      <c r="J4190" s="80">
        <v>57.43692</v>
      </c>
      <c r="K4190" s="80">
        <v>58.78197</v>
      </c>
      <c r="L4190" s="80">
        <v>60.62773</v>
      </c>
      <c r="M4190" s="80">
        <v>63.05982</v>
      </c>
      <c r="N4190" s="80">
        <v>66.11519</v>
      </c>
      <c r="O4190" s="80">
        <v>70.02841</v>
      </c>
      <c r="P4190" s="80">
        <v>74.80954</v>
      </c>
      <c r="Q4190" s="80">
        <v>80.6967</v>
      </c>
      <c r="R4190" s="80">
        <v>87.53814</v>
      </c>
      <c r="S4190" s="80">
        <v>96.51076</v>
      </c>
      <c r="T4190" s="80">
        <v>106.23792</v>
      </c>
      <c r="U4190" s="80">
        <v>116.6112</v>
      </c>
      <c r="V4190" s="80">
        <v>128.36854</v>
      </c>
      <c r="W4190" s="80">
        <v>141.34917</v>
      </c>
      <c r="X4190" s="80">
        <v>155.54858</v>
      </c>
      <c r="Y4190" s="80">
        <v>171.08578</v>
      </c>
      <c r="Z4190" s="80">
        <v>188.09681</v>
      </c>
      <c r="AA4190" s="80">
        <v>206.35492</v>
      </c>
      <c r="AB4190" s="80">
        <v>226.1819</v>
      </c>
      <c r="AC4190" s="80">
        <v>247.71311</v>
      </c>
      <c r="AD4190" s="80">
        <v>271.20314</v>
      </c>
      <c r="AE4190" s="80">
        <v>296.88282</v>
      </c>
      <c r="AF4190" s="80">
        <v>324.6727</v>
      </c>
      <c r="AG4190" s="80">
        <v>226.75823</v>
      </c>
      <c r="AH4190" s="80">
        <v>258.76958</v>
      </c>
      <c r="AI4190" s="80">
        <v>293.98083</v>
      </c>
      <c r="AJ4190" s="80">
        <v>331.59285</v>
      </c>
      <c r="AK4190" s="80">
        <v>373.18767</v>
      </c>
      <c r="AL4190" s="80">
        <v>163.33151</v>
      </c>
      <c r="AM4190" s="80">
        <v>213.58007</v>
      </c>
      <c r="AN4190" s="80">
        <v>268.74125</v>
      </c>
      <c r="AO4190" s="80">
        <v>329.21038</v>
      </c>
      <c r="AP4190" s="80">
        <v>336.41831</v>
      </c>
      <c r="AQ4190" s="80">
        <v>339.35707</v>
      </c>
      <c r="AR4190" s="80">
        <v>336.85889</v>
      </c>
      <c r="AS4190" s="80">
        <v>327.57786</v>
      </c>
      <c r="AT4190" s="80">
        <v>310.29896</v>
      </c>
      <c r="AU4190" s="80">
        <v>283.62037</v>
      </c>
      <c r="AW4190" s="81">
        <v>17.0</v>
      </c>
      <c r="AX4190" s="81">
        <v>10.0</v>
      </c>
      <c r="AY4190" s="81">
        <v>27.0</v>
      </c>
      <c r="AZ4190" s="82">
        <v>493.65456</v>
      </c>
      <c r="BA4190" s="82">
        <v>495.00172</v>
      </c>
      <c r="BB4190" s="82">
        <v>496.84996</v>
      </c>
      <c r="BC4190" s="82">
        <v>499.29125</v>
      </c>
      <c r="BD4190" s="82">
        <v>502.36155</v>
      </c>
      <c r="BE4190" s="82">
        <v>506.29623</v>
      </c>
      <c r="BF4190" s="82">
        <v>511.10624</v>
      </c>
      <c r="BG4190" s="82">
        <v>517.04332</v>
      </c>
      <c r="BH4190" s="82">
        <v>523.94931</v>
      </c>
      <c r="BI4190" s="82">
        <v>533.00599</v>
      </c>
      <c r="BJ4190" s="82">
        <v>542.83911</v>
      </c>
      <c r="BK4190" s="82">
        <v>553.33105</v>
      </c>
      <c r="BL4190" s="82">
        <v>565.23324</v>
      </c>
      <c r="BM4190" s="82">
        <v>578.40061</v>
      </c>
      <c r="BN4190" s="82">
        <v>592.81823</v>
      </c>
      <c r="BO4190" s="82">
        <v>608.57097</v>
      </c>
      <c r="BP4190" s="82">
        <v>625.85842</v>
      </c>
      <c r="BQ4190" s="82">
        <v>644.40297</v>
      </c>
      <c r="BR4190" s="82">
        <v>664.50663</v>
      </c>
      <c r="BS4190" s="82">
        <v>686.33421</v>
      </c>
      <c r="BT4190" s="82">
        <v>710.12253</v>
      </c>
      <c r="BU4190" s="82">
        <v>736.09872</v>
      </c>
      <c r="BV4190" s="82">
        <v>764.19927</v>
      </c>
      <c r="BW4190" s="82">
        <v>666.56318</v>
      </c>
      <c r="BX4190" s="82">
        <v>698.78255</v>
      </c>
      <c r="BY4190" s="82">
        <v>734.32763</v>
      </c>
      <c r="BZ4190" s="82">
        <v>772.48289</v>
      </c>
      <c r="CA4190" s="82">
        <v>814.62858</v>
      </c>
      <c r="CB4190" s="82">
        <v>605.3531</v>
      </c>
      <c r="CC4190" s="82">
        <v>656.27166</v>
      </c>
      <c r="CD4190" s="82">
        <v>712.16132</v>
      </c>
      <c r="CE4190" s="82">
        <v>773.41289</v>
      </c>
      <c r="CF4190" s="82">
        <v>781.4627</v>
      </c>
      <c r="CG4190" s="82">
        <v>785.29819</v>
      </c>
      <c r="CH4190" s="82">
        <v>783.7464</v>
      </c>
      <c r="CI4190" s="82">
        <v>775.44299</v>
      </c>
      <c r="CJ4190" s="82">
        <v>759.2063</v>
      </c>
      <c r="CK4190" s="82">
        <v>733.69929</v>
      </c>
    </row>
    <row r="4191" ht="14.25" customHeight="1">
      <c r="E4191" s="2"/>
      <c r="G4191" s="81">
        <v>17.0</v>
      </c>
      <c r="H4191" s="81">
        <v>10.0</v>
      </c>
      <c r="I4191" s="81">
        <v>28.0</v>
      </c>
      <c r="J4191" s="80">
        <v>120.57585</v>
      </c>
      <c r="K4191" s="80">
        <v>121.92948</v>
      </c>
      <c r="L4191" s="80">
        <v>123.78704</v>
      </c>
      <c r="M4191" s="80">
        <v>126.23465</v>
      </c>
      <c r="N4191" s="80">
        <v>129.30953</v>
      </c>
      <c r="O4191" s="80">
        <v>133.24773</v>
      </c>
      <c r="P4191" s="80">
        <v>138.05939</v>
      </c>
      <c r="Q4191" s="80">
        <v>143.98415</v>
      </c>
      <c r="R4191" s="80">
        <v>150.86599</v>
      </c>
      <c r="S4191" s="80">
        <v>159.89523</v>
      </c>
      <c r="T4191" s="80">
        <v>169.67399</v>
      </c>
      <c r="U4191" s="80">
        <v>180.10494</v>
      </c>
      <c r="V4191" s="80">
        <v>191.92746</v>
      </c>
      <c r="W4191" s="80">
        <v>204.98175</v>
      </c>
      <c r="X4191" s="80">
        <v>219.24292</v>
      </c>
      <c r="Y4191" s="80">
        <v>234.85626</v>
      </c>
      <c r="Z4191" s="80">
        <v>251.94102</v>
      </c>
      <c r="AA4191" s="80">
        <v>270.27753</v>
      </c>
      <c r="AB4191" s="80">
        <v>290.19029</v>
      </c>
      <c r="AC4191" s="80">
        <v>311.80439</v>
      </c>
      <c r="AD4191" s="80">
        <v>335.39045</v>
      </c>
      <c r="AE4191" s="80">
        <v>361.16506</v>
      </c>
      <c r="AF4191" s="80">
        <v>389.07449</v>
      </c>
      <c r="AG4191" s="80">
        <v>290.39834</v>
      </c>
      <c r="AH4191" s="80">
        <v>322.56594</v>
      </c>
      <c r="AI4191" s="80">
        <v>357.95853</v>
      </c>
      <c r="AJ4191" s="80">
        <v>395.74191</v>
      </c>
      <c r="AK4191" s="80">
        <v>437.52756</v>
      </c>
      <c r="AL4191" s="80">
        <v>226.24815</v>
      </c>
      <c r="AM4191" s="80">
        <v>276.7186</v>
      </c>
      <c r="AN4191" s="80">
        <v>332.12326</v>
      </c>
      <c r="AO4191" s="80">
        <v>392.85543</v>
      </c>
      <c r="AP4191" s="80">
        <v>399.97332</v>
      </c>
      <c r="AQ4191" s="80">
        <v>402.77464</v>
      </c>
      <c r="AR4191" s="80">
        <v>400.07637</v>
      </c>
      <c r="AS4191" s="80">
        <v>390.53452</v>
      </c>
      <c r="AT4191" s="80">
        <v>372.93422</v>
      </c>
      <c r="AU4191" s="80">
        <v>345.86863</v>
      </c>
      <c r="AW4191" s="81">
        <v>17.0</v>
      </c>
      <c r="AX4191" s="81">
        <v>10.0</v>
      </c>
      <c r="AY4191" s="81">
        <v>28.0</v>
      </c>
      <c r="AZ4191" s="82">
        <v>492.49601</v>
      </c>
      <c r="BA4191" s="82">
        <v>493.85177</v>
      </c>
      <c r="BB4191" s="82">
        <v>495.71182</v>
      </c>
      <c r="BC4191" s="82">
        <v>498.16869</v>
      </c>
      <c r="BD4191" s="82">
        <v>501.25859</v>
      </c>
      <c r="BE4191" s="82">
        <v>505.2184</v>
      </c>
      <c r="BF4191" s="82">
        <v>510.05912</v>
      </c>
      <c r="BG4191" s="82">
        <v>516.03411</v>
      </c>
      <c r="BH4191" s="82">
        <v>522.98019</v>
      </c>
      <c r="BI4191" s="82">
        <v>532.09471</v>
      </c>
      <c r="BJ4191" s="82">
        <v>541.97861</v>
      </c>
      <c r="BK4191" s="82">
        <v>552.52954</v>
      </c>
      <c r="BL4191" s="82">
        <v>564.49975</v>
      </c>
      <c r="BM4191" s="82">
        <v>577.74321</v>
      </c>
      <c r="BN4191" s="82">
        <v>592.2209</v>
      </c>
      <c r="BO4191" s="82">
        <v>608.05426</v>
      </c>
      <c r="BP4191" s="82">
        <v>625.42015</v>
      </c>
      <c r="BQ4191" s="82">
        <v>644.04717</v>
      </c>
      <c r="BR4191" s="82">
        <v>664.2433</v>
      </c>
      <c r="BS4191" s="82">
        <v>686.15837</v>
      </c>
      <c r="BT4191" s="82">
        <v>710.05075</v>
      </c>
      <c r="BU4191" s="82">
        <v>736.12901</v>
      </c>
      <c r="BV4191" s="82">
        <v>764.36124</v>
      </c>
      <c r="BW4191" s="82">
        <v>665.9581</v>
      </c>
      <c r="BX4191" s="82">
        <v>698.36369</v>
      </c>
      <c r="BY4191" s="82">
        <v>734.11618</v>
      </c>
      <c r="BZ4191" s="82">
        <v>772.43929</v>
      </c>
      <c r="CA4191" s="82">
        <v>814.78248</v>
      </c>
      <c r="CB4191" s="82">
        <v>604.09936</v>
      </c>
      <c r="CC4191" s="82">
        <v>655.25171</v>
      </c>
      <c r="CD4191" s="82">
        <v>711.39906</v>
      </c>
      <c r="CE4191" s="82">
        <v>772.93076</v>
      </c>
      <c r="CF4191" s="82">
        <v>780.90923</v>
      </c>
      <c r="CG4191" s="82">
        <v>784.62677</v>
      </c>
      <c r="CH4191" s="82">
        <v>782.89506</v>
      </c>
      <c r="CI4191" s="82">
        <v>774.35714</v>
      </c>
      <c r="CJ4191" s="82">
        <v>757.8318</v>
      </c>
      <c r="CK4191" s="82">
        <v>731.97337</v>
      </c>
    </row>
    <row r="4192" ht="14.25" customHeight="1">
      <c r="E4192" s="2"/>
      <c r="G4192" s="81">
        <v>17.0</v>
      </c>
      <c r="H4192" s="81">
        <v>10.0</v>
      </c>
      <c r="I4192" s="81">
        <v>29.0</v>
      </c>
      <c r="J4192" s="80">
        <v>184.1079</v>
      </c>
      <c r="K4192" s="80">
        <v>185.47021</v>
      </c>
      <c r="L4192" s="80">
        <v>187.33969</v>
      </c>
      <c r="M4192" s="80">
        <v>189.80301</v>
      </c>
      <c r="N4192" s="80">
        <v>192.89762</v>
      </c>
      <c r="O4192" s="80">
        <v>196.86109</v>
      </c>
      <c r="P4192" s="80">
        <v>201.70362</v>
      </c>
      <c r="Q4192" s="80">
        <v>207.6664</v>
      </c>
      <c r="R4192" s="80">
        <v>214.58895</v>
      </c>
      <c r="S4192" s="80">
        <v>223.67547</v>
      </c>
      <c r="T4192" s="80">
        <v>233.50596</v>
      </c>
      <c r="U4192" s="80">
        <v>243.99495</v>
      </c>
      <c r="V4192" s="80">
        <v>255.88311</v>
      </c>
      <c r="W4192" s="80">
        <v>269.0116</v>
      </c>
      <c r="X4192" s="80">
        <v>283.33405</v>
      </c>
      <c r="Y4192" s="80">
        <v>299.02368</v>
      </c>
      <c r="Z4192" s="80">
        <v>316.18184</v>
      </c>
      <c r="AA4192" s="80">
        <v>334.59636</v>
      </c>
      <c r="AB4192" s="80">
        <v>354.59458</v>
      </c>
      <c r="AC4192" s="80">
        <v>376.29063</v>
      </c>
      <c r="AD4192" s="80">
        <v>399.97209</v>
      </c>
      <c r="AE4192" s="80">
        <v>425.8404</v>
      </c>
      <c r="AF4192" s="80">
        <v>453.86904</v>
      </c>
      <c r="AG4192" s="80">
        <v>354.41726</v>
      </c>
      <c r="AH4192" s="80">
        <v>386.74233</v>
      </c>
      <c r="AI4192" s="80">
        <v>422.31773</v>
      </c>
      <c r="AJ4192" s="80">
        <v>460.27162</v>
      </c>
      <c r="AK4192" s="80">
        <v>502.24767</v>
      </c>
      <c r="AL4192" s="80">
        <v>289.52629</v>
      </c>
      <c r="AM4192" s="80">
        <v>340.21786</v>
      </c>
      <c r="AN4192" s="80">
        <v>395.86521</v>
      </c>
      <c r="AO4192" s="80">
        <v>456.85944</v>
      </c>
      <c r="AP4192" s="80">
        <v>463.88188</v>
      </c>
      <c r="AQ4192" s="80">
        <v>466.5391</v>
      </c>
      <c r="AR4192" s="80">
        <v>463.63238</v>
      </c>
      <c r="AS4192" s="80">
        <v>453.82028</v>
      </c>
      <c r="AT4192" s="80">
        <v>435.88838</v>
      </c>
      <c r="AU4192" s="80">
        <v>408.42475</v>
      </c>
      <c r="AW4192" s="81">
        <v>17.0</v>
      </c>
      <c r="AX4192" s="81">
        <v>10.0</v>
      </c>
      <c r="AY4192" s="81">
        <v>29.0</v>
      </c>
      <c r="AZ4192" s="82">
        <v>491.34562</v>
      </c>
      <c r="BA4192" s="82">
        <v>492.71008</v>
      </c>
      <c r="BB4192" s="82">
        <v>494.58206</v>
      </c>
      <c r="BC4192" s="82">
        <v>497.05471</v>
      </c>
      <c r="BD4192" s="82">
        <v>500.16443</v>
      </c>
      <c r="BE4192" s="82">
        <v>504.14964</v>
      </c>
      <c r="BF4192" s="82">
        <v>509.02143</v>
      </c>
      <c r="BG4192" s="82">
        <v>515.03475</v>
      </c>
      <c r="BH4192" s="82">
        <v>522.02141</v>
      </c>
      <c r="BI4192" s="82">
        <v>531.19442</v>
      </c>
      <c r="BJ4192" s="82">
        <v>541.12974</v>
      </c>
      <c r="BK4192" s="82">
        <v>551.74039</v>
      </c>
      <c r="BL4192" s="82">
        <v>563.77942</v>
      </c>
      <c r="BM4192" s="82">
        <v>577.09988</v>
      </c>
      <c r="BN4192" s="82">
        <v>591.63848</v>
      </c>
      <c r="BO4192" s="82">
        <v>607.55349</v>
      </c>
      <c r="BP4192" s="82">
        <v>624.99887</v>
      </c>
      <c r="BQ4192" s="82">
        <v>643.7095</v>
      </c>
      <c r="BR4192" s="82">
        <v>663.99932</v>
      </c>
      <c r="BS4192" s="82">
        <v>686.00315</v>
      </c>
      <c r="BT4192" s="82">
        <v>710.00102</v>
      </c>
      <c r="BU4192" s="82">
        <v>736.18285</v>
      </c>
      <c r="BV4192" s="82">
        <v>764.5485</v>
      </c>
      <c r="BW4192" s="82">
        <v>665.37035</v>
      </c>
      <c r="BX4192" s="82">
        <v>697.96438</v>
      </c>
      <c r="BY4192" s="82">
        <v>733.92674</v>
      </c>
      <c r="BZ4192" s="82">
        <v>772.42003</v>
      </c>
      <c r="CA4192" s="82">
        <v>814.96335</v>
      </c>
      <c r="CB4192" s="82">
        <v>602.85696</v>
      </c>
      <c r="CC4192" s="82">
        <v>654.24626</v>
      </c>
      <c r="CD4192" s="82">
        <v>710.65476</v>
      </c>
      <c r="CE4192" s="82">
        <v>772.4704</v>
      </c>
      <c r="CF4192" s="82">
        <v>780.3774</v>
      </c>
      <c r="CG4192" s="82">
        <v>783.97646</v>
      </c>
      <c r="CH4192" s="82">
        <v>782.06375</v>
      </c>
      <c r="CI4192" s="82">
        <v>773.2897</v>
      </c>
      <c r="CJ4192" s="82">
        <v>756.47351</v>
      </c>
      <c r="CK4192" s="82">
        <v>730.26079</v>
      </c>
    </row>
    <row r="4193" ht="14.25" customHeight="1">
      <c r="E4193" s="2"/>
      <c r="G4193" s="81">
        <v>17.0</v>
      </c>
      <c r="H4193" s="81">
        <v>10.0</v>
      </c>
      <c r="I4193" s="81">
        <v>30.0</v>
      </c>
      <c r="J4193" s="80">
        <v>248.03959</v>
      </c>
      <c r="K4193" s="80">
        <v>249.41069</v>
      </c>
      <c r="L4193" s="80">
        <v>251.29222</v>
      </c>
      <c r="M4193" s="80">
        <v>253.77142</v>
      </c>
      <c r="N4193" s="80">
        <v>256.88599</v>
      </c>
      <c r="O4193" s="80">
        <v>260.87502</v>
      </c>
      <c r="P4193" s="80">
        <v>265.74878</v>
      </c>
      <c r="Q4193" s="80">
        <v>271.75</v>
      </c>
      <c r="R4193" s="80">
        <v>278.71358</v>
      </c>
      <c r="S4193" s="80">
        <v>287.85802</v>
      </c>
      <c r="T4193" s="80">
        <v>297.7404</v>
      </c>
      <c r="U4193" s="80">
        <v>308.28781</v>
      </c>
      <c r="V4193" s="80">
        <v>320.24206</v>
      </c>
      <c r="W4193" s="80">
        <v>333.44532</v>
      </c>
      <c r="X4193" s="80">
        <v>347.82856</v>
      </c>
      <c r="Y4193" s="80">
        <v>363.59464</v>
      </c>
      <c r="Z4193" s="80">
        <v>380.82589</v>
      </c>
      <c r="AA4193" s="80">
        <v>399.318</v>
      </c>
      <c r="AB4193" s="80">
        <v>419.40137</v>
      </c>
      <c r="AC4193" s="80">
        <v>441.17842</v>
      </c>
      <c r="AD4193" s="80">
        <v>464.95466</v>
      </c>
      <c r="AE4193" s="80">
        <v>490.91545</v>
      </c>
      <c r="AF4193" s="80">
        <v>519.06297</v>
      </c>
      <c r="AG4193" s="80">
        <v>418.82148</v>
      </c>
      <c r="AH4193" s="80">
        <v>451.30524</v>
      </c>
      <c r="AI4193" s="80">
        <v>487.06494</v>
      </c>
      <c r="AJ4193" s="80">
        <v>525.1885</v>
      </c>
      <c r="AK4193" s="80">
        <v>567.35455</v>
      </c>
      <c r="AL4193" s="80">
        <v>353.17224</v>
      </c>
      <c r="AM4193" s="80">
        <v>404.08419</v>
      </c>
      <c r="AN4193" s="80">
        <v>459.97346</v>
      </c>
      <c r="AO4193" s="80">
        <v>521.22877</v>
      </c>
      <c r="AP4193" s="80">
        <v>528.15033</v>
      </c>
      <c r="AQ4193" s="80">
        <v>530.65674</v>
      </c>
      <c r="AR4193" s="80">
        <v>527.53315</v>
      </c>
      <c r="AS4193" s="80">
        <v>517.44132</v>
      </c>
      <c r="AT4193" s="80">
        <v>499.16754</v>
      </c>
      <c r="AU4193" s="80">
        <v>471.29473</v>
      </c>
      <c r="AW4193" s="81">
        <v>17.0</v>
      </c>
      <c r="AX4193" s="81">
        <v>10.0</v>
      </c>
      <c r="AY4193" s="81">
        <v>30.0</v>
      </c>
      <c r="AZ4193" s="82">
        <v>490.20337</v>
      </c>
      <c r="BA4193" s="82">
        <v>491.57663</v>
      </c>
      <c r="BB4193" s="82">
        <v>493.46068</v>
      </c>
      <c r="BC4193" s="82">
        <v>495.94927</v>
      </c>
      <c r="BD4193" s="82">
        <v>499.07905</v>
      </c>
      <c r="BE4193" s="82">
        <v>503.08996</v>
      </c>
      <c r="BF4193" s="82">
        <v>507.99316</v>
      </c>
      <c r="BG4193" s="82">
        <v>514.04526</v>
      </c>
      <c r="BH4193" s="82">
        <v>521.07297</v>
      </c>
      <c r="BI4193" s="82">
        <v>530.30513</v>
      </c>
      <c r="BJ4193" s="82">
        <v>540.29252</v>
      </c>
      <c r="BK4193" s="82">
        <v>550.9636</v>
      </c>
      <c r="BL4193" s="82">
        <v>563.07229</v>
      </c>
      <c r="BM4193" s="82">
        <v>576.47066</v>
      </c>
      <c r="BN4193" s="82">
        <v>591.07103</v>
      </c>
      <c r="BO4193" s="82">
        <v>607.06871</v>
      </c>
      <c r="BP4193" s="82">
        <v>624.59467</v>
      </c>
      <c r="BQ4193" s="82">
        <v>643.39003</v>
      </c>
      <c r="BR4193" s="82">
        <v>663.7748</v>
      </c>
      <c r="BS4193" s="82">
        <v>685.86866</v>
      </c>
      <c r="BT4193" s="82">
        <v>709.97347</v>
      </c>
      <c r="BU4193" s="82">
        <v>736.26038</v>
      </c>
      <c r="BV4193" s="82">
        <v>764.76123</v>
      </c>
      <c r="BW4193" s="82">
        <v>664.8</v>
      </c>
      <c r="BX4193" s="82">
        <v>697.58472</v>
      </c>
      <c r="BY4193" s="82">
        <v>733.75943</v>
      </c>
      <c r="BZ4193" s="82">
        <v>772.42524</v>
      </c>
      <c r="CA4193" s="82">
        <v>815.17136</v>
      </c>
      <c r="CB4193" s="82">
        <v>601.62587</v>
      </c>
      <c r="CC4193" s="82">
        <v>653.25532</v>
      </c>
      <c r="CD4193" s="82">
        <v>709.9285</v>
      </c>
      <c r="CE4193" s="82">
        <v>772.03191</v>
      </c>
      <c r="CF4193" s="82">
        <v>779.86732</v>
      </c>
      <c r="CG4193" s="82">
        <v>783.34734</v>
      </c>
      <c r="CH4193" s="82">
        <v>781.25255</v>
      </c>
      <c r="CI4193" s="82">
        <v>772.24072</v>
      </c>
      <c r="CJ4193" s="82">
        <v>755.13145</v>
      </c>
      <c r="CK4193" s="82">
        <v>728.56151</v>
      </c>
    </row>
    <row r="4194" ht="14.25" customHeight="1">
      <c r="E4194" s="2"/>
      <c r="G4194" s="81">
        <v>17.0</v>
      </c>
      <c r="H4194" s="81">
        <v>10.0</v>
      </c>
      <c r="I4194" s="81">
        <v>31.0</v>
      </c>
      <c r="J4194" s="80">
        <v>312.37754</v>
      </c>
      <c r="K4194" s="80">
        <v>313.75753</v>
      </c>
      <c r="L4194" s="80">
        <v>315.65125</v>
      </c>
      <c r="M4194" s="80">
        <v>318.14652</v>
      </c>
      <c r="N4194" s="80">
        <v>321.28127</v>
      </c>
      <c r="O4194" s="80">
        <v>325.29615</v>
      </c>
      <c r="P4194" s="80">
        <v>330.20149</v>
      </c>
      <c r="Q4194" s="80">
        <v>336.2416</v>
      </c>
      <c r="R4194" s="80">
        <v>343.24653</v>
      </c>
      <c r="S4194" s="80">
        <v>352.44956</v>
      </c>
      <c r="T4194" s="80">
        <v>362.38397</v>
      </c>
      <c r="U4194" s="80">
        <v>372.99016</v>
      </c>
      <c r="V4194" s="80">
        <v>385.01099</v>
      </c>
      <c r="W4194" s="80">
        <v>398.28958</v>
      </c>
      <c r="X4194" s="80">
        <v>412.73312</v>
      </c>
      <c r="Y4194" s="80">
        <v>428.57582</v>
      </c>
      <c r="Z4194" s="80">
        <v>445.87985</v>
      </c>
      <c r="AA4194" s="80">
        <v>464.44913</v>
      </c>
      <c r="AB4194" s="80">
        <v>484.61735</v>
      </c>
      <c r="AC4194" s="80">
        <v>506.47446</v>
      </c>
      <c r="AD4194" s="80">
        <v>530.34486</v>
      </c>
      <c r="AE4194" s="80">
        <v>556.3969</v>
      </c>
      <c r="AF4194" s="80">
        <v>584.66298</v>
      </c>
      <c r="AG4194" s="80">
        <v>483.61757</v>
      </c>
      <c r="AH4194" s="80">
        <v>516.26125</v>
      </c>
      <c r="AI4194" s="80">
        <v>552.20676</v>
      </c>
      <c r="AJ4194" s="80">
        <v>590.49916</v>
      </c>
      <c r="AK4194" s="80">
        <v>632.8548</v>
      </c>
      <c r="AL4194" s="80">
        <v>417.19241</v>
      </c>
      <c r="AM4194" s="80">
        <v>468.324</v>
      </c>
      <c r="AN4194" s="80">
        <v>524.45443</v>
      </c>
      <c r="AO4194" s="80">
        <v>585.96989</v>
      </c>
      <c r="AP4194" s="80">
        <v>592.78506</v>
      </c>
      <c r="AQ4194" s="80">
        <v>595.13392</v>
      </c>
      <c r="AR4194" s="80">
        <v>591.78498</v>
      </c>
      <c r="AS4194" s="80">
        <v>581.40386</v>
      </c>
      <c r="AT4194" s="80">
        <v>562.77786</v>
      </c>
      <c r="AU4194" s="80">
        <v>534.48465</v>
      </c>
      <c r="AW4194" s="81">
        <v>17.0</v>
      </c>
      <c r="AX4194" s="81">
        <v>10.0</v>
      </c>
      <c r="AY4194" s="81">
        <v>31.0</v>
      </c>
      <c r="AZ4194" s="82">
        <v>489.06923</v>
      </c>
      <c r="BA4194" s="82">
        <v>490.45139</v>
      </c>
      <c r="BB4194" s="82">
        <v>492.34765</v>
      </c>
      <c r="BC4194" s="82">
        <v>494.85236</v>
      </c>
      <c r="BD4194" s="82">
        <v>498.00243</v>
      </c>
      <c r="BE4194" s="82">
        <v>502.03933</v>
      </c>
      <c r="BF4194" s="82">
        <v>506.9743</v>
      </c>
      <c r="BG4194" s="82">
        <v>513.06562</v>
      </c>
      <c r="BH4194" s="82">
        <v>520.13487</v>
      </c>
      <c r="BI4194" s="82">
        <v>529.42686</v>
      </c>
      <c r="BJ4194" s="82">
        <v>539.46697</v>
      </c>
      <c r="BK4194" s="82">
        <v>550.19921</v>
      </c>
      <c r="BL4194" s="82">
        <v>562.37839</v>
      </c>
      <c r="BM4194" s="82">
        <v>575.8556</v>
      </c>
      <c r="BN4194" s="82">
        <v>590.5186</v>
      </c>
      <c r="BO4194" s="82">
        <v>606.60001</v>
      </c>
      <c r="BP4194" s="82">
        <v>624.20761</v>
      </c>
      <c r="BQ4194" s="82">
        <v>643.08885</v>
      </c>
      <c r="BR4194" s="82">
        <v>663.56984</v>
      </c>
      <c r="BS4194" s="82">
        <v>685.75503</v>
      </c>
      <c r="BT4194" s="82">
        <v>709.96823</v>
      </c>
      <c r="BU4194" s="82">
        <v>736.36175</v>
      </c>
      <c r="BV4194" s="82">
        <v>764.99958</v>
      </c>
      <c r="BW4194" s="82">
        <v>664.24711</v>
      </c>
      <c r="BX4194" s="82">
        <v>697.22479</v>
      </c>
      <c r="BY4194" s="82">
        <v>733.61439</v>
      </c>
      <c r="BZ4194" s="82">
        <v>772.45507</v>
      </c>
      <c r="CA4194" s="82">
        <v>815.40668</v>
      </c>
      <c r="CB4194" s="82">
        <v>600.4061</v>
      </c>
      <c r="CC4194" s="82">
        <v>652.27892</v>
      </c>
      <c r="CD4194" s="82">
        <v>709.22033</v>
      </c>
      <c r="CE4194" s="82">
        <v>771.61541</v>
      </c>
      <c r="CF4194" s="82">
        <v>779.37908</v>
      </c>
      <c r="CG4194" s="82">
        <v>782.7395</v>
      </c>
      <c r="CH4194" s="82">
        <v>780.46151</v>
      </c>
      <c r="CI4194" s="82">
        <v>771.21024</v>
      </c>
      <c r="CJ4194" s="82">
        <v>753.80562</v>
      </c>
      <c r="CK4194" s="82">
        <v>726.87551</v>
      </c>
    </row>
    <row r="4195" ht="14.25" customHeight="1">
      <c r="E4195" s="2"/>
      <c r="G4195" s="81">
        <v>17.0</v>
      </c>
      <c r="H4195" s="81">
        <v>10.0</v>
      </c>
      <c r="I4195" s="81">
        <v>32.0</v>
      </c>
      <c r="J4195" s="80">
        <v>377.12844</v>
      </c>
      <c r="K4195" s="80">
        <v>378.51742</v>
      </c>
      <c r="L4195" s="80">
        <v>380.42347</v>
      </c>
      <c r="M4195" s="80">
        <v>382.93499</v>
      </c>
      <c r="N4195" s="80">
        <v>386.09015</v>
      </c>
      <c r="O4195" s="80">
        <v>390.13117</v>
      </c>
      <c r="P4195" s="80">
        <v>395.06846</v>
      </c>
      <c r="Q4195" s="80">
        <v>401.1479</v>
      </c>
      <c r="R4195" s="80">
        <v>408.19449</v>
      </c>
      <c r="S4195" s="80">
        <v>417.45678</v>
      </c>
      <c r="T4195" s="80">
        <v>427.44338</v>
      </c>
      <c r="U4195" s="80">
        <v>438.10875</v>
      </c>
      <c r="V4195" s="80">
        <v>450.19663</v>
      </c>
      <c r="W4195" s="80">
        <v>463.55113</v>
      </c>
      <c r="X4195" s="80">
        <v>478.05449</v>
      </c>
      <c r="Y4195" s="80">
        <v>493.97398</v>
      </c>
      <c r="Z4195" s="80">
        <v>511.35048</v>
      </c>
      <c r="AA4195" s="80">
        <v>529.99653</v>
      </c>
      <c r="AB4195" s="80">
        <v>550.24929</v>
      </c>
      <c r="AC4195" s="80">
        <v>572.18552</v>
      </c>
      <c r="AD4195" s="80">
        <v>596.14946</v>
      </c>
      <c r="AE4195" s="80">
        <v>622.29151</v>
      </c>
      <c r="AF4195" s="80">
        <v>650.67583</v>
      </c>
      <c r="AG4195" s="80">
        <v>548.81214</v>
      </c>
      <c r="AH4195" s="80">
        <v>581.61702</v>
      </c>
      <c r="AI4195" s="80">
        <v>617.74987</v>
      </c>
      <c r="AJ4195" s="80">
        <v>656.21027</v>
      </c>
      <c r="AK4195" s="80">
        <v>698.75512</v>
      </c>
      <c r="AL4195" s="80">
        <v>481.59329</v>
      </c>
      <c r="AM4195" s="80">
        <v>532.9438</v>
      </c>
      <c r="AN4195" s="80">
        <v>589.31463</v>
      </c>
      <c r="AO4195" s="80">
        <v>651.08929</v>
      </c>
      <c r="AP4195" s="80">
        <v>657.79257</v>
      </c>
      <c r="AQ4195" s="80">
        <v>659.97708</v>
      </c>
      <c r="AR4195" s="80">
        <v>656.39426</v>
      </c>
      <c r="AS4195" s="80">
        <v>645.71421</v>
      </c>
      <c r="AT4195" s="80">
        <v>626.72557</v>
      </c>
      <c r="AU4195" s="80">
        <v>598.00065</v>
      </c>
      <c r="AW4195" s="81">
        <v>17.0</v>
      </c>
      <c r="AX4195" s="81">
        <v>10.0</v>
      </c>
      <c r="AY4195" s="81">
        <v>32.0</v>
      </c>
      <c r="AZ4195" s="82">
        <v>487.94318</v>
      </c>
      <c r="BA4195" s="82">
        <v>489.33434</v>
      </c>
      <c r="BB4195" s="82">
        <v>491.24295</v>
      </c>
      <c r="BC4195" s="82">
        <v>493.76397</v>
      </c>
      <c r="BD4195" s="82">
        <v>496.93455</v>
      </c>
      <c r="BE4195" s="82">
        <v>500.99773</v>
      </c>
      <c r="BF4195" s="82">
        <v>505.96484</v>
      </c>
      <c r="BG4195" s="82">
        <v>512.09583</v>
      </c>
      <c r="BH4195" s="82">
        <v>519.20711</v>
      </c>
      <c r="BI4195" s="82">
        <v>528.55961</v>
      </c>
      <c r="BJ4195" s="82">
        <v>538.65311</v>
      </c>
      <c r="BK4195" s="82">
        <v>549.44725</v>
      </c>
      <c r="BL4195" s="82">
        <v>561.69776</v>
      </c>
      <c r="BM4195" s="82">
        <v>575.25475</v>
      </c>
      <c r="BN4195" s="82">
        <v>589.98125</v>
      </c>
      <c r="BO4195" s="82">
        <v>606.14743</v>
      </c>
      <c r="BP4195" s="82">
        <v>623.83777</v>
      </c>
      <c r="BQ4195" s="82">
        <v>642.80606</v>
      </c>
      <c r="BR4195" s="82">
        <v>663.38455</v>
      </c>
      <c r="BS4195" s="82">
        <v>685.66237</v>
      </c>
      <c r="BT4195" s="82">
        <v>709.98545</v>
      </c>
      <c r="BU4195" s="82">
        <v>736.48712</v>
      </c>
      <c r="BV4195" s="82">
        <v>765.26375</v>
      </c>
      <c r="BW4195" s="82">
        <v>663.71175</v>
      </c>
      <c r="BX4195" s="82">
        <v>696.88471</v>
      </c>
      <c r="BY4195" s="82">
        <v>733.49174</v>
      </c>
      <c r="BZ4195" s="82">
        <v>772.5097</v>
      </c>
      <c r="CA4195" s="82">
        <v>815.66952</v>
      </c>
      <c r="CB4195" s="82">
        <v>599.19763</v>
      </c>
      <c r="CC4195" s="82">
        <v>651.31708</v>
      </c>
      <c r="CD4195" s="82">
        <v>708.53031</v>
      </c>
      <c r="CE4195" s="82">
        <v>771.22099</v>
      </c>
      <c r="CF4195" s="82">
        <v>778.91279</v>
      </c>
      <c r="CG4195" s="82">
        <v>782.15304</v>
      </c>
      <c r="CH4195" s="82">
        <v>779.69071</v>
      </c>
      <c r="CI4195" s="82">
        <v>770.19831</v>
      </c>
      <c r="CJ4195" s="82">
        <v>752.49605</v>
      </c>
      <c r="CK4195" s="82">
        <v>725.20276</v>
      </c>
    </row>
    <row r="4196" ht="14.25" customHeight="1">
      <c r="E4196" s="2"/>
      <c r="G4196" s="81">
        <v>17.0</v>
      </c>
      <c r="H4196" s="81">
        <v>10.0</v>
      </c>
      <c r="I4196" s="81">
        <v>33.0</v>
      </c>
      <c r="J4196" s="80">
        <v>442.29907</v>
      </c>
      <c r="K4196" s="80">
        <v>443.69713</v>
      </c>
      <c r="L4196" s="80">
        <v>445.61566</v>
      </c>
      <c r="M4196" s="80">
        <v>448.14361</v>
      </c>
      <c r="N4196" s="80">
        <v>451.31942</v>
      </c>
      <c r="O4196" s="80">
        <v>455.38688</v>
      </c>
      <c r="P4196" s="80">
        <v>460.35647</v>
      </c>
      <c r="Q4196" s="80">
        <v>466.4757</v>
      </c>
      <c r="R4196" s="80">
        <v>473.56429</v>
      </c>
      <c r="S4196" s="80">
        <v>482.88652</v>
      </c>
      <c r="T4196" s="80">
        <v>492.92545</v>
      </c>
      <c r="U4196" s="80">
        <v>503.65038</v>
      </c>
      <c r="V4196" s="80">
        <v>515.8058</v>
      </c>
      <c r="W4196" s="80">
        <v>529.23681</v>
      </c>
      <c r="X4196" s="80">
        <v>543.79951</v>
      </c>
      <c r="Y4196" s="80">
        <v>559.79594</v>
      </c>
      <c r="Z4196" s="80">
        <v>577.24461</v>
      </c>
      <c r="AA4196" s="80">
        <v>595.96704</v>
      </c>
      <c r="AB4196" s="80">
        <v>616.30404</v>
      </c>
      <c r="AC4196" s="80">
        <v>638.31844</v>
      </c>
      <c r="AD4196" s="80">
        <v>662.3753</v>
      </c>
      <c r="AE4196" s="80">
        <v>688.60614</v>
      </c>
      <c r="AF4196" s="80">
        <v>717.10839</v>
      </c>
      <c r="AG4196" s="80">
        <v>614.41192</v>
      </c>
      <c r="AH4196" s="80">
        <v>647.37927</v>
      </c>
      <c r="AI4196" s="80">
        <v>683.70102</v>
      </c>
      <c r="AJ4196" s="80">
        <v>722.32861</v>
      </c>
      <c r="AK4196" s="80">
        <v>765.06228</v>
      </c>
      <c r="AL4196" s="80">
        <v>546.38143</v>
      </c>
      <c r="AM4196" s="80">
        <v>597.95013</v>
      </c>
      <c r="AN4196" s="80">
        <v>654.56063</v>
      </c>
      <c r="AO4196" s="80">
        <v>716.59359</v>
      </c>
      <c r="AP4196" s="80">
        <v>723.17941</v>
      </c>
      <c r="AQ4196" s="80">
        <v>725.19273</v>
      </c>
      <c r="AR4196" s="80">
        <v>721.36743</v>
      </c>
      <c r="AS4196" s="80">
        <v>710.37876</v>
      </c>
      <c r="AT4196" s="80">
        <v>691.01696</v>
      </c>
      <c r="AU4196" s="80">
        <v>661.84894</v>
      </c>
      <c r="AW4196" s="81">
        <v>17.0</v>
      </c>
      <c r="AX4196" s="81">
        <v>10.0</v>
      </c>
      <c r="AY4196" s="81">
        <v>33.0</v>
      </c>
      <c r="AZ4196" s="82">
        <v>486.8252</v>
      </c>
      <c r="BA4196" s="82">
        <v>488.22546</v>
      </c>
      <c r="BB4196" s="82">
        <v>490.14656</v>
      </c>
      <c r="BC4196" s="82">
        <v>492.68408</v>
      </c>
      <c r="BD4196" s="82">
        <v>495.8754</v>
      </c>
      <c r="BE4196" s="82">
        <v>499.96517</v>
      </c>
      <c r="BF4196" s="82">
        <v>504.96478</v>
      </c>
      <c r="BG4196" s="82">
        <v>511.13588</v>
      </c>
      <c r="BH4196" s="82">
        <v>518.2897</v>
      </c>
      <c r="BI4196" s="82">
        <v>527.7034</v>
      </c>
      <c r="BJ4196" s="82">
        <v>537.85095</v>
      </c>
      <c r="BK4196" s="82">
        <v>548.70774</v>
      </c>
      <c r="BL4196" s="82">
        <v>561.03043</v>
      </c>
      <c r="BM4196" s="82">
        <v>574.66815</v>
      </c>
      <c r="BN4196" s="82">
        <v>589.45905</v>
      </c>
      <c r="BO4196" s="82">
        <v>605.71107</v>
      </c>
      <c r="BP4196" s="82">
        <v>623.48525</v>
      </c>
      <c r="BQ4196" s="82">
        <v>642.54176</v>
      </c>
      <c r="BR4196" s="82">
        <v>663.21904</v>
      </c>
      <c r="BS4196" s="82">
        <v>685.5908</v>
      </c>
      <c r="BT4196" s="82">
        <v>710.02527</v>
      </c>
      <c r="BU4196" s="82">
        <v>736.63664</v>
      </c>
      <c r="BV4196" s="82">
        <v>765.5539</v>
      </c>
      <c r="BW4196" s="82">
        <v>663.19401</v>
      </c>
      <c r="BX4196" s="82">
        <v>696.56457</v>
      </c>
      <c r="BY4196" s="82">
        <v>733.39161</v>
      </c>
      <c r="BZ4196" s="82">
        <v>772.58926</v>
      </c>
      <c r="CA4196" s="82">
        <v>815.96005</v>
      </c>
      <c r="CB4196" s="82">
        <v>598.00046</v>
      </c>
      <c r="CC4196" s="82">
        <v>650.36985</v>
      </c>
      <c r="CD4196" s="82">
        <v>707.85853</v>
      </c>
      <c r="CE4196" s="82">
        <v>770.84878</v>
      </c>
      <c r="CF4196" s="82">
        <v>778.46855</v>
      </c>
      <c r="CG4196" s="82">
        <v>781.58805</v>
      </c>
      <c r="CH4196" s="82">
        <v>778.94024</v>
      </c>
      <c r="CI4196" s="82">
        <v>769.20498</v>
      </c>
      <c r="CJ4196" s="82">
        <v>751.20274</v>
      </c>
      <c r="CK4196" s="82">
        <v>723.54324</v>
      </c>
    </row>
    <row r="4197" ht="14.25" customHeight="1">
      <c r="E4197" s="2"/>
      <c r="G4197" s="81">
        <v>17.0</v>
      </c>
      <c r="H4197" s="81">
        <v>10.0</v>
      </c>
      <c r="I4197" s="81">
        <v>34.0</v>
      </c>
      <c r="J4197" s="80">
        <v>507.89628</v>
      </c>
      <c r="K4197" s="80">
        <v>509.30354</v>
      </c>
      <c r="L4197" s="80">
        <v>511.23467</v>
      </c>
      <c r="M4197" s="80">
        <v>513.77925</v>
      </c>
      <c r="N4197" s="80">
        <v>516.97594</v>
      </c>
      <c r="O4197" s="80">
        <v>521.07014</v>
      </c>
      <c r="P4197" s="80">
        <v>526.07241</v>
      </c>
      <c r="Q4197" s="80">
        <v>532.23187</v>
      </c>
      <c r="R4197" s="80">
        <v>539.36278</v>
      </c>
      <c r="S4197" s="80">
        <v>548.74564</v>
      </c>
      <c r="T4197" s="80">
        <v>558.83708</v>
      </c>
      <c r="U4197" s="80">
        <v>569.62197</v>
      </c>
      <c r="V4197" s="80">
        <v>581.84543</v>
      </c>
      <c r="W4197" s="80">
        <v>595.35352</v>
      </c>
      <c r="X4197" s="80">
        <v>609.97508</v>
      </c>
      <c r="Y4197" s="80">
        <v>626.04865</v>
      </c>
      <c r="Z4197" s="80">
        <v>643.56918</v>
      </c>
      <c r="AA4197" s="80">
        <v>662.36758</v>
      </c>
      <c r="AB4197" s="80">
        <v>682.78852</v>
      </c>
      <c r="AC4197" s="80">
        <v>704.88016</v>
      </c>
      <c r="AD4197" s="80">
        <v>729.02932</v>
      </c>
      <c r="AE4197" s="80">
        <v>755.34771</v>
      </c>
      <c r="AF4197" s="80">
        <v>783.96759</v>
      </c>
      <c r="AG4197" s="80">
        <v>680.4237</v>
      </c>
      <c r="AH4197" s="80">
        <v>713.55482</v>
      </c>
      <c r="AI4197" s="80">
        <v>750.06704</v>
      </c>
      <c r="AJ4197" s="80">
        <v>788.86101</v>
      </c>
      <c r="AK4197" s="80">
        <v>831.78314</v>
      </c>
      <c r="AL4197" s="80">
        <v>611.56347</v>
      </c>
      <c r="AM4197" s="80">
        <v>663.34966</v>
      </c>
      <c r="AN4197" s="80">
        <v>720.19912</v>
      </c>
      <c r="AO4197" s="80">
        <v>782.48945</v>
      </c>
      <c r="AP4197" s="80">
        <v>788.95221</v>
      </c>
      <c r="AQ4197" s="80">
        <v>790.78746</v>
      </c>
      <c r="AR4197" s="80">
        <v>786.71102</v>
      </c>
      <c r="AS4197" s="80">
        <v>775.40394</v>
      </c>
      <c r="AT4197" s="80">
        <v>755.6584</v>
      </c>
      <c r="AU4197" s="80">
        <v>726.0358</v>
      </c>
      <c r="AW4197" s="81">
        <v>17.0</v>
      </c>
      <c r="AX4197" s="81">
        <v>10.0</v>
      </c>
      <c r="AY4197" s="81">
        <v>34.0</v>
      </c>
      <c r="AZ4197" s="82">
        <v>485.71526</v>
      </c>
      <c r="BA4197" s="82">
        <v>487.12473</v>
      </c>
      <c r="BB4197" s="82">
        <v>489.05846</v>
      </c>
      <c r="BC4197" s="82">
        <v>491.61266</v>
      </c>
      <c r="BD4197" s="82">
        <v>494.82496</v>
      </c>
      <c r="BE4197" s="82">
        <v>498.94163</v>
      </c>
      <c r="BF4197" s="82">
        <v>503.97411</v>
      </c>
      <c r="BG4197" s="82">
        <v>510.18579</v>
      </c>
      <c r="BH4197" s="82">
        <v>517.38264</v>
      </c>
      <c r="BI4197" s="82">
        <v>526.85824</v>
      </c>
      <c r="BJ4197" s="82">
        <v>537.06052</v>
      </c>
      <c r="BK4197" s="82">
        <v>547.98071</v>
      </c>
      <c r="BL4197" s="82">
        <v>560.37645</v>
      </c>
      <c r="BM4197" s="82">
        <v>574.09585</v>
      </c>
      <c r="BN4197" s="82">
        <v>588.95204</v>
      </c>
      <c r="BO4197" s="82">
        <v>605.29098</v>
      </c>
      <c r="BP4197" s="82">
        <v>623.15013</v>
      </c>
      <c r="BQ4197" s="82">
        <v>642.29604</v>
      </c>
      <c r="BR4197" s="82">
        <v>663.07342</v>
      </c>
      <c r="BS4197" s="82">
        <v>685.54047</v>
      </c>
      <c r="BT4197" s="82">
        <v>710.08782</v>
      </c>
      <c r="BU4197" s="82">
        <v>736.81048</v>
      </c>
      <c r="BV4197" s="82">
        <v>765.87021</v>
      </c>
      <c r="BW4197" s="82">
        <v>662.69396</v>
      </c>
      <c r="BX4197" s="82">
        <v>696.26447</v>
      </c>
      <c r="BY4197" s="82">
        <v>733.31414</v>
      </c>
      <c r="BZ4197" s="82">
        <v>772.69393</v>
      </c>
      <c r="CA4197" s="82">
        <v>816.27846</v>
      </c>
      <c r="CB4197" s="82">
        <v>596.81458</v>
      </c>
      <c r="CC4197" s="82">
        <v>649.43723</v>
      </c>
      <c r="CD4197" s="82">
        <v>707.20505</v>
      </c>
      <c r="CE4197" s="82">
        <v>770.49888</v>
      </c>
      <c r="CF4197" s="82">
        <v>778.04647</v>
      </c>
      <c r="CG4197" s="82">
        <v>781.04463</v>
      </c>
      <c r="CH4197" s="82">
        <v>778.21016</v>
      </c>
      <c r="CI4197" s="82">
        <v>768.2303</v>
      </c>
      <c r="CJ4197" s="82">
        <v>749.92572</v>
      </c>
      <c r="CK4197" s="82">
        <v>721.89691</v>
      </c>
    </row>
    <row r="4198" ht="14.25" customHeight="1">
      <c r="E4198" s="2"/>
      <c r="G4198" s="81">
        <v>17.0</v>
      </c>
      <c r="H4198" s="81">
        <v>10.0</v>
      </c>
      <c r="I4198" s="81">
        <v>35.0</v>
      </c>
      <c r="J4198" s="80">
        <v>573.92701</v>
      </c>
      <c r="K4198" s="80">
        <v>575.34356</v>
      </c>
      <c r="L4198" s="80">
        <v>577.28746</v>
      </c>
      <c r="M4198" s="80">
        <v>579.84884</v>
      </c>
      <c r="N4198" s="80">
        <v>583.06665</v>
      </c>
      <c r="O4198" s="80">
        <v>587.18791</v>
      </c>
      <c r="P4198" s="80">
        <v>592.22322</v>
      </c>
      <c r="Q4198" s="80">
        <v>598.42337</v>
      </c>
      <c r="R4198" s="80">
        <v>605.59695</v>
      </c>
      <c r="S4198" s="80">
        <v>615.04113</v>
      </c>
      <c r="T4198" s="80">
        <v>625.18524</v>
      </c>
      <c r="U4198" s="80">
        <v>636.03049</v>
      </c>
      <c r="V4198" s="80">
        <v>648.32249</v>
      </c>
      <c r="W4198" s="80">
        <v>661.90827</v>
      </c>
      <c r="X4198" s="80">
        <v>676.58821</v>
      </c>
      <c r="Y4198" s="80">
        <v>692.7391</v>
      </c>
      <c r="Z4198" s="80">
        <v>710.33119</v>
      </c>
      <c r="AA4198" s="80">
        <v>729.20517</v>
      </c>
      <c r="AB4198" s="80">
        <v>749.70976</v>
      </c>
      <c r="AC4198" s="80">
        <v>771.87768</v>
      </c>
      <c r="AD4198" s="80">
        <v>796.11853</v>
      </c>
      <c r="AE4198" s="80">
        <v>822.52324</v>
      </c>
      <c r="AF4198" s="80">
        <v>851.26045</v>
      </c>
      <c r="AG4198" s="80">
        <v>746.85436</v>
      </c>
      <c r="AH4198" s="80">
        <v>780.15057</v>
      </c>
      <c r="AI4198" s="80">
        <v>816.85486</v>
      </c>
      <c r="AJ4198" s="80">
        <v>855.8144</v>
      </c>
      <c r="AK4198" s="80">
        <v>898.92464</v>
      </c>
      <c r="AL4198" s="80">
        <v>677.14611</v>
      </c>
      <c r="AM4198" s="80">
        <v>729.14911</v>
      </c>
      <c r="AN4198" s="80">
        <v>786.23681</v>
      </c>
      <c r="AO4198" s="80">
        <v>848.78363</v>
      </c>
      <c r="AP4198" s="80">
        <v>855.1177</v>
      </c>
      <c r="AQ4198" s="80">
        <v>856.76792</v>
      </c>
      <c r="AR4198" s="80">
        <v>852.43162</v>
      </c>
      <c r="AS4198" s="80">
        <v>840.7963</v>
      </c>
      <c r="AT4198" s="80">
        <v>820.65634</v>
      </c>
      <c r="AU4198" s="80">
        <v>790.56759</v>
      </c>
      <c r="AW4198" s="81">
        <v>17.0</v>
      </c>
      <c r="AX4198" s="81">
        <v>10.0</v>
      </c>
      <c r="AY4198" s="81">
        <v>35.0</v>
      </c>
      <c r="AZ4198" s="82">
        <v>484.61335</v>
      </c>
      <c r="BA4198" s="82">
        <v>486.03213</v>
      </c>
      <c r="BB4198" s="82">
        <v>487.97863</v>
      </c>
      <c r="BC4198" s="82">
        <v>490.54971</v>
      </c>
      <c r="BD4198" s="82">
        <v>493.78323</v>
      </c>
      <c r="BE4198" s="82">
        <v>497.9271</v>
      </c>
      <c r="BF4198" s="82">
        <v>502.99282</v>
      </c>
      <c r="BG4198" s="82">
        <v>509.24554</v>
      </c>
      <c r="BH4198" s="82">
        <v>516.48594</v>
      </c>
      <c r="BI4198" s="82">
        <v>526.02415</v>
      </c>
      <c r="BJ4198" s="82">
        <v>536.28184</v>
      </c>
      <c r="BK4198" s="82">
        <v>547.26619</v>
      </c>
      <c r="BL4198" s="82">
        <v>559.73585</v>
      </c>
      <c r="BM4198" s="82">
        <v>573.53792</v>
      </c>
      <c r="BN4198" s="82">
        <v>588.4603</v>
      </c>
      <c r="BO4198" s="82">
        <v>604.88725</v>
      </c>
      <c r="BP4198" s="82">
        <v>622.83248</v>
      </c>
      <c r="BQ4198" s="82">
        <v>642.069</v>
      </c>
      <c r="BR4198" s="82">
        <v>662.9478</v>
      </c>
      <c r="BS4198" s="82">
        <v>685.51149</v>
      </c>
      <c r="BT4198" s="82">
        <v>710.17326</v>
      </c>
      <c r="BU4198" s="82">
        <v>737.00881</v>
      </c>
      <c r="BV4198" s="82">
        <v>766.21287</v>
      </c>
      <c r="BW4198" s="82">
        <v>662.21167</v>
      </c>
      <c r="BX4198" s="82">
        <v>695.98452</v>
      </c>
      <c r="BY4198" s="82">
        <v>733.25946</v>
      </c>
      <c r="BZ4198" s="82">
        <v>772.82386</v>
      </c>
      <c r="CA4198" s="82">
        <v>816.62495</v>
      </c>
      <c r="CB4198" s="82">
        <v>595.63997</v>
      </c>
      <c r="CC4198" s="82">
        <v>648.51928</v>
      </c>
      <c r="CD4198" s="82">
        <v>706.56994</v>
      </c>
      <c r="CE4198" s="82">
        <v>770.17142</v>
      </c>
      <c r="CF4198" s="82">
        <v>777.64667</v>
      </c>
      <c r="CG4198" s="82">
        <v>780.52288</v>
      </c>
      <c r="CH4198" s="82">
        <v>777.50056</v>
      </c>
      <c r="CI4198" s="82">
        <v>767.27432</v>
      </c>
      <c r="CJ4198" s="82">
        <v>748.665</v>
      </c>
      <c r="CK4198" s="82">
        <v>720.26376</v>
      </c>
    </row>
    <row r="4199" ht="14.25" customHeight="1">
      <c r="E4199" s="2"/>
      <c r="G4199" s="81">
        <v>17.0</v>
      </c>
      <c r="H4199" s="81">
        <v>10.0</v>
      </c>
      <c r="I4199" s="81">
        <v>36.0</v>
      </c>
      <c r="J4199" s="80">
        <v>640.39828</v>
      </c>
      <c r="K4199" s="80">
        <v>641.82423</v>
      </c>
      <c r="L4199" s="80">
        <v>643.78103</v>
      </c>
      <c r="M4199" s="80">
        <v>646.35942</v>
      </c>
      <c r="N4199" s="80">
        <v>649.59859</v>
      </c>
      <c r="O4199" s="80">
        <v>653.7472</v>
      </c>
      <c r="P4199" s="80">
        <v>658.81594</v>
      </c>
      <c r="Q4199" s="80">
        <v>665.05725</v>
      </c>
      <c r="R4199" s="80">
        <v>672.27384</v>
      </c>
      <c r="S4199" s="80">
        <v>681.78005</v>
      </c>
      <c r="T4199" s="80">
        <v>691.977</v>
      </c>
      <c r="U4199" s="80">
        <v>702.88302</v>
      </c>
      <c r="V4199" s="80">
        <v>715.24406</v>
      </c>
      <c r="W4199" s="80">
        <v>728.90814</v>
      </c>
      <c r="X4199" s="80">
        <v>743.64599</v>
      </c>
      <c r="Y4199" s="80">
        <v>759.87439</v>
      </c>
      <c r="Z4199" s="80">
        <v>777.53775</v>
      </c>
      <c r="AA4199" s="80">
        <v>796.4869</v>
      </c>
      <c r="AB4199" s="80">
        <v>817.07486</v>
      </c>
      <c r="AC4199" s="80">
        <v>839.31811</v>
      </c>
      <c r="AD4199" s="80">
        <v>863.65005</v>
      </c>
      <c r="AE4199" s="80">
        <v>890.13984</v>
      </c>
      <c r="AF4199" s="80">
        <v>918.99409</v>
      </c>
      <c r="AG4199" s="80">
        <v>813.71086</v>
      </c>
      <c r="AH4199" s="80">
        <v>847.1735</v>
      </c>
      <c r="AI4199" s="80">
        <v>884.07147</v>
      </c>
      <c r="AJ4199" s="80">
        <v>923.19579</v>
      </c>
      <c r="AK4199" s="80">
        <v>966.49379</v>
      </c>
      <c r="AL4199" s="80">
        <v>743.13615</v>
      </c>
      <c r="AM4199" s="80">
        <v>795.35528</v>
      </c>
      <c r="AN4199" s="80">
        <v>852.68053</v>
      </c>
      <c r="AO4199" s="80">
        <v>915.48296</v>
      </c>
      <c r="AP4199" s="80">
        <v>921.68266</v>
      </c>
      <c r="AQ4199" s="80">
        <v>923.14086</v>
      </c>
      <c r="AR4199" s="80">
        <v>918.53591</v>
      </c>
      <c r="AS4199" s="80">
        <v>906.56242</v>
      </c>
      <c r="AT4199" s="80">
        <v>886.0173</v>
      </c>
      <c r="AU4199" s="80">
        <v>855.45072</v>
      </c>
      <c r="AW4199" s="81">
        <v>17.0</v>
      </c>
      <c r="AX4199" s="81">
        <v>10.0</v>
      </c>
      <c r="AY4199" s="81">
        <v>36.0</v>
      </c>
      <c r="AZ4199" s="82">
        <v>483.51943</v>
      </c>
      <c r="BA4199" s="82">
        <v>484.94763</v>
      </c>
      <c r="BB4199" s="82">
        <v>486.90706</v>
      </c>
      <c r="BC4199" s="82">
        <v>489.4952</v>
      </c>
      <c r="BD4199" s="82">
        <v>492.75019</v>
      </c>
      <c r="BE4199" s="82">
        <v>496.92156</v>
      </c>
      <c r="BF4199" s="82">
        <v>502.02092</v>
      </c>
      <c r="BG4199" s="82">
        <v>508.31514</v>
      </c>
      <c r="BH4199" s="82">
        <v>515.59961</v>
      </c>
      <c r="BI4199" s="82">
        <v>525.20114</v>
      </c>
      <c r="BJ4199" s="82">
        <v>535.51493</v>
      </c>
      <c r="BK4199" s="82">
        <v>546.56422</v>
      </c>
      <c r="BL4199" s="82">
        <v>559.10868</v>
      </c>
      <c r="BM4199" s="82">
        <v>572.9944</v>
      </c>
      <c r="BN4199" s="82">
        <v>587.98388</v>
      </c>
      <c r="BO4199" s="82">
        <v>604.49995</v>
      </c>
      <c r="BP4199" s="82">
        <v>622.53242</v>
      </c>
      <c r="BQ4199" s="82">
        <v>641.86075</v>
      </c>
      <c r="BR4199" s="82">
        <v>662.84232</v>
      </c>
      <c r="BS4199" s="82">
        <v>685.50399</v>
      </c>
      <c r="BT4199" s="82">
        <v>710.28174</v>
      </c>
      <c r="BU4199" s="82">
        <v>737.23178</v>
      </c>
      <c r="BV4199" s="82">
        <v>766.58207</v>
      </c>
      <c r="BW4199" s="82">
        <v>661.74724</v>
      </c>
      <c r="BX4199" s="82">
        <v>695.72483</v>
      </c>
      <c r="BY4199" s="82">
        <v>733.22772</v>
      </c>
      <c r="BZ4199" s="82">
        <v>772.97923</v>
      </c>
      <c r="CA4199" s="82">
        <v>816.99973</v>
      </c>
      <c r="CB4199" s="82">
        <v>594.47665</v>
      </c>
      <c r="CC4199" s="82">
        <v>647.61601</v>
      </c>
      <c r="CD4199" s="82">
        <v>705.95328</v>
      </c>
      <c r="CE4199" s="82">
        <v>769.86651</v>
      </c>
      <c r="CF4199" s="82">
        <v>777.26926</v>
      </c>
      <c r="CG4199" s="82">
        <v>780.0229</v>
      </c>
      <c r="CH4199" s="82">
        <v>776.81153</v>
      </c>
      <c r="CI4199" s="82">
        <v>766.33711</v>
      </c>
      <c r="CJ4199" s="82">
        <v>747.42061</v>
      </c>
      <c r="CK4199" s="82">
        <v>718.64376</v>
      </c>
    </row>
    <row r="4200" ht="14.25" customHeight="1">
      <c r="E4200" s="2"/>
      <c r="G4200" s="81">
        <v>17.0</v>
      </c>
      <c r="H4200" s="81">
        <v>10.0</v>
      </c>
      <c r="I4200" s="81">
        <v>37.0</v>
      </c>
      <c r="J4200" s="80">
        <v>707.11158</v>
      </c>
      <c r="K4200" s="80">
        <v>708.54664</v>
      </c>
      <c r="L4200" s="80">
        <v>710.51592</v>
      </c>
      <c r="M4200" s="80">
        <v>713.11076</v>
      </c>
      <c r="N4200" s="80">
        <v>716.37059</v>
      </c>
      <c r="O4200" s="80">
        <v>720.54568</v>
      </c>
      <c r="P4200" s="80">
        <v>725.64675</v>
      </c>
      <c r="Q4200" s="80">
        <v>731.92377</v>
      </c>
      <c r="R4200" s="80">
        <v>739.18573</v>
      </c>
      <c r="S4200" s="80">
        <v>748.73959</v>
      </c>
      <c r="T4200" s="80">
        <v>758.9907</v>
      </c>
      <c r="U4200" s="80">
        <v>769.95475</v>
      </c>
      <c r="V4200" s="80">
        <v>782.38177</v>
      </c>
      <c r="W4200" s="80">
        <v>796.09614</v>
      </c>
      <c r="X4200" s="80">
        <v>810.89947</v>
      </c>
      <c r="Y4200" s="80">
        <v>827.18854</v>
      </c>
      <c r="Z4200" s="80">
        <v>844.91364</v>
      </c>
      <c r="AA4200" s="80">
        <v>863.93209</v>
      </c>
      <c r="AB4200" s="80">
        <v>884.58072</v>
      </c>
      <c r="AC4200" s="80">
        <v>906.89603</v>
      </c>
      <c r="AD4200" s="80">
        <v>931.29496</v>
      </c>
      <c r="AE4200" s="80">
        <v>957.87737</v>
      </c>
      <c r="AF4200" s="80">
        <v>986.74144</v>
      </c>
      <c r="AG4200" s="80">
        <v>880.72384</v>
      </c>
      <c r="AH4200" s="80">
        <v>914.34457</v>
      </c>
      <c r="AI4200" s="80">
        <v>951.36977</v>
      </c>
      <c r="AJ4200" s="80">
        <v>990.65083</v>
      </c>
      <c r="AK4200" s="80">
        <v>1034.12372</v>
      </c>
      <c r="AL4200" s="80">
        <v>809.21079</v>
      </c>
      <c r="AM4200" s="80">
        <v>861.62208</v>
      </c>
      <c r="AN4200" s="80">
        <v>919.15532</v>
      </c>
      <c r="AO4200" s="80">
        <v>982.18206</v>
      </c>
      <c r="AP4200" s="80">
        <v>988.21949</v>
      </c>
      <c r="AQ4200" s="80">
        <v>989.44967</v>
      </c>
      <c r="AR4200" s="80">
        <v>984.55641</v>
      </c>
      <c r="AS4200" s="80">
        <v>972.23429</v>
      </c>
      <c r="AT4200" s="80">
        <v>951.27522</v>
      </c>
      <c r="AU4200" s="80">
        <v>920.2118</v>
      </c>
      <c r="AW4200" s="81">
        <v>17.0</v>
      </c>
      <c r="AX4200" s="81">
        <v>10.0</v>
      </c>
      <c r="AY4200" s="81">
        <v>37.0</v>
      </c>
      <c r="AZ4200" s="82">
        <v>1285.56306</v>
      </c>
      <c r="BA4200" s="82">
        <v>1287.00037</v>
      </c>
      <c r="BB4200" s="82">
        <v>1288.97229</v>
      </c>
      <c r="BC4200" s="82">
        <v>1291.57695</v>
      </c>
      <c r="BD4200" s="82">
        <v>1294.85271</v>
      </c>
      <c r="BE4200" s="82">
        <v>1299.05069</v>
      </c>
      <c r="BF4200" s="82">
        <v>1304.18258</v>
      </c>
      <c r="BG4200" s="82">
        <v>1310.51162</v>
      </c>
      <c r="BH4200" s="82">
        <v>1317.83453</v>
      </c>
      <c r="BI4200" s="82">
        <v>1327.47327</v>
      </c>
      <c r="BJ4200" s="82">
        <v>1337.81006</v>
      </c>
      <c r="BK4200" s="82">
        <v>1348.879</v>
      </c>
      <c r="BL4200" s="82">
        <v>1361.4366</v>
      </c>
      <c r="BM4200" s="82">
        <v>1375.32003</v>
      </c>
      <c r="BN4200" s="82">
        <v>1390.28208</v>
      </c>
      <c r="BO4200" s="82">
        <v>1406.74039</v>
      </c>
      <c r="BP4200" s="82">
        <v>1424.67128</v>
      </c>
      <c r="BQ4200" s="82">
        <v>1443.89832</v>
      </c>
      <c r="BR4200" s="82">
        <v>1464.73576</v>
      </c>
      <c r="BS4200" s="82">
        <v>1487.2293</v>
      </c>
      <c r="BT4200" s="82">
        <v>1511.80713</v>
      </c>
      <c r="BU4200" s="82">
        <v>1538.5364</v>
      </c>
      <c r="BV4200" s="82">
        <v>1567.56153</v>
      </c>
      <c r="BW4200" s="82">
        <v>1461.51851</v>
      </c>
      <c r="BX4200" s="82">
        <v>1495.26188</v>
      </c>
      <c r="BY4200" s="82">
        <v>1532.53477</v>
      </c>
      <c r="BZ4200" s="82">
        <v>1572.21208</v>
      </c>
      <c r="CA4200" s="82">
        <v>1616.08173</v>
      </c>
      <c r="CB4200" s="82">
        <v>1391.57695</v>
      </c>
      <c r="CC4200" s="82">
        <v>1444.451</v>
      </c>
      <c r="CD4200" s="82">
        <v>1502.48459</v>
      </c>
      <c r="CE4200" s="82">
        <v>1566.03443</v>
      </c>
      <c r="CF4200" s="82">
        <v>1572.62343</v>
      </c>
      <c r="CG4200" s="82">
        <v>1574.40956</v>
      </c>
      <c r="CH4200" s="82">
        <v>1570.05819</v>
      </c>
      <c r="CI4200" s="82">
        <v>1558.27402</v>
      </c>
      <c r="CJ4200" s="82">
        <v>1537.90269</v>
      </c>
      <c r="CK4200" s="82">
        <v>1507.54889</v>
      </c>
    </row>
    <row r="4201" ht="14.25" customHeight="1">
      <c r="E4201" s="2"/>
      <c r="G4201" s="81">
        <v>17.0</v>
      </c>
      <c r="H4201" s="81">
        <v>10.0</v>
      </c>
      <c r="I4201" s="81">
        <v>38.0</v>
      </c>
      <c r="J4201" s="80">
        <v>774.25306</v>
      </c>
      <c r="K4201" s="80">
        <v>775.6973</v>
      </c>
      <c r="L4201" s="80">
        <v>777.6792</v>
      </c>
      <c r="M4201" s="80">
        <v>780.29066</v>
      </c>
      <c r="N4201" s="80">
        <v>783.57136</v>
      </c>
      <c r="O4201" s="80">
        <v>787.77318</v>
      </c>
      <c r="P4201" s="80">
        <v>792.90693</v>
      </c>
      <c r="Q4201" s="80">
        <v>799.21986</v>
      </c>
      <c r="R4201" s="80">
        <v>806.52766</v>
      </c>
      <c r="S4201" s="80">
        <v>816.12919</v>
      </c>
      <c r="T4201" s="80">
        <v>826.43473</v>
      </c>
      <c r="U4201" s="80">
        <v>837.45711</v>
      </c>
      <c r="V4201" s="80">
        <v>849.9505</v>
      </c>
      <c r="W4201" s="80">
        <v>863.71446</v>
      </c>
      <c r="X4201" s="80">
        <v>878.58322</v>
      </c>
      <c r="Y4201" s="80">
        <v>894.93242</v>
      </c>
      <c r="Z4201" s="80">
        <v>912.71858</v>
      </c>
      <c r="AA4201" s="80">
        <v>931.80574</v>
      </c>
      <c r="AB4201" s="80">
        <v>952.51377</v>
      </c>
      <c r="AC4201" s="80">
        <v>974.90015</v>
      </c>
      <c r="AD4201" s="80">
        <v>999.36444</v>
      </c>
      <c r="AE4201" s="80">
        <v>1026.03871</v>
      </c>
      <c r="AF4201" s="80">
        <v>1054.90742</v>
      </c>
      <c r="AG4201" s="80">
        <v>948.14743</v>
      </c>
      <c r="AH4201" s="80">
        <v>981.92726</v>
      </c>
      <c r="AI4201" s="80">
        <v>1019.07827</v>
      </c>
      <c r="AJ4201" s="80">
        <v>1058.51506</v>
      </c>
      <c r="AK4201" s="80">
        <v>1102.16204</v>
      </c>
      <c r="AL4201" s="80">
        <v>875.67477</v>
      </c>
      <c r="AM4201" s="80">
        <v>928.27663</v>
      </c>
      <c r="AN4201" s="80">
        <v>986.01602</v>
      </c>
      <c r="AO4201" s="80">
        <v>1049.26498</v>
      </c>
      <c r="AP4201" s="80">
        <v>1055.13343</v>
      </c>
      <c r="AQ4201" s="80">
        <v>1056.12722</v>
      </c>
      <c r="AR4201" s="80">
        <v>1050.9363</v>
      </c>
      <c r="AS4201" s="80">
        <v>1038.25553</v>
      </c>
      <c r="AT4201" s="80">
        <v>1016.87175</v>
      </c>
      <c r="AU4201" s="80">
        <v>985.29936</v>
      </c>
      <c r="AW4201" s="81">
        <v>17.0</v>
      </c>
      <c r="AX4201" s="81">
        <v>10.0</v>
      </c>
      <c r="AY4201" s="81">
        <v>38.0</v>
      </c>
      <c r="AZ4201" s="82">
        <v>1289.33993</v>
      </c>
      <c r="BA4201" s="82">
        <v>1290.78645</v>
      </c>
      <c r="BB4201" s="82">
        <v>1292.771</v>
      </c>
      <c r="BC4201" s="82">
        <v>1295.39234</v>
      </c>
      <c r="BD4201" s="82">
        <v>1298.68907</v>
      </c>
      <c r="BE4201" s="82">
        <v>1302.91394</v>
      </c>
      <c r="BF4201" s="82">
        <v>1308.07869</v>
      </c>
      <c r="BG4201" s="82">
        <v>1314.44293</v>
      </c>
      <c r="BH4201" s="82">
        <v>1321.81274</v>
      </c>
      <c r="BI4201" s="82">
        <v>1331.4972</v>
      </c>
      <c r="BJ4201" s="82">
        <v>1341.88954</v>
      </c>
      <c r="BK4201" s="82">
        <v>1353.01873</v>
      </c>
      <c r="BL4201" s="82">
        <v>1365.64611</v>
      </c>
      <c r="BM4201" s="82">
        <v>1379.57581</v>
      </c>
      <c r="BN4201" s="82">
        <v>1394.60709</v>
      </c>
      <c r="BO4201" s="82">
        <v>1411.12822</v>
      </c>
      <c r="BP4201" s="82">
        <v>1429.1261</v>
      </c>
      <c r="BQ4201" s="82">
        <v>1448.42845</v>
      </c>
      <c r="BR4201" s="82">
        <v>1469.33023</v>
      </c>
      <c r="BS4201" s="82">
        <v>1491.90414</v>
      </c>
      <c r="BT4201" s="82">
        <v>1516.55442</v>
      </c>
      <c r="BU4201" s="82">
        <v>1543.39137</v>
      </c>
      <c r="BV4201" s="82">
        <v>1572.41107</v>
      </c>
      <c r="BW4201" s="82">
        <v>1465.66319</v>
      </c>
      <c r="BX4201" s="82">
        <v>1499.59676</v>
      </c>
      <c r="BY4201" s="82">
        <v>1537.0079</v>
      </c>
      <c r="BZ4201" s="82">
        <v>1576.84399</v>
      </c>
      <c r="CA4201" s="82">
        <v>1620.89953</v>
      </c>
      <c r="CB4201" s="82">
        <v>1394.83573</v>
      </c>
      <c r="CC4201" s="82">
        <v>1447.91661</v>
      </c>
      <c r="CD4201" s="82">
        <v>1506.17443</v>
      </c>
      <c r="CE4201" s="82">
        <v>1569.96827</v>
      </c>
      <c r="CF4201" s="82">
        <v>1576.41039</v>
      </c>
      <c r="CG4201" s="82">
        <v>1577.98233</v>
      </c>
      <c r="CH4201" s="82">
        <v>1573.36236</v>
      </c>
      <c r="CI4201" s="82">
        <v>1561.25763</v>
      </c>
      <c r="CJ4201" s="82">
        <v>1540.50635</v>
      </c>
      <c r="CK4201" s="82">
        <v>1509.68834</v>
      </c>
    </row>
    <row r="4202" ht="14.25" customHeight="1">
      <c r="E4202" s="2"/>
      <c r="G4202" s="81">
        <v>17.0</v>
      </c>
      <c r="H4202" s="81">
        <v>10.0</v>
      </c>
      <c r="I4202" s="81">
        <v>39.0</v>
      </c>
      <c r="J4202" s="80">
        <v>841.82865</v>
      </c>
      <c r="K4202" s="80">
        <v>843.28217</v>
      </c>
      <c r="L4202" s="80">
        <v>845.27681</v>
      </c>
      <c r="M4202" s="80">
        <v>847.90505</v>
      </c>
      <c r="N4202" s="80">
        <v>851.20684</v>
      </c>
      <c r="O4202" s="80">
        <v>855.43567</v>
      </c>
      <c r="P4202" s="80">
        <v>860.60241</v>
      </c>
      <c r="Q4202" s="80">
        <v>866.95148</v>
      </c>
      <c r="R4202" s="80">
        <v>874.30559</v>
      </c>
      <c r="S4202" s="80">
        <v>883.95483</v>
      </c>
      <c r="T4202" s="80">
        <v>894.31506</v>
      </c>
      <c r="U4202" s="80">
        <v>905.39607</v>
      </c>
      <c r="V4202" s="80">
        <v>917.95621</v>
      </c>
      <c r="W4202" s="80">
        <v>931.7691</v>
      </c>
      <c r="X4202" s="80">
        <v>946.70323</v>
      </c>
      <c r="Y4202" s="80">
        <v>963.112</v>
      </c>
      <c r="Z4202" s="80">
        <v>980.95855</v>
      </c>
      <c r="AA4202" s="80">
        <v>1000.11381</v>
      </c>
      <c r="AB4202" s="80">
        <v>1020.87997</v>
      </c>
      <c r="AC4202" s="80">
        <v>1043.33643</v>
      </c>
      <c r="AD4202" s="80">
        <v>1067.86445</v>
      </c>
      <c r="AE4202" s="80">
        <v>1094.62984</v>
      </c>
      <c r="AF4202" s="80">
        <v>1123.49797</v>
      </c>
      <c r="AG4202" s="80">
        <v>1015.98747</v>
      </c>
      <c r="AH4202" s="80">
        <v>1049.92743</v>
      </c>
      <c r="AI4202" s="80">
        <v>1087.20283</v>
      </c>
      <c r="AJ4202" s="80">
        <v>1126.79433</v>
      </c>
      <c r="AK4202" s="80">
        <v>1170.61464</v>
      </c>
      <c r="AL4202" s="80">
        <v>942.53378</v>
      </c>
      <c r="AM4202" s="80">
        <v>995.32461</v>
      </c>
      <c r="AN4202" s="80">
        <v>1053.26831</v>
      </c>
      <c r="AO4202" s="80">
        <v>1116.7374</v>
      </c>
      <c r="AP4202" s="80">
        <v>1122.43011</v>
      </c>
      <c r="AQ4202" s="80">
        <v>1123.1791</v>
      </c>
      <c r="AR4202" s="80">
        <v>1117.68112</v>
      </c>
      <c r="AS4202" s="80">
        <v>1104.6316</v>
      </c>
      <c r="AT4202" s="80">
        <v>1082.81227</v>
      </c>
      <c r="AU4202" s="80">
        <v>1050.71867</v>
      </c>
      <c r="AW4202" s="81">
        <v>17.0</v>
      </c>
      <c r="AX4202" s="81">
        <v>10.0</v>
      </c>
      <c r="AY4202" s="81">
        <v>39.0</v>
      </c>
      <c r="AZ4202" s="82">
        <v>1293.17177</v>
      </c>
      <c r="BA4202" s="82">
        <v>1294.62758</v>
      </c>
      <c r="BB4202" s="82">
        <v>1296.62489</v>
      </c>
      <c r="BC4202" s="82">
        <v>1299.26308</v>
      </c>
      <c r="BD4202" s="82">
        <v>1302.581</v>
      </c>
      <c r="BE4202" s="82">
        <v>1306.83302</v>
      </c>
      <c r="BF4202" s="82">
        <v>1312.03097</v>
      </c>
      <c r="BG4202" s="82">
        <v>1318.43078</v>
      </c>
      <c r="BH4202" s="82">
        <v>1325.84797</v>
      </c>
      <c r="BI4202" s="82">
        <v>1335.57868</v>
      </c>
      <c r="BJ4202" s="82">
        <v>1346.02718</v>
      </c>
      <c r="BK4202" s="82">
        <v>1357.21725</v>
      </c>
      <c r="BL4202" s="82">
        <v>1369.91518</v>
      </c>
      <c r="BM4202" s="82">
        <v>1383.89178</v>
      </c>
      <c r="BN4202" s="82">
        <v>1398.99309</v>
      </c>
      <c r="BO4202" s="82">
        <v>1415.57786</v>
      </c>
      <c r="BP4202" s="82">
        <v>1433.64358</v>
      </c>
      <c r="BQ4202" s="82">
        <v>1453.0222</v>
      </c>
      <c r="BR4202" s="82">
        <v>1473.98925</v>
      </c>
      <c r="BS4202" s="82">
        <v>1496.64459</v>
      </c>
      <c r="BT4202" s="82">
        <v>1521.36841</v>
      </c>
      <c r="BU4202" s="82">
        <v>1548.31438</v>
      </c>
      <c r="BV4202" s="82">
        <v>1577.32938</v>
      </c>
      <c r="BW4202" s="82">
        <v>1469.86958</v>
      </c>
      <c r="BX4202" s="82">
        <v>1503.99538</v>
      </c>
      <c r="BY4202" s="82">
        <v>1541.5466</v>
      </c>
      <c r="BZ4202" s="82">
        <v>1581.54348</v>
      </c>
      <c r="CA4202" s="82">
        <v>1625.78719</v>
      </c>
      <c r="CB4202" s="82">
        <v>1398.14906</v>
      </c>
      <c r="CC4202" s="82">
        <v>1451.43944</v>
      </c>
      <c r="CD4202" s="82">
        <v>1509.92439</v>
      </c>
      <c r="CE4202" s="82">
        <v>1573.96542</v>
      </c>
      <c r="CF4202" s="82">
        <v>1580.26001</v>
      </c>
      <c r="CG4202" s="82">
        <v>1581.61658</v>
      </c>
      <c r="CH4202" s="82">
        <v>1576.72639</v>
      </c>
      <c r="CI4202" s="82">
        <v>1564.29897</v>
      </c>
      <c r="CJ4202" s="82">
        <v>1543.16508</v>
      </c>
      <c r="CK4202" s="82">
        <v>1511.87943</v>
      </c>
    </row>
    <row r="4203" ht="14.25" customHeight="1">
      <c r="E4203" s="2"/>
      <c r="G4203" s="81">
        <v>17.0</v>
      </c>
      <c r="H4203" s="81">
        <v>10.0</v>
      </c>
      <c r="I4203" s="81">
        <v>40.0</v>
      </c>
      <c r="J4203" s="80">
        <v>909.84434</v>
      </c>
      <c r="K4203" s="80">
        <v>911.30724</v>
      </c>
      <c r="L4203" s="80">
        <v>913.31475</v>
      </c>
      <c r="M4203" s="80">
        <v>915.95994</v>
      </c>
      <c r="N4203" s="80">
        <v>919.28304</v>
      </c>
      <c r="O4203" s="80">
        <v>923.53915</v>
      </c>
      <c r="P4203" s="80">
        <v>928.73923</v>
      </c>
      <c r="Q4203" s="80">
        <v>935.12464</v>
      </c>
      <c r="R4203" s="80">
        <v>942.52553</v>
      </c>
      <c r="S4203" s="80">
        <v>952.22252</v>
      </c>
      <c r="T4203" s="80">
        <v>962.63771</v>
      </c>
      <c r="U4203" s="80">
        <v>973.77766</v>
      </c>
      <c r="V4203" s="80">
        <v>986.40496</v>
      </c>
      <c r="W4203" s="80">
        <v>1000.26608</v>
      </c>
      <c r="X4203" s="80">
        <v>1015.26553</v>
      </c>
      <c r="Y4203" s="80">
        <v>1031.73332</v>
      </c>
      <c r="Z4203" s="80">
        <v>1049.63959</v>
      </c>
      <c r="AA4203" s="80">
        <v>1068.86237</v>
      </c>
      <c r="AB4203" s="80">
        <v>1089.68537</v>
      </c>
      <c r="AC4203" s="80">
        <v>1112.21092</v>
      </c>
      <c r="AD4203" s="80">
        <v>1136.80102</v>
      </c>
      <c r="AE4203" s="80">
        <v>1163.65677</v>
      </c>
      <c r="AF4203" s="80">
        <v>1192.51907</v>
      </c>
      <c r="AG4203" s="80">
        <v>1084.24989</v>
      </c>
      <c r="AH4203" s="80">
        <v>1118.35101</v>
      </c>
      <c r="AI4203" s="80">
        <v>1155.74937</v>
      </c>
      <c r="AJ4203" s="80">
        <v>1195.49458</v>
      </c>
      <c r="AK4203" s="80">
        <v>1239.48743</v>
      </c>
      <c r="AL4203" s="80">
        <v>1009.79355</v>
      </c>
      <c r="AM4203" s="80">
        <v>1062.77176</v>
      </c>
      <c r="AN4203" s="80">
        <v>1120.91792</v>
      </c>
      <c r="AO4203" s="80">
        <v>1184.60507</v>
      </c>
      <c r="AP4203" s="80">
        <v>1190.11523</v>
      </c>
      <c r="AQ4203" s="80">
        <v>1190.61094</v>
      </c>
      <c r="AR4203" s="80">
        <v>1184.79644</v>
      </c>
      <c r="AS4203" s="80">
        <v>1171.368</v>
      </c>
      <c r="AT4203" s="80">
        <v>1149.1022</v>
      </c>
      <c r="AU4203" s="80">
        <v>1116.47508</v>
      </c>
      <c r="AW4203" s="81">
        <v>17.0</v>
      </c>
      <c r="AX4203" s="81">
        <v>10.0</v>
      </c>
      <c r="AY4203" s="81">
        <v>40.0</v>
      </c>
      <c r="AZ4203" s="82">
        <v>1297.05908</v>
      </c>
      <c r="BA4203" s="82">
        <v>1298.52429</v>
      </c>
      <c r="BB4203" s="82">
        <v>1300.53448</v>
      </c>
      <c r="BC4203" s="82">
        <v>1303.18969</v>
      </c>
      <c r="BD4203" s="82">
        <v>1306.52902</v>
      </c>
      <c r="BE4203" s="82">
        <v>1310.80848</v>
      </c>
      <c r="BF4203" s="82">
        <v>1316.03996</v>
      </c>
      <c r="BG4203" s="82">
        <v>1322.47573</v>
      </c>
      <c r="BH4203" s="82">
        <v>1329.94077</v>
      </c>
      <c r="BI4203" s="82">
        <v>1339.71827</v>
      </c>
      <c r="BJ4203" s="82">
        <v>1350.22353</v>
      </c>
      <c r="BK4203" s="82">
        <v>1361.47516</v>
      </c>
      <c r="BL4203" s="82">
        <v>1374.24439</v>
      </c>
      <c r="BM4203" s="82">
        <v>1388.26853</v>
      </c>
      <c r="BN4203" s="82">
        <v>1403.44068</v>
      </c>
      <c r="BO4203" s="82">
        <v>1420.08989</v>
      </c>
      <c r="BP4203" s="82">
        <v>1438.22435</v>
      </c>
      <c r="BQ4203" s="82">
        <v>1457.68019</v>
      </c>
      <c r="BR4203" s="82">
        <v>1478.71345</v>
      </c>
      <c r="BS4203" s="82">
        <v>1501.45131</v>
      </c>
      <c r="BT4203" s="82">
        <v>1526.24974</v>
      </c>
      <c r="BU4203" s="82">
        <v>1553.3061</v>
      </c>
      <c r="BV4203" s="82">
        <v>1582.31713</v>
      </c>
      <c r="BW4203" s="82">
        <v>1474.13828</v>
      </c>
      <c r="BX4203" s="82">
        <v>1508.45837</v>
      </c>
      <c r="BY4203" s="82">
        <v>1546.1515</v>
      </c>
      <c r="BZ4203" s="82">
        <v>1586.3112</v>
      </c>
      <c r="CA4203" s="82">
        <v>1630.7454</v>
      </c>
      <c r="CB4203" s="82">
        <v>1401.51743</v>
      </c>
      <c r="CC4203" s="82">
        <v>1455.02</v>
      </c>
      <c r="CD4203" s="82">
        <v>1513.73502</v>
      </c>
      <c r="CE4203" s="82">
        <v>1578.02647</v>
      </c>
      <c r="CF4203" s="82">
        <v>1584.17285</v>
      </c>
      <c r="CG4203" s="82">
        <v>1585.31289</v>
      </c>
      <c r="CH4203" s="82">
        <v>1580.15082</v>
      </c>
      <c r="CI4203" s="82">
        <v>1567.39857</v>
      </c>
      <c r="CJ4203" s="82">
        <v>1545.87933</v>
      </c>
      <c r="CK4203" s="82">
        <v>1514.12259</v>
      </c>
    </row>
    <row r="4204" ht="14.25" customHeight="1">
      <c r="E4204" s="2"/>
      <c r="G4204" s="81">
        <v>17.0</v>
      </c>
      <c r="H4204" s="81">
        <v>10.0</v>
      </c>
      <c r="I4204" s="81">
        <v>41.0</v>
      </c>
      <c r="J4204" s="80">
        <v>978.30622</v>
      </c>
      <c r="K4204" s="80">
        <v>979.77859</v>
      </c>
      <c r="L4204" s="80">
        <v>981.7991</v>
      </c>
      <c r="M4204" s="80">
        <v>984.46142</v>
      </c>
      <c r="N4204" s="80">
        <v>987.80604</v>
      </c>
      <c r="O4204" s="80">
        <v>992.08971</v>
      </c>
      <c r="P4204" s="80">
        <v>997.32346</v>
      </c>
      <c r="Q4204" s="80">
        <v>1003.74544</v>
      </c>
      <c r="R4204" s="80">
        <v>1011.19359</v>
      </c>
      <c r="S4204" s="80">
        <v>1020.93837</v>
      </c>
      <c r="T4204" s="80">
        <v>1031.40878</v>
      </c>
      <c r="U4204" s="80">
        <v>1042.60799</v>
      </c>
      <c r="V4204" s="80">
        <v>1055.30285</v>
      </c>
      <c r="W4204" s="80">
        <v>1069.21151</v>
      </c>
      <c r="X4204" s="80">
        <v>1084.27624</v>
      </c>
      <c r="Y4204" s="80">
        <v>1100.80249</v>
      </c>
      <c r="Z4204" s="80">
        <v>1118.76781</v>
      </c>
      <c r="AA4204" s="80">
        <v>1138.05751</v>
      </c>
      <c r="AB4204" s="80">
        <v>1158.93607</v>
      </c>
      <c r="AC4204" s="80">
        <v>1181.52971</v>
      </c>
      <c r="AD4204" s="80">
        <v>1206.18023</v>
      </c>
      <c r="AE4204" s="80">
        <v>1233.12561</v>
      </c>
      <c r="AF4204" s="80">
        <v>1261.97681</v>
      </c>
      <c r="AG4204" s="80">
        <v>1152.94065</v>
      </c>
      <c r="AH4204" s="80">
        <v>1187.20398</v>
      </c>
      <c r="AI4204" s="80">
        <v>1224.72389</v>
      </c>
      <c r="AJ4204" s="80">
        <v>1264.6218</v>
      </c>
      <c r="AK4204" s="80">
        <v>1308.78642</v>
      </c>
      <c r="AL4204" s="80">
        <v>1077.45989</v>
      </c>
      <c r="AM4204" s="80">
        <v>1130.6239</v>
      </c>
      <c r="AN4204" s="80">
        <v>1188.97067</v>
      </c>
      <c r="AO4204" s="80">
        <v>1252.87378</v>
      </c>
      <c r="AP4204" s="80">
        <v>1258.19455</v>
      </c>
      <c r="AQ4204" s="80">
        <v>1258.42846</v>
      </c>
      <c r="AR4204" s="80">
        <v>1252.28789</v>
      </c>
      <c r="AS4204" s="80">
        <v>1238.47031</v>
      </c>
      <c r="AT4204" s="80">
        <v>1215.74703</v>
      </c>
      <c r="AU4204" s="80">
        <v>1182.57398</v>
      </c>
      <c r="AW4204" s="81">
        <v>17.0</v>
      </c>
      <c r="AX4204" s="81">
        <v>10.0</v>
      </c>
      <c r="AY4204" s="81">
        <v>41.0</v>
      </c>
      <c r="AZ4204" s="82">
        <v>1301.00242</v>
      </c>
      <c r="BA4204" s="82">
        <v>1302.47711</v>
      </c>
      <c r="BB4204" s="82">
        <v>1304.50032</v>
      </c>
      <c r="BC4204" s="82">
        <v>1307.17273</v>
      </c>
      <c r="BD4204" s="82">
        <v>1310.53368</v>
      </c>
      <c r="BE4204" s="82">
        <v>1314.84085</v>
      </c>
      <c r="BF4204" s="82">
        <v>1320.10621</v>
      </c>
      <c r="BG4204" s="82">
        <v>1326.57832</v>
      </c>
      <c r="BH4204" s="82">
        <v>1334.0917</v>
      </c>
      <c r="BI4204" s="82">
        <v>1343.91652</v>
      </c>
      <c r="BJ4204" s="82">
        <v>1354.47916</v>
      </c>
      <c r="BK4204" s="82">
        <v>1365.79302</v>
      </c>
      <c r="BL4204" s="82">
        <v>1378.63431</v>
      </c>
      <c r="BM4204" s="82">
        <v>1392.70664</v>
      </c>
      <c r="BN4204" s="82">
        <v>1407.95046</v>
      </c>
      <c r="BO4204" s="82">
        <v>1424.66494</v>
      </c>
      <c r="BP4204" s="82">
        <v>1442.86901</v>
      </c>
      <c r="BQ4204" s="82">
        <v>1462.40305</v>
      </c>
      <c r="BR4204" s="82">
        <v>1483.50347</v>
      </c>
      <c r="BS4204" s="82">
        <v>1506.32493</v>
      </c>
      <c r="BT4204" s="82">
        <v>1531.19908</v>
      </c>
      <c r="BU4204" s="82">
        <v>1558.3672</v>
      </c>
      <c r="BV4204" s="82">
        <v>1587.37498</v>
      </c>
      <c r="BW4204" s="82">
        <v>1478.46989</v>
      </c>
      <c r="BX4204" s="82">
        <v>1512.98634</v>
      </c>
      <c r="BY4204" s="82">
        <v>1550.82324</v>
      </c>
      <c r="BZ4204" s="82">
        <v>1591.14781</v>
      </c>
      <c r="CA4204" s="82">
        <v>1635.77483</v>
      </c>
      <c r="CB4204" s="82">
        <v>1404.94137</v>
      </c>
      <c r="CC4204" s="82">
        <v>1458.65884</v>
      </c>
      <c r="CD4204" s="82">
        <v>1517.6069</v>
      </c>
      <c r="CE4204" s="82">
        <v>1582.15202</v>
      </c>
      <c r="CF4204" s="82">
        <v>1588.14952</v>
      </c>
      <c r="CG4204" s="82">
        <v>1589.07182</v>
      </c>
      <c r="CH4204" s="82">
        <v>1583.63619</v>
      </c>
      <c r="CI4204" s="82">
        <v>1570.55692</v>
      </c>
      <c r="CJ4204" s="82">
        <v>1548.6496</v>
      </c>
      <c r="CK4204" s="82">
        <v>1516.41826</v>
      </c>
    </row>
    <row r="4205" ht="14.25" customHeight="1">
      <c r="E4205" s="2"/>
      <c r="G4205" s="81">
        <v>17.0</v>
      </c>
      <c r="H4205" s="81">
        <v>10.0</v>
      </c>
      <c r="I4205" s="81">
        <v>42.0</v>
      </c>
      <c r="J4205" s="80">
        <v>1047.22042</v>
      </c>
      <c r="K4205" s="80">
        <v>1048.70237</v>
      </c>
      <c r="L4205" s="80">
        <v>1050.736</v>
      </c>
      <c r="M4205" s="80">
        <v>1053.41563</v>
      </c>
      <c r="N4205" s="80">
        <v>1056.78199</v>
      </c>
      <c r="O4205" s="80">
        <v>1061.0935</v>
      </c>
      <c r="P4205" s="80">
        <v>1066.36126</v>
      </c>
      <c r="Q4205" s="80">
        <v>1072.82004</v>
      </c>
      <c r="R4205" s="80">
        <v>1080.31593</v>
      </c>
      <c r="S4205" s="80">
        <v>1090.10855</v>
      </c>
      <c r="T4205" s="80">
        <v>1100.63446</v>
      </c>
      <c r="U4205" s="80">
        <v>1111.89324</v>
      </c>
      <c r="V4205" s="80">
        <v>1124.65607</v>
      </c>
      <c r="W4205" s="80">
        <v>1138.61159</v>
      </c>
      <c r="X4205" s="80">
        <v>1153.74155</v>
      </c>
      <c r="Y4205" s="80">
        <v>1170.32571</v>
      </c>
      <c r="Z4205" s="80">
        <v>1188.34939</v>
      </c>
      <c r="AA4205" s="80">
        <v>1207.70541</v>
      </c>
      <c r="AB4205" s="80">
        <v>1228.63825</v>
      </c>
      <c r="AC4205" s="80">
        <v>1251.29898</v>
      </c>
      <c r="AD4205" s="80">
        <v>1276.00828</v>
      </c>
      <c r="AE4205" s="80">
        <v>1303.04252</v>
      </c>
      <c r="AF4205" s="80">
        <v>1331.87731</v>
      </c>
      <c r="AG4205" s="80">
        <v>1222.06582</v>
      </c>
      <c r="AH4205" s="80">
        <v>1256.49242</v>
      </c>
      <c r="AI4205" s="80">
        <v>1294.13245</v>
      </c>
      <c r="AJ4205" s="80">
        <v>1334.18206</v>
      </c>
      <c r="AK4205" s="80">
        <v>1378.51768</v>
      </c>
      <c r="AL4205" s="80">
        <v>1145.53866</v>
      </c>
      <c r="AM4205" s="80">
        <v>1198.88688</v>
      </c>
      <c r="AN4205" s="80">
        <v>1257.43243</v>
      </c>
      <c r="AO4205" s="80">
        <v>1321.54943</v>
      </c>
      <c r="AP4205" s="80">
        <v>1326.67391</v>
      </c>
      <c r="AQ4205" s="80">
        <v>1326.63743</v>
      </c>
      <c r="AR4205" s="80">
        <v>1320.16119</v>
      </c>
      <c r="AS4205" s="80">
        <v>1305.94415</v>
      </c>
      <c r="AT4205" s="80">
        <v>1282.75231</v>
      </c>
      <c r="AU4205" s="80">
        <v>1249.02085</v>
      </c>
      <c r="AW4205" s="81">
        <v>17.0</v>
      </c>
      <c r="AX4205" s="81">
        <v>10.0</v>
      </c>
      <c r="AY4205" s="81">
        <v>42.0</v>
      </c>
      <c r="AZ4205" s="82">
        <v>1305.00232</v>
      </c>
      <c r="BA4205" s="82">
        <v>1306.4866</v>
      </c>
      <c r="BB4205" s="82">
        <v>1308.52296</v>
      </c>
      <c r="BC4205" s="82">
        <v>1311.21273</v>
      </c>
      <c r="BD4205" s="82">
        <v>1314.59553</v>
      </c>
      <c r="BE4205" s="82">
        <v>1318.93069</v>
      </c>
      <c r="BF4205" s="82">
        <v>1324.23027</v>
      </c>
      <c r="BG4205" s="82">
        <v>1330.73911</v>
      </c>
      <c r="BH4205" s="82">
        <v>1338.30133</v>
      </c>
      <c r="BI4205" s="82">
        <v>1348.17401</v>
      </c>
      <c r="BJ4205" s="82">
        <v>1358.79466</v>
      </c>
      <c r="BK4205" s="82">
        <v>1370.17142</v>
      </c>
      <c r="BL4205" s="82">
        <v>1383.08555</v>
      </c>
      <c r="BM4205" s="82">
        <v>1397.20673</v>
      </c>
      <c r="BN4205" s="82">
        <v>1412.52305</v>
      </c>
      <c r="BO4205" s="82">
        <v>1429.30363</v>
      </c>
      <c r="BP4205" s="82">
        <v>1447.57821</v>
      </c>
      <c r="BQ4205" s="82">
        <v>1467.19142</v>
      </c>
      <c r="BR4205" s="82">
        <v>1488.35996</v>
      </c>
      <c r="BS4205" s="82">
        <v>1511.26612</v>
      </c>
      <c r="BT4205" s="82">
        <v>1536.21709</v>
      </c>
      <c r="BU4205" s="82">
        <v>1563.49837</v>
      </c>
      <c r="BV4205" s="82">
        <v>1592.50364</v>
      </c>
      <c r="BW4205" s="82">
        <v>1482.865</v>
      </c>
      <c r="BX4205" s="82">
        <v>1517.57993</v>
      </c>
      <c r="BY4205" s="82">
        <v>1555.56246</v>
      </c>
      <c r="BZ4205" s="82">
        <v>1596.05398</v>
      </c>
      <c r="CA4205" s="82">
        <v>1640.87617</v>
      </c>
      <c r="CB4205" s="82">
        <v>1408.42137</v>
      </c>
      <c r="CC4205" s="82">
        <v>1462.35649</v>
      </c>
      <c r="CD4205" s="82">
        <v>1521.5406</v>
      </c>
      <c r="CE4205" s="82">
        <v>1586.34267</v>
      </c>
      <c r="CF4205" s="82">
        <v>1592.19059</v>
      </c>
      <c r="CG4205" s="82">
        <v>1592.89394</v>
      </c>
      <c r="CH4205" s="82">
        <v>1587.18305</v>
      </c>
      <c r="CI4205" s="82">
        <v>1573.77456</v>
      </c>
      <c r="CJ4205" s="82">
        <v>1551.47636</v>
      </c>
      <c r="CK4205" s="82">
        <v>1518.76686</v>
      </c>
    </row>
    <row r="4206" ht="14.25" customHeight="1">
      <c r="E4206" s="2"/>
      <c r="G4206" s="81">
        <v>17.0</v>
      </c>
      <c r="H4206" s="81">
        <v>10.0</v>
      </c>
      <c r="I4206" s="81">
        <v>43.0</v>
      </c>
      <c r="J4206" s="80">
        <v>1116.59317</v>
      </c>
      <c r="K4206" s="80">
        <v>1118.08478</v>
      </c>
      <c r="L4206" s="80">
        <v>1120.13168</v>
      </c>
      <c r="M4206" s="80">
        <v>1122.82879</v>
      </c>
      <c r="N4206" s="80">
        <v>1126.2171</v>
      </c>
      <c r="O4206" s="80">
        <v>1130.55674</v>
      </c>
      <c r="P4206" s="80">
        <v>1135.85886</v>
      </c>
      <c r="Q4206" s="80">
        <v>1142.35466</v>
      </c>
      <c r="R4206" s="80">
        <v>1149.89879</v>
      </c>
      <c r="S4206" s="80">
        <v>1159.73928</v>
      </c>
      <c r="T4206" s="80">
        <v>1170.32098</v>
      </c>
      <c r="U4206" s="80">
        <v>1181.63966</v>
      </c>
      <c r="V4206" s="80">
        <v>1194.47087</v>
      </c>
      <c r="W4206" s="80">
        <v>1208.47256</v>
      </c>
      <c r="X4206" s="80">
        <v>1223.6677</v>
      </c>
      <c r="Y4206" s="80">
        <v>1240.30923</v>
      </c>
      <c r="Z4206" s="80">
        <v>1258.39059</v>
      </c>
      <c r="AA4206" s="80">
        <v>1277.81234</v>
      </c>
      <c r="AB4206" s="80">
        <v>1298.79816</v>
      </c>
      <c r="AC4206" s="80">
        <v>1321.52497</v>
      </c>
      <c r="AD4206" s="80">
        <v>1346.29138</v>
      </c>
      <c r="AE4206" s="80">
        <v>1373.41375</v>
      </c>
      <c r="AF4206" s="80">
        <v>1402.22678</v>
      </c>
      <c r="AG4206" s="80">
        <v>1291.63149</v>
      </c>
      <c r="AH4206" s="80">
        <v>1326.22246</v>
      </c>
      <c r="AI4206" s="80">
        <v>1363.98117</v>
      </c>
      <c r="AJ4206" s="80">
        <v>1404.18149</v>
      </c>
      <c r="AK4206" s="80">
        <v>1448.68734</v>
      </c>
      <c r="AL4206" s="80">
        <v>1214.03581</v>
      </c>
      <c r="AM4206" s="80">
        <v>1267.56665</v>
      </c>
      <c r="AN4206" s="80">
        <v>1326.30913</v>
      </c>
      <c r="AO4206" s="80">
        <v>1390.63794</v>
      </c>
      <c r="AP4206" s="80">
        <v>1395.5592</v>
      </c>
      <c r="AQ4206" s="80">
        <v>1395.24367</v>
      </c>
      <c r="AR4206" s="80">
        <v>1388.42208</v>
      </c>
      <c r="AS4206" s="80">
        <v>1373.7952</v>
      </c>
      <c r="AT4206" s="80">
        <v>1350.12365</v>
      </c>
      <c r="AU4206" s="80">
        <v>1315.82118</v>
      </c>
      <c r="AW4206" s="81">
        <v>17.0</v>
      </c>
      <c r="AX4206" s="81">
        <v>10.0</v>
      </c>
      <c r="AY4206" s="81">
        <v>43.0</v>
      </c>
      <c r="AZ4206" s="82">
        <v>1309.05934</v>
      </c>
      <c r="BA4206" s="82">
        <v>1310.5533</v>
      </c>
      <c r="BB4206" s="82">
        <v>1312.60294</v>
      </c>
      <c r="BC4206" s="82">
        <v>1315.31026</v>
      </c>
      <c r="BD4206" s="82">
        <v>1318.71512</v>
      </c>
      <c r="BE4206" s="82">
        <v>1323.07856</v>
      </c>
      <c r="BF4206" s="82">
        <v>1328.41271</v>
      </c>
      <c r="BG4206" s="82">
        <v>1334.95868</v>
      </c>
      <c r="BH4206" s="82">
        <v>1342.57024</v>
      </c>
      <c r="BI4206" s="82">
        <v>1352.49133</v>
      </c>
      <c r="BJ4206" s="82">
        <v>1363.17062</v>
      </c>
      <c r="BK4206" s="82">
        <v>1374.61096</v>
      </c>
      <c r="BL4206" s="82">
        <v>1387.59871</v>
      </c>
      <c r="BM4206" s="82">
        <v>1401.7694</v>
      </c>
      <c r="BN4206" s="82">
        <v>1417.15906</v>
      </c>
      <c r="BO4206" s="82">
        <v>1434.00657</v>
      </c>
      <c r="BP4206" s="82">
        <v>1452.35256</v>
      </c>
      <c r="BQ4206" s="82">
        <v>1472.04595</v>
      </c>
      <c r="BR4206" s="82">
        <v>1493.28356</v>
      </c>
      <c r="BS4206" s="82">
        <v>1516.27554</v>
      </c>
      <c r="BT4206" s="82">
        <v>1541.30446</v>
      </c>
      <c r="BU4206" s="82">
        <v>1568.70029</v>
      </c>
      <c r="BV4206" s="82">
        <v>1597.7038</v>
      </c>
      <c r="BW4206" s="82">
        <v>1487.32423</v>
      </c>
      <c r="BX4206" s="82">
        <v>1522.23977</v>
      </c>
      <c r="BY4206" s="82">
        <v>1560.36983</v>
      </c>
      <c r="BZ4206" s="82">
        <v>1601.03039</v>
      </c>
      <c r="CA4206" s="82">
        <v>1646.05014</v>
      </c>
      <c r="CB4206" s="82">
        <v>1411.95796</v>
      </c>
      <c r="CC4206" s="82">
        <v>1466.1135</v>
      </c>
      <c r="CD4206" s="82">
        <v>1525.53669</v>
      </c>
      <c r="CE4206" s="82">
        <v>1590.59904</v>
      </c>
      <c r="CF4206" s="82">
        <v>1596.29668</v>
      </c>
      <c r="CG4206" s="82">
        <v>1596.77984</v>
      </c>
      <c r="CH4206" s="82">
        <v>1590.79196</v>
      </c>
      <c r="CI4206" s="82">
        <v>1577.05202</v>
      </c>
      <c r="CJ4206" s="82">
        <v>1554.36011</v>
      </c>
      <c r="CK4206" s="82">
        <v>1521.16886</v>
      </c>
    </row>
    <row r="4207" ht="14.25" customHeight="1">
      <c r="E4207" s="2"/>
      <c r="G4207" s="81">
        <v>17.0</v>
      </c>
      <c r="H4207" s="81">
        <v>10.0</v>
      </c>
      <c r="I4207" s="81">
        <v>44.0</v>
      </c>
      <c r="J4207" s="80">
        <v>1186.43074</v>
      </c>
      <c r="K4207" s="80">
        <v>1187.93212</v>
      </c>
      <c r="L4207" s="80">
        <v>1189.99242</v>
      </c>
      <c r="M4207" s="80">
        <v>1192.70719</v>
      </c>
      <c r="N4207" s="80">
        <v>1196.11768</v>
      </c>
      <c r="O4207" s="80">
        <v>1200.48573</v>
      </c>
      <c r="P4207" s="80">
        <v>1205.82257</v>
      </c>
      <c r="Q4207" s="80">
        <v>1212.35562</v>
      </c>
      <c r="R4207" s="80">
        <v>1219.94847</v>
      </c>
      <c r="S4207" s="80">
        <v>1229.8369</v>
      </c>
      <c r="T4207" s="80">
        <v>1240.47465</v>
      </c>
      <c r="U4207" s="80">
        <v>1251.85357</v>
      </c>
      <c r="V4207" s="80">
        <v>1264.75358</v>
      </c>
      <c r="W4207" s="80">
        <v>1278.80075</v>
      </c>
      <c r="X4207" s="80">
        <v>1294.06103</v>
      </c>
      <c r="Y4207" s="80">
        <v>1310.75937</v>
      </c>
      <c r="Z4207" s="80">
        <v>1328.89773</v>
      </c>
      <c r="AA4207" s="80">
        <v>1348.38462</v>
      </c>
      <c r="AB4207" s="80">
        <v>1369.42212</v>
      </c>
      <c r="AC4207" s="80">
        <v>1392.21401</v>
      </c>
      <c r="AD4207" s="80">
        <v>1417.03586</v>
      </c>
      <c r="AE4207" s="80">
        <v>1444.24561</v>
      </c>
      <c r="AF4207" s="80">
        <v>1473.03151</v>
      </c>
      <c r="AG4207" s="80">
        <v>1361.64387</v>
      </c>
      <c r="AH4207" s="80">
        <v>1396.40029</v>
      </c>
      <c r="AI4207" s="80">
        <v>1434.27627</v>
      </c>
      <c r="AJ4207" s="80">
        <v>1474.62629</v>
      </c>
      <c r="AK4207" s="80">
        <v>1519.30162</v>
      </c>
      <c r="AL4207" s="80">
        <v>1282.95732</v>
      </c>
      <c r="AM4207" s="80">
        <v>1336.66921</v>
      </c>
      <c r="AN4207" s="80">
        <v>1395.60678</v>
      </c>
      <c r="AO4207" s="80">
        <v>1460.14533</v>
      </c>
      <c r="AP4207" s="80">
        <v>1464.85637</v>
      </c>
      <c r="AQ4207" s="80">
        <v>1464.25308</v>
      </c>
      <c r="AR4207" s="80">
        <v>1457.07642</v>
      </c>
      <c r="AS4207" s="80">
        <v>1442.02923</v>
      </c>
      <c r="AT4207" s="80">
        <v>1417.86672</v>
      </c>
      <c r="AU4207" s="80">
        <v>1382.98056</v>
      </c>
      <c r="AW4207" s="81">
        <v>17.0</v>
      </c>
      <c r="AX4207" s="81">
        <v>10.0</v>
      </c>
      <c r="AY4207" s="81">
        <v>44.0</v>
      </c>
      <c r="AZ4207" s="82">
        <v>1313.17403</v>
      </c>
      <c r="BA4207" s="82">
        <v>1314.67777</v>
      </c>
      <c r="BB4207" s="82">
        <v>1316.74083</v>
      </c>
      <c r="BC4207" s="82">
        <v>1319.46587</v>
      </c>
      <c r="BD4207" s="82">
        <v>1322.89303</v>
      </c>
      <c r="BE4207" s="82">
        <v>1327.28503</v>
      </c>
      <c r="BF4207" s="82">
        <v>1332.65411</v>
      </c>
      <c r="BG4207" s="82">
        <v>1339.2376</v>
      </c>
      <c r="BH4207" s="82">
        <v>1346.899</v>
      </c>
      <c r="BI4207" s="82">
        <v>1356.86906</v>
      </c>
      <c r="BJ4207" s="82">
        <v>1367.60763</v>
      </c>
      <c r="BK4207" s="82">
        <v>1379.11224</v>
      </c>
      <c r="BL4207" s="82">
        <v>1392.1744</v>
      </c>
      <c r="BM4207" s="82">
        <v>1406.39526</v>
      </c>
      <c r="BN4207" s="82">
        <v>1421.85912</v>
      </c>
      <c r="BO4207" s="82">
        <v>1438.77441</v>
      </c>
      <c r="BP4207" s="82">
        <v>1457.19273</v>
      </c>
      <c r="BQ4207" s="82">
        <v>1476.96729</v>
      </c>
      <c r="BR4207" s="82">
        <v>1498.27495</v>
      </c>
      <c r="BS4207" s="82">
        <v>1521.35387</v>
      </c>
      <c r="BT4207" s="82">
        <v>1546.46185</v>
      </c>
      <c r="BU4207" s="82">
        <v>1573.97367</v>
      </c>
      <c r="BV4207" s="82">
        <v>1602.97615</v>
      </c>
      <c r="BW4207" s="82">
        <v>1491.84821</v>
      </c>
      <c r="BX4207" s="82">
        <v>1526.9665</v>
      </c>
      <c r="BY4207" s="82">
        <v>1565.24601</v>
      </c>
      <c r="BZ4207" s="82">
        <v>1606.07771</v>
      </c>
      <c r="CA4207" s="82">
        <v>1651.29743</v>
      </c>
      <c r="CB4207" s="82">
        <v>1415.55168</v>
      </c>
      <c r="CC4207" s="82">
        <v>1469.93044</v>
      </c>
      <c r="CD4207" s="82">
        <v>1529.59577</v>
      </c>
      <c r="CE4207" s="82">
        <v>1594.92174</v>
      </c>
      <c r="CF4207" s="82">
        <v>1600.46839</v>
      </c>
      <c r="CG4207" s="82">
        <v>1600.73011</v>
      </c>
      <c r="CH4207" s="82">
        <v>1594.46349</v>
      </c>
      <c r="CI4207" s="82">
        <v>1580.38983</v>
      </c>
      <c r="CJ4207" s="82">
        <v>1557.30135</v>
      </c>
      <c r="CK4207" s="82">
        <v>1523.6247</v>
      </c>
    </row>
    <row r="4208" ht="14.25" customHeight="1">
      <c r="E4208" s="2"/>
      <c r="G4208" s="81">
        <v>17.0</v>
      </c>
      <c r="H4208" s="81">
        <v>10.0</v>
      </c>
      <c r="I4208" s="81">
        <v>45.0</v>
      </c>
      <c r="J4208" s="80">
        <v>1256.7395</v>
      </c>
      <c r="K4208" s="80">
        <v>1258.25074</v>
      </c>
      <c r="L4208" s="80">
        <v>1260.32458</v>
      </c>
      <c r="M4208" s="80">
        <v>1263.05719</v>
      </c>
      <c r="N4208" s="80">
        <v>1266.49009</v>
      </c>
      <c r="O4208" s="80">
        <v>1270.88684</v>
      </c>
      <c r="P4208" s="80">
        <v>1276.25875</v>
      </c>
      <c r="Q4208" s="80">
        <v>1282.82928</v>
      </c>
      <c r="R4208" s="80">
        <v>1290.47136</v>
      </c>
      <c r="S4208" s="80">
        <v>1300.40777</v>
      </c>
      <c r="T4208" s="80">
        <v>1311.10188</v>
      </c>
      <c r="U4208" s="80">
        <v>1322.54136</v>
      </c>
      <c r="V4208" s="80">
        <v>1335.51061</v>
      </c>
      <c r="W4208" s="80">
        <v>1349.60255</v>
      </c>
      <c r="X4208" s="80">
        <v>1364.92794</v>
      </c>
      <c r="Y4208" s="80">
        <v>1381.68253</v>
      </c>
      <c r="Z4208" s="80">
        <v>1399.87721</v>
      </c>
      <c r="AA4208" s="80">
        <v>1419.42865</v>
      </c>
      <c r="AB4208" s="80">
        <v>1440.51651</v>
      </c>
      <c r="AC4208" s="80">
        <v>1463.37249</v>
      </c>
      <c r="AD4208" s="80">
        <v>1488.24809</v>
      </c>
      <c r="AE4208" s="80">
        <v>1515.54447</v>
      </c>
      <c r="AF4208" s="80">
        <v>1544.29784</v>
      </c>
      <c r="AG4208" s="80">
        <v>1432.10921</v>
      </c>
      <c r="AH4208" s="80">
        <v>1467.03219</v>
      </c>
      <c r="AI4208" s="80">
        <v>1505.02402</v>
      </c>
      <c r="AJ4208" s="80">
        <v>1545.52274</v>
      </c>
      <c r="AK4208" s="80">
        <v>1590.3668</v>
      </c>
      <c r="AL4208" s="80">
        <v>1352.30928</v>
      </c>
      <c r="AM4208" s="80">
        <v>1406.20063</v>
      </c>
      <c r="AN4208" s="80">
        <v>1465.33146</v>
      </c>
      <c r="AO4208" s="80">
        <v>1530.07767</v>
      </c>
      <c r="AP4208" s="80">
        <v>1534.57145</v>
      </c>
      <c r="AQ4208" s="80">
        <v>1533.67163</v>
      </c>
      <c r="AR4208" s="80">
        <v>1526.13007</v>
      </c>
      <c r="AS4208" s="80">
        <v>1510.65205</v>
      </c>
      <c r="AT4208" s="80">
        <v>1485.98726</v>
      </c>
      <c r="AU4208" s="80">
        <v>1450.50462</v>
      </c>
      <c r="AW4208" s="81">
        <v>17.0</v>
      </c>
      <c r="AX4208" s="81">
        <v>10.0</v>
      </c>
      <c r="AY4208" s="81">
        <v>45.0</v>
      </c>
      <c r="AZ4208" s="82">
        <v>1317.34696</v>
      </c>
      <c r="BA4208" s="82">
        <v>1318.86058</v>
      </c>
      <c r="BB4208" s="82">
        <v>1320.9372</v>
      </c>
      <c r="BC4208" s="82">
        <v>1323.68015</v>
      </c>
      <c r="BD4208" s="82">
        <v>1327.12982</v>
      </c>
      <c r="BE4208" s="82">
        <v>1331.55069</v>
      </c>
      <c r="BF4208" s="82">
        <v>1336.95504</v>
      </c>
      <c r="BG4208" s="82">
        <v>1343.57646</v>
      </c>
      <c r="BH4208" s="82">
        <v>1351.28821</v>
      </c>
      <c r="BI4208" s="82">
        <v>1361.30779</v>
      </c>
      <c r="BJ4208" s="82">
        <v>1372.10629</v>
      </c>
      <c r="BK4208" s="82">
        <v>1383.67586</v>
      </c>
      <c r="BL4208" s="82">
        <v>1396.81324</v>
      </c>
      <c r="BM4208" s="82">
        <v>1411.08495</v>
      </c>
      <c r="BN4208" s="82">
        <v>1426.62386</v>
      </c>
      <c r="BO4208" s="82">
        <v>1443.60779</v>
      </c>
      <c r="BP4208" s="82">
        <v>1462.09935</v>
      </c>
      <c r="BQ4208" s="82">
        <v>1481.95611</v>
      </c>
      <c r="BR4208" s="82">
        <v>1503.33479</v>
      </c>
      <c r="BS4208" s="82">
        <v>1526.50179</v>
      </c>
      <c r="BT4208" s="82">
        <v>1551.68999</v>
      </c>
      <c r="BU4208" s="82">
        <v>1579.31922</v>
      </c>
      <c r="BV4208" s="82">
        <v>1608.32143</v>
      </c>
      <c r="BW4208" s="82">
        <v>1496.43756</v>
      </c>
      <c r="BX4208" s="82">
        <v>1531.76079</v>
      </c>
      <c r="BY4208" s="82">
        <v>1570.19168</v>
      </c>
      <c r="BZ4208" s="82">
        <v>1611.19666</v>
      </c>
      <c r="CA4208" s="82">
        <v>1656.61877</v>
      </c>
      <c r="CB4208" s="82">
        <v>1419.20306</v>
      </c>
      <c r="CC4208" s="82">
        <v>1473.80787</v>
      </c>
      <c r="CD4208" s="82">
        <v>1533.71844</v>
      </c>
      <c r="CE4208" s="82">
        <v>1599.31142</v>
      </c>
      <c r="CF4208" s="82">
        <v>1604.70635</v>
      </c>
      <c r="CG4208" s="82">
        <v>1604.74534</v>
      </c>
      <c r="CH4208" s="82">
        <v>1598.19822</v>
      </c>
      <c r="CI4208" s="82">
        <v>1583.78853</v>
      </c>
      <c r="CJ4208" s="82">
        <v>1560.30059</v>
      </c>
      <c r="CK4208" s="82">
        <v>1526.13485</v>
      </c>
    </row>
    <row r="4209" ht="14.25" customHeight="1">
      <c r="E4209" s="2"/>
      <c r="G4209" s="81">
        <v>17.0</v>
      </c>
      <c r="H4209" s="81">
        <v>10.0</v>
      </c>
      <c r="I4209" s="81">
        <v>46.0</v>
      </c>
      <c r="J4209" s="80">
        <v>1327.52588</v>
      </c>
      <c r="K4209" s="80">
        <v>1329.04709</v>
      </c>
      <c r="L4209" s="80">
        <v>1331.13461</v>
      </c>
      <c r="M4209" s="80">
        <v>1333.88523</v>
      </c>
      <c r="N4209" s="80">
        <v>1337.34078</v>
      </c>
      <c r="O4209" s="80">
        <v>1341.76652</v>
      </c>
      <c r="P4209" s="80">
        <v>1347.17386</v>
      </c>
      <c r="Q4209" s="80">
        <v>1353.78211</v>
      </c>
      <c r="R4209" s="80">
        <v>1361.47392</v>
      </c>
      <c r="S4209" s="80">
        <v>1371.45836</v>
      </c>
      <c r="T4209" s="80">
        <v>1382.20913</v>
      </c>
      <c r="U4209" s="80">
        <v>1393.7095</v>
      </c>
      <c r="V4209" s="80">
        <v>1406.74842</v>
      </c>
      <c r="W4209" s="80">
        <v>1420.88445</v>
      </c>
      <c r="X4209" s="80">
        <v>1436.27491</v>
      </c>
      <c r="Y4209" s="80">
        <v>1453.0852</v>
      </c>
      <c r="Z4209" s="80">
        <v>1471.33551</v>
      </c>
      <c r="AA4209" s="80">
        <v>1490.9509</v>
      </c>
      <c r="AB4209" s="80">
        <v>1512.08782</v>
      </c>
      <c r="AC4209" s="80">
        <v>1535.00687</v>
      </c>
      <c r="AD4209" s="80">
        <v>1559.93454</v>
      </c>
      <c r="AE4209" s="80">
        <v>1587.31681</v>
      </c>
      <c r="AF4209" s="80">
        <v>1616.0322</v>
      </c>
      <c r="AG4209" s="80">
        <v>1503.03385</v>
      </c>
      <c r="AH4209" s="80">
        <v>1538.12451</v>
      </c>
      <c r="AI4209" s="80">
        <v>1576.23075</v>
      </c>
      <c r="AJ4209" s="80">
        <v>1616.87718</v>
      </c>
      <c r="AK4209" s="80">
        <v>1661.88922</v>
      </c>
      <c r="AL4209" s="80">
        <v>1422.09783</v>
      </c>
      <c r="AM4209" s="80">
        <v>1476.16705</v>
      </c>
      <c r="AN4209" s="80">
        <v>1535.48931</v>
      </c>
      <c r="AO4209" s="80">
        <v>1600.4411</v>
      </c>
      <c r="AP4209" s="80">
        <v>1604.71054</v>
      </c>
      <c r="AQ4209" s="80">
        <v>1603.50535</v>
      </c>
      <c r="AR4209" s="80">
        <v>1595.58902</v>
      </c>
      <c r="AS4209" s="80">
        <v>1579.66954</v>
      </c>
      <c r="AT4209" s="80">
        <v>1554.49106</v>
      </c>
      <c r="AU4209" s="80">
        <v>1518.39907</v>
      </c>
      <c r="AW4209" s="81">
        <v>17.0</v>
      </c>
      <c r="AX4209" s="81">
        <v>10.0</v>
      </c>
      <c r="AY4209" s="81">
        <v>46.0</v>
      </c>
      <c r="AZ4209" s="82">
        <v>1321.5787</v>
      </c>
      <c r="BA4209" s="82">
        <v>1323.10231</v>
      </c>
      <c r="BB4209" s="82">
        <v>1325.19262</v>
      </c>
      <c r="BC4209" s="82">
        <v>1327.95366</v>
      </c>
      <c r="BD4209" s="82">
        <v>1331.42608</v>
      </c>
      <c r="BE4209" s="82">
        <v>1335.8761</v>
      </c>
      <c r="BF4209" s="82">
        <v>1341.3161</v>
      </c>
      <c r="BG4209" s="82">
        <v>1347.97585</v>
      </c>
      <c r="BH4209" s="82">
        <v>1355.73846</v>
      </c>
      <c r="BI4209" s="82">
        <v>1365.80814</v>
      </c>
      <c r="BJ4209" s="82">
        <v>1376.66722</v>
      </c>
      <c r="BK4209" s="82">
        <v>1388.30246</v>
      </c>
      <c r="BL4209" s="82">
        <v>1401.51587</v>
      </c>
      <c r="BM4209" s="82">
        <v>1415.83911</v>
      </c>
      <c r="BN4209" s="82">
        <v>1431.45393</v>
      </c>
      <c r="BO4209" s="82">
        <v>1448.50736</v>
      </c>
      <c r="BP4209" s="82">
        <v>1467.0731</v>
      </c>
      <c r="BQ4209" s="82">
        <v>1487.01307</v>
      </c>
      <c r="BR4209" s="82">
        <v>1508.46378</v>
      </c>
      <c r="BS4209" s="82">
        <v>1531.72</v>
      </c>
      <c r="BT4209" s="82">
        <v>1556.98956</v>
      </c>
      <c r="BU4209" s="82">
        <v>1584.73765</v>
      </c>
      <c r="BV4209" s="82">
        <v>1613.74034</v>
      </c>
      <c r="BW4209" s="82">
        <v>1501.09293</v>
      </c>
      <c r="BX4209" s="82">
        <v>1536.62329</v>
      </c>
      <c r="BY4209" s="82">
        <v>1575.2075</v>
      </c>
      <c r="BZ4209" s="82">
        <v>1616.38793</v>
      </c>
      <c r="CA4209" s="82">
        <v>1662.01489</v>
      </c>
      <c r="CB4209" s="82">
        <v>1422.91265</v>
      </c>
      <c r="CC4209" s="82">
        <v>1477.74637</v>
      </c>
      <c r="CD4209" s="82">
        <v>1537.90529</v>
      </c>
      <c r="CE4209" s="82">
        <v>1603.76871</v>
      </c>
      <c r="CF4209" s="82">
        <v>1609.01118</v>
      </c>
      <c r="CG4209" s="82">
        <v>1608.82616</v>
      </c>
      <c r="CH4209" s="82">
        <v>1601.99672</v>
      </c>
      <c r="CI4209" s="82">
        <v>1587.24869</v>
      </c>
      <c r="CJ4209" s="82">
        <v>1563.35833</v>
      </c>
      <c r="CK4209" s="82">
        <v>1528.69977</v>
      </c>
    </row>
    <row r="4210" ht="14.25" customHeight="1">
      <c r="E4210" s="2"/>
      <c r="G4210" s="81">
        <v>17.0</v>
      </c>
      <c r="H4210" s="81">
        <v>10.0</v>
      </c>
      <c r="I4210" s="81">
        <v>47.0</v>
      </c>
      <c r="J4210" s="80">
        <v>1398.79639</v>
      </c>
      <c r="K4210" s="80">
        <v>1400.32767</v>
      </c>
      <c r="L4210" s="80">
        <v>1402.429</v>
      </c>
      <c r="M4210" s="80">
        <v>1405.19783</v>
      </c>
      <c r="N4210" s="80">
        <v>1408.67625</v>
      </c>
      <c r="O4210" s="80">
        <v>1413.13129</v>
      </c>
      <c r="P4210" s="80">
        <v>1418.57441</v>
      </c>
      <c r="Q4210" s="80">
        <v>1425.22062</v>
      </c>
      <c r="R4210" s="80">
        <v>1432.96268</v>
      </c>
      <c r="S4210" s="80">
        <v>1442.99521</v>
      </c>
      <c r="T4210" s="80">
        <v>1453.80292</v>
      </c>
      <c r="U4210" s="80">
        <v>1465.36455</v>
      </c>
      <c r="V4210" s="80">
        <v>1478.47357</v>
      </c>
      <c r="W4210" s="80">
        <v>1492.65298</v>
      </c>
      <c r="X4210" s="80">
        <v>1508.10848</v>
      </c>
      <c r="Y4210" s="80">
        <v>1524.97391</v>
      </c>
      <c r="Z4210" s="80">
        <v>1543.27919</v>
      </c>
      <c r="AA4210" s="80">
        <v>1562.95793</v>
      </c>
      <c r="AB4210" s="80">
        <v>1584.14259</v>
      </c>
      <c r="AC4210" s="80">
        <v>1607.12369</v>
      </c>
      <c r="AD4210" s="80">
        <v>1632.10174</v>
      </c>
      <c r="AE4210" s="80">
        <v>1659.56915</v>
      </c>
      <c r="AF4210" s="80">
        <v>1688.24109</v>
      </c>
      <c r="AG4210" s="80">
        <v>1574.42417</v>
      </c>
      <c r="AH4210" s="80">
        <v>1609.68367</v>
      </c>
      <c r="AI4210" s="80">
        <v>1647.90288</v>
      </c>
      <c r="AJ4210" s="80">
        <v>1688.69604</v>
      </c>
      <c r="AK4210" s="80">
        <v>1733.87532</v>
      </c>
      <c r="AL4210" s="80">
        <v>1492.32916</v>
      </c>
      <c r="AM4210" s="80">
        <v>1546.5747</v>
      </c>
      <c r="AN4210" s="80">
        <v>1606.08654</v>
      </c>
      <c r="AO4210" s="80">
        <v>1671.24185</v>
      </c>
      <c r="AP4210" s="80">
        <v>1675.2798</v>
      </c>
      <c r="AQ4210" s="80">
        <v>1673.76034</v>
      </c>
      <c r="AR4210" s="80">
        <v>1665.45928</v>
      </c>
      <c r="AS4210" s="80">
        <v>1649.08766</v>
      </c>
      <c r="AT4210" s="80">
        <v>1623.38397</v>
      </c>
      <c r="AU4210" s="80">
        <v>1586.66966</v>
      </c>
      <c r="AW4210" s="81">
        <v>17.0</v>
      </c>
      <c r="AX4210" s="81">
        <v>10.0</v>
      </c>
      <c r="AY4210" s="81">
        <v>47.0</v>
      </c>
      <c r="AZ4210" s="82">
        <v>1325.86985</v>
      </c>
      <c r="BA4210" s="82">
        <v>1327.40353</v>
      </c>
      <c r="BB4210" s="82">
        <v>1329.50768</v>
      </c>
      <c r="BC4210" s="82">
        <v>1332.28699</v>
      </c>
      <c r="BD4210" s="82">
        <v>1335.7824</v>
      </c>
      <c r="BE4210" s="82">
        <v>1340.26187</v>
      </c>
      <c r="BF4210" s="82">
        <v>1345.73787</v>
      </c>
      <c r="BG4210" s="82">
        <v>1352.43638</v>
      </c>
      <c r="BH4210" s="82">
        <v>1360.25037</v>
      </c>
      <c r="BI4210" s="82">
        <v>1370.37072</v>
      </c>
      <c r="BJ4210" s="82">
        <v>1381.29103</v>
      </c>
      <c r="BK4210" s="82">
        <v>1392.99266</v>
      </c>
      <c r="BL4210" s="82">
        <v>1406.2829</v>
      </c>
      <c r="BM4210" s="82">
        <v>1420.65836</v>
      </c>
      <c r="BN4210" s="82">
        <v>1436.34998</v>
      </c>
      <c r="BO4210" s="82">
        <v>1453.47378</v>
      </c>
      <c r="BP4210" s="82">
        <v>1472.11464</v>
      </c>
      <c r="BQ4210" s="82">
        <v>1492.13886</v>
      </c>
      <c r="BR4210" s="82">
        <v>1513.66259</v>
      </c>
      <c r="BS4210" s="82">
        <v>1537.00921</v>
      </c>
      <c r="BT4210" s="82">
        <v>1562.36128</v>
      </c>
      <c r="BU4210" s="82">
        <v>1590.2297</v>
      </c>
      <c r="BV4210" s="82">
        <v>1619.23363</v>
      </c>
      <c r="BW4210" s="82">
        <v>1505.81497</v>
      </c>
      <c r="BX4210" s="82">
        <v>1541.55468</v>
      </c>
      <c r="BY4210" s="82">
        <v>1580.29419</v>
      </c>
      <c r="BZ4210" s="82">
        <v>1621.65224</v>
      </c>
      <c r="CA4210" s="82">
        <v>1667.48653</v>
      </c>
      <c r="CB4210" s="82">
        <v>1426.681</v>
      </c>
      <c r="CC4210" s="82">
        <v>1481.74651</v>
      </c>
      <c r="CD4210" s="82">
        <v>1542.15695</v>
      </c>
      <c r="CE4210" s="82">
        <v>1608.29426</v>
      </c>
      <c r="CF4210" s="82">
        <v>1613.38352</v>
      </c>
      <c r="CG4210" s="82">
        <v>1612.97318</v>
      </c>
      <c r="CH4210" s="82">
        <v>1605.8596</v>
      </c>
      <c r="CI4210" s="82">
        <v>1590.77086</v>
      </c>
      <c r="CJ4210" s="82">
        <v>1566.47511</v>
      </c>
      <c r="CK4210" s="82">
        <v>1531.31993</v>
      </c>
    </row>
    <row r="4211" ht="14.25" customHeight="1">
      <c r="E4211" s="2"/>
      <c r="G4211" s="81">
        <v>17.0</v>
      </c>
      <c r="H4211" s="81">
        <v>10.0</v>
      </c>
      <c r="I4211" s="81">
        <v>48.0</v>
      </c>
      <c r="J4211" s="80">
        <v>1470.55762</v>
      </c>
      <c r="K4211" s="80">
        <v>1472.09907</v>
      </c>
      <c r="L4211" s="80">
        <v>1474.21436</v>
      </c>
      <c r="M4211" s="80">
        <v>1477.00158</v>
      </c>
      <c r="N4211" s="80">
        <v>1480.5031</v>
      </c>
      <c r="O4211" s="80">
        <v>1484.98773</v>
      </c>
      <c r="P4211" s="80">
        <v>1490.46701</v>
      </c>
      <c r="Q4211" s="80">
        <v>1497.15143</v>
      </c>
      <c r="R4211" s="80">
        <v>1504.94425</v>
      </c>
      <c r="S4211" s="80">
        <v>1515.02493</v>
      </c>
      <c r="T4211" s="80">
        <v>1525.88989</v>
      </c>
      <c r="U4211" s="80">
        <v>1537.51311</v>
      </c>
      <c r="V4211" s="80">
        <v>1550.69268</v>
      </c>
      <c r="W4211" s="80">
        <v>1564.91478</v>
      </c>
      <c r="X4211" s="80">
        <v>1580.4353</v>
      </c>
      <c r="Y4211" s="80">
        <v>1597.35531</v>
      </c>
      <c r="Z4211" s="80">
        <v>1615.71485</v>
      </c>
      <c r="AA4211" s="80">
        <v>1635.45635</v>
      </c>
      <c r="AB4211" s="80">
        <v>1656.68743</v>
      </c>
      <c r="AC4211" s="80">
        <v>1679.72957</v>
      </c>
      <c r="AD4211" s="80">
        <v>1704.7563</v>
      </c>
      <c r="AE4211" s="80">
        <v>1732.3081</v>
      </c>
      <c r="AF4211" s="80">
        <v>1760.93107</v>
      </c>
      <c r="AG4211" s="80">
        <v>1646.28667</v>
      </c>
      <c r="AH4211" s="80">
        <v>1681.71616</v>
      </c>
      <c r="AI4211" s="80">
        <v>1720.04691</v>
      </c>
      <c r="AJ4211" s="80">
        <v>1760.98581</v>
      </c>
      <c r="AK4211" s="80">
        <v>1806.33159</v>
      </c>
      <c r="AL4211" s="80">
        <v>1563.00958</v>
      </c>
      <c r="AM4211" s="80">
        <v>1617.42985</v>
      </c>
      <c r="AN4211" s="80">
        <v>1677.12944</v>
      </c>
      <c r="AO4211" s="80">
        <v>1742.48619</v>
      </c>
      <c r="AP4211" s="80">
        <v>1746.28546</v>
      </c>
      <c r="AQ4211" s="80">
        <v>1744.44277</v>
      </c>
      <c r="AR4211" s="80">
        <v>1735.74695</v>
      </c>
      <c r="AS4211" s="80">
        <v>1718.9124</v>
      </c>
      <c r="AT4211" s="80">
        <v>1692.67194</v>
      </c>
      <c r="AU4211" s="80">
        <v>1655.32222</v>
      </c>
      <c r="AW4211" s="81">
        <v>17.0</v>
      </c>
      <c r="AX4211" s="81">
        <v>10.0</v>
      </c>
      <c r="AY4211" s="81">
        <v>48.0</v>
      </c>
      <c r="AZ4211" s="82">
        <v>1330.22098</v>
      </c>
      <c r="BA4211" s="82">
        <v>1331.76485</v>
      </c>
      <c r="BB4211" s="82">
        <v>1333.88298</v>
      </c>
      <c r="BC4211" s="82">
        <v>1336.68075</v>
      </c>
      <c r="BD4211" s="82">
        <v>1340.19937</v>
      </c>
      <c r="BE4211" s="82">
        <v>1344.7086</v>
      </c>
      <c r="BF4211" s="82">
        <v>1350.22097</v>
      </c>
      <c r="BG4211" s="82">
        <v>1356.95865</v>
      </c>
      <c r="BH4211" s="82">
        <v>1364.82455</v>
      </c>
      <c r="BI4211" s="82">
        <v>1374.99614</v>
      </c>
      <c r="BJ4211" s="82">
        <v>1385.97836</v>
      </c>
      <c r="BK4211" s="82">
        <v>1397.74709</v>
      </c>
      <c r="BL4211" s="82">
        <v>1411.115</v>
      </c>
      <c r="BM4211" s="82">
        <v>1425.54338</v>
      </c>
      <c r="BN4211" s="82">
        <v>1441.31268</v>
      </c>
      <c r="BO4211" s="82">
        <v>1458.50774</v>
      </c>
      <c r="BP4211" s="82">
        <v>1477.22467</v>
      </c>
      <c r="BQ4211" s="82">
        <v>1497.33417</v>
      </c>
      <c r="BR4211" s="82">
        <v>1518.93194</v>
      </c>
      <c r="BS4211" s="82">
        <v>1542.37011</v>
      </c>
      <c r="BT4211" s="82">
        <v>1567.80588</v>
      </c>
      <c r="BU4211" s="82">
        <v>1595.79611</v>
      </c>
      <c r="BV4211" s="82">
        <v>1624.80204</v>
      </c>
      <c r="BW4211" s="82">
        <v>1510.60432</v>
      </c>
      <c r="BX4211" s="82">
        <v>1546.55563</v>
      </c>
      <c r="BY4211" s="82">
        <v>1585.45244</v>
      </c>
      <c r="BZ4211" s="82">
        <v>1626.99032</v>
      </c>
      <c r="CA4211" s="82">
        <v>1673.03445</v>
      </c>
      <c r="CB4211" s="82">
        <v>1430.50866</v>
      </c>
      <c r="CC4211" s="82">
        <v>1485.80889</v>
      </c>
      <c r="CD4211" s="82">
        <v>1546.47404</v>
      </c>
      <c r="CE4211" s="82">
        <v>1612.88873</v>
      </c>
      <c r="CF4211" s="82">
        <v>1617.82402</v>
      </c>
      <c r="CG4211" s="82">
        <v>1617.18702</v>
      </c>
      <c r="CH4211" s="82">
        <v>1609.78746</v>
      </c>
      <c r="CI4211" s="82">
        <v>1594.3556</v>
      </c>
      <c r="CJ4211" s="82">
        <v>1569.65146</v>
      </c>
      <c r="CK4211" s="82">
        <v>1533.99582</v>
      </c>
    </row>
    <row r="4212" ht="14.25" customHeight="1">
      <c r="E4212" s="2"/>
      <c r="G4212" s="81">
        <v>17.0</v>
      </c>
      <c r="H4212" s="81">
        <v>10.0</v>
      </c>
      <c r="I4212" s="81">
        <v>49.0</v>
      </c>
      <c r="J4212" s="80">
        <v>1542.42031</v>
      </c>
      <c r="K4212" s="80">
        <v>1543.97164</v>
      </c>
      <c r="L4212" s="80">
        <v>1546.10048</v>
      </c>
      <c r="M4212" s="80">
        <v>1548.90557</v>
      </c>
      <c r="N4212" s="80">
        <v>1552.42953</v>
      </c>
      <c r="O4212" s="80">
        <v>1556.94291</v>
      </c>
      <c r="P4212" s="80">
        <v>1562.45185</v>
      </c>
      <c r="Q4212" s="80">
        <v>1569.17845</v>
      </c>
      <c r="R4212" s="80">
        <v>1577.00422</v>
      </c>
      <c r="S4212" s="80">
        <v>1587.13596</v>
      </c>
      <c r="T4212" s="80">
        <v>1598.05569</v>
      </c>
      <c r="U4212" s="80">
        <v>1609.73787</v>
      </c>
      <c r="V4212" s="80">
        <v>1622.95239</v>
      </c>
      <c r="W4212" s="80">
        <v>1637.22915</v>
      </c>
      <c r="X4212" s="80">
        <v>1652.79433</v>
      </c>
      <c r="Y4212" s="80">
        <v>1669.75859</v>
      </c>
      <c r="Z4212" s="80">
        <v>1688.16699</v>
      </c>
      <c r="AA4212" s="80">
        <v>1707.94382</v>
      </c>
      <c r="AB4212" s="80">
        <v>1729.21999</v>
      </c>
      <c r="AC4212" s="80">
        <v>1752.29449</v>
      </c>
      <c r="AD4212" s="80">
        <v>1777.38352</v>
      </c>
      <c r="AE4212" s="80">
        <v>1804.8815</v>
      </c>
      <c r="AF4212" s="80">
        <v>1833.61103</v>
      </c>
      <c r="AG4212" s="80">
        <v>1718.15962</v>
      </c>
      <c r="AH4212" s="80">
        <v>1753.67524</v>
      </c>
      <c r="AI4212" s="80">
        <v>1792.1117</v>
      </c>
      <c r="AJ4212" s="80">
        <v>1833.18484</v>
      </c>
      <c r="AK4212" s="80">
        <v>1878.65769</v>
      </c>
      <c r="AL4212" s="80">
        <v>1633.5903</v>
      </c>
      <c r="AM4212" s="80">
        <v>1688.15357</v>
      </c>
      <c r="AN4212" s="80">
        <v>1748.0076</v>
      </c>
      <c r="AO4212" s="80">
        <v>1813.52001</v>
      </c>
      <c r="AP4212" s="80">
        <v>1817.03474</v>
      </c>
      <c r="AQ4212" s="80">
        <v>1814.8443</v>
      </c>
      <c r="AR4212" s="80">
        <v>1805.74074</v>
      </c>
      <c r="AS4212" s="80">
        <v>1788.43167</v>
      </c>
      <c r="AT4212" s="80">
        <v>1761.62834</v>
      </c>
      <c r="AU4212" s="80">
        <v>1723.63468</v>
      </c>
      <c r="AW4212" s="81">
        <v>17.0</v>
      </c>
      <c r="AX4212" s="81">
        <v>10.0</v>
      </c>
      <c r="AY4212" s="81">
        <v>49.0</v>
      </c>
      <c r="AZ4212" s="82">
        <v>2137.02129</v>
      </c>
      <c r="BA4212" s="82">
        <v>2138.57506</v>
      </c>
      <c r="BB4212" s="82">
        <v>2140.70676</v>
      </c>
      <c r="BC4212" s="82">
        <v>2143.52247</v>
      </c>
      <c r="BD4212" s="82">
        <v>2147.06364</v>
      </c>
      <c r="BE4212" s="82">
        <v>2151.60177</v>
      </c>
      <c r="BF4212" s="82">
        <v>2157.14281</v>
      </c>
      <c r="BG4212" s="82">
        <v>2163.91563</v>
      </c>
      <c r="BH4212" s="82">
        <v>2171.80392</v>
      </c>
      <c r="BI4212" s="82">
        <v>2181.99526</v>
      </c>
      <c r="BJ4212" s="82">
        <v>2192.98637</v>
      </c>
      <c r="BK4212" s="82">
        <v>2204.76101</v>
      </c>
      <c r="BL4212" s="82">
        <v>2218.08904</v>
      </c>
      <c r="BM4212" s="82">
        <v>2232.46422</v>
      </c>
      <c r="BN4212" s="82">
        <v>2248.14489</v>
      </c>
      <c r="BO4212" s="82">
        <v>2265.20568</v>
      </c>
      <c r="BP4212" s="82">
        <v>2283.74204</v>
      </c>
      <c r="BQ4212" s="82">
        <v>2303.64533</v>
      </c>
      <c r="BR4212" s="82">
        <v>2324.98908</v>
      </c>
      <c r="BS4212" s="82">
        <v>2348.1265</v>
      </c>
      <c r="BT4212" s="82">
        <v>2373.24512</v>
      </c>
      <c r="BU4212" s="82">
        <v>2400.7511</v>
      </c>
      <c r="BV4212" s="82">
        <v>2429.30194</v>
      </c>
      <c r="BW4212" s="82">
        <v>2313.7877</v>
      </c>
      <c r="BX4212" s="82">
        <v>2349.38</v>
      </c>
      <c r="BY4212" s="82">
        <v>2387.8878</v>
      </c>
      <c r="BZ4212" s="82">
        <v>2429.19746</v>
      </c>
      <c r="CA4212" s="82">
        <v>2474.9057</v>
      </c>
      <c r="CB4212" s="82">
        <v>2230.03829</v>
      </c>
      <c r="CC4212" s="82">
        <v>2284.83866</v>
      </c>
      <c r="CD4212" s="82">
        <v>2344.93965</v>
      </c>
      <c r="CE4212" s="82">
        <v>2410.69157</v>
      </c>
      <c r="CF4212" s="82">
        <v>2414.42176</v>
      </c>
      <c r="CG4212" s="82">
        <v>2412.383</v>
      </c>
      <c r="CH4212" s="82">
        <v>2403.39123</v>
      </c>
      <c r="CI4212" s="82">
        <v>2386.18512</v>
      </c>
      <c r="CJ4212" s="82">
        <v>2359.52915</v>
      </c>
      <c r="CK4212" s="82">
        <v>2321.77727</v>
      </c>
    </row>
    <row r="4213" ht="14.25" customHeight="1">
      <c r="E4213" s="2"/>
      <c r="G4213" s="81">
        <v>17.0</v>
      </c>
      <c r="H4213" s="81">
        <v>10.0</v>
      </c>
      <c r="I4213" s="81">
        <v>50.0</v>
      </c>
      <c r="J4213" s="80">
        <v>1614.75868</v>
      </c>
      <c r="K4213" s="80">
        <v>1616.31998</v>
      </c>
      <c r="L4213" s="80">
        <v>1618.46251</v>
      </c>
      <c r="M4213" s="80">
        <v>1621.28563</v>
      </c>
      <c r="N4213" s="80">
        <v>1624.83225</v>
      </c>
      <c r="O4213" s="80">
        <v>1629.37464</v>
      </c>
      <c r="P4213" s="80">
        <v>1634.91339</v>
      </c>
      <c r="Q4213" s="80">
        <v>1641.68256</v>
      </c>
      <c r="R4213" s="80">
        <v>1649.54114</v>
      </c>
      <c r="S4213" s="80">
        <v>1659.72414</v>
      </c>
      <c r="T4213" s="80">
        <v>1670.69886</v>
      </c>
      <c r="U4213" s="80">
        <v>1682.44028</v>
      </c>
      <c r="V4213" s="80">
        <v>1695.68889</v>
      </c>
      <c r="W4213" s="80">
        <v>1710.0201</v>
      </c>
      <c r="X4213" s="80">
        <v>1725.62922</v>
      </c>
      <c r="Y4213" s="80">
        <v>1742.63684</v>
      </c>
      <c r="Z4213" s="80">
        <v>1761.09329</v>
      </c>
      <c r="AA4213" s="80">
        <v>1780.90392</v>
      </c>
      <c r="AB4213" s="80">
        <v>1802.2239</v>
      </c>
      <c r="AC4213" s="80">
        <v>1825.32878</v>
      </c>
      <c r="AD4213" s="80">
        <v>1850.47903</v>
      </c>
      <c r="AE4213" s="80">
        <v>1877.91746</v>
      </c>
      <c r="AF4213" s="80">
        <v>1906.754</v>
      </c>
      <c r="AG4213" s="80">
        <v>1790.48739</v>
      </c>
      <c r="AH4213" s="80">
        <v>1826.08728</v>
      </c>
      <c r="AI4213" s="80">
        <v>1864.62796</v>
      </c>
      <c r="AJ4213" s="80">
        <v>1905.83407</v>
      </c>
      <c r="AK4213" s="80">
        <v>1951.43193</v>
      </c>
      <c r="AL4213" s="80">
        <v>1704.59923</v>
      </c>
      <c r="AM4213" s="80">
        <v>1759.30296</v>
      </c>
      <c r="AN4213" s="80">
        <v>1819.3086</v>
      </c>
      <c r="AO4213" s="80">
        <v>1884.97318</v>
      </c>
      <c r="AP4213" s="80">
        <v>1888.19476</v>
      </c>
      <c r="AQ4213" s="80">
        <v>1885.647</v>
      </c>
      <c r="AR4213" s="80">
        <v>1876.12551</v>
      </c>
      <c r="AS4213" s="80">
        <v>1858.33105</v>
      </c>
      <c r="AT4213" s="80">
        <v>1830.95265</v>
      </c>
      <c r="AU4213" s="80">
        <v>1792.30201</v>
      </c>
      <c r="AW4213" s="81">
        <v>17.0</v>
      </c>
      <c r="AX4213" s="81">
        <v>10.0</v>
      </c>
      <c r="AY4213" s="81">
        <v>50.0</v>
      </c>
      <c r="AZ4213" s="82">
        <v>2146.15838</v>
      </c>
      <c r="BA4213" s="82">
        <v>2147.72214</v>
      </c>
      <c r="BB4213" s="82">
        <v>2149.86754</v>
      </c>
      <c r="BC4213" s="82">
        <v>2152.70135</v>
      </c>
      <c r="BD4213" s="82">
        <v>2156.26529</v>
      </c>
      <c r="BE4213" s="82">
        <v>2160.83259</v>
      </c>
      <c r="BF4213" s="82">
        <v>2166.40258</v>
      </c>
      <c r="BG4213" s="82">
        <v>2173.21895</v>
      </c>
      <c r="BH4213" s="82">
        <v>2181.13795</v>
      </c>
      <c r="BI4213" s="82">
        <v>2191.3815</v>
      </c>
      <c r="BJ4213" s="82">
        <v>2202.42998</v>
      </c>
      <c r="BK4213" s="82">
        <v>2214.26704</v>
      </c>
      <c r="BL4213" s="82">
        <v>2227.62749</v>
      </c>
      <c r="BM4213" s="82">
        <v>2242.06187</v>
      </c>
      <c r="BN4213" s="82">
        <v>2257.79017</v>
      </c>
      <c r="BO4213" s="82">
        <v>2274.90089</v>
      </c>
      <c r="BP4213" s="82">
        <v>2293.49675</v>
      </c>
      <c r="BQ4213" s="82">
        <v>2313.44172</v>
      </c>
      <c r="BR4213" s="82">
        <v>2334.84322</v>
      </c>
      <c r="BS4213" s="82">
        <v>2358.02341</v>
      </c>
      <c r="BT4213" s="82">
        <v>2383.22432</v>
      </c>
      <c r="BU4213" s="82">
        <v>2410.66842</v>
      </c>
      <c r="BV4213" s="82">
        <v>2439.37081</v>
      </c>
      <c r="BW4213" s="82">
        <v>2323.08193</v>
      </c>
      <c r="BX4213" s="82">
        <v>2358.77788</v>
      </c>
      <c r="BY4213" s="82">
        <v>2397.41496</v>
      </c>
      <c r="BZ4213" s="82">
        <v>2438.87168</v>
      </c>
      <c r="CA4213" s="82">
        <v>2484.72248</v>
      </c>
      <c r="CB4213" s="82">
        <v>2238.11703</v>
      </c>
      <c r="CC4213" s="82">
        <v>2293.08624</v>
      </c>
      <c r="CD4213" s="82">
        <v>2353.37085</v>
      </c>
      <c r="CE4213" s="82">
        <v>2419.31037</v>
      </c>
      <c r="CF4213" s="82">
        <v>2422.78407</v>
      </c>
      <c r="CG4213" s="82">
        <v>2420.43317</v>
      </c>
      <c r="CH4213" s="82">
        <v>2411.07941</v>
      </c>
      <c r="CI4213" s="82">
        <v>2393.45343</v>
      </c>
      <c r="CJ4213" s="82">
        <v>2366.29208</v>
      </c>
      <c r="CK4213" s="82">
        <v>2327.95846</v>
      </c>
    </row>
    <row r="4214" ht="14.25" customHeight="1">
      <c r="E4214" s="2"/>
      <c r="G4214" s="81">
        <v>17.0</v>
      </c>
      <c r="H4214" s="81">
        <v>10.0</v>
      </c>
      <c r="I4214" s="81">
        <v>51.0</v>
      </c>
      <c r="J4214" s="80">
        <v>1687.57857</v>
      </c>
      <c r="K4214" s="80">
        <v>1689.14994</v>
      </c>
      <c r="L4214" s="80">
        <v>1691.30629</v>
      </c>
      <c r="M4214" s="80">
        <v>1694.14761</v>
      </c>
      <c r="N4214" s="80">
        <v>1697.7171</v>
      </c>
      <c r="O4214" s="80">
        <v>1702.28877</v>
      </c>
      <c r="P4214" s="80">
        <v>1707.85746</v>
      </c>
      <c r="Q4214" s="80">
        <v>1714.66961</v>
      </c>
      <c r="R4214" s="80">
        <v>1722.56086</v>
      </c>
      <c r="S4214" s="80">
        <v>1732.79531</v>
      </c>
      <c r="T4214" s="80">
        <v>1743.82526</v>
      </c>
      <c r="U4214" s="80">
        <v>1755.62619</v>
      </c>
      <c r="V4214" s="80">
        <v>1768.90805</v>
      </c>
      <c r="W4214" s="80">
        <v>1783.29352</v>
      </c>
      <c r="X4214" s="80">
        <v>1798.94582</v>
      </c>
      <c r="Y4214" s="80">
        <v>1815.99593</v>
      </c>
      <c r="Z4214" s="80">
        <v>1834.49961</v>
      </c>
      <c r="AA4214" s="80">
        <v>1854.34248</v>
      </c>
      <c r="AB4214" s="80">
        <v>1875.705</v>
      </c>
      <c r="AC4214" s="80">
        <v>1898.83828</v>
      </c>
      <c r="AD4214" s="80">
        <v>1924.04866</v>
      </c>
      <c r="AE4214" s="80">
        <v>1951.42178</v>
      </c>
      <c r="AF4214" s="80">
        <v>1980.36578</v>
      </c>
      <c r="AG4214" s="80">
        <v>1863.27569</v>
      </c>
      <c r="AH4214" s="80">
        <v>1898.95799</v>
      </c>
      <c r="AI4214" s="80">
        <v>1937.60137</v>
      </c>
      <c r="AJ4214" s="80">
        <v>1978.93918</v>
      </c>
      <c r="AK4214" s="80">
        <v>2024.66002</v>
      </c>
      <c r="AL4214" s="80">
        <v>1776.04186</v>
      </c>
      <c r="AM4214" s="80">
        <v>1830.88351</v>
      </c>
      <c r="AN4214" s="80">
        <v>1891.03791</v>
      </c>
      <c r="AO4214" s="80">
        <v>1956.85116</v>
      </c>
      <c r="AP4214" s="80">
        <v>1959.77093</v>
      </c>
      <c r="AQ4214" s="80">
        <v>1956.85622</v>
      </c>
      <c r="AR4214" s="80">
        <v>1946.90654</v>
      </c>
      <c r="AS4214" s="80">
        <v>1928.61574</v>
      </c>
      <c r="AT4214" s="80">
        <v>1900.65</v>
      </c>
      <c r="AU4214" s="80">
        <v>1861.32926</v>
      </c>
      <c r="AW4214" s="81">
        <v>17.0</v>
      </c>
      <c r="AX4214" s="81">
        <v>10.0</v>
      </c>
      <c r="AY4214" s="81">
        <v>51.0</v>
      </c>
      <c r="AZ4214" s="82">
        <v>2155.39558</v>
      </c>
      <c r="BA4214" s="82">
        <v>2156.96942</v>
      </c>
      <c r="BB4214" s="82">
        <v>2159.12865</v>
      </c>
      <c r="BC4214" s="82">
        <v>2161.98073</v>
      </c>
      <c r="BD4214" s="82">
        <v>2165.56765</v>
      </c>
      <c r="BE4214" s="82">
        <v>2170.1644</v>
      </c>
      <c r="BF4214" s="82">
        <v>2175.76363</v>
      </c>
      <c r="BG4214" s="82">
        <v>2182.62396</v>
      </c>
      <c r="BH4214" s="82">
        <v>2190.57403</v>
      </c>
      <c r="BI4214" s="82">
        <v>2200.87033</v>
      </c>
      <c r="BJ4214" s="82">
        <v>2211.97676</v>
      </c>
      <c r="BK4214" s="82">
        <v>2223.87686</v>
      </c>
      <c r="BL4214" s="82">
        <v>2237.27021</v>
      </c>
      <c r="BM4214" s="82">
        <v>2251.76446</v>
      </c>
      <c r="BN4214" s="82">
        <v>2267.54101</v>
      </c>
      <c r="BO4214" s="82">
        <v>2284.70231</v>
      </c>
      <c r="BP4214" s="82">
        <v>2303.35843</v>
      </c>
      <c r="BQ4214" s="82">
        <v>2323.34576</v>
      </c>
      <c r="BR4214" s="82">
        <v>2344.80582</v>
      </c>
      <c r="BS4214" s="82">
        <v>2368.02952</v>
      </c>
      <c r="BT4214" s="82">
        <v>2393.31375</v>
      </c>
      <c r="BU4214" s="82">
        <v>2420.69619</v>
      </c>
      <c r="BV4214" s="82">
        <v>2449.55167</v>
      </c>
      <c r="BW4214" s="82">
        <v>2332.48095</v>
      </c>
      <c r="BX4214" s="82">
        <v>2368.28194</v>
      </c>
      <c r="BY4214" s="82">
        <v>2407.04993</v>
      </c>
      <c r="BZ4214" s="82">
        <v>2448.65552</v>
      </c>
      <c r="CA4214" s="82">
        <v>2494.65076</v>
      </c>
      <c r="CB4214" s="82">
        <v>2246.29142</v>
      </c>
      <c r="CC4214" s="82">
        <v>2301.43173</v>
      </c>
      <c r="CD4214" s="82">
        <v>2361.90242</v>
      </c>
      <c r="CE4214" s="82">
        <v>2428.03218</v>
      </c>
      <c r="CF4214" s="82">
        <v>2431.24803</v>
      </c>
      <c r="CG4214" s="82">
        <v>2428.58318</v>
      </c>
      <c r="CH4214" s="82">
        <v>2418.86519</v>
      </c>
      <c r="CI4214" s="82">
        <v>2400.81663</v>
      </c>
      <c r="CJ4214" s="82">
        <v>2373.14647</v>
      </c>
      <c r="CK4214" s="82">
        <v>2334.22704</v>
      </c>
    </row>
    <row r="4215" ht="14.25" customHeight="1">
      <c r="E4215" s="2"/>
      <c r="G4215" s="81">
        <v>17.0</v>
      </c>
      <c r="H4215" s="81">
        <v>10.0</v>
      </c>
      <c r="I4215" s="81">
        <v>52.0</v>
      </c>
      <c r="J4215" s="80">
        <v>1760.88589</v>
      </c>
      <c r="K4215" s="80">
        <v>1762.46742</v>
      </c>
      <c r="L4215" s="80">
        <v>1764.63771</v>
      </c>
      <c r="M4215" s="80">
        <v>1767.4974</v>
      </c>
      <c r="N4215" s="80">
        <v>1771.08997</v>
      </c>
      <c r="O4215" s="80">
        <v>1775.69121</v>
      </c>
      <c r="P4215" s="80">
        <v>1781.28997</v>
      </c>
      <c r="Q4215" s="80">
        <v>1788.14551</v>
      </c>
      <c r="R4215" s="80">
        <v>1796.0693</v>
      </c>
      <c r="S4215" s="80">
        <v>1806.3554</v>
      </c>
      <c r="T4215" s="80">
        <v>1817.44082</v>
      </c>
      <c r="U4215" s="80">
        <v>1829.30154</v>
      </c>
      <c r="V4215" s="80">
        <v>1842.61579</v>
      </c>
      <c r="W4215" s="80">
        <v>1857.05531</v>
      </c>
      <c r="X4215" s="80">
        <v>1872.75006</v>
      </c>
      <c r="Y4215" s="80">
        <v>1889.84177</v>
      </c>
      <c r="Z4215" s="80">
        <v>1908.39186</v>
      </c>
      <c r="AA4215" s="80">
        <v>1928.26543</v>
      </c>
      <c r="AB4215" s="80">
        <v>1949.66919</v>
      </c>
      <c r="AC4215" s="80">
        <v>1972.82887</v>
      </c>
      <c r="AD4215" s="80">
        <v>1998.0983</v>
      </c>
      <c r="AE4215" s="80">
        <v>2025.4003</v>
      </c>
      <c r="AF4215" s="80">
        <v>2054.45221</v>
      </c>
      <c r="AG4215" s="80">
        <v>1936.53029</v>
      </c>
      <c r="AH4215" s="80">
        <v>1972.29313</v>
      </c>
      <c r="AI4215" s="80">
        <v>2011.0377</v>
      </c>
      <c r="AJ4215" s="80">
        <v>2052.50594</v>
      </c>
      <c r="AK4215" s="80">
        <v>2098.34771</v>
      </c>
      <c r="AL4215" s="80">
        <v>1847.92376</v>
      </c>
      <c r="AM4215" s="80">
        <v>1902.90077</v>
      </c>
      <c r="AN4215" s="80">
        <v>1963.2011</v>
      </c>
      <c r="AO4215" s="80">
        <v>2029.1595</v>
      </c>
      <c r="AP4215" s="80">
        <v>2031.76872</v>
      </c>
      <c r="AQ4215" s="80">
        <v>2028.47737</v>
      </c>
      <c r="AR4215" s="80">
        <v>2018.08919</v>
      </c>
      <c r="AS4215" s="80">
        <v>1999.29102</v>
      </c>
      <c r="AT4215" s="80">
        <v>1970.72556</v>
      </c>
      <c r="AU4215" s="80">
        <v>1930.7215</v>
      </c>
      <c r="AW4215" s="81">
        <v>17.0</v>
      </c>
      <c r="AX4215" s="81">
        <v>10.0</v>
      </c>
      <c r="AY4215" s="81">
        <v>52.0</v>
      </c>
      <c r="AZ4215" s="82">
        <v>2164.73387</v>
      </c>
      <c r="BA4215" s="82">
        <v>2166.31789</v>
      </c>
      <c r="BB4215" s="82">
        <v>2168.49109</v>
      </c>
      <c r="BC4215" s="82">
        <v>2171.36161</v>
      </c>
      <c r="BD4215" s="82">
        <v>2174.97172</v>
      </c>
      <c r="BE4215" s="82">
        <v>2179.5982</v>
      </c>
      <c r="BF4215" s="82">
        <v>2185.22698</v>
      </c>
      <c r="BG4215" s="82">
        <v>2192.13168</v>
      </c>
      <c r="BH4215" s="82">
        <v>2200.11318</v>
      </c>
      <c r="BI4215" s="82">
        <v>2210.46276</v>
      </c>
      <c r="BJ4215" s="82">
        <v>2221.62773</v>
      </c>
      <c r="BK4215" s="82">
        <v>2233.59152</v>
      </c>
      <c r="BL4215" s="82">
        <v>2247.01825</v>
      </c>
      <c r="BM4215" s="82">
        <v>2261.57303</v>
      </c>
      <c r="BN4215" s="82">
        <v>2277.39846</v>
      </c>
      <c r="BO4215" s="82">
        <v>2294.61101</v>
      </c>
      <c r="BP4215" s="82">
        <v>2313.32814</v>
      </c>
      <c r="BQ4215" s="82">
        <v>2333.35851</v>
      </c>
      <c r="BR4215" s="82">
        <v>2354.87793</v>
      </c>
      <c r="BS4215" s="82">
        <v>2378.14591</v>
      </c>
      <c r="BT4215" s="82">
        <v>2403.51452</v>
      </c>
      <c r="BU4215" s="82">
        <v>2430.83551</v>
      </c>
      <c r="BV4215" s="82">
        <v>2459.84563</v>
      </c>
      <c r="BW4215" s="82">
        <v>2341.98578</v>
      </c>
      <c r="BX4215" s="82">
        <v>2377.89323</v>
      </c>
      <c r="BY4215" s="82">
        <v>2416.79378</v>
      </c>
      <c r="BZ4215" s="82">
        <v>2458.55004</v>
      </c>
      <c r="CA4215" s="82">
        <v>2504.69161</v>
      </c>
      <c r="CB4215" s="82">
        <v>2254.56238</v>
      </c>
      <c r="CC4215" s="82">
        <v>2309.87606</v>
      </c>
      <c r="CD4215" s="82">
        <v>2370.53534</v>
      </c>
      <c r="CE4215" s="82">
        <v>2436.858</v>
      </c>
      <c r="CF4215" s="82">
        <v>2439.81461</v>
      </c>
      <c r="CG4215" s="82">
        <v>2436.83399</v>
      </c>
      <c r="CH4215" s="82">
        <v>2426.74951</v>
      </c>
      <c r="CI4215" s="82">
        <v>2408.27559</v>
      </c>
      <c r="CJ4215" s="82">
        <v>2380.09318</v>
      </c>
      <c r="CK4215" s="82">
        <v>2340.58382</v>
      </c>
    </row>
    <row r="4216" ht="14.25" customHeight="1">
      <c r="E4216" s="2"/>
      <c r="G4216" s="81">
        <v>17.0</v>
      </c>
      <c r="H4216" s="81">
        <v>10.0</v>
      </c>
      <c r="I4216" s="81">
        <v>53.0</v>
      </c>
      <c r="J4216" s="80">
        <v>1834.68658</v>
      </c>
      <c r="K4216" s="80">
        <v>1836.27837</v>
      </c>
      <c r="L4216" s="80">
        <v>1838.46274</v>
      </c>
      <c r="M4216" s="80">
        <v>1841.34098</v>
      </c>
      <c r="N4216" s="80">
        <v>1844.95685</v>
      </c>
      <c r="O4216" s="80">
        <v>1849.58794</v>
      </c>
      <c r="P4216" s="80">
        <v>1855.2169</v>
      </c>
      <c r="Q4216" s="80">
        <v>1862.11625</v>
      </c>
      <c r="R4216" s="80">
        <v>1870.07244</v>
      </c>
      <c r="S4216" s="80">
        <v>1880.41038</v>
      </c>
      <c r="T4216" s="80">
        <v>1891.55151</v>
      </c>
      <c r="U4216" s="80">
        <v>1903.47231</v>
      </c>
      <c r="V4216" s="80">
        <v>1916.81809</v>
      </c>
      <c r="W4216" s="80">
        <v>1931.31147</v>
      </c>
      <c r="X4216" s="80">
        <v>1947.04792</v>
      </c>
      <c r="Y4216" s="80">
        <v>1964.18034</v>
      </c>
      <c r="Z4216" s="80">
        <v>1982.77602</v>
      </c>
      <c r="AA4216" s="80">
        <v>2002.67872</v>
      </c>
      <c r="AB4216" s="80">
        <v>2024.12243</v>
      </c>
      <c r="AC4216" s="80">
        <v>2047.3065</v>
      </c>
      <c r="AD4216" s="80">
        <v>2072.63388</v>
      </c>
      <c r="AE4216" s="80">
        <v>2099.85894</v>
      </c>
      <c r="AF4216" s="80">
        <v>2129.01923</v>
      </c>
      <c r="AG4216" s="80">
        <v>2010.25702</v>
      </c>
      <c r="AH4216" s="80">
        <v>2046.09852</v>
      </c>
      <c r="AI4216" s="80">
        <v>2084.94277</v>
      </c>
      <c r="AJ4216" s="80">
        <v>2126.54017</v>
      </c>
      <c r="AK4216" s="80">
        <v>2172.50082</v>
      </c>
      <c r="AL4216" s="80">
        <v>1920.25055</v>
      </c>
      <c r="AM4216" s="80">
        <v>1975.36036</v>
      </c>
      <c r="AN4216" s="80">
        <v>2035.80376</v>
      </c>
      <c r="AO4216" s="80">
        <v>2101.90378</v>
      </c>
      <c r="AP4216" s="80">
        <v>2104.19367</v>
      </c>
      <c r="AQ4216" s="80">
        <v>2100.51593</v>
      </c>
      <c r="AR4216" s="80">
        <v>2089.67884</v>
      </c>
      <c r="AS4216" s="80">
        <v>2070.3622</v>
      </c>
      <c r="AT4216" s="80">
        <v>2041.18456</v>
      </c>
      <c r="AU4216" s="80">
        <v>2000.48386</v>
      </c>
      <c r="AW4216" s="81">
        <v>17.0</v>
      </c>
      <c r="AX4216" s="81">
        <v>10.0</v>
      </c>
      <c r="AY4216" s="81">
        <v>53.0</v>
      </c>
      <c r="AZ4216" s="82">
        <v>2174.17426</v>
      </c>
      <c r="BA4216" s="82">
        <v>2175.76855</v>
      </c>
      <c r="BB4216" s="82">
        <v>2177.95585</v>
      </c>
      <c r="BC4216" s="82">
        <v>2180.84499</v>
      </c>
      <c r="BD4216" s="82">
        <v>2184.47852</v>
      </c>
      <c r="BE4216" s="82">
        <v>2189.135</v>
      </c>
      <c r="BF4216" s="82">
        <v>2194.79363</v>
      </c>
      <c r="BG4216" s="82">
        <v>2201.74313</v>
      </c>
      <c r="BH4216" s="82">
        <v>2209.75641</v>
      </c>
      <c r="BI4216" s="82">
        <v>2220.15982</v>
      </c>
      <c r="BJ4216" s="82">
        <v>2231.38393</v>
      </c>
      <c r="BK4216" s="82">
        <v>2243.41204</v>
      </c>
      <c r="BL4216" s="82">
        <v>2256.87263</v>
      </c>
      <c r="BM4216" s="82">
        <v>2271.48863</v>
      </c>
      <c r="BN4216" s="82">
        <v>2287.36358</v>
      </c>
      <c r="BO4216" s="82">
        <v>2304.62805</v>
      </c>
      <c r="BP4216" s="82">
        <v>2323.40696</v>
      </c>
      <c r="BQ4216" s="82">
        <v>2343.48106</v>
      </c>
      <c r="BR4216" s="82">
        <v>2365.06066</v>
      </c>
      <c r="BS4216" s="82">
        <v>2388.37367</v>
      </c>
      <c r="BT4216" s="82">
        <v>2413.82772</v>
      </c>
      <c r="BU4216" s="82">
        <v>2441.08747</v>
      </c>
      <c r="BV4216" s="82">
        <v>2470.2538</v>
      </c>
      <c r="BW4216" s="82">
        <v>2351.59746</v>
      </c>
      <c r="BX4216" s="82">
        <v>2387.61281</v>
      </c>
      <c r="BY4216" s="82">
        <v>2426.64756</v>
      </c>
      <c r="BZ4216" s="82">
        <v>2468.55634</v>
      </c>
      <c r="CA4216" s="82">
        <v>2514.84615</v>
      </c>
      <c r="CB4216" s="82">
        <v>2262.93085</v>
      </c>
      <c r="CC4216" s="82">
        <v>2318.42021</v>
      </c>
      <c r="CD4216" s="82">
        <v>2379.27058</v>
      </c>
      <c r="CE4216" s="82">
        <v>2445.78883</v>
      </c>
      <c r="CF4216" s="82">
        <v>2448.48479</v>
      </c>
      <c r="CG4216" s="82">
        <v>2445.18655</v>
      </c>
      <c r="CH4216" s="82">
        <v>2434.7333</v>
      </c>
      <c r="CI4216" s="82">
        <v>2415.83123</v>
      </c>
      <c r="CJ4216" s="82">
        <v>2387.13306</v>
      </c>
      <c r="CK4216" s="82">
        <v>2347.02958</v>
      </c>
    </row>
    <row r="4217" ht="14.25" customHeight="1">
      <c r="E4217" s="2"/>
      <c r="G4217" s="81">
        <v>17.0</v>
      </c>
      <c r="H4217" s="81">
        <v>10.0</v>
      </c>
      <c r="I4217" s="81">
        <v>54.0</v>
      </c>
      <c r="J4217" s="80">
        <v>1908.98669</v>
      </c>
      <c r="K4217" s="80">
        <v>1910.58883</v>
      </c>
      <c r="L4217" s="80">
        <v>1912.78741</v>
      </c>
      <c r="M4217" s="80">
        <v>1915.68438</v>
      </c>
      <c r="N4217" s="80">
        <v>1919.32378</v>
      </c>
      <c r="O4217" s="80">
        <v>1923.98499</v>
      </c>
      <c r="P4217" s="80">
        <v>1929.64429</v>
      </c>
      <c r="Q4217" s="80">
        <v>1936.58786</v>
      </c>
      <c r="R4217" s="80">
        <v>1944.57632</v>
      </c>
      <c r="S4217" s="80">
        <v>1954.96632</v>
      </c>
      <c r="T4217" s="80">
        <v>1966.1634</v>
      </c>
      <c r="U4217" s="80">
        <v>1978.14456</v>
      </c>
      <c r="V4217" s="80">
        <v>1991.52101</v>
      </c>
      <c r="W4217" s="80">
        <v>2006.06805</v>
      </c>
      <c r="X4217" s="80">
        <v>2021.84545</v>
      </c>
      <c r="Y4217" s="80">
        <v>2039.0177</v>
      </c>
      <c r="Z4217" s="80">
        <v>2057.65813</v>
      </c>
      <c r="AA4217" s="80">
        <v>2077.5884</v>
      </c>
      <c r="AB4217" s="80">
        <v>2099.07076</v>
      </c>
      <c r="AC4217" s="80">
        <v>2122.27719</v>
      </c>
      <c r="AD4217" s="80">
        <v>2147.66143</v>
      </c>
      <c r="AE4217" s="80">
        <v>2174.80367</v>
      </c>
      <c r="AF4217" s="80">
        <v>2204.07282</v>
      </c>
      <c r="AG4217" s="80">
        <v>2084.46179</v>
      </c>
      <c r="AH4217" s="80">
        <v>2120.38006</v>
      </c>
      <c r="AI4217" s="80">
        <v>2159.32248</v>
      </c>
      <c r="AJ4217" s="80">
        <v>2201.04776</v>
      </c>
      <c r="AK4217" s="80">
        <v>2247.12522</v>
      </c>
      <c r="AL4217" s="80">
        <v>1993.02791</v>
      </c>
      <c r="AM4217" s="80">
        <v>2048.26796</v>
      </c>
      <c r="AN4217" s="80">
        <v>2108.85157</v>
      </c>
      <c r="AO4217" s="80">
        <v>2175.08966</v>
      </c>
      <c r="AP4217" s="80">
        <v>2177.05138</v>
      </c>
      <c r="AQ4217" s="80">
        <v>2172.97743</v>
      </c>
      <c r="AR4217" s="80">
        <v>2161.68096</v>
      </c>
      <c r="AS4217" s="80">
        <v>2141.83466</v>
      </c>
      <c r="AT4217" s="80">
        <v>2112.03229</v>
      </c>
      <c r="AU4217" s="80">
        <v>2070.62154</v>
      </c>
      <c r="AW4217" s="81">
        <v>17.0</v>
      </c>
      <c r="AX4217" s="81">
        <v>10.0</v>
      </c>
      <c r="AY4217" s="81">
        <v>54.0</v>
      </c>
      <c r="AZ4217" s="82">
        <v>2183.71778</v>
      </c>
      <c r="BA4217" s="82">
        <v>2185.32244</v>
      </c>
      <c r="BB4217" s="82">
        <v>2187.52396</v>
      </c>
      <c r="BC4217" s="82">
        <v>2190.4319</v>
      </c>
      <c r="BD4217" s="82">
        <v>2194.08907</v>
      </c>
      <c r="BE4217" s="82">
        <v>2198.77585</v>
      </c>
      <c r="BF4217" s="82">
        <v>2204.46462</v>
      </c>
      <c r="BG4217" s="82">
        <v>2211.45933</v>
      </c>
      <c r="BH4217" s="82">
        <v>2219.50476</v>
      </c>
      <c r="BI4217" s="82">
        <v>2229.96256</v>
      </c>
      <c r="BJ4217" s="82">
        <v>2241.24641</v>
      </c>
      <c r="BK4217" s="82">
        <v>2253.3395</v>
      </c>
      <c r="BL4217" s="82">
        <v>2266.83444</v>
      </c>
      <c r="BM4217" s="82">
        <v>2281.51234</v>
      </c>
      <c r="BN4217" s="82">
        <v>2297.43743</v>
      </c>
      <c r="BO4217" s="82">
        <v>2314.7545</v>
      </c>
      <c r="BP4217" s="82">
        <v>2333.59597</v>
      </c>
      <c r="BQ4217" s="82">
        <v>2353.71449</v>
      </c>
      <c r="BR4217" s="82">
        <v>2375.3551</v>
      </c>
      <c r="BS4217" s="82">
        <v>2398.71392</v>
      </c>
      <c r="BT4217" s="82">
        <v>2424.25447</v>
      </c>
      <c r="BU4217" s="82">
        <v>2451.45319</v>
      </c>
      <c r="BV4217" s="82">
        <v>2480.77732</v>
      </c>
      <c r="BW4217" s="82">
        <v>2361.31705</v>
      </c>
      <c r="BX4217" s="82">
        <v>2397.44173</v>
      </c>
      <c r="BY4217" s="82">
        <v>2436.61238</v>
      </c>
      <c r="BZ4217" s="82">
        <v>2478.67552</v>
      </c>
      <c r="CA4217" s="82">
        <v>2525.1155</v>
      </c>
      <c r="CB4217" s="82">
        <v>2271.39778</v>
      </c>
      <c r="CC4217" s="82">
        <v>2327.06512</v>
      </c>
      <c r="CD4217" s="82">
        <v>2388.10913</v>
      </c>
      <c r="CE4217" s="82">
        <v>2454.82568</v>
      </c>
      <c r="CF4217" s="82">
        <v>2457.25956</v>
      </c>
      <c r="CG4217" s="82">
        <v>2453.64183</v>
      </c>
      <c r="CH4217" s="82">
        <v>2442.8175</v>
      </c>
      <c r="CI4217" s="82">
        <v>2423.48443</v>
      </c>
      <c r="CJ4217" s="82">
        <v>2394.26698</v>
      </c>
      <c r="CK4217" s="82">
        <v>2353.56515</v>
      </c>
    </row>
    <row r="4218" ht="14.25" customHeight="1">
      <c r="E4218" s="2"/>
      <c r="G4218" s="81">
        <v>17.0</v>
      </c>
      <c r="H4218" s="81">
        <v>10.0</v>
      </c>
      <c r="I4218" s="81">
        <v>55.0</v>
      </c>
      <c r="J4218" s="80">
        <v>1983.79231</v>
      </c>
      <c r="K4218" s="80">
        <v>1985.40491</v>
      </c>
      <c r="L4218" s="80">
        <v>1987.61783</v>
      </c>
      <c r="M4218" s="80">
        <v>1990.5337</v>
      </c>
      <c r="N4218" s="80">
        <v>1994.19684</v>
      </c>
      <c r="O4218" s="80">
        <v>1998.88847</v>
      </c>
      <c r="P4218" s="80">
        <v>2004.57825</v>
      </c>
      <c r="Q4218" s="80">
        <v>2011.56647</v>
      </c>
      <c r="R4218" s="80">
        <v>2019.58706</v>
      </c>
      <c r="S4218" s="80">
        <v>2030.02932</v>
      </c>
      <c r="T4218" s="80">
        <v>2041.2826</v>
      </c>
      <c r="U4218" s="80">
        <v>2053.32442</v>
      </c>
      <c r="V4218" s="80">
        <v>2066.73068</v>
      </c>
      <c r="W4218" s="80">
        <v>2081.33117</v>
      </c>
      <c r="X4218" s="80">
        <v>2097.14878</v>
      </c>
      <c r="Y4218" s="80">
        <v>2114.35995</v>
      </c>
      <c r="Z4218" s="80">
        <v>2133.0443</v>
      </c>
      <c r="AA4218" s="80">
        <v>2153.00057</v>
      </c>
      <c r="AB4218" s="80">
        <v>2174.52028</v>
      </c>
      <c r="AC4218" s="80">
        <v>2197.74704</v>
      </c>
      <c r="AD4218" s="80">
        <v>2223.18703</v>
      </c>
      <c r="AE4218" s="80">
        <v>2250.24054</v>
      </c>
      <c r="AF4218" s="80">
        <v>2279.61903</v>
      </c>
      <c r="AG4218" s="80">
        <v>2159.15056</v>
      </c>
      <c r="AH4218" s="80">
        <v>2195.14372</v>
      </c>
      <c r="AI4218" s="80">
        <v>2234.18277</v>
      </c>
      <c r="AJ4218" s="80">
        <v>2276.03465</v>
      </c>
      <c r="AK4218" s="80">
        <v>2322.22687</v>
      </c>
      <c r="AL4218" s="80">
        <v>2066.26159</v>
      </c>
      <c r="AM4218" s="80">
        <v>2121.6293</v>
      </c>
      <c r="AN4218" s="80">
        <v>2182.35025</v>
      </c>
      <c r="AO4218" s="80">
        <v>2248.72287</v>
      </c>
      <c r="AP4218" s="80">
        <v>2250.34751</v>
      </c>
      <c r="AQ4218" s="80">
        <v>2245.86744</v>
      </c>
      <c r="AR4218" s="80">
        <v>2234.10105</v>
      </c>
      <c r="AS4218" s="80">
        <v>2213.71383</v>
      </c>
      <c r="AT4218" s="80">
        <v>2183.27409</v>
      </c>
      <c r="AU4218" s="80">
        <v>2141.13979</v>
      </c>
      <c r="AW4218" s="81">
        <v>17.0</v>
      </c>
      <c r="AX4218" s="81">
        <v>10.0</v>
      </c>
      <c r="AY4218" s="81">
        <v>55.0</v>
      </c>
      <c r="AZ4218" s="82">
        <v>2193.36544</v>
      </c>
      <c r="BA4218" s="82">
        <v>2194.98057</v>
      </c>
      <c r="BB4218" s="82">
        <v>2197.19646</v>
      </c>
      <c r="BC4218" s="82">
        <v>2200.12337</v>
      </c>
      <c r="BD4218" s="82">
        <v>2203.8044</v>
      </c>
      <c r="BE4218" s="82">
        <v>2208.52176</v>
      </c>
      <c r="BF4218" s="82">
        <v>2214.24099</v>
      </c>
      <c r="BG4218" s="82">
        <v>2221.28135</v>
      </c>
      <c r="BH4218" s="82">
        <v>2229.35929</v>
      </c>
      <c r="BI4218" s="82">
        <v>2239.87203</v>
      </c>
      <c r="BJ4218" s="82">
        <v>2251.21623</v>
      </c>
      <c r="BK4218" s="82">
        <v>2263.37496</v>
      </c>
      <c r="BL4218" s="82">
        <v>2276.90473</v>
      </c>
      <c r="BM4218" s="82">
        <v>2291.64522</v>
      </c>
      <c r="BN4218" s="82">
        <v>2307.62111</v>
      </c>
      <c r="BO4218" s="82">
        <v>2324.99147</v>
      </c>
      <c r="BP4218" s="82">
        <v>2343.89629</v>
      </c>
      <c r="BQ4218" s="82">
        <v>2364.05991</v>
      </c>
      <c r="BR4218" s="82">
        <v>2385.76237</v>
      </c>
      <c r="BS4218" s="82">
        <v>2409.16777</v>
      </c>
      <c r="BT4218" s="82">
        <v>2434.79591</v>
      </c>
      <c r="BU4218" s="82">
        <v>2461.93379</v>
      </c>
      <c r="BV4218" s="82">
        <v>2491.41733</v>
      </c>
      <c r="BW4218" s="82">
        <v>2371.14561</v>
      </c>
      <c r="BX4218" s="82">
        <v>2407.38109</v>
      </c>
      <c r="BY4218" s="82">
        <v>2446.68931</v>
      </c>
      <c r="BZ4218" s="82">
        <v>2488.90869</v>
      </c>
      <c r="CA4218" s="82">
        <v>2535.50079</v>
      </c>
      <c r="CB4218" s="82">
        <v>2279.96412</v>
      </c>
      <c r="CC4218" s="82">
        <v>2335.81178</v>
      </c>
      <c r="CD4218" s="82">
        <v>2397.05199</v>
      </c>
      <c r="CE4218" s="82">
        <v>2463.96959</v>
      </c>
      <c r="CF4218" s="82">
        <v>2466.13995</v>
      </c>
      <c r="CG4218" s="82">
        <v>2462.20082</v>
      </c>
      <c r="CH4218" s="82">
        <v>2451.00305</v>
      </c>
      <c r="CI4218" s="82">
        <v>2431.23613</v>
      </c>
      <c r="CJ4218" s="82">
        <v>2401.49581</v>
      </c>
      <c r="CK4218" s="82">
        <v>2360.19136</v>
      </c>
    </row>
    <row r="4219" ht="14.25" customHeight="1">
      <c r="E4219" s="2"/>
      <c r="G4219" s="81">
        <v>17.0</v>
      </c>
      <c r="H4219" s="81">
        <v>10.0</v>
      </c>
      <c r="I4219" s="81">
        <v>56.0</v>
      </c>
      <c r="J4219" s="80">
        <v>2059.10961</v>
      </c>
      <c r="K4219" s="80">
        <v>2060.73276</v>
      </c>
      <c r="L4219" s="80">
        <v>2062.96016</v>
      </c>
      <c r="M4219" s="80">
        <v>2065.89512</v>
      </c>
      <c r="N4219" s="80">
        <v>2069.58223</v>
      </c>
      <c r="O4219" s="80">
        <v>2074.30455</v>
      </c>
      <c r="P4219" s="80">
        <v>2080.02497</v>
      </c>
      <c r="Q4219" s="80">
        <v>2087.05825</v>
      </c>
      <c r="R4219" s="80">
        <v>2095.11085</v>
      </c>
      <c r="S4219" s="80">
        <v>2105.60557</v>
      </c>
      <c r="T4219" s="80">
        <v>2116.91531</v>
      </c>
      <c r="U4219" s="80">
        <v>2129.01809</v>
      </c>
      <c r="V4219" s="80">
        <v>2142.45327</v>
      </c>
      <c r="W4219" s="80">
        <v>2157.10703</v>
      </c>
      <c r="X4219" s="80">
        <v>2172.96409</v>
      </c>
      <c r="Y4219" s="80">
        <v>2190.21329</v>
      </c>
      <c r="Z4219" s="80">
        <v>2208.94073</v>
      </c>
      <c r="AA4219" s="80">
        <v>2228.9214</v>
      </c>
      <c r="AB4219" s="80">
        <v>2250.47715</v>
      </c>
      <c r="AC4219" s="80">
        <v>2273.7222</v>
      </c>
      <c r="AD4219" s="80">
        <v>2299.21684</v>
      </c>
      <c r="AE4219" s="80">
        <v>2326.17567</v>
      </c>
      <c r="AF4219" s="80">
        <v>2355.66397</v>
      </c>
      <c r="AG4219" s="80">
        <v>2234.32937</v>
      </c>
      <c r="AH4219" s="80">
        <v>2270.39551</v>
      </c>
      <c r="AI4219" s="80">
        <v>2309.52967</v>
      </c>
      <c r="AJ4219" s="80">
        <v>2351.50688</v>
      </c>
      <c r="AK4219" s="80">
        <v>2397.81178</v>
      </c>
      <c r="AL4219" s="80">
        <v>2139.9574</v>
      </c>
      <c r="AM4219" s="80">
        <v>2195.45018</v>
      </c>
      <c r="AN4219" s="80">
        <v>2256.30559</v>
      </c>
      <c r="AO4219" s="80">
        <v>2322.80918</v>
      </c>
      <c r="AP4219" s="80">
        <v>2324.08777</v>
      </c>
      <c r="AQ4219" s="80">
        <v>2319.19163</v>
      </c>
      <c r="AR4219" s="80">
        <v>2306.94469</v>
      </c>
      <c r="AS4219" s="80">
        <v>2286.00521</v>
      </c>
      <c r="AT4219" s="80">
        <v>2254.91536</v>
      </c>
      <c r="AU4219" s="80">
        <v>2212.0439</v>
      </c>
      <c r="AW4219" s="81">
        <v>17.0</v>
      </c>
      <c r="AX4219" s="81">
        <v>10.0</v>
      </c>
      <c r="AY4219" s="81">
        <v>56.0</v>
      </c>
      <c r="AZ4219" s="82">
        <v>2203.1183</v>
      </c>
      <c r="BA4219" s="82">
        <v>2204.744</v>
      </c>
      <c r="BB4219" s="82">
        <v>2206.97439</v>
      </c>
      <c r="BC4219" s="82">
        <v>2209.92045</v>
      </c>
      <c r="BD4219" s="82">
        <v>2213.62558</v>
      </c>
      <c r="BE4219" s="82">
        <v>2218.3738</v>
      </c>
      <c r="BF4219" s="82">
        <v>2224.1238</v>
      </c>
      <c r="BG4219" s="82">
        <v>2231.21024</v>
      </c>
      <c r="BH4219" s="82">
        <v>2239.32107</v>
      </c>
      <c r="BI4219" s="82">
        <v>2249.88931</v>
      </c>
      <c r="BJ4219" s="82">
        <v>2261.29447</v>
      </c>
      <c r="BK4219" s="82">
        <v>2273.5195</v>
      </c>
      <c r="BL4219" s="82">
        <v>2287.08461</v>
      </c>
      <c r="BM4219" s="82">
        <v>2301.88839</v>
      </c>
      <c r="BN4219" s="82">
        <v>2317.91571</v>
      </c>
      <c r="BO4219" s="82">
        <v>2335.34006</v>
      </c>
      <c r="BP4219" s="82">
        <v>2354.30901</v>
      </c>
      <c r="BQ4219" s="82">
        <v>2374.51845</v>
      </c>
      <c r="BR4219" s="82">
        <v>2396.28359</v>
      </c>
      <c r="BS4219" s="82">
        <v>2419.73635</v>
      </c>
      <c r="BT4219" s="82">
        <v>2445.45317</v>
      </c>
      <c r="BU4219" s="82">
        <v>2472.53044</v>
      </c>
      <c r="BV4219" s="82">
        <v>2502.17499</v>
      </c>
      <c r="BW4219" s="82">
        <v>2381.08423</v>
      </c>
      <c r="BX4219" s="82">
        <v>2417.43198</v>
      </c>
      <c r="BY4219" s="82">
        <v>2456.87948</v>
      </c>
      <c r="BZ4219" s="82">
        <v>2499.25698</v>
      </c>
      <c r="CA4219" s="82">
        <v>2546.00316</v>
      </c>
      <c r="CB4219" s="82">
        <v>2288.63085</v>
      </c>
      <c r="CC4219" s="82">
        <v>2344.66119</v>
      </c>
      <c r="CD4219" s="82">
        <v>2406.10019</v>
      </c>
      <c r="CE4219" s="82">
        <v>2473.22159</v>
      </c>
      <c r="CF4219" s="82">
        <v>2475.12696</v>
      </c>
      <c r="CG4219" s="82">
        <v>2470.86452</v>
      </c>
      <c r="CH4219" s="82">
        <v>2459.29094</v>
      </c>
      <c r="CI4219" s="82">
        <v>2439.08726</v>
      </c>
      <c r="CJ4219" s="82">
        <v>2408.82044</v>
      </c>
      <c r="CK4219" s="82">
        <v>2366.90903</v>
      </c>
    </row>
    <row r="4220" ht="14.25" customHeight="1">
      <c r="E4220" s="2"/>
      <c r="G4220" s="81">
        <v>17.0</v>
      </c>
      <c r="H4220" s="81">
        <v>10.0</v>
      </c>
      <c r="I4220" s="81">
        <v>57.0</v>
      </c>
      <c r="J4220" s="80">
        <v>2134.94482</v>
      </c>
      <c r="K4220" s="80">
        <v>2136.57862</v>
      </c>
      <c r="L4220" s="80">
        <v>2138.82065</v>
      </c>
      <c r="M4220" s="80">
        <v>2141.77486</v>
      </c>
      <c r="N4220" s="80">
        <v>2145.48617</v>
      </c>
      <c r="O4220" s="80">
        <v>2150.23949</v>
      </c>
      <c r="P4220" s="80">
        <v>2155.99068</v>
      </c>
      <c r="Q4220" s="80">
        <v>2163.06946</v>
      </c>
      <c r="R4220" s="80">
        <v>2171.15392</v>
      </c>
      <c r="S4220" s="80">
        <v>2181.70133</v>
      </c>
      <c r="T4220" s="80">
        <v>2193.06778</v>
      </c>
      <c r="U4220" s="80">
        <v>2205.23182</v>
      </c>
      <c r="V4220" s="80">
        <v>2218.69505</v>
      </c>
      <c r="W4220" s="80">
        <v>2233.40188</v>
      </c>
      <c r="X4220" s="80">
        <v>2249.29763</v>
      </c>
      <c r="Y4220" s="80">
        <v>2266.58396</v>
      </c>
      <c r="Z4220" s="80">
        <v>2285.35365</v>
      </c>
      <c r="AA4220" s="80">
        <v>2305.35713</v>
      </c>
      <c r="AB4220" s="80">
        <v>2326.9476</v>
      </c>
      <c r="AC4220" s="80">
        <v>2350.20888</v>
      </c>
      <c r="AD4220" s="80">
        <v>2375.75706</v>
      </c>
      <c r="AE4220" s="80">
        <v>2402.61522</v>
      </c>
      <c r="AF4220" s="80">
        <v>2432.21385</v>
      </c>
      <c r="AG4220" s="80">
        <v>2310.00431</v>
      </c>
      <c r="AH4220" s="80">
        <v>2346.14152</v>
      </c>
      <c r="AI4220" s="80">
        <v>2385.36927</v>
      </c>
      <c r="AJ4220" s="80">
        <v>2427.47052</v>
      </c>
      <c r="AK4220" s="80">
        <v>2473.88603</v>
      </c>
      <c r="AL4220" s="80">
        <v>2214.1212</v>
      </c>
      <c r="AM4220" s="80">
        <v>2269.73646</v>
      </c>
      <c r="AN4220" s="80">
        <v>2330.72346</v>
      </c>
      <c r="AO4220" s="80">
        <v>2397.35444</v>
      </c>
      <c r="AP4220" s="80">
        <v>2398.27795</v>
      </c>
      <c r="AQ4220" s="80">
        <v>2392.95569</v>
      </c>
      <c r="AR4220" s="80">
        <v>2380.21752</v>
      </c>
      <c r="AS4220" s="80">
        <v>2358.71434</v>
      </c>
      <c r="AT4220" s="80">
        <v>2326.96155</v>
      </c>
      <c r="AU4220" s="80">
        <v>2283.33922</v>
      </c>
      <c r="AW4220" s="81">
        <v>17.0</v>
      </c>
      <c r="AX4220" s="81">
        <v>10.0</v>
      </c>
      <c r="AY4220" s="81">
        <v>57.0</v>
      </c>
      <c r="AZ4220" s="82">
        <v>2212.97741</v>
      </c>
      <c r="BA4220" s="82">
        <v>2214.61378</v>
      </c>
      <c r="BB4220" s="82">
        <v>2216.85881</v>
      </c>
      <c r="BC4220" s="82">
        <v>2219.82421</v>
      </c>
      <c r="BD4220" s="82">
        <v>2223.55364</v>
      </c>
      <c r="BE4220" s="82">
        <v>2228.33304</v>
      </c>
      <c r="BF4220" s="82">
        <v>2234.11411</v>
      </c>
      <c r="BG4220" s="82">
        <v>2241.24707</v>
      </c>
      <c r="BH4220" s="82">
        <v>2249.39116</v>
      </c>
      <c r="BI4220" s="82">
        <v>2260.01547</v>
      </c>
      <c r="BJ4220" s="82">
        <v>2271.48221</v>
      </c>
      <c r="BK4220" s="82">
        <v>2283.77421</v>
      </c>
      <c r="BL4220" s="82">
        <v>2297.37516</v>
      </c>
      <c r="BM4220" s="82">
        <v>2312.24294</v>
      </c>
      <c r="BN4220" s="82">
        <v>2328.32235</v>
      </c>
      <c r="BO4220" s="82">
        <v>2345.8014</v>
      </c>
      <c r="BP4220" s="82">
        <v>2364.83527</v>
      </c>
      <c r="BQ4220" s="82">
        <v>2385.09123</v>
      </c>
      <c r="BR4220" s="82">
        <v>2406.91991</v>
      </c>
      <c r="BS4220" s="82">
        <v>2430.42083</v>
      </c>
      <c r="BT4220" s="82">
        <v>2456.22742</v>
      </c>
      <c r="BU4220" s="82">
        <v>2483.24427</v>
      </c>
      <c r="BV4220" s="82">
        <v>2513.05149</v>
      </c>
      <c r="BW4220" s="82">
        <v>2391.13399</v>
      </c>
      <c r="BX4220" s="82">
        <v>2427.5955</v>
      </c>
      <c r="BY4220" s="82">
        <v>2467.18401</v>
      </c>
      <c r="BZ4220" s="82">
        <v>2509.72153</v>
      </c>
      <c r="CA4220" s="82">
        <v>2556.62378</v>
      </c>
      <c r="CB4220" s="82">
        <v>2297.39894</v>
      </c>
      <c r="CC4220" s="82">
        <v>2353.61434</v>
      </c>
      <c r="CD4220" s="82">
        <v>2415.25475</v>
      </c>
      <c r="CE4220" s="82">
        <v>2482.58274</v>
      </c>
      <c r="CF4220" s="82">
        <v>2484.22164</v>
      </c>
      <c r="CG4220" s="82">
        <v>2479.63393</v>
      </c>
      <c r="CH4220" s="82">
        <v>2467.68214</v>
      </c>
      <c r="CI4220" s="82">
        <v>2447.03875</v>
      </c>
      <c r="CJ4220" s="82">
        <v>2416.24177</v>
      </c>
      <c r="CK4220" s="82">
        <v>2373.71902</v>
      </c>
    </row>
    <row r="4221" ht="14.25" customHeight="1">
      <c r="E4221" s="2"/>
      <c r="G4221" s="81">
        <v>17.0</v>
      </c>
      <c r="H4221" s="81">
        <v>10.0</v>
      </c>
      <c r="I4221" s="81">
        <v>58.0</v>
      </c>
      <c r="J4221" s="80">
        <v>2211.30424</v>
      </c>
      <c r="K4221" s="80">
        <v>2212.9488</v>
      </c>
      <c r="L4221" s="80">
        <v>2215.20558</v>
      </c>
      <c r="M4221" s="80">
        <v>2218.17925</v>
      </c>
      <c r="N4221" s="80">
        <v>2221.91499</v>
      </c>
      <c r="O4221" s="80">
        <v>2226.6996</v>
      </c>
      <c r="P4221" s="80">
        <v>2232.4817</v>
      </c>
      <c r="Q4221" s="80">
        <v>2239.60641</v>
      </c>
      <c r="R4221" s="80">
        <v>2247.72262</v>
      </c>
      <c r="S4221" s="80">
        <v>2258.32293</v>
      </c>
      <c r="T4221" s="80">
        <v>2269.74635</v>
      </c>
      <c r="U4221" s="80">
        <v>2281.97195</v>
      </c>
      <c r="V4221" s="80">
        <v>2295.46236</v>
      </c>
      <c r="W4221" s="80">
        <v>2310.22206</v>
      </c>
      <c r="X4221" s="80">
        <v>2326.15574</v>
      </c>
      <c r="Y4221" s="80">
        <v>2343.47829</v>
      </c>
      <c r="Z4221" s="80">
        <v>2362.28939</v>
      </c>
      <c r="AA4221" s="80">
        <v>2382.31407</v>
      </c>
      <c r="AB4221" s="80">
        <v>2403.93794</v>
      </c>
      <c r="AC4221" s="80">
        <v>2427.21339</v>
      </c>
      <c r="AD4221" s="80">
        <v>2452.814</v>
      </c>
      <c r="AE4221" s="80">
        <v>2479.56545</v>
      </c>
      <c r="AF4221" s="80">
        <v>2509.2749</v>
      </c>
      <c r="AG4221" s="80">
        <v>2386.18154</v>
      </c>
      <c r="AH4221" s="80">
        <v>2422.38791</v>
      </c>
      <c r="AI4221" s="80">
        <v>2461.70771</v>
      </c>
      <c r="AJ4221" s="80">
        <v>2503.93172</v>
      </c>
      <c r="AK4221" s="80">
        <v>2550.45575</v>
      </c>
      <c r="AL4221" s="80">
        <v>2288.75893</v>
      </c>
      <c r="AM4221" s="80">
        <v>2344.49409</v>
      </c>
      <c r="AN4221" s="80">
        <v>2405.60977</v>
      </c>
      <c r="AO4221" s="80">
        <v>2472.36456</v>
      </c>
      <c r="AP4221" s="80">
        <v>2472.92388</v>
      </c>
      <c r="AQ4221" s="80">
        <v>2467.16541</v>
      </c>
      <c r="AR4221" s="80">
        <v>2453.92522</v>
      </c>
      <c r="AS4221" s="80">
        <v>2431.84683</v>
      </c>
      <c r="AT4221" s="80">
        <v>2399.41819</v>
      </c>
      <c r="AU4221" s="80">
        <v>2355.03118</v>
      </c>
      <c r="AW4221" s="81">
        <v>17.0</v>
      </c>
      <c r="AX4221" s="81">
        <v>10.0</v>
      </c>
      <c r="AY4221" s="81">
        <v>58.0</v>
      </c>
      <c r="AZ4221" s="82">
        <v>2222.94383</v>
      </c>
      <c r="BA4221" s="82">
        <v>2224.59098</v>
      </c>
      <c r="BB4221" s="82">
        <v>2226.85078</v>
      </c>
      <c r="BC4221" s="82">
        <v>2229.8357</v>
      </c>
      <c r="BD4221" s="82">
        <v>2233.58969</v>
      </c>
      <c r="BE4221" s="82">
        <v>2238.40054</v>
      </c>
      <c r="BF4221" s="82">
        <v>2244.21301</v>
      </c>
      <c r="BG4221" s="82">
        <v>2251.39293</v>
      </c>
      <c r="BH4221" s="82">
        <v>2259.57065</v>
      </c>
      <c r="BI4221" s="82">
        <v>2270.25161</v>
      </c>
      <c r="BJ4221" s="82">
        <v>2281.78056</v>
      </c>
      <c r="BK4221" s="82">
        <v>2294.14022</v>
      </c>
      <c r="BL4221" s="82">
        <v>2307.77751</v>
      </c>
      <c r="BM4221" s="82">
        <v>2322.70999</v>
      </c>
      <c r="BN4221" s="82">
        <v>2338.84216</v>
      </c>
      <c r="BO4221" s="82">
        <v>2356.3766</v>
      </c>
      <c r="BP4221" s="82">
        <v>2375.47621</v>
      </c>
      <c r="BQ4221" s="82">
        <v>2395.77941</v>
      </c>
      <c r="BR4221" s="82">
        <v>2417.67248</v>
      </c>
      <c r="BS4221" s="82">
        <v>2441.22235</v>
      </c>
      <c r="BT4221" s="82">
        <v>2467.11982</v>
      </c>
      <c r="BU4221" s="82">
        <v>2494.07647</v>
      </c>
      <c r="BV4221" s="82">
        <v>2524.048</v>
      </c>
      <c r="BW4221" s="82">
        <v>2401.29602</v>
      </c>
      <c r="BX4221" s="82">
        <v>2437.87277</v>
      </c>
      <c r="BY4221" s="82">
        <v>2477.60403</v>
      </c>
      <c r="BZ4221" s="82">
        <v>2520.3035</v>
      </c>
      <c r="CA4221" s="82">
        <v>2567.36383</v>
      </c>
      <c r="CB4221" s="82">
        <v>2306.26939</v>
      </c>
      <c r="CC4221" s="82">
        <v>2362.67226</v>
      </c>
      <c r="CD4221" s="82">
        <v>2424.51671</v>
      </c>
      <c r="CE4221" s="82">
        <v>2492.05411</v>
      </c>
      <c r="CF4221" s="82">
        <v>2493.42503</v>
      </c>
      <c r="CG4221" s="82">
        <v>2488.51007</v>
      </c>
      <c r="CH4221" s="82">
        <v>2476.17763</v>
      </c>
      <c r="CI4221" s="82">
        <v>2455.09157</v>
      </c>
      <c r="CJ4221" s="82">
        <v>2423.76071</v>
      </c>
      <c r="CK4221" s="82">
        <v>2380.62218</v>
      </c>
    </row>
    <row r="4222" ht="14.25" customHeight="1">
      <c r="E4222" s="2"/>
      <c r="G4222" s="81">
        <v>17.0</v>
      </c>
      <c r="H4222" s="81">
        <v>10.0</v>
      </c>
      <c r="I4222" s="81">
        <v>59.0</v>
      </c>
      <c r="J4222" s="80">
        <v>2288.19426</v>
      </c>
      <c r="K4222" s="80">
        <v>2289.84968</v>
      </c>
      <c r="L4222" s="80">
        <v>2292.12136</v>
      </c>
      <c r="M4222" s="80">
        <v>2295.11465</v>
      </c>
      <c r="N4222" s="80">
        <v>2298.87506</v>
      </c>
      <c r="O4222" s="80">
        <v>2303.69125</v>
      </c>
      <c r="P4222" s="80">
        <v>2309.50442</v>
      </c>
      <c r="Q4222" s="80">
        <v>2316.67551</v>
      </c>
      <c r="R4222" s="80">
        <v>2324.82332</v>
      </c>
      <c r="S4222" s="80">
        <v>2335.47675</v>
      </c>
      <c r="T4222" s="80">
        <v>2346.95741</v>
      </c>
      <c r="U4222" s="80">
        <v>2359.24488</v>
      </c>
      <c r="V4222" s="80">
        <v>2372.76158</v>
      </c>
      <c r="W4222" s="80">
        <v>2387.57396</v>
      </c>
      <c r="X4222" s="80">
        <v>2403.54481</v>
      </c>
      <c r="Y4222" s="80">
        <v>2420.90267</v>
      </c>
      <c r="Z4222" s="80">
        <v>2439.75433</v>
      </c>
      <c r="AA4222" s="80">
        <v>2459.79861</v>
      </c>
      <c r="AB4222" s="80">
        <v>2481.45454</v>
      </c>
      <c r="AC4222" s="80">
        <v>2504.74208</v>
      </c>
      <c r="AD4222" s="80">
        <v>2530.39399</v>
      </c>
      <c r="AE4222" s="80">
        <v>2557.03268</v>
      </c>
      <c r="AF4222" s="80">
        <v>2586.85347</v>
      </c>
      <c r="AG4222" s="80">
        <v>2462.8673</v>
      </c>
      <c r="AH4222" s="80">
        <v>2499.1409</v>
      </c>
      <c r="AI4222" s="80">
        <v>2538.55121</v>
      </c>
      <c r="AJ4222" s="80">
        <v>2580.89671</v>
      </c>
      <c r="AK4222" s="80">
        <v>2627.52717</v>
      </c>
      <c r="AL4222" s="80">
        <v>2363.8766</v>
      </c>
      <c r="AM4222" s="80">
        <v>2419.72904</v>
      </c>
      <c r="AN4222" s="80">
        <v>2480.9705</v>
      </c>
      <c r="AO4222" s="80">
        <v>2547.8455</v>
      </c>
      <c r="AP4222" s="80">
        <v>2548.03148</v>
      </c>
      <c r="AQ4222" s="80">
        <v>2541.82661</v>
      </c>
      <c r="AR4222" s="80">
        <v>2528.07355</v>
      </c>
      <c r="AS4222" s="80">
        <v>2505.40836</v>
      </c>
      <c r="AT4222" s="80">
        <v>2472.29085</v>
      </c>
      <c r="AU4222" s="80">
        <v>2427.12523</v>
      </c>
      <c r="AW4222" s="81">
        <v>17.0</v>
      </c>
      <c r="AX4222" s="81">
        <v>10.0</v>
      </c>
      <c r="AY4222" s="81">
        <v>59.0</v>
      </c>
      <c r="AZ4222" s="82">
        <v>2233.01866</v>
      </c>
      <c r="BA4222" s="82">
        <v>2234.67667</v>
      </c>
      <c r="BB4222" s="82">
        <v>2236.9514</v>
      </c>
      <c r="BC4222" s="82">
        <v>2239.95602</v>
      </c>
      <c r="BD4222" s="82">
        <v>2243.73479</v>
      </c>
      <c r="BE4222" s="82">
        <v>2248.57741</v>
      </c>
      <c r="BF4222" s="82">
        <v>2254.42159</v>
      </c>
      <c r="BG4222" s="82">
        <v>2261.64891</v>
      </c>
      <c r="BH4222" s="82">
        <v>2269.86066</v>
      </c>
      <c r="BI4222" s="82">
        <v>2280.59885</v>
      </c>
      <c r="BJ4222" s="82">
        <v>2292.19064</v>
      </c>
      <c r="BK4222" s="82">
        <v>2304.61863</v>
      </c>
      <c r="BL4222" s="82">
        <v>2318.29278</v>
      </c>
      <c r="BM4222" s="82">
        <v>2333.29068</v>
      </c>
      <c r="BN4222" s="82">
        <v>2349.47628</v>
      </c>
      <c r="BO4222" s="82">
        <v>2367.06682</v>
      </c>
      <c r="BP4222" s="82">
        <v>2386.23298</v>
      </c>
      <c r="BQ4222" s="82">
        <v>2406.58414</v>
      </c>
      <c r="BR4222" s="82">
        <v>2428.54247</v>
      </c>
      <c r="BS4222" s="82">
        <v>2452.14211</v>
      </c>
      <c r="BT4222" s="82">
        <v>2478.13158</v>
      </c>
      <c r="BU4222" s="82">
        <v>2505.02822</v>
      </c>
      <c r="BV4222" s="82">
        <v>2535.16573</v>
      </c>
      <c r="BW4222" s="82">
        <v>2411.57142</v>
      </c>
      <c r="BX4222" s="82">
        <v>2448.26494</v>
      </c>
      <c r="BY4222" s="82">
        <v>2488.14069</v>
      </c>
      <c r="BZ4222" s="82">
        <v>2531.00406</v>
      </c>
      <c r="CA4222" s="82">
        <v>2578.22448</v>
      </c>
      <c r="CB4222" s="82">
        <v>2315.24321</v>
      </c>
      <c r="CC4222" s="82">
        <v>2371.83597</v>
      </c>
      <c r="CD4222" s="82">
        <v>2433.88712</v>
      </c>
      <c r="CE4222" s="82">
        <v>2501.63677</v>
      </c>
      <c r="CF4222" s="82">
        <v>2502.73818</v>
      </c>
      <c r="CG4222" s="82">
        <v>2497.49399</v>
      </c>
      <c r="CH4222" s="82">
        <v>2484.77843</v>
      </c>
      <c r="CI4222" s="82">
        <v>2463.24667</v>
      </c>
      <c r="CJ4222" s="82">
        <v>2431.37819</v>
      </c>
      <c r="CK4222" s="82">
        <v>2387.61939</v>
      </c>
    </row>
    <row r="4223" ht="14.25" customHeight="1">
      <c r="E4223" s="2"/>
      <c r="G4223" s="81">
        <v>17.0</v>
      </c>
      <c r="H4223" s="81">
        <v>10.0</v>
      </c>
      <c r="I4223" s="81">
        <v>60.0</v>
      </c>
      <c r="J4223" s="80">
        <v>2365.62132</v>
      </c>
      <c r="K4223" s="80">
        <v>2367.2877</v>
      </c>
      <c r="L4223" s="80">
        <v>2369.57442</v>
      </c>
      <c r="M4223" s="80">
        <v>2372.58753</v>
      </c>
      <c r="N4223" s="80">
        <v>2376.37284</v>
      </c>
      <c r="O4223" s="80">
        <v>2381.22092</v>
      </c>
      <c r="P4223" s="80">
        <v>2387.06531</v>
      </c>
      <c r="Q4223" s="80">
        <v>2394.28321</v>
      </c>
      <c r="R4223" s="80">
        <v>2402.46249</v>
      </c>
      <c r="S4223" s="80">
        <v>2413.16928</v>
      </c>
      <c r="T4223" s="80">
        <v>2424.70744</v>
      </c>
      <c r="U4223" s="80">
        <v>2437.0571</v>
      </c>
      <c r="V4223" s="80">
        <v>2450.59919</v>
      </c>
      <c r="W4223" s="80">
        <v>2465.46407</v>
      </c>
      <c r="X4223" s="80">
        <v>2481.47132</v>
      </c>
      <c r="Y4223" s="80">
        <v>2498.86356</v>
      </c>
      <c r="Z4223" s="80">
        <v>2517.75494</v>
      </c>
      <c r="AA4223" s="80">
        <v>2537.8172</v>
      </c>
      <c r="AB4223" s="80">
        <v>2559.50386</v>
      </c>
      <c r="AC4223" s="80">
        <v>2582.8014</v>
      </c>
      <c r="AD4223" s="80">
        <v>2608.50349</v>
      </c>
      <c r="AE4223" s="80">
        <v>2635.02329</v>
      </c>
      <c r="AF4223" s="80">
        <v>2664.95594</v>
      </c>
      <c r="AG4223" s="80">
        <v>2540.06791</v>
      </c>
      <c r="AH4223" s="80">
        <v>2576.40681</v>
      </c>
      <c r="AI4223" s="80">
        <v>2615.90608</v>
      </c>
      <c r="AJ4223" s="80">
        <v>2658.37177</v>
      </c>
      <c r="AK4223" s="80">
        <v>2705.10657</v>
      </c>
      <c r="AL4223" s="80">
        <v>2439.48028</v>
      </c>
      <c r="AM4223" s="80">
        <v>2495.44738</v>
      </c>
      <c r="AN4223" s="80">
        <v>2556.81171</v>
      </c>
      <c r="AO4223" s="80">
        <v>2623.80331</v>
      </c>
      <c r="AP4223" s="80">
        <v>2623.60672</v>
      </c>
      <c r="AQ4223" s="80">
        <v>2616.94519</v>
      </c>
      <c r="AR4223" s="80">
        <v>2602.66833</v>
      </c>
      <c r="AS4223" s="80">
        <v>2579.40466</v>
      </c>
      <c r="AT4223" s="80">
        <v>2545.58516</v>
      </c>
      <c r="AU4223" s="80">
        <v>2499.62692</v>
      </c>
      <c r="AW4223" s="81">
        <v>17.0</v>
      </c>
      <c r="AX4223" s="81">
        <v>10.0</v>
      </c>
      <c r="AY4223" s="81">
        <v>60.0</v>
      </c>
      <c r="AZ4223" s="82">
        <v>2243.20297</v>
      </c>
      <c r="BA4223" s="82">
        <v>2244.87197</v>
      </c>
      <c r="BB4223" s="82">
        <v>2247.16176</v>
      </c>
      <c r="BC4223" s="82">
        <v>2250.18627</v>
      </c>
      <c r="BD4223" s="82">
        <v>2253.99006</v>
      </c>
      <c r="BE4223" s="82">
        <v>2258.86474</v>
      </c>
      <c r="BF4223" s="82">
        <v>2264.74096</v>
      </c>
      <c r="BG4223" s="82">
        <v>2272.01614</v>
      </c>
      <c r="BH4223" s="82">
        <v>2280.2623</v>
      </c>
      <c r="BI4223" s="82">
        <v>2291.0583</v>
      </c>
      <c r="BJ4223" s="82">
        <v>2302.71357</v>
      </c>
      <c r="BK4223" s="82">
        <v>2315.21059</v>
      </c>
      <c r="BL4223" s="82">
        <v>2328.92211</v>
      </c>
      <c r="BM4223" s="82">
        <v>2343.98616</v>
      </c>
      <c r="BN4223" s="82">
        <v>2360.22585</v>
      </c>
      <c r="BO4223" s="82">
        <v>2377.87323</v>
      </c>
      <c r="BP4223" s="82">
        <v>2397.10676</v>
      </c>
      <c r="BQ4223" s="82">
        <v>2417.5066</v>
      </c>
      <c r="BR4223" s="82">
        <v>2439.53107</v>
      </c>
      <c r="BS4223" s="82">
        <v>2463.18127</v>
      </c>
      <c r="BT4223" s="82">
        <v>2489.26388</v>
      </c>
      <c r="BU4223" s="82">
        <v>2516.10072</v>
      </c>
      <c r="BV4223" s="82">
        <v>2546.40591</v>
      </c>
      <c r="BW4223" s="82">
        <v>2421.96134</v>
      </c>
      <c r="BX4223" s="82">
        <v>2458.77315</v>
      </c>
      <c r="BY4223" s="82">
        <v>2498.79517</v>
      </c>
      <c r="BZ4223" s="82">
        <v>2541.8244</v>
      </c>
      <c r="CA4223" s="82">
        <v>2589.20695</v>
      </c>
      <c r="CB4223" s="82">
        <v>2324.32141</v>
      </c>
      <c r="CC4223" s="82">
        <v>2381.10652</v>
      </c>
      <c r="CD4223" s="82">
        <v>2443.36706</v>
      </c>
      <c r="CE4223" s="82">
        <v>2511.33182</v>
      </c>
      <c r="CF4223" s="82">
        <v>2512.16218</v>
      </c>
      <c r="CG4223" s="82">
        <v>2506.58672</v>
      </c>
      <c r="CH4223" s="82">
        <v>2493.48555</v>
      </c>
      <c r="CI4223" s="82">
        <v>2471.50505</v>
      </c>
      <c r="CJ4223" s="82">
        <v>2439.09512</v>
      </c>
      <c r="CK4223" s="82">
        <v>2394.71152</v>
      </c>
    </row>
    <row r="4224" ht="14.25" customHeight="1">
      <c r="E4224" s="2"/>
      <c r="G4224" s="81">
        <v>17.0</v>
      </c>
      <c r="H4224" s="81">
        <v>10.0</v>
      </c>
      <c r="I4224" s="81">
        <v>61.0</v>
      </c>
      <c r="J4224" s="80">
        <v>2443.41426</v>
      </c>
      <c r="K4224" s="80">
        <v>2445.09157</v>
      </c>
      <c r="L4224" s="80">
        <v>2447.39331</v>
      </c>
      <c r="M4224" s="80">
        <v>2450.42621</v>
      </c>
      <c r="N4224" s="80">
        <v>2454.23637</v>
      </c>
      <c r="O4224" s="80">
        <v>2459.10952</v>
      </c>
      <c r="P4224" s="80">
        <v>2464.99163</v>
      </c>
      <c r="Q4224" s="80">
        <v>2472.23595</v>
      </c>
      <c r="R4224" s="80">
        <v>2480.45275</v>
      </c>
      <c r="S4224" s="80">
        <v>2491.21233</v>
      </c>
      <c r="T4224" s="80">
        <v>2502.80743</v>
      </c>
      <c r="U4224" s="80">
        <v>2515.17805</v>
      </c>
      <c r="V4224" s="80">
        <v>2528.76398</v>
      </c>
      <c r="W4224" s="80">
        <v>2543.65976</v>
      </c>
      <c r="X4224" s="80">
        <v>2559.69471</v>
      </c>
      <c r="Y4224" s="80">
        <v>2577.11918</v>
      </c>
      <c r="Z4224" s="80">
        <v>2596.02099</v>
      </c>
      <c r="AA4224" s="80">
        <v>2616.10493</v>
      </c>
      <c r="AB4224" s="80">
        <v>2637.79236</v>
      </c>
      <c r="AC4224" s="80">
        <v>2661.12319</v>
      </c>
      <c r="AD4224" s="80">
        <v>2686.71034</v>
      </c>
      <c r="AE4224" s="80">
        <v>2713.31266</v>
      </c>
      <c r="AF4224" s="80">
        <v>2743.35554</v>
      </c>
      <c r="AG4224" s="80">
        <v>2617.47123</v>
      </c>
      <c r="AH4224" s="80">
        <v>2653.87766</v>
      </c>
      <c r="AI4224" s="80">
        <v>2693.46155</v>
      </c>
      <c r="AJ4224" s="80">
        <v>2736.00945</v>
      </c>
      <c r="AK4224" s="80">
        <v>2782.82972</v>
      </c>
      <c r="AL4224" s="80">
        <v>2515.20492</v>
      </c>
      <c r="AM4224" s="80">
        <v>2571.26</v>
      </c>
      <c r="AN4224" s="80">
        <v>2632.70644</v>
      </c>
      <c r="AO4224" s="80">
        <v>2699.75948</v>
      </c>
      <c r="AP4224" s="80">
        <v>2699.15133</v>
      </c>
      <c r="AQ4224" s="80">
        <v>2692.01708</v>
      </c>
      <c r="AR4224" s="80">
        <v>2677.20029</v>
      </c>
      <c r="AS4224" s="80">
        <v>2653.30199</v>
      </c>
      <c r="AT4224" s="80">
        <v>2618.76379</v>
      </c>
      <c r="AU4224" s="80">
        <v>2571.96306</v>
      </c>
      <c r="AW4224" s="81">
        <v>17.0</v>
      </c>
      <c r="AX4224" s="81">
        <v>10.0</v>
      </c>
      <c r="AY4224" s="81">
        <v>61.0</v>
      </c>
      <c r="AZ4224" s="82">
        <v>3055.62941</v>
      </c>
      <c r="BA4224" s="82">
        <v>3057.30937</v>
      </c>
      <c r="BB4224" s="82">
        <v>3059.61419</v>
      </c>
      <c r="BC4224" s="82">
        <v>3062.65857</v>
      </c>
      <c r="BD4224" s="82">
        <v>3066.48734</v>
      </c>
      <c r="BE4224" s="82">
        <v>3071.38603</v>
      </c>
      <c r="BF4224" s="82">
        <v>3077.29282</v>
      </c>
      <c r="BG4224" s="82">
        <v>3084.58377</v>
      </c>
      <c r="BH4224" s="82">
        <v>3092.83601</v>
      </c>
      <c r="BI4224" s="82">
        <v>3103.63879</v>
      </c>
      <c r="BJ4224" s="82">
        <v>3115.29046</v>
      </c>
      <c r="BK4224" s="82">
        <v>3127.73342</v>
      </c>
      <c r="BL4224" s="82">
        <v>3141.3587</v>
      </c>
      <c r="BM4224" s="82">
        <v>3156.30543</v>
      </c>
      <c r="BN4224" s="82">
        <v>3172.37949</v>
      </c>
      <c r="BO4224" s="82">
        <v>3189.81449</v>
      </c>
      <c r="BP4224" s="82">
        <v>3208.75815</v>
      </c>
      <c r="BQ4224" s="82">
        <v>3228.84393</v>
      </c>
      <c r="BR4224" s="82">
        <v>3250.47728</v>
      </c>
      <c r="BS4224" s="82">
        <v>3273.71529</v>
      </c>
      <c r="BT4224" s="82">
        <v>3299.18662</v>
      </c>
      <c r="BU4224" s="82">
        <v>3325.44928</v>
      </c>
      <c r="BV4224" s="82">
        <v>3355.26748</v>
      </c>
      <c r="BW4224" s="82">
        <v>3229.26455</v>
      </c>
      <c r="BX4224" s="82">
        <v>3265.5616</v>
      </c>
      <c r="BY4224" s="82">
        <v>3305.0428</v>
      </c>
      <c r="BZ4224" s="82">
        <v>3347.65489</v>
      </c>
      <c r="CA4224" s="82">
        <v>3394.4905</v>
      </c>
      <c r="CB4224" s="82">
        <v>3126.82558</v>
      </c>
      <c r="CC4224" s="82">
        <v>3182.84972</v>
      </c>
      <c r="CD4224" s="82">
        <v>3244.24402</v>
      </c>
      <c r="CE4224" s="82">
        <v>3311.18401</v>
      </c>
      <c r="CF4224" s="82">
        <v>3310.36937</v>
      </c>
      <c r="CG4224" s="82">
        <v>3302.93633</v>
      </c>
      <c r="CH4224" s="82">
        <v>3287.7744</v>
      </c>
      <c r="CI4224" s="82">
        <v>3263.51414</v>
      </c>
      <c r="CJ4224" s="82">
        <v>3228.62771</v>
      </c>
      <c r="CK4224" s="82">
        <v>3181.56926</v>
      </c>
    </row>
    <row r="4225" ht="14.25" customHeight="1">
      <c r="E4225" s="2"/>
      <c r="G4225" s="81">
        <v>17.0</v>
      </c>
      <c r="H4225" s="81">
        <v>10.0</v>
      </c>
      <c r="I4225" s="81">
        <v>62.0</v>
      </c>
      <c r="J4225" s="80">
        <v>2521.7445</v>
      </c>
      <c r="K4225" s="80">
        <v>2523.43286</v>
      </c>
      <c r="L4225" s="80">
        <v>2525.74975</v>
      </c>
      <c r="M4225" s="80">
        <v>2528.80262</v>
      </c>
      <c r="N4225" s="80">
        <v>2532.63787</v>
      </c>
      <c r="O4225" s="80">
        <v>2537.53616</v>
      </c>
      <c r="P4225" s="80">
        <v>2543.45633</v>
      </c>
      <c r="Q4225" s="80">
        <v>2550.72687</v>
      </c>
      <c r="R4225" s="80">
        <v>2558.98124</v>
      </c>
      <c r="S4225" s="80">
        <v>2569.79381</v>
      </c>
      <c r="T4225" s="80">
        <v>2581.44609</v>
      </c>
      <c r="U4225" s="80">
        <v>2593.83669</v>
      </c>
      <c r="V4225" s="80">
        <v>2607.46616</v>
      </c>
      <c r="W4225" s="80">
        <v>2622.39198</v>
      </c>
      <c r="X4225" s="80">
        <v>2638.4536</v>
      </c>
      <c r="Y4225" s="80">
        <v>2655.90931</v>
      </c>
      <c r="Z4225" s="80">
        <v>2674.81981</v>
      </c>
      <c r="AA4225" s="80">
        <v>2694.92393</v>
      </c>
      <c r="AB4225" s="80">
        <v>2716.6099</v>
      </c>
      <c r="AC4225" s="80">
        <v>2739.97267</v>
      </c>
      <c r="AD4225" s="80">
        <v>2765.43867</v>
      </c>
      <c r="AE4225" s="80">
        <v>2792.12371</v>
      </c>
      <c r="AF4225" s="80">
        <v>2822.27726</v>
      </c>
      <c r="AG4225" s="80">
        <v>2695.38494</v>
      </c>
      <c r="AH4225" s="80">
        <v>2731.85705</v>
      </c>
      <c r="AI4225" s="80">
        <v>2771.52389</v>
      </c>
      <c r="AJ4225" s="80">
        <v>2814.15157</v>
      </c>
      <c r="AK4225" s="80">
        <v>2861.05464</v>
      </c>
      <c r="AL4225" s="80">
        <v>2591.40924</v>
      </c>
      <c r="AM4225" s="80">
        <v>2647.54888</v>
      </c>
      <c r="AN4225" s="80">
        <v>2709.07332</v>
      </c>
      <c r="AO4225" s="80">
        <v>2776.18256</v>
      </c>
      <c r="AP4225" s="80">
        <v>2775.15294</v>
      </c>
      <c r="AQ4225" s="80">
        <v>2767.53544</v>
      </c>
      <c r="AR4225" s="80">
        <v>2752.16756</v>
      </c>
      <c r="AS4225" s="80">
        <v>2727.62213</v>
      </c>
      <c r="AT4225" s="80">
        <v>2692.35192</v>
      </c>
      <c r="AU4225" s="80">
        <v>2644.69351</v>
      </c>
      <c r="AW4225" s="81">
        <v>17.0</v>
      </c>
      <c r="AX4225" s="81">
        <v>10.0</v>
      </c>
      <c r="AY4225" s="81">
        <v>62.0</v>
      </c>
      <c r="AZ4225" s="82">
        <v>3071.00343</v>
      </c>
      <c r="BA4225" s="82">
        <v>3072.69445</v>
      </c>
      <c r="BB4225" s="82">
        <v>3075.01445</v>
      </c>
      <c r="BC4225" s="82">
        <v>3078.07887</v>
      </c>
      <c r="BD4225" s="82">
        <v>3081.93285</v>
      </c>
      <c r="BE4225" s="82">
        <v>3086.8558</v>
      </c>
      <c r="BF4225" s="82">
        <v>3092.80149</v>
      </c>
      <c r="BG4225" s="82">
        <v>3100.11647</v>
      </c>
      <c r="BH4225" s="82">
        <v>3108.40708</v>
      </c>
      <c r="BI4225" s="82">
        <v>3119.26505</v>
      </c>
      <c r="BJ4225" s="82">
        <v>3130.97752</v>
      </c>
      <c r="BK4225" s="82">
        <v>3143.43854</v>
      </c>
      <c r="BL4225" s="82">
        <v>3157.11374</v>
      </c>
      <c r="BM4225" s="82">
        <v>3172.09515</v>
      </c>
      <c r="BN4225" s="82">
        <v>3188.2034</v>
      </c>
      <c r="BO4225" s="82">
        <v>3205.68167</v>
      </c>
      <c r="BP4225" s="82">
        <v>3224.64674</v>
      </c>
      <c r="BQ4225" s="82">
        <v>3244.76956</v>
      </c>
      <c r="BR4225" s="82">
        <v>3266.41841</v>
      </c>
      <c r="BS4225" s="82">
        <v>3289.71464</v>
      </c>
      <c r="BT4225" s="82">
        <v>3315.06772</v>
      </c>
      <c r="BU4225" s="82">
        <v>3341.4652</v>
      </c>
      <c r="BV4225" s="82">
        <v>3371.44154</v>
      </c>
      <c r="BW4225" s="82">
        <v>3244.45937</v>
      </c>
      <c r="BX4225" s="82">
        <v>3280.85399</v>
      </c>
      <c r="BY4225" s="82">
        <v>3320.45406</v>
      </c>
      <c r="BZ4225" s="82">
        <v>3363.16568</v>
      </c>
      <c r="CA4225" s="82">
        <v>3410.11348</v>
      </c>
      <c r="CB4225" s="82">
        <v>3140.46718</v>
      </c>
      <c r="CC4225" s="82">
        <v>3196.61805</v>
      </c>
      <c r="CD4225" s="82">
        <v>3258.13582</v>
      </c>
      <c r="CE4225" s="82">
        <v>3325.18179</v>
      </c>
      <c r="CF4225" s="82">
        <v>3324.00505</v>
      </c>
      <c r="CG4225" s="82">
        <v>3316.16048</v>
      </c>
      <c r="CH4225" s="82">
        <v>3300.53044</v>
      </c>
      <c r="CI4225" s="82">
        <v>3275.71306</v>
      </c>
      <c r="CJ4225" s="82">
        <v>3240.19426</v>
      </c>
      <c r="CK4225" s="82">
        <v>3192.37875</v>
      </c>
    </row>
    <row r="4226" ht="14.25" customHeight="1">
      <c r="E4226" s="2"/>
      <c r="G4226" s="81">
        <v>17.0</v>
      </c>
      <c r="H4226" s="81">
        <v>10.0</v>
      </c>
      <c r="I4226" s="81">
        <v>63.0</v>
      </c>
      <c r="J4226" s="80">
        <v>2600.61821</v>
      </c>
      <c r="K4226" s="80">
        <v>2602.31772</v>
      </c>
      <c r="L4226" s="80">
        <v>2604.6499</v>
      </c>
      <c r="M4226" s="80">
        <v>2607.72292</v>
      </c>
      <c r="N4226" s="80">
        <v>2611.58349</v>
      </c>
      <c r="O4226" s="80">
        <v>2616.507</v>
      </c>
      <c r="P4226" s="80">
        <v>2622.46559</v>
      </c>
      <c r="Q4226" s="80">
        <v>2629.76214</v>
      </c>
      <c r="R4226" s="80">
        <v>2638.05414</v>
      </c>
      <c r="S4226" s="80">
        <v>2648.91991</v>
      </c>
      <c r="T4226" s="80">
        <v>2660.6296</v>
      </c>
      <c r="U4226" s="80">
        <v>2673.03921</v>
      </c>
      <c r="V4226" s="80">
        <v>2686.7119</v>
      </c>
      <c r="W4226" s="80">
        <v>2701.66689</v>
      </c>
      <c r="X4226" s="80">
        <v>2717.75414</v>
      </c>
      <c r="Y4226" s="80">
        <v>2735.24012</v>
      </c>
      <c r="Z4226" s="80">
        <v>2754.15754</v>
      </c>
      <c r="AA4226" s="80">
        <v>2774.28036</v>
      </c>
      <c r="AB4226" s="80">
        <v>2795.9626</v>
      </c>
      <c r="AC4226" s="80">
        <v>2819.35596</v>
      </c>
      <c r="AD4226" s="80">
        <v>2844.69455</v>
      </c>
      <c r="AE4226" s="80">
        <v>2871.46253</v>
      </c>
      <c r="AF4226" s="80">
        <v>2901.7272</v>
      </c>
      <c r="AG4226" s="80">
        <v>2773.81502</v>
      </c>
      <c r="AH4226" s="80">
        <v>2810.35097</v>
      </c>
      <c r="AI4226" s="80">
        <v>2850.09908</v>
      </c>
      <c r="AJ4226" s="80">
        <v>2892.80408</v>
      </c>
      <c r="AK4226" s="80">
        <v>2939.78729</v>
      </c>
      <c r="AL4226" s="80">
        <v>2668.09897</v>
      </c>
      <c r="AM4226" s="80">
        <v>2724.31977</v>
      </c>
      <c r="AN4226" s="80">
        <v>2785.91806</v>
      </c>
      <c r="AO4226" s="80">
        <v>2853.07823</v>
      </c>
      <c r="AP4226" s="80">
        <v>2851.61716</v>
      </c>
      <c r="AQ4226" s="80">
        <v>2843.50584</v>
      </c>
      <c r="AR4226" s="80">
        <v>2827.5756</v>
      </c>
      <c r="AS4226" s="80">
        <v>2802.37045</v>
      </c>
      <c r="AT4226" s="80">
        <v>2766.35481</v>
      </c>
      <c r="AU4226" s="80">
        <v>2717.82344</v>
      </c>
      <c r="AW4226" s="81">
        <v>17.0</v>
      </c>
      <c r="AX4226" s="81">
        <v>10.0</v>
      </c>
      <c r="AY4226" s="81">
        <v>63.0</v>
      </c>
      <c r="AZ4226" s="82">
        <v>3086.53046</v>
      </c>
      <c r="BA4226" s="82">
        <v>3088.23264</v>
      </c>
      <c r="BB4226" s="82">
        <v>3090.56795</v>
      </c>
      <c r="BC4226" s="82">
        <v>3093.6526</v>
      </c>
      <c r="BD4226" s="82">
        <v>3097.53202</v>
      </c>
      <c r="BE4226" s="82">
        <v>3102.47947</v>
      </c>
      <c r="BF4226" s="82">
        <v>3108.46441</v>
      </c>
      <c r="BG4226" s="82">
        <v>3115.8037</v>
      </c>
      <c r="BH4226" s="82">
        <v>3124.13309</v>
      </c>
      <c r="BI4226" s="82">
        <v>3135.0468</v>
      </c>
      <c r="BJ4226" s="82">
        <v>3146.82067</v>
      </c>
      <c r="BK4226" s="82">
        <v>3159.30009</v>
      </c>
      <c r="BL4226" s="82">
        <v>3173.02577</v>
      </c>
      <c r="BM4226" s="82">
        <v>3188.04235</v>
      </c>
      <c r="BN4226" s="82">
        <v>3204.18531</v>
      </c>
      <c r="BO4226" s="82">
        <v>3221.70745</v>
      </c>
      <c r="BP4226" s="82">
        <v>3240.6944</v>
      </c>
      <c r="BQ4226" s="82">
        <v>3260.85488</v>
      </c>
      <c r="BR4226" s="82">
        <v>3282.51973</v>
      </c>
      <c r="BS4226" s="82">
        <v>3305.87499</v>
      </c>
      <c r="BT4226" s="82">
        <v>3331.10955</v>
      </c>
      <c r="BU4226" s="82">
        <v>3357.6432</v>
      </c>
      <c r="BV4226" s="82">
        <v>3387.77926</v>
      </c>
      <c r="BW4226" s="82">
        <v>3259.80931</v>
      </c>
      <c r="BX4226" s="82">
        <v>3296.30281</v>
      </c>
      <c r="BY4226" s="82">
        <v>3336.02327</v>
      </c>
      <c r="BZ4226" s="82">
        <v>3378.8359</v>
      </c>
      <c r="CA4226" s="82">
        <v>3425.89751</v>
      </c>
      <c r="CB4226" s="82">
        <v>3154.25237</v>
      </c>
      <c r="CC4226" s="82">
        <v>3210.5319</v>
      </c>
      <c r="CD4226" s="82">
        <v>3272.1752</v>
      </c>
      <c r="CE4226" s="82">
        <v>3339.32922</v>
      </c>
      <c r="CF4226" s="82">
        <v>3337.78827</v>
      </c>
      <c r="CG4226" s="82">
        <v>3329.52967</v>
      </c>
      <c r="CH4226" s="82">
        <v>3313.42855</v>
      </c>
      <c r="CI4226" s="82">
        <v>3288.05038</v>
      </c>
      <c r="CJ4226" s="82">
        <v>3251.89493</v>
      </c>
      <c r="CK4226" s="82">
        <v>3203.31713</v>
      </c>
    </row>
    <row r="4227" ht="14.25" customHeight="1">
      <c r="E4227" s="2"/>
      <c r="G4227" s="81">
        <v>17.0</v>
      </c>
      <c r="H4227" s="81">
        <v>10.0</v>
      </c>
      <c r="I4227" s="81">
        <v>64.0</v>
      </c>
      <c r="J4227" s="80">
        <v>2680.04163</v>
      </c>
      <c r="K4227" s="80">
        <v>2681.75238</v>
      </c>
      <c r="L4227" s="80">
        <v>2684.1</v>
      </c>
      <c r="M4227" s="80">
        <v>2687.19336</v>
      </c>
      <c r="N4227" s="80">
        <v>2691.07947</v>
      </c>
      <c r="O4227" s="80">
        <v>2696.0283</v>
      </c>
      <c r="P4227" s="80">
        <v>2702.02566</v>
      </c>
      <c r="Q4227" s="80">
        <v>2709.34801</v>
      </c>
      <c r="R4227" s="80">
        <v>2717.6777</v>
      </c>
      <c r="S4227" s="80">
        <v>2728.59687</v>
      </c>
      <c r="T4227" s="80">
        <v>2740.36422</v>
      </c>
      <c r="U4227" s="80">
        <v>2752.79185</v>
      </c>
      <c r="V4227" s="80">
        <v>2766.50745</v>
      </c>
      <c r="W4227" s="80">
        <v>2781.49073</v>
      </c>
      <c r="X4227" s="80">
        <v>2797.60257</v>
      </c>
      <c r="Y4227" s="80">
        <v>2815.11783</v>
      </c>
      <c r="Z4227" s="80">
        <v>2834.04041</v>
      </c>
      <c r="AA4227" s="80">
        <v>2854.18042</v>
      </c>
      <c r="AB4227" s="80">
        <v>2875.85666</v>
      </c>
      <c r="AC4227" s="80">
        <v>2899.27925</v>
      </c>
      <c r="AD4227" s="80">
        <v>2924.48414</v>
      </c>
      <c r="AE4227" s="80">
        <v>2951.33527</v>
      </c>
      <c r="AF4227" s="80">
        <v>2981.71152</v>
      </c>
      <c r="AG4227" s="80">
        <v>2852.76753</v>
      </c>
      <c r="AH4227" s="80">
        <v>2889.36545</v>
      </c>
      <c r="AI4227" s="80">
        <v>2929.19316</v>
      </c>
      <c r="AJ4227" s="80">
        <v>2971.973</v>
      </c>
      <c r="AK4227" s="80">
        <v>3019.03368</v>
      </c>
      <c r="AL4227" s="80">
        <v>2745.27992</v>
      </c>
      <c r="AM4227" s="80">
        <v>2801.57844</v>
      </c>
      <c r="AN4227" s="80">
        <v>2863.24644</v>
      </c>
      <c r="AO4227" s="80">
        <v>2930.45225</v>
      </c>
      <c r="AP4227" s="80">
        <v>2928.54967</v>
      </c>
      <c r="AQ4227" s="80">
        <v>2919.93386</v>
      </c>
      <c r="AR4227" s="80">
        <v>2903.42993</v>
      </c>
      <c r="AS4227" s="80">
        <v>2877.55237</v>
      </c>
      <c r="AT4227" s="80">
        <v>2840.77781</v>
      </c>
      <c r="AU4227" s="80">
        <v>2791.35807</v>
      </c>
      <c r="AW4227" s="81">
        <v>17.0</v>
      </c>
      <c r="AX4227" s="81">
        <v>10.0</v>
      </c>
      <c r="AY4227" s="81">
        <v>64.0</v>
      </c>
      <c r="AZ4227" s="82">
        <v>3102.21201</v>
      </c>
      <c r="BA4227" s="82">
        <v>3103.92545</v>
      </c>
      <c r="BB4227" s="82">
        <v>3106.27622</v>
      </c>
      <c r="BC4227" s="82">
        <v>3109.38129</v>
      </c>
      <c r="BD4227" s="82">
        <v>3113.28638</v>
      </c>
      <c r="BE4227" s="82">
        <v>3118.25858</v>
      </c>
      <c r="BF4227" s="82">
        <v>3124.28314</v>
      </c>
      <c r="BG4227" s="82">
        <v>3131.64703</v>
      </c>
      <c r="BH4227" s="82">
        <v>3140.01558</v>
      </c>
      <c r="BI4227" s="82">
        <v>3150.98559</v>
      </c>
      <c r="BJ4227" s="82">
        <v>3162.82147</v>
      </c>
      <c r="BK4227" s="82">
        <v>3175.31962</v>
      </c>
      <c r="BL4227" s="82">
        <v>3189.09636</v>
      </c>
      <c r="BM4227" s="82">
        <v>3204.1486</v>
      </c>
      <c r="BN4227" s="82">
        <v>3220.32679</v>
      </c>
      <c r="BO4227" s="82">
        <v>3237.8934</v>
      </c>
      <c r="BP4227" s="82">
        <v>3256.90272</v>
      </c>
      <c r="BQ4227" s="82">
        <v>3277.10147</v>
      </c>
      <c r="BR4227" s="82">
        <v>3298.78283</v>
      </c>
      <c r="BS4227" s="82">
        <v>3322.19793</v>
      </c>
      <c r="BT4227" s="82">
        <v>3347.31371</v>
      </c>
      <c r="BU4227" s="82">
        <v>3373.9849</v>
      </c>
      <c r="BV4227" s="82">
        <v>3404.28223</v>
      </c>
      <c r="BW4227" s="82">
        <v>3275.3159</v>
      </c>
      <c r="BX4227" s="82">
        <v>3311.90961</v>
      </c>
      <c r="BY4227" s="82">
        <v>3351.752</v>
      </c>
      <c r="BZ4227" s="82">
        <v>3394.6671</v>
      </c>
      <c r="CA4227" s="82">
        <v>3441.84419</v>
      </c>
      <c r="CB4227" s="82">
        <v>3168.18256</v>
      </c>
      <c r="CC4227" s="82">
        <v>3224.59271</v>
      </c>
      <c r="CD4227" s="82">
        <v>3286.36358</v>
      </c>
      <c r="CE4227" s="82">
        <v>3353.62776</v>
      </c>
      <c r="CF4227" s="82">
        <v>3351.72048</v>
      </c>
      <c r="CG4227" s="82">
        <v>3343.0453</v>
      </c>
      <c r="CH4227" s="82">
        <v>3326.47009</v>
      </c>
      <c r="CI4227" s="82">
        <v>3300.52744</v>
      </c>
      <c r="CJ4227" s="82">
        <v>3263.73098</v>
      </c>
      <c r="CK4227" s="82">
        <v>3214.38563</v>
      </c>
    </row>
    <row r="4228" ht="14.25" customHeight="1">
      <c r="E4228" s="2"/>
      <c r="G4228" s="81">
        <v>17.0</v>
      </c>
      <c r="H4228" s="81">
        <v>10.0</v>
      </c>
      <c r="I4228" s="81">
        <v>65.0</v>
      </c>
      <c r="J4228" s="80">
        <v>2760.02105</v>
      </c>
      <c r="K4228" s="80">
        <v>2761.74316</v>
      </c>
      <c r="L4228" s="80">
        <v>2764.10636</v>
      </c>
      <c r="M4228" s="80">
        <v>2767.22024</v>
      </c>
      <c r="N4228" s="80">
        <v>2771.13213</v>
      </c>
      <c r="O4228" s="80">
        <v>2776.10635</v>
      </c>
      <c r="P4228" s="80">
        <v>2782.14284</v>
      </c>
      <c r="Q4228" s="80">
        <v>2789.4908</v>
      </c>
      <c r="R4228" s="80">
        <v>2797.85823</v>
      </c>
      <c r="S4228" s="80">
        <v>2808.83101</v>
      </c>
      <c r="T4228" s="80">
        <v>2820.65627</v>
      </c>
      <c r="U4228" s="80">
        <v>2833.10092</v>
      </c>
      <c r="V4228" s="80">
        <v>2846.85913</v>
      </c>
      <c r="W4228" s="80">
        <v>2861.86982</v>
      </c>
      <c r="X4228" s="80">
        <v>2878.00521</v>
      </c>
      <c r="Y4228" s="80">
        <v>2895.54876</v>
      </c>
      <c r="Z4228" s="80">
        <v>2914.47471</v>
      </c>
      <c r="AA4228" s="80">
        <v>2934.6304</v>
      </c>
      <c r="AB4228" s="80">
        <v>2956.29834</v>
      </c>
      <c r="AC4228" s="80">
        <v>2979.7488</v>
      </c>
      <c r="AD4228" s="80">
        <v>3004.81366</v>
      </c>
      <c r="AE4228" s="80">
        <v>3031.74816</v>
      </c>
      <c r="AF4228" s="80">
        <v>3062.23646</v>
      </c>
      <c r="AG4228" s="80">
        <v>2932.24858</v>
      </c>
      <c r="AH4228" s="80">
        <v>2968.90661</v>
      </c>
      <c r="AI4228" s="80">
        <v>3008.81223</v>
      </c>
      <c r="AJ4228" s="80">
        <v>3051.66444</v>
      </c>
      <c r="AK4228" s="80">
        <v>3098.79989</v>
      </c>
      <c r="AL4228" s="80">
        <v>2822.95795</v>
      </c>
      <c r="AM4228" s="80">
        <v>2879.33075</v>
      </c>
      <c r="AN4228" s="80">
        <v>2941.06427</v>
      </c>
      <c r="AO4228" s="80">
        <v>3008.31041</v>
      </c>
      <c r="AP4228" s="80">
        <v>3005.95622</v>
      </c>
      <c r="AQ4228" s="80">
        <v>2996.82517</v>
      </c>
      <c r="AR4228" s="80">
        <v>2979.73613</v>
      </c>
      <c r="AS4228" s="80">
        <v>2953.17338</v>
      </c>
      <c r="AT4228" s="80">
        <v>2915.62629</v>
      </c>
      <c r="AU4228" s="80">
        <v>2865.30267</v>
      </c>
      <c r="AW4228" s="81">
        <v>17.0</v>
      </c>
      <c r="AX4228" s="81">
        <v>10.0</v>
      </c>
      <c r="AY4228" s="81">
        <v>65.0</v>
      </c>
      <c r="AZ4228" s="82">
        <v>3118.04963</v>
      </c>
      <c r="BA4228" s="82">
        <v>3119.77445</v>
      </c>
      <c r="BB4228" s="82">
        <v>3122.14081</v>
      </c>
      <c r="BC4228" s="82">
        <v>3125.26648</v>
      </c>
      <c r="BD4228" s="82">
        <v>3129.19748</v>
      </c>
      <c r="BE4228" s="82">
        <v>3134.19467</v>
      </c>
      <c r="BF4228" s="82">
        <v>3140.25921</v>
      </c>
      <c r="BG4228" s="82">
        <v>3147.64799</v>
      </c>
      <c r="BH4228" s="82">
        <v>3156.05612</v>
      </c>
      <c r="BI4228" s="82">
        <v>3167.08298</v>
      </c>
      <c r="BJ4228" s="82">
        <v>3178.98148</v>
      </c>
      <c r="BK4228" s="82">
        <v>3191.49872</v>
      </c>
      <c r="BL4228" s="82">
        <v>3205.32709</v>
      </c>
      <c r="BM4228" s="82">
        <v>3220.41549</v>
      </c>
      <c r="BN4228" s="82">
        <v>3236.62943</v>
      </c>
      <c r="BO4228" s="82">
        <v>3254.24112</v>
      </c>
      <c r="BP4228" s="82">
        <v>3273.27331</v>
      </c>
      <c r="BQ4228" s="82">
        <v>3293.51094</v>
      </c>
      <c r="BR4228" s="82">
        <v>3315.20931</v>
      </c>
      <c r="BS4228" s="82">
        <v>3338.68507</v>
      </c>
      <c r="BT4228" s="82">
        <v>3363.68181</v>
      </c>
      <c r="BU4228" s="82">
        <v>3390.49191</v>
      </c>
      <c r="BV4228" s="82">
        <v>3420.95212</v>
      </c>
      <c r="BW4228" s="82">
        <v>3290.98069</v>
      </c>
      <c r="BX4228" s="82">
        <v>3327.67595</v>
      </c>
      <c r="BY4228" s="82">
        <v>3367.64181</v>
      </c>
      <c r="BZ4228" s="82">
        <v>3410.66088</v>
      </c>
      <c r="CA4228" s="82">
        <v>3457.95511</v>
      </c>
      <c r="CB4228" s="82">
        <v>3182.25916</v>
      </c>
      <c r="CC4228" s="82">
        <v>3238.8019</v>
      </c>
      <c r="CD4228" s="82">
        <v>3300.70243</v>
      </c>
      <c r="CE4228" s="82">
        <v>3368.07888</v>
      </c>
      <c r="CF4228" s="82">
        <v>3365.8031</v>
      </c>
      <c r="CG4228" s="82">
        <v>3356.70878</v>
      </c>
      <c r="CH4228" s="82">
        <v>3339.65642</v>
      </c>
      <c r="CI4228" s="82">
        <v>3313.14555</v>
      </c>
      <c r="CJ4228" s="82">
        <v>3275.70371</v>
      </c>
      <c r="CK4228" s="82">
        <v>3225.58546</v>
      </c>
    </row>
    <row r="4229" ht="14.25" customHeight="1">
      <c r="E4229" s="2"/>
      <c r="G4229" s="81">
        <v>17.0</v>
      </c>
      <c r="H4229" s="81">
        <v>10.0</v>
      </c>
      <c r="I4229" s="81">
        <v>66.0</v>
      </c>
      <c r="J4229" s="80">
        <v>2840.56286</v>
      </c>
      <c r="K4229" s="80">
        <v>2842.29642</v>
      </c>
      <c r="L4229" s="80">
        <v>2844.67533</v>
      </c>
      <c r="M4229" s="80">
        <v>2847.80992</v>
      </c>
      <c r="N4229" s="80">
        <v>2851.74784</v>
      </c>
      <c r="O4229" s="80">
        <v>2856.74754</v>
      </c>
      <c r="P4229" s="80">
        <v>2862.82352</v>
      </c>
      <c r="Q4229" s="80">
        <v>2870.19688</v>
      </c>
      <c r="R4229" s="80">
        <v>2878.60212</v>
      </c>
      <c r="S4229" s="80">
        <v>2889.62871</v>
      </c>
      <c r="T4229" s="80">
        <v>2901.51215</v>
      </c>
      <c r="U4229" s="80">
        <v>2913.97281</v>
      </c>
      <c r="V4229" s="80">
        <v>2927.77332</v>
      </c>
      <c r="W4229" s="80">
        <v>2942.81054</v>
      </c>
      <c r="X4229" s="80">
        <v>2958.96842</v>
      </c>
      <c r="Y4229" s="80">
        <v>2976.53926</v>
      </c>
      <c r="Z4229" s="80">
        <v>2995.46679</v>
      </c>
      <c r="AA4229" s="80">
        <v>3015.63665</v>
      </c>
      <c r="AB4229" s="80">
        <v>3037.29398</v>
      </c>
      <c r="AC4229" s="80">
        <v>3060.77094</v>
      </c>
      <c r="AD4229" s="80">
        <v>3085.68939</v>
      </c>
      <c r="AE4229" s="80">
        <v>3112.70748</v>
      </c>
      <c r="AF4229" s="80">
        <v>3143.3083</v>
      </c>
      <c r="AG4229" s="80">
        <v>3012.26436</v>
      </c>
      <c r="AH4229" s="80">
        <v>3048.98061</v>
      </c>
      <c r="AI4229" s="80">
        <v>3088.96245</v>
      </c>
      <c r="AJ4229" s="80">
        <v>3131.88455</v>
      </c>
      <c r="AK4229" s="80">
        <v>3179.09207</v>
      </c>
      <c r="AL4229" s="80">
        <v>2901.13901</v>
      </c>
      <c r="AM4229" s="80">
        <v>2957.58262</v>
      </c>
      <c r="AN4229" s="80">
        <v>3019.37746</v>
      </c>
      <c r="AO4229" s="80">
        <v>3086.6586</v>
      </c>
      <c r="AP4229" s="80">
        <v>3083.84259</v>
      </c>
      <c r="AQ4229" s="80">
        <v>3074.18548</v>
      </c>
      <c r="AR4229" s="80">
        <v>3056.49984</v>
      </c>
      <c r="AS4229" s="80">
        <v>3029.23904</v>
      </c>
      <c r="AT4229" s="80">
        <v>2990.90571</v>
      </c>
      <c r="AU4229" s="80">
        <v>2939.66259</v>
      </c>
      <c r="AW4229" s="81">
        <v>17.0</v>
      </c>
      <c r="AX4229" s="81">
        <v>10.0</v>
      </c>
      <c r="AY4229" s="81">
        <v>66.0</v>
      </c>
      <c r="AZ4229" s="82">
        <v>3134.04489</v>
      </c>
      <c r="BA4229" s="82">
        <v>3135.78117</v>
      </c>
      <c r="BB4229" s="82">
        <v>3138.16328</v>
      </c>
      <c r="BC4229" s="82">
        <v>3141.30973</v>
      </c>
      <c r="BD4229" s="82">
        <v>3145.26688</v>
      </c>
      <c r="BE4229" s="82">
        <v>3150.28932</v>
      </c>
      <c r="BF4229" s="82">
        <v>3156.39421</v>
      </c>
      <c r="BG4229" s="82">
        <v>3163.80817</v>
      </c>
      <c r="BH4229" s="82">
        <v>3172.25628</v>
      </c>
      <c r="BI4229" s="82">
        <v>3183.34056</v>
      </c>
      <c r="BJ4229" s="82">
        <v>3195.3023</v>
      </c>
      <c r="BK4229" s="82">
        <v>3207.83897</v>
      </c>
      <c r="BL4229" s="82">
        <v>3221.71956</v>
      </c>
      <c r="BM4229" s="82">
        <v>3236.84463</v>
      </c>
      <c r="BN4229" s="82">
        <v>3253.09483</v>
      </c>
      <c r="BO4229" s="82">
        <v>3270.75222</v>
      </c>
      <c r="BP4229" s="82">
        <v>3289.80777</v>
      </c>
      <c r="BQ4229" s="82">
        <v>3310.08491</v>
      </c>
      <c r="BR4229" s="82">
        <v>3331.80081</v>
      </c>
      <c r="BS4229" s="82">
        <v>3355.33805</v>
      </c>
      <c r="BT4229" s="82">
        <v>3380.21548</v>
      </c>
      <c r="BU4229" s="82">
        <v>3407.16588</v>
      </c>
      <c r="BV4229" s="82">
        <v>3437.79057</v>
      </c>
      <c r="BW4229" s="82">
        <v>3306.80525</v>
      </c>
      <c r="BX4229" s="82">
        <v>3343.60342</v>
      </c>
      <c r="BY4229" s="82">
        <v>3383.69431</v>
      </c>
      <c r="BZ4229" s="82">
        <v>3426.81885</v>
      </c>
      <c r="CA4229" s="82">
        <v>3474.23189</v>
      </c>
      <c r="CB4229" s="82">
        <v>3196.48362</v>
      </c>
      <c r="CC4229" s="82">
        <v>3253.16093</v>
      </c>
      <c r="CD4229" s="82">
        <v>3315.19321</v>
      </c>
      <c r="CE4229" s="82">
        <v>3382.68407</v>
      </c>
      <c r="CF4229" s="82">
        <v>3380.03762</v>
      </c>
      <c r="CG4229" s="82">
        <v>3370.52154</v>
      </c>
      <c r="CH4229" s="82">
        <v>3352.98896</v>
      </c>
      <c r="CI4229" s="82">
        <v>3325.90608</v>
      </c>
      <c r="CJ4229" s="82">
        <v>3287.81441</v>
      </c>
      <c r="CK4229" s="82">
        <v>3236.91785</v>
      </c>
    </row>
    <row r="4230" ht="14.25" customHeight="1">
      <c r="E4230" s="2"/>
      <c r="G4230" s="81">
        <v>17.0</v>
      </c>
      <c r="H4230" s="81">
        <v>10.0</v>
      </c>
      <c r="I4230" s="81">
        <v>67.0</v>
      </c>
      <c r="J4230" s="80">
        <v>2921.67348</v>
      </c>
      <c r="K4230" s="80">
        <v>2923.4186</v>
      </c>
      <c r="L4230" s="80">
        <v>2925.81338</v>
      </c>
      <c r="M4230" s="80">
        <v>2928.96887</v>
      </c>
      <c r="N4230" s="80">
        <v>2932.93304</v>
      </c>
      <c r="O4230" s="80">
        <v>2937.95832</v>
      </c>
      <c r="P4230" s="80">
        <v>2944.07415</v>
      </c>
      <c r="Q4230" s="80">
        <v>2951.47272</v>
      </c>
      <c r="R4230" s="80">
        <v>2959.91582</v>
      </c>
      <c r="S4230" s="80">
        <v>2970.99644</v>
      </c>
      <c r="T4230" s="80">
        <v>2982.9383</v>
      </c>
      <c r="U4230" s="80">
        <v>2995.41398</v>
      </c>
      <c r="V4230" s="80">
        <v>3009.25648</v>
      </c>
      <c r="W4230" s="80">
        <v>3024.31933</v>
      </c>
      <c r="X4230" s="80">
        <v>3040.49864</v>
      </c>
      <c r="Y4230" s="80">
        <v>3058.09578</v>
      </c>
      <c r="Z4230" s="80">
        <v>3077.02309</v>
      </c>
      <c r="AA4230" s="80">
        <v>3097.20558</v>
      </c>
      <c r="AB4230" s="80">
        <v>3118.84999</v>
      </c>
      <c r="AC4230" s="80">
        <v>3142.35207</v>
      </c>
      <c r="AD4230" s="80">
        <v>3167.11768</v>
      </c>
      <c r="AE4230" s="80">
        <v>3194.2196</v>
      </c>
      <c r="AF4230" s="80">
        <v>3224.93341</v>
      </c>
      <c r="AG4230" s="80">
        <v>3092.82111</v>
      </c>
      <c r="AH4230" s="80">
        <v>3129.59371</v>
      </c>
      <c r="AI4230" s="80">
        <v>3169.65007</v>
      </c>
      <c r="AJ4230" s="80">
        <v>3212.63955</v>
      </c>
      <c r="AK4230" s="80">
        <v>3259.91643</v>
      </c>
      <c r="AL4230" s="80">
        <v>2979.82907</v>
      </c>
      <c r="AM4230" s="80">
        <v>3036.34002</v>
      </c>
      <c r="AN4230" s="80">
        <v>3098.19197</v>
      </c>
      <c r="AO4230" s="80">
        <v>3165.50273</v>
      </c>
      <c r="AP4230" s="80">
        <v>3162.21465</v>
      </c>
      <c r="AQ4230" s="80">
        <v>3152.02059</v>
      </c>
      <c r="AR4230" s="80">
        <v>3133.72676</v>
      </c>
      <c r="AS4230" s="80">
        <v>3105.75493</v>
      </c>
      <c r="AT4230" s="80">
        <v>3066.62157</v>
      </c>
      <c r="AU4230" s="80">
        <v>3014.44319</v>
      </c>
      <c r="AW4230" s="81">
        <v>17.0</v>
      </c>
      <c r="AX4230" s="81">
        <v>10.0</v>
      </c>
      <c r="AY4230" s="81">
        <v>67.0</v>
      </c>
      <c r="AZ4230" s="82">
        <v>3150.19935</v>
      </c>
      <c r="BA4230" s="82">
        <v>3151.94721</v>
      </c>
      <c r="BB4230" s="82">
        <v>3154.3452</v>
      </c>
      <c r="BC4230" s="82">
        <v>3157.51264</v>
      </c>
      <c r="BD4230" s="82">
        <v>3161.49617</v>
      </c>
      <c r="BE4230" s="82">
        <v>3166.54412</v>
      </c>
      <c r="BF4230" s="82">
        <v>3172.68972</v>
      </c>
      <c r="BG4230" s="82">
        <v>3180.12916</v>
      </c>
      <c r="BH4230" s="82">
        <v>3188.61766</v>
      </c>
      <c r="BI4230" s="82">
        <v>3199.75994</v>
      </c>
      <c r="BJ4230" s="82">
        <v>3211.78553</v>
      </c>
      <c r="BK4230" s="82">
        <v>3224.34199</v>
      </c>
      <c r="BL4230" s="82">
        <v>3238.27538</v>
      </c>
      <c r="BM4230" s="82">
        <v>3253.43764</v>
      </c>
      <c r="BN4230" s="82">
        <v>3269.72464</v>
      </c>
      <c r="BO4230" s="82">
        <v>3287.42833</v>
      </c>
      <c r="BP4230" s="82">
        <v>3306.50774</v>
      </c>
      <c r="BQ4230" s="82">
        <v>3326.82501</v>
      </c>
      <c r="BR4230" s="82">
        <v>3348.55897</v>
      </c>
      <c r="BS4230" s="82">
        <v>3372.15853</v>
      </c>
      <c r="BT4230" s="82">
        <v>3396.91637</v>
      </c>
      <c r="BU4230" s="82">
        <v>3424.00847</v>
      </c>
      <c r="BV4230" s="82">
        <v>3454.79927</v>
      </c>
      <c r="BW4230" s="82">
        <v>3322.79117</v>
      </c>
      <c r="BX4230" s="82">
        <v>3359.69361</v>
      </c>
      <c r="BY4230" s="82">
        <v>3399.91109</v>
      </c>
      <c r="BZ4230" s="82">
        <v>3443.14263</v>
      </c>
      <c r="CA4230" s="82">
        <v>3490.67618</v>
      </c>
      <c r="CB4230" s="82">
        <v>3210.85738</v>
      </c>
      <c r="CC4230" s="82">
        <v>3267.67127</v>
      </c>
      <c r="CD4230" s="82">
        <v>3329.83742</v>
      </c>
      <c r="CE4230" s="82">
        <v>3397.44483</v>
      </c>
      <c r="CF4230" s="82">
        <v>3394.42549</v>
      </c>
      <c r="CG4230" s="82">
        <v>3384.48504</v>
      </c>
      <c r="CH4230" s="82">
        <v>3366.4691</v>
      </c>
      <c r="CI4230" s="82">
        <v>3338.81039</v>
      </c>
      <c r="CJ4230" s="82">
        <v>3300.0644</v>
      </c>
      <c r="CK4230" s="82">
        <v>3248.38406</v>
      </c>
    </row>
    <row r="4231" ht="14.25" customHeight="1">
      <c r="E4231" s="2"/>
      <c r="G4231" s="81">
        <v>17.0</v>
      </c>
      <c r="H4231" s="81">
        <v>10.0</v>
      </c>
      <c r="I4231" s="81">
        <v>68.0</v>
      </c>
      <c r="J4231" s="80">
        <v>3003.35943</v>
      </c>
      <c r="K4231" s="80">
        <v>3005.11621</v>
      </c>
      <c r="L4231" s="80">
        <v>3007.527</v>
      </c>
      <c r="M4231" s="80">
        <v>3010.70359</v>
      </c>
      <c r="N4231" s="80">
        <v>3014.69426</v>
      </c>
      <c r="O4231" s="80">
        <v>3019.7452</v>
      </c>
      <c r="P4231" s="80">
        <v>3025.90126</v>
      </c>
      <c r="Q4231" s="80">
        <v>3033.32482</v>
      </c>
      <c r="R4231" s="80">
        <v>3041.80585</v>
      </c>
      <c r="S4231" s="80">
        <v>3052.94072</v>
      </c>
      <c r="T4231" s="80">
        <v>3064.94126</v>
      </c>
      <c r="U4231" s="80">
        <v>3077.43094</v>
      </c>
      <c r="V4231" s="80">
        <v>3091.31512</v>
      </c>
      <c r="W4231" s="80">
        <v>3106.40273</v>
      </c>
      <c r="X4231" s="80">
        <v>3122.6024</v>
      </c>
      <c r="Y4231" s="80">
        <v>3140.22483</v>
      </c>
      <c r="Z4231" s="80">
        <v>3159.15011</v>
      </c>
      <c r="AA4231" s="80">
        <v>3179.34369</v>
      </c>
      <c r="AB4231" s="80">
        <v>3200.97284</v>
      </c>
      <c r="AC4231" s="80">
        <v>3224.49866</v>
      </c>
      <c r="AD4231" s="80">
        <v>3249.10496</v>
      </c>
      <c r="AE4231" s="80">
        <v>3276.29093</v>
      </c>
      <c r="AF4231" s="80">
        <v>3307.11823</v>
      </c>
      <c r="AG4231" s="80">
        <v>3173.92516</v>
      </c>
      <c r="AH4231" s="80">
        <v>3210.75221</v>
      </c>
      <c r="AI4231" s="80">
        <v>3250.88138</v>
      </c>
      <c r="AJ4231" s="80">
        <v>3293.93574</v>
      </c>
      <c r="AK4231" s="80">
        <v>3341.27925</v>
      </c>
      <c r="AL4231" s="80">
        <v>3059.03421</v>
      </c>
      <c r="AM4231" s="80">
        <v>3115.609</v>
      </c>
      <c r="AN4231" s="80">
        <v>3177.51383</v>
      </c>
      <c r="AO4231" s="80">
        <v>3244.84882</v>
      </c>
      <c r="AP4231" s="80">
        <v>3241.07832</v>
      </c>
      <c r="AQ4231" s="80">
        <v>3230.33634</v>
      </c>
      <c r="AR4231" s="80">
        <v>3211.42264</v>
      </c>
      <c r="AS4231" s="80">
        <v>3182.72674</v>
      </c>
      <c r="AT4231" s="80">
        <v>3142.77943</v>
      </c>
      <c r="AU4231" s="80">
        <v>3089.64994</v>
      </c>
      <c r="AW4231" s="81">
        <v>17.0</v>
      </c>
      <c r="AX4231" s="81">
        <v>10.0</v>
      </c>
      <c r="AY4231" s="81">
        <v>68.0</v>
      </c>
      <c r="AZ4231" s="82">
        <v>3166.51462</v>
      </c>
      <c r="BA4231" s="82">
        <v>3168.27416</v>
      </c>
      <c r="BB4231" s="82">
        <v>3170.68818</v>
      </c>
      <c r="BC4231" s="82">
        <v>3173.8768</v>
      </c>
      <c r="BD4231" s="82">
        <v>3177.88696</v>
      </c>
      <c r="BE4231" s="82">
        <v>3182.96066</v>
      </c>
      <c r="BF4231" s="82">
        <v>3189.14736</v>
      </c>
      <c r="BG4231" s="82">
        <v>3196.61258</v>
      </c>
      <c r="BH4231" s="82">
        <v>3205.14188</v>
      </c>
      <c r="BI4231" s="82">
        <v>3216.34272</v>
      </c>
      <c r="BJ4231" s="82">
        <v>3228.43281</v>
      </c>
      <c r="BK4231" s="82">
        <v>3241.00941</v>
      </c>
      <c r="BL4231" s="82">
        <v>3254.99619</v>
      </c>
      <c r="BM4231" s="82">
        <v>3270.19615</v>
      </c>
      <c r="BN4231" s="82">
        <v>3286.52048</v>
      </c>
      <c r="BO4231" s="82">
        <v>3304.2711</v>
      </c>
      <c r="BP4231" s="82">
        <v>3323.37488</v>
      </c>
      <c r="BQ4231" s="82">
        <v>3343.73293</v>
      </c>
      <c r="BR4231" s="82">
        <v>3365.48546</v>
      </c>
      <c r="BS4231" s="82">
        <v>3389.14817</v>
      </c>
      <c r="BT4231" s="82">
        <v>3413.78615</v>
      </c>
      <c r="BU4231" s="82">
        <v>3441.02136</v>
      </c>
      <c r="BV4231" s="82">
        <v>3471.97991</v>
      </c>
      <c r="BW4231" s="82">
        <v>3338.94004</v>
      </c>
      <c r="BX4231" s="82">
        <v>3375.94813</v>
      </c>
      <c r="BY4231" s="82">
        <v>3416.2938</v>
      </c>
      <c r="BZ4231" s="82">
        <v>3459.63386</v>
      </c>
      <c r="CA4231" s="82">
        <v>3507.28964</v>
      </c>
      <c r="CB4231" s="82">
        <v>3225.38191</v>
      </c>
      <c r="CC4231" s="82">
        <v>3282.33441</v>
      </c>
      <c r="CD4231" s="82">
        <v>3344.63656</v>
      </c>
      <c r="CE4231" s="82">
        <v>3412.3627</v>
      </c>
      <c r="CF4231" s="82">
        <v>3408.96823</v>
      </c>
      <c r="CG4231" s="82">
        <v>3398.60073</v>
      </c>
      <c r="CH4231" s="82">
        <v>3380.09828</v>
      </c>
      <c r="CI4231" s="82">
        <v>3351.85985</v>
      </c>
      <c r="CJ4231" s="82">
        <v>3312.455</v>
      </c>
      <c r="CK4231" s="82">
        <v>3259.98536</v>
      </c>
    </row>
    <row r="4232" ht="14.25" customHeight="1">
      <c r="E4232" s="2"/>
      <c r="G4232" s="81">
        <v>17.0</v>
      </c>
      <c r="H4232" s="81">
        <v>10.0</v>
      </c>
      <c r="I4232" s="81">
        <v>69.0</v>
      </c>
      <c r="J4232" s="80">
        <v>3085.62729</v>
      </c>
      <c r="K4232" s="80">
        <v>3087.39585</v>
      </c>
      <c r="L4232" s="80">
        <v>3089.8228</v>
      </c>
      <c r="M4232" s="80">
        <v>3093.02067</v>
      </c>
      <c r="N4232" s="80">
        <v>3097.03809</v>
      </c>
      <c r="O4232" s="80">
        <v>3102.11478</v>
      </c>
      <c r="P4232" s="80">
        <v>3108.31144</v>
      </c>
      <c r="Q4232" s="80">
        <v>3115.75978</v>
      </c>
      <c r="R4232" s="80">
        <v>3124.27882</v>
      </c>
      <c r="S4232" s="80">
        <v>3135.46815</v>
      </c>
      <c r="T4232" s="80">
        <v>3147.52764</v>
      </c>
      <c r="U4232" s="80">
        <v>3160.03031</v>
      </c>
      <c r="V4232" s="80">
        <v>3173.95586</v>
      </c>
      <c r="W4232" s="80">
        <v>3189.06731</v>
      </c>
      <c r="X4232" s="80">
        <v>3205.28628</v>
      </c>
      <c r="Y4232" s="80">
        <v>3222.93299</v>
      </c>
      <c r="Z4232" s="80">
        <v>3241.8544</v>
      </c>
      <c r="AA4232" s="80">
        <v>3262.05753</v>
      </c>
      <c r="AB4232" s="80">
        <v>3283.66908</v>
      </c>
      <c r="AC4232" s="80">
        <v>3307.21723</v>
      </c>
      <c r="AD4232" s="80">
        <v>3331.65772</v>
      </c>
      <c r="AE4232" s="80">
        <v>3358.92798</v>
      </c>
      <c r="AF4232" s="80">
        <v>3389.86925</v>
      </c>
      <c r="AG4232" s="80">
        <v>3255.58289</v>
      </c>
      <c r="AH4232" s="80">
        <v>3292.46249</v>
      </c>
      <c r="AI4232" s="80">
        <v>3332.66277</v>
      </c>
      <c r="AJ4232" s="80">
        <v>3375.77947</v>
      </c>
      <c r="AK4232" s="80">
        <v>3423.18688</v>
      </c>
      <c r="AL4232" s="80">
        <v>3138.76054</v>
      </c>
      <c r="AM4232" s="80">
        <v>3195.39567</v>
      </c>
      <c r="AN4232" s="80">
        <v>3257.34911</v>
      </c>
      <c r="AO4232" s="80">
        <v>3324.70292</v>
      </c>
      <c r="AP4232" s="80">
        <v>3320.43959</v>
      </c>
      <c r="AQ4232" s="80">
        <v>3309.13863</v>
      </c>
      <c r="AR4232" s="80">
        <v>3289.59331</v>
      </c>
      <c r="AS4232" s="80">
        <v>3260.16017</v>
      </c>
      <c r="AT4232" s="80">
        <v>3219.38491</v>
      </c>
      <c r="AU4232" s="80">
        <v>3165.28833</v>
      </c>
      <c r="AW4232" s="81">
        <v>17.0</v>
      </c>
      <c r="AX4232" s="81">
        <v>10.0</v>
      </c>
      <c r="AY4232" s="81">
        <v>69.0</v>
      </c>
      <c r="AZ4232" s="82">
        <v>3182.9923</v>
      </c>
      <c r="BA4232" s="82">
        <v>3184.76364</v>
      </c>
      <c r="BB4232" s="82">
        <v>3187.19384</v>
      </c>
      <c r="BC4232" s="82">
        <v>3190.40382</v>
      </c>
      <c r="BD4232" s="82">
        <v>3194.44086</v>
      </c>
      <c r="BE4232" s="82">
        <v>3199.54058</v>
      </c>
      <c r="BF4232" s="82">
        <v>3205.76875</v>
      </c>
      <c r="BG4232" s="82">
        <v>3213.26004</v>
      </c>
      <c r="BH4232" s="82">
        <v>3221.83058</v>
      </c>
      <c r="BI4232" s="82">
        <v>3233.09057</v>
      </c>
      <c r="BJ4232" s="82">
        <v>3245.24579</v>
      </c>
      <c r="BK4232" s="82">
        <v>3257.84288</v>
      </c>
      <c r="BL4232" s="82">
        <v>3271.88366</v>
      </c>
      <c r="BM4232" s="82">
        <v>3287.12183</v>
      </c>
      <c r="BN4232" s="82">
        <v>3303.48404</v>
      </c>
      <c r="BO4232" s="82">
        <v>3321.28221</v>
      </c>
      <c r="BP4232" s="82">
        <v>3340.41087</v>
      </c>
      <c r="BQ4232" s="82">
        <v>3360.81033</v>
      </c>
      <c r="BR4232" s="82">
        <v>3382.58195</v>
      </c>
      <c r="BS4232" s="82">
        <v>3406.30868</v>
      </c>
      <c r="BT4232" s="82">
        <v>3430.82649</v>
      </c>
      <c r="BU4232" s="82">
        <v>3458.20625</v>
      </c>
      <c r="BV4232" s="82">
        <v>3489.3342</v>
      </c>
      <c r="BW4232" s="82">
        <v>3355.25349</v>
      </c>
      <c r="BX4232" s="82">
        <v>3392.36863</v>
      </c>
      <c r="BY4232" s="82">
        <v>3432.84409</v>
      </c>
      <c r="BZ4232" s="82">
        <v>3476.29422</v>
      </c>
      <c r="CA4232" s="82">
        <v>3524.07395</v>
      </c>
      <c r="CB4232" s="82">
        <v>3240.05871</v>
      </c>
      <c r="CC4232" s="82">
        <v>3297.15184</v>
      </c>
      <c r="CD4232" s="82">
        <v>3359.59215</v>
      </c>
      <c r="CE4232" s="82">
        <v>3427.43921</v>
      </c>
      <c r="CF4232" s="82">
        <v>3423.66735</v>
      </c>
      <c r="CG4232" s="82">
        <v>3412.8701</v>
      </c>
      <c r="CH4232" s="82">
        <v>3393.87794</v>
      </c>
      <c r="CI4232" s="82">
        <v>3365.05587</v>
      </c>
      <c r="CJ4232" s="82">
        <v>3324.98756</v>
      </c>
      <c r="CK4232" s="82">
        <v>3271.72302</v>
      </c>
    </row>
    <row r="4233" ht="14.25" customHeight="1">
      <c r="E4233" s="2"/>
      <c r="G4233" s="81">
        <v>17.0</v>
      </c>
      <c r="H4233" s="81">
        <v>10.0</v>
      </c>
      <c r="I4233" s="81">
        <v>70.0</v>
      </c>
      <c r="J4233" s="80">
        <v>3168.48372</v>
      </c>
      <c r="K4233" s="80">
        <v>3170.26416</v>
      </c>
      <c r="L4233" s="80">
        <v>3172.70741</v>
      </c>
      <c r="M4233" s="80">
        <v>3175.92678</v>
      </c>
      <c r="N4233" s="80">
        <v>3179.97119</v>
      </c>
      <c r="O4233" s="80">
        <v>3185.07372</v>
      </c>
      <c r="P4233" s="80">
        <v>3191.31135</v>
      </c>
      <c r="Q4233" s="80">
        <v>3198.78428</v>
      </c>
      <c r="R4233" s="80">
        <v>3207.34138</v>
      </c>
      <c r="S4233" s="80">
        <v>3218.5854</v>
      </c>
      <c r="T4233" s="80">
        <v>3230.70412</v>
      </c>
      <c r="U4233" s="80">
        <v>3243.21875</v>
      </c>
      <c r="V4233" s="80">
        <v>3257.18535</v>
      </c>
      <c r="W4233" s="80">
        <v>3272.31975</v>
      </c>
      <c r="X4233" s="80">
        <v>3288.55694</v>
      </c>
      <c r="Y4233" s="80">
        <v>3306.22691</v>
      </c>
      <c r="Z4233" s="80">
        <v>3325.14262</v>
      </c>
      <c r="AA4233" s="80">
        <v>3345.35374</v>
      </c>
      <c r="AB4233" s="80">
        <v>3366.94531</v>
      </c>
      <c r="AC4233" s="80">
        <v>3390.51441</v>
      </c>
      <c r="AD4233" s="80">
        <v>3414.78252</v>
      </c>
      <c r="AE4233" s="80">
        <v>3442.13731</v>
      </c>
      <c r="AF4233" s="80">
        <v>3473.19307</v>
      </c>
      <c r="AG4233" s="80">
        <v>3337.80076</v>
      </c>
      <c r="AH4233" s="80">
        <v>3374.731</v>
      </c>
      <c r="AI4233" s="80">
        <v>3415.00066</v>
      </c>
      <c r="AJ4233" s="80">
        <v>3458.17719</v>
      </c>
      <c r="AK4233" s="80">
        <v>3505.64573</v>
      </c>
      <c r="AL4233" s="80">
        <v>3219.01425</v>
      </c>
      <c r="AM4233" s="80">
        <v>3275.7062</v>
      </c>
      <c r="AN4233" s="80">
        <v>3337.70398</v>
      </c>
      <c r="AO4233" s="80">
        <v>3405.07116</v>
      </c>
      <c r="AP4233" s="80">
        <v>3400.3045</v>
      </c>
      <c r="AQ4233" s="80">
        <v>3388.43343</v>
      </c>
      <c r="AR4233" s="80">
        <v>3368.24465</v>
      </c>
      <c r="AS4233" s="80">
        <v>3338.06102</v>
      </c>
      <c r="AT4233" s="80">
        <v>3296.44368</v>
      </c>
      <c r="AU4233" s="80">
        <v>3241.36391</v>
      </c>
      <c r="AW4233" s="81">
        <v>17.0</v>
      </c>
      <c r="AX4233" s="81">
        <v>10.0</v>
      </c>
      <c r="AY4233" s="81">
        <v>70.0</v>
      </c>
      <c r="AZ4233" s="82">
        <v>3199.63404</v>
      </c>
      <c r="BA4233" s="82">
        <v>3201.41728</v>
      </c>
      <c r="BB4233" s="82">
        <v>3203.86381</v>
      </c>
      <c r="BC4233" s="82">
        <v>3207.09536</v>
      </c>
      <c r="BD4233" s="82">
        <v>3211.15952</v>
      </c>
      <c r="BE4233" s="82">
        <v>3216.28552</v>
      </c>
      <c r="BF4233" s="82">
        <v>3222.55554</v>
      </c>
      <c r="BG4233" s="82">
        <v>3230.07322</v>
      </c>
      <c r="BH4233" s="82">
        <v>3238.6854</v>
      </c>
      <c r="BI4233" s="82">
        <v>3250.00513</v>
      </c>
      <c r="BJ4233" s="82">
        <v>3262.22613</v>
      </c>
      <c r="BK4233" s="82">
        <v>3274.84407</v>
      </c>
      <c r="BL4233" s="82">
        <v>3288.93945</v>
      </c>
      <c r="BM4233" s="82">
        <v>3304.21637</v>
      </c>
      <c r="BN4233" s="82">
        <v>3320.61699</v>
      </c>
      <c r="BO4233" s="82">
        <v>3338.46335</v>
      </c>
      <c r="BP4233" s="82">
        <v>3357.6174</v>
      </c>
      <c r="BQ4233" s="82">
        <v>3378.05891</v>
      </c>
      <c r="BR4233" s="82">
        <v>3399.85016</v>
      </c>
      <c r="BS4233" s="82">
        <v>3423.64175</v>
      </c>
      <c r="BT4233" s="82">
        <v>3448.03911</v>
      </c>
      <c r="BU4233" s="82">
        <v>3475.56486</v>
      </c>
      <c r="BV4233" s="82">
        <v>3506.8639</v>
      </c>
      <c r="BW4233" s="82">
        <v>3371.73317</v>
      </c>
      <c r="BX4233" s="82">
        <v>3408.95675</v>
      </c>
      <c r="BY4233" s="82">
        <v>3449.56362</v>
      </c>
      <c r="BZ4233" s="82">
        <v>3493.12538</v>
      </c>
      <c r="CA4233" s="82">
        <v>3541.0308</v>
      </c>
      <c r="CB4233" s="82">
        <v>3254.88927</v>
      </c>
      <c r="CC4233" s="82">
        <v>3312.1251</v>
      </c>
      <c r="CD4233" s="82">
        <v>3374.70574</v>
      </c>
      <c r="CE4233" s="82">
        <v>3442.67593</v>
      </c>
      <c r="CF4233" s="82">
        <v>3438.52437</v>
      </c>
      <c r="CG4233" s="82">
        <v>3427.29464</v>
      </c>
      <c r="CH4233" s="82">
        <v>3407.80954</v>
      </c>
      <c r="CI4233" s="82">
        <v>3378.39987</v>
      </c>
      <c r="CJ4233" s="82">
        <v>3337.66345</v>
      </c>
      <c r="CK4233" s="82">
        <v>3283.59835</v>
      </c>
    </row>
    <row r="4234" ht="14.25" customHeight="1">
      <c r="E4234" s="2"/>
      <c r="G4234" s="81">
        <v>17.0</v>
      </c>
      <c r="H4234" s="81">
        <v>10.0</v>
      </c>
      <c r="I4234" s="81">
        <v>71.0</v>
      </c>
      <c r="J4234" s="80">
        <v>3251.93545</v>
      </c>
      <c r="K4234" s="80">
        <v>3253.72788</v>
      </c>
      <c r="L4234" s="80">
        <v>3256.18759</v>
      </c>
      <c r="M4234" s="80">
        <v>3259.42864</v>
      </c>
      <c r="N4234" s="80">
        <v>3263.50029</v>
      </c>
      <c r="O4234" s="80">
        <v>3268.62876</v>
      </c>
      <c r="P4234" s="80">
        <v>3274.90774</v>
      </c>
      <c r="Q4234" s="80">
        <v>3282.40506</v>
      </c>
      <c r="R4234" s="80">
        <v>3291.0003</v>
      </c>
      <c r="S4234" s="80">
        <v>3302.29923</v>
      </c>
      <c r="T4234" s="80">
        <v>3314.47744</v>
      </c>
      <c r="U4234" s="80">
        <v>3327.003</v>
      </c>
      <c r="V4234" s="80">
        <v>3341.01034</v>
      </c>
      <c r="W4234" s="80">
        <v>3356.16678</v>
      </c>
      <c r="X4234" s="80">
        <v>3372.4211</v>
      </c>
      <c r="Y4234" s="80">
        <v>3390.11332</v>
      </c>
      <c r="Z4234" s="80">
        <v>3409.02149</v>
      </c>
      <c r="AA4234" s="80">
        <v>3429.23903</v>
      </c>
      <c r="AB4234" s="80">
        <v>3450.80825</v>
      </c>
      <c r="AC4234" s="80">
        <v>3474.39687</v>
      </c>
      <c r="AD4234" s="80">
        <v>3498.486</v>
      </c>
      <c r="AE4234" s="80">
        <v>3525.92557</v>
      </c>
      <c r="AF4234" s="80">
        <v>3557.09633</v>
      </c>
      <c r="AG4234" s="80">
        <v>3420.58531</v>
      </c>
      <c r="AH4234" s="80">
        <v>3457.56426</v>
      </c>
      <c r="AI4234" s="80">
        <v>3497.90159</v>
      </c>
      <c r="AJ4234" s="80">
        <v>3541.13538</v>
      </c>
      <c r="AK4234" s="80">
        <v>3588.66231</v>
      </c>
      <c r="AL4234" s="80">
        <v>3299.80162</v>
      </c>
      <c r="AM4234" s="80">
        <v>3356.54683</v>
      </c>
      <c r="AN4234" s="80">
        <v>3418.58466</v>
      </c>
      <c r="AO4234" s="80">
        <v>3485.95974</v>
      </c>
      <c r="AP4234" s="80">
        <v>3480.67919</v>
      </c>
      <c r="AQ4234" s="80">
        <v>3468.22677</v>
      </c>
      <c r="AR4234" s="80">
        <v>3447.38261</v>
      </c>
      <c r="AS4234" s="80">
        <v>3416.43512</v>
      </c>
      <c r="AT4234" s="80">
        <v>3373.96148</v>
      </c>
      <c r="AU4234" s="80">
        <v>3317.88231</v>
      </c>
      <c r="AW4234" s="81">
        <v>17.0</v>
      </c>
      <c r="AX4234" s="81">
        <v>10.0</v>
      </c>
      <c r="AY4234" s="81">
        <v>71.0</v>
      </c>
      <c r="AZ4234" s="82">
        <v>3216.44148</v>
      </c>
      <c r="BA4234" s="82">
        <v>3218.23674</v>
      </c>
      <c r="BB4234" s="82">
        <v>3220.69974</v>
      </c>
      <c r="BC4234" s="82">
        <v>3223.95306</v>
      </c>
      <c r="BD4234" s="82">
        <v>3228.0446</v>
      </c>
      <c r="BE4234" s="82">
        <v>3233.19714</v>
      </c>
      <c r="BF4234" s="82">
        <v>3239.5094</v>
      </c>
      <c r="BG4234" s="82">
        <v>3247.05377</v>
      </c>
      <c r="BH4234" s="82">
        <v>3255.70803</v>
      </c>
      <c r="BI4234" s="82">
        <v>3267.08809</v>
      </c>
      <c r="BJ4234" s="82">
        <v>3279.37551</v>
      </c>
      <c r="BK4234" s="82">
        <v>3292.01467</v>
      </c>
      <c r="BL4234" s="82">
        <v>3306.16526</v>
      </c>
      <c r="BM4234" s="82">
        <v>3321.48145</v>
      </c>
      <c r="BN4234" s="82">
        <v>3337.92103</v>
      </c>
      <c r="BO4234" s="82">
        <v>3355.81623</v>
      </c>
      <c r="BP4234" s="82">
        <v>3374.99618</v>
      </c>
      <c r="BQ4234" s="82">
        <v>3395.4804</v>
      </c>
      <c r="BR4234" s="82">
        <v>3417.29181</v>
      </c>
      <c r="BS4234" s="82">
        <v>3441.14914</v>
      </c>
      <c r="BT4234" s="82">
        <v>3465.42574</v>
      </c>
      <c r="BU4234" s="82">
        <v>3493.09894</v>
      </c>
      <c r="BV4234" s="82">
        <v>3524.57075</v>
      </c>
      <c r="BW4234" s="82">
        <v>3388.38073</v>
      </c>
      <c r="BX4234" s="82">
        <v>3425.71418</v>
      </c>
      <c r="BY4234" s="82">
        <v>3466.45409</v>
      </c>
      <c r="BZ4234" s="82">
        <v>3510.12905</v>
      </c>
      <c r="CA4234" s="82">
        <v>3558.16192</v>
      </c>
      <c r="CB4234" s="82">
        <v>3269.87512</v>
      </c>
      <c r="CC4234" s="82">
        <v>3327.25573</v>
      </c>
      <c r="CD4234" s="82">
        <v>3389.97889</v>
      </c>
      <c r="CE4234" s="82">
        <v>3458.07442</v>
      </c>
      <c r="CF4234" s="82">
        <v>3453.54084</v>
      </c>
      <c r="CG4234" s="82">
        <v>3441.87587</v>
      </c>
      <c r="CH4234" s="82">
        <v>3421.89456</v>
      </c>
      <c r="CI4234" s="82">
        <v>3391.89326</v>
      </c>
      <c r="CJ4234" s="82">
        <v>3350.48403</v>
      </c>
      <c r="CK4234" s="82">
        <v>3295.61265</v>
      </c>
    </row>
    <row r="4235" ht="14.25" customHeight="1">
      <c r="E4235" s="2"/>
      <c r="G4235" s="81">
        <v>17.0</v>
      </c>
      <c r="H4235" s="81">
        <v>10.0</v>
      </c>
      <c r="I4235" s="81">
        <v>72.0</v>
      </c>
      <c r="J4235" s="80">
        <v>3335.98928</v>
      </c>
      <c r="K4235" s="80">
        <v>3337.79382</v>
      </c>
      <c r="L4235" s="80">
        <v>3340.27013</v>
      </c>
      <c r="M4235" s="80">
        <v>3343.53307</v>
      </c>
      <c r="N4235" s="80">
        <v>3347.63221</v>
      </c>
      <c r="O4235" s="80">
        <v>3352.78671</v>
      </c>
      <c r="P4235" s="80">
        <v>3359.10744</v>
      </c>
      <c r="Q4235" s="80">
        <v>3366.62893</v>
      </c>
      <c r="R4235" s="80">
        <v>3375.26237</v>
      </c>
      <c r="S4235" s="80">
        <v>3386.61645</v>
      </c>
      <c r="T4235" s="80">
        <v>3398.85443</v>
      </c>
      <c r="U4235" s="80">
        <v>3411.38988</v>
      </c>
      <c r="V4235" s="80">
        <v>3425.43766</v>
      </c>
      <c r="W4235" s="80">
        <v>3440.61522</v>
      </c>
      <c r="X4235" s="80">
        <v>3456.88559</v>
      </c>
      <c r="Y4235" s="80">
        <v>3474.59902</v>
      </c>
      <c r="Z4235" s="80">
        <v>3493.49778</v>
      </c>
      <c r="AA4235" s="80">
        <v>3513.72017</v>
      </c>
      <c r="AB4235" s="80">
        <v>3535.26464</v>
      </c>
      <c r="AC4235" s="80">
        <v>3558.87138</v>
      </c>
      <c r="AD4235" s="80">
        <v>3582.77487</v>
      </c>
      <c r="AE4235" s="80">
        <v>3610.29948</v>
      </c>
      <c r="AF4235" s="80">
        <v>3641.58574</v>
      </c>
      <c r="AG4235" s="80">
        <v>3503.94313</v>
      </c>
      <c r="AH4235" s="80">
        <v>3540.96887</v>
      </c>
      <c r="AI4235" s="80">
        <v>3581.37212</v>
      </c>
      <c r="AJ4235" s="80">
        <v>3624.66062</v>
      </c>
      <c r="AK4235" s="80">
        <v>3672.24315</v>
      </c>
      <c r="AL4235" s="80">
        <v>3381.12896</v>
      </c>
      <c r="AM4235" s="80">
        <v>3437.92388</v>
      </c>
      <c r="AN4235" s="80">
        <v>3499.99744</v>
      </c>
      <c r="AO4235" s="80">
        <v>3567.37491</v>
      </c>
      <c r="AP4235" s="80">
        <v>3561.56983</v>
      </c>
      <c r="AQ4235" s="80">
        <v>3548.52477</v>
      </c>
      <c r="AR4235" s="80">
        <v>3527.01319</v>
      </c>
      <c r="AS4235" s="80">
        <v>3495.2884</v>
      </c>
      <c r="AT4235" s="80">
        <v>3451.94412</v>
      </c>
      <c r="AU4235" s="80">
        <v>3394.8492</v>
      </c>
      <c r="AW4235" s="81">
        <v>17.0</v>
      </c>
      <c r="AX4235" s="81">
        <v>10.0</v>
      </c>
      <c r="AY4235" s="81">
        <v>72.0</v>
      </c>
      <c r="AZ4235" s="82">
        <v>3233.41631</v>
      </c>
      <c r="BA4235" s="82">
        <v>3235.22368</v>
      </c>
      <c r="BB4235" s="82">
        <v>3237.70332</v>
      </c>
      <c r="BC4235" s="82">
        <v>3240.9786</v>
      </c>
      <c r="BD4235" s="82">
        <v>3245.09777</v>
      </c>
      <c r="BE4235" s="82">
        <v>3250.27712</v>
      </c>
      <c r="BF4235" s="82">
        <v>3256.63201</v>
      </c>
      <c r="BG4235" s="82">
        <v>3264.20338</v>
      </c>
      <c r="BH4235" s="82">
        <v>3272.90015</v>
      </c>
      <c r="BI4235" s="82">
        <v>3284.34114</v>
      </c>
      <c r="BJ4235" s="82">
        <v>3296.69564</v>
      </c>
      <c r="BK4235" s="82">
        <v>3309.35639</v>
      </c>
      <c r="BL4235" s="82">
        <v>3323.56281</v>
      </c>
      <c r="BM4235" s="82">
        <v>3338.9188</v>
      </c>
      <c r="BN4235" s="82">
        <v>3355.3979</v>
      </c>
      <c r="BO4235" s="82">
        <v>3373.34257</v>
      </c>
      <c r="BP4235" s="82">
        <v>3392.54895</v>
      </c>
      <c r="BQ4235" s="82">
        <v>3413.07654</v>
      </c>
      <c r="BR4235" s="82">
        <v>3434.90865</v>
      </c>
      <c r="BS4235" s="82">
        <v>3458.83258</v>
      </c>
      <c r="BT4235" s="82">
        <v>3482.98812</v>
      </c>
      <c r="BU4235" s="82">
        <v>3510.81024</v>
      </c>
      <c r="BV4235" s="82">
        <v>3542.45653</v>
      </c>
      <c r="BW4235" s="82">
        <v>3405.19786</v>
      </c>
      <c r="BX4235" s="82">
        <v>3442.6426</v>
      </c>
      <c r="BY4235" s="82">
        <v>3483.51719</v>
      </c>
      <c r="BZ4235" s="82">
        <v>3527.30696</v>
      </c>
      <c r="CA4235" s="82">
        <v>3575.46904</v>
      </c>
      <c r="CB4235" s="82">
        <v>3285.0178</v>
      </c>
      <c r="CC4235" s="82">
        <v>3342.54528</v>
      </c>
      <c r="CD4235" s="82">
        <v>3405.41317</v>
      </c>
      <c r="CE4235" s="82">
        <v>3473.6363</v>
      </c>
      <c r="CF4235" s="82">
        <v>3468.71835</v>
      </c>
      <c r="CG4235" s="82">
        <v>3456.61534</v>
      </c>
      <c r="CH4235" s="82">
        <v>3436.13449</v>
      </c>
      <c r="CI4235" s="82">
        <v>3405.53752</v>
      </c>
      <c r="CJ4235" s="82">
        <v>3363.45072</v>
      </c>
      <c r="CK4235" s="82">
        <v>3307.76726</v>
      </c>
    </row>
    <row r="4236" ht="14.25" customHeight="1">
      <c r="E4236" s="2"/>
      <c r="G4236" s="81">
        <v>17.0</v>
      </c>
      <c r="H4236" s="81">
        <v>10.0</v>
      </c>
      <c r="I4236" s="81">
        <v>73.0</v>
      </c>
      <c r="J4236" s="80">
        <v>3420.44261</v>
      </c>
      <c r="K4236" s="80">
        <v>3422.25925</v>
      </c>
      <c r="L4236" s="80">
        <v>3424.75218</v>
      </c>
      <c r="M4236" s="80">
        <v>3428.037</v>
      </c>
      <c r="N4236" s="80">
        <v>3432.15554</v>
      </c>
      <c r="O4236" s="80">
        <v>3437.34396</v>
      </c>
      <c r="P4236" s="80">
        <v>3443.68211</v>
      </c>
      <c r="Q4236" s="80">
        <v>3451.23521</v>
      </c>
      <c r="R4236" s="80">
        <v>3459.9064</v>
      </c>
      <c r="S4236" s="80">
        <v>3471.31517</v>
      </c>
      <c r="T4236" s="80">
        <v>3483.56383</v>
      </c>
      <c r="U4236" s="80">
        <v>3496.13168</v>
      </c>
      <c r="V4236" s="80">
        <v>3510.19442</v>
      </c>
      <c r="W4236" s="80">
        <v>3525.38317</v>
      </c>
      <c r="X4236" s="80">
        <v>3541.66751</v>
      </c>
      <c r="Y4236" s="80">
        <v>3559.36769</v>
      </c>
      <c r="Z4236" s="80">
        <v>3578.26214</v>
      </c>
      <c r="AA4236" s="80">
        <v>3598.45425</v>
      </c>
      <c r="AB4236" s="80">
        <v>3620.00264</v>
      </c>
      <c r="AC4236" s="80">
        <v>3643.43081</v>
      </c>
      <c r="AD4236" s="80">
        <v>3667.39093</v>
      </c>
      <c r="AE4236" s="80">
        <v>3694.99918</v>
      </c>
      <c r="AF4236" s="80">
        <v>3726.28678</v>
      </c>
      <c r="AG4236" s="80">
        <v>3587.51621</v>
      </c>
      <c r="AH4236" s="80">
        <v>3624.58465</v>
      </c>
      <c r="AI4236" s="80">
        <v>3665.00953</v>
      </c>
      <c r="AJ4236" s="80">
        <v>3708.33157</v>
      </c>
      <c r="AK4236" s="80">
        <v>3755.94008</v>
      </c>
      <c r="AL4236" s="80">
        <v>3462.54196</v>
      </c>
      <c r="AM4236" s="80">
        <v>3519.33976</v>
      </c>
      <c r="AN4236" s="80">
        <v>3581.38527</v>
      </c>
      <c r="AO4236" s="80">
        <v>3648.73202</v>
      </c>
      <c r="AP4236" s="80">
        <v>3642.38468</v>
      </c>
      <c r="AQ4236" s="80">
        <v>3628.72916</v>
      </c>
      <c r="AR4236" s="80">
        <v>3606.50841</v>
      </c>
      <c r="AS4236" s="80">
        <v>3573.98775</v>
      </c>
      <c r="AT4236" s="80">
        <v>3529.71465</v>
      </c>
      <c r="AU4236" s="80">
        <v>3471.48967</v>
      </c>
      <c r="AW4236" s="81">
        <v>17.0</v>
      </c>
      <c r="AX4236" s="81">
        <v>10.0</v>
      </c>
      <c r="AY4236" s="81">
        <v>73.0</v>
      </c>
      <c r="AZ4236" s="82">
        <v>4052.20689</v>
      </c>
      <c r="BA4236" s="82">
        <v>4054.02639</v>
      </c>
      <c r="BB4236" s="82">
        <v>4056.52266</v>
      </c>
      <c r="BC4236" s="82">
        <v>4059.81991</v>
      </c>
      <c r="BD4236" s="82">
        <v>4063.95739</v>
      </c>
      <c r="BE4236" s="82">
        <v>4069.16346</v>
      </c>
      <c r="BF4236" s="82">
        <v>4075.52499</v>
      </c>
      <c r="BG4236" s="82">
        <v>4083.09645</v>
      </c>
      <c r="BH4236" s="82">
        <v>4091.78481</v>
      </c>
      <c r="BI4236" s="82">
        <v>4103.2198</v>
      </c>
      <c r="BJ4236" s="82">
        <v>4115.50247</v>
      </c>
      <c r="BK4236" s="82">
        <v>4128.06535</v>
      </c>
      <c r="BL4236" s="82">
        <v>4142.11629</v>
      </c>
      <c r="BM4236" s="82">
        <v>4157.27523</v>
      </c>
      <c r="BN4236" s="82">
        <v>4173.50889</v>
      </c>
      <c r="BO4236" s="82">
        <v>4191.12482</v>
      </c>
      <c r="BP4236" s="82">
        <v>4209.9325</v>
      </c>
      <c r="BQ4236" s="82">
        <v>4230.00135</v>
      </c>
      <c r="BR4236" s="82">
        <v>4251.33322</v>
      </c>
      <c r="BS4236" s="82">
        <v>4274.51638</v>
      </c>
      <c r="BT4236" s="82">
        <v>4298.00622</v>
      </c>
      <c r="BU4236" s="82">
        <v>4325.21987</v>
      </c>
      <c r="BV4236" s="82">
        <v>4356.21789</v>
      </c>
      <c r="BW4236" s="82">
        <v>4217.13238</v>
      </c>
      <c r="BX4236" s="82">
        <v>4253.90712</v>
      </c>
      <c r="BY4236" s="82">
        <v>4294.04179</v>
      </c>
      <c r="BZ4236" s="82">
        <v>4337.19662</v>
      </c>
      <c r="CA4236" s="82">
        <v>4384.568</v>
      </c>
      <c r="CB4236" s="82">
        <v>4090.84663</v>
      </c>
      <c r="CC4236" s="82">
        <v>4147.29916</v>
      </c>
      <c r="CD4236" s="82">
        <v>4208.92391</v>
      </c>
      <c r="CE4236" s="82">
        <v>4275.7186</v>
      </c>
      <c r="CF4236" s="82">
        <v>4268.69578</v>
      </c>
      <c r="CG4236" s="82">
        <v>4254.263</v>
      </c>
      <c r="CH4236" s="82">
        <v>4231.20902</v>
      </c>
      <c r="CI4236" s="82">
        <v>4197.80497</v>
      </c>
      <c r="CJ4236" s="82">
        <v>4152.65493</v>
      </c>
      <c r="CK4236" s="82">
        <v>4093.58362</v>
      </c>
    </row>
    <row r="4237" ht="14.25" customHeight="1">
      <c r="E4237" s="2"/>
      <c r="G4237" s="81">
        <v>17.0</v>
      </c>
      <c r="H4237" s="81">
        <v>10.0</v>
      </c>
      <c r="I4237" s="81">
        <v>74.0</v>
      </c>
      <c r="J4237" s="80">
        <v>3505.49942</v>
      </c>
      <c r="K4237" s="80">
        <v>3507.32827</v>
      </c>
      <c r="L4237" s="80">
        <v>3509.83796</v>
      </c>
      <c r="M4237" s="80">
        <v>3513.14486</v>
      </c>
      <c r="N4237" s="80">
        <v>3517.28282</v>
      </c>
      <c r="O4237" s="80">
        <v>3522.50546</v>
      </c>
      <c r="P4237" s="80">
        <v>3528.86076</v>
      </c>
      <c r="Q4237" s="80">
        <v>3536.44546</v>
      </c>
      <c r="R4237" s="80">
        <v>3545.15446</v>
      </c>
      <c r="S4237" s="80">
        <v>3556.61812</v>
      </c>
      <c r="T4237" s="80">
        <v>3568.87641</v>
      </c>
      <c r="U4237" s="80">
        <v>3581.47623</v>
      </c>
      <c r="V4237" s="80">
        <v>3595.55294</v>
      </c>
      <c r="W4237" s="80">
        <v>3610.7517</v>
      </c>
      <c r="X4237" s="80">
        <v>3627.04888</v>
      </c>
      <c r="Y4237" s="80">
        <v>3644.73386</v>
      </c>
      <c r="Z4237" s="80">
        <v>3663.62229</v>
      </c>
      <c r="AA4237" s="80">
        <v>3683.78162</v>
      </c>
      <c r="AB4237" s="80">
        <v>3705.33232</v>
      </c>
      <c r="AC4237" s="80">
        <v>3728.57522</v>
      </c>
      <c r="AD4237" s="80">
        <v>3752.59194</v>
      </c>
      <c r="AE4237" s="80">
        <v>3780.28403</v>
      </c>
      <c r="AF4237" s="80">
        <v>3811.57039</v>
      </c>
      <c r="AG4237" s="80">
        <v>3671.65933</v>
      </c>
      <c r="AH4237" s="80">
        <v>3708.76844</v>
      </c>
      <c r="AI4237" s="80">
        <v>3749.21204</v>
      </c>
      <c r="AJ4237" s="80">
        <v>3792.56453</v>
      </c>
      <c r="AK4237" s="80">
        <v>3840.19548</v>
      </c>
      <c r="AL4237" s="80">
        <v>3544.4888</v>
      </c>
      <c r="AM4237" s="80">
        <v>3601.28472</v>
      </c>
      <c r="AN4237" s="80">
        <v>3663.29623</v>
      </c>
      <c r="AO4237" s="80">
        <v>3730.60595</v>
      </c>
      <c r="AP4237" s="80">
        <v>3723.70545</v>
      </c>
      <c r="AQ4237" s="80">
        <v>3709.42789</v>
      </c>
      <c r="AR4237" s="80">
        <v>3686.48508</v>
      </c>
      <c r="AS4237" s="80">
        <v>3653.15484</v>
      </c>
      <c r="AT4237" s="80">
        <v>3607.93736</v>
      </c>
      <c r="AU4237" s="80">
        <v>3548.56333</v>
      </c>
      <c r="AW4237" s="81">
        <v>17.0</v>
      </c>
      <c r="AX4237" s="81">
        <v>10.0</v>
      </c>
      <c r="AY4237" s="81">
        <v>74.0</v>
      </c>
      <c r="AZ4237" s="82">
        <v>4074.56158</v>
      </c>
      <c r="BA4237" s="82">
        <v>4076.39331</v>
      </c>
      <c r="BB4237" s="82">
        <v>4078.90636</v>
      </c>
      <c r="BC4237" s="82">
        <v>4082.22578</v>
      </c>
      <c r="BD4237" s="82">
        <v>4086.38175</v>
      </c>
      <c r="BE4237" s="82">
        <v>4091.62283</v>
      </c>
      <c r="BF4237" s="82">
        <v>4097.99918</v>
      </c>
      <c r="BG4237" s="82">
        <v>4105.60293</v>
      </c>
      <c r="BH4237" s="82">
        <v>4114.33113</v>
      </c>
      <c r="BI4237" s="82">
        <v>4125.82444</v>
      </c>
      <c r="BJ4237" s="82">
        <v>4138.11523</v>
      </c>
      <c r="BK4237" s="82">
        <v>4150.71617</v>
      </c>
      <c r="BL4237" s="82">
        <v>4164.78731</v>
      </c>
      <c r="BM4237" s="82">
        <v>4179.96467</v>
      </c>
      <c r="BN4237" s="82">
        <v>4196.22411</v>
      </c>
      <c r="BO4237" s="82">
        <v>4213.83805</v>
      </c>
      <c r="BP4237" s="82">
        <v>4232.66132</v>
      </c>
      <c r="BQ4237" s="82">
        <v>4252.71722</v>
      </c>
      <c r="BR4237" s="82">
        <v>4274.08217</v>
      </c>
      <c r="BS4237" s="82">
        <v>4297.08809</v>
      </c>
      <c r="BT4237" s="82">
        <v>4320.69167</v>
      </c>
      <c r="BU4237" s="82">
        <v>4348.04409</v>
      </c>
      <c r="BV4237" s="82">
        <v>4379.07644</v>
      </c>
      <c r="BW4237" s="82">
        <v>4238.89156</v>
      </c>
      <c r="BX4237" s="82">
        <v>4275.74955</v>
      </c>
      <c r="BY4237" s="82">
        <v>4315.9443</v>
      </c>
      <c r="BZ4237" s="82">
        <v>4359.161</v>
      </c>
      <c r="CA4237" s="82">
        <v>4406.59598</v>
      </c>
      <c r="CB4237" s="82">
        <v>4110.6188</v>
      </c>
      <c r="CC4237" s="82">
        <v>4167.12482</v>
      </c>
      <c r="CD4237" s="82">
        <v>4228.7751</v>
      </c>
      <c r="CE4237" s="82">
        <v>4295.60491</v>
      </c>
      <c r="CF4237" s="82">
        <v>4288.11443</v>
      </c>
      <c r="CG4237" s="82">
        <v>4273.15795</v>
      </c>
      <c r="CH4237" s="82">
        <v>4249.4889</v>
      </c>
      <c r="CI4237" s="82">
        <v>4215.39468</v>
      </c>
      <c r="CJ4237" s="82">
        <v>4169.42461</v>
      </c>
      <c r="CK4237" s="82">
        <v>4109.32592</v>
      </c>
    </row>
    <row r="4238" ht="14.25" customHeight="1">
      <c r="E4238" s="2"/>
      <c r="G4238" s="81">
        <v>17.0</v>
      </c>
      <c r="H4238" s="81">
        <v>10.0</v>
      </c>
      <c r="I4238" s="81">
        <v>75.0</v>
      </c>
      <c r="J4238" s="80">
        <v>3591.16631</v>
      </c>
      <c r="K4238" s="80">
        <v>3593.00749</v>
      </c>
      <c r="L4238" s="80">
        <v>3595.53409</v>
      </c>
      <c r="M4238" s="80">
        <v>3598.86327</v>
      </c>
      <c r="N4238" s="80">
        <v>3603.02068</v>
      </c>
      <c r="O4238" s="80">
        <v>3608.27785</v>
      </c>
      <c r="P4238" s="80">
        <v>3614.65001</v>
      </c>
      <c r="Q4238" s="80">
        <v>3622.26632</v>
      </c>
      <c r="R4238" s="80">
        <v>3631.01318</v>
      </c>
      <c r="S4238" s="80">
        <v>3642.53194</v>
      </c>
      <c r="T4238" s="80">
        <v>3654.79879</v>
      </c>
      <c r="U4238" s="80">
        <v>3667.43017</v>
      </c>
      <c r="V4238" s="80">
        <v>3681.51982</v>
      </c>
      <c r="W4238" s="80">
        <v>3696.72743</v>
      </c>
      <c r="X4238" s="80">
        <v>3713.0363</v>
      </c>
      <c r="Y4238" s="80">
        <v>3730.7041</v>
      </c>
      <c r="Z4238" s="80">
        <v>3749.58481</v>
      </c>
      <c r="AA4238" s="80">
        <v>3769.70883</v>
      </c>
      <c r="AB4238" s="80">
        <v>3791.26025</v>
      </c>
      <c r="AC4238" s="80">
        <v>3814.31112</v>
      </c>
      <c r="AD4238" s="80">
        <v>3838.38441</v>
      </c>
      <c r="AE4238" s="80">
        <v>3866.16054</v>
      </c>
      <c r="AF4238" s="80">
        <v>3897.44309</v>
      </c>
      <c r="AG4238" s="80">
        <v>3756.37886</v>
      </c>
      <c r="AH4238" s="80">
        <v>3793.52661</v>
      </c>
      <c r="AI4238" s="80">
        <v>3833.98602</v>
      </c>
      <c r="AJ4238" s="80">
        <v>3877.36583</v>
      </c>
      <c r="AK4238" s="80">
        <v>3925.01568</v>
      </c>
      <c r="AL4238" s="80">
        <v>3626.97557</v>
      </c>
      <c r="AM4238" s="80">
        <v>3683.76482</v>
      </c>
      <c r="AN4238" s="80">
        <v>3745.73634</v>
      </c>
      <c r="AO4238" s="80">
        <v>3813.00272</v>
      </c>
      <c r="AP4238" s="80">
        <v>3805.53804</v>
      </c>
      <c r="AQ4238" s="80">
        <v>3790.6268</v>
      </c>
      <c r="AR4238" s="80">
        <v>3766.94894</v>
      </c>
      <c r="AS4238" s="80">
        <v>3732.79534</v>
      </c>
      <c r="AT4238" s="80">
        <v>3686.61777</v>
      </c>
      <c r="AU4238" s="80">
        <v>3626.07558</v>
      </c>
      <c r="AW4238" s="81">
        <v>17.0</v>
      </c>
      <c r="AX4238" s="81">
        <v>10.0</v>
      </c>
      <c r="AY4238" s="81">
        <v>75.0</v>
      </c>
      <c r="AZ4238" s="82">
        <v>4097.12832</v>
      </c>
      <c r="BA4238" s="82">
        <v>4098.97239</v>
      </c>
      <c r="BB4238" s="82">
        <v>4101.50238</v>
      </c>
      <c r="BC4238" s="82">
        <v>4104.84417</v>
      </c>
      <c r="BD4238" s="82">
        <v>4109.01882</v>
      </c>
      <c r="BE4238" s="82">
        <v>4114.29522</v>
      </c>
      <c r="BF4238" s="82">
        <v>4120.68659</v>
      </c>
      <c r="BG4238" s="82">
        <v>4128.32297</v>
      </c>
      <c r="BH4238" s="82">
        <v>4137.09141</v>
      </c>
      <c r="BI4238" s="82">
        <v>4148.6436</v>
      </c>
      <c r="BJ4238" s="82">
        <v>4160.94277</v>
      </c>
      <c r="BK4238" s="82">
        <v>4173.58223</v>
      </c>
      <c r="BL4238" s="82">
        <v>4187.67393</v>
      </c>
      <c r="BM4238" s="82">
        <v>4202.87008</v>
      </c>
      <c r="BN4238" s="82">
        <v>4219.15575</v>
      </c>
      <c r="BO4238" s="82">
        <v>4236.76797</v>
      </c>
      <c r="BP4238" s="82">
        <v>4255.60726</v>
      </c>
      <c r="BQ4238" s="82">
        <v>4275.65045</v>
      </c>
      <c r="BR4238" s="82">
        <v>4297.04908</v>
      </c>
      <c r="BS4238" s="82">
        <v>4319.87701</v>
      </c>
      <c r="BT4238" s="82">
        <v>4343.59547</v>
      </c>
      <c r="BU4238" s="82">
        <v>4371.08802</v>
      </c>
      <c r="BV4238" s="82">
        <v>4402.15549</v>
      </c>
      <c r="BW4238" s="82">
        <v>4260.86179</v>
      </c>
      <c r="BX4238" s="82">
        <v>4297.80422</v>
      </c>
      <c r="BY4238" s="82">
        <v>4338.06018</v>
      </c>
      <c r="BZ4238" s="82">
        <v>4381.33994</v>
      </c>
      <c r="CA4238" s="82">
        <v>4428.83982</v>
      </c>
      <c r="CB4238" s="82">
        <v>4130.58736</v>
      </c>
      <c r="CC4238" s="82">
        <v>4187.1483</v>
      </c>
      <c r="CD4238" s="82">
        <v>4248.82552</v>
      </c>
      <c r="CE4238" s="82">
        <v>4315.69205</v>
      </c>
      <c r="CF4238" s="82">
        <v>4307.73104</v>
      </c>
      <c r="CG4238" s="82">
        <v>4292.24754</v>
      </c>
      <c r="CH4238" s="82">
        <v>4267.95941</v>
      </c>
      <c r="CI4238" s="82">
        <v>4233.17042</v>
      </c>
      <c r="CJ4238" s="82">
        <v>4186.37477</v>
      </c>
      <c r="CK4238" s="82">
        <v>4125.24177</v>
      </c>
    </row>
    <row r="4239" ht="14.25" customHeight="1">
      <c r="E4239" s="2"/>
      <c r="G4239" s="81">
        <v>17.0</v>
      </c>
      <c r="H4239" s="81">
        <v>10.0</v>
      </c>
      <c r="I4239" s="81">
        <v>76.0</v>
      </c>
      <c r="J4239" s="80">
        <v>3677.44999</v>
      </c>
      <c r="K4239" s="80">
        <v>3679.3036</v>
      </c>
      <c r="L4239" s="80">
        <v>3681.84726</v>
      </c>
      <c r="M4239" s="80">
        <v>3685.19893</v>
      </c>
      <c r="N4239" s="80">
        <v>3689.37582</v>
      </c>
      <c r="O4239" s="80">
        <v>3694.66783</v>
      </c>
      <c r="P4239" s="80">
        <v>3701.05657</v>
      </c>
      <c r="Q4239" s="80">
        <v>3708.70447</v>
      </c>
      <c r="R4239" s="80">
        <v>3717.48925</v>
      </c>
      <c r="S4239" s="80">
        <v>3729.06333</v>
      </c>
      <c r="T4239" s="80">
        <v>3741.33766</v>
      </c>
      <c r="U4239" s="80">
        <v>3754.00018</v>
      </c>
      <c r="V4239" s="80">
        <v>3768.10178</v>
      </c>
      <c r="W4239" s="80">
        <v>3783.31703</v>
      </c>
      <c r="X4239" s="80">
        <v>3799.63644</v>
      </c>
      <c r="Y4239" s="80">
        <v>3817.2851</v>
      </c>
      <c r="Z4239" s="80">
        <v>3836.15636</v>
      </c>
      <c r="AA4239" s="80">
        <v>3856.24252</v>
      </c>
      <c r="AB4239" s="80">
        <v>3877.79306</v>
      </c>
      <c r="AC4239" s="80">
        <v>3900.6451</v>
      </c>
      <c r="AD4239" s="80">
        <v>3924.77492</v>
      </c>
      <c r="AE4239" s="80">
        <v>3952.63531</v>
      </c>
      <c r="AF4239" s="80">
        <v>3983.91143</v>
      </c>
      <c r="AG4239" s="80">
        <v>3841.68126</v>
      </c>
      <c r="AH4239" s="80">
        <v>3878.86561</v>
      </c>
      <c r="AI4239" s="80">
        <v>3919.33788</v>
      </c>
      <c r="AJ4239" s="80">
        <v>3962.7419</v>
      </c>
      <c r="AK4239" s="80">
        <v>4010.40706</v>
      </c>
      <c r="AL4239" s="80">
        <v>3710.00841</v>
      </c>
      <c r="AM4239" s="80">
        <v>3766.78619</v>
      </c>
      <c r="AN4239" s="80">
        <v>3828.71171</v>
      </c>
      <c r="AO4239" s="80">
        <v>3895.92838</v>
      </c>
      <c r="AP4239" s="80">
        <v>3887.88844</v>
      </c>
      <c r="AQ4239" s="80">
        <v>3872.33178</v>
      </c>
      <c r="AR4239" s="80">
        <v>3847.90578</v>
      </c>
      <c r="AS4239" s="80">
        <v>3812.91493</v>
      </c>
      <c r="AT4239" s="80">
        <v>3765.76147</v>
      </c>
      <c r="AU4239" s="80">
        <v>3704.03185</v>
      </c>
      <c r="AW4239" s="81">
        <v>17.0</v>
      </c>
      <c r="AX4239" s="81">
        <v>10.0</v>
      </c>
      <c r="AY4239" s="81">
        <v>76.0</v>
      </c>
      <c r="AZ4239" s="82">
        <v>4119.90923</v>
      </c>
      <c r="BA4239" s="82">
        <v>4121.76575</v>
      </c>
      <c r="BB4239" s="82">
        <v>4124.31282</v>
      </c>
      <c r="BC4239" s="82">
        <v>4127.67718</v>
      </c>
      <c r="BD4239" s="82">
        <v>4131.8707</v>
      </c>
      <c r="BE4239" s="82">
        <v>4137.18275</v>
      </c>
      <c r="BF4239" s="82">
        <v>4143.58933</v>
      </c>
      <c r="BG4239" s="82">
        <v>4151.25869</v>
      </c>
      <c r="BH4239" s="82">
        <v>4160.06776</v>
      </c>
      <c r="BI4239" s="82">
        <v>4171.67943</v>
      </c>
      <c r="BJ4239" s="82">
        <v>4183.98723</v>
      </c>
      <c r="BK4239" s="82">
        <v>4196.66567</v>
      </c>
      <c r="BL4239" s="82">
        <v>4210.77828</v>
      </c>
      <c r="BM4239" s="82">
        <v>4225.9936</v>
      </c>
      <c r="BN4239" s="82">
        <v>4242.30594</v>
      </c>
      <c r="BO4239" s="82">
        <v>4259.91672</v>
      </c>
      <c r="BP4239" s="82">
        <v>4278.77244</v>
      </c>
      <c r="BQ4239" s="82">
        <v>4298.8032</v>
      </c>
      <c r="BR4239" s="82">
        <v>4320.23608</v>
      </c>
      <c r="BS4239" s="82">
        <v>4342.8853</v>
      </c>
      <c r="BT4239" s="82">
        <v>4366.71978</v>
      </c>
      <c r="BU4239" s="82">
        <v>4394.35385</v>
      </c>
      <c r="BV4239" s="82">
        <v>4425.45721</v>
      </c>
      <c r="BW4239" s="82">
        <v>4283.04514</v>
      </c>
      <c r="BX4239" s="82">
        <v>4320.07323</v>
      </c>
      <c r="BY4239" s="82">
        <v>4360.39152</v>
      </c>
      <c r="BZ4239" s="82">
        <v>4403.73555</v>
      </c>
      <c r="CA4239" s="82">
        <v>4451.30162</v>
      </c>
      <c r="CB4239" s="82">
        <v>4150.75421</v>
      </c>
      <c r="CC4239" s="82">
        <v>4207.37154</v>
      </c>
      <c r="CD4239" s="82">
        <v>4269.07711</v>
      </c>
      <c r="CE4239" s="82">
        <v>4335.98196</v>
      </c>
      <c r="CF4239" s="82">
        <v>4327.54752</v>
      </c>
      <c r="CG4239" s="82">
        <v>4311.53364</v>
      </c>
      <c r="CH4239" s="82">
        <v>4286.6224</v>
      </c>
      <c r="CI4239" s="82">
        <v>4251.13397</v>
      </c>
      <c r="CJ4239" s="82">
        <v>4203.50714</v>
      </c>
      <c r="CK4239" s="82">
        <v>4141.33279</v>
      </c>
    </row>
    <row r="4240" ht="14.25" customHeight="1">
      <c r="E4240" s="2"/>
      <c r="G4240" s="81">
        <v>17.0</v>
      </c>
      <c r="H4240" s="81">
        <v>10.0</v>
      </c>
      <c r="I4240" s="81">
        <v>77.0</v>
      </c>
      <c r="J4240" s="80">
        <v>3764.35722</v>
      </c>
      <c r="K4240" s="80">
        <v>3766.22337</v>
      </c>
      <c r="L4240" s="80">
        <v>3768.78425</v>
      </c>
      <c r="M4240" s="80">
        <v>3772.15861</v>
      </c>
      <c r="N4240" s="80">
        <v>3776.355</v>
      </c>
      <c r="O4240" s="80">
        <v>3781.68217</v>
      </c>
      <c r="P4240" s="80">
        <v>3788.08719</v>
      </c>
      <c r="Q4240" s="80">
        <v>3795.7667</v>
      </c>
      <c r="R4240" s="80">
        <v>3804.58945</v>
      </c>
      <c r="S4240" s="80">
        <v>3816.21908</v>
      </c>
      <c r="T4240" s="80">
        <v>3828.4998</v>
      </c>
      <c r="U4240" s="80">
        <v>3841.19305</v>
      </c>
      <c r="V4240" s="80">
        <v>3855.30556</v>
      </c>
      <c r="W4240" s="80">
        <v>3870.52726</v>
      </c>
      <c r="X4240" s="80">
        <v>3886.85605</v>
      </c>
      <c r="Y4240" s="80">
        <v>3904.48358</v>
      </c>
      <c r="Z4240" s="80">
        <v>3923.34366</v>
      </c>
      <c r="AA4240" s="80">
        <v>3943.38941</v>
      </c>
      <c r="AB4240" s="80">
        <v>3964.93743</v>
      </c>
      <c r="AC4240" s="80">
        <v>3987.5838</v>
      </c>
      <c r="AD4240" s="80">
        <v>4011.77013</v>
      </c>
      <c r="AE4240" s="80">
        <v>4039.71499</v>
      </c>
      <c r="AF4240" s="80">
        <v>4070.98207</v>
      </c>
      <c r="AG4240" s="80">
        <v>3927.57305</v>
      </c>
      <c r="AH4240" s="80">
        <v>3964.79194</v>
      </c>
      <c r="AI4240" s="80">
        <v>4005.27413</v>
      </c>
      <c r="AJ4240" s="80">
        <v>4048.69921</v>
      </c>
      <c r="AK4240" s="80">
        <v>4096.37609</v>
      </c>
      <c r="AL4240" s="80">
        <v>3793.59356</v>
      </c>
      <c r="AM4240" s="80">
        <v>3850.35502</v>
      </c>
      <c r="AN4240" s="80">
        <v>3912.22851</v>
      </c>
      <c r="AO4240" s="80">
        <v>3979.38906</v>
      </c>
      <c r="AP4240" s="80">
        <v>3970.76271</v>
      </c>
      <c r="AQ4240" s="80">
        <v>3954.54879</v>
      </c>
      <c r="AR4240" s="80">
        <v>3929.36148</v>
      </c>
      <c r="AS4240" s="80">
        <v>3893.51937</v>
      </c>
      <c r="AT4240" s="80">
        <v>3845.3741</v>
      </c>
      <c r="AU4240" s="80">
        <v>3782.43766</v>
      </c>
      <c r="AW4240" s="81">
        <v>17.0</v>
      </c>
      <c r="AX4240" s="81">
        <v>10.0</v>
      </c>
      <c r="AY4240" s="81">
        <v>77.0</v>
      </c>
      <c r="AZ4240" s="82">
        <v>4142.90642</v>
      </c>
      <c r="BA4240" s="82">
        <v>4144.77551</v>
      </c>
      <c r="BB4240" s="82">
        <v>4147.33982</v>
      </c>
      <c r="BC4240" s="82">
        <v>4150.72694</v>
      </c>
      <c r="BD4240" s="82">
        <v>4154.93953</v>
      </c>
      <c r="BE4240" s="82">
        <v>4160.28755</v>
      </c>
      <c r="BF4240" s="82">
        <v>4166.70954</v>
      </c>
      <c r="BG4240" s="82">
        <v>4174.41222</v>
      </c>
      <c r="BH4240" s="82">
        <v>4183.26235</v>
      </c>
      <c r="BI4240" s="82">
        <v>4194.93405</v>
      </c>
      <c r="BJ4240" s="82">
        <v>4207.25074</v>
      </c>
      <c r="BK4240" s="82">
        <v>4219.96862</v>
      </c>
      <c r="BL4240" s="82">
        <v>4234.10253</v>
      </c>
      <c r="BM4240" s="82">
        <v>4249.33739</v>
      </c>
      <c r="BN4240" s="82">
        <v>4265.67684</v>
      </c>
      <c r="BO4240" s="82">
        <v>4283.28648</v>
      </c>
      <c r="BP4240" s="82">
        <v>4302.15906</v>
      </c>
      <c r="BQ4240" s="82">
        <v>4322.17763</v>
      </c>
      <c r="BR4240" s="82">
        <v>4343.64535</v>
      </c>
      <c r="BS4240" s="82">
        <v>4366.1151</v>
      </c>
      <c r="BT4240" s="82">
        <v>4390.06679</v>
      </c>
      <c r="BU4240" s="82">
        <v>4417.84375</v>
      </c>
      <c r="BV4240" s="82">
        <v>4448.98379</v>
      </c>
      <c r="BW4240" s="82">
        <v>4305.44372</v>
      </c>
      <c r="BX4240" s="82">
        <v>4342.55868</v>
      </c>
      <c r="BY4240" s="82">
        <v>4382.94043</v>
      </c>
      <c r="BZ4240" s="82">
        <v>4426.34995</v>
      </c>
      <c r="CA4240" s="82">
        <v>4473.98354</v>
      </c>
      <c r="CB4240" s="82">
        <v>4171.12131</v>
      </c>
      <c r="CC4240" s="82">
        <v>4227.79648</v>
      </c>
      <c r="CD4240" s="82">
        <v>4289.53182</v>
      </c>
      <c r="CE4240" s="82">
        <v>4356.47661</v>
      </c>
      <c r="CF4240" s="82">
        <v>4347.5658</v>
      </c>
      <c r="CG4240" s="82">
        <v>4331.01815</v>
      </c>
      <c r="CH4240" s="82">
        <v>4305.47972</v>
      </c>
      <c r="CI4240" s="82">
        <v>4269.28714</v>
      </c>
      <c r="CJ4240" s="82">
        <v>4220.82344</v>
      </c>
      <c r="CK4240" s="82">
        <v>4157.60065</v>
      </c>
    </row>
    <row r="4241" ht="14.25" customHeight="1">
      <c r="E4241" s="2"/>
      <c r="G4241" s="81">
        <v>17.0</v>
      </c>
      <c r="H4241" s="81">
        <v>10.0</v>
      </c>
      <c r="I4241" s="81">
        <v>78.0</v>
      </c>
      <c r="J4241" s="80">
        <v>3851.89483</v>
      </c>
      <c r="K4241" s="80">
        <v>3853.77365</v>
      </c>
      <c r="L4241" s="80">
        <v>3856.3519</v>
      </c>
      <c r="M4241" s="80">
        <v>3859.74914</v>
      </c>
      <c r="N4241" s="80">
        <v>3863.96507</v>
      </c>
      <c r="O4241" s="80">
        <v>3869.32772</v>
      </c>
      <c r="P4241" s="80">
        <v>3875.74874</v>
      </c>
      <c r="Q4241" s="80">
        <v>3883.45985</v>
      </c>
      <c r="R4241" s="80">
        <v>3892.32064</v>
      </c>
      <c r="S4241" s="80">
        <v>3904.00604</v>
      </c>
      <c r="T4241" s="80">
        <v>3916.29206</v>
      </c>
      <c r="U4241" s="80">
        <v>3929.0156</v>
      </c>
      <c r="V4241" s="80">
        <v>3943.138</v>
      </c>
      <c r="W4241" s="80">
        <v>3958.36495</v>
      </c>
      <c r="X4241" s="80">
        <v>3974.70197</v>
      </c>
      <c r="Y4241" s="80">
        <v>3992.30636</v>
      </c>
      <c r="Z4241" s="80">
        <v>4011.15351</v>
      </c>
      <c r="AA4241" s="80">
        <v>4031.15628</v>
      </c>
      <c r="AB4241" s="80">
        <v>4052.70014</v>
      </c>
      <c r="AC4241" s="80">
        <v>4075.13394</v>
      </c>
      <c r="AD4241" s="80">
        <v>4099.37675</v>
      </c>
      <c r="AE4241" s="80">
        <v>4127.4063</v>
      </c>
      <c r="AF4241" s="80">
        <v>4158.6617</v>
      </c>
      <c r="AG4241" s="80">
        <v>4014.06082</v>
      </c>
      <c r="AH4241" s="80">
        <v>4051.3122</v>
      </c>
      <c r="AI4241" s="80">
        <v>4091.80133</v>
      </c>
      <c r="AJ4241" s="80">
        <v>4135.2443</v>
      </c>
      <c r="AK4241" s="80">
        <v>4182.92929</v>
      </c>
      <c r="AL4241" s="80">
        <v>3877.7373</v>
      </c>
      <c r="AM4241" s="80">
        <v>3934.47759</v>
      </c>
      <c r="AN4241" s="80">
        <v>3996.29295</v>
      </c>
      <c r="AO4241" s="80">
        <v>4063.39097</v>
      </c>
      <c r="AP4241" s="80">
        <v>4054.16694</v>
      </c>
      <c r="AQ4241" s="80">
        <v>4037.28387</v>
      </c>
      <c r="AR4241" s="80">
        <v>4011.32196</v>
      </c>
      <c r="AS4241" s="80">
        <v>3974.6145</v>
      </c>
      <c r="AT4241" s="80">
        <v>3925.46138</v>
      </c>
      <c r="AU4241" s="80">
        <v>3861.29856</v>
      </c>
      <c r="AW4241" s="81">
        <v>17.0</v>
      </c>
      <c r="AX4241" s="81">
        <v>10.0</v>
      </c>
      <c r="AY4241" s="81">
        <v>78.0</v>
      </c>
      <c r="AZ4241" s="82">
        <v>4166.12204</v>
      </c>
      <c r="BA4241" s="82">
        <v>4168.00381</v>
      </c>
      <c r="BB4241" s="82">
        <v>4170.58552</v>
      </c>
      <c r="BC4241" s="82">
        <v>4173.99562</v>
      </c>
      <c r="BD4241" s="82">
        <v>4178.22747</v>
      </c>
      <c r="BE4241" s="82">
        <v>4183.61177</v>
      </c>
      <c r="BF4241" s="82">
        <v>4190.04939</v>
      </c>
      <c r="BG4241" s="82">
        <v>4197.78572</v>
      </c>
      <c r="BH4241" s="82">
        <v>4206.67732</v>
      </c>
      <c r="BI4241" s="82">
        <v>4218.40966</v>
      </c>
      <c r="BJ4241" s="82">
        <v>4230.7355</v>
      </c>
      <c r="BK4241" s="82">
        <v>4243.49329</v>
      </c>
      <c r="BL4241" s="82">
        <v>4257.64885</v>
      </c>
      <c r="BM4241" s="82">
        <v>4272.90364</v>
      </c>
      <c r="BN4241" s="82">
        <v>4289.27065</v>
      </c>
      <c r="BO4241" s="82">
        <v>4306.87943</v>
      </c>
      <c r="BP4241" s="82">
        <v>4325.7693</v>
      </c>
      <c r="BQ4241" s="82">
        <v>4345.77595</v>
      </c>
      <c r="BR4241" s="82">
        <v>4367.27911</v>
      </c>
      <c r="BS4241" s="82">
        <v>4389.56863</v>
      </c>
      <c r="BT4241" s="82">
        <v>4413.63868</v>
      </c>
      <c r="BU4241" s="82">
        <v>4441.55996</v>
      </c>
      <c r="BV4241" s="82">
        <v>4472.73746</v>
      </c>
      <c r="BW4241" s="82">
        <v>4328.05965</v>
      </c>
      <c r="BX4241" s="82">
        <v>4365.2627</v>
      </c>
      <c r="BY4241" s="82">
        <v>4405.70907</v>
      </c>
      <c r="BZ4241" s="82">
        <v>4449.1853</v>
      </c>
      <c r="CA4241" s="82">
        <v>4496.88774</v>
      </c>
      <c r="CB4241" s="82">
        <v>4191.6906</v>
      </c>
      <c r="CC4241" s="82">
        <v>4248.4251</v>
      </c>
      <c r="CD4241" s="82">
        <v>4310.19164</v>
      </c>
      <c r="CE4241" s="82">
        <v>4377.17801</v>
      </c>
      <c r="CF4241" s="82">
        <v>4367.78786</v>
      </c>
      <c r="CG4241" s="82">
        <v>4350.70299</v>
      </c>
      <c r="CH4241" s="82">
        <v>4324.53324</v>
      </c>
      <c r="CI4241" s="82">
        <v>4287.63174</v>
      </c>
      <c r="CJ4241" s="82">
        <v>4238.32544</v>
      </c>
      <c r="CK4241" s="82">
        <v>4174.04703</v>
      </c>
    </row>
    <row r="4242" ht="14.25" customHeight="1">
      <c r="E4242" s="2"/>
      <c r="G4242" s="81">
        <v>17.0</v>
      </c>
      <c r="H4242" s="81">
        <v>10.0</v>
      </c>
      <c r="I4242" s="81">
        <v>79.0</v>
      </c>
      <c r="J4242" s="80">
        <v>3940.06975</v>
      </c>
      <c r="K4242" s="80">
        <v>3941.96134</v>
      </c>
      <c r="L4242" s="80">
        <v>3944.55712</v>
      </c>
      <c r="M4242" s="80">
        <v>3947.97746</v>
      </c>
      <c r="N4242" s="80">
        <v>3952.21295</v>
      </c>
      <c r="O4242" s="80">
        <v>3957.6114</v>
      </c>
      <c r="P4242" s="80">
        <v>3964.04814</v>
      </c>
      <c r="Q4242" s="80">
        <v>3971.79084</v>
      </c>
      <c r="R4242" s="80">
        <v>3980.68974</v>
      </c>
      <c r="S4242" s="80">
        <v>3992.43112</v>
      </c>
      <c r="T4242" s="80">
        <v>4004.72136</v>
      </c>
      <c r="U4242" s="80">
        <v>4017.47477</v>
      </c>
      <c r="V4242" s="80">
        <v>4031.60602</v>
      </c>
      <c r="W4242" s="80">
        <v>4046.83701</v>
      </c>
      <c r="X4242" s="80">
        <v>4063.18108</v>
      </c>
      <c r="Y4242" s="80">
        <v>4080.76032</v>
      </c>
      <c r="Z4242" s="80">
        <v>4099.59277</v>
      </c>
      <c r="AA4242" s="80">
        <v>4119.54997</v>
      </c>
      <c r="AB4242" s="80">
        <v>4141.08804</v>
      </c>
      <c r="AC4242" s="80">
        <v>4163.30233</v>
      </c>
      <c r="AD4242" s="80">
        <v>4187.60159</v>
      </c>
      <c r="AE4242" s="80">
        <v>4215.71605</v>
      </c>
      <c r="AF4242" s="80">
        <v>4246.95713</v>
      </c>
      <c r="AG4242" s="80">
        <v>4101.15123</v>
      </c>
      <c r="AH4242" s="80">
        <v>4138.43302</v>
      </c>
      <c r="AI4242" s="80">
        <v>4178.92611</v>
      </c>
      <c r="AJ4242" s="80">
        <v>4222.38379</v>
      </c>
      <c r="AK4242" s="80">
        <v>4270.07326</v>
      </c>
      <c r="AL4242" s="80">
        <v>3962.44599</v>
      </c>
      <c r="AM4242" s="80">
        <v>4019.16022</v>
      </c>
      <c r="AN4242" s="80">
        <v>4080.91133</v>
      </c>
      <c r="AO4242" s="80">
        <v>4147.94035</v>
      </c>
      <c r="AP4242" s="80">
        <v>4138.10733</v>
      </c>
      <c r="AQ4242" s="80">
        <v>4120.54309</v>
      </c>
      <c r="AR4242" s="80">
        <v>4093.79321</v>
      </c>
      <c r="AS4242" s="80">
        <v>4056.20619</v>
      </c>
      <c r="AT4242" s="80">
        <v>4006.02906</v>
      </c>
      <c r="AU4242" s="80">
        <v>3940.62017</v>
      </c>
      <c r="AW4242" s="81">
        <v>17.0</v>
      </c>
      <c r="AX4242" s="81">
        <v>10.0</v>
      </c>
      <c r="AY4242" s="81">
        <v>79.0</v>
      </c>
      <c r="AZ4242" s="82">
        <v>4189.55828</v>
      </c>
      <c r="BA4242" s="82">
        <v>4191.45284</v>
      </c>
      <c r="BB4242" s="82">
        <v>4194.0521</v>
      </c>
      <c r="BC4242" s="82">
        <v>4197.48538</v>
      </c>
      <c r="BD4242" s="82">
        <v>4201.73669</v>
      </c>
      <c r="BE4242" s="82">
        <v>4207.15761</v>
      </c>
      <c r="BF4242" s="82">
        <v>4213.61106</v>
      </c>
      <c r="BG4242" s="82">
        <v>4221.3814</v>
      </c>
      <c r="BH4242" s="82">
        <v>4230.31488</v>
      </c>
      <c r="BI4242" s="82">
        <v>4242.10844</v>
      </c>
      <c r="BJ4242" s="82">
        <v>4254.44369</v>
      </c>
      <c r="BK4242" s="82">
        <v>4267.24186</v>
      </c>
      <c r="BL4242" s="82">
        <v>4281.41946</v>
      </c>
      <c r="BM4242" s="82">
        <v>4296.69456</v>
      </c>
      <c r="BN4242" s="82">
        <v>4313.08959</v>
      </c>
      <c r="BO4242" s="82">
        <v>4330.69779</v>
      </c>
      <c r="BP4242" s="82">
        <v>4349.60538</v>
      </c>
      <c r="BQ4242" s="82">
        <v>4369.60038</v>
      </c>
      <c r="BR4242" s="82">
        <v>4391.13957</v>
      </c>
      <c r="BS4242" s="82">
        <v>4413.2481</v>
      </c>
      <c r="BT4242" s="82">
        <v>4437.43769</v>
      </c>
      <c r="BU4242" s="82">
        <v>4465.5047</v>
      </c>
      <c r="BV4242" s="82">
        <v>4496.72047</v>
      </c>
      <c r="BW4242" s="82">
        <v>4350.89508</v>
      </c>
      <c r="BX4242" s="82">
        <v>4388.18747</v>
      </c>
      <c r="BY4242" s="82">
        <v>4428.69961</v>
      </c>
      <c r="BZ4242" s="82">
        <v>4472.24378</v>
      </c>
      <c r="CA4242" s="82">
        <v>4520.0164</v>
      </c>
      <c r="CB4242" s="82">
        <v>4212.46408</v>
      </c>
      <c r="CC4242" s="82">
        <v>4269.25939</v>
      </c>
      <c r="CD4242" s="82">
        <v>4331.05858</v>
      </c>
      <c r="CE4242" s="82">
        <v>4398.08816</v>
      </c>
      <c r="CF4242" s="82">
        <v>4388.21566</v>
      </c>
      <c r="CG4242" s="82">
        <v>4370.5901</v>
      </c>
      <c r="CH4242" s="82">
        <v>4343.78485</v>
      </c>
      <c r="CI4242" s="82">
        <v>4306.16962</v>
      </c>
      <c r="CJ4242" s="82">
        <v>4256.01491</v>
      </c>
      <c r="CK4242" s="82">
        <v>4190.67361</v>
      </c>
    </row>
    <row r="4243" ht="14.25" customHeight="1">
      <c r="E4243" s="2"/>
      <c r="G4243" s="81">
        <v>17.0</v>
      </c>
      <c r="H4243" s="81">
        <v>10.0</v>
      </c>
      <c r="I4243" s="81">
        <v>80.0</v>
      </c>
      <c r="J4243" s="80">
        <v>4028.88895</v>
      </c>
      <c r="K4243" s="80">
        <v>4030.79343</v>
      </c>
      <c r="L4243" s="80">
        <v>4033.4069</v>
      </c>
      <c r="M4243" s="80">
        <v>4036.85054</v>
      </c>
      <c r="N4243" s="80">
        <v>4041.10564</v>
      </c>
      <c r="O4243" s="80">
        <v>4046.54021</v>
      </c>
      <c r="P4243" s="80">
        <v>4052.99236</v>
      </c>
      <c r="Q4243" s="80">
        <v>4060.76667</v>
      </c>
      <c r="R4243" s="80">
        <v>4069.70373</v>
      </c>
      <c r="S4243" s="80">
        <v>4081.50134</v>
      </c>
      <c r="T4243" s="80">
        <v>4093.79468</v>
      </c>
      <c r="U4243" s="80">
        <v>4106.57754</v>
      </c>
      <c r="V4243" s="80">
        <v>4120.71661</v>
      </c>
      <c r="W4243" s="80">
        <v>4135.95041</v>
      </c>
      <c r="X4243" s="80">
        <v>4152.30036</v>
      </c>
      <c r="Y4243" s="80">
        <v>4169.85241</v>
      </c>
      <c r="Z4243" s="80">
        <v>4188.66841</v>
      </c>
      <c r="AA4243" s="80">
        <v>4208.57741</v>
      </c>
      <c r="AB4243" s="80">
        <v>4230.10804</v>
      </c>
      <c r="AC4243" s="80">
        <v>4252.09582</v>
      </c>
      <c r="AD4243" s="80">
        <v>4276.45151</v>
      </c>
      <c r="AE4243" s="80">
        <v>4304.65111</v>
      </c>
      <c r="AF4243" s="80">
        <v>4335.8752</v>
      </c>
      <c r="AG4243" s="80">
        <v>4188.85102</v>
      </c>
      <c r="AH4243" s="80">
        <v>4226.16113</v>
      </c>
      <c r="AI4243" s="80">
        <v>4266.65517</v>
      </c>
      <c r="AJ4243" s="80">
        <v>4310.12437</v>
      </c>
      <c r="AK4243" s="80">
        <v>4357.81466</v>
      </c>
      <c r="AL4243" s="80">
        <v>4047.72606</v>
      </c>
      <c r="AM4243" s="80">
        <v>4104.4093</v>
      </c>
      <c r="AN4243" s="80">
        <v>4166.09002</v>
      </c>
      <c r="AO4243" s="80">
        <v>4233.04354</v>
      </c>
      <c r="AP4243" s="80">
        <v>4222.59011</v>
      </c>
      <c r="AQ4243" s="80">
        <v>4204.33262</v>
      </c>
      <c r="AR4243" s="80">
        <v>4176.78129</v>
      </c>
      <c r="AS4243" s="80">
        <v>4138.30039</v>
      </c>
      <c r="AT4243" s="80">
        <v>4087.08296</v>
      </c>
      <c r="AU4243" s="80">
        <v>4020.40818</v>
      </c>
      <c r="AW4243" s="81">
        <v>17.0</v>
      </c>
      <c r="AX4243" s="81">
        <v>10.0</v>
      </c>
      <c r="AY4243" s="81">
        <v>80.0</v>
      </c>
      <c r="AZ4243" s="82">
        <v>4213.21732</v>
      </c>
      <c r="BA4243" s="82">
        <v>4215.12479</v>
      </c>
      <c r="BB4243" s="82">
        <v>4217.74176</v>
      </c>
      <c r="BC4243" s="82">
        <v>4221.19844</v>
      </c>
      <c r="BD4243" s="82">
        <v>4225.4694</v>
      </c>
      <c r="BE4243" s="82">
        <v>4230.92726</v>
      </c>
      <c r="BF4243" s="82">
        <v>4237.39675</v>
      </c>
      <c r="BG4243" s="82">
        <v>4245.20146</v>
      </c>
      <c r="BH4243" s="82">
        <v>4254.17725</v>
      </c>
      <c r="BI4243" s="82">
        <v>4266.03263</v>
      </c>
      <c r="BJ4243" s="82">
        <v>4278.37755</v>
      </c>
      <c r="BK4243" s="82">
        <v>4291.21658</v>
      </c>
      <c r="BL4243" s="82">
        <v>4305.4166</v>
      </c>
      <c r="BM4243" s="82">
        <v>4320.71239</v>
      </c>
      <c r="BN4243" s="82">
        <v>4337.13589</v>
      </c>
      <c r="BO4243" s="82">
        <v>4354.74381</v>
      </c>
      <c r="BP4243" s="82">
        <v>4373.66955</v>
      </c>
      <c r="BQ4243" s="82">
        <v>4393.65316</v>
      </c>
      <c r="BR4243" s="82">
        <v>4415.229</v>
      </c>
      <c r="BS4243" s="82">
        <v>4437.15574</v>
      </c>
      <c r="BT4243" s="82">
        <v>4461.46608</v>
      </c>
      <c r="BU4243" s="82">
        <v>4489.68025</v>
      </c>
      <c r="BV4243" s="82">
        <v>4520.93509</v>
      </c>
      <c r="BW4243" s="82">
        <v>4373.95218</v>
      </c>
      <c r="BX4243" s="82">
        <v>4411.33515</v>
      </c>
      <c r="BY4243" s="82">
        <v>4451.91423</v>
      </c>
      <c r="BZ4243" s="82">
        <v>4495.52759</v>
      </c>
      <c r="CA4243" s="82">
        <v>4543.37174</v>
      </c>
      <c r="CB4243" s="82">
        <v>4233.44375</v>
      </c>
      <c r="CC4243" s="82">
        <v>4290.30138</v>
      </c>
      <c r="CD4243" s="82">
        <v>4352.13466</v>
      </c>
      <c r="CE4243" s="82">
        <v>4419.20911</v>
      </c>
      <c r="CF4243" s="82">
        <v>4408.85122</v>
      </c>
      <c r="CG4243" s="82">
        <v>4390.68146</v>
      </c>
      <c r="CH4243" s="82">
        <v>4363.23647</v>
      </c>
      <c r="CI4243" s="82">
        <v>4324.90264</v>
      </c>
      <c r="CJ4243" s="82">
        <v>4273.89364</v>
      </c>
      <c r="CK4243" s="82">
        <v>4207.48211</v>
      </c>
    </row>
    <row r="4244" ht="14.25" customHeight="1">
      <c r="E4244" s="2"/>
      <c r="G4244" s="81">
        <v>17.0</v>
      </c>
      <c r="H4244" s="81">
        <v>10.0</v>
      </c>
      <c r="I4244" s="81">
        <v>81.0</v>
      </c>
      <c r="J4244" s="80">
        <v>4118.35951</v>
      </c>
      <c r="K4244" s="80">
        <v>4120.277</v>
      </c>
      <c r="L4244" s="80">
        <v>4122.90831</v>
      </c>
      <c r="M4244" s="80">
        <v>4126.37547</v>
      </c>
      <c r="N4244" s="80">
        <v>4130.6502</v>
      </c>
      <c r="O4244" s="80">
        <v>4136.12122</v>
      </c>
      <c r="P4244" s="80">
        <v>4142.5885</v>
      </c>
      <c r="Q4244" s="80">
        <v>4150.39442</v>
      </c>
      <c r="R4244" s="80">
        <v>4159.36971</v>
      </c>
      <c r="S4244" s="80">
        <v>4171.22377</v>
      </c>
      <c r="T4244" s="80">
        <v>4183.5191</v>
      </c>
      <c r="U4244" s="80">
        <v>4196.33098</v>
      </c>
      <c r="V4244" s="80">
        <v>4210.47682</v>
      </c>
      <c r="W4244" s="80">
        <v>4225.71221</v>
      </c>
      <c r="X4244" s="80">
        <v>4242.06686</v>
      </c>
      <c r="Y4244" s="80">
        <v>4259.58967</v>
      </c>
      <c r="Z4244" s="80">
        <v>4278.38744</v>
      </c>
      <c r="AA4244" s="80">
        <v>4298.24562</v>
      </c>
      <c r="AB4244" s="80">
        <v>4319.76714</v>
      </c>
      <c r="AC4244" s="80">
        <v>4341.52135</v>
      </c>
      <c r="AD4244" s="80">
        <v>4365.93345</v>
      </c>
      <c r="AE4244" s="80">
        <v>4394.21843</v>
      </c>
      <c r="AF4244" s="80">
        <v>4425.42284</v>
      </c>
      <c r="AG4244" s="80">
        <v>4277.16699</v>
      </c>
      <c r="AH4244" s="80">
        <v>4314.50334</v>
      </c>
      <c r="AI4244" s="80">
        <v>4354.99531</v>
      </c>
      <c r="AJ4244" s="80">
        <v>4398.47281</v>
      </c>
      <c r="AK4244" s="80">
        <v>4446.16025</v>
      </c>
      <c r="AL4244" s="80">
        <v>4133.584</v>
      </c>
      <c r="AM4244" s="80">
        <v>4190.23131</v>
      </c>
      <c r="AN4244" s="80">
        <v>4251.83545</v>
      </c>
      <c r="AO4244" s="80">
        <v>4318.70693</v>
      </c>
      <c r="AP4244" s="80">
        <v>4307.62158</v>
      </c>
      <c r="AQ4244" s="80">
        <v>4288.65866</v>
      </c>
      <c r="AR4244" s="80">
        <v>4260.2923</v>
      </c>
      <c r="AS4244" s="80">
        <v>4220.90311</v>
      </c>
      <c r="AT4244" s="80">
        <v>4168.62898</v>
      </c>
      <c r="AU4244" s="80">
        <v>4100.66831</v>
      </c>
      <c r="AW4244" s="81">
        <v>17.0</v>
      </c>
      <c r="AX4244" s="81">
        <v>10.0</v>
      </c>
      <c r="AY4244" s="81">
        <v>81.0</v>
      </c>
      <c r="AZ4244" s="82">
        <v>4237.1014</v>
      </c>
      <c r="BA4244" s="82">
        <v>4239.0219</v>
      </c>
      <c r="BB4244" s="82">
        <v>4241.65673</v>
      </c>
      <c r="BC4244" s="82">
        <v>4245.13702</v>
      </c>
      <c r="BD4244" s="82">
        <v>4249.42783</v>
      </c>
      <c r="BE4244" s="82">
        <v>4254.92298</v>
      </c>
      <c r="BF4244" s="82">
        <v>4261.40872</v>
      </c>
      <c r="BG4244" s="82">
        <v>4269.24814</v>
      </c>
      <c r="BH4244" s="82">
        <v>4278.26667</v>
      </c>
      <c r="BI4244" s="82">
        <v>4290.18447</v>
      </c>
      <c r="BJ4244" s="82">
        <v>4302.53933</v>
      </c>
      <c r="BK4244" s="82">
        <v>4315.4197</v>
      </c>
      <c r="BL4244" s="82">
        <v>4329.64251</v>
      </c>
      <c r="BM4244" s="82">
        <v>4344.95938</v>
      </c>
      <c r="BN4244" s="82">
        <v>4361.41181</v>
      </c>
      <c r="BO4244" s="82">
        <v>4379.01975</v>
      </c>
      <c r="BP4244" s="82">
        <v>4397.96408</v>
      </c>
      <c r="BQ4244" s="82">
        <v>4417.93657</v>
      </c>
      <c r="BR4244" s="82">
        <v>4439.54966</v>
      </c>
      <c r="BS4244" s="82">
        <v>4461.29383</v>
      </c>
      <c r="BT4244" s="82">
        <v>4485.72612</v>
      </c>
      <c r="BU4244" s="82">
        <v>4514.0889</v>
      </c>
      <c r="BV4244" s="82">
        <v>4545.38361</v>
      </c>
      <c r="BW4244" s="82">
        <v>4397.23316</v>
      </c>
      <c r="BX4244" s="82">
        <v>4434.70797</v>
      </c>
      <c r="BY4244" s="82">
        <v>4475.35515</v>
      </c>
      <c r="BZ4244" s="82">
        <v>4519.03896</v>
      </c>
      <c r="CA4244" s="82">
        <v>4566.95601</v>
      </c>
      <c r="CB4244" s="82">
        <v>4254.63164</v>
      </c>
      <c r="CC4244" s="82">
        <v>4311.55309</v>
      </c>
      <c r="CD4244" s="82">
        <v>4373.42194</v>
      </c>
      <c r="CE4244" s="82">
        <v>4440.54293</v>
      </c>
      <c r="CF4244" s="82">
        <v>4429.69656</v>
      </c>
      <c r="CG4244" s="82">
        <v>4410.97904</v>
      </c>
      <c r="CH4244" s="82">
        <v>4382.89004</v>
      </c>
      <c r="CI4244" s="82">
        <v>4343.83267</v>
      </c>
      <c r="CJ4244" s="82">
        <v>4291.96346</v>
      </c>
      <c r="CK4244" s="82">
        <v>4224.47427</v>
      </c>
    </row>
    <row r="4245" ht="14.25" customHeight="1">
      <c r="E4245" s="2"/>
      <c r="G4245" s="81">
        <v>17.0</v>
      </c>
      <c r="H4245" s="81">
        <v>10.0</v>
      </c>
      <c r="I4245" s="81">
        <v>82.0</v>
      </c>
      <c r="J4245" s="80">
        <v>4208.48856</v>
      </c>
      <c r="K4245" s="80">
        <v>4210.41917</v>
      </c>
      <c r="L4245" s="80">
        <v>4213.06849</v>
      </c>
      <c r="M4245" s="80">
        <v>4216.55938</v>
      </c>
      <c r="N4245" s="80">
        <v>4220.85378</v>
      </c>
      <c r="O4245" s="80">
        <v>4226.36158</v>
      </c>
      <c r="P4245" s="80">
        <v>4232.8437</v>
      </c>
      <c r="Q4245" s="80">
        <v>4240.68122</v>
      </c>
      <c r="R4245" s="80">
        <v>4249.69482</v>
      </c>
      <c r="S4245" s="80">
        <v>4261.60557</v>
      </c>
      <c r="T4245" s="80">
        <v>4273.90177</v>
      </c>
      <c r="U4245" s="80">
        <v>4286.74225</v>
      </c>
      <c r="V4245" s="80">
        <v>4300.89379</v>
      </c>
      <c r="W4245" s="80">
        <v>4316.12954</v>
      </c>
      <c r="X4245" s="80">
        <v>4332.48769</v>
      </c>
      <c r="Y4245" s="80">
        <v>4349.97922</v>
      </c>
      <c r="Z4245" s="80">
        <v>4368.75695</v>
      </c>
      <c r="AA4245" s="80">
        <v>4388.56167</v>
      </c>
      <c r="AB4245" s="80">
        <v>4410.0724</v>
      </c>
      <c r="AC4245" s="80">
        <v>4431.58596</v>
      </c>
      <c r="AD4245" s="80">
        <v>4456.05444</v>
      </c>
      <c r="AE4245" s="80">
        <v>4484.42503</v>
      </c>
      <c r="AF4245" s="80">
        <v>4515.60707</v>
      </c>
      <c r="AG4245" s="80">
        <v>4366.10603</v>
      </c>
      <c r="AH4245" s="80">
        <v>4403.4665</v>
      </c>
      <c r="AI4245" s="80">
        <v>4443.95336</v>
      </c>
      <c r="AJ4245" s="80">
        <v>4487.43593</v>
      </c>
      <c r="AK4245" s="80">
        <v>4535.11682</v>
      </c>
      <c r="AL4245" s="80">
        <v>4220.02637</v>
      </c>
      <c r="AM4245" s="80">
        <v>4276.63278</v>
      </c>
      <c r="AN4245" s="80">
        <v>4338.15412</v>
      </c>
      <c r="AO4245" s="80">
        <v>4404.93698</v>
      </c>
      <c r="AP4245" s="80">
        <v>4393.20814</v>
      </c>
      <c r="AQ4245" s="80">
        <v>4373.52751</v>
      </c>
      <c r="AR4245" s="80">
        <v>4344.33243</v>
      </c>
      <c r="AS4245" s="80">
        <v>4304.02042</v>
      </c>
      <c r="AT4245" s="80">
        <v>4250.67305</v>
      </c>
      <c r="AU4245" s="80">
        <v>4181.40637</v>
      </c>
      <c r="AW4245" s="81">
        <v>17.0</v>
      </c>
      <c r="AX4245" s="81">
        <v>10.0</v>
      </c>
      <c r="AY4245" s="81">
        <v>82.0</v>
      </c>
      <c r="AZ4245" s="82">
        <v>4261.21275</v>
      </c>
      <c r="BA4245" s="82">
        <v>4263.1464</v>
      </c>
      <c r="BB4245" s="82">
        <v>4265.79927</v>
      </c>
      <c r="BC4245" s="82">
        <v>4269.30337</v>
      </c>
      <c r="BD4245" s="82">
        <v>4273.61424</v>
      </c>
      <c r="BE4245" s="82">
        <v>4279.147</v>
      </c>
      <c r="BF4245" s="82">
        <v>4285.64921</v>
      </c>
      <c r="BG4245" s="82">
        <v>4293.52371</v>
      </c>
      <c r="BH4245" s="82">
        <v>4302.5854</v>
      </c>
      <c r="BI4245" s="82">
        <v>4314.56624</v>
      </c>
      <c r="BJ4245" s="82">
        <v>4326.9313</v>
      </c>
      <c r="BK4245" s="82">
        <v>4339.85349</v>
      </c>
      <c r="BL4245" s="82">
        <v>4354.09949</v>
      </c>
      <c r="BM4245" s="82">
        <v>4369.43783</v>
      </c>
      <c r="BN4245" s="82">
        <v>4385.91967</v>
      </c>
      <c r="BO4245" s="82">
        <v>4403.5279</v>
      </c>
      <c r="BP4245" s="82">
        <v>4422.49127</v>
      </c>
      <c r="BQ4245" s="82">
        <v>4442.45291</v>
      </c>
      <c r="BR4245" s="82">
        <v>4464.10386</v>
      </c>
      <c r="BS4245" s="82">
        <v>4485.66465</v>
      </c>
      <c r="BT4245" s="82">
        <v>4510.22012</v>
      </c>
      <c r="BU4245" s="82">
        <v>4538.73297</v>
      </c>
      <c r="BV4245" s="82">
        <v>4570.06837</v>
      </c>
      <c r="BW4245" s="82">
        <v>4420.74022</v>
      </c>
      <c r="BX4245" s="82">
        <v>4458.30814</v>
      </c>
      <c r="BY4245" s="82">
        <v>4499.02463</v>
      </c>
      <c r="BZ4245" s="82">
        <v>4542.78015</v>
      </c>
      <c r="CA4245" s="82">
        <v>4590.77146</v>
      </c>
      <c r="CB4245" s="82">
        <v>4276.02981</v>
      </c>
      <c r="CC4245" s="82">
        <v>4333.0166</v>
      </c>
      <c r="CD4245" s="82">
        <v>4394.92249</v>
      </c>
      <c r="CE4245" s="82">
        <v>4462.0917</v>
      </c>
      <c r="CF4245" s="82">
        <v>4450.75374</v>
      </c>
      <c r="CG4245" s="82">
        <v>4431.48486</v>
      </c>
      <c r="CH4245" s="82">
        <v>4402.74753</v>
      </c>
      <c r="CI4245" s="82">
        <v>4362.96164</v>
      </c>
      <c r="CJ4245" s="82">
        <v>4310.22621</v>
      </c>
      <c r="CK4245" s="82">
        <v>4241.65184</v>
      </c>
    </row>
    <row r="4246" ht="14.25" customHeight="1">
      <c r="E4246" s="2"/>
      <c r="G4246" s="81">
        <v>17.0</v>
      </c>
      <c r="H4246" s="81">
        <v>10.0</v>
      </c>
      <c r="I4246" s="81">
        <v>83.0</v>
      </c>
      <c r="J4246" s="80">
        <v>4299.28333</v>
      </c>
      <c r="K4246" s="80">
        <v>4301.22718</v>
      </c>
      <c r="L4246" s="80">
        <v>4303.89467</v>
      </c>
      <c r="M4246" s="80">
        <v>4307.40951</v>
      </c>
      <c r="N4246" s="80">
        <v>4311.7236</v>
      </c>
      <c r="O4246" s="80">
        <v>4317.26853</v>
      </c>
      <c r="P4246" s="80">
        <v>4323.76518</v>
      </c>
      <c r="Q4246" s="80">
        <v>4331.63432</v>
      </c>
      <c r="R4246" s="80">
        <v>4340.68628</v>
      </c>
      <c r="S4246" s="80">
        <v>4352.65396</v>
      </c>
      <c r="T4246" s="80">
        <v>4364.94991</v>
      </c>
      <c r="U4246" s="80">
        <v>4377.81855</v>
      </c>
      <c r="V4246" s="80">
        <v>4391.97475</v>
      </c>
      <c r="W4246" s="80">
        <v>4407.20962</v>
      </c>
      <c r="X4246" s="80">
        <v>4423.57006</v>
      </c>
      <c r="Y4246" s="80">
        <v>4441.02823</v>
      </c>
      <c r="Z4246" s="80">
        <v>4459.78413</v>
      </c>
      <c r="AA4246" s="80">
        <v>4479.53271</v>
      </c>
      <c r="AB4246" s="80">
        <v>4501.03098</v>
      </c>
      <c r="AC4246" s="80">
        <v>4522.29672</v>
      </c>
      <c r="AD4246" s="80">
        <v>4546.82158</v>
      </c>
      <c r="AE4246" s="80">
        <v>4575.27802</v>
      </c>
      <c r="AF4246" s="80">
        <v>4606.43497</v>
      </c>
      <c r="AG4246" s="80">
        <v>4455.67509</v>
      </c>
      <c r="AH4246" s="80">
        <v>4493.05756</v>
      </c>
      <c r="AI4246" s="80">
        <v>4533.53626</v>
      </c>
      <c r="AJ4246" s="80">
        <v>4577.02064</v>
      </c>
      <c r="AK4246" s="80">
        <v>4624.69127</v>
      </c>
      <c r="AL4246" s="80">
        <v>4307.05981</v>
      </c>
      <c r="AM4246" s="80">
        <v>4363.62032</v>
      </c>
      <c r="AN4246" s="80">
        <v>4425.05259</v>
      </c>
      <c r="AO4246" s="80">
        <v>4491.74022</v>
      </c>
      <c r="AP4246" s="80">
        <v>4479.35621</v>
      </c>
      <c r="AQ4246" s="80">
        <v>4458.94551</v>
      </c>
      <c r="AR4246" s="80">
        <v>4428.90793</v>
      </c>
      <c r="AS4246" s="80">
        <v>4387.65845</v>
      </c>
      <c r="AT4246" s="80">
        <v>4333.22119</v>
      </c>
      <c r="AU4246" s="80">
        <v>4262.6282</v>
      </c>
      <c r="AW4246" s="81">
        <v>17.0</v>
      </c>
      <c r="AX4246" s="81">
        <v>10.0</v>
      </c>
      <c r="AY4246" s="81">
        <v>83.0</v>
      </c>
      <c r="AZ4246" s="82">
        <v>4285.55366</v>
      </c>
      <c r="BA4246" s="82">
        <v>4287.50057</v>
      </c>
      <c r="BB4246" s="82">
        <v>4290.17164</v>
      </c>
      <c r="BC4246" s="82">
        <v>4293.69978</v>
      </c>
      <c r="BD4246" s="82">
        <v>4298.0309</v>
      </c>
      <c r="BE4246" s="82">
        <v>4303.60163</v>
      </c>
      <c r="BF4246" s="82">
        <v>4310.12052</v>
      </c>
      <c r="BG4246" s="82">
        <v>4318.03045</v>
      </c>
      <c r="BH4246" s="82">
        <v>4327.13575</v>
      </c>
      <c r="BI4246" s="82">
        <v>4339.18024</v>
      </c>
      <c r="BJ4246" s="82">
        <v>4351.55577</v>
      </c>
      <c r="BK4246" s="82">
        <v>4364.52028</v>
      </c>
      <c r="BL4246" s="82">
        <v>4378.78984</v>
      </c>
      <c r="BM4246" s="82">
        <v>4394.15006</v>
      </c>
      <c r="BN4246" s="82">
        <v>4410.66176</v>
      </c>
      <c r="BO4246" s="82">
        <v>4428.2706</v>
      </c>
      <c r="BP4246" s="82">
        <v>4447.25345</v>
      </c>
      <c r="BQ4246" s="82">
        <v>4467.20449</v>
      </c>
      <c r="BR4246" s="82">
        <v>4488.89393</v>
      </c>
      <c r="BS4246" s="82">
        <v>4510.27053</v>
      </c>
      <c r="BT4246" s="82">
        <v>4534.95041</v>
      </c>
      <c r="BU4246" s="82">
        <v>4563.6148</v>
      </c>
      <c r="BV4246" s="82">
        <v>4594.99173</v>
      </c>
      <c r="BW4246" s="82">
        <v>4444.47562</v>
      </c>
      <c r="BX4246" s="82">
        <v>4482.13794</v>
      </c>
      <c r="BY4246" s="82">
        <v>4522.92492</v>
      </c>
      <c r="BZ4246" s="82">
        <v>4566.75343</v>
      </c>
      <c r="CA4246" s="82">
        <v>4614.8204</v>
      </c>
      <c r="CB4246" s="82">
        <v>4297.64032</v>
      </c>
      <c r="CC4246" s="82">
        <v>4354.694</v>
      </c>
      <c r="CD4246" s="82">
        <v>4416.63841</v>
      </c>
      <c r="CE4246" s="82">
        <v>4483.85753</v>
      </c>
      <c r="CF4246" s="82">
        <v>4472.02483</v>
      </c>
      <c r="CG4246" s="82">
        <v>4452.20095</v>
      </c>
      <c r="CH4246" s="82">
        <v>4422.81091</v>
      </c>
      <c r="CI4246" s="82">
        <v>4382.29145</v>
      </c>
      <c r="CJ4246" s="82">
        <v>4328.68374</v>
      </c>
      <c r="CK4246" s="82">
        <v>4259.0166</v>
      </c>
    </row>
    <row r="4247" ht="14.25" customHeight="1">
      <c r="E4247" s="2"/>
      <c r="G4247" s="81">
        <v>17.0</v>
      </c>
      <c r="H4247" s="81">
        <v>10.0</v>
      </c>
      <c r="I4247" s="81">
        <v>84.0</v>
      </c>
      <c r="J4247" s="80">
        <v>4390.75111</v>
      </c>
      <c r="K4247" s="80">
        <v>4392.70833</v>
      </c>
      <c r="L4247" s="80">
        <v>4395.39416</v>
      </c>
      <c r="M4247" s="80">
        <v>4398.93315</v>
      </c>
      <c r="N4247" s="80">
        <v>4403.26698</v>
      </c>
      <c r="O4247" s="80">
        <v>4408.84937</v>
      </c>
      <c r="P4247" s="80">
        <v>4415.36026</v>
      </c>
      <c r="Q4247" s="80">
        <v>4423.26102</v>
      </c>
      <c r="R4247" s="80">
        <v>4432.35142</v>
      </c>
      <c r="S4247" s="80">
        <v>4444.37627</v>
      </c>
      <c r="T4247" s="80">
        <v>4456.67084</v>
      </c>
      <c r="U4247" s="80">
        <v>4469.5672</v>
      </c>
      <c r="V4247" s="80">
        <v>4483.72699</v>
      </c>
      <c r="W4247" s="80">
        <v>4498.95972</v>
      </c>
      <c r="X4247" s="80">
        <v>4515.32126</v>
      </c>
      <c r="Y4247" s="80">
        <v>4532.74398</v>
      </c>
      <c r="Z4247" s="80">
        <v>4551.47623</v>
      </c>
      <c r="AA4247" s="80">
        <v>4571.16599</v>
      </c>
      <c r="AB4247" s="80">
        <v>4592.65009</v>
      </c>
      <c r="AC4247" s="80">
        <v>4613.66081</v>
      </c>
      <c r="AD4247" s="80">
        <v>4638.24202</v>
      </c>
      <c r="AE4247" s="80">
        <v>4666.78457</v>
      </c>
      <c r="AF4247" s="80">
        <v>4697.91369</v>
      </c>
      <c r="AG4247" s="80">
        <v>4545.8812</v>
      </c>
      <c r="AH4247" s="80">
        <v>4583.28355</v>
      </c>
      <c r="AI4247" s="80">
        <v>4623.751</v>
      </c>
      <c r="AJ4247" s="80">
        <v>4667.23393</v>
      </c>
      <c r="AK4247" s="80">
        <v>4714.89056</v>
      </c>
      <c r="AL4247" s="80">
        <v>4394.69103</v>
      </c>
      <c r="AM4247" s="80">
        <v>4451.2006</v>
      </c>
      <c r="AN4247" s="80">
        <v>4512.53751</v>
      </c>
      <c r="AO4247" s="80">
        <v>4579.12326</v>
      </c>
      <c r="AP4247" s="80">
        <v>4566.07232</v>
      </c>
      <c r="AQ4247" s="80">
        <v>4544.91908</v>
      </c>
      <c r="AR4247" s="80">
        <v>4514.0251</v>
      </c>
      <c r="AS4247" s="80">
        <v>4471.8234</v>
      </c>
      <c r="AT4247" s="80">
        <v>4416.27946</v>
      </c>
      <c r="AU4247" s="80">
        <v>4344.33974</v>
      </c>
      <c r="AW4247" s="81">
        <v>17.0</v>
      </c>
      <c r="AX4247" s="81">
        <v>10.0</v>
      </c>
      <c r="AY4247" s="81">
        <v>84.0</v>
      </c>
      <c r="AZ4247" s="82">
        <v>4310.12643</v>
      </c>
      <c r="BA4247" s="82">
        <v>4312.08672</v>
      </c>
      <c r="BB4247" s="82">
        <v>4314.77615</v>
      </c>
      <c r="BC4247" s="82">
        <v>4318.32854</v>
      </c>
      <c r="BD4247" s="82">
        <v>4322.68013</v>
      </c>
      <c r="BE4247" s="82">
        <v>4328.28917</v>
      </c>
      <c r="BF4247" s="82">
        <v>4334.82495</v>
      </c>
      <c r="BG4247" s="82">
        <v>4342.77069</v>
      </c>
      <c r="BH4247" s="82">
        <v>4351.92003</v>
      </c>
      <c r="BI4247" s="82">
        <v>4364.02879</v>
      </c>
      <c r="BJ4247" s="82">
        <v>4376.41507</v>
      </c>
      <c r="BK4247" s="82">
        <v>4389.42238</v>
      </c>
      <c r="BL4247" s="82">
        <v>4403.71591</v>
      </c>
      <c r="BM4247" s="82">
        <v>4419.09839</v>
      </c>
      <c r="BN4247" s="82">
        <v>4435.64043</v>
      </c>
      <c r="BO4247" s="82">
        <v>4453.25017</v>
      </c>
      <c r="BP4247" s="82">
        <v>4472.25295</v>
      </c>
      <c r="BQ4247" s="82">
        <v>4492.19368</v>
      </c>
      <c r="BR4247" s="82">
        <v>4513.92223</v>
      </c>
      <c r="BS4247" s="82">
        <v>4535.11382</v>
      </c>
      <c r="BT4247" s="82">
        <v>4559.91934</v>
      </c>
      <c r="BU4247" s="82">
        <v>4588.73677</v>
      </c>
      <c r="BV4247" s="82">
        <v>4620.15604</v>
      </c>
      <c r="BW4247" s="82">
        <v>4468.44164</v>
      </c>
      <c r="BX4247" s="82">
        <v>4506.19964</v>
      </c>
      <c r="BY4247" s="82">
        <v>4547.05833</v>
      </c>
      <c r="BZ4247" s="82">
        <v>4590.96111</v>
      </c>
      <c r="CA4247" s="82">
        <v>4639.10513</v>
      </c>
      <c r="CB4247" s="82">
        <v>4319.46528</v>
      </c>
      <c r="CC4247" s="82">
        <v>4376.58739</v>
      </c>
      <c r="CD4247" s="82">
        <v>4438.57183</v>
      </c>
      <c r="CE4247" s="82">
        <v>4505.84256</v>
      </c>
      <c r="CF4247" s="82">
        <v>4493.51193</v>
      </c>
      <c r="CG4247" s="82">
        <v>4473.12937</v>
      </c>
      <c r="CH4247" s="82">
        <v>4443.08219</v>
      </c>
      <c r="CI4247" s="82">
        <v>4401.82408</v>
      </c>
      <c r="CJ4247" s="82">
        <v>4347.33793</v>
      </c>
      <c r="CK4247" s="82">
        <v>4276.57034</v>
      </c>
    </row>
    <row r="4248" ht="14.25" customHeight="1">
      <c r="E4248" s="2"/>
      <c r="G4248" s="81">
        <v>17.0</v>
      </c>
      <c r="H4248" s="81">
        <v>10.0</v>
      </c>
      <c r="I4248" s="81">
        <v>85.0</v>
      </c>
      <c r="J4248" s="80">
        <v>4482.671</v>
      </c>
      <c r="K4248" s="80">
        <v>4484.6416</v>
      </c>
      <c r="L4248" s="80">
        <v>4487.3458</v>
      </c>
      <c r="M4248" s="80">
        <v>4490.89957</v>
      </c>
      <c r="N4248" s="80">
        <v>4495.26237</v>
      </c>
      <c r="O4248" s="80">
        <v>4500.85399</v>
      </c>
      <c r="P4248" s="80">
        <v>4507.38792</v>
      </c>
      <c r="Q4248" s="80">
        <v>4515.3199</v>
      </c>
      <c r="R4248" s="80">
        <v>4524.44836</v>
      </c>
      <c r="S4248" s="80">
        <v>4536.47345</v>
      </c>
      <c r="T4248" s="80">
        <v>4548.79315</v>
      </c>
      <c r="U4248" s="80">
        <v>4561.68788</v>
      </c>
      <c r="V4248" s="80">
        <v>4575.84005</v>
      </c>
      <c r="W4248" s="80">
        <v>4591.06864</v>
      </c>
      <c r="X4248" s="80">
        <v>4607.39158</v>
      </c>
      <c r="Y4248" s="80">
        <v>4624.78533</v>
      </c>
      <c r="Z4248" s="80">
        <v>4643.45357</v>
      </c>
      <c r="AA4248" s="80">
        <v>4663.11851</v>
      </c>
      <c r="AB4248" s="80">
        <v>4684.36018</v>
      </c>
      <c r="AC4248" s="80">
        <v>4705.39889</v>
      </c>
      <c r="AD4248" s="80">
        <v>4730.03524</v>
      </c>
      <c r="AE4248" s="80">
        <v>4758.53152</v>
      </c>
      <c r="AF4248" s="80">
        <v>4789.638</v>
      </c>
      <c r="AG4248" s="80">
        <v>4636.32695</v>
      </c>
      <c r="AH4248" s="80">
        <v>4673.69857</v>
      </c>
      <c r="AI4248" s="80">
        <v>4714.13117</v>
      </c>
      <c r="AJ4248" s="80">
        <v>4757.57935</v>
      </c>
      <c r="AK4248" s="80">
        <v>4805.18814</v>
      </c>
      <c r="AL4248" s="80">
        <v>4482.36349</v>
      </c>
      <c r="AM4248" s="80">
        <v>4538.74962</v>
      </c>
      <c r="AN4248" s="80">
        <v>4599.95453</v>
      </c>
      <c r="AO4248" s="80">
        <v>4666.41986</v>
      </c>
      <c r="AP4248" s="80">
        <v>4652.68252</v>
      </c>
      <c r="AQ4248" s="80">
        <v>4630.73947</v>
      </c>
      <c r="AR4248" s="80">
        <v>4598.96874</v>
      </c>
      <c r="AS4248" s="80">
        <v>4555.74845</v>
      </c>
      <c r="AT4248" s="80">
        <v>4498.96652</v>
      </c>
      <c r="AU4248" s="80">
        <v>4425.61052</v>
      </c>
      <c r="AW4248" s="81">
        <v>17.0</v>
      </c>
      <c r="AX4248" s="81">
        <v>10.0</v>
      </c>
      <c r="AY4248" s="81">
        <v>85.0</v>
      </c>
      <c r="AZ4248" s="82">
        <v>5136.10099</v>
      </c>
      <c r="BA4248" s="82">
        <v>5138.07468</v>
      </c>
      <c r="BB4248" s="82">
        <v>5140.7825</v>
      </c>
      <c r="BC4248" s="82">
        <v>5144.34854</v>
      </c>
      <c r="BD4248" s="82">
        <v>5148.72188</v>
      </c>
      <c r="BE4248" s="82">
        <v>5154.32931</v>
      </c>
      <c r="BF4248" s="82">
        <v>5160.85646</v>
      </c>
      <c r="BG4248" s="82">
        <v>5168.78718</v>
      </c>
      <c r="BH4248" s="82">
        <v>5177.91373</v>
      </c>
      <c r="BI4248" s="82">
        <v>5189.94006</v>
      </c>
      <c r="BJ4248" s="82">
        <v>5202.21372</v>
      </c>
      <c r="BK4248" s="82">
        <v>5215.04876</v>
      </c>
      <c r="BL4248" s="82">
        <v>5229.10424</v>
      </c>
      <c r="BM4248" s="82">
        <v>5244.20826</v>
      </c>
      <c r="BN4248" s="82">
        <v>5260.38143</v>
      </c>
      <c r="BO4248" s="82">
        <v>5277.55262</v>
      </c>
      <c r="BP4248" s="82">
        <v>5296.00439</v>
      </c>
      <c r="BQ4248" s="82">
        <v>5315.37967</v>
      </c>
      <c r="BR4248" s="82">
        <v>5336.24506</v>
      </c>
      <c r="BS4248" s="82">
        <v>5356.67667</v>
      </c>
      <c r="BT4248" s="82">
        <v>5380.77969</v>
      </c>
      <c r="BU4248" s="82">
        <v>5408.80654</v>
      </c>
      <c r="BV4248" s="82">
        <v>5439.41703</v>
      </c>
      <c r="BW4248" s="82">
        <v>5285.59513</v>
      </c>
      <c r="BX4248" s="82">
        <v>5322.47392</v>
      </c>
      <c r="BY4248" s="82">
        <v>5362.36795</v>
      </c>
      <c r="BZ4248" s="82">
        <v>5405.3836</v>
      </c>
      <c r="CA4248" s="82">
        <v>5452.45816</v>
      </c>
      <c r="CB4248" s="82">
        <v>5128.97893</v>
      </c>
      <c r="CC4248" s="82">
        <v>5184.634</v>
      </c>
      <c r="CD4248" s="82">
        <v>5244.96104</v>
      </c>
      <c r="CE4248" s="82">
        <v>5310.38597</v>
      </c>
      <c r="CF4248" s="82">
        <v>5295.47359</v>
      </c>
      <c r="CG4248" s="82">
        <v>5272.2408</v>
      </c>
      <c r="CH4248" s="82">
        <v>5239.08928</v>
      </c>
      <c r="CI4248" s="82">
        <v>5194.42768</v>
      </c>
      <c r="CJ4248" s="82">
        <v>5136.14741</v>
      </c>
      <c r="CK4248" s="82">
        <v>5061.20344</v>
      </c>
    </row>
    <row r="4249" ht="14.25" customHeight="1">
      <c r="E4249" s="2"/>
      <c r="G4249" s="81">
        <v>17.0</v>
      </c>
      <c r="H4249" s="81">
        <v>10.0</v>
      </c>
      <c r="I4249" s="81">
        <v>86.0</v>
      </c>
      <c r="J4249" s="80">
        <v>4575.26702</v>
      </c>
      <c r="K4249" s="80">
        <v>4577.25112</v>
      </c>
      <c r="L4249" s="80">
        <v>4579.97384</v>
      </c>
      <c r="M4249" s="80">
        <v>4583.54237</v>
      </c>
      <c r="N4249" s="80">
        <v>4587.93441</v>
      </c>
      <c r="O4249" s="80">
        <v>4593.53491</v>
      </c>
      <c r="P4249" s="80">
        <v>4600.09179</v>
      </c>
      <c r="Q4249" s="80">
        <v>4608.05499</v>
      </c>
      <c r="R4249" s="80">
        <v>4617.22155</v>
      </c>
      <c r="S4249" s="80">
        <v>4629.24574</v>
      </c>
      <c r="T4249" s="80">
        <v>4641.59009</v>
      </c>
      <c r="U4249" s="80">
        <v>4654.48205</v>
      </c>
      <c r="V4249" s="80">
        <v>4668.62528</v>
      </c>
      <c r="W4249" s="80">
        <v>4683.84843</v>
      </c>
      <c r="X4249" s="80">
        <v>4700.13062</v>
      </c>
      <c r="Y4249" s="80">
        <v>4717.49349</v>
      </c>
      <c r="Z4249" s="80">
        <v>4736.09494</v>
      </c>
      <c r="AA4249" s="80">
        <v>4755.73321</v>
      </c>
      <c r="AB4249" s="80">
        <v>4776.72527</v>
      </c>
      <c r="AC4249" s="80">
        <v>4797.79168</v>
      </c>
      <c r="AD4249" s="80">
        <v>4822.48311</v>
      </c>
      <c r="AE4249" s="80">
        <v>4850.93018</v>
      </c>
      <c r="AF4249" s="80">
        <v>4882.01144</v>
      </c>
      <c r="AG4249" s="80">
        <v>4727.4081</v>
      </c>
      <c r="AH4249" s="80">
        <v>4764.74565</v>
      </c>
      <c r="AI4249" s="80">
        <v>4805.1398</v>
      </c>
      <c r="AJ4249" s="80">
        <v>4848.54921</v>
      </c>
      <c r="AK4249" s="80">
        <v>4896.10564</v>
      </c>
      <c r="AL4249" s="80">
        <v>4570.62785</v>
      </c>
      <c r="AM4249" s="80">
        <v>4626.88385</v>
      </c>
      <c r="AN4249" s="80">
        <v>4687.94969</v>
      </c>
      <c r="AO4249" s="80">
        <v>4754.28762</v>
      </c>
      <c r="AP4249" s="80">
        <v>4739.85183</v>
      </c>
      <c r="AQ4249" s="80">
        <v>4717.10557</v>
      </c>
      <c r="AR4249" s="80">
        <v>4684.44393</v>
      </c>
      <c r="AS4249" s="80">
        <v>4640.18899</v>
      </c>
      <c r="AT4249" s="80">
        <v>4582.14951</v>
      </c>
      <c r="AU4249" s="80">
        <v>4507.35555</v>
      </c>
      <c r="AW4249" s="81">
        <v>17.0</v>
      </c>
      <c r="AX4249" s="81">
        <v>10.0</v>
      </c>
      <c r="AY4249" s="81">
        <v>86.0</v>
      </c>
      <c r="AZ4249" s="82">
        <v>5166.2633</v>
      </c>
      <c r="BA4249" s="82">
        <v>5168.25052</v>
      </c>
      <c r="BB4249" s="82">
        <v>5170.97689</v>
      </c>
      <c r="BC4249" s="82">
        <v>5174.55672</v>
      </c>
      <c r="BD4249" s="82">
        <v>5178.96003</v>
      </c>
      <c r="BE4249" s="82">
        <v>5184.57396</v>
      </c>
      <c r="BF4249" s="82">
        <v>5191.12459</v>
      </c>
      <c r="BG4249" s="82">
        <v>5199.08843</v>
      </c>
      <c r="BH4249" s="82">
        <v>5208.25633</v>
      </c>
      <c r="BI4249" s="82">
        <v>5220.28003</v>
      </c>
      <c r="BJ4249" s="82">
        <v>5232.58482</v>
      </c>
      <c r="BK4249" s="82">
        <v>5245.42298</v>
      </c>
      <c r="BL4249" s="82">
        <v>5259.47946</v>
      </c>
      <c r="BM4249" s="82">
        <v>5274.59182</v>
      </c>
      <c r="BN4249" s="82">
        <v>5290.73831</v>
      </c>
      <c r="BO4249" s="82">
        <v>5307.9006</v>
      </c>
      <c r="BP4249" s="82">
        <v>5326.3101</v>
      </c>
      <c r="BQ4249" s="82">
        <v>5345.69228</v>
      </c>
      <c r="BR4249" s="82">
        <v>5366.32049</v>
      </c>
      <c r="BS4249" s="82">
        <v>5386.84189</v>
      </c>
      <c r="BT4249" s="82">
        <v>5411.05987</v>
      </c>
      <c r="BU4249" s="82">
        <v>5439.08044</v>
      </c>
      <c r="BV4249" s="82">
        <v>5469.7135</v>
      </c>
      <c r="BW4249" s="82">
        <v>5314.65096</v>
      </c>
      <c r="BX4249" s="82">
        <v>5351.54354</v>
      </c>
      <c r="BY4249" s="82">
        <v>5391.45187</v>
      </c>
      <c r="BZ4249" s="82">
        <v>5434.47177</v>
      </c>
      <c r="CA4249" s="82">
        <v>5481.54846</v>
      </c>
      <c r="CB4249" s="82">
        <v>5155.48178</v>
      </c>
      <c r="CC4249" s="82">
        <v>5211.07587</v>
      </c>
      <c r="CD4249" s="82">
        <v>5271.34541</v>
      </c>
      <c r="CE4249" s="82">
        <v>5336.74084</v>
      </c>
      <c r="CF4249" s="82">
        <v>5321.24173</v>
      </c>
      <c r="CG4249" s="82">
        <v>5297.32759</v>
      </c>
      <c r="CH4249" s="82">
        <v>5263.42101</v>
      </c>
      <c r="CI4249" s="82">
        <v>5217.8683</v>
      </c>
      <c r="CJ4249" s="82">
        <v>5158.47524</v>
      </c>
      <c r="CK4249" s="82">
        <v>5082.25013</v>
      </c>
    </row>
    <row r="4250" ht="14.25" customHeight="1">
      <c r="E4250" s="2"/>
      <c r="G4250" s="81">
        <v>17.0</v>
      </c>
      <c r="H4250" s="81">
        <v>10.0</v>
      </c>
      <c r="I4250" s="81">
        <v>87.0</v>
      </c>
      <c r="J4250" s="80">
        <v>4668.54635</v>
      </c>
      <c r="K4250" s="80">
        <v>4670.54407</v>
      </c>
      <c r="L4250" s="80">
        <v>4673.28549</v>
      </c>
      <c r="M4250" s="80">
        <v>4676.86876</v>
      </c>
      <c r="N4250" s="80">
        <v>4681.2903</v>
      </c>
      <c r="O4250" s="80">
        <v>4686.89932</v>
      </c>
      <c r="P4250" s="80">
        <v>4693.47907</v>
      </c>
      <c r="Q4250" s="80">
        <v>4701.47349</v>
      </c>
      <c r="R4250" s="80">
        <v>4710.67822</v>
      </c>
      <c r="S4250" s="80">
        <v>4722.70035</v>
      </c>
      <c r="T4250" s="80">
        <v>4735.06887</v>
      </c>
      <c r="U4250" s="80">
        <v>4747.95691</v>
      </c>
      <c r="V4250" s="80">
        <v>4762.08985</v>
      </c>
      <c r="W4250" s="80">
        <v>4777.30627</v>
      </c>
      <c r="X4250" s="80">
        <v>4793.54553</v>
      </c>
      <c r="Y4250" s="80">
        <v>4810.87559</v>
      </c>
      <c r="Z4250" s="80">
        <v>4829.40745</v>
      </c>
      <c r="AA4250" s="80">
        <v>4849.01722</v>
      </c>
      <c r="AB4250" s="80">
        <v>4869.75241</v>
      </c>
      <c r="AC4250" s="80">
        <v>4890.84623</v>
      </c>
      <c r="AD4250" s="80">
        <v>4915.59269</v>
      </c>
      <c r="AE4250" s="80">
        <v>4943.98759</v>
      </c>
      <c r="AF4250" s="80">
        <v>4975.04102</v>
      </c>
      <c r="AG4250" s="80">
        <v>4819.13154</v>
      </c>
      <c r="AH4250" s="80">
        <v>4856.43168</v>
      </c>
      <c r="AI4250" s="80">
        <v>4896.78374</v>
      </c>
      <c r="AJ4250" s="80">
        <v>4940.15033</v>
      </c>
      <c r="AK4250" s="80">
        <v>4987.64988</v>
      </c>
      <c r="AL4250" s="80">
        <v>4659.49065</v>
      </c>
      <c r="AM4250" s="80">
        <v>4715.6098</v>
      </c>
      <c r="AN4250" s="80">
        <v>4776.52945</v>
      </c>
      <c r="AO4250" s="80">
        <v>4842.73294</v>
      </c>
      <c r="AP4250" s="80">
        <v>4827.58656</v>
      </c>
      <c r="AQ4250" s="80">
        <v>4804.02362</v>
      </c>
      <c r="AR4250" s="80">
        <v>4770.4568</v>
      </c>
      <c r="AS4250" s="80">
        <v>4725.15102</v>
      </c>
      <c r="AT4250" s="80">
        <v>4665.83429</v>
      </c>
      <c r="AU4250" s="80">
        <v>4589.58051</v>
      </c>
      <c r="AW4250" s="81">
        <v>17.0</v>
      </c>
      <c r="AX4250" s="81">
        <v>10.0</v>
      </c>
      <c r="AY4250" s="81">
        <v>87.0</v>
      </c>
      <c r="AZ4250" s="82">
        <v>5196.70432</v>
      </c>
      <c r="BA4250" s="82">
        <v>5198.70518</v>
      </c>
      <c r="BB4250" s="82">
        <v>5201.45027</v>
      </c>
      <c r="BC4250" s="82">
        <v>5205.04403</v>
      </c>
      <c r="BD4250" s="82">
        <v>5209.47759</v>
      </c>
      <c r="BE4250" s="82">
        <v>5215.09814</v>
      </c>
      <c r="BF4250" s="82">
        <v>5221.67251</v>
      </c>
      <c r="BG4250" s="82">
        <v>5229.66982</v>
      </c>
      <c r="BH4250" s="82">
        <v>5238.87947</v>
      </c>
      <c r="BI4250" s="82">
        <v>5250.90071</v>
      </c>
      <c r="BJ4250" s="82">
        <v>5263.23701</v>
      </c>
      <c r="BK4250" s="82">
        <v>5276.07851</v>
      </c>
      <c r="BL4250" s="82">
        <v>5290.13622</v>
      </c>
      <c r="BM4250" s="82">
        <v>5305.25721</v>
      </c>
      <c r="BN4250" s="82">
        <v>5321.37709</v>
      </c>
      <c r="BO4250" s="82">
        <v>5338.5307</v>
      </c>
      <c r="BP4250" s="82">
        <v>5356.89794</v>
      </c>
      <c r="BQ4250" s="82">
        <v>5376.28737</v>
      </c>
      <c r="BR4250" s="82">
        <v>5396.67718</v>
      </c>
      <c r="BS4250" s="82">
        <v>5417.28931</v>
      </c>
      <c r="BT4250" s="82">
        <v>5441.62339</v>
      </c>
      <c r="BU4250" s="82">
        <v>5469.63812</v>
      </c>
      <c r="BV4250" s="82">
        <v>5500.29439</v>
      </c>
      <c r="BW4250" s="82">
        <v>5343.98064</v>
      </c>
      <c r="BX4250" s="82">
        <v>5380.88775</v>
      </c>
      <c r="BY4250" s="82">
        <v>5420.81116</v>
      </c>
      <c r="BZ4250" s="82">
        <v>5463.83612</v>
      </c>
      <c r="CA4250" s="82">
        <v>5510.9158</v>
      </c>
      <c r="CB4250" s="82">
        <v>5182.23966</v>
      </c>
      <c r="CC4250" s="82">
        <v>5237.77347</v>
      </c>
      <c r="CD4250" s="82">
        <v>5297.98635</v>
      </c>
      <c r="CE4250" s="82">
        <v>5363.35343</v>
      </c>
      <c r="CF4250" s="82">
        <v>5347.26384</v>
      </c>
      <c r="CG4250" s="82">
        <v>5322.66393</v>
      </c>
      <c r="CH4250" s="82">
        <v>5287.99727</v>
      </c>
      <c r="CI4250" s="82">
        <v>5241.54746</v>
      </c>
      <c r="CJ4250" s="82">
        <v>5181.03414</v>
      </c>
      <c r="CK4250" s="82">
        <v>5103.51923</v>
      </c>
    </row>
    <row r="4251" ht="14.25" customHeight="1">
      <c r="E4251" s="2"/>
      <c r="G4251" s="81">
        <v>17.0</v>
      </c>
      <c r="H4251" s="81">
        <v>10.0</v>
      </c>
      <c r="I4251" s="81">
        <v>88.0</v>
      </c>
      <c r="J4251" s="80">
        <v>4762.51628</v>
      </c>
      <c r="K4251" s="80">
        <v>4764.52775</v>
      </c>
      <c r="L4251" s="80">
        <v>4767.28803</v>
      </c>
      <c r="M4251" s="80">
        <v>4770.88603</v>
      </c>
      <c r="N4251" s="80">
        <v>4775.33733</v>
      </c>
      <c r="O4251" s="80">
        <v>4780.95451</v>
      </c>
      <c r="P4251" s="80">
        <v>4787.55705</v>
      </c>
      <c r="Q4251" s="80">
        <v>4795.58269</v>
      </c>
      <c r="R4251" s="80">
        <v>4804.82564</v>
      </c>
      <c r="S4251" s="80">
        <v>4816.84454</v>
      </c>
      <c r="T4251" s="80">
        <v>4829.23676</v>
      </c>
      <c r="U4251" s="80">
        <v>4842.1197</v>
      </c>
      <c r="V4251" s="80">
        <v>4856.24101</v>
      </c>
      <c r="W4251" s="80">
        <v>4871.4494</v>
      </c>
      <c r="X4251" s="80">
        <v>4887.64353</v>
      </c>
      <c r="Y4251" s="80">
        <v>4904.93885</v>
      </c>
      <c r="Z4251" s="80">
        <v>4923.39832</v>
      </c>
      <c r="AA4251" s="80">
        <v>4942.97772</v>
      </c>
      <c r="AB4251" s="80">
        <v>4963.44874</v>
      </c>
      <c r="AC4251" s="80">
        <v>4984.56968</v>
      </c>
      <c r="AD4251" s="80">
        <v>5009.37113</v>
      </c>
      <c r="AE4251" s="80">
        <v>5037.71085</v>
      </c>
      <c r="AF4251" s="80">
        <v>5068.73384</v>
      </c>
      <c r="AG4251" s="80">
        <v>4911.50424</v>
      </c>
      <c r="AH4251" s="80">
        <v>4948.76361</v>
      </c>
      <c r="AI4251" s="80">
        <v>4989.06992</v>
      </c>
      <c r="AJ4251" s="80">
        <v>5032.38961</v>
      </c>
      <c r="AK4251" s="80">
        <v>5079.82772</v>
      </c>
      <c r="AL4251" s="80">
        <v>4748.95851</v>
      </c>
      <c r="AM4251" s="80">
        <v>4804.93403</v>
      </c>
      <c r="AN4251" s="80">
        <v>4865.70033</v>
      </c>
      <c r="AO4251" s="80">
        <v>4931.7623</v>
      </c>
      <c r="AP4251" s="80">
        <v>4915.89312</v>
      </c>
      <c r="AQ4251" s="80">
        <v>4891.4999</v>
      </c>
      <c r="AR4251" s="80">
        <v>4857.01354</v>
      </c>
      <c r="AS4251" s="80">
        <v>4810.64061</v>
      </c>
      <c r="AT4251" s="80">
        <v>4750.02678</v>
      </c>
      <c r="AU4251" s="80">
        <v>4672.29116</v>
      </c>
      <c r="AW4251" s="81">
        <v>17.0</v>
      </c>
      <c r="AX4251" s="81">
        <v>10.0</v>
      </c>
      <c r="AY4251" s="81">
        <v>88.0</v>
      </c>
      <c r="AZ4251" s="82">
        <v>5227.42679</v>
      </c>
      <c r="BA4251" s="82">
        <v>5229.44142</v>
      </c>
      <c r="BB4251" s="82">
        <v>5232.2054</v>
      </c>
      <c r="BC4251" s="82">
        <v>5235.81324</v>
      </c>
      <c r="BD4251" s="82">
        <v>5240.27731</v>
      </c>
      <c r="BE4251" s="82">
        <v>5245.90461</v>
      </c>
      <c r="BF4251" s="82">
        <v>5252.50297</v>
      </c>
      <c r="BG4251" s="82">
        <v>5260.53408</v>
      </c>
      <c r="BH4251" s="82">
        <v>5269.78592</v>
      </c>
      <c r="BI4251" s="82">
        <v>5281.80486</v>
      </c>
      <c r="BJ4251" s="82">
        <v>5294.17308</v>
      </c>
      <c r="BK4251" s="82">
        <v>5307.01813</v>
      </c>
      <c r="BL4251" s="82">
        <v>5321.07729</v>
      </c>
      <c r="BM4251" s="82">
        <v>5336.20719</v>
      </c>
      <c r="BN4251" s="82">
        <v>5352.30055</v>
      </c>
      <c r="BO4251" s="82">
        <v>5369.44569</v>
      </c>
      <c r="BP4251" s="82">
        <v>5387.77067</v>
      </c>
      <c r="BQ4251" s="82">
        <v>5407.16771</v>
      </c>
      <c r="BR4251" s="82">
        <v>5427.31791</v>
      </c>
      <c r="BS4251" s="82">
        <v>5448.02169</v>
      </c>
      <c r="BT4251" s="82">
        <v>5472.47303</v>
      </c>
      <c r="BU4251" s="82">
        <v>5500.48234</v>
      </c>
      <c r="BV4251" s="82">
        <v>5531.1625</v>
      </c>
      <c r="BW4251" s="82">
        <v>5373.58686</v>
      </c>
      <c r="BX4251" s="82">
        <v>5410.50922</v>
      </c>
      <c r="BY4251" s="82">
        <v>5450.44853</v>
      </c>
      <c r="BZ4251" s="82">
        <v>5493.47935</v>
      </c>
      <c r="CA4251" s="82">
        <v>5540.56291</v>
      </c>
      <c r="CB4251" s="82">
        <v>5209.25506</v>
      </c>
      <c r="CC4251" s="82">
        <v>5264.72929</v>
      </c>
      <c r="CD4251" s="82">
        <v>5324.88636</v>
      </c>
      <c r="CE4251" s="82">
        <v>5390.22624</v>
      </c>
      <c r="CF4251" s="82">
        <v>5373.54238</v>
      </c>
      <c r="CG4251" s="82">
        <v>5348.25221</v>
      </c>
      <c r="CH4251" s="82">
        <v>5312.82039</v>
      </c>
      <c r="CI4251" s="82">
        <v>5265.46744</v>
      </c>
      <c r="CJ4251" s="82">
        <v>5203.82631</v>
      </c>
      <c r="CK4251" s="82">
        <v>5125.01284</v>
      </c>
    </row>
    <row r="4252" ht="14.25" customHeight="1">
      <c r="E4252" s="2"/>
      <c r="G4252" s="81">
        <v>17.0</v>
      </c>
      <c r="H4252" s="81">
        <v>10.0</v>
      </c>
      <c r="I4252" s="81">
        <v>89.0</v>
      </c>
      <c r="J4252" s="80">
        <v>4857.18416</v>
      </c>
      <c r="K4252" s="80">
        <v>4859.20949</v>
      </c>
      <c r="L4252" s="80">
        <v>4861.9888</v>
      </c>
      <c r="M4252" s="80">
        <v>4865.60152</v>
      </c>
      <c r="N4252" s="80">
        <v>4870.08285</v>
      </c>
      <c r="O4252" s="80">
        <v>4875.70783</v>
      </c>
      <c r="P4252" s="80">
        <v>4882.33308</v>
      </c>
      <c r="Q4252" s="80">
        <v>4890.38993</v>
      </c>
      <c r="R4252" s="80">
        <v>4899.67118</v>
      </c>
      <c r="S4252" s="80">
        <v>4911.68568</v>
      </c>
      <c r="T4252" s="80">
        <v>4924.1011</v>
      </c>
      <c r="U4252" s="80">
        <v>4936.97779</v>
      </c>
      <c r="V4252" s="80">
        <v>4951.08611</v>
      </c>
      <c r="W4252" s="80">
        <v>4966.28515</v>
      </c>
      <c r="X4252" s="80">
        <v>4982.43195</v>
      </c>
      <c r="Y4252" s="80">
        <v>4999.69058</v>
      </c>
      <c r="Z4252" s="80">
        <v>5018.07481</v>
      </c>
      <c r="AA4252" s="80">
        <v>5037.62197</v>
      </c>
      <c r="AB4252" s="80">
        <v>5057.82146</v>
      </c>
      <c r="AC4252" s="80">
        <v>5078.96924</v>
      </c>
      <c r="AD4252" s="80">
        <v>5103.82562</v>
      </c>
      <c r="AE4252" s="80">
        <v>5132.10715</v>
      </c>
      <c r="AF4252" s="80">
        <v>5163.09708</v>
      </c>
      <c r="AG4252" s="80">
        <v>5004.53324</v>
      </c>
      <c r="AH4252" s="80">
        <v>5041.74844</v>
      </c>
      <c r="AI4252" s="80">
        <v>5082.00534</v>
      </c>
      <c r="AJ4252" s="80">
        <v>5125.27402</v>
      </c>
      <c r="AK4252" s="80">
        <v>5172.6461</v>
      </c>
      <c r="AL4252" s="80">
        <v>4839.03809</v>
      </c>
      <c r="AM4252" s="80">
        <v>4894.86317</v>
      </c>
      <c r="AN4252" s="80">
        <v>4955.46893</v>
      </c>
      <c r="AO4252" s="80">
        <v>5021.38227</v>
      </c>
      <c r="AP4252" s="80">
        <v>5004.77795</v>
      </c>
      <c r="AQ4252" s="80">
        <v>4979.54079</v>
      </c>
      <c r="AR4252" s="80">
        <v>4944.12041</v>
      </c>
      <c r="AS4252" s="80">
        <v>4896.66388</v>
      </c>
      <c r="AT4252" s="80">
        <v>4834.73296</v>
      </c>
      <c r="AU4252" s="80">
        <v>4755.49332</v>
      </c>
      <c r="AW4252" s="81">
        <v>17.0</v>
      </c>
      <c r="AX4252" s="81">
        <v>10.0</v>
      </c>
      <c r="AY4252" s="81">
        <v>89.0</v>
      </c>
      <c r="AZ4252" s="82">
        <v>5258.43349</v>
      </c>
      <c r="BA4252" s="82">
        <v>5260.46201</v>
      </c>
      <c r="BB4252" s="82">
        <v>5263.24504</v>
      </c>
      <c r="BC4252" s="82">
        <v>5266.86711</v>
      </c>
      <c r="BD4252" s="82">
        <v>5271.36198</v>
      </c>
      <c r="BE4252" s="82">
        <v>5276.99615</v>
      </c>
      <c r="BF4252" s="82">
        <v>5283.61876</v>
      </c>
      <c r="BG4252" s="82">
        <v>5291.68404</v>
      </c>
      <c r="BH4252" s="82">
        <v>5300.97847</v>
      </c>
      <c r="BI4252" s="82">
        <v>5312.99527</v>
      </c>
      <c r="BJ4252" s="82">
        <v>5325.39582</v>
      </c>
      <c r="BK4252" s="82">
        <v>5338.24465</v>
      </c>
      <c r="BL4252" s="82">
        <v>5352.30548</v>
      </c>
      <c r="BM4252" s="82">
        <v>5367.44459</v>
      </c>
      <c r="BN4252" s="82">
        <v>5383.51149</v>
      </c>
      <c r="BO4252" s="82">
        <v>5400.64837</v>
      </c>
      <c r="BP4252" s="82">
        <v>5418.93111</v>
      </c>
      <c r="BQ4252" s="82">
        <v>5438.33612</v>
      </c>
      <c r="BR4252" s="82">
        <v>5458.24548</v>
      </c>
      <c r="BS4252" s="82">
        <v>5479.04184</v>
      </c>
      <c r="BT4252" s="82">
        <v>5503.6116</v>
      </c>
      <c r="BU4252" s="82">
        <v>5531.61594</v>
      </c>
      <c r="BV4252" s="82">
        <v>5562.32066</v>
      </c>
      <c r="BW4252" s="82">
        <v>5403.47234</v>
      </c>
      <c r="BX4252" s="82">
        <v>5440.4107</v>
      </c>
      <c r="BY4252" s="82">
        <v>5480.3667</v>
      </c>
      <c r="BZ4252" s="82">
        <v>5523.40419</v>
      </c>
      <c r="CA4252" s="82">
        <v>5570.49252</v>
      </c>
      <c r="CB4252" s="82">
        <v>5236.5305</v>
      </c>
      <c r="CC4252" s="82">
        <v>5291.94584</v>
      </c>
      <c r="CD4252" s="82">
        <v>5352.04796</v>
      </c>
      <c r="CE4252" s="82">
        <v>5417.3618</v>
      </c>
      <c r="CF4252" s="82">
        <v>5400.07984</v>
      </c>
      <c r="CG4252" s="82">
        <v>5374.09488</v>
      </c>
      <c r="CH4252" s="82">
        <v>5337.89277</v>
      </c>
      <c r="CI4252" s="82">
        <v>5289.63054</v>
      </c>
      <c r="CJ4252" s="82">
        <v>5226.85398</v>
      </c>
      <c r="CK4252" s="82">
        <v>5146.73308</v>
      </c>
    </row>
    <row r="4253" ht="14.25" customHeight="1">
      <c r="E4253" s="2"/>
      <c r="G4253" s="81">
        <v>17.0</v>
      </c>
      <c r="H4253" s="81">
        <v>10.0</v>
      </c>
      <c r="I4253" s="81">
        <v>90.0</v>
      </c>
      <c r="J4253" s="80">
        <v>4952.55742</v>
      </c>
      <c r="K4253" s="80">
        <v>4954.59675</v>
      </c>
      <c r="L4253" s="80">
        <v>4957.39526</v>
      </c>
      <c r="M4253" s="80">
        <v>4961.02267</v>
      </c>
      <c r="N4253" s="80">
        <v>4965.5343</v>
      </c>
      <c r="O4253" s="80">
        <v>4971.16672</v>
      </c>
      <c r="P4253" s="80">
        <v>4977.8146</v>
      </c>
      <c r="Q4253" s="80">
        <v>4985.90266</v>
      </c>
      <c r="R4253" s="80">
        <v>4995.22226</v>
      </c>
      <c r="S4253" s="80">
        <v>5007.23119</v>
      </c>
      <c r="T4253" s="80">
        <v>5019.66933</v>
      </c>
      <c r="U4253" s="80">
        <v>5032.53858</v>
      </c>
      <c r="V4253" s="80">
        <v>5046.63255</v>
      </c>
      <c r="W4253" s="80">
        <v>5061.82091</v>
      </c>
      <c r="X4253" s="80">
        <v>5077.91816</v>
      </c>
      <c r="Y4253" s="80">
        <v>5095.13814</v>
      </c>
      <c r="Z4253" s="80">
        <v>5113.44427</v>
      </c>
      <c r="AA4253" s="80">
        <v>5132.95731</v>
      </c>
      <c r="AB4253" s="80">
        <v>5152.87785</v>
      </c>
      <c r="AC4253" s="80">
        <v>5174.05218</v>
      </c>
      <c r="AD4253" s="80">
        <v>5198.96346</v>
      </c>
      <c r="AE4253" s="80">
        <v>5227.18376</v>
      </c>
      <c r="AF4253" s="80">
        <v>5258.13798</v>
      </c>
      <c r="AG4253" s="80">
        <v>5098.22566</v>
      </c>
      <c r="AH4253" s="80">
        <v>5135.39329</v>
      </c>
      <c r="AI4253" s="80">
        <v>5175.59707</v>
      </c>
      <c r="AJ4253" s="80">
        <v>5218.81061</v>
      </c>
      <c r="AK4253" s="80">
        <v>5266.11206</v>
      </c>
      <c r="AL4253" s="80">
        <v>4929.73617</v>
      </c>
      <c r="AM4253" s="80">
        <v>4985.40395</v>
      </c>
      <c r="AN4253" s="80">
        <v>5045.8419</v>
      </c>
      <c r="AO4253" s="80">
        <v>5111.59946</v>
      </c>
      <c r="AP4253" s="80">
        <v>5094.2476</v>
      </c>
      <c r="AQ4253" s="80">
        <v>5068.15269</v>
      </c>
      <c r="AR4253" s="80">
        <v>5031.78371</v>
      </c>
      <c r="AS4253" s="80">
        <v>4983.22703</v>
      </c>
      <c r="AT4253" s="80">
        <v>4919.95888</v>
      </c>
      <c r="AU4253" s="80">
        <v>4839.19288</v>
      </c>
      <c r="AW4253" s="81">
        <v>17.0</v>
      </c>
      <c r="AX4253" s="81">
        <v>10.0</v>
      </c>
      <c r="AY4253" s="81">
        <v>90.0</v>
      </c>
      <c r="AZ4253" s="82">
        <v>5289.72724</v>
      </c>
      <c r="BA4253" s="82">
        <v>5291.76977</v>
      </c>
      <c r="BB4253" s="82">
        <v>5294.57203</v>
      </c>
      <c r="BC4253" s="82">
        <v>5298.20848</v>
      </c>
      <c r="BD4253" s="82">
        <v>5302.7344</v>
      </c>
      <c r="BE4253" s="82">
        <v>5308.37559</v>
      </c>
      <c r="BF4253" s="82">
        <v>5315.02271</v>
      </c>
      <c r="BG4253" s="82">
        <v>5323.1225</v>
      </c>
      <c r="BH4253" s="82">
        <v>5332.45995</v>
      </c>
      <c r="BI4253" s="82">
        <v>5344.47479</v>
      </c>
      <c r="BJ4253" s="82">
        <v>5356.90806</v>
      </c>
      <c r="BK4253" s="82">
        <v>5369.76089</v>
      </c>
      <c r="BL4253" s="82">
        <v>5383.82362</v>
      </c>
      <c r="BM4253" s="82">
        <v>5398.97224</v>
      </c>
      <c r="BN4253" s="82">
        <v>5415.01275</v>
      </c>
      <c r="BO4253" s="82">
        <v>5432.14159</v>
      </c>
      <c r="BP4253" s="82">
        <v>5450.3821</v>
      </c>
      <c r="BQ4253" s="82">
        <v>5469.79544</v>
      </c>
      <c r="BR4253" s="82">
        <v>5489.4627</v>
      </c>
      <c r="BS4253" s="82">
        <v>5510.35259</v>
      </c>
      <c r="BT4253" s="82">
        <v>5535.04196</v>
      </c>
      <c r="BU4253" s="82">
        <v>5563.04175</v>
      </c>
      <c r="BV4253" s="82">
        <v>5593.77172</v>
      </c>
      <c r="BW4253" s="82">
        <v>5433.63981</v>
      </c>
      <c r="BX4253" s="82">
        <v>5470.59491</v>
      </c>
      <c r="BY4253" s="82">
        <v>5510.56843</v>
      </c>
      <c r="BZ4253" s="82">
        <v>5553.6134</v>
      </c>
      <c r="CA4253" s="82">
        <v>5600.7074</v>
      </c>
      <c r="CB4253" s="82">
        <v>5264.06852</v>
      </c>
      <c r="CC4253" s="82">
        <v>5319.42568</v>
      </c>
      <c r="CD4253" s="82">
        <v>5379.47368</v>
      </c>
      <c r="CE4253" s="82">
        <v>5444.76267</v>
      </c>
      <c r="CF4253" s="82">
        <v>5426.87872</v>
      </c>
      <c r="CG4253" s="82">
        <v>5400.19439</v>
      </c>
      <c r="CH4253" s="82">
        <v>5363.2168</v>
      </c>
      <c r="CI4253" s="82">
        <v>5314.03909</v>
      </c>
      <c r="CJ4253" s="82">
        <v>5250.1194</v>
      </c>
      <c r="CK4253" s="82">
        <v>5168.6821</v>
      </c>
    </row>
    <row r="4254" ht="14.25" customHeight="1">
      <c r="E4254" s="2"/>
      <c r="G4254" s="81">
        <v>17.0</v>
      </c>
      <c r="H4254" s="81">
        <v>10.0</v>
      </c>
      <c r="I4254" s="81">
        <v>91.0</v>
      </c>
      <c r="J4254" s="80">
        <v>5048.64358</v>
      </c>
      <c r="K4254" s="80">
        <v>5050.69702</v>
      </c>
      <c r="L4254" s="80">
        <v>5053.5149</v>
      </c>
      <c r="M4254" s="80">
        <v>5057.15701</v>
      </c>
      <c r="N4254" s="80">
        <v>5061.69921</v>
      </c>
      <c r="O4254" s="80">
        <v>5067.3387</v>
      </c>
      <c r="P4254" s="80">
        <v>5074.00913</v>
      </c>
      <c r="Q4254" s="80">
        <v>5082.1284</v>
      </c>
      <c r="R4254" s="80">
        <v>5091.48643</v>
      </c>
      <c r="S4254" s="80">
        <v>5103.48858</v>
      </c>
      <c r="T4254" s="80">
        <v>5115.94895</v>
      </c>
      <c r="U4254" s="80">
        <v>5128.80959</v>
      </c>
      <c r="V4254" s="80">
        <v>5142.88782</v>
      </c>
      <c r="W4254" s="80">
        <v>5158.06418</v>
      </c>
      <c r="X4254" s="80">
        <v>5174.10964</v>
      </c>
      <c r="Y4254" s="80">
        <v>5191.289</v>
      </c>
      <c r="Z4254" s="80">
        <v>5209.51415</v>
      </c>
      <c r="AA4254" s="80">
        <v>5228.99117</v>
      </c>
      <c r="AB4254" s="80">
        <v>5248.62529</v>
      </c>
      <c r="AC4254" s="80">
        <v>5269.82587</v>
      </c>
      <c r="AD4254" s="80">
        <v>5294.792</v>
      </c>
      <c r="AE4254" s="80">
        <v>5322.94803</v>
      </c>
      <c r="AF4254" s="80">
        <v>5353.86386</v>
      </c>
      <c r="AG4254" s="80">
        <v>5192.5887</v>
      </c>
      <c r="AH4254" s="80">
        <v>5229.70532</v>
      </c>
      <c r="AI4254" s="80">
        <v>5269.85226</v>
      </c>
      <c r="AJ4254" s="80">
        <v>5313.0065</v>
      </c>
      <c r="AK4254" s="80">
        <v>5360.23268</v>
      </c>
      <c r="AL4254" s="80">
        <v>5021.05955</v>
      </c>
      <c r="AM4254" s="80">
        <v>5076.56314</v>
      </c>
      <c r="AN4254" s="80">
        <v>5136.826</v>
      </c>
      <c r="AO4254" s="80">
        <v>5202.42056</v>
      </c>
      <c r="AP4254" s="80">
        <v>5184.30867</v>
      </c>
      <c r="AQ4254" s="80">
        <v>5157.34212</v>
      </c>
      <c r="AR4254" s="80">
        <v>5120.00982</v>
      </c>
      <c r="AS4254" s="80">
        <v>5070.33631</v>
      </c>
      <c r="AT4254" s="80">
        <v>5005.71063</v>
      </c>
      <c r="AU4254" s="80">
        <v>4923.39575</v>
      </c>
      <c r="AW4254" s="81">
        <v>17.0</v>
      </c>
      <c r="AX4254" s="81">
        <v>10.0</v>
      </c>
      <c r="AY4254" s="81">
        <v>91.0</v>
      </c>
      <c r="AZ4254" s="82">
        <v>5321.31087</v>
      </c>
      <c r="BA4254" s="82">
        <v>5323.36754</v>
      </c>
      <c r="BB4254" s="82">
        <v>5326.1892</v>
      </c>
      <c r="BC4254" s="82">
        <v>5329.84018</v>
      </c>
      <c r="BD4254" s="82">
        <v>5334.39744</v>
      </c>
      <c r="BE4254" s="82">
        <v>5340.04577</v>
      </c>
      <c r="BF4254" s="82">
        <v>5346.71768</v>
      </c>
      <c r="BG4254" s="82">
        <v>5354.85232</v>
      </c>
      <c r="BH4254" s="82">
        <v>5364.23323</v>
      </c>
      <c r="BI4254" s="82">
        <v>5376.24628</v>
      </c>
      <c r="BJ4254" s="82">
        <v>5388.71268</v>
      </c>
      <c r="BK4254" s="82">
        <v>5401.56972</v>
      </c>
      <c r="BL4254" s="82">
        <v>5415.63458</v>
      </c>
      <c r="BM4254" s="82">
        <v>5430.793</v>
      </c>
      <c r="BN4254" s="82">
        <v>5446.8072</v>
      </c>
      <c r="BO4254" s="82">
        <v>5463.92821</v>
      </c>
      <c r="BP4254" s="82">
        <v>5482.12651</v>
      </c>
      <c r="BQ4254" s="82">
        <v>5501.54855</v>
      </c>
      <c r="BR4254" s="82">
        <v>5520.97243</v>
      </c>
      <c r="BS4254" s="82">
        <v>5541.95682</v>
      </c>
      <c r="BT4254" s="82">
        <v>5566.76698</v>
      </c>
      <c r="BU4254" s="82">
        <v>5594.76267</v>
      </c>
      <c r="BV4254" s="82">
        <v>5625.51856</v>
      </c>
      <c r="BW4254" s="82">
        <v>5464.09207</v>
      </c>
      <c r="BX4254" s="82">
        <v>5501.06466</v>
      </c>
      <c r="BY4254" s="82">
        <v>5541.05651</v>
      </c>
      <c r="BZ4254" s="82">
        <v>5584.10979</v>
      </c>
      <c r="CA4254" s="82">
        <v>5631.21034</v>
      </c>
      <c r="CB4254" s="82">
        <v>5291.87168</v>
      </c>
      <c r="CC4254" s="82">
        <v>5347.17136</v>
      </c>
      <c r="CD4254" s="82">
        <v>5407.16612</v>
      </c>
      <c r="CE4254" s="82">
        <v>5472.43142</v>
      </c>
      <c r="CF4254" s="82">
        <v>5453.94156</v>
      </c>
      <c r="CG4254" s="82">
        <v>5426.55322</v>
      </c>
      <c r="CH4254" s="82">
        <v>5388.7949</v>
      </c>
      <c r="CI4254" s="82">
        <v>5338.69547</v>
      </c>
      <c r="CJ4254" s="82">
        <v>5273.62484</v>
      </c>
      <c r="CK4254" s="82">
        <v>5190.86209</v>
      </c>
    </row>
    <row r="4255" ht="14.25" customHeight="1">
      <c r="E4255" s="2"/>
      <c r="G4255" s="81">
        <v>17.0</v>
      </c>
      <c r="H4255" s="81">
        <v>10.0</v>
      </c>
      <c r="I4255" s="81">
        <v>92.0</v>
      </c>
      <c r="J4255" s="80">
        <v>5145.45023</v>
      </c>
      <c r="K4255" s="80">
        <v>5147.51792</v>
      </c>
      <c r="L4255" s="80">
        <v>5150.35534</v>
      </c>
      <c r="M4255" s="80">
        <v>5154.01212</v>
      </c>
      <c r="N4255" s="80">
        <v>5158.58517</v>
      </c>
      <c r="O4255" s="80">
        <v>5164.23136</v>
      </c>
      <c r="P4255" s="80">
        <v>5170.92427</v>
      </c>
      <c r="Q4255" s="80">
        <v>5179.07474</v>
      </c>
      <c r="R4255" s="80">
        <v>5188.47126</v>
      </c>
      <c r="S4255" s="80">
        <v>5200.46545</v>
      </c>
      <c r="T4255" s="80">
        <v>5212.94756</v>
      </c>
      <c r="U4255" s="80">
        <v>5225.79839</v>
      </c>
      <c r="V4255" s="80">
        <v>5239.8595</v>
      </c>
      <c r="W4255" s="80">
        <v>5255.02252</v>
      </c>
      <c r="X4255" s="80">
        <v>5271.01394</v>
      </c>
      <c r="Y4255" s="80">
        <v>5288.15067</v>
      </c>
      <c r="Z4255" s="80">
        <v>5306.29194</v>
      </c>
      <c r="AA4255" s="80">
        <v>5325.73103</v>
      </c>
      <c r="AB4255" s="80">
        <v>5345.07122</v>
      </c>
      <c r="AC4255" s="80">
        <v>5366.29776</v>
      </c>
      <c r="AD4255" s="80">
        <v>5391.31871</v>
      </c>
      <c r="AE4255" s="80">
        <v>5419.40738</v>
      </c>
      <c r="AF4255" s="80">
        <v>5450.28215</v>
      </c>
      <c r="AG4255" s="80">
        <v>5287.62961</v>
      </c>
      <c r="AH4255" s="80">
        <v>5324.69177</v>
      </c>
      <c r="AI4255" s="80">
        <v>5364.77813</v>
      </c>
      <c r="AJ4255" s="80">
        <v>5407.8689</v>
      </c>
      <c r="AK4255" s="80">
        <v>5455.01513</v>
      </c>
      <c r="AL4255" s="80">
        <v>5113.01513</v>
      </c>
      <c r="AM4255" s="80">
        <v>5168.34759</v>
      </c>
      <c r="AN4255" s="80">
        <v>5228.42802</v>
      </c>
      <c r="AO4255" s="80">
        <v>5293.85235</v>
      </c>
      <c r="AP4255" s="80">
        <v>5274.96781</v>
      </c>
      <c r="AQ4255" s="80">
        <v>5247.11563</v>
      </c>
      <c r="AR4255" s="80">
        <v>5208.80521</v>
      </c>
      <c r="AS4255" s="80">
        <v>5157.99804</v>
      </c>
      <c r="AT4255" s="80">
        <v>5091.9944</v>
      </c>
      <c r="AU4255" s="80">
        <v>5008.10795</v>
      </c>
      <c r="AW4255" s="81">
        <v>17.0</v>
      </c>
      <c r="AX4255" s="81">
        <v>10.0</v>
      </c>
      <c r="AY4255" s="81">
        <v>92.0</v>
      </c>
      <c r="AZ4255" s="82">
        <v>5353.18727</v>
      </c>
      <c r="BA4255" s="82">
        <v>5355.2582</v>
      </c>
      <c r="BB4255" s="82">
        <v>5358.09943</v>
      </c>
      <c r="BC4255" s="82">
        <v>5361.76509</v>
      </c>
      <c r="BD4255" s="82">
        <v>5366.35398</v>
      </c>
      <c r="BE4255" s="82">
        <v>5372.00958</v>
      </c>
      <c r="BF4255" s="82">
        <v>5378.70653</v>
      </c>
      <c r="BG4255" s="82">
        <v>5386.8764</v>
      </c>
      <c r="BH4255" s="82">
        <v>5396.3012</v>
      </c>
      <c r="BI4255" s="82">
        <v>5408.31262</v>
      </c>
      <c r="BJ4255" s="82">
        <v>5420.81256</v>
      </c>
      <c r="BK4255" s="82">
        <v>5433.67405</v>
      </c>
      <c r="BL4255" s="82">
        <v>5447.74126</v>
      </c>
      <c r="BM4255" s="82">
        <v>5462.90979</v>
      </c>
      <c r="BN4255" s="82">
        <v>5478.89775</v>
      </c>
      <c r="BO4255" s="82">
        <v>5496.01115</v>
      </c>
      <c r="BP4255" s="82">
        <v>5514.16724</v>
      </c>
      <c r="BQ4255" s="82">
        <v>5533.59835</v>
      </c>
      <c r="BR4255" s="82">
        <v>5552.77757</v>
      </c>
      <c r="BS4255" s="82">
        <v>5573.85742</v>
      </c>
      <c r="BT4255" s="82">
        <v>5598.78957</v>
      </c>
      <c r="BU4255" s="82">
        <v>5626.7816</v>
      </c>
      <c r="BV4255" s="82">
        <v>5657.56411</v>
      </c>
      <c r="BW4255" s="82">
        <v>5494.83191</v>
      </c>
      <c r="BX4255" s="82">
        <v>5531.82274</v>
      </c>
      <c r="BY4255" s="82">
        <v>5571.83374</v>
      </c>
      <c r="BZ4255" s="82">
        <v>5614.89616</v>
      </c>
      <c r="CA4255" s="82">
        <v>5662.00418</v>
      </c>
      <c r="CB4255" s="82">
        <v>5319.94258</v>
      </c>
      <c r="CC4255" s="82">
        <v>5375.1855</v>
      </c>
      <c r="CD4255" s="82">
        <v>5435.12787</v>
      </c>
      <c r="CE4255" s="82">
        <v>5500.37066</v>
      </c>
      <c r="CF4255" s="82">
        <v>5481.27093</v>
      </c>
      <c r="CG4255" s="82">
        <v>5453.1739</v>
      </c>
      <c r="CH4255" s="82">
        <v>5414.62955</v>
      </c>
      <c r="CI4255" s="82">
        <v>5363.60205</v>
      </c>
      <c r="CJ4255" s="82">
        <v>5297.3726</v>
      </c>
      <c r="CK4255" s="82">
        <v>5213.27523</v>
      </c>
    </row>
    <row r="4256" ht="14.25" customHeight="1">
      <c r="E4256" s="2"/>
      <c r="G4256" s="81">
        <v>17.0</v>
      </c>
      <c r="H4256" s="81">
        <v>10.0</v>
      </c>
      <c r="I4256" s="81">
        <v>93.0</v>
      </c>
      <c r="J4256" s="80">
        <v>5242.98506</v>
      </c>
      <c r="K4256" s="80">
        <v>5245.06711</v>
      </c>
      <c r="L4256" s="80">
        <v>5247.92425</v>
      </c>
      <c r="M4256" s="80">
        <v>5251.5957</v>
      </c>
      <c r="N4256" s="80">
        <v>5256.19987</v>
      </c>
      <c r="O4256" s="80">
        <v>5261.8524</v>
      </c>
      <c r="P4256" s="80">
        <v>5268.56769</v>
      </c>
      <c r="Q4256" s="80">
        <v>5276.74938</v>
      </c>
      <c r="R4256" s="80">
        <v>5286.18446</v>
      </c>
      <c r="S4256" s="80">
        <v>5298.16948</v>
      </c>
      <c r="T4256" s="80">
        <v>5310.67283</v>
      </c>
      <c r="U4256" s="80">
        <v>5323.51264</v>
      </c>
      <c r="V4256" s="80">
        <v>5337.55525</v>
      </c>
      <c r="W4256" s="80">
        <v>5352.70357</v>
      </c>
      <c r="X4256" s="80">
        <v>5368.63867</v>
      </c>
      <c r="Y4256" s="80">
        <v>5385.73078</v>
      </c>
      <c r="Z4256" s="80">
        <v>5403.78526</v>
      </c>
      <c r="AA4256" s="80">
        <v>5423.1845</v>
      </c>
      <c r="AB4256" s="80">
        <v>5442.22316</v>
      </c>
      <c r="AC4256" s="80">
        <v>5463.47537</v>
      </c>
      <c r="AD4256" s="80">
        <v>5488.55109</v>
      </c>
      <c r="AE4256" s="80">
        <v>5516.56931</v>
      </c>
      <c r="AF4256" s="80">
        <v>5547.40032</v>
      </c>
      <c r="AG4256" s="80">
        <v>5383.35576</v>
      </c>
      <c r="AH4256" s="80">
        <v>5420.35999</v>
      </c>
      <c r="AI4256" s="80">
        <v>5460.38199</v>
      </c>
      <c r="AJ4256" s="80">
        <v>5503.40508</v>
      </c>
      <c r="AK4256" s="80">
        <v>5550.46666</v>
      </c>
      <c r="AL4256" s="80">
        <v>5205.60989</v>
      </c>
      <c r="AM4256" s="80">
        <v>5260.76423</v>
      </c>
      <c r="AN4256" s="80">
        <v>5320.65484</v>
      </c>
      <c r="AO4256" s="80">
        <v>5385.90166</v>
      </c>
      <c r="AP4256" s="80">
        <v>5366.23177</v>
      </c>
      <c r="AQ4256" s="80">
        <v>5337.47985</v>
      </c>
      <c r="AR4256" s="80">
        <v>5298.17638</v>
      </c>
      <c r="AS4256" s="80">
        <v>5246.21862</v>
      </c>
      <c r="AT4256" s="80">
        <v>5178.81641</v>
      </c>
      <c r="AU4256" s="80">
        <v>5093.33554</v>
      </c>
      <c r="AW4256" s="81">
        <v>17.0</v>
      </c>
      <c r="AX4256" s="81">
        <v>10.0</v>
      </c>
      <c r="AY4256" s="81">
        <v>93.0</v>
      </c>
      <c r="AZ4256" s="82">
        <v>5385.35933</v>
      </c>
      <c r="BA4256" s="82">
        <v>5387.44466</v>
      </c>
      <c r="BB4256" s="82">
        <v>5390.30563</v>
      </c>
      <c r="BC4256" s="82">
        <v>5393.98613</v>
      </c>
      <c r="BD4256" s="82">
        <v>5398.60692</v>
      </c>
      <c r="BE4256" s="82">
        <v>5404.26993</v>
      </c>
      <c r="BF4256" s="82">
        <v>5410.9922</v>
      </c>
      <c r="BG4256" s="82">
        <v>5419.19765</v>
      </c>
      <c r="BH4256" s="82">
        <v>5428.66679</v>
      </c>
      <c r="BI4256" s="82">
        <v>5440.67674</v>
      </c>
      <c r="BJ4256" s="82">
        <v>5453.21064</v>
      </c>
      <c r="BK4256" s="82">
        <v>5466.0768</v>
      </c>
      <c r="BL4256" s="82">
        <v>5480.1466</v>
      </c>
      <c r="BM4256" s="82">
        <v>5495.32553</v>
      </c>
      <c r="BN4256" s="82">
        <v>5511.28733</v>
      </c>
      <c r="BO4256" s="82">
        <v>5528.39334</v>
      </c>
      <c r="BP4256" s="82">
        <v>5546.50723</v>
      </c>
      <c r="BQ4256" s="82">
        <v>5565.94777</v>
      </c>
      <c r="BR4256" s="82">
        <v>5584.88104</v>
      </c>
      <c r="BS4256" s="82">
        <v>5606.05732</v>
      </c>
      <c r="BT4256" s="82">
        <v>5631.11268</v>
      </c>
      <c r="BU4256" s="82">
        <v>5659.1015</v>
      </c>
      <c r="BV4256" s="82">
        <v>5689.91132</v>
      </c>
      <c r="BW4256" s="82">
        <v>5525.86217</v>
      </c>
      <c r="BX4256" s="82">
        <v>5562.87201</v>
      </c>
      <c r="BY4256" s="82">
        <v>5602.903</v>
      </c>
      <c r="BZ4256" s="82">
        <v>5645.97538</v>
      </c>
      <c r="CA4256" s="82">
        <v>5693.09178</v>
      </c>
      <c r="CB4256" s="82">
        <v>5348.28385</v>
      </c>
      <c r="CC4256" s="82">
        <v>5403.47072</v>
      </c>
      <c r="CD4256" s="82">
        <v>5463.36156</v>
      </c>
      <c r="CE4256" s="82">
        <v>5528.58304</v>
      </c>
      <c r="CF4256" s="82">
        <v>5508.86944</v>
      </c>
      <c r="CG4256" s="82">
        <v>5480.05897</v>
      </c>
      <c r="CH4256" s="82">
        <v>5440.72321</v>
      </c>
      <c r="CI4256" s="82">
        <v>5388.76125</v>
      </c>
      <c r="CJ4256" s="82">
        <v>5321.36501</v>
      </c>
      <c r="CK4256" s="82">
        <v>5235.92375</v>
      </c>
    </row>
    <row r="4257" ht="14.25" customHeight="1">
      <c r="E4257" s="2"/>
      <c r="G4257" s="81">
        <v>17.0</v>
      </c>
      <c r="H4257" s="81">
        <v>10.0</v>
      </c>
      <c r="I4257" s="81">
        <v>94.0</v>
      </c>
      <c r="J4257" s="80">
        <v>5341.25581</v>
      </c>
      <c r="K4257" s="80">
        <v>5343.35236</v>
      </c>
      <c r="L4257" s="80">
        <v>5346.2294</v>
      </c>
      <c r="M4257" s="80">
        <v>5349.9155</v>
      </c>
      <c r="N4257" s="80">
        <v>5354.55107</v>
      </c>
      <c r="O4257" s="80">
        <v>5360.20956</v>
      </c>
      <c r="P4257" s="80">
        <v>5366.94717</v>
      </c>
      <c r="Q4257" s="80">
        <v>5375.16006</v>
      </c>
      <c r="R4257" s="80">
        <v>5384.63377</v>
      </c>
      <c r="S4257" s="80">
        <v>5396.60842</v>
      </c>
      <c r="T4257" s="80">
        <v>5409.13251</v>
      </c>
      <c r="U4257" s="80">
        <v>5421.96011</v>
      </c>
      <c r="V4257" s="80">
        <v>5435.9828</v>
      </c>
      <c r="W4257" s="80">
        <v>5451.11507</v>
      </c>
      <c r="X4257" s="80">
        <v>5466.99156</v>
      </c>
      <c r="Y4257" s="80">
        <v>5484.03703</v>
      </c>
      <c r="Z4257" s="80">
        <v>5502.00177</v>
      </c>
      <c r="AA4257" s="80">
        <v>5521.35921</v>
      </c>
      <c r="AB4257" s="80">
        <v>5540.08872</v>
      </c>
      <c r="AC4257" s="80">
        <v>5561.3663</v>
      </c>
      <c r="AD4257" s="80">
        <v>5586.49675</v>
      </c>
      <c r="AE4257" s="80">
        <v>5614.44141</v>
      </c>
      <c r="AF4257" s="80">
        <v>5645.22593</v>
      </c>
      <c r="AG4257" s="80">
        <v>5479.77457</v>
      </c>
      <c r="AH4257" s="80">
        <v>5516.71736</v>
      </c>
      <c r="AI4257" s="80">
        <v>5556.67122</v>
      </c>
      <c r="AJ4257" s="80">
        <v>5599.62239</v>
      </c>
      <c r="AK4257" s="80">
        <v>5646.5946</v>
      </c>
      <c r="AL4257" s="80">
        <v>5298.85086</v>
      </c>
      <c r="AM4257" s="80">
        <v>5353.82006</v>
      </c>
      <c r="AN4257" s="80">
        <v>5413.51342</v>
      </c>
      <c r="AO4257" s="80">
        <v>5478.57538</v>
      </c>
      <c r="AP4257" s="80">
        <v>5458.10736</v>
      </c>
      <c r="AQ4257" s="80">
        <v>5428.44148</v>
      </c>
      <c r="AR4257" s="80">
        <v>5388.12993</v>
      </c>
      <c r="AS4257" s="80">
        <v>5335.0045</v>
      </c>
      <c r="AT4257" s="80">
        <v>5266.18295</v>
      </c>
      <c r="AU4257" s="80">
        <v>5179.08464</v>
      </c>
      <c r="AW4257" s="81">
        <v>17.0</v>
      </c>
      <c r="AX4257" s="81">
        <v>10.0</v>
      </c>
      <c r="AY4257" s="81">
        <v>94.0</v>
      </c>
      <c r="AZ4257" s="82">
        <v>5417.83</v>
      </c>
      <c r="BA4257" s="82">
        <v>5419.92985</v>
      </c>
      <c r="BB4257" s="82">
        <v>5422.81074</v>
      </c>
      <c r="BC4257" s="82">
        <v>5426.50624</v>
      </c>
      <c r="BD4257" s="82">
        <v>5431.15922</v>
      </c>
      <c r="BE4257" s="82">
        <v>5436.82977</v>
      </c>
      <c r="BF4257" s="82">
        <v>5443.57764</v>
      </c>
      <c r="BG4257" s="82">
        <v>5451.81903</v>
      </c>
      <c r="BH4257" s="82">
        <v>5461.33294</v>
      </c>
      <c r="BI4257" s="82">
        <v>5473.3416</v>
      </c>
      <c r="BJ4257" s="82">
        <v>5485.90989</v>
      </c>
      <c r="BK4257" s="82">
        <v>5498.78094</v>
      </c>
      <c r="BL4257" s="82">
        <v>5512.85357</v>
      </c>
      <c r="BM4257" s="82">
        <v>5528.0432</v>
      </c>
      <c r="BN4257" s="82">
        <v>5543.97891</v>
      </c>
      <c r="BO4257" s="82">
        <v>5561.07774</v>
      </c>
      <c r="BP4257" s="82">
        <v>5579.14943</v>
      </c>
      <c r="BQ4257" s="82">
        <v>5598.59979</v>
      </c>
      <c r="BR4257" s="82">
        <v>5617.28579</v>
      </c>
      <c r="BS4257" s="82">
        <v>5638.55949</v>
      </c>
      <c r="BT4257" s="82">
        <v>5663.73928</v>
      </c>
      <c r="BU4257" s="82">
        <v>5691.72533</v>
      </c>
      <c r="BV4257" s="82">
        <v>5722.56316</v>
      </c>
      <c r="BW4257" s="82">
        <v>5557.18572</v>
      </c>
      <c r="BX4257" s="82">
        <v>5594.21534</v>
      </c>
      <c r="BY4257" s="82">
        <v>5634.26715</v>
      </c>
      <c r="BZ4257" s="82">
        <v>5677.35034</v>
      </c>
      <c r="CA4257" s="82">
        <v>5724.47604</v>
      </c>
      <c r="CB4257" s="82">
        <v>5376.89815</v>
      </c>
      <c r="CC4257" s="82">
        <v>5432.02967</v>
      </c>
      <c r="CD4257" s="82">
        <v>5491.86987</v>
      </c>
      <c r="CE4257" s="82">
        <v>5557.07124</v>
      </c>
      <c r="CF4257" s="82">
        <v>5536.73969</v>
      </c>
      <c r="CG4257" s="82">
        <v>5507.211</v>
      </c>
      <c r="CH4257" s="82">
        <v>5467.07841</v>
      </c>
      <c r="CI4257" s="82">
        <v>5414.17551</v>
      </c>
      <c r="CJ4257" s="82">
        <v>5345.60442</v>
      </c>
      <c r="CK4257" s="82">
        <v>5258.80991</v>
      </c>
    </row>
    <row r="4258" ht="14.25" customHeight="1">
      <c r="E4258" s="2"/>
      <c r="G4258" s="81">
        <v>17.0</v>
      </c>
      <c r="H4258" s="81">
        <v>10.0</v>
      </c>
      <c r="I4258" s="81">
        <v>95.0</v>
      </c>
      <c r="J4258" s="80">
        <v>5440.27033</v>
      </c>
      <c r="K4258" s="80">
        <v>5442.38151</v>
      </c>
      <c r="L4258" s="80">
        <v>5445.27863</v>
      </c>
      <c r="M4258" s="80">
        <v>5448.97937</v>
      </c>
      <c r="N4258" s="80">
        <v>5453.64663</v>
      </c>
      <c r="O4258" s="80">
        <v>5459.31071</v>
      </c>
      <c r="P4258" s="80">
        <v>5466.07055</v>
      </c>
      <c r="Q4258" s="80">
        <v>5474.31465</v>
      </c>
      <c r="R4258" s="80">
        <v>5483.82707</v>
      </c>
      <c r="S4258" s="80">
        <v>5495.79011</v>
      </c>
      <c r="T4258" s="80">
        <v>5508.33445</v>
      </c>
      <c r="U4258" s="80">
        <v>5521.14861</v>
      </c>
      <c r="V4258" s="80">
        <v>5535.14997</v>
      </c>
      <c r="W4258" s="80">
        <v>5550.26482</v>
      </c>
      <c r="X4258" s="80">
        <v>5566.0804</v>
      </c>
      <c r="Y4258" s="80">
        <v>5583.0772</v>
      </c>
      <c r="Z4258" s="80">
        <v>5600.94923</v>
      </c>
      <c r="AA4258" s="80">
        <v>5620.26293</v>
      </c>
      <c r="AB4258" s="80">
        <v>5638.67557</v>
      </c>
      <c r="AC4258" s="80">
        <v>5659.97824</v>
      </c>
      <c r="AD4258" s="80">
        <v>5685.16339</v>
      </c>
      <c r="AE4258" s="80">
        <v>5713.03134</v>
      </c>
      <c r="AF4258" s="80">
        <v>5743.76665</v>
      </c>
      <c r="AG4258" s="80">
        <v>5576.89355</v>
      </c>
      <c r="AH4258" s="80">
        <v>5613.77139</v>
      </c>
      <c r="AI4258" s="80">
        <v>5653.65327</v>
      </c>
      <c r="AJ4258" s="80">
        <v>5696.52826</v>
      </c>
      <c r="AK4258" s="80">
        <v>5743.40634</v>
      </c>
      <c r="AL4258" s="80">
        <v>5392.74518</v>
      </c>
      <c r="AM4258" s="80">
        <v>5447.52215</v>
      </c>
      <c r="AN4258" s="80">
        <v>5507.01078</v>
      </c>
      <c r="AO4258" s="80">
        <v>5571.88052</v>
      </c>
      <c r="AP4258" s="80">
        <v>5550.60146</v>
      </c>
      <c r="AQ4258" s="80">
        <v>5520.0073</v>
      </c>
      <c r="AR4258" s="80">
        <v>5478.6725</v>
      </c>
      <c r="AS4258" s="80">
        <v>5424.3622</v>
      </c>
      <c r="AT4258" s="80">
        <v>5354.1004</v>
      </c>
      <c r="AU4258" s="80">
        <v>5265.36143</v>
      </c>
      <c r="AW4258" s="81">
        <v>17.0</v>
      </c>
      <c r="AX4258" s="81">
        <v>10.0</v>
      </c>
      <c r="AY4258" s="81">
        <v>95.0</v>
      </c>
      <c r="AZ4258" s="82">
        <v>5450.60225</v>
      </c>
      <c r="BA4258" s="82">
        <v>5452.71674</v>
      </c>
      <c r="BB4258" s="82">
        <v>5455.61774</v>
      </c>
      <c r="BC4258" s="82">
        <v>5459.32839</v>
      </c>
      <c r="BD4258" s="82">
        <v>5464.01385</v>
      </c>
      <c r="BE4258" s="82">
        <v>5469.69208</v>
      </c>
      <c r="BF4258" s="82">
        <v>5476.46581</v>
      </c>
      <c r="BG4258" s="82">
        <v>5484.74352</v>
      </c>
      <c r="BH4258" s="82">
        <v>5494.30265</v>
      </c>
      <c r="BI4258" s="82">
        <v>5506.3102</v>
      </c>
      <c r="BJ4258" s="82">
        <v>5518.91329</v>
      </c>
      <c r="BK4258" s="82">
        <v>5531.78946</v>
      </c>
      <c r="BL4258" s="82">
        <v>5545.86515</v>
      </c>
      <c r="BM4258" s="82">
        <v>5561.0658</v>
      </c>
      <c r="BN4258" s="82">
        <v>5576.97549</v>
      </c>
      <c r="BO4258" s="82">
        <v>5594.06736</v>
      </c>
      <c r="BP4258" s="82">
        <v>5612.09687</v>
      </c>
      <c r="BQ4258" s="82">
        <v>5631.55741</v>
      </c>
      <c r="BR4258" s="82">
        <v>5649.99482</v>
      </c>
      <c r="BS4258" s="82">
        <v>5671.36692</v>
      </c>
      <c r="BT4258" s="82">
        <v>5696.67238</v>
      </c>
      <c r="BU4258" s="82">
        <v>5724.65612</v>
      </c>
      <c r="BV4258" s="82">
        <v>5755.52267</v>
      </c>
      <c r="BW4258" s="82">
        <v>5588.80546</v>
      </c>
      <c r="BX4258" s="82">
        <v>5625.85563</v>
      </c>
      <c r="BY4258" s="82">
        <v>5665.9291</v>
      </c>
      <c r="BZ4258" s="82">
        <v>5709.02396</v>
      </c>
      <c r="CA4258" s="82">
        <v>5756.15987</v>
      </c>
      <c r="CB4258" s="82">
        <v>5405.78816</v>
      </c>
      <c r="CC4258" s="82">
        <v>5460.86506</v>
      </c>
      <c r="CD4258" s="82">
        <v>5520.65547</v>
      </c>
      <c r="CE4258" s="82">
        <v>5585.83794</v>
      </c>
      <c r="CF4258" s="82">
        <v>5564.88435</v>
      </c>
      <c r="CG4258" s="82">
        <v>5534.63258</v>
      </c>
      <c r="CH4258" s="82">
        <v>5493.69768</v>
      </c>
      <c r="CI4258" s="82">
        <v>5439.8473</v>
      </c>
      <c r="CJ4258" s="82">
        <v>5370.09321</v>
      </c>
      <c r="CK4258" s="82">
        <v>5281.93597</v>
      </c>
    </row>
    <row r="4259" ht="14.25" customHeight="1">
      <c r="E4259" s="2"/>
      <c r="G4259" s="81">
        <v>17.0</v>
      </c>
      <c r="H4259" s="81">
        <v>10.0</v>
      </c>
      <c r="I4259" s="81">
        <v>96.0</v>
      </c>
      <c r="J4259" s="80">
        <v>5540.03656</v>
      </c>
      <c r="K4259" s="80">
        <v>5542.1625</v>
      </c>
      <c r="L4259" s="80">
        <v>5545.07987</v>
      </c>
      <c r="M4259" s="80">
        <v>5548.79524</v>
      </c>
      <c r="N4259" s="80">
        <v>5553.49448</v>
      </c>
      <c r="O4259" s="80">
        <v>5559.16377</v>
      </c>
      <c r="P4259" s="80">
        <v>5565.94576</v>
      </c>
      <c r="Q4259" s="80">
        <v>5574.22108</v>
      </c>
      <c r="R4259" s="80">
        <v>5583.77227</v>
      </c>
      <c r="S4259" s="80">
        <v>5595.72249</v>
      </c>
      <c r="T4259" s="80">
        <v>5608.28657</v>
      </c>
      <c r="U4259" s="80">
        <v>5621.08606</v>
      </c>
      <c r="V4259" s="80">
        <v>5635.06467</v>
      </c>
      <c r="W4259" s="80">
        <v>5650.16072</v>
      </c>
      <c r="X4259" s="80">
        <v>5665.91307</v>
      </c>
      <c r="Y4259" s="80">
        <v>5682.85914</v>
      </c>
      <c r="Z4259" s="80">
        <v>5700.63548</v>
      </c>
      <c r="AA4259" s="80">
        <v>5719.90348</v>
      </c>
      <c r="AB4259" s="80">
        <v>5737.9915</v>
      </c>
      <c r="AC4259" s="80">
        <v>5759.31896</v>
      </c>
      <c r="AD4259" s="80">
        <v>5784.55877</v>
      </c>
      <c r="AE4259" s="80">
        <v>5812.34685</v>
      </c>
      <c r="AF4259" s="80">
        <v>5843.03018</v>
      </c>
      <c r="AG4259" s="80">
        <v>5674.72029</v>
      </c>
      <c r="AH4259" s="80">
        <v>5711.52963</v>
      </c>
      <c r="AI4259" s="80">
        <v>5751.3357</v>
      </c>
      <c r="AJ4259" s="80">
        <v>5794.13021</v>
      </c>
      <c r="AK4259" s="80">
        <v>5840.90936</v>
      </c>
      <c r="AL4259" s="80">
        <v>5487.30003</v>
      </c>
      <c r="AM4259" s="80">
        <v>5541.87765</v>
      </c>
      <c r="AN4259" s="80">
        <v>5601.15403</v>
      </c>
      <c r="AO4259" s="80">
        <v>5665.82411</v>
      </c>
      <c r="AP4259" s="80">
        <v>5643.72104</v>
      </c>
      <c r="AQ4259" s="80">
        <v>5612.18415</v>
      </c>
      <c r="AR4259" s="80">
        <v>5569.81082</v>
      </c>
      <c r="AS4259" s="80">
        <v>5514.29831</v>
      </c>
      <c r="AT4259" s="80">
        <v>5442.57519</v>
      </c>
      <c r="AU4259" s="80">
        <v>5352.17218</v>
      </c>
      <c r="AW4259" s="81">
        <v>17.0</v>
      </c>
      <c r="AX4259" s="81">
        <v>10.0</v>
      </c>
      <c r="AY4259" s="81">
        <v>96.0</v>
      </c>
      <c r="AZ4259" s="82">
        <v>5483.67907</v>
      </c>
      <c r="BA4259" s="82">
        <v>5485.80836</v>
      </c>
      <c r="BB4259" s="82">
        <v>5488.72964</v>
      </c>
      <c r="BC4259" s="82">
        <v>5492.4556</v>
      </c>
      <c r="BD4259" s="82">
        <v>5497.17382</v>
      </c>
      <c r="BE4259" s="82">
        <v>5502.85987</v>
      </c>
      <c r="BF4259" s="82">
        <v>5509.65975</v>
      </c>
      <c r="BG4259" s="82">
        <v>5517.97414</v>
      </c>
      <c r="BH4259" s="82">
        <v>5527.57894</v>
      </c>
      <c r="BI4259" s="82">
        <v>5539.58555</v>
      </c>
      <c r="BJ4259" s="82">
        <v>5552.22387</v>
      </c>
      <c r="BK4259" s="82">
        <v>5565.1054</v>
      </c>
      <c r="BL4259" s="82">
        <v>5579.18438</v>
      </c>
      <c r="BM4259" s="82">
        <v>5594.39635</v>
      </c>
      <c r="BN4259" s="82">
        <v>5610.2801</v>
      </c>
      <c r="BO4259" s="82">
        <v>5627.36524</v>
      </c>
      <c r="BP4259" s="82">
        <v>5645.35256</v>
      </c>
      <c r="BQ4259" s="82">
        <v>5664.82368</v>
      </c>
      <c r="BR4259" s="82">
        <v>5683.01113</v>
      </c>
      <c r="BS4259" s="82">
        <v>5704.48265</v>
      </c>
      <c r="BT4259" s="82">
        <v>5729.91503</v>
      </c>
      <c r="BU4259" s="82">
        <v>5757.8969</v>
      </c>
      <c r="BV4259" s="82">
        <v>5788.79288</v>
      </c>
      <c r="BW4259" s="82">
        <v>5620.72433</v>
      </c>
      <c r="BX4259" s="82">
        <v>5657.79583</v>
      </c>
      <c r="BY4259" s="82">
        <v>5697.89182</v>
      </c>
      <c r="BZ4259" s="82">
        <v>5740.99918</v>
      </c>
      <c r="CA4259" s="82">
        <v>5788.14625</v>
      </c>
      <c r="CB4259" s="82">
        <v>5434.95659</v>
      </c>
      <c r="CC4259" s="82">
        <v>5489.97959</v>
      </c>
      <c r="CD4259" s="82">
        <v>5549.72111</v>
      </c>
      <c r="CE4259" s="82">
        <v>5614.88587</v>
      </c>
      <c r="CF4259" s="82">
        <v>5593.30609</v>
      </c>
      <c r="CG4259" s="82">
        <v>5562.32636</v>
      </c>
      <c r="CH4259" s="82">
        <v>5520.5836</v>
      </c>
      <c r="CI4259" s="82">
        <v>5465.77911</v>
      </c>
      <c r="CJ4259" s="82">
        <v>5394.83378</v>
      </c>
      <c r="CK4259" s="82">
        <v>5305.30425</v>
      </c>
    </row>
    <row r="4260" ht="14.25" customHeight="1">
      <c r="E4260" s="2"/>
      <c r="G4260" s="81">
        <v>17.0</v>
      </c>
      <c r="H4260" s="81">
        <v>10.0</v>
      </c>
      <c r="I4260" s="81">
        <v>97.0</v>
      </c>
      <c r="J4260" s="80">
        <v>5640.27482</v>
      </c>
      <c r="K4260" s="80">
        <v>5642.41554</v>
      </c>
      <c r="L4260" s="80">
        <v>5645.34245</v>
      </c>
      <c r="M4260" s="80">
        <v>5649.083</v>
      </c>
      <c r="N4260" s="80">
        <v>5653.782</v>
      </c>
      <c r="O4260" s="80">
        <v>5659.46659</v>
      </c>
      <c r="P4260" s="80">
        <v>5666.2703</v>
      </c>
      <c r="Q4260" s="80">
        <v>5674.57643</v>
      </c>
      <c r="R4260" s="80">
        <v>5684.10149</v>
      </c>
      <c r="S4260" s="80">
        <v>5696.06928</v>
      </c>
      <c r="T4260" s="80">
        <v>5708.61972</v>
      </c>
      <c r="U4260" s="80">
        <v>5721.39194</v>
      </c>
      <c r="V4260" s="80">
        <v>5735.34567</v>
      </c>
      <c r="W4260" s="80">
        <v>5750.37784</v>
      </c>
      <c r="X4260" s="80">
        <v>5766.07462</v>
      </c>
      <c r="Y4260" s="80">
        <v>5782.9242</v>
      </c>
      <c r="Z4260" s="80">
        <v>5800.64393</v>
      </c>
      <c r="AA4260" s="80">
        <v>5819.60621</v>
      </c>
      <c r="AB4260" s="80">
        <v>5837.69305</v>
      </c>
      <c r="AC4260" s="80">
        <v>5859.04396</v>
      </c>
      <c r="AD4260" s="80">
        <v>5884.18763</v>
      </c>
      <c r="AE4260" s="80">
        <v>5911.90212</v>
      </c>
      <c r="AF4260" s="80">
        <v>5942.52934</v>
      </c>
      <c r="AG4260" s="80">
        <v>5772.72306</v>
      </c>
      <c r="AH4260" s="80">
        <v>5809.43746</v>
      </c>
      <c r="AI4260" s="80">
        <v>5849.13028</v>
      </c>
      <c r="AJ4260" s="80">
        <v>5891.80633</v>
      </c>
      <c r="AK4260" s="80">
        <v>5938.42682</v>
      </c>
      <c r="AL4260" s="80">
        <v>5581.783</v>
      </c>
      <c r="AM4260" s="80">
        <v>5636.12047</v>
      </c>
      <c r="AN4260" s="80">
        <v>5695.16447</v>
      </c>
      <c r="AO4260" s="80">
        <v>5759.61479</v>
      </c>
      <c r="AP4260" s="80">
        <v>5736.63512</v>
      </c>
      <c r="AQ4260" s="80">
        <v>5704.1337</v>
      </c>
      <c r="AR4260" s="80">
        <v>5660.64781</v>
      </c>
      <c r="AS4260" s="80">
        <v>5603.78542</v>
      </c>
      <c r="AT4260" s="80">
        <v>5530.52396</v>
      </c>
      <c r="AU4260" s="80">
        <v>5438.32765</v>
      </c>
      <c r="AW4260" s="81">
        <v>17.0</v>
      </c>
      <c r="AX4260" s="81">
        <v>10.0</v>
      </c>
      <c r="AY4260" s="81">
        <v>97.0</v>
      </c>
      <c r="AZ4260" s="82">
        <v>6317.70163</v>
      </c>
      <c r="BA4260" s="82">
        <v>6319.84572</v>
      </c>
      <c r="BB4260" s="82">
        <v>6322.77534</v>
      </c>
      <c r="BC4260" s="82">
        <v>6326.51921</v>
      </c>
      <c r="BD4260" s="82">
        <v>6331.22633</v>
      </c>
      <c r="BE4260" s="82">
        <v>6336.89597</v>
      </c>
      <c r="BF4260" s="82">
        <v>6343.67117</v>
      </c>
      <c r="BG4260" s="82">
        <v>6351.95543</v>
      </c>
      <c r="BH4260" s="82">
        <v>6361.45127</v>
      </c>
      <c r="BI4260" s="82">
        <v>6373.33755</v>
      </c>
      <c r="BJ4260" s="82">
        <v>6385.7841</v>
      </c>
      <c r="BK4260" s="82">
        <v>6398.40772</v>
      </c>
      <c r="BL4260" s="82">
        <v>6412.16534</v>
      </c>
      <c r="BM4260" s="82">
        <v>6426.96828</v>
      </c>
      <c r="BN4260" s="82">
        <v>6442.37211</v>
      </c>
      <c r="BO4260" s="82">
        <v>6458.85855</v>
      </c>
      <c r="BP4260" s="82">
        <v>6476.19021</v>
      </c>
      <c r="BQ4260" s="82">
        <v>6494.69853</v>
      </c>
      <c r="BR4260" s="82">
        <v>6512.03851</v>
      </c>
      <c r="BS4260" s="82">
        <v>6532.71032</v>
      </c>
      <c r="BT4260" s="82">
        <v>6557.23682</v>
      </c>
      <c r="BU4260" s="82">
        <v>6584.26451</v>
      </c>
      <c r="BV4260" s="82">
        <v>6614.18848</v>
      </c>
      <c r="BW4260" s="82">
        <v>6443.65921</v>
      </c>
      <c r="BX4260" s="82">
        <v>6479.61945</v>
      </c>
      <c r="BY4260" s="82">
        <v>6518.48942</v>
      </c>
      <c r="BZ4260" s="82">
        <v>6560.42139</v>
      </c>
      <c r="CA4260" s="82">
        <v>6606.1606</v>
      </c>
      <c r="CB4260" s="82">
        <v>6248.45736</v>
      </c>
      <c r="CC4260" s="82">
        <v>6301.5874</v>
      </c>
      <c r="CD4260" s="82">
        <v>6359.24471</v>
      </c>
      <c r="CE4260" s="82">
        <v>6422.13319</v>
      </c>
      <c r="CF4260" s="82">
        <v>6397.4422</v>
      </c>
      <c r="CG4260" s="82">
        <v>6363.07607</v>
      </c>
      <c r="CH4260" s="82">
        <v>6317.62199</v>
      </c>
      <c r="CI4260" s="82">
        <v>6258.66425</v>
      </c>
      <c r="CJ4260" s="82">
        <v>6183.12638</v>
      </c>
      <c r="CK4260" s="82">
        <v>6088.50275</v>
      </c>
    </row>
    <row r="4261" ht="14.25" customHeight="1">
      <c r="E4261" s="2"/>
      <c r="G4261" s="81">
        <v>17.0</v>
      </c>
      <c r="H4261" s="81">
        <v>10.0</v>
      </c>
      <c r="I4261" s="81">
        <v>98.0</v>
      </c>
      <c r="J4261" s="80">
        <v>5741.26775</v>
      </c>
      <c r="K4261" s="80">
        <v>5743.42338</v>
      </c>
      <c r="L4261" s="80">
        <v>5746.35976</v>
      </c>
      <c r="M4261" s="80">
        <v>5750.12572</v>
      </c>
      <c r="N4261" s="80">
        <v>5754.82405</v>
      </c>
      <c r="O4261" s="80">
        <v>5760.52378</v>
      </c>
      <c r="P4261" s="80">
        <v>5767.34913</v>
      </c>
      <c r="Q4261" s="80">
        <v>5775.68605</v>
      </c>
      <c r="R4261" s="80">
        <v>5785.18359</v>
      </c>
      <c r="S4261" s="80">
        <v>5797.16842</v>
      </c>
      <c r="T4261" s="80">
        <v>5809.70397</v>
      </c>
      <c r="U4261" s="80">
        <v>5822.44742</v>
      </c>
      <c r="V4261" s="80">
        <v>5836.37482</v>
      </c>
      <c r="W4261" s="80">
        <v>5851.34074</v>
      </c>
      <c r="X4261" s="80">
        <v>5866.97982</v>
      </c>
      <c r="Y4261" s="80">
        <v>5883.72985</v>
      </c>
      <c r="Z4261" s="80">
        <v>5901.39088</v>
      </c>
      <c r="AA4261" s="80">
        <v>5920.03975</v>
      </c>
      <c r="AB4261" s="80">
        <v>5938.12488</v>
      </c>
      <c r="AC4261" s="80">
        <v>5959.49892</v>
      </c>
      <c r="AD4261" s="80">
        <v>5984.54308</v>
      </c>
      <c r="AE4261" s="80">
        <v>6012.18097</v>
      </c>
      <c r="AF4261" s="80">
        <v>6042.74927</v>
      </c>
      <c r="AG4261" s="80">
        <v>5871.43041</v>
      </c>
      <c r="AH4261" s="80">
        <v>5908.04577</v>
      </c>
      <c r="AI4261" s="80">
        <v>5947.62072</v>
      </c>
      <c r="AJ4261" s="80">
        <v>5990.17324</v>
      </c>
      <c r="AK4261" s="80">
        <v>6036.62903</v>
      </c>
      <c r="AL4261" s="80">
        <v>5676.91847</v>
      </c>
      <c r="AM4261" s="80">
        <v>5731.00787</v>
      </c>
      <c r="AN4261" s="80">
        <v>5789.81164</v>
      </c>
      <c r="AO4261" s="80">
        <v>5854.03443</v>
      </c>
      <c r="AP4261" s="80">
        <v>5830.16422</v>
      </c>
      <c r="AQ4261" s="80">
        <v>5796.68355</v>
      </c>
      <c r="AR4261" s="80">
        <v>5752.06846</v>
      </c>
      <c r="AS4261" s="80">
        <v>5693.83599</v>
      </c>
      <c r="AT4261" s="80">
        <v>5619.01382</v>
      </c>
      <c r="AU4261" s="80">
        <v>5524.99848</v>
      </c>
      <c r="AW4261" s="81">
        <v>17.0</v>
      </c>
      <c r="AX4261" s="81">
        <v>10.0</v>
      </c>
      <c r="AY4261" s="81">
        <v>98.0</v>
      </c>
      <c r="AZ4261" s="82">
        <v>6356.54224</v>
      </c>
      <c r="BA4261" s="82">
        <v>6358.70126</v>
      </c>
      <c r="BB4261" s="82">
        <v>6361.63933</v>
      </c>
      <c r="BC4261" s="82">
        <v>6365.40929</v>
      </c>
      <c r="BD4261" s="82">
        <v>6370.1133</v>
      </c>
      <c r="BE4261" s="82">
        <v>6375.79856</v>
      </c>
      <c r="BF4261" s="82">
        <v>6382.59711</v>
      </c>
      <c r="BG4261" s="82">
        <v>6390.91526</v>
      </c>
      <c r="BH4261" s="82">
        <v>6400.38165</v>
      </c>
      <c r="BI4261" s="82">
        <v>6412.29118</v>
      </c>
      <c r="BJ4261" s="82">
        <v>6424.7291</v>
      </c>
      <c r="BK4261" s="82">
        <v>6437.33351</v>
      </c>
      <c r="BL4261" s="82">
        <v>6451.08005</v>
      </c>
      <c r="BM4261" s="82">
        <v>6465.83158</v>
      </c>
      <c r="BN4261" s="82">
        <v>6481.2005</v>
      </c>
      <c r="BO4261" s="82">
        <v>6497.61218</v>
      </c>
      <c r="BP4261" s="82">
        <v>6514.9233</v>
      </c>
      <c r="BQ4261" s="82">
        <v>6533.13339</v>
      </c>
      <c r="BR4261" s="82">
        <v>6550.53798</v>
      </c>
      <c r="BS4261" s="82">
        <v>6571.29767</v>
      </c>
      <c r="BT4261" s="82">
        <v>6595.77246</v>
      </c>
      <c r="BU4261" s="82">
        <v>6622.77855</v>
      </c>
      <c r="BV4261" s="82">
        <v>6652.70175</v>
      </c>
      <c r="BW4261" s="82">
        <v>6480.71666</v>
      </c>
      <c r="BX4261" s="82">
        <v>6516.63694</v>
      </c>
      <c r="BY4261" s="82">
        <v>6555.4531</v>
      </c>
      <c r="BZ4261" s="82">
        <v>6597.31768</v>
      </c>
      <c r="CA4261" s="82">
        <v>6642.9594</v>
      </c>
      <c r="CB4261" s="82">
        <v>6282.26862</v>
      </c>
      <c r="CC4261" s="82">
        <v>6335.24147</v>
      </c>
      <c r="CD4261" s="82">
        <v>6392.76553</v>
      </c>
      <c r="CE4261" s="82">
        <v>6455.5502</v>
      </c>
      <c r="CF4261" s="82">
        <v>6430.10349</v>
      </c>
      <c r="CG4261" s="82">
        <v>6394.90834</v>
      </c>
      <c r="CH4261" s="82">
        <v>6348.48452</v>
      </c>
      <c r="CI4261" s="82">
        <v>6288.32003</v>
      </c>
      <c r="CJ4261" s="82">
        <v>6211.40061</v>
      </c>
      <c r="CK4261" s="82">
        <v>6115.14735</v>
      </c>
    </row>
    <row r="4262" ht="14.25" customHeight="1">
      <c r="E4262" s="2"/>
      <c r="G4262" s="81">
        <v>17.0</v>
      </c>
      <c r="H4262" s="81">
        <v>10.0</v>
      </c>
      <c r="I4262" s="81">
        <v>99.0</v>
      </c>
      <c r="J4262" s="80">
        <v>5843.02317</v>
      </c>
      <c r="K4262" s="80">
        <v>5845.19386</v>
      </c>
      <c r="L4262" s="80">
        <v>5848.13965</v>
      </c>
      <c r="M4262" s="80">
        <v>5851.93123</v>
      </c>
      <c r="N4262" s="80">
        <v>5856.62846</v>
      </c>
      <c r="O4262" s="80">
        <v>5862.34318</v>
      </c>
      <c r="P4262" s="80">
        <v>5869.19007</v>
      </c>
      <c r="Q4262" s="80">
        <v>5877.55778</v>
      </c>
      <c r="R4262" s="80">
        <v>5887.02643</v>
      </c>
      <c r="S4262" s="80">
        <v>5899.02775</v>
      </c>
      <c r="T4262" s="80">
        <v>5911.54716</v>
      </c>
      <c r="U4262" s="80">
        <v>5924.26033</v>
      </c>
      <c r="V4262" s="80">
        <v>5938.15992</v>
      </c>
      <c r="W4262" s="80">
        <v>5953.05721</v>
      </c>
      <c r="X4262" s="80">
        <v>5968.63643</v>
      </c>
      <c r="Y4262" s="80">
        <v>5985.28386</v>
      </c>
      <c r="Z4262" s="80">
        <v>6002.88407</v>
      </c>
      <c r="AA4262" s="80">
        <v>6021.21178</v>
      </c>
      <c r="AB4262" s="80">
        <v>6039.29464</v>
      </c>
      <c r="AC4262" s="80">
        <v>6060.69148</v>
      </c>
      <c r="AD4262" s="80">
        <v>6085.63275</v>
      </c>
      <c r="AE4262" s="80">
        <v>6113.19104</v>
      </c>
      <c r="AF4262" s="80">
        <v>6143.69756</v>
      </c>
      <c r="AG4262" s="80">
        <v>5970.84977</v>
      </c>
      <c r="AH4262" s="80">
        <v>6007.36199</v>
      </c>
      <c r="AI4262" s="80">
        <v>6046.81441</v>
      </c>
      <c r="AJ4262" s="80">
        <v>6089.23828</v>
      </c>
      <c r="AK4262" s="80">
        <v>6135.52329</v>
      </c>
      <c r="AL4262" s="80">
        <v>5772.71346</v>
      </c>
      <c r="AM4262" s="80">
        <v>5826.54682</v>
      </c>
      <c r="AN4262" s="80">
        <v>5885.10244</v>
      </c>
      <c r="AO4262" s="80">
        <v>5949.08991</v>
      </c>
      <c r="AP4262" s="80">
        <v>5924.3151</v>
      </c>
      <c r="AQ4262" s="80">
        <v>5889.84036</v>
      </c>
      <c r="AR4262" s="80">
        <v>5844.0793</v>
      </c>
      <c r="AS4262" s="80">
        <v>5784.45639</v>
      </c>
      <c r="AT4262" s="80">
        <v>5708.05096</v>
      </c>
      <c r="AU4262" s="80">
        <v>5612.19071</v>
      </c>
      <c r="AW4262" s="81">
        <v>17.0</v>
      </c>
      <c r="AX4262" s="81">
        <v>10.0</v>
      </c>
      <c r="AY4262" s="81">
        <v>99.0</v>
      </c>
      <c r="AZ4262" s="82">
        <v>6395.73526</v>
      </c>
      <c r="BA4262" s="82">
        <v>6397.90936</v>
      </c>
      <c r="BB4262" s="82">
        <v>6400.85596</v>
      </c>
      <c r="BC4262" s="82">
        <v>6404.65226</v>
      </c>
      <c r="BD4262" s="82">
        <v>6409.35321</v>
      </c>
      <c r="BE4262" s="82">
        <v>6415.05426</v>
      </c>
      <c r="BF4262" s="82">
        <v>6421.87641</v>
      </c>
      <c r="BG4262" s="82">
        <v>6430.2288</v>
      </c>
      <c r="BH4262" s="82">
        <v>6439.66568</v>
      </c>
      <c r="BI4262" s="82">
        <v>6451.59879</v>
      </c>
      <c r="BJ4262" s="82">
        <v>6464.02818</v>
      </c>
      <c r="BK4262" s="82">
        <v>6476.61345</v>
      </c>
      <c r="BL4262" s="82">
        <v>6490.34903</v>
      </c>
      <c r="BM4262" s="82">
        <v>6505.04901</v>
      </c>
      <c r="BN4262" s="82">
        <v>6520.38301</v>
      </c>
      <c r="BO4262" s="82">
        <v>6536.71969</v>
      </c>
      <c r="BP4262" s="82">
        <v>6554.01038</v>
      </c>
      <c r="BQ4262" s="82">
        <v>6571.92054</v>
      </c>
      <c r="BR4262" s="82">
        <v>6589.39044</v>
      </c>
      <c r="BS4262" s="82">
        <v>6610.2389</v>
      </c>
      <c r="BT4262" s="82">
        <v>6634.66204</v>
      </c>
      <c r="BU4262" s="82">
        <v>6661.64681</v>
      </c>
      <c r="BV4262" s="82">
        <v>6691.56973</v>
      </c>
      <c r="BW4262" s="82">
        <v>6518.11659</v>
      </c>
      <c r="BX4262" s="82">
        <v>6553.99725</v>
      </c>
      <c r="BY4262" s="82">
        <v>6592.75991</v>
      </c>
      <c r="BZ4262" s="82">
        <v>6634.55742</v>
      </c>
      <c r="CA4262" s="82">
        <v>6680.10184</v>
      </c>
      <c r="CB4262" s="82">
        <v>6316.39845</v>
      </c>
      <c r="CC4262" s="82">
        <v>6369.21413</v>
      </c>
      <c r="CD4262" s="82">
        <v>6426.60524</v>
      </c>
      <c r="CE4262" s="82">
        <v>6489.28674</v>
      </c>
      <c r="CF4262" s="82">
        <v>6463.07935</v>
      </c>
      <c r="CG4262" s="82">
        <v>6427.04966</v>
      </c>
      <c r="CH4262" s="82">
        <v>6379.64958</v>
      </c>
      <c r="CI4262" s="82">
        <v>6318.27028</v>
      </c>
      <c r="CJ4262" s="82">
        <v>6239.95999</v>
      </c>
      <c r="CK4262" s="82">
        <v>6142.06615</v>
      </c>
    </row>
    <row r="4263" ht="14.25" customHeight="1">
      <c r="E4263" s="2"/>
      <c r="G4263" s="81">
        <v>17.0</v>
      </c>
      <c r="H4263" s="81">
        <v>10.0</v>
      </c>
      <c r="I4263" s="81">
        <v>100.0</v>
      </c>
      <c r="J4263" s="80">
        <v>5945.54903</v>
      </c>
      <c r="K4263" s="80">
        <v>5947.73489</v>
      </c>
      <c r="L4263" s="80">
        <v>5950.69003</v>
      </c>
      <c r="M4263" s="80">
        <v>5954.50747</v>
      </c>
      <c r="N4263" s="80">
        <v>5959.20315</v>
      </c>
      <c r="O4263" s="80">
        <v>5964.93272</v>
      </c>
      <c r="P4263" s="80">
        <v>5971.80106</v>
      </c>
      <c r="Q4263" s="80">
        <v>5980.19956</v>
      </c>
      <c r="R4263" s="80">
        <v>5989.63791</v>
      </c>
      <c r="S4263" s="80">
        <v>6001.65517</v>
      </c>
      <c r="T4263" s="80">
        <v>6014.15718</v>
      </c>
      <c r="U4263" s="80">
        <v>6026.83855</v>
      </c>
      <c r="V4263" s="80">
        <v>6040.70885</v>
      </c>
      <c r="W4263" s="80">
        <v>6055.53511</v>
      </c>
      <c r="X4263" s="80">
        <v>6071.05231</v>
      </c>
      <c r="Y4263" s="80">
        <v>6087.59404</v>
      </c>
      <c r="Z4263" s="80">
        <v>6105.13131</v>
      </c>
      <c r="AA4263" s="80">
        <v>6123.13004</v>
      </c>
      <c r="AB4263" s="80">
        <v>6141.21009</v>
      </c>
      <c r="AC4263" s="80">
        <v>6162.62941</v>
      </c>
      <c r="AD4263" s="80">
        <v>6187.46437</v>
      </c>
      <c r="AE4263" s="80">
        <v>6214.94001</v>
      </c>
      <c r="AF4263" s="80">
        <v>6245.38191</v>
      </c>
      <c r="AG4263" s="80">
        <v>6070.98869</v>
      </c>
      <c r="AH4263" s="80">
        <v>6107.39361</v>
      </c>
      <c r="AI4263" s="80">
        <v>6146.71881</v>
      </c>
      <c r="AJ4263" s="80">
        <v>6189.0089</v>
      </c>
      <c r="AK4263" s="80">
        <v>6235.11702</v>
      </c>
      <c r="AL4263" s="80">
        <v>5869.17508</v>
      </c>
      <c r="AM4263" s="80">
        <v>5922.74438</v>
      </c>
      <c r="AN4263" s="80">
        <v>5981.04388</v>
      </c>
      <c r="AO4263" s="80">
        <v>6044.78817</v>
      </c>
      <c r="AP4263" s="80">
        <v>6019.0946</v>
      </c>
      <c r="AQ4263" s="80">
        <v>5983.61087</v>
      </c>
      <c r="AR4263" s="80">
        <v>5936.68694</v>
      </c>
      <c r="AS4263" s="80">
        <v>5875.65308</v>
      </c>
      <c r="AT4263" s="80">
        <v>5797.64168</v>
      </c>
      <c r="AU4263" s="80">
        <v>5699.91041</v>
      </c>
      <c r="AW4263" s="81">
        <v>17.0</v>
      </c>
      <c r="AX4263" s="81">
        <v>10.0</v>
      </c>
      <c r="AY4263" s="81">
        <v>100.0</v>
      </c>
      <c r="AZ4263" s="82">
        <v>6435.28417</v>
      </c>
      <c r="BA4263" s="82">
        <v>6437.47347</v>
      </c>
      <c r="BB4263" s="82">
        <v>6440.42871</v>
      </c>
      <c r="BC4263" s="82">
        <v>6444.25156</v>
      </c>
      <c r="BD4263" s="82">
        <v>6448.9495</v>
      </c>
      <c r="BE4263" s="82">
        <v>6454.66654</v>
      </c>
      <c r="BF4263" s="82">
        <v>6461.51255</v>
      </c>
      <c r="BG4263" s="82">
        <v>6469.89952</v>
      </c>
      <c r="BH4263" s="82">
        <v>6479.30682</v>
      </c>
      <c r="BI4263" s="82">
        <v>6491.26384</v>
      </c>
      <c r="BJ4263" s="82">
        <v>6503.68483</v>
      </c>
      <c r="BK4263" s="82">
        <v>6516.25099</v>
      </c>
      <c r="BL4263" s="82">
        <v>6529.97574</v>
      </c>
      <c r="BM4263" s="82">
        <v>6544.62405</v>
      </c>
      <c r="BN4263" s="82">
        <v>6559.92312</v>
      </c>
      <c r="BO4263" s="82">
        <v>6576.18452</v>
      </c>
      <c r="BP4263" s="82">
        <v>6593.45491</v>
      </c>
      <c r="BQ4263" s="82">
        <v>6611.06342</v>
      </c>
      <c r="BR4263" s="82">
        <v>6628.59934</v>
      </c>
      <c r="BS4263" s="82">
        <v>6649.53748</v>
      </c>
      <c r="BT4263" s="82">
        <v>6673.909</v>
      </c>
      <c r="BU4263" s="82">
        <v>6700.87276</v>
      </c>
      <c r="BV4263" s="82">
        <v>6730.79587</v>
      </c>
      <c r="BW4263" s="82">
        <v>6555.86234</v>
      </c>
      <c r="BX4263" s="82">
        <v>6591.70373</v>
      </c>
      <c r="BY4263" s="82">
        <v>6630.41321</v>
      </c>
      <c r="BZ4263" s="82">
        <v>6672.14393</v>
      </c>
      <c r="CA4263" s="82">
        <v>6717.59127</v>
      </c>
      <c r="CB4263" s="82">
        <v>6350.84993</v>
      </c>
      <c r="CC4263" s="82">
        <v>6403.50846</v>
      </c>
      <c r="CD4263" s="82">
        <v>6460.76693</v>
      </c>
      <c r="CE4263" s="82">
        <v>6523.34589</v>
      </c>
      <c r="CF4263" s="82">
        <v>6496.37282</v>
      </c>
      <c r="CG4263" s="82">
        <v>6459.503</v>
      </c>
      <c r="CH4263" s="82">
        <v>6411.12008</v>
      </c>
      <c r="CI4263" s="82">
        <v>6348.5178</v>
      </c>
      <c r="CJ4263" s="82">
        <v>6268.80725</v>
      </c>
      <c r="CK4263" s="82">
        <v>6169.26173</v>
      </c>
    </row>
    <row r="4264" ht="14.25" customHeight="1">
      <c r="E4264" s="2"/>
      <c r="G4264" s="81">
        <v>17.0</v>
      </c>
      <c r="H4264" s="81">
        <v>10.0</v>
      </c>
      <c r="I4264" s="81">
        <v>101.0</v>
      </c>
      <c r="J4264" s="80">
        <v>6048.85332</v>
      </c>
      <c r="K4264" s="80">
        <v>6051.05449</v>
      </c>
      <c r="L4264" s="80">
        <v>6054.01892</v>
      </c>
      <c r="M4264" s="80">
        <v>6057.86245</v>
      </c>
      <c r="N4264" s="80">
        <v>6062.55613</v>
      </c>
      <c r="O4264" s="80">
        <v>6068.3004</v>
      </c>
      <c r="P4264" s="80">
        <v>6075.19011</v>
      </c>
      <c r="Q4264" s="80">
        <v>6083.61937</v>
      </c>
      <c r="R4264" s="80">
        <v>6093.02603</v>
      </c>
      <c r="S4264" s="80">
        <v>6105.05868</v>
      </c>
      <c r="T4264" s="80">
        <v>6117.54202</v>
      </c>
      <c r="U4264" s="80">
        <v>6130.19006</v>
      </c>
      <c r="V4264" s="80">
        <v>6144.02957</v>
      </c>
      <c r="W4264" s="80">
        <v>6158.78238</v>
      </c>
      <c r="X4264" s="80">
        <v>6174.23538</v>
      </c>
      <c r="Y4264" s="80">
        <v>6190.66829</v>
      </c>
      <c r="Z4264" s="80">
        <v>6208.14049</v>
      </c>
      <c r="AA4264" s="80">
        <v>6225.80237</v>
      </c>
      <c r="AB4264" s="80">
        <v>6243.87905</v>
      </c>
      <c r="AC4264" s="80">
        <v>6265.32052</v>
      </c>
      <c r="AD4264" s="80">
        <v>6290.04574</v>
      </c>
      <c r="AE4264" s="80">
        <v>6317.43568</v>
      </c>
      <c r="AF4264" s="80">
        <v>6347.81006</v>
      </c>
      <c r="AG4264" s="80">
        <v>6171.85477</v>
      </c>
      <c r="AH4264" s="80">
        <v>6208.14823</v>
      </c>
      <c r="AI4264" s="80">
        <v>6247.34149</v>
      </c>
      <c r="AJ4264" s="80">
        <v>6289.49262</v>
      </c>
      <c r="AK4264" s="80">
        <v>6335.41769</v>
      </c>
      <c r="AL4264" s="80">
        <v>5966.31048</v>
      </c>
      <c r="AM4264" s="80">
        <v>6019.60766</v>
      </c>
      <c r="AN4264" s="80">
        <v>6077.64303</v>
      </c>
      <c r="AO4264" s="80">
        <v>6141.13624</v>
      </c>
      <c r="AP4264" s="80">
        <v>6114.50965</v>
      </c>
      <c r="AQ4264" s="80">
        <v>6078.00187</v>
      </c>
      <c r="AR4264" s="80">
        <v>6029.89805</v>
      </c>
      <c r="AS4264" s="80">
        <v>5967.43257</v>
      </c>
      <c r="AT4264" s="80">
        <v>5887.79232</v>
      </c>
      <c r="AU4264" s="80">
        <v>5788.16374</v>
      </c>
      <c r="AW4264" s="81">
        <v>17.0</v>
      </c>
      <c r="AX4264" s="81">
        <v>10.0</v>
      </c>
      <c r="AY4264" s="81">
        <v>101.0</v>
      </c>
      <c r="AZ4264" s="82">
        <v>6475.19245</v>
      </c>
      <c r="BA4264" s="82">
        <v>6477.39709</v>
      </c>
      <c r="BB4264" s="82">
        <v>6480.36107</v>
      </c>
      <c r="BC4264" s="82">
        <v>6484.21072</v>
      </c>
      <c r="BD4264" s="82">
        <v>6488.90568</v>
      </c>
      <c r="BE4264" s="82">
        <v>6494.6389</v>
      </c>
      <c r="BF4264" s="82">
        <v>6501.50902</v>
      </c>
      <c r="BG4264" s="82">
        <v>6509.93093</v>
      </c>
      <c r="BH4264" s="82">
        <v>6519.30858</v>
      </c>
      <c r="BI4264" s="82">
        <v>6531.28983</v>
      </c>
      <c r="BJ4264" s="82">
        <v>6543.70255</v>
      </c>
      <c r="BK4264" s="82">
        <v>6556.24965</v>
      </c>
      <c r="BL4264" s="82">
        <v>6569.9637</v>
      </c>
      <c r="BM4264" s="82">
        <v>6584.56019</v>
      </c>
      <c r="BN4264" s="82">
        <v>6599.82431</v>
      </c>
      <c r="BO4264" s="82">
        <v>6616.01018</v>
      </c>
      <c r="BP4264" s="82">
        <v>6633.26039</v>
      </c>
      <c r="BQ4264" s="82">
        <v>6650.56553</v>
      </c>
      <c r="BR4264" s="82">
        <v>6668.16817</v>
      </c>
      <c r="BS4264" s="82">
        <v>6689.19691</v>
      </c>
      <c r="BT4264" s="82">
        <v>6713.51686</v>
      </c>
      <c r="BU4264" s="82">
        <v>6740.45989</v>
      </c>
      <c r="BV4264" s="82">
        <v>6770.38367</v>
      </c>
      <c r="BW4264" s="82">
        <v>6593.95729</v>
      </c>
      <c r="BX4264" s="82">
        <v>6629.75975</v>
      </c>
      <c r="BY4264" s="82">
        <v>6668.41637</v>
      </c>
      <c r="BZ4264" s="82">
        <v>6710.08061</v>
      </c>
      <c r="CA4264" s="82">
        <v>6755.43104</v>
      </c>
      <c r="CB4264" s="82">
        <v>6385.62618</v>
      </c>
      <c r="CC4264" s="82">
        <v>6438.12759</v>
      </c>
      <c r="CD4264" s="82">
        <v>6495.25372</v>
      </c>
      <c r="CE4264" s="82">
        <v>6557.73077</v>
      </c>
      <c r="CF4264" s="82">
        <v>6529.98696</v>
      </c>
      <c r="CG4264" s="82">
        <v>6492.27135</v>
      </c>
      <c r="CH4264" s="82">
        <v>6442.89893</v>
      </c>
      <c r="CI4264" s="82">
        <v>6379.06544</v>
      </c>
      <c r="CJ4264" s="82">
        <v>6297.9451</v>
      </c>
      <c r="CK4264" s="82">
        <v>6196.7367</v>
      </c>
    </row>
    <row r="4265" ht="14.25" customHeight="1">
      <c r="E4265" s="2"/>
      <c r="G4265" s="81">
        <v>17.0</v>
      </c>
      <c r="H4265" s="81">
        <v>10.0</v>
      </c>
      <c r="I4265" s="81">
        <v>102.0</v>
      </c>
      <c r="J4265" s="80">
        <v>6152.94413</v>
      </c>
      <c r="K4265" s="80">
        <v>6155.16076</v>
      </c>
      <c r="L4265" s="80">
        <v>6158.13442</v>
      </c>
      <c r="M4265" s="80">
        <v>6162.00427</v>
      </c>
      <c r="N4265" s="80">
        <v>6166.6955</v>
      </c>
      <c r="O4265" s="80">
        <v>6172.45431</v>
      </c>
      <c r="P4265" s="80">
        <v>6179.3653</v>
      </c>
      <c r="Q4265" s="80">
        <v>6187.82534</v>
      </c>
      <c r="R4265" s="80">
        <v>6197.19888</v>
      </c>
      <c r="S4265" s="80">
        <v>6209.24636</v>
      </c>
      <c r="T4265" s="80">
        <v>6221.70975</v>
      </c>
      <c r="U4265" s="80">
        <v>6234.32291</v>
      </c>
      <c r="V4265" s="80">
        <v>6248.13015</v>
      </c>
      <c r="W4265" s="80">
        <v>6262.80705</v>
      </c>
      <c r="X4265" s="80">
        <v>6278.19367</v>
      </c>
      <c r="Y4265" s="80">
        <v>6294.51463</v>
      </c>
      <c r="Z4265" s="80">
        <v>6311.91958</v>
      </c>
      <c r="AA4265" s="80">
        <v>6329.23669</v>
      </c>
      <c r="AB4265" s="80">
        <v>6347.30945</v>
      </c>
      <c r="AC4265" s="80">
        <v>6368.77273</v>
      </c>
      <c r="AD4265" s="80">
        <v>6393.38475</v>
      </c>
      <c r="AE4265" s="80">
        <v>6420.6859</v>
      </c>
      <c r="AF4265" s="80">
        <v>6450.98988</v>
      </c>
      <c r="AG4265" s="80">
        <v>6273.45571</v>
      </c>
      <c r="AH4265" s="80">
        <v>6309.6335</v>
      </c>
      <c r="AI4265" s="80">
        <v>6348.69007</v>
      </c>
      <c r="AJ4265" s="80">
        <v>6390.69703</v>
      </c>
      <c r="AK4265" s="80">
        <v>6436.43285</v>
      </c>
      <c r="AL4265" s="80">
        <v>6064.12694</v>
      </c>
      <c r="AM4265" s="80">
        <v>6117.14386</v>
      </c>
      <c r="AN4265" s="80">
        <v>6174.90704</v>
      </c>
      <c r="AO4265" s="80">
        <v>6238.14122</v>
      </c>
      <c r="AP4265" s="80">
        <v>6210.56722</v>
      </c>
      <c r="AQ4265" s="80">
        <v>6173.02022</v>
      </c>
      <c r="AR4265" s="80">
        <v>6123.71937</v>
      </c>
      <c r="AS4265" s="80">
        <v>6059.80145</v>
      </c>
      <c r="AT4265" s="80">
        <v>5978.50929</v>
      </c>
      <c r="AU4265" s="80">
        <v>5876.95692</v>
      </c>
      <c r="AW4265" s="81">
        <v>17.0</v>
      </c>
      <c r="AX4265" s="81">
        <v>10.0</v>
      </c>
      <c r="AY4265" s="81">
        <v>102.0</v>
      </c>
      <c r="AZ4265" s="82">
        <v>6515.46364</v>
      </c>
      <c r="BA4265" s="82">
        <v>6517.68375</v>
      </c>
      <c r="BB4265" s="82">
        <v>6520.65657</v>
      </c>
      <c r="BC4265" s="82">
        <v>6524.53324</v>
      </c>
      <c r="BD4265" s="82">
        <v>6529.22529</v>
      </c>
      <c r="BE4265" s="82">
        <v>6534.97487</v>
      </c>
      <c r="BF4265" s="82">
        <v>6541.86936</v>
      </c>
      <c r="BG4265" s="82">
        <v>6550.32657</v>
      </c>
      <c r="BH4265" s="82">
        <v>6559.6745</v>
      </c>
      <c r="BI4265" s="82">
        <v>6571.68033</v>
      </c>
      <c r="BJ4265" s="82">
        <v>6584.08488</v>
      </c>
      <c r="BK4265" s="82">
        <v>6596.61298</v>
      </c>
      <c r="BL4265" s="82">
        <v>6610.31644</v>
      </c>
      <c r="BM4265" s="82">
        <v>6624.86098</v>
      </c>
      <c r="BN4265" s="82">
        <v>6640.09015</v>
      </c>
      <c r="BO4265" s="82">
        <v>6656.20021</v>
      </c>
      <c r="BP4265" s="82">
        <v>6673.43036</v>
      </c>
      <c r="BQ4265" s="82">
        <v>6690.43036</v>
      </c>
      <c r="BR4265" s="82">
        <v>6708.10045</v>
      </c>
      <c r="BS4265" s="82">
        <v>6729.22072</v>
      </c>
      <c r="BT4265" s="82">
        <v>6753.48913</v>
      </c>
      <c r="BU4265" s="82">
        <v>6780.41173</v>
      </c>
      <c r="BV4265" s="82">
        <v>6810.33668</v>
      </c>
      <c r="BW4265" s="82">
        <v>6632.40485</v>
      </c>
      <c r="BX4265" s="82">
        <v>6668.16873</v>
      </c>
      <c r="BY4265" s="82">
        <v>6706.77281</v>
      </c>
      <c r="BZ4265" s="82">
        <v>6748.37086</v>
      </c>
      <c r="CA4265" s="82">
        <v>6793.62459</v>
      </c>
      <c r="CB4265" s="82">
        <v>6420.73037</v>
      </c>
      <c r="CC4265" s="82">
        <v>6473.07468</v>
      </c>
      <c r="CD4265" s="82">
        <v>6530.06877</v>
      </c>
      <c r="CE4265" s="82">
        <v>6592.44454</v>
      </c>
      <c r="CF4265" s="82">
        <v>6563.92486</v>
      </c>
      <c r="CG4265" s="82">
        <v>6525.35776</v>
      </c>
      <c r="CH4265" s="82">
        <v>6474.98911</v>
      </c>
      <c r="CI4265" s="82">
        <v>6409.91606</v>
      </c>
      <c r="CJ4265" s="82">
        <v>6327.37633</v>
      </c>
      <c r="CK4265" s="82">
        <v>6224.49371</v>
      </c>
    </row>
    <row r="4266" ht="14.25" customHeight="1">
      <c r="E4266" s="2"/>
      <c r="G4266" s="81">
        <v>17.0</v>
      </c>
      <c r="H4266" s="81">
        <v>10.0</v>
      </c>
      <c r="I4266" s="81">
        <v>103.0</v>
      </c>
      <c r="J4266" s="80">
        <v>6257.82967</v>
      </c>
      <c r="K4266" s="80">
        <v>6260.06187</v>
      </c>
      <c r="L4266" s="80">
        <v>6263.0447</v>
      </c>
      <c r="M4266" s="80">
        <v>6266.94111</v>
      </c>
      <c r="N4266" s="80">
        <v>6271.62945</v>
      </c>
      <c r="O4266" s="80">
        <v>6277.40265</v>
      </c>
      <c r="P4266" s="80">
        <v>6284.33481</v>
      </c>
      <c r="Q4266" s="80">
        <v>6292.82562</v>
      </c>
      <c r="R4266" s="80">
        <v>6302.16463</v>
      </c>
      <c r="S4266" s="80">
        <v>6314.22637</v>
      </c>
      <c r="T4266" s="80">
        <v>6326.66852</v>
      </c>
      <c r="U4266" s="80">
        <v>6339.24527</v>
      </c>
      <c r="V4266" s="80">
        <v>6353.0187</v>
      </c>
      <c r="W4266" s="80">
        <v>6367.61725</v>
      </c>
      <c r="X4266" s="80">
        <v>6382.93526</v>
      </c>
      <c r="Y4266" s="80">
        <v>6399.14111</v>
      </c>
      <c r="Z4266" s="80">
        <v>6416.47666</v>
      </c>
      <c r="AA4266" s="80">
        <v>6433.44099</v>
      </c>
      <c r="AB4266" s="80">
        <v>6451.50928</v>
      </c>
      <c r="AC4266" s="80">
        <v>6472.99403</v>
      </c>
      <c r="AD4266" s="80">
        <v>6497.48937</v>
      </c>
      <c r="AE4266" s="80">
        <v>6524.69863</v>
      </c>
      <c r="AF4266" s="80">
        <v>6554.92928</v>
      </c>
      <c r="AG4266" s="80">
        <v>6375.79928</v>
      </c>
      <c r="AH4266" s="80">
        <v>6411.85716</v>
      </c>
      <c r="AI4266" s="80">
        <v>6450.77227</v>
      </c>
      <c r="AJ4266" s="80">
        <v>6492.62981</v>
      </c>
      <c r="AK4266" s="80">
        <v>6538.17014</v>
      </c>
      <c r="AL4266" s="80">
        <v>6162.63178</v>
      </c>
      <c r="AM4266" s="80">
        <v>6215.36026</v>
      </c>
      <c r="AN4266" s="80">
        <v>6272.84312</v>
      </c>
      <c r="AO4266" s="80">
        <v>6335.81027</v>
      </c>
      <c r="AP4266" s="80">
        <v>6307.27438</v>
      </c>
      <c r="AQ4266" s="80">
        <v>6268.67288</v>
      </c>
      <c r="AR4266" s="80">
        <v>6218.1577</v>
      </c>
      <c r="AS4266" s="80">
        <v>6152.76637</v>
      </c>
      <c r="AT4266" s="80">
        <v>6069.79906</v>
      </c>
      <c r="AU4266" s="80">
        <v>5966.29621</v>
      </c>
      <c r="AW4266" s="81">
        <v>17.0</v>
      </c>
      <c r="AX4266" s="81">
        <v>10.0</v>
      </c>
      <c r="AY4266" s="81">
        <v>103.0</v>
      </c>
      <c r="AZ4266" s="82">
        <v>6556.1013</v>
      </c>
      <c r="BA4266" s="82">
        <v>6558.33702</v>
      </c>
      <c r="BB4266" s="82">
        <v>6561.31878</v>
      </c>
      <c r="BC4266" s="82">
        <v>6565.22273</v>
      </c>
      <c r="BD4266" s="82">
        <v>6569.91189</v>
      </c>
      <c r="BE4266" s="82">
        <v>6575.67803</v>
      </c>
      <c r="BF4266" s="82">
        <v>6582.59716</v>
      </c>
      <c r="BG4266" s="82">
        <v>6591.09003</v>
      </c>
      <c r="BH4266" s="82">
        <v>6600.40816</v>
      </c>
      <c r="BI4266" s="82">
        <v>6612.4389</v>
      </c>
      <c r="BJ4266" s="82">
        <v>6624.83541</v>
      </c>
      <c r="BK4266" s="82">
        <v>6637.34455</v>
      </c>
      <c r="BL4266" s="82">
        <v>6651.03756</v>
      </c>
      <c r="BM4266" s="82">
        <v>6665.53</v>
      </c>
      <c r="BN4266" s="82">
        <v>6680.7242</v>
      </c>
      <c r="BO4266" s="82">
        <v>6696.75819</v>
      </c>
      <c r="BP4266" s="82">
        <v>6713.96841</v>
      </c>
      <c r="BQ4266" s="82">
        <v>6730.6615</v>
      </c>
      <c r="BR4266" s="82">
        <v>6748.39975</v>
      </c>
      <c r="BS4266" s="82">
        <v>6769.61248</v>
      </c>
      <c r="BT4266" s="82">
        <v>6793.82941</v>
      </c>
      <c r="BU4266" s="82">
        <v>6820.73186</v>
      </c>
      <c r="BV4266" s="82">
        <v>6850.65847</v>
      </c>
      <c r="BW4266" s="82">
        <v>6671.20847</v>
      </c>
      <c r="BX4266" s="82">
        <v>6706.93412</v>
      </c>
      <c r="BY4266" s="82">
        <v>6745.48598</v>
      </c>
      <c r="BZ4266" s="82">
        <v>6787.01815</v>
      </c>
      <c r="CA4266" s="82">
        <v>6832.17537</v>
      </c>
      <c r="CB4266" s="82">
        <v>6456.16568</v>
      </c>
      <c r="CC4266" s="82">
        <v>6508.35289</v>
      </c>
      <c r="CD4266" s="82">
        <v>6565.21524</v>
      </c>
      <c r="CE4266" s="82">
        <v>6627.49038</v>
      </c>
      <c r="CF4266" s="82">
        <v>6598.18966</v>
      </c>
      <c r="CG4266" s="82">
        <v>6558.76529</v>
      </c>
      <c r="CH4266" s="82">
        <v>6507.39361</v>
      </c>
      <c r="CI4266" s="82">
        <v>6441.07258</v>
      </c>
      <c r="CJ4266" s="82">
        <v>6357.10372</v>
      </c>
      <c r="CK4266" s="82">
        <v>6252.53543</v>
      </c>
    </row>
    <row r="4267" ht="14.25" customHeight="1">
      <c r="E4267" s="2"/>
      <c r="G4267" s="81">
        <v>17.0</v>
      </c>
      <c r="H4267" s="81">
        <v>10.0</v>
      </c>
      <c r="I4267" s="81">
        <v>104.0</v>
      </c>
      <c r="J4267" s="80">
        <v>6363.51817</v>
      </c>
      <c r="K4267" s="80">
        <v>6365.76611</v>
      </c>
      <c r="L4267" s="80">
        <v>6368.75804</v>
      </c>
      <c r="M4267" s="80">
        <v>6372.68123</v>
      </c>
      <c r="N4267" s="80">
        <v>6377.36623</v>
      </c>
      <c r="O4267" s="80">
        <v>6383.15366</v>
      </c>
      <c r="P4267" s="80">
        <v>6390.10692</v>
      </c>
      <c r="Q4267" s="80">
        <v>6398.6285</v>
      </c>
      <c r="R4267" s="80">
        <v>6407.93153</v>
      </c>
      <c r="S4267" s="80">
        <v>6420.00699</v>
      </c>
      <c r="T4267" s="80">
        <v>6432.4266</v>
      </c>
      <c r="U4267" s="80">
        <v>6444.96536</v>
      </c>
      <c r="V4267" s="80">
        <v>6458.70347</v>
      </c>
      <c r="W4267" s="80">
        <v>6473.22118</v>
      </c>
      <c r="X4267" s="80">
        <v>6488.46836</v>
      </c>
      <c r="Y4267" s="80">
        <v>6504.55591</v>
      </c>
      <c r="Z4267" s="80">
        <v>6521.81986</v>
      </c>
      <c r="AA4267" s="80">
        <v>6538.42336</v>
      </c>
      <c r="AB4267" s="80">
        <v>6556.48661</v>
      </c>
      <c r="AC4267" s="80">
        <v>6577.99252</v>
      </c>
      <c r="AD4267" s="80">
        <v>6602.36765</v>
      </c>
      <c r="AE4267" s="80">
        <v>6629.4819</v>
      </c>
      <c r="AF4267" s="80">
        <v>6659.63629</v>
      </c>
      <c r="AG4267" s="80">
        <v>6478.89334</v>
      </c>
      <c r="AH4267" s="80">
        <v>6514.82706</v>
      </c>
      <c r="AI4267" s="80">
        <v>6553.59588</v>
      </c>
      <c r="AJ4267" s="80">
        <v>6595.29873</v>
      </c>
      <c r="AK4267" s="80">
        <v>6640.63728</v>
      </c>
      <c r="AL4267" s="80">
        <v>6261.83239</v>
      </c>
      <c r="AM4267" s="80">
        <v>6314.26421</v>
      </c>
      <c r="AN4267" s="80">
        <v>6371.45859</v>
      </c>
      <c r="AO4267" s="80">
        <v>6434.15065</v>
      </c>
      <c r="AP4267" s="80">
        <v>6404.63826</v>
      </c>
      <c r="AQ4267" s="80">
        <v>6364.96686</v>
      </c>
      <c r="AR4267" s="80">
        <v>6313.21994</v>
      </c>
      <c r="AS4267" s="80">
        <v>6246.33405</v>
      </c>
      <c r="AT4267" s="80">
        <v>6161.66817</v>
      </c>
      <c r="AU4267" s="80">
        <v>6056.18796</v>
      </c>
      <c r="AW4267" s="81">
        <v>17.0</v>
      </c>
      <c r="AX4267" s="81">
        <v>10.0</v>
      </c>
      <c r="AY4267" s="81">
        <v>104.0</v>
      </c>
      <c r="AZ4267" s="82">
        <v>6597.10904</v>
      </c>
      <c r="BA4267" s="82">
        <v>6599.36051</v>
      </c>
      <c r="BB4267" s="82">
        <v>6602.35131</v>
      </c>
      <c r="BC4267" s="82">
        <v>6606.28277</v>
      </c>
      <c r="BD4267" s="82">
        <v>6610.9691</v>
      </c>
      <c r="BE4267" s="82">
        <v>6616.75199</v>
      </c>
      <c r="BF4267" s="82">
        <v>6623.69603</v>
      </c>
      <c r="BG4267" s="82">
        <v>6632.22492</v>
      </c>
      <c r="BH4267" s="82">
        <v>6641.51318</v>
      </c>
      <c r="BI4267" s="82">
        <v>6653.56917</v>
      </c>
      <c r="BJ4267" s="82">
        <v>6665.95776</v>
      </c>
      <c r="BK4267" s="82">
        <v>6678.44799</v>
      </c>
      <c r="BL4267" s="82">
        <v>6692.13067</v>
      </c>
      <c r="BM4267" s="82">
        <v>6706.57088</v>
      </c>
      <c r="BN4267" s="82">
        <v>6721.7301</v>
      </c>
      <c r="BO4267" s="82">
        <v>6737.68773</v>
      </c>
      <c r="BP4267" s="82">
        <v>6754.87814</v>
      </c>
      <c r="BQ4267" s="82">
        <v>6771.26252</v>
      </c>
      <c r="BR4267" s="82">
        <v>6789.06966</v>
      </c>
      <c r="BS4267" s="82">
        <v>6810.3758</v>
      </c>
      <c r="BT4267" s="82">
        <v>6834.54128</v>
      </c>
      <c r="BU4267" s="82">
        <v>6861.4239</v>
      </c>
      <c r="BV4267" s="82">
        <v>6891.35266</v>
      </c>
      <c r="BW4267" s="82">
        <v>6710.37165</v>
      </c>
      <c r="BX4267" s="82">
        <v>6746.05941</v>
      </c>
      <c r="BY4267" s="82">
        <v>6784.55936</v>
      </c>
      <c r="BZ4267" s="82">
        <v>6826.02595</v>
      </c>
      <c r="CA4267" s="82">
        <v>6871.08685</v>
      </c>
      <c r="CB4267" s="82">
        <v>6491.93533</v>
      </c>
      <c r="CC4267" s="82">
        <v>6543.96547</v>
      </c>
      <c r="CD4267" s="82">
        <v>6600.69637</v>
      </c>
      <c r="CE4267" s="82">
        <v>6662.8715</v>
      </c>
      <c r="CF4267" s="82">
        <v>6632.78452</v>
      </c>
      <c r="CG4267" s="82">
        <v>6592.49704</v>
      </c>
      <c r="CH4267" s="82">
        <v>6540.11546</v>
      </c>
      <c r="CI4267" s="82">
        <v>6472.53791</v>
      </c>
      <c r="CJ4267" s="82">
        <v>6387.13011</v>
      </c>
      <c r="CK4267" s="82">
        <v>6280.86457</v>
      </c>
    </row>
    <row r="4268" ht="14.25" customHeight="1">
      <c r="E4268" s="2"/>
      <c r="G4268" s="81">
        <v>17.0</v>
      </c>
      <c r="H4268" s="81">
        <v>10.0</v>
      </c>
      <c r="I4268" s="81">
        <v>105.0</v>
      </c>
      <c r="J4268" s="80">
        <v>6470.01802</v>
      </c>
      <c r="K4268" s="80">
        <v>6472.28182</v>
      </c>
      <c r="L4268" s="80">
        <v>6475.28279</v>
      </c>
      <c r="M4268" s="80">
        <v>6479.23302</v>
      </c>
      <c r="N4268" s="80">
        <v>6483.9142</v>
      </c>
      <c r="O4268" s="80">
        <v>6489.71572</v>
      </c>
      <c r="P4268" s="80">
        <v>6496.68998</v>
      </c>
      <c r="Q4268" s="80">
        <v>6505.24233</v>
      </c>
      <c r="R4268" s="80">
        <v>6514.50793</v>
      </c>
      <c r="S4268" s="80">
        <v>6526.59653</v>
      </c>
      <c r="T4268" s="80">
        <v>6538.9923</v>
      </c>
      <c r="U4268" s="80">
        <v>6551.4915</v>
      </c>
      <c r="V4268" s="80">
        <v>6565.19275</v>
      </c>
      <c r="W4268" s="80">
        <v>6579.62714</v>
      </c>
      <c r="X4268" s="80">
        <v>6594.80124</v>
      </c>
      <c r="Y4268" s="80">
        <v>6610.76728</v>
      </c>
      <c r="Z4268" s="80">
        <v>6627.95742</v>
      </c>
      <c r="AA4268" s="80">
        <v>6644.19198</v>
      </c>
      <c r="AB4268" s="80">
        <v>6662.24963</v>
      </c>
      <c r="AC4268" s="80">
        <v>6683.77634</v>
      </c>
      <c r="AD4268" s="80">
        <v>6708.02775</v>
      </c>
      <c r="AE4268" s="80">
        <v>6735.04384</v>
      </c>
      <c r="AF4268" s="80">
        <v>6765.11899</v>
      </c>
      <c r="AG4268" s="80">
        <v>6582.74583</v>
      </c>
      <c r="AH4268" s="80">
        <v>6618.5511</v>
      </c>
      <c r="AI4268" s="80">
        <v>6657.16878</v>
      </c>
      <c r="AJ4268" s="80">
        <v>6698.71161</v>
      </c>
      <c r="AK4268" s="80">
        <v>6743.84207</v>
      </c>
      <c r="AL4268" s="80">
        <v>6361.73628</v>
      </c>
      <c r="AM4268" s="80">
        <v>6413.86314</v>
      </c>
      <c r="AN4268" s="80">
        <v>6470.7608</v>
      </c>
      <c r="AO4268" s="80">
        <v>6533.16967</v>
      </c>
      <c r="AP4268" s="80">
        <v>6502.66607</v>
      </c>
      <c r="AQ4268" s="80">
        <v>6461.90925</v>
      </c>
      <c r="AR4268" s="80">
        <v>6408.91303</v>
      </c>
      <c r="AS4268" s="80">
        <v>6340.51127</v>
      </c>
      <c r="AT4268" s="80">
        <v>6254.12324</v>
      </c>
      <c r="AU4268" s="80">
        <v>6146.63857</v>
      </c>
      <c r="AW4268" s="81">
        <v>17.0</v>
      </c>
      <c r="AX4268" s="81">
        <v>10.0</v>
      </c>
      <c r="AY4268" s="81">
        <v>105.0</v>
      </c>
      <c r="AZ4268" s="82">
        <v>6638.49051</v>
      </c>
      <c r="BA4268" s="82">
        <v>6640.75787</v>
      </c>
      <c r="BB4268" s="82">
        <v>6643.75782</v>
      </c>
      <c r="BC4268" s="82">
        <v>6647.71704</v>
      </c>
      <c r="BD4268" s="82">
        <v>6652.40058</v>
      </c>
      <c r="BE4268" s="82">
        <v>6658.20042</v>
      </c>
      <c r="BF4268" s="82">
        <v>6665.16963</v>
      </c>
      <c r="BG4268" s="82">
        <v>6673.7349</v>
      </c>
      <c r="BH4268" s="82">
        <v>6682.99323</v>
      </c>
      <c r="BI4268" s="82">
        <v>6695.07481</v>
      </c>
      <c r="BJ4268" s="82">
        <v>6707.45559</v>
      </c>
      <c r="BK4268" s="82">
        <v>6719.92697</v>
      </c>
      <c r="BL4268" s="82">
        <v>6733.59945</v>
      </c>
      <c r="BM4268" s="82">
        <v>6747.98727</v>
      </c>
      <c r="BN4268" s="82">
        <v>6763.11149</v>
      </c>
      <c r="BO4268" s="82">
        <v>6778.99249</v>
      </c>
      <c r="BP4268" s="82">
        <v>6796.16322</v>
      </c>
      <c r="BQ4268" s="82">
        <v>6812.23707</v>
      </c>
      <c r="BR4268" s="82">
        <v>6830.11384</v>
      </c>
      <c r="BS4268" s="82">
        <v>6851.51434</v>
      </c>
      <c r="BT4268" s="82">
        <v>6875.62842</v>
      </c>
      <c r="BU4268" s="82">
        <v>6902.49148</v>
      </c>
      <c r="BV4268" s="82">
        <v>6932.4229</v>
      </c>
      <c r="BW4268" s="82">
        <v>6749.8979</v>
      </c>
      <c r="BX4268" s="82">
        <v>6785.54813</v>
      </c>
      <c r="BY4268" s="82">
        <v>6823.9965</v>
      </c>
      <c r="BZ4268" s="82">
        <v>6865.3978</v>
      </c>
      <c r="CA4268" s="82">
        <v>6910.36257</v>
      </c>
      <c r="CB4268" s="82">
        <v>6528.0426</v>
      </c>
      <c r="CC4268" s="82">
        <v>6579.91565</v>
      </c>
      <c r="CD4268" s="82">
        <v>6636.51541</v>
      </c>
      <c r="CE4268" s="82">
        <v>6698.59118</v>
      </c>
      <c r="CF4268" s="82">
        <v>6667.71264</v>
      </c>
      <c r="CG4268" s="82">
        <v>6626.55615</v>
      </c>
      <c r="CH4268" s="82">
        <v>6573.1577</v>
      </c>
      <c r="CI4268" s="82">
        <v>6504.31504</v>
      </c>
      <c r="CJ4268" s="82">
        <v>6417.45836</v>
      </c>
      <c r="CK4268" s="82">
        <v>6309.48385</v>
      </c>
    </row>
    <row r="4269" ht="14.25" customHeight="1">
      <c r="E4269" s="2"/>
      <c r="G4269" s="81">
        <v>17.0</v>
      </c>
      <c r="H4269" s="81">
        <v>10.0</v>
      </c>
      <c r="I4269" s="81">
        <v>106.0</v>
      </c>
      <c r="J4269" s="80">
        <v>6577.33765</v>
      </c>
      <c r="K4269" s="80">
        <v>6579.61745</v>
      </c>
      <c r="L4269" s="80">
        <v>6582.62741</v>
      </c>
      <c r="M4269" s="80">
        <v>6586.6049</v>
      </c>
      <c r="N4269" s="80">
        <v>6591.28182</v>
      </c>
      <c r="O4269" s="80">
        <v>6597.09727</v>
      </c>
      <c r="P4269" s="80">
        <v>6604.09244</v>
      </c>
      <c r="Q4269" s="80">
        <v>6612.67555</v>
      </c>
      <c r="R4269" s="80">
        <v>6621.90228</v>
      </c>
      <c r="S4269" s="80">
        <v>6634.00345</v>
      </c>
      <c r="T4269" s="80">
        <v>6646.37406</v>
      </c>
      <c r="U4269" s="80">
        <v>6658.83211</v>
      </c>
      <c r="V4269" s="80">
        <v>6672.49496</v>
      </c>
      <c r="W4269" s="80">
        <v>6686.8435</v>
      </c>
      <c r="X4269" s="80">
        <v>6701.94227</v>
      </c>
      <c r="Y4269" s="80">
        <v>6717.78356</v>
      </c>
      <c r="Z4269" s="80">
        <v>6734.89768</v>
      </c>
      <c r="AA4269" s="80">
        <v>6750.7551</v>
      </c>
      <c r="AB4269" s="80">
        <v>6768.80658</v>
      </c>
      <c r="AC4269" s="80">
        <v>6790.35377</v>
      </c>
      <c r="AD4269" s="80">
        <v>6814.47787</v>
      </c>
      <c r="AE4269" s="80">
        <v>6841.39264</v>
      </c>
      <c r="AF4269" s="80">
        <v>6871.38558</v>
      </c>
      <c r="AG4269" s="80">
        <v>6687.36477</v>
      </c>
      <c r="AH4269" s="80">
        <v>6723.03727</v>
      </c>
      <c r="AI4269" s="80">
        <v>6761.49893</v>
      </c>
      <c r="AJ4269" s="80">
        <v>6802.8764</v>
      </c>
      <c r="AK4269" s="80">
        <v>6847.79238</v>
      </c>
      <c r="AL4269" s="80">
        <v>6462.35099</v>
      </c>
      <c r="AM4269" s="80">
        <v>6514.16454</v>
      </c>
      <c r="AN4269" s="80">
        <v>6570.75721</v>
      </c>
      <c r="AO4269" s="80">
        <v>6632.87473</v>
      </c>
      <c r="AP4269" s="80">
        <v>6601.36509</v>
      </c>
      <c r="AQ4269" s="80">
        <v>6559.50721</v>
      </c>
      <c r="AR4269" s="80">
        <v>6505.244</v>
      </c>
      <c r="AS4269" s="80">
        <v>6435.3049</v>
      </c>
      <c r="AT4269" s="80">
        <v>6347.17095</v>
      </c>
      <c r="AU4269" s="80">
        <v>6237.65453</v>
      </c>
      <c r="AW4269" s="81">
        <v>17.0</v>
      </c>
      <c r="AX4269" s="81">
        <v>10.0</v>
      </c>
      <c r="AY4269" s="81">
        <v>106.0</v>
      </c>
      <c r="AZ4269" s="82">
        <v>6680.2494</v>
      </c>
      <c r="BA4269" s="82">
        <v>6682.53279</v>
      </c>
      <c r="BB4269" s="82">
        <v>6685.54199</v>
      </c>
      <c r="BC4269" s="82">
        <v>6689.52921</v>
      </c>
      <c r="BD4269" s="82">
        <v>6694.21001</v>
      </c>
      <c r="BE4269" s="82">
        <v>6700.027</v>
      </c>
      <c r="BF4269" s="82">
        <v>6707.02165</v>
      </c>
      <c r="BG4269" s="82">
        <v>6715.62369</v>
      </c>
      <c r="BH4269" s="82">
        <v>6724.85199</v>
      </c>
      <c r="BI4269" s="82">
        <v>6736.95951</v>
      </c>
      <c r="BJ4269" s="82">
        <v>6749.33262</v>
      </c>
      <c r="BK4269" s="82">
        <v>6761.78519</v>
      </c>
      <c r="BL4269" s="82">
        <v>6775.44758</v>
      </c>
      <c r="BM4269" s="82">
        <v>6789.78287</v>
      </c>
      <c r="BN4269" s="82">
        <v>6804.87209</v>
      </c>
      <c r="BO4269" s="82">
        <v>6820.67617</v>
      </c>
      <c r="BP4269" s="82">
        <v>6837.82734</v>
      </c>
      <c r="BQ4269" s="82">
        <v>6853.58883</v>
      </c>
      <c r="BR4269" s="82">
        <v>6871.53597</v>
      </c>
      <c r="BS4269" s="82">
        <v>6893.0318</v>
      </c>
      <c r="BT4269" s="82">
        <v>6917.0945</v>
      </c>
      <c r="BU4269" s="82">
        <v>6943.93832</v>
      </c>
      <c r="BV4269" s="82">
        <v>6973.87289</v>
      </c>
      <c r="BW4269" s="82">
        <v>6789.79079</v>
      </c>
      <c r="BX4269" s="82">
        <v>6825.40384</v>
      </c>
      <c r="BY4269" s="82">
        <v>6863.80094</v>
      </c>
      <c r="BZ4269" s="82">
        <v>6905.13726</v>
      </c>
      <c r="CA4269" s="82">
        <v>6950.0061</v>
      </c>
      <c r="CB4269" s="82">
        <v>6564.49077</v>
      </c>
      <c r="CC4269" s="82">
        <v>6616.20675</v>
      </c>
      <c r="CD4269" s="82">
        <v>6672.67566</v>
      </c>
      <c r="CE4269" s="82">
        <v>6734.6527</v>
      </c>
      <c r="CF4269" s="82">
        <v>6702.97725</v>
      </c>
      <c r="CG4269" s="82">
        <v>6660.94579</v>
      </c>
      <c r="CH4269" s="82">
        <v>6606.52345</v>
      </c>
      <c r="CI4269" s="82">
        <v>6536.40695</v>
      </c>
      <c r="CJ4269" s="82">
        <v>6448.09135</v>
      </c>
      <c r="CK4269" s="82">
        <v>6338.39605</v>
      </c>
    </row>
    <row r="4270" ht="14.25" customHeight="1">
      <c r="E4270" s="2"/>
      <c r="G4270" s="81">
        <v>17.0</v>
      </c>
      <c r="H4270" s="81">
        <v>10.0</v>
      </c>
      <c r="I4270" s="81">
        <v>107.0</v>
      </c>
      <c r="J4270" s="80">
        <v>6685.4856</v>
      </c>
      <c r="K4270" s="80">
        <v>6687.78155</v>
      </c>
      <c r="L4270" s="80">
        <v>6690.80042</v>
      </c>
      <c r="M4270" s="80">
        <v>6694.80543</v>
      </c>
      <c r="N4270" s="80">
        <v>6699.47762</v>
      </c>
      <c r="O4270" s="80">
        <v>6705.30684</v>
      </c>
      <c r="P4270" s="80">
        <v>6712.32284</v>
      </c>
      <c r="Q4270" s="80">
        <v>6720.93672</v>
      </c>
      <c r="R4270" s="80">
        <v>6730.12309</v>
      </c>
      <c r="S4270" s="80">
        <v>6742.23626</v>
      </c>
      <c r="T4270" s="80">
        <v>6754.58038</v>
      </c>
      <c r="U4270" s="80">
        <v>6766.99569</v>
      </c>
      <c r="V4270" s="80">
        <v>6780.61857</v>
      </c>
      <c r="W4270" s="80">
        <v>6794.87873</v>
      </c>
      <c r="X4270" s="80">
        <v>6809.89989</v>
      </c>
      <c r="Y4270" s="80">
        <v>6825.61317</v>
      </c>
      <c r="Z4270" s="80">
        <v>6842.64903</v>
      </c>
      <c r="AA4270" s="80">
        <v>6858.12108</v>
      </c>
      <c r="AB4270" s="80">
        <v>6876.16581</v>
      </c>
      <c r="AC4270" s="80">
        <v>6897.73314</v>
      </c>
      <c r="AD4270" s="80">
        <v>6921.72636</v>
      </c>
      <c r="AE4270" s="80">
        <v>6948.5366</v>
      </c>
      <c r="AF4270" s="80">
        <v>6978.44434</v>
      </c>
      <c r="AG4270" s="80">
        <v>6792.75828</v>
      </c>
      <c r="AH4270" s="80">
        <v>6828.29365</v>
      </c>
      <c r="AI4270" s="80">
        <v>6866.59437</v>
      </c>
      <c r="AJ4270" s="80">
        <v>6907.80109</v>
      </c>
      <c r="AK4270" s="80">
        <v>6952.49618</v>
      </c>
      <c r="AL4270" s="80">
        <v>6563.68417</v>
      </c>
      <c r="AM4270" s="80">
        <v>6615.17602</v>
      </c>
      <c r="AN4270" s="80">
        <v>6671.45535</v>
      </c>
      <c r="AO4270" s="80">
        <v>6733.27332</v>
      </c>
      <c r="AP4270" s="80">
        <v>6700.74269</v>
      </c>
      <c r="AQ4270" s="80">
        <v>6657.76798</v>
      </c>
      <c r="AR4270" s="80">
        <v>6602.21994</v>
      </c>
      <c r="AS4270" s="80">
        <v>6530.72188</v>
      </c>
      <c r="AT4270" s="80">
        <v>6440.81805</v>
      </c>
      <c r="AU4270" s="80">
        <v>6329.24236</v>
      </c>
      <c r="AW4270" s="81">
        <v>17.0</v>
      </c>
      <c r="AX4270" s="81">
        <v>10.0</v>
      </c>
      <c r="AY4270" s="81">
        <v>107.0</v>
      </c>
      <c r="AZ4270" s="82">
        <v>6722.38944</v>
      </c>
      <c r="BA4270" s="82">
        <v>6724.689</v>
      </c>
      <c r="BB4270" s="82">
        <v>6727.70756</v>
      </c>
      <c r="BC4270" s="82">
        <v>6731.72304</v>
      </c>
      <c r="BD4270" s="82">
        <v>6736.40113</v>
      </c>
      <c r="BE4270" s="82">
        <v>6742.23547</v>
      </c>
      <c r="BF4270" s="82">
        <v>6749.25584</v>
      </c>
      <c r="BG4270" s="82">
        <v>6757.89501</v>
      </c>
      <c r="BH4270" s="82">
        <v>6767.09321</v>
      </c>
      <c r="BI4270" s="82">
        <v>6779.22702</v>
      </c>
      <c r="BJ4270" s="82">
        <v>6791.59257</v>
      </c>
      <c r="BK4270" s="82">
        <v>6804.02639</v>
      </c>
      <c r="BL4270" s="82">
        <v>6817.67883</v>
      </c>
      <c r="BM4270" s="82">
        <v>6831.96144</v>
      </c>
      <c r="BN4270" s="82">
        <v>6847.01562</v>
      </c>
      <c r="BO4270" s="82">
        <v>6862.7425</v>
      </c>
      <c r="BP4270" s="82">
        <v>6879.87424</v>
      </c>
      <c r="BQ4270" s="82">
        <v>6895.3215</v>
      </c>
      <c r="BR4270" s="82">
        <v>6913.33976</v>
      </c>
      <c r="BS4270" s="82">
        <v>6934.93189</v>
      </c>
      <c r="BT4270" s="82">
        <v>6958.94326</v>
      </c>
      <c r="BU4270" s="82">
        <v>6985.76813</v>
      </c>
      <c r="BV4270" s="82">
        <v>7015.70636</v>
      </c>
      <c r="BW4270" s="82">
        <v>6830.05393</v>
      </c>
      <c r="BX4270" s="82">
        <v>6865.63015</v>
      </c>
      <c r="BY4270" s="82">
        <v>6903.97631</v>
      </c>
      <c r="BZ4270" s="82">
        <v>6945.24795</v>
      </c>
      <c r="CA4270" s="82">
        <v>6990.02103</v>
      </c>
      <c r="CB4270" s="82">
        <v>6601.28318</v>
      </c>
      <c r="CC4270" s="82">
        <v>6652.84208</v>
      </c>
      <c r="CD4270" s="82">
        <v>6709.18043</v>
      </c>
      <c r="CE4270" s="82">
        <v>6771.05939</v>
      </c>
      <c r="CF4270" s="82">
        <v>6738.58162</v>
      </c>
      <c r="CG4270" s="82">
        <v>6695.66915</v>
      </c>
      <c r="CH4270" s="82">
        <v>6640.21583</v>
      </c>
      <c r="CI4270" s="82">
        <v>6568.81669</v>
      </c>
      <c r="CJ4270" s="82">
        <v>6479.03202</v>
      </c>
      <c r="CK4270" s="82">
        <v>6367.60395</v>
      </c>
    </row>
    <row r="4271" ht="14.25" customHeight="1">
      <c r="E4271" s="2"/>
      <c r="G4271" s="81">
        <v>17.0</v>
      </c>
      <c r="H4271" s="81">
        <v>10.0</v>
      </c>
      <c r="I4271" s="81">
        <v>108.0</v>
      </c>
      <c r="J4271" s="80">
        <v>6794.4705</v>
      </c>
      <c r="K4271" s="80">
        <v>6796.78273</v>
      </c>
      <c r="L4271" s="80">
        <v>6799.81046</v>
      </c>
      <c r="M4271" s="80">
        <v>6803.84324</v>
      </c>
      <c r="N4271" s="80">
        <v>6808.51023</v>
      </c>
      <c r="O4271" s="80">
        <v>6814.35307</v>
      </c>
      <c r="P4271" s="80">
        <v>6821.3898</v>
      </c>
      <c r="Q4271" s="80">
        <v>6830.03444</v>
      </c>
      <c r="R4271" s="80">
        <v>6839.17899</v>
      </c>
      <c r="S4271" s="80">
        <v>6851.30358</v>
      </c>
      <c r="T4271" s="80">
        <v>6863.61988</v>
      </c>
      <c r="U4271" s="80">
        <v>6875.99083</v>
      </c>
      <c r="V4271" s="80">
        <v>6889.57217</v>
      </c>
      <c r="W4271" s="80">
        <v>6903.74141</v>
      </c>
      <c r="X4271" s="80">
        <v>6918.68265</v>
      </c>
      <c r="Y4271" s="80">
        <v>6934.26465</v>
      </c>
      <c r="Z4271" s="80">
        <v>6951.21999</v>
      </c>
      <c r="AA4271" s="80">
        <v>6966.29834</v>
      </c>
      <c r="AB4271" s="80">
        <v>6984.33576</v>
      </c>
      <c r="AC4271" s="80">
        <v>7005.92288</v>
      </c>
      <c r="AD4271" s="80">
        <v>7029.7816</v>
      </c>
      <c r="AE4271" s="80">
        <v>7056.48411</v>
      </c>
      <c r="AF4271" s="80">
        <v>7086.30361</v>
      </c>
      <c r="AG4271" s="80">
        <v>6898.93455</v>
      </c>
      <c r="AH4271" s="80">
        <v>6934.32842</v>
      </c>
      <c r="AI4271" s="80">
        <v>6972.46325</v>
      </c>
      <c r="AJ4271" s="80">
        <v>7013.49378</v>
      </c>
      <c r="AK4271" s="80">
        <v>7057.96153</v>
      </c>
      <c r="AL4271" s="80">
        <v>6665.74356</v>
      </c>
      <c r="AM4271" s="80">
        <v>6716.90523</v>
      </c>
      <c r="AN4271" s="80">
        <v>6772.86284</v>
      </c>
      <c r="AO4271" s="80">
        <v>6834.37299</v>
      </c>
      <c r="AP4271" s="80">
        <v>6800.80631</v>
      </c>
      <c r="AQ4271" s="80">
        <v>6756.69887</v>
      </c>
      <c r="AR4271" s="80">
        <v>6699.84804</v>
      </c>
      <c r="AS4271" s="80">
        <v>6626.7692</v>
      </c>
      <c r="AT4271" s="80">
        <v>6535.07135</v>
      </c>
      <c r="AU4271" s="80">
        <v>6421.40867</v>
      </c>
      <c r="AW4271" s="81">
        <v>17.0</v>
      </c>
      <c r="AX4271" s="81">
        <v>10.0</v>
      </c>
      <c r="AY4271" s="81">
        <v>108.0</v>
      </c>
      <c r="AZ4271" s="82">
        <v>6764.91439</v>
      </c>
      <c r="BA4271" s="82">
        <v>6767.23027</v>
      </c>
      <c r="BB4271" s="82">
        <v>6770.2583</v>
      </c>
      <c r="BC4271" s="82">
        <v>6774.30228</v>
      </c>
      <c r="BD4271" s="82">
        <v>6778.97772</v>
      </c>
      <c r="BE4271" s="82">
        <v>6784.8296</v>
      </c>
      <c r="BF4271" s="82">
        <v>6791.87597</v>
      </c>
      <c r="BG4271" s="82">
        <v>6800.55265</v>
      </c>
      <c r="BH4271" s="82">
        <v>6809.72068</v>
      </c>
      <c r="BI4271" s="82">
        <v>6821.88113</v>
      </c>
      <c r="BJ4271" s="82">
        <v>6834.23925</v>
      </c>
      <c r="BK4271" s="82">
        <v>6846.65435</v>
      </c>
      <c r="BL4271" s="82">
        <v>6860.29697</v>
      </c>
      <c r="BM4271" s="82">
        <v>6874.52674</v>
      </c>
      <c r="BN4271" s="82">
        <v>6889.54588</v>
      </c>
      <c r="BO4271" s="82">
        <v>6905.19526</v>
      </c>
      <c r="BP4271" s="82">
        <v>6922.30769</v>
      </c>
      <c r="BQ4271" s="82">
        <v>6937.43885</v>
      </c>
      <c r="BR4271" s="82">
        <v>6955.52899</v>
      </c>
      <c r="BS4271" s="82">
        <v>6977.2184</v>
      </c>
      <c r="BT4271" s="82">
        <v>7001.17847</v>
      </c>
      <c r="BU4271" s="82">
        <v>7027.9847</v>
      </c>
      <c r="BV4271" s="82">
        <v>7057.9271</v>
      </c>
      <c r="BW4271" s="82">
        <v>6870.69095</v>
      </c>
      <c r="BX4271" s="82">
        <v>6906.2307</v>
      </c>
      <c r="BY4271" s="82">
        <v>6944.52624</v>
      </c>
      <c r="BZ4271" s="82">
        <v>6985.73351</v>
      </c>
      <c r="CA4271" s="82">
        <v>7030.41102</v>
      </c>
      <c r="CB4271" s="82">
        <v>6638.4232</v>
      </c>
      <c r="CC4271" s="82">
        <v>6689.82502</v>
      </c>
      <c r="CD4271" s="82">
        <v>6746.03309</v>
      </c>
      <c r="CE4271" s="82">
        <v>6807.81461</v>
      </c>
      <c r="CF4271" s="82">
        <v>6774.52906</v>
      </c>
      <c r="CG4271" s="82">
        <v>6730.7295</v>
      </c>
      <c r="CH4271" s="82">
        <v>6674.238</v>
      </c>
      <c r="CI4271" s="82">
        <v>6601.54732</v>
      </c>
      <c r="CJ4271" s="82">
        <v>6510.28331</v>
      </c>
      <c r="CK4271" s="82">
        <v>6397.11039</v>
      </c>
    </row>
    <row r="4272" ht="14.25" customHeight="1">
      <c r="E4272" s="2"/>
      <c r="G4272" s="81">
        <v>17.0</v>
      </c>
      <c r="H4272" s="81">
        <v>10.0</v>
      </c>
      <c r="I4272" s="81">
        <v>109.0</v>
      </c>
      <c r="J4272" s="80">
        <v>6903.92201</v>
      </c>
      <c r="K4272" s="80">
        <v>6906.23849</v>
      </c>
      <c r="L4272" s="80">
        <v>6909.28692</v>
      </c>
      <c r="M4272" s="80">
        <v>6913.31126</v>
      </c>
      <c r="N4272" s="80">
        <v>6917.9844</v>
      </c>
      <c r="O4272" s="80">
        <v>6923.84038</v>
      </c>
      <c r="P4272" s="80">
        <v>6930.89736</v>
      </c>
      <c r="Q4272" s="80">
        <v>6939.49986</v>
      </c>
      <c r="R4272" s="80">
        <v>6948.63681</v>
      </c>
      <c r="S4272" s="80">
        <v>6960.73539</v>
      </c>
      <c r="T4272" s="80">
        <v>6973.00979</v>
      </c>
      <c r="U4272" s="80">
        <v>6985.33412</v>
      </c>
      <c r="V4272" s="80">
        <v>6998.8234</v>
      </c>
      <c r="W4272" s="80">
        <v>7012.91049</v>
      </c>
      <c r="X4272" s="80">
        <v>7027.72058</v>
      </c>
      <c r="Y4272" s="80">
        <v>7043.21541</v>
      </c>
      <c r="Z4272" s="80">
        <v>7059.79843</v>
      </c>
      <c r="AA4272" s="80">
        <v>7074.84687</v>
      </c>
      <c r="AB4272" s="80">
        <v>7092.87546</v>
      </c>
      <c r="AC4272" s="80">
        <v>7114.31306</v>
      </c>
      <c r="AD4272" s="80">
        <v>7138.04454</v>
      </c>
      <c r="AE4272" s="80">
        <v>7164.63488</v>
      </c>
      <c r="AF4272" s="80">
        <v>7194.30199</v>
      </c>
      <c r="AG4272" s="80">
        <v>7005.21886</v>
      </c>
      <c r="AH4272" s="80">
        <v>7040.42953</v>
      </c>
      <c r="AI4272" s="80">
        <v>7078.35619</v>
      </c>
      <c r="AJ4272" s="80">
        <v>7119.14394</v>
      </c>
      <c r="AK4272" s="80">
        <v>7163.29309</v>
      </c>
      <c r="AL4272" s="80">
        <v>6767.62069</v>
      </c>
      <c r="AM4272" s="80">
        <v>6818.43028</v>
      </c>
      <c r="AN4272" s="80">
        <v>6874.04428</v>
      </c>
      <c r="AO4272" s="80">
        <v>6935.18952</v>
      </c>
      <c r="AP4272" s="80">
        <v>6900.56366</v>
      </c>
      <c r="AQ4272" s="80">
        <v>6855.24199</v>
      </c>
      <c r="AR4272" s="80">
        <v>6796.92468</v>
      </c>
      <c r="AS4272" s="80">
        <v>6722.1809</v>
      </c>
      <c r="AT4272" s="80">
        <v>6628.54673</v>
      </c>
      <c r="AU4272" s="80">
        <v>6512.61938</v>
      </c>
      <c r="AW4272" s="81">
        <v>17.0</v>
      </c>
      <c r="AX4272" s="81">
        <v>10.0</v>
      </c>
      <c r="AY4272" s="81">
        <v>109.0</v>
      </c>
      <c r="AZ4272" s="82">
        <v>7607.89191</v>
      </c>
      <c r="BA4272" s="82">
        <v>7610.21083</v>
      </c>
      <c r="BB4272" s="82">
        <v>7613.25221</v>
      </c>
      <c r="BC4272" s="82">
        <v>7617.27684</v>
      </c>
      <c r="BD4272" s="82">
        <v>7621.92669</v>
      </c>
      <c r="BE4272" s="82">
        <v>7627.74528</v>
      </c>
      <c r="BF4272" s="82">
        <v>7634.7508</v>
      </c>
      <c r="BG4272" s="82">
        <v>7643.30241</v>
      </c>
      <c r="BH4272" s="82">
        <v>7652.3248</v>
      </c>
      <c r="BI4272" s="82">
        <v>7664.28094</v>
      </c>
      <c r="BJ4272" s="82">
        <v>7676.35906</v>
      </c>
      <c r="BK4272" s="82">
        <v>7688.43085</v>
      </c>
      <c r="BL4272" s="82">
        <v>7701.61411</v>
      </c>
      <c r="BM4272" s="82">
        <v>7715.32253</v>
      </c>
      <c r="BN4272" s="82">
        <v>7729.69359</v>
      </c>
      <c r="BO4272" s="82">
        <v>7744.64156</v>
      </c>
      <c r="BP4272" s="82">
        <v>7760.66629</v>
      </c>
      <c r="BQ4272" s="82">
        <v>7774.88509</v>
      </c>
      <c r="BR4272" s="82">
        <v>7792.08499</v>
      </c>
      <c r="BS4272" s="82">
        <v>7812.74972</v>
      </c>
      <c r="BT4272" s="82">
        <v>7835.63677</v>
      </c>
      <c r="BU4272" s="82">
        <v>7861.32076</v>
      </c>
      <c r="BV4272" s="82">
        <v>7890.05975</v>
      </c>
      <c r="BW4272" s="82">
        <v>7699.97779</v>
      </c>
      <c r="BX4272" s="82">
        <v>7734.13547</v>
      </c>
      <c r="BY4272" s="82">
        <v>7770.90662</v>
      </c>
      <c r="BZ4272" s="82">
        <v>7810.58702</v>
      </c>
      <c r="CA4272" s="82">
        <v>7853.43244</v>
      </c>
      <c r="CB4272" s="82">
        <v>7456.20298</v>
      </c>
      <c r="CC4272" s="82">
        <v>7505.2747</v>
      </c>
      <c r="CD4272" s="82">
        <v>7558.95751</v>
      </c>
      <c r="CE4272" s="82">
        <v>7617.98</v>
      </c>
      <c r="CF4272" s="82">
        <v>7581.04117</v>
      </c>
      <c r="CG4272" s="82">
        <v>7533.23665</v>
      </c>
      <c r="CH4272" s="82">
        <v>7472.26424</v>
      </c>
      <c r="CI4272" s="82">
        <v>7394.61083</v>
      </c>
      <c r="CJ4272" s="82">
        <v>7297.82022</v>
      </c>
      <c r="CK4272" s="82">
        <v>7178.47266</v>
      </c>
    </row>
    <row r="4273" ht="14.25" customHeight="1">
      <c r="E4273" s="2"/>
      <c r="G4273" s="81">
        <v>17.0</v>
      </c>
      <c r="H4273" s="81">
        <v>10.0</v>
      </c>
      <c r="I4273" s="81">
        <v>110.0</v>
      </c>
      <c r="J4273" s="80">
        <v>7014.21226</v>
      </c>
      <c r="K4273" s="80">
        <v>7016.53286</v>
      </c>
      <c r="L4273" s="80">
        <v>7019.60217</v>
      </c>
      <c r="M4273" s="80">
        <v>7023.61757</v>
      </c>
      <c r="N4273" s="80">
        <v>7028.29663</v>
      </c>
      <c r="O4273" s="80">
        <v>7034.16558</v>
      </c>
      <c r="P4273" s="80">
        <v>7041.24272</v>
      </c>
      <c r="Q4273" s="80">
        <v>7049.80157</v>
      </c>
      <c r="R4273" s="80">
        <v>7058.93016</v>
      </c>
      <c r="S4273" s="80">
        <v>7071.00136</v>
      </c>
      <c r="T4273" s="80">
        <v>7083.23226</v>
      </c>
      <c r="U4273" s="80">
        <v>7095.50832</v>
      </c>
      <c r="V4273" s="80">
        <v>7108.90294</v>
      </c>
      <c r="W4273" s="80">
        <v>7122.90552</v>
      </c>
      <c r="X4273" s="80">
        <v>7137.58113</v>
      </c>
      <c r="Y4273" s="80">
        <v>7152.98644</v>
      </c>
      <c r="Z4273" s="80">
        <v>7169.18893</v>
      </c>
      <c r="AA4273" s="80">
        <v>7184.20665</v>
      </c>
      <c r="AB4273" s="80">
        <v>7202.22582</v>
      </c>
      <c r="AC4273" s="80">
        <v>7223.51008</v>
      </c>
      <c r="AD4273" s="80">
        <v>7247.1109</v>
      </c>
      <c r="AE4273" s="80">
        <v>7273.58577</v>
      </c>
      <c r="AF4273" s="80">
        <v>7303.09618</v>
      </c>
      <c r="AG4273" s="80">
        <v>7112.2808</v>
      </c>
      <c r="AH4273" s="80">
        <v>7147.30307</v>
      </c>
      <c r="AI4273" s="80">
        <v>7185.01581</v>
      </c>
      <c r="AJ4273" s="80">
        <v>7225.55406</v>
      </c>
      <c r="AK4273" s="80">
        <v>7269.37638</v>
      </c>
      <c r="AL4273" s="80">
        <v>6870.21364</v>
      </c>
      <c r="AM4273" s="80">
        <v>6920.66235</v>
      </c>
      <c r="AN4273" s="80">
        <v>6975.92402</v>
      </c>
      <c r="AO4273" s="80">
        <v>7036.69505</v>
      </c>
      <c r="AP4273" s="80">
        <v>7000.99468</v>
      </c>
      <c r="AQ4273" s="80">
        <v>6954.44149</v>
      </c>
      <c r="AR4273" s="80">
        <v>6894.63677</v>
      </c>
      <c r="AS4273" s="80">
        <v>6818.20493</v>
      </c>
      <c r="AT4273" s="80">
        <v>6722.60791</v>
      </c>
      <c r="AU4273" s="80">
        <v>6604.38522</v>
      </c>
      <c r="AW4273" s="81">
        <v>17.0</v>
      </c>
      <c r="AX4273" s="81">
        <v>10.0</v>
      </c>
      <c r="AY4273" s="81">
        <v>110.0</v>
      </c>
      <c r="AZ4273" s="82">
        <v>7656.32408</v>
      </c>
      <c r="BA4273" s="82">
        <v>7658.64608</v>
      </c>
      <c r="BB4273" s="82">
        <v>7661.70897</v>
      </c>
      <c r="BC4273" s="82">
        <v>7665.72217</v>
      </c>
      <c r="BD4273" s="82">
        <v>7670.37835</v>
      </c>
      <c r="BE4273" s="82">
        <v>7676.21156</v>
      </c>
      <c r="BF4273" s="82">
        <v>7683.24012</v>
      </c>
      <c r="BG4273" s="82">
        <v>7691.74599</v>
      </c>
      <c r="BH4273" s="82">
        <v>7700.76599</v>
      </c>
      <c r="BI4273" s="82">
        <v>7712.70073</v>
      </c>
      <c r="BJ4273" s="82">
        <v>7724.74522</v>
      </c>
      <c r="BK4273" s="82">
        <v>7736.78356</v>
      </c>
      <c r="BL4273" s="82">
        <v>7749.88843</v>
      </c>
      <c r="BM4273" s="82">
        <v>7763.53582</v>
      </c>
      <c r="BN4273" s="82">
        <v>7777.79793</v>
      </c>
      <c r="BO4273" s="82">
        <v>7792.69468</v>
      </c>
      <c r="BP4273" s="82">
        <v>7808.35861</v>
      </c>
      <c r="BQ4273" s="82">
        <v>7822.61565</v>
      </c>
      <c r="BR4273" s="82">
        <v>7839.875</v>
      </c>
      <c r="BS4273" s="82">
        <v>7860.43898</v>
      </c>
      <c r="BT4273" s="82">
        <v>7883.2551</v>
      </c>
      <c r="BU4273" s="82">
        <v>7908.88884</v>
      </c>
      <c r="BV4273" s="82">
        <v>7937.53426</v>
      </c>
      <c r="BW4273" s="82">
        <v>7745.78783</v>
      </c>
      <c r="BX4273" s="82">
        <v>7779.82731</v>
      </c>
      <c r="BY4273" s="82">
        <v>7816.46142</v>
      </c>
      <c r="BZ4273" s="82">
        <v>7855.96101</v>
      </c>
      <c r="CA4273" s="82">
        <v>7898.56009</v>
      </c>
      <c r="CB4273" s="82">
        <v>7497.94088</v>
      </c>
      <c r="CC4273" s="82">
        <v>7546.76766</v>
      </c>
      <c r="CD4273" s="82">
        <v>7600.23058</v>
      </c>
      <c r="CE4273" s="82">
        <v>7659.02529</v>
      </c>
      <c r="CF4273" s="82">
        <v>7621.17469</v>
      </c>
      <c r="CG4273" s="82">
        <v>7572.31198</v>
      </c>
      <c r="CH4273" s="82">
        <v>7510.03089</v>
      </c>
      <c r="CI4273" s="82">
        <v>7430.88647</v>
      </c>
      <c r="CJ4273" s="82">
        <v>7332.34395</v>
      </c>
      <c r="CK4273" s="82">
        <v>7210.92523</v>
      </c>
    </row>
    <row r="4274" ht="14.25" customHeight="1">
      <c r="E4274" s="2"/>
      <c r="G4274" s="81">
        <v>17.0</v>
      </c>
      <c r="H4274" s="81">
        <v>10.0</v>
      </c>
      <c r="I4274" s="81">
        <v>111.0</v>
      </c>
      <c r="J4274" s="80">
        <v>7125.34975</v>
      </c>
      <c r="K4274" s="80">
        <v>7127.67436</v>
      </c>
      <c r="L4274" s="80">
        <v>7130.76474</v>
      </c>
      <c r="M4274" s="80">
        <v>7134.77069</v>
      </c>
      <c r="N4274" s="80">
        <v>7139.45545</v>
      </c>
      <c r="O4274" s="80">
        <v>7145.3372</v>
      </c>
      <c r="P4274" s="80">
        <v>7152.4344</v>
      </c>
      <c r="Q4274" s="80">
        <v>7160.94808</v>
      </c>
      <c r="R4274" s="80">
        <v>7170.06753</v>
      </c>
      <c r="S4274" s="80">
        <v>7182.11001</v>
      </c>
      <c r="T4274" s="80">
        <v>7194.29577</v>
      </c>
      <c r="U4274" s="80">
        <v>7206.52189</v>
      </c>
      <c r="V4274" s="80">
        <v>7219.81924</v>
      </c>
      <c r="W4274" s="80">
        <v>7233.73494</v>
      </c>
      <c r="X4274" s="80">
        <v>7248.27271</v>
      </c>
      <c r="Y4274" s="80">
        <v>7263.58613</v>
      </c>
      <c r="Z4274" s="80">
        <v>7279.3998</v>
      </c>
      <c r="AA4274" s="80">
        <v>7294.38601</v>
      </c>
      <c r="AB4274" s="80">
        <v>7312.39513</v>
      </c>
      <c r="AC4274" s="80">
        <v>7333.52223</v>
      </c>
      <c r="AD4274" s="80">
        <v>7356.98892</v>
      </c>
      <c r="AE4274" s="80">
        <v>7383.34503</v>
      </c>
      <c r="AF4274" s="80">
        <v>7412.69441</v>
      </c>
      <c r="AG4274" s="80">
        <v>7220.12839</v>
      </c>
      <c r="AH4274" s="80">
        <v>7254.95705</v>
      </c>
      <c r="AI4274" s="80">
        <v>7292.45007</v>
      </c>
      <c r="AJ4274" s="80">
        <v>7332.73206</v>
      </c>
      <c r="AK4274" s="80">
        <v>7376.21927</v>
      </c>
      <c r="AL4274" s="80">
        <v>6973.52994</v>
      </c>
      <c r="AM4274" s="80">
        <v>7023.60891</v>
      </c>
      <c r="AN4274" s="80">
        <v>7078.50946</v>
      </c>
      <c r="AO4274" s="80">
        <v>7138.89694</v>
      </c>
      <c r="AP4274" s="80">
        <v>7102.10661</v>
      </c>
      <c r="AQ4274" s="80">
        <v>7054.30446</v>
      </c>
      <c r="AR4274" s="80">
        <v>6992.99125</v>
      </c>
      <c r="AS4274" s="80">
        <v>6914.84805</v>
      </c>
      <c r="AT4274" s="80">
        <v>6817.26145</v>
      </c>
      <c r="AU4274" s="80">
        <v>6696.71252</v>
      </c>
      <c r="AW4274" s="81">
        <v>17.0</v>
      </c>
      <c r="AX4274" s="81">
        <v>10.0</v>
      </c>
      <c r="AY4274" s="81">
        <v>111.0</v>
      </c>
      <c r="AZ4274" s="82">
        <v>7705.18915</v>
      </c>
      <c r="BA4274" s="82">
        <v>7707.5143</v>
      </c>
      <c r="BB4274" s="82">
        <v>7710.59887</v>
      </c>
      <c r="BC4274" s="82">
        <v>7714.60062</v>
      </c>
      <c r="BD4274" s="82">
        <v>7719.26323</v>
      </c>
      <c r="BE4274" s="82">
        <v>7725.11124</v>
      </c>
      <c r="BF4274" s="82">
        <v>7732.16308</v>
      </c>
      <c r="BG4274" s="82">
        <v>7740.62301</v>
      </c>
      <c r="BH4274" s="82">
        <v>7749.64072</v>
      </c>
      <c r="BI4274" s="82">
        <v>7761.55406</v>
      </c>
      <c r="BJ4274" s="82">
        <v>7773.56485</v>
      </c>
      <c r="BK4274" s="82">
        <v>7785.56969</v>
      </c>
      <c r="BL4274" s="82">
        <v>7798.59581</v>
      </c>
      <c r="BM4274" s="82">
        <v>7812.18194</v>
      </c>
      <c r="BN4274" s="82">
        <v>7826.33456</v>
      </c>
      <c r="BO4274" s="82">
        <v>7841.17995</v>
      </c>
      <c r="BP4274" s="82">
        <v>7856.48087</v>
      </c>
      <c r="BQ4274" s="82">
        <v>7870.77661</v>
      </c>
      <c r="BR4274" s="82">
        <v>7888.09606</v>
      </c>
      <c r="BS4274" s="82">
        <v>7908.55893</v>
      </c>
      <c r="BT4274" s="82">
        <v>7931.30399</v>
      </c>
      <c r="BU4274" s="82">
        <v>7956.88755</v>
      </c>
      <c r="BV4274" s="82">
        <v>7985.43922</v>
      </c>
      <c r="BW4274" s="82">
        <v>7792.01446</v>
      </c>
      <c r="BX4274" s="82">
        <v>7825.93553</v>
      </c>
      <c r="BY4274" s="82">
        <v>7862.43232</v>
      </c>
      <c r="BZ4274" s="82">
        <v>7901.7506</v>
      </c>
      <c r="CA4274" s="82">
        <v>7944.10253</v>
      </c>
      <c r="CB4274" s="82">
        <v>7540.06537</v>
      </c>
      <c r="CC4274" s="82">
        <v>7588.64661</v>
      </c>
      <c r="CD4274" s="82">
        <v>7641.88932</v>
      </c>
      <c r="CE4274" s="82">
        <v>7700.45605</v>
      </c>
      <c r="CF4274" s="82">
        <v>7661.68756</v>
      </c>
      <c r="CG4274" s="82">
        <v>7611.75954</v>
      </c>
      <c r="CH4274" s="82">
        <v>7548.161</v>
      </c>
      <c r="CI4274" s="82">
        <v>7467.51555</v>
      </c>
      <c r="CJ4274" s="82">
        <v>7367.20936</v>
      </c>
      <c r="CK4274" s="82">
        <v>7243.70569</v>
      </c>
    </row>
    <row r="4275" ht="14.25" customHeight="1">
      <c r="E4275" s="2"/>
      <c r="G4275" s="81">
        <v>17.0</v>
      </c>
      <c r="H4275" s="81">
        <v>10.0</v>
      </c>
      <c r="I4275" s="81">
        <v>112.0</v>
      </c>
      <c r="J4275" s="80">
        <v>7237.3431</v>
      </c>
      <c r="K4275" s="80">
        <v>7239.67162</v>
      </c>
      <c r="L4275" s="80">
        <v>7242.78326</v>
      </c>
      <c r="M4275" s="80">
        <v>7246.77924</v>
      </c>
      <c r="N4275" s="80">
        <v>7251.46946</v>
      </c>
      <c r="O4275" s="80">
        <v>7257.36385</v>
      </c>
      <c r="P4275" s="80">
        <v>7264.48099</v>
      </c>
      <c r="Q4275" s="80">
        <v>7272.94797</v>
      </c>
      <c r="R4275" s="80">
        <v>7282.05752</v>
      </c>
      <c r="S4275" s="80">
        <v>7294.06991</v>
      </c>
      <c r="T4275" s="80">
        <v>7306.20888</v>
      </c>
      <c r="U4275" s="80">
        <v>7318.3834</v>
      </c>
      <c r="V4275" s="80">
        <v>7331.58083</v>
      </c>
      <c r="W4275" s="80">
        <v>7345.40726</v>
      </c>
      <c r="X4275" s="80">
        <v>7359.80381</v>
      </c>
      <c r="Y4275" s="80">
        <v>7375.02294</v>
      </c>
      <c r="Z4275" s="80">
        <v>7390.43946</v>
      </c>
      <c r="AA4275" s="80">
        <v>7405.39334</v>
      </c>
      <c r="AB4275" s="80">
        <v>7423.39182</v>
      </c>
      <c r="AC4275" s="80">
        <v>7444.35789</v>
      </c>
      <c r="AD4275" s="80">
        <v>7467.68696</v>
      </c>
      <c r="AE4275" s="80">
        <v>7493.92097</v>
      </c>
      <c r="AF4275" s="80">
        <v>7523.10495</v>
      </c>
      <c r="AG4275" s="80">
        <v>7328.76977</v>
      </c>
      <c r="AH4275" s="80">
        <v>7363.39956</v>
      </c>
      <c r="AI4275" s="80">
        <v>7400.667</v>
      </c>
      <c r="AJ4275" s="80">
        <v>7440.68592</v>
      </c>
      <c r="AK4275" s="80">
        <v>7483.82969</v>
      </c>
      <c r="AL4275" s="80">
        <v>7077.57721</v>
      </c>
      <c r="AM4275" s="80">
        <v>7127.27752</v>
      </c>
      <c r="AN4275" s="80">
        <v>7181.80811</v>
      </c>
      <c r="AO4275" s="80">
        <v>7241.80262</v>
      </c>
      <c r="AP4275" s="80">
        <v>7203.90674</v>
      </c>
      <c r="AQ4275" s="80">
        <v>7154.83809</v>
      </c>
      <c r="AR4275" s="80">
        <v>7091.99516</v>
      </c>
      <c r="AS4275" s="80">
        <v>7012.1171</v>
      </c>
      <c r="AT4275" s="80">
        <v>6912.51401</v>
      </c>
      <c r="AU4275" s="80">
        <v>6789.6077</v>
      </c>
      <c r="AW4275" s="81">
        <v>17.0</v>
      </c>
      <c r="AX4275" s="81">
        <v>10.0</v>
      </c>
      <c r="AY4275" s="81">
        <v>112.0</v>
      </c>
      <c r="AZ4275" s="82">
        <v>7754.49132</v>
      </c>
      <c r="BA4275" s="82">
        <v>7756.81967</v>
      </c>
      <c r="BB4275" s="82">
        <v>7759.92613</v>
      </c>
      <c r="BC4275" s="82">
        <v>7763.91639</v>
      </c>
      <c r="BD4275" s="82">
        <v>7768.58554</v>
      </c>
      <c r="BE4275" s="82">
        <v>7774.44852</v>
      </c>
      <c r="BF4275" s="82">
        <v>7781.52391</v>
      </c>
      <c r="BG4275" s="82">
        <v>7789.93769</v>
      </c>
      <c r="BH4275" s="82">
        <v>7798.9532</v>
      </c>
      <c r="BI4275" s="82">
        <v>7810.84516</v>
      </c>
      <c r="BJ4275" s="82">
        <v>7822.82218</v>
      </c>
      <c r="BK4275" s="82">
        <v>7834.79344</v>
      </c>
      <c r="BL4275" s="82">
        <v>7847.74044</v>
      </c>
      <c r="BM4275" s="82">
        <v>7861.26509</v>
      </c>
      <c r="BN4275" s="82">
        <v>7875.30767</v>
      </c>
      <c r="BO4275" s="82">
        <v>7890.10156</v>
      </c>
      <c r="BP4275" s="82">
        <v>7905.03725</v>
      </c>
      <c r="BQ4275" s="82">
        <v>7919.37216</v>
      </c>
      <c r="BR4275" s="82">
        <v>7936.75237</v>
      </c>
      <c r="BS4275" s="82">
        <v>7957.11374</v>
      </c>
      <c r="BT4275" s="82">
        <v>7979.78761</v>
      </c>
      <c r="BU4275" s="82">
        <v>8005.32105</v>
      </c>
      <c r="BV4275" s="82">
        <v>8033.7788</v>
      </c>
      <c r="BW4275" s="82">
        <v>7838.66171</v>
      </c>
      <c r="BX4275" s="82">
        <v>7872.46415</v>
      </c>
      <c r="BY4275" s="82">
        <v>7908.82333</v>
      </c>
      <c r="BZ4275" s="82">
        <v>7947.95982</v>
      </c>
      <c r="CA4275" s="82">
        <v>7990.06376</v>
      </c>
      <c r="CB4275" s="82">
        <v>7582.58018</v>
      </c>
      <c r="CC4275" s="82">
        <v>7630.91526</v>
      </c>
      <c r="CD4275" s="82">
        <v>7683.93743</v>
      </c>
      <c r="CE4275" s="82">
        <v>7742.27597</v>
      </c>
      <c r="CF4275" s="82">
        <v>7702.58341</v>
      </c>
      <c r="CG4275" s="82">
        <v>7651.58287</v>
      </c>
      <c r="CH4275" s="82">
        <v>7586.65804</v>
      </c>
      <c r="CI4275" s="82">
        <v>7504.50143</v>
      </c>
      <c r="CJ4275" s="82">
        <v>7402.4197</v>
      </c>
      <c r="CK4275" s="82">
        <v>7276.81711</v>
      </c>
    </row>
    <row r="4276" ht="14.25" customHeight="1">
      <c r="E4276" s="2"/>
      <c r="G4276" s="81">
        <v>17.0</v>
      </c>
      <c r="H4276" s="81">
        <v>10.0</v>
      </c>
      <c r="I4276" s="81">
        <v>113.0</v>
      </c>
      <c r="J4276" s="80">
        <v>7350.20101</v>
      </c>
      <c r="K4276" s="80">
        <v>7352.53334</v>
      </c>
      <c r="L4276" s="80">
        <v>7355.66641</v>
      </c>
      <c r="M4276" s="80">
        <v>7359.65192</v>
      </c>
      <c r="N4276" s="80">
        <v>7364.34735</v>
      </c>
      <c r="O4276" s="80">
        <v>7370.25421</v>
      </c>
      <c r="P4276" s="80">
        <v>7377.39121</v>
      </c>
      <c r="Q4276" s="80">
        <v>7385.80994</v>
      </c>
      <c r="R4276" s="80">
        <v>7394.90881</v>
      </c>
      <c r="S4276" s="80">
        <v>7406.88972</v>
      </c>
      <c r="T4276" s="80">
        <v>7418.98026</v>
      </c>
      <c r="U4276" s="80">
        <v>7431.1015</v>
      </c>
      <c r="V4276" s="80">
        <v>7444.19634</v>
      </c>
      <c r="W4276" s="80">
        <v>7457.9311</v>
      </c>
      <c r="X4276" s="80">
        <v>7472.18301</v>
      </c>
      <c r="Y4276" s="80">
        <v>7487.30545</v>
      </c>
      <c r="Z4276" s="80">
        <v>7502.31639</v>
      </c>
      <c r="AA4276" s="80">
        <v>7517.23715</v>
      </c>
      <c r="AB4276" s="80">
        <v>7535.22435</v>
      </c>
      <c r="AC4276" s="80">
        <v>7556.02552</v>
      </c>
      <c r="AD4276" s="80">
        <v>7579.21345</v>
      </c>
      <c r="AE4276" s="80">
        <v>7605.32201</v>
      </c>
      <c r="AF4276" s="80">
        <v>7634.33619</v>
      </c>
      <c r="AG4276" s="80">
        <v>7438.21315</v>
      </c>
      <c r="AH4276" s="80">
        <v>7472.63876</v>
      </c>
      <c r="AI4276" s="80">
        <v>7509.67474</v>
      </c>
      <c r="AJ4276" s="80">
        <v>7549.42373</v>
      </c>
      <c r="AK4276" s="80">
        <v>7592.21566</v>
      </c>
      <c r="AL4276" s="80">
        <v>7182.36312</v>
      </c>
      <c r="AM4276" s="80">
        <v>7231.67579</v>
      </c>
      <c r="AN4276" s="80">
        <v>7285.82751</v>
      </c>
      <c r="AO4276" s="80">
        <v>7345.41959</v>
      </c>
      <c r="AP4276" s="80">
        <v>7306.40248</v>
      </c>
      <c r="AQ4276" s="80">
        <v>7256.04963</v>
      </c>
      <c r="AR4276" s="80">
        <v>7191.65556</v>
      </c>
      <c r="AS4276" s="80">
        <v>7110.019</v>
      </c>
      <c r="AT4276" s="80">
        <v>7008.37228</v>
      </c>
      <c r="AU4276" s="80">
        <v>6883.07722</v>
      </c>
      <c r="AW4276" s="81">
        <v>17.0</v>
      </c>
      <c r="AX4276" s="81">
        <v>10.0</v>
      </c>
      <c r="AY4276" s="81">
        <v>113.0</v>
      </c>
      <c r="AZ4276" s="82">
        <v>7804.23486</v>
      </c>
      <c r="BA4276" s="82">
        <v>7806.56646</v>
      </c>
      <c r="BB4276" s="82">
        <v>7809.69498</v>
      </c>
      <c r="BC4276" s="82">
        <v>7813.67374</v>
      </c>
      <c r="BD4276" s="82">
        <v>7818.34953</v>
      </c>
      <c r="BE4276" s="82">
        <v>7824.22766</v>
      </c>
      <c r="BF4276" s="82">
        <v>7831.32685</v>
      </c>
      <c r="BG4276" s="82">
        <v>7839.69427</v>
      </c>
      <c r="BH4276" s="82">
        <v>7848.7077</v>
      </c>
      <c r="BI4276" s="82">
        <v>7860.57828</v>
      </c>
      <c r="BJ4276" s="82">
        <v>7872.52145</v>
      </c>
      <c r="BK4276" s="82">
        <v>7884.45906</v>
      </c>
      <c r="BL4276" s="82">
        <v>7897.32659</v>
      </c>
      <c r="BM4276" s="82">
        <v>7910.78951</v>
      </c>
      <c r="BN4276" s="82">
        <v>7924.72149</v>
      </c>
      <c r="BO4276" s="82">
        <v>7939.46375</v>
      </c>
      <c r="BP4276" s="82">
        <v>7954.03195</v>
      </c>
      <c r="BQ4276" s="82">
        <v>7968.40651</v>
      </c>
      <c r="BR4276" s="82">
        <v>7985.84814</v>
      </c>
      <c r="BS4276" s="82">
        <v>8006.10764</v>
      </c>
      <c r="BT4276" s="82">
        <v>8028.71018</v>
      </c>
      <c r="BU4276" s="82">
        <v>8054.19355</v>
      </c>
      <c r="BV4276" s="82">
        <v>8082.55721</v>
      </c>
      <c r="BW4276" s="82">
        <v>7885.73367</v>
      </c>
      <c r="BX4276" s="82">
        <v>7919.41723</v>
      </c>
      <c r="BY4276" s="82">
        <v>7955.63852</v>
      </c>
      <c r="BZ4276" s="82">
        <v>7994.59272</v>
      </c>
      <c r="CA4276" s="82">
        <v>8036.44784</v>
      </c>
      <c r="CB4276" s="82">
        <v>7625.48905</v>
      </c>
      <c r="CC4276" s="82">
        <v>7673.57736</v>
      </c>
      <c r="CD4276" s="82">
        <v>7726.37866</v>
      </c>
      <c r="CE4276" s="82">
        <v>7784.48878</v>
      </c>
      <c r="CF4276" s="82">
        <v>7743.86591</v>
      </c>
      <c r="CG4276" s="82">
        <v>7691.78557</v>
      </c>
      <c r="CH4276" s="82">
        <v>7625.5255</v>
      </c>
      <c r="CI4276" s="82">
        <v>7541.84748</v>
      </c>
      <c r="CJ4276" s="82">
        <v>7437.97821</v>
      </c>
      <c r="CK4276" s="82">
        <v>7310.26261</v>
      </c>
    </row>
    <row r="4277" ht="14.25" customHeight="1">
      <c r="E4277" s="2"/>
      <c r="G4277" s="81">
        <v>17.0</v>
      </c>
      <c r="H4277" s="81">
        <v>10.0</v>
      </c>
      <c r="I4277" s="81">
        <v>114.0</v>
      </c>
      <c r="J4277" s="80">
        <v>7463.93228</v>
      </c>
      <c r="K4277" s="80">
        <v>7466.26829</v>
      </c>
      <c r="L4277" s="80">
        <v>7469.423</v>
      </c>
      <c r="M4277" s="80">
        <v>7473.3975</v>
      </c>
      <c r="N4277" s="80">
        <v>7478.09793</v>
      </c>
      <c r="O4277" s="80">
        <v>7484.01709</v>
      </c>
      <c r="P4277" s="80">
        <v>7491.17384</v>
      </c>
      <c r="Q4277" s="80">
        <v>7499.54277</v>
      </c>
      <c r="R4277" s="80">
        <v>7508.63017</v>
      </c>
      <c r="S4277" s="80">
        <v>7520.57822</v>
      </c>
      <c r="T4277" s="80">
        <v>7532.61865</v>
      </c>
      <c r="U4277" s="80">
        <v>7544.68491</v>
      </c>
      <c r="V4277" s="80">
        <v>7557.67449</v>
      </c>
      <c r="W4277" s="80">
        <v>7571.31514</v>
      </c>
      <c r="X4277" s="80">
        <v>7585.41898</v>
      </c>
      <c r="Y4277" s="80">
        <v>7600.44231</v>
      </c>
      <c r="Z4277" s="80">
        <v>7615.03919</v>
      </c>
      <c r="AA4277" s="80">
        <v>7629.926</v>
      </c>
      <c r="AB4277" s="80">
        <v>7647.90131</v>
      </c>
      <c r="AC4277" s="80">
        <v>7668.53365</v>
      </c>
      <c r="AD4277" s="80">
        <v>7691.5769</v>
      </c>
      <c r="AE4277" s="80">
        <v>7717.55663</v>
      </c>
      <c r="AF4277" s="80">
        <v>7746.39659</v>
      </c>
      <c r="AG4277" s="80">
        <v>7548.4668</v>
      </c>
      <c r="AH4277" s="80">
        <v>7582.6829</v>
      </c>
      <c r="AI4277" s="80">
        <v>7619.4815</v>
      </c>
      <c r="AJ4277" s="80">
        <v>7658.95366</v>
      </c>
      <c r="AK4277" s="80">
        <v>7701.38529</v>
      </c>
      <c r="AL4277" s="80">
        <v>7287.89545</v>
      </c>
      <c r="AM4277" s="80">
        <v>7336.81144</v>
      </c>
      <c r="AN4277" s="80">
        <v>7390.57533</v>
      </c>
      <c r="AO4277" s="80">
        <v>7449.75544</v>
      </c>
      <c r="AP4277" s="80">
        <v>7409.60127</v>
      </c>
      <c r="AQ4277" s="80">
        <v>7357.94639</v>
      </c>
      <c r="AR4277" s="80">
        <v>7291.97962</v>
      </c>
      <c r="AS4277" s="80">
        <v>7208.56071</v>
      </c>
      <c r="AT4277" s="80">
        <v>7104.84303</v>
      </c>
      <c r="AU4277" s="80">
        <v>6977.12763</v>
      </c>
      <c r="AW4277" s="81">
        <v>17.0</v>
      </c>
      <c r="AX4277" s="81">
        <v>10.0</v>
      </c>
      <c r="AY4277" s="81">
        <v>114.0</v>
      </c>
      <c r="AZ4277" s="82">
        <v>7854.42407</v>
      </c>
      <c r="BA4277" s="82">
        <v>7856.75896</v>
      </c>
      <c r="BB4277" s="82">
        <v>7859.90975</v>
      </c>
      <c r="BC4277" s="82">
        <v>7863.87697</v>
      </c>
      <c r="BD4277" s="82">
        <v>7868.55951</v>
      </c>
      <c r="BE4277" s="82">
        <v>7874.45297</v>
      </c>
      <c r="BF4277" s="82">
        <v>7881.57621</v>
      </c>
      <c r="BG4277" s="82">
        <v>7889.89706</v>
      </c>
      <c r="BH4277" s="82">
        <v>7898.90851</v>
      </c>
      <c r="BI4277" s="82">
        <v>7910.75772</v>
      </c>
      <c r="BJ4277" s="82">
        <v>7922.66697</v>
      </c>
      <c r="BK4277" s="82">
        <v>7934.57086</v>
      </c>
      <c r="BL4277" s="82">
        <v>7947.35853</v>
      </c>
      <c r="BM4277" s="82">
        <v>7960.7595</v>
      </c>
      <c r="BN4277" s="82">
        <v>7974.58033</v>
      </c>
      <c r="BO4277" s="82">
        <v>7989.2708</v>
      </c>
      <c r="BP4277" s="82">
        <v>8003.46924</v>
      </c>
      <c r="BQ4277" s="82">
        <v>8017.88392</v>
      </c>
      <c r="BR4277" s="82">
        <v>8035.38764</v>
      </c>
      <c r="BS4277" s="82">
        <v>8055.54489</v>
      </c>
      <c r="BT4277" s="82">
        <v>8078.07597</v>
      </c>
      <c r="BU4277" s="82">
        <v>8103.50932</v>
      </c>
      <c r="BV4277" s="82">
        <v>8131.7787</v>
      </c>
      <c r="BW4277" s="82">
        <v>7933.23443</v>
      </c>
      <c r="BX4277" s="82">
        <v>7966.7989</v>
      </c>
      <c r="BY4277" s="82">
        <v>8002.882</v>
      </c>
      <c r="BZ4277" s="82">
        <v>8041.65338</v>
      </c>
      <c r="CA4277" s="82">
        <v>8083.25883</v>
      </c>
      <c r="CB4277" s="82">
        <v>7668.7958</v>
      </c>
      <c r="CC4277" s="82">
        <v>7716.63668</v>
      </c>
      <c r="CD4277" s="82">
        <v>7769.21678</v>
      </c>
      <c r="CE4277" s="82">
        <v>7827.09826</v>
      </c>
      <c r="CF4277" s="82">
        <v>7785.53876</v>
      </c>
      <c r="CG4277" s="82">
        <v>7732.37127</v>
      </c>
      <c r="CH4277" s="82">
        <v>7664.76692</v>
      </c>
      <c r="CI4277" s="82">
        <v>7579.55714</v>
      </c>
      <c r="CJ4277" s="82">
        <v>7473.88819</v>
      </c>
      <c r="CK4277" s="82">
        <v>7344.04532</v>
      </c>
    </row>
    <row r="4278" ht="14.25" customHeight="1">
      <c r="E4278" s="2"/>
      <c r="G4278" s="81">
        <v>17.0</v>
      </c>
      <c r="H4278" s="81">
        <v>10.0</v>
      </c>
      <c r="I4278" s="81">
        <v>115.0</v>
      </c>
      <c r="J4278" s="80">
        <v>7578.54579</v>
      </c>
      <c r="K4278" s="80">
        <v>7580.88539</v>
      </c>
      <c r="L4278" s="80">
        <v>7584.06191</v>
      </c>
      <c r="M4278" s="80">
        <v>7588.02489</v>
      </c>
      <c r="N4278" s="80">
        <v>7592.73007</v>
      </c>
      <c r="O4278" s="80">
        <v>7598.66136</v>
      </c>
      <c r="P4278" s="80">
        <v>7605.83775</v>
      </c>
      <c r="Q4278" s="80">
        <v>7614.15532</v>
      </c>
      <c r="R4278" s="80">
        <v>7623.23046</v>
      </c>
      <c r="S4278" s="80">
        <v>7635.14425</v>
      </c>
      <c r="T4278" s="80">
        <v>7647.1329</v>
      </c>
      <c r="U4278" s="80">
        <v>7659.14246</v>
      </c>
      <c r="V4278" s="80">
        <v>7672.02407</v>
      </c>
      <c r="W4278" s="80">
        <v>7685.56818</v>
      </c>
      <c r="X4278" s="80">
        <v>7699.52049</v>
      </c>
      <c r="Y4278" s="80">
        <v>7714.44225</v>
      </c>
      <c r="Z4278" s="80">
        <v>7728.61654</v>
      </c>
      <c r="AA4278" s="80">
        <v>7743.46858</v>
      </c>
      <c r="AB4278" s="80">
        <v>7761.43136</v>
      </c>
      <c r="AC4278" s="80">
        <v>7781.89093</v>
      </c>
      <c r="AD4278" s="80">
        <v>7804.78593</v>
      </c>
      <c r="AE4278" s="80">
        <v>7830.63343</v>
      </c>
      <c r="AF4278" s="80">
        <v>7859.29469</v>
      </c>
      <c r="AG4278" s="80">
        <v>7659.53912</v>
      </c>
      <c r="AH4278" s="80">
        <v>7693.54033</v>
      </c>
      <c r="AI4278" s="80">
        <v>7730.09559</v>
      </c>
      <c r="AJ4278" s="80">
        <v>7769.28395</v>
      </c>
      <c r="AK4278" s="80">
        <v>7811.34677</v>
      </c>
      <c r="AL4278" s="80">
        <v>7394.18205</v>
      </c>
      <c r="AM4278" s="80">
        <v>7442.69225</v>
      </c>
      <c r="AN4278" s="80">
        <v>7496.05929</v>
      </c>
      <c r="AO4278" s="80">
        <v>7554.81782</v>
      </c>
      <c r="AP4278" s="80">
        <v>7513.51066</v>
      </c>
      <c r="AQ4278" s="80">
        <v>7460.53578</v>
      </c>
      <c r="AR4278" s="80">
        <v>7392.97457</v>
      </c>
      <c r="AS4278" s="80">
        <v>7307.74929</v>
      </c>
      <c r="AT4278" s="80">
        <v>7201.93311</v>
      </c>
      <c r="AU4278" s="80">
        <v>7071.76553</v>
      </c>
      <c r="AW4278" s="81">
        <v>17.0</v>
      </c>
      <c r="AX4278" s="81">
        <v>10.0</v>
      </c>
      <c r="AY4278" s="81">
        <v>115.0</v>
      </c>
      <c r="AZ4278" s="82">
        <v>7905.06327</v>
      </c>
      <c r="BA4278" s="82">
        <v>7907.40151</v>
      </c>
      <c r="BB4278" s="82">
        <v>7910.57477</v>
      </c>
      <c r="BC4278" s="82">
        <v>7914.53042</v>
      </c>
      <c r="BD4278" s="82">
        <v>7919.21982</v>
      </c>
      <c r="BE4278" s="82">
        <v>7925.1288</v>
      </c>
      <c r="BF4278" s="82">
        <v>7932.27634</v>
      </c>
      <c r="BG4278" s="82">
        <v>7940.55041</v>
      </c>
      <c r="BH4278" s="82">
        <v>7949.55998</v>
      </c>
      <c r="BI4278" s="82">
        <v>7961.38783</v>
      </c>
      <c r="BJ4278" s="82">
        <v>7973.26309</v>
      </c>
      <c r="BK4278" s="82">
        <v>7985.13319</v>
      </c>
      <c r="BL4278" s="82">
        <v>7997.84063</v>
      </c>
      <c r="BM4278" s="82">
        <v>8011.17939</v>
      </c>
      <c r="BN4278" s="82">
        <v>8024.88849</v>
      </c>
      <c r="BO4278" s="82">
        <v>8039.52704</v>
      </c>
      <c r="BP4278" s="82">
        <v>8053.35343</v>
      </c>
      <c r="BQ4278" s="82">
        <v>8067.8087</v>
      </c>
      <c r="BR4278" s="82">
        <v>8085.37518</v>
      </c>
      <c r="BS4278" s="82">
        <v>8105.42979</v>
      </c>
      <c r="BT4278" s="82">
        <v>8127.88927</v>
      </c>
      <c r="BU4278" s="82">
        <v>8153.27267</v>
      </c>
      <c r="BV4278" s="82">
        <v>8181.44758</v>
      </c>
      <c r="BW4278" s="82">
        <v>7981.16817</v>
      </c>
      <c r="BX4278" s="82">
        <v>8014.61331</v>
      </c>
      <c r="BY4278" s="82">
        <v>8050.55791</v>
      </c>
      <c r="BZ4278" s="82">
        <v>8089.14596</v>
      </c>
      <c r="CA4278" s="82">
        <v>8130.50087</v>
      </c>
      <c r="CB4278" s="82">
        <v>7712.50426</v>
      </c>
      <c r="CC4278" s="82">
        <v>7760.09708</v>
      </c>
      <c r="CD4278" s="82">
        <v>7812.45561</v>
      </c>
      <c r="CE4278" s="82">
        <v>7870.10821</v>
      </c>
      <c r="CF4278" s="82">
        <v>7827.6057</v>
      </c>
      <c r="CG4278" s="82">
        <v>7773.34362</v>
      </c>
      <c r="CH4278" s="82">
        <v>7704.38586</v>
      </c>
      <c r="CI4278" s="82">
        <v>7617.63386</v>
      </c>
      <c r="CJ4278" s="82">
        <v>7510.15296</v>
      </c>
      <c r="CK4278" s="82">
        <v>7378.16842</v>
      </c>
    </row>
    <row r="4279" ht="14.25" customHeight="1">
      <c r="E4279" s="2"/>
      <c r="G4279" s="81">
        <v>17.0</v>
      </c>
      <c r="H4279" s="81">
        <v>10.0</v>
      </c>
      <c r="I4279" s="81">
        <v>116.0</v>
      </c>
      <c r="J4279" s="80">
        <v>7694.05052</v>
      </c>
      <c r="K4279" s="80">
        <v>7696.39359</v>
      </c>
      <c r="L4279" s="80">
        <v>7699.59213</v>
      </c>
      <c r="M4279" s="80">
        <v>7703.54306</v>
      </c>
      <c r="N4279" s="80">
        <v>7708.25275</v>
      </c>
      <c r="O4279" s="80">
        <v>7714.196</v>
      </c>
      <c r="P4279" s="80">
        <v>7721.39193</v>
      </c>
      <c r="Q4279" s="80">
        <v>7729.65656</v>
      </c>
      <c r="R4279" s="80">
        <v>7738.71864</v>
      </c>
      <c r="S4279" s="80">
        <v>7750.59676</v>
      </c>
      <c r="T4279" s="80">
        <v>7762.53194</v>
      </c>
      <c r="U4279" s="80">
        <v>7774.48308</v>
      </c>
      <c r="V4279" s="80">
        <v>7787.25401</v>
      </c>
      <c r="W4279" s="80">
        <v>7800.6991</v>
      </c>
      <c r="X4279" s="80">
        <v>7814.49638</v>
      </c>
      <c r="Y4279" s="80">
        <v>7829.31412</v>
      </c>
      <c r="Z4279" s="80">
        <v>7843.0572</v>
      </c>
      <c r="AA4279" s="80">
        <v>7857.87364</v>
      </c>
      <c r="AB4279" s="80">
        <v>7875.82327</v>
      </c>
      <c r="AC4279" s="80">
        <v>7896.10608</v>
      </c>
      <c r="AD4279" s="80">
        <v>7918.84925</v>
      </c>
      <c r="AE4279" s="80">
        <v>7944.56109</v>
      </c>
      <c r="AF4279" s="80">
        <v>7973.03915</v>
      </c>
      <c r="AG4279" s="80">
        <v>7771.43858</v>
      </c>
      <c r="AH4279" s="80">
        <v>7805.21948</v>
      </c>
      <c r="AI4279" s="80">
        <v>7841.52537</v>
      </c>
      <c r="AJ4279" s="80">
        <v>7880.42294</v>
      </c>
      <c r="AK4279" s="80">
        <v>7922.10836</v>
      </c>
      <c r="AL4279" s="80">
        <v>7501.23085</v>
      </c>
      <c r="AM4279" s="80">
        <v>7549.32608</v>
      </c>
      <c r="AN4279" s="80">
        <v>7602.28719</v>
      </c>
      <c r="AO4279" s="80">
        <v>7660.61448</v>
      </c>
      <c r="AP4279" s="80">
        <v>7618.13826</v>
      </c>
      <c r="AQ4279" s="80">
        <v>7563.82527</v>
      </c>
      <c r="AR4279" s="80">
        <v>7494.64772</v>
      </c>
      <c r="AS4279" s="80">
        <v>7407.59186</v>
      </c>
      <c r="AT4279" s="80">
        <v>7299.64943</v>
      </c>
      <c r="AU4279" s="80">
        <v>7166.99759</v>
      </c>
      <c r="AW4279" s="81">
        <v>17.0</v>
      </c>
      <c r="AX4279" s="81">
        <v>10.0</v>
      </c>
      <c r="AY4279" s="81">
        <v>116.0</v>
      </c>
      <c r="AZ4279" s="82">
        <v>7956.15687</v>
      </c>
      <c r="BA4279" s="82">
        <v>7958.49852</v>
      </c>
      <c r="BB4279" s="82">
        <v>7961.69443</v>
      </c>
      <c r="BC4279" s="82">
        <v>7965.63849</v>
      </c>
      <c r="BD4279" s="82">
        <v>7970.33485</v>
      </c>
      <c r="BE4279" s="82">
        <v>7976.25953</v>
      </c>
      <c r="BF4279" s="82">
        <v>7983.43165</v>
      </c>
      <c r="BG4279" s="82">
        <v>7991.65871</v>
      </c>
      <c r="BH4279" s="82">
        <v>8000.66652</v>
      </c>
      <c r="BI4279" s="82">
        <v>8012.47301</v>
      </c>
      <c r="BJ4279" s="82">
        <v>8024.31419</v>
      </c>
      <c r="BK4279" s="82">
        <v>8036.15043</v>
      </c>
      <c r="BL4279" s="82">
        <v>8048.77726</v>
      </c>
      <c r="BM4279" s="82">
        <v>8062.05357</v>
      </c>
      <c r="BN4279" s="82">
        <v>8075.65038</v>
      </c>
      <c r="BO4279" s="82">
        <v>8090.23684</v>
      </c>
      <c r="BP4279" s="82">
        <v>8103.68885</v>
      </c>
      <c r="BQ4279" s="82">
        <v>8118.18521</v>
      </c>
      <c r="BR4279" s="82">
        <v>8135.81513</v>
      </c>
      <c r="BS4279" s="82">
        <v>8155.76671</v>
      </c>
      <c r="BT4279" s="82">
        <v>8178.15444</v>
      </c>
      <c r="BU4279" s="82">
        <v>8203.48794</v>
      </c>
      <c r="BV4279" s="82">
        <v>8231.56819</v>
      </c>
      <c r="BW4279" s="82">
        <v>8029.53909</v>
      </c>
      <c r="BX4279" s="82">
        <v>8062.86465</v>
      </c>
      <c r="BY4279" s="82">
        <v>8098.67045</v>
      </c>
      <c r="BZ4279" s="82">
        <v>8137.07464</v>
      </c>
      <c r="CA4279" s="82">
        <v>8178.17814</v>
      </c>
      <c r="CB4279" s="82">
        <v>7756.61831</v>
      </c>
      <c r="CC4279" s="82">
        <v>7803.96241</v>
      </c>
      <c r="CD4279" s="82">
        <v>7856.09903</v>
      </c>
      <c r="CE4279" s="82">
        <v>7913.5225</v>
      </c>
      <c r="CF4279" s="82">
        <v>7870.07054</v>
      </c>
      <c r="CG4279" s="82">
        <v>7814.70635</v>
      </c>
      <c r="CH4279" s="82">
        <v>7744.38594</v>
      </c>
      <c r="CI4279" s="82">
        <v>7656.08114</v>
      </c>
      <c r="CJ4279" s="82">
        <v>7546.7759</v>
      </c>
      <c r="CK4279" s="82">
        <v>7412.63512</v>
      </c>
    </row>
    <row r="4280" ht="14.25" customHeight="1">
      <c r="E4280" s="2"/>
      <c r="G4280" s="81">
        <v>17.0</v>
      </c>
      <c r="H4280" s="81">
        <v>10.0</v>
      </c>
      <c r="I4280" s="81">
        <v>117.0</v>
      </c>
      <c r="J4280" s="80">
        <v>7810.45556</v>
      </c>
      <c r="K4280" s="80">
        <v>7812.80199</v>
      </c>
      <c r="L4280" s="80">
        <v>7816.02273</v>
      </c>
      <c r="M4280" s="80">
        <v>7819.96108</v>
      </c>
      <c r="N4280" s="80">
        <v>7824.67504</v>
      </c>
      <c r="O4280" s="80">
        <v>7830.63008</v>
      </c>
      <c r="P4280" s="80">
        <v>7837.84546</v>
      </c>
      <c r="Q4280" s="80">
        <v>7846.05554</v>
      </c>
      <c r="R4280" s="80">
        <v>7855.10377</v>
      </c>
      <c r="S4280" s="80">
        <v>7866.9448</v>
      </c>
      <c r="T4280" s="80">
        <v>7878.82479</v>
      </c>
      <c r="U4280" s="80">
        <v>7890.71579</v>
      </c>
      <c r="V4280" s="80">
        <v>7903.37328</v>
      </c>
      <c r="W4280" s="80">
        <v>7916.71687</v>
      </c>
      <c r="X4280" s="80">
        <v>7930.35562</v>
      </c>
      <c r="Y4280" s="80">
        <v>7945.06685</v>
      </c>
      <c r="Z4280" s="80">
        <v>7958.37003</v>
      </c>
      <c r="AA4280" s="80">
        <v>7973.15004</v>
      </c>
      <c r="AB4280" s="80">
        <v>7991.08588</v>
      </c>
      <c r="AC4280" s="80">
        <v>8011.18793</v>
      </c>
      <c r="AD4280" s="80">
        <v>8033.77563</v>
      </c>
      <c r="AE4280" s="80">
        <v>8059.34836</v>
      </c>
      <c r="AF4280" s="80">
        <v>8087.6387</v>
      </c>
      <c r="AG4280" s="80">
        <v>7884.17372</v>
      </c>
      <c r="AH4280" s="80">
        <v>7917.72887</v>
      </c>
      <c r="AI4280" s="80">
        <v>7953.77934</v>
      </c>
      <c r="AJ4280" s="80">
        <v>7992.37905</v>
      </c>
      <c r="AK4280" s="80">
        <v>8033.67845</v>
      </c>
      <c r="AL4280" s="80">
        <v>7609.04986</v>
      </c>
      <c r="AM4280" s="80">
        <v>7656.7209</v>
      </c>
      <c r="AN4280" s="80">
        <v>7709.26692</v>
      </c>
      <c r="AO4280" s="80">
        <v>7767.15324</v>
      </c>
      <c r="AP4280" s="80">
        <v>7723.49177</v>
      </c>
      <c r="AQ4280" s="80">
        <v>7667.82241</v>
      </c>
      <c r="AR4280" s="80">
        <v>7597.00646</v>
      </c>
      <c r="AS4280" s="80">
        <v>7508.09562</v>
      </c>
      <c r="AT4280" s="80">
        <v>7397.99897</v>
      </c>
      <c r="AU4280" s="80">
        <v>7262.83055</v>
      </c>
      <c r="AW4280" s="81">
        <v>17.0</v>
      </c>
      <c r="AX4280" s="81">
        <v>10.0</v>
      </c>
      <c r="AY4280" s="81">
        <v>117.0</v>
      </c>
      <c r="AZ4280" s="82">
        <v>8007.7093</v>
      </c>
      <c r="BA4280" s="82">
        <v>8010.05441</v>
      </c>
      <c r="BB4280" s="82">
        <v>8013.27319</v>
      </c>
      <c r="BC4280" s="82">
        <v>8017.20561</v>
      </c>
      <c r="BD4280" s="82">
        <v>8021.90905</v>
      </c>
      <c r="BE4280" s="82">
        <v>8027.84962</v>
      </c>
      <c r="BF4280" s="82">
        <v>8035.04658</v>
      </c>
      <c r="BG4280" s="82">
        <v>8043.22641</v>
      </c>
      <c r="BH4280" s="82">
        <v>8052.23255</v>
      </c>
      <c r="BI4280" s="82">
        <v>8064.01769</v>
      </c>
      <c r="BJ4280" s="82">
        <v>8075.82473</v>
      </c>
      <c r="BK4280" s="82">
        <v>8087.62702</v>
      </c>
      <c r="BL4280" s="82">
        <v>8100.17285</v>
      </c>
      <c r="BM4280" s="82">
        <v>8113.38647</v>
      </c>
      <c r="BN4280" s="82">
        <v>8126.8704</v>
      </c>
      <c r="BO4280" s="82">
        <v>8141.40464</v>
      </c>
      <c r="BP4280" s="82">
        <v>8154.47991</v>
      </c>
      <c r="BQ4280" s="82">
        <v>8169.01785</v>
      </c>
      <c r="BR4280" s="82">
        <v>8186.71189</v>
      </c>
      <c r="BS4280" s="82">
        <v>8206.56004</v>
      </c>
      <c r="BT4280" s="82">
        <v>8228.87589</v>
      </c>
      <c r="BU4280" s="82">
        <v>8254.15953</v>
      </c>
      <c r="BV4280" s="82">
        <v>8282.14494</v>
      </c>
      <c r="BW4280" s="82">
        <v>8078.35144</v>
      </c>
      <c r="BX4280" s="82">
        <v>8111.55717</v>
      </c>
      <c r="BY4280" s="82">
        <v>8147.22387</v>
      </c>
      <c r="BZ4280" s="82">
        <v>8185.44366</v>
      </c>
      <c r="CA4280" s="82">
        <v>8226.29486</v>
      </c>
      <c r="CB4280" s="82">
        <v>7801.14188</v>
      </c>
      <c r="CC4280" s="82">
        <v>7848.23658</v>
      </c>
      <c r="CD4280" s="82">
        <v>7900.15093</v>
      </c>
      <c r="CE4280" s="82">
        <v>7957.34503</v>
      </c>
      <c r="CF4280" s="82">
        <v>7912.93709</v>
      </c>
      <c r="CG4280" s="82">
        <v>7856.46319</v>
      </c>
      <c r="CH4280" s="82">
        <v>7784.7708</v>
      </c>
      <c r="CI4280" s="82">
        <v>7694.90251</v>
      </c>
      <c r="CJ4280" s="82">
        <v>7583.7604</v>
      </c>
      <c r="CK4280" s="82">
        <v>7447.44865</v>
      </c>
    </row>
    <row r="4281" ht="14.25" customHeight="1">
      <c r="E4281" s="2"/>
      <c r="G4281" s="81">
        <v>17.0</v>
      </c>
      <c r="H4281" s="81">
        <v>10.0</v>
      </c>
      <c r="I4281" s="81">
        <v>118.0</v>
      </c>
      <c r="J4281" s="80">
        <v>7927.77007</v>
      </c>
      <c r="K4281" s="80">
        <v>7930.11974</v>
      </c>
      <c r="L4281" s="80">
        <v>7933.36289</v>
      </c>
      <c r="M4281" s="80">
        <v>7937.28812</v>
      </c>
      <c r="N4281" s="80">
        <v>7942.00611</v>
      </c>
      <c r="O4281" s="80">
        <v>7947.97277</v>
      </c>
      <c r="P4281" s="80">
        <v>7955.20748</v>
      </c>
      <c r="Q4281" s="80">
        <v>7963.36143</v>
      </c>
      <c r="R4281" s="80">
        <v>7972.39499</v>
      </c>
      <c r="S4281" s="80">
        <v>7984.19751</v>
      </c>
      <c r="T4281" s="80">
        <v>7996.0206</v>
      </c>
      <c r="U4281" s="80">
        <v>8007.8497</v>
      </c>
      <c r="V4281" s="80">
        <v>8020.39098</v>
      </c>
      <c r="W4281" s="80">
        <v>8033.63058</v>
      </c>
      <c r="X4281" s="80">
        <v>8047.10723</v>
      </c>
      <c r="Y4281" s="80">
        <v>8061.70945</v>
      </c>
      <c r="Z4281" s="80">
        <v>8074.564</v>
      </c>
      <c r="AA4281" s="80">
        <v>8089.30673</v>
      </c>
      <c r="AB4281" s="80">
        <v>8107.22813</v>
      </c>
      <c r="AC4281" s="80">
        <v>8127.1454</v>
      </c>
      <c r="AD4281" s="80">
        <v>8149.57397</v>
      </c>
      <c r="AE4281" s="80">
        <v>8175.00411</v>
      </c>
      <c r="AF4281" s="80">
        <v>8203.10217</v>
      </c>
      <c r="AG4281" s="80">
        <v>7997.75321</v>
      </c>
      <c r="AH4281" s="80">
        <v>8031.0771</v>
      </c>
      <c r="AI4281" s="80">
        <v>8066.86605</v>
      </c>
      <c r="AJ4281" s="80">
        <v>8105.16081</v>
      </c>
      <c r="AK4281" s="80">
        <v>8146.06547</v>
      </c>
      <c r="AL4281" s="80">
        <v>7717.64718</v>
      </c>
      <c r="AM4281" s="80">
        <v>7764.88472</v>
      </c>
      <c r="AN4281" s="80">
        <v>7817.00645</v>
      </c>
      <c r="AO4281" s="80">
        <v>7874.44201</v>
      </c>
      <c r="AP4281" s="80">
        <v>7829.57896</v>
      </c>
      <c r="AQ4281" s="80">
        <v>7772.53485</v>
      </c>
      <c r="AR4281" s="80">
        <v>7700.05824</v>
      </c>
      <c r="AS4281" s="80">
        <v>7609.26783</v>
      </c>
      <c r="AT4281" s="80">
        <v>7496.98879</v>
      </c>
      <c r="AU4281" s="80">
        <v>7359.27122</v>
      </c>
      <c r="AW4281" s="81">
        <v>17.0</v>
      </c>
      <c r="AX4281" s="81">
        <v>10.0</v>
      </c>
      <c r="AY4281" s="81">
        <v>118.0</v>
      </c>
      <c r="AZ4281" s="82">
        <v>8059.72506</v>
      </c>
      <c r="BA4281" s="82">
        <v>8062.07368</v>
      </c>
      <c r="BB4281" s="82">
        <v>8065.31551</v>
      </c>
      <c r="BC4281" s="82">
        <v>8069.23628</v>
      </c>
      <c r="BD4281" s="82">
        <v>8073.9469</v>
      </c>
      <c r="BE4281" s="82">
        <v>8079.90355</v>
      </c>
      <c r="BF4281" s="82">
        <v>8087.12561</v>
      </c>
      <c r="BG4281" s="82">
        <v>8095.258</v>
      </c>
      <c r="BH4281" s="82">
        <v>8104.26258</v>
      </c>
      <c r="BI4281" s="82">
        <v>8116.02638</v>
      </c>
      <c r="BJ4281" s="82">
        <v>8127.79918</v>
      </c>
      <c r="BK4281" s="82">
        <v>8139.56745</v>
      </c>
      <c r="BL4281" s="82">
        <v>8152.0319</v>
      </c>
      <c r="BM4281" s="82">
        <v>8165.18258</v>
      </c>
      <c r="BN4281" s="82">
        <v>8178.55303</v>
      </c>
      <c r="BO4281" s="82">
        <v>8193.03489</v>
      </c>
      <c r="BP4281" s="82">
        <v>8205.73106</v>
      </c>
      <c r="BQ4281" s="82">
        <v>8220.31106</v>
      </c>
      <c r="BR4281" s="82">
        <v>8238.06992</v>
      </c>
      <c r="BS4281" s="82">
        <v>8257.81424</v>
      </c>
      <c r="BT4281" s="82">
        <v>8280.05805</v>
      </c>
      <c r="BU4281" s="82">
        <v>8305.2919</v>
      </c>
      <c r="BV4281" s="82">
        <v>8333.18226</v>
      </c>
      <c r="BW4281" s="82">
        <v>8127.60951</v>
      </c>
      <c r="BX4281" s="82">
        <v>8160.69517</v>
      </c>
      <c r="BY4281" s="82">
        <v>8196.22243</v>
      </c>
      <c r="BZ4281" s="82">
        <v>8234.25729</v>
      </c>
      <c r="CA4281" s="82">
        <v>8274.85528</v>
      </c>
      <c r="CB4281" s="82">
        <v>7846.07893</v>
      </c>
      <c r="CC4281" s="82">
        <v>7892.92356</v>
      </c>
      <c r="CD4281" s="82">
        <v>7944.61526</v>
      </c>
      <c r="CE4281" s="82">
        <v>8001.57973</v>
      </c>
      <c r="CF4281" s="82">
        <v>7956.20922</v>
      </c>
      <c r="CG4281" s="82">
        <v>7898.61794</v>
      </c>
      <c r="CH4281" s="82">
        <v>7825.54413</v>
      </c>
      <c r="CI4281" s="82">
        <v>7734.10154</v>
      </c>
      <c r="CJ4281" s="82">
        <v>7621.1099</v>
      </c>
      <c r="CK4281" s="82">
        <v>7482.61231</v>
      </c>
    </row>
    <row r="4282" ht="14.25" customHeight="1">
      <c r="E4282" s="2"/>
      <c r="G4282" s="81">
        <v>17.0</v>
      </c>
      <c r="H4282" s="81">
        <v>10.0</v>
      </c>
      <c r="I4282" s="81">
        <v>119.0</v>
      </c>
      <c r="J4282" s="80">
        <v>8046.00333</v>
      </c>
      <c r="K4282" s="80">
        <v>8048.35613</v>
      </c>
      <c r="L4282" s="80">
        <v>8051.62189</v>
      </c>
      <c r="M4282" s="80">
        <v>8055.53345</v>
      </c>
      <c r="N4282" s="80">
        <v>8060.25523</v>
      </c>
      <c r="O4282" s="80">
        <v>8066.23333</v>
      </c>
      <c r="P4282" s="80">
        <v>8073.48728</v>
      </c>
      <c r="Q4282" s="80">
        <v>8081.58348</v>
      </c>
      <c r="R4282" s="80">
        <v>8090.60156</v>
      </c>
      <c r="S4282" s="80">
        <v>8102.36411</v>
      </c>
      <c r="T4282" s="80">
        <v>8114.12858</v>
      </c>
      <c r="U4282" s="80">
        <v>8125.89401</v>
      </c>
      <c r="V4282" s="80">
        <v>8138.3163</v>
      </c>
      <c r="W4282" s="80">
        <v>8151.44938</v>
      </c>
      <c r="X4282" s="80">
        <v>8164.76037</v>
      </c>
      <c r="Y4282" s="80">
        <v>8179.25106</v>
      </c>
      <c r="Z4282" s="80">
        <v>8191.64815</v>
      </c>
      <c r="AA4282" s="80">
        <v>8206.35275</v>
      </c>
      <c r="AB4282" s="80">
        <v>8224.25908</v>
      </c>
      <c r="AC4282" s="80">
        <v>8243.98747</v>
      </c>
      <c r="AD4282" s="80">
        <v>8266.25326</v>
      </c>
      <c r="AE4282" s="80">
        <v>8291.53729</v>
      </c>
      <c r="AF4282" s="80">
        <v>8319.43847</v>
      </c>
      <c r="AG4282" s="80">
        <v>8112.18577</v>
      </c>
      <c r="AH4282" s="80">
        <v>8145.27287</v>
      </c>
      <c r="AI4282" s="80">
        <v>8180.79416</v>
      </c>
      <c r="AJ4282" s="80">
        <v>8218.7768</v>
      </c>
      <c r="AK4282" s="80">
        <v>8259.27796</v>
      </c>
      <c r="AL4282" s="80">
        <v>7827.031</v>
      </c>
      <c r="AM4282" s="80">
        <v>7873.82568</v>
      </c>
      <c r="AN4282" s="80">
        <v>7925.51384</v>
      </c>
      <c r="AO4282" s="80">
        <v>7982.48878</v>
      </c>
      <c r="AP4282" s="80">
        <v>7936.4077</v>
      </c>
      <c r="AQ4282" s="80">
        <v>7877.97029</v>
      </c>
      <c r="AR4282" s="80">
        <v>7803.8106</v>
      </c>
      <c r="AS4282" s="80">
        <v>7711.11585</v>
      </c>
      <c r="AT4282" s="80">
        <v>7596.62601</v>
      </c>
      <c r="AU4282" s="80">
        <v>7456.32648</v>
      </c>
      <c r="AW4282" s="81">
        <v>17.0</v>
      </c>
      <c r="AX4282" s="81">
        <v>10.0</v>
      </c>
      <c r="AY4282" s="81">
        <v>119.0</v>
      </c>
      <c r="AZ4282" s="82">
        <v>8112.20866</v>
      </c>
      <c r="BA4282" s="82">
        <v>8114.56085</v>
      </c>
      <c r="BB4282" s="82">
        <v>8117.82595</v>
      </c>
      <c r="BC4282" s="82">
        <v>8121.73503</v>
      </c>
      <c r="BD4282" s="82">
        <v>8126.45295</v>
      </c>
      <c r="BE4282" s="82">
        <v>8132.42585</v>
      </c>
      <c r="BF4282" s="82">
        <v>8139.67329</v>
      </c>
      <c r="BG4282" s="82">
        <v>8147.75801</v>
      </c>
      <c r="BH4282" s="82">
        <v>8156.76113</v>
      </c>
      <c r="BI4282" s="82">
        <v>8168.5036</v>
      </c>
      <c r="BJ4282" s="82">
        <v>8180.24209</v>
      </c>
      <c r="BK4282" s="82">
        <v>8191.97626</v>
      </c>
      <c r="BL4282" s="82">
        <v>8204.35893</v>
      </c>
      <c r="BM4282" s="82">
        <v>8217.44641</v>
      </c>
      <c r="BN4282" s="82">
        <v>8230.7028</v>
      </c>
      <c r="BO4282" s="82">
        <v>8245.13212</v>
      </c>
      <c r="BP4282" s="82">
        <v>8257.44678</v>
      </c>
      <c r="BQ4282" s="82">
        <v>8272.06934</v>
      </c>
      <c r="BR4282" s="82">
        <v>8289.89372</v>
      </c>
      <c r="BS4282" s="82">
        <v>8309.5338</v>
      </c>
      <c r="BT4282" s="82">
        <v>8331.70543</v>
      </c>
      <c r="BU4282" s="82">
        <v>8356.88953</v>
      </c>
      <c r="BV4282" s="82">
        <v>8384.68464</v>
      </c>
      <c r="BW4282" s="82">
        <v>8177.31765</v>
      </c>
      <c r="BX4282" s="82">
        <v>8210.28297</v>
      </c>
      <c r="BY4282" s="82">
        <v>8245.67049</v>
      </c>
      <c r="BZ4282" s="82">
        <v>8283.51985</v>
      </c>
      <c r="CA4282" s="82">
        <v>8323.86373</v>
      </c>
      <c r="CB4282" s="82">
        <v>7891.43348</v>
      </c>
      <c r="CC4282" s="82">
        <v>7938.02735</v>
      </c>
      <c r="CD4282" s="82">
        <v>7989.49601</v>
      </c>
      <c r="CE4282" s="82">
        <v>8046.23058</v>
      </c>
      <c r="CF4282" s="82">
        <v>7999.89084</v>
      </c>
      <c r="CG4282" s="82">
        <v>7941.17443</v>
      </c>
      <c r="CH4282" s="82">
        <v>7866.70966</v>
      </c>
      <c r="CI4282" s="82">
        <v>7773.68185</v>
      </c>
      <c r="CJ4282" s="82">
        <v>7658.82787</v>
      </c>
      <c r="CK4282" s="82">
        <v>7518.1294</v>
      </c>
    </row>
    <row r="4283" ht="14.25" customHeight="1">
      <c r="E4283" s="2"/>
      <c r="G4283" s="81">
        <v>17.0</v>
      </c>
      <c r="H4283" s="81">
        <v>10.0</v>
      </c>
      <c r="I4283" s="81">
        <v>120.0</v>
      </c>
      <c r="J4283" s="80">
        <v>8165.1647</v>
      </c>
      <c r="K4283" s="80">
        <v>8167.52052</v>
      </c>
      <c r="L4283" s="80">
        <v>8170.80908</v>
      </c>
      <c r="M4283" s="80">
        <v>8174.70644</v>
      </c>
      <c r="N4283" s="80">
        <v>8179.43177</v>
      </c>
      <c r="O4283" s="80">
        <v>8185.42113</v>
      </c>
      <c r="P4283" s="80">
        <v>8192.69422</v>
      </c>
      <c r="Q4283" s="80">
        <v>8200.73103</v>
      </c>
      <c r="R4283" s="80">
        <v>8209.73281</v>
      </c>
      <c r="S4283" s="80">
        <v>8221.45395</v>
      </c>
      <c r="T4283" s="80">
        <v>8233.15804</v>
      </c>
      <c r="U4283" s="80">
        <v>8244.85803</v>
      </c>
      <c r="V4283" s="80">
        <v>8257.15853</v>
      </c>
      <c r="W4283" s="80">
        <v>8270.18254</v>
      </c>
      <c r="X4283" s="80">
        <v>8283.32427</v>
      </c>
      <c r="Y4283" s="80">
        <v>8297.70089</v>
      </c>
      <c r="Z4283" s="80">
        <v>8309.63162</v>
      </c>
      <c r="AA4283" s="80">
        <v>8324.29725</v>
      </c>
      <c r="AB4283" s="80">
        <v>8342.18785</v>
      </c>
      <c r="AC4283" s="80">
        <v>8361.72328</v>
      </c>
      <c r="AD4283" s="80">
        <v>8383.82256</v>
      </c>
      <c r="AE4283" s="80">
        <v>8408.95696</v>
      </c>
      <c r="AF4283" s="80">
        <v>8436.65662</v>
      </c>
      <c r="AG4283" s="80">
        <v>8227.48024</v>
      </c>
      <c r="AH4283" s="80">
        <v>8260.32498</v>
      </c>
      <c r="AI4283" s="80">
        <v>8295.57241</v>
      </c>
      <c r="AJ4283" s="80">
        <v>8333.23572</v>
      </c>
      <c r="AK4283" s="80">
        <v>8373.32456</v>
      </c>
      <c r="AL4283" s="80">
        <v>7937.20958</v>
      </c>
      <c r="AM4283" s="80">
        <v>7983.55197</v>
      </c>
      <c r="AN4283" s="80">
        <v>8034.79722</v>
      </c>
      <c r="AO4283" s="80">
        <v>8091.30161</v>
      </c>
      <c r="AP4283" s="80">
        <v>8043.98592</v>
      </c>
      <c r="AQ4283" s="80">
        <v>7984.13652</v>
      </c>
      <c r="AR4283" s="80">
        <v>7908.27116</v>
      </c>
      <c r="AS4283" s="80">
        <v>7813.6471</v>
      </c>
      <c r="AT4283" s="80">
        <v>7696.91783</v>
      </c>
      <c r="AU4283" s="80">
        <v>7554.00327</v>
      </c>
      <c r="AW4283" s="81">
        <v>17.0</v>
      </c>
      <c r="AX4283" s="81">
        <v>10.0</v>
      </c>
      <c r="AY4283" s="81">
        <v>120.0</v>
      </c>
      <c r="AZ4283" s="82">
        <v>8165.1647</v>
      </c>
      <c r="BA4283" s="82">
        <v>8167.52052</v>
      </c>
      <c r="BB4283" s="82">
        <v>8170.80908</v>
      </c>
      <c r="BC4283" s="82">
        <v>8174.70644</v>
      </c>
      <c r="BD4283" s="82">
        <v>8179.43177</v>
      </c>
      <c r="BE4283" s="82">
        <v>8185.42113</v>
      </c>
      <c r="BF4283" s="82">
        <v>8192.69422</v>
      </c>
      <c r="BG4283" s="82">
        <v>8200.73103</v>
      </c>
      <c r="BH4283" s="82">
        <v>8209.73281</v>
      </c>
      <c r="BI4283" s="82">
        <v>8221.45395</v>
      </c>
      <c r="BJ4283" s="82">
        <v>8233.15804</v>
      </c>
      <c r="BK4283" s="82">
        <v>8244.85803</v>
      </c>
      <c r="BL4283" s="82">
        <v>8257.15853</v>
      </c>
      <c r="BM4283" s="82">
        <v>8270.18254</v>
      </c>
      <c r="BN4283" s="82">
        <v>8283.32427</v>
      </c>
      <c r="BO4283" s="82">
        <v>8297.70089</v>
      </c>
      <c r="BP4283" s="82">
        <v>8309.63162</v>
      </c>
      <c r="BQ4283" s="82">
        <v>8324.29725</v>
      </c>
      <c r="BR4283" s="82">
        <v>8342.18785</v>
      </c>
      <c r="BS4283" s="82">
        <v>8361.72328</v>
      </c>
      <c r="BT4283" s="82">
        <v>8383.82256</v>
      </c>
      <c r="BU4283" s="82">
        <v>8408.95696</v>
      </c>
      <c r="BV4283" s="82">
        <v>8436.65662</v>
      </c>
      <c r="BW4283" s="82">
        <v>8227.48024</v>
      </c>
      <c r="BX4283" s="82">
        <v>8260.32498</v>
      </c>
      <c r="BY4283" s="82">
        <v>8295.57241</v>
      </c>
      <c r="BZ4283" s="82">
        <v>8333.23572</v>
      </c>
      <c r="CA4283" s="82">
        <v>8373.32456</v>
      </c>
      <c r="CB4283" s="82">
        <v>7937.20958</v>
      </c>
      <c r="CC4283" s="82">
        <v>7983.55197</v>
      </c>
      <c r="CD4283" s="82">
        <v>8034.79722</v>
      </c>
      <c r="CE4283" s="82">
        <v>8091.30161</v>
      </c>
      <c r="CF4283" s="82">
        <v>8043.98592</v>
      </c>
      <c r="CG4283" s="82">
        <v>7984.13652</v>
      </c>
      <c r="CH4283" s="82">
        <v>7908.27116</v>
      </c>
      <c r="CI4283" s="82">
        <v>7813.6471</v>
      </c>
      <c r="CJ4283" s="82">
        <v>7696.91783</v>
      </c>
      <c r="CK4283" s="82">
        <v>7554.00327</v>
      </c>
    </row>
    <row r="4284" ht="14.25" customHeight="1">
      <c r="E4284" s="2"/>
      <c r="G4284" s="81">
        <v>17.0</v>
      </c>
      <c r="H4284" s="81">
        <v>10.0</v>
      </c>
      <c r="I4284" s="81">
        <v>121.0</v>
      </c>
      <c r="J4284" s="80">
        <v>8218.08763</v>
      </c>
      <c r="K4284" s="80">
        <v>8220.46027</v>
      </c>
      <c r="L4284" s="80">
        <v>8223.73246</v>
      </c>
      <c r="M4284" s="80">
        <v>8227.63111</v>
      </c>
      <c r="N4284" s="80">
        <v>8232.36367</v>
      </c>
      <c r="O4284" s="80">
        <v>8238.36932</v>
      </c>
      <c r="P4284" s="80">
        <v>8245.58819</v>
      </c>
      <c r="Q4284" s="80">
        <v>8253.61624</v>
      </c>
      <c r="R4284" s="80">
        <v>8262.57642</v>
      </c>
      <c r="S4284" s="80">
        <v>8274.26228</v>
      </c>
      <c r="T4284" s="80">
        <v>8285.93121</v>
      </c>
      <c r="U4284" s="80">
        <v>8297.54322</v>
      </c>
      <c r="V4284" s="80">
        <v>8309.77373</v>
      </c>
      <c r="W4284" s="80">
        <v>8322.68032</v>
      </c>
      <c r="X4284" s="80">
        <v>8335.7591</v>
      </c>
      <c r="Y4284" s="80">
        <v>8349.76452</v>
      </c>
      <c r="Z4284" s="80">
        <v>8361.71844</v>
      </c>
      <c r="AA4284" s="80">
        <v>8376.42683</v>
      </c>
      <c r="AB4284" s="80">
        <v>8394.19874</v>
      </c>
      <c r="AC4284" s="80">
        <v>8413.64137</v>
      </c>
      <c r="AD4284" s="80">
        <v>8435.66713</v>
      </c>
      <c r="AE4284" s="80">
        <v>8460.685</v>
      </c>
      <c r="AF4284" s="80">
        <v>8488.26151</v>
      </c>
      <c r="AG4284" s="80">
        <v>8277.2344</v>
      </c>
      <c r="AH4284" s="80">
        <v>8309.91765</v>
      </c>
      <c r="AI4284" s="80">
        <v>8344.95798</v>
      </c>
      <c r="AJ4284" s="80">
        <v>8382.34197</v>
      </c>
      <c r="AK4284" s="80">
        <v>8422.13454</v>
      </c>
      <c r="AL4284" s="80">
        <v>7982.31875</v>
      </c>
      <c r="AM4284" s="80">
        <v>8028.39489</v>
      </c>
      <c r="AN4284" s="80">
        <v>8079.36348</v>
      </c>
      <c r="AO4284" s="80">
        <v>8135.62335</v>
      </c>
      <c r="AP4284" s="80">
        <v>8087.25339</v>
      </c>
      <c r="AQ4284" s="80">
        <v>8026.10376</v>
      </c>
      <c r="AR4284" s="80">
        <v>7948.76033</v>
      </c>
      <c r="AS4284" s="80">
        <v>7852.40006</v>
      </c>
      <c r="AT4284" s="80">
        <v>7733.61903</v>
      </c>
      <c r="AU4284" s="80">
        <v>7588.38876</v>
      </c>
      <c r="AW4284" s="81">
        <v>17.0</v>
      </c>
      <c r="AX4284" s="81">
        <v>10.0</v>
      </c>
      <c r="AY4284" s="81">
        <v>121.0</v>
      </c>
      <c r="AZ4284" s="82">
        <v>8218.08763</v>
      </c>
      <c r="BA4284" s="82">
        <v>8220.46027</v>
      </c>
      <c r="BB4284" s="82">
        <v>8223.73246</v>
      </c>
      <c r="BC4284" s="82">
        <v>8227.63111</v>
      </c>
      <c r="BD4284" s="82">
        <v>8232.36367</v>
      </c>
      <c r="BE4284" s="82">
        <v>8238.36932</v>
      </c>
      <c r="BF4284" s="82">
        <v>8245.58819</v>
      </c>
      <c r="BG4284" s="82">
        <v>8253.61624</v>
      </c>
      <c r="BH4284" s="82">
        <v>8262.57642</v>
      </c>
      <c r="BI4284" s="82">
        <v>8274.26228</v>
      </c>
      <c r="BJ4284" s="82">
        <v>8285.93121</v>
      </c>
      <c r="BK4284" s="82">
        <v>8297.54322</v>
      </c>
      <c r="BL4284" s="82">
        <v>8309.77373</v>
      </c>
      <c r="BM4284" s="82">
        <v>8322.68032</v>
      </c>
      <c r="BN4284" s="82">
        <v>8335.7591</v>
      </c>
      <c r="BO4284" s="82">
        <v>8349.76452</v>
      </c>
      <c r="BP4284" s="82">
        <v>8361.71844</v>
      </c>
      <c r="BQ4284" s="82">
        <v>8376.42683</v>
      </c>
      <c r="BR4284" s="82">
        <v>8394.19874</v>
      </c>
      <c r="BS4284" s="82">
        <v>8413.64137</v>
      </c>
      <c r="BT4284" s="82">
        <v>8435.66713</v>
      </c>
      <c r="BU4284" s="82">
        <v>8460.685</v>
      </c>
      <c r="BV4284" s="82">
        <v>8488.26151</v>
      </c>
      <c r="BW4284" s="82">
        <v>8277.2344</v>
      </c>
      <c r="BX4284" s="82">
        <v>8309.91765</v>
      </c>
      <c r="BY4284" s="82">
        <v>8344.95798</v>
      </c>
      <c r="BZ4284" s="82">
        <v>8382.34197</v>
      </c>
      <c r="CA4284" s="82">
        <v>8422.13454</v>
      </c>
      <c r="CB4284" s="82">
        <v>7982.31875</v>
      </c>
      <c r="CC4284" s="82">
        <v>8028.39489</v>
      </c>
      <c r="CD4284" s="82">
        <v>8079.36348</v>
      </c>
      <c r="CE4284" s="82">
        <v>8135.62335</v>
      </c>
      <c r="CF4284" s="82">
        <v>8087.25339</v>
      </c>
      <c r="CG4284" s="82">
        <v>8026.10376</v>
      </c>
      <c r="CH4284" s="82">
        <v>7948.76033</v>
      </c>
      <c r="CI4284" s="82">
        <v>7852.40006</v>
      </c>
      <c r="CJ4284" s="82">
        <v>7733.61903</v>
      </c>
      <c r="CK4284" s="82">
        <v>7588.38876</v>
      </c>
    </row>
    <row r="4285" ht="14.25" customHeight="1">
      <c r="E4285" s="2"/>
      <c r="G4285" s="81">
        <v>17.0</v>
      </c>
      <c r="H4285" s="81">
        <v>10.0</v>
      </c>
      <c r="I4285" s="81">
        <v>122.0</v>
      </c>
      <c r="J4285" s="80">
        <v>8271.47721</v>
      </c>
      <c r="K4285" s="80">
        <v>8273.86682</v>
      </c>
      <c r="L4285" s="80">
        <v>8277.12255</v>
      </c>
      <c r="M4285" s="80">
        <v>8281.02256</v>
      </c>
      <c r="N4285" s="80">
        <v>8285.76246</v>
      </c>
      <c r="O4285" s="80">
        <v>8291.78458</v>
      </c>
      <c r="P4285" s="80">
        <v>8298.94895</v>
      </c>
      <c r="Q4285" s="80">
        <v>8306.96827</v>
      </c>
      <c r="R4285" s="80">
        <v>8315.88666</v>
      </c>
      <c r="S4285" s="80">
        <v>8327.53714</v>
      </c>
      <c r="T4285" s="80">
        <v>8339.17082</v>
      </c>
      <c r="U4285" s="80">
        <v>8350.69438</v>
      </c>
      <c r="V4285" s="80">
        <v>8362.85458</v>
      </c>
      <c r="W4285" s="80">
        <v>8375.64311</v>
      </c>
      <c r="X4285" s="80">
        <v>8388.65868</v>
      </c>
      <c r="Y4285" s="80">
        <v>8402.29056</v>
      </c>
      <c r="Z4285" s="80">
        <v>8414.26799</v>
      </c>
      <c r="AA4285" s="80">
        <v>8429.01964</v>
      </c>
      <c r="AB4285" s="80">
        <v>8446.67229</v>
      </c>
      <c r="AC4285" s="80">
        <v>8466.02179</v>
      </c>
      <c r="AD4285" s="80">
        <v>8487.97384</v>
      </c>
      <c r="AE4285" s="80">
        <v>8512.87476</v>
      </c>
      <c r="AF4285" s="80">
        <v>8540.32773</v>
      </c>
      <c r="AG4285" s="80">
        <v>8327.4346</v>
      </c>
      <c r="AH4285" s="80">
        <v>8359.95583</v>
      </c>
      <c r="AI4285" s="80">
        <v>8394.78829</v>
      </c>
      <c r="AJ4285" s="80">
        <v>8431.89179</v>
      </c>
      <c r="AK4285" s="80">
        <v>8471.3869</v>
      </c>
      <c r="AL4285" s="80">
        <v>8027.83968</v>
      </c>
      <c r="AM4285" s="80">
        <v>8073.64875</v>
      </c>
      <c r="AN4285" s="80">
        <v>8124.33997</v>
      </c>
      <c r="AO4285" s="80">
        <v>8180.35498</v>
      </c>
      <c r="AP4285" s="80">
        <v>8130.92363</v>
      </c>
      <c r="AQ4285" s="80">
        <v>8068.46506</v>
      </c>
      <c r="AR4285" s="80">
        <v>7989.63361</v>
      </c>
      <c r="AS4285" s="80">
        <v>7891.52549</v>
      </c>
      <c r="AT4285" s="80">
        <v>7770.67902</v>
      </c>
      <c r="AU4285" s="80">
        <v>7623.1176</v>
      </c>
      <c r="AW4285" s="81">
        <v>17.0</v>
      </c>
      <c r="AX4285" s="81">
        <v>10.0</v>
      </c>
      <c r="AY4285" s="81">
        <v>122.0</v>
      </c>
      <c r="AZ4285" s="82">
        <v>8271.47721</v>
      </c>
      <c r="BA4285" s="82">
        <v>8273.86682</v>
      </c>
      <c r="BB4285" s="82">
        <v>8277.12255</v>
      </c>
      <c r="BC4285" s="82">
        <v>8281.02256</v>
      </c>
      <c r="BD4285" s="82">
        <v>8285.76246</v>
      </c>
      <c r="BE4285" s="82">
        <v>8291.78458</v>
      </c>
      <c r="BF4285" s="82">
        <v>8298.94895</v>
      </c>
      <c r="BG4285" s="82">
        <v>8306.96827</v>
      </c>
      <c r="BH4285" s="82">
        <v>8315.88666</v>
      </c>
      <c r="BI4285" s="82">
        <v>8327.53714</v>
      </c>
      <c r="BJ4285" s="82">
        <v>8339.17082</v>
      </c>
      <c r="BK4285" s="82">
        <v>8350.69438</v>
      </c>
      <c r="BL4285" s="82">
        <v>8362.85458</v>
      </c>
      <c r="BM4285" s="82">
        <v>8375.64311</v>
      </c>
      <c r="BN4285" s="82">
        <v>8388.65868</v>
      </c>
      <c r="BO4285" s="82">
        <v>8402.29056</v>
      </c>
      <c r="BP4285" s="82">
        <v>8414.26799</v>
      </c>
      <c r="BQ4285" s="82">
        <v>8429.01964</v>
      </c>
      <c r="BR4285" s="82">
        <v>8446.67229</v>
      </c>
      <c r="BS4285" s="82">
        <v>8466.02179</v>
      </c>
      <c r="BT4285" s="82">
        <v>8487.97384</v>
      </c>
      <c r="BU4285" s="82">
        <v>8512.87476</v>
      </c>
      <c r="BV4285" s="82">
        <v>8540.32773</v>
      </c>
      <c r="BW4285" s="82">
        <v>8327.4346</v>
      </c>
      <c r="BX4285" s="82">
        <v>8359.95583</v>
      </c>
      <c r="BY4285" s="82">
        <v>8394.78829</v>
      </c>
      <c r="BZ4285" s="82">
        <v>8431.89179</v>
      </c>
      <c r="CA4285" s="82">
        <v>8471.3869</v>
      </c>
      <c r="CB4285" s="82">
        <v>8027.83968</v>
      </c>
      <c r="CC4285" s="82">
        <v>8073.64875</v>
      </c>
      <c r="CD4285" s="82">
        <v>8124.33997</v>
      </c>
      <c r="CE4285" s="82">
        <v>8180.35498</v>
      </c>
      <c r="CF4285" s="82">
        <v>8130.92363</v>
      </c>
      <c r="CG4285" s="82">
        <v>8068.46506</v>
      </c>
      <c r="CH4285" s="82">
        <v>7989.63361</v>
      </c>
      <c r="CI4285" s="82">
        <v>7891.52549</v>
      </c>
      <c r="CJ4285" s="82">
        <v>7770.67902</v>
      </c>
      <c r="CK4285" s="82">
        <v>7623.1176</v>
      </c>
    </row>
    <row r="4286" ht="14.25" customHeight="1">
      <c r="E4286" s="2"/>
      <c r="G4286" s="81">
        <v>17.0</v>
      </c>
      <c r="H4286" s="81">
        <v>10.0</v>
      </c>
      <c r="I4286" s="81">
        <v>123.0</v>
      </c>
      <c r="J4286" s="80">
        <v>8325.33792</v>
      </c>
      <c r="K4286" s="80">
        <v>8327.74464</v>
      </c>
      <c r="L4286" s="80">
        <v>8330.98384</v>
      </c>
      <c r="M4286" s="80">
        <v>8334.88526</v>
      </c>
      <c r="N4286" s="80">
        <v>8339.63261</v>
      </c>
      <c r="O4286" s="80">
        <v>8345.67139</v>
      </c>
      <c r="P4286" s="80">
        <v>8352.78096</v>
      </c>
      <c r="Q4286" s="80">
        <v>8360.79159</v>
      </c>
      <c r="R4286" s="80">
        <v>8369.66801</v>
      </c>
      <c r="S4286" s="80">
        <v>8381.283</v>
      </c>
      <c r="T4286" s="80">
        <v>8392.88133</v>
      </c>
      <c r="U4286" s="80">
        <v>8404.31598</v>
      </c>
      <c r="V4286" s="80">
        <v>8416.40554</v>
      </c>
      <c r="W4286" s="80">
        <v>8429.07536</v>
      </c>
      <c r="X4286" s="80">
        <v>8442.02746</v>
      </c>
      <c r="Y4286" s="80">
        <v>8455.28345</v>
      </c>
      <c r="Z4286" s="80">
        <v>8467.28471</v>
      </c>
      <c r="AA4286" s="80">
        <v>8482.0801</v>
      </c>
      <c r="AB4286" s="80">
        <v>8499.61294</v>
      </c>
      <c r="AC4286" s="80">
        <v>8518.86895</v>
      </c>
      <c r="AD4286" s="80">
        <v>8540.74711</v>
      </c>
      <c r="AE4286" s="80">
        <v>8565.53068</v>
      </c>
      <c r="AF4286" s="80">
        <v>8592.85969</v>
      </c>
      <c r="AG4286" s="80">
        <v>8378.08512</v>
      </c>
      <c r="AH4286" s="80">
        <v>8410.44377</v>
      </c>
      <c r="AI4286" s="80">
        <v>8445.06756</v>
      </c>
      <c r="AJ4286" s="80">
        <v>8481.88941</v>
      </c>
      <c r="AK4286" s="80">
        <v>8521.08585</v>
      </c>
      <c r="AL4286" s="80">
        <v>8073.77628</v>
      </c>
      <c r="AM4286" s="80">
        <v>8119.31748</v>
      </c>
      <c r="AN4286" s="80">
        <v>8169.7306</v>
      </c>
      <c r="AO4286" s="80">
        <v>8225.50036</v>
      </c>
      <c r="AP4286" s="80">
        <v>8175.00042</v>
      </c>
      <c r="AQ4286" s="80">
        <v>8111.2241</v>
      </c>
      <c r="AR4286" s="80">
        <v>8030.89459</v>
      </c>
      <c r="AS4286" s="80">
        <v>7931.02686</v>
      </c>
      <c r="AT4286" s="80">
        <v>7808.10114</v>
      </c>
      <c r="AU4286" s="80">
        <v>7658.19298</v>
      </c>
      <c r="AW4286" s="81">
        <v>17.0</v>
      </c>
      <c r="AX4286" s="81">
        <v>10.0</v>
      </c>
      <c r="AY4286" s="81">
        <v>123.0</v>
      </c>
      <c r="AZ4286" s="82">
        <v>8325.33792</v>
      </c>
      <c r="BA4286" s="82">
        <v>8327.74464</v>
      </c>
      <c r="BB4286" s="82">
        <v>8330.98384</v>
      </c>
      <c r="BC4286" s="82">
        <v>8334.88526</v>
      </c>
      <c r="BD4286" s="82">
        <v>8339.63261</v>
      </c>
      <c r="BE4286" s="82">
        <v>8345.67139</v>
      </c>
      <c r="BF4286" s="82">
        <v>8352.78096</v>
      </c>
      <c r="BG4286" s="82">
        <v>8360.79159</v>
      </c>
      <c r="BH4286" s="82">
        <v>8369.66801</v>
      </c>
      <c r="BI4286" s="82">
        <v>8381.283</v>
      </c>
      <c r="BJ4286" s="82">
        <v>8392.88133</v>
      </c>
      <c r="BK4286" s="82">
        <v>8404.31598</v>
      </c>
      <c r="BL4286" s="82">
        <v>8416.40554</v>
      </c>
      <c r="BM4286" s="82">
        <v>8429.07536</v>
      </c>
      <c r="BN4286" s="82">
        <v>8442.02746</v>
      </c>
      <c r="BO4286" s="82">
        <v>8455.28345</v>
      </c>
      <c r="BP4286" s="82">
        <v>8467.28471</v>
      </c>
      <c r="BQ4286" s="82">
        <v>8482.0801</v>
      </c>
      <c r="BR4286" s="82">
        <v>8499.61294</v>
      </c>
      <c r="BS4286" s="82">
        <v>8518.86895</v>
      </c>
      <c r="BT4286" s="82">
        <v>8540.74711</v>
      </c>
      <c r="BU4286" s="82">
        <v>8565.53068</v>
      </c>
      <c r="BV4286" s="82">
        <v>8592.85969</v>
      </c>
      <c r="BW4286" s="82">
        <v>8378.08512</v>
      </c>
      <c r="BX4286" s="82">
        <v>8410.44377</v>
      </c>
      <c r="BY4286" s="82">
        <v>8445.06756</v>
      </c>
      <c r="BZ4286" s="82">
        <v>8481.88941</v>
      </c>
      <c r="CA4286" s="82">
        <v>8521.08585</v>
      </c>
      <c r="CB4286" s="82">
        <v>8073.77628</v>
      </c>
      <c r="CC4286" s="82">
        <v>8119.31748</v>
      </c>
      <c r="CD4286" s="82">
        <v>8169.7306</v>
      </c>
      <c r="CE4286" s="82">
        <v>8225.50036</v>
      </c>
      <c r="CF4286" s="82">
        <v>8175.00042</v>
      </c>
      <c r="CG4286" s="82">
        <v>8111.2241</v>
      </c>
      <c r="CH4286" s="82">
        <v>8030.89459</v>
      </c>
      <c r="CI4286" s="82">
        <v>7931.02686</v>
      </c>
      <c r="CJ4286" s="82">
        <v>7808.10114</v>
      </c>
      <c r="CK4286" s="82">
        <v>7658.19298</v>
      </c>
    </row>
    <row r="4287" ht="14.25" customHeight="1">
      <c r="E4287" s="2"/>
      <c r="G4287" s="81">
        <v>17.0</v>
      </c>
      <c r="H4287" s="81">
        <v>10.0</v>
      </c>
      <c r="I4287" s="81">
        <v>124.0</v>
      </c>
      <c r="J4287" s="80">
        <v>8379.67428</v>
      </c>
      <c r="K4287" s="80">
        <v>8382.09826</v>
      </c>
      <c r="L4287" s="80">
        <v>8385.32086</v>
      </c>
      <c r="M4287" s="80">
        <v>8389.22374</v>
      </c>
      <c r="N4287" s="80">
        <v>8393.97865</v>
      </c>
      <c r="O4287" s="80">
        <v>8400.03428</v>
      </c>
      <c r="P4287" s="80">
        <v>8407.08876</v>
      </c>
      <c r="Q4287" s="80">
        <v>8415.09072</v>
      </c>
      <c r="R4287" s="80">
        <v>8423.925</v>
      </c>
      <c r="S4287" s="80">
        <v>8435.5044</v>
      </c>
      <c r="T4287" s="80">
        <v>8447.06727</v>
      </c>
      <c r="U4287" s="80">
        <v>8458.41253</v>
      </c>
      <c r="V4287" s="80">
        <v>8470.43112</v>
      </c>
      <c r="W4287" s="80">
        <v>8482.98158</v>
      </c>
      <c r="X4287" s="80">
        <v>8495.86995</v>
      </c>
      <c r="Y4287" s="80">
        <v>8508.74765</v>
      </c>
      <c r="Z4287" s="80">
        <v>8520.77308</v>
      </c>
      <c r="AA4287" s="80">
        <v>8535.61271</v>
      </c>
      <c r="AB4287" s="80">
        <v>8553.02517</v>
      </c>
      <c r="AC4287" s="80">
        <v>8572.18733</v>
      </c>
      <c r="AD4287" s="80">
        <v>8593.99143</v>
      </c>
      <c r="AE4287" s="80">
        <v>8618.65721</v>
      </c>
      <c r="AF4287" s="80">
        <v>8645.86184</v>
      </c>
      <c r="AG4287" s="80">
        <v>8429.19026</v>
      </c>
      <c r="AH4287" s="80">
        <v>8461.38578</v>
      </c>
      <c r="AI4287" s="80">
        <v>8495.80011</v>
      </c>
      <c r="AJ4287" s="80">
        <v>8532.33909</v>
      </c>
      <c r="AK4287" s="80">
        <v>8571.23565</v>
      </c>
      <c r="AL4287" s="80">
        <v>8120.1325</v>
      </c>
      <c r="AM4287" s="80">
        <v>8165.405</v>
      </c>
      <c r="AN4287" s="80">
        <v>8215.53929</v>
      </c>
      <c r="AO4287" s="80">
        <v>8271.06342</v>
      </c>
      <c r="AP4287" s="80">
        <v>8219.48763</v>
      </c>
      <c r="AQ4287" s="80">
        <v>8154.38467</v>
      </c>
      <c r="AR4287" s="80">
        <v>8072.54693</v>
      </c>
      <c r="AS4287" s="80">
        <v>7970.90769</v>
      </c>
      <c r="AT4287" s="80">
        <v>7845.88877</v>
      </c>
      <c r="AU4287" s="80">
        <v>7693.61809</v>
      </c>
      <c r="AW4287" s="81">
        <v>17.0</v>
      </c>
      <c r="AX4287" s="81">
        <v>10.0</v>
      </c>
      <c r="AY4287" s="81">
        <v>124.0</v>
      </c>
      <c r="AZ4287" s="82">
        <v>8379.67428</v>
      </c>
      <c r="BA4287" s="82">
        <v>8382.09826</v>
      </c>
      <c r="BB4287" s="82">
        <v>8385.32086</v>
      </c>
      <c r="BC4287" s="82">
        <v>8389.22374</v>
      </c>
      <c r="BD4287" s="82">
        <v>8393.97865</v>
      </c>
      <c r="BE4287" s="82">
        <v>8400.03428</v>
      </c>
      <c r="BF4287" s="82">
        <v>8407.08876</v>
      </c>
      <c r="BG4287" s="82">
        <v>8415.09072</v>
      </c>
      <c r="BH4287" s="82">
        <v>8423.925</v>
      </c>
      <c r="BI4287" s="82">
        <v>8435.5044</v>
      </c>
      <c r="BJ4287" s="82">
        <v>8447.06727</v>
      </c>
      <c r="BK4287" s="82">
        <v>8458.41253</v>
      </c>
      <c r="BL4287" s="82">
        <v>8470.43112</v>
      </c>
      <c r="BM4287" s="82">
        <v>8482.98158</v>
      </c>
      <c r="BN4287" s="82">
        <v>8495.86995</v>
      </c>
      <c r="BO4287" s="82">
        <v>8508.74765</v>
      </c>
      <c r="BP4287" s="82">
        <v>8520.77308</v>
      </c>
      <c r="BQ4287" s="82">
        <v>8535.61271</v>
      </c>
      <c r="BR4287" s="82">
        <v>8553.02517</v>
      </c>
      <c r="BS4287" s="82">
        <v>8572.18733</v>
      </c>
      <c r="BT4287" s="82">
        <v>8593.99143</v>
      </c>
      <c r="BU4287" s="82">
        <v>8618.65721</v>
      </c>
      <c r="BV4287" s="82">
        <v>8645.86184</v>
      </c>
      <c r="BW4287" s="82">
        <v>8429.19026</v>
      </c>
      <c r="BX4287" s="82">
        <v>8461.38578</v>
      </c>
      <c r="BY4287" s="82">
        <v>8495.80011</v>
      </c>
      <c r="BZ4287" s="82">
        <v>8532.33909</v>
      </c>
      <c r="CA4287" s="82">
        <v>8571.23565</v>
      </c>
      <c r="CB4287" s="82">
        <v>8120.1325</v>
      </c>
      <c r="CC4287" s="82">
        <v>8165.405</v>
      </c>
      <c r="CD4287" s="82">
        <v>8215.53929</v>
      </c>
      <c r="CE4287" s="82">
        <v>8271.06342</v>
      </c>
      <c r="CF4287" s="82">
        <v>8219.48763</v>
      </c>
      <c r="CG4287" s="82">
        <v>8154.38467</v>
      </c>
      <c r="CH4287" s="82">
        <v>8072.54693</v>
      </c>
      <c r="CI4287" s="82">
        <v>7970.90769</v>
      </c>
      <c r="CJ4287" s="82">
        <v>7845.88877</v>
      </c>
      <c r="CK4287" s="82">
        <v>7693.61809</v>
      </c>
    </row>
    <row r="4288" ht="14.25" customHeight="1">
      <c r="E4288" s="2"/>
      <c r="G4288" s="81">
        <v>17.0</v>
      </c>
      <c r="H4288" s="81">
        <v>10.0</v>
      </c>
      <c r="I4288" s="81">
        <v>125.0</v>
      </c>
      <c r="J4288" s="80">
        <v>8434.49087</v>
      </c>
      <c r="K4288" s="80">
        <v>8436.93227</v>
      </c>
      <c r="L4288" s="80">
        <v>8440.13818</v>
      </c>
      <c r="M4288" s="80">
        <v>8444.04257</v>
      </c>
      <c r="N4288" s="80">
        <v>8448.80515</v>
      </c>
      <c r="O4288" s="80">
        <v>8454.87782</v>
      </c>
      <c r="P4288" s="80">
        <v>8461.8769</v>
      </c>
      <c r="Q4288" s="80">
        <v>8469.87025</v>
      </c>
      <c r="R4288" s="80">
        <v>8478.66219</v>
      </c>
      <c r="S4288" s="80">
        <v>8490.20589</v>
      </c>
      <c r="T4288" s="80">
        <v>8501.73321</v>
      </c>
      <c r="U4288" s="80">
        <v>8512.9886</v>
      </c>
      <c r="V4288" s="80">
        <v>8524.93588</v>
      </c>
      <c r="W4288" s="80">
        <v>8537.36632</v>
      </c>
      <c r="X4288" s="80">
        <v>8550.19068</v>
      </c>
      <c r="Y4288" s="80">
        <v>8562.6877</v>
      </c>
      <c r="Z4288" s="80">
        <v>8574.73761</v>
      </c>
      <c r="AA4288" s="80">
        <v>8589.62199</v>
      </c>
      <c r="AB4288" s="80">
        <v>8606.91349</v>
      </c>
      <c r="AC4288" s="80">
        <v>8625.98144</v>
      </c>
      <c r="AD4288" s="80">
        <v>8647.71129</v>
      </c>
      <c r="AE4288" s="80">
        <v>8672.25887</v>
      </c>
      <c r="AF4288" s="80">
        <v>8699.3387</v>
      </c>
      <c r="AG4288" s="80">
        <v>8480.75438</v>
      </c>
      <c r="AH4288" s="80">
        <v>8512.78619</v>
      </c>
      <c r="AI4288" s="80">
        <v>8546.99025</v>
      </c>
      <c r="AJ4288" s="80">
        <v>8583.24516</v>
      </c>
      <c r="AK4288" s="80">
        <v>8621.84059</v>
      </c>
      <c r="AL4288" s="80">
        <v>8166.91234</v>
      </c>
      <c r="AM4288" s="80">
        <v>8211.91532</v>
      </c>
      <c r="AN4288" s="80">
        <v>8261.77001</v>
      </c>
      <c r="AO4288" s="80">
        <v>8317.04814</v>
      </c>
      <c r="AP4288" s="80">
        <v>8264.38914</v>
      </c>
      <c r="AQ4288" s="80">
        <v>8197.95054</v>
      </c>
      <c r="AR4288" s="80">
        <v>8114.59433</v>
      </c>
      <c r="AS4288" s="80">
        <v>8011.17156</v>
      </c>
      <c r="AT4288" s="80">
        <v>7884.04533</v>
      </c>
      <c r="AU4288" s="80">
        <v>7729.39619</v>
      </c>
      <c r="AW4288" s="81">
        <v>17.0</v>
      </c>
      <c r="AX4288" s="81">
        <v>10.0</v>
      </c>
      <c r="AY4288" s="81">
        <v>125.0</v>
      </c>
      <c r="AZ4288" s="82">
        <v>8434.49087</v>
      </c>
      <c r="BA4288" s="82">
        <v>8436.93227</v>
      </c>
      <c r="BB4288" s="82">
        <v>8440.13818</v>
      </c>
      <c r="BC4288" s="82">
        <v>8444.04257</v>
      </c>
      <c r="BD4288" s="82">
        <v>8448.80515</v>
      </c>
      <c r="BE4288" s="82">
        <v>8454.87782</v>
      </c>
      <c r="BF4288" s="82">
        <v>8461.8769</v>
      </c>
      <c r="BG4288" s="82">
        <v>8469.87025</v>
      </c>
      <c r="BH4288" s="82">
        <v>8478.66219</v>
      </c>
      <c r="BI4288" s="82">
        <v>8490.20589</v>
      </c>
      <c r="BJ4288" s="82">
        <v>8501.73321</v>
      </c>
      <c r="BK4288" s="82">
        <v>8512.9886</v>
      </c>
      <c r="BL4288" s="82">
        <v>8524.93588</v>
      </c>
      <c r="BM4288" s="82">
        <v>8537.36632</v>
      </c>
      <c r="BN4288" s="82">
        <v>8550.19068</v>
      </c>
      <c r="BO4288" s="82">
        <v>8562.6877</v>
      </c>
      <c r="BP4288" s="82">
        <v>8574.73761</v>
      </c>
      <c r="BQ4288" s="82">
        <v>8589.62199</v>
      </c>
      <c r="BR4288" s="82">
        <v>8606.91349</v>
      </c>
      <c r="BS4288" s="82">
        <v>8625.98144</v>
      </c>
      <c r="BT4288" s="82">
        <v>8647.71129</v>
      </c>
      <c r="BU4288" s="82">
        <v>8672.25887</v>
      </c>
      <c r="BV4288" s="82">
        <v>8699.3387</v>
      </c>
      <c r="BW4288" s="82">
        <v>8480.75438</v>
      </c>
      <c r="BX4288" s="82">
        <v>8512.78619</v>
      </c>
      <c r="BY4288" s="82">
        <v>8546.99025</v>
      </c>
      <c r="BZ4288" s="82">
        <v>8583.24516</v>
      </c>
      <c r="CA4288" s="82">
        <v>8621.84059</v>
      </c>
      <c r="CB4288" s="82">
        <v>8166.91234</v>
      </c>
      <c r="CC4288" s="82">
        <v>8211.91532</v>
      </c>
      <c r="CD4288" s="82">
        <v>8261.77001</v>
      </c>
      <c r="CE4288" s="82">
        <v>8317.04814</v>
      </c>
      <c r="CF4288" s="82">
        <v>8264.38914</v>
      </c>
      <c r="CG4288" s="82">
        <v>8197.95054</v>
      </c>
      <c r="CH4288" s="82">
        <v>8114.59433</v>
      </c>
      <c r="CI4288" s="82">
        <v>8011.17156</v>
      </c>
      <c r="CJ4288" s="82">
        <v>7884.04533</v>
      </c>
      <c r="CK4288" s="82">
        <v>7729.39619</v>
      </c>
    </row>
    <row r="4289" ht="14.25" customHeight="1">
      <c r="E4289" s="2"/>
      <c r="G4289" s="81">
        <v>17.0</v>
      </c>
      <c r="H4289" s="81">
        <v>10.0</v>
      </c>
      <c r="I4289" s="81">
        <v>126.0</v>
      </c>
      <c r="J4289" s="80">
        <v>8489.79231</v>
      </c>
      <c r="K4289" s="80">
        <v>8492.25126</v>
      </c>
      <c r="L4289" s="80">
        <v>8495.44041</v>
      </c>
      <c r="M4289" s="80">
        <v>8499.34639</v>
      </c>
      <c r="N4289" s="80">
        <v>8504.11674</v>
      </c>
      <c r="O4289" s="80">
        <v>8510.20665</v>
      </c>
      <c r="P4289" s="80">
        <v>8517.15003</v>
      </c>
      <c r="Q4289" s="80">
        <v>8525.13479</v>
      </c>
      <c r="R4289" s="80">
        <v>8533.8842</v>
      </c>
      <c r="S4289" s="80">
        <v>8545.3921</v>
      </c>
      <c r="T4289" s="80">
        <v>8556.88376</v>
      </c>
      <c r="U4289" s="80">
        <v>8568.04881</v>
      </c>
      <c r="V4289" s="80">
        <v>8579.92443</v>
      </c>
      <c r="W4289" s="80">
        <v>8592.23419</v>
      </c>
      <c r="X4289" s="80">
        <v>8604.99426</v>
      </c>
      <c r="Y4289" s="80">
        <v>8617.10817</v>
      </c>
      <c r="Z4289" s="80">
        <v>8629.18289</v>
      </c>
      <c r="AA4289" s="80">
        <v>8644.11252</v>
      </c>
      <c r="AB4289" s="80">
        <v>8661.28249</v>
      </c>
      <c r="AC4289" s="80">
        <v>8680.25586</v>
      </c>
      <c r="AD4289" s="80">
        <v>8701.91127</v>
      </c>
      <c r="AE4289" s="80">
        <v>8726.3402</v>
      </c>
      <c r="AF4289" s="80">
        <v>8753.29482</v>
      </c>
      <c r="AG4289" s="80">
        <v>8532.78186</v>
      </c>
      <c r="AH4289" s="80">
        <v>8564.6494</v>
      </c>
      <c r="AI4289" s="80">
        <v>8598.64237</v>
      </c>
      <c r="AJ4289" s="80">
        <v>8634.61198</v>
      </c>
      <c r="AK4289" s="80">
        <v>8672.90503</v>
      </c>
      <c r="AL4289" s="80">
        <v>8214.11984</v>
      </c>
      <c r="AM4289" s="80">
        <v>8258.85245</v>
      </c>
      <c r="AN4289" s="80">
        <v>8308.42679</v>
      </c>
      <c r="AO4289" s="80">
        <v>8363.4585</v>
      </c>
      <c r="AP4289" s="80">
        <v>8309.70889</v>
      </c>
      <c r="AQ4289" s="80">
        <v>8241.92556</v>
      </c>
      <c r="AR4289" s="80">
        <v>8157.0405</v>
      </c>
      <c r="AS4289" s="80">
        <v>8051.82207</v>
      </c>
      <c r="AT4289" s="80">
        <v>7922.57426</v>
      </c>
      <c r="AU4289" s="80">
        <v>7765.53057</v>
      </c>
      <c r="AW4289" s="81">
        <v>17.0</v>
      </c>
      <c r="AX4289" s="81">
        <v>10.0</v>
      </c>
      <c r="AY4289" s="81">
        <v>126.0</v>
      </c>
      <c r="AZ4289" s="82">
        <v>8489.79231</v>
      </c>
      <c r="BA4289" s="82">
        <v>8492.25126</v>
      </c>
      <c r="BB4289" s="82">
        <v>8495.44041</v>
      </c>
      <c r="BC4289" s="82">
        <v>8499.34639</v>
      </c>
      <c r="BD4289" s="82">
        <v>8504.11674</v>
      </c>
      <c r="BE4289" s="82">
        <v>8510.20665</v>
      </c>
      <c r="BF4289" s="82">
        <v>8517.15003</v>
      </c>
      <c r="BG4289" s="82">
        <v>8525.13479</v>
      </c>
      <c r="BH4289" s="82">
        <v>8533.8842</v>
      </c>
      <c r="BI4289" s="82">
        <v>8545.3921</v>
      </c>
      <c r="BJ4289" s="82">
        <v>8556.88376</v>
      </c>
      <c r="BK4289" s="82">
        <v>8568.04881</v>
      </c>
      <c r="BL4289" s="82">
        <v>8579.92443</v>
      </c>
      <c r="BM4289" s="82">
        <v>8592.23419</v>
      </c>
      <c r="BN4289" s="82">
        <v>8604.99426</v>
      </c>
      <c r="BO4289" s="82">
        <v>8617.10817</v>
      </c>
      <c r="BP4289" s="82">
        <v>8629.18289</v>
      </c>
      <c r="BQ4289" s="82">
        <v>8644.11252</v>
      </c>
      <c r="BR4289" s="82">
        <v>8661.28249</v>
      </c>
      <c r="BS4289" s="82">
        <v>8680.25586</v>
      </c>
      <c r="BT4289" s="82">
        <v>8701.91127</v>
      </c>
      <c r="BU4289" s="82">
        <v>8726.3402</v>
      </c>
      <c r="BV4289" s="82">
        <v>8753.29482</v>
      </c>
      <c r="BW4289" s="82">
        <v>8532.78186</v>
      </c>
      <c r="BX4289" s="82">
        <v>8564.6494</v>
      </c>
      <c r="BY4289" s="82">
        <v>8598.64237</v>
      </c>
      <c r="BZ4289" s="82">
        <v>8634.61198</v>
      </c>
      <c r="CA4289" s="82">
        <v>8672.90503</v>
      </c>
      <c r="CB4289" s="82">
        <v>8214.11984</v>
      </c>
      <c r="CC4289" s="82">
        <v>8258.85245</v>
      </c>
      <c r="CD4289" s="82">
        <v>8308.42679</v>
      </c>
      <c r="CE4289" s="82">
        <v>8363.4585</v>
      </c>
      <c r="CF4289" s="82">
        <v>8309.70889</v>
      </c>
      <c r="CG4289" s="82">
        <v>8241.92556</v>
      </c>
      <c r="CH4289" s="82">
        <v>8157.0405</v>
      </c>
      <c r="CI4289" s="82">
        <v>8051.82207</v>
      </c>
      <c r="CJ4289" s="82">
        <v>7922.57426</v>
      </c>
      <c r="CK4289" s="82">
        <v>7765.53057</v>
      </c>
    </row>
    <row r="4290" ht="14.25" customHeight="1">
      <c r="E4290" s="2"/>
      <c r="G4290" s="81">
        <v>17.0</v>
      </c>
      <c r="H4290" s="81">
        <v>10.0</v>
      </c>
      <c r="I4290" s="81">
        <v>127.0</v>
      </c>
      <c r="J4290" s="80">
        <v>8545.58326</v>
      </c>
      <c r="K4290" s="80">
        <v>8548.05993</v>
      </c>
      <c r="L4290" s="80">
        <v>8551.23224</v>
      </c>
      <c r="M4290" s="80">
        <v>8555.13985</v>
      </c>
      <c r="N4290" s="80">
        <v>8559.9181</v>
      </c>
      <c r="O4290" s="80">
        <v>8566.02543</v>
      </c>
      <c r="P4290" s="80">
        <v>8572.9128</v>
      </c>
      <c r="Q4290" s="80">
        <v>8580.88901</v>
      </c>
      <c r="R4290" s="80">
        <v>8589.59571</v>
      </c>
      <c r="S4290" s="80">
        <v>8601.06769</v>
      </c>
      <c r="T4290" s="80">
        <v>8612.52359</v>
      </c>
      <c r="U4290" s="80">
        <v>8623.5978</v>
      </c>
      <c r="V4290" s="80">
        <v>8635.40143</v>
      </c>
      <c r="W4290" s="80">
        <v>8647.58981</v>
      </c>
      <c r="X4290" s="80">
        <v>8660.28534</v>
      </c>
      <c r="Y4290" s="80">
        <v>8672.01366</v>
      </c>
      <c r="Z4290" s="80">
        <v>8684.11353</v>
      </c>
      <c r="AA4290" s="80">
        <v>8699.08893</v>
      </c>
      <c r="AB4290" s="80">
        <v>8716.13678</v>
      </c>
      <c r="AC4290" s="80">
        <v>8735.0152</v>
      </c>
      <c r="AD4290" s="80">
        <v>8756.59598</v>
      </c>
      <c r="AE4290" s="80">
        <v>8780.90583</v>
      </c>
      <c r="AF4290" s="80">
        <v>8807.73479</v>
      </c>
      <c r="AG4290" s="80">
        <v>8585.27716</v>
      </c>
      <c r="AH4290" s="80">
        <v>8616.97984</v>
      </c>
      <c r="AI4290" s="80">
        <v>8650.7609</v>
      </c>
      <c r="AJ4290" s="80">
        <v>8686.44396</v>
      </c>
      <c r="AK4290" s="80">
        <v>8724.43337</v>
      </c>
      <c r="AL4290" s="80">
        <v>8261.75908</v>
      </c>
      <c r="AM4290" s="80">
        <v>8306.22046</v>
      </c>
      <c r="AN4290" s="80">
        <v>8355.51368</v>
      </c>
      <c r="AO4290" s="80">
        <v>8410.29858</v>
      </c>
      <c r="AP4290" s="80">
        <v>8355.45083</v>
      </c>
      <c r="AQ4290" s="80">
        <v>8286.3136</v>
      </c>
      <c r="AR4290" s="80">
        <v>8199.88921</v>
      </c>
      <c r="AS4290" s="80">
        <v>8092.86284</v>
      </c>
      <c r="AT4290" s="80">
        <v>7961.47907</v>
      </c>
      <c r="AU4290" s="80">
        <v>7802.02453</v>
      </c>
      <c r="AW4290" s="81">
        <v>17.0</v>
      </c>
      <c r="AX4290" s="81">
        <v>10.0</v>
      </c>
      <c r="AY4290" s="81">
        <v>127.0</v>
      </c>
      <c r="AZ4290" s="82">
        <v>8545.58326</v>
      </c>
      <c r="BA4290" s="82">
        <v>8548.05993</v>
      </c>
      <c r="BB4290" s="82">
        <v>8551.23224</v>
      </c>
      <c r="BC4290" s="82">
        <v>8555.13985</v>
      </c>
      <c r="BD4290" s="82">
        <v>8559.9181</v>
      </c>
      <c r="BE4290" s="82">
        <v>8566.02543</v>
      </c>
      <c r="BF4290" s="82">
        <v>8572.9128</v>
      </c>
      <c r="BG4290" s="82">
        <v>8580.88901</v>
      </c>
      <c r="BH4290" s="82">
        <v>8589.59571</v>
      </c>
      <c r="BI4290" s="82">
        <v>8601.06769</v>
      </c>
      <c r="BJ4290" s="82">
        <v>8612.52359</v>
      </c>
      <c r="BK4290" s="82">
        <v>8623.5978</v>
      </c>
      <c r="BL4290" s="82">
        <v>8635.40143</v>
      </c>
      <c r="BM4290" s="82">
        <v>8647.58981</v>
      </c>
      <c r="BN4290" s="82">
        <v>8660.28534</v>
      </c>
      <c r="BO4290" s="82">
        <v>8672.01366</v>
      </c>
      <c r="BP4290" s="82">
        <v>8684.11353</v>
      </c>
      <c r="BQ4290" s="82">
        <v>8699.08893</v>
      </c>
      <c r="BR4290" s="82">
        <v>8716.13678</v>
      </c>
      <c r="BS4290" s="82">
        <v>8735.0152</v>
      </c>
      <c r="BT4290" s="82">
        <v>8756.59598</v>
      </c>
      <c r="BU4290" s="82">
        <v>8780.90583</v>
      </c>
      <c r="BV4290" s="82">
        <v>8807.73479</v>
      </c>
      <c r="BW4290" s="82">
        <v>8585.27716</v>
      </c>
      <c r="BX4290" s="82">
        <v>8616.97984</v>
      </c>
      <c r="BY4290" s="82">
        <v>8650.7609</v>
      </c>
      <c r="BZ4290" s="82">
        <v>8686.44396</v>
      </c>
      <c r="CA4290" s="82">
        <v>8724.43337</v>
      </c>
      <c r="CB4290" s="82">
        <v>8261.75908</v>
      </c>
      <c r="CC4290" s="82">
        <v>8306.22046</v>
      </c>
      <c r="CD4290" s="82">
        <v>8355.51368</v>
      </c>
      <c r="CE4290" s="82">
        <v>8410.29858</v>
      </c>
      <c r="CF4290" s="82">
        <v>8355.45083</v>
      </c>
      <c r="CG4290" s="82">
        <v>8286.3136</v>
      </c>
      <c r="CH4290" s="82">
        <v>8199.88921</v>
      </c>
      <c r="CI4290" s="82">
        <v>8092.86284</v>
      </c>
      <c r="CJ4290" s="82">
        <v>7961.47907</v>
      </c>
      <c r="CK4290" s="82">
        <v>7802.02453</v>
      </c>
    </row>
    <row r="4291" ht="14.25" customHeight="1">
      <c r="E4291" s="2"/>
      <c r="G4291" s="81">
        <v>17.0</v>
      </c>
      <c r="H4291" s="81">
        <v>10.0</v>
      </c>
      <c r="I4291" s="81">
        <v>128.0</v>
      </c>
      <c r="J4291" s="80">
        <v>8601.86845</v>
      </c>
      <c r="K4291" s="80">
        <v>8604.363</v>
      </c>
      <c r="L4291" s="80">
        <v>8607.51837</v>
      </c>
      <c r="M4291" s="80">
        <v>8611.42768</v>
      </c>
      <c r="N4291" s="80">
        <v>8616.21393</v>
      </c>
      <c r="O4291" s="80">
        <v>8622.33888</v>
      </c>
      <c r="P4291" s="80">
        <v>8629.16993</v>
      </c>
      <c r="Q4291" s="80">
        <v>8637.13764</v>
      </c>
      <c r="R4291" s="80">
        <v>8645.80142</v>
      </c>
      <c r="S4291" s="80">
        <v>8657.23738</v>
      </c>
      <c r="T4291" s="80">
        <v>8668.6574</v>
      </c>
      <c r="U4291" s="80">
        <v>8679.64029</v>
      </c>
      <c r="V4291" s="80">
        <v>8691.37157</v>
      </c>
      <c r="W4291" s="80">
        <v>8703.43791</v>
      </c>
      <c r="X4291" s="80">
        <v>8716.0686</v>
      </c>
      <c r="Y4291" s="80">
        <v>8727.40885</v>
      </c>
      <c r="Z4291" s="80">
        <v>8739.53421</v>
      </c>
      <c r="AA4291" s="80">
        <v>8754.55589</v>
      </c>
      <c r="AB4291" s="80">
        <v>8771.48102</v>
      </c>
      <c r="AC4291" s="80">
        <v>8790.26412</v>
      </c>
      <c r="AD4291" s="80">
        <v>8811.77007</v>
      </c>
      <c r="AE4291" s="80">
        <v>8835.96039</v>
      </c>
      <c r="AF4291" s="80">
        <v>8862.66326</v>
      </c>
      <c r="AG4291" s="80">
        <v>8638.24477</v>
      </c>
      <c r="AH4291" s="80">
        <v>8669.78201</v>
      </c>
      <c r="AI4291" s="80">
        <v>8703.35031</v>
      </c>
      <c r="AJ4291" s="80">
        <v>8738.74556</v>
      </c>
      <c r="AK4291" s="80">
        <v>8776.43004</v>
      </c>
      <c r="AL4291" s="80">
        <v>8309.8342</v>
      </c>
      <c r="AM4291" s="80">
        <v>8354.02347</v>
      </c>
      <c r="AN4291" s="80">
        <v>8403.03477</v>
      </c>
      <c r="AO4291" s="80">
        <v>8457.57244</v>
      </c>
      <c r="AP4291" s="80">
        <v>8401.61899</v>
      </c>
      <c r="AQ4291" s="80">
        <v>8331.11858</v>
      </c>
      <c r="AR4291" s="80">
        <v>8243.14428</v>
      </c>
      <c r="AS4291" s="80">
        <v>8134.29757</v>
      </c>
      <c r="AT4291" s="80">
        <v>8000.76326</v>
      </c>
      <c r="AU4291" s="80">
        <v>7838.88143</v>
      </c>
      <c r="AW4291" s="81">
        <v>17.0</v>
      </c>
      <c r="AX4291" s="81">
        <v>10.0</v>
      </c>
      <c r="AY4291" s="81">
        <v>128.0</v>
      </c>
      <c r="AZ4291" s="82">
        <v>8601.86845</v>
      </c>
      <c r="BA4291" s="82">
        <v>8604.363</v>
      </c>
      <c r="BB4291" s="82">
        <v>8607.51837</v>
      </c>
      <c r="BC4291" s="82">
        <v>8611.42768</v>
      </c>
      <c r="BD4291" s="82">
        <v>8616.21393</v>
      </c>
      <c r="BE4291" s="82">
        <v>8622.33888</v>
      </c>
      <c r="BF4291" s="82">
        <v>8629.16993</v>
      </c>
      <c r="BG4291" s="82">
        <v>8637.13764</v>
      </c>
      <c r="BH4291" s="82">
        <v>8645.80142</v>
      </c>
      <c r="BI4291" s="82">
        <v>8657.23738</v>
      </c>
      <c r="BJ4291" s="82">
        <v>8668.6574</v>
      </c>
      <c r="BK4291" s="82">
        <v>8679.64029</v>
      </c>
      <c r="BL4291" s="82">
        <v>8691.37157</v>
      </c>
      <c r="BM4291" s="82">
        <v>8703.43791</v>
      </c>
      <c r="BN4291" s="82">
        <v>8716.0686</v>
      </c>
      <c r="BO4291" s="82">
        <v>8727.40885</v>
      </c>
      <c r="BP4291" s="82">
        <v>8739.53421</v>
      </c>
      <c r="BQ4291" s="82">
        <v>8754.55589</v>
      </c>
      <c r="BR4291" s="82">
        <v>8771.48102</v>
      </c>
      <c r="BS4291" s="82">
        <v>8790.26412</v>
      </c>
      <c r="BT4291" s="82">
        <v>8811.77007</v>
      </c>
      <c r="BU4291" s="82">
        <v>8835.96039</v>
      </c>
      <c r="BV4291" s="82">
        <v>8862.66326</v>
      </c>
      <c r="BW4291" s="82">
        <v>8638.24477</v>
      </c>
      <c r="BX4291" s="82">
        <v>8669.78201</v>
      </c>
      <c r="BY4291" s="82">
        <v>8703.35031</v>
      </c>
      <c r="BZ4291" s="82">
        <v>8738.74556</v>
      </c>
      <c r="CA4291" s="82">
        <v>8776.43004</v>
      </c>
      <c r="CB4291" s="82">
        <v>8309.8342</v>
      </c>
      <c r="CC4291" s="82">
        <v>8354.02347</v>
      </c>
      <c r="CD4291" s="82">
        <v>8403.03477</v>
      </c>
      <c r="CE4291" s="82">
        <v>8457.57244</v>
      </c>
      <c r="CF4291" s="82">
        <v>8401.61899</v>
      </c>
      <c r="CG4291" s="82">
        <v>8331.11858</v>
      </c>
      <c r="CH4291" s="82">
        <v>8243.14428</v>
      </c>
      <c r="CI4291" s="82">
        <v>8134.29757</v>
      </c>
      <c r="CJ4291" s="82">
        <v>8000.76326</v>
      </c>
      <c r="CK4291" s="82">
        <v>7838.88143</v>
      </c>
    </row>
    <row r="4292" ht="14.25" customHeight="1">
      <c r="E4292" s="2"/>
      <c r="G4292" s="81">
        <v>17.0</v>
      </c>
      <c r="H4292" s="81">
        <v>10.0</v>
      </c>
      <c r="I4292" s="81">
        <v>129.0</v>
      </c>
      <c r="J4292" s="80">
        <v>8658.65264</v>
      </c>
      <c r="K4292" s="80">
        <v>8661.16522</v>
      </c>
      <c r="L4292" s="80">
        <v>8664.30359</v>
      </c>
      <c r="M4292" s="80">
        <v>8668.21464</v>
      </c>
      <c r="N4292" s="80">
        <v>8673.00901</v>
      </c>
      <c r="O4292" s="80">
        <v>8679.15178</v>
      </c>
      <c r="P4292" s="80">
        <v>8685.9262</v>
      </c>
      <c r="Q4292" s="80">
        <v>8693.88543</v>
      </c>
      <c r="R4292" s="80">
        <v>8702.50611</v>
      </c>
      <c r="S4292" s="80">
        <v>8713.90594</v>
      </c>
      <c r="T4292" s="80">
        <v>8725.28997</v>
      </c>
      <c r="U4292" s="80">
        <v>8736.18103</v>
      </c>
      <c r="V4292" s="80">
        <v>8747.83961</v>
      </c>
      <c r="W4292" s="80">
        <v>8759.78321</v>
      </c>
      <c r="X4292" s="80">
        <v>8772.34878</v>
      </c>
      <c r="Y4292" s="80">
        <v>8783.29846</v>
      </c>
      <c r="Z4292" s="80">
        <v>8795.44965</v>
      </c>
      <c r="AA4292" s="80">
        <v>8810.51812</v>
      </c>
      <c r="AB4292" s="80">
        <v>8827.31994</v>
      </c>
      <c r="AC4292" s="80">
        <v>8846.00733</v>
      </c>
      <c r="AD4292" s="80">
        <v>8867.43826</v>
      </c>
      <c r="AE4292" s="80">
        <v>8891.50861</v>
      </c>
      <c r="AF4292" s="80">
        <v>8918.08494</v>
      </c>
      <c r="AG4292" s="80">
        <v>8691.68922</v>
      </c>
      <c r="AH4292" s="80">
        <v>8723.06041</v>
      </c>
      <c r="AI4292" s="80">
        <v>8756.41511</v>
      </c>
      <c r="AJ4292" s="80">
        <v>8791.52129</v>
      </c>
      <c r="AK4292" s="80">
        <v>8828.89953</v>
      </c>
      <c r="AL4292" s="80">
        <v>8358.34936</v>
      </c>
      <c r="AM4292" s="80">
        <v>8402.26564</v>
      </c>
      <c r="AN4292" s="80">
        <v>8450.99423</v>
      </c>
      <c r="AO4292" s="80">
        <v>8505.28424</v>
      </c>
      <c r="AP4292" s="80">
        <v>8448.21743</v>
      </c>
      <c r="AQ4292" s="80">
        <v>8376.34445</v>
      </c>
      <c r="AR4292" s="80">
        <v>8286.80954</v>
      </c>
      <c r="AS4292" s="80">
        <v>8176.12996</v>
      </c>
      <c r="AT4292" s="80">
        <v>8040.43041</v>
      </c>
      <c r="AU4292" s="80">
        <v>7876.10466</v>
      </c>
      <c r="AW4292" s="81">
        <v>17.0</v>
      </c>
      <c r="AX4292" s="81">
        <v>10.0</v>
      </c>
      <c r="AY4292" s="81">
        <v>129.0</v>
      </c>
      <c r="AZ4292" s="82">
        <v>8658.65264</v>
      </c>
      <c r="BA4292" s="82">
        <v>8661.16522</v>
      </c>
      <c r="BB4292" s="82">
        <v>8664.30359</v>
      </c>
      <c r="BC4292" s="82">
        <v>8668.21464</v>
      </c>
      <c r="BD4292" s="82">
        <v>8673.00901</v>
      </c>
      <c r="BE4292" s="82">
        <v>8679.15178</v>
      </c>
      <c r="BF4292" s="82">
        <v>8685.9262</v>
      </c>
      <c r="BG4292" s="82">
        <v>8693.88543</v>
      </c>
      <c r="BH4292" s="82">
        <v>8702.50611</v>
      </c>
      <c r="BI4292" s="82">
        <v>8713.90594</v>
      </c>
      <c r="BJ4292" s="82">
        <v>8725.28997</v>
      </c>
      <c r="BK4292" s="82">
        <v>8736.18103</v>
      </c>
      <c r="BL4292" s="82">
        <v>8747.83961</v>
      </c>
      <c r="BM4292" s="82">
        <v>8759.78321</v>
      </c>
      <c r="BN4292" s="82">
        <v>8772.34878</v>
      </c>
      <c r="BO4292" s="82">
        <v>8783.29846</v>
      </c>
      <c r="BP4292" s="82">
        <v>8795.44965</v>
      </c>
      <c r="BQ4292" s="82">
        <v>8810.51812</v>
      </c>
      <c r="BR4292" s="82">
        <v>8827.31994</v>
      </c>
      <c r="BS4292" s="82">
        <v>8846.00733</v>
      </c>
      <c r="BT4292" s="82">
        <v>8867.43826</v>
      </c>
      <c r="BU4292" s="82">
        <v>8891.50861</v>
      </c>
      <c r="BV4292" s="82">
        <v>8918.08494</v>
      </c>
      <c r="BW4292" s="82">
        <v>8691.68922</v>
      </c>
      <c r="BX4292" s="82">
        <v>8723.06041</v>
      </c>
      <c r="BY4292" s="82">
        <v>8756.41511</v>
      </c>
      <c r="BZ4292" s="82">
        <v>8791.52129</v>
      </c>
      <c r="CA4292" s="82">
        <v>8828.89953</v>
      </c>
      <c r="CB4292" s="82">
        <v>8358.34936</v>
      </c>
      <c r="CC4292" s="82">
        <v>8402.26564</v>
      </c>
      <c r="CD4292" s="82">
        <v>8450.99423</v>
      </c>
      <c r="CE4292" s="82">
        <v>8505.28424</v>
      </c>
      <c r="CF4292" s="82">
        <v>8448.21743</v>
      </c>
      <c r="CG4292" s="82">
        <v>8376.34445</v>
      </c>
      <c r="CH4292" s="82">
        <v>8286.80954</v>
      </c>
      <c r="CI4292" s="82">
        <v>8176.12996</v>
      </c>
      <c r="CJ4292" s="82">
        <v>8040.43041</v>
      </c>
      <c r="CK4292" s="82">
        <v>7876.10466</v>
      </c>
    </row>
    <row r="4293" ht="14.25" customHeight="1">
      <c r="E4293" s="2"/>
      <c r="G4293" s="81">
        <v>17.0</v>
      </c>
      <c r="H4293" s="81">
        <v>10.0</v>
      </c>
      <c r="I4293" s="81">
        <v>130.0</v>
      </c>
      <c r="J4293" s="80">
        <v>8715.94066</v>
      </c>
      <c r="K4293" s="80">
        <v>8718.47142</v>
      </c>
      <c r="L4293" s="80">
        <v>8721.5927</v>
      </c>
      <c r="M4293" s="80">
        <v>8725.50557</v>
      </c>
      <c r="N4293" s="80">
        <v>8730.30817</v>
      </c>
      <c r="O4293" s="80">
        <v>8736.46896</v>
      </c>
      <c r="P4293" s="80">
        <v>8743.18642</v>
      </c>
      <c r="Q4293" s="80">
        <v>8751.13722</v>
      </c>
      <c r="R4293" s="80">
        <v>8759.71459</v>
      </c>
      <c r="S4293" s="80">
        <v>8771.07817</v>
      </c>
      <c r="T4293" s="80">
        <v>8782.42611</v>
      </c>
      <c r="U4293" s="80">
        <v>8793.22484</v>
      </c>
      <c r="V4293" s="80">
        <v>8804.81036</v>
      </c>
      <c r="W4293" s="80">
        <v>8816.63052</v>
      </c>
      <c r="X4293" s="80">
        <v>8829.13069</v>
      </c>
      <c r="Y4293" s="80">
        <v>8839.68725</v>
      </c>
      <c r="Z4293" s="80">
        <v>8851.8646</v>
      </c>
      <c r="AA4293" s="80">
        <v>8866.98041</v>
      </c>
      <c r="AB4293" s="80">
        <v>8883.65831</v>
      </c>
      <c r="AC4293" s="80">
        <v>8902.2496</v>
      </c>
      <c r="AD4293" s="80">
        <v>8923.6053</v>
      </c>
      <c r="AE4293" s="80">
        <v>8947.55522</v>
      </c>
      <c r="AF4293" s="80">
        <v>8974.00456</v>
      </c>
      <c r="AG4293" s="80">
        <v>8745.61511</v>
      </c>
      <c r="AH4293" s="80">
        <v>8776.81965</v>
      </c>
      <c r="AI4293" s="80">
        <v>8809.95987</v>
      </c>
      <c r="AJ4293" s="80">
        <v>8844.77569</v>
      </c>
      <c r="AK4293" s="80">
        <v>8881.84638</v>
      </c>
      <c r="AL4293" s="80">
        <v>8407.30876</v>
      </c>
      <c r="AM4293" s="80">
        <v>8450.95117</v>
      </c>
      <c r="AN4293" s="80">
        <v>8499.39622</v>
      </c>
      <c r="AO4293" s="80">
        <v>8553.43815</v>
      </c>
      <c r="AP4293" s="80">
        <v>8495.25023</v>
      </c>
      <c r="AQ4293" s="80">
        <v>8421.99523</v>
      </c>
      <c r="AR4293" s="80">
        <v>8330.88889</v>
      </c>
      <c r="AS4293" s="80">
        <v>8218.36377</v>
      </c>
      <c r="AT4293" s="80">
        <v>8080.48411</v>
      </c>
      <c r="AU4293" s="80">
        <v>7913.69763</v>
      </c>
      <c r="AW4293" s="81">
        <v>17.0</v>
      </c>
      <c r="AX4293" s="81">
        <v>10.0</v>
      </c>
      <c r="AY4293" s="81">
        <v>130.0</v>
      </c>
      <c r="AZ4293" s="82">
        <v>8715.94066</v>
      </c>
      <c r="BA4293" s="82">
        <v>8718.47142</v>
      </c>
      <c r="BB4293" s="82">
        <v>8721.5927</v>
      </c>
      <c r="BC4293" s="82">
        <v>8725.50557</v>
      </c>
      <c r="BD4293" s="82">
        <v>8730.30817</v>
      </c>
      <c r="BE4293" s="82">
        <v>8736.46896</v>
      </c>
      <c r="BF4293" s="82">
        <v>8743.18642</v>
      </c>
      <c r="BG4293" s="82">
        <v>8751.13722</v>
      </c>
      <c r="BH4293" s="82">
        <v>8759.71459</v>
      </c>
      <c r="BI4293" s="82">
        <v>8771.07817</v>
      </c>
      <c r="BJ4293" s="82">
        <v>8782.42611</v>
      </c>
      <c r="BK4293" s="82">
        <v>8793.22484</v>
      </c>
      <c r="BL4293" s="82">
        <v>8804.81036</v>
      </c>
      <c r="BM4293" s="82">
        <v>8816.63052</v>
      </c>
      <c r="BN4293" s="82">
        <v>8829.13069</v>
      </c>
      <c r="BO4293" s="82">
        <v>8839.68725</v>
      </c>
      <c r="BP4293" s="82">
        <v>8851.8646</v>
      </c>
      <c r="BQ4293" s="82">
        <v>8866.98041</v>
      </c>
      <c r="BR4293" s="82">
        <v>8883.65831</v>
      </c>
      <c r="BS4293" s="82">
        <v>8902.2496</v>
      </c>
      <c r="BT4293" s="82">
        <v>8923.6053</v>
      </c>
      <c r="BU4293" s="82">
        <v>8947.55522</v>
      </c>
      <c r="BV4293" s="82">
        <v>8974.00456</v>
      </c>
      <c r="BW4293" s="82">
        <v>8745.61511</v>
      </c>
      <c r="BX4293" s="82">
        <v>8776.81965</v>
      </c>
      <c r="BY4293" s="82">
        <v>8809.95987</v>
      </c>
      <c r="BZ4293" s="82">
        <v>8844.77569</v>
      </c>
      <c r="CA4293" s="82">
        <v>8881.84638</v>
      </c>
      <c r="CB4293" s="82">
        <v>8407.30876</v>
      </c>
      <c r="CC4293" s="82">
        <v>8450.95117</v>
      </c>
      <c r="CD4293" s="82">
        <v>8499.39622</v>
      </c>
      <c r="CE4293" s="82">
        <v>8553.43815</v>
      </c>
      <c r="CF4293" s="82">
        <v>8495.25023</v>
      </c>
      <c r="CG4293" s="82">
        <v>8421.99523</v>
      </c>
      <c r="CH4293" s="82">
        <v>8330.88889</v>
      </c>
      <c r="CI4293" s="82">
        <v>8218.36377</v>
      </c>
      <c r="CJ4293" s="82">
        <v>8080.48411</v>
      </c>
      <c r="CK4293" s="82">
        <v>7913.69763</v>
      </c>
    </row>
    <row r="4294" ht="14.25" customHeight="1">
      <c r="E4294" s="2"/>
      <c r="G4294" s="81">
        <v>17.0</v>
      </c>
      <c r="H4294" s="81">
        <v>10.0</v>
      </c>
      <c r="I4294" s="81">
        <v>131.0</v>
      </c>
      <c r="J4294" s="80">
        <v>8773.73738</v>
      </c>
      <c r="K4294" s="80">
        <v>8776.28648</v>
      </c>
      <c r="L4294" s="80">
        <v>8779.39059</v>
      </c>
      <c r="M4294" s="80">
        <v>8783.30532</v>
      </c>
      <c r="N4294" s="80">
        <v>8788.11627</v>
      </c>
      <c r="O4294" s="80">
        <v>8794.29528</v>
      </c>
      <c r="P4294" s="80">
        <v>8800.95547</v>
      </c>
      <c r="Q4294" s="80">
        <v>8808.89787</v>
      </c>
      <c r="R4294" s="80">
        <v>8817.43173</v>
      </c>
      <c r="S4294" s="80">
        <v>8828.75895</v>
      </c>
      <c r="T4294" s="80">
        <v>8840.07069</v>
      </c>
      <c r="U4294" s="80">
        <v>8850.77657</v>
      </c>
      <c r="V4294" s="80">
        <v>8862.28867</v>
      </c>
      <c r="W4294" s="80">
        <v>8873.98469</v>
      </c>
      <c r="X4294" s="80">
        <v>8886.41917</v>
      </c>
      <c r="Y4294" s="80">
        <v>8896.58005</v>
      </c>
      <c r="Z4294" s="80">
        <v>8908.78391</v>
      </c>
      <c r="AA4294" s="80">
        <v>8923.94757</v>
      </c>
      <c r="AB4294" s="80">
        <v>8940.50093</v>
      </c>
      <c r="AC4294" s="80">
        <v>8958.99574</v>
      </c>
      <c r="AD4294" s="80">
        <v>8980.27601</v>
      </c>
      <c r="AE4294" s="80">
        <v>9004.10504</v>
      </c>
      <c r="AF4294" s="80">
        <v>9030.42693</v>
      </c>
      <c r="AG4294" s="80">
        <v>8800.02706</v>
      </c>
      <c r="AH4294" s="80">
        <v>8831.06434</v>
      </c>
      <c r="AI4294" s="80">
        <v>8863.98922</v>
      </c>
      <c r="AJ4294" s="80">
        <v>8898.51337</v>
      </c>
      <c r="AK4294" s="80">
        <v>8935.27517</v>
      </c>
      <c r="AL4294" s="80">
        <v>8456.71668</v>
      </c>
      <c r="AM4294" s="80">
        <v>8500.0843</v>
      </c>
      <c r="AN4294" s="80">
        <v>8548.245</v>
      </c>
      <c r="AO4294" s="80">
        <v>8602.03839</v>
      </c>
      <c r="AP4294" s="80">
        <v>8542.72156</v>
      </c>
      <c r="AQ4294" s="80">
        <v>8468.07494</v>
      </c>
      <c r="AR4294" s="80">
        <v>8375.38625</v>
      </c>
      <c r="AS4294" s="80">
        <v>8261.00281</v>
      </c>
      <c r="AT4294" s="80">
        <v>8120.928</v>
      </c>
      <c r="AU4294" s="80">
        <v>7951.66382</v>
      </c>
      <c r="AW4294" s="81">
        <v>17.0</v>
      </c>
      <c r="AX4294" s="81">
        <v>10.0</v>
      </c>
      <c r="AY4294" s="81">
        <v>131.0</v>
      </c>
      <c r="AZ4294" s="82">
        <v>8773.73738</v>
      </c>
      <c r="BA4294" s="82">
        <v>8776.28648</v>
      </c>
      <c r="BB4294" s="82">
        <v>8779.39059</v>
      </c>
      <c r="BC4294" s="82">
        <v>8783.30532</v>
      </c>
      <c r="BD4294" s="82">
        <v>8788.11627</v>
      </c>
      <c r="BE4294" s="82">
        <v>8794.29528</v>
      </c>
      <c r="BF4294" s="82">
        <v>8800.95547</v>
      </c>
      <c r="BG4294" s="82">
        <v>8808.89787</v>
      </c>
      <c r="BH4294" s="82">
        <v>8817.43173</v>
      </c>
      <c r="BI4294" s="82">
        <v>8828.75895</v>
      </c>
      <c r="BJ4294" s="82">
        <v>8840.07069</v>
      </c>
      <c r="BK4294" s="82">
        <v>8850.77657</v>
      </c>
      <c r="BL4294" s="82">
        <v>8862.28867</v>
      </c>
      <c r="BM4294" s="82">
        <v>8873.98469</v>
      </c>
      <c r="BN4294" s="82">
        <v>8886.41917</v>
      </c>
      <c r="BO4294" s="82">
        <v>8896.58005</v>
      </c>
      <c r="BP4294" s="82">
        <v>8908.78391</v>
      </c>
      <c r="BQ4294" s="82">
        <v>8923.94757</v>
      </c>
      <c r="BR4294" s="82">
        <v>8940.50093</v>
      </c>
      <c r="BS4294" s="82">
        <v>8958.99574</v>
      </c>
      <c r="BT4294" s="82">
        <v>8980.27601</v>
      </c>
      <c r="BU4294" s="82">
        <v>9004.10504</v>
      </c>
      <c r="BV4294" s="82">
        <v>9030.42693</v>
      </c>
      <c r="BW4294" s="82">
        <v>8800.02706</v>
      </c>
      <c r="BX4294" s="82">
        <v>8831.06434</v>
      </c>
      <c r="BY4294" s="82">
        <v>8863.98922</v>
      </c>
      <c r="BZ4294" s="82">
        <v>8898.51337</v>
      </c>
      <c r="CA4294" s="82">
        <v>8935.27517</v>
      </c>
      <c r="CB4294" s="82">
        <v>8456.71668</v>
      </c>
      <c r="CC4294" s="82">
        <v>8500.0843</v>
      </c>
      <c r="CD4294" s="82">
        <v>8548.245</v>
      </c>
      <c r="CE4294" s="82">
        <v>8602.03839</v>
      </c>
      <c r="CF4294" s="82">
        <v>8542.72156</v>
      </c>
      <c r="CG4294" s="82">
        <v>8468.07494</v>
      </c>
      <c r="CH4294" s="82">
        <v>8375.38625</v>
      </c>
      <c r="CI4294" s="82">
        <v>8261.00281</v>
      </c>
      <c r="CJ4294" s="82">
        <v>8120.928</v>
      </c>
      <c r="CK4294" s="82">
        <v>7951.66382</v>
      </c>
    </row>
    <row r="4295" ht="14.25" customHeight="1">
      <c r="E4295" s="2"/>
      <c r="G4295" s="81">
        <v>17.0</v>
      </c>
      <c r="H4295" s="81">
        <v>10.0</v>
      </c>
      <c r="I4295" s="81">
        <v>132.0</v>
      </c>
      <c r="J4295" s="80">
        <v>8832.04771</v>
      </c>
      <c r="K4295" s="80">
        <v>8834.61532</v>
      </c>
      <c r="L4295" s="80">
        <v>8837.70216</v>
      </c>
      <c r="M4295" s="80">
        <v>8841.61883</v>
      </c>
      <c r="N4295" s="80">
        <v>8846.43824</v>
      </c>
      <c r="O4295" s="80">
        <v>8852.63567</v>
      </c>
      <c r="P4295" s="80">
        <v>8859.23827</v>
      </c>
      <c r="Q4295" s="80">
        <v>8867.1723</v>
      </c>
      <c r="R4295" s="80">
        <v>8875.66246</v>
      </c>
      <c r="S4295" s="80">
        <v>8886.9532</v>
      </c>
      <c r="T4295" s="80">
        <v>8898.22861</v>
      </c>
      <c r="U4295" s="80">
        <v>8908.84113</v>
      </c>
      <c r="V4295" s="80">
        <v>8920.27944</v>
      </c>
      <c r="W4295" s="80">
        <v>8931.85061</v>
      </c>
      <c r="X4295" s="80">
        <v>8944.2191</v>
      </c>
      <c r="Y4295" s="80">
        <v>8953.98171</v>
      </c>
      <c r="Z4295" s="80">
        <v>8966.21243</v>
      </c>
      <c r="AA4295" s="80">
        <v>8981.42449</v>
      </c>
      <c r="AB4295" s="80">
        <v>8997.85268</v>
      </c>
      <c r="AC4295" s="80">
        <v>9016.25061</v>
      </c>
      <c r="AD4295" s="80">
        <v>9037.45525</v>
      </c>
      <c r="AE4295" s="80">
        <v>9061.16291</v>
      </c>
      <c r="AF4295" s="80">
        <v>9087.3569</v>
      </c>
      <c r="AG4295" s="80">
        <v>8854.92977</v>
      </c>
      <c r="AH4295" s="80">
        <v>8885.79916</v>
      </c>
      <c r="AI4295" s="80">
        <v>8918.50782</v>
      </c>
      <c r="AJ4295" s="80">
        <v>8952.73897</v>
      </c>
      <c r="AK4295" s="80">
        <v>8989.19054</v>
      </c>
      <c r="AL4295" s="80">
        <v>8506.57742</v>
      </c>
      <c r="AM4295" s="80">
        <v>8549.66932</v>
      </c>
      <c r="AN4295" s="80">
        <v>8597.54483</v>
      </c>
      <c r="AO4295" s="80">
        <v>8651.08924</v>
      </c>
      <c r="AP4295" s="80">
        <v>8590.63558</v>
      </c>
      <c r="AQ4295" s="80">
        <v>8514.58768</v>
      </c>
      <c r="AR4295" s="80">
        <v>8420.3056</v>
      </c>
      <c r="AS4295" s="80">
        <v>8304.0509</v>
      </c>
      <c r="AT4295" s="80">
        <v>8161.76576</v>
      </c>
      <c r="AU4295" s="80">
        <v>7990.00672</v>
      </c>
      <c r="AW4295" s="81">
        <v>17.0</v>
      </c>
      <c r="AX4295" s="81">
        <v>10.0</v>
      </c>
      <c r="AY4295" s="81">
        <v>132.0</v>
      </c>
      <c r="AZ4295" s="82">
        <v>8832.04771</v>
      </c>
      <c r="BA4295" s="82">
        <v>8834.61532</v>
      </c>
      <c r="BB4295" s="82">
        <v>8837.70216</v>
      </c>
      <c r="BC4295" s="82">
        <v>8841.61883</v>
      </c>
      <c r="BD4295" s="82">
        <v>8846.43824</v>
      </c>
      <c r="BE4295" s="82">
        <v>8852.63567</v>
      </c>
      <c r="BF4295" s="82">
        <v>8859.23827</v>
      </c>
      <c r="BG4295" s="82">
        <v>8867.1723</v>
      </c>
      <c r="BH4295" s="82">
        <v>8875.66246</v>
      </c>
      <c r="BI4295" s="82">
        <v>8886.9532</v>
      </c>
      <c r="BJ4295" s="82">
        <v>8898.22861</v>
      </c>
      <c r="BK4295" s="82">
        <v>8908.84113</v>
      </c>
      <c r="BL4295" s="82">
        <v>8920.27944</v>
      </c>
      <c r="BM4295" s="82">
        <v>8931.85061</v>
      </c>
      <c r="BN4295" s="82">
        <v>8944.2191</v>
      </c>
      <c r="BO4295" s="82">
        <v>8953.98171</v>
      </c>
      <c r="BP4295" s="82">
        <v>8966.21243</v>
      </c>
      <c r="BQ4295" s="82">
        <v>8981.42449</v>
      </c>
      <c r="BR4295" s="82">
        <v>8997.85268</v>
      </c>
      <c r="BS4295" s="82">
        <v>9016.25061</v>
      </c>
      <c r="BT4295" s="82">
        <v>9037.45525</v>
      </c>
      <c r="BU4295" s="82">
        <v>9061.16291</v>
      </c>
      <c r="BV4295" s="82">
        <v>9087.3569</v>
      </c>
      <c r="BW4295" s="82">
        <v>8854.92977</v>
      </c>
      <c r="BX4295" s="82">
        <v>8885.79916</v>
      </c>
      <c r="BY4295" s="82">
        <v>8918.50782</v>
      </c>
      <c r="BZ4295" s="82">
        <v>8952.73897</v>
      </c>
      <c r="CA4295" s="82">
        <v>8989.19054</v>
      </c>
      <c r="CB4295" s="82">
        <v>8506.57742</v>
      </c>
      <c r="CC4295" s="82">
        <v>8549.66932</v>
      </c>
      <c r="CD4295" s="82">
        <v>8597.54483</v>
      </c>
      <c r="CE4295" s="82">
        <v>8651.08924</v>
      </c>
      <c r="CF4295" s="82">
        <v>8590.63558</v>
      </c>
      <c r="CG4295" s="82">
        <v>8514.58768</v>
      </c>
      <c r="CH4295" s="82">
        <v>8420.3056</v>
      </c>
      <c r="CI4295" s="82">
        <v>8304.0509</v>
      </c>
      <c r="CJ4295" s="82">
        <v>8161.76576</v>
      </c>
      <c r="CK4295" s="82">
        <v>7990.00672</v>
      </c>
    </row>
    <row r="4296" ht="14.25" customHeight="1">
      <c r="E4296" s="2"/>
      <c r="G4296" s="81">
        <v>17.0</v>
      </c>
      <c r="H4296" s="81">
        <v>10.0</v>
      </c>
      <c r="I4296" s="81">
        <v>133.0</v>
      </c>
      <c r="J4296" s="80">
        <v>8890.28843</v>
      </c>
      <c r="K4296" s="80">
        <v>8892.83471</v>
      </c>
      <c r="L4296" s="80">
        <v>8895.91728</v>
      </c>
      <c r="M4296" s="80">
        <v>8899.83568</v>
      </c>
      <c r="N4296" s="80">
        <v>8904.66335</v>
      </c>
      <c r="O4296" s="80">
        <v>8910.79936</v>
      </c>
      <c r="P4296" s="80">
        <v>8917.38342</v>
      </c>
      <c r="Q4296" s="80">
        <v>8925.26881</v>
      </c>
      <c r="R4296" s="80">
        <v>8933.70125</v>
      </c>
      <c r="S4296" s="80">
        <v>8944.95468</v>
      </c>
      <c r="T4296" s="80">
        <v>8956.13993</v>
      </c>
      <c r="U4296" s="80">
        <v>8966.6712</v>
      </c>
      <c r="V4296" s="80">
        <v>8977.98172</v>
      </c>
      <c r="W4296" s="80">
        <v>8989.47964</v>
      </c>
      <c r="X4296" s="80">
        <v>9001.46379</v>
      </c>
      <c r="Y4296" s="80">
        <v>9011.23485</v>
      </c>
      <c r="Z4296" s="80">
        <v>9023.49205</v>
      </c>
      <c r="AA4296" s="80">
        <v>9038.56766</v>
      </c>
      <c r="AB4296" s="80">
        <v>9054.88245</v>
      </c>
      <c r="AC4296" s="80">
        <v>9073.1822</v>
      </c>
      <c r="AD4296" s="80">
        <v>9094.24433</v>
      </c>
      <c r="AE4296" s="80">
        <v>9117.80285</v>
      </c>
      <c r="AF4296" s="80">
        <v>9143.82803</v>
      </c>
      <c r="AG4296" s="80">
        <v>8909.3336</v>
      </c>
      <c r="AH4296" s="80">
        <v>8939.96804</v>
      </c>
      <c r="AI4296" s="80">
        <v>8972.36736</v>
      </c>
      <c r="AJ4296" s="80">
        <v>9006.26417</v>
      </c>
      <c r="AK4296" s="80">
        <v>9042.39028</v>
      </c>
      <c r="AL4296" s="80">
        <v>8555.70947</v>
      </c>
      <c r="AM4296" s="80">
        <v>8598.47238</v>
      </c>
      <c r="AN4296" s="80">
        <v>8646.04818</v>
      </c>
      <c r="AO4296" s="80">
        <v>8699.26557</v>
      </c>
      <c r="AP4296" s="80">
        <v>8637.50888</v>
      </c>
      <c r="AQ4296" s="80">
        <v>8559.98314</v>
      </c>
      <c r="AR4296" s="80">
        <v>8463.96906</v>
      </c>
      <c r="AS4296" s="80">
        <v>8345.66836</v>
      </c>
      <c r="AT4296" s="80">
        <v>8201.07508</v>
      </c>
      <c r="AU4296" s="80">
        <v>8043.16837</v>
      </c>
      <c r="AW4296" s="81">
        <v>17.0</v>
      </c>
      <c r="AX4296" s="81">
        <v>10.0</v>
      </c>
      <c r="AY4296" s="81">
        <v>133.0</v>
      </c>
      <c r="AZ4296" s="82">
        <v>8890.28843</v>
      </c>
      <c r="BA4296" s="82">
        <v>8892.83471</v>
      </c>
      <c r="BB4296" s="82">
        <v>8895.91728</v>
      </c>
      <c r="BC4296" s="82">
        <v>8899.83568</v>
      </c>
      <c r="BD4296" s="82">
        <v>8904.66335</v>
      </c>
      <c r="BE4296" s="82">
        <v>8910.79936</v>
      </c>
      <c r="BF4296" s="82">
        <v>8917.38342</v>
      </c>
      <c r="BG4296" s="82">
        <v>8925.26881</v>
      </c>
      <c r="BH4296" s="82">
        <v>8933.70125</v>
      </c>
      <c r="BI4296" s="82">
        <v>8944.95468</v>
      </c>
      <c r="BJ4296" s="82">
        <v>8956.13993</v>
      </c>
      <c r="BK4296" s="82">
        <v>8966.6712</v>
      </c>
      <c r="BL4296" s="82">
        <v>8977.98172</v>
      </c>
      <c r="BM4296" s="82">
        <v>8989.47964</v>
      </c>
      <c r="BN4296" s="82">
        <v>9001.46379</v>
      </c>
      <c r="BO4296" s="82">
        <v>9011.23485</v>
      </c>
      <c r="BP4296" s="82">
        <v>9023.49205</v>
      </c>
      <c r="BQ4296" s="82">
        <v>9038.56766</v>
      </c>
      <c r="BR4296" s="82">
        <v>9054.88245</v>
      </c>
      <c r="BS4296" s="82">
        <v>9073.1822</v>
      </c>
      <c r="BT4296" s="82">
        <v>9094.24433</v>
      </c>
      <c r="BU4296" s="82">
        <v>9117.80285</v>
      </c>
      <c r="BV4296" s="82">
        <v>9143.82803</v>
      </c>
      <c r="BW4296" s="82">
        <v>8909.3336</v>
      </c>
      <c r="BX4296" s="82">
        <v>8939.96804</v>
      </c>
      <c r="BY4296" s="82">
        <v>8972.36736</v>
      </c>
      <c r="BZ4296" s="82">
        <v>9006.26417</v>
      </c>
      <c r="CA4296" s="82">
        <v>9042.39028</v>
      </c>
      <c r="CB4296" s="82">
        <v>8555.70947</v>
      </c>
      <c r="CC4296" s="82">
        <v>8598.47238</v>
      </c>
      <c r="CD4296" s="82">
        <v>8646.04818</v>
      </c>
      <c r="CE4296" s="82">
        <v>8699.26557</v>
      </c>
      <c r="CF4296" s="82">
        <v>8637.50888</v>
      </c>
      <c r="CG4296" s="82">
        <v>8559.98314</v>
      </c>
      <c r="CH4296" s="82">
        <v>8463.96906</v>
      </c>
      <c r="CI4296" s="82">
        <v>8345.66836</v>
      </c>
      <c r="CJ4296" s="82">
        <v>8201.07508</v>
      </c>
      <c r="CK4296" s="82">
        <v>8043.16837</v>
      </c>
    </row>
    <row r="4297" ht="14.25" customHeight="1">
      <c r="E4297" s="2"/>
      <c r="G4297" s="81">
        <v>17.0</v>
      </c>
      <c r="H4297" s="81">
        <v>10.0</v>
      </c>
      <c r="I4297" s="81">
        <v>134.0</v>
      </c>
      <c r="J4297" s="80">
        <v>8949.03578</v>
      </c>
      <c r="K4297" s="80">
        <v>8951.5606</v>
      </c>
      <c r="L4297" s="80">
        <v>8954.6389</v>
      </c>
      <c r="M4297" s="80">
        <v>8958.55909</v>
      </c>
      <c r="N4297" s="80">
        <v>8963.39514</v>
      </c>
      <c r="O4297" s="80">
        <v>8969.46936</v>
      </c>
      <c r="P4297" s="80">
        <v>8976.03483</v>
      </c>
      <c r="Q4297" s="80">
        <v>8983.87131</v>
      </c>
      <c r="R4297" s="80">
        <v>8992.24572</v>
      </c>
      <c r="S4297" s="80">
        <v>9003.46171</v>
      </c>
      <c r="T4297" s="80">
        <v>9014.5563</v>
      </c>
      <c r="U4297" s="80">
        <v>9025.00589</v>
      </c>
      <c r="V4297" s="80">
        <v>9036.18787</v>
      </c>
      <c r="W4297" s="80">
        <v>9047.61216</v>
      </c>
      <c r="X4297" s="80">
        <v>9059.2095</v>
      </c>
      <c r="Y4297" s="80">
        <v>9068.98919</v>
      </c>
      <c r="Z4297" s="80">
        <v>9081.27321</v>
      </c>
      <c r="AA4297" s="80">
        <v>9096.21163</v>
      </c>
      <c r="AB4297" s="80">
        <v>9112.41247</v>
      </c>
      <c r="AC4297" s="80">
        <v>9130.61363</v>
      </c>
      <c r="AD4297" s="80">
        <v>9151.53256</v>
      </c>
      <c r="AE4297" s="80">
        <v>9174.94128</v>
      </c>
      <c r="AF4297" s="80">
        <v>9200.7969</v>
      </c>
      <c r="AG4297" s="80">
        <v>8964.21826</v>
      </c>
      <c r="AH4297" s="80">
        <v>8994.61668</v>
      </c>
      <c r="AI4297" s="80">
        <v>9026.70517</v>
      </c>
      <c r="AJ4297" s="80">
        <v>9060.26605</v>
      </c>
      <c r="AK4297" s="80">
        <v>9096.06524</v>
      </c>
      <c r="AL4297" s="80">
        <v>8605.28329</v>
      </c>
      <c r="AM4297" s="80">
        <v>8647.71596</v>
      </c>
      <c r="AN4297" s="80">
        <v>8694.99115</v>
      </c>
      <c r="AO4297" s="80">
        <v>8747.8806</v>
      </c>
      <c r="AP4297" s="80">
        <v>8684.81211</v>
      </c>
      <c r="AQ4297" s="80">
        <v>8605.79857</v>
      </c>
      <c r="AR4297" s="80">
        <v>8508.04086</v>
      </c>
      <c r="AS4297" s="80">
        <v>8387.68052</v>
      </c>
      <c r="AT4297" s="80">
        <v>8240.76368</v>
      </c>
      <c r="AU4297" s="80">
        <v>8096.79169</v>
      </c>
      <c r="AW4297" s="81">
        <v>17.0</v>
      </c>
      <c r="AX4297" s="81">
        <v>10.0</v>
      </c>
      <c r="AY4297" s="81">
        <v>134.0</v>
      </c>
      <c r="AZ4297" s="82">
        <v>8949.03578</v>
      </c>
      <c r="BA4297" s="82">
        <v>8951.5606</v>
      </c>
      <c r="BB4297" s="82">
        <v>8954.6389</v>
      </c>
      <c r="BC4297" s="82">
        <v>8958.55909</v>
      </c>
      <c r="BD4297" s="82">
        <v>8963.39514</v>
      </c>
      <c r="BE4297" s="82">
        <v>8969.46936</v>
      </c>
      <c r="BF4297" s="82">
        <v>8976.03483</v>
      </c>
      <c r="BG4297" s="82">
        <v>8983.87131</v>
      </c>
      <c r="BH4297" s="82">
        <v>8992.24572</v>
      </c>
      <c r="BI4297" s="82">
        <v>9003.46171</v>
      </c>
      <c r="BJ4297" s="82">
        <v>9014.5563</v>
      </c>
      <c r="BK4297" s="82">
        <v>9025.00589</v>
      </c>
      <c r="BL4297" s="82">
        <v>9036.18787</v>
      </c>
      <c r="BM4297" s="82">
        <v>9047.61216</v>
      </c>
      <c r="BN4297" s="82">
        <v>9059.2095</v>
      </c>
      <c r="BO4297" s="82">
        <v>9068.98919</v>
      </c>
      <c r="BP4297" s="82">
        <v>9081.27321</v>
      </c>
      <c r="BQ4297" s="82">
        <v>9096.21163</v>
      </c>
      <c r="BR4297" s="82">
        <v>9112.41247</v>
      </c>
      <c r="BS4297" s="82">
        <v>9130.61363</v>
      </c>
      <c r="BT4297" s="82">
        <v>9151.53256</v>
      </c>
      <c r="BU4297" s="82">
        <v>9174.94128</v>
      </c>
      <c r="BV4297" s="82">
        <v>9200.7969</v>
      </c>
      <c r="BW4297" s="82">
        <v>8964.21826</v>
      </c>
      <c r="BX4297" s="82">
        <v>8994.61668</v>
      </c>
      <c r="BY4297" s="82">
        <v>9026.70517</v>
      </c>
      <c r="BZ4297" s="82">
        <v>9060.26605</v>
      </c>
      <c r="CA4297" s="82">
        <v>9096.06524</v>
      </c>
      <c r="CB4297" s="82">
        <v>8605.28329</v>
      </c>
      <c r="CC4297" s="82">
        <v>8647.71596</v>
      </c>
      <c r="CD4297" s="82">
        <v>8694.99115</v>
      </c>
      <c r="CE4297" s="82">
        <v>8747.8806</v>
      </c>
      <c r="CF4297" s="82">
        <v>8684.81211</v>
      </c>
      <c r="CG4297" s="82">
        <v>8605.79857</v>
      </c>
      <c r="CH4297" s="82">
        <v>8508.04086</v>
      </c>
      <c r="CI4297" s="82">
        <v>8387.68052</v>
      </c>
      <c r="CJ4297" s="82">
        <v>8240.76368</v>
      </c>
      <c r="CK4297" s="82">
        <v>8096.79169</v>
      </c>
    </row>
    <row r="4298" ht="14.25" customHeight="1">
      <c r="E4298" s="2"/>
      <c r="G4298" s="81">
        <v>17.0</v>
      </c>
      <c r="H4298" s="81">
        <v>10.0</v>
      </c>
      <c r="I4298" s="81">
        <v>135.0</v>
      </c>
      <c r="J4298" s="80">
        <v>9008.29454</v>
      </c>
      <c r="K4298" s="80">
        <v>9010.79778</v>
      </c>
      <c r="L4298" s="80">
        <v>9013.87182</v>
      </c>
      <c r="M4298" s="80">
        <v>9017.79385</v>
      </c>
      <c r="N4298" s="80">
        <v>9022.63838</v>
      </c>
      <c r="O4298" s="80">
        <v>9028.65045</v>
      </c>
      <c r="P4298" s="80">
        <v>9035.19727</v>
      </c>
      <c r="Q4298" s="80">
        <v>9042.98459</v>
      </c>
      <c r="R4298" s="80">
        <v>9051.30067</v>
      </c>
      <c r="S4298" s="80">
        <v>9062.47909</v>
      </c>
      <c r="T4298" s="80">
        <v>9073.48251</v>
      </c>
      <c r="U4298" s="80">
        <v>9083.84996</v>
      </c>
      <c r="V4298" s="80">
        <v>9094.90264</v>
      </c>
      <c r="W4298" s="80">
        <v>9106.25295</v>
      </c>
      <c r="X4298" s="80">
        <v>9117.46095</v>
      </c>
      <c r="Y4298" s="80">
        <v>9127.24946</v>
      </c>
      <c r="Z4298" s="80">
        <v>9139.56064</v>
      </c>
      <c r="AA4298" s="80">
        <v>9154.36112</v>
      </c>
      <c r="AB4298" s="80">
        <v>9170.44746</v>
      </c>
      <c r="AC4298" s="80">
        <v>9188.5496</v>
      </c>
      <c r="AD4298" s="80">
        <v>9209.32467</v>
      </c>
      <c r="AE4298" s="80">
        <v>9232.58291</v>
      </c>
      <c r="AF4298" s="80">
        <v>9258.26821</v>
      </c>
      <c r="AG4298" s="80">
        <v>9019.58826</v>
      </c>
      <c r="AH4298" s="80">
        <v>9049.74958</v>
      </c>
      <c r="AI4298" s="80">
        <v>9081.52573</v>
      </c>
      <c r="AJ4298" s="80">
        <v>9114.74908</v>
      </c>
      <c r="AK4298" s="80">
        <v>9150.21991</v>
      </c>
      <c r="AL4298" s="80">
        <v>8655.30303</v>
      </c>
      <c r="AM4298" s="80">
        <v>8697.4042</v>
      </c>
      <c r="AN4298" s="80">
        <v>8744.37785</v>
      </c>
      <c r="AO4298" s="80">
        <v>8796.93843</v>
      </c>
      <c r="AP4298" s="80">
        <v>8732.54929</v>
      </c>
      <c r="AQ4298" s="80">
        <v>8652.03787</v>
      </c>
      <c r="AR4298" s="80">
        <v>8552.52478</v>
      </c>
      <c r="AS4298" s="80">
        <v>8430.09102</v>
      </c>
      <c r="AT4298" s="80">
        <v>8280.83508</v>
      </c>
      <c r="AU4298" s="80">
        <v>8150.88103</v>
      </c>
      <c r="AW4298" s="81">
        <v>17.0</v>
      </c>
      <c r="AX4298" s="81">
        <v>10.0</v>
      </c>
      <c r="AY4298" s="81">
        <v>135.0</v>
      </c>
      <c r="AZ4298" s="82">
        <v>9008.29454</v>
      </c>
      <c r="BA4298" s="82">
        <v>9010.79778</v>
      </c>
      <c r="BB4298" s="82">
        <v>9013.87182</v>
      </c>
      <c r="BC4298" s="82">
        <v>9017.79385</v>
      </c>
      <c r="BD4298" s="82">
        <v>9022.63838</v>
      </c>
      <c r="BE4298" s="82">
        <v>9028.65045</v>
      </c>
      <c r="BF4298" s="82">
        <v>9035.19727</v>
      </c>
      <c r="BG4298" s="82">
        <v>9042.98459</v>
      </c>
      <c r="BH4298" s="82">
        <v>9051.30067</v>
      </c>
      <c r="BI4298" s="82">
        <v>9062.47909</v>
      </c>
      <c r="BJ4298" s="82">
        <v>9073.48251</v>
      </c>
      <c r="BK4298" s="82">
        <v>9083.84996</v>
      </c>
      <c r="BL4298" s="82">
        <v>9094.90264</v>
      </c>
      <c r="BM4298" s="82">
        <v>9106.25295</v>
      </c>
      <c r="BN4298" s="82">
        <v>9117.46095</v>
      </c>
      <c r="BO4298" s="82">
        <v>9127.24946</v>
      </c>
      <c r="BP4298" s="82">
        <v>9139.56064</v>
      </c>
      <c r="BQ4298" s="82">
        <v>9154.36112</v>
      </c>
      <c r="BR4298" s="82">
        <v>9170.44746</v>
      </c>
      <c r="BS4298" s="82">
        <v>9188.5496</v>
      </c>
      <c r="BT4298" s="82">
        <v>9209.32467</v>
      </c>
      <c r="BU4298" s="82">
        <v>9232.58291</v>
      </c>
      <c r="BV4298" s="82">
        <v>9258.26821</v>
      </c>
      <c r="BW4298" s="82">
        <v>9019.58826</v>
      </c>
      <c r="BX4298" s="82">
        <v>9049.74958</v>
      </c>
      <c r="BY4298" s="82">
        <v>9081.52573</v>
      </c>
      <c r="BZ4298" s="82">
        <v>9114.74908</v>
      </c>
      <c r="CA4298" s="82">
        <v>9150.21991</v>
      </c>
      <c r="CB4298" s="82">
        <v>8655.30303</v>
      </c>
      <c r="CC4298" s="82">
        <v>8697.4042</v>
      </c>
      <c r="CD4298" s="82">
        <v>8744.37785</v>
      </c>
      <c r="CE4298" s="82">
        <v>8796.93843</v>
      </c>
      <c r="CF4298" s="82">
        <v>8732.54929</v>
      </c>
      <c r="CG4298" s="82">
        <v>8652.03787</v>
      </c>
      <c r="CH4298" s="82">
        <v>8552.52478</v>
      </c>
      <c r="CI4298" s="82">
        <v>8430.09102</v>
      </c>
      <c r="CJ4298" s="82">
        <v>8280.83508</v>
      </c>
      <c r="CK4298" s="82">
        <v>8150.88103</v>
      </c>
    </row>
    <row r="4299" ht="14.25" customHeight="1">
      <c r="E4299" s="2"/>
      <c r="G4299" s="81">
        <v>17.0</v>
      </c>
      <c r="H4299" s="81">
        <v>10.0</v>
      </c>
      <c r="I4299" s="81">
        <v>136.0</v>
      </c>
      <c r="J4299" s="80">
        <v>9068.06957</v>
      </c>
      <c r="K4299" s="80">
        <v>9070.5511</v>
      </c>
      <c r="L4299" s="80">
        <v>9073.62088</v>
      </c>
      <c r="M4299" s="80">
        <v>9077.5448</v>
      </c>
      <c r="N4299" s="80">
        <v>9082.39794</v>
      </c>
      <c r="O4299" s="80">
        <v>9088.34747</v>
      </c>
      <c r="P4299" s="80">
        <v>9094.87559</v>
      </c>
      <c r="Q4299" s="80">
        <v>9102.61349</v>
      </c>
      <c r="R4299" s="80">
        <v>9110.87092</v>
      </c>
      <c r="S4299" s="80">
        <v>9122.01163</v>
      </c>
      <c r="T4299" s="80">
        <v>9132.92337</v>
      </c>
      <c r="U4299" s="80">
        <v>9143.20825</v>
      </c>
      <c r="V4299" s="80">
        <v>9154.13086</v>
      </c>
      <c r="W4299" s="80">
        <v>9165.40681</v>
      </c>
      <c r="X4299" s="80">
        <v>9176.22294</v>
      </c>
      <c r="Y4299" s="80">
        <v>9186.02045</v>
      </c>
      <c r="Z4299" s="80">
        <v>9198.35913</v>
      </c>
      <c r="AA4299" s="80">
        <v>9213.02093</v>
      </c>
      <c r="AB4299" s="80">
        <v>9228.99219</v>
      </c>
      <c r="AC4299" s="80">
        <v>9246.99489</v>
      </c>
      <c r="AD4299" s="80">
        <v>9267.62541</v>
      </c>
      <c r="AE4299" s="80">
        <v>9290.73249</v>
      </c>
      <c r="AF4299" s="80">
        <v>9316.24671</v>
      </c>
      <c r="AG4299" s="80">
        <v>9075.44819</v>
      </c>
      <c r="AH4299" s="80">
        <v>9105.37131</v>
      </c>
      <c r="AI4299" s="80">
        <v>9136.83361</v>
      </c>
      <c r="AJ4299" s="80">
        <v>9169.71781</v>
      </c>
      <c r="AK4299" s="80">
        <v>9204.85879</v>
      </c>
      <c r="AL4299" s="80">
        <v>8705.77287</v>
      </c>
      <c r="AM4299" s="80">
        <v>8747.54127</v>
      </c>
      <c r="AN4299" s="80">
        <v>8794.21242</v>
      </c>
      <c r="AO4299" s="80">
        <v>8846.44321</v>
      </c>
      <c r="AP4299" s="80">
        <v>8780.72447</v>
      </c>
      <c r="AQ4299" s="80">
        <v>8698.70501</v>
      </c>
      <c r="AR4299" s="80">
        <v>8597.42465</v>
      </c>
      <c r="AS4299" s="80">
        <v>8472.90354</v>
      </c>
      <c r="AT4299" s="80">
        <v>8321.29278</v>
      </c>
      <c r="AU4299" s="80">
        <v>8205.44081</v>
      </c>
      <c r="AW4299" s="81">
        <v>17.0</v>
      </c>
      <c r="AX4299" s="81">
        <v>10.0</v>
      </c>
      <c r="AY4299" s="81">
        <v>136.0</v>
      </c>
      <c r="AZ4299" s="82">
        <v>9068.06957</v>
      </c>
      <c r="BA4299" s="82">
        <v>9070.5511</v>
      </c>
      <c r="BB4299" s="82">
        <v>9073.62088</v>
      </c>
      <c r="BC4299" s="82">
        <v>9077.5448</v>
      </c>
      <c r="BD4299" s="82">
        <v>9082.39794</v>
      </c>
      <c r="BE4299" s="82">
        <v>9088.34747</v>
      </c>
      <c r="BF4299" s="82">
        <v>9094.87559</v>
      </c>
      <c r="BG4299" s="82">
        <v>9102.61349</v>
      </c>
      <c r="BH4299" s="82">
        <v>9110.87092</v>
      </c>
      <c r="BI4299" s="82">
        <v>9122.01163</v>
      </c>
      <c r="BJ4299" s="82">
        <v>9132.92337</v>
      </c>
      <c r="BK4299" s="82">
        <v>9143.20825</v>
      </c>
      <c r="BL4299" s="82">
        <v>9154.13086</v>
      </c>
      <c r="BM4299" s="82">
        <v>9165.40681</v>
      </c>
      <c r="BN4299" s="82">
        <v>9176.22294</v>
      </c>
      <c r="BO4299" s="82">
        <v>9186.02045</v>
      </c>
      <c r="BP4299" s="82">
        <v>9198.35913</v>
      </c>
      <c r="BQ4299" s="82">
        <v>9213.02093</v>
      </c>
      <c r="BR4299" s="82">
        <v>9228.99219</v>
      </c>
      <c r="BS4299" s="82">
        <v>9246.99489</v>
      </c>
      <c r="BT4299" s="82">
        <v>9267.62541</v>
      </c>
      <c r="BU4299" s="82">
        <v>9290.73249</v>
      </c>
      <c r="BV4299" s="82">
        <v>9316.24671</v>
      </c>
      <c r="BW4299" s="82">
        <v>9075.44819</v>
      </c>
      <c r="BX4299" s="82">
        <v>9105.37131</v>
      </c>
      <c r="BY4299" s="82">
        <v>9136.83361</v>
      </c>
      <c r="BZ4299" s="82">
        <v>9169.71781</v>
      </c>
      <c r="CA4299" s="82">
        <v>9204.85879</v>
      </c>
      <c r="CB4299" s="82">
        <v>8705.77287</v>
      </c>
      <c r="CC4299" s="82">
        <v>8747.54127</v>
      </c>
      <c r="CD4299" s="82">
        <v>8794.21242</v>
      </c>
      <c r="CE4299" s="82">
        <v>8846.44321</v>
      </c>
      <c r="CF4299" s="82">
        <v>8780.72447</v>
      </c>
      <c r="CG4299" s="82">
        <v>8698.70501</v>
      </c>
      <c r="CH4299" s="82">
        <v>8597.42465</v>
      </c>
      <c r="CI4299" s="82">
        <v>8472.90354</v>
      </c>
      <c r="CJ4299" s="82">
        <v>8321.29278</v>
      </c>
      <c r="CK4299" s="82">
        <v>8205.44081</v>
      </c>
    </row>
    <row r="4300" ht="14.25" customHeight="1">
      <c r="E4300" s="2"/>
      <c r="G4300" s="81">
        <v>17.0</v>
      </c>
      <c r="H4300" s="81">
        <v>10.0</v>
      </c>
      <c r="I4300" s="81">
        <v>137.0</v>
      </c>
      <c r="J4300" s="80">
        <v>9128.36574</v>
      </c>
      <c r="K4300" s="80">
        <v>9130.82545</v>
      </c>
      <c r="L4300" s="80">
        <v>9133.89096</v>
      </c>
      <c r="M4300" s="80">
        <v>9137.81684</v>
      </c>
      <c r="N4300" s="80">
        <v>9142.67869</v>
      </c>
      <c r="O4300" s="80">
        <v>9148.56533</v>
      </c>
      <c r="P4300" s="80">
        <v>9155.07467</v>
      </c>
      <c r="Q4300" s="80">
        <v>9162.7629</v>
      </c>
      <c r="R4300" s="80">
        <v>9170.96136</v>
      </c>
      <c r="S4300" s="80">
        <v>9182.06422</v>
      </c>
      <c r="T4300" s="80">
        <v>9192.88377</v>
      </c>
      <c r="U4300" s="80">
        <v>9203.08561</v>
      </c>
      <c r="V4300" s="80">
        <v>9213.87739</v>
      </c>
      <c r="W4300" s="80">
        <v>9225.07859</v>
      </c>
      <c r="X4300" s="80">
        <v>9235.50029</v>
      </c>
      <c r="Y4300" s="80">
        <v>9245.30699</v>
      </c>
      <c r="Z4300" s="80">
        <v>9257.67351</v>
      </c>
      <c r="AA4300" s="80">
        <v>9272.19588</v>
      </c>
      <c r="AB4300" s="80">
        <v>9288.05149</v>
      </c>
      <c r="AC4300" s="80">
        <v>9305.95431</v>
      </c>
      <c r="AD4300" s="80">
        <v>9326.4396</v>
      </c>
      <c r="AE4300" s="80">
        <v>9349.39482</v>
      </c>
      <c r="AF4300" s="80">
        <v>9374.73719</v>
      </c>
      <c r="AG4300" s="80">
        <v>9131.80267</v>
      </c>
      <c r="AH4300" s="80">
        <v>9161.48649</v>
      </c>
      <c r="AI4300" s="80">
        <v>9192.63338</v>
      </c>
      <c r="AJ4300" s="80">
        <v>9225.1768</v>
      </c>
      <c r="AK4300" s="80">
        <v>9259.98644</v>
      </c>
      <c r="AL4300" s="80">
        <v>8756.69706</v>
      </c>
      <c r="AM4300" s="80">
        <v>8798.13139</v>
      </c>
      <c r="AN4300" s="80">
        <v>8844.49908</v>
      </c>
      <c r="AO4300" s="80">
        <v>8896.39913</v>
      </c>
      <c r="AP4300" s="80">
        <v>8829.34175</v>
      </c>
      <c r="AQ4300" s="80">
        <v>8745.80396</v>
      </c>
      <c r="AR4300" s="80">
        <v>8642.74435</v>
      </c>
      <c r="AS4300" s="80">
        <v>8516.12182</v>
      </c>
      <c r="AT4300" s="80">
        <v>8362.14035</v>
      </c>
      <c r="AU4300" s="80">
        <v>8260.47551</v>
      </c>
      <c r="AW4300" s="81">
        <v>17.0</v>
      </c>
      <c r="AX4300" s="81">
        <v>10.0</v>
      </c>
      <c r="AY4300" s="81">
        <v>137.0</v>
      </c>
      <c r="AZ4300" s="82">
        <v>9128.36574</v>
      </c>
      <c r="BA4300" s="82">
        <v>9130.82545</v>
      </c>
      <c r="BB4300" s="82">
        <v>9133.89096</v>
      </c>
      <c r="BC4300" s="82">
        <v>9137.81684</v>
      </c>
      <c r="BD4300" s="82">
        <v>9142.67869</v>
      </c>
      <c r="BE4300" s="82">
        <v>9148.56533</v>
      </c>
      <c r="BF4300" s="82">
        <v>9155.07467</v>
      </c>
      <c r="BG4300" s="82">
        <v>9162.7629</v>
      </c>
      <c r="BH4300" s="82">
        <v>9170.96136</v>
      </c>
      <c r="BI4300" s="82">
        <v>9182.06422</v>
      </c>
      <c r="BJ4300" s="82">
        <v>9192.88377</v>
      </c>
      <c r="BK4300" s="82">
        <v>9203.08561</v>
      </c>
      <c r="BL4300" s="82">
        <v>9213.87739</v>
      </c>
      <c r="BM4300" s="82">
        <v>9225.07859</v>
      </c>
      <c r="BN4300" s="82">
        <v>9235.50029</v>
      </c>
      <c r="BO4300" s="82">
        <v>9245.30699</v>
      </c>
      <c r="BP4300" s="82">
        <v>9257.67351</v>
      </c>
      <c r="BQ4300" s="82">
        <v>9272.19588</v>
      </c>
      <c r="BR4300" s="82">
        <v>9288.05149</v>
      </c>
      <c r="BS4300" s="82">
        <v>9305.95431</v>
      </c>
      <c r="BT4300" s="82">
        <v>9326.4396</v>
      </c>
      <c r="BU4300" s="82">
        <v>9349.39482</v>
      </c>
      <c r="BV4300" s="82">
        <v>9374.73719</v>
      </c>
      <c r="BW4300" s="82">
        <v>9131.80267</v>
      </c>
      <c r="BX4300" s="82">
        <v>9161.48649</v>
      </c>
      <c r="BY4300" s="82">
        <v>9192.63338</v>
      </c>
      <c r="BZ4300" s="82">
        <v>9225.1768</v>
      </c>
      <c r="CA4300" s="82">
        <v>9259.98644</v>
      </c>
      <c r="CB4300" s="82">
        <v>8756.69706</v>
      </c>
      <c r="CC4300" s="82">
        <v>8798.13139</v>
      </c>
      <c r="CD4300" s="82">
        <v>8844.49908</v>
      </c>
      <c r="CE4300" s="82">
        <v>8896.39913</v>
      </c>
      <c r="CF4300" s="82">
        <v>8829.34175</v>
      </c>
      <c r="CG4300" s="82">
        <v>8745.80396</v>
      </c>
      <c r="CH4300" s="82">
        <v>8642.74435</v>
      </c>
      <c r="CI4300" s="82">
        <v>8516.12182</v>
      </c>
      <c r="CJ4300" s="82">
        <v>8362.14035</v>
      </c>
      <c r="CK4300" s="82">
        <v>8260.47551</v>
      </c>
    </row>
    <row r="4301" ht="14.25" customHeight="1">
      <c r="E4301" s="2"/>
      <c r="G4301" s="81">
        <v>17.0</v>
      </c>
      <c r="H4301" s="81">
        <v>10.0</v>
      </c>
      <c r="I4301" s="81">
        <v>138.0</v>
      </c>
      <c r="J4301" s="80">
        <v>9189.18802</v>
      </c>
      <c r="K4301" s="80">
        <v>9191.62577</v>
      </c>
      <c r="L4301" s="80">
        <v>9194.68703</v>
      </c>
      <c r="M4301" s="80">
        <v>9198.61491</v>
      </c>
      <c r="N4301" s="80">
        <v>9203.48559</v>
      </c>
      <c r="O4301" s="80">
        <v>9209.30894</v>
      </c>
      <c r="P4301" s="80">
        <v>9215.79946</v>
      </c>
      <c r="Q4301" s="80">
        <v>9223.43775</v>
      </c>
      <c r="R4301" s="80">
        <v>9231.57691</v>
      </c>
      <c r="S4301" s="80">
        <v>9242.64179</v>
      </c>
      <c r="T4301" s="80">
        <v>9253.36863</v>
      </c>
      <c r="U4301" s="80">
        <v>9263.48697</v>
      </c>
      <c r="V4301" s="80">
        <v>9274.14713</v>
      </c>
      <c r="W4301" s="80">
        <v>9285.27321</v>
      </c>
      <c r="X4301" s="80">
        <v>9295.29789</v>
      </c>
      <c r="Y4301" s="80">
        <v>9305.11396</v>
      </c>
      <c r="Z4301" s="80">
        <v>9317.50868</v>
      </c>
      <c r="AA4301" s="80">
        <v>9331.89084</v>
      </c>
      <c r="AB4301" s="80">
        <v>9347.63022</v>
      </c>
      <c r="AC4301" s="80">
        <v>9365.43273</v>
      </c>
      <c r="AD4301" s="80">
        <v>9385.77208</v>
      </c>
      <c r="AE4301" s="80">
        <v>9408.57474</v>
      </c>
      <c r="AF4301" s="80">
        <v>9433.74448</v>
      </c>
      <c r="AG4301" s="80">
        <v>9188.65638</v>
      </c>
      <c r="AH4301" s="80">
        <v>9218.09978</v>
      </c>
      <c r="AI4301" s="80">
        <v>9248.92971</v>
      </c>
      <c r="AJ4301" s="80">
        <v>9281.13068</v>
      </c>
      <c r="AK4301" s="80">
        <v>9315.60747</v>
      </c>
      <c r="AL4301" s="80">
        <v>8808.07986</v>
      </c>
      <c r="AM4301" s="80">
        <v>8849.17881</v>
      </c>
      <c r="AN4301" s="80">
        <v>8895.24208</v>
      </c>
      <c r="AO4301" s="80">
        <v>8946.81041</v>
      </c>
      <c r="AP4301" s="80">
        <v>8878.40526</v>
      </c>
      <c r="AQ4301" s="80">
        <v>8793.33876</v>
      </c>
      <c r="AR4301" s="80">
        <v>8688.48778</v>
      </c>
      <c r="AS4301" s="80">
        <v>8559.74962</v>
      </c>
      <c r="AT4301" s="80">
        <v>8403.38139</v>
      </c>
      <c r="AU4301" s="80">
        <v>8315.98962</v>
      </c>
      <c r="AW4301" s="81">
        <v>17.0</v>
      </c>
      <c r="AX4301" s="81">
        <v>10.0</v>
      </c>
      <c r="AY4301" s="81">
        <v>138.0</v>
      </c>
      <c r="AZ4301" s="82">
        <v>9189.18802</v>
      </c>
      <c r="BA4301" s="82">
        <v>9191.62577</v>
      </c>
      <c r="BB4301" s="82">
        <v>9194.68703</v>
      </c>
      <c r="BC4301" s="82">
        <v>9198.61491</v>
      </c>
      <c r="BD4301" s="82">
        <v>9203.48559</v>
      </c>
      <c r="BE4301" s="82">
        <v>9209.30894</v>
      </c>
      <c r="BF4301" s="82">
        <v>9215.79946</v>
      </c>
      <c r="BG4301" s="82">
        <v>9223.43775</v>
      </c>
      <c r="BH4301" s="82">
        <v>9231.57691</v>
      </c>
      <c r="BI4301" s="82">
        <v>9242.64179</v>
      </c>
      <c r="BJ4301" s="82">
        <v>9253.36863</v>
      </c>
      <c r="BK4301" s="82">
        <v>9263.48697</v>
      </c>
      <c r="BL4301" s="82">
        <v>9274.14713</v>
      </c>
      <c r="BM4301" s="82">
        <v>9285.27321</v>
      </c>
      <c r="BN4301" s="82">
        <v>9295.29789</v>
      </c>
      <c r="BO4301" s="82">
        <v>9305.11396</v>
      </c>
      <c r="BP4301" s="82">
        <v>9317.50868</v>
      </c>
      <c r="BQ4301" s="82">
        <v>9331.89084</v>
      </c>
      <c r="BR4301" s="82">
        <v>9347.63022</v>
      </c>
      <c r="BS4301" s="82">
        <v>9365.43273</v>
      </c>
      <c r="BT4301" s="82">
        <v>9385.77208</v>
      </c>
      <c r="BU4301" s="82">
        <v>9408.57474</v>
      </c>
      <c r="BV4301" s="82">
        <v>9433.74448</v>
      </c>
      <c r="BW4301" s="82">
        <v>9188.65638</v>
      </c>
      <c r="BX4301" s="82">
        <v>9218.09978</v>
      </c>
      <c r="BY4301" s="82">
        <v>9248.92971</v>
      </c>
      <c r="BZ4301" s="82">
        <v>9281.13068</v>
      </c>
      <c r="CA4301" s="82">
        <v>9315.60747</v>
      </c>
      <c r="CB4301" s="82">
        <v>8808.07986</v>
      </c>
      <c r="CC4301" s="82">
        <v>8849.17881</v>
      </c>
      <c r="CD4301" s="82">
        <v>8895.24208</v>
      </c>
      <c r="CE4301" s="82">
        <v>8946.81041</v>
      </c>
      <c r="CF4301" s="82">
        <v>8878.40526</v>
      </c>
      <c r="CG4301" s="82">
        <v>8793.33876</v>
      </c>
      <c r="CH4301" s="82">
        <v>8688.48778</v>
      </c>
      <c r="CI4301" s="82">
        <v>8559.74962</v>
      </c>
      <c r="CJ4301" s="82">
        <v>8403.38139</v>
      </c>
      <c r="CK4301" s="82">
        <v>8315.98962</v>
      </c>
    </row>
    <row r="4302" ht="14.25" customHeight="1">
      <c r="E4302" s="2"/>
      <c r="G4302" s="81">
        <v>17.0</v>
      </c>
      <c r="H4302" s="81">
        <v>10.0</v>
      </c>
      <c r="I4302" s="81">
        <v>139.0</v>
      </c>
      <c r="J4302" s="80">
        <v>9250.54139</v>
      </c>
      <c r="K4302" s="80">
        <v>9252.95705</v>
      </c>
      <c r="L4302" s="80">
        <v>9256.01405</v>
      </c>
      <c r="M4302" s="80">
        <v>9259.94401</v>
      </c>
      <c r="N4302" s="80">
        <v>9264.82364</v>
      </c>
      <c r="O4302" s="80">
        <v>9270.58332</v>
      </c>
      <c r="P4302" s="80">
        <v>9277.05495</v>
      </c>
      <c r="Q4302" s="80">
        <v>9284.64303</v>
      </c>
      <c r="R4302" s="80">
        <v>9292.72257</v>
      </c>
      <c r="S4302" s="80">
        <v>9303.74932</v>
      </c>
      <c r="T4302" s="80">
        <v>9314.38293</v>
      </c>
      <c r="U4302" s="80">
        <v>9324.41731</v>
      </c>
      <c r="V4302" s="80">
        <v>9334.94506</v>
      </c>
      <c r="W4302" s="80">
        <v>9345.99562</v>
      </c>
      <c r="X4302" s="80">
        <v>9355.62066</v>
      </c>
      <c r="Y4302" s="80">
        <v>9365.4463</v>
      </c>
      <c r="Z4302" s="80">
        <v>9377.86956</v>
      </c>
      <c r="AA4302" s="80">
        <v>9392.11075</v>
      </c>
      <c r="AB4302" s="80">
        <v>9407.73331</v>
      </c>
      <c r="AC4302" s="80">
        <v>9425.43507</v>
      </c>
      <c r="AD4302" s="80">
        <v>9445.62777</v>
      </c>
      <c r="AE4302" s="80">
        <v>9468.27718</v>
      </c>
      <c r="AF4302" s="80">
        <v>9493.27348</v>
      </c>
      <c r="AG4302" s="80">
        <v>9246.01404</v>
      </c>
      <c r="AH4302" s="80">
        <v>9275.21588</v>
      </c>
      <c r="AI4302" s="80">
        <v>9305.72728</v>
      </c>
      <c r="AJ4302" s="80">
        <v>9337.58413</v>
      </c>
      <c r="AK4302" s="80">
        <v>9371.72653</v>
      </c>
      <c r="AL4302" s="80">
        <v>8859.92559</v>
      </c>
      <c r="AM4302" s="80">
        <v>8900.68783</v>
      </c>
      <c r="AN4302" s="80">
        <v>8946.44569</v>
      </c>
      <c r="AO4302" s="80">
        <v>8997.68133</v>
      </c>
      <c r="AP4302" s="80">
        <v>8927.91918</v>
      </c>
      <c r="AQ4302" s="80">
        <v>8841.31349</v>
      </c>
      <c r="AR4302" s="80">
        <v>8734.65889</v>
      </c>
      <c r="AS4302" s="80">
        <v>8603.79073</v>
      </c>
      <c r="AT4302" s="80">
        <v>8445.01953</v>
      </c>
      <c r="AU4302" s="80">
        <v>8371.98769</v>
      </c>
      <c r="AW4302" s="81">
        <v>17.0</v>
      </c>
      <c r="AX4302" s="81">
        <v>10.0</v>
      </c>
      <c r="AY4302" s="81">
        <v>139.0</v>
      </c>
      <c r="AZ4302" s="82">
        <v>9250.54139</v>
      </c>
      <c r="BA4302" s="82">
        <v>9252.95705</v>
      </c>
      <c r="BB4302" s="82">
        <v>9256.01405</v>
      </c>
      <c r="BC4302" s="82">
        <v>9259.94401</v>
      </c>
      <c r="BD4302" s="82">
        <v>9264.82364</v>
      </c>
      <c r="BE4302" s="82">
        <v>9270.58332</v>
      </c>
      <c r="BF4302" s="82">
        <v>9277.05495</v>
      </c>
      <c r="BG4302" s="82">
        <v>9284.64303</v>
      </c>
      <c r="BH4302" s="82">
        <v>9292.72257</v>
      </c>
      <c r="BI4302" s="82">
        <v>9303.74932</v>
      </c>
      <c r="BJ4302" s="82">
        <v>9314.38293</v>
      </c>
      <c r="BK4302" s="82">
        <v>9324.41731</v>
      </c>
      <c r="BL4302" s="82">
        <v>9334.94506</v>
      </c>
      <c r="BM4302" s="82">
        <v>9345.99562</v>
      </c>
      <c r="BN4302" s="82">
        <v>9355.62066</v>
      </c>
      <c r="BO4302" s="82">
        <v>9365.4463</v>
      </c>
      <c r="BP4302" s="82">
        <v>9377.86956</v>
      </c>
      <c r="BQ4302" s="82">
        <v>9392.11075</v>
      </c>
      <c r="BR4302" s="82">
        <v>9407.73331</v>
      </c>
      <c r="BS4302" s="82">
        <v>9425.43507</v>
      </c>
      <c r="BT4302" s="82">
        <v>9445.62777</v>
      </c>
      <c r="BU4302" s="82">
        <v>9468.27718</v>
      </c>
      <c r="BV4302" s="82">
        <v>9493.27348</v>
      </c>
      <c r="BW4302" s="82">
        <v>9246.01404</v>
      </c>
      <c r="BX4302" s="82">
        <v>9275.21588</v>
      </c>
      <c r="BY4302" s="82">
        <v>9305.72728</v>
      </c>
      <c r="BZ4302" s="82">
        <v>9337.58413</v>
      </c>
      <c r="CA4302" s="82">
        <v>9371.72653</v>
      </c>
      <c r="CB4302" s="82">
        <v>8859.92559</v>
      </c>
      <c r="CC4302" s="82">
        <v>8900.68783</v>
      </c>
      <c r="CD4302" s="82">
        <v>8946.44569</v>
      </c>
      <c r="CE4302" s="82">
        <v>8997.68133</v>
      </c>
      <c r="CF4302" s="82">
        <v>8927.91918</v>
      </c>
      <c r="CG4302" s="82">
        <v>8841.31349</v>
      </c>
      <c r="CH4302" s="82">
        <v>8734.65889</v>
      </c>
      <c r="CI4302" s="82">
        <v>8603.79073</v>
      </c>
      <c r="CJ4302" s="82">
        <v>8445.01953</v>
      </c>
      <c r="CK4302" s="82">
        <v>8371.98769</v>
      </c>
    </row>
    <row r="4303" ht="14.25" customHeight="1">
      <c r="E4303" s="2"/>
      <c r="G4303" s="81">
        <v>17.0</v>
      </c>
      <c r="H4303" s="81">
        <v>10.0</v>
      </c>
      <c r="I4303" s="81">
        <v>140.0</v>
      </c>
      <c r="J4303" s="80">
        <v>9312.4309</v>
      </c>
      <c r="K4303" s="80">
        <v>9314.82434</v>
      </c>
      <c r="L4303" s="80">
        <v>9317.8771</v>
      </c>
      <c r="M4303" s="80">
        <v>9321.80918</v>
      </c>
      <c r="N4303" s="80">
        <v>9326.69787</v>
      </c>
      <c r="O4303" s="80">
        <v>9332.3935</v>
      </c>
      <c r="P4303" s="80">
        <v>9338.84618</v>
      </c>
      <c r="Q4303" s="80">
        <v>9346.38378</v>
      </c>
      <c r="R4303" s="80">
        <v>9354.40337</v>
      </c>
      <c r="S4303" s="80">
        <v>9365.39186</v>
      </c>
      <c r="T4303" s="80">
        <v>9375.93169</v>
      </c>
      <c r="U4303" s="80">
        <v>9385.88164</v>
      </c>
      <c r="V4303" s="80">
        <v>9396.27619</v>
      </c>
      <c r="W4303" s="80">
        <v>9407.25084</v>
      </c>
      <c r="X4303" s="80">
        <v>9416.4736</v>
      </c>
      <c r="Y4303" s="80">
        <v>9426.30899</v>
      </c>
      <c r="Z4303" s="80">
        <v>9438.76115</v>
      </c>
      <c r="AA4303" s="80">
        <v>9452.86058</v>
      </c>
      <c r="AB4303" s="80">
        <v>9468.36574</v>
      </c>
      <c r="AC4303" s="80">
        <v>9485.96629</v>
      </c>
      <c r="AD4303" s="80">
        <v>9506.01162</v>
      </c>
      <c r="AE4303" s="80">
        <v>9528.50706</v>
      </c>
      <c r="AF4303" s="80">
        <v>9553.32914</v>
      </c>
      <c r="AG4303" s="80">
        <v>9303.88042</v>
      </c>
      <c r="AH4303" s="80">
        <v>9332.83956</v>
      </c>
      <c r="AI4303" s="80">
        <v>9363.03083</v>
      </c>
      <c r="AJ4303" s="80">
        <v>9394.54186</v>
      </c>
      <c r="AK4303" s="80">
        <v>9428.34833</v>
      </c>
      <c r="AL4303" s="80">
        <v>8912.23862</v>
      </c>
      <c r="AM4303" s="80">
        <v>8952.66282</v>
      </c>
      <c r="AN4303" s="80">
        <v>8998.11426</v>
      </c>
      <c r="AO4303" s="80">
        <v>9049.01621</v>
      </c>
      <c r="AP4303" s="80">
        <v>8977.88775</v>
      </c>
      <c r="AQ4303" s="80">
        <v>8889.73227</v>
      </c>
      <c r="AR4303" s="80">
        <v>8781.26167</v>
      </c>
      <c r="AS4303" s="80">
        <v>8648.24899</v>
      </c>
      <c r="AT4303" s="80">
        <v>8487.05845</v>
      </c>
      <c r="AU4303" s="80">
        <v>8428.47434</v>
      </c>
      <c r="AW4303" s="81">
        <v>17.0</v>
      </c>
      <c r="AX4303" s="81">
        <v>10.0</v>
      </c>
      <c r="AY4303" s="81">
        <v>140.0</v>
      </c>
      <c r="AZ4303" s="82">
        <v>9312.4309</v>
      </c>
      <c r="BA4303" s="82">
        <v>9314.82434</v>
      </c>
      <c r="BB4303" s="82">
        <v>9317.8771</v>
      </c>
      <c r="BC4303" s="82">
        <v>9321.80918</v>
      </c>
      <c r="BD4303" s="82">
        <v>9326.69787</v>
      </c>
      <c r="BE4303" s="82">
        <v>9332.3935</v>
      </c>
      <c r="BF4303" s="82">
        <v>9338.84618</v>
      </c>
      <c r="BG4303" s="82">
        <v>9346.38378</v>
      </c>
      <c r="BH4303" s="82">
        <v>9354.40337</v>
      </c>
      <c r="BI4303" s="82">
        <v>9365.39186</v>
      </c>
      <c r="BJ4303" s="82">
        <v>9375.93169</v>
      </c>
      <c r="BK4303" s="82">
        <v>9385.88164</v>
      </c>
      <c r="BL4303" s="82">
        <v>9396.27619</v>
      </c>
      <c r="BM4303" s="82">
        <v>9407.25084</v>
      </c>
      <c r="BN4303" s="82">
        <v>9416.4736</v>
      </c>
      <c r="BO4303" s="82">
        <v>9426.30899</v>
      </c>
      <c r="BP4303" s="82">
        <v>9438.76115</v>
      </c>
      <c r="BQ4303" s="82">
        <v>9452.86058</v>
      </c>
      <c r="BR4303" s="82">
        <v>9468.36574</v>
      </c>
      <c r="BS4303" s="82">
        <v>9485.96629</v>
      </c>
      <c r="BT4303" s="82">
        <v>9506.01162</v>
      </c>
      <c r="BU4303" s="82">
        <v>9528.50706</v>
      </c>
      <c r="BV4303" s="82">
        <v>9553.32914</v>
      </c>
      <c r="BW4303" s="82">
        <v>9303.88042</v>
      </c>
      <c r="BX4303" s="82">
        <v>9332.83956</v>
      </c>
      <c r="BY4303" s="82">
        <v>9363.03083</v>
      </c>
      <c r="BZ4303" s="82">
        <v>9394.54186</v>
      </c>
      <c r="CA4303" s="82">
        <v>9428.34833</v>
      </c>
      <c r="CB4303" s="82">
        <v>8912.23862</v>
      </c>
      <c r="CC4303" s="82">
        <v>8952.66282</v>
      </c>
      <c r="CD4303" s="82">
        <v>8998.11426</v>
      </c>
      <c r="CE4303" s="82">
        <v>9049.01621</v>
      </c>
      <c r="CF4303" s="82">
        <v>8977.88775</v>
      </c>
      <c r="CG4303" s="82">
        <v>8889.73227</v>
      </c>
      <c r="CH4303" s="82">
        <v>8781.26167</v>
      </c>
      <c r="CI4303" s="82">
        <v>8648.24899</v>
      </c>
      <c r="CJ4303" s="82">
        <v>8487.05845</v>
      </c>
      <c r="CK4303" s="82">
        <v>8428.47434</v>
      </c>
    </row>
    <row r="4304" ht="14.25" customHeight="1">
      <c r="E4304" s="2"/>
      <c r="G4304" s="81">
        <v>17.0</v>
      </c>
      <c r="H4304" s="81">
        <v>10.0</v>
      </c>
      <c r="I4304" s="81">
        <v>141.0</v>
      </c>
      <c r="J4304" s="80">
        <v>9374.86165</v>
      </c>
      <c r="K4304" s="80">
        <v>9377.23274</v>
      </c>
      <c r="L4304" s="80">
        <v>9380.28125</v>
      </c>
      <c r="M4304" s="80">
        <v>9384.21552</v>
      </c>
      <c r="N4304" s="80">
        <v>9389.11338</v>
      </c>
      <c r="O4304" s="80">
        <v>9394.74457</v>
      </c>
      <c r="P4304" s="80">
        <v>9401.17823</v>
      </c>
      <c r="Q4304" s="80">
        <v>9408.66509</v>
      </c>
      <c r="R4304" s="80">
        <v>9416.6244</v>
      </c>
      <c r="S4304" s="80">
        <v>9427.57447</v>
      </c>
      <c r="T4304" s="80">
        <v>9438.02</v>
      </c>
      <c r="U4304" s="80">
        <v>9447.88504</v>
      </c>
      <c r="V4304" s="80">
        <v>9458.14557</v>
      </c>
      <c r="W4304" s="80">
        <v>9469.04392</v>
      </c>
      <c r="X4304" s="80">
        <v>9477.86174</v>
      </c>
      <c r="Y4304" s="80">
        <v>9487.70708</v>
      </c>
      <c r="Z4304" s="80">
        <v>9500.18849</v>
      </c>
      <c r="AA4304" s="80">
        <v>9514.14537</v>
      </c>
      <c r="AB4304" s="80">
        <v>9529.53252</v>
      </c>
      <c r="AC4304" s="80">
        <v>9547.03141</v>
      </c>
      <c r="AD4304" s="80">
        <v>9566.92866</v>
      </c>
      <c r="AE4304" s="80">
        <v>9589.26941</v>
      </c>
      <c r="AF4304" s="80">
        <v>9613.91644</v>
      </c>
      <c r="AG4304" s="80">
        <v>9362.26035</v>
      </c>
      <c r="AH4304" s="80">
        <v>9390.97562</v>
      </c>
      <c r="AI4304" s="80">
        <v>9420.84514</v>
      </c>
      <c r="AJ4304" s="80">
        <v>9452.00864</v>
      </c>
      <c r="AK4304" s="80">
        <v>9485.47762</v>
      </c>
      <c r="AL4304" s="80">
        <v>8965.02335</v>
      </c>
      <c r="AM4304" s="80">
        <v>9005.10815</v>
      </c>
      <c r="AN4304" s="80">
        <v>9050.25216</v>
      </c>
      <c r="AO4304" s="80">
        <v>9100.81941</v>
      </c>
      <c r="AP4304" s="80">
        <v>9028.31522</v>
      </c>
      <c r="AQ4304" s="80">
        <v>8938.59925</v>
      </c>
      <c r="AR4304" s="80">
        <v>8828.30016</v>
      </c>
      <c r="AS4304" s="80">
        <v>8693.1283</v>
      </c>
      <c r="AT4304" s="80">
        <v>8529.50185</v>
      </c>
      <c r="AU4304" s="80">
        <v>8485.4542</v>
      </c>
      <c r="AW4304" s="81">
        <v>17.0</v>
      </c>
      <c r="AX4304" s="81">
        <v>10.0</v>
      </c>
      <c r="AY4304" s="81">
        <v>141.0</v>
      </c>
      <c r="AZ4304" s="82">
        <v>9374.86165</v>
      </c>
      <c r="BA4304" s="82">
        <v>9377.23274</v>
      </c>
      <c r="BB4304" s="82">
        <v>9380.28125</v>
      </c>
      <c r="BC4304" s="82">
        <v>9384.21552</v>
      </c>
      <c r="BD4304" s="82">
        <v>9389.11338</v>
      </c>
      <c r="BE4304" s="82">
        <v>9394.74457</v>
      </c>
      <c r="BF4304" s="82">
        <v>9401.17823</v>
      </c>
      <c r="BG4304" s="82">
        <v>9408.66509</v>
      </c>
      <c r="BH4304" s="82">
        <v>9416.6244</v>
      </c>
      <c r="BI4304" s="82">
        <v>9427.57447</v>
      </c>
      <c r="BJ4304" s="82">
        <v>9438.02</v>
      </c>
      <c r="BK4304" s="82">
        <v>9447.88504</v>
      </c>
      <c r="BL4304" s="82">
        <v>9458.14557</v>
      </c>
      <c r="BM4304" s="82">
        <v>9469.04392</v>
      </c>
      <c r="BN4304" s="82">
        <v>9477.86174</v>
      </c>
      <c r="BO4304" s="82">
        <v>9487.70708</v>
      </c>
      <c r="BP4304" s="82">
        <v>9500.18849</v>
      </c>
      <c r="BQ4304" s="82">
        <v>9514.14537</v>
      </c>
      <c r="BR4304" s="82">
        <v>9529.53252</v>
      </c>
      <c r="BS4304" s="82">
        <v>9547.03141</v>
      </c>
      <c r="BT4304" s="82">
        <v>9566.92866</v>
      </c>
      <c r="BU4304" s="82">
        <v>9589.26941</v>
      </c>
      <c r="BV4304" s="82">
        <v>9613.91644</v>
      </c>
      <c r="BW4304" s="82">
        <v>9362.26035</v>
      </c>
      <c r="BX4304" s="82">
        <v>9390.97562</v>
      </c>
      <c r="BY4304" s="82">
        <v>9420.84514</v>
      </c>
      <c r="BZ4304" s="82">
        <v>9452.00864</v>
      </c>
      <c r="CA4304" s="82">
        <v>9485.47762</v>
      </c>
      <c r="CB4304" s="82">
        <v>8965.02335</v>
      </c>
      <c r="CC4304" s="82">
        <v>9005.10815</v>
      </c>
      <c r="CD4304" s="82">
        <v>9050.25216</v>
      </c>
      <c r="CE4304" s="82">
        <v>9100.81941</v>
      </c>
      <c r="CF4304" s="82">
        <v>9028.31522</v>
      </c>
      <c r="CG4304" s="82">
        <v>8938.59925</v>
      </c>
      <c r="CH4304" s="82">
        <v>8828.30016</v>
      </c>
      <c r="CI4304" s="82">
        <v>8693.1283</v>
      </c>
      <c r="CJ4304" s="82">
        <v>8529.50185</v>
      </c>
      <c r="CK4304" s="82">
        <v>8485.4542</v>
      </c>
    </row>
    <row r="4305" ht="14.25" customHeight="1">
      <c r="E4305" s="2"/>
      <c r="G4305" s="81">
        <v>17.0</v>
      </c>
      <c r="H4305" s="81">
        <v>10.0</v>
      </c>
      <c r="I4305" s="81">
        <v>142.0</v>
      </c>
      <c r="J4305" s="80">
        <v>9437.83879</v>
      </c>
      <c r="K4305" s="80">
        <v>9440.1874</v>
      </c>
      <c r="L4305" s="80">
        <v>9443.23166</v>
      </c>
      <c r="M4305" s="80">
        <v>9447.16818</v>
      </c>
      <c r="N4305" s="80">
        <v>9452.07534</v>
      </c>
      <c r="O4305" s="80">
        <v>9457.64168</v>
      </c>
      <c r="P4305" s="80">
        <v>9464.05627</v>
      </c>
      <c r="Q4305" s="80">
        <v>9471.4921</v>
      </c>
      <c r="R4305" s="80">
        <v>9479.3908</v>
      </c>
      <c r="S4305" s="80">
        <v>9490.30231</v>
      </c>
      <c r="T4305" s="80">
        <v>9500.65299</v>
      </c>
      <c r="U4305" s="80">
        <v>9510.43264</v>
      </c>
      <c r="V4305" s="80">
        <v>9520.55835</v>
      </c>
      <c r="W4305" s="80">
        <v>9531.37999</v>
      </c>
      <c r="X4305" s="80">
        <v>9539.79017</v>
      </c>
      <c r="Y4305" s="80">
        <v>9549.64564</v>
      </c>
      <c r="Z4305" s="80">
        <v>9562.15666</v>
      </c>
      <c r="AA4305" s="80">
        <v>9575.9702</v>
      </c>
      <c r="AB4305" s="80">
        <v>9591.23874</v>
      </c>
      <c r="AC4305" s="80">
        <v>9608.63552</v>
      </c>
      <c r="AD4305" s="80">
        <v>9628.38394</v>
      </c>
      <c r="AE4305" s="80">
        <v>9650.56926</v>
      </c>
      <c r="AF4305" s="80">
        <v>9675.04044</v>
      </c>
      <c r="AG4305" s="80">
        <v>9421.15868</v>
      </c>
      <c r="AH4305" s="80">
        <v>9449.62892</v>
      </c>
      <c r="AI4305" s="80">
        <v>9479.17507</v>
      </c>
      <c r="AJ4305" s="80">
        <v>9509.9893</v>
      </c>
      <c r="AK4305" s="80">
        <v>9543.1192</v>
      </c>
      <c r="AL4305" s="80">
        <v>9018.28426</v>
      </c>
      <c r="AM4305" s="80">
        <v>9058.02826</v>
      </c>
      <c r="AN4305" s="80">
        <v>9102.86382</v>
      </c>
      <c r="AO4305" s="80">
        <v>9153.09535</v>
      </c>
      <c r="AP4305" s="80">
        <v>9079.20591</v>
      </c>
      <c r="AQ4305" s="80">
        <v>8987.91863</v>
      </c>
      <c r="AR4305" s="80">
        <v>8875.77843</v>
      </c>
      <c r="AS4305" s="80">
        <v>8738.43258</v>
      </c>
      <c r="AT4305" s="80">
        <v>8572.35349</v>
      </c>
      <c r="AU4305" s="80">
        <v>8542.93198</v>
      </c>
      <c r="AW4305" s="81">
        <v>17.0</v>
      </c>
      <c r="AX4305" s="81">
        <v>10.0</v>
      </c>
      <c r="AY4305" s="81">
        <v>142.0</v>
      </c>
      <c r="AZ4305" s="82">
        <v>9437.83879</v>
      </c>
      <c r="BA4305" s="82">
        <v>9440.1874</v>
      </c>
      <c r="BB4305" s="82">
        <v>9443.23166</v>
      </c>
      <c r="BC4305" s="82">
        <v>9447.16818</v>
      </c>
      <c r="BD4305" s="82">
        <v>9452.07534</v>
      </c>
      <c r="BE4305" s="82">
        <v>9457.64168</v>
      </c>
      <c r="BF4305" s="82">
        <v>9464.05627</v>
      </c>
      <c r="BG4305" s="82">
        <v>9471.4921</v>
      </c>
      <c r="BH4305" s="82">
        <v>9479.3908</v>
      </c>
      <c r="BI4305" s="82">
        <v>9490.30231</v>
      </c>
      <c r="BJ4305" s="82">
        <v>9500.65299</v>
      </c>
      <c r="BK4305" s="82">
        <v>9510.43264</v>
      </c>
      <c r="BL4305" s="82">
        <v>9520.55835</v>
      </c>
      <c r="BM4305" s="82">
        <v>9531.37999</v>
      </c>
      <c r="BN4305" s="82">
        <v>9539.79017</v>
      </c>
      <c r="BO4305" s="82">
        <v>9549.64564</v>
      </c>
      <c r="BP4305" s="82">
        <v>9562.15666</v>
      </c>
      <c r="BQ4305" s="82">
        <v>9575.9702</v>
      </c>
      <c r="BR4305" s="82">
        <v>9591.23874</v>
      </c>
      <c r="BS4305" s="82">
        <v>9608.63552</v>
      </c>
      <c r="BT4305" s="82">
        <v>9628.38394</v>
      </c>
      <c r="BU4305" s="82">
        <v>9650.56926</v>
      </c>
      <c r="BV4305" s="82">
        <v>9675.04044</v>
      </c>
      <c r="BW4305" s="82">
        <v>9421.15868</v>
      </c>
      <c r="BX4305" s="82">
        <v>9449.62892</v>
      </c>
      <c r="BY4305" s="82">
        <v>9479.17507</v>
      </c>
      <c r="BZ4305" s="82">
        <v>9509.9893</v>
      </c>
      <c r="CA4305" s="82">
        <v>9543.1192</v>
      </c>
      <c r="CB4305" s="82">
        <v>9018.28426</v>
      </c>
      <c r="CC4305" s="82">
        <v>9058.02826</v>
      </c>
      <c r="CD4305" s="82">
        <v>9102.86382</v>
      </c>
      <c r="CE4305" s="82">
        <v>9153.09535</v>
      </c>
      <c r="CF4305" s="82">
        <v>9079.20591</v>
      </c>
      <c r="CG4305" s="82">
        <v>8987.91863</v>
      </c>
      <c r="CH4305" s="82">
        <v>8875.77843</v>
      </c>
      <c r="CI4305" s="82">
        <v>8738.43258</v>
      </c>
      <c r="CJ4305" s="82">
        <v>8572.35349</v>
      </c>
      <c r="CK4305" s="82">
        <v>8542.93198</v>
      </c>
    </row>
    <row r="4306" ht="14.25" customHeight="1">
      <c r="E4306" s="2"/>
      <c r="G4306" s="81">
        <v>17.0</v>
      </c>
      <c r="H4306" s="81">
        <v>10.0</v>
      </c>
      <c r="I4306" s="81">
        <v>143.0</v>
      </c>
      <c r="J4306" s="80">
        <v>9501.36753</v>
      </c>
      <c r="K4306" s="80">
        <v>9503.69352</v>
      </c>
      <c r="L4306" s="80">
        <v>9506.73354</v>
      </c>
      <c r="M4306" s="80">
        <v>9510.67236</v>
      </c>
      <c r="N4306" s="80">
        <v>9515.58894</v>
      </c>
      <c r="O4306" s="80">
        <v>9521.09004</v>
      </c>
      <c r="P4306" s="80">
        <v>9527.48549</v>
      </c>
      <c r="Q4306" s="80">
        <v>9534.87001</v>
      </c>
      <c r="R4306" s="80">
        <v>9542.70775</v>
      </c>
      <c r="S4306" s="80">
        <v>9553.58056</v>
      </c>
      <c r="T4306" s="80">
        <v>9563.83584</v>
      </c>
      <c r="U4306" s="80">
        <v>9573.52962</v>
      </c>
      <c r="V4306" s="80">
        <v>9583.51967</v>
      </c>
      <c r="W4306" s="80">
        <v>9594.26422</v>
      </c>
      <c r="X4306" s="80">
        <v>9602.26402</v>
      </c>
      <c r="Y4306" s="80">
        <v>9612.12983</v>
      </c>
      <c r="Z4306" s="80">
        <v>9624.67083</v>
      </c>
      <c r="AA4306" s="80">
        <v>9638.3402</v>
      </c>
      <c r="AB4306" s="80">
        <v>9653.48953</v>
      </c>
      <c r="AC4306" s="80">
        <v>9670.78372</v>
      </c>
      <c r="AD4306" s="80">
        <v>9690.38258</v>
      </c>
      <c r="AE4306" s="80">
        <v>9712.41174</v>
      </c>
      <c r="AF4306" s="80">
        <v>9736.70623</v>
      </c>
      <c r="AG4306" s="80">
        <v>9480.58035</v>
      </c>
      <c r="AH4306" s="80">
        <v>9508.80436</v>
      </c>
      <c r="AI4306" s="80">
        <v>9538.02549</v>
      </c>
      <c r="AJ4306" s="80">
        <v>9568.48871</v>
      </c>
      <c r="AK4306" s="80">
        <v>9601.27792</v>
      </c>
      <c r="AL4306" s="80">
        <v>9072.02582</v>
      </c>
      <c r="AM4306" s="80">
        <v>9111.42765</v>
      </c>
      <c r="AN4306" s="80">
        <v>9155.95371</v>
      </c>
      <c r="AO4306" s="80">
        <v>9205.84848</v>
      </c>
      <c r="AP4306" s="80">
        <v>9130.56419</v>
      </c>
      <c r="AQ4306" s="80">
        <v>9037.69467</v>
      </c>
      <c r="AR4306" s="80">
        <v>8923.70059</v>
      </c>
      <c r="AS4306" s="80">
        <v>8784.16578</v>
      </c>
      <c r="AT4306" s="80">
        <v>8615.61717</v>
      </c>
      <c r="AU4306" s="80">
        <v>8600.91242</v>
      </c>
      <c r="AW4306" s="81">
        <v>17.0</v>
      </c>
      <c r="AX4306" s="81">
        <v>10.0</v>
      </c>
      <c r="AY4306" s="81">
        <v>143.0</v>
      </c>
      <c r="AZ4306" s="82">
        <v>9501.36753</v>
      </c>
      <c r="BA4306" s="82">
        <v>9503.69352</v>
      </c>
      <c r="BB4306" s="82">
        <v>9506.73354</v>
      </c>
      <c r="BC4306" s="82">
        <v>9510.67236</v>
      </c>
      <c r="BD4306" s="82">
        <v>9515.58894</v>
      </c>
      <c r="BE4306" s="82">
        <v>9521.09004</v>
      </c>
      <c r="BF4306" s="82">
        <v>9527.48549</v>
      </c>
      <c r="BG4306" s="82">
        <v>9534.87001</v>
      </c>
      <c r="BH4306" s="82">
        <v>9542.70775</v>
      </c>
      <c r="BI4306" s="82">
        <v>9553.58056</v>
      </c>
      <c r="BJ4306" s="82">
        <v>9563.83584</v>
      </c>
      <c r="BK4306" s="82">
        <v>9573.52962</v>
      </c>
      <c r="BL4306" s="82">
        <v>9583.51967</v>
      </c>
      <c r="BM4306" s="82">
        <v>9594.26422</v>
      </c>
      <c r="BN4306" s="82">
        <v>9602.26402</v>
      </c>
      <c r="BO4306" s="82">
        <v>9612.12983</v>
      </c>
      <c r="BP4306" s="82">
        <v>9624.67083</v>
      </c>
      <c r="BQ4306" s="82">
        <v>9638.3402</v>
      </c>
      <c r="BR4306" s="82">
        <v>9653.48953</v>
      </c>
      <c r="BS4306" s="82">
        <v>9670.78372</v>
      </c>
      <c r="BT4306" s="82">
        <v>9690.38258</v>
      </c>
      <c r="BU4306" s="82">
        <v>9712.41174</v>
      </c>
      <c r="BV4306" s="82">
        <v>9736.70623</v>
      </c>
      <c r="BW4306" s="82">
        <v>9480.58035</v>
      </c>
      <c r="BX4306" s="82">
        <v>9508.80436</v>
      </c>
      <c r="BY4306" s="82">
        <v>9538.02549</v>
      </c>
      <c r="BZ4306" s="82">
        <v>9568.48871</v>
      </c>
      <c r="CA4306" s="82">
        <v>9601.27792</v>
      </c>
      <c r="CB4306" s="82">
        <v>9072.02582</v>
      </c>
      <c r="CC4306" s="82">
        <v>9111.42765</v>
      </c>
      <c r="CD4306" s="82">
        <v>9155.95371</v>
      </c>
      <c r="CE4306" s="82">
        <v>9205.84848</v>
      </c>
      <c r="CF4306" s="82">
        <v>9130.56419</v>
      </c>
      <c r="CG4306" s="82">
        <v>9037.69467</v>
      </c>
      <c r="CH4306" s="82">
        <v>8923.70059</v>
      </c>
      <c r="CI4306" s="82">
        <v>8784.16578</v>
      </c>
      <c r="CJ4306" s="82">
        <v>8615.61717</v>
      </c>
      <c r="CK4306" s="82">
        <v>8600.91242</v>
      </c>
    </row>
    <row r="4307" ht="14.25" customHeight="1">
      <c r="E4307" s="2"/>
      <c r="G4307" s="81">
        <v>17.0</v>
      </c>
      <c r="H4307" s="81">
        <v>10.0</v>
      </c>
      <c r="I4307" s="81">
        <v>144.0</v>
      </c>
      <c r="J4307" s="80">
        <v>9565.45313</v>
      </c>
      <c r="K4307" s="80">
        <v>9567.75636</v>
      </c>
      <c r="L4307" s="80">
        <v>9570.79215</v>
      </c>
      <c r="M4307" s="80">
        <v>9574.73332</v>
      </c>
      <c r="N4307" s="80">
        <v>9579.65945</v>
      </c>
      <c r="O4307" s="80">
        <v>9585.0949</v>
      </c>
      <c r="P4307" s="80">
        <v>9591.47115</v>
      </c>
      <c r="Q4307" s="80">
        <v>9598.80408</v>
      </c>
      <c r="R4307" s="80">
        <v>9606.58052</v>
      </c>
      <c r="S4307" s="80">
        <v>9617.41447</v>
      </c>
      <c r="T4307" s="80">
        <v>9627.5738</v>
      </c>
      <c r="U4307" s="80">
        <v>9637.18121</v>
      </c>
      <c r="V4307" s="80">
        <v>9647.03478</v>
      </c>
      <c r="W4307" s="80">
        <v>9657.70181</v>
      </c>
      <c r="X4307" s="80">
        <v>9665.28849</v>
      </c>
      <c r="Y4307" s="80">
        <v>9675.16483</v>
      </c>
      <c r="Z4307" s="80">
        <v>9687.73617</v>
      </c>
      <c r="AA4307" s="80">
        <v>9701.26057</v>
      </c>
      <c r="AB4307" s="80">
        <v>9716.29006</v>
      </c>
      <c r="AC4307" s="80">
        <v>9733.4812</v>
      </c>
      <c r="AD4307" s="80">
        <v>9752.92975</v>
      </c>
      <c r="AE4307" s="80">
        <v>9774.80199</v>
      </c>
      <c r="AF4307" s="80">
        <v>9798.91895</v>
      </c>
      <c r="AG4307" s="80">
        <v>9540.53033</v>
      </c>
      <c r="AH4307" s="80">
        <v>9568.50692</v>
      </c>
      <c r="AI4307" s="80">
        <v>9597.40135</v>
      </c>
      <c r="AJ4307" s="80">
        <v>9627.51177</v>
      </c>
      <c r="AK4307" s="80">
        <v>9659.95867</v>
      </c>
      <c r="AL4307" s="80">
        <v>9126.2526</v>
      </c>
      <c r="AM4307" s="80">
        <v>9165.31084</v>
      </c>
      <c r="AN4307" s="80">
        <v>9209.52634</v>
      </c>
      <c r="AO4307" s="80">
        <v>9259.0833</v>
      </c>
      <c r="AP4307" s="80">
        <v>9182.39444</v>
      </c>
      <c r="AQ4307" s="80">
        <v>9087.93165</v>
      </c>
      <c r="AR4307" s="80">
        <v>8972.07081</v>
      </c>
      <c r="AS4307" s="80">
        <v>8830.33191</v>
      </c>
      <c r="AT4307" s="80">
        <v>8659.29669</v>
      </c>
      <c r="AU4307" s="80">
        <v>8659.40031</v>
      </c>
      <c r="AW4307" s="81">
        <v>17.0</v>
      </c>
      <c r="AX4307" s="81">
        <v>10.0</v>
      </c>
      <c r="AY4307" s="81">
        <v>144.0</v>
      </c>
      <c r="AZ4307" s="82">
        <v>9565.45313</v>
      </c>
      <c r="BA4307" s="82">
        <v>9567.75636</v>
      </c>
      <c r="BB4307" s="82">
        <v>9570.79215</v>
      </c>
      <c r="BC4307" s="82">
        <v>9574.73332</v>
      </c>
      <c r="BD4307" s="82">
        <v>9579.65945</v>
      </c>
      <c r="BE4307" s="82">
        <v>9585.0949</v>
      </c>
      <c r="BF4307" s="82">
        <v>9591.47115</v>
      </c>
      <c r="BG4307" s="82">
        <v>9598.80408</v>
      </c>
      <c r="BH4307" s="82">
        <v>9606.58052</v>
      </c>
      <c r="BI4307" s="82">
        <v>9617.41447</v>
      </c>
      <c r="BJ4307" s="82">
        <v>9627.5738</v>
      </c>
      <c r="BK4307" s="82">
        <v>9637.18121</v>
      </c>
      <c r="BL4307" s="82">
        <v>9647.03478</v>
      </c>
      <c r="BM4307" s="82">
        <v>9657.70181</v>
      </c>
      <c r="BN4307" s="82">
        <v>9665.28849</v>
      </c>
      <c r="BO4307" s="82">
        <v>9675.16483</v>
      </c>
      <c r="BP4307" s="82">
        <v>9687.73617</v>
      </c>
      <c r="BQ4307" s="82">
        <v>9701.26057</v>
      </c>
      <c r="BR4307" s="82">
        <v>9716.29006</v>
      </c>
      <c r="BS4307" s="82">
        <v>9733.4812</v>
      </c>
      <c r="BT4307" s="82">
        <v>9752.92975</v>
      </c>
      <c r="BU4307" s="82">
        <v>9774.80199</v>
      </c>
      <c r="BV4307" s="82">
        <v>9798.91895</v>
      </c>
      <c r="BW4307" s="82">
        <v>9540.53033</v>
      </c>
      <c r="BX4307" s="82">
        <v>9568.50692</v>
      </c>
      <c r="BY4307" s="82">
        <v>9597.40135</v>
      </c>
      <c r="BZ4307" s="82">
        <v>9627.51177</v>
      </c>
      <c r="CA4307" s="82">
        <v>9659.95867</v>
      </c>
      <c r="CB4307" s="82">
        <v>9126.2526</v>
      </c>
      <c r="CC4307" s="82">
        <v>9165.31084</v>
      </c>
      <c r="CD4307" s="82">
        <v>9209.52634</v>
      </c>
      <c r="CE4307" s="82">
        <v>9259.0833</v>
      </c>
      <c r="CF4307" s="82">
        <v>9182.39444</v>
      </c>
      <c r="CG4307" s="82">
        <v>9087.93165</v>
      </c>
      <c r="CH4307" s="82">
        <v>8972.07081</v>
      </c>
      <c r="CI4307" s="82">
        <v>8830.33191</v>
      </c>
      <c r="CJ4307" s="82">
        <v>8659.29669</v>
      </c>
      <c r="CK4307" s="82">
        <v>8659.40031</v>
      </c>
    </row>
    <row r="4308" ht="14.25" customHeight="1">
      <c r="E4308" s="2"/>
      <c r="G4308" s="81">
        <v>17.0</v>
      </c>
      <c r="H4308" s="81">
        <v>10.0</v>
      </c>
      <c r="I4308" s="81">
        <v>145.0</v>
      </c>
      <c r="J4308" s="80">
        <v>9629.30207</v>
      </c>
      <c r="K4308" s="80">
        <v>9631.5955</v>
      </c>
      <c r="L4308" s="80">
        <v>9634.62681</v>
      </c>
      <c r="M4308" s="80">
        <v>9638.5701</v>
      </c>
      <c r="N4308" s="80">
        <v>9643.42592</v>
      </c>
      <c r="O4308" s="80">
        <v>9648.83469</v>
      </c>
      <c r="P4308" s="80">
        <v>9655.15139</v>
      </c>
      <c r="Q4308" s="80">
        <v>9662.41864</v>
      </c>
      <c r="R4308" s="80">
        <v>9670.13286</v>
      </c>
      <c r="S4308" s="80">
        <v>9680.874</v>
      </c>
      <c r="T4308" s="80">
        <v>9690.94934</v>
      </c>
      <c r="U4308" s="80">
        <v>9700.4163</v>
      </c>
      <c r="V4308" s="80">
        <v>9710.18483</v>
      </c>
      <c r="W4308" s="80">
        <v>9720.45609</v>
      </c>
      <c r="X4308" s="80">
        <v>9728.03597</v>
      </c>
      <c r="Y4308" s="80">
        <v>9737.92233</v>
      </c>
      <c r="Z4308" s="80">
        <v>9750.33918</v>
      </c>
      <c r="AA4308" s="80">
        <v>9763.73019</v>
      </c>
      <c r="AB4308" s="80">
        <v>9778.63838</v>
      </c>
      <c r="AC4308" s="80">
        <v>9795.65946</v>
      </c>
      <c r="AD4308" s="80">
        <v>9814.92974</v>
      </c>
      <c r="AE4308" s="80">
        <v>9836.60397</v>
      </c>
      <c r="AF4308" s="80">
        <v>9860.50224</v>
      </c>
      <c r="AG4308" s="80">
        <v>9599.78835</v>
      </c>
      <c r="AH4308" s="80">
        <v>9627.42425</v>
      </c>
      <c r="AI4308" s="80">
        <v>9655.95056</v>
      </c>
      <c r="AJ4308" s="80">
        <v>9685.69263</v>
      </c>
      <c r="AK4308" s="80">
        <v>9717.78194</v>
      </c>
      <c r="AL4308" s="80">
        <v>9179.57784</v>
      </c>
      <c r="AM4308" s="80">
        <v>9218.27764</v>
      </c>
      <c r="AN4308" s="80">
        <v>9262.10431</v>
      </c>
      <c r="AO4308" s="80">
        <v>9311.15686</v>
      </c>
      <c r="AP4308" s="80">
        <v>9232.98834</v>
      </c>
      <c r="AQ4308" s="80">
        <v>9136.79562</v>
      </c>
      <c r="AR4308" s="80">
        <v>9018.89579</v>
      </c>
      <c r="AS4308" s="80">
        <v>8874.85765</v>
      </c>
      <c r="AT4308" s="80">
        <v>8717.61112</v>
      </c>
      <c r="AU4308" s="80">
        <v>8717.71335</v>
      </c>
      <c r="AW4308" s="81">
        <v>17.0</v>
      </c>
      <c r="AX4308" s="81">
        <v>10.0</v>
      </c>
      <c r="AY4308" s="81">
        <v>145.0</v>
      </c>
      <c r="AZ4308" s="82">
        <v>9629.30207</v>
      </c>
      <c r="BA4308" s="82">
        <v>9631.5955</v>
      </c>
      <c r="BB4308" s="82">
        <v>9634.62681</v>
      </c>
      <c r="BC4308" s="82">
        <v>9638.5701</v>
      </c>
      <c r="BD4308" s="82">
        <v>9643.42592</v>
      </c>
      <c r="BE4308" s="82">
        <v>9648.83469</v>
      </c>
      <c r="BF4308" s="82">
        <v>9655.15139</v>
      </c>
      <c r="BG4308" s="82">
        <v>9662.41864</v>
      </c>
      <c r="BH4308" s="82">
        <v>9670.13286</v>
      </c>
      <c r="BI4308" s="82">
        <v>9680.874</v>
      </c>
      <c r="BJ4308" s="82">
        <v>9690.94934</v>
      </c>
      <c r="BK4308" s="82">
        <v>9700.4163</v>
      </c>
      <c r="BL4308" s="82">
        <v>9710.18483</v>
      </c>
      <c r="BM4308" s="82">
        <v>9720.45609</v>
      </c>
      <c r="BN4308" s="82">
        <v>9728.03597</v>
      </c>
      <c r="BO4308" s="82">
        <v>9737.92233</v>
      </c>
      <c r="BP4308" s="82">
        <v>9750.33918</v>
      </c>
      <c r="BQ4308" s="82">
        <v>9763.73019</v>
      </c>
      <c r="BR4308" s="82">
        <v>9778.63838</v>
      </c>
      <c r="BS4308" s="82">
        <v>9795.65946</v>
      </c>
      <c r="BT4308" s="82">
        <v>9814.92974</v>
      </c>
      <c r="BU4308" s="82">
        <v>9836.60397</v>
      </c>
      <c r="BV4308" s="82">
        <v>9860.50224</v>
      </c>
      <c r="BW4308" s="82">
        <v>9599.78835</v>
      </c>
      <c r="BX4308" s="82">
        <v>9627.42425</v>
      </c>
      <c r="BY4308" s="82">
        <v>9655.95056</v>
      </c>
      <c r="BZ4308" s="82">
        <v>9685.69263</v>
      </c>
      <c r="CA4308" s="82">
        <v>9717.78194</v>
      </c>
      <c r="CB4308" s="82">
        <v>9179.57784</v>
      </c>
      <c r="CC4308" s="82">
        <v>9218.27764</v>
      </c>
      <c r="CD4308" s="82">
        <v>9262.10431</v>
      </c>
      <c r="CE4308" s="82">
        <v>9311.15686</v>
      </c>
      <c r="CF4308" s="82">
        <v>9232.98834</v>
      </c>
      <c r="CG4308" s="82">
        <v>9136.79562</v>
      </c>
      <c r="CH4308" s="82">
        <v>9018.89579</v>
      </c>
      <c r="CI4308" s="82">
        <v>8874.85765</v>
      </c>
      <c r="CJ4308" s="82">
        <v>8717.61112</v>
      </c>
      <c r="CK4308" s="82">
        <v>8717.71335</v>
      </c>
    </row>
    <row r="4309" ht="14.25" customHeight="1">
      <c r="E4309" s="2"/>
      <c r="G4309" s="81">
        <v>17.0</v>
      </c>
      <c r="H4309" s="81">
        <v>10.0</v>
      </c>
      <c r="I4309" s="81">
        <v>146.0</v>
      </c>
      <c r="J4309" s="80">
        <v>9693.69719</v>
      </c>
      <c r="K4309" s="80">
        <v>9695.98076</v>
      </c>
      <c r="L4309" s="80">
        <v>9699.0076</v>
      </c>
      <c r="M4309" s="80">
        <v>9702.95305</v>
      </c>
      <c r="N4309" s="80">
        <v>9707.7381</v>
      </c>
      <c r="O4309" s="80">
        <v>9713.12006</v>
      </c>
      <c r="P4309" s="80">
        <v>9719.37686</v>
      </c>
      <c r="Q4309" s="80">
        <v>9726.57804</v>
      </c>
      <c r="R4309" s="80">
        <v>9734.22968</v>
      </c>
      <c r="S4309" s="80">
        <v>9744.87748</v>
      </c>
      <c r="T4309" s="80">
        <v>9754.86835</v>
      </c>
      <c r="U4309" s="80">
        <v>9764.19399</v>
      </c>
      <c r="V4309" s="80">
        <v>9773.87698</v>
      </c>
      <c r="W4309" s="80">
        <v>9783.74987</v>
      </c>
      <c r="X4309" s="80">
        <v>9791.32299</v>
      </c>
      <c r="Y4309" s="80">
        <v>9801.21957</v>
      </c>
      <c r="Z4309" s="80">
        <v>9813.48101</v>
      </c>
      <c r="AA4309" s="80">
        <v>9826.73789</v>
      </c>
      <c r="AB4309" s="80">
        <v>9841.52413</v>
      </c>
      <c r="AC4309" s="80">
        <v>9858.37423</v>
      </c>
      <c r="AD4309" s="80">
        <v>9877.46528</v>
      </c>
      <c r="AE4309" s="80">
        <v>9898.94048</v>
      </c>
      <c r="AF4309" s="80">
        <v>9922.61894</v>
      </c>
      <c r="AG4309" s="80">
        <v>9659.561</v>
      </c>
      <c r="AH4309" s="80">
        <v>9686.85441</v>
      </c>
      <c r="AI4309" s="80">
        <v>9715.01067</v>
      </c>
      <c r="AJ4309" s="80">
        <v>9744.38252</v>
      </c>
      <c r="AK4309" s="80">
        <v>9776.11254</v>
      </c>
      <c r="AL4309" s="80">
        <v>9233.37385</v>
      </c>
      <c r="AM4309" s="80">
        <v>9271.71374</v>
      </c>
      <c r="AN4309" s="80">
        <v>9315.15006</v>
      </c>
      <c r="AO4309" s="80">
        <v>9363.69619</v>
      </c>
      <c r="AP4309" s="80">
        <v>9284.03804</v>
      </c>
      <c r="AQ4309" s="80">
        <v>9186.10381</v>
      </c>
      <c r="AR4309" s="80">
        <v>9066.15143</v>
      </c>
      <c r="AS4309" s="80">
        <v>8919.7988</v>
      </c>
      <c r="AT4309" s="80">
        <v>8776.42362</v>
      </c>
      <c r="AU4309" s="80">
        <v>8776.52446</v>
      </c>
      <c r="AW4309" s="81">
        <v>17.0</v>
      </c>
      <c r="AX4309" s="81">
        <v>10.0</v>
      </c>
      <c r="AY4309" s="81">
        <v>146.0</v>
      </c>
      <c r="AZ4309" s="82">
        <v>9693.69719</v>
      </c>
      <c r="BA4309" s="82">
        <v>9695.98076</v>
      </c>
      <c r="BB4309" s="82">
        <v>9699.0076</v>
      </c>
      <c r="BC4309" s="82">
        <v>9702.95305</v>
      </c>
      <c r="BD4309" s="82">
        <v>9707.7381</v>
      </c>
      <c r="BE4309" s="82">
        <v>9713.12006</v>
      </c>
      <c r="BF4309" s="82">
        <v>9719.37686</v>
      </c>
      <c r="BG4309" s="82">
        <v>9726.57804</v>
      </c>
      <c r="BH4309" s="82">
        <v>9734.22968</v>
      </c>
      <c r="BI4309" s="82">
        <v>9744.87748</v>
      </c>
      <c r="BJ4309" s="82">
        <v>9754.86835</v>
      </c>
      <c r="BK4309" s="82">
        <v>9764.19399</v>
      </c>
      <c r="BL4309" s="82">
        <v>9773.87698</v>
      </c>
      <c r="BM4309" s="82">
        <v>9783.74987</v>
      </c>
      <c r="BN4309" s="82">
        <v>9791.32299</v>
      </c>
      <c r="BO4309" s="82">
        <v>9801.21957</v>
      </c>
      <c r="BP4309" s="82">
        <v>9813.48101</v>
      </c>
      <c r="BQ4309" s="82">
        <v>9826.73789</v>
      </c>
      <c r="BR4309" s="82">
        <v>9841.52413</v>
      </c>
      <c r="BS4309" s="82">
        <v>9858.37423</v>
      </c>
      <c r="BT4309" s="82">
        <v>9877.46528</v>
      </c>
      <c r="BU4309" s="82">
        <v>9898.94048</v>
      </c>
      <c r="BV4309" s="82">
        <v>9922.61894</v>
      </c>
      <c r="BW4309" s="82">
        <v>9659.561</v>
      </c>
      <c r="BX4309" s="82">
        <v>9686.85441</v>
      </c>
      <c r="BY4309" s="82">
        <v>9715.01067</v>
      </c>
      <c r="BZ4309" s="82">
        <v>9744.38252</v>
      </c>
      <c r="CA4309" s="82">
        <v>9776.11254</v>
      </c>
      <c r="CB4309" s="82">
        <v>9233.37385</v>
      </c>
      <c r="CC4309" s="82">
        <v>9271.71374</v>
      </c>
      <c r="CD4309" s="82">
        <v>9315.15006</v>
      </c>
      <c r="CE4309" s="82">
        <v>9363.69619</v>
      </c>
      <c r="CF4309" s="82">
        <v>9284.03804</v>
      </c>
      <c r="CG4309" s="82">
        <v>9186.10381</v>
      </c>
      <c r="CH4309" s="82">
        <v>9066.15143</v>
      </c>
      <c r="CI4309" s="82">
        <v>8919.7988</v>
      </c>
      <c r="CJ4309" s="82">
        <v>8776.42362</v>
      </c>
      <c r="CK4309" s="82">
        <v>8776.52446</v>
      </c>
    </row>
    <row r="4310" ht="14.25" customHeight="1">
      <c r="E4310" s="2"/>
      <c r="G4310" s="81">
        <v>17.0</v>
      </c>
      <c r="H4310" s="81">
        <v>10.0</v>
      </c>
      <c r="I4310" s="81">
        <v>147.0</v>
      </c>
      <c r="J4310" s="80">
        <v>9758.64354</v>
      </c>
      <c r="K4310" s="80">
        <v>9760.91721</v>
      </c>
      <c r="L4310" s="80">
        <v>9763.93957</v>
      </c>
      <c r="M4310" s="80">
        <v>9767.88724</v>
      </c>
      <c r="N4310" s="80">
        <v>9772.60108</v>
      </c>
      <c r="O4310" s="80">
        <v>9777.95609</v>
      </c>
      <c r="P4310" s="80">
        <v>9784.15263</v>
      </c>
      <c r="Q4310" s="80">
        <v>9791.28735</v>
      </c>
      <c r="R4310" s="80">
        <v>9798.87605</v>
      </c>
      <c r="S4310" s="80">
        <v>9809.42995</v>
      </c>
      <c r="T4310" s="80">
        <v>9819.33588</v>
      </c>
      <c r="U4310" s="80">
        <v>9828.5193</v>
      </c>
      <c r="V4310" s="80">
        <v>9838.11629</v>
      </c>
      <c r="W4310" s="80">
        <v>9847.58816</v>
      </c>
      <c r="X4310" s="80">
        <v>9855.15456</v>
      </c>
      <c r="Y4310" s="80">
        <v>9865.06154</v>
      </c>
      <c r="Z4310" s="80">
        <v>9877.16666</v>
      </c>
      <c r="AA4310" s="80">
        <v>9890.28865</v>
      </c>
      <c r="AB4310" s="80">
        <v>9904.9523</v>
      </c>
      <c r="AC4310" s="80">
        <v>9921.63047</v>
      </c>
      <c r="AD4310" s="80">
        <v>9940.54134</v>
      </c>
      <c r="AE4310" s="80">
        <v>9961.81647</v>
      </c>
      <c r="AF4310" s="80">
        <v>9985.27398</v>
      </c>
      <c r="AG4310" s="80">
        <v>9719.85303</v>
      </c>
      <c r="AH4310" s="80">
        <v>9746.80212</v>
      </c>
      <c r="AI4310" s="80">
        <v>9774.58638</v>
      </c>
      <c r="AJ4310" s="80">
        <v>9803.58613</v>
      </c>
      <c r="AK4310" s="80">
        <v>9834.95514</v>
      </c>
      <c r="AL4310" s="80">
        <v>9287.64498</v>
      </c>
      <c r="AM4310" s="80">
        <v>9325.62344</v>
      </c>
      <c r="AN4310" s="80">
        <v>9368.66789</v>
      </c>
      <c r="AO4310" s="80">
        <v>9416.70557</v>
      </c>
      <c r="AP4310" s="80">
        <v>9335.54773</v>
      </c>
      <c r="AQ4310" s="80">
        <v>9235.86028</v>
      </c>
      <c r="AR4310" s="80">
        <v>9113.84167</v>
      </c>
      <c r="AS4310" s="80">
        <v>8965.15911</v>
      </c>
      <c r="AT4310" s="80">
        <v>8835.73882</v>
      </c>
      <c r="AU4310" s="80">
        <v>8835.83825</v>
      </c>
      <c r="AW4310" s="81">
        <v>17.0</v>
      </c>
      <c r="AX4310" s="81">
        <v>10.0</v>
      </c>
      <c r="AY4310" s="81">
        <v>147.0</v>
      </c>
      <c r="AZ4310" s="82">
        <v>9758.64354</v>
      </c>
      <c r="BA4310" s="82">
        <v>9760.91721</v>
      </c>
      <c r="BB4310" s="82">
        <v>9763.93957</v>
      </c>
      <c r="BC4310" s="82">
        <v>9767.88724</v>
      </c>
      <c r="BD4310" s="82">
        <v>9772.60108</v>
      </c>
      <c r="BE4310" s="82">
        <v>9777.95609</v>
      </c>
      <c r="BF4310" s="82">
        <v>9784.15263</v>
      </c>
      <c r="BG4310" s="82">
        <v>9791.28735</v>
      </c>
      <c r="BH4310" s="82">
        <v>9798.87605</v>
      </c>
      <c r="BI4310" s="82">
        <v>9809.42995</v>
      </c>
      <c r="BJ4310" s="82">
        <v>9819.33588</v>
      </c>
      <c r="BK4310" s="82">
        <v>9828.5193</v>
      </c>
      <c r="BL4310" s="82">
        <v>9838.11629</v>
      </c>
      <c r="BM4310" s="82">
        <v>9847.58816</v>
      </c>
      <c r="BN4310" s="82">
        <v>9855.15456</v>
      </c>
      <c r="BO4310" s="82">
        <v>9865.06154</v>
      </c>
      <c r="BP4310" s="82">
        <v>9877.16666</v>
      </c>
      <c r="BQ4310" s="82">
        <v>9890.28865</v>
      </c>
      <c r="BR4310" s="82">
        <v>9904.9523</v>
      </c>
      <c r="BS4310" s="82">
        <v>9921.63047</v>
      </c>
      <c r="BT4310" s="82">
        <v>9940.54134</v>
      </c>
      <c r="BU4310" s="82">
        <v>9961.81647</v>
      </c>
      <c r="BV4310" s="82">
        <v>9985.27398</v>
      </c>
      <c r="BW4310" s="82">
        <v>9719.85303</v>
      </c>
      <c r="BX4310" s="82">
        <v>9746.80212</v>
      </c>
      <c r="BY4310" s="82">
        <v>9774.58638</v>
      </c>
      <c r="BZ4310" s="82">
        <v>9803.58613</v>
      </c>
      <c r="CA4310" s="82">
        <v>9834.95514</v>
      </c>
      <c r="CB4310" s="82">
        <v>9287.64498</v>
      </c>
      <c r="CC4310" s="82">
        <v>9325.62344</v>
      </c>
      <c r="CD4310" s="82">
        <v>9368.66789</v>
      </c>
      <c r="CE4310" s="82">
        <v>9416.70557</v>
      </c>
      <c r="CF4310" s="82">
        <v>9335.54773</v>
      </c>
      <c r="CG4310" s="82">
        <v>9235.86028</v>
      </c>
      <c r="CH4310" s="82">
        <v>9113.84167</v>
      </c>
      <c r="CI4310" s="82">
        <v>8965.15911</v>
      </c>
      <c r="CJ4310" s="82">
        <v>8835.73882</v>
      </c>
      <c r="CK4310" s="82">
        <v>8835.83825</v>
      </c>
    </row>
    <row r="4311" ht="14.25" customHeight="1">
      <c r="E4311" s="2"/>
      <c r="G4311" s="81">
        <v>17.0</v>
      </c>
      <c r="H4311" s="81">
        <v>10.0</v>
      </c>
      <c r="I4311" s="81">
        <v>148.0</v>
      </c>
      <c r="J4311" s="80">
        <v>9824.14624</v>
      </c>
      <c r="K4311" s="80">
        <v>9826.40997</v>
      </c>
      <c r="L4311" s="80">
        <v>9829.42785</v>
      </c>
      <c r="M4311" s="80">
        <v>9833.3778</v>
      </c>
      <c r="N4311" s="80">
        <v>9838.01996</v>
      </c>
      <c r="O4311" s="80">
        <v>9843.34788</v>
      </c>
      <c r="P4311" s="80">
        <v>9849.4838</v>
      </c>
      <c r="Q4311" s="80">
        <v>9856.55166</v>
      </c>
      <c r="R4311" s="80">
        <v>9864.07706</v>
      </c>
      <c r="S4311" s="80">
        <v>9874.53653</v>
      </c>
      <c r="T4311" s="80">
        <v>9884.35702</v>
      </c>
      <c r="U4311" s="80">
        <v>9893.39734</v>
      </c>
      <c r="V4311" s="80">
        <v>9902.90782</v>
      </c>
      <c r="W4311" s="80">
        <v>9911.97601</v>
      </c>
      <c r="X4311" s="80">
        <v>9919.53573</v>
      </c>
      <c r="Y4311" s="80">
        <v>9929.4533</v>
      </c>
      <c r="Z4311" s="80">
        <v>9941.40117</v>
      </c>
      <c r="AA4311" s="80">
        <v>9954.38752</v>
      </c>
      <c r="AB4311" s="80">
        <v>9968.92793</v>
      </c>
      <c r="AC4311" s="80">
        <v>9985.43321</v>
      </c>
      <c r="AD4311" s="80">
        <v>10004.16293</v>
      </c>
      <c r="AE4311" s="80">
        <v>10025.23694</v>
      </c>
      <c r="AF4311" s="80">
        <v>10048.47235</v>
      </c>
      <c r="AG4311" s="80">
        <v>9780.66926</v>
      </c>
      <c r="AH4311" s="80">
        <v>9807.27219</v>
      </c>
      <c r="AI4311" s="80">
        <v>9834.68248</v>
      </c>
      <c r="AJ4311" s="80">
        <v>9863.30823</v>
      </c>
      <c r="AK4311" s="80">
        <v>9894.31448</v>
      </c>
      <c r="AL4311" s="80">
        <v>9342.3956</v>
      </c>
      <c r="AM4311" s="80">
        <v>9380.01112</v>
      </c>
      <c r="AN4311" s="80">
        <v>9422.66214</v>
      </c>
      <c r="AO4311" s="80">
        <v>9470.18932</v>
      </c>
      <c r="AP4311" s="80">
        <v>9387.52162</v>
      </c>
      <c r="AQ4311" s="80">
        <v>9286.06914</v>
      </c>
      <c r="AR4311" s="80">
        <v>9161.97046</v>
      </c>
      <c r="AS4311" s="80">
        <v>9010.9424</v>
      </c>
      <c r="AT4311" s="80">
        <v>8895.56138</v>
      </c>
      <c r="AU4311" s="80">
        <v>8895.6594</v>
      </c>
      <c r="AW4311" s="81">
        <v>17.0</v>
      </c>
      <c r="AX4311" s="81">
        <v>10.0</v>
      </c>
      <c r="AY4311" s="81">
        <v>148.0</v>
      </c>
      <c r="AZ4311" s="82">
        <v>9824.14624</v>
      </c>
      <c r="BA4311" s="82">
        <v>9826.40997</v>
      </c>
      <c r="BB4311" s="82">
        <v>9829.42785</v>
      </c>
      <c r="BC4311" s="82">
        <v>9833.3778</v>
      </c>
      <c r="BD4311" s="82">
        <v>9838.01996</v>
      </c>
      <c r="BE4311" s="82">
        <v>9843.34788</v>
      </c>
      <c r="BF4311" s="82">
        <v>9849.4838</v>
      </c>
      <c r="BG4311" s="82">
        <v>9856.55166</v>
      </c>
      <c r="BH4311" s="82">
        <v>9864.07706</v>
      </c>
      <c r="BI4311" s="82">
        <v>9874.53653</v>
      </c>
      <c r="BJ4311" s="82">
        <v>9884.35702</v>
      </c>
      <c r="BK4311" s="82">
        <v>9893.39734</v>
      </c>
      <c r="BL4311" s="82">
        <v>9902.90782</v>
      </c>
      <c r="BM4311" s="82">
        <v>9911.97601</v>
      </c>
      <c r="BN4311" s="82">
        <v>9919.53573</v>
      </c>
      <c r="BO4311" s="82">
        <v>9929.4533</v>
      </c>
      <c r="BP4311" s="82">
        <v>9941.40117</v>
      </c>
      <c r="BQ4311" s="82">
        <v>9954.38752</v>
      </c>
      <c r="BR4311" s="82">
        <v>9968.92793</v>
      </c>
      <c r="BS4311" s="82">
        <v>9985.43321</v>
      </c>
      <c r="BT4311" s="82">
        <v>10004.16293</v>
      </c>
      <c r="BU4311" s="82">
        <v>10025.23694</v>
      </c>
      <c r="BV4311" s="82">
        <v>10048.47235</v>
      </c>
      <c r="BW4311" s="82">
        <v>9780.66926</v>
      </c>
      <c r="BX4311" s="82">
        <v>9807.27219</v>
      </c>
      <c r="BY4311" s="82">
        <v>9834.68248</v>
      </c>
      <c r="BZ4311" s="82">
        <v>9863.30823</v>
      </c>
      <c r="CA4311" s="82">
        <v>9894.31448</v>
      </c>
      <c r="CB4311" s="82">
        <v>9342.3956</v>
      </c>
      <c r="CC4311" s="82">
        <v>9380.01112</v>
      </c>
      <c r="CD4311" s="82">
        <v>9422.66214</v>
      </c>
      <c r="CE4311" s="82">
        <v>9470.18932</v>
      </c>
      <c r="CF4311" s="82">
        <v>9387.52162</v>
      </c>
      <c r="CG4311" s="82">
        <v>9286.06914</v>
      </c>
      <c r="CH4311" s="82">
        <v>9161.97046</v>
      </c>
      <c r="CI4311" s="82">
        <v>9010.9424</v>
      </c>
      <c r="CJ4311" s="82">
        <v>8895.56138</v>
      </c>
      <c r="CK4311" s="82">
        <v>8895.6594</v>
      </c>
    </row>
    <row r="4312" ht="14.25" customHeight="1">
      <c r="E4312" s="2"/>
      <c r="G4312" s="81">
        <v>17.0</v>
      </c>
      <c r="H4312" s="81">
        <v>10.0</v>
      </c>
      <c r="I4312" s="81">
        <v>149.0</v>
      </c>
      <c r="J4312" s="80">
        <v>9890.21048</v>
      </c>
      <c r="K4312" s="80">
        <v>9892.46421</v>
      </c>
      <c r="L4312" s="80">
        <v>9895.47761</v>
      </c>
      <c r="M4312" s="80">
        <v>9899.42989</v>
      </c>
      <c r="N4312" s="80">
        <v>9903.99992</v>
      </c>
      <c r="O4312" s="80">
        <v>9909.30061</v>
      </c>
      <c r="P4312" s="80">
        <v>9915.37554</v>
      </c>
      <c r="Q4312" s="80">
        <v>9922.37615</v>
      </c>
      <c r="R4312" s="80">
        <v>9929.83787</v>
      </c>
      <c r="S4312" s="80">
        <v>9940.20235</v>
      </c>
      <c r="T4312" s="80">
        <v>9949.93691</v>
      </c>
      <c r="U4312" s="80">
        <v>9958.83323</v>
      </c>
      <c r="V4312" s="80">
        <v>9968.2567</v>
      </c>
      <c r="W4312" s="80">
        <v>9976.91853</v>
      </c>
      <c r="X4312" s="80">
        <v>9984.47161</v>
      </c>
      <c r="Y4312" s="80">
        <v>9994.39996</v>
      </c>
      <c r="Z4312" s="80">
        <v>10006.18964</v>
      </c>
      <c r="AA4312" s="80">
        <v>10019.03957</v>
      </c>
      <c r="AB4312" s="80">
        <v>10033.45608</v>
      </c>
      <c r="AC4312" s="80">
        <v>10049.78752</v>
      </c>
      <c r="AD4312" s="80">
        <v>10068.33512</v>
      </c>
      <c r="AE4312" s="80">
        <v>10089.20693</v>
      </c>
      <c r="AF4312" s="80">
        <v>10112.21909</v>
      </c>
      <c r="AG4312" s="80">
        <v>9842.01454</v>
      </c>
      <c r="AH4312" s="80">
        <v>9868.26944</v>
      </c>
      <c r="AI4312" s="80">
        <v>9895.30378</v>
      </c>
      <c r="AJ4312" s="80">
        <v>9923.55361</v>
      </c>
      <c r="AK4312" s="80">
        <v>9954.19532</v>
      </c>
      <c r="AL4312" s="80">
        <v>9397.63015</v>
      </c>
      <c r="AM4312" s="80">
        <v>9434.88117</v>
      </c>
      <c r="AN4312" s="80">
        <v>9477.13721</v>
      </c>
      <c r="AO4312" s="80">
        <v>9524.1518</v>
      </c>
      <c r="AP4312" s="80">
        <v>9439.96397</v>
      </c>
      <c r="AQ4312" s="80">
        <v>9336.73452</v>
      </c>
      <c r="AR4312" s="80">
        <v>9210.54182</v>
      </c>
      <c r="AS4312" s="80">
        <v>9057.15251</v>
      </c>
      <c r="AT4312" s="80">
        <v>8955.89603</v>
      </c>
      <c r="AU4312" s="80">
        <v>8955.99263</v>
      </c>
      <c r="AW4312" s="81">
        <v>17.0</v>
      </c>
      <c r="AX4312" s="81">
        <v>10.0</v>
      </c>
      <c r="AY4312" s="81">
        <v>149.0</v>
      </c>
      <c r="AZ4312" s="82">
        <v>9890.21048</v>
      </c>
      <c r="BA4312" s="82">
        <v>9892.46421</v>
      </c>
      <c r="BB4312" s="82">
        <v>9895.47761</v>
      </c>
      <c r="BC4312" s="82">
        <v>9899.42989</v>
      </c>
      <c r="BD4312" s="82">
        <v>9903.99992</v>
      </c>
      <c r="BE4312" s="82">
        <v>9909.30061</v>
      </c>
      <c r="BF4312" s="82">
        <v>9915.37554</v>
      </c>
      <c r="BG4312" s="82">
        <v>9922.37615</v>
      </c>
      <c r="BH4312" s="82">
        <v>9929.83787</v>
      </c>
      <c r="BI4312" s="82">
        <v>9940.20235</v>
      </c>
      <c r="BJ4312" s="82">
        <v>9949.93691</v>
      </c>
      <c r="BK4312" s="82">
        <v>9958.83323</v>
      </c>
      <c r="BL4312" s="82">
        <v>9968.2567</v>
      </c>
      <c r="BM4312" s="82">
        <v>9976.91853</v>
      </c>
      <c r="BN4312" s="82">
        <v>9984.47161</v>
      </c>
      <c r="BO4312" s="82">
        <v>9994.39996</v>
      </c>
      <c r="BP4312" s="82">
        <v>10006.18964</v>
      </c>
      <c r="BQ4312" s="82">
        <v>10019.03957</v>
      </c>
      <c r="BR4312" s="82">
        <v>10033.45608</v>
      </c>
      <c r="BS4312" s="82">
        <v>10049.78752</v>
      </c>
      <c r="BT4312" s="82">
        <v>10068.33512</v>
      </c>
      <c r="BU4312" s="82">
        <v>10089.20693</v>
      </c>
      <c r="BV4312" s="82">
        <v>10112.21909</v>
      </c>
      <c r="BW4312" s="82">
        <v>9842.01454</v>
      </c>
      <c r="BX4312" s="82">
        <v>9868.26944</v>
      </c>
      <c r="BY4312" s="82">
        <v>9895.30378</v>
      </c>
      <c r="BZ4312" s="82">
        <v>9923.55361</v>
      </c>
      <c r="CA4312" s="82">
        <v>9954.19532</v>
      </c>
      <c r="CB4312" s="82">
        <v>9397.63015</v>
      </c>
      <c r="CC4312" s="82">
        <v>9434.88117</v>
      </c>
      <c r="CD4312" s="82">
        <v>9477.13721</v>
      </c>
      <c r="CE4312" s="82">
        <v>9524.1518</v>
      </c>
      <c r="CF4312" s="82">
        <v>9439.96397</v>
      </c>
      <c r="CG4312" s="82">
        <v>9336.73452</v>
      </c>
      <c r="CH4312" s="82">
        <v>9210.54182</v>
      </c>
      <c r="CI4312" s="82">
        <v>9057.15251</v>
      </c>
      <c r="CJ4312" s="82">
        <v>8955.89603</v>
      </c>
      <c r="CK4312" s="82">
        <v>8955.99263</v>
      </c>
    </row>
    <row r="4313" ht="14.25" customHeight="1">
      <c r="E4313" s="2"/>
      <c r="G4313" s="81">
        <v>17.0</v>
      </c>
      <c r="H4313" s="81">
        <v>10.0</v>
      </c>
      <c r="I4313" s="81">
        <v>150.0</v>
      </c>
      <c r="J4313" s="80">
        <v>9956.84148</v>
      </c>
      <c r="K4313" s="80">
        <v>9959.08516</v>
      </c>
      <c r="L4313" s="80">
        <v>9962.09408</v>
      </c>
      <c r="M4313" s="80">
        <v>9966.04874</v>
      </c>
      <c r="N4313" s="80">
        <v>9970.54617</v>
      </c>
      <c r="O4313" s="80">
        <v>9975.8195</v>
      </c>
      <c r="P4313" s="80">
        <v>9981.83307</v>
      </c>
      <c r="Q4313" s="80">
        <v>9988.76601</v>
      </c>
      <c r="R4313" s="80">
        <v>9996.16369</v>
      </c>
      <c r="S4313" s="80">
        <v>10006.43262</v>
      </c>
      <c r="T4313" s="80">
        <v>10016.08075</v>
      </c>
      <c r="U4313" s="80">
        <v>10024.83215</v>
      </c>
      <c r="V4313" s="80">
        <v>10034.16812</v>
      </c>
      <c r="W4313" s="80">
        <v>10042.42087</v>
      </c>
      <c r="X4313" s="80">
        <v>10049.96736</v>
      </c>
      <c r="Y4313" s="80">
        <v>10059.90667</v>
      </c>
      <c r="Z4313" s="80">
        <v>10071.53721</v>
      </c>
      <c r="AA4313" s="80">
        <v>10084.24995</v>
      </c>
      <c r="AB4313" s="80">
        <v>10098.5419</v>
      </c>
      <c r="AC4313" s="80">
        <v>10114.69852</v>
      </c>
      <c r="AD4313" s="80">
        <v>10133.06301</v>
      </c>
      <c r="AE4313" s="80">
        <v>10153.73155</v>
      </c>
      <c r="AF4313" s="80">
        <v>10176.5193</v>
      </c>
      <c r="AG4313" s="80">
        <v>9903.89378</v>
      </c>
      <c r="AH4313" s="80">
        <v>9929.79877</v>
      </c>
      <c r="AI4313" s="80">
        <v>9956.45515</v>
      </c>
      <c r="AJ4313" s="80">
        <v>9984.3271</v>
      </c>
      <c r="AK4313" s="80">
        <v>10014.60251</v>
      </c>
      <c r="AL4313" s="80">
        <v>9453.35309</v>
      </c>
      <c r="AM4313" s="80">
        <v>9490.23806</v>
      </c>
      <c r="AN4313" s="80">
        <v>9532.09752</v>
      </c>
      <c r="AO4313" s="80">
        <v>9578.59741</v>
      </c>
      <c r="AP4313" s="80">
        <v>9492.8791</v>
      </c>
      <c r="AQ4313" s="80">
        <v>9387.86061</v>
      </c>
      <c r="AR4313" s="80">
        <v>9259.55979</v>
      </c>
      <c r="AS4313" s="80">
        <v>9103.79333</v>
      </c>
      <c r="AT4313" s="80">
        <v>9016.74754</v>
      </c>
      <c r="AU4313" s="80">
        <v>9016.84271</v>
      </c>
      <c r="AW4313" s="81">
        <v>17.0</v>
      </c>
      <c r="AX4313" s="81">
        <v>10.0</v>
      </c>
      <c r="AY4313" s="81">
        <v>150.0</v>
      </c>
      <c r="AZ4313" s="82">
        <v>9956.84148</v>
      </c>
      <c r="BA4313" s="82">
        <v>9959.08516</v>
      </c>
      <c r="BB4313" s="82">
        <v>9962.09408</v>
      </c>
      <c r="BC4313" s="82">
        <v>9966.04874</v>
      </c>
      <c r="BD4313" s="82">
        <v>9970.54617</v>
      </c>
      <c r="BE4313" s="82">
        <v>9975.8195</v>
      </c>
      <c r="BF4313" s="82">
        <v>9981.83307</v>
      </c>
      <c r="BG4313" s="82">
        <v>9988.76601</v>
      </c>
      <c r="BH4313" s="82">
        <v>9996.16369</v>
      </c>
      <c r="BI4313" s="82">
        <v>10006.43262</v>
      </c>
      <c r="BJ4313" s="82">
        <v>10016.08075</v>
      </c>
      <c r="BK4313" s="82">
        <v>10024.83215</v>
      </c>
      <c r="BL4313" s="82">
        <v>10034.16812</v>
      </c>
      <c r="BM4313" s="82">
        <v>10042.42087</v>
      </c>
      <c r="BN4313" s="82">
        <v>10049.96736</v>
      </c>
      <c r="BO4313" s="82">
        <v>10059.90667</v>
      </c>
      <c r="BP4313" s="82">
        <v>10071.53721</v>
      </c>
      <c r="BQ4313" s="82">
        <v>10084.24995</v>
      </c>
      <c r="BR4313" s="82">
        <v>10098.5419</v>
      </c>
      <c r="BS4313" s="82">
        <v>10114.69852</v>
      </c>
      <c r="BT4313" s="82">
        <v>10133.06301</v>
      </c>
      <c r="BU4313" s="82">
        <v>10153.73155</v>
      </c>
      <c r="BV4313" s="82">
        <v>10176.5193</v>
      </c>
      <c r="BW4313" s="82">
        <v>9903.89378</v>
      </c>
      <c r="BX4313" s="82">
        <v>9929.79877</v>
      </c>
      <c r="BY4313" s="82">
        <v>9956.45515</v>
      </c>
      <c r="BZ4313" s="82">
        <v>9984.3271</v>
      </c>
      <c r="CA4313" s="82">
        <v>10014.60251</v>
      </c>
      <c r="CB4313" s="82">
        <v>9453.35309</v>
      </c>
      <c r="CC4313" s="82">
        <v>9490.23806</v>
      </c>
      <c r="CD4313" s="82">
        <v>9532.09752</v>
      </c>
      <c r="CE4313" s="82">
        <v>9578.59741</v>
      </c>
      <c r="CF4313" s="82">
        <v>9492.8791</v>
      </c>
      <c r="CG4313" s="82">
        <v>9387.86061</v>
      </c>
      <c r="CH4313" s="82">
        <v>9259.55979</v>
      </c>
      <c r="CI4313" s="82">
        <v>9103.79333</v>
      </c>
      <c r="CJ4313" s="82">
        <v>9016.74754</v>
      </c>
      <c r="CK4313" s="82">
        <v>9016.84271</v>
      </c>
    </row>
    <row r="4314" ht="14.25" customHeight="1">
      <c r="E4314" s="2"/>
      <c r="G4314" s="81">
        <v>17.0</v>
      </c>
      <c r="H4314" s="81">
        <v>10.0</v>
      </c>
      <c r="I4314" s="81">
        <v>151.0</v>
      </c>
      <c r="J4314" s="80">
        <v>10024.04451</v>
      </c>
      <c r="K4314" s="80">
        <v>10026.2781</v>
      </c>
      <c r="L4314" s="80">
        <v>10029.28253</v>
      </c>
      <c r="M4314" s="80">
        <v>10033.23963</v>
      </c>
      <c r="N4314" s="80">
        <v>10037.66399</v>
      </c>
      <c r="O4314" s="80">
        <v>10042.90981</v>
      </c>
      <c r="P4314" s="80">
        <v>10048.86165</v>
      </c>
      <c r="Q4314" s="80">
        <v>10055.72652</v>
      </c>
      <c r="R4314" s="80">
        <v>10063.05978</v>
      </c>
      <c r="S4314" s="80">
        <v>10073.23259</v>
      </c>
      <c r="T4314" s="80">
        <v>10082.79379</v>
      </c>
      <c r="U4314" s="80">
        <v>10091.39936</v>
      </c>
      <c r="V4314" s="80">
        <v>10100.64731</v>
      </c>
      <c r="W4314" s="80">
        <v>10108.48824</v>
      </c>
      <c r="X4314" s="80">
        <v>10116.02817</v>
      </c>
      <c r="Y4314" s="80">
        <v>10125.97864</v>
      </c>
      <c r="Z4314" s="80">
        <v>10137.44909</v>
      </c>
      <c r="AA4314" s="80">
        <v>10150.02385</v>
      </c>
      <c r="AB4314" s="80">
        <v>10164.19056</v>
      </c>
      <c r="AC4314" s="80">
        <v>10180.17139</v>
      </c>
      <c r="AD4314" s="80">
        <v>10198.35176</v>
      </c>
      <c r="AE4314" s="80">
        <v>10218.81595</v>
      </c>
      <c r="AF4314" s="80">
        <v>10241.3781</v>
      </c>
      <c r="AG4314" s="80">
        <v>9966.31193</v>
      </c>
      <c r="AH4314" s="80">
        <v>9991.8651</v>
      </c>
      <c r="AI4314" s="80">
        <v>10018.14149</v>
      </c>
      <c r="AJ4314" s="80">
        <v>10045.63361</v>
      </c>
      <c r="AK4314" s="80">
        <v>10075.5409</v>
      </c>
      <c r="AL4314" s="80">
        <v>9509.56894</v>
      </c>
      <c r="AM4314" s="80">
        <v>9546.08628</v>
      </c>
      <c r="AN4314" s="80">
        <v>9587.54755</v>
      </c>
      <c r="AO4314" s="80">
        <v>9633.53062</v>
      </c>
      <c r="AP4314" s="80">
        <v>9546.27135</v>
      </c>
      <c r="AQ4314" s="80">
        <v>9439.45164</v>
      </c>
      <c r="AR4314" s="80">
        <v>9309.02845</v>
      </c>
      <c r="AS4314" s="80">
        <v>9150.86877</v>
      </c>
      <c r="AT4314" s="80">
        <v>9078.12071</v>
      </c>
      <c r="AU4314" s="80">
        <v>9078.21444</v>
      </c>
      <c r="AW4314" s="81">
        <v>17.0</v>
      </c>
      <c r="AX4314" s="81">
        <v>10.0</v>
      </c>
      <c r="AY4314" s="81">
        <v>151.0</v>
      </c>
      <c r="AZ4314" s="82">
        <v>10024.04451</v>
      </c>
      <c r="BA4314" s="82">
        <v>10026.2781</v>
      </c>
      <c r="BB4314" s="82">
        <v>10029.28253</v>
      </c>
      <c r="BC4314" s="82">
        <v>10033.23963</v>
      </c>
      <c r="BD4314" s="82">
        <v>10037.66399</v>
      </c>
      <c r="BE4314" s="82">
        <v>10042.90981</v>
      </c>
      <c r="BF4314" s="82">
        <v>10048.86165</v>
      </c>
      <c r="BG4314" s="82">
        <v>10055.72652</v>
      </c>
      <c r="BH4314" s="82">
        <v>10063.05978</v>
      </c>
      <c r="BI4314" s="82">
        <v>10073.23259</v>
      </c>
      <c r="BJ4314" s="82">
        <v>10082.79379</v>
      </c>
      <c r="BK4314" s="82">
        <v>10091.39936</v>
      </c>
      <c r="BL4314" s="82">
        <v>10100.64731</v>
      </c>
      <c r="BM4314" s="82">
        <v>10108.48824</v>
      </c>
      <c r="BN4314" s="82">
        <v>10116.02817</v>
      </c>
      <c r="BO4314" s="82">
        <v>10125.97864</v>
      </c>
      <c r="BP4314" s="82">
        <v>10137.44909</v>
      </c>
      <c r="BQ4314" s="82">
        <v>10150.02385</v>
      </c>
      <c r="BR4314" s="82">
        <v>10164.19056</v>
      </c>
      <c r="BS4314" s="82">
        <v>10180.17139</v>
      </c>
      <c r="BT4314" s="82">
        <v>10198.35176</v>
      </c>
      <c r="BU4314" s="82">
        <v>10218.81595</v>
      </c>
      <c r="BV4314" s="82">
        <v>10241.3781</v>
      </c>
      <c r="BW4314" s="82">
        <v>9966.31193</v>
      </c>
      <c r="BX4314" s="82">
        <v>9991.8651</v>
      </c>
      <c r="BY4314" s="82">
        <v>10018.14149</v>
      </c>
      <c r="BZ4314" s="82">
        <v>10045.63361</v>
      </c>
      <c r="CA4314" s="82">
        <v>10075.5409</v>
      </c>
      <c r="CB4314" s="82">
        <v>9509.56894</v>
      </c>
      <c r="CC4314" s="82">
        <v>9546.08628</v>
      </c>
      <c r="CD4314" s="82">
        <v>9587.54755</v>
      </c>
      <c r="CE4314" s="82">
        <v>9633.53062</v>
      </c>
      <c r="CF4314" s="82">
        <v>9546.27135</v>
      </c>
      <c r="CG4314" s="82">
        <v>9439.45164</v>
      </c>
      <c r="CH4314" s="82">
        <v>9309.02845</v>
      </c>
      <c r="CI4314" s="82">
        <v>9150.86877</v>
      </c>
      <c r="CJ4314" s="82">
        <v>9078.12071</v>
      </c>
      <c r="CK4314" s="82">
        <v>9078.21444</v>
      </c>
    </row>
    <row r="4315" ht="14.25" customHeight="1">
      <c r="E4315" s="2"/>
      <c r="G4315" s="81">
        <v>17.0</v>
      </c>
      <c r="H4315" s="81">
        <v>10.0</v>
      </c>
      <c r="I4315" s="81">
        <v>152.0</v>
      </c>
      <c r="J4315" s="80">
        <v>10091.82491</v>
      </c>
      <c r="K4315" s="80">
        <v>10094.04835</v>
      </c>
      <c r="L4315" s="80">
        <v>10097.04829</v>
      </c>
      <c r="M4315" s="80">
        <v>10101.0079</v>
      </c>
      <c r="N4315" s="80">
        <v>10105.35871</v>
      </c>
      <c r="O4315" s="80">
        <v>10110.57688</v>
      </c>
      <c r="P4315" s="80">
        <v>10116.4666</v>
      </c>
      <c r="Q4315" s="80">
        <v>10123.26299</v>
      </c>
      <c r="R4315" s="80">
        <v>10130.53145</v>
      </c>
      <c r="S4315" s="80">
        <v>10140.60758</v>
      </c>
      <c r="T4315" s="80">
        <v>10150.08133</v>
      </c>
      <c r="U4315" s="80">
        <v>10158.54014</v>
      </c>
      <c r="V4315" s="80">
        <v>10167.69956</v>
      </c>
      <c r="W4315" s="80">
        <v>10175.1259</v>
      </c>
      <c r="X4315" s="80">
        <v>10182.65932</v>
      </c>
      <c r="Y4315" s="80">
        <v>10192.62114</v>
      </c>
      <c r="Z4315" s="80">
        <v>10203.93053</v>
      </c>
      <c r="AA4315" s="80">
        <v>10216.36652</v>
      </c>
      <c r="AB4315" s="80">
        <v>10230.40731</v>
      </c>
      <c r="AC4315" s="80">
        <v>10246.21135</v>
      </c>
      <c r="AD4315" s="80">
        <v>10264.20661</v>
      </c>
      <c r="AE4315" s="80">
        <v>10284.46534</v>
      </c>
      <c r="AF4315" s="80">
        <v>10306.80069</v>
      </c>
      <c r="AG4315" s="80">
        <v>10029.27401</v>
      </c>
      <c r="AH4315" s="80">
        <v>10054.47344</v>
      </c>
      <c r="AI4315" s="80">
        <v>10080.36778</v>
      </c>
      <c r="AJ4315" s="80">
        <v>10107.47808</v>
      </c>
      <c r="AK4315" s="80">
        <v>10137.01542</v>
      </c>
      <c r="AL4315" s="80">
        <v>9566.28226</v>
      </c>
      <c r="AM4315" s="80">
        <v>9602.43037</v>
      </c>
      <c r="AN4315" s="80">
        <v>9643.49183</v>
      </c>
      <c r="AO4315" s="80">
        <v>9688.95592</v>
      </c>
      <c r="AP4315" s="80">
        <v>9600.14511</v>
      </c>
      <c r="AQ4315" s="80">
        <v>9491.51188</v>
      </c>
      <c r="AR4315" s="80">
        <v>9358.95192</v>
      </c>
      <c r="AS4315" s="80">
        <v>9198.38281</v>
      </c>
      <c r="AT4315" s="80">
        <v>9140.02042</v>
      </c>
      <c r="AU4315" s="80">
        <v>9140.1127</v>
      </c>
      <c r="AW4315" s="81">
        <v>17.0</v>
      </c>
      <c r="AX4315" s="81">
        <v>10.0</v>
      </c>
      <c r="AY4315" s="81">
        <v>152.0</v>
      </c>
      <c r="AZ4315" s="82">
        <v>10091.82491</v>
      </c>
      <c r="BA4315" s="82">
        <v>10094.04835</v>
      </c>
      <c r="BB4315" s="82">
        <v>10097.04829</v>
      </c>
      <c r="BC4315" s="82">
        <v>10101.0079</v>
      </c>
      <c r="BD4315" s="82">
        <v>10105.35871</v>
      </c>
      <c r="BE4315" s="82">
        <v>10110.57688</v>
      </c>
      <c r="BF4315" s="82">
        <v>10116.4666</v>
      </c>
      <c r="BG4315" s="82">
        <v>10123.26299</v>
      </c>
      <c r="BH4315" s="82">
        <v>10130.53145</v>
      </c>
      <c r="BI4315" s="82">
        <v>10140.60758</v>
      </c>
      <c r="BJ4315" s="82">
        <v>10150.08133</v>
      </c>
      <c r="BK4315" s="82">
        <v>10158.54014</v>
      </c>
      <c r="BL4315" s="82">
        <v>10167.69956</v>
      </c>
      <c r="BM4315" s="82">
        <v>10175.1259</v>
      </c>
      <c r="BN4315" s="82">
        <v>10182.65932</v>
      </c>
      <c r="BO4315" s="82">
        <v>10192.62114</v>
      </c>
      <c r="BP4315" s="82">
        <v>10203.93053</v>
      </c>
      <c r="BQ4315" s="82">
        <v>10216.36652</v>
      </c>
      <c r="BR4315" s="82">
        <v>10230.40731</v>
      </c>
      <c r="BS4315" s="82">
        <v>10246.21135</v>
      </c>
      <c r="BT4315" s="82">
        <v>10264.20661</v>
      </c>
      <c r="BU4315" s="82">
        <v>10284.46534</v>
      </c>
      <c r="BV4315" s="82">
        <v>10306.80069</v>
      </c>
      <c r="BW4315" s="82">
        <v>10029.27401</v>
      </c>
      <c r="BX4315" s="82">
        <v>10054.47344</v>
      </c>
      <c r="BY4315" s="82">
        <v>10080.36778</v>
      </c>
      <c r="BZ4315" s="82">
        <v>10107.47808</v>
      </c>
      <c r="CA4315" s="82">
        <v>10137.01542</v>
      </c>
      <c r="CB4315" s="82">
        <v>9566.28226</v>
      </c>
      <c r="CC4315" s="82">
        <v>9602.43037</v>
      </c>
      <c r="CD4315" s="82">
        <v>9643.49183</v>
      </c>
      <c r="CE4315" s="82">
        <v>9688.95592</v>
      </c>
      <c r="CF4315" s="82">
        <v>9600.14511</v>
      </c>
      <c r="CG4315" s="82">
        <v>9491.51188</v>
      </c>
      <c r="CH4315" s="82">
        <v>9358.95192</v>
      </c>
      <c r="CI4315" s="82">
        <v>9198.38281</v>
      </c>
      <c r="CJ4315" s="82">
        <v>9140.02042</v>
      </c>
      <c r="CK4315" s="82">
        <v>9140.1127</v>
      </c>
    </row>
    <row r="4316" ht="14.25" customHeight="1">
      <c r="E4316" s="2"/>
      <c r="G4316" s="81">
        <v>17.0</v>
      </c>
      <c r="H4316" s="81">
        <v>10.0</v>
      </c>
      <c r="I4316" s="81">
        <v>153.0</v>
      </c>
      <c r="J4316" s="80">
        <v>10160.18806</v>
      </c>
      <c r="K4316" s="80">
        <v>10162.4013</v>
      </c>
      <c r="L4316" s="80">
        <v>10165.39675</v>
      </c>
      <c r="M4316" s="80">
        <v>10169.35891</v>
      </c>
      <c r="N4316" s="80">
        <v>10173.6357</v>
      </c>
      <c r="O4316" s="80">
        <v>10178.82607</v>
      </c>
      <c r="P4316" s="80">
        <v>10184.6533</v>
      </c>
      <c r="Q4316" s="80">
        <v>10191.3808</v>
      </c>
      <c r="R4316" s="80">
        <v>10198.58407</v>
      </c>
      <c r="S4316" s="80">
        <v>10208.56294</v>
      </c>
      <c r="T4316" s="80">
        <v>10217.94873</v>
      </c>
      <c r="U4316" s="80">
        <v>10226.25984</v>
      </c>
      <c r="V4316" s="80">
        <v>10235.33022</v>
      </c>
      <c r="W4316" s="80">
        <v>10242.33916</v>
      </c>
      <c r="X4316" s="80">
        <v>10249.86611</v>
      </c>
      <c r="Y4316" s="80">
        <v>10259.83948</v>
      </c>
      <c r="Z4316" s="80">
        <v>10270.98684</v>
      </c>
      <c r="AA4316" s="80">
        <v>10283.28325</v>
      </c>
      <c r="AB4316" s="80">
        <v>10297.19744</v>
      </c>
      <c r="AC4316" s="80">
        <v>10312.82368</v>
      </c>
      <c r="AD4316" s="80">
        <v>10330.6328</v>
      </c>
      <c r="AE4316" s="80">
        <v>10350.68497</v>
      </c>
      <c r="AF4316" s="80">
        <v>10372.79232</v>
      </c>
      <c r="AG4316" s="80">
        <v>10092.78506</v>
      </c>
      <c r="AH4316" s="80">
        <v>10117.62881</v>
      </c>
      <c r="AI4316" s="80">
        <v>10143.13903</v>
      </c>
      <c r="AJ4316" s="80">
        <v>10169.86549</v>
      </c>
      <c r="AK4316" s="80">
        <v>10199.03105</v>
      </c>
      <c r="AL4316" s="80">
        <v>9623.49765</v>
      </c>
      <c r="AM4316" s="80">
        <v>9659.27493</v>
      </c>
      <c r="AN4316" s="80">
        <v>9699.93492</v>
      </c>
      <c r="AO4316" s="80">
        <v>9744.87785</v>
      </c>
      <c r="AP4316" s="80">
        <v>9654.50483</v>
      </c>
      <c r="AQ4316" s="80">
        <v>9544.04564</v>
      </c>
      <c r="AR4316" s="80">
        <v>9409.33439</v>
      </c>
      <c r="AS4316" s="80">
        <v>9246.33946</v>
      </c>
      <c r="AT4316" s="80">
        <v>9202.45157</v>
      </c>
      <c r="AU4316" s="80">
        <v>9202.54239</v>
      </c>
      <c r="AW4316" s="81">
        <v>17.0</v>
      </c>
      <c r="AX4316" s="81">
        <v>10.0</v>
      </c>
      <c r="AY4316" s="81">
        <v>153.0</v>
      </c>
      <c r="AZ4316" s="82">
        <v>10160.18806</v>
      </c>
      <c r="BA4316" s="82">
        <v>10162.4013</v>
      </c>
      <c r="BB4316" s="82">
        <v>10165.39675</v>
      </c>
      <c r="BC4316" s="82">
        <v>10169.35891</v>
      </c>
      <c r="BD4316" s="82">
        <v>10173.6357</v>
      </c>
      <c r="BE4316" s="82">
        <v>10178.82607</v>
      </c>
      <c r="BF4316" s="82">
        <v>10184.6533</v>
      </c>
      <c r="BG4316" s="82">
        <v>10191.3808</v>
      </c>
      <c r="BH4316" s="82">
        <v>10198.58407</v>
      </c>
      <c r="BI4316" s="82">
        <v>10208.56294</v>
      </c>
      <c r="BJ4316" s="82">
        <v>10217.94873</v>
      </c>
      <c r="BK4316" s="82">
        <v>10226.25984</v>
      </c>
      <c r="BL4316" s="82">
        <v>10235.33022</v>
      </c>
      <c r="BM4316" s="82">
        <v>10242.33916</v>
      </c>
      <c r="BN4316" s="82">
        <v>10249.86611</v>
      </c>
      <c r="BO4316" s="82">
        <v>10259.83948</v>
      </c>
      <c r="BP4316" s="82">
        <v>10270.98684</v>
      </c>
      <c r="BQ4316" s="82">
        <v>10283.28325</v>
      </c>
      <c r="BR4316" s="82">
        <v>10297.19744</v>
      </c>
      <c r="BS4316" s="82">
        <v>10312.82368</v>
      </c>
      <c r="BT4316" s="82">
        <v>10330.6328</v>
      </c>
      <c r="BU4316" s="82">
        <v>10350.68497</v>
      </c>
      <c r="BV4316" s="82">
        <v>10372.79232</v>
      </c>
      <c r="BW4316" s="82">
        <v>10092.78506</v>
      </c>
      <c r="BX4316" s="82">
        <v>10117.62881</v>
      </c>
      <c r="BY4316" s="82">
        <v>10143.13903</v>
      </c>
      <c r="BZ4316" s="82">
        <v>10169.86549</v>
      </c>
      <c r="CA4316" s="82">
        <v>10199.03105</v>
      </c>
      <c r="CB4316" s="82">
        <v>9623.49765</v>
      </c>
      <c r="CC4316" s="82">
        <v>9659.27493</v>
      </c>
      <c r="CD4316" s="82">
        <v>9699.93492</v>
      </c>
      <c r="CE4316" s="82">
        <v>9744.87785</v>
      </c>
      <c r="CF4316" s="82">
        <v>9654.50483</v>
      </c>
      <c r="CG4316" s="82">
        <v>9544.04564</v>
      </c>
      <c r="CH4316" s="82">
        <v>9409.33439</v>
      </c>
      <c r="CI4316" s="82">
        <v>9246.33946</v>
      </c>
      <c r="CJ4316" s="82">
        <v>9202.45157</v>
      </c>
      <c r="CK4316" s="82">
        <v>9202.54239</v>
      </c>
    </row>
    <row r="4317" ht="14.25" customHeight="1">
      <c r="E4317" s="2"/>
      <c r="G4317" s="81">
        <v>17.0</v>
      </c>
      <c r="H4317" s="81">
        <v>10.0</v>
      </c>
      <c r="I4317" s="81">
        <v>154.0</v>
      </c>
      <c r="J4317" s="80">
        <v>10229.1394</v>
      </c>
      <c r="K4317" s="80">
        <v>10231.3424</v>
      </c>
      <c r="L4317" s="80">
        <v>10234.33335</v>
      </c>
      <c r="M4317" s="80">
        <v>10238.29813</v>
      </c>
      <c r="N4317" s="80">
        <v>10242.5004</v>
      </c>
      <c r="O4317" s="80">
        <v>10247.66283</v>
      </c>
      <c r="P4317" s="80">
        <v>10253.42718</v>
      </c>
      <c r="Q4317" s="80">
        <v>10260.08536</v>
      </c>
      <c r="R4317" s="80">
        <v>10267.22306</v>
      </c>
      <c r="S4317" s="80">
        <v>10277.10408</v>
      </c>
      <c r="T4317" s="80">
        <v>10286.4014</v>
      </c>
      <c r="U4317" s="80">
        <v>10294.56385</v>
      </c>
      <c r="V4317" s="80">
        <v>10303.54466</v>
      </c>
      <c r="W4317" s="80">
        <v>10310.13339</v>
      </c>
      <c r="X4317" s="80">
        <v>10317.65392</v>
      </c>
      <c r="Y4317" s="80">
        <v>10327.63902</v>
      </c>
      <c r="Z4317" s="80">
        <v>10338.62337</v>
      </c>
      <c r="AA4317" s="80">
        <v>10350.7794</v>
      </c>
      <c r="AB4317" s="80">
        <v>10364.56628</v>
      </c>
      <c r="AC4317" s="80">
        <v>10380.01372</v>
      </c>
      <c r="AD4317" s="80">
        <v>10397.63568</v>
      </c>
      <c r="AE4317" s="80">
        <v>10417.48015</v>
      </c>
      <c r="AF4317" s="80">
        <v>10439.35829</v>
      </c>
      <c r="AG4317" s="80">
        <v>10156.8502</v>
      </c>
      <c r="AH4317" s="80">
        <v>10181.3363</v>
      </c>
      <c r="AI4317" s="80">
        <v>10206.46029</v>
      </c>
      <c r="AJ4317" s="80">
        <v>10232.8009</v>
      </c>
      <c r="AK4317" s="80">
        <v>10261.59281</v>
      </c>
      <c r="AL4317" s="80">
        <v>9681.21978</v>
      </c>
      <c r="AM4317" s="80">
        <v>9716.62458</v>
      </c>
      <c r="AN4317" s="80">
        <v>9756.88145</v>
      </c>
      <c r="AO4317" s="80">
        <v>9801.30099</v>
      </c>
      <c r="AP4317" s="80">
        <v>9709.35497</v>
      </c>
      <c r="AQ4317" s="80">
        <v>9597.05728</v>
      </c>
      <c r="AR4317" s="80">
        <v>9460.18005</v>
      </c>
      <c r="AS4317" s="80">
        <v>9294.74274</v>
      </c>
      <c r="AT4317" s="80">
        <v>9265.41913</v>
      </c>
      <c r="AU4317" s="80">
        <v>9265.50848</v>
      </c>
      <c r="AW4317" s="81">
        <v>17.0</v>
      </c>
      <c r="AX4317" s="81">
        <v>10.0</v>
      </c>
      <c r="AY4317" s="81">
        <v>154.0</v>
      </c>
      <c r="AZ4317" s="82">
        <v>10229.1394</v>
      </c>
      <c r="BA4317" s="82">
        <v>10231.3424</v>
      </c>
      <c r="BB4317" s="82">
        <v>10234.33335</v>
      </c>
      <c r="BC4317" s="82">
        <v>10238.29813</v>
      </c>
      <c r="BD4317" s="82">
        <v>10242.5004</v>
      </c>
      <c r="BE4317" s="82">
        <v>10247.66283</v>
      </c>
      <c r="BF4317" s="82">
        <v>10253.42718</v>
      </c>
      <c r="BG4317" s="82">
        <v>10260.08536</v>
      </c>
      <c r="BH4317" s="82">
        <v>10267.22306</v>
      </c>
      <c r="BI4317" s="82">
        <v>10277.10408</v>
      </c>
      <c r="BJ4317" s="82">
        <v>10286.4014</v>
      </c>
      <c r="BK4317" s="82">
        <v>10294.56385</v>
      </c>
      <c r="BL4317" s="82">
        <v>10303.54466</v>
      </c>
      <c r="BM4317" s="82">
        <v>10310.13339</v>
      </c>
      <c r="BN4317" s="82">
        <v>10317.65392</v>
      </c>
      <c r="BO4317" s="82">
        <v>10327.63902</v>
      </c>
      <c r="BP4317" s="82">
        <v>10338.62337</v>
      </c>
      <c r="BQ4317" s="82">
        <v>10350.7794</v>
      </c>
      <c r="BR4317" s="82">
        <v>10364.56628</v>
      </c>
      <c r="BS4317" s="82">
        <v>10380.01372</v>
      </c>
      <c r="BT4317" s="82">
        <v>10397.63568</v>
      </c>
      <c r="BU4317" s="82">
        <v>10417.48015</v>
      </c>
      <c r="BV4317" s="82">
        <v>10439.35829</v>
      </c>
      <c r="BW4317" s="82">
        <v>10156.8502</v>
      </c>
      <c r="BX4317" s="82">
        <v>10181.3363</v>
      </c>
      <c r="BY4317" s="82">
        <v>10206.46029</v>
      </c>
      <c r="BZ4317" s="82">
        <v>10232.8009</v>
      </c>
      <c r="CA4317" s="82">
        <v>10261.59281</v>
      </c>
      <c r="CB4317" s="82">
        <v>9681.21978</v>
      </c>
      <c r="CC4317" s="82">
        <v>9716.62458</v>
      </c>
      <c r="CD4317" s="82">
        <v>9756.88145</v>
      </c>
      <c r="CE4317" s="82">
        <v>9801.30099</v>
      </c>
      <c r="CF4317" s="82">
        <v>9709.35497</v>
      </c>
      <c r="CG4317" s="82">
        <v>9597.05728</v>
      </c>
      <c r="CH4317" s="82">
        <v>9460.18005</v>
      </c>
      <c r="CI4317" s="82">
        <v>9294.74274</v>
      </c>
      <c r="CJ4317" s="82">
        <v>9265.41913</v>
      </c>
      <c r="CK4317" s="82">
        <v>9265.50848</v>
      </c>
    </row>
    <row r="4318" ht="14.25" customHeight="1">
      <c r="E4318" s="2"/>
      <c r="G4318" s="81">
        <v>17.0</v>
      </c>
      <c r="H4318" s="81">
        <v>10.0</v>
      </c>
      <c r="I4318" s="81">
        <v>155.0</v>
      </c>
      <c r="J4318" s="80">
        <v>10298.68443</v>
      </c>
      <c r="K4318" s="80">
        <v>10300.87712</v>
      </c>
      <c r="L4318" s="80">
        <v>10303.86358</v>
      </c>
      <c r="M4318" s="80">
        <v>10307.83103</v>
      </c>
      <c r="N4318" s="80">
        <v>10311.95829</v>
      </c>
      <c r="O4318" s="80">
        <v>10317.09264</v>
      </c>
      <c r="P4318" s="80">
        <v>10322.79372</v>
      </c>
      <c r="Q4318" s="80">
        <v>10329.38215</v>
      </c>
      <c r="R4318" s="80">
        <v>10336.4539</v>
      </c>
      <c r="S4318" s="80">
        <v>10346.23648</v>
      </c>
      <c r="T4318" s="80">
        <v>10355.44479</v>
      </c>
      <c r="U4318" s="80">
        <v>10363.45765</v>
      </c>
      <c r="V4318" s="80">
        <v>10372.34836</v>
      </c>
      <c r="W4318" s="80">
        <v>10378.51402</v>
      </c>
      <c r="X4318" s="80">
        <v>10386.02816</v>
      </c>
      <c r="Y4318" s="80">
        <v>10396.0252</v>
      </c>
      <c r="Z4318" s="80">
        <v>10406.84553</v>
      </c>
      <c r="AA4318" s="80">
        <v>10418.86036</v>
      </c>
      <c r="AB4318" s="80">
        <v>10432.51924</v>
      </c>
      <c r="AC4318" s="80">
        <v>10447.78685</v>
      </c>
      <c r="AD4318" s="80">
        <v>10465.2206</v>
      </c>
      <c r="AE4318" s="80">
        <v>10484.85625</v>
      </c>
      <c r="AF4318" s="80">
        <v>10506.50393</v>
      </c>
      <c r="AG4318" s="80">
        <v>10221.47458</v>
      </c>
      <c r="AH4318" s="80">
        <v>10245.60104</v>
      </c>
      <c r="AI4318" s="80">
        <v>10270.3367</v>
      </c>
      <c r="AJ4318" s="80">
        <v>10296.2894</v>
      </c>
      <c r="AK4318" s="80">
        <v>10324.70577</v>
      </c>
      <c r="AL4318" s="80">
        <v>9739.45334</v>
      </c>
      <c r="AM4318" s="80">
        <v>9774.48401</v>
      </c>
      <c r="AN4318" s="80">
        <v>9814.33606</v>
      </c>
      <c r="AO4318" s="80">
        <v>9858.23</v>
      </c>
      <c r="AP4318" s="80">
        <v>9764.70007</v>
      </c>
      <c r="AQ4318" s="80">
        <v>9650.55121</v>
      </c>
      <c r="AR4318" s="80">
        <v>9511.49317</v>
      </c>
      <c r="AS4318" s="80">
        <v>9343.59676</v>
      </c>
      <c r="AT4318" s="80">
        <v>9328.9281</v>
      </c>
      <c r="AU4318" s="80">
        <v>9329.01597</v>
      </c>
      <c r="AW4318" s="81">
        <v>17.0</v>
      </c>
      <c r="AX4318" s="81">
        <v>10.0</v>
      </c>
      <c r="AY4318" s="81">
        <v>155.0</v>
      </c>
      <c r="AZ4318" s="82">
        <v>10298.68443</v>
      </c>
      <c r="BA4318" s="82">
        <v>10300.87712</v>
      </c>
      <c r="BB4318" s="82">
        <v>10303.86358</v>
      </c>
      <c r="BC4318" s="82">
        <v>10307.83103</v>
      </c>
      <c r="BD4318" s="82">
        <v>10311.95829</v>
      </c>
      <c r="BE4318" s="82">
        <v>10317.09264</v>
      </c>
      <c r="BF4318" s="82">
        <v>10322.79372</v>
      </c>
      <c r="BG4318" s="82">
        <v>10329.38215</v>
      </c>
      <c r="BH4318" s="82">
        <v>10336.4539</v>
      </c>
      <c r="BI4318" s="82">
        <v>10346.23648</v>
      </c>
      <c r="BJ4318" s="82">
        <v>10355.44479</v>
      </c>
      <c r="BK4318" s="82">
        <v>10363.45765</v>
      </c>
      <c r="BL4318" s="82">
        <v>10372.34836</v>
      </c>
      <c r="BM4318" s="82">
        <v>10378.51402</v>
      </c>
      <c r="BN4318" s="82">
        <v>10386.02816</v>
      </c>
      <c r="BO4318" s="82">
        <v>10396.0252</v>
      </c>
      <c r="BP4318" s="82">
        <v>10406.84553</v>
      </c>
      <c r="BQ4318" s="82">
        <v>10418.86036</v>
      </c>
      <c r="BR4318" s="82">
        <v>10432.51924</v>
      </c>
      <c r="BS4318" s="82">
        <v>10447.78685</v>
      </c>
      <c r="BT4318" s="82">
        <v>10465.2206</v>
      </c>
      <c r="BU4318" s="82">
        <v>10484.85625</v>
      </c>
      <c r="BV4318" s="82">
        <v>10506.50393</v>
      </c>
      <c r="BW4318" s="82">
        <v>10221.47458</v>
      </c>
      <c r="BX4318" s="82">
        <v>10245.60104</v>
      </c>
      <c r="BY4318" s="82">
        <v>10270.3367</v>
      </c>
      <c r="BZ4318" s="82">
        <v>10296.2894</v>
      </c>
      <c r="CA4318" s="82">
        <v>10324.70577</v>
      </c>
      <c r="CB4318" s="82">
        <v>9739.45334</v>
      </c>
      <c r="CC4318" s="82">
        <v>9774.48401</v>
      </c>
      <c r="CD4318" s="82">
        <v>9814.33606</v>
      </c>
      <c r="CE4318" s="82">
        <v>9858.23</v>
      </c>
      <c r="CF4318" s="82">
        <v>9764.70007</v>
      </c>
      <c r="CG4318" s="82">
        <v>9650.55121</v>
      </c>
      <c r="CH4318" s="82">
        <v>9511.49317</v>
      </c>
      <c r="CI4318" s="82">
        <v>9343.59676</v>
      </c>
      <c r="CJ4318" s="82">
        <v>9328.9281</v>
      </c>
      <c r="CK4318" s="82">
        <v>9329.01597</v>
      </c>
    </row>
    <row r="4319" ht="14.25" customHeight="1">
      <c r="E4319" s="2"/>
      <c r="G4319" s="81">
        <v>17.0</v>
      </c>
      <c r="H4319" s="81">
        <v>10.0</v>
      </c>
      <c r="I4319" s="81">
        <v>156.0</v>
      </c>
      <c r="J4319" s="80">
        <v>10368.82869</v>
      </c>
      <c r="K4319" s="80">
        <v>10371.01103</v>
      </c>
      <c r="L4319" s="80">
        <v>10373.993</v>
      </c>
      <c r="M4319" s="80">
        <v>10377.96317</v>
      </c>
      <c r="N4319" s="80">
        <v>10382.01493</v>
      </c>
      <c r="O4319" s="80">
        <v>10387.12104</v>
      </c>
      <c r="P4319" s="80">
        <v>10392.75846</v>
      </c>
      <c r="Q4319" s="80">
        <v>10399.27672</v>
      </c>
      <c r="R4319" s="80">
        <v>10406.28211</v>
      </c>
      <c r="S4319" s="80">
        <v>10415.96566</v>
      </c>
      <c r="T4319" s="80">
        <v>10425.08444</v>
      </c>
      <c r="U4319" s="80">
        <v>10432.94672</v>
      </c>
      <c r="V4319" s="80">
        <v>10441.7468</v>
      </c>
      <c r="W4319" s="80">
        <v>10447.48651</v>
      </c>
      <c r="X4319" s="80">
        <v>10454.99432</v>
      </c>
      <c r="Y4319" s="80">
        <v>10465.00349</v>
      </c>
      <c r="Z4319" s="80">
        <v>10475.6588</v>
      </c>
      <c r="AA4319" s="80">
        <v>10487.5316</v>
      </c>
      <c r="AB4319" s="80">
        <v>10501.06177</v>
      </c>
      <c r="AC4319" s="80">
        <v>10516.14852</v>
      </c>
      <c r="AD4319" s="80">
        <v>10533.39301</v>
      </c>
      <c r="AE4319" s="80">
        <v>10552.81868</v>
      </c>
      <c r="AF4319" s="80">
        <v>10574.23467</v>
      </c>
      <c r="AG4319" s="80">
        <v>10286.66342</v>
      </c>
      <c r="AH4319" s="80">
        <v>10310.42824</v>
      </c>
      <c r="AI4319" s="80">
        <v>10334.77341</v>
      </c>
      <c r="AJ4319" s="80">
        <v>10360.33613</v>
      </c>
      <c r="AK4319" s="80">
        <v>10388.37505</v>
      </c>
      <c r="AL4319" s="80">
        <v>9798.20308</v>
      </c>
      <c r="AM4319" s="80">
        <v>9832.85795</v>
      </c>
      <c r="AN4319" s="80">
        <v>9872.30348</v>
      </c>
      <c r="AO4319" s="80">
        <v>9915.66954</v>
      </c>
      <c r="AP4319" s="80">
        <v>9820.54471</v>
      </c>
      <c r="AQ4319" s="80">
        <v>9704.53186</v>
      </c>
      <c r="AR4319" s="80">
        <v>9563.27804</v>
      </c>
      <c r="AS4319" s="80">
        <v>9392.90564</v>
      </c>
      <c r="AT4319" s="80">
        <v>9392.98356</v>
      </c>
      <c r="AU4319" s="80">
        <v>9393.06994</v>
      </c>
      <c r="AW4319" s="81">
        <v>17.0</v>
      </c>
      <c r="AX4319" s="81">
        <v>10.0</v>
      </c>
      <c r="AY4319" s="81">
        <v>156.0</v>
      </c>
      <c r="AZ4319" s="82">
        <v>10368.82869</v>
      </c>
      <c r="BA4319" s="82">
        <v>10371.01103</v>
      </c>
      <c r="BB4319" s="82">
        <v>10373.993</v>
      </c>
      <c r="BC4319" s="82">
        <v>10377.96317</v>
      </c>
      <c r="BD4319" s="82">
        <v>10382.01493</v>
      </c>
      <c r="BE4319" s="82">
        <v>10387.12104</v>
      </c>
      <c r="BF4319" s="82">
        <v>10392.75846</v>
      </c>
      <c r="BG4319" s="82">
        <v>10399.27672</v>
      </c>
      <c r="BH4319" s="82">
        <v>10406.28211</v>
      </c>
      <c r="BI4319" s="82">
        <v>10415.96566</v>
      </c>
      <c r="BJ4319" s="82">
        <v>10425.08444</v>
      </c>
      <c r="BK4319" s="82">
        <v>10432.94672</v>
      </c>
      <c r="BL4319" s="82">
        <v>10441.7468</v>
      </c>
      <c r="BM4319" s="82">
        <v>10447.48651</v>
      </c>
      <c r="BN4319" s="82">
        <v>10454.99432</v>
      </c>
      <c r="BO4319" s="82">
        <v>10465.00349</v>
      </c>
      <c r="BP4319" s="82">
        <v>10475.6588</v>
      </c>
      <c r="BQ4319" s="82">
        <v>10487.5316</v>
      </c>
      <c r="BR4319" s="82">
        <v>10501.06177</v>
      </c>
      <c r="BS4319" s="82">
        <v>10516.14852</v>
      </c>
      <c r="BT4319" s="82">
        <v>10533.39301</v>
      </c>
      <c r="BU4319" s="82">
        <v>10552.81868</v>
      </c>
      <c r="BV4319" s="82">
        <v>10574.23467</v>
      </c>
      <c r="BW4319" s="82">
        <v>10286.66342</v>
      </c>
      <c r="BX4319" s="82">
        <v>10310.42824</v>
      </c>
      <c r="BY4319" s="82">
        <v>10334.77341</v>
      </c>
      <c r="BZ4319" s="82">
        <v>10360.33613</v>
      </c>
      <c r="CA4319" s="82">
        <v>10388.37505</v>
      </c>
      <c r="CB4319" s="82">
        <v>9798.20308</v>
      </c>
      <c r="CC4319" s="82">
        <v>9832.85795</v>
      </c>
      <c r="CD4319" s="82">
        <v>9872.30348</v>
      </c>
      <c r="CE4319" s="82">
        <v>9915.66954</v>
      </c>
      <c r="CF4319" s="82">
        <v>9820.54471</v>
      </c>
      <c r="CG4319" s="82">
        <v>9704.53186</v>
      </c>
      <c r="CH4319" s="82">
        <v>9563.27804</v>
      </c>
      <c r="CI4319" s="82">
        <v>9392.90564</v>
      </c>
      <c r="CJ4319" s="82">
        <v>9392.98356</v>
      </c>
      <c r="CK4319" s="82">
        <v>9393.06994</v>
      </c>
    </row>
    <row r="4320" ht="14.25" customHeight="1">
      <c r="E4320" s="2"/>
      <c r="G4320" s="81">
        <v>17.0</v>
      </c>
      <c r="H4320" s="81">
        <v>10.0</v>
      </c>
      <c r="I4320" s="81">
        <v>157.0</v>
      </c>
      <c r="J4320" s="80">
        <v>6409.76379</v>
      </c>
      <c r="K4320" s="80">
        <v>6411.93558</v>
      </c>
      <c r="L4320" s="80">
        <v>6414.91285</v>
      </c>
      <c r="M4320" s="80">
        <v>6418.80602</v>
      </c>
      <c r="N4320" s="80">
        <v>6422.82128</v>
      </c>
      <c r="O4320" s="80">
        <v>6427.85892</v>
      </c>
      <c r="P4320" s="80">
        <v>6433.41869</v>
      </c>
      <c r="Q4320" s="80">
        <v>6439.86595</v>
      </c>
      <c r="R4320" s="80">
        <v>6446.75121</v>
      </c>
      <c r="S4320" s="80">
        <v>6456.34781</v>
      </c>
      <c r="T4320" s="80">
        <v>6465.32312</v>
      </c>
      <c r="U4320" s="80">
        <v>6473.08635</v>
      </c>
      <c r="V4320" s="80">
        <v>6481.47792</v>
      </c>
      <c r="W4320" s="80">
        <v>6487.19779</v>
      </c>
      <c r="X4320" s="80">
        <v>6494.69889</v>
      </c>
      <c r="Y4320" s="80">
        <v>6504.53567</v>
      </c>
      <c r="Z4320" s="80">
        <v>6515.03772</v>
      </c>
      <c r="AA4320" s="80">
        <v>6526.76723</v>
      </c>
      <c r="AB4320" s="80">
        <v>6540.10199</v>
      </c>
      <c r="AC4320" s="80">
        <v>6554.9802</v>
      </c>
      <c r="AD4320" s="80">
        <v>6571.9947</v>
      </c>
      <c r="AE4320" s="80">
        <v>6591.16964</v>
      </c>
      <c r="AF4320" s="80">
        <v>6612.28717</v>
      </c>
      <c r="AG4320" s="80">
        <v>6322.08275</v>
      </c>
      <c r="AH4320" s="80">
        <v>6345.44498</v>
      </c>
      <c r="AI4320" s="80">
        <v>6369.38474</v>
      </c>
      <c r="AJ4320" s="80">
        <v>6394.54266</v>
      </c>
      <c r="AK4320" s="80">
        <v>6422.15125</v>
      </c>
      <c r="AL4320" s="80">
        <v>5827.04836</v>
      </c>
      <c r="AM4320" s="80">
        <v>5861.25004</v>
      </c>
      <c r="AN4320" s="80">
        <v>5900.12367</v>
      </c>
      <c r="AO4320" s="80">
        <v>5942.8857</v>
      </c>
      <c r="AP4320" s="80">
        <v>5846.02887</v>
      </c>
      <c r="AQ4320" s="80">
        <v>5727.97931</v>
      </c>
      <c r="AR4320" s="80">
        <v>5584.43361</v>
      </c>
      <c r="AS4320" s="80">
        <v>5427.79154</v>
      </c>
      <c r="AT4320" s="80">
        <v>5427.86811</v>
      </c>
      <c r="AU4320" s="80">
        <v>5427.95299</v>
      </c>
      <c r="AW4320" s="81">
        <v>17.0</v>
      </c>
      <c r="AX4320" s="81">
        <v>10.0</v>
      </c>
      <c r="AY4320" s="81">
        <v>157.0</v>
      </c>
      <c r="AZ4320" s="82">
        <v>6409.76379</v>
      </c>
      <c r="BA4320" s="82">
        <v>6411.93558</v>
      </c>
      <c r="BB4320" s="82">
        <v>6414.91285</v>
      </c>
      <c r="BC4320" s="82">
        <v>6418.80602</v>
      </c>
      <c r="BD4320" s="82">
        <v>6422.82128</v>
      </c>
      <c r="BE4320" s="82">
        <v>6427.85892</v>
      </c>
      <c r="BF4320" s="82">
        <v>6433.41869</v>
      </c>
      <c r="BG4320" s="82">
        <v>6439.86595</v>
      </c>
      <c r="BH4320" s="82">
        <v>6446.75121</v>
      </c>
      <c r="BI4320" s="82">
        <v>6456.34781</v>
      </c>
      <c r="BJ4320" s="82">
        <v>6465.32312</v>
      </c>
      <c r="BK4320" s="82">
        <v>6473.08635</v>
      </c>
      <c r="BL4320" s="82">
        <v>6481.47792</v>
      </c>
      <c r="BM4320" s="82">
        <v>6487.19779</v>
      </c>
      <c r="BN4320" s="82">
        <v>6494.69889</v>
      </c>
      <c r="BO4320" s="82">
        <v>6504.53567</v>
      </c>
      <c r="BP4320" s="82">
        <v>6515.03772</v>
      </c>
      <c r="BQ4320" s="82">
        <v>6526.76723</v>
      </c>
      <c r="BR4320" s="82">
        <v>6540.10199</v>
      </c>
      <c r="BS4320" s="82">
        <v>6554.9802</v>
      </c>
      <c r="BT4320" s="82">
        <v>6571.9947</v>
      </c>
      <c r="BU4320" s="82">
        <v>6591.16964</v>
      </c>
      <c r="BV4320" s="82">
        <v>6612.28717</v>
      </c>
      <c r="BW4320" s="82">
        <v>6322.08275</v>
      </c>
      <c r="BX4320" s="82">
        <v>6345.44498</v>
      </c>
      <c r="BY4320" s="82">
        <v>6369.38474</v>
      </c>
      <c r="BZ4320" s="82">
        <v>6394.54266</v>
      </c>
      <c r="CA4320" s="82">
        <v>6422.15125</v>
      </c>
      <c r="CB4320" s="82">
        <v>5827.04836</v>
      </c>
      <c r="CC4320" s="82">
        <v>5861.25004</v>
      </c>
      <c r="CD4320" s="82">
        <v>5900.12367</v>
      </c>
      <c r="CE4320" s="82">
        <v>5942.8857</v>
      </c>
      <c r="CF4320" s="82">
        <v>5846.02887</v>
      </c>
      <c r="CG4320" s="82">
        <v>5727.97931</v>
      </c>
      <c r="CH4320" s="82">
        <v>5584.43361</v>
      </c>
      <c r="CI4320" s="82">
        <v>5427.79154</v>
      </c>
      <c r="CJ4320" s="82">
        <v>5427.86811</v>
      </c>
      <c r="CK4320" s="82">
        <v>5427.95299</v>
      </c>
    </row>
    <row r="4321" ht="14.25" customHeight="1">
      <c r="E4321" s="2"/>
      <c r="G4321" s="81">
        <v>17.0</v>
      </c>
      <c r="H4321" s="81">
        <v>10.0</v>
      </c>
      <c r="I4321" s="81">
        <v>158.0</v>
      </c>
      <c r="J4321" s="80">
        <v>6451.04725</v>
      </c>
      <c r="K4321" s="80">
        <v>6453.20844</v>
      </c>
      <c r="L4321" s="80">
        <v>6456.181</v>
      </c>
      <c r="M4321" s="80">
        <v>6459.99665</v>
      </c>
      <c r="N4321" s="80">
        <v>6463.97521</v>
      </c>
      <c r="O4321" s="80">
        <v>6468.94394</v>
      </c>
      <c r="P4321" s="80">
        <v>6474.42555</v>
      </c>
      <c r="Q4321" s="80">
        <v>6480.80138</v>
      </c>
      <c r="R4321" s="80">
        <v>6487.56573</v>
      </c>
      <c r="S4321" s="80">
        <v>6497.07486</v>
      </c>
      <c r="T4321" s="80">
        <v>6505.90578</v>
      </c>
      <c r="U4321" s="80">
        <v>6513.56936</v>
      </c>
      <c r="V4321" s="80">
        <v>6521.54966</v>
      </c>
      <c r="W4321" s="80">
        <v>6527.24962</v>
      </c>
      <c r="X4321" s="80">
        <v>6534.74405</v>
      </c>
      <c r="Y4321" s="80">
        <v>6544.40736</v>
      </c>
      <c r="Z4321" s="80">
        <v>6554.75523</v>
      </c>
      <c r="AA4321" s="80">
        <v>6566.3406</v>
      </c>
      <c r="AB4321" s="80">
        <v>6579.47878</v>
      </c>
      <c r="AC4321" s="80">
        <v>6594.14724</v>
      </c>
      <c r="AD4321" s="80">
        <v>6610.93043</v>
      </c>
      <c r="AE4321" s="80">
        <v>6629.85322</v>
      </c>
      <c r="AF4321" s="80">
        <v>6650.6706</v>
      </c>
      <c r="AG4321" s="80">
        <v>6357.81197</v>
      </c>
      <c r="AH4321" s="80">
        <v>6380.76936</v>
      </c>
      <c r="AI4321" s="80">
        <v>6404.3015</v>
      </c>
      <c r="AJ4321" s="80">
        <v>6429.05248</v>
      </c>
      <c r="AK4321" s="80">
        <v>6456.22851</v>
      </c>
      <c r="AL4321" s="80">
        <v>5856.15492</v>
      </c>
      <c r="AM4321" s="80">
        <v>5889.90129</v>
      </c>
      <c r="AN4321" s="80">
        <v>5928.20038</v>
      </c>
      <c r="AO4321" s="80">
        <v>5970.35574</v>
      </c>
      <c r="AP4321" s="80">
        <v>5871.75531</v>
      </c>
      <c r="AQ4321" s="80">
        <v>5751.65552</v>
      </c>
      <c r="AR4321" s="80">
        <v>5605.80274</v>
      </c>
      <c r="AS4321" s="80">
        <v>5462.97398</v>
      </c>
      <c r="AT4321" s="80">
        <v>5463.04918</v>
      </c>
      <c r="AU4321" s="80">
        <v>5463.13254</v>
      </c>
      <c r="AW4321" s="81">
        <v>17.0</v>
      </c>
      <c r="AX4321" s="81">
        <v>10.0</v>
      </c>
      <c r="AY4321" s="81">
        <v>158.0</v>
      </c>
      <c r="AZ4321" s="82">
        <v>6451.04725</v>
      </c>
      <c r="BA4321" s="82">
        <v>6453.20844</v>
      </c>
      <c r="BB4321" s="82">
        <v>6456.181</v>
      </c>
      <c r="BC4321" s="82">
        <v>6459.99665</v>
      </c>
      <c r="BD4321" s="82">
        <v>6463.97521</v>
      </c>
      <c r="BE4321" s="82">
        <v>6468.94394</v>
      </c>
      <c r="BF4321" s="82">
        <v>6474.42555</v>
      </c>
      <c r="BG4321" s="82">
        <v>6480.80138</v>
      </c>
      <c r="BH4321" s="82">
        <v>6487.56573</v>
      </c>
      <c r="BI4321" s="82">
        <v>6497.07486</v>
      </c>
      <c r="BJ4321" s="82">
        <v>6505.90578</v>
      </c>
      <c r="BK4321" s="82">
        <v>6513.56936</v>
      </c>
      <c r="BL4321" s="82">
        <v>6521.54966</v>
      </c>
      <c r="BM4321" s="82">
        <v>6527.24962</v>
      </c>
      <c r="BN4321" s="82">
        <v>6534.74405</v>
      </c>
      <c r="BO4321" s="82">
        <v>6544.40736</v>
      </c>
      <c r="BP4321" s="82">
        <v>6554.75523</v>
      </c>
      <c r="BQ4321" s="82">
        <v>6566.3406</v>
      </c>
      <c r="BR4321" s="82">
        <v>6579.47878</v>
      </c>
      <c r="BS4321" s="82">
        <v>6594.14724</v>
      </c>
      <c r="BT4321" s="82">
        <v>6610.93043</v>
      </c>
      <c r="BU4321" s="82">
        <v>6629.85322</v>
      </c>
      <c r="BV4321" s="82">
        <v>6650.6706</v>
      </c>
      <c r="BW4321" s="82">
        <v>6357.81197</v>
      </c>
      <c r="BX4321" s="82">
        <v>6380.76936</v>
      </c>
      <c r="BY4321" s="82">
        <v>6404.3015</v>
      </c>
      <c r="BZ4321" s="82">
        <v>6429.05248</v>
      </c>
      <c r="CA4321" s="82">
        <v>6456.22851</v>
      </c>
      <c r="CB4321" s="82">
        <v>5856.15492</v>
      </c>
      <c r="CC4321" s="82">
        <v>5889.90129</v>
      </c>
      <c r="CD4321" s="82">
        <v>5928.20038</v>
      </c>
      <c r="CE4321" s="82">
        <v>5970.35574</v>
      </c>
      <c r="CF4321" s="82">
        <v>5871.75531</v>
      </c>
      <c r="CG4321" s="82">
        <v>5751.65552</v>
      </c>
      <c r="CH4321" s="82">
        <v>5605.80274</v>
      </c>
      <c r="CI4321" s="82">
        <v>5462.97398</v>
      </c>
      <c r="CJ4321" s="82">
        <v>5463.04918</v>
      </c>
      <c r="CK4321" s="82">
        <v>5463.13254</v>
      </c>
    </row>
    <row r="4322" ht="14.25" customHeight="1">
      <c r="E4322" s="2"/>
      <c r="G4322" s="81">
        <v>17.0</v>
      </c>
      <c r="H4322" s="81">
        <v>10.0</v>
      </c>
      <c r="I4322" s="81">
        <v>159.0</v>
      </c>
      <c r="J4322" s="80">
        <v>6492.68226</v>
      </c>
      <c r="K4322" s="80">
        <v>6494.83279</v>
      </c>
      <c r="L4322" s="80">
        <v>6497.80064</v>
      </c>
      <c r="M4322" s="80">
        <v>6501.53826</v>
      </c>
      <c r="N4322" s="80">
        <v>6505.47987</v>
      </c>
      <c r="O4322" s="80">
        <v>6510.37925</v>
      </c>
      <c r="P4322" s="80">
        <v>6515.78221</v>
      </c>
      <c r="Q4322" s="80">
        <v>6522.08616</v>
      </c>
      <c r="R4322" s="80">
        <v>6528.72881</v>
      </c>
      <c r="S4322" s="80">
        <v>6538.14996</v>
      </c>
      <c r="T4322" s="80">
        <v>6546.83557</v>
      </c>
      <c r="U4322" s="80">
        <v>6554.39887</v>
      </c>
      <c r="V4322" s="80">
        <v>6561.96515</v>
      </c>
      <c r="W4322" s="80">
        <v>6567.64512</v>
      </c>
      <c r="X4322" s="80">
        <v>6575.13291</v>
      </c>
      <c r="Y4322" s="80">
        <v>6584.62166</v>
      </c>
      <c r="Z4322" s="80">
        <v>6594.81441</v>
      </c>
      <c r="AA4322" s="80">
        <v>6606.2548</v>
      </c>
      <c r="AB4322" s="80">
        <v>6619.19522</v>
      </c>
      <c r="AC4322" s="80">
        <v>6633.65269</v>
      </c>
      <c r="AD4322" s="80">
        <v>6650.20322</v>
      </c>
      <c r="AE4322" s="80">
        <v>6668.87242</v>
      </c>
      <c r="AF4322" s="80">
        <v>6689.38797</v>
      </c>
      <c r="AG4322" s="80">
        <v>6393.85391</v>
      </c>
      <c r="AH4322" s="80">
        <v>6416.40419</v>
      </c>
      <c r="AI4322" s="80">
        <v>6439.52645</v>
      </c>
      <c r="AJ4322" s="80">
        <v>6463.86832</v>
      </c>
      <c r="AK4322" s="80">
        <v>6490.60955</v>
      </c>
      <c r="AL4322" s="80">
        <v>5885.5251</v>
      </c>
      <c r="AM4322" s="80">
        <v>5918.81403</v>
      </c>
      <c r="AN4322" s="80">
        <v>5956.5359</v>
      </c>
      <c r="AO4322" s="80">
        <v>5998.08194</v>
      </c>
      <c r="AP4322" s="80">
        <v>5897.72618</v>
      </c>
      <c r="AQ4322" s="80">
        <v>5775.56251</v>
      </c>
      <c r="AR4322" s="80">
        <v>5627.38732</v>
      </c>
      <c r="AS4322" s="80">
        <v>5498.45565</v>
      </c>
      <c r="AT4322" s="80">
        <v>5498.52948</v>
      </c>
      <c r="AU4322" s="80">
        <v>5498.61131</v>
      </c>
      <c r="AW4322" s="81">
        <v>17.0</v>
      </c>
      <c r="AX4322" s="81">
        <v>10.0</v>
      </c>
      <c r="AY4322" s="81">
        <v>159.0</v>
      </c>
      <c r="AZ4322" s="82">
        <v>6492.68226</v>
      </c>
      <c r="BA4322" s="82">
        <v>6494.83279</v>
      </c>
      <c r="BB4322" s="82">
        <v>6497.80064</v>
      </c>
      <c r="BC4322" s="82">
        <v>6501.53826</v>
      </c>
      <c r="BD4322" s="82">
        <v>6505.47987</v>
      </c>
      <c r="BE4322" s="82">
        <v>6510.37925</v>
      </c>
      <c r="BF4322" s="82">
        <v>6515.78221</v>
      </c>
      <c r="BG4322" s="82">
        <v>6522.08616</v>
      </c>
      <c r="BH4322" s="82">
        <v>6528.72881</v>
      </c>
      <c r="BI4322" s="82">
        <v>6538.14996</v>
      </c>
      <c r="BJ4322" s="82">
        <v>6546.83557</v>
      </c>
      <c r="BK4322" s="82">
        <v>6554.39887</v>
      </c>
      <c r="BL4322" s="82">
        <v>6561.96515</v>
      </c>
      <c r="BM4322" s="82">
        <v>6567.64512</v>
      </c>
      <c r="BN4322" s="82">
        <v>6575.13291</v>
      </c>
      <c r="BO4322" s="82">
        <v>6584.62166</v>
      </c>
      <c r="BP4322" s="82">
        <v>6594.81441</v>
      </c>
      <c r="BQ4322" s="82">
        <v>6606.2548</v>
      </c>
      <c r="BR4322" s="82">
        <v>6619.19522</v>
      </c>
      <c r="BS4322" s="82">
        <v>6633.65269</v>
      </c>
      <c r="BT4322" s="82">
        <v>6650.20322</v>
      </c>
      <c r="BU4322" s="82">
        <v>6668.87242</v>
      </c>
      <c r="BV4322" s="82">
        <v>6689.38797</v>
      </c>
      <c r="BW4322" s="82">
        <v>6393.85391</v>
      </c>
      <c r="BX4322" s="82">
        <v>6416.40419</v>
      </c>
      <c r="BY4322" s="82">
        <v>6439.52645</v>
      </c>
      <c r="BZ4322" s="82">
        <v>6463.86832</v>
      </c>
      <c r="CA4322" s="82">
        <v>6490.60955</v>
      </c>
      <c r="CB4322" s="82">
        <v>5885.5251</v>
      </c>
      <c r="CC4322" s="82">
        <v>5918.81403</v>
      </c>
      <c r="CD4322" s="82">
        <v>5956.5359</v>
      </c>
      <c r="CE4322" s="82">
        <v>5998.08194</v>
      </c>
      <c r="CF4322" s="82">
        <v>5897.72618</v>
      </c>
      <c r="CG4322" s="82">
        <v>5775.56251</v>
      </c>
      <c r="CH4322" s="82">
        <v>5627.38732</v>
      </c>
      <c r="CI4322" s="82">
        <v>5498.45565</v>
      </c>
      <c r="CJ4322" s="82">
        <v>5498.52948</v>
      </c>
      <c r="CK4322" s="82">
        <v>5498.61131</v>
      </c>
    </row>
    <row r="4323" ht="14.25" customHeight="1">
      <c r="E4323" s="2"/>
      <c r="G4323" s="81">
        <v>17.0</v>
      </c>
      <c r="H4323" s="81">
        <v>10.0</v>
      </c>
      <c r="I4323" s="81">
        <v>160.0</v>
      </c>
      <c r="J4323" s="80">
        <v>6534.67203</v>
      </c>
      <c r="K4323" s="80">
        <v>6536.81185</v>
      </c>
      <c r="L4323" s="80">
        <v>6539.77498</v>
      </c>
      <c r="M4323" s="80">
        <v>6543.43404</v>
      </c>
      <c r="N4323" s="80">
        <v>6547.33848</v>
      </c>
      <c r="O4323" s="80">
        <v>6552.16807</v>
      </c>
      <c r="P4323" s="80">
        <v>6557.49187</v>
      </c>
      <c r="Q4323" s="80">
        <v>6563.72348</v>
      </c>
      <c r="R4323" s="80">
        <v>6570.24365</v>
      </c>
      <c r="S4323" s="80">
        <v>6579.57628</v>
      </c>
      <c r="T4323" s="80">
        <v>6588.11565</v>
      </c>
      <c r="U4323" s="80">
        <v>6595.57805</v>
      </c>
      <c r="V4323" s="80">
        <v>6602.72752</v>
      </c>
      <c r="W4323" s="80">
        <v>6608.38742</v>
      </c>
      <c r="X4323" s="80">
        <v>6615.8686</v>
      </c>
      <c r="Y4323" s="80">
        <v>6625.1817</v>
      </c>
      <c r="Z4323" s="80">
        <v>6635.21838</v>
      </c>
      <c r="AA4323" s="80">
        <v>6646.51293</v>
      </c>
      <c r="AB4323" s="80">
        <v>6659.2544</v>
      </c>
      <c r="AC4323" s="80">
        <v>6673.49964</v>
      </c>
      <c r="AD4323" s="80">
        <v>6689.81615</v>
      </c>
      <c r="AE4323" s="80">
        <v>6708.23032</v>
      </c>
      <c r="AF4323" s="80">
        <v>6728.4423</v>
      </c>
      <c r="AG4323" s="80">
        <v>6430.21141</v>
      </c>
      <c r="AH4323" s="80">
        <v>6452.35226</v>
      </c>
      <c r="AI4323" s="80">
        <v>6475.06239</v>
      </c>
      <c r="AJ4323" s="80">
        <v>6498.99295</v>
      </c>
      <c r="AK4323" s="80">
        <v>6525.29714</v>
      </c>
      <c r="AL4323" s="80">
        <v>5915.16129</v>
      </c>
      <c r="AM4323" s="80">
        <v>5947.99062</v>
      </c>
      <c r="AN4323" s="80">
        <v>5985.13257</v>
      </c>
      <c r="AO4323" s="80">
        <v>6026.06658</v>
      </c>
      <c r="AP4323" s="80">
        <v>5923.94367</v>
      </c>
      <c r="AQ4323" s="80">
        <v>5799.70232</v>
      </c>
      <c r="AR4323" s="80">
        <v>5649.18923</v>
      </c>
      <c r="AS4323" s="80">
        <v>5534.23931</v>
      </c>
      <c r="AT4323" s="80">
        <v>5534.31174</v>
      </c>
      <c r="AU4323" s="80">
        <v>5534.39204</v>
      </c>
      <c r="AW4323" s="81">
        <v>17.0</v>
      </c>
      <c r="AX4323" s="81">
        <v>10.0</v>
      </c>
      <c r="AY4323" s="81">
        <v>160.0</v>
      </c>
      <c r="AZ4323" s="82">
        <v>6534.67203</v>
      </c>
      <c r="BA4323" s="82">
        <v>6536.81185</v>
      </c>
      <c r="BB4323" s="82">
        <v>6539.77498</v>
      </c>
      <c r="BC4323" s="82">
        <v>6543.43404</v>
      </c>
      <c r="BD4323" s="82">
        <v>6547.33848</v>
      </c>
      <c r="BE4323" s="82">
        <v>6552.16807</v>
      </c>
      <c r="BF4323" s="82">
        <v>6557.49187</v>
      </c>
      <c r="BG4323" s="82">
        <v>6563.72348</v>
      </c>
      <c r="BH4323" s="82">
        <v>6570.24365</v>
      </c>
      <c r="BI4323" s="82">
        <v>6579.57628</v>
      </c>
      <c r="BJ4323" s="82">
        <v>6588.11565</v>
      </c>
      <c r="BK4323" s="82">
        <v>6595.57805</v>
      </c>
      <c r="BL4323" s="82">
        <v>6602.72752</v>
      </c>
      <c r="BM4323" s="82">
        <v>6608.38742</v>
      </c>
      <c r="BN4323" s="82">
        <v>6615.8686</v>
      </c>
      <c r="BO4323" s="82">
        <v>6625.1817</v>
      </c>
      <c r="BP4323" s="82">
        <v>6635.21838</v>
      </c>
      <c r="BQ4323" s="82">
        <v>6646.51293</v>
      </c>
      <c r="BR4323" s="82">
        <v>6659.2544</v>
      </c>
      <c r="BS4323" s="82">
        <v>6673.49964</v>
      </c>
      <c r="BT4323" s="82">
        <v>6689.81615</v>
      </c>
      <c r="BU4323" s="82">
        <v>6708.23032</v>
      </c>
      <c r="BV4323" s="82">
        <v>6728.4423</v>
      </c>
      <c r="BW4323" s="82">
        <v>6430.21141</v>
      </c>
      <c r="BX4323" s="82">
        <v>6452.35226</v>
      </c>
      <c r="BY4323" s="82">
        <v>6475.06239</v>
      </c>
      <c r="BZ4323" s="82">
        <v>6498.99295</v>
      </c>
      <c r="CA4323" s="82">
        <v>6525.29714</v>
      </c>
      <c r="CB4323" s="82">
        <v>5915.16129</v>
      </c>
      <c r="CC4323" s="82">
        <v>5947.99062</v>
      </c>
      <c r="CD4323" s="82">
        <v>5985.13257</v>
      </c>
      <c r="CE4323" s="82">
        <v>6026.06658</v>
      </c>
      <c r="CF4323" s="82">
        <v>5923.94367</v>
      </c>
      <c r="CG4323" s="82">
        <v>5799.70232</v>
      </c>
      <c r="CH4323" s="82">
        <v>5649.18923</v>
      </c>
      <c r="CI4323" s="82">
        <v>5534.23931</v>
      </c>
      <c r="CJ4323" s="82">
        <v>5534.31174</v>
      </c>
      <c r="CK4323" s="82">
        <v>5534.39204</v>
      </c>
    </row>
    <row r="4324" ht="14.25" customHeight="1">
      <c r="E4324" s="2"/>
      <c r="G4324" s="81">
        <v>17.0</v>
      </c>
      <c r="H4324" s="81">
        <v>10.0</v>
      </c>
      <c r="I4324" s="81">
        <v>161.0</v>
      </c>
      <c r="J4324" s="80">
        <v>6577.01981</v>
      </c>
      <c r="K4324" s="80">
        <v>6579.14885</v>
      </c>
      <c r="L4324" s="80">
        <v>6582.10726</v>
      </c>
      <c r="M4324" s="80">
        <v>6585.68724</v>
      </c>
      <c r="N4324" s="80">
        <v>6589.55428</v>
      </c>
      <c r="O4324" s="80">
        <v>6594.31362</v>
      </c>
      <c r="P4324" s="80">
        <v>6599.55775</v>
      </c>
      <c r="Q4324" s="80">
        <v>6605.71658</v>
      </c>
      <c r="R4324" s="80">
        <v>6612.11346</v>
      </c>
      <c r="S4324" s="80">
        <v>6621.35704</v>
      </c>
      <c r="T4324" s="80">
        <v>6629.74923</v>
      </c>
      <c r="U4324" s="80">
        <v>6637.1101</v>
      </c>
      <c r="V4324" s="80">
        <v>6643.83992</v>
      </c>
      <c r="W4324" s="80">
        <v>6649.47968</v>
      </c>
      <c r="X4324" s="80">
        <v>6656.9543</v>
      </c>
      <c r="Y4324" s="80">
        <v>6666.09063</v>
      </c>
      <c r="Z4324" s="80">
        <v>6675.97029</v>
      </c>
      <c r="AA4324" s="80">
        <v>6687.11814</v>
      </c>
      <c r="AB4324" s="80">
        <v>6699.65945</v>
      </c>
      <c r="AC4324" s="80">
        <v>6713.69119</v>
      </c>
      <c r="AD4324" s="80">
        <v>6729.77233</v>
      </c>
      <c r="AE4324" s="80">
        <v>6747.93</v>
      </c>
      <c r="AF4324" s="80">
        <v>6767.83667</v>
      </c>
      <c r="AG4324" s="80">
        <v>6466.88733</v>
      </c>
      <c r="AH4324" s="80">
        <v>6488.61643</v>
      </c>
      <c r="AI4324" s="80">
        <v>6510.91214</v>
      </c>
      <c r="AJ4324" s="80">
        <v>6534.42918</v>
      </c>
      <c r="AK4324" s="80">
        <v>6560.29403</v>
      </c>
      <c r="AL4324" s="80">
        <v>5945.06587</v>
      </c>
      <c r="AM4324" s="80">
        <v>5977.43343</v>
      </c>
      <c r="AN4324" s="80">
        <v>6013.99272</v>
      </c>
      <c r="AO4324" s="80">
        <v>6054.31198</v>
      </c>
      <c r="AP4324" s="80">
        <v>5950.40998</v>
      </c>
      <c r="AQ4324" s="80">
        <v>5824.07703</v>
      </c>
      <c r="AR4324" s="80">
        <v>5671.21037</v>
      </c>
      <c r="AS4324" s="80">
        <v>5570.3277</v>
      </c>
      <c r="AT4324" s="80">
        <v>5570.39874</v>
      </c>
      <c r="AU4324" s="80">
        <v>5570.47749</v>
      </c>
      <c r="AW4324" s="81">
        <v>17.0</v>
      </c>
      <c r="AX4324" s="81">
        <v>10.0</v>
      </c>
      <c r="AY4324" s="81">
        <v>161.0</v>
      </c>
      <c r="AZ4324" s="82">
        <v>6577.01981</v>
      </c>
      <c r="BA4324" s="82">
        <v>6579.14885</v>
      </c>
      <c r="BB4324" s="82">
        <v>6582.10726</v>
      </c>
      <c r="BC4324" s="82">
        <v>6585.68724</v>
      </c>
      <c r="BD4324" s="82">
        <v>6589.55428</v>
      </c>
      <c r="BE4324" s="82">
        <v>6594.31362</v>
      </c>
      <c r="BF4324" s="82">
        <v>6599.55775</v>
      </c>
      <c r="BG4324" s="82">
        <v>6605.71658</v>
      </c>
      <c r="BH4324" s="82">
        <v>6612.11346</v>
      </c>
      <c r="BI4324" s="82">
        <v>6621.35704</v>
      </c>
      <c r="BJ4324" s="82">
        <v>6629.74923</v>
      </c>
      <c r="BK4324" s="82">
        <v>6637.1101</v>
      </c>
      <c r="BL4324" s="82">
        <v>6643.83992</v>
      </c>
      <c r="BM4324" s="82">
        <v>6649.47968</v>
      </c>
      <c r="BN4324" s="82">
        <v>6656.9543</v>
      </c>
      <c r="BO4324" s="82">
        <v>6666.09063</v>
      </c>
      <c r="BP4324" s="82">
        <v>6675.97029</v>
      </c>
      <c r="BQ4324" s="82">
        <v>6687.11814</v>
      </c>
      <c r="BR4324" s="82">
        <v>6699.65945</v>
      </c>
      <c r="BS4324" s="82">
        <v>6713.69119</v>
      </c>
      <c r="BT4324" s="82">
        <v>6729.77233</v>
      </c>
      <c r="BU4324" s="82">
        <v>6747.93</v>
      </c>
      <c r="BV4324" s="82">
        <v>6767.83667</v>
      </c>
      <c r="BW4324" s="82">
        <v>6466.88733</v>
      </c>
      <c r="BX4324" s="82">
        <v>6488.61643</v>
      </c>
      <c r="BY4324" s="82">
        <v>6510.91214</v>
      </c>
      <c r="BZ4324" s="82">
        <v>6534.42918</v>
      </c>
      <c r="CA4324" s="82">
        <v>6560.29403</v>
      </c>
      <c r="CB4324" s="82">
        <v>5945.06587</v>
      </c>
      <c r="CC4324" s="82">
        <v>5977.43343</v>
      </c>
      <c r="CD4324" s="82">
        <v>6013.99272</v>
      </c>
      <c r="CE4324" s="82">
        <v>6054.31198</v>
      </c>
      <c r="CF4324" s="82">
        <v>5950.40998</v>
      </c>
      <c r="CG4324" s="82">
        <v>5824.07703</v>
      </c>
      <c r="CH4324" s="82">
        <v>5671.21037</v>
      </c>
      <c r="CI4324" s="82">
        <v>5570.3277</v>
      </c>
      <c r="CJ4324" s="82">
        <v>5570.39874</v>
      </c>
      <c r="CK4324" s="82">
        <v>5570.47749</v>
      </c>
    </row>
    <row r="4325" ht="14.25" customHeight="1">
      <c r="E4325" s="2"/>
      <c r="G4325" s="81">
        <v>17.0</v>
      </c>
      <c r="H4325" s="81">
        <v>10.0</v>
      </c>
      <c r="I4325" s="81">
        <v>162.0</v>
      </c>
      <c r="J4325" s="80">
        <v>6619.72886</v>
      </c>
      <c r="K4325" s="80">
        <v>6621.84707</v>
      </c>
      <c r="L4325" s="80">
        <v>6624.80075</v>
      </c>
      <c r="M4325" s="80">
        <v>6628.30112</v>
      </c>
      <c r="N4325" s="80">
        <v>6632.13054</v>
      </c>
      <c r="O4325" s="80">
        <v>6636.81917</v>
      </c>
      <c r="P4325" s="80">
        <v>6641.98311</v>
      </c>
      <c r="Q4325" s="80">
        <v>6648.0687</v>
      </c>
      <c r="R4325" s="80">
        <v>6654.34148</v>
      </c>
      <c r="S4325" s="80">
        <v>6663.49548</v>
      </c>
      <c r="T4325" s="80">
        <v>6671.73954</v>
      </c>
      <c r="U4325" s="80">
        <v>6678.99825</v>
      </c>
      <c r="V4325" s="80">
        <v>6685.30557</v>
      </c>
      <c r="W4325" s="80">
        <v>6690.92511</v>
      </c>
      <c r="X4325" s="80">
        <v>6698.3932</v>
      </c>
      <c r="Y4325" s="80">
        <v>6707.35165</v>
      </c>
      <c r="Z4325" s="80">
        <v>6717.07331</v>
      </c>
      <c r="AA4325" s="80">
        <v>6728.07358</v>
      </c>
      <c r="AB4325" s="80">
        <v>6740.41353</v>
      </c>
      <c r="AC4325" s="80">
        <v>6754.2305</v>
      </c>
      <c r="AD4325" s="80">
        <v>6770.07487</v>
      </c>
      <c r="AE4325" s="80">
        <v>6787.97456</v>
      </c>
      <c r="AF4325" s="80">
        <v>6807.57419</v>
      </c>
      <c r="AG4325" s="80">
        <v>6503.88457</v>
      </c>
      <c r="AH4325" s="80">
        <v>6525.19958</v>
      </c>
      <c r="AI4325" s="80">
        <v>6547.07855</v>
      </c>
      <c r="AJ4325" s="80">
        <v>6570.17984</v>
      </c>
      <c r="AK4325" s="80">
        <v>6595.60304</v>
      </c>
      <c r="AL4325" s="80">
        <v>5975.24128</v>
      </c>
      <c r="AM4325" s="80">
        <v>6007.14485</v>
      </c>
      <c r="AN4325" s="80">
        <v>6043.11873</v>
      </c>
      <c r="AO4325" s="80">
        <v>6082.82048</v>
      </c>
      <c r="AP4325" s="80">
        <v>5977.12732</v>
      </c>
      <c r="AQ4325" s="80">
        <v>5848.68871</v>
      </c>
      <c r="AR4325" s="80">
        <v>5693.45268</v>
      </c>
      <c r="AS4325" s="80">
        <v>5606.72361</v>
      </c>
      <c r="AT4325" s="80">
        <v>5606.79325</v>
      </c>
      <c r="AU4325" s="80">
        <v>5606.87044</v>
      </c>
      <c r="AW4325" s="81">
        <v>17.0</v>
      </c>
      <c r="AX4325" s="81">
        <v>10.0</v>
      </c>
      <c r="AY4325" s="81">
        <v>162.0</v>
      </c>
      <c r="AZ4325" s="82">
        <v>6619.72886</v>
      </c>
      <c r="BA4325" s="82">
        <v>6621.84707</v>
      </c>
      <c r="BB4325" s="82">
        <v>6624.80075</v>
      </c>
      <c r="BC4325" s="82">
        <v>6628.30112</v>
      </c>
      <c r="BD4325" s="82">
        <v>6632.13054</v>
      </c>
      <c r="BE4325" s="82">
        <v>6636.81917</v>
      </c>
      <c r="BF4325" s="82">
        <v>6641.98311</v>
      </c>
      <c r="BG4325" s="82">
        <v>6648.0687</v>
      </c>
      <c r="BH4325" s="82">
        <v>6654.34148</v>
      </c>
      <c r="BI4325" s="82">
        <v>6663.49548</v>
      </c>
      <c r="BJ4325" s="82">
        <v>6671.73954</v>
      </c>
      <c r="BK4325" s="82">
        <v>6678.99825</v>
      </c>
      <c r="BL4325" s="82">
        <v>6685.30557</v>
      </c>
      <c r="BM4325" s="82">
        <v>6690.92511</v>
      </c>
      <c r="BN4325" s="82">
        <v>6698.3932</v>
      </c>
      <c r="BO4325" s="82">
        <v>6707.35165</v>
      </c>
      <c r="BP4325" s="82">
        <v>6717.07331</v>
      </c>
      <c r="BQ4325" s="82">
        <v>6728.07358</v>
      </c>
      <c r="BR4325" s="82">
        <v>6740.41353</v>
      </c>
      <c r="BS4325" s="82">
        <v>6754.2305</v>
      </c>
      <c r="BT4325" s="82">
        <v>6770.07487</v>
      </c>
      <c r="BU4325" s="82">
        <v>6787.97456</v>
      </c>
      <c r="BV4325" s="82">
        <v>6807.57419</v>
      </c>
      <c r="BW4325" s="82">
        <v>6503.88457</v>
      </c>
      <c r="BX4325" s="82">
        <v>6525.19958</v>
      </c>
      <c r="BY4325" s="82">
        <v>6547.07855</v>
      </c>
      <c r="BZ4325" s="82">
        <v>6570.17984</v>
      </c>
      <c r="CA4325" s="82">
        <v>6595.60304</v>
      </c>
      <c r="CB4325" s="82">
        <v>5975.24128</v>
      </c>
      <c r="CC4325" s="82">
        <v>6007.14485</v>
      </c>
      <c r="CD4325" s="82">
        <v>6043.11873</v>
      </c>
      <c r="CE4325" s="82">
        <v>6082.82048</v>
      </c>
      <c r="CF4325" s="82">
        <v>5977.12732</v>
      </c>
      <c r="CG4325" s="82">
        <v>5848.68871</v>
      </c>
      <c r="CH4325" s="82">
        <v>5693.45268</v>
      </c>
      <c r="CI4325" s="82">
        <v>5606.72361</v>
      </c>
      <c r="CJ4325" s="82">
        <v>5606.79325</v>
      </c>
      <c r="CK4325" s="82">
        <v>5606.87044</v>
      </c>
    </row>
    <row r="4326" ht="14.25" customHeight="1">
      <c r="E4326" s="2"/>
      <c r="G4326" s="81">
        <v>17.0</v>
      </c>
      <c r="H4326" s="81">
        <v>10.0</v>
      </c>
      <c r="I4326" s="81">
        <v>163.0</v>
      </c>
      <c r="J4326" s="80">
        <v>6662.80251</v>
      </c>
      <c r="K4326" s="80">
        <v>6664.90983</v>
      </c>
      <c r="L4326" s="80">
        <v>6667.85877</v>
      </c>
      <c r="M4326" s="80">
        <v>6671.27899</v>
      </c>
      <c r="N4326" s="80">
        <v>6675.07055</v>
      </c>
      <c r="O4326" s="80">
        <v>6679.68802</v>
      </c>
      <c r="P4326" s="80">
        <v>6684.77124</v>
      </c>
      <c r="Q4326" s="80">
        <v>6690.78314</v>
      </c>
      <c r="R4326" s="80">
        <v>6696.931</v>
      </c>
      <c r="S4326" s="80">
        <v>6705.99487</v>
      </c>
      <c r="T4326" s="80">
        <v>6714.08984</v>
      </c>
      <c r="U4326" s="80">
        <v>6721.24574</v>
      </c>
      <c r="V4326" s="80">
        <v>6727.1277</v>
      </c>
      <c r="W4326" s="80">
        <v>6732.72693</v>
      </c>
      <c r="X4326" s="80">
        <v>6740.18853</v>
      </c>
      <c r="Y4326" s="80">
        <v>6748.96796</v>
      </c>
      <c r="Z4326" s="80">
        <v>6758.53066</v>
      </c>
      <c r="AA4326" s="80">
        <v>6769.38246</v>
      </c>
      <c r="AB4326" s="80">
        <v>6781.51982</v>
      </c>
      <c r="AC4326" s="80">
        <v>6795.12073</v>
      </c>
      <c r="AD4326" s="80">
        <v>6810.72694</v>
      </c>
      <c r="AE4326" s="80">
        <v>6828.36717</v>
      </c>
      <c r="AF4326" s="80">
        <v>6847.65797</v>
      </c>
      <c r="AG4326" s="80">
        <v>6541.20606</v>
      </c>
      <c r="AH4326" s="80">
        <v>6562.1046</v>
      </c>
      <c r="AI4326" s="80">
        <v>6583.5645</v>
      </c>
      <c r="AJ4326" s="80">
        <v>6606.24777</v>
      </c>
      <c r="AK4326" s="80">
        <v>6631.22699</v>
      </c>
      <c r="AL4326" s="80">
        <v>6005.68996</v>
      </c>
      <c r="AM4326" s="80">
        <v>6037.12732</v>
      </c>
      <c r="AN4326" s="80">
        <v>6072.51299</v>
      </c>
      <c r="AO4326" s="80">
        <v>6111.59444</v>
      </c>
      <c r="AP4326" s="80">
        <v>6004.09794</v>
      </c>
      <c r="AQ4326" s="80">
        <v>5873.53946</v>
      </c>
      <c r="AR4326" s="80">
        <v>5715.9181</v>
      </c>
      <c r="AS4326" s="80">
        <v>5643.42988</v>
      </c>
      <c r="AT4326" s="80">
        <v>5643.4981</v>
      </c>
      <c r="AU4326" s="80">
        <v>5643.57372</v>
      </c>
      <c r="AW4326" s="81">
        <v>17.0</v>
      </c>
      <c r="AX4326" s="81">
        <v>10.0</v>
      </c>
      <c r="AY4326" s="81">
        <v>163.0</v>
      </c>
      <c r="AZ4326" s="82">
        <v>6662.80251</v>
      </c>
      <c r="BA4326" s="82">
        <v>6664.90983</v>
      </c>
      <c r="BB4326" s="82">
        <v>6667.85877</v>
      </c>
      <c r="BC4326" s="82">
        <v>6671.27899</v>
      </c>
      <c r="BD4326" s="82">
        <v>6675.07055</v>
      </c>
      <c r="BE4326" s="82">
        <v>6679.68802</v>
      </c>
      <c r="BF4326" s="82">
        <v>6684.77124</v>
      </c>
      <c r="BG4326" s="82">
        <v>6690.78314</v>
      </c>
      <c r="BH4326" s="82">
        <v>6696.931</v>
      </c>
      <c r="BI4326" s="82">
        <v>6705.99487</v>
      </c>
      <c r="BJ4326" s="82">
        <v>6714.08984</v>
      </c>
      <c r="BK4326" s="82">
        <v>6721.24574</v>
      </c>
      <c r="BL4326" s="82">
        <v>6727.1277</v>
      </c>
      <c r="BM4326" s="82">
        <v>6732.72693</v>
      </c>
      <c r="BN4326" s="82">
        <v>6740.18853</v>
      </c>
      <c r="BO4326" s="82">
        <v>6748.96796</v>
      </c>
      <c r="BP4326" s="82">
        <v>6758.53066</v>
      </c>
      <c r="BQ4326" s="82">
        <v>6769.38246</v>
      </c>
      <c r="BR4326" s="82">
        <v>6781.51982</v>
      </c>
      <c r="BS4326" s="82">
        <v>6795.12073</v>
      </c>
      <c r="BT4326" s="82">
        <v>6810.72694</v>
      </c>
      <c r="BU4326" s="82">
        <v>6828.36717</v>
      </c>
      <c r="BV4326" s="82">
        <v>6847.65797</v>
      </c>
      <c r="BW4326" s="82">
        <v>6541.20606</v>
      </c>
      <c r="BX4326" s="82">
        <v>6562.1046</v>
      </c>
      <c r="BY4326" s="82">
        <v>6583.5645</v>
      </c>
      <c r="BZ4326" s="82">
        <v>6606.24777</v>
      </c>
      <c r="CA4326" s="82">
        <v>6631.22699</v>
      </c>
      <c r="CB4326" s="82">
        <v>6005.68996</v>
      </c>
      <c r="CC4326" s="82">
        <v>6037.12732</v>
      </c>
      <c r="CD4326" s="82">
        <v>6072.51299</v>
      </c>
      <c r="CE4326" s="82">
        <v>6111.59444</v>
      </c>
      <c r="CF4326" s="82">
        <v>6004.09794</v>
      </c>
      <c r="CG4326" s="82">
        <v>5873.53946</v>
      </c>
      <c r="CH4326" s="82">
        <v>5715.9181</v>
      </c>
      <c r="CI4326" s="82">
        <v>5643.42988</v>
      </c>
      <c r="CJ4326" s="82">
        <v>5643.4981</v>
      </c>
      <c r="CK4326" s="82">
        <v>5643.57372</v>
      </c>
    </row>
    <row r="4327" ht="14.25" customHeight="1">
      <c r="E4327" s="2"/>
      <c r="G4327" s="81">
        <v>17.0</v>
      </c>
      <c r="H4327" s="81">
        <v>10.0</v>
      </c>
      <c r="I4327" s="81">
        <v>164.0</v>
      </c>
      <c r="J4327" s="80">
        <v>6706.24409</v>
      </c>
      <c r="K4327" s="80">
        <v>6708.34046</v>
      </c>
      <c r="L4327" s="80">
        <v>6711.28466</v>
      </c>
      <c r="M4327" s="80">
        <v>6714.62418</v>
      </c>
      <c r="N4327" s="80">
        <v>6718.37765</v>
      </c>
      <c r="O4327" s="80">
        <v>6722.92349</v>
      </c>
      <c r="P4327" s="80">
        <v>6727.92548</v>
      </c>
      <c r="Q4327" s="80">
        <v>6733.8632</v>
      </c>
      <c r="R4327" s="80">
        <v>6739.88532</v>
      </c>
      <c r="S4327" s="80">
        <v>6748.85852</v>
      </c>
      <c r="T4327" s="80">
        <v>6756.80343</v>
      </c>
      <c r="U4327" s="80">
        <v>6763.85588</v>
      </c>
      <c r="V4327" s="80">
        <v>6769.30956</v>
      </c>
      <c r="W4327" s="80">
        <v>6774.88841</v>
      </c>
      <c r="X4327" s="80">
        <v>6782.34355</v>
      </c>
      <c r="Y4327" s="80">
        <v>6790.94283</v>
      </c>
      <c r="Z4327" s="80">
        <v>6800.34557</v>
      </c>
      <c r="AA4327" s="80">
        <v>6811.04802</v>
      </c>
      <c r="AB4327" s="80">
        <v>6822.98155</v>
      </c>
      <c r="AC4327" s="80">
        <v>6836.36509</v>
      </c>
      <c r="AD4327" s="80">
        <v>6851.73175</v>
      </c>
      <c r="AE4327" s="80">
        <v>6869.11099</v>
      </c>
      <c r="AF4327" s="80">
        <v>6888.09117</v>
      </c>
      <c r="AG4327" s="80">
        <v>6578.85476</v>
      </c>
      <c r="AH4327" s="80">
        <v>6599.33442</v>
      </c>
      <c r="AI4327" s="80">
        <v>6620.3729</v>
      </c>
      <c r="AJ4327" s="80">
        <v>6642.63586</v>
      </c>
      <c r="AK4327" s="80">
        <v>6667.16875</v>
      </c>
      <c r="AL4327" s="80">
        <v>6036.41439</v>
      </c>
      <c r="AM4327" s="80">
        <v>6067.38328</v>
      </c>
      <c r="AN4327" s="80">
        <v>6102.17792</v>
      </c>
      <c r="AO4327" s="80">
        <v>6140.63625</v>
      </c>
      <c r="AP4327" s="80">
        <v>6031.32411</v>
      </c>
      <c r="AQ4327" s="80">
        <v>5898.63141</v>
      </c>
      <c r="AR4327" s="80">
        <v>5738.60861</v>
      </c>
      <c r="AS4327" s="80">
        <v>5680.44933</v>
      </c>
      <c r="AT4327" s="80">
        <v>5680.51613</v>
      </c>
      <c r="AU4327" s="80">
        <v>5680.59017</v>
      </c>
      <c r="AW4327" s="81">
        <v>17.0</v>
      </c>
      <c r="AX4327" s="81">
        <v>10.0</v>
      </c>
      <c r="AY4327" s="81">
        <v>164.0</v>
      </c>
      <c r="AZ4327" s="82">
        <v>6706.24409</v>
      </c>
      <c r="BA4327" s="82">
        <v>6708.34046</v>
      </c>
      <c r="BB4327" s="82">
        <v>6711.28466</v>
      </c>
      <c r="BC4327" s="82">
        <v>6714.62418</v>
      </c>
      <c r="BD4327" s="82">
        <v>6718.37765</v>
      </c>
      <c r="BE4327" s="82">
        <v>6722.92349</v>
      </c>
      <c r="BF4327" s="82">
        <v>6727.92548</v>
      </c>
      <c r="BG4327" s="82">
        <v>6733.8632</v>
      </c>
      <c r="BH4327" s="82">
        <v>6739.88532</v>
      </c>
      <c r="BI4327" s="82">
        <v>6748.85852</v>
      </c>
      <c r="BJ4327" s="82">
        <v>6756.80343</v>
      </c>
      <c r="BK4327" s="82">
        <v>6763.85588</v>
      </c>
      <c r="BL4327" s="82">
        <v>6769.30956</v>
      </c>
      <c r="BM4327" s="82">
        <v>6774.88841</v>
      </c>
      <c r="BN4327" s="82">
        <v>6782.34355</v>
      </c>
      <c r="BO4327" s="82">
        <v>6790.94283</v>
      </c>
      <c r="BP4327" s="82">
        <v>6800.34557</v>
      </c>
      <c r="BQ4327" s="82">
        <v>6811.04802</v>
      </c>
      <c r="BR4327" s="82">
        <v>6822.98155</v>
      </c>
      <c r="BS4327" s="82">
        <v>6836.36509</v>
      </c>
      <c r="BT4327" s="82">
        <v>6851.73175</v>
      </c>
      <c r="BU4327" s="82">
        <v>6869.11099</v>
      </c>
      <c r="BV4327" s="82">
        <v>6888.09117</v>
      </c>
      <c r="BW4327" s="82">
        <v>6578.85476</v>
      </c>
      <c r="BX4327" s="82">
        <v>6599.33442</v>
      </c>
      <c r="BY4327" s="82">
        <v>6620.3729</v>
      </c>
      <c r="BZ4327" s="82">
        <v>6642.63586</v>
      </c>
      <c r="CA4327" s="82">
        <v>6667.16875</v>
      </c>
      <c r="CB4327" s="82">
        <v>6036.41439</v>
      </c>
      <c r="CC4327" s="82">
        <v>6067.38328</v>
      </c>
      <c r="CD4327" s="82">
        <v>6102.17792</v>
      </c>
      <c r="CE4327" s="82">
        <v>6140.63625</v>
      </c>
      <c r="CF4327" s="82">
        <v>6031.32411</v>
      </c>
      <c r="CG4327" s="82">
        <v>5898.63141</v>
      </c>
      <c r="CH4327" s="82">
        <v>5738.60861</v>
      </c>
      <c r="CI4327" s="82">
        <v>5680.44933</v>
      </c>
      <c r="CJ4327" s="82">
        <v>5680.51613</v>
      </c>
      <c r="CK4327" s="82">
        <v>5680.59017</v>
      </c>
    </row>
    <row r="4328" ht="14.25" customHeight="1">
      <c r="E4328" s="2"/>
      <c r="G4328" s="81">
        <v>17.0</v>
      </c>
      <c r="H4328" s="81">
        <v>10.0</v>
      </c>
      <c r="I4328" s="81">
        <v>165.0</v>
      </c>
      <c r="J4328" s="80">
        <v>6750.05698</v>
      </c>
      <c r="K4328" s="80">
        <v>6752.14235</v>
      </c>
      <c r="L4328" s="80">
        <v>6755.08179</v>
      </c>
      <c r="M4328" s="80">
        <v>6758.34007</v>
      </c>
      <c r="N4328" s="80">
        <v>6762.0552</v>
      </c>
      <c r="O4328" s="80">
        <v>6766.52895</v>
      </c>
      <c r="P4328" s="80">
        <v>6771.44916</v>
      </c>
      <c r="Q4328" s="80">
        <v>6777.31225</v>
      </c>
      <c r="R4328" s="80">
        <v>6783.2078</v>
      </c>
      <c r="S4328" s="80">
        <v>6792.08977</v>
      </c>
      <c r="T4328" s="80">
        <v>6799.88364</v>
      </c>
      <c r="U4328" s="80">
        <v>6806.83198</v>
      </c>
      <c r="V4328" s="80">
        <v>6811.85446</v>
      </c>
      <c r="W4328" s="80">
        <v>6817.41285</v>
      </c>
      <c r="X4328" s="80">
        <v>6824.86156</v>
      </c>
      <c r="Y4328" s="80">
        <v>6833.27954</v>
      </c>
      <c r="Z4328" s="80">
        <v>6842.52133</v>
      </c>
      <c r="AA4328" s="80">
        <v>6853.07351</v>
      </c>
      <c r="AB4328" s="80">
        <v>6864.80196</v>
      </c>
      <c r="AC4328" s="80">
        <v>6877.96683</v>
      </c>
      <c r="AD4328" s="80">
        <v>6893.0925</v>
      </c>
      <c r="AE4328" s="80">
        <v>6910.20925</v>
      </c>
      <c r="AF4328" s="80">
        <v>6928.877</v>
      </c>
      <c r="AG4328" s="80">
        <v>6616.83364</v>
      </c>
      <c r="AH4328" s="80">
        <v>6636.89202</v>
      </c>
      <c r="AI4328" s="80">
        <v>6657.50668</v>
      </c>
      <c r="AJ4328" s="80">
        <v>6679.34703</v>
      </c>
      <c r="AK4328" s="80">
        <v>6703.43119</v>
      </c>
      <c r="AL4328" s="80">
        <v>6067.41707</v>
      </c>
      <c r="AM4328" s="80">
        <v>6097.9152</v>
      </c>
      <c r="AN4328" s="80">
        <v>6132.11595</v>
      </c>
      <c r="AO4328" s="80">
        <v>6169.94831</v>
      </c>
      <c r="AP4328" s="80">
        <v>6058.8081</v>
      </c>
      <c r="AQ4328" s="80">
        <v>5923.96672</v>
      </c>
      <c r="AR4328" s="80">
        <v>5761.52618</v>
      </c>
      <c r="AS4328" s="80">
        <v>5717.78486</v>
      </c>
      <c r="AT4328" s="80">
        <v>5717.85022</v>
      </c>
      <c r="AU4328" s="80">
        <v>5717.92267</v>
      </c>
      <c r="AW4328" s="81">
        <v>17.0</v>
      </c>
      <c r="AX4328" s="81">
        <v>10.0</v>
      </c>
      <c r="AY4328" s="81">
        <v>165.0</v>
      </c>
      <c r="AZ4328" s="82">
        <v>6750.05698</v>
      </c>
      <c r="BA4328" s="82">
        <v>6752.14235</v>
      </c>
      <c r="BB4328" s="82">
        <v>6755.08179</v>
      </c>
      <c r="BC4328" s="82">
        <v>6758.34007</v>
      </c>
      <c r="BD4328" s="82">
        <v>6762.0552</v>
      </c>
      <c r="BE4328" s="82">
        <v>6766.52895</v>
      </c>
      <c r="BF4328" s="82">
        <v>6771.44916</v>
      </c>
      <c r="BG4328" s="82">
        <v>6777.31225</v>
      </c>
      <c r="BH4328" s="82">
        <v>6783.2078</v>
      </c>
      <c r="BI4328" s="82">
        <v>6792.08977</v>
      </c>
      <c r="BJ4328" s="82">
        <v>6799.88364</v>
      </c>
      <c r="BK4328" s="82">
        <v>6806.83198</v>
      </c>
      <c r="BL4328" s="82">
        <v>6811.85446</v>
      </c>
      <c r="BM4328" s="82">
        <v>6817.41285</v>
      </c>
      <c r="BN4328" s="82">
        <v>6824.86156</v>
      </c>
      <c r="BO4328" s="82">
        <v>6833.27954</v>
      </c>
      <c r="BP4328" s="82">
        <v>6842.52133</v>
      </c>
      <c r="BQ4328" s="82">
        <v>6853.07351</v>
      </c>
      <c r="BR4328" s="82">
        <v>6864.80196</v>
      </c>
      <c r="BS4328" s="82">
        <v>6877.96683</v>
      </c>
      <c r="BT4328" s="82">
        <v>6893.0925</v>
      </c>
      <c r="BU4328" s="82">
        <v>6910.20925</v>
      </c>
      <c r="BV4328" s="82">
        <v>6928.877</v>
      </c>
      <c r="BW4328" s="82">
        <v>6616.83364</v>
      </c>
      <c r="BX4328" s="82">
        <v>6636.89202</v>
      </c>
      <c r="BY4328" s="82">
        <v>6657.50668</v>
      </c>
      <c r="BZ4328" s="82">
        <v>6679.34703</v>
      </c>
      <c r="CA4328" s="82">
        <v>6703.43119</v>
      </c>
      <c r="CB4328" s="82">
        <v>6067.41707</v>
      </c>
      <c r="CC4328" s="82">
        <v>6097.9152</v>
      </c>
      <c r="CD4328" s="82">
        <v>6132.11595</v>
      </c>
      <c r="CE4328" s="82">
        <v>6169.94831</v>
      </c>
      <c r="CF4328" s="82">
        <v>6058.8081</v>
      </c>
      <c r="CG4328" s="82">
        <v>5923.96672</v>
      </c>
      <c r="CH4328" s="82">
        <v>5761.52618</v>
      </c>
      <c r="CI4328" s="82">
        <v>5717.78486</v>
      </c>
      <c r="CJ4328" s="82">
        <v>5717.85022</v>
      </c>
      <c r="CK4328" s="82">
        <v>5717.92267</v>
      </c>
    </row>
    <row r="4329" ht="14.25" customHeight="1">
      <c r="E4329" s="2"/>
      <c r="G4329" s="81">
        <v>17.0</v>
      </c>
      <c r="H4329" s="81">
        <v>10.0</v>
      </c>
      <c r="I4329" s="81">
        <v>166.0</v>
      </c>
      <c r="J4329" s="80">
        <v>6794.24459</v>
      </c>
      <c r="K4329" s="80">
        <v>6796.31888</v>
      </c>
      <c r="L4329" s="80">
        <v>6799.25356</v>
      </c>
      <c r="M4329" s="80">
        <v>6802.43005</v>
      </c>
      <c r="N4329" s="80">
        <v>6806.10661</v>
      </c>
      <c r="O4329" s="80">
        <v>6810.50779</v>
      </c>
      <c r="P4329" s="80">
        <v>6815.3457</v>
      </c>
      <c r="Q4329" s="80">
        <v>6821.13367</v>
      </c>
      <c r="R4329" s="80">
        <v>6826.9018</v>
      </c>
      <c r="S4329" s="80">
        <v>6835.69199</v>
      </c>
      <c r="T4329" s="80">
        <v>6843.33383</v>
      </c>
      <c r="U4329" s="80">
        <v>6850.1774</v>
      </c>
      <c r="V4329" s="80">
        <v>6854.76571</v>
      </c>
      <c r="W4329" s="80">
        <v>6860.30355</v>
      </c>
      <c r="X4329" s="80">
        <v>6867.74588</v>
      </c>
      <c r="Y4329" s="80">
        <v>6875.98139</v>
      </c>
      <c r="Z4329" s="80">
        <v>6885.06122</v>
      </c>
      <c r="AA4329" s="80">
        <v>6895.46224</v>
      </c>
      <c r="AB4329" s="80">
        <v>6906.98435</v>
      </c>
      <c r="AC4329" s="80">
        <v>6919.92922</v>
      </c>
      <c r="AD4329" s="80">
        <v>6934.81245</v>
      </c>
      <c r="AE4329" s="80">
        <v>6951.66517</v>
      </c>
      <c r="AF4329" s="80">
        <v>6970.01866</v>
      </c>
      <c r="AG4329" s="80">
        <v>6655.14573</v>
      </c>
      <c r="AH4329" s="80">
        <v>6674.78036</v>
      </c>
      <c r="AI4329" s="80">
        <v>6694.96881</v>
      </c>
      <c r="AJ4329" s="80">
        <v>6716.38421</v>
      </c>
      <c r="AK4329" s="80">
        <v>6740.01725</v>
      </c>
      <c r="AL4329" s="80">
        <v>6098.7005</v>
      </c>
      <c r="AM4329" s="80">
        <v>6128.72558</v>
      </c>
      <c r="AN4329" s="80">
        <v>6162.32956</v>
      </c>
      <c r="AO4329" s="80">
        <v>6199.53305</v>
      </c>
      <c r="AP4329" s="80">
        <v>6086.55224</v>
      </c>
      <c r="AQ4329" s="80">
        <v>5949.54754</v>
      </c>
      <c r="AR4329" s="80">
        <v>5784.67283</v>
      </c>
      <c r="AS4329" s="80">
        <v>5755.43934</v>
      </c>
      <c r="AT4329" s="80">
        <v>5755.50326</v>
      </c>
      <c r="AU4329" s="80">
        <v>5755.57411</v>
      </c>
      <c r="AW4329" s="81">
        <v>17.0</v>
      </c>
      <c r="AX4329" s="81">
        <v>10.0</v>
      </c>
      <c r="AY4329" s="81">
        <v>166.0</v>
      </c>
      <c r="AZ4329" s="82">
        <v>6794.24459</v>
      </c>
      <c r="BA4329" s="82">
        <v>6796.31888</v>
      </c>
      <c r="BB4329" s="82">
        <v>6799.25356</v>
      </c>
      <c r="BC4329" s="82">
        <v>6802.43005</v>
      </c>
      <c r="BD4329" s="82">
        <v>6806.10661</v>
      </c>
      <c r="BE4329" s="82">
        <v>6810.50779</v>
      </c>
      <c r="BF4329" s="82">
        <v>6815.3457</v>
      </c>
      <c r="BG4329" s="82">
        <v>6821.13367</v>
      </c>
      <c r="BH4329" s="82">
        <v>6826.9018</v>
      </c>
      <c r="BI4329" s="82">
        <v>6835.69199</v>
      </c>
      <c r="BJ4329" s="82">
        <v>6843.33383</v>
      </c>
      <c r="BK4329" s="82">
        <v>6850.1774</v>
      </c>
      <c r="BL4329" s="82">
        <v>6854.76571</v>
      </c>
      <c r="BM4329" s="82">
        <v>6860.30355</v>
      </c>
      <c r="BN4329" s="82">
        <v>6867.74588</v>
      </c>
      <c r="BO4329" s="82">
        <v>6875.98139</v>
      </c>
      <c r="BP4329" s="82">
        <v>6885.06122</v>
      </c>
      <c r="BQ4329" s="82">
        <v>6895.46224</v>
      </c>
      <c r="BR4329" s="82">
        <v>6906.98435</v>
      </c>
      <c r="BS4329" s="82">
        <v>6919.92922</v>
      </c>
      <c r="BT4329" s="82">
        <v>6934.81245</v>
      </c>
      <c r="BU4329" s="82">
        <v>6951.66517</v>
      </c>
      <c r="BV4329" s="82">
        <v>6970.01866</v>
      </c>
      <c r="BW4329" s="82">
        <v>6655.14573</v>
      </c>
      <c r="BX4329" s="82">
        <v>6674.78036</v>
      </c>
      <c r="BY4329" s="82">
        <v>6694.96881</v>
      </c>
      <c r="BZ4329" s="82">
        <v>6716.38421</v>
      </c>
      <c r="CA4329" s="82">
        <v>6740.01725</v>
      </c>
      <c r="CB4329" s="82">
        <v>6098.7005</v>
      </c>
      <c r="CC4329" s="82">
        <v>6128.72558</v>
      </c>
      <c r="CD4329" s="82">
        <v>6162.32956</v>
      </c>
      <c r="CE4329" s="82">
        <v>6199.53305</v>
      </c>
      <c r="CF4329" s="82">
        <v>6086.55224</v>
      </c>
      <c r="CG4329" s="82">
        <v>5949.54754</v>
      </c>
      <c r="CH4329" s="82">
        <v>5784.67283</v>
      </c>
      <c r="CI4329" s="82">
        <v>5755.43934</v>
      </c>
      <c r="CJ4329" s="82">
        <v>5755.50326</v>
      </c>
      <c r="CK4329" s="82">
        <v>5755.57411</v>
      </c>
    </row>
    <row r="4330" ht="14.25" customHeight="1">
      <c r="E4330" s="2"/>
      <c r="G4330" s="81">
        <v>17.0</v>
      </c>
      <c r="H4330" s="81">
        <v>10.0</v>
      </c>
      <c r="I4330" s="81">
        <v>167.0</v>
      </c>
      <c r="J4330" s="80">
        <v>6838.81035</v>
      </c>
      <c r="K4330" s="80">
        <v>6840.87352</v>
      </c>
      <c r="L4330" s="80">
        <v>6843.80343</v>
      </c>
      <c r="M4330" s="80">
        <v>6846.89757</v>
      </c>
      <c r="N4330" s="80">
        <v>6850.53531</v>
      </c>
      <c r="O4330" s="80">
        <v>6854.86344</v>
      </c>
      <c r="P4330" s="80">
        <v>6859.6185</v>
      </c>
      <c r="Q4330" s="80">
        <v>6865.33088</v>
      </c>
      <c r="R4330" s="80">
        <v>6870.97074</v>
      </c>
      <c r="S4330" s="80">
        <v>6879.66858</v>
      </c>
      <c r="T4330" s="80">
        <v>6887.1574</v>
      </c>
      <c r="U4330" s="80">
        <v>6893.89553</v>
      </c>
      <c r="V4330" s="80">
        <v>6898.04668</v>
      </c>
      <c r="W4330" s="80">
        <v>6903.5639</v>
      </c>
      <c r="X4330" s="80">
        <v>6910.99987</v>
      </c>
      <c r="Y4330" s="80">
        <v>6919.05175</v>
      </c>
      <c r="Z4330" s="80">
        <v>6927.9686</v>
      </c>
      <c r="AA4330" s="80">
        <v>6938.21753</v>
      </c>
      <c r="AB4330" s="80">
        <v>6949.53202</v>
      </c>
      <c r="AC4330" s="80">
        <v>6962.25556</v>
      </c>
      <c r="AD4330" s="80">
        <v>6976.89491</v>
      </c>
      <c r="AE4330" s="80">
        <v>6993.48203</v>
      </c>
      <c r="AF4330" s="80">
        <v>7011.51943</v>
      </c>
      <c r="AG4330" s="80">
        <v>6693.79407</v>
      </c>
      <c r="AH4330" s="80">
        <v>6713.00249</v>
      </c>
      <c r="AI4330" s="80">
        <v>6732.76228</v>
      </c>
      <c r="AJ4330" s="80">
        <v>6753.75038</v>
      </c>
      <c r="AK4330" s="80">
        <v>6776.92986</v>
      </c>
      <c r="AL4330" s="80">
        <v>6130.26725</v>
      </c>
      <c r="AM4330" s="80">
        <v>6159.81694</v>
      </c>
      <c r="AN4330" s="80">
        <v>6192.82123</v>
      </c>
      <c r="AO4330" s="80">
        <v>6229.39294</v>
      </c>
      <c r="AP4330" s="80">
        <v>6114.55886</v>
      </c>
      <c r="AQ4330" s="80">
        <v>5975.37606</v>
      </c>
      <c r="AR4330" s="80">
        <v>5808.05059</v>
      </c>
      <c r="AS4330" s="80">
        <v>5793.41573</v>
      </c>
      <c r="AT4330" s="80">
        <v>5793.47819</v>
      </c>
      <c r="AU4330" s="80">
        <v>5793.54742</v>
      </c>
      <c r="AW4330" s="81">
        <v>17.0</v>
      </c>
      <c r="AX4330" s="81">
        <v>10.0</v>
      </c>
      <c r="AY4330" s="81">
        <v>167.0</v>
      </c>
      <c r="AZ4330" s="82">
        <v>6838.81035</v>
      </c>
      <c r="BA4330" s="82">
        <v>6840.87352</v>
      </c>
      <c r="BB4330" s="82">
        <v>6843.80343</v>
      </c>
      <c r="BC4330" s="82">
        <v>6846.89757</v>
      </c>
      <c r="BD4330" s="82">
        <v>6850.53531</v>
      </c>
      <c r="BE4330" s="82">
        <v>6854.86344</v>
      </c>
      <c r="BF4330" s="82">
        <v>6859.6185</v>
      </c>
      <c r="BG4330" s="82">
        <v>6865.33088</v>
      </c>
      <c r="BH4330" s="82">
        <v>6870.97074</v>
      </c>
      <c r="BI4330" s="82">
        <v>6879.66858</v>
      </c>
      <c r="BJ4330" s="82">
        <v>6887.1574</v>
      </c>
      <c r="BK4330" s="82">
        <v>6893.89553</v>
      </c>
      <c r="BL4330" s="82">
        <v>6898.04668</v>
      </c>
      <c r="BM4330" s="82">
        <v>6903.5639</v>
      </c>
      <c r="BN4330" s="82">
        <v>6910.99987</v>
      </c>
      <c r="BO4330" s="82">
        <v>6919.05175</v>
      </c>
      <c r="BP4330" s="82">
        <v>6927.9686</v>
      </c>
      <c r="BQ4330" s="82">
        <v>6938.21753</v>
      </c>
      <c r="BR4330" s="82">
        <v>6949.53202</v>
      </c>
      <c r="BS4330" s="82">
        <v>6962.25556</v>
      </c>
      <c r="BT4330" s="82">
        <v>6976.89491</v>
      </c>
      <c r="BU4330" s="82">
        <v>6993.48203</v>
      </c>
      <c r="BV4330" s="82">
        <v>7011.51943</v>
      </c>
      <c r="BW4330" s="82">
        <v>6693.79407</v>
      </c>
      <c r="BX4330" s="82">
        <v>6713.00249</v>
      </c>
      <c r="BY4330" s="82">
        <v>6732.76228</v>
      </c>
      <c r="BZ4330" s="82">
        <v>6753.75038</v>
      </c>
      <c r="CA4330" s="82">
        <v>6776.92986</v>
      </c>
      <c r="CB4330" s="82">
        <v>6130.26725</v>
      </c>
      <c r="CC4330" s="82">
        <v>6159.81694</v>
      </c>
      <c r="CD4330" s="82">
        <v>6192.82123</v>
      </c>
      <c r="CE4330" s="82">
        <v>6229.39294</v>
      </c>
      <c r="CF4330" s="82">
        <v>6114.55886</v>
      </c>
      <c r="CG4330" s="82">
        <v>5975.37606</v>
      </c>
      <c r="CH4330" s="82">
        <v>5808.05059</v>
      </c>
      <c r="CI4330" s="82">
        <v>5793.41573</v>
      </c>
      <c r="CJ4330" s="82">
        <v>5793.47819</v>
      </c>
      <c r="CK4330" s="82">
        <v>5793.54742</v>
      </c>
    </row>
    <row r="4331" ht="14.25" customHeight="1">
      <c r="E4331" s="2"/>
      <c r="G4331" s="81">
        <v>17.0</v>
      </c>
      <c r="H4331" s="81">
        <v>10.0</v>
      </c>
      <c r="I4331" s="81">
        <v>168.0</v>
      </c>
      <c r="J4331" s="80">
        <v>6883.75775</v>
      </c>
      <c r="K4331" s="80">
        <v>6885.80973</v>
      </c>
      <c r="L4331" s="80">
        <v>6888.73487</v>
      </c>
      <c r="M4331" s="80">
        <v>6891.74609</v>
      </c>
      <c r="N4331" s="80">
        <v>6895.34477</v>
      </c>
      <c r="O4331" s="80">
        <v>6899.59936</v>
      </c>
      <c r="P4331" s="80">
        <v>6904.27103</v>
      </c>
      <c r="Q4331" s="80">
        <v>6909.90733</v>
      </c>
      <c r="R4331" s="80">
        <v>6915.41807</v>
      </c>
      <c r="S4331" s="80">
        <v>6924.02298</v>
      </c>
      <c r="T4331" s="80">
        <v>6931.35778</v>
      </c>
      <c r="U4331" s="80">
        <v>6937.9898</v>
      </c>
      <c r="V4331" s="80">
        <v>6941.70077</v>
      </c>
      <c r="W4331" s="80">
        <v>6947.19728</v>
      </c>
      <c r="X4331" s="80">
        <v>6954.62693</v>
      </c>
      <c r="Y4331" s="80">
        <v>6962.49398</v>
      </c>
      <c r="Z4331" s="80">
        <v>6971.24684</v>
      </c>
      <c r="AA4331" s="80">
        <v>6981.34275</v>
      </c>
      <c r="AB4331" s="80">
        <v>6992.44833</v>
      </c>
      <c r="AC4331" s="80">
        <v>7004.94917</v>
      </c>
      <c r="AD4331" s="80">
        <v>7019.34318</v>
      </c>
      <c r="AE4331" s="80">
        <v>7035.66314</v>
      </c>
      <c r="AF4331" s="80">
        <v>7053.38257</v>
      </c>
      <c r="AG4331" s="80">
        <v>6732.78173</v>
      </c>
      <c r="AH4331" s="80">
        <v>6751.56144</v>
      </c>
      <c r="AI4331" s="80">
        <v>6770.89011</v>
      </c>
      <c r="AJ4331" s="80">
        <v>6791.44853</v>
      </c>
      <c r="AK4331" s="80">
        <v>6814.17199</v>
      </c>
      <c r="AL4331" s="80">
        <v>6162.11988</v>
      </c>
      <c r="AM4331" s="80">
        <v>6191.19183</v>
      </c>
      <c r="AN4331" s="80">
        <v>6223.59347</v>
      </c>
      <c r="AO4331" s="80">
        <v>6259.53045</v>
      </c>
      <c r="AP4331" s="80">
        <v>6142.83031</v>
      </c>
      <c r="AQ4331" s="80">
        <v>6001.45451</v>
      </c>
      <c r="AR4331" s="80">
        <v>5831.66149</v>
      </c>
      <c r="AS4331" s="80">
        <v>5831.71697</v>
      </c>
      <c r="AT4331" s="80">
        <v>5831.77797</v>
      </c>
      <c r="AU4331" s="80">
        <v>5831.84558</v>
      </c>
      <c r="AW4331" s="81">
        <v>17.0</v>
      </c>
      <c r="AX4331" s="81">
        <v>10.0</v>
      </c>
      <c r="AY4331" s="81">
        <v>168.0</v>
      </c>
      <c r="AZ4331" s="82">
        <v>6883.75775</v>
      </c>
      <c r="BA4331" s="82">
        <v>6885.80973</v>
      </c>
      <c r="BB4331" s="82">
        <v>6888.73487</v>
      </c>
      <c r="BC4331" s="82">
        <v>6891.74609</v>
      </c>
      <c r="BD4331" s="82">
        <v>6895.34477</v>
      </c>
      <c r="BE4331" s="82">
        <v>6899.59936</v>
      </c>
      <c r="BF4331" s="82">
        <v>6904.27103</v>
      </c>
      <c r="BG4331" s="82">
        <v>6909.90733</v>
      </c>
      <c r="BH4331" s="82">
        <v>6915.41807</v>
      </c>
      <c r="BI4331" s="82">
        <v>6924.02298</v>
      </c>
      <c r="BJ4331" s="82">
        <v>6931.35778</v>
      </c>
      <c r="BK4331" s="82">
        <v>6937.9898</v>
      </c>
      <c r="BL4331" s="82">
        <v>6941.70077</v>
      </c>
      <c r="BM4331" s="82">
        <v>6947.19728</v>
      </c>
      <c r="BN4331" s="82">
        <v>6954.62693</v>
      </c>
      <c r="BO4331" s="82">
        <v>6962.49398</v>
      </c>
      <c r="BP4331" s="82">
        <v>6971.24684</v>
      </c>
      <c r="BQ4331" s="82">
        <v>6981.34275</v>
      </c>
      <c r="BR4331" s="82">
        <v>6992.44833</v>
      </c>
      <c r="BS4331" s="82">
        <v>7004.94917</v>
      </c>
      <c r="BT4331" s="82">
        <v>7019.34318</v>
      </c>
      <c r="BU4331" s="82">
        <v>7035.66314</v>
      </c>
      <c r="BV4331" s="82">
        <v>7053.38257</v>
      </c>
      <c r="BW4331" s="82">
        <v>6732.78173</v>
      </c>
      <c r="BX4331" s="82">
        <v>6751.56144</v>
      </c>
      <c r="BY4331" s="82">
        <v>6770.89011</v>
      </c>
      <c r="BZ4331" s="82">
        <v>6791.44853</v>
      </c>
      <c r="CA4331" s="82">
        <v>6814.17199</v>
      </c>
      <c r="CB4331" s="82">
        <v>6162.11988</v>
      </c>
      <c r="CC4331" s="82">
        <v>6191.19183</v>
      </c>
      <c r="CD4331" s="82">
        <v>6223.59347</v>
      </c>
      <c r="CE4331" s="82">
        <v>6259.53045</v>
      </c>
      <c r="CF4331" s="82">
        <v>6142.83031</v>
      </c>
      <c r="CG4331" s="82">
        <v>6001.45451</v>
      </c>
      <c r="CH4331" s="82">
        <v>5831.66149</v>
      </c>
      <c r="CI4331" s="82">
        <v>5831.71697</v>
      </c>
      <c r="CJ4331" s="82">
        <v>5831.77797</v>
      </c>
      <c r="CK4331" s="82">
        <v>5831.84558</v>
      </c>
    </row>
    <row r="4332" ht="14.25" customHeight="1">
      <c r="E4332" s="2"/>
      <c r="G4332" s="81">
        <v>17.0</v>
      </c>
      <c r="H4332" s="81">
        <v>10.0</v>
      </c>
      <c r="I4332" s="81">
        <v>169.0</v>
      </c>
      <c r="J4332" s="80">
        <v>2899.34007</v>
      </c>
      <c r="K4332" s="80">
        <v>2901.38062</v>
      </c>
      <c r="L4332" s="80">
        <v>2904.22125</v>
      </c>
      <c r="M4332" s="80">
        <v>2907.18848</v>
      </c>
      <c r="N4332" s="80">
        <v>2910.70783</v>
      </c>
      <c r="O4332" s="80">
        <v>2914.87483</v>
      </c>
      <c r="P4332" s="80">
        <v>2919.46219</v>
      </c>
      <c r="Q4332" s="80">
        <v>2924.96857</v>
      </c>
      <c r="R4332" s="80">
        <v>2930.36215</v>
      </c>
      <c r="S4332" s="80">
        <v>2938.82007</v>
      </c>
      <c r="T4332" s="80">
        <v>2946.05218</v>
      </c>
      <c r="U4332" s="80">
        <v>2952.2603</v>
      </c>
      <c r="V4332" s="80">
        <v>2955.93685</v>
      </c>
      <c r="W4332" s="80">
        <v>2961.41218</v>
      </c>
      <c r="X4332" s="80">
        <v>2968.65099</v>
      </c>
      <c r="Y4332" s="80">
        <v>2976.34482</v>
      </c>
      <c r="Z4332" s="80">
        <v>2984.93227</v>
      </c>
      <c r="AA4332" s="80">
        <v>2994.80835</v>
      </c>
      <c r="AB4332" s="80">
        <v>3005.6772</v>
      </c>
      <c r="AC4332" s="80">
        <v>3017.91447</v>
      </c>
      <c r="AD4332" s="80">
        <v>3032.02218</v>
      </c>
      <c r="AE4332" s="80">
        <v>3048.00805</v>
      </c>
      <c r="AF4332" s="80">
        <v>3065.31668</v>
      </c>
      <c r="AG4332" s="80">
        <v>2741.80757</v>
      </c>
      <c r="AH4332" s="80">
        <v>2760.14338</v>
      </c>
      <c r="AI4332" s="80">
        <v>2779.02603</v>
      </c>
      <c r="AJ4332" s="80">
        <v>2799.10161</v>
      </c>
      <c r="AK4332" s="80">
        <v>2821.35451</v>
      </c>
      <c r="AL4332" s="80">
        <v>2163.85206</v>
      </c>
      <c r="AM4332" s="80">
        <v>2192.28089</v>
      </c>
      <c r="AN4332" s="80">
        <v>2224.00351</v>
      </c>
      <c r="AO4332" s="80">
        <v>2259.16797</v>
      </c>
      <c r="AP4332" s="80">
        <v>2140.43222</v>
      </c>
      <c r="AQ4332" s="80">
        <v>1996.77087</v>
      </c>
      <c r="AR4332" s="80">
        <v>1840.65896</v>
      </c>
      <c r="AS4332" s="80">
        <v>1840.7131</v>
      </c>
      <c r="AT4332" s="80">
        <v>1840.77261</v>
      </c>
      <c r="AU4332" s="80">
        <v>1840.83858</v>
      </c>
      <c r="AW4332" s="81">
        <v>17.0</v>
      </c>
      <c r="AX4332" s="81">
        <v>10.0</v>
      </c>
      <c r="AY4332" s="81">
        <v>169.0</v>
      </c>
      <c r="AZ4332" s="82">
        <v>2899.34007</v>
      </c>
      <c r="BA4332" s="82">
        <v>2901.38062</v>
      </c>
      <c r="BB4332" s="82">
        <v>2904.22125</v>
      </c>
      <c r="BC4332" s="82">
        <v>2907.18848</v>
      </c>
      <c r="BD4332" s="82">
        <v>2910.70783</v>
      </c>
      <c r="BE4332" s="82">
        <v>2914.87483</v>
      </c>
      <c r="BF4332" s="82">
        <v>2919.46219</v>
      </c>
      <c r="BG4332" s="82">
        <v>2924.96857</v>
      </c>
      <c r="BH4332" s="82">
        <v>2930.36215</v>
      </c>
      <c r="BI4332" s="82">
        <v>2938.82007</v>
      </c>
      <c r="BJ4332" s="82">
        <v>2946.05218</v>
      </c>
      <c r="BK4332" s="82">
        <v>2952.2603</v>
      </c>
      <c r="BL4332" s="82">
        <v>2955.93685</v>
      </c>
      <c r="BM4332" s="82">
        <v>2961.41218</v>
      </c>
      <c r="BN4332" s="82">
        <v>2968.65099</v>
      </c>
      <c r="BO4332" s="82">
        <v>2976.34482</v>
      </c>
      <c r="BP4332" s="82">
        <v>2984.93227</v>
      </c>
      <c r="BQ4332" s="82">
        <v>2994.80835</v>
      </c>
      <c r="BR4332" s="82">
        <v>3005.6772</v>
      </c>
      <c r="BS4332" s="82">
        <v>3017.91447</v>
      </c>
      <c r="BT4332" s="82">
        <v>3032.02218</v>
      </c>
      <c r="BU4332" s="82">
        <v>3048.00805</v>
      </c>
      <c r="BV4332" s="82">
        <v>3065.31668</v>
      </c>
      <c r="BW4332" s="82">
        <v>2741.80757</v>
      </c>
      <c r="BX4332" s="82">
        <v>2760.14338</v>
      </c>
      <c r="BY4332" s="82">
        <v>2779.02603</v>
      </c>
      <c r="BZ4332" s="82">
        <v>2799.10161</v>
      </c>
      <c r="CA4332" s="82">
        <v>2821.35451</v>
      </c>
      <c r="CB4332" s="82">
        <v>2163.85206</v>
      </c>
      <c r="CC4332" s="82">
        <v>2192.28089</v>
      </c>
      <c r="CD4332" s="82">
        <v>2224.00351</v>
      </c>
      <c r="CE4332" s="82">
        <v>2259.16797</v>
      </c>
      <c r="CF4332" s="82">
        <v>2140.43222</v>
      </c>
      <c r="CG4332" s="82">
        <v>1996.77087</v>
      </c>
      <c r="CH4332" s="82">
        <v>1840.65896</v>
      </c>
      <c r="CI4332" s="82">
        <v>1840.7131</v>
      </c>
      <c r="CJ4332" s="82">
        <v>1840.77261</v>
      </c>
      <c r="CK4332" s="82">
        <v>1840.83858</v>
      </c>
    </row>
    <row r="4333" ht="14.25" customHeight="1">
      <c r="E4333" s="2"/>
      <c r="G4333" s="81">
        <v>17.0</v>
      </c>
      <c r="H4333" s="81">
        <v>10.0</v>
      </c>
      <c r="I4333" s="81">
        <v>170.0</v>
      </c>
      <c r="J4333" s="80">
        <v>2915.05585</v>
      </c>
      <c r="K4333" s="80">
        <v>2917.08491</v>
      </c>
      <c r="L4333" s="80">
        <v>2919.84045</v>
      </c>
      <c r="M4333" s="80">
        <v>2922.76339</v>
      </c>
      <c r="N4333" s="80">
        <v>2926.20288</v>
      </c>
      <c r="O4333" s="80">
        <v>2930.2817</v>
      </c>
      <c r="P4333" s="80">
        <v>2934.78419</v>
      </c>
      <c r="Q4333" s="80">
        <v>2940.15978</v>
      </c>
      <c r="R4333" s="80">
        <v>2945.43543</v>
      </c>
      <c r="S4333" s="80">
        <v>2953.74541</v>
      </c>
      <c r="T4333" s="80">
        <v>2960.87419</v>
      </c>
      <c r="U4333" s="80">
        <v>2966.65552</v>
      </c>
      <c r="V4333" s="80">
        <v>2970.29745</v>
      </c>
      <c r="W4333" s="80">
        <v>2975.7515</v>
      </c>
      <c r="X4333" s="80">
        <v>2982.79824</v>
      </c>
      <c r="Y4333" s="80">
        <v>2990.31775</v>
      </c>
      <c r="Z4333" s="80">
        <v>2998.73875</v>
      </c>
      <c r="AA4333" s="80">
        <v>3008.39361</v>
      </c>
      <c r="AB4333" s="80">
        <v>3019.02427</v>
      </c>
      <c r="AC4333" s="80">
        <v>3030.99632</v>
      </c>
      <c r="AD4333" s="80">
        <v>3044.816</v>
      </c>
      <c r="AE4333" s="80">
        <v>3060.46578</v>
      </c>
      <c r="AF4333" s="80">
        <v>3077.36115</v>
      </c>
      <c r="AG4333" s="80">
        <v>2750.92087</v>
      </c>
      <c r="AH4333" s="80">
        <v>2768.81021</v>
      </c>
      <c r="AI4333" s="80">
        <v>2787.24432</v>
      </c>
      <c r="AJ4333" s="80">
        <v>2806.83438</v>
      </c>
      <c r="AK4333" s="80">
        <v>2828.61421</v>
      </c>
      <c r="AL4333" s="80">
        <v>2165.61812</v>
      </c>
      <c r="AM4333" s="80">
        <v>2193.40057</v>
      </c>
      <c r="AN4333" s="80">
        <v>2224.44084</v>
      </c>
      <c r="AO4333" s="80">
        <v>2258.82915</v>
      </c>
      <c r="AP4333" s="80">
        <v>2138.04438</v>
      </c>
      <c r="AQ4333" s="80">
        <v>1992.08244</v>
      </c>
      <c r="AR4333" s="80">
        <v>1849.73457</v>
      </c>
      <c r="AS4333" s="80">
        <v>1849.78735</v>
      </c>
      <c r="AT4333" s="80">
        <v>1849.84538</v>
      </c>
      <c r="AU4333" s="80">
        <v>1849.90969</v>
      </c>
      <c r="AW4333" s="81">
        <v>17.0</v>
      </c>
      <c r="AX4333" s="81">
        <v>10.0</v>
      </c>
      <c r="AY4333" s="81">
        <v>170.0</v>
      </c>
      <c r="AZ4333" s="82">
        <v>2915.05585</v>
      </c>
      <c r="BA4333" s="82">
        <v>2917.08491</v>
      </c>
      <c r="BB4333" s="82">
        <v>2919.84045</v>
      </c>
      <c r="BC4333" s="82">
        <v>2922.76339</v>
      </c>
      <c r="BD4333" s="82">
        <v>2926.20288</v>
      </c>
      <c r="BE4333" s="82">
        <v>2930.2817</v>
      </c>
      <c r="BF4333" s="82">
        <v>2934.78419</v>
      </c>
      <c r="BG4333" s="82">
        <v>2940.15978</v>
      </c>
      <c r="BH4333" s="82">
        <v>2945.43543</v>
      </c>
      <c r="BI4333" s="82">
        <v>2953.74541</v>
      </c>
      <c r="BJ4333" s="82">
        <v>2960.87419</v>
      </c>
      <c r="BK4333" s="82">
        <v>2966.65552</v>
      </c>
      <c r="BL4333" s="82">
        <v>2970.29745</v>
      </c>
      <c r="BM4333" s="82">
        <v>2975.7515</v>
      </c>
      <c r="BN4333" s="82">
        <v>2982.79824</v>
      </c>
      <c r="BO4333" s="82">
        <v>2990.31775</v>
      </c>
      <c r="BP4333" s="82">
        <v>2998.73875</v>
      </c>
      <c r="BQ4333" s="82">
        <v>3008.39361</v>
      </c>
      <c r="BR4333" s="82">
        <v>3019.02427</v>
      </c>
      <c r="BS4333" s="82">
        <v>3030.99632</v>
      </c>
      <c r="BT4333" s="82">
        <v>3044.816</v>
      </c>
      <c r="BU4333" s="82">
        <v>3060.46578</v>
      </c>
      <c r="BV4333" s="82">
        <v>3077.36115</v>
      </c>
      <c r="BW4333" s="82">
        <v>2750.92087</v>
      </c>
      <c r="BX4333" s="82">
        <v>2768.81021</v>
      </c>
      <c r="BY4333" s="82">
        <v>2787.24432</v>
      </c>
      <c r="BZ4333" s="82">
        <v>2806.83438</v>
      </c>
      <c r="CA4333" s="82">
        <v>2828.61421</v>
      </c>
      <c r="CB4333" s="82">
        <v>2165.61812</v>
      </c>
      <c r="CC4333" s="82">
        <v>2193.40057</v>
      </c>
      <c r="CD4333" s="82">
        <v>2224.44084</v>
      </c>
      <c r="CE4333" s="82">
        <v>2258.82915</v>
      </c>
      <c r="CF4333" s="82">
        <v>2138.04438</v>
      </c>
      <c r="CG4333" s="82">
        <v>1992.08244</v>
      </c>
      <c r="CH4333" s="82">
        <v>1849.73457</v>
      </c>
      <c r="CI4333" s="82">
        <v>1849.78735</v>
      </c>
      <c r="CJ4333" s="82">
        <v>1849.84538</v>
      </c>
      <c r="CK4333" s="82">
        <v>1849.90969</v>
      </c>
    </row>
    <row r="4334" ht="14.25" customHeight="1">
      <c r="E4334" s="2"/>
      <c r="G4334" s="81">
        <v>17.0</v>
      </c>
      <c r="H4334" s="81">
        <v>10.0</v>
      </c>
      <c r="I4334" s="81">
        <v>171.0</v>
      </c>
      <c r="J4334" s="80">
        <v>2930.90626</v>
      </c>
      <c r="K4334" s="80">
        <v>2932.92376</v>
      </c>
      <c r="L4334" s="80">
        <v>2935.59363</v>
      </c>
      <c r="M4334" s="80">
        <v>2938.47201</v>
      </c>
      <c r="N4334" s="80">
        <v>2941.83109</v>
      </c>
      <c r="O4334" s="80">
        <v>2945.82113</v>
      </c>
      <c r="P4334" s="80">
        <v>2950.2382</v>
      </c>
      <c r="Q4334" s="80">
        <v>2955.48212</v>
      </c>
      <c r="R4334" s="80">
        <v>2960.63907</v>
      </c>
      <c r="S4334" s="80">
        <v>2968.80014</v>
      </c>
      <c r="T4334" s="80">
        <v>2975.82492</v>
      </c>
      <c r="U4334" s="80">
        <v>2981.17657</v>
      </c>
      <c r="V4334" s="80">
        <v>2984.78367</v>
      </c>
      <c r="W4334" s="80">
        <v>2990.21636</v>
      </c>
      <c r="X4334" s="80">
        <v>2997.06976</v>
      </c>
      <c r="Y4334" s="80">
        <v>3004.41383</v>
      </c>
      <c r="Z4334" s="80">
        <v>3012.66735</v>
      </c>
      <c r="AA4334" s="80">
        <v>3022.09959</v>
      </c>
      <c r="AB4334" s="80">
        <v>3032.49056</v>
      </c>
      <c r="AC4334" s="80">
        <v>3044.19577</v>
      </c>
      <c r="AD4334" s="80">
        <v>3057.72566</v>
      </c>
      <c r="AE4334" s="80">
        <v>3073.03732</v>
      </c>
      <c r="AF4334" s="80">
        <v>3089.51696</v>
      </c>
      <c r="AG4334" s="80">
        <v>2760.12238</v>
      </c>
      <c r="AH4334" s="80">
        <v>2777.56266</v>
      </c>
      <c r="AI4334" s="80">
        <v>2795.54568</v>
      </c>
      <c r="AJ4334" s="80">
        <v>2814.64753</v>
      </c>
      <c r="AK4334" s="80">
        <v>2835.95174</v>
      </c>
      <c r="AL4334" s="80">
        <v>2167.41833</v>
      </c>
      <c r="AM4334" s="80">
        <v>2194.55108</v>
      </c>
      <c r="AN4334" s="80">
        <v>2224.90566</v>
      </c>
      <c r="AO4334" s="80">
        <v>2258.51416</v>
      </c>
      <c r="AP4334" s="80">
        <v>2135.66681</v>
      </c>
      <c r="AQ4334" s="80">
        <v>1987.3891</v>
      </c>
      <c r="AR4334" s="80">
        <v>1858.88901</v>
      </c>
      <c r="AS4334" s="80">
        <v>1858.94043</v>
      </c>
      <c r="AT4334" s="80">
        <v>1858.99695</v>
      </c>
      <c r="AU4334" s="80">
        <v>1859.0596</v>
      </c>
      <c r="AW4334" s="81">
        <v>17.0</v>
      </c>
      <c r="AX4334" s="81">
        <v>10.0</v>
      </c>
      <c r="AY4334" s="81">
        <v>171.0</v>
      </c>
      <c r="AZ4334" s="82">
        <v>2930.90626</v>
      </c>
      <c r="BA4334" s="82">
        <v>2932.92376</v>
      </c>
      <c r="BB4334" s="82">
        <v>2935.59363</v>
      </c>
      <c r="BC4334" s="82">
        <v>2938.47201</v>
      </c>
      <c r="BD4334" s="82">
        <v>2941.83109</v>
      </c>
      <c r="BE4334" s="82">
        <v>2945.82113</v>
      </c>
      <c r="BF4334" s="82">
        <v>2950.2382</v>
      </c>
      <c r="BG4334" s="82">
        <v>2955.48212</v>
      </c>
      <c r="BH4334" s="82">
        <v>2960.63907</v>
      </c>
      <c r="BI4334" s="82">
        <v>2968.80014</v>
      </c>
      <c r="BJ4334" s="82">
        <v>2975.82492</v>
      </c>
      <c r="BK4334" s="82">
        <v>2981.17657</v>
      </c>
      <c r="BL4334" s="82">
        <v>2984.78367</v>
      </c>
      <c r="BM4334" s="82">
        <v>2990.21636</v>
      </c>
      <c r="BN4334" s="82">
        <v>2997.06976</v>
      </c>
      <c r="BO4334" s="82">
        <v>3004.41383</v>
      </c>
      <c r="BP4334" s="82">
        <v>3012.66735</v>
      </c>
      <c r="BQ4334" s="82">
        <v>3022.09959</v>
      </c>
      <c r="BR4334" s="82">
        <v>3032.49056</v>
      </c>
      <c r="BS4334" s="82">
        <v>3044.19577</v>
      </c>
      <c r="BT4334" s="82">
        <v>3057.72566</v>
      </c>
      <c r="BU4334" s="82">
        <v>3073.03732</v>
      </c>
      <c r="BV4334" s="82">
        <v>3089.51696</v>
      </c>
      <c r="BW4334" s="82">
        <v>2760.12238</v>
      </c>
      <c r="BX4334" s="82">
        <v>2777.56266</v>
      </c>
      <c r="BY4334" s="82">
        <v>2795.54568</v>
      </c>
      <c r="BZ4334" s="82">
        <v>2814.64753</v>
      </c>
      <c r="CA4334" s="82">
        <v>2835.95174</v>
      </c>
      <c r="CB4334" s="82">
        <v>2167.41833</v>
      </c>
      <c r="CC4334" s="82">
        <v>2194.55108</v>
      </c>
      <c r="CD4334" s="82">
        <v>2224.90566</v>
      </c>
      <c r="CE4334" s="82">
        <v>2258.51416</v>
      </c>
      <c r="CF4334" s="82">
        <v>2135.66681</v>
      </c>
      <c r="CG4334" s="82">
        <v>1987.3891</v>
      </c>
      <c r="CH4334" s="82">
        <v>1858.88901</v>
      </c>
      <c r="CI4334" s="82">
        <v>1858.94043</v>
      </c>
      <c r="CJ4334" s="82">
        <v>1858.99695</v>
      </c>
      <c r="CK4334" s="82">
        <v>1859.0596</v>
      </c>
    </row>
    <row r="4335" ht="14.25" customHeight="1">
      <c r="E4335" s="2"/>
      <c r="G4335" s="81">
        <v>17.0</v>
      </c>
      <c r="H4335" s="81">
        <v>10.0</v>
      </c>
      <c r="I4335" s="81">
        <v>172.0</v>
      </c>
      <c r="J4335" s="80">
        <v>2946.89251</v>
      </c>
      <c r="K4335" s="80">
        <v>2948.89839</v>
      </c>
      <c r="L4335" s="80">
        <v>2951.482</v>
      </c>
      <c r="M4335" s="80">
        <v>2954.31551</v>
      </c>
      <c r="N4335" s="80">
        <v>2957.59365</v>
      </c>
      <c r="O4335" s="80">
        <v>2961.49432</v>
      </c>
      <c r="P4335" s="80">
        <v>2965.82539</v>
      </c>
      <c r="Q4335" s="80">
        <v>2970.93676</v>
      </c>
      <c r="R4335" s="80">
        <v>2975.97421</v>
      </c>
      <c r="S4335" s="80">
        <v>2983.9854</v>
      </c>
      <c r="T4335" s="80">
        <v>2990.90552</v>
      </c>
      <c r="U4335" s="80">
        <v>2995.82456</v>
      </c>
      <c r="V4335" s="80">
        <v>2999.39663</v>
      </c>
      <c r="W4335" s="80">
        <v>3004.80785</v>
      </c>
      <c r="X4335" s="80">
        <v>3011.46666</v>
      </c>
      <c r="Y4335" s="80">
        <v>3018.63417</v>
      </c>
      <c r="Z4335" s="80">
        <v>3026.71914</v>
      </c>
      <c r="AA4335" s="80">
        <v>3035.92735</v>
      </c>
      <c r="AB4335" s="80">
        <v>3046.07713</v>
      </c>
      <c r="AC4335" s="80">
        <v>3057.51384</v>
      </c>
      <c r="AD4335" s="80">
        <v>3070.75217</v>
      </c>
      <c r="AE4335" s="80">
        <v>3085.72368</v>
      </c>
      <c r="AF4335" s="80">
        <v>3101.78508</v>
      </c>
      <c r="AG4335" s="80">
        <v>2769.41287</v>
      </c>
      <c r="AH4335" s="80">
        <v>2786.40148</v>
      </c>
      <c r="AI4335" s="80">
        <v>2803.93083</v>
      </c>
      <c r="AJ4335" s="80">
        <v>2822.54173</v>
      </c>
      <c r="AK4335" s="80">
        <v>2843.36777</v>
      </c>
      <c r="AL4335" s="80">
        <v>2169.25297</v>
      </c>
      <c r="AM4335" s="80">
        <v>2195.73266</v>
      </c>
      <c r="AN4335" s="80">
        <v>2225.39818</v>
      </c>
      <c r="AO4335" s="80">
        <v>2258.22315</v>
      </c>
      <c r="AP4335" s="80">
        <v>2133.29954</v>
      </c>
      <c r="AQ4335" s="80">
        <v>1982.69074</v>
      </c>
      <c r="AR4335" s="80">
        <v>1868.12299</v>
      </c>
      <c r="AS4335" s="80">
        <v>1868.17303</v>
      </c>
      <c r="AT4335" s="80">
        <v>1868.22804</v>
      </c>
      <c r="AU4335" s="80">
        <v>1868.28901</v>
      </c>
      <c r="AW4335" s="81">
        <v>17.0</v>
      </c>
      <c r="AX4335" s="81">
        <v>10.0</v>
      </c>
      <c r="AY4335" s="81">
        <v>172.0</v>
      </c>
      <c r="AZ4335" s="82">
        <v>2946.89251</v>
      </c>
      <c r="BA4335" s="82">
        <v>2948.89839</v>
      </c>
      <c r="BB4335" s="82">
        <v>2951.482</v>
      </c>
      <c r="BC4335" s="82">
        <v>2954.31551</v>
      </c>
      <c r="BD4335" s="82">
        <v>2957.59365</v>
      </c>
      <c r="BE4335" s="82">
        <v>2961.49432</v>
      </c>
      <c r="BF4335" s="82">
        <v>2965.82539</v>
      </c>
      <c r="BG4335" s="82">
        <v>2970.93676</v>
      </c>
      <c r="BH4335" s="82">
        <v>2975.97421</v>
      </c>
      <c r="BI4335" s="82">
        <v>2983.9854</v>
      </c>
      <c r="BJ4335" s="82">
        <v>2990.90552</v>
      </c>
      <c r="BK4335" s="82">
        <v>2995.82456</v>
      </c>
      <c r="BL4335" s="82">
        <v>2999.39663</v>
      </c>
      <c r="BM4335" s="82">
        <v>3004.80785</v>
      </c>
      <c r="BN4335" s="82">
        <v>3011.46666</v>
      </c>
      <c r="BO4335" s="82">
        <v>3018.63417</v>
      </c>
      <c r="BP4335" s="82">
        <v>3026.71914</v>
      </c>
      <c r="BQ4335" s="82">
        <v>3035.92735</v>
      </c>
      <c r="BR4335" s="82">
        <v>3046.07713</v>
      </c>
      <c r="BS4335" s="82">
        <v>3057.51384</v>
      </c>
      <c r="BT4335" s="82">
        <v>3070.75217</v>
      </c>
      <c r="BU4335" s="82">
        <v>3085.72368</v>
      </c>
      <c r="BV4335" s="82">
        <v>3101.78508</v>
      </c>
      <c r="BW4335" s="82">
        <v>2769.41287</v>
      </c>
      <c r="BX4335" s="82">
        <v>2786.40148</v>
      </c>
      <c r="BY4335" s="82">
        <v>2803.93083</v>
      </c>
      <c r="BZ4335" s="82">
        <v>2822.54173</v>
      </c>
      <c r="CA4335" s="82">
        <v>2843.36777</v>
      </c>
      <c r="CB4335" s="82">
        <v>2169.25297</v>
      </c>
      <c r="CC4335" s="82">
        <v>2195.73266</v>
      </c>
      <c r="CD4335" s="82">
        <v>2225.39818</v>
      </c>
      <c r="CE4335" s="82">
        <v>2258.22315</v>
      </c>
      <c r="CF4335" s="82">
        <v>2133.29954</v>
      </c>
      <c r="CG4335" s="82">
        <v>1982.69074</v>
      </c>
      <c r="CH4335" s="82">
        <v>1868.12299</v>
      </c>
      <c r="CI4335" s="82">
        <v>1868.17303</v>
      </c>
      <c r="CJ4335" s="82">
        <v>1868.22804</v>
      </c>
      <c r="CK4335" s="82">
        <v>1868.28901</v>
      </c>
    </row>
    <row r="4336" ht="14.25" customHeight="1">
      <c r="E4336" s="2"/>
      <c r="G4336" s="81">
        <v>17.0</v>
      </c>
      <c r="H4336" s="81">
        <v>10.0</v>
      </c>
      <c r="I4336" s="81">
        <v>173.0</v>
      </c>
      <c r="J4336" s="80">
        <v>2963.01581</v>
      </c>
      <c r="K4336" s="80">
        <v>2965.00999</v>
      </c>
      <c r="L4336" s="80">
        <v>2967.50675</v>
      </c>
      <c r="M4336" s="80">
        <v>2970.29509</v>
      </c>
      <c r="N4336" s="80">
        <v>2973.49174</v>
      </c>
      <c r="O4336" s="80">
        <v>2977.30244</v>
      </c>
      <c r="P4336" s="80">
        <v>2981.54694</v>
      </c>
      <c r="Q4336" s="80">
        <v>2986.52488</v>
      </c>
      <c r="R4336" s="80">
        <v>2991.44203</v>
      </c>
      <c r="S4336" s="80">
        <v>2999.30236</v>
      </c>
      <c r="T4336" s="80">
        <v>3006.11716</v>
      </c>
      <c r="U4336" s="80">
        <v>3010.60061</v>
      </c>
      <c r="V4336" s="80">
        <v>3014.13744</v>
      </c>
      <c r="W4336" s="80">
        <v>3019.52711</v>
      </c>
      <c r="X4336" s="80">
        <v>3025.99005</v>
      </c>
      <c r="Y4336" s="80">
        <v>3032.97985</v>
      </c>
      <c r="Z4336" s="80">
        <v>3040.89521</v>
      </c>
      <c r="AA4336" s="80">
        <v>3049.87797</v>
      </c>
      <c r="AB4336" s="80">
        <v>3059.78504</v>
      </c>
      <c r="AC4336" s="80">
        <v>3070.95158</v>
      </c>
      <c r="AD4336" s="80">
        <v>3083.89658</v>
      </c>
      <c r="AE4336" s="80">
        <v>3098.52586</v>
      </c>
      <c r="AF4336" s="80">
        <v>3114.16649</v>
      </c>
      <c r="AG4336" s="80">
        <v>2778.79312</v>
      </c>
      <c r="AH4336" s="80">
        <v>2795.32742</v>
      </c>
      <c r="AI4336" s="80">
        <v>2812.4005</v>
      </c>
      <c r="AJ4336" s="80">
        <v>2830.51769</v>
      </c>
      <c r="AK4336" s="80">
        <v>2850.86297</v>
      </c>
      <c r="AL4336" s="80">
        <v>2171.1223</v>
      </c>
      <c r="AM4336" s="80">
        <v>2196.94555</v>
      </c>
      <c r="AN4336" s="80">
        <v>2225.91859</v>
      </c>
      <c r="AO4336" s="80">
        <v>2257.95628</v>
      </c>
      <c r="AP4336" s="80">
        <v>2130.9426</v>
      </c>
      <c r="AQ4336" s="80">
        <v>1977.98724</v>
      </c>
      <c r="AR4336" s="80">
        <v>1877.4372</v>
      </c>
      <c r="AS4336" s="80">
        <v>1877.48585</v>
      </c>
      <c r="AT4336" s="80">
        <v>1877.53934</v>
      </c>
      <c r="AU4336" s="80">
        <v>1877.59862</v>
      </c>
      <c r="AW4336" s="81">
        <v>17.0</v>
      </c>
      <c r="AX4336" s="81">
        <v>10.0</v>
      </c>
      <c r="AY4336" s="81">
        <v>173.0</v>
      </c>
      <c r="AZ4336" s="82">
        <v>2963.01581</v>
      </c>
      <c r="BA4336" s="82">
        <v>2965.00999</v>
      </c>
      <c r="BB4336" s="82">
        <v>2967.50675</v>
      </c>
      <c r="BC4336" s="82">
        <v>2970.29509</v>
      </c>
      <c r="BD4336" s="82">
        <v>2973.49174</v>
      </c>
      <c r="BE4336" s="82">
        <v>2977.30244</v>
      </c>
      <c r="BF4336" s="82">
        <v>2981.54694</v>
      </c>
      <c r="BG4336" s="82">
        <v>2986.52488</v>
      </c>
      <c r="BH4336" s="82">
        <v>2991.44203</v>
      </c>
      <c r="BI4336" s="82">
        <v>2999.30236</v>
      </c>
      <c r="BJ4336" s="82">
        <v>3006.11716</v>
      </c>
      <c r="BK4336" s="82">
        <v>3010.60061</v>
      </c>
      <c r="BL4336" s="82">
        <v>3014.13744</v>
      </c>
      <c r="BM4336" s="82">
        <v>3019.52711</v>
      </c>
      <c r="BN4336" s="82">
        <v>3025.99005</v>
      </c>
      <c r="BO4336" s="82">
        <v>3032.97985</v>
      </c>
      <c r="BP4336" s="82">
        <v>3040.89521</v>
      </c>
      <c r="BQ4336" s="82">
        <v>3049.87797</v>
      </c>
      <c r="BR4336" s="82">
        <v>3059.78504</v>
      </c>
      <c r="BS4336" s="82">
        <v>3070.95158</v>
      </c>
      <c r="BT4336" s="82">
        <v>3083.89658</v>
      </c>
      <c r="BU4336" s="82">
        <v>3098.52586</v>
      </c>
      <c r="BV4336" s="82">
        <v>3114.16649</v>
      </c>
      <c r="BW4336" s="82">
        <v>2778.79312</v>
      </c>
      <c r="BX4336" s="82">
        <v>2795.32742</v>
      </c>
      <c r="BY4336" s="82">
        <v>2812.4005</v>
      </c>
      <c r="BZ4336" s="82">
        <v>2830.51769</v>
      </c>
      <c r="CA4336" s="82">
        <v>2850.86297</v>
      </c>
      <c r="CB4336" s="82">
        <v>2171.1223</v>
      </c>
      <c r="CC4336" s="82">
        <v>2196.94555</v>
      </c>
      <c r="CD4336" s="82">
        <v>2225.91859</v>
      </c>
      <c r="CE4336" s="82">
        <v>2257.95628</v>
      </c>
      <c r="CF4336" s="82">
        <v>2130.9426</v>
      </c>
      <c r="CG4336" s="82">
        <v>1977.98724</v>
      </c>
      <c r="CH4336" s="82">
        <v>1877.4372</v>
      </c>
      <c r="CI4336" s="82">
        <v>1877.48585</v>
      </c>
      <c r="CJ4336" s="82">
        <v>1877.53934</v>
      </c>
      <c r="CK4336" s="82">
        <v>1877.59862</v>
      </c>
    </row>
    <row r="4337" ht="14.25" customHeight="1">
      <c r="E4337" s="2"/>
      <c r="G4337" s="81">
        <v>17.0</v>
      </c>
      <c r="H4337" s="81">
        <v>10.0</v>
      </c>
      <c r="I4337" s="81">
        <v>174.0</v>
      </c>
      <c r="J4337" s="80">
        <v>2979.27737</v>
      </c>
      <c r="K4337" s="80">
        <v>2981.2598</v>
      </c>
      <c r="L4337" s="80">
        <v>2983.66909</v>
      </c>
      <c r="M4337" s="80">
        <v>2986.41198</v>
      </c>
      <c r="N4337" s="80">
        <v>2989.52658</v>
      </c>
      <c r="O4337" s="80">
        <v>2993.2467</v>
      </c>
      <c r="P4337" s="80">
        <v>2997.40406</v>
      </c>
      <c r="Q4337" s="80">
        <v>3002.24765</v>
      </c>
      <c r="R4337" s="80">
        <v>3007.0437</v>
      </c>
      <c r="S4337" s="80">
        <v>3014.75218</v>
      </c>
      <c r="T4337" s="80">
        <v>3021.46098</v>
      </c>
      <c r="U4337" s="80">
        <v>3025.50586</v>
      </c>
      <c r="V4337" s="80">
        <v>3029.00724</v>
      </c>
      <c r="W4337" s="80">
        <v>3034.37526</v>
      </c>
      <c r="X4337" s="80">
        <v>3040.64104</v>
      </c>
      <c r="Y4337" s="80">
        <v>3047.452</v>
      </c>
      <c r="Z4337" s="80">
        <v>3055.19667</v>
      </c>
      <c r="AA4337" s="80">
        <v>3063.95254</v>
      </c>
      <c r="AB4337" s="80">
        <v>3073.61537</v>
      </c>
      <c r="AC4337" s="80">
        <v>3084.51005</v>
      </c>
      <c r="AD4337" s="80">
        <v>3097.15991</v>
      </c>
      <c r="AE4337" s="80">
        <v>3111.44489</v>
      </c>
      <c r="AF4337" s="80">
        <v>3126.66219</v>
      </c>
      <c r="AG4337" s="80">
        <v>2788.26391</v>
      </c>
      <c r="AH4337" s="80">
        <v>2804.34122</v>
      </c>
      <c r="AI4337" s="80">
        <v>2820.95542</v>
      </c>
      <c r="AJ4337" s="80">
        <v>2838.57611</v>
      </c>
      <c r="AK4337" s="80">
        <v>2858.43802</v>
      </c>
      <c r="AL4337" s="80">
        <v>2173.0266</v>
      </c>
      <c r="AM4337" s="80">
        <v>2198.18999</v>
      </c>
      <c r="AN4337" s="80">
        <v>2226.46709</v>
      </c>
      <c r="AO4337" s="80">
        <v>2257.71372</v>
      </c>
      <c r="AP4337" s="80">
        <v>2128.59602</v>
      </c>
      <c r="AQ4337" s="80">
        <v>1973.27848</v>
      </c>
      <c r="AR4337" s="80">
        <v>1886.83236</v>
      </c>
      <c r="AS4337" s="80">
        <v>1886.87962</v>
      </c>
      <c r="AT4337" s="80">
        <v>1886.93157</v>
      </c>
      <c r="AU4337" s="80">
        <v>1886.98916</v>
      </c>
      <c r="AW4337" s="81">
        <v>17.0</v>
      </c>
      <c r="AX4337" s="81">
        <v>10.0</v>
      </c>
      <c r="AY4337" s="81">
        <v>174.0</v>
      </c>
      <c r="AZ4337" s="82">
        <v>2979.27737</v>
      </c>
      <c r="BA4337" s="82">
        <v>2981.2598</v>
      </c>
      <c r="BB4337" s="82">
        <v>2983.66909</v>
      </c>
      <c r="BC4337" s="82">
        <v>2986.41198</v>
      </c>
      <c r="BD4337" s="82">
        <v>2989.52658</v>
      </c>
      <c r="BE4337" s="82">
        <v>2993.2467</v>
      </c>
      <c r="BF4337" s="82">
        <v>2997.40406</v>
      </c>
      <c r="BG4337" s="82">
        <v>3002.24765</v>
      </c>
      <c r="BH4337" s="82">
        <v>3007.0437</v>
      </c>
      <c r="BI4337" s="82">
        <v>3014.75218</v>
      </c>
      <c r="BJ4337" s="82">
        <v>3021.46098</v>
      </c>
      <c r="BK4337" s="82">
        <v>3025.50586</v>
      </c>
      <c r="BL4337" s="82">
        <v>3029.00724</v>
      </c>
      <c r="BM4337" s="82">
        <v>3034.37526</v>
      </c>
      <c r="BN4337" s="82">
        <v>3040.64104</v>
      </c>
      <c r="BO4337" s="82">
        <v>3047.452</v>
      </c>
      <c r="BP4337" s="82">
        <v>3055.19667</v>
      </c>
      <c r="BQ4337" s="82">
        <v>3063.95254</v>
      </c>
      <c r="BR4337" s="82">
        <v>3073.61537</v>
      </c>
      <c r="BS4337" s="82">
        <v>3084.51005</v>
      </c>
      <c r="BT4337" s="82">
        <v>3097.15991</v>
      </c>
      <c r="BU4337" s="82">
        <v>3111.44489</v>
      </c>
      <c r="BV4337" s="82">
        <v>3126.66219</v>
      </c>
      <c r="BW4337" s="82">
        <v>2788.26391</v>
      </c>
      <c r="BX4337" s="82">
        <v>2804.34122</v>
      </c>
      <c r="BY4337" s="82">
        <v>2820.95542</v>
      </c>
      <c r="BZ4337" s="82">
        <v>2838.57611</v>
      </c>
      <c r="CA4337" s="82">
        <v>2858.43802</v>
      </c>
      <c r="CB4337" s="82">
        <v>2173.0266</v>
      </c>
      <c r="CC4337" s="82">
        <v>2198.18999</v>
      </c>
      <c r="CD4337" s="82">
        <v>2226.46709</v>
      </c>
      <c r="CE4337" s="82">
        <v>2257.71372</v>
      </c>
      <c r="CF4337" s="82">
        <v>2128.59602</v>
      </c>
      <c r="CG4337" s="82">
        <v>1973.27848</v>
      </c>
      <c r="CH4337" s="82">
        <v>1886.83236</v>
      </c>
      <c r="CI4337" s="82">
        <v>1886.87962</v>
      </c>
      <c r="CJ4337" s="82">
        <v>1886.93157</v>
      </c>
      <c r="CK4337" s="82">
        <v>1886.98916</v>
      </c>
    </row>
    <row r="4338" ht="14.25" customHeight="1">
      <c r="E4338" s="2"/>
      <c r="G4338" s="81">
        <v>17.0</v>
      </c>
      <c r="H4338" s="81">
        <v>10.0</v>
      </c>
      <c r="I4338" s="81">
        <v>175.0</v>
      </c>
      <c r="J4338" s="80">
        <v>2995.67843</v>
      </c>
      <c r="K4338" s="80">
        <v>2997.64903</v>
      </c>
      <c r="L4338" s="80">
        <v>2999.97027</v>
      </c>
      <c r="M4338" s="80">
        <v>3002.66739</v>
      </c>
      <c r="N4338" s="80">
        <v>3005.69938</v>
      </c>
      <c r="O4338" s="80">
        <v>3009.32831</v>
      </c>
      <c r="P4338" s="80">
        <v>3013.39795</v>
      </c>
      <c r="Q4338" s="80">
        <v>3018.10629</v>
      </c>
      <c r="R4338" s="80">
        <v>3022.78043</v>
      </c>
      <c r="S4338" s="80">
        <v>3030.33606</v>
      </c>
      <c r="T4338" s="80">
        <v>3036.93818</v>
      </c>
      <c r="U4338" s="80">
        <v>3040.54146</v>
      </c>
      <c r="V4338" s="80">
        <v>3044.00718</v>
      </c>
      <c r="W4338" s="80">
        <v>3049.35346</v>
      </c>
      <c r="X4338" s="80">
        <v>3055.42078</v>
      </c>
      <c r="Y4338" s="80">
        <v>3062.05173</v>
      </c>
      <c r="Z4338" s="80">
        <v>3069.62462</v>
      </c>
      <c r="AA4338" s="80">
        <v>3078.15216</v>
      </c>
      <c r="AB4338" s="80">
        <v>3087.5692</v>
      </c>
      <c r="AC4338" s="80">
        <v>3098.19032</v>
      </c>
      <c r="AD4338" s="80">
        <v>3110.54322</v>
      </c>
      <c r="AE4338" s="80">
        <v>3124.48179</v>
      </c>
      <c r="AF4338" s="80">
        <v>3139.27319</v>
      </c>
      <c r="AG4338" s="80">
        <v>2797.82603</v>
      </c>
      <c r="AH4338" s="80">
        <v>2813.44366</v>
      </c>
      <c r="AI4338" s="80">
        <v>2829.59633</v>
      </c>
      <c r="AJ4338" s="80">
        <v>2846.71769</v>
      </c>
      <c r="AK4338" s="80">
        <v>2866.09359</v>
      </c>
      <c r="AL4338" s="80">
        <v>2174.96613</v>
      </c>
      <c r="AM4338" s="80">
        <v>2199.46621</v>
      </c>
      <c r="AN4338" s="80">
        <v>2227.04389</v>
      </c>
      <c r="AO4338" s="80">
        <v>2257.49563</v>
      </c>
      <c r="AP4338" s="80">
        <v>2126.25983</v>
      </c>
      <c r="AQ4338" s="80">
        <v>1968.56434</v>
      </c>
      <c r="AR4338" s="80">
        <v>1896.30919</v>
      </c>
      <c r="AS4338" s="80">
        <v>1896.35504</v>
      </c>
      <c r="AT4338" s="80">
        <v>1896.40545</v>
      </c>
      <c r="AU4338" s="80">
        <v>1896.46132</v>
      </c>
      <c r="AW4338" s="81">
        <v>17.0</v>
      </c>
      <c r="AX4338" s="81">
        <v>10.0</v>
      </c>
      <c r="AY4338" s="81">
        <v>175.0</v>
      </c>
      <c r="AZ4338" s="82">
        <v>2995.67843</v>
      </c>
      <c r="BA4338" s="82">
        <v>2997.64903</v>
      </c>
      <c r="BB4338" s="82">
        <v>2999.97027</v>
      </c>
      <c r="BC4338" s="82">
        <v>3002.66739</v>
      </c>
      <c r="BD4338" s="82">
        <v>3005.69938</v>
      </c>
      <c r="BE4338" s="82">
        <v>3009.32831</v>
      </c>
      <c r="BF4338" s="82">
        <v>3013.39795</v>
      </c>
      <c r="BG4338" s="82">
        <v>3018.10629</v>
      </c>
      <c r="BH4338" s="82">
        <v>3022.78043</v>
      </c>
      <c r="BI4338" s="82">
        <v>3030.33606</v>
      </c>
      <c r="BJ4338" s="82">
        <v>3036.93818</v>
      </c>
      <c r="BK4338" s="82">
        <v>3040.54146</v>
      </c>
      <c r="BL4338" s="82">
        <v>3044.00718</v>
      </c>
      <c r="BM4338" s="82">
        <v>3049.35346</v>
      </c>
      <c r="BN4338" s="82">
        <v>3055.42078</v>
      </c>
      <c r="BO4338" s="82">
        <v>3062.05173</v>
      </c>
      <c r="BP4338" s="82">
        <v>3069.62462</v>
      </c>
      <c r="BQ4338" s="82">
        <v>3078.15216</v>
      </c>
      <c r="BR4338" s="82">
        <v>3087.5692</v>
      </c>
      <c r="BS4338" s="82">
        <v>3098.19032</v>
      </c>
      <c r="BT4338" s="82">
        <v>3110.54322</v>
      </c>
      <c r="BU4338" s="82">
        <v>3124.48179</v>
      </c>
      <c r="BV4338" s="82">
        <v>3139.27319</v>
      </c>
      <c r="BW4338" s="82">
        <v>2797.82603</v>
      </c>
      <c r="BX4338" s="82">
        <v>2813.44366</v>
      </c>
      <c r="BY4338" s="82">
        <v>2829.59633</v>
      </c>
      <c r="BZ4338" s="82">
        <v>2846.71769</v>
      </c>
      <c r="CA4338" s="82">
        <v>2866.09359</v>
      </c>
      <c r="CB4338" s="82">
        <v>2174.96613</v>
      </c>
      <c r="CC4338" s="82">
        <v>2199.46621</v>
      </c>
      <c r="CD4338" s="82">
        <v>2227.04389</v>
      </c>
      <c r="CE4338" s="82">
        <v>2257.49563</v>
      </c>
      <c r="CF4338" s="82">
        <v>2126.25983</v>
      </c>
      <c r="CG4338" s="82">
        <v>1968.56434</v>
      </c>
      <c r="CH4338" s="82">
        <v>1896.30919</v>
      </c>
      <c r="CI4338" s="82">
        <v>1896.35504</v>
      </c>
      <c r="CJ4338" s="82">
        <v>1896.40545</v>
      </c>
      <c r="CK4338" s="82">
        <v>1896.46132</v>
      </c>
    </row>
    <row r="4339" ht="14.25" customHeight="1">
      <c r="E4339" s="2"/>
      <c r="G4339" s="81">
        <v>17.0</v>
      </c>
      <c r="H4339" s="81">
        <v>10.0</v>
      </c>
      <c r="I4339" s="81">
        <v>176.0</v>
      </c>
      <c r="J4339" s="80">
        <v>3012.22024</v>
      </c>
      <c r="K4339" s="80">
        <v>3014.17894</v>
      </c>
      <c r="L4339" s="80">
        <v>3016.41151</v>
      </c>
      <c r="M4339" s="80">
        <v>3019.06257</v>
      </c>
      <c r="N4339" s="80">
        <v>3022.01138</v>
      </c>
      <c r="O4339" s="80">
        <v>3025.5485</v>
      </c>
      <c r="P4339" s="80">
        <v>3029.52982</v>
      </c>
      <c r="Q4339" s="80">
        <v>3034.10199</v>
      </c>
      <c r="R4339" s="80">
        <v>3038.6534</v>
      </c>
      <c r="S4339" s="80">
        <v>3046.05517</v>
      </c>
      <c r="T4339" s="80">
        <v>3052.54992</v>
      </c>
      <c r="U4339" s="80">
        <v>3055.70857</v>
      </c>
      <c r="V4339" s="80">
        <v>3059.13842</v>
      </c>
      <c r="W4339" s="80">
        <v>3064.46285</v>
      </c>
      <c r="X4339" s="80">
        <v>3070.33041</v>
      </c>
      <c r="Y4339" s="80">
        <v>3076.78017</v>
      </c>
      <c r="Z4339" s="80">
        <v>3084.1802</v>
      </c>
      <c r="AA4339" s="80">
        <v>3092.47793</v>
      </c>
      <c r="AB4339" s="80">
        <v>3101.64763</v>
      </c>
      <c r="AC4339" s="80">
        <v>3111.99346</v>
      </c>
      <c r="AD4339" s="80">
        <v>3124.04756</v>
      </c>
      <c r="AE4339" s="80">
        <v>3137.6376</v>
      </c>
      <c r="AF4339" s="80">
        <v>3152.00051</v>
      </c>
      <c r="AG4339" s="80">
        <v>2807.48027</v>
      </c>
      <c r="AH4339" s="80">
        <v>2822.63551</v>
      </c>
      <c r="AI4339" s="80">
        <v>2838.32396</v>
      </c>
      <c r="AJ4339" s="80">
        <v>2854.94317</v>
      </c>
      <c r="AK4339" s="80">
        <v>2873.83038</v>
      </c>
      <c r="AL4339" s="80">
        <v>2176.9412</v>
      </c>
      <c r="AM4339" s="80">
        <v>2200.77447</v>
      </c>
      <c r="AN4339" s="80">
        <v>2227.6492</v>
      </c>
      <c r="AO4339" s="80">
        <v>2257.30218</v>
      </c>
      <c r="AP4339" s="80">
        <v>2123.93406</v>
      </c>
      <c r="AQ4339" s="80">
        <v>1963.8447</v>
      </c>
      <c r="AR4339" s="80">
        <v>1905.86842</v>
      </c>
      <c r="AS4339" s="80">
        <v>1905.91285</v>
      </c>
      <c r="AT4339" s="80">
        <v>1905.96171</v>
      </c>
      <c r="AU4339" s="80">
        <v>1906.01585</v>
      </c>
      <c r="AW4339" s="81">
        <v>17.0</v>
      </c>
      <c r="AX4339" s="81">
        <v>10.0</v>
      </c>
      <c r="AY4339" s="81">
        <v>176.0</v>
      </c>
      <c r="AZ4339" s="82">
        <v>3012.22024</v>
      </c>
      <c r="BA4339" s="82">
        <v>3014.17894</v>
      </c>
      <c r="BB4339" s="82">
        <v>3016.41151</v>
      </c>
      <c r="BC4339" s="82">
        <v>3019.06257</v>
      </c>
      <c r="BD4339" s="82">
        <v>3022.01138</v>
      </c>
      <c r="BE4339" s="82">
        <v>3025.5485</v>
      </c>
      <c r="BF4339" s="82">
        <v>3029.52982</v>
      </c>
      <c r="BG4339" s="82">
        <v>3034.10199</v>
      </c>
      <c r="BH4339" s="82">
        <v>3038.6534</v>
      </c>
      <c r="BI4339" s="82">
        <v>3046.05517</v>
      </c>
      <c r="BJ4339" s="82">
        <v>3052.54992</v>
      </c>
      <c r="BK4339" s="82">
        <v>3055.70857</v>
      </c>
      <c r="BL4339" s="82">
        <v>3059.13842</v>
      </c>
      <c r="BM4339" s="82">
        <v>3064.46285</v>
      </c>
      <c r="BN4339" s="82">
        <v>3070.33041</v>
      </c>
      <c r="BO4339" s="82">
        <v>3076.78017</v>
      </c>
      <c r="BP4339" s="82">
        <v>3084.1802</v>
      </c>
      <c r="BQ4339" s="82">
        <v>3092.47793</v>
      </c>
      <c r="BR4339" s="82">
        <v>3101.64763</v>
      </c>
      <c r="BS4339" s="82">
        <v>3111.99346</v>
      </c>
      <c r="BT4339" s="82">
        <v>3124.04756</v>
      </c>
      <c r="BU4339" s="82">
        <v>3137.6376</v>
      </c>
      <c r="BV4339" s="82">
        <v>3152.00051</v>
      </c>
      <c r="BW4339" s="82">
        <v>2807.48027</v>
      </c>
      <c r="BX4339" s="82">
        <v>2822.63551</v>
      </c>
      <c r="BY4339" s="82">
        <v>2838.32396</v>
      </c>
      <c r="BZ4339" s="82">
        <v>2854.94317</v>
      </c>
      <c r="CA4339" s="82">
        <v>2873.83038</v>
      </c>
      <c r="CB4339" s="82">
        <v>2176.9412</v>
      </c>
      <c r="CC4339" s="82">
        <v>2200.77447</v>
      </c>
      <c r="CD4339" s="82">
        <v>2227.6492</v>
      </c>
      <c r="CE4339" s="82">
        <v>2257.30218</v>
      </c>
      <c r="CF4339" s="82">
        <v>2123.93406</v>
      </c>
      <c r="CG4339" s="82">
        <v>1963.8447</v>
      </c>
      <c r="CH4339" s="82">
        <v>1905.86842</v>
      </c>
      <c r="CI4339" s="82">
        <v>1905.91285</v>
      </c>
      <c r="CJ4339" s="82">
        <v>1905.96171</v>
      </c>
      <c r="CK4339" s="82">
        <v>1906.01585</v>
      </c>
    </row>
    <row r="4340" ht="14.25" customHeight="1">
      <c r="E4340" s="2"/>
      <c r="G4340" s="81">
        <v>17.0</v>
      </c>
      <c r="H4340" s="81">
        <v>10.0</v>
      </c>
      <c r="I4340" s="81">
        <v>177.0</v>
      </c>
      <c r="J4340" s="80">
        <v>3028.90404</v>
      </c>
      <c r="K4340" s="80">
        <v>3030.85078</v>
      </c>
      <c r="L4340" s="80">
        <v>3032.99406</v>
      </c>
      <c r="M4340" s="80">
        <v>3035.59874</v>
      </c>
      <c r="N4340" s="80">
        <v>3038.46382</v>
      </c>
      <c r="O4340" s="80">
        <v>3041.90851</v>
      </c>
      <c r="P4340" s="80">
        <v>3045.80091</v>
      </c>
      <c r="Q4340" s="80">
        <v>3050.23599</v>
      </c>
      <c r="R4340" s="80">
        <v>3054.66384</v>
      </c>
      <c r="S4340" s="80">
        <v>3061.91073</v>
      </c>
      <c r="T4340" s="80">
        <v>3068.29742</v>
      </c>
      <c r="U4340" s="80">
        <v>3071.00835</v>
      </c>
      <c r="V4340" s="80">
        <v>3074.40212</v>
      </c>
      <c r="W4340" s="80">
        <v>3079.7046</v>
      </c>
      <c r="X4340" s="80">
        <v>3085.37108</v>
      </c>
      <c r="Y4340" s="80">
        <v>3091.63848</v>
      </c>
      <c r="Z4340" s="80">
        <v>3098.86452</v>
      </c>
      <c r="AA4340" s="80">
        <v>3106.93097</v>
      </c>
      <c r="AB4340" s="80">
        <v>3115.85175</v>
      </c>
      <c r="AC4340" s="80">
        <v>3125.92057</v>
      </c>
      <c r="AD4340" s="80">
        <v>3137.67401</v>
      </c>
      <c r="AE4340" s="80">
        <v>3150.91338</v>
      </c>
      <c r="AF4340" s="80">
        <v>3164.84515</v>
      </c>
      <c r="AG4340" s="80">
        <v>2817.22745</v>
      </c>
      <c r="AH4340" s="80">
        <v>2831.91753</v>
      </c>
      <c r="AI4340" s="80">
        <v>2847.13908</v>
      </c>
      <c r="AJ4340" s="80">
        <v>2863.25325</v>
      </c>
      <c r="AK4340" s="80">
        <v>2881.64909</v>
      </c>
      <c r="AL4340" s="80">
        <v>2178.95207</v>
      </c>
      <c r="AM4340" s="80">
        <v>2202.11501</v>
      </c>
      <c r="AN4340" s="80">
        <v>2228.28322</v>
      </c>
      <c r="AO4340" s="80">
        <v>2257.13353</v>
      </c>
      <c r="AP4340" s="80">
        <v>2121.61875</v>
      </c>
      <c r="AQ4340" s="80">
        <v>1959.11944</v>
      </c>
      <c r="AR4340" s="80">
        <v>1915.51077</v>
      </c>
      <c r="AS4340" s="80">
        <v>1915.55379</v>
      </c>
      <c r="AT4340" s="80">
        <v>1915.60107</v>
      </c>
      <c r="AU4340" s="80">
        <v>1915.65348</v>
      </c>
      <c r="AW4340" s="81">
        <v>17.0</v>
      </c>
      <c r="AX4340" s="81">
        <v>10.0</v>
      </c>
      <c r="AY4340" s="81">
        <v>177.0</v>
      </c>
      <c r="AZ4340" s="82">
        <v>3028.90404</v>
      </c>
      <c r="BA4340" s="82">
        <v>3030.85078</v>
      </c>
      <c r="BB4340" s="82">
        <v>3032.99406</v>
      </c>
      <c r="BC4340" s="82">
        <v>3035.59874</v>
      </c>
      <c r="BD4340" s="82">
        <v>3038.46382</v>
      </c>
      <c r="BE4340" s="82">
        <v>3041.90851</v>
      </c>
      <c r="BF4340" s="82">
        <v>3045.80091</v>
      </c>
      <c r="BG4340" s="82">
        <v>3050.23599</v>
      </c>
      <c r="BH4340" s="82">
        <v>3054.66384</v>
      </c>
      <c r="BI4340" s="82">
        <v>3061.91073</v>
      </c>
      <c r="BJ4340" s="82">
        <v>3068.29742</v>
      </c>
      <c r="BK4340" s="82">
        <v>3071.00835</v>
      </c>
      <c r="BL4340" s="82">
        <v>3074.40212</v>
      </c>
      <c r="BM4340" s="82">
        <v>3079.7046</v>
      </c>
      <c r="BN4340" s="82">
        <v>3085.37108</v>
      </c>
      <c r="BO4340" s="82">
        <v>3091.63848</v>
      </c>
      <c r="BP4340" s="82">
        <v>3098.86452</v>
      </c>
      <c r="BQ4340" s="82">
        <v>3106.93097</v>
      </c>
      <c r="BR4340" s="82">
        <v>3115.85175</v>
      </c>
      <c r="BS4340" s="82">
        <v>3125.92057</v>
      </c>
      <c r="BT4340" s="82">
        <v>3137.67401</v>
      </c>
      <c r="BU4340" s="82">
        <v>3150.91338</v>
      </c>
      <c r="BV4340" s="82">
        <v>3164.84515</v>
      </c>
      <c r="BW4340" s="82">
        <v>2817.22745</v>
      </c>
      <c r="BX4340" s="82">
        <v>2831.91753</v>
      </c>
      <c r="BY4340" s="82">
        <v>2847.13908</v>
      </c>
      <c r="BZ4340" s="82">
        <v>2863.25325</v>
      </c>
      <c r="CA4340" s="82">
        <v>2881.64909</v>
      </c>
      <c r="CB4340" s="82">
        <v>2178.95207</v>
      </c>
      <c r="CC4340" s="82">
        <v>2202.11501</v>
      </c>
      <c r="CD4340" s="82">
        <v>2228.28322</v>
      </c>
      <c r="CE4340" s="82">
        <v>2257.13353</v>
      </c>
      <c r="CF4340" s="82">
        <v>2121.61875</v>
      </c>
      <c r="CG4340" s="82">
        <v>1959.11944</v>
      </c>
      <c r="CH4340" s="82">
        <v>1915.51077</v>
      </c>
      <c r="CI4340" s="82">
        <v>1915.55379</v>
      </c>
      <c r="CJ4340" s="82">
        <v>1915.60107</v>
      </c>
      <c r="CK4340" s="82">
        <v>1915.65348</v>
      </c>
    </row>
    <row r="4341" ht="14.25" customHeight="1">
      <c r="E4341" s="2"/>
      <c r="G4341" s="81">
        <v>17.0</v>
      </c>
      <c r="H4341" s="81">
        <v>10.0</v>
      </c>
      <c r="I4341" s="81">
        <v>178.0</v>
      </c>
      <c r="J4341" s="80">
        <v>3045.73112</v>
      </c>
      <c r="K4341" s="80">
        <v>3047.66582</v>
      </c>
      <c r="L4341" s="80">
        <v>3049.71919</v>
      </c>
      <c r="M4341" s="80">
        <v>3052.27719</v>
      </c>
      <c r="N4341" s="80">
        <v>3055.05795</v>
      </c>
      <c r="O4341" s="80">
        <v>3058.40957</v>
      </c>
      <c r="P4341" s="80">
        <v>3062.21247</v>
      </c>
      <c r="Q4341" s="80">
        <v>3066.50951</v>
      </c>
      <c r="R4341" s="80">
        <v>3070.81296</v>
      </c>
      <c r="S4341" s="80">
        <v>3077.90396</v>
      </c>
      <c r="T4341" s="80">
        <v>3084.18188</v>
      </c>
      <c r="U4341" s="80">
        <v>3086.442</v>
      </c>
      <c r="V4341" s="80">
        <v>3089.79946</v>
      </c>
      <c r="W4341" s="80">
        <v>3095.0799</v>
      </c>
      <c r="X4341" s="80">
        <v>3100.54395</v>
      </c>
      <c r="Y4341" s="80">
        <v>3106.6278</v>
      </c>
      <c r="Z4341" s="80">
        <v>3113.67874</v>
      </c>
      <c r="AA4341" s="80">
        <v>3121.51242</v>
      </c>
      <c r="AB4341" s="80">
        <v>3130.18268</v>
      </c>
      <c r="AC4341" s="80">
        <v>3139.97273</v>
      </c>
      <c r="AD4341" s="80">
        <v>3151.42365</v>
      </c>
      <c r="AE4341" s="80">
        <v>3164.31018</v>
      </c>
      <c r="AF4341" s="80">
        <v>3177.80817</v>
      </c>
      <c r="AG4341" s="80">
        <v>2827.06836</v>
      </c>
      <c r="AH4341" s="80">
        <v>2841.29053</v>
      </c>
      <c r="AI4341" s="80">
        <v>2856.04243</v>
      </c>
      <c r="AJ4341" s="80">
        <v>2871.64866</v>
      </c>
      <c r="AK4341" s="80">
        <v>2889.55041</v>
      </c>
      <c r="AL4341" s="80">
        <v>2180.99903</v>
      </c>
      <c r="AM4341" s="80">
        <v>2203.48808</v>
      </c>
      <c r="AN4341" s="80">
        <v>2228.94618</v>
      </c>
      <c r="AO4341" s="80">
        <v>2256.98986</v>
      </c>
      <c r="AP4341" s="80">
        <v>2119.31393</v>
      </c>
      <c r="AQ4341" s="80">
        <v>1954.38843</v>
      </c>
      <c r="AR4341" s="80">
        <v>1925.237</v>
      </c>
      <c r="AS4341" s="80">
        <v>1925.27858</v>
      </c>
      <c r="AT4341" s="80">
        <v>1925.32429</v>
      </c>
      <c r="AU4341" s="80">
        <v>1925.37495</v>
      </c>
      <c r="AW4341" s="81">
        <v>17.0</v>
      </c>
      <c r="AX4341" s="81">
        <v>10.0</v>
      </c>
      <c r="AY4341" s="81">
        <v>178.0</v>
      </c>
      <c r="AZ4341" s="82">
        <v>3045.73112</v>
      </c>
      <c r="BA4341" s="82">
        <v>3047.66582</v>
      </c>
      <c r="BB4341" s="82">
        <v>3049.71919</v>
      </c>
      <c r="BC4341" s="82">
        <v>3052.27719</v>
      </c>
      <c r="BD4341" s="82">
        <v>3055.05795</v>
      </c>
      <c r="BE4341" s="82">
        <v>3058.40957</v>
      </c>
      <c r="BF4341" s="82">
        <v>3062.21247</v>
      </c>
      <c r="BG4341" s="82">
        <v>3066.50951</v>
      </c>
      <c r="BH4341" s="82">
        <v>3070.81296</v>
      </c>
      <c r="BI4341" s="82">
        <v>3077.90396</v>
      </c>
      <c r="BJ4341" s="82">
        <v>3084.18188</v>
      </c>
      <c r="BK4341" s="82">
        <v>3086.442</v>
      </c>
      <c r="BL4341" s="82">
        <v>3089.79946</v>
      </c>
      <c r="BM4341" s="82">
        <v>3095.0799</v>
      </c>
      <c r="BN4341" s="82">
        <v>3100.54395</v>
      </c>
      <c r="BO4341" s="82">
        <v>3106.6278</v>
      </c>
      <c r="BP4341" s="82">
        <v>3113.67874</v>
      </c>
      <c r="BQ4341" s="82">
        <v>3121.51242</v>
      </c>
      <c r="BR4341" s="82">
        <v>3130.18268</v>
      </c>
      <c r="BS4341" s="82">
        <v>3139.97273</v>
      </c>
      <c r="BT4341" s="82">
        <v>3151.42365</v>
      </c>
      <c r="BU4341" s="82">
        <v>3164.31018</v>
      </c>
      <c r="BV4341" s="82">
        <v>3177.80817</v>
      </c>
      <c r="BW4341" s="82">
        <v>2827.06836</v>
      </c>
      <c r="BX4341" s="82">
        <v>2841.29053</v>
      </c>
      <c r="BY4341" s="82">
        <v>2856.04243</v>
      </c>
      <c r="BZ4341" s="82">
        <v>2871.64866</v>
      </c>
      <c r="CA4341" s="82">
        <v>2889.55041</v>
      </c>
      <c r="CB4341" s="82">
        <v>2180.99903</v>
      </c>
      <c r="CC4341" s="82">
        <v>2203.48808</v>
      </c>
      <c r="CD4341" s="82">
        <v>2228.94618</v>
      </c>
      <c r="CE4341" s="82">
        <v>2256.98986</v>
      </c>
      <c r="CF4341" s="82">
        <v>2119.31393</v>
      </c>
      <c r="CG4341" s="82">
        <v>1954.38843</v>
      </c>
      <c r="CH4341" s="82">
        <v>1925.237</v>
      </c>
      <c r="CI4341" s="82">
        <v>1925.27858</v>
      </c>
      <c r="CJ4341" s="82">
        <v>1925.32429</v>
      </c>
      <c r="CK4341" s="82">
        <v>1925.37495</v>
      </c>
    </row>
    <row r="4342" ht="14.25" customHeight="1">
      <c r="E4342" s="2"/>
      <c r="G4342" s="81">
        <v>17.0</v>
      </c>
      <c r="H4342" s="81">
        <v>10.0</v>
      </c>
      <c r="I4342" s="81">
        <v>179.0</v>
      </c>
      <c r="J4342" s="80">
        <v>3062.70274</v>
      </c>
      <c r="K4342" s="80">
        <v>3064.62534</v>
      </c>
      <c r="L4342" s="80">
        <v>3066.58817</v>
      </c>
      <c r="M4342" s="80">
        <v>3069.09917</v>
      </c>
      <c r="N4342" s="80">
        <v>3071.79503</v>
      </c>
      <c r="O4342" s="80">
        <v>3075.05295</v>
      </c>
      <c r="P4342" s="80">
        <v>3078.76574</v>
      </c>
      <c r="Q4342" s="80">
        <v>3082.92381</v>
      </c>
      <c r="R4342" s="80">
        <v>3087.10202</v>
      </c>
      <c r="S4342" s="80">
        <v>3094.03608</v>
      </c>
      <c r="T4342" s="80">
        <v>3100.20452</v>
      </c>
      <c r="U4342" s="80">
        <v>3102.0107</v>
      </c>
      <c r="V4342" s="80">
        <v>3105.33163</v>
      </c>
      <c r="W4342" s="80">
        <v>3110.58993</v>
      </c>
      <c r="X4342" s="80">
        <v>3115.8502</v>
      </c>
      <c r="Y4342" s="80">
        <v>3121.74929</v>
      </c>
      <c r="Z4342" s="80">
        <v>3128.62401</v>
      </c>
      <c r="AA4342" s="80">
        <v>3136.22341</v>
      </c>
      <c r="AB4342" s="80">
        <v>3144.64155</v>
      </c>
      <c r="AC4342" s="80">
        <v>3154.15106</v>
      </c>
      <c r="AD4342" s="80">
        <v>3165.29756</v>
      </c>
      <c r="AE4342" s="80">
        <v>3177.82907</v>
      </c>
      <c r="AF4342" s="80">
        <v>3190.8906</v>
      </c>
      <c r="AG4342" s="80">
        <v>2837.00384</v>
      </c>
      <c r="AH4342" s="80">
        <v>2850.75529</v>
      </c>
      <c r="AI4342" s="80">
        <v>2865.0348</v>
      </c>
      <c r="AJ4342" s="80">
        <v>2880.13016</v>
      </c>
      <c r="AK4342" s="80">
        <v>2897.53506</v>
      </c>
      <c r="AL4342" s="80">
        <v>2183.08236</v>
      </c>
      <c r="AM4342" s="80">
        <v>2204.89393</v>
      </c>
      <c r="AN4342" s="80">
        <v>2229.63827</v>
      </c>
      <c r="AO4342" s="80">
        <v>2256.87133</v>
      </c>
      <c r="AP4342" s="80">
        <v>2117.01962</v>
      </c>
      <c r="AQ4342" s="80">
        <v>1949.65156</v>
      </c>
      <c r="AR4342" s="80">
        <v>1935.04785</v>
      </c>
      <c r="AS4342" s="80">
        <v>1935.08798</v>
      </c>
      <c r="AT4342" s="80">
        <v>1935.1321</v>
      </c>
      <c r="AU4342" s="80">
        <v>1935.181</v>
      </c>
      <c r="AW4342" s="81">
        <v>17.0</v>
      </c>
      <c r="AX4342" s="81">
        <v>10.0</v>
      </c>
      <c r="AY4342" s="81">
        <v>179.0</v>
      </c>
      <c r="AZ4342" s="82">
        <v>3062.70274</v>
      </c>
      <c r="BA4342" s="82">
        <v>3064.62534</v>
      </c>
      <c r="BB4342" s="82">
        <v>3066.58817</v>
      </c>
      <c r="BC4342" s="82">
        <v>3069.09917</v>
      </c>
      <c r="BD4342" s="82">
        <v>3071.79503</v>
      </c>
      <c r="BE4342" s="82">
        <v>3075.05295</v>
      </c>
      <c r="BF4342" s="82">
        <v>3078.76574</v>
      </c>
      <c r="BG4342" s="82">
        <v>3082.92381</v>
      </c>
      <c r="BH4342" s="82">
        <v>3087.10202</v>
      </c>
      <c r="BI4342" s="82">
        <v>3094.03608</v>
      </c>
      <c r="BJ4342" s="82">
        <v>3100.20452</v>
      </c>
      <c r="BK4342" s="82">
        <v>3102.0107</v>
      </c>
      <c r="BL4342" s="82">
        <v>3105.33163</v>
      </c>
      <c r="BM4342" s="82">
        <v>3110.58993</v>
      </c>
      <c r="BN4342" s="82">
        <v>3115.8502</v>
      </c>
      <c r="BO4342" s="82">
        <v>3121.74929</v>
      </c>
      <c r="BP4342" s="82">
        <v>3128.62401</v>
      </c>
      <c r="BQ4342" s="82">
        <v>3136.22341</v>
      </c>
      <c r="BR4342" s="82">
        <v>3144.64155</v>
      </c>
      <c r="BS4342" s="82">
        <v>3154.15106</v>
      </c>
      <c r="BT4342" s="82">
        <v>3165.29756</v>
      </c>
      <c r="BU4342" s="82">
        <v>3177.82907</v>
      </c>
      <c r="BV4342" s="82">
        <v>3190.8906</v>
      </c>
      <c r="BW4342" s="82">
        <v>2837.00384</v>
      </c>
      <c r="BX4342" s="82">
        <v>2850.75529</v>
      </c>
      <c r="BY4342" s="82">
        <v>2865.0348</v>
      </c>
      <c r="BZ4342" s="82">
        <v>2880.13016</v>
      </c>
      <c r="CA4342" s="82">
        <v>2897.53506</v>
      </c>
      <c r="CB4342" s="82">
        <v>2183.08236</v>
      </c>
      <c r="CC4342" s="82">
        <v>2204.89393</v>
      </c>
      <c r="CD4342" s="82">
        <v>2229.63827</v>
      </c>
      <c r="CE4342" s="82">
        <v>2256.87133</v>
      </c>
      <c r="CF4342" s="82">
        <v>2117.01962</v>
      </c>
      <c r="CG4342" s="82">
        <v>1949.65156</v>
      </c>
      <c r="CH4342" s="82">
        <v>1935.04785</v>
      </c>
      <c r="CI4342" s="82">
        <v>1935.08798</v>
      </c>
      <c r="CJ4342" s="82">
        <v>1935.1321</v>
      </c>
      <c r="CK4342" s="82">
        <v>1935.181</v>
      </c>
    </row>
    <row r="4343" ht="14.25" customHeight="1">
      <c r="E4343" s="2"/>
      <c r="G4343" s="81">
        <v>17.0</v>
      </c>
      <c r="H4343" s="81">
        <v>10.0</v>
      </c>
      <c r="I4343" s="81">
        <v>180.0</v>
      </c>
      <c r="J4343" s="80">
        <v>3079.82021</v>
      </c>
      <c r="K4343" s="80">
        <v>3081.73063</v>
      </c>
      <c r="L4343" s="80">
        <v>3083.60229</v>
      </c>
      <c r="M4343" s="80">
        <v>3086.06597</v>
      </c>
      <c r="N4343" s="80">
        <v>3088.67635</v>
      </c>
      <c r="O4343" s="80">
        <v>3091.83993</v>
      </c>
      <c r="P4343" s="80">
        <v>3095.46199</v>
      </c>
      <c r="Q4343" s="80">
        <v>3099.48013</v>
      </c>
      <c r="R4343" s="80">
        <v>3103.53226</v>
      </c>
      <c r="S4343" s="80">
        <v>3110.30833</v>
      </c>
      <c r="T4343" s="80">
        <v>3116.36659</v>
      </c>
      <c r="U4343" s="80">
        <v>3117.71565</v>
      </c>
      <c r="V4343" s="80">
        <v>3120.99984</v>
      </c>
      <c r="W4343" s="80">
        <v>3126.23589</v>
      </c>
      <c r="X4343" s="80">
        <v>3131.29103</v>
      </c>
      <c r="Y4343" s="80">
        <v>3137.00414</v>
      </c>
      <c r="Z4343" s="80">
        <v>3143.70149</v>
      </c>
      <c r="AA4343" s="80">
        <v>3151.06509</v>
      </c>
      <c r="AB4343" s="80">
        <v>3159.2295</v>
      </c>
      <c r="AC4343" s="80">
        <v>3168.45668</v>
      </c>
      <c r="AD4343" s="80">
        <v>3179.29685</v>
      </c>
      <c r="AE4343" s="80">
        <v>3191.47113</v>
      </c>
      <c r="AF4343" s="80">
        <v>3204.09349</v>
      </c>
      <c r="AG4343" s="80">
        <v>2847.03471</v>
      </c>
      <c r="AH4343" s="80">
        <v>2860.31261</v>
      </c>
      <c r="AI4343" s="80">
        <v>2874.11694</v>
      </c>
      <c r="AJ4343" s="80">
        <v>2888.69848</v>
      </c>
      <c r="AK4343" s="80">
        <v>2905.60376</v>
      </c>
      <c r="AL4343" s="80">
        <v>2185.20237</v>
      </c>
      <c r="AM4343" s="80">
        <v>2206.33282</v>
      </c>
      <c r="AN4343" s="80">
        <v>2230.35973</v>
      </c>
      <c r="AO4343" s="80">
        <v>2256.77813</v>
      </c>
      <c r="AP4343" s="80">
        <v>2114.73587</v>
      </c>
      <c r="AQ4343" s="80">
        <v>1944.90869</v>
      </c>
      <c r="AR4343" s="80">
        <v>1944.94408</v>
      </c>
      <c r="AS4343" s="80">
        <v>1944.98275</v>
      </c>
      <c r="AT4343" s="80">
        <v>1945.02527</v>
      </c>
      <c r="AU4343" s="80">
        <v>1945.0724</v>
      </c>
      <c r="AW4343" s="81">
        <v>17.0</v>
      </c>
      <c r="AX4343" s="81">
        <v>10.0</v>
      </c>
      <c r="AY4343" s="81">
        <v>180.0</v>
      </c>
      <c r="AZ4343" s="82">
        <v>3079.82021</v>
      </c>
      <c r="BA4343" s="82">
        <v>3081.73063</v>
      </c>
      <c r="BB4343" s="82">
        <v>3083.60229</v>
      </c>
      <c r="BC4343" s="82">
        <v>3086.06597</v>
      </c>
      <c r="BD4343" s="82">
        <v>3088.67635</v>
      </c>
      <c r="BE4343" s="82">
        <v>3091.83993</v>
      </c>
      <c r="BF4343" s="82">
        <v>3095.46199</v>
      </c>
      <c r="BG4343" s="82">
        <v>3099.48013</v>
      </c>
      <c r="BH4343" s="82">
        <v>3103.53226</v>
      </c>
      <c r="BI4343" s="82">
        <v>3110.30833</v>
      </c>
      <c r="BJ4343" s="82">
        <v>3116.36659</v>
      </c>
      <c r="BK4343" s="82">
        <v>3117.71565</v>
      </c>
      <c r="BL4343" s="82">
        <v>3120.99984</v>
      </c>
      <c r="BM4343" s="82">
        <v>3126.23589</v>
      </c>
      <c r="BN4343" s="82">
        <v>3131.29103</v>
      </c>
      <c r="BO4343" s="82">
        <v>3137.00414</v>
      </c>
      <c r="BP4343" s="82">
        <v>3143.70149</v>
      </c>
      <c r="BQ4343" s="82">
        <v>3151.06509</v>
      </c>
      <c r="BR4343" s="82">
        <v>3159.2295</v>
      </c>
      <c r="BS4343" s="82">
        <v>3168.45668</v>
      </c>
      <c r="BT4343" s="82">
        <v>3179.29685</v>
      </c>
      <c r="BU4343" s="82">
        <v>3191.47113</v>
      </c>
      <c r="BV4343" s="82">
        <v>3204.09349</v>
      </c>
      <c r="BW4343" s="82">
        <v>2847.03471</v>
      </c>
      <c r="BX4343" s="82">
        <v>2860.31261</v>
      </c>
      <c r="BY4343" s="82">
        <v>2874.11694</v>
      </c>
      <c r="BZ4343" s="82">
        <v>2888.69848</v>
      </c>
      <c r="CA4343" s="82">
        <v>2905.60376</v>
      </c>
      <c r="CB4343" s="82">
        <v>2185.20237</v>
      </c>
      <c r="CC4343" s="82">
        <v>2206.33282</v>
      </c>
      <c r="CD4343" s="82">
        <v>2230.35973</v>
      </c>
      <c r="CE4343" s="82">
        <v>2256.77813</v>
      </c>
      <c r="CF4343" s="82">
        <v>2114.73587</v>
      </c>
      <c r="CG4343" s="82">
        <v>1944.90869</v>
      </c>
      <c r="CH4343" s="82">
        <v>1944.94408</v>
      </c>
      <c r="CI4343" s="82">
        <v>1944.98275</v>
      </c>
      <c r="CJ4343" s="82">
        <v>1945.02527</v>
      </c>
      <c r="CK4343" s="82">
        <v>1945.0724</v>
      </c>
    </row>
    <row r="4344" ht="14.25" customHeight="1">
      <c r="E4344" s="2"/>
      <c r="G4344" s="81">
        <v>17.0</v>
      </c>
      <c r="H4344" s="81">
        <v>10.0</v>
      </c>
      <c r="I4344" s="81">
        <v>181.0</v>
      </c>
      <c r="J4344" s="80">
        <v>2021.28409</v>
      </c>
      <c r="K4344" s="80">
        <v>2023.10168</v>
      </c>
      <c r="L4344" s="80">
        <v>2024.9201</v>
      </c>
      <c r="M4344" s="80">
        <v>2027.29495</v>
      </c>
      <c r="N4344" s="80">
        <v>2029.80447</v>
      </c>
      <c r="O4344" s="80">
        <v>2032.87116</v>
      </c>
      <c r="P4344" s="80">
        <v>2036.34683</v>
      </c>
      <c r="Q4344" s="80">
        <v>2040.23494</v>
      </c>
      <c r="R4344" s="80">
        <v>2044.10493</v>
      </c>
      <c r="S4344" s="80">
        <v>2050.77073</v>
      </c>
      <c r="T4344" s="80">
        <v>2056.39813</v>
      </c>
      <c r="U4344" s="80">
        <v>2057.6949</v>
      </c>
      <c r="V4344" s="80">
        <v>2060.94018</v>
      </c>
      <c r="W4344" s="80">
        <v>2065.96691</v>
      </c>
      <c r="X4344" s="80">
        <v>2070.82594</v>
      </c>
      <c r="Y4344" s="80">
        <v>2076.34874</v>
      </c>
      <c r="Z4344" s="80">
        <v>2082.79855</v>
      </c>
      <c r="AA4344" s="80">
        <v>2089.89479</v>
      </c>
      <c r="AB4344" s="80">
        <v>2097.76045</v>
      </c>
      <c r="AC4344" s="80">
        <v>2106.65971</v>
      </c>
      <c r="AD4344" s="80">
        <v>2117.12118</v>
      </c>
      <c r="AE4344" s="80">
        <v>2128.83932</v>
      </c>
      <c r="AF4344" s="80">
        <v>2140.97502</v>
      </c>
      <c r="AG4344" s="80">
        <v>1915.16274</v>
      </c>
      <c r="AH4344" s="80">
        <v>1927.94545</v>
      </c>
      <c r="AI4344" s="80">
        <v>1941.21473</v>
      </c>
      <c r="AJ4344" s="80">
        <v>1955.26049</v>
      </c>
      <c r="AK4344" s="80">
        <v>1971.58012</v>
      </c>
      <c r="AL4344" s="80">
        <v>1513.93564</v>
      </c>
      <c r="AM4344" s="80">
        <v>1534.29812</v>
      </c>
      <c r="AN4344" s="80">
        <v>1557.45803</v>
      </c>
      <c r="AO4344" s="80">
        <v>1582.87561</v>
      </c>
      <c r="AP4344" s="80">
        <v>1438.62759</v>
      </c>
      <c r="AQ4344" s="80">
        <v>1282.5213</v>
      </c>
      <c r="AR4344" s="80">
        <v>1282.55532</v>
      </c>
      <c r="AS4344" s="80">
        <v>1282.59251</v>
      </c>
      <c r="AT4344" s="80">
        <v>1282.63339</v>
      </c>
      <c r="AU4344" s="80">
        <v>1282.6787</v>
      </c>
      <c r="AW4344" s="81">
        <v>17.0</v>
      </c>
      <c r="AX4344" s="81">
        <v>10.0</v>
      </c>
      <c r="AY4344" s="81">
        <v>181.0</v>
      </c>
      <c r="AZ4344" s="82">
        <v>2021.28409</v>
      </c>
      <c r="BA4344" s="82">
        <v>2023.10168</v>
      </c>
      <c r="BB4344" s="82">
        <v>2024.9201</v>
      </c>
      <c r="BC4344" s="82">
        <v>2027.29495</v>
      </c>
      <c r="BD4344" s="82">
        <v>2029.80447</v>
      </c>
      <c r="BE4344" s="82">
        <v>2032.87116</v>
      </c>
      <c r="BF4344" s="82">
        <v>2036.34683</v>
      </c>
      <c r="BG4344" s="82">
        <v>2040.23494</v>
      </c>
      <c r="BH4344" s="82">
        <v>2044.10493</v>
      </c>
      <c r="BI4344" s="82">
        <v>2050.77073</v>
      </c>
      <c r="BJ4344" s="82">
        <v>2056.39813</v>
      </c>
      <c r="BK4344" s="82">
        <v>2057.6949</v>
      </c>
      <c r="BL4344" s="82">
        <v>2060.94018</v>
      </c>
      <c r="BM4344" s="82">
        <v>2065.96691</v>
      </c>
      <c r="BN4344" s="82">
        <v>2070.82594</v>
      </c>
      <c r="BO4344" s="82">
        <v>2076.34874</v>
      </c>
      <c r="BP4344" s="82">
        <v>2082.79855</v>
      </c>
      <c r="BQ4344" s="82">
        <v>2089.89479</v>
      </c>
      <c r="BR4344" s="82">
        <v>2097.76045</v>
      </c>
      <c r="BS4344" s="82">
        <v>2106.65971</v>
      </c>
      <c r="BT4344" s="82">
        <v>2117.12118</v>
      </c>
      <c r="BU4344" s="82">
        <v>2128.83932</v>
      </c>
      <c r="BV4344" s="82">
        <v>2140.97502</v>
      </c>
      <c r="BW4344" s="82">
        <v>1915.16274</v>
      </c>
      <c r="BX4344" s="82">
        <v>1927.94545</v>
      </c>
      <c r="BY4344" s="82">
        <v>1941.21473</v>
      </c>
      <c r="BZ4344" s="82">
        <v>1955.26049</v>
      </c>
      <c r="CA4344" s="82">
        <v>1971.58012</v>
      </c>
      <c r="CB4344" s="82">
        <v>1513.93564</v>
      </c>
      <c r="CC4344" s="82">
        <v>1534.29812</v>
      </c>
      <c r="CD4344" s="82">
        <v>1557.45803</v>
      </c>
      <c r="CE4344" s="82">
        <v>1582.87561</v>
      </c>
      <c r="CF4344" s="82">
        <v>1438.62759</v>
      </c>
      <c r="CG4344" s="82">
        <v>1282.5213</v>
      </c>
      <c r="CH4344" s="82">
        <v>1282.55532</v>
      </c>
      <c r="CI4344" s="82">
        <v>1282.59251</v>
      </c>
      <c r="CJ4344" s="82">
        <v>1282.63339</v>
      </c>
      <c r="CK4344" s="82">
        <v>1282.6787</v>
      </c>
    </row>
    <row r="4345" ht="14.25" customHeight="1">
      <c r="E4345" s="2"/>
      <c r="G4345" s="81">
        <v>17.0</v>
      </c>
      <c r="H4345" s="81">
        <v>10.0</v>
      </c>
      <c r="I4345" s="81">
        <v>182.0</v>
      </c>
      <c r="J4345" s="80">
        <v>2029.46955</v>
      </c>
      <c r="K4345" s="80">
        <v>2031.19371</v>
      </c>
      <c r="L4345" s="80">
        <v>2032.95854</v>
      </c>
      <c r="M4345" s="80">
        <v>2035.24399</v>
      </c>
      <c r="N4345" s="80">
        <v>2037.65198</v>
      </c>
      <c r="O4345" s="80">
        <v>2040.62116</v>
      </c>
      <c r="P4345" s="80">
        <v>2043.94951</v>
      </c>
      <c r="Q4345" s="80">
        <v>2047.70674</v>
      </c>
      <c r="R4345" s="80">
        <v>2051.39342</v>
      </c>
      <c r="S4345" s="80">
        <v>2057.94827</v>
      </c>
      <c r="T4345" s="80">
        <v>2063.14206</v>
      </c>
      <c r="U4345" s="80">
        <v>2064.38622</v>
      </c>
      <c r="V4345" s="80">
        <v>2067.59235</v>
      </c>
      <c r="W4345" s="80">
        <v>2072.40844</v>
      </c>
      <c r="X4345" s="80">
        <v>2077.07014</v>
      </c>
      <c r="Y4345" s="80">
        <v>2082.40146</v>
      </c>
      <c r="Z4345" s="80">
        <v>2088.60221</v>
      </c>
      <c r="AA4345" s="80">
        <v>2095.42947</v>
      </c>
      <c r="AB4345" s="80">
        <v>2102.99458</v>
      </c>
      <c r="AC4345" s="80">
        <v>2111.56396</v>
      </c>
      <c r="AD4345" s="80">
        <v>2121.64449</v>
      </c>
      <c r="AE4345" s="80">
        <v>2132.90383</v>
      </c>
      <c r="AF4345" s="80">
        <v>2144.55009</v>
      </c>
      <c r="AG4345" s="80">
        <v>1916.63744</v>
      </c>
      <c r="AH4345" s="80">
        <v>1928.92222</v>
      </c>
      <c r="AI4345" s="80">
        <v>1941.65353</v>
      </c>
      <c r="AJ4345" s="80">
        <v>1955.16068</v>
      </c>
      <c r="AK4345" s="80">
        <v>1970.89163</v>
      </c>
      <c r="AL4345" s="80">
        <v>1509.31223</v>
      </c>
      <c r="AM4345" s="80">
        <v>1528.90297</v>
      </c>
      <c r="AN4345" s="80">
        <v>1551.19179</v>
      </c>
      <c r="AO4345" s="80">
        <v>1575.604</v>
      </c>
      <c r="AP4345" s="80">
        <v>1429.13795</v>
      </c>
      <c r="AQ4345" s="80">
        <v>1286.82943</v>
      </c>
      <c r="AR4345" s="80">
        <v>1286.86208</v>
      </c>
      <c r="AS4345" s="80">
        <v>1286.89776</v>
      </c>
      <c r="AT4345" s="80">
        <v>1286.93699</v>
      </c>
      <c r="AU4345" s="80">
        <v>1286.98048</v>
      </c>
      <c r="AW4345" s="81">
        <v>17.0</v>
      </c>
      <c r="AX4345" s="81">
        <v>10.0</v>
      </c>
      <c r="AY4345" s="81">
        <v>182.0</v>
      </c>
      <c r="AZ4345" s="82">
        <v>2029.46955</v>
      </c>
      <c r="BA4345" s="82">
        <v>2031.19371</v>
      </c>
      <c r="BB4345" s="82">
        <v>2032.95854</v>
      </c>
      <c r="BC4345" s="82">
        <v>2035.24399</v>
      </c>
      <c r="BD4345" s="82">
        <v>2037.65198</v>
      </c>
      <c r="BE4345" s="82">
        <v>2040.62116</v>
      </c>
      <c r="BF4345" s="82">
        <v>2043.94951</v>
      </c>
      <c r="BG4345" s="82">
        <v>2047.70674</v>
      </c>
      <c r="BH4345" s="82">
        <v>2051.39342</v>
      </c>
      <c r="BI4345" s="82">
        <v>2057.94827</v>
      </c>
      <c r="BJ4345" s="82">
        <v>2063.14206</v>
      </c>
      <c r="BK4345" s="82">
        <v>2064.38622</v>
      </c>
      <c r="BL4345" s="82">
        <v>2067.59235</v>
      </c>
      <c r="BM4345" s="82">
        <v>2072.40844</v>
      </c>
      <c r="BN4345" s="82">
        <v>2077.07014</v>
      </c>
      <c r="BO4345" s="82">
        <v>2082.40146</v>
      </c>
      <c r="BP4345" s="82">
        <v>2088.60221</v>
      </c>
      <c r="BQ4345" s="82">
        <v>2095.42947</v>
      </c>
      <c r="BR4345" s="82">
        <v>2102.99458</v>
      </c>
      <c r="BS4345" s="82">
        <v>2111.56396</v>
      </c>
      <c r="BT4345" s="82">
        <v>2121.64449</v>
      </c>
      <c r="BU4345" s="82">
        <v>2132.90383</v>
      </c>
      <c r="BV4345" s="82">
        <v>2144.55009</v>
      </c>
      <c r="BW4345" s="82">
        <v>1916.63744</v>
      </c>
      <c r="BX4345" s="82">
        <v>1928.92222</v>
      </c>
      <c r="BY4345" s="82">
        <v>1941.65353</v>
      </c>
      <c r="BZ4345" s="82">
        <v>1955.16068</v>
      </c>
      <c r="CA4345" s="82">
        <v>1970.89163</v>
      </c>
      <c r="CB4345" s="82">
        <v>1509.31223</v>
      </c>
      <c r="CC4345" s="82">
        <v>1528.90297</v>
      </c>
      <c r="CD4345" s="82">
        <v>1551.19179</v>
      </c>
      <c r="CE4345" s="82">
        <v>1575.604</v>
      </c>
      <c r="CF4345" s="82">
        <v>1429.13795</v>
      </c>
      <c r="CG4345" s="82">
        <v>1286.82943</v>
      </c>
      <c r="CH4345" s="82">
        <v>1286.86208</v>
      </c>
      <c r="CI4345" s="82">
        <v>1286.89776</v>
      </c>
      <c r="CJ4345" s="82">
        <v>1286.93699</v>
      </c>
      <c r="CK4345" s="82">
        <v>1286.98048</v>
      </c>
    </row>
    <row r="4346" ht="14.25" customHeight="1">
      <c r="E4346" s="2"/>
      <c r="G4346" s="81">
        <v>17.0</v>
      </c>
      <c r="H4346" s="81">
        <v>10.0</v>
      </c>
      <c r="I4346" s="81">
        <v>183.0</v>
      </c>
      <c r="J4346" s="80">
        <v>2037.71031</v>
      </c>
      <c r="K4346" s="80">
        <v>2039.34041</v>
      </c>
      <c r="L4346" s="80">
        <v>2041.05131</v>
      </c>
      <c r="M4346" s="80">
        <v>2043.24677</v>
      </c>
      <c r="N4346" s="80">
        <v>2045.55258</v>
      </c>
      <c r="O4346" s="80">
        <v>2048.42362</v>
      </c>
      <c r="P4346" s="80">
        <v>2051.60368</v>
      </c>
      <c r="Q4346" s="80">
        <v>2055.2292</v>
      </c>
      <c r="R4346" s="80">
        <v>2058.7314</v>
      </c>
      <c r="S4346" s="80">
        <v>2065.17459</v>
      </c>
      <c r="T4346" s="80">
        <v>2069.93203</v>
      </c>
      <c r="U4346" s="80">
        <v>2071.12323</v>
      </c>
      <c r="V4346" s="80">
        <v>2074.28998</v>
      </c>
      <c r="W4346" s="80">
        <v>2078.89411</v>
      </c>
      <c r="X4346" s="80">
        <v>2083.35726</v>
      </c>
      <c r="Y4346" s="80">
        <v>2088.49592</v>
      </c>
      <c r="Z4346" s="80">
        <v>2094.44607</v>
      </c>
      <c r="AA4346" s="80">
        <v>2101.00271</v>
      </c>
      <c r="AB4346" s="80">
        <v>2108.26546</v>
      </c>
      <c r="AC4346" s="80">
        <v>2116.50299</v>
      </c>
      <c r="AD4346" s="80">
        <v>2126.20034</v>
      </c>
      <c r="AE4346" s="80">
        <v>2136.9982</v>
      </c>
      <c r="AF4346" s="80">
        <v>2148.1522</v>
      </c>
      <c r="AG4346" s="80">
        <v>1918.12557</v>
      </c>
      <c r="AH4346" s="80">
        <v>1929.90966</v>
      </c>
      <c r="AI4346" s="80">
        <v>1942.10008</v>
      </c>
      <c r="AJ4346" s="80">
        <v>1955.06573</v>
      </c>
      <c r="AK4346" s="80">
        <v>1970.20494</v>
      </c>
      <c r="AL4346" s="80">
        <v>1504.6653</v>
      </c>
      <c r="AM4346" s="80">
        <v>1523.48051</v>
      </c>
      <c r="AN4346" s="80">
        <v>1544.89412</v>
      </c>
      <c r="AO4346" s="80">
        <v>1568.2964</v>
      </c>
      <c r="AP4346" s="80">
        <v>1419.59994</v>
      </c>
      <c r="AQ4346" s="80">
        <v>1291.1666</v>
      </c>
      <c r="AR4346" s="80">
        <v>1291.19787</v>
      </c>
      <c r="AS4346" s="80">
        <v>1291.23205</v>
      </c>
      <c r="AT4346" s="80">
        <v>1291.26962</v>
      </c>
      <c r="AU4346" s="80">
        <v>1291.31126</v>
      </c>
      <c r="AW4346" s="81">
        <v>17.0</v>
      </c>
      <c r="AX4346" s="81">
        <v>10.0</v>
      </c>
      <c r="AY4346" s="81">
        <v>183.0</v>
      </c>
      <c r="AZ4346" s="82">
        <v>2037.71031</v>
      </c>
      <c r="BA4346" s="82">
        <v>2039.34041</v>
      </c>
      <c r="BB4346" s="82">
        <v>2041.05131</v>
      </c>
      <c r="BC4346" s="82">
        <v>2043.24677</v>
      </c>
      <c r="BD4346" s="82">
        <v>2045.55258</v>
      </c>
      <c r="BE4346" s="82">
        <v>2048.42362</v>
      </c>
      <c r="BF4346" s="82">
        <v>2051.60368</v>
      </c>
      <c r="BG4346" s="82">
        <v>2055.2292</v>
      </c>
      <c r="BH4346" s="82">
        <v>2058.7314</v>
      </c>
      <c r="BI4346" s="82">
        <v>2065.17459</v>
      </c>
      <c r="BJ4346" s="82">
        <v>2069.93203</v>
      </c>
      <c r="BK4346" s="82">
        <v>2071.12323</v>
      </c>
      <c r="BL4346" s="82">
        <v>2074.28998</v>
      </c>
      <c r="BM4346" s="82">
        <v>2078.89411</v>
      </c>
      <c r="BN4346" s="82">
        <v>2083.35726</v>
      </c>
      <c r="BO4346" s="82">
        <v>2088.49592</v>
      </c>
      <c r="BP4346" s="82">
        <v>2094.44607</v>
      </c>
      <c r="BQ4346" s="82">
        <v>2101.00271</v>
      </c>
      <c r="BR4346" s="82">
        <v>2108.26546</v>
      </c>
      <c r="BS4346" s="82">
        <v>2116.50299</v>
      </c>
      <c r="BT4346" s="82">
        <v>2126.20034</v>
      </c>
      <c r="BU4346" s="82">
        <v>2136.9982</v>
      </c>
      <c r="BV4346" s="82">
        <v>2148.1522</v>
      </c>
      <c r="BW4346" s="82">
        <v>1918.12557</v>
      </c>
      <c r="BX4346" s="82">
        <v>1929.90966</v>
      </c>
      <c r="BY4346" s="82">
        <v>1942.10008</v>
      </c>
      <c r="BZ4346" s="82">
        <v>1955.06573</v>
      </c>
      <c r="CA4346" s="82">
        <v>1970.20494</v>
      </c>
      <c r="CB4346" s="82">
        <v>1504.6653</v>
      </c>
      <c r="CC4346" s="82">
        <v>1523.48051</v>
      </c>
      <c r="CD4346" s="82">
        <v>1544.89412</v>
      </c>
      <c r="CE4346" s="82">
        <v>1568.2964</v>
      </c>
      <c r="CF4346" s="82">
        <v>1419.59994</v>
      </c>
      <c r="CG4346" s="82">
        <v>1291.1666</v>
      </c>
      <c r="CH4346" s="82">
        <v>1291.19787</v>
      </c>
      <c r="CI4346" s="82">
        <v>1291.23205</v>
      </c>
      <c r="CJ4346" s="82">
        <v>1291.26962</v>
      </c>
      <c r="CK4346" s="82">
        <v>1291.31126</v>
      </c>
    </row>
    <row r="4347" ht="14.25" customHeight="1">
      <c r="E4347" s="2"/>
      <c r="G4347" s="81">
        <v>17.0</v>
      </c>
      <c r="H4347" s="81">
        <v>10.0</v>
      </c>
      <c r="I4347" s="81">
        <v>184.0</v>
      </c>
      <c r="J4347" s="80">
        <v>2046.00673</v>
      </c>
      <c r="K4347" s="80">
        <v>2047.54217</v>
      </c>
      <c r="L4347" s="80">
        <v>2049.19878</v>
      </c>
      <c r="M4347" s="80">
        <v>2051.30367</v>
      </c>
      <c r="N4347" s="80">
        <v>2053.50663</v>
      </c>
      <c r="O4347" s="80">
        <v>2056.27889</v>
      </c>
      <c r="P4347" s="80">
        <v>2059.30971</v>
      </c>
      <c r="Q4347" s="80">
        <v>2062.80267</v>
      </c>
      <c r="R4347" s="80">
        <v>2066.11921</v>
      </c>
      <c r="S4347" s="80">
        <v>2072.45003</v>
      </c>
      <c r="T4347" s="80">
        <v>2076.76833</v>
      </c>
      <c r="U4347" s="80">
        <v>2077.90625</v>
      </c>
      <c r="V4347" s="80">
        <v>2081.03338</v>
      </c>
      <c r="W4347" s="80">
        <v>2085.42423</v>
      </c>
      <c r="X4347" s="80">
        <v>2089.68759</v>
      </c>
      <c r="Y4347" s="80">
        <v>2094.63239</v>
      </c>
      <c r="Z4347" s="80">
        <v>2100.33041</v>
      </c>
      <c r="AA4347" s="80">
        <v>2106.61478</v>
      </c>
      <c r="AB4347" s="80">
        <v>2113.57334</v>
      </c>
      <c r="AC4347" s="80">
        <v>2121.47704</v>
      </c>
      <c r="AD4347" s="80">
        <v>2130.78894</v>
      </c>
      <c r="AE4347" s="80">
        <v>2141.12263</v>
      </c>
      <c r="AF4347" s="80">
        <v>2151.78154</v>
      </c>
      <c r="AG4347" s="80">
        <v>1919.62722</v>
      </c>
      <c r="AH4347" s="80">
        <v>1930.90783</v>
      </c>
      <c r="AI4347" s="80">
        <v>1942.55441</v>
      </c>
      <c r="AJ4347" s="80">
        <v>1954.97568</v>
      </c>
      <c r="AK4347" s="80">
        <v>1969.52007</v>
      </c>
      <c r="AL4347" s="80">
        <v>1499.9947</v>
      </c>
      <c r="AM4347" s="80">
        <v>1518.03056</v>
      </c>
      <c r="AN4347" s="80">
        <v>1538.56481</v>
      </c>
      <c r="AO4347" s="80">
        <v>1560.95255</v>
      </c>
      <c r="AP4347" s="80">
        <v>1410.01322</v>
      </c>
      <c r="AQ4347" s="80">
        <v>1295.53302</v>
      </c>
      <c r="AR4347" s="80">
        <v>1295.5629</v>
      </c>
      <c r="AS4347" s="80">
        <v>1295.59555</v>
      </c>
      <c r="AT4347" s="80">
        <v>1295.63145</v>
      </c>
      <c r="AU4347" s="80">
        <v>1295.67124</v>
      </c>
      <c r="AW4347" s="81">
        <v>17.0</v>
      </c>
      <c r="AX4347" s="81">
        <v>10.0</v>
      </c>
      <c r="AY4347" s="81">
        <v>184.0</v>
      </c>
      <c r="AZ4347" s="82">
        <v>2046.00673</v>
      </c>
      <c r="BA4347" s="82">
        <v>2047.54217</v>
      </c>
      <c r="BB4347" s="82">
        <v>2049.19878</v>
      </c>
      <c r="BC4347" s="82">
        <v>2051.30367</v>
      </c>
      <c r="BD4347" s="82">
        <v>2053.50663</v>
      </c>
      <c r="BE4347" s="82">
        <v>2056.27889</v>
      </c>
      <c r="BF4347" s="82">
        <v>2059.30971</v>
      </c>
      <c r="BG4347" s="82">
        <v>2062.80267</v>
      </c>
      <c r="BH4347" s="82">
        <v>2066.11921</v>
      </c>
      <c r="BI4347" s="82">
        <v>2072.45003</v>
      </c>
      <c r="BJ4347" s="82">
        <v>2076.76833</v>
      </c>
      <c r="BK4347" s="82">
        <v>2077.90625</v>
      </c>
      <c r="BL4347" s="82">
        <v>2081.03338</v>
      </c>
      <c r="BM4347" s="82">
        <v>2085.42423</v>
      </c>
      <c r="BN4347" s="82">
        <v>2089.68759</v>
      </c>
      <c r="BO4347" s="82">
        <v>2094.63239</v>
      </c>
      <c r="BP4347" s="82">
        <v>2100.33041</v>
      </c>
      <c r="BQ4347" s="82">
        <v>2106.61478</v>
      </c>
      <c r="BR4347" s="82">
        <v>2113.57334</v>
      </c>
      <c r="BS4347" s="82">
        <v>2121.47704</v>
      </c>
      <c r="BT4347" s="82">
        <v>2130.78894</v>
      </c>
      <c r="BU4347" s="82">
        <v>2141.12263</v>
      </c>
      <c r="BV4347" s="82">
        <v>2151.78154</v>
      </c>
      <c r="BW4347" s="82">
        <v>1919.62722</v>
      </c>
      <c r="BX4347" s="82">
        <v>1930.90783</v>
      </c>
      <c r="BY4347" s="82">
        <v>1942.55441</v>
      </c>
      <c r="BZ4347" s="82">
        <v>1954.97568</v>
      </c>
      <c r="CA4347" s="82">
        <v>1969.52007</v>
      </c>
      <c r="CB4347" s="82">
        <v>1499.9947</v>
      </c>
      <c r="CC4347" s="82">
        <v>1518.03056</v>
      </c>
      <c r="CD4347" s="82">
        <v>1538.56481</v>
      </c>
      <c r="CE4347" s="82">
        <v>1560.95255</v>
      </c>
      <c r="CF4347" s="82">
        <v>1410.01322</v>
      </c>
      <c r="CG4347" s="82">
        <v>1295.53302</v>
      </c>
      <c r="CH4347" s="82">
        <v>1295.5629</v>
      </c>
      <c r="CI4347" s="82">
        <v>1295.59555</v>
      </c>
      <c r="CJ4347" s="82">
        <v>1295.63145</v>
      </c>
      <c r="CK4347" s="82">
        <v>1295.67124</v>
      </c>
    </row>
    <row r="4348" ht="14.25" customHeight="1">
      <c r="E4348" s="2"/>
      <c r="G4348" s="81">
        <v>17.0</v>
      </c>
      <c r="H4348" s="81">
        <v>10.0</v>
      </c>
      <c r="I4348" s="81">
        <v>185.0</v>
      </c>
      <c r="J4348" s="80">
        <v>2054.35919</v>
      </c>
      <c r="K4348" s="80">
        <v>2055.79934</v>
      </c>
      <c r="L4348" s="80">
        <v>2057.40131</v>
      </c>
      <c r="M4348" s="80">
        <v>2059.41504</v>
      </c>
      <c r="N4348" s="80">
        <v>2061.51449</v>
      </c>
      <c r="O4348" s="80">
        <v>2064.18732</v>
      </c>
      <c r="P4348" s="80">
        <v>2067.06795</v>
      </c>
      <c r="Q4348" s="80">
        <v>2070.42749</v>
      </c>
      <c r="R4348" s="80">
        <v>2073.55717</v>
      </c>
      <c r="S4348" s="80">
        <v>2079.77491</v>
      </c>
      <c r="T4348" s="80">
        <v>2083.65129</v>
      </c>
      <c r="U4348" s="80">
        <v>2084.73559</v>
      </c>
      <c r="V4348" s="80">
        <v>2087.82285</v>
      </c>
      <c r="W4348" s="80">
        <v>2091.99908</v>
      </c>
      <c r="X4348" s="80">
        <v>2096.0614</v>
      </c>
      <c r="Y4348" s="80">
        <v>2100.81116</v>
      </c>
      <c r="Z4348" s="80">
        <v>2106.2555</v>
      </c>
      <c r="AA4348" s="80">
        <v>2112.26594</v>
      </c>
      <c r="AB4348" s="80">
        <v>2118.91848</v>
      </c>
      <c r="AC4348" s="80">
        <v>2126.48634</v>
      </c>
      <c r="AD4348" s="80">
        <v>2135.41051</v>
      </c>
      <c r="AE4348" s="80">
        <v>2145.27732</v>
      </c>
      <c r="AF4348" s="80">
        <v>2155.43829</v>
      </c>
      <c r="AG4348" s="80">
        <v>1921.14247</v>
      </c>
      <c r="AH4348" s="80">
        <v>1931.91681</v>
      </c>
      <c r="AI4348" s="80">
        <v>1943.01657</v>
      </c>
      <c r="AJ4348" s="80">
        <v>1954.89056</v>
      </c>
      <c r="AK4348" s="80">
        <v>1968.83703</v>
      </c>
      <c r="AL4348" s="80">
        <v>1495.30025</v>
      </c>
      <c r="AM4348" s="80">
        <v>1512.55292</v>
      </c>
      <c r="AN4348" s="80">
        <v>1532.20362</v>
      </c>
      <c r="AO4348" s="80">
        <v>1553.57218</v>
      </c>
      <c r="AP4348" s="80">
        <v>1400.37745</v>
      </c>
      <c r="AQ4348" s="80">
        <v>1299.92887</v>
      </c>
      <c r="AR4348" s="80">
        <v>1299.95735</v>
      </c>
      <c r="AS4348" s="80">
        <v>1299.98847</v>
      </c>
      <c r="AT4348" s="80">
        <v>1300.02269</v>
      </c>
      <c r="AU4348" s="80">
        <v>1300.06062</v>
      </c>
      <c r="AW4348" s="81">
        <v>17.0</v>
      </c>
      <c r="AX4348" s="81">
        <v>10.0</v>
      </c>
      <c r="AY4348" s="81">
        <v>185.0</v>
      </c>
      <c r="AZ4348" s="82">
        <v>2054.35919</v>
      </c>
      <c r="BA4348" s="82">
        <v>2055.79934</v>
      </c>
      <c r="BB4348" s="82">
        <v>2057.40131</v>
      </c>
      <c r="BC4348" s="82">
        <v>2059.41504</v>
      </c>
      <c r="BD4348" s="82">
        <v>2061.51449</v>
      </c>
      <c r="BE4348" s="82">
        <v>2064.18732</v>
      </c>
      <c r="BF4348" s="82">
        <v>2067.06795</v>
      </c>
      <c r="BG4348" s="82">
        <v>2070.42749</v>
      </c>
      <c r="BH4348" s="82">
        <v>2073.55717</v>
      </c>
      <c r="BI4348" s="82">
        <v>2079.77491</v>
      </c>
      <c r="BJ4348" s="82">
        <v>2083.65129</v>
      </c>
      <c r="BK4348" s="82">
        <v>2084.73559</v>
      </c>
      <c r="BL4348" s="82">
        <v>2087.82285</v>
      </c>
      <c r="BM4348" s="82">
        <v>2091.99908</v>
      </c>
      <c r="BN4348" s="82">
        <v>2096.0614</v>
      </c>
      <c r="BO4348" s="82">
        <v>2100.81116</v>
      </c>
      <c r="BP4348" s="82">
        <v>2106.2555</v>
      </c>
      <c r="BQ4348" s="82">
        <v>2112.26594</v>
      </c>
      <c r="BR4348" s="82">
        <v>2118.91848</v>
      </c>
      <c r="BS4348" s="82">
        <v>2126.48634</v>
      </c>
      <c r="BT4348" s="82">
        <v>2135.41051</v>
      </c>
      <c r="BU4348" s="82">
        <v>2145.27732</v>
      </c>
      <c r="BV4348" s="82">
        <v>2155.43829</v>
      </c>
      <c r="BW4348" s="82">
        <v>1921.14247</v>
      </c>
      <c r="BX4348" s="82">
        <v>1931.91681</v>
      </c>
      <c r="BY4348" s="82">
        <v>1943.01657</v>
      </c>
      <c r="BZ4348" s="82">
        <v>1954.89056</v>
      </c>
      <c r="CA4348" s="82">
        <v>1968.83703</v>
      </c>
      <c r="CB4348" s="82">
        <v>1495.30025</v>
      </c>
      <c r="CC4348" s="82">
        <v>1512.55292</v>
      </c>
      <c r="CD4348" s="82">
        <v>1532.20362</v>
      </c>
      <c r="CE4348" s="82">
        <v>1553.57218</v>
      </c>
      <c r="CF4348" s="82">
        <v>1400.37745</v>
      </c>
      <c r="CG4348" s="82">
        <v>1299.92887</v>
      </c>
      <c r="CH4348" s="82">
        <v>1299.95735</v>
      </c>
      <c r="CI4348" s="82">
        <v>1299.98847</v>
      </c>
      <c r="CJ4348" s="82">
        <v>1300.02269</v>
      </c>
      <c r="CK4348" s="82">
        <v>1300.06062</v>
      </c>
    </row>
    <row r="4349" ht="14.25" customHeight="1">
      <c r="E4349" s="2"/>
      <c r="G4349" s="81">
        <v>17.0</v>
      </c>
      <c r="H4349" s="81">
        <v>10.0</v>
      </c>
      <c r="I4349" s="81">
        <v>186.0</v>
      </c>
      <c r="J4349" s="80">
        <v>2062.76806</v>
      </c>
      <c r="K4349" s="80">
        <v>2064.11231</v>
      </c>
      <c r="L4349" s="80">
        <v>2065.65928</v>
      </c>
      <c r="M4349" s="80">
        <v>2067.58125</v>
      </c>
      <c r="N4349" s="80">
        <v>2069.57651</v>
      </c>
      <c r="O4349" s="80">
        <v>2072.14928</v>
      </c>
      <c r="P4349" s="80">
        <v>2074.87873</v>
      </c>
      <c r="Q4349" s="80">
        <v>2078.104</v>
      </c>
      <c r="R4349" s="80">
        <v>2081.04563</v>
      </c>
      <c r="S4349" s="80">
        <v>2087.14958</v>
      </c>
      <c r="T4349" s="80">
        <v>2090.58121</v>
      </c>
      <c r="U4349" s="80">
        <v>2091.61156</v>
      </c>
      <c r="V4349" s="80">
        <v>2094.65871</v>
      </c>
      <c r="W4349" s="80">
        <v>2098.61898</v>
      </c>
      <c r="X4349" s="80">
        <v>2102.47901</v>
      </c>
      <c r="Y4349" s="80">
        <v>2107.03251</v>
      </c>
      <c r="Z4349" s="80">
        <v>2112.22161</v>
      </c>
      <c r="AA4349" s="80">
        <v>2117.95645</v>
      </c>
      <c r="AB4349" s="80">
        <v>2124.30111</v>
      </c>
      <c r="AC4349" s="80">
        <v>2131.53113</v>
      </c>
      <c r="AD4349" s="80">
        <v>2140.06528</v>
      </c>
      <c r="AE4349" s="80">
        <v>2149.46248</v>
      </c>
      <c r="AF4349" s="80">
        <v>2159.12263</v>
      </c>
      <c r="AG4349" s="80">
        <v>1922.67141</v>
      </c>
      <c r="AH4349" s="80">
        <v>1932.93667</v>
      </c>
      <c r="AI4349" s="80">
        <v>1943.48662</v>
      </c>
      <c r="AJ4349" s="80">
        <v>1954.8104</v>
      </c>
      <c r="AK4349" s="80">
        <v>1968.15582</v>
      </c>
      <c r="AL4349" s="80">
        <v>1490.5818</v>
      </c>
      <c r="AM4349" s="80">
        <v>1507.0474</v>
      </c>
      <c r="AN4349" s="80">
        <v>1525.81034</v>
      </c>
      <c r="AO4349" s="80">
        <v>1546.15505</v>
      </c>
      <c r="AP4349" s="80">
        <v>1390.69228</v>
      </c>
      <c r="AQ4349" s="80">
        <v>1304.35436</v>
      </c>
      <c r="AR4349" s="80">
        <v>1304.38143</v>
      </c>
      <c r="AS4349" s="80">
        <v>1304.41101</v>
      </c>
      <c r="AT4349" s="80">
        <v>1304.44354</v>
      </c>
      <c r="AU4349" s="80">
        <v>1304.47958</v>
      </c>
      <c r="AW4349" s="81">
        <v>17.0</v>
      </c>
      <c r="AX4349" s="81">
        <v>10.0</v>
      </c>
      <c r="AY4349" s="81">
        <v>186.0</v>
      </c>
      <c r="AZ4349" s="82">
        <v>2062.76806</v>
      </c>
      <c r="BA4349" s="82">
        <v>2064.11231</v>
      </c>
      <c r="BB4349" s="82">
        <v>2065.65928</v>
      </c>
      <c r="BC4349" s="82">
        <v>2067.58125</v>
      </c>
      <c r="BD4349" s="82">
        <v>2069.57651</v>
      </c>
      <c r="BE4349" s="82">
        <v>2072.14928</v>
      </c>
      <c r="BF4349" s="82">
        <v>2074.87873</v>
      </c>
      <c r="BG4349" s="82">
        <v>2078.104</v>
      </c>
      <c r="BH4349" s="82">
        <v>2081.04563</v>
      </c>
      <c r="BI4349" s="82">
        <v>2087.14958</v>
      </c>
      <c r="BJ4349" s="82">
        <v>2090.58121</v>
      </c>
      <c r="BK4349" s="82">
        <v>2091.61156</v>
      </c>
      <c r="BL4349" s="82">
        <v>2094.65871</v>
      </c>
      <c r="BM4349" s="82">
        <v>2098.61898</v>
      </c>
      <c r="BN4349" s="82">
        <v>2102.47901</v>
      </c>
      <c r="BO4349" s="82">
        <v>2107.03251</v>
      </c>
      <c r="BP4349" s="82">
        <v>2112.22161</v>
      </c>
      <c r="BQ4349" s="82">
        <v>2117.95645</v>
      </c>
      <c r="BR4349" s="82">
        <v>2124.30111</v>
      </c>
      <c r="BS4349" s="82">
        <v>2131.53113</v>
      </c>
      <c r="BT4349" s="82">
        <v>2140.06528</v>
      </c>
      <c r="BU4349" s="82">
        <v>2149.46248</v>
      </c>
      <c r="BV4349" s="82">
        <v>2159.12263</v>
      </c>
      <c r="BW4349" s="82">
        <v>1922.67141</v>
      </c>
      <c r="BX4349" s="82">
        <v>1932.93667</v>
      </c>
      <c r="BY4349" s="82">
        <v>1943.48662</v>
      </c>
      <c r="BZ4349" s="82">
        <v>1954.8104</v>
      </c>
      <c r="CA4349" s="82">
        <v>1968.15582</v>
      </c>
      <c r="CB4349" s="82">
        <v>1490.5818</v>
      </c>
      <c r="CC4349" s="82">
        <v>1507.0474</v>
      </c>
      <c r="CD4349" s="82">
        <v>1525.81034</v>
      </c>
      <c r="CE4349" s="82">
        <v>1546.15505</v>
      </c>
      <c r="CF4349" s="82">
        <v>1390.69228</v>
      </c>
      <c r="CG4349" s="82">
        <v>1304.35436</v>
      </c>
      <c r="CH4349" s="82">
        <v>1304.38143</v>
      </c>
      <c r="CI4349" s="82">
        <v>1304.41101</v>
      </c>
      <c r="CJ4349" s="82">
        <v>1304.44354</v>
      </c>
      <c r="CK4349" s="82">
        <v>1304.47958</v>
      </c>
    </row>
    <row r="4350" ht="14.25" customHeight="1">
      <c r="E4350" s="2"/>
      <c r="G4350" s="81">
        <v>17.0</v>
      </c>
      <c r="H4350" s="81">
        <v>10.0</v>
      </c>
      <c r="I4350" s="81">
        <v>187.0</v>
      </c>
      <c r="J4350" s="80">
        <v>2071.23374</v>
      </c>
      <c r="K4350" s="80">
        <v>2072.48144</v>
      </c>
      <c r="L4350" s="80">
        <v>2073.97306</v>
      </c>
      <c r="M4350" s="80">
        <v>2075.80267</v>
      </c>
      <c r="N4350" s="80">
        <v>2077.69307</v>
      </c>
      <c r="O4350" s="80">
        <v>2080.16513</v>
      </c>
      <c r="P4350" s="80">
        <v>2082.74242</v>
      </c>
      <c r="Q4350" s="80">
        <v>2085.83255</v>
      </c>
      <c r="R4350" s="80">
        <v>2088.58492</v>
      </c>
      <c r="S4350" s="80">
        <v>2094.57437</v>
      </c>
      <c r="T4350" s="80">
        <v>2097.55842</v>
      </c>
      <c r="U4350" s="80">
        <v>2098.53447</v>
      </c>
      <c r="V4350" s="80">
        <v>2101.54127</v>
      </c>
      <c r="W4350" s="80">
        <v>2105.28422</v>
      </c>
      <c r="X4350" s="80">
        <v>2108.9407</v>
      </c>
      <c r="Y4350" s="80">
        <v>2113.29673</v>
      </c>
      <c r="Z4350" s="80">
        <v>2118.22903</v>
      </c>
      <c r="AA4350" s="80">
        <v>2123.68658</v>
      </c>
      <c r="AB4350" s="80">
        <v>2129.72149</v>
      </c>
      <c r="AC4350" s="80">
        <v>2136.61165</v>
      </c>
      <c r="AD4350" s="80">
        <v>2144.75347</v>
      </c>
      <c r="AE4350" s="80">
        <v>2153.67831</v>
      </c>
      <c r="AF4350" s="80">
        <v>2162.83475</v>
      </c>
      <c r="AG4350" s="80">
        <v>1924.21415</v>
      </c>
      <c r="AH4350" s="80">
        <v>1933.96748</v>
      </c>
      <c r="AI4350" s="80">
        <v>1943.96461</v>
      </c>
      <c r="AJ4350" s="80">
        <v>1954.73522</v>
      </c>
      <c r="AK4350" s="80">
        <v>1967.47646</v>
      </c>
      <c r="AL4350" s="80">
        <v>1485.83916</v>
      </c>
      <c r="AM4350" s="80">
        <v>1501.51381</v>
      </c>
      <c r="AN4350" s="80">
        <v>1519.38473</v>
      </c>
      <c r="AO4350" s="80">
        <v>1538.70089</v>
      </c>
      <c r="AP4350" s="80">
        <v>1380.95735</v>
      </c>
      <c r="AQ4350" s="80">
        <v>1308.80969</v>
      </c>
      <c r="AR4350" s="80">
        <v>1308.83534</v>
      </c>
      <c r="AS4350" s="80">
        <v>1308.86337</v>
      </c>
      <c r="AT4350" s="80">
        <v>1308.89419</v>
      </c>
      <c r="AU4350" s="80">
        <v>1308.92835</v>
      </c>
      <c r="AW4350" s="81">
        <v>17.0</v>
      </c>
      <c r="AX4350" s="81">
        <v>10.0</v>
      </c>
      <c r="AY4350" s="81">
        <v>187.0</v>
      </c>
      <c r="AZ4350" s="82">
        <v>2071.23374</v>
      </c>
      <c r="BA4350" s="82">
        <v>2072.48144</v>
      </c>
      <c r="BB4350" s="82">
        <v>2073.97306</v>
      </c>
      <c r="BC4350" s="82">
        <v>2075.80267</v>
      </c>
      <c r="BD4350" s="82">
        <v>2077.69307</v>
      </c>
      <c r="BE4350" s="82">
        <v>2080.16513</v>
      </c>
      <c r="BF4350" s="82">
        <v>2082.74242</v>
      </c>
      <c r="BG4350" s="82">
        <v>2085.83255</v>
      </c>
      <c r="BH4350" s="82">
        <v>2088.58492</v>
      </c>
      <c r="BI4350" s="82">
        <v>2094.57437</v>
      </c>
      <c r="BJ4350" s="82">
        <v>2097.55842</v>
      </c>
      <c r="BK4350" s="82">
        <v>2098.53447</v>
      </c>
      <c r="BL4350" s="82">
        <v>2101.54127</v>
      </c>
      <c r="BM4350" s="82">
        <v>2105.28422</v>
      </c>
      <c r="BN4350" s="82">
        <v>2108.9407</v>
      </c>
      <c r="BO4350" s="82">
        <v>2113.29673</v>
      </c>
      <c r="BP4350" s="82">
        <v>2118.22903</v>
      </c>
      <c r="BQ4350" s="82">
        <v>2123.68658</v>
      </c>
      <c r="BR4350" s="82">
        <v>2129.72149</v>
      </c>
      <c r="BS4350" s="82">
        <v>2136.61165</v>
      </c>
      <c r="BT4350" s="82">
        <v>2144.75347</v>
      </c>
      <c r="BU4350" s="82">
        <v>2153.67831</v>
      </c>
      <c r="BV4350" s="82">
        <v>2162.83475</v>
      </c>
      <c r="BW4350" s="82">
        <v>1924.21415</v>
      </c>
      <c r="BX4350" s="82">
        <v>1933.96748</v>
      </c>
      <c r="BY4350" s="82">
        <v>1943.96461</v>
      </c>
      <c r="BZ4350" s="82">
        <v>1954.73522</v>
      </c>
      <c r="CA4350" s="82">
        <v>1967.47646</v>
      </c>
      <c r="CB4350" s="82">
        <v>1485.83916</v>
      </c>
      <c r="CC4350" s="82">
        <v>1501.51381</v>
      </c>
      <c r="CD4350" s="82">
        <v>1519.38473</v>
      </c>
      <c r="CE4350" s="82">
        <v>1538.70089</v>
      </c>
      <c r="CF4350" s="82">
        <v>1380.95735</v>
      </c>
      <c r="CG4350" s="82">
        <v>1308.80969</v>
      </c>
      <c r="CH4350" s="82">
        <v>1308.83534</v>
      </c>
      <c r="CI4350" s="82">
        <v>1308.86337</v>
      </c>
      <c r="CJ4350" s="82">
        <v>1308.89419</v>
      </c>
      <c r="CK4350" s="82">
        <v>1308.92835</v>
      </c>
    </row>
    <row r="4351" ht="14.25" customHeight="1">
      <c r="E4351" s="2"/>
      <c r="G4351" s="81">
        <v>17.0</v>
      </c>
      <c r="H4351" s="81">
        <v>10.0</v>
      </c>
      <c r="I4351" s="81">
        <v>188.0</v>
      </c>
      <c r="J4351" s="80">
        <v>2079.75659</v>
      </c>
      <c r="K4351" s="80">
        <v>2080.90713</v>
      </c>
      <c r="L4351" s="80">
        <v>2082.34302</v>
      </c>
      <c r="M4351" s="80">
        <v>2084.07968</v>
      </c>
      <c r="N4351" s="80">
        <v>2085.86453</v>
      </c>
      <c r="O4351" s="80">
        <v>2088.23522</v>
      </c>
      <c r="P4351" s="80">
        <v>2090.65938</v>
      </c>
      <c r="Q4351" s="80">
        <v>2093.6135</v>
      </c>
      <c r="R4351" s="80">
        <v>2096.17539</v>
      </c>
      <c r="S4351" s="80">
        <v>2102.04961</v>
      </c>
      <c r="T4351" s="80">
        <v>2104.58322</v>
      </c>
      <c r="U4351" s="80">
        <v>2105.50464</v>
      </c>
      <c r="V4351" s="80">
        <v>2108.47084</v>
      </c>
      <c r="W4351" s="80">
        <v>2111.99511</v>
      </c>
      <c r="X4351" s="80">
        <v>2115.44677</v>
      </c>
      <c r="Y4351" s="80">
        <v>2119.60411</v>
      </c>
      <c r="Z4351" s="80">
        <v>2124.27801</v>
      </c>
      <c r="AA4351" s="80">
        <v>2129.45659</v>
      </c>
      <c r="AB4351" s="80">
        <v>2135.17988</v>
      </c>
      <c r="AC4351" s="80">
        <v>2141.72814</v>
      </c>
      <c r="AD4351" s="80">
        <v>2149.4753</v>
      </c>
      <c r="AE4351" s="80">
        <v>2157.92501</v>
      </c>
      <c r="AF4351" s="80">
        <v>2166.57484</v>
      </c>
      <c r="AG4351" s="80">
        <v>1925.77076</v>
      </c>
      <c r="AH4351" s="80">
        <v>1935.00931</v>
      </c>
      <c r="AI4351" s="80">
        <v>1944.45058</v>
      </c>
      <c r="AJ4351" s="80">
        <v>1954.66507</v>
      </c>
      <c r="AK4351" s="80">
        <v>1966.79894</v>
      </c>
      <c r="AL4351" s="80">
        <v>1481.07218</v>
      </c>
      <c r="AM4351" s="80">
        <v>1495.95194</v>
      </c>
      <c r="AN4351" s="80">
        <v>1512.92658</v>
      </c>
      <c r="AO4351" s="80">
        <v>1531.20943</v>
      </c>
      <c r="AP4351" s="80">
        <v>1371.17233</v>
      </c>
      <c r="AQ4351" s="80">
        <v>1313.29506</v>
      </c>
      <c r="AR4351" s="80">
        <v>1313.31928</v>
      </c>
      <c r="AS4351" s="80">
        <v>1313.34575</v>
      </c>
      <c r="AT4351" s="80">
        <v>1313.37485</v>
      </c>
      <c r="AU4351" s="80">
        <v>1313.4071</v>
      </c>
      <c r="AW4351" s="81">
        <v>17.0</v>
      </c>
      <c r="AX4351" s="81">
        <v>10.0</v>
      </c>
      <c r="AY4351" s="81">
        <v>188.0</v>
      </c>
      <c r="AZ4351" s="82">
        <v>2079.75659</v>
      </c>
      <c r="BA4351" s="82">
        <v>2080.90713</v>
      </c>
      <c r="BB4351" s="82">
        <v>2082.34302</v>
      </c>
      <c r="BC4351" s="82">
        <v>2084.07968</v>
      </c>
      <c r="BD4351" s="82">
        <v>2085.86453</v>
      </c>
      <c r="BE4351" s="82">
        <v>2088.23522</v>
      </c>
      <c r="BF4351" s="82">
        <v>2090.65938</v>
      </c>
      <c r="BG4351" s="82">
        <v>2093.6135</v>
      </c>
      <c r="BH4351" s="82">
        <v>2096.17539</v>
      </c>
      <c r="BI4351" s="82">
        <v>2102.04961</v>
      </c>
      <c r="BJ4351" s="82">
        <v>2104.58322</v>
      </c>
      <c r="BK4351" s="82">
        <v>2105.50464</v>
      </c>
      <c r="BL4351" s="82">
        <v>2108.47084</v>
      </c>
      <c r="BM4351" s="82">
        <v>2111.99511</v>
      </c>
      <c r="BN4351" s="82">
        <v>2115.44677</v>
      </c>
      <c r="BO4351" s="82">
        <v>2119.60411</v>
      </c>
      <c r="BP4351" s="82">
        <v>2124.27801</v>
      </c>
      <c r="BQ4351" s="82">
        <v>2129.45659</v>
      </c>
      <c r="BR4351" s="82">
        <v>2135.17988</v>
      </c>
      <c r="BS4351" s="82">
        <v>2141.72814</v>
      </c>
      <c r="BT4351" s="82">
        <v>2149.4753</v>
      </c>
      <c r="BU4351" s="82">
        <v>2157.92501</v>
      </c>
      <c r="BV4351" s="82">
        <v>2166.57484</v>
      </c>
      <c r="BW4351" s="82">
        <v>1925.77076</v>
      </c>
      <c r="BX4351" s="82">
        <v>1935.00931</v>
      </c>
      <c r="BY4351" s="82">
        <v>1944.45058</v>
      </c>
      <c r="BZ4351" s="82">
        <v>1954.66507</v>
      </c>
      <c r="CA4351" s="82">
        <v>1966.79894</v>
      </c>
      <c r="CB4351" s="82">
        <v>1481.07218</v>
      </c>
      <c r="CC4351" s="82">
        <v>1495.95194</v>
      </c>
      <c r="CD4351" s="82">
        <v>1512.92658</v>
      </c>
      <c r="CE4351" s="82">
        <v>1531.20943</v>
      </c>
      <c r="CF4351" s="82">
        <v>1371.17233</v>
      </c>
      <c r="CG4351" s="82">
        <v>1313.29506</v>
      </c>
      <c r="CH4351" s="82">
        <v>1313.31928</v>
      </c>
      <c r="CI4351" s="82">
        <v>1313.34575</v>
      </c>
      <c r="CJ4351" s="82">
        <v>1313.37485</v>
      </c>
      <c r="CK4351" s="82">
        <v>1313.4071</v>
      </c>
    </row>
    <row r="4352" ht="14.25" customHeight="1">
      <c r="E4352" s="2"/>
      <c r="G4352" s="81">
        <v>17.0</v>
      </c>
      <c r="H4352" s="81">
        <v>10.0</v>
      </c>
      <c r="I4352" s="81">
        <v>189.0</v>
      </c>
      <c r="J4352" s="80">
        <v>2088.33701</v>
      </c>
      <c r="K4352" s="80">
        <v>2089.38974</v>
      </c>
      <c r="L4352" s="80">
        <v>2090.76956</v>
      </c>
      <c r="M4352" s="80">
        <v>2092.41265</v>
      </c>
      <c r="N4352" s="80">
        <v>2094.09126</v>
      </c>
      <c r="O4352" s="80">
        <v>2096.35993</v>
      </c>
      <c r="P4352" s="80">
        <v>2098.62996</v>
      </c>
      <c r="Q4352" s="80">
        <v>2101.4472</v>
      </c>
      <c r="R4352" s="80">
        <v>2103.81739</v>
      </c>
      <c r="S4352" s="80">
        <v>2109.57565</v>
      </c>
      <c r="T4352" s="80">
        <v>2111.65596</v>
      </c>
      <c r="U4352" s="80">
        <v>2112.52239</v>
      </c>
      <c r="V4352" s="80">
        <v>2115.44774</v>
      </c>
      <c r="W4352" s="80">
        <v>2118.75195</v>
      </c>
      <c r="X4352" s="80">
        <v>2121.99752</v>
      </c>
      <c r="Y4352" s="80">
        <v>2125.95494</v>
      </c>
      <c r="Z4352" s="80">
        <v>2130.36886</v>
      </c>
      <c r="AA4352" s="80">
        <v>2135.26675</v>
      </c>
      <c r="AB4352" s="80">
        <v>2140.67654</v>
      </c>
      <c r="AC4352" s="80">
        <v>2146.88084</v>
      </c>
      <c r="AD4352" s="80">
        <v>2154.231</v>
      </c>
      <c r="AE4352" s="80">
        <v>2162.20279</v>
      </c>
      <c r="AF4352" s="80">
        <v>2170.34307</v>
      </c>
      <c r="AG4352" s="80">
        <v>1927.34134</v>
      </c>
      <c r="AH4352" s="80">
        <v>1936.06223</v>
      </c>
      <c r="AI4352" s="80">
        <v>1944.9446</v>
      </c>
      <c r="AJ4352" s="80">
        <v>1954.59996</v>
      </c>
      <c r="AK4352" s="80">
        <v>1966.12329</v>
      </c>
      <c r="AL4352" s="80">
        <v>1476.28069</v>
      </c>
      <c r="AM4352" s="80">
        <v>1490.3616</v>
      </c>
      <c r="AN4352" s="80">
        <v>1506.43566</v>
      </c>
      <c r="AO4352" s="80">
        <v>1523.68043</v>
      </c>
      <c r="AP4352" s="80">
        <v>1361.33685</v>
      </c>
      <c r="AQ4352" s="80">
        <v>1317.81067</v>
      </c>
      <c r="AR4352" s="80">
        <v>1317.83345</v>
      </c>
      <c r="AS4352" s="80">
        <v>1317.85834</v>
      </c>
      <c r="AT4352" s="80">
        <v>1317.88572</v>
      </c>
      <c r="AU4352" s="80">
        <v>1317.91605</v>
      </c>
      <c r="AW4352" s="81">
        <v>17.0</v>
      </c>
      <c r="AX4352" s="81">
        <v>10.0</v>
      </c>
      <c r="AY4352" s="81">
        <v>189.0</v>
      </c>
      <c r="AZ4352" s="82">
        <v>2088.33701</v>
      </c>
      <c r="BA4352" s="82">
        <v>2089.38974</v>
      </c>
      <c r="BB4352" s="82">
        <v>2090.76956</v>
      </c>
      <c r="BC4352" s="82">
        <v>2092.41265</v>
      </c>
      <c r="BD4352" s="82">
        <v>2094.09126</v>
      </c>
      <c r="BE4352" s="82">
        <v>2096.35993</v>
      </c>
      <c r="BF4352" s="82">
        <v>2098.62996</v>
      </c>
      <c r="BG4352" s="82">
        <v>2101.4472</v>
      </c>
      <c r="BH4352" s="82">
        <v>2103.81739</v>
      </c>
      <c r="BI4352" s="82">
        <v>2109.57565</v>
      </c>
      <c r="BJ4352" s="82">
        <v>2111.65596</v>
      </c>
      <c r="BK4352" s="82">
        <v>2112.52239</v>
      </c>
      <c r="BL4352" s="82">
        <v>2115.44774</v>
      </c>
      <c r="BM4352" s="82">
        <v>2118.75195</v>
      </c>
      <c r="BN4352" s="82">
        <v>2121.99752</v>
      </c>
      <c r="BO4352" s="82">
        <v>2125.95494</v>
      </c>
      <c r="BP4352" s="82">
        <v>2130.36886</v>
      </c>
      <c r="BQ4352" s="82">
        <v>2135.26675</v>
      </c>
      <c r="BR4352" s="82">
        <v>2140.67654</v>
      </c>
      <c r="BS4352" s="82">
        <v>2146.88084</v>
      </c>
      <c r="BT4352" s="82">
        <v>2154.231</v>
      </c>
      <c r="BU4352" s="82">
        <v>2162.20279</v>
      </c>
      <c r="BV4352" s="82">
        <v>2170.34307</v>
      </c>
      <c r="BW4352" s="82">
        <v>1927.34134</v>
      </c>
      <c r="BX4352" s="82">
        <v>1936.06223</v>
      </c>
      <c r="BY4352" s="82">
        <v>1944.9446</v>
      </c>
      <c r="BZ4352" s="82">
        <v>1954.59996</v>
      </c>
      <c r="CA4352" s="82">
        <v>1966.12329</v>
      </c>
      <c r="CB4352" s="82">
        <v>1476.28069</v>
      </c>
      <c r="CC4352" s="82">
        <v>1490.3616</v>
      </c>
      <c r="CD4352" s="82">
        <v>1506.43566</v>
      </c>
      <c r="CE4352" s="82">
        <v>1523.68043</v>
      </c>
      <c r="CF4352" s="82">
        <v>1361.33685</v>
      </c>
      <c r="CG4352" s="82">
        <v>1317.81067</v>
      </c>
      <c r="CH4352" s="82">
        <v>1317.83345</v>
      </c>
      <c r="CI4352" s="82">
        <v>1317.85834</v>
      </c>
      <c r="CJ4352" s="82">
        <v>1317.88572</v>
      </c>
      <c r="CK4352" s="82">
        <v>1317.91605</v>
      </c>
    </row>
    <row r="4353" ht="14.25" customHeight="1">
      <c r="E4353" s="2"/>
      <c r="G4353" s="81">
        <v>17.0</v>
      </c>
      <c r="H4353" s="81">
        <v>10.0</v>
      </c>
      <c r="I4353" s="81">
        <v>190.0</v>
      </c>
      <c r="J4353" s="80">
        <v>2096.97538</v>
      </c>
      <c r="K4353" s="80">
        <v>2097.92966</v>
      </c>
      <c r="L4353" s="80">
        <v>2099.25303</v>
      </c>
      <c r="M4353" s="80">
        <v>2100.80195</v>
      </c>
      <c r="N4353" s="80">
        <v>2102.37363</v>
      </c>
      <c r="O4353" s="80">
        <v>2104.53963</v>
      </c>
      <c r="P4353" s="80">
        <v>2106.65453</v>
      </c>
      <c r="Q4353" s="80">
        <v>2109.33401</v>
      </c>
      <c r="R4353" s="80">
        <v>2111.51126</v>
      </c>
      <c r="S4353" s="80">
        <v>2117.15282</v>
      </c>
      <c r="T4353" s="80">
        <v>2118.77693</v>
      </c>
      <c r="U4353" s="80">
        <v>2119.58804</v>
      </c>
      <c r="V4353" s="80">
        <v>2122.47229</v>
      </c>
      <c r="W4353" s="80">
        <v>2125.55506</v>
      </c>
      <c r="X4353" s="80">
        <v>2128.59325</v>
      </c>
      <c r="Y4353" s="80">
        <v>2132.34951</v>
      </c>
      <c r="Z4353" s="80">
        <v>2136.50185</v>
      </c>
      <c r="AA4353" s="80">
        <v>2141.11734</v>
      </c>
      <c r="AB4353" s="80">
        <v>2146.21172</v>
      </c>
      <c r="AC4353" s="80">
        <v>2152.06999</v>
      </c>
      <c r="AD4353" s="80">
        <v>2159.02079</v>
      </c>
      <c r="AE4353" s="80">
        <v>2166.51186</v>
      </c>
      <c r="AF4353" s="80">
        <v>2174.13965</v>
      </c>
      <c r="AG4353" s="80">
        <v>1928.92598</v>
      </c>
      <c r="AH4353" s="80">
        <v>1937.12632</v>
      </c>
      <c r="AI4353" s="80">
        <v>1945.4467</v>
      </c>
      <c r="AJ4353" s="80">
        <v>1954.53992</v>
      </c>
      <c r="AK4353" s="80">
        <v>1965.44951</v>
      </c>
      <c r="AL4353" s="80">
        <v>1471.46452</v>
      </c>
      <c r="AM4353" s="80">
        <v>1484.74259</v>
      </c>
      <c r="AN4353" s="80">
        <v>1499.91173</v>
      </c>
      <c r="AO4353" s="80">
        <v>1516.1136</v>
      </c>
      <c r="AP4353" s="80">
        <v>1351.45056</v>
      </c>
      <c r="AQ4353" s="80">
        <v>1322.35672</v>
      </c>
      <c r="AR4353" s="80">
        <v>1322.37805</v>
      </c>
      <c r="AS4353" s="80">
        <v>1322.40137</v>
      </c>
      <c r="AT4353" s="80">
        <v>1322.427</v>
      </c>
      <c r="AU4353" s="80">
        <v>1322.45541</v>
      </c>
      <c r="AW4353" s="81">
        <v>17.0</v>
      </c>
      <c r="AX4353" s="81">
        <v>10.0</v>
      </c>
      <c r="AY4353" s="81">
        <v>190.0</v>
      </c>
      <c r="AZ4353" s="82">
        <v>2096.97538</v>
      </c>
      <c r="BA4353" s="82">
        <v>2097.92966</v>
      </c>
      <c r="BB4353" s="82">
        <v>2099.25303</v>
      </c>
      <c r="BC4353" s="82">
        <v>2100.80195</v>
      </c>
      <c r="BD4353" s="82">
        <v>2102.37363</v>
      </c>
      <c r="BE4353" s="82">
        <v>2104.53963</v>
      </c>
      <c r="BF4353" s="82">
        <v>2106.65453</v>
      </c>
      <c r="BG4353" s="82">
        <v>2109.33401</v>
      </c>
      <c r="BH4353" s="82">
        <v>2111.51126</v>
      </c>
      <c r="BI4353" s="82">
        <v>2117.15282</v>
      </c>
      <c r="BJ4353" s="82">
        <v>2118.77693</v>
      </c>
      <c r="BK4353" s="82">
        <v>2119.58804</v>
      </c>
      <c r="BL4353" s="82">
        <v>2122.47229</v>
      </c>
      <c r="BM4353" s="82">
        <v>2125.55506</v>
      </c>
      <c r="BN4353" s="82">
        <v>2128.59325</v>
      </c>
      <c r="BO4353" s="82">
        <v>2132.34951</v>
      </c>
      <c r="BP4353" s="82">
        <v>2136.50185</v>
      </c>
      <c r="BQ4353" s="82">
        <v>2141.11734</v>
      </c>
      <c r="BR4353" s="82">
        <v>2146.21172</v>
      </c>
      <c r="BS4353" s="82">
        <v>2152.06999</v>
      </c>
      <c r="BT4353" s="82">
        <v>2159.02079</v>
      </c>
      <c r="BU4353" s="82">
        <v>2166.51186</v>
      </c>
      <c r="BV4353" s="82">
        <v>2174.13965</v>
      </c>
      <c r="BW4353" s="82">
        <v>1928.92598</v>
      </c>
      <c r="BX4353" s="82">
        <v>1937.12632</v>
      </c>
      <c r="BY4353" s="82">
        <v>1945.4467</v>
      </c>
      <c r="BZ4353" s="82">
        <v>1954.53992</v>
      </c>
      <c r="CA4353" s="82">
        <v>1965.44951</v>
      </c>
      <c r="CB4353" s="82">
        <v>1471.46452</v>
      </c>
      <c r="CC4353" s="82">
        <v>1484.74259</v>
      </c>
      <c r="CD4353" s="82">
        <v>1499.91173</v>
      </c>
      <c r="CE4353" s="82">
        <v>1516.1136</v>
      </c>
      <c r="CF4353" s="82">
        <v>1351.45056</v>
      </c>
      <c r="CG4353" s="82">
        <v>1322.35672</v>
      </c>
      <c r="CH4353" s="82">
        <v>1322.37805</v>
      </c>
      <c r="CI4353" s="82">
        <v>1322.40137</v>
      </c>
      <c r="CJ4353" s="82">
        <v>1322.427</v>
      </c>
      <c r="CK4353" s="82">
        <v>1322.45541</v>
      </c>
    </row>
    <row r="4354" ht="14.25" customHeight="1">
      <c r="E4354" s="2"/>
      <c r="G4354" s="81">
        <v>17.0</v>
      </c>
      <c r="H4354" s="81">
        <v>10.0</v>
      </c>
      <c r="I4354" s="81">
        <v>191.0</v>
      </c>
      <c r="J4354" s="80">
        <v>2105.6721</v>
      </c>
      <c r="K4354" s="80">
        <v>2106.52729</v>
      </c>
      <c r="L4354" s="80">
        <v>2107.79384</v>
      </c>
      <c r="M4354" s="80">
        <v>2109.24797</v>
      </c>
      <c r="N4354" s="80">
        <v>2110.71203</v>
      </c>
      <c r="O4354" s="80">
        <v>2112.77468</v>
      </c>
      <c r="P4354" s="80">
        <v>2114.73345</v>
      </c>
      <c r="Q4354" s="80">
        <v>2117.27427</v>
      </c>
      <c r="R4354" s="80">
        <v>2119.25734</v>
      </c>
      <c r="S4354" s="80">
        <v>2124.78148</v>
      </c>
      <c r="T4354" s="80">
        <v>2125.94648</v>
      </c>
      <c r="U4354" s="80">
        <v>2126.70192</v>
      </c>
      <c r="V4354" s="80">
        <v>2129.54482</v>
      </c>
      <c r="W4354" s="80">
        <v>2132.40476</v>
      </c>
      <c r="X4354" s="80">
        <v>2135.23427</v>
      </c>
      <c r="Y4354" s="80">
        <v>2138.78812</v>
      </c>
      <c r="Z4354" s="80">
        <v>2142.67725</v>
      </c>
      <c r="AA4354" s="80">
        <v>2147.00861</v>
      </c>
      <c r="AB4354" s="80">
        <v>2151.78567</v>
      </c>
      <c r="AC4354" s="80">
        <v>2157.29585</v>
      </c>
      <c r="AD4354" s="80">
        <v>2163.84492</v>
      </c>
      <c r="AE4354" s="80">
        <v>2170.85243</v>
      </c>
      <c r="AF4354" s="80">
        <v>2177.96476</v>
      </c>
      <c r="AG4354" s="80">
        <v>1930.52478</v>
      </c>
      <c r="AH4354" s="80">
        <v>1938.20165</v>
      </c>
      <c r="AI4354" s="80">
        <v>1945.95695</v>
      </c>
      <c r="AJ4354" s="80">
        <v>1954.485</v>
      </c>
      <c r="AK4354" s="80">
        <v>1964.77761</v>
      </c>
      <c r="AL4354" s="80">
        <v>1466.62348</v>
      </c>
      <c r="AM4354" s="80">
        <v>1479.09472</v>
      </c>
      <c r="AN4354" s="80">
        <v>1493.35456</v>
      </c>
      <c r="AO4354" s="80">
        <v>1508.50869</v>
      </c>
      <c r="AP4354" s="80">
        <v>1341.5131</v>
      </c>
      <c r="AQ4354" s="80">
        <v>1326.93342</v>
      </c>
      <c r="AR4354" s="80">
        <v>1326.95329</v>
      </c>
      <c r="AS4354" s="80">
        <v>1326.97502</v>
      </c>
      <c r="AT4354" s="80">
        <v>1326.99889</v>
      </c>
      <c r="AU4354" s="80">
        <v>1327.02536</v>
      </c>
      <c r="AW4354" s="81">
        <v>17.0</v>
      </c>
      <c r="AX4354" s="81">
        <v>10.0</v>
      </c>
      <c r="AY4354" s="81">
        <v>191.0</v>
      </c>
      <c r="AZ4354" s="82">
        <v>2105.6721</v>
      </c>
      <c r="BA4354" s="82">
        <v>2106.52729</v>
      </c>
      <c r="BB4354" s="82">
        <v>2107.79384</v>
      </c>
      <c r="BC4354" s="82">
        <v>2109.24797</v>
      </c>
      <c r="BD4354" s="82">
        <v>2110.71203</v>
      </c>
      <c r="BE4354" s="82">
        <v>2112.77468</v>
      </c>
      <c r="BF4354" s="82">
        <v>2114.73345</v>
      </c>
      <c r="BG4354" s="82">
        <v>2117.27427</v>
      </c>
      <c r="BH4354" s="82">
        <v>2119.25734</v>
      </c>
      <c r="BI4354" s="82">
        <v>2124.78148</v>
      </c>
      <c r="BJ4354" s="82">
        <v>2125.94648</v>
      </c>
      <c r="BK4354" s="82">
        <v>2126.70192</v>
      </c>
      <c r="BL4354" s="82">
        <v>2129.54482</v>
      </c>
      <c r="BM4354" s="82">
        <v>2132.40476</v>
      </c>
      <c r="BN4354" s="82">
        <v>2135.23427</v>
      </c>
      <c r="BO4354" s="82">
        <v>2138.78812</v>
      </c>
      <c r="BP4354" s="82">
        <v>2142.67725</v>
      </c>
      <c r="BQ4354" s="82">
        <v>2147.00861</v>
      </c>
      <c r="BR4354" s="82">
        <v>2151.78567</v>
      </c>
      <c r="BS4354" s="82">
        <v>2157.29585</v>
      </c>
      <c r="BT4354" s="82">
        <v>2163.84492</v>
      </c>
      <c r="BU4354" s="82">
        <v>2170.85243</v>
      </c>
      <c r="BV4354" s="82">
        <v>2177.96476</v>
      </c>
      <c r="BW4354" s="82">
        <v>1930.52478</v>
      </c>
      <c r="BX4354" s="82">
        <v>1938.20165</v>
      </c>
      <c r="BY4354" s="82">
        <v>1945.95695</v>
      </c>
      <c r="BZ4354" s="82">
        <v>1954.485</v>
      </c>
      <c r="CA4354" s="82">
        <v>1964.77761</v>
      </c>
      <c r="CB4354" s="82">
        <v>1466.62348</v>
      </c>
      <c r="CC4354" s="82">
        <v>1479.09472</v>
      </c>
      <c r="CD4354" s="82">
        <v>1493.35456</v>
      </c>
      <c r="CE4354" s="82">
        <v>1508.50869</v>
      </c>
      <c r="CF4354" s="82">
        <v>1341.5131</v>
      </c>
      <c r="CG4354" s="82">
        <v>1326.93342</v>
      </c>
      <c r="CH4354" s="82">
        <v>1326.95329</v>
      </c>
      <c r="CI4354" s="82">
        <v>1326.97502</v>
      </c>
      <c r="CJ4354" s="82">
        <v>1326.99889</v>
      </c>
      <c r="CK4354" s="82">
        <v>1327.02536</v>
      </c>
    </row>
    <row r="4355" ht="14.25" customHeight="1">
      <c r="E4355" s="2"/>
      <c r="G4355" s="81">
        <v>17.0</v>
      </c>
      <c r="H4355" s="81">
        <v>10.0</v>
      </c>
      <c r="I4355" s="81">
        <v>192.0</v>
      </c>
      <c r="J4355" s="80">
        <v>2114.42755</v>
      </c>
      <c r="K4355" s="80">
        <v>2115.183</v>
      </c>
      <c r="L4355" s="80">
        <v>2116.39237</v>
      </c>
      <c r="M4355" s="80">
        <v>2117.75109</v>
      </c>
      <c r="N4355" s="80">
        <v>2119.10682</v>
      </c>
      <c r="O4355" s="80">
        <v>2121.06545</v>
      </c>
      <c r="P4355" s="80">
        <v>2122.86708</v>
      </c>
      <c r="Q4355" s="80">
        <v>2125.26836</v>
      </c>
      <c r="R4355" s="80">
        <v>2127.056</v>
      </c>
      <c r="S4355" s="80">
        <v>2132.46197</v>
      </c>
      <c r="T4355" s="80">
        <v>2133.16493</v>
      </c>
      <c r="U4355" s="80">
        <v>2133.86434</v>
      </c>
      <c r="V4355" s="80">
        <v>2136.66563</v>
      </c>
      <c r="W4355" s="80">
        <v>2139.30134</v>
      </c>
      <c r="X4355" s="80">
        <v>2141.92087</v>
      </c>
      <c r="Y4355" s="80">
        <v>2145.27106</v>
      </c>
      <c r="Z4355" s="80">
        <v>2148.89537</v>
      </c>
      <c r="AA4355" s="80">
        <v>2152.94086</v>
      </c>
      <c r="AB4355" s="80">
        <v>2157.39867</v>
      </c>
      <c r="AC4355" s="80">
        <v>2162.55865</v>
      </c>
      <c r="AD4355" s="80">
        <v>2168.7036</v>
      </c>
      <c r="AE4355" s="80">
        <v>2175.22472</v>
      </c>
      <c r="AF4355" s="80">
        <v>2181.81859</v>
      </c>
      <c r="AG4355" s="80">
        <v>1932.13783</v>
      </c>
      <c r="AH4355" s="80">
        <v>1939.28829</v>
      </c>
      <c r="AI4355" s="80">
        <v>1946.47539</v>
      </c>
      <c r="AJ4355" s="80">
        <v>1954.43523</v>
      </c>
      <c r="AK4355" s="80">
        <v>1964.10759</v>
      </c>
      <c r="AL4355" s="80">
        <v>1461.75742</v>
      </c>
      <c r="AM4355" s="80">
        <v>1473.41777</v>
      </c>
      <c r="AN4355" s="80">
        <v>1486.76392</v>
      </c>
      <c r="AO4355" s="80">
        <v>1500.86543</v>
      </c>
      <c r="AP4355" s="80">
        <v>1331.52411</v>
      </c>
      <c r="AQ4355" s="80">
        <v>1331.54098</v>
      </c>
      <c r="AR4355" s="80">
        <v>1331.55938</v>
      </c>
      <c r="AS4355" s="80">
        <v>1331.5795</v>
      </c>
      <c r="AT4355" s="80">
        <v>1331.60162</v>
      </c>
      <c r="AU4355" s="80">
        <v>1331.62613</v>
      </c>
      <c r="AW4355" s="81">
        <v>17.0</v>
      </c>
      <c r="AX4355" s="81">
        <v>10.0</v>
      </c>
      <c r="AY4355" s="81">
        <v>192.0</v>
      </c>
      <c r="AZ4355" s="82">
        <v>2114.42755</v>
      </c>
      <c r="BA4355" s="82">
        <v>2115.183</v>
      </c>
      <c r="BB4355" s="82">
        <v>2116.39237</v>
      </c>
      <c r="BC4355" s="82">
        <v>2117.75109</v>
      </c>
      <c r="BD4355" s="82">
        <v>2119.10682</v>
      </c>
      <c r="BE4355" s="82">
        <v>2121.06545</v>
      </c>
      <c r="BF4355" s="82">
        <v>2122.86708</v>
      </c>
      <c r="BG4355" s="82">
        <v>2125.26836</v>
      </c>
      <c r="BH4355" s="82">
        <v>2127.056</v>
      </c>
      <c r="BI4355" s="82">
        <v>2132.46197</v>
      </c>
      <c r="BJ4355" s="82">
        <v>2133.16493</v>
      </c>
      <c r="BK4355" s="82">
        <v>2133.86434</v>
      </c>
      <c r="BL4355" s="82">
        <v>2136.66563</v>
      </c>
      <c r="BM4355" s="82">
        <v>2139.30134</v>
      </c>
      <c r="BN4355" s="82">
        <v>2141.92087</v>
      </c>
      <c r="BO4355" s="82">
        <v>2145.27106</v>
      </c>
      <c r="BP4355" s="82">
        <v>2148.89537</v>
      </c>
      <c r="BQ4355" s="82">
        <v>2152.94086</v>
      </c>
      <c r="BR4355" s="82">
        <v>2157.39867</v>
      </c>
      <c r="BS4355" s="82">
        <v>2162.55865</v>
      </c>
      <c r="BT4355" s="82">
        <v>2168.7036</v>
      </c>
      <c r="BU4355" s="82">
        <v>2175.22472</v>
      </c>
      <c r="BV4355" s="82">
        <v>2181.81859</v>
      </c>
      <c r="BW4355" s="82">
        <v>1932.13783</v>
      </c>
      <c r="BX4355" s="82">
        <v>1939.28829</v>
      </c>
      <c r="BY4355" s="82">
        <v>1946.47539</v>
      </c>
      <c r="BZ4355" s="82">
        <v>1954.43523</v>
      </c>
      <c r="CA4355" s="82">
        <v>1964.10759</v>
      </c>
      <c r="CB4355" s="82">
        <v>1461.75742</v>
      </c>
      <c r="CC4355" s="82">
        <v>1473.41777</v>
      </c>
      <c r="CD4355" s="82">
        <v>1486.76392</v>
      </c>
      <c r="CE4355" s="82">
        <v>1500.86543</v>
      </c>
      <c r="CF4355" s="82">
        <v>1331.52411</v>
      </c>
      <c r="CG4355" s="82">
        <v>1331.54098</v>
      </c>
      <c r="CH4355" s="82">
        <v>1331.55938</v>
      </c>
      <c r="CI4355" s="82">
        <v>1331.5795</v>
      </c>
      <c r="CJ4355" s="82">
        <v>1331.60162</v>
      </c>
      <c r="CK4355" s="82">
        <v>1331.62613</v>
      </c>
    </row>
    <row r="4356" ht="14.25" customHeight="1">
      <c r="E4356" s="2"/>
      <c r="G4356" s="81">
        <v>17.0</v>
      </c>
      <c r="H4356" s="81">
        <v>10.0</v>
      </c>
      <c r="I4356" s="81">
        <v>193.0</v>
      </c>
      <c r="J4356" s="80">
        <v>1049.27814</v>
      </c>
      <c r="K4356" s="80">
        <v>1049.97286</v>
      </c>
      <c r="L4356" s="80">
        <v>1051.08502</v>
      </c>
      <c r="M4356" s="80">
        <v>1052.33452</v>
      </c>
      <c r="N4356" s="80">
        <v>1053.58126</v>
      </c>
      <c r="O4356" s="80">
        <v>1055.38241</v>
      </c>
      <c r="P4356" s="80">
        <v>1057.03917</v>
      </c>
      <c r="Q4356" s="80">
        <v>1059.24733</v>
      </c>
      <c r="R4356" s="80">
        <v>1060.89118</v>
      </c>
      <c r="S4356" s="80">
        <v>1065.86222</v>
      </c>
      <c r="T4356" s="80">
        <v>1066.50861</v>
      </c>
      <c r="U4356" s="80">
        <v>1067.15173</v>
      </c>
      <c r="V4356" s="80">
        <v>1069.72756</v>
      </c>
      <c r="W4356" s="80">
        <v>1072.1511</v>
      </c>
      <c r="X4356" s="80">
        <v>1074.55971</v>
      </c>
      <c r="Y4356" s="80">
        <v>1077.64011</v>
      </c>
      <c r="Z4356" s="80">
        <v>1080.97248</v>
      </c>
      <c r="AA4356" s="80">
        <v>1084.69202</v>
      </c>
      <c r="AB4356" s="80">
        <v>1088.79054</v>
      </c>
      <c r="AC4356" s="80">
        <v>1093.53451</v>
      </c>
      <c r="AD4356" s="80">
        <v>1099.18383</v>
      </c>
      <c r="AE4356" s="80">
        <v>1105.17875</v>
      </c>
      <c r="AF4356" s="80">
        <v>1111.24029</v>
      </c>
      <c r="AG4356" s="80">
        <v>993.52587</v>
      </c>
      <c r="AH4356" s="80">
        <v>1000.09848</v>
      </c>
      <c r="AI4356" s="80">
        <v>1006.70443</v>
      </c>
      <c r="AJ4356" s="80">
        <v>1014.02026</v>
      </c>
      <c r="AK4356" s="80">
        <v>1022.90955</v>
      </c>
      <c r="AL4356" s="80">
        <v>784.73086</v>
      </c>
      <c r="AM4356" s="80">
        <v>795.4456</v>
      </c>
      <c r="AN4356" s="80">
        <v>807.70833</v>
      </c>
      <c r="AO4356" s="80">
        <v>820.66375</v>
      </c>
      <c r="AP4356" s="80">
        <v>665.0027</v>
      </c>
      <c r="AQ4356" s="80">
        <v>665.01822</v>
      </c>
      <c r="AR4356" s="80">
        <v>665.03515</v>
      </c>
      <c r="AS4356" s="80">
        <v>665.05365</v>
      </c>
      <c r="AT4356" s="80">
        <v>665.07399</v>
      </c>
      <c r="AU4356" s="80">
        <v>665.09653</v>
      </c>
      <c r="AW4356" s="81">
        <v>17.0</v>
      </c>
      <c r="AX4356" s="81">
        <v>10.0</v>
      </c>
      <c r="AY4356" s="81">
        <v>193.0</v>
      </c>
      <c r="AZ4356" s="82">
        <v>1049.27814</v>
      </c>
      <c r="BA4356" s="82">
        <v>1049.97286</v>
      </c>
      <c r="BB4356" s="82">
        <v>1051.08502</v>
      </c>
      <c r="BC4356" s="82">
        <v>1052.33452</v>
      </c>
      <c r="BD4356" s="82">
        <v>1053.58126</v>
      </c>
      <c r="BE4356" s="82">
        <v>1055.38241</v>
      </c>
      <c r="BF4356" s="82">
        <v>1057.03917</v>
      </c>
      <c r="BG4356" s="82">
        <v>1059.24733</v>
      </c>
      <c r="BH4356" s="82">
        <v>1060.89118</v>
      </c>
      <c r="BI4356" s="82">
        <v>1065.86222</v>
      </c>
      <c r="BJ4356" s="82">
        <v>1066.50861</v>
      </c>
      <c r="BK4356" s="82">
        <v>1067.15173</v>
      </c>
      <c r="BL4356" s="82">
        <v>1069.72756</v>
      </c>
      <c r="BM4356" s="82">
        <v>1072.1511</v>
      </c>
      <c r="BN4356" s="82">
        <v>1074.55971</v>
      </c>
      <c r="BO4356" s="82">
        <v>1077.64011</v>
      </c>
      <c r="BP4356" s="82">
        <v>1080.97248</v>
      </c>
      <c r="BQ4356" s="82">
        <v>1084.69202</v>
      </c>
      <c r="BR4356" s="82">
        <v>1088.79054</v>
      </c>
      <c r="BS4356" s="82">
        <v>1093.53451</v>
      </c>
      <c r="BT4356" s="82">
        <v>1099.18383</v>
      </c>
      <c r="BU4356" s="82">
        <v>1105.17875</v>
      </c>
      <c r="BV4356" s="82">
        <v>1111.24029</v>
      </c>
      <c r="BW4356" s="82">
        <v>993.52587</v>
      </c>
      <c r="BX4356" s="82">
        <v>1000.09848</v>
      </c>
      <c r="BY4356" s="82">
        <v>1006.70443</v>
      </c>
      <c r="BZ4356" s="82">
        <v>1014.02026</v>
      </c>
      <c r="CA4356" s="82">
        <v>1022.90955</v>
      </c>
      <c r="CB4356" s="82">
        <v>784.73086</v>
      </c>
      <c r="CC4356" s="82">
        <v>795.4456</v>
      </c>
      <c r="CD4356" s="82">
        <v>807.70833</v>
      </c>
      <c r="CE4356" s="82">
        <v>820.66375</v>
      </c>
      <c r="CF4356" s="82">
        <v>665.0027</v>
      </c>
      <c r="CG4356" s="82">
        <v>665.01822</v>
      </c>
      <c r="CH4356" s="82">
        <v>665.03515</v>
      </c>
      <c r="CI4356" s="82">
        <v>665.05365</v>
      </c>
      <c r="CJ4356" s="82">
        <v>665.07399</v>
      </c>
      <c r="CK4356" s="82">
        <v>665.09653</v>
      </c>
    </row>
    <row r="4357" ht="14.25" customHeight="1">
      <c r="E4357" s="2"/>
      <c r="G4357" s="81">
        <v>17.0</v>
      </c>
      <c r="H4357" s="81">
        <v>10.0</v>
      </c>
      <c r="I4357" s="81">
        <v>194.0</v>
      </c>
      <c r="J4357" s="80">
        <v>1050.80574</v>
      </c>
      <c r="K4357" s="80">
        <v>1051.43935</v>
      </c>
      <c r="L4357" s="80">
        <v>1052.45366</v>
      </c>
      <c r="M4357" s="80">
        <v>1053.59323</v>
      </c>
      <c r="N4357" s="80">
        <v>1054.73027</v>
      </c>
      <c r="O4357" s="80">
        <v>1056.37292</v>
      </c>
      <c r="P4357" s="80">
        <v>1057.88386</v>
      </c>
      <c r="Q4357" s="80">
        <v>1059.89766</v>
      </c>
      <c r="R4357" s="80">
        <v>1061.39681</v>
      </c>
      <c r="S4357" s="80">
        <v>1065.93015</v>
      </c>
      <c r="T4357" s="80">
        <v>1066.51961</v>
      </c>
      <c r="U4357" s="80">
        <v>1067.10609</v>
      </c>
      <c r="V4357" s="80">
        <v>1069.45504</v>
      </c>
      <c r="W4357" s="80">
        <v>1071.66507</v>
      </c>
      <c r="X4357" s="80">
        <v>1073.86147</v>
      </c>
      <c r="Y4357" s="80">
        <v>1076.6704</v>
      </c>
      <c r="Z4357" s="80">
        <v>1079.70904</v>
      </c>
      <c r="AA4357" s="80">
        <v>1083.10064</v>
      </c>
      <c r="AB4357" s="80">
        <v>1086.83771</v>
      </c>
      <c r="AC4357" s="80">
        <v>1091.16318</v>
      </c>
      <c r="AD4357" s="80">
        <v>1096.31395</v>
      </c>
      <c r="AE4357" s="80">
        <v>1101.77961</v>
      </c>
      <c r="AF4357" s="80">
        <v>1107.30577</v>
      </c>
      <c r="AG4357" s="80">
        <v>988.21574</v>
      </c>
      <c r="AH4357" s="80">
        <v>994.20729</v>
      </c>
      <c r="AI4357" s="80">
        <v>1000.22893</v>
      </c>
      <c r="AJ4357" s="80">
        <v>1006.89734</v>
      </c>
      <c r="AK4357" s="80">
        <v>1014.99947</v>
      </c>
      <c r="AL4357" s="80">
        <v>774.31017</v>
      </c>
      <c r="AM4357" s="80">
        <v>784.07467</v>
      </c>
      <c r="AN4357" s="80">
        <v>795.24888</v>
      </c>
      <c r="AO4357" s="80">
        <v>807.05306</v>
      </c>
      <c r="AP4357" s="80">
        <v>665.14894</v>
      </c>
      <c r="AQ4357" s="80">
        <v>665.16309</v>
      </c>
      <c r="AR4357" s="80">
        <v>665.17853</v>
      </c>
      <c r="AS4357" s="80">
        <v>665.19541</v>
      </c>
      <c r="AT4357" s="80">
        <v>665.21396</v>
      </c>
      <c r="AU4357" s="80">
        <v>665.23452</v>
      </c>
      <c r="AW4357" s="81">
        <v>17.0</v>
      </c>
      <c r="AX4357" s="81">
        <v>10.0</v>
      </c>
      <c r="AY4357" s="81">
        <v>194.0</v>
      </c>
      <c r="AZ4357" s="82">
        <v>1050.80574</v>
      </c>
      <c r="BA4357" s="82">
        <v>1051.43935</v>
      </c>
      <c r="BB4357" s="82">
        <v>1052.45366</v>
      </c>
      <c r="BC4357" s="82">
        <v>1053.59323</v>
      </c>
      <c r="BD4357" s="82">
        <v>1054.73027</v>
      </c>
      <c r="BE4357" s="82">
        <v>1056.37292</v>
      </c>
      <c r="BF4357" s="82">
        <v>1057.88386</v>
      </c>
      <c r="BG4357" s="82">
        <v>1059.89766</v>
      </c>
      <c r="BH4357" s="82">
        <v>1061.39681</v>
      </c>
      <c r="BI4357" s="82">
        <v>1065.93015</v>
      </c>
      <c r="BJ4357" s="82">
        <v>1066.51961</v>
      </c>
      <c r="BK4357" s="82">
        <v>1067.10609</v>
      </c>
      <c r="BL4357" s="82">
        <v>1069.45504</v>
      </c>
      <c r="BM4357" s="82">
        <v>1071.66507</v>
      </c>
      <c r="BN4357" s="82">
        <v>1073.86147</v>
      </c>
      <c r="BO4357" s="82">
        <v>1076.6704</v>
      </c>
      <c r="BP4357" s="82">
        <v>1079.70904</v>
      </c>
      <c r="BQ4357" s="82">
        <v>1083.10064</v>
      </c>
      <c r="BR4357" s="82">
        <v>1086.83771</v>
      </c>
      <c r="BS4357" s="82">
        <v>1091.16318</v>
      </c>
      <c r="BT4357" s="82">
        <v>1096.31395</v>
      </c>
      <c r="BU4357" s="82">
        <v>1101.77961</v>
      </c>
      <c r="BV4357" s="82">
        <v>1107.30577</v>
      </c>
      <c r="BW4357" s="82">
        <v>988.21574</v>
      </c>
      <c r="BX4357" s="82">
        <v>994.20729</v>
      </c>
      <c r="BY4357" s="82">
        <v>1000.22893</v>
      </c>
      <c r="BZ4357" s="82">
        <v>1006.89734</v>
      </c>
      <c r="CA4357" s="82">
        <v>1014.99947</v>
      </c>
      <c r="CB4357" s="82">
        <v>774.31017</v>
      </c>
      <c r="CC4357" s="82">
        <v>784.07467</v>
      </c>
      <c r="CD4357" s="82">
        <v>795.24888</v>
      </c>
      <c r="CE4357" s="82">
        <v>807.05306</v>
      </c>
      <c r="CF4357" s="82">
        <v>665.14894</v>
      </c>
      <c r="CG4357" s="82">
        <v>665.16309</v>
      </c>
      <c r="CH4357" s="82">
        <v>665.17853</v>
      </c>
      <c r="CI4357" s="82">
        <v>665.19541</v>
      </c>
      <c r="CJ4357" s="82">
        <v>665.21396</v>
      </c>
      <c r="CK4357" s="82">
        <v>665.23452</v>
      </c>
    </row>
    <row r="4358" ht="14.25" customHeight="1">
      <c r="E4358" s="2"/>
      <c r="G4358" s="81">
        <v>17.0</v>
      </c>
      <c r="H4358" s="81">
        <v>10.0</v>
      </c>
      <c r="I4358" s="81">
        <v>195.0</v>
      </c>
      <c r="J4358" s="80">
        <v>1052.34376</v>
      </c>
      <c r="K4358" s="80">
        <v>1052.91585</v>
      </c>
      <c r="L4358" s="80">
        <v>1053.83169</v>
      </c>
      <c r="M4358" s="80">
        <v>1054.8606</v>
      </c>
      <c r="N4358" s="80">
        <v>1055.88723</v>
      </c>
      <c r="O4358" s="80">
        <v>1057.37035</v>
      </c>
      <c r="P4358" s="80">
        <v>1058.73454</v>
      </c>
      <c r="Q4358" s="80">
        <v>1060.55273</v>
      </c>
      <c r="R4358" s="80">
        <v>1061.90624</v>
      </c>
      <c r="S4358" s="80">
        <v>1065.9991</v>
      </c>
      <c r="T4358" s="80">
        <v>1066.53128</v>
      </c>
      <c r="U4358" s="80">
        <v>1067.06075</v>
      </c>
      <c r="V4358" s="80">
        <v>1069.18139</v>
      </c>
      <c r="W4358" s="80">
        <v>1071.17659</v>
      </c>
      <c r="X4358" s="80">
        <v>1073.15944</v>
      </c>
      <c r="Y4358" s="80">
        <v>1075.69523</v>
      </c>
      <c r="Z4358" s="80">
        <v>1078.43833</v>
      </c>
      <c r="AA4358" s="80">
        <v>1081.49999</v>
      </c>
      <c r="AB4358" s="80">
        <v>1084.87343</v>
      </c>
      <c r="AC4358" s="80">
        <v>1088.77789</v>
      </c>
      <c r="AD4358" s="80">
        <v>1093.42718</v>
      </c>
      <c r="AE4358" s="80">
        <v>1098.36048</v>
      </c>
      <c r="AF4358" s="80">
        <v>1103.34819</v>
      </c>
      <c r="AG4358" s="80">
        <v>982.87388</v>
      </c>
      <c r="AH4358" s="80">
        <v>988.28115</v>
      </c>
      <c r="AI4358" s="80">
        <v>993.71531</v>
      </c>
      <c r="AJ4358" s="80">
        <v>999.73282</v>
      </c>
      <c r="AK4358" s="80">
        <v>1007.0437</v>
      </c>
      <c r="AL4358" s="80">
        <v>763.82828</v>
      </c>
      <c r="AM4358" s="80">
        <v>772.63787</v>
      </c>
      <c r="AN4358" s="80">
        <v>782.71841</v>
      </c>
      <c r="AO4358" s="80">
        <v>793.36617</v>
      </c>
      <c r="AP4358" s="80">
        <v>665.29617</v>
      </c>
      <c r="AQ4358" s="80">
        <v>665.30894</v>
      </c>
      <c r="AR4358" s="80">
        <v>665.32289</v>
      </c>
      <c r="AS4358" s="80">
        <v>665.33813</v>
      </c>
      <c r="AT4358" s="80">
        <v>665.35488</v>
      </c>
      <c r="AU4358" s="80">
        <v>665.37345</v>
      </c>
      <c r="AW4358" s="81">
        <v>17.0</v>
      </c>
      <c r="AX4358" s="81">
        <v>10.0</v>
      </c>
      <c r="AY4358" s="81">
        <v>195.0</v>
      </c>
      <c r="AZ4358" s="82">
        <v>1052.34376</v>
      </c>
      <c r="BA4358" s="82">
        <v>1052.91585</v>
      </c>
      <c r="BB4358" s="82">
        <v>1053.83169</v>
      </c>
      <c r="BC4358" s="82">
        <v>1054.8606</v>
      </c>
      <c r="BD4358" s="82">
        <v>1055.88723</v>
      </c>
      <c r="BE4358" s="82">
        <v>1057.37035</v>
      </c>
      <c r="BF4358" s="82">
        <v>1058.73454</v>
      </c>
      <c r="BG4358" s="82">
        <v>1060.55273</v>
      </c>
      <c r="BH4358" s="82">
        <v>1061.90624</v>
      </c>
      <c r="BI4358" s="82">
        <v>1065.9991</v>
      </c>
      <c r="BJ4358" s="82">
        <v>1066.53128</v>
      </c>
      <c r="BK4358" s="82">
        <v>1067.06075</v>
      </c>
      <c r="BL4358" s="82">
        <v>1069.18139</v>
      </c>
      <c r="BM4358" s="82">
        <v>1071.17659</v>
      </c>
      <c r="BN4358" s="82">
        <v>1073.15944</v>
      </c>
      <c r="BO4358" s="82">
        <v>1075.69523</v>
      </c>
      <c r="BP4358" s="82">
        <v>1078.43833</v>
      </c>
      <c r="BQ4358" s="82">
        <v>1081.49999</v>
      </c>
      <c r="BR4358" s="82">
        <v>1084.87343</v>
      </c>
      <c r="BS4358" s="82">
        <v>1088.77789</v>
      </c>
      <c r="BT4358" s="82">
        <v>1093.42718</v>
      </c>
      <c r="BU4358" s="82">
        <v>1098.36048</v>
      </c>
      <c r="BV4358" s="82">
        <v>1103.34819</v>
      </c>
      <c r="BW4358" s="82">
        <v>982.87388</v>
      </c>
      <c r="BX4358" s="82">
        <v>988.28115</v>
      </c>
      <c r="BY4358" s="82">
        <v>993.71531</v>
      </c>
      <c r="BZ4358" s="82">
        <v>999.73282</v>
      </c>
      <c r="CA4358" s="82">
        <v>1007.0437</v>
      </c>
      <c r="CB4358" s="82">
        <v>763.82828</v>
      </c>
      <c r="CC4358" s="82">
        <v>772.63787</v>
      </c>
      <c r="CD4358" s="82">
        <v>782.71841</v>
      </c>
      <c r="CE4358" s="82">
        <v>793.36617</v>
      </c>
      <c r="CF4358" s="82">
        <v>665.29617</v>
      </c>
      <c r="CG4358" s="82">
        <v>665.30894</v>
      </c>
      <c r="CH4358" s="82">
        <v>665.32289</v>
      </c>
      <c r="CI4358" s="82">
        <v>665.33813</v>
      </c>
      <c r="CJ4358" s="82">
        <v>665.35488</v>
      </c>
      <c r="CK4358" s="82">
        <v>665.37345</v>
      </c>
    </row>
    <row r="4359" ht="14.25" customHeight="1">
      <c r="E4359" s="2"/>
      <c r="G4359" s="81">
        <v>17.0</v>
      </c>
      <c r="H4359" s="81">
        <v>10.0</v>
      </c>
      <c r="I4359" s="81">
        <v>196.0</v>
      </c>
      <c r="J4359" s="80">
        <v>1053.89227</v>
      </c>
      <c r="K4359" s="80">
        <v>1054.40245</v>
      </c>
      <c r="L4359" s="80">
        <v>1055.21915</v>
      </c>
      <c r="M4359" s="80">
        <v>1056.1367</v>
      </c>
      <c r="N4359" s="80">
        <v>1057.05219</v>
      </c>
      <c r="O4359" s="80">
        <v>1058.37475</v>
      </c>
      <c r="P4359" s="80">
        <v>1059.59125</v>
      </c>
      <c r="Q4359" s="80">
        <v>1061.21257</v>
      </c>
      <c r="R4359" s="80">
        <v>1062.4195</v>
      </c>
      <c r="S4359" s="80">
        <v>1066.06908</v>
      </c>
      <c r="T4359" s="80">
        <v>1066.5436</v>
      </c>
      <c r="U4359" s="80">
        <v>1067.01572</v>
      </c>
      <c r="V4359" s="80">
        <v>1068.90662</v>
      </c>
      <c r="W4359" s="80">
        <v>1070.68563</v>
      </c>
      <c r="X4359" s="80">
        <v>1072.4536</v>
      </c>
      <c r="Y4359" s="80">
        <v>1074.71456</v>
      </c>
      <c r="Z4359" s="80">
        <v>1077.1603</v>
      </c>
      <c r="AA4359" s="80">
        <v>1079.89001</v>
      </c>
      <c r="AB4359" s="80">
        <v>1082.89762</v>
      </c>
      <c r="AC4359" s="80">
        <v>1086.37856</v>
      </c>
      <c r="AD4359" s="80">
        <v>1090.52339</v>
      </c>
      <c r="AE4359" s="80">
        <v>1094.92125</v>
      </c>
      <c r="AF4359" s="80">
        <v>1099.36742</v>
      </c>
      <c r="AG4359" s="80">
        <v>977.50008</v>
      </c>
      <c r="AH4359" s="80">
        <v>982.31982</v>
      </c>
      <c r="AI4359" s="80">
        <v>987.16329</v>
      </c>
      <c r="AJ4359" s="80">
        <v>992.52644</v>
      </c>
      <c r="AK4359" s="80">
        <v>999.04193</v>
      </c>
      <c r="AL4359" s="80">
        <v>753.28476</v>
      </c>
      <c r="AM4359" s="80">
        <v>761.13474</v>
      </c>
      <c r="AN4359" s="80">
        <v>770.11645</v>
      </c>
      <c r="AO4359" s="80">
        <v>779.60255</v>
      </c>
      <c r="AP4359" s="80">
        <v>665.44438</v>
      </c>
      <c r="AQ4359" s="80">
        <v>665.45578</v>
      </c>
      <c r="AR4359" s="80">
        <v>665.46821</v>
      </c>
      <c r="AS4359" s="80">
        <v>665.48181</v>
      </c>
      <c r="AT4359" s="80">
        <v>665.49675</v>
      </c>
      <c r="AU4359" s="80">
        <v>665.51331</v>
      </c>
      <c r="AW4359" s="81">
        <v>17.0</v>
      </c>
      <c r="AX4359" s="81">
        <v>10.0</v>
      </c>
      <c r="AY4359" s="81">
        <v>196.0</v>
      </c>
      <c r="AZ4359" s="82">
        <v>1053.89227</v>
      </c>
      <c r="BA4359" s="82">
        <v>1054.40245</v>
      </c>
      <c r="BB4359" s="82">
        <v>1055.21915</v>
      </c>
      <c r="BC4359" s="82">
        <v>1056.1367</v>
      </c>
      <c r="BD4359" s="82">
        <v>1057.05219</v>
      </c>
      <c r="BE4359" s="82">
        <v>1058.37475</v>
      </c>
      <c r="BF4359" s="82">
        <v>1059.59125</v>
      </c>
      <c r="BG4359" s="82">
        <v>1061.21257</v>
      </c>
      <c r="BH4359" s="82">
        <v>1062.4195</v>
      </c>
      <c r="BI4359" s="82">
        <v>1066.06908</v>
      </c>
      <c r="BJ4359" s="82">
        <v>1066.5436</v>
      </c>
      <c r="BK4359" s="82">
        <v>1067.01572</v>
      </c>
      <c r="BL4359" s="82">
        <v>1068.90662</v>
      </c>
      <c r="BM4359" s="82">
        <v>1070.68563</v>
      </c>
      <c r="BN4359" s="82">
        <v>1072.4536</v>
      </c>
      <c r="BO4359" s="82">
        <v>1074.71456</v>
      </c>
      <c r="BP4359" s="82">
        <v>1077.1603</v>
      </c>
      <c r="BQ4359" s="82">
        <v>1079.89001</v>
      </c>
      <c r="BR4359" s="82">
        <v>1082.89762</v>
      </c>
      <c r="BS4359" s="82">
        <v>1086.37856</v>
      </c>
      <c r="BT4359" s="82">
        <v>1090.52339</v>
      </c>
      <c r="BU4359" s="82">
        <v>1094.92125</v>
      </c>
      <c r="BV4359" s="82">
        <v>1099.36742</v>
      </c>
      <c r="BW4359" s="82">
        <v>977.50008</v>
      </c>
      <c r="BX4359" s="82">
        <v>982.31982</v>
      </c>
      <c r="BY4359" s="82">
        <v>987.16329</v>
      </c>
      <c r="BZ4359" s="82">
        <v>992.52644</v>
      </c>
      <c r="CA4359" s="82">
        <v>999.04193</v>
      </c>
      <c r="CB4359" s="82">
        <v>753.28476</v>
      </c>
      <c r="CC4359" s="82">
        <v>761.13474</v>
      </c>
      <c r="CD4359" s="82">
        <v>770.11645</v>
      </c>
      <c r="CE4359" s="82">
        <v>779.60255</v>
      </c>
      <c r="CF4359" s="82">
        <v>665.44438</v>
      </c>
      <c r="CG4359" s="82">
        <v>665.45578</v>
      </c>
      <c r="CH4359" s="82">
        <v>665.46821</v>
      </c>
      <c r="CI4359" s="82">
        <v>665.48181</v>
      </c>
      <c r="CJ4359" s="82">
        <v>665.49675</v>
      </c>
      <c r="CK4359" s="82">
        <v>665.51331</v>
      </c>
    </row>
    <row r="4360" ht="14.25" customHeight="1">
      <c r="E4360" s="2"/>
      <c r="G4360" s="81">
        <v>17.0</v>
      </c>
      <c r="H4360" s="81">
        <v>10.0</v>
      </c>
      <c r="I4360" s="81">
        <v>197.0</v>
      </c>
      <c r="J4360" s="80">
        <v>1055.45135</v>
      </c>
      <c r="K4360" s="80">
        <v>1055.8992</v>
      </c>
      <c r="L4360" s="80">
        <v>1056.61613</v>
      </c>
      <c r="M4360" s="80">
        <v>1057.42157</v>
      </c>
      <c r="N4360" s="80">
        <v>1058.22521</v>
      </c>
      <c r="O4360" s="80">
        <v>1059.38618</v>
      </c>
      <c r="P4360" s="80">
        <v>1060.45402</v>
      </c>
      <c r="Q4360" s="80">
        <v>1061.8772</v>
      </c>
      <c r="R4360" s="80">
        <v>1062.93662</v>
      </c>
      <c r="S4360" s="80">
        <v>1066.14009</v>
      </c>
      <c r="T4360" s="80">
        <v>1066.5566</v>
      </c>
      <c r="U4360" s="80">
        <v>1066.97099</v>
      </c>
      <c r="V4360" s="80">
        <v>1068.6307</v>
      </c>
      <c r="W4360" s="80">
        <v>1070.19217</v>
      </c>
      <c r="X4360" s="80">
        <v>1071.74393</v>
      </c>
      <c r="Y4360" s="80">
        <v>1073.72835</v>
      </c>
      <c r="Z4360" s="80">
        <v>1075.87491</v>
      </c>
      <c r="AA4360" s="80">
        <v>1078.27064</v>
      </c>
      <c r="AB4360" s="80">
        <v>1080.9102</v>
      </c>
      <c r="AC4360" s="80">
        <v>1083.96509</v>
      </c>
      <c r="AD4360" s="80">
        <v>1087.60248</v>
      </c>
      <c r="AE4360" s="80">
        <v>1091.46177</v>
      </c>
      <c r="AF4360" s="80">
        <v>1095.36328</v>
      </c>
      <c r="AG4360" s="80">
        <v>972.09412</v>
      </c>
      <c r="AH4360" s="80">
        <v>976.32306</v>
      </c>
      <c r="AI4360" s="80">
        <v>980.57263</v>
      </c>
      <c r="AJ4360" s="80">
        <v>985.2779</v>
      </c>
      <c r="AK4360" s="80">
        <v>990.99384</v>
      </c>
      <c r="AL4360" s="80">
        <v>742.67918</v>
      </c>
      <c r="AM4360" s="80">
        <v>749.56484</v>
      </c>
      <c r="AN4360" s="80">
        <v>757.44249</v>
      </c>
      <c r="AO4360" s="80">
        <v>765.76168</v>
      </c>
      <c r="AP4360" s="80">
        <v>665.5936</v>
      </c>
      <c r="AQ4360" s="80">
        <v>665.6036</v>
      </c>
      <c r="AR4360" s="80">
        <v>665.61452</v>
      </c>
      <c r="AS4360" s="80">
        <v>665.62645</v>
      </c>
      <c r="AT4360" s="80">
        <v>665.63957</v>
      </c>
      <c r="AU4360" s="80">
        <v>665.65411</v>
      </c>
      <c r="AW4360" s="81">
        <v>17.0</v>
      </c>
      <c r="AX4360" s="81">
        <v>10.0</v>
      </c>
      <c r="AY4360" s="81">
        <v>197.0</v>
      </c>
      <c r="AZ4360" s="82">
        <v>1055.45135</v>
      </c>
      <c r="BA4360" s="82">
        <v>1055.8992</v>
      </c>
      <c r="BB4360" s="82">
        <v>1056.61613</v>
      </c>
      <c r="BC4360" s="82">
        <v>1057.42157</v>
      </c>
      <c r="BD4360" s="82">
        <v>1058.22521</v>
      </c>
      <c r="BE4360" s="82">
        <v>1059.38618</v>
      </c>
      <c r="BF4360" s="82">
        <v>1060.45402</v>
      </c>
      <c r="BG4360" s="82">
        <v>1061.8772</v>
      </c>
      <c r="BH4360" s="82">
        <v>1062.93662</v>
      </c>
      <c r="BI4360" s="82">
        <v>1066.14009</v>
      </c>
      <c r="BJ4360" s="82">
        <v>1066.5566</v>
      </c>
      <c r="BK4360" s="82">
        <v>1066.97099</v>
      </c>
      <c r="BL4360" s="82">
        <v>1068.6307</v>
      </c>
      <c r="BM4360" s="82">
        <v>1070.19217</v>
      </c>
      <c r="BN4360" s="82">
        <v>1071.74393</v>
      </c>
      <c r="BO4360" s="82">
        <v>1073.72835</v>
      </c>
      <c r="BP4360" s="82">
        <v>1075.87491</v>
      </c>
      <c r="BQ4360" s="82">
        <v>1078.27064</v>
      </c>
      <c r="BR4360" s="82">
        <v>1080.9102</v>
      </c>
      <c r="BS4360" s="82">
        <v>1083.96509</v>
      </c>
      <c r="BT4360" s="82">
        <v>1087.60248</v>
      </c>
      <c r="BU4360" s="82">
        <v>1091.46177</v>
      </c>
      <c r="BV4360" s="82">
        <v>1095.36328</v>
      </c>
      <c r="BW4360" s="82">
        <v>972.09412</v>
      </c>
      <c r="BX4360" s="82">
        <v>976.32306</v>
      </c>
      <c r="BY4360" s="82">
        <v>980.57263</v>
      </c>
      <c r="BZ4360" s="82">
        <v>985.2779</v>
      </c>
      <c r="CA4360" s="82">
        <v>990.99384</v>
      </c>
      <c r="CB4360" s="82">
        <v>742.67918</v>
      </c>
      <c r="CC4360" s="82">
        <v>749.56484</v>
      </c>
      <c r="CD4360" s="82">
        <v>757.44249</v>
      </c>
      <c r="CE4360" s="82">
        <v>765.76168</v>
      </c>
      <c r="CF4360" s="82">
        <v>665.5936</v>
      </c>
      <c r="CG4360" s="82">
        <v>665.6036</v>
      </c>
      <c r="CH4360" s="82">
        <v>665.61452</v>
      </c>
      <c r="CI4360" s="82">
        <v>665.62645</v>
      </c>
      <c r="CJ4360" s="82">
        <v>665.63957</v>
      </c>
      <c r="CK4360" s="82">
        <v>665.65411</v>
      </c>
    </row>
    <row r="4361" ht="14.25" customHeight="1">
      <c r="E4361" s="2"/>
      <c r="G4361" s="81">
        <v>17.0</v>
      </c>
      <c r="H4361" s="81">
        <v>10.0</v>
      </c>
      <c r="I4361" s="81">
        <v>198.0</v>
      </c>
      <c r="J4361" s="80">
        <v>1057.02106</v>
      </c>
      <c r="K4361" s="80">
        <v>1057.40618</v>
      </c>
      <c r="L4361" s="80">
        <v>1058.02268</v>
      </c>
      <c r="M4361" s="80">
        <v>1058.71529</v>
      </c>
      <c r="N4361" s="80">
        <v>1059.40635</v>
      </c>
      <c r="O4361" s="80">
        <v>1060.40466</v>
      </c>
      <c r="P4361" s="80">
        <v>1061.32289</v>
      </c>
      <c r="Q4361" s="80">
        <v>1062.54666</v>
      </c>
      <c r="R4361" s="80">
        <v>1063.45763</v>
      </c>
      <c r="S4361" s="80">
        <v>1066.21214</v>
      </c>
      <c r="T4361" s="80">
        <v>1066.57027</v>
      </c>
      <c r="U4361" s="80">
        <v>1066.92657</v>
      </c>
      <c r="V4361" s="80">
        <v>1068.35363</v>
      </c>
      <c r="W4361" s="80">
        <v>1069.6962</v>
      </c>
      <c r="X4361" s="80">
        <v>1071.0304</v>
      </c>
      <c r="Y4361" s="80">
        <v>1072.73657</v>
      </c>
      <c r="Z4361" s="80">
        <v>1074.5821</v>
      </c>
      <c r="AA4361" s="80">
        <v>1076.64182</v>
      </c>
      <c r="AB4361" s="80">
        <v>1078.9111</v>
      </c>
      <c r="AC4361" s="80">
        <v>1081.53738</v>
      </c>
      <c r="AD4361" s="80">
        <v>1084.66432</v>
      </c>
      <c r="AE4361" s="80">
        <v>1087.98189</v>
      </c>
      <c r="AF4361" s="80">
        <v>1091.33562</v>
      </c>
      <c r="AG4361" s="80">
        <v>966.65577</v>
      </c>
      <c r="AH4361" s="80">
        <v>970.29064</v>
      </c>
      <c r="AI4361" s="80">
        <v>973.94304</v>
      </c>
      <c r="AJ4361" s="80">
        <v>977.98692</v>
      </c>
      <c r="AK4361" s="80">
        <v>982.89911</v>
      </c>
      <c r="AL4361" s="80">
        <v>732.01113</v>
      </c>
      <c r="AM4361" s="80">
        <v>737.92769</v>
      </c>
      <c r="AN4361" s="80">
        <v>744.69604</v>
      </c>
      <c r="AO4361" s="80">
        <v>751.843</v>
      </c>
      <c r="AP4361" s="80">
        <v>665.74382</v>
      </c>
      <c r="AQ4361" s="80">
        <v>665.75243</v>
      </c>
      <c r="AR4361" s="80">
        <v>665.76181</v>
      </c>
      <c r="AS4361" s="80">
        <v>665.77208</v>
      </c>
      <c r="AT4361" s="80">
        <v>665.78336</v>
      </c>
      <c r="AU4361" s="80">
        <v>665.79586</v>
      </c>
      <c r="AW4361" s="81">
        <v>17.0</v>
      </c>
      <c r="AX4361" s="81">
        <v>10.0</v>
      </c>
      <c r="AY4361" s="81">
        <v>198.0</v>
      </c>
      <c r="AZ4361" s="82">
        <v>1057.02106</v>
      </c>
      <c r="BA4361" s="82">
        <v>1057.40618</v>
      </c>
      <c r="BB4361" s="82">
        <v>1058.02268</v>
      </c>
      <c r="BC4361" s="82">
        <v>1058.71529</v>
      </c>
      <c r="BD4361" s="82">
        <v>1059.40635</v>
      </c>
      <c r="BE4361" s="82">
        <v>1060.40466</v>
      </c>
      <c r="BF4361" s="82">
        <v>1061.32289</v>
      </c>
      <c r="BG4361" s="82">
        <v>1062.54666</v>
      </c>
      <c r="BH4361" s="82">
        <v>1063.45763</v>
      </c>
      <c r="BI4361" s="82">
        <v>1066.21214</v>
      </c>
      <c r="BJ4361" s="82">
        <v>1066.57027</v>
      </c>
      <c r="BK4361" s="82">
        <v>1066.92657</v>
      </c>
      <c r="BL4361" s="82">
        <v>1068.35363</v>
      </c>
      <c r="BM4361" s="82">
        <v>1069.6962</v>
      </c>
      <c r="BN4361" s="82">
        <v>1071.0304</v>
      </c>
      <c r="BO4361" s="82">
        <v>1072.73657</v>
      </c>
      <c r="BP4361" s="82">
        <v>1074.5821</v>
      </c>
      <c r="BQ4361" s="82">
        <v>1076.64182</v>
      </c>
      <c r="BR4361" s="82">
        <v>1078.9111</v>
      </c>
      <c r="BS4361" s="82">
        <v>1081.53738</v>
      </c>
      <c r="BT4361" s="82">
        <v>1084.66432</v>
      </c>
      <c r="BU4361" s="82">
        <v>1087.98189</v>
      </c>
      <c r="BV4361" s="82">
        <v>1091.33562</v>
      </c>
      <c r="BW4361" s="82">
        <v>966.65577</v>
      </c>
      <c r="BX4361" s="82">
        <v>970.29064</v>
      </c>
      <c r="BY4361" s="82">
        <v>973.94304</v>
      </c>
      <c r="BZ4361" s="82">
        <v>977.98692</v>
      </c>
      <c r="CA4361" s="82">
        <v>982.89911</v>
      </c>
      <c r="CB4361" s="82">
        <v>732.01113</v>
      </c>
      <c r="CC4361" s="82">
        <v>737.92769</v>
      </c>
      <c r="CD4361" s="82">
        <v>744.69604</v>
      </c>
      <c r="CE4361" s="82">
        <v>751.843</v>
      </c>
      <c r="CF4361" s="82">
        <v>665.74382</v>
      </c>
      <c r="CG4361" s="82">
        <v>665.75243</v>
      </c>
      <c r="CH4361" s="82">
        <v>665.76181</v>
      </c>
      <c r="CI4361" s="82">
        <v>665.77208</v>
      </c>
      <c r="CJ4361" s="82">
        <v>665.78336</v>
      </c>
      <c r="CK4361" s="82">
        <v>665.79586</v>
      </c>
    </row>
    <row r="4362" ht="14.25" customHeight="1">
      <c r="E4362" s="2"/>
      <c r="G4362" s="81">
        <v>17.0</v>
      </c>
      <c r="H4362" s="81">
        <v>10.0</v>
      </c>
      <c r="I4362" s="81">
        <v>199.0</v>
      </c>
      <c r="J4362" s="80">
        <v>1058.60147</v>
      </c>
      <c r="K4362" s="80">
        <v>1058.92345</v>
      </c>
      <c r="L4362" s="80">
        <v>1059.43887</v>
      </c>
      <c r="M4362" s="80">
        <v>1060.01792</v>
      </c>
      <c r="N4362" s="80">
        <v>1060.59566</v>
      </c>
      <c r="O4362" s="80">
        <v>1061.43027</v>
      </c>
      <c r="P4362" s="80">
        <v>1062.19791</v>
      </c>
      <c r="Q4362" s="80">
        <v>1063.22098</v>
      </c>
      <c r="R4362" s="80">
        <v>1063.98254</v>
      </c>
      <c r="S4362" s="80">
        <v>1066.28523</v>
      </c>
      <c r="T4362" s="80">
        <v>1066.58461</v>
      </c>
      <c r="U4362" s="80">
        <v>1066.88247</v>
      </c>
      <c r="V4362" s="80">
        <v>1068.07541</v>
      </c>
      <c r="W4362" s="80">
        <v>1069.1977</v>
      </c>
      <c r="X4362" s="80">
        <v>1070.31298</v>
      </c>
      <c r="Y4362" s="80">
        <v>1071.73917</v>
      </c>
      <c r="Z4362" s="80">
        <v>1073.28182</v>
      </c>
      <c r="AA4362" s="80">
        <v>1075.00347</v>
      </c>
      <c r="AB4362" s="80">
        <v>1076.90024</v>
      </c>
      <c r="AC4362" s="80">
        <v>1079.09533</v>
      </c>
      <c r="AD4362" s="80">
        <v>1081.70881</v>
      </c>
      <c r="AE4362" s="80">
        <v>1084.48149</v>
      </c>
      <c r="AF4362" s="80">
        <v>1087.28428</v>
      </c>
      <c r="AG4362" s="80">
        <v>961.18483</v>
      </c>
      <c r="AH4362" s="80">
        <v>964.22231</v>
      </c>
      <c r="AI4362" s="80">
        <v>967.27428</v>
      </c>
      <c r="AJ4362" s="80">
        <v>970.65321</v>
      </c>
      <c r="AK4362" s="80">
        <v>974.75743</v>
      </c>
      <c r="AL4362" s="80">
        <v>721.28018</v>
      </c>
      <c r="AM4362" s="80">
        <v>726.22284</v>
      </c>
      <c r="AN4362" s="80">
        <v>731.87659</v>
      </c>
      <c r="AO4362" s="80">
        <v>737.84599</v>
      </c>
      <c r="AP4362" s="80">
        <v>665.89506</v>
      </c>
      <c r="AQ4362" s="80">
        <v>665.90225</v>
      </c>
      <c r="AR4362" s="80">
        <v>665.9101</v>
      </c>
      <c r="AS4362" s="80">
        <v>665.91868</v>
      </c>
      <c r="AT4362" s="80">
        <v>665.92811</v>
      </c>
      <c r="AU4362" s="80">
        <v>665.93857</v>
      </c>
      <c r="AW4362" s="81">
        <v>17.0</v>
      </c>
      <c r="AX4362" s="81">
        <v>10.0</v>
      </c>
      <c r="AY4362" s="81">
        <v>199.0</v>
      </c>
      <c r="AZ4362" s="82">
        <v>1058.60147</v>
      </c>
      <c r="BA4362" s="82">
        <v>1058.92345</v>
      </c>
      <c r="BB4362" s="82">
        <v>1059.43887</v>
      </c>
      <c r="BC4362" s="82">
        <v>1060.01792</v>
      </c>
      <c r="BD4362" s="82">
        <v>1060.59566</v>
      </c>
      <c r="BE4362" s="82">
        <v>1061.43027</v>
      </c>
      <c r="BF4362" s="82">
        <v>1062.19791</v>
      </c>
      <c r="BG4362" s="82">
        <v>1063.22098</v>
      </c>
      <c r="BH4362" s="82">
        <v>1063.98254</v>
      </c>
      <c r="BI4362" s="82">
        <v>1066.28523</v>
      </c>
      <c r="BJ4362" s="82">
        <v>1066.58461</v>
      </c>
      <c r="BK4362" s="82">
        <v>1066.88247</v>
      </c>
      <c r="BL4362" s="82">
        <v>1068.07541</v>
      </c>
      <c r="BM4362" s="82">
        <v>1069.1977</v>
      </c>
      <c r="BN4362" s="82">
        <v>1070.31298</v>
      </c>
      <c r="BO4362" s="82">
        <v>1071.73917</v>
      </c>
      <c r="BP4362" s="82">
        <v>1073.28182</v>
      </c>
      <c r="BQ4362" s="82">
        <v>1075.00347</v>
      </c>
      <c r="BR4362" s="82">
        <v>1076.90024</v>
      </c>
      <c r="BS4362" s="82">
        <v>1079.09533</v>
      </c>
      <c r="BT4362" s="82">
        <v>1081.70881</v>
      </c>
      <c r="BU4362" s="82">
        <v>1084.48149</v>
      </c>
      <c r="BV4362" s="82">
        <v>1087.28428</v>
      </c>
      <c r="BW4362" s="82">
        <v>961.18483</v>
      </c>
      <c r="BX4362" s="82">
        <v>964.22231</v>
      </c>
      <c r="BY4362" s="82">
        <v>967.27428</v>
      </c>
      <c r="BZ4362" s="82">
        <v>970.65321</v>
      </c>
      <c r="CA4362" s="82">
        <v>974.75743</v>
      </c>
      <c r="CB4362" s="82">
        <v>721.28018</v>
      </c>
      <c r="CC4362" s="82">
        <v>726.22284</v>
      </c>
      <c r="CD4362" s="82">
        <v>731.87659</v>
      </c>
      <c r="CE4362" s="82">
        <v>737.84599</v>
      </c>
      <c r="CF4362" s="82">
        <v>665.89506</v>
      </c>
      <c r="CG4362" s="82">
        <v>665.90225</v>
      </c>
      <c r="CH4362" s="82">
        <v>665.9101</v>
      </c>
      <c r="CI4362" s="82">
        <v>665.91868</v>
      </c>
      <c r="CJ4362" s="82">
        <v>665.92811</v>
      </c>
      <c r="CK4362" s="82">
        <v>665.93857</v>
      </c>
    </row>
    <row r="4363" ht="14.25" customHeight="1">
      <c r="E4363" s="2"/>
      <c r="G4363" s="81">
        <v>17.0</v>
      </c>
      <c r="H4363" s="81">
        <v>10.0</v>
      </c>
      <c r="I4363" s="81">
        <v>200.0</v>
      </c>
      <c r="J4363" s="80">
        <v>1060.19266</v>
      </c>
      <c r="K4363" s="80">
        <v>1060.45108</v>
      </c>
      <c r="L4363" s="80">
        <v>1060.86476</v>
      </c>
      <c r="M4363" s="80">
        <v>1061.3295</v>
      </c>
      <c r="N4363" s="80">
        <v>1061.79319</v>
      </c>
      <c r="O4363" s="80">
        <v>1062.46303</v>
      </c>
      <c r="P4363" s="80">
        <v>1063.07912</v>
      </c>
      <c r="Q4363" s="80">
        <v>1063.9002</v>
      </c>
      <c r="R4363" s="80">
        <v>1064.51139</v>
      </c>
      <c r="S4363" s="80">
        <v>1066.35938</v>
      </c>
      <c r="T4363" s="80">
        <v>1066.59964</v>
      </c>
      <c r="U4363" s="80">
        <v>1066.83867</v>
      </c>
      <c r="V4363" s="80">
        <v>1067.79602</v>
      </c>
      <c r="W4363" s="80">
        <v>1068.69666</v>
      </c>
      <c r="X4363" s="80">
        <v>1069.59165</v>
      </c>
      <c r="Y4363" s="80">
        <v>1070.73613</v>
      </c>
      <c r="Z4363" s="80">
        <v>1071.97403</v>
      </c>
      <c r="AA4363" s="80">
        <v>1073.35554</v>
      </c>
      <c r="AB4363" s="80">
        <v>1074.87754</v>
      </c>
      <c r="AC4363" s="80">
        <v>1076.63886</v>
      </c>
      <c r="AD4363" s="80">
        <v>1078.73581</v>
      </c>
      <c r="AE4363" s="80">
        <v>1080.96043</v>
      </c>
      <c r="AF4363" s="80">
        <v>1083.2091</v>
      </c>
      <c r="AG4363" s="80">
        <v>955.68107</v>
      </c>
      <c r="AH4363" s="80">
        <v>958.11781</v>
      </c>
      <c r="AI4363" s="80">
        <v>960.56607</v>
      </c>
      <c r="AJ4363" s="80">
        <v>963.27647</v>
      </c>
      <c r="AK4363" s="80">
        <v>966.56847</v>
      </c>
      <c r="AL4363" s="80">
        <v>710.48589</v>
      </c>
      <c r="AM4363" s="80">
        <v>714.44983</v>
      </c>
      <c r="AN4363" s="80">
        <v>718.98364</v>
      </c>
      <c r="AO4363" s="80">
        <v>723.77009</v>
      </c>
      <c r="AP4363" s="80">
        <v>666.04731</v>
      </c>
      <c r="AQ4363" s="80">
        <v>666.05309</v>
      </c>
      <c r="AR4363" s="80">
        <v>666.05939</v>
      </c>
      <c r="AS4363" s="80">
        <v>666.06627</v>
      </c>
      <c r="AT4363" s="80">
        <v>666.07385</v>
      </c>
      <c r="AU4363" s="80">
        <v>666.08224</v>
      </c>
      <c r="AW4363" s="81">
        <v>17.0</v>
      </c>
      <c r="AX4363" s="81">
        <v>10.0</v>
      </c>
      <c r="AY4363" s="81">
        <v>200.0</v>
      </c>
      <c r="AZ4363" s="82">
        <v>1060.19266</v>
      </c>
      <c r="BA4363" s="82">
        <v>1060.45108</v>
      </c>
      <c r="BB4363" s="82">
        <v>1060.86476</v>
      </c>
      <c r="BC4363" s="82">
        <v>1061.3295</v>
      </c>
      <c r="BD4363" s="82">
        <v>1061.79319</v>
      </c>
      <c r="BE4363" s="82">
        <v>1062.46303</v>
      </c>
      <c r="BF4363" s="82">
        <v>1063.07912</v>
      </c>
      <c r="BG4363" s="82">
        <v>1063.9002</v>
      </c>
      <c r="BH4363" s="82">
        <v>1064.51139</v>
      </c>
      <c r="BI4363" s="82">
        <v>1066.35938</v>
      </c>
      <c r="BJ4363" s="82">
        <v>1066.59964</v>
      </c>
      <c r="BK4363" s="82">
        <v>1066.83867</v>
      </c>
      <c r="BL4363" s="82">
        <v>1067.79602</v>
      </c>
      <c r="BM4363" s="82">
        <v>1068.69666</v>
      </c>
      <c r="BN4363" s="82">
        <v>1069.59165</v>
      </c>
      <c r="BO4363" s="82">
        <v>1070.73613</v>
      </c>
      <c r="BP4363" s="82">
        <v>1071.97403</v>
      </c>
      <c r="BQ4363" s="82">
        <v>1073.35554</v>
      </c>
      <c r="BR4363" s="82">
        <v>1074.87754</v>
      </c>
      <c r="BS4363" s="82">
        <v>1076.63886</v>
      </c>
      <c r="BT4363" s="82">
        <v>1078.73581</v>
      </c>
      <c r="BU4363" s="82">
        <v>1080.96043</v>
      </c>
      <c r="BV4363" s="82">
        <v>1083.2091</v>
      </c>
      <c r="BW4363" s="82">
        <v>955.68107</v>
      </c>
      <c r="BX4363" s="82">
        <v>958.11781</v>
      </c>
      <c r="BY4363" s="82">
        <v>960.56607</v>
      </c>
      <c r="BZ4363" s="82">
        <v>963.27647</v>
      </c>
      <c r="CA4363" s="82">
        <v>966.56847</v>
      </c>
      <c r="CB4363" s="82">
        <v>710.48589</v>
      </c>
      <c r="CC4363" s="82">
        <v>714.44983</v>
      </c>
      <c r="CD4363" s="82">
        <v>718.98364</v>
      </c>
      <c r="CE4363" s="82">
        <v>723.77009</v>
      </c>
      <c r="CF4363" s="82">
        <v>666.04731</v>
      </c>
      <c r="CG4363" s="82">
        <v>666.05309</v>
      </c>
      <c r="CH4363" s="82">
        <v>666.05939</v>
      </c>
      <c r="CI4363" s="82">
        <v>666.06627</v>
      </c>
      <c r="CJ4363" s="82">
        <v>666.07385</v>
      </c>
      <c r="CK4363" s="82">
        <v>666.08224</v>
      </c>
    </row>
    <row r="4364" ht="14.25" customHeight="1">
      <c r="E4364" s="2"/>
      <c r="G4364" s="81">
        <v>17.0</v>
      </c>
      <c r="H4364" s="81">
        <v>10.0</v>
      </c>
      <c r="I4364" s="81">
        <v>201.0</v>
      </c>
      <c r="J4364" s="80">
        <v>1061.79471</v>
      </c>
      <c r="K4364" s="80">
        <v>1061.98915</v>
      </c>
      <c r="L4364" s="80">
        <v>1062.30042</v>
      </c>
      <c r="M4364" s="80">
        <v>1062.65011</v>
      </c>
      <c r="N4364" s="80">
        <v>1062.999</v>
      </c>
      <c r="O4364" s="80">
        <v>1063.503</v>
      </c>
      <c r="P4364" s="80">
        <v>1063.96656</v>
      </c>
      <c r="Q4364" s="80">
        <v>1064.58434</v>
      </c>
      <c r="R4364" s="80">
        <v>1065.0442</v>
      </c>
      <c r="S4364" s="80">
        <v>1066.43459</v>
      </c>
      <c r="T4364" s="80">
        <v>1066.61536</v>
      </c>
      <c r="U4364" s="80">
        <v>1066.79519</v>
      </c>
      <c r="V4364" s="80">
        <v>1067.51546</v>
      </c>
      <c r="W4364" s="80">
        <v>1068.19305</v>
      </c>
      <c r="X4364" s="80">
        <v>1068.86638</v>
      </c>
      <c r="Y4364" s="80">
        <v>1069.72739</v>
      </c>
      <c r="Z4364" s="80">
        <v>1070.65867</v>
      </c>
      <c r="AA4364" s="80">
        <v>1071.69796</v>
      </c>
      <c r="AB4364" s="80">
        <v>1072.84291</v>
      </c>
      <c r="AC4364" s="80">
        <v>1074.16785</v>
      </c>
      <c r="AD4364" s="80">
        <v>1075.74522</v>
      </c>
      <c r="AE4364" s="80">
        <v>1077.41855</v>
      </c>
      <c r="AF4364" s="80">
        <v>1079.10991</v>
      </c>
      <c r="AG4364" s="80">
        <v>950.14427</v>
      </c>
      <c r="AH4364" s="80">
        <v>951.97692</v>
      </c>
      <c r="AI4364" s="80">
        <v>953.81814</v>
      </c>
      <c r="AJ4364" s="80">
        <v>955.85641</v>
      </c>
      <c r="AK4364" s="80">
        <v>958.33191</v>
      </c>
      <c r="AL4364" s="80">
        <v>699.62783</v>
      </c>
      <c r="AM4364" s="80">
        <v>702.60818</v>
      </c>
      <c r="AN4364" s="80">
        <v>706.01669</v>
      </c>
      <c r="AO4364" s="80">
        <v>709.61476</v>
      </c>
      <c r="AP4364" s="80">
        <v>666.20059</v>
      </c>
      <c r="AQ4364" s="80">
        <v>666.20494</v>
      </c>
      <c r="AR4364" s="80">
        <v>666.20968</v>
      </c>
      <c r="AS4364" s="80">
        <v>666.21486</v>
      </c>
      <c r="AT4364" s="80">
        <v>666.22056</v>
      </c>
      <c r="AU4364" s="80">
        <v>666.22688</v>
      </c>
      <c r="AW4364" s="81">
        <v>17.0</v>
      </c>
      <c r="AX4364" s="81">
        <v>10.0</v>
      </c>
      <c r="AY4364" s="81">
        <v>201.0</v>
      </c>
      <c r="AZ4364" s="82">
        <v>1061.79471</v>
      </c>
      <c r="BA4364" s="82">
        <v>1061.98915</v>
      </c>
      <c r="BB4364" s="82">
        <v>1062.30042</v>
      </c>
      <c r="BC4364" s="82">
        <v>1062.65011</v>
      </c>
      <c r="BD4364" s="82">
        <v>1062.999</v>
      </c>
      <c r="BE4364" s="82">
        <v>1063.503</v>
      </c>
      <c r="BF4364" s="82">
        <v>1063.96656</v>
      </c>
      <c r="BG4364" s="82">
        <v>1064.58434</v>
      </c>
      <c r="BH4364" s="82">
        <v>1065.0442</v>
      </c>
      <c r="BI4364" s="82">
        <v>1066.43459</v>
      </c>
      <c r="BJ4364" s="82">
        <v>1066.61536</v>
      </c>
      <c r="BK4364" s="82">
        <v>1066.79519</v>
      </c>
      <c r="BL4364" s="82">
        <v>1067.51546</v>
      </c>
      <c r="BM4364" s="82">
        <v>1068.19305</v>
      </c>
      <c r="BN4364" s="82">
        <v>1068.86638</v>
      </c>
      <c r="BO4364" s="82">
        <v>1069.72739</v>
      </c>
      <c r="BP4364" s="82">
        <v>1070.65867</v>
      </c>
      <c r="BQ4364" s="82">
        <v>1071.69796</v>
      </c>
      <c r="BR4364" s="82">
        <v>1072.84291</v>
      </c>
      <c r="BS4364" s="82">
        <v>1074.16785</v>
      </c>
      <c r="BT4364" s="82">
        <v>1075.74522</v>
      </c>
      <c r="BU4364" s="82">
        <v>1077.41855</v>
      </c>
      <c r="BV4364" s="82">
        <v>1079.10991</v>
      </c>
      <c r="BW4364" s="82">
        <v>950.14427</v>
      </c>
      <c r="BX4364" s="82">
        <v>951.97692</v>
      </c>
      <c r="BY4364" s="82">
        <v>953.81814</v>
      </c>
      <c r="BZ4364" s="82">
        <v>955.85641</v>
      </c>
      <c r="CA4364" s="82">
        <v>958.33191</v>
      </c>
      <c r="CB4364" s="82">
        <v>699.62783</v>
      </c>
      <c r="CC4364" s="82">
        <v>702.60818</v>
      </c>
      <c r="CD4364" s="82">
        <v>706.01669</v>
      </c>
      <c r="CE4364" s="82">
        <v>709.61476</v>
      </c>
      <c r="CF4364" s="82">
        <v>666.20059</v>
      </c>
      <c r="CG4364" s="82">
        <v>666.20494</v>
      </c>
      <c r="CH4364" s="82">
        <v>666.20968</v>
      </c>
      <c r="CI4364" s="82">
        <v>666.21486</v>
      </c>
      <c r="CJ4364" s="82">
        <v>666.22056</v>
      </c>
      <c r="CK4364" s="82">
        <v>666.22688</v>
      </c>
    </row>
    <row r="4365" ht="14.25" customHeight="1">
      <c r="E4365" s="2"/>
      <c r="G4365" s="81">
        <v>17.0</v>
      </c>
      <c r="H4365" s="81">
        <v>10.0</v>
      </c>
      <c r="I4365" s="81">
        <v>202.0</v>
      </c>
      <c r="J4365" s="80">
        <v>1063.40767</v>
      </c>
      <c r="K4365" s="80">
        <v>1063.53773</v>
      </c>
      <c r="L4365" s="80">
        <v>1063.74591</v>
      </c>
      <c r="M4365" s="80">
        <v>1063.9798</v>
      </c>
      <c r="N4365" s="80">
        <v>1064.21315</v>
      </c>
      <c r="O4365" s="80">
        <v>1064.55023</v>
      </c>
      <c r="P4365" s="80">
        <v>1064.86027</v>
      </c>
      <c r="Q4365" s="80">
        <v>1065.27344</v>
      </c>
      <c r="R4365" s="80">
        <v>1065.581</v>
      </c>
      <c r="S4365" s="80">
        <v>1066.51087</v>
      </c>
      <c r="T4365" s="80">
        <v>1066.63176</v>
      </c>
      <c r="U4365" s="80">
        <v>1066.75203</v>
      </c>
      <c r="V4365" s="80">
        <v>1067.23372</v>
      </c>
      <c r="W4365" s="80">
        <v>1067.68686</v>
      </c>
      <c r="X4365" s="80">
        <v>1068.13714</v>
      </c>
      <c r="Y4365" s="80">
        <v>1068.71293</v>
      </c>
      <c r="Z4365" s="80">
        <v>1069.33569</v>
      </c>
      <c r="AA4365" s="80">
        <v>1070.03067</v>
      </c>
      <c r="AB4365" s="80">
        <v>1070.79627</v>
      </c>
      <c r="AC4365" s="80">
        <v>1071.68222</v>
      </c>
      <c r="AD4365" s="80">
        <v>1072.73691</v>
      </c>
      <c r="AE4365" s="80">
        <v>1073.85573</v>
      </c>
      <c r="AF4365" s="80">
        <v>1074.98655</v>
      </c>
      <c r="AG4365" s="80">
        <v>944.5742</v>
      </c>
      <c r="AH4365" s="80">
        <v>945.79938</v>
      </c>
      <c r="AI4365" s="80">
        <v>947.03022</v>
      </c>
      <c r="AJ4365" s="80">
        <v>948.39273</v>
      </c>
      <c r="AK4365" s="80">
        <v>950.04742</v>
      </c>
      <c r="AL4365" s="80">
        <v>688.70557</v>
      </c>
      <c r="AM4365" s="80">
        <v>690.69742</v>
      </c>
      <c r="AN4365" s="80">
        <v>692.97522</v>
      </c>
      <c r="AO4365" s="80">
        <v>695.37945</v>
      </c>
      <c r="AP4365" s="80">
        <v>666.35491</v>
      </c>
      <c r="AQ4365" s="80">
        <v>666.35782</v>
      </c>
      <c r="AR4365" s="80">
        <v>666.36099</v>
      </c>
      <c r="AS4365" s="80">
        <v>666.36445</v>
      </c>
      <c r="AT4365" s="80">
        <v>666.36826</v>
      </c>
      <c r="AU4365" s="80">
        <v>666.37249</v>
      </c>
      <c r="AW4365" s="81">
        <v>17.0</v>
      </c>
      <c r="AX4365" s="81">
        <v>10.0</v>
      </c>
      <c r="AY4365" s="81">
        <v>202.0</v>
      </c>
      <c r="AZ4365" s="82">
        <v>1063.40767</v>
      </c>
      <c r="BA4365" s="82">
        <v>1063.53773</v>
      </c>
      <c r="BB4365" s="82">
        <v>1063.74591</v>
      </c>
      <c r="BC4365" s="82">
        <v>1063.9798</v>
      </c>
      <c r="BD4365" s="82">
        <v>1064.21315</v>
      </c>
      <c r="BE4365" s="82">
        <v>1064.55023</v>
      </c>
      <c r="BF4365" s="82">
        <v>1064.86027</v>
      </c>
      <c r="BG4365" s="82">
        <v>1065.27344</v>
      </c>
      <c r="BH4365" s="82">
        <v>1065.581</v>
      </c>
      <c r="BI4365" s="82">
        <v>1066.51087</v>
      </c>
      <c r="BJ4365" s="82">
        <v>1066.63176</v>
      </c>
      <c r="BK4365" s="82">
        <v>1066.75203</v>
      </c>
      <c r="BL4365" s="82">
        <v>1067.23372</v>
      </c>
      <c r="BM4365" s="82">
        <v>1067.68686</v>
      </c>
      <c r="BN4365" s="82">
        <v>1068.13714</v>
      </c>
      <c r="BO4365" s="82">
        <v>1068.71293</v>
      </c>
      <c r="BP4365" s="82">
        <v>1069.33569</v>
      </c>
      <c r="BQ4365" s="82">
        <v>1070.03067</v>
      </c>
      <c r="BR4365" s="82">
        <v>1070.79627</v>
      </c>
      <c r="BS4365" s="82">
        <v>1071.68222</v>
      </c>
      <c r="BT4365" s="82">
        <v>1072.73691</v>
      </c>
      <c r="BU4365" s="82">
        <v>1073.85573</v>
      </c>
      <c r="BV4365" s="82">
        <v>1074.98655</v>
      </c>
      <c r="BW4365" s="82">
        <v>944.5742</v>
      </c>
      <c r="BX4365" s="82">
        <v>945.79938</v>
      </c>
      <c r="BY4365" s="82">
        <v>947.03022</v>
      </c>
      <c r="BZ4365" s="82">
        <v>948.39273</v>
      </c>
      <c r="CA4365" s="82">
        <v>950.04742</v>
      </c>
      <c r="CB4365" s="82">
        <v>688.70557</v>
      </c>
      <c r="CC4365" s="82">
        <v>690.69742</v>
      </c>
      <c r="CD4365" s="82">
        <v>692.97522</v>
      </c>
      <c r="CE4365" s="82">
        <v>695.37945</v>
      </c>
      <c r="CF4365" s="82">
        <v>666.35491</v>
      </c>
      <c r="CG4365" s="82">
        <v>666.35782</v>
      </c>
      <c r="CH4365" s="82">
        <v>666.36099</v>
      </c>
      <c r="CI4365" s="82">
        <v>666.36445</v>
      </c>
      <c r="CJ4365" s="82">
        <v>666.36826</v>
      </c>
      <c r="CK4365" s="82">
        <v>666.37249</v>
      </c>
    </row>
    <row r="4366" ht="14.25" customHeight="1">
      <c r="E4366" s="2"/>
      <c r="G4366" s="81">
        <v>17.0</v>
      </c>
      <c r="H4366" s="81">
        <v>10.0</v>
      </c>
      <c r="I4366" s="81">
        <v>203.0</v>
      </c>
      <c r="J4366" s="80">
        <v>1065.03163</v>
      </c>
      <c r="K4366" s="80">
        <v>1065.09687</v>
      </c>
      <c r="L4366" s="80">
        <v>1065.20131</v>
      </c>
      <c r="M4366" s="80">
        <v>1065.31863</v>
      </c>
      <c r="N4366" s="80">
        <v>1065.43568</v>
      </c>
      <c r="O4366" s="80">
        <v>1065.60477</v>
      </c>
      <c r="P4366" s="80">
        <v>1065.76029</v>
      </c>
      <c r="Q4366" s="80">
        <v>1065.96754</v>
      </c>
      <c r="R4366" s="80">
        <v>1066.12181</v>
      </c>
      <c r="S4366" s="80">
        <v>1066.58823</v>
      </c>
      <c r="T4366" s="80">
        <v>1066.64886</v>
      </c>
      <c r="U4366" s="80">
        <v>1066.70919</v>
      </c>
      <c r="V4366" s="80">
        <v>1066.95079</v>
      </c>
      <c r="W4366" s="80">
        <v>1067.17807</v>
      </c>
      <c r="X4366" s="80">
        <v>1067.40392</v>
      </c>
      <c r="Y4366" s="80">
        <v>1067.6927</v>
      </c>
      <c r="Z4366" s="80">
        <v>1068.00504</v>
      </c>
      <c r="AA4366" s="80">
        <v>1068.35359</v>
      </c>
      <c r="AB4366" s="80">
        <v>1068.73755</v>
      </c>
      <c r="AC4366" s="80">
        <v>1069.18186</v>
      </c>
      <c r="AD4366" s="80">
        <v>1069.71077</v>
      </c>
      <c r="AE4366" s="80">
        <v>1070.27181</v>
      </c>
      <c r="AF4366" s="80">
        <v>1070.83886</v>
      </c>
      <c r="AG4366" s="80">
        <v>938.97063</v>
      </c>
      <c r="AH4366" s="80">
        <v>939.58493</v>
      </c>
      <c r="AI4366" s="80">
        <v>940.20205</v>
      </c>
      <c r="AJ4366" s="80">
        <v>940.88514</v>
      </c>
      <c r="AK4366" s="80">
        <v>941.71467</v>
      </c>
      <c r="AL4366" s="80">
        <v>677.71866</v>
      </c>
      <c r="AM4366" s="80">
        <v>678.71707</v>
      </c>
      <c r="AN4366" s="80">
        <v>679.85872</v>
      </c>
      <c r="AO4366" s="80">
        <v>681.06361</v>
      </c>
      <c r="AP4366" s="80">
        <v>666.51026</v>
      </c>
      <c r="AQ4366" s="80">
        <v>666.51172</v>
      </c>
      <c r="AR4366" s="80">
        <v>666.51331</v>
      </c>
      <c r="AS4366" s="80">
        <v>666.51505</v>
      </c>
      <c r="AT4366" s="80">
        <v>666.51696</v>
      </c>
      <c r="AU4366" s="80">
        <v>666.51908</v>
      </c>
      <c r="AW4366" s="81">
        <v>17.0</v>
      </c>
      <c r="AX4366" s="81">
        <v>10.0</v>
      </c>
      <c r="AY4366" s="81">
        <v>203.0</v>
      </c>
      <c r="AZ4366" s="82">
        <v>1065.03163</v>
      </c>
      <c r="BA4366" s="82">
        <v>1065.09687</v>
      </c>
      <c r="BB4366" s="82">
        <v>1065.20131</v>
      </c>
      <c r="BC4366" s="82">
        <v>1065.31863</v>
      </c>
      <c r="BD4366" s="82">
        <v>1065.43568</v>
      </c>
      <c r="BE4366" s="82">
        <v>1065.60477</v>
      </c>
      <c r="BF4366" s="82">
        <v>1065.76029</v>
      </c>
      <c r="BG4366" s="82">
        <v>1065.96754</v>
      </c>
      <c r="BH4366" s="82">
        <v>1066.12181</v>
      </c>
      <c r="BI4366" s="82">
        <v>1066.58823</v>
      </c>
      <c r="BJ4366" s="82">
        <v>1066.64886</v>
      </c>
      <c r="BK4366" s="82">
        <v>1066.70919</v>
      </c>
      <c r="BL4366" s="82">
        <v>1066.95079</v>
      </c>
      <c r="BM4366" s="82">
        <v>1067.17807</v>
      </c>
      <c r="BN4366" s="82">
        <v>1067.40392</v>
      </c>
      <c r="BO4366" s="82">
        <v>1067.6927</v>
      </c>
      <c r="BP4366" s="82">
        <v>1068.00504</v>
      </c>
      <c r="BQ4366" s="82">
        <v>1068.35359</v>
      </c>
      <c r="BR4366" s="82">
        <v>1068.73755</v>
      </c>
      <c r="BS4366" s="82">
        <v>1069.18186</v>
      </c>
      <c r="BT4366" s="82">
        <v>1069.71077</v>
      </c>
      <c r="BU4366" s="82">
        <v>1070.27181</v>
      </c>
      <c r="BV4366" s="82">
        <v>1070.83886</v>
      </c>
      <c r="BW4366" s="82">
        <v>938.97063</v>
      </c>
      <c r="BX4366" s="82">
        <v>939.58493</v>
      </c>
      <c r="BY4366" s="82">
        <v>940.20205</v>
      </c>
      <c r="BZ4366" s="82">
        <v>940.88514</v>
      </c>
      <c r="CA4366" s="82">
        <v>941.71467</v>
      </c>
      <c r="CB4366" s="82">
        <v>677.71866</v>
      </c>
      <c r="CC4366" s="82">
        <v>678.71707</v>
      </c>
      <c r="CD4366" s="82">
        <v>679.85872</v>
      </c>
      <c r="CE4366" s="82">
        <v>681.06361</v>
      </c>
      <c r="CF4366" s="82">
        <v>666.51026</v>
      </c>
      <c r="CG4366" s="82">
        <v>666.51172</v>
      </c>
      <c r="CH4366" s="82">
        <v>666.51331</v>
      </c>
      <c r="CI4366" s="82">
        <v>666.51505</v>
      </c>
      <c r="CJ4366" s="82">
        <v>666.51696</v>
      </c>
      <c r="CK4366" s="82">
        <v>666.51908</v>
      </c>
    </row>
    <row r="4367" ht="14.25" customHeight="1">
      <c r="E4367" s="2"/>
      <c r="G4367" s="81">
        <v>17.0</v>
      </c>
      <c r="H4367" s="81">
        <v>10.0</v>
      </c>
      <c r="I4367" s="81">
        <v>204.0</v>
      </c>
      <c r="J4367" s="80">
        <v>1066.66667</v>
      </c>
      <c r="K4367" s="80">
        <v>1066.66667</v>
      </c>
      <c r="L4367" s="80">
        <v>1066.66667</v>
      </c>
      <c r="M4367" s="80">
        <v>1066.66667</v>
      </c>
      <c r="N4367" s="80">
        <v>1066.66667</v>
      </c>
      <c r="O4367" s="80">
        <v>1066.66667</v>
      </c>
      <c r="P4367" s="80">
        <v>1066.66667</v>
      </c>
      <c r="Q4367" s="80">
        <v>1066.66667</v>
      </c>
      <c r="R4367" s="80">
        <v>1066.66667</v>
      </c>
      <c r="S4367" s="80">
        <v>1066.66667</v>
      </c>
      <c r="T4367" s="80">
        <v>1066.66667</v>
      </c>
      <c r="U4367" s="80">
        <v>1066.66667</v>
      </c>
      <c r="V4367" s="80">
        <v>1066.66667</v>
      </c>
      <c r="W4367" s="80">
        <v>1066.66667</v>
      </c>
      <c r="X4367" s="80">
        <v>1066.66667</v>
      </c>
      <c r="Y4367" s="80">
        <v>1066.66667</v>
      </c>
      <c r="Z4367" s="80">
        <v>1066.66667</v>
      </c>
      <c r="AA4367" s="80">
        <v>1066.66667</v>
      </c>
      <c r="AB4367" s="80">
        <v>1066.66667</v>
      </c>
      <c r="AC4367" s="80">
        <v>1066.66667</v>
      </c>
      <c r="AD4367" s="80">
        <v>1066.66667</v>
      </c>
      <c r="AE4367" s="80">
        <v>1066.66667</v>
      </c>
      <c r="AF4367" s="80">
        <v>1066.66667</v>
      </c>
      <c r="AG4367" s="80">
        <v>933.33333</v>
      </c>
      <c r="AH4367" s="80">
        <v>933.33333</v>
      </c>
      <c r="AI4367" s="80">
        <v>933.33333</v>
      </c>
      <c r="AJ4367" s="80">
        <v>933.33333</v>
      </c>
      <c r="AK4367" s="80">
        <v>933.33333</v>
      </c>
      <c r="AL4367" s="80">
        <v>666.66667</v>
      </c>
      <c r="AM4367" s="80">
        <v>666.66667</v>
      </c>
      <c r="AN4367" s="80">
        <v>666.66667</v>
      </c>
      <c r="AO4367" s="80">
        <v>666.66667</v>
      </c>
      <c r="AP4367" s="80">
        <v>666.66667</v>
      </c>
      <c r="AQ4367" s="80">
        <v>666.66667</v>
      </c>
      <c r="AR4367" s="80">
        <v>666.66667</v>
      </c>
      <c r="AS4367" s="80">
        <v>666.66667</v>
      </c>
      <c r="AT4367" s="80">
        <v>666.66667</v>
      </c>
      <c r="AU4367" s="80">
        <v>666.66667</v>
      </c>
      <c r="AW4367" s="81">
        <v>17.0</v>
      </c>
      <c r="AX4367" s="81">
        <v>10.0</v>
      </c>
      <c r="AY4367" s="81">
        <v>204.0</v>
      </c>
      <c r="AZ4367" s="82">
        <v>1066.66667</v>
      </c>
      <c r="BA4367" s="82">
        <v>1066.66667</v>
      </c>
      <c r="BB4367" s="82">
        <v>1066.66667</v>
      </c>
      <c r="BC4367" s="82">
        <v>1066.66667</v>
      </c>
      <c r="BD4367" s="82">
        <v>1066.66667</v>
      </c>
      <c r="BE4367" s="82">
        <v>1066.66667</v>
      </c>
      <c r="BF4367" s="82">
        <v>1066.66667</v>
      </c>
      <c r="BG4367" s="82">
        <v>1066.66667</v>
      </c>
      <c r="BH4367" s="82">
        <v>1066.66667</v>
      </c>
      <c r="BI4367" s="82">
        <v>1066.66667</v>
      </c>
      <c r="BJ4367" s="82">
        <v>1066.66667</v>
      </c>
      <c r="BK4367" s="82">
        <v>1066.66667</v>
      </c>
      <c r="BL4367" s="82">
        <v>1066.66667</v>
      </c>
      <c r="BM4367" s="82">
        <v>1066.66667</v>
      </c>
      <c r="BN4367" s="82">
        <v>1066.66667</v>
      </c>
      <c r="BO4367" s="82">
        <v>1066.66667</v>
      </c>
      <c r="BP4367" s="82">
        <v>1066.66667</v>
      </c>
      <c r="BQ4367" s="82">
        <v>1066.66667</v>
      </c>
      <c r="BR4367" s="82">
        <v>1066.66667</v>
      </c>
      <c r="BS4367" s="82">
        <v>1066.66667</v>
      </c>
      <c r="BT4367" s="82">
        <v>1066.66667</v>
      </c>
      <c r="BU4367" s="82">
        <v>1066.66667</v>
      </c>
      <c r="BV4367" s="82">
        <v>1066.66667</v>
      </c>
      <c r="BW4367" s="82">
        <v>933.33333</v>
      </c>
      <c r="BX4367" s="82">
        <v>933.33333</v>
      </c>
      <c r="BY4367" s="82">
        <v>933.33333</v>
      </c>
      <c r="BZ4367" s="82">
        <v>933.33333</v>
      </c>
      <c r="CA4367" s="82">
        <v>933.33333</v>
      </c>
      <c r="CB4367" s="82">
        <v>666.66667</v>
      </c>
      <c r="CC4367" s="82">
        <v>666.66667</v>
      </c>
      <c r="CD4367" s="82">
        <v>666.66667</v>
      </c>
      <c r="CE4367" s="82">
        <v>666.66667</v>
      </c>
      <c r="CF4367" s="82">
        <v>666.66667</v>
      </c>
      <c r="CG4367" s="82">
        <v>666.66667</v>
      </c>
      <c r="CH4367" s="82">
        <v>666.66667</v>
      </c>
      <c r="CI4367" s="82">
        <v>666.66667</v>
      </c>
      <c r="CJ4367" s="82">
        <v>666.66667</v>
      </c>
      <c r="CK4367" s="82">
        <v>666.66667</v>
      </c>
    </row>
    <row r="4368" ht="14.25" customHeight="1">
      <c r="E4368" s="2"/>
      <c r="G4368" s="81">
        <v>18.0</v>
      </c>
      <c r="H4368" s="81">
        <v>10.0</v>
      </c>
      <c r="I4368" s="81">
        <v>1.0</v>
      </c>
      <c r="J4368" s="80">
        <v>0.0</v>
      </c>
      <c r="K4368" s="80">
        <v>0.0</v>
      </c>
      <c r="L4368" s="80">
        <v>0.0</v>
      </c>
      <c r="M4368" s="80">
        <v>0.0</v>
      </c>
      <c r="N4368" s="80">
        <v>0.0</v>
      </c>
      <c r="O4368" s="80">
        <v>0.0</v>
      </c>
      <c r="P4368" s="80">
        <v>0.0</v>
      </c>
      <c r="Q4368" s="80">
        <v>0.0</v>
      </c>
      <c r="R4368" s="80">
        <v>0.0</v>
      </c>
      <c r="S4368" s="80">
        <v>0.0</v>
      </c>
      <c r="T4368" s="80">
        <v>0.0</v>
      </c>
      <c r="U4368" s="80">
        <v>0.0</v>
      </c>
      <c r="V4368" s="80">
        <v>0.0</v>
      </c>
      <c r="W4368" s="80">
        <v>0.0</v>
      </c>
      <c r="X4368" s="80">
        <v>0.0</v>
      </c>
      <c r="Y4368" s="80">
        <v>0.0</v>
      </c>
      <c r="Z4368" s="80">
        <v>0.0</v>
      </c>
      <c r="AA4368" s="80">
        <v>0.0</v>
      </c>
      <c r="AB4368" s="80">
        <v>0.0</v>
      </c>
      <c r="AC4368" s="80">
        <v>0.0</v>
      </c>
      <c r="AD4368" s="80">
        <v>0.0</v>
      </c>
      <c r="AE4368" s="80">
        <v>0.0</v>
      </c>
      <c r="AF4368" s="80">
        <v>0.0</v>
      </c>
      <c r="AG4368" s="80">
        <v>0.0</v>
      </c>
      <c r="AH4368" s="80">
        <v>0.0</v>
      </c>
      <c r="AI4368" s="80">
        <v>0.0</v>
      </c>
      <c r="AJ4368" s="80">
        <v>0.0</v>
      </c>
      <c r="AK4368" s="80">
        <v>0.0</v>
      </c>
      <c r="AL4368" s="80">
        <v>0.0</v>
      </c>
      <c r="AM4368" s="80">
        <v>0.0</v>
      </c>
      <c r="AN4368" s="80">
        <v>0.0</v>
      </c>
      <c r="AO4368" s="80">
        <v>0.0</v>
      </c>
      <c r="AP4368" s="80">
        <v>0.0</v>
      </c>
      <c r="AQ4368" s="80">
        <v>0.0</v>
      </c>
      <c r="AR4368" s="80">
        <v>0.0</v>
      </c>
      <c r="AS4368" s="80">
        <v>0.0</v>
      </c>
      <c r="AT4368" s="80">
        <v>0.0</v>
      </c>
      <c r="AU4368" s="80">
        <v>0.0</v>
      </c>
      <c r="AW4368" s="81">
        <v>18.0</v>
      </c>
      <c r="AX4368" s="81">
        <v>10.0</v>
      </c>
      <c r="AY4368" s="81">
        <v>1.0</v>
      </c>
      <c r="AZ4368" s="82">
        <v>0.0</v>
      </c>
      <c r="BA4368" s="82">
        <v>0.0</v>
      </c>
      <c r="BB4368" s="82">
        <v>0.0</v>
      </c>
      <c r="BC4368" s="82">
        <v>0.0</v>
      </c>
      <c r="BD4368" s="82">
        <v>0.0</v>
      </c>
      <c r="BE4368" s="82">
        <v>0.0</v>
      </c>
      <c r="BF4368" s="82">
        <v>0.0</v>
      </c>
      <c r="BG4368" s="82">
        <v>0.0</v>
      </c>
      <c r="BH4368" s="82">
        <v>0.0</v>
      </c>
      <c r="BI4368" s="82">
        <v>0.0</v>
      </c>
      <c r="BJ4368" s="82">
        <v>0.0</v>
      </c>
      <c r="BK4368" s="82">
        <v>0.0</v>
      </c>
      <c r="BL4368" s="82">
        <v>0.0</v>
      </c>
      <c r="BM4368" s="82">
        <v>0.0</v>
      </c>
      <c r="BN4368" s="82">
        <v>0.0</v>
      </c>
      <c r="BO4368" s="82">
        <v>0.0</v>
      </c>
      <c r="BP4368" s="82">
        <v>0.0</v>
      </c>
      <c r="BQ4368" s="82">
        <v>0.0</v>
      </c>
      <c r="BR4368" s="82">
        <v>0.0</v>
      </c>
      <c r="BS4368" s="82">
        <v>0.0</v>
      </c>
      <c r="BT4368" s="82">
        <v>0.0</v>
      </c>
      <c r="BU4368" s="82">
        <v>0.0</v>
      </c>
      <c r="BV4368" s="82">
        <v>0.0</v>
      </c>
      <c r="BW4368" s="82">
        <v>0.0</v>
      </c>
      <c r="BX4368" s="82">
        <v>0.0</v>
      </c>
      <c r="BY4368" s="82">
        <v>0.0</v>
      </c>
      <c r="BZ4368" s="82">
        <v>0.0</v>
      </c>
      <c r="CA4368" s="82">
        <v>0.0</v>
      </c>
      <c r="CB4368" s="82">
        <v>0.0</v>
      </c>
      <c r="CC4368" s="82">
        <v>0.0</v>
      </c>
      <c r="CD4368" s="82">
        <v>0.0</v>
      </c>
      <c r="CE4368" s="82">
        <v>0.0</v>
      </c>
      <c r="CF4368" s="82">
        <v>0.0</v>
      </c>
      <c r="CG4368" s="82">
        <v>0.0</v>
      </c>
      <c r="CH4368" s="82">
        <v>0.0</v>
      </c>
      <c r="CI4368" s="82">
        <v>0.0</v>
      </c>
      <c r="CJ4368" s="82">
        <v>0.0</v>
      </c>
      <c r="CK4368" s="82">
        <v>0.0</v>
      </c>
    </row>
    <row r="4369" ht="14.25" customHeight="1">
      <c r="E4369" s="2"/>
      <c r="G4369" s="81">
        <v>18.0</v>
      </c>
      <c r="H4369" s="81">
        <v>10.0</v>
      </c>
      <c r="I4369" s="81">
        <v>2.0</v>
      </c>
      <c r="J4369" s="80">
        <v>0.0</v>
      </c>
      <c r="K4369" s="80">
        <v>0.0</v>
      </c>
      <c r="L4369" s="80">
        <v>0.0</v>
      </c>
      <c r="M4369" s="80">
        <v>0.0</v>
      </c>
      <c r="N4369" s="80">
        <v>0.0</v>
      </c>
      <c r="O4369" s="80">
        <v>0.0</v>
      </c>
      <c r="P4369" s="80">
        <v>0.0</v>
      </c>
      <c r="Q4369" s="80">
        <v>0.0</v>
      </c>
      <c r="R4369" s="80">
        <v>0.0</v>
      </c>
      <c r="S4369" s="80">
        <v>0.0</v>
      </c>
      <c r="T4369" s="80">
        <v>0.0</v>
      </c>
      <c r="U4369" s="80">
        <v>0.0</v>
      </c>
      <c r="V4369" s="80">
        <v>0.0</v>
      </c>
      <c r="W4369" s="80">
        <v>0.0</v>
      </c>
      <c r="X4369" s="80">
        <v>0.0</v>
      </c>
      <c r="Y4369" s="80">
        <v>0.0</v>
      </c>
      <c r="Z4369" s="80">
        <v>0.0</v>
      </c>
      <c r="AA4369" s="80">
        <v>0.0</v>
      </c>
      <c r="AB4369" s="80">
        <v>0.0</v>
      </c>
      <c r="AC4369" s="80">
        <v>0.0</v>
      </c>
      <c r="AD4369" s="80">
        <v>0.0</v>
      </c>
      <c r="AE4369" s="80">
        <v>0.0</v>
      </c>
      <c r="AF4369" s="80">
        <v>0.0</v>
      </c>
      <c r="AG4369" s="80">
        <v>0.0</v>
      </c>
      <c r="AH4369" s="80">
        <v>0.0</v>
      </c>
      <c r="AI4369" s="80">
        <v>0.0</v>
      </c>
      <c r="AJ4369" s="80">
        <v>0.0</v>
      </c>
      <c r="AK4369" s="80">
        <v>0.0</v>
      </c>
      <c r="AL4369" s="80">
        <v>0.0</v>
      </c>
      <c r="AM4369" s="80">
        <v>0.0</v>
      </c>
      <c r="AN4369" s="80">
        <v>0.0</v>
      </c>
      <c r="AO4369" s="80">
        <v>0.0</v>
      </c>
      <c r="AP4369" s="80">
        <v>0.0</v>
      </c>
      <c r="AQ4369" s="80">
        <v>0.0</v>
      </c>
      <c r="AR4369" s="80">
        <v>0.0</v>
      </c>
      <c r="AS4369" s="80">
        <v>0.0</v>
      </c>
      <c r="AT4369" s="80">
        <v>0.0</v>
      </c>
      <c r="AU4369" s="80">
        <v>0.0</v>
      </c>
      <c r="AW4369" s="81">
        <v>18.0</v>
      </c>
      <c r="AX4369" s="81">
        <v>10.0</v>
      </c>
      <c r="AY4369" s="81">
        <v>2.0</v>
      </c>
      <c r="AZ4369" s="82">
        <v>0.0</v>
      </c>
      <c r="BA4369" s="82">
        <v>0.0</v>
      </c>
      <c r="BB4369" s="82">
        <v>0.0</v>
      </c>
      <c r="BC4369" s="82">
        <v>0.0</v>
      </c>
      <c r="BD4369" s="82">
        <v>0.0</v>
      </c>
      <c r="BE4369" s="82">
        <v>0.0</v>
      </c>
      <c r="BF4369" s="82">
        <v>0.0</v>
      </c>
      <c r="BG4369" s="82">
        <v>0.0</v>
      </c>
      <c r="BH4369" s="82">
        <v>0.0</v>
      </c>
      <c r="BI4369" s="82">
        <v>0.0</v>
      </c>
      <c r="BJ4369" s="82">
        <v>0.0</v>
      </c>
      <c r="BK4369" s="82">
        <v>0.0</v>
      </c>
      <c r="BL4369" s="82">
        <v>0.0</v>
      </c>
      <c r="BM4369" s="82">
        <v>0.0</v>
      </c>
      <c r="BN4369" s="82">
        <v>0.0</v>
      </c>
      <c r="BO4369" s="82">
        <v>0.0</v>
      </c>
      <c r="BP4369" s="82">
        <v>0.0</v>
      </c>
      <c r="BQ4369" s="82">
        <v>0.0</v>
      </c>
      <c r="BR4369" s="82">
        <v>0.0</v>
      </c>
      <c r="BS4369" s="82">
        <v>0.0</v>
      </c>
      <c r="BT4369" s="82">
        <v>0.0</v>
      </c>
      <c r="BU4369" s="82">
        <v>0.0</v>
      </c>
      <c r="BV4369" s="82">
        <v>0.0</v>
      </c>
      <c r="BW4369" s="82">
        <v>0.0</v>
      </c>
      <c r="BX4369" s="82">
        <v>0.0</v>
      </c>
      <c r="BY4369" s="82">
        <v>0.0</v>
      </c>
      <c r="BZ4369" s="82">
        <v>0.0</v>
      </c>
      <c r="CA4369" s="82">
        <v>0.0</v>
      </c>
      <c r="CB4369" s="82">
        <v>0.0</v>
      </c>
      <c r="CC4369" s="82">
        <v>0.0</v>
      </c>
      <c r="CD4369" s="82">
        <v>0.0</v>
      </c>
      <c r="CE4369" s="82">
        <v>0.0</v>
      </c>
      <c r="CF4369" s="82">
        <v>0.0</v>
      </c>
      <c r="CG4369" s="82">
        <v>0.0</v>
      </c>
      <c r="CH4369" s="82">
        <v>0.0</v>
      </c>
      <c r="CI4369" s="82">
        <v>0.0</v>
      </c>
      <c r="CJ4369" s="82">
        <v>0.0</v>
      </c>
      <c r="CK4369" s="82">
        <v>0.0</v>
      </c>
    </row>
    <row r="4370" ht="14.25" customHeight="1">
      <c r="E4370" s="2"/>
      <c r="G4370" s="81">
        <v>18.0</v>
      </c>
      <c r="H4370" s="81">
        <v>10.0</v>
      </c>
      <c r="I4370" s="81">
        <v>3.0</v>
      </c>
      <c r="J4370" s="80">
        <v>0.0</v>
      </c>
      <c r="K4370" s="80">
        <v>0.0</v>
      </c>
      <c r="L4370" s="80">
        <v>0.0</v>
      </c>
      <c r="M4370" s="80">
        <v>0.0</v>
      </c>
      <c r="N4370" s="80">
        <v>0.0</v>
      </c>
      <c r="O4370" s="80">
        <v>0.0</v>
      </c>
      <c r="P4370" s="80">
        <v>0.0</v>
      </c>
      <c r="Q4370" s="80">
        <v>0.0</v>
      </c>
      <c r="R4370" s="80">
        <v>0.0</v>
      </c>
      <c r="S4370" s="80">
        <v>0.0</v>
      </c>
      <c r="T4370" s="80">
        <v>0.0</v>
      </c>
      <c r="U4370" s="80">
        <v>0.0</v>
      </c>
      <c r="V4370" s="80">
        <v>0.0</v>
      </c>
      <c r="W4370" s="80">
        <v>0.0</v>
      </c>
      <c r="X4370" s="80">
        <v>0.0</v>
      </c>
      <c r="Y4370" s="80">
        <v>0.0</v>
      </c>
      <c r="Z4370" s="80">
        <v>0.0</v>
      </c>
      <c r="AA4370" s="80">
        <v>0.0</v>
      </c>
      <c r="AB4370" s="80">
        <v>0.0</v>
      </c>
      <c r="AC4370" s="80">
        <v>0.0</v>
      </c>
      <c r="AD4370" s="80">
        <v>0.0</v>
      </c>
      <c r="AE4370" s="80">
        <v>0.0</v>
      </c>
      <c r="AF4370" s="80">
        <v>0.0</v>
      </c>
      <c r="AG4370" s="80">
        <v>0.0</v>
      </c>
      <c r="AH4370" s="80">
        <v>0.0</v>
      </c>
      <c r="AI4370" s="80">
        <v>0.0</v>
      </c>
      <c r="AJ4370" s="80">
        <v>0.0</v>
      </c>
      <c r="AK4370" s="80">
        <v>0.0</v>
      </c>
      <c r="AL4370" s="80">
        <v>0.0</v>
      </c>
      <c r="AM4370" s="80">
        <v>0.0</v>
      </c>
      <c r="AN4370" s="80">
        <v>0.0</v>
      </c>
      <c r="AO4370" s="80">
        <v>0.0</v>
      </c>
      <c r="AP4370" s="80">
        <v>0.0</v>
      </c>
      <c r="AQ4370" s="80">
        <v>0.0</v>
      </c>
      <c r="AR4370" s="80">
        <v>0.0</v>
      </c>
      <c r="AS4370" s="80">
        <v>0.0</v>
      </c>
      <c r="AT4370" s="80">
        <v>0.0</v>
      </c>
      <c r="AU4370" s="80">
        <v>0.0</v>
      </c>
      <c r="AW4370" s="81">
        <v>18.0</v>
      </c>
      <c r="AX4370" s="81">
        <v>10.0</v>
      </c>
      <c r="AY4370" s="81">
        <v>3.0</v>
      </c>
      <c r="AZ4370" s="82">
        <v>0.0</v>
      </c>
      <c r="BA4370" s="82">
        <v>0.0</v>
      </c>
      <c r="BB4370" s="82">
        <v>0.0</v>
      </c>
      <c r="BC4370" s="82">
        <v>0.0</v>
      </c>
      <c r="BD4370" s="82">
        <v>0.0</v>
      </c>
      <c r="BE4370" s="82">
        <v>0.0</v>
      </c>
      <c r="BF4370" s="82">
        <v>0.0</v>
      </c>
      <c r="BG4370" s="82">
        <v>0.0</v>
      </c>
      <c r="BH4370" s="82">
        <v>0.0</v>
      </c>
      <c r="BI4370" s="82">
        <v>0.0</v>
      </c>
      <c r="BJ4370" s="82">
        <v>0.0</v>
      </c>
      <c r="BK4370" s="82">
        <v>0.0</v>
      </c>
      <c r="BL4370" s="82">
        <v>0.0</v>
      </c>
      <c r="BM4370" s="82">
        <v>0.0</v>
      </c>
      <c r="BN4370" s="82">
        <v>0.0</v>
      </c>
      <c r="BO4370" s="82">
        <v>0.0</v>
      </c>
      <c r="BP4370" s="82">
        <v>0.0</v>
      </c>
      <c r="BQ4370" s="82">
        <v>0.0</v>
      </c>
      <c r="BR4370" s="82">
        <v>0.0</v>
      </c>
      <c r="BS4370" s="82">
        <v>0.0</v>
      </c>
      <c r="BT4370" s="82">
        <v>0.0</v>
      </c>
      <c r="BU4370" s="82">
        <v>0.0</v>
      </c>
      <c r="BV4370" s="82">
        <v>0.0</v>
      </c>
      <c r="BW4370" s="82">
        <v>0.0</v>
      </c>
      <c r="BX4370" s="82">
        <v>0.0</v>
      </c>
      <c r="BY4370" s="82">
        <v>0.0</v>
      </c>
      <c r="BZ4370" s="82">
        <v>0.0</v>
      </c>
      <c r="CA4370" s="82">
        <v>0.0</v>
      </c>
      <c r="CB4370" s="82">
        <v>0.0</v>
      </c>
      <c r="CC4370" s="82">
        <v>0.0</v>
      </c>
      <c r="CD4370" s="82">
        <v>0.0</v>
      </c>
      <c r="CE4370" s="82">
        <v>0.0</v>
      </c>
      <c r="CF4370" s="82">
        <v>0.0</v>
      </c>
      <c r="CG4370" s="82">
        <v>0.0</v>
      </c>
      <c r="CH4370" s="82">
        <v>0.0</v>
      </c>
      <c r="CI4370" s="82">
        <v>0.0</v>
      </c>
      <c r="CJ4370" s="82">
        <v>0.0</v>
      </c>
      <c r="CK4370" s="82">
        <v>0.0</v>
      </c>
    </row>
    <row r="4371" ht="14.25" customHeight="1">
      <c r="E4371" s="2"/>
      <c r="G4371" s="81">
        <v>18.0</v>
      </c>
      <c r="H4371" s="81">
        <v>10.0</v>
      </c>
      <c r="I4371" s="81">
        <v>4.0</v>
      </c>
      <c r="J4371" s="80">
        <v>0.0</v>
      </c>
      <c r="K4371" s="80">
        <v>0.0</v>
      </c>
      <c r="L4371" s="80">
        <v>0.0</v>
      </c>
      <c r="M4371" s="80">
        <v>0.0</v>
      </c>
      <c r="N4371" s="80">
        <v>0.0</v>
      </c>
      <c r="O4371" s="80">
        <v>0.0</v>
      </c>
      <c r="P4371" s="80">
        <v>0.0</v>
      </c>
      <c r="Q4371" s="80">
        <v>0.0</v>
      </c>
      <c r="R4371" s="80">
        <v>0.0</v>
      </c>
      <c r="S4371" s="80">
        <v>0.0</v>
      </c>
      <c r="T4371" s="80">
        <v>0.0</v>
      </c>
      <c r="U4371" s="80">
        <v>0.0</v>
      </c>
      <c r="V4371" s="80">
        <v>0.0</v>
      </c>
      <c r="W4371" s="80">
        <v>0.0</v>
      </c>
      <c r="X4371" s="80">
        <v>0.0</v>
      </c>
      <c r="Y4371" s="80">
        <v>0.0</v>
      </c>
      <c r="Z4371" s="80">
        <v>0.0</v>
      </c>
      <c r="AA4371" s="80">
        <v>0.0</v>
      </c>
      <c r="AB4371" s="80">
        <v>0.0</v>
      </c>
      <c r="AC4371" s="80">
        <v>0.0</v>
      </c>
      <c r="AD4371" s="80">
        <v>0.0</v>
      </c>
      <c r="AE4371" s="80">
        <v>0.0</v>
      </c>
      <c r="AF4371" s="80">
        <v>0.0</v>
      </c>
      <c r="AG4371" s="80">
        <v>0.0</v>
      </c>
      <c r="AH4371" s="80">
        <v>0.0</v>
      </c>
      <c r="AI4371" s="80">
        <v>0.0</v>
      </c>
      <c r="AJ4371" s="80">
        <v>0.0</v>
      </c>
      <c r="AK4371" s="80">
        <v>0.0</v>
      </c>
      <c r="AL4371" s="80">
        <v>0.0</v>
      </c>
      <c r="AM4371" s="80">
        <v>0.0</v>
      </c>
      <c r="AN4371" s="80">
        <v>0.0</v>
      </c>
      <c r="AO4371" s="80">
        <v>0.0</v>
      </c>
      <c r="AP4371" s="80">
        <v>0.0</v>
      </c>
      <c r="AQ4371" s="80">
        <v>0.0</v>
      </c>
      <c r="AR4371" s="80">
        <v>0.0</v>
      </c>
      <c r="AS4371" s="80">
        <v>0.0</v>
      </c>
      <c r="AT4371" s="80">
        <v>0.0</v>
      </c>
      <c r="AU4371" s="80">
        <v>0.0</v>
      </c>
      <c r="AW4371" s="81">
        <v>18.0</v>
      </c>
      <c r="AX4371" s="81">
        <v>10.0</v>
      </c>
      <c r="AY4371" s="81">
        <v>4.0</v>
      </c>
      <c r="AZ4371" s="82">
        <v>0.0</v>
      </c>
      <c r="BA4371" s="82">
        <v>0.0</v>
      </c>
      <c r="BB4371" s="82">
        <v>0.0</v>
      </c>
      <c r="BC4371" s="82">
        <v>0.0</v>
      </c>
      <c r="BD4371" s="82">
        <v>0.0</v>
      </c>
      <c r="BE4371" s="82">
        <v>0.0</v>
      </c>
      <c r="BF4371" s="82">
        <v>0.0</v>
      </c>
      <c r="BG4371" s="82">
        <v>0.0</v>
      </c>
      <c r="BH4371" s="82">
        <v>0.0</v>
      </c>
      <c r="BI4371" s="82">
        <v>0.0</v>
      </c>
      <c r="BJ4371" s="82">
        <v>0.0</v>
      </c>
      <c r="BK4371" s="82">
        <v>0.0</v>
      </c>
      <c r="BL4371" s="82">
        <v>0.0</v>
      </c>
      <c r="BM4371" s="82">
        <v>0.0</v>
      </c>
      <c r="BN4371" s="82">
        <v>0.0</v>
      </c>
      <c r="BO4371" s="82">
        <v>0.0</v>
      </c>
      <c r="BP4371" s="82">
        <v>0.0</v>
      </c>
      <c r="BQ4371" s="82">
        <v>0.0</v>
      </c>
      <c r="BR4371" s="82">
        <v>0.0</v>
      </c>
      <c r="BS4371" s="82">
        <v>0.0</v>
      </c>
      <c r="BT4371" s="82">
        <v>0.0</v>
      </c>
      <c r="BU4371" s="82">
        <v>0.0</v>
      </c>
      <c r="BV4371" s="82">
        <v>0.0</v>
      </c>
      <c r="BW4371" s="82">
        <v>0.0</v>
      </c>
      <c r="BX4371" s="82">
        <v>0.0</v>
      </c>
      <c r="BY4371" s="82">
        <v>0.0</v>
      </c>
      <c r="BZ4371" s="82">
        <v>0.0</v>
      </c>
      <c r="CA4371" s="82">
        <v>0.0</v>
      </c>
      <c r="CB4371" s="82">
        <v>0.0</v>
      </c>
      <c r="CC4371" s="82">
        <v>0.0</v>
      </c>
      <c r="CD4371" s="82">
        <v>0.0</v>
      </c>
      <c r="CE4371" s="82">
        <v>0.0</v>
      </c>
      <c r="CF4371" s="82">
        <v>0.0</v>
      </c>
      <c r="CG4371" s="82">
        <v>0.0</v>
      </c>
      <c r="CH4371" s="82">
        <v>0.0</v>
      </c>
      <c r="CI4371" s="82">
        <v>0.0</v>
      </c>
      <c r="CJ4371" s="82">
        <v>0.0</v>
      </c>
      <c r="CK4371" s="82">
        <v>0.0</v>
      </c>
    </row>
    <row r="4372" ht="14.25" customHeight="1">
      <c r="E4372" s="2"/>
      <c r="G4372" s="81">
        <v>18.0</v>
      </c>
      <c r="H4372" s="81">
        <v>10.0</v>
      </c>
      <c r="I4372" s="81">
        <v>5.0</v>
      </c>
      <c r="J4372" s="80">
        <v>0.0</v>
      </c>
      <c r="K4372" s="80">
        <v>0.0</v>
      </c>
      <c r="L4372" s="80">
        <v>0.0</v>
      </c>
      <c r="M4372" s="80">
        <v>0.0</v>
      </c>
      <c r="N4372" s="80">
        <v>0.0</v>
      </c>
      <c r="O4372" s="80">
        <v>0.0</v>
      </c>
      <c r="P4372" s="80">
        <v>0.0</v>
      </c>
      <c r="Q4372" s="80">
        <v>0.0</v>
      </c>
      <c r="R4372" s="80">
        <v>0.0</v>
      </c>
      <c r="S4372" s="80">
        <v>0.0</v>
      </c>
      <c r="T4372" s="80">
        <v>0.0</v>
      </c>
      <c r="U4372" s="80">
        <v>0.0</v>
      </c>
      <c r="V4372" s="80">
        <v>0.0</v>
      </c>
      <c r="W4372" s="80">
        <v>0.0</v>
      </c>
      <c r="X4372" s="80">
        <v>0.0</v>
      </c>
      <c r="Y4372" s="80">
        <v>0.0</v>
      </c>
      <c r="Z4372" s="80">
        <v>0.0</v>
      </c>
      <c r="AA4372" s="80">
        <v>0.0</v>
      </c>
      <c r="AB4372" s="80">
        <v>0.0</v>
      </c>
      <c r="AC4372" s="80">
        <v>0.0</v>
      </c>
      <c r="AD4372" s="80">
        <v>0.0</v>
      </c>
      <c r="AE4372" s="80">
        <v>0.0</v>
      </c>
      <c r="AF4372" s="80">
        <v>0.0</v>
      </c>
      <c r="AG4372" s="80">
        <v>0.0</v>
      </c>
      <c r="AH4372" s="80">
        <v>0.0</v>
      </c>
      <c r="AI4372" s="80">
        <v>0.0</v>
      </c>
      <c r="AJ4372" s="80">
        <v>0.0</v>
      </c>
      <c r="AK4372" s="80">
        <v>0.0</v>
      </c>
      <c r="AL4372" s="80">
        <v>0.0</v>
      </c>
      <c r="AM4372" s="80">
        <v>0.0</v>
      </c>
      <c r="AN4372" s="80">
        <v>0.0</v>
      </c>
      <c r="AO4372" s="80">
        <v>0.0</v>
      </c>
      <c r="AP4372" s="80">
        <v>0.0</v>
      </c>
      <c r="AQ4372" s="80">
        <v>0.0</v>
      </c>
      <c r="AR4372" s="80">
        <v>0.0</v>
      </c>
      <c r="AS4372" s="80">
        <v>0.0</v>
      </c>
      <c r="AT4372" s="80">
        <v>0.0</v>
      </c>
      <c r="AU4372" s="80">
        <v>0.0</v>
      </c>
      <c r="AW4372" s="81">
        <v>18.0</v>
      </c>
      <c r="AX4372" s="81">
        <v>10.0</v>
      </c>
      <c r="AY4372" s="81">
        <v>5.0</v>
      </c>
      <c r="AZ4372" s="82">
        <v>0.0</v>
      </c>
      <c r="BA4372" s="82">
        <v>0.0</v>
      </c>
      <c r="BB4372" s="82">
        <v>0.0</v>
      </c>
      <c r="BC4372" s="82">
        <v>0.0</v>
      </c>
      <c r="BD4372" s="82">
        <v>0.0</v>
      </c>
      <c r="BE4372" s="82">
        <v>0.0</v>
      </c>
      <c r="BF4372" s="82">
        <v>0.0</v>
      </c>
      <c r="BG4372" s="82">
        <v>0.0</v>
      </c>
      <c r="BH4372" s="82">
        <v>0.0</v>
      </c>
      <c r="BI4372" s="82">
        <v>0.0</v>
      </c>
      <c r="BJ4372" s="82">
        <v>0.0</v>
      </c>
      <c r="BK4372" s="82">
        <v>0.0</v>
      </c>
      <c r="BL4372" s="82">
        <v>0.0</v>
      </c>
      <c r="BM4372" s="82">
        <v>0.0</v>
      </c>
      <c r="BN4372" s="82">
        <v>0.0</v>
      </c>
      <c r="BO4372" s="82">
        <v>0.0</v>
      </c>
      <c r="BP4372" s="82">
        <v>0.0</v>
      </c>
      <c r="BQ4372" s="82">
        <v>0.0</v>
      </c>
      <c r="BR4372" s="82">
        <v>0.0</v>
      </c>
      <c r="BS4372" s="82">
        <v>0.0</v>
      </c>
      <c r="BT4372" s="82">
        <v>0.0</v>
      </c>
      <c r="BU4372" s="82">
        <v>0.0</v>
      </c>
      <c r="BV4372" s="82">
        <v>0.0</v>
      </c>
      <c r="BW4372" s="82">
        <v>0.0</v>
      </c>
      <c r="BX4372" s="82">
        <v>0.0</v>
      </c>
      <c r="BY4372" s="82">
        <v>0.0</v>
      </c>
      <c r="BZ4372" s="82">
        <v>0.0</v>
      </c>
      <c r="CA4372" s="82">
        <v>0.0</v>
      </c>
      <c r="CB4372" s="82">
        <v>0.0</v>
      </c>
      <c r="CC4372" s="82">
        <v>0.0</v>
      </c>
      <c r="CD4372" s="82">
        <v>0.0</v>
      </c>
      <c r="CE4372" s="82">
        <v>0.0</v>
      </c>
      <c r="CF4372" s="82">
        <v>0.0</v>
      </c>
      <c r="CG4372" s="82">
        <v>0.0</v>
      </c>
      <c r="CH4372" s="82">
        <v>0.0</v>
      </c>
      <c r="CI4372" s="82">
        <v>0.0</v>
      </c>
      <c r="CJ4372" s="82">
        <v>0.0</v>
      </c>
      <c r="CK4372" s="82">
        <v>0.0</v>
      </c>
    </row>
    <row r="4373" ht="14.25" customHeight="1">
      <c r="E4373" s="2"/>
      <c r="G4373" s="81">
        <v>18.0</v>
      </c>
      <c r="H4373" s="81">
        <v>10.0</v>
      </c>
      <c r="I4373" s="81">
        <v>6.0</v>
      </c>
      <c r="J4373" s="80">
        <v>0.0</v>
      </c>
      <c r="K4373" s="80">
        <v>0.0</v>
      </c>
      <c r="L4373" s="80">
        <v>0.0</v>
      </c>
      <c r="M4373" s="80">
        <v>0.0</v>
      </c>
      <c r="N4373" s="80">
        <v>0.0</v>
      </c>
      <c r="O4373" s="80">
        <v>0.0</v>
      </c>
      <c r="P4373" s="80">
        <v>0.0</v>
      </c>
      <c r="Q4373" s="80">
        <v>0.0</v>
      </c>
      <c r="R4373" s="80">
        <v>0.0</v>
      </c>
      <c r="S4373" s="80">
        <v>0.0</v>
      </c>
      <c r="T4373" s="80">
        <v>0.0</v>
      </c>
      <c r="U4373" s="80">
        <v>0.0</v>
      </c>
      <c r="V4373" s="80">
        <v>0.0</v>
      </c>
      <c r="W4373" s="80">
        <v>0.0</v>
      </c>
      <c r="X4373" s="80">
        <v>0.0</v>
      </c>
      <c r="Y4373" s="80">
        <v>0.0</v>
      </c>
      <c r="Z4373" s="80">
        <v>0.0</v>
      </c>
      <c r="AA4373" s="80">
        <v>0.0</v>
      </c>
      <c r="AB4373" s="80">
        <v>0.0</v>
      </c>
      <c r="AC4373" s="80">
        <v>0.0</v>
      </c>
      <c r="AD4373" s="80">
        <v>0.0</v>
      </c>
      <c r="AE4373" s="80">
        <v>0.0</v>
      </c>
      <c r="AF4373" s="80">
        <v>0.0</v>
      </c>
      <c r="AG4373" s="80">
        <v>0.0</v>
      </c>
      <c r="AH4373" s="80">
        <v>0.0</v>
      </c>
      <c r="AI4373" s="80">
        <v>0.0</v>
      </c>
      <c r="AJ4373" s="80">
        <v>0.0</v>
      </c>
      <c r="AK4373" s="80">
        <v>0.0</v>
      </c>
      <c r="AL4373" s="80">
        <v>0.0</v>
      </c>
      <c r="AM4373" s="80">
        <v>0.0</v>
      </c>
      <c r="AN4373" s="80">
        <v>0.0</v>
      </c>
      <c r="AO4373" s="80">
        <v>0.0</v>
      </c>
      <c r="AP4373" s="80">
        <v>0.0</v>
      </c>
      <c r="AQ4373" s="80">
        <v>0.0</v>
      </c>
      <c r="AR4373" s="80">
        <v>0.0</v>
      </c>
      <c r="AS4373" s="80">
        <v>0.0</v>
      </c>
      <c r="AT4373" s="80">
        <v>0.0</v>
      </c>
      <c r="AU4373" s="80">
        <v>0.0</v>
      </c>
      <c r="AW4373" s="81">
        <v>18.0</v>
      </c>
      <c r="AX4373" s="81">
        <v>10.0</v>
      </c>
      <c r="AY4373" s="81">
        <v>6.0</v>
      </c>
      <c r="AZ4373" s="82">
        <v>0.0</v>
      </c>
      <c r="BA4373" s="82">
        <v>0.0</v>
      </c>
      <c r="BB4373" s="82">
        <v>0.0</v>
      </c>
      <c r="BC4373" s="82">
        <v>0.0</v>
      </c>
      <c r="BD4373" s="82">
        <v>0.0</v>
      </c>
      <c r="BE4373" s="82">
        <v>0.0</v>
      </c>
      <c r="BF4373" s="82">
        <v>0.0</v>
      </c>
      <c r="BG4373" s="82">
        <v>0.0</v>
      </c>
      <c r="BH4373" s="82">
        <v>0.0</v>
      </c>
      <c r="BI4373" s="82">
        <v>0.0</v>
      </c>
      <c r="BJ4373" s="82">
        <v>0.0</v>
      </c>
      <c r="BK4373" s="82">
        <v>0.0</v>
      </c>
      <c r="BL4373" s="82">
        <v>0.0</v>
      </c>
      <c r="BM4373" s="82">
        <v>0.0</v>
      </c>
      <c r="BN4373" s="82">
        <v>0.0</v>
      </c>
      <c r="BO4373" s="82">
        <v>0.0</v>
      </c>
      <c r="BP4373" s="82">
        <v>0.0</v>
      </c>
      <c r="BQ4373" s="82">
        <v>0.0</v>
      </c>
      <c r="BR4373" s="82">
        <v>0.0</v>
      </c>
      <c r="BS4373" s="82">
        <v>0.0</v>
      </c>
      <c r="BT4373" s="82">
        <v>0.0</v>
      </c>
      <c r="BU4373" s="82">
        <v>0.0</v>
      </c>
      <c r="BV4373" s="82">
        <v>0.0</v>
      </c>
      <c r="BW4373" s="82">
        <v>0.0</v>
      </c>
      <c r="BX4373" s="82">
        <v>0.0</v>
      </c>
      <c r="BY4373" s="82">
        <v>0.0</v>
      </c>
      <c r="BZ4373" s="82">
        <v>0.0</v>
      </c>
      <c r="CA4373" s="82">
        <v>0.0</v>
      </c>
      <c r="CB4373" s="82">
        <v>0.0</v>
      </c>
      <c r="CC4373" s="82">
        <v>0.0</v>
      </c>
      <c r="CD4373" s="82">
        <v>0.0</v>
      </c>
      <c r="CE4373" s="82">
        <v>0.0</v>
      </c>
      <c r="CF4373" s="82">
        <v>0.0</v>
      </c>
      <c r="CG4373" s="82">
        <v>0.0</v>
      </c>
      <c r="CH4373" s="82">
        <v>0.0</v>
      </c>
      <c r="CI4373" s="82">
        <v>0.0</v>
      </c>
      <c r="CJ4373" s="82">
        <v>0.0</v>
      </c>
      <c r="CK4373" s="82">
        <v>0.0</v>
      </c>
    </row>
    <row r="4374" ht="14.25" customHeight="1">
      <c r="E4374" s="2"/>
      <c r="G4374" s="81">
        <v>18.0</v>
      </c>
      <c r="H4374" s="81">
        <v>10.0</v>
      </c>
      <c r="I4374" s="81">
        <v>7.0</v>
      </c>
      <c r="J4374" s="80">
        <v>0.0</v>
      </c>
      <c r="K4374" s="80">
        <v>0.0</v>
      </c>
      <c r="L4374" s="80">
        <v>0.0</v>
      </c>
      <c r="M4374" s="80">
        <v>0.0</v>
      </c>
      <c r="N4374" s="80">
        <v>0.0</v>
      </c>
      <c r="O4374" s="80">
        <v>0.0</v>
      </c>
      <c r="P4374" s="80">
        <v>0.0</v>
      </c>
      <c r="Q4374" s="80">
        <v>0.0</v>
      </c>
      <c r="R4374" s="80">
        <v>0.0</v>
      </c>
      <c r="S4374" s="80">
        <v>0.0</v>
      </c>
      <c r="T4374" s="80">
        <v>0.0</v>
      </c>
      <c r="U4374" s="80">
        <v>0.0</v>
      </c>
      <c r="V4374" s="80">
        <v>0.0</v>
      </c>
      <c r="W4374" s="80">
        <v>0.0</v>
      </c>
      <c r="X4374" s="80">
        <v>0.0</v>
      </c>
      <c r="Y4374" s="80">
        <v>0.0</v>
      </c>
      <c r="Z4374" s="80">
        <v>0.0</v>
      </c>
      <c r="AA4374" s="80">
        <v>0.0</v>
      </c>
      <c r="AB4374" s="80">
        <v>0.0</v>
      </c>
      <c r="AC4374" s="80">
        <v>0.0</v>
      </c>
      <c r="AD4374" s="80">
        <v>0.0</v>
      </c>
      <c r="AE4374" s="80">
        <v>0.0</v>
      </c>
      <c r="AF4374" s="80">
        <v>0.0</v>
      </c>
      <c r="AG4374" s="80">
        <v>0.0</v>
      </c>
      <c r="AH4374" s="80">
        <v>0.0</v>
      </c>
      <c r="AI4374" s="80">
        <v>0.0</v>
      </c>
      <c r="AJ4374" s="80">
        <v>0.0</v>
      </c>
      <c r="AK4374" s="80">
        <v>0.0</v>
      </c>
      <c r="AL4374" s="80">
        <v>0.0</v>
      </c>
      <c r="AM4374" s="80">
        <v>0.0</v>
      </c>
      <c r="AN4374" s="80">
        <v>0.0</v>
      </c>
      <c r="AO4374" s="80">
        <v>0.0</v>
      </c>
      <c r="AP4374" s="80">
        <v>0.0</v>
      </c>
      <c r="AQ4374" s="80">
        <v>0.0</v>
      </c>
      <c r="AR4374" s="80">
        <v>0.0</v>
      </c>
      <c r="AS4374" s="80">
        <v>0.0</v>
      </c>
      <c r="AT4374" s="80">
        <v>0.0</v>
      </c>
      <c r="AU4374" s="80">
        <v>0.0</v>
      </c>
      <c r="AW4374" s="81">
        <v>18.0</v>
      </c>
      <c r="AX4374" s="81">
        <v>10.0</v>
      </c>
      <c r="AY4374" s="81">
        <v>7.0</v>
      </c>
      <c r="AZ4374" s="82">
        <v>0.0</v>
      </c>
      <c r="BA4374" s="82">
        <v>0.0</v>
      </c>
      <c r="BB4374" s="82">
        <v>0.0</v>
      </c>
      <c r="BC4374" s="82">
        <v>0.0</v>
      </c>
      <c r="BD4374" s="82">
        <v>0.0</v>
      </c>
      <c r="BE4374" s="82">
        <v>0.0</v>
      </c>
      <c r="BF4374" s="82">
        <v>0.0</v>
      </c>
      <c r="BG4374" s="82">
        <v>0.0</v>
      </c>
      <c r="BH4374" s="82">
        <v>0.0</v>
      </c>
      <c r="BI4374" s="82">
        <v>0.0</v>
      </c>
      <c r="BJ4374" s="82">
        <v>0.0</v>
      </c>
      <c r="BK4374" s="82">
        <v>0.0</v>
      </c>
      <c r="BL4374" s="82">
        <v>0.0</v>
      </c>
      <c r="BM4374" s="82">
        <v>0.0</v>
      </c>
      <c r="BN4374" s="82">
        <v>0.0</v>
      </c>
      <c r="BO4374" s="82">
        <v>0.0</v>
      </c>
      <c r="BP4374" s="82">
        <v>0.0</v>
      </c>
      <c r="BQ4374" s="82">
        <v>0.0</v>
      </c>
      <c r="BR4374" s="82">
        <v>0.0</v>
      </c>
      <c r="BS4374" s="82">
        <v>0.0</v>
      </c>
      <c r="BT4374" s="82">
        <v>0.0</v>
      </c>
      <c r="BU4374" s="82">
        <v>0.0</v>
      </c>
      <c r="BV4374" s="82">
        <v>0.0</v>
      </c>
      <c r="BW4374" s="82">
        <v>0.0</v>
      </c>
      <c r="BX4374" s="82">
        <v>0.0</v>
      </c>
      <c r="BY4374" s="82">
        <v>0.0</v>
      </c>
      <c r="BZ4374" s="82">
        <v>0.0</v>
      </c>
      <c r="CA4374" s="82">
        <v>0.0</v>
      </c>
      <c r="CB4374" s="82">
        <v>0.0</v>
      </c>
      <c r="CC4374" s="82">
        <v>0.0</v>
      </c>
      <c r="CD4374" s="82">
        <v>0.0</v>
      </c>
      <c r="CE4374" s="82">
        <v>0.0</v>
      </c>
      <c r="CF4374" s="82">
        <v>0.0</v>
      </c>
      <c r="CG4374" s="82">
        <v>0.0</v>
      </c>
      <c r="CH4374" s="82">
        <v>0.0</v>
      </c>
      <c r="CI4374" s="82">
        <v>0.0</v>
      </c>
      <c r="CJ4374" s="82">
        <v>0.0</v>
      </c>
      <c r="CK4374" s="82">
        <v>0.0</v>
      </c>
    </row>
    <row r="4375" ht="14.25" customHeight="1">
      <c r="E4375" s="2"/>
      <c r="G4375" s="81">
        <v>18.0</v>
      </c>
      <c r="H4375" s="81">
        <v>10.0</v>
      </c>
      <c r="I4375" s="81">
        <v>8.0</v>
      </c>
      <c r="J4375" s="80">
        <v>0.0</v>
      </c>
      <c r="K4375" s="80">
        <v>0.0</v>
      </c>
      <c r="L4375" s="80">
        <v>0.0</v>
      </c>
      <c r="M4375" s="80">
        <v>0.0</v>
      </c>
      <c r="N4375" s="80">
        <v>0.0</v>
      </c>
      <c r="O4375" s="80">
        <v>0.0</v>
      </c>
      <c r="P4375" s="80">
        <v>0.0</v>
      </c>
      <c r="Q4375" s="80">
        <v>0.0</v>
      </c>
      <c r="R4375" s="80">
        <v>0.0</v>
      </c>
      <c r="S4375" s="80">
        <v>0.0</v>
      </c>
      <c r="T4375" s="80">
        <v>0.0</v>
      </c>
      <c r="U4375" s="80">
        <v>0.0</v>
      </c>
      <c r="V4375" s="80">
        <v>0.0</v>
      </c>
      <c r="W4375" s="80">
        <v>0.0</v>
      </c>
      <c r="X4375" s="80">
        <v>0.0</v>
      </c>
      <c r="Y4375" s="80">
        <v>0.0</v>
      </c>
      <c r="Z4375" s="80">
        <v>0.0</v>
      </c>
      <c r="AA4375" s="80">
        <v>0.0</v>
      </c>
      <c r="AB4375" s="80">
        <v>0.0</v>
      </c>
      <c r="AC4375" s="80">
        <v>0.0</v>
      </c>
      <c r="AD4375" s="80">
        <v>0.0</v>
      </c>
      <c r="AE4375" s="80">
        <v>0.0</v>
      </c>
      <c r="AF4375" s="80">
        <v>0.0</v>
      </c>
      <c r="AG4375" s="80">
        <v>0.0</v>
      </c>
      <c r="AH4375" s="80">
        <v>0.0</v>
      </c>
      <c r="AI4375" s="80">
        <v>0.0</v>
      </c>
      <c r="AJ4375" s="80">
        <v>0.0</v>
      </c>
      <c r="AK4375" s="80">
        <v>0.0</v>
      </c>
      <c r="AL4375" s="80">
        <v>0.0</v>
      </c>
      <c r="AM4375" s="80">
        <v>0.0</v>
      </c>
      <c r="AN4375" s="80">
        <v>0.0</v>
      </c>
      <c r="AO4375" s="80">
        <v>0.0</v>
      </c>
      <c r="AP4375" s="80">
        <v>0.0</v>
      </c>
      <c r="AQ4375" s="80">
        <v>0.0</v>
      </c>
      <c r="AR4375" s="80">
        <v>0.0</v>
      </c>
      <c r="AS4375" s="80">
        <v>0.0</v>
      </c>
      <c r="AT4375" s="80">
        <v>0.0</v>
      </c>
      <c r="AU4375" s="80">
        <v>0.0</v>
      </c>
      <c r="AW4375" s="81">
        <v>18.0</v>
      </c>
      <c r="AX4375" s="81">
        <v>10.0</v>
      </c>
      <c r="AY4375" s="81">
        <v>8.0</v>
      </c>
      <c r="AZ4375" s="82">
        <v>0.0</v>
      </c>
      <c r="BA4375" s="82">
        <v>0.0</v>
      </c>
      <c r="BB4375" s="82">
        <v>0.0</v>
      </c>
      <c r="BC4375" s="82">
        <v>0.0</v>
      </c>
      <c r="BD4375" s="82">
        <v>0.0</v>
      </c>
      <c r="BE4375" s="82">
        <v>0.0</v>
      </c>
      <c r="BF4375" s="82">
        <v>0.0</v>
      </c>
      <c r="BG4375" s="82">
        <v>0.0</v>
      </c>
      <c r="BH4375" s="82">
        <v>0.0</v>
      </c>
      <c r="BI4375" s="82">
        <v>0.0</v>
      </c>
      <c r="BJ4375" s="82">
        <v>0.0</v>
      </c>
      <c r="BK4375" s="82">
        <v>0.0</v>
      </c>
      <c r="BL4375" s="82">
        <v>0.0</v>
      </c>
      <c r="BM4375" s="82">
        <v>0.0</v>
      </c>
      <c r="BN4375" s="82">
        <v>0.0</v>
      </c>
      <c r="BO4375" s="82">
        <v>0.0</v>
      </c>
      <c r="BP4375" s="82">
        <v>0.0</v>
      </c>
      <c r="BQ4375" s="82">
        <v>0.0</v>
      </c>
      <c r="BR4375" s="82">
        <v>0.0</v>
      </c>
      <c r="BS4375" s="82">
        <v>0.0</v>
      </c>
      <c r="BT4375" s="82">
        <v>0.0</v>
      </c>
      <c r="BU4375" s="82">
        <v>0.0</v>
      </c>
      <c r="BV4375" s="82">
        <v>0.0</v>
      </c>
      <c r="BW4375" s="82">
        <v>0.0</v>
      </c>
      <c r="BX4375" s="82">
        <v>0.0</v>
      </c>
      <c r="BY4375" s="82">
        <v>0.0</v>
      </c>
      <c r="BZ4375" s="82">
        <v>0.0</v>
      </c>
      <c r="CA4375" s="82">
        <v>0.0</v>
      </c>
      <c r="CB4375" s="82">
        <v>0.0</v>
      </c>
      <c r="CC4375" s="82">
        <v>0.0</v>
      </c>
      <c r="CD4375" s="82">
        <v>0.0</v>
      </c>
      <c r="CE4375" s="82">
        <v>0.0</v>
      </c>
      <c r="CF4375" s="82">
        <v>0.0</v>
      </c>
      <c r="CG4375" s="82">
        <v>0.0</v>
      </c>
      <c r="CH4375" s="82">
        <v>0.0</v>
      </c>
      <c r="CI4375" s="82">
        <v>0.0</v>
      </c>
      <c r="CJ4375" s="82">
        <v>0.0</v>
      </c>
      <c r="CK4375" s="82">
        <v>0.0</v>
      </c>
    </row>
    <row r="4376" ht="14.25" customHeight="1">
      <c r="E4376" s="2"/>
      <c r="G4376" s="81">
        <v>18.0</v>
      </c>
      <c r="H4376" s="81">
        <v>10.0</v>
      </c>
      <c r="I4376" s="81">
        <v>9.0</v>
      </c>
      <c r="J4376" s="80">
        <v>0.0</v>
      </c>
      <c r="K4376" s="80">
        <v>0.0</v>
      </c>
      <c r="L4376" s="80">
        <v>0.0</v>
      </c>
      <c r="M4376" s="80">
        <v>0.0</v>
      </c>
      <c r="N4376" s="80">
        <v>0.0</v>
      </c>
      <c r="O4376" s="80">
        <v>0.0</v>
      </c>
      <c r="P4376" s="80">
        <v>0.0</v>
      </c>
      <c r="Q4376" s="80">
        <v>0.0</v>
      </c>
      <c r="R4376" s="80">
        <v>0.0</v>
      </c>
      <c r="S4376" s="80">
        <v>0.0</v>
      </c>
      <c r="T4376" s="80">
        <v>0.0</v>
      </c>
      <c r="U4376" s="80">
        <v>0.0</v>
      </c>
      <c r="V4376" s="80">
        <v>0.0</v>
      </c>
      <c r="W4376" s="80">
        <v>0.0</v>
      </c>
      <c r="X4376" s="80">
        <v>0.0</v>
      </c>
      <c r="Y4376" s="80">
        <v>0.0</v>
      </c>
      <c r="Z4376" s="80">
        <v>0.0</v>
      </c>
      <c r="AA4376" s="80">
        <v>0.0</v>
      </c>
      <c r="AB4376" s="80">
        <v>0.0</v>
      </c>
      <c r="AC4376" s="80">
        <v>0.0</v>
      </c>
      <c r="AD4376" s="80">
        <v>0.0</v>
      </c>
      <c r="AE4376" s="80">
        <v>0.0</v>
      </c>
      <c r="AF4376" s="80">
        <v>0.0</v>
      </c>
      <c r="AG4376" s="80">
        <v>0.0</v>
      </c>
      <c r="AH4376" s="80">
        <v>0.0</v>
      </c>
      <c r="AI4376" s="80">
        <v>0.0</v>
      </c>
      <c r="AJ4376" s="80">
        <v>0.0</v>
      </c>
      <c r="AK4376" s="80">
        <v>0.0</v>
      </c>
      <c r="AL4376" s="80">
        <v>0.0</v>
      </c>
      <c r="AM4376" s="80">
        <v>0.0</v>
      </c>
      <c r="AN4376" s="80">
        <v>0.0</v>
      </c>
      <c r="AO4376" s="80">
        <v>0.0</v>
      </c>
      <c r="AP4376" s="80">
        <v>0.0</v>
      </c>
      <c r="AQ4376" s="80">
        <v>0.0</v>
      </c>
      <c r="AR4376" s="80">
        <v>0.0</v>
      </c>
      <c r="AS4376" s="80">
        <v>0.0</v>
      </c>
      <c r="AT4376" s="80">
        <v>0.0</v>
      </c>
      <c r="AU4376" s="80">
        <v>0.0</v>
      </c>
      <c r="AW4376" s="81">
        <v>18.0</v>
      </c>
      <c r="AX4376" s="81">
        <v>10.0</v>
      </c>
      <c r="AY4376" s="81">
        <v>9.0</v>
      </c>
      <c r="AZ4376" s="82">
        <v>0.0</v>
      </c>
      <c r="BA4376" s="82">
        <v>0.0</v>
      </c>
      <c r="BB4376" s="82">
        <v>0.0</v>
      </c>
      <c r="BC4376" s="82">
        <v>0.0</v>
      </c>
      <c r="BD4376" s="82">
        <v>0.0</v>
      </c>
      <c r="BE4376" s="82">
        <v>0.0</v>
      </c>
      <c r="BF4376" s="82">
        <v>0.0</v>
      </c>
      <c r="BG4376" s="82">
        <v>0.0</v>
      </c>
      <c r="BH4376" s="82">
        <v>0.0</v>
      </c>
      <c r="BI4376" s="82">
        <v>0.0</v>
      </c>
      <c r="BJ4376" s="82">
        <v>0.0</v>
      </c>
      <c r="BK4376" s="82">
        <v>0.0</v>
      </c>
      <c r="BL4376" s="82">
        <v>0.0</v>
      </c>
      <c r="BM4376" s="82">
        <v>0.0</v>
      </c>
      <c r="BN4376" s="82">
        <v>0.0</v>
      </c>
      <c r="BO4376" s="82">
        <v>0.0</v>
      </c>
      <c r="BP4376" s="82">
        <v>0.0</v>
      </c>
      <c r="BQ4376" s="82">
        <v>0.0</v>
      </c>
      <c r="BR4376" s="82">
        <v>0.0</v>
      </c>
      <c r="BS4376" s="82">
        <v>0.0</v>
      </c>
      <c r="BT4376" s="82">
        <v>0.0</v>
      </c>
      <c r="BU4376" s="82">
        <v>0.0</v>
      </c>
      <c r="BV4376" s="82">
        <v>0.0</v>
      </c>
      <c r="BW4376" s="82">
        <v>0.0</v>
      </c>
      <c r="BX4376" s="82">
        <v>0.0</v>
      </c>
      <c r="BY4376" s="82">
        <v>0.0</v>
      </c>
      <c r="BZ4376" s="82">
        <v>0.0</v>
      </c>
      <c r="CA4376" s="82">
        <v>0.0</v>
      </c>
      <c r="CB4376" s="82">
        <v>0.0</v>
      </c>
      <c r="CC4376" s="82">
        <v>0.0</v>
      </c>
      <c r="CD4376" s="82">
        <v>0.0</v>
      </c>
      <c r="CE4376" s="82">
        <v>0.0</v>
      </c>
      <c r="CF4376" s="82">
        <v>0.0</v>
      </c>
      <c r="CG4376" s="82">
        <v>0.0</v>
      </c>
      <c r="CH4376" s="82">
        <v>0.0</v>
      </c>
      <c r="CI4376" s="82">
        <v>0.0</v>
      </c>
      <c r="CJ4376" s="82">
        <v>0.0</v>
      </c>
      <c r="CK4376" s="82">
        <v>0.0</v>
      </c>
    </row>
    <row r="4377" ht="14.25" customHeight="1">
      <c r="E4377" s="2"/>
      <c r="G4377" s="81">
        <v>18.0</v>
      </c>
      <c r="H4377" s="81">
        <v>10.0</v>
      </c>
      <c r="I4377" s="81">
        <v>10.0</v>
      </c>
      <c r="J4377" s="80">
        <v>0.0</v>
      </c>
      <c r="K4377" s="80">
        <v>0.0</v>
      </c>
      <c r="L4377" s="80">
        <v>0.0</v>
      </c>
      <c r="M4377" s="80">
        <v>0.0</v>
      </c>
      <c r="N4377" s="80">
        <v>0.0</v>
      </c>
      <c r="O4377" s="80">
        <v>0.0</v>
      </c>
      <c r="P4377" s="80">
        <v>0.0</v>
      </c>
      <c r="Q4377" s="80">
        <v>0.0</v>
      </c>
      <c r="R4377" s="80">
        <v>0.0</v>
      </c>
      <c r="S4377" s="80">
        <v>0.0</v>
      </c>
      <c r="T4377" s="80">
        <v>0.0</v>
      </c>
      <c r="U4377" s="80">
        <v>0.0</v>
      </c>
      <c r="V4377" s="80">
        <v>0.0</v>
      </c>
      <c r="W4377" s="80">
        <v>0.0</v>
      </c>
      <c r="X4377" s="80">
        <v>0.0</v>
      </c>
      <c r="Y4377" s="80">
        <v>0.0</v>
      </c>
      <c r="Z4377" s="80">
        <v>0.0</v>
      </c>
      <c r="AA4377" s="80">
        <v>0.0</v>
      </c>
      <c r="AB4377" s="80">
        <v>0.0</v>
      </c>
      <c r="AC4377" s="80">
        <v>0.0</v>
      </c>
      <c r="AD4377" s="80">
        <v>0.0</v>
      </c>
      <c r="AE4377" s="80">
        <v>0.0</v>
      </c>
      <c r="AF4377" s="80">
        <v>0.0</v>
      </c>
      <c r="AG4377" s="80">
        <v>0.0</v>
      </c>
      <c r="AH4377" s="80">
        <v>0.0</v>
      </c>
      <c r="AI4377" s="80">
        <v>0.0</v>
      </c>
      <c r="AJ4377" s="80">
        <v>0.0</v>
      </c>
      <c r="AK4377" s="80">
        <v>0.0</v>
      </c>
      <c r="AL4377" s="80">
        <v>0.0</v>
      </c>
      <c r="AM4377" s="80">
        <v>0.0</v>
      </c>
      <c r="AN4377" s="80">
        <v>0.0</v>
      </c>
      <c r="AO4377" s="80">
        <v>0.0</v>
      </c>
      <c r="AP4377" s="80">
        <v>0.0</v>
      </c>
      <c r="AQ4377" s="80">
        <v>0.0</v>
      </c>
      <c r="AR4377" s="80">
        <v>0.0</v>
      </c>
      <c r="AS4377" s="80">
        <v>0.0</v>
      </c>
      <c r="AT4377" s="80">
        <v>0.0</v>
      </c>
      <c r="AU4377" s="80">
        <v>0.0</v>
      </c>
      <c r="AW4377" s="81">
        <v>18.0</v>
      </c>
      <c r="AX4377" s="81">
        <v>10.0</v>
      </c>
      <c r="AY4377" s="81">
        <v>10.0</v>
      </c>
      <c r="AZ4377" s="82">
        <v>0.0</v>
      </c>
      <c r="BA4377" s="82">
        <v>0.0</v>
      </c>
      <c r="BB4377" s="82">
        <v>0.0</v>
      </c>
      <c r="BC4377" s="82">
        <v>0.0</v>
      </c>
      <c r="BD4377" s="82">
        <v>0.0</v>
      </c>
      <c r="BE4377" s="82">
        <v>0.0</v>
      </c>
      <c r="BF4377" s="82">
        <v>0.0</v>
      </c>
      <c r="BG4377" s="82">
        <v>0.0</v>
      </c>
      <c r="BH4377" s="82">
        <v>0.0</v>
      </c>
      <c r="BI4377" s="82">
        <v>0.0</v>
      </c>
      <c r="BJ4377" s="82">
        <v>0.0</v>
      </c>
      <c r="BK4377" s="82">
        <v>0.0</v>
      </c>
      <c r="BL4377" s="82">
        <v>0.0</v>
      </c>
      <c r="BM4377" s="82">
        <v>0.0</v>
      </c>
      <c r="BN4377" s="82">
        <v>0.0</v>
      </c>
      <c r="BO4377" s="82">
        <v>0.0</v>
      </c>
      <c r="BP4377" s="82">
        <v>0.0</v>
      </c>
      <c r="BQ4377" s="82">
        <v>0.0</v>
      </c>
      <c r="BR4377" s="82">
        <v>0.0</v>
      </c>
      <c r="BS4377" s="82">
        <v>0.0</v>
      </c>
      <c r="BT4377" s="82">
        <v>0.0</v>
      </c>
      <c r="BU4377" s="82">
        <v>0.0</v>
      </c>
      <c r="BV4377" s="82">
        <v>0.0</v>
      </c>
      <c r="BW4377" s="82">
        <v>0.0</v>
      </c>
      <c r="BX4377" s="82">
        <v>0.0</v>
      </c>
      <c r="BY4377" s="82">
        <v>0.0</v>
      </c>
      <c r="BZ4377" s="82">
        <v>0.0</v>
      </c>
      <c r="CA4377" s="82">
        <v>0.0</v>
      </c>
      <c r="CB4377" s="82">
        <v>0.0</v>
      </c>
      <c r="CC4377" s="82">
        <v>0.0</v>
      </c>
      <c r="CD4377" s="82">
        <v>0.0</v>
      </c>
      <c r="CE4377" s="82">
        <v>0.0</v>
      </c>
      <c r="CF4377" s="82">
        <v>0.0</v>
      </c>
      <c r="CG4377" s="82">
        <v>0.0</v>
      </c>
      <c r="CH4377" s="82">
        <v>0.0</v>
      </c>
      <c r="CI4377" s="82">
        <v>0.0</v>
      </c>
      <c r="CJ4377" s="82">
        <v>0.0</v>
      </c>
      <c r="CK4377" s="82">
        <v>0.0</v>
      </c>
    </row>
    <row r="4378" ht="14.25" customHeight="1">
      <c r="E4378" s="2"/>
      <c r="G4378" s="81">
        <v>18.0</v>
      </c>
      <c r="H4378" s="81">
        <v>10.0</v>
      </c>
      <c r="I4378" s="81">
        <v>11.0</v>
      </c>
      <c r="J4378" s="80">
        <v>0.0</v>
      </c>
      <c r="K4378" s="80">
        <v>0.0</v>
      </c>
      <c r="L4378" s="80">
        <v>0.0</v>
      </c>
      <c r="M4378" s="80">
        <v>0.0</v>
      </c>
      <c r="N4378" s="80">
        <v>0.0</v>
      </c>
      <c r="O4378" s="80">
        <v>0.0</v>
      </c>
      <c r="P4378" s="80">
        <v>0.0</v>
      </c>
      <c r="Q4378" s="80">
        <v>0.0</v>
      </c>
      <c r="R4378" s="80">
        <v>0.0</v>
      </c>
      <c r="S4378" s="80">
        <v>0.0</v>
      </c>
      <c r="T4378" s="80">
        <v>0.0</v>
      </c>
      <c r="U4378" s="80">
        <v>0.0</v>
      </c>
      <c r="V4378" s="80">
        <v>0.0</v>
      </c>
      <c r="W4378" s="80">
        <v>0.0</v>
      </c>
      <c r="X4378" s="80">
        <v>0.0</v>
      </c>
      <c r="Y4378" s="80">
        <v>0.0</v>
      </c>
      <c r="Z4378" s="80">
        <v>0.0</v>
      </c>
      <c r="AA4378" s="80">
        <v>0.0</v>
      </c>
      <c r="AB4378" s="80">
        <v>0.0</v>
      </c>
      <c r="AC4378" s="80">
        <v>0.0</v>
      </c>
      <c r="AD4378" s="80">
        <v>0.0</v>
      </c>
      <c r="AE4378" s="80">
        <v>0.0</v>
      </c>
      <c r="AF4378" s="80">
        <v>0.0</v>
      </c>
      <c r="AG4378" s="80">
        <v>0.0</v>
      </c>
      <c r="AH4378" s="80">
        <v>0.0</v>
      </c>
      <c r="AI4378" s="80">
        <v>0.0</v>
      </c>
      <c r="AJ4378" s="80">
        <v>0.0</v>
      </c>
      <c r="AK4378" s="80">
        <v>0.0</v>
      </c>
      <c r="AL4378" s="80">
        <v>0.0</v>
      </c>
      <c r="AM4378" s="80">
        <v>0.0</v>
      </c>
      <c r="AN4378" s="80">
        <v>0.0</v>
      </c>
      <c r="AO4378" s="80">
        <v>0.0</v>
      </c>
      <c r="AP4378" s="80">
        <v>0.0</v>
      </c>
      <c r="AQ4378" s="80">
        <v>0.0</v>
      </c>
      <c r="AR4378" s="80">
        <v>0.0</v>
      </c>
      <c r="AS4378" s="80">
        <v>0.0</v>
      </c>
      <c r="AT4378" s="80">
        <v>0.0</v>
      </c>
      <c r="AU4378" s="80">
        <v>0.0</v>
      </c>
      <c r="AW4378" s="81">
        <v>18.0</v>
      </c>
      <c r="AX4378" s="81">
        <v>10.0</v>
      </c>
      <c r="AY4378" s="81">
        <v>11.0</v>
      </c>
      <c r="AZ4378" s="82">
        <v>0.0</v>
      </c>
      <c r="BA4378" s="82">
        <v>0.0</v>
      </c>
      <c r="BB4378" s="82">
        <v>0.0</v>
      </c>
      <c r="BC4378" s="82">
        <v>0.0</v>
      </c>
      <c r="BD4378" s="82">
        <v>0.0</v>
      </c>
      <c r="BE4378" s="82">
        <v>0.0</v>
      </c>
      <c r="BF4378" s="82">
        <v>0.0</v>
      </c>
      <c r="BG4378" s="82">
        <v>0.0</v>
      </c>
      <c r="BH4378" s="82">
        <v>0.0</v>
      </c>
      <c r="BI4378" s="82">
        <v>0.0</v>
      </c>
      <c r="BJ4378" s="82">
        <v>0.0</v>
      </c>
      <c r="BK4378" s="82">
        <v>0.0</v>
      </c>
      <c r="BL4378" s="82">
        <v>0.0</v>
      </c>
      <c r="BM4378" s="82">
        <v>0.0</v>
      </c>
      <c r="BN4378" s="82">
        <v>0.0</v>
      </c>
      <c r="BO4378" s="82">
        <v>0.0</v>
      </c>
      <c r="BP4378" s="82">
        <v>0.0</v>
      </c>
      <c r="BQ4378" s="82">
        <v>0.0</v>
      </c>
      <c r="BR4378" s="82">
        <v>0.0</v>
      </c>
      <c r="BS4378" s="82">
        <v>0.0</v>
      </c>
      <c r="BT4378" s="82">
        <v>0.0</v>
      </c>
      <c r="BU4378" s="82">
        <v>0.0</v>
      </c>
      <c r="BV4378" s="82">
        <v>0.0</v>
      </c>
      <c r="BW4378" s="82">
        <v>0.0</v>
      </c>
      <c r="BX4378" s="82">
        <v>0.0</v>
      </c>
      <c r="BY4378" s="82">
        <v>0.0</v>
      </c>
      <c r="BZ4378" s="82">
        <v>0.0</v>
      </c>
      <c r="CA4378" s="82">
        <v>0.0</v>
      </c>
      <c r="CB4378" s="82">
        <v>0.0</v>
      </c>
      <c r="CC4378" s="82">
        <v>0.0</v>
      </c>
      <c r="CD4378" s="82">
        <v>0.0</v>
      </c>
      <c r="CE4378" s="82">
        <v>0.0</v>
      </c>
      <c r="CF4378" s="82">
        <v>0.0</v>
      </c>
      <c r="CG4378" s="82">
        <v>0.0</v>
      </c>
      <c r="CH4378" s="82">
        <v>0.0</v>
      </c>
      <c r="CI4378" s="82">
        <v>0.0</v>
      </c>
      <c r="CJ4378" s="82">
        <v>0.0</v>
      </c>
      <c r="CK4378" s="82">
        <v>0.0</v>
      </c>
    </row>
    <row r="4379" ht="14.25" customHeight="1">
      <c r="E4379" s="2"/>
      <c r="G4379" s="81">
        <v>18.0</v>
      </c>
      <c r="H4379" s="81">
        <v>10.0</v>
      </c>
      <c r="I4379" s="81">
        <v>12.0</v>
      </c>
      <c r="J4379" s="80">
        <v>0.0</v>
      </c>
      <c r="K4379" s="80">
        <v>0.0</v>
      </c>
      <c r="L4379" s="80">
        <v>0.0</v>
      </c>
      <c r="M4379" s="80">
        <v>0.0</v>
      </c>
      <c r="N4379" s="80">
        <v>0.0</v>
      </c>
      <c r="O4379" s="80">
        <v>0.0</v>
      </c>
      <c r="P4379" s="80">
        <v>0.0</v>
      </c>
      <c r="Q4379" s="80">
        <v>0.0</v>
      </c>
      <c r="R4379" s="80">
        <v>0.0</v>
      </c>
      <c r="S4379" s="80">
        <v>0.0</v>
      </c>
      <c r="T4379" s="80">
        <v>0.0</v>
      </c>
      <c r="U4379" s="80">
        <v>0.0</v>
      </c>
      <c r="V4379" s="80">
        <v>0.0</v>
      </c>
      <c r="W4379" s="80">
        <v>0.0</v>
      </c>
      <c r="X4379" s="80">
        <v>0.0</v>
      </c>
      <c r="Y4379" s="80">
        <v>0.0</v>
      </c>
      <c r="Z4379" s="80">
        <v>0.0</v>
      </c>
      <c r="AA4379" s="80">
        <v>0.0</v>
      </c>
      <c r="AB4379" s="80">
        <v>0.0</v>
      </c>
      <c r="AC4379" s="80">
        <v>0.0</v>
      </c>
      <c r="AD4379" s="80">
        <v>0.0</v>
      </c>
      <c r="AE4379" s="80">
        <v>0.0</v>
      </c>
      <c r="AF4379" s="80">
        <v>0.0</v>
      </c>
      <c r="AG4379" s="80">
        <v>0.0</v>
      </c>
      <c r="AH4379" s="80">
        <v>0.0</v>
      </c>
      <c r="AI4379" s="80">
        <v>0.0</v>
      </c>
      <c r="AJ4379" s="80">
        <v>0.0</v>
      </c>
      <c r="AK4379" s="80">
        <v>0.0</v>
      </c>
      <c r="AL4379" s="80">
        <v>0.0</v>
      </c>
      <c r="AM4379" s="80">
        <v>0.0</v>
      </c>
      <c r="AN4379" s="80">
        <v>0.0</v>
      </c>
      <c r="AO4379" s="80">
        <v>0.0</v>
      </c>
      <c r="AP4379" s="80">
        <v>0.0</v>
      </c>
      <c r="AQ4379" s="80">
        <v>0.0</v>
      </c>
      <c r="AR4379" s="80">
        <v>0.0</v>
      </c>
      <c r="AS4379" s="80">
        <v>0.0</v>
      </c>
      <c r="AT4379" s="80">
        <v>0.0</v>
      </c>
      <c r="AU4379" s="80">
        <v>0.0</v>
      </c>
      <c r="AW4379" s="81">
        <v>18.0</v>
      </c>
      <c r="AX4379" s="81">
        <v>10.0</v>
      </c>
      <c r="AY4379" s="81">
        <v>12.0</v>
      </c>
      <c r="AZ4379" s="82">
        <v>0.0</v>
      </c>
      <c r="BA4379" s="82">
        <v>0.0</v>
      </c>
      <c r="BB4379" s="82">
        <v>0.0</v>
      </c>
      <c r="BC4379" s="82">
        <v>0.0</v>
      </c>
      <c r="BD4379" s="82">
        <v>0.0</v>
      </c>
      <c r="BE4379" s="82">
        <v>0.0</v>
      </c>
      <c r="BF4379" s="82">
        <v>0.0</v>
      </c>
      <c r="BG4379" s="82">
        <v>0.0</v>
      </c>
      <c r="BH4379" s="82">
        <v>0.0</v>
      </c>
      <c r="BI4379" s="82">
        <v>0.0</v>
      </c>
      <c r="BJ4379" s="82">
        <v>0.0</v>
      </c>
      <c r="BK4379" s="82">
        <v>0.0</v>
      </c>
      <c r="BL4379" s="82">
        <v>0.0</v>
      </c>
      <c r="BM4379" s="82">
        <v>0.0</v>
      </c>
      <c r="BN4379" s="82">
        <v>0.0</v>
      </c>
      <c r="BO4379" s="82">
        <v>0.0</v>
      </c>
      <c r="BP4379" s="82">
        <v>0.0</v>
      </c>
      <c r="BQ4379" s="82">
        <v>0.0</v>
      </c>
      <c r="BR4379" s="82">
        <v>0.0</v>
      </c>
      <c r="BS4379" s="82">
        <v>0.0</v>
      </c>
      <c r="BT4379" s="82">
        <v>0.0</v>
      </c>
      <c r="BU4379" s="82">
        <v>0.0</v>
      </c>
      <c r="BV4379" s="82">
        <v>0.0</v>
      </c>
      <c r="BW4379" s="82">
        <v>0.0</v>
      </c>
      <c r="BX4379" s="82">
        <v>0.0</v>
      </c>
      <c r="BY4379" s="82">
        <v>0.0</v>
      </c>
      <c r="BZ4379" s="82">
        <v>0.0</v>
      </c>
      <c r="CA4379" s="82">
        <v>0.0</v>
      </c>
      <c r="CB4379" s="82">
        <v>0.0</v>
      </c>
      <c r="CC4379" s="82">
        <v>0.0</v>
      </c>
      <c r="CD4379" s="82">
        <v>0.0</v>
      </c>
      <c r="CE4379" s="82">
        <v>0.0</v>
      </c>
      <c r="CF4379" s="82">
        <v>0.0</v>
      </c>
      <c r="CG4379" s="82">
        <v>0.0</v>
      </c>
      <c r="CH4379" s="82">
        <v>0.0</v>
      </c>
      <c r="CI4379" s="82">
        <v>0.0</v>
      </c>
      <c r="CJ4379" s="82">
        <v>0.0</v>
      </c>
      <c r="CK4379" s="82">
        <v>0.0</v>
      </c>
    </row>
    <row r="4380" ht="14.25" customHeight="1">
      <c r="E4380" s="2"/>
      <c r="G4380" s="81">
        <v>18.0</v>
      </c>
      <c r="H4380" s="81">
        <v>10.0</v>
      </c>
      <c r="I4380" s="81">
        <v>13.0</v>
      </c>
      <c r="J4380" s="80">
        <v>0.0</v>
      </c>
      <c r="K4380" s="80">
        <v>0.0</v>
      </c>
      <c r="L4380" s="80">
        <v>0.0</v>
      </c>
      <c r="M4380" s="80">
        <v>0.0</v>
      </c>
      <c r="N4380" s="80">
        <v>0.0</v>
      </c>
      <c r="O4380" s="80">
        <v>0.0</v>
      </c>
      <c r="P4380" s="80">
        <v>0.0</v>
      </c>
      <c r="Q4380" s="80">
        <v>0.0</v>
      </c>
      <c r="R4380" s="80">
        <v>0.0</v>
      </c>
      <c r="S4380" s="80">
        <v>0.0</v>
      </c>
      <c r="T4380" s="80">
        <v>0.0</v>
      </c>
      <c r="U4380" s="80">
        <v>0.0</v>
      </c>
      <c r="V4380" s="80">
        <v>0.0</v>
      </c>
      <c r="W4380" s="80">
        <v>0.0</v>
      </c>
      <c r="X4380" s="80">
        <v>0.0</v>
      </c>
      <c r="Y4380" s="80">
        <v>0.0</v>
      </c>
      <c r="Z4380" s="80">
        <v>0.0</v>
      </c>
      <c r="AA4380" s="80">
        <v>0.0</v>
      </c>
      <c r="AB4380" s="80">
        <v>0.0</v>
      </c>
      <c r="AC4380" s="80">
        <v>0.0</v>
      </c>
      <c r="AD4380" s="80">
        <v>0.0</v>
      </c>
      <c r="AE4380" s="80">
        <v>0.0</v>
      </c>
      <c r="AF4380" s="80">
        <v>0.0</v>
      </c>
      <c r="AG4380" s="80">
        <v>0.0</v>
      </c>
      <c r="AH4380" s="80">
        <v>0.0</v>
      </c>
      <c r="AI4380" s="80">
        <v>0.0</v>
      </c>
      <c r="AJ4380" s="80">
        <v>0.0</v>
      </c>
      <c r="AK4380" s="80">
        <v>0.0</v>
      </c>
      <c r="AL4380" s="80">
        <v>0.0</v>
      </c>
      <c r="AM4380" s="80">
        <v>0.0</v>
      </c>
      <c r="AN4380" s="80">
        <v>0.0</v>
      </c>
      <c r="AO4380" s="80">
        <v>0.0</v>
      </c>
      <c r="AP4380" s="80">
        <v>0.0</v>
      </c>
      <c r="AQ4380" s="80">
        <v>0.0</v>
      </c>
      <c r="AR4380" s="80">
        <v>0.0</v>
      </c>
      <c r="AS4380" s="80">
        <v>0.0</v>
      </c>
      <c r="AT4380" s="80">
        <v>0.0</v>
      </c>
      <c r="AU4380" s="80">
        <v>0.0</v>
      </c>
      <c r="AW4380" s="81">
        <v>18.0</v>
      </c>
      <c r="AX4380" s="81">
        <v>10.0</v>
      </c>
      <c r="AY4380" s="81">
        <v>13.0</v>
      </c>
      <c r="AZ4380" s="82">
        <v>0.0</v>
      </c>
      <c r="BA4380" s="82">
        <v>0.0</v>
      </c>
      <c r="BB4380" s="82">
        <v>0.0</v>
      </c>
      <c r="BC4380" s="82">
        <v>0.0</v>
      </c>
      <c r="BD4380" s="82">
        <v>0.0</v>
      </c>
      <c r="BE4380" s="82">
        <v>0.0</v>
      </c>
      <c r="BF4380" s="82">
        <v>0.0</v>
      </c>
      <c r="BG4380" s="82">
        <v>0.0</v>
      </c>
      <c r="BH4380" s="82">
        <v>0.0</v>
      </c>
      <c r="BI4380" s="82">
        <v>0.0</v>
      </c>
      <c r="BJ4380" s="82">
        <v>0.0</v>
      </c>
      <c r="BK4380" s="82">
        <v>0.0</v>
      </c>
      <c r="BL4380" s="82">
        <v>0.0</v>
      </c>
      <c r="BM4380" s="82">
        <v>0.0</v>
      </c>
      <c r="BN4380" s="82">
        <v>0.0</v>
      </c>
      <c r="BO4380" s="82">
        <v>0.0</v>
      </c>
      <c r="BP4380" s="82">
        <v>0.0</v>
      </c>
      <c r="BQ4380" s="82">
        <v>0.0</v>
      </c>
      <c r="BR4380" s="82">
        <v>0.0</v>
      </c>
      <c r="BS4380" s="82">
        <v>0.0</v>
      </c>
      <c r="BT4380" s="82">
        <v>0.0</v>
      </c>
      <c r="BU4380" s="82">
        <v>0.0</v>
      </c>
      <c r="BV4380" s="82">
        <v>0.0</v>
      </c>
      <c r="BW4380" s="82">
        <v>0.0</v>
      </c>
      <c r="BX4380" s="82">
        <v>0.0</v>
      </c>
      <c r="BY4380" s="82">
        <v>0.0</v>
      </c>
      <c r="BZ4380" s="82">
        <v>0.0</v>
      </c>
      <c r="CA4380" s="82">
        <v>24.65311</v>
      </c>
      <c r="CB4380" s="82">
        <v>0.0</v>
      </c>
      <c r="CC4380" s="82">
        <v>14.82732</v>
      </c>
      <c r="CD4380" s="82">
        <v>70.44292</v>
      </c>
      <c r="CE4380" s="82">
        <v>82.3753</v>
      </c>
      <c r="CF4380" s="82">
        <v>0.0</v>
      </c>
      <c r="CG4380" s="82">
        <v>0.0</v>
      </c>
      <c r="CH4380" s="82">
        <v>0.0</v>
      </c>
      <c r="CI4380" s="82">
        <v>0.0</v>
      </c>
      <c r="CJ4380" s="82">
        <v>0.0</v>
      </c>
      <c r="CK4380" s="82">
        <v>0.0</v>
      </c>
    </row>
    <row r="4381" ht="14.25" customHeight="1">
      <c r="E4381" s="2"/>
      <c r="G4381" s="81">
        <v>18.0</v>
      </c>
      <c r="H4381" s="81">
        <v>10.0</v>
      </c>
      <c r="I4381" s="81">
        <v>14.0</v>
      </c>
      <c r="J4381" s="80">
        <v>0.0</v>
      </c>
      <c r="K4381" s="80">
        <v>0.0</v>
      </c>
      <c r="L4381" s="80">
        <v>0.0</v>
      </c>
      <c r="M4381" s="80">
        <v>0.0</v>
      </c>
      <c r="N4381" s="80">
        <v>0.0</v>
      </c>
      <c r="O4381" s="80">
        <v>0.0</v>
      </c>
      <c r="P4381" s="80">
        <v>0.0</v>
      </c>
      <c r="Q4381" s="80">
        <v>0.0</v>
      </c>
      <c r="R4381" s="80">
        <v>0.0</v>
      </c>
      <c r="S4381" s="80">
        <v>0.0</v>
      </c>
      <c r="T4381" s="80">
        <v>0.0</v>
      </c>
      <c r="U4381" s="80">
        <v>0.0</v>
      </c>
      <c r="V4381" s="80">
        <v>0.0</v>
      </c>
      <c r="W4381" s="80">
        <v>0.0</v>
      </c>
      <c r="X4381" s="80">
        <v>0.0</v>
      </c>
      <c r="Y4381" s="80">
        <v>0.0</v>
      </c>
      <c r="Z4381" s="80">
        <v>0.0</v>
      </c>
      <c r="AA4381" s="80">
        <v>0.0</v>
      </c>
      <c r="AB4381" s="80">
        <v>0.0</v>
      </c>
      <c r="AC4381" s="80">
        <v>0.0</v>
      </c>
      <c r="AD4381" s="80">
        <v>0.0</v>
      </c>
      <c r="AE4381" s="80">
        <v>0.0</v>
      </c>
      <c r="AF4381" s="80">
        <v>0.0</v>
      </c>
      <c r="AG4381" s="80">
        <v>0.0</v>
      </c>
      <c r="AH4381" s="80">
        <v>0.0</v>
      </c>
      <c r="AI4381" s="80">
        <v>0.0</v>
      </c>
      <c r="AJ4381" s="80">
        <v>0.0</v>
      </c>
      <c r="AK4381" s="80">
        <v>0.0</v>
      </c>
      <c r="AL4381" s="80">
        <v>0.0</v>
      </c>
      <c r="AM4381" s="80">
        <v>0.0</v>
      </c>
      <c r="AN4381" s="80">
        <v>0.0</v>
      </c>
      <c r="AO4381" s="80">
        <v>0.0</v>
      </c>
      <c r="AP4381" s="80">
        <v>0.0</v>
      </c>
      <c r="AQ4381" s="80">
        <v>0.0</v>
      </c>
      <c r="AR4381" s="80">
        <v>0.0</v>
      </c>
      <c r="AS4381" s="80">
        <v>0.0</v>
      </c>
      <c r="AT4381" s="80">
        <v>0.0</v>
      </c>
      <c r="AU4381" s="80">
        <v>0.0</v>
      </c>
      <c r="AW4381" s="81">
        <v>18.0</v>
      </c>
      <c r="AX4381" s="81">
        <v>10.0</v>
      </c>
      <c r="AY4381" s="81">
        <v>14.0</v>
      </c>
      <c r="AZ4381" s="82">
        <v>0.0</v>
      </c>
      <c r="BA4381" s="82">
        <v>0.0</v>
      </c>
      <c r="BB4381" s="82">
        <v>0.0</v>
      </c>
      <c r="BC4381" s="82">
        <v>0.0</v>
      </c>
      <c r="BD4381" s="82">
        <v>0.0</v>
      </c>
      <c r="BE4381" s="82">
        <v>0.0</v>
      </c>
      <c r="BF4381" s="82">
        <v>0.0</v>
      </c>
      <c r="BG4381" s="82">
        <v>0.0</v>
      </c>
      <c r="BH4381" s="82">
        <v>0.0</v>
      </c>
      <c r="BI4381" s="82">
        <v>0.0</v>
      </c>
      <c r="BJ4381" s="82">
        <v>0.0</v>
      </c>
      <c r="BK4381" s="82">
        <v>0.0</v>
      </c>
      <c r="BL4381" s="82">
        <v>0.0</v>
      </c>
      <c r="BM4381" s="82">
        <v>0.0</v>
      </c>
      <c r="BN4381" s="82">
        <v>0.0</v>
      </c>
      <c r="BO4381" s="82">
        <v>0.0</v>
      </c>
      <c r="BP4381" s="82">
        <v>0.0</v>
      </c>
      <c r="BQ4381" s="82">
        <v>0.0</v>
      </c>
      <c r="BR4381" s="82">
        <v>0.0</v>
      </c>
      <c r="BS4381" s="82">
        <v>0.0</v>
      </c>
      <c r="BT4381" s="82">
        <v>0.0</v>
      </c>
      <c r="BU4381" s="82">
        <v>0.0</v>
      </c>
      <c r="BV4381" s="82">
        <v>0.0</v>
      </c>
      <c r="BW4381" s="82">
        <v>0.0</v>
      </c>
      <c r="BX4381" s="82">
        <v>0.0</v>
      </c>
      <c r="BY4381" s="82">
        <v>0.0</v>
      </c>
      <c r="BZ4381" s="82">
        <v>0.0</v>
      </c>
      <c r="CA4381" s="82">
        <v>20.19381</v>
      </c>
      <c r="CB4381" s="82">
        <v>0.0</v>
      </c>
      <c r="CC4381" s="82">
        <v>10.21219</v>
      </c>
      <c r="CD4381" s="82">
        <v>66.10641</v>
      </c>
      <c r="CE4381" s="82">
        <v>78.04519</v>
      </c>
      <c r="CF4381" s="82">
        <v>0.0</v>
      </c>
      <c r="CG4381" s="82">
        <v>0.0</v>
      </c>
      <c r="CH4381" s="82">
        <v>0.0</v>
      </c>
      <c r="CI4381" s="82">
        <v>0.0</v>
      </c>
      <c r="CJ4381" s="82">
        <v>0.0</v>
      </c>
      <c r="CK4381" s="82">
        <v>0.0</v>
      </c>
    </row>
    <row r="4382" ht="14.25" customHeight="1">
      <c r="E4382" s="2"/>
      <c r="G4382" s="81">
        <v>18.0</v>
      </c>
      <c r="H4382" s="81">
        <v>10.0</v>
      </c>
      <c r="I4382" s="81">
        <v>15.0</v>
      </c>
      <c r="J4382" s="80">
        <v>0.0</v>
      </c>
      <c r="K4382" s="80">
        <v>0.0</v>
      </c>
      <c r="L4382" s="80">
        <v>0.0</v>
      </c>
      <c r="M4382" s="80">
        <v>0.0</v>
      </c>
      <c r="N4382" s="80">
        <v>0.0</v>
      </c>
      <c r="O4382" s="80">
        <v>0.0</v>
      </c>
      <c r="P4382" s="80">
        <v>0.0</v>
      </c>
      <c r="Q4382" s="80">
        <v>0.0</v>
      </c>
      <c r="R4382" s="80">
        <v>0.0</v>
      </c>
      <c r="S4382" s="80">
        <v>0.0</v>
      </c>
      <c r="T4382" s="80">
        <v>0.0</v>
      </c>
      <c r="U4382" s="80">
        <v>0.0</v>
      </c>
      <c r="V4382" s="80">
        <v>0.0</v>
      </c>
      <c r="W4382" s="80">
        <v>0.0</v>
      </c>
      <c r="X4382" s="80">
        <v>0.0</v>
      </c>
      <c r="Y4382" s="80">
        <v>0.0</v>
      </c>
      <c r="Z4382" s="80">
        <v>0.0</v>
      </c>
      <c r="AA4382" s="80">
        <v>0.0</v>
      </c>
      <c r="AB4382" s="80">
        <v>0.0</v>
      </c>
      <c r="AC4382" s="80">
        <v>0.0</v>
      </c>
      <c r="AD4382" s="80">
        <v>0.0</v>
      </c>
      <c r="AE4382" s="80">
        <v>0.0</v>
      </c>
      <c r="AF4382" s="80">
        <v>0.0</v>
      </c>
      <c r="AG4382" s="80">
        <v>0.0</v>
      </c>
      <c r="AH4382" s="80">
        <v>0.0</v>
      </c>
      <c r="AI4382" s="80">
        <v>0.0</v>
      </c>
      <c r="AJ4382" s="80">
        <v>0.0</v>
      </c>
      <c r="AK4382" s="80">
        <v>0.0</v>
      </c>
      <c r="AL4382" s="80">
        <v>0.0</v>
      </c>
      <c r="AM4382" s="80">
        <v>0.0</v>
      </c>
      <c r="AN4382" s="80">
        <v>0.0</v>
      </c>
      <c r="AO4382" s="80">
        <v>0.0</v>
      </c>
      <c r="AP4382" s="80">
        <v>0.0</v>
      </c>
      <c r="AQ4382" s="80">
        <v>0.0</v>
      </c>
      <c r="AR4382" s="80">
        <v>0.0</v>
      </c>
      <c r="AS4382" s="80">
        <v>0.0</v>
      </c>
      <c r="AT4382" s="80">
        <v>0.0</v>
      </c>
      <c r="AU4382" s="80">
        <v>0.0</v>
      </c>
      <c r="AW4382" s="81">
        <v>18.0</v>
      </c>
      <c r="AX4382" s="81">
        <v>10.0</v>
      </c>
      <c r="AY4382" s="81">
        <v>15.0</v>
      </c>
      <c r="AZ4382" s="82">
        <v>0.0</v>
      </c>
      <c r="BA4382" s="82">
        <v>0.0</v>
      </c>
      <c r="BB4382" s="82">
        <v>0.0</v>
      </c>
      <c r="BC4382" s="82">
        <v>0.0</v>
      </c>
      <c r="BD4382" s="82">
        <v>0.0</v>
      </c>
      <c r="BE4382" s="82">
        <v>0.0</v>
      </c>
      <c r="BF4382" s="82">
        <v>0.0</v>
      </c>
      <c r="BG4382" s="82">
        <v>0.0</v>
      </c>
      <c r="BH4382" s="82">
        <v>0.0</v>
      </c>
      <c r="BI4382" s="82">
        <v>0.0</v>
      </c>
      <c r="BJ4382" s="82">
        <v>0.0</v>
      </c>
      <c r="BK4382" s="82">
        <v>0.0</v>
      </c>
      <c r="BL4382" s="82">
        <v>0.0</v>
      </c>
      <c r="BM4382" s="82">
        <v>0.0</v>
      </c>
      <c r="BN4382" s="82">
        <v>0.0</v>
      </c>
      <c r="BO4382" s="82">
        <v>0.0</v>
      </c>
      <c r="BP4382" s="82">
        <v>0.0</v>
      </c>
      <c r="BQ4382" s="82">
        <v>0.0</v>
      </c>
      <c r="BR4382" s="82">
        <v>0.0</v>
      </c>
      <c r="BS4382" s="82">
        <v>0.0</v>
      </c>
      <c r="BT4382" s="82">
        <v>0.0</v>
      </c>
      <c r="BU4382" s="82">
        <v>0.0</v>
      </c>
      <c r="BV4382" s="82">
        <v>0.0</v>
      </c>
      <c r="BW4382" s="82">
        <v>0.0</v>
      </c>
      <c r="BX4382" s="82">
        <v>0.0</v>
      </c>
      <c r="BY4382" s="82">
        <v>0.0</v>
      </c>
      <c r="BZ4382" s="82">
        <v>0.0</v>
      </c>
      <c r="CA4382" s="82">
        <v>15.70824</v>
      </c>
      <c r="CB4382" s="82">
        <v>0.0</v>
      </c>
      <c r="CC4382" s="82">
        <v>5.56942</v>
      </c>
      <c r="CD4382" s="82">
        <v>61.74657</v>
      </c>
      <c r="CE4382" s="82">
        <v>73.6924</v>
      </c>
      <c r="CF4382" s="82">
        <v>0.0</v>
      </c>
      <c r="CG4382" s="82">
        <v>0.0</v>
      </c>
      <c r="CH4382" s="82">
        <v>0.0</v>
      </c>
      <c r="CI4382" s="82">
        <v>0.0</v>
      </c>
      <c r="CJ4382" s="82">
        <v>0.0</v>
      </c>
      <c r="CK4382" s="82">
        <v>0.0</v>
      </c>
    </row>
    <row r="4383" ht="14.25" customHeight="1">
      <c r="E4383" s="2"/>
      <c r="G4383" s="81">
        <v>18.0</v>
      </c>
      <c r="H4383" s="81">
        <v>10.0</v>
      </c>
      <c r="I4383" s="81">
        <v>16.0</v>
      </c>
      <c r="J4383" s="80">
        <v>0.0</v>
      </c>
      <c r="K4383" s="80">
        <v>0.0</v>
      </c>
      <c r="L4383" s="80">
        <v>0.0</v>
      </c>
      <c r="M4383" s="80">
        <v>0.0</v>
      </c>
      <c r="N4383" s="80">
        <v>0.0</v>
      </c>
      <c r="O4383" s="80">
        <v>0.0</v>
      </c>
      <c r="P4383" s="80">
        <v>0.0</v>
      </c>
      <c r="Q4383" s="80">
        <v>0.0</v>
      </c>
      <c r="R4383" s="80">
        <v>0.0</v>
      </c>
      <c r="S4383" s="80">
        <v>0.0</v>
      </c>
      <c r="T4383" s="80">
        <v>0.0</v>
      </c>
      <c r="U4383" s="80">
        <v>0.0</v>
      </c>
      <c r="V4383" s="80">
        <v>0.0</v>
      </c>
      <c r="W4383" s="80">
        <v>0.0</v>
      </c>
      <c r="X4383" s="80">
        <v>0.0</v>
      </c>
      <c r="Y4383" s="80">
        <v>0.0</v>
      </c>
      <c r="Z4383" s="80">
        <v>0.0</v>
      </c>
      <c r="AA4383" s="80">
        <v>0.0</v>
      </c>
      <c r="AB4383" s="80">
        <v>0.0</v>
      </c>
      <c r="AC4383" s="80">
        <v>0.0</v>
      </c>
      <c r="AD4383" s="80">
        <v>0.0</v>
      </c>
      <c r="AE4383" s="80">
        <v>0.0</v>
      </c>
      <c r="AF4383" s="80">
        <v>0.0</v>
      </c>
      <c r="AG4383" s="80">
        <v>0.0</v>
      </c>
      <c r="AH4383" s="80">
        <v>0.0</v>
      </c>
      <c r="AI4383" s="80">
        <v>0.0</v>
      </c>
      <c r="AJ4383" s="80">
        <v>0.0</v>
      </c>
      <c r="AK4383" s="80">
        <v>0.0</v>
      </c>
      <c r="AL4383" s="80">
        <v>0.0</v>
      </c>
      <c r="AM4383" s="80">
        <v>0.0</v>
      </c>
      <c r="AN4383" s="80">
        <v>0.0</v>
      </c>
      <c r="AO4383" s="80">
        <v>0.0</v>
      </c>
      <c r="AP4383" s="80">
        <v>0.0</v>
      </c>
      <c r="AQ4383" s="80">
        <v>0.0</v>
      </c>
      <c r="AR4383" s="80">
        <v>0.0</v>
      </c>
      <c r="AS4383" s="80">
        <v>0.0</v>
      </c>
      <c r="AT4383" s="80">
        <v>0.0</v>
      </c>
      <c r="AU4383" s="80">
        <v>0.0</v>
      </c>
      <c r="AW4383" s="81">
        <v>18.0</v>
      </c>
      <c r="AX4383" s="81">
        <v>10.0</v>
      </c>
      <c r="AY4383" s="81">
        <v>16.0</v>
      </c>
      <c r="AZ4383" s="82">
        <v>0.0</v>
      </c>
      <c r="BA4383" s="82">
        <v>0.0</v>
      </c>
      <c r="BB4383" s="82">
        <v>0.0</v>
      </c>
      <c r="BC4383" s="82">
        <v>0.0</v>
      </c>
      <c r="BD4383" s="82">
        <v>0.0</v>
      </c>
      <c r="BE4383" s="82">
        <v>0.0</v>
      </c>
      <c r="BF4383" s="82">
        <v>0.0</v>
      </c>
      <c r="BG4383" s="82">
        <v>0.0</v>
      </c>
      <c r="BH4383" s="82">
        <v>0.0</v>
      </c>
      <c r="BI4383" s="82">
        <v>0.0</v>
      </c>
      <c r="BJ4383" s="82">
        <v>0.0</v>
      </c>
      <c r="BK4383" s="82">
        <v>0.0</v>
      </c>
      <c r="BL4383" s="82">
        <v>0.0</v>
      </c>
      <c r="BM4383" s="82">
        <v>0.0</v>
      </c>
      <c r="BN4383" s="82">
        <v>0.0</v>
      </c>
      <c r="BO4383" s="82">
        <v>0.0</v>
      </c>
      <c r="BP4383" s="82">
        <v>0.0</v>
      </c>
      <c r="BQ4383" s="82">
        <v>0.0</v>
      </c>
      <c r="BR4383" s="82">
        <v>0.0</v>
      </c>
      <c r="BS4383" s="82">
        <v>0.0</v>
      </c>
      <c r="BT4383" s="82">
        <v>0.0</v>
      </c>
      <c r="BU4383" s="82">
        <v>0.0</v>
      </c>
      <c r="BV4383" s="82">
        <v>0.0</v>
      </c>
      <c r="BW4383" s="82">
        <v>0.0</v>
      </c>
      <c r="BX4383" s="82">
        <v>0.0</v>
      </c>
      <c r="BY4383" s="82">
        <v>0.0</v>
      </c>
      <c r="BZ4383" s="82">
        <v>0.0</v>
      </c>
      <c r="CA4383" s="82">
        <v>11.19582</v>
      </c>
      <c r="CB4383" s="82">
        <v>0.0</v>
      </c>
      <c r="CC4383" s="82">
        <v>0.8984</v>
      </c>
      <c r="CD4383" s="82">
        <v>57.36288</v>
      </c>
      <c r="CE4383" s="82">
        <v>69.31637</v>
      </c>
      <c r="CF4383" s="82">
        <v>0.0</v>
      </c>
      <c r="CG4383" s="82">
        <v>0.0</v>
      </c>
      <c r="CH4383" s="82">
        <v>0.0</v>
      </c>
      <c r="CI4383" s="82">
        <v>0.0</v>
      </c>
      <c r="CJ4383" s="82">
        <v>0.0</v>
      </c>
      <c r="CK4383" s="82">
        <v>0.0</v>
      </c>
    </row>
    <row r="4384" ht="14.25" customHeight="1">
      <c r="E4384" s="2"/>
      <c r="G4384" s="81">
        <v>18.0</v>
      </c>
      <c r="H4384" s="81">
        <v>10.0</v>
      </c>
      <c r="I4384" s="81">
        <v>17.0</v>
      </c>
      <c r="J4384" s="80">
        <v>0.0</v>
      </c>
      <c r="K4384" s="80">
        <v>0.0</v>
      </c>
      <c r="L4384" s="80">
        <v>0.0</v>
      </c>
      <c r="M4384" s="80">
        <v>0.0</v>
      </c>
      <c r="N4384" s="80">
        <v>0.0</v>
      </c>
      <c r="O4384" s="80">
        <v>0.0</v>
      </c>
      <c r="P4384" s="80">
        <v>0.0</v>
      </c>
      <c r="Q4384" s="80">
        <v>0.0</v>
      </c>
      <c r="R4384" s="80">
        <v>0.0</v>
      </c>
      <c r="S4384" s="80">
        <v>0.0</v>
      </c>
      <c r="T4384" s="80">
        <v>0.0</v>
      </c>
      <c r="U4384" s="80">
        <v>0.0</v>
      </c>
      <c r="V4384" s="80">
        <v>0.0</v>
      </c>
      <c r="W4384" s="80">
        <v>0.0</v>
      </c>
      <c r="X4384" s="80">
        <v>0.0</v>
      </c>
      <c r="Y4384" s="80">
        <v>0.0</v>
      </c>
      <c r="Z4384" s="80">
        <v>0.0</v>
      </c>
      <c r="AA4384" s="80">
        <v>0.0</v>
      </c>
      <c r="AB4384" s="80">
        <v>0.0</v>
      </c>
      <c r="AC4384" s="80">
        <v>0.0</v>
      </c>
      <c r="AD4384" s="80">
        <v>0.0</v>
      </c>
      <c r="AE4384" s="80">
        <v>0.0</v>
      </c>
      <c r="AF4384" s="80">
        <v>0.0</v>
      </c>
      <c r="AG4384" s="80">
        <v>0.0</v>
      </c>
      <c r="AH4384" s="80">
        <v>0.0</v>
      </c>
      <c r="AI4384" s="80">
        <v>0.0</v>
      </c>
      <c r="AJ4384" s="80">
        <v>0.0</v>
      </c>
      <c r="AK4384" s="80">
        <v>0.0</v>
      </c>
      <c r="AL4384" s="80">
        <v>0.0</v>
      </c>
      <c r="AM4384" s="80">
        <v>0.0</v>
      </c>
      <c r="AN4384" s="80">
        <v>0.0</v>
      </c>
      <c r="AO4384" s="80">
        <v>0.0</v>
      </c>
      <c r="AP4384" s="80">
        <v>0.0</v>
      </c>
      <c r="AQ4384" s="80">
        <v>0.0</v>
      </c>
      <c r="AR4384" s="80">
        <v>0.0</v>
      </c>
      <c r="AS4384" s="80">
        <v>0.0</v>
      </c>
      <c r="AT4384" s="80">
        <v>0.0</v>
      </c>
      <c r="AU4384" s="80">
        <v>0.0</v>
      </c>
      <c r="AW4384" s="81">
        <v>18.0</v>
      </c>
      <c r="AX4384" s="81">
        <v>10.0</v>
      </c>
      <c r="AY4384" s="81">
        <v>17.0</v>
      </c>
      <c r="AZ4384" s="82">
        <v>0.0</v>
      </c>
      <c r="BA4384" s="82">
        <v>0.0</v>
      </c>
      <c r="BB4384" s="82">
        <v>0.0</v>
      </c>
      <c r="BC4384" s="82">
        <v>0.0</v>
      </c>
      <c r="BD4384" s="82">
        <v>0.0</v>
      </c>
      <c r="BE4384" s="82">
        <v>0.0</v>
      </c>
      <c r="BF4384" s="82">
        <v>0.0</v>
      </c>
      <c r="BG4384" s="82">
        <v>0.0</v>
      </c>
      <c r="BH4384" s="82">
        <v>0.0</v>
      </c>
      <c r="BI4384" s="82">
        <v>0.0</v>
      </c>
      <c r="BJ4384" s="82">
        <v>0.0</v>
      </c>
      <c r="BK4384" s="82">
        <v>0.0</v>
      </c>
      <c r="BL4384" s="82">
        <v>0.0</v>
      </c>
      <c r="BM4384" s="82">
        <v>0.0</v>
      </c>
      <c r="BN4384" s="82">
        <v>0.0</v>
      </c>
      <c r="BO4384" s="82">
        <v>0.0</v>
      </c>
      <c r="BP4384" s="82">
        <v>0.0</v>
      </c>
      <c r="BQ4384" s="82">
        <v>0.0</v>
      </c>
      <c r="BR4384" s="82">
        <v>0.0</v>
      </c>
      <c r="BS4384" s="82">
        <v>0.0</v>
      </c>
      <c r="BT4384" s="82">
        <v>0.0</v>
      </c>
      <c r="BU4384" s="82">
        <v>0.0</v>
      </c>
      <c r="BV4384" s="82">
        <v>0.0</v>
      </c>
      <c r="BW4384" s="82">
        <v>0.0</v>
      </c>
      <c r="BX4384" s="82">
        <v>0.0</v>
      </c>
      <c r="BY4384" s="82">
        <v>0.0</v>
      </c>
      <c r="BZ4384" s="82">
        <v>0.0</v>
      </c>
      <c r="CA4384" s="82">
        <v>6.65597</v>
      </c>
      <c r="CB4384" s="82">
        <v>0.0</v>
      </c>
      <c r="CC4384" s="82">
        <v>0.0</v>
      </c>
      <c r="CD4384" s="82">
        <v>52.95476</v>
      </c>
      <c r="CE4384" s="82">
        <v>64.91656</v>
      </c>
      <c r="CF4384" s="82">
        <v>0.0</v>
      </c>
      <c r="CG4384" s="82">
        <v>0.0</v>
      </c>
      <c r="CH4384" s="82">
        <v>0.0</v>
      </c>
      <c r="CI4384" s="82">
        <v>0.0</v>
      </c>
      <c r="CJ4384" s="82">
        <v>0.0</v>
      </c>
      <c r="CK4384" s="82">
        <v>0.0</v>
      </c>
    </row>
    <row r="4385" ht="14.25" customHeight="1">
      <c r="E4385" s="2"/>
      <c r="G4385" s="81">
        <v>18.0</v>
      </c>
      <c r="H4385" s="81">
        <v>10.0</v>
      </c>
      <c r="I4385" s="81">
        <v>18.0</v>
      </c>
      <c r="J4385" s="80">
        <v>0.0</v>
      </c>
      <c r="K4385" s="80">
        <v>0.0</v>
      </c>
      <c r="L4385" s="80">
        <v>0.0</v>
      </c>
      <c r="M4385" s="80">
        <v>0.0</v>
      </c>
      <c r="N4385" s="80">
        <v>0.0</v>
      </c>
      <c r="O4385" s="80">
        <v>0.0</v>
      </c>
      <c r="P4385" s="80">
        <v>0.0</v>
      </c>
      <c r="Q4385" s="80">
        <v>0.0</v>
      </c>
      <c r="R4385" s="80">
        <v>0.0</v>
      </c>
      <c r="S4385" s="80">
        <v>0.0</v>
      </c>
      <c r="T4385" s="80">
        <v>0.0</v>
      </c>
      <c r="U4385" s="80">
        <v>0.0</v>
      </c>
      <c r="V4385" s="80">
        <v>0.0</v>
      </c>
      <c r="W4385" s="80">
        <v>0.0</v>
      </c>
      <c r="X4385" s="80">
        <v>0.0</v>
      </c>
      <c r="Y4385" s="80">
        <v>0.0</v>
      </c>
      <c r="Z4385" s="80">
        <v>0.0</v>
      </c>
      <c r="AA4385" s="80">
        <v>0.0</v>
      </c>
      <c r="AB4385" s="80">
        <v>0.0</v>
      </c>
      <c r="AC4385" s="80">
        <v>0.0</v>
      </c>
      <c r="AD4385" s="80">
        <v>0.0</v>
      </c>
      <c r="AE4385" s="80">
        <v>0.0</v>
      </c>
      <c r="AF4385" s="80">
        <v>0.0</v>
      </c>
      <c r="AG4385" s="80">
        <v>0.0</v>
      </c>
      <c r="AH4385" s="80">
        <v>0.0</v>
      </c>
      <c r="AI4385" s="80">
        <v>0.0</v>
      </c>
      <c r="AJ4385" s="80">
        <v>0.0</v>
      </c>
      <c r="AK4385" s="80">
        <v>0.0</v>
      </c>
      <c r="AL4385" s="80">
        <v>0.0</v>
      </c>
      <c r="AM4385" s="80">
        <v>0.0</v>
      </c>
      <c r="AN4385" s="80">
        <v>0.0</v>
      </c>
      <c r="AO4385" s="80">
        <v>0.0</v>
      </c>
      <c r="AP4385" s="80">
        <v>0.0</v>
      </c>
      <c r="AQ4385" s="80">
        <v>0.0</v>
      </c>
      <c r="AR4385" s="80">
        <v>0.0</v>
      </c>
      <c r="AS4385" s="80">
        <v>0.0</v>
      </c>
      <c r="AT4385" s="80">
        <v>0.0</v>
      </c>
      <c r="AU4385" s="80">
        <v>0.0</v>
      </c>
      <c r="AW4385" s="81">
        <v>18.0</v>
      </c>
      <c r="AX4385" s="81">
        <v>10.0</v>
      </c>
      <c r="AY4385" s="81">
        <v>18.0</v>
      </c>
      <c r="AZ4385" s="82">
        <v>0.0</v>
      </c>
      <c r="BA4385" s="82">
        <v>0.0</v>
      </c>
      <c r="BB4385" s="82">
        <v>0.0</v>
      </c>
      <c r="BC4385" s="82">
        <v>0.0</v>
      </c>
      <c r="BD4385" s="82">
        <v>0.0</v>
      </c>
      <c r="BE4385" s="82">
        <v>0.0</v>
      </c>
      <c r="BF4385" s="82">
        <v>0.0</v>
      </c>
      <c r="BG4385" s="82">
        <v>0.0</v>
      </c>
      <c r="BH4385" s="82">
        <v>0.0</v>
      </c>
      <c r="BI4385" s="82">
        <v>0.0</v>
      </c>
      <c r="BJ4385" s="82">
        <v>0.0</v>
      </c>
      <c r="BK4385" s="82">
        <v>0.0</v>
      </c>
      <c r="BL4385" s="82">
        <v>0.0</v>
      </c>
      <c r="BM4385" s="82">
        <v>0.0</v>
      </c>
      <c r="BN4385" s="82">
        <v>0.0</v>
      </c>
      <c r="BO4385" s="82">
        <v>0.0</v>
      </c>
      <c r="BP4385" s="82">
        <v>0.0</v>
      </c>
      <c r="BQ4385" s="82">
        <v>0.0</v>
      </c>
      <c r="BR4385" s="82">
        <v>0.0</v>
      </c>
      <c r="BS4385" s="82">
        <v>0.0</v>
      </c>
      <c r="BT4385" s="82">
        <v>0.0</v>
      </c>
      <c r="BU4385" s="82">
        <v>0.0</v>
      </c>
      <c r="BV4385" s="82">
        <v>0.0</v>
      </c>
      <c r="BW4385" s="82">
        <v>0.0</v>
      </c>
      <c r="BX4385" s="82">
        <v>0.0</v>
      </c>
      <c r="BY4385" s="82">
        <v>0.0</v>
      </c>
      <c r="BZ4385" s="82">
        <v>0.0</v>
      </c>
      <c r="CA4385" s="82">
        <v>2.08809</v>
      </c>
      <c r="CB4385" s="82">
        <v>0.0</v>
      </c>
      <c r="CC4385" s="82">
        <v>0.0</v>
      </c>
      <c r="CD4385" s="82">
        <v>48.52165</v>
      </c>
      <c r="CE4385" s="82">
        <v>60.49241</v>
      </c>
      <c r="CF4385" s="82">
        <v>0.0</v>
      </c>
      <c r="CG4385" s="82">
        <v>0.0</v>
      </c>
      <c r="CH4385" s="82">
        <v>0.0</v>
      </c>
      <c r="CI4385" s="82">
        <v>0.0</v>
      </c>
      <c r="CJ4385" s="82">
        <v>0.0</v>
      </c>
      <c r="CK4385" s="82">
        <v>0.0</v>
      </c>
    </row>
    <row r="4386" ht="14.25" customHeight="1">
      <c r="E4386" s="2"/>
      <c r="G4386" s="81">
        <v>18.0</v>
      </c>
      <c r="H4386" s="81">
        <v>10.0</v>
      </c>
      <c r="I4386" s="81">
        <v>19.0</v>
      </c>
      <c r="J4386" s="80">
        <v>0.0</v>
      </c>
      <c r="K4386" s="80">
        <v>0.0</v>
      </c>
      <c r="L4386" s="80">
        <v>0.0</v>
      </c>
      <c r="M4386" s="80">
        <v>0.0</v>
      </c>
      <c r="N4386" s="80">
        <v>0.0</v>
      </c>
      <c r="O4386" s="80">
        <v>0.0</v>
      </c>
      <c r="P4386" s="80">
        <v>0.0</v>
      </c>
      <c r="Q4386" s="80">
        <v>0.0</v>
      </c>
      <c r="R4386" s="80">
        <v>0.0</v>
      </c>
      <c r="S4386" s="80">
        <v>0.0</v>
      </c>
      <c r="T4386" s="80">
        <v>0.0</v>
      </c>
      <c r="U4386" s="80">
        <v>0.0</v>
      </c>
      <c r="V4386" s="80">
        <v>0.0</v>
      </c>
      <c r="W4386" s="80">
        <v>0.0</v>
      </c>
      <c r="X4386" s="80">
        <v>0.0</v>
      </c>
      <c r="Y4386" s="80">
        <v>0.0</v>
      </c>
      <c r="Z4386" s="80">
        <v>0.0</v>
      </c>
      <c r="AA4386" s="80">
        <v>0.0</v>
      </c>
      <c r="AB4386" s="80">
        <v>0.0</v>
      </c>
      <c r="AC4386" s="80">
        <v>0.0</v>
      </c>
      <c r="AD4386" s="80">
        <v>0.0</v>
      </c>
      <c r="AE4386" s="80">
        <v>0.0</v>
      </c>
      <c r="AF4386" s="80">
        <v>0.0</v>
      </c>
      <c r="AG4386" s="80">
        <v>0.0</v>
      </c>
      <c r="AH4386" s="80">
        <v>0.0</v>
      </c>
      <c r="AI4386" s="80">
        <v>0.0</v>
      </c>
      <c r="AJ4386" s="80">
        <v>0.0</v>
      </c>
      <c r="AK4386" s="80">
        <v>0.0</v>
      </c>
      <c r="AL4386" s="80">
        <v>0.0</v>
      </c>
      <c r="AM4386" s="80">
        <v>0.0</v>
      </c>
      <c r="AN4386" s="80">
        <v>0.0</v>
      </c>
      <c r="AO4386" s="80">
        <v>0.0</v>
      </c>
      <c r="AP4386" s="80">
        <v>0.0</v>
      </c>
      <c r="AQ4386" s="80">
        <v>0.0</v>
      </c>
      <c r="AR4386" s="80">
        <v>0.0</v>
      </c>
      <c r="AS4386" s="80">
        <v>0.0</v>
      </c>
      <c r="AT4386" s="80">
        <v>0.0</v>
      </c>
      <c r="AU4386" s="80">
        <v>0.0</v>
      </c>
      <c r="AW4386" s="81">
        <v>18.0</v>
      </c>
      <c r="AX4386" s="81">
        <v>10.0</v>
      </c>
      <c r="AY4386" s="81">
        <v>19.0</v>
      </c>
      <c r="AZ4386" s="82">
        <v>0.0</v>
      </c>
      <c r="BA4386" s="82">
        <v>0.0</v>
      </c>
      <c r="BB4386" s="82">
        <v>0.0</v>
      </c>
      <c r="BC4386" s="82">
        <v>0.0</v>
      </c>
      <c r="BD4386" s="82">
        <v>0.0</v>
      </c>
      <c r="BE4386" s="82">
        <v>0.0</v>
      </c>
      <c r="BF4386" s="82">
        <v>0.0</v>
      </c>
      <c r="BG4386" s="82">
        <v>0.0</v>
      </c>
      <c r="BH4386" s="82">
        <v>0.0</v>
      </c>
      <c r="BI4386" s="82">
        <v>0.0</v>
      </c>
      <c r="BJ4386" s="82">
        <v>0.0</v>
      </c>
      <c r="BK4386" s="82">
        <v>0.0</v>
      </c>
      <c r="BL4386" s="82">
        <v>0.0</v>
      </c>
      <c r="BM4386" s="82">
        <v>0.0</v>
      </c>
      <c r="BN4386" s="82">
        <v>0.0</v>
      </c>
      <c r="BO4386" s="82">
        <v>0.0</v>
      </c>
      <c r="BP4386" s="82">
        <v>0.0</v>
      </c>
      <c r="BQ4386" s="82">
        <v>0.0</v>
      </c>
      <c r="BR4386" s="82">
        <v>0.0</v>
      </c>
      <c r="BS4386" s="82">
        <v>0.0</v>
      </c>
      <c r="BT4386" s="82">
        <v>0.0</v>
      </c>
      <c r="BU4386" s="82">
        <v>0.0</v>
      </c>
      <c r="BV4386" s="82">
        <v>0.0</v>
      </c>
      <c r="BW4386" s="82">
        <v>0.0</v>
      </c>
      <c r="BX4386" s="82">
        <v>0.0</v>
      </c>
      <c r="BY4386" s="82">
        <v>0.0</v>
      </c>
      <c r="BZ4386" s="82">
        <v>0.0</v>
      </c>
      <c r="CA4386" s="82">
        <v>0.0</v>
      </c>
      <c r="CB4386" s="82">
        <v>0.0</v>
      </c>
      <c r="CC4386" s="82">
        <v>0.0</v>
      </c>
      <c r="CD4386" s="82">
        <v>44.063</v>
      </c>
      <c r="CE4386" s="82">
        <v>56.04335</v>
      </c>
      <c r="CF4386" s="82">
        <v>0.0</v>
      </c>
      <c r="CG4386" s="82">
        <v>0.0</v>
      </c>
      <c r="CH4386" s="82">
        <v>0.0</v>
      </c>
      <c r="CI4386" s="82">
        <v>0.0</v>
      </c>
      <c r="CJ4386" s="82">
        <v>0.0</v>
      </c>
      <c r="CK4386" s="82">
        <v>0.0</v>
      </c>
    </row>
    <row r="4387" ht="14.25" customHeight="1">
      <c r="E4387" s="2"/>
      <c r="G4387" s="81">
        <v>18.0</v>
      </c>
      <c r="H4387" s="81">
        <v>10.0</v>
      </c>
      <c r="I4387" s="81">
        <v>20.0</v>
      </c>
      <c r="J4387" s="80">
        <v>0.0</v>
      </c>
      <c r="K4387" s="80">
        <v>0.0</v>
      </c>
      <c r="L4387" s="80">
        <v>0.0</v>
      </c>
      <c r="M4387" s="80">
        <v>0.0</v>
      </c>
      <c r="N4387" s="80">
        <v>0.0</v>
      </c>
      <c r="O4387" s="80">
        <v>0.0</v>
      </c>
      <c r="P4387" s="80">
        <v>0.0</v>
      </c>
      <c r="Q4387" s="80">
        <v>0.0</v>
      </c>
      <c r="R4387" s="80">
        <v>0.0</v>
      </c>
      <c r="S4387" s="80">
        <v>0.0</v>
      </c>
      <c r="T4387" s="80">
        <v>0.0</v>
      </c>
      <c r="U4387" s="80">
        <v>0.0</v>
      </c>
      <c r="V4387" s="80">
        <v>0.0</v>
      </c>
      <c r="W4387" s="80">
        <v>0.0</v>
      </c>
      <c r="X4387" s="80">
        <v>0.0</v>
      </c>
      <c r="Y4387" s="80">
        <v>0.0</v>
      </c>
      <c r="Z4387" s="80">
        <v>0.0</v>
      </c>
      <c r="AA4387" s="80">
        <v>0.0</v>
      </c>
      <c r="AB4387" s="80">
        <v>0.0</v>
      </c>
      <c r="AC4387" s="80">
        <v>0.0</v>
      </c>
      <c r="AD4387" s="80">
        <v>0.0</v>
      </c>
      <c r="AE4387" s="80">
        <v>0.0</v>
      </c>
      <c r="AF4387" s="80">
        <v>0.0</v>
      </c>
      <c r="AG4387" s="80">
        <v>0.0</v>
      </c>
      <c r="AH4387" s="80">
        <v>0.0</v>
      </c>
      <c r="AI4387" s="80">
        <v>0.0</v>
      </c>
      <c r="AJ4387" s="80">
        <v>0.0</v>
      </c>
      <c r="AK4387" s="80">
        <v>0.0</v>
      </c>
      <c r="AL4387" s="80">
        <v>0.0</v>
      </c>
      <c r="AM4387" s="80">
        <v>0.0</v>
      </c>
      <c r="AN4387" s="80">
        <v>0.0</v>
      </c>
      <c r="AO4387" s="80">
        <v>0.0</v>
      </c>
      <c r="AP4387" s="80">
        <v>0.0</v>
      </c>
      <c r="AQ4387" s="80">
        <v>0.0</v>
      </c>
      <c r="AR4387" s="80">
        <v>0.0</v>
      </c>
      <c r="AS4387" s="80">
        <v>0.0</v>
      </c>
      <c r="AT4387" s="80">
        <v>0.0</v>
      </c>
      <c r="AU4387" s="80">
        <v>0.0</v>
      </c>
      <c r="AW4387" s="81">
        <v>18.0</v>
      </c>
      <c r="AX4387" s="81">
        <v>10.0</v>
      </c>
      <c r="AY4387" s="81">
        <v>20.0</v>
      </c>
      <c r="AZ4387" s="82">
        <v>0.0</v>
      </c>
      <c r="BA4387" s="82">
        <v>0.0</v>
      </c>
      <c r="BB4387" s="82">
        <v>0.0</v>
      </c>
      <c r="BC4387" s="82">
        <v>0.0</v>
      </c>
      <c r="BD4387" s="82">
        <v>0.0</v>
      </c>
      <c r="BE4387" s="82">
        <v>0.0</v>
      </c>
      <c r="BF4387" s="82">
        <v>0.0</v>
      </c>
      <c r="BG4387" s="82">
        <v>0.0</v>
      </c>
      <c r="BH4387" s="82">
        <v>0.0</v>
      </c>
      <c r="BI4387" s="82">
        <v>0.0</v>
      </c>
      <c r="BJ4387" s="82">
        <v>0.0</v>
      </c>
      <c r="BK4387" s="82">
        <v>0.0</v>
      </c>
      <c r="BL4387" s="82">
        <v>0.0</v>
      </c>
      <c r="BM4387" s="82">
        <v>0.0</v>
      </c>
      <c r="BN4387" s="82">
        <v>0.0</v>
      </c>
      <c r="BO4387" s="82">
        <v>0.0</v>
      </c>
      <c r="BP4387" s="82">
        <v>0.0</v>
      </c>
      <c r="BQ4387" s="82">
        <v>0.0</v>
      </c>
      <c r="BR4387" s="82">
        <v>0.0</v>
      </c>
      <c r="BS4387" s="82">
        <v>0.0</v>
      </c>
      <c r="BT4387" s="82">
        <v>0.0</v>
      </c>
      <c r="BU4387" s="82">
        <v>0.0</v>
      </c>
      <c r="BV4387" s="82">
        <v>0.0</v>
      </c>
      <c r="BW4387" s="82">
        <v>0.0</v>
      </c>
      <c r="BX4387" s="82">
        <v>0.0</v>
      </c>
      <c r="BY4387" s="82">
        <v>0.0</v>
      </c>
      <c r="BZ4387" s="82">
        <v>0.0</v>
      </c>
      <c r="CA4387" s="82">
        <v>0.0</v>
      </c>
      <c r="CB4387" s="82">
        <v>0.0</v>
      </c>
      <c r="CC4387" s="82">
        <v>0.0</v>
      </c>
      <c r="CD4387" s="82">
        <v>39.57822</v>
      </c>
      <c r="CE4387" s="82">
        <v>51.56882</v>
      </c>
      <c r="CF4387" s="82">
        <v>0.0</v>
      </c>
      <c r="CG4387" s="82">
        <v>0.0</v>
      </c>
      <c r="CH4387" s="82">
        <v>0.0</v>
      </c>
      <c r="CI4387" s="82">
        <v>0.0</v>
      </c>
      <c r="CJ4387" s="82">
        <v>0.0</v>
      </c>
      <c r="CK4387" s="82">
        <v>0.0</v>
      </c>
    </row>
    <row r="4388" ht="14.25" customHeight="1">
      <c r="E4388" s="2"/>
      <c r="G4388" s="81">
        <v>18.0</v>
      </c>
      <c r="H4388" s="81">
        <v>10.0</v>
      </c>
      <c r="I4388" s="81">
        <v>21.0</v>
      </c>
      <c r="J4388" s="80">
        <v>0.0</v>
      </c>
      <c r="K4388" s="80">
        <v>0.0</v>
      </c>
      <c r="L4388" s="80">
        <v>0.0</v>
      </c>
      <c r="M4388" s="80">
        <v>0.0</v>
      </c>
      <c r="N4388" s="80">
        <v>0.0</v>
      </c>
      <c r="O4388" s="80">
        <v>0.0</v>
      </c>
      <c r="P4388" s="80">
        <v>0.0</v>
      </c>
      <c r="Q4388" s="80">
        <v>0.0</v>
      </c>
      <c r="R4388" s="80">
        <v>0.0</v>
      </c>
      <c r="S4388" s="80">
        <v>0.0</v>
      </c>
      <c r="T4388" s="80">
        <v>0.0</v>
      </c>
      <c r="U4388" s="80">
        <v>0.0</v>
      </c>
      <c r="V4388" s="80">
        <v>0.0</v>
      </c>
      <c r="W4388" s="80">
        <v>0.0</v>
      </c>
      <c r="X4388" s="80">
        <v>0.0</v>
      </c>
      <c r="Y4388" s="80">
        <v>0.0</v>
      </c>
      <c r="Z4388" s="80">
        <v>0.0</v>
      </c>
      <c r="AA4388" s="80">
        <v>0.0</v>
      </c>
      <c r="AB4388" s="80">
        <v>0.0</v>
      </c>
      <c r="AC4388" s="80">
        <v>0.0</v>
      </c>
      <c r="AD4388" s="80">
        <v>0.0</v>
      </c>
      <c r="AE4388" s="80">
        <v>0.0</v>
      </c>
      <c r="AF4388" s="80">
        <v>0.0</v>
      </c>
      <c r="AG4388" s="80">
        <v>0.0</v>
      </c>
      <c r="AH4388" s="80">
        <v>0.0</v>
      </c>
      <c r="AI4388" s="80">
        <v>0.0</v>
      </c>
      <c r="AJ4388" s="80">
        <v>0.0</v>
      </c>
      <c r="AK4388" s="80">
        <v>0.0</v>
      </c>
      <c r="AL4388" s="80">
        <v>0.0</v>
      </c>
      <c r="AM4388" s="80">
        <v>0.0</v>
      </c>
      <c r="AN4388" s="80">
        <v>0.0</v>
      </c>
      <c r="AO4388" s="80">
        <v>6.70368</v>
      </c>
      <c r="AP4388" s="80">
        <v>0.0</v>
      </c>
      <c r="AQ4388" s="80">
        <v>0.0</v>
      </c>
      <c r="AR4388" s="80">
        <v>0.0</v>
      </c>
      <c r="AS4388" s="80">
        <v>0.0</v>
      </c>
      <c r="AT4388" s="80">
        <v>0.0</v>
      </c>
      <c r="AU4388" s="80">
        <v>0.0</v>
      </c>
      <c r="AW4388" s="81">
        <v>18.0</v>
      </c>
      <c r="AX4388" s="81">
        <v>10.0</v>
      </c>
      <c r="AY4388" s="81">
        <v>21.0</v>
      </c>
      <c r="AZ4388" s="82">
        <v>0.0</v>
      </c>
      <c r="BA4388" s="82">
        <v>0.0</v>
      </c>
      <c r="BB4388" s="82">
        <v>0.0</v>
      </c>
      <c r="BC4388" s="82">
        <v>0.0</v>
      </c>
      <c r="BD4388" s="82">
        <v>0.0</v>
      </c>
      <c r="BE4388" s="82">
        <v>0.0</v>
      </c>
      <c r="BF4388" s="82">
        <v>0.0</v>
      </c>
      <c r="BG4388" s="82">
        <v>0.0</v>
      </c>
      <c r="BH4388" s="82">
        <v>0.0</v>
      </c>
      <c r="BI4388" s="82">
        <v>0.0</v>
      </c>
      <c r="BJ4388" s="82">
        <v>0.0</v>
      </c>
      <c r="BK4388" s="82">
        <v>0.0</v>
      </c>
      <c r="BL4388" s="82">
        <v>0.0</v>
      </c>
      <c r="BM4388" s="82">
        <v>0.0</v>
      </c>
      <c r="BN4388" s="82">
        <v>0.0</v>
      </c>
      <c r="BO4388" s="82">
        <v>0.0</v>
      </c>
      <c r="BP4388" s="82">
        <v>0.0</v>
      </c>
      <c r="BQ4388" s="82">
        <v>0.0</v>
      </c>
      <c r="BR4388" s="82">
        <v>0.0</v>
      </c>
      <c r="BS4388" s="82">
        <v>0.0</v>
      </c>
      <c r="BT4388" s="82">
        <v>0.0</v>
      </c>
      <c r="BU4388" s="82">
        <v>0.0</v>
      </c>
      <c r="BV4388" s="82">
        <v>0.0</v>
      </c>
      <c r="BW4388" s="82">
        <v>0.0</v>
      </c>
      <c r="BX4388" s="82">
        <v>0.0</v>
      </c>
      <c r="BY4388" s="82">
        <v>0.0</v>
      </c>
      <c r="BZ4388" s="82">
        <v>0.0</v>
      </c>
      <c r="CA4388" s="82">
        <v>0.0</v>
      </c>
      <c r="CB4388" s="82">
        <v>0.0</v>
      </c>
      <c r="CC4388" s="82">
        <v>0.0</v>
      </c>
      <c r="CD4388" s="82">
        <v>35.06673</v>
      </c>
      <c r="CE4388" s="82">
        <v>47.06823</v>
      </c>
      <c r="CF4388" s="82">
        <v>0.0</v>
      </c>
      <c r="CG4388" s="82">
        <v>0.0</v>
      </c>
      <c r="CH4388" s="82">
        <v>0.0</v>
      </c>
      <c r="CI4388" s="82">
        <v>0.0</v>
      </c>
      <c r="CJ4388" s="82">
        <v>0.0</v>
      </c>
      <c r="CK4388" s="82">
        <v>0.0</v>
      </c>
    </row>
    <row r="4389" ht="14.25" customHeight="1">
      <c r="E4389" s="2"/>
      <c r="G4389" s="81">
        <v>18.0</v>
      </c>
      <c r="H4389" s="81">
        <v>10.0</v>
      </c>
      <c r="I4389" s="81">
        <v>22.0</v>
      </c>
      <c r="J4389" s="80">
        <v>0.0</v>
      </c>
      <c r="K4389" s="80">
        <v>0.0</v>
      </c>
      <c r="L4389" s="80">
        <v>0.0</v>
      </c>
      <c r="M4389" s="80">
        <v>0.0</v>
      </c>
      <c r="N4389" s="80">
        <v>0.0</v>
      </c>
      <c r="O4389" s="80">
        <v>0.0</v>
      </c>
      <c r="P4389" s="80">
        <v>0.0</v>
      </c>
      <c r="Q4389" s="80">
        <v>0.0</v>
      </c>
      <c r="R4389" s="80">
        <v>0.0</v>
      </c>
      <c r="S4389" s="80">
        <v>0.0</v>
      </c>
      <c r="T4389" s="80">
        <v>0.0</v>
      </c>
      <c r="U4389" s="80">
        <v>0.0</v>
      </c>
      <c r="V4389" s="80">
        <v>0.0</v>
      </c>
      <c r="W4389" s="80">
        <v>0.0</v>
      </c>
      <c r="X4389" s="80">
        <v>0.0</v>
      </c>
      <c r="Y4389" s="80">
        <v>0.0</v>
      </c>
      <c r="Z4389" s="80">
        <v>0.0</v>
      </c>
      <c r="AA4389" s="80">
        <v>0.0</v>
      </c>
      <c r="AB4389" s="80">
        <v>0.0</v>
      </c>
      <c r="AC4389" s="80">
        <v>0.0</v>
      </c>
      <c r="AD4389" s="80">
        <v>0.0</v>
      </c>
      <c r="AE4389" s="80">
        <v>0.0</v>
      </c>
      <c r="AF4389" s="80">
        <v>0.0</v>
      </c>
      <c r="AG4389" s="80">
        <v>0.0</v>
      </c>
      <c r="AH4389" s="80">
        <v>0.0</v>
      </c>
      <c r="AI4389" s="80">
        <v>0.0</v>
      </c>
      <c r="AJ4389" s="80">
        <v>0.0</v>
      </c>
      <c r="AK4389" s="80">
        <v>13.1477</v>
      </c>
      <c r="AL4389" s="80">
        <v>0.0</v>
      </c>
      <c r="AM4389" s="80">
        <v>0.0</v>
      </c>
      <c r="AN4389" s="80">
        <v>57.79122</v>
      </c>
      <c r="AO4389" s="80">
        <v>68.73344</v>
      </c>
      <c r="AP4389" s="80">
        <v>0.0</v>
      </c>
      <c r="AQ4389" s="80">
        <v>0.0</v>
      </c>
      <c r="AR4389" s="80">
        <v>0.0</v>
      </c>
      <c r="AS4389" s="80">
        <v>0.0</v>
      </c>
      <c r="AT4389" s="80">
        <v>0.0</v>
      </c>
      <c r="AU4389" s="80">
        <v>0.0</v>
      </c>
      <c r="AW4389" s="81">
        <v>18.0</v>
      </c>
      <c r="AX4389" s="81">
        <v>10.0</v>
      </c>
      <c r="AY4389" s="81">
        <v>22.0</v>
      </c>
      <c r="AZ4389" s="82">
        <v>0.0</v>
      </c>
      <c r="BA4389" s="82">
        <v>0.0</v>
      </c>
      <c r="BB4389" s="82">
        <v>0.0</v>
      </c>
      <c r="BC4389" s="82">
        <v>0.0</v>
      </c>
      <c r="BD4389" s="82">
        <v>0.0</v>
      </c>
      <c r="BE4389" s="82">
        <v>0.0</v>
      </c>
      <c r="BF4389" s="82">
        <v>0.0</v>
      </c>
      <c r="BG4389" s="82">
        <v>0.0</v>
      </c>
      <c r="BH4389" s="82">
        <v>0.0</v>
      </c>
      <c r="BI4389" s="82">
        <v>0.0</v>
      </c>
      <c r="BJ4389" s="82">
        <v>0.0</v>
      </c>
      <c r="BK4389" s="82">
        <v>0.0</v>
      </c>
      <c r="BL4389" s="82">
        <v>0.0</v>
      </c>
      <c r="BM4389" s="82">
        <v>0.0</v>
      </c>
      <c r="BN4389" s="82">
        <v>0.0</v>
      </c>
      <c r="BO4389" s="82">
        <v>0.0</v>
      </c>
      <c r="BP4389" s="82">
        <v>0.0</v>
      </c>
      <c r="BQ4389" s="82">
        <v>0.0</v>
      </c>
      <c r="BR4389" s="82">
        <v>0.0</v>
      </c>
      <c r="BS4389" s="82">
        <v>0.0</v>
      </c>
      <c r="BT4389" s="82">
        <v>0.0</v>
      </c>
      <c r="BU4389" s="82">
        <v>0.0</v>
      </c>
      <c r="BV4389" s="82">
        <v>0.0</v>
      </c>
      <c r="BW4389" s="82">
        <v>0.0</v>
      </c>
      <c r="BX4389" s="82">
        <v>0.0</v>
      </c>
      <c r="BY4389" s="82">
        <v>0.0</v>
      </c>
      <c r="BZ4389" s="82">
        <v>0.0</v>
      </c>
      <c r="CA4389" s="82">
        <v>0.0</v>
      </c>
      <c r="CB4389" s="82">
        <v>0.0</v>
      </c>
      <c r="CC4389" s="82">
        <v>0.0</v>
      </c>
      <c r="CD4389" s="82">
        <v>30.52794</v>
      </c>
      <c r="CE4389" s="82">
        <v>42.54101</v>
      </c>
      <c r="CF4389" s="82">
        <v>0.0</v>
      </c>
      <c r="CG4389" s="82">
        <v>0.0</v>
      </c>
      <c r="CH4389" s="82">
        <v>0.0</v>
      </c>
      <c r="CI4389" s="82">
        <v>0.0</v>
      </c>
      <c r="CJ4389" s="82">
        <v>0.0</v>
      </c>
      <c r="CK4389" s="82">
        <v>0.0</v>
      </c>
    </row>
    <row r="4390" ht="14.25" customHeight="1">
      <c r="E4390" s="2"/>
      <c r="G4390" s="81">
        <v>18.0</v>
      </c>
      <c r="H4390" s="81">
        <v>10.0</v>
      </c>
      <c r="I4390" s="81">
        <v>23.0</v>
      </c>
      <c r="J4390" s="80">
        <v>0.0</v>
      </c>
      <c r="K4390" s="80">
        <v>0.0</v>
      </c>
      <c r="L4390" s="80">
        <v>0.0</v>
      </c>
      <c r="M4390" s="80">
        <v>0.0</v>
      </c>
      <c r="N4390" s="80">
        <v>0.0</v>
      </c>
      <c r="O4390" s="80">
        <v>0.0</v>
      </c>
      <c r="P4390" s="80">
        <v>0.0</v>
      </c>
      <c r="Q4390" s="80">
        <v>0.0</v>
      </c>
      <c r="R4390" s="80">
        <v>0.0</v>
      </c>
      <c r="S4390" s="80">
        <v>0.0</v>
      </c>
      <c r="T4390" s="80">
        <v>0.0</v>
      </c>
      <c r="U4390" s="80">
        <v>0.0</v>
      </c>
      <c r="V4390" s="80">
        <v>0.0</v>
      </c>
      <c r="W4390" s="80">
        <v>0.0</v>
      </c>
      <c r="X4390" s="80">
        <v>0.0</v>
      </c>
      <c r="Y4390" s="80">
        <v>0.0</v>
      </c>
      <c r="Z4390" s="80">
        <v>0.0</v>
      </c>
      <c r="AA4390" s="80">
        <v>0.0</v>
      </c>
      <c r="AB4390" s="80">
        <v>0.0</v>
      </c>
      <c r="AC4390" s="80">
        <v>0.0</v>
      </c>
      <c r="AD4390" s="80">
        <v>0.0</v>
      </c>
      <c r="AE4390" s="80">
        <v>0.0</v>
      </c>
      <c r="AF4390" s="80">
        <v>0.0</v>
      </c>
      <c r="AG4390" s="80">
        <v>0.0</v>
      </c>
      <c r="AH4390" s="80">
        <v>0.0</v>
      </c>
      <c r="AI4390" s="80">
        <v>0.0</v>
      </c>
      <c r="AJ4390" s="80">
        <v>31.70644</v>
      </c>
      <c r="AK4390" s="80">
        <v>75.47775</v>
      </c>
      <c r="AL4390" s="80">
        <v>8.87212</v>
      </c>
      <c r="AM4390" s="80">
        <v>62.0091</v>
      </c>
      <c r="AN4390" s="80">
        <v>120.19309</v>
      </c>
      <c r="AO4390" s="80">
        <v>131.11397</v>
      </c>
      <c r="AP4390" s="80">
        <v>23.59531</v>
      </c>
      <c r="AQ4390" s="80">
        <v>27.00897</v>
      </c>
      <c r="AR4390" s="80">
        <v>25.21644</v>
      </c>
      <c r="AS4390" s="80">
        <v>16.88638</v>
      </c>
      <c r="AT4390" s="80">
        <v>0.8014</v>
      </c>
      <c r="AU4390" s="80">
        <v>0.0</v>
      </c>
      <c r="AW4390" s="81">
        <v>18.0</v>
      </c>
      <c r="AX4390" s="81">
        <v>10.0</v>
      </c>
      <c r="AY4390" s="81">
        <v>23.0</v>
      </c>
      <c r="AZ4390" s="82">
        <v>0.0</v>
      </c>
      <c r="BA4390" s="82">
        <v>0.0</v>
      </c>
      <c r="BB4390" s="82">
        <v>0.0</v>
      </c>
      <c r="BC4390" s="82">
        <v>0.0</v>
      </c>
      <c r="BD4390" s="82">
        <v>0.0</v>
      </c>
      <c r="BE4390" s="82">
        <v>0.0</v>
      </c>
      <c r="BF4390" s="82">
        <v>0.0</v>
      </c>
      <c r="BG4390" s="82">
        <v>0.0</v>
      </c>
      <c r="BH4390" s="82">
        <v>0.0</v>
      </c>
      <c r="BI4390" s="82">
        <v>0.0</v>
      </c>
      <c r="BJ4390" s="82">
        <v>0.0</v>
      </c>
      <c r="BK4390" s="82">
        <v>0.0</v>
      </c>
      <c r="BL4390" s="82">
        <v>0.0</v>
      </c>
      <c r="BM4390" s="82">
        <v>0.0</v>
      </c>
      <c r="BN4390" s="82">
        <v>0.0</v>
      </c>
      <c r="BO4390" s="82">
        <v>0.0</v>
      </c>
      <c r="BP4390" s="82">
        <v>0.0</v>
      </c>
      <c r="BQ4390" s="82">
        <v>0.0</v>
      </c>
      <c r="BR4390" s="82">
        <v>0.0</v>
      </c>
      <c r="BS4390" s="82">
        <v>0.0</v>
      </c>
      <c r="BT4390" s="82">
        <v>0.0</v>
      </c>
      <c r="BU4390" s="82">
        <v>0.0</v>
      </c>
      <c r="BV4390" s="82">
        <v>0.0</v>
      </c>
      <c r="BW4390" s="82">
        <v>0.0</v>
      </c>
      <c r="BX4390" s="82">
        <v>0.0</v>
      </c>
      <c r="BY4390" s="82">
        <v>0.0</v>
      </c>
      <c r="BZ4390" s="82">
        <v>0.0</v>
      </c>
      <c r="CA4390" s="82">
        <v>0.0</v>
      </c>
      <c r="CB4390" s="82">
        <v>0.0</v>
      </c>
      <c r="CC4390" s="82">
        <v>0.0</v>
      </c>
      <c r="CD4390" s="82">
        <v>25.96126</v>
      </c>
      <c r="CE4390" s="82">
        <v>37.98656</v>
      </c>
      <c r="CF4390" s="82">
        <v>0.0</v>
      </c>
      <c r="CG4390" s="82">
        <v>0.0</v>
      </c>
      <c r="CH4390" s="82">
        <v>0.0</v>
      </c>
      <c r="CI4390" s="82">
        <v>0.0</v>
      </c>
      <c r="CJ4390" s="82">
        <v>0.0</v>
      </c>
      <c r="CK4390" s="82">
        <v>0.0</v>
      </c>
    </row>
    <row r="4391" ht="14.25" customHeight="1">
      <c r="E4391" s="2"/>
      <c r="G4391" s="81">
        <v>18.0</v>
      </c>
      <c r="H4391" s="81">
        <v>10.0</v>
      </c>
      <c r="I4391" s="81">
        <v>24.0</v>
      </c>
      <c r="J4391" s="80">
        <v>0.0</v>
      </c>
      <c r="K4391" s="80">
        <v>0.0</v>
      </c>
      <c r="L4391" s="80">
        <v>0.0</v>
      </c>
      <c r="M4391" s="80">
        <v>0.0</v>
      </c>
      <c r="N4391" s="80">
        <v>0.0</v>
      </c>
      <c r="O4391" s="80">
        <v>0.0</v>
      </c>
      <c r="P4391" s="80">
        <v>0.0</v>
      </c>
      <c r="Q4391" s="80">
        <v>0.0</v>
      </c>
      <c r="R4391" s="80">
        <v>0.0</v>
      </c>
      <c r="S4391" s="80">
        <v>0.0</v>
      </c>
      <c r="T4391" s="80">
        <v>0.0</v>
      </c>
      <c r="U4391" s="80">
        <v>0.0</v>
      </c>
      <c r="V4391" s="80">
        <v>0.0</v>
      </c>
      <c r="W4391" s="80">
        <v>0.0</v>
      </c>
      <c r="X4391" s="80">
        <v>0.0</v>
      </c>
      <c r="Y4391" s="80">
        <v>0.0</v>
      </c>
      <c r="Z4391" s="80">
        <v>0.0</v>
      </c>
      <c r="AA4391" s="80">
        <v>0.0</v>
      </c>
      <c r="AB4391" s="80">
        <v>0.0</v>
      </c>
      <c r="AC4391" s="80">
        <v>0.0</v>
      </c>
      <c r="AD4391" s="80">
        <v>0.0</v>
      </c>
      <c r="AE4391" s="80">
        <v>0.0</v>
      </c>
      <c r="AF4391" s="80">
        <v>0.0</v>
      </c>
      <c r="AG4391" s="80">
        <v>0.0</v>
      </c>
      <c r="AH4391" s="80">
        <v>17.3462</v>
      </c>
      <c r="AI4391" s="80">
        <v>54.30511</v>
      </c>
      <c r="AJ4391" s="80">
        <v>94.184</v>
      </c>
      <c r="AK4391" s="80">
        <v>138.17758</v>
      </c>
      <c r="AL4391" s="80">
        <v>71.0626</v>
      </c>
      <c r="AM4391" s="80">
        <v>124.47814</v>
      </c>
      <c r="AN4391" s="80">
        <v>182.95755</v>
      </c>
      <c r="AO4391" s="80">
        <v>193.85334</v>
      </c>
      <c r="AP4391" s="80">
        <v>85.51989</v>
      </c>
      <c r="AQ4391" s="80">
        <v>88.83635</v>
      </c>
      <c r="AR4391" s="80">
        <v>86.89418</v>
      </c>
      <c r="AS4391" s="80">
        <v>78.34551</v>
      </c>
      <c r="AT4391" s="80">
        <v>61.97674</v>
      </c>
      <c r="AU4391" s="80">
        <v>36.40071</v>
      </c>
      <c r="AW4391" s="81">
        <v>18.0</v>
      </c>
      <c r="AX4391" s="81">
        <v>10.0</v>
      </c>
      <c r="AY4391" s="81">
        <v>24.0</v>
      </c>
      <c r="AZ4391" s="82">
        <v>0.0</v>
      </c>
      <c r="BA4391" s="82">
        <v>0.0</v>
      </c>
      <c r="BB4391" s="82">
        <v>0.0</v>
      </c>
      <c r="BC4391" s="82">
        <v>0.0</v>
      </c>
      <c r="BD4391" s="82">
        <v>0.0</v>
      </c>
      <c r="BE4391" s="82">
        <v>0.0</v>
      </c>
      <c r="BF4391" s="82">
        <v>0.0</v>
      </c>
      <c r="BG4391" s="82">
        <v>0.0</v>
      </c>
      <c r="BH4391" s="82">
        <v>0.0</v>
      </c>
      <c r="BI4391" s="82">
        <v>0.0</v>
      </c>
      <c r="BJ4391" s="82">
        <v>0.0</v>
      </c>
      <c r="BK4391" s="82">
        <v>0.0</v>
      </c>
      <c r="BL4391" s="82">
        <v>0.0</v>
      </c>
      <c r="BM4391" s="82">
        <v>0.0</v>
      </c>
      <c r="BN4391" s="82">
        <v>0.0</v>
      </c>
      <c r="BO4391" s="82">
        <v>0.0</v>
      </c>
      <c r="BP4391" s="82">
        <v>0.0</v>
      </c>
      <c r="BQ4391" s="82">
        <v>0.0</v>
      </c>
      <c r="BR4391" s="82">
        <v>0.0</v>
      </c>
      <c r="BS4391" s="82">
        <v>0.0</v>
      </c>
      <c r="BT4391" s="82">
        <v>0.0</v>
      </c>
      <c r="BU4391" s="82">
        <v>0.0</v>
      </c>
      <c r="BV4391" s="82">
        <v>0.0</v>
      </c>
      <c r="BW4391" s="82">
        <v>0.0</v>
      </c>
      <c r="BX4391" s="82">
        <v>0.0</v>
      </c>
      <c r="BY4391" s="82">
        <v>0.0</v>
      </c>
      <c r="BZ4391" s="82">
        <v>0.0</v>
      </c>
      <c r="CA4391" s="82">
        <v>0.0</v>
      </c>
      <c r="CB4391" s="82">
        <v>0.0</v>
      </c>
      <c r="CC4391" s="82">
        <v>0.0</v>
      </c>
      <c r="CD4391" s="82">
        <v>21.36608</v>
      </c>
      <c r="CE4391" s="82">
        <v>33.40428</v>
      </c>
      <c r="CF4391" s="82">
        <v>0.0</v>
      </c>
      <c r="CG4391" s="82">
        <v>0.0</v>
      </c>
      <c r="CH4391" s="82">
        <v>0.0</v>
      </c>
      <c r="CI4391" s="82">
        <v>0.0</v>
      </c>
      <c r="CJ4391" s="82">
        <v>0.0</v>
      </c>
      <c r="CK4391" s="82">
        <v>0.0</v>
      </c>
    </row>
    <row r="4392" ht="14.25" customHeight="1">
      <c r="E4392" s="2"/>
      <c r="G4392" s="81">
        <v>18.0</v>
      </c>
      <c r="H4392" s="81">
        <v>10.0</v>
      </c>
      <c r="I4392" s="81">
        <v>25.0</v>
      </c>
      <c r="J4392" s="80">
        <v>0.0</v>
      </c>
      <c r="K4392" s="80">
        <v>0.0</v>
      </c>
      <c r="L4392" s="80">
        <v>0.0</v>
      </c>
      <c r="M4392" s="80">
        <v>0.0</v>
      </c>
      <c r="N4392" s="80">
        <v>0.0</v>
      </c>
      <c r="O4392" s="80">
        <v>0.0</v>
      </c>
      <c r="P4392" s="80">
        <v>0.0</v>
      </c>
      <c r="Q4392" s="80">
        <v>0.0</v>
      </c>
      <c r="R4392" s="80">
        <v>0.0</v>
      </c>
      <c r="S4392" s="80">
        <v>0.0</v>
      </c>
      <c r="T4392" s="80">
        <v>0.0</v>
      </c>
      <c r="U4392" s="80">
        <v>0.0</v>
      </c>
      <c r="V4392" s="80">
        <v>0.0</v>
      </c>
      <c r="W4392" s="80">
        <v>0.0</v>
      </c>
      <c r="X4392" s="80">
        <v>0.0</v>
      </c>
      <c r="Y4392" s="80">
        <v>0.0</v>
      </c>
      <c r="Z4392" s="80">
        <v>0.0</v>
      </c>
      <c r="AA4392" s="80">
        <v>0.0</v>
      </c>
      <c r="AB4392" s="80">
        <v>0.0</v>
      </c>
      <c r="AC4392" s="80">
        <v>0.0</v>
      </c>
      <c r="AD4392" s="80">
        <v>0.0</v>
      </c>
      <c r="AE4392" s="80">
        <v>0.0</v>
      </c>
      <c r="AF4392" s="80">
        <v>13.99362</v>
      </c>
      <c r="AG4392" s="80">
        <v>45.92786</v>
      </c>
      <c r="AH4392" s="80">
        <v>79.71208</v>
      </c>
      <c r="AI4392" s="80">
        <v>116.86242</v>
      </c>
      <c r="AJ4392" s="80">
        <v>156.93277</v>
      </c>
      <c r="AK4392" s="80">
        <v>201.13722</v>
      </c>
      <c r="AL4392" s="80">
        <v>133.52567</v>
      </c>
      <c r="AM4392" s="80">
        <v>187.18959</v>
      </c>
      <c r="AN4392" s="80">
        <v>245.94042</v>
      </c>
      <c r="AO4392" s="80">
        <v>256.79545</v>
      </c>
      <c r="AP4392" s="80">
        <v>147.65975</v>
      </c>
      <c r="AQ4392" s="80">
        <v>150.8585</v>
      </c>
      <c r="AR4392" s="80">
        <v>148.74101</v>
      </c>
      <c r="AS4392" s="80">
        <v>139.95945</v>
      </c>
      <c r="AT4392" s="80">
        <v>123.29948</v>
      </c>
      <c r="AU4392" s="80">
        <v>97.36917</v>
      </c>
      <c r="AW4392" s="81">
        <v>18.0</v>
      </c>
      <c r="AX4392" s="81">
        <v>10.0</v>
      </c>
      <c r="AY4392" s="81">
        <v>25.0</v>
      </c>
      <c r="AZ4392" s="82">
        <v>291.70104</v>
      </c>
      <c r="BA4392" s="82">
        <v>293.38254</v>
      </c>
      <c r="BB4392" s="82">
        <v>295.60221</v>
      </c>
      <c r="BC4392" s="82">
        <v>298.40662</v>
      </c>
      <c r="BD4392" s="82">
        <v>302.00724</v>
      </c>
      <c r="BE4392" s="82">
        <v>306.4158</v>
      </c>
      <c r="BF4392" s="82">
        <v>311.86286</v>
      </c>
      <c r="BG4392" s="82">
        <v>318.24461</v>
      </c>
      <c r="BH4392" s="82">
        <v>326.64197</v>
      </c>
      <c r="BI4392" s="82">
        <v>335.78911</v>
      </c>
      <c r="BJ4392" s="82">
        <v>345.72558</v>
      </c>
      <c r="BK4392" s="82">
        <v>356.91523</v>
      </c>
      <c r="BL4392" s="82">
        <v>369.44893</v>
      </c>
      <c r="BM4392" s="82">
        <v>383.22734</v>
      </c>
      <c r="BN4392" s="82">
        <v>398.50005</v>
      </c>
      <c r="BO4392" s="82">
        <v>415.14682</v>
      </c>
      <c r="BP4392" s="82">
        <v>433.45404</v>
      </c>
      <c r="BQ4392" s="82">
        <v>453.13058</v>
      </c>
      <c r="BR4392" s="82">
        <v>474.54977</v>
      </c>
      <c r="BS4392" s="82">
        <v>497.98841</v>
      </c>
      <c r="BT4392" s="82">
        <v>523.46406</v>
      </c>
      <c r="BU4392" s="82">
        <v>551.15148</v>
      </c>
      <c r="BV4392" s="82">
        <v>580.92284</v>
      </c>
      <c r="BW4392" s="82">
        <v>613.16399</v>
      </c>
      <c r="BX4392" s="82">
        <v>647.09932</v>
      </c>
      <c r="BY4392" s="82">
        <v>684.53434</v>
      </c>
      <c r="BZ4392" s="82">
        <v>725.16434</v>
      </c>
      <c r="CA4392" s="82">
        <v>769.91541</v>
      </c>
      <c r="CB4392" s="82">
        <v>702.8626</v>
      </c>
      <c r="CC4392" s="82">
        <v>757.18438</v>
      </c>
      <c r="CD4392" s="82">
        <v>816.64797</v>
      </c>
      <c r="CE4392" s="82">
        <v>828.26547</v>
      </c>
      <c r="CF4392" s="82">
        <v>719.95001</v>
      </c>
      <c r="CG4392" s="82">
        <v>724.02473</v>
      </c>
      <c r="CH4392" s="82">
        <v>722.83497</v>
      </c>
      <c r="CI4392" s="82">
        <v>715.00167</v>
      </c>
      <c r="CJ4392" s="82">
        <v>699.34225</v>
      </c>
      <c r="CK4392" s="82">
        <v>674.53673</v>
      </c>
    </row>
    <row r="4393" ht="14.25" customHeight="1">
      <c r="E4393" s="2"/>
      <c r="G4393" s="81">
        <v>18.0</v>
      </c>
      <c r="H4393" s="81">
        <v>10.0</v>
      </c>
      <c r="I4393" s="81">
        <v>26.0</v>
      </c>
      <c r="J4393" s="80">
        <v>0.0</v>
      </c>
      <c r="K4393" s="80">
        <v>0.0</v>
      </c>
      <c r="L4393" s="80">
        <v>0.0</v>
      </c>
      <c r="M4393" s="80">
        <v>0.0</v>
      </c>
      <c r="N4393" s="80">
        <v>0.0</v>
      </c>
      <c r="O4393" s="80">
        <v>0.0</v>
      </c>
      <c r="P4393" s="80">
        <v>0.0</v>
      </c>
      <c r="Q4393" s="80">
        <v>0.0</v>
      </c>
      <c r="R4393" s="80">
        <v>0.0</v>
      </c>
      <c r="S4393" s="80">
        <v>0.0</v>
      </c>
      <c r="T4393" s="80">
        <v>0.0</v>
      </c>
      <c r="U4393" s="80">
        <v>0.0</v>
      </c>
      <c r="V4393" s="80">
        <v>0.0</v>
      </c>
      <c r="W4393" s="80">
        <v>0.0</v>
      </c>
      <c r="X4393" s="80">
        <v>0.0</v>
      </c>
      <c r="Y4393" s="80">
        <v>0.0</v>
      </c>
      <c r="Z4393" s="80">
        <v>0.0</v>
      </c>
      <c r="AA4393" s="80">
        <v>0.0</v>
      </c>
      <c r="AB4393" s="80">
        <v>0.0</v>
      </c>
      <c r="AC4393" s="80">
        <v>0.0</v>
      </c>
      <c r="AD4393" s="80">
        <v>19.35462</v>
      </c>
      <c r="AE4393" s="80">
        <v>46.86119</v>
      </c>
      <c r="AF4393" s="80">
        <v>76.47238</v>
      </c>
      <c r="AG4393" s="80">
        <v>108.48392</v>
      </c>
      <c r="AH4393" s="80">
        <v>142.4352</v>
      </c>
      <c r="AI4393" s="80">
        <v>179.77854</v>
      </c>
      <c r="AJ4393" s="80">
        <v>220.03968</v>
      </c>
      <c r="AK4393" s="80">
        <v>264.45476</v>
      </c>
      <c r="AL4393" s="80">
        <v>196.33841</v>
      </c>
      <c r="AM4393" s="80">
        <v>250.25018</v>
      </c>
      <c r="AN4393" s="80">
        <v>309.27189</v>
      </c>
      <c r="AO4393" s="80">
        <v>320.08166</v>
      </c>
      <c r="AP4393" s="80">
        <v>210.13012</v>
      </c>
      <c r="AQ4393" s="80">
        <v>213.20464</v>
      </c>
      <c r="AR4393" s="80">
        <v>210.90364</v>
      </c>
      <c r="AS4393" s="80">
        <v>201.87995</v>
      </c>
      <c r="AT4393" s="80">
        <v>184.9188</v>
      </c>
      <c r="AU4393" s="80">
        <v>158.6234</v>
      </c>
      <c r="AW4393" s="81">
        <v>18.0</v>
      </c>
      <c r="AX4393" s="81">
        <v>10.0</v>
      </c>
      <c r="AY4393" s="81">
        <v>26.0</v>
      </c>
      <c r="AZ4393" s="82">
        <v>289.2346</v>
      </c>
      <c r="BA4393" s="82">
        <v>290.92673</v>
      </c>
      <c r="BB4393" s="82">
        <v>293.16044</v>
      </c>
      <c r="BC4393" s="82">
        <v>295.98258</v>
      </c>
      <c r="BD4393" s="82">
        <v>299.60596</v>
      </c>
      <c r="BE4393" s="82">
        <v>304.04238</v>
      </c>
      <c r="BF4393" s="82">
        <v>309.52388</v>
      </c>
      <c r="BG4393" s="82">
        <v>315.94597</v>
      </c>
      <c r="BH4393" s="82">
        <v>324.39241</v>
      </c>
      <c r="BI4393" s="82">
        <v>333.59738</v>
      </c>
      <c r="BJ4393" s="82">
        <v>343.58466</v>
      </c>
      <c r="BK4393" s="82">
        <v>354.83706</v>
      </c>
      <c r="BL4393" s="82">
        <v>367.44201</v>
      </c>
      <c r="BM4393" s="82">
        <v>381.29953</v>
      </c>
      <c r="BN4393" s="82">
        <v>396.63679</v>
      </c>
      <c r="BO4393" s="82">
        <v>413.36883</v>
      </c>
      <c r="BP4393" s="82">
        <v>431.75984</v>
      </c>
      <c r="BQ4393" s="82">
        <v>451.52482</v>
      </c>
      <c r="BR4393" s="82">
        <v>473.04349</v>
      </c>
      <c r="BS4393" s="82">
        <v>496.57841</v>
      </c>
      <c r="BT4393" s="82">
        <v>522.16724</v>
      </c>
      <c r="BU4393" s="82">
        <v>549.96588</v>
      </c>
      <c r="BV4393" s="82">
        <v>579.87767</v>
      </c>
      <c r="BW4393" s="82">
        <v>612.17891</v>
      </c>
      <c r="BX4393" s="82">
        <v>646.30925</v>
      </c>
      <c r="BY4393" s="82">
        <v>683.96135</v>
      </c>
      <c r="BZ4393" s="82">
        <v>724.77238</v>
      </c>
      <c r="CA4393" s="82">
        <v>769.73468</v>
      </c>
      <c r="CB4393" s="82">
        <v>702.18651</v>
      </c>
      <c r="CC4393" s="82">
        <v>756.76028</v>
      </c>
      <c r="CD4393" s="82">
        <v>816.5005</v>
      </c>
      <c r="CE4393" s="82">
        <v>828.08035</v>
      </c>
      <c r="CF4393" s="82">
        <v>718.95726</v>
      </c>
      <c r="CG4393" s="82">
        <v>722.91511</v>
      </c>
      <c r="CH4393" s="82">
        <v>721.54756</v>
      </c>
      <c r="CI4393" s="82">
        <v>713.48295</v>
      </c>
      <c r="CJ4393" s="82">
        <v>697.53922</v>
      </c>
      <c r="CK4393" s="82">
        <v>672.38796</v>
      </c>
    </row>
    <row r="4394" ht="14.25" customHeight="1">
      <c r="E4394" s="2"/>
      <c r="G4394" s="81">
        <v>18.0</v>
      </c>
      <c r="H4394" s="81">
        <v>10.0</v>
      </c>
      <c r="I4394" s="81">
        <v>27.0</v>
      </c>
      <c r="J4394" s="80">
        <v>0.0</v>
      </c>
      <c r="K4394" s="80">
        <v>0.0</v>
      </c>
      <c r="L4394" s="80">
        <v>0.0</v>
      </c>
      <c r="M4394" s="80">
        <v>0.0</v>
      </c>
      <c r="N4394" s="80">
        <v>0.0</v>
      </c>
      <c r="O4394" s="80">
        <v>0.0</v>
      </c>
      <c r="P4394" s="80">
        <v>0.0</v>
      </c>
      <c r="Q4394" s="80">
        <v>0.0</v>
      </c>
      <c r="R4394" s="80">
        <v>0.0</v>
      </c>
      <c r="S4394" s="80">
        <v>0.0</v>
      </c>
      <c r="T4394" s="80">
        <v>0.0</v>
      </c>
      <c r="U4394" s="80">
        <v>0.0</v>
      </c>
      <c r="V4394" s="80">
        <v>0.0</v>
      </c>
      <c r="W4394" s="80">
        <v>0.0</v>
      </c>
      <c r="X4394" s="80">
        <v>0.0</v>
      </c>
      <c r="Y4394" s="80">
        <v>0.0</v>
      </c>
      <c r="Z4394" s="80">
        <v>0.0</v>
      </c>
      <c r="AA4394" s="80">
        <v>11.87515</v>
      </c>
      <c r="AB4394" s="80">
        <v>33.21796</v>
      </c>
      <c r="AC4394" s="80">
        <v>56.55414</v>
      </c>
      <c r="AD4394" s="80">
        <v>81.9594</v>
      </c>
      <c r="AE4394" s="80">
        <v>109.57434</v>
      </c>
      <c r="AF4394" s="80">
        <v>139.31774</v>
      </c>
      <c r="AG4394" s="80">
        <v>171.40214</v>
      </c>
      <c r="AH4394" s="80">
        <v>205.5218</v>
      </c>
      <c r="AI4394" s="80">
        <v>243.05972</v>
      </c>
      <c r="AJ4394" s="80">
        <v>283.511</v>
      </c>
      <c r="AK4394" s="80">
        <v>328.13647</v>
      </c>
      <c r="AL4394" s="80">
        <v>259.50701</v>
      </c>
      <c r="AM4394" s="80">
        <v>313.66613</v>
      </c>
      <c r="AN4394" s="80">
        <v>372.9582</v>
      </c>
      <c r="AO4394" s="80">
        <v>383.71817</v>
      </c>
      <c r="AP4394" s="80">
        <v>272.93708</v>
      </c>
      <c r="AQ4394" s="80">
        <v>275.8808</v>
      </c>
      <c r="AR4394" s="80">
        <v>273.38804</v>
      </c>
      <c r="AS4394" s="80">
        <v>264.11293</v>
      </c>
      <c r="AT4394" s="80">
        <v>246.84054</v>
      </c>
      <c r="AU4394" s="80">
        <v>220.16916</v>
      </c>
      <c r="AW4394" s="81">
        <v>18.0</v>
      </c>
      <c r="AX4394" s="81">
        <v>10.0</v>
      </c>
      <c r="AY4394" s="81">
        <v>27.0</v>
      </c>
      <c r="AZ4394" s="82">
        <v>286.7617</v>
      </c>
      <c r="BA4394" s="82">
        <v>288.46458</v>
      </c>
      <c r="BB4394" s="82">
        <v>290.71248</v>
      </c>
      <c r="BC4394" s="82">
        <v>293.55254</v>
      </c>
      <c r="BD4394" s="82">
        <v>297.19895</v>
      </c>
      <c r="BE4394" s="82">
        <v>301.66356</v>
      </c>
      <c r="BF4394" s="82">
        <v>307.17988</v>
      </c>
      <c r="BG4394" s="82">
        <v>313.64278</v>
      </c>
      <c r="BH4394" s="82">
        <v>322.13888</v>
      </c>
      <c r="BI4394" s="82">
        <v>331.40233</v>
      </c>
      <c r="BJ4394" s="82">
        <v>341.44106</v>
      </c>
      <c r="BK4394" s="82">
        <v>352.75695</v>
      </c>
      <c r="BL4394" s="82">
        <v>365.43402</v>
      </c>
      <c r="BM4394" s="82">
        <v>379.37159</v>
      </c>
      <c r="BN4394" s="82">
        <v>394.77429</v>
      </c>
      <c r="BO4394" s="82">
        <v>411.59268</v>
      </c>
      <c r="BP4394" s="82">
        <v>430.06858</v>
      </c>
      <c r="BQ4394" s="82">
        <v>449.9232</v>
      </c>
      <c r="BR4394" s="82">
        <v>471.54268</v>
      </c>
      <c r="BS4394" s="82">
        <v>495.17523</v>
      </c>
      <c r="BT4394" s="82">
        <v>520.87879</v>
      </c>
      <c r="BU4394" s="82">
        <v>548.79024</v>
      </c>
      <c r="BV4394" s="82">
        <v>578.84431</v>
      </c>
      <c r="BW4394" s="82">
        <v>611.20709</v>
      </c>
      <c r="BX4394" s="82">
        <v>645.53477</v>
      </c>
      <c r="BY4394" s="82">
        <v>683.40653</v>
      </c>
      <c r="BZ4394" s="82">
        <v>724.40104</v>
      </c>
      <c r="CA4394" s="82">
        <v>769.57737</v>
      </c>
      <c r="CB4394" s="82">
        <v>701.5286</v>
      </c>
      <c r="CC4394" s="82">
        <v>756.35773</v>
      </c>
      <c r="CD4394" s="82">
        <v>816.37828</v>
      </c>
      <c r="CE4394" s="82">
        <v>827.92067</v>
      </c>
      <c r="CF4394" s="82">
        <v>717.98147</v>
      </c>
      <c r="CG4394" s="82">
        <v>721.82192</v>
      </c>
      <c r="CH4394" s="82">
        <v>720.27555</v>
      </c>
      <c r="CI4394" s="82">
        <v>711.97806</v>
      </c>
      <c r="CJ4394" s="82">
        <v>695.74788</v>
      </c>
      <c r="CK4394" s="82">
        <v>670.24809</v>
      </c>
    </row>
    <row r="4395" ht="14.25" customHeight="1">
      <c r="E4395" s="2"/>
      <c r="G4395" s="81">
        <v>18.0</v>
      </c>
      <c r="H4395" s="81">
        <v>10.0</v>
      </c>
      <c r="I4395" s="81">
        <v>28.0</v>
      </c>
      <c r="J4395" s="80">
        <v>0.0</v>
      </c>
      <c r="K4395" s="80">
        <v>0.0</v>
      </c>
      <c r="L4395" s="80">
        <v>0.0</v>
      </c>
      <c r="M4395" s="80">
        <v>0.0</v>
      </c>
      <c r="N4395" s="80">
        <v>0.0</v>
      </c>
      <c r="O4395" s="80">
        <v>0.0</v>
      </c>
      <c r="P4395" s="80">
        <v>0.0</v>
      </c>
      <c r="Q4395" s="80">
        <v>0.0</v>
      </c>
      <c r="R4395" s="80">
        <v>0.0</v>
      </c>
      <c r="S4395" s="80">
        <v>0.0</v>
      </c>
      <c r="T4395" s="80">
        <v>0.0</v>
      </c>
      <c r="U4395" s="80">
        <v>0.0</v>
      </c>
      <c r="V4395" s="80">
        <v>0.0</v>
      </c>
      <c r="W4395" s="80">
        <v>4.68192</v>
      </c>
      <c r="X4395" s="80">
        <v>19.93445</v>
      </c>
      <c r="Y4395" s="80">
        <v>36.62025</v>
      </c>
      <c r="Z4395" s="80">
        <v>54.90106</v>
      </c>
      <c r="AA4395" s="80">
        <v>74.556</v>
      </c>
      <c r="AB4395" s="80">
        <v>95.99426</v>
      </c>
      <c r="AC4395" s="80">
        <v>119.42486</v>
      </c>
      <c r="AD4395" s="80">
        <v>144.93838</v>
      </c>
      <c r="AE4395" s="80">
        <v>172.6606</v>
      </c>
      <c r="AF4395" s="80">
        <v>202.53603</v>
      </c>
      <c r="AG4395" s="80">
        <v>234.68879</v>
      </c>
      <c r="AH4395" s="80">
        <v>268.97817</v>
      </c>
      <c r="AI4395" s="80">
        <v>306.71229</v>
      </c>
      <c r="AJ4395" s="80">
        <v>347.35306</v>
      </c>
      <c r="AK4395" s="80">
        <v>392.1887</v>
      </c>
      <c r="AL4395" s="80">
        <v>323.03774</v>
      </c>
      <c r="AM4395" s="80">
        <v>377.44372</v>
      </c>
      <c r="AN4395" s="80">
        <v>437.00565</v>
      </c>
      <c r="AO4395" s="80">
        <v>447.71125</v>
      </c>
      <c r="AP4395" s="80">
        <v>336.08676</v>
      </c>
      <c r="AQ4395" s="80">
        <v>338.89308</v>
      </c>
      <c r="AR4395" s="80">
        <v>336.20025</v>
      </c>
      <c r="AS4395" s="80">
        <v>326.66436</v>
      </c>
      <c r="AT4395" s="80">
        <v>309.07061</v>
      </c>
      <c r="AU4395" s="80">
        <v>282.01229</v>
      </c>
      <c r="AW4395" s="81">
        <v>18.0</v>
      </c>
      <c r="AX4395" s="81">
        <v>10.0</v>
      </c>
      <c r="AY4395" s="81">
        <v>28.0</v>
      </c>
      <c r="AZ4395" s="82">
        <v>284.28213</v>
      </c>
      <c r="BA4395" s="82">
        <v>285.99588</v>
      </c>
      <c r="BB4395" s="82">
        <v>288.25813</v>
      </c>
      <c r="BC4395" s="82">
        <v>291.11633</v>
      </c>
      <c r="BD4395" s="82">
        <v>294.78602</v>
      </c>
      <c r="BE4395" s="82">
        <v>299.27913</v>
      </c>
      <c r="BF4395" s="82">
        <v>304.83068</v>
      </c>
      <c r="BG4395" s="82">
        <v>311.33484</v>
      </c>
      <c r="BH4395" s="82">
        <v>319.88119</v>
      </c>
      <c r="BI4395" s="82">
        <v>329.20379</v>
      </c>
      <c r="BJ4395" s="82">
        <v>339.29462</v>
      </c>
      <c r="BK4395" s="82">
        <v>350.67478</v>
      </c>
      <c r="BL4395" s="82">
        <v>363.4248</v>
      </c>
      <c r="BM4395" s="82">
        <v>377.44338</v>
      </c>
      <c r="BN4395" s="82">
        <v>392.91243</v>
      </c>
      <c r="BO4395" s="82">
        <v>409.81825</v>
      </c>
      <c r="BP4395" s="82">
        <v>428.38019</v>
      </c>
      <c r="BQ4395" s="82">
        <v>448.32565</v>
      </c>
      <c r="BR4395" s="82">
        <v>470.04727</v>
      </c>
      <c r="BS4395" s="82">
        <v>493.77883</v>
      </c>
      <c r="BT4395" s="82">
        <v>519.59868</v>
      </c>
      <c r="BU4395" s="82">
        <v>547.62456</v>
      </c>
      <c r="BV4395" s="82">
        <v>577.82278</v>
      </c>
      <c r="BW4395" s="82">
        <v>610.24856</v>
      </c>
      <c r="BX4395" s="82">
        <v>644.77592</v>
      </c>
      <c r="BY4395" s="82">
        <v>682.86994</v>
      </c>
      <c r="BZ4395" s="82">
        <v>724.05044</v>
      </c>
      <c r="CA4395" s="82">
        <v>769.44362</v>
      </c>
      <c r="CB4395" s="82">
        <v>700.88895</v>
      </c>
      <c r="CC4395" s="82">
        <v>755.97684</v>
      </c>
      <c r="CD4395" s="82">
        <v>816.28144</v>
      </c>
      <c r="CE4395" s="82">
        <v>827.78658</v>
      </c>
      <c r="CF4395" s="82">
        <v>717.02267</v>
      </c>
      <c r="CG4395" s="82">
        <v>720.7452</v>
      </c>
      <c r="CH4395" s="82">
        <v>719.01895</v>
      </c>
      <c r="CI4395" s="82">
        <v>710.48698</v>
      </c>
      <c r="CJ4395" s="82">
        <v>693.9682</v>
      </c>
      <c r="CK4395" s="82">
        <v>668.11703</v>
      </c>
    </row>
    <row r="4396" ht="14.25" customHeight="1">
      <c r="E4396" s="2"/>
      <c r="G4396" s="81">
        <v>18.0</v>
      </c>
      <c r="H4396" s="81">
        <v>10.0</v>
      </c>
      <c r="I4396" s="81">
        <v>29.0</v>
      </c>
      <c r="J4396" s="80">
        <v>0.0</v>
      </c>
      <c r="K4396" s="80">
        <v>0.0</v>
      </c>
      <c r="L4396" s="80">
        <v>0.0</v>
      </c>
      <c r="M4396" s="80">
        <v>0.0</v>
      </c>
      <c r="N4396" s="80">
        <v>0.0</v>
      </c>
      <c r="O4396" s="80">
        <v>0.0</v>
      </c>
      <c r="P4396" s="80">
        <v>0.0</v>
      </c>
      <c r="Q4396" s="80">
        <v>1.65363</v>
      </c>
      <c r="R4396" s="80">
        <v>10.18671</v>
      </c>
      <c r="S4396" s="80">
        <v>19.48265</v>
      </c>
      <c r="T4396" s="80">
        <v>29.5214</v>
      </c>
      <c r="U4396" s="80">
        <v>40.84494</v>
      </c>
      <c r="V4396" s="80">
        <v>53.51791</v>
      </c>
      <c r="W4396" s="80">
        <v>67.4265</v>
      </c>
      <c r="X4396" s="80">
        <v>82.74667</v>
      </c>
      <c r="Y4396" s="80">
        <v>99.51564</v>
      </c>
      <c r="Z4396" s="80">
        <v>117.87753</v>
      </c>
      <c r="AA4396" s="80">
        <v>137.61893</v>
      </c>
      <c r="AB4396" s="80">
        <v>159.15244</v>
      </c>
      <c r="AC4396" s="80">
        <v>182.67664</v>
      </c>
      <c r="AD4396" s="80">
        <v>208.29794</v>
      </c>
      <c r="AE4396" s="80">
        <v>236.12636</v>
      </c>
      <c r="AF4396" s="80">
        <v>266.13361</v>
      </c>
      <c r="AG4396" s="80">
        <v>298.35024</v>
      </c>
      <c r="AH4396" s="80">
        <v>332.8107</v>
      </c>
      <c r="AI4396" s="80">
        <v>370.74266</v>
      </c>
      <c r="AJ4396" s="80">
        <v>411.57227</v>
      </c>
      <c r="AK4396" s="80">
        <v>456.61789</v>
      </c>
      <c r="AL4396" s="80">
        <v>386.93695</v>
      </c>
      <c r="AM4396" s="80">
        <v>441.58931</v>
      </c>
      <c r="AN4396" s="80">
        <v>501.4206</v>
      </c>
      <c r="AO4396" s="80">
        <v>512.06725</v>
      </c>
      <c r="AP4396" s="80">
        <v>399.58538</v>
      </c>
      <c r="AQ4396" s="80">
        <v>402.24762</v>
      </c>
      <c r="AR4396" s="80">
        <v>399.34639</v>
      </c>
      <c r="AS4396" s="80">
        <v>389.54029</v>
      </c>
      <c r="AT4396" s="80">
        <v>371.61498</v>
      </c>
      <c r="AU4396" s="80">
        <v>344.15866</v>
      </c>
      <c r="AW4396" s="81">
        <v>18.0</v>
      </c>
      <c r="AX4396" s="81">
        <v>10.0</v>
      </c>
      <c r="AY4396" s="81">
        <v>29.0</v>
      </c>
      <c r="AZ4396" s="82">
        <v>281.79569</v>
      </c>
      <c r="BA4396" s="82">
        <v>283.52044</v>
      </c>
      <c r="BB4396" s="82">
        <v>285.7972</v>
      </c>
      <c r="BC4396" s="82">
        <v>288.67374</v>
      </c>
      <c r="BD4396" s="82">
        <v>292.36698</v>
      </c>
      <c r="BE4396" s="82">
        <v>296.88893</v>
      </c>
      <c r="BF4396" s="82">
        <v>302.47609</v>
      </c>
      <c r="BG4396" s="82">
        <v>309.02199</v>
      </c>
      <c r="BH4396" s="82">
        <v>317.61918</v>
      </c>
      <c r="BI4396" s="82">
        <v>327.00161</v>
      </c>
      <c r="BJ4396" s="82">
        <v>337.14518</v>
      </c>
      <c r="BK4396" s="82">
        <v>348.59037</v>
      </c>
      <c r="BL4396" s="82">
        <v>361.41423</v>
      </c>
      <c r="BM4396" s="82">
        <v>375.51478</v>
      </c>
      <c r="BN4396" s="82">
        <v>391.0511</v>
      </c>
      <c r="BO4396" s="82">
        <v>408.04545</v>
      </c>
      <c r="BP4396" s="82">
        <v>426.69456</v>
      </c>
      <c r="BQ4396" s="82">
        <v>446.73208</v>
      </c>
      <c r="BR4396" s="82">
        <v>468.55719</v>
      </c>
      <c r="BS4396" s="82">
        <v>492.38916</v>
      </c>
      <c r="BT4396" s="82">
        <v>518.32687</v>
      </c>
      <c r="BU4396" s="82">
        <v>546.46881</v>
      </c>
      <c r="BV4396" s="82">
        <v>576.81308</v>
      </c>
      <c r="BW4396" s="82">
        <v>609.30334</v>
      </c>
      <c r="BX4396" s="82">
        <v>644.03275</v>
      </c>
      <c r="BY4396" s="82">
        <v>682.35166</v>
      </c>
      <c r="BZ4396" s="82">
        <v>723.72067</v>
      </c>
      <c r="CA4396" s="82">
        <v>769.33356</v>
      </c>
      <c r="CB4396" s="82">
        <v>700.26762</v>
      </c>
      <c r="CC4396" s="82">
        <v>755.61771</v>
      </c>
      <c r="CD4396" s="82">
        <v>816.21015</v>
      </c>
      <c r="CE4396" s="82">
        <v>827.67821</v>
      </c>
      <c r="CF4396" s="82">
        <v>716.0809</v>
      </c>
      <c r="CG4396" s="82">
        <v>719.68498</v>
      </c>
      <c r="CH4396" s="82">
        <v>717.77776</v>
      </c>
      <c r="CI4396" s="82">
        <v>709.00971</v>
      </c>
      <c r="CJ4396" s="82">
        <v>692.20011</v>
      </c>
      <c r="CK4396" s="82">
        <v>665.9947</v>
      </c>
    </row>
    <row r="4397" ht="14.25" customHeight="1">
      <c r="E4397" s="2"/>
      <c r="G4397" s="81">
        <v>18.0</v>
      </c>
      <c r="H4397" s="81">
        <v>10.0</v>
      </c>
      <c r="I4397" s="81">
        <v>30.0</v>
      </c>
      <c r="J4397" s="80">
        <v>37.13839</v>
      </c>
      <c r="K4397" s="80">
        <v>38.8721</v>
      </c>
      <c r="L4397" s="80">
        <v>41.16103</v>
      </c>
      <c r="M4397" s="80">
        <v>44.04674</v>
      </c>
      <c r="N4397" s="80">
        <v>47.74857</v>
      </c>
      <c r="O4397" s="80">
        <v>52.2778</v>
      </c>
      <c r="P4397" s="80">
        <v>57.87155</v>
      </c>
      <c r="Q4397" s="80">
        <v>64.40878</v>
      </c>
      <c r="R4397" s="80">
        <v>72.99328</v>
      </c>
      <c r="S4397" s="80">
        <v>82.3485</v>
      </c>
      <c r="T4397" s="80">
        <v>92.44047</v>
      </c>
      <c r="U4397" s="80">
        <v>103.8278</v>
      </c>
      <c r="V4397" s="80">
        <v>116.57194</v>
      </c>
      <c r="W4397" s="80">
        <v>130.56032</v>
      </c>
      <c r="X4397" s="80">
        <v>145.94771</v>
      </c>
      <c r="Y4397" s="80">
        <v>162.8001</v>
      </c>
      <c r="Z4397" s="80">
        <v>181.24283</v>
      </c>
      <c r="AA4397" s="80">
        <v>201.07038</v>
      </c>
      <c r="AB4397" s="80">
        <v>222.69894</v>
      </c>
      <c r="AC4397" s="80">
        <v>246.31594</v>
      </c>
      <c r="AD4397" s="80">
        <v>272.04452</v>
      </c>
      <c r="AE4397" s="80">
        <v>299.97806</v>
      </c>
      <c r="AF4397" s="80">
        <v>330.11695</v>
      </c>
      <c r="AG4397" s="80">
        <v>362.39292</v>
      </c>
      <c r="AH4397" s="80">
        <v>397.02584</v>
      </c>
      <c r="AI4397" s="80">
        <v>435.15729</v>
      </c>
      <c r="AJ4397" s="80">
        <v>476.17511</v>
      </c>
      <c r="AK4397" s="80">
        <v>521.43052</v>
      </c>
      <c r="AL4397" s="80">
        <v>451.21104</v>
      </c>
      <c r="AM4397" s="80">
        <v>506.10932</v>
      </c>
      <c r="AN4397" s="80">
        <v>566.20951</v>
      </c>
      <c r="AO4397" s="80">
        <v>576.79259</v>
      </c>
      <c r="AP4397" s="80">
        <v>463.43921</v>
      </c>
      <c r="AQ4397" s="80">
        <v>465.95069</v>
      </c>
      <c r="AR4397" s="80">
        <v>462.83261</v>
      </c>
      <c r="AS4397" s="80">
        <v>452.74682</v>
      </c>
      <c r="AT4397" s="80">
        <v>434.47968</v>
      </c>
      <c r="AU4397" s="80">
        <v>406.61422</v>
      </c>
      <c r="AW4397" s="81">
        <v>18.0</v>
      </c>
      <c r="AX4397" s="81">
        <v>10.0</v>
      </c>
      <c r="AY4397" s="81">
        <v>30.0</v>
      </c>
      <c r="AZ4397" s="82">
        <v>279.30217</v>
      </c>
      <c r="BA4397" s="82">
        <v>281.03805</v>
      </c>
      <c r="BB4397" s="82">
        <v>283.32949</v>
      </c>
      <c r="BC4397" s="82">
        <v>286.22458</v>
      </c>
      <c r="BD4397" s="82">
        <v>289.94163</v>
      </c>
      <c r="BE4397" s="82">
        <v>294.49274</v>
      </c>
      <c r="BF4397" s="82">
        <v>300.11593</v>
      </c>
      <c r="BG4397" s="82">
        <v>306.70404</v>
      </c>
      <c r="BH4397" s="82">
        <v>315.35266</v>
      </c>
      <c r="BI4397" s="82">
        <v>324.7956</v>
      </c>
      <c r="BJ4397" s="82">
        <v>334.99259</v>
      </c>
      <c r="BK4397" s="82">
        <v>346.50359</v>
      </c>
      <c r="BL4397" s="82">
        <v>359.40217</v>
      </c>
      <c r="BM4397" s="82">
        <v>373.58566</v>
      </c>
      <c r="BN4397" s="82">
        <v>389.19018</v>
      </c>
      <c r="BO4397" s="82">
        <v>406.27417</v>
      </c>
      <c r="BP4397" s="82">
        <v>425.01161</v>
      </c>
      <c r="BQ4397" s="82">
        <v>445.14241</v>
      </c>
      <c r="BR4397" s="82">
        <v>467.07238</v>
      </c>
      <c r="BS4397" s="82">
        <v>491.00618</v>
      </c>
      <c r="BT4397" s="82">
        <v>517.06332</v>
      </c>
      <c r="BU4397" s="82">
        <v>545.32298</v>
      </c>
      <c r="BV4397" s="82">
        <v>575.81521</v>
      </c>
      <c r="BW4397" s="82">
        <v>608.37144</v>
      </c>
      <c r="BX4397" s="82">
        <v>643.30532</v>
      </c>
      <c r="BY4397" s="82">
        <v>681.85178</v>
      </c>
      <c r="BZ4397" s="82">
        <v>723.41185</v>
      </c>
      <c r="CA4397" s="82">
        <v>769.24733</v>
      </c>
      <c r="CB4397" s="82">
        <v>699.66467</v>
      </c>
      <c r="CC4397" s="82">
        <v>755.28045</v>
      </c>
      <c r="CD4397" s="82">
        <v>816.16455</v>
      </c>
      <c r="CE4397" s="82">
        <v>827.59573</v>
      </c>
      <c r="CF4397" s="82">
        <v>715.1562</v>
      </c>
      <c r="CG4397" s="82">
        <v>718.64128</v>
      </c>
      <c r="CH4397" s="82">
        <v>716.55201</v>
      </c>
      <c r="CI4397" s="82">
        <v>707.54622</v>
      </c>
      <c r="CJ4397" s="82">
        <v>690.44359</v>
      </c>
      <c r="CK4397" s="82">
        <v>663.881</v>
      </c>
    </row>
    <row r="4398" ht="14.25" customHeight="1">
      <c r="E4398" s="2"/>
      <c r="G4398" s="81">
        <v>18.0</v>
      </c>
      <c r="H4398" s="81">
        <v>10.0</v>
      </c>
      <c r="I4398" s="81">
        <v>31.0</v>
      </c>
      <c r="J4398" s="80">
        <v>100.10968</v>
      </c>
      <c r="K4398" s="80">
        <v>101.85464</v>
      </c>
      <c r="L4398" s="80">
        <v>104.15839</v>
      </c>
      <c r="M4398" s="80">
        <v>107.0628</v>
      </c>
      <c r="N4398" s="80">
        <v>110.78863</v>
      </c>
      <c r="O4398" s="80">
        <v>115.3472</v>
      </c>
      <c r="P4398" s="80">
        <v>120.97721</v>
      </c>
      <c r="Q4398" s="80">
        <v>127.5568</v>
      </c>
      <c r="R4398" s="80">
        <v>136.19314</v>
      </c>
      <c r="S4398" s="80">
        <v>145.60831</v>
      </c>
      <c r="T4398" s="80">
        <v>155.75368</v>
      </c>
      <c r="U4398" s="80">
        <v>167.20524</v>
      </c>
      <c r="V4398" s="80">
        <v>180.02107</v>
      </c>
      <c r="W4398" s="80">
        <v>194.08987</v>
      </c>
      <c r="X4398" s="80">
        <v>209.54407</v>
      </c>
      <c r="Y4398" s="80">
        <v>226.48011</v>
      </c>
      <c r="Z4398" s="80">
        <v>245.00348</v>
      </c>
      <c r="AA4398" s="80">
        <v>264.91686</v>
      </c>
      <c r="AB4398" s="80">
        <v>286.64028</v>
      </c>
      <c r="AC4398" s="80">
        <v>310.34926</v>
      </c>
      <c r="AD4398" s="80">
        <v>336.18465</v>
      </c>
      <c r="AE4398" s="80">
        <v>364.22222</v>
      </c>
      <c r="AF4398" s="80">
        <v>394.49257</v>
      </c>
      <c r="AG4398" s="80">
        <v>426.82334</v>
      </c>
      <c r="AH4398" s="80">
        <v>461.63012</v>
      </c>
      <c r="AI4398" s="80">
        <v>499.96275</v>
      </c>
      <c r="AJ4398" s="80">
        <v>541.16816</v>
      </c>
      <c r="AK4398" s="80">
        <v>586.63318</v>
      </c>
      <c r="AL4398" s="80">
        <v>515.86651</v>
      </c>
      <c r="AM4398" s="80">
        <v>571.01027</v>
      </c>
      <c r="AN4398" s="80">
        <v>631.37889</v>
      </c>
      <c r="AO4398" s="80">
        <v>641.89376</v>
      </c>
      <c r="AP4398" s="80">
        <v>527.65461</v>
      </c>
      <c r="AQ4398" s="80">
        <v>530.00857</v>
      </c>
      <c r="AR4398" s="80">
        <v>526.66519</v>
      </c>
      <c r="AS4398" s="80">
        <v>516.29014</v>
      </c>
      <c r="AT4398" s="80">
        <v>497.67082</v>
      </c>
      <c r="AU4398" s="80">
        <v>469.38501</v>
      </c>
      <c r="AW4398" s="81">
        <v>18.0</v>
      </c>
      <c r="AX4398" s="81">
        <v>10.0</v>
      </c>
      <c r="AY4398" s="81">
        <v>31.0</v>
      </c>
      <c r="AZ4398" s="82">
        <v>276.80138</v>
      </c>
      <c r="BA4398" s="82">
        <v>278.5485</v>
      </c>
      <c r="BB4398" s="82">
        <v>280.8548</v>
      </c>
      <c r="BC4398" s="82">
        <v>283.76865</v>
      </c>
      <c r="BD4398" s="82">
        <v>287.50978</v>
      </c>
      <c r="BE4398" s="82">
        <v>292.09038</v>
      </c>
      <c r="BF4398" s="82">
        <v>297.75001</v>
      </c>
      <c r="BG4398" s="82">
        <v>304.38082</v>
      </c>
      <c r="BH4398" s="82">
        <v>313.08148</v>
      </c>
      <c r="BI4398" s="82">
        <v>322.58561</v>
      </c>
      <c r="BJ4398" s="82">
        <v>332.83668</v>
      </c>
      <c r="BK4398" s="82">
        <v>344.41429</v>
      </c>
      <c r="BL4398" s="82">
        <v>357.38847</v>
      </c>
      <c r="BM4398" s="82">
        <v>371.65589</v>
      </c>
      <c r="BN4398" s="82">
        <v>387.32955</v>
      </c>
      <c r="BO4398" s="82">
        <v>404.5043</v>
      </c>
      <c r="BP4398" s="82">
        <v>423.33123</v>
      </c>
      <c r="BQ4398" s="82">
        <v>443.55658</v>
      </c>
      <c r="BR4398" s="82">
        <v>465.59278</v>
      </c>
      <c r="BS4398" s="82">
        <v>489.62982</v>
      </c>
      <c r="BT4398" s="82">
        <v>515.80802</v>
      </c>
      <c r="BU4398" s="82">
        <v>544.18707</v>
      </c>
      <c r="BV4398" s="82">
        <v>574.82918</v>
      </c>
      <c r="BW4398" s="82">
        <v>607.45289</v>
      </c>
      <c r="BX4398" s="82">
        <v>642.59366</v>
      </c>
      <c r="BY4398" s="82">
        <v>681.37037</v>
      </c>
      <c r="BZ4398" s="82">
        <v>723.12408</v>
      </c>
      <c r="CA4398" s="82">
        <v>769.18507</v>
      </c>
      <c r="CB4398" s="82">
        <v>699.0802</v>
      </c>
      <c r="CC4398" s="82">
        <v>754.96518</v>
      </c>
      <c r="CD4398" s="82">
        <v>816.14479</v>
      </c>
      <c r="CE4398" s="82">
        <v>827.53928</v>
      </c>
      <c r="CF4398" s="82">
        <v>714.24863</v>
      </c>
      <c r="CG4398" s="82">
        <v>717.61415</v>
      </c>
      <c r="CH4398" s="82">
        <v>715.34171</v>
      </c>
      <c r="CI4398" s="82">
        <v>706.09652</v>
      </c>
      <c r="CJ4398" s="82">
        <v>688.69858</v>
      </c>
      <c r="CK4398" s="82">
        <v>661.77587</v>
      </c>
    </row>
    <row r="4399" ht="14.25" customHeight="1">
      <c r="E4399" s="2"/>
      <c r="G4399" s="81">
        <v>18.0</v>
      </c>
      <c r="H4399" s="81">
        <v>10.0</v>
      </c>
      <c r="I4399" s="81">
        <v>32.0</v>
      </c>
      <c r="J4399" s="80">
        <v>163.47836</v>
      </c>
      <c r="K4399" s="80">
        <v>165.23468</v>
      </c>
      <c r="L4399" s="80">
        <v>167.55343</v>
      </c>
      <c r="M4399" s="80">
        <v>170.47675</v>
      </c>
      <c r="N4399" s="80">
        <v>174.22684</v>
      </c>
      <c r="O4399" s="80">
        <v>178.8151</v>
      </c>
      <c r="P4399" s="80">
        <v>184.48176</v>
      </c>
      <c r="Q4399" s="80">
        <v>191.1042</v>
      </c>
      <c r="R4399" s="80">
        <v>199.79283</v>
      </c>
      <c r="S4399" s="80">
        <v>209.26865</v>
      </c>
      <c r="T4399" s="80">
        <v>219.46757</v>
      </c>
      <c r="U4399" s="80">
        <v>230.98381</v>
      </c>
      <c r="V4399" s="80">
        <v>243.87187</v>
      </c>
      <c r="W4399" s="80">
        <v>258.02173</v>
      </c>
      <c r="X4399" s="80">
        <v>273.54234</v>
      </c>
      <c r="Y4399" s="80">
        <v>290.56228</v>
      </c>
      <c r="Z4399" s="80">
        <v>309.16605</v>
      </c>
      <c r="AA4399" s="80">
        <v>329.16497</v>
      </c>
      <c r="AB4399" s="80">
        <v>350.98305</v>
      </c>
      <c r="AC4399" s="80">
        <v>374.7832</v>
      </c>
      <c r="AD4399" s="80">
        <v>400.72492</v>
      </c>
      <c r="AE4399" s="80">
        <v>428.86544</v>
      </c>
      <c r="AF4399" s="80">
        <v>459.26709</v>
      </c>
      <c r="AG4399" s="80">
        <v>491.64809</v>
      </c>
      <c r="AH4399" s="80">
        <v>526.63014</v>
      </c>
      <c r="AI4399" s="80">
        <v>565.16566</v>
      </c>
      <c r="AJ4399" s="80">
        <v>606.55804</v>
      </c>
      <c r="AK4399" s="80">
        <v>652.23252</v>
      </c>
      <c r="AL4399" s="80">
        <v>580.90993</v>
      </c>
      <c r="AM4399" s="80">
        <v>636.29872</v>
      </c>
      <c r="AN4399" s="80">
        <v>696.93535</v>
      </c>
      <c r="AO4399" s="80">
        <v>707.37733</v>
      </c>
      <c r="AP4399" s="80">
        <v>592.23801</v>
      </c>
      <c r="AQ4399" s="80">
        <v>594.42765</v>
      </c>
      <c r="AR4399" s="80">
        <v>590.85043</v>
      </c>
      <c r="AS4399" s="80">
        <v>580.17649</v>
      </c>
      <c r="AT4399" s="80">
        <v>561.19457</v>
      </c>
      <c r="AU4399" s="80">
        <v>532.4771</v>
      </c>
      <c r="AW4399" s="81">
        <v>18.0</v>
      </c>
      <c r="AX4399" s="81">
        <v>10.0</v>
      </c>
      <c r="AY4399" s="81">
        <v>32.0</v>
      </c>
      <c r="AZ4399" s="82">
        <v>274.2931</v>
      </c>
      <c r="BA4399" s="82">
        <v>276.0516</v>
      </c>
      <c r="BB4399" s="82">
        <v>278.37291</v>
      </c>
      <c r="BC4399" s="82">
        <v>281.30574</v>
      </c>
      <c r="BD4399" s="82">
        <v>285.07124</v>
      </c>
      <c r="BE4399" s="82">
        <v>289.68166</v>
      </c>
      <c r="BF4399" s="82">
        <v>295.37815</v>
      </c>
      <c r="BG4399" s="82">
        <v>302.05213</v>
      </c>
      <c r="BH4399" s="82">
        <v>310.80545</v>
      </c>
      <c r="BI4399" s="82">
        <v>320.37147</v>
      </c>
      <c r="BJ4399" s="82">
        <v>330.6773</v>
      </c>
      <c r="BK4399" s="82">
        <v>342.32231</v>
      </c>
      <c r="BL4399" s="82">
        <v>355.373</v>
      </c>
      <c r="BM4399" s="82">
        <v>369.72535</v>
      </c>
      <c r="BN4399" s="82">
        <v>385.4691</v>
      </c>
      <c r="BO4399" s="82">
        <v>402.73573</v>
      </c>
      <c r="BP4399" s="82">
        <v>421.65335</v>
      </c>
      <c r="BQ4399" s="82">
        <v>441.97449</v>
      </c>
      <c r="BR4399" s="82">
        <v>464.11832</v>
      </c>
      <c r="BS4399" s="82">
        <v>488.26005</v>
      </c>
      <c r="BT4399" s="82">
        <v>514.56092</v>
      </c>
      <c r="BU4399" s="82">
        <v>543.06105</v>
      </c>
      <c r="BV4399" s="82">
        <v>573.85501</v>
      </c>
      <c r="BW4399" s="82">
        <v>606.5477</v>
      </c>
      <c r="BX4399" s="82">
        <v>641.89783</v>
      </c>
      <c r="BY4399" s="82">
        <v>680.90753</v>
      </c>
      <c r="BZ4399" s="82">
        <v>722.85747</v>
      </c>
      <c r="CA4399" s="82">
        <v>769.14692</v>
      </c>
      <c r="CB4399" s="82">
        <v>698.51427</v>
      </c>
      <c r="CC4399" s="82">
        <v>754.67201</v>
      </c>
      <c r="CD4399" s="82">
        <v>816.15104</v>
      </c>
      <c r="CE4399" s="82">
        <v>827.50903</v>
      </c>
      <c r="CF4399" s="82">
        <v>713.35823</v>
      </c>
      <c r="CG4399" s="82">
        <v>716.60361</v>
      </c>
      <c r="CH4399" s="82">
        <v>714.14687</v>
      </c>
      <c r="CI4399" s="82">
        <v>704.66059</v>
      </c>
      <c r="CJ4399" s="82">
        <v>686.96505</v>
      </c>
      <c r="CK4399" s="82">
        <v>659.67921</v>
      </c>
    </row>
    <row r="4400" ht="14.25" customHeight="1">
      <c r="E4400" s="2"/>
      <c r="G4400" s="81">
        <v>18.0</v>
      </c>
      <c r="H4400" s="81">
        <v>10.0</v>
      </c>
      <c r="I4400" s="81">
        <v>33.0</v>
      </c>
      <c r="J4400" s="80">
        <v>227.251</v>
      </c>
      <c r="K4400" s="80">
        <v>229.01881</v>
      </c>
      <c r="L4400" s="80">
        <v>231.35274</v>
      </c>
      <c r="M4400" s="80">
        <v>234.29518</v>
      </c>
      <c r="N4400" s="80">
        <v>238.06981</v>
      </c>
      <c r="O4400" s="80">
        <v>242.68809</v>
      </c>
      <c r="P4400" s="80">
        <v>248.39184</v>
      </c>
      <c r="Q4400" s="80">
        <v>255.0576</v>
      </c>
      <c r="R4400" s="80">
        <v>263.79898</v>
      </c>
      <c r="S4400" s="80">
        <v>273.33613</v>
      </c>
      <c r="T4400" s="80">
        <v>283.58878</v>
      </c>
      <c r="U4400" s="80">
        <v>295.17015</v>
      </c>
      <c r="V4400" s="80">
        <v>308.13099</v>
      </c>
      <c r="W4400" s="80">
        <v>322.36255</v>
      </c>
      <c r="X4400" s="80">
        <v>337.94915</v>
      </c>
      <c r="Y4400" s="80">
        <v>355.05325</v>
      </c>
      <c r="Z4400" s="80">
        <v>373.73722</v>
      </c>
      <c r="AA4400" s="80">
        <v>393.82136</v>
      </c>
      <c r="AB4400" s="80">
        <v>415.73393</v>
      </c>
      <c r="AC4400" s="80">
        <v>439.62445</v>
      </c>
      <c r="AD4400" s="80">
        <v>465.67203</v>
      </c>
      <c r="AE4400" s="80">
        <v>493.91441</v>
      </c>
      <c r="AF4400" s="80">
        <v>524.44719</v>
      </c>
      <c r="AG4400" s="80">
        <v>556.87383</v>
      </c>
      <c r="AH4400" s="80">
        <v>592.03259</v>
      </c>
      <c r="AI4400" s="80">
        <v>630.77273</v>
      </c>
      <c r="AJ4400" s="80">
        <v>672.35149</v>
      </c>
      <c r="AK4400" s="80">
        <v>718.23527</v>
      </c>
      <c r="AL4400" s="80">
        <v>646.34793</v>
      </c>
      <c r="AM4400" s="80">
        <v>701.98135</v>
      </c>
      <c r="AN4400" s="80">
        <v>762.88557</v>
      </c>
      <c r="AO4400" s="80">
        <v>773.24994</v>
      </c>
      <c r="AP4400" s="80">
        <v>657.1959</v>
      </c>
      <c r="AQ4400" s="80">
        <v>659.21439</v>
      </c>
      <c r="AR4400" s="80">
        <v>655.39472</v>
      </c>
      <c r="AS4400" s="80">
        <v>644.4122</v>
      </c>
      <c r="AT4400" s="80">
        <v>625.05716</v>
      </c>
      <c r="AU4400" s="80">
        <v>595.89664</v>
      </c>
      <c r="AW4400" s="81">
        <v>18.0</v>
      </c>
      <c r="AX4400" s="81">
        <v>10.0</v>
      </c>
      <c r="AY4400" s="81">
        <v>33.0</v>
      </c>
      <c r="AZ4400" s="82">
        <v>271.77713</v>
      </c>
      <c r="BA4400" s="82">
        <v>273.54713</v>
      </c>
      <c r="BB4400" s="82">
        <v>275.88364</v>
      </c>
      <c r="BC4400" s="82">
        <v>278.83565</v>
      </c>
      <c r="BD4400" s="82">
        <v>282.62579</v>
      </c>
      <c r="BE4400" s="82">
        <v>287.26638</v>
      </c>
      <c r="BF4400" s="82">
        <v>293.00014</v>
      </c>
      <c r="BG4400" s="82">
        <v>299.71779</v>
      </c>
      <c r="BH4400" s="82">
        <v>308.52439</v>
      </c>
      <c r="BI4400" s="82">
        <v>318.15301</v>
      </c>
      <c r="BJ4400" s="82">
        <v>328.51428</v>
      </c>
      <c r="BK4400" s="82">
        <v>340.2275</v>
      </c>
      <c r="BL4400" s="82">
        <v>353.35561</v>
      </c>
      <c r="BM4400" s="82">
        <v>367.79389</v>
      </c>
      <c r="BN4400" s="82">
        <v>383.60869</v>
      </c>
      <c r="BO4400" s="82">
        <v>400.96837</v>
      </c>
      <c r="BP4400" s="82">
        <v>419.97786</v>
      </c>
      <c r="BQ4400" s="82">
        <v>440.39607</v>
      </c>
      <c r="BR4400" s="82">
        <v>462.64893</v>
      </c>
      <c r="BS4400" s="82">
        <v>486.89681</v>
      </c>
      <c r="BT4400" s="82">
        <v>513.322</v>
      </c>
      <c r="BU4400" s="82">
        <v>541.94492</v>
      </c>
      <c r="BV4400" s="82">
        <v>572.8927</v>
      </c>
      <c r="BW4400" s="82">
        <v>605.65592</v>
      </c>
      <c r="BX4400" s="82">
        <v>641.21789</v>
      </c>
      <c r="BY4400" s="82">
        <v>680.46332</v>
      </c>
      <c r="BZ4400" s="82">
        <v>722.61214</v>
      </c>
      <c r="CA4400" s="82">
        <v>769.13303</v>
      </c>
      <c r="CB4400" s="82">
        <v>697.96696</v>
      </c>
      <c r="CC4400" s="82">
        <v>754.40106</v>
      </c>
      <c r="CD4400" s="82">
        <v>816.18346</v>
      </c>
      <c r="CE4400" s="82">
        <v>827.50513</v>
      </c>
      <c r="CF4400" s="82">
        <v>712.48504</v>
      </c>
      <c r="CG4400" s="82">
        <v>715.6097</v>
      </c>
      <c r="CH4400" s="82">
        <v>712.96752</v>
      </c>
      <c r="CI4400" s="82">
        <v>703.23842</v>
      </c>
      <c r="CJ4400" s="82">
        <v>685.24295</v>
      </c>
      <c r="CK4400" s="82">
        <v>657.59094</v>
      </c>
    </row>
    <row r="4401" ht="14.25" customHeight="1">
      <c r="E4401" s="2"/>
      <c r="G4401" s="81">
        <v>18.0</v>
      </c>
      <c r="H4401" s="81">
        <v>10.0</v>
      </c>
      <c r="I4401" s="81">
        <v>34.0</v>
      </c>
      <c r="J4401" s="80">
        <v>291.43426</v>
      </c>
      <c r="K4401" s="80">
        <v>293.2137</v>
      </c>
      <c r="L4401" s="80">
        <v>295.56297</v>
      </c>
      <c r="M4401" s="80">
        <v>298.52477</v>
      </c>
      <c r="N4401" s="80">
        <v>302.32421</v>
      </c>
      <c r="O4401" s="80">
        <v>306.97286</v>
      </c>
      <c r="P4401" s="80">
        <v>312.7141</v>
      </c>
      <c r="Q4401" s="80">
        <v>319.4237</v>
      </c>
      <c r="R4401" s="80">
        <v>328.21827</v>
      </c>
      <c r="S4401" s="80">
        <v>337.81746</v>
      </c>
      <c r="T4401" s="80">
        <v>348.12402</v>
      </c>
      <c r="U4401" s="80">
        <v>359.77098</v>
      </c>
      <c r="V4401" s="80">
        <v>372.80515</v>
      </c>
      <c r="W4401" s="80">
        <v>387.11906</v>
      </c>
      <c r="X4401" s="80">
        <v>402.77126</v>
      </c>
      <c r="Y4401" s="80">
        <v>419.95977</v>
      </c>
      <c r="Z4401" s="80">
        <v>438.72373</v>
      </c>
      <c r="AA4401" s="80">
        <v>458.89279</v>
      </c>
      <c r="AB4401" s="80">
        <v>480.89966</v>
      </c>
      <c r="AC4401" s="80">
        <v>504.87975</v>
      </c>
      <c r="AD4401" s="80">
        <v>531.03272</v>
      </c>
      <c r="AE4401" s="80">
        <v>559.37588</v>
      </c>
      <c r="AF4401" s="80">
        <v>590.03964</v>
      </c>
      <c r="AG4401" s="80">
        <v>622.50729</v>
      </c>
      <c r="AH4401" s="80">
        <v>657.84424</v>
      </c>
      <c r="AI4401" s="80">
        <v>696.79074</v>
      </c>
      <c r="AJ4401" s="80">
        <v>738.55529</v>
      </c>
      <c r="AK4401" s="80">
        <v>784.64824</v>
      </c>
      <c r="AL4401" s="80">
        <v>712.18725</v>
      </c>
      <c r="AM4401" s="80">
        <v>768.06489</v>
      </c>
      <c r="AN4401" s="80">
        <v>829.23628</v>
      </c>
      <c r="AO4401" s="80">
        <v>839.51831</v>
      </c>
      <c r="AP4401" s="80">
        <v>722.53486</v>
      </c>
      <c r="AQ4401" s="80">
        <v>724.3753</v>
      </c>
      <c r="AR4401" s="80">
        <v>720.30453</v>
      </c>
      <c r="AS4401" s="80">
        <v>709.00365</v>
      </c>
      <c r="AT4401" s="80">
        <v>689.26492</v>
      </c>
      <c r="AU4401" s="80">
        <v>659.64987</v>
      </c>
      <c r="AW4401" s="81">
        <v>18.0</v>
      </c>
      <c r="AX4401" s="81">
        <v>10.0</v>
      </c>
      <c r="AY4401" s="81">
        <v>34.0</v>
      </c>
      <c r="AZ4401" s="82">
        <v>269.25325</v>
      </c>
      <c r="BA4401" s="82">
        <v>271.03489</v>
      </c>
      <c r="BB4401" s="82">
        <v>273.38676</v>
      </c>
      <c r="BC4401" s="82">
        <v>276.35818</v>
      </c>
      <c r="BD4401" s="82">
        <v>280.17324</v>
      </c>
      <c r="BE4401" s="82">
        <v>284.84434</v>
      </c>
      <c r="BF4401" s="82">
        <v>290.6158</v>
      </c>
      <c r="BG4401" s="82">
        <v>297.37762</v>
      </c>
      <c r="BH4401" s="82">
        <v>306.23812</v>
      </c>
      <c r="BI4401" s="82">
        <v>315.93006</v>
      </c>
      <c r="BJ4401" s="82">
        <v>326.34746</v>
      </c>
      <c r="BK4401" s="82">
        <v>338.12972</v>
      </c>
      <c r="BL4401" s="82">
        <v>351.33617</v>
      </c>
      <c r="BM4401" s="82">
        <v>365.8614</v>
      </c>
      <c r="BN4401" s="82">
        <v>381.74822</v>
      </c>
      <c r="BO4401" s="82">
        <v>399.2021</v>
      </c>
      <c r="BP4401" s="82">
        <v>418.30468</v>
      </c>
      <c r="BQ4401" s="82">
        <v>438.82125</v>
      </c>
      <c r="BR4401" s="82">
        <v>461.18456</v>
      </c>
      <c r="BS4401" s="82">
        <v>485.54006</v>
      </c>
      <c r="BT4401" s="82">
        <v>512.09123</v>
      </c>
      <c r="BU4401" s="82">
        <v>540.83866</v>
      </c>
      <c r="BV4401" s="82">
        <v>571.94226</v>
      </c>
      <c r="BW4401" s="82">
        <v>604.77755</v>
      </c>
      <c r="BX4401" s="82">
        <v>640.55388</v>
      </c>
      <c r="BY4401" s="82">
        <v>680.03784</v>
      </c>
      <c r="BZ4401" s="82">
        <v>722.38821</v>
      </c>
      <c r="CA4401" s="82">
        <v>769.14356</v>
      </c>
      <c r="CB4401" s="82">
        <v>697.43836</v>
      </c>
      <c r="CC4401" s="82">
        <v>754.15246</v>
      </c>
      <c r="CD4401" s="82">
        <v>816.24222</v>
      </c>
      <c r="CE4401" s="82">
        <v>827.52775</v>
      </c>
      <c r="CF4401" s="82">
        <v>711.62912</v>
      </c>
      <c r="CG4401" s="82">
        <v>714.63248</v>
      </c>
      <c r="CH4401" s="82">
        <v>711.80367</v>
      </c>
      <c r="CI4401" s="82">
        <v>701.83001</v>
      </c>
      <c r="CJ4401" s="82">
        <v>683.53224</v>
      </c>
      <c r="CK4401" s="82">
        <v>655.51098</v>
      </c>
    </row>
    <row r="4402" ht="14.25" customHeight="1">
      <c r="E4402" s="2"/>
      <c r="G4402" s="81">
        <v>18.0</v>
      </c>
      <c r="H4402" s="81">
        <v>10.0</v>
      </c>
      <c r="I4402" s="81">
        <v>35.0</v>
      </c>
      <c r="J4402" s="80">
        <v>356.03491</v>
      </c>
      <c r="K4402" s="80">
        <v>357.82609</v>
      </c>
      <c r="L4402" s="80">
        <v>360.19089</v>
      </c>
      <c r="M4402" s="80">
        <v>363.17225</v>
      </c>
      <c r="N4402" s="80">
        <v>366.9968</v>
      </c>
      <c r="O4402" s="80">
        <v>371.67616</v>
      </c>
      <c r="P4402" s="80">
        <v>377.45533</v>
      </c>
      <c r="Q4402" s="80">
        <v>384.20926</v>
      </c>
      <c r="R4402" s="80">
        <v>393.05748</v>
      </c>
      <c r="S4402" s="80">
        <v>402.71943</v>
      </c>
      <c r="T4402" s="80">
        <v>413.08008</v>
      </c>
      <c r="U4402" s="80">
        <v>424.7931</v>
      </c>
      <c r="V4402" s="80">
        <v>437.90115</v>
      </c>
      <c r="W4402" s="80">
        <v>452.29808</v>
      </c>
      <c r="X4402" s="80">
        <v>468.01547</v>
      </c>
      <c r="Y4402" s="80">
        <v>485.28867</v>
      </c>
      <c r="Z4402" s="80">
        <v>504.1324</v>
      </c>
      <c r="AA4402" s="80">
        <v>524.38609</v>
      </c>
      <c r="AB4402" s="80">
        <v>546.4871</v>
      </c>
      <c r="AC4402" s="80">
        <v>570.55594</v>
      </c>
      <c r="AD4402" s="80">
        <v>596.81385</v>
      </c>
      <c r="AE4402" s="80">
        <v>625.2567</v>
      </c>
      <c r="AF4402" s="80">
        <v>656.0513</v>
      </c>
      <c r="AG4402" s="80">
        <v>688.55532</v>
      </c>
      <c r="AH4402" s="80">
        <v>724.07193</v>
      </c>
      <c r="AI4402" s="80">
        <v>763.22659</v>
      </c>
      <c r="AJ4402" s="80">
        <v>805.17633</v>
      </c>
      <c r="AK4402" s="80">
        <v>851.47833</v>
      </c>
      <c r="AL4402" s="80">
        <v>778.43467</v>
      </c>
      <c r="AM4402" s="80">
        <v>834.55615</v>
      </c>
      <c r="AN4402" s="80">
        <v>895.99434</v>
      </c>
      <c r="AO4402" s="80">
        <v>906.18926</v>
      </c>
      <c r="AP4402" s="80">
        <v>788.26156</v>
      </c>
      <c r="AQ4402" s="80">
        <v>789.917</v>
      </c>
      <c r="AR4402" s="80">
        <v>785.58641</v>
      </c>
      <c r="AS4402" s="80">
        <v>773.95732</v>
      </c>
      <c r="AT4402" s="80">
        <v>753.82423</v>
      </c>
      <c r="AU4402" s="80">
        <v>723.74307</v>
      </c>
      <c r="AW4402" s="81">
        <v>18.0</v>
      </c>
      <c r="AX4402" s="81">
        <v>10.0</v>
      </c>
      <c r="AY4402" s="81">
        <v>35.0</v>
      </c>
      <c r="AZ4402" s="82">
        <v>266.72125</v>
      </c>
      <c r="BA4402" s="82">
        <v>268.51466</v>
      </c>
      <c r="BB4402" s="82">
        <v>270.88206</v>
      </c>
      <c r="BC4402" s="82">
        <v>273.87312</v>
      </c>
      <c r="BD4402" s="82">
        <v>277.71338</v>
      </c>
      <c r="BE4402" s="82">
        <v>282.41535</v>
      </c>
      <c r="BF4402" s="82">
        <v>288.22494</v>
      </c>
      <c r="BG4402" s="82">
        <v>295.03143</v>
      </c>
      <c r="BH4402" s="82">
        <v>303.94647</v>
      </c>
      <c r="BI4402" s="82">
        <v>313.70244</v>
      </c>
      <c r="BJ4402" s="82">
        <v>324.17668</v>
      </c>
      <c r="BK4402" s="82">
        <v>336.02879</v>
      </c>
      <c r="BL4402" s="82">
        <v>349.31452</v>
      </c>
      <c r="BM4402" s="82">
        <v>363.92774</v>
      </c>
      <c r="BN4402" s="82">
        <v>379.88756</v>
      </c>
      <c r="BO4402" s="82">
        <v>397.43682</v>
      </c>
      <c r="BP4402" s="82">
        <v>416.6337</v>
      </c>
      <c r="BQ4402" s="82">
        <v>437.24993</v>
      </c>
      <c r="BR4402" s="82">
        <v>459.72514</v>
      </c>
      <c r="BS4402" s="82">
        <v>484.18975</v>
      </c>
      <c r="BT4402" s="82">
        <v>510.86858</v>
      </c>
      <c r="BU4402" s="82">
        <v>539.74227</v>
      </c>
      <c r="BV4402" s="82">
        <v>571.00372</v>
      </c>
      <c r="BW4402" s="82">
        <v>603.91263</v>
      </c>
      <c r="BX4402" s="82">
        <v>639.90588</v>
      </c>
      <c r="BY4402" s="82">
        <v>679.63119</v>
      </c>
      <c r="BZ4402" s="82">
        <v>722.18579</v>
      </c>
      <c r="CA4402" s="82">
        <v>769.17865</v>
      </c>
      <c r="CB4402" s="82">
        <v>696.92854</v>
      </c>
      <c r="CC4402" s="82">
        <v>753.92631</v>
      </c>
      <c r="CD4402" s="82">
        <v>816.32748</v>
      </c>
      <c r="CE4402" s="82">
        <v>827.57706</v>
      </c>
      <c r="CF4402" s="82">
        <v>710.79053</v>
      </c>
      <c r="CG4402" s="82">
        <v>713.67196</v>
      </c>
      <c r="CH4402" s="82">
        <v>710.65535</v>
      </c>
      <c r="CI4402" s="82">
        <v>700.43535</v>
      </c>
      <c r="CJ4402" s="82">
        <v>681.83288</v>
      </c>
      <c r="CK4402" s="82">
        <v>653.43924</v>
      </c>
    </row>
    <row r="4403" ht="14.25" customHeight="1">
      <c r="E4403" s="2"/>
      <c r="G4403" s="81">
        <v>18.0</v>
      </c>
      <c r="H4403" s="81">
        <v>10.0</v>
      </c>
      <c r="I4403" s="81">
        <v>36.0</v>
      </c>
      <c r="J4403" s="80">
        <v>421.05975</v>
      </c>
      <c r="K4403" s="80">
        <v>422.86283</v>
      </c>
      <c r="L4403" s="80">
        <v>425.24332</v>
      </c>
      <c r="M4403" s="80">
        <v>428.24448</v>
      </c>
      <c r="N4403" s="80">
        <v>432.09441</v>
      </c>
      <c r="O4403" s="80">
        <v>436.80483</v>
      </c>
      <c r="P4403" s="80">
        <v>442.62237</v>
      </c>
      <c r="Q4403" s="80">
        <v>449.42113</v>
      </c>
      <c r="R4403" s="80">
        <v>458.32348</v>
      </c>
      <c r="S4403" s="80">
        <v>468.0489</v>
      </c>
      <c r="T4403" s="80">
        <v>478.46382</v>
      </c>
      <c r="U4403" s="80">
        <v>490.24337</v>
      </c>
      <c r="V4403" s="80">
        <v>503.4259</v>
      </c>
      <c r="W4403" s="80">
        <v>517.90651</v>
      </c>
      <c r="X4403" s="80">
        <v>533.68868</v>
      </c>
      <c r="Y4403" s="80">
        <v>551.04685</v>
      </c>
      <c r="Z4403" s="80">
        <v>569.97016</v>
      </c>
      <c r="AA4403" s="80">
        <v>590.30818</v>
      </c>
      <c r="AB4403" s="80">
        <v>612.50315</v>
      </c>
      <c r="AC4403" s="80">
        <v>636.65995</v>
      </c>
      <c r="AD4403" s="80">
        <v>663.02233</v>
      </c>
      <c r="AE4403" s="80">
        <v>691.5638</v>
      </c>
      <c r="AF4403" s="80">
        <v>722.48908</v>
      </c>
      <c r="AG4403" s="80">
        <v>755.02482</v>
      </c>
      <c r="AH4403" s="80">
        <v>790.72259</v>
      </c>
      <c r="AI4403" s="80">
        <v>830.0872</v>
      </c>
      <c r="AJ4403" s="80">
        <v>872.22157</v>
      </c>
      <c r="AK4403" s="80">
        <v>918.73252</v>
      </c>
      <c r="AL4403" s="80">
        <v>845.0971</v>
      </c>
      <c r="AM4403" s="80">
        <v>901.46204</v>
      </c>
      <c r="AN4403" s="80">
        <v>963.16666</v>
      </c>
      <c r="AO4403" s="80">
        <v>973.26966</v>
      </c>
      <c r="AP4403" s="80">
        <v>854.38271</v>
      </c>
      <c r="AQ4403" s="80">
        <v>855.84617</v>
      </c>
      <c r="AR4403" s="80">
        <v>851.24697</v>
      </c>
      <c r="AS4403" s="80">
        <v>839.27975</v>
      </c>
      <c r="AT4403" s="80">
        <v>818.74154</v>
      </c>
      <c r="AU4403" s="80">
        <v>788.18261</v>
      </c>
      <c r="AW4403" s="81">
        <v>18.0</v>
      </c>
      <c r="AX4403" s="81">
        <v>10.0</v>
      </c>
      <c r="AY4403" s="81">
        <v>36.0</v>
      </c>
      <c r="AZ4403" s="82">
        <v>264.18091</v>
      </c>
      <c r="BA4403" s="82">
        <v>265.98623</v>
      </c>
      <c r="BB4403" s="82">
        <v>268.36935</v>
      </c>
      <c r="BC4403" s="82">
        <v>271.38026</v>
      </c>
      <c r="BD4403" s="82">
        <v>275.24601</v>
      </c>
      <c r="BE4403" s="82">
        <v>279.97919</v>
      </c>
      <c r="BF4403" s="82">
        <v>285.82735</v>
      </c>
      <c r="BG4403" s="82">
        <v>292.67902</v>
      </c>
      <c r="BH4403" s="82">
        <v>301.64925</v>
      </c>
      <c r="BI4403" s="82">
        <v>311.46998</v>
      </c>
      <c r="BJ4403" s="82">
        <v>322.00176</v>
      </c>
      <c r="BK4403" s="82">
        <v>333.92457</v>
      </c>
      <c r="BL4403" s="82">
        <v>347.29052</v>
      </c>
      <c r="BM4403" s="82">
        <v>361.99277</v>
      </c>
      <c r="BN4403" s="82">
        <v>378.02658</v>
      </c>
      <c r="BO4403" s="82">
        <v>395.67241</v>
      </c>
      <c r="BP4403" s="82">
        <v>414.96483</v>
      </c>
      <c r="BQ4403" s="82">
        <v>435.68204</v>
      </c>
      <c r="BR4403" s="82">
        <v>458.27061</v>
      </c>
      <c r="BS4403" s="82">
        <v>482.84583</v>
      </c>
      <c r="BT4403" s="82">
        <v>509.65402</v>
      </c>
      <c r="BU4403" s="82">
        <v>538.65573</v>
      </c>
      <c r="BV4403" s="82">
        <v>570.07707</v>
      </c>
      <c r="BW4403" s="82">
        <v>603.06119</v>
      </c>
      <c r="BX4403" s="82">
        <v>639.27392</v>
      </c>
      <c r="BY4403" s="82">
        <v>679.24345</v>
      </c>
      <c r="BZ4403" s="82">
        <v>722.00501</v>
      </c>
      <c r="CA4403" s="82">
        <v>769.23847</v>
      </c>
      <c r="CB4403" s="82">
        <v>696.4376</v>
      </c>
      <c r="CC4403" s="82">
        <v>753.72277</v>
      </c>
      <c r="CD4403" s="82">
        <v>816.43941</v>
      </c>
      <c r="CE4403" s="82">
        <v>827.65322</v>
      </c>
      <c r="CF4403" s="82">
        <v>709.96931</v>
      </c>
      <c r="CG4403" s="82">
        <v>712.72821</v>
      </c>
      <c r="CH4403" s="82">
        <v>709.52258</v>
      </c>
      <c r="CI4403" s="82">
        <v>699.05444</v>
      </c>
      <c r="CJ4403" s="82">
        <v>680.14484</v>
      </c>
      <c r="CK4403" s="82">
        <v>651.37564</v>
      </c>
    </row>
    <row r="4404" ht="14.25" customHeight="1">
      <c r="E4404" s="2"/>
      <c r="G4404" s="81">
        <v>18.0</v>
      </c>
      <c r="H4404" s="81">
        <v>10.0</v>
      </c>
      <c r="I4404" s="81">
        <v>37.0</v>
      </c>
      <c r="J4404" s="80">
        <v>486.37369</v>
      </c>
      <c r="K4404" s="80">
        <v>488.18827</v>
      </c>
      <c r="L4404" s="80">
        <v>490.58396</v>
      </c>
      <c r="M4404" s="80">
        <v>493.60425</v>
      </c>
      <c r="N4404" s="80">
        <v>497.47875</v>
      </c>
      <c r="O4404" s="80">
        <v>502.21923</v>
      </c>
      <c r="P4404" s="80">
        <v>508.07388</v>
      </c>
      <c r="Q4404" s="80">
        <v>514.9119</v>
      </c>
      <c r="R4404" s="80">
        <v>523.87038</v>
      </c>
      <c r="S4404" s="80">
        <v>533.64484</v>
      </c>
      <c r="T4404" s="80">
        <v>544.11532</v>
      </c>
      <c r="U4404" s="80">
        <v>555.95848</v>
      </c>
      <c r="V4404" s="80">
        <v>569.21222</v>
      </c>
      <c r="W4404" s="80">
        <v>583.74833</v>
      </c>
      <c r="X4404" s="80">
        <v>599.60265</v>
      </c>
      <c r="Y4404" s="80">
        <v>617.02869</v>
      </c>
      <c r="Z4404" s="80">
        <v>636.02178</v>
      </c>
      <c r="AA4404" s="80">
        <v>656.43797</v>
      </c>
      <c r="AB4404" s="80">
        <v>678.70385</v>
      </c>
      <c r="AC4404" s="80">
        <v>702.94492</v>
      </c>
      <c r="AD4404" s="80">
        <v>729.38725</v>
      </c>
      <c r="AE4404" s="80">
        <v>758.03442</v>
      </c>
      <c r="AF4404" s="80">
        <v>788.98275</v>
      </c>
      <c r="AG4404" s="80">
        <v>821.66338</v>
      </c>
      <c r="AH4404" s="80">
        <v>857.53351</v>
      </c>
      <c r="AI4404" s="80">
        <v>897.04108</v>
      </c>
      <c r="AJ4404" s="80">
        <v>939.3514</v>
      </c>
      <c r="AK4404" s="80">
        <v>986.05774</v>
      </c>
      <c r="AL4404" s="80">
        <v>911.82224</v>
      </c>
      <c r="AM4404" s="80">
        <v>968.40579</v>
      </c>
      <c r="AN4404" s="80">
        <v>1030.34635</v>
      </c>
      <c r="AO4404" s="80">
        <v>1040.33744</v>
      </c>
      <c r="AP4404" s="80">
        <v>920.49017</v>
      </c>
      <c r="AQ4404" s="80">
        <v>921.72565</v>
      </c>
      <c r="AR4404" s="80">
        <v>916.83816</v>
      </c>
      <c r="AS4404" s="80">
        <v>904.52236</v>
      </c>
      <c r="AT4404" s="80">
        <v>883.57024</v>
      </c>
      <c r="AU4404" s="80">
        <v>852.51452</v>
      </c>
      <c r="AW4404" s="81">
        <v>18.0</v>
      </c>
      <c r="AX4404" s="81">
        <v>10.0</v>
      </c>
      <c r="AY4404" s="81">
        <v>37.0</v>
      </c>
      <c r="AZ4404" s="82">
        <v>1064.82516</v>
      </c>
      <c r="BA4404" s="82">
        <v>1066.642</v>
      </c>
      <c r="BB4404" s="82">
        <v>1069.04032</v>
      </c>
      <c r="BC4404" s="82">
        <v>1072.07044</v>
      </c>
      <c r="BD4404" s="82">
        <v>1075.96086</v>
      </c>
      <c r="BE4404" s="82">
        <v>1080.72424</v>
      </c>
      <c r="BF4404" s="82">
        <v>1086.6097</v>
      </c>
      <c r="BG4404" s="82">
        <v>1093.49975</v>
      </c>
      <c r="BH4404" s="82">
        <v>1102.51918</v>
      </c>
      <c r="BI4404" s="82">
        <v>1112.37853</v>
      </c>
      <c r="BJ4404" s="82">
        <v>1122.93469</v>
      </c>
      <c r="BK4404" s="82">
        <v>1134.88273</v>
      </c>
      <c r="BL4404" s="82">
        <v>1148.26705</v>
      </c>
      <c r="BM4404" s="82">
        <v>1162.97222</v>
      </c>
      <c r="BN4404" s="82">
        <v>1178.98527</v>
      </c>
      <c r="BO4404" s="82">
        <v>1196.58054</v>
      </c>
      <c r="BP4404" s="82">
        <v>1215.77942</v>
      </c>
      <c r="BQ4404" s="82">
        <v>1236.4042</v>
      </c>
      <c r="BR4404" s="82">
        <v>1258.85889</v>
      </c>
      <c r="BS4404" s="82">
        <v>1283.27819</v>
      </c>
      <c r="BT4404" s="82">
        <v>1309.89941</v>
      </c>
      <c r="BU4404" s="82">
        <v>1338.69346</v>
      </c>
      <c r="BV4404" s="82">
        <v>1369.80284</v>
      </c>
      <c r="BW4404" s="82">
        <v>1402.45805</v>
      </c>
      <c r="BX4404" s="82">
        <v>1438.45082</v>
      </c>
      <c r="BY4404" s="82">
        <v>1478.20609</v>
      </c>
      <c r="BZ4404" s="82">
        <v>1520.91264</v>
      </c>
      <c r="CA4404" s="82">
        <v>1568.01575</v>
      </c>
      <c r="CB4404" s="82">
        <v>1494.1884</v>
      </c>
      <c r="CC4404" s="82">
        <v>1551.23471</v>
      </c>
      <c r="CD4404" s="82">
        <v>1613.67562</v>
      </c>
      <c r="CE4404" s="82">
        <v>1624.18981</v>
      </c>
      <c r="CF4404" s="82">
        <v>1504.89411</v>
      </c>
      <c r="CG4404" s="82">
        <v>1506.68553</v>
      </c>
      <c r="CH4404" s="82">
        <v>1502.33994</v>
      </c>
      <c r="CI4404" s="82">
        <v>1490.56209</v>
      </c>
      <c r="CJ4404" s="82">
        <v>1470.19771</v>
      </c>
      <c r="CK4404" s="82">
        <v>1439.85161</v>
      </c>
    </row>
    <row r="4405" ht="14.25" customHeight="1">
      <c r="E4405" s="2"/>
      <c r="G4405" s="81">
        <v>18.0</v>
      </c>
      <c r="H4405" s="81">
        <v>10.0</v>
      </c>
      <c r="I4405" s="81">
        <v>38.0</v>
      </c>
      <c r="J4405" s="80">
        <v>552.1016</v>
      </c>
      <c r="K4405" s="80">
        <v>553.9278</v>
      </c>
      <c r="L4405" s="80">
        <v>556.33883</v>
      </c>
      <c r="M4405" s="80">
        <v>559.37847</v>
      </c>
      <c r="N4405" s="80">
        <v>563.27778</v>
      </c>
      <c r="O4405" s="80">
        <v>568.04861</v>
      </c>
      <c r="P4405" s="80">
        <v>573.94076</v>
      </c>
      <c r="Q4405" s="80">
        <v>580.81829</v>
      </c>
      <c r="R4405" s="80">
        <v>589.83347</v>
      </c>
      <c r="S4405" s="80">
        <v>599.65702</v>
      </c>
      <c r="T4405" s="80">
        <v>610.18333</v>
      </c>
      <c r="U4405" s="80">
        <v>622.09044</v>
      </c>
      <c r="V4405" s="80">
        <v>635.41585</v>
      </c>
      <c r="W4405" s="80">
        <v>650.00682</v>
      </c>
      <c r="X4405" s="80">
        <v>665.9333</v>
      </c>
      <c r="Y4405" s="80">
        <v>683.42674</v>
      </c>
      <c r="Z4405" s="80">
        <v>702.48902</v>
      </c>
      <c r="AA4405" s="80">
        <v>722.98286</v>
      </c>
      <c r="AB4405" s="80">
        <v>745.3185</v>
      </c>
      <c r="AC4405" s="80">
        <v>769.64297</v>
      </c>
      <c r="AD4405" s="80">
        <v>796.16375</v>
      </c>
      <c r="AE4405" s="80">
        <v>824.91601</v>
      </c>
      <c r="AF4405" s="80">
        <v>855.88232</v>
      </c>
      <c r="AG4405" s="80">
        <v>888.70876</v>
      </c>
      <c r="AH4405" s="80">
        <v>924.75239</v>
      </c>
      <c r="AI4405" s="80">
        <v>964.40167</v>
      </c>
      <c r="AJ4405" s="80">
        <v>1006.88711</v>
      </c>
      <c r="AK4405" s="80">
        <v>1053.78826</v>
      </c>
      <c r="AL4405" s="80">
        <v>978.94333</v>
      </c>
      <c r="AM4405" s="80">
        <v>1035.74416</v>
      </c>
      <c r="AN4405" s="80">
        <v>1097.9191</v>
      </c>
      <c r="AO4405" s="80">
        <v>1107.79278</v>
      </c>
      <c r="AP4405" s="80">
        <v>986.97038</v>
      </c>
      <c r="AQ4405" s="80">
        <v>987.9695</v>
      </c>
      <c r="AR4405" s="80">
        <v>982.7844</v>
      </c>
      <c r="AS4405" s="80">
        <v>970.10999</v>
      </c>
      <c r="AT4405" s="80">
        <v>948.7332</v>
      </c>
      <c r="AU4405" s="80">
        <v>917.16855</v>
      </c>
      <c r="AW4405" s="81">
        <v>18.0</v>
      </c>
      <c r="AX4405" s="81">
        <v>10.0</v>
      </c>
      <c r="AY4405" s="81">
        <v>38.0</v>
      </c>
      <c r="AZ4405" s="82">
        <v>1067.18848</v>
      </c>
      <c r="BA4405" s="82">
        <v>1069.01695</v>
      </c>
      <c r="BB4405" s="82">
        <v>1071.43063</v>
      </c>
      <c r="BC4405" s="82">
        <v>1074.48015</v>
      </c>
      <c r="BD4405" s="82">
        <v>1078.39549</v>
      </c>
      <c r="BE4405" s="82">
        <v>1083.18937</v>
      </c>
      <c r="BF4405" s="82">
        <v>1089.11252</v>
      </c>
      <c r="BG4405" s="82">
        <v>1096.04136</v>
      </c>
      <c r="BH4405" s="82">
        <v>1105.11854</v>
      </c>
      <c r="BI4405" s="82">
        <v>1115.02503</v>
      </c>
      <c r="BJ4405" s="82">
        <v>1125.63814</v>
      </c>
      <c r="BK4405" s="82">
        <v>1137.65206</v>
      </c>
      <c r="BL4405" s="82">
        <v>1151.11146</v>
      </c>
      <c r="BM4405" s="82">
        <v>1165.86816</v>
      </c>
      <c r="BN4405" s="82">
        <v>1181.95716</v>
      </c>
      <c r="BO4405" s="82">
        <v>1199.62254</v>
      </c>
      <c r="BP4405" s="82">
        <v>1218.89653</v>
      </c>
      <c r="BQ4405" s="82">
        <v>1239.60557</v>
      </c>
      <c r="BR4405" s="82">
        <v>1262.13496</v>
      </c>
      <c r="BS4405" s="82">
        <v>1286.64696</v>
      </c>
      <c r="BT4405" s="82">
        <v>1313.35372</v>
      </c>
      <c r="BU4405" s="82">
        <v>1342.26866</v>
      </c>
      <c r="BV4405" s="82">
        <v>1373.38597</v>
      </c>
      <c r="BW4405" s="82">
        <v>1406.22452</v>
      </c>
      <c r="BX4405" s="82">
        <v>1442.42189</v>
      </c>
      <c r="BY4405" s="82">
        <v>1482.3313</v>
      </c>
      <c r="BZ4405" s="82">
        <v>1525.21604</v>
      </c>
      <c r="CA4405" s="82">
        <v>1572.52574</v>
      </c>
      <c r="CB4405" s="82">
        <v>1498.10429</v>
      </c>
      <c r="CC4405" s="82">
        <v>1555.38415</v>
      </c>
      <c r="CD4405" s="82">
        <v>1618.07751</v>
      </c>
      <c r="CE4405" s="82">
        <v>1628.49607</v>
      </c>
      <c r="CF4405" s="82">
        <v>1508.24734</v>
      </c>
      <c r="CG4405" s="82">
        <v>1509.82461</v>
      </c>
      <c r="CH4405" s="82">
        <v>1505.21046</v>
      </c>
      <c r="CI4405" s="82">
        <v>1493.11208</v>
      </c>
      <c r="CJ4405" s="82">
        <v>1472.3678</v>
      </c>
      <c r="CK4405" s="82">
        <v>1441.55753</v>
      </c>
    </row>
    <row r="4406" ht="14.25" customHeight="1">
      <c r="E4406" s="2"/>
      <c r="G4406" s="81">
        <v>18.0</v>
      </c>
      <c r="H4406" s="81">
        <v>10.0</v>
      </c>
      <c r="I4406" s="81">
        <v>39.0</v>
      </c>
      <c r="J4406" s="80">
        <v>618.24926</v>
      </c>
      <c r="K4406" s="80">
        <v>620.0872</v>
      </c>
      <c r="L4406" s="80">
        <v>622.51372</v>
      </c>
      <c r="M4406" s="80">
        <v>625.5729</v>
      </c>
      <c r="N4406" s="80">
        <v>629.49727</v>
      </c>
      <c r="O4406" s="80">
        <v>634.29877</v>
      </c>
      <c r="P4406" s="80">
        <v>640.22879</v>
      </c>
      <c r="Q4406" s="80">
        <v>647.14608</v>
      </c>
      <c r="R4406" s="80">
        <v>656.21855</v>
      </c>
      <c r="S4406" s="80">
        <v>666.09124</v>
      </c>
      <c r="T4406" s="80">
        <v>676.67366</v>
      </c>
      <c r="U4406" s="80">
        <v>688.64509</v>
      </c>
      <c r="V4406" s="80">
        <v>702.0426</v>
      </c>
      <c r="W4406" s="80">
        <v>716.6878</v>
      </c>
      <c r="X4406" s="80">
        <v>732.68645</v>
      </c>
      <c r="Y4406" s="80">
        <v>750.24682</v>
      </c>
      <c r="Z4406" s="80">
        <v>769.37769</v>
      </c>
      <c r="AA4406" s="80">
        <v>789.94868</v>
      </c>
      <c r="AB4406" s="80">
        <v>812.35292</v>
      </c>
      <c r="AC4406" s="80">
        <v>836.75992</v>
      </c>
      <c r="AD4406" s="80">
        <v>863.35764</v>
      </c>
      <c r="AE4406" s="80">
        <v>892.21437</v>
      </c>
      <c r="AF4406" s="80">
        <v>923.19359</v>
      </c>
      <c r="AG4406" s="80">
        <v>956.16675</v>
      </c>
      <c r="AH4406" s="80">
        <v>992.38506</v>
      </c>
      <c r="AI4406" s="80">
        <v>1032.17478</v>
      </c>
      <c r="AJ4406" s="80">
        <v>1074.83454</v>
      </c>
      <c r="AK4406" s="80">
        <v>1121.92992</v>
      </c>
      <c r="AL4406" s="80">
        <v>1046.46612</v>
      </c>
      <c r="AM4406" s="80">
        <v>1103.48291</v>
      </c>
      <c r="AN4406" s="80">
        <v>1165.89067</v>
      </c>
      <c r="AO4406" s="80">
        <v>1175.6414</v>
      </c>
      <c r="AP4406" s="80">
        <v>1053.82893</v>
      </c>
      <c r="AQ4406" s="80">
        <v>1054.58328</v>
      </c>
      <c r="AR4406" s="80">
        <v>1049.09116</v>
      </c>
      <c r="AS4406" s="80">
        <v>1036.04804</v>
      </c>
      <c r="AT4406" s="80">
        <v>1014.23574</v>
      </c>
      <c r="AU4406" s="80">
        <v>982.14994</v>
      </c>
      <c r="AW4406" s="81">
        <v>18.0</v>
      </c>
      <c r="AX4406" s="81">
        <v>10.0</v>
      </c>
      <c r="AY4406" s="81">
        <v>39.0</v>
      </c>
      <c r="AZ4406" s="82">
        <v>1069.59239</v>
      </c>
      <c r="BA4406" s="82">
        <v>1071.43261</v>
      </c>
      <c r="BB4406" s="82">
        <v>1073.86181</v>
      </c>
      <c r="BC4406" s="82">
        <v>1076.93093</v>
      </c>
      <c r="BD4406" s="82">
        <v>1080.87143</v>
      </c>
      <c r="BE4406" s="82">
        <v>1085.69612</v>
      </c>
      <c r="BF4406" s="82">
        <v>1091.65735</v>
      </c>
      <c r="BG4406" s="82">
        <v>1098.62539</v>
      </c>
      <c r="BH4406" s="82">
        <v>1107.76093</v>
      </c>
      <c r="BI4406" s="82">
        <v>1117.71509</v>
      </c>
      <c r="BJ4406" s="82">
        <v>1128.38578</v>
      </c>
      <c r="BK4406" s="82">
        <v>1140.46627</v>
      </c>
      <c r="BL4406" s="82">
        <v>1154.00157</v>
      </c>
      <c r="BM4406" s="82">
        <v>1168.81048</v>
      </c>
      <c r="BN4406" s="82">
        <v>1184.97631</v>
      </c>
      <c r="BO4406" s="82">
        <v>1202.71268</v>
      </c>
      <c r="BP4406" s="82">
        <v>1222.06272</v>
      </c>
      <c r="BQ4406" s="82">
        <v>1242.85706</v>
      </c>
      <c r="BR4406" s="82">
        <v>1265.4622</v>
      </c>
      <c r="BS4406" s="82">
        <v>1290.06808</v>
      </c>
      <c r="BT4406" s="82">
        <v>1316.8616</v>
      </c>
      <c r="BU4406" s="82">
        <v>1345.89892</v>
      </c>
      <c r="BV4406" s="82">
        <v>1377.025</v>
      </c>
      <c r="BW4406" s="82">
        <v>1410.04886</v>
      </c>
      <c r="BX4406" s="82">
        <v>1446.45301</v>
      </c>
      <c r="BY4406" s="82">
        <v>1486.51855</v>
      </c>
      <c r="BZ4406" s="82">
        <v>1529.58368</v>
      </c>
      <c r="CA4406" s="82">
        <v>1577.10248</v>
      </c>
      <c r="CB4406" s="82">
        <v>1502.08139</v>
      </c>
      <c r="CC4406" s="82">
        <v>1559.59774</v>
      </c>
      <c r="CD4406" s="82">
        <v>1622.54674</v>
      </c>
      <c r="CE4406" s="82">
        <v>1632.86942</v>
      </c>
      <c r="CF4406" s="82">
        <v>1511.65883</v>
      </c>
      <c r="CG4406" s="82">
        <v>1513.02077</v>
      </c>
      <c r="CH4406" s="82">
        <v>1508.13643</v>
      </c>
      <c r="CI4406" s="82">
        <v>1495.71541</v>
      </c>
      <c r="CJ4406" s="82">
        <v>1474.58855</v>
      </c>
      <c r="CK4406" s="82">
        <v>1443.3107</v>
      </c>
    </row>
    <row r="4407" ht="14.25" customHeight="1">
      <c r="E4407" s="2"/>
      <c r="G4407" s="81">
        <v>18.0</v>
      </c>
      <c r="H4407" s="81">
        <v>10.0</v>
      </c>
      <c r="I4407" s="81">
        <v>40.0</v>
      </c>
      <c r="J4407" s="80">
        <v>684.82252</v>
      </c>
      <c r="K4407" s="80">
        <v>686.67231</v>
      </c>
      <c r="L4407" s="80">
        <v>689.11449</v>
      </c>
      <c r="M4407" s="80">
        <v>692.19341</v>
      </c>
      <c r="N4407" s="80">
        <v>696.1431</v>
      </c>
      <c r="O4407" s="80">
        <v>700.97557</v>
      </c>
      <c r="P4407" s="80">
        <v>706.94385</v>
      </c>
      <c r="Q4407" s="80">
        <v>713.90115</v>
      </c>
      <c r="R4407" s="80">
        <v>723.03149</v>
      </c>
      <c r="S4407" s="80">
        <v>732.95337</v>
      </c>
      <c r="T4407" s="80">
        <v>743.59218</v>
      </c>
      <c r="U4407" s="80">
        <v>755.62829</v>
      </c>
      <c r="V4407" s="80">
        <v>769.09836</v>
      </c>
      <c r="W4407" s="80">
        <v>783.79717</v>
      </c>
      <c r="X4407" s="80">
        <v>799.86801</v>
      </c>
      <c r="Y4407" s="80">
        <v>817.49482</v>
      </c>
      <c r="Z4407" s="80">
        <v>836.6937</v>
      </c>
      <c r="AA4407" s="80">
        <v>857.34134</v>
      </c>
      <c r="AB4407" s="80">
        <v>879.81299</v>
      </c>
      <c r="AC4407" s="80">
        <v>904.30166</v>
      </c>
      <c r="AD4407" s="80">
        <v>930.97482</v>
      </c>
      <c r="AE4407" s="80">
        <v>959.9354</v>
      </c>
      <c r="AF4407" s="80">
        <v>990.92241</v>
      </c>
      <c r="AG4407" s="80">
        <v>1024.04323</v>
      </c>
      <c r="AH4407" s="80">
        <v>1060.4374</v>
      </c>
      <c r="AI4407" s="80">
        <v>1100.36631</v>
      </c>
      <c r="AJ4407" s="80">
        <v>1143.19956</v>
      </c>
      <c r="AK4407" s="80">
        <v>1190.48862</v>
      </c>
      <c r="AL4407" s="80">
        <v>1114.39642</v>
      </c>
      <c r="AM4407" s="80">
        <v>1171.62786</v>
      </c>
      <c r="AN4407" s="80">
        <v>1234.26687</v>
      </c>
      <c r="AO4407" s="80">
        <v>1243.88909</v>
      </c>
      <c r="AP4407" s="80">
        <v>1121.07146</v>
      </c>
      <c r="AQ4407" s="80">
        <v>1121.57258</v>
      </c>
      <c r="AR4407" s="80">
        <v>1115.76396</v>
      </c>
      <c r="AS4407" s="80">
        <v>1102.34197</v>
      </c>
      <c r="AT4407" s="80">
        <v>1080.08324</v>
      </c>
      <c r="AU4407" s="80">
        <v>1047.46397</v>
      </c>
      <c r="AW4407" s="81">
        <v>18.0</v>
      </c>
      <c r="AX4407" s="81">
        <v>10.0</v>
      </c>
      <c r="AY4407" s="81">
        <v>40.0</v>
      </c>
      <c r="AZ4407" s="82">
        <v>1072.03726</v>
      </c>
      <c r="BA4407" s="82">
        <v>1073.88936</v>
      </c>
      <c r="BB4407" s="82">
        <v>1076.33423</v>
      </c>
      <c r="BC4407" s="82">
        <v>1079.42315</v>
      </c>
      <c r="BD4407" s="82">
        <v>1083.38908</v>
      </c>
      <c r="BE4407" s="82">
        <v>1088.2449</v>
      </c>
      <c r="BF4407" s="82">
        <v>1094.24458</v>
      </c>
      <c r="BG4407" s="82">
        <v>1101.25224</v>
      </c>
      <c r="BH4407" s="82">
        <v>1110.44672</v>
      </c>
      <c r="BI4407" s="82">
        <v>1120.44911</v>
      </c>
      <c r="BJ4407" s="82">
        <v>1131.178</v>
      </c>
      <c r="BK4407" s="82">
        <v>1143.32579</v>
      </c>
      <c r="BL4407" s="82">
        <v>1156.93779</v>
      </c>
      <c r="BM4407" s="82">
        <v>1171.79962</v>
      </c>
      <c r="BN4407" s="82">
        <v>1188.04316</v>
      </c>
      <c r="BO4407" s="82">
        <v>1205.8514</v>
      </c>
      <c r="BP4407" s="82">
        <v>1225.27846</v>
      </c>
      <c r="BQ4407" s="82">
        <v>1246.15916</v>
      </c>
      <c r="BR4407" s="82">
        <v>1268.84107</v>
      </c>
      <c r="BS4407" s="82">
        <v>1293.54205</v>
      </c>
      <c r="BT4407" s="82">
        <v>1320.42354</v>
      </c>
      <c r="BU4407" s="82">
        <v>1349.58474</v>
      </c>
      <c r="BV4407" s="82">
        <v>1380.72047</v>
      </c>
      <c r="BW4407" s="82">
        <v>1413.93162</v>
      </c>
      <c r="BX4407" s="82">
        <v>1450.54476</v>
      </c>
      <c r="BY4407" s="82">
        <v>1490.76844</v>
      </c>
      <c r="BZ4407" s="82">
        <v>1534.01618</v>
      </c>
      <c r="CA4407" s="82">
        <v>1581.74659</v>
      </c>
      <c r="CB4407" s="82">
        <v>1506.1203</v>
      </c>
      <c r="CC4407" s="82">
        <v>1563.8761</v>
      </c>
      <c r="CD4407" s="82">
        <v>1627.08397</v>
      </c>
      <c r="CE4407" s="82">
        <v>1637.31049</v>
      </c>
      <c r="CF4407" s="82">
        <v>1515.12909</v>
      </c>
      <c r="CG4407" s="82">
        <v>1516.27453</v>
      </c>
      <c r="CH4407" s="82">
        <v>1511.11835</v>
      </c>
      <c r="CI4407" s="82">
        <v>1498.37253</v>
      </c>
      <c r="CJ4407" s="82">
        <v>1476.86038</v>
      </c>
      <c r="CK4407" s="82">
        <v>1445.11149</v>
      </c>
    </row>
    <row r="4408" ht="14.25" customHeight="1">
      <c r="E4408" s="2"/>
      <c r="G4408" s="81">
        <v>18.0</v>
      </c>
      <c r="H4408" s="81">
        <v>10.0</v>
      </c>
      <c r="I4408" s="81">
        <v>41.0</v>
      </c>
      <c r="J4408" s="80">
        <v>751.82728</v>
      </c>
      <c r="K4408" s="80">
        <v>753.68905</v>
      </c>
      <c r="L4408" s="80">
        <v>756.14704</v>
      </c>
      <c r="M4408" s="80">
        <v>759.2459</v>
      </c>
      <c r="N4408" s="80">
        <v>763.22116</v>
      </c>
      <c r="O4408" s="80">
        <v>768.08493</v>
      </c>
      <c r="P4408" s="80">
        <v>774.09185</v>
      </c>
      <c r="Q4408" s="80">
        <v>781.08943</v>
      </c>
      <c r="R4408" s="80">
        <v>790.27822</v>
      </c>
      <c r="S4408" s="80">
        <v>800.24935</v>
      </c>
      <c r="T4408" s="80">
        <v>810.94483</v>
      </c>
      <c r="U4408" s="80">
        <v>823.04601</v>
      </c>
      <c r="V4408" s="80">
        <v>836.5891</v>
      </c>
      <c r="W4408" s="80">
        <v>851.34087</v>
      </c>
      <c r="X4408" s="80">
        <v>867.48393</v>
      </c>
      <c r="Y4408" s="80">
        <v>885.17671</v>
      </c>
      <c r="Z4408" s="80">
        <v>904.443</v>
      </c>
      <c r="AA4408" s="80">
        <v>925.16678</v>
      </c>
      <c r="AB4408" s="80">
        <v>947.70467</v>
      </c>
      <c r="AC4408" s="80">
        <v>972.27415</v>
      </c>
      <c r="AD4408" s="80">
        <v>999.02122</v>
      </c>
      <c r="AE4408" s="80">
        <v>1028.08506</v>
      </c>
      <c r="AF4408" s="80">
        <v>1059.07472</v>
      </c>
      <c r="AG4408" s="80">
        <v>1092.34413</v>
      </c>
      <c r="AH4408" s="80">
        <v>1128.91536</v>
      </c>
      <c r="AI4408" s="80">
        <v>1168.9822</v>
      </c>
      <c r="AJ4408" s="80">
        <v>1211.98815</v>
      </c>
      <c r="AK4408" s="80">
        <v>1259.47032</v>
      </c>
      <c r="AL4408" s="80">
        <v>1182.7401</v>
      </c>
      <c r="AM4408" s="80">
        <v>1240.18488</v>
      </c>
      <c r="AN4408" s="80">
        <v>1303.0536</v>
      </c>
      <c r="AO4408" s="80">
        <v>1312.5417</v>
      </c>
      <c r="AP4408" s="80">
        <v>1188.7037</v>
      </c>
      <c r="AQ4408" s="80">
        <v>1188.94304</v>
      </c>
      <c r="AR4408" s="80">
        <v>1182.8084</v>
      </c>
      <c r="AS4408" s="80">
        <v>1168.9973</v>
      </c>
      <c r="AT4408" s="80">
        <v>1146.28115</v>
      </c>
      <c r="AU4408" s="80">
        <v>1113.116</v>
      </c>
      <c r="AW4408" s="81">
        <v>18.0</v>
      </c>
      <c r="AX4408" s="81">
        <v>10.0</v>
      </c>
      <c r="AY4408" s="81">
        <v>41.0</v>
      </c>
      <c r="AZ4408" s="82">
        <v>1074.52348</v>
      </c>
      <c r="BA4408" s="82">
        <v>1076.38757</v>
      </c>
      <c r="BB4408" s="82">
        <v>1078.84827</v>
      </c>
      <c r="BC4408" s="82">
        <v>1081.9572</v>
      </c>
      <c r="BD4408" s="82">
        <v>1085.9488</v>
      </c>
      <c r="BE4408" s="82">
        <v>1090.83607</v>
      </c>
      <c r="BF4408" s="82">
        <v>1096.8746</v>
      </c>
      <c r="BG4408" s="82">
        <v>1103.92231</v>
      </c>
      <c r="BH4408" s="82">
        <v>1113.17633</v>
      </c>
      <c r="BI4408" s="82">
        <v>1123.2275</v>
      </c>
      <c r="BJ4408" s="82">
        <v>1134.01522</v>
      </c>
      <c r="BK4408" s="82">
        <v>1146.23104</v>
      </c>
      <c r="BL4408" s="82">
        <v>1159.92056</v>
      </c>
      <c r="BM4408" s="82">
        <v>1174.836</v>
      </c>
      <c r="BN4408" s="82">
        <v>1191.15815</v>
      </c>
      <c r="BO4408" s="82">
        <v>1209.03916</v>
      </c>
      <c r="BP4408" s="82">
        <v>1228.5442</v>
      </c>
      <c r="BQ4408" s="82">
        <v>1249.51233</v>
      </c>
      <c r="BR4408" s="82">
        <v>1272.27207</v>
      </c>
      <c r="BS4408" s="82">
        <v>1297.06937</v>
      </c>
      <c r="BT4408" s="82">
        <v>1324.04007</v>
      </c>
      <c r="BU4408" s="82">
        <v>1353.32665</v>
      </c>
      <c r="BV4408" s="82">
        <v>1384.4729</v>
      </c>
      <c r="BW4408" s="82">
        <v>1417.87336</v>
      </c>
      <c r="BX4408" s="82">
        <v>1454.69772</v>
      </c>
      <c r="BY4408" s="82">
        <v>1495.08155</v>
      </c>
      <c r="BZ4408" s="82">
        <v>1538.51416</v>
      </c>
      <c r="CA4408" s="82">
        <v>1586.45873</v>
      </c>
      <c r="CB4408" s="82">
        <v>1510.22158</v>
      </c>
      <c r="CC4408" s="82">
        <v>1568.21982</v>
      </c>
      <c r="CD4408" s="82">
        <v>1631.68984</v>
      </c>
      <c r="CE4408" s="82">
        <v>1641.81993</v>
      </c>
      <c r="CF4408" s="82">
        <v>1518.65866</v>
      </c>
      <c r="CG4408" s="82">
        <v>1519.5864</v>
      </c>
      <c r="CH4408" s="82">
        <v>1514.1567</v>
      </c>
      <c r="CI4408" s="82">
        <v>1501.08391</v>
      </c>
      <c r="CJ4408" s="82">
        <v>1479.18372</v>
      </c>
      <c r="CK4408" s="82">
        <v>1446.96027</v>
      </c>
    </row>
    <row r="4409" ht="14.25" customHeight="1">
      <c r="E4409" s="2"/>
      <c r="G4409" s="81">
        <v>18.0</v>
      </c>
      <c r="H4409" s="81">
        <v>10.0</v>
      </c>
      <c r="I4409" s="81">
        <v>42.0</v>
      </c>
      <c r="J4409" s="80">
        <v>819.26953</v>
      </c>
      <c r="K4409" s="80">
        <v>821.1434</v>
      </c>
      <c r="L4409" s="80">
        <v>823.61737</v>
      </c>
      <c r="M4409" s="80">
        <v>826.73636</v>
      </c>
      <c r="N4409" s="80">
        <v>830.73746</v>
      </c>
      <c r="O4409" s="80">
        <v>835.63284</v>
      </c>
      <c r="P4409" s="80">
        <v>841.67881</v>
      </c>
      <c r="Q4409" s="80">
        <v>848.71692</v>
      </c>
      <c r="R4409" s="80">
        <v>857.96477</v>
      </c>
      <c r="S4409" s="80">
        <v>867.9852</v>
      </c>
      <c r="T4409" s="80">
        <v>878.73765</v>
      </c>
      <c r="U4409" s="80">
        <v>890.90426</v>
      </c>
      <c r="V4409" s="80">
        <v>904.52083</v>
      </c>
      <c r="W4409" s="80">
        <v>919.32494</v>
      </c>
      <c r="X4409" s="80">
        <v>935.54023</v>
      </c>
      <c r="Y4409" s="80">
        <v>953.29851</v>
      </c>
      <c r="Z4409" s="80">
        <v>972.63162</v>
      </c>
      <c r="AA4409" s="80">
        <v>993.43105</v>
      </c>
      <c r="AB4409" s="80">
        <v>1016.03399</v>
      </c>
      <c r="AC4409" s="80">
        <v>1040.6834</v>
      </c>
      <c r="AD4409" s="80">
        <v>1067.50287</v>
      </c>
      <c r="AE4409" s="80">
        <v>1096.66935</v>
      </c>
      <c r="AF4409" s="80">
        <v>1127.6565</v>
      </c>
      <c r="AG4409" s="80">
        <v>1161.07545</v>
      </c>
      <c r="AH4409" s="80">
        <v>1197.82496</v>
      </c>
      <c r="AI4409" s="80">
        <v>1238.02847</v>
      </c>
      <c r="AJ4409" s="80">
        <v>1281.20633</v>
      </c>
      <c r="AK4409" s="80">
        <v>1328.88106</v>
      </c>
      <c r="AL4409" s="80">
        <v>1251.50313</v>
      </c>
      <c r="AM4409" s="80">
        <v>1309.15994</v>
      </c>
      <c r="AN4409" s="80">
        <v>1372.25682</v>
      </c>
      <c r="AO4409" s="80">
        <v>1381.60514</v>
      </c>
      <c r="AP4409" s="80">
        <v>1256.73142</v>
      </c>
      <c r="AQ4409" s="80">
        <v>1256.7004</v>
      </c>
      <c r="AR4409" s="80">
        <v>1250.23013</v>
      </c>
      <c r="AS4409" s="80">
        <v>1236.01961</v>
      </c>
      <c r="AT4409" s="80">
        <v>1212.83495</v>
      </c>
      <c r="AU4409" s="80">
        <v>1179.11143</v>
      </c>
      <c r="AW4409" s="81">
        <v>18.0</v>
      </c>
      <c r="AX4409" s="81">
        <v>10.0</v>
      </c>
      <c r="AY4409" s="81">
        <v>42.0</v>
      </c>
      <c r="AZ4409" s="82">
        <v>1077.05143</v>
      </c>
      <c r="BA4409" s="82">
        <v>1078.92763</v>
      </c>
      <c r="BB4409" s="82">
        <v>1081.40432</v>
      </c>
      <c r="BC4409" s="82">
        <v>1084.53346</v>
      </c>
      <c r="BD4409" s="82">
        <v>1088.551</v>
      </c>
      <c r="BE4409" s="82">
        <v>1093.47003</v>
      </c>
      <c r="BF4409" s="82">
        <v>1099.54781</v>
      </c>
      <c r="BG4409" s="82">
        <v>1106.63599</v>
      </c>
      <c r="BH4409" s="82">
        <v>1115.95017</v>
      </c>
      <c r="BI4409" s="82">
        <v>1126.05067</v>
      </c>
      <c r="BJ4409" s="82">
        <v>1136.89785</v>
      </c>
      <c r="BK4409" s="82">
        <v>1149.18244</v>
      </c>
      <c r="BL4409" s="82">
        <v>1162.95031</v>
      </c>
      <c r="BM4409" s="82">
        <v>1177.92008</v>
      </c>
      <c r="BN4409" s="82">
        <v>1194.32173</v>
      </c>
      <c r="BO4409" s="82">
        <v>1212.27643</v>
      </c>
      <c r="BP4409" s="82">
        <v>1231.86043</v>
      </c>
      <c r="BQ4409" s="82">
        <v>1252.91706</v>
      </c>
      <c r="BR4409" s="82">
        <v>1275.7557</v>
      </c>
      <c r="BS4409" s="82">
        <v>1300.65054</v>
      </c>
      <c r="BT4409" s="82">
        <v>1327.71169</v>
      </c>
      <c r="BU4409" s="82">
        <v>1357.1252</v>
      </c>
      <c r="BV4409" s="82">
        <v>1388.28283</v>
      </c>
      <c r="BW4409" s="82">
        <v>1421.87463</v>
      </c>
      <c r="BX4409" s="82">
        <v>1458.91247</v>
      </c>
      <c r="BY4409" s="82">
        <v>1499.45849</v>
      </c>
      <c r="BZ4409" s="82">
        <v>1543.07825</v>
      </c>
      <c r="CA4409" s="82">
        <v>1591.23955</v>
      </c>
      <c r="CB4409" s="82">
        <v>1514.38583</v>
      </c>
      <c r="CC4409" s="82">
        <v>1572.62955</v>
      </c>
      <c r="CD4409" s="82">
        <v>1636.36499</v>
      </c>
      <c r="CE4409" s="82">
        <v>1646.39838</v>
      </c>
      <c r="CF4409" s="82">
        <v>1522.24809</v>
      </c>
      <c r="CG4409" s="82">
        <v>1522.95691</v>
      </c>
      <c r="CH4409" s="82">
        <v>1517.25199</v>
      </c>
      <c r="CI4409" s="82">
        <v>1503.85003</v>
      </c>
      <c r="CJ4409" s="82">
        <v>1481.559</v>
      </c>
      <c r="CK4409" s="82">
        <v>1448.85745</v>
      </c>
    </row>
    <row r="4410" ht="14.25" customHeight="1">
      <c r="E4410" s="2"/>
      <c r="G4410" s="81">
        <v>18.0</v>
      </c>
      <c r="H4410" s="81">
        <v>10.0</v>
      </c>
      <c r="I4410" s="81">
        <v>43.0</v>
      </c>
      <c r="J4410" s="80">
        <v>887.15531</v>
      </c>
      <c r="K4410" s="80">
        <v>889.04141</v>
      </c>
      <c r="L4410" s="80">
        <v>891.53151</v>
      </c>
      <c r="M4410" s="80">
        <v>894.67085</v>
      </c>
      <c r="N4410" s="80">
        <v>898.69805</v>
      </c>
      <c r="O4410" s="80">
        <v>903.62536</v>
      </c>
      <c r="P4410" s="80">
        <v>909.71077</v>
      </c>
      <c r="Q4410" s="80">
        <v>916.78968</v>
      </c>
      <c r="R4410" s="80">
        <v>926.09719</v>
      </c>
      <c r="S4410" s="80">
        <v>936.16699</v>
      </c>
      <c r="T4410" s="80">
        <v>946.97669</v>
      </c>
      <c r="U4410" s="80">
        <v>959.20913</v>
      </c>
      <c r="V4410" s="80">
        <v>972.89965</v>
      </c>
      <c r="W4410" s="80">
        <v>987.75547</v>
      </c>
      <c r="X4410" s="80">
        <v>1004.04302</v>
      </c>
      <c r="Y4410" s="80">
        <v>1021.86632</v>
      </c>
      <c r="Z4410" s="80">
        <v>1041.26565</v>
      </c>
      <c r="AA4410" s="80">
        <v>1062.14023</v>
      </c>
      <c r="AB4410" s="80">
        <v>1084.80705</v>
      </c>
      <c r="AC4410" s="80">
        <v>1109.53551</v>
      </c>
      <c r="AD4410" s="80">
        <v>1136.42586</v>
      </c>
      <c r="AE4410" s="80">
        <v>1165.69437</v>
      </c>
      <c r="AF4410" s="80">
        <v>1196.67381</v>
      </c>
      <c r="AG4410" s="80">
        <v>1230.24328</v>
      </c>
      <c r="AH4410" s="80">
        <v>1267.17229</v>
      </c>
      <c r="AI4410" s="80">
        <v>1307.51123</v>
      </c>
      <c r="AJ4410" s="80">
        <v>1350.86019</v>
      </c>
      <c r="AK4410" s="80">
        <v>1398.72694</v>
      </c>
      <c r="AL4410" s="80">
        <v>1320.69149</v>
      </c>
      <c r="AM4410" s="80">
        <v>1378.55903</v>
      </c>
      <c r="AN4410" s="80">
        <v>1441.88254</v>
      </c>
      <c r="AO4410" s="80">
        <v>1451.08541</v>
      </c>
      <c r="AP4410" s="80">
        <v>1325.16045</v>
      </c>
      <c r="AQ4410" s="80">
        <v>1324.85043</v>
      </c>
      <c r="AR4410" s="80">
        <v>1318.03485</v>
      </c>
      <c r="AS4410" s="80">
        <v>1303.41454</v>
      </c>
      <c r="AT4410" s="80">
        <v>1279.75021</v>
      </c>
      <c r="AU4410" s="80">
        <v>1245.45573</v>
      </c>
      <c r="AW4410" s="81">
        <v>18.0</v>
      </c>
      <c r="AX4410" s="81">
        <v>10.0</v>
      </c>
      <c r="AY4410" s="81">
        <v>43.0</v>
      </c>
      <c r="AZ4410" s="82">
        <v>1079.62148</v>
      </c>
      <c r="BA4410" s="82">
        <v>1081.50992</v>
      </c>
      <c r="BB4410" s="82">
        <v>1084.00277</v>
      </c>
      <c r="BC4410" s="82">
        <v>1087.15232</v>
      </c>
      <c r="BD4410" s="82">
        <v>1091.19607</v>
      </c>
      <c r="BE4410" s="82">
        <v>1096.14719</v>
      </c>
      <c r="BF4410" s="82">
        <v>1102.26462</v>
      </c>
      <c r="BG4410" s="82">
        <v>1109.3937</v>
      </c>
      <c r="BH4410" s="82">
        <v>1118.76864</v>
      </c>
      <c r="BI4410" s="82">
        <v>1128.91903</v>
      </c>
      <c r="BJ4410" s="82">
        <v>1139.82634</v>
      </c>
      <c r="BK4410" s="82">
        <v>1152.18043</v>
      </c>
      <c r="BL4410" s="82">
        <v>1166.02749</v>
      </c>
      <c r="BM4410" s="82">
        <v>1181.0523</v>
      </c>
      <c r="BN4410" s="82">
        <v>1197.53438</v>
      </c>
      <c r="BO4410" s="82">
        <v>1215.56367</v>
      </c>
      <c r="BP4410" s="82">
        <v>1235.22763</v>
      </c>
      <c r="BQ4410" s="82">
        <v>1256.37384</v>
      </c>
      <c r="BR4410" s="82">
        <v>1279.29245</v>
      </c>
      <c r="BS4410" s="82">
        <v>1304.28608</v>
      </c>
      <c r="BT4410" s="82">
        <v>1331.43893</v>
      </c>
      <c r="BU4410" s="82">
        <v>1360.98091</v>
      </c>
      <c r="BV4410" s="82">
        <v>1392.15082</v>
      </c>
      <c r="BW4410" s="82">
        <v>1425.93602</v>
      </c>
      <c r="BX4410" s="82">
        <v>1463.18961</v>
      </c>
      <c r="BY4410" s="82">
        <v>1503.89989</v>
      </c>
      <c r="BZ4410" s="82">
        <v>1547.70908</v>
      </c>
      <c r="CA4410" s="82">
        <v>1596.08973</v>
      </c>
      <c r="CB4410" s="82">
        <v>1518.61365</v>
      </c>
      <c r="CC4410" s="82">
        <v>1577.10589</v>
      </c>
      <c r="CD4410" s="82">
        <v>1641.11011</v>
      </c>
      <c r="CE4410" s="82">
        <v>1651.04651</v>
      </c>
      <c r="CF4410" s="82">
        <v>1525.89793</v>
      </c>
      <c r="CG4410" s="82">
        <v>1526.3866</v>
      </c>
      <c r="CH4410" s="82">
        <v>1520.40473</v>
      </c>
      <c r="CI4410" s="82">
        <v>1506.67136</v>
      </c>
      <c r="CJ4410" s="82">
        <v>1483.98666</v>
      </c>
      <c r="CK4410" s="82">
        <v>1450.80342</v>
      </c>
    </row>
    <row r="4411" ht="14.25" customHeight="1">
      <c r="E4411" s="2"/>
      <c r="G4411" s="81">
        <v>18.0</v>
      </c>
      <c r="H4411" s="81">
        <v>10.0</v>
      </c>
      <c r="I4411" s="81">
        <v>44.0</v>
      </c>
      <c r="J4411" s="80">
        <v>955.49074</v>
      </c>
      <c r="K4411" s="80">
        <v>957.38919</v>
      </c>
      <c r="L4411" s="80">
        <v>959.8956</v>
      </c>
      <c r="M4411" s="80">
        <v>963.05549</v>
      </c>
      <c r="N4411" s="80">
        <v>967.10906</v>
      </c>
      <c r="O4411" s="80">
        <v>972.06863</v>
      </c>
      <c r="P4411" s="80">
        <v>978.19388</v>
      </c>
      <c r="Q4411" s="80">
        <v>985.31386</v>
      </c>
      <c r="R4411" s="80">
        <v>994.68164</v>
      </c>
      <c r="S4411" s="80">
        <v>1004.80086</v>
      </c>
      <c r="T4411" s="80">
        <v>1015.66813</v>
      </c>
      <c r="U4411" s="80">
        <v>1027.96678</v>
      </c>
      <c r="V4411" s="80">
        <v>1041.73173</v>
      </c>
      <c r="W4411" s="80">
        <v>1056.63862</v>
      </c>
      <c r="X4411" s="80">
        <v>1072.99846</v>
      </c>
      <c r="Y4411" s="80">
        <v>1090.88631</v>
      </c>
      <c r="Z4411" s="80">
        <v>1110.35127</v>
      </c>
      <c r="AA4411" s="80">
        <v>1131.3005</v>
      </c>
      <c r="AB4411" s="80">
        <v>1154.03</v>
      </c>
      <c r="AC4411" s="80">
        <v>1178.83665</v>
      </c>
      <c r="AD4411" s="80">
        <v>1205.79634</v>
      </c>
      <c r="AE4411" s="80">
        <v>1235.16628</v>
      </c>
      <c r="AF4411" s="80">
        <v>1266.13277</v>
      </c>
      <c r="AG4411" s="80">
        <v>1299.85375</v>
      </c>
      <c r="AH4411" s="80">
        <v>1336.96352</v>
      </c>
      <c r="AI4411" s="80">
        <v>1377.43661</v>
      </c>
      <c r="AJ4411" s="80">
        <v>1420.95589</v>
      </c>
      <c r="AK4411" s="80">
        <v>1469.01413</v>
      </c>
      <c r="AL4411" s="80">
        <v>1390.31129</v>
      </c>
      <c r="AM4411" s="80">
        <v>1448.38826</v>
      </c>
      <c r="AN4411" s="80">
        <v>1511.93686</v>
      </c>
      <c r="AO4411" s="80">
        <v>1520.98855</v>
      </c>
      <c r="AP4411" s="80">
        <v>1393.99672</v>
      </c>
      <c r="AQ4411" s="80">
        <v>1393.39897</v>
      </c>
      <c r="AR4411" s="80">
        <v>1386.22836</v>
      </c>
      <c r="AS4411" s="80">
        <v>1371.18778</v>
      </c>
      <c r="AT4411" s="80">
        <v>1347.03254</v>
      </c>
      <c r="AU4411" s="80">
        <v>1312.15443</v>
      </c>
      <c r="AW4411" s="81">
        <v>18.0</v>
      </c>
      <c r="AX4411" s="81">
        <v>10.0</v>
      </c>
      <c r="AY4411" s="81">
        <v>44.0</v>
      </c>
      <c r="AZ4411" s="82">
        <v>1082.23403</v>
      </c>
      <c r="BA4411" s="82">
        <v>1084.13484</v>
      </c>
      <c r="BB4411" s="82">
        <v>1086.64401</v>
      </c>
      <c r="BC4411" s="82">
        <v>1089.81418</v>
      </c>
      <c r="BD4411" s="82">
        <v>1093.8844</v>
      </c>
      <c r="BE4411" s="82">
        <v>1098.86793</v>
      </c>
      <c r="BF4411" s="82">
        <v>1105.02542</v>
      </c>
      <c r="BG4411" s="82">
        <v>1112.19584</v>
      </c>
      <c r="BH4411" s="82">
        <v>1121.63217</v>
      </c>
      <c r="BI4411" s="82">
        <v>1131.83303</v>
      </c>
      <c r="BJ4411" s="82">
        <v>1142.80111</v>
      </c>
      <c r="BK4411" s="82">
        <v>1155.22544</v>
      </c>
      <c r="BL4411" s="82">
        <v>1169.15255</v>
      </c>
      <c r="BM4411" s="82">
        <v>1184.23313</v>
      </c>
      <c r="BN4411" s="82">
        <v>1200.79655</v>
      </c>
      <c r="BO4411" s="82">
        <v>1218.90135</v>
      </c>
      <c r="BP4411" s="82">
        <v>1238.64627</v>
      </c>
      <c r="BQ4411" s="82">
        <v>1259.88317</v>
      </c>
      <c r="BR4411" s="82">
        <v>1282.88283</v>
      </c>
      <c r="BS4411" s="82">
        <v>1307.97651</v>
      </c>
      <c r="BT4411" s="82">
        <v>1335.22234</v>
      </c>
      <c r="BU4411" s="82">
        <v>1364.89435</v>
      </c>
      <c r="BV4411" s="82">
        <v>1396.07741</v>
      </c>
      <c r="BW4411" s="82">
        <v>1430.05808</v>
      </c>
      <c r="BX4411" s="82">
        <v>1467.52974</v>
      </c>
      <c r="BY4411" s="82">
        <v>1508.40635</v>
      </c>
      <c r="BZ4411" s="82">
        <v>1552.40732</v>
      </c>
      <c r="CA4411" s="82">
        <v>1601.00993</v>
      </c>
      <c r="CB4411" s="82">
        <v>1522.90565</v>
      </c>
      <c r="CC4411" s="82">
        <v>1581.6495</v>
      </c>
      <c r="CD4411" s="82">
        <v>1645.92585</v>
      </c>
      <c r="CE4411" s="82">
        <v>1655.76496</v>
      </c>
      <c r="CF4411" s="82">
        <v>1529.60874</v>
      </c>
      <c r="CG4411" s="82">
        <v>1529.876</v>
      </c>
      <c r="CH4411" s="82">
        <v>1523.61543</v>
      </c>
      <c r="CI4411" s="82">
        <v>1509.54838</v>
      </c>
      <c r="CJ4411" s="82">
        <v>1486.46717</v>
      </c>
      <c r="CK4411" s="82">
        <v>1452.79857</v>
      </c>
    </row>
    <row r="4412" ht="14.25" customHeight="1">
      <c r="E4412" s="2"/>
      <c r="G4412" s="81">
        <v>18.0</v>
      </c>
      <c r="H4412" s="81">
        <v>10.0</v>
      </c>
      <c r="I4412" s="81">
        <v>45.0</v>
      </c>
      <c r="J4412" s="80">
        <v>1024.28203</v>
      </c>
      <c r="K4412" s="80">
        <v>1026.19295</v>
      </c>
      <c r="L4412" s="80">
        <v>1028.71582</v>
      </c>
      <c r="M4412" s="80">
        <v>1031.89648</v>
      </c>
      <c r="N4412" s="80">
        <v>1035.97668</v>
      </c>
      <c r="O4412" s="80">
        <v>1040.96884</v>
      </c>
      <c r="P4412" s="80">
        <v>1047.13434</v>
      </c>
      <c r="Q4412" s="80">
        <v>1054.29566</v>
      </c>
      <c r="R4412" s="80">
        <v>1063.72433</v>
      </c>
      <c r="S4412" s="80">
        <v>1073.89305</v>
      </c>
      <c r="T4412" s="80">
        <v>1084.81818</v>
      </c>
      <c r="U4412" s="80">
        <v>1097.18343</v>
      </c>
      <c r="V4412" s="80">
        <v>1111.0233</v>
      </c>
      <c r="W4412" s="80">
        <v>1125.98062</v>
      </c>
      <c r="X4412" s="80">
        <v>1142.4128</v>
      </c>
      <c r="Y4412" s="80">
        <v>1160.36471</v>
      </c>
      <c r="Z4412" s="80">
        <v>1179.89471</v>
      </c>
      <c r="AA4412" s="80">
        <v>1200.9181</v>
      </c>
      <c r="AB4412" s="80">
        <v>1223.70908</v>
      </c>
      <c r="AC4412" s="80">
        <v>1248.59305</v>
      </c>
      <c r="AD4412" s="80">
        <v>1275.62054</v>
      </c>
      <c r="AE4412" s="80">
        <v>1305.09132</v>
      </c>
      <c r="AF4412" s="80">
        <v>1336.0396</v>
      </c>
      <c r="AG4412" s="80">
        <v>1369.91307</v>
      </c>
      <c r="AH4412" s="80">
        <v>1407.20487</v>
      </c>
      <c r="AI4412" s="80">
        <v>1447.81087</v>
      </c>
      <c r="AJ4412" s="80">
        <v>1491.49968</v>
      </c>
      <c r="AK4412" s="80">
        <v>1539.74887</v>
      </c>
      <c r="AL4412" s="80">
        <v>1460.36866</v>
      </c>
      <c r="AM4412" s="80">
        <v>1518.65378</v>
      </c>
      <c r="AN4412" s="80">
        <v>1582.42593</v>
      </c>
      <c r="AO4412" s="80">
        <v>1591.32068</v>
      </c>
      <c r="AP4412" s="80">
        <v>1463.24619</v>
      </c>
      <c r="AQ4412" s="80">
        <v>1462.35195</v>
      </c>
      <c r="AR4412" s="80">
        <v>1454.81648</v>
      </c>
      <c r="AS4412" s="80">
        <v>1439.34511</v>
      </c>
      <c r="AT4412" s="80">
        <v>1414.68764</v>
      </c>
      <c r="AU4412" s="80">
        <v>1379.2131</v>
      </c>
      <c r="AW4412" s="81">
        <v>18.0</v>
      </c>
      <c r="AX4412" s="81">
        <v>10.0</v>
      </c>
      <c r="AY4412" s="81">
        <v>45.0</v>
      </c>
      <c r="AZ4412" s="82">
        <v>1084.88949</v>
      </c>
      <c r="BA4412" s="82">
        <v>1086.80278</v>
      </c>
      <c r="BB4412" s="82">
        <v>1089.32844</v>
      </c>
      <c r="BC4412" s="82">
        <v>1092.51944</v>
      </c>
      <c r="BD4412" s="82">
        <v>1096.61641</v>
      </c>
      <c r="BE4412" s="82">
        <v>1101.63269</v>
      </c>
      <c r="BF4412" s="82">
        <v>1107.83063</v>
      </c>
      <c r="BG4412" s="82">
        <v>1115.04284</v>
      </c>
      <c r="BH4412" s="82">
        <v>1124.54117</v>
      </c>
      <c r="BI4412" s="82">
        <v>1134.79308</v>
      </c>
      <c r="BJ4412" s="82">
        <v>1145.82259</v>
      </c>
      <c r="BK4412" s="82">
        <v>1158.31794</v>
      </c>
      <c r="BL4412" s="82">
        <v>1172.32594</v>
      </c>
      <c r="BM4412" s="82">
        <v>1187.46302</v>
      </c>
      <c r="BN4412" s="82">
        <v>1204.10872</v>
      </c>
      <c r="BO4412" s="82">
        <v>1222.28997</v>
      </c>
      <c r="BP4412" s="82">
        <v>1242.11685</v>
      </c>
      <c r="BQ4412" s="82">
        <v>1263.44555</v>
      </c>
      <c r="BR4412" s="82">
        <v>1286.52736</v>
      </c>
      <c r="BS4412" s="82">
        <v>1311.72236</v>
      </c>
      <c r="BT4412" s="82">
        <v>1339.06244</v>
      </c>
      <c r="BU4412" s="82">
        <v>1368.86606</v>
      </c>
      <c r="BV4412" s="82">
        <v>1400.06318</v>
      </c>
      <c r="BW4412" s="82">
        <v>1434.24142</v>
      </c>
      <c r="BX4412" s="82">
        <v>1471.93347</v>
      </c>
      <c r="BY4412" s="82">
        <v>1512.97853</v>
      </c>
      <c r="BZ4412" s="82">
        <v>1557.1736</v>
      </c>
      <c r="CA4412" s="82">
        <v>1606.00084</v>
      </c>
      <c r="CB4412" s="82">
        <v>1527.26244</v>
      </c>
      <c r="CC4412" s="82">
        <v>1586.26102</v>
      </c>
      <c r="CD4412" s="82">
        <v>1650.81291</v>
      </c>
      <c r="CE4412" s="82">
        <v>1660.55444</v>
      </c>
      <c r="CF4412" s="82">
        <v>1533.38109</v>
      </c>
      <c r="CG4412" s="82">
        <v>1533.42567</v>
      </c>
      <c r="CH4412" s="82">
        <v>1526.88463</v>
      </c>
      <c r="CI4412" s="82">
        <v>1512.4816</v>
      </c>
      <c r="CJ4412" s="82">
        <v>1489.00096</v>
      </c>
      <c r="CK4412" s="82">
        <v>1454.84333</v>
      </c>
    </row>
    <row r="4413" ht="14.25" customHeight="1">
      <c r="E4413" s="2"/>
      <c r="G4413" s="81">
        <v>18.0</v>
      </c>
      <c r="H4413" s="81">
        <v>10.0</v>
      </c>
      <c r="I4413" s="81">
        <v>46.0</v>
      </c>
      <c r="J4413" s="80">
        <v>1093.53541</v>
      </c>
      <c r="K4413" s="80">
        <v>1095.45894</v>
      </c>
      <c r="L4413" s="80">
        <v>1097.99845</v>
      </c>
      <c r="M4413" s="80">
        <v>1101.20008</v>
      </c>
      <c r="N4413" s="80">
        <v>1105.30719</v>
      </c>
      <c r="O4413" s="80">
        <v>1110.33228</v>
      </c>
      <c r="P4413" s="80">
        <v>1116.53843</v>
      </c>
      <c r="Q4413" s="80">
        <v>1123.74137</v>
      </c>
      <c r="R4413" s="80">
        <v>1133.23155</v>
      </c>
      <c r="S4413" s="80">
        <v>1143.44984</v>
      </c>
      <c r="T4413" s="80">
        <v>1154.43315</v>
      </c>
      <c r="U4413" s="80">
        <v>1166.86541</v>
      </c>
      <c r="V4413" s="80">
        <v>1180.78068</v>
      </c>
      <c r="W4413" s="80">
        <v>1195.78779</v>
      </c>
      <c r="X4413" s="80">
        <v>1212.29234</v>
      </c>
      <c r="Y4413" s="80">
        <v>1230.30785</v>
      </c>
      <c r="Z4413" s="80">
        <v>1249.90229</v>
      </c>
      <c r="AA4413" s="80">
        <v>1270.99933</v>
      </c>
      <c r="AB4413" s="80">
        <v>1293.85061</v>
      </c>
      <c r="AC4413" s="80">
        <v>1318.81102</v>
      </c>
      <c r="AD4413" s="80">
        <v>1345.90478</v>
      </c>
      <c r="AE4413" s="80">
        <v>1375.47577</v>
      </c>
      <c r="AF4413" s="80">
        <v>1406.40055</v>
      </c>
      <c r="AG4413" s="80">
        <v>1440.42754</v>
      </c>
      <c r="AH4413" s="80">
        <v>1477.90265</v>
      </c>
      <c r="AI4413" s="80">
        <v>1518.64029</v>
      </c>
      <c r="AJ4413" s="80">
        <v>1562.49786</v>
      </c>
      <c r="AK4413" s="80">
        <v>1610.93748</v>
      </c>
      <c r="AL4413" s="80">
        <v>1530.86982</v>
      </c>
      <c r="AM4413" s="80">
        <v>1589.3618</v>
      </c>
      <c r="AN4413" s="80">
        <v>1653.35598</v>
      </c>
      <c r="AO4413" s="80">
        <v>1662.088</v>
      </c>
      <c r="AP4413" s="80">
        <v>1532.91491</v>
      </c>
      <c r="AQ4413" s="80">
        <v>1531.71534</v>
      </c>
      <c r="AR4413" s="80">
        <v>1523.80514</v>
      </c>
      <c r="AS4413" s="80">
        <v>1507.89236</v>
      </c>
      <c r="AT4413" s="80">
        <v>1482.72123</v>
      </c>
      <c r="AU4413" s="80">
        <v>1446.6374</v>
      </c>
      <c r="AW4413" s="81">
        <v>18.0</v>
      </c>
      <c r="AX4413" s="81">
        <v>10.0</v>
      </c>
      <c r="AY4413" s="81">
        <v>46.0</v>
      </c>
      <c r="AZ4413" s="82">
        <v>1087.58824</v>
      </c>
      <c r="BA4413" s="82">
        <v>1089.51416</v>
      </c>
      <c r="BB4413" s="82">
        <v>1092.05647</v>
      </c>
      <c r="BC4413" s="82">
        <v>1095.26851</v>
      </c>
      <c r="BD4413" s="82">
        <v>1099.3925</v>
      </c>
      <c r="BE4413" s="82">
        <v>1104.44186</v>
      </c>
      <c r="BF4413" s="82">
        <v>1110.68067</v>
      </c>
      <c r="BG4413" s="82">
        <v>1117.93511</v>
      </c>
      <c r="BH4413" s="82">
        <v>1127.49609</v>
      </c>
      <c r="BI4413" s="82">
        <v>1137.79962</v>
      </c>
      <c r="BJ4413" s="82">
        <v>1148.89124</v>
      </c>
      <c r="BK4413" s="82">
        <v>1161.45836</v>
      </c>
      <c r="BL4413" s="82">
        <v>1175.54813</v>
      </c>
      <c r="BM4413" s="82">
        <v>1190.74245</v>
      </c>
      <c r="BN4413" s="82">
        <v>1207.47136</v>
      </c>
      <c r="BO4413" s="82">
        <v>1225.73001</v>
      </c>
      <c r="BP4413" s="82">
        <v>1245.63987</v>
      </c>
      <c r="BQ4413" s="82">
        <v>1267.06149</v>
      </c>
      <c r="BR4413" s="82">
        <v>1290.22656</v>
      </c>
      <c r="BS4413" s="82">
        <v>1315.52416</v>
      </c>
      <c r="BT4413" s="82">
        <v>1342.95979</v>
      </c>
      <c r="BU4413" s="82">
        <v>1372.89661</v>
      </c>
      <c r="BV4413" s="82">
        <v>1404.10869</v>
      </c>
      <c r="BW4413" s="82">
        <v>1438.48662</v>
      </c>
      <c r="BX4413" s="82">
        <v>1476.40143</v>
      </c>
      <c r="BY4413" s="82">
        <v>1517.61705</v>
      </c>
      <c r="BZ4413" s="82">
        <v>1562.0086</v>
      </c>
      <c r="CA4413" s="82">
        <v>1611.06315</v>
      </c>
      <c r="CB4413" s="82">
        <v>1531.68465</v>
      </c>
      <c r="CC4413" s="82">
        <v>1590.94112</v>
      </c>
      <c r="CD4413" s="82">
        <v>1655.77197</v>
      </c>
      <c r="CE4413" s="82">
        <v>1665.41561</v>
      </c>
      <c r="CF4413" s="82">
        <v>1537.21555</v>
      </c>
      <c r="CG4413" s="82">
        <v>1537.03615</v>
      </c>
      <c r="CH4413" s="82">
        <v>1530.21284</v>
      </c>
      <c r="CI4413" s="82">
        <v>1515.4715</v>
      </c>
      <c r="CJ4413" s="82">
        <v>1491.58851</v>
      </c>
      <c r="CK4413" s="82">
        <v>1456.9381</v>
      </c>
    </row>
    <row r="4414" ht="14.25" customHeight="1">
      <c r="E4414" s="2"/>
      <c r="G4414" s="81">
        <v>18.0</v>
      </c>
      <c r="H4414" s="81">
        <v>10.0</v>
      </c>
      <c r="I4414" s="81">
        <v>47.0</v>
      </c>
      <c r="J4414" s="80">
        <v>1163.25724</v>
      </c>
      <c r="K4414" s="80">
        <v>1165.1935</v>
      </c>
      <c r="L4414" s="80">
        <v>1167.74982</v>
      </c>
      <c r="M4414" s="80">
        <v>1170.97264</v>
      </c>
      <c r="N4414" s="80">
        <v>1175.10694</v>
      </c>
      <c r="O4414" s="80">
        <v>1180.16528</v>
      </c>
      <c r="P4414" s="80">
        <v>1186.41251</v>
      </c>
      <c r="Q4414" s="80">
        <v>1193.65734</v>
      </c>
      <c r="R4414" s="80">
        <v>1203.20967</v>
      </c>
      <c r="S4414" s="80">
        <v>1213.4776</v>
      </c>
      <c r="T4414" s="80">
        <v>1224.5194</v>
      </c>
      <c r="U4414" s="80">
        <v>1237.01907</v>
      </c>
      <c r="V4414" s="80">
        <v>1251.01025</v>
      </c>
      <c r="W4414" s="80">
        <v>1266.06651</v>
      </c>
      <c r="X4414" s="80">
        <v>1282.64347</v>
      </c>
      <c r="Y4414" s="80">
        <v>1300.7221</v>
      </c>
      <c r="Z4414" s="80">
        <v>1320.38039</v>
      </c>
      <c r="AA4414" s="80">
        <v>1341.55059</v>
      </c>
      <c r="AB4414" s="80">
        <v>1364.46096</v>
      </c>
      <c r="AC4414" s="80">
        <v>1389.49693</v>
      </c>
      <c r="AD4414" s="80">
        <v>1416.65541</v>
      </c>
      <c r="AE4414" s="80">
        <v>1446.32603</v>
      </c>
      <c r="AF4414" s="80">
        <v>1477.22197</v>
      </c>
      <c r="AG4414" s="80">
        <v>1511.4035</v>
      </c>
      <c r="AH4414" s="80">
        <v>1549.06322</v>
      </c>
      <c r="AI4414" s="80">
        <v>1589.93126</v>
      </c>
      <c r="AJ4414" s="80">
        <v>1633.9568</v>
      </c>
      <c r="AK4414" s="80">
        <v>1682.58635</v>
      </c>
      <c r="AL4414" s="80">
        <v>1601.82108</v>
      </c>
      <c r="AM4414" s="80">
        <v>1660.51863</v>
      </c>
      <c r="AN4414" s="80">
        <v>1724.73332</v>
      </c>
      <c r="AO4414" s="80">
        <v>1733.29676</v>
      </c>
      <c r="AP4414" s="80">
        <v>1603.00898</v>
      </c>
      <c r="AQ4414" s="80">
        <v>1601.49518</v>
      </c>
      <c r="AR4414" s="80">
        <v>1593.20029</v>
      </c>
      <c r="AS4414" s="80">
        <v>1576.83541</v>
      </c>
      <c r="AT4414" s="80">
        <v>1551.13913</v>
      </c>
      <c r="AU4414" s="80">
        <v>1514.43303</v>
      </c>
      <c r="AW4414" s="81">
        <v>18.0</v>
      </c>
      <c r="AX4414" s="81">
        <v>10.0</v>
      </c>
      <c r="AY4414" s="81">
        <v>47.0</v>
      </c>
      <c r="AZ4414" s="82">
        <v>1090.3307</v>
      </c>
      <c r="BA4414" s="82">
        <v>1092.26936</v>
      </c>
      <c r="BB4414" s="82">
        <v>1094.8285</v>
      </c>
      <c r="BC4414" s="82">
        <v>1098.0618</v>
      </c>
      <c r="BD4414" s="82">
        <v>1102.21309</v>
      </c>
      <c r="BE4414" s="82">
        <v>1107.29586</v>
      </c>
      <c r="BF4414" s="82">
        <v>1113.57597</v>
      </c>
      <c r="BG4414" s="82">
        <v>1120.8731</v>
      </c>
      <c r="BH4414" s="82">
        <v>1130.49736</v>
      </c>
      <c r="BI4414" s="82">
        <v>1140.85311</v>
      </c>
      <c r="BJ4414" s="82">
        <v>1152.0075</v>
      </c>
      <c r="BK4414" s="82">
        <v>1164.64718</v>
      </c>
      <c r="BL4414" s="82">
        <v>1178.81958</v>
      </c>
      <c r="BM4414" s="82">
        <v>1194.07188</v>
      </c>
      <c r="BN4414" s="82">
        <v>1210.88497</v>
      </c>
      <c r="BO4414" s="82">
        <v>1229.22197</v>
      </c>
      <c r="BP4414" s="82">
        <v>1249.21585</v>
      </c>
      <c r="BQ4414" s="82">
        <v>1270.73152</v>
      </c>
      <c r="BR4414" s="82">
        <v>1293.98096</v>
      </c>
      <c r="BS4414" s="82">
        <v>1319.38245</v>
      </c>
      <c r="BT4414" s="82">
        <v>1346.91495</v>
      </c>
      <c r="BU4414" s="82">
        <v>1376.98658</v>
      </c>
      <c r="BV4414" s="82">
        <v>1408.21452</v>
      </c>
      <c r="BW4414" s="82">
        <v>1442.7943</v>
      </c>
      <c r="BX4414" s="82">
        <v>1480.93423</v>
      </c>
      <c r="BY4414" s="82">
        <v>1522.32258</v>
      </c>
      <c r="BZ4414" s="82">
        <v>1566.913</v>
      </c>
      <c r="CA4414" s="82">
        <v>1616.19756</v>
      </c>
      <c r="CB4414" s="82">
        <v>1536.17291</v>
      </c>
      <c r="CC4414" s="82">
        <v>1595.69044</v>
      </c>
      <c r="CD4414" s="82">
        <v>1660.80373</v>
      </c>
      <c r="CE4414" s="82">
        <v>1670.34917</v>
      </c>
      <c r="CF4414" s="82">
        <v>1541.11271</v>
      </c>
      <c r="CG4414" s="82">
        <v>1540.70802</v>
      </c>
      <c r="CH4414" s="82">
        <v>1533.60061</v>
      </c>
      <c r="CI4414" s="82">
        <v>1518.51861</v>
      </c>
      <c r="CJ4414" s="82">
        <v>1494.23028</v>
      </c>
      <c r="CK4414" s="82">
        <v>1459.0833</v>
      </c>
    </row>
    <row r="4415" ht="14.25" customHeight="1">
      <c r="E4415" s="2"/>
      <c r="G4415" s="81">
        <v>18.0</v>
      </c>
      <c r="H4415" s="81">
        <v>10.0</v>
      </c>
      <c r="I4415" s="81">
        <v>48.0</v>
      </c>
      <c r="J4415" s="80">
        <v>1233.45393</v>
      </c>
      <c r="K4415" s="80">
        <v>1235.40304</v>
      </c>
      <c r="L4415" s="80">
        <v>1237.97634</v>
      </c>
      <c r="M4415" s="80">
        <v>1241.22057</v>
      </c>
      <c r="N4415" s="80">
        <v>1245.38233</v>
      </c>
      <c r="O4415" s="80">
        <v>1250.47427</v>
      </c>
      <c r="P4415" s="80">
        <v>1256.76299</v>
      </c>
      <c r="Q4415" s="80">
        <v>1264.05001</v>
      </c>
      <c r="R4415" s="80">
        <v>1273.66513</v>
      </c>
      <c r="S4415" s="80">
        <v>1283.98277</v>
      </c>
      <c r="T4415" s="80">
        <v>1295.08337</v>
      </c>
      <c r="U4415" s="80">
        <v>1307.65087</v>
      </c>
      <c r="V4415" s="80">
        <v>1321.71846</v>
      </c>
      <c r="W4415" s="80">
        <v>1336.82323</v>
      </c>
      <c r="X4415" s="80">
        <v>1353.47265</v>
      </c>
      <c r="Y4415" s="80">
        <v>1371.61393</v>
      </c>
      <c r="Z4415" s="80">
        <v>1391.33547</v>
      </c>
      <c r="AA4415" s="80">
        <v>1412.57834</v>
      </c>
      <c r="AB4415" s="80">
        <v>1435.54659</v>
      </c>
      <c r="AC4415" s="80">
        <v>1460.65725</v>
      </c>
      <c r="AD4415" s="80">
        <v>1487.87888</v>
      </c>
      <c r="AE4415" s="80">
        <v>1517.64853</v>
      </c>
      <c r="AF4415" s="80">
        <v>1548.51029</v>
      </c>
      <c r="AG4415" s="80">
        <v>1582.8474</v>
      </c>
      <c r="AH4415" s="80">
        <v>1620.69305</v>
      </c>
      <c r="AI4415" s="80">
        <v>1661.69022</v>
      </c>
      <c r="AJ4415" s="80">
        <v>1705.88296</v>
      </c>
      <c r="AK4415" s="80">
        <v>1754.70194</v>
      </c>
      <c r="AL4415" s="80">
        <v>1673.22878</v>
      </c>
      <c r="AM4415" s="80">
        <v>1732.13064</v>
      </c>
      <c r="AN4415" s="80">
        <v>1796.56432</v>
      </c>
      <c r="AO4415" s="80">
        <v>1804.95329</v>
      </c>
      <c r="AP4415" s="80">
        <v>1673.53459</v>
      </c>
      <c r="AQ4415" s="80">
        <v>1671.6976</v>
      </c>
      <c r="AR4415" s="80">
        <v>1663.00799</v>
      </c>
      <c r="AS4415" s="80">
        <v>1646.18023</v>
      </c>
      <c r="AT4415" s="80">
        <v>1619.94722</v>
      </c>
      <c r="AU4415" s="80">
        <v>1582.60577</v>
      </c>
      <c r="AW4415" s="81">
        <v>18.0</v>
      </c>
      <c r="AX4415" s="81">
        <v>10.0</v>
      </c>
      <c r="AY4415" s="81">
        <v>48.0</v>
      </c>
      <c r="AZ4415" s="82">
        <v>1093.11728</v>
      </c>
      <c r="BA4415" s="82">
        <v>1095.06883</v>
      </c>
      <c r="BB4415" s="82">
        <v>1097.64496</v>
      </c>
      <c r="BC4415" s="82">
        <v>1100.89974</v>
      </c>
      <c r="BD4415" s="82">
        <v>1105.0786</v>
      </c>
      <c r="BE4415" s="82">
        <v>1110.19514</v>
      </c>
      <c r="BF4415" s="82">
        <v>1116.51696</v>
      </c>
      <c r="BG4415" s="82">
        <v>1123.85723</v>
      </c>
      <c r="BH4415" s="82">
        <v>1133.54543</v>
      </c>
      <c r="BI4415" s="82">
        <v>1143.95398</v>
      </c>
      <c r="BJ4415" s="82">
        <v>1155.17184</v>
      </c>
      <c r="BK4415" s="82">
        <v>1167.88484</v>
      </c>
      <c r="BL4415" s="82">
        <v>1182.14078</v>
      </c>
      <c r="BM4415" s="82">
        <v>1197.45182</v>
      </c>
      <c r="BN4415" s="82">
        <v>1214.35004</v>
      </c>
      <c r="BO4415" s="82">
        <v>1232.76635</v>
      </c>
      <c r="BP4415" s="82">
        <v>1252.84529</v>
      </c>
      <c r="BQ4415" s="82">
        <v>1274.45616</v>
      </c>
      <c r="BR4415" s="82">
        <v>1297.79109</v>
      </c>
      <c r="BS4415" s="82">
        <v>1323.29779</v>
      </c>
      <c r="BT4415" s="82">
        <v>1350.92847</v>
      </c>
      <c r="BU4415" s="82">
        <v>1381.13654</v>
      </c>
      <c r="BV4415" s="82">
        <v>1412.38126</v>
      </c>
      <c r="BW4415" s="82">
        <v>1447.16505</v>
      </c>
      <c r="BX4415" s="82">
        <v>1485.53253</v>
      </c>
      <c r="BY4415" s="82">
        <v>1527.09575</v>
      </c>
      <c r="BZ4415" s="82">
        <v>1571.88747</v>
      </c>
      <c r="CA4415" s="82">
        <v>1621.4048</v>
      </c>
      <c r="CB4415" s="82">
        <v>1540.72786</v>
      </c>
      <c r="CC4415" s="82">
        <v>1600.50968</v>
      </c>
      <c r="CD4415" s="82">
        <v>1665.90892</v>
      </c>
      <c r="CE4415" s="82">
        <v>1675.35583</v>
      </c>
      <c r="CF4415" s="82">
        <v>1545.07315</v>
      </c>
      <c r="CG4415" s="82">
        <v>1544.44185</v>
      </c>
      <c r="CH4415" s="82">
        <v>1537.04849</v>
      </c>
      <c r="CI4415" s="82">
        <v>1521.62343</v>
      </c>
      <c r="CJ4415" s="82">
        <v>1496.92674</v>
      </c>
      <c r="CK4415" s="82">
        <v>1461.27937</v>
      </c>
    </row>
    <row r="4416" ht="14.25" customHeight="1">
      <c r="E4416" s="2"/>
      <c r="G4416" s="81">
        <v>18.0</v>
      </c>
      <c r="H4416" s="81">
        <v>10.0</v>
      </c>
      <c r="I4416" s="81">
        <v>49.0</v>
      </c>
      <c r="J4416" s="80">
        <v>1303.79698</v>
      </c>
      <c r="K4416" s="80">
        <v>1305.75859</v>
      </c>
      <c r="L4416" s="80">
        <v>1308.34839</v>
      </c>
      <c r="M4416" s="80">
        <v>1311.61341</v>
      </c>
      <c r="N4416" s="80">
        <v>1315.80184</v>
      </c>
      <c r="O4416" s="80">
        <v>1320.92641</v>
      </c>
      <c r="P4416" s="80">
        <v>1327.25</v>
      </c>
      <c r="Q4416" s="80">
        <v>1334.58305</v>
      </c>
      <c r="R4416" s="80">
        <v>1344.2428</v>
      </c>
      <c r="S4416" s="80">
        <v>1354.61303</v>
      </c>
      <c r="T4416" s="80">
        <v>1365.7699</v>
      </c>
      <c r="U4416" s="80">
        <v>1378.40241</v>
      </c>
      <c r="V4416" s="80">
        <v>1392.51064</v>
      </c>
      <c r="W4416" s="80">
        <v>1407.67572</v>
      </c>
      <c r="X4416" s="80">
        <v>1424.37705</v>
      </c>
      <c r="Y4416" s="80">
        <v>1442.5704</v>
      </c>
      <c r="Z4416" s="80">
        <v>1462.34953</v>
      </c>
      <c r="AA4416" s="80">
        <v>1483.63735</v>
      </c>
      <c r="AB4416" s="80">
        <v>1506.66182</v>
      </c>
      <c r="AC4416" s="80">
        <v>1531.81811</v>
      </c>
      <c r="AD4416" s="80">
        <v>1559.11611</v>
      </c>
      <c r="AE4416" s="80">
        <v>1588.84615</v>
      </c>
      <c r="AF4416" s="80">
        <v>1619.82881</v>
      </c>
      <c r="AG4416" s="80">
        <v>1654.31376</v>
      </c>
      <c r="AH4416" s="80">
        <v>1692.26103</v>
      </c>
      <c r="AI4416" s="80">
        <v>1733.381</v>
      </c>
      <c r="AJ4416" s="80">
        <v>1777.72884</v>
      </c>
      <c r="AK4416" s="80">
        <v>1826.69713</v>
      </c>
      <c r="AL4416" s="80">
        <v>1744.51591</v>
      </c>
      <c r="AM4416" s="80">
        <v>1803.5895</v>
      </c>
      <c r="AN4416" s="80">
        <v>1868.20795</v>
      </c>
      <c r="AO4416" s="80">
        <v>1876.38748</v>
      </c>
      <c r="AP4416" s="80">
        <v>1743.81761</v>
      </c>
      <c r="AQ4416" s="80">
        <v>1741.63289</v>
      </c>
      <c r="AR4416" s="80">
        <v>1732.53558</v>
      </c>
      <c r="AS4416" s="80">
        <v>1715.23334</v>
      </c>
      <c r="AT4416" s="80">
        <v>1688.43752</v>
      </c>
      <c r="AU4416" s="80">
        <v>1650.45218</v>
      </c>
      <c r="AW4416" s="81">
        <v>18.0</v>
      </c>
      <c r="AX4416" s="81">
        <v>10.0</v>
      </c>
      <c r="AY4416" s="81">
        <v>49.0</v>
      </c>
      <c r="AZ4416" s="82">
        <v>1898.39797</v>
      </c>
      <c r="BA4416" s="82">
        <v>1900.36202</v>
      </c>
      <c r="BB4416" s="82">
        <v>1902.95467</v>
      </c>
      <c r="BC4416" s="82">
        <v>1906.23031</v>
      </c>
      <c r="BD4416" s="82">
        <v>1910.43595</v>
      </c>
      <c r="BE4416" s="82">
        <v>1915.58528</v>
      </c>
      <c r="BF4416" s="82">
        <v>1921.94095</v>
      </c>
      <c r="BG4416" s="82">
        <v>1929.32024</v>
      </c>
      <c r="BH4416" s="82">
        <v>1939.0425</v>
      </c>
      <c r="BI4416" s="82">
        <v>1949.47232</v>
      </c>
      <c r="BJ4416" s="82">
        <v>1960.70058</v>
      </c>
      <c r="BK4416" s="82">
        <v>1973.42555</v>
      </c>
      <c r="BL4416" s="82">
        <v>1987.64729</v>
      </c>
      <c r="BM4416" s="82">
        <v>2002.9108</v>
      </c>
      <c r="BN4416" s="82">
        <v>2019.72761</v>
      </c>
      <c r="BO4416" s="82">
        <v>2038.01749</v>
      </c>
      <c r="BP4416" s="82">
        <v>2057.92459</v>
      </c>
      <c r="BQ4416" s="82">
        <v>2079.33886</v>
      </c>
      <c r="BR4416" s="82">
        <v>2102.43091</v>
      </c>
      <c r="BS4416" s="82">
        <v>2127.65012</v>
      </c>
      <c r="BT4416" s="82">
        <v>2154.9777</v>
      </c>
      <c r="BU4416" s="82">
        <v>2184.71575</v>
      </c>
      <c r="BV4416" s="82">
        <v>2215.51972</v>
      </c>
      <c r="BW4416" s="82">
        <v>2249.94183</v>
      </c>
      <c r="BX4416" s="82">
        <v>2287.96579</v>
      </c>
      <c r="BY4416" s="82">
        <v>2329.1571</v>
      </c>
      <c r="BZ4416" s="82">
        <v>2373.74146</v>
      </c>
      <c r="CA4416" s="82">
        <v>2422.94514</v>
      </c>
      <c r="CB4416" s="82">
        <v>2340.9639</v>
      </c>
      <c r="CC4416" s="82">
        <v>2400.27459</v>
      </c>
      <c r="CD4416" s="82">
        <v>2465.14</v>
      </c>
      <c r="CE4416" s="82">
        <v>2473.55903</v>
      </c>
      <c r="CF4416" s="82">
        <v>2341.20463</v>
      </c>
      <c r="CG4416" s="82">
        <v>2339.17159</v>
      </c>
      <c r="CH4416" s="82">
        <v>2330.18607</v>
      </c>
      <c r="CI4416" s="82">
        <v>2312.98679</v>
      </c>
      <c r="CJ4416" s="82">
        <v>2286.33833</v>
      </c>
      <c r="CK4416" s="82">
        <v>2248.59477</v>
      </c>
    </row>
    <row r="4417" ht="14.25" customHeight="1">
      <c r="E4417" s="2"/>
      <c r="G4417" s="81">
        <v>18.0</v>
      </c>
      <c r="H4417" s="81">
        <v>10.0</v>
      </c>
      <c r="I4417" s="81">
        <v>50.0</v>
      </c>
      <c r="J4417" s="80">
        <v>1374.60139</v>
      </c>
      <c r="K4417" s="80">
        <v>1376.57561</v>
      </c>
      <c r="L4417" s="80">
        <v>1379.18205</v>
      </c>
      <c r="M4417" s="80">
        <v>1382.46806</v>
      </c>
      <c r="N4417" s="80">
        <v>1386.68342</v>
      </c>
      <c r="O4417" s="80">
        <v>1391.84093</v>
      </c>
      <c r="P4417" s="80">
        <v>1398.19956</v>
      </c>
      <c r="Q4417" s="80">
        <v>1405.57909</v>
      </c>
      <c r="R4417" s="80">
        <v>1415.28343</v>
      </c>
      <c r="S4417" s="80">
        <v>1425.70645</v>
      </c>
      <c r="T4417" s="80">
        <v>1436.91984</v>
      </c>
      <c r="U4417" s="80">
        <v>1449.6177</v>
      </c>
      <c r="V4417" s="80">
        <v>1463.76577</v>
      </c>
      <c r="W4417" s="80">
        <v>1478.99102</v>
      </c>
      <c r="X4417" s="80">
        <v>1495.74358</v>
      </c>
      <c r="Y4417" s="80">
        <v>1513.98819</v>
      </c>
      <c r="Z4417" s="80">
        <v>1533.82419</v>
      </c>
      <c r="AA4417" s="80">
        <v>1555.15551</v>
      </c>
      <c r="AB4417" s="80">
        <v>1578.23503</v>
      </c>
      <c r="AC4417" s="80">
        <v>1603.43509</v>
      </c>
      <c r="AD4417" s="80">
        <v>1630.80851</v>
      </c>
      <c r="AE4417" s="80">
        <v>1660.49335</v>
      </c>
      <c r="AF4417" s="80">
        <v>1691.5975</v>
      </c>
      <c r="AG4417" s="80">
        <v>1726.2311</v>
      </c>
      <c r="AH4417" s="80">
        <v>1764.27827</v>
      </c>
      <c r="AI4417" s="80">
        <v>1805.51971</v>
      </c>
      <c r="AJ4417" s="80">
        <v>1850.02157</v>
      </c>
      <c r="AK4417" s="80">
        <v>1899.13735</v>
      </c>
      <c r="AL4417" s="80">
        <v>1816.23792</v>
      </c>
      <c r="AM4417" s="80">
        <v>1875.48096</v>
      </c>
      <c r="AN4417" s="80">
        <v>1940.28165</v>
      </c>
      <c r="AO4417" s="80">
        <v>1948.24478</v>
      </c>
      <c r="AP4417" s="80">
        <v>1814.50696</v>
      </c>
      <c r="AQ4417" s="80">
        <v>1811.96496</v>
      </c>
      <c r="AR4417" s="80">
        <v>1802.44975</v>
      </c>
      <c r="AS4417" s="80">
        <v>1784.66217</v>
      </c>
      <c r="AT4417" s="80">
        <v>1757.29133</v>
      </c>
      <c r="AU4417" s="80">
        <v>1718.64907</v>
      </c>
      <c r="AW4417" s="81">
        <v>18.0</v>
      </c>
      <c r="AX4417" s="81">
        <v>10.0</v>
      </c>
      <c r="AY4417" s="81">
        <v>50.0</v>
      </c>
      <c r="AZ4417" s="82">
        <v>1906.00109</v>
      </c>
      <c r="BA4417" s="82">
        <v>1907.97777</v>
      </c>
      <c r="BB4417" s="82">
        <v>1910.58708</v>
      </c>
      <c r="BC4417" s="82">
        <v>1913.88378</v>
      </c>
      <c r="BD4417" s="82">
        <v>1918.11645</v>
      </c>
      <c r="BE4417" s="82">
        <v>1923.29889</v>
      </c>
      <c r="BF4417" s="82">
        <v>1929.68875</v>
      </c>
      <c r="BG4417" s="82">
        <v>1937.11548</v>
      </c>
      <c r="BH4417" s="82">
        <v>1946.88025</v>
      </c>
      <c r="BI4417" s="82">
        <v>1957.36381</v>
      </c>
      <c r="BJ4417" s="82">
        <v>1968.65096</v>
      </c>
      <c r="BK4417" s="82">
        <v>1981.44446</v>
      </c>
      <c r="BL4417" s="82">
        <v>1995.70437</v>
      </c>
      <c r="BM4417" s="82">
        <v>2011.03279</v>
      </c>
      <c r="BN4417" s="82">
        <v>2027.90453</v>
      </c>
      <c r="BO4417" s="82">
        <v>2046.25224</v>
      </c>
      <c r="BP4417" s="82">
        <v>2066.22764</v>
      </c>
      <c r="BQ4417" s="82">
        <v>2087.69332</v>
      </c>
      <c r="BR4417" s="82">
        <v>2110.85436</v>
      </c>
      <c r="BS4417" s="82">
        <v>2136.12972</v>
      </c>
      <c r="BT4417" s="82">
        <v>2163.55379</v>
      </c>
      <c r="BU4417" s="82">
        <v>2193.2443</v>
      </c>
      <c r="BV4417" s="82">
        <v>2224.21431</v>
      </c>
      <c r="BW4417" s="82">
        <v>2258.82564</v>
      </c>
      <c r="BX4417" s="82">
        <v>2296.96887</v>
      </c>
      <c r="BY4417" s="82">
        <v>2338.30671</v>
      </c>
      <c r="BZ4417" s="82">
        <v>2383.05918</v>
      </c>
      <c r="CA4417" s="82">
        <v>2432.4279</v>
      </c>
      <c r="CB4417" s="82">
        <v>2349.75571</v>
      </c>
      <c r="CC4417" s="82">
        <v>2409.26424</v>
      </c>
      <c r="CD4417" s="82">
        <v>2474.3439</v>
      </c>
      <c r="CE4417" s="82">
        <v>2482.58196</v>
      </c>
      <c r="CF4417" s="82">
        <v>2349.09627</v>
      </c>
      <c r="CG4417" s="82">
        <v>2346.75113</v>
      </c>
      <c r="CH4417" s="82">
        <v>2337.40365</v>
      </c>
      <c r="CI4417" s="82">
        <v>2319.78455</v>
      </c>
      <c r="CJ4417" s="82">
        <v>2292.63075</v>
      </c>
      <c r="CK4417" s="82">
        <v>2254.30551</v>
      </c>
    </row>
    <row r="4418" ht="14.25" customHeight="1">
      <c r="E4418" s="2"/>
      <c r="G4418" s="81">
        <v>18.0</v>
      </c>
      <c r="H4418" s="81">
        <v>10.0</v>
      </c>
      <c r="I4418" s="81">
        <v>51.0</v>
      </c>
      <c r="J4418" s="80">
        <v>1445.87282</v>
      </c>
      <c r="K4418" s="80">
        <v>1447.85977</v>
      </c>
      <c r="L4418" s="80">
        <v>1450.48302</v>
      </c>
      <c r="M4418" s="80">
        <v>1453.79022</v>
      </c>
      <c r="N4418" s="80">
        <v>1458.03275</v>
      </c>
      <c r="O4418" s="80">
        <v>1463.22352</v>
      </c>
      <c r="P4418" s="80">
        <v>1469.61737</v>
      </c>
      <c r="Q4418" s="80">
        <v>1477.04382</v>
      </c>
      <c r="R4418" s="80">
        <v>1486.79274</v>
      </c>
      <c r="S4418" s="80">
        <v>1497.26875</v>
      </c>
      <c r="T4418" s="80">
        <v>1508.53891</v>
      </c>
      <c r="U4418" s="80">
        <v>1521.30245</v>
      </c>
      <c r="V4418" s="80">
        <v>1535.48956</v>
      </c>
      <c r="W4418" s="80">
        <v>1550.77483</v>
      </c>
      <c r="X4418" s="80">
        <v>1567.57795</v>
      </c>
      <c r="Y4418" s="80">
        <v>1585.87303</v>
      </c>
      <c r="Z4418" s="80">
        <v>1605.76515</v>
      </c>
      <c r="AA4418" s="80">
        <v>1627.13853</v>
      </c>
      <c r="AB4418" s="80">
        <v>1650.27192</v>
      </c>
      <c r="AC4418" s="80">
        <v>1675.51388</v>
      </c>
      <c r="AD4418" s="80">
        <v>1702.96177</v>
      </c>
      <c r="AE4418" s="80">
        <v>1732.59578</v>
      </c>
      <c r="AF4418" s="80">
        <v>1763.82202</v>
      </c>
      <c r="AG4418" s="80">
        <v>1798.60509</v>
      </c>
      <c r="AH4418" s="80">
        <v>1836.75045</v>
      </c>
      <c r="AI4418" s="80">
        <v>1878.11201</v>
      </c>
      <c r="AJ4418" s="80">
        <v>1922.76682</v>
      </c>
      <c r="AK4418" s="80">
        <v>1972.02827</v>
      </c>
      <c r="AL4418" s="80">
        <v>1888.40036</v>
      </c>
      <c r="AM4418" s="80">
        <v>1947.81059</v>
      </c>
      <c r="AN4418" s="80">
        <v>2012.79096</v>
      </c>
      <c r="AO4418" s="80">
        <v>2020.53072</v>
      </c>
      <c r="AP4418" s="80">
        <v>1885.608</v>
      </c>
      <c r="AQ4418" s="80">
        <v>1882.6991</v>
      </c>
      <c r="AR4418" s="80">
        <v>1872.75575</v>
      </c>
      <c r="AS4418" s="80">
        <v>1854.47187</v>
      </c>
      <c r="AT4418" s="80">
        <v>1826.51373</v>
      </c>
      <c r="AU4418" s="80">
        <v>1787.20142</v>
      </c>
      <c r="AW4418" s="81">
        <v>18.0</v>
      </c>
      <c r="AX4418" s="81">
        <v>10.0</v>
      </c>
      <c r="AY4418" s="81">
        <v>51.0</v>
      </c>
      <c r="AZ4418" s="82">
        <v>1913.68983</v>
      </c>
      <c r="BA4418" s="82">
        <v>1915.67925</v>
      </c>
      <c r="BB4418" s="82">
        <v>1918.30539</v>
      </c>
      <c r="BC4418" s="82">
        <v>1921.62334</v>
      </c>
      <c r="BD4418" s="82">
        <v>1925.8833</v>
      </c>
      <c r="BE4418" s="82">
        <v>1931.09915</v>
      </c>
      <c r="BF4418" s="82">
        <v>1937.52355</v>
      </c>
      <c r="BG4418" s="82">
        <v>1944.99817</v>
      </c>
      <c r="BH4418" s="82">
        <v>1954.80591</v>
      </c>
      <c r="BI4418" s="82">
        <v>1965.34377</v>
      </c>
      <c r="BJ4418" s="82">
        <v>1976.69041</v>
      </c>
      <c r="BK4418" s="82">
        <v>1989.55311</v>
      </c>
      <c r="BL4418" s="82">
        <v>2003.85172</v>
      </c>
      <c r="BM4418" s="82">
        <v>2019.24577</v>
      </c>
      <c r="BN4418" s="82">
        <v>2036.17315</v>
      </c>
      <c r="BO4418" s="82">
        <v>2054.57941</v>
      </c>
      <c r="BP4418" s="82">
        <v>2074.62396</v>
      </c>
      <c r="BQ4418" s="82">
        <v>2096.1418</v>
      </c>
      <c r="BR4418" s="82">
        <v>2119.37274</v>
      </c>
      <c r="BS4418" s="82">
        <v>2144.70512</v>
      </c>
      <c r="BT4418" s="82">
        <v>2172.22686</v>
      </c>
      <c r="BU4418" s="82">
        <v>2201.8702</v>
      </c>
      <c r="BV4418" s="82">
        <v>2233.00791</v>
      </c>
      <c r="BW4418" s="82">
        <v>2267.81035</v>
      </c>
      <c r="BX4418" s="82">
        <v>2306.07441</v>
      </c>
      <c r="BY4418" s="82">
        <v>2347.56057</v>
      </c>
      <c r="BZ4418" s="82">
        <v>2392.48316</v>
      </c>
      <c r="CA4418" s="82">
        <v>2442.019</v>
      </c>
      <c r="CB4418" s="82">
        <v>2358.64991</v>
      </c>
      <c r="CC4418" s="82">
        <v>2418.35881</v>
      </c>
      <c r="CD4418" s="82">
        <v>2483.65547</v>
      </c>
      <c r="CE4418" s="82">
        <v>2491.71173</v>
      </c>
      <c r="CF4418" s="82">
        <v>2357.08511</v>
      </c>
      <c r="CG4418" s="82">
        <v>2354.42606</v>
      </c>
      <c r="CH4418" s="82">
        <v>2344.7144</v>
      </c>
      <c r="CI4418" s="82">
        <v>2326.67276</v>
      </c>
      <c r="CJ4418" s="82">
        <v>2299.0102</v>
      </c>
      <c r="CK4418" s="82">
        <v>2260.09921</v>
      </c>
    </row>
    <row r="4419" ht="14.25" customHeight="1">
      <c r="E4419" s="2"/>
      <c r="G4419" s="81">
        <v>18.0</v>
      </c>
      <c r="H4419" s="81">
        <v>10.0</v>
      </c>
      <c r="I4419" s="81">
        <v>52.0</v>
      </c>
      <c r="J4419" s="80">
        <v>1517.61704</v>
      </c>
      <c r="K4419" s="80">
        <v>1519.61683</v>
      </c>
      <c r="L4419" s="80">
        <v>1522.25705</v>
      </c>
      <c r="M4419" s="80">
        <v>1525.58563</v>
      </c>
      <c r="N4419" s="80">
        <v>1529.8556</v>
      </c>
      <c r="O4419" s="80">
        <v>1535.07994</v>
      </c>
      <c r="P4419" s="80">
        <v>1541.50919</v>
      </c>
      <c r="Q4419" s="80">
        <v>1548.983</v>
      </c>
      <c r="R4419" s="80">
        <v>1558.77647</v>
      </c>
      <c r="S4419" s="80">
        <v>1569.30569</v>
      </c>
      <c r="T4419" s="80">
        <v>1580.63288</v>
      </c>
      <c r="U4419" s="80">
        <v>1593.46243</v>
      </c>
      <c r="V4419" s="80">
        <v>1607.68779</v>
      </c>
      <c r="W4419" s="80">
        <v>1623.03293</v>
      </c>
      <c r="X4419" s="80">
        <v>1639.88595</v>
      </c>
      <c r="Y4419" s="80">
        <v>1658.23067</v>
      </c>
      <c r="Z4419" s="80">
        <v>1678.17818</v>
      </c>
      <c r="AA4419" s="80">
        <v>1699.59215</v>
      </c>
      <c r="AB4419" s="80">
        <v>1722.77825</v>
      </c>
      <c r="AC4419" s="80">
        <v>1748.06024</v>
      </c>
      <c r="AD4419" s="80">
        <v>1775.58164</v>
      </c>
      <c r="AE4419" s="80">
        <v>1805.15917</v>
      </c>
      <c r="AF4419" s="80">
        <v>1836.50807</v>
      </c>
      <c r="AG4419" s="80">
        <v>1871.44146</v>
      </c>
      <c r="AH4419" s="80">
        <v>1909.6833</v>
      </c>
      <c r="AI4419" s="80">
        <v>1951.16362</v>
      </c>
      <c r="AJ4419" s="80">
        <v>1995.97032</v>
      </c>
      <c r="AK4419" s="80">
        <v>2045.37559</v>
      </c>
      <c r="AL4419" s="80">
        <v>1961.00888</v>
      </c>
      <c r="AM4419" s="80">
        <v>2020.58401</v>
      </c>
      <c r="AN4419" s="80">
        <v>2085.74152</v>
      </c>
      <c r="AO4419" s="80">
        <v>2093.25086</v>
      </c>
      <c r="AP4419" s="80">
        <v>1957.12619</v>
      </c>
      <c r="AQ4419" s="80">
        <v>1953.84068</v>
      </c>
      <c r="AR4419" s="80">
        <v>1943.45887</v>
      </c>
      <c r="AS4419" s="80">
        <v>1924.66766</v>
      </c>
      <c r="AT4419" s="80">
        <v>1896.10985</v>
      </c>
      <c r="AU4419" s="80">
        <v>1856.11428</v>
      </c>
      <c r="AW4419" s="81">
        <v>18.0</v>
      </c>
      <c r="AX4419" s="81">
        <v>10.0</v>
      </c>
      <c r="AY4419" s="81">
        <v>52.0</v>
      </c>
      <c r="AZ4419" s="82">
        <v>1921.46502</v>
      </c>
      <c r="BA4419" s="82">
        <v>1923.4673</v>
      </c>
      <c r="BB4419" s="82">
        <v>1926.11042</v>
      </c>
      <c r="BC4419" s="82">
        <v>1929.44983</v>
      </c>
      <c r="BD4419" s="82">
        <v>1933.73735</v>
      </c>
      <c r="BE4419" s="82">
        <v>1938.98693</v>
      </c>
      <c r="BF4419" s="82">
        <v>1945.4462</v>
      </c>
      <c r="BG4419" s="82">
        <v>1952.96917</v>
      </c>
      <c r="BH4419" s="82">
        <v>1962.82035</v>
      </c>
      <c r="BI4419" s="82">
        <v>1973.41306</v>
      </c>
      <c r="BJ4419" s="82">
        <v>1984.81979</v>
      </c>
      <c r="BK4419" s="82">
        <v>1997.75241</v>
      </c>
      <c r="BL4419" s="82">
        <v>2012.09025</v>
      </c>
      <c r="BM4419" s="82">
        <v>2027.55065</v>
      </c>
      <c r="BN4419" s="82">
        <v>2044.53435</v>
      </c>
      <c r="BO4419" s="82">
        <v>2062.99991</v>
      </c>
      <c r="BP4419" s="82">
        <v>2083.11446</v>
      </c>
      <c r="BQ4419" s="82">
        <v>2104.68524</v>
      </c>
      <c r="BR4419" s="82">
        <v>2127.98699</v>
      </c>
      <c r="BS4419" s="82">
        <v>2153.37728</v>
      </c>
      <c r="BT4419" s="82">
        <v>2180.99787</v>
      </c>
      <c r="BU4419" s="82">
        <v>2210.59437</v>
      </c>
      <c r="BV4419" s="82">
        <v>2241.90149</v>
      </c>
      <c r="BW4419" s="82">
        <v>2276.89695</v>
      </c>
      <c r="BX4419" s="82">
        <v>2315.2834</v>
      </c>
      <c r="BY4419" s="82">
        <v>2356.9197</v>
      </c>
      <c r="BZ4419" s="82">
        <v>2402.01442</v>
      </c>
      <c r="CA4419" s="82">
        <v>2451.71949</v>
      </c>
      <c r="CB4419" s="82">
        <v>2367.64749</v>
      </c>
      <c r="CC4419" s="82">
        <v>2427.55931</v>
      </c>
      <c r="CD4419" s="82">
        <v>2493.07576</v>
      </c>
      <c r="CE4419" s="82">
        <v>2500.94937</v>
      </c>
      <c r="CF4419" s="82">
        <v>2365.17208</v>
      </c>
      <c r="CG4419" s="82">
        <v>2362.1973</v>
      </c>
      <c r="CH4419" s="82">
        <v>2352.11919</v>
      </c>
      <c r="CI4419" s="82">
        <v>2333.65224</v>
      </c>
      <c r="CJ4419" s="82">
        <v>2305.47747</v>
      </c>
      <c r="CK4419" s="82">
        <v>2265.9766</v>
      </c>
    </row>
    <row r="4420" ht="14.25" customHeight="1">
      <c r="E4420" s="2"/>
      <c r="G4420" s="81">
        <v>18.0</v>
      </c>
      <c r="H4420" s="81">
        <v>10.0</v>
      </c>
      <c r="I4420" s="81">
        <v>53.0</v>
      </c>
      <c r="J4420" s="80">
        <v>1589.83983</v>
      </c>
      <c r="K4420" s="80">
        <v>1591.8526</v>
      </c>
      <c r="L4420" s="80">
        <v>1594.50994</v>
      </c>
      <c r="M4420" s="80">
        <v>1597.86011</v>
      </c>
      <c r="N4420" s="80">
        <v>1602.15778</v>
      </c>
      <c r="O4420" s="80">
        <v>1607.41601</v>
      </c>
      <c r="P4420" s="80">
        <v>1613.88085</v>
      </c>
      <c r="Q4420" s="80">
        <v>1621.40248</v>
      </c>
      <c r="R4420" s="80">
        <v>1631.24048</v>
      </c>
      <c r="S4420" s="80">
        <v>1641.82312</v>
      </c>
      <c r="T4420" s="80">
        <v>1653.20758</v>
      </c>
      <c r="U4420" s="80">
        <v>1666.10349</v>
      </c>
      <c r="V4420" s="80">
        <v>1680.3663</v>
      </c>
      <c r="W4420" s="80">
        <v>1695.77116</v>
      </c>
      <c r="X4420" s="80">
        <v>1712.6734</v>
      </c>
      <c r="Y4420" s="80">
        <v>1731.06696</v>
      </c>
      <c r="Z4420" s="80">
        <v>1751.06912</v>
      </c>
      <c r="AA4420" s="80">
        <v>1772.52222</v>
      </c>
      <c r="AB4420" s="80">
        <v>1795.75982</v>
      </c>
      <c r="AC4420" s="80">
        <v>1821.07997</v>
      </c>
      <c r="AD4420" s="80">
        <v>1848.67393</v>
      </c>
      <c r="AE4420" s="80">
        <v>1878.18927</v>
      </c>
      <c r="AF4420" s="80">
        <v>1909.66146</v>
      </c>
      <c r="AG4420" s="80">
        <v>1944.74602</v>
      </c>
      <c r="AH4420" s="80">
        <v>1983.08259</v>
      </c>
      <c r="AI4420" s="80">
        <v>2024.68034</v>
      </c>
      <c r="AJ4420" s="80">
        <v>2069.63784</v>
      </c>
      <c r="AK4420" s="80">
        <v>2119.18511</v>
      </c>
      <c r="AL4420" s="80">
        <v>2034.06916</v>
      </c>
      <c r="AM4420" s="80">
        <v>2093.80692</v>
      </c>
      <c r="AN4420" s="80">
        <v>2159.13901</v>
      </c>
      <c r="AO4420" s="80">
        <v>2166.41085</v>
      </c>
      <c r="AP4420" s="80">
        <v>2029.06699</v>
      </c>
      <c r="AQ4420" s="80">
        <v>2025.39513</v>
      </c>
      <c r="AR4420" s="80">
        <v>2014.56445</v>
      </c>
      <c r="AS4420" s="80">
        <v>1995.25482</v>
      </c>
      <c r="AT4420" s="80">
        <v>1966.08488</v>
      </c>
      <c r="AU4420" s="80">
        <v>1925.39272</v>
      </c>
      <c r="AW4420" s="81">
        <v>18.0</v>
      </c>
      <c r="AX4420" s="81">
        <v>10.0</v>
      </c>
      <c r="AY4420" s="81">
        <v>53.0</v>
      </c>
      <c r="AZ4420" s="82">
        <v>1929.32751</v>
      </c>
      <c r="BA4420" s="82">
        <v>1931.34278</v>
      </c>
      <c r="BB4420" s="82">
        <v>1934.00305</v>
      </c>
      <c r="BC4420" s="82">
        <v>1937.36412</v>
      </c>
      <c r="BD4420" s="82">
        <v>1941.67945</v>
      </c>
      <c r="BE4420" s="82">
        <v>1946.96307</v>
      </c>
      <c r="BF4420" s="82">
        <v>1953.45758</v>
      </c>
      <c r="BG4420" s="82">
        <v>1961.02936</v>
      </c>
      <c r="BH4420" s="82">
        <v>1970.92444</v>
      </c>
      <c r="BI4420" s="82">
        <v>1981.57256</v>
      </c>
      <c r="BJ4420" s="82">
        <v>1993.04</v>
      </c>
      <c r="BK4420" s="82">
        <v>2006.04323</v>
      </c>
      <c r="BL4420" s="82">
        <v>2020.42084</v>
      </c>
      <c r="BM4420" s="82">
        <v>2035.94833</v>
      </c>
      <c r="BN4420" s="82">
        <v>2052.98905</v>
      </c>
      <c r="BO4420" s="82">
        <v>2071.51466</v>
      </c>
      <c r="BP4420" s="82">
        <v>2091.70006</v>
      </c>
      <c r="BQ4420" s="82">
        <v>2113.32455</v>
      </c>
      <c r="BR4420" s="82">
        <v>2136.69805</v>
      </c>
      <c r="BS4420" s="82">
        <v>2162.14714</v>
      </c>
      <c r="BT4420" s="82">
        <v>2189.86778</v>
      </c>
      <c r="BU4420" s="82">
        <v>2219.4178</v>
      </c>
      <c r="BV4420" s="82">
        <v>2250.89602</v>
      </c>
      <c r="BW4420" s="82">
        <v>2286.08645</v>
      </c>
      <c r="BX4420" s="82">
        <v>2324.59688</v>
      </c>
      <c r="BY4420" s="82">
        <v>2366.38513</v>
      </c>
      <c r="BZ4420" s="82">
        <v>2411.65401</v>
      </c>
      <c r="CA4420" s="82">
        <v>2461.53044</v>
      </c>
      <c r="CB4420" s="82">
        <v>2376.74946</v>
      </c>
      <c r="CC4420" s="82">
        <v>2436.86677</v>
      </c>
      <c r="CD4420" s="82">
        <v>2502.60582</v>
      </c>
      <c r="CE4420" s="82">
        <v>2510.29591</v>
      </c>
      <c r="CF4420" s="82">
        <v>2373.35811</v>
      </c>
      <c r="CG4420" s="82">
        <v>2370.06575</v>
      </c>
      <c r="CH4420" s="82">
        <v>2359.61891</v>
      </c>
      <c r="CI4420" s="82">
        <v>2340.72384</v>
      </c>
      <c r="CJ4420" s="82">
        <v>2312.03338</v>
      </c>
      <c r="CK4420" s="82">
        <v>2271.93844</v>
      </c>
    </row>
    <row r="4421" ht="14.25" customHeight="1">
      <c r="E4421" s="2"/>
      <c r="G4421" s="81">
        <v>18.0</v>
      </c>
      <c r="H4421" s="81">
        <v>10.0</v>
      </c>
      <c r="I4421" s="81">
        <v>54.0</v>
      </c>
      <c r="J4421" s="80">
        <v>1662.54709</v>
      </c>
      <c r="K4421" s="80">
        <v>1664.57296</v>
      </c>
      <c r="L4421" s="80">
        <v>1667.24758</v>
      </c>
      <c r="M4421" s="80">
        <v>1670.61955</v>
      </c>
      <c r="N4421" s="80">
        <v>1674.94517</v>
      </c>
      <c r="O4421" s="80">
        <v>1680.23761</v>
      </c>
      <c r="P4421" s="80">
        <v>1686.73823</v>
      </c>
      <c r="Q4421" s="80">
        <v>1694.30813</v>
      </c>
      <c r="R4421" s="80">
        <v>1704.19064</v>
      </c>
      <c r="S4421" s="80">
        <v>1714.82693</v>
      </c>
      <c r="T4421" s="80">
        <v>1726.26892</v>
      </c>
      <c r="U4421" s="80">
        <v>1739.23154</v>
      </c>
      <c r="V4421" s="80">
        <v>1753.53098</v>
      </c>
      <c r="W4421" s="80">
        <v>1768.99544</v>
      </c>
      <c r="X4421" s="80">
        <v>1785.94621</v>
      </c>
      <c r="Y4421" s="80">
        <v>1804.3878</v>
      </c>
      <c r="Z4421" s="80">
        <v>1824.44386</v>
      </c>
      <c r="AA4421" s="80">
        <v>1845.93462</v>
      </c>
      <c r="AB4421" s="80">
        <v>1869.22254</v>
      </c>
      <c r="AC4421" s="80">
        <v>1894.57895</v>
      </c>
      <c r="AD4421" s="80">
        <v>1922.24451</v>
      </c>
      <c r="AE4421" s="80">
        <v>1951.69193</v>
      </c>
      <c r="AF4421" s="80">
        <v>1983.28801</v>
      </c>
      <c r="AG4421" s="80">
        <v>2018.52461</v>
      </c>
      <c r="AH4421" s="80">
        <v>2056.95418</v>
      </c>
      <c r="AI4421" s="80">
        <v>2098.66801</v>
      </c>
      <c r="AJ4421" s="80">
        <v>2143.77525</v>
      </c>
      <c r="AK4421" s="80">
        <v>2193.46267</v>
      </c>
      <c r="AL4421" s="80">
        <v>2107.58697</v>
      </c>
      <c r="AM4421" s="80">
        <v>2167.48507</v>
      </c>
      <c r="AN4421" s="80">
        <v>2232.98917</v>
      </c>
      <c r="AO4421" s="80">
        <v>2240.01639</v>
      </c>
      <c r="AP4421" s="80">
        <v>2101.43597</v>
      </c>
      <c r="AQ4421" s="80">
        <v>2097.36793</v>
      </c>
      <c r="AR4421" s="80">
        <v>2086.07791</v>
      </c>
      <c r="AS4421" s="80">
        <v>2066.23867</v>
      </c>
      <c r="AT4421" s="80">
        <v>2036.44405</v>
      </c>
      <c r="AU4421" s="80">
        <v>1995.0419</v>
      </c>
      <c r="AW4421" s="81">
        <v>18.0</v>
      </c>
      <c r="AX4421" s="81">
        <v>10.0</v>
      </c>
      <c r="AY4421" s="81">
        <v>54.0</v>
      </c>
      <c r="AZ4421" s="82">
        <v>1937.27818</v>
      </c>
      <c r="BA4421" s="82">
        <v>1939.30656</v>
      </c>
      <c r="BB4421" s="82">
        <v>1941.98413</v>
      </c>
      <c r="BC4421" s="82">
        <v>1945.36707</v>
      </c>
      <c r="BD4421" s="82">
        <v>1949.71047</v>
      </c>
      <c r="BE4421" s="82">
        <v>1955.02847</v>
      </c>
      <c r="BF4421" s="82">
        <v>1961.55856</v>
      </c>
      <c r="BG4421" s="82">
        <v>1969.1796</v>
      </c>
      <c r="BH4421" s="82">
        <v>1979.11908</v>
      </c>
      <c r="BI4421" s="82">
        <v>1989.82317</v>
      </c>
      <c r="BJ4421" s="82">
        <v>2001.35193</v>
      </c>
      <c r="BK4421" s="82">
        <v>2014.42648</v>
      </c>
      <c r="BL4421" s="82">
        <v>2028.84441</v>
      </c>
      <c r="BM4421" s="82">
        <v>2044.43973</v>
      </c>
      <c r="BN4421" s="82">
        <v>2061.53818</v>
      </c>
      <c r="BO4421" s="82">
        <v>2080.1246</v>
      </c>
      <c r="BP4421" s="82">
        <v>2100.38171</v>
      </c>
      <c r="BQ4421" s="82">
        <v>2122.0607</v>
      </c>
      <c r="BR4421" s="82">
        <v>2145.50688</v>
      </c>
      <c r="BS4421" s="82">
        <v>2171.01567</v>
      </c>
      <c r="BT4421" s="82">
        <v>2198.83756</v>
      </c>
      <c r="BU4421" s="82">
        <v>2228.34144</v>
      </c>
      <c r="BV4421" s="82">
        <v>2259.99251</v>
      </c>
      <c r="BW4421" s="82">
        <v>2295.37986</v>
      </c>
      <c r="BX4421" s="82">
        <v>2334.01585</v>
      </c>
      <c r="BY4421" s="82">
        <v>2375.95791</v>
      </c>
      <c r="BZ4421" s="82">
        <v>2421.40301</v>
      </c>
      <c r="CA4421" s="82">
        <v>2471.45294</v>
      </c>
      <c r="CB4421" s="82">
        <v>2385.95683</v>
      </c>
      <c r="CC4421" s="82">
        <v>2446.28223</v>
      </c>
      <c r="CD4421" s="82">
        <v>2512.24673</v>
      </c>
      <c r="CE4421" s="82">
        <v>2519.75241</v>
      </c>
      <c r="CF4421" s="82">
        <v>2381.64415</v>
      </c>
      <c r="CG4421" s="82">
        <v>2378.03233</v>
      </c>
      <c r="CH4421" s="82">
        <v>2367.21445</v>
      </c>
      <c r="CI4421" s="82">
        <v>2347.88844</v>
      </c>
      <c r="CJ4421" s="82">
        <v>2318.67874</v>
      </c>
      <c r="CK4421" s="82">
        <v>2277.98551</v>
      </c>
    </row>
    <row r="4422" ht="14.25" customHeight="1">
      <c r="E4422" s="2"/>
      <c r="G4422" s="81">
        <v>18.0</v>
      </c>
      <c r="H4422" s="81">
        <v>10.0</v>
      </c>
      <c r="I4422" s="81">
        <v>55.0</v>
      </c>
      <c r="J4422" s="80">
        <v>1735.74475</v>
      </c>
      <c r="K4422" s="80">
        <v>1737.78383</v>
      </c>
      <c r="L4422" s="80">
        <v>1740.47591</v>
      </c>
      <c r="M4422" s="80">
        <v>1743.86988</v>
      </c>
      <c r="N4422" s="80">
        <v>1748.22373</v>
      </c>
      <c r="O4422" s="80">
        <v>1753.5507</v>
      </c>
      <c r="P4422" s="80">
        <v>1760.08729</v>
      </c>
      <c r="Q4422" s="80">
        <v>1767.70592</v>
      </c>
      <c r="R4422" s="80">
        <v>1777.63292</v>
      </c>
      <c r="S4422" s="80">
        <v>1788.32308</v>
      </c>
      <c r="T4422" s="80">
        <v>1799.82287</v>
      </c>
      <c r="U4422" s="80">
        <v>1812.85256</v>
      </c>
      <c r="V4422" s="80">
        <v>1827.18782</v>
      </c>
      <c r="W4422" s="80">
        <v>1842.71172</v>
      </c>
      <c r="X4422" s="80">
        <v>1859.71035</v>
      </c>
      <c r="Y4422" s="80">
        <v>1878.19915</v>
      </c>
      <c r="Z4422" s="80">
        <v>1898.30837</v>
      </c>
      <c r="AA4422" s="80">
        <v>1919.8353</v>
      </c>
      <c r="AB4422" s="80">
        <v>1943.17235</v>
      </c>
      <c r="AC4422" s="80">
        <v>1968.56313</v>
      </c>
      <c r="AD4422" s="80">
        <v>1996.29933</v>
      </c>
      <c r="AE4422" s="80">
        <v>2025.67305</v>
      </c>
      <c r="AF4422" s="80">
        <v>2057.39365</v>
      </c>
      <c r="AG4422" s="80">
        <v>2092.78315</v>
      </c>
      <c r="AH4422" s="80">
        <v>2131.304</v>
      </c>
      <c r="AI4422" s="80">
        <v>2173.13255</v>
      </c>
      <c r="AJ4422" s="80">
        <v>2218.38846</v>
      </c>
      <c r="AK4422" s="80">
        <v>2268.21418</v>
      </c>
      <c r="AL4422" s="80">
        <v>2181.56812</v>
      </c>
      <c r="AM4422" s="80">
        <v>2241.62427</v>
      </c>
      <c r="AN4422" s="80">
        <v>2307.29782</v>
      </c>
      <c r="AO4422" s="80">
        <v>2314.07323</v>
      </c>
      <c r="AP4422" s="80">
        <v>2174.23872</v>
      </c>
      <c r="AQ4422" s="80">
        <v>2169.76461</v>
      </c>
      <c r="AR4422" s="80">
        <v>2158.00471</v>
      </c>
      <c r="AS4422" s="80">
        <v>2137.6246</v>
      </c>
      <c r="AT4422" s="80">
        <v>2107.19265</v>
      </c>
      <c r="AU4422" s="80">
        <v>2065.06701</v>
      </c>
      <c r="AW4422" s="81">
        <v>18.0</v>
      </c>
      <c r="AX4422" s="81">
        <v>10.0</v>
      </c>
      <c r="AY4422" s="81">
        <v>55.0</v>
      </c>
      <c r="AZ4422" s="82">
        <v>1945.31788</v>
      </c>
      <c r="BA4422" s="82">
        <v>1947.3595</v>
      </c>
      <c r="BB4422" s="82">
        <v>1950.05454</v>
      </c>
      <c r="BC4422" s="82">
        <v>1953.45955</v>
      </c>
      <c r="BD4422" s="82">
        <v>1957.83129</v>
      </c>
      <c r="BE4422" s="82">
        <v>1963.18399</v>
      </c>
      <c r="BF4422" s="82">
        <v>1969.75003</v>
      </c>
      <c r="BG4422" s="82">
        <v>1977.4208</v>
      </c>
      <c r="BH4422" s="82">
        <v>1987.40515</v>
      </c>
      <c r="BI4422" s="82">
        <v>1998.16579</v>
      </c>
      <c r="BJ4422" s="82">
        <v>2009.7565</v>
      </c>
      <c r="BK4422" s="82">
        <v>2022.90309</v>
      </c>
      <c r="BL4422" s="82">
        <v>2037.36187</v>
      </c>
      <c r="BM4422" s="82">
        <v>2053.02577</v>
      </c>
      <c r="BN4422" s="82">
        <v>2070.18267</v>
      </c>
      <c r="BO4422" s="82">
        <v>2088.83067</v>
      </c>
      <c r="BP4422" s="82">
        <v>2109.16035</v>
      </c>
      <c r="BQ4422" s="82">
        <v>2130.89464</v>
      </c>
      <c r="BR4422" s="82">
        <v>2154.41445</v>
      </c>
      <c r="BS4422" s="82">
        <v>2179.98385</v>
      </c>
      <c r="BT4422" s="82">
        <v>2207.9082</v>
      </c>
      <c r="BU4422" s="82">
        <v>2237.3663</v>
      </c>
      <c r="BV4422" s="82">
        <v>2269.19195</v>
      </c>
      <c r="BW4422" s="82">
        <v>2304.7782</v>
      </c>
      <c r="BX4422" s="82">
        <v>2343.54137</v>
      </c>
      <c r="BY4422" s="82">
        <v>2385.63909</v>
      </c>
      <c r="BZ4422" s="82">
        <v>2431.26249</v>
      </c>
      <c r="CA4422" s="82">
        <v>2481.4881</v>
      </c>
      <c r="CB4422" s="82">
        <v>2395.27065</v>
      </c>
      <c r="CC4422" s="82">
        <v>2455.80676</v>
      </c>
      <c r="CD4422" s="82">
        <v>2521.99956</v>
      </c>
      <c r="CE4422" s="82">
        <v>2529.31995</v>
      </c>
      <c r="CF4422" s="82">
        <v>2390.03116</v>
      </c>
      <c r="CG4422" s="82">
        <v>2386.09799</v>
      </c>
      <c r="CH4422" s="82">
        <v>2374.90672</v>
      </c>
      <c r="CI4422" s="82">
        <v>2355.14689</v>
      </c>
      <c r="CJ4422" s="82">
        <v>2325.41437</v>
      </c>
      <c r="CK4422" s="82">
        <v>2284.11857</v>
      </c>
    </row>
    <row r="4423" ht="14.25" customHeight="1">
      <c r="E4423" s="2"/>
      <c r="G4423" s="81">
        <v>18.0</v>
      </c>
      <c r="H4423" s="81">
        <v>10.0</v>
      </c>
      <c r="I4423" s="81">
        <v>56.0</v>
      </c>
      <c r="J4423" s="80">
        <v>1809.43882</v>
      </c>
      <c r="K4423" s="80">
        <v>1811.49125</v>
      </c>
      <c r="L4423" s="80">
        <v>1814.20094</v>
      </c>
      <c r="M4423" s="80">
        <v>1817.61712</v>
      </c>
      <c r="N4423" s="80">
        <v>1821.99946</v>
      </c>
      <c r="O4423" s="80">
        <v>1827.36129</v>
      </c>
      <c r="P4423" s="80">
        <v>1833.93405</v>
      </c>
      <c r="Q4423" s="80">
        <v>1841.60187</v>
      </c>
      <c r="R4423" s="80">
        <v>1851.57335</v>
      </c>
      <c r="S4423" s="80">
        <v>1862.3176</v>
      </c>
      <c r="T4423" s="80">
        <v>1873.87546</v>
      </c>
      <c r="U4423" s="80">
        <v>1886.97257</v>
      </c>
      <c r="V4423" s="80">
        <v>1901.34284</v>
      </c>
      <c r="W4423" s="80">
        <v>1916.92604</v>
      </c>
      <c r="X4423" s="80">
        <v>1933.97185</v>
      </c>
      <c r="Y4423" s="80">
        <v>1952.50704</v>
      </c>
      <c r="Z4423" s="80">
        <v>1972.66868</v>
      </c>
      <c r="AA4423" s="80">
        <v>1994.23029</v>
      </c>
      <c r="AB4423" s="80">
        <v>2017.61527</v>
      </c>
      <c r="AC4423" s="80">
        <v>2043.0385</v>
      </c>
      <c r="AD4423" s="80">
        <v>2070.84437</v>
      </c>
      <c r="AE4423" s="80">
        <v>2100.1386</v>
      </c>
      <c r="AF4423" s="80">
        <v>2131.98435</v>
      </c>
      <c r="AG4423" s="80">
        <v>2167.52765</v>
      </c>
      <c r="AH4423" s="80">
        <v>2206.13802</v>
      </c>
      <c r="AI4423" s="80">
        <v>2248.07994</v>
      </c>
      <c r="AJ4423" s="80">
        <v>2293.48345</v>
      </c>
      <c r="AK4423" s="80">
        <v>2343.44563</v>
      </c>
      <c r="AL4423" s="80">
        <v>2256.01849</v>
      </c>
      <c r="AM4423" s="80">
        <v>2316.2304</v>
      </c>
      <c r="AN4423" s="80">
        <v>2382.07082</v>
      </c>
      <c r="AO4423" s="80">
        <v>2388.5872</v>
      </c>
      <c r="AP4423" s="80">
        <v>2247.48093</v>
      </c>
      <c r="AQ4423" s="80">
        <v>2242.59078</v>
      </c>
      <c r="AR4423" s="80">
        <v>2230.35038</v>
      </c>
      <c r="AS4423" s="80">
        <v>2209.41804</v>
      </c>
      <c r="AT4423" s="80">
        <v>2178.33604</v>
      </c>
      <c r="AU4423" s="80">
        <v>2135.47329</v>
      </c>
      <c r="AW4423" s="81">
        <v>18.0</v>
      </c>
      <c r="AX4423" s="81">
        <v>10.0</v>
      </c>
      <c r="AY4423" s="81">
        <v>56.0</v>
      </c>
      <c r="AZ4423" s="82">
        <v>1953.44751</v>
      </c>
      <c r="BA4423" s="82">
        <v>1955.50249</v>
      </c>
      <c r="BB4423" s="82">
        <v>1958.21517</v>
      </c>
      <c r="BC4423" s="82">
        <v>1961.64246</v>
      </c>
      <c r="BD4423" s="82">
        <v>1966.04281</v>
      </c>
      <c r="BE4423" s="82">
        <v>1971.43054</v>
      </c>
      <c r="BF4423" s="82">
        <v>1978.03288</v>
      </c>
      <c r="BG4423" s="82">
        <v>1985.75386</v>
      </c>
      <c r="BH4423" s="82">
        <v>1995.78357</v>
      </c>
      <c r="BI4423" s="82">
        <v>2006.60134</v>
      </c>
      <c r="BJ4423" s="82">
        <v>2018.25462</v>
      </c>
      <c r="BK4423" s="82">
        <v>2031.47398</v>
      </c>
      <c r="BL4423" s="82">
        <v>2045.97418</v>
      </c>
      <c r="BM4423" s="82">
        <v>2061.70741</v>
      </c>
      <c r="BN4423" s="82">
        <v>2078.92347</v>
      </c>
      <c r="BO4423" s="82">
        <v>2097.63382</v>
      </c>
      <c r="BP4423" s="82">
        <v>2118.03696</v>
      </c>
      <c r="BQ4423" s="82">
        <v>2139.82734</v>
      </c>
      <c r="BR4423" s="82">
        <v>2163.42172</v>
      </c>
      <c r="BS4423" s="82">
        <v>2189.05265</v>
      </c>
      <c r="BT4423" s="82">
        <v>2217.0807</v>
      </c>
      <c r="BU4423" s="82">
        <v>2246.49337</v>
      </c>
      <c r="BV4423" s="82">
        <v>2278.49537</v>
      </c>
      <c r="BW4423" s="82">
        <v>2314.28251</v>
      </c>
      <c r="BX4423" s="82">
        <v>2353.17449</v>
      </c>
      <c r="BY4423" s="82">
        <v>2395.42974</v>
      </c>
      <c r="BZ4423" s="82">
        <v>2441.23355</v>
      </c>
      <c r="CA4423" s="82">
        <v>2491.63701</v>
      </c>
      <c r="CB4423" s="82">
        <v>2404.69194</v>
      </c>
      <c r="CC4423" s="82">
        <v>2465.44142</v>
      </c>
      <c r="CD4423" s="82">
        <v>2531.86542</v>
      </c>
      <c r="CE4423" s="82">
        <v>2538.9996</v>
      </c>
      <c r="CF4423" s="82">
        <v>2398.52012</v>
      </c>
      <c r="CG4423" s="82">
        <v>2394.26367</v>
      </c>
      <c r="CH4423" s="82">
        <v>2382.69663</v>
      </c>
      <c r="CI4423" s="82">
        <v>2362.50009</v>
      </c>
      <c r="CJ4423" s="82">
        <v>2332.24113</v>
      </c>
      <c r="CK4423" s="82">
        <v>2290.33842</v>
      </c>
    </row>
    <row r="4424" ht="14.25" customHeight="1">
      <c r="E4424" s="2"/>
      <c r="G4424" s="81">
        <v>18.0</v>
      </c>
      <c r="H4424" s="81">
        <v>10.0</v>
      </c>
      <c r="I4424" s="81">
        <v>57.0</v>
      </c>
      <c r="J4424" s="80">
        <v>1883.63537</v>
      </c>
      <c r="K4424" s="80">
        <v>1885.70127</v>
      </c>
      <c r="L4424" s="80">
        <v>1888.42875</v>
      </c>
      <c r="M4424" s="80">
        <v>1891.86735</v>
      </c>
      <c r="N4424" s="80">
        <v>1896.27845</v>
      </c>
      <c r="O4424" s="80">
        <v>1901.67547</v>
      </c>
      <c r="P4424" s="80">
        <v>1908.2846</v>
      </c>
      <c r="Q4424" s="80">
        <v>1916.00208</v>
      </c>
      <c r="R4424" s="80">
        <v>1926.01802</v>
      </c>
      <c r="S4424" s="80">
        <v>1936.8166</v>
      </c>
      <c r="T4424" s="80">
        <v>1948.4328</v>
      </c>
      <c r="U4424" s="80">
        <v>1961.59768</v>
      </c>
      <c r="V4424" s="80">
        <v>1976.00214</v>
      </c>
      <c r="W4424" s="80">
        <v>1991.64452</v>
      </c>
      <c r="X4424" s="80">
        <v>2008.73682</v>
      </c>
      <c r="Y4424" s="80">
        <v>2027.31758</v>
      </c>
      <c r="Z4424" s="80">
        <v>2047.53088</v>
      </c>
      <c r="AA4424" s="80">
        <v>2069.12568</v>
      </c>
      <c r="AB4424" s="80">
        <v>2092.55739</v>
      </c>
      <c r="AC4424" s="80">
        <v>2118.01114</v>
      </c>
      <c r="AD4424" s="80">
        <v>2145.88572</v>
      </c>
      <c r="AE4424" s="80">
        <v>2175.09461</v>
      </c>
      <c r="AF4424" s="80">
        <v>2207.06615</v>
      </c>
      <c r="AG4424" s="80">
        <v>2242.76415</v>
      </c>
      <c r="AH4424" s="80">
        <v>2281.46229</v>
      </c>
      <c r="AI4424" s="80">
        <v>2323.51622</v>
      </c>
      <c r="AJ4424" s="80">
        <v>2369.06626</v>
      </c>
      <c r="AK4424" s="80">
        <v>2419.16305</v>
      </c>
      <c r="AL4424" s="80">
        <v>2330.94403</v>
      </c>
      <c r="AM4424" s="80">
        <v>2391.30941</v>
      </c>
      <c r="AN4424" s="80">
        <v>2457.31412</v>
      </c>
      <c r="AO4424" s="80">
        <v>2463.56418</v>
      </c>
      <c r="AP4424" s="80">
        <v>2321.16831</v>
      </c>
      <c r="AQ4424" s="80">
        <v>2315.85209</v>
      </c>
      <c r="AR4424" s="80">
        <v>2303.12049</v>
      </c>
      <c r="AS4424" s="80">
        <v>2281.62451</v>
      </c>
      <c r="AT4424" s="80">
        <v>2249.87963</v>
      </c>
      <c r="AU4424" s="80">
        <v>2206.26606</v>
      </c>
      <c r="AW4424" s="81">
        <v>18.0</v>
      </c>
      <c r="AX4424" s="81">
        <v>10.0</v>
      </c>
      <c r="AY4424" s="81">
        <v>57.0</v>
      </c>
      <c r="AZ4424" s="82">
        <v>1961.66796</v>
      </c>
      <c r="BA4424" s="82">
        <v>1963.73643</v>
      </c>
      <c r="BB4424" s="82">
        <v>1966.46691</v>
      </c>
      <c r="BC4424" s="82">
        <v>1969.91669</v>
      </c>
      <c r="BD4424" s="82">
        <v>1974.34592</v>
      </c>
      <c r="BE4424" s="82">
        <v>1979.76901</v>
      </c>
      <c r="BF4424" s="82">
        <v>1986.40803</v>
      </c>
      <c r="BG4424" s="82">
        <v>1994.17969</v>
      </c>
      <c r="BH4424" s="82">
        <v>2004.25526</v>
      </c>
      <c r="BI4424" s="82">
        <v>2015.13073</v>
      </c>
      <c r="BJ4424" s="82">
        <v>2026.84723</v>
      </c>
      <c r="BK4424" s="82">
        <v>2040.14008</v>
      </c>
      <c r="BL4424" s="82">
        <v>2054.68225</v>
      </c>
      <c r="BM4424" s="82">
        <v>2070.48558</v>
      </c>
      <c r="BN4424" s="82">
        <v>2087.76154</v>
      </c>
      <c r="BO4424" s="82">
        <v>2106.53502</v>
      </c>
      <c r="BP4424" s="82">
        <v>2127.0125</v>
      </c>
      <c r="BQ4424" s="82">
        <v>2148.85978</v>
      </c>
      <c r="BR4424" s="82">
        <v>2172.5297</v>
      </c>
      <c r="BS4424" s="82">
        <v>2198.22309</v>
      </c>
      <c r="BT4424" s="82">
        <v>2226.35608</v>
      </c>
      <c r="BU4424" s="82">
        <v>2255.72366</v>
      </c>
      <c r="BV4424" s="82">
        <v>2287.90379</v>
      </c>
      <c r="BW4424" s="82">
        <v>2323.89384</v>
      </c>
      <c r="BX4424" s="82">
        <v>2362.91627</v>
      </c>
      <c r="BY4424" s="82">
        <v>2405.33095</v>
      </c>
      <c r="BZ4424" s="82">
        <v>2451.31727</v>
      </c>
      <c r="CA4424" s="82">
        <v>2501.90081</v>
      </c>
      <c r="CB4424" s="82">
        <v>2414.22178</v>
      </c>
      <c r="CC4424" s="82">
        <v>2475.18729</v>
      </c>
      <c r="CD4424" s="82">
        <v>2541.84541</v>
      </c>
      <c r="CE4424" s="82">
        <v>2548.79247</v>
      </c>
      <c r="CF4424" s="82">
        <v>2407.112</v>
      </c>
      <c r="CG4424" s="82">
        <v>2402.53032</v>
      </c>
      <c r="CH4424" s="82">
        <v>2390.58511</v>
      </c>
      <c r="CI4424" s="82">
        <v>2369.94892</v>
      </c>
      <c r="CJ4424" s="82">
        <v>2339.15985</v>
      </c>
      <c r="CK4424" s="82">
        <v>2296.64586</v>
      </c>
    </row>
    <row r="4425" ht="14.25" customHeight="1">
      <c r="E4425" s="2"/>
      <c r="G4425" s="81">
        <v>18.0</v>
      </c>
      <c r="H4425" s="81">
        <v>10.0</v>
      </c>
      <c r="I4425" s="81">
        <v>58.0</v>
      </c>
      <c r="J4425" s="80">
        <v>1958.34055</v>
      </c>
      <c r="K4425" s="80">
        <v>1960.42004</v>
      </c>
      <c r="L4425" s="80">
        <v>1963.16547</v>
      </c>
      <c r="M4425" s="80">
        <v>1966.62671</v>
      </c>
      <c r="N4425" s="80">
        <v>1971.06685</v>
      </c>
      <c r="O4425" s="80">
        <v>1976.49939</v>
      </c>
      <c r="P4425" s="80">
        <v>1983.14509</v>
      </c>
      <c r="Q4425" s="80">
        <v>1990.91271</v>
      </c>
      <c r="R4425" s="80">
        <v>2000.9731</v>
      </c>
      <c r="S4425" s="80">
        <v>2011.82623</v>
      </c>
      <c r="T4425" s="80">
        <v>2023.50105</v>
      </c>
      <c r="U4425" s="80">
        <v>2036.73408</v>
      </c>
      <c r="V4425" s="80">
        <v>2051.17191</v>
      </c>
      <c r="W4425" s="80">
        <v>2066.87332</v>
      </c>
      <c r="X4425" s="80">
        <v>2084.01143</v>
      </c>
      <c r="Y4425" s="80">
        <v>2102.63693</v>
      </c>
      <c r="Z4425" s="80">
        <v>2122.90114</v>
      </c>
      <c r="AA4425" s="80">
        <v>2144.52762</v>
      </c>
      <c r="AB4425" s="80">
        <v>2168.00485</v>
      </c>
      <c r="AC4425" s="80">
        <v>2193.4872</v>
      </c>
      <c r="AD4425" s="80">
        <v>2221.42952</v>
      </c>
      <c r="AE4425" s="80">
        <v>2250.54718</v>
      </c>
      <c r="AF4425" s="80">
        <v>2282.64517</v>
      </c>
      <c r="AG4425" s="80">
        <v>2318.49877</v>
      </c>
      <c r="AH4425" s="80">
        <v>2357.28293</v>
      </c>
      <c r="AI4425" s="80">
        <v>2399.44751</v>
      </c>
      <c r="AJ4425" s="80">
        <v>2445.14302</v>
      </c>
      <c r="AK4425" s="80">
        <v>2495.37256</v>
      </c>
      <c r="AL4425" s="80">
        <v>2406.35076</v>
      </c>
      <c r="AM4425" s="80">
        <v>2466.86729</v>
      </c>
      <c r="AN4425" s="80">
        <v>2533.03372</v>
      </c>
      <c r="AO4425" s="80">
        <v>2539.01012</v>
      </c>
      <c r="AP4425" s="80">
        <v>2395.30667</v>
      </c>
      <c r="AQ4425" s="80">
        <v>2389.55427</v>
      </c>
      <c r="AR4425" s="80">
        <v>2376.3207</v>
      </c>
      <c r="AS4425" s="80">
        <v>2354.24956</v>
      </c>
      <c r="AT4425" s="80">
        <v>2321.82888</v>
      </c>
      <c r="AU4425" s="80">
        <v>2277.45068</v>
      </c>
      <c r="AW4425" s="81">
        <v>18.0</v>
      </c>
      <c r="AX4425" s="81">
        <v>10.0</v>
      </c>
      <c r="AY4425" s="81">
        <v>58.0</v>
      </c>
      <c r="AZ4425" s="82">
        <v>1969.98013</v>
      </c>
      <c r="BA4425" s="82">
        <v>1972.06221</v>
      </c>
      <c r="BB4425" s="82">
        <v>1974.81067</v>
      </c>
      <c r="BC4425" s="82">
        <v>1978.28316</v>
      </c>
      <c r="BD4425" s="82">
        <v>1982.74155</v>
      </c>
      <c r="BE4425" s="82">
        <v>1988.20033</v>
      </c>
      <c r="BF4425" s="82">
        <v>1994.8764</v>
      </c>
      <c r="BG4425" s="82">
        <v>2002.69922</v>
      </c>
      <c r="BH4425" s="82">
        <v>2012.82114</v>
      </c>
      <c r="BI4425" s="82">
        <v>2023.75491</v>
      </c>
      <c r="BJ4425" s="82">
        <v>2035.53526</v>
      </c>
      <c r="BK4425" s="82">
        <v>2048.90236</v>
      </c>
      <c r="BL4425" s="82">
        <v>2063.48707</v>
      </c>
      <c r="BM4425" s="82">
        <v>2079.36125</v>
      </c>
      <c r="BN4425" s="82">
        <v>2096.69785</v>
      </c>
      <c r="BO4425" s="82">
        <v>2115.53524</v>
      </c>
      <c r="BP4425" s="82">
        <v>2136.08796</v>
      </c>
      <c r="BQ4425" s="82">
        <v>2157.99295</v>
      </c>
      <c r="BR4425" s="82">
        <v>2181.73939</v>
      </c>
      <c r="BS4425" s="82">
        <v>2207.49616</v>
      </c>
      <c r="BT4425" s="82">
        <v>2235.73535</v>
      </c>
      <c r="BU4425" s="82">
        <v>2265.05819</v>
      </c>
      <c r="BV4425" s="82">
        <v>2297.41826</v>
      </c>
      <c r="BW4425" s="82">
        <v>2333.61325</v>
      </c>
      <c r="BX4425" s="82">
        <v>2372.76779</v>
      </c>
      <c r="BY4425" s="82">
        <v>2415.34382</v>
      </c>
      <c r="BZ4425" s="82">
        <v>2461.5148</v>
      </c>
      <c r="CA4425" s="82">
        <v>2512.28064</v>
      </c>
      <c r="CB4425" s="82">
        <v>2423.86122</v>
      </c>
      <c r="CC4425" s="82">
        <v>2485.04546</v>
      </c>
      <c r="CD4425" s="82">
        <v>2551.94066</v>
      </c>
      <c r="CE4425" s="82">
        <v>2558.69967</v>
      </c>
      <c r="CF4425" s="82">
        <v>2415.80781</v>
      </c>
      <c r="CG4425" s="82">
        <v>2410.89893</v>
      </c>
      <c r="CH4425" s="82">
        <v>2398.57312</v>
      </c>
      <c r="CI4425" s="82">
        <v>2377.49429</v>
      </c>
      <c r="CJ4425" s="82">
        <v>2346.17139</v>
      </c>
      <c r="CK4425" s="82">
        <v>2303.04169</v>
      </c>
    </row>
    <row r="4426" ht="14.25" customHeight="1">
      <c r="E4426" s="2"/>
      <c r="G4426" s="81">
        <v>18.0</v>
      </c>
      <c r="H4426" s="81">
        <v>10.0</v>
      </c>
      <c r="I4426" s="81">
        <v>59.0</v>
      </c>
      <c r="J4426" s="80">
        <v>2033.56055</v>
      </c>
      <c r="K4426" s="80">
        <v>2035.65378</v>
      </c>
      <c r="L4426" s="80">
        <v>2038.41733</v>
      </c>
      <c r="M4426" s="80">
        <v>2041.90142</v>
      </c>
      <c r="N4426" s="80">
        <v>2046.37087</v>
      </c>
      <c r="O4426" s="80">
        <v>2051.83928</v>
      </c>
      <c r="P4426" s="80">
        <v>2058.52174</v>
      </c>
      <c r="Q4426" s="80">
        <v>2066.33998</v>
      </c>
      <c r="R4426" s="80">
        <v>2076.44481</v>
      </c>
      <c r="S4426" s="80">
        <v>2087.35274</v>
      </c>
      <c r="T4426" s="80">
        <v>2099.08645</v>
      </c>
      <c r="U4426" s="80">
        <v>2112.38801</v>
      </c>
      <c r="V4426" s="80">
        <v>2126.85838</v>
      </c>
      <c r="W4426" s="80">
        <v>2142.61869</v>
      </c>
      <c r="X4426" s="80">
        <v>2159.80192</v>
      </c>
      <c r="Y4426" s="80">
        <v>2178.47133</v>
      </c>
      <c r="Z4426" s="80">
        <v>2198.78569</v>
      </c>
      <c r="AA4426" s="80">
        <v>2220.44234</v>
      </c>
      <c r="AB4426" s="80">
        <v>2243.96387</v>
      </c>
      <c r="AC4426" s="80">
        <v>2269.47288</v>
      </c>
      <c r="AD4426" s="80">
        <v>2297.48197</v>
      </c>
      <c r="AE4426" s="80">
        <v>2326.50248</v>
      </c>
      <c r="AF4426" s="80">
        <v>2358.72757</v>
      </c>
      <c r="AG4426" s="80">
        <v>2394.73771</v>
      </c>
      <c r="AH4426" s="80">
        <v>2433.60611</v>
      </c>
      <c r="AI4426" s="80">
        <v>2475.87998</v>
      </c>
      <c r="AJ4426" s="80">
        <v>2521.71989</v>
      </c>
      <c r="AK4426" s="80">
        <v>2572.08033</v>
      </c>
      <c r="AL4426" s="80">
        <v>2482.24475</v>
      </c>
      <c r="AM4426" s="80">
        <v>2542.91012</v>
      </c>
      <c r="AN4426" s="80">
        <v>2609.23567</v>
      </c>
      <c r="AO4426" s="80">
        <v>2614.93104</v>
      </c>
      <c r="AP4426" s="80">
        <v>2469.90186</v>
      </c>
      <c r="AQ4426" s="80">
        <v>2463.70309</v>
      </c>
      <c r="AR4426" s="80">
        <v>2449.9567</v>
      </c>
      <c r="AS4426" s="80">
        <v>2427.29881</v>
      </c>
      <c r="AT4426" s="80">
        <v>2394.1893</v>
      </c>
      <c r="AU4426" s="80">
        <v>2349.03257</v>
      </c>
      <c r="AW4426" s="81">
        <v>18.0</v>
      </c>
      <c r="AX4426" s="81">
        <v>10.0</v>
      </c>
      <c r="AY4426" s="81">
        <v>59.0</v>
      </c>
      <c r="AZ4426" s="82">
        <v>1978.38494</v>
      </c>
      <c r="BA4426" s="82">
        <v>1980.48077</v>
      </c>
      <c r="BB4426" s="82">
        <v>1983.24737</v>
      </c>
      <c r="BC4426" s="82">
        <v>1986.74279</v>
      </c>
      <c r="BD4426" s="82">
        <v>1991.23061</v>
      </c>
      <c r="BE4426" s="82">
        <v>1996.72543</v>
      </c>
      <c r="BF4426" s="82">
        <v>2003.43891</v>
      </c>
      <c r="BG4426" s="82">
        <v>2011.31338</v>
      </c>
      <c r="BH4426" s="82">
        <v>2021.48216</v>
      </c>
      <c r="BI4426" s="82">
        <v>2032.47483</v>
      </c>
      <c r="BJ4426" s="82">
        <v>2044.31968</v>
      </c>
      <c r="BK4426" s="82">
        <v>2057.76176</v>
      </c>
      <c r="BL4426" s="82">
        <v>2072.38958</v>
      </c>
      <c r="BM4426" s="82">
        <v>2088.33541</v>
      </c>
      <c r="BN4426" s="82">
        <v>2105.73338</v>
      </c>
      <c r="BO4426" s="82">
        <v>2124.63548</v>
      </c>
      <c r="BP4426" s="82">
        <v>2145.26434</v>
      </c>
      <c r="BQ4426" s="82">
        <v>2167.22787</v>
      </c>
      <c r="BR4426" s="82">
        <v>2191.0518</v>
      </c>
      <c r="BS4426" s="82">
        <v>2216.8729</v>
      </c>
      <c r="BT4426" s="82">
        <v>2245.21955</v>
      </c>
      <c r="BU4426" s="82">
        <v>2274.49801</v>
      </c>
      <c r="BV4426" s="82">
        <v>2307.03984</v>
      </c>
      <c r="BW4426" s="82">
        <v>2343.44183</v>
      </c>
      <c r="BX4426" s="82">
        <v>2382.73015</v>
      </c>
      <c r="BY4426" s="82">
        <v>2425.46946</v>
      </c>
      <c r="BZ4426" s="82">
        <v>2471.82725</v>
      </c>
      <c r="CA4426" s="82">
        <v>2522.77764</v>
      </c>
      <c r="CB4426" s="82">
        <v>2433.61135</v>
      </c>
      <c r="CC4426" s="82">
        <v>2495.01706</v>
      </c>
      <c r="CD4426" s="82">
        <v>2562.1523</v>
      </c>
      <c r="CE4426" s="82">
        <v>2568.72231</v>
      </c>
      <c r="CF4426" s="82">
        <v>2424.60856</v>
      </c>
      <c r="CG4426" s="82">
        <v>2419.37047</v>
      </c>
      <c r="CH4426" s="82">
        <v>2406.66159</v>
      </c>
      <c r="CI4426" s="82">
        <v>2385.13712</v>
      </c>
      <c r="CJ4426" s="82">
        <v>2353.27664</v>
      </c>
      <c r="CK4426" s="82">
        <v>2309.52672</v>
      </c>
    </row>
    <row r="4427" ht="14.25" customHeight="1">
      <c r="E4427" s="2"/>
      <c r="G4427" s="81">
        <v>18.0</v>
      </c>
      <c r="H4427" s="81">
        <v>10.0</v>
      </c>
      <c r="I4427" s="81">
        <v>60.0</v>
      </c>
      <c r="J4427" s="80">
        <v>2109.30167</v>
      </c>
      <c r="K4427" s="80">
        <v>2111.40876</v>
      </c>
      <c r="L4427" s="80">
        <v>2114.19061</v>
      </c>
      <c r="M4427" s="80">
        <v>2117.69776</v>
      </c>
      <c r="N4427" s="80">
        <v>2122.19681</v>
      </c>
      <c r="O4427" s="80">
        <v>2127.70142</v>
      </c>
      <c r="P4427" s="80">
        <v>2134.42086</v>
      </c>
      <c r="Q4427" s="80">
        <v>2142.2902</v>
      </c>
      <c r="R4427" s="80">
        <v>2152.43947</v>
      </c>
      <c r="S4427" s="80">
        <v>2163.40242</v>
      </c>
      <c r="T4427" s="80">
        <v>2175.19532</v>
      </c>
      <c r="U4427" s="80">
        <v>2188.56578</v>
      </c>
      <c r="V4427" s="80">
        <v>2203.06786</v>
      </c>
      <c r="W4427" s="80">
        <v>2218.88694</v>
      </c>
      <c r="X4427" s="80">
        <v>2236.11459</v>
      </c>
      <c r="Y4427" s="80">
        <v>2254.82708</v>
      </c>
      <c r="Z4427" s="80">
        <v>2275.19084</v>
      </c>
      <c r="AA4427" s="80">
        <v>2296.87615</v>
      </c>
      <c r="AB4427" s="80">
        <v>2320.44075</v>
      </c>
      <c r="AC4427" s="80">
        <v>2345.97447</v>
      </c>
      <c r="AD4427" s="80">
        <v>2374.04935</v>
      </c>
      <c r="AE4427" s="80">
        <v>2402.96674</v>
      </c>
      <c r="AF4427" s="80">
        <v>2435.31961</v>
      </c>
      <c r="AG4427" s="80">
        <v>2471.48722</v>
      </c>
      <c r="AH4427" s="80">
        <v>2510.43811</v>
      </c>
      <c r="AI4427" s="80">
        <v>2552.8199</v>
      </c>
      <c r="AJ4427" s="80">
        <v>2598.80315</v>
      </c>
      <c r="AK4427" s="80">
        <v>2649.29262</v>
      </c>
      <c r="AL4427" s="80">
        <v>2558.63215</v>
      </c>
      <c r="AM4427" s="80">
        <v>2619.44405</v>
      </c>
      <c r="AN4427" s="80">
        <v>2685.92613</v>
      </c>
      <c r="AO4427" s="80">
        <v>2691.33303</v>
      </c>
      <c r="AP4427" s="80">
        <v>2544.9598</v>
      </c>
      <c r="AQ4427" s="80">
        <v>2538.30442</v>
      </c>
      <c r="AR4427" s="80">
        <v>2524.03427</v>
      </c>
      <c r="AS4427" s="80">
        <v>2500.77793</v>
      </c>
      <c r="AT4427" s="80">
        <v>2466.9665</v>
      </c>
      <c r="AU4427" s="80">
        <v>2421.0172</v>
      </c>
      <c r="AW4427" s="81">
        <v>18.0</v>
      </c>
      <c r="AX4427" s="81">
        <v>10.0</v>
      </c>
      <c r="AY4427" s="81">
        <v>60.0</v>
      </c>
      <c r="AZ4427" s="82">
        <v>1986.88332</v>
      </c>
      <c r="BA4427" s="82">
        <v>1988.99303</v>
      </c>
      <c r="BB4427" s="82">
        <v>1991.77795</v>
      </c>
      <c r="BC4427" s="82">
        <v>1995.2965</v>
      </c>
      <c r="BD4427" s="82">
        <v>1999.81404</v>
      </c>
      <c r="BE4427" s="82">
        <v>2005.34524</v>
      </c>
      <c r="BF4427" s="82">
        <v>2012.09651</v>
      </c>
      <c r="BG4427" s="82">
        <v>2020.02313</v>
      </c>
      <c r="BH4427" s="82">
        <v>2030.23927</v>
      </c>
      <c r="BI4427" s="82">
        <v>2041.29144</v>
      </c>
      <c r="BJ4427" s="82">
        <v>2053.20145</v>
      </c>
      <c r="BK4427" s="82">
        <v>2066.71927</v>
      </c>
      <c r="BL4427" s="82">
        <v>2081.39078</v>
      </c>
      <c r="BM4427" s="82">
        <v>2097.40903</v>
      </c>
      <c r="BN4427" s="82">
        <v>2114.86913</v>
      </c>
      <c r="BO4427" s="82">
        <v>2133.83675</v>
      </c>
      <c r="BP4427" s="82">
        <v>2154.54266</v>
      </c>
      <c r="BQ4427" s="82">
        <v>2176.56555</v>
      </c>
      <c r="BR4427" s="82">
        <v>2200.46796</v>
      </c>
      <c r="BS4427" s="82">
        <v>2226.35434</v>
      </c>
      <c r="BT4427" s="82">
        <v>2254.80973</v>
      </c>
      <c r="BU4427" s="82">
        <v>2284.04417</v>
      </c>
      <c r="BV4427" s="82">
        <v>2316.76958</v>
      </c>
      <c r="BW4427" s="82">
        <v>2353.38065</v>
      </c>
      <c r="BX4427" s="82">
        <v>2392.80445</v>
      </c>
      <c r="BY4427" s="82">
        <v>2435.70899</v>
      </c>
      <c r="BZ4427" s="82">
        <v>2482.25577</v>
      </c>
      <c r="CA4427" s="82">
        <v>2533.393</v>
      </c>
      <c r="CB4427" s="82">
        <v>2443.47328</v>
      </c>
      <c r="CC4427" s="82">
        <v>2505.10319</v>
      </c>
      <c r="CD4427" s="82">
        <v>2572.48148</v>
      </c>
      <c r="CE4427" s="82">
        <v>2578.86154</v>
      </c>
      <c r="CF4427" s="82">
        <v>2433.51526</v>
      </c>
      <c r="CG4427" s="82">
        <v>2427.94595</v>
      </c>
      <c r="CH4427" s="82">
        <v>2414.85149</v>
      </c>
      <c r="CI4427" s="82">
        <v>2392.87833</v>
      </c>
      <c r="CJ4427" s="82">
        <v>2360.47646</v>
      </c>
      <c r="CK4427" s="82">
        <v>2316.1018</v>
      </c>
    </row>
    <row r="4428" ht="14.25" customHeight="1">
      <c r="E4428" s="2"/>
      <c r="G4428" s="81">
        <v>18.0</v>
      </c>
      <c r="H4428" s="81">
        <v>10.0</v>
      </c>
      <c r="I4428" s="81">
        <v>61.0</v>
      </c>
      <c r="J4428" s="80">
        <v>2185.41132</v>
      </c>
      <c r="K4428" s="80">
        <v>2187.53223</v>
      </c>
      <c r="L4428" s="80">
        <v>2190.33236</v>
      </c>
      <c r="M4428" s="80">
        <v>2193.86254</v>
      </c>
      <c r="N4428" s="80">
        <v>2198.39113</v>
      </c>
      <c r="O4428" s="80">
        <v>2203.92512</v>
      </c>
      <c r="P4428" s="80">
        <v>2210.68803</v>
      </c>
      <c r="Q4428" s="80">
        <v>2218.58806</v>
      </c>
      <c r="R4428" s="80">
        <v>2228.78778</v>
      </c>
      <c r="S4428" s="80">
        <v>2239.80522</v>
      </c>
      <c r="T4428" s="80">
        <v>2251.65672</v>
      </c>
      <c r="U4428" s="80">
        <v>2265.05485</v>
      </c>
      <c r="V4428" s="80">
        <v>2279.60708</v>
      </c>
      <c r="W4428" s="80">
        <v>2295.46333</v>
      </c>
      <c r="X4428" s="80">
        <v>2312.72669</v>
      </c>
      <c r="Y4428" s="80">
        <v>2331.48007</v>
      </c>
      <c r="Z4428" s="80">
        <v>2351.86394</v>
      </c>
      <c r="AA4428" s="80">
        <v>2373.58157</v>
      </c>
      <c r="AB4428" s="80">
        <v>2397.1593</v>
      </c>
      <c r="AC4428" s="80">
        <v>2422.74098</v>
      </c>
      <c r="AD4428" s="80">
        <v>2450.7165</v>
      </c>
      <c r="AE4428" s="80">
        <v>2479.73216</v>
      </c>
      <c r="AF4428" s="80">
        <v>2512.21115</v>
      </c>
      <c r="AG4428" s="80">
        <v>2548.44017</v>
      </c>
      <c r="AH4428" s="80">
        <v>2587.47573</v>
      </c>
      <c r="AI4428" s="80">
        <v>2629.96107</v>
      </c>
      <c r="AJ4428" s="80">
        <v>2676.04963</v>
      </c>
      <c r="AK4428" s="80">
        <v>2726.64922</v>
      </c>
      <c r="AL4428" s="80">
        <v>2635.13928</v>
      </c>
      <c r="AM4428" s="80">
        <v>2696.07097</v>
      </c>
      <c r="AN4428" s="80">
        <v>2762.66878</v>
      </c>
      <c r="AO4428" s="80">
        <v>2767.73268</v>
      </c>
      <c r="AP4428" s="80">
        <v>2619.98792</v>
      </c>
      <c r="AQ4428" s="80">
        <v>2612.85986</v>
      </c>
      <c r="AR4428" s="80">
        <v>2598.04983</v>
      </c>
      <c r="AS4428" s="80">
        <v>2574.15892</v>
      </c>
      <c r="AT4428" s="80">
        <v>2539.62883</v>
      </c>
      <c r="AU4428" s="80">
        <v>2492.83709</v>
      </c>
      <c r="AW4428" s="81">
        <v>18.0</v>
      </c>
      <c r="AX4428" s="81">
        <v>10.0</v>
      </c>
      <c r="AY4428" s="81">
        <v>61.0</v>
      </c>
      <c r="AZ4428" s="82">
        <v>2797.62647</v>
      </c>
      <c r="BA4428" s="82">
        <v>2799.75003</v>
      </c>
      <c r="BB4428" s="82">
        <v>2802.55324</v>
      </c>
      <c r="BC4428" s="82">
        <v>2806.0949</v>
      </c>
      <c r="BD4428" s="82">
        <v>2810.6421</v>
      </c>
      <c r="BE4428" s="82">
        <v>2816.20164</v>
      </c>
      <c r="BF4428" s="82">
        <v>2822.98922</v>
      </c>
      <c r="BG4428" s="82">
        <v>2830.93589</v>
      </c>
      <c r="BH4428" s="82">
        <v>2841.17104</v>
      </c>
      <c r="BI4428" s="82">
        <v>2852.23168</v>
      </c>
      <c r="BJ4428" s="82">
        <v>2864.13975</v>
      </c>
      <c r="BK4428" s="82">
        <v>2877.61022</v>
      </c>
      <c r="BL4428" s="82">
        <v>2892.2018</v>
      </c>
      <c r="BM4428" s="82">
        <v>2908.109</v>
      </c>
      <c r="BN4428" s="82">
        <v>2925.41147</v>
      </c>
      <c r="BO4428" s="82">
        <v>2944.17537</v>
      </c>
      <c r="BP4428" s="82">
        <v>2964.60109</v>
      </c>
      <c r="BQ4428" s="82">
        <v>2986.32057</v>
      </c>
      <c r="BR4428" s="82">
        <v>3009.84421</v>
      </c>
      <c r="BS4428" s="82">
        <v>3035.33308</v>
      </c>
      <c r="BT4428" s="82">
        <v>3063.19278</v>
      </c>
      <c r="BU4428" s="82">
        <v>3091.86877</v>
      </c>
      <c r="BV4428" s="82">
        <v>3124.1231</v>
      </c>
      <c r="BW4428" s="82">
        <v>3160.23349</v>
      </c>
      <c r="BX4428" s="82">
        <v>3199.15968</v>
      </c>
      <c r="BY4428" s="82">
        <v>3241.54232</v>
      </c>
      <c r="BZ4428" s="82">
        <v>3287.69507</v>
      </c>
      <c r="CA4428" s="82">
        <v>3338.31001</v>
      </c>
      <c r="CB4428" s="82">
        <v>3246.75993</v>
      </c>
      <c r="CC4428" s="82">
        <v>3307.66069</v>
      </c>
      <c r="CD4428" s="82">
        <v>3374.20636</v>
      </c>
      <c r="CE4428" s="82">
        <v>3379.15721</v>
      </c>
      <c r="CF4428" s="82">
        <v>3231.20596</v>
      </c>
      <c r="CG4428" s="82">
        <v>3223.77911</v>
      </c>
      <c r="CH4428" s="82">
        <v>3208.62394</v>
      </c>
      <c r="CI4428" s="82">
        <v>3184.37106</v>
      </c>
      <c r="CJ4428" s="82">
        <v>3149.49275</v>
      </c>
      <c r="CK4428" s="82">
        <v>3102.4433</v>
      </c>
    </row>
    <row r="4429" ht="14.25" customHeight="1">
      <c r="E4429" s="2"/>
      <c r="G4429" s="81">
        <v>18.0</v>
      </c>
      <c r="H4429" s="81">
        <v>10.0</v>
      </c>
      <c r="I4429" s="81">
        <v>62.0</v>
      </c>
      <c r="J4429" s="80">
        <v>2262.04286</v>
      </c>
      <c r="K4429" s="80">
        <v>2264.17774</v>
      </c>
      <c r="L4429" s="80">
        <v>2266.9963</v>
      </c>
      <c r="M4429" s="80">
        <v>2270.54973</v>
      </c>
      <c r="N4429" s="80">
        <v>2275.10814</v>
      </c>
      <c r="O4429" s="80">
        <v>2280.67162</v>
      </c>
      <c r="P4429" s="80">
        <v>2287.47839</v>
      </c>
      <c r="Q4429" s="80">
        <v>2295.40896</v>
      </c>
      <c r="R4429" s="80">
        <v>2305.65931</v>
      </c>
      <c r="S4429" s="80">
        <v>2316.73143</v>
      </c>
      <c r="T4429" s="80">
        <v>2328.6418</v>
      </c>
      <c r="U4429" s="80">
        <v>2342.06668</v>
      </c>
      <c r="V4429" s="80">
        <v>2356.6688</v>
      </c>
      <c r="W4429" s="80">
        <v>2372.56141</v>
      </c>
      <c r="X4429" s="80">
        <v>2389.85954</v>
      </c>
      <c r="Y4429" s="80">
        <v>2408.65291</v>
      </c>
      <c r="Z4429" s="80">
        <v>2429.05522</v>
      </c>
      <c r="AA4429" s="80">
        <v>2450.8038</v>
      </c>
      <c r="AB4429" s="80">
        <v>2474.3925</v>
      </c>
      <c r="AC4429" s="80">
        <v>2500.02095</v>
      </c>
      <c r="AD4429" s="80">
        <v>2527.89104</v>
      </c>
      <c r="AE4429" s="80">
        <v>2557.00531</v>
      </c>
      <c r="AF4429" s="80">
        <v>2589.61102</v>
      </c>
      <c r="AG4429" s="80">
        <v>2625.89937</v>
      </c>
      <c r="AH4429" s="80">
        <v>2665.01794</v>
      </c>
      <c r="AI4429" s="80">
        <v>2707.60533</v>
      </c>
      <c r="AJ4429" s="80">
        <v>2753.79697</v>
      </c>
      <c r="AK4429" s="80">
        <v>2804.50425</v>
      </c>
      <c r="AL4429" s="80">
        <v>2712.13324</v>
      </c>
      <c r="AM4429" s="80">
        <v>2773.18162</v>
      </c>
      <c r="AN4429" s="80">
        <v>2839.89134</v>
      </c>
      <c r="AO4429" s="80">
        <v>2844.60329</v>
      </c>
      <c r="AP4429" s="80">
        <v>2695.46831</v>
      </c>
      <c r="AQ4429" s="80">
        <v>2687.85705</v>
      </c>
      <c r="AR4429" s="80">
        <v>2672.49597</v>
      </c>
      <c r="AS4429" s="80">
        <v>2647.95797</v>
      </c>
      <c r="AT4429" s="80">
        <v>2612.69593</v>
      </c>
      <c r="AU4429" s="80">
        <v>2565.04658</v>
      </c>
      <c r="AW4429" s="81">
        <v>18.0</v>
      </c>
      <c r="AX4429" s="81">
        <v>10.0</v>
      </c>
      <c r="AY4429" s="81">
        <v>62.0</v>
      </c>
      <c r="AZ4429" s="82">
        <v>2811.3018</v>
      </c>
      <c r="BA4429" s="82">
        <v>2813.43934</v>
      </c>
      <c r="BB4429" s="82">
        <v>2816.261</v>
      </c>
      <c r="BC4429" s="82">
        <v>2819.82598</v>
      </c>
      <c r="BD4429" s="82">
        <v>2824.40312</v>
      </c>
      <c r="BE4429" s="82">
        <v>2829.99127</v>
      </c>
      <c r="BF4429" s="82">
        <v>2836.82355</v>
      </c>
      <c r="BG4429" s="82">
        <v>2844.79856</v>
      </c>
      <c r="BH4429" s="82">
        <v>2855.08515</v>
      </c>
      <c r="BI4429" s="82">
        <v>2866.20267</v>
      </c>
      <c r="BJ4429" s="82">
        <v>2878.17323</v>
      </c>
      <c r="BK4429" s="82">
        <v>2891.66852</v>
      </c>
      <c r="BL4429" s="82">
        <v>2906.31638</v>
      </c>
      <c r="BM4429" s="82">
        <v>2922.26458</v>
      </c>
      <c r="BN4429" s="82">
        <v>2939.60934</v>
      </c>
      <c r="BO4429" s="82">
        <v>2958.42527</v>
      </c>
      <c r="BP4429" s="82">
        <v>2978.88215</v>
      </c>
      <c r="BQ4429" s="82">
        <v>3000.64943</v>
      </c>
      <c r="BR4429" s="82">
        <v>3024.20101</v>
      </c>
      <c r="BS4429" s="82">
        <v>3049.76292</v>
      </c>
      <c r="BT4429" s="82">
        <v>3077.52009</v>
      </c>
      <c r="BU4429" s="82">
        <v>3106.3468</v>
      </c>
      <c r="BV4429" s="82">
        <v>3138.7753</v>
      </c>
      <c r="BW4429" s="82">
        <v>3174.9738</v>
      </c>
      <c r="BX4429" s="82">
        <v>3214.01487</v>
      </c>
      <c r="BY4429" s="82">
        <v>3256.5355</v>
      </c>
      <c r="BZ4429" s="82">
        <v>3302.81108</v>
      </c>
      <c r="CA4429" s="82">
        <v>3353.5631</v>
      </c>
      <c r="CB4429" s="82">
        <v>3261.19118</v>
      </c>
      <c r="CC4429" s="82">
        <v>3322.25078</v>
      </c>
      <c r="CD4429" s="82">
        <v>3388.95384</v>
      </c>
      <c r="CE4429" s="82">
        <v>3393.60252</v>
      </c>
      <c r="CF4429" s="82">
        <v>3244.32042</v>
      </c>
      <c r="CG4429" s="82">
        <v>3236.48209</v>
      </c>
      <c r="CH4429" s="82">
        <v>3220.85885</v>
      </c>
      <c r="CI4429" s="82">
        <v>3196.0489</v>
      </c>
      <c r="CJ4429" s="82">
        <v>3160.53827</v>
      </c>
      <c r="CK4429" s="82">
        <v>3112.73182</v>
      </c>
    </row>
    <row r="4430" ht="14.25" customHeight="1">
      <c r="E4430" s="2"/>
      <c r="G4430" s="81">
        <v>18.0</v>
      </c>
      <c r="H4430" s="81">
        <v>10.0</v>
      </c>
      <c r="I4430" s="81">
        <v>63.0</v>
      </c>
      <c r="J4430" s="80">
        <v>2339.20232</v>
      </c>
      <c r="K4430" s="80">
        <v>2341.35129</v>
      </c>
      <c r="L4430" s="80">
        <v>2344.18846</v>
      </c>
      <c r="M4430" s="80">
        <v>2347.76534</v>
      </c>
      <c r="N4430" s="80">
        <v>2352.35384</v>
      </c>
      <c r="O4430" s="80">
        <v>2357.94694</v>
      </c>
      <c r="P4430" s="80">
        <v>2364.79798</v>
      </c>
      <c r="Q4430" s="80">
        <v>2372.75891</v>
      </c>
      <c r="R4430" s="80">
        <v>2383.06006</v>
      </c>
      <c r="S4430" s="80">
        <v>2394.18709</v>
      </c>
      <c r="T4430" s="80">
        <v>2406.15658</v>
      </c>
      <c r="U4430" s="80">
        <v>2419.60729</v>
      </c>
      <c r="V4430" s="80">
        <v>2434.25906</v>
      </c>
      <c r="W4430" s="80">
        <v>2450.18722</v>
      </c>
      <c r="X4430" s="80">
        <v>2467.51914</v>
      </c>
      <c r="Y4430" s="80">
        <v>2486.3516</v>
      </c>
      <c r="Z4430" s="80">
        <v>2506.77069</v>
      </c>
      <c r="AA4430" s="80">
        <v>2528.54882</v>
      </c>
      <c r="AB4430" s="80">
        <v>2552.14635</v>
      </c>
      <c r="AC4430" s="80">
        <v>2577.82035</v>
      </c>
      <c r="AD4430" s="80">
        <v>2605.5789</v>
      </c>
      <c r="AE4430" s="80">
        <v>2634.79214</v>
      </c>
      <c r="AF4430" s="80">
        <v>2667.52516</v>
      </c>
      <c r="AG4430" s="80">
        <v>2703.87079</v>
      </c>
      <c r="AH4430" s="80">
        <v>2743.07066</v>
      </c>
      <c r="AI4430" s="80">
        <v>2785.7586</v>
      </c>
      <c r="AJ4430" s="80">
        <v>2832.05109</v>
      </c>
      <c r="AK4430" s="80">
        <v>2882.86362</v>
      </c>
      <c r="AL4430" s="80">
        <v>2789.61985</v>
      </c>
      <c r="AM4430" s="80">
        <v>2850.78179</v>
      </c>
      <c r="AN4430" s="80">
        <v>2917.59959</v>
      </c>
      <c r="AO4430" s="80">
        <v>2921.9506</v>
      </c>
      <c r="AP4430" s="80">
        <v>2771.40655</v>
      </c>
      <c r="AQ4430" s="80">
        <v>2763.3015</v>
      </c>
      <c r="AR4430" s="80">
        <v>2747.3781</v>
      </c>
      <c r="AS4430" s="80">
        <v>2722.18044</v>
      </c>
      <c r="AT4430" s="80">
        <v>2686.17303</v>
      </c>
      <c r="AU4430" s="80">
        <v>2637.65077</v>
      </c>
      <c r="AW4430" s="81">
        <v>18.0</v>
      </c>
      <c r="AX4430" s="81">
        <v>10.0</v>
      </c>
      <c r="AY4430" s="81">
        <v>63.0</v>
      </c>
      <c r="AZ4430" s="82">
        <v>2825.11456</v>
      </c>
      <c r="BA4430" s="82">
        <v>2827.26621</v>
      </c>
      <c r="BB4430" s="82">
        <v>2830.1065</v>
      </c>
      <c r="BC4430" s="82">
        <v>2833.69502</v>
      </c>
      <c r="BD4430" s="82">
        <v>2838.30237</v>
      </c>
      <c r="BE4430" s="82">
        <v>2843.91941</v>
      </c>
      <c r="BF4430" s="82">
        <v>2850.7968</v>
      </c>
      <c r="BG4430" s="82">
        <v>2858.80047</v>
      </c>
      <c r="BH4430" s="82">
        <v>2869.13901</v>
      </c>
      <c r="BI4430" s="82">
        <v>2880.31399</v>
      </c>
      <c r="BJ4430" s="82">
        <v>2892.34765</v>
      </c>
      <c r="BK4430" s="82">
        <v>2905.86817</v>
      </c>
      <c r="BL4430" s="82">
        <v>2920.57293</v>
      </c>
      <c r="BM4430" s="82">
        <v>2936.56268</v>
      </c>
      <c r="BN4430" s="82">
        <v>2953.95031</v>
      </c>
      <c r="BO4430" s="82">
        <v>2972.81894</v>
      </c>
      <c r="BP4430" s="82">
        <v>2993.30755</v>
      </c>
      <c r="BQ4430" s="82">
        <v>3015.12334</v>
      </c>
      <c r="BR4430" s="82">
        <v>3038.70348</v>
      </c>
      <c r="BS4430" s="82">
        <v>3064.33938</v>
      </c>
      <c r="BT4430" s="82">
        <v>3091.9939</v>
      </c>
      <c r="BU4430" s="82">
        <v>3120.97282</v>
      </c>
      <c r="BV4430" s="82">
        <v>3153.57721</v>
      </c>
      <c r="BW4430" s="82">
        <v>3189.86508</v>
      </c>
      <c r="BX4430" s="82">
        <v>3229.0225</v>
      </c>
      <c r="BY4430" s="82">
        <v>3271.68279</v>
      </c>
      <c r="BZ4430" s="82">
        <v>3318.08291</v>
      </c>
      <c r="CA4430" s="82">
        <v>3368.97385</v>
      </c>
      <c r="CB4430" s="82">
        <v>3275.77325</v>
      </c>
      <c r="CC4430" s="82">
        <v>3336.99392</v>
      </c>
      <c r="CD4430" s="82">
        <v>3403.85672</v>
      </c>
      <c r="CE4430" s="82">
        <v>3408.20159</v>
      </c>
      <c r="CF4430" s="82">
        <v>3257.57766</v>
      </c>
      <c r="CG4430" s="82">
        <v>3249.32533</v>
      </c>
      <c r="CH4430" s="82">
        <v>3233.23106</v>
      </c>
      <c r="CI4430" s="82">
        <v>3207.86037</v>
      </c>
      <c r="CJ4430" s="82">
        <v>3171.71314</v>
      </c>
      <c r="CK4430" s="82">
        <v>3123.14447</v>
      </c>
    </row>
    <row r="4431" ht="14.25" customHeight="1">
      <c r="E4431" s="2"/>
      <c r="G4431" s="81">
        <v>18.0</v>
      </c>
      <c r="H4431" s="81">
        <v>10.0</v>
      </c>
      <c r="I4431" s="81">
        <v>64.0</v>
      </c>
      <c r="J4431" s="80">
        <v>2416.89576</v>
      </c>
      <c r="K4431" s="80">
        <v>2419.05895</v>
      </c>
      <c r="L4431" s="80">
        <v>2421.91489</v>
      </c>
      <c r="M4431" s="80">
        <v>2425.51545</v>
      </c>
      <c r="N4431" s="80">
        <v>2430.13431</v>
      </c>
      <c r="O4431" s="80">
        <v>2435.75715</v>
      </c>
      <c r="P4431" s="80">
        <v>2442.65287</v>
      </c>
      <c r="Q4431" s="80">
        <v>2450.64401</v>
      </c>
      <c r="R4431" s="80">
        <v>2460.99614</v>
      </c>
      <c r="S4431" s="80">
        <v>2472.1783</v>
      </c>
      <c r="T4431" s="80">
        <v>2484.20717</v>
      </c>
      <c r="U4431" s="80">
        <v>2497.68279</v>
      </c>
      <c r="V4431" s="80">
        <v>2512.38395</v>
      </c>
      <c r="W4431" s="80">
        <v>2528.34684</v>
      </c>
      <c r="X4431" s="80">
        <v>2545.71159</v>
      </c>
      <c r="Y4431" s="80">
        <v>2564.58224</v>
      </c>
      <c r="Z4431" s="80">
        <v>2585.01642</v>
      </c>
      <c r="AA4431" s="80">
        <v>2606.8227</v>
      </c>
      <c r="AB4431" s="80">
        <v>2630.4269</v>
      </c>
      <c r="AC4431" s="80">
        <v>2656.14522</v>
      </c>
      <c r="AD4431" s="80">
        <v>2683.78609</v>
      </c>
      <c r="AE4431" s="80">
        <v>2713.09867</v>
      </c>
      <c r="AF4431" s="80">
        <v>2745.95959</v>
      </c>
      <c r="AG4431" s="80">
        <v>2782.36043</v>
      </c>
      <c r="AH4431" s="80">
        <v>2821.6399</v>
      </c>
      <c r="AI4431" s="80">
        <v>2864.42689</v>
      </c>
      <c r="AJ4431" s="80">
        <v>2910.81797</v>
      </c>
      <c r="AK4431" s="80">
        <v>2961.7333</v>
      </c>
      <c r="AL4431" s="80">
        <v>2867.60499</v>
      </c>
      <c r="AM4431" s="80">
        <v>2928.87735</v>
      </c>
      <c r="AN4431" s="80">
        <v>2995.79939</v>
      </c>
      <c r="AO4431" s="80">
        <v>2999.7804</v>
      </c>
      <c r="AP4431" s="80">
        <v>2847.80825</v>
      </c>
      <c r="AQ4431" s="80">
        <v>2839.19875</v>
      </c>
      <c r="AR4431" s="80">
        <v>2822.70171</v>
      </c>
      <c r="AS4431" s="80">
        <v>2796.83168</v>
      </c>
      <c r="AT4431" s="80">
        <v>2760.0654</v>
      </c>
      <c r="AU4431" s="80">
        <v>2710.65484</v>
      </c>
      <c r="AW4431" s="81">
        <v>18.0</v>
      </c>
      <c r="AX4431" s="81">
        <v>10.0</v>
      </c>
      <c r="AY4431" s="81">
        <v>64.0</v>
      </c>
      <c r="AZ4431" s="82">
        <v>2839.06614</v>
      </c>
      <c r="BA4431" s="82">
        <v>2841.23203</v>
      </c>
      <c r="BB4431" s="82">
        <v>2844.09111</v>
      </c>
      <c r="BC4431" s="82">
        <v>2847.70338</v>
      </c>
      <c r="BD4431" s="82">
        <v>2852.34122</v>
      </c>
      <c r="BE4431" s="82">
        <v>2857.98743</v>
      </c>
      <c r="BF4431" s="82">
        <v>2864.91035</v>
      </c>
      <c r="BG4431" s="82">
        <v>2872.94302</v>
      </c>
      <c r="BH4431" s="82">
        <v>2883.33402</v>
      </c>
      <c r="BI4431" s="82">
        <v>2894.56702</v>
      </c>
      <c r="BJ4431" s="82">
        <v>2906.66441</v>
      </c>
      <c r="BK4431" s="82">
        <v>2920.21056</v>
      </c>
      <c r="BL4431" s="82">
        <v>2934.97286</v>
      </c>
      <c r="BM4431" s="82">
        <v>2951.00471</v>
      </c>
      <c r="BN4431" s="82">
        <v>2968.4358</v>
      </c>
      <c r="BO4431" s="82">
        <v>2987.35782</v>
      </c>
      <c r="BP4431" s="82">
        <v>3007.87874</v>
      </c>
      <c r="BQ4431" s="82">
        <v>3029.74375</v>
      </c>
      <c r="BR4431" s="82">
        <v>3053.35307</v>
      </c>
      <c r="BS4431" s="82">
        <v>3079.0639</v>
      </c>
      <c r="BT4431" s="82">
        <v>3106.61566</v>
      </c>
      <c r="BU4431" s="82">
        <v>3135.74829</v>
      </c>
      <c r="BV4431" s="82">
        <v>3168.53031</v>
      </c>
      <c r="BW4431" s="82">
        <v>3204.9088</v>
      </c>
      <c r="BX4431" s="82">
        <v>3244.18406</v>
      </c>
      <c r="BY4431" s="82">
        <v>3286.98573</v>
      </c>
      <c r="BZ4431" s="82">
        <v>3333.51206</v>
      </c>
      <c r="CA4431" s="82">
        <v>3384.54382</v>
      </c>
      <c r="CB4431" s="82">
        <v>3290.50763</v>
      </c>
      <c r="CC4431" s="82">
        <v>3351.89162</v>
      </c>
      <c r="CD4431" s="82">
        <v>3418.91654</v>
      </c>
      <c r="CE4431" s="82">
        <v>3422.9559</v>
      </c>
      <c r="CF4431" s="82">
        <v>3270.97905</v>
      </c>
      <c r="CG4431" s="82">
        <v>3262.31019</v>
      </c>
      <c r="CH4431" s="82">
        <v>3245.74187</v>
      </c>
      <c r="CI4431" s="82">
        <v>3219.80675</v>
      </c>
      <c r="CJ4431" s="82">
        <v>3183.01858</v>
      </c>
      <c r="CK4431" s="82">
        <v>3133.6824</v>
      </c>
    </row>
    <row r="4432" ht="14.25" customHeight="1">
      <c r="E4432" s="2"/>
      <c r="G4432" s="81">
        <v>18.0</v>
      </c>
      <c r="H4432" s="81">
        <v>10.0</v>
      </c>
      <c r="I4432" s="81">
        <v>65.0</v>
      </c>
      <c r="J4432" s="80">
        <v>2495.12932</v>
      </c>
      <c r="K4432" s="80">
        <v>2497.30687</v>
      </c>
      <c r="L4432" s="80">
        <v>2500.18176</v>
      </c>
      <c r="M4432" s="80">
        <v>2503.8062</v>
      </c>
      <c r="N4432" s="80">
        <v>2508.45571</v>
      </c>
      <c r="O4432" s="80">
        <v>2514.10842</v>
      </c>
      <c r="P4432" s="80">
        <v>2521.04922</v>
      </c>
      <c r="Q4432" s="80">
        <v>2529.0704</v>
      </c>
      <c r="R4432" s="80">
        <v>2539.4737</v>
      </c>
      <c r="S4432" s="80">
        <v>2550.71121</v>
      </c>
      <c r="T4432" s="80">
        <v>2562.79973</v>
      </c>
      <c r="U4432" s="80">
        <v>2576.29932</v>
      </c>
      <c r="V4432" s="80">
        <v>2591.04962</v>
      </c>
      <c r="W4432" s="80">
        <v>2607.04643</v>
      </c>
      <c r="X4432" s="80">
        <v>2624.44303</v>
      </c>
      <c r="Y4432" s="80">
        <v>2643.35097</v>
      </c>
      <c r="Z4432" s="80">
        <v>2663.79855</v>
      </c>
      <c r="AA4432" s="80">
        <v>2685.63157</v>
      </c>
      <c r="AB4432" s="80">
        <v>2709.24026</v>
      </c>
      <c r="AC4432" s="80">
        <v>2735.00168</v>
      </c>
      <c r="AD4432" s="80">
        <v>2762.51868</v>
      </c>
      <c r="AE4432" s="80">
        <v>2791.93095</v>
      </c>
      <c r="AF4432" s="80">
        <v>2824.92041</v>
      </c>
      <c r="AG4432" s="80">
        <v>2861.37436</v>
      </c>
      <c r="AH4432" s="80">
        <v>2900.73172</v>
      </c>
      <c r="AI4432" s="80">
        <v>2943.61626</v>
      </c>
      <c r="AJ4432" s="80">
        <v>2990.10367</v>
      </c>
      <c r="AK4432" s="80">
        <v>3041.11935</v>
      </c>
      <c r="AL4432" s="80">
        <v>2946.09461</v>
      </c>
      <c r="AM4432" s="80">
        <v>3007.47424</v>
      </c>
      <c r="AN4432" s="80">
        <v>3074.49666</v>
      </c>
      <c r="AO4432" s="80">
        <v>3078.09852</v>
      </c>
      <c r="AP4432" s="80">
        <v>2924.67911</v>
      </c>
      <c r="AQ4432" s="80">
        <v>2915.55441</v>
      </c>
      <c r="AR4432" s="80">
        <v>2898.47231</v>
      </c>
      <c r="AS4432" s="80">
        <v>2871.91715</v>
      </c>
      <c r="AT4432" s="80">
        <v>2834.37839</v>
      </c>
      <c r="AU4432" s="80">
        <v>2784.06401</v>
      </c>
      <c r="AW4432" s="81">
        <v>18.0</v>
      </c>
      <c r="AX4432" s="81">
        <v>10.0</v>
      </c>
      <c r="AY4432" s="81">
        <v>65.0</v>
      </c>
      <c r="AZ4432" s="82">
        <v>2853.1579</v>
      </c>
      <c r="BA4432" s="82">
        <v>2855.33816</v>
      </c>
      <c r="BB4432" s="82">
        <v>2858.21621</v>
      </c>
      <c r="BC4432" s="82">
        <v>2861.85244</v>
      </c>
      <c r="BD4432" s="82">
        <v>2866.52105</v>
      </c>
      <c r="BE4432" s="82">
        <v>2872.19674</v>
      </c>
      <c r="BF4432" s="82">
        <v>2879.16559</v>
      </c>
      <c r="BG4432" s="82">
        <v>2887.22759</v>
      </c>
      <c r="BH4432" s="82">
        <v>2897.67159</v>
      </c>
      <c r="BI4432" s="82">
        <v>2908.96318</v>
      </c>
      <c r="BJ4432" s="82">
        <v>2921.12493</v>
      </c>
      <c r="BK4432" s="82">
        <v>2934.69712</v>
      </c>
      <c r="BL4432" s="82">
        <v>2949.51758</v>
      </c>
      <c r="BM4432" s="82">
        <v>2965.5921</v>
      </c>
      <c r="BN4432" s="82">
        <v>2983.06725</v>
      </c>
      <c r="BO4432" s="82">
        <v>3002.04333</v>
      </c>
      <c r="BP4432" s="82">
        <v>3022.59715</v>
      </c>
      <c r="BQ4432" s="82">
        <v>3044.5121</v>
      </c>
      <c r="BR4432" s="82">
        <v>3068.15124</v>
      </c>
      <c r="BS4432" s="82">
        <v>3093.93795</v>
      </c>
      <c r="BT4432" s="82">
        <v>3121.38683</v>
      </c>
      <c r="BU4432" s="82">
        <v>3150.67471</v>
      </c>
      <c r="BV4432" s="82">
        <v>3183.63608</v>
      </c>
      <c r="BW4432" s="82">
        <v>3220.10647</v>
      </c>
      <c r="BX4432" s="82">
        <v>3259.50107</v>
      </c>
      <c r="BY4432" s="82">
        <v>3302.44585</v>
      </c>
      <c r="BZ4432" s="82">
        <v>3349.10011</v>
      </c>
      <c r="CA4432" s="82">
        <v>3400.27457</v>
      </c>
      <c r="CB4432" s="82">
        <v>3305.39581</v>
      </c>
      <c r="CC4432" s="82">
        <v>3366.94539</v>
      </c>
      <c r="CD4432" s="82">
        <v>3434.13482</v>
      </c>
      <c r="CE4432" s="82">
        <v>3437.86699</v>
      </c>
      <c r="CF4432" s="82">
        <v>3284.526</v>
      </c>
      <c r="CG4432" s="82">
        <v>3275.43803</v>
      </c>
      <c r="CH4432" s="82">
        <v>3258.39261</v>
      </c>
      <c r="CI4432" s="82">
        <v>3231.88932</v>
      </c>
      <c r="CJ4432" s="82">
        <v>3194.45581</v>
      </c>
      <c r="CK4432" s="82">
        <v>3144.34679</v>
      </c>
    </row>
    <row r="4433" ht="14.25" customHeight="1">
      <c r="E4433" s="2"/>
      <c r="G4433" s="81">
        <v>18.0</v>
      </c>
      <c r="H4433" s="81">
        <v>10.0</v>
      </c>
      <c r="I4433" s="81">
        <v>66.0</v>
      </c>
      <c r="J4433" s="80">
        <v>2573.90921</v>
      </c>
      <c r="K4433" s="80">
        <v>2576.10125</v>
      </c>
      <c r="L4433" s="80">
        <v>2578.99526</v>
      </c>
      <c r="M4433" s="80">
        <v>2582.64381</v>
      </c>
      <c r="N4433" s="80">
        <v>2587.32424</v>
      </c>
      <c r="O4433" s="80">
        <v>2593.00695</v>
      </c>
      <c r="P4433" s="80">
        <v>2599.99325</v>
      </c>
      <c r="Q4433" s="80">
        <v>2608.04432</v>
      </c>
      <c r="R4433" s="80">
        <v>2618.49896</v>
      </c>
      <c r="S4433" s="80">
        <v>2629.79205</v>
      </c>
      <c r="T4433" s="80">
        <v>2641.94048</v>
      </c>
      <c r="U4433" s="80">
        <v>2655.46311</v>
      </c>
      <c r="V4433" s="80">
        <v>2670.26231</v>
      </c>
      <c r="W4433" s="80">
        <v>2686.2922</v>
      </c>
      <c r="X4433" s="80">
        <v>2703.71969</v>
      </c>
      <c r="Y4433" s="80">
        <v>2722.664</v>
      </c>
      <c r="Z4433" s="80">
        <v>2743.12328</v>
      </c>
      <c r="AA4433" s="80">
        <v>2764.98162</v>
      </c>
      <c r="AB4433" s="80">
        <v>2788.59261</v>
      </c>
      <c r="AC4433" s="80">
        <v>2814.3959</v>
      </c>
      <c r="AD4433" s="80">
        <v>2841.7828</v>
      </c>
      <c r="AE4433" s="80">
        <v>2871.29515</v>
      </c>
      <c r="AF4433" s="80">
        <v>2904.41376</v>
      </c>
      <c r="AG4433" s="80">
        <v>2940.91872</v>
      </c>
      <c r="AH4433" s="80">
        <v>2980.35226</v>
      </c>
      <c r="AI4433" s="80">
        <v>3023.33284</v>
      </c>
      <c r="AJ4433" s="80">
        <v>3069.9143</v>
      </c>
      <c r="AK4433" s="80">
        <v>3121.02787</v>
      </c>
      <c r="AL4433" s="80">
        <v>3025.09469</v>
      </c>
      <c r="AM4433" s="80">
        <v>3086.57844</v>
      </c>
      <c r="AN4433" s="80">
        <v>3153.69737</v>
      </c>
      <c r="AO4433" s="80">
        <v>3156.9109</v>
      </c>
      <c r="AP4433" s="80">
        <v>3002.02487</v>
      </c>
      <c r="AQ4433" s="80">
        <v>2992.37417</v>
      </c>
      <c r="AR4433" s="80">
        <v>2974.6955</v>
      </c>
      <c r="AS4433" s="80">
        <v>2947.44233</v>
      </c>
      <c r="AT4433" s="80">
        <v>2909.1174</v>
      </c>
      <c r="AU4433" s="80">
        <v>2857.88357</v>
      </c>
      <c r="AW4433" s="81">
        <v>18.0</v>
      </c>
      <c r="AX4433" s="81">
        <v>10.0</v>
      </c>
      <c r="AY4433" s="81">
        <v>66.0</v>
      </c>
      <c r="AZ4433" s="82">
        <v>2867.39124</v>
      </c>
      <c r="BA4433" s="82">
        <v>2869.586</v>
      </c>
      <c r="BB4433" s="82">
        <v>2872.4832</v>
      </c>
      <c r="BC4433" s="82">
        <v>2876.14362</v>
      </c>
      <c r="BD4433" s="82">
        <v>2880.84328</v>
      </c>
      <c r="BE4433" s="82">
        <v>2886.54873</v>
      </c>
      <c r="BF4433" s="82">
        <v>2893.56394</v>
      </c>
      <c r="BG4433" s="82">
        <v>2901.6556</v>
      </c>
      <c r="BH4433" s="82">
        <v>2912.15312</v>
      </c>
      <c r="BI4433" s="82">
        <v>2923.5039</v>
      </c>
      <c r="BJ4433" s="82">
        <v>2935.73063</v>
      </c>
      <c r="BK4433" s="82">
        <v>2949.32927</v>
      </c>
      <c r="BL4433" s="82">
        <v>2964.20855</v>
      </c>
      <c r="BM4433" s="82">
        <v>2980.3263</v>
      </c>
      <c r="BN4433" s="82">
        <v>2997.84611</v>
      </c>
      <c r="BO4433" s="82">
        <v>3016.87695</v>
      </c>
      <c r="BP4433" s="82">
        <v>3037.46425</v>
      </c>
      <c r="BQ4433" s="82">
        <v>3059.42987</v>
      </c>
      <c r="BR4433" s="82">
        <v>3083.09944</v>
      </c>
      <c r="BS4433" s="82">
        <v>3108.96301</v>
      </c>
      <c r="BT4433" s="82">
        <v>3136.30889</v>
      </c>
      <c r="BU4433" s="82">
        <v>3165.75355</v>
      </c>
      <c r="BV4433" s="82">
        <v>3198.89604</v>
      </c>
      <c r="BW4433" s="82">
        <v>3235.45961</v>
      </c>
      <c r="BX4433" s="82">
        <v>3274.97508</v>
      </c>
      <c r="BY4433" s="82">
        <v>3318.06469</v>
      </c>
      <c r="BZ4433" s="82">
        <v>3364.84861</v>
      </c>
      <c r="CA4433" s="82">
        <v>3416.1677</v>
      </c>
      <c r="CB4433" s="82">
        <v>3320.4393</v>
      </c>
      <c r="CC4433" s="82">
        <v>3382.15675</v>
      </c>
      <c r="CD4433" s="82">
        <v>3449.51312</v>
      </c>
      <c r="CE4433" s="82">
        <v>3452.93637</v>
      </c>
      <c r="CF4433" s="82">
        <v>3298.2199</v>
      </c>
      <c r="CG4433" s="82">
        <v>3288.71023</v>
      </c>
      <c r="CH4433" s="82">
        <v>3271.18462</v>
      </c>
      <c r="CI4433" s="82">
        <v>3244.10938</v>
      </c>
      <c r="CJ4433" s="82">
        <v>3206.0261</v>
      </c>
      <c r="CK4433" s="82">
        <v>3155.13883</v>
      </c>
    </row>
    <row r="4434" ht="14.25" customHeight="1">
      <c r="E4434" s="2"/>
      <c r="G4434" s="81">
        <v>18.0</v>
      </c>
      <c r="H4434" s="81">
        <v>10.0</v>
      </c>
      <c r="I4434" s="81">
        <v>67.0</v>
      </c>
      <c r="J4434" s="80">
        <v>2653.24171</v>
      </c>
      <c r="K4434" s="80">
        <v>2655.44836</v>
      </c>
      <c r="L4434" s="80">
        <v>2658.36167</v>
      </c>
      <c r="M4434" s="80">
        <v>2662.03455</v>
      </c>
      <c r="N4434" s="80">
        <v>2666.74619</v>
      </c>
      <c r="O4434" s="80">
        <v>2672.45902</v>
      </c>
      <c r="P4434" s="80">
        <v>2679.49126</v>
      </c>
      <c r="Q4434" s="80">
        <v>2687.57204</v>
      </c>
      <c r="R4434" s="80">
        <v>2698.07822</v>
      </c>
      <c r="S4434" s="80">
        <v>2709.42711</v>
      </c>
      <c r="T4434" s="80">
        <v>2721.63574</v>
      </c>
      <c r="U4434" s="80">
        <v>2735.18046</v>
      </c>
      <c r="V4434" s="80">
        <v>2750.02831</v>
      </c>
      <c r="W4434" s="80">
        <v>2766.09046</v>
      </c>
      <c r="X4434" s="80">
        <v>2783.54785</v>
      </c>
      <c r="Y4434" s="80">
        <v>2802.52761</v>
      </c>
      <c r="Z4434" s="80">
        <v>2822.99688</v>
      </c>
      <c r="AA4434" s="80">
        <v>2844.87911</v>
      </c>
      <c r="AB4434" s="80">
        <v>2868.49021</v>
      </c>
      <c r="AC4434" s="80">
        <v>2894.33414</v>
      </c>
      <c r="AD4434" s="80">
        <v>2921.58466</v>
      </c>
      <c r="AE4434" s="80">
        <v>2951.19745</v>
      </c>
      <c r="AF4434" s="80">
        <v>2984.44586</v>
      </c>
      <c r="AG4434" s="80">
        <v>3020.99972</v>
      </c>
      <c r="AH4434" s="80">
        <v>3060.50773</v>
      </c>
      <c r="AI4434" s="80">
        <v>3103.58282</v>
      </c>
      <c r="AJ4434" s="80">
        <v>3150.25607</v>
      </c>
      <c r="AK4434" s="80">
        <v>3201.46504</v>
      </c>
      <c r="AL4434" s="80">
        <v>3104.61133</v>
      </c>
      <c r="AM4434" s="80">
        <v>3166.19603</v>
      </c>
      <c r="AN4434" s="80">
        <v>3233.40756</v>
      </c>
      <c r="AO4434" s="80">
        <v>3236.2235</v>
      </c>
      <c r="AP4434" s="80">
        <v>3079.85134</v>
      </c>
      <c r="AQ4434" s="80">
        <v>3069.66373</v>
      </c>
      <c r="AR4434" s="80">
        <v>3051.37693</v>
      </c>
      <c r="AS4434" s="80">
        <v>3023.41279</v>
      </c>
      <c r="AT4434" s="80">
        <v>2984.28787</v>
      </c>
      <c r="AU4434" s="80">
        <v>2932.11885</v>
      </c>
      <c r="AW4434" s="81">
        <v>18.0</v>
      </c>
      <c r="AX4434" s="81">
        <v>10.0</v>
      </c>
      <c r="AY4434" s="81">
        <v>67.0</v>
      </c>
      <c r="AZ4434" s="82">
        <v>2881.76759</v>
      </c>
      <c r="BA4434" s="82">
        <v>2883.97698</v>
      </c>
      <c r="BB4434" s="82">
        <v>2886.8935</v>
      </c>
      <c r="BC4434" s="82">
        <v>2890.57832</v>
      </c>
      <c r="BD4434" s="82">
        <v>2895.30933</v>
      </c>
      <c r="BE4434" s="82">
        <v>2901.04482</v>
      </c>
      <c r="BF4434" s="82">
        <v>2908.10683</v>
      </c>
      <c r="BG4434" s="82">
        <v>2916.22848</v>
      </c>
      <c r="BH4434" s="82">
        <v>2926.78006</v>
      </c>
      <c r="BI4434" s="82">
        <v>2938.19061</v>
      </c>
      <c r="BJ4434" s="82">
        <v>2950.48297</v>
      </c>
      <c r="BK4434" s="82">
        <v>2964.10848</v>
      </c>
      <c r="BL4434" s="82">
        <v>2979.04721</v>
      </c>
      <c r="BM4434" s="82">
        <v>2995.20876</v>
      </c>
      <c r="BN4434" s="82">
        <v>3012.77384</v>
      </c>
      <c r="BO4434" s="82">
        <v>3031.86015</v>
      </c>
      <c r="BP4434" s="82">
        <v>3052.48153</v>
      </c>
      <c r="BQ4434" s="82">
        <v>3074.49854</v>
      </c>
      <c r="BR4434" s="82">
        <v>3098.19919</v>
      </c>
      <c r="BS4434" s="82">
        <v>3124.14059</v>
      </c>
      <c r="BT4434" s="82">
        <v>3151.38334</v>
      </c>
      <c r="BU4434" s="82">
        <v>3180.98633</v>
      </c>
      <c r="BV4434" s="82">
        <v>3214.31172</v>
      </c>
      <c r="BW4434" s="82">
        <v>3250.96977</v>
      </c>
      <c r="BX4434" s="82">
        <v>3290.60763</v>
      </c>
      <c r="BY4434" s="82">
        <v>3333.84384</v>
      </c>
      <c r="BZ4434" s="82">
        <v>3380.75915</v>
      </c>
      <c r="CA4434" s="82">
        <v>3432.2248</v>
      </c>
      <c r="CB4434" s="82">
        <v>3335.63964</v>
      </c>
      <c r="CC4434" s="82">
        <v>3397.52727</v>
      </c>
      <c r="CD4434" s="82">
        <v>3465.05301</v>
      </c>
      <c r="CE4434" s="82">
        <v>3468.1656</v>
      </c>
      <c r="CF4434" s="82">
        <v>3312.06219</v>
      </c>
      <c r="CG4434" s="82">
        <v>3302.12818</v>
      </c>
      <c r="CH4434" s="82">
        <v>3284.11927</v>
      </c>
      <c r="CI4434" s="82">
        <v>3256.46824</v>
      </c>
      <c r="CJ4434" s="82">
        <v>3217.73069</v>
      </c>
      <c r="CK4434" s="82">
        <v>3166.05972</v>
      </c>
    </row>
    <row r="4435" ht="14.25" customHeight="1">
      <c r="E4435" s="2"/>
      <c r="G4435" s="81">
        <v>18.0</v>
      </c>
      <c r="H4435" s="81">
        <v>10.0</v>
      </c>
      <c r="I4435" s="81">
        <v>68.0</v>
      </c>
      <c r="J4435" s="80">
        <v>2733.13316</v>
      </c>
      <c r="K4435" s="80">
        <v>2735.35456</v>
      </c>
      <c r="L4435" s="80">
        <v>2738.28735</v>
      </c>
      <c r="M4435" s="80">
        <v>2741.98478</v>
      </c>
      <c r="N4435" s="80">
        <v>2746.72792</v>
      </c>
      <c r="O4435" s="80">
        <v>2752.47101</v>
      </c>
      <c r="P4435" s="80">
        <v>2759.54959</v>
      </c>
      <c r="Q4435" s="80">
        <v>2767.65993</v>
      </c>
      <c r="R4435" s="80">
        <v>2778.21783</v>
      </c>
      <c r="S4435" s="80">
        <v>2789.62276</v>
      </c>
      <c r="T4435" s="80">
        <v>2801.89186</v>
      </c>
      <c r="U4435" s="80">
        <v>2815.45773</v>
      </c>
      <c r="V4435" s="80">
        <v>2830.35398</v>
      </c>
      <c r="W4435" s="80">
        <v>2846.44756</v>
      </c>
      <c r="X4435" s="80">
        <v>2863.93386</v>
      </c>
      <c r="Y4435" s="80">
        <v>2882.94815</v>
      </c>
      <c r="Z4435" s="80">
        <v>2903.4257</v>
      </c>
      <c r="AA4435" s="80">
        <v>2925.33038</v>
      </c>
      <c r="AB4435" s="80">
        <v>2948.93937</v>
      </c>
      <c r="AC4435" s="80">
        <v>2974.82269</v>
      </c>
      <c r="AD4435" s="80">
        <v>3001.93051</v>
      </c>
      <c r="AE4435" s="80">
        <v>3031.64415</v>
      </c>
      <c r="AF4435" s="80">
        <v>3065.02298</v>
      </c>
      <c r="AG4435" s="80">
        <v>3101.62363</v>
      </c>
      <c r="AH4435" s="80">
        <v>3141.20438</v>
      </c>
      <c r="AI4435" s="80">
        <v>3184.37247</v>
      </c>
      <c r="AJ4435" s="80">
        <v>3231.13522</v>
      </c>
      <c r="AK4435" s="80">
        <v>3282.43711</v>
      </c>
      <c r="AL4435" s="80">
        <v>3184.65065</v>
      </c>
      <c r="AM4435" s="80">
        <v>3246.33311</v>
      </c>
      <c r="AN4435" s="80">
        <v>3313.63335</v>
      </c>
      <c r="AO4435" s="80">
        <v>3316.04236</v>
      </c>
      <c r="AP4435" s="80">
        <v>3158.16441</v>
      </c>
      <c r="AQ4435" s="80">
        <v>3147.42891</v>
      </c>
      <c r="AR4435" s="80">
        <v>3128.52229</v>
      </c>
      <c r="AS4435" s="80">
        <v>3099.83412</v>
      </c>
      <c r="AT4435" s="80">
        <v>3059.89532</v>
      </c>
      <c r="AU4435" s="80">
        <v>3006.77525</v>
      </c>
      <c r="AW4435" s="81">
        <v>18.0</v>
      </c>
      <c r="AX4435" s="81">
        <v>10.0</v>
      </c>
      <c r="AY4435" s="81">
        <v>68.0</v>
      </c>
      <c r="AZ4435" s="82">
        <v>2896.28835</v>
      </c>
      <c r="BA4435" s="82">
        <v>2898.51251</v>
      </c>
      <c r="BB4435" s="82">
        <v>2901.44853</v>
      </c>
      <c r="BC4435" s="82">
        <v>2905.15799</v>
      </c>
      <c r="BD4435" s="82">
        <v>2909.92062</v>
      </c>
      <c r="BE4435" s="82">
        <v>2915.68647</v>
      </c>
      <c r="BF4435" s="82">
        <v>2922.79569</v>
      </c>
      <c r="BG4435" s="82">
        <v>2930.94769</v>
      </c>
      <c r="BH4435" s="82">
        <v>2941.55386</v>
      </c>
      <c r="BI4435" s="82">
        <v>2953.02477</v>
      </c>
      <c r="BJ4435" s="82">
        <v>2965.38341</v>
      </c>
      <c r="BK4435" s="82">
        <v>2979.0362</v>
      </c>
      <c r="BL4435" s="82">
        <v>2994.03506</v>
      </c>
      <c r="BM4435" s="82">
        <v>3010.24098</v>
      </c>
      <c r="BN4435" s="82">
        <v>3027.85194</v>
      </c>
      <c r="BO4435" s="82">
        <v>3046.99442</v>
      </c>
      <c r="BP4435" s="82">
        <v>3067.65047</v>
      </c>
      <c r="BQ4435" s="82">
        <v>3089.71962</v>
      </c>
      <c r="BR4435" s="82">
        <v>3113.45199</v>
      </c>
      <c r="BS4435" s="82">
        <v>3139.4722</v>
      </c>
      <c r="BT4435" s="82">
        <v>3166.6117</v>
      </c>
      <c r="BU4435" s="82">
        <v>3196.37458</v>
      </c>
      <c r="BV4435" s="82">
        <v>3229.88466</v>
      </c>
      <c r="BW4435" s="82">
        <v>3266.63851</v>
      </c>
      <c r="BX4435" s="82">
        <v>3306.4003</v>
      </c>
      <c r="BY4435" s="82">
        <v>3349.78489</v>
      </c>
      <c r="BZ4435" s="82">
        <v>3396.83334</v>
      </c>
      <c r="CA4435" s="82">
        <v>3448.4475</v>
      </c>
      <c r="CB4435" s="82">
        <v>3350.99836</v>
      </c>
      <c r="CC4435" s="82">
        <v>3413.05851</v>
      </c>
      <c r="CD4435" s="82">
        <v>3480.75609</v>
      </c>
      <c r="CE4435" s="82">
        <v>3483.55624</v>
      </c>
      <c r="CF4435" s="82">
        <v>3326.05432</v>
      </c>
      <c r="CG4435" s="82">
        <v>3315.6933</v>
      </c>
      <c r="CH4435" s="82">
        <v>3297.19793</v>
      </c>
      <c r="CI4435" s="82">
        <v>3268.96723</v>
      </c>
      <c r="CJ4435" s="82">
        <v>3229.57089</v>
      </c>
      <c r="CK4435" s="82">
        <v>3177.11067</v>
      </c>
    </row>
    <row r="4436" ht="14.25" customHeight="1">
      <c r="E4436" s="2"/>
      <c r="G4436" s="81">
        <v>18.0</v>
      </c>
      <c r="H4436" s="81">
        <v>10.0</v>
      </c>
      <c r="I4436" s="81">
        <v>69.0</v>
      </c>
      <c r="J4436" s="80">
        <v>2813.58998</v>
      </c>
      <c r="K4436" s="80">
        <v>2815.82626</v>
      </c>
      <c r="L4436" s="80">
        <v>2818.7787</v>
      </c>
      <c r="M4436" s="80">
        <v>2822.50092</v>
      </c>
      <c r="N4436" s="80">
        <v>2827.27585</v>
      </c>
      <c r="O4436" s="80">
        <v>2833.04932</v>
      </c>
      <c r="P4436" s="80">
        <v>2840.17469</v>
      </c>
      <c r="Q4436" s="80">
        <v>2848.31442</v>
      </c>
      <c r="R4436" s="80">
        <v>2858.92424</v>
      </c>
      <c r="S4436" s="80">
        <v>2870.38545</v>
      </c>
      <c r="T4436" s="80">
        <v>2882.71529</v>
      </c>
      <c r="U4436" s="80">
        <v>2896.30136</v>
      </c>
      <c r="V4436" s="80">
        <v>2911.24576</v>
      </c>
      <c r="W4436" s="80">
        <v>2927.36993</v>
      </c>
      <c r="X4436" s="80">
        <v>2944.88414</v>
      </c>
      <c r="Y4436" s="80">
        <v>2963.93205</v>
      </c>
      <c r="Z4436" s="80">
        <v>2984.41614</v>
      </c>
      <c r="AA4436" s="80">
        <v>3006.34183</v>
      </c>
      <c r="AB4436" s="80">
        <v>3029.94649</v>
      </c>
      <c r="AC4436" s="80">
        <v>3055.86794</v>
      </c>
      <c r="AD4436" s="80">
        <v>3082.82671</v>
      </c>
      <c r="AE4436" s="80">
        <v>3112.64158</v>
      </c>
      <c r="AF4436" s="80">
        <v>3146.1515</v>
      </c>
      <c r="AG4436" s="80">
        <v>3182.7968</v>
      </c>
      <c r="AH4436" s="80">
        <v>3222.44855</v>
      </c>
      <c r="AI4436" s="80">
        <v>3265.70811</v>
      </c>
      <c r="AJ4436" s="80">
        <v>3312.55806</v>
      </c>
      <c r="AK4436" s="80">
        <v>3363.95038</v>
      </c>
      <c r="AL4436" s="80">
        <v>3265.21886</v>
      </c>
      <c r="AM4436" s="80">
        <v>3326.99588</v>
      </c>
      <c r="AN4436" s="80">
        <v>3394.38091</v>
      </c>
      <c r="AO4436" s="80">
        <v>3396.3736</v>
      </c>
      <c r="AP4436" s="80">
        <v>3236.96999</v>
      </c>
      <c r="AQ4436" s="80">
        <v>3225.67556</v>
      </c>
      <c r="AR4436" s="80">
        <v>3206.13737</v>
      </c>
      <c r="AS4436" s="80">
        <v>3176.71201</v>
      </c>
      <c r="AT4436" s="80">
        <v>3135.94531</v>
      </c>
      <c r="AU4436" s="80">
        <v>3081.85822</v>
      </c>
      <c r="AW4436" s="81">
        <v>18.0</v>
      </c>
      <c r="AX4436" s="81">
        <v>10.0</v>
      </c>
      <c r="AY4436" s="81">
        <v>69.0</v>
      </c>
      <c r="AZ4436" s="82">
        <v>2910.95499</v>
      </c>
      <c r="BA4436" s="82">
        <v>2913.19406</v>
      </c>
      <c r="BB4436" s="82">
        <v>2916.14975</v>
      </c>
      <c r="BC4436" s="82">
        <v>2919.88407</v>
      </c>
      <c r="BD4436" s="82">
        <v>2924.67862</v>
      </c>
      <c r="BE4436" s="82">
        <v>2930.47513</v>
      </c>
      <c r="BF4436" s="82">
        <v>2937.632</v>
      </c>
      <c r="BG4436" s="82">
        <v>2945.81468</v>
      </c>
      <c r="BH4436" s="82">
        <v>2956.476</v>
      </c>
      <c r="BI4436" s="82">
        <v>2968.00787</v>
      </c>
      <c r="BJ4436" s="82">
        <v>2980.43344</v>
      </c>
      <c r="BK4436" s="82">
        <v>2994.11394</v>
      </c>
      <c r="BL4436" s="82">
        <v>3009.17357</v>
      </c>
      <c r="BM4436" s="82">
        <v>3025.42446</v>
      </c>
      <c r="BN4436" s="82">
        <v>3043.0819</v>
      </c>
      <c r="BO4436" s="82">
        <v>3062.28127</v>
      </c>
      <c r="BP4436" s="82">
        <v>3082.9726</v>
      </c>
      <c r="BQ4436" s="82">
        <v>3105.09463</v>
      </c>
      <c r="BR4436" s="82">
        <v>3128.85936</v>
      </c>
      <c r="BS4436" s="82">
        <v>3154.95939</v>
      </c>
      <c r="BT4436" s="82">
        <v>3181.99549</v>
      </c>
      <c r="BU4436" s="82">
        <v>3211.91986</v>
      </c>
      <c r="BV4436" s="82">
        <v>3245.61645</v>
      </c>
      <c r="BW4436" s="82">
        <v>3282.4674</v>
      </c>
      <c r="BX4436" s="82">
        <v>3322.35469</v>
      </c>
      <c r="BY4436" s="82">
        <v>3365.88943</v>
      </c>
      <c r="BZ4436" s="82">
        <v>3413.07281</v>
      </c>
      <c r="CA4436" s="82">
        <v>3464.83745</v>
      </c>
      <c r="CB4436" s="82">
        <v>3366.51703</v>
      </c>
      <c r="CC4436" s="82">
        <v>3428.75206</v>
      </c>
      <c r="CD4436" s="82">
        <v>3496.62395</v>
      </c>
      <c r="CE4436" s="82">
        <v>3499.10989</v>
      </c>
      <c r="CF4436" s="82">
        <v>3340.19775</v>
      </c>
      <c r="CG4436" s="82">
        <v>3329.40703</v>
      </c>
      <c r="CH4436" s="82">
        <v>3310.42199</v>
      </c>
      <c r="CI4436" s="82">
        <v>3281.60771</v>
      </c>
      <c r="CJ4436" s="82">
        <v>3241.54796</v>
      </c>
      <c r="CK4436" s="82">
        <v>3188.29291</v>
      </c>
    </row>
    <row r="4437" ht="14.25" customHeight="1">
      <c r="E4437" s="2"/>
      <c r="G4437" s="81">
        <v>18.0</v>
      </c>
      <c r="H4437" s="81">
        <v>10.0</v>
      </c>
      <c r="I4437" s="81">
        <v>70.0</v>
      </c>
      <c r="J4437" s="80">
        <v>2894.61864</v>
      </c>
      <c r="K4437" s="80">
        <v>2896.86995</v>
      </c>
      <c r="L4437" s="80">
        <v>2899.84223</v>
      </c>
      <c r="M4437" s="80">
        <v>2903.58945</v>
      </c>
      <c r="N4437" s="80">
        <v>2908.39646</v>
      </c>
      <c r="O4437" s="80">
        <v>2914.20046</v>
      </c>
      <c r="P4437" s="80">
        <v>2921.37304</v>
      </c>
      <c r="Q4437" s="80">
        <v>2929.542</v>
      </c>
      <c r="R4437" s="80">
        <v>2940.20394</v>
      </c>
      <c r="S4437" s="80">
        <v>2951.72166</v>
      </c>
      <c r="T4437" s="80">
        <v>2964.11254</v>
      </c>
      <c r="U4437" s="80">
        <v>2977.71785</v>
      </c>
      <c r="V4437" s="80">
        <v>2992.71015</v>
      </c>
      <c r="W4437" s="80">
        <v>3008.86407</v>
      </c>
      <c r="X4437" s="80">
        <v>3026.40521</v>
      </c>
      <c r="Y4437" s="80">
        <v>3045.48579</v>
      </c>
      <c r="Z4437" s="80">
        <v>3065.97468</v>
      </c>
      <c r="AA4437" s="80">
        <v>3087.91994</v>
      </c>
      <c r="AB4437" s="80">
        <v>3111.51801</v>
      </c>
      <c r="AC4437" s="80">
        <v>3137.47635</v>
      </c>
      <c r="AD4437" s="80">
        <v>3164.27966</v>
      </c>
      <c r="AE4437" s="80">
        <v>3194.19617</v>
      </c>
      <c r="AF4437" s="80">
        <v>3227.83782</v>
      </c>
      <c r="AG4437" s="80">
        <v>3264.52564</v>
      </c>
      <c r="AH4437" s="80">
        <v>3304.24665</v>
      </c>
      <c r="AI4437" s="80">
        <v>3347.59615</v>
      </c>
      <c r="AJ4437" s="80">
        <v>3394.53101</v>
      </c>
      <c r="AK4437" s="80">
        <v>3446.01124</v>
      </c>
      <c r="AL4437" s="80">
        <v>3346.32223</v>
      </c>
      <c r="AM4437" s="80">
        <v>3408.19061</v>
      </c>
      <c r="AN4437" s="80">
        <v>3475.65647</v>
      </c>
      <c r="AO4437" s="80">
        <v>3477.22338</v>
      </c>
      <c r="AP4437" s="80">
        <v>3316.27409</v>
      </c>
      <c r="AQ4437" s="80">
        <v>3304.40959</v>
      </c>
      <c r="AR4437" s="80">
        <v>3284.22798</v>
      </c>
      <c r="AS4437" s="80">
        <v>3254.05219</v>
      </c>
      <c r="AT4437" s="80">
        <v>3212.44346</v>
      </c>
      <c r="AU4437" s="80">
        <v>3157.37325</v>
      </c>
      <c r="AW4437" s="81">
        <v>18.0</v>
      </c>
      <c r="AX4437" s="81">
        <v>10.0</v>
      </c>
      <c r="AY4437" s="81">
        <v>70.0</v>
      </c>
      <c r="AZ4437" s="82">
        <v>2925.76896</v>
      </c>
      <c r="BA4437" s="82">
        <v>2928.02307</v>
      </c>
      <c r="BB4437" s="82">
        <v>2930.99862</v>
      </c>
      <c r="BC4437" s="82">
        <v>2934.75803</v>
      </c>
      <c r="BD4437" s="82">
        <v>2939.5848</v>
      </c>
      <c r="BE4437" s="82">
        <v>2945.41226</v>
      </c>
      <c r="BF4437" s="82">
        <v>2952.61723</v>
      </c>
      <c r="BG4437" s="82">
        <v>2960.83094</v>
      </c>
      <c r="BH4437" s="82">
        <v>2971.54795</v>
      </c>
      <c r="BI4437" s="82">
        <v>2983.14139</v>
      </c>
      <c r="BJ4437" s="82">
        <v>2995.63455</v>
      </c>
      <c r="BK4437" s="82">
        <v>3009.34318</v>
      </c>
      <c r="BL4437" s="82">
        <v>3024.46426</v>
      </c>
      <c r="BM4437" s="82">
        <v>3040.76069</v>
      </c>
      <c r="BN4437" s="82">
        <v>3058.46526</v>
      </c>
      <c r="BO4437" s="82">
        <v>3077.72223</v>
      </c>
      <c r="BP4437" s="82">
        <v>3098.44945</v>
      </c>
      <c r="BQ4437" s="82">
        <v>3120.6251</v>
      </c>
      <c r="BR4437" s="82">
        <v>3144.42286</v>
      </c>
      <c r="BS4437" s="82">
        <v>3170.60369</v>
      </c>
      <c r="BT4437" s="82">
        <v>3197.53626</v>
      </c>
      <c r="BU4437" s="82">
        <v>3227.62372</v>
      </c>
      <c r="BV4437" s="82">
        <v>3261.50864</v>
      </c>
      <c r="BW4437" s="82">
        <v>3298.45804</v>
      </c>
      <c r="BX4437" s="82">
        <v>3338.47241</v>
      </c>
      <c r="BY4437" s="82">
        <v>3382.15911</v>
      </c>
      <c r="BZ4437" s="82">
        <v>3429.4792</v>
      </c>
      <c r="CA4437" s="82">
        <v>3481.3963</v>
      </c>
      <c r="CB4437" s="82">
        <v>3382.19724</v>
      </c>
      <c r="CC4437" s="82">
        <v>3444.60952</v>
      </c>
      <c r="CD4437" s="82">
        <v>3512.65823</v>
      </c>
      <c r="CE4437" s="82">
        <v>3514.82815</v>
      </c>
      <c r="CF4437" s="82">
        <v>3354.49395</v>
      </c>
      <c r="CG4437" s="82">
        <v>3343.2708</v>
      </c>
      <c r="CH4437" s="82">
        <v>3323.79287</v>
      </c>
      <c r="CI4437" s="82">
        <v>3294.39103</v>
      </c>
      <c r="CJ4437" s="82">
        <v>3253.66323</v>
      </c>
      <c r="CK4437" s="82">
        <v>3199.60768</v>
      </c>
    </row>
    <row r="4438" ht="14.25" customHeight="1">
      <c r="E4438" s="2"/>
      <c r="G4438" s="81">
        <v>18.0</v>
      </c>
      <c r="H4438" s="81">
        <v>10.0</v>
      </c>
      <c r="I4438" s="81">
        <v>71.0</v>
      </c>
      <c r="J4438" s="80">
        <v>2976.2257</v>
      </c>
      <c r="K4438" s="80">
        <v>2978.49218</v>
      </c>
      <c r="L4438" s="80">
        <v>2981.48448</v>
      </c>
      <c r="M4438" s="80">
        <v>2985.25694</v>
      </c>
      <c r="N4438" s="80">
        <v>2990.09633</v>
      </c>
      <c r="O4438" s="80">
        <v>2995.93099</v>
      </c>
      <c r="P4438" s="80">
        <v>3003.15122</v>
      </c>
      <c r="Q4438" s="80">
        <v>3011.34925</v>
      </c>
      <c r="R4438" s="80">
        <v>3022.0635</v>
      </c>
      <c r="S4438" s="80">
        <v>3033.63798</v>
      </c>
      <c r="T4438" s="80">
        <v>3046.09019</v>
      </c>
      <c r="U4438" s="80">
        <v>3059.71378</v>
      </c>
      <c r="V4438" s="80">
        <v>3074.75373</v>
      </c>
      <c r="W4438" s="80">
        <v>3090.93656</v>
      </c>
      <c r="X4438" s="80">
        <v>3108.50361</v>
      </c>
      <c r="Y4438" s="80">
        <v>3127.61594</v>
      </c>
      <c r="Z4438" s="80">
        <v>3148.10787</v>
      </c>
      <c r="AA4438" s="80">
        <v>3170.07124</v>
      </c>
      <c r="AB4438" s="80">
        <v>3193.66047</v>
      </c>
      <c r="AC4438" s="80">
        <v>3219.65444</v>
      </c>
      <c r="AD4438" s="80">
        <v>3246.29584</v>
      </c>
      <c r="AE4438" s="80">
        <v>3276.31438</v>
      </c>
      <c r="AF4438" s="80">
        <v>3310.08845</v>
      </c>
      <c r="AG4438" s="80">
        <v>3346.81663</v>
      </c>
      <c r="AH4438" s="80">
        <v>3386.60516</v>
      </c>
      <c r="AI4438" s="80">
        <v>3430.04306</v>
      </c>
      <c r="AJ4438" s="80">
        <v>3477.0605</v>
      </c>
      <c r="AK4438" s="80">
        <v>3528.62613</v>
      </c>
      <c r="AL4438" s="80">
        <v>3427.9671</v>
      </c>
      <c r="AM4438" s="80">
        <v>3489.92361</v>
      </c>
      <c r="AN4438" s="80">
        <v>3557.46635</v>
      </c>
      <c r="AO4438" s="80">
        <v>3558.59795</v>
      </c>
      <c r="AP4438" s="80">
        <v>3396.08278</v>
      </c>
      <c r="AQ4438" s="80">
        <v>3383.63698</v>
      </c>
      <c r="AR4438" s="80">
        <v>3362.80003</v>
      </c>
      <c r="AS4438" s="80">
        <v>3331.86044</v>
      </c>
      <c r="AT4438" s="80">
        <v>3289.39547</v>
      </c>
      <c r="AU4438" s="80">
        <v>3233.32591</v>
      </c>
      <c r="AW4438" s="81">
        <v>18.0</v>
      </c>
      <c r="AX4438" s="81">
        <v>10.0</v>
      </c>
      <c r="AY4438" s="81">
        <v>71.0</v>
      </c>
      <c r="AZ4438" s="82">
        <v>2940.73174</v>
      </c>
      <c r="BA4438" s="82">
        <v>2943.00104</v>
      </c>
      <c r="BB4438" s="82">
        <v>2945.99663</v>
      </c>
      <c r="BC4438" s="82">
        <v>2949.78136</v>
      </c>
      <c r="BD4438" s="82">
        <v>2954.64064</v>
      </c>
      <c r="BE4438" s="82">
        <v>2960.49937</v>
      </c>
      <c r="BF4438" s="82">
        <v>2967.75288</v>
      </c>
      <c r="BG4438" s="82">
        <v>2975.99796</v>
      </c>
      <c r="BH4438" s="82">
        <v>2986.77123</v>
      </c>
      <c r="BI4438" s="82">
        <v>2998.42684</v>
      </c>
      <c r="BJ4438" s="82">
        <v>3010.98826</v>
      </c>
      <c r="BK4438" s="82">
        <v>3024.72546</v>
      </c>
      <c r="BL4438" s="82">
        <v>3039.90866</v>
      </c>
      <c r="BM4438" s="82">
        <v>3056.25123</v>
      </c>
      <c r="BN4438" s="82">
        <v>3074.00354</v>
      </c>
      <c r="BO4438" s="82">
        <v>3093.31884</v>
      </c>
      <c r="BP4438" s="82">
        <v>3114.08257</v>
      </c>
      <c r="BQ4438" s="82">
        <v>3136.31261</v>
      </c>
      <c r="BR4438" s="82">
        <v>3160.14404</v>
      </c>
      <c r="BS4438" s="82">
        <v>3186.4067</v>
      </c>
      <c r="BT4438" s="82">
        <v>3213.23558</v>
      </c>
      <c r="BU4438" s="82">
        <v>3243.48775</v>
      </c>
      <c r="BV4438" s="82">
        <v>3277.56287</v>
      </c>
      <c r="BW4438" s="82">
        <v>3314.61205</v>
      </c>
      <c r="BX4438" s="82">
        <v>3354.75507</v>
      </c>
      <c r="BY4438" s="82">
        <v>3398.59556</v>
      </c>
      <c r="BZ4438" s="82">
        <v>3446.05417</v>
      </c>
      <c r="CA4438" s="82">
        <v>3498.12574</v>
      </c>
      <c r="CB4438" s="82">
        <v>3398.0406</v>
      </c>
      <c r="CC4438" s="82">
        <v>3460.63251</v>
      </c>
      <c r="CD4438" s="82">
        <v>3528.86057</v>
      </c>
      <c r="CE4438" s="82">
        <v>3530.71264</v>
      </c>
      <c r="CF4438" s="82">
        <v>3368.94443</v>
      </c>
      <c r="CG4438" s="82">
        <v>3357.28608</v>
      </c>
      <c r="CH4438" s="82">
        <v>3337.31198</v>
      </c>
      <c r="CI4438" s="82">
        <v>3307.31858</v>
      </c>
      <c r="CJ4438" s="82">
        <v>3265.91802</v>
      </c>
      <c r="CK4438" s="82">
        <v>3211.05626</v>
      </c>
    </row>
    <row r="4439" ht="14.25" customHeight="1">
      <c r="E4439" s="2"/>
      <c r="G4439" s="81">
        <v>18.0</v>
      </c>
      <c r="H4439" s="81">
        <v>10.0</v>
      </c>
      <c r="I4439" s="81">
        <v>72.0</v>
      </c>
      <c r="J4439" s="80">
        <v>3058.41781</v>
      </c>
      <c r="K4439" s="80">
        <v>3060.69959</v>
      </c>
      <c r="L4439" s="80">
        <v>3063.71209</v>
      </c>
      <c r="M4439" s="80">
        <v>3067.51003</v>
      </c>
      <c r="N4439" s="80">
        <v>3072.38209</v>
      </c>
      <c r="O4439" s="80">
        <v>3078.24756</v>
      </c>
      <c r="P4439" s="80">
        <v>3085.51588</v>
      </c>
      <c r="Q4439" s="80">
        <v>3093.74282</v>
      </c>
      <c r="R4439" s="80">
        <v>3104.50958</v>
      </c>
      <c r="S4439" s="80">
        <v>3116.14107</v>
      </c>
      <c r="T4439" s="80">
        <v>3128.6549</v>
      </c>
      <c r="U4439" s="80">
        <v>3142.2958</v>
      </c>
      <c r="V4439" s="80">
        <v>3157.38315</v>
      </c>
      <c r="W4439" s="80">
        <v>3173.59403</v>
      </c>
      <c r="X4439" s="80">
        <v>3191.186</v>
      </c>
      <c r="Y4439" s="80">
        <v>3210.32913</v>
      </c>
      <c r="Z4439" s="80">
        <v>3230.82235</v>
      </c>
      <c r="AA4439" s="80">
        <v>3252.80235</v>
      </c>
      <c r="AB4439" s="80">
        <v>3276.38048</v>
      </c>
      <c r="AC4439" s="80">
        <v>3302.4088</v>
      </c>
      <c r="AD4439" s="80">
        <v>3328.8818</v>
      </c>
      <c r="AE4439" s="80">
        <v>3359.00279</v>
      </c>
      <c r="AF4439" s="80">
        <v>3392.90994</v>
      </c>
      <c r="AG4439" s="80">
        <v>3429.67632</v>
      </c>
      <c r="AH4439" s="80">
        <v>3469.53062</v>
      </c>
      <c r="AI4439" s="80">
        <v>3513.05538</v>
      </c>
      <c r="AJ4439" s="80">
        <v>3560.15308</v>
      </c>
      <c r="AK4439" s="80">
        <v>3611.80159</v>
      </c>
      <c r="AL4439" s="80">
        <v>3510.15987</v>
      </c>
      <c r="AM4439" s="80">
        <v>3572.20128</v>
      </c>
      <c r="AN4439" s="80">
        <v>3639.81692</v>
      </c>
      <c r="AO4439" s="80">
        <v>3640.50361</v>
      </c>
      <c r="AP4439" s="80">
        <v>3476.40217</v>
      </c>
      <c r="AQ4439" s="80">
        <v>3463.36378</v>
      </c>
      <c r="AR4439" s="80">
        <v>3441.85946</v>
      </c>
      <c r="AS4439" s="80">
        <v>3410.14262</v>
      </c>
      <c r="AT4439" s="80">
        <v>3366.80708</v>
      </c>
      <c r="AU4439" s="80">
        <v>3309.72184</v>
      </c>
      <c r="AW4439" s="81">
        <v>18.0</v>
      </c>
      <c r="AX4439" s="81">
        <v>10.0</v>
      </c>
      <c r="AY4439" s="81">
        <v>72.0</v>
      </c>
      <c r="AZ4439" s="82">
        <v>2955.84483</v>
      </c>
      <c r="BA4439" s="82">
        <v>2958.12945</v>
      </c>
      <c r="BB4439" s="82">
        <v>2961.14527</v>
      </c>
      <c r="BC4439" s="82">
        <v>2964.95556</v>
      </c>
      <c r="BD4439" s="82">
        <v>2969.84765</v>
      </c>
      <c r="BE4439" s="82">
        <v>2975.73796</v>
      </c>
      <c r="BF4439" s="82">
        <v>2983.04046</v>
      </c>
      <c r="BG4439" s="82">
        <v>2991.31727</v>
      </c>
      <c r="BH4439" s="82">
        <v>3002.14736</v>
      </c>
      <c r="BI4439" s="82">
        <v>3013.86576</v>
      </c>
      <c r="BJ4439" s="82">
        <v>3026.49611</v>
      </c>
      <c r="BK4439" s="82">
        <v>3040.26231</v>
      </c>
      <c r="BL4439" s="82">
        <v>3055.50831</v>
      </c>
      <c r="BM4439" s="82">
        <v>3071.89762</v>
      </c>
      <c r="BN4439" s="82">
        <v>3089.69831</v>
      </c>
      <c r="BO4439" s="82">
        <v>3109.07268</v>
      </c>
      <c r="BP4439" s="82">
        <v>3129.87352</v>
      </c>
      <c r="BQ4439" s="82">
        <v>3152.15872</v>
      </c>
      <c r="BR4439" s="82">
        <v>3176.02449</v>
      </c>
      <c r="BS4439" s="82">
        <v>3202.36999</v>
      </c>
      <c r="BT4439" s="82">
        <v>3229.09505</v>
      </c>
      <c r="BU4439" s="82">
        <v>3259.51355</v>
      </c>
      <c r="BV4439" s="82">
        <v>3293.78073</v>
      </c>
      <c r="BW4439" s="82">
        <v>3330.93105</v>
      </c>
      <c r="BX4439" s="82">
        <v>3371.20434</v>
      </c>
      <c r="BY4439" s="82">
        <v>3415.20045</v>
      </c>
      <c r="BZ4439" s="82">
        <v>3462.79941</v>
      </c>
      <c r="CA4439" s="82">
        <v>3515.02747</v>
      </c>
      <c r="CB4439" s="82">
        <v>3414.04871</v>
      </c>
      <c r="CC4439" s="82">
        <v>3476.82269</v>
      </c>
      <c r="CD4439" s="82">
        <v>3545.23265</v>
      </c>
      <c r="CE4439" s="82">
        <v>3546.765</v>
      </c>
      <c r="CF4439" s="82">
        <v>3383.55069</v>
      </c>
      <c r="CG4439" s="82">
        <v>3371.45435</v>
      </c>
      <c r="CH4439" s="82">
        <v>3350.98077</v>
      </c>
      <c r="CI4439" s="82">
        <v>3320.39174</v>
      </c>
      <c r="CJ4439" s="82">
        <v>3278.31367</v>
      </c>
      <c r="CK4439" s="82">
        <v>3222.6399</v>
      </c>
    </row>
    <row r="4440" ht="14.25" customHeight="1">
      <c r="E4440" s="2"/>
      <c r="G4440" s="81">
        <v>18.0</v>
      </c>
      <c r="H4440" s="81">
        <v>10.0</v>
      </c>
      <c r="I4440" s="81">
        <v>73.0</v>
      </c>
      <c r="J4440" s="80">
        <v>3141.00927</v>
      </c>
      <c r="K4440" s="80">
        <v>3143.30636</v>
      </c>
      <c r="L4440" s="80">
        <v>3146.33906</v>
      </c>
      <c r="M4440" s="80">
        <v>3150.16248</v>
      </c>
      <c r="N4440" s="80">
        <v>3155.05912</v>
      </c>
      <c r="O4440" s="80">
        <v>3160.96327</v>
      </c>
      <c r="P4440" s="80">
        <v>3168.25538</v>
      </c>
      <c r="Q4440" s="80">
        <v>3176.51866</v>
      </c>
      <c r="R4440" s="80">
        <v>3187.33748</v>
      </c>
      <c r="S4440" s="80">
        <v>3199.02552</v>
      </c>
      <c r="T4440" s="80">
        <v>3211.55188</v>
      </c>
      <c r="U4440" s="80">
        <v>3225.23259</v>
      </c>
      <c r="V4440" s="80">
        <v>3240.34188</v>
      </c>
      <c r="W4440" s="80">
        <v>3256.57088</v>
      </c>
      <c r="X4440" s="80">
        <v>3274.18568</v>
      </c>
      <c r="Y4440" s="80">
        <v>3293.32515</v>
      </c>
      <c r="Z4440" s="80">
        <v>3313.82475</v>
      </c>
      <c r="AA4440" s="80">
        <v>3335.78627</v>
      </c>
      <c r="AB4440" s="80">
        <v>3359.38195</v>
      </c>
      <c r="AC4440" s="80">
        <v>3385.24794</v>
      </c>
      <c r="AD4440" s="80">
        <v>3411.79482</v>
      </c>
      <c r="AE4440" s="80">
        <v>3442.01686</v>
      </c>
      <c r="AF4440" s="80">
        <v>3475.94293</v>
      </c>
      <c r="AG4440" s="80">
        <v>3512.75125</v>
      </c>
      <c r="AH4440" s="80">
        <v>3552.6672</v>
      </c>
      <c r="AI4440" s="80">
        <v>3596.23453</v>
      </c>
      <c r="AJ4440" s="80">
        <v>3643.39133</v>
      </c>
      <c r="AK4440" s="80">
        <v>3695.09309</v>
      </c>
      <c r="AL4440" s="80">
        <v>3592.43838</v>
      </c>
      <c r="AM4440" s="80">
        <v>3654.51786</v>
      </c>
      <c r="AN4440" s="80">
        <v>3722.14262</v>
      </c>
      <c r="AO4440" s="80">
        <v>3722.35124</v>
      </c>
      <c r="AP4440" s="80">
        <v>3556.64575</v>
      </c>
      <c r="AQ4440" s="80">
        <v>3542.99694</v>
      </c>
      <c r="AR4440" s="80">
        <v>3520.78351</v>
      </c>
      <c r="AS4440" s="80">
        <v>3488.27084</v>
      </c>
      <c r="AT4440" s="80">
        <v>3444.00653</v>
      </c>
      <c r="AU4440" s="80">
        <v>3385.7913</v>
      </c>
      <c r="AW4440" s="81">
        <v>18.0</v>
      </c>
      <c r="AX4440" s="81">
        <v>10.0</v>
      </c>
      <c r="AY4440" s="81">
        <v>73.0</v>
      </c>
      <c r="AZ4440" s="82">
        <v>3772.77354</v>
      </c>
      <c r="BA4440" s="82">
        <v>3775.07349</v>
      </c>
      <c r="BB4440" s="82">
        <v>3778.10954</v>
      </c>
      <c r="BC4440" s="82">
        <v>3781.94539</v>
      </c>
      <c r="BD4440" s="82">
        <v>3786.86097</v>
      </c>
      <c r="BE4440" s="82">
        <v>3792.78277</v>
      </c>
      <c r="BF4440" s="82">
        <v>3800.09827</v>
      </c>
      <c r="BG4440" s="82">
        <v>3808.3799</v>
      </c>
      <c r="BH4440" s="82">
        <v>3819.21589</v>
      </c>
      <c r="BI4440" s="82">
        <v>3830.93015</v>
      </c>
      <c r="BJ4440" s="82">
        <v>3843.49052</v>
      </c>
      <c r="BK4440" s="82">
        <v>3857.16625</v>
      </c>
      <c r="BL4440" s="82">
        <v>3872.26375</v>
      </c>
      <c r="BM4440" s="82">
        <v>3888.46295</v>
      </c>
      <c r="BN4440" s="82">
        <v>3906.02705</v>
      </c>
      <c r="BO4440" s="82">
        <v>3925.08228</v>
      </c>
      <c r="BP4440" s="82">
        <v>3945.49512</v>
      </c>
      <c r="BQ4440" s="82">
        <v>3967.33337</v>
      </c>
      <c r="BR4440" s="82">
        <v>3990.71253</v>
      </c>
      <c r="BS4440" s="82">
        <v>4016.33352</v>
      </c>
      <c r="BT4440" s="82">
        <v>4042.41011</v>
      </c>
      <c r="BU4440" s="82">
        <v>4072.23756</v>
      </c>
      <c r="BV4440" s="82">
        <v>4105.87404</v>
      </c>
      <c r="BW4440" s="82">
        <v>4142.36741</v>
      </c>
      <c r="BX4440" s="82">
        <v>4181.98968</v>
      </c>
      <c r="BY4440" s="82">
        <v>4225.2668</v>
      </c>
      <c r="BZ4440" s="82">
        <v>4272.25637</v>
      </c>
      <c r="CA4440" s="82">
        <v>4323.72101</v>
      </c>
      <c r="CB4440" s="82">
        <v>4220.74305</v>
      </c>
      <c r="CC4440" s="82">
        <v>4282.47726</v>
      </c>
      <c r="CD4440" s="82">
        <v>4349.68126</v>
      </c>
      <c r="CE4440" s="82">
        <v>4349.33783</v>
      </c>
      <c r="CF4440" s="82">
        <v>4182.95684</v>
      </c>
      <c r="CG4440" s="82">
        <v>4168.53077</v>
      </c>
      <c r="CH4440" s="82">
        <v>4145.48411</v>
      </c>
      <c r="CI4440" s="82">
        <v>4112.08806</v>
      </c>
      <c r="CJ4440" s="82">
        <v>4066.94681</v>
      </c>
      <c r="CK4440" s="82">
        <v>4007.88525</v>
      </c>
    </row>
    <row r="4441" ht="14.25" customHeight="1">
      <c r="E4441" s="2"/>
      <c r="G4441" s="81">
        <v>18.0</v>
      </c>
      <c r="H4441" s="81">
        <v>10.0</v>
      </c>
      <c r="I4441" s="81">
        <v>74.0</v>
      </c>
      <c r="J4441" s="80">
        <v>3224.18748</v>
      </c>
      <c r="K4441" s="80">
        <v>3226.50001</v>
      </c>
      <c r="L4441" s="80">
        <v>3229.5531</v>
      </c>
      <c r="M4441" s="80">
        <v>3233.40222</v>
      </c>
      <c r="N4441" s="80">
        <v>3238.32352</v>
      </c>
      <c r="O4441" s="80">
        <v>3244.2667</v>
      </c>
      <c r="P4441" s="80">
        <v>3251.58237</v>
      </c>
      <c r="Q4441" s="80">
        <v>3259.88203</v>
      </c>
      <c r="R4441" s="80">
        <v>3270.75309</v>
      </c>
      <c r="S4441" s="80">
        <v>3282.4979</v>
      </c>
      <c r="T4441" s="80">
        <v>3295.03576</v>
      </c>
      <c r="U4441" s="80">
        <v>3308.75592</v>
      </c>
      <c r="V4441" s="80">
        <v>3323.88621</v>
      </c>
      <c r="W4441" s="80">
        <v>3340.13222</v>
      </c>
      <c r="X4441" s="80">
        <v>3357.7688</v>
      </c>
      <c r="Y4441" s="80">
        <v>3376.90274</v>
      </c>
      <c r="Z4441" s="80">
        <v>3397.40712</v>
      </c>
      <c r="AA4441" s="80">
        <v>3419.34775</v>
      </c>
      <c r="AB4441" s="80">
        <v>3442.95952</v>
      </c>
      <c r="AC4441" s="80">
        <v>3468.65662</v>
      </c>
      <c r="AD4441" s="80">
        <v>3495.27749</v>
      </c>
      <c r="AE4441" s="80">
        <v>3525.60094</v>
      </c>
      <c r="AF4441" s="80">
        <v>3559.54351</v>
      </c>
      <c r="AG4441" s="80">
        <v>3596.39173</v>
      </c>
      <c r="AH4441" s="80">
        <v>3636.3675</v>
      </c>
      <c r="AI4441" s="80">
        <v>3679.97468</v>
      </c>
      <c r="AJ4441" s="80">
        <v>3727.1877</v>
      </c>
      <c r="AK4441" s="80">
        <v>3778.93942</v>
      </c>
      <c r="AL4441" s="80">
        <v>3675.2585</v>
      </c>
      <c r="AM4441" s="80">
        <v>3737.37161</v>
      </c>
      <c r="AN4441" s="80">
        <v>3804.99988</v>
      </c>
      <c r="AO4441" s="80">
        <v>3804.72011</v>
      </c>
      <c r="AP4441" s="80">
        <v>3637.3901</v>
      </c>
      <c r="AQ4441" s="80">
        <v>3623.1193</v>
      </c>
      <c r="AR4441" s="80">
        <v>3600.18386</v>
      </c>
      <c r="AS4441" s="80">
        <v>3566.86167</v>
      </c>
      <c r="AT4441" s="80">
        <v>3521.65303</v>
      </c>
      <c r="AU4441" s="80">
        <v>3462.28882</v>
      </c>
      <c r="AW4441" s="81">
        <v>18.0</v>
      </c>
      <c r="AX4441" s="81">
        <v>10.0</v>
      </c>
      <c r="AY4441" s="81">
        <v>74.0</v>
      </c>
      <c r="AZ4441" s="82">
        <v>3793.24964</v>
      </c>
      <c r="BA4441" s="82">
        <v>3795.56504</v>
      </c>
      <c r="BB4441" s="82">
        <v>3798.6215</v>
      </c>
      <c r="BC4441" s="82">
        <v>3802.48314</v>
      </c>
      <c r="BD4441" s="82">
        <v>3807.42244</v>
      </c>
      <c r="BE4441" s="82">
        <v>3813.38407</v>
      </c>
      <c r="BF4441" s="82">
        <v>3820.72079</v>
      </c>
      <c r="BG4441" s="82">
        <v>3829.0395</v>
      </c>
      <c r="BH4441" s="82">
        <v>3839.92976</v>
      </c>
      <c r="BI4441" s="82">
        <v>3851.70422</v>
      </c>
      <c r="BJ4441" s="82">
        <v>3864.27458</v>
      </c>
      <c r="BK4441" s="82">
        <v>3877.99586</v>
      </c>
      <c r="BL4441" s="82">
        <v>3893.12059</v>
      </c>
      <c r="BM4441" s="82">
        <v>3909.34519</v>
      </c>
      <c r="BN4441" s="82">
        <v>3926.94403</v>
      </c>
      <c r="BO4441" s="82">
        <v>3946.00693</v>
      </c>
      <c r="BP4441" s="82">
        <v>3966.44616</v>
      </c>
      <c r="BQ4441" s="82">
        <v>3988.28335</v>
      </c>
      <c r="BR4441" s="82">
        <v>4011.70937</v>
      </c>
      <c r="BS4441" s="82">
        <v>4037.16949</v>
      </c>
      <c r="BT4441" s="82">
        <v>4063.37721</v>
      </c>
      <c r="BU4441" s="82">
        <v>4093.361</v>
      </c>
      <c r="BV4441" s="82">
        <v>4127.04957</v>
      </c>
      <c r="BW4441" s="82">
        <v>4163.62396</v>
      </c>
      <c r="BX4441" s="82">
        <v>4203.34861</v>
      </c>
      <c r="BY4441" s="82">
        <v>4246.70694</v>
      </c>
      <c r="BZ4441" s="82">
        <v>4293.78417</v>
      </c>
      <c r="CA4441" s="82">
        <v>4345.33992</v>
      </c>
      <c r="CB4441" s="82">
        <v>4241.3885</v>
      </c>
      <c r="CC4441" s="82">
        <v>4303.2117</v>
      </c>
      <c r="CD4441" s="82">
        <v>4370.47875</v>
      </c>
      <c r="CE4441" s="82">
        <v>4369.71907</v>
      </c>
      <c r="CF4441" s="82">
        <v>4201.79909</v>
      </c>
      <c r="CG4441" s="82">
        <v>4186.84936</v>
      </c>
      <c r="CH4441" s="82">
        <v>4163.18767</v>
      </c>
      <c r="CI4441" s="82">
        <v>4129.1015</v>
      </c>
      <c r="CJ4441" s="82">
        <v>4083.14028</v>
      </c>
      <c r="CK4441" s="82">
        <v>4023.05141</v>
      </c>
    </row>
    <row r="4442" ht="14.25" customHeight="1">
      <c r="E4442" s="2"/>
      <c r="G4442" s="81">
        <v>18.0</v>
      </c>
      <c r="H4442" s="81">
        <v>10.0</v>
      </c>
      <c r="I4442" s="81">
        <v>75.0</v>
      </c>
      <c r="J4442" s="80">
        <v>3307.95888</v>
      </c>
      <c r="K4442" s="80">
        <v>3310.287</v>
      </c>
      <c r="L4442" s="80">
        <v>3313.36067</v>
      </c>
      <c r="M4442" s="80">
        <v>3317.23572</v>
      </c>
      <c r="N4442" s="80">
        <v>3322.18174</v>
      </c>
      <c r="O4442" s="80">
        <v>3328.16431</v>
      </c>
      <c r="P4442" s="80">
        <v>3335.50331</v>
      </c>
      <c r="Q4442" s="80">
        <v>3343.83939</v>
      </c>
      <c r="R4442" s="80">
        <v>3354.76288</v>
      </c>
      <c r="S4442" s="80">
        <v>3366.56469</v>
      </c>
      <c r="T4442" s="80">
        <v>3379.11299</v>
      </c>
      <c r="U4442" s="80">
        <v>3392.87226</v>
      </c>
      <c r="V4442" s="80">
        <v>3408.0226</v>
      </c>
      <c r="W4442" s="80">
        <v>3424.2845</v>
      </c>
      <c r="X4442" s="80">
        <v>3441.9418</v>
      </c>
      <c r="Y4442" s="80">
        <v>3461.06833</v>
      </c>
      <c r="Z4442" s="80">
        <v>3481.57588</v>
      </c>
      <c r="AA4442" s="80">
        <v>3503.4932</v>
      </c>
      <c r="AB4442" s="80">
        <v>3527.11957</v>
      </c>
      <c r="AC4442" s="80">
        <v>3552.64119</v>
      </c>
      <c r="AD4442" s="80">
        <v>3579.33617</v>
      </c>
      <c r="AE4442" s="80">
        <v>3609.7614</v>
      </c>
      <c r="AF4442" s="80">
        <v>3643.71804</v>
      </c>
      <c r="AG4442" s="80">
        <v>3680.60411</v>
      </c>
      <c r="AH4442" s="80">
        <v>3720.63783</v>
      </c>
      <c r="AI4442" s="80">
        <v>3764.28214</v>
      </c>
      <c r="AJ4442" s="80">
        <v>3811.5485</v>
      </c>
      <c r="AK4442" s="80">
        <v>3863.34687</v>
      </c>
      <c r="AL4442" s="80">
        <v>3758.62639</v>
      </c>
      <c r="AM4442" s="80">
        <v>3820.76866</v>
      </c>
      <c r="AN4442" s="80">
        <v>3888.39479</v>
      </c>
      <c r="AO4442" s="80">
        <v>3887.61626</v>
      </c>
      <c r="AP4442" s="80">
        <v>3718.6411</v>
      </c>
      <c r="AQ4442" s="80">
        <v>3703.73666</v>
      </c>
      <c r="AR4442" s="80">
        <v>3680.06621</v>
      </c>
      <c r="AS4442" s="80">
        <v>3645.92072</v>
      </c>
      <c r="AT4442" s="80">
        <v>3599.75206</v>
      </c>
      <c r="AU4442" s="80">
        <v>3539.21974</v>
      </c>
      <c r="AW4442" s="81">
        <v>18.0</v>
      </c>
      <c r="AX4442" s="81">
        <v>10.0</v>
      </c>
      <c r="AY4442" s="81">
        <v>75.0</v>
      </c>
      <c r="AZ4442" s="82">
        <v>3813.92089</v>
      </c>
      <c r="BA4442" s="82">
        <v>3816.2519</v>
      </c>
      <c r="BB4442" s="82">
        <v>3819.32896</v>
      </c>
      <c r="BC4442" s="82">
        <v>3823.21661</v>
      </c>
      <c r="BD4442" s="82">
        <v>3828.17988</v>
      </c>
      <c r="BE4442" s="82">
        <v>3834.18168</v>
      </c>
      <c r="BF4442" s="82">
        <v>3841.53989</v>
      </c>
      <c r="BG4442" s="82">
        <v>3849.89604</v>
      </c>
      <c r="BH4442" s="82">
        <v>3860.84112</v>
      </c>
      <c r="BI4442" s="82">
        <v>3872.67635</v>
      </c>
      <c r="BJ4442" s="82">
        <v>3885.25697</v>
      </c>
      <c r="BK4442" s="82">
        <v>3899.02432</v>
      </c>
      <c r="BL4442" s="82">
        <v>3914.17671</v>
      </c>
      <c r="BM4442" s="82">
        <v>3930.42716</v>
      </c>
      <c r="BN4442" s="82">
        <v>3948.06125</v>
      </c>
      <c r="BO4442" s="82">
        <v>3967.1322</v>
      </c>
      <c r="BP4442" s="82">
        <v>3987.59833</v>
      </c>
      <c r="BQ4442" s="82">
        <v>4009.43482</v>
      </c>
      <c r="BR4442" s="82">
        <v>4032.90839</v>
      </c>
      <c r="BS4442" s="82">
        <v>4058.20708</v>
      </c>
      <c r="BT4442" s="82">
        <v>4084.54722</v>
      </c>
      <c r="BU4442" s="82">
        <v>4114.68888</v>
      </c>
      <c r="BV4442" s="82">
        <v>4148.43045</v>
      </c>
      <c r="BW4442" s="82">
        <v>4185.08703</v>
      </c>
      <c r="BX4442" s="82">
        <v>4224.91545</v>
      </c>
      <c r="BY4442" s="82">
        <v>4268.3563</v>
      </c>
      <c r="BZ4442" s="82">
        <v>4315.5226</v>
      </c>
      <c r="CA4442" s="82">
        <v>4367.17101</v>
      </c>
      <c r="CB4442" s="82">
        <v>4262.23818</v>
      </c>
      <c r="CC4442" s="82">
        <v>4324.15214</v>
      </c>
      <c r="CD4442" s="82">
        <v>4391.48397</v>
      </c>
      <c r="CE4442" s="82">
        <v>4390.30559</v>
      </c>
      <c r="CF4442" s="82">
        <v>4220.8341</v>
      </c>
      <c r="CG4442" s="82">
        <v>4205.3574</v>
      </c>
      <c r="CH4442" s="82">
        <v>4181.07669</v>
      </c>
      <c r="CI4442" s="82">
        <v>4146.2958</v>
      </c>
      <c r="CJ4442" s="82">
        <v>4099.50906</v>
      </c>
      <c r="CK4442" s="82">
        <v>4038.38593</v>
      </c>
    </row>
    <row r="4443" ht="14.25" customHeight="1">
      <c r="E4443" s="2"/>
      <c r="G4443" s="81">
        <v>18.0</v>
      </c>
      <c r="H4443" s="81">
        <v>10.0</v>
      </c>
      <c r="I4443" s="81">
        <v>76.0</v>
      </c>
      <c r="J4443" s="80">
        <v>3392.33001</v>
      </c>
      <c r="K4443" s="80">
        <v>3394.67385</v>
      </c>
      <c r="L4443" s="80">
        <v>3397.76827</v>
      </c>
      <c r="M4443" s="80">
        <v>3401.66949</v>
      </c>
      <c r="N4443" s="80">
        <v>3406.64032</v>
      </c>
      <c r="O4443" s="80">
        <v>3412.66263</v>
      </c>
      <c r="P4443" s="80">
        <v>3420.02474</v>
      </c>
      <c r="Q4443" s="80">
        <v>3428.39728</v>
      </c>
      <c r="R4443" s="80">
        <v>3439.37339</v>
      </c>
      <c r="S4443" s="80">
        <v>3451.23243</v>
      </c>
      <c r="T4443" s="80">
        <v>3463.7901</v>
      </c>
      <c r="U4443" s="80">
        <v>3477.58813</v>
      </c>
      <c r="V4443" s="80">
        <v>3492.75758</v>
      </c>
      <c r="W4443" s="80">
        <v>3509.03425</v>
      </c>
      <c r="X4443" s="80">
        <v>3526.71119</v>
      </c>
      <c r="Y4443" s="80">
        <v>3545.82843</v>
      </c>
      <c r="Z4443" s="80">
        <v>3566.33752</v>
      </c>
      <c r="AA4443" s="80">
        <v>3588.22909</v>
      </c>
      <c r="AB4443" s="80">
        <v>3611.86858</v>
      </c>
      <c r="AC4443" s="80">
        <v>3637.20806</v>
      </c>
      <c r="AD4443" s="80">
        <v>3663.97728</v>
      </c>
      <c r="AE4443" s="80">
        <v>3694.50466</v>
      </c>
      <c r="AF4443" s="80">
        <v>3728.47294</v>
      </c>
      <c r="AG4443" s="80">
        <v>3765.39479</v>
      </c>
      <c r="AH4443" s="80">
        <v>3805.4846</v>
      </c>
      <c r="AI4443" s="80">
        <v>3849.16328</v>
      </c>
      <c r="AJ4443" s="80">
        <v>3896.48009</v>
      </c>
      <c r="AK4443" s="80">
        <v>3948.3218</v>
      </c>
      <c r="AL4443" s="80">
        <v>3842.54829</v>
      </c>
      <c r="AM4443" s="80">
        <v>3904.71524</v>
      </c>
      <c r="AN4443" s="80">
        <v>3972.33356</v>
      </c>
      <c r="AO4443" s="80">
        <v>3971.0458</v>
      </c>
      <c r="AP4443" s="80">
        <v>3800.40467</v>
      </c>
      <c r="AQ4443" s="80">
        <v>3784.85485</v>
      </c>
      <c r="AR4443" s="80">
        <v>3760.43632</v>
      </c>
      <c r="AS4443" s="80">
        <v>3725.45362</v>
      </c>
      <c r="AT4443" s="80">
        <v>3678.30914</v>
      </c>
      <c r="AU4443" s="80">
        <v>3616.58946</v>
      </c>
      <c r="AW4443" s="81">
        <v>18.0</v>
      </c>
      <c r="AX4443" s="81">
        <v>10.0</v>
      </c>
      <c r="AY4443" s="81">
        <v>76.0</v>
      </c>
      <c r="AZ4443" s="82">
        <v>3834.78925</v>
      </c>
      <c r="BA4443" s="82">
        <v>3837.136</v>
      </c>
      <c r="BB4443" s="82">
        <v>3840.23383</v>
      </c>
      <c r="BC4443" s="82">
        <v>3844.14774</v>
      </c>
      <c r="BD4443" s="82">
        <v>3849.1352</v>
      </c>
      <c r="BE4443" s="82">
        <v>3855.17755</v>
      </c>
      <c r="BF4443" s="82">
        <v>3862.5575</v>
      </c>
      <c r="BG4443" s="82">
        <v>3870.95149</v>
      </c>
      <c r="BH4443" s="82">
        <v>3881.9519</v>
      </c>
      <c r="BI4443" s="82">
        <v>3893.84852</v>
      </c>
      <c r="BJ4443" s="82">
        <v>3906.43967</v>
      </c>
      <c r="BK4443" s="82">
        <v>3920.25361</v>
      </c>
      <c r="BL4443" s="82">
        <v>3935.43408</v>
      </c>
      <c r="BM4443" s="82">
        <v>3951.71082</v>
      </c>
      <c r="BN4443" s="82">
        <v>3969.38069</v>
      </c>
      <c r="BO4443" s="82">
        <v>3988.46005</v>
      </c>
      <c r="BP4443" s="82">
        <v>4008.9536</v>
      </c>
      <c r="BQ4443" s="82">
        <v>4030.78976</v>
      </c>
      <c r="BR4443" s="82">
        <v>4054.3116</v>
      </c>
      <c r="BS4443" s="82">
        <v>4079.44826</v>
      </c>
      <c r="BT4443" s="82">
        <v>4105.92214</v>
      </c>
      <c r="BU4443" s="82">
        <v>4136.22319</v>
      </c>
      <c r="BV4443" s="82">
        <v>4170.01872</v>
      </c>
      <c r="BW4443" s="82">
        <v>4206.75866</v>
      </c>
      <c r="BX4443" s="82">
        <v>4246.69222</v>
      </c>
      <c r="BY4443" s="82">
        <v>4290.21691</v>
      </c>
      <c r="BZ4443" s="82">
        <v>4337.47374</v>
      </c>
      <c r="CA4443" s="82">
        <v>4389.21636</v>
      </c>
      <c r="CB4443" s="82">
        <v>4283.2941</v>
      </c>
      <c r="CC4443" s="82">
        <v>4345.30059</v>
      </c>
      <c r="CD4443" s="82">
        <v>4412.69895</v>
      </c>
      <c r="CE4443" s="82">
        <v>4411.09938</v>
      </c>
      <c r="CF4443" s="82">
        <v>4240.06375</v>
      </c>
      <c r="CG4443" s="82">
        <v>4224.05671</v>
      </c>
      <c r="CH4443" s="82">
        <v>4199.15294</v>
      </c>
      <c r="CI4443" s="82">
        <v>4163.67267</v>
      </c>
      <c r="CJ4443" s="82">
        <v>4116.05481</v>
      </c>
      <c r="CK4443" s="82">
        <v>4053.89041</v>
      </c>
    </row>
    <row r="4444" ht="14.25" customHeight="1">
      <c r="E4444" s="2"/>
      <c r="G4444" s="81">
        <v>18.0</v>
      </c>
      <c r="H4444" s="81">
        <v>10.0</v>
      </c>
      <c r="I4444" s="81">
        <v>77.0</v>
      </c>
      <c r="J4444" s="80">
        <v>3477.30745</v>
      </c>
      <c r="K4444" s="80">
        <v>3479.66715</v>
      </c>
      <c r="L4444" s="80">
        <v>3482.78252</v>
      </c>
      <c r="M4444" s="80">
        <v>3486.71015</v>
      </c>
      <c r="N4444" s="80">
        <v>3491.70585</v>
      </c>
      <c r="O4444" s="80">
        <v>3497.76826</v>
      </c>
      <c r="P4444" s="80">
        <v>3505.15325</v>
      </c>
      <c r="Q4444" s="80">
        <v>3513.56229</v>
      </c>
      <c r="R4444" s="80">
        <v>3524.59121</v>
      </c>
      <c r="S4444" s="80">
        <v>3536.50772</v>
      </c>
      <c r="T4444" s="80">
        <v>3549.07371</v>
      </c>
      <c r="U4444" s="80">
        <v>3562.91015</v>
      </c>
      <c r="V4444" s="80">
        <v>3578.09774</v>
      </c>
      <c r="W4444" s="80">
        <v>3594.38804</v>
      </c>
      <c r="X4444" s="80">
        <v>3612.08356</v>
      </c>
      <c r="Y4444" s="80">
        <v>3631.18961</v>
      </c>
      <c r="Z4444" s="80">
        <v>3651.69859</v>
      </c>
      <c r="AA4444" s="80">
        <v>3673.56198</v>
      </c>
      <c r="AB4444" s="80">
        <v>3697.21309</v>
      </c>
      <c r="AC4444" s="80">
        <v>3722.36373</v>
      </c>
      <c r="AD4444" s="80">
        <v>3749.20732</v>
      </c>
      <c r="AE4444" s="80">
        <v>3779.83722</v>
      </c>
      <c r="AF4444" s="80">
        <v>3813.81468</v>
      </c>
      <c r="AG4444" s="80">
        <v>3850.77024</v>
      </c>
      <c r="AH4444" s="80">
        <v>3890.91427</v>
      </c>
      <c r="AI4444" s="80">
        <v>3934.62456</v>
      </c>
      <c r="AJ4444" s="80">
        <v>3981.98891</v>
      </c>
      <c r="AK4444" s="80">
        <v>4033.87061</v>
      </c>
      <c r="AL4444" s="80">
        <v>3927.03052</v>
      </c>
      <c r="AM4444" s="80">
        <v>3989.21763</v>
      </c>
      <c r="AN4444" s="80">
        <v>4056.82244</v>
      </c>
      <c r="AO4444" s="80">
        <v>4055.01491</v>
      </c>
      <c r="AP4444" s="80">
        <v>3882.68682</v>
      </c>
      <c r="AQ4444" s="80">
        <v>3866.47979</v>
      </c>
      <c r="AR4444" s="80">
        <v>3841.3</v>
      </c>
      <c r="AS4444" s="80">
        <v>3805.4661</v>
      </c>
      <c r="AT4444" s="80">
        <v>3757.32987</v>
      </c>
      <c r="AU4444" s="80">
        <v>3694.40343</v>
      </c>
      <c r="AW4444" s="81">
        <v>18.0</v>
      </c>
      <c r="AX4444" s="81">
        <v>10.0</v>
      </c>
      <c r="AY4444" s="81">
        <v>77.0</v>
      </c>
      <c r="AZ4444" s="82">
        <v>3855.85665</v>
      </c>
      <c r="BA4444" s="82">
        <v>3858.21928</v>
      </c>
      <c r="BB4444" s="82">
        <v>3861.33809</v>
      </c>
      <c r="BC4444" s="82">
        <v>3865.27849</v>
      </c>
      <c r="BD4444" s="82">
        <v>3870.29039</v>
      </c>
      <c r="BE4444" s="82">
        <v>3876.37364</v>
      </c>
      <c r="BF4444" s="82">
        <v>3883.7756</v>
      </c>
      <c r="BG4444" s="82">
        <v>3892.20781</v>
      </c>
      <c r="BH4444" s="82">
        <v>3903.2641</v>
      </c>
      <c r="BI4444" s="82">
        <v>3915.22269</v>
      </c>
      <c r="BJ4444" s="82">
        <v>3927.82465</v>
      </c>
      <c r="BK4444" s="82">
        <v>3941.68572</v>
      </c>
      <c r="BL4444" s="82">
        <v>3956.89471</v>
      </c>
      <c r="BM4444" s="82">
        <v>3973.19818</v>
      </c>
      <c r="BN4444" s="82">
        <v>3990.90435</v>
      </c>
      <c r="BO4444" s="82">
        <v>4009.9925</v>
      </c>
      <c r="BP4444" s="82">
        <v>4030.51399</v>
      </c>
      <c r="BQ4444" s="82">
        <v>4052.3502</v>
      </c>
      <c r="BR4444" s="82">
        <v>4075.92102</v>
      </c>
      <c r="BS4444" s="82">
        <v>4100.89504</v>
      </c>
      <c r="BT4444" s="82">
        <v>4127.50397</v>
      </c>
      <c r="BU4444" s="82">
        <v>4157.96598</v>
      </c>
      <c r="BV4444" s="82">
        <v>4191.81641</v>
      </c>
      <c r="BW4444" s="82">
        <v>4228.64091</v>
      </c>
      <c r="BX4444" s="82">
        <v>4268.681</v>
      </c>
      <c r="BY4444" s="82">
        <v>4312.29086</v>
      </c>
      <c r="BZ4444" s="82">
        <v>4359.63965</v>
      </c>
      <c r="CA4444" s="82">
        <v>4411.47806</v>
      </c>
      <c r="CB4444" s="82">
        <v>4304.55827</v>
      </c>
      <c r="CC4444" s="82">
        <v>4366.65909</v>
      </c>
      <c r="CD4444" s="82">
        <v>4434.12575</v>
      </c>
      <c r="CE4444" s="82">
        <v>4432.10245</v>
      </c>
      <c r="CF4444" s="82">
        <v>4259.48991</v>
      </c>
      <c r="CG4444" s="82">
        <v>4242.94915</v>
      </c>
      <c r="CH4444" s="82">
        <v>4217.41824</v>
      </c>
      <c r="CI4444" s="82">
        <v>4181.23387</v>
      </c>
      <c r="CJ4444" s="82">
        <v>4132.77921</v>
      </c>
      <c r="CK4444" s="82">
        <v>4069.56643</v>
      </c>
    </row>
    <row r="4445" ht="14.25" customHeight="1">
      <c r="E4445" s="2"/>
      <c r="G4445" s="81">
        <v>18.0</v>
      </c>
      <c r="H4445" s="81">
        <v>10.0</v>
      </c>
      <c r="I4445" s="81">
        <v>78.0</v>
      </c>
      <c r="J4445" s="80">
        <v>3562.89787</v>
      </c>
      <c r="K4445" s="80">
        <v>3565.27358</v>
      </c>
      <c r="L4445" s="80">
        <v>3568.41008</v>
      </c>
      <c r="M4445" s="80">
        <v>3572.36435</v>
      </c>
      <c r="N4445" s="80">
        <v>3577.38501</v>
      </c>
      <c r="O4445" s="80">
        <v>3583.48789</v>
      </c>
      <c r="P4445" s="80">
        <v>3590.89552</v>
      </c>
      <c r="Q4445" s="80">
        <v>3599.34111</v>
      </c>
      <c r="R4445" s="80">
        <v>3610.42304</v>
      </c>
      <c r="S4445" s="80">
        <v>3622.39726</v>
      </c>
      <c r="T4445" s="80">
        <v>3634.97049</v>
      </c>
      <c r="U4445" s="80">
        <v>3648.84498</v>
      </c>
      <c r="V4445" s="80">
        <v>3664.04975</v>
      </c>
      <c r="W4445" s="80">
        <v>3680.35255</v>
      </c>
      <c r="X4445" s="80">
        <v>3698.06556</v>
      </c>
      <c r="Y4445" s="80">
        <v>3717.1585</v>
      </c>
      <c r="Z4445" s="80">
        <v>3737.66574</v>
      </c>
      <c r="AA4445" s="80">
        <v>3759.49847</v>
      </c>
      <c r="AB4445" s="80">
        <v>3783.1597</v>
      </c>
      <c r="AC4445" s="80">
        <v>3808.11476</v>
      </c>
      <c r="AD4445" s="80">
        <v>3835.03285</v>
      </c>
      <c r="AE4445" s="80">
        <v>3865.76566</v>
      </c>
      <c r="AF4445" s="80">
        <v>3899.74983</v>
      </c>
      <c r="AG4445" s="80">
        <v>3936.73702</v>
      </c>
      <c r="AH4445" s="80">
        <v>3976.93338</v>
      </c>
      <c r="AI4445" s="80">
        <v>4020.67251</v>
      </c>
      <c r="AJ4445" s="80">
        <v>4068.08147</v>
      </c>
      <c r="AK4445" s="80">
        <v>4119.99981</v>
      </c>
      <c r="AL4445" s="80">
        <v>4012.07943</v>
      </c>
      <c r="AM4445" s="80">
        <v>4074.28217</v>
      </c>
      <c r="AN4445" s="80">
        <v>4141.86773</v>
      </c>
      <c r="AO4445" s="80">
        <v>4139.52982</v>
      </c>
      <c r="AP4445" s="80">
        <v>3965.49359</v>
      </c>
      <c r="AQ4445" s="80">
        <v>3948.61746</v>
      </c>
      <c r="AR4445" s="80">
        <v>3922.66312</v>
      </c>
      <c r="AS4445" s="80">
        <v>3885.96392</v>
      </c>
      <c r="AT4445" s="80">
        <v>3836.81989</v>
      </c>
      <c r="AU4445" s="80">
        <v>3772.66715</v>
      </c>
      <c r="AW4445" s="81">
        <v>18.0</v>
      </c>
      <c r="AX4445" s="81">
        <v>10.0</v>
      </c>
      <c r="AY4445" s="81">
        <v>78.0</v>
      </c>
      <c r="AZ4445" s="82">
        <v>3877.12508</v>
      </c>
      <c r="BA4445" s="82">
        <v>3879.50374</v>
      </c>
      <c r="BB4445" s="82">
        <v>3882.6437</v>
      </c>
      <c r="BC4445" s="82">
        <v>3886.61083</v>
      </c>
      <c r="BD4445" s="82">
        <v>3891.64741</v>
      </c>
      <c r="BE4445" s="82">
        <v>3897.77194</v>
      </c>
      <c r="BF4445" s="82">
        <v>3905.19617</v>
      </c>
      <c r="BG4445" s="82">
        <v>3913.66699</v>
      </c>
      <c r="BH4445" s="82">
        <v>3924.77972</v>
      </c>
      <c r="BI4445" s="82">
        <v>3936.80088</v>
      </c>
      <c r="BJ4445" s="82">
        <v>3949.41393</v>
      </c>
      <c r="BK4445" s="82">
        <v>3963.32266</v>
      </c>
      <c r="BL4445" s="82">
        <v>3978.5606</v>
      </c>
      <c r="BM4445" s="82">
        <v>3994.89124</v>
      </c>
      <c r="BN4445" s="82">
        <v>4012.63424</v>
      </c>
      <c r="BO4445" s="82">
        <v>4031.73157</v>
      </c>
      <c r="BP4445" s="82">
        <v>4052.28153</v>
      </c>
      <c r="BQ4445" s="82">
        <v>4074.11815</v>
      </c>
      <c r="BR4445" s="82">
        <v>4097.73867</v>
      </c>
      <c r="BS4445" s="82">
        <v>4122.54945</v>
      </c>
      <c r="BT4445" s="82">
        <v>4149.29478</v>
      </c>
      <c r="BU4445" s="82">
        <v>4179.91931</v>
      </c>
      <c r="BV4445" s="82">
        <v>4213.82559</v>
      </c>
      <c r="BW4445" s="82">
        <v>4250.73585</v>
      </c>
      <c r="BX4445" s="82">
        <v>4290.88388</v>
      </c>
      <c r="BY4445" s="82">
        <v>4334.58025</v>
      </c>
      <c r="BZ4445" s="82">
        <v>4382.02248</v>
      </c>
      <c r="CA4445" s="82">
        <v>4433.95825</v>
      </c>
      <c r="CB4445" s="82">
        <v>4326.03273</v>
      </c>
      <c r="CC4445" s="82">
        <v>4388.22968</v>
      </c>
      <c r="CD4445" s="82">
        <v>4455.76642</v>
      </c>
      <c r="CE4445" s="82">
        <v>4453.31686</v>
      </c>
      <c r="CF4445" s="82">
        <v>4279.1145</v>
      </c>
      <c r="CG4445" s="82">
        <v>4262.03658</v>
      </c>
      <c r="CH4445" s="82">
        <v>4235.87439</v>
      </c>
      <c r="CI4445" s="82">
        <v>4198.98117</v>
      </c>
      <c r="CJ4445" s="82">
        <v>4149.68396</v>
      </c>
      <c r="CK4445" s="82">
        <v>4085.41562</v>
      </c>
    </row>
    <row r="4446" ht="14.25" customHeight="1">
      <c r="E4446" s="2"/>
      <c r="G4446" s="81">
        <v>18.0</v>
      </c>
      <c r="H4446" s="81">
        <v>10.0</v>
      </c>
      <c r="I4446" s="81">
        <v>79.0</v>
      </c>
      <c r="J4446" s="80">
        <v>3649.108</v>
      </c>
      <c r="K4446" s="80">
        <v>3651.49986</v>
      </c>
      <c r="L4446" s="80">
        <v>3654.65769</v>
      </c>
      <c r="M4446" s="80">
        <v>3658.63884</v>
      </c>
      <c r="N4446" s="80">
        <v>3663.68454</v>
      </c>
      <c r="O4446" s="80">
        <v>3669.82825</v>
      </c>
      <c r="P4446" s="80">
        <v>3677.2583</v>
      </c>
      <c r="Q4446" s="80">
        <v>3685.74049</v>
      </c>
      <c r="R4446" s="80">
        <v>3696.87561</v>
      </c>
      <c r="S4446" s="80">
        <v>3708.90779</v>
      </c>
      <c r="T4446" s="80">
        <v>3721.48718</v>
      </c>
      <c r="U4446" s="80">
        <v>3735.39937</v>
      </c>
      <c r="V4446" s="80">
        <v>3750.62035</v>
      </c>
      <c r="W4446" s="80">
        <v>3766.9345</v>
      </c>
      <c r="X4446" s="80">
        <v>3784.66392</v>
      </c>
      <c r="Y4446" s="80">
        <v>3803.74183</v>
      </c>
      <c r="Z4446" s="80">
        <v>3824.24567</v>
      </c>
      <c r="AA4446" s="80">
        <v>3846.04526</v>
      </c>
      <c r="AB4446" s="80">
        <v>3869.7151</v>
      </c>
      <c r="AC4446" s="80">
        <v>3894.46778</v>
      </c>
      <c r="AD4446" s="80">
        <v>3921.46051</v>
      </c>
      <c r="AE4446" s="80">
        <v>3952.29661</v>
      </c>
      <c r="AF4446" s="80">
        <v>3986.28501</v>
      </c>
      <c r="AG4446" s="80">
        <v>4023.30174</v>
      </c>
      <c r="AH4446" s="80">
        <v>4063.54852</v>
      </c>
      <c r="AI4446" s="80">
        <v>4107.31371</v>
      </c>
      <c r="AJ4446" s="80">
        <v>4154.76435</v>
      </c>
      <c r="AK4446" s="80">
        <v>4206.71594</v>
      </c>
      <c r="AL4446" s="80">
        <v>4097.70146</v>
      </c>
      <c r="AM4446" s="80">
        <v>4159.91528</v>
      </c>
      <c r="AN4446" s="80">
        <v>4227.47582</v>
      </c>
      <c r="AO4446" s="80">
        <v>4224.59684</v>
      </c>
      <c r="AP4446" s="80">
        <v>4048.83112</v>
      </c>
      <c r="AQ4446" s="80">
        <v>4031.27387</v>
      </c>
      <c r="AR4446" s="80">
        <v>4004.53161</v>
      </c>
      <c r="AS4446" s="80">
        <v>3966.95291</v>
      </c>
      <c r="AT4446" s="80">
        <v>3916.78493</v>
      </c>
      <c r="AU4446" s="80">
        <v>3851.3862</v>
      </c>
      <c r="AW4446" s="81">
        <v>18.0</v>
      </c>
      <c r="AX4446" s="81">
        <v>10.0</v>
      </c>
      <c r="AY4446" s="81">
        <v>79.0</v>
      </c>
      <c r="AZ4446" s="82">
        <v>3898.59653</v>
      </c>
      <c r="BA4446" s="82">
        <v>3900.99136</v>
      </c>
      <c r="BB4446" s="82">
        <v>3904.15267</v>
      </c>
      <c r="BC4446" s="82">
        <v>3908.14677</v>
      </c>
      <c r="BD4446" s="82">
        <v>3913.20828</v>
      </c>
      <c r="BE4446" s="82">
        <v>3919.37446</v>
      </c>
      <c r="BF4446" s="82">
        <v>3926.82122</v>
      </c>
      <c r="BG4446" s="82">
        <v>3935.33105</v>
      </c>
      <c r="BH4446" s="82">
        <v>3946.50076</v>
      </c>
      <c r="BI4446" s="82">
        <v>3958.58511</v>
      </c>
      <c r="BJ4446" s="82">
        <v>3971.20952</v>
      </c>
      <c r="BK4446" s="82">
        <v>3985.16646</v>
      </c>
      <c r="BL4446" s="82">
        <v>4000.43379</v>
      </c>
      <c r="BM4446" s="82">
        <v>4016.79206</v>
      </c>
      <c r="BN4446" s="82">
        <v>4034.57243</v>
      </c>
      <c r="BO4446" s="82">
        <v>4053.6793</v>
      </c>
      <c r="BP4446" s="82">
        <v>4074.25827</v>
      </c>
      <c r="BQ4446" s="82">
        <v>4096.09567</v>
      </c>
      <c r="BR4446" s="82">
        <v>4119.76663</v>
      </c>
      <c r="BS4446" s="82">
        <v>4144.41355</v>
      </c>
      <c r="BT4446" s="82">
        <v>4171.29662</v>
      </c>
      <c r="BU4446" s="82">
        <v>4202.08525</v>
      </c>
      <c r="BV4446" s="82">
        <v>4236.04835</v>
      </c>
      <c r="BW4446" s="82">
        <v>4273.04559</v>
      </c>
      <c r="BX4446" s="82">
        <v>4313.30297</v>
      </c>
      <c r="BY4446" s="82">
        <v>4357.08721</v>
      </c>
      <c r="BZ4446" s="82">
        <v>4404.62434</v>
      </c>
      <c r="CA4446" s="82">
        <v>4456.65908</v>
      </c>
      <c r="CB4446" s="82">
        <v>4347.71955</v>
      </c>
      <c r="CC4446" s="82">
        <v>4410.01445</v>
      </c>
      <c r="CD4446" s="82">
        <v>4477.62307</v>
      </c>
      <c r="CE4446" s="82">
        <v>4474.74465</v>
      </c>
      <c r="CF4446" s="82">
        <v>4298.93945</v>
      </c>
      <c r="CG4446" s="82">
        <v>4281.32088</v>
      </c>
      <c r="CH4446" s="82">
        <v>4254.52324</v>
      </c>
      <c r="CI4446" s="82">
        <v>4216.91634</v>
      </c>
      <c r="CJ4446" s="82">
        <v>4166.77078</v>
      </c>
      <c r="CK4446" s="82">
        <v>4101.43963</v>
      </c>
    </row>
    <row r="4447" ht="14.25" customHeight="1">
      <c r="E4447" s="2"/>
      <c r="G4447" s="81">
        <v>18.0</v>
      </c>
      <c r="H4447" s="81">
        <v>10.0</v>
      </c>
      <c r="I4447" s="81">
        <v>80.0</v>
      </c>
      <c r="J4447" s="80">
        <v>3735.94466</v>
      </c>
      <c r="K4447" s="80">
        <v>3738.35281</v>
      </c>
      <c r="L4447" s="80">
        <v>3741.53216</v>
      </c>
      <c r="M4447" s="80">
        <v>3745.54044</v>
      </c>
      <c r="N4447" s="80">
        <v>3750.61126</v>
      </c>
      <c r="O4447" s="80">
        <v>3756.79617</v>
      </c>
      <c r="P4447" s="80">
        <v>3764.24841</v>
      </c>
      <c r="Q4447" s="80">
        <v>3772.76723</v>
      </c>
      <c r="R4447" s="80">
        <v>3783.95577</v>
      </c>
      <c r="S4447" s="80">
        <v>3796.04614</v>
      </c>
      <c r="T4447" s="80">
        <v>3808.63061</v>
      </c>
      <c r="U4447" s="80">
        <v>3822.58014</v>
      </c>
      <c r="V4447" s="80">
        <v>3837.81636</v>
      </c>
      <c r="W4447" s="80">
        <v>3854.14071</v>
      </c>
      <c r="X4447" s="80">
        <v>3871.88545</v>
      </c>
      <c r="Y4447" s="80">
        <v>3890.94638</v>
      </c>
      <c r="Z4447" s="80">
        <v>3911.44515</v>
      </c>
      <c r="AA4447" s="80">
        <v>3933.20911</v>
      </c>
      <c r="AB4447" s="80">
        <v>3956.88602</v>
      </c>
      <c r="AC4447" s="80">
        <v>3981.42949</v>
      </c>
      <c r="AD4447" s="80">
        <v>4008.49701</v>
      </c>
      <c r="AE4447" s="80">
        <v>4039.43679</v>
      </c>
      <c r="AF4447" s="80">
        <v>4073.42691</v>
      </c>
      <c r="AG4447" s="80">
        <v>4110.47108</v>
      </c>
      <c r="AH4447" s="80">
        <v>4150.76639</v>
      </c>
      <c r="AI4447" s="80">
        <v>4194.55483</v>
      </c>
      <c r="AJ4447" s="80">
        <v>4242.04419</v>
      </c>
      <c r="AK4447" s="80">
        <v>4294.02564</v>
      </c>
      <c r="AL4447" s="80">
        <v>4183.90313</v>
      </c>
      <c r="AM4447" s="80">
        <v>4246.12344</v>
      </c>
      <c r="AN4447" s="80">
        <v>4313.65317</v>
      </c>
      <c r="AO4447" s="80">
        <v>4310.22235</v>
      </c>
      <c r="AP4447" s="80">
        <v>4132.70559</v>
      </c>
      <c r="AQ4447" s="80">
        <v>4114.45513</v>
      </c>
      <c r="AR4447" s="80">
        <v>4086.91147</v>
      </c>
      <c r="AS4447" s="80">
        <v>4048.43896</v>
      </c>
      <c r="AT4447" s="80">
        <v>3997.23075</v>
      </c>
      <c r="AU4447" s="80">
        <v>3930.56618</v>
      </c>
      <c r="AW4447" s="81">
        <v>18.0</v>
      </c>
      <c r="AX4447" s="81">
        <v>10.0</v>
      </c>
      <c r="AY4447" s="81">
        <v>80.0</v>
      </c>
      <c r="AZ4447" s="82">
        <v>3920.27303</v>
      </c>
      <c r="BA4447" s="82">
        <v>3922.68418</v>
      </c>
      <c r="BB4447" s="82">
        <v>3925.86702</v>
      </c>
      <c r="BC4447" s="82">
        <v>3929.88834</v>
      </c>
      <c r="BD4447" s="82">
        <v>3934.97502</v>
      </c>
      <c r="BE4447" s="82">
        <v>3941.18323</v>
      </c>
      <c r="BF4447" s="82">
        <v>3948.6528</v>
      </c>
      <c r="BG4447" s="82">
        <v>3957.20202</v>
      </c>
      <c r="BH4447" s="82">
        <v>3968.42928</v>
      </c>
      <c r="BI4447" s="82">
        <v>3980.57744</v>
      </c>
      <c r="BJ4447" s="82">
        <v>3993.21349</v>
      </c>
      <c r="BK4447" s="82">
        <v>4007.21918</v>
      </c>
      <c r="BL4447" s="82">
        <v>4022.51635</v>
      </c>
      <c r="BM4447" s="82">
        <v>4038.90269</v>
      </c>
      <c r="BN4447" s="82">
        <v>4056.72097</v>
      </c>
      <c r="BO4447" s="82">
        <v>4075.83778</v>
      </c>
      <c r="BP4447" s="82">
        <v>4096.44629</v>
      </c>
      <c r="BQ4447" s="82">
        <v>4118.28485</v>
      </c>
      <c r="BR4447" s="82">
        <v>4142.00698</v>
      </c>
      <c r="BS4447" s="82">
        <v>4166.48941</v>
      </c>
      <c r="BT4447" s="82">
        <v>4193.51158</v>
      </c>
      <c r="BU4447" s="82">
        <v>4224.46592</v>
      </c>
      <c r="BV4447" s="82">
        <v>4258.4868</v>
      </c>
      <c r="BW4447" s="82">
        <v>4295.57224</v>
      </c>
      <c r="BX4447" s="82">
        <v>4335.94041</v>
      </c>
      <c r="BY4447" s="82">
        <v>4379.81388</v>
      </c>
      <c r="BZ4447" s="82">
        <v>4427.44741</v>
      </c>
      <c r="CA4447" s="82">
        <v>4479.58272</v>
      </c>
      <c r="CB4447" s="82">
        <v>4369.62082</v>
      </c>
      <c r="CC4447" s="82">
        <v>4432.01551</v>
      </c>
      <c r="CD4447" s="82">
        <v>4499.69781</v>
      </c>
      <c r="CE4447" s="82">
        <v>4496.38792</v>
      </c>
      <c r="CF4447" s="82">
        <v>4318.9667</v>
      </c>
      <c r="CG4447" s="82">
        <v>4300.80397</v>
      </c>
      <c r="CH4447" s="82">
        <v>4273.36665</v>
      </c>
      <c r="CI4447" s="82">
        <v>4235.04121</v>
      </c>
      <c r="CJ4447" s="82">
        <v>4184.04143</v>
      </c>
      <c r="CK4447" s="82">
        <v>4117.64011</v>
      </c>
    </row>
    <row r="4448" ht="14.25" customHeight="1">
      <c r="E4448" s="2"/>
      <c r="G4448" s="81">
        <v>18.0</v>
      </c>
      <c r="H4448" s="81">
        <v>10.0</v>
      </c>
      <c r="I4448" s="81">
        <v>81.0</v>
      </c>
      <c r="J4448" s="80">
        <v>3823.41472</v>
      </c>
      <c r="K4448" s="80">
        <v>3825.83932</v>
      </c>
      <c r="L4448" s="80">
        <v>3829.04038</v>
      </c>
      <c r="M4448" s="80">
        <v>3833.07603</v>
      </c>
      <c r="N4448" s="80">
        <v>3838.17206</v>
      </c>
      <c r="O4448" s="80">
        <v>3844.39854</v>
      </c>
      <c r="P4448" s="80">
        <v>3851.87274</v>
      </c>
      <c r="Q4448" s="80">
        <v>3860.42825</v>
      </c>
      <c r="R4448" s="80">
        <v>3871.67039</v>
      </c>
      <c r="S4448" s="80">
        <v>3883.81922</v>
      </c>
      <c r="T4448" s="80">
        <v>3896.40767</v>
      </c>
      <c r="U4448" s="80">
        <v>3910.39419</v>
      </c>
      <c r="V4448" s="80">
        <v>3925.64467</v>
      </c>
      <c r="W4448" s="80">
        <v>3941.97806</v>
      </c>
      <c r="X4448" s="80">
        <v>3959.73701</v>
      </c>
      <c r="Y4448" s="80">
        <v>3978.77902</v>
      </c>
      <c r="Z4448" s="80">
        <v>3999.27104</v>
      </c>
      <c r="AA4448" s="80">
        <v>4020.99685</v>
      </c>
      <c r="AB4448" s="80">
        <v>4044.67931</v>
      </c>
      <c r="AC4448" s="80">
        <v>4069.00667</v>
      </c>
      <c r="AD4448" s="80">
        <v>4096.14911</v>
      </c>
      <c r="AE4448" s="80">
        <v>4127.19298</v>
      </c>
      <c r="AF4448" s="80">
        <v>4161.18232</v>
      </c>
      <c r="AG4448" s="80">
        <v>4198.2518</v>
      </c>
      <c r="AH4448" s="80">
        <v>4238.59373</v>
      </c>
      <c r="AI4448" s="80">
        <v>4282.40259</v>
      </c>
      <c r="AJ4448" s="80">
        <v>4329.92771</v>
      </c>
      <c r="AK4448" s="80">
        <v>4381.93562</v>
      </c>
      <c r="AL4448" s="80">
        <v>4270.69101</v>
      </c>
      <c r="AM4448" s="80">
        <v>4332.9132</v>
      </c>
      <c r="AN4448" s="80">
        <v>4400.40629</v>
      </c>
      <c r="AO4448" s="80">
        <v>4396.41279</v>
      </c>
      <c r="AP4448" s="80">
        <v>4217.12325</v>
      </c>
      <c r="AQ4448" s="80">
        <v>4198.16741</v>
      </c>
      <c r="AR4448" s="80">
        <v>4169.80877</v>
      </c>
      <c r="AS4448" s="80">
        <v>4130.42802</v>
      </c>
      <c r="AT4448" s="80">
        <v>4078.16317</v>
      </c>
      <c r="AU4448" s="80">
        <v>4010.21279</v>
      </c>
      <c r="AW4448" s="81">
        <v>18.0</v>
      </c>
      <c r="AX4448" s="81">
        <v>10.0</v>
      </c>
      <c r="AY4448" s="81">
        <v>81.0</v>
      </c>
      <c r="AZ4448" s="82">
        <v>3942.15661</v>
      </c>
      <c r="BA4448" s="82">
        <v>3944.58423</v>
      </c>
      <c r="BB4448" s="82">
        <v>3947.78881</v>
      </c>
      <c r="BC4448" s="82">
        <v>3951.83758</v>
      </c>
      <c r="BD4448" s="82">
        <v>3956.94969</v>
      </c>
      <c r="BE4448" s="82">
        <v>3963.2003</v>
      </c>
      <c r="BF4448" s="82">
        <v>3970.69296</v>
      </c>
      <c r="BG4448" s="82">
        <v>3979.28198</v>
      </c>
      <c r="BH4448" s="82">
        <v>3990.56735</v>
      </c>
      <c r="BI4448" s="82">
        <v>4002.77993</v>
      </c>
      <c r="BJ4448" s="82">
        <v>4015.4279</v>
      </c>
      <c r="BK4448" s="82">
        <v>4029.4829</v>
      </c>
      <c r="BL4448" s="82">
        <v>4044.81037</v>
      </c>
      <c r="BM4448" s="82">
        <v>4061.22523</v>
      </c>
      <c r="BN4448" s="82">
        <v>4079.08197</v>
      </c>
      <c r="BO4448" s="82">
        <v>4098.20909</v>
      </c>
      <c r="BP4448" s="82">
        <v>4118.84769</v>
      </c>
      <c r="BQ4448" s="82">
        <v>4140.6878</v>
      </c>
      <c r="BR4448" s="82">
        <v>4164.46183</v>
      </c>
      <c r="BS4448" s="82">
        <v>4188.77914</v>
      </c>
      <c r="BT4448" s="82">
        <v>4215.94178</v>
      </c>
      <c r="BU4448" s="82">
        <v>4247.06345</v>
      </c>
      <c r="BV4448" s="82">
        <v>4281.14309</v>
      </c>
      <c r="BW4448" s="82">
        <v>4318.31796</v>
      </c>
      <c r="BX4448" s="82">
        <v>4358.79836</v>
      </c>
      <c r="BY4448" s="82">
        <v>4402.76244</v>
      </c>
      <c r="BZ4448" s="82">
        <v>4450.49387</v>
      </c>
      <c r="CA4448" s="82">
        <v>4502.73138</v>
      </c>
      <c r="CB4448" s="82">
        <v>4391.73865</v>
      </c>
      <c r="CC4448" s="82">
        <v>4454.23498</v>
      </c>
      <c r="CD4448" s="82">
        <v>4521.99279</v>
      </c>
      <c r="CE4448" s="82">
        <v>4518.24879</v>
      </c>
      <c r="CF4448" s="82">
        <v>4339.19823</v>
      </c>
      <c r="CG4448" s="82">
        <v>4320.48779</v>
      </c>
      <c r="CH4448" s="82">
        <v>4292.40651</v>
      </c>
      <c r="CI4448" s="82">
        <v>4253.35759</v>
      </c>
      <c r="CJ4448" s="82">
        <v>4201.49766</v>
      </c>
      <c r="CK4448" s="82">
        <v>4134.01875</v>
      </c>
    </row>
    <row r="4449" ht="14.25" customHeight="1">
      <c r="E4449" s="2"/>
      <c r="G4449" s="81">
        <v>18.0</v>
      </c>
      <c r="H4449" s="81">
        <v>10.0</v>
      </c>
      <c r="I4449" s="81">
        <v>82.0</v>
      </c>
      <c r="J4449" s="80">
        <v>3911.52516</v>
      </c>
      <c r="K4449" s="80">
        <v>3913.96635</v>
      </c>
      <c r="L4449" s="80">
        <v>3917.18932</v>
      </c>
      <c r="M4449" s="80">
        <v>3921.25259</v>
      </c>
      <c r="N4449" s="80">
        <v>3926.3739</v>
      </c>
      <c r="O4449" s="80">
        <v>3932.64234</v>
      </c>
      <c r="P4449" s="80">
        <v>3940.13826</v>
      </c>
      <c r="Q4449" s="80">
        <v>3948.73052</v>
      </c>
      <c r="R4449" s="80">
        <v>3960.02647</v>
      </c>
      <c r="S4449" s="80">
        <v>3972.23401</v>
      </c>
      <c r="T4449" s="80">
        <v>3984.82533</v>
      </c>
      <c r="U4449" s="80">
        <v>3998.84848</v>
      </c>
      <c r="V4449" s="80">
        <v>4014.11224</v>
      </c>
      <c r="W4449" s="80">
        <v>4030.4535</v>
      </c>
      <c r="X4449" s="80">
        <v>4048.22556</v>
      </c>
      <c r="Y4449" s="80">
        <v>4067.24668</v>
      </c>
      <c r="Z4449" s="80">
        <v>4087.73027</v>
      </c>
      <c r="AA4449" s="80">
        <v>4109.41539</v>
      </c>
      <c r="AB4449" s="80">
        <v>4133.10185</v>
      </c>
      <c r="AC4449" s="80">
        <v>4157.20617</v>
      </c>
      <c r="AD4449" s="80">
        <v>4184.42368</v>
      </c>
      <c r="AE4449" s="80">
        <v>4215.57204</v>
      </c>
      <c r="AF4449" s="80">
        <v>4249.55807</v>
      </c>
      <c r="AG4449" s="80">
        <v>4286.65074</v>
      </c>
      <c r="AH4449" s="80">
        <v>4327.03736</v>
      </c>
      <c r="AI4449" s="80">
        <v>4370.86382</v>
      </c>
      <c r="AJ4449" s="80">
        <v>4418.4217</v>
      </c>
      <c r="AK4449" s="80">
        <v>4470.45264</v>
      </c>
      <c r="AL4449" s="80">
        <v>4358.07175</v>
      </c>
      <c r="AM4449" s="80">
        <v>4420.29119</v>
      </c>
      <c r="AN4449" s="80">
        <v>4487.74179</v>
      </c>
      <c r="AO4449" s="80">
        <v>4483.17466</v>
      </c>
      <c r="AP4449" s="80">
        <v>4302.09043</v>
      </c>
      <c r="AQ4449" s="80">
        <v>4282.41693</v>
      </c>
      <c r="AR4449" s="80">
        <v>4253.22963</v>
      </c>
      <c r="AS4449" s="80">
        <v>4212.92611</v>
      </c>
      <c r="AT4449" s="80">
        <v>4159.58809</v>
      </c>
      <c r="AU4449" s="80">
        <v>4090.33176</v>
      </c>
      <c r="AW4449" s="81">
        <v>18.0</v>
      </c>
      <c r="AX4449" s="81">
        <v>10.0</v>
      </c>
      <c r="AY4449" s="81">
        <v>82.0</v>
      </c>
      <c r="AZ4449" s="82">
        <v>3964.24935</v>
      </c>
      <c r="BA4449" s="82">
        <v>3966.69358</v>
      </c>
      <c r="BB4449" s="82">
        <v>3969.92009</v>
      </c>
      <c r="BC4449" s="82">
        <v>3973.99658</v>
      </c>
      <c r="BD4449" s="82">
        <v>3979.13436</v>
      </c>
      <c r="BE4449" s="82">
        <v>3985.42776</v>
      </c>
      <c r="BF4449" s="82">
        <v>3992.94377</v>
      </c>
      <c r="BG4449" s="82">
        <v>4001.573</v>
      </c>
      <c r="BH4449" s="82">
        <v>4012.91705</v>
      </c>
      <c r="BI4449" s="82">
        <v>4025.19468</v>
      </c>
      <c r="BJ4449" s="82">
        <v>4037.85487</v>
      </c>
      <c r="BK4449" s="82">
        <v>4051.95973</v>
      </c>
      <c r="BL4449" s="82">
        <v>4067.31794</v>
      </c>
      <c r="BM4449" s="82">
        <v>4083.76179</v>
      </c>
      <c r="BN4449" s="82">
        <v>4101.65754</v>
      </c>
      <c r="BO4449" s="82">
        <v>4120.79536</v>
      </c>
      <c r="BP4449" s="82">
        <v>4141.46459</v>
      </c>
      <c r="BQ4449" s="82">
        <v>4163.30663</v>
      </c>
      <c r="BR4449" s="82">
        <v>4187.13331</v>
      </c>
      <c r="BS4449" s="82">
        <v>4211.28486</v>
      </c>
      <c r="BT4449" s="82">
        <v>4238.58936</v>
      </c>
      <c r="BU4449" s="82">
        <v>4269.87998</v>
      </c>
      <c r="BV4449" s="82">
        <v>4304.01938</v>
      </c>
      <c r="BW4449" s="82">
        <v>4341.28492</v>
      </c>
      <c r="BX4449" s="82">
        <v>4381.87901</v>
      </c>
      <c r="BY4449" s="82">
        <v>4425.93508</v>
      </c>
      <c r="BZ4449" s="82">
        <v>4473.76592</v>
      </c>
      <c r="CA4449" s="82">
        <v>4526.10728</v>
      </c>
      <c r="CB4449" s="82">
        <v>4414.07519</v>
      </c>
      <c r="CC4449" s="82">
        <v>4476.67501</v>
      </c>
      <c r="CD4449" s="82">
        <v>4544.51016</v>
      </c>
      <c r="CE4449" s="82">
        <v>4540.32938</v>
      </c>
      <c r="CF4449" s="82">
        <v>4359.63604</v>
      </c>
      <c r="CG4449" s="82">
        <v>4340.37428</v>
      </c>
      <c r="CH4449" s="82">
        <v>4311.64472</v>
      </c>
      <c r="CI4449" s="82">
        <v>4271.86733</v>
      </c>
      <c r="CJ4449" s="82">
        <v>4219.14125</v>
      </c>
      <c r="CK4449" s="82">
        <v>4150.57724</v>
      </c>
    </row>
    <row r="4450" ht="14.25" customHeight="1">
      <c r="E4450" s="2"/>
      <c r="G4450" s="81">
        <v>18.0</v>
      </c>
      <c r="H4450" s="81">
        <v>10.0</v>
      </c>
      <c r="I4450" s="81">
        <v>83.0</v>
      </c>
      <c r="J4450" s="80">
        <v>4000.28299</v>
      </c>
      <c r="K4450" s="80">
        <v>4002.74093</v>
      </c>
      <c r="L4450" s="80">
        <v>4005.986</v>
      </c>
      <c r="M4450" s="80">
        <v>4010.07715</v>
      </c>
      <c r="N4450" s="80">
        <v>4015.22383</v>
      </c>
      <c r="O4450" s="80">
        <v>4021.53461</v>
      </c>
      <c r="P4450" s="80">
        <v>4029.05202</v>
      </c>
      <c r="Q4450" s="80">
        <v>4037.68107</v>
      </c>
      <c r="R4450" s="80">
        <v>4049.03104</v>
      </c>
      <c r="S4450" s="80">
        <v>4061.29755</v>
      </c>
      <c r="T4450" s="80">
        <v>4073.89065</v>
      </c>
      <c r="U4450" s="80">
        <v>4087.95007</v>
      </c>
      <c r="V4450" s="80">
        <v>4103.22611</v>
      </c>
      <c r="W4450" s="80">
        <v>4119.57406</v>
      </c>
      <c r="X4450" s="80">
        <v>4137.35813</v>
      </c>
      <c r="Y4450" s="80">
        <v>4156.35637</v>
      </c>
      <c r="Z4450" s="80">
        <v>4176.82983</v>
      </c>
      <c r="AA4450" s="80">
        <v>4198.47171</v>
      </c>
      <c r="AB4450" s="80">
        <v>4222.16063</v>
      </c>
      <c r="AC4450" s="80">
        <v>4246.0349</v>
      </c>
      <c r="AD4450" s="80">
        <v>4273.32765</v>
      </c>
      <c r="AE4450" s="80">
        <v>4304.58091</v>
      </c>
      <c r="AF4450" s="80">
        <v>4338.56109</v>
      </c>
      <c r="AG4450" s="80">
        <v>4375.67479</v>
      </c>
      <c r="AH4450" s="80">
        <v>4416.10419</v>
      </c>
      <c r="AI4450" s="80">
        <v>4459.94538</v>
      </c>
      <c r="AJ4450" s="80">
        <v>4507.53303</v>
      </c>
      <c r="AK4450" s="80">
        <v>4559.58354</v>
      </c>
      <c r="AL4450" s="80">
        <v>4446.05207</v>
      </c>
      <c r="AM4450" s="80">
        <v>4508.26411</v>
      </c>
      <c r="AN4450" s="80">
        <v>4575.66631</v>
      </c>
      <c r="AO4450" s="80">
        <v>4570.51455</v>
      </c>
      <c r="AP4450" s="80">
        <v>4387.61351</v>
      </c>
      <c r="AQ4450" s="80">
        <v>4367.20998</v>
      </c>
      <c r="AR4450" s="80">
        <v>4337.18023</v>
      </c>
      <c r="AS4450" s="80">
        <v>4295.93931</v>
      </c>
      <c r="AT4450" s="80">
        <v>4241.51146</v>
      </c>
      <c r="AU4450" s="80">
        <v>4170.9289</v>
      </c>
      <c r="AW4450" s="81">
        <v>18.0</v>
      </c>
      <c r="AX4450" s="81">
        <v>10.0</v>
      </c>
      <c r="AY4450" s="81">
        <v>83.0</v>
      </c>
      <c r="AZ4450" s="82">
        <v>3986.55333</v>
      </c>
      <c r="BA4450" s="82">
        <v>3989.01432</v>
      </c>
      <c r="BB4450" s="82">
        <v>3992.26297</v>
      </c>
      <c r="BC4450" s="82">
        <v>3996.36742</v>
      </c>
      <c r="BD4450" s="82">
        <v>4001.53113</v>
      </c>
      <c r="BE4450" s="82">
        <v>4007.86771</v>
      </c>
      <c r="BF4450" s="82">
        <v>4015.40736</v>
      </c>
      <c r="BG4450" s="82">
        <v>4024.0772</v>
      </c>
      <c r="BH4450" s="82">
        <v>4035.48051</v>
      </c>
      <c r="BI4450" s="82">
        <v>4047.82382</v>
      </c>
      <c r="BJ4450" s="82">
        <v>4060.4965</v>
      </c>
      <c r="BK4450" s="82">
        <v>4074.65179</v>
      </c>
      <c r="BL4450" s="82">
        <v>4090.0412</v>
      </c>
      <c r="BM4450" s="82">
        <v>4106.5145</v>
      </c>
      <c r="BN4450" s="82">
        <v>4124.44982</v>
      </c>
      <c r="BO4450" s="82">
        <v>4143.59874</v>
      </c>
      <c r="BP4450" s="82">
        <v>4164.29914</v>
      </c>
      <c r="BQ4450" s="82">
        <v>4186.14349</v>
      </c>
      <c r="BR4450" s="82">
        <v>4210.02359</v>
      </c>
      <c r="BS4450" s="82">
        <v>4234.00872</v>
      </c>
      <c r="BT4450" s="82">
        <v>4261.45648</v>
      </c>
      <c r="BU4450" s="82">
        <v>4292.91769</v>
      </c>
      <c r="BV4450" s="82">
        <v>4327.11784</v>
      </c>
      <c r="BW4450" s="82">
        <v>4364.47532</v>
      </c>
      <c r="BX4450" s="82">
        <v>4405.18456</v>
      </c>
      <c r="BY4450" s="82">
        <v>4449.33404</v>
      </c>
      <c r="BZ4450" s="82">
        <v>4497.26582</v>
      </c>
      <c r="CA4450" s="82">
        <v>4549.71267</v>
      </c>
      <c r="CB4450" s="82">
        <v>4436.63258</v>
      </c>
      <c r="CC4450" s="82">
        <v>4499.33779</v>
      </c>
      <c r="CD4450" s="82">
        <v>4567.25214</v>
      </c>
      <c r="CE4450" s="82">
        <v>4562.63186</v>
      </c>
      <c r="CF4450" s="82">
        <v>4380.28213</v>
      </c>
      <c r="CG4450" s="82">
        <v>4360.46542</v>
      </c>
      <c r="CH4450" s="82">
        <v>4331.08321</v>
      </c>
      <c r="CI4450" s="82">
        <v>4290.57232</v>
      </c>
      <c r="CJ4450" s="82">
        <v>4236.97401</v>
      </c>
      <c r="CK4450" s="82">
        <v>4167.3173</v>
      </c>
    </row>
    <row r="4451" ht="14.25" customHeight="1">
      <c r="E4451" s="2"/>
      <c r="G4451" s="81">
        <v>18.0</v>
      </c>
      <c r="H4451" s="81">
        <v>10.0</v>
      </c>
      <c r="I4451" s="81">
        <v>84.0</v>
      </c>
      <c r="J4451" s="80">
        <v>4089.69535</v>
      </c>
      <c r="K4451" s="80">
        <v>4092.17018</v>
      </c>
      <c r="L4451" s="80">
        <v>4095.43756</v>
      </c>
      <c r="M4451" s="80">
        <v>4099.55683</v>
      </c>
      <c r="N4451" s="80">
        <v>4104.72897</v>
      </c>
      <c r="O4451" s="80">
        <v>4111.08247</v>
      </c>
      <c r="P4451" s="80">
        <v>4118.62114</v>
      </c>
      <c r="Q4451" s="80">
        <v>4127.28703</v>
      </c>
      <c r="R4451" s="80">
        <v>4138.69125</v>
      </c>
      <c r="S4451" s="80">
        <v>4151.01697</v>
      </c>
      <c r="T4451" s="80">
        <v>4163.61073</v>
      </c>
      <c r="U4451" s="80">
        <v>4177.70607</v>
      </c>
      <c r="V4451" s="80">
        <v>4192.99339</v>
      </c>
      <c r="W4451" s="80">
        <v>4209.34687</v>
      </c>
      <c r="X4451" s="80">
        <v>4227.14181</v>
      </c>
      <c r="Y4451" s="80">
        <v>4246.11519</v>
      </c>
      <c r="Z4451" s="80">
        <v>4266.5768</v>
      </c>
      <c r="AA4451" s="80">
        <v>4288.17288</v>
      </c>
      <c r="AB4451" s="80">
        <v>4311.8627</v>
      </c>
      <c r="AC4451" s="80">
        <v>4335.49988</v>
      </c>
      <c r="AD4451" s="80">
        <v>4362.868</v>
      </c>
      <c r="AE4451" s="80">
        <v>4394.2266</v>
      </c>
      <c r="AF4451" s="80">
        <v>4428.19835</v>
      </c>
      <c r="AG4451" s="80">
        <v>4465.33096</v>
      </c>
      <c r="AH4451" s="80">
        <v>4505.80117</v>
      </c>
      <c r="AI4451" s="80">
        <v>4549.65424</v>
      </c>
      <c r="AJ4451" s="80">
        <v>4597.26864</v>
      </c>
      <c r="AK4451" s="80">
        <v>4649.33526</v>
      </c>
      <c r="AL4451" s="80">
        <v>4534.63877</v>
      </c>
      <c r="AM4451" s="80">
        <v>4596.83872</v>
      </c>
      <c r="AN4451" s="80">
        <v>4664.1866</v>
      </c>
      <c r="AO4451" s="80">
        <v>4658.43911</v>
      </c>
      <c r="AP4451" s="80">
        <v>4473.69895</v>
      </c>
      <c r="AQ4451" s="80">
        <v>4452.55293</v>
      </c>
      <c r="AR4451" s="80">
        <v>4421.66684</v>
      </c>
      <c r="AS4451" s="80">
        <v>4379.47375</v>
      </c>
      <c r="AT4451" s="80">
        <v>4323.93929</v>
      </c>
      <c r="AU4451" s="80">
        <v>4252.01006</v>
      </c>
      <c r="AW4451" s="81">
        <v>18.0</v>
      </c>
      <c r="AX4451" s="81">
        <v>10.0</v>
      </c>
      <c r="AY4451" s="81">
        <v>84.0</v>
      </c>
      <c r="AZ4451" s="82">
        <v>4009.07067</v>
      </c>
      <c r="BA4451" s="82">
        <v>4011.54858</v>
      </c>
      <c r="BB4451" s="82">
        <v>4014.81956</v>
      </c>
      <c r="BC4451" s="82">
        <v>4018.95222</v>
      </c>
      <c r="BD4451" s="82">
        <v>4024.14212</v>
      </c>
      <c r="BE4451" s="82">
        <v>4030.52227</v>
      </c>
      <c r="BF4451" s="82">
        <v>4038.08583</v>
      </c>
      <c r="BG4451" s="82">
        <v>4046.7967</v>
      </c>
      <c r="BH4451" s="82">
        <v>4058.25985</v>
      </c>
      <c r="BI4451" s="82">
        <v>4070.66949</v>
      </c>
      <c r="BJ4451" s="82">
        <v>4083.35496</v>
      </c>
      <c r="BK4451" s="82">
        <v>4097.56124</v>
      </c>
      <c r="BL4451" s="82">
        <v>4112.98231</v>
      </c>
      <c r="BM4451" s="82">
        <v>4129.48553</v>
      </c>
      <c r="BN4451" s="82">
        <v>4147.46098</v>
      </c>
      <c r="BO4451" s="82">
        <v>4166.62138</v>
      </c>
      <c r="BP4451" s="82">
        <v>4187.35353</v>
      </c>
      <c r="BQ4451" s="82">
        <v>4209.20058</v>
      </c>
      <c r="BR4451" s="82">
        <v>4233.13484</v>
      </c>
      <c r="BS4451" s="82">
        <v>4256.95288</v>
      </c>
      <c r="BT4451" s="82">
        <v>4284.54532</v>
      </c>
      <c r="BU4451" s="82">
        <v>4316.1788</v>
      </c>
      <c r="BV4451" s="82">
        <v>4350.44071</v>
      </c>
      <c r="BW4451" s="82">
        <v>4387.89139</v>
      </c>
      <c r="BX4451" s="82">
        <v>4428.71726</v>
      </c>
      <c r="BY4451" s="82">
        <v>4472.96156</v>
      </c>
      <c r="BZ4451" s="82">
        <v>4520.99582</v>
      </c>
      <c r="CA4451" s="82">
        <v>4573.54982</v>
      </c>
      <c r="CB4451" s="82">
        <v>4459.41302</v>
      </c>
      <c r="CC4451" s="82">
        <v>4522.22551</v>
      </c>
      <c r="CD4451" s="82">
        <v>4590.22092</v>
      </c>
      <c r="CE4451" s="82">
        <v>4585.15841</v>
      </c>
      <c r="CF4451" s="82">
        <v>4401.13856</v>
      </c>
      <c r="CG4451" s="82">
        <v>4380.76322</v>
      </c>
      <c r="CH4451" s="82">
        <v>4350.72393</v>
      </c>
      <c r="CI4451" s="82">
        <v>4309.47443</v>
      </c>
      <c r="CJ4451" s="82">
        <v>4254.99775</v>
      </c>
      <c r="CK4451" s="82">
        <v>4184.24066</v>
      </c>
    </row>
    <row r="4452" ht="14.25" customHeight="1">
      <c r="E4452" s="2"/>
      <c r="G4452" s="81">
        <v>18.0</v>
      </c>
      <c r="H4452" s="81">
        <v>10.0</v>
      </c>
      <c r="I4452" s="81">
        <v>85.0</v>
      </c>
      <c r="J4452" s="80">
        <v>4179.55655</v>
      </c>
      <c r="K4452" s="80">
        <v>4182.04831</v>
      </c>
      <c r="L4452" s="80">
        <v>4185.33803</v>
      </c>
      <c r="M4452" s="80">
        <v>4189.47604</v>
      </c>
      <c r="N4452" s="80">
        <v>4194.68289</v>
      </c>
      <c r="O4452" s="80">
        <v>4201.0509</v>
      </c>
      <c r="P4452" s="80">
        <v>4208.61963</v>
      </c>
      <c r="Q4452" s="80">
        <v>4217.32198</v>
      </c>
      <c r="R4452" s="80">
        <v>4228.78006</v>
      </c>
      <c r="S4452" s="80">
        <v>4241.10809</v>
      </c>
      <c r="T4452" s="80">
        <v>4253.72903</v>
      </c>
      <c r="U4452" s="80">
        <v>4267.83093</v>
      </c>
      <c r="V4452" s="80">
        <v>4283.11835</v>
      </c>
      <c r="W4452" s="80">
        <v>4299.47534</v>
      </c>
      <c r="X4452" s="80">
        <v>4317.24149</v>
      </c>
      <c r="Y4452" s="80">
        <v>4336.19651</v>
      </c>
      <c r="Z4452" s="80">
        <v>4356.60594</v>
      </c>
      <c r="AA4452" s="80">
        <v>4378.19023</v>
      </c>
      <c r="AB4452" s="80">
        <v>4401.6527</v>
      </c>
      <c r="AC4452" s="80">
        <v>4425.33583</v>
      </c>
      <c r="AD4452" s="80">
        <v>4452.77815</v>
      </c>
      <c r="AE4452" s="80">
        <v>4484.10974</v>
      </c>
      <c r="AF4452" s="80">
        <v>4518.07829</v>
      </c>
      <c r="AG4452" s="80">
        <v>4555.22589</v>
      </c>
      <c r="AH4452" s="80">
        <v>4595.68634</v>
      </c>
      <c r="AI4452" s="80">
        <v>4639.52771</v>
      </c>
      <c r="AJ4452" s="80">
        <v>4687.13563</v>
      </c>
      <c r="AK4452" s="80">
        <v>4739.18455</v>
      </c>
      <c r="AL4452" s="80">
        <v>4623.26823</v>
      </c>
      <c r="AM4452" s="80">
        <v>4685.38365</v>
      </c>
      <c r="AN4452" s="80">
        <v>4752.64063</v>
      </c>
      <c r="AO4452" s="80">
        <v>4746.2781</v>
      </c>
      <c r="AP4452" s="80">
        <v>4559.67748</v>
      </c>
      <c r="AQ4452" s="80">
        <v>4537.7417</v>
      </c>
      <c r="AR4452" s="80">
        <v>4505.97891</v>
      </c>
      <c r="AS4452" s="80">
        <v>4462.7673</v>
      </c>
      <c r="AT4452" s="80">
        <v>4405.9949</v>
      </c>
      <c r="AU4452" s="80">
        <v>4332.64948</v>
      </c>
      <c r="AW4452" s="81">
        <v>18.0</v>
      </c>
      <c r="AX4452" s="81">
        <v>10.0</v>
      </c>
      <c r="AY4452" s="81">
        <v>85.0</v>
      </c>
      <c r="AZ4452" s="82">
        <v>4832.98653</v>
      </c>
      <c r="BA4452" s="82">
        <v>4835.48139</v>
      </c>
      <c r="BB4452" s="82">
        <v>4838.77474</v>
      </c>
      <c r="BC4452" s="82">
        <v>4842.92501</v>
      </c>
      <c r="BD4452" s="82">
        <v>4848.14239</v>
      </c>
      <c r="BE4452" s="82">
        <v>4854.52622</v>
      </c>
      <c r="BF4452" s="82">
        <v>4862.08817</v>
      </c>
      <c r="BG4452" s="82">
        <v>4870.78925</v>
      </c>
      <c r="BH4452" s="82">
        <v>4882.24544</v>
      </c>
      <c r="BI4452" s="82">
        <v>4894.5747</v>
      </c>
      <c r="BJ4452" s="82">
        <v>4907.1496</v>
      </c>
      <c r="BK4452" s="82">
        <v>4921.19181</v>
      </c>
      <c r="BL4452" s="82">
        <v>4936.38253</v>
      </c>
      <c r="BM4452" s="82">
        <v>4952.61496</v>
      </c>
      <c r="BN4452" s="82">
        <v>4970.23134</v>
      </c>
      <c r="BO4452" s="82">
        <v>4988.96379</v>
      </c>
      <c r="BP4452" s="82">
        <v>5009.15675</v>
      </c>
      <c r="BQ4452" s="82">
        <v>5030.45139</v>
      </c>
      <c r="BR4452" s="82">
        <v>5053.53758</v>
      </c>
      <c r="BS4452" s="82">
        <v>5076.61361</v>
      </c>
      <c r="BT4452" s="82">
        <v>5103.5226</v>
      </c>
      <c r="BU4452" s="82">
        <v>5134.38475</v>
      </c>
      <c r="BV4452" s="82">
        <v>5167.85732</v>
      </c>
      <c r="BW4452" s="82">
        <v>5204.49406</v>
      </c>
      <c r="BX4452" s="82">
        <v>5244.4617</v>
      </c>
      <c r="BY4452" s="82">
        <v>5287.7645</v>
      </c>
      <c r="BZ4452" s="82">
        <v>5334.93988</v>
      </c>
      <c r="CA4452" s="82">
        <v>5386.45458</v>
      </c>
      <c r="CB4452" s="82">
        <v>5269.88367</v>
      </c>
      <c r="CC4452" s="82">
        <v>5331.26803</v>
      </c>
      <c r="CD4452" s="82">
        <v>5397.64714</v>
      </c>
      <c r="CE4452" s="82">
        <v>5390.2442</v>
      </c>
      <c r="CF4452" s="82">
        <v>5202.46855</v>
      </c>
      <c r="CG4452" s="82">
        <v>5179.24304</v>
      </c>
      <c r="CH4452" s="82">
        <v>5146.09945</v>
      </c>
      <c r="CI4452" s="82">
        <v>5101.44652</v>
      </c>
      <c r="CJ4452" s="82">
        <v>5043.17579</v>
      </c>
      <c r="CK4452" s="82">
        <v>4968.24239</v>
      </c>
    </row>
    <row r="4453" ht="14.25" customHeight="1">
      <c r="E4453" s="2"/>
      <c r="G4453" s="81">
        <v>18.0</v>
      </c>
      <c r="H4453" s="81">
        <v>10.0</v>
      </c>
      <c r="I4453" s="81">
        <v>86.0</v>
      </c>
      <c r="J4453" s="80">
        <v>4270.07557</v>
      </c>
      <c r="K4453" s="80">
        <v>4272.58441</v>
      </c>
      <c r="L4453" s="80">
        <v>4275.89667</v>
      </c>
      <c r="M4453" s="80">
        <v>4280.05344</v>
      </c>
      <c r="N4453" s="80">
        <v>4285.29531</v>
      </c>
      <c r="O4453" s="80">
        <v>4291.67751</v>
      </c>
      <c r="P4453" s="80">
        <v>4299.27629</v>
      </c>
      <c r="Q4453" s="80">
        <v>4308.01514</v>
      </c>
      <c r="R4453" s="80">
        <v>4319.52729</v>
      </c>
      <c r="S4453" s="80">
        <v>4331.85649</v>
      </c>
      <c r="T4453" s="80">
        <v>4344.50415</v>
      </c>
      <c r="U4453" s="80">
        <v>4358.61155</v>
      </c>
      <c r="V4453" s="80">
        <v>4373.8978</v>
      </c>
      <c r="W4453" s="80">
        <v>4390.25709</v>
      </c>
      <c r="X4453" s="80">
        <v>4407.99238</v>
      </c>
      <c r="Y4453" s="80">
        <v>4426.9272</v>
      </c>
      <c r="Z4453" s="80">
        <v>4447.28178</v>
      </c>
      <c r="AA4453" s="80">
        <v>4468.85256</v>
      </c>
      <c r="AB4453" s="80">
        <v>4492.08063</v>
      </c>
      <c r="AC4453" s="80">
        <v>4515.80958</v>
      </c>
      <c r="AD4453" s="80">
        <v>4543.32621</v>
      </c>
      <c r="AE4453" s="80">
        <v>4574.62802</v>
      </c>
      <c r="AF4453" s="80">
        <v>4608.59096</v>
      </c>
      <c r="AG4453" s="80">
        <v>4645.75132</v>
      </c>
      <c r="AH4453" s="80">
        <v>4686.19888</v>
      </c>
      <c r="AI4453" s="80">
        <v>4730.02514</v>
      </c>
      <c r="AJ4453" s="80">
        <v>4777.62279</v>
      </c>
      <c r="AK4453" s="80">
        <v>4829.64979</v>
      </c>
      <c r="AL4453" s="80">
        <v>4712.49809</v>
      </c>
      <c r="AM4453" s="80">
        <v>4774.52264</v>
      </c>
      <c r="AN4453" s="80">
        <v>4841.68203</v>
      </c>
      <c r="AO4453" s="80">
        <v>4834.69305</v>
      </c>
      <c r="AP4453" s="80">
        <v>4646.2095</v>
      </c>
      <c r="AQ4453" s="80">
        <v>4623.47057</v>
      </c>
      <c r="AR4453" s="80">
        <v>4590.81692</v>
      </c>
      <c r="AS4453" s="80">
        <v>4546.57071</v>
      </c>
      <c r="AT4453" s="80">
        <v>4488.54083</v>
      </c>
      <c r="AU4453" s="80">
        <v>4413.75752</v>
      </c>
      <c r="AW4453" s="81">
        <v>18.0</v>
      </c>
      <c r="AX4453" s="81">
        <v>10.0</v>
      </c>
      <c r="AY4453" s="81">
        <v>86.0</v>
      </c>
      <c r="AZ4453" s="82">
        <v>4861.07186</v>
      </c>
      <c r="BA4453" s="82">
        <v>4863.58381</v>
      </c>
      <c r="BB4453" s="82">
        <v>4866.89972</v>
      </c>
      <c r="BC4453" s="82">
        <v>4871.06779</v>
      </c>
      <c r="BD4453" s="82">
        <v>4876.32093</v>
      </c>
      <c r="BE4453" s="82">
        <v>4882.71657</v>
      </c>
      <c r="BF4453" s="82">
        <v>4890.30909</v>
      </c>
      <c r="BG4453" s="82">
        <v>4899.04858</v>
      </c>
      <c r="BH4453" s="82">
        <v>4910.56207</v>
      </c>
      <c r="BI4453" s="82">
        <v>4922.89078</v>
      </c>
      <c r="BJ4453" s="82">
        <v>4935.49887</v>
      </c>
      <c r="BK4453" s="82">
        <v>4949.55247</v>
      </c>
      <c r="BL4453" s="82">
        <v>4964.75198</v>
      </c>
      <c r="BM4453" s="82">
        <v>4981.00048</v>
      </c>
      <c r="BN4453" s="82">
        <v>4998.60007</v>
      </c>
      <c r="BO4453" s="82">
        <v>5017.33432</v>
      </c>
      <c r="BP4453" s="82">
        <v>5037.49694</v>
      </c>
      <c r="BQ4453" s="82">
        <v>5058.81163</v>
      </c>
      <c r="BR4453" s="82">
        <v>5081.67585</v>
      </c>
      <c r="BS4453" s="82">
        <v>5104.85979</v>
      </c>
      <c r="BT4453" s="82">
        <v>5131.90297</v>
      </c>
      <c r="BU4453" s="82">
        <v>5162.77828</v>
      </c>
      <c r="BV4453" s="82">
        <v>5196.29301</v>
      </c>
      <c r="BW4453" s="82">
        <v>5232.99417</v>
      </c>
      <c r="BX4453" s="82">
        <v>5272.99677</v>
      </c>
      <c r="BY4453" s="82">
        <v>5316.33722</v>
      </c>
      <c r="BZ4453" s="82">
        <v>5363.54535</v>
      </c>
      <c r="CA4453" s="82">
        <v>5415.0926</v>
      </c>
      <c r="CB4453" s="82">
        <v>5297.35201</v>
      </c>
      <c r="CC4453" s="82">
        <v>5358.71466</v>
      </c>
      <c r="CD4453" s="82">
        <v>5425.07774</v>
      </c>
      <c r="CE4453" s="82">
        <v>5417.14627</v>
      </c>
      <c r="CF4453" s="82">
        <v>5227.5994</v>
      </c>
      <c r="CG4453" s="82">
        <v>5203.69259</v>
      </c>
      <c r="CH4453" s="82">
        <v>5169.794</v>
      </c>
      <c r="CI4453" s="82">
        <v>5124.25003</v>
      </c>
      <c r="CJ4453" s="82">
        <v>5064.86656</v>
      </c>
      <c r="CK4453" s="82">
        <v>4988.65211</v>
      </c>
    </row>
    <row r="4454" ht="14.25" customHeight="1">
      <c r="E4454" s="2"/>
      <c r="G4454" s="81">
        <v>18.0</v>
      </c>
      <c r="H4454" s="81">
        <v>10.0</v>
      </c>
      <c r="I4454" s="81">
        <v>87.0</v>
      </c>
      <c r="J4454" s="80">
        <v>4361.25943</v>
      </c>
      <c r="K4454" s="80">
        <v>4363.78549</v>
      </c>
      <c r="L4454" s="80">
        <v>4367.1205</v>
      </c>
      <c r="M4454" s="80">
        <v>4371.29605</v>
      </c>
      <c r="N4454" s="80">
        <v>4376.57325</v>
      </c>
      <c r="O4454" s="80">
        <v>4382.96934</v>
      </c>
      <c r="P4454" s="80">
        <v>4390.59814</v>
      </c>
      <c r="Q4454" s="80">
        <v>4399.37353</v>
      </c>
      <c r="R4454" s="80">
        <v>4410.93996</v>
      </c>
      <c r="S4454" s="80">
        <v>4423.2692</v>
      </c>
      <c r="T4454" s="80">
        <v>4435.9431</v>
      </c>
      <c r="U4454" s="80">
        <v>4450.05492</v>
      </c>
      <c r="V4454" s="80">
        <v>4465.33874</v>
      </c>
      <c r="W4454" s="80">
        <v>4481.6991</v>
      </c>
      <c r="X4454" s="80">
        <v>4499.40143</v>
      </c>
      <c r="Y4454" s="80">
        <v>4518.31425</v>
      </c>
      <c r="Z4454" s="80">
        <v>4538.61127</v>
      </c>
      <c r="AA4454" s="80">
        <v>4560.16681</v>
      </c>
      <c r="AB4454" s="80">
        <v>4583.15337</v>
      </c>
      <c r="AC4454" s="80">
        <v>4606.92802</v>
      </c>
      <c r="AD4454" s="80">
        <v>4634.51907</v>
      </c>
      <c r="AE4454" s="80">
        <v>4665.7883</v>
      </c>
      <c r="AF4454" s="80">
        <v>4699.7432</v>
      </c>
      <c r="AG4454" s="80">
        <v>4736.9141</v>
      </c>
      <c r="AH4454" s="80">
        <v>4777.3456</v>
      </c>
      <c r="AI4454" s="80">
        <v>4821.15334</v>
      </c>
      <c r="AJ4454" s="80">
        <v>4868.73692</v>
      </c>
      <c r="AK4454" s="80">
        <v>4920.73773</v>
      </c>
      <c r="AL4454" s="80">
        <v>4802.33499</v>
      </c>
      <c r="AM4454" s="80">
        <v>4864.26229</v>
      </c>
      <c r="AN4454" s="80">
        <v>4931.31733</v>
      </c>
      <c r="AO4454" s="80">
        <v>4923.69044</v>
      </c>
      <c r="AP4454" s="80">
        <v>4733.30128</v>
      </c>
      <c r="AQ4454" s="80">
        <v>4709.74571</v>
      </c>
      <c r="AR4454" s="80">
        <v>4676.18694</v>
      </c>
      <c r="AS4454" s="80">
        <v>4630.88995</v>
      </c>
      <c r="AT4454" s="80">
        <v>4571.58289</v>
      </c>
      <c r="AU4454" s="80">
        <v>4495.33983</v>
      </c>
      <c r="AW4454" s="81">
        <v>18.0</v>
      </c>
      <c r="AX4454" s="81">
        <v>10.0</v>
      </c>
      <c r="AY4454" s="81">
        <v>87.0</v>
      </c>
      <c r="AZ4454" s="82">
        <v>4889.4174</v>
      </c>
      <c r="BA4454" s="82">
        <v>4891.9466</v>
      </c>
      <c r="BB4454" s="82">
        <v>4895.28528</v>
      </c>
      <c r="BC4454" s="82">
        <v>4899.47132</v>
      </c>
      <c r="BD4454" s="82">
        <v>4904.76054</v>
      </c>
      <c r="BE4454" s="82">
        <v>4911.16817</v>
      </c>
      <c r="BF4454" s="82">
        <v>4918.79158</v>
      </c>
      <c r="BG4454" s="82">
        <v>4927.56986</v>
      </c>
      <c r="BH4454" s="82">
        <v>4939.14121</v>
      </c>
      <c r="BI4454" s="82">
        <v>4951.46955</v>
      </c>
      <c r="BJ4454" s="82">
        <v>4964.11124</v>
      </c>
      <c r="BK4454" s="82">
        <v>4978.17653</v>
      </c>
      <c r="BL4454" s="82">
        <v>4993.38511</v>
      </c>
      <c r="BM4454" s="82">
        <v>5009.65004</v>
      </c>
      <c r="BN4454" s="82">
        <v>5027.233</v>
      </c>
      <c r="BO4454" s="82">
        <v>5045.96936</v>
      </c>
      <c r="BP4454" s="82">
        <v>5066.10176</v>
      </c>
      <c r="BQ4454" s="82">
        <v>5087.43696</v>
      </c>
      <c r="BR4454" s="82">
        <v>5110.07814</v>
      </c>
      <c r="BS4454" s="82">
        <v>5133.37109</v>
      </c>
      <c r="BT4454" s="82">
        <v>5160.54977</v>
      </c>
      <c r="BU4454" s="82">
        <v>5191.43883</v>
      </c>
      <c r="BV4454" s="82">
        <v>5224.99657</v>
      </c>
      <c r="BW4454" s="82">
        <v>5261.76319</v>
      </c>
      <c r="BX4454" s="82">
        <v>5301.80166</v>
      </c>
      <c r="BY4454" s="82">
        <v>5345.18077</v>
      </c>
      <c r="BZ4454" s="82">
        <v>5392.42271</v>
      </c>
      <c r="CA4454" s="82">
        <v>5444.00366</v>
      </c>
      <c r="CB4454" s="82">
        <v>5325.08399</v>
      </c>
      <c r="CC4454" s="82">
        <v>5386.42596</v>
      </c>
      <c r="CD4454" s="82">
        <v>5452.77422</v>
      </c>
      <c r="CE4454" s="82">
        <v>5444.31093</v>
      </c>
      <c r="CF4454" s="82">
        <v>5252.97855</v>
      </c>
      <c r="CG4454" s="82">
        <v>5228.38602</v>
      </c>
      <c r="CH4454" s="82">
        <v>5193.7274</v>
      </c>
      <c r="CI4454" s="82">
        <v>5147.2864</v>
      </c>
      <c r="CJ4454" s="82">
        <v>5086.78274</v>
      </c>
      <c r="CK4454" s="82">
        <v>5009.27855</v>
      </c>
    </row>
    <row r="4455" ht="14.25" customHeight="1">
      <c r="E4455" s="2"/>
      <c r="G4455" s="81">
        <v>18.0</v>
      </c>
      <c r="H4455" s="81">
        <v>10.0</v>
      </c>
      <c r="I4455" s="81">
        <v>88.0</v>
      </c>
      <c r="J4455" s="80">
        <v>4453.11522</v>
      </c>
      <c r="K4455" s="80">
        <v>4455.65865</v>
      </c>
      <c r="L4455" s="80">
        <v>4459.0166</v>
      </c>
      <c r="M4455" s="80">
        <v>4463.21096</v>
      </c>
      <c r="N4455" s="80">
        <v>4468.52381</v>
      </c>
      <c r="O4455" s="80">
        <v>4474.93348</v>
      </c>
      <c r="P4455" s="80">
        <v>4482.59229</v>
      </c>
      <c r="Q4455" s="80">
        <v>4491.40427</v>
      </c>
      <c r="R4455" s="80">
        <v>4503.02518</v>
      </c>
      <c r="S4455" s="80">
        <v>4515.35329</v>
      </c>
      <c r="T4455" s="80">
        <v>4528.05299</v>
      </c>
      <c r="U4455" s="80">
        <v>4542.16814</v>
      </c>
      <c r="V4455" s="80">
        <v>4557.44825</v>
      </c>
      <c r="W4455" s="80">
        <v>4573.80844</v>
      </c>
      <c r="X4455" s="80">
        <v>4591.47572</v>
      </c>
      <c r="Y4455" s="80">
        <v>4610.36468</v>
      </c>
      <c r="Z4455" s="80">
        <v>4630.60145</v>
      </c>
      <c r="AA4455" s="80">
        <v>4652.14001</v>
      </c>
      <c r="AB4455" s="80">
        <v>4674.87789</v>
      </c>
      <c r="AC4455" s="80">
        <v>4698.6981</v>
      </c>
      <c r="AD4455" s="80">
        <v>4726.36371</v>
      </c>
      <c r="AE4455" s="80">
        <v>4757.59754</v>
      </c>
      <c r="AF4455" s="80">
        <v>4791.54197</v>
      </c>
      <c r="AG4455" s="80">
        <v>4828.72114</v>
      </c>
      <c r="AH4455" s="80">
        <v>4869.13341</v>
      </c>
      <c r="AI4455" s="80">
        <v>4912.91918</v>
      </c>
      <c r="AJ4455" s="80">
        <v>4960.48487</v>
      </c>
      <c r="AK4455" s="80">
        <v>5012.45521</v>
      </c>
      <c r="AL4455" s="80">
        <v>4892.78561</v>
      </c>
      <c r="AM4455" s="80">
        <v>4954.60925</v>
      </c>
      <c r="AN4455" s="80">
        <v>5021.55315</v>
      </c>
      <c r="AO4455" s="80">
        <v>5013.27679</v>
      </c>
      <c r="AP4455" s="80">
        <v>4820.95915</v>
      </c>
      <c r="AQ4455" s="80">
        <v>4796.57336</v>
      </c>
      <c r="AR4455" s="80">
        <v>4762.0951</v>
      </c>
      <c r="AS4455" s="80">
        <v>4715.73102</v>
      </c>
      <c r="AT4455" s="80">
        <v>4655.12692</v>
      </c>
      <c r="AU4455" s="80">
        <v>4577.4021</v>
      </c>
      <c r="AW4455" s="81">
        <v>18.0</v>
      </c>
      <c r="AX4455" s="81">
        <v>10.0</v>
      </c>
      <c r="AY4455" s="81">
        <v>88.0</v>
      </c>
      <c r="AZ4455" s="82">
        <v>4918.02572</v>
      </c>
      <c r="BA4455" s="82">
        <v>4920.57232</v>
      </c>
      <c r="BB4455" s="82">
        <v>4923.93397</v>
      </c>
      <c r="BC4455" s="82">
        <v>4928.13817</v>
      </c>
      <c r="BD4455" s="82">
        <v>4933.4638</v>
      </c>
      <c r="BE4455" s="82">
        <v>4939.88359</v>
      </c>
      <c r="BF4455" s="82">
        <v>4947.53821</v>
      </c>
      <c r="BG4455" s="82">
        <v>4956.35567</v>
      </c>
      <c r="BH4455" s="82">
        <v>4967.98545</v>
      </c>
      <c r="BI4455" s="82">
        <v>4980.31361</v>
      </c>
      <c r="BJ4455" s="82">
        <v>4992.98931</v>
      </c>
      <c r="BK4455" s="82">
        <v>5007.06658</v>
      </c>
      <c r="BL4455" s="82">
        <v>5022.28453</v>
      </c>
      <c r="BM4455" s="82">
        <v>5038.56624</v>
      </c>
      <c r="BN4455" s="82">
        <v>5056.13273</v>
      </c>
      <c r="BO4455" s="82">
        <v>5074.87152</v>
      </c>
      <c r="BP4455" s="82">
        <v>5094.9738</v>
      </c>
      <c r="BQ4455" s="82">
        <v>5116.33</v>
      </c>
      <c r="BR4455" s="82">
        <v>5138.74707</v>
      </c>
      <c r="BS4455" s="82">
        <v>5162.15011</v>
      </c>
      <c r="BT4455" s="82">
        <v>5189.46561</v>
      </c>
      <c r="BU4455" s="82">
        <v>5220.36904</v>
      </c>
      <c r="BV4455" s="82">
        <v>5253.97063</v>
      </c>
      <c r="BW4455" s="82">
        <v>5290.80375</v>
      </c>
      <c r="BX4455" s="82">
        <v>5330.87902</v>
      </c>
      <c r="BY4455" s="82">
        <v>5374.29779</v>
      </c>
      <c r="BZ4455" s="82">
        <v>5421.57462</v>
      </c>
      <c r="CA4455" s="82">
        <v>5473.19041</v>
      </c>
      <c r="CB4455" s="82">
        <v>5353.08217</v>
      </c>
      <c r="CC4455" s="82">
        <v>5414.40451</v>
      </c>
      <c r="CD4455" s="82">
        <v>5480.73918</v>
      </c>
      <c r="CE4455" s="82">
        <v>5471.74073</v>
      </c>
      <c r="CF4455" s="82">
        <v>5278.60841</v>
      </c>
      <c r="CG4455" s="82">
        <v>5253.32567</v>
      </c>
      <c r="CH4455" s="82">
        <v>5217.90195</v>
      </c>
      <c r="CI4455" s="82">
        <v>5170.55785</v>
      </c>
      <c r="CJ4455" s="82">
        <v>5108.92646</v>
      </c>
      <c r="CK4455" s="82">
        <v>5030.12378</v>
      </c>
    </row>
    <row r="4456" ht="14.25" customHeight="1">
      <c r="E4456" s="2"/>
      <c r="G4456" s="81">
        <v>18.0</v>
      </c>
      <c r="H4456" s="81">
        <v>10.0</v>
      </c>
      <c r="I4456" s="81">
        <v>89.0</v>
      </c>
      <c r="J4456" s="80">
        <v>4545.6501</v>
      </c>
      <c r="K4456" s="80">
        <v>4548.21107</v>
      </c>
      <c r="L4456" s="80">
        <v>4551.59217</v>
      </c>
      <c r="M4456" s="80">
        <v>4555.80535</v>
      </c>
      <c r="N4456" s="80">
        <v>4561.15417</v>
      </c>
      <c r="O4456" s="80">
        <v>4567.5771</v>
      </c>
      <c r="P4456" s="80">
        <v>4575.26591</v>
      </c>
      <c r="Q4456" s="80">
        <v>4584.11452</v>
      </c>
      <c r="R4456" s="80">
        <v>4595.79011</v>
      </c>
      <c r="S4456" s="80">
        <v>4608.11596</v>
      </c>
      <c r="T4456" s="80">
        <v>4620.84099</v>
      </c>
      <c r="U4456" s="80">
        <v>4634.95837</v>
      </c>
      <c r="V4456" s="80">
        <v>4650.23347</v>
      </c>
      <c r="W4456" s="80">
        <v>4666.59226</v>
      </c>
      <c r="X4456" s="80">
        <v>4684.22236</v>
      </c>
      <c r="Y4456" s="80">
        <v>4703.08563</v>
      </c>
      <c r="Z4456" s="80">
        <v>4723.25941</v>
      </c>
      <c r="AA4456" s="80">
        <v>4744.77924</v>
      </c>
      <c r="AB4456" s="80">
        <v>4767.26121</v>
      </c>
      <c r="AC4456" s="80">
        <v>4791.12686</v>
      </c>
      <c r="AD4456" s="80">
        <v>4818.86716</v>
      </c>
      <c r="AE4456" s="80">
        <v>4850.06275</v>
      </c>
      <c r="AF4456" s="80">
        <v>4883.99425</v>
      </c>
      <c r="AG4456" s="80">
        <v>4921.17944</v>
      </c>
      <c r="AH4456" s="80">
        <v>4961.56927</v>
      </c>
      <c r="AI4456" s="80">
        <v>5005.32962</v>
      </c>
      <c r="AJ4456" s="80">
        <v>5052.87358</v>
      </c>
      <c r="AK4456" s="80">
        <v>5104.80914</v>
      </c>
      <c r="AL4456" s="80">
        <v>4983.85674</v>
      </c>
      <c r="AM4456" s="80">
        <v>5045.57025</v>
      </c>
      <c r="AN4456" s="80">
        <v>5112.39619</v>
      </c>
      <c r="AO4456" s="80">
        <v>5103.45872</v>
      </c>
      <c r="AP4456" s="80">
        <v>4909.18951</v>
      </c>
      <c r="AQ4456" s="80">
        <v>4883.95982</v>
      </c>
      <c r="AR4456" s="80">
        <v>4848.5476</v>
      </c>
      <c r="AS4456" s="80">
        <v>4801.09999</v>
      </c>
      <c r="AT4456" s="80">
        <v>4739.17887</v>
      </c>
      <c r="AU4456" s="80">
        <v>4659.9501</v>
      </c>
      <c r="AW4456" s="81">
        <v>18.0</v>
      </c>
      <c r="AX4456" s="81">
        <v>10.0</v>
      </c>
      <c r="AY4456" s="81">
        <v>89.0</v>
      </c>
      <c r="AZ4456" s="82">
        <v>4946.89943</v>
      </c>
      <c r="BA4456" s="82">
        <v>4949.46358</v>
      </c>
      <c r="BB4456" s="82">
        <v>4952.84841</v>
      </c>
      <c r="BC4456" s="82">
        <v>4957.07094</v>
      </c>
      <c r="BD4456" s="82">
        <v>4962.4333</v>
      </c>
      <c r="BE4456" s="82">
        <v>4968.86543</v>
      </c>
      <c r="BF4456" s="82">
        <v>4976.55159</v>
      </c>
      <c r="BG4456" s="82">
        <v>4985.40862</v>
      </c>
      <c r="BH4456" s="82">
        <v>4997.0974</v>
      </c>
      <c r="BI4456" s="82">
        <v>5009.42556</v>
      </c>
      <c r="BJ4456" s="82">
        <v>5022.1357</v>
      </c>
      <c r="BK4456" s="82">
        <v>5036.22523</v>
      </c>
      <c r="BL4456" s="82">
        <v>5051.45284</v>
      </c>
      <c r="BM4456" s="82">
        <v>5067.75171</v>
      </c>
      <c r="BN4456" s="82">
        <v>5085.3019</v>
      </c>
      <c r="BO4456" s="82">
        <v>5104.04341</v>
      </c>
      <c r="BP4456" s="82">
        <v>5124.11572</v>
      </c>
      <c r="BQ4456" s="82">
        <v>5145.49339</v>
      </c>
      <c r="BR4456" s="82">
        <v>5167.68523</v>
      </c>
      <c r="BS4456" s="82">
        <v>5191.19947</v>
      </c>
      <c r="BT4456" s="82">
        <v>5218.65314</v>
      </c>
      <c r="BU4456" s="82">
        <v>5249.57154</v>
      </c>
      <c r="BV4456" s="82">
        <v>5283.21784</v>
      </c>
      <c r="BW4456" s="82">
        <v>5320.11853</v>
      </c>
      <c r="BX4456" s="82">
        <v>5360.23153</v>
      </c>
      <c r="BY4456" s="82">
        <v>5403.69098</v>
      </c>
      <c r="BZ4456" s="82">
        <v>5451.00375</v>
      </c>
      <c r="CA4456" s="82">
        <v>5502.65555</v>
      </c>
      <c r="CB4456" s="82">
        <v>5381.34915</v>
      </c>
      <c r="CC4456" s="82">
        <v>5442.65292</v>
      </c>
      <c r="CD4456" s="82">
        <v>5508.97522</v>
      </c>
      <c r="CE4456" s="82">
        <v>5499.43825</v>
      </c>
      <c r="CF4456" s="82">
        <v>5304.4914</v>
      </c>
      <c r="CG4456" s="82">
        <v>5278.51392</v>
      </c>
      <c r="CH4456" s="82">
        <v>5242.31996</v>
      </c>
      <c r="CI4456" s="82">
        <v>5194.06665</v>
      </c>
      <c r="CJ4456" s="82">
        <v>5131.29989</v>
      </c>
      <c r="CK4456" s="82">
        <v>5051.18986</v>
      </c>
    </row>
    <row r="4457" ht="14.25" customHeight="1">
      <c r="E4457" s="2"/>
      <c r="G4457" s="81">
        <v>18.0</v>
      </c>
      <c r="H4457" s="81">
        <v>10.0</v>
      </c>
      <c r="I4457" s="81">
        <v>90.0</v>
      </c>
      <c r="J4457" s="80">
        <v>4638.87131</v>
      </c>
      <c r="K4457" s="80">
        <v>4641.44998</v>
      </c>
      <c r="L4457" s="80">
        <v>4644.85443</v>
      </c>
      <c r="M4457" s="80">
        <v>4649.08646</v>
      </c>
      <c r="N4457" s="80">
        <v>4654.47158</v>
      </c>
      <c r="O4457" s="80">
        <v>4660.90746</v>
      </c>
      <c r="P4457" s="80">
        <v>4668.62624</v>
      </c>
      <c r="Q4457" s="80">
        <v>4677.51153</v>
      </c>
      <c r="R4457" s="80">
        <v>4689.24202</v>
      </c>
      <c r="S4457" s="80">
        <v>4701.56444</v>
      </c>
      <c r="T4457" s="80">
        <v>4714.31432</v>
      </c>
      <c r="U4457" s="80">
        <v>4728.43285</v>
      </c>
      <c r="V4457" s="80">
        <v>4743.70165</v>
      </c>
      <c r="W4457" s="80">
        <v>4760.05778</v>
      </c>
      <c r="X4457" s="80">
        <v>4777.64858</v>
      </c>
      <c r="Y4457" s="80">
        <v>4796.48427</v>
      </c>
      <c r="Z4457" s="80">
        <v>4816.59232</v>
      </c>
      <c r="AA4457" s="80">
        <v>4838.09165</v>
      </c>
      <c r="AB4457" s="80">
        <v>4860.31045</v>
      </c>
      <c r="AC4457" s="80">
        <v>4884.22142</v>
      </c>
      <c r="AD4457" s="80">
        <v>4912.03653</v>
      </c>
      <c r="AE4457" s="80">
        <v>4943.19103</v>
      </c>
      <c r="AF4457" s="80">
        <v>4977.10714</v>
      </c>
      <c r="AG4457" s="80">
        <v>5014.29606</v>
      </c>
      <c r="AH4457" s="80">
        <v>5054.66025</v>
      </c>
      <c r="AI4457" s="80">
        <v>5098.39168</v>
      </c>
      <c r="AJ4457" s="80">
        <v>5145.91003</v>
      </c>
      <c r="AK4457" s="80">
        <v>5197.80648</v>
      </c>
      <c r="AL4457" s="80">
        <v>5075.5552</v>
      </c>
      <c r="AM4457" s="80">
        <v>5137.1521</v>
      </c>
      <c r="AN4457" s="80">
        <v>5203.85321</v>
      </c>
      <c r="AO4457" s="80">
        <v>5194.24288</v>
      </c>
      <c r="AP4457" s="80">
        <v>4997.99885</v>
      </c>
      <c r="AQ4457" s="80">
        <v>4971.91147</v>
      </c>
      <c r="AR4457" s="80">
        <v>4935.55069</v>
      </c>
      <c r="AS4457" s="80">
        <v>4887.00299</v>
      </c>
      <c r="AT4457" s="80">
        <v>4823.74471</v>
      </c>
      <c r="AU4457" s="80">
        <v>4742.98965</v>
      </c>
      <c r="AW4457" s="81">
        <v>18.0</v>
      </c>
      <c r="AX4457" s="81">
        <v>10.0</v>
      </c>
      <c r="AY4457" s="81">
        <v>90.0</v>
      </c>
      <c r="AZ4457" s="82">
        <v>4976.04113</v>
      </c>
      <c r="BA4457" s="82">
        <v>4978.623</v>
      </c>
      <c r="BB4457" s="82">
        <v>4982.03121</v>
      </c>
      <c r="BC4457" s="82">
        <v>4986.27227</v>
      </c>
      <c r="BD4457" s="82">
        <v>4991.67168</v>
      </c>
      <c r="BE4457" s="82">
        <v>4998.11633</v>
      </c>
      <c r="BF4457" s="82">
        <v>5005.83435</v>
      </c>
      <c r="BG4457" s="82">
        <v>5014.73136</v>
      </c>
      <c r="BH4457" s="82">
        <v>5026.47971</v>
      </c>
      <c r="BI4457" s="82">
        <v>5038.80805</v>
      </c>
      <c r="BJ4457" s="82">
        <v>5051.55306</v>
      </c>
      <c r="BK4457" s="82">
        <v>5065.65515</v>
      </c>
      <c r="BL4457" s="82">
        <v>5080.89273</v>
      </c>
      <c r="BM4457" s="82">
        <v>5097.20911</v>
      </c>
      <c r="BN4457" s="82">
        <v>5114.74316</v>
      </c>
      <c r="BO4457" s="82">
        <v>5133.48771</v>
      </c>
      <c r="BP4457" s="82">
        <v>5153.53015</v>
      </c>
      <c r="BQ4457" s="82">
        <v>5174.92979</v>
      </c>
      <c r="BR4457" s="82">
        <v>5196.89529</v>
      </c>
      <c r="BS4457" s="82">
        <v>5220.52184</v>
      </c>
      <c r="BT4457" s="82">
        <v>5248.11504</v>
      </c>
      <c r="BU4457" s="82">
        <v>5279.04903</v>
      </c>
      <c r="BV4457" s="82">
        <v>5312.74088</v>
      </c>
      <c r="BW4457" s="82">
        <v>5349.71021</v>
      </c>
      <c r="BX4457" s="82">
        <v>5389.86188</v>
      </c>
      <c r="BY4457" s="82">
        <v>5433.36304</v>
      </c>
      <c r="BZ4457" s="82">
        <v>5480.71283</v>
      </c>
      <c r="CA4457" s="82">
        <v>5532.40182</v>
      </c>
      <c r="CB4457" s="82">
        <v>5409.88756</v>
      </c>
      <c r="CC4457" s="82">
        <v>5471.17383</v>
      </c>
      <c r="CD4457" s="82">
        <v>5537.48498</v>
      </c>
      <c r="CE4457" s="82">
        <v>5527.40609</v>
      </c>
      <c r="CF4457" s="82">
        <v>5330.62996</v>
      </c>
      <c r="CG4457" s="82">
        <v>5303.95316</v>
      </c>
      <c r="CH4457" s="82">
        <v>5266.98378</v>
      </c>
      <c r="CI4457" s="82">
        <v>5217.81506</v>
      </c>
      <c r="CJ4457" s="82">
        <v>5153.90523</v>
      </c>
      <c r="CK4457" s="82">
        <v>5072.47888</v>
      </c>
    </row>
    <row r="4458" ht="14.25" customHeight="1">
      <c r="E4458" s="2"/>
      <c r="G4458" s="81">
        <v>18.0</v>
      </c>
      <c r="H4458" s="81">
        <v>10.0</v>
      </c>
      <c r="I4458" s="81">
        <v>91.0</v>
      </c>
      <c r="J4458" s="80">
        <v>4732.78619</v>
      </c>
      <c r="K4458" s="80">
        <v>4735.38271</v>
      </c>
      <c r="L4458" s="80">
        <v>4738.81073</v>
      </c>
      <c r="M4458" s="80">
        <v>4743.06163</v>
      </c>
      <c r="N4458" s="80">
        <v>4748.48336</v>
      </c>
      <c r="O4458" s="80">
        <v>4754.93188</v>
      </c>
      <c r="P4458" s="80">
        <v>4762.68062</v>
      </c>
      <c r="Q4458" s="80">
        <v>4771.60264</v>
      </c>
      <c r="R4458" s="80">
        <v>4783.38824</v>
      </c>
      <c r="S4458" s="80">
        <v>4795.70606</v>
      </c>
      <c r="T4458" s="80">
        <v>4808.48033</v>
      </c>
      <c r="U4458" s="80">
        <v>4822.59889</v>
      </c>
      <c r="V4458" s="80">
        <v>4837.86009</v>
      </c>
      <c r="W4458" s="80">
        <v>4854.2123</v>
      </c>
      <c r="X4458" s="80">
        <v>4871.76164</v>
      </c>
      <c r="Y4458" s="80">
        <v>4890.56789</v>
      </c>
      <c r="Z4458" s="80">
        <v>4910.60744</v>
      </c>
      <c r="AA4458" s="80">
        <v>4932.0845</v>
      </c>
      <c r="AB4458" s="80">
        <v>4954.03279</v>
      </c>
      <c r="AC4458" s="80">
        <v>4977.98896</v>
      </c>
      <c r="AD4458" s="80">
        <v>5005.87902</v>
      </c>
      <c r="AE4458" s="80">
        <v>5036.98956</v>
      </c>
      <c r="AF4458" s="80">
        <v>5070.88778</v>
      </c>
      <c r="AG4458" s="80">
        <v>5108.07814</v>
      </c>
      <c r="AH4458" s="80">
        <v>5148.41346</v>
      </c>
      <c r="AI4458" s="80">
        <v>5192.11247</v>
      </c>
      <c r="AJ4458" s="80">
        <v>5239.60132</v>
      </c>
      <c r="AK4458" s="80">
        <v>5291.4543</v>
      </c>
      <c r="AL4458" s="80">
        <v>5167.88792</v>
      </c>
      <c r="AM4458" s="80">
        <v>5229.36166</v>
      </c>
      <c r="AN4458" s="80">
        <v>5295.93103</v>
      </c>
      <c r="AO4458" s="80">
        <v>5285.63604</v>
      </c>
      <c r="AP4458" s="80">
        <v>5087.39369</v>
      </c>
      <c r="AQ4458" s="80">
        <v>5060.43473</v>
      </c>
      <c r="AR4458" s="80">
        <v>5023.1107</v>
      </c>
      <c r="AS4458" s="80">
        <v>4973.44623</v>
      </c>
      <c r="AT4458" s="80">
        <v>4908.83049</v>
      </c>
      <c r="AU4458" s="80">
        <v>4826.52662</v>
      </c>
      <c r="AW4458" s="81">
        <v>18.0</v>
      </c>
      <c r="AX4458" s="81">
        <v>10.0</v>
      </c>
      <c r="AY4458" s="81">
        <v>91.0</v>
      </c>
      <c r="AZ4458" s="82">
        <v>5005.45348</v>
      </c>
      <c r="BA4458" s="82">
        <v>5008.05322</v>
      </c>
      <c r="BB4458" s="82">
        <v>5011.48502</v>
      </c>
      <c r="BC4458" s="82">
        <v>5015.7448</v>
      </c>
      <c r="BD4458" s="82">
        <v>5021.1816</v>
      </c>
      <c r="BE4458" s="82">
        <v>5027.63895</v>
      </c>
      <c r="BF4458" s="82">
        <v>5035.38916</v>
      </c>
      <c r="BG4458" s="82">
        <v>5044.32656</v>
      </c>
      <c r="BH4458" s="82">
        <v>5056.13505</v>
      </c>
      <c r="BI4458" s="82">
        <v>5068.46376</v>
      </c>
      <c r="BJ4458" s="82">
        <v>5081.24406</v>
      </c>
      <c r="BK4458" s="82">
        <v>5095.35902</v>
      </c>
      <c r="BL4458" s="82">
        <v>5110.60685</v>
      </c>
      <c r="BM4458" s="82">
        <v>5126.94112</v>
      </c>
      <c r="BN4458" s="82">
        <v>5144.4592</v>
      </c>
      <c r="BO4458" s="82">
        <v>5163.20711</v>
      </c>
      <c r="BP4458" s="82">
        <v>5183.2198</v>
      </c>
      <c r="BQ4458" s="82">
        <v>5204.64188</v>
      </c>
      <c r="BR4458" s="82">
        <v>5226.37993</v>
      </c>
      <c r="BS4458" s="82">
        <v>5250.11991</v>
      </c>
      <c r="BT4458" s="82">
        <v>5277.854</v>
      </c>
      <c r="BU4458" s="82">
        <v>5308.80419</v>
      </c>
      <c r="BV4458" s="82">
        <v>5342.54248</v>
      </c>
      <c r="BW4458" s="82">
        <v>5379.58151</v>
      </c>
      <c r="BX4458" s="82">
        <v>5419.7728</v>
      </c>
      <c r="BY4458" s="82">
        <v>5463.31672</v>
      </c>
      <c r="BZ4458" s="82">
        <v>5510.7046</v>
      </c>
      <c r="CA4458" s="82">
        <v>5562.43196</v>
      </c>
      <c r="CB4458" s="82">
        <v>5438.70005</v>
      </c>
      <c r="CC4458" s="82">
        <v>5499.96989</v>
      </c>
      <c r="CD4458" s="82">
        <v>5566.27115</v>
      </c>
      <c r="CE4458" s="82">
        <v>5555.64689</v>
      </c>
      <c r="CF4458" s="82">
        <v>5357.02659</v>
      </c>
      <c r="CG4458" s="82">
        <v>5329.64583</v>
      </c>
      <c r="CH4458" s="82">
        <v>5291.89578</v>
      </c>
      <c r="CI4458" s="82">
        <v>5241.80538</v>
      </c>
      <c r="CJ4458" s="82">
        <v>5176.74469</v>
      </c>
      <c r="CK4458" s="82">
        <v>5093.99296</v>
      </c>
    </row>
    <row r="4459" ht="14.25" customHeight="1">
      <c r="E4459" s="2"/>
      <c r="G4459" s="81">
        <v>18.0</v>
      </c>
      <c r="H4459" s="81">
        <v>10.0</v>
      </c>
      <c r="I4459" s="81">
        <v>92.0</v>
      </c>
      <c r="J4459" s="80">
        <v>4827.40214</v>
      </c>
      <c r="K4459" s="80">
        <v>4830.01666</v>
      </c>
      <c r="L4459" s="80">
        <v>4833.46846</v>
      </c>
      <c r="M4459" s="80">
        <v>4837.73826</v>
      </c>
      <c r="N4459" s="80">
        <v>4843.19694</v>
      </c>
      <c r="O4459" s="80">
        <v>4849.65777</v>
      </c>
      <c r="P4459" s="80">
        <v>4857.43646</v>
      </c>
      <c r="Q4459" s="80">
        <v>4866.39525</v>
      </c>
      <c r="R4459" s="80">
        <v>4878.23618</v>
      </c>
      <c r="S4459" s="80">
        <v>4890.54823</v>
      </c>
      <c r="T4459" s="80">
        <v>4903.34642</v>
      </c>
      <c r="U4459" s="80">
        <v>4917.46388</v>
      </c>
      <c r="V4459" s="80">
        <v>4932.71618</v>
      </c>
      <c r="W4459" s="80">
        <v>4949.0632</v>
      </c>
      <c r="X4459" s="80">
        <v>4966.56892</v>
      </c>
      <c r="Y4459" s="80">
        <v>4985.34384</v>
      </c>
      <c r="Z4459" s="80">
        <v>5005.31209</v>
      </c>
      <c r="AA4459" s="80">
        <v>5026.7651</v>
      </c>
      <c r="AB4459" s="80">
        <v>5048.4355</v>
      </c>
      <c r="AC4459" s="80">
        <v>5072.43674</v>
      </c>
      <c r="AD4459" s="80">
        <v>5100.4019</v>
      </c>
      <c r="AE4459" s="80">
        <v>5131.46557</v>
      </c>
      <c r="AF4459" s="80">
        <v>5165.34341</v>
      </c>
      <c r="AG4459" s="80">
        <v>5202.53291</v>
      </c>
      <c r="AH4459" s="80">
        <v>5242.8361</v>
      </c>
      <c r="AI4459" s="80">
        <v>5286.49916</v>
      </c>
      <c r="AJ4459" s="80">
        <v>5333.9546</v>
      </c>
      <c r="AK4459" s="80">
        <v>5385.75972</v>
      </c>
      <c r="AL4459" s="80">
        <v>5260.86186</v>
      </c>
      <c r="AM4459" s="80">
        <v>5322.20589</v>
      </c>
      <c r="AN4459" s="80">
        <v>5388.63656</v>
      </c>
      <c r="AO4459" s="80">
        <v>5377.64498</v>
      </c>
      <c r="AP4459" s="80">
        <v>5177.38066</v>
      </c>
      <c r="AQ4459" s="80">
        <v>5149.53611</v>
      </c>
      <c r="AR4459" s="80">
        <v>5111.23402</v>
      </c>
      <c r="AS4459" s="80">
        <v>5060.43596</v>
      </c>
      <c r="AT4459" s="80">
        <v>4994.44232</v>
      </c>
      <c r="AU4459" s="80">
        <v>4910.56696</v>
      </c>
      <c r="AW4459" s="81">
        <v>18.0</v>
      </c>
      <c r="AX4459" s="81">
        <v>10.0</v>
      </c>
      <c r="AY4459" s="81">
        <v>92.0</v>
      </c>
      <c r="AZ4459" s="82">
        <v>5035.13917</v>
      </c>
      <c r="BA4459" s="82">
        <v>5037.75694</v>
      </c>
      <c r="BB4459" s="82">
        <v>5041.21254</v>
      </c>
      <c r="BC4459" s="82">
        <v>5045.49123</v>
      </c>
      <c r="BD4459" s="82">
        <v>5050.96574</v>
      </c>
      <c r="BE4459" s="82">
        <v>5057.43599</v>
      </c>
      <c r="BF4459" s="82">
        <v>5065.21872</v>
      </c>
      <c r="BG4459" s="82">
        <v>5074.19691</v>
      </c>
      <c r="BH4459" s="82">
        <v>5086.06612</v>
      </c>
      <c r="BI4459" s="82">
        <v>5098.3954</v>
      </c>
      <c r="BJ4459" s="82">
        <v>5111.21141</v>
      </c>
      <c r="BK4459" s="82">
        <v>5125.33955</v>
      </c>
      <c r="BL4459" s="82">
        <v>5140.59794</v>
      </c>
      <c r="BM4459" s="82">
        <v>5156.95046</v>
      </c>
      <c r="BN4459" s="82">
        <v>5174.45274</v>
      </c>
      <c r="BO4459" s="82">
        <v>5193.20432</v>
      </c>
      <c r="BP4459" s="82">
        <v>5213.18739</v>
      </c>
      <c r="BQ4459" s="82">
        <v>5234.63241</v>
      </c>
      <c r="BR4459" s="82">
        <v>5256.14185</v>
      </c>
      <c r="BS4459" s="82">
        <v>5279.9964</v>
      </c>
      <c r="BT4459" s="82">
        <v>5307.87276</v>
      </c>
      <c r="BU4459" s="82">
        <v>5338.83979</v>
      </c>
      <c r="BV4459" s="82">
        <v>5372.62537</v>
      </c>
      <c r="BW4459" s="82">
        <v>5409.73521</v>
      </c>
      <c r="BX4459" s="82">
        <v>5449.96707</v>
      </c>
      <c r="BY4459" s="82">
        <v>5493.55477</v>
      </c>
      <c r="BZ4459" s="82">
        <v>5540.98186</v>
      </c>
      <c r="CA4459" s="82">
        <v>5592.74877</v>
      </c>
      <c r="CB4459" s="82">
        <v>5467.78932</v>
      </c>
      <c r="CC4459" s="82">
        <v>5529.04379</v>
      </c>
      <c r="CD4459" s="82">
        <v>5595.33641</v>
      </c>
      <c r="CE4459" s="82">
        <v>5584.16329</v>
      </c>
      <c r="CF4459" s="82">
        <v>5383.68378</v>
      </c>
      <c r="CG4459" s="82">
        <v>5355.59438</v>
      </c>
      <c r="CH4459" s="82">
        <v>5317.05836</v>
      </c>
      <c r="CI4459" s="82">
        <v>5266.03996</v>
      </c>
      <c r="CJ4459" s="82">
        <v>5199.82052</v>
      </c>
      <c r="CK4459" s="82">
        <v>5115.73424</v>
      </c>
    </row>
    <row r="4460" ht="14.25" customHeight="1">
      <c r="E4460" s="2"/>
      <c r="G4460" s="81">
        <v>18.0</v>
      </c>
      <c r="H4460" s="81">
        <v>10.0</v>
      </c>
      <c r="I4460" s="81">
        <v>93.0</v>
      </c>
      <c r="J4460" s="80">
        <v>4922.72663</v>
      </c>
      <c r="K4460" s="80">
        <v>4925.35932</v>
      </c>
      <c r="L4460" s="80">
        <v>4928.8351</v>
      </c>
      <c r="M4460" s="80">
        <v>4933.12383</v>
      </c>
      <c r="N4460" s="80">
        <v>4938.61979</v>
      </c>
      <c r="O4460" s="80">
        <v>4945.09262</v>
      </c>
      <c r="P4460" s="80">
        <v>4952.90125</v>
      </c>
      <c r="Q4460" s="80">
        <v>4961.89686</v>
      </c>
      <c r="R4460" s="80">
        <v>4973.79334</v>
      </c>
      <c r="S4460" s="80">
        <v>4986.09843</v>
      </c>
      <c r="T4460" s="80">
        <v>4998.92006</v>
      </c>
      <c r="U4460" s="80">
        <v>5013.03532</v>
      </c>
      <c r="V4460" s="80">
        <v>5028.27738</v>
      </c>
      <c r="W4460" s="80">
        <v>5044.61793</v>
      </c>
      <c r="X4460" s="80">
        <v>5062.07786</v>
      </c>
      <c r="Y4460" s="80">
        <v>5080.81954</v>
      </c>
      <c r="Z4460" s="80">
        <v>5100.71369</v>
      </c>
      <c r="AA4460" s="80">
        <v>5122.14084</v>
      </c>
      <c r="AB4460" s="80">
        <v>5143.52591</v>
      </c>
      <c r="AC4460" s="80">
        <v>5167.57211</v>
      </c>
      <c r="AD4460" s="80">
        <v>5195.6125</v>
      </c>
      <c r="AE4460" s="80">
        <v>5226.6264</v>
      </c>
      <c r="AF4460" s="80">
        <v>5260.48135</v>
      </c>
      <c r="AG4460" s="80">
        <v>5297.66767</v>
      </c>
      <c r="AH4460" s="80">
        <v>5337.93544</v>
      </c>
      <c r="AI4460" s="80">
        <v>5381.559</v>
      </c>
      <c r="AJ4460" s="80">
        <v>5428.97709</v>
      </c>
      <c r="AK4460" s="80">
        <v>5480.72995</v>
      </c>
      <c r="AL4460" s="80">
        <v>5354.48411</v>
      </c>
      <c r="AM4460" s="80">
        <v>5415.69179</v>
      </c>
      <c r="AN4460" s="80">
        <v>5481.97678</v>
      </c>
      <c r="AO4460" s="80">
        <v>5470.27662</v>
      </c>
      <c r="AP4460" s="80">
        <v>5267.96642</v>
      </c>
      <c r="AQ4460" s="80">
        <v>5239.22218</v>
      </c>
      <c r="AR4460" s="80">
        <v>5199.9271</v>
      </c>
      <c r="AS4460" s="80">
        <v>5147.97851</v>
      </c>
      <c r="AT4460" s="80">
        <v>5080.58637</v>
      </c>
      <c r="AU4460" s="80">
        <v>4995.11667</v>
      </c>
      <c r="AW4460" s="81">
        <v>18.0</v>
      </c>
      <c r="AX4460" s="81">
        <v>10.0</v>
      </c>
      <c r="AY4460" s="81">
        <v>93.0</v>
      </c>
      <c r="AZ4460" s="82">
        <v>5065.1009</v>
      </c>
      <c r="BA4460" s="82">
        <v>5067.73687</v>
      </c>
      <c r="BB4460" s="82">
        <v>5071.21648</v>
      </c>
      <c r="BC4460" s="82">
        <v>5075.51427</v>
      </c>
      <c r="BD4460" s="82">
        <v>5081.02684</v>
      </c>
      <c r="BE4460" s="82">
        <v>5087.51015</v>
      </c>
      <c r="BF4460" s="82">
        <v>5095.32576</v>
      </c>
      <c r="BG4460" s="82">
        <v>5104.34514</v>
      </c>
      <c r="BH4460" s="82">
        <v>5116.27567</v>
      </c>
      <c r="BI4460" s="82">
        <v>5128.60569</v>
      </c>
      <c r="BJ4460" s="82">
        <v>5141.45787</v>
      </c>
      <c r="BK4460" s="82">
        <v>5155.59947</v>
      </c>
      <c r="BL4460" s="82">
        <v>5170.86873</v>
      </c>
      <c r="BM4460" s="82">
        <v>5187.23989</v>
      </c>
      <c r="BN4460" s="82">
        <v>5204.72653</v>
      </c>
      <c r="BO4460" s="82">
        <v>5223.4821</v>
      </c>
      <c r="BP4460" s="82">
        <v>5243.43566</v>
      </c>
      <c r="BQ4460" s="82">
        <v>5264.90411</v>
      </c>
      <c r="BR4460" s="82">
        <v>5286.18379</v>
      </c>
      <c r="BS4460" s="82">
        <v>5310.15406</v>
      </c>
      <c r="BT4460" s="82">
        <v>5338.17409</v>
      </c>
      <c r="BU4460" s="82">
        <v>5369.15858</v>
      </c>
      <c r="BV4460" s="82">
        <v>5402.99235</v>
      </c>
      <c r="BW4460" s="82">
        <v>5440.17407</v>
      </c>
      <c r="BX4460" s="82">
        <v>5480.44746</v>
      </c>
      <c r="BY4460" s="82">
        <v>5524.08001</v>
      </c>
      <c r="BZ4460" s="82">
        <v>5571.5474</v>
      </c>
      <c r="CA4460" s="82">
        <v>5623.35507</v>
      </c>
      <c r="CB4460" s="82">
        <v>5497.15808</v>
      </c>
      <c r="CC4460" s="82">
        <v>5558.39828</v>
      </c>
      <c r="CD4460" s="82">
        <v>5624.6835</v>
      </c>
      <c r="CE4460" s="82">
        <v>5612.95801</v>
      </c>
      <c r="CF4460" s="82">
        <v>5410.60408</v>
      </c>
      <c r="CG4460" s="82">
        <v>5381.8013</v>
      </c>
      <c r="CH4460" s="82">
        <v>5342.47393</v>
      </c>
      <c r="CI4460" s="82">
        <v>5290.52113</v>
      </c>
      <c r="CJ4460" s="82">
        <v>5223.13497</v>
      </c>
      <c r="CK4460" s="82">
        <v>5137.70488</v>
      </c>
    </row>
    <row r="4461" ht="14.25" customHeight="1">
      <c r="E4461" s="2"/>
      <c r="G4461" s="81">
        <v>18.0</v>
      </c>
      <c r="H4461" s="81">
        <v>10.0</v>
      </c>
      <c r="I4461" s="81">
        <v>94.0</v>
      </c>
      <c r="J4461" s="80">
        <v>5018.76722</v>
      </c>
      <c r="K4461" s="80">
        <v>5021.41825</v>
      </c>
      <c r="L4461" s="80">
        <v>5024.91824</v>
      </c>
      <c r="M4461" s="80">
        <v>5029.22592</v>
      </c>
      <c r="N4461" s="80">
        <v>5034.75949</v>
      </c>
      <c r="O4461" s="80">
        <v>5041.24399</v>
      </c>
      <c r="P4461" s="80">
        <v>5049.08255</v>
      </c>
      <c r="Q4461" s="80">
        <v>5058.11504</v>
      </c>
      <c r="R4461" s="80">
        <v>5070.06729</v>
      </c>
      <c r="S4461" s="80">
        <v>5082.36423</v>
      </c>
      <c r="T4461" s="80">
        <v>5095.20882</v>
      </c>
      <c r="U4461" s="80">
        <v>5109.32074</v>
      </c>
      <c r="V4461" s="80">
        <v>5124.55124</v>
      </c>
      <c r="W4461" s="80">
        <v>5140.88404</v>
      </c>
      <c r="X4461" s="80">
        <v>5158.29599</v>
      </c>
      <c r="Y4461" s="80">
        <v>5177.00251</v>
      </c>
      <c r="Z4461" s="80">
        <v>5196.81973</v>
      </c>
      <c r="AA4461" s="80">
        <v>5218.21921</v>
      </c>
      <c r="AB4461" s="80">
        <v>5239.31146</v>
      </c>
      <c r="AC4461" s="80">
        <v>5263.40249</v>
      </c>
      <c r="AD4461" s="80">
        <v>5291.51826</v>
      </c>
      <c r="AE4461" s="80">
        <v>5322.47945</v>
      </c>
      <c r="AF4461" s="80">
        <v>5356.30897</v>
      </c>
      <c r="AG4461" s="80">
        <v>5393.48978</v>
      </c>
      <c r="AH4461" s="80">
        <v>5433.71884</v>
      </c>
      <c r="AI4461" s="80">
        <v>5477.29934</v>
      </c>
      <c r="AJ4461" s="80">
        <v>5524.67612</v>
      </c>
      <c r="AK4461" s="80">
        <v>5576.37227</v>
      </c>
      <c r="AL4461" s="80">
        <v>5448.76179</v>
      </c>
      <c r="AM4461" s="80">
        <v>5509.82647</v>
      </c>
      <c r="AN4461" s="80">
        <v>5575.95874</v>
      </c>
      <c r="AO4461" s="80">
        <v>5563.5379</v>
      </c>
      <c r="AP4461" s="80">
        <v>5359.15773</v>
      </c>
      <c r="AQ4461" s="80">
        <v>5329.49959</v>
      </c>
      <c r="AR4461" s="80">
        <v>5289.19648</v>
      </c>
      <c r="AS4461" s="80">
        <v>5236.08028</v>
      </c>
      <c r="AT4461" s="80">
        <v>5167.26888</v>
      </c>
      <c r="AU4461" s="80">
        <v>5080.18181</v>
      </c>
      <c r="AW4461" s="81">
        <v>18.0</v>
      </c>
      <c r="AX4461" s="81">
        <v>10.0</v>
      </c>
      <c r="AY4461" s="81">
        <v>94.0</v>
      </c>
      <c r="AZ4461" s="82">
        <v>5095.34142</v>
      </c>
      <c r="BA4461" s="82">
        <v>5097.99574</v>
      </c>
      <c r="BB4461" s="82">
        <v>5101.49959</v>
      </c>
      <c r="BC4461" s="82">
        <v>5105.81666</v>
      </c>
      <c r="BD4461" s="82">
        <v>5111.36763</v>
      </c>
      <c r="BE4461" s="82">
        <v>5117.8642</v>
      </c>
      <c r="BF4461" s="82">
        <v>5125.71301</v>
      </c>
      <c r="BG4461" s="82">
        <v>5134.77401</v>
      </c>
      <c r="BH4461" s="82">
        <v>5146.76645</v>
      </c>
      <c r="BI4461" s="82">
        <v>5159.09742</v>
      </c>
      <c r="BJ4461" s="82">
        <v>5171.98619</v>
      </c>
      <c r="BK4461" s="82">
        <v>5186.14157</v>
      </c>
      <c r="BL4461" s="82">
        <v>5201.42201</v>
      </c>
      <c r="BM4461" s="82">
        <v>5217.81217</v>
      </c>
      <c r="BN4461" s="82">
        <v>5235.28334</v>
      </c>
      <c r="BO4461" s="82">
        <v>5254.04322</v>
      </c>
      <c r="BP4461" s="82">
        <v>5273.9674</v>
      </c>
      <c r="BQ4461" s="82">
        <v>5295.45979</v>
      </c>
      <c r="BR4461" s="82">
        <v>5316.50854</v>
      </c>
      <c r="BS4461" s="82">
        <v>5340.59567</v>
      </c>
      <c r="BT4461" s="82">
        <v>5368.76079</v>
      </c>
      <c r="BU4461" s="82">
        <v>5399.76337</v>
      </c>
      <c r="BV4461" s="82">
        <v>5433.6462</v>
      </c>
      <c r="BW4461" s="82">
        <v>5470.90092</v>
      </c>
      <c r="BX4461" s="82">
        <v>5511.21682</v>
      </c>
      <c r="BY4461" s="82">
        <v>5554.89527</v>
      </c>
      <c r="BZ4461" s="82">
        <v>5602.40407</v>
      </c>
      <c r="CA4461" s="82">
        <v>5654.25371</v>
      </c>
      <c r="CB4461" s="82">
        <v>5526.80908</v>
      </c>
      <c r="CC4461" s="82">
        <v>5588.03609</v>
      </c>
      <c r="CD4461" s="82">
        <v>5654.31519</v>
      </c>
      <c r="CE4461" s="82">
        <v>5642.03375</v>
      </c>
      <c r="CF4461" s="82">
        <v>5437.79006</v>
      </c>
      <c r="CG4461" s="82">
        <v>5408.2691</v>
      </c>
      <c r="CH4461" s="82">
        <v>5368.14496</v>
      </c>
      <c r="CI4461" s="82">
        <v>5315.25129</v>
      </c>
      <c r="CJ4461" s="82">
        <v>5246.69034</v>
      </c>
      <c r="CK4461" s="82">
        <v>5159.90708</v>
      </c>
    </row>
    <row r="4462" ht="14.25" customHeight="1">
      <c r="E4462" s="2"/>
      <c r="G4462" s="81">
        <v>18.0</v>
      </c>
      <c r="H4462" s="81">
        <v>10.0</v>
      </c>
      <c r="I4462" s="81">
        <v>95.0</v>
      </c>
      <c r="J4462" s="80">
        <v>5115.53158</v>
      </c>
      <c r="K4462" s="80">
        <v>5118.2011</v>
      </c>
      <c r="L4462" s="80">
        <v>5121.72551</v>
      </c>
      <c r="M4462" s="80">
        <v>5126.05217</v>
      </c>
      <c r="N4462" s="80">
        <v>5131.62369</v>
      </c>
      <c r="O4462" s="80">
        <v>5138.11955</v>
      </c>
      <c r="P4462" s="80">
        <v>5145.98801</v>
      </c>
      <c r="Q4462" s="80">
        <v>5155.05744</v>
      </c>
      <c r="R4462" s="80">
        <v>5167.06569</v>
      </c>
      <c r="S4462" s="80">
        <v>5179.35328</v>
      </c>
      <c r="T4462" s="80">
        <v>5192.22034</v>
      </c>
      <c r="U4462" s="80">
        <v>5206.32779</v>
      </c>
      <c r="V4462" s="80">
        <v>5221.54539</v>
      </c>
      <c r="W4462" s="80">
        <v>5237.86914</v>
      </c>
      <c r="X4462" s="80">
        <v>5255.2309</v>
      </c>
      <c r="Y4462" s="80">
        <v>5273.90033</v>
      </c>
      <c r="Z4462" s="80">
        <v>5293.63778</v>
      </c>
      <c r="AA4462" s="80">
        <v>5315.00776</v>
      </c>
      <c r="AB4462" s="80">
        <v>5335.79963</v>
      </c>
      <c r="AC4462" s="80">
        <v>5359.93537</v>
      </c>
      <c r="AD4462" s="80">
        <v>5388.12667</v>
      </c>
      <c r="AE4462" s="80">
        <v>5419.0322</v>
      </c>
      <c r="AF4462" s="80">
        <v>5452.83376</v>
      </c>
      <c r="AG4462" s="80">
        <v>5490.0067</v>
      </c>
      <c r="AH4462" s="80">
        <v>5530.19374</v>
      </c>
      <c r="AI4462" s="80">
        <v>5573.72757</v>
      </c>
      <c r="AJ4462" s="80">
        <v>5621.05905</v>
      </c>
      <c r="AK4462" s="80">
        <v>5672.69403</v>
      </c>
      <c r="AL4462" s="80">
        <v>5543.70211</v>
      </c>
      <c r="AM4462" s="80">
        <v>5604.6171</v>
      </c>
      <c r="AN4462" s="80">
        <v>5670.58957</v>
      </c>
      <c r="AO4462" s="80">
        <v>5657.43586</v>
      </c>
      <c r="AP4462" s="80">
        <v>5450.96141</v>
      </c>
      <c r="AQ4462" s="80">
        <v>5420.37504</v>
      </c>
      <c r="AR4462" s="80">
        <v>5379.04874</v>
      </c>
      <c r="AS4462" s="80">
        <v>5324.74773</v>
      </c>
      <c r="AT4462" s="80">
        <v>5254.49616</v>
      </c>
      <c r="AU4462" s="80">
        <v>5165.76851</v>
      </c>
      <c r="AW4462" s="81">
        <v>18.0</v>
      </c>
      <c r="AX4462" s="81">
        <v>10.0</v>
      </c>
      <c r="AY4462" s="81">
        <v>95.0</v>
      </c>
      <c r="AZ4462" s="82">
        <v>5125.86349</v>
      </c>
      <c r="BA4462" s="82">
        <v>5128.53633</v>
      </c>
      <c r="BB4462" s="82">
        <v>5132.06463</v>
      </c>
      <c r="BC4462" s="82">
        <v>5136.4012</v>
      </c>
      <c r="BD4462" s="82">
        <v>5141.99091</v>
      </c>
      <c r="BE4462" s="82">
        <v>5148.50092</v>
      </c>
      <c r="BF4462" s="82">
        <v>5156.38328</v>
      </c>
      <c r="BG4462" s="82">
        <v>5165.48631</v>
      </c>
      <c r="BH4462" s="82">
        <v>5177.54127</v>
      </c>
      <c r="BI4462" s="82">
        <v>5189.87337</v>
      </c>
      <c r="BJ4462" s="82">
        <v>5202.79918</v>
      </c>
      <c r="BK4462" s="82">
        <v>5216.96865</v>
      </c>
      <c r="BL4462" s="82">
        <v>5232.26057</v>
      </c>
      <c r="BM4462" s="82">
        <v>5248.67012</v>
      </c>
      <c r="BN4462" s="82">
        <v>5266.12598</v>
      </c>
      <c r="BO4462" s="82">
        <v>5284.8905</v>
      </c>
      <c r="BP4462" s="82">
        <v>5304.78541</v>
      </c>
      <c r="BQ4462" s="82">
        <v>5326.30224</v>
      </c>
      <c r="BR4462" s="82">
        <v>5347.11888</v>
      </c>
      <c r="BS4462" s="82">
        <v>5371.32405</v>
      </c>
      <c r="BT4462" s="82">
        <v>5399.63567</v>
      </c>
      <c r="BU4462" s="82">
        <v>5430.65698</v>
      </c>
      <c r="BV4462" s="82">
        <v>5464.58978</v>
      </c>
      <c r="BW4462" s="82">
        <v>5501.91861</v>
      </c>
      <c r="BX4462" s="82">
        <v>5542.27799</v>
      </c>
      <c r="BY4462" s="82">
        <v>5586.00341</v>
      </c>
      <c r="BZ4462" s="82">
        <v>5633.55475</v>
      </c>
      <c r="CA4462" s="82">
        <v>5685.44757</v>
      </c>
      <c r="CB4462" s="82">
        <v>5556.74509</v>
      </c>
      <c r="CC4462" s="82">
        <v>5617.96001</v>
      </c>
      <c r="CD4462" s="82">
        <v>5684.23426</v>
      </c>
      <c r="CE4462" s="82">
        <v>5671.39328</v>
      </c>
      <c r="CF4462" s="82">
        <v>5465.24429</v>
      </c>
      <c r="CG4462" s="82">
        <v>5435.00032</v>
      </c>
      <c r="CH4462" s="82">
        <v>5394.07392</v>
      </c>
      <c r="CI4462" s="82">
        <v>5340.23283</v>
      </c>
      <c r="CJ4462" s="82">
        <v>5270.48896</v>
      </c>
      <c r="CK4462" s="82">
        <v>5182.34305</v>
      </c>
    </row>
    <row r="4463" ht="14.25" customHeight="1">
      <c r="E4463" s="2"/>
      <c r="G4463" s="81">
        <v>18.0</v>
      </c>
      <c r="H4463" s="81">
        <v>10.0</v>
      </c>
      <c r="I4463" s="81">
        <v>96.0</v>
      </c>
      <c r="J4463" s="80">
        <v>5213.02741</v>
      </c>
      <c r="K4463" s="80">
        <v>5215.7156</v>
      </c>
      <c r="L4463" s="80">
        <v>5219.26465</v>
      </c>
      <c r="M4463" s="80">
        <v>5223.61031</v>
      </c>
      <c r="N4463" s="80">
        <v>5229.22013</v>
      </c>
      <c r="O4463" s="80">
        <v>5235.72702</v>
      </c>
      <c r="P4463" s="80">
        <v>5243.62538</v>
      </c>
      <c r="Q4463" s="80">
        <v>5252.7318</v>
      </c>
      <c r="R4463" s="80">
        <v>5264.79627</v>
      </c>
      <c r="S4463" s="80">
        <v>5277.07331</v>
      </c>
      <c r="T4463" s="80">
        <v>5289.96237</v>
      </c>
      <c r="U4463" s="80">
        <v>5304.06419</v>
      </c>
      <c r="V4463" s="80">
        <v>5319.26754</v>
      </c>
      <c r="W4463" s="80">
        <v>5335.58095</v>
      </c>
      <c r="X4463" s="80">
        <v>5352.89028</v>
      </c>
      <c r="Y4463" s="80">
        <v>5371.52069</v>
      </c>
      <c r="Z4463" s="80">
        <v>5391.17548</v>
      </c>
      <c r="AA4463" s="80">
        <v>5412.51413</v>
      </c>
      <c r="AB4463" s="80">
        <v>5432.99802</v>
      </c>
      <c r="AC4463" s="80">
        <v>5457.17836</v>
      </c>
      <c r="AD4463" s="80">
        <v>5485.44534</v>
      </c>
      <c r="AE4463" s="80">
        <v>5516.29223</v>
      </c>
      <c r="AF4463" s="80">
        <v>5550.06326</v>
      </c>
      <c r="AG4463" s="80">
        <v>5587.22598</v>
      </c>
      <c r="AH4463" s="80">
        <v>5627.36765</v>
      </c>
      <c r="AI4463" s="80">
        <v>5670.8512</v>
      </c>
      <c r="AJ4463" s="80">
        <v>5718.13337</v>
      </c>
      <c r="AK4463" s="80">
        <v>5769.70268</v>
      </c>
      <c r="AL4463" s="80">
        <v>5639.31237</v>
      </c>
      <c r="AM4463" s="80">
        <v>5700.07092</v>
      </c>
      <c r="AN4463" s="80">
        <v>5765.87647</v>
      </c>
      <c r="AO4463" s="80">
        <v>5751.97761</v>
      </c>
      <c r="AP4463" s="80">
        <v>5543.38435</v>
      </c>
      <c r="AQ4463" s="80">
        <v>5511.85531</v>
      </c>
      <c r="AR4463" s="80">
        <v>5469.49055</v>
      </c>
      <c r="AS4463" s="80">
        <v>5413.9874</v>
      </c>
      <c r="AT4463" s="80">
        <v>5342.27456</v>
      </c>
      <c r="AU4463" s="80">
        <v>5251.88296</v>
      </c>
      <c r="AW4463" s="81">
        <v>18.0</v>
      </c>
      <c r="AX4463" s="81">
        <v>10.0</v>
      </c>
      <c r="AY4463" s="81">
        <v>96.0</v>
      </c>
      <c r="AZ4463" s="82">
        <v>5156.66992</v>
      </c>
      <c r="BA4463" s="82">
        <v>5159.36145</v>
      </c>
      <c r="BB4463" s="82">
        <v>5162.91442</v>
      </c>
      <c r="BC4463" s="82">
        <v>5167.27067</v>
      </c>
      <c r="BD4463" s="82">
        <v>5172.89948</v>
      </c>
      <c r="BE4463" s="82">
        <v>5179.42312</v>
      </c>
      <c r="BF4463" s="82">
        <v>5187.33937</v>
      </c>
      <c r="BG4463" s="82">
        <v>5196.48486</v>
      </c>
      <c r="BH4463" s="82">
        <v>5208.60294</v>
      </c>
      <c r="BI4463" s="82">
        <v>5220.93637</v>
      </c>
      <c r="BJ4463" s="82">
        <v>5233.89967</v>
      </c>
      <c r="BK4463" s="82">
        <v>5248.08353</v>
      </c>
      <c r="BL4463" s="82">
        <v>5263.38725</v>
      </c>
      <c r="BM4463" s="82">
        <v>5279.81658</v>
      </c>
      <c r="BN4463" s="82">
        <v>5297.25731</v>
      </c>
      <c r="BO4463" s="82">
        <v>5316.02678</v>
      </c>
      <c r="BP4463" s="82">
        <v>5335.89255</v>
      </c>
      <c r="BQ4463" s="82">
        <v>5357.43433</v>
      </c>
      <c r="BR4463" s="82">
        <v>5378.01765</v>
      </c>
      <c r="BS4463" s="82">
        <v>5402.34205</v>
      </c>
      <c r="BT4463" s="82">
        <v>5430.8016</v>
      </c>
      <c r="BU4463" s="82">
        <v>5461.84228</v>
      </c>
      <c r="BV4463" s="82">
        <v>5495.82595</v>
      </c>
      <c r="BW4463" s="82">
        <v>5533.23002</v>
      </c>
      <c r="BX4463" s="82">
        <v>5573.63386</v>
      </c>
      <c r="BY4463" s="82">
        <v>5617.40733</v>
      </c>
      <c r="BZ4463" s="82">
        <v>5665.00233</v>
      </c>
      <c r="CA4463" s="82">
        <v>5716.93956</v>
      </c>
      <c r="CB4463" s="82">
        <v>5586.96893</v>
      </c>
      <c r="CC4463" s="82">
        <v>5648.17287</v>
      </c>
      <c r="CD4463" s="82">
        <v>5714.44355</v>
      </c>
      <c r="CE4463" s="82">
        <v>5701.03938</v>
      </c>
      <c r="CF4463" s="82">
        <v>5492.96941</v>
      </c>
      <c r="CG4463" s="82">
        <v>5461.99752</v>
      </c>
      <c r="CH4463" s="82">
        <v>5420.26333</v>
      </c>
      <c r="CI4463" s="82">
        <v>5365.4682</v>
      </c>
      <c r="CJ4463" s="82">
        <v>5294.53316</v>
      </c>
      <c r="CK4463" s="82">
        <v>5205.01503</v>
      </c>
    </row>
    <row r="4464" ht="14.25" customHeight="1">
      <c r="E4464" s="2"/>
      <c r="G4464" s="81">
        <v>18.0</v>
      </c>
      <c r="H4464" s="81">
        <v>10.0</v>
      </c>
      <c r="I4464" s="81">
        <v>97.0</v>
      </c>
      <c r="J4464" s="80">
        <v>5310.99164</v>
      </c>
      <c r="K4464" s="80">
        <v>5313.69852</v>
      </c>
      <c r="L4464" s="80">
        <v>5317.2615</v>
      </c>
      <c r="M4464" s="80">
        <v>5321.63673</v>
      </c>
      <c r="N4464" s="80">
        <v>5327.25265</v>
      </c>
      <c r="O4464" s="80">
        <v>5333.78065</v>
      </c>
      <c r="P4464" s="80">
        <v>5341.7085</v>
      </c>
      <c r="Q4464" s="80">
        <v>5350.8515</v>
      </c>
      <c r="R4464" s="80">
        <v>5362.90732</v>
      </c>
      <c r="S4464" s="80">
        <v>5375.2042</v>
      </c>
      <c r="T4464" s="80">
        <v>5388.08188</v>
      </c>
      <c r="U4464" s="80">
        <v>5402.16549</v>
      </c>
      <c r="V4464" s="80">
        <v>5417.35247</v>
      </c>
      <c r="W4464" s="80">
        <v>5433.61047</v>
      </c>
      <c r="X4464" s="80">
        <v>5450.87506</v>
      </c>
      <c r="Y4464" s="80">
        <v>5469.42068</v>
      </c>
      <c r="Z4464" s="80">
        <v>5489.03193</v>
      </c>
      <c r="AA4464" s="80">
        <v>5510.07927</v>
      </c>
      <c r="AB4464" s="80">
        <v>5530.57864</v>
      </c>
      <c r="AC4464" s="80">
        <v>5554.80227</v>
      </c>
      <c r="AD4464" s="80">
        <v>5582.99416</v>
      </c>
      <c r="AE4464" s="80">
        <v>5613.78873</v>
      </c>
      <c r="AF4464" s="80">
        <v>5647.52512</v>
      </c>
      <c r="AG4464" s="80">
        <v>5684.62031</v>
      </c>
      <c r="AH4464" s="80">
        <v>5724.69022</v>
      </c>
      <c r="AI4464" s="80">
        <v>5768.0861</v>
      </c>
      <c r="AJ4464" s="80">
        <v>5815.281</v>
      </c>
      <c r="AK4464" s="80">
        <v>5866.72496</v>
      </c>
      <c r="AL4464" s="80">
        <v>5734.85244</v>
      </c>
      <c r="AM4464" s="80">
        <v>5795.41382</v>
      </c>
      <c r="AN4464" s="80">
        <v>5861.0324</v>
      </c>
      <c r="AO4464" s="80">
        <v>5846.36741</v>
      </c>
      <c r="AP4464" s="80">
        <v>5635.60069</v>
      </c>
      <c r="AQ4464" s="80">
        <v>5603.10717</v>
      </c>
      <c r="AR4464" s="80">
        <v>5559.62991</v>
      </c>
      <c r="AS4464" s="80">
        <v>5502.77694</v>
      </c>
      <c r="AT4464" s="80">
        <v>5429.52585</v>
      </c>
      <c r="AU4464" s="80">
        <v>5337.34101</v>
      </c>
      <c r="AW4464" s="81">
        <v>18.0</v>
      </c>
      <c r="AX4464" s="81">
        <v>10.0</v>
      </c>
      <c r="AY4464" s="81">
        <v>97.0</v>
      </c>
      <c r="AZ4464" s="82">
        <v>5988.41845</v>
      </c>
      <c r="BA4464" s="82">
        <v>5991.1287</v>
      </c>
      <c r="BB4464" s="82">
        <v>5994.6944</v>
      </c>
      <c r="BC4464" s="82">
        <v>5999.07294</v>
      </c>
      <c r="BD4464" s="82">
        <v>6004.69697</v>
      </c>
      <c r="BE4464" s="82">
        <v>6011.21003</v>
      </c>
      <c r="BF4464" s="82">
        <v>6019.10937</v>
      </c>
      <c r="BG4464" s="82">
        <v>6028.2305</v>
      </c>
      <c r="BH4464" s="82">
        <v>6040.2571</v>
      </c>
      <c r="BI4464" s="82">
        <v>6052.47247</v>
      </c>
      <c r="BJ4464" s="82">
        <v>6065.24626</v>
      </c>
      <c r="BK4464" s="82">
        <v>6079.18127</v>
      </c>
      <c r="BL4464" s="82">
        <v>6094.17214</v>
      </c>
      <c r="BM4464" s="82">
        <v>6110.20091</v>
      </c>
      <c r="BN4464" s="82">
        <v>6127.17254</v>
      </c>
      <c r="BO4464" s="82">
        <v>6145.35504</v>
      </c>
      <c r="BP4464" s="82">
        <v>6164.57822</v>
      </c>
      <c r="BQ4464" s="82">
        <v>6185.17159</v>
      </c>
      <c r="BR4464" s="82">
        <v>6204.92409</v>
      </c>
      <c r="BS4464" s="82">
        <v>6228.46863</v>
      </c>
      <c r="BT4464" s="82">
        <v>6256.04335</v>
      </c>
      <c r="BU4464" s="82">
        <v>6286.15113</v>
      </c>
      <c r="BV4464" s="82">
        <v>6319.18425</v>
      </c>
      <c r="BW4464" s="82">
        <v>6355.55646</v>
      </c>
      <c r="BX4464" s="82">
        <v>6394.87221</v>
      </c>
      <c r="BY4464" s="82">
        <v>6437.44524</v>
      </c>
      <c r="BZ4464" s="82">
        <v>6483.89606</v>
      </c>
      <c r="CA4464" s="82">
        <v>6534.45873</v>
      </c>
      <c r="CB4464" s="82">
        <v>6401.5268</v>
      </c>
      <c r="CC4464" s="82">
        <v>6460.88076</v>
      </c>
      <c r="CD4464" s="82">
        <v>6525.11264</v>
      </c>
      <c r="CE4464" s="82">
        <v>6508.88581</v>
      </c>
      <c r="CF4464" s="82">
        <v>6296.40777</v>
      </c>
      <c r="CG4464" s="82">
        <v>6262.04955</v>
      </c>
      <c r="CH4464" s="82">
        <v>6216.60408</v>
      </c>
      <c r="CI4464" s="82">
        <v>6157.65577</v>
      </c>
      <c r="CJ4464" s="82">
        <v>6082.12826</v>
      </c>
      <c r="CK4464" s="82">
        <v>5987.51611</v>
      </c>
    </row>
    <row r="4465" ht="14.25" customHeight="1">
      <c r="E4465" s="2"/>
      <c r="G4465" s="81">
        <v>18.0</v>
      </c>
      <c r="H4465" s="81">
        <v>10.0</v>
      </c>
      <c r="I4465" s="81">
        <v>98.0</v>
      </c>
      <c r="J4465" s="80">
        <v>5409.69048</v>
      </c>
      <c r="K4465" s="80">
        <v>5412.41622</v>
      </c>
      <c r="L4465" s="80">
        <v>5415.99311</v>
      </c>
      <c r="M4465" s="80">
        <v>5420.39816</v>
      </c>
      <c r="N4465" s="80">
        <v>5426.0198</v>
      </c>
      <c r="O4465" s="80">
        <v>5432.56882</v>
      </c>
      <c r="P4465" s="80">
        <v>5440.52614</v>
      </c>
      <c r="Q4465" s="80">
        <v>5449.70577</v>
      </c>
      <c r="R4465" s="80">
        <v>5461.7517</v>
      </c>
      <c r="S4465" s="80">
        <v>5474.06791</v>
      </c>
      <c r="T4465" s="80">
        <v>5486.93298</v>
      </c>
      <c r="U4465" s="80">
        <v>5500.99695</v>
      </c>
      <c r="V4465" s="80">
        <v>5516.1662</v>
      </c>
      <c r="W4465" s="80">
        <v>5532.36649</v>
      </c>
      <c r="X4465" s="80">
        <v>5549.58429</v>
      </c>
      <c r="Y4465" s="80">
        <v>5568.04219</v>
      </c>
      <c r="Z4465" s="80">
        <v>5587.60791</v>
      </c>
      <c r="AA4465" s="80">
        <v>5608.35637</v>
      </c>
      <c r="AB4465" s="80">
        <v>5628.87083</v>
      </c>
      <c r="AC4465" s="80">
        <v>5653.1376</v>
      </c>
      <c r="AD4465" s="80">
        <v>5681.25122</v>
      </c>
      <c r="AE4465" s="80">
        <v>5711.99066</v>
      </c>
      <c r="AF4465" s="80">
        <v>5745.68978</v>
      </c>
      <c r="AG4465" s="80">
        <v>5782.71385</v>
      </c>
      <c r="AH4465" s="80">
        <v>5822.70811</v>
      </c>
      <c r="AI4465" s="80">
        <v>5866.01191</v>
      </c>
      <c r="AJ4465" s="80">
        <v>5913.11476</v>
      </c>
      <c r="AK4465" s="80">
        <v>5964.42762</v>
      </c>
      <c r="AL4465" s="80">
        <v>5831.05433</v>
      </c>
      <c r="AM4465" s="80">
        <v>5891.41101</v>
      </c>
      <c r="AN4465" s="80">
        <v>5956.83514</v>
      </c>
      <c r="AO4465" s="80">
        <v>5941.39145</v>
      </c>
      <c r="AP4465" s="80">
        <v>5728.42589</v>
      </c>
      <c r="AQ4465" s="80">
        <v>5694.95318</v>
      </c>
      <c r="AR4465" s="80">
        <v>5650.34677</v>
      </c>
      <c r="AS4465" s="80">
        <v>5592.12379</v>
      </c>
      <c r="AT4465" s="80">
        <v>5517.31206</v>
      </c>
      <c r="AU4465" s="80">
        <v>5423.30828</v>
      </c>
      <c r="AW4465" s="81">
        <v>18.0</v>
      </c>
      <c r="AX4465" s="81">
        <v>10.0</v>
      </c>
      <c r="AY4465" s="81">
        <v>98.0</v>
      </c>
      <c r="AZ4465" s="82">
        <v>6024.96497</v>
      </c>
      <c r="BA4465" s="82">
        <v>6027.6941</v>
      </c>
      <c r="BB4465" s="82">
        <v>6031.27267</v>
      </c>
      <c r="BC4465" s="82">
        <v>6035.68174</v>
      </c>
      <c r="BD4465" s="82">
        <v>6041.30905</v>
      </c>
      <c r="BE4465" s="82">
        <v>6047.8436</v>
      </c>
      <c r="BF4465" s="82">
        <v>6055.77412</v>
      </c>
      <c r="BG4465" s="82">
        <v>6064.93497</v>
      </c>
      <c r="BH4465" s="82">
        <v>6076.94975</v>
      </c>
      <c r="BI4465" s="82">
        <v>6089.19067</v>
      </c>
      <c r="BJ4465" s="82">
        <v>6101.9581</v>
      </c>
      <c r="BK4465" s="82">
        <v>6115.88305</v>
      </c>
      <c r="BL4465" s="82">
        <v>6130.87143</v>
      </c>
      <c r="BM4465" s="82">
        <v>6146.85733</v>
      </c>
      <c r="BN4465" s="82">
        <v>6163.80497</v>
      </c>
      <c r="BO4465" s="82">
        <v>6181.92452</v>
      </c>
      <c r="BP4465" s="82">
        <v>6201.14033</v>
      </c>
      <c r="BQ4465" s="82">
        <v>6221.45</v>
      </c>
      <c r="BR4465" s="82">
        <v>6241.28393</v>
      </c>
      <c r="BS4465" s="82">
        <v>6264.93635</v>
      </c>
      <c r="BT4465" s="82">
        <v>6292.4806</v>
      </c>
      <c r="BU4465" s="82">
        <v>6322.58824</v>
      </c>
      <c r="BV4465" s="82">
        <v>6355.64226</v>
      </c>
      <c r="BW4465" s="82">
        <v>6392.0001</v>
      </c>
      <c r="BX4465" s="82">
        <v>6431.29927</v>
      </c>
      <c r="BY4465" s="82">
        <v>6473.84428</v>
      </c>
      <c r="BZ4465" s="82">
        <v>6520.25921</v>
      </c>
      <c r="CA4465" s="82">
        <v>6570.758</v>
      </c>
      <c r="CB4465" s="82">
        <v>6436.40448</v>
      </c>
      <c r="CC4465" s="82">
        <v>6495.6446</v>
      </c>
      <c r="CD4465" s="82">
        <v>6559.78904</v>
      </c>
      <c r="CE4465" s="82">
        <v>6542.90721</v>
      </c>
      <c r="CF4465" s="82">
        <v>6328.36516</v>
      </c>
      <c r="CG4465" s="82">
        <v>6293.17798</v>
      </c>
      <c r="CH4465" s="82">
        <v>6246.76283</v>
      </c>
      <c r="CI4465" s="82">
        <v>6186.60784</v>
      </c>
      <c r="CJ4465" s="82">
        <v>6109.69885</v>
      </c>
      <c r="CK4465" s="82">
        <v>6013.45715</v>
      </c>
    </row>
    <row r="4466" ht="14.25" customHeight="1">
      <c r="E4466" s="2"/>
      <c r="G4466" s="81">
        <v>18.0</v>
      </c>
      <c r="H4466" s="81">
        <v>10.0</v>
      </c>
      <c r="I4466" s="81">
        <v>99.0</v>
      </c>
      <c r="J4466" s="80">
        <v>5509.13158</v>
      </c>
      <c r="K4466" s="80">
        <v>5511.87634</v>
      </c>
      <c r="L4466" s="80">
        <v>5515.46711</v>
      </c>
      <c r="M4466" s="80">
        <v>5519.90225</v>
      </c>
      <c r="N4466" s="80">
        <v>5525.52923</v>
      </c>
      <c r="O4466" s="80">
        <v>5532.09918</v>
      </c>
      <c r="P4466" s="80">
        <v>5540.08594</v>
      </c>
      <c r="Q4466" s="80">
        <v>5549.30223</v>
      </c>
      <c r="R4466" s="80">
        <v>5561.33706</v>
      </c>
      <c r="S4466" s="80">
        <v>5573.67207</v>
      </c>
      <c r="T4466" s="80">
        <v>5586.5233</v>
      </c>
      <c r="U4466" s="80">
        <v>5600.56621</v>
      </c>
      <c r="V4466" s="80">
        <v>5615.71631</v>
      </c>
      <c r="W4466" s="80">
        <v>5631.85659</v>
      </c>
      <c r="X4466" s="80">
        <v>5649.02556</v>
      </c>
      <c r="Y4466" s="80">
        <v>5667.39277</v>
      </c>
      <c r="Z4466" s="80">
        <v>5686.91097</v>
      </c>
      <c r="AA4466" s="80">
        <v>5707.35292</v>
      </c>
      <c r="AB4466" s="80">
        <v>5727.88207</v>
      </c>
      <c r="AC4466" s="80">
        <v>5752.19184</v>
      </c>
      <c r="AD4466" s="80">
        <v>5780.22399</v>
      </c>
      <c r="AE4466" s="80">
        <v>5810.90546</v>
      </c>
      <c r="AF4466" s="80">
        <v>5844.56467</v>
      </c>
      <c r="AG4466" s="80">
        <v>5881.514</v>
      </c>
      <c r="AH4466" s="80">
        <v>5921.42869</v>
      </c>
      <c r="AI4466" s="80">
        <v>5964.63598</v>
      </c>
      <c r="AJ4466" s="80">
        <v>6011.64195</v>
      </c>
      <c r="AK4466" s="80">
        <v>6062.81794</v>
      </c>
      <c r="AL4466" s="80">
        <v>5927.92515</v>
      </c>
      <c r="AM4466" s="80">
        <v>5988.06954</v>
      </c>
      <c r="AN4466" s="80">
        <v>6053.29173</v>
      </c>
      <c r="AO4466" s="80">
        <v>6037.05665</v>
      </c>
      <c r="AP4466" s="80">
        <v>5821.86666</v>
      </c>
      <c r="AQ4466" s="80">
        <v>5787.39994</v>
      </c>
      <c r="AR4466" s="80">
        <v>5741.64762</v>
      </c>
      <c r="AS4466" s="80">
        <v>5682.03427</v>
      </c>
      <c r="AT4466" s="80">
        <v>5605.63935</v>
      </c>
      <c r="AU4466" s="80">
        <v>5509.79074</v>
      </c>
      <c r="AW4466" s="81">
        <v>18.0</v>
      </c>
      <c r="AX4466" s="81">
        <v>10.0</v>
      </c>
      <c r="AY4466" s="81">
        <v>99.0</v>
      </c>
      <c r="AZ4466" s="82">
        <v>6061.84367</v>
      </c>
      <c r="BA4466" s="82">
        <v>6064.59185</v>
      </c>
      <c r="BB4466" s="82">
        <v>6068.18343</v>
      </c>
      <c r="BC4466" s="82">
        <v>6072.62328</v>
      </c>
      <c r="BD4466" s="82">
        <v>6078.25398</v>
      </c>
      <c r="BE4466" s="82">
        <v>6084.81025</v>
      </c>
      <c r="BF4466" s="82">
        <v>6092.77228</v>
      </c>
      <c r="BG4466" s="82">
        <v>6101.97325</v>
      </c>
      <c r="BH4466" s="82">
        <v>6113.9763</v>
      </c>
      <c r="BI4466" s="82">
        <v>6126.24311</v>
      </c>
      <c r="BJ4466" s="82">
        <v>6139.00433</v>
      </c>
      <c r="BK4466" s="82">
        <v>6152.91933</v>
      </c>
      <c r="BL4466" s="82">
        <v>6167.90543</v>
      </c>
      <c r="BM4466" s="82">
        <v>6183.8484</v>
      </c>
      <c r="BN4466" s="82">
        <v>6200.77214</v>
      </c>
      <c r="BO4466" s="82">
        <v>6218.8286</v>
      </c>
      <c r="BP4466" s="82">
        <v>6238.03728</v>
      </c>
      <c r="BQ4466" s="82">
        <v>6258.06168</v>
      </c>
      <c r="BR4466" s="82">
        <v>6277.97787</v>
      </c>
      <c r="BS4466" s="82">
        <v>6301.73926</v>
      </c>
      <c r="BT4466" s="82">
        <v>6329.25327</v>
      </c>
      <c r="BU4466" s="82">
        <v>6359.36124</v>
      </c>
      <c r="BV4466" s="82">
        <v>6392.43683</v>
      </c>
      <c r="BW4466" s="82">
        <v>6428.78081</v>
      </c>
      <c r="BX4466" s="82">
        <v>6468.06395</v>
      </c>
      <c r="BY4466" s="82">
        <v>6510.58149</v>
      </c>
      <c r="BZ4466" s="82">
        <v>6556.96109</v>
      </c>
      <c r="CA4466" s="82">
        <v>6607.39649</v>
      </c>
      <c r="CB4466" s="82">
        <v>6471.61014</v>
      </c>
      <c r="CC4466" s="82">
        <v>6530.73684</v>
      </c>
      <c r="CD4466" s="82">
        <v>6594.79453</v>
      </c>
      <c r="CE4466" s="82">
        <v>6577.25348</v>
      </c>
      <c r="CF4466" s="82">
        <v>6360.63092</v>
      </c>
      <c r="CG4466" s="82">
        <v>6324.60924</v>
      </c>
      <c r="CH4466" s="82">
        <v>6277.2179</v>
      </c>
      <c r="CI4466" s="82">
        <v>6215.84816</v>
      </c>
      <c r="CJ4466" s="82">
        <v>6137.54838</v>
      </c>
      <c r="CK4466" s="82">
        <v>6039.66618</v>
      </c>
    </row>
    <row r="4467" ht="14.25" customHeight="1">
      <c r="E4467" s="2"/>
      <c r="G4467" s="81">
        <v>18.0</v>
      </c>
      <c r="H4467" s="81">
        <v>10.0</v>
      </c>
      <c r="I4467" s="81">
        <v>100.0</v>
      </c>
      <c r="J4467" s="80">
        <v>5609.32265</v>
      </c>
      <c r="K4467" s="80">
        <v>5612.08661</v>
      </c>
      <c r="L4467" s="80">
        <v>5615.69124</v>
      </c>
      <c r="M4467" s="80">
        <v>5620.15674</v>
      </c>
      <c r="N4467" s="80">
        <v>5625.78866</v>
      </c>
      <c r="O4467" s="80">
        <v>5632.37944</v>
      </c>
      <c r="P4467" s="80">
        <v>5640.39563</v>
      </c>
      <c r="Q4467" s="80">
        <v>5649.64864</v>
      </c>
      <c r="R4467" s="80">
        <v>5661.67111</v>
      </c>
      <c r="S4467" s="80">
        <v>5674.0244</v>
      </c>
      <c r="T4467" s="80">
        <v>5686.86055</v>
      </c>
      <c r="U4467" s="80">
        <v>5700.88096</v>
      </c>
      <c r="V4467" s="80">
        <v>5716.01052</v>
      </c>
      <c r="W4467" s="80">
        <v>5732.08845</v>
      </c>
      <c r="X4467" s="80">
        <v>5749.20651</v>
      </c>
      <c r="Y4467" s="80">
        <v>5767.48006</v>
      </c>
      <c r="Z4467" s="80">
        <v>5786.94873</v>
      </c>
      <c r="AA4467" s="80">
        <v>5807.07648</v>
      </c>
      <c r="AB4467" s="80">
        <v>5827.61993</v>
      </c>
      <c r="AC4467" s="80">
        <v>5851.97254</v>
      </c>
      <c r="AD4467" s="80">
        <v>5879.92</v>
      </c>
      <c r="AE4467" s="80">
        <v>5910.54067</v>
      </c>
      <c r="AF4467" s="80">
        <v>5944.15728</v>
      </c>
      <c r="AG4467" s="80">
        <v>5981.02822</v>
      </c>
      <c r="AH4467" s="80">
        <v>6020.85941</v>
      </c>
      <c r="AI4467" s="80">
        <v>6063.96575</v>
      </c>
      <c r="AJ4467" s="80">
        <v>6110.86997</v>
      </c>
      <c r="AK4467" s="80">
        <v>6161.90327</v>
      </c>
      <c r="AL4467" s="80">
        <v>6025.4721</v>
      </c>
      <c r="AM4467" s="80">
        <v>6085.39656</v>
      </c>
      <c r="AN4467" s="80">
        <v>6150.40926</v>
      </c>
      <c r="AO4467" s="80">
        <v>6133.37004</v>
      </c>
      <c r="AP4467" s="80">
        <v>5915.92979</v>
      </c>
      <c r="AQ4467" s="80">
        <v>5880.45412</v>
      </c>
      <c r="AR4467" s="80">
        <v>5833.539</v>
      </c>
      <c r="AS4467" s="80">
        <v>5772.51476</v>
      </c>
      <c r="AT4467" s="80">
        <v>5694.51394</v>
      </c>
      <c r="AU4467" s="80">
        <v>5596.7944</v>
      </c>
      <c r="AW4467" s="81">
        <v>18.0</v>
      </c>
      <c r="AX4467" s="81">
        <v>10.0</v>
      </c>
      <c r="AY4467" s="81">
        <v>100.0</v>
      </c>
      <c r="AZ4467" s="82">
        <v>6099.0578</v>
      </c>
      <c r="BA4467" s="82">
        <v>6101.82519</v>
      </c>
      <c r="BB4467" s="82">
        <v>6105.42992</v>
      </c>
      <c r="BC4467" s="82">
        <v>6109.90083</v>
      </c>
      <c r="BD4467" s="82">
        <v>6115.53502</v>
      </c>
      <c r="BE4467" s="82">
        <v>6122.11326</v>
      </c>
      <c r="BF4467" s="82">
        <v>6130.10711</v>
      </c>
      <c r="BG4467" s="82">
        <v>6139.3486</v>
      </c>
      <c r="BH4467" s="82">
        <v>6151.34002</v>
      </c>
      <c r="BI4467" s="82">
        <v>6163.63307</v>
      </c>
      <c r="BJ4467" s="82">
        <v>6176.3882</v>
      </c>
      <c r="BK4467" s="82">
        <v>6190.2934</v>
      </c>
      <c r="BL4467" s="82">
        <v>6205.27742</v>
      </c>
      <c r="BM4467" s="82">
        <v>6221.17739</v>
      </c>
      <c r="BN4467" s="82">
        <v>6238.07732</v>
      </c>
      <c r="BO4467" s="82">
        <v>6256.07054</v>
      </c>
      <c r="BP4467" s="82">
        <v>6275.27233</v>
      </c>
      <c r="BQ4467" s="82">
        <v>6295.00986</v>
      </c>
      <c r="BR4467" s="82">
        <v>6315.00918</v>
      </c>
      <c r="BS4467" s="82">
        <v>6338.88061</v>
      </c>
      <c r="BT4467" s="82">
        <v>6366.36463</v>
      </c>
      <c r="BU4467" s="82">
        <v>6396.47342</v>
      </c>
      <c r="BV4467" s="82">
        <v>6429.57124</v>
      </c>
      <c r="BW4467" s="82">
        <v>6465.90187</v>
      </c>
      <c r="BX4467" s="82">
        <v>6505.16953</v>
      </c>
      <c r="BY4467" s="82">
        <v>6547.66015</v>
      </c>
      <c r="BZ4467" s="82">
        <v>6594.00501</v>
      </c>
      <c r="CA4467" s="82">
        <v>6644.37751</v>
      </c>
      <c r="CB4467" s="82">
        <v>6507.14696</v>
      </c>
      <c r="CC4467" s="82">
        <v>6566.16064</v>
      </c>
      <c r="CD4467" s="82">
        <v>6630.13231</v>
      </c>
      <c r="CE4467" s="82">
        <v>6611.92775</v>
      </c>
      <c r="CF4467" s="82">
        <v>6393.208</v>
      </c>
      <c r="CG4467" s="82">
        <v>6356.34625</v>
      </c>
      <c r="CH4467" s="82">
        <v>6307.97213</v>
      </c>
      <c r="CI4467" s="82">
        <v>6245.37948</v>
      </c>
      <c r="CJ4467" s="82">
        <v>6165.67951</v>
      </c>
      <c r="CK4467" s="82">
        <v>6066.14571</v>
      </c>
    </row>
    <row r="4468" ht="14.25" customHeight="1">
      <c r="E4468" s="2"/>
      <c r="G4468" s="81">
        <v>18.0</v>
      </c>
      <c r="H4468" s="81">
        <v>10.0</v>
      </c>
      <c r="I4468" s="81">
        <v>101.0</v>
      </c>
      <c r="J4468" s="80">
        <v>5710.27151</v>
      </c>
      <c r="K4468" s="80">
        <v>5713.05483</v>
      </c>
      <c r="L4468" s="80">
        <v>5716.6733</v>
      </c>
      <c r="M4468" s="80">
        <v>5721.16943</v>
      </c>
      <c r="N4468" s="80">
        <v>5726.80592</v>
      </c>
      <c r="O4468" s="80">
        <v>5733.41742</v>
      </c>
      <c r="P4468" s="80">
        <v>5741.46301</v>
      </c>
      <c r="Q4468" s="80">
        <v>5750.75278</v>
      </c>
      <c r="R4468" s="80">
        <v>5762.76166</v>
      </c>
      <c r="S4468" s="80">
        <v>5775.13269</v>
      </c>
      <c r="T4468" s="80">
        <v>5787.95251</v>
      </c>
      <c r="U4468" s="80">
        <v>5801.94897</v>
      </c>
      <c r="V4468" s="80">
        <v>5817.05657</v>
      </c>
      <c r="W4468" s="80">
        <v>5833.06982</v>
      </c>
      <c r="X4468" s="80">
        <v>5850.1349</v>
      </c>
      <c r="Y4468" s="80">
        <v>5868.31176</v>
      </c>
      <c r="Z4468" s="80">
        <v>5887.72888</v>
      </c>
      <c r="AA4468" s="80">
        <v>5907.5347</v>
      </c>
      <c r="AB4468" s="80">
        <v>5928.09204</v>
      </c>
      <c r="AC4468" s="80">
        <v>5952.48735</v>
      </c>
      <c r="AD4468" s="80">
        <v>5980.34687</v>
      </c>
      <c r="AE4468" s="80">
        <v>6010.90387</v>
      </c>
      <c r="AF4468" s="80">
        <v>6044.47521</v>
      </c>
      <c r="AG4468" s="80">
        <v>6081.26409</v>
      </c>
      <c r="AH4468" s="80">
        <v>6121.00781</v>
      </c>
      <c r="AI4468" s="80">
        <v>6164.0087</v>
      </c>
      <c r="AJ4468" s="80">
        <v>6210.80629</v>
      </c>
      <c r="AK4468" s="80">
        <v>6261.69104</v>
      </c>
      <c r="AL4468" s="80">
        <v>6123.70245</v>
      </c>
      <c r="AM4468" s="80">
        <v>6183.3993</v>
      </c>
      <c r="AN4468" s="80">
        <v>6248.1949</v>
      </c>
      <c r="AO4468" s="80">
        <v>6230.33867</v>
      </c>
      <c r="AP4468" s="80">
        <v>6010.62211</v>
      </c>
      <c r="AQ4468" s="80">
        <v>5974.12245</v>
      </c>
      <c r="AR4468" s="80">
        <v>5926.0275</v>
      </c>
      <c r="AS4468" s="80">
        <v>5863.57172</v>
      </c>
      <c r="AT4468" s="80">
        <v>5783.94212</v>
      </c>
      <c r="AU4468" s="80">
        <v>5684.32535</v>
      </c>
      <c r="AW4468" s="81">
        <v>18.0</v>
      </c>
      <c r="AX4468" s="81">
        <v>10.0</v>
      </c>
      <c r="AY4468" s="81">
        <v>101.0</v>
      </c>
      <c r="AZ4468" s="82">
        <v>6136.61065</v>
      </c>
      <c r="BA4468" s="82">
        <v>6139.39743</v>
      </c>
      <c r="BB4468" s="82">
        <v>6143.01545</v>
      </c>
      <c r="BC4468" s="82">
        <v>6147.51769</v>
      </c>
      <c r="BD4468" s="82">
        <v>6153.15547</v>
      </c>
      <c r="BE4468" s="82">
        <v>6159.75592</v>
      </c>
      <c r="BF4468" s="82">
        <v>6167.78192</v>
      </c>
      <c r="BG4468" s="82">
        <v>6177.06434</v>
      </c>
      <c r="BH4468" s="82">
        <v>6189.04421</v>
      </c>
      <c r="BI4468" s="82">
        <v>6201.36385</v>
      </c>
      <c r="BJ4468" s="82">
        <v>6214.11304</v>
      </c>
      <c r="BK4468" s="82">
        <v>6228.00857</v>
      </c>
      <c r="BL4468" s="82">
        <v>6242.9907</v>
      </c>
      <c r="BM4468" s="82">
        <v>6258.84763</v>
      </c>
      <c r="BN4468" s="82">
        <v>6275.72383</v>
      </c>
      <c r="BO4468" s="82">
        <v>6293.65364</v>
      </c>
      <c r="BP4468" s="82">
        <v>6312.84878</v>
      </c>
      <c r="BQ4468" s="82">
        <v>6332.29786</v>
      </c>
      <c r="BR4468" s="82">
        <v>6352.38116</v>
      </c>
      <c r="BS4468" s="82">
        <v>6376.36374</v>
      </c>
      <c r="BT4468" s="82">
        <v>6403.81798</v>
      </c>
      <c r="BU4468" s="82">
        <v>6433.92808</v>
      </c>
      <c r="BV4468" s="82">
        <v>6467.04882</v>
      </c>
      <c r="BW4468" s="82">
        <v>6503.36661</v>
      </c>
      <c r="BX4468" s="82">
        <v>6542.61934</v>
      </c>
      <c r="BY4468" s="82">
        <v>6585.08358</v>
      </c>
      <c r="BZ4468" s="82">
        <v>6631.39428</v>
      </c>
      <c r="CA4468" s="82">
        <v>6681.70439</v>
      </c>
      <c r="CB4468" s="82">
        <v>6543.01815</v>
      </c>
      <c r="CC4468" s="82">
        <v>6601.91923</v>
      </c>
      <c r="CD4468" s="82">
        <v>6665.80559</v>
      </c>
      <c r="CE4468" s="82">
        <v>6646.93319</v>
      </c>
      <c r="CF4468" s="82">
        <v>6426.09942</v>
      </c>
      <c r="CG4468" s="82">
        <v>6388.39194</v>
      </c>
      <c r="CH4468" s="82">
        <v>6339.02839</v>
      </c>
      <c r="CI4468" s="82">
        <v>6275.20459</v>
      </c>
      <c r="CJ4468" s="82">
        <v>6194.0949</v>
      </c>
      <c r="CK4468" s="82">
        <v>6092.8983</v>
      </c>
    </row>
    <row r="4469" ht="14.25" customHeight="1">
      <c r="E4469" s="2"/>
      <c r="G4469" s="81">
        <v>18.0</v>
      </c>
      <c r="H4469" s="81">
        <v>10.0</v>
      </c>
      <c r="I4469" s="81">
        <v>102.0</v>
      </c>
      <c r="J4469" s="80">
        <v>5811.98604</v>
      </c>
      <c r="K4469" s="80">
        <v>5814.7889</v>
      </c>
      <c r="L4469" s="80">
        <v>5818.42119</v>
      </c>
      <c r="M4469" s="80">
        <v>5822.94821</v>
      </c>
      <c r="N4469" s="80">
        <v>5828.58887</v>
      </c>
      <c r="O4469" s="80">
        <v>5835.22101</v>
      </c>
      <c r="P4469" s="80">
        <v>5843.29598</v>
      </c>
      <c r="Q4469" s="80">
        <v>5852.62257</v>
      </c>
      <c r="R4469" s="80">
        <v>5864.6166</v>
      </c>
      <c r="S4469" s="80">
        <v>5877.00483</v>
      </c>
      <c r="T4469" s="80">
        <v>5889.80707</v>
      </c>
      <c r="U4469" s="80">
        <v>5903.77812</v>
      </c>
      <c r="V4469" s="80">
        <v>5918.86233</v>
      </c>
      <c r="W4469" s="80">
        <v>5934.80853</v>
      </c>
      <c r="X4469" s="80">
        <v>5951.81853</v>
      </c>
      <c r="Y4469" s="80">
        <v>5969.89568</v>
      </c>
      <c r="Z4469" s="80">
        <v>5989.25921</v>
      </c>
      <c r="AA4469" s="80">
        <v>6008.7353</v>
      </c>
      <c r="AB4469" s="80">
        <v>6029.30613</v>
      </c>
      <c r="AC4469" s="80">
        <v>6053.74398</v>
      </c>
      <c r="AD4469" s="80">
        <v>6081.5123</v>
      </c>
      <c r="AE4469" s="80">
        <v>6112.00274</v>
      </c>
      <c r="AF4469" s="80">
        <v>6145.52612</v>
      </c>
      <c r="AG4469" s="80">
        <v>6182.22923</v>
      </c>
      <c r="AH4469" s="80">
        <v>6221.8815</v>
      </c>
      <c r="AI4469" s="80">
        <v>6264.77242</v>
      </c>
      <c r="AJ4469" s="80">
        <v>6311.45845</v>
      </c>
      <c r="AK4469" s="80">
        <v>6362.18876</v>
      </c>
      <c r="AL4469" s="80">
        <v>6222.62354</v>
      </c>
      <c r="AM4469" s="80">
        <v>6282.08505</v>
      </c>
      <c r="AN4469" s="80">
        <v>6346.6559</v>
      </c>
      <c r="AO4469" s="80">
        <v>6327.9697</v>
      </c>
      <c r="AP4469" s="80">
        <v>6105.95056</v>
      </c>
      <c r="AQ4469" s="80">
        <v>6068.41175</v>
      </c>
      <c r="AR4469" s="80">
        <v>6019.11982</v>
      </c>
      <c r="AS4469" s="80">
        <v>5955.21167</v>
      </c>
      <c r="AT4469" s="80">
        <v>5873.93023</v>
      </c>
      <c r="AU4469" s="80">
        <v>5772.38975</v>
      </c>
      <c r="AW4469" s="81">
        <v>18.0</v>
      </c>
      <c r="AX4469" s="81">
        <v>10.0</v>
      </c>
      <c r="AY4469" s="81">
        <v>102.0</v>
      </c>
      <c r="AZ4469" s="82">
        <v>6174.50555</v>
      </c>
      <c r="BA4469" s="82">
        <v>6177.31189</v>
      </c>
      <c r="BB4469" s="82">
        <v>6180.94333</v>
      </c>
      <c r="BC4469" s="82">
        <v>6185.47719</v>
      </c>
      <c r="BD4469" s="82">
        <v>6191.11866</v>
      </c>
      <c r="BE4469" s="82">
        <v>6197.74156</v>
      </c>
      <c r="BF4469" s="82">
        <v>6205.80005</v>
      </c>
      <c r="BG4469" s="82">
        <v>6215.12381</v>
      </c>
      <c r="BH4469" s="82">
        <v>6227.09222</v>
      </c>
      <c r="BI4469" s="82">
        <v>6239.4388</v>
      </c>
      <c r="BJ4469" s="82">
        <v>6252.1822</v>
      </c>
      <c r="BK4469" s="82">
        <v>6266.06818</v>
      </c>
      <c r="BL4469" s="82">
        <v>6281.04863</v>
      </c>
      <c r="BM4469" s="82">
        <v>6296.86246</v>
      </c>
      <c r="BN4469" s="82">
        <v>6313.71502</v>
      </c>
      <c r="BO4469" s="82">
        <v>6331.58126</v>
      </c>
      <c r="BP4469" s="82">
        <v>6350.77</v>
      </c>
      <c r="BQ4469" s="82">
        <v>6369.92898</v>
      </c>
      <c r="BR4469" s="82">
        <v>6390.09713</v>
      </c>
      <c r="BS4469" s="82">
        <v>6414.19197</v>
      </c>
      <c r="BT4469" s="82">
        <v>6441.61668</v>
      </c>
      <c r="BU4469" s="82">
        <v>6471.72857</v>
      </c>
      <c r="BV4469" s="82">
        <v>6504.87292</v>
      </c>
      <c r="BW4469" s="82">
        <v>6541.17837</v>
      </c>
      <c r="BX4469" s="82">
        <v>6580.41674</v>
      </c>
      <c r="BY4469" s="82">
        <v>6622.85516</v>
      </c>
      <c r="BZ4469" s="82">
        <v>6669.13229</v>
      </c>
      <c r="CA4469" s="82">
        <v>6719.38051</v>
      </c>
      <c r="CB4469" s="82">
        <v>6579.22697</v>
      </c>
      <c r="CC4469" s="82">
        <v>6638.01586</v>
      </c>
      <c r="CD4469" s="82">
        <v>6701.81763</v>
      </c>
      <c r="CE4469" s="82">
        <v>6682.27302</v>
      </c>
      <c r="CF4469" s="82">
        <v>6459.30821</v>
      </c>
      <c r="CG4469" s="82">
        <v>6420.74929</v>
      </c>
      <c r="CH4469" s="82">
        <v>6370.38957</v>
      </c>
      <c r="CI4469" s="82">
        <v>6305.32628</v>
      </c>
      <c r="CJ4469" s="82">
        <v>6222.79727</v>
      </c>
      <c r="CK4469" s="82">
        <v>6119.92654</v>
      </c>
    </row>
    <row r="4470" ht="14.25" customHeight="1">
      <c r="E4470" s="2"/>
      <c r="G4470" s="81">
        <v>18.0</v>
      </c>
      <c r="H4470" s="81">
        <v>10.0</v>
      </c>
      <c r="I4470" s="81">
        <v>103.0</v>
      </c>
      <c r="J4470" s="80">
        <v>5914.47423</v>
      </c>
      <c r="K4470" s="80">
        <v>5917.29679</v>
      </c>
      <c r="L4470" s="80">
        <v>5920.94287</v>
      </c>
      <c r="M4470" s="80">
        <v>5925.50108</v>
      </c>
      <c r="N4470" s="80">
        <v>5931.14552</v>
      </c>
      <c r="O4470" s="80">
        <v>5937.79818</v>
      </c>
      <c r="P4470" s="80">
        <v>5945.90252</v>
      </c>
      <c r="Q4470" s="80">
        <v>5955.26597</v>
      </c>
      <c r="R4470" s="80">
        <v>5967.24389</v>
      </c>
      <c r="S4470" s="80">
        <v>5979.64879</v>
      </c>
      <c r="T4470" s="80">
        <v>5992.43217</v>
      </c>
      <c r="U4470" s="80">
        <v>6006.37635</v>
      </c>
      <c r="V4470" s="80">
        <v>6021.43574</v>
      </c>
      <c r="W4470" s="80">
        <v>6037.3125</v>
      </c>
      <c r="X4470" s="80">
        <v>6054.26532</v>
      </c>
      <c r="Y4470" s="80">
        <v>6072.2397</v>
      </c>
      <c r="Z4470" s="80">
        <v>6091.54759</v>
      </c>
      <c r="AA4470" s="80">
        <v>6110.68609</v>
      </c>
      <c r="AB4470" s="80">
        <v>6131.27001</v>
      </c>
      <c r="AC4470" s="80">
        <v>6155.75025</v>
      </c>
      <c r="AD4470" s="80">
        <v>6183.42408</v>
      </c>
      <c r="AE4470" s="80">
        <v>6213.84506</v>
      </c>
      <c r="AF4470" s="80">
        <v>6247.31774</v>
      </c>
      <c r="AG4470" s="80">
        <v>6283.93137</v>
      </c>
      <c r="AH4470" s="80">
        <v>6323.48816</v>
      </c>
      <c r="AI4470" s="80">
        <v>6366.26458</v>
      </c>
      <c r="AJ4470" s="80">
        <v>6412.83409</v>
      </c>
      <c r="AK4470" s="80">
        <v>6463.40403</v>
      </c>
      <c r="AL4470" s="80">
        <v>6322.2428</v>
      </c>
      <c r="AM4470" s="80">
        <v>6381.46119</v>
      </c>
      <c r="AN4470" s="80">
        <v>6445.79959</v>
      </c>
      <c r="AO4470" s="80">
        <v>6426.27035</v>
      </c>
      <c r="AP4470" s="80">
        <v>6201.92214</v>
      </c>
      <c r="AQ4470" s="80">
        <v>6163.32889</v>
      </c>
      <c r="AR4470" s="80">
        <v>6112.8227</v>
      </c>
      <c r="AS4470" s="80">
        <v>6047.44119</v>
      </c>
      <c r="AT4470" s="80">
        <v>5964.48468</v>
      </c>
      <c r="AU4470" s="80">
        <v>5860.9938</v>
      </c>
      <c r="AW4470" s="81">
        <v>18.0</v>
      </c>
      <c r="AX4470" s="81">
        <v>10.0</v>
      </c>
      <c r="AY4470" s="81">
        <v>103.0</v>
      </c>
      <c r="AZ4470" s="82">
        <v>6212.74586</v>
      </c>
      <c r="BA4470" s="82">
        <v>6215.57193</v>
      </c>
      <c r="BB4470" s="82">
        <v>6219.21695</v>
      </c>
      <c r="BC4470" s="82">
        <v>6223.7827</v>
      </c>
      <c r="BD4470" s="82">
        <v>6229.42796</v>
      </c>
      <c r="BE4470" s="82">
        <v>6236.07356</v>
      </c>
      <c r="BF4470" s="82">
        <v>6244.16487</v>
      </c>
      <c r="BG4470" s="82">
        <v>6253.53038</v>
      </c>
      <c r="BH4470" s="82">
        <v>6265.48742</v>
      </c>
      <c r="BI4470" s="82">
        <v>6277.86131</v>
      </c>
      <c r="BJ4470" s="82">
        <v>6290.59905</v>
      </c>
      <c r="BK4470" s="82">
        <v>6304.47563</v>
      </c>
      <c r="BL4470" s="82">
        <v>6319.45459</v>
      </c>
      <c r="BM4470" s="82">
        <v>6335.22525</v>
      </c>
      <c r="BN4470" s="82">
        <v>6352.05426</v>
      </c>
      <c r="BO4470" s="82">
        <v>6369.85678</v>
      </c>
      <c r="BP4470" s="82">
        <v>6389.03935</v>
      </c>
      <c r="BQ4470" s="82">
        <v>6407.9066</v>
      </c>
      <c r="BR4470" s="82">
        <v>6428.16048</v>
      </c>
      <c r="BS4470" s="82">
        <v>6452.36869</v>
      </c>
      <c r="BT4470" s="82">
        <v>6479.76411</v>
      </c>
      <c r="BU4470" s="82">
        <v>6509.87828</v>
      </c>
      <c r="BV4470" s="82">
        <v>6543.04693</v>
      </c>
      <c r="BW4470" s="82">
        <v>6579.34056</v>
      </c>
      <c r="BX4470" s="82">
        <v>6618.56512</v>
      </c>
      <c r="BY4470" s="82">
        <v>6660.97828</v>
      </c>
      <c r="BZ4470" s="82">
        <v>6707.22243</v>
      </c>
      <c r="CA4470" s="82">
        <v>6757.40925</v>
      </c>
      <c r="CB4470" s="82">
        <v>6615.7767</v>
      </c>
      <c r="CC4470" s="82">
        <v>6674.45382</v>
      </c>
      <c r="CD4470" s="82">
        <v>6738.17171</v>
      </c>
      <c r="CE4470" s="82">
        <v>6717.95046</v>
      </c>
      <c r="CF4470" s="82">
        <v>6492.83742</v>
      </c>
      <c r="CG4470" s="82">
        <v>6453.42129</v>
      </c>
      <c r="CH4470" s="82">
        <v>6402.0586</v>
      </c>
      <c r="CI4470" s="82">
        <v>6335.74739</v>
      </c>
      <c r="CJ4470" s="82">
        <v>6251.78935</v>
      </c>
      <c r="CK4470" s="82">
        <v>6147.23303</v>
      </c>
    </row>
    <row r="4471" ht="14.25" customHeight="1">
      <c r="E4471" s="2"/>
      <c r="G4471" s="81">
        <v>18.0</v>
      </c>
      <c r="H4471" s="81">
        <v>10.0</v>
      </c>
      <c r="I4471" s="81">
        <v>104.0</v>
      </c>
      <c r="J4471" s="80">
        <v>6017.74411</v>
      </c>
      <c r="K4471" s="80">
        <v>6020.58656</v>
      </c>
      <c r="L4471" s="80">
        <v>6024.24642</v>
      </c>
      <c r="M4471" s="80">
        <v>6028.83608</v>
      </c>
      <c r="N4471" s="80">
        <v>6034.4839</v>
      </c>
      <c r="O4471" s="80">
        <v>6041.157</v>
      </c>
      <c r="P4471" s="80">
        <v>6049.29069</v>
      </c>
      <c r="Q4471" s="80">
        <v>6058.69106</v>
      </c>
      <c r="R4471" s="80">
        <v>6070.65159</v>
      </c>
      <c r="S4471" s="80">
        <v>6083.07261</v>
      </c>
      <c r="T4471" s="80">
        <v>6095.83585</v>
      </c>
      <c r="U4471" s="80">
        <v>6109.75168</v>
      </c>
      <c r="V4471" s="80">
        <v>6124.78481</v>
      </c>
      <c r="W4471" s="80">
        <v>6140.58974</v>
      </c>
      <c r="X4471" s="80">
        <v>6157.48324</v>
      </c>
      <c r="Y4471" s="80">
        <v>6175.35178</v>
      </c>
      <c r="Z4471" s="80">
        <v>6194.60197</v>
      </c>
      <c r="AA4471" s="80">
        <v>6213.39495</v>
      </c>
      <c r="AB4471" s="80">
        <v>6233.99155</v>
      </c>
      <c r="AC4471" s="80">
        <v>6258.51405</v>
      </c>
      <c r="AD4471" s="80">
        <v>6286.09006</v>
      </c>
      <c r="AE4471" s="80">
        <v>6316.43865</v>
      </c>
      <c r="AF4471" s="80">
        <v>6349.85791</v>
      </c>
      <c r="AG4471" s="80">
        <v>6386.3783</v>
      </c>
      <c r="AH4471" s="80">
        <v>6425.83558</v>
      </c>
      <c r="AI4471" s="80">
        <v>6468.49291</v>
      </c>
      <c r="AJ4471" s="80">
        <v>6514.94092</v>
      </c>
      <c r="AK4471" s="80">
        <v>6565.34451</v>
      </c>
      <c r="AL4471" s="80">
        <v>6422.56772</v>
      </c>
      <c r="AM4471" s="80">
        <v>6481.53516</v>
      </c>
      <c r="AN4471" s="80">
        <v>6545.63337</v>
      </c>
      <c r="AO4471" s="80">
        <v>6525.24794</v>
      </c>
      <c r="AP4471" s="80">
        <v>6298.54391</v>
      </c>
      <c r="AQ4471" s="80">
        <v>6258.88081</v>
      </c>
      <c r="AR4471" s="80">
        <v>6207.14294</v>
      </c>
      <c r="AS4471" s="80">
        <v>6140.26695</v>
      </c>
      <c r="AT4471" s="80">
        <v>6055.61195</v>
      </c>
      <c r="AU4471" s="80">
        <v>5950.1438</v>
      </c>
      <c r="AW4471" s="81">
        <v>18.0</v>
      </c>
      <c r="AX4471" s="81">
        <v>10.0</v>
      </c>
      <c r="AY4471" s="81">
        <v>104.0</v>
      </c>
      <c r="AZ4471" s="82">
        <v>6251.33498</v>
      </c>
      <c r="BA4471" s="82">
        <v>6254.18096</v>
      </c>
      <c r="BB4471" s="82">
        <v>6257.83969</v>
      </c>
      <c r="BC4471" s="82">
        <v>6262.43761</v>
      </c>
      <c r="BD4471" s="82">
        <v>6268.08678</v>
      </c>
      <c r="BE4471" s="82">
        <v>6274.75533</v>
      </c>
      <c r="BF4471" s="82">
        <v>6282.8798</v>
      </c>
      <c r="BG4471" s="82">
        <v>6292.28747</v>
      </c>
      <c r="BH4471" s="82">
        <v>6304.23324</v>
      </c>
      <c r="BI4471" s="82">
        <v>6316.6348</v>
      </c>
      <c r="BJ4471" s="82">
        <v>6329.36701</v>
      </c>
      <c r="BK4471" s="82">
        <v>6343.23432</v>
      </c>
      <c r="BL4471" s="82">
        <v>6358.21201</v>
      </c>
      <c r="BM4471" s="82">
        <v>6373.93943</v>
      </c>
      <c r="BN4471" s="82">
        <v>6390.74498</v>
      </c>
      <c r="BO4471" s="82">
        <v>6408.4836</v>
      </c>
      <c r="BP4471" s="82">
        <v>6427.66026</v>
      </c>
      <c r="BQ4471" s="82">
        <v>6446.23411</v>
      </c>
      <c r="BR4471" s="82">
        <v>6466.5746</v>
      </c>
      <c r="BS4471" s="82">
        <v>6490.89733</v>
      </c>
      <c r="BT4471" s="82">
        <v>6518.26369</v>
      </c>
      <c r="BU4471" s="82">
        <v>6548.38064</v>
      </c>
      <c r="BV4471" s="82">
        <v>6581.57428</v>
      </c>
      <c r="BW4471" s="82">
        <v>6617.85661</v>
      </c>
      <c r="BX4471" s="82">
        <v>6657.06794</v>
      </c>
      <c r="BY4471" s="82">
        <v>6699.45639</v>
      </c>
      <c r="BZ4471" s="82">
        <v>6745.66814</v>
      </c>
      <c r="CA4471" s="82">
        <v>6795.79408</v>
      </c>
      <c r="CB4471" s="82">
        <v>6652.67066</v>
      </c>
      <c r="CC4471" s="82">
        <v>6711.23642</v>
      </c>
      <c r="CD4471" s="82">
        <v>6774.87115</v>
      </c>
      <c r="CE4471" s="82">
        <v>6753.96879</v>
      </c>
      <c r="CF4471" s="82">
        <v>6526.69017</v>
      </c>
      <c r="CG4471" s="82">
        <v>6486.41099</v>
      </c>
      <c r="CH4471" s="82">
        <v>6434.03846</v>
      </c>
      <c r="CI4471" s="82">
        <v>6366.47081</v>
      </c>
      <c r="CJ4471" s="82">
        <v>6281.07389</v>
      </c>
      <c r="CK4471" s="82">
        <v>6174.82041</v>
      </c>
    </row>
    <row r="4472" ht="14.25" customHeight="1">
      <c r="E4472" s="2"/>
      <c r="G4472" s="81">
        <v>18.0</v>
      </c>
      <c r="H4472" s="81">
        <v>10.0</v>
      </c>
      <c r="I4472" s="81">
        <v>105.0</v>
      </c>
      <c r="J4472" s="80">
        <v>6121.80386</v>
      </c>
      <c r="K4472" s="80">
        <v>6124.66636</v>
      </c>
      <c r="L4472" s="80">
        <v>6128.33998</v>
      </c>
      <c r="M4472" s="80">
        <v>6132.96137</v>
      </c>
      <c r="N4472" s="80">
        <v>6138.61218</v>
      </c>
      <c r="O4472" s="80">
        <v>6145.30561</v>
      </c>
      <c r="P4472" s="80">
        <v>6153.46864</v>
      </c>
      <c r="Q4472" s="80">
        <v>6162.90597</v>
      </c>
      <c r="R4472" s="80">
        <v>6174.84783</v>
      </c>
      <c r="S4472" s="80">
        <v>6187.28444</v>
      </c>
      <c r="T4472" s="80">
        <v>6200.02626</v>
      </c>
      <c r="U4472" s="80">
        <v>6213.91224</v>
      </c>
      <c r="V4472" s="80">
        <v>6228.91765</v>
      </c>
      <c r="W4472" s="80">
        <v>6244.64834</v>
      </c>
      <c r="X4472" s="80">
        <v>6261.48038</v>
      </c>
      <c r="Y4472" s="80">
        <v>6279.23998</v>
      </c>
      <c r="Z4472" s="80">
        <v>6298.43038</v>
      </c>
      <c r="AA4472" s="80">
        <v>6316.86986</v>
      </c>
      <c r="AB4472" s="80">
        <v>6337.47874</v>
      </c>
      <c r="AC4472" s="80">
        <v>6362.04334</v>
      </c>
      <c r="AD4472" s="80">
        <v>6389.5182</v>
      </c>
      <c r="AE4472" s="80">
        <v>6419.79146</v>
      </c>
      <c r="AF4472" s="80">
        <v>6453.15453</v>
      </c>
      <c r="AG4472" s="80">
        <v>6489.57792</v>
      </c>
      <c r="AH4472" s="80">
        <v>6528.93161</v>
      </c>
      <c r="AI4472" s="80">
        <v>6571.46524</v>
      </c>
      <c r="AJ4472" s="80">
        <v>6617.78673</v>
      </c>
      <c r="AK4472" s="80">
        <v>6668.01796</v>
      </c>
      <c r="AL4472" s="80">
        <v>6523.60591</v>
      </c>
      <c r="AM4472" s="80">
        <v>6582.31451</v>
      </c>
      <c r="AN4472" s="80">
        <v>6646.16472</v>
      </c>
      <c r="AO4472" s="80">
        <v>6624.90982</v>
      </c>
      <c r="AP4472" s="80">
        <v>6395.82302</v>
      </c>
      <c r="AQ4472" s="80">
        <v>6355.07456</v>
      </c>
      <c r="AR4472" s="80">
        <v>6302.08746</v>
      </c>
      <c r="AS4472" s="80">
        <v>6233.69566</v>
      </c>
      <c r="AT4472" s="80">
        <v>6147.31859</v>
      </c>
      <c r="AU4472" s="80">
        <v>6039.84607</v>
      </c>
      <c r="AW4472" s="81">
        <v>18.0</v>
      </c>
      <c r="AX4472" s="81">
        <v>10.0</v>
      </c>
      <c r="AY4472" s="81">
        <v>105.0</v>
      </c>
      <c r="AZ4472" s="82">
        <v>6290.27635</v>
      </c>
      <c r="BA4472" s="82">
        <v>6293.14241</v>
      </c>
      <c r="BB4472" s="82">
        <v>6296.815</v>
      </c>
      <c r="BC4472" s="82">
        <v>6301.44539</v>
      </c>
      <c r="BD4472" s="82">
        <v>6307.09856</v>
      </c>
      <c r="BE4472" s="82">
        <v>6313.7903</v>
      </c>
      <c r="BF4472" s="82">
        <v>6321.94828</v>
      </c>
      <c r="BG4472" s="82">
        <v>6331.39855</v>
      </c>
      <c r="BH4472" s="82">
        <v>6343.33312</v>
      </c>
      <c r="BI4472" s="82">
        <v>6355.76271</v>
      </c>
      <c r="BJ4472" s="82">
        <v>6368.48955</v>
      </c>
      <c r="BK4472" s="82">
        <v>6382.34771</v>
      </c>
      <c r="BL4472" s="82">
        <v>6397.32435</v>
      </c>
      <c r="BM4472" s="82">
        <v>6413.00847</v>
      </c>
      <c r="BN4472" s="82">
        <v>6429.79063</v>
      </c>
      <c r="BO4472" s="82">
        <v>6447.46519</v>
      </c>
      <c r="BP4472" s="82">
        <v>6466.63618</v>
      </c>
      <c r="BQ4472" s="82">
        <v>6484.91496</v>
      </c>
      <c r="BR4472" s="82">
        <v>6505.34296</v>
      </c>
      <c r="BS4472" s="82">
        <v>6529.78134</v>
      </c>
      <c r="BT4472" s="82">
        <v>6557.11887</v>
      </c>
      <c r="BU4472" s="82">
        <v>6587.23911</v>
      </c>
      <c r="BV4472" s="82">
        <v>6620.45844</v>
      </c>
      <c r="BW4472" s="82">
        <v>6656.72999</v>
      </c>
      <c r="BX4472" s="82">
        <v>6695.92864</v>
      </c>
      <c r="BY4472" s="82">
        <v>6738.29296</v>
      </c>
      <c r="BZ4472" s="82">
        <v>6784.47291</v>
      </c>
      <c r="CA4472" s="82">
        <v>6834.53846</v>
      </c>
      <c r="CB4472" s="82">
        <v>6689.91223</v>
      </c>
      <c r="CC4472" s="82">
        <v>6748.36702</v>
      </c>
      <c r="CD4472" s="82">
        <v>6811.91933</v>
      </c>
      <c r="CE4472" s="82">
        <v>6790.33134</v>
      </c>
      <c r="CF4472" s="82">
        <v>6560.86959</v>
      </c>
      <c r="CG4472" s="82">
        <v>6519.72146</v>
      </c>
      <c r="CH4472" s="82">
        <v>6466.33213</v>
      </c>
      <c r="CI4472" s="82">
        <v>6397.49943</v>
      </c>
      <c r="CJ4472" s="82">
        <v>6310.65371</v>
      </c>
      <c r="CK4472" s="82">
        <v>6202.69135</v>
      </c>
    </row>
    <row r="4473" ht="14.25" customHeight="1">
      <c r="E4473" s="2"/>
      <c r="G4473" s="81">
        <v>18.0</v>
      </c>
      <c r="H4473" s="81">
        <v>10.0</v>
      </c>
      <c r="I4473" s="81">
        <v>106.0</v>
      </c>
      <c r="J4473" s="80">
        <v>6226.66168</v>
      </c>
      <c r="K4473" s="80">
        <v>6229.54442</v>
      </c>
      <c r="L4473" s="80">
        <v>6233.23178</v>
      </c>
      <c r="M4473" s="80">
        <v>6237.88518</v>
      </c>
      <c r="N4473" s="80">
        <v>6243.53859</v>
      </c>
      <c r="O4473" s="80">
        <v>6250.25225</v>
      </c>
      <c r="P4473" s="80">
        <v>6258.4446</v>
      </c>
      <c r="Q4473" s="80">
        <v>6267.91895</v>
      </c>
      <c r="R4473" s="80">
        <v>6279.84085</v>
      </c>
      <c r="S4473" s="80">
        <v>6292.29249</v>
      </c>
      <c r="T4473" s="80">
        <v>6305.0116</v>
      </c>
      <c r="U4473" s="80">
        <v>6318.86624</v>
      </c>
      <c r="V4473" s="80">
        <v>6333.84246</v>
      </c>
      <c r="W4473" s="80">
        <v>6349.49647</v>
      </c>
      <c r="X4473" s="80">
        <v>6366.2649</v>
      </c>
      <c r="Y4473" s="80">
        <v>6383.91243</v>
      </c>
      <c r="Z4473" s="80">
        <v>6403.04095</v>
      </c>
      <c r="AA4473" s="80">
        <v>6421.11889</v>
      </c>
      <c r="AB4473" s="80">
        <v>6441.73963</v>
      </c>
      <c r="AC4473" s="80">
        <v>6466.34618</v>
      </c>
      <c r="AD4473" s="80">
        <v>6493.71654</v>
      </c>
      <c r="AE4473" s="80">
        <v>6523.9115</v>
      </c>
      <c r="AF4473" s="80">
        <v>6557.2156</v>
      </c>
      <c r="AG4473" s="80">
        <v>6593.53818</v>
      </c>
      <c r="AH4473" s="80">
        <v>6632.78419</v>
      </c>
      <c r="AI4473" s="80">
        <v>6675.18948</v>
      </c>
      <c r="AJ4473" s="80">
        <v>6721.37939</v>
      </c>
      <c r="AK4473" s="80">
        <v>6771.43221</v>
      </c>
      <c r="AL4473" s="80">
        <v>6625.365</v>
      </c>
      <c r="AM4473" s="80">
        <v>6683.80683</v>
      </c>
      <c r="AN4473" s="80">
        <v>6747.4012</v>
      </c>
      <c r="AO4473" s="80">
        <v>6725.26347</v>
      </c>
      <c r="AP4473" s="80">
        <v>6493.76668</v>
      </c>
      <c r="AQ4473" s="80">
        <v>6451.91722</v>
      </c>
      <c r="AR4473" s="80">
        <v>6397.66319</v>
      </c>
      <c r="AS4473" s="80">
        <v>6327.73413</v>
      </c>
      <c r="AT4473" s="80">
        <v>6239.61122</v>
      </c>
      <c r="AU4473" s="80">
        <v>6130.10702</v>
      </c>
      <c r="AW4473" s="81">
        <v>18.0</v>
      </c>
      <c r="AX4473" s="81">
        <v>10.0</v>
      </c>
      <c r="AY4473" s="81">
        <v>106.0</v>
      </c>
      <c r="AZ4473" s="82">
        <v>6329.57344</v>
      </c>
      <c r="BA4473" s="82">
        <v>6332.45976</v>
      </c>
      <c r="BB4473" s="82">
        <v>6336.14636</v>
      </c>
      <c r="BC4473" s="82">
        <v>6340.8095</v>
      </c>
      <c r="BD4473" s="82">
        <v>6346.46678</v>
      </c>
      <c r="BE4473" s="82">
        <v>6353.18198</v>
      </c>
      <c r="BF4473" s="82">
        <v>6361.3738</v>
      </c>
      <c r="BG4473" s="82">
        <v>6370.86708</v>
      </c>
      <c r="BH4473" s="82">
        <v>6382.79056</v>
      </c>
      <c r="BI4473" s="82">
        <v>6395.24855</v>
      </c>
      <c r="BJ4473" s="82">
        <v>6407.97016</v>
      </c>
      <c r="BK4473" s="82">
        <v>6421.81932</v>
      </c>
      <c r="BL4473" s="82">
        <v>6436.79509</v>
      </c>
      <c r="BM4473" s="82">
        <v>6452.43584</v>
      </c>
      <c r="BN4473" s="82">
        <v>6469.19471</v>
      </c>
      <c r="BO4473" s="82">
        <v>6486.80504</v>
      </c>
      <c r="BP4473" s="82">
        <v>6505.97061</v>
      </c>
      <c r="BQ4473" s="82">
        <v>6523.95262</v>
      </c>
      <c r="BR4473" s="82">
        <v>6544.46902</v>
      </c>
      <c r="BS4473" s="82">
        <v>6569.0242</v>
      </c>
      <c r="BT4473" s="82">
        <v>6596.33316</v>
      </c>
      <c r="BU4473" s="82">
        <v>6626.45718</v>
      </c>
      <c r="BV4473" s="82">
        <v>6659.7029</v>
      </c>
      <c r="BW4473" s="82">
        <v>6695.9642</v>
      </c>
      <c r="BX4473" s="82">
        <v>6735.15076</v>
      </c>
      <c r="BY4473" s="82">
        <v>6777.4915</v>
      </c>
      <c r="BZ4473" s="82">
        <v>6823.64025</v>
      </c>
      <c r="CA4473" s="82">
        <v>6873.64593</v>
      </c>
      <c r="CB4473" s="82">
        <v>6727.50478</v>
      </c>
      <c r="CC4473" s="82">
        <v>6785.84904</v>
      </c>
      <c r="CD4473" s="82">
        <v>6849.31964</v>
      </c>
      <c r="CE4473" s="82">
        <v>6827.04144</v>
      </c>
      <c r="CF4473" s="82">
        <v>6595.37884</v>
      </c>
      <c r="CG4473" s="82">
        <v>6553.35579</v>
      </c>
      <c r="CH4473" s="82">
        <v>6498.94264</v>
      </c>
      <c r="CI4473" s="82">
        <v>6428.83618</v>
      </c>
      <c r="CJ4473" s="82">
        <v>6340.53161</v>
      </c>
      <c r="CK4473" s="82">
        <v>6230.84854</v>
      </c>
    </row>
    <row r="4474" ht="14.25" customHeight="1">
      <c r="E4474" s="2"/>
      <c r="G4474" s="81">
        <v>18.0</v>
      </c>
      <c r="H4474" s="81">
        <v>10.0</v>
      </c>
      <c r="I4474" s="81">
        <v>107.0</v>
      </c>
      <c r="J4474" s="80">
        <v>6332.32592</v>
      </c>
      <c r="K4474" s="80">
        <v>6335.22908</v>
      </c>
      <c r="L4474" s="80">
        <v>6338.93015</v>
      </c>
      <c r="M4474" s="80">
        <v>6343.61586</v>
      </c>
      <c r="N4474" s="80">
        <v>6349.27145</v>
      </c>
      <c r="O4474" s="80">
        <v>6356.00524</v>
      </c>
      <c r="P4474" s="80">
        <v>6364.22689</v>
      </c>
      <c r="Q4474" s="80">
        <v>6373.73832</v>
      </c>
      <c r="R4474" s="80">
        <v>6385.63896</v>
      </c>
      <c r="S4474" s="80">
        <v>6398.10509</v>
      </c>
      <c r="T4474" s="80">
        <v>6410.80017</v>
      </c>
      <c r="U4474" s="80">
        <v>6424.62196</v>
      </c>
      <c r="V4474" s="80">
        <v>6439.56752</v>
      </c>
      <c r="W4474" s="80">
        <v>6455.1424</v>
      </c>
      <c r="X4474" s="80">
        <v>6471.84503</v>
      </c>
      <c r="Y4474" s="80">
        <v>6489.37736</v>
      </c>
      <c r="Z4474" s="80">
        <v>6508.44188</v>
      </c>
      <c r="AA4474" s="80">
        <v>6526.15017</v>
      </c>
      <c r="AB4474" s="80">
        <v>6546.78237</v>
      </c>
      <c r="AC4474" s="80">
        <v>6571.43072</v>
      </c>
      <c r="AD4474" s="80">
        <v>6598.69318</v>
      </c>
      <c r="AE4474" s="80">
        <v>6628.80685</v>
      </c>
      <c r="AF4474" s="80">
        <v>6662.0492</v>
      </c>
      <c r="AG4474" s="80">
        <v>6698.26715</v>
      </c>
      <c r="AH4474" s="80">
        <v>6737.40135</v>
      </c>
      <c r="AI4474" s="80">
        <v>6779.67363</v>
      </c>
      <c r="AJ4474" s="80">
        <v>6825.72687</v>
      </c>
      <c r="AK4474" s="80">
        <v>6875.59518</v>
      </c>
      <c r="AL4474" s="80">
        <v>6727.85276</v>
      </c>
      <c r="AM4474" s="80">
        <v>6786.01982</v>
      </c>
      <c r="AN4474" s="80">
        <v>6849.35045</v>
      </c>
      <c r="AO4474" s="80">
        <v>6826.31641</v>
      </c>
      <c r="AP4474" s="80">
        <v>6592.3822</v>
      </c>
      <c r="AQ4474" s="80">
        <v>6549.41597</v>
      </c>
      <c r="AR4474" s="80">
        <v>6493.87718</v>
      </c>
      <c r="AS4474" s="80">
        <v>6422.38922</v>
      </c>
      <c r="AT4474" s="80">
        <v>6332.4965</v>
      </c>
      <c r="AU4474" s="80">
        <v>6220.93313</v>
      </c>
      <c r="AW4474" s="81">
        <v>18.0</v>
      </c>
      <c r="AX4474" s="81">
        <v>10.0</v>
      </c>
      <c r="AY4474" s="81">
        <v>107.0</v>
      </c>
      <c r="AZ4474" s="82">
        <v>6369.22976</v>
      </c>
      <c r="BA4474" s="82">
        <v>6372.13653</v>
      </c>
      <c r="BB4474" s="82">
        <v>6375.83729</v>
      </c>
      <c r="BC4474" s="82">
        <v>6380.53346</v>
      </c>
      <c r="BD4474" s="82">
        <v>6386.19496</v>
      </c>
      <c r="BE4474" s="82">
        <v>6392.93387</v>
      </c>
      <c r="BF4474" s="82">
        <v>6401.15989</v>
      </c>
      <c r="BG4474" s="82">
        <v>6410.69661</v>
      </c>
      <c r="BH4474" s="82">
        <v>6422.60908</v>
      </c>
      <c r="BI4474" s="82">
        <v>6435.09584</v>
      </c>
      <c r="BJ4474" s="82">
        <v>6447.81236</v>
      </c>
      <c r="BK4474" s="82">
        <v>6461.65266</v>
      </c>
      <c r="BL4474" s="82">
        <v>6476.62778</v>
      </c>
      <c r="BM4474" s="82">
        <v>6492.2251</v>
      </c>
      <c r="BN4474" s="82">
        <v>6508.96077</v>
      </c>
      <c r="BO4474" s="82">
        <v>6526.50668</v>
      </c>
      <c r="BP4474" s="82">
        <v>6545.66709</v>
      </c>
      <c r="BQ4474" s="82">
        <v>6563.3506</v>
      </c>
      <c r="BR4474" s="82">
        <v>6583.95632</v>
      </c>
      <c r="BS4474" s="82">
        <v>6608.62947</v>
      </c>
      <c r="BT4474" s="82">
        <v>6635.91008</v>
      </c>
      <c r="BU4474" s="82">
        <v>6666.03838</v>
      </c>
      <c r="BV4474" s="82">
        <v>6699.31122</v>
      </c>
      <c r="BW4474" s="82">
        <v>6735.5628</v>
      </c>
      <c r="BX4474" s="82">
        <v>6774.73784</v>
      </c>
      <c r="BY4474" s="82">
        <v>6817.05557</v>
      </c>
      <c r="BZ4474" s="82">
        <v>6863.17373</v>
      </c>
      <c r="CA4474" s="82">
        <v>6913.12003</v>
      </c>
      <c r="CB4474" s="82">
        <v>6765.45176</v>
      </c>
      <c r="CC4474" s="82">
        <v>6823.68588</v>
      </c>
      <c r="CD4474" s="82">
        <v>6887.07552</v>
      </c>
      <c r="CE4474" s="82">
        <v>6864.10248</v>
      </c>
      <c r="CF4474" s="82">
        <v>6630.22113</v>
      </c>
      <c r="CG4474" s="82">
        <v>6587.31714</v>
      </c>
      <c r="CH4474" s="82">
        <v>6531.87306</v>
      </c>
      <c r="CI4474" s="82">
        <v>6460.48404</v>
      </c>
      <c r="CJ4474" s="82">
        <v>6370.71047</v>
      </c>
      <c r="CK4474" s="82">
        <v>6259.29473</v>
      </c>
    </row>
    <row r="4475" ht="14.25" customHeight="1">
      <c r="E4475" s="2"/>
      <c r="G4475" s="81">
        <v>18.0</v>
      </c>
      <c r="H4475" s="81">
        <v>10.0</v>
      </c>
      <c r="I4475" s="81">
        <v>108.0</v>
      </c>
      <c r="J4475" s="80">
        <v>6438.80497</v>
      </c>
      <c r="K4475" s="80">
        <v>6441.72873</v>
      </c>
      <c r="L4475" s="80">
        <v>6445.4435</v>
      </c>
      <c r="M4475" s="80">
        <v>6450.1618</v>
      </c>
      <c r="N4475" s="80">
        <v>6455.81917</v>
      </c>
      <c r="O4475" s="80">
        <v>6462.573</v>
      </c>
      <c r="P4475" s="80">
        <v>6470.82394</v>
      </c>
      <c r="Q4475" s="80">
        <v>6480.3725</v>
      </c>
      <c r="R4475" s="80">
        <v>6492.25057</v>
      </c>
      <c r="S4475" s="80">
        <v>6504.73062</v>
      </c>
      <c r="T4475" s="80">
        <v>6517.40038</v>
      </c>
      <c r="U4475" s="80">
        <v>6531.18779</v>
      </c>
      <c r="V4475" s="80">
        <v>6546.10119</v>
      </c>
      <c r="W4475" s="80">
        <v>6561.59447</v>
      </c>
      <c r="X4475" s="80">
        <v>6578.22913</v>
      </c>
      <c r="Y4475" s="80">
        <v>6595.64307</v>
      </c>
      <c r="Z4475" s="80">
        <v>6614.64147</v>
      </c>
      <c r="AA4475" s="80">
        <v>6631.97194</v>
      </c>
      <c r="AB4475" s="80">
        <v>6652.61517</v>
      </c>
      <c r="AC4475" s="80">
        <v>6677.30518</v>
      </c>
      <c r="AD4475" s="80">
        <v>6704.45634</v>
      </c>
      <c r="AE4475" s="80">
        <v>6734.48572</v>
      </c>
      <c r="AF4475" s="80">
        <v>6767.66349</v>
      </c>
      <c r="AG4475" s="80">
        <v>6803.77296</v>
      </c>
      <c r="AH4475" s="80">
        <v>6842.79119</v>
      </c>
      <c r="AI4475" s="80">
        <v>6884.92576</v>
      </c>
      <c r="AJ4475" s="80">
        <v>6930.8372</v>
      </c>
      <c r="AK4475" s="80">
        <v>6980.51488</v>
      </c>
      <c r="AL4475" s="80">
        <v>6831.077</v>
      </c>
      <c r="AM4475" s="80">
        <v>6888.96125</v>
      </c>
      <c r="AN4475" s="80">
        <v>6952.02019</v>
      </c>
      <c r="AO4475" s="80">
        <v>6928.07627</v>
      </c>
      <c r="AP4475" s="80">
        <v>6691.67695</v>
      </c>
      <c r="AQ4475" s="80">
        <v>6647.57805</v>
      </c>
      <c r="AR4475" s="80">
        <v>6590.73653</v>
      </c>
      <c r="AS4475" s="80">
        <v>6517.66787</v>
      </c>
      <c r="AT4475" s="80">
        <v>6425.98121</v>
      </c>
      <c r="AU4475" s="80">
        <v>6312.33093</v>
      </c>
      <c r="AW4475" s="81">
        <v>18.0</v>
      </c>
      <c r="AX4475" s="81">
        <v>10.0</v>
      </c>
      <c r="AY4475" s="81">
        <v>108.0</v>
      </c>
      <c r="AZ4475" s="82">
        <v>6409.24887</v>
      </c>
      <c r="BA4475" s="82">
        <v>6412.17626</v>
      </c>
      <c r="BB4475" s="82">
        <v>6415.89133</v>
      </c>
      <c r="BC4475" s="82">
        <v>6420.62083</v>
      </c>
      <c r="BD4475" s="82">
        <v>6426.28666</v>
      </c>
      <c r="BE4475" s="82">
        <v>6433.04953</v>
      </c>
      <c r="BF4475" s="82">
        <v>6441.31011</v>
      </c>
      <c r="BG4475" s="82">
        <v>6450.89071</v>
      </c>
      <c r="BH4475" s="82">
        <v>6462.79226</v>
      </c>
      <c r="BI4475" s="82">
        <v>6475.30817</v>
      </c>
      <c r="BJ4475" s="82">
        <v>6488.01975</v>
      </c>
      <c r="BK4475" s="82">
        <v>6501.85131</v>
      </c>
      <c r="BL4475" s="82">
        <v>6516.82599</v>
      </c>
      <c r="BM4475" s="82">
        <v>6532.3798</v>
      </c>
      <c r="BN4475" s="82">
        <v>6549.09235</v>
      </c>
      <c r="BO4475" s="82">
        <v>6566.57368</v>
      </c>
      <c r="BP4475" s="82">
        <v>6585.72917</v>
      </c>
      <c r="BQ4475" s="82">
        <v>6603.11245</v>
      </c>
      <c r="BR4475" s="82">
        <v>6623.80841</v>
      </c>
      <c r="BS4475" s="82">
        <v>6648.6007</v>
      </c>
      <c r="BT4475" s="82">
        <v>6675.85321</v>
      </c>
      <c r="BU4475" s="82">
        <v>6705.98631</v>
      </c>
      <c r="BV4475" s="82">
        <v>6739.28698</v>
      </c>
      <c r="BW4475" s="82">
        <v>6775.52936</v>
      </c>
      <c r="BX4475" s="82">
        <v>6814.69346</v>
      </c>
      <c r="BY4475" s="82">
        <v>6856.98875</v>
      </c>
      <c r="BZ4475" s="82">
        <v>6903.07692</v>
      </c>
      <c r="CA4475" s="82">
        <v>6952.96437</v>
      </c>
      <c r="CB4475" s="82">
        <v>6803.75664</v>
      </c>
      <c r="CC4475" s="82">
        <v>6861.88104</v>
      </c>
      <c r="CD4475" s="82">
        <v>6925.19044</v>
      </c>
      <c r="CE4475" s="82">
        <v>6901.51789</v>
      </c>
      <c r="CF4475" s="82">
        <v>6665.3997</v>
      </c>
      <c r="CG4475" s="82">
        <v>6621.60867</v>
      </c>
      <c r="CH4475" s="82">
        <v>6565.12649</v>
      </c>
      <c r="CI4475" s="82">
        <v>6492.44599</v>
      </c>
      <c r="CJ4475" s="82">
        <v>6401.19317</v>
      </c>
      <c r="CK4475" s="82">
        <v>6288.03265</v>
      </c>
    </row>
    <row r="4476" ht="14.25" customHeight="1">
      <c r="E4476" s="2"/>
      <c r="G4476" s="81">
        <v>18.0</v>
      </c>
      <c r="H4476" s="81">
        <v>10.0</v>
      </c>
      <c r="I4476" s="81">
        <v>109.0</v>
      </c>
      <c r="J4476" s="80">
        <v>6545.74795</v>
      </c>
      <c r="K4476" s="80">
        <v>6548.68026</v>
      </c>
      <c r="L4476" s="80">
        <v>6552.42057</v>
      </c>
      <c r="M4476" s="80">
        <v>6557.13527</v>
      </c>
      <c r="N4476" s="80">
        <v>6562.80578</v>
      </c>
      <c r="O4476" s="80">
        <v>6569.57917</v>
      </c>
      <c r="P4476" s="80">
        <v>6577.85893</v>
      </c>
      <c r="Q4476" s="80">
        <v>6587.37173</v>
      </c>
      <c r="R4476" s="80">
        <v>6599.26148</v>
      </c>
      <c r="S4476" s="80">
        <v>6611.71802</v>
      </c>
      <c r="T4476" s="80">
        <v>6624.34838</v>
      </c>
      <c r="U4476" s="80">
        <v>6638.09915</v>
      </c>
      <c r="V4476" s="80">
        <v>6652.9299</v>
      </c>
      <c r="W4476" s="80">
        <v>6668.35036</v>
      </c>
      <c r="X4476" s="80">
        <v>6684.86581</v>
      </c>
      <c r="Y4476" s="80">
        <v>6702.2055</v>
      </c>
      <c r="Z4476" s="80">
        <v>6720.846</v>
      </c>
      <c r="AA4476" s="80">
        <v>6738.16243</v>
      </c>
      <c r="AB4476" s="80">
        <v>6758.81523</v>
      </c>
      <c r="AC4476" s="80">
        <v>6783.37759</v>
      </c>
      <c r="AD4476" s="80">
        <v>6810.42474</v>
      </c>
      <c r="AE4476" s="80">
        <v>6840.3654</v>
      </c>
      <c r="AF4476" s="80">
        <v>6873.41447</v>
      </c>
      <c r="AG4476" s="80">
        <v>6909.38609</v>
      </c>
      <c r="AH4476" s="80">
        <v>6948.24667</v>
      </c>
      <c r="AI4476" s="80">
        <v>6990.20129</v>
      </c>
      <c r="AJ4476" s="80">
        <v>7035.90438</v>
      </c>
      <c r="AK4476" s="80">
        <v>7085.3002</v>
      </c>
      <c r="AL4476" s="80">
        <v>6934.12024</v>
      </c>
      <c r="AM4476" s="80">
        <v>6991.69983</v>
      </c>
      <c r="AN4476" s="80">
        <v>7054.46525</v>
      </c>
      <c r="AO4476" s="80">
        <v>7029.55369</v>
      </c>
      <c r="AP4476" s="80">
        <v>6790.6646</v>
      </c>
      <c r="AQ4476" s="80">
        <v>6745.35153</v>
      </c>
      <c r="AR4476" s="80">
        <v>6687.04359</v>
      </c>
      <c r="AS4476" s="80">
        <v>6612.31007</v>
      </c>
      <c r="AT4476" s="80">
        <v>6518.68716</v>
      </c>
      <c r="AU4476" s="80">
        <v>6402.77231</v>
      </c>
      <c r="AW4476" s="81">
        <v>18.0</v>
      </c>
      <c r="AX4476" s="81">
        <v>10.0</v>
      </c>
      <c r="AY4476" s="81">
        <v>109.0</v>
      </c>
      <c r="AZ4476" s="82">
        <v>7249.71785</v>
      </c>
      <c r="BA4476" s="82">
        <v>7252.6526</v>
      </c>
      <c r="BB4476" s="82">
        <v>7256.38587</v>
      </c>
      <c r="BC4476" s="82">
        <v>7261.10085</v>
      </c>
      <c r="BD4476" s="82">
        <v>7266.74807</v>
      </c>
      <c r="BE4476" s="82">
        <v>7273.48408</v>
      </c>
      <c r="BF4476" s="82">
        <v>7281.71237</v>
      </c>
      <c r="BG4476" s="82">
        <v>7291.17428</v>
      </c>
      <c r="BH4476" s="82">
        <v>7302.94947</v>
      </c>
      <c r="BI4476" s="82">
        <v>7315.26358</v>
      </c>
      <c r="BJ4476" s="82">
        <v>7327.69765</v>
      </c>
      <c r="BK4476" s="82">
        <v>7341.19588</v>
      </c>
      <c r="BL4476" s="82">
        <v>7355.72061</v>
      </c>
      <c r="BM4476" s="82">
        <v>7370.7624</v>
      </c>
      <c r="BN4476" s="82">
        <v>7386.83882</v>
      </c>
      <c r="BO4476" s="82">
        <v>7403.63165</v>
      </c>
      <c r="BP4476" s="82">
        <v>7421.71386</v>
      </c>
      <c r="BQ4476" s="82">
        <v>7438.20066</v>
      </c>
      <c r="BR4476" s="82">
        <v>7458.02475</v>
      </c>
      <c r="BS4476" s="82">
        <v>7481.81425</v>
      </c>
      <c r="BT4476" s="82">
        <v>7508.01697</v>
      </c>
      <c r="BU4476" s="82">
        <v>7537.05128</v>
      </c>
      <c r="BV4476" s="82">
        <v>7569.17223</v>
      </c>
      <c r="BW4476" s="82">
        <v>7604.14502</v>
      </c>
      <c r="BX4476" s="82">
        <v>7641.95262</v>
      </c>
      <c r="BY4476" s="82">
        <v>7682.75172</v>
      </c>
      <c r="BZ4476" s="82">
        <v>7727.34745</v>
      </c>
      <c r="CA4476" s="82">
        <v>7775.43955</v>
      </c>
      <c r="CB4476" s="82">
        <v>7622.70254</v>
      </c>
      <c r="CC4476" s="82">
        <v>7678.54425</v>
      </c>
      <c r="CD4476" s="82">
        <v>7739.37847</v>
      </c>
      <c r="CE4476" s="82">
        <v>7712.34418</v>
      </c>
      <c r="CF4476" s="82">
        <v>7471.14211</v>
      </c>
      <c r="CG4476" s="82">
        <v>7423.34619</v>
      </c>
      <c r="CH4476" s="82">
        <v>7362.38316</v>
      </c>
      <c r="CI4476" s="82">
        <v>7284.74</v>
      </c>
      <c r="CJ4476" s="82">
        <v>7187.96066</v>
      </c>
      <c r="CK4476" s="82">
        <v>7068.62559</v>
      </c>
    </row>
    <row r="4477" ht="14.25" customHeight="1">
      <c r="E4477" s="2"/>
      <c r="G4477" s="81">
        <v>18.0</v>
      </c>
      <c r="H4477" s="81">
        <v>10.0</v>
      </c>
      <c r="I4477" s="81">
        <v>110.0</v>
      </c>
      <c r="J4477" s="80">
        <v>6653.50772</v>
      </c>
      <c r="K4477" s="80">
        <v>6656.4485</v>
      </c>
      <c r="L4477" s="80">
        <v>6660.21459</v>
      </c>
      <c r="M4477" s="80">
        <v>6664.92523</v>
      </c>
      <c r="N4477" s="80">
        <v>6670.6087</v>
      </c>
      <c r="O4477" s="80">
        <v>6677.40155</v>
      </c>
      <c r="P4477" s="80">
        <v>6685.7101</v>
      </c>
      <c r="Q4477" s="80">
        <v>6695.18568</v>
      </c>
      <c r="R4477" s="80">
        <v>6707.08652</v>
      </c>
      <c r="S4477" s="80">
        <v>6719.51821</v>
      </c>
      <c r="T4477" s="80">
        <v>6732.10758</v>
      </c>
      <c r="U4477" s="80">
        <v>6745.82016</v>
      </c>
      <c r="V4477" s="80">
        <v>6760.56572</v>
      </c>
      <c r="W4477" s="80">
        <v>6775.9111</v>
      </c>
      <c r="X4477" s="80">
        <v>6792.30412</v>
      </c>
      <c r="Y4477" s="80">
        <v>6809.56733</v>
      </c>
      <c r="Z4477" s="80">
        <v>6827.84183</v>
      </c>
      <c r="AA4477" s="80">
        <v>6845.14356</v>
      </c>
      <c r="AB4477" s="80">
        <v>6865.80547</v>
      </c>
      <c r="AC4477" s="80">
        <v>6890.23658</v>
      </c>
      <c r="AD4477" s="80">
        <v>6917.17649</v>
      </c>
      <c r="AE4477" s="80">
        <v>6947.02536</v>
      </c>
      <c r="AF4477" s="80">
        <v>6979.94162</v>
      </c>
      <c r="AG4477" s="80">
        <v>7015.77097</v>
      </c>
      <c r="AH4477" s="80">
        <v>7054.46895</v>
      </c>
      <c r="AI4477" s="80">
        <v>7096.2381</v>
      </c>
      <c r="AJ4477" s="80">
        <v>7141.72642</v>
      </c>
      <c r="AK4477" s="80">
        <v>7190.83248</v>
      </c>
      <c r="AL4477" s="80">
        <v>7037.8895</v>
      </c>
      <c r="AM4477" s="80">
        <v>7095.15604</v>
      </c>
      <c r="AN4477" s="80">
        <v>7157.61964</v>
      </c>
      <c r="AO4477" s="80">
        <v>7131.72591</v>
      </c>
      <c r="AP4477" s="80">
        <v>6890.31919</v>
      </c>
      <c r="AQ4477" s="80">
        <v>6843.77466</v>
      </c>
      <c r="AR4477" s="80">
        <v>6783.97938</v>
      </c>
      <c r="AS4477" s="80">
        <v>6707.55787</v>
      </c>
      <c r="AT4477" s="80">
        <v>6611.97219</v>
      </c>
      <c r="AU4477" s="80">
        <v>6493.76209</v>
      </c>
      <c r="AW4477" s="81">
        <v>18.0</v>
      </c>
      <c r="AX4477" s="81">
        <v>10.0</v>
      </c>
      <c r="AY4477" s="81">
        <v>110.0</v>
      </c>
      <c r="AZ4477" s="82">
        <v>7295.61954</v>
      </c>
      <c r="BA4477" s="82">
        <v>7298.56173</v>
      </c>
      <c r="BB4477" s="82">
        <v>7302.32139</v>
      </c>
      <c r="BC4477" s="82">
        <v>7307.02983</v>
      </c>
      <c r="BD4477" s="82">
        <v>7312.69042</v>
      </c>
      <c r="BE4477" s="82">
        <v>7319.44753</v>
      </c>
      <c r="BF4477" s="82">
        <v>7327.7075</v>
      </c>
      <c r="BG4477" s="82">
        <v>7337.1301</v>
      </c>
      <c r="BH4477" s="82">
        <v>7348.92235</v>
      </c>
      <c r="BI4477" s="82">
        <v>7361.21758</v>
      </c>
      <c r="BJ4477" s="82">
        <v>7373.62054</v>
      </c>
      <c r="BK4477" s="82">
        <v>7387.09541</v>
      </c>
      <c r="BL4477" s="82">
        <v>7401.55122</v>
      </c>
      <c r="BM4477" s="82">
        <v>7416.5414</v>
      </c>
      <c r="BN4477" s="82">
        <v>7432.52092</v>
      </c>
      <c r="BO4477" s="82">
        <v>7449.27557</v>
      </c>
      <c r="BP4477" s="82">
        <v>7467.0115</v>
      </c>
      <c r="BQ4477" s="82">
        <v>7483.55256</v>
      </c>
      <c r="BR4477" s="82">
        <v>7503.45465</v>
      </c>
      <c r="BS4477" s="82">
        <v>7527.16547</v>
      </c>
      <c r="BT4477" s="82">
        <v>7553.32069</v>
      </c>
      <c r="BU4477" s="82">
        <v>7582.32843</v>
      </c>
      <c r="BV4477" s="82">
        <v>7614.3797</v>
      </c>
      <c r="BW4477" s="82">
        <v>7649.27801</v>
      </c>
      <c r="BX4477" s="82">
        <v>7686.99319</v>
      </c>
      <c r="BY4477" s="82">
        <v>7727.68371</v>
      </c>
      <c r="BZ4477" s="82">
        <v>7772.13336</v>
      </c>
      <c r="CA4477" s="82">
        <v>7820.01618</v>
      </c>
      <c r="CB4477" s="82">
        <v>7665.61674</v>
      </c>
      <c r="CC4477" s="82">
        <v>7721.26135</v>
      </c>
      <c r="CD4477" s="82">
        <v>7781.9262</v>
      </c>
      <c r="CE4477" s="82">
        <v>7754.05615</v>
      </c>
      <c r="CF4477" s="82">
        <v>7510.4992</v>
      </c>
      <c r="CG4477" s="82">
        <v>7461.64515</v>
      </c>
      <c r="CH4477" s="82">
        <v>7399.3735</v>
      </c>
      <c r="CI4477" s="82">
        <v>7320.23941</v>
      </c>
      <c r="CJ4477" s="82">
        <v>7221.70824</v>
      </c>
      <c r="CK4477" s="82">
        <v>7100.3021</v>
      </c>
    </row>
    <row r="4478" ht="14.25" customHeight="1">
      <c r="E4478" s="2"/>
      <c r="G4478" s="81">
        <v>18.0</v>
      </c>
      <c r="H4478" s="81">
        <v>10.0</v>
      </c>
      <c r="I4478" s="81">
        <v>111.0</v>
      </c>
      <c r="J4478" s="80">
        <v>6762.09259</v>
      </c>
      <c r="K4478" s="80">
        <v>6765.04178</v>
      </c>
      <c r="L4478" s="80">
        <v>6768.83386</v>
      </c>
      <c r="M4478" s="80">
        <v>6773.53997</v>
      </c>
      <c r="N4478" s="80">
        <v>6779.23624</v>
      </c>
      <c r="O4478" s="80">
        <v>6786.04843</v>
      </c>
      <c r="P4478" s="80">
        <v>6794.38575</v>
      </c>
      <c r="Q4478" s="80">
        <v>6803.82265</v>
      </c>
      <c r="R4478" s="80">
        <v>6815.73398</v>
      </c>
      <c r="S4478" s="80">
        <v>6828.1395</v>
      </c>
      <c r="T4478" s="80">
        <v>6840.68626</v>
      </c>
      <c r="U4478" s="80">
        <v>6854.35907</v>
      </c>
      <c r="V4478" s="80">
        <v>6869.01692</v>
      </c>
      <c r="W4478" s="80">
        <v>6884.28492</v>
      </c>
      <c r="X4478" s="80">
        <v>6900.55226</v>
      </c>
      <c r="Y4478" s="80">
        <v>6917.73671</v>
      </c>
      <c r="Z4478" s="80">
        <v>6935.63706</v>
      </c>
      <c r="AA4478" s="80">
        <v>6952.92345</v>
      </c>
      <c r="AB4478" s="80">
        <v>6973.59402</v>
      </c>
      <c r="AC4478" s="80">
        <v>6997.89023</v>
      </c>
      <c r="AD4478" s="80">
        <v>7024.71964</v>
      </c>
      <c r="AE4478" s="80">
        <v>7054.47362</v>
      </c>
      <c r="AF4478" s="80">
        <v>7087.25296</v>
      </c>
      <c r="AG4478" s="80">
        <v>7122.93559</v>
      </c>
      <c r="AH4478" s="80">
        <v>7161.46597</v>
      </c>
      <c r="AI4478" s="80">
        <v>7203.0441</v>
      </c>
      <c r="AJ4478" s="80">
        <v>7248.31118</v>
      </c>
      <c r="AK4478" s="80">
        <v>7297.11953</v>
      </c>
      <c r="AL4478" s="80">
        <v>7142.39241</v>
      </c>
      <c r="AM4478" s="80">
        <v>7199.33745</v>
      </c>
      <c r="AN4478" s="80">
        <v>7261.4909</v>
      </c>
      <c r="AO4478" s="80">
        <v>7234.60031</v>
      </c>
      <c r="AP4478" s="80">
        <v>6990.64789</v>
      </c>
      <c r="AQ4478" s="80">
        <v>6942.85447</v>
      </c>
      <c r="AR4478" s="80">
        <v>6881.55077</v>
      </c>
      <c r="AS4478" s="80">
        <v>6803.41796</v>
      </c>
      <c r="AT4478" s="80">
        <v>6705.8428</v>
      </c>
      <c r="AU4478" s="80">
        <v>6585.30653</v>
      </c>
      <c r="AW4478" s="81">
        <v>18.0</v>
      </c>
      <c r="AX4478" s="81">
        <v>10.0</v>
      </c>
      <c r="AY4478" s="81">
        <v>111.0</v>
      </c>
      <c r="AZ4478" s="82">
        <v>7341.93199</v>
      </c>
      <c r="BA4478" s="82">
        <v>7344.88171</v>
      </c>
      <c r="BB4478" s="82">
        <v>7348.66799</v>
      </c>
      <c r="BC4478" s="82">
        <v>7353.36989</v>
      </c>
      <c r="BD4478" s="82">
        <v>7359.04403</v>
      </c>
      <c r="BE4478" s="82">
        <v>7365.82247</v>
      </c>
      <c r="BF4478" s="82">
        <v>7374.11444</v>
      </c>
      <c r="BG4478" s="82">
        <v>7383.49759</v>
      </c>
      <c r="BH4478" s="82">
        <v>7395.30716</v>
      </c>
      <c r="BI4478" s="82">
        <v>7407.58355</v>
      </c>
      <c r="BJ4478" s="82">
        <v>7419.95534</v>
      </c>
      <c r="BK4478" s="82">
        <v>7433.40687</v>
      </c>
      <c r="BL4478" s="82">
        <v>7447.79349</v>
      </c>
      <c r="BM4478" s="82">
        <v>7462.73192</v>
      </c>
      <c r="BN4478" s="82">
        <v>7478.6141</v>
      </c>
      <c r="BO4478" s="82">
        <v>7495.33054</v>
      </c>
      <c r="BP4478" s="82">
        <v>7512.71813</v>
      </c>
      <c r="BQ4478" s="82">
        <v>7529.31405</v>
      </c>
      <c r="BR4478" s="82">
        <v>7549.29495</v>
      </c>
      <c r="BS4478" s="82">
        <v>7572.92692</v>
      </c>
      <c r="BT4478" s="82">
        <v>7599.0347</v>
      </c>
      <c r="BU4478" s="82">
        <v>7628.01614</v>
      </c>
      <c r="BV4478" s="82">
        <v>7659.99777</v>
      </c>
      <c r="BW4478" s="82">
        <v>7694.82166</v>
      </c>
      <c r="BX4478" s="82">
        <v>7732.44445</v>
      </c>
      <c r="BY4478" s="82">
        <v>7773.02635</v>
      </c>
      <c r="BZ4478" s="82">
        <v>7817.32973</v>
      </c>
      <c r="CA4478" s="82">
        <v>7865.00279</v>
      </c>
      <c r="CB4478" s="82">
        <v>7708.92784</v>
      </c>
      <c r="CC4478" s="82">
        <v>7764.37515</v>
      </c>
      <c r="CD4478" s="82">
        <v>7824.87076</v>
      </c>
      <c r="CE4478" s="82">
        <v>7796.15942</v>
      </c>
      <c r="CF4478" s="82">
        <v>7550.22885</v>
      </c>
      <c r="CG4478" s="82">
        <v>7500.30954</v>
      </c>
      <c r="CH4478" s="82">
        <v>7436.72052</v>
      </c>
      <c r="CI4478" s="82">
        <v>7356.08546</v>
      </c>
      <c r="CJ4478" s="82">
        <v>7255.79071</v>
      </c>
      <c r="CK4478" s="82">
        <v>7132.2997</v>
      </c>
    </row>
    <row r="4479" ht="14.25" customHeight="1">
      <c r="E4479" s="2"/>
      <c r="G4479" s="81">
        <v>18.0</v>
      </c>
      <c r="H4479" s="81">
        <v>10.0</v>
      </c>
      <c r="I4479" s="81">
        <v>112.0</v>
      </c>
      <c r="J4479" s="80">
        <v>6871.51095</v>
      </c>
      <c r="K4479" s="80">
        <v>6874.46847</v>
      </c>
      <c r="L4479" s="80">
        <v>6878.28678</v>
      </c>
      <c r="M4479" s="80">
        <v>6882.98789</v>
      </c>
      <c r="N4479" s="80">
        <v>6888.6968</v>
      </c>
      <c r="O4479" s="80">
        <v>6895.52822</v>
      </c>
      <c r="P4479" s="80">
        <v>6903.89428</v>
      </c>
      <c r="Q4479" s="80">
        <v>6913.29102</v>
      </c>
      <c r="R4479" s="80">
        <v>6925.21223</v>
      </c>
      <c r="S4479" s="80">
        <v>6937.59023</v>
      </c>
      <c r="T4479" s="80">
        <v>6950.09277</v>
      </c>
      <c r="U4479" s="80">
        <v>6963.72424</v>
      </c>
      <c r="V4479" s="80">
        <v>6978.29181</v>
      </c>
      <c r="W4479" s="80">
        <v>6993.48013</v>
      </c>
      <c r="X4479" s="80">
        <v>7009.6185</v>
      </c>
      <c r="Y4479" s="80">
        <v>7026.72194</v>
      </c>
      <c r="Z4479" s="80">
        <v>7044.23991</v>
      </c>
      <c r="AA4479" s="80">
        <v>7061.51029</v>
      </c>
      <c r="AB4479" s="80">
        <v>7082.18907</v>
      </c>
      <c r="AC4479" s="80">
        <v>7106.34673</v>
      </c>
      <c r="AD4479" s="80">
        <v>7133.06235</v>
      </c>
      <c r="AE4479" s="80">
        <v>7162.71833</v>
      </c>
      <c r="AF4479" s="80">
        <v>7195.35657</v>
      </c>
      <c r="AG4479" s="80">
        <v>7230.88801</v>
      </c>
      <c r="AH4479" s="80">
        <v>7269.24575</v>
      </c>
      <c r="AI4479" s="80">
        <v>7310.62727</v>
      </c>
      <c r="AJ4479" s="80">
        <v>7355.66662</v>
      </c>
      <c r="AK4479" s="80">
        <v>7404.16924</v>
      </c>
      <c r="AL4479" s="80">
        <v>7247.63667</v>
      </c>
      <c r="AM4479" s="80">
        <v>7304.25173</v>
      </c>
      <c r="AN4479" s="80">
        <v>7366.08663</v>
      </c>
      <c r="AO4479" s="80">
        <v>7338.18439</v>
      </c>
      <c r="AP4479" s="80">
        <v>7091.65794</v>
      </c>
      <c r="AQ4479" s="80">
        <v>7042.59807</v>
      </c>
      <c r="AR4479" s="80">
        <v>6979.76472</v>
      </c>
      <c r="AS4479" s="80">
        <v>6899.89713</v>
      </c>
      <c r="AT4479" s="80">
        <v>6800.30555</v>
      </c>
      <c r="AU4479" s="80">
        <v>6677.412</v>
      </c>
      <c r="AW4479" s="81">
        <v>18.0</v>
      </c>
      <c r="AX4479" s="81">
        <v>10.0</v>
      </c>
      <c r="AY4479" s="81">
        <v>112.0</v>
      </c>
      <c r="AZ4479" s="82">
        <v>7388.65918</v>
      </c>
      <c r="BA4479" s="82">
        <v>7391.61652</v>
      </c>
      <c r="BB4479" s="82">
        <v>7395.42965</v>
      </c>
      <c r="BC4479" s="82">
        <v>7400.12504</v>
      </c>
      <c r="BD4479" s="82">
        <v>7405.81288</v>
      </c>
      <c r="BE4479" s="82">
        <v>7412.61289</v>
      </c>
      <c r="BF4479" s="82">
        <v>7420.93719</v>
      </c>
      <c r="BG4479" s="82">
        <v>7430.28073</v>
      </c>
      <c r="BH4479" s="82">
        <v>7442.10791</v>
      </c>
      <c r="BI4479" s="82">
        <v>7454.36548</v>
      </c>
      <c r="BJ4479" s="82">
        <v>7466.70607</v>
      </c>
      <c r="BK4479" s="82">
        <v>7480.13427</v>
      </c>
      <c r="BL4479" s="82">
        <v>7494.45142</v>
      </c>
      <c r="BM4479" s="82">
        <v>7509.33795</v>
      </c>
      <c r="BN4479" s="82">
        <v>7525.12235</v>
      </c>
      <c r="BO4479" s="82">
        <v>7541.80056</v>
      </c>
      <c r="BP4479" s="82">
        <v>7558.83771</v>
      </c>
      <c r="BQ4479" s="82">
        <v>7575.48911</v>
      </c>
      <c r="BR4479" s="82">
        <v>7595.54962</v>
      </c>
      <c r="BS4479" s="82">
        <v>7619.10257</v>
      </c>
      <c r="BT4479" s="82">
        <v>7645.163</v>
      </c>
      <c r="BU4479" s="82">
        <v>7674.1184</v>
      </c>
      <c r="BV4479" s="82">
        <v>7706.03042</v>
      </c>
      <c r="BW4479" s="82">
        <v>7740.77995</v>
      </c>
      <c r="BX4479" s="82">
        <v>7778.31034</v>
      </c>
      <c r="BY4479" s="82">
        <v>7818.7836</v>
      </c>
      <c r="BZ4479" s="82">
        <v>7862.94052</v>
      </c>
      <c r="CA4479" s="82">
        <v>7910.40332</v>
      </c>
      <c r="CB4479" s="82">
        <v>7752.63964</v>
      </c>
      <c r="CC4479" s="82">
        <v>7807.88947</v>
      </c>
      <c r="CD4479" s="82">
        <v>7868.21596</v>
      </c>
      <c r="CE4479" s="82">
        <v>7838.65774</v>
      </c>
      <c r="CF4479" s="82">
        <v>7590.33461</v>
      </c>
      <c r="CG4479" s="82">
        <v>7539.34285</v>
      </c>
      <c r="CH4479" s="82">
        <v>7474.4276</v>
      </c>
      <c r="CI4479" s="82">
        <v>7392.28146</v>
      </c>
      <c r="CJ4479" s="82">
        <v>7290.21124</v>
      </c>
      <c r="CK4479" s="82">
        <v>7164.62141</v>
      </c>
    </row>
    <row r="4480" ht="14.25" customHeight="1">
      <c r="E4480" s="2"/>
      <c r="G4480" s="81">
        <v>18.0</v>
      </c>
      <c r="H4480" s="81">
        <v>10.0</v>
      </c>
      <c r="I4480" s="81">
        <v>113.0</v>
      </c>
      <c r="J4480" s="80">
        <v>6981.77129</v>
      </c>
      <c r="K4480" s="80">
        <v>6984.73708</v>
      </c>
      <c r="L4480" s="80">
        <v>6988.58185</v>
      </c>
      <c r="M4480" s="80">
        <v>6993.27748</v>
      </c>
      <c r="N4480" s="80">
        <v>6998.99884</v>
      </c>
      <c r="O4480" s="80">
        <v>7005.84939</v>
      </c>
      <c r="P4480" s="80">
        <v>7014.24417</v>
      </c>
      <c r="Q4480" s="80">
        <v>7023.59926</v>
      </c>
      <c r="R4480" s="80">
        <v>7035.52976</v>
      </c>
      <c r="S4480" s="80">
        <v>7047.87888</v>
      </c>
      <c r="T4480" s="80">
        <v>7060.33556</v>
      </c>
      <c r="U4480" s="80">
        <v>7073.92409</v>
      </c>
      <c r="V4480" s="80">
        <v>7088.39881</v>
      </c>
      <c r="W4480" s="80">
        <v>7103.50512</v>
      </c>
      <c r="X4480" s="80">
        <v>7119.51122</v>
      </c>
      <c r="Y4480" s="80">
        <v>7136.53135</v>
      </c>
      <c r="Z4480" s="80">
        <v>7153.65867</v>
      </c>
      <c r="AA4480" s="80">
        <v>7170.91237</v>
      </c>
      <c r="AB4480" s="80">
        <v>7191.59891</v>
      </c>
      <c r="AC4480" s="80">
        <v>7215.61432</v>
      </c>
      <c r="AD4480" s="80">
        <v>7242.21285</v>
      </c>
      <c r="AE4480" s="80">
        <v>7271.76767</v>
      </c>
      <c r="AF4480" s="80">
        <v>7304.26065</v>
      </c>
      <c r="AG4480" s="80">
        <v>7339.63638</v>
      </c>
      <c r="AH4480" s="80">
        <v>7377.81642</v>
      </c>
      <c r="AI4480" s="80">
        <v>7418.99569</v>
      </c>
      <c r="AJ4480" s="80">
        <v>7463.80075</v>
      </c>
      <c r="AK4480" s="80">
        <v>7511.98959</v>
      </c>
      <c r="AL4480" s="80">
        <v>7353.63008</v>
      </c>
      <c r="AM4480" s="80">
        <v>7409.9066</v>
      </c>
      <c r="AN4480" s="80">
        <v>7471.4145</v>
      </c>
      <c r="AO4480" s="80">
        <v>7442.48572</v>
      </c>
      <c r="AP4480" s="80">
        <v>7193.35666</v>
      </c>
      <c r="AQ4480" s="80">
        <v>7143.01265</v>
      </c>
      <c r="AR4480" s="80">
        <v>7078.62823</v>
      </c>
      <c r="AS4480" s="80">
        <v>6997.00221</v>
      </c>
      <c r="AT4480" s="80">
        <v>6895.36709</v>
      </c>
      <c r="AU4480" s="80">
        <v>6770.08488</v>
      </c>
      <c r="AW4480" s="81">
        <v>18.0</v>
      </c>
      <c r="AX4480" s="81">
        <v>10.0</v>
      </c>
      <c r="AY4480" s="81">
        <v>113.0</v>
      </c>
      <c r="AZ4480" s="82">
        <v>7435.80514</v>
      </c>
      <c r="BA4480" s="82">
        <v>7438.7702</v>
      </c>
      <c r="BB4480" s="82">
        <v>7442.61042</v>
      </c>
      <c r="BC4480" s="82">
        <v>7447.29931</v>
      </c>
      <c r="BD4480" s="82">
        <v>7453.00102</v>
      </c>
      <c r="BE4480" s="82">
        <v>7459.82284</v>
      </c>
      <c r="BF4480" s="82">
        <v>7468.1798</v>
      </c>
      <c r="BG4480" s="82">
        <v>7477.48359</v>
      </c>
      <c r="BH4480" s="82">
        <v>7489.32865</v>
      </c>
      <c r="BI4480" s="82">
        <v>7501.56743</v>
      </c>
      <c r="BJ4480" s="82">
        <v>7513.87675</v>
      </c>
      <c r="BK4480" s="82">
        <v>7527.28166</v>
      </c>
      <c r="BL4480" s="82">
        <v>7541.52905</v>
      </c>
      <c r="BM4480" s="82">
        <v>7556.36353</v>
      </c>
      <c r="BN4480" s="82">
        <v>7572.04971</v>
      </c>
      <c r="BO4480" s="82">
        <v>7588.68965</v>
      </c>
      <c r="BP4480" s="82">
        <v>7605.37424</v>
      </c>
      <c r="BQ4480" s="82">
        <v>7622.08173</v>
      </c>
      <c r="BR4480" s="82">
        <v>7642.2227</v>
      </c>
      <c r="BS4480" s="82">
        <v>7665.69644</v>
      </c>
      <c r="BT4480" s="82">
        <v>7691.70958</v>
      </c>
      <c r="BU4480" s="82">
        <v>7720.63921</v>
      </c>
      <c r="BV4480" s="82">
        <v>7752.48166</v>
      </c>
      <c r="BW4480" s="82">
        <v>7787.1569</v>
      </c>
      <c r="BX4480" s="82">
        <v>7824.59489</v>
      </c>
      <c r="BY4480" s="82">
        <v>7864.95947</v>
      </c>
      <c r="BZ4480" s="82">
        <v>7908.96974</v>
      </c>
      <c r="CA4480" s="82">
        <v>7956.22176</v>
      </c>
      <c r="CB4480" s="82">
        <v>7796.75601</v>
      </c>
      <c r="CC4480" s="82">
        <v>7851.80816</v>
      </c>
      <c r="CD4480" s="82">
        <v>7911.96564</v>
      </c>
      <c r="CE4480" s="82">
        <v>7881.5549</v>
      </c>
      <c r="CF4480" s="82">
        <v>7630.82009</v>
      </c>
      <c r="CG4480" s="82">
        <v>7578.7486</v>
      </c>
      <c r="CH4480" s="82">
        <v>7512.49818</v>
      </c>
      <c r="CI4480" s="82">
        <v>7428.8307</v>
      </c>
      <c r="CJ4480" s="82">
        <v>7324.97302</v>
      </c>
      <c r="CK4480" s="82">
        <v>7197.27027</v>
      </c>
    </row>
    <row r="4481" ht="14.25" customHeight="1">
      <c r="E4481" s="2"/>
      <c r="G4481" s="81">
        <v>18.0</v>
      </c>
      <c r="H4481" s="81">
        <v>10.0</v>
      </c>
      <c r="I4481" s="81">
        <v>114.0</v>
      </c>
      <c r="J4481" s="80">
        <v>7092.88217</v>
      </c>
      <c r="K4481" s="80">
        <v>7095.85616</v>
      </c>
      <c r="L4481" s="80">
        <v>7099.72762</v>
      </c>
      <c r="M4481" s="80">
        <v>7104.41731</v>
      </c>
      <c r="N4481" s="80">
        <v>7110.15095</v>
      </c>
      <c r="O4481" s="80">
        <v>7117.02051</v>
      </c>
      <c r="P4481" s="80">
        <v>7125.44398</v>
      </c>
      <c r="Q4481" s="80">
        <v>7134.75594</v>
      </c>
      <c r="R4481" s="80">
        <v>7146.69511</v>
      </c>
      <c r="S4481" s="80">
        <v>7159.01398</v>
      </c>
      <c r="T4481" s="80">
        <v>7171.42317</v>
      </c>
      <c r="U4481" s="80">
        <v>7184.96715</v>
      </c>
      <c r="V4481" s="80">
        <v>7199.34642</v>
      </c>
      <c r="W4481" s="80">
        <v>7214.36838</v>
      </c>
      <c r="X4481" s="80">
        <v>7230.23889</v>
      </c>
      <c r="Y4481" s="80">
        <v>7247.1734</v>
      </c>
      <c r="Z4481" s="80">
        <v>7263.90172</v>
      </c>
      <c r="AA4481" s="80">
        <v>7281.13806</v>
      </c>
      <c r="AB4481" s="80">
        <v>7301.8319</v>
      </c>
      <c r="AC4481" s="80">
        <v>7325.70134</v>
      </c>
      <c r="AD4481" s="80">
        <v>7352.17946</v>
      </c>
      <c r="AE4481" s="80">
        <v>7381.62996</v>
      </c>
      <c r="AF4481" s="80">
        <v>7413.97345</v>
      </c>
      <c r="AG4481" s="80">
        <v>7449.18893</v>
      </c>
      <c r="AH4481" s="80">
        <v>7487.18616</v>
      </c>
      <c r="AI4481" s="80">
        <v>7528.15752</v>
      </c>
      <c r="AJ4481" s="80">
        <v>7572.72171</v>
      </c>
      <c r="AK4481" s="80">
        <v>7620.58862</v>
      </c>
      <c r="AL4481" s="80">
        <v>7460.38052</v>
      </c>
      <c r="AM4481" s="80">
        <v>7516.30988</v>
      </c>
      <c r="AN4481" s="80">
        <v>7577.48227</v>
      </c>
      <c r="AO4481" s="80">
        <v>7547.51192</v>
      </c>
      <c r="AP4481" s="80">
        <v>7295.75144</v>
      </c>
      <c r="AQ4481" s="80">
        <v>7244.10546</v>
      </c>
      <c r="AR4481" s="80">
        <v>7178.14841</v>
      </c>
      <c r="AS4481" s="80">
        <v>7094.74012</v>
      </c>
      <c r="AT4481" s="80">
        <v>6991.03411</v>
      </c>
      <c r="AU4481" s="80">
        <v>6863.33165</v>
      </c>
      <c r="AW4481" s="81">
        <v>18.0</v>
      </c>
      <c r="AX4481" s="81">
        <v>10.0</v>
      </c>
      <c r="AY4481" s="81">
        <v>114.0</v>
      </c>
      <c r="AZ4481" s="82">
        <v>7483.37396</v>
      </c>
      <c r="BA4481" s="82">
        <v>7486.34682</v>
      </c>
      <c r="BB4481" s="82">
        <v>7490.21437</v>
      </c>
      <c r="BC4481" s="82">
        <v>7494.89677</v>
      </c>
      <c r="BD4481" s="82">
        <v>7500.61253</v>
      </c>
      <c r="BE4481" s="82">
        <v>7507.45639</v>
      </c>
      <c r="BF4481" s="82">
        <v>7515.84636</v>
      </c>
      <c r="BG4481" s="82">
        <v>7525.11023</v>
      </c>
      <c r="BH4481" s="82">
        <v>7536.97345</v>
      </c>
      <c r="BI4481" s="82">
        <v>7549.19348</v>
      </c>
      <c r="BJ4481" s="82">
        <v>7561.47149</v>
      </c>
      <c r="BK4481" s="82">
        <v>7574.85311</v>
      </c>
      <c r="BL4481" s="82">
        <v>7589.03046</v>
      </c>
      <c r="BM4481" s="82">
        <v>7603.81274</v>
      </c>
      <c r="BN4481" s="82">
        <v>7619.40023</v>
      </c>
      <c r="BO4481" s="82">
        <v>7636.00189</v>
      </c>
      <c r="BP4481" s="82">
        <v>7652.33177</v>
      </c>
      <c r="BQ4481" s="82">
        <v>7669.09598</v>
      </c>
      <c r="BR4481" s="82">
        <v>7689.31823</v>
      </c>
      <c r="BS4481" s="82">
        <v>7712.71258</v>
      </c>
      <c r="BT4481" s="82">
        <v>7738.67852</v>
      </c>
      <c r="BU4481" s="82">
        <v>7767.58265</v>
      </c>
      <c r="BV4481" s="82">
        <v>7799.35556</v>
      </c>
      <c r="BW4481" s="82">
        <v>7833.95656</v>
      </c>
      <c r="BX4481" s="82">
        <v>7871.30216</v>
      </c>
      <c r="BY4481" s="82">
        <v>7911.55801</v>
      </c>
      <c r="BZ4481" s="82">
        <v>7955.42143</v>
      </c>
      <c r="CA4481" s="82">
        <v>8002.46216</v>
      </c>
      <c r="CB4481" s="82">
        <v>7841.28086</v>
      </c>
      <c r="CC4481" s="82">
        <v>7896.13512</v>
      </c>
      <c r="CD4481" s="82">
        <v>7956.12371</v>
      </c>
      <c r="CE4481" s="82">
        <v>7924.85474</v>
      </c>
      <c r="CF4481" s="82">
        <v>7671.68892</v>
      </c>
      <c r="CG4481" s="82">
        <v>7618.53034</v>
      </c>
      <c r="CH4481" s="82">
        <v>7550.93571</v>
      </c>
      <c r="CI4481" s="82">
        <v>7465.73655</v>
      </c>
      <c r="CJ4481" s="82">
        <v>7360.07927</v>
      </c>
      <c r="CK4481" s="82">
        <v>7230.24935</v>
      </c>
    </row>
    <row r="4482" ht="14.25" customHeight="1">
      <c r="E4482" s="2"/>
      <c r="G4482" s="81">
        <v>18.0</v>
      </c>
      <c r="H4482" s="81">
        <v>10.0</v>
      </c>
      <c r="I4482" s="81">
        <v>115.0</v>
      </c>
      <c r="J4482" s="80">
        <v>7204.85227</v>
      </c>
      <c r="K4482" s="80">
        <v>7207.83439</v>
      </c>
      <c r="L4482" s="80">
        <v>7211.73277</v>
      </c>
      <c r="M4482" s="80">
        <v>7216.41603</v>
      </c>
      <c r="N4482" s="80">
        <v>7222.16179</v>
      </c>
      <c r="O4482" s="80">
        <v>7229.05025</v>
      </c>
      <c r="P4482" s="80">
        <v>7237.50239</v>
      </c>
      <c r="Q4482" s="80">
        <v>7246.7697</v>
      </c>
      <c r="R4482" s="80">
        <v>7258.71692</v>
      </c>
      <c r="S4482" s="80">
        <v>7271.00418</v>
      </c>
      <c r="T4482" s="80">
        <v>7283.36421</v>
      </c>
      <c r="U4482" s="80">
        <v>7296.86203</v>
      </c>
      <c r="V4482" s="80">
        <v>7311.14323</v>
      </c>
      <c r="W4482" s="80">
        <v>7326.07848</v>
      </c>
      <c r="X4482" s="80">
        <v>7341.81004</v>
      </c>
      <c r="Y4482" s="80">
        <v>7358.6566</v>
      </c>
      <c r="Z4482" s="80">
        <v>7374.97751</v>
      </c>
      <c r="AA4482" s="80">
        <v>7392.19582</v>
      </c>
      <c r="AB4482" s="80">
        <v>7412.89651</v>
      </c>
      <c r="AC4482" s="80">
        <v>7436.61624</v>
      </c>
      <c r="AD4482" s="80">
        <v>7462.97058</v>
      </c>
      <c r="AE4482" s="80">
        <v>7492.31357</v>
      </c>
      <c r="AF4482" s="80">
        <v>7524.50333</v>
      </c>
      <c r="AG4482" s="80">
        <v>7559.55398</v>
      </c>
      <c r="AH4482" s="80">
        <v>7597.36326</v>
      </c>
      <c r="AI4482" s="80">
        <v>7638.12099</v>
      </c>
      <c r="AJ4482" s="80">
        <v>7682.43767</v>
      </c>
      <c r="AK4482" s="80">
        <v>7729.97449</v>
      </c>
      <c r="AL4482" s="80">
        <v>7567.89592</v>
      </c>
      <c r="AM4482" s="80">
        <v>7623.46945</v>
      </c>
      <c r="AN4482" s="80">
        <v>7684.29777</v>
      </c>
      <c r="AO4482" s="80">
        <v>7653.27074</v>
      </c>
      <c r="AP4482" s="80">
        <v>7398.84974</v>
      </c>
      <c r="AQ4482" s="80">
        <v>7345.88383</v>
      </c>
      <c r="AR4482" s="80">
        <v>7278.33241</v>
      </c>
      <c r="AS4482" s="80">
        <v>7193.11782</v>
      </c>
      <c r="AT4482" s="80">
        <v>7087.3134</v>
      </c>
      <c r="AU4482" s="80">
        <v>6957.15885</v>
      </c>
      <c r="AW4482" s="81">
        <v>18.0</v>
      </c>
      <c r="AX4482" s="81">
        <v>10.0</v>
      </c>
      <c r="AY4482" s="81">
        <v>115.0</v>
      </c>
      <c r="AZ4482" s="82">
        <v>7531.36976</v>
      </c>
      <c r="BA4482" s="82">
        <v>7534.35052</v>
      </c>
      <c r="BB4482" s="82">
        <v>7538.24563</v>
      </c>
      <c r="BC4482" s="82">
        <v>7542.92156</v>
      </c>
      <c r="BD4482" s="82">
        <v>7548.65154</v>
      </c>
      <c r="BE4482" s="82">
        <v>7555.51769</v>
      </c>
      <c r="BF4482" s="82">
        <v>7563.94098</v>
      </c>
      <c r="BG4482" s="82">
        <v>7573.16479</v>
      </c>
      <c r="BH4482" s="82">
        <v>7585.04645</v>
      </c>
      <c r="BI4482" s="82">
        <v>7597.24776</v>
      </c>
      <c r="BJ4482" s="82">
        <v>7609.4944</v>
      </c>
      <c r="BK4482" s="82">
        <v>7622.85275</v>
      </c>
      <c r="BL4482" s="82">
        <v>7636.95978</v>
      </c>
      <c r="BM4482" s="82">
        <v>7651.68969</v>
      </c>
      <c r="BN4482" s="82">
        <v>7667.17805</v>
      </c>
      <c r="BO4482" s="82">
        <v>7683.74139</v>
      </c>
      <c r="BP4482" s="82">
        <v>7699.7144</v>
      </c>
      <c r="BQ4482" s="82">
        <v>7716.53595</v>
      </c>
      <c r="BR4482" s="82">
        <v>7736.84033</v>
      </c>
      <c r="BS4482" s="82">
        <v>7760.1551</v>
      </c>
      <c r="BT4482" s="82">
        <v>7786.07391</v>
      </c>
      <c r="BU4482" s="82">
        <v>7814.95281</v>
      </c>
      <c r="BV4482" s="82">
        <v>7846.65621</v>
      </c>
      <c r="BW4482" s="82">
        <v>7881.18303</v>
      </c>
      <c r="BX4482" s="82">
        <v>7918.43623</v>
      </c>
      <c r="BY4482" s="82">
        <v>7958.58332</v>
      </c>
      <c r="BZ4482" s="82">
        <v>8002.29968</v>
      </c>
      <c r="CA4482" s="82">
        <v>8049.1286</v>
      </c>
      <c r="CB4482" s="82">
        <v>7886.21813</v>
      </c>
      <c r="CC4482" s="82">
        <v>7940.87428</v>
      </c>
      <c r="CD4482" s="82">
        <v>8000.6941</v>
      </c>
      <c r="CE4482" s="82">
        <v>7968.56113</v>
      </c>
      <c r="CF4482" s="82">
        <v>7712.94479</v>
      </c>
      <c r="CG4482" s="82">
        <v>7658.69168</v>
      </c>
      <c r="CH4482" s="82">
        <v>7589.7437</v>
      </c>
      <c r="CI4482" s="82">
        <v>7503.00239</v>
      </c>
      <c r="CJ4482" s="82">
        <v>7395.53326</v>
      </c>
      <c r="CK4482" s="82">
        <v>7263.56175</v>
      </c>
    </row>
    <row r="4483" ht="14.25" customHeight="1">
      <c r="E4483" s="2"/>
      <c r="G4483" s="81">
        <v>18.0</v>
      </c>
      <c r="H4483" s="81">
        <v>10.0</v>
      </c>
      <c r="I4483" s="81">
        <v>116.0</v>
      </c>
      <c r="J4483" s="80">
        <v>7317.69034</v>
      </c>
      <c r="K4483" s="80">
        <v>7320.68051</v>
      </c>
      <c r="L4483" s="80">
        <v>7324.60606</v>
      </c>
      <c r="M4483" s="80">
        <v>7329.28241</v>
      </c>
      <c r="N4483" s="80">
        <v>7335.0401</v>
      </c>
      <c r="O4483" s="80">
        <v>7341.94735</v>
      </c>
      <c r="P4483" s="80">
        <v>7350.42814</v>
      </c>
      <c r="Q4483" s="80">
        <v>7359.64928</v>
      </c>
      <c r="R4483" s="80">
        <v>7371.60395</v>
      </c>
      <c r="S4483" s="80">
        <v>7383.8582</v>
      </c>
      <c r="T4483" s="80">
        <v>7396.1674</v>
      </c>
      <c r="U4483" s="80">
        <v>7409.61742</v>
      </c>
      <c r="V4483" s="80">
        <v>7423.79792</v>
      </c>
      <c r="W4483" s="80">
        <v>7438.64409</v>
      </c>
      <c r="X4483" s="80">
        <v>7454.23333</v>
      </c>
      <c r="Y4483" s="80">
        <v>7470.9896</v>
      </c>
      <c r="Z4483" s="80">
        <v>7486.89462</v>
      </c>
      <c r="AA4483" s="80">
        <v>7504.09421</v>
      </c>
      <c r="AB4483" s="80">
        <v>7524.80128</v>
      </c>
      <c r="AC4483" s="80">
        <v>7548.36752</v>
      </c>
      <c r="AD4483" s="80">
        <v>7574.5947</v>
      </c>
      <c r="AE4483" s="80">
        <v>7603.82698</v>
      </c>
      <c r="AF4483" s="80">
        <v>7635.85872</v>
      </c>
      <c r="AG4483" s="80">
        <v>7670.73994</v>
      </c>
      <c r="AH4483" s="80">
        <v>7708.35609</v>
      </c>
      <c r="AI4483" s="80">
        <v>7748.89445</v>
      </c>
      <c r="AJ4483" s="80">
        <v>7792.95692</v>
      </c>
      <c r="AK4483" s="80">
        <v>7840.15542</v>
      </c>
      <c r="AL4483" s="80">
        <v>7676.18434</v>
      </c>
      <c r="AM4483" s="80">
        <v>7731.39331</v>
      </c>
      <c r="AN4483" s="80">
        <v>7791.86894</v>
      </c>
      <c r="AO4483" s="80">
        <v>7759.76995</v>
      </c>
      <c r="AP4483" s="80">
        <v>7502.65913</v>
      </c>
      <c r="AQ4483" s="80">
        <v>7448.35517</v>
      </c>
      <c r="AR4483" s="80">
        <v>7379.18748</v>
      </c>
      <c r="AS4483" s="80">
        <v>7292.14239</v>
      </c>
      <c r="AT4483" s="80">
        <v>7184.2118</v>
      </c>
      <c r="AU4483" s="80">
        <v>7051.57308</v>
      </c>
      <c r="AW4483" s="81">
        <v>18.0</v>
      </c>
      <c r="AX4483" s="81">
        <v>10.0</v>
      </c>
      <c r="AY4483" s="81">
        <v>116.0</v>
      </c>
      <c r="AZ4483" s="82">
        <v>7579.79669</v>
      </c>
      <c r="BA4483" s="82">
        <v>7582.78544</v>
      </c>
      <c r="BB4483" s="82">
        <v>7586.70837</v>
      </c>
      <c r="BC4483" s="82">
        <v>7591.37784</v>
      </c>
      <c r="BD4483" s="82">
        <v>7597.1222</v>
      </c>
      <c r="BE4483" s="82">
        <v>7604.01088</v>
      </c>
      <c r="BF4483" s="82">
        <v>7612.46786</v>
      </c>
      <c r="BG4483" s="82">
        <v>7621.65144</v>
      </c>
      <c r="BH4483" s="82">
        <v>7633.55182</v>
      </c>
      <c r="BI4483" s="82">
        <v>7645.73445</v>
      </c>
      <c r="BJ4483" s="82">
        <v>7657.94966</v>
      </c>
      <c r="BK4483" s="82">
        <v>7671.28477</v>
      </c>
      <c r="BL4483" s="82">
        <v>7685.32117</v>
      </c>
      <c r="BM4483" s="82">
        <v>7699.99857</v>
      </c>
      <c r="BN4483" s="82">
        <v>7715.38732</v>
      </c>
      <c r="BO4483" s="82">
        <v>7731.91232</v>
      </c>
      <c r="BP4483" s="82">
        <v>7747.52627</v>
      </c>
      <c r="BQ4483" s="82">
        <v>7764.40578</v>
      </c>
      <c r="BR4483" s="82">
        <v>7784.79314</v>
      </c>
      <c r="BS4483" s="82">
        <v>7808.02815</v>
      </c>
      <c r="BT4483" s="82">
        <v>7833.8999</v>
      </c>
      <c r="BU4483" s="82">
        <v>7862.75384</v>
      </c>
      <c r="BV4483" s="82">
        <v>7894.38776</v>
      </c>
      <c r="BW4483" s="82">
        <v>7928.84045</v>
      </c>
      <c r="BX4483" s="82">
        <v>7966.00125</v>
      </c>
      <c r="BY4483" s="82">
        <v>8006.03953</v>
      </c>
      <c r="BZ4483" s="82">
        <v>8049.60863</v>
      </c>
      <c r="CA4483" s="82">
        <v>8096.2252</v>
      </c>
      <c r="CB4483" s="82">
        <v>7931.5718</v>
      </c>
      <c r="CC4483" s="82">
        <v>7986.02963</v>
      </c>
      <c r="CD4483" s="82">
        <v>8045.68078</v>
      </c>
      <c r="CE4483" s="82">
        <v>8012.67798</v>
      </c>
      <c r="CF4483" s="82">
        <v>7754.59141</v>
      </c>
      <c r="CG4483" s="82">
        <v>7699.23625</v>
      </c>
      <c r="CH4483" s="82">
        <v>7628.9257</v>
      </c>
      <c r="CI4483" s="82">
        <v>7540.63166</v>
      </c>
      <c r="CJ4483" s="82">
        <v>7431.33827</v>
      </c>
      <c r="CK4483" s="82">
        <v>7297.21061</v>
      </c>
    </row>
    <row r="4484" ht="14.25" customHeight="1">
      <c r="E4484" s="2"/>
      <c r="G4484" s="81">
        <v>18.0</v>
      </c>
      <c r="H4484" s="81">
        <v>10.0</v>
      </c>
      <c r="I4484" s="81">
        <v>117.0</v>
      </c>
      <c r="J4484" s="80">
        <v>7431.40523</v>
      </c>
      <c r="K4484" s="80">
        <v>7434.40338</v>
      </c>
      <c r="L4484" s="80">
        <v>7438.35634</v>
      </c>
      <c r="M4484" s="80">
        <v>7443.02528</v>
      </c>
      <c r="N4484" s="80">
        <v>7448.79474</v>
      </c>
      <c r="O4484" s="80">
        <v>7455.72067</v>
      </c>
      <c r="P4484" s="80">
        <v>7464.23009</v>
      </c>
      <c r="Q4484" s="80">
        <v>7473.40353</v>
      </c>
      <c r="R4484" s="80">
        <v>7485.36501</v>
      </c>
      <c r="S4484" s="80">
        <v>7497.58486</v>
      </c>
      <c r="T4484" s="80">
        <v>7509.84156</v>
      </c>
      <c r="U4484" s="80">
        <v>7523.24214</v>
      </c>
      <c r="V4484" s="80">
        <v>7537.31928</v>
      </c>
      <c r="W4484" s="80">
        <v>7552.07397</v>
      </c>
      <c r="X4484" s="80">
        <v>7567.51747</v>
      </c>
      <c r="Y4484" s="80">
        <v>7584.18109</v>
      </c>
      <c r="Z4484" s="80">
        <v>7599.66167</v>
      </c>
      <c r="AA4484" s="80">
        <v>7616.84186</v>
      </c>
      <c r="AB4484" s="80">
        <v>7637.55485</v>
      </c>
      <c r="AC4484" s="80">
        <v>7660.96381</v>
      </c>
      <c r="AD4484" s="80">
        <v>7687.06042</v>
      </c>
      <c r="AE4484" s="80">
        <v>7716.17875</v>
      </c>
      <c r="AF4484" s="80">
        <v>7748.04817</v>
      </c>
      <c r="AG4484" s="80">
        <v>7782.75531</v>
      </c>
      <c r="AH4484" s="80">
        <v>7820.17312</v>
      </c>
      <c r="AI4484" s="80">
        <v>7860.48631</v>
      </c>
      <c r="AJ4484" s="80">
        <v>7904.28785</v>
      </c>
      <c r="AK4484" s="80">
        <v>7951.13972</v>
      </c>
      <c r="AL4484" s="80">
        <v>7785.25388</v>
      </c>
      <c r="AM4484" s="80">
        <v>7840.08951</v>
      </c>
      <c r="AN4484" s="80">
        <v>7900.20376</v>
      </c>
      <c r="AO4484" s="80">
        <v>7867.01746</v>
      </c>
      <c r="AP4484" s="80">
        <v>7607.18721</v>
      </c>
      <c r="AQ4484" s="80">
        <v>7551.52696</v>
      </c>
      <c r="AR4484" s="80">
        <v>7480.72093</v>
      </c>
      <c r="AS4484" s="80">
        <v>7391.82094</v>
      </c>
      <c r="AT4484" s="80">
        <v>7281.73621</v>
      </c>
      <c r="AU4484" s="80">
        <v>7146.58101</v>
      </c>
      <c r="AW4484" s="81">
        <v>18.0</v>
      </c>
      <c r="AX4484" s="81">
        <v>10.0</v>
      </c>
      <c r="AY4484" s="81">
        <v>117.0</v>
      </c>
      <c r="AZ4484" s="82">
        <v>7628.65898</v>
      </c>
      <c r="BA4484" s="82">
        <v>7631.65581</v>
      </c>
      <c r="BB4484" s="82">
        <v>7635.60679</v>
      </c>
      <c r="BC4484" s="82">
        <v>7640.26982</v>
      </c>
      <c r="BD4484" s="82">
        <v>7646.02875</v>
      </c>
      <c r="BE4484" s="82">
        <v>7652.94021</v>
      </c>
      <c r="BF4484" s="82">
        <v>7661.43121</v>
      </c>
      <c r="BG4484" s="82">
        <v>7670.5744</v>
      </c>
      <c r="BH4484" s="82">
        <v>7682.49379</v>
      </c>
      <c r="BI4484" s="82">
        <v>7694.65776</v>
      </c>
      <c r="BJ4484" s="82">
        <v>7706.84149</v>
      </c>
      <c r="BK4484" s="82">
        <v>7720.15337</v>
      </c>
      <c r="BL4484" s="82">
        <v>7734.11885</v>
      </c>
      <c r="BM4484" s="82">
        <v>7748.74357</v>
      </c>
      <c r="BN4484" s="82">
        <v>7764.03225</v>
      </c>
      <c r="BO4484" s="82">
        <v>7780.51888</v>
      </c>
      <c r="BP4484" s="82">
        <v>7795.77155</v>
      </c>
      <c r="BQ4484" s="82">
        <v>7812.70967</v>
      </c>
      <c r="BR4484" s="82">
        <v>7833.18086</v>
      </c>
      <c r="BS4484" s="82">
        <v>7856.33591</v>
      </c>
      <c r="BT4484" s="82">
        <v>7882.16068</v>
      </c>
      <c r="BU4484" s="82">
        <v>7910.98993</v>
      </c>
      <c r="BV4484" s="82">
        <v>7942.55441</v>
      </c>
      <c r="BW4484" s="82">
        <v>7976.93303</v>
      </c>
      <c r="BX4484" s="82">
        <v>8014.00141</v>
      </c>
      <c r="BY4484" s="82">
        <v>8053.93084</v>
      </c>
      <c r="BZ4484" s="82">
        <v>8097.35246</v>
      </c>
      <c r="CA4484" s="82">
        <v>8143.75613</v>
      </c>
      <c r="CB4484" s="82">
        <v>7977.3459</v>
      </c>
      <c r="CC4484" s="82">
        <v>8031.60519</v>
      </c>
      <c r="CD4484" s="82">
        <v>8091.08777</v>
      </c>
      <c r="CE4484" s="82">
        <v>8057.20925</v>
      </c>
      <c r="CF4484" s="82">
        <v>7796.63253</v>
      </c>
      <c r="CG4484" s="82">
        <v>7740.16774</v>
      </c>
      <c r="CH4484" s="82">
        <v>7668.48527</v>
      </c>
      <c r="CI4484" s="82">
        <v>7578.62782</v>
      </c>
      <c r="CJ4484" s="82">
        <v>7467.49764</v>
      </c>
      <c r="CK4484" s="82">
        <v>7331.19912</v>
      </c>
    </row>
    <row r="4485" ht="14.25" customHeight="1">
      <c r="E4485" s="2"/>
      <c r="G4485" s="81">
        <v>18.0</v>
      </c>
      <c r="H4485" s="81">
        <v>10.0</v>
      </c>
      <c r="I4485" s="81">
        <v>118.0</v>
      </c>
      <c r="J4485" s="80">
        <v>7546.00588</v>
      </c>
      <c r="K4485" s="80">
        <v>7549.01194</v>
      </c>
      <c r="L4485" s="80">
        <v>7552.99254</v>
      </c>
      <c r="M4485" s="80">
        <v>7557.6536</v>
      </c>
      <c r="N4485" s="80">
        <v>7563.43464</v>
      </c>
      <c r="O4485" s="80">
        <v>7570.37914</v>
      </c>
      <c r="P4485" s="80">
        <v>7578.91716</v>
      </c>
      <c r="Q4485" s="80">
        <v>7588.04136</v>
      </c>
      <c r="R4485" s="80">
        <v>7600.00903</v>
      </c>
      <c r="S4485" s="80">
        <v>7612.19308</v>
      </c>
      <c r="T4485" s="80">
        <v>7624.39558</v>
      </c>
      <c r="U4485" s="80">
        <v>7637.74507</v>
      </c>
      <c r="V4485" s="80">
        <v>7651.71616</v>
      </c>
      <c r="W4485" s="80">
        <v>7666.37696</v>
      </c>
      <c r="X4485" s="80">
        <v>7681.67129</v>
      </c>
      <c r="Y4485" s="80">
        <v>7698.23988</v>
      </c>
      <c r="Z4485" s="80">
        <v>7713.28741</v>
      </c>
      <c r="AA4485" s="80">
        <v>7730.44751</v>
      </c>
      <c r="AB4485" s="80">
        <v>7751.16595</v>
      </c>
      <c r="AC4485" s="80">
        <v>7774.41379</v>
      </c>
      <c r="AD4485" s="80">
        <v>7800.37641</v>
      </c>
      <c r="AE4485" s="80">
        <v>7829.37753</v>
      </c>
      <c r="AF4485" s="80">
        <v>7861.08029</v>
      </c>
      <c r="AG4485" s="80">
        <v>7895.60868</v>
      </c>
      <c r="AH4485" s="80">
        <v>7932.82288</v>
      </c>
      <c r="AI4485" s="80">
        <v>7972.90508</v>
      </c>
      <c r="AJ4485" s="80">
        <v>8016.4389</v>
      </c>
      <c r="AK4485" s="80">
        <v>8062.93579</v>
      </c>
      <c r="AL4485" s="80">
        <v>7895.11276</v>
      </c>
      <c r="AM4485" s="80">
        <v>7949.56619</v>
      </c>
      <c r="AN4485" s="80">
        <v>8009.31033</v>
      </c>
      <c r="AO4485" s="80">
        <v>7975.02123</v>
      </c>
      <c r="AP4485" s="80">
        <v>7712.44171</v>
      </c>
      <c r="AQ4485" s="80">
        <v>7655.40676</v>
      </c>
      <c r="AR4485" s="80">
        <v>7582.94015</v>
      </c>
      <c r="AS4485" s="80">
        <v>7492.16067</v>
      </c>
      <c r="AT4485" s="80">
        <v>7379.89363</v>
      </c>
      <c r="AU4485" s="80">
        <v>7242.18938</v>
      </c>
      <c r="AW4485" s="81">
        <v>18.0</v>
      </c>
      <c r="AX4485" s="81">
        <v>10.0</v>
      </c>
      <c r="AY4485" s="81">
        <v>118.0</v>
      </c>
      <c r="AZ4485" s="82">
        <v>7677.96086</v>
      </c>
      <c r="BA4485" s="82">
        <v>7680.96587</v>
      </c>
      <c r="BB4485" s="82">
        <v>7684.94516</v>
      </c>
      <c r="BC4485" s="82">
        <v>7689.60176</v>
      </c>
      <c r="BD4485" s="82">
        <v>7695.37543</v>
      </c>
      <c r="BE4485" s="82">
        <v>7702.30992</v>
      </c>
      <c r="BF4485" s="82">
        <v>7710.83528</v>
      </c>
      <c r="BG4485" s="82">
        <v>7719.93793</v>
      </c>
      <c r="BH4485" s="82">
        <v>7731.87661</v>
      </c>
      <c r="BI4485" s="82">
        <v>7744.02196</v>
      </c>
      <c r="BJ4485" s="82">
        <v>7756.17416</v>
      </c>
      <c r="BK4485" s="82">
        <v>7769.46282</v>
      </c>
      <c r="BL4485" s="82">
        <v>7783.35708</v>
      </c>
      <c r="BM4485" s="82">
        <v>7797.92896</v>
      </c>
      <c r="BN4485" s="82">
        <v>7813.11709</v>
      </c>
      <c r="BO4485" s="82">
        <v>7829.56532</v>
      </c>
      <c r="BP4485" s="82">
        <v>7844.45447</v>
      </c>
      <c r="BQ4485" s="82">
        <v>7861.45184</v>
      </c>
      <c r="BR4485" s="82">
        <v>7882.00774</v>
      </c>
      <c r="BS4485" s="82">
        <v>7905.08263</v>
      </c>
      <c r="BT4485" s="82">
        <v>7930.86048</v>
      </c>
      <c r="BU4485" s="82">
        <v>7959.66532</v>
      </c>
      <c r="BV4485" s="82">
        <v>7991.16038</v>
      </c>
      <c r="BW4485" s="82">
        <v>8025.46498</v>
      </c>
      <c r="BX4485" s="82">
        <v>8062.44095</v>
      </c>
      <c r="BY4485" s="82">
        <v>8102.26146</v>
      </c>
      <c r="BZ4485" s="82">
        <v>8145.53538</v>
      </c>
      <c r="CA4485" s="82">
        <v>8191.72561</v>
      </c>
      <c r="CB4485" s="82">
        <v>8023.54451</v>
      </c>
      <c r="CC4485" s="82">
        <v>8077.60503</v>
      </c>
      <c r="CD4485" s="82">
        <v>8136.91915</v>
      </c>
      <c r="CE4485" s="82">
        <v>8102.15894</v>
      </c>
      <c r="CF4485" s="82">
        <v>7839.07196</v>
      </c>
      <c r="CG4485" s="82">
        <v>7781.48985</v>
      </c>
      <c r="CH4485" s="82">
        <v>7708.42604</v>
      </c>
      <c r="CI4485" s="82">
        <v>7616.99437</v>
      </c>
      <c r="CJ4485" s="82">
        <v>7504.01474</v>
      </c>
      <c r="CK4485" s="82">
        <v>7365.53047</v>
      </c>
    </row>
    <row r="4486" ht="14.25" customHeight="1">
      <c r="E4486" s="2"/>
      <c r="G4486" s="81">
        <v>18.0</v>
      </c>
      <c r="H4486" s="81">
        <v>10.0</v>
      </c>
      <c r="I4486" s="81">
        <v>119.0</v>
      </c>
      <c r="J4486" s="80">
        <v>7661.50132</v>
      </c>
      <c r="K4486" s="80">
        <v>7664.51522</v>
      </c>
      <c r="L4486" s="80">
        <v>7668.52372</v>
      </c>
      <c r="M4486" s="80">
        <v>7673.17639</v>
      </c>
      <c r="N4486" s="80">
        <v>7678.96885</v>
      </c>
      <c r="O4486" s="80">
        <v>7685.9318</v>
      </c>
      <c r="P4486" s="80">
        <v>7694.4984</v>
      </c>
      <c r="Q4486" s="80">
        <v>7703.57181</v>
      </c>
      <c r="R4486" s="80">
        <v>7715.54504</v>
      </c>
      <c r="S4486" s="80">
        <v>7727.69187</v>
      </c>
      <c r="T4486" s="80">
        <v>7739.83845</v>
      </c>
      <c r="U4486" s="80">
        <v>7753.13518</v>
      </c>
      <c r="V4486" s="80">
        <v>7766.99754</v>
      </c>
      <c r="W4486" s="80">
        <v>7781.56201</v>
      </c>
      <c r="X4486" s="80">
        <v>7796.70371</v>
      </c>
      <c r="Y4486" s="80">
        <v>7813.17488</v>
      </c>
      <c r="Z4486" s="80">
        <v>7827.78067</v>
      </c>
      <c r="AA4486" s="80">
        <v>7844.91999</v>
      </c>
      <c r="AB4486" s="80">
        <v>7865.64341</v>
      </c>
      <c r="AC4486" s="80">
        <v>7888.72626</v>
      </c>
      <c r="AD4486" s="80">
        <v>7914.55143</v>
      </c>
      <c r="AE4486" s="80">
        <v>7943.43206</v>
      </c>
      <c r="AF4486" s="80">
        <v>7974.96379</v>
      </c>
      <c r="AG4486" s="80">
        <v>8009.30872</v>
      </c>
      <c r="AH4486" s="80">
        <v>8046.31403</v>
      </c>
      <c r="AI4486" s="80">
        <v>8086.15935</v>
      </c>
      <c r="AJ4486" s="80">
        <v>8129.41862</v>
      </c>
      <c r="AK4486" s="80">
        <v>8175.55212</v>
      </c>
      <c r="AL4486" s="80">
        <v>8005.76927</v>
      </c>
      <c r="AM4486" s="80">
        <v>8059.83159</v>
      </c>
      <c r="AN4486" s="80">
        <v>8119.19682</v>
      </c>
      <c r="AO4486" s="80">
        <v>8083.78929</v>
      </c>
      <c r="AP4486" s="80">
        <v>7818.4304</v>
      </c>
      <c r="AQ4486" s="80">
        <v>7760.00222</v>
      </c>
      <c r="AR4486" s="80">
        <v>7685.8526</v>
      </c>
      <c r="AS4486" s="80">
        <v>7593.16885</v>
      </c>
      <c r="AT4486" s="80">
        <v>7478.69111</v>
      </c>
      <c r="AU4486" s="80">
        <v>7338.40498</v>
      </c>
      <c r="AW4486" s="81">
        <v>18.0</v>
      </c>
      <c r="AX4486" s="81">
        <v>10.0</v>
      </c>
      <c r="AY4486" s="81">
        <v>119.0</v>
      </c>
      <c r="AZ4486" s="82">
        <v>7727.70665</v>
      </c>
      <c r="BA4486" s="82">
        <v>7730.71994</v>
      </c>
      <c r="BB4486" s="82">
        <v>7734.72778</v>
      </c>
      <c r="BC4486" s="82">
        <v>7739.37796</v>
      </c>
      <c r="BD4486" s="82">
        <v>7745.16656</v>
      </c>
      <c r="BE4486" s="82">
        <v>7752.12432</v>
      </c>
      <c r="BF4486" s="82">
        <v>7760.68441</v>
      </c>
      <c r="BG4486" s="82">
        <v>7769.74633</v>
      </c>
      <c r="BH4486" s="82">
        <v>7781.70461</v>
      </c>
      <c r="BI4486" s="82">
        <v>7793.83136</v>
      </c>
      <c r="BJ4486" s="82">
        <v>7805.95196</v>
      </c>
      <c r="BK4486" s="82">
        <v>7819.21743</v>
      </c>
      <c r="BL4486" s="82">
        <v>7833.04017</v>
      </c>
      <c r="BM4486" s="82">
        <v>7847.55904</v>
      </c>
      <c r="BN4486" s="82">
        <v>7862.64614</v>
      </c>
      <c r="BO4486" s="82">
        <v>7879.05593</v>
      </c>
      <c r="BP4486" s="82">
        <v>7893.57931</v>
      </c>
      <c r="BQ4486" s="82">
        <v>7910.63658</v>
      </c>
      <c r="BR4486" s="82">
        <v>7931.27805</v>
      </c>
      <c r="BS4486" s="82">
        <v>7954.27259</v>
      </c>
      <c r="BT4486" s="82">
        <v>7980.00359</v>
      </c>
      <c r="BU4486" s="82">
        <v>8008.7843</v>
      </c>
      <c r="BV4486" s="82">
        <v>8040.20996</v>
      </c>
      <c r="BW4486" s="82">
        <v>8074.44059</v>
      </c>
      <c r="BX4486" s="82">
        <v>8111.32413</v>
      </c>
      <c r="BY4486" s="82">
        <v>8151.03568</v>
      </c>
      <c r="BZ4486" s="82">
        <v>8194.16168</v>
      </c>
      <c r="CA4486" s="82">
        <v>8240.13789</v>
      </c>
      <c r="CB4486" s="82">
        <v>8070.17175</v>
      </c>
      <c r="CC4486" s="82">
        <v>8124.03325</v>
      </c>
      <c r="CD4486" s="82">
        <v>8183.179</v>
      </c>
      <c r="CE4486" s="82">
        <v>8147.53109</v>
      </c>
      <c r="CF4486" s="82">
        <v>7881.91354</v>
      </c>
      <c r="CG4486" s="82">
        <v>7823.20635</v>
      </c>
      <c r="CH4486" s="82">
        <v>7748.75166</v>
      </c>
      <c r="CI4486" s="82">
        <v>7655.73486</v>
      </c>
      <c r="CJ4486" s="82">
        <v>7540.89297</v>
      </c>
      <c r="CK4486" s="82">
        <v>7400.20791</v>
      </c>
    </row>
    <row r="4487" ht="14.25" customHeight="1">
      <c r="E4487" s="2"/>
      <c r="G4487" s="81">
        <v>18.0</v>
      </c>
      <c r="H4487" s="81">
        <v>10.0</v>
      </c>
      <c r="I4487" s="81">
        <v>120.0</v>
      </c>
      <c r="J4487" s="80">
        <v>7777.9007</v>
      </c>
      <c r="K4487" s="80">
        <v>7780.92236</v>
      </c>
      <c r="L4487" s="80">
        <v>7784.959</v>
      </c>
      <c r="M4487" s="80">
        <v>7789.60279</v>
      </c>
      <c r="N4487" s="80">
        <v>7795.40648</v>
      </c>
      <c r="O4487" s="80">
        <v>7802.38777</v>
      </c>
      <c r="P4487" s="80">
        <v>7810.98294</v>
      </c>
      <c r="Q4487" s="80">
        <v>7820.00398</v>
      </c>
      <c r="R4487" s="80">
        <v>7831.98214</v>
      </c>
      <c r="S4487" s="80">
        <v>7844.09032</v>
      </c>
      <c r="T4487" s="80">
        <v>7856.17927</v>
      </c>
      <c r="U4487" s="80">
        <v>7869.42156</v>
      </c>
      <c r="V4487" s="80">
        <v>7883.17247</v>
      </c>
      <c r="W4487" s="80">
        <v>7897.63815</v>
      </c>
      <c r="X4487" s="80">
        <v>7912.62375</v>
      </c>
      <c r="Y4487" s="80">
        <v>7928.99506</v>
      </c>
      <c r="Z4487" s="80">
        <v>7943.15037</v>
      </c>
      <c r="AA4487" s="80">
        <v>7960.2682</v>
      </c>
      <c r="AB4487" s="80">
        <v>7980.99613</v>
      </c>
      <c r="AC4487" s="80">
        <v>8003.91011</v>
      </c>
      <c r="AD4487" s="80">
        <v>8029.59434</v>
      </c>
      <c r="AE4487" s="80">
        <v>8058.35118</v>
      </c>
      <c r="AF4487" s="80">
        <v>8089.70747</v>
      </c>
      <c r="AG4487" s="80">
        <v>8123.86419</v>
      </c>
      <c r="AH4487" s="80">
        <v>8160.65528</v>
      </c>
      <c r="AI4487" s="80">
        <v>8200.25781</v>
      </c>
      <c r="AJ4487" s="80">
        <v>8243.23566</v>
      </c>
      <c r="AK4487" s="80">
        <v>8288.99729</v>
      </c>
      <c r="AL4487" s="80">
        <v>8117.23178</v>
      </c>
      <c r="AM4487" s="80">
        <v>8170.89402</v>
      </c>
      <c r="AN4487" s="80">
        <v>8229.87149</v>
      </c>
      <c r="AO4487" s="80">
        <v>8193.32979</v>
      </c>
      <c r="AP4487" s="80">
        <v>7925.16115</v>
      </c>
      <c r="AQ4487" s="80">
        <v>7865.32104</v>
      </c>
      <c r="AR4487" s="80">
        <v>7789.46583</v>
      </c>
      <c r="AS4487" s="80">
        <v>7694.85285</v>
      </c>
      <c r="AT4487" s="80">
        <v>7578.13577</v>
      </c>
      <c r="AU4487" s="80">
        <v>7435.23471</v>
      </c>
      <c r="AW4487" s="81">
        <v>18.0</v>
      </c>
      <c r="AX4487" s="81">
        <v>10.0</v>
      </c>
      <c r="AY4487" s="81">
        <v>120.0</v>
      </c>
      <c r="AZ4487" s="82">
        <v>7777.9007</v>
      </c>
      <c r="BA4487" s="82">
        <v>7780.92236</v>
      </c>
      <c r="BB4487" s="82">
        <v>7784.959</v>
      </c>
      <c r="BC4487" s="82">
        <v>7789.60279</v>
      </c>
      <c r="BD4487" s="82">
        <v>7795.40648</v>
      </c>
      <c r="BE4487" s="82">
        <v>7802.38777</v>
      </c>
      <c r="BF4487" s="82">
        <v>7810.98294</v>
      </c>
      <c r="BG4487" s="82">
        <v>7820.00398</v>
      </c>
      <c r="BH4487" s="82">
        <v>7831.98214</v>
      </c>
      <c r="BI4487" s="82">
        <v>7844.09032</v>
      </c>
      <c r="BJ4487" s="82">
        <v>7856.17927</v>
      </c>
      <c r="BK4487" s="82">
        <v>7869.42156</v>
      </c>
      <c r="BL4487" s="82">
        <v>7883.17247</v>
      </c>
      <c r="BM4487" s="82">
        <v>7897.63815</v>
      </c>
      <c r="BN4487" s="82">
        <v>7912.62375</v>
      </c>
      <c r="BO4487" s="82">
        <v>7928.99506</v>
      </c>
      <c r="BP4487" s="82">
        <v>7943.15037</v>
      </c>
      <c r="BQ4487" s="82">
        <v>7960.2682</v>
      </c>
      <c r="BR4487" s="82">
        <v>7980.99613</v>
      </c>
      <c r="BS4487" s="82">
        <v>8003.91011</v>
      </c>
      <c r="BT4487" s="82">
        <v>8029.59434</v>
      </c>
      <c r="BU4487" s="82">
        <v>8058.35118</v>
      </c>
      <c r="BV4487" s="82">
        <v>8089.70747</v>
      </c>
      <c r="BW4487" s="82">
        <v>8123.86419</v>
      </c>
      <c r="BX4487" s="82">
        <v>8160.65528</v>
      </c>
      <c r="BY4487" s="82">
        <v>8200.25781</v>
      </c>
      <c r="BZ4487" s="82">
        <v>8243.23566</v>
      </c>
      <c r="CA4487" s="82">
        <v>8288.99729</v>
      </c>
      <c r="CB4487" s="82">
        <v>8117.23178</v>
      </c>
      <c r="CC4487" s="82">
        <v>8170.89402</v>
      </c>
      <c r="CD4487" s="82">
        <v>8229.87149</v>
      </c>
      <c r="CE4487" s="82">
        <v>8193.32979</v>
      </c>
      <c r="CF4487" s="82">
        <v>7925.16115</v>
      </c>
      <c r="CG4487" s="82">
        <v>7865.32104</v>
      </c>
      <c r="CH4487" s="82">
        <v>7789.46583</v>
      </c>
      <c r="CI4487" s="82">
        <v>7694.85285</v>
      </c>
      <c r="CJ4487" s="82">
        <v>7578.13577</v>
      </c>
      <c r="CK4487" s="82">
        <v>7435.23471</v>
      </c>
    </row>
    <row r="4488" ht="14.25" customHeight="1">
      <c r="E4488" s="2"/>
      <c r="G4488" s="81">
        <v>18.0</v>
      </c>
      <c r="H4488" s="81">
        <v>10.0</v>
      </c>
      <c r="I4488" s="81">
        <v>121.0</v>
      </c>
      <c r="J4488" s="80">
        <v>7828.06078</v>
      </c>
      <c r="K4488" s="80">
        <v>7831.10401</v>
      </c>
      <c r="L4488" s="80">
        <v>7835.12961</v>
      </c>
      <c r="M4488" s="80">
        <v>7839.78002</v>
      </c>
      <c r="N4488" s="80">
        <v>7845.59864</v>
      </c>
      <c r="O4488" s="80">
        <v>7852.6033</v>
      </c>
      <c r="P4488" s="80">
        <v>7861.15368</v>
      </c>
      <c r="Q4488" s="80">
        <v>7870.17298</v>
      </c>
      <c r="R4488" s="80">
        <v>7882.13077</v>
      </c>
      <c r="S4488" s="80">
        <v>7894.20643</v>
      </c>
      <c r="T4488" s="80">
        <v>7906.26297</v>
      </c>
      <c r="U4488" s="80">
        <v>7919.42828</v>
      </c>
      <c r="V4488" s="80">
        <v>7933.11955</v>
      </c>
      <c r="W4488" s="80">
        <v>7947.4781</v>
      </c>
      <c r="X4488" s="80">
        <v>7962.4139</v>
      </c>
      <c r="Y4488" s="80">
        <v>7978.42824</v>
      </c>
      <c r="Z4488" s="80">
        <v>7992.62261</v>
      </c>
      <c r="AA4488" s="80">
        <v>8009.8007</v>
      </c>
      <c r="AB4488" s="80">
        <v>8030.43017</v>
      </c>
      <c r="AC4488" s="80">
        <v>8053.27546</v>
      </c>
      <c r="AD4488" s="80">
        <v>8078.91175</v>
      </c>
      <c r="AE4488" s="80">
        <v>8107.5779</v>
      </c>
      <c r="AF4488" s="80">
        <v>8138.83713</v>
      </c>
      <c r="AG4488" s="80">
        <v>8172.87912</v>
      </c>
      <c r="AH4488" s="80">
        <v>8209.53688</v>
      </c>
      <c r="AI4488" s="80">
        <v>8248.96338</v>
      </c>
      <c r="AJ4488" s="80">
        <v>8291.69983</v>
      </c>
      <c r="AK4488" s="80">
        <v>8337.20566</v>
      </c>
      <c r="AL4488" s="80">
        <v>8163.62529</v>
      </c>
      <c r="AM4488" s="80">
        <v>8217.07348</v>
      </c>
      <c r="AN4488" s="80">
        <v>8275.82946</v>
      </c>
      <c r="AO4488" s="80">
        <v>8238.37944</v>
      </c>
      <c r="AP4488" s="80">
        <v>7967.5809</v>
      </c>
      <c r="AQ4488" s="80">
        <v>7906.44063</v>
      </c>
      <c r="AR4488" s="80">
        <v>7829.10741</v>
      </c>
      <c r="AS4488" s="80">
        <v>7732.7583</v>
      </c>
      <c r="AT4488" s="80">
        <v>7613.98954</v>
      </c>
      <c r="AU4488" s="80">
        <v>7468.77287</v>
      </c>
      <c r="AW4488" s="81">
        <v>18.0</v>
      </c>
      <c r="AX4488" s="81">
        <v>10.0</v>
      </c>
      <c r="AY4488" s="81">
        <v>121.0</v>
      </c>
      <c r="AZ4488" s="82">
        <v>7828.06078</v>
      </c>
      <c r="BA4488" s="82">
        <v>7831.10401</v>
      </c>
      <c r="BB4488" s="82">
        <v>7835.12961</v>
      </c>
      <c r="BC4488" s="82">
        <v>7839.78002</v>
      </c>
      <c r="BD4488" s="82">
        <v>7845.59864</v>
      </c>
      <c r="BE4488" s="82">
        <v>7852.6033</v>
      </c>
      <c r="BF4488" s="82">
        <v>7861.15368</v>
      </c>
      <c r="BG4488" s="82">
        <v>7870.17298</v>
      </c>
      <c r="BH4488" s="82">
        <v>7882.13077</v>
      </c>
      <c r="BI4488" s="82">
        <v>7894.20643</v>
      </c>
      <c r="BJ4488" s="82">
        <v>7906.26297</v>
      </c>
      <c r="BK4488" s="82">
        <v>7919.42828</v>
      </c>
      <c r="BL4488" s="82">
        <v>7933.11955</v>
      </c>
      <c r="BM4488" s="82">
        <v>7947.4781</v>
      </c>
      <c r="BN4488" s="82">
        <v>7962.4139</v>
      </c>
      <c r="BO4488" s="82">
        <v>7978.42824</v>
      </c>
      <c r="BP4488" s="82">
        <v>7992.62261</v>
      </c>
      <c r="BQ4488" s="82">
        <v>8009.8007</v>
      </c>
      <c r="BR4488" s="82">
        <v>8030.43017</v>
      </c>
      <c r="BS4488" s="82">
        <v>8053.27546</v>
      </c>
      <c r="BT4488" s="82">
        <v>8078.91175</v>
      </c>
      <c r="BU4488" s="82">
        <v>8107.5779</v>
      </c>
      <c r="BV4488" s="82">
        <v>8138.83713</v>
      </c>
      <c r="BW4488" s="82">
        <v>8172.87912</v>
      </c>
      <c r="BX4488" s="82">
        <v>8209.53688</v>
      </c>
      <c r="BY4488" s="82">
        <v>8248.96338</v>
      </c>
      <c r="BZ4488" s="82">
        <v>8291.69983</v>
      </c>
      <c r="CA4488" s="82">
        <v>8337.20566</v>
      </c>
      <c r="CB4488" s="82">
        <v>8163.62529</v>
      </c>
      <c r="CC4488" s="82">
        <v>8217.07348</v>
      </c>
      <c r="CD4488" s="82">
        <v>8275.82946</v>
      </c>
      <c r="CE4488" s="82">
        <v>8238.37944</v>
      </c>
      <c r="CF4488" s="82">
        <v>7967.5809</v>
      </c>
      <c r="CG4488" s="82">
        <v>7906.44063</v>
      </c>
      <c r="CH4488" s="82">
        <v>7829.10741</v>
      </c>
      <c r="CI4488" s="82">
        <v>7732.7583</v>
      </c>
      <c r="CJ4488" s="82">
        <v>7613.98954</v>
      </c>
      <c r="CK4488" s="82">
        <v>7468.77287</v>
      </c>
    </row>
    <row r="4489" ht="14.25" customHeight="1">
      <c r="E4489" s="2"/>
      <c r="G4489" s="81">
        <v>18.0</v>
      </c>
      <c r="H4489" s="81">
        <v>10.0</v>
      </c>
      <c r="I4489" s="81">
        <v>122.0</v>
      </c>
      <c r="J4489" s="80">
        <v>7878.66358</v>
      </c>
      <c r="K4489" s="80">
        <v>7881.72857</v>
      </c>
      <c r="L4489" s="80">
        <v>7885.7431</v>
      </c>
      <c r="M4489" s="80">
        <v>7890.40023</v>
      </c>
      <c r="N4489" s="80">
        <v>7896.23395</v>
      </c>
      <c r="O4489" s="80">
        <v>7903.26222</v>
      </c>
      <c r="P4489" s="80">
        <v>7911.76762</v>
      </c>
      <c r="Q4489" s="80">
        <v>7920.78527</v>
      </c>
      <c r="R4489" s="80">
        <v>7932.72269</v>
      </c>
      <c r="S4489" s="80">
        <v>7944.76575</v>
      </c>
      <c r="T4489" s="80">
        <v>7956.78981</v>
      </c>
      <c r="U4489" s="80">
        <v>7969.87777</v>
      </c>
      <c r="V4489" s="80">
        <v>7983.50917</v>
      </c>
      <c r="W4489" s="80">
        <v>7997.76003</v>
      </c>
      <c r="X4489" s="80">
        <v>8012.64589</v>
      </c>
      <c r="Y4489" s="80">
        <v>8028.30105</v>
      </c>
      <c r="Z4489" s="80">
        <v>8042.53494</v>
      </c>
      <c r="AA4489" s="80">
        <v>8059.77392</v>
      </c>
      <c r="AB4489" s="80">
        <v>8080.30456</v>
      </c>
      <c r="AC4489" s="80">
        <v>8103.08103</v>
      </c>
      <c r="AD4489" s="80">
        <v>8128.66941</v>
      </c>
      <c r="AE4489" s="80">
        <v>8157.24468</v>
      </c>
      <c r="AF4489" s="80">
        <v>8188.40667</v>
      </c>
      <c r="AG4489" s="80">
        <v>8222.33369</v>
      </c>
      <c r="AH4489" s="80">
        <v>8258.85783</v>
      </c>
      <c r="AI4489" s="80">
        <v>8298.10779</v>
      </c>
      <c r="AJ4489" s="80">
        <v>8340.602</v>
      </c>
      <c r="AK4489" s="80">
        <v>8385.8512</v>
      </c>
      <c r="AL4489" s="80">
        <v>8210.44167</v>
      </c>
      <c r="AM4489" s="80">
        <v>8263.67547</v>
      </c>
      <c r="AN4489" s="80">
        <v>8322.20973</v>
      </c>
      <c r="AO4489" s="80">
        <v>8283.84526</v>
      </c>
      <c r="AP4489" s="80">
        <v>8010.39606</v>
      </c>
      <c r="AQ4489" s="80">
        <v>7947.94691</v>
      </c>
      <c r="AR4489" s="80">
        <v>7869.12575</v>
      </c>
      <c r="AS4489" s="80">
        <v>7771.02887</v>
      </c>
      <c r="AT4489" s="80">
        <v>7650.19476</v>
      </c>
      <c r="AU4489" s="80">
        <v>7502.64705</v>
      </c>
      <c r="AW4489" s="81">
        <v>18.0</v>
      </c>
      <c r="AX4489" s="81">
        <v>10.0</v>
      </c>
      <c r="AY4489" s="81">
        <v>122.0</v>
      </c>
      <c r="AZ4489" s="82">
        <v>7878.66358</v>
      </c>
      <c r="BA4489" s="82">
        <v>7881.72857</v>
      </c>
      <c r="BB4489" s="82">
        <v>7885.7431</v>
      </c>
      <c r="BC4489" s="82">
        <v>7890.40023</v>
      </c>
      <c r="BD4489" s="82">
        <v>7896.23395</v>
      </c>
      <c r="BE4489" s="82">
        <v>7903.26222</v>
      </c>
      <c r="BF4489" s="82">
        <v>7911.76762</v>
      </c>
      <c r="BG4489" s="82">
        <v>7920.78527</v>
      </c>
      <c r="BH4489" s="82">
        <v>7932.72269</v>
      </c>
      <c r="BI4489" s="82">
        <v>7944.76575</v>
      </c>
      <c r="BJ4489" s="82">
        <v>7956.78981</v>
      </c>
      <c r="BK4489" s="82">
        <v>7969.87777</v>
      </c>
      <c r="BL4489" s="82">
        <v>7983.50917</v>
      </c>
      <c r="BM4489" s="82">
        <v>7997.76003</v>
      </c>
      <c r="BN4489" s="82">
        <v>8012.64589</v>
      </c>
      <c r="BO4489" s="82">
        <v>8028.30105</v>
      </c>
      <c r="BP4489" s="82">
        <v>8042.53494</v>
      </c>
      <c r="BQ4489" s="82">
        <v>8059.77392</v>
      </c>
      <c r="BR4489" s="82">
        <v>8080.30456</v>
      </c>
      <c r="BS4489" s="82">
        <v>8103.08103</v>
      </c>
      <c r="BT4489" s="82">
        <v>8128.66941</v>
      </c>
      <c r="BU4489" s="82">
        <v>8157.24468</v>
      </c>
      <c r="BV4489" s="82">
        <v>8188.40667</v>
      </c>
      <c r="BW4489" s="82">
        <v>8222.33369</v>
      </c>
      <c r="BX4489" s="82">
        <v>8258.85783</v>
      </c>
      <c r="BY4489" s="82">
        <v>8298.10779</v>
      </c>
      <c r="BZ4489" s="82">
        <v>8340.602</v>
      </c>
      <c r="CA4489" s="82">
        <v>8385.8512</v>
      </c>
      <c r="CB4489" s="82">
        <v>8210.44167</v>
      </c>
      <c r="CC4489" s="82">
        <v>8263.67547</v>
      </c>
      <c r="CD4489" s="82">
        <v>8322.20973</v>
      </c>
      <c r="CE4489" s="82">
        <v>8283.84526</v>
      </c>
      <c r="CF4489" s="82">
        <v>8010.39606</v>
      </c>
      <c r="CG4489" s="82">
        <v>7947.94691</v>
      </c>
      <c r="CH4489" s="82">
        <v>7869.12575</v>
      </c>
      <c r="CI4489" s="82">
        <v>7771.02887</v>
      </c>
      <c r="CJ4489" s="82">
        <v>7650.19476</v>
      </c>
      <c r="CK4489" s="82">
        <v>7502.64705</v>
      </c>
    </row>
    <row r="4490" ht="14.25" customHeight="1">
      <c r="E4490" s="2"/>
      <c r="G4490" s="81">
        <v>18.0</v>
      </c>
      <c r="H4490" s="81">
        <v>10.0</v>
      </c>
      <c r="I4490" s="81">
        <v>123.0</v>
      </c>
      <c r="J4490" s="80">
        <v>7929.71333</v>
      </c>
      <c r="K4490" s="80">
        <v>7932.80027</v>
      </c>
      <c r="L4490" s="80">
        <v>7936.8037</v>
      </c>
      <c r="M4490" s="80">
        <v>7941.46766</v>
      </c>
      <c r="N4490" s="80">
        <v>7947.31666</v>
      </c>
      <c r="O4490" s="80">
        <v>7954.36879</v>
      </c>
      <c r="P4490" s="80">
        <v>7962.82898</v>
      </c>
      <c r="Q4490" s="80">
        <v>7971.84509</v>
      </c>
      <c r="R4490" s="80">
        <v>7983.76215</v>
      </c>
      <c r="S4490" s="80">
        <v>7995.77253</v>
      </c>
      <c r="T4490" s="80">
        <v>8007.76403</v>
      </c>
      <c r="U4490" s="80">
        <v>8020.77427</v>
      </c>
      <c r="V4490" s="80">
        <v>8034.34555</v>
      </c>
      <c r="W4490" s="80">
        <v>8048.48817</v>
      </c>
      <c r="X4490" s="80">
        <v>8063.32394</v>
      </c>
      <c r="Y4490" s="80">
        <v>8078.61769</v>
      </c>
      <c r="Z4490" s="80">
        <v>8092.89156</v>
      </c>
      <c r="AA4490" s="80">
        <v>8110.19209</v>
      </c>
      <c r="AB4490" s="80">
        <v>8130.62351</v>
      </c>
      <c r="AC4490" s="80">
        <v>8153.33101</v>
      </c>
      <c r="AD4490" s="80">
        <v>8178.87152</v>
      </c>
      <c r="AE4490" s="80">
        <v>8207.35573</v>
      </c>
      <c r="AF4490" s="80">
        <v>8238.42031</v>
      </c>
      <c r="AG4490" s="80">
        <v>8272.23212</v>
      </c>
      <c r="AH4490" s="80">
        <v>8308.62232</v>
      </c>
      <c r="AI4490" s="80">
        <v>8347.69523</v>
      </c>
      <c r="AJ4490" s="80">
        <v>8389.94635</v>
      </c>
      <c r="AK4490" s="80">
        <v>8434.93806</v>
      </c>
      <c r="AL4490" s="80">
        <v>8257.68495</v>
      </c>
      <c r="AM4490" s="80">
        <v>8310.70402</v>
      </c>
      <c r="AN4490" s="80">
        <v>8369.0163</v>
      </c>
      <c r="AO4490" s="80">
        <v>8329.73122</v>
      </c>
      <c r="AP4490" s="80">
        <v>8053.61037</v>
      </c>
      <c r="AQ4490" s="80">
        <v>7989.84354</v>
      </c>
      <c r="AR4490" s="80">
        <v>7909.52439</v>
      </c>
      <c r="AS4490" s="80">
        <v>7809.66798</v>
      </c>
      <c r="AT4490" s="80">
        <v>7686.7547</v>
      </c>
      <c r="AU4490" s="80">
        <v>7536.86034</v>
      </c>
      <c r="AW4490" s="81">
        <v>18.0</v>
      </c>
      <c r="AX4490" s="81">
        <v>10.0</v>
      </c>
      <c r="AY4490" s="81">
        <v>123.0</v>
      </c>
      <c r="AZ4490" s="82">
        <v>7929.71333</v>
      </c>
      <c r="BA4490" s="82">
        <v>7932.80027</v>
      </c>
      <c r="BB4490" s="82">
        <v>7936.8037</v>
      </c>
      <c r="BC4490" s="82">
        <v>7941.46766</v>
      </c>
      <c r="BD4490" s="82">
        <v>7947.31666</v>
      </c>
      <c r="BE4490" s="82">
        <v>7954.36879</v>
      </c>
      <c r="BF4490" s="82">
        <v>7962.82898</v>
      </c>
      <c r="BG4490" s="82">
        <v>7971.84509</v>
      </c>
      <c r="BH4490" s="82">
        <v>7983.76215</v>
      </c>
      <c r="BI4490" s="82">
        <v>7995.77253</v>
      </c>
      <c r="BJ4490" s="82">
        <v>8007.76403</v>
      </c>
      <c r="BK4490" s="82">
        <v>8020.77427</v>
      </c>
      <c r="BL4490" s="82">
        <v>8034.34555</v>
      </c>
      <c r="BM4490" s="82">
        <v>8048.48817</v>
      </c>
      <c r="BN4490" s="82">
        <v>8063.32394</v>
      </c>
      <c r="BO4490" s="82">
        <v>8078.61769</v>
      </c>
      <c r="BP4490" s="82">
        <v>8092.89156</v>
      </c>
      <c r="BQ4490" s="82">
        <v>8110.19209</v>
      </c>
      <c r="BR4490" s="82">
        <v>8130.62351</v>
      </c>
      <c r="BS4490" s="82">
        <v>8153.33101</v>
      </c>
      <c r="BT4490" s="82">
        <v>8178.87152</v>
      </c>
      <c r="BU4490" s="82">
        <v>8207.35573</v>
      </c>
      <c r="BV4490" s="82">
        <v>8238.42031</v>
      </c>
      <c r="BW4490" s="82">
        <v>8272.23212</v>
      </c>
      <c r="BX4490" s="82">
        <v>8308.62232</v>
      </c>
      <c r="BY4490" s="82">
        <v>8347.69523</v>
      </c>
      <c r="BZ4490" s="82">
        <v>8389.94635</v>
      </c>
      <c r="CA4490" s="82">
        <v>8434.93806</v>
      </c>
      <c r="CB4490" s="82">
        <v>8257.68495</v>
      </c>
      <c r="CC4490" s="82">
        <v>8310.70402</v>
      </c>
      <c r="CD4490" s="82">
        <v>8369.0163</v>
      </c>
      <c r="CE4490" s="82">
        <v>8329.73122</v>
      </c>
      <c r="CF4490" s="82">
        <v>8053.61037</v>
      </c>
      <c r="CG4490" s="82">
        <v>7989.84354</v>
      </c>
      <c r="CH4490" s="82">
        <v>7909.52439</v>
      </c>
      <c r="CI4490" s="82">
        <v>7809.66798</v>
      </c>
      <c r="CJ4490" s="82">
        <v>7686.7547</v>
      </c>
      <c r="CK4490" s="82">
        <v>7536.86034</v>
      </c>
    </row>
    <row r="4491" ht="14.25" customHeight="1">
      <c r="E4491" s="2"/>
      <c r="G4491" s="81">
        <v>18.0</v>
      </c>
      <c r="H4491" s="81">
        <v>10.0</v>
      </c>
      <c r="I4491" s="81">
        <v>124.0</v>
      </c>
      <c r="J4491" s="80">
        <v>7981.21435</v>
      </c>
      <c r="K4491" s="80">
        <v>7984.32342</v>
      </c>
      <c r="L4491" s="80">
        <v>7988.31572</v>
      </c>
      <c r="M4491" s="80">
        <v>7992.98661</v>
      </c>
      <c r="N4491" s="80">
        <v>7998.85106</v>
      </c>
      <c r="O4491" s="80">
        <v>8005.9273</v>
      </c>
      <c r="P4491" s="80">
        <v>8014.34208</v>
      </c>
      <c r="Q4491" s="80">
        <v>8023.35673</v>
      </c>
      <c r="R4491" s="80">
        <v>8035.25344</v>
      </c>
      <c r="S4491" s="80">
        <v>8047.23106</v>
      </c>
      <c r="T4491" s="80">
        <v>8059.18993</v>
      </c>
      <c r="U4491" s="80">
        <v>8072.12207</v>
      </c>
      <c r="V4491" s="80">
        <v>8085.633</v>
      </c>
      <c r="W4491" s="80">
        <v>8099.66681</v>
      </c>
      <c r="X4491" s="80">
        <v>8114.45235</v>
      </c>
      <c r="Y4491" s="80">
        <v>8129.38242</v>
      </c>
      <c r="Z4491" s="80">
        <v>8143.69674</v>
      </c>
      <c r="AA4491" s="80">
        <v>8161.05946</v>
      </c>
      <c r="AB4491" s="80">
        <v>8181.39127</v>
      </c>
      <c r="AC4491" s="80">
        <v>8204.02966</v>
      </c>
      <c r="AD4491" s="80">
        <v>8229.52236</v>
      </c>
      <c r="AE4491" s="80">
        <v>8257.9153</v>
      </c>
      <c r="AF4491" s="80">
        <v>8288.88228</v>
      </c>
      <c r="AG4491" s="80">
        <v>8322.57863</v>
      </c>
      <c r="AH4491" s="80">
        <v>8358.8346</v>
      </c>
      <c r="AI4491" s="80">
        <v>8397.72993</v>
      </c>
      <c r="AJ4491" s="80">
        <v>8439.7371</v>
      </c>
      <c r="AK4491" s="80">
        <v>8484.47045</v>
      </c>
      <c r="AL4491" s="80">
        <v>8305.3592</v>
      </c>
      <c r="AM4491" s="80">
        <v>8358.16317</v>
      </c>
      <c r="AN4491" s="80">
        <v>8416.25322</v>
      </c>
      <c r="AO4491" s="80">
        <v>8376.04128</v>
      </c>
      <c r="AP4491" s="80">
        <v>8097.2276</v>
      </c>
      <c r="AQ4491" s="80">
        <v>8032.1342</v>
      </c>
      <c r="AR4491" s="80">
        <v>7950.3069</v>
      </c>
      <c r="AS4491" s="80">
        <v>7848.67906</v>
      </c>
      <c r="AT4491" s="80">
        <v>7723.67267</v>
      </c>
      <c r="AU4491" s="80">
        <v>7571.41589</v>
      </c>
      <c r="AW4491" s="81">
        <v>18.0</v>
      </c>
      <c r="AX4491" s="81">
        <v>10.0</v>
      </c>
      <c r="AY4491" s="81">
        <v>124.0</v>
      </c>
      <c r="AZ4491" s="82">
        <v>7981.21435</v>
      </c>
      <c r="BA4491" s="82">
        <v>7984.32342</v>
      </c>
      <c r="BB4491" s="82">
        <v>7988.31572</v>
      </c>
      <c r="BC4491" s="82">
        <v>7992.98661</v>
      </c>
      <c r="BD4491" s="82">
        <v>7998.85106</v>
      </c>
      <c r="BE4491" s="82">
        <v>8005.9273</v>
      </c>
      <c r="BF4491" s="82">
        <v>8014.34208</v>
      </c>
      <c r="BG4491" s="82">
        <v>8023.35673</v>
      </c>
      <c r="BH4491" s="82">
        <v>8035.25344</v>
      </c>
      <c r="BI4491" s="82">
        <v>8047.23106</v>
      </c>
      <c r="BJ4491" s="82">
        <v>8059.18993</v>
      </c>
      <c r="BK4491" s="82">
        <v>8072.12207</v>
      </c>
      <c r="BL4491" s="82">
        <v>8085.633</v>
      </c>
      <c r="BM4491" s="82">
        <v>8099.66681</v>
      </c>
      <c r="BN4491" s="82">
        <v>8114.45235</v>
      </c>
      <c r="BO4491" s="82">
        <v>8129.38242</v>
      </c>
      <c r="BP4491" s="82">
        <v>8143.69674</v>
      </c>
      <c r="BQ4491" s="82">
        <v>8161.05946</v>
      </c>
      <c r="BR4491" s="82">
        <v>8181.39127</v>
      </c>
      <c r="BS4491" s="82">
        <v>8204.02966</v>
      </c>
      <c r="BT4491" s="82">
        <v>8229.52236</v>
      </c>
      <c r="BU4491" s="82">
        <v>8257.9153</v>
      </c>
      <c r="BV4491" s="82">
        <v>8288.88228</v>
      </c>
      <c r="BW4491" s="82">
        <v>8322.57863</v>
      </c>
      <c r="BX4491" s="82">
        <v>8358.8346</v>
      </c>
      <c r="BY4491" s="82">
        <v>8397.72993</v>
      </c>
      <c r="BZ4491" s="82">
        <v>8439.7371</v>
      </c>
      <c r="CA4491" s="82">
        <v>8484.47045</v>
      </c>
      <c r="CB4491" s="82">
        <v>8305.3592</v>
      </c>
      <c r="CC4491" s="82">
        <v>8358.16317</v>
      </c>
      <c r="CD4491" s="82">
        <v>8416.25322</v>
      </c>
      <c r="CE4491" s="82">
        <v>8376.04128</v>
      </c>
      <c r="CF4491" s="82">
        <v>8097.2276</v>
      </c>
      <c r="CG4491" s="82">
        <v>8032.1342</v>
      </c>
      <c r="CH4491" s="82">
        <v>7950.3069</v>
      </c>
      <c r="CI4491" s="82">
        <v>7848.67906</v>
      </c>
      <c r="CJ4491" s="82">
        <v>7723.67267</v>
      </c>
      <c r="CK4491" s="82">
        <v>7571.41589</v>
      </c>
    </row>
    <row r="4492" ht="14.25" customHeight="1">
      <c r="E4492" s="2"/>
      <c r="G4492" s="81">
        <v>18.0</v>
      </c>
      <c r="H4492" s="81">
        <v>10.0</v>
      </c>
      <c r="I4492" s="81">
        <v>125.0</v>
      </c>
      <c r="J4492" s="80">
        <v>8033.17095</v>
      </c>
      <c r="K4492" s="80">
        <v>8036.30236</v>
      </c>
      <c r="L4492" s="80">
        <v>8040.2835</v>
      </c>
      <c r="M4492" s="80">
        <v>8044.96141</v>
      </c>
      <c r="N4492" s="80">
        <v>8050.8415</v>
      </c>
      <c r="O4492" s="80">
        <v>8057.9421</v>
      </c>
      <c r="P4492" s="80">
        <v>8066.31125</v>
      </c>
      <c r="Q4492" s="80">
        <v>8075.32455</v>
      </c>
      <c r="R4492" s="80">
        <v>8087.2009</v>
      </c>
      <c r="S4492" s="80">
        <v>8099.14568</v>
      </c>
      <c r="T4492" s="80">
        <v>8111.07183</v>
      </c>
      <c r="U4492" s="80">
        <v>8123.9255</v>
      </c>
      <c r="V4492" s="80">
        <v>8137.37584</v>
      </c>
      <c r="W4492" s="80">
        <v>8151.30028</v>
      </c>
      <c r="X4492" s="80">
        <v>8166.03542</v>
      </c>
      <c r="Y4492" s="80">
        <v>8180.59954</v>
      </c>
      <c r="Z4492" s="80">
        <v>8194.95477</v>
      </c>
      <c r="AA4492" s="80">
        <v>8212.38035</v>
      </c>
      <c r="AB4492" s="80">
        <v>8232.61216</v>
      </c>
      <c r="AC4492" s="80">
        <v>8255.18129</v>
      </c>
      <c r="AD4492" s="80">
        <v>8280.62621</v>
      </c>
      <c r="AE4492" s="80">
        <v>8308.9277</v>
      </c>
      <c r="AF4492" s="80">
        <v>8339.79688</v>
      </c>
      <c r="AG4492" s="80">
        <v>8373.37753</v>
      </c>
      <c r="AH4492" s="80">
        <v>8409.49894</v>
      </c>
      <c r="AI4492" s="80">
        <v>8448.21616</v>
      </c>
      <c r="AJ4492" s="80">
        <v>8489.9785</v>
      </c>
      <c r="AK4492" s="80">
        <v>8534.45263</v>
      </c>
      <c r="AL4492" s="80">
        <v>8353.46853</v>
      </c>
      <c r="AM4492" s="80">
        <v>8406.05702</v>
      </c>
      <c r="AN4492" s="80">
        <v>8463.92459</v>
      </c>
      <c r="AO4492" s="80">
        <v>8422.77948</v>
      </c>
      <c r="AP4492" s="80">
        <v>8141.25158</v>
      </c>
      <c r="AQ4492" s="80">
        <v>8074.82261</v>
      </c>
      <c r="AR4492" s="80">
        <v>7991.4769</v>
      </c>
      <c r="AS4492" s="80">
        <v>7888.06563</v>
      </c>
      <c r="AT4492" s="80">
        <v>7760.95202</v>
      </c>
      <c r="AU4492" s="80">
        <v>7606.31688</v>
      </c>
      <c r="AW4492" s="81">
        <v>18.0</v>
      </c>
      <c r="AX4492" s="81">
        <v>10.0</v>
      </c>
      <c r="AY4492" s="81">
        <v>125.0</v>
      </c>
      <c r="AZ4492" s="82">
        <v>8033.17095</v>
      </c>
      <c r="BA4492" s="82">
        <v>8036.30236</v>
      </c>
      <c r="BB4492" s="82">
        <v>8040.2835</v>
      </c>
      <c r="BC4492" s="82">
        <v>8044.96141</v>
      </c>
      <c r="BD4492" s="82">
        <v>8050.8415</v>
      </c>
      <c r="BE4492" s="82">
        <v>8057.9421</v>
      </c>
      <c r="BF4492" s="82">
        <v>8066.31125</v>
      </c>
      <c r="BG4492" s="82">
        <v>8075.32455</v>
      </c>
      <c r="BH4492" s="82">
        <v>8087.2009</v>
      </c>
      <c r="BI4492" s="82">
        <v>8099.14568</v>
      </c>
      <c r="BJ4492" s="82">
        <v>8111.07183</v>
      </c>
      <c r="BK4492" s="82">
        <v>8123.9255</v>
      </c>
      <c r="BL4492" s="82">
        <v>8137.37584</v>
      </c>
      <c r="BM4492" s="82">
        <v>8151.30028</v>
      </c>
      <c r="BN4492" s="82">
        <v>8166.03542</v>
      </c>
      <c r="BO4492" s="82">
        <v>8180.59954</v>
      </c>
      <c r="BP4492" s="82">
        <v>8194.95477</v>
      </c>
      <c r="BQ4492" s="82">
        <v>8212.38035</v>
      </c>
      <c r="BR4492" s="82">
        <v>8232.61216</v>
      </c>
      <c r="BS4492" s="82">
        <v>8255.18129</v>
      </c>
      <c r="BT4492" s="82">
        <v>8280.62621</v>
      </c>
      <c r="BU4492" s="82">
        <v>8308.9277</v>
      </c>
      <c r="BV4492" s="82">
        <v>8339.79688</v>
      </c>
      <c r="BW4492" s="82">
        <v>8373.37753</v>
      </c>
      <c r="BX4492" s="82">
        <v>8409.49894</v>
      </c>
      <c r="BY4492" s="82">
        <v>8448.21616</v>
      </c>
      <c r="BZ4492" s="82">
        <v>8489.9785</v>
      </c>
      <c r="CA4492" s="82">
        <v>8534.45263</v>
      </c>
      <c r="CB4492" s="82">
        <v>8353.46853</v>
      </c>
      <c r="CC4492" s="82">
        <v>8406.05702</v>
      </c>
      <c r="CD4492" s="82">
        <v>8463.92459</v>
      </c>
      <c r="CE4492" s="82">
        <v>8422.77948</v>
      </c>
      <c r="CF4492" s="82">
        <v>8141.25158</v>
      </c>
      <c r="CG4492" s="82">
        <v>8074.82261</v>
      </c>
      <c r="CH4492" s="82">
        <v>7991.4769</v>
      </c>
      <c r="CI4492" s="82">
        <v>7888.06563</v>
      </c>
      <c r="CJ4492" s="82">
        <v>7760.95202</v>
      </c>
      <c r="CK4492" s="82">
        <v>7606.31688</v>
      </c>
    </row>
    <row r="4493" ht="14.25" customHeight="1">
      <c r="E4493" s="2"/>
      <c r="G4493" s="81">
        <v>18.0</v>
      </c>
      <c r="H4493" s="81">
        <v>10.0</v>
      </c>
      <c r="I4493" s="81">
        <v>126.0</v>
      </c>
      <c r="J4493" s="80">
        <v>8085.58752</v>
      </c>
      <c r="K4493" s="80">
        <v>8088.74146</v>
      </c>
      <c r="L4493" s="80">
        <v>8092.7114</v>
      </c>
      <c r="M4493" s="80">
        <v>8097.39646</v>
      </c>
      <c r="N4493" s="80">
        <v>8103.29236</v>
      </c>
      <c r="O4493" s="80">
        <v>8110.41758</v>
      </c>
      <c r="P4493" s="80">
        <v>8118.74088</v>
      </c>
      <c r="Q4493" s="80">
        <v>8127.75293</v>
      </c>
      <c r="R4493" s="80">
        <v>8139.60892</v>
      </c>
      <c r="S4493" s="80">
        <v>8151.52078</v>
      </c>
      <c r="T4493" s="80">
        <v>8163.41414</v>
      </c>
      <c r="U4493" s="80">
        <v>8176.18895</v>
      </c>
      <c r="V4493" s="80">
        <v>8189.57844</v>
      </c>
      <c r="W4493" s="80">
        <v>8203.39293</v>
      </c>
      <c r="X4493" s="80">
        <v>8218.07753</v>
      </c>
      <c r="Y4493" s="80">
        <v>8232.27339</v>
      </c>
      <c r="Z4493" s="80">
        <v>8246.67</v>
      </c>
      <c r="AA4493" s="80">
        <v>8264.1591</v>
      </c>
      <c r="AB4493" s="80">
        <v>8284.29052</v>
      </c>
      <c r="AC4493" s="80">
        <v>8306.79024</v>
      </c>
      <c r="AD4493" s="80">
        <v>8332.18742</v>
      </c>
      <c r="AE4493" s="80">
        <v>8360.39725</v>
      </c>
      <c r="AF4493" s="80">
        <v>8391.16846</v>
      </c>
      <c r="AG4493" s="80">
        <v>8424.63315</v>
      </c>
      <c r="AH4493" s="80">
        <v>8460.61967</v>
      </c>
      <c r="AI4493" s="80">
        <v>8499.15825</v>
      </c>
      <c r="AJ4493" s="80">
        <v>8540.67488</v>
      </c>
      <c r="AK4493" s="80">
        <v>8584.88889</v>
      </c>
      <c r="AL4493" s="80">
        <v>8402.01707</v>
      </c>
      <c r="AM4493" s="80">
        <v>8454.38972</v>
      </c>
      <c r="AN4493" s="80">
        <v>8512.03454</v>
      </c>
      <c r="AO4493" s="80">
        <v>8469.94989</v>
      </c>
      <c r="AP4493" s="80">
        <v>8185.68616</v>
      </c>
      <c r="AQ4493" s="80">
        <v>8117.91253</v>
      </c>
      <c r="AR4493" s="80">
        <v>8033.03805</v>
      </c>
      <c r="AS4493" s="80">
        <v>7927.83119</v>
      </c>
      <c r="AT4493" s="80">
        <v>7798.59611</v>
      </c>
      <c r="AU4493" s="80">
        <v>7641.56651</v>
      </c>
      <c r="AW4493" s="81">
        <v>18.0</v>
      </c>
      <c r="AX4493" s="81">
        <v>10.0</v>
      </c>
      <c r="AY4493" s="81">
        <v>126.0</v>
      </c>
      <c r="AZ4493" s="82">
        <v>8085.58752</v>
      </c>
      <c r="BA4493" s="82">
        <v>8088.74146</v>
      </c>
      <c r="BB4493" s="82">
        <v>8092.7114</v>
      </c>
      <c r="BC4493" s="82">
        <v>8097.39646</v>
      </c>
      <c r="BD4493" s="82">
        <v>8103.29236</v>
      </c>
      <c r="BE4493" s="82">
        <v>8110.41758</v>
      </c>
      <c r="BF4493" s="82">
        <v>8118.74088</v>
      </c>
      <c r="BG4493" s="82">
        <v>8127.75293</v>
      </c>
      <c r="BH4493" s="82">
        <v>8139.60892</v>
      </c>
      <c r="BI4493" s="82">
        <v>8151.52078</v>
      </c>
      <c r="BJ4493" s="82">
        <v>8163.41414</v>
      </c>
      <c r="BK4493" s="82">
        <v>8176.18895</v>
      </c>
      <c r="BL4493" s="82">
        <v>8189.57844</v>
      </c>
      <c r="BM4493" s="82">
        <v>8203.39293</v>
      </c>
      <c r="BN4493" s="82">
        <v>8218.07753</v>
      </c>
      <c r="BO4493" s="82">
        <v>8232.27339</v>
      </c>
      <c r="BP4493" s="82">
        <v>8246.67</v>
      </c>
      <c r="BQ4493" s="82">
        <v>8264.1591</v>
      </c>
      <c r="BR4493" s="82">
        <v>8284.29052</v>
      </c>
      <c r="BS4493" s="82">
        <v>8306.79024</v>
      </c>
      <c r="BT4493" s="82">
        <v>8332.18742</v>
      </c>
      <c r="BU4493" s="82">
        <v>8360.39725</v>
      </c>
      <c r="BV4493" s="82">
        <v>8391.16846</v>
      </c>
      <c r="BW4493" s="82">
        <v>8424.63315</v>
      </c>
      <c r="BX4493" s="82">
        <v>8460.61967</v>
      </c>
      <c r="BY4493" s="82">
        <v>8499.15825</v>
      </c>
      <c r="BZ4493" s="82">
        <v>8540.67488</v>
      </c>
      <c r="CA4493" s="82">
        <v>8584.88889</v>
      </c>
      <c r="CB4493" s="82">
        <v>8402.01707</v>
      </c>
      <c r="CC4493" s="82">
        <v>8454.38972</v>
      </c>
      <c r="CD4493" s="82">
        <v>8512.03454</v>
      </c>
      <c r="CE4493" s="82">
        <v>8469.94989</v>
      </c>
      <c r="CF4493" s="82">
        <v>8185.68616</v>
      </c>
      <c r="CG4493" s="82">
        <v>8117.91253</v>
      </c>
      <c r="CH4493" s="82">
        <v>8033.03805</v>
      </c>
      <c r="CI4493" s="82">
        <v>7927.83119</v>
      </c>
      <c r="CJ4493" s="82">
        <v>7798.59611</v>
      </c>
      <c r="CK4493" s="82">
        <v>7641.56651</v>
      </c>
    </row>
    <row r="4494" ht="14.25" customHeight="1">
      <c r="E4494" s="2"/>
      <c r="G4494" s="81">
        <v>18.0</v>
      </c>
      <c r="H4494" s="81">
        <v>10.0</v>
      </c>
      <c r="I4494" s="81">
        <v>127.0</v>
      </c>
      <c r="J4494" s="80">
        <v>8138.4685</v>
      </c>
      <c r="K4494" s="80">
        <v>8141.64516</v>
      </c>
      <c r="L4494" s="80">
        <v>8145.60388</v>
      </c>
      <c r="M4494" s="80">
        <v>8150.29618</v>
      </c>
      <c r="N4494" s="80">
        <v>8156.20808</v>
      </c>
      <c r="O4494" s="80">
        <v>8163.35818</v>
      </c>
      <c r="P4494" s="80">
        <v>8171.6354</v>
      </c>
      <c r="Q4494" s="80">
        <v>8180.6463</v>
      </c>
      <c r="R4494" s="80">
        <v>8192.48194</v>
      </c>
      <c r="S4494" s="80">
        <v>8204.36079</v>
      </c>
      <c r="T4494" s="80">
        <v>8216.22128</v>
      </c>
      <c r="U4494" s="80">
        <v>8228.91685</v>
      </c>
      <c r="V4494" s="80">
        <v>8242.24523</v>
      </c>
      <c r="W4494" s="80">
        <v>8255.94919</v>
      </c>
      <c r="X4494" s="80">
        <v>8270.58309</v>
      </c>
      <c r="Y4494" s="80">
        <v>8284.40836</v>
      </c>
      <c r="Z4494" s="80">
        <v>8298.84684</v>
      </c>
      <c r="AA4494" s="80">
        <v>8316.40013</v>
      </c>
      <c r="AB4494" s="80">
        <v>8336.43074</v>
      </c>
      <c r="AC4494" s="80">
        <v>8358.8609</v>
      </c>
      <c r="AD4494" s="80">
        <v>8384.21039</v>
      </c>
      <c r="AE4494" s="80">
        <v>8412.32836</v>
      </c>
      <c r="AF4494" s="80">
        <v>8443.00139</v>
      </c>
      <c r="AG4494" s="80">
        <v>8476.34986</v>
      </c>
      <c r="AH4494" s="80">
        <v>8512.20118</v>
      </c>
      <c r="AI4494" s="80">
        <v>8550.56057</v>
      </c>
      <c r="AJ4494" s="80">
        <v>8591.83059</v>
      </c>
      <c r="AK4494" s="80">
        <v>8635.78358</v>
      </c>
      <c r="AL4494" s="80">
        <v>8451.00904</v>
      </c>
      <c r="AM4494" s="80">
        <v>8503.16546</v>
      </c>
      <c r="AN4494" s="80">
        <v>8560.58725</v>
      </c>
      <c r="AO4494" s="80">
        <v>8517.55662</v>
      </c>
      <c r="AP4494" s="80">
        <v>8230.53523</v>
      </c>
      <c r="AQ4494" s="80">
        <v>8161.40777</v>
      </c>
      <c r="AR4494" s="80">
        <v>8074.99404</v>
      </c>
      <c r="AS4494" s="80">
        <v>7967.97932</v>
      </c>
      <c r="AT4494" s="80">
        <v>7836.60836</v>
      </c>
      <c r="AU4494" s="80">
        <v>7677.16802</v>
      </c>
      <c r="AW4494" s="81">
        <v>18.0</v>
      </c>
      <c r="AX4494" s="81">
        <v>10.0</v>
      </c>
      <c r="AY4494" s="81">
        <v>127.0</v>
      </c>
      <c r="AZ4494" s="82">
        <v>8138.4685</v>
      </c>
      <c r="BA4494" s="82">
        <v>8141.64516</v>
      </c>
      <c r="BB4494" s="82">
        <v>8145.60388</v>
      </c>
      <c r="BC4494" s="82">
        <v>8150.29618</v>
      </c>
      <c r="BD4494" s="82">
        <v>8156.20808</v>
      </c>
      <c r="BE4494" s="82">
        <v>8163.35818</v>
      </c>
      <c r="BF4494" s="82">
        <v>8171.6354</v>
      </c>
      <c r="BG4494" s="82">
        <v>8180.6463</v>
      </c>
      <c r="BH4494" s="82">
        <v>8192.48194</v>
      </c>
      <c r="BI4494" s="82">
        <v>8204.36079</v>
      </c>
      <c r="BJ4494" s="82">
        <v>8216.22128</v>
      </c>
      <c r="BK4494" s="82">
        <v>8228.91685</v>
      </c>
      <c r="BL4494" s="82">
        <v>8242.24523</v>
      </c>
      <c r="BM4494" s="82">
        <v>8255.94919</v>
      </c>
      <c r="BN4494" s="82">
        <v>8270.58309</v>
      </c>
      <c r="BO4494" s="82">
        <v>8284.40836</v>
      </c>
      <c r="BP4494" s="82">
        <v>8298.84684</v>
      </c>
      <c r="BQ4494" s="82">
        <v>8316.40013</v>
      </c>
      <c r="BR4494" s="82">
        <v>8336.43074</v>
      </c>
      <c r="BS4494" s="82">
        <v>8358.8609</v>
      </c>
      <c r="BT4494" s="82">
        <v>8384.21039</v>
      </c>
      <c r="BU4494" s="82">
        <v>8412.32836</v>
      </c>
      <c r="BV4494" s="82">
        <v>8443.00139</v>
      </c>
      <c r="BW4494" s="82">
        <v>8476.34986</v>
      </c>
      <c r="BX4494" s="82">
        <v>8512.20118</v>
      </c>
      <c r="BY4494" s="82">
        <v>8550.56057</v>
      </c>
      <c r="BZ4494" s="82">
        <v>8591.83059</v>
      </c>
      <c r="CA4494" s="82">
        <v>8635.78358</v>
      </c>
      <c r="CB4494" s="82">
        <v>8451.00904</v>
      </c>
      <c r="CC4494" s="82">
        <v>8503.16546</v>
      </c>
      <c r="CD4494" s="82">
        <v>8560.58725</v>
      </c>
      <c r="CE4494" s="82">
        <v>8517.55662</v>
      </c>
      <c r="CF4494" s="82">
        <v>8230.53523</v>
      </c>
      <c r="CG4494" s="82">
        <v>8161.40777</v>
      </c>
      <c r="CH4494" s="82">
        <v>8074.99404</v>
      </c>
      <c r="CI4494" s="82">
        <v>7967.97932</v>
      </c>
      <c r="CJ4494" s="82">
        <v>7836.60836</v>
      </c>
      <c r="CK4494" s="82">
        <v>7677.16802</v>
      </c>
    </row>
    <row r="4495" ht="14.25" customHeight="1">
      <c r="E4495" s="2"/>
      <c r="G4495" s="81">
        <v>18.0</v>
      </c>
      <c r="H4495" s="81">
        <v>10.0</v>
      </c>
      <c r="I4495" s="81">
        <v>128.0</v>
      </c>
      <c r="J4495" s="80">
        <v>8191.81836</v>
      </c>
      <c r="K4495" s="80">
        <v>8195.01793</v>
      </c>
      <c r="L4495" s="80">
        <v>8198.9654</v>
      </c>
      <c r="M4495" s="80">
        <v>8203.66505</v>
      </c>
      <c r="N4495" s="80">
        <v>8209.59312</v>
      </c>
      <c r="O4495" s="80">
        <v>8216.76837</v>
      </c>
      <c r="P4495" s="80">
        <v>8224.99929</v>
      </c>
      <c r="Q4495" s="80">
        <v>8234.00914</v>
      </c>
      <c r="R4495" s="80">
        <v>8245.82443</v>
      </c>
      <c r="S4495" s="80">
        <v>8257.6702</v>
      </c>
      <c r="T4495" s="80">
        <v>8269.49772</v>
      </c>
      <c r="U4495" s="80">
        <v>8282.11365</v>
      </c>
      <c r="V4495" s="80">
        <v>8295.38069</v>
      </c>
      <c r="W4495" s="80">
        <v>8308.97352</v>
      </c>
      <c r="X4495" s="80">
        <v>8323.55657</v>
      </c>
      <c r="Y4495" s="80">
        <v>8337.00889</v>
      </c>
      <c r="Z4495" s="80">
        <v>8351.48971</v>
      </c>
      <c r="AA4495" s="80">
        <v>8369.10787</v>
      </c>
      <c r="AB4495" s="80">
        <v>8389.03728</v>
      </c>
      <c r="AC4495" s="80">
        <v>8411.39772</v>
      </c>
      <c r="AD4495" s="80">
        <v>8436.69956</v>
      </c>
      <c r="AE4495" s="80">
        <v>8464.72545</v>
      </c>
      <c r="AF4495" s="80">
        <v>8495.30011</v>
      </c>
      <c r="AG4495" s="80">
        <v>8528.53209</v>
      </c>
      <c r="AH4495" s="80">
        <v>8564.24788</v>
      </c>
      <c r="AI4495" s="80">
        <v>8602.42752</v>
      </c>
      <c r="AJ4495" s="80">
        <v>8643.45002</v>
      </c>
      <c r="AK4495" s="80">
        <v>8687.14107</v>
      </c>
      <c r="AL4495" s="80">
        <v>8500.44866</v>
      </c>
      <c r="AM4495" s="80">
        <v>8552.38846</v>
      </c>
      <c r="AN4495" s="80">
        <v>8609.58695</v>
      </c>
      <c r="AO4495" s="80">
        <v>8565.60383</v>
      </c>
      <c r="AP4495" s="80">
        <v>8275.80274</v>
      </c>
      <c r="AQ4495" s="80">
        <v>8205.31217</v>
      </c>
      <c r="AR4495" s="80">
        <v>8117.3486</v>
      </c>
      <c r="AS4495" s="80">
        <v>8008.51363</v>
      </c>
      <c r="AT4495" s="80">
        <v>7874.99222</v>
      </c>
      <c r="AU4495" s="80">
        <v>7713.12469</v>
      </c>
      <c r="AW4495" s="81">
        <v>18.0</v>
      </c>
      <c r="AX4495" s="81">
        <v>10.0</v>
      </c>
      <c r="AY4495" s="81">
        <v>128.0</v>
      </c>
      <c r="AZ4495" s="82">
        <v>8191.81836</v>
      </c>
      <c r="BA4495" s="82">
        <v>8195.01793</v>
      </c>
      <c r="BB4495" s="82">
        <v>8198.9654</v>
      </c>
      <c r="BC4495" s="82">
        <v>8203.66505</v>
      </c>
      <c r="BD4495" s="82">
        <v>8209.59312</v>
      </c>
      <c r="BE4495" s="82">
        <v>8216.76837</v>
      </c>
      <c r="BF4495" s="82">
        <v>8224.99929</v>
      </c>
      <c r="BG4495" s="82">
        <v>8234.00914</v>
      </c>
      <c r="BH4495" s="82">
        <v>8245.82443</v>
      </c>
      <c r="BI4495" s="82">
        <v>8257.6702</v>
      </c>
      <c r="BJ4495" s="82">
        <v>8269.49772</v>
      </c>
      <c r="BK4495" s="82">
        <v>8282.11365</v>
      </c>
      <c r="BL4495" s="82">
        <v>8295.38069</v>
      </c>
      <c r="BM4495" s="82">
        <v>8308.97352</v>
      </c>
      <c r="BN4495" s="82">
        <v>8323.55657</v>
      </c>
      <c r="BO4495" s="82">
        <v>8337.00889</v>
      </c>
      <c r="BP4495" s="82">
        <v>8351.48971</v>
      </c>
      <c r="BQ4495" s="82">
        <v>8369.10787</v>
      </c>
      <c r="BR4495" s="82">
        <v>8389.03728</v>
      </c>
      <c r="BS4495" s="82">
        <v>8411.39772</v>
      </c>
      <c r="BT4495" s="82">
        <v>8436.69956</v>
      </c>
      <c r="BU4495" s="82">
        <v>8464.72545</v>
      </c>
      <c r="BV4495" s="82">
        <v>8495.30011</v>
      </c>
      <c r="BW4495" s="82">
        <v>8528.53209</v>
      </c>
      <c r="BX4495" s="82">
        <v>8564.24788</v>
      </c>
      <c r="BY4495" s="82">
        <v>8602.42752</v>
      </c>
      <c r="BZ4495" s="82">
        <v>8643.45002</v>
      </c>
      <c r="CA4495" s="82">
        <v>8687.14107</v>
      </c>
      <c r="CB4495" s="82">
        <v>8500.44866</v>
      </c>
      <c r="CC4495" s="82">
        <v>8552.38846</v>
      </c>
      <c r="CD4495" s="82">
        <v>8609.58695</v>
      </c>
      <c r="CE4495" s="82">
        <v>8565.60383</v>
      </c>
      <c r="CF4495" s="82">
        <v>8275.80274</v>
      </c>
      <c r="CG4495" s="82">
        <v>8205.31217</v>
      </c>
      <c r="CH4495" s="82">
        <v>8117.3486</v>
      </c>
      <c r="CI4495" s="82">
        <v>8008.51363</v>
      </c>
      <c r="CJ4495" s="82">
        <v>7874.99222</v>
      </c>
      <c r="CK4495" s="82">
        <v>7713.12469</v>
      </c>
    </row>
    <row r="4496" ht="14.25" customHeight="1">
      <c r="E4496" s="2"/>
      <c r="G4496" s="81">
        <v>18.0</v>
      </c>
      <c r="H4496" s="81">
        <v>10.0</v>
      </c>
      <c r="I4496" s="81">
        <v>129.0</v>
      </c>
      <c r="J4496" s="80">
        <v>8245.64162</v>
      </c>
      <c r="K4496" s="80">
        <v>8248.86431</v>
      </c>
      <c r="L4496" s="80">
        <v>8252.80049</v>
      </c>
      <c r="M4496" s="80">
        <v>8257.5076</v>
      </c>
      <c r="N4496" s="80">
        <v>8263.45204</v>
      </c>
      <c r="O4496" s="80">
        <v>8270.65268</v>
      </c>
      <c r="P4496" s="80">
        <v>8278.83708</v>
      </c>
      <c r="Q4496" s="80">
        <v>8287.84598</v>
      </c>
      <c r="R4496" s="80">
        <v>8299.64092</v>
      </c>
      <c r="S4496" s="80">
        <v>8311.45351</v>
      </c>
      <c r="T4496" s="80">
        <v>8323.248</v>
      </c>
      <c r="U4496" s="80">
        <v>8335.78389</v>
      </c>
      <c r="V4496" s="80">
        <v>8348.98931</v>
      </c>
      <c r="W4496" s="80">
        <v>8362.47044</v>
      </c>
      <c r="X4496" s="80">
        <v>8377.00246</v>
      </c>
      <c r="Y4496" s="80">
        <v>8390.07945</v>
      </c>
      <c r="Z4496" s="80">
        <v>8404.60311</v>
      </c>
      <c r="AA4496" s="80">
        <v>8422.28682</v>
      </c>
      <c r="AB4496" s="80">
        <v>8442.11461</v>
      </c>
      <c r="AC4496" s="80">
        <v>8464.40517</v>
      </c>
      <c r="AD4496" s="80">
        <v>8489.65939</v>
      </c>
      <c r="AE4496" s="80">
        <v>8517.59301</v>
      </c>
      <c r="AF4496" s="80">
        <v>8548.06908</v>
      </c>
      <c r="AG4496" s="80">
        <v>8581.18432</v>
      </c>
      <c r="AH4496" s="80">
        <v>8616.76424</v>
      </c>
      <c r="AI4496" s="80">
        <v>8654.76357</v>
      </c>
      <c r="AJ4496" s="80">
        <v>8695.53763</v>
      </c>
      <c r="AK4496" s="80">
        <v>8738.96582</v>
      </c>
      <c r="AL4496" s="80">
        <v>8550.34023</v>
      </c>
      <c r="AM4496" s="80">
        <v>8602.06301</v>
      </c>
      <c r="AN4496" s="80">
        <v>8659.0379</v>
      </c>
      <c r="AO4496" s="80">
        <v>8614.09571</v>
      </c>
      <c r="AP4496" s="80">
        <v>8321.49267</v>
      </c>
      <c r="AQ4496" s="80">
        <v>8249.62961</v>
      </c>
      <c r="AR4496" s="80">
        <v>8160.1055</v>
      </c>
      <c r="AS4496" s="80">
        <v>8049.43775</v>
      </c>
      <c r="AT4496" s="80">
        <v>7913.75119</v>
      </c>
      <c r="AU4496" s="80">
        <v>7749.43984</v>
      </c>
      <c r="AW4496" s="81">
        <v>18.0</v>
      </c>
      <c r="AX4496" s="81">
        <v>10.0</v>
      </c>
      <c r="AY4496" s="81">
        <v>129.0</v>
      </c>
      <c r="AZ4496" s="82">
        <v>8245.64162</v>
      </c>
      <c r="BA4496" s="82">
        <v>8248.86431</v>
      </c>
      <c r="BB4496" s="82">
        <v>8252.80049</v>
      </c>
      <c r="BC4496" s="82">
        <v>8257.5076</v>
      </c>
      <c r="BD4496" s="82">
        <v>8263.45204</v>
      </c>
      <c r="BE4496" s="82">
        <v>8270.65268</v>
      </c>
      <c r="BF4496" s="82">
        <v>8278.83708</v>
      </c>
      <c r="BG4496" s="82">
        <v>8287.84598</v>
      </c>
      <c r="BH4496" s="82">
        <v>8299.64092</v>
      </c>
      <c r="BI4496" s="82">
        <v>8311.45351</v>
      </c>
      <c r="BJ4496" s="82">
        <v>8323.248</v>
      </c>
      <c r="BK4496" s="82">
        <v>8335.78389</v>
      </c>
      <c r="BL4496" s="82">
        <v>8348.98931</v>
      </c>
      <c r="BM4496" s="82">
        <v>8362.47044</v>
      </c>
      <c r="BN4496" s="82">
        <v>8377.00246</v>
      </c>
      <c r="BO4496" s="82">
        <v>8390.07945</v>
      </c>
      <c r="BP4496" s="82">
        <v>8404.60311</v>
      </c>
      <c r="BQ4496" s="82">
        <v>8422.28682</v>
      </c>
      <c r="BR4496" s="82">
        <v>8442.11461</v>
      </c>
      <c r="BS4496" s="82">
        <v>8464.40517</v>
      </c>
      <c r="BT4496" s="82">
        <v>8489.65939</v>
      </c>
      <c r="BU4496" s="82">
        <v>8517.59301</v>
      </c>
      <c r="BV4496" s="82">
        <v>8548.06908</v>
      </c>
      <c r="BW4496" s="82">
        <v>8581.18432</v>
      </c>
      <c r="BX4496" s="82">
        <v>8616.76424</v>
      </c>
      <c r="BY4496" s="82">
        <v>8654.76357</v>
      </c>
      <c r="BZ4496" s="82">
        <v>8695.53763</v>
      </c>
      <c r="CA4496" s="82">
        <v>8738.96582</v>
      </c>
      <c r="CB4496" s="82">
        <v>8550.34023</v>
      </c>
      <c r="CC4496" s="82">
        <v>8602.06301</v>
      </c>
      <c r="CD4496" s="82">
        <v>8659.0379</v>
      </c>
      <c r="CE4496" s="82">
        <v>8614.09571</v>
      </c>
      <c r="CF4496" s="82">
        <v>8321.49267</v>
      </c>
      <c r="CG4496" s="82">
        <v>8249.62961</v>
      </c>
      <c r="CH4496" s="82">
        <v>8160.1055</v>
      </c>
      <c r="CI4496" s="82">
        <v>8049.43775</v>
      </c>
      <c r="CJ4496" s="82">
        <v>7913.75119</v>
      </c>
      <c r="CK4496" s="82">
        <v>7749.43984</v>
      </c>
    </row>
    <row r="4497" ht="14.25" customHeight="1">
      <c r="E4497" s="2"/>
      <c r="G4497" s="81">
        <v>18.0</v>
      </c>
      <c r="H4497" s="81">
        <v>10.0</v>
      </c>
      <c r="I4497" s="81">
        <v>130.0</v>
      </c>
      <c r="J4497" s="80">
        <v>8299.94286</v>
      </c>
      <c r="K4497" s="80">
        <v>8303.18887</v>
      </c>
      <c r="L4497" s="80">
        <v>8307.11373</v>
      </c>
      <c r="M4497" s="80">
        <v>8311.8284</v>
      </c>
      <c r="N4497" s="80">
        <v>8317.78939</v>
      </c>
      <c r="O4497" s="80">
        <v>8325.0157</v>
      </c>
      <c r="P4497" s="80">
        <v>8333.15334</v>
      </c>
      <c r="Q4497" s="80">
        <v>8342.1614</v>
      </c>
      <c r="R4497" s="80">
        <v>8353.93598</v>
      </c>
      <c r="S4497" s="80">
        <v>8365.71532</v>
      </c>
      <c r="T4497" s="80">
        <v>8377.47668</v>
      </c>
      <c r="U4497" s="80">
        <v>8389.93213</v>
      </c>
      <c r="V4497" s="80">
        <v>8403.07568</v>
      </c>
      <c r="W4497" s="80">
        <v>8416.44449</v>
      </c>
      <c r="X4497" s="80">
        <v>8430.92533</v>
      </c>
      <c r="Y4497" s="80">
        <v>8443.62459</v>
      </c>
      <c r="Z4497" s="80">
        <v>8458.19157</v>
      </c>
      <c r="AA4497" s="80">
        <v>8475.94152</v>
      </c>
      <c r="AB4497" s="80">
        <v>8495.66727</v>
      </c>
      <c r="AC4497" s="80">
        <v>8517.88779</v>
      </c>
      <c r="AD4497" s="80">
        <v>8543.09444</v>
      </c>
      <c r="AE4497" s="80">
        <v>8570.93557</v>
      </c>
      <c r="AF4497" s="80">
        <v>8601.31285</v>
      </c>
      <c r="AG4497" s="80">
        <v>8634.31106</v>
      </c>
      <c r="AH4497" s="80">
        <v>8669.75476</v>
      </c>
      <c r="AI4497" s="80">
        <v>8707.57322</v>
      </c>
      <c r="AJ4497" s="80">
        <v>8748.0979</v>
      </c>
      <c r="AK4497" s="80">
        <v>8791.26229</v>
      </c>
      <c r="AL4497" s="80">
        <v>8600.68806</v>
      </c>
      <c r="AM4497" s="80">
        <v>8652.19342</v>
      </c>
      <c r="AN4497" s="80">
        <v>8708.94441</v>
      </c>
      <c r="AO4497" s="80">
        <v>8663.03651</v>
      </c>
      <c r="AP4497" s="80">
        <v>8367.60903</v>
      </c>
      <c r="AQ4497" s="80">
        <v>8294.36401</v>
      </c>
      <c r="AR4497" s="80">
        <v>8203.26856</v>
      </c>
      <c r="AS4497" s="80">
        <v>8090.75536</v>
      </c>
      <c r="AT4497" s="80">
        <v>7952.88878</v>
      </c>
      <c r="AU4497" s="80">
        <v>7786.11681</v>
      </c>
      <c r="AW4497" s="81">
        <v>18.0</v>
      </c>
      <c r="AX4497" s="81">
        <v>10.0</v>
      </c>
      <c r="AY4497" s="81">
        <v>130.0</v>
      </c>
      <c r="AZ4497" s="82">
        <v>8299.94286</v>
      </c>
      <c r="BA4497" s="82">
        <v>8303.18887</v>
      </c>
      <c r="BB4497" s="82">
        <v>8307.11373</v>
      </c>
      <c r="BC4497" s="82">
        <v>8311.8284</v>
      </c>
      <c r="BD4497" s="82">
        <v>8317.78939</v>
      </c>
      <c r="BE4497" s="82">
        <v>8325.0157</v>
      </c>
      <c r="BF4497" s="82">
        <v>8333.15334</v>
      </c>
      <c r="BG4497" s="82">
        <v>8342.1614</v>
      </c>
      <c r="BH4497" s="82">
        <v>8353.93598</v>
      </c>
      <c r="BI4497" s="82">
        <v>8365.71532</v>
      </c>
      <c r="BJ4497" s="82">
        <v>8377.47668</v>
      </c>
      <c r="BK4497" s="82">
        <v>8389.93213</v>
      </c>
      <c r="BL4497" s="82">
        <v>8403.07568</v>
      </c>
      <c r="BM4497" s="82">
        <v>8416.44449</v>
      </c>
      <c r="BN4497" s="82">
        <v>8430.92533</v>
      </c>
      <c r="BO4497" s="82">
        <v>8443.62459</v>
      </c>
      <c r="BP4497" s="82">
        <v>8458.19157</v>
      </c>
      <c r="BQ4497" s="82">
        <v>8475.94152</v>
      </c>
      <c r="BR4497" s="82">
        <v>8495.66727</v>
      </c>
      <c r="BS4497" s="82">
        <v>8517.88779</v>
      </c>
      <c r="BT4497" s="82">
        <v>8543.09444</v>
      </c>
      <c r="BU4497" s="82">
        <v>8570.93557</v>
      </c>
      <c r="BV4497" s="82">
        <v>8601.31285</v>
      </c>
      <c r="BW4497" s="82">
        <v>8634.31106</v>
      </c>
      <c r="BX4497" s="82">
        <v>8669.75476</v>
      </c>
      <c r="BY4497" s="82">
        <v>8707.57322</v>
      </c>
      <c r="BZ4497" s="82">
        <v>8748.0979</v>
      </c>
      <c r="CA4497" s="82">
        <v>8791.26229</v>
      </c>
      <c r="CB4497" s="82">
        <v>8600.68806</v>
      </c>
      <c r="CC4497" s="82">
        <v>8652.19342</v>
      </c>
      <c r="CD4497" s="82">
        <v>8708.94441</v>
      </c>
      <c r="CE4497" s="82">
        <v>8663.03651</v>
      </c>
      <c r="CF4497" s="82">
        <v>8367.60903</v>
      </c>
      <c r="CG4497" s="82">
        <v>8294.36401</v>
      </c>
      <c r="CH4497" s="82">
        <v>8203.26856</v>
      </c>
      <c r="CI4497" s="82">
        <v>8090.75536</v>
      </c>
      <c r="CJ4497" s="82">
        <v>7952.88878</v>
      </c>
      <c r="CK4497" s="82">
        <v>7786.11681</v>
      </c>
    </row>
    <row r="4498" ht="14.25" customHeight="1">
      <c r="E4498" s="2"/>
      <c r="G4498" s="81">
        <v>18.0</v>
      </c>
      <c r="H4498" s="81">
        <v>10.0</v>
      </c>
      <c r="I4498" s="81">
        <v>131.0</v>
      </c>
      <c r="J4498" s="80">
        <v>8354.72668</v>
      </c>
      <c r="K4498" s="80">
        <v>8357.99622</v>
      </c>
      <c r="L4498" s="80">
        <v>8361.90972</v>
      </c>
      <c r="M4498" s="80">
        <v>8366.63208</v>
      </c>
      <c r="N4498" s="80">
        <v>8372.6098</v>
      </c>
      <c r="O4498" s="80">
        <v>8379.86205</v>
      </c>
      <c r="P4498" s="80">
        <v>8387.9527</v>
      </c>
      <c r="Q4498" s="80">
        <v>8396.96001</v>
      </c>
      <c r="R4498" s="80">
        <v>8408.71425</v>
      </c>
      <c r="S4498" s="80">
        <v>8420.46023</v>
      </c>
      <c r="T4498" s="80">
        <v>8432.18838</v>
      </c>
      <c r="U4498" s="80">
        <v>8444.56299</v>
      </c>
      <c r="V4498" s="80">
        <v>8457.6444</v>
      </c>
      <c r="W4498" s="80">
        <v>8470.90028</v>
      </c>
      <c r="X4498" s="80">
        <v>8485.32978</v>
      </c>
      <c r="Y4498" s="80">
        <v>8497.64887</v>
      </c>
      <c r="Z4498" s="80">
        <v>8512.25967</v>
      </c>
      <c r="AA4498" s="80">
        <v>8530.07656</v>
      </c>
      <c r="AB4498" s="80">
        <v>8549.69984</v>
      </c>
      <c r="AC4498" s="80">
        <v>8571.85017</v>
      </c>
      <c r="AD4498" s="80">
        <v>8597.00928</v>
      </c>
      <c r="AE4498" s="80">
        <v>8624.75769</v>
      </c>
      <c r="AF4498" s="80">
        <v>8655.03598</v>
      </c>
      <c r="AG4498" s="80">
        <v>8687.91689</v>
      </c>
      <c r="AH4498" s="80">
        <v>8723.22403</v>
      </c>
      <c r="AI4498" s="80">
        <v>8760.86102</v>
      </c>
      <c r="AJ4498" s="80">
        <v>8801.13538</v>
      </c>
      <c r="AK4498" s="80">
        <v>8844.03502</v>
      </c>
      <c r="AL4498" s="80">
        <v>8651.49654</v>
      </c>
      <c r="AM4498" s="80">
        <v>8702.78406</v>
      </c>
      <c r="AN4498" s="80">
        <v>8759.31085</v>
      </c>
      <c r="AO4498" s="80">
        <v>8712.43053</v>
      </c>
      <c r="AP4498" s="80">
        <v>8414.15591</v>
      </c>
      <c r="AQ4498" s="80">
        <v>8339.51935</v>
      </c>
      <c r="AR4498" s="80">
        <v>8246.84163</v>
      </c>
      <c r="AS4498" s="80">
        <v>8132.47018</v>
      </c>
      <c r="AT4498" s="80">
        <v>7992.40856</v>
      </c>
      <c r="AU4498" s="80">
        <v>7823.15899</v>
      </c>
      <c r="AW4498" s="81">
        <v>18.0</v>
      </c>
      <c r="AX4498" s="81">
        <v>10.0</v>
      </c>
      <c r="AY4498" s="81">
        <v>131.0</v>
      </c>
      <c r="AZ4498" s="82">
        <v>8354.72668</v>
      </c>
      <c r="BA4498" s="82">
        <v>8357.99622</v>
      </c>
      <c r="BB4498" s="82">
        <v>8361.90972</v>
      </c>
      <c r="BC4498" s="82">
        <v>8366.63208</v>
      </c>
      <c r="BD4498" s="82">
        <v>8372.6098</v>
      </c>
      <c r="BE4498" s="82">
        <v>8379.86205</v>
      </c>
      <c r="BF4498" s="82">
        <v>8387.9527</v>
      </c>
      <c r="BG4498" s="82">
        <v>8396.96001</v>
      </c>
      <c r="BH4498" s="82">
        <v>8408.71425</v>
      </c>
      <c r="BI4498" s="82">
        <v>8420.46023</v>
      </c>
      <c r="BJ4498" s="82">
        <v>8432.18838</v>
      </c>
      <c r="BK4498" s="82">
        <v>8444.56299</v>
      </c>
      <c r="BL4498" s="82">
        <v>8457.6444</v>
      </c>
      <c r="BM4498" s="82">
        <v>8470.90028</v>
      </c>
      <c r="BN4498" s="82">
        <v>8485.32978</v>
      </c>
      <c r="BO4498" s="82">
        <v>8497.64887</v>
      </c>
      <c r="BP4498" s="82">
        <v>8512.25967</v>
      </c>
      <c r="BQ4498" s="82">
        <v>8530.07656</v>
      </c>
      <c r="BR4498" s="82">
        <v>8549.69984</v>
      </c>
      <c r="BS4498" s="82">
        <v>8571.85017</v>
      </c>
      <c r="BT4498" s="82">
        <v>8597.00928</v>
      </c>
      <c r="BU4498" s="82">
        <v>8624.75769</v>
      </c>
      <c r="BV4498" s="82">
        <v>8655.03598</v>
      </c>
      <c r="BW4498" s="82">
        <v>8687.91689</v>
      </c>
      <c r="BX4498" s="82">
        <v>8723.22403</v>
      </c>
      <c r="BY4498" s="82">
        <v>8760.86102</v>
      </c>
      <c r="BZ4498" s="82">
        <v>8801.13538</v>
      </c>
      <c r="CA4498" s="82">
        <v>8844.03502</v>
      </c>
      <c r="CB4498" s="82">
        <v>8651.49654</v>
      </c>
      <c r="CC4498" s="82">
        <v>8702.78406</v>
      </c>
      <c r="CD4498" s="82">
        <v>8759.31085</v>
      </c>
      <c r="CE4498" s="82">
        <v>8712.43053</v>
      </c>
      <c r="CF4498" s="82">
        <v>8414.15591</v>
      </c>
      <c r="CG4498" s="82">
        <v>8339.51935</v>
      </c>
      <c r="CH4498" s="82">
        <v>8246.84163</v>
      </c>
      <c r="CI4498" s="82">
        <v>8132.47018</v>
      </c>
      <c r="CJ4498" s="82">
        <v>7992.40856</v>
      </c>
      <c r="CK4498" s="82">
        <v>7823.15899</v>
      </c>
    </row>
    <row r="4499" ht="14.25" customHeight="1">
      <c r="E4499" s="2"/>
      <c r="G4499" s="81">
        <v>18.0</v>
      </c>
      <c r="H4499" s="81">
        <v>10.0</v>
      </c>
      <c r="I4499" s="81">
        <v>132.0</v>
      </c>
      <c r="J4499" s="80">
        <v>8409.99777</v>
      </c>
      <c r="K4499" s="80">
        <v>8413.29103</v>
      </c>
      <c r="L4499" s="80">
        <v>8417.19315</v>
      </c>
      <c r="M4499" s="80">
        <v>8421.92329</v>
      </c>
      <c r="N4499" s="80">
        <v>8427.91794</v>
      </c>
      <c r="O4499" s="80">
        <v>8435.1964</v>
      </c>
      <c r="P4499" s="80">
        <v>8443.23983</v>
      </c>
      <c r="Q4499" s="80">
        <v>8452.2465</v>
      </c>
      <c r="R4499" s="80">
        <v>8463.98039</v>
      </c>
      <c r="S4499" s="80">
        <v>8475.69293</v>
      </c>
      <c r="T4499" s="80">
        <v>8487.38778</v>
      </c>
      <c r="U4499" s="80">
        <v>8499.68114</v>
      </c>
      <c r="V4499" s="80">
        <v>8512.70014</v>
      </c>
      <c r="W4499" s="80">
        <v>8525.84248</v>
      </c>
      <c r="X4499" s="80">
        <v>8540.22046</v>
      </c>
      <c r="Y4499" s="80">
        <v>8552.15693</v>
      </c>
      <c r="Z4499" s="80">
        <v>8566.81205</v>
      </c>
      <c r="AA4499" s="80">
        <v>8584.69658</v>
      </c>
      <c r="AB4499" s="80">
        <v>8604.21697</v>
      </c>
      <c r="AC4499" s="80">
        <v>8626.29692</v>
      </c>
      <c r="AD4499" s="80">
        <v>8651.40854</v>
      </c>
      <c r="AE4499" s="80">
        <v>8679.06402</v>
      </c>
      <c r="AF4499" s="80">
        <v>8709.24309</v>
      </c>
      <c r="AG4499" s="80">
        <v>8742.00641</v>
      </c>
      <c r="AH4499" s="80">
        <v>8777.17664</v>
      </c>
      <c r="AI4499" s="80">
        <v>8814.63159</v>
      </c>
      <c r="AJ4499" s="80">
        <v>8854.65466</v>
      </c>
      <c r="AK4499" s="80">
        <v>8897.28859</v>
      </c>
      <c r="AL4499" s="80">
        <v>8702.77009</v>
      </c>
      <c r="AM4499" s="80">
        <v>8753.83934</v>
      </c>
      <c r="AN4499" s="80">
        <v>8810.14162</v>
      </c>
      <c r="AO4499" s="80">
        <v>8762.28209</v>
      </c>
      <c r="AP4499" s="80">
        <v>8461.13739</v>
      </c>
      <c r="AQ4499" s="80">
        <v>8385.09963</v>
      </c>
      <c r="AR4499" s="80">
        <v>8290.8286</v>
      </c>
      <c r="AS4499" s="80">
        <v>8174.58597</v>
      </c>
      <c r="AT4499" s="80">
        <v>8032.31412</v>
      </c>
      <c r="AU4499" s="80">
        <v>7860.56979</v>
      </c>
      <c r="AW4499" s="81">
        <v>18.0</v>
      </c>
      <c r="AX4499" s="81">
        <v>10.0</v>
      </c>
      <c r="AY4499" s="81">
        <v>132.0</v>
      </c>
      <c r="AZ4499" s="82">
        <v>8409.99777</v>
      </c>
      <c r="BA4499" s="82">
        <v>8413.29103</v>
      </c>
      <c r="BB4499" s="82">
        <v>8417.19315</v>
      </c>
      <c r="BC4499" s="82">
        <v>8421.92329</v>
      </c>
      <c r="BD4499" s="82">
        <v>8427.91794</v>
      </c>
      <c r="BE4499" s="82">
        <v>8435.1964</v>
      </c>
      <c r="BF4499" s="82">
        <v>8443.23983</v>
      </c>
      <c r="BG4499" s="82">
        <v>8452.2465</v>
      </c>
      <c r="BH4499" s="82">
        <v>8463.98039</v>
      </c>
      <c r="BI4499" s="82">
        <v>8475.69293</v>
      </c>
      <c r="BJ4499" s="82">
        <v>8487.38778</v>
      </c>
      <c r="BK4499" s="82">
        <v>8499.68114</v>
      </c>
      <c r="BL4499" s="82">
        <v>8512.70014</v>
      </c>
      <c r="BM4499" s="82">
        <v>8525.84248</v>
      </c>
      <c r="BN4499" s="82">
        <v>8540.22046</v>
      </c>
      <c r="BO4499" s="82">
        <v>8552.15693</v>
      </c>
      <c r="BP4499" s="82">
        <v>8566.81205</v>
      </c>
      <c r="BQ4499" s="82">
        <v>8584.69658</v>
      </c>
      <c r="BR4499" s="82">
        <v>8604.21697</v>
      </c>
      <c r="BS4499" s="82">
        <v>8626.29692</v>
      </c>
      <c r="BT4499" s="82">
        <v>8651.40854</v>
      </c>
      <c r="BU4499" s="82">
        <v>8679.06402</v>
      </c>
      <c r="BV4499" s="82">
        <v>8709.24309</v>
      </c>
      <c r="BW4499" s="82">
        <v>8742.00641</v>
      </c>
      <c r="BX4499" s="82">
        <v>8777.17664</v>
      </c>
      <c r="BY4499" s="82">
        <v>8814.63159</v>
      </c>
      <c r="BZ4499" s="82">
        <v>8854.65466</v>
      </c>
      <c r="CA4499" s="82">
        <v>8897.28859</v>
      </c>
      <c r="CB4499" s="82">
        <v>8702.77009</v>
      </c>
      <c r="CC4499" s="82">
        <v>8753.83934</v>
      </c>
      <c r="CD4499" s="82">
        <v>8810.14162</v>
      </c>
      <c r="CE4499" s="82">
        <v>8762.28209</v>
      </c>
      <c r="CF4499" s="82">
        <v>8461.13739</v>
      </c>
      <c r="CG4499" s="82">
        <v>8385.09963</v>
      </c>
      <c r="CH4499" s="82">
        <v>8290.8286</v>
      </c>
      <c r="CI4499" s="82">
        <v>8174.58597</v>
      </c>
      <c r="CJ4499" s="82">
        <v>8032.31412</v>
      </c>
      <c r="CK4499" s="82">
        <v>7860.56979</v>
      </c>
    </row>
    <row r="4500" ht="14.25" customHeight="1">
      <c r="E4500" s="2"/>
      <c r="G4500" s="81">
        <v>18.0</v>
      </c>
      <c r="H4500" s="81">
        <v>10.0</v>
      </c>
      <c r="I4500" s="81">
        <v>133.0</v>
      </c>
      <c r="J4500" s="80">
        <v>8465.20075</v>
      </c>
      <c r="K4500" s="80">
        <v>8468.4779</v>
      </c>
      <c r="L4500" s="80">
        <v>8472.38162</v>
      </c>
      <c r="M4500" s="80">
        <v>8477.11935</v>
      </c>
      <c r="N4500" s="80">
        <v>8483.13072</v>
      </c>
      <c r="O4500" s="80">
        <v>8490.35553</v>
      </c>
      <c r="P4500" s="80">
        <v>8498.3908</v>
      </c>
      <c r="Q4500" s="80">
        <v>8507.35654</v>
      </c>
      <c r="R4500" s="80">
        <v>8519.05606</v>
      </c>
      <c r="S4500" s="80">
        <v>8530.73433</v>
      </c>
      <c r="T4500" s="80">
        <v>8542.34203</v>
      </c>
      <c r="U4500" s="80">
        <v>8554.56624</v>
      </c>
      <c r="V4500" s="80">
        <v>8567.46883</v>
      </c>
      <c r="W4500" s="80">
        <v>8580.54923</v>
      </c>
      <c r="X4500" s="80">
        <v>8594.55733</v>
      </c>
      <c r="Y4500" s="80">
        <v>8606.51791</v>
      </c>
      <c r="Z4500" s="80">
        <v>8621.21696</v>
      </c>
      <c r="AA4500" s="80">
        <v>8638.98426</v>
      </c>
      <c r="AB4500" s="80">
        <v>8658.41351</v>
      </c>
      <c r="AC4500" s="80">
        <v>8680.42179</v>
      </c>
      <c r="AD4500" s="80">
        <v>8705.41901</v>
      </c>
      <c r="AE4500" s="80">
        <v>8732.95377</v>
      </c>
      <c r="AF4500" s="80">
        <v>8762.99271</v>
      </c>
      <c r="AG4500" s="80">
        <v>8795.59748</v>
      </c>
      <c r="AH4500" s="80">
        <v>8830.56371</v>
      </c>
      <c r="AI4500" s="80">
        <v>8867.74348</v>
      </c>
      <c r="AJ4500" s="80">
        <v>8907.4739</v>
      </c>
      <c r="AK4500" s="80">
        <v>8949.82685</v>
      </c>
      <c r="AL4500" s="80">
        <v>8753.31425</v>
      </c>
      <c r="AM4500" s="80">
        <v>8804.11192</v>
      </c>
      <c r="AN4500" s="80">
        <v>8860.17516</v>
      </c>
      <c r="AO4500" s="80">
        <v>8811.25874</v>
      </c>
      <c r="AP4500" s="80">
        <v>8507.07862</v>
      </c>
      <c r="AQ4500" s="80">
        <v>8429.56308</v>
      </c>
      <c r="AR4500" s="80">
        <v>8333.56014</v>
      </c>
      <c r="AS4500" s="80">
        <v>8215.2716</v>
      </c>
      <c r="AT4500" s="80">
        <v>8070.69169</v>
      </c>
      <c r="AU4500" s="80">
        <v>7912.79981</v>
      </c>
      <c r="AW4500" s="81">
        <v>18.0</v>
      </c>
      <c r="AX4500" s="81">
        <v>10.0</v>
      </c>
      <c r="AY4500" s="81">
        <v>133.0</v>
      </c>
      <c r="AZ4500" s="82">
        <v>8465.20075</v>
      </c>
      <c r="BA4500" s="82">
        <v>8468.4779</v>
      </c>
      <c r="BB4500" s="82">
        <v>8472.38162</v>
      </c>
      <c r="BC4500" s="82">
        <v>8477.11935</v>
      </c>
      <c r="BD4500" s="82">
        <v>8483.13072</v>
      </c>
      <c r="BE4500" s="82">
        <v>8490.35553</v>
      </c>
      <c r="BF4500" s="82">
        <v>8498.3908</v>
      </c>
      <c r="BG4500" s="82">
        <v>8507.35654</v>
      </c>
      <c r="BH4500" s="82">
        <v>8519.05606</v>
      </c>
      <c r="BI4500" s="82">
        <v>8530.73433</v>
      </c>
      <c r="BJ4500" s="82">
        <v>8542.34203</v>
      </c>
      <c r="BK4500" s="82">
        <v>8554.56624</v>
      </c>
      <c r="BL4500" s="82">
        <v>8567.46883</v>
      </c>
      <c r="BM4500" s="82">
        <v>8580.54923</v>
      </c>
      <c r="BN4500" s="82">
        <v>8594.55733</v>
      </c>
      <c r="BO4500" s="82">
        <v>8606.51791</v>
      </c>
      <c r="BP4500" s="82">
        <v>8621.21696</v>
      </c>
      <c r="BQ4500" s="82">
        <v>8638.98426</v>
      </c>
      <c r="BR4500" s="82">
        <v>8658.41351</v>
      </c>
      <c r="BS4500" s="82">
        <v>8680.42179</v>
      </c>
      <c r="BT4500" s="82">
        <v>8705.41901</v>
      </c>
      <c r="BU4500" s="82">
        <v>8732.95377</v>
      </c>
      <c r="BV4500" s="82">
        <v>8762.99271</v>
      </c>
      <c r="BW4500" s="82">
        <v>8795.59748</v>
      </c>
      <c r="BX4500" s="82">
        <v>8830.56371</v>
      </c>
      <c r="BY4500" s="82">
        <v>8867.74348</v>
      </c>
      <c r="BZ4500" s="82">
        <v>8907.4739</v>
      </c>
      <c r="CA4500" s="82">
        <v>8949.82685</v>
      </c>
      <c r="CB4500" s="82">
        <v>8753.31425</v>
      </c>
      <c r="CC4500" s="82">
        <v>8804.11192</v>
      </c>
      <c r="CD4500" s="82">
        <v>8860.17516</v>
      </c>
      <c r="CE4500" s="82">
        <v>8811.25874</v>
      </c>
      <c r="CF4500" s="82">
        <v>8507.07862</v>
      </c>
      <c r="CG4500" s="82">
        <v>8429.56308</v>
      </c>
      <c r="CH4500" s="82">
        <v>8333.56014</v>
      </c>
      <c r="CI4500" s="82">
        <v>8215.2716</v>
      </c>
      <c r="CJ4500" s="82">
        <v>8070.69169</v>
      </c>
      <c r="CK4500" s="82">
        <v>7912.79981</v>
      </c>
    </row>
    <row r="4501" ht="14.25" customHeight="1">
      <c r="E4501" s="2"/>
      <c r="G4501" s="81">
        <v>18.0</v>
      </c>
      <c r="H4501" s="81">
        <v>10.0</v>
      </c>
      <c r="I4501" s="81">
        <v>134.0</v>
      </c>
      <c r="J4501" s="80">
        <v>8520.88431</v>
      </c>
      <c r="K4501" s="80">
        <v>8524.14528</v>
      </c>
      <c r="L4501" s="80">
        <v>8528.05064</v>
      </c>
      <c r="M4501" s="80">
        <v>8532.79606</v>
      </c>
      <c r="N4501" s="80">
        <v>8538.82434</v>
      </c>
      <c r="O4501" s="80">
        <v>8545.99521</v>
      </c>
      <c r="P4501" s="80">
        <v>8554.02235</v>
      </c>
      <c r="Q4501" s="80">
        <v>8562.94698</v>
      </c>
      <c r="R4501" s="80">
        <v>8574.61202</v>
      </c>
      <c r="S4501" s="80">
        <v>8586.25591</v>
      </c>
      <c r="T4501" s="80">
        <v>8597.77599</v>
      </c>
      <c r="U4501" s="80">
        <v>8609.93072</v>
      </c>
      <c r="V4501" s="80">
        <v>8622.71624</v>
      </c>
      <c r="W4501" s="80">
        <v>8635.73442</v>
      </c>
      <c r="X4501" s="80">
        <v>8649.37029</v>
      </c>
      <c r="Y4501" s="80">
        <v>8661.35528</v>
      </c>
      <c r="Z4501" s="80">
        <v>8676.09875</v>
      </c>
      <c r="AA4501" s="80">
        <v>8693.74827</v>
      </c>
      <c r="AB4501" s="80">
        <v>8713.08601</v>
      </c>
      <c r="AC4501" s="80">
        <v>8735.02243</v>
      </c>
      <c r="AD4501" s="80">
        <v>8759.90482</v>
      </c>
      <c r="AE4501" s="80">
        <v>8787.31843</v>
      </c>
      <c r="AF4501" s="80">
        <v>8817.21675</v>
      </c>
      <c r="AG4501" s="80">
        <v>8849.66239</v>
      </c>
      <c r="AH4501" s="80">
        <v>8884.42382</v>
      </c>
      <c r="AI4501" s="80">
        <v>8921.32722</v>
      </c>
      <c r="AJ4501" s="80">
        <v>8960.76375</v>
      </c>
      <c r="AK4501" s="80">
        <v>9002.83468</v>
      </c>
      <c r="AL4501" s="80">
        <v>8804.3123</v>
      </c>
      <c r="AM4501" s="80">
        <v>8854.83764</v>
      </c>
      <c r="AN4501" s="80">
        <v>8910.66143</v>
      </c>
      <c r="AO4501" s="80">
        <v>8860.68096</v>
      </c>
      <c r="AP4501" s="80">
        <v>8553.44179</v>
      </c>
      <c r="AQ4501" s="80">
        <v>8474.43852</v>
      </c>
      <c r="AR4501" s="80">
        <v>8376.69202</v>
      </c>
      <c r="AS4501" s="80">
        <v>8256.34394</v>
      </c>
      <c r="AT4501" s="80">
        <v>8109.44057</v>
      </c>
      <c r="AU4501" s="80">
        <v>7965.4835</v>
      </c>
      <c r="AW4501" s="81">
        <v>18.0</v>
      </c>
      <c r="AX4501" s="81">
        <v>10.0</v>
      </c>
      <c r="AY4501" s="81">
        <v>134.0</v>
      </c>
      <c r="AZ4501" s="82">
        <v>8520.88431</v>
      </c>
      <c r="BA4501" s="82">
        <v>8524.14528</v>
      </c>
      <c r="BB4501" s="82">
        <v>8528.05064</v>
      </c>
      <c r="BC4501" s="82">
        <v>8532.79606</v>
      </c>
      <c r="BD4501" s="82">
        <v>8538.82434</v>
      </c>
      <c r="BE4501" s="82">
        <v>8545.99521</v>
      </c>
      <c r="BF4501" s="82">
        <v>8554.02235</v>
      </c>
      <c r="BG4501" s="82">
        <v>8562.94698</v>
      </c>
      <c r="BH4501" s="82">
        <v>8574.61202</v>
      </c>
      <c r="BI4501" s="82">
        <v>8586.25591</v>
      </c>
      <c r="BJ4501" s="82">
        <v>8597.77599</v>
      </c>
      <c r="BK4501" s="82">
        <v>8609.93072</v>
      </c>
      <c r="BL4501" s="82">
        <v>8622.71624</v>
      </c>
      <c r="BM4501" s="82">
        <v>8635.73442</v>
      </c>
      <c r="BN4501" s="82">
        <v>8649.37029</v>
      </c>
      <c r="BO4501" s="82">
        <v>8661.35528</v>
      </c>
      <c r="BP4501" s="82">
        <v>8676.09875</v>
      </c>
      <c r="BQ4501" s="82">
        <v>8693.74827</v>
      </c>
      <c r="BR4501" s="82">
        <v>8713.08601</v>
      </c>
      <c r="BS4501" s="82">
        <v>8735.02243</v>
      </c>
      <c r="BT4501" s="82">
        <v>8759.90482</v>
      </c>
      <c r="BU4501" s="82">
        <v>8787.31843</v>
      </c>
      <c r="BV4501" s="82">
        <v>8817.21675</v>
      </c>
      <c r="BW4501" s="82">
        <v>8849.66239</v>
      </c>
      <c r="BX4501" s="82">
        <v>8884.42382</v>
      </c>
      <c r="BY4501" s="82">
        <v>8921.32722</v>
      </c>
      <c r="BZ4501" s="82">
        <v>8960.76375</v>
      </c>
      <c r="CA4501" s="82">
        <v>9002.83468</v>
      </c>
      <c r="CB4501" s="82">
        <v>8804.3123</v>
      </c>
      <c r="CC4501" s="82">
        <v>8854.83764</v>
      </c>
      <c r="CD4501" s="82">
        <v>8910.66143</v>
      </c>
      <c r="CE4501" s="82">
        <v>8860.68096</v>
      </c>
      <c r="CF4501" s="82">
        <v>8553.44179</v>
      </c>
      <c r="CG4501" s="82">
        <v>8474.43852</v>
      </c>
      <c r="CH4501" s="82">
        <v>8376.69202</v>
      </c>
      <c r="CI4501" s="82">
        <v>8256.34394</v>
      </c>
      <c r="CJ4501" s="82">
        <v>8109.44057</v>
      </c>
      <c r="CK4501" s="82">
        <v>7965.4835</v>
      </c>
    </row>
    <row r="4502" ht="14.25" customHeight="1">
      <c r="E4502" s="2"/>
      <c r="G4502" s="81">
        <v>18.0</v>
      </c>
      <c r="H4502" s="81">
        <v>10.0</v>
      </c>
      <c r="I4502" s="81">
        <v>135.0</v>
      </c>
      <c r="J4502" s="80">
        <v>8577.053</v>
      </c>
      <c r="K4502" s="80">
        <v>8580.29771</v>
      </c>
      <c r="L4502" s="80">
        <v>8584.20477</v>
      </c>
      <c r="M4502" s="80">
        <v>8588.95799</v>
      </c>
      <c r="N4502" s="80">
        <v>8595.00335</v>
      </c>
      <c r="O4502" s="80">
        <v>8602.11999</v>
      </c>
      <c r="P4502" s="80">
        <v>8610.13902</v>
      </c>
      <c r="Q4502" s="80">
        <v>8619.02235</v>
      </c>
      <c r="R4502" s="80">
        <v>8630.6528</v>
      </c>
      <c r="S4502" s="80">
        <v>8642.2622</v>
      </c>
      <c r="T4502" s="80">
        <v>8653.69419</v>
      </c>
      <c r="U4502" s="80">
        <v>8665.77909</v>
      </c>
      <c r="V4502" s="80">
        <v>8678.44689</v>
      </c>
      <c r="W4502" s="80">
        <v>8691.40258</v>
      </c>
      <c r="X4502" s="80">
        <v>8704.66384</v>
      </c>
      <c r="Y4502" s="80">
        <v>8716.67356</v>
      </c>
      <c r="Z4502" s="80">
        <v>8731.46194</v>
      </c>
      <c r="AA4502" s="80">
        <v>8748.99309</v>
      </c>
      <c r="AB4502" s="80">
        <v>8768.23896</v>
      </c>
      <c r="AC4502" s="80">
        <v>8790.10333</v>
      </c>
      <c r="AD4502" s="80">
        <v>8814.87046</v>
      </c>
      <c r="AE4502" s="80">
        <v>8842.16249</v>
      </c>
      <c r="AF4502" s="80">
        <v>8871.91967</v>
      </c>
      <c r="AG4502" s="80">
        <v>8904.20561</v>
      </c>
      <c r="AH4502" s="80">
        <v>8938.76143</v>
      </c>
      <c r="AI4502" s="80">
        <v>8975.38724</v>
      </c>
      <c r="AJ4502" s="80">
        <v>9014.52865</v>
      </c>
      <c r="AK4502" s="80">
        <v>9056.31648</v>
      </c>
      <c r="AL4502" s="80">
        <v>8855.76848</v>
      </c>
      <c r="AM4502" s="80">
        <v>8906.02073</v>
      </c>
      <c r="AN4502" s="80">
        <v>8961.60467</v>
      </c>
      <c r="AO4502" s="80">
        <v>8910.5529</v>
      </c>
      <c r="AP4502" s="80">
        <v>8600.23084</v>
      </c>
      <c r="AQ4502" s="80">
        <v>8519.72977</v>
      </c>
      <c r="AR4502" s="80">
        <v>8420.22796</v>
      </c>
      <c r="AS4502" s="80">
        <v>8297.80655</v>
      </c>
      <c r="AT4502" s="80">
        <v>8148.56417</v>
      </c>
      <c r="AU4502" s="80">
        <v>8018.62516</v>
      </c>
      <c r="AW4502" s="81">
        <v>18.0</v>
      </c>
      <c r="AX4502" s="81">
        <v>10.0</v>
      </c>
      <c r="AY4502" s="81">
        <v>135.0</v>
      </c>
      <c r="AZ4502" s="82">
        <v>8577.053</v>
      </c>
      <c r="BA4502" s="82">
        <v>8580.29771</v>
      </c>
      <c r="BB4502" s="82">
        <v>8584.20477</v>
      </c>
      <c r="BC4502" s="82">
        <v>8588.95799</v>
      </c>
      <c r="BD4502" s="82">
        <v>8595.00335</v>
      </c>
      <c r="BE4502" s="82">
        <v>8602.11999</v>
      </c>
      <c r="BF4502" s="82">
        <v>8610.13902</v>
      </c>
      <c r="BG4502" s="82">
        <v>8619.02235</v>
      </c>
      <c r="BH4502" s="82">
        <v>8630.6528</v>
      </c>
      <c r="BI4502" s="82">
        <v>8642.2622</v>
      </c>
      <c r="BJ4502" s="82">
        <v>8653.69419</v>
      </c>
      <c r="BK4502" s="82">
        <v>8665.77909</v>
      </c>
      <c r="BL4502" s="82">
        <v>8678.44689</v>
      </c>
      <c r="BM4502" s="82">
        <v>8691.40258</v>
      </c>
      <c r="BN4502" s="82">
        <v>8704.66384</v>
      </c>
      <c r="BO4502" s="82">
        <v>8716.67356</v>
      </c>
      <c r="BP4502" s="82">
        <v>8731.46194</v>
      </c>
      <c r="BQ4502" s="82">
        <v>8748.99309</v>
      </c>
      <c r="BR4502" s="82">
        <v>8768.23896</v>
      </c>
      <c r="BS4502" s="82">
        <v>8790.10333</v>
      </c>
      <c r="BT4502" s="82">
        <v>8814.87046</v>
      </c>
      <c r="BU4502" s="82">
        <v>8842.16249</v>
      </c>
      <c r="BV4502" s="82">
        <v>8871.91967</v>
      </c>
      <c r="BW4502" s="82">
        <v>8904.20561</v>
      </c>
      <c r="BX4502" s="82">
        <v>8938.76143</v>
      </c>
      <c r="BY4502" s="82">
        <v>8975.38724</v>
      </c>
      <c r="BZ4502" s="82">
        <v>9014.52865</v>
      </c>
      <c r="CA4502" s="82">
        <v>9056.31648</v>
      </c>
      <c r="CB4502" s="82">
        <v>8855.76848</v>
      </c>
      <c r="CC4502" s="82">
        <v>8906.02073</v>
      </c>
      <c r="CD4502" s="82">
        <v>8961.60467</v>
      </c>
      <c r="CE4502" s="82">
        <v>8910.5529</v>
      </c>
      <c r="CF4502" s="82">
        <v>8600.23084</v>
      </c>
      <c r="CG4502" s="82">
        <v>8519.72977</v>
      </c>
      <c r="CH4502" s="82">
        <v>8420.22796</v>
      </c>
      <c r="CI4502" s="82">
        <v>8297.80655</v>
      </c>
      <c r="CJ4502" s="82">
        <v>8148.56417</v>
      </c>
      <c r="CK4502" s="82">
        <v>8018.62516</v>
      </c>
    </row>
    <row r="4503" ht="14.25" customHeight="1">
      <c r="E4503" s="2"/>
      <c r="G4503" s="81">
        <v>18.0</v>
      </c>
      <c r="H4503" s="81">
        <v>10.0</v>
      </c>
      <c r="I4503" s="81">
        <v>136.0</v>
      </c>
      <c r="J4503" s="80">
        <v>8633.71141</v>
      </c>
      <c r="K4503" s="80">
        <v>8636.93977</v>
      </c>
      <c r="L4503" s="80">
        <v>8640.84859</v>
      </c>
      <c r="M4503" s="80">
        <v>8645.60972</v>
      </c>
      <c r="N4503" s="80">
        <v>8651.67236</v>
      </c>
      <c r="O4503" s="80">
        <v>8658.73445</v>
      </c>
      <c r="P4503" s="80">
        <v>8666.74542</v>
      </c>
      <c r="Q4503" s="80">
        <v>8675.58725</v>
      </c>
      <c r="R4503" s="80">
        <v>8687.183</v>
      </c>
      <c r="S4503" s="80">
        <v>8698.75781</v>
      </c>
      <c r="T4503" s="80">
        <v>8710.10122</v>
      </c>
      <c r="U4503" s="80">
        <v>8722.11595</v>
      </c>
      <c r="V4503" s="80">
        <v>8734.66536</v>
      </c>
      <c r="W4503" s="80">
        <v>8747.55829</v>
      </c>
      <c r="X4503" s="80">
        <v>8760.44251</v>
      </c>
      <c r="Y4503" s="80">
        <v>8772.47729</v>
      </c>
      <c r="Z4503" s="80">
        <v>8787.31107</v>
      </c>
      <c r="AA4503" s="80">
        <v>8804.72328</v>
      </c>
      <c r="AB4503" s="80">
        <v>8823.8769</v>
      </c>
      <c r="AC4503" s="80">
        <v>8845.66901</v>
      </c>
      <c r="AD4503" s="80">
        <v>8870.32045</v>
      </c>
      <c r="AE4503" s="80">
        <v>8897.49047</v>
      </c>
      <c r="AF4503" s="80">
        <v>8927.106</v>
      </c>
      <c r="AG4503" s="80">
        <v>8959.23166</v>
      </c>
      <c r="AH4503" s="80">
        <v>8993.58105</v>
      </c>
      <c r="AI4503" s="80">
        <v>9029.92805</v>
      </c>
      <c r="AJ4503" s="80">
        <v>9068.77308</v>
      </c>
      <c r="AK4503" s="80">
        <v>9110.27671</v>
      </c>
      <c r="AL4503" s="80">
        <v>8907.6871</v>
      </c>
      <c r="AM4503" s="80">
        <v>8957.66548</v>
      </c>
      <c r="AN4503" s="80">
        <v>9013.00916</v>
      </c>
      <c r="AO4503" s="80">
        <v>8960.87878</v>
      </c>
      <c r="AP4503" s="80">
        <v>8647.44974</v>
      </c>
      <c r="AQ4503" s="80">
        <v>8565.4407</v>
      </c>
      <c r="AR4503" s="80">
        <v>8464.17172</v>
      </c>
      <c r="AS4503" s="80">
        <v>8339.66304</v>
      </c>
      <c r="AT4503" s="80">
        <v>8188.06594</v>
      </c>
      <c r="AU4503" s="80">
        <v>8072.22913</v>
      </c>
      <c r="AW4503" s="81">
        <v>18.0</v>
      </c>
      <c r="AX4503" s="81">
        <v>10.0</v>
      </c>
      <c r="AY4503" s="81">
        <v>136.0</v>
      </c>
      <c r="AZ4503" s="82">
        <v>8633.71141</v>
      </c>
      <c r="BA4503" s="82">
        <v>8636.93977</v>
      </c>
      <c r="BB4503" s="82">
        <v>8640.84859</v>
      </c>
      <c r="BC4503" s="82">
        <v>8645.60972</v>
      </c>
      <c r="BD4503" s="82">
        <v>8651.67236</v>
      </c>
      <c r="BE4503" s="82">
        <v>8658.73445</v>
      </c>
      <c r="BF4503" s="82">
        <v>8666.74542</v>
      </c>
      <c r="BG4503" s="82">
        <v>8675.58725</v>
      </c>
      <c r="BH4503" s="82">
        <v>8687.183</v>
      </c>
      <c r="BI4503" s="82">
        <v>8698.75781</v>
      </c>
      <c r="BJ4503" s="82">
        <v>8710.10122</v>
      </c>
      <c r="BK4503" s="82">
        <v>8722.11595</v>
      </c>
      <c r="BL4503" s="82">
        <v>8734.66536</v>
      </c>
      <c r="BM4503" s="82">
        <v>8747.55829</v>
      </c>
      <c r="BN4503" s="82">
        <v>8760.44251</v>
      </c>
      <c r="BO4503" s="82">
        <v>8772.47729</v>
      </c>
      <c r="BP4503" s="82">
        <v>8787.31107</v>
      </c>
      <c r="BQ4503" s="82">
        <v>8804.72328</v>
      </c>
      <c r="BR4503" s="82">
        <v>8823.8769</v>
      </c>
      <c r="BS4503" s="82">
        <v>8845.66901</v>
      </c>
      <c r="BT4503" s="82">
        <v>8870.32045</v>
      </c>
      <c r="BU4503" s="82">
        <v>8897.49047</v>
      </c>
      <c r="BV4503" s="82">
        <v>8927.106</v>
      </c>
      <c r="BW4503" s="82">
        <v>8959.23166</v>
      </c>
      <c r="BX4503" s="82">
        <v>8993.58105</v>
      </c>
      <c r="BY4503" s="82">
        <v>9029.92805</v>
      </c>
      <c r="BZ4503" s="82">
        <v>9068.77308</v>
      </c>
      <c r="CA4503" s="82">
        <v>9110.27671</v>
      </c>
      <c r="CB4503" s="82">
        <v>8907.6871</v>
      </c>
      <c r="CC4503" s="82">
        <v>8957.66548</v>
      </c>
      <c r="CD4503" s="82">
        <v>9013.00916</v>
      </c>
      <c r="CE4503" s="82">
        <v>8960.87878</v>
      </c>
      <c r="CF4503" s="82">
        <v>8647.44974</v>
      </c>
      <c r="CG4503" s="82">
        <v>8565.4407</v>
      </c>
      <c r="CH4503" s="82">
        <v>8464.17172</v>
      </c>
      <c r="CI4503" s="82">
        <v>8339.66304</v>
      </c>
      <c r="CJ4503" s="82">
        <v>8188.06594</v>
      </c>
      <c r="CK4503" s="82">
        <v>8072.22913</v>
      </c>
    </row>
    <row r="4504" ht="14.25" customHeight="1">
      <c r="E4504" s="2"/>
      <c r="G4504" s="81">
        <v>18.0</v>
      </c>
      <c r="H4504" s="81">
        <v>10.0</v>
      </c>
      <c r="I4504" s="81">
        <v>137.0</v>
      </c>
      <c r="J4504" s="80">
        <v>8690.86419</v>
      </c>
      <c r="K4504" s="80">
        <v>8694.07612</v>
      </c>
      <c r="L4504" s="80">
        <v>8697.98675</v>
      </c>
      <c r="M4504" s="80">
        <v>8702.75589</v>
      </c>
      <c r="N4504" s="80">
        <v>8708.836</v>
      </c>
      <c r="O4504" s="80">
        <v>8715.84324</v>
      </c>
      <c r="P4504" s="80">
        <v>8723.84617</v>
      </c>
      <c r="Q4504" s="80">
        <v>8732.64631</v>
      </c>
      <c r="R4504" s="80">
        <v>8744.20725</v>
      </c>
      <c r="S4504" s="80">
        <v>8755.74736</v>
      </c>
      <c r="T4504" s="80">
        <v>8767.0017</v>
      </c>
      <c r="U4504" s="80">
        <v>8778.94591</v>
      </c>
      <c r="V4504" s="80">
        <v>8791.37626</v>
      </c>
      <c r="W4504" s="80">
        <v>8804.20614</v>
      </c>
      <c r="X4504" s="80">
        <v>8816.7109</v>
      </c>
      <c r="Y4504" s="80">
        <v>8828.77106</v>
      </c>
      <c r="Z4504" s="80">
        <v>8843.65074</v>
      </c>
      <c r="AA4504" s="80">
        <v>8860.94342</v>
      </c>
      <c r="AB4504" s="80">
        <v>8880.00442</v>
      </c>
      <c r="AC4504" s="80">
        <v>8901.72408</v>
      </c>
      <c r="AD4504" s="80">
        <v>8926.25938</v>
      </c>
      <c r="AE4504" s="80">
        <v>8953.30695</v>
      </c>
      <c r="AF4504" s="80">
        <v>8982.7803</v>
      </c>
      <c r="AG4504" s="80">
        <v>9014.7451</v>
      </c>
      <c r="AH4504" s="80">
        <v>9048.88721</v>
      </c>
      <c r="AI4504" s="80">
        <v>9084.95416</v>
      </c>
      <c r="AJ4504" s="80">
        <v>9123.50154</v>
      </c>
      <c r="AK4504" s="80">
        <v>9164.71988</v>
      </c>
      <c r="AL4504" s="80">
        <v>8960.07251</v>
      </c>
      <c r="AM4504" s="80">
        <v>9009.77624</v>
      </c>
      <c r="AN4504" s="80">
        <v>9064.87923</v>
      </c>
      <c r="AO4504" s="80">
        <v>9011.66285</v>
      </c>
      <c r="AP4504" s="80">
        <v>8695.10252</v>
      </c>
      <c r="AQ4504" s="80">
        <v>8611.57523</v>
      </c>
      <c r="AR4504" s="80">
        <v>8508.52708</v>
      </c>
      <c r="AS4504" s="80">
        <v>8381.91707</v>
      </c>
      <c r="AT4504" s="80">
        <v>8227.94937</v>
      </c>
      <c r="AU4504" s="80">
        <v>8126.29978</v>
      </c>
      <c r="AW4504" s="81">
        <v>18.0</v>
      </c>
      <c r="AX4504" s="81">
        <v>10.0</v>
      </c>
      <c r="AY4504" s="81">
        <v>137.0</v>
      </c>
      <c r="AZ4504" s="82">
        <v>8690.86419</v>
      </c>
      <c r="BA4504" s="82">
        <v>8694.07612</v>
      </c>
      <c r="BB4504" s="82">
        <v>8697.98675</v>
      </c>
      <c r="BC4504" s="82">
        <v>8702.75589</v>
      </c>
      <c r="BD4504" s="82">
        <v>8708.836</v>
      </c>
      <c r="BE4504" s="82">
        <v>8715.84324</v>
      </c>
      <c r="BF4504" s="82">
        <v>8723.84617</v>
      </c>
      <c r="BG4504" s="82">
        <v>8732.64631</v>
      </c>
      <c r="BH4504" s="82">
        <v>8744.20725</v>
      </c>
      <c r="BI4504" s="82">
        <v>8755.74736</v>
      </c>
      <c r="BJ4504" s="82">
        <v>8767.0017</v>
      </c>
      <c r="BK4504" s="82">
        <v>8778.94591</v>
      </c>
      <c r="BL4504" s="82">
        <v>8791.37626</v>
      </c>
      <c r="BM4504" s="82">
        <v>8804.20614</v>
      </c>
      <c r="BN4504" s="82">
        <v>8816.7109</v>
      </c>
      <c r="BO4504" s="82">
        <v>8828.77106</v>
      </c>
      <c r="BP4504" s="82">
        <v>8843.65074</v>
      </c>
      <c r="BQ4504" s="82">
        <v>8860.94342</v>
      </c>
      <c r="BR4504" s="82">
        <v>8880.00442</v>
      </c>
      <c r="BS4504" s="82">
        <v>8901.72408</v>
      </c>
      <c r="BT4504" s="82">
        <v>8926.25938</v>
      </c>
      <c r="BU4504" s="82">
        <v>8953.30695</v>
      </c>
      <c r="BV4504" s="82">
        <v>8982.7803</v>
      </c>
      <c r="BW4504" s="82">
        <v>9014.7451</v>
      </c>
      <c r="BX4504" s="82">
        <v>9048.88721</v>
      </c>
      <c r="BY4504" s="82">
        <v>9084.95416</v>
      </c>
      <c r="BZ4504" s="82">
        <v>9123.50154</v>
      </c>
      <c r="CA4504" s="82">
        <v>9164.71988</v>
      </c>
      <c r="CB4504" s="82">
        <v>8960.07251</v>
      </c>
      <c r="CC4504" s="82">
        <v>9009.77624</v>
      </c>
      <c r="CD4504" s="82">
        <v>9064.87923</v>
      </c>
      <c r="CE4504" s="82">
        <v>9011.66285</v>
      </c>
      <c r="CF4504" s="82">
        <v>8695.10252</v>
      </c>
      <c r="CG4504" s="82">
        <v>8611.57523</v>
      </c>
      <c r="CH4504" s="82">
        <v>8508.52708</v>
      </c>
      <c r="CI4504" s="82">
        <v>8381.91707</v>
      </c>
      <c r="CJ4504" s="82">
        <v>8227.94937</v>
      </c>
      <c r="CK4504" s="82">
        <v>8126.29978</v>
      </c>
    </row>
    <row r="4505" ht="14.25" customHeight="1">
      <c r="E4505" s="2"/>
      <c r="G4505" s="81">
        <v>18.0</v>
      </c>
      <c r="H4505" s="81">
        <v>10.0</v>
      </c>
      <c r="I4505" s="81">
        <v>138.0</v>
      </c>
      <c r="J4505" s="80">
        <v>8748.51601</v>
      </c>
      <c r="K4505" s="80">
        <v>8751.71144</v>
      </c>
      <c r="L4505" s="80">
        <v>8755.62394</v>
      </c>
      <c r="M4505" s="80">
        <v>8760.4012</v>
      </c>
      <c r="N4505" s="80">
        <v>8766.49897</v>
      </c>
      <c r="O4505" s="80">
        <v>8773.45104</v>
      </c>
      <c r="P4505" s="80">
        <v>8781.44597</v>
      </c>
      <c r="Q4505" s="80">
        <v>8790.20423</v>
      </c>
      <c r="R4505" s="80">
        <v>8801.73024</v>
      </c>
      <c r="S4505" s="80">
        <v>8813.23553</v>
      </c>
      <c r="T4505" s="80">
        <v>8824.40031</v>
      </c>
      <c r="U4505" s="80">
        <v>8836.27365</v>
      </c>
      <c r="V4505" s="80">
        <v>8848.58425</v>
      </c>
      <c r="W4505" s="80">
        <v>8861.35082</v>
      </c>
      <c r="X4505" s="80">
        <v>8873.47365</v>
      </c>
      <c r="Y4505" s="80">
        <v>8885.55951</v>
      </c>
      <c r="Z4505" s="80">
        <v>8900.4856</v>
      </c>
      <c r="AA4505" s="80">
        <v>8917.65815</v>
      </c>
      <c r="AB4505" s="80">
        <v>8936.62616</v>
      </c>
      <c r="AC4505" s="80">
        <v>8958.27316</v>
      </c>
      <c r="AD4505" s="80">
        <v>8982.69187</v>
      </c>
      <c r="AE4505" s="80">
        <v>9009.61654</v>
      </c>
      <c r="AF4505" s="80">
        <v>9038.9472</v>
      </c>
      <c r="AG4505" s="80">
        <v>9070.75052</v>
      </c>
      <c r="AH4505" s="80">
        <v>9104.68452</v>
      </c>
      <c r="AI4505" s="80">
        <v>9140.47017</v>
      </c>
      <c r="AJ4505" s="80">
        <v>9178.71861</v>
      </c>
      <c r="AK4505" s="80">
        <v>9219.65054</v>
      </c>
      <c r="AL4505" s="80">
        <v>9012.92912</v>
      </c>
      <c r="AM4505" s="80">
        <v>9062.35739</v>
      </c>
      <c r="AN4505" s="80">
        <v>9117.21925</v>
      </c>
      <c r="AO4505" s="80">
        <v>9062.90941</v>
      </c>
      <c r="AP4505" s="80">
        <v>8743.19324</v>
      </c>
      <c r="AQ4505" s="80">
        <v>8658.13732</v>
      </c>
      <c r="AR4505" s="80">
        <v>8553.29787</v>
      </c>
      <c r="AS4505" s="80">
        <v>8424.57232</v>
      </c>
      <c r="AT4505" s="80">
        <v>8268.21796</v>
      </c>
      <c r="AU4505" s="80">
        <v>8180.84156</v>
      </c>
      <c r="AW4505" s="81">
        <v>18.0</v>
      </c>
      <c r="AX4505" s="81">
        <v>10.0</v>
      </c>
      <c r="AY4505" s="81">
        <v>138.0</v>
      </c>
      <c r="AZ4505" s="82">
        <v>8748.51601</v>
      </c>
      <c r="BA4505" s="82">
        <v>8751.71144</v>
      </c>
      <c r="BB4505" s="82">
        <v>8755.62394</v>
      </c>
      <c r="BC4505" s="82">
        <v>8760.4012</v>
      </c>
      <c r="BD4505" s="82">
        <v>8766.49897</v>
      </c>
      <c r="BE4505" s="82">
        <v>8773.45104</v>
      </c>
      <c r="BF4505" s="82">
        <v>8781.44597</v>
      </c>
      <c r="BG4505" s="82">
        <v>8790.20423</v>
      </c>
      <c r="BH4505" s="82">
        <v>8801.73024</v>
      </c>
      <c r="BI4505" s="82">
        <v>8813.23553</v>
      </c>
      <c r="BJ4505" s="82">
        <v>8824.40031</v>
      </c>
      <c r="BK4505" s="82">
        <v>8836.27365</v>
      </c>
      <c r="BL4505" s="82">
        <v>8848.58425</v>
      </c>
      <c r="BM4505" s="82">
        <v>8861.35082</v>
      </c>
      <c r="BN4505" s="82">
        <v>8873.47365</v>
      </c>
      <c r="BO4505" s="82">
        <v>8885.55951</v>
      </c>
      <c r="BP4505" s="82">
        <v>8900.4856</v>
      </c>
      <c r="BQ4505" s="82">
        <v>8917.65815</v>
      </c>
      <c r="BR4505" s="82">
        <v>8936.62616</v>
      </c>
      <c r="BS4505" s="82">
        <v>8958.27316</v>
      </c>
      <c r="BT4505" s="82">
        <v>8982.69187</v>
      </c>
      <c r="BU4505" s="82">
        <v>9009.61654</v>
      </c>
      <c r="BV4505" s="82">
        <v>9038.9472</v>
      </c>
      <c r="BW4505" s="82">
        <v>9070.75052</v>
      </c>
      <c r="BX4505" s="82">
        <v>9104.68452</v>
      </c>
      <c r="BY4505" s="82">
        <v>9140.47017</v>
      </c>
      <c r="BZ4505" s="82">
        <v>9178.71861</v>
      </c>
      <c r="CA4505" s="82">
        <v>9219.65054</v>
      </c>
      <c r="CB4505" s="82">
        <v>9012.92912</v>
      </c>
      <c r="CC4505" s="82">
        <v>9062.35739</v>
      </c>
      <c r="CD4505" s="82">
        <v>9117.21925</v>
      </c>
      <c r="CE4505" s="82">
        <v>9062.90941</v>
      </c>
      <c r="CF4505" s="82">
        <v>8743.19324</v>
      </c>
      <c r="CG4505" s="82">
        <v>8658.13732</v>
      </c>
      <c r="CH4505" s="82">
        <v>8553.29787</v>
      </c>
      <c r="CI4505" s="82">
        <v>8424.57232</v>
      </c>
      <c r="CJ4505" s="82">
        <v>8268.21796</v>
      </c>
      <c r="CK4505" s="82">
        <v>8180.84156</v>
      </c>
    </row>
    <row r="4506" ht="14.25" customHeight="1">
      <c r="E4506" s="2"/>
      <c r="G4506" s="81">
        <v>18.0</v>
      </c>
      <c r="H4506" s="81">
        <v>10.0</v>
      </c>
      <c r="I4506" s="81">
        <v>139.0</v>
      </c>
      <c r="J4506" s="80">
        <v>8806.67163</v>
      </c>
      <c r="K4506" s="80">
        <v>8809.85046</v>
      </c>
      <c r="L4506" s="80">
        <v>8813.76489</v>
      </c>
      <c r="M4506" s="80">
        <v>8818.55038</v>
      </c>
      <c r="N4506" s="80">
        <v>8824.666</v>
      </c>
      <c r="O4506" s="80">
        <v>8831.5626</v>
      </c>
      <c r="P4506" s="80">
        <v>8839.54955</v>
      </c>
      <c r="Q4506" s="80">
        <v>8848.26573</v>
      </c>
      <c r="R4506" s="80">
        <v>8859.7567</v>
      </c>
      <c r="S4506" s="80">
        <v>8871.22706</v>
      </c>
      <c r="T4506" s="80">
        <v>8882.30178</v>
      </c>
      <c r="U4506" s="80">
        <v>8894.1039</v>
      </c>
      <c r="V4506" s="80">
        <v>8906.29407</v>
      </c>
      <c r="W4506" s="80">
        <v>8918.99702</v>
      </c>
      <c r="X4506" s="80">
        <v>8930.73545</v>
      </c>
      <c r="Y4506" s="80">
        <v>8942.84734</v>
      </c>
      <c r="Z4506" s="80">
        <v>8957.82034</v>
      </c>
      <c r="AA4506" s="80">
        <v>8974.87216</v>
      </c>
      <c r="AB4506" s="80">
        <v>8993.74678</v>
      </c>
      <c r="AC4506" s="80">
        <v>9015.32093</v>
      </c>
      <c r="AD4506" s="80">
        <v>9039.62259</v>
      </c>
      <c r="AE4506" s="80">
        <v>9066.42392</v>
      </c>
      <c r="AF4506" s="80">
        <v>9095.61134</v>
      </c>
      <c r="AG4506" s="80">
        <v>9127.2526</v>
      </c>
      <c r="AH4506" s="80">
        <v>9160.97762</v>
      </c>
      <c r="AI4506" s="80">
        <v>9196.48069</v>
      </c>
      <c r="AJ4506" s="80">
        <v>9234.4289</v>
      </c>
      <c r="AK4506" s="80">
        <v>9275.07329</v>
      </c>
      <c r="AL4506" s="80">
        <v>9066.26135</v>
      </c>
      <c r="AM4506" s="80">
        <v>9115.41336</v>
      </c>
      <c r="AN4506" s="80">
        <v>9170.03366</v>
      </c>
      <c r="AO4506" s="80">
        <v>9114.62281</v>
      </c>
      <c r="AP4506" s="80">
        <v>8791.72599</v>
      </c>
      <c r="AQ4506" s="80">
        <v>8705.13096</v>
      </c>
      <c r="AR4506" s="80">
        <v>8598.48797</v>
      </c>
      <c r="AS4506" s="80">
        <v>8467.63251</v>
      </c>
      <c r="AT4506" s="80">
        <v>8308.87528</v>
      </c>
      <c r="AU4506" s="80">
        <v>8235.85893</v>
      </c>
      <c r="AW4506" s="81">
        <v>18.0</v>
      </c>
      <c r="AX4506" s="81">
        <v>10.0</v>
      </c>
      <c r="AY4506" s="81">
        <v>139.0</v>
      </c>
      <c r="AZ4506" s="82">
        <v>8806.67163</v>
      </c>
      <c r="BA4506" s="82">
        <v>8809.85046</v>
      </c>
      <c r="BB4506" s="82">
        <v>8813.76489</v>
      </c>
      <c r="BC4506" s="82">
        <v>8818.55038</v>
      </c>
      <c r="BD4506" s="82">
        <v>8824.666</v>
      </c>
      <c r="BE4506" s="82">
        <v>8831.5626</v>
      </c>
      <c r="BF4506" s="82">
        <v>8839.54955</v>
      </c>
      <c r="BG4506" s="82">
        <v>8848.26573</v>
      </c>
      <c r="BH4506" s="82">
        <v>8859.7567</v>
      </c>
      <c r="BI4506" s="82">
        <v>8871.22706</v>
      </c>
      <c r="BJ4506" s="82">
        <v>8882.30178</v>
      </c>
      <c r="BK4506" s="82">
        <v>8894.1039</v>
      </c>
      <c r="BL4506" s="82">
        <v>8906.29407</v>
      </c>
      <c r="BM4506" s="82">
        <v>8918.99702</v>
      </c>
      <c r="BN4506" s="82">
        <v>8930.73545</v>
      </c>
      <c r="BO4506" s="82">
        <v>8942.84734</v>
      </c>
      <c r="BP4506" s="82">
        <v>8957.82034</v>
      </c>
      <c r="BQ4506" s="82">
        <v>8974.87216</v>
      </c>
      <c r="BR4506" s="82">
        <v>8993.74678</v>
      </c>
      <c r="BS4506" s="82">
        <v>9015.32093</v>
      </c>
      <c r="BT4506" s="82">
        <v>9039.62259</v>
      </c>
      <c r="BU4506" s="82">
        <v>9066.42392</v>
      </c>
      <c r="BV4506" s="82">
        <v>9095.61134</v>
      </c>
      <c r="BW4506" s="82">
        <v>9127.2526</v>
      </c>
      <c r="BX4506" s="82">
        <v>9160.97762</v>
      </c>
      <c r="BY4506" s="82">
        <v>9196.48069</v>
      </c>
      <c r="BZ4506" s="82">
        <v>9234.4289</v>
      </c>
      <c r="CA4506" s="82">
        <v>9275.07329</v>
      </c>
      <c r="CB4506" s="82">
        <v>9066.26135</v>
      </c>
      <c r="CC4506" s="82">
        <v>9115.41336</v>
      </c>
      <c r="CD4506" s="82">
        <v>9170.03366</v>
      </c>
      <c r="CE4506" s="82">
        <v>9114.62281</v>
      </c>
      <c r="CF4506" s="82">
        <v>8791.72599</v>
      </c>
      <c r="CG4506" s="82">
        <v>8705.13096</v>
      </c>
      <c r="CH4506" s="82">
        <v>8598.48797</v>
      </c>
      <c r="CI4506" s="82">
        <v>8467.63251</v>
      </c>
      <c r="CJ4506" s="82">
        <v>8308.87528</v>
      </c>
      <c r="CK4506" s="82">
        <v>8235.85893</v>
      </c>
    </row>
    <row r="4507" ht="14.25" customHeight="1">
      <c r="E4507" s="2"/>
      <c r="G4507" s="81">
        <v>18.0</v>
      </c>
      <c r="H4507" s="81">
        <v>10.0</v>
      </c>
      <c r="I4507" s="81">
        <v>140.0</v>
      </c>
      <c r="J4507" s="80">
        <v>8865.33582</v>
      </c>
      <c r="K4507" s="80">
        <v>8868.49798</v>
      </c>
      <c r="L4507" s="80">
        <v>8872.41439</v>
      </c>
      <c r="M4507" s="80">
        <v>8877.20822</v>
      </c>
      <c r="N4507" s="80">
        <v>8883.34188</v>
      </c>
      <c r="O4507" s="80">
        <v>8890.18269</v>
      </c>
      <c r="P4507" s="80">
        <v>8898.16171</v>
      </c>
      <c r="Q4507" s="80">
        <v>8906.8356</v>
      </c>
      <c r="R4507" s="80">
        <v>8918.29141</v>
      </c>
      <c r="S4507" s="80">
        <v>8929.72673</v>
      </c>
      <c r="T4507" s="80">
        <v>8940.71089</v>
      </c>
      <c r="U4507" s="80">
        <v>8952.44141</v>
      </c>
      <c r="V4507" s="80">
        <v>8964.51046</v>
      </c>
      <c r="W4507" s="80">
        <v>8977.14951</v>
      </c>
      <c r="X4507" s="80">
        <v>8988.50102</v>
      </c>
      <c r="Y4507" s="80">
        <v>9000.63928</v>
      </c>
      <c r="Z4507" s="80">
        <v>9015.6597</v>
      </c>
      <c r="AA4507" s="80">
        <v>9032.59018</v>
      </c>
      <c r="AB4507" s="80">
        <v>9051.37103</v>
      </c>
      <c r="AC4507" s="80">
        <v>9072.87211</v>
      </c>
      <c r="AD4507" s="80">
        <v>9097.05626</v>
      </c>
      <c r="AE4507" s="80">
        <v>9123.73379</v>
      </c>
      <c r="AF4507" s="80">
        <v>9152.77744</v>
      </c>
      <c r="AG4507" s="80">
        <v>9184.25601</v>
      </c>
      <c r="AH4507" s="80">
        <v>9217.7712</v>
      </c>
      <c r="AI4507" s="80">
        <v>9252.99041</v>
      </c>
      <c r="AJ4507" s="80">
        <v>9290.63707</v>
      </c>
      <c r="AK4507" s="80">
        <v>9330.99277</v>
      </c>
      <c r="AL4507" s="80">
        <v>9120.07369</v>
      </c>
      <c r="AM4507" s="80">
        <v>9168.94862</v>
      </c>
      <c r="AN4507" s="80">
        <v>9223.32689</v>
      </c>
      <c r="AO4507" s="80">
        <v>9166.80743</v>
      </c>
      <c r="AP4507" s="80">
        <v>8840.70492</v>
      </c>
      <c r="AQ4507" s="80">
        <v>8752.56018</v>
      </c>
      <c r="AR4507" s="80">
        <v>8644.10129</v>
      </c>
      <c r="AS4507" s="80">
        <v>8511.10141</v>
      </c>
      <c r="AT4507" s="80">
        <v>8349.92493</v>
      </c>
      <c r="AU4507" s="80">
        <v>8291.35641</v>
      </c>
      <c r="AW4507" s="81">
        <v>18.0</v>
      </c>
      <c r="AX4507" s="81">
        <v>10.0</v>
      </c>
      <c r="AY4507" s="81">
        <v>140.0</v>
      </c>
      <c r="AZ4507" s="82">
        <v>8865.33582</v>
      </c>
      <c r="BA4507" s="82">
        <v>8868.49798</v>
      </c>
      <c r="BB4507" s="82">
        <v>8872.41439</v>
      </c>
      <c r="BC4507" s="82">
        <v>8877.20822</v>
      </c>
      <c r="BD4507" s="82">
        <v>8883.34188</v>
      </c>
      <c r="BE4507" s="82">
        <v>8890.18269</v>
      </c>
      <c r="BF4507" s="82">
        <v>8898.16171</v>
      </c>
      <c r="BG4507" s="82">
        <v>8906.8356</v>
      </c>
      <c r="BH4507" s="82">
        <v>8918.29141</v>
      </c>
      <c r="BI4507" s="82">
        <v>8929.72673</v>
      </c>
      <c r="BJ4507" s="82">
        <v>8940.71089</v>
      </c>
      <c r="BK4507" s="82">
        <v>8952.44141</v>
      </c>
      <c r="BL4507" s="82">
        <v>8964.51046</v>
      </c>
      <c r="BM4507" s="82">
        <v>8977.14951</v>
      </c>
      <c r="BN4507" s="82">
        <v>8988.50102</v>
      </c>
      <c r="BO4507" s="82">
        <v>9000.63928</v>
      </c>
      <c r="BP4507" s="82">
        <v>9015.6597</v>
      </c>
      <c r="BQ4507" s="82">
        <v>9032.59018</v>
      </c>
      <c r="BR4507" s="82">
        <v>9051.37103</v>
      </c>
      <c r="BS4507" s="82">
        <v>9072.87211</v>
      </c>
      <c r="BT4507" s="82">
        <v>9097.05626</v>
      </c>
      <c r="BU4507" s="82">
        <v>9123.73379</v>
      </c>
      <c r="BV4507" s="82">
        <v>9152.77744</v>
      </c>
      <c r="BW4507" s="82">
        <v>9184.25601</v>
      </c>
      <c r="BX4507" s="82">
        <v>9217.7712</v>
      </c>
      <c r="BY4507" s="82">
        <v>9252.99041</v>
      </c>
      <c r="BZ4507" s="82">
        <v>9290.63707</v>
      </c>
      <c r="CA4507" s="82">
        <v>9330.99277</v>
      </c>
      <c r="CB4507" s="82">
        <v>9120.07369</v>
      </c>
      <c r="CC4507" s="82">
        <v>9168.94862</v>
      </c>
      <c r="CD4507" s="82">
        <v>9223.32689</v>
      </c>
      <c r="CE4507" s="82">
        <v>9166.80743</v>
      </c>
      <c r="CF4507" s="82">
        <v>8840.70492</v>
      </c>
      <c r="CG4507" s="82">
        <v>8752.56018</v>
      </c>
      <c r="CH4507" s="82">
        <v>8644.10129</v>
      </c>
      <c r="CI4507" s="82">
        <v>8511.10141</v>
      </c>
      <c r="CJ4507" s="82">
        <v>8349.92493</v>
      </c>
      <c r="CK4507" s="82">
        <v>8291.35641</v>
      </c>
    </row>
    <row r="4508" ht="14.25" customHeight="1">
      <c r="E4508" s="2"/>
      <c r="G4508" s="81">
        <v>18.0</v>
      </c>
      <c r="H4508" s="81">
        <v>10.0</v>
      </c>
      <c r="I4508" s="81">
        <v>141.0</v>
      </c>
      <c r="J4508" s="80">
        <v>8924.51342</v>
      </c>
      <c r="K4508" s="80">
        <v>8927.65883</v>
      </c>
      <c r="L4508" s="80">
        <v>8931.57727</v>
      </c>
      <c r="M4508" s="80">
        <v>8936.37956</v>
      </c>
      <c r="N4508" s="80">
        <v>8942.53146</v>
      </c>
      <c r="O4508" s="80">
        <v>8949.31615</v>
      </c>
      <c r="P4508" s="80">
        <v>8957.28726</v>
      </c>
      <c r="Q4508" s="80">
        <v>8965.91867</v>
      </c>
      <c r="R4508" s="80">
        <v>8977.33921</v>
      </c>
      <c r="S4508" s="80">
        <v>8988.73936</v>
      </c>
      <c r="T4508" s="80">
        <v>8999.63245</v>
      </c>
      <c r="U4508" s="80">
        <v>9011.29102</v>
      </c>
      <c r="V4508" s="80">
        <v>9023.23824</v>
      </c>
      <c r="W4508" s="80">
        <v>9035.8131</v>
      </c>
      <c r="X4508" s="80">
        <v>9046.77515</v>
      </c>
      <c r="Y4508" s="80">
        <v>9058.94011</v>
      </c>
      <c r="Z4508" s="80">
        <v>9074.00847</v>
      </c>
      <c r="AA4508" s="80">
        <v>9090.817</v>
      </c>
      <c r="AB4508" s="80">
        <v>9109.50368</v>
      </c>
      <c r="AC4508" s="80">
        <v>9130.93149</v>
      </c>
      <c r="AD4508" s="80">
        <v>9154.99767</v>
      </c>
      <c r="AE4508" s="80">
        <v>9181.55093</v>
      </c>
      <c r="AF4508" s="80">
        <v>9210.45025</v>
      </c>
      <c r="AG4508" s="80">
        <v>9241.76553</v>
      </c>
      <c r="AH4508" s="80">
        <v>9275.07</v>
      </c>
      <c r="AI4508" s="80">
        <v>9310.00406</v>
      </c>
      <c r="AJ4508" s="80">
        <v>9347.34782</v>
      </c>
      <c r="AK4508" s="80">
        <v>9387.41368</v>
      </c>
      <c r="AL4508" s="80">
        <v>9174.37067</v>
      </c>
      <c r="AM4508" s="80">
        <v>9222.96768</v>
      </c>
      <c r="AN4508" s="80">
        <v>9277.10348</v>
      </c>
      <c r="AO4508" s="80">
        <v>9219.46771</v>
      </c>
      <c r="AP4508" s="80">
        <v>8890.13423</v>
      </c>
      <c r="AQ4508" s="80">
        <v>8800.42907</v>
      </c>
      <c r="AR4508" s="80">
        <v>8690.14177</v>
      </c>
      <c r="AS4508" s="80">
        <v>8554.98281</v>
      </c>
      <c r="AT4508" s="80">
        <v>8391.37052</v>
      </c>
      <c r="AU4508" s="80">
        <v>8347.33858</v>
      </c>
      <c r="AW4508" s="81">
        <v>18.0</v>
      </c>
      <c r="AX4508" s="81">
        <v>10.0</v>
      </c>
      <c r="AY4508" s="81">
        <v>141.0</v>
      </c>
      <c r="AZ4508" s="82">
        <v>8924.51342</v>
      </c>
      <c r="BA4508" s="82">
        <v>8927.65883</v>
      </c>
      <c r="BB4508" s="82">
        <v>8931.57727</v>
      </c>
      <c r="BC4508" s="82">
        <v>8936.37956</v>
      </c>
      <c r="BD4508" s="82">
        <v>8942.53146</v>
      </c>
      <c r="BE4508" s="82">
        <v>8949.31615</v>
      </c>
      <c r="BF4508" s="82">
        <v>8957.28726</v>
      </c>
      <c r="BG4508" s="82">
        <v>8965.91867</v>
      </c>
      <c r="BH4508" s="82">
        <v>8977.33921</v>
      </c>
      <c r="BI4508" s="82">
        <v>8988.73936</v>
      </c>
      <c r="BJ4508" s="82">
        <v>8999.63245</v>
      </c>
      <c r="BK4508" s="82">
        <v>9011.29102</v>
      </c>
      <c r="BL4508" s="82">
        <v>9023.23824</v>
      </c>
      <c r="BM4508" s="82">
        <v>9035.8131</v>
      </c>
      <c r="BN4508" s="82">
        <v>9046.77515</v>
      </c>
      <c r="BO4508" s="82">
        <v>9058.94011</v>
      </c>
      <c r="BP4508" s="82">
        <v>9074.00847</v>
      </c>
      <c r="BQ4508" s="82">
        <v>9090.817</v>
      </c>
      <c r="BR4508" s="82">
        <v>9109.50368</v>
      </c>
      <c r="BS4508" s="82">
        <v>9130.93149</v>
      </c>
      <c r="BT4508" s="82">
        <v>9154.99767</v>
      </c>
      <c r="BU4508" s="82">
        <v>9181.55093</v>
      </c>
      <c r="BV4508" s="82">
        <v>9210.45025</v>
      </c>
      <c r="BW4508" s="82">
        <v>9241.76553</v>
      </c>
      <c r="BX4508" s="82">
        <v>9275.07</v>
      </c>
      <c r="BY4508" s="82">
        <v>9310.00406</v>
      </c>
      <c r="BZ4508" s="82">
        <v>9347.34782</v>
      </c>
      <c r="CA4508" s="82">
        <v>9387.41368</v>
      </c>
      <c r="CB4508" s="82">
        <v>9174.37067</v>
      </c>
      <c r="CC4508" s="82">
        <v>9222.96768</v>
      </c>
      <c r="CD4508" s="82">
        <v>9277.10348</v>
      </c>
      <c r="CE4508" s="82">
        <v>9219.46771</v>
      </c>
      <c r="CF4508" s="82">
        <v>8890.13423</v>
      </c>
      <c r="CG4508" s="82">
        <v>8800.42907</v>
      </c>
      <c r="CH4508" s="82">
        <v>8690.14177</v>
      </c>
      <c r="CI4508" s="82">
        <v>8554.98281</v>
      </c>
      <c r="CJ4508" s="82">
        <v>8391.37052</v>
      </c>
      <c r="CK4508" s="82">
        <v>8347.33858</v>
      </c>
    </row>
    <row r="4509" ht="14.25" customHeight="1">
      <c r="E4509" s="2"/>
      <c r="G4509" s="81">
        <v>18.0</v>
      </c>
      <c r="H4509" s="81">
        <v>10.0</v>
      </c>
      <c r="I4509" s="81">
        <v>142.0</v>
      </c>
      <c r="J4509" s="80">
        <v>8984.20932</v>
      </c>
      <c r="K4509" s="80">
        <v>8987.33789</v>
      </c>
      <c r="L4509" s="80">
        <v>8991.25842</v>
      </c>
      <c r="M4509" s="80">
        <v>8996.06928</v>
      </c>
      <c r="N4509" s="80">
        <v>9002.23961</v>
      </c>
      <c r="O4509" s="80">
        <v>9008.96787</v>
      </c>
      <c r="P4509" s="80">
        <v>9016.93111</v>
      </c>
      <c r="Q4509" s="80">
        <v>9025.51983</v>
      </c>
      <c r="R4509" s="80">
        <v>9036.90497</v>
      </c>
      <c r="S4509" s="80">
        <v>9048.26984</v>
      </c>
      <c r="T4509" s="80">
        <v>9059.07134</v>
      </c>
      <c r="U4509" s="80">
        <v>9070.65759</v>
      </c>
      <c r="V4509" s="80">
        <v>9082.48227</v>
      </c>
      <c r="W4509" s="80">
        <v>9094.99265</v>
      </c>
      <c r="X4509" s="80">
        <v>9105.56267</v>
      </c>
      <c r="Y4509" s="80">
        <v>9117.75467</v>
      </c>
      <c r="Z4509" s="80">
        <v>9132.8715</v>
      </c>
      <c r="AA4509" s="80">
        <v>9149.55746</v>
      </c>
      <c r="AB4509" s="80">
        <v>9168.14957</v>
      </c>
      <c r="AC4509" s="80">
        <v>9189.50388</v>
      </c>
      <c r="AD4509" s="80">
        <v>9213.45161</v>
      </c>
      <c r="AE4509" s="80">
        <v>9239.88014</v>
      </c>
      <c r="AF4509" s="80">
        <v>9268.63459</v>
      </c>
      <c r="AG4509" s="80">
        <v>9299.78594</v>
      </c>
      <c r="AH4509" s="80">
        <v>9332.87881</v>
      </c>
      <c r="AI4509" s="80">
        <v>9367.52639</v>
      </c>
      <c r="AJ4509" s="80">
        <v>9404.56593</v>
      </c>
      <c r="AK4509" s="80">
        <v>9444.34076</v>
      </c>
      <c r="AL4509" s="80">
        <v>9229.15688</v>
      </c>
      <c r="AM4509" s="80">
        <v>9277.47512</v>
      </c>
      <c r="AN4509" s="80">
        <v>9331.36798</v>
      </c>
      <c r="AO4509" s="80">
        <v>9272.60812</v>
      </c>
      <c r="AP4509" s="80">
        <v>8940.01814</v>
      </c>
      <c r="AQ4509" s="80">
        <v>8848.74174</v>
      </c>
      <c r="AR4509" s="80">
        <v>8736.61342</v>
      </c>
      <c r="AS4509" s="80">
        <v>8599.28055</v>
      </c>
      <c r="AT4509" s="80">
        <v>8433.21574</v>
      </c>
      <c r="AU4509" s="80">
        <v>8403.81004</v>
      </c>
      <c r="AW4509" s="81">
        <v>18.0</v>
      </c>
      <c r="AX4509" s="81">
        <v>10.0</v>
      </c>
      <c r="AY4509" s="81">
        <v>142.0</v>
      </c>
      <c r="AZ4509" s="82">
        <v>8984.20932</v>
      </c>
      <c r="BA4509" s="82">
        <v>8987.33789</v>
      </c>
      <c r="BB4509" s="82">
        <v>8991.25842</v>
      </c>
      <c r="BC4509" s="82">
        <v>8996.06928</v>
      </c>
      <c r="BD4509" s="82">
        <v>9002.23961</v>
      </c>
      <c r="BE4509" s="82">
        <v>9008.96787</v>
      </c>
      <c r="BF4509" s="82">
        <v>9016.93111</v>
      </c>
      <c r="BG4509" s="82">
        <v>9025.51983</v>
      </c>
      <c r="BH4509" s="82">
        <v>9036.90497</v>
      </c>
      <c r="BI4509" s="82">
        <v>9048.26984</v>
      </c>
      <c r="BJ4509" s="82">
        <v>9059.07134</v>
      </c>
      <c r="BK4509" s="82">
        <v>9070.65759</v>
      </c>
      <c r="BL4509" s="82">
        <v>9082.48227</v>
      </c>
      <c r="BM4509" s="82">
        <v>9094.99265</v>
      </c>
      <c r="BN4509" s="82">
        <v>9105.56267</v>
      </c>
      <c r="BO4509" s="82">
        <v>9117.75467</v>
      </c>
      <c r="BP4509" s="82">
        <v>9132.8715</v>
      </c>
      <c r="BQ4509" s="82">
        <v>9149.55746</v>
      </c>
      <c r="BR4509" s="82">
        <v>9168.14957</v>
      </c>
      <c r="BS4509" s="82">
        <v>9189.50388</v>
      </c>
      <c r="BT4509" s="82">
        <v>9213.45161</v>
      </c>
      <c r="BU4509" s="82">
        <v>9239.88014</v>
      </c>
      <c r="BV4509" s="82">
        <v>9268.63459</v>
      </c>
      <c r="BW4509" s="82">
        <v>9299.78594</v>
      </c>
      <c r="BX4509" s="82">
        <v>9332.87881</v>
      </c>
      <c r="BY4509" s="82">
        <v>9367.52639</v>
      </c>
      <c r="BZ4509" s="82">
        <v>9404.56593</v>
      </c>
      <c r="CA4509" s="82">
        <v>9444.34076</v>
      </c>
      <c r="CB4509" s="82">
        <v>9229.15688</v>
      </c>
      <c r="CC4509" s="82">
        <v>9277.47512</v>
      </c>
      <c r="CD4509" s="82">
        <v>9331.36798</v>
      </c>
      <c r="CE4509" s="82">
        <v>9272.60812</v>
      </c>
      <c r="CF4509" s="82">
        <v>8940.01814</v>
      </c>
      <c r="CG4509" s="82">
        <v>8848.74174</v>
      </c>
      <c r="CH4509" s="82">
        <v>8736.61342</v>
      </c>
      <c r="CI4509" s="82">
        <v>8599.28055</v>
      </c>
      <c r="CJ4509" s="82">
        <v>8433.21574</v>
      </c>
      <c r="CK4509" s="82">
        <v>8403.81004</v>
      </c>
    </row>
    <row r="4510" ht="14.25" customHeight="1">
      <c r="E4510" s="2"/>
      <c r="G4510" s="81">
        <v>18.0</v>
      </c>
      <c r="H4510" s="81">
        <v>10.0</v>
      </c>
      <c r="I4510" s="81">
        <v>143.0</v>
      </c>
      <c r="J4510" s="80">
        <v>9044.42846</v>
      </c>
      <c r="K4510" s="80">
        <v>9047.54009</v>
      </c>
      <c r="L4510" s="80">
        <v>9051.46278</v>
      </c>
      <c r="M4510" s="80">
        <v>9056.28232</v>
      </c>
      <c r="N4510" s="80">
        <v>9062.47129</v>
      </c>
      <c r="O4510" s="80">
        <v>9069.14278</v>
      </c>
      <c r="P4510" s="80">
        <v>9077.09818</v>
      </c>
      <c r="Q4510" s="80">
        <v>9085.64401</v>
      </c>
      <c r="R4510" s="80">
        <v>9096.99363</v>
      </c>
      <c r="S4510" s="80">
        <v>9108.3231</v>
      </c>
      <c r="T4510" s="80">
        <v>9119.03249</v>
      </c>
      <c r="U4510" s="80">
        <v>9130.54605</v>
      </c>
      <c r="V4510" s="80">
        <v>9142.24747</v>
      </c>
      <c r="W4510" s="80">
        <v>9154.69306</v>
      </c>
      <c r="X4510" s="80">
        <v>9164.86847</v>
      </c>
      <c r="Y4510" s="80">
        <v>9177.08785</v>
      </c>
      <c r="Z4510" s="80">
        <v>9192.25367</v>
      </c>
      <c r="AA4510" s="80">
        <v>9208.81643</v>
      </c>
      <c r="AB4510" s="80">
        <v>9227.31357</v>
      </c>
      <c r="AC4510" s="80">
        <v>9248.59417</v>
      </c>
      <c r="AD4510" s="80">
        <v>9272.42298</v>
      </c>
      <c r="AE4510" s="80">
        <v>9298.7263</v>
      </c>
      <c r="AF4510" s="80">
        <v>9327.33531</v>
      </c>
      <c r="AG4510" s="80">
        <v>9358.32209</v>
      </c>
      <c r="AH4510" s="80">
        <v>9391.20247</v>
      </c>
      <c r="AI4510" s="80">
        <v>9425.56225</v>
      </c>
      <c r="AJ4510" s="80">
        <v>9462.29618</v>
      </c>
      <c r="AK4510" s="80">
        <v>9501.77881</v>
      </c>
      <c r="AL4510" s="80">
        <v>9284.43694</v>
      </c>
      <c r="AM4510" s="80">
        <v>9332.47556</v>
      </c>
      <c r="AN4510" s="80">
        <v>9386.125</v>
      </c>
      <c r="AO4510" s="80">
        <v>9326.23319</v>
      </c>
      <c r="AP4510" s="80">
        <v>8990.36092</v>
      </c>
      <c r="AQ4510" s="80">
        <v>8897.50237</v>
      </c>
      <c r="AR4510" s="80">
        <v>8783.52026</v>
      </c>
      <c r="AS4510" s="80">
        <v>8643.99852</v>
      </c>
      <c r="AT4510" s="80">
        <v>8475.46428</v>
      </c>
      <c r="AU4510" s="80">
        <v>8460.77547</v>
      </c>
      <c r="AW4510" s="81">
        <v>18.0</v>
      </c>
      <c r="AX4510" s="81">
        <v>10.0</v>
      </c>
      <c r="AY4510" s="81">
        <v>143.0</v>
      </c>
      <c r="AZ4510" s="82">
        <v>9044.42846</v>
      </c>
      <c r="BA4510" s="82">
        <v>9047.54009</v>
      </c>
      <c r="BB4510" s="82">
        <v>9051.46278</v>
      </c>
      <c r="BC4510" s="82">
        <v>9056.28232</v>
      </c>
      <c r="BD4510" s="82">
        <v>9062.47129</v>
      </c>
      <c r="BE4510" s="82">
        <v>9069.14278</v>
      </c>
      <c r="BF4510" s="82">
        <v>9077.09818</v>
      </c>
      <c r="BG4510" s="82">
        <v>9085.64401</v>
      </c>
      <c r="BH4510" s="82">
        <v>9096.99363</v>
      </c>
      <c r="BI4510" s="82">
        <v>9108.3231</v>
      </c>
      <c r="BJ4510" s="82">
        <v>9119.03249</v>
      </c>
      <c r="BK4510" s="82">
        <v>9130.54605</v>
      </c>
      <c r="BL4510" s="82">
        <v>9142.24747</v>
      </c>
      <c r="BM4510" s="82">
        <v>9154.69306</v>
      </c>
      <c r="BN4510" s="82">
        <v>9164.86847</v>
      </c>
      <c r="BO4510" s="82">
        <v>9177.08785</v>
      </c>
      <c r="BP4510" s="82">
        <v>9192.25367</v>
      </c>
      <c r="BQ4510" s="82">
        <v>9208.81643</v>
      </c>
      <c r="BR4510" s="82">
        <v>9227.31357</v>
      </c>
      <c r="BS4510" s="82">
        <v>9248.59417</v>
      </c>
      <c r="BT4510" s="82">
        <v>9272.42298</v>
      </c>
      <c r="BU4510" s="82">
        <v>9298.7263</v>
      </c>
      <c r="BV4510" s="82">
        <v>9327.33531</v>
      </c>
      <c r="BW4510" s="82">
        <v>9358.32209</v>
      </c>
      <c r="BX4510" s="82">
        <v>9391.20247</v>
      </c>
      <c r="BY4510" s="82">
        <v>9425.56225</v>
      </c>
      <c r="BZ4510" s="82">
        <v>9462.29618</v>
      </c>
      <c r="CA4510" s="82">
        <v>9501.77881</v>
      </c>
      <c r="CB4510" s="82">
        <v>9284.43694</v>
      </c>
      <c r="CC4510" s="82">
        <v>9332.47556</v>
      </c>
      <c r="CD4510" s="82">
        <v>9386.125</v>
      </c>
      <c r="CE4510" s="82">
        <v>9326.23319</v>
      </c>
      <c r="CF4510" s="82">
        <v>8990.36092</v>
      </c>
      <c r="CG4510" s="82">
        <v>8897.50237</v>
      </c>
      <c r="CH4510" s="82">
        <v>8783.52026</v>
      </c>
      <c r="CI4510" s="82">
        <v>8643.99852</v>
      </c>
      <c r="CJ4510" s="82">
        <v>8475.46428</v>
      </c>
      <c r="CK4510" s="82">
        <v>8460.77547</v>
      </c>
    </row>
    <row r="4511" ht="14.25" customHeight="1">
      <c r="E4511" s="2"/>
      <c r="G4511" s="81">
        <v>18.0</v>
      </c>
      <c r="H4511" s="81">
        <v>10.0</v>
      </c>
      <c r="I4511" s="81">
        <v>144.0</v>
      </c>
      <c r="J4511" s="80">
        <v>9105.17582</v>
      </c>
      <c r="K4511" s="80">
        <v>9108.27044</v>
      </c>
      <c r="L4511" s="80">
        <v>9112.19534</v>
      </c>
      <c r="M4511" s="80">
        <v>9117.02368</v>
      </c>
      <c r="N4511" s="80">
        <v>9123.23148</v>
      </c>
      <c r="O4511" s="80">
        <v>9129.84587</v>
      </c>
      <c r="P4511" s="80">
        <v>9137.79346</v>
      </c>
      <c r="Q4511" s="80">
        <v>9146.29619</v>
      </c>
      <c r="R4511" s="80">
        <v>9157.61016</v>
      </c>
      <c r="S4511" s="80">
        <v>9168.90412</v>
      </c>
      <c r="T4511" s="80">
        <v>9179.52087</v>
      </c>
      <c r="U4511" s="80">
        <v>9190.96136</v>
      </c>
      <c r="V4511" s="80">
        <v>9202.5388</v>
      </c>
      <c r="W4511" s="80">
        <v>9214.9193</v>
      </c>
      <c r="X4511" s="80">
        <v>9224.69749</v>
      </c>
      <c r="Y4511" s="80">
        <v>9236.94459</v>
      </c>
      <c r="Z4511" s="80">
        <v>9252.15993</v>
      </c>
      <c r="AA4511" s="80">
        <v>9268.59885</v>
      </c>
      <c r="AB4511" s="80">
        <v>9287.0006</v>
      </c>
      <c r="AC4511" s="80">
        <v>9308.20728</v>
      </c>
      <c r="AD4511" s="80">
        <v>9331.91668</v>
      </c>
      <c r="AE4511" s="80">
        <v>9358.09432</v>
      </c>
      <c r="AF4511" s="80">
        <v>9386.55731</v>
      </c>
      <c r="AG4511" s="80">
        <v>9417.37889</v>
      </c>
      <c r="AH4511" s="80">
        <v>9450.04587</v>
      </c>
      <c r="AI4511" s="80">
        <v>9484.11649</v>
      </c>
      <c r="AJ4511" s="80">
        <v>9520.54344</v>
      </c>
      <c r="AK4511" s="80">
        <v>9559.73266</v>
      </c>
      <c r="AL4511" s="80">
        <v>9340.21552</v>
      </c>
      <c r="AM4511" s="80">
        <v>9387.97365</v>
      </c>
      <c r="AN4511" s="80">
        <v>9441.37918</v>
      </c>
      <c r="AO4511" s="80">
        <v>9380.3475</v>
      </c>
      <c r="AP4511" s="80">
        <v>9041.1669</v>
      </c>
      <c r="AQ4511" s="80">
        <v>8946.71515</v>
      </c>
      <c r="AR4511" s="80">
        <v>8830.86637</v>
      </c>
      <c r="AS4511" s="80">
        <v>8689.14064</v>
      </c>
      <c r="AT4511" s="80">
        <v>8518.11991</v>
      </c>
      <c r="AU4511" s="80">
        <v>8518.23957</v>
      </c>
      <c r="AW4511" s="81">
        <v>18.0</v>
      </c>
      <c r="AX4511" s="81">
        <v>10.0</v>
      </c>
      <c r="AY4511" s="81">
        <v>144.0</v>
      </c>
      <c r="AZ4511" s="82">
        <v>9105.17582</v>
      </c>
      <c r="BA4511" s="82">
        <v>9108.27044</v>
      </c>
      <c r="BB4511" s="82">
        <v>9112.19534</v>
      </c>
      <c r="BC4511" s="82">
        <v>9117.02368</v>
      </c>
      <c r="BD4511" s="82">
        <v>9123.23148</v>
      </c>
      <c r="BE4511" s="82">
        <v>9129.84587</v>
      </c>
      <c r="BF4511" s="82">
        <v>9137.79346</v>
      </c>
      <c r="BG4511" s="82">
        <v>9146.29619</v>
      </c>
      <c r="BH4511" s="82">
        <v>9157.61016</v>
      </c>
      <c r="BI4511" s="82">
        <v>9168.90412</v>
      </c>
      <c r="BJ4511" s="82">
        <v>9179.52087</v>
      </c>
      <c r="BK4511" s="82">
        <v>9190.96136</v>
      </c>
      <c r="BL4511" s="82">
        <v>9202.5388</v>
      </c>
      <c r="BM4511" s="82">
        <v>9214.9193</v>
      </c>
      <c r="BN4511" s="82">
        <v>9224.69749</v>
      </c>
      <c r="BO4511" s="82">
        <v>9236.94459</v>
      </c>
      <c r="BP4511" s="82">
        <v>9252.15993</v>
      </c>
      <c r="BQ4511" s="82">
        <v>9268.59885</v>
      </c>
      <c r="BR4511" s="82">
        <v>9287.0006</v>
      </c>
      <c r="BS4511" s="82">
        <v>9308.20728</v>
      </c>
      <c r="BT4511" s="82">
        <v>9331.91668</v>
      </c>
      <c r="BU4511" s="82">
        <v>9358.09432</v>
      </c>
      <c r="BV4511" s="82">
        <v>9386.55731</v>
      </c>
      <c r="BW4511" s="82">
        <v>9417.37889</v>
      </c>
      <c r="BX4511" s="82">
        <v>9450.04587</v>
      </c>
      <c r="BY4511" s="82">
        <v>9484.11649</v>
      </c>
      <c r="BZ4511" s="82">
        <v>9520.54344</v>
      </c>
      <c r="CA4511" s="82">
        <v>9559.73266</v>
      </c>
      <c r="CB4511" s="82">
        <v>9340.21552</v>
      </c>
      <c r="CC4511" s="82">
        <v>9387.97365</v>
      </c>
      <c r="CD4511" s="82">
        <v>9441.37918</v>
      </c>
      <c r="CE4511" s="82">
        <v>9380.3475</v>
      </c>
      <c r="CF4511" s="82">
        <v>9041.1669</v>
      </c>
      <c r="CG4511" s="82">
        <v>8946.71515</v>
      </c>
      <c r="CH4511" s="82">
        <v>8830.86637</v>
      </c>
      <c r="CI4511" s="82">
        <v>8689.14064</v>
      </c>
      <c r="CJ4511" s="82">
        <v>8518.11991</v>
      </c>
      <c r="CK4511" s="82">
        <v>8518.23957</v>
      </c>
    </row>
    <row r="4512" ht="14.25" customHeight="1">
      <c r="E4512" s="2"/>
      <c r="G4512" s="81">
        <v>18.0</v>
      </c>
      <c r="H4512" s="81">
        <v>10.0</v>
      </c>
      <c r="I4512" s="81">
        <v>145.0</v>
      </c>
      <c r="J4512" s="80">
        <v>9165.69416</v>
      </c>
      <c r="K4512" s="80">
        <v>9168.78469</v>
      </c>
      <c r="L4512" s="80">
        <v>9172.71156</v>
      </c>
      <c r="M4512" s="80">
        <v>9177.54842</v>
      </c>
      <c r="N4512" s="80">
        <v>9183.69519</v>
      </c>
      <c r="O4512" s="80">
        <v>9190.29143</v>
      </c>
      <c r="P4512" s="80">
        <v>9198.19085</v>
      </c>
      <c r="Q4512" s="80">
        <v>9206.63635</v>
      </c>
      <c r="R4512" s="80">
        <v>9217.91371</v>
      </c>
      <c r="S4512" s="80">
        <v>9229.11818</v>
      </c>
      <c r="T4512" s="80">
        <v>9239.65426</v>
      </c>
      <c r="U4512" s="80">
        <v>9250.96756</v>
      </c>
      <c r="V4512" s="80">
        <v>9262.47243</v>
      </c>
      <c r="W4512" s="80">
        <v>9274.46956</v>
      </c>
      <c r="X4512" s="80">
        <v>9284.2568</v>
      </c>
      <c r="Y4512" s="80">
        <v>9296.5311</v>
      </c>
      <c r="Z4512" s="80">
        <v>9311.61106</v>
      </c>
      <c r="AA4512" s="80">
        <v>9327.93769</v>
      </c>
      <c r="AB4512" s="80">
        <v>9346.24254</v>
      </c>
      <c r="AC4512" s="80">
        <v>9367.30822</v>
      </c>
      <c r="AD4512" s="80">
        <v>9390.87018</v>
      </c>
      <c r="AE4512" s="80">
        <v>9416.88096</v>
      </c>
      <c r="AF4512" s="80">
        <v>9445.15671</v>
      </c>
      <c r="AG4512" s="80">
        <v>9475.74578</v>
      </c>
      <c r="AH4512" s="80">
        <v>9508.10601</v>
      </c>
      <c r="AI4512" s="80">
        <v>9541.84596</v>
      </c>
      <c r="AJ4512" s="80">
        <v>9577.95026</v>
      </c>
      <c r="AK4512" s="80">
        <v>9616.83069</v>
      </c>
      <c r="AL4512" s="80">
        <v>9395.08901</v>
      </c>
      <c r="AM4512" s="80">
        <v>9442.55166</v>
      </c>
      <c r="AN4512" s="80">
        <v>9495.63486</v>
      </c>
      <c r="AO4512" s="80">
        <v>9433.29854</v>
      </c>
      <c r="AP4512" s="80">
        <v>9090.73886</v>
      </c>
      <c r="AQ4512" s="80">
        <v>8994.55727</v>
      </c>
      <c r="AR4512" s="80">
        <v>8876.66957</v>
      </c>
      <c r="AS4512" s="80">
        <v>8732.64471</v>
      </c>
      <c r="AT4512" s="80">
        <v>8575.41277</v>
      </c>
      <c r="AU4512" s="80">
        <v>8575.53116</v>
      </c>
      <c r="AW4512" s="81">
        <v>18.0</v>
      </c>
      <c r="AX4512" s="81">
        <v>10.0</v>
      </c>
      <c r="AY4512" s="81">
        <v>145.0</v>
      </c>
      <c r="AZ4512" s="82">
        <v>9165.69416</v>
      </c>
      <c r="BA4512" s="82">
        <v>9168.78469</v>
      </c>
      <c r="BB4512" s="82">
        <v>9172.71156</v>
      </c>
      <c r="BC4512" s="82">
        <v>9177.54842</v>
      </c>
      <c r="BD4512" s="82">
        <v>9183.69519</v>
      </c>
      <c r="BE4512" s="82">
        <v>9190.29143</v>
      </c>
      <c r="BF4512" s="82">
        <v>9198.19085</v>
      </c>
      <c r="BG4512" s="82">
        <v>9206.63635</v>
      </c>
      <c r="BH4512" s="82">
        <v>9217.91371</v>
      </c>
      <c r="BI4512" s="82">
        <v>9229.11818</v>
      </c>
      <c r="BJ4512" s="82">
        <v>9239.65426</v>
      </c>
      <c r="BK4512" s="82">
        <v>9250.96756</v>
      </c>
      <c r="BL4512" s="82">
        <v>9262.47243</v>
      </c>
      <c r="BM4512" s="82">
        <v>9274.46956</v>
      </c>
      <c r="BN4512" s="82">
        <v>9284.2568</v>
      </c>
      <c r="BO4512" s="82">
        <v>9296.5311</v>
      </c>
      <c r="BP4512" s="82">
        <v>9311.61106</v>
      </c>
      <c r="BQ4512" s="82">
        <v>9327.93769</v>
      </c>
      <c r="BR4512" s="82">
        <v>9346.24254</v>
      </c>
      <c r="BS4512" s="82">
        <v>9367.30822</v>
      </c>
      <c r="BT4512" s="82">
        <v>9390.87018</v>
      </c>
      <c r="BU4512" s="82">
        <v>9416.88096</v>
      </c>
      <c r="BV4512" s="82">
        <v>9445.15671</v>
      </c>
      <c r="BW4512" s="82">
        <v>9475.74578</v>
      </c>
      <c r="BX4512" s="82">
        <v>9508.10601</v>
      </c>
      <c r="BY4512" s="82">
        <v>9541.84596</v>
      </c>
      <c r="BZ4512" s="82">
        <v>9577.95026</v>
      </c>
      <c r="CA4512" s="82">
        <v>9616.83069</v>
      </c>
      <c r="CB4512" s="82">
        <v>9395.08901</v>
      </c>
      <c r="CC4512" s="82">
        <v>9442.55166</v>
      </c>
      <c r="CD4512" s="82">
        <v>9495.63486</v>
      </c>
      <c r="CE4512" s="82">
        <v>9433.29854</v>
      </c>
      <c r="CF4512" s="82">
        <v>9090.73886</v>
      </c>
      <c r="CG4512" s="82">
        <v>8994.55727</v>
      </c>
      <c r="CH4512" s="82">
        <v>8876.66957</v>
      </c>
      <c r="CI4512" s="82">
        <v>8732.64471</v>
      </c>
      <c r="CJ4512" s="82">
        <v>8575.41277</v>
      </c>
      <c r="CK4512" s="82">
        <v>8575.53116</v>
      </c>
    </row>
    <row r="4513" ht="14.25" customHeight="1">
      <c r="E4513" s="2"/>
      <c r="G4513" s="81">
        <v>18.0</v>
      </c>
      <c r="H4513" s="81">
        <v>10.0</v>
      </c>
      <c r="I4513" s="81">
        <v>146.0</v>
      </c>
      <c r="J4513" s="80">
        <v>9226.73051</v>
      </c>
      <c r="K4513" s="80">
        <v>9229.81697</v>
      </c>
      <c r="L4513" s="80">
        <v>9233.74584</v>
      </c>
      <c r="M4513" s="80">
        <v>9238.59135</v>
      </c>
      <c r="N4513" s="80">
        <v>9244.67671</v>
      </c>
      <c r="O4513" s="80">
        <v>9251.25474</v>
      </c>
      <c r="P4513" s="80">
        <v>9259.10572</v>
      </c>
      <c r="Q4513" s="80">
        <v>9267.49369</v>
      </c>
      <c r="R4513" s="80">
        <v>9278.73428</v>
      </c>
      <c r="S4513" s="80">
        <v>9289.84877</v>
      </c>
      <c r="T4513" s="80">
        <v>9300.30371</v>
      </c>
      <c r="U4513" s="80">
        <v>9311.48907</v>
      </c>
      <c r="V4513" s="80">
        <v>9322.92099</v>
      </c>
      <c r="W4513" s="80">
        <v>9334.53225</v>
      </c>
      <c r="X4513" s="80">
        <v>9344.32872</v>
      </c>
      <c r="Y4513" s="80">
        <v>9356.63053</v>
      </c>
      <c r="Z4513" s="80">
        <v>9371.57438</v>
      </c>
      <c r="AA4513" s="80">
        <v>9387.78815</v>
      </c>
      <c r="AB4513" s="80">
        <v>9405.99567</v>
      </c>
      <c r="AC4513" s="80">
        <v>9426.91966</v>
      </c>
      <c r="AD4513" s="80">
        <v>9450.33348</v>
      </c>
      <c r="AE4513" s="80">
        <v>9476.17665</v>
      </c>
      <c r="AF4513" s="80">
        <v>9504.2643</v>
      </c>
      <c r="AG4513" s="80">
        <v>9534.61976</v>
      </c>
      <c r="AH4513" s="80">
        <v>9566.67172</v>
      </c>
      <c r="AI4513" s="80">
        <v>9600.0794</v>
      </c>
      <c r="AJ4513" s="80">
        <v>9635.85957</v>
      </c>
      <c r="AK4513" s="80">
        <v>9674.42991</v>
      </c>
      <c r="AL4513" s="80">
        <v>9450.44636</v>
      </c>
      <c r="AM4513" s="80">
        <v>9497.61258</v>
      </c>
      <c r="AN4513" s="80">
        <v>9550.3725</v>
      </c>
      <c r="AO4513" s="80">
        <v>9486.72276</v>
      </c>
      <c r="AP4513" s="80">
        <v>9140.75799</v>
      </c>
      <c r="AQ4513" s="80">
        <v>9042.83497</v>
      </c>
      <c r="AR4513" s="80">
        <v>8922.89481</v>
      </c>
      <c r="AS4513" s="80">
        <v>8776.55555</v>
      </c>
      <c r="AT4513" s="80">
        <v>8633.19506</v>
      </c>
      <c r="AU4513" s="80">
        <v>8633.31219</v>
      </c>
      <c r="AW4513" s="81">
        <v>18.0</v>
      </c>
      <c r="AX4513" s="81">
        <v>10.0</v>
      </c>
      <c r="AY4513" s="81">
        <v>146.0</v>
      </c>
      <c r="AZ4513" s="82">
        <v>9226.73051</v>
      </c>
      <c r="BA4513" s="82">
        <v>9229.81697</v>
      </c>
      <c r="BB4513" s="82">
        <v>9233.74584</v>
      </c>
      <c r="BC4513" s="82">
        <v>9238.59135</v>
      </c>
      <c r="BD4513" s="82">
        <v>9244.67671</v>
      </c>
      <c r="BE4513" s="82">
        <v>9251.25474</v>
      </c>
      <c r="BF4513" s="82">
        <v>9259.10572</v>
      </c>
      <c r="BG4513" s="82">
        <v>9267.49369</v>
      </c>
      <c r="BH4513" s="82">
        <v>9278.73428</v>
      </c>
      <c r="BI4513" s="82">
        <v>9289.84877</v>
      </c>
      <c r="BJ4513" s="82">
        <v>9300.30371</v>
      </c>
      <c r="BK4513" s="82">
        <v>9311.48907</v>
      </c>
      <c r="BL4513" s="82">
        <v>9322.92099</v>
      </c>
      <c r="BM4513" s="82">
        <v>9334.53225</v>
      </c>
      <c r="BN4513" s="82">
        <v>9344.32872</v>
      </c>
      <c r="BO4513" s="82">
        <v>9356.63053</v>
      </c>
      <c r="BP4513" s="82">
        <v>9371.57438</v>
      </c>
      <c r="BQ4513" s="82">
        <v>9387.78815</v>
      </c>
      <c r="BR4513" s="82">
        <v>9405.99567</v>
      </c>
      <c r="BS4513" s="82">
        <v>9426.91966</v>
      </c>
      <c r="BT4513" s="82">
        <v>9450.33348</v>
      </c>
      <c r="BU4513" s="82">
        <v>9476.17665</v>
      </c>
      <c r="BV4513" s="82">
        <v>9504.2643</v>
      </c>
      <c r="BW4513" s="82">
        <v>9534.61976</v>
      </c>
      <c r="BX4513" s="82">
        <v>9566.67172</v>
      </c>
      <c r="BY4513" s="82">
        <v>9600.0794</v>
      </c>
      <c r="BZ4513" s="82">
        <v>9635.85957</v>
      </c>
      <c r="CA4513" s="82">
        <v>9674.42991</v>
      </c>
      <c r="CB4513" s="82">
        <v>9450.44636</v>
      </c>
      <c r="CC4513" s="82">
        <v>9497.61258</v>
      </c>
      <c r="CD4513" s="82">
        <v>9550.3725</v>
      </c>
      <c r="CE4513" s="82">
        <v>9486.72276</v>
      </c>
      <c r="CF4513" s="82">
        <v>9140.75799</v>
      </c>
      <c r="CG4513" s="82">
        <v>9042.83497</v>
      </c>
      <c r="CH4513" s="82">
        <v>8922.89481</v>
      </c>
      <c r="CI4513" s="82">
        <v>8776.55555</v>
      </c>
      <c r="CJ4513" s="82">
        <v>8633.19506</v>
      </c>
      <c r="CK4513" s="82">
        <v>8633.31219</v>
      </c>
    </row>
    <row r="4514" ht="14.25" customHeight="1">
      <c r="E4514" s="2"/>
      <c r="G4514" s="81">
        <v>18.0</v>
      </c>
      <c r="H4514" s="81">
        <v>10.0</v>
      </c>
      <c r="I4514" s="81">
        <v>147.0</v>
      </c>
      <c r="J4514" s="80">
        <v>9288.28969</v>
      </c>
      <c r="K4514" s="80">
        <v>9291.37207</v>
      </c>
      <c r="L4514" s="80">
        <v>9295.30301</v>
      </c>
      <c r="M4514" s="80">
        <v>9300.15727</v>
      </c>
      <c r="N4514" s="80">
        <v>9306.18084</v>
      </c>
      <c r="O4514" s="80">
        <v>9312.7406</v>
      </c>
      <c r="P4514" s="80">
        <v>9320.54288</v>
      </c>
      <c r="Q4514" s="80">
        <v>9328.873</v>
      </c>
      <c r="R4514" s="80">
        <v>9340.07668</v>
      </c>
      <c r="S4514" s="80">
        <v>9351.10067</v>
      </c>
      <c r="T4514" s="80">
        <v>9361.47403</v>
      </c>
      <c r="U4514" s="80">
        <v>9372.53066</v>
      </c>
      <c r="V4514" s="80">
        <v>9383.88925</v>
      </c>
      <c r="W4514" s="80">
        <v>9395.11212</v>
      </c>
      <c r="X4514" s="80">
        <v>9404.91799</v>
      </c>
      <c r="Y4514" s="80">
        <v>9417.24765</v>
      </c>
      <c r="Z4514" s="80">
        <v>9432.05464</v>
      </c>
      <c r="AA4514" s="80">
        <v>9448.15496</v>
      </c>
      <c r="AB4514" s="80">
        <v>9466.26471</v>
      </c>
      <c r="AC4514" s="80">
        <v>9487.04632</v>
      </c>
      <c r="AD4514" s="80">
        <v>9510.31132</v>
      </c>
      <c r="AE4514" s="80">
        <v>9535.9861</v>
      </c>
      <c r="AF4514" s="80">
        <v>9563.88478</v>
      </c>
      <c r="AG4514" s="80">
        <v>9594.00552</v>
      </c>
      <c r="AH4514" s="80">
        <v>9625.74768</v>
      </c>
      <c r="AI4514" s="80">
        <v>9658.82145</v>
      </c>
      <c r="AJ4514" s="80">
        <v>9694.27601</v>
      </c>
      <c r="AK4514" s="80">
        <v>9732.53495</v>
      </c>
      <c r="AL4514" s="80">
        <v>9506.29204</v>
      </c>
      <c r="AM4514" s="80">
        <v>9553.16085</v>
      </c>
      <c r="AN4514" s="80">
        <v>9605.59653</v>
      </c>
      <c r="AO4514" s="80">
        <v>9540.62453</v>
      </c>
      <c r="AP4514" s="80">
        <v>9191.22838</v>
      </c>
      <c r="AQ4514" s="80">
        <v>9091.55223</v>
      </c>
      <c r="AR4514" s="80">
        <v>8969.54593</v>
      </c>
      <c r="AS4514" s="80">
        <v>8820.87684</v>
      </c>
      <c r="AT4514" s="80">
        <v>8691.47134</v>
      </c>
      <c r="AU4514" s="80">
        <v>8691.58718</v>
      </c>
      <c r="AW4514" s="81">
        <v>18.0</v>
      </c>
      <c r="AX4514" s="81">
        <v>10.0</v>
      </c>
      <c r="AY4514" s="81">
        <v>147.0</v>
      </c>
      <c r="AZ4514" s="82">
        <v>9288.28969</v>
      </c>
      <c r="BA4514" s="82">
        <v>9291.37207</v>
      </c>
      <c r="BB4514" s="82">
        <v>9295.30301</v>
      </c>
      <c r="BC4514" s="82">
        <v>9300.15727</v>
      </c>
      <c r="BD4514" s="82">
        <v>9306.18084</v>
      </c>
      <c r="BE4514" s="82">
        <v>9312.7406</v>
      </c>
      <c r="BF4514" s="82">
        <v>9320.54288</v>
      </c>
      <c r="BG4514" s="82">
        <v>9328.873</v>
      </c>
      <c r="BH4514" s="82">
        <v>9340.07668</v>
      </c>
      <c r="BI4514" s="82">
        <v>9351.10067</v>
      </c>
      <c r="BJ4514" s="82">
        <v>9361.47403</v>
      </c>
      <c r="BK4514" s="82">
        <v>9372.53066</v>
      </c>
      <c r="BL4514" s="82">
        <v>9383.88925</v>
      </c>
      <c r="BM4514" s="82">
        <v>9395.11212</v>
      </c>
      <c r="BN4514" s="82">
        <v>9404.91799</v>
      </c>
      <c r="BO4514" s="82">
        <v>9417.24765</v>
      </c>
      <c r="BP4514" s="82">
        <v>9432.05464</v>
      </c>
      <c r="BQ4514" s="82">
        <v>9448.15496</v>
      </c>
      <c r="BR4514" s="82">
        <v>9466.26471</v>
      </c>
      <c r="BS4514" s="82">
        <v>9487.04632</v>
      </c>
      <c r="BT4514" s="82">
        <v>9510.31132</v>
      </c>
      <c r="BU4514" s="82">
        <v>9535.9861</v>
      </c>
      <c r="BV4514" s="82">
        <v>9563.88478</v>
      </c>
      <c r="BW4514" s="82">
        <v>9594.00552</v>
      </c>
      <c r="BX4514" s="82">
        <v>9625.74768</v>
      </c>
      <c r="BY4514" s="82">
        <v>9658.82145</v>
      </c>
      <c r="BZ4514" s="82">
        <v>9694.27601</v>
      </c>
      <c r="CA4514" s="82">
        <v>9732.53495</v>
      </c>
      <c r="CB4514" s="82">
        <v>9506.29204</v>
      </c>
      <c r="CC4514" s="82">
        <v>9553.16085</v>
      </c>
      <c r="CD4514" s="82">
        <v>9605.59653</v>
      </c>
      <c r="CE4514" s="82">
        <v>9540.62453</v>
      </c>
      <c r="CF4514" s="82">
        <v>9191.22838</v>
      </c>
      <c r="CG4514" s="82">
        <v>9091.55223</v>
      </c>
      <c r="CH4514" s="82">
        <v>8969.54593</v>
      </c>
      <c r="CI4514" s="82">
        <v>8820.87684</v>
      </c>
      <c r="CJ4514" s="82">
        <v>8691.47134</v>
      </c>
      <c r="CK4514" s="82">
        <v>8691.58718</v>
      </c>
    </row>
    <row r="4515" ht="14.25" customHeight="1">
      <c r="E4515" s="2"/>
      <c r="G4515" s="81">
        <v>18.0</v>
      </c>
      <c r="H4515" s="81">
        <v>10.0</v>
      </c>
      <c r="I4515" s="81">
        <v>148.0</v>
      </c>
      <c r="J4515" s="80">
        <v>9350.37655</v>
      </c>
      <c r="K4515" s="80">
        <v>9353.45486</v>
      </c>
      <c r="L4515" s="80">
        <v>9357.38792</v>
      </c>
      <c r="M4515" s="80">
        <v>9362.25103</v>
      </c>
      <c r="N4515" s="80">
        <v>9368.21245</v>
      </c>
      <c r="O4515" s="80">
        <v>9374.75387</v>
      </c>
      <c r="P4515" s="80">
        <v>9382.50719</v>
      </c>
      <c r="Q4515" s="80">
        <v>9390.77913</v>
      </c>
      <c r="R4515" s="80">
        <v>9401.94576</v>
      </c>
      <c r="S4515" s="80">
        <v>9412.87872</v>
      </c>
      <c r="T4515" s="80">
        <v>9423.17004</v>
      </c>
      <c r="U4515" s="80">
        <v>9434.09718</v>
      </c>
      <c r="V4515" s="80">
        <v>9445.38205</v>
      </c>
      <c r="W4515" s="80">
        <v>9456.21396</v>
      </c>
      <c r="X4515" s="80">
        <v>9466.02942</v>
      </c>
      <c r="Y4515" s="80">
        <v>9478.38725</v>
      </c>
      <c r="Z4515" s="80">
        <v>9493.05661</v>
      </c>
      <c r="AA4515" s="80">
        <v>9509.04292</v>
      </c>
      <c r="AB4515" s="80">
        <v>9527.05445</v>
      </c>
      <c r="AC4515" s="80">
        <v>9547.69298</v>
      </c>
      <c r="AD4515" s="80">
        <v>9570.80845</v>
      </c>
      <c r="AE4515" s="80">
        <v>9596.31406</v>
      </c>
      <c r="AF4515" s="80">
        <v>9624.02291</v>
      </c>
      <c r="AG4515" s="80">
        <v>9653.90781</v>
      </c>
      <c r="AH4515" s="80">
        <v>9685.33862</v>
      </c>
      <c r="AI4515" s="80">
        <v>9718.07684</v>
      </c>
      <c r="AJ4515" s="80">
        <v>9753.20427</v>
      </c>
      <c r="AK4515" s="80">
        <v>9791.15048</v>
      </c>
      <c r="AL4515" s="80">
        <v>9562.63054</v>
      </c>
      <c r="AM4515" s="80">
        <v>9609.20097</v>
      </c>
      <c r="AN4515" s="80">
        <v>9661.31143</v>
      </c>
      <c r="AO4515" s="80">
        <v>9595.00821</v>
      </c>
      <c r="AP4515" s="80">
        <v>9242.15418</v>
      </c>
      <c r="AQ4515" s="80">
        <v>9140.71308</v>
      </c>
      <c r="AR4515" s="80">
        <v>9016.62681</v>
      </c>
      <c r="AS4515" s="80">
        <v>8865.61231</v>
      </c>
      <c r="AT4515" s="80">
        <v>8750.24619</v>
      </c>
      <c r="AU4515" s="80">
        <v>8750.36074</v>
      </c>
      <c r="AW4515" s="81">
        <v>18.0</v>
      </c>
      <c r="AX4515" s="81">
        <v>10.0</v>
      </c>
      <c r="AY4515" s="81">
        <v>148.0</v>
      </c>
      <c r="AZ4515" s="82">
        <v>9350.37655</v>
      </c>
      <c r="BA4515" s="82">
        <v>9353.45486</v>
      </c>
      <c r="BB4515" s="82">
        <v>9357.38792</v>
      </c>
      <c r="BC4515" s="82">
        <v>9362.25103</v>
      </c>
      <c r="BD4515" s="82">
        <v>9368.21245</v>
      </c>
      <c r="BE4515" s="82">
        <v>9374.75387</v>
      </c>
      <c r="BF4515" s="82">
        <v>9382.50719</v>
      </c>
      <c r="BG4515" s="82">
        <v>9390.77913</v>
      </c>
      <c r="BH4515" s="82">
        <v>9401.94576</v>
      </c>
      <c r="BI4515" s="82">
        <v>9412.87872</v>
      </c>
      <c r="BJ4515" s="82">
        <v>9423.17004</v>
      </c>
      <c r="BK4515" s="82">
        <v>9434.09718</v>
      </c>
      <c r="BL4515" s="82">
        <v>9445.38205</v>
      </c>
      <c r="BM4515" s="82">
        <v>9456.21396</v>
      </c>
      <c r="BN4515" s="82">
        <v>9466.02942</v>
      </c>
      <c r="BO4515" s="82">
        <v>9478.38725</v>
      </c>
      <c r="BP4515" s="82">
        <v>9493.05661</v>
      </c>
      <c r="BQ4515" s="82">
        <v>9509.04292</v>
      </c>
      <c r="BR4515" s="82">
        <v>9527.05445</v>
      </c>
      <c r="BS4515" s="82">
        <v>9547.69298</v>
      </c>
      <c r="BT4515" s="82">
        <v>9570.80845</v>
      </c>
      <c r="BU4515" s="82">
        <v>9596.31406</v>
      </c>
      <c r="BV4515" s="82">
        <v>9624.02291</v>
      </c>
      <c r="BW4515" s="82">
        <v>9653.90781</v>
      </c>
      <c r="BX4515" s="82">
        <v>9685.33862</v>
      </c>
      <c r="BY4515" s="82">
        <v>9718.07684</v>
      </c>
      <c r="BZ4515" s="82">
        <v>9753.20427</v>
      </c>
      <c r="CA4515" s="82">
        <v>9791.15048</v>
      </c>
      <c r="CB4515" s="82">
        <v>9562.63054</v>
      </c>
      <c r="CC4515" s="82">
        <v>9609.20097</v>
      </c>
      <c r="CD4515" s="82">
        <v>9661.31143</v>
      </c>
      <c r="CE4515" s="82">
        <v>9595.00821</v>
      </c>
      <c r="CF4515" s="82">
        <v>9242.15418</v>
      </c>
      <c r="CG4515" s="82">
        <v>9140.71308</v>
      </c>
      <c r="CH4515" s="82">
        <v>9016.62681</v>
      </c>
      <c r="CI4515" s="82">
        <v>8865.61231</v>
      </c>
      <c r="CJ4515" s="82">
        <v>8750.24619</v>
      </c>
      <c r="CK4515" s="82">
        <v>8750.36074</v>
      </c>
    </row>
    <row r="4516" ht="14.25" customHeight="1">
      <c r="E4516" s="2"/>
      <c r="G4516" s="81">
        <v>18.0</v>
      </c>
      <c r="H4516" s="81">
        <v>10.0</v>
      </c>
      <c r="I4516" s="81">
        <v>149.0</v>
      </c>
      <c r="J4516" s="80">
        <v>9412.996</v>
      </c>
      <c r="K4516" s="80">
        <v>9416.07023</v>
      </c>
      <c r="L4516" s="80">
        <v>9420.00546</v>
      </c>
      <c r="M4516" s="80">
        <v>9424.87755</v>
      </c>
      <c r="N4516" s="80">
        <v>9430.77643</v>
      </c>
      <c r="O4516" s="80">
        <v>9437.29944</v>
      </c>
      <c r="P4516" s="80">
        <v>9445.00354</v>
      </c>
      <c r="Q4516" s="80">
        <v>9453.21698</v>
      </c>
      <c r="R4516" s="80">
        <v>9464.34641</v>
      </c>
      <c r="S4516" s="80">
        <v>9475.18782</v>
      </c>
      <c r="T4516" s="80">
        <v>9485.39664</v>
      </c>
      <c r="U4516" s="80">
        <v>9496.19348</v>
      </c>
      <c r="V4516" s="80">
        <v>9507.40426</v>
      </c>
      <c r="W4516" s="80">
        <v>9517.84262</v>
      </c>
      <c r="X4516" s="80">
        <v>9527.66784</v>
      </c>
      <c r="Y4516" s="80">
        <v>9540.0542</v>
      </c>
      <c r="Z4516" s="80">
        <v>9554.58516</v>
      </c>
      <c r="AA4516" s="80">
        <v>9570.45686</v>
      </c>
      <c r="AB4516" s="80">
        <v>9588.36974</v>
      </c>
      <c r="AC4516" s="80">
        <v>9608.86447</v>
      </c>
      <c r="AD4516" s="80">
        <v>9631.82971</v>
      </c>
      <c r="AE4516" s="80">
        <v>9657.16534</v>
      </c>
      <c r="AF4516" s="80">
        <v>9684.68347</v>
      </c>
      <c r="AG4516" s="80">
        <v>9714.3314</v>
      </c>
      <c r="AH4516" s="80">
        <v>9745.44929</v>
      </c>
      <c r="AI4516" s="80">
        <v>9777.85029</v>
      </c>
      <c r="AJ4516" s="80">
        <v>9812.64908</v>
      </c>
      <c r="AK4516" s="80">
        <v>9850.28122</v>
      </c>
      <c r="AL4516" s="80">
        <v>9619.46642</v>
      </c>
      <c r="AM4516" s="80">
        <v>9665.73747</v>
      </c>
      <c r="AN4516" s="80">
        <v>9717.52172</v>
      </c>
      <c r="AO4516" s="80">
        <v>9649.87825</v>
      </c>
      <c r="AP4516" s="80">
        <v>9293.53957</v>
      </c>
      <c r="AQ4516" s="80">
        <v>9190.32157</v>
      </c>
      <c r="AR4516" s="80">
        <v>9064.14137</v>
      </c>
      <c r="AS4516" s="80">
        <v>8910.76572</v>
      </c>
      <c r="AT4516" s="80">
        <v>8809.52425</v>
      </c>
      <c r="AU4516" s="80">
        <v>8809.6375</v>
      </c>
      <c r="AW4516" s="81">
        <v>18.0</v>
      </c>
      <c r="AX4516" s="81">
        <v>10.0</v>
      </c>
      <c r="AY4516" s="81">
        <v>149.0</v>
      </c>
      <c r="AZ4516" s="82">
        <v>9412.996</v>
      </c>
      <c r="BA4516" s="82">
        <v>9416.07023</v>
      </c>
      <c r="BB4516" s="82">
        <v>9420.00546</v>
      </c>
      <c r="BC4516" s="82">
        <v>9424.87755</v>
      </c>
      <c r="BD4516" s="82">
        <v>9430.77643</v>
      </c>
      <c r="BE4516" s="82">
        <v>9437.29944</v>
      </c>
      <c r="BF4516" s="82">
        <v>9445.00354</v>
      </c>
      <c r="BG4516" s="82">
        <v>9453.21698</v>
      </c>
      <c r="BH4516" s="82">
        <v>9464.34641</v>
      </c>
      <c r="BI4516" s="82">
        <v>9475.18782</v>
      </c>
      <c r="BJ4516" s="82">
        <v>9485.39664</v>
      </c>
      <c r="BK4516" s="82">
        <v>9496.19348</v>
      </c>
      <c r="BL4516" s="82">
        <v>9507.40426</v>
      </c>
      <c r="BM4516" s="82">
        <v>9517.84262</v>
      </c>
      <c r="BN4516" s="82">
        <v>9527.66784</v>
      </c>
      <c r="BO4516" s="82">
        <v>9540.0542</v>
      </c>
      <c r="BP4516" s="82">
        <v>9554.58516</v>
      </c>
      <c r="BQ4516" s="82">
        <v>9570.45686</v>
      </c>
      <c r="BR4516" s="82">
        <v>9588.36974</v>
      </c>
      <c r="BS4516" s="82">
        <v>9608.86447</v>
      </c>
      <c r="BT4516" s="82">
        <v>9631.82971</v>
      </c>
      <c r="BU4516" s="82">
        <v>9657.16534</v>
      </c>
      <c r="BV4516" s="82">
        <v>9684.68347</v>
      </c>
      <c r="BW4516" s="82">
        <v>9714.3314</v>
      </c>
      <c r="BX4516" s="82">
        <v>9745.44929</v>
      </c>
      <c r="BY4516" s="82">
        <v>9777.85029</v>
      </c>
      <c r="BZ4516" s="82">
        <v>9812.64908</v>
      </c>
      <c r="CA4516" s="82">
        <v>9850.28122</v>
      </c>
      <c r="CB4516" s="82">
        <v>9619.46642</v>
      </c>
      <c r="CC4516" s="82">
        <v>9665.73747</v>
      </c>
      <c r="CD4516" s="82">
        <v>9717.52172</v>
      </c>
      <c r="CE4516" s="82">
        <v>9649.87825</v>
      </c>
      <c r="CF4516" s="82">
        <v>9293.53957</v>
      </c>
      <c r="CG4516" s="82">
        <v>9190.32157</v>
      </c>
      <c r="CH4516" s="82">
        <v>9064.14137</v>
      </c>
      <c r="CI4516" s="82">
        <v>8910.76572</v>
      </c>
      <c r="CJ4516" s="82">
        <v>8809.52425</v>
      </c>
      <c r="CK4516" s="82">
        <v>8809.6375</v>
      </c>
    </row>
    <row r="4517" ht="14.25" customHeight="1">
      <c r="E4517" s="2"/>
      <c r="G4517" s="81">
        <v>18.0</v>
      </c>
      <c r="H4517" s="81">
        <v>10.0</v>
      </c>
      <c r="I4517" s="81">
        <v>150.0</v>
      </c>
      <c r="J4517" s="80">
        <v>9476.153</v>
      </c>
      <c r="K4517" s="80">
        <v>9479.22316</v>
      </c>
      <c r="L4517" s="80">
        <v>9483.16061</v>
      </c>
      <c r="M4517" s="80">
        <v>9488.04178</v>
      </c>
      <c r="N4517" s="80">
        <v>9493.87773</v>
      </c>
      <c r="O4517" s="80">
        <v>9500.38228</v>
      </c>
      <c r="P4517" s="80">
        <v>9508.03687</v>
      </c>
      <c r="Q4517" s="80">
        <v>9516.19148</v>
      </c>
      <c r="R4517" s="80">
        <v>9527.28357</v>
      </c>
      <c r="S4517" s="80">
        <v>9538.0329</v>
      </c>
      <c r="T4517" s="80">
        <v>9548.15874</v>
      </c>
      <c r="U4517" s="80">
        <v>9558.82451</v>
      </c>
      <c r="V4517" s="80">
        <v>9569.96079</v>
      </c>
      <c r="W4517" s="80">
        <v>9580.003</v>
      </c>
      <c r="X4517" s="80">
        <v>9589.83817</v>
      </c>
      <c r="Y4517" s="80">
        <v>9602.25339</v>
      </c>
      <c r="Z4517" s="80">
        <v>9616.64517</v>
      </c>
      <c r="AA4517" s="80">
        <v>9632.40168</v>
      </c>
      <c r="AB4517" s="80">
        <v>9650.21544</v>
      </c>
      <c r="AC4517" s="80">
        <v>9670.56567</v>
      </c>
      <c r="AD4517" s="80">
        <v>9693.37995</v>
      </c>
      <c r="AE4517" s="80">
        <v>9718.54481</v>
      </c>
      <c r="AF4517" s="80">
        <v>9745.87132</v>
      </c>
      <c r="AG4517" s="80">
        <v>9775.28114</v>
      </c>
      <c r="AH4517" s="80">
        <v>9806.08452</v>
      </c>
      <c r="AI4517" s="80">
        <v>9838.14663</v>
      </c>
      <c r="AJ4517" s="80">
        <v>9872.61522</v>
      </c>
      <c r="AK4517" s="80">
        <v>9909.93193</v>
      </c>
      <c r="AL4517" s="80">
        <v>9676.80427</v>
      </c>
      <c r="AM4517" s="80">
        <v>9722.77494</v>
      </c>
      <c r="AN4517" s="80">
        <v>9774.23196</v>
      </c>
      <c r="AO4517" s="80">
        <v>9705.23912</v>
      </c>
      <c r="AP4517" s="80">
        <v>9345.38877</v>
      </c>
      <c r="AQ4517" s="80">
        <v>9240.38181</v>
      </c>
      <c r="AR4517" s="80">
        <v>9112.09358</v>
      </c>
      <c r="AS4517" s="80">
        <v>8956.34087</v>
      </c>
      <c r="AT4517" s="80">
        <v>8869.31021</v>
      </c>
      <c r="AU4517" s="80">
        <v>8869.42214</v>
      </c>
      <c r="AW4517" s="81">
        <v>18.0</v>
      </c>
      <c r="AX4517" s="81">
        <v>10.0</v>
      </c>
      <c r="AY4517" s="81">
        <v>150.0</v>
      </c>
      <c r="AZ4517" s="82">
        <v>9476.153</v>
      </c>
      <c r="BA4517" s="82">
        <v>9479.22316</v>
      </c>
      <c r="BB4517" s="82">
        <v>9483.16061</v>
      </c>
      <c r="BC4517" s="82">
        <v>9488.04178</v>
      </c>
      <c r="BD4517" s="82">
        <v>9493.87773</v>
      </c>
      <c r="BE4517" s="82">
        <v>9500.38228</v>
      </c>
      <c r="BF4517" s="82">
        <v>9508.03687</v>
      </c>
      <c r="BG4517" s="82">
        <v>9516.19148</v>
      </c>
      <c r="BH4517" s="82">
        <v>9527.28357</v>
      </c>
      <c r="BI4517" s="82">
        <v>9538.0329</v>
      </c>
      <c r="BJ4517" s="82">
        <v>9548.15874</v>
      </c>
      <c r="BK4517" s="82">
        <v>9558.82451</v>
      </c>
      <c r="BL4517" s="82">
        <v>9569.96079</v>
      </c>
      <c r="BM4517" s="82">
        <v>9580.003</v>
      </c>
      <c r="BN4517" s="82">
        <v>9589.83817</v>
      </c>
      <c r="BO4517" s="82">
        <v>9602.25339</v>
      </c>
      <c r="BP4517" s="82">
        <v>9616.64517</v>
      </c>
      <c r="BQ4517" s="82">
        <v>9632.40168</v>
      </c>
      <c r="BR4517" s="82">
        <v>9650.21544</v>
      </c>
      <c r="BS4517" s="82">
        <v>9670.56567</v>
      </c>
      <c r="BT4517" s="82">
        <v>9693.37995</v>
      </c>
      <c r="BU4517" s="82">
        <v>9718.54481</v>
      </c>
      <c r="BV4517" s="82">
        <v>9745.87132</v>
      </c>
      <c r="BW4517" s="82">
        <v>9775.28114</v>
      </c>
      <c r="BX4517" s="82">
        <v>9806.08452</v>
      </c>
      <c r="BY4517" s="82">
        <v>9838.14663</v>
      </c>
      <c r="BZ4517" s="82">
        <v>9872.61522</v>
      </c>
      <c r="CA4517" s="82">
        <v>9909.93193</v>
      </c>
      <c r="CB4517" s="82">
        <v>9676.80427</v>
      </c>
      <c r="CC4517" s="82">
        <v>9722.77494</v>
      </c>
      <c r="CD4517" s="82">
        <v>9774.23196</v>
      </c>
      <c r="CE4517" s="82">
        <v>9705.23912</v>
      </c>
      <c r="CF4517" s="82">
        <v>9345.38877</v>
      </c>
      <c r="CG4517" s="82">
        <v>9240.38181</v>
      </c>
      <c r="CH4517" s="82">
        <v>9112.09358</v>
      </c>
      <c r="CI4517" s="82">
        <v>8956.34087</v>
      </c>
      <c r="CJ4517" s="82">
        <v>8869.31021</v>
      </c>
      <c r="CK4517" s="82">
        <v>8869.42214</v>
      </c>
    </row>
    <row r="4518" ht="14.25" customHeight="1">
      <c r="E4518" s="2"/>
      <c r="G4518" s="81">
        <v>18.0</v>
      </c>
      <c r="H4518" s="81">
        <v>10.0</v>
      </c>
      <c r="I4518" s="81">
        <v>151.0</v>
      </c>
      <c r="J4518" s="80">
        <v>9539.85254</v>
      </c>
      <c r="K4518" s="80">
        <v>9542.91863</v>
      </c>
      <c r="L4518" s="80">
        <v>9546.85837</v>
      </c>
      <c r="M4518" s="80">
        <v>9551.74873</v>
      </c>
      <c r="N4518" s="80">
        <v>9557.52136</v>
      </c>
      <c r="O4518" s="80">
        <v>9564.00738</v>
      </c>
      <c r="P4518" s="80">
        <v>9571.6122</v>
      </c>
      <c r="Q4518" s="80">
        <v>9579.70764</v>
      </c>
      <c r="R4518" s="80">
        <v>9590.76224</v>
      </c>
      <c r="S4518" s="80">
        <v>9601.41896</v>
      </c>
      <c r="T4518" s="80">
        <v>9611.46134</v>
      </c>
      <c r="U4518" s="80">
        <v>9621.99523</v>
      </c>
      <c r="V4518" s="80">
        <v>9633.05661</v>
      </c>
      <c r="W4518" s="80">
        <v>9642.70005</v>
      </c>
      <c r="X4518" s="80">
        <v>9652.54535</v>
      </c>
      <c r="Y4518" s="80">
        <v>9664.98976</v>
      </c>
      <c r="Z4518" s="80">
        <v>9679.24158</v>
      </c>
      <c r="AA4518" s="80">
        <v>9694.88229</v>
      </c>
      <c r="AB4518" s="80">
        <v>9712.59648</v>
      </c>
      <c r="AC4518" s="80">
        <v>9732.80148</v>
      </c>
      <c r="AD4518" s="80">
        <v>9755.46409</v>
      </c>
      <c r="AE4518" s="80">
        <v>9780.45736</v>
      </c>
      <c r="AF4518" s="80">
        <v>9807.59136</v>
      </c>
      <c r="AG4518" s="80">
        <v>9836.76191</v>
      </c>
      <c r="AH4518" s="80">
        <v>9867.24917</v>
      </c>
      <c r="AI4518" s="80">
        <v>9898.97068</v>
      </c>
      <c r="AJ4518" s="80">
        <v>9933.10752</v>
      </c>
      <c r="AK4518" s="80">
        <v>9970.10744</v>
      </c>
      <c r="AL4518" s="80">
        <v>9734.64874</v>
      </c>
      <c r="AM4518" s="80">
        <v>9780.318</v>
      </c>
      <c r="AN4518" s="80">
        <v>9831.44679</v>
      </c>
      <c r="AO4518" s="80">
        <v>9761.09535</v>
      </c>
      <c r="AP4518" s="80">
        <v>9397.70604</v>
      </c>
      <c r="AQ4518" s="80">
        <v>9290.89795</v>
      </c>
      <c r="AR4518" s="80">
        <v>9160.48743</v>
      </c>
      <c r="AS4518" s="80">
        <v>9002.34162</v>
      </c>
      <c r="AT4518" s="80">
        <v>8929.60879</v>
      </c>
      <c r="AU4518" s="80">
        <v>8929.7194</v>
      </c>
      <c r="AW4518" s="81">
        <v>18.0</v>
      </c>
      <c r="AX4518" s="81">
        <v>10.0</v>
      </c>
      <c r="AY4518" s="81">
        <v>151.0</v>
      </c>
      <c r="AZ4518" s="82">
        <v>9539.85254</v>
      </c>
      <c r="BA4518" s="82">
        <v>9542.91863</v>
      </c>
      <c r="BB4518" s="82">
        <v>9546.85837</v>
      </c>
      <c r="BC4518" s="82">
        <v>9551.74873</v>
      </c>
      <c r="BD4518" s="82">
        <v>9557.52136</v>
      </c>
      <c r="BE4518" s="82">
        <v>9564.00738</v>
      </c>
      <c r="BF4518" s="82">
        <v>9571.6122</v>
      </c>
      <c r="BG4518" s="82">
        <v>9579.70764</v>
      </c>
      <c r="BH4518" s="82">
        <v>9590.76224</v>
      </c>
      <c r="BI4518" s="82">
        <v>9601.41896</v>
      </c>
      <c r="BJ4518" s="82">
        <v>9611.46134</v>
      </c>
      <c r="BK4518" s="82">
        <v>9621.99523</v>
      </c>
      <c r="BL4518" s="82">
        <v>9633.05661</v>
      </c>
      <c r="BM4518" s="82">
        <v>9642.70005</v>
      </c>
      <c r="BN4518" s="82">
        <v>9652.54535</v>
      </c>
      <c r="BO4518" s="82">
        <v>9664.98976</v>
      </c>
      <c r="BP4518" s="82">
        <v>9679.24158</v>
      </c>
      <c r="BQ4518" s="82">
        <v>9694.88229</v>
      </c>
      <c r="BR4518" s="82">
        <v>9712.59648</v>
      </c>
      <c r="BS4518" s="82">
        <v>9732.80148</v>
      </c>
      <c r="BT4518" s="82">
        <v>9755.46409</v>
      </c>
      <c r="BU4518" s="82">
        <v>9780.45736</v>
      </c>
      <c r="BV4518" s="82">
        <v>9807.59136</v>
      </c>
      <c r="BW4518" s="82">
        <v>9836.76191</v>
      </c>
      <c r="BX4518" s="82">
        <v>9867.24917</v>
      </c>
      <c r="BY4518" s="82">
        <v>9898.97068</v>
      </c>
      <c r="BZ4518" s="82">
        <v>9933.10752</v>
      </c>
      <c r="CA4518" s="82">
        <v>9970.10744</v>
      </c>
      <c r="CB4518" s="82">
        <v>9734.64874</v>
      </c>
      <c r="CC4518" s="82">
        <v>9780.318</v>
      </c>
      <c r="CD4518" s="82">
        <v>9831.44679</v>
      </c>
      <c r="CE4518" s="82">
        <v>9761.09535</v>
      </c>
      <c r="CF4518" s="82">
        <v>9397.70604</v>
      </c>
      <c r="CG4518" s="82">
        <v>9290.89795</v>
      </c>
      <c r="CH4518" s="82">
        <v>9160.48743</v>
      </c>
      <c r="CI4518" s="82">
        <v>9002.34162</v>
      </c>
      <c r="CJ4518" s="82">
        <v>8929.60879</v>
      </c>
      <c r="CK4518" s="82">
        <v>8929.7194</v>
      </c>
    </row>
    <row r="4519" ht="14.25" customHeight="1">
      <c r="E4519" s="2"/>
      <c r="G4519" s="81">
        <v>18.0</v>
      </c>
      <c r="H4519" s="81">
        <v>10.0</v>
      </c>
      <c r="I4519" s="81">
        <v>152.0</v>
      </c>
      <c r="J4519" s="80">
        <v>9604.09969</v>
      </c>
      <c r="K4519" s="80">
        <v>9607.16171</v>
      </c>
      <c r="L4519" s="80">
        <v>9611.10378</v>
      </c>
      <c r="M4519" s="80">
        <v>9616.00345</v>
      </c>
      <c r="N4519" s="80">
        <v>9621.71238</v>
      </c>
      <c r="O4519" s="80">
        <v>9628.17979</v>
      </c>
      <c r="P4519" s="80">
        <v>9635.73456</v>
      </c>
      <c r="Q4519" s="80">
        <v>9643.77051</v>
      </c>
      <c r="R4519" s="80">
        <v>9654.78746</v>
      </c>
      <c r="S4519" s="80">
        <v>9665.35102</v>
      </c>
      <c r="T4519" s="80">
        <v>9675.30947</v>
      </c>
      <c r="U4519" s="80">
        <v>9685.71067</v>
      </c>
      <c r="V4519" s="80">
        <v>9696.69676</v>
      </c>
      <c r="W4519" s="80">
        <v>9705.93876</v>
      </c>
      <c r="X4519" s="80">
        <v>9715.79437</v>
      </c>
      <c r="Y4519" s="80">
        <v>9728.26833</v>
      </c>
      <c r="Z4519" s="80">
        <v>9742.37939</v>
      </c>
      <c r="AA4519" s="80">
        <v>9757.9037</v>
      </c>
      <c r="AB4519" s="80">
        <v>9775.51786</v>
      </c>
      <c r="AC4519" s="80">
        <v>9795.57689</v>
      </c>
      <c r="AD4519" s="80">
        <v>9818.08709</v>
      </c>
      <c r="AE4519" s="80">
        <v>9842.90796</v>
      </c>
      <c r="AF4519" s="80">
        <v>9869.84852</v>
      </c>
      <c r="AG4519" s="80">
        <v>9898.77863</v>
      </c>
      <c r="AH4519" s="80">
        <v>9928.94815</v>
      </c>
      <c r="AI4519" s="80">
        <v>9960.32735</v>
      </c>
      <c r="AJ4519" s="80">
        <v>9994.13086</v>
      </c>
      <c r="AK4519" s="80">
        <v>10030.81259</v>
      </c>
      <c r="AL4519" s="80">
        <v>9793.00451</v>
      </c>
      <c r="AM4519" s="80">
        <v>9838.37133</v>
      </c>
      <c r="AN4519" s="80">
        <v>9889.17085</v>
      </c>
      <c r="AO4519" s="80">
        <v>9817.45152</v>
      </c>
      <c r="AP4519" s="80">
        <v>9450.49569</v>
      </c>
      <c r="AQ4519" s="80">
        <v>9341.87416</v>
      </c>
      <c r="AR4519" s="80">
        <v>9209.32698</v>
      </c>
      <c r="AS4519" s="80">
        <v>9048.77183</v>
      </c>
      <c r="AT4519" s="80">
        <v>8990.42477</v>
      </c>
      <c r="AU4519" s="80">
        <v>8990.53406</v>
      </c>
      <c r="AW4519" s="81">
        <v>18.0</v>
      </c>
      <c r="AX4519" s="81">
        <v>10.0</v>
      </c>
      <c r="AY4519" s="81">
        <v>152.0</v>
      </c>
      <c r="AZ4519" s="82">
        <v>9604.09969</v>
      </c>
      <c r="BA4519" s="82">
        <v>9607.16171</v>
      </c>
      <c r="BB4519" s="82">
        <v>9611.10378</v>
      </c>
      <c r="BC4519" s="82">
        <v>9616.00345</v>
      </c>
      <c r="BD4519" s="82">
        <v>9621.71238</v>
      </c>
      <c r="BE4519" s="82">
        <v>9628.17979</v>
      </c>
      <c r="BF4519" s="82">
        <v>9635.73456</v>
      </c>
      <c r="BG4519" s="82">
        <v>9643.77051</v>
      </c>
      <c r="BH4519" s="82">
        <v>9654.78746</v>
      </c>
      <c r="BI4519" s="82">
        <v>9665.35102</v>
      </c>
      <c r="BJ4519" s="82">
        <v>9675.30947</v>
      </c>
      <c r="BK4519" s="82">
        <v>9685.71067</v>
      </c>
      <c r="BL4519" s="82">
        <v>9696.69676</v>
      </c>
      <c r="BM4519" s="82">
        <v>9705.93876</v>
      </c>
      <c r="BN4519" s="82">
        <v>9715.79437</v>
      </c>
      <c r="BO4519" s="82">
        <v>9728.26833</v>
      </c>
      <c r="BP4519" s="82">
        <v>9742.37939</v>
      </c>
      <c r="BQ4519" s="82">
        <v>9757.9037</v>
      </c>
      <c r="BR4519" s="82">
        <v>9775.51786</v>
      </c>
      <c r="BS4519" s="82">
        <v>9795.57689</v>
      </c>
      <c r="BT4519" s="82">
        <v>9818.08709</v>
      </c>
      <c r="BU4519" s="82">
        <v>9842.90796</v>
      </c>
      <c r="BV4519" s="82">
        <v>9869.84852</v>
      </c>
      <c r="BW4519" s="82">
        <v>9898.77863</v>
      </c>
      <c r="BX4519" s="82">
        <v>9928.94815</v>
      </c>
      <c r="BY4519" s="82">
        <v>9960.32735</v>
      </c>
      <c r="BZ4519" s="82">
        <v>9994.13086</v>
      </c>
      <c r="CA4519" s="82">
        <v>10030.81259</v>
      </c>
      <c r="CB4519" s="82">
        <v>9793.00451</v>
      </c>
      <c r="CC4519" s="82">
        <v>9838.37133</v>
      </c>
      <c r="CD4519" s="82">
        <v>9889.17085</v>
      </c>
      <c r="CE4519" s="82">
        <v>9817.45152</v>
      </c>
      <c r="CF4519" s="82">
        <v>9450.49569</v>
      </c>
      <c r="CG4519" s="82">
        <v>9341.87416</v>
      </c>
      <c r="CH4519" s="82">
        <v>9209.32698</v>
      </c>
      <c r="CI4519" s="82">
        <v>9048.77183</v>
      </c>
      <c r="CJ4519" s="82">
        <v>8990.42477</v>
      </c>
      <c r="CK4519" s="82">
        <v>8990.53406</v>
      </c>
    </row>
    <row r="4520" ht="14.25" customHeight="1">
      <c r="E4520" s="2"/>
      <c r="G4520" s="81">
        <v>18.0</v>
      </c>
      <c r="H4520" s="81">
        <v>10.0</v>
      </c>
      <c r="I4520" s="81">
        <v>153.0</v>
      </c>
      <c r="J4520" s="80">
        <v>9668.89955</v>
      </c>
      <c r="K4520" s="80">
        <v>9671.9575</v>
      </c>
      <c r="L4520" s="80">
        <v>9675.90197</v>
      </c>
      <c r="M4520" s="80">
        <v>9680.81106</v>
      </c>
      <c r="N4520" s="80">
        <v>9686.45588</v>
      </c>
      <c r="O4520" s="80">
        <v>9692.90463</v>
      </c>
      <c r="P4520" s="80">
        <v>9700.40907</v>
      </c>
      <c r="Q4520" s="80">
        <v>9708.38517</v>
      </c>
      <c r="R4520" s="80">
        <v>9719.36432</v>
      </c>
      <c r="S4520" s="80">
        <v>9729.83418</v>
      </c>
      <c r="T4520" s="80">
        <v>9739.70822</v>
      </c>
      <c r="U4520" s="80">
        <v>9749.97591</v>
      </c>
      <c r="V4520" s="80">
        <v>9760.8863</v>
      </c>
      <c r="W4520" s="80">
        <v>9769.72417</v>
      </c>
      <c r="X4520" s="80">
        <v>9779.59028</v>
      </c>
      <c r="Y4520" s="80">
        <v>9792.09414</v>
      </c>
      <c r="Z4520" s="80">
        <v>9806.06363</v>
      </c>
      <c r="AA4520" s="80">
        <v>9821.47093</v>
      </c>
      <c r="AB4520" s="80">
        <v>9838.98459</v>
      </c>
      <c r="AC4520" s="80">
        <v>9858.89692</v>
      </c>
      <c r="AD4520" s="80">
        <v>9881.25396</v>
      </c>
      <c r="AE4520" s="80">
        <v>9905.9016</v>
      </c>
      <c r="AF4520" s="80">
        <v>9932.64781</v>
      </c>
      <c r="AG4520" s="80">
        <v>9961.33629</v>
      </c>
      <c r="AH4520" s="80">
        <v>9991.18644</v>
      </c>
      <c r="AI4520" s="80">
        <v>10022.22159</v>
      </c>
      <c r="AJ4520" s="80">
        <v>10055.69016</v>
      </c>
      <c r="AK4520" s="80">
        <v>10092.05231</v>
      </c>
      <c r="AL4520" s="80">
        <v>9851.87632</v>
      </c>
      <c r="AM4520" s="80">
        <v>9896.93965</v>
      </c>
      <c r="AN4520" s="80">
        <v>9947.40886</v>
      </c>
      <c r="AO4520" s="80">
        <v>9874.31222</v>
      </c>
      <c r="AP4520" s="80">
        <v>9503.76207</v>
      </c>
      <c r="AQ4520" s="80">
        <v>9393.31468</v>
      </c>
      <c r="AR4520" s="80">
        <v>9258.61629</v>
      </c>
      <c r="AS4520" s="80">
        <v>9095.63542</v>
      </c>
      <c r="AT4520" s="80">
        <v>9051.76299</v>
      </c>
      <c r="AU4520" s="80">
        <v>9051.87094</v>
      </c>
      <c r="AW4520" s="81">
        <v>18.0</v>
      </c>
      <c r="AX4520" s="81">
        <v>10.0</v>
      </c>
      <c r="AY4520" s="81">
        <v>153.0</v>
      </c>
      <c r="AZ4520" s="82">
        <v>9668.89955</v>
      </c>
      <c r="BA4520" s="82">
        <v>9671.9575</v>
      </c>
      <c r="BB4520" s="82">
        <v>9675.90197</v>
      </c>
      <c r="BC4520" s="82">
        <v>9680.81106</v>
      </c>
      <c r="BD4520" s="82">
        <v>9686.45588</v>
      </c>
      <c r="BE4520" s="82">
        <v>9692.90463</v>
      </c>
      <c r="BF4520" s="82">
        <v>9700.40907</v>
      </c>
      <c r="BG4520" s="82">
        <v>9708.38517</v>
      </c>
      <c r="BH4520" s="82">
        <v>9719.36432</v>
      </c>
      <c r="BI4520" s="82">
        <v>9729.83418</v>
      </c>
      <c r="BJ4520" s="82">
        <v>9739.70822</v>
      </c>
      <c r="BK4520" s="82">
        <v>9749.97591</v>
      </c>
      <c r="BL4520" s="82">
        <v>9760.8863</v>
      </c>
      <c r="BM4520" s="82">
        <v>9769.72417</v>
      </c>
      <c r="BN4520" s="82">
        <v>9779.59028</v>
      </c>
      <c r="BO4520" s="82">
        <v>9792.09414</v>
      </c>
      <c r="BP4520" s="82">
        <v>9806.06363</v>
      </c>
      <c r="BQ4520" s="82">
        <v>9821.47093</v>
      </c>
      <c r="BR4520" s="82">
        <v>9838.98459</v>
      </c>
      <c r="BS4520" s="82">
        <v>9858.89692</v>
      </c>
      <c r="BT4520" s="82">
        <v>9881.25396</v>
      </c>
      <c r="BU4520" s="82">
        <v>9905.9016</v>
      </c>
      <c r="BV4520" s="82">
        <v>9932.64781</v>
      </c>
      <c r="BW4520" s="82">
        <v>9961.33629</v>
      </c>
      <c r="BX4520" s="82">
        <v>9991.18644</v>
      </c>
      <c r="BY4520" s="82">
        <v>10022.22159</v>
      </c>
      <c r="BZ4520" s="82">
        <v>10055.69016</v>
      </c>
      <c r="CA4520" s="82">
        <v>10092.05231</v>
      </c>
      <c r="CB4520" s="82">
        <v>9851.87632</v>
      </c>
      <c r="CC4520" s="82">
        <v>9896.93965</v>
      </c>
      <c r="CD4520" s="82">
        <v>9947.40886</v>
      </c>
      <c r="CE4520" s="82">
        <v>9874.31222</v>
      </c>
      <c r="CF4520" s="82">
        <v>9503.76207</v>
      </c>
      <c r="CG4520" s="82">
        <v>9393.31468</v>
      </c>
      <c r="CH4520" s="82">
        <v>9258.61629</v>
      </c>
      <c r="CI4520" s="82">
        <v>9095.63542</v>
      </c>
      <c r="CJ4520" s="82">
        <v>9051.76299</v>
      </c>
      <c r="CK4520" s="82">
        <v>9051.87094</v>
      </c>
    </row>
    <row r="4521" ht="14.25" customHeight="1">
      <c r="E4521" s="2"/>
      <c r="G4521" s="81">
        <v>18.0</v>
      </c>
      <c r="H4521" s="81">
        <v>10.0</v>
      </c>
      <c r="I4521" s="81">
        <v>154.0</v>
      </c>
      <c r="J4521" s="80">
        <v>9734.25729</v>
      </c>
      <c r="K4521" s="80">
        <v>9737.31116</v>
      </c>
      <c r="L4521" s="80">
        <v>9741.25808</v>
      </c>
      <c r="M4521" s="80">
        <v>9746.17671</v>
      </c>
      <c r="N4521" s="80">
        <v>9751.75702</v>
      </c>
      <c r="O4521" s="80">
        <v>9758.18703</v>
      </c>
      <c r="P4521" s="80">
        <v>9765.64086</v>
      </c>
      <c r="Q4521" s="80">
        <v>9773.55678</v>
      </c>
      <c r="R4521" s="80">
        <v>9784.49798</v>
      </c>
      <c r="S4521" s="80">
        <v>9794.87359</v>
      </c>
      <c r="T4521" s="80">
        <v>9804.66272</v>
      </c>
      <c r="U4521" s="80">
        <v>9814.79607</v>
      </c>
      <c r="V4521" s="80">
        <v>9825.63035</v>
      </c>
      <c r="W4521" s="80">
        <v>9834.06138</v>
      </c>
      <c r="X4521" s="80">
        <v>9843.93818</v>
      </c>
      <c r="Y4521" s="80">
        <v>9856.47229</v>
      </c>
      <c r="Z4521" s="80">
        <v>9870.2994</v>
      </c>
      <c r="AA4521" s="80">
        <v>9885.58908</v>
      </c>
      <c r="AB4521" s="80">
        <v>9903.00177</v>
      </c>
      <c r="AC4521" s="80">
        <v>9922.76664</v>
      </c>
      <c r="AD4521" s="80">
        <v>9944.96978</v>
      </c>
      <c r="AE4521" s="80">
        <v>9969.44334</v>
      </c>
      <c r="AF4521" s="80">
        <v>9995.99426</v>
      </c>
      <c r="AG4521" s="80">
        <v>10024.43993</v>
      </c>
      <c r="AH4521" s="80">
        <v>10053.96905</v>
      </c>
      <c r="AI4521" s="80">
        <v>10084.65839</v>
      </c>
      <c r="AJ4521" s="80">
        <v>10117.79042</v>
      </c>
      <c r="AK4521" s="80">
        <v>10153.83155</v>
      </c>
      <c r="AL4521" s="80">
        <v>9911.26896</v>
      </c>
      <c r="AM4521" s="80">
        <v>9956.02774</v>
      </c>
      <c r="AN4521" s="80">
        <v>10006.16557</v>
      </c>
      <c r="AO4521" s="80">
        <v>9931.68214</v>
      </c>
      <c r="AP4521" s="80">
        <v>9557.50958</v>
      </c>
      <c r="AQ4521" s="80">
        <v>9445.22378</v>
      </c>
      <c r="AR4521" s="80">
        <v>9308.3595</v>
      </c>
      <c r="AS4521" s="80">
        <v>9142.93636</v>
      </c>
      <c r="AT4521" s="80">
        <v>9113.62831</v>
      </c>
      <c r="AU4521" s="80">
        <v>9113.73492</v>
      </c>
      <c r="AW4521" s="81">
        <v>18.0</v>
      </c>
      <c r="AX4521" s="81">
        <v>10.0</v>
      </c>
      <c r="AY4521" s="81">
        <v>154.0</v>
      </c>
      <c r="AZ4521" s="82">
        <v>9734.25729</v>
      </c>
      <c r="BA4521" s="82">
        <v>9737.31116</v>
      </c>
      <c r="BB4521" s="82">
        <v>9741.25808</v>
      </c>
      <c r="BC4521" s="82">
        <v>9746.17671</v>
      </c>
      <c r="BD4521" s="82">
        <v>9751.75702</v>
      </c>
      <c r="BE4521" s="82">
        <v>9758.18703</v>
      </c>
      <c r="BF4521" s="82">
        <v>9765.64086</v>
      </c>
      <c r="BG4521" s="82">
        <v>9773.55678</v>
      </c>
      <c r="BH4521" s="82">
        <v>9784.49798</v>
      </c>
      <c r="BI4521" s="82">
        <v>9794.87359</v>
      </c>
      <c r="BJ4521" s="82">
        <v>9804.66272</v>
      </c>
      <c r="BK4521" s="82">
        <v>9814.79607</v>
      </c>
      <c r="BL4521" s="82">
        <v>9825.63035</v>
      </c>
      <c r="BM4521" s="82">
        <v>9834.06138</v>
      </c>
      <c r="BN4521" s="82">
        <v>9843.93818</v>
      </c>
      <c r="BO4521" s="82">
        <v>9856.47229</v>
      </c>
      <c r="BP4521" s="82">
        <v>9870.2994</v>
      </c>
      <c r="BQ4521" s="82">
        <v>9885.58908</v>
      </c>
      <c r="BR4521" s="82">
        <v>9903.00177</v>
      </c>
      <c r="BS4521" s="82">
        <v>9922.76664</v>
      </c>
      <c r="BT4521" s="82">
        <v>9944.96978</v>
      </c>
      <c r="BU4521" s="82">
        <v>9969.44334</v>
      </c>
      <c r="BV4521" s="82">
        <v>9995.99426</v>
      </c>
      <c r="BW4521" s="82">
        <v>10024.43993</v>
      </c>
      <c r="BX4521" s="82">
        <v>10053.96905</v>
      </c>
      <c r="BY4521" s="82">
        <v>10084.65839</v>
      </c>
      <c r="BZ4521" s="82">
        <v>10117.79042</v>
      </c>
      <c r="CA4521" s="82">
        <v>10153.83155</v>
      </c>
      <c r="CB4521" s="82">
        <v>9911.26896</v>
      </c>
      <c r="CC4521" s="82">
        <v>9956.02774</v>
      </c>
      <c r="CD4521" s="82">
        <v>10006.16557</v>
      </c>
      <c r="CE4521" s="82">
        <v>9931.68214</v>
      </c>
      <c r="CF4521" s="82">
        <v>9557.50958</v>
      </c>
      <c r="CG4521" s="82">
        <v>9445.22378</v>
      </c>
      <c r="CH4521" s="82">
        <v>9308.3595</v>
      </c>
      <c r="CI4521" s="82">
        <v>9142.93636</v>
      </c>
      <c r="CJ4521" s="82">
        <v>9113.62831</v>
      </c>
      <c r="CK4521" s="82">
        <v>9113.73492</v>
      </c>
    </row>
    <row r="4522" ht="14.25" customHeight="1">
      <c r="E4522" s="2"/>
      <c r="G4522" s="81">
        <v>18.0</v>
      </c>
      <c r="H4522" s="81">
        <v>10.0</v>
      </c>
      <c r="I4522" s="81">
        <v>155.0</v>
      </c>
      <c r="J4522" s="80">
        <v>9800.1781</v>
      </c>
      <c r="K4522" s="80">
        <v>9803.22791</v>
      </c>
      <c r="L4522" s="80">
        <v>9807.17733</v>
      </c>
      <c r="M4522" s="80">
        <v>9812.10562</v>
      </c>
      <c r="N4522" s="80">
        <v>9817.62102</v>
      </c>
      <c r="O4522" s="80">
        <v>9824.03222</v>
      </c>
      <c r="P4522" s="80">
        <v>9831.43516</v>
      </c>
      <c r="Q4522" s="80">
        <v>9839.29054</v>
      </c>
      <c r="R4522" s="80">
        <v>9850.19364</v>
      </c>
      <c r="S4522" s="80">
        <v>9860.47443</v>
      </c>
      <c r="T4522" s="80">
        <v>9870.17816</v>
      </c>
      <c r="U4522" s="80">
        <v>9880.17634</v>
      </c>
      <c r="V4522" s="80">
        <v>9890.9341</v>
      </c>
      <c r="W4522" s="80">
        <v>9898.95555</v>
      </c>
      <c r="X4522" s="80">
        <v>9908.84322</v>
      </c>
      <c r="Y4522" s="80">
        <v>9921.40793</v>
      </c>
      <c r="Z4522" s="80">
        <v>9935.09185</v>
      </c>
      <c r="AA4522" s="80">
        <v>9950.26328</v>
      </c>
      <c r="AB4522" s="80">
        <v>9967.57452</v>
      </c>
      <c r="AC4522" s="80">
        <v>9987.19117</v>
      </c>
      <c r="AD4522" s="80">
        <v>10009.23966</v>
      </c>
      <c r="AE4522" s="80">
        <v>10033.53829</v>
      </c>
      <c r="AF4522" s="80">
        <v>10059.89298</v>
      </c>
      <c r="AG4522" s="80">
        <v>10088.09462</v>
      </c>
      <c r="AH4522" s="80">
        <v>10117.30103</v>
      </c>
      <c r="AI4522" s="80">
        <v>10147.64279</v>
      </c>
      <c r="AJ4522" s="80">
        <v>10180.43665</v>
      </c>
      <c r="AK4522" s="80">
        <v>10216.15533</v>
      </c>
      <c r="AL4522" s="80">
        <v>9971.18726</v>
      </c>
      <c r="AM4522" s="80">
        <v>10015.64041</v>
      </c>
      <c r="AN4522" s="80">
        <v>10065.44579</v>
      </c>
      <c r="AO4522" s="80">
        <v>9989.56597</v>
      </c>
      <c r="AP4522" s="80">
        <v>9611.74267</v>
      </c>
      <c r="AQ4522" s="80">
        <v>9497.60577</v>
      </c>
      <c r="AR4522" s="80">
        <v>9358.56078</v>
      </c>
      <c r="AS4522" s="80">
        <v>9190.67864</v>
      </c>
      <c r="AT4522" s="80">
        <v>9176.02567</v>
      </c>
      <c r="AU4522" s="80">
        <v>9176.13092</v>
      </c>
      <c r="AW4522" s="81">
        <v>18.0</v>
      </c>
      <c r="AX4522" s="81">
        <v>10.0</v>
      </c>
      <c r="AY4522" s="81">
        <v>155.0</v>
      </c>
      <c r="AZ4522" s="82">
        <v>9800.1781</v>
      </c>
      <c r="BA4522" s="82">
        <v>9803.22791</v>
      </c>
      <c r="BB4522" s="82">
        <v>9807.17733</v>
      </c>
      <c r="BC4522" s="82">
        <v>9812.10562</v>
      </c>
      <c r="BD4522" s="82">
        <v>9817.62102</v>
      </c>
      <c r="BE4522" s="82">
        <v>9824.03222</v>
      </c>
      <c r="BF4522" s="82">
        <v>9831.43516</v>
      </c>
      <c r="BG4522" s="82">
        <v>9839.29054</v>
      </c>
      <c r="BH4522" s="82">
        <v>9850.19364</v>
      </c>
      <c r="BI4522" s="82">
        <v>9860.47443</v>
      </c>
      <c r="BJ4522" s="82">
        <v>9870.17816</v>
      </c>
      <c r="BK4522" s="82">
        <v>9880.17634</v>
      </c>
      <c r="BL4522" s="82">
        <v>9890.9341</v>
      </c>
      <c r="BM4522" s="82">
        <v>9898.95555</v>
      </c>
      <c r="BN4522" s="82">
        <v>9908.84322</v>
      </c>
      <c r="BO4522" s="82">
        <v>9921.40793</v>
      </c>
      <c r="BP4522" s="82">
        <v>9935.09185</v>
      </c>
      <c r="BQ4522" s="82">
        <v>9950.26328</v>
      </c>
      <c r="BR4522" s="82">
        <v>9967.57452</v>
      </c>
      <c r="BS4522" s="82">
        <v>9987.19117</v>
      </c>
      <c r="BT4522" s="82">
        <v>10009.23966</v>
      </c>
      <c r="BU4522" s="82">
        <v>10033.53829</v>
      </c>
      <c r="BV4522" s="82">
        <v>10059.89298</v>
      </c>
      <c r="BW4522" s="82">
        <v>10088.09462</v>
      </c>
      <c r="BX4522" s="82">
        <v>10117.30103</v>
      </c>
      <c r="BY4522" s="82">
        <v>10147.64279</v>
      </c>
      <c r="BZ4522" s="82">
        <v>10180.43665</v>
      </c>
      <c r="CA4522" s="82">
        <v>10216.15533</v>
      </c>
      <c r="CB4522" s="82">
        <v>9971.18726</v>
      </c>
      <c r="CC4522" s="82">
        <v>10015.64041</v>
      </c>
      <c r="CD4522" s="82">
        <v>10065.44579</v>
      </c>
      <c r="CE4522" s="82">
        <v>9989.56597</v>
      </c>
      <c r="CF4522" s="82">
        <v>9611.74267</v>
      </c>
      <c r="CG4522" s="82">
        <v>9497.60577</v>
      </c>
      <c r="CH4522" s="82">
        <v>9358.56078</v>
      </c>
      <c r="CI4522" s="82">
        <v>9190.67864</v>
      </c>
      <c r="CJ4522" s="82">
        <v>9176.02567</v>
      </c>
      <c r="CK4522" s="82">
        <v>9176.13092</v>
      </c>
    </row>
    <row r="4523" ht="14.25" customHeight="1">
      <c r="E4523" s="2"/>
      <c r="G4523" s="81">
        <v>18.0</v>
      </c>
      <c r="H4523" s="81">
        <v>10.0</v>
      </c>
      <c r="I4523" s="81">
        <v>156.0</v>
      </c>
      <c r="J4523" s="80">
        <v>9866.66726</v>
      </c>
      <c r="K4523" s="80">
        <v>9869.713</v>
      </c>
      <c r="L4523" s="80">
        <v>9873.66499</v>
      </c>
      <c r="M4523" s="80">
        <v>9878.60305</v>
      </c>
      <c r="N4523" s="80">
        <v>9884.05312</v>
      </c>
      <c r="O4523" s="80">
        <v>9890.44545</v>
      </c>
      <c r="P4523" s="80">
        <v>9897.7972</v>
      </c>
      <c r="Q4523" s="80">
        <v>9905.59171</v>
      </c>
      <c r="R4523" s="80">
        <v>9916.45654</v>
      </c>
      <c r="S4523" s="80">
        <v>9926.64195</v>
      </c>
      <c r="T4523" s="80">
        <v>9936.25978</v>
      </c>
      <c r="U4523" s="80">
        <v>9946.12194</v>
      </c>
      <c r="V4523" s="80">
        <v>9956.80276</v>
      </c>
      <c r="W4523" s="80">
        <v>9964.41187</v>
      </c>
      <c r="X4523" s="80">
        <v>9974.3106</v>
      </c>
      <c r="Y4523" s="80">
        <v>9986.90628</v>
      </c>
      <c r="Z4523" s="80">
        <v>10000.44617</v>
      </c>
      <c r="AA4523" s="80">
        <v>10015.49871</v>
      </c>
      <c r="AB4523" s="80">
        <v>10032.70802</v>
      </c>
      <c r="AC4523" s="80">
        <v>10052.1757</v>
      </c>
      <c r="AD4523" s="80">
        <v>10074.06877</v>
      </c>
      <c r="AE4523" s="80">
        <v>10098.19162</v>
      </c>
      <c r="AF4523" s="80">
        <v>10124.34912</v>
      </c>
      <c r="AG4523" s="80">
        <v>10152.3055</v>
      </c>
      <c r="AH4523" s="80">
        <v>10181.18752</v>
      </c>
      <c r="AI4523" s="80">
        <v>10211.1799</v>
      </c>
      <c r="AJ4523" s="80">
        <v>10243.63393</v>
      </c>
      <c r="AK4523" s="80">
        <v>10279.02871</v>
      </c>
      <c r="AL4523" s="80">
        <v>10031.6361</v>
      </c>
      <c r="AM4523" s="80">
        <v>10075.78253</v>
      </c>
      <c r="AN4523" s="80">
        <v>10125.25437</v>
      </c>
      <c r="AO4523" s="80">
        <v>10047.96848</v>
      </c>
      <c r="AP4523" s="80">
        <v>9666.4658</v>
      </c>
      <c r="AQ4523" s="80">
        <v>9550.46501</v>
      </c>
      <c r="AR4523" s="80">
        <v>9409.22433</v>
      </c>
      <c r="AS4523" s="80">
        <v>9238.8663</v>
      </c>
      <c r="AT4523" s="80">
        <v>9238.96003</v>
      </c>
      <c r="AU4523" s="80">
        <v>9239.06392</v>
      </c>
      <c r="AW4523" s="81">
        <v>18.0</v>
      </c>
      <c r="AX4523" s="81">
        <v>10.0</v>
      </c>
      <c r="AY4523" s="81">
        <v>156.0</v>
      </c>
      <c r="AZ4523" s="82">
        <v>9866.66726</v>
      </c>
      <c r="BA4523" s="82">
        <v>9869.713</v>
      </c>
      <c r="BB4523" s="82">
        <v>9873.66499</v>
      </c>
      <c r="BC4523" s="82">
        <v>9878.60305</v>
      </c>
      <c r="BD4523" s="82">
        <v>9884.05312</v>
      </c>
      <c r="BE4523" s="82">
        <v>9890.44545</v>
      </c>
      <c r="BF4523" s="82">
        <v>9897.7972</v>
      </c>
      <c r="BG4523" s="82">
        <v>9905.59171</v>
      </c>
      <c r="BH4523" s="82">
        <v>9916.45654</v>
      </c>
      <c r="BI4523" s="82">
        <v>9926.64195</v>
      </c>
      <c r="BJ4523" s="82">
        <v>9936.25978</v>
      </c>
      <c r="BK4523" s="82">
        <v>9946.12194</v>
      </c>
      <c r="BL4523" s="82">
        <v>9956.80276</v>
      </c>
      <c r="BM4523" s="82">
        <v>9964.41187</v>
      </c>
      <c r="BN4523" s="82">
        <v>9974.3106</v>
      </c>
      <c r="BO4523" s="82">
        <v>9986.90628</v>
      </c>
      <c r="BP4523" s="82">
        <v>10000.44617</v>
      </c>
      <c r="BQ4523" s="82">
        <v>10015.49871</v>
      </c>
      <c r="BR4523" s="82">
        <v>10032.70802</v>
      </c>
      <c r="BS4523" s="82">
        <v>10052.1757</v>
      </c>
      <c r="BT4523" s="82">
        <v>10074.06877</v>
      </c>
      <c r="BU4523" s="82">
        <v>10098.19162</v>
      </c>
      <c r="BV4523" s="82">
        <v>10124.34912</v>
      </c>
      <c r="BW4523" s="82">
        <v>10152.3055</v>
      </c>
      <c r="BX4523" s="82">
        <v>10181.18752</v>
      </c>
      <c r="BY4523" s="82">
        <v>10211.1799</v>
      </c>
      <c r="BZ4523" s="82">
        <v>10243.63393</v>
      </c>
      <c r="CA4523" s="82">
        <v>10279.02871</v>
      </c>
      <c r="CB4523" s="82">
        <v>10031.6361</v>
      </c>
      <c r="CC4523" s="82">
        <v>10075.78253</v>
      </c>
      <c r="CD4523" s="82">
        <v>10125.25437</v>
      </c>
      <c r="CE4523" s="82">
        <v>10047.96848</v>
      </c>
      <c r="CF4523" s="82">
        <v>9666.4658</v>
      </c>
      <c r="CG4523" s="82">
        <v>9550.46501</v>
      </c>
      <c r="CH4523" s="82">
        <v>9409.22433</v>
      </c>
      <c r="CI4523" s="82">
        <v>9238.8663</v>
      </c>
      <c r="CJ4523" s="82">
        <v>9238.96003</v>
      </c>
      <c r="CK4523" s="82">
        <v>9239.06392</v>
      </c>
    </row>
    <row r="4524" ht="14.25" customHeight="1">
      <c r="E4524" s="2"/>
      <c r="G4524" s="81">
        <v>18.0</v>
      </c>
      <c r="H4524" s="81">
        <v>10.0</v>
      </c>
      <c r="I4524" s="81">
        <v>157.0</v>
      </c>
      <c r="J4524" s="80">
        <v>9933.04637</v>
      </c>
      <c r="K4524" s="80">
        <v>9936.08785</v>
      </c>
      <c r="L4524" s="80">
        <v>9940.04219</v>
      </c>
      <c r="M4524" s="80">
        <v>9944.91029</v>
      </c>
      <c r="N4524" s="80">
        <v>9950.33404</v>
      </c>
      <c r="O4524" s="80">
        <v>9956.66726</v>
      </c>
      <c r="P4524" s="80">
        <v>9963.95382</v>
      </c>
      <c r="Q4524" s="80">
        <v>9971.68661</v>
      </c>
      <c r="R4524" s="80">
        <v>9982.45938</v>
      </c>
      <c r="S4524" s="80">
        <v>9992.5615</v>
      </c>
      <c r="T4524" s="80">
        <v>10002.03948</v>
      </c>
      <c r="U4524" s="80">
        <v>10011.81715</v>
      </c>
      <c r="V4524" s="80">
        <v>10022.10313</v>
      </c>
      <c r="W4524" s="80">
        <v>10029.706</v>
      </c>
      <c r="X4524" s="80">
        <v>10039.61541</v>
      </c>
      <c r="Y4524" s="80">
        <v>10052.05751</v>
      </c>
      <c r="Z4524" s="80">
        <v>10065.46514</v>
      </c>
      <c r="AA4524" s="80">
        <v>10080.39751</v>
      </c>
      <c r="AB4524" s="80">
        <v>10097.43817</v>
      </c>
      <c r="AC4524" s="80">
        <v>10116.72919</v>
      </c>
      <c r="AD4524" s="80">
        <v>10138.42608</v>
      </c>
      <c r="AE4524" s="80">
        <v>10162.33237</v>
      </c>
      <c r="AF4524" s="80">
        <v>10188.2259</v>
      </c>
      <c r="AG4524" s="80">
        <v>10215.84432</v>
      </c>
      <c r="AH4524" s="80">
        <v>10244.36098</v>
      </c>
      <c r="AI4524" s="80">
        <v>10273.98903</v>
      </c>
      <c r="AJ4524" s="80">
        <v>10306.08839</v>
      </c>
      <c r="AK4524" s="80">
        <v>10341.10634</v>
      </c>
      <c r="AL4524" s="80">
        <v>10091.27627</v>
      </c>
      <c r="AM4524" s="80">
        <v>10135.03855</v>
      </c>
      <c r="AN4524" s="80">
        <v>10184.01142</v>
      </c>
      <c r="AO4524" s="80">
        <v>10105.24386</v>
      </c>
      <c r="AP4524" s="80">
        <v>9719.926</v>
      </c>
      <c r="AQ4524" s="80">
        <v>9601.88858</v>
      </c>
      <c r="AR4524" s="80">
        <v>9458.35612</v>
      </c>
      <c r="AS4524" s="80">
        <v>9301.72854</v>
      </c>
      <c r="AT4524" s="80">
        <v>9301.82102</v>
      </c>
      <c r="AU4524" s="80">
        <v>9301.92353</v>
      </c>
      <c r="AW4524" s="81">
        <v>18.0</v>
      </c>
      <c r="AX4524" s="81">
        <v>10.0</v>
      </c>
      <c r="AY4524" s="81">
        <v>157.0</v>
      </c>
      <c r="AZ4524" s="82">
        <v>9933.04637</v>
      </c>
      <c r="BA4524" s="82">
        <v>9936.08785</v>
      </c>
      <c r="BB4524" s="82">
        <v>9940.04219</v>
      </c>
      <c r="BC4524" s="82">
        <v>9944.91029</v>
      </c>
      <c r="BD4524" s="82">
        <v>9950.33404</v>
      </c>
      <c r="BE4524" s="82">
        <v>9956.66726</v>
      </c>
      <c r="BF4524" s="82">
        <v>9963.95382</v>
      </c>
      <c r="BG4524" s="82">
        <v>9971.68661</v>
      </c>
      <c r="BH4524" s="82">
        <v>9982.45938</v>
      </c>
      <c r="BI4524" s="82">
        <v>9992.5615</v>
      </c>
      <c r="BJ4524" s="82">
        <v>10002.03948</v>
      </c>
      <c r="BK4524" s="82">
        <v>10011.81715</v>
      </c>
      <c r="BL4524" s="82">
        <v>10022.10313</v>
      </c>
      <c r="BM4524" s="82">
        <v>10029.706</v>
      </c>
      <c r="BN4524" s="82">
        <v>10039.61541</v>
      </c>
      <c r="BO4524" s="82">
        <v>10052.05751</v>
      </c>
      <c r="BP4524" s="82">
        <v>10065.46514</v>
      </c>
      <c r="BQ4524" s="82">
        <v>10080.39751</v>
      </c>
      <c r="BR4524" s="82">
        <v>10097.43817</v>
      </c>
      <c r="BS4524" s="82">
        <v>10116.72919</v>
      </c>
      <c r="BT4524" s="82">
        <v>10138.42608</v>
      </c>
      <c r="BU4524" s="82">
        <v>10162.33237</v>
      </c>
      <c r="BV4524" s="82">
        <v>10188.2259</v>
      </c>
      <c r="BW4524" s="82">
        <v>10215.84432</v>
      </c>
      <c r="BX4524" s="82">
        <v>10244.36098</v>
      </c>
      <c r="BY4524" s="82">
        <v>10273.98903</v>
      </c>
      <c r="BZ4524" s="82">
        <v>10306.08839</v>
      </c>
      <c r="CA4524" s="82">
        <v>10341.10634</v>
      </c>
      <c r="CB4524" s="82">
        <v>10091.27627</v>
      </c>
      <c r="CC4524" s="82">
        <v>10135.03855</v>
      </c>
      <c r="CD4524" s="82">
        <v>10184.01142</v>
      </c>
      <c r="CE4524" s="82">
        <v>10105.24386</v>
      </c>
      <c r="CF4524" s="82">
        <v>9719.926</v>
      </c>
      <c r="CG4524" s="82">
        <v>9601.88858</v>
      </c>
      <c r="CH4524" s="82">
        <v>9458.35612</v>
      </c>
      <c r="CI4524" s="82">
        <v>9301.72854</v>
      </c>
      <c r="CJ4524" s="82">
        <v>9301.82102</v>
      </c>
      <c r="CK4524" s="82">
        <v>9301.92353</v>
      </c>
    </row>
    <row r="4525" ht="14.25" customHeight="1">
      <c r="E4525" s="2"/>
      <c r="G4525" s="81">
        <v>18.0</v>
      </c>
      <c r="H4525" s="81">
        <v>10.0</v>
      </c>
      <c r="I4525" s="81">
        <v>158.0</v>
      </c>
      <c r="J4525" s="80">
        <v>9999.98671</v>
      </c>
      <c r="K4525" s="80">
        <v>10003.02391</v>
      </c>
      <c r="L4525" s="80">
        <v>10006.98066</v>
      </c>
      <c r="M4525" s="80">
        <v>10011.77834</v>
      </c>
      <c r="N4525" s="80">
        <v>10017.17563</v>
      </c>
      <c r="O4525" s="80">
        <v>10023.44938</v>
      </c>
      <c r="P4525" s="80">
        <v>10030.67036</v>
      </c>
      <c r="Q4525" s="80">
        <v>10038.34108</v>
      </c>
      <c r="R4525" s="80">
        <v>10049.02126</v>
      </c>
      <c r="S4525" s="80">
        <v>10059.03959</v>
      </c>
      <c r="T4525" s="80">
        <v>10068.37684</v>
      </c>
      <c r="U4525" s="80">
        <v>10078.06952</v>
      </c>
      <c r="V4525" s="80">
        <v>10087.95804</v>
      </c>
      <c r="W4525" s="80">
        <v>10095.55471</v>
      </c>
      <c r="X4525" s="80">
        <v>10105.47498</v>
      </c>
      <c r="Y4525" s="80">
        <v>10117.76258</v>
      </c>
      <c r="Z4525" s="80">
        <v>10131.03719</v>
      </c>
      <c r="AA4525" s="80">
        <v>10145.84875</v>
      </c>
      <c r="AB4525" s="80">
        <v>10162.71982</v>
      </c>
      <c r="AC4525" s="80">
        <v>10181.83322</v>
      </c>
      <c r="AD4525" s="80">
        <v>10203.33289</v>
      </c>
      <c r="AE4525" s="80">
        <v>10227.02148</v>
      </c>
      <c r="AF4525" s="80">
        <v>10252.64965</v>
      </c>
      <c r="AG4525" s="80">
        <v>10279.92828</v>
      </c>
      <c r="AH4525" s="80">
        <v>10308.07763</v>
      </c>
      <c r="AI4525" s="80">
        <v>10337.33948</v>
      </c>
      <c r="AJ4525" s="80">
        <v>10369.08245</v>
      </c>
      <c r="AK4525" s="80">
        <v>10403.7218</v>
      </c>
      <c r="AL4525" s="80">
        <v>10151.43533</v>
      </c>
      <c r="AM4525" s="80">
        <v>10194.81193</v>
      </c>
      <c r="AN4525" s="80">
        <v>10243.2838</v>
      </c>
      <c r="AO4525" s="80">
        <v>10163.02458</v>
      </c>
      <c r="AP4525" s="80">
        <v>9773.86252</v>
      </c>
      <c r="AQ4525" s="80">
        <v>9653.77496</v>
      </c>
      <c r="AR4525" s="80">
        <v>9507.93552</v>
      </c>
      <c r="AS4525" s="80">
        <v>9365.12134</v>
      </c>
      <c r="AT4525" s="80">
        <v>9365.21257</v>
      </c>
      <c r="AU4525" s="80">
        <v>9365.3137</v>
      </c>
      <c r="AW4525" s="81">
        <v>18.0</v>
      </c>
      <c r="AX4525" s="81">
        <v>10.0</v>
      </c>
      <c r="AY4525" s="81">
        <v>158.0</v>
      </c>
      <c r="AZ4525" s="82">
        <v>9999.98671</v>
      </c>
      <c r="BA4525" s="82">
        <v>10003.02391</v>
      </c>
      <c r="BB4525" s="82">
        <v>10006.98066</v>
      </c>
      <c r="BC4525" s="82">
        <v>10011.77834</v>
      </c>
      <c r="BD4525" s="82">
        <v>10017.17563</v>
      </c>
      <c r="BE4525" s="82">
        <v>10023.44938</v>
      </c>
      <c r="BF4525" s="82">
        <v>10030.67036</v>
      </c>
      <c r="BG4525" s="82">
        <v>10038.34108</v>
      </c>
      <c r="BH4525" s="82">
        <v>10049.02126</v>
      </c>
      <c r="BI4525" s="82">
        <v>10059.03959</v>
      </c>
      <c r="BJ4525" s="82">
        <v>10068.37684</v>
      </c>
      <c r="BK4525" s="82">
        <v>10078.06952</v>
      </c>
      <c r="BL4525" s="82">
        <v>10087.95804</v>
      </c>
      <c r="BM4525" s="82">
        <v>10095.55471</v>
      </c>
      <c r="BN4525" s="82">
        <v>10105.47498</v>
      </c>
      <c r="BO4525" s="82">
        <v>10117.76258</v>
      </c>
      <c r="BP4525" s="82">
        <v>10131.03719</v>
      </c>
      <c r="BQ4525" s="82">
        <v>10145.84875</v>
      </c>
      <c r="BR4525" s="82">
        <v>10162.71982</v>
      </c>
      <c r="BS4525" s="82">
        <v>10181.83322</v>
      </c>
      <c r="BT4525" s="82">
        <v>10203.33289</v>
      </c>
      <c r="BU4525" s="82">
        <v>10227.02148</v>
      </c>
      <c r="BV4525" s="82">
        <v>10252.64965</v>
      </c>
      <c r="BW4525" s="82">
        <v>10279.92828</v>
      </c>
      <c r="BX4525" s="82">
        <v>10308.07763</v>
      </c>
      <c r="BY4525" s="82">
        <v>10337.33948</v>
      </c>
      <c r="BZ4525" s="82">
        <v>10369.08245</v>
      </c>
      <c r="CA4525" s="82">
        <v>10403.7218</v>
      </c>
      <c r="CB4525" s="82">
        <v>10151.43533</v>
      </c>
      <c r="CC4525" s="82">
        <v>10194.81193</v>
      </c>
      <c r="CD4525" s="82">
        <v>10243.2838</v>
      </c>
      <c r="CE4525" s="82">
        <v>10163.02458</v>
      </c>
      <c r="CF4525" s="82">
        <v>9773.86252</v>
      </c>
      <c r="CG4525" s="82">
        <v>9653.77496</v>
      </c>
      <c r="CH4525" s="82">
        <v>9507.93552</v>
      </c>
      <c r="CI4525" s="82">
        <v>9365.12134</v>
      </c>
      <c r="CJ4525" s="82">
        <v>9365.21257</v>
      </c>
      <c r="CK4525" s="82">
        <v>9365.3137</v>
      </c>
    </row>
    <row r="4526" ht="14.25" customHeight="1">
      <c r="E4526" s="2"/>
      <c r="G4526" s="81">
        <v>18.0</v>
      </c>
      <c r="H4526" s="81">
        <v>10.0</v>
      </c>
      <c r="I4526" s="81">
        <v>159.0</v>
      </c>
      <c r="J4526" s="80">
        <v>10067.49339</v>
      </c>
      <c r="K4526" s="80">
        <v>10070.52632</v>
      </c>
      <c r="L4526" s="80">
        <v>10074.48554</v>
      </c>
      <c r="M4526" s="80">
        <v>10079.21235</v>
      </c>
      <c r="N4526" s="80">
        <v>10084.58304</v>
      </c>
      <c r="O4526" s="80">
        <v>10090.79695</v>
      </c>
      <c r="P4526" s="80">
        <v>10097.95196</v>
      </c>
      <c r="Q4526" s="80">
        <v>10105.56023</v>
      </c>
      <c r="R4526" s="80">
        <v>10116.14726</v>
      </c>
      <c r="S4526" s="80">
        <v>10126.08131</v>
      </c>
      <c r="T4526" s="80">
        <v>10135.27695</v>
      </c>
      <c r="U4526" s="80">
        <v>10144.88415</v>
      </c>
      <c r="V4526" s="80">
        <v>10154.37255</v>
      </c>
      <c r="W4526" s="80">
        <v>10161.96306</v>
      </c>
      <c r="X4526" s="80">
        <v>10171.89438</v>
      </c>
      <c r="Y4526" s="80">
        <v>10184.02655</v>
      </c>
      <c r="Z4526" s="80">
        <v>10197.16737</v>
      </c>
      <c r="AA4526" s="80">
        <v>10211.85747</v>
      </c>
      <c r="AB4526" s="80">
        <v>10228.55799</v>
      </c>
      <c r="AC4526" s="80">
        <v>10247.49281</v>
      </c>
      <c r="AD4526" s="80">
        <v>10268.7942</v>
      </c>
      <c r="AE4526" s="80">
        <v>10292.26395</v>
      </c>
      <c r="AF4526" s="80">
        <v>10317.62535</v>
      </c>
      <c r="AG4526" s="80">
        <v>10344.56235</v>
      </c>
      <c r="AH4526" s="80">
        <v>10372.34243</v>
      </c>
      <c r="AI4526" s="80">
        <v>10401.23617</v>
      </c>
      <c r="AJ4526" s="80">
        <v>10432.621</v>
      </c>
      <c r="AK4526" s="80">
        <v>10466.87997</v>
      </c>
      <c r="AL4526" s="80">
        <v>10212.11799</v>
      </c>
      <c r="AM4526" s="80">
        <v>10255.10736</v>
      </c>
      <c r="AN4526" s="80">
        <v>10303.07617</v>
      </c>
      <c r="AO4526" s="80">
        <v>10221.31523</v>
      </c>
      <c r="AP4526" s="80">
        <v>9828.27965</v>
      </c>
      <c r="AQ4526" s="80">
        <v>9706.12829</v>
      </c>
      <c r="AR4526" s="80">
        <v>9557.96655</v>
      </c>
      <c r="AS4526" s="80">
        <v>9429.04957</v>
      </c>
      <c r="AT4526" s="80">
        <v>9429.13954</v>
      </c>
      <c r="AU4526" s="80">
        <v>9429.23927</v>
      </c>
      <c r="AW4526" s="81">
        <v>18.0</v>
      </c>
      <c r="AX4526" s="81">
        <v>10.0</v>
      </c>
      <c r="AY4526" s="81">
        <v>159.0</v>
      </c>
      <c r="AZ4526" s="82">
        <v>10067.49339</v>
      </c>
      <c r="BA4526" s="82">
        <v>10070.52632</v>
      </c>
      <c r="BB4526" s="82">
        <v>10074.48554</v>
      </c>
      <c r="BC4526" s="82">
        <v>10079.21235</v>
      </c>
      <c r="BD4526" s="82">
        <v>10084.58304</v>
      </c>
      <c r="BE4526" s="82">
        <v>10090.79695</v>
      </c>
      <c r="BF4526" s="82">
        <v>10097.95196</v>
      </c>
      <c r="BG4526" s="82">
        <v>10105.56023</v>
      </c>
      <c r="BH4526" s="82">
        <v>10116.14726</v>
      </c>
      <c r="BI4526" s="82">
        <v>10126.08131</v>
      </c>
      <c r="BJ4526" s="82">
        <v>10135.27695</v>
      </c>
      <c r="BK4526" s="82">
        <v>10144.88415</v>
      </c>
      <c r="BL4526" s="82">
        <v>10154.37255</v>
      </c>
      <c r="BM4526" s="82">
        <v>10161.96306</v>
      </c>
      <c r="BN4526" s="82">
        <v>10171.89438</v>
      </c>
      <c r="BO4526" s="82">
        <v>10184.02655</v>
      </c>
      <c r="BP4526" s="82">
        <v>10197.16737</v>
      </c>
      <c r="BQ4526" s="82">
        <v>10211.85747</v>
      </c>
      <c r="BR4526" s="82">
        <v>10228.55799</v>
      </c>
      <c r="BS4526" s="82">
        <v>10247.49281</v>
      </c>
      <c r="BT4526" s="82">
        <v>10268.7942</v>
      </c>
      <c r="BU4526" s="82">
        <v>10292.26395</v>
      </c>
      <c r="BV4526" s="82">
        <v>10317.62535</v>
      </c>
      <c r="BW4526" s="82">
        <v>10344.56235</v>
      </c>
      <c r="BX4526" s="82">
        <v>10372.34243</v>
      </c>
      <c r="BY4526" s="82">
        <v>10401.23617</v>
      </c>
      <c r="BZ4526" s="82">
        <v>10432.621</v>
      </c>
      <c r="CA4526" s="82">
        <v>10466.87997</v>
      </c>
      <c r="CB4526" s="82">
        <v>10212.11799</v>
      </c>
      <c r="CC4526" s="82">
        <v>10255.10736</v>
      </c>
      <c r="CD4526" s="82">
        <v>10303.07617</v>
      </c>
      <c r="CE4526" s="82">
        <v>10221.31523</v>
      </c>
      <c r="CF4526" s="82">
        <v>9828.27965</v>
      </c>
      <c r="CG4526" s="82">
        <v>9706.12829</v>
      </c>
      <c r="CH4526" s="82">
        <v>9557.96655</v>
      </c>
      <c r="CI4526" s="82">
        <v>9429.04957</v>
      </c>
      <c r="CJ4526" s="82">
        <v>9429.13954</v>
      </c>
      <c r="CK4526" s="82">
        <v>9429.23927</v>
      </c>
    </row>
    <row r="4527" ht="14.25" customHeight="1">
      <c r="E4527" s="2"/>
      <c r="G4527" s="81">
        <v>18.0</v>
      </c>
      <c r="H4527" s="81">
        <v>10.0</v>
      </c>
      <c r="I4527" s="81">
        <v>160.0</v>
      </c>
      <c r="J4527" s="80">
        <v>10135.57161</v>
      </c>
      <c r="K4527" s="80">
        <v>10138.60027</v>
      </c>
      <c r="L4527" s="80">
        <v>10142.562</v>
      </c>
      <c r="M4527" s="80">
        <v>10147.21747</v>
      </c>
      <c r="N4527" s="80">
        <v>10152.56143</v>
      </c>
      <c r="O4527" s="80">
        <v>10158.71513</v>
      </c>
      <c r="P4527" s="80">
        <v>10165.80377</v>
      </c>
      <c r="Q4527" s="80">
        <v>10173.34923</v>
      </c>
      <c r="R4527" s="80">
        <v>10183.84256</v>
      </c>
      <c r="S4527" s="80">
        <v>10193.69184</v>
      </c>
      <c r="T4527" s="80">
        <v>10202.74496</v>
      </c>
      <c r="U4527" s="80">
        <v>10212.26617</v>
      </c>
      <c r="V4527" s="80">
        <v>10221.35178</v>
      </c>
      <c r="W4527" s="80">
        <v>10228.93616</v>
      </c>
      <c r="X4527" s="80">
        <v>10238.87872</v>
      </c>
      <c r="Y4527" s="80">
        <v>10250.85453</v>
      </c>
      <c r="Z4527" s="80">
        <v>10263.86079</v>
      </c>
      <c r="AA4527" s="80">
        <v>10278.42877</v>
      </c>
      <c r="AB4527" s="80">
        <v>10294.95778</v>
      </c>
      <c r="AC4527" s="80">
        <v>10313.71303</v>
      </c>
      <c r="AD4527" s="80">
        <v>10334.81509</v>
      </c>
      <c r="AE4527" s="80">
        <v>10358.06483</v>
      </c>
      <c r="AF4527" s="80">
        <v>10383.15803</v>
      </c>
      <c r="AG4527" s="80">
        <v>10409.75154</v>
      </c>
      <c r="AH4527" s="80">
        <v>10437.16037</v>
      </c>
      <c r="AI4527" s="80">
        <v>10465.68409</v>
      </c>
      <c r="AJ4527" s="80">
        <v>10496.70902</v>
      </c>
      <c r="AK4527" s="80">
        <v>10530.58579</v>
      </c>
      <c r="AL4527" s="80">
        <v>10273.32902</v>
      </c>
      <c r="AM4527" s="80">
        <v>10315.92958</v>
      </c>
      <c r="AN4527" s="80">
        <v>10363.39325</v>
      </c>
      <c r="AO4527" s="80">
        <v>10280.12041</v>
      </c>
      <c r="AP4527" s="80">
        <v>9883.18175</v>
      </c>
      <c r="AQ4527" s="80">
        <v>9758.95281</v>
      </c>
      <c r="AR4527" s="80">
        <v>9608.45325</v>
      </c>
      <c r="AS4527" s="80">
        <v>9493.51812</v>
      </c>
      <c r="AT4527" s="80">
        <v>9493.60683</v>
      </c>
      <c r="AU4527" s="80">
        <v>9493.70515</v>
      </c>
      <c r="AW4527" s="81">
        <v>18.0</v>
      </c>
      <c r="AX4527" s="81">
        <v>10.0</v>
      </c>
      <c r="AY4527" s="81">
        <v>160.0</v>
      </c>
      <c r="AZ4527" s="82">
        <v>10135.57161</v>
      </c>
      <c r="BA4527" s="82">
        <v>10138.60027</v>
      </c>
      <c r="BB4527" s="82">
        <v>10142.562</v>
      </c>
      <c r="BC4527" s="82">
        <v>10147.21747</v>
      </c>
      <c r="BD4527" s="82">
        <v>10152.56143</v>
      </c>
      <c r="BE4527" s="82">
        <v>10158.71513</v>
      </c>
      <c r="BF4527" s="82">
        <v>10165.80377</v>
      </c>
      <c r="BG4527" s="82">
        <v>10173.34923</v>
      </c>
      <c r="BH4527" s="82">
        <v>10183.84256</v>
      </c>
      <c r="BI4527" s="82">
        <v>10193.69184</v>
      </c>
      <c r="BJ4527" s="82">
        <v>10202.74496</v>
      </c>
      <c r="BK4527" s="82">
        <v>10212.26617</v>
      </c>
      <c r="BL4527" s="82">
        <v>10221.35178</v>
      </c>
      <c r="BM4527" s="82">
        <v>10228.93616</v>
      </c>
      <c r="BN4527" s="82">
        <v>10238.87872</v>
      </c>
      <c r="BO4527" s="82">
        <v>10250.85453</v>
      </c>
      <c r="BP4527" s="82">
        <v>10263.86079</v>
      </c>
      <c r="BQ4527" s="82">
        <v>10278.42877</v>
      </c>
      <c r="BR4527" s="82">
        <v>10294.95778</v>
      </c>
      <c r="BS4527" s="82">
        <v>10313.71303</v>
      </c>
      <c r="BT4527" s="82">
        <v>10334.81509</v>
      </c>
      <c r="BU4527" s="82">
        <v>10358.06483</v>
      </c>
      <c r="BV4527" s="82">
        <v>10383.15803</v>
      </c>
      <c r="BW4527" s="82">
        <v>10409.75154</v>
      </c>
      <c r="BX4527" s="82">
        <v>10437.16037</v>
      </c>
      <c r="BY4527" s="82">
        <v>10465.68409</v>
      </c>
      <c r="BZ4527" s="82">
        <v>10496.70902</v>
      </c>
      <c r="CA4527" s="82">
        <v>10530.58579</v>
      </c>
      <c r="CB4527" s="82">
        <v>10273.32902</v>
      </c>
      <c r="CC4527" s="82">
        <v>10315.92958</v>
      </c>
      <c r="CD4527" s="82">
        <v>10363.39325</v>
      </c>
      <c r="CE4527" s="82">
        <v>10280.12041</v>
      </c>
      <c r="CF4527" s="82">
        <v>9883.18175</v>
      </c>
      <c r="CG4527" s="82">
        <v>9758.95281</v>
      </c>
      <c r="CH4527" s="82">
        <v>9608.45325</v>
      </c>
      <c r="CI4527" s="82">
        <v>9493.51812</v>
      </c>
      <c r="CJ4527" s="82">
        <v>9493.60683</v>
      </c>
      <c r="CK4527" s="82">
        <v>9493.70515</v>
      </c>
    </row>
    <row r="4528" ht="14.25" customHeight="1">
      <c r="E4528" s="2"/>
      <c r="G4528" s="81">
        <v>18.0</v>
      </c>
      <c r="H4528" s="81">
        <v>10.0</v>
      </c>
      <c r="I4528" s="81">
        <v>161.0</v>
      </c>
      <c r="J4528" s="80">
        <v>10204.22661</v>
      </c>
      <c r="K4528" s="80">
        <v>10207.25098</v>
      </c>
      <c r="L4528" s="80">
        <v>10211.21529</v>
      </c>
      <c r="M4528" s="80">
        <v>10215.79895</v>
      </c>
      <c r="N4528" s="80">
        <v>10221.11603</v>
      </c>
      <c r="O4528" s="80">
        <v>10227.20916</v>
      </c>
      <c r="P4528" s="80">
        <v>10234.23102</v>
      </c>
      <c r="Q4528" s="80">
        <v>10241.7133</v>
      </c>
      <c r="R4528" s="80">
        <v>10252.11236</v>
      </c>
      <c r="S4528" s="80">
        <v>10261.87637</v>
      </c>
      <c r="T4528" s="80">
        <v>10270.78606</v>
      </c>
      <c r="U4528" s="80">
        <v>10280.22079</v>
      </c>
      <c r="V4528" s="80">
        <v>10288.9009</v>
      </c>
      <c r="W4528" s="80">
        <v>10296.4792</v>
      </c>
      <c r="X4528" s="80">
        <v>10306.43317</v>
      </c>
      <c r="Y4528" s="80">
        <v>10318.25167</v>
      </c>
      <c r="Z4528" s="80">
        <v>10331.1226</v>
      </c>
      <c r="AA4528" s="80">
        <v>10345.56778</v>
      </c>
      <c r="AB4528" s="80">
        <v>10361.92431</v>
      </c>
      <c r="AC4528" s="80">
        <v>10380.49902</v>
      </c>
      <c r="AD4528" s="80">
        <v>10401.40066</v>
      </c>
      <c r="AE4528" s="80">
        <v>10424.42923</v>
      </c>
      <c r="AF4528" s="80">
        <v>10449.25279</v>
      </c>
      <c r="AG4528" s="80">
        <v>10475.50092</v>
      </c>
      <c r="AH4528" s="80">
        <v>10502.53649</v>
      </c>
      <c r="AI4528" s="80">
        <v>10530.68827</v>
      </c>
      <c r="AJ4528" s="80">
        <v>10561.35151</v>
      </c>
      <c r="AK4528" s="80">
        <v>10594.84427</v>
      </c>
      <c r="AL4528" s="80">
        <v>10335.07323</v>
      </c>
      <c r="AM4528" s="80">
        <v>10377.28339</v>
      </c>
      <c r="AN4528" s="80">
        <v>10424.23982</v>
      </c>
      <c r="AO4528" s="80">
        <v>10339.4448</v>
      </c>
      <c r="AP4528" s="80">
        <v>9938.5732</v>
      </c>
      <c r="AQ4528" s="80">
        <v>9812.25275</v>
      </c>
      <c r="AR4528" s="80">
        <v>9659.39973</v>
      </c>
      <c r="AS4528" s="80">
        <v>9558.53196</v>
      </c>
      <c r="AT4528" s="80">
        <v>9558.61938</v>
      </c>
      <c r="AU4528" s="80">
        <v>9558.71629</v>
      </c>
      <c r="AW4528" s="81">
        <v>18.0</v>
      </c>
      <c r="AX4528" s="81">
        <v>10.0</v>
      </c>
      <c r="AY4528" s="81">
        <v>161.0</v>
      </c>
      <c r="AZ4528" s="82">
        <v>10204.22661</v>
      </c>
      <c r="BA4528" s="82">
        <v>10207.25098</v>
      </c>
      <c r="BB4528" s="82">
        <v>10211.21529</v>
      </c>
      <c r="BC4528" s="82">
        <v>10215.79895</v>
      </c>
      <c r="BD4528" s="82">
        <v>10221.11603</v>
      </c>
      <c r="BE4528" s="82">
        <v>10227.20916</v>
      </c>
      <c r="BF4528" s="82">
        <v>10234.23102</v>
      </c>
      <c r="BG4528" s="82">
        <v>10241.7133</v>
      </c>
      <c r="BH4528" s="82">
        <v>10252.11236</v>
      </c>
      <c r="BI4528" s="82">
        <v>10261.87637</v>
      </c>
      <c r="BJ4528" s="82">
        <v>10270.78606</v>
      </c>
      <c r="BK4528" s="82">
        <v>10280.22079</v>
      </c>
      <c r="BL4528" s="82">
        <v>10288.9009</v>
      </c>
      <c r="BM4528" s="82">
        <v>10296.4792</v>
      </c>
      <c r="BN4528" s="82">
        <v>10306.43317</v>
      </c>
      <c r="BO4528" s="82">
        <v>10318.25167</v>
      </c>
      <c r="BP4528" s="82">
        <v>10331.1226</v>
      </c>
      <c r="BQ4528" s="82">
        <v>10345.56778</v>
      </c>
      <c r="BR4528" s="82">
        <v>10361.92431</v>
      </c>
      <c r="BS4528" s="82">
        <v>10380.49902</v>
      </c>
      <c r="BT4528" s="82">
        <v>10401.40066</v>
      </c>
      <c r="BU4528" s="82">
        <v>10424.42923</v>
      </c>
      <c r="BV4528" s="82">
        <v>10449.25279</v>
      </c>
      <c r="BW4528" s="82">
        <v>10475.50092</v>
      </c>
      <c r="BX4528" s="82">
        <v>10502.53649</v>
      </c>
      <c r="BY4528" s="82">
        <v>10530.68827</v>
      </c>
      <c r="BZ4528" s="82">
        <v>10561.35151</v>
      </c>
      <c r="CA4528" s="82">
        <v>10594.84427</v>
      </c>
      <c r="CB4528" s="82">
        <v>10335.07323</v>
      </c>
      <c r="CC4528" s="82">
        <v>10377.28339</v>
      </c>
      <c r="CD4528" s="82">
        <v>10424.23982</v>
      </c>
      <c r="CE4528" s="82">
        <v>10339.4448</v>
      </c>
      <c r="CF4528" s="82">
        <v>9938.5732</v>
      </c>
      <c r="CG4528" s="82">
        <v>9812.25275</v>
      </c>
      <c r="CH4528" s="82">
        <v>9659.39973</v>
      </c>
      <c r="CI4528" s="82">
        <v>9558.53196</v>
      </c>
      <c r="CJ4528" s="82">
        <v>9558.61938</v>
      </c>
      <c r="CK4528" s="82">
        <v>9558.71629</v>
      </c>
    </row>
    <row r="4529" ht="14.25" customHeight="1">
      <c r="E4529" s="2"/>
      <c r="G4529" s="81">
        <v>18.0</v>
      </c>
      <c r="H4529" s="81">
        <v>10.0</v>
      </c>
      <c r="I4529" s="81">
        <v>162.0</v>
      </c>
      <c r="J4529" s="80">
        <v>10273.46366</v>
      </c>
      <c r="K4529" s="80">
        <v>10276.48375</v>
      </c>
      <c r="L4529" s="80">
        <v>10280.45068</v>
      </c>
      <c r="M4529" s="80">
        <v>10284.96207</v>
      </c>
      <c r="N4529" s="80">
        <v>10290.25213</v>
      </c>
      <c r="O4529" s="80">
        <v>10296.28431</v>
      </c>
      <c r="P4529" s="80">
        <v>10303.23898</v>
      </c>
      <c r="Q4529" s="80">
        <v>10310.6577</v>
      </c>
      <c r="R4529" s="80">
        <v>10320.96193</v>
      </c>
      <c r="S4529" s="80">
        <v>10330.64016</v>
      </c>
      <c r="T4529" s="80">
        <v>10339.40551</v>
      </c>
      <c r="U4529" s="80">
        <v>10348.75324</v>
      </c>
      <c r="V4529" s="80">
        <v>10357.02512</v>
      </c>
      <c r="W4529" s="80">
        <v>10364.59738</v>
      </c>
      <c r="X4529" s="80">
        <v>10374.56295</v>
      </c>
      <c r="Y4529" s="80">
        <v>10386.22318</v>
      </c>
      <c r="Z4529" s="80">
        <v>10398.958</v>
      </c>
      <c r="AA4529" s="80">
        <v>10413.27972</v>
      </c>
      <c r="AB4529" s="80">
        <v>10429.46278</v>
      </c>
      <c r="AC4529" s="80">
        <v>10447.85594</v>
      </c>
      <c r="AD4529" s="80">
        <v>10468.55608</v>
      </c>
      <c r="AE4529" s="80">
        <v>10491.3623</v>
      </c>
      <c r="AF4529" s="80">
        <v>10515.91476</v>
      </c>
      <c r="AG4529" s="80">
        <v>10541.81562</v>
      </c>
      <c r="AH4529" s="80">
        <v>10568.4759</v>
      </c>
      <c r="AI4529" s="80">
        <v>10596.25377</v>
      </c>
      <c r="AJ4529" s="80">
        <v>10626.55352</v>
      </c>
      <c r="AK4529" s="80">
        <v>10659.66042</v>
      </c>
      <c r="AL4529" s="80">
        <v>10397.35546</v>
      </c>
      <c r="AM4529" s="80">
        <v>10439.17363</v>
      </c>
      <c r="AN4529" s="80">
        <v>10485.62068</v>
      </c>
      <c r="AO4529" s="80">
        <v>10399.29311</v>
      </c>
      <c r="AP4529" s="80">
        <v>9994.45843</v>
      </c>
      <c r="AQ4529" s="80">
        <v>9866.03241</v>
      </c>
      <c r="AR4529" s="80">
        <v>9710.81012</v>
      </c>
      <c r="AS4529" s="80">
        <v>9624.09607</v>
      </c>
      <c r="AT4529" s="80">
        <v>9624.18221</v>
      </c>
      <c r="AU4529" s="80">
        <v>9624.27769</v>
      </c>
      <c r="AW4529" s="81">
        <v>18.0</v>
      </c>
      <c r="AX4529" s="81">
        <v>10.0</v>
      </c>
      <c r="AY4529" s="81">
        <v>162.0</v>
      </c>
      <c r="AZ4529" s="82">
        <v>10273.46366</v>
      </c>
      <c r="BA4529" s="82">
        <v>10276.48375</v>
      </c>
      <c r="BB4529" s="82">
        <v>10280.45068</v>
      </c>
      <c r="BC4529" s="82">
        <v>10284.96207</v>
      </c>
      <c r="BD4529" s="82">
        <v>10290.25213</v>
      </c>
      <c r="BE4529" s="82">
        <v>10296.28431</v>
      </c>
      <c r="BF4529" s="82">
        <v>10303.23898</v>
      </c>
      <c r="BG4529" s="82">
        <v>10310.6577</v>
      </c>
      <c r="BH4529" s="82">
        <v>10320.96193</v>
      </c>
      <c r="BI4529" s="82">
        <v>10330.64016</v>
      </c>
      <c r="BJ4529" s="82">
        <v>10339.40551</v>
      </c>
      <c r="BK4529" s="82">
        <v>10348.75324</v>
      </c>
      <c r="BL4529" s="82">
        <v>10357.02512</v>
      </c>
      <c r="BM4529" s="82">
        <v>10364.59738</v>
      </c>
      <c r="BN4529" s="82">
        <v>10374.56295</v>
      </c>
      <c r="BO4529" s="82">
        <v>10386.22318</v>
      </c>
      <c r="BP4529" s="82">
        <v>10398.958</v>
      </c>
      <c r="BQ4529" s="82">
        <v>10413.27972</v>
      </c>
      <c r="BR4529" s="82">
        <v>10429.46278</v>
      </c>
      <c r="BS4529" s="82">
        <v>10447.85594</v>
      </c>
      <c r="BT4529" s="82">
        <v>10468.55608</v>
      </c>
      <c r="BU4529" s="82">
        <v>10491.3623</v>
      </c>
      <c r="BV4529" s="82">
        <v>10515.91476</v>
      </c>
      <c r="BW4529" s="82">
        <v>10541.81562</v>
      </c>
      <c r="BX4529" s="82">
        <v>10568.4759</v>
      </c>
      <c r="BY4529" s="82">
        <v>10596.25377</v>
      </c>
      <c r="BZ4529" s="82">
        <v>10626.55352</v>
      </c>
      <c r="CA4529" s="82">
        <v>10659.66042</v>
      </c>
      <c r="CB4529" s="82">
        <v>10397.35546</v>
      </c>
      <c r="CC4529" s="82">
        <v>10439.17363</v>
      </c>
      <c r="CD4529" s="82">
        <v>10485.62068</v>
      </c>
      <c r="CE4529" s="82">
        <v>10399.29311</v>
      </c>
      <c r="CF4529" s="82">
        <v>9994.45843</v>
      </c>
      <c r="CG4529" s="82">
        <v>9866.03241</v>
      </c>
      <c r="CH4529" s="82">
        <v>9710.81012</v>
      </c>
      <c r="CI4529" s="82">
        <v>9624.09607</v>
      </c>
      <c r="CJ4529" s="82">
        <v>9624.18221</v>
      </c>
      <c r="CK4529" s="82">
        <v>9624.27769</v>
      </c>
    </row>
    <row r="4530" ht="14.25" customHeight="1">
      <c r="E4530" s="2"/>
      <c r="G4530" s="81">
        <v>18.0</v>
      </c>
      <c r="H4530" s="81">
        <v>10.0</v>
      </c>
      <c r="I4530" s="81">
        <v>163.0</v>
      </c>
      <c r="J4530" s="80">
        <v>10343.2881</v>
      </c>
      <c r="K4530" s="80">
        <v>10346.30391</v>
      </c>
      <c r="L4530" s="80">
        <v>10350.27352</v>
      </c>
      <c r="M4530" s="80">
        <v>10354.71216</v>
      </c>
      <c r="N4530" s="80">
        <v>10359.97505</v>
      </c>
      <c r="O4530" s="80">
        <v>10365.94591</v>
      </c>
      <c r="P4530" s="80">
        <v>10372.83298</v>
      </c>
      <c r="Q4530" s="80">
        <v>10380.18776</v>
      </c>
      <c r="R4530" s="80">
        <v>10390.39659</v>
      </c>
      <c r="S4530" s="80">
        <v>10399.98853</v>
      </c>
      <c r="T4530" s="80">
        <v>10408.60861</v>
      </c>
      <c r="U4530" s="80">
        <v>10417.86882</v>
      </c>
      <c r="V4530" s="80">
        <v>10425.72972</v>
      </c>
      <c r="W4530" s="80">
        <v>10433.29597</v>
      </c>
      <c r="X4530" s="80">
        <v>10443.27333</v>
      </c>
      <c r="Y4530" s="80">
        <v>10454.77433</v>
      </c>
      <c r="Z4530" s="80">
        <v>10467.37224</v>
      </c>
      <c r="AA4530" s="80">
        <v>10481.56982</v>
      </c>
      <c r="AB4530" s="80">
        <v>10497.57843</v>
      </c>
      <c r="AC4530" s="80">
        <v>10515.78903</v>
      </c>
      <c r="AD4530" s="80">
        <v>10536.28656</v>
      </c>
      <c r="AE4530" s="80">
        <v>10558.86923</v>
      </c>
      <c r="AF4530" s="80">
        <v>10583.14913</v>
      </c>
      <c r="AG4530" s="80">
        <v>10608.7008</v>
      </c>
      <c r="AH4530" s="80">
        <v>10634.98374</v>
      </c>
      <c r="AI4530" s="80">
        <v>10662.38574</v>
      </c>
      <c r="AJ4530" s="80">
        <v>10692.32017</v>
      </c>
      <c r="AK4530" s="80">
        <v>10725.03935</v>
      </c>
      <c r="AL4530" s="80">
        <v>10460.18063</v>
      </c>
      <c r="AM4530" s="80">
        <v>10501.60517</v>
      </c>
      <c r="AN4530" s="80">
        <v>10547.54069</v>
      </c>
      <c r="AO4530" s="80">
        <v>10459.6701</v>
      </c>
      <c r="AP4530" s="80">
        <v>10050.84192</v>
      </c>
      <c r="AQ4530" s="80">
        <v>9920.29612</v>
      </c>
      <c r="AR4530" s="80">
        <v>9762.6886</v>
      </c>
      <c r="AS4530" s="80">
        <v>9690.2155</v>
      </c>
      <c r="AT4530" s="80">
        <v>9690.30035</v>
      </c>
      <c r="AU4530" s="80">
        <v>9690.39439</v>
      </c>
      <c r="AW4530" s="81">
        <v>18.0</v>
      </c>
      <c r="AX4530" s="81">
        <v>10.0</v>
      </c>
      <c r="AY4530" s="81">
        <v>163.0</v>
      </c>
      <c r="AZ4530" s="82">
        <v>10343.2881</v>
      </c>
      <c r="BA4530" s="82">
        <v>10346.30391</v>
      </c>
      <c r="BB4530" s="82">
        <v>10350.27352</v>
      </c>
      <c r="BC4530" s="82">
        <v>10354.71216</v>
      </c>
      <c r="BD4530" s="82">
        <v>10359.97505</v>
      </c>
      <c r="BE4530" s="82">
        <v>10365.94591</v>
      </c>
      <c r="BF4530" s="82">
        <v>10372.83298</v>
      </c>
      <c r="BG4530" s="82">
        <v>10380.18776</v>
      </c>
      <c r="BH4530" s="82">
        <v>10390.39659</v>
      </c>
      <c r="BI4530" s="82">
        <v>10399.98853</v>
      </c>
      <c r="BJ4530" s="82">
        <v>10408.60861</v>
      </c>
      <c r="BK4530" s="82">
        <v>10417.86882</v>
      </c>
      <c r="BL4530" s="82">
        <v>10425.72972</v>
      </c>
      <c r="BM4530" s="82">
        <v>10433.29597</v>
      </c>
      <c r="BN4530" s="82">
        <v>10443.27333</v>
      </c>
      <c r="BO4530" s="82">
        <v>10454.77433</v>
      </c>
      <c r="BP4530" s="82">
        <v>10467.37224</v>
      </c>
      <c r="BQ4530" s="82">
        <v>10481.56982</v>
      </c>
      <c r="BR4530" s="82">
        <v>10497.57843</v>
      </c>
      <c r="BS4530" s="82">
        <v>10515.78903</v>
      </c>
      <c r="BT4530" s="82">
        <v>10536.28656</v>
      </c>
      <c r="BU4530" s="82">
        <v>10558.86923</v>
      </c>
      <c r="BV4530" s="82">
        <v>10583.14913</v>
      </c>
      <c r="BW4530" s="82">
        <v>10608.7008</v>
      </c>
      <c r="BX4530" s="82">
        <v>10634.98374</v>
      </c>
      <c r="BY4530" s="82">
        <v>10662.38574</v>
      </c>
      <c r="BZ4530" s="82">
        <v>10692.32017</v>
      </c>
      <c r="CA4530" s="82">
        <v>10725.03935</v>
      </c>
      <c r="CB4530" s="82">
        <v>10460.18063</v>
      </c>
      <c r="CC4530" s="82">
        <v>10501.60517</v>
      </c>
      <c r="CD4530" s="82">
        <v>10547.54069</v>
      </c>
      <c r="CE4530" s="82">
        <v>10459.6701</v>
      </c>
      <c r="CF4530" s="82">
        <v>10050.84192</v>
      </c>
      <c r="CG4530" s="82">
        <v>9920.29612</v>
      </c>
      <c r="CH4530" s="82">
        <v>9762.6886</v>
      </c>
      <c r="CI4530" s="82">
        <v>9690.2155</v>
      </c>
      <c r="CJ4530" s="82">
        <v>9690.30035</v>
      </c>
      <c r="CK4530" s="82">
        <v>9690.39439</v>
      </c>
    </row>
    <row r="4531" ht="14.25" customHeight="1">
      <c r="E4531" s="2"/>
      <c r="G4531" s="81">
        <v>18.0</v>
      </c>
      <c r="H4531" s="81">
        <v>10.0</v>
      </c>
      <c r="I4531" s="81">
        <v>164.0</v>
      </c>
      <c r="J4531" s="80">
        <v>10413.70534</v>
      </c>
      <c r="K4531" s="80">
        <v>10416.71685</v>
      </c>
      <c r="L4531" s="80">
        <v>10420.6892</v>
      </c>
      <c r="M4531" s="80">
        <v>10425.05461</v>
      </c>
      <c r="N4531" s="80">
        <v>10430.29019</v>
      </c>
      <c r="O4531" s="80">
        <v>10436.19934</v>
      </c>
      <c r="P4531" s="80">
        <v>10443.01839</v>
      </c>
      <c r="Q4531" s="80">
        <v>10450.30885</v>
      </c>
      <c r="R4531" s="80">
        <v>10460.4217</v>
      </c>
      <c r="S4531" s="80">
        <v>10469.92684</v>
      </c>
      <c r="T4531" s="80">
        <v>10478.40071</v>
      </c>
      <c r="U4531" s="80">
        <v>10487.57289</v>
      </c>
      <c r="V4531" s="80">
        <v>10495.02002</v>
      </c>
      <c r="W4531" s="80">
        <v>10502.5803</v>
      </c>
      <c r="X4531" s="80">
        <v>10512.56964</v>
      </c>
      <c r="Y4531" s="80">
        <v>10523.91044</v>
      </c>
      <c r="Z4531" s="80">
        <v>10536.37064</v>
      </c>
      <c r="AA4531" s="80">
        <v>10550.44338</v>
      </c>
      <c r="AB4531" s="80">
        <v>10566.27654</v>
      </c>
      <c r="AC4531" s="80">
        <v>10584.30357</v>
      </c>
      <c r="AD4531" s="80">
        <v>10604.59738</v>
      </c>
      <c r="AE4531" s="80">
        <v>10626.9553</v>
      </c>
      <c r="AF4531" s="80">
        <v>10650.96115</v>
      </c>
      <c r="AG4531" s="80">
        <v>10676.16169</v>
      </c>
      <c r="AH4531" s="80">
        <v>10702.06522</v>
      </c>
      <c r="AI4531" s="80">
        <v>10729.08934</v>
      </c>
      <c r="AJ4531" s="80">
        <v>10758.65661</v>
      </c>
      <c r="AK4531" s="80">
        <v>10790.98618</v>
      </c>
      <c r="AL4531" s="80">
        <v>10523.55368</v>
      </c>
      <c r="AM4531" s="80">
        <v>10564.58295</v>
      </c>
      <c r="AN4531" s="80">
        <v>10610.00476</v>
      </c>
      <c r="AO4531" s="80">
        <v>10520.58058</v>
      </c>
      <c r="AP4531" s="80">
        <v>10107.72818</v>
      </c>
      <c r="AQ4531" s="80">
        <v>9975.04826</v>
      </c>
      <c r="AR4531" s="80">
        <v>9815.0394</v>
      </c>
      <c r="AS4531" s="80">
        <v>9756.89536</v>
      </c>
      <c r="AT4531" s="80">
        <v>9756.9789</v>
      </c>
      <c r="AU4531" s="80">
        <v>9757.0715</v>
      </c>
      <c r="AW4531" s="81">
        <v>18.0</v>
      </c>
      <c r="AX4531" s="81">
        <v>10.0</v>
      </c>
      <c r="AY4531" s="81">
        <v>164.0</v>
      </c>
      <c r="AZ4531" s="82">
        <v>10413.70534</v>
      </c>
      <c r="BA4531" s="82">
        <v>10416.71685</v>
      </c>
      <c r="BB4531" s="82">
        <v>10420.6892</v>
      </c>
      <c r="BC4531" s="82">
        <v>10425.05461</v>
      </c>
      <c r="BD4531" s="82">
        <v>10430.29019</v>
      </c>
      <c r="BE4531" s="82">
        <v>10436.19934</v>
      </c>
      <c r="BF4531" s="82">
        <v>10443.01839</v>
      </c>
      <c r="BG4531" s="82">
        <v>10450.30885</v>
      </c>
      <c r="BH4531" s="82">
        <v>10460.4217</v>
      </c>
      <c r="BI4531" s="82">
        <v>10469.92684</v>
      </c>
      <c r="BJ4531" s="82">
        <v>10478.40071</v>
      </c>
      <c r="BK4531" s="82">
        <v>10487.57289</v>
      </c>
      <c r="BL4531" s="82">
        <v>10495.02002</v>
      </c>
      <c r="BM4531" s="82">
        <v>10502.5803</v>
      </c>
      <c r="BN4531" s="82">
        <v>10512.56964</v>
      </c>
      <c r="BO4531" s="82">
        <v>10523.91044</v>
      </c>
      <c r="BP4531" s="82">
        <v>10536.37064</v>
      </c>
      <c r="BQ4531" s="82">
        <v>10550.44338</v>
      </c>
      <c r="BR4531" s="82">
        <v>10566.27654</v>
      </c>
      <c r="BS4531" s="82">
        <v>10584.30357</v>
      </c>
      <c r="BT4531" s="82">
        <v>10604.59738</v>
      </c>
      <c r="BU4531" s="82">
        <v>10626.9553</v>
      </c>
      <c r="BV4531" s="82">
        <v>10650.96115</v>
      </c>
      <c r="BW4531" s="82">
        <v>10676.16169</v>
      </c>
      <c r="BX4531" s="82">
        <v>10702.06522</v>
      </c>
      <c r="BY4531" s="82">
        <v>10729.08934</v>
      </c>
      <c r="BZ4531" s="82">
        <v>10758.65661</v>
      </c>
      <c r="CA4531" s="82">
        <v>10790.98618</v>
      </c>
      <c r="CB4531" s="82">
        <v>10523.55368</v>
      </c>
      <c r="CC4531" s="82">
        <v>10564.58295</v>
      </c>
      <c r="CD4531" s="82">
        <v>10610.00476</v>
      </c>
      <c r="CE4531" s="82">
        <v>10520.58058</v>
      </c>
      <c r="CF4531" s="82">
        <v>10107.72818</v>
      </c>
      <c r="CG4531" s="82">
        <v>9975.04826</v>
      </c>
      <c r="CH4531" s="82">
        <v>9815.0394</v>
      </c>
      <c r="CI4531" s="82">
        <v>9756.89536</v>
      </c>
      <c r="CJ4531" s="82">
        <v>9756.9789</v>
      </c>
      <c r="CK4531" s="82">
        <v>9757.0715</v>
      </c>
    </row>
    <row r="4532" ht="14.25" customHeight="1">
      <c r="E4532" s="2"/>
      <c r="G4532" s="81">
        <v>18.0</v>
      </c>
      <c r="H4532" s="81">
        <v>10.0</v>
      </c>
      <c r="I4532" s="81">
        <v>165.0</v>
      </c>
      <c r="J4532" s="80">
        <v>10484.7208</v>
      </c>
      <c r="K4532" s="80">
        <v>10487.72802</v>
      </c>
      <c r="L4532" s="80">
        <v>10491.70316</v>
      </c>
      <c r="M4532" s="80">
        <v>10495.99486</v>
      </c>
      <c r="N4532" s="80">
        <v>10501.20298</v>
      </c>
      <c r="O4532" s="80">
        <v>10507.05003</v>
      </c>
      <c r="P4532" s="80">
        <v>10513.80065</v>
      </c>
      <c r="Q4532" s="80">
        <v>10521.02639</v>
      </c>
      <c r="R4532" s="80">
        <v>10531.04268</v>
      </c>
      <c r="S4532" s="80">
        <v>10540.4605</v>
      </c>
      <c r="T4532" s="80">
        <v>10548.78721</v>
      </c>
      <c r="U4532" s="80">
        <v>10557.87084</v>
      </c>
      <c r="V4532" s="80">
        <v>10564.90138</v>
      </c>
      <c r="W4532" s="80">
        <v>10572.45575</v>
      </c>
      <c r="X4532" s="80">
        <v>10582.45726</v>
      </c>
      <c r="Y4532" s="80">
        <v>10593.63687</v>
      </c>
      <c r="Z4532" s="80">
        <v>10605.95854</v>
      </c>
      <c r="AA4532" s="80">
        <v>10619.90575</v>
      </c>
      <c r="AB4532" s="80">
        <v>10635.56245</v>
      </c>
      <c r="AC4532" s="80">
        <v>10653.40487</v>
      </c>
      <c r="AD4532" s="80">
        <v>10673.49385</v>
      </c>
      <c r="AE4532" s="80">
        <v>10695.6258</v>
      </c>
      <c r="AF4532" s="80">
        <v>10719.3561</v>
      </c>
      <c r="AG4532" s="80">
        <v>10744.20354</v>
      </c>
      <c r="AH4532" s="80">
        <v>10769.72558</v>
      </c>
      <c r="AI4532" s="80">
        <v>10796.3698</v>
      </c>
      <c r="AJ4532" s="80">
        <v>10825.56805</v>
      </c>
      <c r="AK4532" s="80">
        <v>10857.50611</v>
      </c>
      <c r="AL4532" s="80">
        <v>10587.47962</v>
      </c>
      <c r="AM4532" s="80">
        <v>10628.11195</v>
      </c>
      <c r="AN4532" s="80">
        <v>10673.01786</v>
      </c>
      <c r="AO4532" s="80">
        <v>10582.02939</v>
      </c>
      <c r="AP4532" s="80">
        <v>10165.12178</v>
      </c>
      <c r="AQ4532" s="80">
        <v>10030.29326</v>
      </c>
      <c r="AR4532" s="80">
        <v>9867.86677</v>
      </c>
      <c r="AS4532" s="80">
        <v>9824.14079</v>
      </c>
      <c r="AT4532" s="80">
        <v>9824.22302</v>
      </c>
      <c r="AU4532" s="80">
        <v>9824.31417</v>
      </c>
      <c r="AW4532" s="81">
        <v>18.0</v>
      </c>
      <c r="AX4532" s="81">
        <v>10.0</v>
      </c>
      <c r="AY4532" s="81">
        <v>165.0</v>
      </c>
      <c r="AZ4532" s="82">
        <v>10484.7208</v>
      </c>
      <c r="BA4532" s="82">
        <v>10487.72802</v>
      </c>
      <c r="BB4532" s="82">
        <v>10491.70316</v>
      </c>
      <c r="BC4532" s="82">
        <v>10495.99486</v>
      </c>
      <c r="BD4532" s="82">
        <v>10501.20298</v>
      </c>
      <c r="BE4532" s="82">
        <v>10507.05003</v>
      </c>
      <c r="BF4532" s="82">
        <v>10513.80065</v>
      </c>
      <c r="BG4532" s="82">
        <v>10521.02639</v>
      </c>
      <c r="BH4532" s="82">
        <v>10531.04268</v>
      </c>
      <c r="BI4532" s="82">
        <v>10540.4605</v>
      </c>
      <c r="BJ4532" s="82">
        <v>10548.78721</v>
      </c>
      <c r="BK4532" s="82">
        <v>10557.87084</v>
      </c>
      <c r="BL4532" s="82">
        <v>10564.90138</v>
      </c>
      <c r="BM4532" s="82">
        <v>10572.45575</v>
      </c>
      <c r="BN4532" s="82">
        <v>10582.45726</v>
      </c>
      <c r="BO4532" s="82">
        <v>10593.63687</v>
      </c>
      <c r="BP4532" s="82">
        <v>10605.95854</v>
      </c>
      <c r="BQ4532" s="82">
        <v>10619.90575</v>
      </c>
      <c r="BR4532" s="82">
        <v>10635.56245</v>
      </c>
      <c r="BS4532" s="82">
        <v>10653.40487</v>
      </c>
      <c r="BT4532" s="82">
        <v>10673.49385</v>
      </c>
      <c r="BU4532" s="82">
        <v>10695.6258</v>
      </c>
      <c r="BV4532" s="82">
        <v>10719.3561</v>
      </c>
      <c r="BW4532" s="82">
        <v>10744.20354</v>
      </c>
      <c r="BX4532" s="82">
        <v>10769.72558</v>
      </c>
      <c r="BY4532" s="82">
        <v>10796.3698</v>
      </c>
      <c r="BZ4532" s="82">
        <v>10825.56805</v>
      </c>
      <c r="CA4532" s="82">
        <v>10857.50611</v>
      </c>
      <c r="CB4532" s="82">
        <v>10587.47962</v>
      </c>
      <c r="CC4532" s="82">
        <v>10628.11195</v>
      </c>
      <c r="CD4532" s="82">
        <v>10673.01786</v>
      </c>
      <c r="CE4532" s="82">
        <v>10582.02939</v>
      </c>
      <c r="CF4532" s="82">
        <v>10165.12178</v>
      </c>
      <c r="CG4532" s="82">
        <v>10030.29326</v>
      </c>
      <c r="CH4532" s="82">
        <v>9867.86677</v>
      </c>
      <c r="CI4532" s="82">
        <v>9824.14079</v>
      </c>
      <c r="CJ4532" s="82">
        <v>9824.22302</v>
      </c>
      <c r="CK4532" s="82">
        <v>9824.31417</v>
      </c>
    </row>
    <row r="4533" ht="14.25" customHeight="1">
      <c r="E4533" s="2"/>
      <c r="G4533" s="81">
        <v>18.0</v>
      </c>
      <c r="H4533" s="81">
        <v>10.0</v>
      </c>
      <c r="I4533" s="81">
        <v>166.0</v>
      </c>
      <c r="J4533" s="80">
        <v>10556.34</v>
      </c>
      <c r="K4533" s="80">
        <v>10559.34292</v>
      </c>
      <c r="L4533" s="80">
        <v>10563.3209</v>
      </c>
      <c r="M4533" s="80">
        <v>10567.5384</v>
      </c>
      <c r="N4533" s="80">
        <v>10572.71892</v>
      </c>
      <c r="O4533" s="80">
        <v>10578.50348</v>
      </c>
      <c r="P4533" s="80">
        <v>10585.18524</v>
      </c>
      <c r="Q4533" s="80">
        <v>10592.34587</v>
      </c>
      <c r="R4533" s="80">
        <v>10602.26502</v>
      </c>
      <c r="S4533" s="80">
        <v>10611.59498</v>
      </c>
      <c r="T4533" s="80">
        <v>10619.77358</v>
      </c>
      <c r="U4533" s="80">
        <v>10628.76812</v>
      </c>
      <c r="V4533" s="80">
        <v>10635.37925</v>
      </c>
      <c r="W4533" s="80">
        <v>10642.92773</v>
      </c>
      <c r="X4533" s="80">
        <v>10652.94161</v>
      </c>
      <c r="Y4533" s="80">
        <v>10663.95903</v>
      </c>
      <c r="Z4533" s="80">
        <v>10676.14137</v>
      </c>
      <c r="AA4533" s="80">
        <v>10689.96235</v>
      </c>
      <c r="AB4533" s="80">
        <v>10705.44155</v>
      </c>
      <c r="AC4533" s="80">
        <v>10723.09834</v>
      </c>
      <c r="AD4533" s="80">
        <v>10742.98134</v>
      </c>
      <c r="AE4533" s="80">
        <v>10764.88609</v>
      </c>
      <c r="AF4533" s="80">
        <v>10788.33932</v>
      </c>
      <c r="AG4533" s="80">
        <v>10812.8317</v>
      </c>
      <c r="AH4533" s="80">
        <v>10837.97013</v>
      </c>
      <c r="AI4533" s="80">
        <v>10864.23241</v>
      </c>
      <c r="AJ4533" s="80">
        <v>10893.05976</v>
      </c>
      <c r="AK4533" s="80">
        <v>10924.60438</v>
      </c>
      <c r="AL4533" s="80">
        <v>10651.9635</v>
      </c>
      <c r="AM4533" s="80">
        <v>10692.19721</v>
      </c>
      <c r="AN4533" s="80">
        <v>10736.58497</v>
      </c>
      <c r="AO4533" s="80">
        <v>10644.02144</v>
      </c>
      <c r="AP4533" s="80">
        <v>10223.02732</v>
      </c>
      <c r="AQ4533" s="80">
        <v>10086.03558</v>
      </c>
      <c r="AR4533" s="80">
        <v>9921.17502</v>
      </c>
      <c r="AS4533" s="80">
        <v>9891.95699</v>
      </c>
      <c r="AT4533" s="80">
        <v>9892.0379</v>
      </c>
      <c r="AU4533" s="80">
        <v>9892.12758</v>
      </c>
      <c r="AW4533" s="81">
        <v>18.0</v>
      </c>
      <c r="AX4533" s="81">
        <v>10.0</v>
      </c>
      <c r="AY4533" s="81">
        <v>166.0</v>
      </c>
      <c r="AZ4533" s="82">
        <v>10556.34</v>
      </c>
      <c r="BA4533" s="82">
        <v>10559.34292</v>
      </c>
      <c r="BB4533" s="82">
        <v>10563.3209</v>
      </c>
      <c r="BC4533" s="82">
        <v>10567.5384</v>
      </c>
      <c r="BD4533" s="82">
        <v>10572.71892</v>
      </c>
      <c r="BE4533" s="82">
        <v>10578.50348</v>
      </c>
      <c r="BF4533" s="82">
        <v>10585.18524</v>
      </c>
      <c r="BG4533" s="82">
        <v>10592.34587</v>
      </c>
      <c r="BH4533" s="82">
        <v>10602.26502</v>
      </c>
      <c r="BI4533" s="82">
        <v>10611.59498</v>
      </c>
      <c r="BJ4533" s="82">
        <v>10619.77358</v>
      </c>
      <c r="BK4533" s="82">
        <v>10628.76812</v>
      </c>
      <c r="BL4533" s="82">
        <v>10635.37925</v>
      </c>
      <c r="BM4533" s="82">
        <v>10642.92773</v>
      </c>
      <c r="BN4533" s="82">
        <v>10652.94161</v>
      </c>
      <c r="BO4533" s="82">
        <v>10663.95903</v>
      </c>
      <c r="BP4533" s="82">
        <v>10676.14137</v>
      </c>
      <c r="BQ4533" s="82">
        <v>10689.96235</v>
      </c>
      <c r="BR4533" s="82">
        <v>10705.44155</v>
      </c>
      <c r="BS4533" s="82">
        <v>10723.09834</v>
      </c>
      <c r="BT4533" s="82">
        <v>10742.98134</v>
      </c>
      <c r="BU4533" s="82">
        <v>10764.88609</v>
      </c>
      <c r="BV4533" s="82">
        <v>10788.33932</v>
      </c>
      <c r="BW4533" s="82">
        <v>10812.8317</v>
      </c>
      <c r="BX4533" s="82">
        <v>10837.97013</v>
      </c>
      <c r="BY4533" s="82">
        <v>10864.23241</v>
      </c>
      <c r="BZ4533" s="82">
        <v>10893.05976</v>
      </c>
      <c r="CA4533" s="82">
        <v>10924.60438</v>
      </c>
      <c r="CB4533" s="82">
        <v>10651.9635</v>
      </c>
      <c r="CC4533" s="82">
        <v>10692.19721</v>
      </c>
      <c r="CD4533" s="82">
        <v>10736.58497</v>
      </c>
      <c r="CE4533" s="82">
        <v>10644.02144</v>
      </c>
      <c r="CF4533" s="82">
        <v>10223.02732</v>
      </c>
      <c r="CG4533" s="82">
        <v>10086.03558</v>
      </c>
      <c r="CH4533" s="82">
        <v>9921.17502</v>
      </c>
      <c r="CI4533" s="82">
        <v>9891.95699</v>
      </c>
      <c r="CJ4533" s="82">
        <v>9892.0379</v>
      </c>
      <c r="CK4533" s="82">
        <v>9892.12758</v>
      </c>
    </row>
    <row r="4534" ht="14.25" customHeight="1">
      <c r="E4534" s="2"/>
      <c r="G4534" s="81">
        <v>18.0</v>
      </c>
      <c r="H4534" s="81">
        <v>10.0</v>
      </c>
      <c r="I4534" s="81">
        <v>167.0</v>
      </c>
      <c r="J4534" s="80">
        <v>10628.56847</v>
      </c>
      <c r="K4534" s="80">
        <v>10631.56709</v>
      </c>
      <c r="L4534" s="80">
        <v>10635.54798</v>
      </c>
      <c r="M4534" s="80">
        <v>10639.69079</v>
      </c>
      <c r="N4534" s="80">
        <v>10644.84354</v>
      </c>
      <c r="O4534" s="80">
        <v>10650.56523</v>
      </c>
      <c r="P4534" s="80">
        <v>10657.1777</v>
      </c>
      <c r="Q4534" s="80">
        <v>10664.27283</v>
      </c>
      <c r="R4534" s="80">
        <v>10674.09423</v>
      </c>
      <c r="S4534" s="80">
        <v>10683.33582</v>
      </c>
      <c r="T4534" s="80">
        <v>10691.36534</v>
      </c>
      <c r="U4534" s="80">
        <v>10700.27026</v>
      </c>
      <c r="V4534" s="80">
        <v>10706.4591</v>
      </c>
      <c r="W4534" s="80">
        <v>10714.00174</v>
      </c>
      <c r="X4534" s="80">
        <v>10724.02817</v>
      </c>
      <c r="Y4534" s="80">
        <v>10734.88241</v>
      </c>
      <c r="Z4534" s="80">
        <v>10746.92459</v>
      </c>
      <c r="AA4534" s="80">
        <v>10760.61863</v>
      </c>
      <c r="AB4534" s="80">
        <v>10775.91931</v>
      </c>
      <c r="AC4534" s="80">
        <v>10793.3894</v>
      </c>
      <c r="AD4534" s="80">
        <v>10813.06529</v>
      </c>
      <c r="AE4534" s="80">
        <v>10834.74159</v>
      </c>
      <c r="AF4534" s="80">
        <v>10857.91622</v>
      </c>
      <c r="AG4534" s="80">
        <v>10882.05152</v>
      </c>
      <c r="AH4534" s="80">
        <v>10906.80421</v>
      </c>
      <c r="AI4534" s="80">
        <v>10932.68251</v>
      </c>
      <c r="AJ4534" s="80">
        <v>10961.13705</v>
      </c>
      <c r="AK4534" s="80">
        <v>10992.28629</v>
      </c>
      <c r="AL4534" s="80">
        <v>10717.01042</v>
      </c>
      <c r="AM4534" s="80">
        <v>10756.84381</v>
      </c>
      <c r="AN4534" s="80">
        <v>10800.71117</v>
      </c>
      <c r="AO4534" s="80">
        <v>10706.56168</v>
      </c>
      <c r="AP4534" s="80">
        <v>10281.44947</v>
      </c>
      <c r="AQ4534" s="80">
        <v>10142.27973</v>
      </c>
      <c r="AR4534" s="80">
        <v>9974.9685</v>
      </c>
      <c r="AS4534" s="80">
        <v>9960.34921</v>
      </c>
      <c r="AT4534" s="80">
        <v>9960.42879</v>
      </c>
      <c r="AU4534" s="80">
        <v>9960.517</v>
      </c>
      <c r="AW4534" s="81">
        <v>18.0</v>
      </c>
      <c r="AX4534" s="81">
        <v>10.0</v>
      </c>
      <c r="AY4534" s="81">
        <v>167.0</v>
      </c>
      <c r="AZ4534" s="82">
        <v>10628.56847</v>
      </c>
      <c r="BA4534" s="82">
        <v>10631.56709</v>
      </c>
      <c r="BB4534" s="82">
        <v>10635.54798</v>
      </c>
      <c r="BC4534" s="82">
        <v>10639.69079</v>
      </c>
      <c r="BD4534" s="82">
        <v>10644.84354</v>
      </c>
      <c r="BE4534" s="82">
        <v>10650.56523</v>
      </c>
      <c r="BF4534" s="82">
        <v>10657.1777</v>
      </c>
      <c r="BG4534" s="82">
        <v>10664.27283</v>
      </c>
      <c r="BH4534" s="82">
        <v>10674.09423</v>
      </c>
      <c r="BI4534" s="82">
        <v>10683.33582</v>
      </c>
      <c r="BJ4534" s="82">
        <v>10691.36534</v>
      </c>
      <c r="BK4534" s="82">
        <v>10700.27026</v>
      </c>
      <c r="BL4534" s="82">
        <v>10706.4591</v>
      </c>
      <c r="BM4534" s="82">
        <v>10714.00174</v>
      </c>
      <c r="BN4534" s="82">
        <v>10724.02817</v>
      </c>
      <c r="BO4534" s="82">
        <v>10734.88241</v>
      </c>
      <c r="BP4534" s="82">
        <v>10746.92459</v>
      </c>
      <c r="BQ4534" s="82">
        <v>10760.61863</v>
      </c>
      <c r="BR4534" s="82">
        <v>10775.91931</v>
      </c>
      <c r="BS4534" s="82">
        <v>10793.3894</v>
      </c>
      <c r="BT4534" s="82">
        <v>10813.06529</v>
      </c>
      <c r="BU4534" s="82">
        <v>10834.74159</v>
      </c>
      <c r="BV4534" s="82">
        <v>10857.91622</v>
      </c>
      <c r="BW4534" s="82">
        <v>10882.05152</v>
      </c>
      <c r="BX4534" s="82">
        <v>10906.80421</v>
      </c>
      <c r="BY4534" s="82">
        <v>10932.68251</v>
      </c>
      <c r="BZ4534" s="82">
        <v>10961.13705</v>
      </c>
      <c r="CA4534" s="82">
        <v>10992.28629</v>
      </c>
      <c r="CB4534" s="82">
        <v>10717.01042</v>
      </c>
      <c r="CC4534" s="82">
        <v>10756.84381</v>
      </c>
      <c r="CD4534" s="82">
        <v>10800.71117</v>
      </c>
      <c r="CE4534" s="82">
        <v>10706.56168</v>
      </c>
      <c r="CF4534" s="82">
        <v>10281.44947</v>
      </c>
      <c r="CG4534" s="82">
        <v>10142.27973</v>
      </c>
      <c r="CH4534" s="82">
        <v>9974.9685</v>
      </c>
      <c r="CI4534" s="82">
        <v>9960.34921</v>
      </c>
      <c r="CJ4534" s="82">
        <v>9960.42879</v>
      </c>
      <c r="CK4534" s="82">
        <v>9960.517</v>
      </c>
    </row>
    <row r="4535" ht="14.25" customHeight="1">
      <c r="E4535" s="2"/>
      <c r="G4535" s="81">
        <v>18.0</v>
      </c>
      <c r="H4535" s="81">
        <v>10.0</v>
      </c>
      <c r="I4535" s="81">
        <v>168.0</v>
      </c>
      <c r="J4535" s="80">
        <v>10701.41184</v>
      </c>
      <c r="K4535" s="80">
        <v>10704.40615</v>
      </c>
      <c r="L4535" s="80">
        <v>10708.39001</v>
      </c>
      <c r="M4535" s="80">
        <v>10712.45761</v>
      </c>
      <c r="N4535" s="80">
        <v>10717.58246</v>
      </c>
      <c r="O4535" s="80">
        <v>10723.24088</v>
      </c>
      <c r="P4535" s="80">
        <v>10729.78362</v>
      </c>
      <c r="Q4535" s="80">
        <v>10736.81285</v>
      </c>
      <c r="R4535" s="80">
        <v>10746.5359</v>
      </c>
      <c r="S4535" s="80">
        <v>10755.68857</v>
      </c>
      <c r="T4535" s="80">
        <v>10763.56805</v>
      </c>
      <c r="U4535" s="80">
        <v>10772.3828</v>
      </c>
      <c r="V4535" s="80">
        <v>10778.14647</v>
      </c>
      <c r="W4535" s="80">
        <v>10785.6833</v>
      </c>
      <c r="X4535" s="80">
        <v>10795.72249</v>
      </c>
      <c r="Y4535" s="80">
        <v>10806.41253</v>
      </c>
      <c r="Z4535" s="80">
        <v>10818.31371</v>
      </c>
      <c r="AA4535" s="80">
        <v>10831.88009</v>
      </c>
      <c r="AB4535" s="80">
        <v>10847.00121</v>
      </c>
      <c r="AC4535" s="80">
        <v>10864.28355</v>
      </c>
      <c r="AD4535" s="80">
        <v>10883.75116</v>
      </c>
      <c r="AE4535" s="80">
        <v>10905.19777</v>
      </c>
      <c r="AF4535" s="80">
        <v>10928.09225</v>
      </c>
      <c r="AG4535" s="80">
        <v>10951.86846</v>
      </c>
      <c r="AH4535" s="80">
        <v>10976.23324</v>
      </c>
      <c r="AI4535" s="80">
        <v>11001.72547</v>
      </c>
      <c r="AJ4535" s="80">
        <v>11029.80528</v>
      </c>
      <c r="AK4535" s="80">
        <v>11060.55717</v>
      </c>
      <c r="AL4535" s="80">
        <v>10782.62554</v>
      </c>
      <c r="AM4535" s="80">
        <v>10822.05688</v>
      </c>
      <c r="AN4535" s="80">
        <v>10865.40156</v>
      </c>
      <c r="AO4535" s="80">
        <v>10769.65511</v>
      </c>
      <c r="AP4535" s="80">
        <v>10340.39291</v>
      </c>
      <c r="AQ4535" s="80">
        <v>10199.03026</v>
      </c>
      <c r="AR4535" s="80">
        <v>10029.2516</v>
      </c>
      <c r="AS4535" s="80">
        <v>10029.32277</v>
      </c>
      <c r="AT4535" s="80">
        <v>10029.40101</v>
      </c>
      <c r="AU4535" s="80">
        <v>10029.48773</v>
      </c>
      <c r="AW4535" s="81">
        <v>18.0</v>
      </c>
      <c r="AX4535" s="81">
        <v>10.0</v>
      </c>
      <c r="AY4535" s="81">
        <v>168.0</v>
      </c>
      <c r="AZ4535" s="82">
        <v>10701.41184</v>
      </c>
      <c r="BA4535" s="82">
        <v>10704.40615</v>
      </c>
      <c r="BB4535" s="82">
        <v>10708.39001</v>
      </c>
      <c r="BC4535" s="82">
        <v>10712.45761</v>
      </c>
      <c r="BD4535" s="82">
        <v>10717.58246</v>
      </c>
      <c r="BE4535" s="82">
        <v>10723.24088</v>
      </c>
      <c r="BF4535" s="82">
        <v>10729.78362</v>
      </c>
      <c r="BG4535" s="82">
        <v>10736.81285</v>
      </c>
      <c r="BH4535" s="82">
        <v>10746.5359</v>
      </c>
      <c r="BI4535" s="82">
        <v>10755.68857</v>
      </c>
      <c r="BJ4535" s="82">
        <v>10763.56805</v>
      </c>
      <c r="BK4535" s="82">
        <v>10772.3828</v>
      </c>
      <c r="BL4535" s="82">
        <v>10778.14647</v>
      </c>
      <c r="BM4535" s="82">
        <v>10785.6833</v>
      </c>
      <c r="BN4535" s="82">
        <v>10795.72249</v>
      </c>
      <c r="BO4535" s="82">
        <v>10806.41253</v>
      </c>
      <c r="BP4535" s="82">
        <v>10818.31371</v>
      </c>
      <c r="BQ4535" s="82">
        <v>10831.88009</v>
      </c>
      <c r="BR4535" s="82">
        <v>10847.00121</v>
      </c>
      <c r="BS4535" s="82">
        <v>10864.28355</v>
      </c>
      <c r="BT4535" s="82">
        <v>10883.75116</v>
      </c>
      <c r="BU4535" s="82">
        <v>10905.19777</v>
      </c>
      <c r="BV4535" s="82">
        <v>10928.09225</v>
      </c>
      <c r="BW4535" s="82">
        <v>10951.86846</v>
      </c>
      <c r="BX4535" s="82">
        <v>10976.23324</v>
      </c>
      <c r="BY4535" s="82">
        <v>11001.72547</v>
      </c>
      <c r="BZ4535" s="82">
        <v>11029.80528</v>
      </c>
      <c r="CA4535" s="82">
        <v>11060.55717</v>
      </c>
      <c r="CB4535" s="82">
        <v>10782.62554</v>
      </c>
      <c r="CC4535" s="82">
        <v>10822.05688</v>
      </c>
      <c r="CD4535" s="82">
        <v>10865.40156</v>
      </c>
      <c r="CE4535" s="82">
        <v>10769.65511</v>
      </c>
      <c r="CF4535" s="82">
        <v>10340.39291</v>
      </c>
      <c r="CG4535" s="82">
        <v>10199.03026</v>
      </c>
      <c r="CH4535" s="82">
        <v>10029.2516</v>
      </c>
      <c r="CI4535" s="82">
        <v>10029.32277</v>
      </c>
      <c r="CJ4535" s="82">
        <v>10029.40101</v>
      </c>
      <c r="CK4535" s="82">
        <v>10029.48773</v>
      </c>
    </row>
    <row r="4536" ht="14.25" customHeight="1">
      <c r="E4536" s="2"/>
      <c r="G4536" s="81">
        <v>18.0</v>
      </c>
      <c r="H4536" s="81">
        <v>10.0</v>
      </c>
      <c r="I4536" s="81">
        <v>169.0</v>
      </c>
      <c r="J4536" s="80">
        <v>6744.79601</v>
      </c>
      <c r="K4536" s="80">
        <v>6747.78576</v>
      </c>
      <c r="L4536" s="80">
        <v>6751.69281</v>
      </c>
      <c r="M4536" s="80">
        <v>6755.72412</v>
      </c>
      <c r="N4536" s="80">
        <v>6760.78074</v>
      </c>
      <c r="O4536" s="80">
        <v>6766.36179</v>
      </c>
      <c r="P4536" s="80">
        <v>6772.83384</v>
      </c>
      <c r="Q4536" s="80">
        <v>6779.7433</v>
      </c>
      <c r="R4536" s="80">
        <v>6789.37988</v>
      </c>
      <c r="S4536" s="80">
        <v>6798.38954</v>
      </c>
      <c r="T4536" s="80">
        <v>6806.1703</v>
      </c>
      <c r="U4536" s="80">
        <v>6814.57705</v>
      </c>
      <c r="V4536" s="80">
        <v>6820.32124</v>
      </c>
      <c r="W4536" s="80">
        <v>6827.85175</v>
      </c>
      <c r="X4536" s="80">
        <v>6837.7191</v>
      </c>
      <c r="Y4536" s="80">
        <v>6848.25648</v>
      </c>
      <c r="Z4536" s="80">
        <v>6860.01519</v>
      </c>
      <c r="AA4536" s="80">
        <v>6873.38701</v>
      </c>
      <c r="AB4536" s="80">
        <v>6888.30064</v>
      </c>
      <c r="AC4536" s="80">
        <v>6905.35422</v>
      </c>
      <c r="AD4536" s="80">
        <v>6924.57248</v>
      </c>
      <c r="AE4536" s="80">
        <v>6945.72233</v>
      </c>
      <c r="AF4536" s="80">
        <v>6968.2437</v>
      </c>
      <c r="AG4536" s="80">
        <v>6991.61955</v>
      </c>
      <c r="AH4536" s="80">
        <v>7015.58111</v>
      </c>
      <c r="AI4536" s="80">
        <v>7040.6722</v>
      </c>
      <c r="AJ4536" s="80">
        <v>7068.32395</v>
      </c>
      <c r="AK4536" s="80">
        <v>7098.66374</v>
      </c>
      <c r="AL4536" s="80">
        <v>6818.00627</v>
      </c>
      <c r="AM4536" s="80">
        <v>6856.86995</v>
      </c>
      <c r="AN4536" s="80">
        <v>6899.61529</v>
      </c>
      <c r="AO4536" s="80">
        <v>6802.13734</v>
      </c>
      <c r="AP4536" s="80">
        <v>6368.56333</v>
      </c>
      <c r="AQ4536" s="80">
        <v>6224.91523</v>
      </c>
      <c r="AR4536" s="80">
        <v>6068.81777</v>
      </c>
      <c r="AS4536" s="80">
        <v>6068.88771</v>
      </c>
      <c r="AT4536" s="80">
        <v>6068.9646</v>
      </c>
      <c r="AU4536" s="80">
        <v>6069.04982</v>
      </c>
      <c r="AW4536" s="81">
        <v>18.0</v>
      </c>
      <c r="AX4536" s="81">
        <v>10.0</v>
      </c>
      <c r="AY4536" s="81">
        <v>169.0</v>
      </c>
      <c r="AZ4536" s="82">
        <v>6744.79601</v>
      </c>
      <c r="BA4536" s="82">
        <v>6747.78576</v>
      </c>
      <c r="BB4536" s="82">
        <v>6751.69281</v>
      </c>
      <c r="BC4536" s="82">
        <v>6755.72412</v>
      </c>
      <c r="BD4536" s="82">
        <v>6760.78074</v>
      </c>
      <c r="BE4536" s="82">
        <v>6766.36179</v>
      </c>
      <c r="BF4536" s="82">
        <v>6772.83384</v>
      </c>
      <c r="BG4536" s="82">
        <v>6779.7433</v>
      </c>
      <c r="BH4536" s="82">
        <v>6789.37988</v>
      </c>
      <c r="BI4536" s="82">
        <v>6798.38954</v>
      </c>
      <c r="BJ4536" s="82">
        <v>6806.1703</v>
      </c>
      <c r="BK4536" s="82">
        <v>6814.57705</v>
      </c>
      <c r="BL4536" s="82">
        <v>6820.32124</v>
      </c>
      <c r="BM4536" s="82">
        <v>6827.85175</v>
      </c>
      <c r="BN4536" s="82">
        <v>6837.7191</v>
      </c>
      <c r="BO4536" s="82">
        <v>6848.25648</v>
      </c>
      <c r="BP4536" s="82">
        <v>6860.01519</v>
      </c>
      <c r="BQ4536" s="82">
        <v>6873.38701</v>
      </c>
      <c r="BR4536" s="82">
        <v>6888.30064</v>
      </c>
      <c r="BS4536" s="82">
        <v>6905.35422</v>
      </c>
      <c r="BT4536" s="82">
        <v>6924.57248</v>
      </c>
      <c r="BU4536" s="82">
        <v>6945.72233</v>
      </c>
      <c r="BV4536" s="82">
        <v>6968.2437</v>
      </c>
      <c r="BW4536" s="82">
        <v>6991.61955</v>
      </c>
      <c r="BX4536" s="82">
        <v>7015.58111</v>
      </c>
      <c r="BY4536" s="82">
        <v>7040.6722</v>
      </c>
      <c r="BZ4536" s="82">
        <v>7068.32395</v>
      </c>
      <c r="CA4536" s="82">
        <v>7098.66374</v>
      </c>
      <c r="CB4536" s="82">
        <v>6818.00627</v>
      </c>
      <c r="CC4536" s="82">
        <v>6856.86995</v>
      </c>
      <c r="CD4536" s="82">
        <v>6899.61529</v>
      </c>
      <c r="CE4536" s="82">
        <v>6802.13734</v>
      </c>
      <c r="CF4536" s="82">
        <v>6368.56333</v>
      </c>
      <c r="CG4536" s="82">
        <v>6224.91523</v>
      </c>
      <c r="CH4536" s="82">
        <v>6068.81777</v>
      </c>
      <c r="CI4536" s="82">
        <v>6068.88771</v>
      </c>
      <c r="CJ4536" s="82">
        <v>6068.9646</v>
      </c>
      <c r="CK4536" s="82">
        <v>6069.04982</v>
      </c>
    </row>
    <row r="4537" ht="14.25" customHeight="1">
      <c r="E4537" s="2"/>
      <c r="G4537" s="81">
        <v>18.0</v>
      </c>
      <c r="H4537" s="81">
        <v>10.0</v>
      </c>
      <c r="I4537" s="81">
        <v>170.0</v>
      </c>
      <c r="J4537" s="80">
        <v>6788.54247</v>
      </c>
      <c r="K4537" s="80">
        <v>6791.52765</v>
      </c>
      <c r="L4537" s="80">
        <v>6795.35739</v>
      </c>
      <c r="M4537" s="80">
        <v>6799.35217</v>
      </c>
      <c r="N4537" s="80">
        <v>6804.34014</v>
      </c>
      <c r="O4537" s="80">
        <v>6809.84331</v>
      </c>
      <c r="P4537" s="80">
        <v>6816.24424</v>
      </c>
      <c r="Q4537" s="80">
        <v>6823.03313</v>
      </c>
      <c r="R4537" s="80">
        <v>6832.58271</v>
      </c>
      <c r="S4537" s="80">
        <v>6841.44845</v>
      </c>
      <c r="T4537" s="80">
        <v>6849.12987</v>
      </c>
      <c r="U4537" s="80">
        <v>6857.12587</v>
      </c>
      <c r="V4537" s="80">
        <v>6862.85051</v>
      </c>
      <c r="W4537" s="80">
        <v>6870.37473</v>
      </c>
      <c r="X4537" s="80">
        <v>6880.06916</v>
      </c>
      <c r="Y4537" s="80">
        <v>6890.45295</v>
      </c>
      <c r="Z4537" s="80">
        <v>6902.06833</v>
      </c>
      <c r="AA4537" s="80">
        <v>6915.2444</v>
      </c>
      <c r="AB4537" s="80">
        <v>6929.94932</v>
      </c>
      <c r="AC4537" s="80">
        <v>6946.7728</v>
      </c>
      <c r="AD4537" s="80">
        <v>6965.74028</v>
      </c>
      <c r="AE4537" s="80">
        <v>6986.59168</v>
      </c>
      <c r="AF4537" s="80">
        <v>7008.73779</v>
      </c>
      <c r="AG4537" s="80">
        <v>7031.71102</v>
      </c>
      <c r="AH4537" s="80">
        <v>7055.26712</v>
      </c>
      <c r="AI4537" s="80">
        <v>7079.95491</v>
      </c>
      <c r="AJ4537" s="80">
        <v>7107.17638</v>
      </c>
      <c r="AK4537" s="80">
        <v>7137.10204</v>
      </c>
      <c r="AL4537" s="80">
        <v>6853.69788</v>
      </c>
      <c r="AM4537" s="80">
        <v>6891.99122</v>
      </c>
      <c r="AN4537" s="80">
        <v>6934.13457</v>
      </c>
      <c r="AO4537" s="80">
        <v>6834.91361</v>
      </c>
      <c r="AP4537" s="80">
        <v>6396.99562</v>
      </c>
      <c r="AQ4537" s="80">
        <v>6251.04702</v>
      </c>
      <c r="AR4537" s="80">
        <v>6108.71372</v>
      </c>
      <c r="AS4537" s="80">
        <v>6108.78241</v>
      </c>
      <c r="AT4537" s="80">
        <v>6108.85793</v>
      </c>
      <c r="AU4537" s="80">
        <v>6108.94164</v>
      </c>
      <c r="AW4537" s="81">
        <v>18.0</v>
      </c>
      <c r="AX4537" s="81">
        <v>10.0</v>
      </c>
      <c r="AY4537" s="81">
        <v>170.0</v>
      </c>
      <c r="AZ4537" s="82">
        <v>6788.54247</v>
      </c>
      <c r="BA4537" s="82">
        <v>6791.52765</v>
      </c>
      <c r="BB4537" s="82">
        <v>6795.35739</v>
      </c>
      <c r="BC4537" s="82">
        <v>6799.35217</v>
      </c>
      <c r="BD4537" s="82">
        <v>6804.34014</v>
      </c>
      <c r="BE4537" s="82">
        <v>6809.84331</v>
      </c>
      <c r="BF4537" s="82">
        <v>6816.24424</v>
      </c>
      <c r="BG4537" s="82">
        <v>6823.03313</v>
      </c>
      <c r="BH4537" s="82">
        <v>6832.58271</v>
      </c>
      <c r="BI4537" s="82">
        <v>6841.44845</v>
      </c>
      <c r="BJ4537" s="82">
        <v>6849.12987</v>
      </c>
      <c r="BK4537" s="82">
        <v>6857.12587</v>
      </c>
      <c r="BL4537" s="82">
        <v>6862.85051</v>
      </c>
      <c r="BM4537" s="82">
        <v>6870.37473</v>
      </c>
      <c r="BN4537" s="82">
        <v>6880.06916</v>
      </c>
      <c r="BO4537" s="82">
        <v>6890.45295</v>
      </c>
      <c r="BP4537" s="82">
        <v>6902.06833</v>
      </c>
      <c r="BQ4537" s="82">
        <v>6915.2444</v>
      </c>
      <c r="BR4537" s="82">
        <v>6929.94932</v>
      </c>
      <c r="BS4537" s="82">
        <v>6946.7728</v>
      </c>
      <c r="BT4537" s="82">
        <v>6965.74028</v>
      </c>
      <c r="BU4537" s="82">
        <v>6986.59168</v>
      </c>
      <c r="BV4537" s="82">
        <v>7008.73779</v>
      </c>
      <c r="BW4537" s="82">
        <v>7031.71102</v>
      </c>
      <c r="BX4537" s="82">
        <v>7055.26712</v>
      </c>
      <c r="BY4537" s="82">
        <v>7079.95491</v>
      </c>
      <c r="BZ4537" s="82">
        <v>7107.17638</v>
      </c>
      <c r="CA4537" s="82">
        <v>7137.10204</v>
      </c>
      <c r="CB4537" s="82">
        <v>6853.69788</v>
      </c>
      <c r="CC4537" s="82">
        <v>6891.99122</v>
      </c>
      <c r="CD4537" s="82">
        <v>6934.13457</v>
      </c>
      <c r="CE4537" s="82">
        <v>6834.91361</v>
      </c>
      <c r="CF4537" s="82">
        <v>6396.99562</v>
      </c>
      <c r="CG4537" s="82">
        <v>6251.04702</v>
      </c>
      <c r="CH4537" s="82">
        <v>6108.71372</v>
      </c>
      <c r="CI4537" s="82">
        <v>6108.78241</v>
      </c>
      <c r="CJ4537" s="82">
        <v>6108.85793</v>
      </c>
      <c r="CK4537" s="82">
        <v>6108.94164</v>
      </c>
    </row>
    <row r="4538" ht="14.25" customHeight="1">
      <c r="E4538" s="2"/>
      <c r="G4538" s="81">
        <v>18.0</v>
      </c>
      <c r="H4538" s="81">
        <v>10.0</v>
      </c>
      <c r="I4538" s="81">
        <v>171.0</v>
      </c>
      <c r="J4538" s="80">
        <v>6832.65448</v>
      </c>
      <c r="K4538" s="80">
        <v>6835.63508</v>
      </c>
      <c r="L4538" s="80">
        <v>6839.38698</v>
      </c>
      <c r="M4538" s="80">
        <v>6843.34501</v>
      </c>
      <c r="N4538" s="80">
        <v>6848.26388</v>
      </c>
      <c r="O4538" s="80">
        <v>6853.68866</v>
      </c>
      <c r="P4538" s="80">
        <v>6860.01802</v>
      </c>
      <c r="Q4538" s="80">
        <v>6866.68556</v>
      </c>
      <c r="R4538" s="80">
        <v>6876.14761</v>
      </c>
      <c r="S4538" s="80">
        <v>6884.8685</v>
      </c>
      <c r="T4538" s="80">
        <v>6892.44995</v>
      </c>
      <c r="U4538" s="80">
        <v>6900.03243</v>
      </c>
      <c r="V4538" s="80">
        <v>6905.73744</v>
      </c>
      <c r="W4538" s="80">
        <v>6913.25539</v>
      </c>
      <c r="X4538" s="80">
        <v>6922.77581</v>
      </c>
      <c r="Y4538" s="80">
        <v>6933.00506</v>
      </c>
      <c r="Z4538" s="80">
        <v>6944.47625</v>
      </c>
      <c r="AA4538" s="80">
        <v>6957.45541</v>
      </c>
      <c r="AB4538" s="80">
        <v>6971.95036</v>
      </c>
      <c r="AC4538" s="80">
        <v>6988.54239</v>
      </c>
      <c r="AD4538" s="80">
        <v>7007.25765</v>
      </c>
      <c r="AE4538" s="80">
        <v>7027.80889</v>
      </c>
      <c r="AF4538" s="80">
        <v>7049.57756</v>
      </c>
      <c r="AG4538" s="80">
        <v>7072.14588</v>
      </c>
      <c r="AH4538" s="80">
        <v>7095.29426</v>
      </c>
      <c r="AI4538" s="80">
        <v>7119.57659</v>
      </c>
      <c r="AJ4538" s="80">
        <v>7146.36553</v>
      </c>
      <c r="AK4538" s="80">
        <v>7175.87501</v>
      </c>
      <c r="AL4538" s="80">
        <v>6889.70309</v>
      </c>
      <c r="AM4538" s="80">
        <v>6927.42342</v>
      </c>
      <c r="AN4538" s="80">
        <v>6968.9621</v>
      </c>
      <c r="AO4538" s="80">
        <v>6867.98647</v>
      </c>
      <c r="AP4538" s="80">
        <v>6425.69205</v>
      </c>
      <c r="AQ4538" s="80">
        <v>6277.42779</v>
      </c>
      <c r="AR4538" s="80">
        <v>6148.94237</v>
      </c>
      <c r="AS4538" s="80">
        <v>6149.00982</v>
      </c>
      <c r="AT4538" s="80">
        <v>6149.08396</v>
      </c>
      <c r="AU4538" s="80">
        <v>6149.16615</v>
      </c>
      <c r="AW4538" s="81">
        <v>18.0</v>
      </c>
      <c r="AX4538" s="81">
        <v>10.0</v>
      </c>
      <c r="AY4538" s="81">
        <v>171.0</v>
      </c>
      <c r="AZ4538" s="82">
        <v>6832.65448</v>
      </c>
      <c r="BA4538" s="82">
        <v>6835.63508</v>
      </c>
      <c r="BB4538" s="82">
        <v>6839.38698</v>
      </c>
      <c r="BC4538" s="82">
        <v>6843.34501</v>
      </c>
      <c r="BD4538" s="82">
        <v>6848.26388</v>
      </c>
      <c r="BE4538" s="82">
        <v>6853.68866</v>
      </c>
      <c r="BF4538" s="82">
        <v>6860.01802</v>
      </c>
      <c r="BG4538" s="82">
        <v>6866.68556</v>
      </c>
      <c r="BH4538" s="82">
        <v>6876.14761</v>
      </c>
      <c r="BI4538" s="82">
        <v>6884.8685</v>
      </c>
      <c r="BJ4538" s="82">
        <v>6892.44995</v>
      </c>
      <c r="BK4538" s="82">
        <v>6900.03243</v>
      </c>
      <c r="BL4538" s="82">
        <v>6905.73744</v>
      </c>
      <c r="BM4538" s="82">
        <v>6913.25539</v>
      </c>
      <c r="BN4538" s="82">
        <v>6922.77581</v>
      </c>
      <c r="BO4538" s="82">
        <v>6933.00506</v>
      </c>
      <c r="BP4538" s="82">
        <v>6944.47625</v>
      </c>
      <c r="BQ4538" s="82">
        <v>6957.45541</v>
      </c>
      <c r="BR4538" s="82">
        <v>6971.95036</v>
      </c>
      <c r="BS4538" s="82">
        <v>6988.54239</v>
      </c>
      <c r="BT4538" s="82">
        <v>7007.25765</v>
      </c>
      <c r="BU4538" s="82">
        <v>7027.80889</v>
      </c>
      <c r="BV4538" s="82">
        <v>7049.57756</v>
      </c>
      <c r="BW4538" s="82">
        <v>7072.14588</v>
      </c>
      <c r="BX4538" s="82">
        <v>7095.29426</v>
      </c>
      <c r="BY4538" s="82">
        <v>7119.57659</v>
      </c>
      <c r="BZ4538" s="82">
        <v>7146.36553</v>
      </c>
      <c r="CA4538" s="82">
        <v>7175.87501</v>
      </c>
      <c r="CB4538" s="82">
        <v>6889.70309</v>
      </c>
      <c r="CC4538" s="82">
        <v>6927.42342</v>
      </c>
      <c r="CD4538" s="82">
        <v>6968.9621</v>
      </c>
      <c r="CE4538" s="82">
        <v>6867.98647</v>
      </c>
      <c r="CF4538" s="82">
        <v>6425.69205</v>
      </c>
      <c r="CG4538" s="82">
        <v>6277.42779</v>
      </c>
      <c r="CH4538" s="82">
        <v>6148.94237</v>
      </c>
      <c r="CI4538" s="82">
        <v>6149.00982</v>
      </c>
      <c r="CJ4538" s="82">
        <v>6149.08396</v>
      </c>
      <c r="CK4538" s="82">
        <v>6149.16615</v>
      </c>
    </row>
    <row r="4539" ht="14.25" customHeight="1">
      <c r="E4539" s="2"/>
      <c r="G4539" s="81">
        <v>18.0</v>
      </c>
      <c r="H4539" s="81">
        <v>10.0</v>
      </c>
      <c r="I4539" s="81">
        <v>172.0</v>
      </c>
      <c r="J4539" s="80">
        <v>6877.13529</v>
      </c>
      <c r="K4539" s="80">
        <v>6880.1113</v>
      </c>
      <c r="L4539" s="80">
        <v>6883.78485</v>
      </c>
      <c r="M4539" s="80">
        <v>6887.7059</v>
      </c>
      <c r="N4539" s="80">
        <v>6892.5552</v>
      </c>
      <c r="O4539" s="80">
        <v>6897.9011</v>
      </c>
      <c r="P4539" s="80">
        <v>6904.15843</v>
      </c>
      <c r="Q4539" s="80">
        <v>6910.70381</v>
      </c>
      <c r="R4539" s="80">
        <v>6920.07781</v>
      </c>
      <c r="S4539" s="80">
        <v>6928.6529</v>
      </c>
      <c r="T4539" s="80">
        <v>6936.13377</v>
      </c>
      <c r="U4539" s="80">
        <v>6943.29991</v>
      </c>
      <c r="V4539" s="80">
        <v>6948.98521</v>
      </c>
      <c r="W4539" s="80">
        <v>6956.49694</v>
      </c>
      <c r="X4539" s="80">
        <v>6965.84223</v>
      </c>
      <c r="Y4539" s="80">
        <v>6975.91599</v>
      </c>
      <c r="Z4539" s="80">
        <v>6987.24214</v>
      </c>
      <c r="AA4539" s="80">
        <v>7000.02317</v>
      </c>
      <c r="AB4539" s="80">
        <v>7014.3069</v>
      </c>
      <c r="AC4539" s="80">
        <v>7030.66612</v>
      </c>
      <c r="AD4539" s="80">
        <v>7049.1277</v>
      </c>
      <c r="AE4539" s="80">
        <v>7069.37704</v>
      </c>
      <c r="AF4539" s="80">
        <v>7090.7661</v>
      </c>
      <c r="AG4539" s="80">
        <v>7112.92718</v>
      </c>
      <c r="AH4539" s="80">
        <v>7135.66558</v>
      </c>
      <c r="AI4539" s="80">
        <v>7159.54025</v>
      </c>
      <c r="AJ4539" s="80">
        <v>7185.89437</v>
      </c>
      <c r="AK4539" s="80">
        <v>7214.98561</v>
      </c>
      <c r="AL4539" s="80">
        <v>6926.02469</v>
      </c>
      <c r="AM4539" s="80">
        <v>6963.16929</v>
      </c>
      <c r="AN4539" s="80">
        <v>7004.10057</v>
      </c>
      <c r="AO4539" s="80">
        <v>6901.35855</v>
      </c>
      <c r="AP4539" s="80">
        <v>6454.65494</v>
      </c>
      <c r="AQ4539" s="80">
        <v>6304.05969</v>
      </c>
      <c r="AR4539" s="80">
        <v>6189.50671</v>
      </c>
      <c r="AS4539" s="80">
        <v>6189.5729</v>
      </c>
      <c r="AT4539" s="80">
        <v>6189.64566</v>
      </c>
      <c r="AU4539" s="80">
        <v>6189.72631</v>
      </c>
      <c r="AW4539" s="81">
        <v>18.0</v>
      </c>
      <c r="AX4539" s="81">
        <v>10.0</v>
      </c>
      <c r="AY4539" s="81">
        <v>172.0</v>
      </c>
      <c r="AZ4539" s="82">
        <v>6877.13529</v>
      </c>
      <c r="BA4539" s="82">
        <v>6880.1113</v>
      </c>
      <c r="BB4539" s="82">
        <v>6883.78485</v>
      </c>
      <c r="BC4539" s="82">
        <v>6887.7059</v>
      </c>
      <c r="BD4539" s="82">
        <v>6892.5552</v>
      </c>
      <c r="BE4539" s="82">
        <v>6897.9011</v>
      </c>
      <c r="BF4539" s="82">
        <v>6904.15843</v>
      </c>
      <c r="BG4539" s="82">
        <v>6910.70381</v>
      </c>
      <c r="BH4539" s="82">
        <v>6920.07781</v>
      </c>
      <c r="BI4539" s="82">
        <v>6928.6529</v>
      </c>
      <c r="BJ4539" s="82">
        <v>6936.13377</v>
      </c>
      <c r="BK4539" s="82">
        <v>6943.29991</v>
      </c>
      <c r="BL4539" s="82">
        <v>6948.98521</v>
      </c>
      <c r="BM4539" s="82">
        <v>6956.49694</v>
      </c>
      <c r="BN4539" s="82">
        <v>6965.84223</v>
      </c>
      <c r="BO4539" s="82">
        <v>6975.91599</v>
      </c>
      <c r="BP4539" s="82">
        <v>6987.24214</v>
      </c>
      <c r="BQ4539" s="82">
        <v>7000.02317</v>
      </c>
      <c r="BR4539" s="82">
        <v>7014.3069</v>
      </c>
      <c r="BS4539" s="82">
        <v>7030.66612</v>
      </c>
      <c r="BT4539" s="82">
        <v>7049.1277</v>
      </c>
      <c r="BU4539" s="82">
        <v>7069.37704</v>
      </c>
      <c r="BV4539" s="82">
        <v>7090.7661</v>
      </c>
      <c r="BW4539" s="82">
        <v>7112.92718</v>
      </c>
      <c r="BX4539" s="82">
        <v>7135.66558</v>
      </c>
      <c r="BY4539" s="82">
        <v>7159.54025</v>
      </c>
      <c r="BZ4539" s="82">
        <v>7185.89437</v>
      </c>
      <c r="CA4539" s="82">
        <v>7214.98561</v>
      </c>
      <c r="CB4539" s="82">
        <v>6926.02469</v>
      </c>
      <c r="CC4539" s="82">
        <v>6963.16929</v>
      </c>
      <c r="CD4539" s="82">
        <v>7004.10057</v>
      </c>
      <c r="CE4539" s="82">
        <v>6901.35855</v>
      </c>
      <c r="CF4539" s="82">
        <v>6454.65494</v>
      </c>
      <c r="CG4539" s="82">
        <v>6304.05969</v>
      </c>
      <c r="CH4539" s="82">
        <v>6189.50671</v>
      </c>
      <c r="CI4539" s="82">
        <v>6189.5729</v>
      </c>
      <c r="CJ4539" s="82">
        <v>6189.64566</v>
      </c>
      <c r="CK4539" s="82">
        <v>6189.72631</v>
      </c>
    </row>
    <row r="4540" ht="14.25" customHeight="1">
      <c r="E4540" s="2"/>
      <c r="G4540" s="81">
        <v>18.0</v>
      </c>
      <c r="H4540" s="81">
        <v>10.0</v>
      </c>
      <c r="I4540" s="81">
        <v>173.0</v>
      </c>
      <c r="J4540" s="80">
        <v>6921.98821</v>
      </c>
      <c r="K4540" s="80">
        <v>6924.95962</v>
      </c>
      <c r="L4540" s="80">
        <v>6928.55428</v>
      </c>
      <c r="M4540" s="80">
        <v>6932.43812</v>
      </c>
      <c r="N4540" s="80">
        <v>6937.21741</v>
      </c>
      <c r="O4540" s="80">
        <v>6942.4839</v>
      </c>
      <c r="P4540" s="80">
        <v>6948.66874</v>
      </c>
      <c r="Q4540" s="80">
        <v>6955.09117</v>
      </c>
      <c r="R4540" s="80">
        <v>6964.37657</v>
      </c>
      <c r="S4540" s="80">
        <v>6972.80493</v>
      </c>
      <c r="T4540" s="80">
        <v>6980.18457</v>
      </c>
      <c r="U4540" s="80">
        <v>6986.93155</v>
      </c>
      <c r="V4540" s="80">
        <v>6992.59706</v>
      </c>
      <c r="W4540" s="80">
        <v>7000.10258</v>
      </c>
      <c r="X4540" s="80">
        <v>7009.27165</v>
      </c>
      <c r="Y4540" s="80">
        <v>7019.18895</v>
      </c>
      <c r="Z4540" s="80">
        <v>7030.36918</v>
      </c>
      <c r="AA4540" s="80">
        <v>7042.95088</v>
      </c>
      <c r="AB4540" s="80">
        <v>7057.02212</v>
      </c>
      <c r="AC4540" s="80">
        <v>7073.14715</v>
      </c>
      <c r="AD4540" s="80">
        <v>7091.35357</v>
      </c>
      <c r="AE4540" s="80">
        <v>7111.29927</v>
      </c>
      <c r="AF4540" s="80">
        <v>7132.30651</v>
      </c>
      <c r="AG4540" s="80">
        <v>7154.05803</v>
      </c>
      <c r="AH4540" s="80">
        <v>7176.38414</v>
      </c>
      <c r="AI4540" s="80">
        <v>7199.84893</v>
      </c>
      <c r="AJ4540" s="80">
        <v>7225.76594</v>
      </c>
      <c r="AK4540" s="80">
        <v>7254.43683</v>
      </c>
      <c r="AL4540" s="80">
        <v>6962.66547</v>
      </c>
      <c r="AM4540" s="80">
        <v>6999.23159</v>
      </c>
      <c r="AN4540" s="80">
        <v>7039.55274</v>
      </c>
      <c r="AO4540" s="80">
        <v>6935.03247</v>
      </c>
      <c r="AP4540" s="80">
        <v>6483.88661</v>
      </c>
      <c r="AQ4540" s="80">
        <v>6330.9449</v>
      </c>
      <c r="AR4540" s="80">
        <v>6230.40974</v>
      </c>
      <c r="AS4540" s="80">
        <v>6230.47466</v>
      </c>
      <c r="AT4540" s="80">
        <v>6230.54603</v>
      </c>
      <c r="AU4540" s="80">
        <v>6230.62513</v>
      </c>
      <c r="AW4540" s="81">
        <v>18.0</v>
      </c>
      <c r="AX4540" s="81">
        <v>10.0</v>
      </c>
      <c r="AY4540" s="81">
        <v>173.0</v>
      </c>
      <c r="AZ4540" s="82">
        <v>6921.98821</v>
      </c>
      <c r="BA4540" s="82">
        <v>6924.95962</v>
      </c>
      <c r="BB4540" s="82">
        <v>6928.55428</v>
      </c>
      <c r="BC4540" s="82">
        <v>6932.43812</v>
      </c>
      <c r="BD4540" s="82">
        <v>6937.21741</v>
      </c>
      <c r="BE4540" s="82">
        <v>6942.4839</v>
      </c>
      <c r="BF4540" s="82">
        <v>6948.66874</v>
      </c>
      <c r="BG4540" s="82">
        <v>6955.09117</v>
      </c>
      <c r="BH4540" s="82">
        <v>6964.37657</v>
      </c>
      <c r="BI4540" s="82">
        <v>6972.80493</v>
      </c>
      <c r="BJ4540" s="82">
        <v>6980.18457</v>
      </c>
      <c r="BK4540" s="82">
        <v>6986.93155</v>
      </c>
      <c r="BL4540" s="82">
        <v>6992.59706</v>
      </c>
      <c r="BM4540" s="82">
        <v>7000.10258</v>
      </c>
      <c r="BN4540" s="82">
        <v>7009.27165</v>
      </c>
      <c r="BO4540" s="82">
        <v>7019.18895</v>
      </c>
      <c r="BP4540" s="82">
        <v>7030.36918</v>
      </c>
      <c r="BQ4540" s="82">
        <v>7042.95088</v>
      </c>
      <c r="BR4540" s="82">
        <v>7057.02212</v>
      </c>
      <c r="BS4540" s="82">
        <v>7073.14715</v>
      </c>
      <c r="BT4540" s="82">
        <v>7091.35357</v>
      </c>
      <c r="BU4540" s="82">
        <v>7111.29927</v>
      </c>
      <c r="BV4540" s="82">
        <v>7132.30651</v>
      </c>
      <c r="BW4540" s="82">
        <v>7154.05803</v>
      </c>
      <c r="BX4540" s="82">
        <v>7176.38414</v>
      </c>
      <c r="BY4540" s="82">
        <v>7199.84893</v>
      </c>
      <c r="BZ4540" s="82">
        <v>7225.76594</v>
      </c>
      <c r="CA4540" s="82">
        <v>7254.43683</v>
      </c>
      <c r="CB4540" s="82">
        <v>6962.66547</v>
      </c>
      <c r="CC4540" s="82">
        <v>6999.23159</v>
      </c>
      <c r="CD4540" s="82">
        <v>7039.55274</v>
      </c>
      <c r="CE4540" s="82">
        <v>6935.03247</v>
      </c>
      <c r="CF4540" s="82">
        <v>6483.88661</v>
      </c>
      <c r="CG4540" s="82">
        <v>6330.9449</v>
      </c>
      <c r="CH4540" s="82">
        <v>6230.40974</v>
      </c>
      <c r="CI4540" s="82">
        <v>6230.47466</v>
      </c>
      <c r="CJ4540" s="82">
        <v>6230.54603</v>
      </c>
      <c r="CK4540" s="82">
        <v>6230.62513</v>
      </c>
    </row>
    <row r="4541" ht="14.25" customHeight="1">
      <c r="E4541" s="2"/>
      <c r="G4541" s="81">
        <v>18.0</v>
      </c>
      <c r="H4541" s="81">
        <v>10.0</v>
      </c>
      <c r="I4541" s="81">
        <v>174.0</v>
      </c>
      <c r="J4541" s="80">
        <v>6967.21656</v>
      </c>
      <c r="K4541" s="80">
        <v>6970.18336</v>
      </c>
      <c r="L4541" s="80">
        <v>6973.6986</v>
      </c>
      <c r="M4541" s="80">
        <v>6977.54499</v>
      </c>
      <c r="N4541" s="80">
        <v>6982.25382</v>
      </c>
      <c r="O4541" s="80">
        <v>6987.44039</v>
      </c>
      <c r="P4541" s="80">
        <v>6993.55228</v>
      </c>
      <c r="Q4541" s="80">
        <v>6999.85093</v>
      </c>
      <c r="R4541" s="80">
        <v>7009.04719</v>
      </c>
      <c r="S4541" s="80">
        <v>7017.32786</v>
      </c>
      <c r="T4541" s="80">
        <v>7024.60563</v>
      </c>
      <c r="U4541" s="80">
        <v>7030.9306</v>
      </c>
      <c r="V4541" s="80">
        <v>7036.57624</v>
      </c>
      <c r="W4541" s="80">
        <v>7044.07559</v>
      </c>
      <c r="X4541" s="80">
        <v>7053.0673</v>
      </c>
      <c r="Y4541" s="80">
        <v>7062.82717</v>
      </c>
      <c r="Z4541" s="80">
        <v>7073.8606</v>
      </c>
      <c r="AA4541" s="80">
        <v>7086.24174</v>
      </c>
      <c r="AB4541" s="80">
        <v>7100.09921</v>
      </c>
      <c r="AC4541" s="80">
        <v>7115.98867</v>
      </c>
      <c r="AD4541" s="80">
        <v>7133.93844</v>
      </c>
      <c r="AE4541" s="80">
        <v>7153.57874</v>
      </c>
      <c r="AF4541" s="80">
        <v>7174.20192</v>
      </c>
      <c r="AG4541" s="80">
        <v>7195.54151</v>
      </c>
      <c r="AH4541" s="80">
        <v>7217.45302</v>
      </c>
      <c r="AI4541" s="80">
        <v>7240.50569</v>
      </c>
      <c r="AJ4541" s="80">
        <v>7265.98326</v>
      </c>
      <c r="AK4541" s="80">
        <v>7294.2317</v>
      </c>
      <c r="AL4541" s="80">
        <v>6999.62826</v>
      </c>
      <c r="AM4541" s="80">
        <v>7035.61313</v>
      </c>
      <c r="AN4541" s="80">
        <v>7075.32138</v>
      </c>
      <c r="AO4541" s="80">
        <v>6969.01088</v>
      </c>
      <c r="AP4541" s="80">
        <v>6513.38941</v>
      </c>
      <c r="AQ4541" s="80">
        <v>6358.08562</v>
      </c>
      <c r="AR4541" s="80">
        <v>6271.65449</v>
      </c>
      <c r="AS4541" s="80">
        <v>6271.71813</v>
      </c>
      <c r="AT4541" s="80">
        <v>6271.7881</v>
      </c>
      <c r="AU4541" s="80">
        <v>6271.86565</v>
      </c>
      <c r="AW4541" s="81">
        <v>18.0</v>
      </c>
      <c r="AX4541" s="81">
        <v>10.0</v>
      </c>
      <c r="AY4541" s="81">
        <v>174.0</v>
      </c>
      <c r="AZ4541" s="82">
        <v>6967.21656</v>
      </c>
      <c r="BA4541" s="82">
        <v>6970.18336</v>
      </c>
      <c r="BB4541" s="82">
        <v>6973.6986</v>
      </c>
      <c r="BC4541" s="82">
        <v>6977.54499</v>
      </c>
      <c r="BD4541" s="82">
        <v>6982.25382</v>
      </c>
      <c r="BE4541" s="82">
        <v>6987.44039</v>
      </c>
      <c r="BF4541" s="82">
        <v>6993.55228</v>
      </c>
      <c r="BG4541" s="82">
        <v>6999.85093</v>
      </c>
      <c r="BH4541" s="82">
        <v>7009.04719</v>
      </c>
      <c r="BI4541" s="82">
        <v>7017.32786</v>
      </c>
      <c r="BJ4541" s="82">
        <v>7024.60563</v>
      </c>
      <c r="BK4541" s="82">
        <v>7030.9306</v>
      </c>
      <c r="BL4541" s="82">
        <v>7036.57624</v>
      </c>
      <c r="BM4541" s="82">
        <v>7044.07559</v>
      </c>
      <c r="BN4541" s="82">
        <v>7053.0673</v>
      </c>
      <c r="BO4541" s="82">
        <v>7062.82717</v>
      </c>
      <c r="BP4541" s="82">
        <v>7073.8606</v>
      </c>
      <c r="BQ4541" s="82">
        <v>7086.24174</v>
      </c>
      <c r="BR4541" s="82">
        <v>7100.09921</v>
      </c>
      <c r="BS4541" s="82">
        <v>7115.98867</v>
      </c>
      <c r="BT4541" s="82">
        <v>7133.93844</v>
      </c>
      <c r="BU4541" s="82">
        <v>7153.57874</v>
      </c>
      <c r="BV4541" s="82">
        <v>7174.20192</v>
      </c>
      <c r="BW4541" s="82">
        <v>7195.54151</v>
      </c>
      <c r="BX4541" s="82">
        <v>7217.45302</v>
      </c>
      <c r="BY4541" s="82">
        <v>7240.50569</v>
      </c>
      <c r="BZ4541" s="82">
        <v>7265.98326</v>
      </c>
      <c r="CA4541" s="82">
        <v>7294.2317</v>
      </c>
      <c r="CB4541" s="82">
        <v>6999.62826</v>
      </c>
      <c r="CC4541" s="82">
        <v>7035.61313</v>
      </c>
      <c r="CD4541" s="82">
        <v>7075.32138</v>
      </c>
      <c r="CE4541" s="82">
        <v>6969.01088</v>
      </c>
      <c r="CF4541" s="82">
        <v>6513.38941</v>
      </c>
      <c r="CG4541" s="82">
        <v>6358.08562</v>
      </c>
      <c r="CH4541" s="82">
        <v>6271.65449</v>
      </c>
      <c r="CI4541" s="82">
        <v>6271.71813</v>
      </c>
      <c r="CJ4541" s="82">
        <v>6271.7881</v>
      </c>
      <c r="CK4541" s="82">
        <v>6271.86565</v>
      </c>
    </row>
    <row r="4542" ht="14.25" customHeight="1">
      <c r="E4542" s="2"/>
      <c r="G4542" s="81">
        <v>18.0</v>
      </c>
      <c r="H4542" s="81">
        <v>10.0</v>
      </c>
      <c r="I4542" s="81">
        <v>175.0</v>
      </c>
      <c r="J4542" s="80">
        <v>7012.82371</v>
      </c>
      <c r="K4542" s="80">
        <v>7015.78589</v>
      </c>
      <c r="L4542" s="80">
        <v>7019.22117</v>
      </c>
      <c r="M4542" s="80">
        <v>7023.02988</v>
      </c>
      <c r="N4542" s="80">
        <v>7027.66778</v>
      </c>
      <c r="O4542" s="80">
        <v>7032.77389</v>
      </c>
      <c r="P4542" s="80">
        <v>7038.81237</v>
      </c>
      <c r="Q4542" s="80">
        <v>7044.98643</v>
      </c>
      <c r="R4542" s="80">
        <v>7054.09301</v>
      </c>
      <c r="S4542" s="80">
        <v>7062.22501</v>
      </c>
      <c r="T4542" s="80">
        <v>7069.40027</v>
      </c>
      <c r="U4542" s="80">
        <v>7075.30035</v>
      </c>
      <c r="V4542" s="80">
        <v>7080.92603</v>
      </c>
      <c r="W4542" s="80">
        <v>7088.41924</v>
      </c>
      <c r="X4542" s="80">
        <v>7097.23246</v>
      </c>
      <c r="Y4542" s="80">
        <v>7106.83392</v>
      </c>
      <c r="Z4542" s="80">
        <v>7117.71966</v>
      </c>
      <c r="AA4542" s="80">
        <v>7129.89901</v>
      </c>
      <c r="AB4542" s="80">
        <v>7143.54142</v>
      </c>
      <c r="AC4542" s="80">
        <v>7159.19389</v>
      </c>
      <c r="AD4542" s="80">
        <v>7176.88551</v>
      </c>
      <c r="AE4542" s="80">
        <v>7196.21862</v>
      </c>
      <c r="AF4542" s="80">
        <v>7216.4555</v>
      </c>
      <c r="AG4542" s="80">
        <v>7237.38079</v>
      </c>
      <c r="AH4542" s="80">
        <v>7258.87534</v>
      </c>
      <c r="AI4542" s="80">
        <v>7281.51363</v>
      </c>
      <c r="AJ4542" s="80">
        <v>7306.54943</v>
      </c>
      <c r="AK4542" s="80">
        <v>7334.37327</v>
      </c>
      <c r="AL4542" s="80">
        <v>7036.91592</v>
      </c>
      <c r="AM4542" s="80">
        <v>7072.31673</v>
      </c>
      <c r="AN4542" s="80">
        <v>7111.40927</v>
      </c>
      <c r="AO4542" s="80">
        <v>7003.29647</v>
      </c>
      <c r="AP4542" s="80">
        <v>6543.16572</v>
      </c>
      <c r="AQ4542" s="80">
        <v>6385.48407</v>
      </c>
      <c r="AR4542" s="80">
        <v>6313.24402</v>
      </c>
      <c r="AS4542" s="80">
        <v>6313.30638</v>
      </c>
      <c r="AT4542" s="80">
        <v>6313.37493</v>
      </c>
      <c r="AU4542" s="80">
        <v>6313.45092</v>
      </c>
      <c r="AW4542" s="81">
        <v>18.0</v>
      </c>
      <c r="AX4542" s="81">
        <v>10.0</v>
      </c>
      <c r="AY4542" s="81">
        <v>175.0</v>
      </c>
      <c r="AZ4542" s="82">
        <v>7012.82371</v>
      </c>
      <c r="BA4542" s="82">
        <v>7015.78589</v>
      </c>
      <c r="BB4542" s="82">
        <v>7019.22117</v>
      </c>
      <c r="BC4542" s="82">
        <v>7023.02988</v>
      </c>
      <c r="BD4542" s="82">
        <v>7027.66778</v>
      </c>
      <c r="BE4542" s="82">
        <v>7032.77389</v>
      </c>
      <c r="BF4542" s="82">
        <v>7038.81237</v>
      </c>
      <c r="BG4542" s="82">
        <v>7044.98643</v>
      </c>
      <c r="BH4542" s="82">
        <v>7054.09301</v>
      </c>
      <c r="BI4542" s="82">
        <v>7062.22501</v>
      </c>
      <c r="BJ4542" s="82">
        <v>7069.40027</v>
      </c>
      <c r="BK4542" s="82">
        <v>7075.30035</v>
      </c>
      <c r="BL4542" s="82">
        <v>7080.92603</v>
      </c>
      <c r="BM4542" s="82">
        <v>7088.41924</v>
      </c>
      <c r="BN4542" s="82">
        <v>7097.23246</v>
      </c>
      <c r="BO4542" s="82">
        <v>7106.83392</v>
      </c>
      <c r="BP4542" s="82">
        <v>7117.71966</v>
      </c>
      <c r="BQ4542" s="82">
        <v>7129.89901</v>
      </c>
      <c r="BR4542" s="82">
        <v>7143.54142</v>
      </c>
      <c r="BS4542" s="82">
        <v>7159.19389</v>
      </c>
      <c r="BT4542" s="82">
        <v>7176.88551</v>
      </c>
      <c r="BU4542" s="82">
        <v>7196.21862</v>
      </c>
      <c r="BV4542" s="82">
        <v>7216.4555</v>
      </c>
      <c r="BW4542" s="82">
        <v>7237.38079</v>
      </c>
      <c r="BX4542" s="82">
        <v>7258.87534</v>
      </c>
      <c r="BY4542" s="82">
        <v>7281.51363</v>
      </c>
      <c r="BZ4542" s="82">
        <v>7306.54943</v>
      </c>
      <c r="CA4542" s="82">
        <v>7334.37327</v>
      </c>
      <c r="CB4542" s="82">
        <v>7036.91592</v>
      </c>
      <c r="CC4542" s="82">
        <v>7072.31673</v>
      </c>
      <c r="CD4542" s="82">
        <v>7111.40927</v>
      </c>
      <c r="CE4542" s="82">
        <v>7003.29647</v>
      </c>
      <c r="CF4542" s="82">
        <v>6543.16572</v>
      </c>
      <c r="CG4542" s="82">
        <v>6385.48407</v>
      </c>
      <c r="CH4542" s="82">
        <v>6313.24402</v>
      </c>
      <c r="CI4542" s="82">
        <v>6313.30638</v>
      </c>
      <c r="CJ4542" s="82">
        <v>6313.37493</v>
      </c>
      <c r="CK4542" s="82">
        <v>6313.45092</v>
      </c>
    </row>
    <row r="4543" ht="14.25" customHeight="1">
      <c r="E4543" s="2"/>
      <c r="G4543" s="81">
        <v>18.0</v>
      </c>
      <c r="H4543" s="81">
        <v>10.0</v>
      </c>
      <c r="I4543" s="81">
        <v>176.0</v>
      </c>
      <c r="J4543" s="80">
        <v>7058.81306</v>
      </c>
      <c r="K4543" s="80">
        <v>7061.77061</v>
      </c>
      <c r="L4543" s="80">
        <v>7065.12538</v>
      </c>
      <c r="M4543" s="80">
        <v>7068.89617</v>
      </c>
      <c r="N4543" s="80">
        <v>7073.46267</v>
      </c>
      <c r="O4543" s="80">
        <v>7078.4878</v>
      </c>
      <c r="P4543" s="80">
        <v>7084.4524</v>
      </c>
      <c r="Q4543" s="80">
        <v>7090.50103</v>
      </c>
      <c r="R4543" s="80">
        <v>7099.51737</v>
      </c>
      <c r="S4543" s="80">
        <v>7107.49974</v>
      </c>
      <c r="T4543" s="80">
        <v>7114.57183</v>
      </c>
      <c r="U4543" s="80">
        <v>7120.04411</v>
      </c>
      <c r="V4543" s="80">
        <v>7125.64975</v>
      </c>
      <c r="W4543" s="80">
        <v>7133.13686</v>
      </c>
      <c r="X4543" s="80">
        <v>7141.77044</v>
      </c>
      <c r="Y4543" s="80">
        <v>7151.21249</v>
      </c>
      <c r="Z4543" s="80">
        <v>7161.94964</v>
      </c>
      <c r="AA4543" s="80">
        <v>7173.92596</v>
      </c>
      <c r="AB4543" s="80">
        <v>7187.352</v>
      </c>
      <c r="AC4543" s="80">
        <v>7202.76607</v>
      </c>
      <c r="AD4543" s="80">
        <v>7220.19803</v>
      </c>
      <c r="AE4543" s="80">
        <v>7239.22216</v>
      </c>
      <c r="AF4543" s="80">
        <v>7259.07044</v>
      </c>
      <c r="AG4543" s="80">
        <v>7279.57902</v>
      </c>
      <c r="AH4543" s="80">
        <v>7300.65426</v>
      </c>
      <c r="AI4543" s="80">
        <v>7322.87588</v>
      </c>
      <c r="AJ4543" s="80">
        <v>7347.46753</v>
      </c>
      <c r="AK4543" s="80">
        <v>7374.86462</v>
      </c>
      <c r="AL4543" s="80">
        <v>7074.53133</v>
      </c>
      <c r="AM4543" s="80">
        <v>7109.34524</v>
      </c>
      <c r="AN4543" s="80">
        <v>7147.81924</v>
      </c>
      <c r="AO4543" s="80">
        <v>7037.89194</v>
      </c>
      <c r="AP4543" s="80">
        <v>6573.21792</v>
      </c>
      <c r="AQ4543" s="80">
        <v>6413.1425</v>
      </c>
      <c r="AR4543" s="80">
        <v>6355.18142</v>
      </c>
      <c r="AS4543" s="80">
        <v>6355.24249</v>
      </c>
      <c r="AT4543" s="80">
        <v>6355.30962</v>
      </c>
      <c r="AU4543" s="80">
        <v>6355.38403</v>
      </c>
      <c r="AW4543" s="81">
        <v>18.0</v>
      </c>
      <c r="AX4543" s="81">
        <v>10.0</v>
      </c>
      <c r="AY4543" s="81">
        <v>176.0</v>
      </c>
      <c r="AZ4543" s="82">
        <v>7058.81306</v>
      </c>
      <c r="BA4543" s="82">
        <v>7061.77061</v>
      </c>
      <c r="BB4543" s="82">
        <v>7065.12538</v>
      </c>
      <c r="BC4543" s="82">
        <v>7068.89617</v>
      </c>
      <c r="BD4543" s="82">
        <v>7073.46267</v>
      </c>
      <c r="BE4543" s="82">
        <v>7078.4878</v>
      </c>
      <c r="BF4543" s="82">
        <v>7084.4524</v>
      </c>
      <c r="BG4543" s="82">
        <v>7090.50103</v>
      </c>
      <c r="BH4543" s="82">
        <v>7099.51737</v>
      </c>
      <c r="BI4543" s="82">
        <v>7107.49974</v>
      </c>
      <c r="BJ4543" s="82">
        <v>7114.57183</v>
      </c>
      <c r="BK4543" s="82">
        <v>7120.04411</v>
      </c>
      <c r="BL4543" s="82">
        <v>7125.64975</v>
      </c>
      <c r="BM4543" s="82">
        <v>7133.13686</v>
      </c>
      <c r="BN4543" s="82">
        <v>7141.77044</v>
      </c>
      <c r="BO4543" s="82">
        <v>7151.21249</v>
      </c>
      <c r="BP4543" s="82">
        <v>7161.94964</v>
      </c>
      <c r="BQ4543" s="82">
        <v>7173.92596</v>
      </c>
      <c r="BR4543" s="82">
        <v>7187.352</v>
      </c>
      <c r="BS4543" s="82">
        <v>7202.76607</v>
      </c>
      <c r="BT4543" s="82">
        <v>7220.19803</v>
      </c>
      <c r="BU4543" s="82">
        <v>7239.22216</v>
      </c>
      <c r="BV4543" s="82">
        <v>7259.07044</v>
      </c>
      <c r="BW4543" s="82">
        <v>7279.57902</v>
      </c>
      <c r="BX4543" s="82">
        <v>7300.65426</v>
      </c>
      <c r="BY4543" s="82">
        <v>7322.87588</v>
      </c>
      <c r="BZ4543" s="82">
        <v>7347.46753</v>
      </c>
      <c r="CA4543" s="82">
        <v>7374.86462</v>
      </c>
      <c r="CB4543" s="82">
        <v>7074.53133</v>
      </c>
      <c r="CC4543" s="82">
        <v>7109.34524</v>
      </c>
      <c r="CD4543" s="82">
        <v>7147.81924</v>
      </c>
      <c r="CE4543" s="82">
        <v>7037.89194</v>
      </c>
      <c r="CF4543" s="82">
        <v>6573.21792</v>
      </c>
      <c r="CG4543" s="82">
        <v>6413.1425</v>
      </c>
      <c r="CH4543" s="82">
        <v>6355.18142</v>
      </c>
      <c r="CI4543" s="82">
        <v>6355.24249</v>
      </c>
      <c r="CJ4543" s="82">
        <v>6355.30962</v>
      </c>
      <c r="CK4543" s="82">
        <v>6355.38403</v>
      </c>
    </row>
    <row r="4544" ht="14.25" customHeight="1">
      <c r="E4544" s="2"/>
      <c r="G4544" s="81">
        <v>18.0</v>
      </c>
      <c r="H4544" s="81">
        <v>10.0</v>
      </c>
      <c r="I4544" s="81">
        <v>177.0</v>
      </c>
      <c r="J4544" s="80">
        <v>7105.18802</v>
      </c>
      <c r="K4544" s="80">
        <v>7108.14093</v>
      </c>
      <c r="L4544" s="80">
        <v>7111.41465</v>
      </c>
      <c r="M4544" s="80">
        <v>7115.14728</v>
      </c>
      <c r="N4544" s="80">
        <v>7119.64191</v>
      </c>
      <c r="O4544" s="80">
        <v>7124.58553</v>
      </c>
      <c r="P4544" s="80">
        <v>7130.47576</v>
      </c>
      <c r="Q4544" s="80">
        <v>7136.39814</v>
      </c>
      <c r="R4544" s="80">
        <v>7145.32367</v>
      </c>
      <c r="S4544" s="80">
        <v>7153.15543</v>
      </c>
      <c r="T4544" s="80">
        <v>7160.12369</v>
      </c>
      <c r="U4544" s="80">
        <v>7165.16524</v>
      </c>
      <c r="V4544" s="80">
        <v>7170.75075</v>
      </c>
      <c r="W4544" s="80">
        <v>7178.23178</v>
      </c>
      <c r="X4544" s="80">
        <v>7186.68457</v>
      </c>
      <c r="Y4544" s="80">
        <v>7195.96622</v>
      </c>
      <c r="Z4544" s="80">
        <v>7206.55387</v>
      </c>
      <c r="AA4544" s="80">
        <v>7218.3259</v>
      </c>
      <c r="AB4544" s="80">
        <v>7231.53425</v>
      </c>
      <c r="AC4544" s="80">
        <v>7246.70849</v>
      </c>
      <c r="AD4544" s="80">
        <v>7263.87925</v>
      </c>
      <c r="AE4544" s="80">
        <v>7282.59258</v>
      </c>
      <c r="AF4544" s="80">
        <v>7302.04998</v>
      </c>
      <c r="AG4544" s="80">
        <v>7322.13942</v>
      </c>
      <c r="AH4544" s="80">
        <v>7342.79295</v>
      </c>
      <c r="AI4544" s="80">
        <v>7364.5956</v>
      </c>
      <c r="AJ4544" s="80">
        <v>7388.74071</v>
      </c>
      <c r="AK4544" s="80">
        <v>7415.70886</v>
      </c>
      <c r="AL4544" s="80">
        <v>7112.47739</v>
      </c>
      <c r="AM4544" s="80">
        <v>7146.70155</v>
      </c>
      <c r="AN4544" s="80">
        <v>7184.55414</v>
      </c>
      <c r="AO4544" s="80">
        <v>7072.80002</v>
      </c>
      <c r="AP4544" s="80">
        <v>6603.54843</v>
      </c>
      <c r="AQ4544" s="80">
        <v>6441.06316</v>
      </c>
      <c r="AR4544" s="80">
        <v>6397.46982</v>
      </c>
      <c r="AS4544" s="80">
        <v>6397.52959</v>
      </c>
      <c r="AT4544" s="80">
        <v>6397.59528</v>
      </c>
      <c r="AU4544" s="80">
        <v>6397.6681</v>
      </c>
      <c r="AW4544" s="81">
        <v>18.0</v>
      </c>
      <c r="AX4544" s="81">
        <v>10.0</v>
      </c>
      <c r="AY4544" s="81">
        <v>177.0</v>
      </c>
      <c r="AZ4544" s="82">
        <v>7105.18802</v>
      </c>
      <c r="BA4544" s="82">
        <v>7108.14093</v>
      </c>
      <c r="BB4544" s="82">
        <v>7111.41465</v>
      </c>
      <c r="BC4544" s="82">
        <v>7115.14728</v>
      </c>
      <c r="BD4544" s="82">
        <v>7119.64191</v>
      </c>
      <c r="BE4544" s="82">
        <v>7124.58553</v>
      </c>
      <c r="BF4544" s="82">
        <v>7130.47576</v>
      </c>
      <c r="BG4544" s="82">
        <v>7136.39814</v>
      </c>
      <c r="BH4544" s="82">
        <v>7145.32367</v>
      </c>
      <c r="BI4544" s="82">
        <v>7153.15543</v>
      </c>
      <c r="BJ4544" s="82">
        <v>7160.12369</v>
      </c>
      <c r="BK4544" s="82">
        <v>7165.16524</v>
      </c>
      <c r="BL4544" s="82">
        <v>7170.75075</v>
      </c>
      <c r="BM4544" s="82">
        <v>7178.23178</v>
      </c>
      <c r="BN4544" s="82">
        <v>7186.68457</v>
      </c>
      <c r="BO4544" s="82">
        <v>7195.96622</v>
      </c>
      <c r="BP4544" s="82">
        <v>7206.55387</v>
      </c>
      <c r="BQ4544" s="82">
        <v>7218.3259</v>
      </c>
      <c r="BR4544" s="82">
        <v>7231.53425</v>
      </c>
      <c r="BS4544" s="82">
        <v>7246.70849</v>
      </c>
      <c r="BT4544" s="82">
        <v>7263.87925</v>
      </c>
      <c r="BU4544" s="82">
        <v>7282.59258</v>
      </c>
      <c r="BV4544" s="82">
        <v>7302.04998</v>
      </c>
      <c r="BW4544" s="82">
        <v>7322.13942</v>
      </c>
      <c r="BX4544" s="82">
        <v>7342.79295</v>
      </c>
      <c r="BY4544" s="82">
        <v>7364.5956</v>
      </c>
      <c r="BZ4544" s="82">
        <v>7388.74071</v>
      </c>
      <c r="CA4544" s="82">
        <v>7415.70886</v>
      </c>
      <c r="CB4544" s="82">
        <v>7112.47739</v>
      </c>
      <c r="CC4544" s="82">
        <v>7146.70155</v>
      </c>
      <c r="CD4544" s="82">
        <v>7184.55414</v>
      </c>
      <c r="CE4544" s="82">
        <v>7072.80002</v>
      </c>
      <c r="CF4544" s="82">
        <v>6603.54843</v>
      </c>
      <c r="CG4544" s="82">
        <v>6441.06316</v>
      </c>
      <c r="CH4544" s="82">
        <v>6397.46982</v>
      </c>
      <c r="CI4544" s="82">
        <v>6397.52959</v>
      </c>
      <c r="CJ4544" s="82">
        <v>6397.59528</v>
      </c>
      <c r="CK4544" s="82">
        <v>6397.6681</v>
      </c>
    </row>
    <row r="4545" ht="14.25" customHeight="1">
      <c r="E4545" s="2"/>
      <c r="G4545" s="81">
        <v>18.0</v>
      </c>
      <c r="H4545" s="81">
        <v>10.0</v>
      </c>
      <c r="I4545" s="81">
        <v>178.0</v>
      </c>
      <c r="J4545" s="80">
        <v>7151.95206</v>
      </c>
      <c r="K4545" s="80">
        <v>7154.90033</v>
      </c>
      <c r="L4545" s="80">
        <v>7158.09244</v>
      </c>
      <c r="M4545" s="80">
        <v>7161.78667</v>
      </c>
      <c r="N4545" s="80">
        <v>7166.20895</v>
      </c>
      <c r="O4545" s="80">
        <v>7171.07051</v>
      </c>
      <c r="P4545" s="80">
        <v>7176.88591</v>
      </c>
      <c r="Q4545" s="80">
        <v>7182.68117</v>
      </c>
      <c r="R4545" s="80">
        <v>7191.51534</v>
      </c>
      <c r="S4545" s="80">
        <v>7199.19549</v>
      </c>
      <c r="T4545" s="80">
        <v>7206.05926</v>
      </c>
      <c r="U4545" s="80">
        <v>7210.66711</v>
      </c>
      <c r="V4545" s="80">
        <v>7216.23242</v>
      </c>
      <c r="W4545" s="80">
        <v>7223.7074</v>
      </c>
      <c r="X4545" s="80">
        <v>7231.97823</v>
      </c>
      <c r="Y4545" s="80">
        <v>7241.09846</v>
      </c>
      <c r="Z4545" s="80">
        <v>7251.5357</v>
      </c>
      <c r="AA4545" s="80">
        <v>7263.10218</v>
      </c>
      <c r="AB4545" s="80">
        <v>7276.0915</v>
      </c>
      <c r="AC4545" s="80">
        <v>7291.02446</v>
      </c>
      <c r="AD4545" s="80">
        <v>7307.93249</v>
      </c>
      <c r="AE4545" s="80">
        <v>7326.33317</v>
      </c>
      <c r="AF4545" s="80">
        <v>7345.39738</v>
      </c>
      <c r="AG4545" s="80">
        <v>7365.06522</v>
      </c>
      <c r="AH4545" s="80">
        <v>7385.29463</v>
      </c>
      <c r="AI4545" s="80">
        <v>7406.67597</v>
      </c>
      <c r="AJ4545" s="80">
        <v>7430.37213</v>
      </c>
      <c r="AK4545" s="80">
        <v>7456.90914</v>
      </c>
      <c r="AL4545" s="80">
        <v>7150.75705</v>
      </c>
      <c r="AM4545" s="80">
        <v>7184.38855</v>
      </c>
      <c r="AN4545" s="80">
        <v>7221.61684</v>
      </c>
      <c r="AO4545" s="80">
        <v>7108.02347</v>
      </c>
      <c r="AP4545" s="80">
        <v>6634.15971</v>
      </c>
      <c r="AQ4545" s="80">
        <v>6469.24836</v>
      </c>
      <c r="AR4545" s="80">
        <v>6440.11237</v>
      </c>
      <c r="AS4545" s="80">
        <v>6440.17082</v>
      </c>
      <c r="AT4545" s="80">
        <v>6440.23507</v>
      </c>
      <c r="AU4545" s="80">
        <v>6440.3063</v>
      </c>
      <c r="AW4545" s="81">
        <v>18.0</v>
      </c>
      <c r="AX4545" s="81">
        <v>10.0</v>
      </c>
      <c r="AY4545" s="81">
        <v>178.0</v>
      </c>
      <c r="AZ4545" s="82">
        <v>7151.95206</v>
      </c>
      <c r="BA4545" s="82">
        <v>7154.90033</v>
      </c>
      <c r="BB4545" s="82">
        <v>7158.09244</v>
      </c>
      <c r="BC4545" s="82">
        <v>7161.78667</v>
      </c>
      <c r="BD4545" s="82">
        <v>7166.20895</v>
      </c>
      <c r="BE4545" s="82">
        <v>7171.07051</v>
      </c>
      <c r="BF4545" s="82">
        <v>7176.88591</v>
      </c>
      <c r="BG4545" s="82">
        <v>7182.68117</v>
      </c>
      <c r="BH4545" s="82">
        <v>7191.51534</v>
      </c>
      <c r="BI4545" s="82">
        <v>7199.19549</v>
      </c>
      <c r="BJ4545" s="82">
        <v>7206.05926</v>
      </c>
      <c r="BK4545" s="82">
        <v>7210.66711</v>
      </c>
      <c r="BL4545" s="82">
        <v>7216.23242</v>
      </c>
      <c r="BM4545" s="82">
        <v>7223.7074</v>
      </c>
      <c r="BN4545" s="82">
        <v>7231.97823</v>
      </c>
      <c r="BO4545" s="82">
        <v>7241.09846</v>
      </c>
      <c r="BP4545" s="82">
        <v>7251.5357</v>
      </c>
      <c r="BQ4545" s="82">
        <v>7263.10218</v>
      </c>
      <c r="BR4545" s="82">
        <v>7276.0915</v>
      </c>
      <c r="BS4545" s="82">
        <v>7291.02446</v>
      </c>
      <c r="BT4545" s="82">
        <v>7307.93249</v>
      </c>
      <c r="BU4545" s="82">
        <v>7326.33317</v>
      </c>
      <c r="BV4545" s="82">
        <v>7345.39738</v>
      </c>
      <c r="BW4545" s="82">
        <v>7365.06522</v>
      </c>
      <c r="BX4545" s="82">
        <v>7385.29463</v>
      </c>
      <c r="BY4545" s="82">
        <v>7406.67597</v>
      </c>
      <c r="BZ4545" s="82">
        <v>7430.37213</v>
      </c>
      <c r="CA4545" s="82">
        <v>7456.90914</v>
      </c>
      <c r="CB4545" s="82">
        <v>7150.75705</v>
      </c>
      <c r="CC4545" s="82">
        <v>7184.38855</v>
      </c>
      <c r="CD4545" s="82">
        <v>7221.61684</v>
      </c>
      <c r="CE4545" s="82">
        <v>7108.02347</v>
      </c>
      <c r="CF4545" s="82">
        <v>6634.15971</v>
      </c>
      <c r="CG4545" s="82">
        <v>6469.24836</v>
      </c>
      <c r="CH4545" s="82">
        <v>6440.11237</v>
      </c>
      <c r="CI4545" s="82">
        <v>6440.17082</v>
      </c>
      <c r="CJ4545" s="82">
        <v>6440.23507</v>
      </c>
      <c r="CK4545" s="82">
        <v>6440.3063</v>
      </c>
    </row>
    <row r="4546" ht="14.25" customHeight="1">
      <c r="E4546" s="2"/>
      <c r="G4546" s="81">
        <v>18.0</v>
      </c>
      <c r="H4546" s="81">
        <v>10.0</v>
      </c>
      <c r="I4546" s="81">
        <v>179.0</v>
      </c>
      <c r="J4546" s="80">
        <v>7199.10867</v>
      </c>
      <c r="K4546" s="80">
        <v>7202.05229</v>
      </c>
      <c r="L4546" s="80">
        <v>7205.16223</v>
      </c>
      <c r="M4546" s="80">
        <v>7208.81781</v>
      </c>
      <c r="N4546" s="80">
        <v>7213.16726</v>
      </c>
      <c r="O4546" s="80">
        <v>7217.94622</v>
      </c>
      <c r="P4546" s="80">
        <v>7223.6863</v>
      </c>
      <c r="Q4546" s="80">
        <v>7229.3536</v>
      </c>
      <c r="R4546" s="80">
        <v>7238.09584</v>
      </c>
      <c r="S4546" s="80">
        <v>7245.62338</v>
      </c>
      <c r="T4546" s="80">
        <v>7252.38198</v>
      </c>
      <c r="U4546" s="80">
        <v>7256.55314</v>
      </c>
      <c r="V4546" s="80">
        <v>7262.09816</v>
      </c>
      <c r="W4546" s="80">
        <v>7269.56713</v>
      </c>
      <c r="X4546" s="80">
        <v>7277.65482</v>
      </c>
      <c r="Y4546" s="80">
        <v>7286.6126</v>
      </c>
      <c r="Z4546" s="80">
        <v>7296.89852</v>
      </c>
      <c r="AA4546" s="80">
        <v>7308.25815</v>
      </c>
      <c r="AB4546" s="80">
        <v>7321.0271</v>
      </c>
      <c r="AC4546" s="80">
        <v>7335.71733</v>
      </c>
      <c r="AD4546" s="80">
        <v>7352.36106</v>
      </c>
      <c r="AE4546" s="80">
        <v>7370.44725</v>
      </c>
      <c r="AF4546" s="80">
        <v>7389.11591</v>
      </c>
      <c r="AG4546" s="80">
        <v>7408.35969</v>
      </c>
      <c r="AH4546" s="80">
        <v>7428.16254</v>
      </c>
      <c r="AI4546" s="80">
        <v>7449.12021</v>
      </c>
      <c r="AJ4546" s="80">
        <v>7472.36497</v>
      </c>
      <c r="AK4546" s="80">
        <v>7498.46862</v>
      </c>
      <c r="AL4546" s="80">
        <v>7189.37327</v>
      </c>
      <c r="AM4546" s="80">
        <v>7222.40919</v>
      </c>
      <c r="AN4546" s="80">
        <v>7259.01025</v>
      </c>
      <c r="AO4546" s="80">
        <v>7143.56508</v>
      </c>
      <c r="AP4546" s="80">
        <v>6665.05421</v>
      </c>
      <c r="AQ4546" s="80">
        <v>6497.70039</v>
      </c>
      <c r="AR4546" s="80">
        <v>6483.11224</v>
      </c>
      <c r="AS4546" s="80">
        <v>6483.16937</v>
      </c>
      <c r="AT4546" s="80">
        <v>6483.23217</v>
      </c>
      <c r="AU4546" s="80">
        <v>6483.30178</v>
      </c>
      <c r="AW4546" s="81">
        <v>18.0</v>
      </c>
      <c r="AX4546" s="81">
        <v>10.0</v>
      </c>
      <c r="AY4546" s="81">
        <v>179.0</v>
      </c>
      <c r="AZ4546" s="82">
        <v>7199.10867</v>
      </c>
      <c r="BA4546" s="82">
        <v>7202.05229</v>
      </c>
      <c r="BB4546" s="82">
        <v>7205.16223</v>
      </c>
      <c r="BC4546" s="82">
        <v>7208.81781</v>
      </c>
      <c r="BD4546" s="82">
        <v>7213.16726</v>
      </c>
      <c r="BE4546" s="82">
        <v>7217.94622</v>
      </c>
      <c r="BF4546" s="82">
        <v>7223.6863</v>
      </c>
      <c r="BG4546" s="82">
        <v>7229.3536</v>
      </c>
      <c r="BH4546" s="82">
        <v>7238.09584</v>
      </c>
      <c r="BI4546" s="82">
        <v>7245.62338</v>
      </c>
      <c r="BJ4546" s="82">
        <v>7252.38198</v>
      </c>
      <c r="BK4546" s="82">
        <v>7256.55314</v>
      </c>
      <c r="BL4546" s="82">
        <v>7262.09816</v>
      </c>
      <c r="BM4546" s="82">
        <v>7269.56713</v>
      </c>
      <c r="BN4546" s="82">
        <v>7277.65482</v>
      </c>
      <c r="BO4546" s="82">
        <v>7286.6126</v>
      </c>
      <c r="BP4546" s="82">
        <v>7296.89852</v>
      </c>
      <c r="BQ4546" s="82">
        <v>7308.25815</v>
      </c>
      <c r="BR4546" s="82">
        <v>7321.0271</v>
      </c>
      <c r="BS4546" s="82">
        <v>7335.71733</v>
      </c>
      <c r="BT4546" s="82">
        <v>7352.36106</v>
      </c>
      <c r="BU4546" s="82">
        <v>7370.44725</v>
      </c>
      <c r="BV4546" s="82">
        <v>7389.11591</v>
      </c>
      <c r="BW4546" s="82">
        <v>7408.35969</v>
      </c>
      <c r="BX4546" s="82">
        <v>7428.16254</v>
      </c>
      <c r="BY4546" s="82">
        <v>7449.12021</v>
      </c>
      <c r="BZ4546" s="82">
        <v>7472.36497</v>
      </c>
      <c r="CA4546" s="82">
        <v>7498.46862</v>
      </c>
      <c r="CB4546" s="82">
        <v>7189.37327</v>
      </c>
      <c r="CC4546" s="82">
        <v>7222.40919</v>
      </c>
      <c r="CD4546" s="82">
        <v>7259.01025</v>
      </c>
      <c r="CE4546" s="82">
        <v>7143.56508</v>
      </c>
      <c r="CF4546" s="82">
        <v>6665.05421</v>
      </c>
      <c r="CG4546" s="82">
        <v>6497.70039</v>
      </c>
      <c r="CH4546" s="82">
        <v>6483.11224</v>
      </c>
      <c r="CI4546" s="82">
        <v>6483.16937</v>
      </c>
      <c r="CJ4546" s="82">
        <v>6483.23217</v>
      </c>
      <c r="CK4546" s="82">
        <v>6483.30178</v>
      </c>
    </row>
    <row r="4547" ht="14.25" customHeight="1">
      <c r="E4547" s="2"/>
      <c r="G4547" s="81">
        <v>18.0</v>
      </c>
      <c r="H4547" s="81">
        <v>10.0</v>
      </c>
      <c r="I4547" s="81">
        <v>180.0</v>
      </c>
      <c r="J4547" s="80">
        <v>7246.66138</v>
      </c>
      <c r="K4547" s="80">
        <v>7249.60033</v>
      </c>
      <c r="L4547" s="80">
        <v>7252.62754</v>
      </c>
      <c r="M4547" s="80">
        <v>7256.24423</v>
      </c>
      <c r="N4547" s="80">
        <v>7260.52037</v>
      </c>
      <c r="O4547" s="80">
        <v>7265.21617</v>
      </c>
      <c r="P4547" s="80">
        <v>7270.88044</v>
      </c>
      <c r="Q4547" s="80">
        <v>7276.41893</v>
      </c>
      <c r="R4547" s="80">
        <v>7285.06866</v>
      </c>
      <c r="S4547" s="80">
        <v>7292.44258</v>
      </c>
      <c r="T4547" s="80">
        <v>7299.09534</v>
      </c>
      <c r="U4547" s="80">
        <v>7302.82679</v>
      </c>
      <c r="V4547" s="80">
        <v>7308.35142</v>
      </c>
      <c r="W4547" s="80">
        <v>7315.81441</v>
      </c>
      <c r="X4547" s="80">
        <v>7323.71777</v>
      </c>
      <c r="Y4547" s="80">
        <v>7332.51209</v>
      </c>
      <c r="Z4547" s="80">
        <v>7342.64573</v>
      </c>
      <c r="AA4547" s="80">
        <v>7353.79723</v>
      </c>
      <c r="AB4547" s="80">
        <v>7366.34446</v>
      </c>
      <c r="AC4547" s="80">
        <v>7380.79048</v>
      </c>
      <c r="AD4547" s="80">
        <v>7397.16833</v>
      </c>
      <c r="AE4547" s="80">
        <v>7414.93817</v>
      </c>
      <c r="AF4547" s="80">
        <v>7433.20892</v>
      </c>
      <c r="AG4547" s="80">
        <v>7452.02612</v>
      </c>
      <c r="AH4547" s="80">
        <v>7471.39994</v>
      </c>
      <c r="AI4547" s="80">
        <v>7491.93158</v>
      </c>
      <c r="AJ4547" s="80">
        <v>7514.72248</v>
      </c>
      <c r="AK4547" s="80">
        <v>7540.39051</v>
      </c>
      <c r="AL4547" s="80">
        <v>7228.32905</v>
      </c>
      <c r="AM4547" s="80">
        <v>7260.76643</v>
      </c>
      <c r="AN4547" s="80">
        <v>7296.7373</v>
      </c>
      <c r="AO4547" s="80">
        <v>7179.42765</v>
      </c>
      <c r="AP4547" s="80">
        <v>6696.23442</v>
      </c>
      <c r="AQ4547" s="80">
        <v>6526.4216</v>
      </c>
      <c r="AR4547" s="80">
        <v>6526.47265</v>
      </c>
      <c r="AS4547" s="80">
        <v>6526.52844</v>
      </c>
      <c r="AT4547" s="80">
        <v>6526.58978</v>
      </c>
      <c r="AU4547" s="80">
        <v>6526.65777</v>
      </c>
      <c r="AW4547" s="81">
        <v>18.0</v>
      </c>
      <c r="AX4547" s="81">
        <v>10.0</v>
      </c>
      <c r="AY4547" s="81">
        <v>180.0</v>
      </c>
      <c r="AZ4547" s="82">
        <v>7246.66138</v>
      </c>
      <c r="BA4547" s="82">
        <v>7249.60033</v>
      </c>
      <c r="BB4547" s="82">
        <v>7252.62754</v>
      </c>
      <c r="BC4547" s="82">
        <v>7256.24423</v>
      </c>
      <c r="BD4547" s="82">
        <v>7260.52037</v>
      </c>
      <c r="BE4547" s="82">
        <v>7265.21617</v>
      </c>
      <c r="BF4547" s="82">
        <v>7270.88044</v>
      </c>
      <c r="BG4547" s="82">
        <v>7276.41893</v>
      </c>
      <c r="BH4547" s="82">
        <v>7285.06866</v>
      </c>
      <c r="BI4547" s="82">
        <v>7292.44258</v>
      </c>
      <c r="BJ4547" s="82">
        <v>7299.09534</v>
      </c>
      <c r="BK4547" s="82">
        <v>7302.82679</v>
      </c>
      <c r="BL4547" s="82">
        <v>7308.35142</v>
      </c>
      <c r="BM4547" s="82">
        <v>7315.81441</v>
      </c>
      <c r="BN4547" s="82">
        <v>7323.71777</v>
      </c>
      <c r="BO4547" s="82">
        <v>7332.51209</v>
      </c>
      <c r="BP4547" s="82">
        <v>7342.64573</v>
      </c>
      <c r="BQ4547" s="82">
        <v>7353.79723</v>
      </c>
      <c r="BR4547" s="82">
        <v>7366.34446</v>
      </c>
      <c r="BS4547" s="82">
        <v>7380.79048</v>
      </c>
      <c r="BT4547" s="82">
        <v>7397.16833</v>
      </c>
      <c r="BU4547" s="82">
        <v>7414.93817</v>
      </c>
      <c r="BV4547" s="82">
        <v>7433.20892</v>
      </c>
      <c r="BW4547" s="82">
        <v>7452.02612</v>
      </c>
      <c r="BX4547" s="82">
        <v>7471.39994</v>
      </c>
      <c r="BY4547" s="82">
        <v>7491.93158</v>
      </c>
      <c r="BZ4547" s="82">
        <v>7514.72248</v>
      </c>
      <c r="CA4547" s="82">
        <v>7540.39051</v>
      </c>
      <c r="CB4547" s="82">
        <v>7228.32905</v>
      </c>
      <c r="CC4547" s="82">
        <v>7260.76643</v>
      </c>
      <c r="CD4547" s="82">
        <v>7296.7373</v>
      </c>
      <c r="CE4547" s="82">
        <v>7179.42765</v>
      </c>
      <c r="CF4547" s="82">
        <v>6696.23442</v>
      </c>
      <c r="CG4547" s="82">
        <v>6526.4216</v>
      </c>
      <c r="CH4547" s="82">
        <v>6526.47265</v>
      </c>
      <c r="CI4547" s="82">
        <v>6526.52844</v>
      </c>
      <c r="CJ4547" s="82">
        <v>6526.58978</v>
      </c>
      <c r="CK4547" s="82">
        <v>6526.65777</v>
      </c>
    </row>
    <row r="4548" ht="14.25" customHeight="1">
      <c r="E4548" s="2"/>
      <c r="G4548" s="81">
        <v>18.0</v>
      </c>
      <c r="H4548" s="81">
        <v>10.0</v>
      </c>
      <c r="I4548" s="81">
        <v>181.0</v>
      </c>
      <c r="J4548" s="80">
        <v>3263.10833</v>
      </c>
      <c r="K4548" s="80">
        <v>3265.96139</v>
      </c>
      <c r="L4548" s="80">
        <v>3268.94314</v>
      </c>
      <c r="M4548" s="80">
        <v>3272.47878</v>
      </c>
      <c r="N4548" s="80">
        <v>3276.66528</v>
      </c>
      <c r="O4548" s="80">
        <v>3281.27453</v>
      </c>
      <c r="P4548" s="80">
        <v>3286.80619</v>
      </c>
      <c r="Q4548" s="80">
        <v>3292.22489</v>
      </c>
      <c r="R4548" s="80">
        <v>3300.72348</v>
      </c>
      <c r="S4548" s="80">
        <v>3307.99116</v>
      </c>
      <c r="T4548" s="80">
        <v>3314.21707</v>
      </c>
      <c r="U4548" s="80">
        <v>3317.91229</v>
      </c>
      <c r="V4548" s="80">
        <v>3323.41312</v>
      </c>
      <c r="W4548" s="80">
        <v>3330.6818</v>
      </c>
      <c r="X4548" s="80">
        <v>3338.40825</v>
      </c>
      <c r="Y4548" s="80">
        <v>3347.03303</v>
      </c>
      <c r="Z4548" s="80">
        <v>3356.9423</v>
      </c>
      <c r="AA4548" s="80">
        <v>3367.85198</v>
      </c>
      <c r="AB4548" s="80">
        <v>3380.13001</v>
      </c>
      <c r="AC4548" s="80">
        <v>3394.2833</v>
      </c>
      <c r="AD4548" s="80">
        <v>3410.31977</v>
      </c>
      <c r="AE4548" s="80">
        <v>3427.6712</v>
      </c>
      <c r="AF4548" s="80">
        <v>3445.49338</v>
      </c>
      <c r="AG4548" s="80">
        <v>3463.85899</v>
      </c>
      <c r="AH4548" s="80">
        <v>3482.77872</v>
      </c>
      <c r="AI4548" s="80">
        <v>3502.82066</v>
      </c>
      <c r="AJ4548" s="80">
        <v>3525.13113</v>
      </c>
      <c r="AK4548" s="80">
        <v>3550.27259</v>
      </c>
      <c r="AL4548" s="80">
        <v>3235.25655</v>
      </c>
      <c r="AM4548" s="80">
        <v>3267.00218</v>
      </c>
      <c r="AN4548" s="80">
        <v>3302.18658</v>
      </c>
      <c r="AO4548" s="80">
        <v>3182.90709</v>
      </c>
      <c r="AP4548" s="80">
        <v>2695.20803</v>
      </c>
      <c r="AQ4548" s="80">
        <v>2539.1162</v>
      </c>
      <c r="AR4548" s="80">
        <v>2539.16599</v>
      </c>
      <c r="AS4548" s="80">
        <v>2539.22041</v>
      </c>
      <c r="AT4548" s="80">
        <v>2539.28024</v>
      </c>
      <c r="AU4548" s="80">
        <v>2539.34655</v>
      </c>
      <c r="AW4548" s="81">
        <v>18.0</v>
      </c>
      <c r="AX4548" s="81">
        <v>10.0</v>
      </c>
      <c r="AY4548" s="81">
        <v>181.0</v>
      </c>
      <c r="AZ4548" s="82">
        <v>3263.10833</v>
      </c>
      <c r="BA4548" s="82">
        <v>3265.96139</v>
      </c>
      <c r="BB4548" s="82">
        <v>3268.94314</v>
      </c>
      <c r="BC4548" s="82">
        <v>3272.47878</v>
      </c>
      <c r="BD4548" s="82">
        <v>3276.66528</v>
      </c>
      <c r="BE4548" s="82">
        <v>3281.27453</v>
      </c>
      <c r="BF4548" s="82">
        <v>3286.80619</v>
      </c>
      <c r="BG4548" s="82">
        <v>3292.22489</v>
      </c>
      <c r="BH4548" s="82">
        <v>3300.72348</v>
      </c>
      <c r="BI4548" s="82">
        <v>3307.99116</v>
      </c>
      <c r="BJ4548" s="82">
        <v>3314.21707</v>
      </c>
      <c r="BK4548" s="82">
        <v>3317.91229</v>
      </c>
      <c r="BL4548" s="82">
        <v>3323.41312</v>
      </c>
      <c r="BM4548" s="82">
        <v>3330.6818</v>
      </c>
      <c r="BN4548" s="82">
        <v>3338.40825</v>
      </c>
      <c r="BO4548" s="82">
        <v>3347.03303</v>
      </c>
      <c r="BP4548" s="82">
        <v>3356.9423</v>
      </c>
      <c r="BQ4548" s="82">
        <v>3367.85198</v>
      </c>
      <c r="BR4548" s="82">
        <v>3380.13001</v>
      </c>
      <c r="BS4548" s="82">
        <v>3394.2833</v>
      </c>
      <c r="BT4548" s="82">
        <v>3410.31977</v>
      </c>
      <c r="BU4548" s="82">
        <v>3427.6712</v>
      </c>
      <c r="BV4548" s="82">
        <v>3445.49338</v>
      </c>
      <c r="BW4548" s="82">
        <v>3463.85899</v>
      </c>
      <c r="BX4548" s="82">
        <v>3482.77872</v>
      </c>
      <c r="BY4548" s="82">
        <v>3502.82066</v>
      </c>
      <c r="BZ4548" s="82">
        <v>3525.13113</v>
      </c>
      <c r="CA4548" s="82">
        <v>3550.27259</v>
      </c>
      <c r="CB4548" s="82">
        <v>3235.25655</v>
      </c>
      <c r="CC4548" s="82">
        <v>3267.00218</v>
      </c>
      <c r="CD4548" s="82">
        <v>3302.18658</v>
      </c>
      <c r="CE4548" s="82">
        <v>3182.90709</v>
      </c>
      <c r="CF4548" s="82">
        <v>2695.20803</v>
      </c>
      <c r="CG4548" s="82">
        <v>2539.1162</v>
      </c>
      <c r="CH4548" s="82">
        <v>2539.16599</v>
      </c>
      <c r="CI4548" s="82">
        <v>2539.22041</v>
      </c>
      <c r="CJ4548" s="82">
        <v>2539.28024</v>
      </c>
      <c r="CK4548" s="82">
        <v>2539.34655</v>
      </c>
    </row>
    <row r="4549" ht="14.25" customHeight="1">
      <c r="E4549" s="2"/>
      <c r="G4549" s="81">
        <v>18.0</v>
      </c>
      <c r="H4549" s="81">
        <v>10.0</v>
      </c>
      <c r="I4549" s="81">
        <v>182.0</v>
      </c>
      <c r="J4549" s="80">
        <v>3279.66627</v>
      </c>
      <c r="K4549" s="80">
        <v>3282.43287</v>
      </c>
      <c r="L4549" s="80">
        <v>3285.36889</v>
      </c>
      <c r="M4549" s="80">
        <v>3288.82295</v>
      </c>
      <c r="N4549" s="80">
        <v>3292.91923</v>
      </c>
      <c r="O4549" s="80">
        <v>3297.44137</v>
      </c>
      <c r="P4549" s="80">
        <v>3302.83956</v>
      </c>
      <c r="Q4549" s="80">
        <v>3308.1377</v>
      </c>
      <c r="R4549" s="80">
        <v>3316.48419</v>
      </c>
      <c r="S4549" s="80">
        <v>3323.64497</v>
      </c>
      <c r="T4549" s="80">
        <v>3329.44131</v>
      </c>
      <c r="U4549" s="80">
        <v>3333.10008</v>
      </c>
      <c r="V4549" s="80">
        <v>3338.57698</v>
      </c>
      <c r="W4549" s="80">
        <v>3345.65014</v>
      </c>
      <c r="X4549" s="80">
        <v>3353.19859</v>
      </c>
      <c r="Y4549" s="80">
        <v>3361.65281</v>
      </c>
      <c r="Z4549" s="80">
        <v>3371.33634</v>
      </c>
      <c r="AA4549" s="80">
        <v>3382.00275</v>
      </c>
      <c r="AB4549" s="80">
        <v>3394.00997</v>
      </c>
      <c r="AC4549" s="80">
        <v>3407.8688</v>
      </c>
      <c r="AD4549" s="80">
        <v>3423.56193</v>
      </c>
      <c r="AE4549" s="80">
        <v>3440.49254</v>
      </c>
      <c r="AF4549" s="80">
        <v>3457.8636</v>
      </c>
      <c r="AG4549" s="80">
        <v>3475.77512</v>
      </c>
      <c r="AH4549" s="80">
        <v>3494.2383</v>
      </c>
      <c r="AI4549" s="80">
        <v>3513.78793</v>
      </c>
      <c r="AJ4549" s="80">
        <v>3535.6155</v>
      </c>
      <c r="AK4549" s="80">
        <v>3560.22776</v>
      </c>
      <c r="AL4549" s="80">
        <v>3242.23841</v>
      </c>
      <c r="AM4549" s="80">
        <v>3273.28906</v>
      </c>
      <c r="AN4549" s="80">
        <v>3307.68344</v>
      </c>
      <c r="AO4549" s="80">
        <v>3186.42302</v>
      </c>
      <c r="AP4549" s="80">
        <v>2694.19036</v>
      </c>
      <c r="AQ4549" s="80">
        <v>2551.89639</v>
      </c>
      <c r="AR4549" s="80">
        <v>2551.94491</v>
      </c>
      <c r="AS4549" s="80">
        <v>2551.99795</v>
      </c>
      <c r="AT4549" s="80">
        <v>2552.05626</v>
      </c>
      <c r="AU4549" s="80">
        <v>2552.12088</v>
      </c>
      <c r="AW4549" s="81">
        <v>18.0</v>
      </c>
      <c r="AX4549" s="81">
        <v>10.0</v>
      </c>
      <c r="AY4549" s="81">
        <v>182.0</v>
      </c>
      <c r="AZ4549" s="82">
        <v>3279.66627</v>
      </c>
      <c r="BA4549" s="82">
        <v>3282.43287</v>
      </c>
      <c r="BB4549" s="82">
        <v>3285.36889</v>
      </c>
      <c r="BC4549" s="82">
        <v>3288.82295</v>
      </c>
      <c r="BD4549" s="82">
        <v>3292.91923</v>
      </c>
      <c r="BE4549" s="82">
        <v>3297.44137</v>
      </c>
      <c r="BF4549" s="82">
        <v>3302.83956</v>
      </c>
      <c r="BG4549" s="82">
        <v>3308.1377</v>
      </c>
      <c r="BH4549" s="82">
        <v>3316.48419</v>
      </c>
      <c r="BI4549" s="82">
        <v>3323.64497</v>
      </c>
      <c r="BJ4549" s="82">
        <v>3329.44131</v>
      </c>
      <c r="BK4549" s="82">
        <v>3333.10008</v>
      </c>
      <c r="BL4549" s="82">
        <v>3338.57698</v>
      </c>
      <c r="BM4549" s="82">
        <v>3345.65014</v>
      </c>
      <c r="BN4549" s="82">
        <v>3353.19859</v>
      </c>
      <c r="BO4549" s="82">
        <v>3361.65281</v>
      </c>
      <c r="BP4549" s="82">
        <v>3371.33634</v>
      </c>
      <c r="BQ4549" s="82">
        <v>3382.00275</v>
      </c>
      <c r="BR4549" s="82">
        <v>3394.00997</v>
      </c>
      <c r="BS4549" s="82">
        <v>3407.8688</v>
      </c>
      <c r="BT4549" s="82">
        <v>3423.56193</v>
      </c>
      <c r="BU4549" s="82">
        <v>3440.49254</v>
      </c>
      <c r="BV4549" s="82">
        <v>3457.8636</v>
      </c>
      <c r="BW4549" s="82">
        <v>3475.77512</v>
      </c>
      <c r="BX4549" s="82">
        <v>3494.2383</v>
      </c>
      <c r="BY4549" s="82">
        <v>3513.78793</v>
      </c>
      <c r="BZ4549" s="82">
        <v>3535.6155</v>
      </c>
      <c r="CA4549" s="82">
        <v>3560.22776</v>
      </c>
      <c r="CB4549" s="82">
        <v>3242.23841</v>
      </c>
      <c r="CC4549" s="82">
        <v>3273.28906</v>
      </c>
      <c r="CD4549" s="82">
        <v>3307.68344</v>
      </c>
      <c r="CE4549" s="82">
        <v>3186.42302</v>
      </c>
      <c r="CF4549" s="82">
        <v>2694.19036</v>
      </c>
      <c r="CG4549" s="82">
        <v>2551.89639</v>
      </c>
      <c r="CH4549" s="82">
        <v>2551.94491</v>
      </c>
      <c r="CI4549" s="82">
        <v>2551.99795</v>
      </c>
      <c r="CJ4549" s="82">
        <v>2552.05626</v>
      </c>
      <c r="CK4549" s="82">
        <v>2552.12088</v>
      </c>
    </row>
    <row r="4550" ht="14.25" customHeight="1">
      <c r="E4550" s="2"/>
      <c r="G4550" s="81">
        <v>18.0</v>
      </c>
      <c r="H4550" s="81">
        <v>10.0</v>
      </c>
      <c r="I4550" s="81">
        <v>183.0</v>
      </c>
      <c r="J4550" s="80">
        <v>3296.33595</v>
      </c>
      <c r="K4550" s="80">
        <v>3299.01553</v>
      </c>
      <c r="L4550" s="80">
        <v>3301.9055</v>
      </c>
      <c r="M4550" s="80">
        <v>3305.27746</v>
      </c>
      <c r="N4550" s="80">
        <v>3309.28294</v>
      </c>
      <c r="O4550" s="80">
        <v>3313.7174</v>
      </c>
      <c r="P4550" s="80">
        <v>3318.98127</v>
      </c>
      <c r="Q4550" s="80">
        <v>3324.15808</v>
      </c>
      <c r="R4550" s="80">
        <v>3332.35151</v>
      </c>
      <c r="S4550" s="80">
        <v>3339.40472</v>
      </c>
      <c r="T4550" s="80">
        <v>3344.76876</v>
      </c>
      <c r="U4550" s="80">
        <v>3348.39086</v>
      </c>
      <c r="V4550" s="80">
        <v>3353.84368</v>
      </c>
      <c r="W4550" s="80">
        <v>3360.72011</v>
      </c>
      <c r="X4550" s="80">
        <v>3368.08947</v>
      </c>
      <c r="Y4550" s="80">
        <v>3376.37207</v>
      </c>
      <c r="Z4550" s="80">
        <v>3385.82849</v>
      </c>
      <c r="AA4550" s="80">
        <v>3396.25016</v>
      </c>
      <c r="AB4550" s="80">
        <v>3407.98498</v>
      </c>
      <c r="AC4550" s="80">
        <v>3421.54762</v>
      </c>
      <c r="AD4550" s="80">
        <v>3436.8954</v>
      </c>
      <c r="AE4550" s="80">
        <v>3453.40277</v>
      </c>
      <c r="AF4550" s="80">
        <v>3470.32017</v>
      </c>
      <c r="AG4550" s="80">
        <v>3487.77508</v>
      </c>
      <c r="AH4550" s="80">
        <v>3505.77922</v>
      </c>
      <c r="AI4550" s="80">
        <v>3524.83392</v>
      </c>
      <c r="AJ4550" s="80">
        <v>3546.17611</v>
      </c>
      <c r="AK4550" s="80">
        <v>3570.2565</v>
      </c>
      <c r="AL4550" s="80">
        <v>3249.27501</v>
      </c>
      <c r="AM4550" s="80">
        <v>3279.62739</v>
      </c>
      <c r="AN4550" s="80">
        <v>3313.22817</v>
      </c>
      <c r="AO4550" s="80">
        <v>3189.97569</v>
      </c>
      <c r="AP4550" s="80">
        <v>2693.18143</v>
      </c>
      <c r="AQ4550" s="80">
        <v>2564.76274</v>
      </c>
      <c r="AR4550" s="80">
        <v>2564.80999</v>
      </c>
      <c r="AS4550" s="80">
        <v>2564.86163</v>
      </c>
      <c r="AT4550" s="80">
        <v>2564.91841</v>
      </c>
      <c r="AU4550" s="80">
        <v>2564.98134</v>
      </c>
      <c r="AW4550" s="81">
        <v>18.0</v>
      </c>
      <c r="AX4550" s="81">
        <v>10.0</v>
      </c>
      <c r="AY4550" s="81">
        <v>183.0</v>
      </c>
      <c r="AZ4550" s="82">
        <v>3296.33595</v>
      </c>
      <c r="BA4550" s="82">
        <v>3299.01553</v>
      </c>
      <c r="BB4550" s="82">
        <v>3301.9055</v>
      </c>
      <c r="BC4550" s="82">
        <v>3305.27746</v>
      </c>
      <c r="BD4550" s="82">
        <v>3309.28294</v>
      </c>
      <c r="BE4550" s="82">
        <v>3313.7174</v>
      </c>
      <c r="BF4550" s="82">
        <v>3318.98127</v>
      </c>
      <c r="BG4550" s="82">
        <v>3324.15808</v>
      </c>
      <c r="BH4550" s="82">
        <v>3332.35151</v>
      </c>
      <c r="BI4550" s="82">
        <v>3339.40472</v>
      </c>
      <c r="BJ4550" s="82">
        <v>3344.76876</v>
      </c>
      <c r="BK4550" s="82">
        <v>3348.39086</v>
      </c>
      <c r="BL4550" s="82">
        <v>3353.84368</v>
      </c>
      <c r="BM4550" s="82">
        <v>3360.72011</v>
      </c>
      <c r="BN4550" s="82">
        <v>3368.08947</v>
      </c>
      <c r="BO4550" s="82">
        <v>3376.37207</v>
      </c>
      <c r="BP4550" s="82">
        <v>3385.82849</v>
      </c>
      <c r="BQ4550" s="82">
        <v>3396.25016</v>
      </c>
      <c r="BR4550" s="82">
        <v>3407.98498</v>
      </c>
      <c r="BS4550" s="82">
        <v>3421.54762</v>
      </c>
      <c r="BT4550" s="82">
        <v>3436.8954</v>
      </c>
      <c r="BU4550" s="82">
        <v>3453.40277</v>
      </c>
      <c r="BV4550" s="82">
        <v>3470.32017</v>
      </c>
      <c r="BW4550" s="82">
        <v>3487.77508</v>
      </c>
      <c r="BX4550" s="82">
        <v>3505.77922</v>
      </c>
      <c r="BY4550" s="82">
        <v>3524.83392</v>
      </c>
      <c r="BZ4550" s="82">
        <v>3546.17611</v>
      </c>
      <c r="CA4550" s="82">
        <v>3570.2565</v>
      </c>
      <c r="CB4550" s="82">
        <v>3249.27501</v>
      </c>
      <c r="CC4550" s="82">
        <v>3279.62739</v>
      </c>
      <c r="CD4550" s="82">
        <v>3313.22817</v>
      </c>
      <c r="CE4550" s="82">
        <v>3189.97569</v>
      </c>
      <c r="CF4550" s="82">
        <v>2693.18143</v>
      </c>
      <c r="CG4550" s="82">
        <v>2564.76274</v>
      </c>
      <c r="CH4550" s="82">
        <v>2564.80999</v>
      </c>
      <c r="CI4550" s="82">
        <v>2564.86163</v>
      </c>
      <c r="CJ4550" s="82">
        <v>2564.91841</v>
      </c>
      <c r="CK4550" s="82">
        <v>2564.98134</v>
      </c>
    </row>
    <row r="4551" ht="14.25" customHeight="1">
      <c r="E4551" s="2"/>
      <c r="G4551" s="81">
        <v>18.0</v>
      </c>
      <c r="H4551" s="81">
        <v>10.0</v>
      </c>
      <c r="I4551" s="81">
        <v>184.0</v>
      </c>
      <c r="J4551" s="80">
        <v>3313.11812</v>
      </c>
      <c r="K4551" s="80">
        <v>3315.71011</v>
      </c>
      <c r="L4551" s="80">
        <v>3318.55375</v>
      </c>
      <c r="M4551" s="80">
        <v>3321.84306</v>
      </c>
      <c r="N4551" s="80">
        <v>3325.75715</v>
      </c>
      <c r="O4551" s="80">
        <v>3330.10338</v>
      </c>
      <c r="P4551" s="80">
        <v>3335.23205</v>
      </c>
      <c r="Q4551" s="80">
        <v>3340.28677</v>
      </c>
      <c r="R4551" s="80">
        <v>3348.32616</v>
      </c>
      <c r="S4551" s="80">
        <v>3355.27112</v>
      </c>
      <c r="T4551" s="80">
        <v>3360.20011</v>
      </c>
      <c r="U4551" s="80">
        <v>3363.78532</v>
      </c>
      <c r="V4551" s="80">
        <v>3369.21393</v>
      </c>
      <c r="W4551" s="80">
        <v>3375.89239</v>
      </c>
      <c r="X4551" s="80">
        <v>3383.08155</v>
      </c>
      <c r="Y4551" s="80">
        <v>3391.1915</v>
      </c>
      <c r="Z4551" s="80">
        <v>3400.41943</v>
      </c>
      <c r="AA4551" s="80">
        <v>3410.59489</v>
      </c>
      <c r="AB4551" s="80">
        <v>3422.05567</v>
      </c>
      <c r="AC4551" s="80">
        <v>3435.32038</v>
      </c>
      <c r="AD4551" s="80">
        <v>3450.32081</v>
      </c>
      <c r="AE4551" s="80">
        <v>3466.4025</v>
      </c>
      <c r="AF4551" s="80">
        <v>3482.86367</v>
      </c>
      <c r="AG4551" s="80">
        <v>3499.85942</v>
      </c>
      <c r="AH4551" s="80">
        <v>3517.40202</v>
      </c>
      <c r="AI4551" s="80">
        <v>3535.95917</v>
      </c>
      <c r="AJ4551" s="80">
        <v>3556.81345</v>
      </c>
      <c r="AK4551" s="80">
        <v>3580.3593</v>
      </c>
      <c r="AL4551" s="80">
        <v>3256.36669</v>
      </c>
      <c r="AM4551" s="80">
        <v>3286.01752</v>
      </c>
      <c r="AN4551" s="80">
        <v>3318.8211</v>
      </c>
      <c r="AO4551" s="80">
        <v>3193.56532</v>
      </c>
      <c r="AP4551" s="80">
        <v>2692.18129</v>
      </c>
      <c r="AQ4551" s="80">
        <v>2577.71584</v>
      </c>
      <c r="AR4551" s="80">
        <v>2577.76181</v>
      </c>
      <c r="AS4551" s="80">
        <v>2577.81205</v>
      </c>
      <c r="AT4551" s="80">
        <v>2577.86728</v>
      </c>
      <c r="AU4551" s="80">
        <v>2577.9285</v>
      </c>
      <c r="AW4551" s="81">
        <v>18.0</v>
      </c>
      <c r="AX4551" s="81">
        <v>10.0</v>
      </c>
      <c r="AY4551" s="81">
        <v>184.0</v>
      </c>
      <c r="AZ4551" s="82">
        <v>3313.11812</v>
      </c>
      <c r="BA4551" s="82">
        <v>3315.71011</v>
      </c>
      <c r="BB4551" s="82">
        <v>3318.55375</v>
      </c>
      <c r="BC4551" s="82">
        <v>3321.84306</v>
      </c>
      <c r="BD4551" s="82">
        <v>3325.75715</v>
      </c>
      <c r="BE4551" s="82">
        <v>3330.10338</v>
      </c>
      <c r="BF4551" s="82">
        <v>3335.23205</v>
      </c>
      <c r="BG4551" s="82">
        <v>3340.28677</v>
      </c>
      <c r="BH4551" s="82">
        <v>3348.32616</v>
      </c>
      <c r="BI4551" s="82">
        <v>3355.27112</v>
      </c>
      <c r="BJ4551" s="82">
        <v>3360.20011</v>
      </c>
      <c r="BK4551" s="82">
        <v>3363.78532</v>
      </c>
      <c r="BL4551" s="82">
        <v>3369.21393</v>
      </c>
      <c r="BM4551" s="82">
        <v>3375.89239</v>
      </c>
      <c r="BN4551" s="82">
        <v>3383.08155</v>
      </c>
      <c r="BO4551" s="82">
        <v>3391.1915</v>
      </c>
      <c r="BP4551" s="82">
        <v>3400.41943</v>
      </c>
      <c r="BQ4551" s="82">
        <v>3410.59489</v>
      </c>
      <c r="BR4551" s="82">
        <v>3422.05567</v>
      </c>
      <c r="BS4551" s="82">
        <v>3435.32038</v>
      </c>
      <c r="BT4551" s="82">
        <v>3450.32081</v>
      </c>
      <c r="BU4551" s="82">
        <v>3466.4025</v>
      </c>
      <c r="BV4551" s="82">
        <v>3482.86367</v>
      </c>
      <c r="BW4551" s="82">
        <v>3499.85942</v>
      </c>
      <c r="BX4551" s="82">
        <v>3517.40202</v>
      </c>
      <c r="BY4551" s="82">
        <v>3535.95917</v>
      </c>
      <c r="BZ4551" s="82">
        <v>3556.81345</v>
      </c>
      <c r="CA4551" s="82">
        <v>3580.3593</v>
      </c>
      <c r="CB4551" s="82">
        <v>3256.36669</v>
      </c>
      <c r="CC4551" s="82">
        <v>3286.01752</v>
      </c>
      <c r="CD4551" s="82">
        <v>3318.8211</v>
      </c>
      <c r="CE4551" s="82">
        <v>3193.56532</v>
      </c>
      <c r="CF4551" s="82">
        <v>2692.18129</v>
      </c>
      <c r="CG4551" s="82">
        <v>2577.71584</v>
      </c>
      <c r="CH4551" s="82">
        <v>2577.76181</v>
      </c>
      <c r="CI4551" s="82">
        <v>2577.81205</v>
      </c>
      <c r="CJ4551" s="82">
        <v>2577.86728</v>
      </c>
      <c r="CK4551" s="82">
        <v>2577.9285</v>
      </c>
    </row>
    <row r="4552" ht="14.25" customHeight="1">
      <c r="E4552" s="2"/>
      <c r="G4552" s="81">
        <v>18.0</v>
      </c>
      <c r="H4552" s="81">
        <v>10.0</v>
      </c>
      <c r="I4552" s="81">
        <v>185.0</v>
      </c>
      <c r="J4552" s="80">
        <v>3330.01354</v>
      </c>
      <c r="K4552" s="80">
        <v>3332.51737</v>
      </c>
      <c r="L4552" s="80">
        <v>3335.31437</v>
      </c>
      <c r="M4552" s="80">
        <v>3338.5205</v>
      </c>
      <c r="N4552" s="80">
        <v>3342.34262</v>
      </c>
      <c r="O4552" s="80">
        <v>3346.60004</v>
      </c>
      <c r="P4552" s="80">
        <v>3351.59265</v>
      </c>
      <c r="Q4552" s="80">
        <v>3356.52448</v>
      </c>
      <c r="R4552" s="80">
        <v>3364.40886</v>
      </c>
      <c r="S4552" s="80">
        <v>3371.24488</v>
      </c>
      <c r="T4552" s="80">
        <v>3375.73606</v>
      </c>
      <c r="U4552" s="80">
        <v>3379.28415</v>
      </c>
      <c r="V4552" s="80">
        <v>3384.68842</v>
      </c>
      <c r="W4552" s="80">
        <v>3391.16768</v>
      </c>
      <c r="X4552" s="80">
        <v>3398.17553</v>
      </c>
      <c r="Y4552" s="80">
        <v>3406.11177</v>
      </c>
      <c r="Z4552" s="80">
        <v>3415.10982</v>
      </c>
      <c r="AA4552" s="80">
        <v>3425.03759</v>
      </c>
      <c r="AB4552" s="80">
        <v>3436.22269</v>
      </c>
      <c r="AC4552" s="80">
        <v>3449.18772</v>
      </c>
      <c r="AD4552" s="80">
        <v>3463.83877</v>
      </c>
      <c r="AE4552" s="80">
        <v>3479.49234</v>
      </c>
      <c r="AF4552" s="80">
        <v>3495.49468</v>
      </c>
      <c r="AG4552" s="80">
        <v>3512.02872</v>
      </c>
      <c r="AH4552" s="80">
        <v>3529.10727</v>
      </c>
      <c r="AI4552" s="80">
        <v>3547.16419</v>
      </c>
      <c r="AJ4552" s="80">
        <v>3567.52804</v>
      </c>
      <c r="AK4552" s="80">
        <v>3590.53666</v>
      </c>
      <c r="AL4552" s="80">
        <v>3263.51384</v>
      </c>
      <c r="AM4552" s="80">
        <v>3292.45978</v>
      </c>
      <c r="AN4552" s="80">
        <v>3324.46254</v>
      </c>
      <c r="AO4552" s="80">
        <v>3197.19215</v>
      </c>
      <c r="AP4552" s="80">
        <v>2691.19</v>
      </c>
      <c r="AQ4552" s="80">
        <v>2590.75627</v>
      </c>
      <c r="AR4552" s="80">
        <v>2590.80094</v>
      </c>
      <c r="AS4552" s="80">
        <v>2590.84977</v>
      </c>
      <c r="AT4552" s="80">
        <v>2590.90345</v>
      </c>
      <c r="AU4552" s="80">
        <v>2590.96296</v>
      </c>
      <c r="AW4552" s="81">
        <v>18.0</v>
      </c>
      <c r="AX4552" s="81">
        <v>10.0</v>
      </c>
      <c r="AY4552" s="81">
        <v>185.0</v>
      </c>
      <c r="AZ4552" s="82">
        <v>3330.01354</v>
      </c>
      <c r="BA4552" s="82">
        <v>3332.51737</v>
      </c>
      <c r="BB4552" s="82">
        <v>3335.31437</v>
      </c>
      <c r="BC4552" s="82">
        <v>3338.5205</v>
      </c>
      <c r="BD4552" s="82">
        <v>3342.34262</v>
      </c>
      <c r="BE4552" s="82">
        <v>3346.60004</v>
      </c>
      <c r="BF4552" s="82">
        <v>3351.59265</v>
      </c>
      <c r="BG4552" s="82">
        <v>3356.52448</v>
      </c>
      <c r="BH4552" s="82">
        <v>3364.40886</v>
      </c>
      <c r="BI4552" s="82">
        <v>3371.24488</v>
      </c>
      <c r="BJ4552" s="82">
        <v>3375.73606</v>
      </c>
      <c r="BK4552" s="82">
        <v>3379.28415</v>
      </c>
      <c r="BL4552" s="82">
        <v>3384.68842</v>
      </c>
      <c r="BM4552" s="82">
        <v>3391.16768</v>
      </c>
      <c r="BN4552" s="82">
        <v>3398.17553</v>
      </c>
      <c r="BO4552" s="82">
        <v>3406.11177</v>
      </c>
      <c r="BP4552" s="82">
        <v>3415.10982</v>
      </c>
      <c r="BQ4552" s="82">
        <v>3425.03759</v>
      </c>
      <c r="BR4552" s="82">
        <v>3436.22269</v>
      </c>
      <c r="BS4552" s="82">
        <v>3449.18772</v>
      </c>
      <c r="BT4552" s="82">
        <v>3463.83877</v>
      </c>
      <c r="BU4552" s="82">
        <v>3479.49234</v>
      </c>
      <c r="BV4552" s="82">
        <v>3495.49468</v>
      </c>
      <c r="BW4552" s="82">
        <v>3512.02872</v>
      </c>
      <c r="BX4552" s="82">
        <v>3529.10727</v>
      </c>
      <c r="BY4552" s="82">
        <v>3547.16419</v>
      </c>
      <c r="BZ4552" s="82">
        <v>3567.52804</v>
      </c>
      <c r="CA4552" s="82">
        <v>3590.53666</v>
      </c>
      <c r="CB4552" s="82">
        <v>3263.51384</v>
      </c>
      <c r="CC4552" s="82">
        <v>3292.45978</v>
      </c>
      <c r="CD4552" s="82">
        <v>3324.46254</v>
      </c>
      <c r="CE4552" s="82">
        <v>3197.19215</v>
      </c>
      <c r="CF4552" s="82">
        <v>2691.19</v>
      </c>
      <c r="CG4552" s="82">
        <v>2590.75627</v>
      </c>
      <c r="CH4552" s="82">
        <v>2590.80094</v>
      </c>
      <c r="CI4552" s="82">
        <v>2590.84977</v>
      </c>
      <c r="CJ4552" s="82">
        <v>2590.90345</v>
      </c>
      <c r="CK4552" s="82">
        <v>2590.96296</v>
      </c>
    </row>
    <row r="4553" ht="14.25" customHeight="1">
      <c r="E4553" s="2"/>
      <c r="G4553" s="81">
        <v>18.0</v>
      </c>
      <c r="H4553" s="81">
        <v>10.0</v>
      </c>
      <c r="I4553" s="81">
        <v>186.0</v>
      </c>
      <c r="J4553" s="80">
        <v>3347.02297</v>
      </c>
      <c r="K4553" s="80">
        <v>3349.43806</v>
      </c>
      <c r="L4553" s="80">
        <v>3352.18813</v>
      </c>
      <c r="M4553" s="80">
        <v>3355.31054</v>
      </c>
      <c r="N4553" s="80">
        <v>3359.04008</v>
      </c>
      <c r="O4553" s="80">
        <v>3363.20812</v>
      </c>
      <c r="P4553" s="80">
        <v>3368.0638</v>
      </c>
      <c r="Q4553" s="80">
        <v>3372.87196</v>
      </c>
      <c r="R4553" s="80">
        <v>3380.60034</v>
      </c>
      <c r="S4553" s="80">
        <v>3387.32674</v>
      </c>
      <c r="T4553" s="80">
        <v>3391.37732</v>
      </c>
      <c r="U4553" s="80">
        <v>3394.88807</v>
      </c>
      <c r="V4553" s="80">
        <v>3400.26784</v>
      </c>
      <c r="W4553" s="80">
        <v>3406.54667</v>
      </c>
      <c r="X4553" s="80">
        <v>3413.37209</v>
      </c>
      <c r="Y4553" s="80">
        <v>3421.13356</v>
      </c>
      <c r="Z4553" s="80">
        <v>3429.90033</v>
      </c>
      <c r="AA4553" s="80">
        <v>3439.5789</v>
      </c>
      <c r="AB4553" s="80">
        <v>3450.48669</v>
      </c>
      <c r="AC4553" s="80">
        <v>3463.15026</v>
      </c>
      <c r="AD4553" s="80">
        <v>3477.4499</v>
      </c>
      <c r="AE4553" s="80">
        <v>3492.67287</v>
      </c>
      <c r="AF4553" s="80">
        <v>3508.21378</v>
      </c>
      <c r="AG4553" s="80">
        <v>3524.28354</v>
      </c>
      <c r="AH4553" s="80">
        <v>3540.89551</v>
      </c>
      <c r="AI4553" s="80">
        <v>3558.44953</v>
      </c>
      <c r="AJ4553" s="80">
        <v>3578.3204</v>
      </c>
      <c r="AK4553" s="80">
        <v>3600.78908</v>
      </c>
      <c r="AL4553" s="80">
        <v>3270.71682</v>
      </c>
      <c r="AM4553" s="80">
        <v>3298.95453</v>
      </c>
      <c r="AN4553" s="80">
        <v>3330.1528</v>
      </c>
      <c r="AO4553" s="80">
        <v>3200.85643</v>
      </c>
      <c r="AP4553" s="80">
        <v>2690.20758</v>
      </c>
      <c r="AQ4553" s="80">
        <v>2603.88462</v>
      </c>
      <c r="AR4553" s="80">
        <v>2603.92799</v>
      </c>
      <c r="AS4553" s="80">
        <v>2603.9754</v>
      </c>
      <c r="AT4553" s="80">
        <v>2604.02752</v>
      </c>
      <c r="AU4553" s="80">
        <v>2604.08529</v>
      </c>
      <c r="AW4553" s="81">
        <v>18.0</v>
      </c>
      <c r="AX4553" s="81">
        <v>10.0</v>
      </c>
      <c r="AY4553" s="81">
        <v>186.0</v>
      </c>
      <c r="AZ4553" s="82">
        <v>3347.02297</v>
      </c>
      <c r="BA4553" s="82">
        <v>3349.43806</v>
      </c>
      <c r="BB4553" s="82">
        <v>3352.18813</v>
      </c>
      <c r="BC4553" s="82">
        <v>3355.31054</v>
      </c>
      <c r="BD4553" s="82">
        <v>3359.04008</v>
      </c>
      <c r="BE4553" s="82">
        <v>3363.20812</v>
      </c>
      <c r="BF4553" s="82">
        <v>3368.0638</v>
      </c>
      <c r="BG4553" s="82">
        <v>3372.87196</v>
      </c>
      <c r="BH4553" s="82">
        <v>3380.60034</v>
      </c>
      <c r="BI4553" s="82">
        <v>3387.32674</v>
      </c>
      <c r="BJ4553" s="82">
        <v>3391.37732</v>
      </c>
      <c r="BK4553" s="82">
        <v>3394.88807</v>
      </c>
      <c r="BL4553" s="82">
        <v>3400.26784</v>
      </c>
      <c r="BM4553" s="82">
        <v>3406.54667</v>
      </c>
      <c r="BN4553" s="82">
        <v>3413.37209</v>
      </c>
      <c r="BO4553" s="82">
        <v>3421.13356</v>
      </c>
      <c r="BP4553" s="82">
        <v>3429.90033</v>
      </c>
      <c r="BQ4553" s="82">
        <v>3439.5789</v>
      </c>
      <c r="BR4553" s="82">
        <v>3450.48669</v>
      </c>
      <c r="BS4553" s="82">
        <v>3463.15026</v>
      </c>
      <c r="BT4553" s="82">
        <v>3477.4499</v>
      </c>
      <c r="BU4553" s="82">
        <v>3492.67287</v>
      </c>
      <c r="BV4553" s="82">
        <v>3508.21378</v>
      </c>
      <c r="BW4553" s="82">
        <v>3524.28354</v>
      </c>
      <c r="BX4553" s="82">
        <v>3540.89551</v>
      </c>
      <c r="BY4553" s="82">
        <v>3558.44953</v>
      </c>
      <c r="BZ4553" s="82">
        <v>3578.3204</v>
      </c>
      <c r="CA4553" s="82">
        <v>3600.78908</v>
      </c>
      <c r="CB4553" s="82">
        <v>3270.71682</v>
      </c>
      <c r="CC4553" s="82">
        <v>3298.95453</v>
      </c>
      <c r="CD4553" s="82">
        <v>3330.1528</v>
      </c>
      <c r="CE4553" s="82">
        <v>3200.85643</v>
      </c>
      <c r="CF4553" s="82">
        <v>2690.20758</v>
      </c>
      <c r="CG4553" s="82">
        <v>2603.88462</v>
      </c>
      <c r="CH4553" s="82">
        <v>2603.92799</v>
      </c>
      <c r="CI4553" s="82">
        <v>2603.9754</v>
      </c>
      <c r="CJ4553" s="82">
        <v>2604.02752</v>
      </c>
      <c r="CK4553" s="82">
        <v>2604.08529</v>
      </c>
    </row>
    <row r="4554" ht="14.25" customHeight="1">
      <c r="E4554" s="2"/>
      <c r="G4554" s="81">
        <v>18.0</v>
      </c>
      <c r="H4554" s="81">
        <v>10.0</v>
      </c>
      <c r="I4554" s="81">
        <v>187.0</v>
      </c>
      <c r="J4554" s="80">
        <v>3364.14719</v>
      </c>
      <c r="K4554" s="80">
        <v>3366.47296</v>
      </c>
      <c r="L4554" s="80">
        <v>3369.17578</v>
      </c>
      <c r="M4554" s="80">
        <v>3372.21394</v>
      </c>
      <c r="N4554" s="80">
        <v>3375.85031</v>
      </c>
      <c r="O4554" s="80">
        <v>3379.92839</v>
      </c>
      <c r="P4554" s="80">
        <v>3384.64625</v>
      </c>
      <c r="Q4554" s="80">
        <v>3389.32994</v>
      </c>
      <c r="R4554" s="80">
        <v>3396.90133</v>
      </c>
      <c r="S4554" s="80">
        <v>3403.51742</v>
      </c>
      <c r="T4554" s="80">
        <v>3407.1246</v>
      </c>
      <c r="U4554" s="80">
        <v>3410.59777</v>
      </c>
      <c r="V4554" s="80">
        <v>3415.95292</v>
      </c>
      <c r="W4554" s="80">
        <v>3422.03006</v>
      </c>
      <c r="X4554" s="80">
        <v>3428.67193</v>
      </c>
      <c r="Y4554" s="80">
        <v>3436.25755</v>
      </c>
      <c r="Z4554" s="80">
        <v>3444.79163</v>
      </c>
      <c r="AA4554" s="80">
        <v>3454.21951</v>
      </c>
      <c r="AB4554" s="80">
        <v>3464.84832</v>
      </c>
      <c r="AC4554" s="80">
        <v>3477.20866</v>
      </c>
      <c r="AD4554" s="80">
        <v>3491.15484</v>
      </c>
      <c r="AE4554" s="80">
        <v>3505.94473</v>
      </c>
      <c r="AF4554" s="80">
        <v>3521.02158</v>
      </c>
      <c r="AG4554" s="80">
        <v>3536.62447</v>
      </c>
      <c r="AH4554" s="80">
        <v>3552.7673</v>
      </c>
      <c r="AI4554" s="80">
        <v>3569.81572</v>
      </c>
      <c r="AJ4554" s="80">
        <v>3589.19106</v>
      </c>
      <c r="AK4554" s="80">
        <v>3611.11705</v>
      </c>
      <c r="AL4554" s="80">
        <v>3277.97599</v>
      </c>
      <c r="AM4554" s="80">
        <v>3305.50211</v>
      </c>
      <c r="AN4554" s="80">
        <v>3335.89221</v>
      </c>
      <c r="AO4554" s="80">
        <v>3204.5584</v>
      </c>
      <c r="AP4554" s="80">
        <v>2689.23409</v>
      </c>
      <c r="AQ4554" s="80">
        <v>2617.10148</v>
      </c>
      <c r="AR4554" s="80">
        <v>2617.14354</v>
      </c>
      <c r="AS4554" s="80">
        <v>2617.18952</v>
      </c>
      <c r="AT4554" s="80">
        <v>2617.24007</v>
      </c>
      <c r="AU4554" s="80">
        <v>2617.29609</v>
      </c>
      <c r="AW4554" s="81">
        <v>18.0</v>
      </c>
      <c r="AX4554" s="81">
        <v>10.0</v>
      </c>
      <c r="AY4554" s="81">
        <v>187.0</v>
      </c>
      <c r="AZ4554" s="82">
        <v>3364.14719</v>
      </c>
      <c r="BA4554" s="82">
        <v>3366.47296</v>
      </c>
      <c r="BB4554" s="82">
        <v>3369.17578</v>
      </c>
      <c r="BC4554" s="82">
        <v>3372.21394</v>
      </c>
      <c r="BD4554" s="82">
        <v>3375.85031</v>
      </c>
      <c r="BE4554" s="82">
        <v>3379.92839</v>
      </c>
      <c r="BF4554" s="82">
        <v>3384.64625</v>
      </c>
      <c r="BG4554" s="82">
        <v>3389.32994</v>
      </c>
      <c r="BH4554" s="82">
        <v>3396.90133</v>
      </c>
      <c r="BI4554" s="82">
        <v>3403.51742</v>
      </c>
      <c r="BJ4554" s="82">
        <v>3407.1246</v>
      </c>
      <c r="BK4554" s="82">
        <v>3410.59777</v>
      </c>
      <c r="BL4554" s="82">
        <v>3415.95292</v>
      </c>
      <c r="BM4554" s="82">
        <v>3422.03006</v>
      </c>
      <c r="BN4554" s="82">
        <v>3428.67193</v>
      </c>
      <c r="BO4554" s="82">
        <v>3436.25755</v>
      </c>
      <c r="BP4554" s="82">
        <v>3444.79163</v>
      </c>
      <c r="BQ4554" s="82">
        <v>3454.21951</v>
      </c>
      <c r="BR4554" s="82">
        <v>3464.84832</v>
      </c>
      <c r="BS4554" s="82">
        <v>3477.20866</v>
      </c>
      <c r="BT4554" s="82">
        <v>3491.15484</v>
      </c>
      <c r="BU4554" s="82">
        <v>3505.94473</v>
      </c>
      <c r="BV4554" s="82">
        <v>3521.02158</v>
      </c>
      <c r="BW4554" s="82">
        <v>3536.62447</v>
      </c>
      <c r="BX4554" s="82">
        <v>3552.7673</v>
      </c>
      <c r="BY4554" s="82">
        <v>3569.81572</v>
      </c>
      <c r="BZ4554" s="82">
        <v>3589.19106</v>
      </c>
      <c r="CA4554" s="82">
        <v>3611.11705</v>
      </c>
      <c r="CB4554" s="82">
        <v>3277.97599</v>
      </c>
      <c r="CC4554" s="82">
        <v>3305.50211</v>
      </c>
      <c r="CD4554" s="82">
        <v>3335.89221</v>
      </c>
      <c r="CE4554" s="82">
        <v>3204.5584</v>
      </c>
      <c r="CF4554" s="82">
        <v>2689.23409</v>
      </c>
      <c r="CG4554" s="82">
        <v>2617.10148</v>
      </c>
      <c r="CH4554" s="82">
        <v>2617.14354</v>
      </c>
      <c r="CI4554" s="82">
        <v>2617.18952</v>
      </c>
      <c r="CJ4554" s="82">
        <v>2617.24007</v>
      </c>
      <c r="CK4554" s="82">
        <v>2617.29609</v>
      </c>
    </row>
    <row r="4555" ht="14.25" customHeight="1">
      <c r="E4555" s="2"/>
      <c r="G4555" s="81">
        <v>18.0</v>
      </c>
      <c r="H4555" s="81">
        <v>10.0</v>
      </c>
      <c r="I4555" s="81">
        <v>188.0</v>
      </c>
      <c r="J4555" s="80">
        <v>3381.38697</v>
      </c>
      <c r="K4555" s="80">
        <v>3383.62284</v>
      </c>
      <c r="L4555" s="80">
        <v>3386.2781</v>
      </c>
      <c r="M4555" s="80">
        <v>3389.23145</v>
      </c>
      <c r="N4555" s="80">
        <v>3392.77404</v>
      </c>
      <c r="O4555" s="80">
        <v>3396.76159</v>
      </c>
      <c r="P4555" s="80">
        <v>3401.34074</v>
      </c>
      <c r="Q4555" s="80">
        <v>3405.89917</v>
      </c>
      <c r="R4555" s="80">
        <v>3413.31257</v>
      </c>
      <c r="S4555" s="80">
        <v>3419.81766</v>
      </c>
      <c r="T4555" s="80">
        <v>3422.9786</v>
      </c>
      <c r="U4555" s="80">
        <v>3426.41398</v>
      </c>
      <c r="V4555" s="80">
        <v>3431.74435</v>
      </c>
      <c r="W4555" s="80">
        <v>3437.61855</v>
      </c>
      <c r="X4555" s="80">
        <v>3444.07573</v>
      </c>
      <c r="Y4555" s="80">
        <v>3451.48444</v>
      </c>
      <c r="Z4555" s="80">
        <v>3459.78441</v>
      </c>
      <c r="AA4555" s="80">
        <v>3468.96008</v>
      </c>
      <c r="AB4555" s="80">
        <v>3479.30824</v>
      </c>
      <c r="AC4555" s="80">
        <v>3491.36356</v>
      </c>
      <c r="AD4555" s="80">
        <v>3504.95421</v>
      </c>
      <c r="AE4555" s="80">
        <v>3519.30851</v>
      </c>
      <c r="AF4555" s="80">
        <v>3533.91867</v>
      </c>
      <c r="AG4555" s="80">
        <v>3549.05207</v>
      </c>
      <c r="AH4555" s="80">
        <v>3564.72321</v>
      </c>
      <c r="AI4555" s="80">
        <v>3581.26331</v>
      </c>
      <c r="AJ4555" s="80">
        <v>3600.14052</v>
      </c>
      <c r="AK4555" s="80">
        <v>3621.52109</v>
      </c>
      <c r="AL4555" s="80">
        <v>3285.29174</v>
      </c>
      <c r="AM4555" s="80">
        <v>3312.10287</v>
      </c>
      <c r="AN4555" s="80">
        <v>3341.6811</v>
      </c>
      <c r="AO4555" s="80">
        <v>3208.29828</v>
      </c>
      <c r="AP4555" s="80">
        <v>2688.26957</v>
      </c>
      <c r="AQ4555" s="80">
        <v>2630.40745</v>
      </c>
      <c r="AR4555" s="80">
        <v>2630.4482</v>
      </c>
      <c r="AS4555" s="80">
        <v>2630.49273</v>
      </c>
      <c r="AT4555" s="80">
        <v>2630.54169</v>
      </c>
      <c r="AU4555" s="80">
        <v>2630.59596</v>
      </c>
      <c r="AW4555" s="81">
        <v>18.0</v>
      </c>
      <c r="AX4555" s="81">
        <v>10.0</v>
      </c>
      <c r="AY4555" s="81">
        <v>188.0</v>
      </c>
      <c r="AZ4555" s="82">
        <v>3381.38697</v>
      </c>
      <c r="BA4555" s="82">
        <v>3383.62284</v>
      </c>
      <c r="BB4555" s="82">
        <v>3386.2781</v>
      </c>
      <c r="BC4555" s="82">
        <v>3389.23145</v>
      </c>
      <c r="BD4555" s="82">
        <v>3392.77404</v>
      </c>
      <c r="BE4555" s="82">
        <v>3396.76159</v>
      </c>
      <c r="BF4555" s="82">
        <v>3401.34074</v>
      </c>
      <c r="BG4555" s="82">
        <v>3405.89917</v>
      </c>
      <c r="BH4555" s="82">
        <v>3413.31257</v>
      </c>
      <c r="BI4555" s="82">
        <v>3419.81766</v>
      </c>
      <c r="BJ4555" s="82">
        <v>3422.9786</v>
      </c>
      <c r="BK4555" s="82">
        <v>3426.41398</v>
      </c>
      <c r="BL4555" s="82">
        <v>3431.74435</v>
      </c>
      <c r="BM4555" s="82">
        <v>3437.61855</v>
      </c>
      <c r="BN4555" s="82">
        <v>3444.07573</v>
      </c>
      <c r="BO4555" s="82">
        <v>3451.48444</v>
      </c>
      <c r="BP4555" s="82">
        <v>3459.78441</v>
      </c>
      <c r="BQ4555" s="82">
        <v>3468.96008</v>
      </c>
      <c r="BR4555" s="82">
        <v>3479.30824</v>
      </c>
      <c r="BS4555" s="82">
        <v>3491.36356</v>
      </c>
      <c r="BT4555" s="82">
        <v>3504.95421</v>
      </c>
      <c r="BU4555" s="82">
        <v>3519.30851</v>
      </c>
      <c r="BV4555" s="82">
        <v>3533.91867</v>
      </c>
      <c r="BW4555" s="82">
        <v>3549.05207</v>
      </c>
      <c r="BX4555" s="82">
        <v>3564.72321</v>
      </c>
      <c r="BY4555" s="82">
        <v>3581.26331</v>
      </c>
      <c r="BZ4555" s="82">
        <v>3600.14052</v>
      </c>
      <c r="CA4555" s="82">
        <v>3621.52109</v>
      </c>
      <c r="CB4555" s="82">
        <v>3285.29174</v>
      </c>
      <c r="CC4555" s="82">
        <v>3312.10287</v>
      </c>
      <c r="CD4555" s="82">
        <v>3341.6811</v>
      </c>
      <c r="CE4555" s="82">
        <v>3208.29828</v>
      </c>
      <c r="CF4555" s="82">
        <v>2688.26957</v>
      </c>
      <c r="CG4555" s="82">
        <v>2630.40745</v>
      </c>
      <c r="CH4555" s="82">
        <v>2630.4482</v>
      </c>
      <c r="CI4555" s="82">
        <v>2630.49273</v>
      </c>
      <c r="CJ4555" s="82">
        <v>2630.54169</v>
      </c>
      <c r="CK4555" s="82">
        <v>2630.59596</v>
      </c>
    </row>
    <row r="4556" ht="14.25" customHeight="1">
      <c r="E4556" s="2"/>
      <c r="G4556" s="81">
        <v>18.0</v>
      </c>
      <c r="H4556" s="81">
        <v>10.0</v>
      </c>
      <c r="I4556" s="81">
        <v>189.0</v>
      </c>
      <c r="J4556" s="80">
        <v>3398.74308</v>
      </c>
      <c r="K4556" s="80">
        <v>3400.88846</v>
      </c>
      <c r="L4556" s="80">
        <v>3403.49587</v>
      </c>
      <c r="M4556" s="80">
        <v>3406.36385</v>
      </c>
      <c r="N4556" s="80">
        <v>3409.81206</v>
      </c>
      <c r="O4556" s="80">
        <v>3413.70848</v>
      </c>
      <c r="P4556" s="80">
        <v>3418.14804</v>
      </c>
      <c r="Q4556" s="80">
        <v>3422.5804</v>
      </c>
      <c r="R4556" s="80">
        <v>3429.83481</v>
      </c>
      <c r="S4556" s="80">
        <v>3436.22819</v>
      </c>
      <c r="T4556" s="80">
        <v>3438.94006</v>
      </c>
      <c r="U4556" s="80">
        <v>3442.3374</v>
      </c>
      <c r="V4556" s="80">
        <v>3447.64287</v>
      </c>
      <c r="W4556" s="80">
        <v>3453.31285</v>
      </c>
      <c r="X4556" s="80">
        <v>3459.5842</v>
      </c>
      <c r="Y4556" s="80">
        <v>3466.8149</v>
      </c>
      <c r="Z4556" s="80">
        <v>3474.87934</v>
      </c>
      <c r="AA4556" s="80">
        <v>3483.80128</v>
      </c>
      <c r="AB4556" s="80">
        <v>3493.86711</v>
      </c>
      <c r="AC4556" s="80">
        <v>3505.6156</v>
      </c>
      <c r="AD4556" s="80">
        <v>3518.84866</v>
      </c>
      <c r="AE4556" s="80">
        <v>3532.76484</v>
      </c>
      <c r="AF4556" s="80">
        <v>3546.90564</v>
      </c>
      <c r="AG4556" s="80">
        <v>3561.56694</v>
      </c>
      <c r="AH4556" s="80">
        <v>3576.76378</v>
      </c>
      <c r="AI4556" s="80">
        <v>3592.79284</v>
      </c>
      <c r="AJ4556" s="80">
        <v>3611.16934</v>
      </c>
      <c r="AK4556" s="80">
        <v>3632.00171</v>
      </c>
      <c r="AL4556" s="80">
        <v>3292.66443</v>
      </c>
      <c r="AM4556" s="80">
        <v>3318.75716</v>
      </c>
      <c r="AN4556" s="80">
        <v>3347.51978</v>
      </c>
      <c r="AO4556" s="80">
        <v>3212.07634</v>
      </c>
      <c r="AP4556" s="80">
        <v>2687.31406</v>
      </c>
      <c r="AQ4556" s="80">
        <v>2643.80313</v>
      </c>
      <c r="AR4556" s="80">
        <v>2643.84255</v>
      </c>
      <c r="AS4556" s="80">
        <v>2643.88564</v>
      </c>
      <c r="AT4556" s="80">
        <v>2643.933</v>
      </c>
      <c r="AU4556" s="80">
        <v>2643.9855</v>
      </c>
      <c r="AW4556" s="81">
        <v>18.0</v>
      </c>
      <c r="AX4556" s="81">
        <v>10.0</v>
      </c>
      <c r="AY4556" s="81">
        <v>189.0</v>
      </c>
      <c r="AZ4556" s="82">
        <v>3398.74308</v>
      </c>
      <c r="BA4556" s="82">
        <v>3400.88846</v>
      </c>
      <c r="BB4556" s="82">
        <v>3403.49587</v>
      </c>
      <c r="BC4556" s="82">
        <v>3406.36385</v>
      </c>
      <c r="BD4556" s="82">
        <v>3409.81206</v>
      </c>
      <c r="BE4556" s="82">
        <v>3413.70848</v>
      </c>
      <c r="BF4556" s="82">
        <v>3418.14804</v>
      </c>
      <c r="BG4556" s="82">
        <v>3422.5804</v>
      </c>
      <c r="BH4556" s="82">
        <v>3429.83481</v>
      </c>
      <c r="BI4556" s="82">
        <v>3436.22819</v>
      </c>
      <c r="BJ4556" s="82">
        <v>3438.94006</v>
      </c>
      <c r="BK4556" s="82">
        <v>3442.3374</v>
      </c>
      <c r="BL4556" s="82">
        <v>3447.64287</v>
      </c>
      <c r="BM4556" s="82">
        <v>3453.31285</v>
      </c>
      <c r="BN4556" s="82">
        <v>3459.5842</v>
      </c>
      <c r="BO4556" s="82">
        <v>3466.8149</v>
      </c>
      <c r="BP4556" s="82">
        <v>3474.87934</v>
      </c>
      <c r="BQ4556" s="82">
        <v>3483.80128</v>
      </c>
      <c r="BR4556" s="82">
        <v>3493.86711</v>
      </c>
      <c r="BS4556" s="82">
        <v>3505.6156</v>
      </c>
      <c r="BT4556" s="82">
        <v>3518.84866</v>
      </c>
      <c r="BU4556" s="82">
        <v>3532.76484</v>
      </c>
      <c r="BV4556" s="82">
        <v>3546.90564</v>
      </c>
      <c r="BW4556" s="82">
        <v>3561.56694</v>
      </c>
      <c r="BX4556" s="82">
        <v>3576.76378</v>
      </c>
      <c r="BY4556" s="82">
        <v>3592.79284</v>
      </c>
      <c r="BZ4556" s="82">
        <v>3611.16934</v>
      </c>
      <c r="CA4556" s="82">
        <v>3632.00171</v>
      </c>
      <c r="CB4556" s="82">
        <v>3292.66443</v>
      </c>
      <c r="CC4556" s="82">
        <v>3318.75716</v>
      </c>
      <c r="CD4556" s="82">
        <v>3347.51978</v>
      </c>
      <c r="CE4556" s="82">
        <v>3212.07634</v>
      </c>
      <c r="CF4556" s="82">
        <v>2687.31406</v>
      </c>
      <c r="CG4556" s="82">
        <v>2643.80313</v>
      </c>
      <c r="CH4556" s="82">
        <v>2643.84255</v>
      </c>
      <c r="CI4556" s="82">
        <v>2643.88564</v>
      </c>
      <c r="CJ4556" s="82">
        <v>2643.933</v>
      </c>
      <c r="CK4556" s="82">
        <v>2643.9855</v>
      </c>
    </row>
    <row r="4557" ht="14.25" customHeight="1">
      <c r="E4557" s="2"/>
      <c r="G4557" s="81">
        <v>18.0</v>
      </c>
      <c r="H4557" s="81">
        <v>10.0</v>
      </c>
      <c r="I4557" s="81">
        <v>190.0</v>
      </c>
      <c r="J4557" s="80">
        <v>3416.21631</v>
      </c>
      <c r="K4557" s="80">
        <v>3418.27061</v>
      </c>
      <c r="L4557" s="80">
        <v>3420.82985</v>
      </c>
      <c r="M4557" s="80">
        <v>3423.61191</v>
      </c>
      <c r="N4557" s="80">
        <v>3426.96512</v>
      </c>
      <c r="O4557" s="80">
        <v>3430.76984</v>
      </c>
      <c r="P4557" s="80">
        <v>3435.0689</v>
      </c>
      <c r="Q4557" s="80">
        <v>3439.37438</v>
      </c>
      <c r="R4557" s="80">
        <v>3446.46878</v>
      </c>
      <c r="S4557" s="80">
        <v>3452.74976</v>
      </c>
      <c r="T4557" s="80">
        <v>3455.00969</v>
      </c>
      <c r="U4557" s="80">
        <v>3458.36877</v>
      </c>
      <c r="V4557" s="80">
        <v>3463.64918</v>
      </c>
      <c r="W4557" s="80">
        <v>3469.11368</v>
      </c>
      <c r="X4557" s="80">
        <v>3475.19804</v>
      </c>
      <c r="Y4557" s="80">
        <v>3482.24966</v>
      </c>
      <c r="Z4557" s="80">
        <v>3490.07712</v>
      </c>
      <c r="AA4557" s="80">
        <v>3498.74378</v>
      </c>
      <c r="AB4557" s="80">
        <v>3508.5256</v>
      </c>
      <c r="AC4557" s="80">
        <v>3519.96545</v>
      </c>
      <c r="AD4557" s="80">
        <v>3532.83881</v>
      </c>
      <c r="AE4557" s="80">
        <v>3546.31435</v>
      </c>
      <c r="AF4557" s="80">
        <v>3559.98311</v>
      </c>
      <c r="AG4557" s="80">
        <v>3574.16966</v>
      </c>
      <c r="AH4557" s="80">
        <v>3588.88961</v>
      </c>
      <c r="AI4557" s="80">
        <v>3604.40486</v>
      </c>
      <c r="AJ4557" s="80">
        <v>3622.27802</v>
      </c>
      <c r="AK4557" s="80">
        <v>3642.5594</v>
      </c>
      <c r="AL4557" s="80">
        <v>3300.09446</v>
      </c>
      <c r="AM4557" s="80">
        <v>3325.46534</v>
      </c>
      <c r="AN4557" s="80">
        <v>3353.40857</v>
      </c>
      <c r="AO4557" s="80">
        <v>3215.89281</v>
      </c>
      <c r="AP4557" s="80">
        <v>2686.36761</v>
      </c>
      <c r="AQ4557" s="80">
        <v>2657.28912</v>
      </c>
      <c r="AR4557" s="80">
        <v>2657.32721</v>
      </c>
      <c r="AS4557" s="80">
        <v>2657.36883</v>
      </c>
      <c r="AT4557" s="80">
        <v>2657.41459</v>
      </c>
      <c r="AU4557" s="80">
        <v>2657.46532</v>
      </c>
      <c r="AW4557" s="81">
        <v>18.0</v>
      </c>
      <c r="AX4557" s="81">
        <v>10.0</v>
      </c>
      <c r="AY4557" s="81">
        <v>190.0</v>
      </c>
      <c r="AZ4557" s="82">
        <v>3416.21631</v>
      </c>
      <c r="BA4557" s="82">
        <v>3418.27061</v>
      </c>
      <c r="BB4557" s="82">
        <v>3420.82985</v>
      </c>
      <c r="BC4557" s="82">
        <v>3423.61191</v>
      </c>
      <c r="BD4557" s="82">
        <v>3426.96512</v>
      </c>
      <c r="BE4557" s="82">
        <v>3430.76984</v>
      </c>
      <c r="BF4557" s="82">
        <v>3435.0689</v>
      </c>
      <c r="BG4557" s="82">
        <v>3439.37438</v>
      </c>
      <c r="BH4557" s="82">
        <v>3446.46878</v>
      </c>
      <c r="BI4557" s="82">
        <v>3452.74976</v>
      </c>
      <c r="BJ4557" s="82">
        <v>3455.00969</v>
      </c>
      <c r="BK4557" s="82">
        <v>3458.36877</v>
      </c>
      <c r="BL4557" s="82">
        <v>3463.64918</v>
      </c>
      <c r="BM4557" s="82">
        <v>3469.11368</v>
      </c>
      <c r="BN4557" s="82">
        <v>3475.19804</v>
      </c>
      <c r="BO4557" s="82">
        <v>3482.24966</v>
      </c>
      <c r="BP4557" s="82">
        <v>3490.07712</v>
      </c>
      <c r="BQ4557" s="82">
        <v>3498.74378</v>
      </c>
      <c r="BR4557" s="82">
        <v>3508.5256</v>
      </c>
      <c r="BS4557" s="82">
        <v>3519.96545</v>
      </c>
      <c r="BT4557" s="82">
        <v>3532.83881</v>
      </c>
      <c r="BU4557" s="82">
        <v>3546.31435</v>
      </c>
      <c r="BV4557" s="82">
        <v>3559.98311</v>
      </c>
      <c r="BW4557" s="82">
        <v>3574.16966</v>
      </c>
      <c r="BX4557" s="82">
        <v>3588.88961</v>
      </c>
      <c r="BY4557" s="82">
        <v>3604.40486</v>
      </c>
      <c r="BZ4557" s="82">
        <v>3622.27802</v>
      </c>
      <c r="CA4557" s="82">
        <v>3642.5594</v>
      </c>
      <c r="CB4557" s="82">
        <v>3300.09446</v>
      </c>
      <c r="CC4557" s="82">
        <v>3325.46534</v>
      </c>
      <c r="CD4557" s="82">
        <v>3353.40857</v>
      </c>
      <c r="CE4557" s="82">
        <v>3215.89281</v>
      </c>
      <c r="CF4557" s="82">
        <v>2686.36761</v>
      </c>
      <c r="CG4557" s="82">
        <v>2657.28912</v>
      </c>
      <c r="CH4557" s="82">
        <v>2657.32721</v>
      </c>
      <c r="CI4557" s="82">
        <v>2657.36883</v>
      </c>
      <c r="CJ4557" s="82">
        <v>2657.41459</v>
      </c>
      <c r="CK4557" s="82">
        <v>2657.46532</v>
      </c>
    </row>
    <row r="4558" ht="14.25" customHeight="1">
      <c r="E4558" s="2"/>
      <c r="G4558" s="81">
        <v>18.0</v>
      </c>
      <c r="H4558" s="81">
        <v>10.0</v>
      </c>
      <c r="I4558" s="81">
        <v>191.0</v>
      </c>
      <c r="J4558" s="80">
        <v>3433.80745</v>
      </c>
      <c r="K4558" s="80">
        <v>3435.77007</v>
      </c>
      <c r="L4558" s="80">
        <v>3438.28083</v>
      </c>
      <c r="M4558" s="80">
        <v>3440.97642</v>
      </c>
      <c r="N4558" s="80">
        <v>3444.23402</v>
      </c>
      <c r="O4558" s="80">
        <v>3447.94643</v>
      </c>
      <c r="P4558" s="80">
        <v>3452.10409</v>
      </c>
      <c r="Q4558" s="80">
        <v>3456.28188</v>
      </c>
      <c r="R4558" s="80">
        <v>3463.21526</v>
      </c>
      <c r="S4558" s="80">
        <v>3469.38311</v>
      </c>
      <c r="T4558" s="80">
        <v>3471.18822</v>
      </c>
      <c r="U4558" s="80">
        <v>3474.5088</v>
      </c>
      <c r="V4558" s="80">
        <v>3479.76402</v>
      </c>
      <c r="W4558" s="80">
        <v>3485.02174</v>
      </c>
      <c r="X4558" s="80">
        <v>3490.91797</v>
      </c>
      <c r="Y4558" s="80">
        <v>3497.7894</v>
      </c>
      <c r="Z4558" s="80">
        <v>3505.37844</v>
      </c>
      <c r="AA4558" s="80">
        <v>3513.78829</v>
      </c>
      <c r="AB4558" s="80">
        <v>3523.28438</v>
      </c>
      <c r="AC4558" s="80">
        <v>3534.41376</v>
      </c>
      <c r="AD4558" s="80">
        <v>3546.92532</v>
      </c>
      <c r="AE4558" s="80">
        <v>3559.95766</v>
      </c>
      <c r="AF4558" s="80">
        <v>3573.15168</v>
      </c>
      <c r="AG4558" s="80">
        <v>3586.86081</v>
      </c>
      <c r="AH4558" s="80">
        <v>3601.10125</v>
      </c>
      <c r="AI4558" s="80">
        <v>3616.09993</v>
      </c>
      <c r="AJ4558" s="80">
        <v>3633.46712</v>
      </c>
      <c r="AK4558" s="80">
        <v>3653.1947</v>
      </c>
      <c r="AL4558" s="80">
        <v>3307.58219</v>
      </c>
      <c r="AM4558" s="80">
        <v>3332.22776</v>
      </c>
      <c r="AN4558" s="80">
        <v>3359.34782</v>
      </c>
      <c r="AO4558" s="80">
        <v>3219.74794</v>
      </c>
      <c r="AP4558" s="80">
        <v>2685.43026</v>
      </c>
      <c r="AQ4558" s="80">
        <v>2670.86604</v>
      </c>
      <c r="AR4558" s="80">
        <v>2670.90278</v>
      </c>
      <c r="AS4558" s="80">
        <v>2670.94294</v>
      </c>
      <c r="AT4558" s="80">
        <v>2670.98708</v>
      </c>
      <c r="AU4558" s="80">
        <v>2671.03601</v>
      </c>
      <c r="AW4558" s="81">
        <v>18.0</v>
      </c>
      <c r="AX4558" s="81">
        <v>10.0</v>
      </c>
      <c r="AY4558" s="81">
        <v>191.0</v>
      </c>
      <c r="AZ4558" s="82">
        <v>3433.80745</v>
      </c>
      <c r="BA4558" s="82">
        <v>3435.77007</v>
      </c>
      <c r="BB4558" s="82">
        <v>3438.28083</v>
      </c>
      <c r="BC4558" s="82">
        <v>3440.97642</v>
      </c>
      <c r="BD4558" s="82">
        <v>3444.23402</v>
      </c>
      <c r="BE4558" s="82">
        <v>3447.94643</v>
      </c>
      <c r="BF4558" s="82">
        <v>3452.10409</v>
      </c>
      <c r="BG4558" s="82">
        <v>3456.28188</v>
      </c>
      <c r="BH4558" s="82">
        <v>3463.21526</v>
      </c>
      <c r="BI4558" s="82">
        <v>3469.38311</v>
      </c>
      <c r="BJ4558" s="82">
        <v>3471.18822</v>
      </c>
      <c r="BK4558" s="82">
        <v>3474.5088</v>
      </c>
      <c r="BL4558" s="82">
        <v>3479.76402</v>
      </c>
      <c r="BM4558" s="82">
        <v>3485.02174</v>
      </c>
      <c r="BN4558" s="82">
        <v>3490.91797</v>
      </c>
      <c r="BO4558" s="82">
        <v>3497.7894</v>
      </c>
      <c r="BP4558" s="82">
        <v>3505.37844</v>
      </c>
      <c r="BQ4558" s="82">
        <v>3513.78829</v>
      </c>
      <c r="BR4558" s="82">
        <v>3523.28438</v>
      </c>
      <c r="BS4558" s="82">
        <v>3534.41376</v>
      </c>
      <c r="BT4558" s="82">
        <v>3546.92532</v>
      </c>
      <c r="BU4558" s="82">
        <v>3559.95766</v>
      </c>
      <c r="BV4558" s="82">
        <v>3573.15168</v>
      </c>
      <c r="BW4558" s="82">
        <v>3586.86081</v>
      </c>
      <c r="BX4558" s="82">
        <v>3601.10125</v>
      </c>
      <c r="BY4558" s="82">
        <v>3616.09993</v>
      </c>
      <c r="BZ4558" s="82">
        <v>3633.46712</v>
      </c>
      <c r="CA4558" s="82">
        <v>3653.1947</v>
      </c>
      <c r="CB4558" s="82">
        <v>3307.58219</v>
      </c>
      <c r="CC4558" s="82">
        <v>3332.22776</v>
      </c>
      <c r="CD4558" s="82">
        <v>3359.34782</v>
      </c>
      <c r="CE4558" s="82">
        <v>3219.74794</v>
      </c>
      <c r="CF4558" s="82">
        <v>2685.43026</v>
      </c>
      <c r="CG4558" s="82">
        <v>2670.86604</v>
      </c>
      <c r="CH4558" s="82">
        <v>2670.90278</v>
      </c>
      <c r="CI4558" s="82">
        <v>2670.94294</v>
      </c>
      <c r="CJ4558" s="82">
        <v>2670.98708</v>
      </c>
      <c r="CK4558" s="82">
        <v>2671.03601</v>
      </c>
    </row>
    <row r="4559" ht="14.25" customHeight="1">
      <c r="E4559" s="2"/>
      <c r="G4559" s="81">
        <v>18.0</v>
      </c>
      <c r="H4559" s="81">
        <v>10.0</v>
      </c>
      <c r="I4559" s="81">
        <v>192.0</v>
      </c>
      <c r="J4559" s="80">
        <v>3451.5173</v>
      </c>
      <c r="K4559" s="80">
        <v>3453.38764</v>
      </c>
      <c r="L4559" s="80">
        <v>3455.8496</v>
      </c>
      <c r="M4559" s="80">
        <v>3458.45815</v>
      </c>
      <c r="N4559" s="80">
        <v>3461.61952</v>
      </c>
      <c r="O4559" s="80">
        <v>3465.23904</v>
      </c>
      <c r="P4559" s="80">
        <v>3469.25437</v>
      </c>
      <c r="Q4559" s="80">
        <v>3473.30366</v>
      </c>
      <c r="R4559" s="80">
        <v>3480.07499</v>
      </c>
      <c r="S4559" s="80">
        <v>3486.129</v>
      </c>
      <c r="T4559" s="80">
        <v>3487.47639</v>
      </c>
      <c r="U4559" s="80">
        <v>3490.75824</v>
      </c>
      <c r="V4559" s="80">
        <v>3495.98812</v>
      </c>
      <c r="W4559" s="80">
        <v>3501.03778</v>
      </c>
      <c r="X4559" s="80">
        <v>3506.74469</v>
      </c>
      <c r="Y4559" s="80">
        <v>3513.43483</v>
      </c>
      <c r="Z4559" s="80">
        <v>3520.78399</v>
      </c>
      <c r="AA4559" s="80">
        <v>3528.93547</v>
      </c>
      <c r="AB4559" s="80">
        <v>3538.14413</v>
      </c>
      <c r="AC4559" s="80">
        <v>3548.9612</v>
      </c>
      <c r="AD4559" s="80">
        <v>3561.10883</v>
      </c>
      <c r="AE4559" s="80">
        <v>3573.6954</v>
      </c>
      <c r="AF4559" s="80">
        <v>3586.41197</v>
      </c>
      <c r="AG4559" s="80">
        <v>3599.64101</v>
      </c>
      <c r="AH4559" s="80">
        <v>3613.39929</v>
      </c>
      <c r="AI4559" s="80">
        <v>3627.87861</v>
      </c>
      <c r="AJ4559" s="80">
        <v>3644.73717</v>
      </c>
      <c r="AK4559" s="80">
        <v>3663.90812</v>
      </c>
      <c r="AL4559" s="80">
        <v>3315.12801</v>
      </c>
      <c r="AM4559" s="80">
        <v>3339.04478</v>
      </c>
      <c r="AN4559" s="80">
        <v>3365.33785</v>
      </c>
      <c r="AO4559" s="80">
        <v>3223.64199</v>
      </c>
      <c r="AP4559" s="80">
        <v>2684.50206</v>
      </c>
      <c r="AQ4559" s="80">
        <v>2684.5345</v>
      </c>
      <c r="AR4559" s="80">
        <v>2684.56988</v>
      </c>
      <c r="AS4559" s="80">
        <v>2684.60856</v>
      </c>
      <c r="AT4559" s="80">
        <v>2684.65108</v>
      </c>
      <c r="AU4559" s="80">
        <v>2684.6982</v>
      </c>
      <c r="AW4559" s="81">
        <v>18.0</v>
      </c>
      <c r="AX4559" s="81">
        <v>10.0</v>
      </c>
      <c r="AY4559" s="81">
        <v>192.0</v>
      </c>
      <c r="AZ4559" s="82">
        <v>3451.5173</v>
      </c>
      <c r="BA4559" s="82">
        <v>3453.38764</v>
      </c>
      <c r="BB4559" s="82">
        <v>3455.8496</v>
      </c>
      <c r="BC4559" s="82">
        <v>3458.45815</v>
      </c>
      <c r="BD4559" s="82">
        <v>3461.61952</v>
      </c>
      <c r="BE4559" s="82">
        <v>3465.23904</v>
      </c>
      <c r="BF4559" s="82">
        <v>3469.25437</v>
      </c>
      <c r="BG4559" s="82">
        <v>3473.30366</v>
      </c>
      <c r="BH4559" s="82">
        <v>3480.07499</v>
      </c>
      <c r="BI4559" s="82">
        <v>3486.129</v>
      </c>
      <c r="BJ4559" s="82">
        <v>3487.47639</v>
      </c>
      <c r="BK4559" s="82">
        <v>3490.75824</v>
      </c>
      <c r="BL4559" s="82">
        <v>3495.98812</v>
      </c>
      <c r="BM4559" s="82">
        <v>3501.03778</v>
      </c>
      <c r="BN4559" s="82">
        <v>3506.74469</v>
      </c>
      <c r="BO4559" s="82">
        <v>3513.43483</v>
      </c>
      <c r="BP4559" s="82">
        <v>3520.78399</v>
      </c>
      <c r="BQ4559" s="82">
        <v>3528.93547</v>
      </c>
      <c r="BR4559" s="82">
        <v>3538.14413</v>
      </c>
      <c r="BS4559" s="82">
        <v>3548.9612</v>
      </c>
      <c r="BT4559" s="82">
        <v>3561.10883</v>
      </c>
      <c r="BU4559" s="82">
        <v>3573.6954</v>
      </c>
      <c r="BV4559" s="82">
        <v>3586.41197</v>
      </c>
      <c r="BW4559" s="82">
        <v>3599.64101</v>
      </c>
      <c r="BX4559" s="82">
        <v>3613.39929</v>
      </c>
      <c r="BY4559" s="82">
        <v>3627.87861</v>
      </c>
      <c r="BZ4559" s="82">
        <v>3644.73717</v>
      </c>
      <c r="CA4559" s="82">
        <v>3663.90812</v>
      </c>
      <c r="CB4559" s="82">
        <v>3315.12801</v>
      </c>
      <c r="CC4559" s="82">
        <v>3339.04478</v>
      </c>
      <c r="CD4559" s="82">
        <v>3365.33785</v>
      </c>
      <c r="CE4559" s="82">
        <v>3223.64199</v>
      </c>
      <c r="CF4559" s="82">
        <v>2684.50206</v>
      </c>
      <c r="CG4559" s="82">
        <v>2684.5345</v>
      </c>
      <c r="CH4559" s="82">
        <v>2684.56988</v>
      </c>
      <c r="CI4559" s="82">
        <v>2684.60856</v>
      </c>
      <c r="CJ4559" s="82">
        <v>2684.65108</v>
      </c>
      <c r="CK4559" s="82">
        <v>2684.6982</v>
      </c>
    </row>
    <row r="4560" ht="14.25" customHeight="1">
      <c r="E4560" s="2"/>
      <c r="G4560" s="81">
        <v>18.0</v>
      </c>
      <c r="H4560" s="81">
        <v>10.0</v>
      </c>
      <c r="I4560" s="81">
        <v>193.0</v>
      </c>
      <c r="J4560" s="80">
        <v>2261.15036</v>
      </c>
      <c r="K4560" s="80">
        <v>2262.96751</v>
      </c>
      <c r="L4560" s="80">
        <v>2265.3407</v>
      </c>
      <c r="M4560" s="80">
        <v>2267.84846</v>
      </c>
      <c r="N4560" s="80">
        <v>2270.913</v>
      </c>
      <c r="O4560" s="80">
        <v>2274.38625</v>
      </c>
      <c r="P4560" s="80">
        <v>2278.27163</v>
      </c>
      <c r="Q4560" s="80">
        <v>2282.13891</v>
      </c>
      <c r="R4560" s="80">
        <v>2288.80005</v>
      </c>
      <c r="S4560" s="80">
        <v>2294.42351</v>
      </c>
      <c r="T4560" s="80">
        <v>2295.71867</v>
      </c>
      <c r="U4560" s="80">
        <v>2298.96164</v>
      </c>
      <c r="V4560" s="80">
        <v>2303.98243</v>
      </c>
      <c r="W4560" s="80">
        <v>2308.83619</v>
      </c>
      <c r="X4560" s="80">
        <v>2314.35301</v>
      </c>
      <c r="Y4560" s="80">
        <v>2320.79587</v>
      </c>
      <c r="Z4560" s="80">
        <v>2327.8782</v>
      </c>
      <c r="AA4560" s="80">
        <v>2335.73141</v>
      </c>
      <c r="AB4560" s="80">
        <v>2344.61282</v>
      </c>
      <c r="AC4560" s="80">
        <v>2355.05201</v>
      </c>
      <c r="AD4560" s="80">
        <v>2366.74449</v>
      </c>
      <c r="AE4560" s="80">
        <v>2378.84575</v>
      </c>
      <c r="AF4560" s="80">
        <v>2391.07127</v>
      </c>
      <c r="AG4560" s="80">
        <v>2403.80693</v>
      </c>
      <c r="AH4560" s="80">
        <v>2417.03191</v>
      </c>
      <c r="AI4560" s="80">
        <v>2430.97924</v>
      </c>
      <c r="AJ4560" s="80">
        <v>2447.2538</v>
      </c>
      <c r="AK4560" s="80">
        <v>2465.70572</v>
      </c>
      <c r="AL4560" s="80">
        <v>2247.90018</v>
      </c>
      <c r="AM4560" s="80">
        <v>2270.95397</v>
      </c>
      <c r="AN4560" s="80">
        <v>2296.25092</v>
      </c>
      <c r="AO4560" s="80">
        <v>2152.35856</v>
      </c>
      <c r="AP4560" s="80">
        <v>1758.63798</v>
      </c>
      <c r="AQ4560" s="80">
        <v>1758.66917</v>
      </c>
      <c r="AR4560" s="80">
        <v>1758.70319</v>
      </c>
      <c r="AS4560" s="80">
        <v>1758.74038</v>
      </c>
      <c r="AT4560" s="80">
        <v>1758.78126</v>
      </c>
      <c r="AU4560" s="80">
        <v>1758.82657</v>
      </c>
      <c r="AW4560" s="81">
        <v>18.0</v>
      </c>
      <c r="AX4560" s="81">
        <v>10.0</v>
      </c>
      <c r="AY4560" s="81">
        <v>193.0</v>
      </c>
      <c r="AZ4560" s="82">
        <v>2261.15036</v>
      </c>
      <c r="BA4560" s="82">
        <v>2262.96751</v>
      </c>
      <c r="BB4560" s="82">
        <v>2265.3407</v>
      </c>
      <c r="BC4560" s="82">
        <v>2267.84846</v>
      </c>
      <c r="BD4560" s="82">
        <v>2270.913</v>
      </c>
      <c r="BE4560" s="82">
        <v>2274.38625</v>
      </c>
      <c r="BF4560" s="82">
        <v>2278.27163</v>
      </c>
      <c r="BG4560" s="82">
        <v>2282.13891</v>
      </c>
      <c r="BH4560" s="82">
        <v>2288.80005</v>
      </c>
      <c r="BI4560" s="82">
        <v>2294.42351</v>
      </c>
      <c r="BJ4560" s="82">
        <v>2295.71867</v>
      </c>
      <c r="BK4560" s="82">
        <v>2298.96164</v>
      </c>
      <c r="BL4560" s="82">
        <v>2303.98243</v>
      </c>
      <c r="BM4560" s="82">
        <v>2308.83619</v>
      </c>
      <c r="BN4560" s="82">
        <v>2314.35301</v>
      </c>
      <c r="BO4560" s="82">
        <v>2320.79587</v>
      </c>
      <c r="BP4560" s="82">
        <v>2327.8782</v>
      </c>
      <c r="BQ4560" s="82">
        <v>2335.73141</v>
      </c>
      <c r="BR4560" s="82">
        <v>2344.61282</v>
      </c>
      <c r="BS4560" s="82">
        <v>2355.05201</v>
      </c>
      <c r="BT4560" s="82">
        <v>2366.74449</v>
      </c>
      <c r="BU4560" s="82">
        <v>2378.84575</v>
      </c>
      <c r="BV4560" s="82">
        <v>2391.07127</v>
      </c>
      <c r="BW4560" s="82">
        <v>2403.80693</v>
      </c>
      <c r="BX4560" s="82">
        <v>2417.03191</v>
      </c>
      <c r="BY4560" s="82">
        <v>2430.97924</v>
      </c>
      <c r="BZ4560" s="82">
        <v>2447.2538</v>
      </c>
      <c r="CA4560" s="82">
        <v>2465.70572</v>
      </c>
      <c r="CB4560" s="82">
        <v>2247.90018</v>
      </c>
      <c r="CC4560" s="82">
        <v>2270.95397</v>
      </c>
      <c r="CD4560" s="82">
        <v>2296.25092</v>
      </c>
      <c r="CE4560" s="82">
        <v>2152.35856</v>
      </c>
      <c r="CF4560" s="82">
        <v>1758.63798</v>
      </c>
      <c r="CG4560" s="82">
        <v>1758.66917</v>
      </c>
      <c r="CH4560" s="82">
        <v>1758.70319</v>
      </c>
      <c r="CI4560" s="82">
        <v>1758.74038</v>
      </c>
      <c r="CJ4560" s="82">
        <v>1758.78126</v>
      </c>
      <c r="CK4560" s="82">
        <v>1758.82657</v>
      </c>
    </row>
    <row r="4561" ht="14.25" customHeight="1">
      <c r="E4561" s="2"/>
      <c r="G4561" s="81">
        <v>18.0</v>
      </c>
      <c r="H4561" s="81">
        <v>10.0</v>
      </c>
      <c r="I4561" s="81">
        <v>194.0</v>
      </c>
      <c r="J4561" s="80">
        <v>2270.8485</v>
      </c>
      <c r="K4561" s="80">
        <v>2272.61209</v>
      </c>
      <c r="L4561" s="80">
        <v>2274.89595</v>
      </c>
      <c r="M4561" s="80">
        <v>2277.30225</v>
      </c>
      <c r="N4561" s="80">
        <v>2280.26935</v>
      </c>
      <c r="O4561" s="80">
        <v>2283.59537</v>
      </c>
      <c r="P4561" s="80">
        <v>2287.34997</v>
      </c>
      <c r="Q4561" s="80">
        <v>2291.03407</v>
      </c>
      <c r="R4561" s="80">
        <v>2297.58433</v>
      </c>
      <c r="S4561" s="80">
        <v>2302.77449</v>
      </c>
      <c r="T4561" s="80">
        <v>2304.0171</v>
      </c>
      <c r="U4561" s="80">
        <v>2307.22096</v>
      </c>
      <c r="V4561" s="80">
        <v>2312.03135</v>
      </c>
      <c r="W4561" s="80">
        <v>2316.68799</v>
      </c>
      <c r="X4561" s="80">
        <v>2322.01354</v>
      </c>
      <c r="Y4561" s="80">
        <v>2328.20761</v>
      </c>
      <c r="Z4561" s="80">
        <v>2335.02149</v>
      </c>
      <c r="AA4561" s="80">
        <v>2342.57463</v>
      </c>
      <c r="AB4561" s="80">
        <v>2351.12683</v>
      </c>
      <c r="AC4561" s="80">
        <v>2361.18593</v>
      </c>
      <c r="AD4561" s="80">
        <v>2372.42061</v>
      </c>
      <c r="AE4561" s="80">
        <v>2384.03377</v>
      </c>
      <c r="AF4561" s="80">
        <v>2395.76547</v>
      </c>
      <c r="AG4561" s="80">
        <v>2408.00502</v>
      </c>
      <c r="AH4561" s="80">
        <v>2420.69379</v>
      </c>
      <c r="AI4561" s="80">
        <v>2434.10632</v>
      </c>
      <c r="AJ4561" s="80">
        <v>2449.79384</v>
      </c>
      <c r="AK4561" s="80">
        <v>2467.52308</v>
      </c>
      <c r="AL4561" s="80">
        <v>2247.3443</v>
      </c>
      <c r="AM4561" s="80">
        <v>2269.53103</v>
      </c>
      <c r="AN4561" s="80">
        <v>2293.82734</v>
      </c>
      <c r="AO4561" s="80">
        <v>2147.72626</v>
      </c>
      <c r="AP4561" s="80">
        <v>1766.1576</v>
      </c>
      <c r="AQ4561" s="80">
        <v>1766.18752</v>
      </c>
      <c r="AR4561" s="80">
        <v>1766.22017</v>
      </c>
      <c r="AS4561" s="80">
        <v>1766.25586</v>
      </c>
      <c r="AT4561" s="80">
        <v>1766.29509</v>
      </c>
      <c r="AU4561" s="80">
        <v>1766.33857</v>
      </c>
      <c r="AW4561" s="81">
        <v>18.0</v>
      </c>
      <c r="AX4561" s="81">
        <v>10.0</v>
      </c>
      <c r="AY4561" s="81">
        <v>194.0</v>
      </c>
      <c r="AZ4561" s="82">
        <v>2270.8485</v>
      </c>
      <c r="BA4561" s="82">
        <v>2272.61209</v>
      </c>
      <c r="BB4561" s="82">
        <v>2274.89595</v>
      </c>
      <c r="BC4561" s="82">
        <v>2277.30225</v>
      </c>
      <c r="BD4561" s="82">
        <v>2280.26935</v>
      </c>
      <c r="BE4561" s="82">
        <v>2283.59537</v>
      </c>
      <c r="BF4561" s="82">
        <v>2287.34997</v>
      </c>
      <c r="BG4561" s="82">
        <v>2291.03407</v>
      </c>
      <c r="BH4561" s="82">
        <v>2297.58433</v>
      </c>
      <c r="BI4561" s="82">
        <v>2302.77449</v>
      </c>
      <c r="BJ4561" s="82">
        <v>2304.0171</v>
      </c>
      <c r="BK4561" s="82">
        <v>2307.22096</v>
      </c>
      <c r="BL4561" s="82">
        <v>2312.03135</v>
      </c>
      <c r="BM4561" s="82">
        <v>2316.68799</v>
      </c>
      <c r="BN4561" s="82">
        <v>2322.01354</v>
      </c>
      <c r="BO4561" s="82">
        <v>2328.20761</v>
      </c>
      <c r="BP4561" s="82">
        <v>2335.02149</v>
      </c>
      <c r="BQ4561" s="82">
        <v>2342.57463</v>
      </c>
      <c r="BR4561" s="82">
        <v>2351.12683</v>
      </c>
      <c r="BS4561" s="82">
        <v>2361.18593</v>
      </c>
      <c r="BT4561" s="82">
        <v>2372.42061</v>
      </c>
      <c r="BU4561" s="82">
        <v>2384.03377</v>
      </c>
      <c r="BV4561" s="82">
        <v>2395.76547</v>
      </c>
      <c r="BW4561" s="82">
        <v>2408.00502</v>
      </c>
      <c r="BX4561" s="82">
        <v>2420.69379</v>
      </c>
      <c r="BY4561" s="82">
        <v>2434.10632</v>
      </c>
      <c r="BZ4561" s="82">
        <v>2449.79384</v>
      </c>
      <c r="CA4561" s="82">
        <v>2467.52308</v>
      </c>
      <c r="CB4561" s="82">
        <v>2247.3443</v>
      </c>
      <c r="CC4561" s="82">
        <v>2269.53103</v>
      </c>
      <c r="CD4561" s="82">
        <v>2293.82734</v>
      </c>
      <c r="CE4561" s="82">
        <v>2147.72626</v>
      </c>
      <c r="CF4561" s="82">
        <v>1766.1576</v>
      </c>
      <c r="CG4561" s="82">
        <v>1766.18752</v>
      </c>
      <c r="CH4561" s="82">
        <v>1766.22017</v>
      </c>
      <c r="CI4561" s="82">
        <v>1766.25586</v>
      </c>
      <c r="CJ4561" s="82">
        <v>1766.29509</v>
      </c>
      <c r="CK4561" s="82">
        <v>1766.33857</v>
      </c>
    </row>
    <row r="4562" ht="14.25" customHeight="1">
      <c r="E4562" s="2"/>
      <c r="G4562" s="81">
        <v>18.0</v>
      </c>
      <c r="H4562" s="81">
        <v>10.0</v>
      </c>
      <c r="I4562" s="81">
        <v>195.0</v>
      </c>
      <c r="J4562" s="80">
        <v>2280.61214</v>
      </c>
      <c r="K4562" s="80">
        <v>2282.32184</v>
      </c>
      <c r="L4562" s="80">
        <v>2284.51577</v>
      </c>
      <c r="M4562" s="80">
        <v>2286.81997</v>
      </c>
      <c r="N4562" s="80">
        <v>2289.68899</v>
      </c>
      <c r="O4562" s="80">
        <v>2292.86683</v>
      </c>
      <c r="P4562" s="80">
        <v>2296.48981</v>
      </c>
      <c r="Q4562" s="80">
        <v>2299.98956</v>
      </c>
      <c r="R4562" s="80">
        <v>2306.42823</v>
      </c>
      <c r="S4562" s="80">
        <v>2311.18234</v>
      </c>
      <c r="T4562" s="80">
        <v>2312.37206</v>
      </c>
      <c r="U4562" s="80">
        <v>2315.53657</v>
      </c>
      <c r="V4562" s="80">
        <v>2320.13525</v>
      </c>
      <c r="W4562" s="80">
        <v>2324.59355</v>
      </c>
      <c r="X4562" s="80">
        <v>2329.72665</v>
      </c>
      <c r="Y4562" s="80">
        <v>2335.6704</v>
      </c>
      <c r="Z4562" s="80">
        <v>2342.2142</v>
      </c>
      <c r="AA4562" s="80">
        <v>2349.46545</v>
      </c>
      <c r="AB4562" s="80">
        <v>2357.68649</v>
      </c>
      <c r="AC4562" s="80">
        <v>2367.36324</v>
      </c>
      <c r="AD4562" s="80">
        <v>2378.13744</v>
      </c>
      <c r="AE4562" s="80">
        <v>2389.2597</v>
      </c>
      <c r="AF4562" s="80">
        <v>2400.49479</v>
      </c>
      <c r="AG4562" s="80">
        <v>2412.23549</v>
      </c>
      <c r="AH4562" s="80">
        <v>2424.38513</v>
      </c>
      <c r="AI4562" s="80">
        <v>2437.26</v>
      </c>
      <c r="AJ4562" s="80">
        <v>2452.35745</v>
      </c>
      <c r="AK4562" s="80">
        <v>2469.36034</v>
      </c>
      <c r="AL4562" s="80">
        <v>2246.79371</v>
      </c>
      <c r="AM4562" s="80">
        <v>2268.1093</v>
      </c>
      <c r="AN4562" s="80">
        <v>2291.40041</v>
      </c>
      <c r="AO4562" s="80">
        <v>2143.0783</v>
      </c>
      <c r="AP4562" s="80">
        <v>1773.72791</v>
      </c>
      <c r="AQ4562" s="80">
        <v>1773.75657</v>
      </c>
      <c r="AR4562" s="80">
        <v>1773.78783</v>
      </c>
      <c r="AS4562" s="80">
        <v>1773.82201</v>
      </c>
      <c r="AT4562" s="80">
        <v>1773.85958</v>
      </c>
      <c r="AU4562" s="80">
        <v>1773.90122</v>
      </c>
      <c r="AW4562" s="81">
        <v>18.0</v>
      </c>
      <c r="AX4562" s="81">
        <v>10.0</v>
      </c>
      <c r="AY4562" s="81">
        <v>195.0</v>
      </c>
      <c r="AZ4562" s="82">
        <v>2280.61214</v>
      </c>
      <c r="BA4562" s="82">
        <v>2282.32184</v>
      </c>
      <c r="BB4562" s="82">
        <v>2284.51577</v>
      </c>
      <c r="BC4562" s="82">
        <v>2286.81997</v>
      </c>
      <c r="BD4562" s="82">
        <v>2289.68899</v>
      </c>
      <c r="BE4562" s="82">
        <v>2292.86683</v>
      </c>
      <c r="BF4562" s="82">
        <v>2296.48981</v>
      </c>
      <c r="BG4562" s="82">
        <v>2299.98956</v>
      </c>
      <c r="BH4562" s="82">
        <v>2306.42823</v>
      </c>
      <c r="BI4562" s="82">
        <v>2311.18234</v>
      </c>
      <c r="BJ4562" s="82">
        <v>2312.37206</v>
      </c>
      <c r="BK4562" s="82">
        <v>2315.53657</v>
      </c>
      <c r="BL4562" s="82">
        <v>2320.13525</v>
      </c>
      <c r="BM4562" s="82">
        <v>2324.59355</v>
      </c>
      <c r="BN4562" s="82">
        <v>2329.72665</v>
      </c>
      <c r="BO4562" s="82">
        <v>2335.6704</v>
      </c>
      <c r="BP4562" s="82">
        <v>2342.2142</v>
      </c>
      <c r="BQ4562" s="82">
        <v>2349.46545</v>
      </c>
      <c r="BR4562" s="82">
        <v>2357.68649</v>
      </c>
      <c r="BS4562" s="82">
        <v>2367.36324</v>
      </c>
      <c r="BT4562" s="82">
        <v>2378.13744</v>
      </c>
      <c r="BU4562" s="82">
        <v>2389.2597</v>
      </c>
      <c r="BV4562" s="82">
        <v>2400.49479</v>
      </c>
      <c r="BW4562" s="82">
        <v>2412.23549</v>
      </c>
      <c r="BX4562" s="82">
        <v>2424.38513</v>
      </c>
      <c r="BY4562" s="82">
        <v>2437.26</v>
      </c>
      <c r="BZ4562" s="82">
        <v>2452.35745</v>
      </c>
      <c r="CA4562" s="82">
        <v>2469.36034</v>
      </c>
      <c r="CB4562" s="82">
        <v>2246.79371</v>
      </c>
      <c r="CC4562" s="82">
        <v>2268.1093</v>
      </c>
      <c r="CD4562" s="82">
        <v>2291.40041</v>
      </c>
      <c r="CE4562" s="82">
        <v>2143.0783</v>
      </c>
      <c r="CF4562" s="82">
        <v>1773.72791</v>
      </c>
      <c r="CG4562" s="82">
        <v>1773.75657</v>
      </c>
      <c r="CH4562" s="82">
        <v>1773.78783</v>
      </c>
      <c r="CI4562" s="82">
        <v>1773.82201</v>
      </c>
      <c r="CJ4562" s="82">
        <v>1773.85958</v>
      </c>
      <c r="CK4562" s="82">
        <v>1773.90122</v>
      </c>
    </row>
    <row r="4563" ht="14.25" customHeight="1">
      <c r="E4563" s="2"/>
      <c r="G4563" s="81">
        <v>18.0</v>
      </c>
      <c r="H4563" s="81">
        <v>10.0</v>
      </c>
      <c r="I4563" s="81">
        <v>196.0</v>
      </c>
      <c r="J4563" s="80">
        <v>2290.44174</v>
      </c>
      <c r="K4563" s="80">
        <v>2292.09719</v>
      </c>
      <c r="L4563" s="80">
        <v>2294.2006</v>
      </c>
      <c r="M4563" s="80">
        <v>2296.40203</v>
      </c>
      <c r="N4563" s="80">
        <v>2299.17234</v>
      </c>
      <c r="O4563" s="80">
        <v>2302.20105</v>
      </c>
      <c r="P4563" s="80">
        <v>2305.69155</v>
      </c>
      <c r="Q4563" s="80">
        <v>2309.00577</v>
      </c>
      <c r="R4563" s="80">
        <v>2315.33216</v>
      </c>
      <c r="S4563" s="80">
        <v>2319.64744</v>
      </c>
      <c r="T4563" s="80">
        <v>2320.78394</v>
      </c>
      <c r="U4563" s="80">
        <v>2323.90885</v>
      </c>
      <c r="V4563" s="80">
        <v>2328.29449</v>
      </c>
      <c r="W4563" s="80">
        <v>2332.55322</v>
      </c>
      <c r="X4563" s="80">
        <v>2337.49269</v>
      </c>
      <c r="Y4563" s="80">
        <v>2343.18457</v>
      </c>
      <c r="Z4563" s="80">
        <v>2349.45665</v>
      </c>
      <c r="AA4563" s="80">
        <v>2356.4042</v>
      </c>
      <c r="AB4563" s="80">
        <v>2364.29208</v>
      </c>
      <c r="AC4563" s="80">
        <v>2373.58423</v>
      </c>
      <c r="AD4563" s="80">
        <v>2383.89527</v>
      </c>
      <c r="AE4563" s="80">
        <v>2394.52381</v>
      </c>
      <c r="AF4563" s="80">
        <v>2405.25947</v>
      </c>
      <c r="AG4563" s="80">
        <v>2416.49856</v>
      </c>
      <c r="AH4563" s="80">
        <v>2428.10613</v>
      </c>
      <c r="AI4563" s="80">
        <v>2440.44048</v>
      </c>
      <c r="AJ4563" s="80">
        <v>2454.94477</v>
      </c>
      <c r="AK4563" s="80">
        <v>2471.21762</v>
      </c>
      <c r="AL4563" s="80">
        <v>2246.24846</v>
      </c>
      <c r="AM4563" s="80">
        <v>2266.68875</v>
      </c>
      <c r="AN4563" s="80">
        <v>2288.9701</v>
      </c>
      <c r="AO4563" s="80">
        <v>2138.41454</v>
      </c>
      <c r="AP4563" s="80">
        <v>1781.34926</v>
      </c>
      <c r="AQ4563" s="80">
        <v>1781.37664</v>
      </c>
      <c r="AR4563" s="80">
        <v>1781.40652</v>
      </c>
      <c r="AS4563" s="80">
        <v>1781.43917</v>
      </c>
      <c r="AT4563" s="80">
        <v>1781.47507</v>
      </c>
      <c r="AU4563" s="80">
        <v>1781.51486</v>
      </c>
      <c r="AW4563" s="81">
        <v>18.0</v>
      </c>
      <c r="AX4563" s="81">
        <v>10.0</v>
      </c>
      <c r="AY4563" s="81">
        <v>196.0</v>
      </c>
      <c r="AZ4563" s="82">
        <v>2290.44174</v>
      </c>
      <c r="BA4563" s="82">
        <v>2292.09719</v>
      </c>
      <c r="BB4563" s="82">
        <v>2294.2006</v>
      </c>
      <c r="BC4563" s="82">
        <v>2296.40203</v>
      </c>
      <c r="BD4563" s="82">
        <v>2299.17234</v>
      </c>
      <c r="BE4563" s="82">
        <v>2302.20105</v>
      </c>
      <c r="BF4563" s="82">
        <v>2305.69155</v>
      </c>
      <c r="BG4563" s="82">
        <v>2309.00577</v>
      </c>
      <c r="BH4563" s="82">
        <v>2315.33216</v>
      </c>
      <c r="BI4563" s="82">
        <v>2319.64744</v>
      </c>
      <c r="BJ4563" s="82">
        <v>2320.78394</v>
      </c>
      <c r="BK4563" s="82">
        <v>2323.90885</v>
      </c>
      <c r="BL4563" s="82">
        <v>2328.29449</v>
      </c>
      <c r="BM4563" s="82">
        <v>2332.55322</v>
      </c>
      <c r="BN4563" s="82">
        <v>2337.49269</v>
      </c>
      <c r="BO4563" s="82">
        <v>2343.18457</v>
      </c>
      <c r="BP4563" s="82">
        <v>2349.45665</v>
      </c>
      <c r="BQ4563" s="82">
        <v>2356.4042</v>
      </c>
      <c r="BR4563" s="82">
        <v>2364.29208</v>
      </c>
      <c r="BS4563" s="82">
        <v>2373.58423</v>
      </c>
      <c r="BT4563" s="82">
        <v>2383.89527</v>
      </c>
      <c r="BU4563" s="82">
        <v>2394.52381</v>
      </c>
      <c r="BV4563" s="82">
        <v>2405.25947</v>
      </c>
      <c r="BW4563" s="82">
        <v>2416.49856</v>
      </c>
      <c r="BX4563" s="82">
        <v>2428.10613</v>
      </c>
      <c r="BY4563" s="82">
        <v>2440.44048</v>
      </c>
      <c r="BZ4563" s="82">
        <v>2454.94477</v>
      </c>
      <c r="CA4563" s="82">
        <v>2471.21762</v>
      </c>
      <c r="CB4563" s="82">
        <v>2246.24846</v>
      </c>
      <c r="CC4563" s="82">
        <v>2266.68875</v>
      </c>
      <c r="CD4563" s="82">
        <v>2288.9701</v>
      </c>
      <c r="CE4563" s="82">
        <v>2138.41454</v>
      </c>
      <c r="CF4563" s="82">
        <v>1781.34926</v>
      </c>
      <c r="CG4563" s="82">
        <v>1781.37664</v>
      </c>
      <c r="CH4563" s="82">
        <v>1781.40652</v>
      </c>
      <c r="CI4563" s="82">
        <v>1781.43917</v>
      </c>
      <c r="CJ4563" s="82">
        <v>1781.47507</v>
      </c>
      <c r="CK4563" s="82">
        <v>1781.51486</v>
      </c>
    </row>
    <row r="4564" ht="14.25" customHeight="1">
      <c r="E4564" s="2"/>
      <c r="G4564" s="81">
        <v>18.0</v>
      </c>
      <c r="H4564" s="81">
        <v>10.0</v>
      </c>
      <c r="I4564" s="81">
        <v>197.0</v>
      </c>
      <c r="J4564" s="80">
        <v>2300.33773</v>
      </c>
      <c r="K4564" s="80">
        <v>2301.93857</v>
      </c>
      <c r="L4564" s="80">
        <v>2303.95089</v>
      </c>
      <c r="M4564" s="80">
        <v>2306.04887</v>
      </c>
      <c r="N4564" s="80">
        <v>2308.71983</v>
      </c>
      <c r="O4564" s="80">
        <v>2311.59844</v>
      </c>
      <c r="P4564" s="80">
        <v>2314.95563</v>
      </c>
      <c r="Q4564" s="80">
        <v>2318.08312</v>
      </c>
      <c r="R4564" s="80">
        <v>2324.29651</v>
      </c>
      <c r="S4564" s="80">
        <v>2328.17017</v>
      </c>
      <c r="T4564" s="80">
        <v>2329.25312</v>
      </c>
      <c r="U4564" s="80">
        <v>2332.3382</v>
      </c>
      <c r="V4564" s="80">
        <v>2336.50946</v>
      </c>
      <c r="W4564" s="80">
        <v>2340.56737</v>
      </c>
      <c r="X4564" s="80">
        <v>2345.31201</v>
      </c>
      <c r="Y4564" s="80">
        <v>2350.75049</v>
      </c>
      <c r="Z4564" s="80">
        <v>2356.74917</v>
      </c>
      <c r="AA4564" s="80">
        <v>2363.39118</v>
      </c>
      <c r="AB4564" s="80">
        <v>2370.94393</v>
      </c>
      <c r="AC4564" s="80">
        <v>2379.84919</v>
      </c>
      <c r="AD4564" s="80">
        <v>2389.69437</v>
      </c>
      <c r="AE4564" s="80">
        <v>2399.82634</v>
      </c>
      <c r="AF4564" s="80">
        <v>2410.05976</v>
      </c>
      <c r="AG4564" s="80">
        <v>2420.79443</v>
      </c>
      <c r="AH4564" s="80">
        <v>2431.85698</v>
      </c>
      <c r="AI4564" s="80">
        <v>2443.64792</v>
      </c>
      <c r="AJ4564" s="80">
        <v>2457.55597</v>
      </c>
      <c r="AK4564" s="80">
        <v>2473.09505</v>
      </c>
      <c r="AL4564" s="80">
        <v>2245.70856</v>
      </c>
      <c r="AM4564" s="80">
        <v>2265.26941</v>
      </c>
      <c r="AN4564" s="80">
        <v>2286.53636</v>
      </c>
      <c r="AO4564" s="80">
        <v>2133.73488</v>
      </c>
      <c r="AP4564" s="80">
        <v>1789.02199</v>
      </c>
      <c r="AQ4564" s="80">
        <v>1789.04809</v>
      </c>
      <c r="AR4564" s="80">
        <v>1789.07657</v>
      </c>
      <c r="AS4564" s="80">
        <v>1789.10769</v>
      </c>
      <c r="AT4564" s="80">
        <v>1789.14191</v>
      </c>
      <c r="AU4564" s="80">
        <v>1789.17983</v>
      </c>
      <c r="AW4564" s="81">
        <v>18.0</v>
      </c>
      <c r="AX4564" s="81">
        <v>10.0</v>
      </c>
      <c r="AY4564" s="81">
        <v>197.0</v>
      </c>
      <c r="AZ4564" s="82">
        <v>2300.33773</v>
      </c>
      <c r="BA4564" s="82">
        <v>2301.93857</v>
      </c>
      <c r="BB4564" s="82">
        <v>2303.95089</v>
      </c>
      <c r="BC4564" s="82">
        <v>2306.04887</v>
      </c>
      <c r="BD4564" s="82">
        <v>2308.71983</v>
      </c>
      <c r="BE4564" s="82">
        <v>2311.59844</v>
      </c>
      <c r="BF4564" s="82">
        <v>2314.95563</v>
      </c>
      <c r="BG4564" s="82">
        <v>2318.08312</v>
      </c>
      <c r="BH4564" s="82">
        <v>2324.29651</v>
      </c>
      <c r="BI4564" s="82">
        <v>2328.17017</v>
      </c>
      <c r="BJ4564" s="82">
        <v>2329.25312</v>
      </c>
      <c r="BK4564" s="82">
        <v>2332.3382</v>
      </c>
      <c r="BL4564" s="82">
        <v>2336.50946</v>
      </c>
      <c r="BM4564" s="82">
        <v>2340.56737</v>
      </c>
      <c r="BN4564" s="82">
        <v>2345.31201</v>
      </c>
      <c r="BO4564" s="82">
        <v>2350.75049</v>
      </c>
      <c r="BP4564" s="82">
        <v>2356.74917</v>
      </c>
      <c r="BQ4564" s="82">
        <v>2363.39118</v>
      </c>
      <c r="BR4564" s="82">
        <v>2370.94393</v>
      </c>
      <c r="BS4564" s="82">
        <v>2379.84919</v>
      </c>
      <c r="BT4564" s="82">
        <v>2389.69437</v>
      </c>
      <c r="BU4564" s="82">
        <v>2399.82634</v>
      </c>
      <c r="BV4564" s="82">
        <v>2410.05976</v>
      </c>
      <c r="BW4564" s="82">
        <v>2420.79443</v>
      </c>
      <c r="BX4564" s="82">
        <v>2431.85698</v>
      </c>
      <c r="BY4564" s="82">
        <v>2443.64792</v>
      </c>
      <c r="BZ4564" s="82">
        <v>2457.55597</v>
      </c>
      <c r="CA4564" s="82">
        <v>2473.09505</v>
      </c>
      <c r="CB4564" s="82">
        <v>2245.70856</v>
      </c>
      <c r="CC4564" s="82">
        <v>2265.26941</v>
      </c>
      <c r="CD4564" s="82">
        <v>2286.53636</v>
      </c>
      <c r="CE4564" s="82">
        <v>2133.73488</v>
      </c>
      <c r="CF4564" s="82">
        <v>1789.02199</v>
      </c>
      <c r="CG4564" s="82">
        <v>1789.04809</v>
      </c>
      <c r="CH4564" s="82">
        <v>1789.07657</v>
      </c>
      <c r="CI4564" s="82">
        <v>1789.10769</v>
      </c>
      <c r="CJ4564" s="82">
        <v>1789.14191</v>
      </c>
      <c r="CK4564" s="82">
        <v>1789.17983</v>
      </c>
    </row>
    <row r="4565" ht="14.25" customHeight="1">
      <c r="E4565" s="2"/>
      <c r="G4565" s="81">
        <v>18.0</v>
      </c>
      <c r="H4565" s="81">
        <v>10.0</v>
      </c>
      <c r="I4565" s="81">
        <v>198.0</v>
      </c>
      <c r="J4565" s="80">
        <v>2310.30055</v>
      </c>
      <c r="K4565" s="80">
        <v>2311.84644</v>
      </c>
      <c r="L4565" s="80">
        <v>2313.76707</v>
      </c>
      <c r="M4565" s="80">
        <v>2315.76093</v>
      </c>
      <c r="N4565" s="80">
        <v>2318.3319</v>
      </c>
      <c r="O4565" s="80">
        <v>2321.05944</v>
      </c>
      <c r="P4565" s="80">
        <v>2324.28245</v>
      </c>
      <c r="Q4565" s="80">
        <v>2327.22202</v>
      </c>
      <c r="R4565" s="80">
        <v>2333.3217</v>
      </c>
      <c r="S4565" s="80">
        <v>2336.75093</v>
      </c>
      <c r="T4565" s="80">
        <v>2337.77999</v>
      </c>
      <c r="U4565" s="80">
        <v>2340.82498</v>
      </c>
      <c r="V4565" s="80">
        <v>2344.78053</v>
      </c>
      <c r="W4565" s="80">
        <v>2348.63637</v>
      </c>
      <c r="X4565" s="80">
        <v>2353.18497</v>
      </c>
      <c r="Y4565" s="80">
        <v>2358.36849</v>
      </c>
      <c r="Z4565" s="80">
        <v>2364.09212</v>
      </c>
      <c r="AA4565" s="80">
        <v>2370.42674</v>
      </c>
      <c r="AB4565" s="80">
        <v>2377.64234</v>
      </c>
      <c r="AC4565" s="80">
        <v>2386.15843</v>
      </c>
      <c r="AD4565" s="80">
        <v>2395.53502</v>
      </c>
      <c r="AE4565" s="80">
        <v>2405.16757</v>
      </c>
      <c r="AF4565" s="80">
        <v>2414.89589</v>
      </c>
      <c r="AG4565" s="80">
        <v>2425.12334</v>
      </c>
      <c r="AH4565" s="80">
        <v>2435.63787</v>
      </c>
      <c r="AI4565" s="80">
        <v>2446.8825</v>
      </c>
      <c r="AJ4565" s="80">
        <v>2460.1912</v>
      </c>
      <c r="AK4565" s="80">
        <v>2474.99276</v>
      </c>
      <c r="AL4565" s="80">
        <v>2245.17405</v>
      </c>
      <c r="AM4565" s="80">
        <v>2263.85126</v>
      </c>
      <c r="AN4565" s="80">
        <v>2284.09918</v>
      </c>
      <c r="AO4565" s="80">
        <v>2129.03919</v>
      </c>
      <c r="AP4565" s="80">
        <v>1796.74645</v>
      </c>
      <c r="AQ4565" s="80">
        <v>1796.77126</v>
      </c>
      <c r="AR4565" s="80">
        <v>1796.79833</v>
      </c>
      <c r="AS4565" s="80">
        <v>1796.82791</v>
      </c>
      <c r="AT4565" s="80">
        <v>1796.86043</v>
      </c>
      <c r="AU4565" s="80">
        <v>1796.89648</v>
      </c>
      <c r="AW4565" s="81">
        <v>18.0</v>
      </c>
      <c r="AX4565" s="81">
        <v>10.0</v>
      </c>
      <c r="AY4565" s="81">
        <v>198.0</v>
      </c>
      <c r="AZ4565" s="82">
        <v>2310.30055</v>
      </c>
      <c r="BA4565" s="82">
        <v>2311.84644</v>
      </c>
      <c r="BB4565" s="82">
        <v>2313.76707</v>
      </c>
      <c r="BC4565" s="82">
        <v>2315.76093</v>
      </c>
      <c r="BD4565" s="82">
        <v>2318.3319</v>
      </c>
      <c r="BE4565" s="82">
        <v>2321.05944</v>
      </c>
      <c r="BF4565" s="82">
        <v>2324.28245</v>
      </c>
      <c r="BG4565" s="82">
        <v>2327.22202</v>
      </c>
      <c r="BH4565" s="82">
        <v>2333.3217</v>
      </c>
      <c r="BI4565" s="82">
        <v>2336.75093</v>
      </c>
      <c r="BJ4565" s="82">
        <v>2337.77999</v>
      </c>
      <c r="BK4565" s="82">
        <v>2340.82498</v>
      </c>
      <c r="BL4565" s="82">
        <v>2344.78053</v>
      </c>
      <c r="BM4565" s="82">
        <v>2348.63637</v>
      </c>
      <c r="BN4565" s="82">
        <v>2353.18497</v>
      </c>
      <c r="BO4565" s="82">
        <v>2358.36849</v>
      </c>
      <c r="BP4565" s="82">
        <v>2364.09212</v>
      </c>
      <c r="BQ4565" s="82">
        <v>2370.42674</v>
      </c>
      <c r="BR4565" s="82">
        <v>2377.64234</v>
      </c>
      <c r="BS4565" s="82">
        <v>2386.15843</v>
      </c>
      <c r="BT4565" s="82">
        <v>2395.53502</v>
      </c>
      <c r="BU4565" s="82">
        <v>2405.16757</v>
      </c>
      <c r="BV4565" s="82">
        <v>2414.89589</v>
      </c>
      <c r="BW4565" s="82">
        <v>2425.12334</v>
      </c>
      <c r="BX4565" s="82">
        <v>2435.63787</v>
      </c>
      <c r="BY4565" s="82">
        <v>2446.8825</v>
      </c>
      <c r="BZ4565" s="82">
        <v>2460.1912</v>
      </c>
      <c r="CA4565" s="82">
        <v>2474.99276</v>
      </c>
      <c r="CB4565" s="82">
        <v>2245.17405</v>
      </c>
      <c r="CC4565" s="82">
        <v>2263.85126</v>
      </c>
      <c r="CD4565" s="82">
        <v>2284.09918</v>
      </c>
      <c r="CE4565" s="82">
        <v>2129.03919</v>
      </c>
      <c r="CF4565" s="82">
        <v>1796.74645</v>
      </c>
      <c r="CG4565" s="82">
        <v>1796.77126</v>
      </c>
      <c r="CH4565" s="82">
        <v>1796.79833</v>
      </c>
      <c r="CI4565" s="82">
        <v>1796.82791</v>
      </c>
      <c r="CJ4565" s="82">
        <v>1796.86043</v>
      </c>
      <c r="CK4565" s="82">
        <v>1796.89648</v>
      </c>
    </row>
    <row r="4566" ht="14.25" customHeight="1">
      <c r="E4566" s="2"/>
      <c r="G4566" s="81">
        <v>18.0</v>
      </c>
      <c r="H4566" s="81">
        <v>10.0</v>
      </c>
      <c r="I4566" s="81">
        <v>199.0</v>
      </c>
      <c r="J4566" s="80">
        <v>2320.33068</v>
      </c>
      <c r="K4566" s="80">
        <v>2321.82125</v>
      </c>
      <c r="L4566" s="80">
        <v>2323.64958</v>
      </c>
      <c r="M4566" s="80">
        <v>2325.53865</v>
      </c>
      <c r="N4566" s="80">
        <v>2328.00898</v>
      </c>
      <c r="O4566" s="80">
        <v>2330.58447</v>
      </c>
      <c r="P4566" s="80">
        <v>2333.67244</v>
      </c>
      <c r="Q4566" s="80">
        <v>2336.42288</v>
      </c>
      <c r="R4566" s="80">
        <v>2342.40814</v>
      </c>
      <c r="S4566" s="80">
        <v>2345.39009</v>
      </c>
      <c r="T4566" s="80">
        <v>2346.36493</v>
      </c>
      <c r="U4566" s="80">
        <v>2349.3696</v>
      </c>
      <c r="V4566" s="80">
        <v>2353.10808</v>
      </c>
      <c r="W4566" s="80">
        <v>2356.76058</v>
      </c>
      <c r="X4566" s="80">
        <v>2361.11194</v>
      </c>
      <c r="Y4566" s="80">
        <v>2366.03892</v>
      </c>
      <c r="Z4566" s="80">
        <v>2371.48582</v>
      </c>
      <c r="AA4566" s="80">
        <v>2377.51119</v>
      </c>
      <c r="AB4566" s="80">
        <v>2384.38762</v>
      </c>
      <c r="AC4566" s="80">
        <v>2392.51224</v>
      </c>
      <c r="AD4566" s="80">
        <v>2401.41749</v>
      </c>
      <c r="AE4566" s="80">
        <v>2410.54773</v>
      </c>
      <c r="AF4566" s="80">
        <v>2419.76809</v>
      </c>
      <c r="AG4566" s="80">
        <v>2429.4855</v>
      </c>
      <c r="AH4566" s="80">
        <v>2439.44902</v>
      </c>
      <c r="AI4566" s="80">
        <v>2450.14441</v>
      </c>
      <c r="AJ4566" s="80">
        <v>2462.85063</v>
      </c>
      <c r="AK4566" s="80">
        <v>2476.91089</v>
      </c>
      <c r="AL4566" s="80">
        <v>2244.64496</v>
      </c>
      <c r="AM4566" s="80">
        <v>2262.43431</v>
      </c>
      <c r="AN4566" s="80">
        <v>2281.6585</v>
      </c>
      <c r="AO4566" s="80">
        <v>2124.32733</v>
      </c>
      <c r="AP4566" s="80">
        <v>1804.52299</v>
      </c>
      <c r="AQ4566" s="80">
        <v>1804.5465</v>
      </c>
      <c r="AR4566" s="80">
        <v>1804.57215</v>
      </c>
      <c r="AS4566" s="80">
        <v>1804.60018</v>
      </c>
      <c r="AT4566" s="80">
        <v>1804.631</v>
      </c>
      <c r="AU4566" s="80">
        <v>1804.66516</v>
      </c>
      <c r="AW4566" s="81">
        <v>18.0</v>
      </c>
      <c r="AX4566" s="81">
        <v>10.0</v>
      </c>
      <c r="AY4566" s="81">
        <v>199.0</v>
      </c>
      <c r="AZ4566" s="82">
        <v>2320.33068</v>
      </c>
      <c r="BA4566" s="82">
        <v>2321.82125</v>
      </c>
      <c r="BB4566" s="82">
        <v>2323.64958</v>
      </c>
      <c r="BC4566" s="82">
        <v>2325.53865</v>
      </c>
      <c r="BD4566" s="82">
        <v>2328.00898</v>
      </c>
      <c r="BE4566" s="82">
        <v>2330.58447</v>
      </c>
      <c r="BF4566" s="82">
        <v>2333.67244</v>
      </c>
      <c r="BG4566" s="82">
        <v>2336.42288</v>
      </c>
      <c r="BH4566" s="82">
        <v>2342.40814</v>
      </c>
      <c r="BI4566" s="82">
        <v>2345.39009</v>
      </c>
      <c r="BJ4566" s="82">
        <v>2346.36493</v>
      </c>
      <c r="BK4566" s="82">
        <v>2349.3696</v>
      </c>
      <c r="BL4566" s="82">
        <v>2353.10808</v>
      </c>
      <c r="BM4566" s="82">
        <v>2356.76058</v>
      </c>
      <c r="BN4566" s="82">
        <v>2361.11194</v>
      </c>
      <c r="BO4566" s="82">
        <v>2366.03892</v>
      </c>
      <c r="BP4566" s="82">
        <v>2371.48582</v>
      </c>
      <c r="BQ4566" s="82">
        <v>2377.51119</v>
      </c>
      <c r="BR4566" s="82">
        <v>2384.38762</v>
      </c>
      <c r="BS4566" s="82">
        <v>2392.51224</v>
      </c>
      <c r="BT4566" s="82">
        <v>2401.41749</v>
      </c>
      <c r="BU4566" s="82">
        <v>2410.54773</v>
      </c>
      <c r="BV4566" s="82">
        <v>2419.76809</v>
      </c>
      <c r="BW4566" s="82">
        <v>2429.4855</v>
      </c>
      <c r="BX4566" s="82">
        <v>2439.44902</v>
      </c>
      <c r="BY4566" s="82">
        <v>2450.14441</v>
      </c>
      <c r="BZ4566" s="82">
        <v>2462.85063</v>
      </c>
      <c r="CA4566" s="82">
        <v>2476.91089</v>
      </c>
      <c r="CB4566" s="82">
        <v>2244.64496</v>
      </c>
      <c r="CC4566" s="82">
        <v>2262.43431</v>
      </c>
      <c r="CD4566" s="82">
        <v>2281.6585</v>
      </c>
      <c r="CE4566" s="82">
        <v>2124.32733</v>
      </c>
      <c r="CF4566" s="82">
        <v>1804.52299</v>
      </c>
      <c r="CG4566" s="82">
        <v>1804.5465</v>
      </c>
      <c r="CH4566" s="82">
        <v>1804.57215</v>
      </c>
      <c r="CI4566" s="82">
        <v>1804.60018</v>
      </c>
      <c r="CJ4566" s="82">
        <v>1804.631</v>
      </c>
      <c r="CK4566" s="82">
        <v>1804.66516</v>
      </c>
    </row>
    <row r="4567" ht="14.25" customHeight="1">
      <c r="E4567" s="2"/>
      <c r="G4567" s="81">
        <v>18.0</v>
      </c>
      <c r="H4567" s="81">
        <v>10.0</v>
      </c>
      <c r="I4567" s="81">
        <v>200.0</v>
      </c>
      <c r="J4567" s="80">
        <v>2330.42854</v>
      </c>
      <c r="K4567" s="80">
        <v>2331.86344</v>
      </c>
      <c r="L4567" s="80">
        <v>2333.59888</v>
      </c>
      <c r="M4567" s="80">
        <v>2335.38247</v>
      </c>
      <c r="N4567" s="80">
        <v>2337.75151</v>
      </c>
      <c r="O4567" s="80">
        <v>2340.17397</v>
      </c>
      <c r="P4567" s="80">
        <v>2343.12603</v>
      </c>
      <c r="Q4567" s="80">
        <v>2345.68612</v>
      </c>
      <c r="R4567" s="80">
        <v>2351.55623</v>
      </c>
      <c r="S4567" s="80">
        <v>2354.08807</v>
      </c>
      <c r="T4567" s="80">
        <v>2355.00833</v>
      </c>
      <c r="U4567" s="80">
        <v>2357.97243</v>
      </c>
      <c r="V4567" s="80">
        <v>2361.49248</v>
      </c>
      <c r="W4567" s="80">
        <v>2364.94038</v>
      </c>
      <c r="X4567" s="80">
        <v>2369.09327</v>
      </c>
      <c r="Y4567" s="80">
        <v>2373.76214</v>
      </c>
      <c r="Z4567" s="80">
        <v>2378.93062</v>
      </c>
      <c r="AA4567" s="80">
        <v>2384.64487</v>
      </c>
      <c r="AB4567" s="80">
        <v>2391.18009</v>
      </c>
      <c r="AC4567" s="80">
        <v>2398.91093</v>
      </c>
      <c r="AD4567" s="80">
        <v>2407.34208</v>
      </c>
      <c r="AE4567" s="80">
        <v>2415.96711</v>
      </c>
      <c r="AF4567" s="80">
        <v>2424.67661</v>
      </c>
      <c r="AG4567" s="80">
        <v>2433.88114</v>
      </c>
      <c r="AH4567" s="80">
        <v>2443.29062</v>
      </c>
      <c r="AI4567" s="80">
        <v>2453.43382</v>
      </c>
      <c r="AJ4567" s="80">
        <v>2465.5344</v>
      </c>
      <c r="AK4567" s="80">
        <v>2478.84957</v>
      </c>
      <c r="AL4567" s="80">
        <v>2244.12131</v>
      </c>
      <c r="AM4567" s="80">
        <v>2261.01855</v>
      </c>
      <c r="AN4567" s="80">
        <v>2279.21431</v>
      </c>
      <c r="AO4567" s="80">
        <v>2119.5992</v>
      </c>
      <c r="AP4567" s="80">
        <v>1812.35197</v>
      </c>
      <c r="AQ4567" s="80">
        <v>1812.37416</v>
      </c>
      <c r="AR4567" s="80">
        <v>1812.39838</v>
      </c>
      <c r="AS4567" s="80">
        <v>1812.42485</v>
      </c>
      <c r="AT4567" s="80">
        <v>1812.45395</v>
      </c>
      <c r="AU4567" s="80">
        <v>1812.48621</v>
      </c>
      <c r="AW4567" s="81">
        <v>18.0</v>
      </c>
      <c r="AX4567" s="81">
        <v>10.0</v>
      </c>
      <c r="AY4567" s="81">
        <v>200.0</v>
      </c>
      <c r="AZ4567" s="82">
        <v>2330.42854</v>
      </c>
      <c r="BA4567" s="82">
        <v>2331.86344</v>
      </c>
      <c r="BB4567" s="82">
        <v>2333.59888</v>
      </c>
      <c r="BC4567" s="82">
        <v>2335.38247</v>
      </c>
      <c r="BD4567" s="82">
        <v>2337.75151</v>
      </c>
      <c r="BE4567" s="82">
        <v>2340.17397</v>
      </c>
      <c r="BF4567" s="82">
        <v>2343.12603</v>
      </c>
      <c r="BG4567" s="82">
        <v>2345.68612</v>
      </c>
      <c r="BH4567" s="82">
        <v>2351.55623</v>
      </c>
      <c r="BI4567" s="82">
        <v>2354.08807</v>
      </c>
      <c r="BJ4567" s="82">
        <v>2355.00833</v>
      </c>
      <c r="BK4567" s="82">
        <v>2357.97243</v>
      </c>
      <c r="BL4567" s="82">
        <v>2361.49248</v>
      </c>
      <c r="BM4567" s="82">
        <v>2364.94038</v>
      </c>
      <c r="BN4567" s="82">
        <v>2369.09327</v>
      </c>
      <c r="BO4567" s="82">
        <v>2373.76214</v>
      </c>
      <c r="BP4567" s="82">
        <v>2378.93062</v>
      </c>
      <c r="BQ4567" s="82">
        <v>2384.64487</v>
      </c>
      <c r="BR4567" s="82">
        <v>2391.18009</v>
      </c>
      <c r="BS4567" s="82">
        <v>2398.91093</v>
      </c>
      <c r="BT4567" s="82">
        <v>2407.34208</v>
      </c>
      <c r="BU4567" s="82">
        <v>2415.96711</v>
      </c>
      <c r="BV4567" s="82">
        <v>2424.67661</v>
      </c>
      <c r="BW4567" s="82">
        <v>2433.88114</v>
      </c>
      <c r="BX4567" s="82">
        <v>2443.29062</v>
      </c>
      <c r="BY4567" s="82">
        <v>2453.43382</v>
      </c>
      <c r="BZ4567" s="82">
        <v>2465.5344</v>
      </c>
      <c r="CA4567" s="82">
        <v>2478.84957</v>
      </c>
      <c r="CB4567" s="82">
        <v>2244.12131</v>
      </c>
      <c r="CC4567" s="82">
        <v>2261.01855</v>
      </c>
      <c r="CD4567" s="82">
        <v>2279.21431</v>
      </c>
      <c r="CE4567" s="82">
        <v>2119.5992</v>
      </c>
      <c r="CF4567" s="82">
        <v>1812.35197</v>
      </c>
      <c r="CG4567" s="82">
        <v>1812.37416</v>
      </c>
      <c r="CH4567" s="82">
        <v>1812.39838</v>
      </c>
      <c r="CI4567" s="82">
        <v>1812.42485</v>
      </c>
      <c r="CJ4567" s="82">
        <v>1812.45395</v>
      </c>
      <c r="CK4567" s="82">
        <v>1812.48621</v>
      </c>
    </row>
    <row r="4568" ht="14.25" customHeight="1">
      <c r="E4568" s="2"/>
      <c r="G4568" s="81">
        <v>18.0</v>
      </c>
      <c r="H4568" s="81">
        <v>10.0</v>
      </c>
      <c r="I4568" s="81">
        <v>201.0</v>
      </c>
      <c r="J4568" s="80">
        <v>2340.59461</v>
      </c>
      <c r="K4568" s="80">
        <v>2341.97346</v>
      </c>
      <c r="L4568" s="80">
        <v>2343.61541</v>
      </c>
      <c r="M4568" s="80">
        <v>2345.29284</v>
      </c>
      <c r="N4568" s="80">
        <v>2347.55993</v>
      </c>
      <c r="O4568" s="80">
        <v>2349.82837</v>
      </c>
      <c r="P4568" s="80">
        <v>2352.64364</v>
      </c>
      <c r="Q4568" s="80">
        <v>2355.01216</v>
      </c>
      <c r="R4568" s="80">
        <v>2360.76639</v>
      </c>
      <c r="S4568" s="80">
        <v>2362.84525</v>
      </c>
      <c r="T4568" s="80">
        <v>2363.7106</v>
      </c>
      <c r="U4568" s="80">
        <v>2366.63387</v>
      </c>
      <c r="V4568" s="80">
        <v>2369.93412</v>
      </c>
      <c r="W4568" s="80">
        <v>2373.17615</v>
      </c>
      <c r="X4568" s="80">
        <v>2377.12934</v>
      </c>
      <c r="Y4568" s="80">
        <v>2381.53851</v>
      </c>
      <c r="Z4568" s="80">
        <v>2386.42686</v>
      </c>
      <c r="AA4568" s="80">
        <v>2391.8281</v>
      </c>
      <c r="AB4568" s="80">
        <v>2398.02008</v>
      </c>
      <c r="AC4568" s="80">
        <v>2405.35478</v>
      </c>
      <c r="AD4568" s="80">
        <v>2413.30905</v>
      </c>
      <c r="AE4568" s="80">
        <v>2421.42595</v>
      </c>
      <c r="AF4568" s="80">
        <v>2429.6217</v>
      </c>
      <c r="AG4568" s="80">
        <v>2438.31047</v>
      </c>
      <c r="AH4568" s="80">
        <v>2447.16288</v>
      </c>
      <c r="AI4568" s="80">
        <v>2456.75092</v>
      </c>
      <c r="AJ4568" s="80">
        <v>2468.24267</v>
      </c>
      <c r="AK4568" s="80">
        <v>2480.80892</v>
      </c>
      <c r="AL4568" s="80">
        <v>2243.60314</v>
      </c>
      <c r="AM4568" s="80">
        <v>2259.60398</v>
      </c>
      <c r="AN4568" s="80">
        <v>2276.76655</v>
      </c>
      <c r="AO4568" s="80">
        <v>2114.85466</v>
      </c>
      <c r="AP4568" s="80">
        <v>1820.23372</v>
      </c>
      <c r="AQ4568" s="80">
        <v>1820.2546</v>
      </c>
      <c r="AR4568" s="80">
        <v>1820.27738</v>
      </c>
      <c r="AS4568" s="80">
        <v>1820.30228</v>
      </c>
      <c r="AT4568" s="80">
        <v>1820.32965</v>
      </c>
      <c r="AU4568" s="80">
        <v>1820.35999</v>
      </c>
      <c r="AW4568" s="81">
        <v>18.0</v>
      </c>
      <c r="AX4568" s="81">
        <v>10.0</v>
      </c>
      <c r="AY4568" s="81">
        <v>201.0</v>
      </c>
      <c r="AZ4568" s="82">
        <v>2340.59461</v>
      </c>
      <c r="BA4568" s="82">
        <v>2341.97346</v>
      </c>
      <c r="BB4568" s="82">
        <v>2343.61541</v>
      </c>
      <c r="BC4568" s="82">
        <v>2345.29284</v>
      </c>
      <c r="BD4568" s="82">
        <v>2347.55993</v>
      </c>
      <c r="BE4568" s="82">
        <v>2349.82837</v>
      </c>
      <c r="BF4568" s="82">
        <v>2352.64364</v>
      </c>
      <c r="BG4568" s="82">
        <v>2355.01216</v>
      </c>
      <c r="BH4568" s="82">
        <v>2360.76639</v>
      </c>
      <c r="BI4568" s="82">
        <v>2362.84525</v>
      </c>
      <c r="BJ4568" s="82">
        <v>2363.7106</v>
      </c>
      <c r="BK4568" s="82">
        <v>2366.63387</v>
      </c>
      <c r="BL4568" s="82">
        <v>2369.93412</v>
      </c>
      <c r="BM4568" s="82">
        <v>2373.17615</v>
      </c>
      <c r="BN4568" s="82">
        <v>2377.12934</v>
      </c>
      <c r="BO4568" s="82">
        <v>2381.53851</v>
      </c>
      <c r="BP4568" s="82">
        <v>2386.42686</v>
      </c>
      <c r="BQ4568" s="82">
        <v>2391.8281</v>
      </c>
      <c r="BR4568" s="82">
        <v>2398.02008</v>
      </c>
      <c r="BS4568" s="82">
        <v>2405.35478</v>
      </c>
      <c r="BT4568" s="82">
        <v>2413.30905</v>
      </c>
      <c r="BU4568" s="82">
        <v>2421.42595</v>
      </c>
      <c r="BV4568" s="82">
        <v>2429.6217</v>
      </c>
      <c r="BW4568" s="82">
        <v>2438.31047</v>
      </c>
      <c r="BX4568" s="82">
        <v>2447.16288</v>
      </c>
      <c r="BY4568" s="82">
        <v>2456.75092</v>
      </c>
      <c r="BZ4568" s="82">
        <v>2468.24267</v>
      </c>
      <c r="CA4568" s="82">
        <v>2480.80892</v>
      </c>
      <c r="CB4568" s="82">
        <v>2243.60314</v>
      </c>
      <c r="CC4568" s="82">
        <v>2259.60398</v>
      </c>
      <c r="CD4568" s="82">
        <v>2276.76655</v>
      </c>
      <c r="CE4568" s="82">
        <v>2114.85466</v>
      </c>
      <c r="CF4568" s="82">
        <v>1820.23372</v>
      </c>
      <c r="CG4568" s="82">
        <v>1820.2546</v>
      </c>
      <c r="CH4568" s="82">
        <v>1820.27738</v>
      </c>
      <c r="CI4568" s="82">
        <v>1820.30228</v>
      </c>
      <c r="CJ4568" s="82">
        <v>1820.32965</v>
      </c>
      <c r="CK4568" s="82">
        <v>1820.35999</v>
      </c>
    </row>
    <row r="4569" ht="14.25" customHeight="1">
      <c r="E4569" s="2"/>
      <c r="G4569" s="81">
        <v>18.0</v>
      </c>
      <c r="H4569" s="81">
        <v>10.0</v>
      </c>
      <c r="I4569" s="81">
        <v>202.0</v>
      </c>
      <c r="J4569" s="80">
        <v>2350.82935</v>
      </c>
      <c r="K4569" s="80">
        <v>2352.15179</v>
      </c>
      <c r="L4569" s="80">
        <v>2353.69963</v>
      </c>
      <c r="M4569" s="80">
        <v>2355.27021</v>
      </c>
      <c r="N4569" s="80">
        <v>2357.43468</v>
      </c>
      <c r="O4569" s="80">
        <v>2359.54811</v>
      </c>
      <c r="P4569" s="80">
        <v>2362.22571</v>
      </c>
      <c r="Q4569" s="80">
        <v>2364.40143</v>
      </c>
      <c r="R4569" s="80">
        <v>2370.03905</v>
      </c>
      <c r="S4569" s="80">
        <v>2371.66203</v>
      </c>
      <c r="T4569" s="80">
        <v>2372.47212</v>
      </c>
      <c r="U4569" s="80">
        <v>2375.35432</v>
      </c>
      <c r="V4569" s="80">
        <v>2378.43339</v>
      </c>
      <c r="W4569" s="80">
        <v>2381.46826</v>
      </c>
      <c r="X4569" s="80">
        <v>2385.22051</v>
      </c>
      <c r="Y4569" s="80">
        <v>2389.36838</v>
      </c>
      <c r="Z4569" s="80">
        <v>2393.97489</v>
      </c>
      <c r="AA4569" s="80">
        <v>2399.06123</v>
      </c>
      <c r="AB4569" s="80">
        <v>2404.90789</v>
      </c>
      <c r="AC4569" s="80">
        <v>2411.84411</v>
      </c>
      <c r="AD4569" s="80">
        <v>2419.3187</v>
      </c>
      <c r="AE4569" s="80">
        <v>2426.92453</v>
      </c>
      <c r="AF4569" s="80">
        <v>2434.6036</v>
      </c>
      <c r="AG4569" s="80">
        <v>2442.77373</v>
      </c>
      <c r="AH4569" s="80">
        <v>2451.06599</v>
      </c>
      <c r="AI4569" s="80">
        <v>2460.09589</v>
      </c>
      <c r="AJ4569" s="80">
        <v>2470.97562</v>
      </c>
      <c r="AK4569" s="80">
        <v>2482.78908</v>
      </c>
      <c r="AL4569" s="80">
        <v>2243.09048</v>
      </c>
      <c r="AM4569" s="80">
        <v>2258.19061</v>
      </c>
      <c r="AN4569" s="80">
        <v>2274.3152</v>
      </c>
      <c r="AO4569" s="80">
        <v>2110.09359</v>
      </c>
      <c r="AP4569" s="80">
        <v>1828.16862</v>
      </c>
      <c r="AQ4569" s="80">
        <v>1828.18817</v>
      </c>
      <c r="AR4569" s="80">
        <v>1828.2095</v>
      </c>
      <c r="AS4569" s="80">
        <v>1828.23282</v>
      </c>
      <c r="AT4569" s="80">
        <v>1828.25845</v>
      </c>
      <c r="AU4569" s="80">
        <v>1828.28686</v>
      </c>
      <c r="AW4569" s="81">
        <v>18.0</v>
      </c>
      <c r="AX4569" s="81">
        <v>10.0</v>
      </c>
      <c r="AY4569" s="81">
        <v>202.0</v>
      </c>
      <c r="AZ4569" s="82">
        <v>2350.82935</v>
      </c>
      <c r="BA4569" s="82">
        <v>2352.15179</v>
      </c>
      <c r="BB4569" s="82">
        <v>2353.69963</v>
      </c>
      <c r="BC4569" s="82">
        <v>2355.27021</v>
      </c>
      <c r="BD4569" s="82">
        <v>2357.43468</v>
      </c>
      <c r="BE4569" s="82">
        <v>2359.54811</v>
      </c>
      <c r="BF4569" s="82">
        <v>2362.22571</v>
      </c>
      <c r="BG4569" s="82">
        <v>2364.40143</v>
      </c>
      <c r="BH4569" s="82">
        <v>2370.03905</v>
      </c>
      <c r="BI4569" s="82">
        <v>2371.66203</v>
      </c>
      <c r="BJ4569" s="82">
        <v>2372.47212</v>
      </c>
      <c r="BK4569" s="82">
        <v>2375.35432</v>
      </c>
      <c r="BL4569" s="82">
        <v>2378.43339</v>
      </c>
      <c r="BM4569" s="82">
        <v>2381.46826</v>
      </c>
      <c r="BN4569" s="82">
        <v>2385.22051</v>
      </c>
      <c r="BO4569" s="82">
        <v>2389.36838</v>
      </c>
      <c r="BP4569" s="82">
        <v>2393.97489</v>
      </c>
      <c r="BQ4569" s="82">
        <v>2399.06123</v>
      </c>
      <c r="BR4569" s="82">
        <v>2404.90789</v>
      </c>
      <c r="BS4569" s="82">
        <v>2411.84411</v>
      </c>
      <c r="BT4569" s="82">
        <v>2419.3187</v>
      </c>
      <c r="BU4569" s="82">
        <v>2426.92453</v>
      </c>
      <c r="BV4569" s="82">
        <v>2434.6036</v>
      </c>
      <c r="BW4569" s="82">
        <v>2442.77373</v>
      </c>
      <c r="BX4569" s="82">
        <v>2451.06599</v>
      </c>
      <c r="BY4569" s="82">
        <v>2460.09589</v>
      </c>
      <c r="BZ4569" s="82">
        <v>2470.97562</v>
      </c>
      <c r="CA4569" s="82">
        <v>2482.78908</v>
      </c>
      <c r="CB4569" s="82">
        <v>2243.09048</v>
      </c>
      <c r="CC4569" s="82">
        <v>2258.19061</v>
      </c>
      <c r="CD4569" s="82">
        <v>2274.3152</v>
      </c>
      <c r="CE4569" s="82">
        <v>2110.09359</v>
      </c>
      <c r="CF4569" s="82">
        <v>1828.16862</v>
      </c>
      <c r="CG4569" s="82">
        <v>1828.18817</v>
      </c>
      <c r="CH4569" s="82">
        <v>1828.2095</v>
      </c>
      <c r="CI4569" s="82">
        <v>1828.23282</v>
      </c>
      <c r="CJ4569" s="82">
        <v>1828.25845</v>
      </c>
      <c r="CK4569" s="82">
        <v>1828.28686</v>
      </c>
    </row>
    <row r="4570" ht="14.25" customHeight="1">
      <c r="E4570" s="2"/>
      <c r="G4570" s="81">
        <v>18.0</v>
      </c>
      <c r="H4570" s="81">
        <v>10.0</v>
      </c>
      <c r="I4570" s="81">
        <v>203.0</v>
      </c>
      <c r="J4570" s="80">
        <v>2361.1332</v>
      </c>
      <c r="K4570" s="80">
        <v>2362.39887</v>
      </c>
      <c r="L4570" s="80">
        <v>2363.85199</v>
      </c>
      <c r="M4570" s="80">
        <v>2365.31502</v>
      </c>
      <c r="N4570" s="80">
        <v>2367.37622</v>
      </c>
      <c r="O4570" s="80">
        <v>2369.33362</v>
      </c>
      <c r="P4570" s="80">
        <v>2371.87267</v>
      </c>
      <c r="Q4570" s="80">
        <v>2373.85435</v>
      </c>
      <c r="R4570" s="80">
        <v>2379.37462</v>
      </c>
      <c r="S4570" s="80">
        <v>2380.53881</v>
      </c>
      <c r="T4570" s="80">
        <v>2381.2933</v>
      </c>
      <c r="U4570" s="80">
        <v>2384.13418</v>
      </c>
      <c r="V4570" s="80">
        <v>2386.99067</v>
      </c>
      <c r="W4570" s="80">
        <v>2389.81708</v>
      </c>
      <c r="X4570" s="80">
        <v>2393.36716</v>
      </c>
      <c r="Y4570" s="80">
        <v>2397.25211</v>
      </c>
      <c r="Z4570" s="80">
        <v>2401.57506</v>
      </c>
      <c r="AA4570" s="80">
        <v>2406.34458</v>
      </c>
      <c r="AB4570" s="80">
        <v>2411.84386</v>
      </c>
      <c r="AC4570" s="80">
        <v>2418.37922</v>
      </c>
      <c r="AD4570" s="80">
        <v>2425.37131</v>
      </c>
      <c r="AE4570" s="80">
        <v>2432.46311</v>
      </c>
      <c r="AF4570" s="80">
        <v>2439.62255</v>
      </c>
      <c r="AG4570" s="80">
        <v>2447.27113</v>
      </c>
      <c r="AH4570" s="80">
        <v>2455.00017</v>
      </c>
      <c r="AI4570" s="80">
        <v>2463.46892</v>
      </c>
      <c r="AJ4570" s="80">
        <v>2473.7334</v>
      </c>
      <c r="AK4570" s="80">
        <v>2484.7902</v>
      </c>
      <c r="AL4570" s="80">
        <v>2242.58335</v>
      </c>
      <c r="AM4570" s="80">
        <v>2256.77842</v>
      </c>
      <c r="AN4570" s="80">
        <v>2271.86021</v>
      </c>
      <c r="AO4570" s="80">
        <v>2105.31585</v>
      </c>
      <c r="AP4570" s="80">
        <v>1836.15701</v>
      </c>
      <c r="AQ4570" s="80">
        <v>1836.17523</v>
      </c>
      <c r="AR4570" s="80">
        <v>1836.1951</v>
      </c>
      <c r="AS4570" s="80">
        <v>1836.21682</v>
      </c>
      <c r="AT4570" s="80">
        <v>1836.2407</v>
      </c>
      <c r="AU4570" s="80">
        <v>1836.26717</v>
      </c>
      <c r="AW4570" s="81">
        <v>18.0</v>
      </c>
      <c r="AX4570" s="81">
        <v>10.0</v>
      </c>
      <c r="AY4570" s="81">
        <v>203.0</v>
      </c>
      <c r="AZ4570" s="82">
        <v>2361.1332</v>
      </c>
      <c r="BA4570" s="82">
        <v>2362.39887</v>
      </c>
      <c r="BB4570" s="82">
        <v>2363.85199</v>
      </c>
      <c r="BC4570" s="82">
        <v>2365.31502</v>
      </c>
      <c r="BD4570" s="82">
        <v>2367.37622</v>
      </c>
      <c r="BE4570" s="82">
        <v>2369.33362</v>
      </c>
      <c r="BF4570" s="82">
        <v>2371.87267</v>
      </c>
      <c r="BG4570" s="82">
        <v>2373.85435</v>
      </c>
      <c r="BH4570" s="82">
        <v>2379.37462</v>
      </c>
      <c r="BI4570" s="82">
        <v>2380.53881</v>
      </c>
      <c r="BJ4570" s="82">
        <v>2381.2933</v>
      </c>
      <c r="BK4570" s="82">
        <v>2384.13418</v>
      </c>
      <c r="BL4570" s="82">
        <v>2386.99067</v>
      </c>
      <c r="BM4570" s="82">
        <v>2389.81708</v>
      </c>
      <c r="BN4570" s="82">
        <v>2393.36716</v>
      </c>
      <c r="BO4570" s="82">
        <v>2397.25211</v>
      </c>
      <c r="BP4570" s="82">
        <v>2401.57506</v>
      </c>
      <c r="BQ4570" s="82">
        <v>2406.34458</v>
      </c>
      <c r="BR4570" s="82">
        <v>2411.84386</v>
      </c>
      <c r="BS4570" s="82">
        <v>2418.37922</v>
      </c>
      <c r="BT4570" s="82">
        <v>2425.37131</v>
      </c>
      <c r="BU4570" s="82">
        <v>2432.46311</v>
      </c>
      <c r="BV4570" s="82">
        <v>2439.62255</v>
      </c>
      <c r="BW4570" s="82">
        <v>2447.27113</v>
      </c>
      <c r="BX4570" s="82">
        <v>2455.00017</v>
      </c>
      <c r="BY4570" s="82">
        <v>2463.46892</v>
      </c>
      <c r="BZ4570" s="82">
        <v>2473.7334</v>
      </c>
      <c r="CA4570" s="82">
        <v>2484.7902</v>
      </c>
      <c r="CB4570" s="82">
        <v>2242.58335</v>
      </c>
      <c r="CC4570" s="82">
        <v>2256.77842</v>
      </c>
      <c r="CD4570" s="82">
        <v>2271.86021</v>
      </c>
      <c r="CE4570" s="82">
        <v>2105.31585</v>
      </c>
      <c r="CF4570" s="82">
        <v>1836.15701</v>
      </c>
      <c r="CG4570" s="82">
        <v>1836.17523</v>
      </c>
      <c r="CH4570" s="82">
        <v>1836.1951</v>
      </c>
      <c r="CI4570" s="82">
        <v>1836.21682</v>
      </c>
      <c r="CJ4570" s="82">
        <v>1836.2407</v>
      </c>
      <c r="CK4570" s="82">
        <v>1836.26717</v>
      </c>
    </row>
    <row r="4571" ht="14.25" customHeight="1">
      <c r="E4571" s="2"/>
      <c r="G4571" s="81">
        <v>18.0</v>
      </c>
      <c r="H4571" s="81">
        <v>10.0</v>
      </c>
      <c r="I4571" s="81">
        <v>204.0</v>
      </c>
      <c r="J4571" s="80">
        <v>2371.50665</v>
      </c>
      <c r="K4571" s="80">
        <v>2372.71518</v>
      </c>
      <c r="L4571" s="80">
        <v>2374.07295</v>
      </c>
      <c r="M4571" s="80">
        <v>2375.42773</v>
      </c>
      <c r="N4571" s="80">
        <v>2377.38499</v>
      </c>
      <c r="O4571" s="80">
        <v>2379.18535</v>
      </c>
      <c r="P4571" s="80">
        <v>2381.58495</v>
      </c>
      <c r="Q4571" s="80">
        <v>2383.37135</v>
      </c>
      <c r="R4571" s="80">
        <v>2388.77353</v>
      </c>
      <c r="S4571" s="80">
        <v>2389.476</v>
      </c>
      <c r="T4571" s="80">
        <v>2390.17454</v>
      </c>
      <c r="U4571" s="80">
        <v>2392.97384</v>
      </c>
      <c r="V4571" s="80">
        <v>2395.60636</v>
      </c>
      <c r="W4571" s="80">
        <v>2398.22301</v>
      </c>
      <c r="X4571" s="80">
        <v>2401.56966</v>
      </c>
      <c r="Y4571" s="80">
        <v>2405.19007</v>
      </c>
      <c r="Z4571" s="80">
        <v>2409.22771</v>
      </c>
      <c r="AA4571" s="80">
        <v>2413.67849</v>
      </c>
      <c r="AB4571" s="80">
        <v>2418.82829</v>
      </c>
      <c r="AC4571" s="80">
        <v>2424.96043</v>
      </c>
      <c r="AD4571" s="80">
        <v>2431.46718</v>
      </c>
      <c r="AE4571" s="80">
        <v>2438.04196</v>
      </c>
      <c r="AF4571" s="80">
        <v>2444.6788</v>
      </c>
      <c r="AG4571" s="80">
        <v>2451.80292</v>
      </c>
      <c r="AH4571" s="80">
        <v>2458.96562</v>
      </c>
      <c r="AI4571" s="80">
        <v>2466.87019</v>
      </c>
      <c r="AJ4571" s="80">
        <v>2476.51618</v>
      </c>
      <c r="AK4571" s="80">
        <v>2486.8124</v>
      </c>
      <c r="AL4571" s="80">
        <v>2242.0818</v>
      </c>
      <c r="AM4571" s="80">
        <v>2255.36743</v>
      </c>
      <c r="AN4571" s="80">
        <v>2269.40156</v>
      </c>
      <c r="AO4571" s="80">
        <v>2100.52133</v>
      </c>
      <c r="AP4571" s="80">
        <v>1844.19926</v>
      </c>
      <c r="AQ4571" s="80">
        <v>1844.21613</v>
      </c>
      <c r="AR4571" s="80">
        <v>1844.23454</v>
      </c>
      <c r="AS4571" s="80">
        <v>1844.25465</v>
      </c>
      <c r="AT4571" s="80">
        <v>1844.27677</v>
      </c>
      <c r="AU4571" s="80">
        <v>1844.30128</v>
      </c>
      <c r="AW4571" s="81">
        <v>18.0</v>
      </c>
      <c r="AX4571" s="81">
        <v>10.0</v>
      </c>
      <c r="AY4571" s="81">
        <v>204.0</v>
      </c>
      <c r="AZ4571" s="82">
        <v>2371.50665</v>
      </c>
      <c r="BA4571" s="82">
        <v>2372.71518</v>
      </c>
      <c r="BB4571" s="82">
        <v>2374.07295</v>
      </c>
      <c r="BC4571" s="82">
        <v>2375.42773</v>
      </c>
      <c r="BD4571" s="82">
        <v>2377.38499</v>
      </c>
      <c r="BE4571" s="82">
        <v>2379.18535</v>
      </c>
      <c r="BF4571" s="82">
        <v>2381.58495</v>
      </c>
      <c r="BG4571" s="82">
        <v>2383.37135</v>
      </c>
      <c r="BH4571" s="82">
        <v>2388.77353</v>
      </c>
      <c r="BI4571" s="82">
        <v>2389.476</v>
      </c>
      <c r="BJ4571" s="82">
        <v>2390.17454</v>
      </c>
      <c r="BK4571" s="82">
        <v>2392.97384</v>
      </c>
      <c r="BL4571" s="82">
        <v>2395.60636</v>
      </c>
      <c r="BM4571" s="82">
        <v>2398.22301</v>
      </c>
      <c r="BN4571" s="82">
        <v>2401.56966</v>
      </c>
      <c r="BO4571" s="82">
        <v>2405.19007</v>
      </c>
      <c r="BP4571" s="82">
        <v>2409.22771</v>
      </c>
      <c r="BQ4571" s="82">
        <v>2413.67849</v>
      </c>
      <c r="BR4571" s="82">
        <v>2418.82829</v>
      </c>
      <c r="BS4571" s="82">
        <v>2424.96043</v>
      </c>
      <c r="BT4571" s="82">
        <v>2431.46718</v>
      </c>
      <c r="BU4571" s="82">
        <v>2438.04196</v>
      </c>
      <c r="BV4571" s="82">
        <v>2444.6788</v>
      </c>
      <c r="BW4571" s="82">
        <v>2451.80292</v>
      </c>
      <c r="BX4571" s="82">
        <v>2458.96562</v>
      </c>
      <c r="BY4571" s="82">
        <v>2466.87019</v>
      </c>
      <c r="BZ4571" s="82">
        <v>2476.51618</v>
      </c>
      <c r="CA4571" s="82">
        <v>2486.8124</v>
      </c>
      <c r="CB4571" s="82">
        <v>2242.0818</v>
      </c>
      <c r="CC4571" s="82">
        <v>2255.36743</v>
      </c>
      <c r="CD4571" s="82">
        <v>2269.40156</v>
      </c>
      <c r="CE4571" s="82">
        <v>2100.52133</v>
      </c>
      <c r="CF4571" s="82">
        <v>1844.19926</v>
      </c>
      <c r="CG4571" s="82">
        <v>1844.21613</v>
      </c>
      <c r="CH4571" s="82">
        <v>1844.23454</v>
      </c>
      <c r="CI4571" s="82">
        <v>1844.25465</v>
      </c>
      <c r="CJ4571" s="82">
        <v>1844.27677</v>
      </c>
      <c r="CK4571" s="82">
        <v>1844.30128</v>
      </c>
    </row>
    <row r="4572" ht="14.25" customHeight="1">
      <c r="E4572" s="2"/>
      <c r="G4572" s="81">
        <v>18.0</v>
      </c>
      <c r="H4572" s="81">
        <v>10.0</v>
      </c>
      <c r="I4572" s="81">
        <v>205.0</v>
      </c>
      <c r="J4572" s="80">
        <v>1173.79361</v>
      </c>
      <c r="K4572" s="80">
        <v>1174.90499</v>
      </c>
      <c r="L4572" s="80">
        <v>1176.15361</v>
      </c>
      <c r="M4572" s="80">
        <v>1177.39948</v>
      </c>
      <c r="N4572" s="80">
        <v>1179.19937</v>
      </c>
      <c r="O4572" s="80">
        <v>1180.85496</v>
      </c>
      <c r="P4572" s="80">
        <v>1183.06158</v>
      </c>
      <c r="Q4572" s="80">
        <v>1184.70429</v>
      </c>
      <c r="R4572" s="80">
        <v>1189.67184</v>
      </c>
      <c r="S4572" s="80">
        <v>1190.31778</v>
      </c>
      <c r="T4572" s="80">
        <v>1190.9601</v>
      </c>
      <c r="U4572" s="80">
        <v>1193.5341</v>
      </c>
      <c r="V4572" s="80">
        <v>1195.9547</v>
      </c>
      <c r="W4572" s="80">
        <v>1198.36068</v>
      </c>
      <c r="X4572" s="80">
        <v>1201.43781</v>
      </c>
      <c r="Y4572" s="80">
        <v>1204.7666</v>
      </c>
      <c r="Z4572" s="80">
        <v>1208.47892</v>
      </c>
      <c r="AA4572" s="80">
        <v>1212.57098</v>
      </c>
      <c r="AB4572" s="80">
        <v>1217.30559</v>
      </c>
      <c r="AC4572" s="80">
        <v>1222.94313</v>
      </c>
      <c r="AD4572" s="80">
        <v>1228.92484</v>
      </c>
      <c r="AE4572" s="80">
        <v>1234.96883</v>
      </c>
      <c r="AF4572" s="80">
        <v>1241.0696</v>
      </c>
      <c r="AG4572" s="80">
        <v>1247.61798</v>
      </c>
      <c r="AH4572" s="80">
        <v>1254.2015</v>
      </c>
      <c r="AI4572" s="80">
        <v>1261.46653</v>
      </c>
      <c r="AJ4572" s="80">
        <v>1270.33157</v>
      </c>
      <c r="AK4572" s="80">
        <v>1279.79354</v>
      </c>
      <c r="AL4572" s="80">
        <v>1166.62567</v>
      </c>
      <c r="AM4572" s="80">
        <v>1178.83278</v>
      </c>
      <c r="AN4572" s="80">
        <v>1191.72628</v>
      </c>
      <c r="AO4572" s="80">
        <v>1036.48908</v>
      </c>
      <c r="AP4572" s="80">
        <v>912.6698</v>
      </c>
      <c r="AQ4572" s="80">
        <v>912.68531</v>
      </c>
      <c r="AR4572" s="80">
        <v>912.70224</v>
      </c>
      <c r="AS4572" s="80">
        <v>912.72074</v>
      </c>
      <c r="AT4572" s="80">
        <v>912.74108</v>
      </c>
      <c r="AU4572" s="80">
        <v>912.76363</v>
      </c>
      <c r="AW4572" s="81">
        <v>18.0</v>
      </c>
      <c r="AX4572" s="81">
        <v>10.0</v>
      </c>
      <c r="AY4572" s="81">
        <v>205.0</v>
      </c>
      <c r="AZ4572" s="82">
        <v>1173.79361</v>
      </c>
      <c r="BA4572" s="82">
        <v>1174.90499</v>
      </c>
      <c r="BB4572" s="82">
        <v>1176.15361</v>
      </c>
      <c r="BC4572" s="82">
        <v>1177.39948</v>
      </c>
      <c r="BD4572" s="82">
        <v>1179.19937</v>
      </c>
      <c r="BE4572" s="82">
        <v>1180.85496</v>
      </c>
      <c r="BF4572" s="82">
        <v>1183.06158</v>
      </c>
      <c r="BG4572" s="82">
        <v>1184.70429</v>
      </c>
      <c r="BH4572" s="82">
        <v>1189.67184</v>
      </c>
      <c r="BI4572" s="82">
        <v>1190.31778</v>
      </c>
      <c r="BJ4572" s="82">
        <v>1190.9601</v>
      </c>
      <c r="BK4572" s="82">
        <v>1193.5341</v>
      </c>
      <c r="BL4572" s="82">
        <v>1195.9547</v>
      </c>
      <c r="BM4572" s="82">
        <v>1198.36068</v>
      </c>
      <c r="BN4572" s="82">
        <v>1201.43781</v>
      </c>
      <c r="BO4572" s="82">
        <v>1204.7666</v>
      </c>
      <c r="BP4572" s="82">
        <v>1208.47892</v>
      </c>
      <c r="BQ4572" s="82">
        <v>1212.57098</v>
      </c>
      <c r="BR4572" s="82">
        <v>1217.30559</v>
      </c>
      <c r="BS4572" s="82">
        <v>1222.94313</v>
      </c>
      <c r="BT4572" s="82">
        <v>1228.92484</v>
      </c>
      <c r="BU4572" s="82">
        <v>1234.96883</v>
      </c>
      <c r="BV4572" s="82">
        <v>1241.0696</v>
      </c>
      <c r="BW4572" s="82">
        <v>1247.61798</v>
      </c>
      <c r="BX4572" s="82">
        <v>1254.2015</v>
      </c>
      <c r="BY4572" s="82">
        <v>1261.46653</v>
      </c>
      <c r="BZ4572" s="82">
        <v>1270.33157</v>
      </c>
      <c r="CA4572" s="82">
        <v>1279.79354</v>
      </c>
      <c r="CB4572" s="82">
        <v>1166.62567</v>
      </c>
      <c r="CC4572" s="82">
        <v>1178.83278</v>
      </c>
      <c r="CD4572" s="82">
        <v>1191.72628</v>
      </c>
      <c r="CE4572" s="82">
        <v>1036.48908</v>
      </c>
      <c r="CF4572" s="82">
        <v>912.6698</v>
      </c>
      <c r="CG4572" s="82">
        <v>912.68531</v>
      </c>
      <c r="CH4572" s="82">
        <v>912.70224</v>
      </c>
      <c r="CI4572" s="82">
        <v>912.72074</v>
      </c>
      <c r="CJ4572" s="82">
        <v>912.74108</v>
      </c>
      <c r="CK4572" s="82">
        <v>912.76363</v>
      </c>
    </row>
    <row r="4573" ht="14.25" customHeight="1">
      <c r="E4573" s="2"/>
      <c r="G4573" s="81">
        <v>18.0</v>
      </c>
      <c r="H4573" s="81">
        <v>10.0</v>
      </c>
      <c r="I4573" s="81">
        <v>206.0</v>
      </c>
      <c r="J4573" s="80">
        <v>1176.09611</v>
      </c>
      <c r="K4573" s="80">
        <v>1177.10972</v>
      </c>
      <c r="L4573" s="80">
        <v>1178.24849</v>
      </c>
      <c r="M4573" s="80">
        <v>1179.38473</v>
      </c>
      <c r="N4573" s="80">
        <v>1181.02623</v>
      </c>
      <c r="O4573" s="80">
        <v>1182.53612</v>
      </c>
      <c r="P4573" s="80">
        <v>1184.54851</v>
      </c>
      <c r="Q4573" s="80">
        <v>1186.04661</v>
      </c>
      <c r="R4573" s="80">
        <v>1190.57677</v>
      </c>
      <c r="S4573" s="80">
        <v>1191.16582</v>
      </c>
      <c r="T4573" s="80">
        <v>1191.75157</v>
      </c>
      <c r="U4573" s="80">
        <v>1194.09885</v>
      </c>
      <c r="V4573" s="80">
        <v>1196.30621</v>
      </c>
      <c r="W4573" s="80">
        <v>1198.50019</v>
      </c>
      <c r="X4573" s="80">
        <v>1201.30615</v>
      </c>
      <c r="Y4573" s="80">
        <v>1204.34152</v>
      </c>
      <c r="Z4573" s="80">
        <v>1207.72654</v>
      </c>
      <c r="AA4573" s="80">
        <v>1211.45772</v>
      </c>
      <c r="AB4573" s="80">
        <v>1215.77465</v>
      </c>
      <c r="AC4573" s="80">
        <v>1220.91469</v>
      </c>
      <c r="AD4573" s="80">
        <v>1226.36829</v>
      </c>
      <c r="AE4573" s="80">
        <v>1231.87845</v>
      </c>
      <c r="AF4573" s="80">
        <v>1237.44012</v>
      </c>
      <c r="AG4573" s="80">
        <v>1243.40959</v>
      </c>
      <c r="AH4573" s="80">
        <v>1249.41078</v>
      </c>
      <c r="AI4573" s="80">
        <v>1256.03286</v>
      </c>
      <c r="AJ4573" s="80">
        <v>1264.1129</v>
      </c>
      <c r="AK4573" s="80">
        <v>1272.73639</v>
      </c>
      <c r="AL4573" s="80">
        <v>1157.78773</v>
      </c>
      <c r="AM4573" s="80">
        <v>1168.91124</v>
      </c>
      <c r="AN4573" s="80">
        <v>1180.65899</v>
      </c>
      <c r="AO4573" s="80">
        <v>1039.14126</v>
      </c>
      <c r="AP4573" s="80">
        <v>914.48582</v>
      </c>
      <c r="AQ4573" s="80">
        <v>914.49998</v>
      </c>
      <c r="AR4573" s="80">
        <v>914.51542</v>
      </c>
      <c r="AS4573" s="80">
        <v>914.53229</v>
      </c>
      <c r="AT4573" s="80">
        <v>914.55084</v>
      </c>
      <c r="AU4573" s="80">
        <v>914.57141</v>
      </c>
      <c r="AW4573" s="81">
        <v>18.0</v>
      </c>
      <c r="AX4573" s="81">
        <v>10.0</v>
      </c>
      <c r="AY4573" s="81">
        <v>206.0</v>
      </c>
      <c r="AZ4573" s="82">
        <v>1176.09611</v>
      </c>
      <c r="BA4573" s="82">
        <v>1177.10972</v>
      </c>
      <c r="BB4573" s="82">
        <v>1178.24849</v>
      </c>
      <c r="BC4573" s="82">
        <v>1179.38473</v>
      </c>
      <c r="BD4573" s="82">
        <v>1181.02623</v>
      </c>
      <c r="BE4573" s="82">
        <v>1182.53612</v>
      </c>
      <c r="BF4573" s="82">
        <v>1184.54851</v>
      </c>
      <c r="BG4573" s="82">
        <v>1186.04661</v>
      </c>
      <c r="BH4573" s="82">
        <v>1190.57677</v>
      </c>
      <c r="BI4573" s="82">
        <v>1191.16582</v>
      </c>
      <c r="BJ4573" s="82">
        <v>1191.75157</v>
      </c>
      <c r="BK4573" s="82">
        <v>1194.09885</v>
      </c>
      <c r="BL4573" s="82">
        <v>1196.30621</v>
      </c>
      <c r="BM4573" s="82">
        <v>1198.50019</v>
      </c>
      <c r="BN4573" s="82">
        <v>1201.30615</v>
      </c>
      <c r="BO4573" s="82">
        <v>1204.34152</v>
      </c>
      <c r="BP4573" s="82">
        <v>1207.72654</v>
      </c>
      <c r="BQ4573" s="82">
        <v>1211.45772</v>
      </c>
      <c r="BR4573" s="82">
        <v>1215.77465</v>
      </c>
      <c r="BS4573" s="82">
        <v>1220.91469</v>
      </c>
      <c r="BT4573" s="82">
        <v>1226.36829</v>
      </c>
      <c r="BU4573" s="82">
        <v>1231.87845</v>
      </c>
      <c r="BV4573" s="82">
        <v>1237.44012</v>
      </c>
      <c r="BW4573" s="82">
        <v>1243.40959</v>
      </c>
      <c r="BX4573" s="82">
        <v>1249.41078</v>
      </c>
      <c r="BY4573" s="82">
        <v>1256.03286</v>
      </c>
      <c r="BZ4573" s="82">
        <v>1264.1129</v>
      </c>
      <c r="CA4573" s="82">
        <v>1272.73639</v>
      </c>
      <c r="CB4573" s="82">
        <v>1157.78773</v>
      </c>
      <c r="CC4573" s="82">
        <v>1168.91124</v>
      </c>
      <c r="CD4573" s="82">
        <v>1180.65899</v>
      </c>
      <c r="CE4573" s="82">
        <v>1039.14126</v>
      </c>
      <c r="CF4573" s="82">
        <v>914.48582</v>
      </c>
      <c r="CG4573" s="82">
        <v>914.49998</v>
      </c>
      <c r="CH4573" s="82">
        <v>914.51542</v>
      </c>
      <c r="CI4573" s="82">
        <v>914.53229</v>
      </c>
      <c r="CJ4573" s="82">
        <v>914.55084</v>
      </c>
      <c r="CK4573" s="82">
        <v>914.57141</v>
      </c>
    </row>
    <row r="4574" ht="14.25" customHeight="1">
      <c r="E4574" s="2"/>
      <c r="G4574" s="81">
        <v>18.0</v>
      </c>
      <c r="H4574" s="81">
        <v>10.0</v>
      </c>
      <c r="I4574" s="81">
        <v>207.0</v>
      </c>
      <c r="J4574" s="80">
        <v>1178.41428</v>
      </c>
      <c r="K4574" s="80">
        <v>1179.32947</v>
      </c>
      <c r="L4574" s="80">
        <v>1180.35766</v>
      </c>
      <c r="M4574" s="80">
        <v>1181.38357</v>
      </c>
      <c r="N4574" s="80">
        <v>1182.86566</v>
      </c>
      <c r="O4574" s="80">
        <v>1184.2289</v>
      </c>
      <c r="P4574" s="80">
        <v>1186.04581</v>
      </c>
      <c r="Q4574" s="80">
        <v>1187.39837</v>
      </c>
      <c r="R4574" s="80">
        <v>1191.48836</v>
      </c>
      <c r="S4574" s="80">
        <v>1192.02017</v>
      </c>
      <c r="T4574" s="80">
        <v>1192.54898</v>
      </c>
      <c r="U4574" s="80">
        <v>1194.66812</v>
      </c>
      <c r="V4574" s="80">
        <v>1196.6609</v>
      </c>
      <c r="W4574" s="80">
        <v>1198.64157</v>
      </c>
      <c r="X4574" s="80">
        <v>1201.17468</v>
      </c>
      <c r="Y4574" s="80">
        <v>1203.91483</v>
      </c>
      <c r="Z4574" s="80">
        <v>1206.97055</v>
      </c>
      <c r="AA4574" s="80">
        <v>1210.33866</v>
      </c>
      <c r="AB4574" s="80">
        <v>1214.23542</v>
      </c>
      <c r="AC4574" s="80">
        <v>1218.87501</v>
      </c>
      <c r="AD4574" s="80">
        <v>1223.79745</v>
      </c>
      <c r="AE4574" s="80">
        <v>1228.77071</v>
      </c>
      <c r="AF4574" s="80">
        <v>1233.79025</v>
      </c>
      <c r="AG4574" s="80">
        <v>1239.17758</v>
      </c>
      <c r="AH4574" s="80">
        <v>1244.59329</v>
      </c>
      <c r="AI4574" s="80">
        <v>1250.56899</v>
      </c>
      <c r="AJ4574" s="80">
        <v>1257.85993</v>
      </c>
      <c r="AK4574" s="80">
        <v>1265.64069</v>
      </c>
      <c r="AL4574" s="80">
        <v>1148.90096</v>
      </c>
      <c r="AM4574" s="80">
        <v>1158.93577</v>
      </c>
      <c r="AN4574" s="80">
        <v>1169.53261</v>
      </c>
      <c r="AO4574" s="80">
        <v>1041.81132</v>
      </c>
      <c r="AP4574" s="80">
        <v>916.3141</v>
      </c>
      <c r="AQ4574" s="80">
        <v>916.32688</v>
      </c>
      <c r="AR4574" s="80">
        <v>916.34082</v>
      </c>
      <c r="AS4574" s="80">
        <v>916.35606</v>
      </c>
      <c r="AT4574" s="80">
        <v>916.37281</v>
      </c>
      <c r="AU4574" s="80">
        <v>916.39138</v>
      </c>
      <c r="AW4574" s="81">
        <v>18.0</v>
      </c>
      <c r="AX4574" s="81">
        <v>10.0</v>
      </c>
      <c r="AY4574" s="81">
        <v>207.0</v>
      </c>
      <c r="AZ4574" s="82">
        <v>1178.41428</v>
      </c>
      <c r="BA4574" s="82">
        <v>1179.32947</v>
      </c>
      <c r="BB4574" s="82">
        <v>1180.35766</v>
      </c>
      <c r="BC4574" s="82">
        <v>1181.38357</v>
      </c>
      <c r="BD4574" s="82">
        <v>1182.86566</v>
      </c>
      <c r="BE4574" s="82">
        <v>1184.2289</v>
      </c>
      <c r="BF4574" s="82">
        <v>1186.04581</v>
      </c>
      <c r="BG4574" s="82">
        <v>1187.39837</v>
      </c>
      <c r="BH4574" s="82">
        <v>1191.48836</v>
      </c>
      <c r="BI4574" s="82">
        <v>1192.02017</v>
      </c>
      <c r="BJ4574" s="82">
        <v>1192.54898</v>
      </c>
      <c r="BK4574" s="82">
        <v>1194.66812</v>
      </c>
      <c r="BL4574" s="82">
        <v>1196.6609</v>
      </c>
      <c r="BM4574" s="82">
        <v>1198.64157</v>
      </c>
      <c r="BN4574" s="82">
        <v>1201.17468</v>
      </c>
      <c r="BO4574" s="82">
        <v>1203.91483</v>
      </c>
      <c r="BP4574" s="82">
        <v>1206.97055</v>
      </c>
      <c r="BQ4574" s="82">
        <v>1210.33866</v>
      </c>
      <c r="BR4574" s="82">
        <v>1214.23542</v>
      </c>
      <c r="BS4574" s="82">
        <v>1218.87501</v>
      </c>
      <c r="BT4574" s="82">
        <v>1223.79745</v>
      </c>
      <c r="BU4574" s="82">
        <v>1228.77071</v>
      </c>
      <c r="BV4574" s="82">
        <v>1233.79025</v>
      </c>
      <c r="BW4574" s="82">
        <v>1239.17758</v>
      </c>
      <c r="BX4574" s="82">
        <v>1244.59329</v>
      </c>
      <c r="BY4574" s="82">
        <v>1250.56899</v>
      </c>
      <c r="BZ4574" s="82">
        <v>1257.85993</v>
      </c>
      <c r="CA4574" s="82">
        <v>1265.64069</v>
      </c>
      <c r="CB4574" s="82">
        <v>1148.90096</v>
      </c>
      <c r="CC4574" s="82">
        <v>1158.93577</v>
      </c>
      <c r="CD4574" s="82">
        <v>1169.53261</v>
      </c>
      <c r="CE4574" s="82">
        <v>1041.81132</v>
      </c>
      <c r="CF4574" s="82">
        <v>916.3141</v>
      </c>
      <c r="CG4574" s="82">
        <v>916.32688</v>
      </c>
      <c r="CH4574" s="82">
        <v>916.34082</v>
      </c>
      <c r="CI4574" s="82">
        <v>916.35606</v>
      </c>
      <c r="CJ4574" s="82">
        <v>916.37281</v>
      </c>
      <c r="CK4574" s="82">
        <v>916.39138</v>
      </c>
    </row>
    <row r="4575" ht="14.25" customHeight="1">
      <c r="E4575" s="2"/>
      <c r="G4575" s="81">
        <v>18.0</v>
      </c>
      <c r="H4575" s="81">
        <v>10.0</v>
      </c>
      <c r="I4575" s="81">
        <v>208.0</v>
      </c>
      <c r="J4575" s="80">
        <v>1180.7482</v>
      </c>
      <c r="K4575" s="80">
        <v>1181.56434</v>
      </c>
      <c r="L4575" s="80">
        <v>1182.48124</v>
      </c>
      <c r="M4575" s="80">
        <v>1183.39609</v>
      </c>
      <c r="N4575" s="80">
        <v>1184.71773</v>
      </c>
      <c r="O4575" s="80">
        <v>1185.93337</v>
      </c>
      <c r="P4575" s="80">
        <v>1187.55355</v>
      </c>
      <c r="Q4575" s="80">
        <v>1188.75965</v>
      </c>
      <c r="R4575" s="80">
        <v>1192.40666</v>
      </c>
      <c r="S4575" s="80">
        <v>1192.88086</v>
      </c>
      <c r="T4575" s="80">
        <v>1193.35238</v>
      </c>
      <c r="U4575" s="80">
        <v>1195.24194</v>
      </c>
      <c r="V4575" s="80">
        <v>1197.0188</v>
      </c>
      <c r="W4575" s="80">
        <v>1198.78483</v>
      </c>
      <c r="X4575" s="80">
        <v>1201.0434</v>
      </c>
      <c r="Y4575" s="80">
        <v>1203.48651</v>
      </c>
      <c r="Z4575" s="80">
        <v>1206.21092</v>
      </c>
      <c r="AA4575" s="80">
        <v>1209.21378</v>
      </c>
      <c r="AB4575" s="80">
        <v>1212.68786</v>
      </c>
      <c r="AC4575" s="80">
        <v>1216.82404</v>
      </c>
      <c r="AD4575" s="80">
        <v>1221.21221</v>
      </c>
      <c r="AE4575" s="80">
        <v>1225.64549</v>
      </c>
      <c r="AF4575" s="80">
        <v>1230.11984</v>
      </c>
      <c r="AG4575" s="80">
        <v>1234.92181</v>
      </c>
      <c r="AH4575" s="80">
        <v>1239.74883</v>
      </c>
      <c r="AI4575" s="80">
        <v>1245.0747</v>
      </c>
      <c r="AJ4575" s="80">
        <v>1251.57242</v>
      </c>
      <c r="AK4575" s="80">
        <v>1258.50618</v>
      </c>
      <c r="AL4575" s="80">
        <v>1139.96504</v>
      </c>
      <c r="AM4575" s="80">
        <v>1148.90598</v>
      </c>
      <c r="AN4575" s="80">
        <v>1158.34671</v>
      </c>
      <c r="AO4575" s="80">
        <v>1044.49938</v>
      </c>
      <c r="AP4575" s="80">
        <v>918.1547</v>
      </c>
      <c r="AQ4575" s="80">
        <v>918.16609</v>
      </c>
      <c r="AR4575" s="80">
        <v>918.17853</v>
      </c>
      <c r="AS4575" s="80">
        <v>918.19212</v>
      </c>
      <c r="AT4575" s="80">
        <v>918.20706</v>
      </c>
      <c r="AU4575" s="80">
        <v>918.22362</v>
      </c>
      <c r="AW4575" s="81">
        <v>18.0</v>
      </c>
      <c r="AX4575" s="81">
        <v>10.0</v>
      </c>
      <c r="AY4575" s="81">
        <v>208.0</v>
      </c>
      <c r="AZ4575" s="82">
        <v>1180.7482</v>
      </c>
      <c r="BA4575" s="82">
        <v>1181.56434</v>
      </c>
      <c r="BB4575" s="82">
        <v>1182.48124</v>
      </c>
      <c r="BC4575" s="82">
        <v>1183.39609</v>
      </c>
      <c r="BD4575" s="82">
        <v>1184.71773</v>
      </c>
      <c r="BE4575" s="82">
        <v>1185.93337</v>
      </c>
      <c r="BF4575" s="82">
        <v>1187.55355</v>
      </c>
      <c r="BG4575" s="82">
        <v>1188.75965</v>
      </c>
      <c r="BH4575" s="82">
        <v>1192.40666</v>
      </c>
      <c r="BI4575" s="82">
        <v>1192.88086</v>
      </c>
      <c r="BJ4575" s="82">
        <v>1193.35238</v>
      </c>
      <c r="BK4575" s="82">
        <v>1195.24194</v>
      </c>
      <c r="BL4575" s="82">
        <v>1197.0188</v>
      </c>
      <c r="BM4575" s="82">
        <v>1198.78483</v>
      </c>
      <c r="BN4575" s="82">
        <v>1201.0434</v>
      </c>
      <c r="BO4575" s="82">
        <v>1203.48651</v>
      </c>
      <c r="BP4575" s="82">
        <v>1206.21092</v>
      </c>
      <c r="BQ4575" s="82">
        <v>1209.21378</v>
      </c>
      <c r="BR4575" s="82">
        <v>1212.68786</v>
      </c>
      <c r="BS4575" s="82">
        <v>1216.82404</v>
      </c>
      <c r="BT4575" s="82">
        <v>1221.21221</v>
      </c>
      <c r="BU4575" s="82">
        <v>1225.64549</v>
      </c>
      <c r="BV4575" s="82">
        <v>1230.11984</v>
      </c>
      <c r="BW4575" s="82">
        <v>1234.92181</v>
      </c>
      <c r="BX4575" s="82">
        <v>1239.74883</v>
      </c>
      <c r="BY4575" s="82">
        <v>1245.0747</v>
      </c>
      <c r="BZ4575" s="82">
        <v>1251.57242</v>
      </c>
      <c r="CA4575" s="82">
        <v>1258.50618</v>
      </c>
      <c r="CB4575" s="82">
        <v>1139.96504</v>
      </c>
      <c r="CC4575" s="82">
        <v>1148.90598</v>
      </c>
      <c r="CD4575" s="82">
        <v>1158.34671</v>
      </c>
      <c r="CE4575" s="82">
        <v>1044.49938</v>
      </c>
      <c r="CF4575" s="82">
        <v>918.1547</v>
      </c>
      <c r="CG4575" s="82">
        <v>918.16609</v>
      </c>
      <c r="CH4575" s="82">
        <v>918.17853</v>
      </c>
      <c r="CI4575" s="82">
        <v>918.19212</v>
      </c>
      <c r="CJ4575" s="82">
        <v>918.20706</v>
      </c>
      <c r="CK4575" s="82">
        <v>918.22362</v>
      </c>
    </row>
    <row r="4576" ht="14.25" customHeight="1">
      <c r="E4576" s="2"/>
      <c r="G4576" s="81">
        <v>18.0</v>
      </c>
      <c r="H4576" s="81">
        <v>10.0</v>
      </c>
      <c r="I4576" s="81">
        <v>209.0</v>
      </c>
      <c r="J4576" s="80">
        <v>1183.098</v>
      </c>
      <c r="K4576" s="80">
        <v>1183.81443</v>
      </c>
      <c r="L4576" s="80">
        <v>1184.61931</v>
      </c>
      <c r="M4576" s="80">
        <v>1185.42239</v>
      </c>
      <c r="N4576" s="80">
        <v>1186.58253</v>
      </c>
      <c r="O4576" s="80">
        <v>1187.64963</v>
      </c>
      <c r="P4576" s="80">
        <v>1189.07181</v>
      </c>
      <c r="Q4576" s="80">
        <v>1190.1305</v>
      </c>
      <c r="R4576" s="80">
        <v>1193.33172</v>
      </c>
      <c r="S4576" s="80">
        <v>1193.74794</v>
      </c>
      <c r="T4576" s="80">
        <v>1194.16181</v>
      </c>
      <c r="U4576" s="80">
        <v>1195.82034</v>
      </c>
      <c r="V4576" s="80">
        <v>1197.37992</v>
      </c>
      <c r="W4576" s="80">
        <v>1198.92998</v>
      </c>
      <c r="X4576" s="80">
        <v>1200.9123</v>
      </c>
      <c r="Y4576" s="80">
        <v>1203.05655</v>
      </c>
      <c r="Z4576" s="80">
        <v>1205.44763</v>
      </c>
      <c r="AA4576" s="80">
        <v>1208.08303</v>
      </c>
      <c r="AB4576" s="80">
        <v>1211.13189</v>
      </c>
      <c r="AC4576" s="80">
        <v>1214.76169</v>
      </c>
      <c r="AD4576" s="80">
        <v>1218.61247</v>
      </c>
      <c r="AE4576" s="80">
        <v>1222.50268</v>
      </c>
      <c r="AF4576" s="80">
        <v>1226.42874</v>
      </c>
      <c r="AG4576" s="80">
        <v>1230.6421</v>
      </c>
      <c r="AH4576" s="80">
        <v>1234.87722</v>
      </c>
      <c r="AI4576" s="80">
        <v>1239.54979</v>
      </c>
      <c r="AJ4576" s="80">
        <v>1245.25013</v>
      </c>
      <c r="AK4576" s="80">
        <v>1251.33258</v>
      </c>
      <c r="AL4576" s="80">
        <v>1130.97962</v>
      </c>
      <c r="AM4576" s="80">
        <v>1138.82151</v>
      </c>
      <c r="AN4576" s="80">
        <v>1147.1009</v>
      </c>
      <c r="AO4576" s="80">
        <v>1047.20556</v>
      </c>
      <c r="AP4576" s="80">
        <v>920.00771</v>
      </c>
      <c r="AQ4576" s="80">
        <v>920.01771</v>
      </c>
      <c r="AR4576" s="80">
        <v>920.02863</v>
      </c>
      <c r="AS4576" s="80">
        <v>920.04056</v>
      </c>
      <c r="AT4576" s="80">
        <v>920.05368</v>
      </c>
      <c r="AU4576" s="80">
        <v>920.06822</v>
      </c>
      <c r="AW4576" s="81">
        <v>18.0</v>
      </c>
      <c r="AX4576" s="81">
        <v>10.0</v>
      </c>
      <c r="AY4576" s="81">
        <v>209.0</v>
      </c>
      <c r="AZ4576" s="82">
        <v>1183.098</v>
      </c>
      <c r="BA4576" s="82">
        <v>1183.81443</v>
      </c>
      <c r="BB4576" s="82">
        <v>1184.61931</v>
      </c>
      <c r="BC4576" s="82">
        <v>1185.42239</v>
      </c>
      <c r="BD4576" s="82">
        <v>1186.58253</v>
      </c>
      <c r="BE4576" s="82">
        <v>1187.64963</v>
      </c>
      <c r="BF4576" s="82">
        <v>1189.07181</v>
      </c>
      <c r="BG4576" s="82">
        <v>1190.1305</v>
      </c>
      <c r="BH4576" s="82">
        <v>1193.33172</v>
      </c>
      <c r="BI4576" s="82">
        <v>1193.74794</v>
      </c>
      <c r="BJ4576" s="82">
        <v>1194.16181</v>
      </c>
      <c r="BK4576" s="82">
        <v>1195.82034</v>
      </c>
      <c r="BL4576" s="82">
        <v>1197.37992</v>
      </c>
      <c r="BM4576" s="82">
        <v>1198.92998</v>
      </c>
      <c r="BN4576" s="82">
        <v>1200.9123</v>
      </c>
      <c r="BO4576" s="82">
        <v>1203.05655</v>
      </c>
      <c r="BP4576" s="82">
        <v>1205.44763</v>
      </c>
      <c r="BQ4576" s="82">
        <v>1208.08303</v>
      </c>
      <c r="BR4576" s="82">
        <v>1211.13189</v>
      </c>
      <c r="BS4576" s="82">
        <v>1214.76169</v>
      </c>
      <c r="BT4576" s="82">
        <v>1218.61247</v>
      </c>
      <c r="BU4576" s="82">
        <v>1222.50268</v>
      </c>
      <c r="BV4576" s="82">
        <v>1226.42874</v>
      </c>
      <c r="BW4576" s="82">
        <v>1230.6421</v>
      </c>
      <c r="BX4576" s="82">
        <v>1234.87722</v>
      </c>
      <c r="BY4576" s="82">
        <v>1239.54979</v>
      </c>
      <c r="BZ4576" s="82">
        <v>1245.25013</v>
      </c>
      <c r="CA4576" s="82">
        <v>1251.33258</v>
      </c>
      <c r="CB4576" s="82">
        <v>1130.97962</v>
      </c>
      <c r="CC4576" s="82">
        <v>1138.82151</v>
      </c>
      <c r="CD4576" s="82">
        <v>1147.1009</v>
      </c>
      <c r="CE4576" s="82">
        <v>1047.20556</v>
      </c>
      <c r="CF4576" s="82">
        <v>920.00771</v>
      </c>
      <c r="CG4576" s="82">
        <v>920.01771</v>
      </c>
      <c r="CH4576" s="82">
        <v>920.02863</v>
      </c>
      <c r="CI4576" s="82">
        <v>920.04056</v>
      </c>
      <c r="CJ4576" s="82">
        <v>920.05368</v>
      </c>
      <c r="CK4576" s="82">
        <v>920.06822</v>
      </c>
    </row>
    <row r="4577" ht="14.25" customHeight="1">
      <c r="E4577" s="2"/>
      <c r="G4577" s="81">
        <v>18.0</v>
      </c>
      <c r="H4577" s="81">
        <v>10.0</v>
      </c>
      <c r="I4577" s="81">
        <v>210.0</v>
      </c>
      <c r="J4577" s="80">
        <v>1185.46377</v>
      </c>
      <c r="K4577" s="80">
        <v>1186.07985</v>
      </c>
      <c r="L4577" s="80">
        <v>1186.77197</v>
      </c>
      <c r="M4577" s="80">
        <v>1187.46255</v>
      </c>
      <c r="N4577" s="80">
        <v>1188.46016</v>
      </c>
      <c r="O4577" s="80">
        <v>1189.37775</v>
      </c>
      <c r="P4577" s="80">
        <v>1190.60065</v>
      </c>
      <c r="Q4577" s="80">
        <v>1191.51099</v>
      </c>
      <c r="R4577" s="80">
        <v>1194.26357</v>
      </c>
      <c r="S4577" s="80">
        <v>1194.62145</v>
      </c>
      <c r="T4577" s="80">
        <v>1194.97731</v>
      </c>
      <c r="U4577" s="80">
        <v>1196.40335</v>
      </c>
      <c r="V4577" s="80">
        <v>1197.7443</v>
      </c>
      <c r="W4577" s="80">
        <v>1199.07703</v>
      </c>
      <c r="X4577" s="80">
        <v>1200.78139</v>
      </c>
      <c r="Y4577" s="80">
        <v>1202.62494</v>
      </c>
      <c r="Z4577" s="80">
        <v>1204.68066</v>
      </c>
      <c r="AA4577" s="80">
        <v>1206.94637</v>
      </c>
      <c r="AB4577" s="80">
        <v>1209.56746</v>
      </c>
      <c r="AC4577" s="80">
        <v>1212.68788</v>
      </c>
      <c r="AD4577" s="80">
        <v>1215.99813</v>
      </c>
      <c r="AE4577" s="80">
        <v>1219.34214</v>
      </c>
      <c r="AF4577" s="80">
        <v>1222.71683</v>
      </c>
      <c r="AG4577" s="80">
        <v>1226.33828</v>
      </c>
      <c r="AH4577" s="80">
        <v>1229.97827</v>
      </c>
      <c r="AI4577" s="80">
        <v>1233.99404</v>
      </c>
      <c r="AJ4577" s="80">
        <v>1238.89282</v>
      </c>
      <c r="AK4577" s="80">
        <v>1244.11962</v>
      </c>
      <c r="AL4577" s="80">
        <v>1121.94436</v>
      </c>
      <c r="AM4577" s="80">
        <v>1128.68197</v>
      </c>
      <c r="AN4577" s="80">
        <v>1135.79474</v>
      </c>
      <c r="AO4577" s="80">
        <v>1049.92999</v>
      </c>
      <c r="AP4577" s="80">
        <v>921.87321</v>
      </c>
      <c r="AQ4577" s="80">
        <v>921.88181</v>
      </c>
      <c r="AR4577" s="80">
        <v>921.8912</v>
      </c>
      <c r="AS4577" s="80">
        <v>921.90146</v>
      </c>
      <c r="AT4577" s="80">
        <v>921.91274</v>
      </c>
      <c r="AU4577" s="80">
        <v>921.92525</v>
      </c>
      <c r="AW4577" s="81">
        <v>18.0</v>
      </c>
      <c r="AX4577" s="81">
        <v>10.0</v>
      </c>
      <c r="AY4577" s="81">
        <v>210.0</v>
      </c>
      <c r="AZ4577" s="82">
        <v>1185.46377</v>
      </c>
      <c r="BA4577" s="82">
        <v>1186.07985</v>
      </c>
      <c r="BB4577" s="82">
        <v>1186.77197</v>
      </c>
      <c r="BC4577" s="82">
        <v>1187.46255</v>
      </c>
      <c r="BD4577" s="82">
        <v>1188.46016</v>
      </c>
      <c r="BE4577" s="82">
        <v>1189.37775</v>
      </c>
      <c r="BF4577" s="82">
        <v>1190.60065</v>
      </c>
      <c r="BG4577" s="82">
        <v>1191.51099</v>
      </c>
      <c r="BH4577" s="82">
        <v>1194.26357</v>
      </c>
      <c r="BI4577" s="82">
        <v>1194.62145</v>
      </c>
      <c r="BJ4577" s="82">
        <v>1194.97731</v>
      </c>
      <c r="BK4577" s="82">
        <v>1196.40335</v>
      </c>
      <c r="BL4577" s="82">
        <v>1197.7443</v>
      </c>
      <c r="BM4577" s="82">
        <v>1199.07703</v>
      </c>
      <c r="BN4577" s="82">
        <v>1200.78139</v>
      </c>
      <c r="BO4577" s="82">
        <v>1202.62494</v>
      </c>
      <c r="BP4577" s="82">
        <v>1204.68066</v>
      </c>
      <c r="BQ4577" s="82">
        <v>1206.94637</v>
      </c>
      <c r="BR4577" s="82">
        <v>1209.56746</v>
      </c>
      <c r="BS4577" s="82">
        <v>1212.68788</v>
      </c>
      <c r="BT4577" s="82">
        <v>1215.99813</v>
      </c>
      <c r="BU4577" s="82">
        <v>1219.34214</v>
      </c>
      <c r="BV4577" s="82">
        <v>1222.71683</v>
      </c>
      <c r="BW4577" s="82">
        <v>1226.33828</v>
      </c>
      <c r="BX4577" s="82">
        <v>1229.97827</v>
      </c>
      <c r="BY4577" s="82">
        <v>1233.99404</v>
      </c>
      <c r="BZ4577" s="82">
        <v>1238.89282</v>
      </c>
      <c r="CA4577" s="82">
        <v>1244.11962</v>
      </c>
      <c r="CB4577" s="82">
        <v>1121.94436</v>
      </c>
      <c r="CC4577" s="82">
        <v>1128.68197</v>
      </c>
      <c r="CD4577" s="82">
        <v>1135.79474</v>
      </c>
      <c r="CE4577" s="82">
        <v>1049.92999</v>
      </c>
      <c r="CF4577" s="82">
        <v>921.87321</v>
      </c>
      <c r="CG4577" s="82">
        <v>921.88181</v>
      </c>
      <c r="CH4577" s="82">
        <v>921.8912</v>
      </c>
      <c r="CI4577" s="82">
        <v>921.90146</v>
      </c>
      <c r="CJ4577" s="82">
        <v>921.91274</v>
      </c>
      <c r="CK4577" s="82">
        <v>921.92525</v>
      </c>
    </row>
    <row r="4578" ht="14.25" customHeight="1">
      <c r="E4578" s="2"/>
      <c r="G4578" s="81">
        <v>18.0</v>
      </c>
      <c r="H4578" s="81">
        <v>10.0</v>
      </c>
      <c r="I4578" s="81">
        <v>211.0</v>
      </c>
      <c r="J4578" s="80">
        <v>1187.84563</v>
      </c>
      <c r="K4578" s="80">
        <v>1188.36069</v>
      </c>
      <c r="L4578" s="80">
        <v>1188.93933</v>
      </c>
      <c r="M4578" s="80">
        <v>1189.51667</v>
      </c>
      <c r="N4578" s="80">
        <v>1190.35069</v>
      </c>
      <c r="O4578" s="80">
        <v>1191.1178</v>
      </c>
      <c r="P4578" s="80">
        <v>1192.14015</v>
      </c>
      <c r="Q4578" s="80">
        <v>1192.90118</v>
      </c>
      <c r="R4578" s="80">
        <v>1195.20226</v>
      </c>
      <c r="S4578" s="80">
        <v>1195.50143</v>
      </c>
      <c r="T4578" s="80">
        <v>1195.79891</v>
      </c>
      <c r="U4578" s="80">
        <v>1196.991</v>
      </c>
      <c r="V4578" s="80">
        <v>1198.11194</v>
      </c>
      <c r="W4578" s="80">
        <v>1199.226</v>
      </c>
      <c r="X4578" s="80">
        <v>1200.65068</v>
      </c>
      <c r="Y4578" s="80">
        <v>1202.19167</v>
      </c>
      <c r="Z4578" s="80">
        <v>1203.90998</v>
      </c>
      <c r="AA4578" s="80">
        <v>1205.80375</v>
      </c>
      <c r="AB4578" s="80">
        <v>1207.99451</v>
      </c>
      <c r="AC4578" s="80">
        <v>1210.60253</v>
      </c>
      <c r="AD4578" s="80">
        <v>1213.3691</v>
      </c>
      <c r="AE4578" s="80">
        <v>1216.16377</v>
      </c>
      <c r="AF4578" s="80">
        <v>1218.98394</v>
      </c>
      <c r="AG4578" s="80">
        <v>1222.01021</v>
      </c>
      <c r="AH4578" s="80">
        <v>1225.05181</v>
      </c>
      <c r="AI4578" s="80">
        <v>1228.40724</v>
      </c>
      <c r="AJ4578" s="80">
        <v>1232.50026</v>
      </c>
      <c r="AK4578" s="80">
        <v>1236.86703</v>
      </c>
      <c r="AL4578" s="80">
        <v>1112.85892</v>
      </c>
      <c r="AM4578" s="80">
        <v>1118.48698</v>
      </c>
      <c r="AN4578" s="80">
        <v>1124.42781</v>
      </c>
      <c r="AO4578" s="80">
        <v>1052.67279</v>
      </c>
      <c r="AP4578" s="80">
        <v>923.75129</v>
      </c>
      <c r="AQ4578" s="80">
        <v>923.75848</v>
      </c>
      <c r="AR4578" s="80">
        <v>923.76633</v>
      </c>
      <c r="AS4578" s="80">
        <v>923.77491</v>
      </c>
      <c r="AT4578" s="80">
        <v>923.78434</v>
      </c>
      <c r="AU4578" s="80">
        <v>923.7948</v>
      </c>
      <c r="AW4578" s="81">
        <v>18.0</v>
      </c>
      <c r="AX4578" s="81">
        <v>10.0</v>
      </c>
      <c r="AY4578" s="81">
        <v>211.0</v>
      </c>
      <c r="AZ4578" s="82">
        <v>1187.84563</v>
      </c>
      <c r="BA4578" s="82">
        <v>1188.36069</v>
      </c>
      <c r="BB4578" s="82">
        <v>1188.93933</v>
      </c>
      <c r="BC4578" s="82">
        <v>1189.51667</v>
      </c>
      <c r="BD4578" s="82">
        <v>1190.35069</v>
      </c>
      <c r="BE4578" s="82">
        <v>1191.1178</v>
      </c>
      <c r="BF4578" s="82">
        <v>1192.14015</v>
      </c>
      <c r="BG4578" s="82">
        <v>1192.90118</v>
      </c>
      <c r="BH4578" s="82">
        <v>1195.20226</v>
      </c>
      <c r="BI4578" s="82">
        <v>1195.50143</v>
      </c>
      <c r="BJ4578" s="82">
        <v>1195.79891</v>
      </c>
      <c r="BK4578" s="82">
        <v>1196.991</v>
      </c>
      <c r="BL4578" s="82">
        <v>1198.11194</v>
      </c>
      <c r="BM4578" s="82">
        <v>1199.226</v>
      </c>
      <c r="BN4578" s="82">
        <v>1200.65068</v>
      </c>
      <c r="BO4578" s="82">
        <v>1202.19167</v>
      </c>
      <c r="BP4578" s="82">
        <v>1203.90998</v>
      </c>
      <c r="BQ4578" s="82">
        <v>1205.80375</v>
      </c>
      <c r="BR4578" s="82">
        <v>1207.99451</v>
      </c>
      <c r="BS4578" s="82">
        <v>1210.60253</v>
      </c>
      <c r="BT4578" s="82">
        <v>1213.3691</v>
      </c>
      <c r="BU4578" s="82">
        <v>1216.16377</v>
      </c>
      <c r="BV4578" s="82">
        <v>1218.98394</v>
      </c>
      <c r="BW4578" s="82">
        <v>1222.01021</v>
      </c>
      <c r="BX4578" s="82">
        <v>1225.05181</v>
      </c>
      <c r="BY4578" s="82">
        <v>1228.40724</v>
      </c>
      <c r="BZ4578" s="82">
        <v>1232.50026</v>
      </c>
      <c r="CA4578" s="82">
        <v>1236.86703</v>
      </c>
      <c r="CB4578" s="82">
        <v>1112.85892</v>
      </c>
      <c r="CC4578" s="82">
        <v>1118.48698</v>
      </c>
      <c r="CD4578" s="82">
        <v>1124.42781</v>
      </c>
      <c r="CE4578" s="82">
        <v>1052.67279</v>
      </c>
      <c r="CF4578" s="82">
        <v>923.75129</v>
      </c>
      <c r="CG4578" s="82">
        <v>923.75848</v>
      </c>
      <c r="CH4578" s="82">
        <v>923.76633</v>
      </c>
      <c r="CI4578" s="82">
        <v>923.77491</v>
      </c>
      <c r="CJ4578" s="82">
        <v>923.78434</v>
      </c>
      <c r="CK4578" s="82">
        <v>923.7948</v>
      </c>
    </row>
    <row r="4579" ht="14.25" customHeight="1">
      <c r="E4579" s="2"/>
      <c r="G4579" s="81">
        <v>18.0</v>
      </c>
      <c r="H4579" s="81">
        <v>10.0</v>
      </c>
      <c r="I4579" s="81">
        <v>212.0</v>
      </c>
      <c r="J4579" s="80">
        <v>1190.24368</v>
      </c>
      <c r="K4579" s="80">
        <v>1190.65707</v>
      </c>
      <c r="L4579" s="80">
        <v>1191.12148</v>
      </c>
      <c r="M4579" s="80">
        <v>1191.58485</v>
      </c>
      <c r="N4579" s="80">
        <v>1192.25422</v>
      </c>
      <c r="O4579" s="80">
        <v>1192.86988</v>
      </c>
      <c r="P4579" s="80">
        <v>1193.69038</v>
      </c>
      <c r="Q4579" s="80">
        <v>1194.30114</v>
      </c>
      <c r="R4579" s="80">
        <v>1196.14784</v>
      </c>
      <c r="S4579" s="80">
        <v>1196.38793</v>
      </c>
      <c r="T4579" s="80">
        <v>1196.62666</v>
      </c>
      <c r="U4579" s="80">
        <v>1197.58333</v>
      </c>
      <c r="V4579" s="80">
        <v>1198.48288</v>
      </c>
      <c r="W4579" s="80">
        <v>1199.37689</v>
      </c>
      <c r="X4579" s="80">
        <v>1200.52015</v>
      </c>
      <c r="Y4579" s="80">
        <v>1201.75673</v>
      </c>
      <c r="Z4579" s="80">
        <v>1203.13556</v>
      </c>
      <c r="AA4579" s="80">
        <v>1204.65515</v>
      </c>
      <c r="AB4579" s="80">
        <v>1206.41299</v>
      </c>
      <c r="AC4579" s="80">
        <v>1208.50557</v>
      </c>
      <c r="AD4579" s="80">
        <v>1210.72528</v>
      </c>
      <c r="AE4579" s="80">
        <v>1212.96743</v>
      </c>
      <c r="AF4579" s="80">
        <v>1215.22995</v>
      </c>
      <c r="AG4579" s="80">
        <v>1217.6577</v>
      </c>
      <c r="AH4579" s="80">
        <v>1220.09763</v>
      </c>
      <c r="AI4579" s="80">
        <v>1222.78918</v>
      </c>
      <c r="AJ4579" s="80">
        <v>1226.0722</v>
      </c>
      <c r="AK4579" s="80">
        <v>1229.57454</v>
      </c>
      <c r="AL4579" s="80">
        <v>1103.72294</v>
      </c>
      <c r="AM4579" s="80">
        <v>1108.23616</v>
      </c>
      <c r="AN4579" s="80">
        <v>1112.99969</v>
      </c>
      <c r="AO4579" s="80">
        <v>1055.43408</v>
      </c>
      <c r="AP4579" s="80">
        <v>925.64203</v>
      </c>
      <c r="AQ4579" s="80">
        <v>925.6478</v>
      </c>
      <c r="AR4579" s="80">
        <v>925.65411</v>
      </c>
      <c r="AS4579" s="80">
        <v>925.66099</v>
      </c>
      <c r="AT4579" s="80">
        <v>925.66856</v>
      </c>
      <c r="AU4579" s="80">
        <v>925.67695</v>
      </c>
      <c r="AW4579" s="81">
        <v>18.0</v>
      </c>
      <c r="AX4579" s="81">
        <v>10.0</v>
      </c>
      <c r="AY4579" s="81">
        <v>212.0</v>
      </c>
      <c r="AZ4579" s="82">
        <v>1190.24368</v>
      </c>
      <c r="BA4579" s="82">
        <v>1190.65707</v>
      </c>
      <c r="BB4579" s="82">
        <v>1191.12148</v>
      </c>
      <c r="BC4579" s="82">
        <v>1191.58485</v>
      </c>
      <c r="BD4579" s="82">
        <v>1192.25422</v>
      </c>
      <c r="BE4579" s="82">
        <v>1192.86988</v>
      </c>
      <c r="BF4579" s="82">
        <v>1193.69038</v>
      </c>
      <c r="BG4579" s="82">
        <v>1194.30114</v>
      </c>
      <c r="BH4579" s="82">
        <v>1196.14784</v>
      </c>
      <c r="BI4579" s="82">
        <v>1196.38793</v>
      </c>
      <c r="BJ4579" s="82">
        <v>1196.62666</v>
      </c>
      <c r="BK4579" s="82">
        <v>1197.58333</v>
      </c>
      <c r="BL4579" s="82">
        <v>1198.48288</v>
      </c>
      <c r="BM4579" s="82">
        <v>1199.37689</v>
      </c>
      <c r="BN4579" s="82">
        <v>1200.52015</v>
      </c>
      <c r="BO4579" s="82">
        <v>1201.75673</v>
      </c>
      <c r="BP4579" s="82">
        <v>1203.13556</v>
      </c>
      <c r="BQ4579" s="82">
        <v>1204.65515</v>
      </c>
      <c r="BR4579" s="82">
        <v>1206.41299</v>
      </c>
      <c r="BS4579" s="82">
        <v>1208.50557</v>
      </c>
      <c r="BT4579" s="82">
        <v>1210.72528</v>
      </c>
      <c r="BU4579" s="82">
        <v>1212.96743</v>
      </c>
      <c r="BV4579" s="82">
        <v>1215.22995</v>
      </c>
      <c r="BW4579" s="82">
        <v>1217.6577</v>
      </c>
      <c r="BX4579" s="82">
        <v>1220.09763</v>
      </c>
      <c r="BY4579" s="82">
        <v>1222.78918</v>
      </c>
      <c r="BZ4579" s="82">
        <v>1226.0722</v>
      </c>
      <c r="CA4579" s="82">
        <v>1229.57454</v>
      </c>
      <c r="CB4579" s="82">
        <v>1103.72294</v>
      </c>
      <c r="CC4579" s="82">
        <v>1108.23616</v>
      </c>
      <c r="CD4579" s="82">
        <v>1112.99969</v>
      </c>
      <c r="CE4579" s="82">
        <v>1055.43408</v>
      </c>
      <c r="CF4579" s="82">
        <v>925.64203</v>
      </c>
      <c r="CG4579" s="82">
        <v>925.6478</v>
      </c>
      <c r="CH4579" s="82">
        <v>925.65411</v>
      </c>
      <c r="CI4579" s="82">
        <v>925.66099</v>
      </c>
      <c r="CJ4579" s="82">
        <v>925.66856</v>
      </c>
      <c r="CK4579" s="82">
        <v>925.67695</v>
      </c>
    </row>
    <row r="4580" ht="14.25" customHeight="1">
      <c r="E4580" s="2"/>
      <c r="G4580" s="81">
        <v>18.0</v>
      </c>
      <c r="H4580" s="81">
        <v>10.0</v>
      </c>
      <c r="I4580" s="81">
        <v>213.0</v>
      </c>
      <c r="J4580" s="80">
        <v>1192.65803</v>
      </c>
      <c r="K4580" s="80">
        <v>1192.96908</v>
      </c>
      <c r="L4580" s="80">
        <v>1193.31852</v>
      </c>
      <c r="M4580" s="80">
        <v>1193.66717</v>
      </c>
      <c r="N4580" s="80">
        <v>1194.17082</v>
      </c>
      <c r="O4580" s="80">
        <v>1194.63405</v>
      </c>
      <c r="P4580" s="80">
        <v>1195.2514</v>
      </c>
      <c r="Q4580" s="80">
        <v>1195.71094</v>
      </c>
      <c r="R4580" s="80">
        <v>1197.10036</v>
      </c>
      <c r="S4580" s="80">
        <v>1197.281</v>
      </c>
      <c r="T4580" s="80">
        <v>1197.46061</v>
      </c>
      <c r="U4580" s="80">
        <v>1198.18036</v>
      </c>
      <c r="V4580" s="80">
        <v>1198.85713</v>
      </c>
      <c r="W4580" s="80">
        <v>1199.52972</v>
      </c>
      <c r="X4580" s="80">
        <v>1200.38982</v>
      </c>
      <c r="Y4580" s="80">
        <v>1201.3201</v>
      </c>
      <c r="Z4580" s="80">
        <v>1202.35737</v>
      </c>
      <c r="AA4580" s="80">
        <v>1203.50051</v>
      </c>
      <c r="AB4580" s="80">
        <v>1204.82284</v>
      </c>
      <c r="AC4580" s="80">
        <v>1206.39692</v>
      </c>
      <c r="AD4580" s="80">
        <v>1208.06656</v>
      </c>
      <c r="AE4580" s="80">
        <v>1209.75301</v>
      </c>
      <c r="AF4580" s="80">
        <v>1211.45471</v>
      </c>
      <c r="AG4580" s="80">
        <v>1213.2806</v>
      </c>
      <c r="AH4580" s="80">
        <v>1215.11556</v>
      </c>
      <c r="AI4580" s="80">
        <v>1217.13964</v>
      </c>
      <c r="AJ4580" s="80">
        <v>1219.60838</v>
      </c>
      <c r="AK4580" s="80">
        <v>1222.24187</v>
      </c>
      <c r="AL4580" s="80">
        <v>1094.53608</v>
      </c>
      <c r="AM4580" s="80">
        <v>1097.9291</v>
      </c>
      <c r="AN4580" s="80">
        <v>1101.50994</v>
      </c>
      <c r="AO4580" s="80">
        <v>1058.21399</v>
      </c>
      <c r="AP4580" s="80">
        <v>927.54552</v>
      </c>
      <c r="AQ4580" s="80">
        <v>927.54986</v>
      </c>
      <c r="AR4580" s="80">
        <v>927.55461</v>
      </c>
      <c r="AS4580" s="80">
        <v>927.55979</v>
      </c>
      <c r="AT4580" s="80">
        <v>927.56549</v>
      </c>
      <c r="AU4580" s="80">
        <v>927.5718</v>
      </c>
      <c r="AW4580" s="81">
        <v>18.0</v>
      </c>
      <c r="AX4580" s="81">
        <v>10.0</v>
      </c>
      <c r="AY4580" s="81">
        <v>213.0</v>
      </c>
      <c r="AZ4580" s="82">
        <v>1192.65803</v>
      </c>
      <c r="BA4580" s="82">
        <v>1192.96908</v>
      </c>
      <c r="BB4580" s="82">
        <v>1193.31852</v>
      </c>
      <c r="BC4580" s="82">
        <v>1193.66717</v>
      </c>
      <c r="BD4580" s="82">
        <v>1194.17082</v>
      </c>
      <c r="BE4580" s="82">
        <v>1194.63405</v>
      </c>
      <c r="BF4580" s="82">
        <v>1195.2514</v>
      </c>
      <c r="BG4580" s="82">
        <v>1195.71094</v>
      </c>
      <c r="BH4580" s="82">
        <v>1197.10036</v>
      </c>
      <c r="BI4580" s="82">
        <v>1197.281</v>
      </c>
      <c r="BJ4580" s="82">
        <v>1197.46061</v>
      </c>
      <c r="BK4580" s="82">
        <v>1198.18036</v>
      </c>
      <c r="BL4580" s="82">
        <v>1198.85713</v>
      </c>
      <c r="BM4580" s="82">
        <v>1199.52972</v>
      </c>
      <c r="BN4580" s="82">
        <v>1200.38982</v>
      </c>
      <c r="BO4580" s="82">
        <v>1201.3201</v>
      </c>
      <c r="BP4580" s="82">
        <v>1202.35737</v>
      </c>
      <c r="BQ4580" s="82">
        <v>1203.50051</v>
      </c>
      <c r="BR4580" s="82">
        <v>1204.82284</v>
      </c>
      <c r="BS4580" s="82">
        <v>1206.39692</v>
      </c>
      <c r="BT4580" s="82">
        <v>1208.06656</v>
      </c>
      <c r="BU4580" s="82">
        <v>1209.75301</v>
      </c>
      <c r="BV4580" s="82">
        <v>1211.45471</v>
      </c>
      <c r="BW4580" s="82">
        <v>1213.2806</v>
      </c>
      <c r="BX4580" s="82">
        <v>1215.11556</v>
      </c>
      <c r="BY4580" s="82">
        <v>1217.13964</v>
      </c>
      <c r="BZ4580" s="82">
        <v>1219.60838</v>
      </c>
      <c r="CA4580" s="82">
        <v>1222.24187</v>
      </c>
      <c r="CB4580" s="82">
        <v>1094.53608</v>
      </c>
      <c r="CC4580" s="82">
        <v>1097.9291</v>
      </c>
      <c r="CD4580" s="82">
        <v>1101.50994</v>
      </c>
      <c r="CE4580" s="82">
        <v>1058.21399</v>
      </c>
      <c r="CF4580" s="82">
        <v>927.54552</v>
      </c>
      <c r="CG4580" s="82">
        <v>927.54986</v>
      </c>
      <c r="CH4580" s="82">
        <v>927.55461</v>
      </c>
      <c r="CI4580" s="82">
        <v>927.55979</v>
      </c>
      <c r="CJ4580" s="82">
        <v>927.56549</v>
      </c>
      <c r="CK4580" s="82">
        <v>927.5718</v>
      </c>
    </row>
    <row r="4581" ht="14.25" customHeight="1">
      <c r="E4581" s="2"/>
      <c r="G4581" s="81">
        <v>18.0</v>
      </c>
      <c r="H4581" s="81">
        <v>10.0</v>
      </c>
      <c r="I4581" s="81">
        <v>214.0</v>
      </c>
      <c r="J4581" s="80">
        <v>1195.08879</v>
      </c>
      <c r="K4581" s="80">
        <v>1195.29684</v>
      </c>
      <c r="L4581" s="80">
        <v>1195.53055</v>
      </c>
      <c r="M4581" s="80">
        <v>1195.76374</v>
      </c>
      <c r="N4581" s="80">
        <v>1196.10059</v>
      </c>
      <c r="O4581" s="80">
        <v>1196.41041</v>
      </c>
      <c r="P4581" s="80">
        <v>1196.8233</v>
      </c>
      <c r="Q4581" s="80">
        <v>1197.13064</v>
      </c>
      <c r="R4581" s="80">
        <v>1198.05986</v>
      </c>
      <c r="S4581" s="80">
        <v>1198.18066</v>
      </c>
      <c r="T4581" s="80">
        <v>1198.30078</v>
      </c>
      <c r="U4581" s="80">
        <v>1198.78213</v>
      </c>
      <c r="V4581" s="80">
        <v>1199.23472</v>
      </c>
      <c r="W4581" s="80">
        <v>1199.68451</v>
      </c>
      <c r="X4581" s="80">
        <v>1200.25969</v>
      </c>
      <c r="Y4581" s="80">
        <v>1200.88178</v>
      </c>
      <c r="Z4581" s="80">
        <v>1201.57541</v>
      </c>
      <c r="AA4581" s="80">
        <v>1202.3398</v>
      </c>
      <c r="AB4581" s="80">
        <v>1203.224</v>
      </c>
      <c r="AC4581" s="80">
        <v>1204.27649</v>
      </c>
      <c r="AD4581" s="80">
        <v>1205.39284</v>
      </c>
      <c r="AE4581" s="80">
        <v>1206.52038</v>
      </c>
      <c r="AF4581" s="80">
        <v>1207.65807</v>
      </c>
      <c r="AG4581" s="80">
        <v>1208.87872</v>
      </c>
      <c r="AH4581" s="80">
        <v>1210.10539</v>
      </c>
      <c r="AI4581" s="80">
        <v>1211.45841</v>
      </c>
      <c r="AJ4581" s="80">
        <v>1213.10858</v>
      </c>
      <c r="AK4581" s="80">
        <v>1214.86874</v>
      </c>
      <c r="AL4581" s="80">
        <v>1085.29798</v>
      </c>
      <c r="AM4581" s="80">
        <v>1087.56543</v>
      </c>
      <c r="AN4581" s="80">
        <v>1089.95815</v>
      </c>
      <c r="AO4581" s="80">
        <v>1061.01264</v>
      </c>
      <c r="AP4581" s="80">
        <v>929.46184</v>
      </c>
      <c r="AQ4581" s="80">
        <v>929.46475</v>
      </c>
      <c r="AR4581" s="80">
        <v>929.46792</v>
      </c>
      <c r="AS4581" s="80">
        <v>929.47139</v>
      </c>
      <c r="AT4581" s="80">
        <v>929.4752</v>
      </c>
      <c r="AU4581" s="80">
        <v>929.47942</v>
      </c>
      <c r="AW4581" s="81">
        <v>18.0</v>
      </c>
      <c r="AX4581" s="81">
        <v>10.0</v>
      </c>
      <c r="AY4581" s="81">
        <v>214.0</v>
      </c>
      <c r="AZ4581" s="82">
        <v>1195.08879</v>
      </c>
      <c r="BA4581" s="82">
        <v>1195.29684</v>
      </c>
      <c r="BB4581" s="82">
        <v>1195.53055</v>
      </c>
      <c r="BC4581" s="82">
        <v>1195.76374</v>
      </c>
      <c r="BD4581" s="82">
        <v>1196.10059</v>
      </c>
      <c r="BE4581" s="82">
        <v>1196.41041</v>
      </c>
      <c r="BF4581" s="82">
        <v>1196.8233</v>
      </c>
      <c r="BG4581" s="82">
        <v>1197.13064</v>
      </c>
      <c r="BH4581" s="82">
        <v>1198.05986</v>
      </c>
      <c r="BI4581" s="82">
        <v>1198.18066</v>
      </c>
      <c r="BJ4581" s="82">
        <v>1198.30078</v>
      </c>
      <c r="BK4581" s="82">
        <v>1198.78213</v>
      </c>
      <c r="BL4581" s="82">
        <v>1199.23472</v>
      </c>
      <c r="BM4581" s="82">
        <v>1199.68451</v>
      </c>
      <c r="BN4581" s="82">
        <v>1200.25969</v>
      </c>
      <c r="BO4581" s="82">
        <v>1200.88178</v>
      </c>
      <c r="BP4581" s="82">
        <v>1201.57541</v>
      </c>
      <c r="BQ4581" s="82">
        <v>1202.3398</v>
      </c>
      <c r="BR4581" s="82">
        <v>1203.224</v>
      </c>
      <c r="BS4581" s="82">
        <v>1204.27649</v>
      </c>
      <c r="BT4581" s="82">
        <v>1205.39284</v>
      </c>
      <c r="BU4581" s="82">
        <v>1206.52038</v>
      </c>
      <c r="BV4581" s="82">
        <v>1207.65807</v>
      </c>
      <c r="BW4581" s="82">
        <v>1208.87872</v>
      </c>
      <c r="BX4581" s="82">
        <v>1210.10539</v>
      </c>
      <c r="BY4581" s="82">
        <v>1211.45841</v>
      </c>
      <c r="BZ4581" s="82">
        <v>1213.10858</v>
      </c>
      <c r="CA4581" s="82">
        <v>1214.86874</v>
      </c>
      <c r="CB4581" s="82">
        <v>1085.29798</v>
      </c>
      <c r="CC4581" s="82">
        <v>1087.56543</v>
      </c>
      <c r="CD4581" s="82">
        <v>1089.95815</v>
      </c>
      <c r="CE4581" s="82">
        <v>1061.01264</v>
      </c>
      <c r="CF4581" s="82">
        <v>929.46184</v>
      </c>
      <c r="CG4581" s="82">
        <v>929.46475</v>
      </c>
      <c r="CH4581" s="82">
        <v>929.46792</v>
      </c>
      <c r="CI4581" s="82">
        <v>929.47139</v>
      </c>
      <c r="CJ4581" s="82">
        <v>929.4752</v>
      </c>
      <c r="CK4581" s="82">
        <v>929.47942</v>
      </c>
    </row>
    <row r="4582" ht="14.25" customHeight="1">
      <c r="E4582" s="2"/>
      <c r="G4582" s="81">
        <v>18.0</v>
      </c>
      <c r="H4582" s="81">
        <v>10.0</v>
      </c>
      <c r="I4582" s="81">
        <v>215.0</v>
      </c>
      <c r="J4582" s="80">
        <v>1197.53608</v>
      </c>
      <c r="K4582" s="80">
        <v>1197.64044</v>
      </c>
      <c r="L4582" s="80">
        <v>1197.75768</v>
      </c>
      <c r="M4582" s="80">
        <v>1197.87465</v>
      </c>
      <c r="N4582" s="80">
        <v>1198.04362</v>
      </c>
      <c r="O4582" s="80">
        <v>1198.19903</v>
      </c>
      <c r="P4582" s="80">
        <v>1198.40614</v>
      </c>
      <c r="Q4582" s="80">
        <v>1198.5603</v>
      </c>
      <c r="R4582" s="80">
        <v>1199.02639</v>
      </c>
      <c r="S4582" s="80">
        <v>1199.08698</v>
      </c>
      <c r="T4582" s="80">
        <v>1199.14723</v>
      </c>
      <c r="U4582" s="80">
        <v>1199.38866</v>
      </c>
      <c r="V4582" s="80">
        <v>1199.61567</v>
      </c>
      <c r="W4582" s="80">
        <v>1199.84127</v>
      </c>
      <c r="X4582" s="80">
        <v>1200.12975</v>
      </c>
      <c r="Y4582" s="80">
        <v>1200.44175</v>
      </c>
      <c r="Z4582" s="80">
        <v>1200.78962</v>
      </c>
      <c r="AA4582" s="80">
        <v>1201.17298</v>
      </c>
      <c r="AB4582" s="80">
        <v>1201.6164</v>
      </c>
      <c r="AC4582" s="80">
        <v>1202.14421</v>
      </c>
      <c r="AD4582" s="80">
        <v>1202.70402</v>
      </c>
      <c r="AE4582" s="80">
        <v>1203.26942</v>
      </c>
      <c r="AF4582" s="80">
        <v>1203.83988</v>
      </c>
      <c r="AG4582" s="80">
        <v>1204.45192</v>
      </c>
      <c r="AH4582" s="80">
        <v>1205.06693</v>
      </c>
      <c r="AI4582" s="80">
        <v>1205.74527</v>
      </c>
      <c r="AJ4582" s="80">
        <v>1206.57253</v>
      </c>
      <c r="AK4582" s="80">
        <v>1207.45488</v>
      </c>
      <c r="AL4582" s="80">
        <v>1076.0083</v>
      </c>
      <c r="AM4582" s="80">
        <v>1077.14475</v>
      </c>
      <c r="AN4582" s="80">
        <v>1078.34387</v>
      </c>
      <c r="AO4582" s="80">
        <v>1063.83015</v>
      </c>
      <c r="AP4582" s="80">
        <v>931.39108</v>
      </c>
      <c r="AQ4582" s="80">
        <v>931.39254</v>
      </c>
      <c r="AR4582" s="80">
        <v>931.39413</v>
      </c>
      <c r="AS4582" s="80">
        <v>931.39587</v>
      </c>
      <c r="AT4582" s="80">
        <v>931.39778</v>
      </c>
      <c r="AU4582" s="80">
        <v>931.3999</v>
      </c>
      <c r="AW4582" s="81">
        <v>18.0</v>
      </c>
      <c r="AX4582" s="81">
        <v>10.0</v>
      </c>
      <c r="AY4582" s="81">
        <v>215.0</v>
      </c>
      <c r="AZ4582" s="82">
        <v>1197.53608</v>
      </c>
      <c r="BA4582" s="82">
        <v>1197.64044</v>
      </c>
      <c r="BB4582" s="82">
        <v>1197.75768</v>
      </c>
      <c r="BC4582" s="82">
        <v>1197.87465</v>
      </c>
      <c r="BD4582" s="82">
        <v>1198.04362</v>
      </c>
      <c r="BE4582" s="82">
        <v>1198.19903</v>
      </c>
      <c r="BF4582" s="82">
        <v>1198.40614</v>
      </c>
      <c r="BG4582" s="82">
        <v>1198.5603</v>
      </c>
      <c r="BH4582" s="82">
        <v>1199.02639</v>
      </c>
      <c r="BI4582" s="82">
        <v>1199.08698</v>
      </c>
      <c r="BJ4582" s="82">
        <v>1199.14723</v>
      </c>
      <c r="BK4582" s="82">
        <v>1199.38866</v>
      </c>
      <c r="BL4582" s="82">
        <v>1199.61567</v>
      </c>
      <c r="BM4582" s="82">
        <v>1199.84127</v>
      </c>
      <c r="BN4582" s="82">
        <v>1200.12975</v>
      </c>
      <c r="BO4582" s="82">
        <v>1200.44175</v>
      </c>
      <c r="BP4582" s="82">
        <v>1200.78962</v>
      </c>
      <c r="BQ4582" s="82">
        <v>1201.17298</v>
      </c>
      <c r="BR4582" s="82">
        <v>1201.6164</v>
      </c>
      <c r="BS4582" s="82">
        <v>1202.14421</v>
      </c>
      <c r="BT4582" s="82">
        <v>1202.70402</v>
      </c>
      <c r="BU4582" s="82">
        <v>1203.26942</v>
      </c>
      <c r="BV4582" s="82">
        <v>1203.83988</v>
      </c>
      <c r="BW4582" s="82">
        <v>1204.45192</v>
      </c>
      <c r="BX4582" s="82">
        <v>1205.06693</v>
      </c>
      <c r="BY4582" s="82">
        <v>1205.74527</v>
      </c>
      <c r="BZ4582" s="82">
        <v>1206.57253</v>
      </c>
      <c r="CA4582" s="82">
        <v>1207.45488</v>
      </c>
      <c r="CB4582" s="82">
        <v>1076.0083</v>
      </c>
      <c r="CC4582" s="82">
        <v>1077.14475</v>
      </c>
      <c r="CD4582" s="82">
        <v>1078.34387</v>
      </c>
      <c r="CE4582" s="82">
        <v>1063.83015</v>
      </c>
      <c r="CF4582" s="82">
        <v>931.39108</v>
      </c>
      <c r="CG4582" s="82">
        <v>931.39254</v>
      </c>
      <c r="CH4582" s="82">
        <v>931.39413</v>
      </c>
      <c r="CI4582" s="82">
        <v>931.39587</v>
      </c>
      <c r="CJ4582" s="82">
        <v>931.39778</v>
      </c>
      <c r="CK4582" s="82">
        <v>931.3999</v>
      </c>
    </row>
    <row r="4583" ht="14.25" customHeight="1">
      <c r="E4583" s="2"/>
      <c r="G4583" s="81">
        <v>18.0</v>
      </c>
      <c r="H4583" s="81">
        <v>10.0</v>
      </c>
      <c r="I4583" s="81">
        <v>216.0</v>
      </c>
      <c r="J4583" s="80">
        <v>1200.0</v>
      </c>
      <c r="K4583" s="80">
        <v>1200.0</v>
      </c>
      <c r="L4583" s="80">
        <v>1200.0</v>
      </c>
      <c r="M4583" s="80">
        <v>1200.0</v>
      </c>
      <c r="N4583" s="80">
        <v>1200.0</v>
      </c>
      <c r="O4583" s="80">
        <v>1200.0</v>
      </c>
      <c r="P4583" s="80">
        <v>1200.0</v>
      </c>
      <c r="Q4583" s="80">
        <v>1200.0</v>
      </c>
      <c r="R4583" s="80">
        <v>1200.0</v>
      </c>
      <c r="S4583" s="80">
        <v>1200.0</v>
      </c>
      <c r="T4583" s="80">
        <v>1200.0</v>
      </c>
      <c r="U4583" s="80">
        <v>1200.0</v>
      </c>
      <c r="V4583" s="80">
        <v>1200.0</v>
      </c>
      <c r="W4583" s="80">
        <v>1200.0</v>
      </c>
      <c r="X4583" s="80">
        <v>1200.0</v>
      </c>
      <c r="Y4583" s="80">
        <v>1200.0</v>
      </c>
      <c r="Z4583" s="80">
        <v>1200.0</v>
      </c>
      <c r="AA4583" s="80">
        <v>1200.0</v>
      </c>
      <c r="AB4583" s="80">
        <v>1200.0</v>
      </c>
      <c r="AC4583" s="80">
        <v>1200.0</v>
      </c>
      <c r="AD4583" s="80">
        <v>1200.0</v>
      </c>
      <c r="AE4583" s="80">
        <v>1200.0</v>
      </c>
      <c r="AF4583" s="80">
        <v>1200.0</v>
      </c>
      <c r="AG4583" s="80">
        <v>1200.0</v>
      </c>
      <c r="AH4583" s="80">
        <v>1200.0</v>
      </c>
      <c r="AI4583" s="80">
        <v>1200.0</v>
      </c>
      <c r="AJ4583" s="80">
        <v>1200.0</v>
      </c>
      <c r="AK4583" s="80">
        <v>1200.0</v>
      </c>
      <c r="AL4583" s="80">
        <v>1066.66667</v>
      </c>
      <c r="AM4583" s="80">
        <v>1066.66667</v>
      </c>
      <c r="AN4583" s="80">
        <v>1066.66667</v>
      </c>
      <c r="AO4583" s="80">
        <v>1066.66667</v>
      </c>
      <c r="AP4583" s="80">
        <v>933.33333</v>
      </c>
      <c r="AQ4583" s="80">
        <v>933.33333</v>
      </c>
      <c r="AR4583" s="80">
        <v>933.33333</v>
      </c>
      <c r="AS4583" s="80">
        <v>933.33333</v>
      </c>
      <c r="AT4583" s="80">
        <v>933.33333</v>
      </c>
      <c r="AU4583" s="80">
        <v>933.33333</v>
      </c>
      <c r="AW4583" s="81">
        <v>18.0</v>
      </c>
      <c r="AX4583" s="81">
        <v>10.0</v>
      </c>
      <c r="AY4583" s="81">
        <v>216.0</v>
      </c>
      <c r="AZ4583" s="82">
        <v>1200.0</v>
      </c>
      <c r="BA4583" s="82">
        <v>1200.0</v>
      </c>
      <c r="BB4583" s="82">
        <v>1200.0</v>
      </c>
      <c r="BC4583" s="82">
        <v>1200.0</v>
      </c>
      <c r="BD4583" s="82">
        <v>1200.0</v>
      </c>
      <c r="BE4583" s="82">
        <v>1200.0</v>
      </c>
      <c r="BF4583" s="82">
        <v>1200.0</v>
      </c>
      <c r="BG4583" s="82">
        <v>1200.0</v>
      </c>
      <c r="BH4583" s="82">
        <v>1200.0</v>
      </c>
      <c r="BI4583" s="82">
        <v>1200.0</v>
      </c>
      <c r="BJ4583" s="82">
        <v>1200.0</v>
      </c>
      <c r="BK4583" s="82">
        <v>1200.0</v>
      </c>
      <c r="BL4583" s="82">
        <v>1200.0</v>
      </c>
      <c r="BM4583" s="82">
        <v>1200.0</v>
      </c>
      <c r="BN4583" s="82">
        <v>1200.0</v>
      </c>
      <c r="BO4583" s="82">
        <v>1200.0</v>
      </c>
      <c r="BP4583" s="82">
        <v>1200.0</v>
      </c>
      <c r="BQ4583" s="82">
        <v>1200.0</v>
      </c>
      <c r="BR4583" s="82">
        <v>1200.0</v>
      </c>
      <c r="BS4583" s="82">
        <v>1200.0</v>
      </c>
      <c r="BT4583" s="82">
        <v>1200.0</v>
      </c>
      <c r="BU4583" s="82">
        <v>1200.0</v>
      </c>
      <c r="BV4583" s="82">
        <v>1200.0</v>
      </c>
      <c r="BW4583" s="82">
        <v>1200.0</v>
      </c>
      <c r="BX4583" s="82">
        <v>1200.0</v>
      </c>
      <c r="BY4583" s="82">
        <v>1200.0</v>
      </c>
      <c r="BZ4583" s="82">
        <v>1200.0</v>
      </c>
      <c r="CA4583" s="82">
        <v>1200.0</v>
      </c>
      <c r="CB4583" s="82">
        <v>1066.66667</v>
      </c>
      <c r="CC4583" s="82">
        <v>1066.66667</v>
      </c>
      <c r="CD4583" s="82">
        <v>1066.66667</v>
      </c>
      <c r="CE4583" s="82">
        <v>1066.66667</v>
      </c>
      <c r="CF4583" s="82">
        <v>933.33333</v>
      </c>
      <c r="CG4583" s="82">
        <v>933.33333</v>
      </c>
      <c r="CH4583" s="82">
        <v>933.33333</v>
      </c>
      <c r="CI4583" s="82">
        <v>933.33333</v>
      </c>
      <c r="CJ4583" s="82">
        <v>933.33333</v>
      </c>
      <c r="CK4583" s="82">
        <v>933.33333</v>
      </c>
    </row>
    <row r="4584" ht="14.25" customHeight="1">
      <c r="E4584" s="2"/>
      <c r="G4584" s="81">
        <v>19.0</v>
      </c>
      <c r="H4584" s="81">
        <v>10.0</v>
      </c>
      <c r="I4584" s="81">
        <v>1.0</v>
      </c>
      <c r="J4584" s="80">
        <v>0.0</v>
      </c>
      <c r="K4584" s="80">
        <v>0.0</v>
      </c>
      <c r="L4584" s="80">
        <v>0.0</v>
      </c>
      <c r="M4584" s="80">
        <v>0.0</v>
      </c>
      <c r="N4584" s="80">
        <v>0.0</v>
      </c>
      <c r="O4584" s="80">
        <v>0.0</v>
      </c>
      <c r="P4584" s="80">
        <v>0.0</v>
      </c>
      <c r="Q4584" s="80">
        <v>0.0</v>
      </c>
      <c r="R4584" s="80">
        <v>0.0</v>
      </c>
      <c r="S4584" s="80">
        <v>0.0</v>
      </c>
      <c r="T4584" s="80">
        <v>0.0</v>
      </c>
      <c r="U4584" s="80">
        <v>0.0</v>
      </c>
      <c r="V4584" s="80">
        <v>0.0</v>
      </c>
      <c r="W4584" s="80">
        <v>0.0</v>
      </c>
      <c r="X4584" s="80">
        <v>0.0</v>
      </c>
      <c r="Y4584" s="80">
        <v>0.0</v>
      </c>
      <c r="Z4584" s="80">
        <v>0.0</v>
      </c>
      <c r="AA4584" s="80">
        <v>0.0</v>
      </c>
      <c r="AB4584" s="80">
        <v>0.0</v>
      </c>
      <c r="AC4584" s="80">
        <v>0.0</v>
      </c>
      <c r="AD4584" s="80">
        <v>0.0</v>
      </c>
      <c r="AE4584" s="80">
        <v>0.0</v>
      </c>
      <c r="AF4584" s="80">
        <v>0.0</v>
      </c>
      <c r="AG4584" s="80">
        <v>0.0</v>
      </c>
      <c r="AH4584" s="80">
        <v>0.0</v>
      </c>
      <c r="AI4584" s="80">
        <v>0.0</v>
      </c>
      <c r="AJ4584" s="80">
        <v>0.0</v>
      </c>
      <c r="AK4584" s="80">
        <v>0.0</v>
      </c>
      <c r="AL4584" s="80">
        <v>0.0</v>
      </c>
      <c r="AM4584" s="80">
        <v>0.0</v>
      </c>
      <c r="AN4584" s="80">
        <v>0.0</v>
      </c>
      <c r="AO4584" s="80">
        <v>0.0</v>
      </c>
      <c r="AP4584" s="80">
        <v>0.0</v>
      </c>
      <c r="AQ4584" s="80">
        <v>0.0</v>
      </c>
      <c r="AR4584" s="80">
        <v>0.0</v>
      </c>
      <c r="AS4584" s="80">
        <v>0.0</v>
      </c>
      <c r="AT4584" s="80">
        <v>0.0</v>
      </c>
      <c r="AU4584" s="80">
        <v>0.0</v>
      </c>
      <c r="AW4584" s="81">
        <v>19.0</v>
      </c>
      <c r="AX4584" s="81">
        <v>10.0</v>
      </c>
      <c r="AY4584" s="81">
        <v>1.0</v>
      </c>
      <c r="AZ4584" s="82">
        <v>0.0</v>
      </c>
      <c r="BA4584" s="82">
        <v>0.0</v>
      </c>
      <c r="BB4584" s="82">
        <v>0.0</v>
      </c>
      <c r="BC4584" s="82">
        <v>0.0</v>
      </c>
      <c r="BD4584" s="82">
        <v>0.0</v>
      </c>
      <c r="BE4584" s="82">
        <v>0.0</v>
      </c>
      <c r="BF4584" s="82">
        <v>0.0</v>
      </c>
      <c r="BG4584" s="82">
        <v>0.0</v>
      </c>
      <c r="BH4584" s="82">
        <v>0.0</v>
      </c>
      <c r="BI4584" s="82">
        <v>0.0</v>
      </c>
      <c r="BJ4584" s="82">
        <v>0.0</v>
      </c>
      <c r="BK4584" s="82">
        <v>0.0</v>
      </c>
      <c r="BL4584" s="82">
        <v>0.0</v>
      </c>
      <c r="BM4584" s="82">
        <v>0.0</v>
      </c>
      <c r="BN4584" s="82">
        <v>0.0</v>
      </c>
      <c r="BO4584" s="82">
        <v>0.0</v>
      </c>
      <c r="BP4584" s="82">
        <v>0.0</v>
      </c>
      <c r="BQ4584" s="82">
        <v>0.0</v>
      </c>
      <c r="BR4584" s="82">
        <v>0.0</v>
      </c>
      <c r="BS4584" s="82">
        <v>0.0</v>
      </c>
      <c r="BT4584" s="82">
        <v>0.0</v>
      </c>
      <c r="BU4584" s="82">
        <v>0.0</v>
      </c>
      <c r="BV4584" s="82">
        <v>0.0</v>
      </c>
      <c r="BW4584" s="82">
        <v>0.0</v>
      </c>
      <c r="BX4584" s="82">
        <v>0.0</v>
      </c>
      <c r="BY4584" s="82">
        <v>0.0</v>
      </c>
      <c r="BZ4584" s="82">
        <v>0.0</v>
      </c>
      <c r="CA4584" s="82">
        <v>0.0</v>
      </c>
      <c r="CB4584" s="82">
        <v>0.0</v>
      </c>
      <c r="CC4584" s="82">
        <v>0.0</v>
      </c>
      <c r="CD4584" s="82">
        <v>0.0</v>
      </c>
      <c r="CE4584" s="82">
        <v>0.0</v>
      </c>
      <c r="CF4584" s="82">
        <v>0.0</v>
      </c>
      <c r="CG4584" s="82">
        <v>0.0</v>
      </c>
      <c r="CH4584" s="82">
        <v>0.0</v>
      </c>
      <c r="CI4584" s="82">
        <v>0.0</v>
      </c>
      <c r="CJ4584" s="82">
        <v>0.0</v>
      </c>
      <c r="CK4584" s="82">
        <v>0.0</v>
      </c>
    </row>
    <row r="4585" ht="14.25" customHeight="1">
      <c r="E4585" s="2"/>
      <c r="G4585" s="81">
        <v>19.0</v>
      </c>
      <c r="H4585" s="81">
        <v>10.0</v>
      </c>
      <c r="I4585" s="81">
        <v>2.0</v>
      </c>
      <c r="J4585" s="80">
        <v>0.0</v>
      </c>
      <c r="K4585" s="80">
        <v>0.0</v>
      </c>
      <c r="L4585" s="80">
        <v>0.0</v>
      </c>
      <c r="M4585" s="80">
        <v>0.0</v>
      </c>
      <c r="N4585" s="80">
        <v>0.0</v>
      </c>
      <c r="O4585" s="80">
        <v>0.0</v>
      </c>
      <c r="P4585" s="80">
        <v>0.0</v>
      </c>
      <c r="Q4585" s="80">
        <v>0.0</v>
      </c>
      <c r="R4585" s="80">
        <v>0.0</v>
      </c>
      <c r="S4585" s="80">
        <v>0.0</v>
      </c>
      <c r="T4585" s="80">
        <v>0.0</v>
      </c>
      <c r="U4585" s="80">
        <v>0.0</v>
      </c>
      <c r="V4585" s="80">
        <v>0.0</v>
      </c>
      <c r="W4585" s="80">
        <v>0.0</v>
      </c>
      <c r="X4585" s="80">
        <v>0.0</v>
      </c>
      <c r="Y4585" s="80">
        <v>0.0</v>
      </c>
      <c r="Z4585" s="80">
        <v>0.0</v>
      </c>
      <c r="AA4585" s="80">
        <v>0.0</v>
      </c>
      <c r="AB4585" s="80">
        <v>0.0</v>
      </c>
      <c r="AC4585" s="80">
        <v>0.0</v>
      </c>
      <c r="AD4585" s="80">
        <v>0.0</v>
      </c>
      <c r="AE4585" s="80">
        <v>0.0</v>
      </c>
      <c r="AF4585" s="80">
        <v>0.0</v>
      </c>
      <c r="AG4585" s="80">
        <v>0.0</v>
      </c>
      <c r="AH4585" s="80">
        <v>0.0</v>
      </c>
      <c r="AI4585" s="80">
        <v>0.0</v>
      </c>
      <c r="AJ4585" s="80">
        <v>0.0</v>
      </c>
      <c r="AK4585" s="80">
        <v>0.0</v>
      </c>
      <c r="AL4585" s="80">
        <v>0.0</v>
      </c>
      <c r="AM4585" s="80">
        <v>0.0</v>
      </c>
      <c r="AN4585" s="80">
        <v>0.0</v>
      </c>
      <c r="AO4585" s="80">
        <v>0.0</v>
      </c>
      <c r="AP4585" s="80">
        <v>0.0</v>
      </c>
      <c r="AQ4585" s="80">
        <v>0.0</v>
      </c>
      <c r="AR4585" s="80">
        <v>0.0</v>
      </c>
      <c r="AS4585" s="80">
        <v>0.0</v>
      </c>
      <c r="AT4585" s="80">
        <v>0.0</v>
      </c>
      <c r="AU4585" s="80">
        <v>0.0</v>
      </c>
      <c r="AW4585" s="81">
        <v>19.0</v>
      </c>
      <c r="AX4585" s="81">
        <v>10.0</v>
      </c>
      <c r="AY4585" s="81">
        <v>2.0</v>
      </c>
      <c r="AZ4585" s="82">
        <v>0.0</v>
      </c>
      <c r="BA4585" s="82">
        <v>0.0</v>
      </c>
      <c r="BB4585" s="82">
        <v>0.0</v>
      </c>
      <c r="BC4585" s="82">
        <v>0.0</v>
      </c>
      <c r="BD4585" s="82">
        <v>0.0</v>
      </c>
      <c r="BE4585" s="82">
        <v>0.0</v>
      </c>
      <c r="BF4585" s="82">
        <v>0.0</v>
      </c>
      <c r="BG4585" s="82">
        <v>0.0</v>
      </c>
      <c r="BH4585" s="82">
        <v>0.0</v>
      </c>
      <c r="BI4585" s="82">
        <v>0.0</v>
      </c>
      <c r="BJ4585" s="82">
        <v>0.0</v>
      </c>
      <c r="BK4585" s="82">
        <v>0.0</v>
      </c>
      <c r="BL4585" s="82">
        <v>0.0</v>
      </c>
      <c r="BM4585" s="82">
        <v>0.0</v>
      </c>
      <c r="BN4585" s="82">
        <v>0.0</v>
      </c>
      <c r="BO4585" s="82">
        <v>0.0</v>
      </c>
      <c r="BP4585" s="82">
        <v>0.0</v>
      </c>
      <c r="BQ4585" s="82">
        <v>0.0</v>
      </c>
      <c r="BR4585" s="82">
        <v>0.0</v>
      </c>
      <c r="BS4585" s="82">
        <v>0.0</v>
      </c>
      <c r="BT4585" s="82">
        <v>0.0</v>
      </c>
      <c r="BU4585" s="82">
        <v>0.0</v>
      </c>
      <c r="BV4585" s="82">
        <v>0.0</v>
      </c>
      <c r="BW4585" s="82">
        <v>0.0</v>
      </c>
      <c r="BX4585" s="82">
        <v>0.0</v>
      </c>
      <c r="BY4585" s="82">
        <v>0.0</v>
      </c>
      <c r="BZ4585" s="82">
        <v>0.0</v>
      </c>
      <c r="CA4585" s="82">
        <v>0.0</v>
      </c>
      <c r="CB4585" s="82">
        <v>0.0</v>
      </c>
      <c r="CC4585" s="82">
        <v>0.0</v>
      </c>
      <c r="CD4585" s="82">
        <v>0.0</v>
      </c>
      <c r="CE4585" s="82">
        <v>0.0</v>
      </c>
      <c r="CF4585" s="82">
        <v>0.0</v>
      </c>
      <c r="CG4585" s="82">
        <v>0.0</v>
      </c>
      <c r="CH4585" s="82">
        <v>0.0</v>
      </c>
      <c r="CI4585" s="82">
        <v>0.0</v>
      </c>
      <c r="CJ4585" s="82">
        <v>0.0</v>
      </c>
      <c r="CK4585" s="82">
        <v>0.0</v>
      </c>
    </row>
    <row r="4586" ht="14.25" customHeight="1">
      <c r="E4586" s="2"/>
      <c r="G4586" s="81">
        <v>19.0</v>
      </c>
      <c r="H4586" s="81">
        <v>10.0</v>
      </c>
      <c r="I4586" s="81">
        <v>3.0</v>
      </c>
      <c r="J4586" s="80">
        <v>0.0</v>
      </c>
      <c r="K4586" s="80">
        <v>0.0</v>
      </c>
      <c r="L4586" s="80">
        <v>0.0</v>
      </c>
      <c r="M4586" s="80">
        <v>0.0</v>
      </c>
      <c r="N4586" s="80">
        <v>0.0</v>
      </c>
      <c r="O4586" s="80">
        <v>0.0</v>
      </c>
      <c r="P4586" s="80">
        <v>0.0</v>
      </c>
      <c r="Q4586" s="80">
        <v>0.0</v>
      </c>
      <c r="R4586" s="80">
        <v>0.0</v>
      </c>
      <c r="S4586" s="80">
        <v>0.0</v>
      </c>
      <c r="T4586" s="80">
        <v>0.0</v>
      </c>
      <c r="U4586" s="80">
        <v>0.0</v>
      </c>
      <c r="V4586" s="80">
        <v>0.0</v>
      </c>
      <c r="W4586" s="80">
        <v>0.0</v>
      </c>
      <c r="X4586" s="80">
        <v>0.0</v>
      </c>
      <c r="Y4586" s="80">
        <v>0.0</v>
      </c>
      <c r="Z4586" s="80">
        <v>0.0</v>
      </c>
      <c r="AA4586" s="80">
        <v>0.0</v>
      </c>
      <c r="AB4586" s="80">
        <v>0.0</v>
      </c>
      <c r="AC4586" s="80">
        <v>0.0</v>
      </c>
      <c r="AD4586" s="80">
        <v>0.0</v>
      </c>
      <c r="AE4586" s="80">
        <v>0.0</v>
      </c>
      <c r="AF4586" s="80">
        <v>0.0</v>
      </c>
      <c r="AG4586" s="80">
        <v>0.0</v>
      </c>
      <c r="AH4586" s="80">
        <v>0.0</v>
      </c>
      <c r="AI4586" s="80">
        <v>0.0</v>
      </c>
      <c r="AJ4586" s="80">
        <v>0.0</v>
      </c>
      <c r="AK4586" s="80">
        <v>0.0</v>
      </c>
      <c r="AL4586" s="80">
        <v>0.0</v>
      </c>
      <c r="AM4586" s="80">
        <v>0.0</v>
      </c>
      <c r="AN4586" s="80">
        <v>0.0</v>
      </c>
      <c r="AO4586" s="80">
        <v>0.0</v>
      </c>
      <c r="AP4586" s="80">
        <v>0.0</v>
      </c>
      <c r="AQ4586" s="80">
        <v>0.0</v>
      </c>
      <c r="AR4586" s="80">
        <v>0.0</v>
      </c>
      <c r="AS4586" s="80">
        <v>0.0</v>
      </c>
      <c r="AT4586" s="80">
        <v>0.0</v>
      </c>
      <c r="AU4586" s="80">
        <v>0.0</v>
      </c>
      <c r="AW4586" s="81">
        <v>19.0</v>
      </c>
      <c r="AX4586" s="81">
        <v>10.0</v>
      </c>
      <c r="AY4586" s="81">
        <v>3.0</v>
      </c>
      <c r="AZ4586" s="82">
        <v>0.0</v>
      </c>
      <c r="BA4586" s="82">
        <v>0.0</v>
      </c>
      <c r="BB4586" s="82">
        <v>0.0</v>
      </c>
      <c r="BC4586" s="82">
        <v>0.0</v>
      </c>
      <c r="BD4586" s="82">
        <v>0.0</v>
      </c>
      <c r="BE4586" s="82">
        <v>0.0</v>
      </c>
      <c r="BF4586" s="82">
        <v>0.0</v>
      </c>
      <c r="BG4586" s="82">
        <v>0.0</v>
      </c>
      <c r="BH4586" s="82">
        <v>0.0</v>
      </c>
      <c r="BI4586" s="82">
        <v>0.0</v>
      </c>
      <c r="BJ4586" s="82">
        <v>0.0</v>
      </c>
      <c r="BK4586" s="82">
        <v>0.0</v>
      </c>
      <c r="BL4586" s="82">
        <v>0.0</v>
      </c>
      <c r="BM4586" s="82">
        <v>0.0</v>
      </c>
      <c r="BN4586" s="82">
        <v>0.0</v>
      </c>
      <c r="BO4586" s="82">
        <v>0.0</v>
      </c>
      <c r="BP4586" s="82">
        <v>0.0</v>
      </c>
      <c r="BQ4586" s="82">
        <v>0.0</v>
      </c>
      <c r="BR4586" s="82">
        <v>0.0</v>
      </c>
      <c r="BS4586" s="82">
        <v>0.0</v>
      </c>
      <c r="BT4586" s="82">
        <v>0.0</v>
      </c>
      <c r="BU4586" s="82">
        <v>0.0</v>
      </c>
      <c r="BV4586" s="82">
        <v>0.0</v>
      </c>
      <c r="BW4586" s="82">
        <v>0.0</v>
      </c>
      <c r="BX4586" s="82">
        <v>0.0</v>
      </c>
      <c r="BY4586" s="82">
        <v>0.0</v>
      </c>
      <c r="BZ4586" s="82">
        <v>0.0</v>
      </c>
      <c r="CA4586" s="82">
        <v>0.0</v>
      </c>
      <c r="CB4586" s="82">
        <v>0.0</v>
      </c>
      <c r="CC4586" s="82">
        <v>0.0</v>
      </c>
      <c r="CD4586" s="82">
        <v>0.0</v>
      </c>
      <c r="CE4586" s="82">
        <v>0.0</v>
      </c>
      <c r="CF4586" s="82">
        <v>0.0</v>
      </c>
      <c r="CG4586" s="82">
        <v>0.0</v>
      </c>
      <c r="CH4586" s="82">
        <v>0.0</v>
      </c>
      <c r="CI4586" s="82">
        <v>0.0</v>
      </c>
      <c r="CJ4586" s="82">
        <v>0.0</v>
      </c>
      <c r="CK4586" s="82">
        <v>0.0</v>
      </c>
    </row>
    <row r="4587" ht="14.25" customHeight="1">
      <c r="E4587" s="2"/>
      <c r="G4587" s="81">
        <v>19.0</v>
      </c>
      <c r="H4587" s="81">
        <v>10.0</v>
      </c>
      <c r="I4587" s="81">
        <v>4.0</v>
      </c>
      <c r="J4587" s="80">
        <v>0.0</v>
      </c>
      <c r="K4587" s="80">
        <v>0.0</v>
      </c>
      <c r="L4587" s="80">
        <v>0.0</v>
      </c>
      <c r="M4587" s="80">
        <v>0.0</v>
      </c>
      <c r="N4587" s="80">
        <v>0.0</v>
      </c>
      <c r="O4587" s="80">
        <v>0.0</v>
      </c>
      <c r="P4587" s="80">
        <v>0.0</v>
      </c>
      <c r="Q4587" s="80">
        <v>0.0</v>
      </c>
      <c r="R4587" s="80">
        <v>0.0</v>
      </c>
      <c r="S4587" s="80">
        <v>0.0</v>
      </c>
      <c r="T4587" s="80">
        <v>0.0</v>
      </c>
      <c r="U4587" s="80">
        <v>0.0</v>
      </c>
      <c r="V4587" s="80">
        <v>0.0</v>
      </c>
      <c r="W4587" s="80">
        <v>0.0</v>
      </c>
      <c r="X4587" s="80">
        <v>0.0</v>
      </c>
      <c r="Y4587" s="80">
        <v>0.0</v>
      </c>
      <c r="Z4587" s="80">
        <v>0.0</v>
      </c>
      <c r="AA4587" s="80">
        <v>0.0</v>
      </c>
      <c r="AB4587" s="80">
        <v>0.0</v>
      </c>
      <c r="AC4587" s="80">
        <v>0.0</v>
      </c>
      <c r="AD4587" s="80">
        <v>0.0</v>
      </c>
      <c r="AE4587" s="80">
        <v>0.0</v>
      </c>
      <c r="AF4587" s="80">
        <v>0.0</v>
      </c>
      <c r="AG4587" s="80">
        <v>0.0</v>
      </c>
      <c r="AH4587" s="80">
        <v>0.0</v>
      </c>
      <c r="AI4587" s="80">
        <v>0.0</v>
      </c>
      <c r="AJ4587" s="80">
        <v>0.0</v>
      </c>
      <c r="AK4587" s="80">
        <v>0.0</v>
      </c>
      <c r="AL4587" s="80">
        <v>0.0</v>
      </c>
      <c r="AM4587" s="80">
        <v>0.0</v>
      </c>
      <c r="AN4587" s="80">
        <v>0.0</v>
      </c>
      <c r="AO4587" s="80">
        <v>0.0</v>
      </c>
      <c r="AP4587" s="80">
        <v>0.0</v>
      </c>
      <c r="AQ4587" s="80">
        <v>0.0</v>
      </c>
      <c r="AR4587" s="80">
        <v>0.0</v>
      </c>
      <c r="AS4587" s="80">
        <v>0.0</v>
      </c>
      <c r="AT4587" s="80">
        <v>0.0</v>
      </c>
      <c r="AU4587" s="80">
        <v>0.0</v>
      </c>
      <c r="AW4587" s="81">
        <v>19.0</v>
      </c>
      <c r="AX4587" s="81">
        <v>10.0</v>
      </c>
      <c r="AY4587" s="81">
        <v>4.0</v>
      </c>
      <c r="AZ4587" s="82">
        <v>0.0</v>
      </c>
      <c r="BA4587" s="82">
        <v>0.0</v>
      </c>
      <c r="BB4587" s="82">
        <v>0.0</v>
      </c>
      <c r="BC4587" s="82">
        <v>0.0</v>
      </c>
      <c r="BD4587" s="82">
        <v>0.0</v>
      </c>
      <c r="BE4587" s="82">
        <v>0.0</v>
      </c>
      <c r="BF4587" s="82">
        <v>0.0</v>
      </c>
      <c r="BG4587" s="82">
        <v>0.0</v>
      </c>
      <c r="BH4587" s="82">
        <v>0.0</v>
      </c>
      <c r="BI4587" s="82">
        <v>0.0</v>
      </c>
      <c r="BJ4587" s="82">
        <v>0.0</v>
      </c>
      <c r="BK4587" s="82">
        <v>0.0</v>
      </c>
      <c r="BL4587" s="82">
        <v>0.0</v>
      </c>
      <c r="BM4587" s="82">
        <v>0.0</v>
      </c>
      <c r="BN4587" s="82">
        <v>0.0</v>
      </c>
      <c r="BO4587" s="82">
        <v>0.0</v>
      </c>
      <c r="BP4587" s="82">
        <v>0.0</v>
      </c>
      <c r="BQ4587" s="82">
        <v>0.0</v>
      </c>
      <c r="BR4587" s="82">
        <v>0.0</v>
      </c>
      <c r="BS4587" s="82">
        <v>0.0</v>
      </c>
      <c r="BT4587" s="82">
        <v>0.0</v>
      </c>
      <c r="BU4587" s="82">
        <v>0.0</v>
      </c>
      <c r="BV4587" s="82">
        <v>0.0</v>
      </c>
      <c r="BW4587" s="82">
        <v>0.0</v>
      </c>
      <c r="BX4587" s="82">
        <v>0.0</v>
      </c>
      <c r="BY4587" s="82">
        <v>0.0</v>
      </c>
      <c r="BZ4587" s="82">
        <v>0.0</v>
      </c>
      <c r="CA4587" s="82">
        <v>0.0</v>
      </c>
      <c r="CB4587" s="82">
        <v>0.0</v>
      </c>
      <c r="CC4587" s="82">
        <v>0.0</v>
      </c>
      <c r="CD4587" s="82">
        <v>0.0</v>
      </c>
      <c r="CE4587" s="82">
        <v>0.0</v>
      </c>
      <c r="CF4587" s="82">
        <v>0.0</v>
      </c>
      <c r="CG4587" s="82">
        <v>0.0</v>
      </c>
      <c r="CH4587" s="82">
        <v>0.0</v>
      </c>
      <c r="CI4587" s="82">
        <v>0.0</v>
      </c>
      <c r="CJ4587" s="82">
        <v>0.0</v>
      </c>
      <c r="CK4587" s="82">
        <v>0.0</v>
      </c>
    </row>
    <row r="4588" ht="14.25" customHeight="1">
      <c r="E4588" s="2"/>
      <c r="G4588" s="81">
        <v>19.0</v>
      </c>
      <c r="H4588" s="81">
        <v>10.0</v>
      </c>
      <c r="I4588" s="81">
        <v>5.0</v>
      </c>
      <c r="J4588" s="80">
        <v>0.0</v>
      </c>
      <c r="K4588" s="80">
        <v>0.0</v>
      </c>
      <c r="L4588" s="80">
        <v>0.0</v>
      </c>
      <c r="M4588" s="80">
        <v>0.0</v>
      </c>
      <c r="N4588" s="80">
        <v>0.0</v>
      </c>
      <c r="O4588" s="80">
        <v>0.0</v>
      </c>
      <c r="P4588" s="80">
        <v>0.0</v>
      </c>
      <c r="Q4588" s="80">
        <v>0.0</v>
      </c>
      <c r="R4588" s="80">
        <v>0.0</v>
      </c>
      <c r="S4588" s="80">
        <v>0.0</v>
      </c>
      <c r="T4588" s="80">
        <v>0.0</v>
      </c>
      <c r="U4588" s="80">
        <v>0.0</v>
      </c>
      <c r="V4588" s="80">
        <v>0.0</v>
      </c>
      <c r="W4588" s="80">
        <v>0.0</v>
      </c>
      <c r="X4588" s="80">
        <v>0.0</v>
      </c>
      <c r="Y4588" s="80">
        <v>0.0</v>
      </c>
      <c r="Z4588" s="80">
        <v>0.0</v>
      </c>
      <c r="AA4588" s="80">
        <v>0.0</v>
      </c>
      <c r="AB4588" s="80">
        <v>0.0</v>
      </c>
      <c r="AC4588" s="80">
        <v>0.0</v>
      </c>
      <c r="AD4588" s="80">
        <v>0.0</v>
      </c>
      <c r="AE4588" s="80">
        <v>0.0</v>
      </c>
      <c r="AF4588" s="80">
        <v>0.0</v>
      </c>
      <c r="AG4588" s="80">
        <v>0.0</v>
      </c>
      <c r="AH4588" s="80">
        <v>0.0</v>
      </c>
      <c r="AI4588" s="80">
        <v>0.0</v>
      </c>
      <c r="AJ4588" s="80">
        <v>0.0</v>
      </c>
      <c r="AK4588" s="80">
        <v>0.0</v>
      </c>
      <c r="AL4588" s="80">
        <v>0.0</v>
      </c>
      <c r="AM4588" s="80">
        <v>0.0</v>
      </c>
      <c r="AN4588" s="80">
        <v>0.0</v>
      </c>
      <c r="AO4588" s="80">
        <v>0.0</v>
      </c>
      <c r="AP4588" s="80">
        <v>0.0</v>
      </c>
      <c r="AQ4588" s="80">
        <v>0.0</v>
      </c>
      <c r="AR4588" s="80">
        <v>0.0</v>
      </c>
      <c r="AS4588" s="80">
        <v>0.0</v>
      </c>
      <c r="AT4588" s="80">
        <v>0.0</v>
      </c>
      <c r="AU4588" s="80">
        <v>0.0</v>
      </c>
      <c r="AW4588" s="81">
        <v>19.0</v>
      </c>
      <c r="AX4588" s="81">
        <v>10.0</v>
      </c>
      <c r="AY4588" s="81">
        <v>5.0</v>
      </c>
      <c r="AZ4588" s="82">
        <v>0.0</v>
      </c>
      <c r="BA4588" s="82">
        <v>0.0</v>
      </c>
      <c r="BB4588" s="82">
        <v>0.0</v>
      </c>
      <c r="BC4588" s="82">
        <v>0.0</v>
      </c>
      <c r="BD4588" s="82">
        <v>0.0</v>
      </c>
      <c r="BE4588" s="82">
        <v>0.0</v>
      </c>
      <c r="BF4588" s="82">
        <v>0.0</v>
      </c>
      <c r="BG4588" s="82">
        <v>0.0</v>
      </c>
      <c r="BH4588" s="82">
        <v>0.0</v>
      </c>
      <c r="BI4588" s="82">
        <v>0.0</v>
      </c>
      <c r="BJ4588" s="82">
        <v>0.0</v>
      </c>
      <c r="BK4588" s="82">
        <v>0.0</v>
      </c>
      <c r="BL4588" s="82">
        <v>0.0</v>
      </c>
      <c r="BM4588" s="82">
        <v>0.0</v>
      </c>
      <c r="BN4588" s="82">
        <v>0.0</v>
      </c>
      <c r="BO4588" s="82">
        <v>0.0</v>
      </c>
      <c r="BP4588" s="82">
        <v>0.0</v>
      </c>
      <c r="BQ4588" s="82">
        <v>0.0</v>
      </c>
      <c r="BR4588" s="82">
        <v>0.0</v>
      </c>
      <c r="BS4588" s="82">
        <v>0.0</v>
      </c>
      <c r="BT4588" s="82">
        <v>0.0</v>
      </c>
      <c r="BU4588" s="82">
        <v>0.0</v>
      </c>
      <c r="BV4588" s="82">
        <v>0.0</v>
      </c>
      <c r="BW4588" s="82">
        <v>0.0</v>
      </c>
      <c r="BX4588" s="82">
        <v>0.0</v>
      </c>
      <c r="BY4588" s="82">
        <v>0.0</v>
      </c>
      <c r="BZ4588" s="82">
        <v>0.0</v>
      </c>
      <c r="CA4588" s="82">
        <v>0.0</v>
      </c>
      <c r="CB4588" s="82">
        <v>0.0</v>
      </c>
      <c r="CC4588" s="82">
        <v>0.0</v>
      </c>
      <c r="CD4588" s="82">
        <v>0.0</v>
      </c>
      <c r="CE4588" s="82">
        <v>0.0</v>
      </c>
      <c r="CF4588" s="82">
        <v>0.0</v>
      </c>
      <c r="CG4588" s="82">
        <v>0.0</v>
      </c>
      <c r="CH4588" s="82">
        <v>0.0</v>
      </c>
      <c r="CI4588" s="82">
        <v>0.0</v>
      </c>
      <c r="CJ4588" s="82">
        <v>0.0</v>
      </c>
      <c r="CK4588" s="82">
        <v>0.0</v>
      </c>
    </row>
    <row r="4589" ht="14.25" customHeight="1">
      <c r="E4589" s="2"/>
      <c r="G4589" s="81">
        <v>19.0</v>
      </c>
      <c r="H4589" s="81">
        <v>10.0</v>
      </c>
      <c r="I4589" s="81">
        <v>6.0</v>
      </c>
      <c r="J4589" s="80">
        <v>0.0</v>
      </c>
      <c r="K4589" s="80">
        <v>0.0</v>
      </c>
      <c r="L4589" s="80">
        <v>0.0</v>
      </c>
      <c r="M4589" s="80">
        <v>0.0</v>
      </c>
      <c r="N4589" s="80">
        <v>0.0</v>
      </c>
      <c r="O4589" s="80">
        <v>0.0</v>
      </c>
      <c r="P4589" s="80">
        <v>0.0</v>
      </c>
      <c r="Q4589" s="80">
        <v>0.0</v>
      </c>
      <c r="R4589" s="80">
        <v>0.0</v>
      </c>
      <c r="S4589" s="80">
        <v>0.0</v>
      </c>
      <c r="T4589" s="80">
        <v>0.0</v>
      </c>
      <c r="U4589" s="80">
        <v>0.0</v>
      </c>
      <c r="V4589" s="80">
        <v>0.0</v>
      </c>
      <c r="W4589" s="80">
        <v>0.0</v>
      </c>
      <c r="X4589" s="80">
        <v>0.0</v>
      </c>
      <c r="Y4589" s="80">
        <v>0.0</v>
      </c>
      <c r="Z4589" s="80">
        <v>0.0</v>
      </c>
      <c r="AA4589" s="80">
        <v>0.0</v>
      </c>
      <c r="AB4589" s="80">
        <v>0.0</v>
      </c>
      <c r="AC4589" s="80">
        <v>0.0</v>
      </c>
      <c r="AD4589" s="80">
        <v>0.0</v>
      </c>
      <c r="AE4589" s="80">
        <v>0.0</v>
      </c>
      <c r="AF4589" s="80">
        <v>0.0</v>
      </c>
      <c r="AG4589" s="80">
        <v>0.0</v>
      </c>
      <c r="AH4589" s="80">
        <v>0.0</v>
      </c>
      <c r="AI4589" s="80">
        <v>0.0</v>
      </c>
      <c r="AJ4589" s="80">
        <v>0.0</v>
      </c>
      <c r="AK4589" s="80">
        <v>0.0</v>
      </c>
      <c r="AL4589" s="80">
        <v>0.0</v>
      </c>
      <c r="AM4589" s="80">
        <v>0.0</v>
      </c>
      <c r="AN4589" s="80">
        <v>0.0</v>
      </c>
      <c r="AO4589" s="80">
        <v>0.0</v>
      </c>
      <c r="AP4589" s="80">
        <v>0.0</v>
      </c>
      <c r="AQ4589" s="80">
        <v>0.0</v>
      </c>
      <c r="AR4589" s="80">
        <v>0.0</v>
      </c>
      <c r="AS4589" s="80">
        <v>0.0</v>
      </c>
      <c r="AT4589" s="80">
        <v>0.0</v>
      </c>
      <c r="AU4589" s="80">
        <v>0.0</v>
      </c>
      <c r="AW4589" s="81">
        <v>19.0</v>
      </c>
      <c r="AX4589" s="81">
        <v>10.0</v>
      </c>
      <c r="AY4589" s="81">
        <v>6.0</v>
      </c>
      <c r="AZ4589" s="82">
        <v>0.0</v>
      </c>
      <c r="BA4589" s="82">
        <v>0.0</v>
      </c>
      <c r="BB4589" s="82">
        <v>0.0</v>
      </c>
      <c r="BC4589" s="82">
        <v>0.0</v>
      </c>
      <c r="BD4589" s="82">
        <v>0.0</v>
      </c>
      <c r="BE4589" s="82">
        <v>0.0</v>
      </c>
      <c r="BF4589" s="82">
        <v>0.0</v>
      </c>
      <c r="BG4589" s="82">
        <v>0.0</v>
      </c>
      <c r="BH4589" s="82">
        <v>0.0</v>
      </c>
      <c r="BI4589" s="82">
        <v>0.0</v>
      </c>
      <c r="BJ4589" s="82">
        <v>0.0</v>
      </c>
      <c r="BK4589" s="82">
        <v>0.0</v>
      </c>
      <c r="BL4589" s="82">
        <v>0.0</v>
      </c>
      <c r="BM4589" s="82">
        <v>0.0</v>
      </c>
      <c r="BN4589" s="82">
        <v>0.0</v>
      </c>
      <c r="BO4589" s="82">
        <v>0.0</v>
      </c>
      <c r="BP4589" s="82">
        <v>0.0</v>
      </c>
      <c r="BQ4589" s="82">
        <v>0.0</v>
      </c>
      <c r="BR4589" s="82">
        <v>0.0</v>
      </c>
      <c r="BS4589" s="82">
        <v>0.0</v>
      </c>
      <c r="BT4589" s="82">
        <v>0.0</v>
      </c>
      <c r="BU4589" s="82">
        <v>0.0</v>
      </c>
      <c r="BV4589" s="82">
        <v>0.0</v>
      </c>
      <c r="BW4589" s="82">
        <v>0.0</v>
      </c>
      <c r="BX4589" s="82">
        <v>0.0</v>
      </c>
      <c r="BY4589" s="82">
        <v>0.0</v>
      </c>
      <c r="BZ4589" s="82">
        <v>0.0</v>
      </c>
      <c r="CA4589" s="82">
        <v>0.0</v>
      </c>
      <c r="CB4589" s="82">
        <v>0.0</v>
      </c>
      <c r="CC4589" s="82">
        <v>0.0</v>
      </c>
      <c r="CD4589" s="82">
        <v>0.0</v>
      </c>
      <c r="CE4589" s="82">
        <v>0.0</v>
      </c>
      <c r="CF4589" s="82">
        <v>0.0</v>
      </c>
      <c r="CG4589" s="82">
        <v>0.0</v>
      </c>
      <c r="CH4589" s="82">
        <v>0.0</v>
      </c>
      <c r="CI4589" s="82">
        <v>0.0</v>
      </c>
      <c r="CJ4589" s="82">
        <v>0.0</v>
      </c>
      <c r="CK4589" s="82">
        <v>0.0</v>
      </c>
    </row>
    <row r="4590" ht="14.25" customHeight="1">
      <c r="E4590" s="2"/>
      <c r="G4590" s="81">
        <v>19.0</v>
      </c>
      <c r="H4590" s="81">
        <v>10.0</v>
      </c>
      <c r="I4590" s="81">
        <v>7.0</v>
      </c>
      <c r="J4590" s="80">
        <v>0.0</v>
      </c>
      <c r="K4590" s="80">
        <v>0.0</v>
      </c>
      <c r="L4590" s="80">
        <v>0.0</v>
      </c>
      <c r="M4590" s="80">
        <v>0.0</v>
      </c>
      <c r="N4590" s="80">
        <v>0.0</v>
      </c>
      <c r="O4590" s="80">
        <v>0.0</v>
      </c>
      <c r="P4590" s="80">
        <v>0.0</v>
      </c>
      <c r="Q4590" s="80">
        <v>0.0</v>
      </c>
      <c r="R4590" s="80">
        <v>0.0</v>
      </c>
      <c r="S4590" s="80">
        <v>0.0</v>
      </c>
      <c r="T4590" s="80">
        <v>0.0</v>
      </c>
      <c r="U4590" s="80">
        <v>0.0</v>
      </c>
      <c r="V4590" s="80">
        <v>0.0</v>
      </c>
      <c r="W4590" s="80">
        <v>0.0</v>
      </c>
      <c r="X4590" s="80">
        <v>0.0</v>
      </c>
      <c r="Y4590" s="80">
        <v>0.0</v>
      </c>
      <c r="Z4590" s="80">
        <v>0.0</v>
      </c>
      <c r="AA4590" s="80">
        <v>0.0</v>
      </c>
      <c r="AB4590" s="80">
        <v>0.0</v>
      </c>
      <c r="AC4590" s="80">
        <v>0.0</v>
      </c>
      <c r="AD4590" s="80">
        <v>0.0</v>
      </c>
      <c r="AE4590" s="80">
        <v>0.0</v>
      </c>
      <c r="AF4590" s="80">
        <v>0.0</v>
      </c>
      <c r="AG4590" s="80">
        <v>0.0</v>
      </c>
      <c r="AH4590" s="80">
        <v>0.0</v>
      </c>
      <c r="AI4590" s="80">
        <v>0.0</v>
      </c>
      <c r="AJ4590" s="80">
        <v>0.0</v>
      </c>
      <c r="AK4590" s="80">
        <v>0.0</v>
      </c>
      <c r="AL4590" s="80">
        <v>0.0</v>
      </c>
      <c r="AM4590" s="80">
        <v>0.0</v>
      </c>
      <c r="AN4590" s="80">
        <v>0.0</v>
      </c>
      <c r="AO4590" s="80">
        <v>0.0</v>
      </c>
      <c r="AP4590" s="80">
        <v>0.0</v>
      </c>
      <c r="AQ4590" s="80">
        <v>0.0</v>
      </c>
      <c r="AR4590" s="80">
        <v>0.0</v>
      </c>
      <c r="AS4590" s="80">
        <v>0.0</v>
      </c>
      <c r="AT4590" s="80">
        <v>0.0</v>
      </c>
      <c r="AU4590" s="80">
        <v>0.0</v>
      </c>
      <c r="AW4590" s="81">
        <v>19.0</v>
      </c>
      <c r="AX4590" s="81">
        <v>10.0</v>
      </c>
      <c r="AY4590" s="81">
        <v>7.0</v>
      </c>
      <c r="AZ4590" s="82">
        <v>0.0</v>
      </c>
      <c r="BA4590" s="82">
        <v>0.0</v>
      </c>
      <c r="BB4590" s="82">
        <v>0.0</v>
      </c>
      <c r="BC4590" s="82">
        <v>0.0</v>
      </c>
      <c r="BD4590" s="82">
        <v>0.0</v>
      </c>
      <c r="BE4590" s="82">
        <v>0.0</v>
      </c>
      <c r="BF4590" s="82">
        <v>0.0</v>
      </c>
      <c r="BG4590" s="82">
        <v>0.0</v>
      </c>
      <c r="BH4590" s="82">
        <v>0.0</v>
      </c>
      <c r="BI4590" s="82">
        <v>0.0</v>
      </c>
      <c r="BJ4590" s="82">
        <v>0.0</v>
      </c>
      <c r="BK4590" s="82">
        <v>0.0</v>
      </c>
      <c r="BL4590" s="82">
        <v>0.0</v>
      </c>
      <c r="BM4590" s="82">
        <v>0.0</v>
      </c>
      <c r="BN4590" s="82">
        <v>0.0</v>
      </c>
      <c r="BO4590" s="82">
        <v>0.0</v>
      </c>
      <c r="BP4590" s="82">
        <v>0.0</v>
      </c>
      <c r="BQ4590" s="82">
        <v>0.0</v>
      </c>
      <c r="BR4590" s="82">
        <v>0.0</v>
      </c>
      <c r="BS4590" s="82">
        <v>0.0</v>
      </c>
      <c r="BT4590" s="82">
        <v>0.0</v>
      </c>
      <c r="BU4590" s="82">
        <v>0.0</v>
      </c>
      <c r="BV4590" s="82">
        <v>0.0</v>
      </c>
      <c r="BW4590" s="82">
        <v>0.0</v>
      </c>
      <c r="BX4590" s="82">
        <v>0.0</v>
      </c>
      <c r="BY4590" s="82">
        <v>0.0</v>
      </c>
      <c r="BZ4590" s="82">
        <v>0.0</v>
      </c>
      <c r="CA4590" s="82">
        <v>0.0</v>
      </c>
      <c r="CB4590" s="82">
        <v>0.0</v>
      </c>
      <c r="CC4590" s="82">
        <v>0.0</v>
      </c>
      <c r="CD4590" s="82">
        <v>0.0</v>
      </c>
      <c r="CE4590" s="82">
        <v>0.0</v>
      </c>
      <c r="CF4590" s="82">
        <v>0.0</v>
      </c>
      <c r="CG4590" s="82">
        <v>0.0</v>
      </c>
      <c r="CH4590" s="82">
        <v>0.0</v>
      </c>
      <c r="CI4590" s="82">
        <v>0.0</v>
      </c>
      <c r="CJ4590" s="82">
        <v>0.0</v>
      </c>
      <c r="CK4590" s="82">
        <v>0.0</v>
      </c>
    </row>
    <row r="4591" ht="14.25" customHeight="1">
      <c r="E4591" s="2"/>
      <c r="G4591" s="81">
        <v>19.0</v>
      </c>
      <c r="H4591" s="81">
        <v>10.0</v>
      </c>
      <c r="I4591" s="81">
        <v>8.0</v>
      </c>
      <c r="J4591" s="80">
        <v>0.0</v>
      </c>
      <c r="K4591" s="80">
        <v>0.0</v>
      </c>
      <c r="L4591" s="80">
        <v>0.0</v>
      </c>
      <c r="M4591" s="80">
        <v>0.0</v>
      </c>
      <c r="N4591" s="80">
        <v>0.0</v>
      </c>
      <c r="O4591" s="80">
        <v>0.0</v>
      </c>
      <c r="P4591" s="80">
        <v>0.0</v>
      </c>
      <c r="Q4591" s="80">
        <v>0.0</v>
      </c>
      <c r="R4591" s="80">
        <v>0.0</v>
      </c>
      <c r="S4591" s="80">
        <v>0.0</v>
      </c>
      <c r="T4591" s="80">
        <v>0.0</v>
      </c>
      <c r="U4591" s="80">
        <v>0.0</v>
      </c>
      <c r="V4591" s="80">
        <v>0.0</v>
      </c>
      <c r="W4591" s="80">
        <v>0.0</v>
      </c>
      <c r="X4591" s="80">
        <v>0.0</v>
      </c>
      <c r="Y4591" s="80">
        <v>0.0</v>
      </c>
      <c r="Z4591" s="80">
        <v>0.0</v>
      </c>
      <c r="AA4591" s="80">
        <v>0.0</v>
      </c>
      <c r="AB4591" s="80">
        <v>0.0</v>
      </c>
      <c r="AC4591" s="80">
        <v>0.0</v>
      </c>
      <c r="AD4591" s="80">
        <v>0.0</v>
      </c>
      <c r="AE4591" s="80">
        <v>0.0</v>
      </c>
      <c r="AF4591" s="80">
        <v>0.0</v>
      </c>
      <c r="AG4591" s="80">
        <v>0.0</v>
      </c>
      <c r="AH4591" s="80">
        <v>0.0</v>
      </c>
      <c r="AI4591" s="80">
        <v>0.0</v>
      </c>
      <c r="AJ4591" s="80">
        <v>0.0</v>
      </c>
      <c r="AK4591" s="80">
        <v>0.0</v>
      </c>
      <c r="AL4591" s="80">
        <v>0.0</v>
      </c>
      <c r="AM4591" s="80">
        <v>0.0</v>
      </c>
      <c r="AN4591" s="80">
        <v>0.0</v>
      </c>
      <c r="AO4591" s="80">
        <v>0.0</v>
      </c>
      <c r="AP4591" s="80">
        <v>0.0</v>
      </c>
      <c r="AQ4591" s="80">
        <v>0.0</v>
      </c>
      <c r="AR4591" s="80">
        <v>0.0</v>
      </c>
      <c r="AS4591" s="80">
        <v>0.0</v>
      </c>
      <c r="AT4591" s="80">
        <v>0.0</v>
      </c>
      <c r="AU4591" s="80">
        <v>0.0</v>
      </c>
      <c r="AW4591" s="81">
        <v>19.0</v>
      </c>
      <c r="AX4591" s="81">
        <v>10.0</v>
      </c>
      <c r="AY4591" s="81">
        <v>8.0</v>
      </c>
      <c r="AZ4591" s="82">
        <v>0.0</v>
      </c>
      <c r="BA4591" s="82">
        <v>0.0</v>
      </c>
      <c r="BB4591" s="82">
        <v>0.0</v>
      </c>
      <c r="BC4591" s="82">
        <v>0.0</v>
      </c>
      <c r="BD4591" s="82">
        <v>0.0</v>
      </c>
      <c r="BE4591" s="82">
        <v>0.0</v>
      </c>
      <c r="BF4591" s="82">
        <v>0.0</v>
      </c>
      <c r="BG4591" s="82">
        <v>0.0</v>
      </c>
      <c r="BH4591" s="82">
        <v>0.0</v>
      </c>
      <c r="BI4591" s="82">
        <v>0.0</v>
      </c>
      <c r="BJ4591" s="82">
        <v>0.0</v>
      </c>
      <c r="BK4591" s="82">
        <v>0.0</v>
      </c>
      <c r="BL4591" s="82">
        <v>0.0</v>
      </c>
      <c r="BM4591" s="82">
        <v>0.0</v>
      </c>
      <c r="BN4591" s="82">
        <v>0.0</v>
      </c>
      <c r="BO4591" s="82">
        <v>0.0</v>
      </c>
      <c r="BP4591" s="82">
        <v>0.0</v>
      </c>
      <c r="BQ4591" s="82">
        <v>0.0</v>
      </c>
      <c r="BR4591" s="82">
        <v>0.0</v>
      </c>
      <c r="BS4591" s="82">
        <v>0.0</v>
      </c>
      <c r="BT4591" s="82">
        <v>0.0</v>
      </c>
      <c r="BU4591" s="82">
        <v>0.0</v>
      </c>
      <c r="BV4591" s="82">
        <v>0.0</v>
      </c>
      <c r="BW4591" s="82">
        <v>0.0</v>
      </c>
      <c r="BX4591" s="82">
        <v>0.0</v>
      </c>
      <c r="BY4591" s="82">
        <v>0.0</v>
      </c>
      <c r="BZ4591" s="82">
        <v>0.0</v>
      </c>
      <c r="CA4591" s="82">
        <v>0.0</v>
      </c>
      <c r="CB4591" s="82">
        <v>0.0</v>
      </c>
      <c r="CC4591" s="82">
        <v>0.0</v>
      </c>
      <c r="CD4591" s="82">
        <v>0.0</v>
      </c>
      <c r="CE4591" s="82">
        <v>0.0</v>
      </c>
      <c r="CF4591" s="82">
        <v>0.0</v>
      </c>
      <c r="CG4591" s="82">
        <v>0.0</v>
      </c>
      <c r="CH4591" s="82">
        <v>0.0</v>
      </c>
      <c r="CI4591" s="82">
        <v>0.0</v>
      </c>
      <c r="CJ4591" s="82">
        <v>0.0</v>
      </c>
      <c r="CK4591" s="82">
        <v>0.0</v>
      </c>
    </row>
    <row r="4592" ht="14.25" customHeight="1">
      <c r="E4592" s="2"/>
      <c r="G4592" s="81">
        <v>19.0</v>
      </c>
      <c r="H4592" s="81">
        <v>10.0</v>
      </c>
      <c r="I4592" s="81">
        <v>9.0</v>
      </c>
      <c r="J4592" s="80">
        <v>0.0</v>
      </c>
      <c r="K4592" s="80">
        <v>0.0</v>
      </c>
      <c r="L4592" s="80">
        <v>0.0</v>
      </c>
      <c r="M4592" s="80">
        <v>0.0</v>
      </c>
      <c r="N4592" s="80">
        <v>0.0</v>
      </c>
      <c r="O4592" s="80">
        <v>0.0</v>
      </c>
      <c r="P4592" s="80">
        <v>0.0</v>
      </c>
      <c r="Q4592" s="80">
        <v>0.0</v>
      </c>
      <c r="R4592" s="80">
        <v>0.0</v>
      </c>
      <c r="S4592" s="80">
        <v>0.0</v>
      </c>
      <c r="T4592" s="80">
        <v>0.0</v>
      </c>
      <c r="U4592" s="80">
        <v>0.0</v>
      </c>
      <c r="V4592" s="80">
        <v>0.0</v>
      </c>
      <c r="W4592" s="80">
        <v>0.0</v>
      </c>
      <c r="X4592" s="80">
        <v>0.0</v>
      </c>
      <c r="Y4592" s="80">
        <v>0.0</v>
      </c>
      <c r="Z4592" s="80">
        <v>0.0</v>
      </c>
      <c r="AA4592" s="80">
        <v>0.0</v>
      </c>
      <c r="AB4592" s="80">
        <v>0.0</v>
      </c>
      <c r="AC4592" s="80">
        <v>0.0</v>
      </c>
      <c r="AD4592" s="80">
        <v>0.0</v>
      </c>
      <c r="AE4592" s="80">
        <v>0.0</v>
      </c>
      <c r="AF4592" s="80">
        <v>0.0</v>
      </c>
      <c r="AG4592" s="80">
        <v>0.0</v>
      </c>
      <c r="AH4592" s="80">
        <v>0.0</v>
      </c>
      <c r="AI4592" s="80">
        <v>0.0</v>
      </c>
      <c r="AJ4592" s="80">
        <v>0.0</v>
      </c>
      <c r="AK4592" s="80">
        <v>0.0</v>
      </c>
      <c r="AL4592" s="80">
        <v>0.0</v>
      </c>
      <c r="AM4592" s="80">
        <v>0.0</v>
      </c>
      <c r="AN4592" s="80">
        <v>0.0</v>
      </c>
      <c r="AO4592" s="80">
        <v>0.0</v>
      </c>
      <c r="AP4592" s="80">
        <v>0.0</v>
      </c>
      <c r="AQ4592" s="80">
        <v>0.0</v>
      </c>
      <c r="AR4592" s="80">
        <v>0.0</v>
      </c>
      <c r="AS4592" s="80">
        <v>0.0</v>
      </c>
      <c r="AT4592" s="80">
        <v>0.0</v>
      </c>
      <c r="AU4592" s="80">
        <v>0.0</v>
      </c>
      <c r="AW4592" s="81">
        <v>19.0</v>
      </c>
      <c r="AX4592" s="81">
        <v>10.0</v>
      </c>
      <c r="AY4592" s="81">
        <v>9.0</v>
      </c>
      <c r="AZ4592" s="82">
        <v>0.0</v>
      </c>
      <c r="BA4592" s="82">
        <v>0.0</v>
      </c>
      <c r="BB4592" s="82">
        <v>0.0</v>
      </c>
      <c r="BC4592" s="82">
        <v>0.0</v>
      </c>
      <c r="BD4592" s="82">
        <v>0.0</v>
      </c>
      <c r="BE4592" s="82">
        <v>0.0</v>
      </c>
      <c r="BF4592" s="82">
        <v>0.0</v>
      </c>
      <c r="BG4592" s="82">
        <v>0.0</v>
      </c>
      <c r="BH4592" s="82">
        <v>0.0</v>
      </c>
      <c r="BI4592" s="82">
        <v>0.0</v>
      </c>
      <c r="BJ4592" s="82">
        <v>0.0</v>
      </c>
      <c r="BK4592" s="82">
        <v>0.0</v>
      </c>
      <c r="BL4592" s="82">
        <v>0.0</v>
      </c>
      <c r="BM4592" s="82">
        <v>0.0</v>
      </c>
      <c r="BN4592" s="82">
        <v>0.0</v>
      </c>
      <c r="BO4592" s="82">
        <v>0.0</v>
      </c>
      <c r="BP4592" s="82">
        <v>0.0</v>
      </c>
      <c r="BQ4592" s="82">
        <v>0.0</v>
      </c>
      <c r="BR4592" s="82">
        <v>0.0</v>
      </c>
      <c r="BS4592" s="82">
        <v>0.0</v>
      </c>
      <c r="BT4592" s="82">
        <v>0.0</v>
      </c>
      <c r="BU4592" s="82">
        <v>0.0</v>
      </c>
      <c r="BV4592" s="82">
        <v>0.0</v>
      </c>
      <c r="BW4592" s="82">
        <v>0.0</v>
      </c>
      <c r="BX4592" s="82">
        <v>0.0</v>
      </c>
      <c r="BY4592" s="82">
        <v>0.0</v>
      </c>
      <c r="BZ4592" s="82">
        <v>0.0</v>
      </c>
      <c r="CA4592" s="82">
        <v>0.0</v>
      </c>
      <c r="CB4592" s="82">
        <v>0.0</v>
      </c>
      <c r="CC4592" s="82">
        <v>0.0</v>
      </c>
      <c r="CD4592" s="82">
        <v>0.0</v>
      </c>
      <c r="CE4592" s="82">
        <v>0.0</v>
      </c>
      <c r="CF4592" s="82">
        <v>0.0</v>
      </c>
      <c r="CG4592" s="82">
        <v>0.0</v>
      </c>
      <c r="CH4592" s="82">
        <v>0.0</v>
      </c>
      <c r="CI4592" s="82">
        <v>0.0</v>
      </c>
      <c r="CJ4592" s="82">
        <v>0.0</v>
      </c>
      <c r="CK4592" s="82">
        <v>0.0</v>
      </c>
    </row>
    <row r="4593" ht="14.25" customHeight="1">
      <c r="E4593" s="2"/>
      <c r="G4593" s="81">
        <v>19.0</v>
      </c>
      <c r="H4593" s="81">
        <v>10.0</v>
      </c>
      <c r="I4593" s="81">
        <v>10.0</v>
      </c>
      <c r="J4593" s="80">
        <v>0.0</v>
      </c>
      <c r="K4593" s="80">
        <v>0.0</v>
      </c>
      <c r="L4593" s="80">
        <v>0.0</v>
      </c>
      <c r="M4593" s="80">
        <v>0.0</v>
      </c>
      <c r="N4593" s="80">
        <v>0.0</v>
      </c>
      <c r="O4593" s="80">
        <v>0.0</v>
      </c>
      <c r="P4593" s="80">
        <v>0.0</v>
      </c>
      <c r="Q4593" s="80">
        <v>0.0</v>
      </c>
      <c r="R4593" s="80">
        <v>0.0</v>
      </c>
      <c r="S4593" s="80">
        <v>0.0</v>
      </c>
      <c r="T4593" s="80">
        <v>0.0</v>
      </c>
      <c r="U4593" s="80">
        <v>0.0</v>
      </c>
      <c r="V4593" s="80">
        <v>0.0</v>
      </c>
      <c r="W4593" s="80">
        <v>0.0</v>
      </c>
      <c r="X4593" s="80">
        <v>0.0</v>
      </c>
      <c r="Y4593" s="80">
        <v>0.0</v>
      </c>
      <c r="Z4593" s="80">
        <v>0.0</v>
      </c>
      <c r="AA4593" s="80">
        <v>0.0</v>
      </c>
      <c r="AB4593" s="80">
        <v>0.0</v>
      </c>
      <c r="AC4593" s="80">
        <v>0.0</v>
      </c>
      <c r="AD4593" s="80">
        <v>0.0</v>
      </c>
      <c r="AE4593" s="80">
        <v>0.0</v>
      </c>
      <c r="AF4593" s="80">
        <v>0.0</v>
      </c>
      <c r="AG4593" s="80">
        <v>0.0</v>
      </c>
      <c r="AH4593" s="80">
        <v>0.0</v>
      </c>
      <c r="AI4593" s="80">
        <v>0.0</v>
      </c>
      <c r="AJ4593" s="80">
        <v>0.0</v>
      </c>
      <c r="AK4593" s="80">
        <v>0.0</v>
      </c>
      <c r="AL4593" s="80">
        <v>0.0</v>
      </c>
      <c r="AM4593" s="80">
        <v>0.0</v>
      </c>
      <c r="AN4593" s="80">
        <v>0.0</v>
      </c>
      <c r="AO4593" s="80">
        <v>0.0</v>
      </c>
      <c r="AP4593" s="80">
        <v>0.0</v>
      </c>
      <c r="AQ4593" s="80">
        <v>0.0</v>
      </c>
      <c r="AR4593" s="80">
        <v>0.0</v>
      </c>
      <c r="AS4593" s="80">
        <v>0.0</v>
      </c>
      <c r="AT4593" s="80">
        <v>0.0</v>
      </c>
      <c r="AU4593" s="80">
        <v>0.0</v>
      </c>
      <c r="AW4593" s="81">
        <v>19.0</v>
      </c>
      <c r="AX4593" s="81">
        <v>10.0</v>
      </c>
      <c r="AY4593" s="81">
        <v>10.0</v>
      </c>
      <c r="AZ4593" s="82">
        <v>0.0</v>
      </c>
      <c r="BA4593" s="82">
        <v>0.0</v>
      </c>
      <c r="BB4593" s="82">
        <v>0.0</v>
      </c>
      <c r="BC4593" s="82">
        <v>0.0</v>
      </c>
      <c r="BD4593" s="82">
        <v>0.0</v>
      </c>
      <c r="BE4593" s="82">
        <v>0.0</v>
      </c>
      <c r="BF4593" s="82">
        <v>0.0</v>
      </c>
      <c r="BG4593" s="82">
        <v>0.0</v>
      </c>
      <c r="BH4593" s="82">
        <v>0.0</v>
      </c>
      <c r="BI4593" s="82">
        <v>0.0</v>
      </c>
      <c r="BJ4593" s="82">
        <v>0.0</v>
      </c>
      <c r="BK4593" s="82">
        <v>0.0</v>
      </c>
      <c r="BL4593" s="82">
        <v>0.0</v>
      </c>
      <c r="BM4593" s="82">
        <v>0.0</v>
      </c>
      <c r="BN4593" s="82">
        <v>0.0</v>
      </c>
      <c r="BO4593" s="82">
        <v>0.0</v>
      </c>
      <c r="BP4593" s="82">
        <v>0.0</v>
      </c>
      <c r="BQ4593" s="82">
        <v>0.0</v>
      </c>
      <c r="BR4593" s="82">
        <v>0.0</v>
      </c>
      <c r="BS4593" s="82">
        <v>0.0</v>
      </c>
      <c r="BT4593" s="82">
        <v>0.0</v>
      </c>
      <c r="BU4593" s="82">
        <v>0.0</v>
      </c>
      <c r="BV4593" s="82">
        <v>0.0</v>
      </c>
      <c r="BW4593" s="82">
        <v>0.0</v>
      </c>
      <c r="BX4593" s="82">
        <v>0.0</v>
      </c>
      <c r="BY4593" s="82">
        <v>0.0</v>
      </c>
      <c r="BZ4593" s="82">
        <v>0.0</v>
      </c>
      <c r="CA4593" s="82">
        <v>0.0</v>
      </c>
      <c r="CB4593" s="82">
        <v>0.0</v>
      </c>
      <c r="CC4593" s="82">
        <v>0.0</v>
      </c>
      <c r="CD4593" s="82">
        <v>0.0</v>
      </c>
      <c r="CE4593" s="82">
        <v>0.0</v>
      </c>
      <c r="CF4593" s="82">
        <v>0.0</v>
      </c>
      <c r="CG4593" s="82">
        <v>0.0</v>
      </c>
      <c r="CH4593" s="82">
        <v>0.0</v>
      </c>
      <c r="CI4593" s="82">
        <v>0.0</v>
      </c>
      <c r="CJ4593" s="82">
        <v>0.0</v>
      </c>
      <c r="CK4593" s="82">
        <v>0.0</v>
      </c>
    </row>
    <row r="4594" ht="14.25" customHeight="1">
      <c r="E4594" s="2"/>
      <c r="G4594" s="81">
        <v>19.0</v>
      </c>
      <c r="H4594" s="81">
        <v>10.0</v>
      </c>
      <c r="I4594" s="81">
        <v>11.0</v>
      </c>
      <c r="J4594" s="80">
        <v>0.0</v>
      </c>
      <c r="K4594" s="80">
        <v>0.0</v>
      </c>
      <c r="L4594" s="80">
        <v>0.0</v>
      </c>
      <c r="M4594" s="80">
        <v>0.0</v>
      </c>
      <c r="N4594" s="80">
        <v>0.0</v>
      </c>
      <c r="O4594" s="80">
        <v>0.0</v>
      </c>
      <c r="P4594" s="80">
        <v>0.0</v>
      </c>
      <c r="Q4594" s="80">
        <v>0.0</v>
      </c>
      <c r="R4594" s="80">
        <v>0.0</v>
      </c>
      <c r="S4594" s="80">
        <v>0.0</v>
      </c>
      <c r="T4594" s="80">
        <v>0.0</v>
      </c>
      <c r="U4594" s="80">
        <v>0.0</v>
      </c>
      <c r="V4594" s="80">
        <v>0.0</v>
      </c>
      <c r="W4594" s="80">
        <v>0.0</v>
      </c>
      <c r="X4594" s="80">
        <v>0.0</v>
      </c>
      <c r="Y4594" s="80">
        <v>0.0</v>
      </c>
      <c r="Z4594" s="80">
        <v>0.0</v>
      </c>
      <c r="AA4594" s="80">
        <v>0.0</v>
      </c>
      <c r="AB4594" s="80">
        <v>0.0</v>
      </c>
      <c r="AC4594" s="80">
        <v>0.0</v>
      </c>
      <c r="AD4594" s="80">
        <v>0.0</v>
      </c>
      <c r="AE4594" s="80">
        <v>0.0</v>
      </c>
      <c r="AF4594" s="80">
        <v>0.0</v>
      </c>
      <c r="AG4594" s="80">
        <v>0.0</v>
      </c>
      <c r="AH4594" s="80">
        <v>0.0</v>
      </c>
      <c r="AI4594" s="80">
        <v>0.0</v>
      </c>
      <c r="AJ4594" s="80">
        <v>0.0</v>
      </c>
      <c r="AK4594" s="80">
        <v>0.0</v>
      </c>
      <c r="AL4594" s="80">
        <v>0.0</v>
      </c>
      <c r="AM4594" s="80">
        <v>0.0</v>
      </c>
      <c r="AN4594" s="80">
        <v>0.0</v>
      </c>
      <c r="AO4594" s="80">
        <v>0.0</v>
      </c>
      <c r="AP4594" s="80">
        <v>0.0</v>
      </c>
      <c r="AQ4594" s="80">
        <v>0.0</v>
      </c>
      <c r="AR4594" s="80">
        <v>0.0</v>
      </c>
      <c r="AS4594" s="80">
        <v>0.0</v>
      </c>
      <c r="AT4594" s="80">
        <v>0.0</v>
      </c>
      <c r="AU4594" s="80">
        <v>0.0</v>
      </c>
      <c r="AW4594" s="81">
        <v>19.0</v>
      </c>
      <c r="AX4594" s="81">
        <v>10.0</v>
      </c>
      <c r="AY4594" s="81">
        <v>11.0</v>
      </c>
      <c r="AZ4594" s="82">
        <v>0.0</v>
      </c>
      <c r="BA4594" s="82">
        <v>0.0</v>
      </c>
      <c r="BB4594" s="82">
        <v>0.0</v>
      </c>
      <c r="BC4594" s="82">
        <v>0.0</v>
      </c>
      <c r="BD4594" s="82">
        <v>0.0</v>
      </c>
      <c r="BE4594" s="82">
        <v>0.0</v>
      </c>
      <c r="BF4594" s="82">
        <v>0.0</v>
      </c>
      <c r="BG4594" s="82">
        <v>0.0</v>
      </c>
      <c r="BH4594" s="82">
        <v>0.0</v>
      </c>
      <c r="BI4594" s="82">
        <v>0.0</v>
      </c>
      <c r="BJ4594" s="82">
        <v>0.0</v>
      </c>
      <c r="BK4594" s="82">
        <v>0.0</v>
      </c>
      <c r="BL4594" s="82">
        <v>0.0</v>
      </c>
      <c r="BM4594" s="82">
        <v>0.0</v>
      </c>
      <c r="BN4594" s="82">
        <v>0.0</v>
      </c>
      <c r="BO4594" s="82">
        <v>0.0</v>
      </c>
      <c r="BP4594" s="82">
        <v>0.0</v>
      </c>
      <c r="BQ4594" s="82">
        <v>0.0</v>
      </c>
      <c r="BR4594" s="82">
        <v>0.0</v>
      </c>
      <c r="BS4594" s="82">
        <v>0.0</v>
      </c>
      <c r="BT4594" s="82">
        <v>0.0</v>
      </c>
      <c r="BU4594" s="82">
        <v>0.0</v>
      </c>
      <c r="BV4594" s="82">
        <v>0.0</v>
      </c>
      <c r="BW4594" s="82">
        <v>0.0</v>
      </c>
      <c r="BX4594" s="82">
        <v>0.0</v>
      </c>
      <c r="BY4594" s="82">
        <v>0.0</v>
      </c>
      <c r="BZ4594" s="82">
        <v>0.0</v>
      </c>
      <c r="CA4594" s="82">
        <v>0.0</v>
      </c>
      <c r="CB4594" s="82">
        <v>0.0</v>
      </c>
      <c r="CC4594" s="82">
        <v>0.0</v>
      </c>
      <c r="CD4594" s="82">
        <v>0.0</v>
      </c>
      <c r="CE4594" s="82">
        <v>0.0</v>
      </c>
      <c r="CF4594" s="82">
        <v>0.0</v>
      </c>
      <c r="CG4594" s="82">
        <v>0.0</v>
      </c>
      <c r="CH4594" s="82">
        <v>0.0</v>
      </c>
      <c r="CI4594" s="82">
        <v>0.0</v>
      </c>
      <c r="CJ4594" s="82">
        <v>0.0</v>
      </c>
      <c r="CK4594" s="82">
        <v>0.0</v>
      </c>
    </row>
    <row r="4595" ht="14.25" customHeight="1">
      <c r="E4595" s="2"/>
      <c r="G4595" s="81">
        <v>19.0</v>
      </c>
      <c r="H4595" s="81">
        <v>10.0</v>
      </c>
      <c r="I4595" s="81">
        <v>12.0</v>
      </c>
      <c r="J4595" s="80">
        <v>0.0</v>
      </c>
      <c r="K4595" s="80">
        <v>0.0</v>
      </c>
      <c r="L4595" s="80">
        <v>0.0</v>
      </c>
      <c r="M4595" s="80">
        <v>0.0</v>
      </c>
      <c r="N4595" s="80">
        <v>0.0</v>
      </c>
      <c r="O4595" s="80">
        <v>0.0</v>
      </c>
      <c r="P4595" s="80">
        <v>0.0</v>
      </c>
      <c r="Q4595" s="80">
        <v>0.0</v>
      </c>
      <c r="R4595" s="80">
        <v>0.0</v>
      </c>
      <c r="S4595" s="80">
        <v>0.0</v>
      </c>
      <c r="T4595" s="80">
        <v>0.0</v>
      </c>
      <c r="U4595" s="80">
        <v>0.0</v>
      </c>
      <c r="V4595" s="80">
        <v>0.0</v>
      </c>
      <c r="W4595" s="80">
        <v>0.0</v>
      </c>
      <c r="X4595" s="80">
        <v>0.0</v>
      </c>
      <c r="Y4595" s="80">
        <v>0.0</v>
      </c>
      <c r="Z4595" s="80">
        <v>0.0</v>
      </c>
      <c r="AA4595" s="80">
        <v>0.0</v>
      </c>
      <c r="AB4595" s="80">
        <v>0.0</v>
      </c>
      <c r="AC4595" s="80">
        <v>0.0</v>
      </c>
      <c r="AD4595" s="80">
        <v>0.0</v>
      </c>
      <c r="AE4595" s="80">
        <v>0.0</v>
      </c>
      <c r="AF4595" s="80">
        <v>0.0</v>
      </c>
      <c r="AG4595" s="80">
        <v>0.0</v>
      </c>
      <c r="AH4595" s="80">
        <v>0.0</v>
      </c>
      <c r="AI4595" s="80">
        <v>0.0</v>
      </c>
      <c r="AJ4595" s="80">
        <v>0.0</v>
      </c>
      <c r="AK4595" s="80">
        <v>0.0</v>
      </c>
      <c r="AL4595" s="80">
        <v>0.0</v>
      </c>
      <c r="AM4595" s="80">
        <v>0.0</v>
      </c>
      <c r="AN4595" s="80">
        <v>0.0</v>
      </c>
      <c r="AO4595" s="80">
        <v>0.0</v>
      </c>
      <c r="AP4595" s="80">
        <v>0.0</v>
      </c>
      <c r="AQ4595" s="80">
        <v>0.0</v>
      </c>
      <c r="AR4595" s="80">
        <v>0.0</v>
      </c>
      <c r="AS4595" s="80">
        <v>0.0</v>
      </c>
      <c r="AT4595" s="80">
        <v>0.0</v>
      </c>
      <c r="AU4595" s="80">
        <v>0.0</v>
      </c>
      <c r="AW4595" s="81">
        <v>19.0</v>
      </c>
      <c r="AX4595" s="81">
        <v>10.0</v>
      </c>
      <c r="AY4595" s="81">
        <v>12.0</v>
      </c>
      <c r="AZ4595" s="82">
        <v>0.0</v>
      </c>
      <c r="BA4595" s="82">
        <v>0.0</v>
      </c>
      <c r="BB4595" s="82">
        <v>0.0</v>
      </c>
      <c r="BC4595" s="82">
        <v>0.0</v>
      </c>
      <c r="BD4595" s="82">
        <v>0.0</v>
      </c>
      <c r="BE4595" s="82">
        <v>0.0</v>
      </c>
      <c r="BF4595" s="82">
        <v>0.0</v>
      </c>
      <c r="BG4595" s="82">
        <v>0.0</v>
      </c>
      <c r="BH4595" s="82">
        <v>0.0</v>
      </c>
      <c r="BI4595" s="82">
        <v>0.0</v>
      </c>
      <c r="BJ4595" s="82">
        <v>0.0</v>
      </c>
      <c r="BK4595" s="82">
        <v>0.0</v>
      </c>
      <c r="BL4595" s="82">
        <v>0.0</v>
      </c>
      <c r="BM4595" s="82">
        <v>0.0</v>
      </c>
      <c r="BN4595" s="82">
        <v>0.0</v>
      </c>
      <c r="BO4595" s="82">
        <v>0.0</v>
      </c>
      <c r="BP4595" s="82">
        <v>0.0</v>
      </c>
      <c r="BQ4595" s="82">
        <v>0.0</v>
      </c>
      <c r="BR4595" s="82">
        <v>0.0</v>
      </c>
      <c r="BS4595" s="82">
        <v>0.0</v>
      </c>
      <c r="BT4595" s="82">
        <v>0.0</v>
      </c>
      <c r="BU4595" s="82">
        <v>0.0</v>
      </c>
      <c r="BV4595" s="82">
        <v>0.0</v>
      </c>
      <c r="BW4595" s="82">
        <v>0.0</v>
      </c>
      <c r="BX4595" s="82">
        <v>0.0</v>
      </c>
      <c r="BY4595" s="82">
        <v>0.0</v>
      </c>
      <c r="BZ4595" s="82">
        <v>0.0</v>
      </c>
      <c r="CA4595" s="82">
        <v>0.0</v>
      </c>
      <c r="CB4595" s="82">
        <v>0.0</v>
      </c>
      <c r="CC4595" s="82">
        <v>0.0</v>
      </c>
      <c r="CD4595" s="82">
        <v>0.0</v>
      </c>
      <c r="CE4595" s="82">
        <v>0.0</v>
      </c>
      <c r="CF4595" s="82">
        <v>0.0</v>
      </c>
      <c r="CG4595" s="82">
        <v>0.0</v>
      </c>
      <c r="CH4595" s="82">
        <v>0.0</v>
      </c>
      <c r="CI4595" s="82">
        <v>0.0</v>
      </c>
      <c r="CJ4595" s="82">
        <v>0.0</v>
      </c>
      <c r="CK4595" s="82">
        <v>0.0</v>
      </c>
    </row>
    <row r="4596" ht="14.25" customHeight="1">
      <c r="E4596" s="2"/>
      <c r="G4596" s="81">
        <v>19.0</v>
      </c>
      <c r="H4596" s="81">
        <v>10.0</v>
      </c>
      <c r="I4596" s="81">
        <v>13.0</v>
      </c>
      <c r="J4596" s="80">
        <v>0.0</v>
      </c>
      <c r="K4596" s="80">
        <v>0.0</v>
      </c>
      <c r="L4596" s="80">
        <v>0.0</v>
      </c>
      <c r="M4596" s="80">
        <v>0.0</v>
      </c>
      <c r="N4596" s="80">
        <v>0.0</v>
      </c>
      <c r="O4596" s="80">
        <v>0.0</v>
      </c>
      <c r="P4596" s="80">
        <v>0.0</v>
      </c>
      <c r="Q4596" s="80">
        <v>0.0</v>
      </c>
      <c r="R4596" s="80">
        <v>0.0</v>
      </c>
      <c r="S4596" s="80">
        <v>0.0</v>
      </c>
      <c r="T4596" s="80">
        <v>0.0</v>
      </c>
      <c r="U4596" s="80">
        <v>0.0</v>
      </c>
      <c r="V4596" s="80">
        <v>0.0</v>
      </c>
      <c r="W4596" s="80">
        <v>0.0</v>
      </c>
      <c r="X4596" s="80">
        <v>0.0</v>
      </c>
      <c r="Y4596" s="80">
        <v>0.0</v>
      </c>
      <c r="Z4596" s="80">
        <v>0.0</v>
      </c>
      <c r="AA4596" s="80">
        <v>0.0</v>
      </c>
      <c r="AB4596" s="80">
        <v>0.0</v>
      </c>
      <c r="AC4596" s="80">
        <v>0.0</v>
      </c>
      <c r="AD4596" s="80">
        <v>0.0</v>
      </c>
      <c r="AE4596" s="80">
        <v>0.0</v>
      </c>
      <c r="AF4596" s="80">
        <v>0.0</v>
      </c>
      <c r="AG4596" s="80">
        <v>0.0</v>
      </c>
      <c r="AH4596" s="80">
        <v>0.0</v>
      </c>
      <c r="AI4596" s="80">
        <v>0.0</v>
      </c>
      <c r="AJ4596" s="80">
        <v>0.0</v>
      </c>
      <c r="AK4596" s="80">
        <v>0.0</v>
      </c>
      <c r="AL4596" s="80">
        <v>0.0</v>
      </c>
      <c r="AM4596" s="80">
        <v>0.0</v>
      </c>
      <c r="AN4596" s="80">
        <v>0.0</v>
      </c>
      <c r="AO4596" s="80">
        <v>0.0</v>
      </c>
      <c r="AP4596" s="80">
        <v>0.0</v>
      </c>
      <c r="AQ4596" s="80">
        <v>0.0</v>
      </c>
      <c r="AR4596" s="80">
        <v>0.0</v>
      </c>
      <c r="AS4596" s="80">
        <v>0.0</v>
      </c>
      <c r="AT4596" s="80">
        <v>0.0</v>
      </c>
      <c r="AU4596" s="80">
        <v>0.0</v>
      </c>
      <c r="AW4596" s="81">
        <v>19.0</v>
      </c>
      <c r="AX4596" s="81">
        <v>10.0</v>
      </c>
      <c r="AY4596" s="81">
        <v>13.0</v>
      </c>
      <c r="AZ4596" s="82">
        <v>0.0</v>
      </c>
      <c r="BA4596" s="82">
        <v>0.0</v>
      </c>
      <c r="BB4596" s="82">
        <v>0.0</v>
      </c>
      <c r="BC4596" s="82">
        <v>0.0</v>
      </c>
      <c r="BD4596" s="82">
        <v>0.0</v>
      </c>
      <c r="BE4596" s="82">
        <v>0.0</v>
      </c>
      <c r="BF4596" s="82">
        <v>0.0</v>
      </c>
      <c r="BG4596" s="82">
        <v>0.0</v>
      </c>
      <c r="BH4596" s="82">
        <v>0.0</v>
      </c>
      <c r="BI4596" s="82">
        <v>0.0</v>
      </c>
      <c r="BJ4596" s="82">
        <v>0.0</v>
      </c>
      <c r="BK4596" s="82">
        <v>0.0</v>
      </c>
      <c r="BL4596" s="82">
        <v>0.0</v>
      </c>
      <c r="BM4596" s="82">
        <v>0.0</v>
      </c>
      <c r="BN4596" s="82">
        <v>0.0</v>
      </c>
      <c r="BO4596" s="82">
        <v>0.0</v>
      </c>
      <c r="BP4596" s="82">
        <v>0.0</v>
      </c>
      <c r="BQ4596" s="82">
        <v>0.0</v>
      </c>
      <c r="BR4596" s="82">
        <v>0.0</v>
      </c>
      <c r="BS4596" s="82">
        <v>0.0</v>
      </c>
      <c r="BT4596" s="82">
        <v>0.0</v>
      </c>
      <c r="BU4596" s="82">
        <v>0.0</v>
      </c>
      <c r="BV4596" s="82">
        <v>0.0</v>
      </c>
      <c r="BW4596" s="82">
        <v>0.0</v>
      </c>
      <c r="BX4596" s="82">
        <v>0.0</v>
      </c>
      <c r="BY4596" s="82">
        <v>0.0</v>
      </c>
      <c r="BZ4596" s="82">
        <v>0.0</v>
      </c>
      <c r="CA4596" s="82">
        <v>0.0</v>
      </c>
      <c r="CB4596" s="82">
        <v>0.0</v>
      </c>
      <c r="CC4596" s="82">
        <v>0.0</v>
      </c>
      <c r="CD4596" s="82">
        <v>2.23835</v>
      </c>
      <c r="CE4596" s="82">
        <v>13.78396</v>
      </c>
      <c r="CF4596" s="82">
        <v>22.45944</v>
      </c>
      <c r="CG4596" s="82">
        <v>27.58246</v>
      </c>
      <c r="CH4596" s="82">
        <v>28.15549</v>
      </c>
      <c r="CI4596" s="82">
        <v>0.0</v>
      </c>
      <c r="CJ4596" s="82">
        <v>0.0</v>
      </c>
      <c r="CK4596" s="82">
        <v>0.0</v>
      </c>
    </row>
    <row r="4597" ht="14.25" customHeight="1">
      <c r="E4597" s="2"/>
      <c r="G4597" s="81">
        <v>19.0</v>
      </c>
      <c r="H4597" s="81">
        <v>10.0</v>
      </c>
      <c r="I4597" s="81">
        <v>14.0</v>
      </c>
      <c r="J4597" s="80">
        <v>0.0</v>
      </c>
      <c r="K4597" s="80">
        <v>0.0</v>
      </c>
      <c r="L4597" s="80">
        <v>0.0</v>
      </c>
      <c r="M4597" s="80">
        <v>0.0</v>
      </c>
      <c r="N4597" s="80">
        <v>0.0</v>
      </c>
      <c r="O4597" s="80">
        <v>0.0</v>
      </c>
      <c r="P4597" s="80">
        <v>0.0</v>
      </c>
      <c r="Q4597" s="80">
        <v>0.0</v>
      </c>
      <c r="R4597" s="80">
        <v>0.0</v>
      </c>
      <c r="S4597" s="80">
        <v>0.0</v>
      </c>
      <c r="T4597" s="80">
        <v>0.0</v>
      </c>
      <c r="U4597" s="80">
        <v>0.0</v>
      </c>
      <c r="V4597" s="80">
        <v>0.0</v>
      </c>
      <c r="W4597" s="80">
        <v>0.0</v>
      </c>
      <c r="X4597" s="80">
        <v>0.0</v>
      </c>
      <c r="Y4597" s="80">
        <v>0.0</v>
      </c>
      <c r="Z4597" s="80">
        <v>0.0</v>
      </c>
      <c r="AA4597" s="80">
        <v>0.0</v>
      </c>
      <c r="AB4597" s="80">
        <v>0.0</v>
      </c>
      <c r="AC4597" s="80">
        <v>0.0</v>
      </c>
      <c r="AD4597" s="80">
        <v>0.0</v>
      </c>
      <c r="AE4597" s="80">
        <v>0.0</v>
      </c>
      <c r="AF4597" s="80">
        <v>0.0</v>
      </c>
      <c r="AG4597" s="80">
        <v>0.0</v>
      </c>
      <c r="AH4597" s="80">
        <v>0.0</v>
      </c>
      <c r="AI4597" s="80">
        <v>0.0</v>
      </c>
      <c r="AJ4597" s="80">
        <v>0.0</v>
      </c>
      <c r="AK4597" s="80">
        <v>0.0</v>
      </c>
      <c r="AL4597" s="80">
        <v>0.0</v>
      </c>
      <c r="AM4597" s="80">
        <v>0.0</v>
      </c>
      <c r="AN4597" s="80">
        <v>0.0</v>
      </c>
      <c r="AO4597" s="80">
        <v>0.0</v>
      </c>
      <c r="AP4597" s="80">
        <v>0.0</v>
      </c>
      <c r="AQ4597" s="80">
        <v>0.0</v>
      </c>
      <c r="AR4597" s="80">
        <v>0.0</v>
      </c>
      <c r="AS4597" s="80">
        <v>0.0</v>
      </c>
      <c r="AT4597" s="80">
        <v>0.0</v>
      </c>
      <c r="AU4597" s="80">
        <v>0.0</v>
      </c>
      <c r="AW4597" s="81">
        <v>19.0</v>
      </c>
      <c r="AX4597" s="81">
        <v>10.0</v>
      </c>
      <c r="AY4597" s="81">
        <v>14.0</v>
      </c>
      <c r="AZ4597" s="82">
        <v>0.0</v>
      </c>
      <c r="BA4597" s="82">
        <v>0.0</v>
      </c>
      <c r="BB4597" s="82">
        <v>0.0</v>
      </c>
      <c r="BC4597" s="82">
        <v>0.0</v>
      </c>
      <c r="BD4597" s="82">
        <v>0.0</v>
      </c>
      <c r="BE4597" s="82">
        <v>0.0</v>
      </c>
      <c r="BF4597" s="82">
        <v>0.0</v>
      </c>
      <c r="BG4597" s="82">
        <v>0.0</v>
      </c>
      <c r="BH4597" s="82">
        <v>0.0</v>
      </c>
      <c r="BI4597" s="82">
        <v>0.0</v>
      </c>
      <c r="BJ4597" s="82">
        <v>0.0</v>
      </c>
      <c r="BK4597" s="82">
        <v>0.0</v>
      </c>
      <c r="BL4597" s="82">
        <v>0.0</v>
      </c>
      <c r="BM4597" s="82">
        <v>0.0</v>
      </c>
      <c r="BN4597" s="82">
        <v>0.0</v>
      </c>
      <c r="BO4597" s="82">
        <v>0.0</v>
      </c>
      <c r="BP4597" s="82">
        <v>0.0</v>
      </c>
      <c r="BQ4597" s="82">
        <v>0.0</v>
      </c>
      <c r="BR4597" s="82">
        <v>0.0</v>
      </c>
      <c r="BS4597" s="82">
        <v>0.0</v>
      </c>
      <c r="BT4597" s="82">
        <v>0.0</v>
      </c>
      <c r="BU4597" s="82">
        <v>0.0</v>
      </c>
      <c r="BV4597" s="82">
        <v>0.0</v>
      </c>
      <c r="BW4597" s="82">
        <v>0.0</v>
      </c>
      <c r="BX4597" s="82">
        <v>0.0</v>
      </c>
      <c r="BY4597" s="82">
        <v>0.0</v>
      </c>
      <c r="BZ4597" s="82">
        <v>0.0</v>
      </c>
      <c r="CA4597" s="82">
        <v>0.0</v>
      </c>
      <c r="CB4597" s="82">
        <v>0.0</v>
      </c>
      <c r="CC4597" s="82">
        <v>0.0</v>
      </c>
      <c r="CD4597" s="82">
        <v>0.0</v>
      </c>
      <c r="CE4597" s="82">
        <v>9.03473</v>
      </c>
      <c r="CF4597" s="82">
        <v>17.68875</v>
      </c>
      <c r="CG4597" s="82">
        <v>22.76066</v>
      </c>
      <c r="CH4597" s="82">
        <v>23.2415</v>
      </c>
      <c r="CI4597" s="82">
        <v>0.0</v>
      </c>
      <c r="CJ4597" s="82">
        <v>0.0</v>
      </c>
      <c r="CK4597" s="82">
        <v>0.0</v>
      </c>
    </row>
    <row r="4598" ht="14.25" customHeight="1">
      <c r="E4598" s="2"/>
      <c r="G4598" s="81">
        <v>19.0</v>
      </c>
      <c r="H4598" s="81">
        <v>10.0</v>
      </c>
      <c r="I4598" s="81">
        <v>15.0</v>
      </c>
      <c r="J4598" s="80">
        <v>0.0</v>
      </c>
      <c r="K4598" s="80">
        <v>0.0</v>
      </c>
      <c r="L4598" s="80">
        <v>0.0</v>
      </c>
      <c r="M4598" s="80">
        <v>0.0</v>
      </c>
      <c r="N4598" s="80">
        <v>0.0</v>
      </c>
      <c r="O4598" s="80">
        <v>0.0</v>
      </c>
      <c r="P4598" s="80">
        <v>0.0</v>
      </c>
      <c r="Q4598" s="80">
        <v>0.0</v>
      </c>
      <c r="R4598" s="80">
        <v>0.0</v>
      </c>
      <c r="S4598" s="80">
        <v>0.0</v>
      </c>
      <c r="T4598" s="80">
        <v>0.0</v>
      </c>
      <c r="U4598" s="80">
        <v>0.0</v>
      </c>
      <c r="V4598" s="80">
        <v>0.0</v>
      </c>
      <c r="W4598" s="80">
        <v>0.0</v>
      </c>
      <c r="X4598" s="80">
        <v>0.0</v>
      </c>
      <c r="Y4598" s="80">
        <v>0.0</v>
      </c>
      <c r="Z4598" s="80">
        <v>0.0</v>
      </c>
      <c r="AA4598" s="80">
        <v>0.0</v>
      </c>
      <c r="AB4598" s="80">
        <v>0.0</v>
      </c>
      <c r="AC4598" s="80">
        <v>0.0</v>
      </c>
      <c r="AD4598" s="80">
        <v>0.0</v>
      </c>
      <c r="AE4598" s="80">
        <v>0.0</v>
      </c>
      <c r="AF4598" s="80">
        <v>0.0</v>
      </c>
      <c r="AG4598" s="80">
        <v>0.0</v>
      </c>
      <c r="AH4598" s="80">
        <v>0.0</v>
      </c>
      <c r="AI4598" s="80">
        <v>0.0</v>
      </c>
      <c r="AJ4598" s="80">
        <v>0.0</v>
      </c>
      <c r="AK4598" s="80">
        <v>0.0</v>
      </c>
      <c r="AL4598" s="80">
        <v>0.0</v>
      </c>
      <c r="AM4598" s="80">
        <v>0.0</v>
      </c>
      <c r="AN4598" s="80">
        <v>0.0</v>
      </c>
      <c r="AO4598" s="80">
        <v>0.0</v>
      </c>
      <c r="AP4598" s="80">
        <v>0.0</v>
      </c>
      <c r="AQ4598" s="80">
        <v>0.0</v>
      </c>
      <c r="AR4598" s="80">
        <v>0.0</v>
      </c>
      <c r="AS4598" s="80">
        <v>0.0</v>
      </c>
      <c r="AT4598" s="80">
        <v>0.0</v>
      </c>
      <c r="AU4598" s="80">
        <v>0.0</v>
      </c>
      <c r="AW4598" s="81">
        <v>19.0</v>
      </c>
      <c r="AX4598" s="81">
        <v>10.0</v>
      </c>
      <c r="AY4598" s="81">
        <v>15.0</v>
      </c>
      <c r="AZ4598" s="82">
        <v>0.0</v>
      </c>
      <c r="BA4598" s="82">
        <v>0.0</v>
      </c>
      <c r="BB4598" s="82">
        <v>0.0</v>
      </c>
      <c r="BC4598" s="82">
        <v>0.0</v>
      </c>
      <c r="BD4598" s="82">
        <v>0.0</v>
      </c>
      <c r="BE4598" s="82">
        <v>0.0</v>
      </c>
      <c r="BF4598" s="82">
        <v>0.0</v>
      </c>
      <c r="BG4598" s="82">
        <v>0.0</v>
      </c>
      <c r="BH4598" s="82">
        <v>0.0</v>
      </c>
      <c r="BI4598" s="82">
        <v>0.0</v>
      </c>
      <c r="BJ4598" s="82">
        <v>0.0</v>
      </c>
      <c r="BK4598" s="82">
        <v>0.0</v>
      </c>
      <c r="BL4598" s="82">
        <v>0.0</v>
      </c>
      <c r="BM4598" s="82">
        <v>0.0</v>
      </c>
      <c r="BN4598" s="82">
        <v>0.0</v>
      </c>
      <c r="BO4598" s="82">
        <v>0.0</v>
      </c>
      <c r="BP4598" s="82">
        <v>0.0</v>
      </c>
      <c r="BQ4598" s="82">
        <v>0.0</v>
      </c>
      <c r="BR4598" s="82">
        <v>0.0</v>
      </c>
      <c r="BS4598" s="82">
        <v>0.0</v>
      </c>
      <c r="BT4598" s="82">
        <v>0.0</v>
      </c>
      <c r="BU4598" s="82">
        <v>0.0</v>
      </c>
      <c r="BV4598" s="82">
        <v>0.0</v>
      </c>
      <c r="BW4598" s="82">
        <v>0.0</v>
      </c>
      <c r="BX4598" s="82">
        <v>0.0</v>
      </c>
      <c r="BY4598" s="82">
        <v>0.0</v>
      </c>
      <c r="BZ4598" s="82">
        <v>0.0</v>
      </c>
      <c r="CA4598" s="82">
        <v>0.0</v>
      </c>
      <c r="CB4598" s="82">
        <v>0.0</v>
      </c>
      <c r="CC4598" s="82">
        <v>0.0</v>
      </c>
      <c r="CD4598" s="82">
        <v>0.0</v>
      </c>
      <c r="CE4598" s="82">
        <v>4.25704</v>
      </c>
      <c r="CF4598" s="82">
        <v>12.88992</v>
      </c>
      <c r="CG4598" s="82">
        <v>17.91069</v>
      </c>
      <c r="CH4598" s="82">
        <v>18.29885</v>
      </c>
      <c r="CI4598" s="82">
        <v>0.0</v>
      </c>
      <c r="CJ4598" s="82">
        <v>0.0</v>
      </c>
      <c r="CK4598" s="82">
        <v>0.0</v>
      </c>
    </row>
    <row r="4599" ht="14.25" customHeight="1">
      <c r="E4599" s="2"/>
      <c r="G4599" s="81">
        <v>19.0</v>
      </c>
      <c r="H4599" s="81">
        <v>10.0</v>
      </c>
      <c r="I4599" s="81">
        <v>16.0</v>
      </c>
      <c r="J4599" s="80">
        <v>0.0</v>
      </c>
      <c r="K4599" s="80">
        <v>0.0</v>
      </c>
      <c r="L4599" s="80">
        <v>0.0</v>
      </c>
      <c r="M4599" s="80">
        <v>0.0</v>
      </c>
      <c r="N4599" s="80">
        <v>0.0</v>
      </c>
      <c r="O4599" s="80">
        <v>0.0</v>
      </c>
      <c r="P4599" s="80">
        <v>0.0</v>
      </c>
      <c r="Q4599" s="80">
        <v>0.0</v>
      </c>
      <c r="R4599" s="80">
        <v>0.0</v>
      </c>
      <c r="S4599" s="80">
        <v>0.0</v>
      </c>
      <c r="T4599" s="80">
        <v>0.0</v>
      </c>
      <c r="U4599" s="80">
        <v>0.0</v>
      </c>
      <c r="V4599" s="80">
        <v>0.0</v>
      </c>
      <c r="W4599" s="80">
        <v>0.0</v>
      </c>
      <c r="X4599" s="80">
        <v>0.0</v>
      </c>
      <c r="Y4599" s="80">
        <v>0.0</v>
      </c>
      <c r="Z4599" s="80">
        <v>0.0</v>
      </c>
      <c r="AA4599" s="80">
        <v>0.0</v>
      </c>
      <c r="AB4599" s="80">
        <v>0.0</v>
      </c>
      <c r="AC4599" s="80">
        <v>0.0</v>
      </c>
      <c r="AD4599" s="80">
        <v>0.0</v>
      </c>
      <c r="AE4599" s="80">
        <v>0.0</v>
      </c>
      <c r="AF4599" s="80">
        <v>0.0</v>
      </c>
      <c r="AG4599" s="80">
        <v>0.0</v>
      </c>
      <c r="AH4599" s="80">
        <v>0.0</v>
      </c>
      <c r="AI4599" s="80">
        <v>0.0</v>
      </c>
      <c r="AJ4599" s="80">
        <v>0.0</v>
      </c>
      <c r="AK4599" s="80">
        <v>0.0</v>
      </c>
      <c r="AL4599" s="80">
        <v>0.0</v>
      </c>
      <c r="AM4599" s="80">
        <v>0.0</v>
      </c>
      <c r="AN4599" s="80">
        <v>0.0</v>
      </c>
      <c r="AO4599" s="80">
        <v>0.0</v>
      </c>
      <c r="AP4599" s="80">
        <v>0.0</v>
      </c>
      <c r="AQ4599" s="80">
        <v>0.0</v>
      </c>
      <c r="AR4599" s="80">
        <v>0.0</v>
      </c>
      <c r="AS4599" s="80">
        <v>0.0</v>
      </c>
      <c r="AT4599" s="80">
        <v>0.0</v>
      </c>
      <c r="AU4599" s="80">
        <v>0.0</v>
      </c>
      <c r="AW4599" s="81">
        <v>19.0</v>
      </c>
      <c r="AX4599" s="81">
        <v>10.0</v>
      </c>
      <c r="AY4599" s="81">
        <v>16.0</v>
      </c>
      <c r="AZ4599" s="82">
        <v>0.0</v>
      </c>
      <c r="BA4599" s="82">
        <v>0.0</v>
      </c>
      <c r="BB4599" s="82">
        <v>0.0</v>
      </c>
      <c r="BC4599" s="82">
        <v>0.0</v>
      </c>
      <c r="BD4599" s="82">
        <v>0.0</v>
      </c>
      <c r="BE4599" s="82">
        <v>0.0</v>
      </c>
      <c r="BF4599" s="82">
        <v>0.0</v>
      </c>
      <c r="BG4599" s="82">
        <v>0.0</v>
      </c>
      <c r="BH4599" s="82">
        <v>0.0</v>
      </c>
      <c r="BI4599" s="82">
        <v>0.0</v>
      </c>
      <c r="BJ4599" s="82">
        <v>0.0</v>
      </c>
      <c r="BK4599" s="82">
        <v>0.0</v>
      </c>
      <c r="BL4599" s="82">
        <v>0.0</v>
      </c>
      <c r="BM4599" s="82">
        <v>0.0</v>
      </c>
      <c r="BN4599" s="82">
        <v>0.0</v>
      </c>
      <c r="BO4599" s="82">
        <v>0.0</v>
      </c>
      <c r="BP4599" s="82">
        <v>0.0</v>
      </c>
      <c r="BQ4599" s="82">
        <v>0.0</v>
      </c>
      <c r="BR4599" s="82">
        <v>0.0</v>
      </c>
      <c r="BS4599" s="82">
        <v>0.0</v>
      </c>
      <c r="BT4599" s="82">
        <v>0.0</v>
      </c>
      <c r="BU4599" s="82">
        <v>0.0</v>
      </c>
      <c r="BV4599" s="82">
        <v>0.0</v>
      </c>
      <c r="BW4599" s="82">
        <v>0.0</v>
      </c>
      <c r="BX4599" s="82">
        <v>0.0</v>
      </c>
      <c r="BY4599" s="82">
        <v>0.0</v>
      </c>
      <c r="BZ4599" s="82">
        <v>0.0</v>
      </c>
      <c r="CA4599" s="82">
        <v>0.0</v>
      </c>
      <c r="CB4599" s="82">
        <v>0.0</v>
      </c>
      <c r="CC4599" s="82">
        <v>0.0</v>
      </c>
      <c r="CD4599" s="82">
        <v>0.0</v>
      </c>
      <c r="CE4599" s="82">
        <v>0.0</v>
      </c>
      <c r="CF4599" s="82">
        <v>8.06233</v>
      </c>
      <c r="CG4599" s="82">
        <v>13.03193</v>
      </c>
      <c r="CH4599" s="82">
        <v>13.32693</v>
      </c>
      <c r="CI4599" s="82">
        <v>0.0</v>
      </c>
      <c r="CJ4599" s="82">
        <v>0.0</v>
      </c>
      <c r="CK4599" s="82">
        <v>0.0</v>
      </c>
    </row>
    <row r="4600" ht="14.25" customHeight="1">
      <c r="E4600" s="2"/>
      <c r="G4600" s="81">
        <v>19.0</v>
      </c>
      <c r="H4600" s="81">
        <v>10.0</v>
      </c>
      <c r="I4600" s="81">
        <v>17.0</v>
      </c>
      <c r="J4600" s="80">
        <v>0.0</v>
      </c>
      <c r="K4600" s="80">
        <v>0.0</v>
      </c>
      <c r="L4600" s="80">
        <v>0.0</v>
      </c>
      <c r="M4600" s="80">
        <v>0.0</v>
      </c>
      <c r="N4600" s="80">
        <v>0.0</v>
      </c>
      <c r="O4600" s="80">
        <v>0.0</v>
      </c>
      <c r="P4600" s="80">
        <v>0.0</v>
      </c>
      <c r="Q4600" s="80">
        <v>0.0</v>
      </c>
      <c r="R4600" s="80">
        <v>0.0</v>
      </c>
      <c r="S4600" s="80">
        <v>0.0</v>
      </c>
      <c r="T4600" s="80">
        <v>0.0</v>
      </c>
      <c r="U4600" s="80">
        <v>0.0</v>
      </c>
      <c r="V4600" s="80">
        <v>0.0</v>
      </c>
      <c r="W4600" s="80">
        <v>0.0</v>
      </c>
      <c r="X4600" s="80">
        <v>0.0</v>
      </c>
      <c r="Y4600" s="80">
        <v>0.0</v>
      </c>
      <c r="Z4600" s="80">
        <v>0.0</v>
      </c>
      <c r="AA4600" s="80">
        <v>0.0</v>
      </c>
      <c r="AB4600" s="80">
        <v>0.0</v>
      </c>
      <c r="AC4600" s="80">
        <v>0.0</v>
      </c>
      <c r="AD4600" s="80">
        <v>0.0</v>
      </c>
      <c r="AE4600" s="80">
        <v>0.0</v>
      </c>
      <c r="AF4600" s="80">
        <v>0.0</v>
      </c>
      <c r="AG4600" s="80">
        <v>0.0</v>
      </c>
      <c r="AH4600" s="80">
        <v>0.0</v>
      </c>
      <c r="AI4600" s="80">
        <v>0.0</v>
      </c>
      <c r="AJ4600" s="80">
        <v>0.0</v>
      </c>
      <c r="AK4600" s="80">
        <v>0.0</v>
      </c>
      <c r="AL4600" s="80">
        <v>0.0</v>
      </c>
      <c r="AM4600" s="80">
        <v>0.0</v>
      </c>
      <c r="AN4600" s="80">
        <v>0.0</v>
      </c>
      <c r="AO4600" s="80">
        <v>0.0</v>
      </c>
      <c r="AP4600" s="80">
        <v>0.0</v>
      </c>
      <c r="AQ4600" s="80">
        <v>0.0</v>
      </c>
      <c r="AR4600" s="80">
        <v>0.0</v>
      </c>
      <c r="AS4600" s="80">
        <v>0.0</v>
      </c>
      <c r="AT4600" s="80">
        <v>0.0</v>
      </c>
      <c r="AU4600" s="80">
        <v>0.0</v>
      </c>
      <c r="AW4600" s="81">
        <v>19.0</v>
      </c>
      <c r="AX4600" s="81">
        <v>10.0</v>
      </c>
      <c r="AY4600" s="81">
        <v>17.0</v>
      </c>
      <c r="AZ4600" s="82">
        <v>0.0</v>
      </c>
      <c r="BA4600" s="82">
        <v>0.0</v>
      </c>
      <c r="BB4600" s="82">
        <v>0.0</v>
      </c>
      <c r="BC4600" s="82">
        <v>0.0</v>
      </c>
      <c r="BD4600" s="82">
        <v>0.0</v>
      </c>
      <c r="BE4600" s="82">
        <v>0.0</v>
      </c>
      <c r="BF4600" s="82">
        <v>0.0</v>
      </c>
      <c r="BG4600" s="82">
        <v>0.0</v>
      </c>
      <c r="BH4600" s="82">
        <v>0.0</v>
      </c>
      <c r="BI4600" s="82">
        <v>0.0</v>
      </c>
      <c r="BJ4600" s="82">
        <v>0.0</v>
      </c>
      <c r="BK4600" s="82">
        <v>0.0</v>
      </c>
      <c r="BL4600" s="82">
        <v>0.0</v>
      </c>
      <c r="BM4600" s="82">
        <v>0.0</v>
      </c>
      <c r="BN4600" s="82">
        <v>0.0</v>
      </c>
      <c r="BO4600" s="82">
        <v>0.0</v>
      </c>
      <c r="BP4600" s="82">
        <v>0.0</v>
      </c>
      <c r="BQ4600" s="82">
        <v>0.0</v>
      </c>
      <c r="BR4600" s="82">
        <v>0.0</v>
      </c>
      <c r="BS4600" s="82">
        <v>0.0</v>
      </c>
      <c r="BT4600" s="82">
        <v>0.0</v>
      </c>
      <c r="BU4600" s="82">
        <v>0.0</v>
      </c>
      <c r="BV4600" s="82">
        <v>0.0</v>
      </c>
      <c r="BW4600" s="82">
        <v>0.0</v>
      </c>
      <c r="BX4600" s="82">
        <v>0.0</v>
      </c>
      <c r="BY4600" s="82">
        <v>0.0</v>
      </c>
      <c r="BZ4600" s="82">
        <v>0.0</v>
      </c>
      <c r="CA4600" s="82">
        <v>0.0</v>
      </c>
      <c r="CB4600" s="82">
        <v>0.0</v>
      </c>
      <c r="CC4600" s="82">
        <v>0.0</v>
      </c>
      <c r="CD4600" s="82">
        <v>0.0</v>
      </c>
      <c r="CE4600" s="82">
        <v>0.0</v>
      </c>
      <c r="CF4600" s="82">
        <v>3.20536</v>
      </c>
      <c r="CG4600" s="82">
        <v>8.12374</v>
      </c>
      <c r="CH4600" s="82">
        <v>8.32509</v>
      </c>
      <c r="CI4600" s="82">
        <v>0.0</v>
      </c>
      <c r="CJ4600" s="82">
        <v>0.0</v>
      </c>
      <c r="CK4600" s="82">
        <v>0.0</v>
      </c>
    </row>
    <row r="4601" ht="14.25" customHeight="1">
      <c r="E4601" s="2"/>
      <c r="G4601" s="81">
        <v>19.0</v>
      </c>
      <c r="H4601" s="81">
        <v>10.0</v>
      </c>
      <c r="I4601" s="81">
        <v>18.0</v>
      </c>
      <c r="J4601" s="80">
        <v>0.0</v>
      </c>
      <c r="K4601" s="80">
        <v>0.0</v>
      </c>
      <c r="L4601" s="80">
        <v>0.0</v>
      </c>
      <c r="M4601" s="80">
        <v>0.0</v>
      </c>
      <c r="N4601" s="80">
        <v>0.0</v>
      </c>
      <c r="O4601" s="80">
        <v>0.0</v>
      </c>
      <c r="P4601" s="80">
        <v>0.0</v>
      </c>
      <c r="Q4601" s="80">
        <v>0.0</v>
      </c>
      <c r="R4601" s="80">
        <v>0.0</v>
      </c>
      <c r="S4601" s="80">
        <v>0.0</v>
      </c>
      <c r="T4601" s="80">
        <v>0.0</v>
      </c>
      <c r="U4601" s="80">
        <v>0.0</v>
      </c>
      <c r="V4601" s="80">
        <v>0.0</v>
      </c>
      <c r="W4601" s="80">
        <v>0.0</v>
      </c>
      <c r="X4601" s="80">
        <v>0.0</v>
      </c>
      <c r="Y4601" s="80">
        <v>0.0</v>
      </c>
      <c r="Z4601" s="80">
        <v>0.0</v>
      </c>
      <c r="AA4601" s="80">
        <v>0.0</v>
      </c>
      <c r="AB4601" s="80">
        <v>0.0</v>
      </c>
      <c r="AC4601" s="80">
        <v>0.0</v>
      </c>
      <c r="AD4601" s="80">
        <v>0.0</v>
      </c>
      <c r="AE4601" s="80">
        <v>0.0</v>
      </c>
      <c r="AF4601" s="80">
        <v>0.0</v>
      </c>
      <c r="AG4601" s="80">
        <v>0.0</v>
      </c>
      <c r="AH4601" s="80">
        <v>0.0</v>
      </c>
      <c r="AI4601" s="80">
        <v>0.0</v>
      </c>
      <c r="AJ4601" s="80">
        <v>0.0</v>
      </c>
      <c r="AK4601" s="80">
        <v>0.0</v>
      </c>
      <c r="AL4601" s="80">
        <v>0.0</v>
      </c>
      <c r="AM4601" s="80">
        <v>0.0</v>
      </c>
      <c r="AN4601" s="80">
        <v>0.0</v>
      </c>
      <c r="AO4601" s="80">
        <v>0.0</v>
      </c>
      <c r="AP4601" s="80">
        <v>0.0</v>
      </c>
      <c r="AQ4601" s="80">
        <v>0.0</v>
      </c>
      <c r="AR4601" s="80">
        <v>0.0</v>
      </c>
      <c r="AS4601" s="80">
        <v>0.0</v>
      </c>
      <c r="AT4601" s="80">
        <v>0.0</v>
      </c>
      <c r="AU4601" s="80">
        <v>0.0</v>
      </c>
      <c r="AW4601" s="81">
        <v>19.0</v>
      </c>
      <c r="AX4601" s="81">
        <v>10.0</v>
      </c>
      <c r="AY4601" s="81">
        <v>18.0</v>
      </c>
      <c r="AZ4601" s="82">
        <v>0.0</v>
      </c>
      <c r="BA4601" s="82">
        <v>0.0</v>
      </c>
      <c r="BB4601" s="82">
        <v>0.0</v>
      </c>
      <c r="BC4601" s="82">
        <v>0.0</v>
      </c>
      <c r="BD4601" s="82">
        <v>0.0</v>
      </c>
      <c r="BE4601" s="82">
        <v>0.0</v>
      </c>
      <c r="BF4601" s="82">
        <v>0.0</v>
      </c>
      <c r="BG4601" s="82">
        <v>0.0</v>
      </c>
      <c r="BH4601" s="82">
        <v>0.0</v>
      </c>
      <c r="BI4601" s="82">
        <v>0.0</v>
      </c>
      <c r="BJ4601" s="82">
        <v>0.0</v>
      </c>
      <c r="BK4601" s="82">
        <v>0.0</v>
      </c>
      <c r="BL4601" s="82">
        <v>0.0</v>
      </c>
      <c r="BM4601" s="82">
        <v>0.0</v>
      </c>
      <c r="BN4601" s="82">
        <v>0.0</v>
      </c>
      <c r="BO4601" s="82">
        <v>0.0</v>
      </c>
      <c r="BP4601" s="82">
        <v>0.0</v>
      </c>
      <c r="BQ4601" s="82">
        <v>0.0</v>
      </c>
      <c r="BR4601" s="82">
        <v>0.0</v>
      </c>
      <c r="BS4601" s="82">
        <v>0.0</v>
      </c>
      <c r="BT4601" s="82">
        <v>0.0</v>
      </c>
      <c r="BU4601" s="82">
        <v>0.0</v>
      </c>
      <c r="BV4601" s="82">
        <v>0.0</v>
      </c>
      <c r="BW4601" s="82">
        <v>0.0</v>
      </c>
      <c r="BX4601" s="82">
        <v>0.0</v>
      </c>
      <c r="BY4601" s="82">
        <v>0.0</v>
      </c>
      <c r="BZ4601" s="82">
        <v>0.0</v>
      </c>
      <c r="CA4601" s="82">
        <v>0.0</v>
      </c>
      <c r="CB4601" s="82">
        <v>0.0</v>
      </c>
      <c r="CC4601" s="82">
        <v>0.0</v>
      </c>
      <c r="CD4601" s="82">
        <v>0.0</v>
      </c>
      <c r="CE4601" s="82">
        <v>0.0</v>
      </c>
      <c r="CF4601" s="82">
        <v>0.0</v>
      </c>
      <c r="CG4601" s="82">
        <v>3.1855</v>
      </c>
      <c r="CH4601" s="82">
        <v>3.29267</v>
      </c>
      <c r="CI4601" s="82">
        <v>0.0</v>
      </c>
      <c r="CJ4601" s="82">
        <v>0.0</v>
      </c>
      <c r="CK4601" s="82">
        <v>0.0</v>
      </c>
    </row>
    <row r="4602" ht="14.25" customHeight="1">
      <c r="E4602" s="2"/>
      <c r="G4602" s="81">
        <v>19.0</v>
      </c>
      <c r="H4602" s="81">
        <v>10.0</v>
      </c>
      <c r="I4602" s="81">
        <v>19.0</v>
      </c>
      <c r="J4602" s="80">
        <v>0.0</v>
      </c>
      <c r="K4602" s="80">
        <v>0.0</v>
      </c>
      <c r="L4602" s="80">
        <v>0.0</v>
      </c>
      <c r="M4602" s="80">
        <v>0.0</v>
      </c>
      <c r="N4602" s="80">
        <v>0.0</v>
      </c>
      <c r="O4602" s="80">
        <v>0.0</v>
      </c>
      <c r="P4602" s="80">
        <v>0.0</v>
      </c>
      <c r="Q4602" s="80">
        <v>0.0</v>
      </c>
      <c r="R4602" s="80">
        <v>0.0</v>
      </c>
      <c r="S4602" s="80">
        <v>0.0</v>
      </c>
      <c r="T4602" s="80">
        <v>0.0</v>
      </c>
      <c r="U4602" s="80">
        <v>0.0</v>
      </c>
      <c r="V4602" s="80">
        <v>0.0</v>
      </c>
      <c r="W4602" s="80">
        <v>0.0</v>
      </c>
      <c r="X4602" s="80">
        <v>0.0</v>
      </c>
      <c r="Y4602" s="80">
        <v>0.0</v>
      </c>
      <c r="Z4602" s="80">
        <v>0.0</v>
      </c>
      <c r="AA4602" s="80">
        <v>0.0</v>
      </c>
      <c r="AB4602" s="80">
        <v>0.0</v>
      </c>
      <c r="AC4602" s="80">
        <v>0.0</v>
      </c>
      <c r="AD4602" s="80">
        <v>0.0</v>
      </c>
      <c r="AE4602" s="80">
        <v>0.0</v>
      </c>
      <c r="AF4602" s="80">
        <v>0.0</v>
      </c>
      <c r="AG4602" s="80">
        <v>0.0</v>
      </c>
      <c r="AH4602" s="80">
        <v>0.0</v>
      </c>
      <c r="AI4602" s="80">
        <v>0.0</v>
      </c>
      <c r="AJ4602" s="80">
        <v>0.0</v>
      </c>
      <c r="AK4602" s="80">
        <v>0.0</v>
      </c>
      <c r="AL4602" s="80">
        <v>0.0</v>
      </c>
      <c r="AM4602" s="80">
        <v>0.0</v>
      </c>
      <c r="AN4602" s="80">
        <v>0.0</v>
      </c>
      <c r="AO4602" s="80">
        <v>0.0</v>
      </c>
      <c r="AP4602" s="80">
        <v>0.0</v>
      </c>
      <c r="AQ4602" s="80">
        <v>0.0</v>
      </c>
      <c r="AR4602" s="80">
        <v>0.0</v>
      </c>
      <c r="AS4602" s="80">
        <v>0.0</v>
      </c>
      <c r="AT4602" s="80">
        <v>0.0</v>
      </c>
      <c r="AU4602" s="80">
        <v>0.0</v>
      </c>
      <c r="AW4602" s="81">
        <v>19.0</v>
      </c>
      <c r="AX4602" s="81">
        <v>10.0</v>
      </c>
      <c r="AY4602" s="81">
        <v>19.0</v>
      </c>
      <c r="AZ4602" s="82">
        <v>0.0</v>
      </c>
      <c r="BA4602" s="82">
        <v>0.0</v>
      </c>
      <c r="BB4602" s="82">
        <v>0.0</v>
      </c>
      <c r="BC4602" s="82">
        <v>0.0</v>
      </c>
      <c r="BD4602" s="82">
        <v>0.0</v>
      </c>
      <c r="BE4602" s="82">
        <v>0.0</v>
      </c>
      <c r="BF4602" s="82">
        <v>0.0</v>
      </c>
      <c r="BG4602" s="82">
        <v>0.0</v>
      </c>
      <c r="BH4602" s="82">
        <v>0.0</v>
      </c>
      <c r="BI4602" s="82">
        <v>0.0</v>
      </c>
      <c r="BJ4602" s="82">
        <v>0.0</v>
      </c>
      <c r="BK4602" s="82">
        <v>0.0</v>
      </c>
      <c r="BL4602" s="82">
        <v>0.0</v>
      </c>
      <c r="BM4602" s="82">
        <v>0.0</v>
      </c>
      <c r="BN4602" s="82">
        <v>0.0</v>
      </c>
      <c r="BO4602" s="82">
        <v>0.0</v>
      </c>
      <c r="BP4602" s="82">
        <v>0.0</v>
      </c>
      <c r="BQ4602" s="82">
        <v>0.0</v>
      </c>
      <c r="BR4602" s="82">
        <v>0.0</v>
      </c>
      <c r="BS4602" s="82">
        <v>0.0</v>
      </c>
      <c r="BT4602" s="82">
        <v>0.0</v>
      </c>
      <c r="BU4602" s="82">
        <v>0.0</v>
      </c>
      <c r="BV4602" s="82">
        <v>0.0</v>
      </c>
      <c r="BW4602" s="82">
        <v>0.0</v>
      </c>
      <c r="BX4602" s="82">
        <v>0.0</v>
      </c>
      <c r="BY4602" s="82">
        <v>0.0</v>
      </c>
      <c r="BZ4602" s="82">
        <v>0.0</v>
      </c>
      <c r="CA4602" s="82">
        <v>0.0</v>
      </c>
      <c r="CB4602" s="82">
        <v>0.0</v>
      </c>
      <c r="CC4602" s="82">
        <v>0.0</v>
      </c>
      <c r="CD4602" s="82">
        <v>0.0</v>
      </c>
      <c r="CE4602" s="82">
        <v>0.0</v>
      </c>
      <c r="CF4602" s="82">
        <v>0.0</v>
      </c>
      <c r="CG4602" s="82">
        <v>0.0</v>
      </c>
      <c r="CH4602" s="82">
        <v>0.0</v>
      </c>
      <c r="CI4602" s="82">
        <v>0.0</v>
      </c>
      <c r="CJ4602" s="82">
        <v>0.0</v>
      </c>
      <c r="CK4602" s="82">
        <v>0.0</v>
      </c>
    </row>
    <row r="4603" ht="14.25" customHeight="1">
      <c r="E4603" s="2"/>
      <c r="G4603" s="81">
        <v>19.0</v>
      </c>
      <c r="H4603" s="81">
        <v>10.0</v>
      </c>
      <c r="I4603" s="81">
        <v>20.0</v>
      </c>
      <c r="J4603" s="80">
        <v>0.0</v>
      </c>
      <c r="K4603" s="80">
        <v>0.0</v>
      </c>
      <c r="L4603" s="80">
        <v>0.0</v>
      </c>
      <c r="M4603" s="80">
        <v>0.0</v>
      </c>
      <c r="N4603" s="80">
        <v>0.0</v>
      </c>
      <c r="O4603" s="80">
        <v>0.0</v>
      </c>
      <c r="P4603" s="80">
        <v>0.0</v>
      </c>
      <c r="Q4603" s="80">
        <v>0.0</v>
      </c>
      <c r="R4603" s="80">
        <v>0.0</v>
      </c>
      <c r="S4603" s="80">
        <v>0.0</v>
      </c>
      <c r="T4603" s="80">
        <v>0.0</v>
      </c>
      <c r="U4603" s="80">
        <v>0.0</v>
      </c>
      <c r="V4603" s="80">
        <v>0.0</v>
      </c>
      <c r="W4603" s="80">
        <v>0.0</v>
      </c>
      <c r="X4603" s="80">
        <v>0.0</v>
      </c>
      <c r="Y4603" s="80">
        <v>0.0</v>
      </c>
      <c r="Z4603" s="80">
        <v>0.0</v>
      </c>
      <c r="AA4603" s="80">
        <v>0.0</v>
      </c>
      <c r="AB4603" s="80">
        <v>0.0</v>
      </c>
      <c r="AC4603" s="80">
        <v>0.0</v>
      </c>
      <c r="AD4603" s="80">
        <v>0.0</v>
      </c>
      <c r="AE4603" s="80">
        <v>0.0</v>
      </c>
      <c r="AF4603" s="80">
        <v>0.0</v>
      </c>
      <c r="AG4603" s="80">
        <v>0.0</v>
      </c>
      <c r="AH4603" s="80">
        <v>0.0</v>
      </c>
      <c r="AI4603" s="80">
        <v>0.0</v>
      </c>
      <c r="AJ4603" s="80">
        <v>0.0</v>
      </c>
      <c r="AK4603" s="80">
        <v>0.0</v>
      </c>
      <c r="AL4603" s="80">
        <v>0.0</v>
      </c>
      <c r="AM4603" s="80">
        <v>0.0</v>
      </c>
      <c r="AN4603" s="80">
        <v>0.0</v>
      </c>
      <c r="AO4603" s="80">
        <v>0.0</v>
      </c>
      <c r="AP4603" s="80">
        <v>0.0</v>
      </c>
      <c r="AQ4603" s="80">
        <v>0.0</v>
      </c>
      <c r="AR4603" s="80">
        <v>0.0</v>
      </c>
      <c r="AS4603" s="80">
        <v>0.0</v>
      </c>
      <c r="AT4603" s="80">
        <v>0.0</v>
      </c>
      <c r="AU4603" s="80">
        <v>0.0</v>
      </c>
      <c r="AW4603" s="81">
        <v>19.0</v>
      </c>
      <c r="AX4603" s="81">
        <v>10.0</v>
      </c>
      <c r="AY4603" s="81">
        <v>20.0</v>
      </c>
      <c r="AZ4603" s="82">
        <v>0.0</v>
      </c>
      <c r="BA4603" s="82">
        <v>0.0</v>
      </c>
      <c r="BB4603" s="82">
        <v>0.0</v>
      </c>
      <c r="BC4603" s="82">
        <v>0.0</v>
      </c>
      <c r="BD4603" s="82">
        <v>0.0</v>
      </c>
      <c r="BE4603" s="82">
        <v>0.0</v>
      </c>
      <c r="BF4603" s="82">
        <v>0.0</v>
      </c>
      <c r="BG4603" s="82">
        <v>0.0</v>
      </c>
      <c r="BH4603" s="82">
        <v>0.0</v>
      </c>
      <c r="BI4603" s="82">
        <v>0.0</v>
      </c>
      <c r="BJ4603" s="82">
        <v>0.0</v>
      </c>
      <c r="BK4603" s="82">
        <v>0.0</v>
      </c>
      <c r="BL4603" s="82">
        <v>0.0</v>
      </c>
      <c r="BM4603" s="82">
        <v>0.0</v>
      </c>
      <c r="BN4603" s="82">
        <v>0.0</v>
      </c>
      <c r="BO4603" s="82">
        <v>0.0</v>
      </c>
      <c r="BP4603" s="82">
        <v>0.0</v>
      </c>
      <c r="BQ4603" s="82">
        <v>0.0</v>
      </c>
      <c r="BR4603" s="82">
        <v>0.0</v>
      </c>
      <c r="BS4603" s="82">
        <v>0.0</v>
      </c>
      <c r="BT4603" s="82">
        <v>0.0</v>
      </c>
      <c r="BU4603" s="82">
        <v>0.0</v>
      </c>
      <c r="BV4603" s="82">
        <v>0.0</v>
      </c>
      <c r="BW4603" s="82">
        <v>0.0</v>
      </c>
      <c r="BX4603" s="82">
        <v>0.0</v>
      </c>
      <c r="BY4603" s="82">
        <v>0.0</v>
      </c>
      <c r="BZ4603" s="82">
        <v>0.0</v>
      </c>
      <c r="CA4603" s="82">
        <v>0.0</v>
      </c>
      <c r="CB4603" s="82">
        <v>0.0</v>
      </c>
      <c r="CC4603" s="82">
        <v>0.0</v>
      </c>
      <c r="CD4603" s="82">
        <v>0.0</v>
      </c>
      <c r="CE4603" s="82">
        <v>0.0</v>
      </c>
      <c r="CF4603" s="82">
        <v>0.0</v>
      </c>
      <c r="CG4603" s="82">
        <v>0.0</v>
      </c>
      <c r="CH4603" s="82">
        <v>0.0</v>
      </c>
      <c r="CI4603" s="82">
        <v>0.0</v>
      </c>
      <c r="CJ4603" s="82">
        <v>0.0</v>
      </c>
      <c r="CK4603" s="82">
        <v>0.0</v>
      </c>
    </row>
    <row r="4604" ht="14.25" customHeight="1">
      <c r="E4604" s="2"/>
      <c r="G4604" s="81">
        <v>19.0</v>
      </c>
      <c r="H4604" s="81">
        <v>10.0</v>
      </c>
      <c r="I4604" s="81">
        <v>21.0</v>
      </c>
      <c r="J4604" s="80">
        <v>0.0</v>
      </c>
      <c r="K4604" s="80">
        <v>0.0</v>
      </c>
      <c r="L4604" s="80">
        <v>0.0</v>
      </c>
      <c r="M4604" s="80">
        <v>0.0</v>
      </c>
      <c r="N4604" s="80">
        <v>0.0</v>
      </c>
      <c r="O4604" s="80">
        <v>0.0</v>
      </c>
      <c r="P4604" s="80">
        <v>0.0</v>
      </c>
      <c r="Q4604" s="80">
        <v>0.0</v>
      </c>
      <c r="R4604" s="80">
        <v>0.0</v>
      </c>
      <c r="S4604" s="80">
        <v>0.0</v>
      </c>
      <c r="T4604" s="80">
        <v>0.0</v>
      </c>
      <c r="U4604" s="80">
        <v>0.0</v>
      </c>
      <c r="V4604" s="80">
        <v>0.0</v>
      </c>
      <c r="W4604" s="80">
        <v>0.0</v>
      </c>
      <c r="X4604" s="80">
        <v>0.0</v>
      </c>
      <c r="Y4604" s="80">
        <v>0.0</v>
      </c>
      <c r="Z4604" s="80">
        <v>0.0</v>
      </c>
      <c r="AA4604" s="80">
        <v>0.0</v>
      </c>
      <c r="AB4604" s="80">
        <v>0.0</v>
      </c>
      <c r="AC4604" s="80">
        <v>0.0</v>
      </c>
      <c r="AD4604" s="80">
        <v>0.0</v>
      </c>
      <c r="AE4604" s="80">
        <v>0.0</v>
      </c>
      <c r="AF4604" s="80">
        <v>0.0</v>
      </c>
      <c r="AG4604" s="80">
        <v>0.0</v>
      </c>
      <c r="AH4604" s="80">
        <v>0.0</v>
      </c>
      <c r="AI4604" s="80">
        <v>0.0</v>
      </c>
      <c r="AJ4604" s="80">
        <v>0.0</v>
      </c>
      <c r="AK4604" s="80">
        <v>0.0</v>
      </c>
      <c r="AL4604" s="80">
        <v>0.0</v>
      </c>
      <c r="AM4604" s="80">
        <v>0.0</v>
      </c>
      <c r="AN4604" s="80">
        <v>0.0</v>
      </c>
      <c r="AO4604" s="80">
        <v>0.0</v>
      </c>
      <c r="AP4604" s="80">
        <v>0.0</v>
      </c>
      <c r="AQ4604" s="80">
        <v>0.0</v>
      </c>
      <c r="AR4604" s="80">
        <v>0.0</v>
      </c>
      <c r="AS4604" s="80">
        <v>0.0</v>
      </c>
      <c r="AT4604" s="80">
        <v>0.0</v>
      </c>
      <c r="AU4604" s="80">
        <v>0.0</v>
      </c>
      <c r="AW4604" s="81">
        <v>19.0</v>
      </c>
      <c r="AX4604" s="81">
        <v>10.0</v>
      </c>
      <c r="AY4604" s="81">
        <v>21.0</v>
      </c>
      <c r="AZ4604" s="82">
        <v>0.0</v>
      </c>
      <c r="BA4604" s="82">
        <v>0.0</v>
      </c>
      <c r="BB4604" s="82">
        <v>0.0</v>
      </c>
      <c r="BC4604" s="82">
        <v>0.0</v>
      </c>
      <c r="BD4604" s="82">
        <v>0.0</v>
      </c>
      <c r="BE4604" s="82">
        <v>0.0</v>
      </c>
      <c r="BF4604" s="82">
        <v>0.0</v>
      </c>
      <c r="BG4604" s="82">
        <v>0.0</v>
      </c>
      <c r="BH4604" s="82">
        <v>0.0</v>
      </c>
      <c r="BI4604" s="82">
        <v>0.0</v>
      </c>
      <c r="BJ4604" s="82">
        <v>0.0</v>
      </c>
      <c r="BK4604" s="82">
        <v>0.0</v>
      </c>
      <c r="BL4604" s="82">
        <v>0.0</v>
      </c>
      <c r="BM4604" s="82">
        <v>0.0</v>
      </c>
      <c r="BN4604" s="82">
        <v>0.0</v>
      </c>
      <c r="BO4604" s="82">
        <v>0.0</v>
      </c>
      <c r="BP4604" s="82">
        <v>0.0</v>
      </c>
      <c r="BQ4604" s="82">
        <v>0.0</v>
      </c>
      <c r="BR4604" s="82">
        <v>0.0</v>
      </c>
      <c r="BS4604" s="82">
        <v>0.0</v>
      </c>
      <c r="BT4604" s="82">
        <v>0.0</v>
      </c>
      <c r="BU4604" s="82">
        <v>0.0</v>
      </c>
      <c r="BV4604" s="82">
        <v>0.0</v>
      </c>
      <c r="BW4604" s="82">
        <v>0.0</v>
      </c>
      <c r="BX4604" s="82">
        <v>0.0</v>
      </c>
      <c r="BY4604" s="82">
        <v>0.0</v>
      </c>
      <c r="BZ4604" s="82">
        <v>0.0</v>
      </c>
      <c r="CA4604" s="82">
        <v>0.0</v>
      </c>
      <c r="CB4604" s="82">
        <v>0.0</v>
      </c>
      <c r="CC4604" s="82">
        <v>0.0</v>
      </c>
      <c r="CD4604" s="82">
        <v>0.0</v>
      </c>
      <c r="CE4604" s="82">
        <v>0.0</v>
      </c>
      <c r="CF4604" s="82">
        <v>0.0</v>
      </c>
      <c r="CG4604" s="82">
        <v>0.0</v>
      </c>
      <c r="CH4604" s="82">
        <v>0.0</v>
      </c>
      <c r="CI4604" s="82">
        <v>0.0</v>
      </c>
      <c r="CJ4604" s="82">
        <v>0.0</v>
      </c>
      <c r="CK4604" s="82">
        <v>0.0</v>
      </c>
    </row>
    <row r="4605" ht="14.25" customHeight="1">
      <c r="E4605" s="2"/>
      <c r="G4605" s="81">
        <v>19.0</v>
      </c>
      <c r="H4605" s="81">
        <v>10.0</v>
      </c>
      <c r="I4605" s="81">
        <v>22.0</v>
      </c>
      <c r="J4605" s="80">
        <v>0.0</v>
      </c>
      <c r="K4605" s="80">
        <v>0.0</v>
      </c>
      <c r="L4605" s="80">
        <v>0.0</v>
      </c>
      <c r="M4605" s="80">
        <v>0.0</v>
      </c>
      <c r="N4605" s="80">
        <v>0.0</v>
      </c>
      <c r="O4605" s="80">
        <v>0.0</v>
      </c>
      <c r="P4605" s="80">
        <v>0.0</v>
      </c>
      <c r="Q4605" s="80">
        <v>0.0</v>
      </c>
      <c r="R4605" s="80">
        <v>0.0</v>
      </c>
      <c r="S4605" s="80">
        <v>0.0</v>
      </c>
      <c r="T4605" s="80">
        <v>0.0</v>
      </c>
      <c r="U4605" s="80">
        <v>0.0</v>
      </c>
      <c r="V4605" s="80">
        <v>0.0</v>
      </c>
      <c r="W4605" s="80">
        <v>0.0</v>
      </c>
      <c r="X4605" s="80">
        <v>0.0</v>
      </c>
      <c r="Y4605" s="80">
        <v>0.0</v>
      </c>
      <c r="Z4605" s="80">
        <v>0.0</v>
      </c>
      <c r="AA4605" s="80">
        <v>0.0</v>
      </c>
      <c r="AB4605" s="80">
        <v>0.0</v>
      </c>
      <c r="AC4605" s="80">
        <v>0.0</v>
      </c>
      <c r="AD4605" s="80">
        <v>0.0</v>
      </c>
      <c r="AE4605" s="80">
        <v>0.0</v>
      </c>
      <c r="AF4605" s="80">
        <v>0.0</v>
      </c>
      <c r="AG4605" s="80">
        <v>0.0</v>
      </c>
      <c r="AH4605" s="80">
        <v>0.0</v>
      </c>
      <c r="AI4605" s="80">
        <v>0.0</v>
      </c>
      <c r="AJ4605" s="80">
        <v>0.0</v>
      </c>
      <c r="AK4605" s="80">
        <v>0.0</v>
      </c>
      <c r="AL4605" s="80">
        <v>0.0</v>
      </c>
      <c r="AM4605" s="80">
        <v>0.0</v>
      </c>
      <c r="AN4605" s="80">
        <v>0.0</v>
      </c>
      <c r="AO4605" s="80">
        <v>0.0</v>
      </c>
      <c r="AP4605" s="80">
        <v>3.07896</v>
      </c>
      <c r="AQ4605" s="80">
        <v>6.58874</v>
      </c>
      <c r="AR4605" s="80">
        <v>4.94377</v>
      </c>
      <c r="AS4605" s="80">
        <v>0.0</v>
      </c>
      <c r="AT4605" s="80">
        <v>0.0</v>
      </c>
      <c r="AU4605" s="80">
        <v>0.0</v>
      </c>
      <c r="AW4605" s="81">
        <v>19.0</v>
      </c>
      <c r="AX4605" s="81">
        <v>10.0</v>
      </c>
      <c r="AY4605" s="81">
        <v>22.0</v>
      </c>
      <c r="AZ4605" s="82">
        <v>0.0</v>
      </c>
      <c r="BA4605" s="82">
        <v>0.0</v>
      </c>
      <c r="BB4605" s="82">
        <v>0.0</v>
      </c>
      <c r="BC4605" s="82">
        <v>0.0</v>
      </c>
      <c r="BD4605" s="82">
        <v>0.0</v>
      </c>
      <c r="BE4605" s="82">
        <v>0.0</v>
      </c>
      <c r="BF4605" s="82">
        <v>0.0</v>
      </c>
      <c r="BG4605" s="82">
        <v>0.0</v>
      </c>
      <c r="BH4605" s="82">
        <v>0.0</v>
      </c>
      <c r="BI4605" s="82">
        <v>0.0</v>
      </c>
      <c r="BJ4605" s="82">
        <v>0.0</v>
      </c>
      <c r="BK4605" s="82">
        <v>0.0</v>
      </c>
      <c r="BL4605" s="82">
        <v>0.0</v>
      </c>
      <c r="BM4605" s="82">
        <v>0.0</v>
      </c>
      <c r="BN4605" s="82">
        <v>0.0</v>
      </c>
      <c r="BO4605" s="82">
        <v>0.0</v>
      </c>
      <c r="BP4605" s="82">
        <v>0.0</v>
      </c>
      <c r="BQ4605" s="82">
        <v>0.0</v>
      </c>
      <c r="BR4605" s="82">
        <v>0.0</v>
      </c>
      <c r="BS4605" s="82">
        <v>0.0</v>
      </c>
      <c r="BT4605" s="82">
        <v>0.0</v>
      </c>
      <c r="BU4605" s="82">
        <v>0.0</v>
      </c>
      <c r="BV4605" s="82">
        <v>0.0</v>
      </c>
      <c r="BW4605" s="82">
        <v>0.0</v>
      </c>
      <c r="BX4605" s="82">
        <v>0.0</v>
      </c>
      <c r="BY4605" s="82">
        <v>0.0</v>
      </c>
      <c r="BZ4605" s="82">
        <v>0.0</v>
      </c>
      <c r="CA4605" s="82">
        <v>0.0</v>
      </c>
      <c r="CB4605" s="82">
        <v>0.0</v>
      </c>
      <c r="CC4605" s="82">
        <v>0.0</v>
      </c>
      <c r="CD4605" s="82">
        <v>0.0</v>
      </c>
      <c r="CE4605" s="82">
        <v>0.0</v>
      </c>
      <c r="CF4605" s="82">
        <v>0.0</v>
      </c>
      <c r="CG4605" s="82">
        <v>0.0</v>
      </c>
      <c r="CH4605" s="82">
        <v>0.0</v>
      </c>
      <c r="CI4605" s="82">
        <v>0.0</v>
      </c>
      <c r="CJ4605" s="82">
        <v>0.0</v>
      </c>
      <c r="CK4605" s="82">
        <v>0.0</v>
      </c>
    </row>
    <row r="4606" ht="14.25" customHeight="1">
      <c r="E4606" s="2"/>
      <c r="G4606" s="81">
        <v>19.0</v>
      </c>
      <c r="H4606" s="81">
        <v>10.0</v>
      </c>
      <c r="I4606" s="81">
        <v>23.0</v>
      </c>
      <c r="J4606" s="80">
        <v>0.0</v>
      </c>
      <c r="K4606" s="80">
        <v>0.0</v>
      </c>
      <c r="L4606" s="80">
        <v>0.0</v>
      </c>
      <c r="M4606" s="80">
        <v>0.0</v>
      </c>
      <c r="N4606" s="80">
        <v>0.0</v>
      </c>
      <c r="O4606" s="80">
        <v>0.0</v>
      </c>
      <c r="P4606" s="80">
        <v>0.0</v>
      </c>
      <c r="Q4606" s="80">
        <v>0.0</v>
      </c>
      <c r="R4606" s="80">
        <v>0.0</v>
      </c>
      <c r="S4606" s="80">
        <v>0.0</v>
      </c>
      <c r="T4606" s="80">
        <v>0.0</v>
      </c>
      <c r="U4606" s="80">
        <v>0.0</v>
      </c>
      <c r="V4606" s="80">
        <v>0.0</v>
      </c>
      <c r="W4606" s="80">
        <v>0.0</v>
      </c>
      <c r="X4606" s="80">
        <v>0.0</v>
      </c>
      <c r="Y4606" s="80">
        <v>0.0</v>
      </c>
      <c r="Z4606" s="80">
        <v>0.0</v>
      </c>
      <c r="AA4606" s="80">
        <v>0.0</v>
      </c>
      <c r="AB4606" s="80">
        <v>0.0</v>
      </c>
      <c r="AC4606" s="80">
        <v>0.0</v>
      </c>
      <c r="AD4606" s="80">
        <v>0.0</v>
      </c>
      <c r="AE4606" s="80">
        <v>0.0</v>
      </c>
      <c r="AF4606" s="80">
        <v>0.0</v>
      </c>
      <c r="AG4606" s="80">
        <v>0.0</v>
      </c>
      <c r="AH4606" s="80">
        <v>0.0</v>
      </c>
      <c r="AI4606" s="80">
        <v>0.0</v>
      </c>
      <c r="AJ4606" s="80">
        <v>0.0</v>
      </c>
      <c r="AK4606" s="80">
        <v>0.0</v>
      </c>
      <c r="AL4606" s="80">
        <v>0.0</v>
      </c>
      <c r="AM4606" s="80">
        <v>32.89767</v>
      </c>
      <c r="AN4606" s="80">
        <v>46.48984</v>
      </c>
      <c r="AO4606" s="80">
        <v>57.41449</v>
      </c>
      <c r="AP4606" s="80">
        <v>64.92756</v>
      </c>
      <c r="AQ4606" s="80">
        <v>68.34569</v>
      </c>
      <c r="AR4606" s="80">
        <v>66.55803</v>
      </c>
      <c r="AS4606" s="80">
        <v>0.0</v>
      </c>
      <c r="AT4606" s="80">
        <v>0.0</v>
      </c>
      <c r="AU4606" s="80">
        <v>0.0</v>
      </c>
      <c r="AW4606" s="81">
        <v>19.0</v>
      </c>
      <c r="AX4606" s="81">
        <v>10.0</v>
      </c>
      <c r="AY4606" s="81">
        <v>23.0</v>
      </c>
      <c r="AZ4606" s="82">
        <v>0.0</v>
      </c>
      <c r="BA4606" s="82">
        <v>0.0</v>
      </c>
      <c r="BB4606" s="82">
        <v>0.0</v>
      </c>
      <c r="BC4606" s="82">
        <v>0.0</v>
      </c>
      <c r="BD4606" s="82">
        <v>0.0</v>
      </c>
      <c r="BE4606" s="82">
        <v>0.0</v>
      </c>
      <c r="BF4606" s="82">
        <v>0.0</v>
      </c>
      <c r="BG4606" s="82">
        <v>0.0</v>
      </c>
      <c r="BH4606" s="82">
        <v>0.0</v>
      </c>
      <c r="BI4606" s="82">
        <v>0.0</v>
      </c>
      <c r="BJ4606" s="82">
        <v>0.0</v>
      </c>
      <c r="BK4606" s="82">
        <v>0.0</v>
      </c>
      <c r="BL4606" s="82">
        <v>0.0</v>
      </c>
      <c r="BM4606" s="82">
        <v>0.0</v>
      </c>
      <c r="BN4606" s="82">
        <v>0.0</v>
      </c>
      <c r="BO4606" s="82">
        <v>0.0</v>
      </c>
      <c r="BP4606" s="82">
        <v>0.0</v>
      </c>
      <c r="BQ4606" s="82">
        <v>0.0</v>
      </c>
      <c r="BR4606" s="82">
        <v>0.0</v>
      </c>
      <c r="BS4606" s="82">
        <v>0.0</v>
      </c>
      <c r="BT4606" s="82">
        <v>0.0</v>
      </c>
      <c r="BU4606" s="82">
        <v>0.0</v>
      </c>
      <c r="BV4606" s="82">
        <v>0.0</v>
      </c>
      <c r="BW4606" s="82">
        <v>0.0</v>
      </c>
      <c r="BX4606" s="82">
        <v>0.0</v>
      </c>
      <c r="BY4606" s="82">
        <v>0.0</v>
      </c>
      <c r="BZ4606" s="82">
        <v>0.0</v>
      </c>
      <c r="CA4606" s="82">
        <v>0.0</v>
      </c>
      <c r="CB4606" s="82">
        <v>0.0</v>
      </c>
      <c r="CC4606" s="82">
        <v>0.0</v>
      </c>
      <c r="CD4606" s="82">
        <v>0.0</v>
      </c>
      <c r="CE4606" s="82">
        <v>0.0</v>
      </c>
      <c r="CF4606" s="82">
        <v>0.0</v>
      </c>
      <c r="CG4606" s="82">
        <v>0.0</v>
      </c>
      <c r="CH4606" s="82">
        <v>0.0</v>
      </c>
      <c r="CI4606" s="82">
        <v>0.0</v>
      </c>
      <c r="CJ4606" s="82">
        <v>0.0</v>
      </c>
      <c r="CK4606" s="82">
        <v>0.0</v>
      </c>
    </row>
    <row r="4607" ht="14.25" customHeight="1">
      <c r="E4607" s="2"/>
      <c r="G4607" s="81">
        <v>19.0</v>
      </c>
      <c r="H4607" s="81">
        <v>10.0</v>
      </c>
      <c r="I4607" s="81">
        <v>24.0</v>
      </c>
      <c r="J4607" s="80">
        <v>0.0</v>
      </c>
      <c r="K4607" s="80">
        <v>0.0</v>
      </c>
      <c r="L4607" s="80">
        <v>0.0</v>
      </c>
      <c r="M4607" s="80">
        <v>0.0</v>
      </c>
      <c r="N4607" s="80">
        <v>0.0</v>
      </c>
      <c r="O4607" s="80">
        <v>0.0</v>
      </c>
      <c r="P4607" s="80">
        <v>0.0</v>
      </c>
      <c r="Q4607" s="80">
        <v>0.0</v>
      </c>
      <c r="R4607" s="80">
        <v>0.0</v>
      </c>
      <c r="S4607" s="80">
        <v>0.0</v>
      </c>
      <c r="T4607" s="80">
        <v>0.0</v>
      </c>
      <c r="U4607" s="80">
        <v>0.0</v>
      </c>
      <c r="V4607" s="80">
        <v>0.0</v>
      </c>
      <c r="W4607" s="80">
        <v>0.0</v>
      </c>
      <c r="X4607" s="80">
        <v>0.0</v>
      </c>
      <c r="Y4607" s="80">
        <v>0.0</v>
      </c>
      <c r="Z4607" s="80">
        <v>0.0</v>
      </c>
      <c r="AA4607" s="80">
        <v>0.0</v>
      </c>
      <c r="AB4607" s="80">
        <v>0.0</v>
      </c>
      <c r="AC4607" s="80">
        <v>0.0</v>
      </c>
      <c r="AD4607" s="80">
        <v>0.0</v>
      </c>
      <c r="AE4607" s="80">
        <v>0.0</v>
      </c>
      <c r="AF4607" s="80">
        <v>0.0</v>
      </c>
      <c r="AG4607" s="80">
        <v>0.0</v>
      </c>
      <c r="AH4607" s="80">
        <v>0.0</v>
      </c>
      <c r="AI4607" s="80">
        <v>0.0</v>
      </c>
      <c r="AJ4607" s="80">
        <v>0.0</v>
      </c>
      <c r="AK4607" s="80">
        <v>0.0</v>
      </c>
      <c r="AL4607" s="80">
        <v>38.03749</v>
      </c>
      <c r="AM4607" s="80">
        <v>95.17532</v>
      </c>
      <c r="AN4607" s="80">
        <v>108.76976</v>
      </c>
      <c r="AO4607" s="80">
        <v>119.66935</v>
      </c>
      <c r="AP4607" s="80">
        <v>127.12387</v>
      </c>
      <c r="AQ4607" s="80">
        <v>130.44482</v>
      </c>
      <c r="AR4607" s="80">
        <v>128.50755</v>
      </c>
      <c r="AS4607" s="80">
        <v>13.14998</v>
      </c>
      <c r="AT4607" s="80">
        <v>0.0</v>
      </c>
      <c r="AU4607" s="80">
        <v>0.0</v>
      </c>
      <c r="AW4607" s="81">
        <v>19.0</v>
      </c>
      <c r="AX4607" s="81">
        <v>10.0</v>
      </c>
      <c r="AY4607" s="81">
        <v>24.0</v>
      </c>
      <c r="AZ4607" s="82">
        <v>0.0</v>
      </c>
      <c r="BA4607" s="82">
        <v>0.0</v>
      </c>
      <c r="BB4607" s="82">
        <v>0.0</v>
      </c>
      <c r="BC4607" s="82">
        <v>0.0</v>
      </c>
      <c r="BD4607" s="82">
        <v>0.0</v>
      </c>
      <c r="BE4607" s="82">
        <v>0.0</v>
      </c>
      <c r="BF4607" s="82">
        <v>0.0</v>
      </c>
      <c r="BG4607" s="82">
        <v>0.0</v>
      </c>
      <c r="BH4607" s="82">
        <v>0.0</v>
      </c>
      <c r="BI4607" s="82">
        <v>0.0</v>
      </c>
      <c r="BJ4607" s="82">
        <v>0.0</v>
      </c>
      <c r="BK4607" s="82">
        <v>0.0</v>
      </c>
      <c r="BL4607" s="82">
        <v>0.0</v>
      </c>
      <c r="BM4607" s="82">
        <v>0.0</v>
      </c>
      <c r="BN4607" s="82">
        <v>0.0</v>
      </c>
      <c r="BO4607" s="82">
        <v>0.0</v>
      </c>
      <c r="BP4607" s="82">
        <v>0.0</v>
      </c>
      <c r="BQ4607" s="82">
        <v>0.0</v>
      </c>
      <c r="BR4607" s="82">
        <v>0.0</v>
      </c>
      <c r="BS4607" s="82">
        <v>0.0</v>
      </c>
      <c r="BT4607" s="82">
        <v>0.0</v>
      </c>
      <c r="BU4607" s="82">
        <v>0.0</v>
      </c>
      <c r="BV4607" s="82">
        <v>0.0</v>
      </c>
      <c r="BW4607" s="82">
        <v>0.0</v>
      </c>
      <c r="BX4607" s="82">
        <v>0.0</v>
      </c>
      <c r="BY4607" s="82">
        <v>0.0</v>
      </c>
      <c r="BZ4607" s="82">
        <v>0.0</v>
      </c>
      <c r="CA4607" s="82">
        <v>0.0</v>
      </c>
      <c r="CB4607" s="82">
        <v>0.0</v>
      </c>
      <c r="CC4607" s="82">
        <v>0.0</v>
      </c>
      <c r="CD4607" s="82">
        <v>0.0</v>
      </c>
      <c r="CE4607" s="82">
        <v>0.0</v>
      </c>
      <c r="CF4607" s="82">
        <v>0.0</v>
      </c>
      <c r="CG4607" s="82">
        <v>0.0</v>
      </c>
      <c r="CH4607" s="82">
        <v>0.0</v>
      </c>
      <c r="CI4607" s="82">
        <v>0.0</v>
      </c>
      <c r="CJ4607" s="82">
        <v>0.0</v>
      </c>
      <c r="CK4607" s="82">
        <v>0.0</v>
      </c>
    </row>
    <row r="4608" ht="14.25" customHeight="1">
      <c r="E4608" s="2"/>
      <c r="G4608" s="81">
        <v>19.0</v>
      </c>
      <c r="H4608" s="81">
        <v>10.0</v>
      </c>
      <c r="I4608" s="81">
        <v>25.0</v>
      </c>
      <c r="J4608" s="80">
        <v>0.0</v>
      </c>
      <c r="K4608" s="80">
        <v>0.0</v>
      </c>
      <c r="L4608" s="80">
        <v>0.0</v>
      </c>
      <c r="M4608" s="80">
        <v>0.0</v>
      </c>
      <c r="N4608" s="80">
        <v>0.0</v>
      </c>
      <c r="O4608" s="80">
        <v>0.0</v>
      </c>
      <c r="P4608" s="80">
        <v>0.0</v>
      </c>
      <c r="Q4608" s="80">
        <v>0.0</v>
      </c>
      <c r="R4608" s="80">
        <v>0.0</v>
      </c>
      <c r="S4608" s="80">
        <v>0.0</v>
      </c>
      <c r="T4608" s="80">
        <v>0.0</v>
      </c>
      <c r="U4608" s="80">
        <v>0.0</v>
      </c>
      <c r="V4608" s="80">
        <v>0.0</v>
      </c>
      <c r="W4608" s="80">
        <v>0.0</v>
      </c>
      <c r="X4608" s="80">
        <v>0.0</v>
      </c>
      <c r="Y4608" s="80">
        <v>0.0</v>
      </c>
      <c r="Z4608" s="80">
        <v>0.0</v>
      </c>
      <c r="AA4608" s="80">
        <v>0.0</v>
      </c>
      <c r="AB4608" s="80">
        <v>0.0</v>
      </c>
      <c r="AC4608" s="80">
        <v>0.0</v>
      </c>
      <c r="AD4608" s="80">
        <v>0.0</v>
      </c>
      <c r="AE4608" s="80">
        <v>0.0</v>
      </c>
      <c r="AF4608" s="80">
        <v>0.0</v>
      </c>
      <c r="AG4608" s="80">
        <v>0.0</v>
      </c>
      <c r="AH4608" s="80">
        <v>0.0</v>
      </c>
      <c r="AI4608" s="80">
        <v>0.0</v>
      </c>
      <c r="AJ4608" s="80">
        <v>0.53779</v>
      </c>
      <c r="AK4608" s="80">
        <v>47.84587</v>
      </c>
      <c r="AL4608" s="80">
        <v>100.29283</v>
      </c>
      <c r="AM4608" s="80">
        <v>157.70246</v>
      </c>
      <c r="AN4608" s="80">
        <v>171.28599</v>
      </c>
      <c r="AO4608" s="80">
        <v>182.14485</v>
      </c>
      <c r="AP4608" s="80">
        <v>189.52541</v>
      </c>
      <c r="AQ4608" s="80">
        <v>192.72869</v>
      </c>
      <c r="AR4608" s="80">
        <v>190.61613</v>
      </c>
      <c r="AS4608" s="80">
        <v>74.35384</v>
      </c>
      <c r="AT4608" s="80">
        <v>57.6998</v>
      </c>
      <c r="AU4608" s="80">
        <v>31.77606</v>
      </c>
      <c r="AW4608" s="81">
        <v>19.0</v>
      </c>
      <c r="AX4608" s="81">
        <v>10.0</v>
      </c>
      <c r="AY4608" s="81">
        <v>25.0</v>
      </c>
      <c r="AZ4608" s="82">
        <v>104.78597</v>
      </c>
      <c r="BA4608" s="82">
        <v>106.83129</v>
      </c>
      <c r="BB4608" s="82">
        <v>109.41397</v>
      </c>
      <c r="BC4608" s="82">
        <v>112.74282</v>
      </c>
      <c r="BD4608" s="82">
        <v>116.82584</v>
      </c>
      <c r="BE4608" s="82">
        <v>121.87736</v>
      </c>
      <c r="BF4608" s="82">
        <v>127.80307</v>
      </c>
      <c r="BG4608" s="82">
        <v>135.63232</v>
      </c>
      <c r="BH4608" s="82">
        <v>144.2179</v>
      </c>
      <c r="BI4608" s="82">
        <v>153.55221</v>
      </c>
      <c r="BJ4608" s="82">
        <v>164.23863</v>
      </c>
      <c r="BK4608" s="82">
        <v>176.13365</v>
      </c>
      <c r="BL4608" s="82">
        <v>189.3681</v>
      </c>
      <c r="BM4608" s="82">
        <v>204.04292</v>
      </c>
      <c r="BN4608" s="82">
        <v>220.28536</v>
      </c>
      <c r="BO4608" s="82">
        <v>238.0136</v>
      </c>
      <c r="BP4608" s="82">
        <v>257.51195</v>
      </c>
      <c r="BQ4608" s="82">
        <v>278.56721</v>
      </c>
      <c r="BR4608" s="82">
        <v>301.62752</v>
      </c>
      <c r="BS4608" s="82">
        <v>326.80716</v>
      </c>
      <c r="BT4608" s="82">
        <v>354.0417</v>
      </c>
      <c r="BU4608" s="82">
        <v>383.50333</v>
      </c>
      <c r="BV4608" s="82">
        <v>415.17916</v>
      </c>
      <c r="BW4608" s="82">
        <v>449.33351</v>
      </c>
      <c r="BX4608" s="82">
        <v>485.38122</v>
      </c>
      <c r="BY4608" s="82">
        <v>525.38615</v>
      </c>
      <c r="BZ4608" s="82">
        <v>568.76936</v>
      </c>
      <c r="CA4608" s="82">
        <v>616.62405</v>
      </c>
      <c r="CB4608" s="82">
        <v>669.62976</v>
      </c>
      <c r="CC4608" s="82">
        <v>727.69724</v>
      </c>
      <c r="CD4608" s="82">
        <v>741.99355</v>
      </c>
      <c r="CE4608" s="82">
        <v>753.61486</v>
      </c>
      <c r="CF4608" s="82">
        <v>761.81567</v>
      </c>
      <c r="CG4608" s="82">
        <v>765.89492</v>
      </c>
      <c r="CH4608" s="82">
        <v>764.71009</v>
      </c>
      <c r="CI4608" s="82">
        <v>649.39606</v>
      </c>
      <c r="CJ4608" s="82">
        <v>633.74256</v>
      </c>
      <c r="CK4608" s="82">
        <v>608.94362</v>
      </c>
    </row>
    <row r="4609" ht="14.25" customHeight="1">
      <c r="E4609" s="2"/>
      <c r="G4609" s="81">
        <v>19.0</v>
      </c>
      <c r="H4609" s="81">
        <v>10.0</v>
      </c>
      <c r="I4609" s="81">
        <v>26.0</v>
      </c>
      <c r="J4609" s="80">
        <v>0.0</v>
      </c>
      <c r="K4609" s="80">
        <v>0.0</v>
      </c>
      <c r="L4609" s="80">
        <v>0.0</v>
      </c>
      <c r="M4609" s="80">
        <v>0.0</v>
      </c>
      <c r="N4609" s="80">
        <v>0.0</v>
      </c>
      <c r="O4609" s="80">
        <v>0.0</v>
      </c>
      <c r="P4609" s="80">
        <v>0.0</v>
      </c>
      <c r="Q4609" s="80">
        <v>0.0</v>
      </c>
      <c r="R4609" s="80">
        <v>0.0</v>
      </c>
      <c r="S4609" s="80">
        <v>0.0</v>
      </c>
      <c r="T4609" s="80">
        <v>0.0</v>
      </c>
      <c r="U4609" s="80">
        <v>0.0</v>
      </c>
      <c r="V4609" s="80">
        <v>0.0</v>
      </c>
      <c r="W4609" s="80">
        <v>0.0</v>
      </c>
      <c r="X4609" s="80">
        <v>0.0</v>
      </c>
      <c r="Y4609" s="80">
        <v>0.0</v>
      </c>
      <c r="Z4609" s="80">
        <v>0.0</v>
      </c>
      <c r="AA4609" s="80">
        <v>0.0</v>
      </c>
      <c r="AB4609" s="80">
        <v>0.0</v>
      </c>
      <c r="AC4609" s="80">
        <v>0.0</v>
      </c>
      <c r="AD4609" s="80">
        <v>0.0</v>
      </c>
      <c r="AE4609" s="80">
        <v>0.0</v>
      </c>
      <c r="AF4609" s="80">
        <v>0.0</v>
      </c>
      <c r="AG4609" s="80">
        <v>0.0</v>
      </c>
      <c r="AH4609" s="80">
        <v>0.0</v>
      </c>
      <c r="AI4609" s="80">
        <v>19.62426</v>
      </c>
      <c r="AJ4609" s="80">
        <v>62.65603</v>
      </c>
      <c r="AK4609" s="80">
        <v>110.19434</v>
      </c>
      <c r="AL4609" s="80">
        <v>162.89548</v>
      </c>
      <c r="AM4609" s="80">
        <v>220.57664</v>
      </c>
      <c r="AN4609" s="80">
        <v>234.14552</v>
      </c>
      <c r="AO4609" s="80">
        <v>244.95914</v>
      </c>
      <c r="AP4609" s="80">
        <v>252.26044</v>
      </c>
      <c r="AQ4609" s="80">
        <v>255.33952</v>
      </c>
      <c r="AR4609" s="80">
        <v>253.04348</v>
      </c>
      <c r="AS4609" s="80">
        <v>135.8596</v>
      </c>
      <c r="AT4609" s="80">
        <v>118.90442</v>
      </c>
      <c r="AU4609" s="80">
        <v>92.61563</v>
      </c>
      <c r="AW4609" s="81">
        <v>19.0</v>
      </c>
      <c r="AX4609" s="81">
        <v>10.0</v>
      </c>
      <c r="AY4609" s="81">
        <v>26.0</v>
      </c>
      <c r="AZ4609" s="82">
        <v>101.13792</v>
      </c>
      <c r="BA4609" s="82">
        <v>103.19616</v>
      </c>
      <c r="BB4609" s="82">
        <v>105.79517</v>
      </c>
      <c r="BC4609" s="82">
        <v>109.14506</v>
      </c>
      <c r="BD4609" s="82">
        <v>113.2539</v>
      </c>
      <c r="BE4609" s="82">
        <v>118.33735</v>
      </c>
      <c r="BF4609" s="82">
        <v>124.30053</v>
      </c>
      <c r="BG4609" s="82">
        <v>132.17927</v>
      </c>
      <c r="BH4609" s="82">
        <v>140.81512</v>
      </c>
      <c r="BI4609" s="82">
        <v>150.20844</v>
      </c>
      <c r="BJ4609" s="82">
        <v>160.95042</v>
      </c>
      <c r="BK4609" s="82">
        <v>172.91264</v>
      </c>
      <c r="BL4609" s="82">
        <v>186.22277</v>
      </c>
      <c r="BM4609" s="82">
        <v>200.98237</v>
      </c>
      <c r="BN4609" s="82">
        <v>217.29548</v>
      </c>
      <c r="BO4609" s="82">
        <v>235.11584</v>
      </c>
      <c r="BP4609" s="82">
        <v>254.70549</v>
      </c>
      <c r="BQ4609" s="82">
        <v>275.85791</v>
      </c>
      <c r="BR4609" s="82">
        <v>299.02809</v>
      </c>
      <c r="BS4609" s="82">
        <v>324.315</v>
      </c>
      <c r="BT4609" s="82">
        <v>351.67385</v>
      </c>
      <c r="BU4609" s="82">
        <v>381.25791</v>
      </c>
      <c r="BV4609" s="82">
        <v>413.08621</v>
      </c>
      <c r="BW4609" s="82">
        <v>447.31274</v>
      </c>
      <c r="BX4609" s="82">
        <v>483.56882</v>
      </c>
      <c r="BY4609" s="82">
        <v>523.80708</v>
      </c>
      <c r="BZ4609" s="82">
        <v>567.38872</v>
      </c>
      <c r="CA4609" s="82">
        <v>615.47427</v>
      </c>
      <c r="CB4609" s="82">
        <v>668.74358</v>
      </c>
      <c r="CC4609" s="82">
        <v>727.08674</v>
      </c>
      <c r="CD4609" s="82">
        <v>741.37413</v>
      </c>
      <c r="CE4609" s="82">
        <v>752.95783</v>
      </c>
      <c r="CF4609" s="82">
        <v>761.08759</v>
      </c>
      <c r="CG4609" s="82">
        <v>765.04998</v>
      </c>
      <c r="CH4609" s="82">
        <v>763.68741</v>
      </c>
      <c r="CI4609" s="82">
        <v>647.4626</v>
      </c>
      <c r="CJ4609" s="82">
        <v>631.52484</v>
      </c>
      <c r="CK4609" s="82">
        <v>606.38019</v>
      </c>
    </row>
    <row r="4610" ht="14.25" customHeight="1">
      <c r="E4610" s="2"/>
      <c r="G4610" s="81">
        <v>19.0</v>
      </c>
      <c r="H4610" s="81">
        <v>10.0</v>
      </c>
      <c r="I4610" s="81">
        <v>27.0</v>
      </c>
      <c r="J4610" s="80">
        <v>0.0</v>
      </c>
      <c r="K4610" s="80">
        <v>0.0</v>
      </c>
      <c r="L4610" s="80">
        <v>0.0</v>
      </c>
      <c r="M4610" s="80">
        <v>0.0</v>
      </c>
      <c r="N4610" s="80">
        <v>0.0</v>
      </c>
      <c r="O4610" s="80">
        <v>0.0</v>
      </c>
      <c r="P4610" s="80">
        <v>0.0</v>
      </c>
      <c r="Q4610" s="80">
        <v>0.0</v>
      </c>
      <c r="R4610" s="80">
        <v>0.0</v>
      </c>
      <c r="S4610" s="80">
        <v>0.0</v>
      </c>
      <c r="T4610" s="80">
        <v>0.0</v>
      </c>
      <c r="U4610" s="80">
        <v>0.0</v>
      </c>
      <c r="V4610" s="80">
        <v>0.0</v>
      </c>
      <c r="W4610" s="80">
        <v>0.0</v>
      </c>
      <c r="X4610" s="80">
        <v>0.0</v>
      </c>
      <c r="Y4610" s="80">
        <v>0.0</v>
      </c>
      <c r="Z4610" s="80">
        <v>0.0</v>
      </c>
      <c r="AA4610" s="80">
        <v>0.0</v>
      </c>
      <c r="AB4610" s="80">
        <v>0.0</v>
      </c>
      <c r="AC4610" s="80">
        <v>0.0</v>
      </c>
      <c r="AD4610" s="80">
        <v>0.0</v>
      </c>
      <c r="AE4610" s="80">
        <v>0.0</v>
      </c>
      <c r="AF4610" s="80">
        <v>0.0</v>
      </c>
      <c r="AG4610" s="80">
        <v>5.48851</v>
      </c>
      <c r="AH4610" s="80">
        <v>41.74742</v>
      </c>
      <c r="AI4610" s="80">
        <v>81.88793</v>
      </c>
      <c r="AJ4610" s="80">
        <v>125.12743</v>
      </c>
      <c r="AK4610" s="80">
        <v>172.89598</v>
      </c>
      <c r="AL4610" s="80">
        <v>225.85161</v>
      </c>
      <c r="AM4610" s="80">
        <v>283.80406</v>
      </c>
      <c r="AN4610" s="80">
        <v>297.35453</v>
      </c>
      <c r="AO4610" s="80">
        <v>308.11837</v>
      </c>
      <c r="AP4610" s="80">
        <v>315.33507</v>
      </c>
      <c r="AQ4610" s="80">
        <v>318.28338</v>
      </c>
      <c r="AR4610" s="80">
        <v>315.79561</v>
      </c>
      <c r="AS4610" s="80">
        <v>197.67313</v>
      </c>
      <c r="AT4610" s="80">
        <v>180.40675</v>
      </c>
      <c r="AU4610" s="80">
        <v>153.74202</v>
      </c>
      <c r="AW4610" s="81">
        <v>19.0</v>
      </c>
      <c r="AX4610" s="81">
        <v>10.0</v>
      </c>
      <c r="AY4610" s="81">
        <v>27.0</v>
      </c>
      <c r="AZ4610" s="82">
        <v>97.46997</v>
      </c>
      <c r="BA4610" s="82">
        <v>99.54129</v>
      </c>
      <c r="BB4610" s="82">
        <v>102.15681</v>
      </c>
      <c r="BC4610" s="82">
        <v>105.52798</v>
      </c>
      <c r="BD4610" s="82">
        <v>109.66292</v>
      </c>
      <c r="BE4610" s="82">
        <v>114.77867</v>
      </c>
      <c r="BF4610" s="82">
        <v>120.77973</v>
      </c>
      <c r="BG4610" s="82">
        <v>128.70853</v>
      </c>
      <c r="BH4610" s="82">
        <v>137.39525</v>
      </c>
      <c r="BI4610" s="82">
        <v>146.84825</v>
      </c>
      <c r="BJ4610" s="82">
        <v>157.64647</v>
      </c>
      <c r="BK4610" s="82">
        <v>169.6767</v>
      </c>
      <c r="BL4610" s="82">
        <v>183.06341</v>
      </c>
      <c r="BM4610" s="82">
        <v>197.9088</v>
      </c>
      <c r="BN4610" s="82">
        <v>214.29356</v>
      </c>
      <c r="BO4610" s="82">
        <v>232.20718</v>
      </c>
      <c r="BP4610" s="82">
        <v>251.88935</v>
      </c>
      <c r="BQ4610" s="82">
        <v>273.14022</v>
      </c>
      <c r="BR4610" s="82">
        <v>296.4217</v>
      </c>
      <c r="BS4610" s="82">
        <v>321.81737</v>
      </c>
      <c r="BT4610" s="82">
        <v>349.3022</v>
      </c>
      <c r="BU4610" s="82">
        <v>379.01041</v>
      </c>
      <c r="BV4610" s="82">
        <v>410.99317</v>
      </c>
      <c r="BW4610" s="82">
        <v>445.29346</v>
      </c>
      <c r="BX4610" s="82">
        <v>481.76038</v>
      </c>
      <c r="BY4610" s="82">
        <v>522.23473</v>
      </c>
      <c r="BZ4610" s="82">
        <v>566.01747</v>
      </c>
      <c r="CA4610" s="82">
        <v>614.33689</v>
      </c>
      <c r="CB4610" s="82">
        <v>667.8732</v>
      </c>
      <c r="CC4610" s="82">
        <v>726.49566</v>
      </c>
      <c r="CD4610" s="82">
        <v>740.7746</v>
      </c>
      <c r="CE4610" s="82">
        <v>752.32087</v>
      </c>
      <c r="CF4610" s="82">
        <v>760.37946</v>
      </c>
      <c r="CG4610" s="82">
        <v>764.2245</v>
      </c>
      <c r="CH4610" s="82">
        <v>762.68312</v>
      </c>
      <c r="CI4610" s="82">
        <v>645.53826</v>
      </c>
      <c r="CJ4610" s="82">
        <v>629.31409</v>
      </c>
      <c r="CK4610" s="82">
        <v>603.82095</v>
      </c>
    </row>
    <row r="4611" ht="14.25" customHeight="1">
      <c r="E4611" s="2"/>
      <c r="G4611" s="81">
        <v>19.0</v>
      </c>
      <c r="H4611" s="81">
        <v>10.0</v>
      </c>
      <c r="I4611" s="81">
        <v>28.0</v>
      </c>
      <c r="J4611" s="80">
        <v>0.0</v>
      </c>
      <c r="K4611" s="80">
        <v>0.0</v>
      </c>
      <c r="L4611" s="80">
        <v>0.0</v>
      </c>
      <c r="M4611" s="80">
        <v>0.0</v>
      </c>
      <c r="N4611" s="80">
        <v>0.0</v>
      </c>
      <c r="O4611" s="80">
        <v>0.0</v>
      </c>
      <c r="P4611" s="80">
        <v>0.0</v>
      </c>
      <c r="Q4611" s="80">
        <v>0.0</v>
      </c>
      <c r="R4611" s="80">
        <v>0.0</v>
      </c>
      <c r="S4611" s="80">
        <v>0.0</v>
      </c>
      <c r="T4611" s="80">
        <v>0.0</v>
      </c>
      <c r="U4611" s="80">
        <v>0.0</v>
      </c>
      <c r="V4611" s="80">
        <v>0.0</v>
      </c>
      <c r="W4611" s="80">
        <v>0.0</v>
      </c>
      <c r="X4611" s="80">
        <v>0.0</v>
      </c>
      <c r="Y4611" s="80">
        <v>0.0</v>
      </c>
      <c r="Z4611" s="80">
        <v>0.0</v>
      </c>
      <c r="AA4611" s="80">
        <v>0.0</v>
      </c>
      <c r="AB4611" s="80">
        <v>0.0</v>
      </c>
      <c r="AC4611" s="80">
        <v>0.0</v>
      </c>
      <c r="AD4611" s="80">
        <v>0.0</v>
      </c>
      <c r="AE4611" s="80">
        <v>1.79672</v>
      </c>
      <c r="AF4611" s="80">
        <v>33.61315</v>
      </c>
      <c r="AG4611" s="80">
        <v>67.7158</v>
      </c>
      <c r="AH4611" s="80">
        <v>104.15808</v>
      </c>
      <c r="AI4611" s="80">
        <v>144.51141</v>
      </c>
      <c r="AJ4611" s="80">
        <v>187.9582</v>
      </c>
      <c r="AK4611" s="80">
        <v>235.957</v>
      </c>
      <c r="AL4611" s="80">
        <v>289.16745</v>
      </c>
      <c r="AM4611" s="80">
        <v>347.39098</v>
      </c>
      <c r="AN4611" s="80">
        <v>360.91924</v>
      </c>
      <c r="AO4611" s="80">
        <v>371.62874</v>
      </c>
      <c r="AP4611" s="80">
        <v>378.75547</v>
      </c>
      <c r="AQ4611" s="80">
        <v>381.56639</v>
      </c>
      <c r="AR4611" s="80">
        <v>378.8786</v>
      </c>
      <c r="AS4611" s="80">
        <v>259.80034</v>
      </c>
      <c r="AT4611" s="80">
        <v>242.21263</v>
      </c>
      <c r="AU4611" s="80">
        <v>215.16101</v>
      </c>
      <c r="AW4611" s="81">
        <v>19.0</v>
      </c>
      <c r="AX4611" s="81">
        <v>10.0</v>
      </c>
      <c r="AY4611" s="81">
        <v>28.0</v>
      </c>
      <c r="AZ4611" s="82">
        <v>93.78176</v>
      </c>
      <c r="BA4611" s="82">
        <v>95.8663</v>
      </c>
      <c r="BB4611" s="82">
        <v>98.49853</v>
      </c>
      <c r="BC4611" s="82">
        <v>101.89122</v>
      </c>
      <c r="BD4611" s="82">
        <v>106.05257</v>
      </c>
      <c r="BE4611" s="82">
        <v>111.20098</v>
      </c>
      <c r="BF4611" s="82">
        <v>117.24036</v>
      </c>
      <c r="BG4611" s="82">
        <v>125.21978</v>
      </c>
      <c r="BH4611" s="82">
        <v>133.95797</v>
      </c>
      <c r="BI4611" s="82">
        <v>143.47133</v>
      </c>
      <c r="BJ4611" s="82">
        <v>154.32649</v>
      </c>
      <c r="BK4611" s="82">
        <v>166.42555</v>
      </c>
      <c r="BL4611" s="82">
        <v>179.88975</v>
      </c>
      <c r="BM4611" s="82">
        <v>194.82194</v>
      </c>
      <c r="BN4611" s="82">
        <v>211.27933</v>
      </c>
      <c r="BO4611" s="82">
        <v>229.28736</v>
      </c>
      <c r="BP4611" s="82">
        <v>249.06327</v>
      </c>
      <c r="BQ4611" s="82">
        <v>270.41389</v>
      </c>
      <c r="BR4611" s="82">
        <v>293.80813</v>
      </c>
      <c r="BS4611" s="82">
        <v>319.31408</v>
      </c>
      <c r="BT4611" s="82">
        <v>346.92656</v>
      </c>
      <c r="BU4611" s="82">
        <v>376.76067</v>
      </c>
      <c r="BV4611" s="82">
        <v>408.8999</v>
      </c>
      <c r="BW4611" s="82">
        <v>443.27557</v>
      </c>
      <c r="BX4611" s="82">
        <v>479.95583</v>
      </c>
      <c r="BY4611" s="82">
        <v>520.66905</v>
      </c>
      <c r="BZ4611" s="82">
        <v>564.65557</v>
      </c>
      <c r="CA4611" s="82">
        <v>613.21192</v>
      </c>
      <c r="CB4611" s="82">
        <v>667.01866</v>
      </c>
      <c r="CC4611" s="82">
        <v>725.9241</v>
      </c>
      <c r="CD4611" s="82">
        <v>740.19504</v>
      </c>
      <c r="CE4611" s="82">
        <v>751.70407</v>
      </c>
      <c r="CF4611" s="82">
        <v>759.69137</v>
      </c>
      <c r="CG4611" s="82">
        <v>763.41852</v>
      </c>
      <c r="CH4611" s="82">
        <v>761.6973</v>
      </c>
      <c r="CI4611" s="82">
        <v>643.62296</v>
      </c>
      <c r="CJ4611" s="82">
        <v>627.11022</v>
      </c>
      <c r="CK4611" s="82">
        <v>601.26575</v>
      </c>
    </row>
    <row r="4612" ht="14.25" customHeight="1">
      <c r="E4612" s="2"/>
      <c r="G4612" s="81">
        <v>19.0</v>
      </c>
      <c r="H4612" s="81">
        <v>10.0</v>
      </c>
      <c r="I4612" s="81">
        <v>29.0</v>
      </c>
      <c r="J4612" s="80">
        <v>0.0</v>
      </c>
      <c r="K4612" s="80">
        <v>0.0</v>
      </c>
      <c r="L4612" s="80">
        <v>0.0</v>
      </c>
      <c r="M4612" s="80">
        <v>0.0</v>
      </c>
      <c r="N4612" s="80">
        <v>0.0</v>
      </c>
      <c r="O4612" s="80">
        <v>0.0</v>
      </c>
      <c r="P4612" s="80">
        <v>0.0</v>
      </c>
      <c r="Q4612" s="80">
        <v>0.0</v>
      </c>
      <c r="R4612" s="80">
        <v>0.0</v>
      </c>
      <c r="S4612" s="80">
        <v>0.0</v>
      </c>
      <c r="T4612" s="80">
        <v>0.0</v>
      </c>
      <c r="U4612" s="80">
        <v>0.0</v>
      </c>
      <c r="V4612" s="80">
        <v>0.0</v>
      </c>
      <c r="W4612" s="80">
        <v>0.0</v>
      </c>
      <c r="X4612" s="80">
        <v>0.0</v>
      </c>
      <c r="Y4612" s="80">
        <v>0.0</v>
      </c>
      <c r="Z4612" s="80">
        <v>0.0</v>
      </c>
      <c r="AA4612" s="80">
        <v>0.0</v>
      </c>
      <c r="AB4612" s="80">
        <v>0.0</v>
      </c>
      <c r="AC4612" s="80">
        <v>7.09239</v>
      </c>
      <c r="AD4612" s="80">
        <v>34.51782</v>
      </c>
      <c r="AE4612" s="80">
        <v>64.16609</v>
      </c>
      <c r="AF4612" s="80">
        <v>96.1268</v>
      </c>
      <c r="AG4612" s="80">
        <v>130.30583</v>
      </c>
      <c r="AH4612" s="80">
        <v>166.933</v>
      </c>
      <c r="AI4612" s="80">
        <v>207.50098</v>
      </c>
      <c r="AJ4612" s="80">
        <v>251.15461</v>
      </c>
      <c r="AK4612" s="80">
        <v>299.38369</v>
      </c>
      <c r="AL4612" s="80">
        <v>352.84932</v>
      </c>
      <c r="AM4612" s="80">
        <v>411.34373</v>
      </c>
      <c r="AN4612" s="80">
        <v>424.84597</v>
      </c>
      <c r="AO4612" s="80">
        <v>435.49654</v>
      </c>
      <c r="AP4612" s="80">
        <v>442.52788</v>
      </c>
      <c r="AQ4612" s="80">
        <v>445.19476</v>
      </c>
      <c r="AR4612" s="80">
        <v>442.29859</v>
      </c>
      <c r="AS4612" s="80">
        <v>322.24722</v>
      </c>
      <c r="AT4612" s="80">
        <v>304.32799</v>
      </c>
      <c r="AU4612" s="80">
        <v>276.87841</v>
      </c>
      <c r="AW4612" s="81">
        <v>19.0</v>
      </c>
      <c r="AX4612" s="81">
        <v>10.0</v>
      </c>
      <c r="AY4612" s="81">
        <v>29.0</v>
      </c>
      <c r="AZ4612" s="82">
        <v>90.07293</v>
      </c>
      <c r="BA4612" s="82">
        <v>92.17085</v>
      </c>
      <c r="BB4612" s="82">
        <v>94.81996</v>
      </c>
      <c r="BC4612" s="82">
        <v>98.23443</v>
      </c>
      <c r="BD4612" s="82">
        <v>102.42247</v>
      </c>
      <c r="BE4612" s="82">
        <v>107.60392</v>
      </c>
      <c r="BF4612" s="82">
        <v>113.68206</v>
      </c>
      <c r="BG4612" s="82">
        <v>121.71268</v>
      </c>
      <c r="BH4612" s="82">
        <v>130.50293</v>
      </c>
      <c r="BI4612" s="82">
        <v>140.07735</v>
      </c>
      <c r="BJ4612" s="82">
        <v>150.99016</v>
      </c>
      <c r="BK4612" s="82">
        <v>163.15886</v>
      </c>
      <c r="BL4612" s="82">
        <v>176.70149</v>
      </c>
      <c r="BM4612" s="82">
        <v>191.72151</v>
      </c>
      <c r="BN4612" s="82">
        <v>208.25251</v>
      </c>
      <c r="BO4612" s="82">
        <v>226.35614</v>
      </c>
      <c r="BP4612" s="82">
        <v>246.22701</v>
      </c>
      <c r="BQ4612" s="82">
        <v>267.67871</v>
      </c>
      <c r="BR4612" s="82">
        <v>291.18717</v>
      </c>
      <c r="BS4612" s="82">
        <v>316.80491</v>
      </c>
      <c r="BT4612" s="82">
        <v>344.54675</v>
      </c>
      <c r="BU4612" s="82">
        <v>374.50853</v>
      </c>
      <c r="BV4612" s="82">
        <v>406.80626</v>
      </c>
      <c r="BW4612" s="82">
        <v>441.25892</v>
      </c>
      <c r="BX4612" s="82">
        <v>478.15505</v>
      </c>
      <c r="BY4612" s="82">
        <v>519.10998</v>
      </c>
      <c r="BZ4612" s="82">
        <v>563.30301</v>
      </c>
      <c r="CA4612" s="82">
        <v>612.09936</v>
      </c>
      <c r="CB4612" s="82">
        <v>666.17999</v>
      </c>
      <c r="CC4612" s="82">
        <v>725.37213</v>
      </c>
      <c r="CD4612" s="82">
        <v>739.63552</v>
      </c>
      <c r="CE4612" s="82">
        <v>751.1075</v>
      </c>
      <c r="CF4612" s="82">
        <v>759.0234</v>
      </c>
      <c r="CG4612" s="82">
        <v>762.63212</v>
      </c>
      <c r="CH4612" s="82">
        <v>760.72997</v>
      </c>
      <c r="CI4612" s="82">
        <v>641.71664</v>
      </c>
      <c r="CJ4612" s="82">
        <v>624.91312</v>
      </c>
      <c r="CK4612" s="82">
        <v>598.71445</v>
      </c>
    </row>
    <row r="4613" ht="14.25" customHeight="1">
      <c r="E4613" s="2"/>
      <c r="G4613" s="81">
        <v>19.0</v>
      </c>
      <c r="H4613" s="81">
        <v>10.0</v>
      </c>
      <c r="I4613" s="81">
        <v>30.0</v>
      </c>
      <c r="J4613" s="80">
        <v>0.0</v>
      </c>
      <c r="K4613" s="80">
        <v>0.0</v>
      </c>
      <c r="L4613" s="80">
        <v>0.0</v>
      </c>
      <c r="M4613" s="80">
        <v>0.0</v>
      </c>
      <c r="N4613" s="80">
        <v>0.0</v>
      </c>
      <c r="O4613" s="80">
        <v>0.0</v>
      </c>
      <c r="P4613" s="80">
        <v>0.0</v>
      </c>
      <c r="Q4613" s="80">
        <v>0.0</v>
      </c>
      <c r="R4613" s="80">
        <v>0.0</v>
      </c>
      <c r="S4613" s="80">
        <v>0.0</v>
      </c>
      <c r="T4613" s="80">
        <v>0.0</v>
      </c>
      <c r="U4613" s="80">
        <v>0.0</v>
      </c>
      <c r="V4613" s="80">
        <v>0.0</v>
      </c>
      <c r="W4613" s="80">
        <v>0.0</v>
      </c>
      <c r="X4613" s="80">
        <v>0.0</v>
      </c>
      <c r="Y4613" s="80">
        <v>0.0</v>
      </c>
      <c r="Z4613" s="80">
        <v>0.0</v>
      </c>
      <c r="AA4613" s="80">
        <v>20.86241</v>
      </c>
      <c r="AB4613" s="80">
        <v>44.18517</v>
      </c>
      <c r="AC4613" s="80">
        <v>69.59945</v>
      </c>
      <c r="AD4613" s="80">
        <v>97.1438</v>
      </c>
      <c r="AE4613" s="80">
        <v>126.90891</v>
      </c>
      <c r="AF4613" s="80">
        <v>159.01386</v>
      </c>
      <c r="AG4613" s="80">
        <v>193.26489</v>
      </c>
      <c r="AH4613" s="80">
        <v>230.0785</v>
      </c>
      <c r="AI4613" s="80">
        <v>270.86296</v>
      </c>
      <c r="AJ4613" s="80">
        <v>314.72302</v>
      </c>
      <c r="AK4613" s="80">
        <v>363.18241</v>
      </c>
      <c r="AL4613" s="80">
        <v>416.9036</v>
      </c>
      <c r="AM4613" s="80">
        <v>475.66871</v>
      </c>
      <c r="AN4613" s="80">
        <v>489.14109</v>
      </c>
      <c r="AO4613" s="80">
        <v>499.72812</v>
      </c>
      <c r="AP4613" s="80">
        <v>506.65862</v>
      </c>
      <c r="AQ4613" s="80">
        <v>509.17477</v>
      </c>
      <c r="AR4613" s="80">
        <v>506.06179</v>
      </c>
      <c r="AS4613" s="80">
        <v>385.01982</v>
      </c>
      <c r="AT4613" s="80">
        <v>366.7588</v>
      </c>
      <c r="AU4613" s="80">
        <v>338.90013</v>
      </c>
      <c r="AW4613" s="81">
        <v>19.0</v>
      </c>
      <c r="AX4613" s="81">
        <v>10.0</v>
      </c>
      <c r="AY4613" s="81">
        <v>30.0</v>
      </c>
      <c r="AZ4613" s="82">
        <v>86.34311</v>
      </c>
      <c r="BA4613" s="82">
        <v>88.45456</v>
      </c>
      <c r="BB4613" s="82">
        <v>91.12075</v>
      </c>
      <c r="BC4613" s="82">
        <v>94.55724</v>
      </c>
      <c r="BD4613" s="82">
        <v>98.77229</v>
      </c>
      <c r="BE4613" s="82">
        <v>103.98715</v>
      </c>
      <c r="BF4613" s="82">
        <v>110.10448</v>
      </c>
      <c r="BG4613" s="82">
        <v>118.18689</v>
      </c>
      <c r="BH4613" s="82">
        <v>127.02982</v>
      </c>
      <c r="BI4613" s="82">
        <v>136.66598</v>
      </c>
      <c r="BJ4613" s="82">
        <v>147.63717</v>
      </c>
      <c r="BK4613" s="82">
        <v>159.87635</v>
      </c>
      <c r="BL4613" s="82">
        <v>173.49832</v>
      </c>
      <c r="BM4613" s="82">
        <v>188.60722</v>
      </c>
      <c r="BN4613" s="82">
        <v>205.21283</v>
      </c>
      <c r="BO4613" s="82">
        <v>223.41326</v>
      </c>
      <c r="BP4613" s="82">
        <v>243.38033</v>
      </c>
      <c r="BQ4613" s="82">
        <v>264.93444</v>
      </c>
      <c r="BR4613" s="82">
        <v>288.55861</v>
      </c>
      <c r="BS4613" s="82">
        <v>314.28969</v>
      </c>
      <c r="BT4613" s="82">
        <v>342.16261</v>
      </c>
      <c r="BU4613" s="82">
        <v>372.25384</v>
      </c>
      <c r="BV4613" s="82">
        <v>404.71212</v>
      </c>
      <c r="BW4613" s="82">
        <v>439.2434</v>
      </c>
      <c r="BX4613" s="82">
        <v>476.35797</v>
      </c>
      <c r="BY4613" s="82">
        <v>517.55745</v>
      </c>
      <c r="BZ4613" s="82">
        <v>561.95975</v>
      </c>
      <c r="CA4613" s="82">
        <v>610.99922</v>
      </c>
      <c r="CB4613" s="82">
        <v>665.35724</v>
      </c>
      <c r="CC4613" s="82">
        <v>724.83983</v>
      </c>
      <c r="CD4613" s="82">
        <v>739.09613</v>
      </c>
      <c r="CE4613" s="82">
        <v>750.53126</v>
      </c>
      <c r="CF4613" s="82">
        <v>758.37561</v>
      </c>
      <c r="CG4613" s="82">
        <v>761.86536</v>
      </c>
      <c r="CH4613" s="82">
        <v>759.78119</v>
      </c>
      <c r="CI4613" s="82">
        <v>639.81922</v>
      </c>
      <c r="CJ4613" s="82">
        <v>622.72271</v>
      </c>
      <c r="CK4613" s="82">
        <v>596.16691</v>
      </c>
    </row>
    <row r="4614" ht="14.25" customHeight="1">
      <c r="E4614" s="2"/>
      <c r="G4614" s="81">
        <v>19.0</v>
      </c>
      <c r="H4614" s="81">
        <v>10.0</v>
      </c>
      <c r="I4614" s="81">
        <v>31.0</v>
      </c>
      <c r="J4614" s="80">
        <v>0.0</v>
      </c>
      <c r="K4614" s="80">
        <v>0.0</v>
      </c>
      <c r="L4614" s="80">
        <v>0.0</v>
      </c>
      <c r="M4614" s="80">
        <v>0.0</v>
      </c>
      <c r="N4614" s="80">
        <v>0.0</v>
      </c>
      <c r="O4614" s="80">
        <v>0.0</v>
      </c>
      <c r="P4614" s="80">
        <v>0.0</v>
      </c>
      <c r="Q4614" s="80">
        <v>0.0</v>
      </c>
      <c r="R4614" s="80">
        <v>0.0</v>
      </c>
      <c r="S4614" s="80">
        <v>0.0</v>
      </c>
      <c r="T4614" s="80">
        <v>0.0</v>
      </c>
      <c r="U4614" s="80">
        <v>0.0</v>
      </c>
      <c r="V4614" s="80">
        <v>0.0</v>
      </c>
      <c r="W4614" s="80">
        <v>7.91276</v>
      </c>
      <c r="X4614" s="80">
        <v>24.37453</v>
      </c>
      <c r="Y4614" s="80">
        <v>42.43425</v>
      </c>
      <c r="Z4614" s="80">
        <v>62.19522</v>
      </c>
      <c r="AA4614" s="80">
        <v>83.54113</v>
      </c>
      <c r="AB4614" s="80">
        <v>106.96973</v>
      </c>
      <c r="AC4614" s="80">
        <v>132.48764</v>
      </c>
      <c r="AD4614" s="80">
        <v>160.15056</v>
      </c>
      <c r="AE4614" s="80">
        <v>190.03157</v>
      </c>
      <c r="AF4614" s="80">
        <v>222.28073</v>
      </c>
      <c r="AG4614" s="80">
        <v>256.59935</v>
      </c>
      <c r="AH4614" s="80">
        <v>293.60094</v>
      </c>
      <c r="AI4614" s="80">
        <v>334.60378</v>
      </c>
      <c r="AJ4614" s="80">
        <v>378.66985</v>
      </c>
      <c r="AK4614" s="80">
        <v>427.35961</v>
      </c>
      <c r="AL4614" s="80">
        <v>481.33676</v>
      </c>
      <c r="AM4614" s="80">
        <v>540.37239</v>
      </c>
      <c r="AN4614" s="80">
        <v>553.81107</v>
      </c>
      <c r="AO4614" s="80">
        <v>564.32991</v>
      </c>
      <c r="AP4614" s="80">
        <v>571.15409</v>
      </c>
      <c r="AQ4614" s="80">
        <v>573.51275</v>
      </c>
      <c r="AR4614" s="80">
        <v>570.17449</v>
      </c>
      <c r="AS4614" s="80">
        <v>448.12426</v>
      </c>
      <c r="AT4614" s="80">
        <v>429.5111</v>
      </c>
      <c r="AU4614" s="80">
        <v>401.23212</v>
      </c>
      <c r="AW4614" s="81">
        <v>19.0</v>
      </c>
      <c r="AX4614" s="81">
        <v>10.0</v>
      </c>
      <c r="AY4614" s="81">
        <v>31.0</v>
      </c>
      <c r="AZ4614" s="82">
        <v>82.59193</v>
      </c>
      <c r="BA4614" s="82">
        <v>84.71706</v>
      </c>
      <c r="BB4614" s="82">
        <v>87.40053</v>
      </c>
      <c r="BC4614" s="82">
        <v>90.85929</v>
      </c>
      <c r="BD4614" s="82">
        <v>95.10165</v>
      </c>
      <c r="BE4614" s="82">
        <v>100.3503</v>
      </c>
      <c r="BF4614" s="82">
        <v>106.50727</v>
      </c>
      <c r="BG4614" s="82">
        <v>114.64206</v>
      </c>
      <c r="BH4614" s="82">
        <v>123.53829</v>
      </c>
      <c r="BI4614" s="82">
        <v>133.2369</v>
      </c>
      <c r="BJ4614" s="82">
        <v>144.26719</v>
      </c>
      <c r="BK4614" s="82">
        <v>156.57769</v>
      </c>
      <c r="BL4614" s="82">
        <v>170.27995</v>
      </c>
      <c r="BM4614" s="82">
        <v>185.47878</v>
      </c>
      <c r="BN4614" s="82">
        <v>202.16001</v>
      </c>
      <c r="BO4614" s="82">
        <v>220.45844</v>
      </c>
      <c r="BP4614" s="82">
        <v>240.52298</v>
      </c>
      <c r="BQ4614" s="82">
        <v>262.18085</v>
      </c>
      <c r="BR4614" s="82">
        <v>285.92222</v>
      </c>
      <c r="BS4614" s="82">
        <v>311.7682</v>
      </c>
      <c r="BT4614" s="82">
        <v>339.77393</v>
      </c>
      <c r="BU4614" s="82">
        <v>369.99642</v>
      </c>
      <c r="BV4614" s="82">
        <v>402.61733</v>
      </c>
      <c r="BW4614" s="82">
        <v>437.22889</v>
      </c>
      <c r="BX4614" s="82">
        <v>474.56448</v>
      </c>
      <c r="BY4614" s="82">
        <v>516.0114</v>
      </c>
      <c r="BZ4614" s="82">
        <v>560.62576</v>
      </c>
      <c r="CA4614" s="82">
        <v>609.9115</v>
      </c>
      <c r="CB4614" s="82">
        <v>664.55045</v>
      </c>
      <c r="CC4614" s="82">
        <v>724.32731</v>
      </c>
      <c r="CD4614" s="82">
        <v>738.57697</v>
      </c>
      <c r="CE4614" s="82">
        <v>749.97543</v>
      </c>
      <c r="CF4614" s="82">
        <v>757.74811</v>
      </c>
      <c r="CG4614" s="82">
        <v>761.11832</v>
      </c>
      <c r="CH4614" s="82">
        <v>758.85101</v>
      </c>
      <c r="CI4614" s="82">
        <v>637.93064</v>
      </c>
      <c r="CJ4614" s="82">
        <v>620.53886</v>
      </c>
      <c r="CK4614" s="82">
        <v>593.62298</v>
      </c>
    </row>
    <row r="4615" ht="14.25" customHeight="1">
      <c r="E4615" s="2"/>
      <c r="G4615" s="81">
        <v>19.0</v>
      </c>
      <c r="H4615" s="81">
        <v>10.0</v>
      </c>
      <c r="I4615" s="81">
        <v>32.0</v>
      </c>
      <c r="J4615" s="80">
        <v>0.0</v>
      </c>
      <c r="K4615" s="80">
        <v>0.0</v>
      </c>
      <c r="L4615" s="80">
        <v>0.0</v>
      </c>
      <c r="M4615" s="80">
        <v>0.0</v>
      </c>
      <c r="N4615" s="80">
        <v>0.0</v>
      </c>
      <c r="O4615" s="80">
        <v>0.0</v>
      </c>
      <c r="P4615" s="80">
        <v>0.0</v>
      </c>
      <c r="Q4615" s="80">
        <v>0.12992</v>
      </c>
      <c r="R4615" s="80">
        <v>9.01539</v>
      </c>
      <c r="S4615" s="80">
        <v>18.68695</v>
      </c>
      <c r="T4615" s="80">
        <v>29.67016</v>
      </c>
      <c r="U4615" s="80">
        <v>41.92407</v>
      </c>
      <c r="V4615" s="80">
        <v>55.54496</v>
      </c>
      <c r="W4615" s="80">
        <v>70.63228</v>
      </c>
      <c r="X4615" s="80">
        <v>87.16702</v>
      </c>
      <c r="Y4615" s="80">
        <v>105.31796</v>
      </c>
      <c r="Z4615" s="80">
        <v>125.1674</v>
      </c>
      <c r="AA4615" s="80">
        <v>146.60817</v>
      </c>
      <c r="AB4615" s="80">
        <v>170.14253</v>
      </c>
      <c r="AC4615" s="80">
        <v>195.7634</v>
      </c>
      <c r="AD4615" s="80">
        <v>223.54456</v>
      </c>
      <c r="AE4615" s="80">
        <v>253.54052</v>
      </c>
      <c r="AF4615" s="80">
        <v>285.93385</v>
      </c>
      <c r="AG4615" s="80">
        <v>320.31565</v>
      </c>
      <c r="AH4615" s="80">
        <v>357.50681</v>
      </c>
      <c r="AI4615" s="80">
        <v>398.72992</v>
      </c>
      <c r="AJ4615" s="80">
        <v>443.00159</v>
      </c>
      <c r="AK4615" s="80">
        <v>491.92181</v>
      </c>
      <c r="AL4615" s="80">
        <v>546.15533</v>
      </c>
      <c r="AM4615" s="80">
        <v>605.46134</v>
      </c>
      <c r="AN4615" s="80">
        <v>618.86243</v>
      </c>
      <c r="AO4615" s="80">
        <v>629.3084</v>
      </c>
      <c r="AP4615" s="80">
        <v>636.02074</v>
      </c>
      <c r="AQ4615" s="80">
        <v>638.21511</v>
      </c>
      <c r="AR4615" s="80">
        <v>634.64305</v>
      </c>
      <c r="AS4615" s="80">
        <v>511.56673</v>
      </c>
      <c r="AT4615" s="80">
        <v>492.59101</v>
      </c>
      <c r="AU4615" s="80">
        <v>463.88042</v>
      </c>
      <c r="AW4615" s="81">
        <v>19.0</v>
      </c>
      <c r="AX4615" s="81">
        <v>10.0</v>
      </c>
      <c r="AY4615" s="81">
        <v>32.0</v>
      </c>
      <c r="AZ4615" s="82">
        <v>78.81901</v>
      </c>
      <c r="BA4615" s="82">
        <v>80.95798</v>
      </c>
      <c r="BB4615" s="82">
        <v>83.65893</v>
      </c>
      <c r="BC4615" s="82">
        <v>87.14021</v>
      </c>
      <c r="BD4615" s="82">
        <v>91.4102</v>
      </c>
      <c r="BE4615" s="82">
        <v>96.69303</v>
      </c>
      <c r="BF4615" s="82">
        <v>102.89009</v>
      </c>
      <c r="BG4615" s="82">
        <v>111.07784</v>
      </c>
      <c r="BH4615" s="82">
        <v>120.02801</v>
      </c>
      <c r="BI4615" s="82">
        <v>129.78977</v>
      </c>
      <c r="BJ4615" s="82">
        <v>140.87989</v>
      </c>
      <c r="BK4615" s="82">
        <v>153.26257</v>
      </c>
      <c r="BL4615" s="82">
        <v>167.04609</v>
      </c>
      <c r="BM4615" s="82">
        <v>182.3359</v>
      </c>
      <c r="BN4615" s="82">
        <v>199.09378</v>
      </c>
      <c r="BO4615" s="82">
        <v>217.49142</v>
      </c>
      <c r="BP4615" s="82">
        <v>237.6547</v>
      </c>
      <c r="BQ4615" s="82">
        <v>259.41769</v>
      </c>
      <c r="BR4615" s="82">
        <v>283.27779</v>
      </c>
      <c r="BS4615" s="82">
        <v>309.24024</v>
      </c>
      <c r="BT4615" s="82">
        <v>337.38055</v>
      </c>
      <c r="BU4615" s="82">
        <v>367.73613</v>
      </c>
      <c r="BV4615" s="82">
        <v>400.52177</v>
      </c>
      <c r="BW4615" s="82">
        <v>435.21526</v>
      </c>
      <c r="BX4615" s="82">
        <v>472.7745</v>
      </c>
      <c r="BY4615" s="82">
        <v>514.47178</v>
      </c>
      <c r="BZ4615" s="82">
        <v>559.30101</v>
      </c>
      <c r="CA4615" s="82">
        <v>608.83621</v>
      </c>
      <c r="CB4615" s="82">
        <v>663.75967</v>
      </c>
      <c r="CC4615" s="82">
        <v>723.83463</v>
      </c>
      <c r="CD4615" s="82">
        <v>738.07812</v>
      </c>
      <c r="CE4615" s="82">
        <v>749.4401</v>
      </c>
      <c r="CF4615" s="82">
        <v>757.14096</v>
      </c>
      <c r="CG4615" s="82">
        <v>760.39107</v>
      </c>
      <c r="CH4615" s="82">
        <v>757.9395</v>
      </c>
      <c r="CI4615" s="82">
        <v>636.05083</v>
      </c>
      <c r="CJ4615" s="82">
        <v>618.36149</v>
      </c>
      <c r="CK4615" s="82">
        <v>591.08253</v>
      </c>
    </row>
    <row r="4616" ht="14.25" customHeight="1">
      <c r="E4616" s="2"/>
      <c r="G4616" s="81">
        <v>19.0</v>
      </c>
      <c r="H4616" s="81">
        <v>10.0</v>
      </c>
      <c r="I4616" s="81">
        <v>33.0</v>
      </c>
      <c r="J4616" s="80">
        <v>30.49785</v>
      </c>
      <c r="K4616" s="80">
        <v>32.64862</v>
      </c>
      <c r="L4616" s="80">
        <v>35.36467</v>
      </c>
      <c r="M4616" s="80">
        <v>38.85916</v>
      </c>
      <c r="N4616" s="80">
        <v>43.14157</v>
      </c>
      <c r="O4616" s="80">
        <v>48.43666</v>
      </c>
      <c r="P4616" s="80">
        <v>54.64426</v>
      </c>
      <c r="Q4616" s="80">
        <v>62.8337</v>
      </c>
      <c r="R4616" s="80">
        <v>71.77321</v>
      </c>
      <c r="S4616" s="80">
        <v>81.50739</v>
      </c>
      <c r="T4616" s="80">
        <v>92.54946</v>
      </c>
      <c r="U4616" s="80">
        <v>104.87332</v>
      </c>
      <c r="V4616" s="80">
        <v>118.57178</v>
      </c>
      <c r="W4616" s="80">
        <v>133.74695</v>
      </c>
      <c r="X4616" s="80">
        <v>150.35432</v>
      </c>
      <c r="Y4616" s="80">
        <v>168.59681</v>
      </c>
      <c r="Z4616" s="80">
        <v>188.5346</v>
      </c>
      <c r="AA4616" s="80">
        <v>210.07002</v>
      </c>
      <c r="AB4616" s="80">
        <v>233.7101</v>
      </c>
      <c r="AC4616" s="80">
        <v>259.43325</v>
      </c>
      <c r="AD4616" s="80">
        <v>287.33231</v>
      </c>
      <c r="AE4616" s="80">
        <v>317.44227</v>
      </c>
      <c r="AF4616" s="80">
        <v>349.97977</v>
      </c>
      <c r="AG4616" s="80">
        <v>384.42029</v>
      </c>
      <c r="AH4616" s="80">
        <v>421.80262</v>
      </c>
      <c r="AI4616" s="80">
        <v>463.24793</v>
      </c>
      <c r="AJ4616" s="80">
        <v>507.72482</v>
      </c>
      <c r="AK4616" s="80">
        <v>556.87558</v>
      </c>
      <c r="AL4616" s="80">
        <v>611.36592</v>
      </c>
      <c r="AM4616" s="80">
        <v>670.94219</v>
      </c>
      <c r="AN4616" s="80">
        <v>684.30178</v>
      </c>
      <c r="AO4616" s="80">
        <v>694.67018</v>
      </c>
      <c r="AP4616" s="80">
        <v>701.26512</v>
      </c>
      <c r="AQ4616" s="80">
        <v>703.28837</v>
      </c>
      <c r="AR4616" s="80">
        <v>699.47389</v>
      </c>
      <c r="AS4616" s="80">
        <v>575.3535</v>
      </c>
      <c r="AT4616" s="80">
        <v>556.00471</v>
      </c>
      <c r="AU4616" s="80">
        <v>526.85111</v>
      </c>
      <c r="AW4616" s="81">
        <v>19.0</v>
      </c>
      <c r="AX4616" s="81">
        <v>10.0</v>
      </c>
      <c r="AY4616" s="81">
        <v>33.0</v>
      </c>
      <c r="AZ4616" s="82">
        <v>75.02398</v>
      </c>
      <c r="BA4616" s="82">
        <v>77.17695</v>
      </c>
      <c r="BB4616" s="82">
        <v>79.89557</v>
      </c>
      <c r="BC4616" s="82">
        <v>83.39962</v>
      </c>
      <c r="BD4616" s="82">
        <v>87.69755</v>
      </c>
      <c r="BE4616" s="82">
        <v>93.01495</v>
      </c>
      <c r="BF4616" s="82">
        <v>99.25256</v>
      </c>
      <c r="BG4616" s="82">
        <v>107.49389</v>
      </c>
      <c r="BH4616" s="82">
        <v>116.49862</v>
      </c>
      <c r="BI4616" s="82">
        <v>126.32427</v>
      </c>
      <c r="BJ4616" s="82">
        <v>137.47496</v>
      </c>
      <c r="BK4616" s="82">
        <v>149.93068</v>
      </c>
      <c r="BL4616" s="82">
        <v>163.79641</v>
      </c>
      <c r="BM4616" s="82">
        <v>179.17829</v>
      </c>
      <c r="BN4616" s="82">
        <v>196.01386</v>
      </c>
      <c r="BO4616" s="82">
        <v>214.51193</v>
      </c>
      <c r="BP4616" s="82">
        <v>234.77524</v>
      </c>
      <c r="BQ4616" s="82">
        <v>256.64474</v>
      </c>
      <c r="BR4616" s="82">
        <v>280.6251</v>
      </c>
      <c r="BS4616" s="82">
        <v>306.70561</v>
      </c>
      <c r="BT4616" s="82">
        <v>334.98228</v>
      </c>
      <c r="BU4616" s="82">
        <v>365.47278</v>
      </c>
      <c r="BV4616" s="82">
        <v>398.42527</v>
      </c>
      <c r="BW4616" s="82">
        <v>433.20238</v>
      </c>
      <c r="BX4616" s="82">
        <v>470.98792</v>
      </c>
      <c r="BY4616" s="82">
        <v>512.93853</v>
      </c>
      <c r="BZ4616" s="82">
        <v>557.98547</v>
      </c>
      <c r="CA4616" s="82">
        <v>607.77335</v>
      </c>
      <c r="CB4616" s="82">
        <v>662.98495</v>
      </c>
      <c r="CC4616" s="82">
        <v>723.3619</v>
      </c>
      <c r="CD4616" s="82">
        <v>737.59968</v>
      </c>
      <c r="CE4616" s="82">
        <v>748.92537</v>
      </c>
      <c r="CF4616" s="82">
        <v>756.55426</v>
      </c>
      <c r="CG4616" s="82">
        <v>759.68368</v>
      </c>
      <c r="CH4616" s="82">
        <v>757.0467</v>
      </c>
      <c r="CI4616" s="82">
        <v>634.17972</v>
      </c>
      <c r="CJ4616" s="82">
        <v>616.19049</v>
      </c>
      <c r="CK4616" s="82">
        <v>588.54541</v>
      </c>
    </row>
    <row r="4617" ht="14.25" customHeight="1">
      <c r="E4617" s="2"/>
      <c r="G4617" s="81">
        <v>19.0</v>
      </c>
      <c r="H4617" s="81">
        <v>10.0</v>
      </c>
      <c r="I4617" s="81">
        <v>34.0</v>
      </c>
      <c r="J4617" s="80">
        <v>93.38747</v>
      </c>
      <c r="K4617" s="80">
        <v>95.55237</v>
      </c>
      <c r="L4617" s="80">
        <v>98.28628</v>
      </c>
      <c r="M4617" s="80">
        <v>101.80375</v>
      </c>
      <c r="N4617" s="80">
        <v>106.11432</v>
      </c>
      <c r="O4617" s="80">
        <v>111.44422</v>
      </c>
      <c r="P4617" s="80">
        <v>117.69263</v>
      </c>
      <c r="Q4617" s="80">
        <v>125.93593</v>
      </c>
      <c r="R4617" s="80">
        <v>134.92993</v>
      </c>
      <c r="S4617" s="80">
        <v>144.72744</v>
      </c>
      <c r="T4617" s="80">
        <v>155.82862</v>
      </c>
      <c r="U4617" s="80">
        <v>168.22295</v>
      </c>
      <c r="V4617" s="80">
        <v>181.99959</v>
      </c>
      <c r="W4617" s="80">
        <v>197.26331</v>
      </c>
      <c r="X4617" s="80">
        <v>213.94299</v>
      </c>
      <c r="Y4617" s="80">
        <v>232.27738</v>
      </c>
      <c r="Z4617" s="80">
        <v>252.3034</v>
      </c>
      <c r="AA4617" s="80">
        <v>273.93329</v>
      </c>
      <c r="AB4617" s="80">
        <v>297.67903</v>
      </c>
      <c r="AC4617" s="80">
        <v>323.50379</v>
      </c>
      <c r="AD4617" s="80">
        <v>351.52042</v>
      </c>
      <c r="AE4617" s="80">
        <v>381.74344</v>
      </c>
      <c r="AF4617" s="80">
        <v>414.42509</v>
      </c>
      <c r="AG4617" s="80">
        <v>448.91988</v>
      </c>
      <c r="AH4617" s="80">
        <v>486.49501</v>
      </c>
      <c r="AI4617" s="80">
        <v>528.16448</v>
      </c>
      <c r="AJ4617" s="80">
        <v>572.8462</v>
      </c>
      <c r="AK4617" s="80">
        <v>622.22762</v>
      </c>
      <c r="AL4617" s="80">
        <v>676.97523</v>
      </c>
      <c r="AM4617" s="80">
        <v>736.82164</v>
      </c>
      <c r="AN4617" s="80">
        <v>750.13581</v>
      </c>
      <c r="AO4617" s="80">
        <v>760.42189</v>
      </c>
      <c r="AP4617" s="80">
        <v>766.89384</v>
      </c>
      <c r="AQ4617" s="80">
        <v>768.73907</v>
      </c>
      <c r="AR4617" s="80">
        <v>764.67353</v>
      </c>
      <c r="AS4617" s="80">
        <v>639.4909</v>
      </c>
      <c r="AT4617" s="80">
        <v>619.75845</v>
      </c>
      <c r="AU4617" s="80">
        <v>590.15036</v>
      </c>
      <c r="AW4617" s="81">
        <v>19.0</v>
      </c>
      <c r="AX4617" s="81">
        <v>10.0</v>
      </c>
      <c r="AY4617" s="81">
        <v>34.0</v>
      </c>
      <c r="AZ4617" s="82">
        <v>71.20645</v>
      </c>
      <c r="BA4617" s="82">
        <v>73.37357</v>
      </c>
      <c r="BB4617" s="82">
        <v>76.11006</v>
      </c>
      <c r="BC4617" s="82">
        <v>79.63716</v>
      </c>
      <c r="BD4617" s="82">
        <v>83.96335</v>
      </c>
      <c r="BE4617" s="82">
        <v>89.31571</v>
      </c>
      <c r="BF4617" s="82">
        <v>95.59433</v>
      </c>
      <c r="BG4617" s="82">
        <v>103.88985</v>
      </c>
      <c r="BH4617" s="82">
        <v>112.94979</v>
      </c>
      <c r="BI4617" s="82">
        <v>122.84004</v>
      </c>
      <c r="BJ4617" s="82">
        <v>134.05205</v>
      </c>
      <c r="BK4617" s="82">
        <v>146.58168</v>
      </c>
      <c r="BL4617" s="82">
        <v>160.53061</v>
      </c>
      <c r="BM4617" s="82">
        <v>176.00565</v>
      </c>
      <c r="BN4617" s="82">
        <v>192.91995</v>
      </c>
      <c r="BO4617" s="82">
        <v>211.51971</v>
      </c>
      <c r="BP4617" s="82">
        <v>231.88434</v>
      </c>
      <c r="BQ4617" s="82">
        <v>253.86174</v>
      </c>
      <c r="BR4617" s="82">
        <v>277.96393</v>
      </c>
      <c r="BS4617" s="82">
        <v>304.1641</v>
      </c>
      <c r="BT4617" s="82">
        <v>332.57892</v>
      </c>
      <c r="BU4617" s="82">
        <v>363.20622</v>
      </c>
      <c r="BV4617" s="82">
        <v>396.32771</v>
      </c>
      <c r="BW4617" s="82">
        <v>431.19013</v>
      </c>
      <c r="BX4617" s="82">
        <v>469.20465</v>
      </c>
      <c r="BY4617" s="82">
        <v>511.41158</v>
      </c>
      <c r="BZ4617" s="82">
        <v>556.67912</v>
      </c>
      <c r="CA4617" s="82">
        <v>606.72294</v>
      </c>
      <c r="CB4617" s="82">
        <v>662.22634</v>
      </c>
      <c r="CC4617" s="82">
        <v>722.90921</v>
      </c>
      <c r="CD4617" s="82">
        <v>737.14174</v>
      </c>
      <c r="CE4617" s="82">
        <v>748.43133</v>
      </c>
      <c r="CF4617" s="82">
        <v>755.9881</v>
      </c>
      <c r="CG4617" s="82">
        <v>758.99624</v>
      </c>
      <c r="CH4617" s="82">
        <v>756.17267</v>
      </c>
      <c r="CI4617" s="82">
        <v>632.31725</v>
      </c>
      <c r="CJ4617" s="82">
        <v>614.02576</v>
      </c>
      <c r="CK4617" s="82">
        <v>586.01147</v>
      </c>
    </row>
    <row r="4618" ht="14.25" customHeight="1">
      <c r="E4618" s="2"/>
      <c r="G4618" s="81">
        <v>19.0</v>
      </c>
      <c r="H4618" s="81">
        <v>10.0</v>
      </c>
      <c r="I4618" s="81">
        <v>35.0</v>
      </c>
      <c r="J4618" s="80">
        <v>156.67969</v>
      </c>
      <c r="K4618" s="80">
        <v>158.8589</v>
      </c>
      <c r="L4618" s="80">
        <v>161.61086</v>
      </c>
      <c r="M4618" s="80">
        <v>165.15157</v>
      </c>
      <c r="N4618" s="80">
        <v>169.49062</v>
      </c>
      <c r="O4618" s="80">
        <v>174.85574</v>
      </c>
      <c r="P4618" s="80">
        <v>181.14543</v>
      </c>
      <c r="Q4618" s="80">
        <v>189.44318</v>
      </c>
      <c r="R4618" s="80">
        <v>198.49216</v>
      </c>
      <c r="S4618" s="80">
        <v>208.35373</v>
      </c>
      <c r="T4618" s="80">
        <v>219.51425</v>
      </c>
      <c r="U4618" s="80">
        <v>231.97958</v>
      </c>
      <c r="V4618" s="80">
        <v>245.83502</v>
      </c>
      <c r="W4618" s="80">
        <v>261.18802</v>
      </c>
      <c r="X4618" s="80">
        <v>277.93968</v>
      </c>
      <c r="Y4618" s="80">
        <v>296.36633</v>
      </c>
      <c r="Z4618" s="80">
        <v>316.48046</v>
      </c>
      <c r="AA4618" s="80">
        <v>338.20463</v>
      </c>
      <c r="AB4618" s="80">
        <v>362.05599</v>
      </c>
      <c r="AC4618" s="80">
        <v>387.9817</v>
      </c>
      <c r="AD4618" s="80">
        <v>416.11557</v>
      </c>
      <c r="AE4618" s="80">
        <v>446.45071</v>
      </c>
      <c r="AF4618" s="80">
        <v>479.27652</v>
      </c>
      <c r="AG4618" s="80">
        <v>513.82108</v>
      </c>
      <c r="AH4618" s="80">
        <v>551.59066</v>
      </c>
      <c r="AI4618" s="80">
        <v>593.48627</v>
      </c>
      <c r="AJ4618" s="80">
        <v>638.37246</v>
      </c>
      <c r="AK4618" s="80">
        <v>687.98466</v>
      </c>
      <c r="AL4618" s="80">
        <v>742.99002</v>
      </c>
      <c r="AM4618" s="80">
        <v>803.1065</v>
      </c>
      <c r="AN4618" s="80">
        <v>816.37128</v>
      </c>
      <c r="AO4618" s="80">
        <v>826.57028</v>
      </c>
      <c r="AP4618" s="80">
        <v>832.91359</v>
      </c>
      <c r="AQ4618" s="80">
        <v>834.57387</v>
      </c>
      <c r="AR4618" s="80">
        <v>830.24854</v>
      </c>
      <c r="AS4618" s="80">
        <v>703.98532</v>
      </c>
      <c r="AT4618" s="80">
        <v>683.85855</v>
      </c>
      <c r="AU4618" s="80">
        <v>653.7844</v>
      </c>
      <c r="AW4618" s="81">
        <v>19.0</v>
      </c>
      <c r="AX4618" s="81">
        <v>10.0</v>
      </c>
      <c r="AY4618" s="81">
        <v>35.0</v>
      </c>
      <c r="AZ4618" s="82">
        <v>67.36603</v>
      </c>
      <c r="BA4618" s="82">
        <v>69.54746</v>
      </c>
      <c r="BB4618" s="82">
        <v>72.30204</v>
      </c>
      <c r="BC4618" s="82">
        <v>75.85243</v>
      </c>
      <c r="BD4618" s="82">
        <v>80.2072</v>
      </c>
      <c r="BE4618" s="82">
        <v>85.59493</v>
      </c>
      <c r="BF4618" s="82">
        <v>91.91503</v>
      </c>
      <c r="BG4618" s="82">
        <v>100.26535</v>
      </c>
      <c r="BH4618" s="82">
        <v>109.38115</v>
      </c>
      <c r="BI4618" s="82">
        <v>119.33675</v>
      </c>
      <c r="BJ4618" s="82">
        <v>130.61084</v>
      </c>
      <c r="BK4618" s="82">
        <v>143.21527</v>
      </c>
      <c r="BL4618" s="82">
        <v>157.24838</v>
      </c>
      <c r="BM4618" s="82">
        <v>172.81768</v>
      </c>
      <c r="BN4618" s="82">
        <v>189.81176</v>
      </c>
      <c r="BO4618" s="82">
        <v>208.51448</v>
      </c>
      <c r="BP4618" s="82">
        <v>228.98175</v>
      </c>
      <c r="BQ4618" s="82">
        <v>251.06847</v>
      </c>
      <c r="BR4618" s="82">
        <v>275.29403</v>
      </c>
      <c r="BS4618" s="82">
        <v>301.61551</v>
      </c>
      <c r="BT4618" s="82">
        <v>330.1703</v>
      </c>
      <c r="BU4618" s="82">
        <v>360.93627</v>
      </c>
      <c r="BV4618" s="82">
        <v>394.22895</v>
      </c>
      <c r="BW4618" s="82">
        <v>429.17839</v>
      </c>
      <c r="BX4618" s="82">
        <v>467.4246</v>
      </c>
      <c r="BY4618" s="82">
        <v>509.89087</v>
      </c>
      <c r="BZ4618" s="82">
        <v>555.38192</v>
      </c>
      <c r="CA4618" s="82">
        <v>605.68497</v>
      </c>
      <c r="CB4618" s="82">
        <v>661.48389</v>
      </c>
      <c r="CC4618" s="82">
        <v>722.47666</v>
      </c>
      <c r="CD4618" s="82">
        <v>736.70441</v>
      </c>
      <c r="CE4618" s="82">
        <v>747.95807</v>
      </c>
      <c r="CF4618" s="82">
        <v>755.44256</v>
      </c>
      <c r="CG4618" s="82">
        <v>758.32882</v>
      </c>
      <c r="CH4618" s="82">
        <v>755.31748</v>
      </c>
      <c r="CI4618" s="82">
        <v>630.46335</v>
      </c>
      <c r="CJ4618" s="82">
        <v>611.86721</v>
      </c>
      <c r="CK4618" s="82">
        <v>583.48057</v>
      </c>
    </row>
    <row r="4619" ht="14.25" customHeight="1">
      <c r="E4619" s="2"/>
      <c r="G4619" s="81">
        <v>19.0</v>
      </c>
      <c r="H4619" s="81">
        <v>10.0</v>
      </c>
      <c r="I4619" s="81">
        <v>36.0</v>
      </c>
      <c r="J4619" s="80">
        <v>220.38116</v>
      </c>
      <c r="K4619" s="80">
        <v>222.57484</v>
      </c>
      <c r="L4619" s="80">
        <v>225.34507</v>
      </c>
      <c r="M4619" s="80">
        <v>228.90928</v>
      </c>
      <c r="N4619" s="80">
        <v>233.27714</v>
      </c>
      <c r="O4619" s="80">
        <v>238.67787</v>
      </c>
      <c r="P4619" s="80">
        <v>245.00931</v>
      </c>
      <c r="Q4619" s="80">
        <v>253.36215</v>
      </c>
      <c r="R4619" s="80">
        <v>262.46658</v>
      </c>
      <c r="S4619" s="80">
        <v>272.39295</v>
      </c>
      <c r="T4619" s="80">
        <v>283.61305</v>
      </c>
      <c r="U4619" s="80">
        <v>296.14991</v>
      </c>
      <c r="V4619" s="80">
        <v>310.08477</v>
      </c>
      <c r="W4619" s="80">
        <v>325.52781</v>
      </c>
      <c r="X4619" s="80">
        <v>342.35112</v>
      </c>
      <c r="Y4619" s="80">
        <v>360.87039</v>
      </c>
      <c r="Z4619" s="80">
        <v>381.07253</v>
      </c>
      <c r="AA4619" s="80">
        <v>402.8908</v>
      </c>
      <c r="AB4619" s="80">
        <v>426.84774</v>
      </c>
      <c r="AC4619" s="80">
        <v>452.87373</v>
      </c>
      <c r="AD4619" s="80">
        <v>481.12453</v>
      </c>
      <c r="AE4619" s="80">
        <v>511.57084</v>
      </c>
      <c r="AF4619" s="80">
        <v>544.54083</v>
      </c>
      <c r="AG4619" s="80">
        <v>579.13064</v>
      </c>
      <c r="AH4619" s="80">
        <v>617.09634</v>
      </c>
      <c r="AI4619" s="80">
        <v>659.2201</v>
      </c>
      <c r="AJ4619" s="80">
        <v>704.31041</v>
      </c>
      <c r="AK4619" s="80">
        <v>754.15353</v>
      </c>
      <c r="AL4619" s="80">
        <v>809.41715</v>
      </c>
      <c r="AM4619" s="80">
        <v>869.80361</v>
      </c>
      <c r="AN4619" s="80">
        <v>883.01504</v>
      </c>
      <c r="AO4619" s="80">
        <v>893.12215</v>
      </c>
      <c r="AP4619" s="80">
        <v>899.33116</v>
      </c>
      <c r="AQ4619" s="80">
        <v>900.79948</v>
      </c>
      <c r="AR4619" s="80">
        <v>896.20557</v>
      </c>
      <c r="AS4619" s="80">
        <v>768.84326</v>
      </c>
      <c r="AT4619" s="80">
        <v>748.31141</v>
      </c>
      <c r="AU4619" s="80">
        <v>717.75954</v>
      </c>
      <c r="AW4619" s="81">
        <v>19.0</v>
      </c>
      <c r="AX4619" s="81">
        <v>10.0</v>
      </c>
      <c r="AY4619" s="81">
        <v>36.0</v>
      </c>
      <c r="AZ4619" s="82">
        <v>63.50232</v>
      </c>
      <c r="BA4619" s="82">
        <v>65.69824</v>
      </c>
      <c r="BB4619" s="82">
        <v>68.47109</v>
      </c>
      <c r="BC4619" s="82">
        <v>72.04506</v>
      </c>
      <c r="BD4619" s="82">
        <v>76.42874</v>
      </c>
      <c r="BE4619" s="82">
        <v>81.85223</v>
      </c>
      <c r="BF4619" s="82">
        <v>88.21428</v>
      </c>
      <c r="BG4619" s="82">
        <v>96.62004</v>
      </c>
      <c r="BH4619" s="82">
        <v>105.79235</v>
      </c>
      <c r="BI4619" s="82">
        <v>115.81404</v>
      </c>
      <c r="BJ4619" s="82">
        <v>127.15099</v>
      </c>
      <c r="BK4619" s="82">
        <v>139.83111</v>
      </c>
      <c r="BL4619" s="82">
        <v>153.9494</v>
      </c>
      <c r="BM4619" s="82">
        <v>169.61407</v>
      </c>
      <c r="BN4619" s="82">
        <v>186.68902</v>
      </c>
      <c r="BO4619" s="82">
        <v>205.49596</v>
      </c>
      <c r="BP4619" s="82">
        <v>226.0672</v>
      </c>
      <c r="BQ4619" s="82">
        <v>248.26466</v>
      </c>
      <c r="BR4619" s="82">
        <v>272.6152</v>
      </c>
      <c r="BS4619" s="82">
        <v>299.05961</v>
      </c>
      <c r="BT4619" s="82">
        <v>327.75622</v>
      </c>
      <c r="BU4619" s="82">
        <v>358.66278</v>
      </c>
      <c r="BV4619" s="82">
        <v>392.12882</v>
      </c>
      <c r="BW4619" s="82">
        <v>427.16702</v>
      </c>
      <c r="BX4619" s="82">
        <v>465.64768</v>
      </c>
      <c r="BY4619" s="82">
        <v>508.37635</v>
      </c>
      <c r="BZ4619" s="82">
        <v>554.09386</v>
      </c>
      <c r="CA4619" s="82">
        <v>604.65948</v>
      </c>
      <c r="CB4619" s="82">
        <v>660.75765</v>
      </c>
      <c r="CC4619" s="82">
        <v>722.06434</v>
      </c>
      <c r="CD4619" s="82">
        <v>736.28779</v>
      </c>
      <c r="CE4619" s="82">
        <v>747.50571</v>
      </c>
      <c r="CF4619" s="82">
        <v>754.91776</v>
      </c>
      <c r="CG4619" s="82">
        <v>757.68151</v>
      </c>
      <c r="CH4619" s="82">
        <v>754.48119</v>
      </c>
      <c r="CI4619" s="82">
        <v>628.61795</v>
      </c>
      <c r="CJ4619" s="82">
        <v>609.71471</v>
      </c>
      <c r="CK4619" s="82">
        <v>580.95257</v>
      </c>
    </row>
    <row r="4620" ht="14.25" customHeight="1">
      <c r="E4620" s="2"/>
      <c r="G4620" s="81">
        <v>19.0</v>
      </c>
      <c r="H4620" s="81">
        <v>10.0</v>
      </c>
      <c r="I4620" s="81">
        <v>37.0</v>
      </c>
      <c r="J4620" s="80">
        <v>284.41478</v>
      </c>
      <c r="K4620" s="80">
        <v>286.62245</v>
      </c>
      <c r="L4620" s="80">
        <v>289.41036</v>
      </c>
      <c r="M4620" s="80">
        <v>292.99731</v>
      </c>
      <c r="N4620" s="80">
        <v>297.39303</v>
      </c>
      <c r="O4620" s="80">
        <v>302.82822</v>
      </c>
      <c r="P4620" s="80">
        <v>309.20006</v>
      </c>
      <c r="Q4620" s="80">
        <v>317.60207</v>
      </c>
      <c r="R4620" s="80">
        <v>326.76393</v>
      </c>
      <c r="S4620" s="80">
        <v>336.74062</v>
      </c>
      <c r="T4620" s="80">
        <v>348.02142</v>
      </c>
      <c r="U4620" s="80">
        <v>360.62671</v>
      </c>
      <c r="V4620" s="80">
        <v>374.63759</v>
      </c>
      <c r="W4620" s="80">
        <v>390.14227</v>
      </c>
      <c r="X4620" s="80">
        <v>407.04436</v>
      </c>
      <c r="Y4620" s="80">
        <v>425.63892</v>
      </c>
      <c r="Z4620" s="80">
        <v>445.919</v>
      </c>
      <c r="AA4620" s="80">
        <v>467.82487</v>
      </c>
      <c r="AB4620" s="80">
        <v>491.86398</v>
      </c>
      <c r="AC4620" s="80">
        <v>517.98616</v>
      </c>
      <c r="AD4620" s="80">
        <v>546.32895</v>
      </c>
      <c r="AE4620" s="80">
        <v>576.89312</v>
      </c>
      <c r="AF4620" s="80">
        <v>609.8992</v>
      </c>
      <c r="AG4620" s="80">
        <v>644.64701</v>
      </c>
      <c r="AH4620" s="80">
        <v>682.79954</v>
      </c>
      <c r="AI4620" s="80">
        <v>725.08386</v>
      </c>
      <c r="AJ4620" s="80">
        <v>770.36898</v>
      </c>
      <c r="AK4620" s="80">
        <v>820.42874</v>
      </c>
      <c r="AL4620" s="80">
        <v>875.91466</v>
      </c>
      <c r="AM4620" s="80">
        <v>936.54538</v>
      </c>
      <c r="AN4620" s="80">
        <v>949.68337</v>
      </c>
      <c r="AO4620" s="80">
        <v>959.67859</v>
      </c>
      <c r="AP4620" s="80">
        <v>965.72539</v>
      </c>
      <c r="AQ4620" s="80">
        <v>966.96575</v>
      </c>
      <c r="AR4620" s="80">
        <v>962.0836</v>
      </c>
      <c r="AS4620" s="80">
        <v>833.63648</v>
      </c>
      <c r="AT4620" s="80">
        <v>812.69077</v>
      </c>
      <c r="AU4620" s="80">
        <v>781.64215</v>
      </c>
      <c r="AW4620" s="81">
        <v>19.0</v>
      </c>
      <c r="AX4620" s="81">
        <v>10.0</v>
      </c>
      <c r="AY4620" s="81">
        <v>37.0</v>
      </c>
      <c r="AZ4620" s="82">
        <v>862.86625</v>
      </c>
      <c r="BA4620" s="82">
        <v>865.07618</v>
      </c>
      <c r="BB4620" s="82">
        <v>867.86673</v>
      </c>
      <c r="BC4620" s="82">
        <v>871.4635</v>
      </c>
      <c r="BD4620" s="82">
        <v>875.87515</v>
      </c>
      <c r="BE4620" s="82">
        <v>881.33323</v>
      </c>
      <c r="BF4620" s="82">
        <v>887.73588</v>
      </c>
      <c r="BG4620" s="82">
        <v>896.18993</v>
      </c>
      <c r="BH4620" s="82">
        <v>905.41272</v>
      </c>
      <c r="BI4620" s="82">
        <v>915.47431</v>
      </c>
      <c r="BJ4620" s="82">
        <v>926.84078</v>
      </c>
      <c r="BK4620" s="82">
        <v>939.55096</v>
      </c>
      <c r="BL4620" s="82">
        <v>953.69242</v>
      </c>
      <c r="BM4620" s="82">
        <v>969.36616</v>
      </c>
      <c r="BN4620" s="82">
        <v>986.42698</v>
      </c>
      <c r="BO4620" s="82">
        <v>1005.19077</v>
      </c>
      <c r="BP4620" s="82">
        <v>1025.67664</v>
      </c>
      <c r="BQ4620" s="82">
        <v>1047.79111</v>
      </c>
      <c r="BR4620" s="82">
        <v>1072.01901</v>
      </c>
      <c r="BS4620" s="82">
        <v>1098.31943</v>
      </c>
      <c r="BT4620" s="82">
        <v>1126.84111</v>
      </c>
      <c r="BU4620" s="82">
        <v>1157.55215</v>
      </c>
      <c r="BV4620" s="82">
        <v>1190.71929</v>
      </c>
      <c r="BW4620" s="82">
        <v>1225.44168</v>
      </c>
      <c r="BX4620" s="82">
        <v>1263.71685</v>
      </c>
      <c r="BY4620" s="82">
        <v>1306.24886</v>
      </c>
      <c r="BZ4620" s="82">
        <v>1351.93023</v>
      </c>
      <c r="CA4620" s="82">
        <v>1402.38676</v>
      </c>
      <c r="CB4620" s="82">
        <v>1458.28082</v>
      </c>
      <c r="CC4620" s="82">
        <v>1519.3743</v>
      </c>
      <c r="CD4620" s="82">
        <v>1533.01264</v>
      </c>
      <c r="CE4620" s="82">
        <v>1543.53096</v>
      </c>
      <c r="CF4620" s="82">
        <v>1550.12933</v>
      </c>
      <c r="CG4620" s="82">
        <v>1551.92564</v>
      </c>
      <c r="CH4620" s="82">
        <v>1547.58538</v>
      </c>
      <c r="CI4620" s="82">
        <v>1419.67622</v>
      </c>
      <c r="CJ4620" s="82">
        <v>1399.31824</v>
      </c>
      <c r="CK4620" s="82">
        <v>1368.97924</v>
      </c>
    </row>
    <row r="4621" ht="14.25" customHeight="1">
      <c r="E4621" s="2"/>
      <c r="G4621" s="81">
        <v>19.0</v>
      </c>
      <c r="H4621" s="81">
        <v>10.0</v>
      </c>
      <c r="I4621" s="81">
        <v>38.0</v>
      </c>
      <c r="J4621" s="80">
        <v>348.84938</v>
      </c>
      <c r="K4621" s="80">
        <v>351.07119</v>
      </c>
      <c r="L4621" s="80">
        <v>353.87696</v>
      </c>
      <c r="M4621" s="80">
        <v>357.48687</v>
      </c>
      <c r="N4621" s="80">
        <v>361.91075</v>
      </c>
      <c r="O4621" s="80">
        <v>367.38074</v>
      </c>
      <c r="P4621" s="80">
        <v>373.79338</v>
      </c>
      <c r="Q4621" s="80">
        <v>382.24492</v>
      </c>
      <c r="R4621" s="80">
        <v>391.46478</v>
      </c>
      <c r="S4621" s="80">
        <v>401.49186</v>
      </c>
      <c r="T4621" s="80">
        <v>412.83367</v>
      </c>
      <c r="U4621" s="80">
        <v>425.5078</v>
      </c>
      <c r="V4621" s="80">
        <v>439.5952</v>
      </c>
      <c r="W4621" s="80">
        <v>455.16094</v>
      </c>
      <c r="X4621" s="80">
        <v>472.1419</v>
      </c>
      <c r="Y4621" s="80">
        <v>490.81135</v>
      </c>
      <c r="Z4621" s="80">
        <v>511.16885</v>
      </c>
      <c r="AA4621" s="80">
        <v>533.16192</v>
      </c>
      <c r="AB4621" s="80">
        <v>557.28214</v>
      </c>
      <c r="AC4621" s="80">
        <v>583.49977</v>
      </c>
      <c r="AD4621" s="80">
        <v>611.93318</v>
      </c>
      <c r="AE4621" s="80">
        <v>642.61471</v>
      </c>
      <c r="AF4621" s="80">
        <v>675.65195</v>
      </c>
      <c r="AG4621" s="80">
        <v>710.5588</v>
      </c>
      <c r="AH4621" s="80">
        <v>748.89946</v>
      </c>
      <c r="AI4621" s="80">
        <v>791.34327</v>
      </c>
      <c r="AJ4621" s="80">
        <v>836.82256</v>
      </c>
      <c r="AK4621" s="80">
        <v>887.09861</v>
      </c>
      <c r="AL4621" s="80">
        <v>942.8058</v>
      </c>
      <c r="AM4621" s="80">
        <v>1003.67973</v>
      </c>
      <c r="AN4621" s="80">
        <v>1016.73957</v>
      </c>
      <c r="AO4621" s="80">
        <v>1026.6174</v>
      </c>
      <c r="AP4621" s="80">
        <v>1032.49527</v>
      </c>
      <c r="AQ4621" s="80">
        <v>1033.49932</v>
      </c>
      <c r="AR4621" s="80">
        <v>1028.31959</v>
      </c>
      <c r="AS4621" s="80">
        <v>898.77017</v>
      </c>
      <c r="AT4621" s="80">
        <v>877.39983</v>
      </c>
      <c r="AU4621" s="80">
        <v>845.84233</v>
      </c>
      <c r="AW4621" s="81">
        <v>19.0</v>
      </c>
      <c r="AX4621" s="81">
        <v>10.0</v>
      </c>
      <c r="AY4621" s="81">
        <v>38.0</v>
      </c>
      <c r="AZ4621" s="82">
        <v>863.93626</v>
      </c>
      <c r="BA4621" s="82">
        <v>866.16034</v>
      </c>
      <c r="BB4621" s="82">
        <v>868.96876</v>
      </c>
      <c r="BC4621" s="82">
        <v>872.58856</v>
      </c>
      <c r="BD4621" s="82">
        <v>877.02846</v>
      </c>
      <c r="BE4621" s="82">
        <v>882.5215</v>
      </c>
      <c r="BF4621" s="82">
        <v>888.96514</v>
      </c>
      <c r="BG4621" s="82">
        <v>897.46799</v>
      </c>
      <c r="BH4621" s="82">
        <v>906.74986</v>
      </c>
      <c r="BI4621" s="82">
        <v>916.85987</v>
      </c>
      <c r="BJ4621" s="82">
        <v>928.28849</v>
      </c>
      <c r="BK4621" s="82">
        <v>941.06942</v>
      </c>
      <c r="BL4621" s="82">
        <v>955.29081</v>
      </c>
      <c r="BM4621" s="82">
        <v>971.02228</v>
      </c>
      <c r="BN4621" s="82">
        <v>988.16577</v>
      </c>
      <c r="BO4621" s="82">
        <v>1007.00715</v>
      </c>
      <c r="BP4621" s="82">
        <v>1027.57636</v>
      </c>
      <c r="BQ4621" s="82">
        <v>1049.78463</v>
      </c>
      <c r="BR4621" s="82">
        <v>1074.0986</v>
      </c>
      <c r="BS4621" s="82">
        <v>1100.50376</v>
      </c>
      <c r="BT4621" s="82">
        <v>1129.12315</v>
      </c>
      <c r="BU4621" s="82">
        <v>1159.96736</v>
      </c>
      <c r="BV4621" s="82">
        <v>1193.1556</v>
      </c>
      <c r="BW4621" s="82">
        <v>1228.07456</v>
      </c>
      <c r="BX4621" s="82">
        <v>1266.56895</v>
      </c>
      <c r="BY4621" s="82">
        <v>1309.2729</v>
      </c>
      <c r="BZ4621" s="82">
        <v>1355.15149</v>
      </c>
      <c r="CA4621" s="82">
        <v>1405.83609</v>
      </c>
      <c r="CB4621" s="82">
        <v>1461.96676</v>
      </c>
      <c r="CC4621" s="82">
        <v>1523.31972</v>
      </c>
      <c r="CD4621" s="82">
        <v>1536.89797</v>
      </c>
      <c r="CE4621" s="82">
        <v>1547.32069</v>
      </c>
      <c r="CF4621" s="82">
        <v>1553.77224</v>
      </c>
      <c r="CG4621" s="82">
        <v>1555.35442</v>
      </c>
      <c r="CH4621" s="82">
        <v>1550.74564</v>
      </c>
      <c r="CI4621" s="82">
        <v>1421.77227</v>
      </c>
      <c r="CJ4621" s="82">
        <v>1401.03443</v>
      </c>
      <c r="CK4621" s="82">
        <v>1370.23131</v>
      </c>
    </row>
    <row r="4622" ht="14.25" customHeight="1">
      <c r="E4622" s="2"/>
      <c r="G4622" s="81">
        <v>19.0</v>
      </c>
      <c r="H4622" s="81">
        <v>10.0</v>
      </c>
      <c r="I4622" s="81">
        <v>39.0</v>
      </c>
      <c r="J4622" s="80">
        <v>413.6906</v>
      </c>
      <c r="K4622" s="80">
        <v>415.92669</v>
      </c>
      <c r="L4622" s="80">
        <v>418.75049</v>
      </c>
      <c r="M4622" s="80">
        <v>422.38361</v>
      </c>
      <c r="N4622" s="80">
        <v>426.83592</v>
      </c>
      <c r="O4622" s="80">
        <v>432.34107</v>
      </c>
      <c r="P4622" s="80">
        <v>438.79493</v>
      </c>
      <c r="Q4622" s="80">
        <v>447.29635</v>
      </c>
      <c r="R4622" s="80">
        <v>456.57481</v>
      </c>
      <c r="S4622" s="80">
        <v>466.65233</v>
      </c>
      <c r="T4622" s="80">
        <v>478.05549</v>
      </c>
      <c r="U4622" s="80">
        <v>490.79887</v>
      </c>
      <c r="V4622" s="80">
        <v>504.96327</v>
      </c>
      <c r="W4622" s="80">
        <v>520.58951</v>
      </c>
      <c r="X4622" s="80">
        <v>537.64943</v>
      </c>
      <c r="Y4622" s="80">
        <v>556.39335</v>
      </c>
      <c r="Z4622" s="80">
        <v>576.82778</v>
      </c>
      <c r="AA4622" s="80">
        <v>598.90763</v>
      </c>
      <c r="AB4622" s="80">
        <v>623.10791</v>
      </c>
      <c r="AC4622" s="80">
        <v>649.42025</v>
      </c>
      <c r="AD4622" s="80">
        <v>677.94289</v>
      </c>
      <c r="AE4622" s="80">
        <v>708.7413</v>
      </c>
      <c r="AF4622" s="80">
        <v>741.80475</v>
      </c>
      <c r="AG4622" s="80">
        <v>776.8717</v>
      </c>
      <c r="AH4622" s="80">
        <v>815.40179</v>
      </c>
      <c r="AI4622" s="80">
        <v>858.00401</v>
      </c>
      <c r="AJ4622" s="80">
        <v>903.67686</v>
      </c>
      <c r="AK4622" s="80">
        <v>954.16883</v>
      </c>
      <c r="AL4622" s="80">
        <v>1010.09631</v>
      </c>
      <c r="AM4622" s="80">
        <v>1071.21238</v>
      </c>
      <c r="AN4622" s="80">
        <v>1084.18933</v>
      </c>
      <c r="AO4622" s="80">
        <v>1093.94425</v>
      </c>
      <c r="AP4622" s="80">
        <v>1099.64644</v>
      </c>
      <c r="AQ4622" s="80">
        <v>1100.40575</v>
      </c>
      <c r="AR4622" s="80">
        <v>1094.91903</v>
      </c>
      <c r="AS4622" s="80">
        <v>964.24967</v>
      </c>
      <c r="AT4622" s="80">
        <v>942.44386</v>
      </c>
      <c r="AU4622" s="80">
        <v>910.36525</v>
      </c>
      <c r="AW4622" s="81">
        <v>19.0</v>
      </c>
      <c r="AX4622" s="81">
        <v>10.0</v>
      </c>
      <c r="AY4622" s="81">
        <v>39.0</v>
      </c>
      <c r="AZ4622" s="82">
        <v>865.03372</v>
      </c>
      <c r="BA4622" s="82">
        <v>867.2721</v>
      </c>
      <c r="BB4622" s="82">
        <v>870.09857</v>
      </c>
      <c r="BC4622" s="82">
        <v>873.74164</v>
      </c>
      <c r="BD4622" s="82">
        <v>878.21007</v>
      </c>
      <c r="BE4622" s="82">
        <v>883.73842</v>
      </c>
      <c r="BF4622" s="82">
        <v>890.22349</v>
      </c>
      <c r="BG4622" s="82">
        <v>898.77566</v>
      </c>
      <c r="BH4622" s="82">
        <v>908.11719</v>
      </c>
      <c r="BI4622" s="82">
        <v>918.27619</v>
      </c>
      <c r="BJ4622" s="82">
        <v>929.76761</v>
      </c>
      <c r="BK4622" s="82">
        <v>942.62006</v>
      </c>
      <c r="BL4622" s="82">
        <v>956.92224</v>
      </c>
      <c r="BM4622" s="82">
        <v>972.71219</v>
      </c>
      <c r="BN4622" s="82">
        <v>989.93928</v>
      </c>
      <c r="BO4622" s="82">
        <v>1008.85921</v>
      </c>
      <c r="BP4622" s="82">
        <v>1029.51281</v>
      </c>
      <c r="BQ4622" s="82">
        <v>1051.81601</v>
      </c>
      <c r="BR4622" s="82">
        <v>1076.21719</v>
      </c>
      <c r="BS4622" s="82">
        <v>1102.7284</v>
      </c>
      <c r="BT4622" s="82">
        <v>1131.44685</v>
      </c>
      <c r="BU4622" s="82">
        <v>1162.42584</v>
      </c>
      <c r="BV4622" s="82">
        <v>1195.63617</v>
      </c>
      <c r="BW4622" s="82">
        <v>1230.75381</v>
      </c>
      <c r="BX4622" s="82">
        <v>1269.46974</v>
      </c>
      <c r="BY4622" s="82">
        <v>1312.34778</v>
      </c>
      <c r="BZ4622" s="82">
        <v>1358.42601</v>
      </c>
      <c r="CA4622" s="82">
        <v>1409.34139</v>
      </c>
      <c r="CB4622" s="82">
        <v>1465.71159</v>
      </c>
      <c r="CC4622" s="82">
        <v>1527.32721</v>
      </c>
      <c r="CD4622" s="82">
        <v>1540.84541</v>
      </c>
      <c r="CE4622" s="82">
        <v>1551.17227</v>
      </c>
      <c r="CF4622" s="82">
        <v>1557.47634</v>
      </c>
      <c r="CG4622" s="82">
        <v>1558.84324</v>
      </c>
      <c r="CH4622" s="82">
        <v>1553.9643</v>
      </c>
      <c r="CI4622" s="82">
        <v>1423.91704</v>
      </c>
      <c r="CJ4622" s="82">
        <v>1402.79667</v>
      </c>
      <c r="CK4622" s="82">
        <v>1371.52602</v>
      </c>
    </row>
    <row r="4623" ht="14.25" customHeight="1">
      <c r="E4623" s="2"/>
      <c r="G4623" s="81">
        <v>19.0</v>
      </c>
      <c r="H4623" s="81">
        <v>10.0</v>
      </c>
      <c r="I4623" s="81">
        <v>40.0</v>
      </c>
      <c r="J4623" s="80">
        <v>478.94413</v>
      </c>
      <c r="K4623" s="80">
        <v>481.19464</v>
      </c>
      <c r="L4623" s="80">
        <v>484.03666</v>
      </c>
      <c r="M4623" s="80">
        <v>487.69322</v>
      </c>
      <c r="N4623" s="80">
        <v>492.17425</v>
      </c>
      <c r="O4623" s="80">
        <v>497.71492</v>
      </c>
      <c r="P4623" s="80">
        <v>504.21042</v>
      </c>
      <c r="Q4623" s="80">
        <v>512.76207</v>
      </c>
      <c r="R4623" s="80">
        <v>522.09973</v>
      </c>
      <c r="S4623" s="80">
        <v>532.22777</v>
      </c>
      <c r="T4623" s="80">
        <v>543.69261</v>
      </c>
      <c r="U4623" s="80">
        <v>556.50566</v>
      </c>
      <c r="V4623" s="80">
        <v>570.74756</v>
      </c>
      <c r="W4623" s="80">
        <v>586.43373</v>
      </c>
      <c r="X4623" s="80">
        <v>603.57269</v>
      </c>
      <c r="Y4623" s="80">
        <v>622.3907</v>
      </c>
      <c r="Z4623" s="80">
        <v>642.90154</v>
      </c>
      <c r="AA4623" s="80">
        <v>665.06777</v>
      </c>
      <c r="AB4623" s="80">
        <v>689.34705</v>
      </c>
      <c r="AC4623" s="80">
        <v>715.75335</v>
      </c>
      <c r="AD4623" s="80">
        <v>744.36385</v>
      </c>
      <c r="AE4623" s="80">
        <v>775.27864</v>
      </c>
      <c r="AF4623" s="80">
        <v>808.36334</v>
      </c>
      <c r="AG4623" s="80">
        <v>843.59144</v>
      </c>
      <c r="AH4623" s="80">
        <v>882.31231</v>
      </c>
      <c r="AI4623" s="80">
        <v>925.07186</v>
      </c>
      <c r="AJ4623" s="80">
        <v>970.93765</v>
      </c>
      <c r="AK4623" s="80">
        <v>1021.64521</v>
      </c>
      <c r="AL4623" s="80">
        <v>1077.79197</v>
      </c>
      <c r="AM4623" s="80">
        <v>1139.14913</v>
      </c>
      <c r="AN4623" s="80">
        <v>1152.03844</v>
      </c>
      <c r="AO4623" s="80">
        <v>1161.66487</v>
      </c>
      <c r="AP4623" s="80">
        <v>1167.18457</v>
      </c>
      <c r="AQ4623" s="80">
        <v>1167.69067</v>
      </c>
      <c r="AR4623" s="80">
        <v>1161.88749</v>
      </c>
      <c r="AS4623" s="80">
        <v>1030.08039</v>
      </c>
      <c r="AT4623" s="80">
        <v>1007.82819</v>
      </c>
      <c r="AU4623" s="80">
        <v>975.21616</v>
      </c>
      <c r="AW4623" s="81">
        <v>19.0</v>
      </c>
      <c r="AX4623" s="81">
        <v>10.0</v>
      </c>
      <c r="AY4623" s="81">
        <v>40.0</v>
      </c>
      <c r="AZ4623" s="82">
        <v>866.15887</v>
      </c>
      <c r="BA4623" s="82">
        <v>868.41169</v>
      </c>
      <c r="BB4623" s="82">
        <v>871.2564</v>
      </c>
      <c r="BC4623" s="82">
        <v>874.92297</v>
      </c>
      <c r="BD4623" s="82">
        <v>879.42023</v>
      </c>
      <c r="BE4623" s="82">
        <v>884.98425</v>
      </c>
      <c r="BF4623" s="82">
        <v>891.51115</v>
      </c>
      <c r="BG4623" s="82">
        <v>900.11316</v>
      </c>
      <c r="BH4623" s="82">
        <v>909.51496</v>
      </c>
      <c r="BI4623" s="82">
        <v>919.72351</v>
      </c>
      <c r="BJ4623" s="82">
        <v>931.27843</v>
      </c>
      <c r="BK4623" s="82">
        <v>944.20316</v>
      </c>
      <c r="BL4623" s="82">
        <v>958.58699</v>
      </c>
      <c r="BM4623" s="82">
        <v>974.43618</v>
      </c>
      <c r="BN4623" s="82">
        <v>991.74783</v>
      </c>
      <c r="BO4623" s="82">
        <v>1010.74727</v>
      </c>
      <c r="BP4623" s="82">
        <v>1031.48629</v>
      </c>
      <c r="BQ4623" s="82">
        <v>1053.88559</v>
      </c>
      <c r="BR4623" s="82">
        <v>1078.37513</v>
      </c>
      <c r="BS4623" s="82">
        <v>1104.99374</v>
      </c>
      <c r="BT4623" s="82">
        <v>1133.81257</v>
      </c>
      <c r="BU4623" s="82">
        <v>1164.92797</v>
      </c>
      <c r="BV4623" s="82">
        <v>1198.16139</v>
      </c>
      <c r="BW4623" s="82">
        <v>1233.47984</v>
      </c>
      <c r="BX4623" s="82">
        <v>1272.41967</v>
      </c>
      <c r="BY4623" s="82">
        <v>1315.47399</v>
      </c>
      <c r="BZ4623" s="82">
        <v>1361.75427</v>
      </c>
      <c r="CA4623" s="82">
        <v>1412.90318</v>
      </c>
      <c r="CB4623" s="82">
        <v>1469.51585</v>
      </c>
      <c r="CC4623" s="82">
        <v>1531.39737</v>
      </c>
      <c r="CD4623" s="82">
        <v>1544.85554</v>
      </c>
      <c r="CE4623" s="82">
        <v>1555.08627</v>
      </c>
      <c r="CF4623" s="82">
        <v>1561.2422</v>
      </c>
      <c r="CG4623" s="82">
        <v>1562.39262</v>
      </c>
      <c r="CH4623" s="82">
        <v>1557.24188</v>
      </c>
      <c r="CI4623" s="82">
        <v>1426.11095</v>
      </c>
      <c r="CJ4623" s="82">
        <v>1404.60533</v>
      </c>
      <c r="CK4623" s="82">
        <v>1372.86368</v>
      </c>
    </row>
    <row r="4624" ht="14.25" customHeight="1">
      <c r="E4624" s="2"/>
      <c r="G4624" s="81">
        <v>19.0</v>
      </c>
      <c r="H4624" s="81">
        <v>10.0</v>
      </c>
      <c r="I4624" s="81">
        <v>41.0</v>
      </c>
      <c r="J4624" s="80">
        <v>544.61573</v>
      </c>
      <c r="K4624" s="80">
        <v>546.88082</v>
      </c>
      <c r="L4624" s="80">
        <v>549.74124</v>
      </c>
      <c r="M4624" s="80">
        <v>553.42148</v>
      </c>
      <c r="N4624" s="80">
        <v>557.93153</v>
      </c>
      <c r="O4624" s="80">
        <v>563.50808</v>
      </c>
      <c r="P4624" s="80">
        <v>570.04564</v>
      </c>
      <c r="Q4624" s="80">
        <v>578.64789</v>
      </c>
      <c r="R4624" s="80">
        <v>588.04534</v>
      </c>
      <c r="S4624" s="80">
        <v>598.22396</v>
      </c>
      <c r="T4624" s="80">
        <v>609.75083</v>
      </c>
      <c r="U4624" s="80">
        <v>622.63396</v>
      </c>
      <c r="V4624" s="80">
        <v>636.95389</v>
      </c>
      <c r="W4624" s="80">
        <v>652.69942</v>
      </c>
      <c r="X4624" s="80">
        <v>669.9175</v>
      </c>
      <c r="Y4624" s="80">
        <v>688.8092</v>
      </c>
      <c r="Z4624" s="80">
        <v>709.39594</v>
      </c>
      <c r="AA4624" s="80">
        <v>731.64816</v>
      </c>
      <c r="AB4624" s="80">
        <v>756.00538</v>
      </c>
      <c r="AC4624" s="80">
        <v>782.5049</v>
      </c>
      <c r="AD4624" s="80">
        <v>811.20186</v>
      </c>
      <c r="AE4624" s="80">
        <v>842.23256</v>
      </c>
      <c r="AF4624" s="80">
        <v>875.33349</v>
      </c>
      <c r="AG4624" s="80">
        <v>910.72384</v>
      </c>
      <c r="AH4624" s="80">
        <v>949.63683</v>
      </c>
      <c r="AI4624" s="80">
        <v>992.55264</v>
      </c>
      <c r="AJ4624" s="80">
        <v>1038.61077</v>
      </c>
      <c r="AK4624" s="80">
        <v>1089.53357</v>
      </c>
      <c r="AL4624" s="80">
        <v>1145.89862</v>
      </c>
      <c r="AM4624" s="80">
        <v>1207.49584</v>
      </c>
      <c r="AN4624" s="80">
        <v>1220.2927</v>
      </c>
      <c r="AO4624" s="80">
        <v>1229.78504</v>
      </c>
      <c r="AP4624" s="80">
        <v>1235.11541</v>
      </c>
      <c r="AQ4624" s="80">
        <v>1235.35977</v>
      </c>
      <c r="AR4624" s="80">
        <v>1229.2306</v>
      </c>
      <c r="AS4624" s="80">
        <v>1096.2678</v>
      </c>
      <c r="AT4624" s="80">
        <v>1073.55821</v>
      </c>
      <c r="AU4624" s="80">
        <v>1040.40036</v>
      </c>
      <c r="AW4624" s="81">
        <v>19.0</v>
      </c>
      <c r="AX4624" s="81">
        <v>10.0</v>
      </c>
      <c r="AY4624" s="81">
        <v>41.0</v>
      </c>
      <c r="AZ4624" s="82">
        <v>867.31194</v>
      </c>
      <c r="BA4624" s="82">
        <v>869.57934</v>
      </c>
      <c r="BB4624" s="82">
        <v>872.44247</v>
      </c>
      <c r="BC4624" s="82">
        <v>876.13279</v>
      </c>
      <c r="BD4624" s="82">
        <v>880.65917</v>
      </c>
      <c r="BE4624" s="82">
        <v>886.25922</v>
      </c>
      <c r="BF4624" s="82">
        <v>892.82839</v>
      </c>
      <c r="BG4624" s="82">
        <v>901.48076</v>
      </c>
      <c r="BH4624" s="82">
        <v>910.94345</v>
      </c>
      <c r="BI4624" s="82">
        <v>921.20211</v>
      </c>
      <c r="BJ4624" s="82">
        <v>932.82121</v>
      </c>
      <c r="BK4624" s="82">
        <v>945.819</v>
      </c>
      <c r="BL4624" s="82">
        <v>960.28535</v>
      </c>
      <c r="BM4624" s="82">
        <v>976.19455</v>
      </c>
      <c r="BN4624" s="82">
        <v>993.59172</v>
      </c>
      <c r="BO4624" s="82">
        <v>1012.67165</v>
      </c>
      <c r="BP4624" s="82">
        <v>1033.49715</v>
      </c>
      <c r="BQ4624" s="82">
        <v>1055.9937</v>
      </c>
      <c r="BR4624" s="82">
        <v>1080.57278</v>
      </c>
      <c r="BS4624" s="82">
        <v>1107.30012</v>
      </c>
      <c r="BT4624" s="82">
        <v>1136.22071</v>
      </c>
      <c r="BU4624" s="82">
        <v>1167.47415</v>
      </c>
      <c r="BV4624" s="82">
        <v>1200.73167</v>
      </c>
      <c r="BW4624" s="82">
        <v>1236.25307</v>
      </c>
      <c r="BX4624" s="82">
        <v>1275.41919</v>
      </c>
      <c r="BY4624" s="82">
        <v>1318.65199</v>
      </c>
      <c r="BZ4624" s="82">
        <v>1365.13677</v>
      </c>
      <c r="CA4624" s="82">
        <v>1416.52198</v>
      </c>
      <c r="CB4624" s="82">
        <v>1473.3801</v>
      </c>
      <c r="CC4624" s="82">
        <v>1535.53078</v>
      </c>
      <c r="CD4624" s="82">
        <v>1548.92894</v>
      </c>
      <c r="CE4624" s="82">
        <v>1559.06327</v>
      </c>
      <c r="CF4624" s="82">
        <v>1565.07037</v>
      </c>
      <c r="CG4624" s="82">
        <v>1566.00313</v>
      </c>
      <c r="CH4624" s="82">
        <v>1560.5789</v>
      </c>
      <c r="CI4624" s="82">
        <v>1428.35441</v>
      </c>
      <c r="CJ4624" s="82">
        <v>1406.46078</v>
      </c>
      <c r="CK4624" s="82">
        <v>1374.24463</v>
      </c>
    </row>
    <row r="4625" ht="14.25" customHeight="1">
      <c r="E4625" s="2"/>
      <c r="G4625" s="81">
        <v>19.0</v>
      </c>
      <c r="H4625" s="81">
        <v>10.0</v>
      </c>
      <c r="I4625" s="81">
        <v>42.0</v>
      </c>
      <c r="J4625" s="80">
        <v>610.71125</v>
      </c>
      <c r="K4625" s="80">
        <v>612.99106</v>
      </c>
      <c r="L4625" s="80">
        <v>615.87007</v>
      </c>
      <c r="M4625" s="80">
        <v>619.57423</v>
      </c>
      <c r="N4625" s="80">
        <v>624.11359</v>
      </c>
      <c r="O4625" s="80">
        <v>629.72638</v>
      </c>
      <c r="P4625" s="80">
        <v>636.30643</v>
      </c>
      <c r="Q4625" s="80">
        <v>644.95964</v>
      </c>
      <c r="R4625" s="80">
        <v>654.41751</v>
      </c>
      <c r="S4625" s="80">
        <v>664.64678</v>
      </c>
      <c r="T4625" s="80">
        <v>676.23602</v>
      </c>
      <c r="U4625" s="80">
        <v>689.18967</v>
      </c>
      <c r="V4625" s="80">
        <v>703.58812</v>
      </c>
      <c r="W4625" s="80">
        <v>719.39246</v>
      </c>
      <c r="X4625" s="80">
        <v>736.68976</v>
      </c>
      <c r="Y4625" s="80">
        <v>755.65474</v>
      </c>
      <c r="Z4625" s="80">
        <v>776.31689</v>
      </c>
      <c r="AA4625" s="80">
        <v>798.65469</v>
      </c>
      <c r="AB4625" s="80">
        <v>823.08879</v>
      </c>
      <c r="AC4625" s="80">
        <v>849.68078</v>
      </c>
      <c r="AD4625" s="80">
        <v>878.46282</v>
      </c>
      <c r="AE4625" s="80">
        <v>909.60893</v>
      </c>
      <c r="AF4625" s="80">
        <v>942.72108</v>
      </c>
      <c r="AG4625" s="80">
        <v>978.27476</v>
      </c>
      <c r="AH4625" s="80">
        <v>1017.38124</v>
      </c>
      <c r="AI4625" s="80">
        <v>1060.45224</v>
      </c>
      <c r="AJ4625" s="80">
        <v>1106.70211</v>
      </c>
      <c r="AK4625" s="80">
        <v>1157.83984</v>
      </c>
      <c r="AL4625" s="80">
        <v>1214.4222</v>
      </c>
      <c r="AM4625" s="80">
        <v>1276.25844</v>
      </c>
      <c r="AN4625" s="80">
        <v>1288.95803</v>
      </c>
      <c r="AO4625" s="80">
        <v>1298.31062</v>
      </c>
      <c r="AP4625" s="80">
        <v>1303.44477</v>
      </c>
      <c r="AQ4625" s="80">
        <v>1303.41881</v>
      </c>
      <c r="AR4625" s="80">
        <v>1296.95404</v>
      </c>
      <c r="AS4625" s="80">
        <v>1162.81741</v>
      </c>
      <c r="AT4625" s="80">
        <v>1139.63937</v>
      </c>
      <c r="AU4625" s="80">
        <v>1105.92319</v>
      </c>
      <c r="AW4625" s="81">
        <v>19.0</v>
      </c>
      <c r="AX4625" s="81">
        <v>10.0</v>
      </c>
      <c r="AY4625" s="81">
        <v>42.0</v>
      </c>
      <c r="AZ4625" s="82">
        <v>868.49315</v>
      </c>
      <c r="BA4625" s="82">
        <v>870.77529</v>
      </c>
      <c r="BB4625" s="82">
        <v>873.65703</v>
      </c>
      <c r="BC4625" s="82">
        <v>877.37133</v>
      </c>
      <c r="BD4625" s="82">
        <v>881.92713</v>
      </c>
      <c r="BE4625" s="82">
        <v>887.56357</v>
      </c>
      <c r="BF4625" s="82">
        <v>894.17544</v>
      </c>
      <c r="BG4625" s="82">
        <v>902.87872</v>
      </c>
      <c r="BH4625" s="82">
        <v>912.40291</v>
      </c>
      <c r="BI4625" s="82">
        <v>922.71225</v>
      </c>
      <c r="BJ4625" s="82">
        <v>934.39623</v>
      </c>
      <c r="BK4625" s="82">
        <v>947.46785</v>
      </c>
      <c r="BL4625" s="82">
        <v>962.01761</v>
      </c>
      <c r="BM4625" s="82">
        <v>977.98759</v>
      </c>
      <c r="BN4625" s="82">
        <v>995.47126</v>
      </c>
      <c r="BO4625" s="82">
        <v>1014.63266</v>
      </c>
      <c r="BP4625" s="82">
        <v>1035.54571</v>
      </c>
      <c r="BQ4625" s="82">
        <v>1058.1407</v>
      </c>
      <c r="BR4625" s="82">
        <v>1082.8105</v>
      </c>
      <c r="BS4625" s="82">
        <v>1109.64793</v>
      </c>
      <c r="BT4625" s="82">
        <v>1138.67163</v>
      </c>
      <c r="BU4625" s="82">
        <v>1170.06478</v>
      </c>
      <c r="BV4625" s="82">
        <v>1203.34741</v>
      </c>
      <c r="BW4625" s="82">
        <v>1239.07394</v>
      </c>
      <c r="BX4625" s="82">
        <v>1278.46875</v>
      </c>
      <c r="BY4625" s="82">
        <v>1321.88226</v>
      </c>
      <c r="BZ4625" s="82">
        <v>1368.57403</v>
      </c>
      <c r="CA4625" s="82">
        <v>1420.19834</v>
      </c>
      <c r="CB4625" s="82">
        <v>1477.30491</v>
      </c>
      <c r="CC4625" s="82">
        <v>1539.72805</v>
      </c>
      <c r="CD4625" s="82">
        <v>1553.0662</v>
      </c>
      <c r="CE4625" s="82">
        <v>1563.10386</v>
      </c>
      <c r="CF4625" s="82">
        <v>1568.96145</v>
      </c>
      <c r="CG4625" s="82">
        <v>1569.67532</v>
      </c>
      <c r="CH4625" s="82">
        <v>1563.9759</v>
      </c>
      <c r="CI4625" s="82">
        <v>1430.64783</v>
      </c>
      <c r="CJ4625" s="82">
        <v>1408.36342</v>
      </c>
      <c r="CK4625" s="82">
        <v>1375.6692</v>
      </c>
    </row>
    <row r="4626" ht="14.25" customHeight="1">
      <c r="E4626" s="2"/>
      <c r="G4626" s="81">
        <v>19.0</v>
      </c>
      <c r="H4626" s="81">
        <v>10.0</v>
      </c>
      <c r="I4626" s="81">
        <v>43.0</v>
      </c>
      <c r="J4626" s="80">
        <v>677.23657</v>
      </c>
      <c r="K4626" s="80">
        <v>679.53125</v>
      </c>
      <c r="L4626" s="80">
        <v>682.42904</v>
      </c>
      <c r="M4626" s="80">
        <v>686.15736</v>
      </c>
      <c r="N4626" s="80">
        <v>690.72634</v>
      </c>
      <c r="O4626" s="80">
        <v>696.37574</v>
      </c>
      <c r="P4626" s="80">
        <v>702.99871</v>
      </c>
      <c r="Q4626" s="80">
        <v>711.70326</v>
      </c>
      <c r="R4626" s="80">
        <v>721.22216</v>
      </c>
      <c r="S4626" s="80">
        <v>731.50216</v>
      </c>
      <c r="T4626" s="80">
        <v>743.15412</v>
      </c>
      <c r="U4626" s="80">
        <v>756.17872</v>
      </c>
      <c r="V4626" s="80">
        <v>770.65623</v>
      </c>
      <c r="W4626" s="80">
        <v>786.51879</v>
      </c>
      <c r="X4626" s="80">
        <v>803.89541</v>
      </c>
      <c r="Y4626" s="80">
        <v>822.93329</v>
      </c>
      <c r="Z4626" s="80">
        <v>843.67033</v>
      </c>
      <c r="AA4626" s="80">
        <v>866.09331</v>
      </c>
      <c r="AB4626" s="80">
        <v>890.60323</v>
      </c>
      <c r="AC4626" s="80">
        <v>917.28695</v>
      </c>
      <c r="AD4626" s="80">
        <v>946.15266</v>
      </c>
      <c r="AE4626" s="80">
        <v>977.41373</v>
      </c>
      <c r="AF4626" s="80">
        <v>1010.53202</v>
      </c>
      <c r="AG4626" s="80">
        <v>1046.25014</v>
      </c>
      <c r="AH4626" s="80">
        <v>1085.55151</v>
      </c>
      <c r="AI4626" s="80">
        <v>1128.77664</v>
      </c>
      <c r="AJ4626" s="80">
        <v>1175.21765</v>
      </c>
      <c r="AK4626" s="80">
        <v>1226.56999</v>
      </c>
      <c r="AL4626" s="80">
        <v>1283.36868</v>
      </c>
      <c r="AM4626" s="80">
        <v>1345.44291</v>
      </c>
      <c r="AN4626" s="80">
        <v>1358.04038</v>
      </c>
      <c r="AO4626" s="80">
        <v>1367.24754</v>
      </c>
      <c r="AP4626" s="80">
        <v>1372.17853</v>
      </c>
      <c r="AQ4626" s="80">
        <v>1371.87359</v>
      </c>
      <c r="AR4626" s="80">
        <v>1365.06355</v>
      </c>
      <c r="AS4626" s="80">
        <v>1229.73483</v>
      </c>
      <c r="AT4626" s="80">
        <v>1206.07716</v>
      </c>
      <c r="AU4626" s="80">
        <v>1171.79007</v>
      </c>
      <c r="AW4626" s="81">
        <v>19.0</v>
      </c>
      <c r="AX4626" s="81">
        <v>10.0</v>
      </c>
      <c r="AY4626" s="81">
        <v>43.0</v>
      </c>
      <c r="AZ4626" s="82">
        <v>869.70274</v>
      </c>
      <c r="BA4626" s="82">
        <v>871.99977</v>
      </c>
      <c r="BB4626" s="82">
        <v>874.9003</v>
      </c>
      <c r="BC4626" s="82">
        <v>878.63883</v>
      </c>
      <c r="BD4626" s="82">
        <v>883.22436</v>
      </c>
      <c r="BE4626" s="82">
        <v>888.89756</v>
      </c>
      <c r="BF4626" s="82">
        <v>895.55256</v>
      </c>
      <c r="BG4626" s="82">
        <v>904.30728</v>
      </c>
      <c r="BH4626" s="82">
        <v>913.89361</v>
      </c>
      <c r="BI4626" s="82">
        <v>924.25421</v>
      </c>
      <c r="BJ4626" s="82">
        <v>936.00376</v>
      </c>
      <c r="BK4626" s="82">
        <v>949.15002</v>
      </c>
      <c r="BL4626" s="82">
        <v>963.78407</v>
      </c>
      <c r="BM4626" s="82">
        <v>979.81562</v>
      </c>
      <c r="BN4626" s="82">
        <v>997.38677</v>
      </c>
      <c r="BO4626" s="82">
        <v>1016.63064</v>
      </c>
      <c r="BP4626" s="82">
        <v>1037.6323</v>
      </c>
      <c r="BQ4626" s="82">
        <v>1060.32692</v>
      </c>
      <c r="BR4626" s="82">
        <v>1085.08863</v>
      </c>
      <c r="BS4626" s="82">
        <v>1112.03752</v>
      </c>
      <c r="BT4626" s="82">
        <v>1141.16574</v>
      </c>
      <c r="BU4626" s="82">
        <v>1172.70027</v>
      </c>
      <c r="BV4626" s="82">
        <v>1206.00903</v>
      </c>
      <c r="BW4626" s="82">
        <v>1241.94288</v>
      </c>
      <c r="BX4626" s="82">
        <v>1281.56883</v>
      </c>
      <c r="BY4626" s="82">
        <v>1325.1653</v>
      </c>
      <c r="BZ4626" s="82">
        <v>1372.06654</v>
      </c>
      <c r="CA4626" s="82">
        <v>1423.93278</v>
      </c>
      <c r="CB4626" s="82">
        <v>1481.29084</v>
      </c>
      <c r="CC4626" s="82">
        <v>1543.98977</v>
      </c>
      <c r="CD4626" s="82">
        <v>1557.26795</v>
      </c>
      <c r="CE4626" s="82">
        <v>1567.20864</v>
      </c>
      <c r="CF4626" s="82">
        <v>1572.91601</v>
      </c>
      <c r="CG4626" s="82">
        <v>1573.40976</v>
      </c>
      <c r="CH4626" s="82">
        <v>1567.43343</v>
      </c>
      <c r="CI4626" s="82">
        <v>1432.99165</v>
      </c>
      <c r="CJ4626" s="82">
        <v>1410.31362</v>
      </c>
      <c r="CK4626" s="82">
        <v>1377.13775</v>
      </c>
    </row>
    <row r="4627" ht="14.25" customHeight="1">
      <c r="E4627" s="2"/>
      <c r="G4627" s="81">
        <v>19.0</v>
      </c>
      <c r="H4627" s="81">
        <v>10.0</v>
      </c>
      <c r="I4627" s="81">
        <v>44.0</v>
      </c>
      <c r="J4627" s="80">
        <v>744.19766</v>
      </c>
      <c r="K4627" s="80">
        <v>746.50737</v>
      </c>
      <c r="L4627" s="80">
        <v>749.42413</v>
      </c>
      <c r="M4627" s="80">
        <v>753.17686</v>
      </c>
      <c r="N4627" s="80">
        <v>757.77575</v>
      </c>
      <c r="O4627" s="80">
        <v>763.46214</v>
      </c>
      <c r="P4627" s="80">
        <v>770.12847</v>
      </c>
      <c r="Q4627" s="80">
        <v>778.88473</v>
      </c>
      <c r="R4627" s="80">
        <v>788.46528</v>
      </c>
      <c r="S4627" s="80">
        <v>798.79609</v>
      </c>
      <c r="T4627" s="80">
        <v>810.51112</v>
      </c>
      <c r="U4627" s="80">
        <v>823.60713</v>
      </c>
      <c r="V4627" s="80">
        <v>838.16421</v>
      </c>
      <c r="W4627" s="80">
        <v>854.08443</v>
      </c>
      <c r="X4627" s="80">
        <v>871.54048</v>
      </c>
      <c r="Y4627" s="80">
        <v>890.65086</v>
      </c>
      <c r="Z4627" s="80">
        <v>911.46228</v>
      </c>
      <c r="AA4627" s="80">
        <v>933.97005</v>
      </c>
      <c r="AB4627" s="80">
        <v>958.55472</v>
      </c>
      <c r="AC4627" s="80">
        <v>985.32944</v>
      </c>
      <c r="AD4627" s="80">
        <v>1014.27742</v>
      </c>
      <c r="AE4627" s="80">
        <v>1045.65296</v>
      </c>
      <c r="AF4627" s="80">
        <v>1078.77231</v>
      </c>
      <c r="AG4627" s="80">
        <v>1114.656</v>
      </c>
      <c r="AH4627" s="80">
        <v>1154.15366</v>
      </c>
      <c r="AI4627" s="80">
        <v>1197.53185</v>
      </c>
      <c r="AJ4627" s="80">
        <v>1244.16342</v>
      </c>
      <c r="AK4627" s="80">
        <v>1295.73006</v>
      </c>
      <c r="AL4627" s="80">
        <v>1352.74412</v>
      </c>
      <c r="AM4627" s="80">
        <v>1415.05533</v>
      </c>
      <c r="AN4627" s="80">
        <v>1427.54578</v>
      </c>
      <c r="AO4627" s="80">
        <v>1436.60179</v>
      </c>
      <c r="AP4627" s="80">
        <v>1441.32263</v>
      </c>
      <c r="AQ4627" s="80">
        <v>1440.72999</v>
      </c>
      <c r="AR4627" s="80">
        <v>1433.56496</v>
      </c>
      <c r="AS4627" s="80">
        <v>1297.02569</v>
      </c>
      <c r="AT4627" s="80">
        <v>1272.87715</v>
      </c>
      <c r="AU4627" s="80">
        <v>1238.00647</v>
      </c>
      <c r="AW4627" s="81">
        <v>19.0</v>
      </c>
      <c r="AX4627" s="81">
        <v>10.0</v>
      </c>
      <c r="AY4627" s="81">
        <v>44.0</v>
      </c>
      <c r="AZ4627" s="82">
        <v>870.94095</v>
      </c>
      <c r="BA4627" s="82">
        <v>873.25302</v>
      </c>
      <c r="BB4627" s="82">
        <v>876.17254</v>
      </c>
      <c r="BC4627" s="82">
        <v>879.93555</v>
      </c>
      <c r="BD4627" s="82">
        <v>884.55109</v>
      </c>
      <c r="BE4627" s="82">
        <v>890.26144</v>
      </c>
      <c r="BF4627" s="82">
        <v>896.96001</v>
      </c>
      <c r="BG4627" s="82">
        <v>905.76671</v>
      </c>
      <c r="BH4627" s="82">
        <v>915.41581</v>
      </c>
      <c r="BI4627" s="82">
        <v>925.82826</v>
      </c>
      <c r="BJ4627" s="82">
        <v>937.6441</v>
      </c>
      <c r="BK4627" s="82">
        <v>950.8658</v>
      </c>
      <c r="BL4627" s="82">
        <v>965.58503</v>
      </c>
      <c r="BM4627" s="82">
        <v>981.67895</v>
      </c>
      <c r="BN4627" s="82">
        <v>999.33857</v>
      </c>
      <c r="BO4627" s="82">
        <v>1018.6659</v>
      </c>
      <c r="BP4627" s="82">
        <v>1039.75728</v>
      </c>
      <c r="BQ4627" s="82">
        <v>1062.55272</v>
      </c>
      <c r="BR4627" s="82">
        <v>1087.40755</v>
      </c>
      <c r="BS4627" s="82">
        <v>1114.4693</v>
      </c>
      <c r="BT4627" s="82">
        <v>1143.70342</v>
      </c>
      <c r="BU4627" s="82">
        <v>1175.38103</v>
      </c>
      <c r="BV4627" s="82">
        <v>1208.71695</v>
      </c>
      <c r="BW4627" s="82">
        <v>1244.86034</v>
      </c>
      <c r="BX4627" s="82">
        <v>1284.71988</v>
      </c>
      <c r="BY4627" s="82">
        <v>1328.50159</v>
      </c>
      <c r="BZ4627" s="82">
        <v>1375.61484</v>
      </c>
      <c r="CA4627" s="82">
        <v>1427.72586</v>
      </c>
      <c r="CB4627" s="82">
        <v>1485.33848</v>
      </c>
      <c r="CC4627" s="82">
        <v>1548.31657</v>
      </c>
      <c r="CD4627" s="82">
        <v>1561.53477</v>
      </c>
      <c r="CE4627" s="82">
        <v>1571.37821</v>
      </c>
      <c r="CF4627" s="82">
        <v>1576.93465</v>
      </c>
      <c r="CG4627" s="82">
        <v>1577.20702</v>
      </c>
      <c r="CH4627" s="82">
        <v>1570.95203</v>
      </c>
      <c r="CI4627" s="82">
        <v>1435.38629</v>
      </c>
      <c r="CJ4627" s="82">
        <v>1412.31178</v>
      </c>
      <c r="CK4627" s="82">
        <v>1378.65062</v>
      </c>
    </row>
    <row r="4628" ht="14.25" customHeight="1">
      <c r="E4628" s="2"/>
      <c r="G4628" s="81">
        <v>19.0</v>
      </c>
      <c r="H4628" s="81">
        <v>10.0</v>
      </c>
      <c r="I4628" s="81">
        <v>45.0</v>
      </c>
      <c r="J4628" s="80">
        <v>811.60056</v>
      </c>
      <c r="K4628" s="80">
        <v>813.92545</v>
      </c>
      <c r="L4628" s="80">
        <v>816.86137</v>
      </c>
      <c r="M4628" s="80">
        <v>820.63876</v>
      </c>
      <c r="N4628" s="80">
        <v>825.26787</v>
      </c>
      <c r="O4628" s="80">
        <v>830.99162</v>
      </c>
      <c r="P4628" s="80">
        <v>837.70176</v>
      </c>
      <c r="Q4628" s="80">
        <v>846.51011</v>
      </c>
      <c r="R4628" s="80">
        <v>856.15295</v>
      </c>
      <c r="S4628" s="80">
        <v>866.53465</v>
      </c>
      <c r="T4628" s="80">
        <v>878.31311</v>
      </c>
      <c r="U4628" s="80">
        <v>891.48096</v>
      </c>
      <c r="V4628" s="80">
        <v>906.11817</v>
      </c>
      <c r="W4628" s="80">
        <v>922.09548</v>
      </c>
      <c r="X4628" s="80">
        <v>939.63106</v>
      </c>
      <c r="Y4628" s="80">
        <v>958.81354</v>
      </c>
      <c r="Z4628" s="80">
        <v>979.69885</v>
      </c>
      <c r="AA4628" s="80">
        <v>1002.29102</v>
      </c>
      <c r="AB4628" s="80">
        <v>1026.94936</v>
      </c>
      <c r="AC4628" s="80">
        <v>1053.81432</v>
      </c>
      <c r="AD4628" s="80">
        <v>1082.84318</v>
      </c>
      <c r="AE4628" s="80">
        <v>1114.33273</v>
      </c>
      <c r="AF4628" s="80">
        <v>1147.44801</v>
      </c>
      <c r="AG4628" s="80">
        <v>1183.49842</v>
      </c>
      <c r="AH4628" s="80">
        <v>1223.19379</v>
      </c>
      <c r="AI4628" s="80">
        <v>1266.72397</v>
      </c>
      <c r="AJ4628" s="80">
        <v>1313.54552</v>
      </c>
      <c r="AK4628" s="80">
        <v>1365.32617</v>
      </c>
      <c r="AL4628" s="80">
        <v>1422.55464</v>
      </c>
      <c r="AM4628" s="80">
        <v>1485.10182</v>
      </c>
      <c r="AN4628" s="80">
        <v>1497.48032</v>
      </c>
      <c r="AO4628" s="80">
        <v>1506.37943</v>
      </c>
      <c r="AP4628" s="80">
        <v>1510.88307</v>
      </c>
      <c r="AQ4628" s="80">
        <v>1509.99398</v>
      </c>
      <c r="AR4628" s="80">
        <v>1502.46412</v>
      </c>
      <c r="AS4628" s="80">
        <v>1364.69571</v>
      </c>
      <c r="AT4628" s="80">
        <v>1340.04498</v>
      </c>
      <c r="AU4628" s="80">
        <v>1304.57793</v>
      </c>
      <c r="AW4628" s="81">
        <v>19.0</v>
      </c>
      <c r="AX4628" s="81">
        <v>10.0</v>
      </c>
      <c r="AY4628" s="81">
        <v>45.0</v>
      </c>
      <c r="AZ4628" s="82">
        <v>872.20802</v>
      </c>
      <c r="BA4628" s="82">
        <v>874.53528</v>
      </c>
      <c r="BB4628" s="82">
        <v>877.47399</v>
      </c>
      <c r="BC4628" s="82">
        <v>881.26172</v>
      </c>
      <c r="BD4628" s="82">
        <v>885.90759</v>
      </c>
      <c r="BE4628" s="82">
        <v>891.65547</v>
      </c>
      <c r="BF4628" s="82">
        <v>898.39805</v>
      </c>
      <c r="BG4628" s="82">
        <v>907.25729</v>
      </c>
      <c r="BH4628" s="82">
        <v>916.9698</v>
      </c>
      <c r="BI4628" s="82">
        <v>927.43467</v>
      </c>
      <c r="BJ4628" s="82">
        <v>939.31752</v>
      </c>
      <c r="BK4628" s="82">
        <v>952.61547</v>
      </c>
      <c r="BL4628" s="82">
        <v>967.42081</v>
      </c>
      <c r="BM4628" s="82">
        <v>983.57788</v>
      </c>
      <c r="BN4628" s="82">
        <v>1001.32698</v>
      </c>
      <c r="BO4628" s="82">
        <v>1020.7388</v>
      </c>
      <c r="BP4628" s="82">
        <v>1041.92099</v>
      </c>
      <c r="BQ4628" s="82">
        <v>1064.81847</v>
      </c>
      <c r="BR4628" s="82">
        <v>1089.76764</v>
      </c>
      <c r="BS4628" s="82">
        <v>1116.94363</v>
      </c>
      <c r="BT4628" s="82">
        <v>1146.28507</v>
      </c>
      <c r="BU4628" s="82">
        <v>1178.10747</v>
      </c>
      <c r="BV4628" s="82">
        <v>1211.4716</v>
      </c>
      <c r="BW4628" s="82">
        <v>1247.82676</v>
      </c>
      <c r="BX4628" s="82">
        <v>1287.92239</v>
      </c>
      <c r="BY4628" s="82">
        <v>1331.89163</v>
      </c>
      <c r="BZ4628" s="82">
        <v>1379.21944</v>
      </c>
      <c r="CA4628" s="82">
        <v>1431.57814</v>
      </c>
      <c r="CB4628" s="82">
        <v>1489.44843</v>
      </c>
      <c r="CC4628" s="82">
        <v>1552.70906</v>
      </c>
      <c r="CD4628" s="82">
        <v>1565.8673</v>
      </c>
      <c r="CE4628" s="82">
        <v>1575.61318</v>
      </c>
      <c r="CF4628" s="82">
        <v>1581.01797</v>
      </c>
      <c r="CG4628" s="82">
        <v>1581.06769</v>
      </c>
      <c r="CH4628" s="82">
        <v>1574.53227</v>
      </c>
      <c r="CI4628" s="82">
        <v>1437.83219</v>
      </c>
      <c r="CJ4628" s="82">
        <v>1414.35831</v>
      </c>
      <c r="CK4628" s="82">
        <v>1380.20816</v>
      </c>
    </row>
    <row r="4629" ht="14.25" customHeight="1">
      <c r="E4629" s="2"/>
      <c r="G4629" s="81">
        <v>19.0</v>
      </c>
      <c r="H4629" s="81">
        <v>10.0</v>
      </c>
      <c r="I4629" s="81">
        <v>46.0</v>
      </c>
      <c r="J4629" s="80">
        <v>879.45138</v>
      </c>
      <c r="K4629" s="80">
        <v>881.79159</v>
      </c>
      <c r="L4629" s="80">
        <v>884.74688</v>
      </c>
      <c r="M4629" s="80">
        <v>888.54918</v>
      </c>
      <c r="N4629" s="80">
        <v>893.20881</v>
      </c>
      <c r="O4629" s="80">
        <v>898.97032</v>
      </c>
      <c r="P4629" s="80">
        <v>905.7247</v>
      </c>
      <c r="Q4629" s="80">
        <v>914.58553</v>
      </c>
      <c r="R4629" s="80">
        <v>924.2913</v>
      </c>
      <c r="S4629" s="80">
        <v>934.72397</v>
      </c>
      <c r="T4629" s="80">
        <v>946.56623</v>
      </c>
      <c r="U4629" s="80">
        <v>959.80638</v>
      </c>
      <c r="V4629" s="80">
        <v>974.52426</v>
      </c>
      <c r="W4629" s="80">
        <v>990.55808</v>
      </c>
      <c r="X4629" s="80">
        <v>1008.17332</v>
      </c>
      <c r="Y4629" s="80">
        <v>1027.4275</v>
      </c>
      <c r="Z4629" s="80">
        <v>1048.38619</v>
      </c>
      <c r="AA4629" s="80">
        <v>1071.06236</v>
      </c>
      <c r="AB4629" s="80">
        <v>1095.79331</v>
      </c>
      <c r="AC4629" s="80">
        <v>1122.74778</v>
      </c>
      <c r="AD4629" s="80">
        <v>1151.85609</v>
      </c>
      <c r="AE4629" s="80">
        <v>1183.45918</v>
      </c>
      <c r="AF4629" s="80">
        <v>1216.56525</v>
      </c>
      <c r="AG4629" s="80">
        <v>1252.78353</v>
      </c>
      <c r="AH4629" s="80">
        <v>1292.67807</v>
      </c>
      <c r="AI4629" s="80">
        <v>1336.35917</v>
      </c>
      <c r="AJ4629" s="80">
        <v>1383.37014</v>
      </c>
      <c r="AK4629" s="80">
        <v>1435.36452</v>
      </c>
      <c r="AL4629" s="80">
        <v>1492.80644</v>
      </c>
      <c r="AM4629" s="80">
        <v>1555.58858</v>
      </c>
      <c r="AN4629" s="80">
        <v>1567.85018</v>
      </c>
      <c r="AO4629" s="80">
        <v>1576.58658</v>
      </c>
      <c r="AP4629" s="80">
        <v>1580.86594</v>
      </c>
      <c r="AQ4629" s="80">
        <v>1579.67155</v>
      </c>
      <c r="AR4629" s="80">
        <v>1571.767</v>
      </c>
      <c r="AS4629" s="80">
        <v>1432.75066</v>
      </c>
      <c r="AT4629" s="80">
        <v>1407.58633</v>
      </c>
      <c r="AU4629" s="80">
        <v>1371.51003</v>
      </c>
      <c r="AW4629" s="81">
        <v>19.0</v>
      </c>
      <c r="AX4629" s="81">
        <v>10.0</v>
      </c>
      <c r="AY4629" s="81">
        <v>46.0</v>
      </c>
      <c r="AZ4629" s="82">
        <v>873.5042</v>
      </c>
      <c r="BA4629" s="82">
        <v>875.84681</v>
      </c>
      <c r="BB4629" s="82">
        <v>878.8049</v>
      </c>
      <c r="BC4629" s="82">
        <v>882.61761</v>
      </c>
      <c r="BD4629" s="82">
        <v>887.29412</v>
      </c>
      <c r="BE4629" s="82">
        <v>893.07989</v>
      </c>
      <c r="BF4629" s="82">
        <v>899.86694</v>
      </c>
      <c r="BG4629" s="82">
        <v>908.77928</v>
      </c>
      <c r="BH4629" s="82">
        <v>918.55584</v>
      </c>
      <c r="BI4629" s="82">
        <v>929.07375</v>
      </c>
      <c r="BJ4629" s="82">
        <v>941.02432</v>
      </c>
      <c r="BK4629" s="82">
        <v>954.39934</v>
      </c>
      <c r="BL4629" s="82">
        <v>969.2917</v>
      </c>
      <c r="BM4629" s="82">
        <v>985.51274</v>
      </c>
      <c r="BN4629" s="82">
        <v>1003.35234</v>
      </c>
      <c r="BO4629" s="82">
        <v>1022.84966</v>
      </c>
      <c r="BP4629" s="82">
        <v>1044.12378</v>
      </c>
      <c r="BQ4629" s="82">
        <v>1067.12452</v>
      </c>
      <c r="BR4629" s="82">
        <v>1092.16926</v>
      </c>
      <c r="BS4629" s="82">
        <v>1119.46092</v>
      </c>
      <c r="BT4629" s="82">
        <v>1148.91111</v>
      </c>
      <c r="BU4629" s="82">
        <v>1180.88002</v>
      </c>
      <c r="BV4629" s="82">
        <v>1214.2734</v>
      </c>
      <c r="BW4629" s="82">
        <v>1250.84261</v>
      </c>
      <c r="BX4629" s="82">
        <v>1291.17684</v>
      </c>
      <c r="BY4629" s="82">
        <v>1335.33593</v>
      </c>
      <c r="BZ4629" s="82">
        <v>1382.88089</v>
      </c>
      <c r="CA4629" s="82">
        <v>1435.49018</v>
      </c>
      <c r="CB4629" s="82">
        <v>1493.62126</v>
      </c>
      <c r="CC4629" s="82">
        <v>1557.16789</v>
      </c>
      <c r="CD4629" s="82">
        <v>1570.26617</v>
      </c>
      <c r="CE4629" s="82">
        <v>1579.91419</v>
      </c>
      <c r="CF4629" s="82">
        <v>1585.16658</v>
      </c>
      <c r="CG4629" s="82">
        <v>1584.99236</v>
      </c>
      <c r="CH4629" s="82">
        <v>1578.1747</v>
      </c>
      <c r="CI4629" s="82">
        <v>1440.32981</v>
      </c>
      <c r="CJ4629" s="82">
        <v>1416.45361</v>
      </c>
      <c r="CK4629" s="82">
        <v>1381.81073</v>
      </c>
    </row>
    <row r="4630" ht="14.25" customHeight="1">
      <c r="E4630" s="2"/>
      <c r="G4630" s="81">
        <v>19.0</v>
      </c>
      <c r="H4630" s="81">
        <v>10.0</v>
      </c>
      <c r="I4630" s="81">
        <v>47.0</v>
      </c>
      <c r="J4630" s="80">
        <v>947.75628</v>
      </c>
      <c r="K4630" s="80">
        <v>950.11198</v>
      </c>
      <c r="L4630" s="80">
        <v>953.08683</v>
      </c>
      <c r="M4630" s="80">
        <v>956.91429</v>
      </c>
      <c r="N4630" s="80">
        <v>961.60477</v>
      </c>
      <c r="O4630" s="80">
        <v>967.4044</v>
      </c>
      <c r="P4630" s="80">
        <v>974.20349</v>
      </c>
      <c r="Q4630" s="80">
        <v>983.11719</v>
      </c>
      <c r="R4630" s="80">
        <v>992.88654</v>
      </c>
      <c r="S4630" s="80">
        <v>1003.37026</v>
      </c>
      <c r="T4630" s="80">
        <v>1015.2767</v>
      </c>
      <c r="U4630" s="80">
        <v>1028.58961</v>
      </c>
      <c r="V4630" s="80">
        <v>1043.3887</v>
      </c>
      <c r="W4630" s="80">
        <v>1059.47847</v>
      </c>
      <c r="X4630" s="80">
        <v>1077.17347</v>
      </c>
      <c r="Y4630" s="80">
        <v>1096.49897</v>
      </c>
      <c r="Z4630" s="80">
        <v>1117.53055</v>
      </c>
      <c r="AA4630" s="80">
        <v>1140.29032</v>
      </c>
      <c r="AB4630" s="80">
        <v>1165.09281</v>
      </c>
      <c r="AC4630" s="80">
        <v>1192.13604</v>
      </c>
      <c r="AD4630" s="80">
        <v>1221.3224</v>
      </c>
      <c r="AE4630" s="80">
        <v>1253.03856</v>
      </c>
      <c r="AF4630" s="80">
        <v>1286.13024</v>
      </c>
      <c r="AG4630" s="80">
        <v>1322.51756</v>
      </c>
      <c r="AH4630" s="80">
        <v>1362.61272</v>
      </c>
      <c r="AI4630" s="80">
        <v>1406.4437</v>
      </c>
      <c r="AJ4630" s="80">
        <v>1453.64351</v>
      </c>
      <c r="AK4630" s="80">
        <v>1505.85134</v>
      </c>
      <c r="AL4630" s="80">
        <v>1563.50576</v>
      </c>
      <c r="AM4630" s="80">
        <v>1626.52188</v>
      </c>
      <c r="AN4630" s="80">
        <v>1638.6616</v>
      </c>
      <c r="AO4630" s="80">
        <v>1647.22944</v>
      </c>
      <c r="AP4630" s="80">
        <v>1651.27738</v>
      </c>
      <c r="AQ4630" s="80">
        <v>1649.76879</v>
      </c>
      <c r="AR4630" s="80">
        <v>1641.47959</v>
      </c>
      <c r="AS4630" s="80">
        <v>1501.19638</v>
      </c>
      <c r="AT4630" s="80">
        <v>1475.50695</v>
      </c>
      <c r="AU4630" s="80">
        <v>1438.80842</v>
      </c>
      <c r="AW4630" s="81">
        <v>19.0</v>
      </c>
      <c r="AX4630" s="81">
        <v>10.0</v>
      </c>
      <c r="AY4630" s="81">
        <v>47.0</v>
      </c>
      <c r="AZ4630" s="82">
        <v>874.82973</v>
      </c>
      <c r="BA4630" s="82">
        <v>877.18784</v>
      </c>
      <c r="BB4630" s="82">
        <v>880.16551</v>
      </c>
      <c r="BC4630" s="82">
        <v>884.00345</v>
      </c>
      <c r="BD4630" s="82">
        <v>888.71092</v>
      </c>
      <c r="BE4630" s="82">
        <v>894.53499</v>
      </c>
      <c r="BF4630" s="82">
        <v>901.36696</v>
      </c>
      <c r="BG4630" s="82">
        <v>910.33295</v>
      </c>
      <c r="BH4630" s="82">
        <v>920.17423</v>
      </c>
      <c r="BI4630" s="82">
        <v>930.74577</v>
      </c>
      <c r="BJ4630" s="82">
        <v>942.76481</v>
      </c>
      <c r="BK4630" s="82">
        <v>956.21772</v>
      </c>
      <c r="BL4630" s="82">
        <v>971.19804</v>
      </c>
      <c r="BM4630" s="82">
        <v>987.48385</v>
      </c>
      <c r="BN4630" s="82">
        <v>1005.41497</v>
      </c>
      <c r="BO4630" s="82">
        <v>1024.99885</v>
      </c>
      <c r="BP4630" s="82">
        <v>1046.36601</v>
      </c>
      <c r="BQ4630" s="82">
        <v>1069.47125</v>
      </c>
      <c r="BR4630" s="82">
        <v>1094.61281</v>
      </c>
      <c r="BS4630" s="82">
        <v>1122.02155</v>
      </c>
      <c r="BT4630" s="82">
        <v>1151.58194</v>
      </c>
      <c r="BU4630" s="82">
        <v>1183.69911</v>
      </c>
      <c r="BV4630" s="82">
        <v>1217.12279</v>
      </c>
      <c r="BW4630" s="82">
        <v>1253.90835</v>
      </c>
      <c r="BX4630" s="82">
        <v>1294.48373</v>
      </c>
      <c r="BY4630" s="82">
        <v>1338.83502</v>
      </c>
      <c r="BZ4630" s="82">
        <v>1386.59971</v>
      </c>
      <c r="CA4630" s="82">
        <v>1439.46256</v>
      </c>
      <c r="CB4630" s="82">
        <v>1497.8576</v>
      </c>
      <c r="CC4630" s="82">
        <v>1561.69369</v>
      </c>
      <c r="CD4630" s="82">
        <v>1574.73201</v>
      </c>
      <c r="CE4630" s="82">
        <v>1584.28186</v>
      </c>
      <c r="CF4630" s="82">
        <v>1589.3811</v>
      </c>
      <c r="CG4630" s="82">
        <v>1588.98163</v>
      </c>
      <c r="CH4630" s="82">
        <v>1581.87991</v>
      </c>
      <c r="CI4630" s="82">
        <v>1442.87958</v>
      </c>
      <c r="CJ4630" s="82">
        <v>1418.59809</v>
      </c>
      <c r="CK4630" s="82">
        <v>1383.4587</v>
      </c>
    </row>
    <row r="4631" ht="14.25" customHeight="1">
      <c r="E4631" s="2"/>
      <c r="G4631" s="81">
        <v>19.0</v>
      </c>
      <c r="H4631" s="81">
        <v>10.0</v>
      </c>
      <c r="I4631" s="81">
        <v>48.0</v>
      </c>
      <c r="J4631" s="80">
        <v>1016.52151</v>
      </c>
      <c r="K4631" s="80">
        <v>1018.89286</v>
      </c>
      <c r="L4631" s="80">
        <v>1021.88747</v>
      </c>
      <c r="M4631" s="80">
        <v>1025.74036</v>
      </c>
      <c r="N4631" s="80">
        <v>1030.46199</v>
      </c>
      <c r="O4631" s="80">
        <v>1036.30015</v>
      </c>
      <c r="P4631" s="80">
        <v>1043.1444</v>
      </c>
      <c r="Q4631" s="80">
        <v>1052.11137</v>
      </c>
      <c r="R4631" s="80">
        <v>1061.94494</v>
      </c>
      <c r="S4631" s="80">
        <v>1072.47981</v>
      </c>
      <c r="T4631" s="80">
        <v>1084.4508</v>
      </c>
      <c r="U4631" s="80">
        <v>1097.83694</v>
      </c>
      <c r="V4631" s="80">
        <v>1112.71781</v>
      </c>
      <c r="W4631" s="80">
        <v>1128.86295</v>
      </c>
      <c r="X4631" s="80">
        <v>1146.63784</v>
      </c>
      <c r="Y4631" s="80">
        <v>1166.03427</v>
      </c>
      <c r="Z4631" s="80">
        <v>1187.13822</v>
      </c>
      <c r="AA4631" s="80">
        <v>1209.98122</v>
      </c>
      <c r="AB4631" s="80">
        <v>1234.85415</v>
      </c>
      <c r="AC4631" s="80">
        <v>1261.9854</v>
      </c>
      <c r="AD4631" s="80">
        <v>1291.2484</v>
      </c>
      <c r="AE4631" s="80">
        <v>1323.07718</v>
      </c>
      <c r="AF4631" s="80">
        <v>1356.14925</v>
      </c>
      <c r="AG4631" s="80">
        <v>1392.7068</v>
      </c>
      <c r="AH4631" s="80">
        <v>1433.00407</v>
      </c>
      <c r="AI4631" s="80">
        <v>1476.98386</v>
      </c>
      <c r="AJ4631" s="80">
        <v>1524.37196</v>
      </c>
      <c r="AK4631" s="80">
        <v>1576.79299</v>
      </c>
      <c r="AL4631" s="80">
        <v>1634.65897</v>
      </c>
      <c r="AM4631" s="80">
        <v>1697.90807</v>
      </c>
      <c r="AN4631" s="80">
        <v>1709.92087</v>
      </c>
      <c r="AO4631" s="80">
        <v>1718.31428</v>
      </c>
      <c r="AP4631" s="80">
        <v>1722.12361</v>
      </c>
      <c r="AQ4631" s="80">
        <v>1720.29186</v>
      </c>
      <c r="AR4631" s="80">
        <v>1711.60798</v>
      </c>
      <c r="AS4631" s="80">
        <v>1570.03878</v>
      </c>
      <c r="AT4631" s="80">
        <v>1543.81265</v>
      </c>
      <c r="AU4631" s="80">
        <v>1506.47883</v>
      </c>
      <c r="AW4631" s="81">
        <v>19.0</v>
      </c>
      <c r="AX4631" s="81">
        <v>10.0</v>
      </c>
      <c r="AY4631" s="81">
        <v>48.0</v>
      </c>
      <c r="AZ4631" s="82">
        <v>876.18487</v>
      </c>
      <c r="BA4631" s="82">
        <v>878.55865</v>
      </c>
      <c r="BB4631" s="82">
        <v>881.55609</v>
      </c>
      <c r="BC4631" s="82">
        <v>885.41953</v>
      </c>
      <c r="BD4631" s="82">
        <v>890.15826</v>
      </c>
      <c r="BE4631" s="82">
        <v>896.02102</v>
      </c>
      <c r="BF4631" s="82">
        <v>902.89837</v>
      </c>
      <c r="BG4631" s="82">
        <v>911.91859</v>
      </c>
      <c r="BH4631" s="82">
        <v>921.82524</v>
      </c>
      <c r="BI4631" s="82">
        <v>932.45102</v>
      </c>
      <c r="BJ4631" s="82">
        <v>944.53926</v>
      </c>
      <c r="BK4631" s="82">
        <v>958.07092</v>
      </c>
      <c r="BL4631" s="82">
        <v>973.14013</v>
      </c>
      <c r="BM4631" s="82">
        <v>989.49154</v>
      </c>
      <c r="BN4631" s="82">
        <v>1007.51522</v>
      </c>
      <c r="BO4631" s="82">
        <v>1027.18669</v>
      </c>
      <c r="BP4631" s="82">
        <v>1048.64803</v>
      </c>
      <c r="BQ4631" s="82">
        <v>1071.85904</v>
      </c>
      <c r="BR4631" s="82">
        <v>1097.09866</v>
      </c>
      <c r="BS4631" s="82">
        <v>1124.62594</v>
      </c>
      <c r="BT4631" s="82">
        <v>1154.29798</v>
      </c>
      <c r="BU4631" s="82">
        <v>1186.56518</v>
      </c>
      <c r="BV4631" s="82">
        <v>1220.02022</v>
      </c>
      <c r="BW4631" s="82">
        <v>1257.02444</v>
      </c>
      <c r="BX4631" s="82">
        <v>1297.84354</v>
      </c>
      <c r="BY4631" s="82">
        <v>1342.3894</v>
      </c>
      <c r="BZ4631" s="82">
        <v>1390.37647</v>
      </c>
      <c r="CA4631" s="82">
        <v>1443.49585</v>
      </c>
      <c r="CB4631" s="82">
        <v>1502.15805</v>
      </c>
      <c r="CC4631" s="82">
        <v>1566.28711</v>
      </c>
      <c r="CD4631" s="82">
        <v>1579.26548</v>
      </c>
      <c r="CE4631" s="82">
        <v>1588.71683</v>
      </c>
      <c r="CF4631" s="82">
        <v>1593.66217</v>
      </c>
      <c r="CG4631" s="82">
        <v>1593.03611</v>
      </c>
      <c r="CH4631" s="82">
        <v>1585.64848</v>
      </c>
      <c r="CI4631" s="82">
        <v>1445.48198</v>
      </c>
      <c r="CJ4631" s="82">
        <v>1420.79217</v>
      </c>
      <c r="CK4631" s="82">
        <v>1385.15243</v>
      </c>
    </row>
    <row r="4632" ht="14.25" customHeight="1">
      <c r="E4632" s="2"/>
      <c r="G4632" s="81">
        <v>19.0</v>
      </c>
      <c r="H4632" s="81">
        <v>10.0</v>
      </c>
      <c r="I4632" s="81">
        <v>49.0</v>
      </c>
      <c r="J4632" s="80">
        <v>1085.47422</v>
      </c>
      <c r="K4632" s="80">
        <v>1087.86077</v>
      </c>
      <c r="L4632" s="80">
        <v>1090.87458</v>
      </c>
      <c r="M4632" s="80">
        <v>1094.75216</v>
      </c>
      <c r="N4632" s="80">
        <v>1099.50405</v>
      </c>
      <c r="O4632" s="80">
        <v>1105.37963</v>
      </c>
      <c r="P4632" s="80">
        <v>1112.2623</v>
      </c>
      <c r="Q4632" s="80">
        <v>1121.28607</v>
      </c>
      <c r="R4632" s="80">
        <v>1131.16567</v>
      </c>
      <c r="S4632" s="80">
        <v>1141.75452</v>
      </c>
      <c r="T4632" s="80">
        <v>1153.78736</v>
      </c>
      <c r="U4632" s="80">
        <v>1167.24376</v>
      </c>
      <c r="V4632" s="80">
        <v>1182.17047</v>
      </c>
      <c r="W4632" s="80">
        <v>1198.3826</v>
      </c>
      <c r="X4632" s="80">
        <v>1216.21661</v>
      </c>
      <c r="Y4632" s="80">
        <v>1235.67315</v>
      </c>
      <c r="Z4632" s="80">
        <v>1256.84355</v>
      </c>
      <c r="AA4632" s="80">
        <v>1279.74176</v>
      </c>
      <c r="AB4632" s="80">
        <v>1304.68312</v>
      </c>
      <c r="AC4632" s="80">
        <v>1331.87294</v>
      </c>
      <c r="AD4632" s="80">
        <v>1361.22539</v>
      </c>
      <c r="AE4632" s="80">
        <v>1393.02776</v>
      </c>
      <c r="AF4632" s="80">
        <v>1426.23491</v>
      </c>
      <c r="AG4632" s="80">
        <v>1462.95452</v>
      </c>
      <c r="AH4632" s="80">
        <v>1503.36912</v>
      </c>
      <c r="AI4632" s="80">
        <v>1547.49083</v>
      </c>
      <c r="AJ4632" s="80">
        <v>1595.05451</v>
      </c>
      <c r="AK4632" s="80">
        <v>1647.64794</v>
      </c>
      <c r="AL4632" s="80">
        <v>1705.6989</v>
      </c>
      <c r="AM4632" s="80">
        <v>1769.14759</v>
      </c>
      <c r="AN4632" s="80">
        <v>1781.0092</v>
      </c>
      <c r="AO4632" s="80">
        <v>1789.19319</v>
      </c>
      <c r="AP4632" s="80">
        <v>1792.71804</v>
      </c>
      <c r="AQ4632" s="80">
        <v>1790.5386</v>
      </c>
      <c r="AR4632" s="80">
        <v>1781.44706</v>
      </c>
      <c r="AS4632" s="80">
        <v>1638.60389</v>
      </c>
      <c r="AT4632" s="80">
        <v>1611.81499</v>
      </c>
      <c r="AU4632" s="80">
        <v>1573.83733</v>
      </c>
      <c r="AW4632" s="81">
        <v>19.0</v>
      </c>
      <c r="AX4632" s="81">
        <v>10.0</v>
      </c>
      <c r="AY4632" s="81">
        <v>49.0</v>
      </c>
      <c r="AZ4632" s="82">
        <v>1680.07521</v>
      </c>
      <c r="BA4632" s="82">
        <v>1682.4642</v>
      </c>
      <c r="BB4632" s="82">
        <v>1685.48086</v>
      </c>
      <c r="BC4632" s="82">
        <v>1689.36906</v>
      </c>
      <c r="BD4632" s="82">
        <v>1694.13816</v>
      </c>
      <c r="BE4632" s="82">
        <v>1700.03849</v>
      </c>
      <c r="BF4632" s="82">
        <v>1706.95325</v>
      </c>
      <c r="BG4632" s="82">
        <v>1716.02326</v>
      </c>
      <c r="BH4632" s="82">
        <v>1725.96537</v>
      </c>
      <c r="BI4632" s="82">
        <v>1736.61381</v>
      </c>
      <c r="BJ4632" s="82">
        <v>1748.71804</v>
      </c>
      <c r="BK4632" s="82">
        <v>1762.2669</v>
      </c>
      <c r="BL4632" s="82">
        <v>1777.30713</v>
      </c>
      <c r="BM4632" s="82">
        <v>1793.61768</v>
      </c>
      <c r="BN4632" s="82">
        <v>1811.56716</v>
      </c>
      <c r="BO4632" s="82">
        <v>1831.12025</v>
      </c>
      <c r="BP4632" s="82">
        <v>1852.4186</v>
      </c>
      <c r="BQ4632" s="82">
        <v>1875.44326</v>
      </c>
      <c r="BR4632" s="82">
        <v>1900.45221</v>
      </c>
      <c r="BS4632" s="82">
        <v>1927.70496</v>
      </c>
      <c r="BT4632" s="82">
        <v>1957.08699</v>
      </c>
      <c r="BU4632" s="82">
        <v>1988.89735</v>
      </c>
      <c r="BV4632" s="82">
        <v>2021.92582</v>
      </c>
      <c r="BW4632" s="82">
        <v>2058.58259</v>
      </c>
      <c r="BX4632" s="82">
        <v>2099.07388</v>
      </c>
      <c r="BY4632" s="82">
        <v>2143.26693</v>
      </c>
      <c r="BZ4632" s="82">
        <v>2191.06713</v>
      </c>
      <c r="CA4632" s="82">
        <v>2243.89595</v>
      </c>
      <c r="CB4632" s="82">
        <v>2302.14689</v>
      </c>
      <c r="CC4632" s="82">
        <v>2365.83267</v>
      </c>
      <c r="CD4632" s="82">
        <v>2377.94125</v>
      </c>
      <c r="CE4632" s="82">
        <v>2386.36474</v>
      </c>
      <c r="CF4632" s="82">
        <v>2390.10506</v>
      </c>
      <c r="CG4632" s="82">
        <v>2388.0773</v>
      </c>
      <c r="CH4632" s="82">
        <v>2379.09755</v>
      </c>
      <c r="CI4632" s="82">
        <v>2236.35734</v>
      </c>
      <c r="CJ4632" s="82">
        <v>2209.71581</v>
      </c>
      <c r="CK4632" s="82">
        <v>2171.97992</v>
      </c>
    </row>
    <row r="4633" ht="14.25" customHeight="1">
      <c r="E4633" s="2"/>
      <c r="G4633" s="81">
        <v>19.0</v>
      </c>
      <c r="H4633" s="81">
        <v>10.0</v>
      </c>
      <c r="I4633" s="81">
        <v>50.0</v>
      </c>
      <c r="J4633" s="80">
        <v>1154.87516</v>
      </c>
      <c r="K4633" s="80">
        <v>1157.27705</v>
      </c>
      <c r="L4633" s="80">
        <v>1160.31023</v>
      </c>
      <c r="M4633" s="80">
        <v>1164.21274</v>
      </c>
      <c r="N4633" s="80">
        <v>1168.99517</v>
      </c>
      <c r="O4633" s="80">
        <v>1174.90852</v>
      </c>
      <c r="P4633" s="80">
        <v>1181.82983</v>
      </c>
      <c r="Q4633" s="80">
        <v>1190.91095</v>
      </c>
      <c r="R4633" s="80">
        <v>1200.83656</v>
      </c>
      <c r="S4633" s="80">
        <v>1211.4796</v>
      </c>
      <c r="T4633" s="80">
        <v>1223.57459</v>
      </c>
      <c r="U4633" s="80">
        <v>1237.10163</v>
      </c>
      <c r="V4633" s="80">
        <v>1252.07345</v>
      </c>
      <c r="W4633" s="80">
        <v>1268.35247</v>
      </c>
      <c r="X4633" s="80">
        <v>1286.24499</v>
      </c>
      <c r="Y4633" s="80">
        <v>1305.76093</v>
      </c>
      <c r="Z4633" s="80">
        <v>1326.99713</v>
      </c>
      <c r="AA4633" s="80">
        <v>1349.9492</v>
      </c>
      <c r="AB4633" s="80">
        <v>1374.95793</v>
      </c>
      <c r="AC4633" s="80">
        <v>1402.2046</v>
      </c>
      <c r="AD4633" s="80">
        <v>1431.64567</v>
      </c>
      <c r="AE4633" s="80">
        <v>1463.41616</v>
      </c>
      <c r="AF4633" s="80">
        <v>1496.7591</v>
      </c>
      <c r="AG4633" s="80">
        <v>1533.64172</v>
      </c>
      <c r="AH4633" s="80">
        <v>1574.17209</v>
      </c>
      <c r="AI4633" s="80">
        <v>1618.43456</v>
      </c>
      <c r="AJ4633" s="80">
        <v>1666.17294</v>
      </c>
      <c r="AK4633" s="80">
        <v>1718.93716</v>
      </c>
      <c r="AL4633" s="80">
        <v>1777.17137</v>
      </c>
      <c r="AM4633" s="80">
        <v>1840.81764</v>
      </c>
      <c r="AN4633" s="80">
        <v>1852.52235</v>
      </c>
      <c r="AO4633" s="80">
        <v>1860.48997</v>
      </c>
      <c r="AP4633" s="80">
        <v>1863.72174</v>
      </c>
      <c r="AQ4633" s="80">
        <v>1861.18506</v>
      </c>
      <c r="AR4633" s="80">
        <v>1851.67565</v>
      </c>
      <c r="AS4633" s="80">
        <v>1707.54011</v>
      </c>
      <c r="AT4633" s="80">
        <v>1680.17625</v>
      </c>
      <c r="AU4633" s="80">
        <v>1641.54171</v>
      </c>
      <c r="AW4633" s="81">
        <v>19.0</v>
      </c>
      <c r="AX4633" s="81">
        <v>10.0</v>
      </c>
      <c r="AY4633" s="81">
        <v>50.0</v>
      </c>
      <c r="AZ4633" s="82">
        <v>1686.27486</v>
      </c>
      <c r="BA4633" s="82">
        <v>1688.67921</v>
      </c>
      <c r="BB4633" s="82">
        <v>1691.71526</v>
      </c>
      <c r="BC4633" s="82">
        <v>1695.62845</v>
      </c>
      <c r="BD4633" s="82">
        <v>1700.42821</v>
      </c>
      <c r="BE4633" s="82">
        <v>1706.36648</v>
      </c>
      <c r="BF4633" s="82">
        <v>1713.31902</v>
      </c>
      <c r="BG4633" s="82">
        <v>1722.44734</v>
      </c>
      <c r="BH4633" s="82">
        <v>1732.43337</v>
      </c>
      <c r="BI4633" s="82">
        <v>1743.13696</v>
      </c>
      <c r="BJ4633" s="82">
        <v>1755.30571</v>
      </c>
      <c r="BK4633" s="82">
        <v>1768.92839</v>
      </c>
      <c r="BL4633" s="82">
        <v>1784.01205</v>
      </c>
      <c r="BM4633" s="82">
        <v>1800.39424</v>
      </c>
      <c r="BN4633" s="82">
        <v>1818.40595</v>
      </c>
      <c r="BO4633" s="82">
        <v>1838.02497</v>
      </c>
      <c r="BP4633" s="82">
        <v>1859.40059</v>
      </c>
      <c r="BQ4633" s="82">
        <v>1882.487</v>
      </c>
      <c r="BR4633" s="82">
        <v>1907.57726</v>
      </c>
      <c r="BS4633" s="82">
        <v>1934.89922</v>
      </c>
      <c r="BT4633" s="82">
        <v>1964.39095</v>
      </c>
      <c r="BU4633" s="82">
        <v>1996.16711</v>
      </c>
      <c r="BV4633" s="82">
        <v>2029.3759</v>
      </c>
      <c r="BW4633" s="82">
        <v>2066.23626</v>
      </c>
      <c r="BX4633" s="82">
        <v>2106.86269</v>
      </c>
      <c r="BY4633" s="82">
        <v>2151.22157</v>
      </c>
      <c r="BZ4633" s="82">
        <v>2199.21055</v>
      </c>
      <c r="CA4633" s="82">
        <v>2252.22771</v>
      </c>
      <c r="CB4633" s="82">
        <v>2310.68917</v>
      </c>
      <c r="CC4633" s="82">
        <v>2374.60092</v>
      </c>
      <c r="CD4633" s="82">
        <v>2386.5846</v>
      </c>
      <c r="CE4633" s="82">
        <v>2394.82716</v>
      </c>
      <c r="CF4633" s="82">
        <v>2398.31105</v>
      </c>
      <c r="CG4633" s="82">
        <v>2395.97123</v>
      </c>
      <c r="CH4633" s="82">
        <v>2386.62955</v>
      </c>
      <c r="CI4633" s="82">
        <v>2242.6625</v>
      </c>
      <c r="CJ4633" s="82">
        <v>2215.51567</v>
      </c>
      <c r="CK4633" s="82">
        <v>2177.19816</v>
      </c>
    </row>
    <row r="4634" ht="14.25" customHeight="1">
      <c r="E4634" s="2"/>
      <c r="G4634" s="81">
        <v>19.0</v>
      </c>
      <c r="H4634" s="81">
        <v>10.0</v>
      </c>
      <c r="I4634" s="81">
        <v>51.0</v>
      </c>
      <c r="J4634" s="80">
        <v>1224.72987</v>
      </c>
      <c r="K4634" s="80">
        <v>1227.14725</v>
      </c>
      <c r="L4634" s="80">
        <v>1230.19998</v>
      </c>
      <c r="M4634" s="80">
        <v>1234.12765</v>
      </c>
      <c r="N4634" s="80">
        <v>1238.94093</v>
      </c>
      <c r="O4634" s="80">
        <v>1244.8924</v>
      </c>
      <c r="P4634" s="80">
        <v>1251.85256</v>
      </c>
      <c r="Q4634" s="80">
        <v>1260.99156</v>
      </c>
      <c r="R4634" s="80">
        <v>1270.96317</v>
      </c>
      <c r="S4634" s="80">
        <v>1281.66063</v>
      </c>
      <c r="T4634" s="80">
        <v>1293.81807</v>
      </c>
      <c r="U4634" s="80">
        <v>1307.41614</v>
      </c>
      <c r="V4634" s="80">
        <v>1322.43232</v>
      </c>
      <c r="W4634" s="80">
        <v>1338.77815</v>
      </c>
      <c r="X4634" s="80">
        <v>1356.72859</v>
      </c>
      <c r="Y4634" s="80">
        <v>1376.30318</v>
      </c>
      <c r="Z4634" s="80">
        <v>1397.60453</v>
      </c>
      <c r="AA4634" s="80">
        <v>1420.6091</v>
      </c>
      <c r="AB4634" s="80">
        <v>1445.68415</v>
      </c>
      <c r="AC4634" s="80">
        <v>1472.98592</v>
      </c>
      <c r="AD4634" s="80">
        <v>1502.51479</v>
      </c>
      <c r="AE4634" s="80">
        <v>1534.2479</v>
      </c>
      <c r="AF4634" s="80">
        <v>1567.72735</v>
      </c>
      <c r="AG4634" s="80">
        <v>1604.77396</v>
      </c>
      <c r="AH4634" s="80">
        <v>1645.41853</v>
      </c>
      <c r="AI4634" s="80">
        <v>1689.8206</v>
      </c>
      <c r="AJ4634" s="80">
        <v>1737.73279</v>
      </c>
      <c r="AK4634" s="80">
        <v>1790.6662</v>
      </c>
      <c r="AL4634" s="80">
        <v>1849.08192</v>
      </c>
      <c r="AM4634" s="80">
        <v>1912.92377</v>
      </c>
      <c r="AN4634" s="80">
        <v>1924.46582</v>
      </c>
      <c r="AO4634" s="80">
        <v>1932.21009</v>
      </c>
      <c r="AP4634" s="80">
        <v>1935.14011</v>
      </c>
      <c r="AQ4634" s="80">
        <v>1932.23655</v>
      </c>
      <c r="AR4634" s="80">
        <v>1922.29905</v>
      </c>
      <c r="AS4634" s="80">
        <v>1776.85256</v>
      </c>
      <c r="AT4634" s="80">
        <v>1748.90143</v>
      </c>
      <c r="AU4634" s="80">
        <v>1709.5969</v>
      </c>
      <c r="AW4634" s="81">
        <v>19.0</v>
      </c>
      <c r="AX4634" s="81">
        <v>10.0</v>
      </c>
      <c r="AY4634" s="81">
        <v>51.0</v>
      </c>
      <c r="AZ4634" s="82">
        <v>1692.54687</v>
      </c>
      <c r="BA4634" s="82">
        <v>1694.96672</v>
      </c>
      <c r="BB4634" s="82">
        <v>1698.02235</v>
      </c>
      <c r="BC4634" s="82">
        <v>1701.96077</v>
      </c>
      <c r="BD4634" s="82">
        <v>1706.79148</v>
      </c>
      <c r="BE4634" s="82">
        <v>1712.76803</v>
      </c>
      <c r="BF4634" s="82">
        <v>1719.75873</v>
      </c>
      <c r="BG4634" s="82">
        <v>1728.94592</v>
      </c>
      <c r="BH4634" s="82">
        <v>1738.97635</v>
      </c>
      <c r="BI4634" s="82">
        <v>1749.73565</v>
      </c>
      <c r="BJ4634" s="82">
        <v>1761.96957</v>
      </c>
      <c r="BK4634" s="82">
        <v>1775.66681</v>
      </c>
      <c r="BL4634" s="82">
        <v>1790.79448</v>
      </c>
      <c r="BM4634" s="82">
        <v>1807.2491</v>
      </c>
      <c r="BN4634" s="82">
        <v>1825.32378</v>
      </c>
      <c r="BO4634" s="82">
        <v>1845.00956</v>
      </c>
      <c r="BP4634" s="82">
        <v>1866.46335</v>
      </c>
      <c r="BQ4634" s="82">
        <v>1889.61238</v>
      </c>
      <c r="BR4634" s="82">
        <v>1914.78497</v>
      </c>
      <c r="BS4634" s="82">
        <v>1942.17716</v>
      </c>
      <c r="BT4634" s="82">
        <v>1971.77988</v>
      </c>
      <c r="BU4634" s="82">
        <v>2003.52231</v>
      </c>
      <c r="BV4634" s="82">
        <v>2036.91325</v>
      </c>
      <c r="BW4634" s="82">
        <v>2073.97922</v>
      </c>
      <c r="BX4634" s="82">
        <v>2114.74248</v>
      </c>
      <c r="BY4634" s="82">
        <v>2159.26916</v>
      </c>
      <c r="BZ4634" s="82">
        <v>2207.44913</v>
      </c>
      <c r="CA4634" s="82">
        <v>2260.65693</v>
      </c>
      <c r="CB4634" s="82">
        <v>2319.33148</v>
      </c>
      <c r="CC4634" s="82">
        <v>2383.47199</v>
      </c>
      <c r="CD4634" s="82">
        <v>2395.33032</v>
      </c>
      <c r="CE4634" s="82">
        <v>2403.39111</v>
      </c>
      <c r="CF4634" s="82">
        <v>2406.61721</v>
      </c>
      <c r="CG4634" s="82">
        <v>2403.96352</v>
      </c>
      <c r="CH4634" s="82">
        <v>2394.2577</v>
      </c>
      <c r="CI4634" s="82">
        <v>2249.05344</v>
      </c>
      <c r="CJ4634" s="82">
        <v>2221.3979</v>
      </c>
      <c r="CK4634" s="82">
        <v>2182.49469</v>
      </c>
    </row>
    <row r="4635" ht="14.25" customHeight="1">
      <c r="E4635" s="2"/>
      <c r="G4635" s="81">
        <v>19.0</v>
      </c>
      <c r="H4635" s="81">
        <v>10.0</v>
      </c>
      <c r="I4635" s="81">
        <v>52.0</v>
      </c>
      <c r="J4635" s="80">
        <v>1295.04396</v>
      </c>
      <c r="K4635" s="80">
        <v>1297.47697</v>
      </c>
      <c r="L4635" s="80">
        <v>1300.54944</v>
      </c>
      <c r="M4635" s="80">
        <v>1304.50252</v>
      </c>
      <c r="N4635" s="80">
        <v>1309.34692</v>
      </c>
      <c r="O4635" s="80">
        <v>1315.33688</v>
      </c>
      <c r="P4635" s="80">
        <v>1322.3361</v>
      </c>
      <c r="Q4635" s="80">
        <v>1331.53355</v>
      </c>
      <c r="R4635" s="80">
        <v>1341.55115</v>
      </c>
      <c r="S4635" s="80">
        <v>1352.30325</v>
      </c>
      <c r="T4635" s="80">
        <v>1364.52345</v>
      </c>
      <c r="U4635" s="80">
        <v>1378.19293</v>
      </c>
      <c r="V4635" s="80">
        <v>1393.25272</v>
      </c>
      <c r="W4635" s="80">
        <v>1409.66528</v>
      </c>
      <c r="X4635" s="80">
        <v>1427.67303</v>
      </c>
      <c r="Y4635" s="80">
        <v>1447.30554</v>
      </c>
      <c r="Z4635" s="80">
        <v>1468.6714</v>
      </c>
      <c r="AA4635" s="80">
        <v>1491.72711</v>
      </c>
      <c r="AB4635" s="80">
        <v>1516.86742</v>
      </c>
      <c r="AC4635" s="80">
        <v>1544.22254</v>
      </c>
      <c r="AD4635" s="80">
        <v>1573.83838</v>
      </c>
      <c r="AE4635" s="80">
        <v>1605.52857</v>
      </c>
      <c r="AF4635" s="80">
        <v>1639.14527</v>
      </c>
      <c r="AG4635" s="80">
        <v>1676.35684</v>
      </c>
      <c r="AH4635" s="80">
        <v>1717.11404</v>
      </c>
      <c r="AI4635" s="80">
        <v>1761.65454</v>
      </c>
      <c r="AJ4635" s="80">
        <v>1809.73968</v>
      </c>
      <c r="AK4635" s="80">
        <v>1862.84066</v>
      </c>
      <c r="AL4635" s="80">
        <v>1921.43617</v>
      </c>
      <c r="AM4635" s="80">
        <v>1985.47158</v>
      </c>
      <c r="AN4635" s="80">
        <v>1996.84518</v>
      </c>
      <c r="AO4635" s="80">
        <v>2004.35907</v>
      </c>
      <c r="AP4635" s="80">
        <v>2006.97861</v>
      </c>
      <c r="AQ4635" s="80">
        <v>2003.69849</v>
      </c>
      <c r="AR4635" s="80">
        <v>1993.32256</v>
      </c>
      <c r="AS4635" s="80">
        <v>1846.54639</v>
      </c>
      <c r="AT4635" s="80">
        <v>1817.99564</v>
      </c>
      <c r="AU4635" s="80">
        <v>1778.00789</v>
      </c>
      <c r="AW4635" s="81">
        <v>19.0</v>
      </c>
      <c r="AX4635" s="81">
        <v>10.0</v>
      </c>
      <c r="AY4635" s="81">
        <v>52.0</v>
      </c>
      <c r="AZ4635" s="82">
        <v>1698.89194</v>
      </c>
      <c r="BA4635" s="82">
        <v>1701.32744</v>
      </c>
      <c r="BB4635" s="82">
        <v>1704.40282</v>
      </c>
      <c r="BC4635" s="82">
        <v>1708.36672</v>
      </c>
      <c r="BD4635" s="82">
        <v>1713.22866</v>
      </c>
      <c r="BE4635" s="82">
        <v>1719.24387</v>
      </c>
      <c r="BF4635" s="82">
        <v>1726.27311</v>
      </c>
      <c r="BG4635" s="82">
        <v>1735.51972</v>
      </c>
      <c r="BH4635" s="82">
        <v>1745.59503</v>
      </c>
      <c r="BI4635" s="82">
        <v>1756.41061</v>
      </c>
      <c r="BJ4635" s="82">
        <v>1768.71036</v>
      </c>
      <c r="BK4635" s="82">
        <v>1782.48291</v>
      </c>
      <c r="BL4635" s="82">
        <v>1797.65517</v>
      </c>
      <c r="BM4635" s="82">
        <v>1814.183</v>
      </c>
      <c r="BN4635" s="82">
        <v>1832.32143</v>
      </c>
      <c r="BO4635" s="82">
        <v>1852.07478</v>
      </c>
      <c r="BP4635" s="82">
        <v>1873.60768</v>
      </c>
      <c r="BQ4635" s="82">
        <v>1896.8202</v>
      </c>
      <c r="BR4635" s="82">
        <v>1922.07616</v>
      </c>
      <c r="BS4635" s="82">
        <v>1949.53958</v>
      </c>
      <c r="BT4635" s="82">
        <v>1979.25461</v>
      </c>
      <c r="BU4635" s="82">
        <v>2010.96378</v>
      </c>
      <c r="BV4635" s="82">
        <v>2044.53869</v>
      </c>
      <c r="BW4635" s="82">
        <v>2081.81233</v>
      </c>
      <c r="BX4635" s="82">
        <v>2122.71414</v>
      </c>
      <c r="BY4635" s="82">
        <v>2167.41062</v>
      </c>
      <c r="BZ4635" s="82">
        <v>2215.78378</v>
      </c>
      <c r="CA4635" s="82">
        <v>2269.18456</v>
      </c>
      <c r="CB4635" s="82">
        <v>2328.07479</v>
      </c>
      <c r="CC4635" s="82">
        <v>2392.44688</v>
      </c>
      <c r="CD4635" s="82">
        <v>2404.17942</v>
      </c>
      <c r="CE4635" s="82">
        <v>2412.05758</v>
      </c>
      <c r="CF4635" s="82">
        <v>2415.0245</v>
      </c>
      <c r="CG4635" s="82">
        <v>2412.05511</v>
      </c>
      <c r="CH4635" s="82">
        <v>2401.98288</v>
      </c>
      <c r="CI4635" s="82">
        <v>2255.53096</v>
      </c>
      <c r="CJ4635" s="82">
        <v>2227.36326</v>
      </c>
      <c r="CK4635" s="82">
        <v>2187.87021</v>
      </c>
    </row>
    <row r="4636" ht="14.25" customHeight="1">
      <c r="E4636" s="2"/>
      <c r="G4636" s="81">
        <v>19.0</v>
      </c>
      <c r="H4636" s="81">
        <v>10.0</v>
      </c>
      <c r="I4636" s="81">
        <v>53.0</v>
      </c>
      <c r="J4636" s="80">
        <v>1365.8231</v>
      </c>
      <c r="K4636" s="80">
        <v>1368.27189</v>
      </c>
      <c r="L4636" s="80">
        <v>1371.36429</v>
      </c>
      <c r="M4636" s="80">
        <v>1375.343</v>
      </c>
      <c r="N4636" s="80">
        <v>1380.21883</v>
      </c>
      <c r="O4636" s="80">
        <v>1386.24764</v>
      </c>
      <c r="P4636" s="80">
        <v>1393.28615</v>
      </c>
      <c r="Q4636" s="80">
        <v>1402.54259</v>
      </c>
      <c r="R4636" s="80">
        <v>1412.60618</v>
      </c>
      <c r="S4636" s="80">
        <v>1423.41315</v>
      </c>
      <c r="T4636" s="80">
        <v>1435.69642</v>
      </c>
      <c r="U4636" s="80">
        <v>1449.43771</v>
      </c>
      <c r="V4636" s="80">
        <v>1464.54035</v>
      </c>
      <c r="W4636" s="80">
        <v>1481.01956</v>
      </c>
      <c r="X4636" s="80">
        <v>1499.08401</v>
      </c>
      <c r="Y4636" s="80">
        <v>1518.77372</v>
      </c>
      <c r="Z4636" s="80">
        <v>1540.20343</v>
      </c>
      <c r="AA4636" s="80">
        <v>1563.30892</v>
      </c>
      <c r="AB4636" s="80">
        <v>1588.51341</v>
      </c>
      <c r="AC4636" s="80">
        <v>1615.92013</v>
      </c>
      <c r="AD4636" s="80">
        <v>1645.62212</v>
      </c>
      <c r="AE4636" s="80">
        <v>1677.26383</v>
      </c>
      <c r="AF4636" s="80">
        <v>1711.01852</v>
      </c>
      <c r="AG4636" s="80">
        <v>1748.39603</v>
      </c>
      <c r="AH4636" s="80">
        <v>1789.26428</v>
      </c>
      <c r="AI4636" s="80">
        <v>1833.94206</v>
      </c>
      <c r="AJ4636" s="80">
        <v>1882.19927</v>
      </c>
      <c r="AK4636" s="80">
        <v>1935.46621</v>
      </c>
      <c r="AL4636" s="80">
        <v>1994.23978</v>
      </c>
      <c r="AM4636" s="80">
        <v>2058.46675</v>
      </c>
      <c r="AN4636" s="80">
        <v>2069.66607</v>
      </c>
      <c r="AO4636" s="80">
        <v>2076.94249</v>
      </c>
      <c r="AP4636" s="80">
        <v>2079.24277</v>
      </c>
      <c r="AQ4636" s="80">
        <v>2075.57633</v>
      </c>
      <c r="AR4636" s="80">
        <v>2064.75157</v>
      </c>
      <c r="AS4636" s="80">
        <v>1916.62683</v>
      </c>
      <c r="AT4636" s="80">
        <v>1887.464</v>
      </c>
      <c r="AU4636" s="80">
        <v>1846.77972</v>
      </c>
      <c r="AW4636" s="81">
        <v>19.0</v>
      </c>
      <c r="AX4636" s="81">
        <v>10.0</v>
      </c>
      <c r="AY4636" s="81">
        <v>53.0</v>
      </c>
      <c r="AZ4636" s="82">
        <v>1705.31078</v>
      </c>
      <c r="BA4636" s="82">
        <v>1707.76207</v>
      </c>
      <c r="BB4636" s="82">
        <v>1710.8574</v>
      </c>
      <c r="BC4636" s="82">
        <v>1714.84701</v>
      </c>
      <c r="BD4636" s="82">
        <v>1719.74049</v>
      </c>
      <c r="BE4636" s="82">
        <v>1725.79471</v>
      </c>
      <c r="BF4636" s="82">
        <v>1732.86289</v>
      </c>
      <c r="BG4636" s="82">
        <v>1742.16947</v>
      </c>
      <c r="BH4636" s="82">
        <v>1752.29015</v>
      </c>
      <c r="BI4636" s="82">
        <v>1763.16258</v>
      </c>
      <c r="BJ4636" s="82">
        <v>1775.52884</v>
      </c>
      <c r="BK4636" s="82">
        <v>1789.37744</v>
      </c>
      <c r="BL4636" s="82">
        <v>1804.59489</v>
      </c>
      <c r="BM4636" s="82">
        <v>1821.19673</v>
      </c>
      <c r="BN4636" s="82">
        <v>1839.39967</v>
      </c>
      <c r="BO4636" s="82">
        <v>1859.22142</v>
      </c>
      <c r="BP4636" s="82">
        <v>1880.83437</v>
      </c>
      <c r="BQ4636" s="82">
        <v>1904.11125</v>
      </c>
      <c r="BR4636" s="82">
        <v>1929.45164</v>
      </c>
      <c r="BS4636" s="82">
        <v>1956.9873</v>
      </c>
      <c r="BT4636" s="82">
        <v>1986.81596</v>
      </c>
      <c r="BU4636" s="82">
        <v>2018.49235</v>
      </c>
      <c r="BV4636" s="82">
        <v>2052.25308</v>
      </c>
      <c r="BW4636" s="82">
        <v>2089.73646</v>
      </c>
      <c r="BX4636" s="82">
        <v>2130.77857</v>
      </c>
      <c r="BY4636" s="82">
        <v>2175.64685</v>
      </c>
      <c r="BZ4636" s="82">
        <v>2224.21544</v>
      </c>
      <c r="CA4636" s="82">
        <v>2277.81155</v>
      </c>
      <c r="CB4636" s="82">
        <v>2336.92008</v>
      </c>
      <c r="CC4636" s="82">
        <v>2401.52659</v>
      </c>
      <c r="CD4636" s="82">
        <v>2413.13288</v>
      </c>
      <c r="CE4636" s="82">
        <v>2420.82754</v>
      </c>
      <c r="CF4636" s="82">
        <v>2423.53389</v>
      </c>
      <c r="CG4636" s="82">
        <v>2420.24695</v>
      </c>
      <c r="CH4636" s="82">
        <v>2409.80603</v>
      </c>
      <c r="CI4636" s="82">
        <v>2262.09586</v>
      </c>
      <c r="CJ4636" s="82">
        <v>2233.4125</v>
      </c>
      <c r="CK4636" s="82">
        <v>2193.32544</v>
      </c>
    </row>
    <row r="4637" ht="14.25" customHeight="1">
      <c r="E4637" s="2"/>
      <c r="G4637" s="81">
        <v>19.0</v>
      </c>
      <c r="H4637" s="81">
        <v>10.0</v>
      </c>
      <c r="I4637" s="81">
        <v>54.0</v>
      </c>
      <c r="J4637" s="80">
        <v>1437.07302</v>
      </c>
      <c r="K4637" s="80">
        <v>1439.53774</v>
      </c>
      <c r="L4637" s="80">
        <v>1442.65026</v>
      </c>
      <c r="M4637" s="80">
        <v>1446.65486</v>
      </c>
      <c r="N4637" s="80">
        <v>1451.5624</v>
      </c>
      <c r="O4637" s="80">
        <v>1457.63043</v>
      </c>
      <c r="P4637" s="80">
        <v>1464.70846</v>
      </c>
      <c r="Q4637" s="80">
        <v>1474.02445</v>
      </c>
      <c r="R4637" s="80">
        <v>1484.13402</v>
      </c>
      <c r="S4637" s="80">
        <v>1494.99609</v>
      </c>
      <c r="T4637" s="80">
        <v>1507.34274</v>
      </c>
      <c r="U4637" s="80">
        <v>1521.15624</v>
      </c>
      <c r="V4637" s="80">
        <v>1536.30098</v>
      </c>
      <c r="W4637" s="80">
        <v>1552.84677</v>
      </c>
      <c r="X4637" s="80">
        <v>1570.96732</v>
      </c>
      <c r="Y4637" s="80">
        <v>1590.71349</v>
      </c>
      <c r="Z4637" s="80">
        <v>1612.20638</v>
      </c>
      <c r="AA4637" s="80">
        <v>1635.36028</v>
      </c>
      <c r="AB4637" s="80">
        <v>1660.62789</v>
      </c>
      <c r="AC4637" s="80">
        <v>1688.08444</v>
      </c>
      <c r="AD4637" s="80">
        <v>1717.87175</v>
      </c>
      <c r="AE4637" s="80">
        <v>1749.45937</v>
      </c>
      <c r="AF4637" s="80">
        <v>1783.3528</v>
      </c>
      <c r="AG4637" s="80">
        <v>1820.89726</v>
      </c>
      <c r="AH4637" s="80">
        <v>1861.87499</v>
      </c>
      <c r="AI4637" s="80">
        <v>1906.68888</v>
      </c>
      <c r="AJ4637" s="80">
        <v>1955.1173</v>
      </c>
      <c r="AK4637" s="80">
        <v>2008.54859</v>
      </c>
      <c r="AL4637" s="80">
        <v>2067.49848</v>
      </c>
      <c r="AM4637" s="80">
        <v>2131.91499</v>
      </c>
      <c r="AN4637" s="80">
        <v>2142.93416</v>
      </c>
      <c r="AO4637" s="80">
        <v>2149.96599</v>
      </c>
      <c r="AP4637" s="80">
        <v>2151.93816</v>
      </c>
      <c r="AQ4637" s="80">
        <v>2147.87558</v>
      </c>
      <c r="AR4637" s="80">
        <v>2136.59152</v>
      </c>
      <c r="AS4637" s="80">
        <v>1987.09917</v>
      </c>
      <c r="AT4637" s="80">
        <v>1957.3117</v>
      </c>
      <c r="AU4637" s="80">
        <v>1915.91748</v>
      </c>
      <c r="AW4637" s="81">
        <v>19.0</v>
      </c>
      <c r="AX4637" s="81">
        <v>10.0</v>
      </c>
      <c r="AY4637" s="81">
        <v>54.0</v>
      </c>
      <c r="AZ4637" s="82">
        <v>1711.8041</v>
      </c>
      <c r="BA4637" s="82">
        <v>1714.27134</v>
      </c>
      <c r="BB4637" s="82">
        <v>1717.38681</v>
      </c>
      <c r="BC4637" s="82">
        <v>1721.40237</v>
      </c>
      <c r="BD4637" s="82">
        <v>1726.32769</v>
      </c>
      <c r="BE4637" s="82">
        <v>1732.42129</v>
      </c>
      <c r="BF4637" s="82">
        <v>1739.52879</v>
      </c>
      <c r="BG4637" s="82">
        <v>1748.89593</v>
      </c>
      <c r="BH4637" s="82">
        <v>1759.06246</v>
      </c>
      <c r="BI4637" s="82">
        <v>1769.99233</v>
      </c>
      <c r="BJ4637" s="82">
        <v>1782.42575</v>
      </c>
      <c r="BK4637" s="82">
        <v>1796.35118</v>
      </c>
      <c r="BL4637" s="82">
        <v>1811.6144</v>
      </c>
      <c r="BM4637" s="82">
        <v>1828.29106</v>
      </c>
      <c r="BN4637" s="82">
        <v>1846.55929</v>
      </c>
      <c r="BO4637" s="82">
        <v>1866.45029</v>
      </c>
      <c r="BP4637" s="82">
        <v>1888.14423</v>
      </c>
      <c r="BQ4637" s="82">
        <v>1911.48637</v>
      </c>
      <c r="BR4637" s="82">
        <v>1936.91223</v>
      </c>
      <c r="BS4637" s="82">
        <v>1964.52117</v>
      </c>
      <c r="BT4637" s="82">
        <v>1994.46479</v>
      </c>
      <c r="BU4637" s="82">
        <v>2026.10888</v>
      </c>
      <c r="BV4637" s="82">
        <v>2060.0573</v>
      </c>
      <c r="BW4637" s="82">
        <v>2097.75252</v>
      </c>
      <c r="BX4637" s="82">
        <v>2138.93666</v>
      </c>
      <c r="BY4637" s="82">
        <v>2183.97878</v>
      </c>
      <c r="BZ4637" s="82">
        <v>2232.74506</v>
      </c>
      <c r="CA4637" s="82">
        <v>2286.53887</v>
      </c>
      <c r="CB4637" s="82">
        <v>2345.86834</v>
      </c>
      <c r="CC4637" s="82">
        <v>2410.71215</v>
      </c>
      <c r="CD4637" s="82">
        <v>2422.19172</v>
      </c>
      <c r="CE4637" s="82">
        <v>2429.70201</v>
      </c>
      <c r="CF4637" s="82">
        <v>2432.14635</v>
      </c>
      <c r="CG4637" s="82">
        <v>2428.53999</v>
      </c>
      <c r="CH4637" s="82">
        <v>2417.72806</v>
      </c>
      <c r="CI4637" s="82">
        <v>2268.74894</v>
      </c>
      <c r="CJ4637" s="82">
        <v>2239.54639</v>
      </c>
      <c r="CK4637" s="82">
        <v>2198.86109</v>
      </c>
    </row>
    <row r="4638" ht="14.25" customHeight="1">
      <c r="E4638" s="2"/>
      <c r="G4638" s="81">
        <v>19.0</v>
      </c>
      <c r="H4638" s="81">
        <v>10.0</v>
      </c>
      <c r="I4638" s="81">
        <v>55.0</v>
      </c>
      <c r="J4638" s="80">
        <v>1508.79951</v>
      </c>
      <c r="K4638" s="80">
        <v>1511.28032</v>
      </c>
      <c r="L4638" s="80">
        <v>1514.41315</v>
      </c>
      <c r="M4638" s="80">
        <v>1518.44387</v>
      </c>
      <c r="N4638" s="80">
        <v>1523.38343</v>
      </c>
      <c r="O4638" s="80">
        <v>1529.49106</v>
      </c>
      <c r="P4638" s="80">
        <v>1536.60883</v>
      </c>
      <c r="Q4638" s="80">
        <v>1545.98494</v>
      </c>
      <c r="R4638" s="80">
        <v>1556.14048</v>
      </c>
      <c r="S4638" s="80">
        <v>1567.05789</v>
      </c>
      <c r="T4638" s="80">
        <v>1579.46825</v>
      </c>
      <c r="U4638" s="80">
        <v>1593.35436</v>
      </c>
      <c r="V4638" s="80">
        <v>1608.54044</v>
      </c>
      <c r="W4638" s="80">
        <v>1625.15273</v>
      </c>
      <c r="X4638" s="80">
        <v>1643.32877</v>
      </c>
      <c r="Y4638" s="80">
        <v>1663.13066</v>
      </c>
      <c r="Z4638" s="80">
        <v>1684.6861</v>
      </c>
      <c r="AA4638" s="80">
        <v>1707.88701</v>
      </c>
      <c r="AB4638" s="80">
        <v>1733.21667</v>
      </c>
      <c r="AC4638" s="80">
        <v>1760.72129</v>
      </c>
      <c r="AD4638" s="80">
        <v>1790.59308</v>
      </c>
      <c r="AE4638" s="80">
        <v>1822.12097</v>
      </c>
      <c r="AF4638" s="80">
        <v>1856.15391</v>
      </c>
      <c r="AG4638" s="80">
        <v>1893.86634</v>
      </c>
      <c r="AH4638" s="80">
        <v>1934.95196</v>
      </c>
      <c r="AI4638" s="80">
        <v>1979.9008</v>
      </c>
      <c r="AJ4638" s="80">
        <v>2028.49956</v>
      </c>
      <c r="AK4638" s="80">
        <v>2082.09359</v>
      </c>
      <c r="AL4638" s="80">
        <v>2141.21806</v>
      </c>
      <c r="AM4638" s="80">
        <v>2205.82211</v>
      </c>
      <c r="AN4638" s="80">
        <v>2216.65522</v>
      </c>
      <c r="AO4638" s="80">
        <v>2223.43528</v>
      </c>
      <c r="AP4638" s="80">
        <v>2225.07043</v>
      </c>
      <c r="AQ4638" s="80">
        <v>2220.60181</v>
      </c>
      <c r="AR4638" s="80">
        <v>2208.84791</v>
      </c>
      <c r="AS4638" s="80">
        <v>2057.96873</v>
      </c>
      <c r="AT4638" s="80">
        <v>2027.54399</v>
      </c>
      <c r="AU4638" s="80">
        <v>1985.42632</v>
      </c>
      <c r="AW4638" s="81">
        <v>19.0</v>
      </c>
      <c r="AX4638" s="81">
        <v>10.0</v>
      </c>
      <c r="AY4638" s="81">
        <v>55.0</v>
      </c>
      <c r="AZ4638" s="82">
        <v>1718.37264</v>
      </c>
      <c r="BA4638" s="82">
        <v>1720.85598</v>
      </c>
      <c r="BB4638" s="82">
        <v>1723.99178</v>
      </c>
      <c r="BC4638" s="82">
        <v>1728.03354</v>
      </c>
      <c r="BD4638" s="82">
        <v>1732.99099</v>
      </c>
      <c r="BE4638" s="82">
        <v>1739.12435</v>
      </c>
      <c r="BF4638" s="82">
        <v>1746.27156</v>
      </c>
      <c r="BG4638" s="82">
        <v>1755.69983</v>
      </c>
      <c r="BH4638" s="82">
        <v>1765.91271</v>
      </c>
      <c r="BI4638" s="82">
        <v>1776.90061</v>
      </c>
      <c r="BJ4638" s="82">
        <v>1789.40188</v>
      </c>
      <c r="BK4638" s="82">
        <v>1803.4049</v>
      </c>
      <c r="BL4638" s="82">
        <v>1818.7145</v>
      </c>
      <c r="BM4638" s="82">
        <v>1835.46679</v>
      </c>
      <c r="BN4638" s="82">
        <v>1853.8011</v>
      </c>
      <c r="BO4638" s="82">
        <v>1873.76219</v>
      </c>
      <c r="BP4638" s="82">
        <v>1895.53808</v>
      </c>
      <c r="BQ4638" s="82">
        <v>1918.94636</v>
      </c>
      <c r="BR4638" s="82">
        <v>1944.45876</v>
      </c>
      <c r="BS4638" s="82">
        <v>1972.14201</v>
      </c>
      <c r="BT4638" s="82">
        <v>2002.20195</v>
      </c>
      <c r="BU4638" s="82">
        <v>2033.81422</v>
      </c>
      <c r="BV4638" s="82">
        <v>2067.95221</v>
      </c>
      <c r="BW4638" s="82">
        <v>2105.86138</v>
      </c>
      <c r="BX4638" s="82">
        <v>2147.18934</v>
      </c>
      <c r="BY4638" s="82">
        <v>2192.40734</v>
      </c>
      <c r="BZ4638" s="82">
        <v>2241.37359</v>
      </c>
      <c r="CA4638" s="82">
        <v>2295.3675</v>
      </c>
      <c r="CB4638" s="82">
        <v>2354.92059</v>
      </c>
      <c r="CC4638" s="82">
        <v>2420.00459</v>
      </c>
      <c r="CD4638" s="82">
        <v>2431.35697</v>
      </c>
      <c r="CE4638" s="82">
        <v>2438.68199</v>
      </c>
      <c r="CF4638" s="82">
        <v>2440.86287</v>
      </c>
      <c r="CG4638" s="82">
        <v>2436.93519</v>
      </c>
      <c r="CH4638" s="82">
        <v>2425.74991</v>
      </c>
      <c r="CI4638" s="82">
        <v>2275.49103</v>
      </c>
      <c r="CJ4638" s="82">
        <v>2245.76571</v>
      </c>
      <c r="CK4638" s="82">
        <v>2204.47789</v>
      </c>
    </row>
    <row r="4639" ht="14.25" customHeight="1">
      <c r="E4639" s="2"/>
      <c r="G4639" s="81">
        <v>19.0</v>
      </c>
      <c r="H4639" s="81">
        <v>10.0</v>
      </c>
      <c r="I4639" s="81">
        <v>56.0</v>
      </c>
      <c r="J4639" s="80">
        <v>1581.00845</v>
      </c>
      <c r="K4639" s="80">
        <v>1583.50549</v>
      </c>
      <c r="L4639" s="80">
        <v>1586.65882</v>
      </c>
      <c r="M4639" s="80">
        <v>1590.71592</v>
      </c>
      <c r="N4639" s="80">
        <v>1595.6878</v>
      </c>
      <c r="O4639" s="80">
        <v>1601.8354</v>
      </c>
      <c r="P4639" s="80">
        <v>1608.99314</v>
      </c>
      <c r="Q4639" s="80">
        <v>1618.42995</v>
      </c>
      <c r="R4639" s="80">
        <v>1628.63146</v>
      </c>
      <c r="S4639" s="80">
        <v>1639.60445</v>
      </c>
      <c r="T4639" s="80">
        <v>1652.07884</v>
      </c>
      <c r="U4639" s="80">
        <v>1666.03797</v>
      </c>
      <c r="V4639" s="80">
        <v>1681.26462</v>
      </c>
      <c r="W4639" s="80">
        <v>1697.94335</v>
      </c>
      <c r="X4639" s="80">
        <v>1716.17427</v>
      </c>
      <c r="Y4639" s="80">
        <v>1736.03114</v>
      </c>
      <c r="Z4639" s="80">
        <v>1757.64845</v>
      </c>
      <c r="AA4639" s="80">
        <v>1780.89501</v>
      </c>
      <c r="AB4639" s="80">
        <v>1806.28564</v>
      </c>
      <c r="AC4639" s="80">
        <v>1833.83654</v>
      </c>
      <c r="AD4639" s="80">
        <v>1863.79198</v>
      </c>
      <c r="AE4639" s="80">
        <v>1895.25447</v>
      </c>
      <c r="AF4639" s="80">
        <v>1929.42769</v>
      </c>
      <c r="AG4639" s="80">
        <v>1967.30912</v>
      </c>
      <c r="AH4639" s="80">
        <v>2008.50105</v>
      </c>
      <c r="AI4639" s="80">
        <v>2053.58368</v>
      </c>
      <c r="AJ4639" s="80">
        <v>2102.35191</v>
      </c>
      <c r="AK4639" s="80">
        <v>2156.10706</v>
      </c>
      <c r="AL4639" s="80">
        <v>2215.40438</v>
      </c>
      <c r="AM4639" s="80">
        <v>2280.19395</v>
      </c>
      <c r="AN4639" s="80">
        <v>2290.83506</v>
      </c>
      <c r="AO4639" s="80">
        <v>2297.35611</v>
      </c>
      <c r="AP4639" s="80">
        <v>2298.64528</v>
      </c>
      <c r="AQ4639" s="80">
        <v>2293.76066</v>
      </c>
      <c r="AR4639" s="80">
        <v>2281.52629</v>
      </c>
      <c r="AS4639" s="80">
        <v>2129.24091</v>
      </c>
      <c r="AT4639" s="80">
        <v>2098.16615</v>
      </c>
      <c r="AU4639" s="80">
        <v>2055.31143</v>
      </c>
      <c r="AW4639" s="81">
        <v>19.0</v>
      </c>
      <c r="AX4639" s="81">
        <v>10.0</v>
      </c>
      <c r="AY4639" s="81">
        <v>56.0</v>
      </c>
      <c r="AZ4639" s="82">
        <v>1725.01714</v>
      </c>
      <c r="BA4639" s="82">
        <v>1727.51673</v>
      </c>
      <c r="BB4639" s="82">
        <v>1730.67305</v>
      </c>
      <c r="BC4639" s="82">
        <v>1734.74126</v>
      </c>
      <c r="BD4639" s="82">
        <v>1739.73115</v>
      </c>
      <c r="BE4639" s="82">
        <v>1745.90465</v>
      </c>
      <c r="BF4639" s="82">
        <v>1753.09197</v>
      </c>
      <c r="BG4639" s="82">
        <v>1762.58194</v>
      </c>
      <c r="BH4639" s="82">
        <v>1772.84168</v>
      </c>
      <c r="BI4639" s="82">
        <v>1783.88819</v>
      </c>
      <c r="BJ4639" s="82">
        <v>1796.45799</v>
      </c>
      <c r="BK4639" s="82">
        <v>1810.53938</v>
      </c>
      <c r="BL4639" s="82">
        <v>1825.89596</v>
      </c>
      <c r="BM4639" s="82">
        <v>1842.72471</v>
      </c>
      <c r="BN4639" s="82">
        <v>1861.1259</v>
      </c>
      <c r="BO4639" s="82">
        <v>1881.15792</v>
      </c>
      <c r="BP4639" s="82">
        <v>1903.01673</v>
      </c>
      <c r="BQ4639" s="82">
        <v>1926.49206</v>
      </c>
      <c r="BR4639" s="82">
        <v>1952.09208</v>
      </c>
      <c r="BS4639" s="82">
        <v>1979.85069</v>
      </c>
      <c r="BT4639" s="82">
        <v>2010.02831</v>
      </c>
      <c r="BU4639" s="82">
        <v>2041.60924</v>
      </c>
      <c r="BV4639" s="82">
        <v>2075.93871</v>
      </c>
      <c r="BW4639" s="82">
        <v>2114.06398</v>
      </c>
      <c r="BX4639" s="82">
        <v>2155.53752</v>
      </c>
      <c r="BY4639" s="82">
        <v>2200.93348</v>
      </c>
      <c r="BZ4639" s="82">
        <v>2250.10201</v>
      </c>
      <c r="CA4639" s="82">
        <v>2304.29844</v>
      </c>
      <c r="CB4639" s="82">
        <v>2364.07783</v>
      </c>
      <c r="CC4639" s="82">
        <v>2429.40496</v>
      </c>
      <c r="CD4639" s="82">
        <v>2440.62966</v>
      </c>
      <c r="CE4639" s="82">
        <v>2447.76851</v>
      </c>
      <c r="CF4639" s="82">
        <v>2449.68447</v>
      </c>
      <c r="CG4639" s="82">
        <v>2445.43355</v>
      </c>
      <c r="CH4639" s="82">
        <v>2433.87254</v>
      </c>
      <c r="CI4639" s="82">
        <v>2282.32295</v>
      </c>
      <c r="CJ4639" s="82">
        <v>2252.07124</v>
      </c>
      <c r="CK4639" s="82">
        <v>2210.17657</v>
      </c>
    </row>
    <row r="4640" ht="14.25" customHeight="1">
      <c r="E4640" s="2"/>
      <c r="G4640" s="81">
        <v>19.0</v>
      </c>
      <c r="H4640" s="81">
        <v>10.0</v>
      </c>
      <c r="I4640" s="81">
        <v>57.0</v>
      </c>
      <c r="J4640" s="80">
        <v>1653.70574</v>
      </c>
      <c r="K4640" s="80">
        <v>1656.21917</v>
      </c>
      <c r="L4640" s="80">
        <v>1659.3932</v>
      </c>
      <c r="M4640" s="80">
        <v>1663.47693</v>
      </c>
      <c r="N4640" s="80">
        <v>1668.48145</v>
      </c>
      <c r="O4640" s="80">
        <v>1674.66939</v>
      </c>
      <c r="P4640" s="80">
        <v>1681.86733</v>
      </c>
      <c r="Q4640" s="80">
        <v>1691.36542</v>
      </c>
      <c r="R4640" s="80">
        <v>1701.6129</v>
      </c>
      <c r="S4640" s="80">
        <v>1712.64172</v>
      </c>
      <c r="T4640" s="80">
        <v>1725.18046</v>
      </c>
      <c r="U4640" s="80">
        <v>1739.21304</v>
      </c>
      <c r="V4640" s="80">
        <v>1754.4795</v>
      </c>
      <c r="W4640" s="80">
        <v>1771.22458</v>
      </c>
      <c r="X4640" s="80">
        <v>1789.50978</v>
      </c>
      <c r="Y4640" s="80">
        <v>1809.42089</v>
      </c>
      <c r="Z4640" s="80">
        <v>1831.09942</v>
      </c>
      <c r="AA4640" s="80">
        <v>1854.39022</v>
      </c>
      <c r="AB4640" s="80">
        <v>1879.84073</v>
      </c>
      <c r="AC4640" s="80">
        <v>1907.43613</v>
      </c>
      <c r="AD4640" s="80">
        <v>1937.47438</v>
      </c>
      <c r="AE4640" s="80">
        <v>1968.86577</v>
      </c>
      <c r="AF4640" s="80">
        <v>2003.18006</v>
      </c>
      <c r="AG4640" s="80">
        <v>2041.23153</v>
      </c>
      <c r="AH4640" s="80">
        <v>2082.52817</v>
      </c>
      <c r="AI4640" s="80">
        <v>2127.74342</v>
      </c>
      <c r="AJ4640" s="80">
        <v>2176.68027</v>
      </c>
      <c r="AK4640" s="80">
        <v>2230.59492</v>
      </c>
      <c r="AL4640" s="80">
        <v>2290.06336</v>
      </c>
      <c r="AM4640" s="80">
        <v>2355.03643</v>
      </c>
      <c r="AN4640" s="80">
        <v>2365.47955</v>
      </c>
      <c r="AO4640" s="80">
        <v>2371.73431</v>
      </c>
      <c r="AP4640" s="80">
        <v>2372.66847</v>
      </c>
      <c r="AQ4640" s="80">
        <v>2367.35781</v>
      </c>
      <c r="AR4640" s="80">
        <v>2354.63229</v>
      </c>
      <c r="AS4640" s="80">
        <v>2200.92115</v>
      </c>
      <c r="AT4640" s="80">
        <v>2169.18356</v>
      </c>
      <c r="AU4640" s="80">
        <v>2125.57808</v>
      </c>
      <c r="AW4640" s="81">
        <v>19.0</v>
      </c>
      <c r="AX4640" s="81">
        <v>10.0</v>
      </c>
      <c r="AY4640" s="81">
        <v>57.0</v>
      </c>
      <c r="AZ4640" s="82">
        <v>1731.73833</v>
      </c>
      <c r="BA4640" s="82">
        <v>1734.25433</v>
      </c>
      <c r="BB4640" s="82">
        <v>1737.43136</v>
      </c>
      <c r="BC4640" s="82">
        <v>1741.52627</v>
      </c>
      <c r="BD4640" s="82">
        <v>1746.54892</v>
      </c>
      <c r="BE4640" s="82">
        <v>1752.76294</v>
      </c>
      <c r="BF4640" s="82">
        <v>1759.99077</v>
      </c>
      <c r="BG4640" s="82">
        <v>1769.54303</v>
      </c>
      <c r="BH4640" s="82">
        <v>1779.85014</v>
      </c>
      <c r="BI4640" s="82">
        <v>1790.95585</v>
      </c>
      <c r="BJ4640" s="82">
        <v>1803.59488</v>
      </c>
      <c r="BK4640" s="82">
        <v>1817.75543</v>
      </c>
      <c r="BL4640" s="82">
        <v>1833.15961</v>
      </c>
      <c r="BM4640" s="82">
        <v>1850.06564</v>
      </c>
      <c r="BN4640" s="82">
        <v>1868.5345</v>
      </c>
      <c r="BO4640" s="82">
        <v>1888.63833</v>
      </c>
      <c r="BP4640" s="82">
        <v>1910.58104</v>
      </c>
      <c r="BQ4640" s="82">
        <v>1934.12432</v>
      </c>
      <c r="BR4640" s="82">
        <v>1959.81305</v>
      </c>
      <c r="BS4640" s="82">
        <v>1987.64808</v>
      </c>
      <c r="BT4640" s="82">
        <v>2017.94474</v>
      </c>
      <c r="BU4640" s="82">
        <v>2049.49482</v>
      </c>
      <c r="BV4640" s="82">
        <v>2084.0177</v>
      </c>
      <c r="BW4640" s="82">
        <v>2122.36122</v>
      </c>
      <c r="BX4640" s="82">
        <v>2163.98215</v>
      </c>
      <c r="BY4640" s="82">
        <v>2209.55816</v>
      </c>
      <c r="BZ4640" s="82">
        <v>2258.93129</v>
      </c>
      <c r="CA4640" s="82">
        <v>2313.33268</v>
      </c>
      <c r="CB4640" s="82">
        <v>2373.3411</v>
      </c>
      <c r="CC4640" s="82">
        <v>2438.91431</v>
      </c>
      <c r="CD4640" s="82">
        <v>2450.01084</v>
      </c>
      <c r="CE4640" s="82">
        <v>2456.96261</v>
      </c>
      <c r="CF4640" s="82">
        <v>2458.61216</v>
      </c>
      <c r="CG4640" s="82">
        <v>2454.03605</v>
      </c>
      <c r="CH4640" s="82">
        <v>2442.09691</v>
      </c>
      <c r="CI4640" s="82">
        <v>2289.24556</v>
      </c>
      <c r="CJ4640" s="82">
        <v>2258.46378</v>
      </c>
      <c r="CK4640" s="82">
        <v>2215.95788</v>
      </c>
    </row>
    <row r="4641" ht="14.25" customHeight="1">
      <c r="E4641" s="2"/>
      <c r="G4641" s="81">
        <v>19.0</v>
      </c>
      <c r="H4641" s="81">
        <v>10.0</v>
      </c>
      <c r="I4641" s="81">
        <v>58.0</v>
      </c>
      <c r="J4641" s="80">
        <v>1726.8974</v>
      </c>
      <c r="K4641" s="80">
        <v>1729.42737</v>
      </c>
      <c r="L4641" s="80">
        <v>1732.62229</v>
      </c>
      <c r="M4641" s="80">
        <v>1736.7329</v>
      </c>
      <c r="N4641" s="80">
        <v>1741.77036</v>
      </c>
      <c r="O4641" s="80">
        <v>1747.99904</v>
      </c>
      <c r="P4641" s="80">
        <v>1755.23742</v>
      </c>
      <c r="Q4641" s="80">
        <v>1764.79737</v>
      </c>
      <c r="R4641" s="80">
        <v>1775.09083</v>
      </c>
      <c r="S4641" s="80">
        <v>1786.17571</v>
      </c>
      <c r="T4641" s="80">
        <v>1798.77914</v>
      </c>
      <c r="U4641" s="80">
        <v>1812.88558</v>
      </c>
      <c r="V4641" s="80">
        <v>1828.19108</v>
      </c>
      <c r="W4641" s="80">
        <v>1845.00246</v>
      </c>
      <c r="X4641" s="80">
        <v>1863.34132</v>
      </c>
      <c r="Y4641" s="80">
        <v>1883.30593</v>
      </c>
      <c r="Z4641" s="80">
        <v>1905.04501</v>
      </c>
      <c r="AA4641" s="80">
        <v>1928.37866</v>
      </c>
      <c r="AB4641" s="80">
        <v>1953.88798</v>
      </c>
      <c r="AC4641" s="80">
        <v>1981.52607</v>
      </c>
      <c r="AD4641" s="80">
        <v>2011.64631</v>
      </c>
      <c r="AE4641" s="80">
        <v>2042.96083</v>
      </c>
      <c r="AF4641" s="80">
        <v>2077.41698</v>
      </c>
      <c r="AG4641" s="80">
        <v>2115.63955</v>
      </c>
      <c r="AH4641" s="80">
        <v>2157.03932</v>
      </c>
      <c r="AI4641" s="80">
        <v>2202.38603</v>
      </c>
      <c r="AJ4641" s="80">
        <v>2251.49064</v>
      </c>
      <c r="AK4641" s="80">
        <v>2305.56318</v>
      </c>
      <c r="AL4641" s="80">
        <v>2365.20099</v>
      </c>
      <c r="AM4641" s="80">
        <v>2430.35554</v>
      </c>
      <c r="AN4641" s="80">
        <v>2440.59464</v>
      </c>
      <c r="AO4641" s="80">
        <v>2446.57578</v>
      </c>
      <c r="AP4641" s="80">
        <v>2447.14583</v>
      </c>
      <c r="AQ4641" s="80">
        <v>2441.39903</v>
      </c>
      <c r="AR4641" s="80">
        <v>2428.17157</v>
      </c>
      <c r="AS4641" s="80">
        <v>2273.01496</v>
      </c>
      <c r="AT4641" s="80">
        <v>2240.60162</v>
      </c>
      <c r="AU4641" s="80">
        <v>2196.23157</v>
      </c>
      <c r="AW4641" s="81">
        <v>19.0</v>
      </c>
      <c r="AX4641" s="81">
        <v>10.0</v>
      </c>
      <c r="AY4641" s="81">
        <v>58.0</v>
      </c>
      <c r="AZ4641" s="82">
        <v>1738.53699</v>
      </c>
      <c r="BA4641" s="82">
        <v>1741.06954</v>
      </c>
      <c r="BB4641" s="82">
        <v>1744.26749</v>
      </c>
      <c r="BC4641" s="82">
        <v>1748.38935</v>
      </c>
      <c r="BD4641" s="82">
        <v>1753.44506</v>
      </c>
      <c r="BE4641" s="82">
        <v>1759.69998</v>
      </c>
      <c r="BF4641" s="82">
        <v>1766.96873</v>
      </c>
      <c r="BG4641" s="82">
        <v>1776.58388</v>
      </c>
      <c r="BH4641" s="82">
        <v>1786.93887</v>
      </c>
      <c r="BI4641" s="82">
        <v>1798.1044</v>
      </c>
      <c r="BJ4641" s="82">
        <v>1810.81335</v>
      </c>
      <c r="BK4641" s="82">
        <v>1825.05385</v>
      </c>
      <c r="BL4641" s="82">
        <v>1840.50624</v>
      </c>
      <c r="BM4641" s="82">
        <v>1857.4904</v>
      </c>
      <c r="BN4641" s="82">
        <v>1876.02774</v>
      </c>
      <c r="BO4641" s="82">
        <v>1896.20424</v>
      </c>
      <c r="BP4641" s="82">
        <v>1918.23183</v>
      </c>
      <c r="BQ4641" s="82">
        <v>1941.84399</v>
      </c>
      <c r="BR4641" s="82">
        <v>1967.62252</v>
      </c>
      <c r="BS4641" s="82">
        <v>1995.53503</v>
      </c>
      <c r="BT4641" s="82">
        <v>2025.95213</v>
      </c>
      <c r="BU4641" s="82">
        <v>2057.47184</v>
      </c>
      <c r="BV4641" s="82">
        <v>2092.19008</v>
      </c>
      <c r="BW4641" s="82">
        <v>2130.75403</v>
      </c>
      <c r="BX4641" s="82">
        <v>2172.52419</v>
      </c>
      <c r="BY4641" s="82">
        <v>2218.28235</v>
      </c>
      <c r="BZ4641" s="82">
        <v>2267.86242</v>
      </c>
      <c r="CA4641" s="82">
        <v>2322.47125</v>
      </c>
      <c r="CB4641" s="82">
        <v>2382.71145</v>
      </c>
      <c r="CC4641" s="82">
        <v>2448.53372</v>
      </c>
      <c r="CD4641" s="82">
        <v>2459.50158</v>
      </c>
      <c r="CE4641" s="82">
        <v>2466.26533</v>
      </c>
      <c r="CF4641" s="82">
        <v>2467.64698</v>
      </c>
      <c r="CG4641" s="82">
        <v>2462.74369</v>
      </c>
      <c r="CH4641" s="82">
        <v>2450.42399</v>
      </c>
      <c r="CI4641" s="82">
        <v>2296.2597</v>
      </c>
      <c r="CJ4641" s="82">
        <v>2264.94414</v>
      </c>
      <c r="CK4641" s="82">
        <v>2221.82257</v>
      </c>
    </row>
    <row r="4642" ht="14.25" customHeight="1">
      <c r="E4642" s="2"/>
      <c r="G4642" s="81">
        <v>19.0</v>
      </c>
      <c r="H4642" s="81">
        <v>10.0</v>
      </c>
      <c r="I4642" s="81">
        <v>59.0</v>
      </c>
      <c r="J4642" s="80">
        <v>1800.58947</v>
      </c>
      <c r="K4642" s="80">
        <v>1803.13614</v>
      </c>
      <c r="L4642" s="80">
        <v>1806.35215</v>
      </c>
      <c r="M4642" s="80">
        <v>1810.4899</v>
      </c>
      <c r="N4642" s="80">
        <v>1815.56062</v>
      </c>
      <c r="O4642" s="80">
        <v>1821.83042</v>
      </c>
      <c r="P4642" s="80">
        <v>1829.10948</v>
      </c>
      <c r="Q4642" s="80">
        <v>1838.73187</v>
      </c>
      <c r="R4642" s="80">
        <v>1849.07131</v>
      </c>
      <c r="S4642" s="80">
        <v>1860.21252</v>
      </c>
      <c r="T4642" s="80">
        <v>1872.88098</v>
      </c>
      <c r="U4642" s="80">
        <v>1887.06171</v>
      </c>
      <c r="V4642" s="80">
        <v>1902.40548</v>
      </c>
      <c r="W4642" s="80">
        <v>1919.28309</v>
      </c>
      <c r="X4642" s="80">
        <v>1937.67499</v>
      </c>
      <c r="Y4642" s="80">
        <v>1957.69235</v>
      </c>
      <c r="Z4642" s="80">
        <v>1979.49132</v>
      </c>
      <c r="AA4642" s="80">
        <v>2002.86641</v>
      </c>
      <c r="AB4642" s="80">
        <v>2028.43345</v>
      </c>
      <c r="AC4642" s="80">
        <v>2056.11243</v>
      </c>
      <c r="AD4642" s="80">
        <v>2086.31381</v>
      </c>
      <c r="AE4642" s="80">
        <v>2117.54568</v>
      </c>
      <c r="AF4642" s="80">
        <v>2152.14451</v>
      </c>
      <c r="AG4642" s="80">
        <v>2190.53926</v>
      </c>
      <c r="AH4642" s="80">
        <v>2232.04054</v>
      </c>
      <c r="AI4642" s="80">
        <v>2277.51755</v>
      </c>
      <c r="AJ4642" s="80">
        <v>2326.78907</v>
      </c>
      <c r="AK4642" s="80">
        <v>2381.01787</v>
      </c>
      <c r="AL4642" s="80">
        <v>2440.82331</v>
      </c>
      <c r="AM4642" s="80">
        <v>2506.15734</v>
      </c>
      <c r="AN4642" s="80">
        <v>2516.18634</v>
      </c>
      <c r="AO4642" s="80">
        <v>2521.88647</v>
      </c>
      <c r="AP4642" s="80">
        <v>2522.08325</v>
      </c>
      <c r="AQ4642" s="80">
        <v>2515.89013</v>
      </c>
      <c r="AR4642" s="80">
        <v>2502.14989</v>
      </c>
      <c r="AS4642" s="80">
        <v>2345.52792</v>
      </c>
      <c r="AT4642" s="80">
        <v>2312.42581</v>
      </c>
      <c r="AU4642" s="80">
        <v>2267.27726</v>
      </c>
      <c r="AW4642" s="81">
        <v>19.0</v>
      </c>
      <c r="AX4642" s="81">
        <v>10.0</v>
      </c>
      <c r="AY4642" s="81">
        <v>59.0</v>
      </c>
      <c r="AZ4642" s="82">
        <v>1745.41386</v>
      </c>
      <c r="BA4642" s="82">
        <v>1747.96314</v>
      </c>
      <c r="BB4642" s="82">
        <v>1751.18219</v>
      </c>
      <c r="BC4642" s="82">
        <v>1755.33127</v>
      </c>
      <c r="BD4642" s="82">
        <v>1760.42036</v>
      </c>
      <c r="BE4642" s="82">
        <v>1766.71657</v>
      </c>
      <c r="BF4642" s="82">
        <v>1774.02665</v>
      </c>
      <c r="BG4642" s="82">
        <v>1783.70528</v>
      </c>
      <c r="BH4642" s="82">
        <v>1794.10866</v>
      </c>
      <c r="BI4642" s="82">
        <v>1805.33462</v>
      </c>
      <c r="BJ4642" s="82">
        <v>1818.11421</v>
      </c>
      <c r="BK4642" s="82">
        <v>1832.43546</v>
      </c>
      <c r="BL4642" s="82">
        <v>1847.93668</v>
      </c>
      <c r="BM4642" s="82">
        <v>1864.99981</v>
      </c>
      <c r="BN4642" s="82">
        <v>1883.60645</v>
      </c>
      <c r="BO4642" s="82">
        <v>1903.85651</v>
      </c>
      <c r="BP4642" s="82">
        <v>1925.96997</v>
      </c>
      <c r="BQ4642" s="82">
        <v>1949.65194</v>
      </c>
      <c r="BR4642" s="82">
        <v>1975.52138</v>
      </c>
      <c r="BS4642" s="82">
        <v>2003.51245</v>
      </c>
      <c r="BT4642" s="82">
        <v>2034.05139</v>
      </c>
      <c r="BU4642" s="82">
        <v>2065.54122</v>
      </c>
      <c r="BV4642" s="82">
        <v>2100.45678</v>
      </c>
      <c r="BW4642" s="82">
        <v>2139.24337</v>
      </c>
      <c r="BX4642" s="82">
        <v>2181.16458</v>
      </c>
      <c r="BY4642" s="82">
        <v>2227.10703</v>
      </c>
      <c r="BZ4642" s="82">
        <v>2276.89642</v>
      </c>
      <c r="CA4642" s="82">
        <v>2331.71518</v>
      </c>
      <c r="CB4642" s="82">
        <v>2392.18992</v>
      </c>
      <c r="CC4642" s="82">
        <v>2458.26427</v>
      </c>
      <c r="CD4642" s="82">
        <v>2469.10296</v>
      </c>
      <c r="CE4642" s="82">
        <v>2475.67774</v>
      </c>
      <c r="CF4642" s="82">
        <v>2476.78995</v>
      </c>
      <c r="CG4642" s="82">
        <v>2471.5575</v>
      </c>
      <c r="CH4642" s="82">
        <v>2458.85477</v>
      </c>
      <c r="CI4642" s="82">
        <v>2303.36623</v>
      </c>
      <c r="CJ4642" s="82">
        <v>2271.51314</v>
      </c>
      <c r="CK4642" s="82">
        <v>2227.77142</v>
      </c>
    </row>
    <row r="4643" ht="14.25" customHeight="1">
      <c r="E4643" s="2"/>
      <c r="G4643" s="81">
        <v>19.0</v>
      </c>
      <c r="H4643" s="81">
        <v>10.0</v>
      </c>
      <c r="I4643" s="81">
        <v>60.0</v>
      </c>
      <c r="J4643" s="80">
        <v>1874.78808</v>
      </c>
      <c r="K4643" s="80">
        <v>1877.35161</v>
      </c>
      <c r="L4643" s="80">
        <v>1880.58892</v>
      </c>
      <c r="M4643" s="80">
        <v>1884.75406</v>
      </c>
      <c r="N4643" s="80">
        <v>1889.85835</v>
      </c>
      <c r="O4643" s="80">
        <v>1896.16966</v>
      </c>
      <c r="P4643" s="80">
        <v>1903.48965</v>
      </c>
      <c r="Q4643" s="80">
        <v>1913.17509</v>
      </c>
      <c r="R4643" s="80">
        <v>1923.56052</v>
      </c>
      <c r="S4643" s="80">
        <v>1934.7583</v>
      </c>
      <c r="T4643" s="80">
        <v>1947.49213</v>
      </c>
      <c r="U4643" s="80">
        <v>1961.74758</v>
      </c>
      <c r="V4643" s="80">
        <v>1977.12885</v>
      </c>
      <c r="W4643" s="80">
        <v>1994.07262</v>
      </c>
      <c r="X4643" s="80">
        <v>2012.51695</v>
      </c>
      <c r="Y4643" s="80">
        <v>2032.58631</v>
      </c>
      <c r="Z4643" s="80">
        <v>2054.44452</v>
      </c>
      <c r="AA4643" s="80">
        <v>2077.85964</v>
      </c>
      <c r="AB4643" s="80">
        <v>2103.48329</v>
      </c>
      <c r="AC4643" s="80">
        <v>2131.20135</v>
      </c>
      <c r="AD4643" s="80">
        <v>2161.48304</v>
      </c>
      <c r="AE4643" s="80">
        <v>2192.62644</v>
      </c>
      <c r="AF4643" s="80">
        <v>2227.36876</v>
      </c>
      <c r="AG4643" s="80">
        <v>2265.93676</v>
      </c>
      <c r="AH4643" s="80">
        <v>2307.53796</v>
      </c>
      <c r="AI4643" s="80">
        <v>2353.14411</v>
      </c>
      <c r="AJ4643" s="80">
        <v>2402.58167</v>
      </c>
      <c r="AK4643" s="80">
        <v>2456.96512</v>
      </c>
      <c r="AL4643" s="80">
        <v>2516.93646</v>
      </c>
      <c r="AM4643" s="80">
        <v>2582.44792</v>
      </c>
      <c r="AN4643" s="80">
        <v>2592.26071</v>
      </c>
      <c r="AO4643" s="80">
        <v>2597.6724</v>
      </c>
      <c r="AP4643" s="80">
        <v>2597.48668</v>
      </c>
      <c r="AQ4643" s="80">
        <v>2590.83698</v>
      </c>
      <c r="AR4643" s="80">
        <v>2576.57303</v>
      </c>
      <c r="AS4643" s="80">
        <v>2418.46564</v>
      </c>
      <c r="AT4643" s="80">
        <v>2384.66164</v>
      </c>
      <c r="AU4643" s="80">
        <v>2338.72059</v>
      </c>
      <c r="AW4643" s="81">
        <v>19.0</v>
      </c>
      <c r="AX4643" s="81">
        <v>10.0</v>
      </c>
      <c r="AY4643" s="81">
        <v>60.0</v>
      </c>
      <c r="AZ4643" s="82">
        <v>1752.36973</v>
      </c>
      <c r="BA4643" s="82">
        <v>1754.93588</v>
      </c>
      <c r="BB4643" s="82">
        <v>1758.17625</v>
      </c>
      <c r="BC4643" s="82">
        <v>1762.3528</v>
      </c>
      <c r="BD4643" s="82">
        <v>1767.47558</v>
      </c>
      <c r="BE4643" s="82">
        <v>1773.81348</v>
      </c>
      <c r="BF4643" s="82">
        <v>1781.1653</v>
      </c>
      <c r="BG4643" s="82">
        <v>1790.90803</v>
      </c>
      <c r="BH4643" s="82">
        <v>1801.36032</v>
      </c>
      <c r="BI4643" s="82">
        <v>1812.64732</v>
      </c>
      <c r="BJ4643" s="82">
        <v>1825.49826</v>
      </c>
      <c r="BK4643" s="82">
        <v>1839.90108</v>
      </c>
      <c r="BL4643" s="82">
        <v>1855.45177</v>
      </c>
      <c r="BM4643" s="82">
        <v>1872.59472</v>
      </c>
      <c r="BN4643" s="82">
        <v>1891.27149</v>
      </c>
      <c r="BO4643" s="82">
        <v>1911.59598</v>
      </c>
      <c r="BP4643" s="82">
        <v>1933.79633</v>
      </c>
      <c r="BQ4643" s="82">
        <v>1957.54904</v>
      </c>
      <c r="BR4643" s="82">
        <v>1983.51051</v>
      </c>
      <c r="BS4643" s="82">
        <v>2011.58123</v>
      </c>
      <c r="BT4643" s="82">
        <v>2042.24342</v>
      </c>
      <c r="BU4643" s="82">
        <v>2073.70386</v>
      </c>
      <c r="BV4643" s="82">
        <v>2108.81873</v>
      </c>
      <c r="BW4643" s="82">
        <v>2147.8302</v>
      </c>
      <c r="BX4643" s="82">
        <v>2189.9043</v>
      </c>
      <c r="BY4643" s="82">
        <v>2236.0332</v>
      </c>
      <c r="BZ4643" s="82">
        <v>2286.0343</v>
      </c>
      <c r="CA4643" s="82">
        <v>2341.0655</v>
      </c>
      <c r="CB4643" s="82">
        <v>2401.77759</v>
      </c>
      <c r="CC4643" s="82">
        <v>2468.10706</v>
      </c>
      <c r="CD4643" s="82">
        <v>2478.81606</v>
      </c>
      <c r="CE4643" s="82">
        <v>2485.20091</v>
      </c>
      <c r="CF4643" s="82">
        <v>2486.04215</v>
      </c>
      <c r="CG4643" s="82">
        <v>2480.47851</v>
      </c>
      <c r="CH4643" s="82">
        <v>2467.39025</v>
      </c>
      <c r="CI4643" s="82">
        <v>2310.56603</v>
      </c>
      <c r="CJ4643" s="82">
        <v>2278.17161</v>
      </c>
      <c r="CK4643" s="82">
        <v>2233.80519</v>
      </c>
    </row>
    <row r="4644" ht="14.25" customHeight="1">
      <c r="E4644" s="2"/>
      <c r="G4644" s="81">
        <v>19.0</v>
      </c>
      <c r="H4644" s="81">
        <v>10.0</v>
      </c>
      <c r="I4644" s="81">
        <v>61.0</v>
      </c>
      <c r="J4644" s="80">
        <v>1949.35763</v>
      </c>
      <c r="K4644" s="80">
        <v>1951.938</v>
      </c>
      <c r="L4644" s="80">
        <v>1955.19657</v>
      </c>
      <c r="M4644" s="80">
        <v>1959.38907</v>
      </c>
      <c r="N4644" s="80">
        <v>1964.52688</v>
      </c>
      <c r="O4644" s="80">
        <v>1970.87286</v>
      </c>
      <c r="P4644" s="80">
        <v>1978.24026</v>
      </c>
      <c r="Q4644" s="80">
        <v>1987.96832</v>
      </c>
      <c r="R4644" s="80">
        <v>1998.40575</v>
      </c>
      <c r="S4644" s="80">
        <v>2009.65956</v>
      </c>
      <c r="T4644" s="80">
        <v>2022.45817</v>
      </c>
      <c r="U4644" s="80">
        <v>2036.7471</v>
      </c>
      <c r="V4644" s="80">
        <v>2052.18429</v>
      </c>
      <c r="W4644" s="80">
        <v>2069.17262</v>
      </c>
      <c r="X4644" s="80">
        <v>2087.66065</v>
      </c>
      <c r="Y4644" s="80">
        <v>2107.77981</v>
      </c>
      <c r="Z4644" s="80">
        <v>2129.66794</v>
      </c>
      <c r="AA4644" s="80">
        <v>2153.12675</v>
      </c>
      <c r="AB4644" s="80">
        <v>2178.77705</v>
      </c>
      <c r="AC4644" s="80">
        <v>2206.55742</v>
      </c>
      <c r="AD4644" s="80">
        <v>2236.75423</v>
      </c>
      <c r="AE4644" s="80">
        <v>2268.01052</v>
      </c>
      <c r="AF4644" s="80">
        <v>2302.89466</v>
      </c>
      <c r="AG4644" s="80">
        <v>2341.53983</v>
      </c>
      <c r="AH4644" s="80">
        <v>2383.24311</v>
      </c>
      <c r="AI4644" s="80">
        <v>2428.97397</v>
      </c>
      <c r="AJ4644" s="80">
        <v>2478.53954</v>
      </c>
      <c r="AK4644" s="80">
        <v>2533.05868</v>
      </c>
      <c r="AL4644" s="80">
        <v>2593.16976</v>
      </c>
      <c r="AM4644" s="80">
        <v>2658.83188</v>
      </c>
      <c r="AN4644" s="80">
        <v>2668.38824</v>
      </c>
      <c r="AO4644" s="80">
        <v>2673.45697</v>
      </c>
      <c r="AP4644" s="80">
        <v>2672.85976</v>
      </c>
      <c r="AQ4644" s="80">
        <v>2665.73741</v>
      </c>
      <c r="AR4644" s="80">
        <v>2650.93361</v>
      </c>
      <c r="AS4644" s="80">
        <v>2491.30606</v>
      </c>
      <c r="AT4644" s="80">
        <v>2456.78347</v>
      </c>
      <c r="AU4644" s="80">
        <v>2410.00003</v>
      </c>
      <c r="AW4644" s="81">
        <v>19.0</v>
      </c>
      <c r="AX4644" s="81">
        <v>10.0</v>
      </c>
      <c r="AY4644" s="81">
        <v>61.0</v>
      </c>
      <c r="AZ4644" s="82">
        <v>2561.57279</v>
      </c>
      <c r="BA4644" s="82">
        <v>2564.1558</v>
      </c>
      <c r="BB4644" s="82">
        <v>2567.41745</v>
      </c>
      <c r="BC4644" s="82">
        <v>2571.62143</v>
      </c>
      <c r="BD4644" s="82">
        <v>2576.77785</v>
      </c>
      <c r="BE4644" s="82">
        <v>2583.14937</v>
      </c>
      <c r="BF4644" s="82">
        <v>2590.54145</v>
      </c>
      <c r="BG4644" s="82">
        <v>2600.31615</v>
      </c>
      <c r="BH4644" s="82">
        <v>2610.78901</v>
      </c>
      <c r="BI4644" s="82">
        <v>2622.08602</v>
      </c>
      <c r="BJ4644" s="82">
        <v>2634.9412</v>
      </c>
      <c r="BK4644" s="82">
        <v>2649.30247</v>
      </c>
      <c r="BL4644" s="82">
        <v>2664.77901</v>
      </c>
      <c r="BM4644" s="82">
        <v>2681.81829</v>
      </c>
      <c r="BN4644" s="82">
        <v>2700.34543</v>
      </c>
      <c r="BO4644" s="82">
        <v>2720.47512</v>
      </c>
      <c r="BP4644" s="82">
        <v>2742.40509</v>
      </c>
      <c r="BQ4644" s="82">
        <v>2765.86575</v>
      </c>
      <c r="BR4644" s="82">
        <v>2791.46196</v>
      </c>
      <c r="BS4644" s="82">
        <v>2819.14951</v>
      </c>
      <c r="BT4644" s="82">
        <v>2849.23052</v>
      </c>
      <c r="BU4644" s="82">
        <v>2880.14713</v>
      </c>
      <c r="BV4644" s="82">
        <v>2914.8066</v>
      </c>
      <c r="BW4644" s="82">
        <v>2953.33315</v>
      </c>
      <c r="BX4644" s="82">
        <v>2994.92705</v>
      </c>
      <c r="BY4644" s="82">
        <v>3040.55522</v>
      </c>
      <c r="BZ4644" s="82">
        <v>3090.18498</v>
      </c>
      <c r="CA4644" s="82">
        <v>3144.71947</v>
      </c>
      <c r="CB4644" s="82">
        <v>3204.79042</v>
      </c>
      <c r="CC4644" s="82">
        <v>3270.4216</v>
      </c>
      <c r="CD4644" s="82">
        <v>3279.92583</v>
      </c>
      <c r="CE4644" s="82">
        <v>3284.8815</v>
      </c>
      <c r="CF4644" s="82">
        <v>3284.0778</v>
      </c>
      <c r="CG4644" s="82">
        <v>3276.65667</v>
      </c>
      <c r="CH4644" s="82">
        <v>3261.50772</v>
      </c>
      <c r="CI4644" s="82">
        <v>3101.51821</v>
      </c>
      <c r="CJ4644" s="82">
        <v>3066.64739</v>
      </c>
      <c r="CK4644" s="82">
        <v>3019.60624</v>
      </c>
    </row>
    <row r="4645" ht="14.25" customHeight="1">
      <c r="E4645" s="2"/>
      <c r="G4645" s="81">
        <v>19.0</v>
      </c>
      <c r="H4645" s="81">
        <v>10.0</v>
      </c>
      <c r="I4645" s="81">
        <v>62.0</v>
      </c>
      <c r="J4645" s="80">
        <v>2024.435</v>
      </c>
      <c r="K4645" s="80">
        <v>2027.03236</v>
      </c>
      <c r="L4645" s="80">
        <v>2030.31238</v>
      </c>
      <c r="M4645" s="80">
        <v>2034.53248</v>
      </c>
      <c r="N4645" s="80">
        <v>2039.70412</v>
      </c>
      <c r="O4645" s="80">
        <v>2046.08494</v>
      </c>
      <c r="P4645" s="80">
        <v>2053.50018</v>
      </c>
      <c r="Q4645" s="80">
        <v>2063.27081</v>
      </c>
      <c r="R4645" s="80">
        <v>2073.76043</v>
      </c>
      <c r="S4645" s="80">
        <v>2085.07049</v>
      </c>
      <c r="T4645" s="80">
        <v>2097.9342</v>
      </c>
      <c r="U4645" s="80">
        <v>2112.25575</v>
      </c>
      <c r="V4645" s="80">
        <v>2127.74866</v>
      </c>
      <c r="W4645" s="80">
        <v>2144.7808</v>
      </c>
      <c r="X4645" s="80">
        <v>2163.31166</v>
      </c>
      <c r="Y4645" s="80">
        <v>2183.47981</v>
      </c>
      <c r="Z4645" s="80">
        <v>2205.39628</v>
      </c>
      <c r="AA4645" s="80">
        <v>2228.8975</v>
      </c>
      <c r="AB4645" s="80">
        <v>2254.57242</v>
      </c>
      <c r="AC4645" s="80">
        <v>2282.41403</v>
      </c>
      <c r="AD4645" s="80">
        <v>2312.52004</v>
      </c>
      <c r="AE4645" s="80">
        <v>2343.88969</v>
      </c>
      <c r="AF4645" s="80">
        <v>2378.91638</v>
      </c>
      <c r="AG4645" s="80">
        <v>2417.6368</v>
      </c>
      <c r="AH4645" s="80">
        <v>2459.44064</v>
      </c>
      <c r="AI4645" s="80">
        <v>2505.29493</v>
      </c>
      <c r="AJ4645" s="80">
        <v>2554.98647</v>
      </c>
      <c r="AK4645" s="80">
        <v>2609.63911</v>
      </c>
      <c r="AL4645" s="80">
        <v>2669.8874</v>
      </c>
      <c r="AM4645" s="80">
        <v>2735.69734</v>
      </c>
      <c r="AN4645" s="80">
        <v>2744.99006</v>
      </c>
      <c r="AO4645" s="80">
        <v>2749.70687</v>
      </c>
      <c r="AP4645" s="80">
        <v>2748.68826</v>
      </c>
      <c r="AQ4645" s="80">
        <v>2741.08275</v>
      </c>
      <c r="AR4645" s="80">
        <v>2725.72794</v>
      </c>
      <c r="AS4645" s="80">
        <v>2564.55962</v>
      </c>
      <c r="AT4645" s="80">
        <v>2529.30511</v>
      </c>
      <c r="AU4645" s="80">
        <v>2481.66411</v>
      </c>
      <c r="AW4645" s="81">
        <v>19.0</v>
      </c>
      <c r="AX4645" s="81">
        <v>10.0</v>
      </c>
      <c r="AY4645" s="81">
        <v>62.0</v>
      </c>
      <c r="AZ4645" s="82">
        <v>2573.69393</v>
      </c>
      <c r="BA4645" s="82">
        <v>2576.29395</v>
      </c>
      <c r="BB4645" s="82">
        <v>2579.57707</v>
      </c>
      <c r="BC4645" s="82">
        <v>2583.80873</v>
      </c>
      <c r="BD4645" s="82">
        <v>2588.9991</v>
      </c>
      <c r="BE4645" s="82">
        <v>2595.40458</v>
      </c>
      <c r="BF4645" s="82">
        <v>2602.84534</v>
      </c>
      <c r="BG4645" s="82">
        <v>2612.66041</v>
      </c>
      <c r="BH4645" s="82">
        <v>2623.18627</v>
      </c>
      <c r="BI4645" s="82">
        <v>2634.54173</v>
      </c>
      <c r="BJ4645" s="82">
        <v>2647.46564</v>
      </c>
      <c r="BK4645" s="82">
        <v>2661.85759</v>
      </c>
      <c r="BL4645" s="82">
        <v>2677.39624</v>
      </c>
      <c r="BM4645" s="82">
        <v>2694.48397</v>
      </c>
      <c r="BN4645" s="82">
        <v>2713.06146</v>
      </c>
      <c r="BO4645" s="82">
        <v>2733.25217</v>
      </c>
      <c r="BP4645" s="82">
        <v>2755.22321</v>
      </c>
      <c r="BQ4645" s="82">
        <v>2778.74313</v>
      </c>
      <c r="BR4645" s="82">
        <v>2804.38093</v>
      </c>
      <c r="BS4645" s="82">
        <v>2832.156</v>
      </c>
      <c r="BT4645" s="82">
        <v>2862.14909</v>
      </c>
      <c r="BU4645" s="82">
        <v>2893.23118</v>
      </c>
      <c r="BV4645" s="82">
        <v>2928.08066</v>
      </c>
      <c r="BW4645" s="82">
        <v>2966.71123</v>
      </c>
      <c r="BX4645" s="82">
        <v>3008.43758</v>
      </c>
      <c r="BY4645" s="82">
        <v>3054.2251</v>
      </c>
      <c r="BZ4645" s="82">
        <v>3104.00059</v>
      </c>
      <c r="CA4645" s="82">
        <v>3158.69795</v>
      </c>
      <c r="CB4645" s="82">
        <v>3218.94534</v>
      </c>
      <c r="CC4645" s="82">
        <v>3284.76651</v>
      </c>
      <c r="CD4645" s="82">
        <v>3294.05256</v>
      </c>
      <c r="CE4645" s="82">
        <v>3298.7061</v>
      </c>
      <c r="CF4645" s="82">
        <v>3297.54037</v>
      </c>
      <c r="CG4645" s="82">
        <v>3289.70779</v>
      </c>
      <c r="CH4645" s="82">
        <v>3274.09083</v>
      </c>
      <c r="CI4645" s="82">
        <v>3112.65054</v>
      </c>
      <c r="CJ4645" s="82">
        <v>3077.14745</v>
      </c>
      <c r="CK4645" s="82">
        <v>3029.34936</v>
      </c>
    </row>
    <row r="4646" ht="14.25" customHeight="1">
      <c r="E4646" s="2"/>
      <c r="G4646" s="81">
        <v>19.0</v>
      </c>
      <c r="H4646" s="81">
        <v>10.0</v>
      </c>
      <c r="I4646" s="81">
        <v>63.0</v>
      </c>
      <c r="J4646" s="80">
        <v>2100.02603</v>
      </c>
      <c r="K4646" s="80">
        <v>2102.64054</v>
      </c>
      <c r="L4646" s="80">
        <v>2105.94221</v>
      </c>
      <c r="M4646" s="80">
        <v>2110.19017</v>
      </c>
      <c r="N4646" s="80">
        <v>2115.39594</v>
      </c>
      <c r="O4646" s="80">
        <v>2121.81178</v>
      </c>
      <c r="P4646" s="80">
        <v>2129.27531</v>
      </c>
      <c r="Q4646" s="80">
        <v>2139.08845</v>
      </c>
      <c r="R4646" s="80">
        <v>2149.63046</v>
      </c>
      <c r="S4646" s="80">
        <v>2160.99699</v>
      </c>
      <c r="T4646" s="80">
        <v>2173.92611</v>
      </c>
      <c r="U4646" s="80">
        <v>2188.27941</v>
      </c>
      <c r="V4646" s="80">
        <v>2203.82785</v>
      </c>
      <c r="W4646" s="80">
        <v>2220.90306</v>
      </c>
      <c r="X4646" s="80">
        <v>2239.47585</v>
      </c>
      <c r="Y4646" s="80">
        <v>2259.69217</v>
      </c>
      <c r="Z4646" s="80">
        <v>2281.6354</v>
      </c>
      <c r="AA4646" s="80">
        <v>2305.17775</v>
      </c>
      <c r="AB4646" s="80">
        <v>2330.87527</v>
      </c>
      <c r="AC4646" s="80">
        <v>2358.77703</v>
      </c>
      <c r="AD4646" s="80">
        <v>2388.78627</v>
      </c>
      <c r="AE4646" s="80">
        <v>2420.26978</v>
      </c>
      <c r="AF4646" s="80">
        <v>2455.43975</v>
      </c>
      <c r="AG4646" s="80">
        <v>2494.23351</v>
      </c>
      <c r="AH4646" s="80">
        <v>2536.13637</v>
      </c>
      <c r="AI4646" s="80">
        <v>2582.11278</v>
      </c>
      <c r="AJ4646" s="80">
        <v>2631.92827</v>
      </c>
      <c r="AK4646" s="80">
        <v>2686.7122</v>
      </c>
      <c r="AL4646" s="80">
        <v>2747.09515</v>
      </c>
      <c r="AM4646" s="80">
        <v>2813.05009</v>
      </c>
      <c r="AN4646" s="80">
        <v>2822.07188</v>
      </c>
      <c r="AO4646" s="80">
        <v>2826.42778</v>
      </c>
      <c r="AP4646" s="80">
        <v>2824.9778</v>
      </c>
      <c r="AQ4646" s="80">
        <v>2816.87854</v>
      </c>
      <c r="AR4646" s="80">
        <v>2800.96146</v>
      </c>
      <c r="AS4646" s="80">
        <v>2638.23158</v>
      </c>
      <c r="AT4646" s="80">
        <v>2602.23175</v>
      </c>
      <c r="AU4646" s="80">
        <v>2553.71791</v>
      </c>
      <c r="AW4646" s="81">
        <v>19.0</v>
      </c>
      <c r="AX4646" s="81">
        <v>10.0</v>
      </c>
      <c r="AY4646" s="81">
        <v>63.0</v>
      </c>
      <c r="AZ4646" s="82">
        <v>2585.93828</v>
      </c>
      <c r="BA4646" s="82">
        <v>2588.55546</v>
      </c>
      <c r="BB4646" s="82">
        <v>2591.86026</v>
      </c>
      <c r="BC4646" s="82">
        <v>2596.11984</v>
      </c>
      <c r="BD4646" s="82">
        <v>2601.34448</v>
      </c>
      <c r="BE4646" s="82">
        <v>2607.78425</v>
      </c>
      <c r="BF4646" s="82">
        <v>2615.27413</v>
      </c>
      <c r="BG4646" s="82">
        <v>2625.13002</v>
      </c>
      <c r="BH4646" s="82">
        <v>2635.7094</v>
      </c>
      <c r="BI4646" s="82">
        <v>2647.12388</v>
      </c>
      <c r="BJ4646" s="82">
        <v>2660.11719</v>
      </c>
      <c r="BK4646" s="82">
        <v>2674.54029</v>
      </c>
      <c r="BL4646" s="82">
        <v>2690.14172</v>
      </c>
      <c r="BM4646" s="82">
        <v>2707.27852</v>
      </c>
      <c r="BN4646" s="82">
        <v>2725.90702</v>
      </c>
      <c r="BO4646" s="82">
        <v>2746.1595</v>
      </c>
      <c r="BP4646" s="82">
        <v>2768.17227</v>
      </c>
      <c r="BQ4646" s="82">
        <v>2791.75227</v>
      </c>
      <c r="BR4646" s="82">
        <v>2817.4324</v>
      </c>
      <c r="BS4646" s="82">
        <v>2845.29606</v>
      </c>
      <c r="BT4646" s="82">
        <v>2875.20127</v>
      </c>
      <c r="BU4646" s="82">
        <v>2906.45045</v>
      </c>
      <c r="BV4646" s="82">
        <v>2941.49181</v>
      </c>
      <c r="BW4646" s="82">
        <v>2980.22779</v>
      </c>
      <c r="BX4646" s="82">
        <v>3022.08821</v>
      </c>
      <c r="BY4646" s="82">
        <v>3068.03697</v>
      </c>
      <c r="BZ4646" s="82">
        <v>3117.96008</v>
      </c>
      <c r="CA4646" s="82">
        <v>3172.82242</v>
      </c>
      <c r="CB4646" s="82">
        <v>3233.24856</v>
      </c>
      <c r="CC4646" s="82">
        <v>3299.26222</v>
      </c>
      <c r="CD4646" s="82">
        <v>3308.32901</v>
      </c>
      <c r="CE4646" s="82">
        <v>3312.67877</v>
      </c>
      <c r="CF4646" s="82">
        <v>3311.14891</v>
      </c>
      <c r="CG4646" s="82">
        <v>3302.90237</v>
      </c>
      <c r="CH4646" s="82">
        <v>3286.81441</v>
      </c>
      <c r="CI4646" s="82">
        <v>3123.91151</v>
      </c>
      <c r="CJ4646" s="82">
        <v>3087.77187</v>
      </c>
      <c r="CK4646" s="82">
        <v>3039.21161</v>
      </c>
    </row>
    <row r="4647" ht="14.25" customHeight="1">
      <c r="E4647" s="2"/>
      <c r="G4647" s="81">
        <v>19.0</v>
      </c>
      <c r="H4647" s="81">
        <v>10.0</v>
      </c>
      <c r="I4647" s="81">
        <v>64.0</v>
      </c>
      <c r="J4647" s="80">
        <v>2176.13667</v>
      </c>
      <c r="K4647" s="80">
        <v>2178.76848</v>
      </c>
      <c r="L4647" s="80">
        <v>2182.092</v>
      </c>
      <c r="M4647" s="80">
        <v>2186.36807</v>
      </c>
      <c r="N4647" s="80">
        <v>2191.60829</v>
      </c>
      <c r="O4647" s="80">
        <v>2198.05932</v>
      </c>
      <c r="P4647" s="80">
        <v>2205.57157</v>
      </c>
      <c r="Q4647" s="80">
        <v>2215.42718</v>
      </c>
      <c r="R4647" s="80">
        <v>2226.02176</v>
      </c>
      <c r="S4647" s="80">
        <v>2237.44501</v>
      </c>
      <c r="T4647" s="80">
        <v>2250.43986</v>
      </c>
      <c r="U4647" s="80">
        <v>2264.82404</v>
      </c>
      <c r="V4647" s="80">
        <v>2280.4278</v>
      </c>
      <c r="W4647" s="80">
        <v>2297.54534</v>
      </c>
      <c r="X4647" s="80">
        <v>2316.15917</v>
      </c>
      <c r="Y4647" s="80">
        <v>2336.42284</v>
      </c>
      <c r="Z4647" s="80">
        <v>2358.39125</v>
      </c>
      <c r="AA4647" s="80">
        <v>2381.97342</v>
      </c>
      <c r="AB4647" s="80">
        <v>2407.6915</v>
      </c>
      <c r="AC4647" s="80">
        <v>2435.65234</v>
      </c>
      <c r="AD4647" s="80">
        <v>2465.55878</v>
      </c>
      <c r="AE4647" s="80">
        <v>2497.15665</v>
      </c>
      <c r="AF4647" s="80">
        <v>2532.47067</v>
      </c>
      <c r="AG4647" s="80">
        <v>2571.33582</v>
      </c>
      <c r="AH4647" s="80">
        <v>2613.33618</v>
      </c>
      <c r="AI4647" s="80">
        <v>2659.4334</v>
      </c>
      <c r="AJ4647" s="80">
        <v>2709.37079</v>
      </c>
      <c r="AK4647" s="80">
        <v>2764.2838</v>
      </c>
      <c r="AL4647" s="80">
        <v>2824.79888</v>
      </c>
      <c r="AM4647" s="80">
        <v>2890.89595</v>
      </c>
      <c r="AN4647" s="80">
        <v>2899.63951</v>
      </c>
      <c r="AO4647" s="80">
        <v>2903.62543</v>
      </c>
      <c r="AP4647" s="80">
        <v>2901.73402</v>
      </c>
      <c r="AQ4647" s="80">
        <v>2893.13034</v>
      </c>
      <c r="AR4647" s="80">
        <v>2876.63966</v>
      </c>
      <c r="AS4647" s="80">
        <v>2712.32727</v>
      </c>
      <c r="AT4647" s="80">
        <v>2675.56863</v>
      </c>
      <c r="AU4647" s="80">
        <v>2626.16653</v>
      </c>
      <c r="AW4647" s="81">
        <v>19.0</v>
      </c>
      <c r="AX4647" s="81">
        <v>10.0</v>
      </c>
      <c r="AY4647" s="81">
        <v>64.0</v>
      </c>
      <c r="AZ4647" s="82">
        <v>2598.30705</v>
      </c>
      <c r="BA4647" s="82">
        <v>2600.94155</v>
      </c>
      <c r="BB4647" s="82">
        <v>2604.26822</v>
      </c>
      <c r="BC4647" s="82">
        <v>2608.55599</v>
      </c>
      <c r="BD4647" s="82">
        <v>2613.8152</v>
      </c>
      <c r="BE4647" s="82">
        <v>2620.2896</v>
      </c>
      <c r="BF4647" s="82">
        <v>2627.82905</v>
      </c>
      <c r="BG4647" s="82">
        <v>2637.72619</v>
      </c>
      <c r="BH4647" s="82">
        <v>2648.35964</v>
      </c>
      <c r="BI4647" s="82">
        <v>2659.83373</v>
      </c>
      <c r="BJ4647" s="82">
        <v>2672.89711</v>
      </c>
      <c r="BK4647" s="82">
        <v>2687.35182</v>
      </c>
      <c r="BL4647" s="82">
        <v>2703.01671</v>
      </c>
      <c r="BM4647" s="82">
        <v>2720.20321</v>
      </c>
      <c r="BN4647" s="82">
        <v>2738.88338</v>
      </c>
      <c r="BO4647" s="82">
        <v>2759.19841</v>
      </c>
      <c r="BP4647" s="82">
        <v>2781.25357</v>
      </c>
      <c r="BQ4647" s="82">
        <v>2804.89447</v>
      </c>
      <c r="BR4647" s="82">
        <v>2830.61768</v>
      </c>
      <c r="BS4647" s="82">
        <v>2858.57101</v>
      </c>
      <c r="BT4647" s="82">
        <v>2888.38835</v>
      </c>
      <c r="BU4647" s="82">
        <v>2919.80628</v>
      </c>
      <c r="BV4647" s="82">
        <v>2955.04138</v>
      </c>
      <c r="BW4647" s="82">
        <v>2993.88419</v>
      </c>
      <c r="BX4647" s="82">
        <v>3035.88034</v>
      </c>
      <c r="BY4647" s="82">
        <v>3081.99223</v>
      </c>
      <c r="BZ4647" s="82">
        <v>3132.06488</v>
      </c>
      <c r="CA4647" s="82">
        <v>3187.09432</v>
      </c>
      <c r="CB4647" s="82">
        <v>3247.70152</v>
      </c>
      <c r="CC4647" s="82">
        <v>3313.91022</v>
      </c>
      <c r="CD4647" s="82">
        <v>3322.75665</v>
      </c>
      <c r="CE4647" s="82">
        <v>3326.80094</v>
      </c>
      <c r="CF4647" s="82">
        <v>3324.90482</v>
      </c>
      <c r="CG4647" s="82">
        <v>3316.24179</v>
      </c>
      <c r="CH4647" s="82">
        <v>3299.67982</v>
      </c>
      <c r="CI4647" s="82">
        <v>3135.30234</v>
      </c>
      <c r="CJ4647" s="82">
        <v>3098.5218</v>
      </c>
      <c r="CK4647" s="82">
        <v>3049.1941</v>
      </c>
    </row>
    <row r="4648" ht="14.25" customHeight="1">
      <c r="E4648" s="2"/>
      <c r="G4648" s="81">
        <v>19.0</v>
      </c>
      <c r="H4648" s="81">
        <v>10.0</v>
      </c>
      <c r="I4648" s="81">
        <v>65.0</v>
      </c>
      <c r="J4648" s="80">
        <v>2252.7729</v>
      </c>
      <c r="K4648" s="80">
        <v>2255.42217</v>
      </c>
      <c r="L4648" s="80">
        <v>2258.76774</v>
      </c>
      <c r="M4648" s="80">
        <v>2263.07218</v>
      </c>
      <c r="N4648" s="80">
        <v>2268.34717</v>
      </c>
      <c r="O4648" s="80">
        <v>2274.83355</v>
      </c>
      <c r="P4648" s="80">
        <v>2282.39499</v>
      </c>
      <c r="Q4648" s="80">
        <v>2292.29301</v>
      </c>
      <c r="R4648" s="80">
        <v>2302.94036</v>
      </c>
      <c r="S4648" s="80">
        <v>2314.42056</v>
      </c>
      <c r="T4648" s="80">
        <v>2327.48147</v>
      </c>
      <c r="U4648" s="80">
        <v>2341.89565</v>
      </c>
      <c r="V4648" s="80">
        <v>2357.55455</v>
      </c>
      <c r="W4648" s="80">
        <v>2374.71366</v>
      </c>
      <c r="X4648" s="80">
        <v>2393.36763</v>
      </c>
      <c r="Y4648" s="80">
        <v>2413.67782</v>
      </c>
      <c r="Z4648" s="80">
        <v>2435.66982</v>
      </c>
      <c r="AA4648" s="80">
        <v>2459.2905</v>
      </c>
      <c r="AB4648" s="80">
        <v>2485.02711</v>
      </c>
      <c r="AC4648" s="80">
        <v>2513.04592</v>
      </c>
      <c r="AD4648" s="80">
        <v>2542.84353</v>
      </c>
      <c r="AE4648" s="80">
        <v>2574.55625</v>
      </c>
      <c r="AF4648" s="80">
        <v>2610.01507</v>
      </c>
      <c r="AG4648" s="80">
        <v>2648.94969</v>
      </c>
      <c r="AH4648" s="80">
        <v>2691.046</v>
      </c>
      <c r="AI4648" s="80">
        <v>2737.26272</v>
      </c>
      <c r="AJ4648" s="80">
        <v>2787.31997</v>
      </c>
      <c r="AK4648" s="80">
        <v>2842.35986</v>
      </c>
      <c r="AL4648" s="80">
        <v>2903.00449</v>
      </c>
      <c r="AM4648" s="80">
        <v>2969.24085</v>
      </c>
      <c r="AN4648" s="80">
        <v>2977.69879</v>
      </c>
      <c r="AO4648" s="80">
        <v>2981.30561</v>
      </c>
      <c r="AP4648" s="80">
        <v>2978.96265</v>
      </c>
      <c r="AQ4648" s="80">
        <v>2969.84382</v>
      </c>
      <c r="AR4648" s="80">
        <v>2952.76812</v>
      </c>
      <c r="AS4648" s="80">
        <v>2786.85209</v>
      </c>
      <c r="AT4648" s="80">
        <v>2749.32102</v>
      </c>
      <c r="AU4648" s="80">
        <v>2699.01516</v>
      </c>
      <c r="AW4648" s="81">
        <v>19.0</v>
      </c>
      <c r="AX4648" s="81">
        <v>10.0</v>
      </c>
      <c r="AY4648" s="81">
        <v>65.0</v>
      </c>
      <c r="AZ4648" s="82">
        <v>2610.80148</v>
      </c>
      <c r="BA4648" s="82">
        <v>2613.45345</v>
      </c>
      <c r="BB4648" s="82">
        <v>2616.80219</v>
      </c>
      <c r="BC4648" s="82">
        <v>2621.11842</v>
      </c>
      <c r="BD4648" s="82">
        <v>2626.41252</v>
      </c>
      <c r="BE4648" s="82">
        <v>2632.92187</v>
      </c>
      <c r="BF4648" s="82">
        <v>2640.51136</v>
      </c>
      <c r="BG4648" s="82">
        <v>2650.4502</v>
      </c>
      <c r="BH4648" s="82">
        <v>2661.13825</v>
      </c>
      <c r="BI4648" s="82">
        <v>2672.67254</v>
      </c>
      <c r="BJ4648" s="82">
        <v>2685.80668</v>
      </c>
      <c r="BK4648" s="82">
        <v>2700.29345</v>
      </c>
      <c r="BL4648" s="82">
        <v>2716.0225</v>
      </c>
      <c r="BM4648" s="82">
        <v>2733.25933</v>
      </c>
      <c r="BN4648" s="82">
        <v>2751.99185</v>
      </c>
      <c r="BO4648" s="82">
        <v>2772.37018</v>
      </c>
      <c r="BP4648" s="82">
        <v>2794.46842</v>
      </c>
      <c r="BQ4648" s="82">
        <v>2818.17104</v>
      </c>
      <c r="BR4648" s="82">
        <v>2843.93808</v>
      </c>
      <c r="BS4648" s="82">
        <v>2871.98219</v>
      </c>
      <c r="BT4648" s="82">
        <v>2901.71168</v>
      </c>
      <c r="BU4648" s="82">
        <v>2933.3</v>
      </c>
      <c r="BV4648" s="82">
        <v>2968.73074</v>
      </c>
      <c r="BW4648" s="82">
        <v>3007.6818</v>
      </c>
      <c r="BX4648" s="82">
        <v>3049.81534</v>
      </c>
      <c r="BY4648" s="82">
        <v>3096.0923</v>
      </c>
      <c r="BZ4648" s="82">
        <v>3146.31641</v>
      </c>
      <c r="CA4648" s="82">
        <v>3201.51508</v>
      </c>
      <c r="CB4648" s="82">
        <v>3262.3057</v>
      </c>
      <c r="CC4648" s="82">
        <v>3328.712</v>
      </c>
      <c r="CD4648" s="82">
        <v>3337.33695</v>
      </c>
      <c r="CE4648" s="82">
        <v>3341.07408</v>
      </c>
      <c r="CF4648" s="82">
        <v>3338.80954</v>
      </c>
      <c r="CG4648" s="82">
        <v>3329.72744</v>
      </c>
      <c r="CH4648" s="82">
        <v>3312.68842</v>
      </c>
      <c r="CI4648" s="82">
        <v>3146.82426</v>
      </c>
      <c r="CJ4648" s="82">
        <v>3109.39844</v>
      </c>
      <c r="CK4648" s="82">
        <v>3059.29794</v>
      </c>
    </row>
    <row r="4649" ht="14.25" customHeight="1">
      <c r="E4649" s="2"/>
      <c r="G4649" s="81">
        <v>19.0</v>
      </c>
      <c r="H4649" s="81">
        <v>10.0</v>
      </c>
      <c r="I4649" s="81">
        <v>66.0</v>
      </c>
      <c r="J4649" s="80">
        <v>2329.94077</v>
      </c>
      <c r="K4649" s="80">
        <v>2332.60766</v>
      </c>
      <c r="L4649" s="80">
        <v>2335.97549</v>
      </c>
      <c r="M4649" s="80">
        <v>2340.30856</v>
      </c>
      <c r="N4649" s="80">
        <v>2345.61864</v>
      </c>
      <c r="O4649" s="80">
        <v>2352.14056</v>
      </c>
      <c r="P4649" s="80">
        <v>2359.75163</v>
      </c>
      <c r="Q4649" s="80">
        <v>2369.69202</v>
      </c>
      <c r="R4649" s="80">
        <v>2380.39234</v>
      </c>
      <c r="S4649" s="80">
        <v>2391.92973</v>
      </c>
      <c r="T4649" s="80">
        <v>2405.05703</v>
      </c>
      <c r="U4649" s="80">
        <v>2419.50032</v>
      </c>
      <c r="V4649" s="80">
        <v>2435.21416</v>
      </c>
      <c r="W4649" s="80">
        <v>2452.41409</v>
      </c>
      <c r="X4649" s="80">
        <v>2471.1073</v>
      </c>
      <c r="Y4649" s="80">
        <v>2491.46319</v>
      </c>
      <c r="Z4649" s="80">
        <v>2513.47717</v>
      </c>
      <c r="AA4649" s="80">
        <v>2537.13506</v>
      </c>
      <c r="AB4649" s="80">
        <v>2562.88812</v>
      </c>
      <c r="AC4649" s="80">
        <v>2590.96382</v>
      </c>
      <c r="AD4649" s="80">
        <v>2620.64649</v>
      </c>
      <c r="AE4649" s="80">
        <v>2652.47459</v>
      </c>
      <c r="AF4649" s="80">
        <v>2688.07899</v>
      </c>
      <c r="AG4649" s="80">
        <v>2727.08112</v>
      </c>
      <c r="AH4649" s="80">
        <v>2769.27183</v>
      </c>
      <c r="AI4649" s="80">
        <v>2815.60675</v>
      </c>
      <c r="AJ4649" s="80">
        <v>2865.78181</v>
      </c>
      <c r="AK4649" s="80">
        <v>2920.94634</v>
      </c>
      <c r="AL4649" s="80">
        <v>2981.71797</v>
      </c>
      <c r="AM4649" s="80">
        <v>3048.09075</v>
      </c>
      <c r="AN4649" s="80">
        <v>3056.25566</v>
      </c>
      <c r="AO4649" s="80">
        <v>3059.47418</v>
      </c>
      <c r="AP4649" s="80">
        <v>3056.66948</v>
      </c>
      <c r="AQ4649" s="80">
        <v>3047.02468</v>
      </c>
      <c r="AR4649" s="80">
        <v>3029.35246</v>
      </c>
      <c r="AS4649" s="80">
        <v>2861.81147</v>
      </c>
      <c r="AT4649" s="80">
        <v>2823.49427</v>
      </c>
      <c r="AU4649" s="80">
        <v>2772.26902</v>
      </c>
      <c r="AW4649" s="81">
        <v>19.0</v>
      </c>
      <c r="AX4649" s="81">
        <v>10.0</v>
      </c>
      <c r="AY4649" s="81">
        <v>66.0</v>
      </c>
      <c r="AZ4649" s="82">
        <v>2623.42281</v>
      </c>
      <c r="BA4649" s="82">
        <v>2626.09242</v>
      </c>
      <c r="BB4649" s="82">
        <v>2629.46343</v>
      </c>
      <c r="BC4649" s="82">
        <v>2633.80837</v>
      </c>
      <c r="BD4649" s="82">
        <v>2639.13768</v>
      </c>
      <c r="BE4649" s="82">
        <v>2645.68234</v>
      </c>
      <c r="BF4649" s="82">
        <v>2653.32232</v>
      </c>
      <c r="BG4649" s="82">
        <v>2663.3033</v>
      </c>
      <c r="BH4649" s="82">
        <v>2674.0465</v>
      </c>
      <c r="BI4649" s="82">
        <v>2685.64158</v>
      </c>
      <c r="BJ4649" s="82">
        <v>2698.84718</v>
      </c>
      <c r="BK4649" s="82">
        <v>2713.36648</v>
      </c>
      <c r="BL4649" s="82">
        <v>2729.16039</v>
      </c>
      <c r="BM4649" s="82">
        <v>2746.44818</v>
      </c>
      <c r="BN4649" s="82">
        <v>2765.23372</v>
      </c>
      <c r="BO4649" s="82">
        <v>2785.67615</v>
      </c>
      <c r="BP4649" s="82">
        <v>2807.81814</v>
      </c>
      <c r="BQ4649" s="82">
        <v>2831.58331</v>
      </c>
      <c r="BR4649" s="82">
        <v>2857.39495</v>
      </c>
      <c r="BS4649" s="82">
        <v>2885.53093</v>
      </c>
      <c r="BT4649" s="82">
        <v>2915.17259</v>
      </c>
      <c r="BU4649" s="82">
        <v>2946.93299</v>
      </c>
      <c r="BV4649" s="82">
        <v>2982.56127</v>
      </c>
      <c r="BW4649" s="82">
        <v>3021.62202</v>
      </c>
      <c r="BX4649" s="82">
        <v>3063.89464</v>
      </c>
      <c r="BY4649" s="82">
        <v>3110.3386</v>
      </c>
      <c r="BZ4649" s="82">
        <v>3160.71611</v>
      </c>
      <c r="CA4649" s="82">
        <v>3216.08617</v>
      </c>
      <c r="CB4649" s="82">
        <v>3277.06258</v>
      </c>
      <c r="CC4649" s="82">
        <v>3343.66906</v>
      </c>
      <c r="CD4649" s="82">
        <v>3352.07141</v>
      </c>
      <c r="CE4649" s="82">
        <v>3355.49965</v>
      </c>
      <c r="CF4649" s="82">
        <v>3352.86451</v>
      </c>
      <c r="CG4649" s="82">
        <v>3343.36074</v>
      </c>
      <c r="CH4649" s="82">
        <v>3325.84158</v>
      </c>
      <c r="CI4649" s="82">
        <v>3158.47851</v>
      </c>
      <c r="CJ4649" s="82">
        <v>3120.40297</v>
      </c>
      <c r="CK4649" s="82">
        <v>3069.52429</v>
      </c>
    </row>
    <row r="4650" ht="14.25" customHeight="1">
      <c r="E4650" s="2"/>
      <c r="G4650" s="81">
        <v>19.0</v>
      </c>
      <c r="H4650" s="81">
        <v>10.0</v>
      </c>
      <c r="I4650" s="81">
        <v>67.0</v>
      </c>
      <c r="J4650" s="80">
        <v>2407.64642</v>
      </c>
      <c r="K4650" s="80">
        <v>2410.3311</v>
      </c>
      <c r="L4650" s="80">
        <v>2413.72138</v>
      </c>
      <c r="M4650" s="80">
        <v>2418.08334</v>
      </c>
      <c r="N4650" s="80">
        <v>2423.42883</v>
      </c>
      <c r="O4650" s="80">
        <v>2429.98648</v>
      </c>
      <c r="P4650" s="80">
        <v>2437.64764</v>
      </c>
      <c r="Q4650" s="80">
        <v>2447.63034</v>
      </c>
      <c r="R4650" s="80">
        <v>2458.38384</v>
      </c>
      <c r="S4650" s="80">
        <v>2469.97866</v>
      </c>
      <c r="T4650" s="80">
        <v>2483.17267</v>
      </c>
      <c r="U4650" s="80">
        <v>2497.64421</v>
      </c>
      <c r="V4650" s="80">
        <v>2513.41279</v>
      </c>
      <c r="W4650" s="80">
        <v>2530.65278</v>
      </c>
      <c r="X4650" s="80">
        <v>2549.38433</v>
      </c>
      <c r="Y4650" s="80">
        <v>2569.78509</v>
      </c>
      <c r="Z4650" s="80">
        <v>2591.81942</v>
      </c>
      <c r="AA4650" s="80">
        <v>2615.51321</v>
      </c>
      <c r="AB4650" s="80">
        <v>2641.28066</v>
      </c>
      <c r="AC4650" s="80">
        <v>2669.41214</v>
      </c>
      <c r="AD4650" s="80">
        <v>2698.97375</v>
      </c>
      <c r="AE4650" s="80">
        <v>2730.91774</v>
      </c>
      <c r="AF4650" s="80">
        <v>2766.66851</v>
      </c>
      <c r="AG4650" s="80">
        <v>2805.73619</v>
      </c>
      <c r="AH4650" s="80">
        <v>2848.01975</v>
      </c>
      <c r="AI4650" s="80">
        <v>2894.47155</v>
      </c>
      <c r="AJ4650" s="80">
        <v>2944.76236</v>
      </c>
      <c r="AK4650" s="80">
        <v>3000.04931</v>
      </c>
      <c r="AL4650" s="80">
        <v>3060.94536</v>
      </c>
      <c r="AM4650" s="80">
        <v>3127.45168</v>
      </c>
      <c r="AN4650" s="80">
        <v>3135.31608</v>
      </c>
      <c r="AO4650" s="80">
        <v>3138.13704</v>
      </c>
      <c r="AP4650" s="80">
        <v>3134.86034</v>
      </c>
      <c r="AQ4650" s="80">
        <v>3124.67867</v>
      </c>
      <c r="AR4650" s="80">
        <v>3106.39835</v>
      </c>
      <c r="AS4650" s="80">
        <v>2937.21091</v>
      </c>
      <c r="AT4650" s="80">
        <v>2898.09379</v>
      </c>
      <c r="AU4650" s="80">
        <v>2845.93341</v>
      </c>
      <c r="AW4650" s="81">
        <v>19.0</v>
      </c>
      <c r="AX4650" s="81">
        <v>10.0</v>
      </c>
      <c r="AY4650" s="81">
        <v>67.0</v>
      </c>
      <c r="AZ4650" s="82">
        <v>2636.1723</v>
      </c>
      <c r="BA4650" s="82">
        <v>2638.85971</v>
      </c>
      <c r="BB4650" s="82">
        <v>2642.2532</v>
      </c>
      <c r="BC4650" s="82">
        <v>2646.62711</v>
      </c>
      <c r="BD4650" s="82">
        <v>2651.99196</v>
      </c>
      <c r="BE4650" s="82">
        <v>2658.57228</v>
      </c>
      <c r="BF4650" s="82">
        <v>2666.26321</v>
      </c>
      <c r="BG4650" s="82">
        <v>2676.28678</v>
      </c>
      <c r="BH4650" s="82">
        <v>2687.08568</v>
      </c>
      <c r="BI4650" s="82">
        <v>2698.74215</v>
      </c>
      <c r="BJ4650" s="82">
        <v>2712.01991</v>
      </c>
      <c r="BK4650" s="82">
        <v>2726.57222</v>
      </c>
      <c r="BL4650" s="82">
        <v>2742.43169</v>
      </c>
      <c r="BM4650" s="82">
        <v>2759.77108</v>
      </c>
      <c r="BN4650" s="82">
        <v>2778.61033</v>
      </c>
      <c r="BO4650" s="82">
        <v>2799.11763</v>
      </c>
      <c r="BP4650" s="82">
        <v>2821.30407</v>
      </c>
      <c r="BQ4650" s="82">
        <v>2845.13264</v>
      </c>
      <c r="BR4650" s="82">
        <v>2870.98964</v>
      </c>
      <c r="BS4650" s="82">
        <v>2899.2186</v>
      </c>
      <c r="BT4650" s="82">
        <v>2928.77244</v>
      </c>
      <c r="BU4650" s="82">
        <v>2960.70662</v>
      </c>
      <c r="BV4650" s="82">
        <v>2996.53437</v>
      </c>
      <c r="BW4650" s="82">
        <v>3035.70625</v>
      </c>
      <c r="BX4650" s="82">
        <v>3078.11965</v>
      </c>
      <c r="BY4650" s="82">
        <v>3124.73258</v>
      </c>
      <c r="BZ4650" s="82">
        <v>3175.26544</v>
      </c>
      <c r="CA4650" s="82">
        <v>3230.80907</v>
      </c>
      <c r="CB4650" s="82">
        <v>3291.97366</v>
      </c>
      <c r="CC4650" s="82">
        <v>3358.78293</v>
      </c>
      <c r="CD4650" s="82">
        <v>3366.96153</v>
      </c>
      <c r="CE4650" s="82">
        <v>3370.07914</v>
      </c>
      <c r="CF4650" s="82">
        <v>3367.07119</v>
      </c>
      <c r="CG4650" s="82">
        <v>3357.14312</v>
      </c>
      <c r="CH4650" s="82">
        <v>3339.14069</v>
      </c>
      <c r="CI4650" s="82">
        <v>3170.26636</v>
      </c>
      <c r="CJ4650" s="82">
        <v>3131.53661</v>
      </c>
      <c r="CK4650" s="82">
        <v>3079.87427</v>
      </c>
    </row>
    <row r="4651" ht="14.25" customHeight="1">
      <c r="E4651" s="2"/>
      <c r="G4651" s="81">
        <v>19.0</v>
      </c>
      <c r="H4651" s="81">
        <v>10.0</v>
      </c>
      <c r="I4651" s="81">
        <v>68.0</v>
      </c>
      <c r="J4651" s="80">
        <v>2485.89604</v>
      </c>
      <c r="K4651" s="80">
        <v>2488.59866</v>
      </c>
      <c r="L4651" s="80">
        <v>2492.0116</v>
      </c>
      <c r="M4651" s="80">
        <v>2496.40273</v>
      </c>
      <c r="N4651" s="80">
        <v>2501.78395</v>
      </c>
      <c r="O4651" s="80">
        <v>2508.3775</v>
      </c>
      <c r="P4651" s="80">
        <v>2516.08922</v>
      </c>
      <c r="Q4651" s="80">
        <v>2526.11419</v>
      </c>
      <c r="R4651" s="80">
        <v>2536.92106</v>
      </c>
      <c r="S4651" s="80">
        <v>2548.57357</v>
      </c>
      <c r="T4651" s="80">
        <v>2561.83464</v>
      </c>
      <c r="U4651" s="80">
        <v>2576.33352</v>
      </c>
      <c r="V4651" s="80">
        <v>2592.15666</v>
      </c>
      <c r="W4651" s="80">
        <v>2609.43595</v>
      </c>
      <c r="X4651" s="80">
        <v>2628.20493</v>
      </c>
      <c r="Y4651" s="80">
        <v>2648.64972</v>
      </c>
      <c r="Z4651" s="80">
        <v>2670.70279</v>
      </c>
      <c r="AA4651" s="80">
        <v>2694.43114</v>
      </c>
      <c r="AB4651" s="80">
        <v>2720.21089</v>
      </c>
      <c r="AC4651" s="80">
        <v>2748.39706</v>
      </c>
      <c r="AD4651" s="80">
        <v>2777.83142</v>
      </c>
      <c r="AE4651" s="80">
        <v>2809.89184</v>
      </c>
      <c r="AF4651" s="80">
        <v>2845.78977</v>
      </c>
      <c r="AG4651" s="80">
        <v>2884.92104</v>
      </c>
      <c r="AH4651" s="80">
        <v>2927.29589</v>
      </c>
      <c r="AI4651" s="80">
        <v>2973.86326</v>
      </c>
      <c r="AJ4651" s="80">
        <v>3024.26775</v>
      </c>
      <c r="AK4651" s="80">
        <v>3079.67489</v>
      </c>
      <c r="AL4651" s="80">
        <v>3140.69276</v>
      </c>
      <c r="AM4651" s="80">
        <v>3207.32976</v>
      </c>
      <c r="AN4651" s="80">
        <v>3214.88612</v>
      </c>
      <c r="AO4651" s="80">
        <v>3217.30018</v>
      </c>
      <c r="AP4651" s="80">
        <v>3213.54114</v>
      </c>
      <c r="AQ4651" s="80">
        <v>3202.81163</v>
      </c>
      <c r="AR4651" s="80">
        <v>3183.91154</v>
      </c>
      <c r="AS4651" s="80">
        <v>3013.05598</v>
      </c>
      <c r="AT4651" s="80">
        <v>2973.12501</v>
      </c>
      <c r="AU4651" s="80">
        <v>2920.01364</v>
      </c>
      <c r="AW4651" s="81">
        <v>19.0</v>
      </c>
      <c r="AX4651" s="81">
        <v>10.0</v>
      </c>
      <c r="AY4651" s="81">
        <v>68.0</v>
      </c>
      <c r="AZ4651" s="82">
        <v>2649.05122</v>
      </c>
      <c r="BA4651" s="82">
        <v>2651.75661</v>
      </c>
      <c r="BB4651" s="82">
        <v>2655.17279</v>
      </c>
      <c r="BC4651" s="82">
        <v>2659.57593</v>
      </c>
      <c r="BD4651" s="82">
        <v>2664.97665</v>
      </c>
      <c r="BE4651" s="82">
        <v>2671.59296</v>
      </c>
      <c r="BF4651" s="82">
        <v>2679.33532</v>
      </c>
      <c r="BG4651" s="82">
        <v>2689.40195</v>
      </c>
      <c r="BH4651" s="82">
        <v>2700.25709</v>
      </c>
      <c r="BI4651" s="82">
        <v>2711.97557</v>
      </c>
      <c r="BJ4651" s="82">
        <v>2725.32619</v>
      </c>
      <c r="BK4651" s="82">
        <v>2739.91199</v>
      </c>
      <c r="BL4651" s="82">
        <v>2755.83773</v>
      </c>
      <c r="BM4651" s="82">
        <v>2773.22937</v>
      </c>
      <c r="BN4651" s="82">
        <v>2792.12301</v>
      </c>
      <c r="BO4651" s="82">
        <v>2812.69599</v>
      </c>
      <c r="BP4651" s="82">
        <v>2834.92756</v>
      </c>
      <c r="BQ4651" s="82">
        <v>2858.82038</v>
      </c>
      <c r="BR4651" s="82">
        <v>2884.72351</v>
      </c>
      <c r="BS4651" s="82">
        <v>2913.04658</v>
      </c>
      <c r="BT4651" s="82">
        <v>2942.51261</v>
      </c>
      <c r="BU4651" s="82">
        <v>2974.62227</v>
      </c>
      <c r="BV4651" s="82">
        <v>3010.65145</v>
      </c>
      <c r="BW4651" s="82">
        <v>3049.93592</v>
      </c>
      <c r="BX4651" s="82">
        <v>3092.49181</v>
      </c>
      <c r="BY4651" s="82">
        <v>3139.27568</v>
      </c>
      <c r="BZ4651" s="82">
        <v>3189.96588</v>
      </c>
      <c r="CA4651" s="82">
        <v>3245.68528</v>
      </c>
      <c r="CB4651" s="82">
        <v>3307.04047</v>
      </c>
      <c r="CC4651" s="82">
        <v>3374.05516</v>
      </c>
      <c r="CD4651" s="82">
        <v>3382.00885</v>
      </c>
      <c r="CE4651" s="82">
        <v>3384.81407</v>
      </c>
      <c r="CF4651" s="82">
        <v>3381.43106</v>
      </c>
      <c r="CG4651" s="82">
        <v>3371.07602</v>
      </c>
      <c r="CH4651" s="82">
        <v>3352.58718</v>
      </c>
      <c r="CI4651" s="82">
        <v>3182.18909</v>
      </c>
      <c r="CJ4651" s="82">
        <v>3142.80058</v>
      </c>
      <c r="CK4651" s="82">
        <v>3090.34906</v>
      </c>
    </row>
    <row r="4652" ht="14.25" customHeight="1">
      <c r="E4652" s="2"/>
      <c r="G4652" s="81">
        <v>19.0</v>
      </c>
      <c r="H4652" s="81">
        <v>10.0</v>
      </c>
      <c r="I4652" s="81">
        <v>69.0</v>
      </c>
      <c r="J4652" s="80">
        <v>2564.69587</v>
      </c>
      <c r="K4652" s="80">
        <v>2567.41661</v>
      </c>
      <c r="L4652" s="80">
        <v>2570.85243</v>
      </c>
      <c r="M4652" s="80">
        <v>2575.27298</v>
      </c>
      <c r="N4652" s="80">
        <v>2580.69027</v>
      </c>
      <c r="O4652" s="80">
        <v>2587.31991</v>
      </c>
      <c r="P4652" s="80">
        <v>2595.08265</v>
      </c>
      <c r="Q4652" s="80">
        <v>2605.14984</v>
      </c>
      <c r="R4652" s="80">
        <v>2616.0103</v>
      </c>
      <c r="S4652" s="80">
        <v>2627.72074</v>
      </c>
      <c r="T4652" s="80">
        <v>2641.04922</v>
      </c>
      <c r="U4652" s="80">
        <v>2655.57454</v>
      </c>
      <c r="V4652" s="80">
        <v>2671.45204</v>
      </c>
      <c r="W4652" s="80">
        <v>2688.76987</v>
      </c>
      <c r="X4652" s="80">
        <v>2707.57537</v>
      </c>
      <c r="Y4652" s="80">
        <v>2728.06336</v>
      </c>
      <c r="Z4652" s="80">
        <v>2750.13352</v>
      </c>
      <c r="AA4652" s="80">
        <v>2773.89511</v>
      </c>
      <c r="AB4652" s="80">
        <v>2799.68507</v>
      </c>
      <c r="AC4652" s="80">
        <v>2827.92482</v>
      </c>
      <c r="AD4652" s="80">
        <v>2857.22572</v>
      </c>
      <c r="AE4652" s="80">
        <v>2889.4031</v>
      </c>
      <c r="AF4652" s="80">
        <v>2925.44898</v>
      </c>
      <c r="AG4652" s="80">
        <v>2964.64187</v>
      </c>
      <c r="AH4652" s="80">
        <v>3007.10645</v>
      </c>
      <c r="AI4652" s="80">
        <v>3053.78808</v>
      </c>
      <c r="AJ4652" s="80">
        <v>3104.30418</v>
      </c>
      <c r="AK4652" s="80">
        <v>3159.82925</v>
      </c>
      <c r="AL4652" s="80">
        <v>3220.96637</v>
      </c>
      <c r="AM4652" s="80">
        <v>3287.73113</v>
      </c>
      <c r="AN4652" s="80">
        <v>3294.97187</v>
      </c>
      <c r="AO4652" s="80">
        <v>3296.96965</v>
      </c>
      <c r="AP4652" s="80">
        <v>3292.71786</v>
      </c>
      <c r="AQ4652" s="80">
        <v>3281.42945</v>
      </c>
      <c r="AR4652" s="80">
        <v>3261.89783</v>
      </c>
      <c r="AS4652" s="80">
        <v>3089.35228</v>
      </c>
      <c r="AT4652" s="80">
        <v>3048.59347</v>
      </c>
      <c r="AU4652" s="80">
        <v>2994.51513</v>
      </c>
      <c r="AW4652" s="81">
        <v>19.0</v>
      </c>
      <c r="AX4652" s="81">
        <v>10.0</v>
      </c>
      <c r="AY4652" s="81">
        <v>69.0</v>
      </c>
      <c r="AZ4652" s="82">
        <v>2662.06088</v>
      </c>
      <c r="BA4652" s="82">
        <v>2664.7844</v>
      </c>
      <c r="BB4652" s="82">
        <v>2668.22347</v>
      </c>
      <c r="BC4652" s="82">
        <v>2672.65613</v>
      </c>
      <c r="BD4652" s="82">
        <v>2678.09304</v>
      </c>
      <c r="BE4652" s="82">
        <v>2684.74571</v>
      </c>
      <c r="BF4652" s="82">
        <v>2692.53996</v>
      </c>
      <c r="BG4652" s="82">
        <v>2702.65011</v>
      </c>
      <c r="BH4652" s="82">
        <v>2713.56206</v>
      </c>
      <c r="BI4652" s="82">
        <v>2725.34316</v>
      </c>
      <c r="BJ4652" s="82">
        <v>2738.76736</v>
      </c>
      <c r="BK4652" s="82">
        <v>2753.38712</v>
      </c>
      <c r="BL4652" s="82">
        <v>2769.37985</v>
      </c>
      <c r="BM4652" s="82">
        <v>2786.8244</v>
      </c>
      <c r="BN4652" s="82">
        <v>2805.77313</v>
      </c>
      <c r="BO4652" s="82">
        <v>2826.41257</v>
      </c>
      <c r="BP4652" s="82">
        <v>2848.68999</v>
      </c>
      <c r="BQ4652" s="82">
        <v>2872.6479</v>
      </c>
      <c r="BR4652" s="82">
        <v>2898.59795</v>
      </c>
      <c r="BS4652" s="82">
        <v>2927.01626</v>
      </c>
      <c r="BT4652" s="82">
        <v>2956.39449</v>
      </c>
      <c r="BU4652" s="82">
        <v>2988.68137</v>
      </c>
      <c r="BV4652" s="82">
        <v>3024.91393</v>
      </c>
      <c r="BW4652" s="82">
        <v>3064.31247</v>
      </c>
      <c r="BX4652" s="82">
        <v>3107.01259</v>
      </c>
      <c r="BY4652" s="82">
        <v>3153.9694</v>
      </c>
      <c r="BZ4652" s="82">
        <v>3204.81893</v>
      </c>
      <c r="CA4652" s="82">
        <v>3260.71632</v>
      </c>
      <c r="CB4652" s="82">
        <v>3322.26454</v>
      </c>
      <c r="CC4652" s="82">
        <v>3389.48731</v>
      </c>
      <c r="CD4652" s="82">
        <v>3397.21491</v>
      </c>
      <c r="CE4652" s="82">
        <v>3399.70595</v>
      </c>
      <c r="CF4652" s="82">
        <v>3395.94562</v>
      </c>
      <c r="CG4652" s="82">
        <v>3385.16092</v>
      </c>
      <c r="CH4652" s="82">
        <v>3366.18246</v>
      </c>
      <c r="CI4652" s="82">
        <v>3194.24798</v>
      </c>
      <c r="CJ4652" s="82">
        <v>3154.19612</v>
      </c>
      <c r="CK4652" s="82">
        <v>3100.94982</v>
      </c>
    </row>
    <row r="4653" ht="14.25" customHeight="1">
      <c r="E4653" s="2"/>
      <c r="G4653" s="81">
        <v>19.0</v>
      </c>
      <c r="H4653" s="81">
        <v>10.0</v>
      </c>
      <c r="I4653" s="81">
        <v>70.0</v>
      </c>
      <c r="J4653" s="80">
        <v>2644.05226</v>
      </c>
      <c r="K4653" s="80">
        <v>2646.79128</v>
      </c>
      <c r="L4653" s="80">
        <v>2650.25018</v>
      </c>
      <c r="M4653" s="80">
        <v>2654.70043</v>
      </c>
      <c r="N4653" s="80">
        <v>2660.15412</v>
      </c>
      <c r="O4653" s="80">
        <v>2666.82004</v>
      </c>
      <c r="P4653" s="80">
        <v>2674.63427</v>
      </c>
      <c r="Q4653" s="80">
        <v>2684.74365</v>
      </c>
      <c r="R4653" s="80">
        <v>2695.65791</v>
      </c>
      <c r="S4653" s="80">
        <v>2707.42654</v>
      </c>
      <c r="T4653" s="80">
        <v>2720.82276</v>
      </c>
      <c r="U4653" s="80">
        <v>2735.37364</v>
      </c>
      <c r="V4653" s="80">
        <v>2751.30531</v>
      </c>
      <c r="W4653" s="80">
        <v>2768.6609</v>
      </c>
      <c r="X4653" s="80">
        <v>2787.502</v>
      </c>
      <c r="Y4653" s="80">
        <v>2808.03234</v>
      </c>
      <c r="Z4653" s="80">
        <v>2830.11796</v>
      </c>
      <c r="AA4653" s="80">
        <v>2853.91145</v>
      </c>
      <c r="AB4653" s="80">
        <v>2879.70951</v>
      </c>
      <c r="AC4653" s="80">
        <v>2908.00172</v>
      </c>
      <c r="AD4653" s="80">
        <v>2937.1629</v>
      </c>
      <c r="AE4653" s="80">
        <v>2969.45778</v>
      </c>
      <c r="AF4653" s="80">
        <v>3005.65245</v>
      </c>
      <c r="AG4653" s="80">
        <v>3044.90497</v>
      </c>
      <c r="AH4653" s="80">
        <v>3087.45771</v>
      </c>
      <c r="AI4653" s="80">
        <v>3134.25227</v>
      </c>
      <c r="AJ4653" s="80">
        <v>3184.8779</v>
      </c>
      <c r="AK4653" s="80">
        <v>3240.51866</v>
      </c>
      <c r="AL4653" s="80">
        <v>3301.77241</v>
      </c>
      <c r="AM4653" s="80">
        <v>3368.66204</v>
      </c>
      <c r="AN4653" s="80">
        <v>3375.57952</v>
      </c>
      <c r="AO4653" s="80">
        <v>3377.15156</v>
      </c>
      <c r="AP4653" s="80">
        <v>3372.39652</v>
      </c>
      <c r="AQ4653" s="80">
        <v>3360.53808</v>
      </c>
      <c r="AR4653" s="80">
        <v>3340.36309</v>
      </c>
      <c r="AS4653" s="80">
        <v>3166.1055</v>
      </c>
      <c r="AT4653" s="80">
        <v>3124.50472</v>
      </c>
      <c r="AU4653" s="80">
        <v>3069.44332</v>
      </c>
      <c r="AW4653" s="81">
        <v>19.0</v>
      </c>
      <c r="AX4653" s="81">
        <v>10.0</v>
      </c>
      <c r="AY4653" s="81">
        <v>70.0</v>
      </c>
      <c r="AZ4653" s="82">
        <v>2675.20258</v>
      </c>
      <c r="BA4653" s="82">
        <v>2677.94439</v>
      </c>
      <c r="BB4653" s="82">
        <v>2681.40657</v>
      </c>
      <c r="BC4653" s="82">
        <v>2685.86901</v>
      </c>
      <c r="BD4653" s="82">
        <v>2691.34245</v>
      </c>
      <c r="BE4653" s="82">
        <v>2698.03183</v>
      </c>
      <c r="BF4653" s="82">
        <v>2705.87846</v>
      </c>
      <c r="BG4653" s="82">
        <v>2716.03259</v>
      </c>
      <c r="BH4653" s="82">
        <v>2727.00192</v>
      </c>
      <c r="BI4653" s="82">
        <v>2738.84626</v>
      </c>
      <c r="BJ4653" s="82">
        <v>2752.34476</v>
      </c>
      <c r="BK4653" s="82">
        <v>2766.99896</v>
      </c>
      <c r="BL4653" s="82">
        <v>2783.05941</v>
      </c>
      <c r="BM4653" s="82">
        <v>2800.55753</v>
      </c>
      <c r="BN4653" s="82">
        <v>2819.56205</v>
      </c>
      <c r="BO4653" s="82">
        <v>2840.26878</v>
      </c>
      <c r="BP4653" s="82">
        <v>2862.59273</v>
      </c>
      <c r="BQ4653" s="82">
        <v>2886.61661</v>
      </c>
      <c r="BR4653" s="82">
        <v>2912.61436</v>
      </c>
      <c r="BS4653" s="82">
        <v>2941.12906</v>
      </c>
      <c r="BT4653" s="82">
        <v>2970.41949</v>
      </c>
      <c r="BU4653" s="82">
        <v>3002.88533</v>
      </c>
      <c r="BV4653" s="82">
        <v>3039.32327</v>
      </c>
      <c r="BW4653" s="82">
        <v>3078.83737</v>
      </c>
      <c r="BX4653" s="82">
        <v>3121.68346</v>
      </c>
      <c r="BY4653" s="82">
        <v>3168.81522</v>
      </c>
      <c r="BZ4653" s="82">
        <v>3219.8261</v>
      </c>
      <c r="CA4653" s="82">
        <v>3275.90372</v>
      </c>
      <c r="CB4653" s="82">
        <v>3337.64743</v>
      </c>
      <c r="CC4653" s="82">
        <v>3405.08095</v>
      </c>
      <c r="CD4653" s="82">
        <v>3412.58128</v>
      </c>
      <c r="CE4653" s="82">
        <v>3414.75632</v>
      </c>
      <c r="CF4653" s="82">
        <v>3410.61638</v>
      </c>
      <c r="CG4653" s="82">
        <v>3399.39929</v>
      </c>
      <c r="CH4653" s="82">
        <v>3379.92798</v>
      </c>
      <c r="CI4653" s="82">
        <v>3206.44435</v>
      </c>
      <c r="CJ4653" s="82">
        <v>3165.72449</v>
      </c>
      <c r="CK4653" s="82">
        <v>3111.67776</v>
      </c>
    </row>
    <row r="4654" ht="14.25" customHeight="1">
      <c r="E4654" s="2"/>
      <c r="G4654" s="81">
        <v>19.0</v>
      </c>
      <c r="H4654" s="81">
        <v>10.0</v>
      </c>
      <c r="I4654" s="81">
        <v>71.0</v>
      </c>
      <c r="J4654" s="80">
        <v>2723.9716</v>
      </c>
      <c r="K4654" s="80">
        <v>2726.72906</v>
      </c>
      <c r="L4654" s="80">
        <v>2730.21126</v>
      </c>
      <c r="M4654" s="80">
        <v>2734.69149</v>
      </c>
      <c r="N4654" s="80">
        <v>2740.18191</v>
      </c>
      <c r="O4654" s="80">
        <v>2746.8843</v>
      </c>
      <c r="P4654" s="80">
        <v>2754.75051</v>
      </c>
      <c r="Q4654" s="80">
        <v>2764.90202</v>
      </c>
      <c r="R4654" s="80">
        <v>2775.87029</v>
      </c>
      <c r="S4654" s="80">
        <v>2787.69737</v>
      </c>
      <c r="T4654" s="80">
        <v>2801.16169</v>
      </c>
      <c r="U4654" s="80">
        <v>2815.73722</v>
      </c>
      <c r="V4654" s="80">
        <v>2831.72287</v>
      </c>
      <c r="W4654" s="80">
        <v>2849.11546</v>
      </c>
      <c r="X4654" s="80">
        <v>2867.99123</v>
      </c>
      <c r="Y4654" s="80">
        <v>2888.56308</v>
      </c>
      <c r="Z4654" s="80">
        <v>2910.66251</v>
      </c>
      <c r="AA4654" s="80">
        <v>2934.48655</v>
      </c>
      <c r="AB4654" s="80">
        <v>2960.29059</v>
      </c>
      <c r="AC4654" s="80">
        <v>2988.63414</v>
      </c>
      <c r="AD4654" s="80">
        <v>3017.6493</v>
      </c>
      <c r="AE4654" s="80">
        <v>3050.06224</v>
      </c>
      <c r="AF4654" s="80">
        <v>3086.40651</v>
      </c>
      <c r="AG4654" s="80">
        <v>3125.71667</v>
      </c>
      <c r="AH4654" s="80">
        <v>3168.356</v>
      </c>
      <c r="AI4654" s="80">
        <v>3215.26217</v>
      </c>
      <c r="AJ4654" s="80">
        <v>3265.99525</v>
      </c>
      <c r="AK4654" s="80">
        <v>3321.74943</v>
      </c>
      <c r="AL4654" s="80">
        <v>3383.11721</v>
      </c>
      <c r="AM4654" s="80">
        <v>3450.1288</v>
      </c>
      <c r="AN4654" s="80">
        <v>3456.71532</v>
      </c>
      <c r="AO4654" s="80">
        <v>3457.85208</v>
      </c>
      <c r="AP4654" s="80">
        <v>3452.58322</v>
      </c>
      <c r="AQ4654" s="80">
        <v>3440.14353</v>
      </c>
      <c r="AR4654" s="80">
        <v>3419.31324</v>
      </c>
      <c r="AS4654" s="80">
        <v>3243.32137</v>
      </c>
      <c r="AT4654" s="80">
        <v>3200.86441</v>
      </c>
      <c r="AU4654" s="80">
        <v>3144.80372</v>
      </c>
      <c r="AW4654" s="81">
        <v>19.0</v>
      </c>
      <c r="AX4654" s="81">
        <v>10.0</v>
      </c>
      <c r="AY4654" s="81">
        <v>71.0</v>
      </c>
      <c r="AZ4654" s="82">
        <v>2688.47763</v>
      </c>
      <c r="BA4654" s="82">
        <v>2691.23792</v>
      </c>
      <c r="BB4654" s="82">
        <v>2694.72341</v>
      </c>
      <c r="BC4654" s="82">
        <v>2699.21591</v>
      </c>
      <c r="BD4654" s="82">
        <v>2704.72622</v>
      </c>
      <c r="BE4654" s="82">
        <v>2711.45267</v>
      </c>
      <c r="BF4654" s="82">
        <v>2719.35216</v>
      </c>
      <c r="BG4654" s="82">
        <v>2729.55073</v>
      </c>
      <c r="BH4654" s="82">
        <v>2740.57803</v>
      </c>
      <c r="BI4654" s="82">
        <v>2752.48623</v>
      </c>
      <c r="BJ4654" s="82">
        <v>2766.05976</v>
      </c>
      <c r="BK4654" s="82">
        <v>2780.74889</v>
      </c>
      <c r="BL4654" s="82">
        <v>2796.87779</v>
      </c>
      <c r="BM4654" s="82">
        <v>2814.43014</v>
      </c>
      <c r="BN4654" s="82">
        <v>2833.49116</v>
      </c>
      <c r="BO4654" s="82">
        <v>2854.26599</v>
      </c>
      <c r="BP4654" s="82">
        <v>2876.6372</v>
      </c>
      <c r="BQ4654" s="82">
        <v>2900.72792</v>
      </c>
      <c r="BR4654" s="82">
        <v>2926.77416</v>
      </c>
      <c r="BS4654" s="82">
        <v>2955.3864</v>
      </c>
      <c r="BT4654" s="82">
        <v>2984.58904</v>
      </c>
      <c r="BU4654" s="82">
        <v>3017.2356</v>
      </c>
      <c r="BV4654" s="82">
        <v>3053.88093</v>
      </c>
      <c r="BW4654" s="82">
        <v>3093.51209</v>
      </c>
      <c r="BX4654" s="82">
        <v>3136.50592</v>
      </c>
      <c r="BY4654" s="82">
        <v>3183.81467</v>
      </c>
      <c r="BZ4654" s="82">
        <v>3234.98892</v>
      </c>
      <c r="CA4654" s="82">
        <v>3291.24904</v>
      </c>
      <c r="CB4654" s="82">
        <v>3353.19071</v>
      </c>
      <c r="CC4654" s="82">
        <v>3420.8377</v>
      </c>
      <c r="CD4654" s="82">
        <v>3428.10954</v>
      </c>
      <c r="CE4654" s="82">
        <v>3429.96676</v>
      </c>
      <c r="CF4654" s="82">
        <v>3425.44488</v>
      </c>
      <c r="CG4654" s="82">
        <v>3413.79263</v>
      </c>
      <c r="CH4654" s="82">
        <v>3393.82519</v>
      </c>
      <c r="CI4654" s="82">
        <v>3218.77951</v>
      </c>
      <c r="CJ4654" s="82">
        <v>3177.38696</v>
      </c>
      <c r="CK4654" s="82">
        <v>3122.53407</v>
      </c>
    </row>
    <row r="4655" ht="14.25" customHeight="1">
      <c r="E4655" s="2"/>
      <c r="G4655" s="81">
        <v>19.0</v>
      </c>
      <c r="H4655" s="81">
        <v>10.0</v>
      </c>
      <c r="I4655" s="81">
        <v>72.0</v>
      </c>
      <c r="J4655" s="80">
        <v>2804.46036</v>
      </c>
      <c r="K4655" s="80">
        <v>2807.23644</v>
      </c>
      <c r="L4655" s="80">
        <v>2810.74215</v>
      </c>
      <c r="M4655" s="80">
        <v>2815.25264</v>
      </c>
      <c r="N4655" s="80">
        <v>2820.78013</v>
      </c>
      <c r="O4655" s="80">
        <v>2827.51917</v>
      </c>
      <c r="P4655" s="80">
        <v>2835.43784</v>
      </c>
      <c r="Q4655" s="80">
        <v>2845.63146</v>
      </c>
      <c r="R4655" s="80">
        <v>2856.65396</v>
      </c>
      <c r="S4655" s="80">
        <v>2868.53975</v>
      </c>
      <c r="T4655" s="80">
        <v>2882.07252</v>
      </c>
      <c r="U4655" s="80">
        <v>2896.67178</v>
      </c>
      <c r="V4655" s="80">
        <v>2912.71122</v>
      </c>
      <c r="W4655" s="80">
        <v>2930.14004</v>
      </c>
      <c r="X4655" s="80">
        <v>2949.04956</v>
      </c>
      <c r="Y4655" s="80">
        <v>2969.66207</v>
      </c>
      <c r="Z4655" s="80">
        <v>2991.77363</v>
      </c>
      <c r="AA4655" s="80">
        <v>3015.62688</v>
      </c>
      <c r="AB4655" s="80">
        <v>3041.43477</v>
      </c>
      <c r="AC4655" s="80">
        <v>3069.82854</v>
      </c>
      <c r="AD4655" s="80">
        <v>3098.69132</v>
      </c>
      <c r="AE4655" s="80">
        <v>3131.22288</v>
      </c>
      <c r="AF4655" s="80">
        <v>3167.7176</v>
      </c>
      <c r="AG4655" s="80">
        <v>3207.08339</v>
      </c>
      <c r="AH4655" s="80">
        <v>3249.80773</v>
      </c>
      <c r="AI4655" s="80">
        <v>3296.82418</v>
      </c>
      <c r="AJ4655" s="80">
        <v>3347.66261</v>
      </c>
      <c r="AK4655" s="80">
        <v>3403.52795</v>
      </c>
      <c r="AL4655" s="80">
        <v>3465.00713</v>
      </c>
      <c r="AM4655" s="80">
        <v>3532.13775</v>
      </c>
      <c r="AN4655" s="80">
        <v>3538.38557</v>
      </c>
      <c r="AO4655" s="80">
        <v>3539.07746</v>
      </c>
      <c r="AP4655" s="80">
        <v>3533.28414</v>
      </c>
      <c r="AQ4655" s="80">
        <v>3520.25189</v>
      </c>
      <c r="AR4655" s="80">
        <v>3498.75428</v>
      </c>
      <c r="AS4655" s="80">
        <v>3321.0057</v>
      </c>
      <c r="AT4655" s="80">
        <v>3277.67821</v>
      </c>
      <c r="AU4655" s="80">
        <v>3220.6019</v>
      </c>
      <c r="AW4655" s="81">
        <v>19.0</v>
      </c>
      <c r="AX4655" s="81">
        <v>10.0</v>
      </c>
      <c r="AY4655" s="81">
        <v>72.0</v>
      </c>
      <c r="AZ4655" s="82">
        <v>2701.88738</v>
      </c>
      <c r="BA4655" s="82">
        <v>2704.6663</v>
      </c>
      <c r="BB4655" s="82">
        <v>2708.17534</v>
      </c>
      <c r="BC4655" s="82">
        <v>2712.69817</v>
      </c>
      <c r="BD4655" s="82">
        <v>2718.24569</v>
      </c>
      <c r="BE4655" s="82">
        <v>2725.00958</v>
      </c>
      <c r="BF4655" s="82">
        <v>2732.96242</v>
      </c>
      <c r="BG4655" s="82">
        <v>2743.20591</v>
      </c>
      <c r="BH4655" s="82">
        <v>2754.29173</v>
      </c>
      <c r="BI4655" s="82">
        <v>2766.26444</v>
      </c>
      <c r="BJ4655" s="82">
        <v>2779.91373</v>
      </c>
      <c r="BK4655" s="82">
        <v>2794.63829</v>
      </c>
      <c r="BL4655" s="82">
        <v>2810.83638</v>
      </c>
      <c r="BM4655" s="82">
        <v>2828.44363</v>
      </c>
      <c r="BN4655" s="82">
        <v>2847.56187</v>
      </c>
      <c r="BO4655" s="82">
        <v>2868.40562</v>
      </c>
      <c r="BP4655" s="82">
        <v>2890.82481</v>
      </c>
      <c r="BQ4655" s="82">
        <v>2914.98324</v>
      </c>
      <c r="BR4655" s="82">
        <v>2941.07878</v>
      </c>
      <c r="BS4655" s="82">
        <v>2969.78974</v>
      </c>
      <c r="BT4655" s="82">
        <v>2998.90457</v>
      </c>
      <c r="BU4655" s="82">
        <v>3031.73364</v>
      </c>
      <c r="BV4655" s="82">
        <v>3068.58838</v>
      </c>
      <c r="BW4655" s="82">
        <v>3108.33812</v>
      </c>
      <c r="BX4655" s="82">
        <v>3151.48146</v>
      </c>
      <c r="BY4655" s="82">
        <v>3198.96925</v>
      </c>
      <c r="BZ4655" s="82">
        <v>3250.30894</v>
      </c>
      <c r="CA4655" s="82">
        <v>3306.75383</v>
      </c>
      <c r="CB4655" s="82">
        <v>3368.89598</v>
      </c>
      <c r="CC4655" s="82">
        <v>3436.75916</v>
      </c>
      <c r="CD4655" s="82">
        <v>3443.8013</v>
      </c>
      <c r="CE4655" s="82">
        <v>3445.33884</v>
      </c>
      <c r="CF4655" s="82">
        <v>3440.43266</v>
      </c>
      <c r="CG4655" s="82">
        <v>3428.34246</v>
      </c>
      <c r="CH4655" s="82">
        <v>3407.87559</v>
      </c>
      <c r="CI4655" s="82">
        <v>3231.25482</v>
      </c>
      <c r="CJ4655" s="82">
        <v>3189.18481</v>
      </c>
      <c r="CK4655" s="82">
        <v>3133.51996</v>
      </c>
    </row>
    <row r="4656" ht="14.25" customHeight="1">
      <c r="E4656" s="2"/>
      <c r="G4656" s="81">
        <v>19.0</v>
      </c>
      <c r="H4656" s="81">
        <v>10.0</v>
      </c>
      <c r="I4656" s="81">
        <v>73.0</v>
      </c>
      <c r="J4656" s="80">
        <v>2885.34834</v>
      </c>
      <c r="K4656" s="80">
        <v>2888.14305</v>
      </c>
      <c r="L4656" s="80">
        <v>2891.67228</v>
      </c>
      <c r="M4656" s="80">
        <v>2896.21302</v>
      </c>
      <c r="N4656" s="80">
        <v>2901.76948</v>
      </c>
      <c r="O4656" s="80">
        <v>2908.55307</v>
      </c>
      <c r="P4656" s="80">
        <v>2916.49989</v>
      </c>
      <c r="Q4656" s="80">
        <v>2926.74303</v>
      </c>
      <c r="R4656" s="80">
        <v>2937.81931</v>
      </c>
      <c r="S4656" s="80">
        <v>2949.76335</v>
      </c>
      <c r="T4656" s="80">
        <v>2963.3155</v>
      </c>
      <c r="U4656" s="80">
        <v>2977.961</v>
      </c>
      <c r="V4656" s="80">
        <v>2994.02876</v>
      </c>
      <c r="W4656" s="80">
        <v>3011.48387</v>
      </c>
      <c r="X4656" s="80">
        <v>3030.42506</v>
      </c>
      <c r="Y4656" s="80">
        <v>3051.04376</v>
      </c>
      <c r="Z4656" s="80">
        <v>3073.17257</v>
      </c>
      <c r="AA4656" s="80">
        <v>3097.01989</v>
      </c>
      <c r="AB4656" s="80">
        <v>3122.86029</v>
      </c>
      <c r="AC4656" s="80">
        <v>3151.1076</v>
      </c>
      <c r="AD4656" s="80">
        <v>3180.06028</v>
      </c>
      <c r="AE4656" s="80">
        <v>3212.70906</v>
      </c>
      <c r="AF4656" s="80">
        <v>3249.24005</v>
      </c>
      <c r="AG4656" s="80">
        <v>3288.66522</v>
      </c>
      <c r="AH4656" s="80">
        <v>3331.47048</v>
      </c>
      <c r="AI4656" s="80">
        <v>3378.55292</v>
      </c>
      <c r="AJ4656" s="80">
        <v>3429.47553</v>
      </c>
      <c r="AK4656" s="80">
        <v>3485.42241</v>
      </c>
      <c r="AL4656" s="80">
        <v>3546.98277</v>
      </c>
      <c r="AM4656" s="80">
        <v>3614.1856</v>
      </c>
      <c r="AN4656" s="80">
        <v>3620.0309</v>
      </c>
      <c r="AO4656" s="80">
        <v>3620.24475</v>
      </c>
      <c r="AP4656" s="80">
        <v>3613.90927</v>
      </c>
      <c r="AQ4656" s="80">
        <v>3600.26664</v>
      </c>
      <c r="AR4656" s="80">
        <v>3578.05996</v>
      </c>
      <c r="AS4656" s="80">
        <v>3398.53601</v>
      </c>
      <c r="AT4656" s="80">
        <v>3354.27981</v>
      </c>
      <c r="AU4656" s="80">
        <v>3296.07357</v>
      </c>
      <c r="AW4656" s="81">
        <v>19.0</v>
      </c>
      <c r="AX4656" s="81">
        <v>10.0</v>
      </c>
      <c r="AY4656" s="81">
        <v>73.0</v>
      </c>
      <c r="AZ4656" s="82">
        <v>3517.11262</v>
      </c>
      <c r="BA4656" s="82">
        <v>3519.91018</v>
      </c>
      <c r="BB4656" s="82">
        <v>3523.44275</v>
      </c>
      <c r="BC4656" s="82">
        <v>3527.99592</v>
      </c>
      <c r="BD4656" s="82">
        <v>3533.57133</v>
      </c>
      <c r="BE4656" s="82">
        <v>3540.37257</v>
      </c>
      <c r="BF4656" s="82">
        <v>3548.34277</v>
      </c>
      <c r="BG4656" s="82">
        <v>3558.60427</v>
      </c>
      <c r="BH4656" s="82">
        <v>3569.69772</v>
      </c>
      <c r="BI4656" s="82">
        <v>3581.66798</v>
      </c>
      <c r="BJ4656" s="82">
        <v>3595.25413</v>
      </c>
      <c r="BK4656" s="82">
        <v>3609.89466</v>
      </c>
      <c r="BL4656" s="82">
        <v>3625.95063</v>
      </c>
      <c r="BM4656" s="82">
        <v>3643.37594</v>
      </c>
      <c r="BN4656" s="82">
        <v>3662.26643</v>
      </c>
      <c r="BO4656" s="82">
        <v>3682.80089</v>
      </c>
      <c r="BP4656" s="82">
        <v>3704.84293</v>
      </c>
      <c r="BQ4656" s="82">
        <v>3728.56699</v>
      </c>
      <c r="BR4656" s="82">
        <v>3754.19088</v>
      </c>
      <c r="BS4656" s="82">
        <v>3782.19318</v>
      </c>
      <c r="BT4656" s="82">
        <v>3810.67557</v>
      </c>
      <c r="BU4656" s="82">
        <v>3842.92976</v>
      </c>
      <c r="BV4656" s="82">
        <v>3879.17117</v>
      </c>
      <c r="BW4656" s="82">
        <v>3918.28139</v>
      </c>
      <c r="BX4656" s="82">
        <v>3960.79295</v>
      </c>
      <c r="BY4656" s="82">
        <v>4007.58518</v>
      </c>
      <c r="BZ4656" s="82">
        <v>4058.34058</v>
      </c>
      <c r="CA4656" s="82">
        <v>4114.05033</v>
      </c>
      <c r="CB4656" s="82">
        <v>4175.28744</v>
      </c>
      <c r="CC4656" s="82">
        <v>4242.145</v>
      </c>
      <c r="CD4656" s="82">
        <v>4247.56953</v>
      </c>
      <c r="CE4656" s="82">
        <v>4247.23133</v>
      </c>
      <c r="CF4656" s="82">
        <v>4240.22036</v>
      </c>
      <c r="CG4656" s="82">
        <v>4225.80047</v>
      </c>
      <c r="CH4656" s="82">
        <v>4202.76056</v>
      </c>
      <c r="CI4656" s="82">
        <v>4022.35323</v>
      </c>
      <c r="CJ4656" s="82">
        <v>3977.22009</v>
      </c>
      <c r="CK4656" s="82">
        <v>3918.16752</v>
      </c>
    </row>
    <row r="4657" ht="14.25" customHeight="1">
      <c r="E4657" s="2"/>
      <c r="G4657" s="81">
        <v>19.0</v>
      </c>
      <c r="H4657" s="81">
        <v>10.0</v>
      </c>
      <c r="I4657" s="81">
        <v>74.0</v>
      </c>
      <c r="J4657" s="80">
        <v>2966.80778</v>
      </c>
      <c r="K4657" s="80">
        <v>2969.62127</v>
      </c>
      <c r="L4657" s="80">
        <v>2973.17422</v>
      </c>
      <c r="M4657" s="80">
        <v>2977.74549</v>
      </c>
      <c r="N4657" s="80">
        <v>2983.33105</v>
      </c>
      <c r="O4657" s="80">
        <v>2990.15958</v>
      </c>
      <c r="P4657" s="80">
        <v>2998.13436</v>
      </c>
      <c r="Q4657" s="80">
        <v>3008.42719</v>
      </c>
      <c r="R4657" s="80">
        <v>3019.55744</v>
      </c>
      <c r="S4657" s="80">
        <v>3031.55998</v>
      </c>
      <c r="T4657" s="80">
        <v>3045.13051</v>
      </c>
      <c r="U4657" s="80">
        <v>3059.82195</v>
      </c>
      <c r="V4657" s="80">
        <v>3075.91716</v>
      </c>
      <c r="W4657" s="80">
        <v>3093.39753</v>
      </c>
      <c r="X4657" s="80">
        <v>3112.36941</v>
      </c>
      <c r="Y4657" s="80">
        <v>3132.99253</v>
      </c>
      <c r="Z4657" s="80">
        <v>3155.13707</v>
      </c>
      <c r="AA4657" s="80">
        <v>3178.97617</v>
      </c>
      <c r="AB4657" s="80">
        <v>3204.84775</v>
      </c>
      <c r="AC4657" s="80">
        <v>3232.94218</v>
      </c>
      <c r="AD4657" s="80">
        <v>3261.98503</v>
      </c>
      <c r="AE4657" s="80">
        <v>3294.75154</v>
      </c>
      <c r="AF4657" s="80">
        <v>3331.31654</v>
      </c>
      <c r="AG4657" s="80">
        <v>3370.7992</v>
      </c>
      <c r="AH4657" s="80">
        <v>3413.6837</v>
      </c>
      <c r="AI4657" s="80">
        <v>3460.82962</v>
      </c>
      <c r="AJ4657" s="80">
        <v>3511.83377</v>
      </c>
      <c r="AK4657" s="80">
        <v>3567.85915</v>
      </c>
      <c r="AL4657" s="80">
        <v>3629.4973</v>
      </c>
      <c r="AM4657" s="80">
        <v>3696.76819</v>
      </c>
      <c r="AN4657" s="80">
        <v>3702.20167</v>
      </c>
      <c r="AO4657" s="80">
        <v>3701.92717</v>
      </c>
      <c r="AP4657" s="80">
        <v>3695.03859</v>
      </c>
      <c r="AQ4657" s="80">
        <v>3680.77402</v>
      </c>
      <c r="AR4657" s="80">
        <v>3657.84537</v>
      </c>
      <c r="AS4657" s="80">
        <v>3476.52356</v>
      </c>
      <c r="AT4657" s="80">
        <v>3431.32309</v>
      </c>
      <c r="AU4657" s="80">
        <v>3371.96793</v>
      </c>
      <c r="AW4657" s="81">
        <v>19.0</v>
      </c>
      <c r="AX4657" s="81">
        <v>10.0</v>
      </c>
      <c r="AY4657" s="81">
        <v>74.0</v>
      </c>
      <c r="AZ4657" s="82">
        <v>3535.86994</v>
      </c>
      <c r="BA4657" s="82">
        <v>3538.6863</v>
      </c>
      <c r="BB4657" s="82">
        <v>3542.24262</v>
      </c>
      <c r="BC4657" s="82">
        <v>3546.82641</v>
      </c>
      <c r="BD4657" s="82">
        <v>3552.42997</v>
      </c>
      <c r="BE4657" s="82">
        <v>3559.27695</v>
      </c>
      <c r="BF4657" s="82">
        <v>3567.27278</v>
      </c>
      <c r="BG4657" s="82">
        <v>3577.58466</v>
      </c>
      <c r="BH4657" s="82">
        <v>3588.73411</v>
      </c>
      <c r="BI4657" s="82">
        <v>3600.76629</v>
      </c>
      <c r="BJ4657" s="82">
        <v>3614.36933</v>
      </c>
      <c r="BK4657" s="82">
        <v>3629.06189</v>
      </c>
      <c r="BL4657" s="82">
        <v>3645.15153</v>
      </c>
      <c r="BM4657" s="82">
        <v>3662.6105</v>
      </c>
      <c r="BN4657" s="82">
        <v>3681.54464</v>
      </c>
      <c r="BO4657" s="82">
        <v>3702.09672</v>
      </c>
      <c r="BP4657" s="82">
        <v>3724.1761</v>
      </c>
      <c r="BQ4657" s="82">
        <v>3747.91177</v>
      </c>
      <c r="BR4657" s="82">
        <v>3773.59761</v>
      </c>
      <c r="BS4657" s="82">
        <v>3801.45506</v>
      </c>
      <c r="BT4657" s="82">
        <v>3830.08475</v>
      </c>
      <c r="BU4657" s="82">
        <v>3862.5116</v>
      </c>
      <c r="BV4657" s="82">
        <v>3898.8226</v>
      </c>
      <c r="BW4657" s="82">
        <v>3938.03143</v>
      </c>
      <c r="BX4657" s="82">
        <v>3980.66481</v>
      </c>
      <c r="BY4657" s="82">
        <v>4027.56188</v>
      </c>
      <c r="BZ4657" s="82">
        <v>4078.43025</v>
      </c>
      <c r="CA4657" s="82">
        <v>4134.25965</v>
      </c>
      <c r="CB4657" s="82">
        <v>4195.6273</v>
      </c>
      <c r="CC4657" s="82">
        <v>4262.60829</v>
      </c>
      <c r="CD4657" s="82">
        <v>4267.68054</v>
      </c>
      <c r="CE4657" s="82">
        <v>4266.92613</v>
      </c>
      <c r="CF4657" s="82">
        <v>4259.44758</v>
      </c>
      <c r="CG4657" s="82">
        <v>4244.50408</v>
      </c>
      <c r="CH4657" s="82">
        <v>4220.84919</v>
      </c>
      <c r="CI4657" s="82">
        <v>4038.7634</v>
      </c>
      <c r="CJ4657" s="82">
        <v>3992.81034</v>
      </c>
      <c r="CK4657" s="82">
        <v>3932.73052</v>
      </c>
    </row>
    <row r="4658" ht="14.25" customHeight="1">
      <c r="E4658" s="2"/>
      <c r="G4658" s="81">
        <v>19.0</v>
      </c>
      <c r="H4658" s="81">
        <v>10.0</v>
      </c>
      <c r="I4658" s="81">
        <v>75.0</v>
      </c>
      <c r="J4658" s="80">
        <v>3048.84495</v>
      </c>
      <c r="K4658" s="80">
        <v>3051.6774</v>
      </c>
      <c r="L4658" s="80">
        <v>3055.2543</v>
      </c>
      <c r="M4658" s="80">
        <v>3059.85636</v>
      </c>
      <c r="N4658" s="80">
        <v>3065.47112</v>
      </c>
      <c r="O4658" s="80">
        <v>3072.34501</v>
      </c>
      <c r="P4658" s="80">
        <v>3080.34756</v>
      </c>
      <c r="Q4658" s="80">
        <v>3090.69024</v>
      </c>
      <c r="R4658" s="80">
        <v>3101.87467</v>
      </c>
      <c r="S4658" s="80">
        <v>3113.93594</v>
      </c>
      <c r="T4658" s="80">
        <v>3127.52387</v>
      </c>
      <c r="U4658" s="80">
        <v>3142.26097</v>
      </c>
      <c r="V4658" s="80">
        <v>3158.38273</v>
      </c>
      <c r="W4658" s="80">
        <v>3175.8873</v>
      </c>
      <c r="X4658" s="80">
        <v>3194.8889</v>
      </c>
      <c r="Y4658" s="80">
        <v>3215.51465</v>
      </c>
      <c r="Z4658" s="80">
        <v>3237.6734</v>
      </c>
      <c r="AA4658" s="80">
        <v>3261.50199</v>
      </c>
      <c r="AB4658" s="80">
        <v>3287.40341</v>
      </c>
      <c r="AC4658" s="80">
        <v>3315.3385</v>
      </c>
      <c r="AD4658" s="80">
        <v>3344.47178</v>
      </c>
      <c r="AE4658" s="80">
        <v>3377.35652</v>
      </c>
      <c r="AF4658" s="80">
        <v>3413.95327</v>
      </c>
      <c r="AG4658" s="80">
        <v>3453.49153</v>
      </c>
      <c r="AH4658" s="80">
        <v>3496.45358</v>
      </c>
      <c r="AI4658" s="80">
        <v>3543.66047</v>
      </c>
      <c r="AJ4658" s="80">
        <v>3594.74351</v>
      </c>
      <c r="AK4658" s="80">
        <v>3650.84434</v>
      </c>
      <c r="AL4658" s="80">
        <v>3712.55685</v>
      </c>
      <c r="AM4658" s="80">
        <v>3779.89166</v>
      </c>
      <c r="AN4658" s="80">
        <v>3784.90393</v>
      </c>
      <c r="AO4658" s="80">
        <v>3784.13069</v>
      </c>
      <c r="AP4658" s="80">
        <v>3776.67803</v>
      </c>
      <c r="AQ4658" s="80">
        <v>3761.77986</v>
      </c>
      <c r="AR4658" s="80">
        <v>3738.11625</v>
      </c>
      <c r="AS4658" s="80">
        <v>3554.97391</v>
      </c>
      <c r="AT4658" s="80">
        <v>3508.81347</v>
      </c>
      <c r="AU4658" s="80">
        <v>3448.29027</v>
      </c>
      <c r="AW4658" s="81">
        <v>19.0</v>
      </c>
      <c r="AX4658" s="81">
        <v>10.0</v>
      </c>
      <c r="AY4658" s="81">
        <v>75.0</v>
      </c>
      <c r="AZ4658" s="82">
        <v>3554.80696</v>
      </c>
      <c r="BA4658" s="82">
        <v>3557.64231</v>
      </c>
      <c r="BB4658" s="82">
        <v>3561.22259</v>
      </c>
      <c r="BC4658" s="82">
        <v>3565.83726</v>
      </c>
      <c r="BD4658" s="82">
        <v>3571.46926</v>
      </c>
      <c r="BE4658" s="82">
        <v>3578.36238</v>
      </c>
      <c r="BF4658" s="82">
        <v>3586.38413</v>
      </c>
      <c r="BG4658" s="82">
        <v>3596.7469</v>
      </c>
      <c r="BH4658" s="82">
        <v>3607.9529</v>
      </c>
      <c r="BI4658" s="82">
        <v>3620.0476</v>
      </c>
      <c r="BJ4658" s="82">
        <v>3633.66786</v>
      </c>
      <c r="BK4658" s="82">
        <v>3648.41303</v>
      </c>
      <c r="BL4658" s="82">
        <v>3664.53683</v>
      </c>
      <c r="BM4658" s="82">
        <v>3682.02996</v>
      </c>
      <c r="BN4658" s="82">
        <v>3701.00835</v>
      </c>
      <c r="BO4658" s="82">
        <v>3721.57851</v>
      </c>
      <c r="BP4658" s="82">
        <v>3743.69585</v>
      </c>
      <c r="BQ4658" s="82">
        <v>3767.44361</v>
      </c>
      <c r="BR4658" s="82">
        <v>3793.19223</v>
      </c>
      <c r="BS4658" s="82">
        <v>3820.90439</v>
      </c>
      <c r="BT4658" s="82">
        <v>3849.68283</v>
      </c>
      <c r="BU4658" s="82">
        <v>3882.284</v>
      </c>
      <c r="BV4658" s="82">
        <v>3918.66568</v>
      </c>
      <c r="BW4658" s="82">
        <v>3957.97445</v>
      </c>
      <c r="BX4658" s="82">
        <v>4000.7312</v>
      </c>
      <c r="BY4658" s="82">
        <v>4047.73463</v>
      </c>
      <c r="BZ4658" s="82">
        <v>4098.71762</v>
      </c>
      <c r="CA4658" s="82">
        <v>4154.66848</v>
      </c>
      <c r="CB4658" s="82">
        <v>4216.16864</v>
      </c>
      <c r="CC4658" s="82">
        <v>4283.27514</v>
      </c>
      <c r="CD4658" s="82">
        <v>4287.9931</v>
      </c>
      <c r="CE4658" s="82">
        <v>4286.82003</v>
      </c>
      <c r="CF4658" s="82">
        <v>4278.87103</v>
      </c>
      <c r="CG4658" s="82">
        <v>4263.4006</v>
      </c>
      <c r="CH4658" s="82">
        <v>4239.12673</v>
      </c>
      <c r="CI4658" s="82">
        <v>4055.34899</v>
      </c>
      <c r="CJ4658" s="82">
        <v>4008.57048</v>
      </c>
      <c r="CK4658" s="82">
        <v>3947.45646</v>
      </c>
    </row>
    <row r="4659" ht="14.25" customHeight="1">
      <c r="E4659" s="2"/>
      <c r="G4659" s="81">
        <v>19.0</v>
      </c>
      <c r="H4659" s="81">
        <v>10.0</v>
      </c>
      <c r="I4659" s="81">
        <v>76.0</v>
      </c>
      <c r="J4659" s="80">
        <v>3131.46623</v>
      </c>
      <c r="K4659" s="80">
        <v>3134.31781</v>
      </c>
      <c r="L4659" s="80">
        <v>3137.91886</v>
      </c>
      <c r="M4659" s="80">
        <v>3142.55201</v>
      </c>
      <c r="N4659" s="80">
        <v>3148.19609</v>
      </c>
      <c r="O4659" s="80">
        <v>3155.11573</v>
      </c>
      <c r="P4659" s="80">
        <v>3163.14587</v>
      </c>
      <c r="Q4659" s="80">
        <v>3173.53857</v>
      </c>
      <c r="R4659" s="80">
        <v>3184.77737</v>
      </c>
      <c r="S4659" s="80">
        <v>3196.89763</v>
      </c>
      <c r="T4659" s="80">
        <v>3210.50196</v>
      </c>
      <c r="U4659" s="80">
        <v>3225.28442</v>
      </c>
      <c r="V4659" s="80">
        <v>3241.43184</v>
      </c>
      <c r="W4659" s="80">
        <v>3258.95957</v>
      </c>
      <c r="X4659" s="80">
        <v>3277.98989</v>
      </c>
      <c r="Y4659" s="80">
        <v>3298.61647</v>
      </c>
      <c r="Z4659" s="80">
        <v>3320.78792</v>
      </c>
      <c r="AA4659" s="80">
        <v>3344.60367</v>
      </c>
      <c r="AB4659" s="80">
        <v>3370.53357</v>
      </c>
      <c r="AC4659" s="80">
        <v>3398.30282</v>
      </c>
      <c r="AD4659" s="80">
        <v>3427.52681</v>
      </c>
      <c r="AE4659" s="80">
        <v>3460.53031</v>
      </c>
      <c r="AF4659" s="80">
        <v>3497.15653</v>
      </c>
      <c r="AG4659" s="80">
        <v>3536.74848</v>
      </c>
      <c r="AH4659" s="80">
        <v>3579.78639</v>
      </c>
      <c r="AI4659" s="80">
        <v>3627.05171</v>
      </c>
      <c r="AJ4659" s="80">
        <v>3678.21098</v>
      </c>
      <c r="AK4659" s="80">
        <v>3734.38419</v>
      </c>
      <c r="AL4659" s="80">
        <v>3796.16764</v>
      </c>
      <c r="AM4659" s="80">
        <v>3863.56219</v>
      </c>
      <c r="AN4659" s="80">
        <v>3868.1438</v>
      </c>
      <c r="AO4659" s="80">
        <v>3866.86138</v>
      </c>
      <c r="AP4659" s="80">
        <v>3858.83353</v>
      </c>
      <c r="AQ4659" s="80">
        <v>3843.29003</v>
      </c>
      <c r="AR4659" s="80">
        <v>3818.87839</v>
      </c>
      <c r="AS4659" s="80">
        <v>3633.89264</v>
      </c>
      <c r="AT4659" s="80">
        <v>3586.75642</v>
      </c>
      <c r="AU4659" s="80">
        <v>3525.04593</v>
      </c>
      <c r="AW4659" s="81">
        <v>19.0</v>
      </c>
      <c r="AX4659" s="81">
        <v>10.0</v>
      </c>
      <c r="AY4659" s="81">
        <v>76.0</v>
      </c>
      <c r="AZ4659" s="82">
        <v>3573.92547</v>
      </c>
      <c r="BA4659" s="82">
        <v>3576.77996</v>
      </c>
      <c r="BB4659" s="82">
        <v>3580.38443</v>
      </c>
      <c r="BC4659" s="82">
        <v>3585.03025</v>
      </c>
      <c r="BD4659" s="82">
        <v>3590.69097</v>
      </c>
      <c r="BE4659" s="82">
        <v>3597.63066</v>
      </c>
      <c r="BF4659" s="82">
        <v>3605.67863</v>
      </c>
      <c r="BG4659" s="82">
        <v>3616.09278</v>
      </c>
      <c r="BH4659" s="82">
        <v>3627.35589</v>
      </c>
      <c r="BI4659" s="82">
        <v>3639.51372</v>
      </c>
      <c r="BJ4659" s="82">
        <v>3653.15153</v>
      </c>
      <c r="BK4659" s="82">
        <v>3667.9499</v>
      </c>
      <c r="BL4659" s="82">
        <v>3684.10834</v>
      </c>
      <c r="BM4659" s="82">
        <v>3701.63615</v>
      </c>
      <c r="BN4659" s="82">
        <v>3720.6594</v>
      </c>
      <c r="BO4659" s="82">
        <v>3741.2481</v>
      </c>
      <c r="BP4659" s="82">
        <v>3763.404</v>
      </c>
      <c r="BQ4659" s="82">
        <v>3787.16435</v>
      </c>
      <c r="BR4659" s="82">
        <v>3812.97659</v>
      </c>
      <c r="BS4659" s="82">
        <v>3840.54302</v>
      </c>
      <c r="BT4659" s="82">
        <v>3869.47167</v>
      </c>
      <c r="BU4659" s="82">
        <v>3902.24885</v>
      </c>
      <c r="BV4659" s="82">
        <v>3938.70231</v>
      </c>
      <c r="BW4659" s="82">
        <v>3978.11235</v>
      </c>
      <c r="BX4659" s="82">
        <v>4020.99402</v>
      </c>
      <c r="BY4659" s="82">
        <v>4068.10534</v>
      </c>
      <c r="BZ4659" s="82">
        <v>4119.20462</v>
      </c>
      <c r="CA4659" s="82">
        <v>4175.27875</v>
      </c>
      <c r="CB4659" s="82">
        <v>4236.91344</v>
      </c>
      <c r="CC4659" s="82">
        <v>4304.14754</v>
      </c>
      <c r="CD4659" s="82">
        <v>4308.50919</v>
      </c>
      <c r="CE4659" s="82">
        <v>4306.91496</v>
      </c>
      <c r="CF4659" s="82">
        <v>4298.49261</v>
      </c>
      <c r="CG4659" s="82">
        <v>4282.49189</v>
      </c>
      <c r="CH4659" s="82">
        <v>4257.59501</v>
      </c>
      <c r="CI4659" s="82">
        <v>4072.11169</v>
      </c>
      <c r="CJ4659" s="82">
        <v>4024.5021</v>
      </c>
      <c r="CK4659" s="82">
        <v>3962.34687</v>
      </c>
    </row>
    <row r="4660" ht="14.25" customHeight="1">
      <c r="E4660" s="2"/>
      <c r="G4660" s="81">
        <v>19.0</v>
      </c>
      <c r="H4660" s="81">
        <v>10.0</v>
      </c>
      <c r="I4660" s="81">
        <v>77.0</v>
      </c>
      <c r="J4660" s="80">
        <v>3214.67806</v>
      </c>
      <c r="K4660" s="80">
        <v>3217.54894</v>
      </c>
      <c r="L4660" s="80">
        <v>3221.17437</v>
      </c>
      <c r="M4660" s="80">
        <v>3225.83887</v>
      </c>
      <c r="N4660" s="80">
        <v>3231.51238</v>
      </c>
      <c r="O4660" s="80">
        <v>3238.4782</v>
      </c>
      <c r="P4660" s="80">
        <v>3246.53574</v>
      </c>
      <c r="Q4660" s="80">
        <v>3256.97862</v>
      </c>
      <c r="R4660" s="80">
        <v>3268.27201</v>
      </c>
      <c r="S4660" s="80">
        <v>3280.4515</v>
      </c>
      <c r="T4660" s="80">
        <v>3294.07123</v>
      </c>
      <c r="U4660" s="80">
        <v>3308.89876</v>
      </c>
      <c r="V4660" s="80">
        <v>3325.07094</v>
      </c>
      <c r="W4660" s="80">
        <v>3342.62078</v>
      </c>
      <c r="X4660" s="80">
        <v>3361.67883</v>
      </c>
      <c r="Y4660" s="80">
        <v>3382.30444</v>
      </c>
      <c r="Z4660" s="80">
        <v>3404.48703</v>
      </c>
      <c r="AA4660" s="80">
        <v>3428.28762</v>
      </c>
      <c r="AB4660" s="80">
        <v>3454.24464</v>
      </c>
      <c r="AC4660" s="80">
        <v>3481.84151</v>
      </c>
      <c r="AD4660" s="80">
        <v>3511.15647</v>
      </c>
      <c r="AE4660" s="80">
        <v>3544.27926</v>
      </c>
      <c r="AF4660" s="80">
        <v>3580.93264</v>
      </c>
      <c r="AG4660" s="80">
        <v>3620.57638</v>
      </c>
      <c r="AH4660" s="80">
        <v>3663.68846</v>
      </c>
      <c r="AI4660" s="80">
        <v>3711.00967</v>
      </c>
      <c r="AJ4660" s="80">
        <v>3762.24248</v>
      </c>
      <c r="AK4660" s="80">
        <v>3818.485</v>
      </c>
      <c r="AL4660" s="80">
        <v>3880.33594</v>
      </c>
      <c r="AM4660" s="80">
        <v>3947.78604</v>
      </c>
      <c r="AN4660" s="80">
        <v>3951.92748</v>
      </c>
      <c r="AO4660" s="80">
        <v>3950.12533</v>
      </c>
      <c r="AP4660" s="80">
        <v>3941.51114</v>
      </c>
      <c r="AQ4660" s="80">
        <v>3925.31048</v>
      </c>
      <c r="AR4660" s="80">
        <v>3900.13762</v>
      </c>
      <c r="AS4660" s="80">
        <v>3713.2854</v>
      </c>
      <c r="AT4660" s="80">
        <v>3665.15749</v>
      </c>
      <c r="AU4660" s="80">
        <v>3602.2403</v>
      </c>
      <c r="AW4660" s="81">
        <v>19.0</v>
      </c>
      <c r="AX4660" s="81">
        <v>10.0</v>
      </c>
      <c r="AY4660" s="81">
        <v>77.0</v>
      </c>
      <c r="AZ4660" s="82">
        <v>3593.22726</v>
      </c>
      <c r="BA4660" s="82">
        <v>3596.10107</v>
      </c>
      <c r="BB4660" s="82">
        <v>3599.72993</v>
      </c>
      <c r="BC4660" s="82">
        <v>3604.40721</v>
      </c>
      <c r="BD4660" s="82">
        <v>3610.09692</v>
      </c>
      <c r="BE4660" s="82">
        <v>3617.08358</v>
      </c>
      <c r="BF4660" s="82">
        <v>3625.15809</v>
      </c>
      <c r="BG4660" s="82">
        <v>3635.62413</v>
      </c>
      <c r="BH4660" s="82">
        <v>3646.9449</v>
      </c>
      <c r="BI4660" s="82">
        <v>3659.16647</v>
      </c>
      <c r="BJ4660" s="82">
        <v>3672.82217</v>
      </c>
      <c r="BK4660" s="82">
        <v>3687.67433</v>
      </c>
      <c r="BL4660" s="82">
        <v>3703.86791</v>
      </c>
      <c r="BM4660" s="82">
        <v>3721.43091</v>
      </c>
      <c r="BN4660" s="82">
        <v>3740.49962</v>
      </c>
      <c r="BO4660" s="82">
        <v>3761.10733</v>
      </c>
      <c r="BP4660" s="82">
        <v>3783.30243</v>
      </c>
      <c r="BQ4660" s="82">
        <v>3807.07584</v>
      </c>
      <c r="BR4660" s="82">
        <v>3832.95257</v>
      </c>
      <c r="BS4660" s="82">
        <v>3860.37281</v>
      </c>
      <c r="BT4660" s="82">
        <v>3889.45313</v>
      </c>
      <c r="BU4660" s="82">
        <v>3922.40802</v>
      </c>
      <c r="BV4660" s="82">
        <v>3958.93437</v>
      </c>
      <c r="BW4660" s="82">
        <v>3998.44705</v>
      </c>
      <c r="BX4660" s="82">
        <v>4041.4552</v>
      </c>
      <c r="BY4660" s="82">
        <v>4088.67597</v>
      </c>
      <c r="BZ4660" s="82">
        <v>4139.89323</v>
      </c>
      <c r="CA4660" s="82">
        <v>4196.09246</v>
      </c>
      <c r="CB4660" s="82">
        <v>4257.86369</v>
      </c>
      <c r="CC4660" s="82">
        <v>4325.2275</v>
      </c>
      <c r="CD4660" s="82">
        <v>4329.2308</v>
      </c>
      <c r="CE4660" s="82">
        <v>4327.21287</v>
      </c>
      <c r="CF4660" s="82">
        <v>4318.31424</v>
      </c>
      <c r="CG4660" s="82">
        <v>4301.77983</v>
      </c>
      <c r="CH4660" s="82">
        <v>4276.25586</v>
      </c>
      <c r="CI4660" s="82">
        <v>4089.05317</v>
      </c>
      <c r="CJ4660" s="82">
        <v>4040.60683</v>
      </c>
      <c r="CK4660" s="82">
        <v>3977.40329</v>
      </c>
    </row>
    <row r="4661" ht="14.25" customHeight="1">
      <c r="E4661" s="2"/>
      <c r="G4661" s="81">
        <v>19.0</v>
      </c>
      <c r="H4661" s="81">
        <v>10.0</v>
      </c>
      <c r="I4661" s="81">
        <v>78.0</v>
      </c>
      <c r="J4661" s="80">
        <v>3298.48694</v>
      </c>
      <c r="K4661" s="80">
        <v>3301.37729</v>
      </c>
      <c r="L4661" s="80">
        <v>3305.02731</v>
      </c>
      <c r="M4661" s="80">
        <v>3309.72345</v>
      </c>
      <c r="N4661" s="80">
        <v>3315.42652</v>
      </c>
      <c r="O4661" s="80">
        <v>3322.43894</v>
      </c>
      <c r="P4661" s="80">
        <v>3330.52369</v>
      </c>
      <c r="Q4661" s="80">
        <v>3341.01691</v>
      </c>
      <c r="R4661" s="80">
        <v>3352.3651</v>
      </c>
      <c r="S4661" s="80">
        <v>3364.60409</v>
      </c>
      <c r="T4661" s="80">
        <v>3378.2382</v>
      </c>
      <c r="U4661" s="80">
        <v>3393.11051</v>
      </c>
      <c r="V4661" s="80">
        <v>3409.30655</v>
      </c>
      <c r="W4661" s="80">
        <v>3426.87742</v>
      </c>
      <c r="X4661" s="80">
        <v>3445.96222</v>
      </c>
      <c r="Y4661" s="80">
        <v>3466.58502</v>
      </c>
      <c r="Z4661" s="80">
        <v>3488.77722</v>
      </c>
      <c r="AA4661" s="80">
        <v>3512.5603</v>
      </c>
      <c r="AB4661" s="80">
        <v>3538.54308</v>
      </c>
      <c r="AC4661" s="80">
        <v>3565.96096</v>
      </c>
      <c r="AD4661" s="80">
        <v>3595.36719</v>
      </c>
      <c r="AE4661" s="80">
        <v>3628.60979</v>
      </c>
      <c r="AF4661" s="80">
        <v>3665.28804</v>
      </c>
      <c r="AG4661" s="80">
        <v>3704.98164</v>
      </c>
      <c r="AH4661" s="80">
        <v>3748.16619</v>
      </c>
      <c r="AI4661" s="80">
        <v>3795.54073</v>
      </c>
      <c r="AJ4661" s="80">
        <v>3846.8444</v>
      </c>
      <c r="AK4661" s="80">
        <v>3903.15314</v>
      </c>
      <c r="AL4661" s="80">
        <v>3965.0681</v>
      </c>
      <c r="AM4661" s="80">
        <v>4032.56953</v>
      </c>
      <c r="AN4661" s="80">
        <v>4036.26122</v>
      </c>
      <c r="AO4661" s="80">
        <v>4033.92872</v>
      </c>
      <c r="AP4661" s="80">
        <v>4024.71695</v>
      </c>
      <c r="AQ4661" s="80">
        <v>4007.84722</v>
      </c>
      <c r="AR4661" s="80">
        <v>3981.89986</v>
      </c>
      <c r="AS4661" s="80">
        <v>3793.15792</v>
      </c>
      <c r="AT4661" s="80">
        <v>3744.02227</v>
      </c>
      <c r="AU4661" s="80">
        <v>3679.87883</v>
      </c>
      <c r="AW4661" s="81">
        <v>19.0</v>
      </c>
      <c r="AX4661" s="81">
        <v>10.0</v>
      </c>
      <c r="AY4661" s="81">
        <v>78.0</v>
      </c>
      <c r="AZ4661" s="82">
        <v>3612.71415</v>
      </c>
      <c r="BA4661" s="82">
        <v>3615.60746</v>
      </c>
      <c r="BB4661" s="82">
        <v>3619.26093</v>
      </c>
      <c r="BC4661" s="82">
        <v>3623.96993</v>
      </c>
      <c r="BD4661" s="82">
        <v>3629.68892</v>
      </c>
      <c r="BE4661" s="82">
        <v>3636.72299</v>
      </c>
      <c r="BF4661" s="82">
        <v>3644.82433</v>
      </c>
      <c r="BG4661" s="82">
        <v>3655.34278</v>
      </c>
      <c r="BH4661" s="82">
        <v>3666.72178</v>
      </c>
      <c r="BI4661" s="82">
        <v>3679.00771</v>
      </c>
      <c r="BJ4661" s="82">
        <v>3692.68164</v>
      </c>
      <c r="BK4661" s="82">
        <v>3707.58819</v>
      </c>
      <c r="BL4661" s="82">
        <v>3723.8174</v>
      </c>
      <c r="BM4661" s="82">
        <v>3741.41612</v>
      </c>
      <c r="BN4661" s="82">
        <v>3760.5309</v>
      </c>
      <c r="BO4661" s="82">
        <v>3781.15809</v>
      </c>
      <c r="BP4661" s="82">
        <v>3803.39301</v>
      </c>
      <c r="BQ4661" s="82">
        <v>3827.17997</v>
      </c>
      <c r="BR4661" s="82">
        <v>3853.12205</v>
      </c>
      <c r="BS4661" s="82">
        <v>3880.39565</v>
      </c>
      <c r="BT4661" s="82">
        <v>3909.62912</v>
      </c>
      <c r="BU4661" s="82">
        <v>3942.76344</v>
      </c>
      <c r="BV4661" s="82">
        <v>3979.3638</v>
      </c>
      <c r="BW4661" s="82">
        <v>4018.98047</v>
      </c>
      <c r="BX4661" s="82">
        <v>4062.11669</v>
      </c>
      <c r="BY4661" s="82">
        <v>4109.44847</v>
      </c>
      <c r="BZ4661" s="82">
        <v>4160.7854</v>
      </c>
      <c r="CA4661" s="82">
        <v>4217.11158</v>
      </c>
      <c r="CB4661" s="82">
        <v>4279.0214</v>
      </c>
      <c r="CC4661" s="82">
        <v>4346.51704</v>
      </c>
      <c r="CD4661" s="82">
        <v>4350.15992</v>
      </c>
      <c r="CE4661" s="82">
        <v>4347.71576</v>
      </c>
      <c r="CF4661" s="82">
        <v>4338.33787</v>
      </c>
      <c r="CG4661" s="82">
        <v>4321.26634</v>
      </c>
      <c r="CH4661" s="82">
        <v>4295.11113</v>
      </c>
      <c r="CI4661" s="82">
        <v>4106.17516</v>
      </c>
      <c r="CJ4661" s="82">
        <v>4056.88634</v>
      </c>
      <c r="CK4661" s="82">
        <v>3992.6273</v>
      </c>
    </row>
    <row r="4662" ht="14.25" customHeight="1">
      <c r="E4662" s="2"/>
      <c r="G4662" s="81">
        <v>19.0</v>
      </c>
      <c r="H4662" s="81">
        <v>10.0</v>
      </c>
      <c r="I4662" s="81">
        <v>79.0</v>
      </c>
      <c r="J4662" s="80">
        <v>3382.89944</v>
      </c>
      <c r="K4662" s="80">
        <v>3385.80944</v>
      </c>
      <c r="L4662" s="80">
        <v>3389.48428</v>
      </c>
      <c r="M4662" s="80">
        <v>3394.21235</v>
      </c>
      <c r="N4662" s="80">
        <v>3399.9451</v>
      </c>
      <c r="O4662" s="80">
        <v>3407.00453</v>
      </c>
      <c r="P4662" s="80">
        <v>3415.11629</v>
      </c>
      <c r="Q4662" s="80">
        <v>3425.66003</v>
      </c>
      <c r="R4662" s="80">
        <v>3437.06323</v>
      </c>
      <c r="S4662" s="80">
        <v>3449.36198</v>
      </c>
      <c r="T4662" s="80">
        <v>3463.00947</v>
      </c>
      <c r="U4662" s="80">
        <v>3477.92625</v>
      </c>
      <c r="V4662" s="80">
        <v>3494.14525</v>
      </c>
      <c r="W4662" s="80">
        <v>3511.73609</v>
      </c>
      <c r="X4662" s="80">
        <v>3530.84663</v>
      </c>
      <c r="Y4662" s="80">
        <v>3551.46479</v>
      </c>
      <c r="Z4662" s="80">
        <v>3573.66505</v>
      </c>
      <c r="AA4662" s="80">
        <v>3597.42825</v>
      </c>
      <c r="AB4662" s="80">
        <v>3623.43542</v>
      </c>
      <c r="AC4662" s="80">
        <v>3650.66766</v>
      </c>
      <c r="AD4662" s="80">
        <v>3680.16545</v>
      </c>
      <c r="AE4662" s="80">
        <v>3713.52841</v>
      </c>
      <c r="AF4662" s="80">
        <v>3750.2292</v>
      </c>
      <c r="AG4662" s="80">
        <v>3789.97074</v>
      </c>
      <c r="AH4662" s="80">
        <v>3833.22603</v>
      </c>
      <c r="AI4662" s="80">
        <v>3880.65134</v>
      </c>
      <c r="AJ4662" s="80">
        <v>3932.02317</v>
      </c>
      <c r="AK4662" s="80">
        <v>3988.39501</v>
      </c>
      <c r="AL4662" s="80">
        <v>4050.37052</v>
      </c>
      <c r="AM4662" s="80">
        <v>4117.91905</v>
      </c>
      <c r="AN4662" s="80">
        <v>4121.15134</v>
      </c>
      <c r="AO4662" s="80">
        <v>4118.27781</v>
      </c>
      <c r="AP4662" s="80">
        <v>4108.45712</v>
      </c>
      <c r="AQ4662" s="80">
        <v>4090.90631</v>
      </c>
      <c r="AR4662" s="80">
        <v>4064.17108</v>
      </c>
      <c r="AS4662" s="80">
        <v>3873.51595</v>
      </c>
      <c r="AT4662" s="80">
        <v>3823.35642</v>
      </c>
      <c r="AU4662" s="80">
        <v>3757.96704</v>
      </c>
      <c r="AW4662" s="81">
        <v>19.0</v>
      </c>
      <c r="AX4662" s="81">
        <v>10.0</v>
      </c>
      <c r="AY4662" s="81">
        <v>79.0</v>
      </c>
      <c r="AZ4662" s="82">
        <v>3632.38797</v>
      </c>
      <c r="BA4662" s="82">
        <v>3635.30095</v>
      </c>
      <c r="BB4662" s="82">
        <v>3638.97926</v>
      </c>
      <c r="BC4662" s="82">
        <v>3643.72028</v>
      </c>
      <c r="BD4662" s="82">
        <v>3649.46883</v>
      </c>
      <c r="BE4662" s="82">
        <v>3656.55074</v>
      </c>
      <c r="BF4662" s="82">
        <v>3664.67921</v>
      </c>
      <c r="BG4662" s="82">
        <v>3675.25059</v>
      </c>
      <c r="BH4662" s="82">
        <v>3686.68838</v>
      </c>
      <c r="BI4662" s="82">
        <v>3699.0393</v>
      </c>
      <c r="BJ4662" s="82">
        <v>3712.7318</v>
      </c>
      <c r="BK4662" s="82">
        <v>3727.69334</v>
      </c>
      <c r="BL4662" s="82">
        <v>3743.95869</v>
      </c>
      <c r="BM4662" s="82">
        <v>3761.59365</v>
      </c>
      <c r="BN4662" s="82">
        <v>3780.75513</v>
      </c>
      <c r="BO4662" s="82">
        <v>3801.40227</v>
      </c>
      <c r="BP4662" s="82">
        <v>3823.67765</v>
      </c>
      <c r="BQ4662" s="82">
        <v>3847.47866</v>
      </c>
      <c r="BR4662" s="82">
        <v>3873.48695</v>
      </c>
      <c r="BS4662" s="82">
        <v>3900.61343</v>
      </c>
      <c r="BT4662" s="82">
        <v>3930.00156</v>
      </c>
      <c r="BU4662" s="82">
        <v>3963.31705</v>
      </c>
      <c r="BV4662" s="82">
        <v>3999.99254</v>
      </c>
      <c r="BW4662" s="82">
        <v>4039.71459</v>
      </c>
      <c r="BX4662" s="82">
        <v>4082.98048</v>
      </c>
      <c r="BY4662" s="82">
        <v>4130.42484</v>
      </c>
      <c r="BZ4662" s="82">
        <v>4181.88316</v>
      </c>
      <c r="CA4662" s="82">
        <v>4238.33815</v>
      </c>
      <c r="CB4662" s="82">
        <v>4300.38861</v>
      </c>
      <c r="CC4662" s="82">
        <v>4368.01822</v>
      </c>
      <c r="CD4662" s="82">
        <v>4371.29859</v>
      </c>
      <c r="CE4662" s="82">
        <v>4368.42561</v>
      </c>
      <c r="CF4662" s="82">
        <v>4358.56545</v>
      </c>
      <c r="CG4662" s="82">
        <v>4340.95332</v>
      </c>
      <c r="CH4662" s="82">
        <v>4314.16271</v>
      </c>
      <c r="CI4662" s="82">
        <v>4123.47938</v>
      </c>
      <c r="CJ4662" s="82">
        <v>4073.34227</v>
      </c>
      <c r="CK4662" s="82">
        <v>4008.02047</v>
      </c>
    </row>
    <row r="4663" ht="14.25" customHeight="1">
      <c r="E4663" s="2"/>
      <c r="G4663" s="81">
        <v>19.0</v>
      </c>
      <c r="H4663" s="81">
        <v>10.0</v>
      </c>
      <c r="I4663" s="81">
        <v>80.0</v>
      </c>
      <c r="J4663" s="80">
        <v>3467.92221</v>
      </c>
      <c r="K4663" s="80">
        <v>3470.85204</v>
      </c>
      <c r="L4663" s="80">
        <v>3474.55192</v>
      </c>
      <c r="M4663" s="80">
        <v>3479.3122</v>
      </c>
      <c r="N4663" s="80">
        <v>3485.07475</v>
      </c>
      <c r="O4663" s="80">
        <v>3492.18162</v>
      </c>
      <c r="P4663" s="80">
        <v>3500.32023</v>
      </c>
      <c r="Q4663" s="80">
        <v>3510.91465</v>
      </c>
      <c r="R4663" s="80">
        <v>3522.37308</v>
      </c>
      <c r="S4663" s="80">
        <v>3534.73185</v>
      </c>
      <c r="T4663" s="80">
        <v>3548.39169</v>
      </c>
      <c r="U4663" s="80">
        <v>3563.35266</v>
      </c>
      <c r="V4663" s="80">
        <v>3579.5937</v>
      </c>
      <c r="W4663" s="80">
        <v>3597.20344</v>
      </c>
      <c r="X4663" s="80">
        <v>3616.3387</v>
      </c>
      <c r="Y4663" s="80">
        <v>3636.95039</v>
      </c>
      <c r="Z4663" s="80">
        <v>3659.15713</v>
      </c>
      <c r="AA4663" s="80">
        <v>3682.89807</v>
      </c>
      <c r="AB4663" s="80">
        <v>3708.92825</v>
      </c>
      <c r="AC4663" s="80">
        <v>3735.96817</v>
      </c>
      <c r="AD4663" s="80">
        <v>3765.55782</v>
      </c>
      <c r="AE4663" s="80">
        <v>3799.04167</v>
      </c>
      <c r="AF4663" s="80">
        <v>3835.76267</v>
      </c>
      <c r="AG4663" s="80">
        <v>3875.55021</v>
      </c>
      <c r="AH4663" s="80">
        <v>3918.87453</v>
      </c>
      <c r="AI4663" s="80">
        <v>3966.34803</v>
      </c>
      <c r="AJ4663" s="80">
        <v>4017.7853</v>
      </c>
      <c r="AK4663" s="80">
        <v>4074.21713</v>
      </c>
      <c r="AL4663" s="80">
        <v>4136.24968</v>
      </c>
      <c r="AM4663" s="80">
        <v>4203.84106</v>
      </c>
      <c r="AN4663" s="80">
        <v>4206.60421</v>
      </c>
      <c r="AO4663" s="80">
        <v>4203.17888</v>
      </c>
      <c r="AP4663" s="80">
        <v>4192.73787</v>
      </c>
      <c r="AQ4663" s="80">
        <v>4174.4939</v>
      </c>
      <c r="AR4663" s="80">
        <v>4146.95731</v>
      </c>
      <c r="AS4663" s="80">
        <v>3954.36534</v>
      </c>
      <c r="AT4663" s="80">
        <v>3903.16563</v>
      </c>
      <c r="AU4663" s="80">
        <v>3836.51049</v>
      </c>
      <c r="AW4663" s="81">
        <v>19.0</v>
      </c>
      <c r="AX4663" s="81">
        <v>10.0</v>
      </c>
      <c r="AY4663" s="81">
        <v>80.0</v>
      </c>
      <c r="AZ4663" s="82">
        <v>3652.25058</v>
      </c>
      <c r="BA4663" s="82">
        <v>3655.18341</v>
      </c>
      <c r="BB4663" s="82">
        <v>3658.88678</v>
      </c>
      <c r="BC4663" s="82">
        <v>3663.6601</v>
      </c>
      <c r="BD4663" s="82">
        <v>3669.43851</v>
      </c>
      <c r="BE4663" s="82">
        <v>3676.56868</v>
      </c>
      <c r="BF4663" s="82">
        <v>3684.72462</v>
      </c>
      <c r="BG4663" s="82">
        <v>3695.34944</v>
      </c>
      <c r="BH4663" s="82">
        <v>3706.8466</v>
      </c>
      <c r="BI4663" s="82">
        <v>3719.26314</v>
      </c>
      <c r="BJ4663" s="82">
        <v>3732.97456</v>
      </c>
      <c r="BK4663" s="82">
        <v>3747.9917</v>
      </c>
      <c r="BL4663" s="82">
        <v>3764.29369</v>
      </c>
      <c r="BM4663" s="82">
        <v>3781.96542</v>
      </c>
      <c r="BN4663" s="82">
        <v>3801.17422</v>
      </c>
      <c r="BO4663" s="82">
        <v>3821.84178</v>
      </c>
      <c r="BP4663" s="82">
        <v>3844.15827</v>
      </c>
      <c r="BQ4663" s="82">
        <v>3867.97382</v>
      </c>
      <c r="BR4663" s="82">
        <v>3894.0492</v>
      </c>
      <c r="BS4663" s="82">
        <v>3921.0281</v>
      </c>
      <c r="BT4663" s="82">
        <v>3950.57239</v>
      </c>
      <c r="BU4663" s="82">
        <v>3984.07081</v>
      </c>
      <c r="BV4663" s="82">
        <v>4020.82256</v>
      </c>
      <c r="BW4663" s="82">
        <v>4060.65138</v>
      </c>
      <c r="BX4663" s="82">
        <v>4104.04855</v>
      </c>
      <c r="BY4663" s="82">
        <v>4151.60709</v>
      </c>
      <c r="BZ4663" s="82">
        <v>4203.18852</v>
      </c>
      <c r="CA4663" s="82">
        <v>4259.7742</v>
      </c>
      <c r="CB4663" s="82">
        <v>4321.96738</v>
      </c>
      <c r="CC4663" s="82">
        <v>4389.73313</v>
      </c>
      <c r="CD4663" s="82">
        <v>4392.64885</v>
      </c>
      <c r="CE4663" s="82">
        <v>4389.34445</v>
      </c>
      <c r="CF4663" s="82">
        <v>4378.99898</v>
      </c>
      <c r="CG4663" s="82">
        <v>4360.84274</v>
      </c>
      <c r="CH4663" s="82">
        <v>4333.41249</v>
      </c>
      <c r="CI4663" s="82">
        <v>4140.96759</v>
      </c>
      <c r="CJ4663" s="82">
        <v>4089.97631</v>
      </c>
      <c r="CK4663" s="82">
        <v>4023.58442</v>
      </c>
    </row>
    <row r="4664" ht="14.25" customHeight="1">
      <c r="E4664" s="2"/>
      <c r="G4664" s="81">
        <v>19.0</v>
      </c>
      <c r="H4664" s="81">
        <v>10.0</v>
      </c>
      <c r="I4664" s="81">
        <v>81.0</v>
      </c>
      <c r="J4664" s="80">
        <v>3553.56197</v>
      </c>
      <c r="K4664" s="80">
        <v>3556.51181</v>
      </c>
      <c r="L4664" s="80">
        <v>3560.23695</v>
      </c>
      <c r="M4664" s="80">
        <v>3565.02975</v>
      </c>
      <c r="N4664" s="80">
        <v>3570.82222</v>
      </c>
      <c r="O4664" s="80">
        <v>3577.97697</v>
      </c>
      <c r="P4664" s="80">
        <v>3586.14221</v>
      </c>
      <c r="Q4664" s="80">
        <v>3596.7875</v>
      </c>
      <c r="R4664" s="80">
        <v>3608.30138</v>
      </c>
      <c r="S4664" s="80">
        <v>3620.72043</v>
      </c>
      <c r="T4664" s="80">
        <v>3634.3916</v>
      </c>
      <c r="U4664" s="80">
        <v>3649.39647</v>
      </c>
      <c r="V4664" s="80">
        <v>3665.65862</v>
      </c>
      <c r="W4664" s="80">
        <v>3683.28618</v>
      </c>
      <c r="X4664" s="80">
        <v>3702.44516</v>
      </c>
      <c r="Y4664" s="80">
        <v>3723.04851</v>
      </c>
      <c r="Z4664" s="80">
        <v>3745.26017</v>
      </c>
      <c r="AA4664" s="80">
        <v>3768.97646</v>
      </c>
      <c r="AB4664" s="80">
        <v>3795.02825</v>
      </c>
      <c r="AC4664" s="80">
        <v>3821.86912</v>
      </c>
      <c r="AD4664" s="80">
        <v>3851.55091</v>
      </c>
      <c r="AE4664" s="80">
        <v>3885.15623</v>
      </c>
      <c r="AF4664" s="80">
        <v>3921.89509</v>
      </c>
      <c r="AG4664" s="80">
        <v>3961.72668</v>
      </c>
      <c r="AH4664" s="80">
        <v>4005.1183</v>
      </c>
      <c r="AI4664" s="80">
        <v>4052.63739</v>
      </c>
      <c r="AJ4664" s="80">
        <v>4104.13737</v>
      </c>
      <c r="AK4664" s="80">
        <v>4160.62604</v>
      </c>
      <c r="AL4664" s="80">
        <v>4222.71214</v>
      </c>
      <c r="AM4664" s="80">
        <v>4290.34208</v>
      </c>
      <c r="AN4664" s="80">
        <v>4292.62631</v>
      </c>
      <c r="AO4664" s="80">
        <v>4288.63832</v>
      </c>
      <c r="AP4664" s="80">
        <v>4277.56549</v>
      </c>
      <c r="AQ4664" s="80">
        <v>4258.61618</v>
      </c>
      <c r="AR4664" s="80">
        <v>4230.26466</v>
      </c>
      <c r="AS4664" s="80">
        <v>4035.71198</v>
      </c>
      <c r="AT4664" s="80">
        <v>3983.45569</v>
      </c>
      <c r="AU4664" s="80">
        <v>3915.5148</v>
      </c>
      <c r="AW4664" s="81">
        <v>19.0</v>
      </c>
      <c r="AX4664" s="81">
        <v>10.0</v>
      </c>
      <c r="AY4664" s="81">
        <v>81.0</v>
      </c>
      <c r="AZ4664" s="82">
        <v>3672.30386</v>
      </c>
      <c r="BA4664" s="82">
        <v>3675.25671</v>
      </c>
      <c r="BB4664" s="82">
        <v>3678.98538</v>
      </c>
      <c r="BC4664" s="82">
        <v>3683.7913</v>
      </c>
      <c r="BD4664" s="82">
        <v>3689.59986</v>
      </c>
      <c r="BE4664" s="82">
        <v>3696.77873</v>
      </c>
      <c r="BF4664" s="82">
        <v>3704.96243</v>
      </c>
      <c r="BG4664" s="82">
        <v>3715.64122</v>
      </c>
      <c r="BH4664" s="82">
        <v>3727.19834</v>
      </c>
      <c r="BI4664" s="82">
        <v>3739.68114</v>
      </c>
      <c r="BJ4664" s="82">
        <v>3753.41183</v>
      </c>
      <c r="BK4664" s="82">
        <v>3768.48518</v>
      </c>
      <c r="BL4664" s="82">
        <v>3784.82432</v>
      </c>
      <c r="BM4664" s="82">
        <v>3802.53335</v>
      </c>
      <c r="BN4664" s="82">
        <v>3821.79011</v>
      </c>
      <c r="BO4664" s="82">
        <v>3842.47858</v>
      </c>
      <c r="BP4664" s="82">
        <v>3864.83682</v>
      </c>
      <c r="BQ4664" s="82">
        <v>3888.66741</v>
      </c>
      <c r="BR4664" s="82">
        <v>3914.81077</v>
      </c>
      <c r="BS4664" s="82">
        <v>3941.64159</v>
      </c>
      <c r="BT4664" s="82">
        <v>3971.34358</v>
      </c>
      <c r="BU4664" s="82">
        <v>4005.02669</v>
      </c>
      <c r="BV4664" s="82">
        <v>4041.85586</v>
      </c>
      <c r="BW4664" s="82">
        <v>4081.79284</v>
      </c>
      <c r="BX4664" s="82">
        <v>4125.32293</v>
      </c>
      <c r="BY4664" s="82">
        <v>4172.99724</v>
      </c>
      <c r="BZ4664" s="82">
        <v>4224.70353</v>
      </c>
      <c r="CA4664" s="82">
        <v>4281.42181</v>
      </c>
      <c r="CB4664" s="82">
        <v>4343.75979</v>
      </c>
      <c r="CC4664" s="82">
        <v>4411.66385</v>
      </c>
      <c r="CD4664" s="82">
        <v>4414.2128</v>
      </c>
      <c r="CE4664" s="82">
        <v>4410.47433</v>
      </c>
      <c r="CF4664" s="82">
        <v>4399.64047</v>
      </c>
      <c r="CG4664" s="82">
        <v>4380.93655</v>
      </c>
      <c r="CH4664" s="82">
        <v>4352.8624</v>
      </c>
      <c r="CI4664" s="82">
        <v>4158.64155</v>
      </c>
      <c r="CJ4664" s="82">
        <v>4106.79018</v>
      </c>
      <c r="CK4664" s="82">
        <v>4039.32076</v>
      </c>
    </row>
    <row r="4665" ht="14.25" customHeight="1">
      <c r="E4665" s="2"/>
      <c r="G4665" s="81">
        <v>19.0</v>
      </c>
      <c r="H4665" s="81">
        <v>10.0</v>
      </c>
      <c r="I4665" s="81">
        <v>82.0</v>
      </c>
      <c r="J4665" s="80">
        <v>3639.82552</v>
      </c>
      <c r="K4665" s="80">
        <v>3642.79555</v>
      </c>
      <c r="L4665" s="80">
        <v>3646.54618</v>
      </c>
      <c r="M4665" s="80">
        <v>3651.37178</v>
      </c>
      <c r="N4665" s="80">
        <v>3657.19431</v>
      </c>
      <c r="O4665" s="80">
        <v>3664.39736</v>
      </c>
      <c r="P4665" s="80">
        <v>3672.58906</v>
      </c>
      <c r="Q4665" s="80">
        <v>3683.28539</v>
      </c>
      <c r="R4665" s="80">
        <v>3694.85495</v>
      </c>
      <c r="S4665" s="80">
        <v>3707.33455</v>
      </c>
      <c r="T4665" s="80">
        <v>3721.01601</v>
      </c>
      <c r="U4665" s="80">
        <v>3736.06448</v>
      </c>
      <c r="V4665" s="80">
        <v>3752.34683</v>
      </c>
      <c r="W4665" s="80">
        <v>3769.99112</v>
      </c>
      <c r="X4665" s="80">
        <v>3789.17279</v>
      </c>
      <c r="Y4665" s="80">
        <v>3809.76593</v>
      </c>
      <c r="Z4665" s="80">
        <v>3831.98093</v>
      </c>
      <c r="AA4665" s="80">
        <v>3855.67016</v>
      </c>
      <c r="AB4665" s="80">
        <v>3881.74217</v>
      </c>
      <c r="AC4665" s="80">
        <v>3908.37719</v>
      </c>
      <c r="AD4665" s="80">
        <v>3938.15144</v>
      </c>
      <c r="AE4665" s="80">
        <v>3971.87878</v>
      </c>
      <c r="AF4665" s="80">
        <v>4008.63315</v>
      </c>
      <c r="AG4665" s="80">
        <v>4048.50683</v>
      </c>
      <c r="AH4665" s="80">
        <v>4091.96402</v>
      </c>
      <c r="AI4665" s="80">
        <v>4139.52609</v>
      </c>
      <c r="AJ4665" s="80">
        <v>4191.08604</v>
      </c>
      <c r="AK4665" s="80">
        <v>4247.62841</v>
      </c>
      <c r="AL4665" s="80">
        <v>4309.76452</v>
      </c>
      <c r="AM4665" s="80">
        <v>4377.42871</v>
      </c>
      <c r="AN4665" s="80">
        <v>4379.22415</v>
      </c>
      <c r="AO4665" s="80">
        <v>4374.66258</v>
      </c>
      <c r="AP4665" s="80">
        <v>4362.94633</v>
      </c>
      <c r="AQ4665" s="80">
        <v>4343.27941</v>
      </c>
      <c r="AR4665" s="80">
        <v>4314.09928</v>
      </c>
      <c r="AS4665" s="80">
        <v>4117.56183</v>
      </c>
      <c r="AT4665" s="80">
        <v>4064.23243</v>
      </c>
      <c r="AU4665" s="80">
        <v>3994.98565</v>
      </c>
      <c r="AW4665" s="81">
        <v>19.0</v>
      </c>
      <c r="AX4665" s="81">
        <v>10.0</v>
      </c>
      <c r="AY4665" s="81">
        <v>82.0</v>
      </c>
      <c r="AZ4665" s="82">
        <v>3692.54971</v>
      </c>
      <c r="BA4665" s="82">
        <v>3695.52277</v>
      </c>
      <c r="BB4665" s="82">
        <v>3699.27696</v>
      </c>
      <c r="BC4665" s="82">
        <v>3704.11577</v>
      </c>
      <c r="BD4665" s="82">
        <v>3709.95477</v>
      </c>
      <c r="BE4665" s="82">
        <v>3717.18278</v>
      </c>
      <c r="BF4665" s="82">
        <v>3725.39457</v>
      </c>
      <c r="BG4665" s="82">
        <v>3736.12787</v>
      </c>
      <c r="BH4665" s="82">
        <v>3747.74553</v>
      </c>
      <c r="BI4665" s="82">
        <v>3760.29523</v>
      </c>
      <c r="BJ4665" s="82">
        <v>3774.04554</v>
      </c>
      <c r="BK4665" s="82">
        <v>3789.17572</v>
      </c>
      <c r="BL4665" s="82">
        <v>3805.55253</v>
      </c>
      <c r="BM4665" s="82">
        <v>3823.29941</v>
      </c>
      <c r="BN4665" s="82">
        <v>3842.60476</v>
      </c>
      <c r="BO4665" s="82">
        <v>3863.31462</v>
      </c>
      <c r="BP4665" s="82">
        <v>3885.71525</v>
      </c>
      <c r="BQ4665" s="82">
        <v>3909.5614</v>
      </c>
      <c r="BR4665" s="82">
        <v>3935.77363</v>
      </c>
      <c r="BS4665" s="82">
        <v>3962.45588</v>
      </c>
      <c r="BT4665" s="82">
        <v>3992.31712</v>
      </c>
      <c r="BU4665" s="82">
        <v>4026.18671</v>
      </c>
      <c r="BV4665" s="82">
        <v>4063.09445</v>
      </c>
      <c r="BW4665" s="82">
        <v>4103.14101</v>
      </c>
      <c r="BX4665" s="82">
        <v>4146.80566</v>
      </c>
      <c r="BY4665" s="82">
        <v>4194.59736</v>
      </c>
      <c r="BZ4665" s="82">
        <v>4246.43026</v>
      </c>
      <c r="CA4665" s="82">
        <v>4303.28305</v>
      </c>
      <c r="CB4665" s="82">
        <v>4365.76795</v>
      </c>
      <c r="CC4665" s="82">
        <v>4433.81253</v>
      </c>
      <c r="CD4665" s="82">
        <v>4435.99253</v>
      </c>
      <c r="CE4665" s="82">
        <v>4431.8173</v>
      </c>
      <c r="CF4665" s="82">
        <v>4420.49194</v>
      </c>
      <c r="CG4665" s="82">
        <v>4401.23676</v>
      </c>
      <c r="CH4665" s="82">
        <v>4372.51438</v>
      </c>
      <c r="CI4665" s="82">
        <v>4176.50305</v>
      </c>
      <c r="CJ4665" s="82">
        <v>4123.78558</v>
      </c>
      <c r="CK4665" s="82">
        <v>4055.23113</v>
      </c>
    </row>
    <row r="4666" ht="14.25" customHeight="1">
      <c r="E4666" s="2"/>
      <c r="G4666" s="81">
        <v>19.0</v>
      </c>
      <c r="H4666" s="81">
        <v>10.0</v>
      </c>
      <c r="I4666" s="81">
        <v>83.0</v>
      </c>
      <c r="J4666" s="80">
        <v>3726.71971</v>
      </c>
      <c r="K4666" s="80">
        <v>3729.71011</v>
      </c>
      <c r="L4666" s="80">
        <v>3733.48647</v>
      </c>
      <c r="M4666" s="80">
        <v>3738.34517</v>
      </c>
      <c r="N4666" s="80">
        <v>3744.19788</v>
      </c>
      <c r="O4666" s="80">
        <v>3751.44968</v>
      </c>
      <c r="P4666" s="80">
        <v>3759.66764</v>
      </c>
      <c r="Q4666" s="80">
        <v>3770.4152</v>
      </c>
      <c r="R4666" s="80">
        <v>3782.04066</v>
      </c>
      <c r="S4666" s="80">
        <v>3794.58109</v>
      </c>
      <c r="T4666" s="80">
        <v>3808.2718</v>
      </c>
      <c r="U4666" s="80">
        <v>3823.36357</v>
      </c>
      <c r="V4666" s="80">
        <v>3839.6652</v>
      </c>
      <c r="W4666" s="80">
        <v>3857.32512</v>
      </c>
      <c r="X4666" s="80">
        <v>3876.52846</v>
      </c>
      <c r="Y4666" s="80">
        <v>3897.10951</v>
      </c>
      <c r="Z4666" s="80">
        <v>3919.32626</v>
      </c>
      <c r="AA4666" s="80">
        <v>3942.986</v>
      </c>
      <c r="AB4666" s="80">
        <v>3969.07683</v>
      </c>
      <c r="AC4666" s="80">
        <v>3995.49916</v>
      </c>
      <c r="AD4666" s="80">
        <v>4025.36617</v>
      </c>
      <c r="AE4666" s="80">
        <v>4059.2161</v>
      </c>
      <c r="AF4666" s="80">
        <v>4095.98361</v>
      </c>
      <c r="AG4666" s="80">
        <v>4135.89741</v>
      </c>
      <c r="AH4666" s="80">
        <v>4179.41842</v>
      </c>
      <c r="AI4666" s="80">
        <v>4227.02086</v>
      </c>
      <c r="AJ4666" s="80">
        <v>4278.63803</v>
      </c>
      <c r="AK4666" s="80">
        <v>4335.23092</v>
      </c>
      <c r="AL4666" s="80">
        <v>4397.41349</v>
      </c>
      <c r="AM4666" s="80">
        <v>4465.10763</v>
      </c>
      <c r="AN4666" s="80">
        <v>4466.40433</v>
      </c>
      <c r="AO4666" s="80">
        <v>4461.25816</v>
      </c>
      <c r="AP4666" s="80">
        <v>4448.88684</v>
      </c>
      <c r="AQ4666" s="80">
        <v>4428.48993</v>
      </c>
      <c r="AR4666" s="80">
        <v>4398.4674</v>
      </c>
      <c r="AS4666" s="80">
        <v>4199.9209</v>
      </c>
      <c r="AT4666" s="80">
        <v>4145.50173</v>
      </c>
      <c r="AU4666" s="80">
        <v>4074.92879</v>
      </c>
      <c r="AW4666" s="81">
        <v>19.0</v>
      </c>
      <c r="AX4666" s="81">
        <v>10.0</v>
      </c>
      <c r="AY4666" s="81">
        <v>83.0</v>
      </c>
      <c r="AZ4666" s="82">
        <v>3712.99005</v>
      </c>
      <c r="BA4666" s="82">
        <v>3715.9835</v>
      </c>
      <c r="BB4666" s="82">
        <v>3719.76344</v>
      </c>
      <c r="BC4666" s="82">
        <v>3724.63544</v>
      </c>
      <c r="BD4666" s="82">
        <v>3730.50518</v>
      </c>
      <c r="BE4666" s="82">
        <v>3737.78278</v>
      </c>
      <c r="BF4666" s="82">
        <v>3746.02298</v>
      </c>
      <c r="BG4666" s="82">
        <v>3756.81133</v>
      </c>
      <c r="BH4666" s="82">
        <v>3768.49012</v>
      </c>
      <c r="BI4666" s="82">
        <v>3781.10737</v>
      </c>
      <c r="BJ4666" s="82">
        <v>3794.87766</v>
      </c>
      <c r="BK4666" s="82">
        <v>3810.0653</v>
      </c>
      <c r="BL4666" s="82">
        <v>3826.48029</v>
      </c>
      <c r="BM4666" s="82">
        <v>3844.26556</v>
      </c>
      <c r="BN4666" s="82">
        <v>3863.62015</v>
      </c>
      <c r="BO4666" s="82">
        <v>3884.35188</v>
      </c>
      <c r="BP4666" s="82">
        <v>3906.79557</v>
      </c>
      <c r="BQ4666" s="82">
        <v>3930.65778</v>
      </c>
      <c r="BR4666" s="82">
        <v>3956.93978</v>
      </c>
      <c r="BS4666" s="82">
        <v>3983.47297</v>
      </c>
      <c r="BT4666" s="82">
        <v>4013.495</v>
      </c>
      <c r="BU4666" s="82">
        <v>4047.55289</v>
      </c>
      <c r="BV4666" s="82">
        <v>4084.54037</v>
      </c>
      <c r="BW4666" s="82">
        <v>4124.69794</v>
      </c>
      <c r="BX4666" s="82">
        <v>4168.4988</v>
      </c>
      <c r="BY4666" s="82">
        <v>4216.40952</v>
      </c>
      <c r="BZ4666" s="82">
        <v>4268.37082</v>
      </c>
      <c r="CA4666" s="82">
        <v>4325.36004</v>
      </c>
      <c r="CB4666" s="82">
        <v>4387.99399</v>
      </c>
      <c r="CC4666" s="82">
        <v>4456.1813</v>
      </c>
      <c r="CD4666" s="82">
        <v>4457.99016</v>
      </c>
      <c r="CE4666" s="82">
        <v>4453.37548</v>
      </c>
      <c r="CF4666" s="82">
        <v>4441.55546</v>
      </c>
      <c r="CG4666" s="82">
        <v>4421.74537</v>
      </c>
      <c r="CH4666" s="82">
        <v>4392.37038</v>
      </c>
      <c r="CI4666" s="82">
        <v>4194.55391</v>
      </c>
      <c r="CJ4666" s="82">
        <v>4140.96428</v>
      </c>
      <c r="CK4666" s="82">
        <v>4071.31719</v>
      </c>
    </row>
    <row r="4667" ht="14.25" customHeight="1">
      <c r="E4667" s="2"/>
      <c r="G4667" s="81">
        <v>19.0</v>
      </c>
      <c r="H4667" s="81">
        <v>10.0</v>
      </c>
      <c r="I4667" s="81">
        <v>84.0</v>
      </c>
      <c r="J4667" s="80">
        <v>3814.2515</v>
      </c>
      <c r="K4667" s="80">
        <v>3817.26246</v>
      </c>
      <c r="L4667" s="80">
        <v>3821.06478</v>
      </c>
      <c r="M4667" s="80">
        <v>3825.95687</v>
      </c>
      <c r="N4667" s="80">
        <v>3831.8399</v>
      </c>
      <c r="O4667" s="80">
        <v>3839.14089</v>
      </c>
      <c r="P4667" s="80">
        <v>3847.38492</v>
      </c>
      <c r="Q4667" s="80">
        <v>3858.18389</v>
      </c>
      <c r="R4667" s="80">
        <v>3869.86548</v>
      </c>
      <c r="S4667" s="80">
        <v>3882.46702</v>
      </c>
      <c r="T4667" s="80">
        <v>3896.16593</v>
      </c>
      <c r="U4667" s="80">
        <v>3911.30072</v>
      </c>
      <c r="V4667" s="80">
        <v>3927.62067</v>
      </c>
      <c r="W4667" s="80">
        <v>3945.29514</v>
      </c>
      <c r="X4667" s="80">
        <v>3964.5191</v>
      </c>
      <c r="Y4667" s="80">
        <v>3985.08618</v>
      </c>
      <c r="Z4667" s="80">
        <v>4007.30306</v>
      </c>
      <c r="AA4667" s="80">
        <v>4030.93087</v>
      </c>
      <c r="AB4667" s="80">
        <v>4057.03911</v>
      </c>
      <c r="AC4667" s="80">
        <v>4083.24187</v>
      </c>
      <c r="AD4667" s="80">
        <v>4113.20196</v>
      </c>
      <c r="AE4667" s="80">
        <v>4147.17507</v>
      </c>
      <c r="AF4667" s="80">
        <v>4183.95332</v>
      </c>
      <c r="AG4667" s="80">
        <v>4223.90526</v>
      </c>
      <c r="AH4667" s="80">
        <v>4267.48835</v>
      </c>
      <c r="AI4667" s="80">
        <v>4315.12852</v>
      </c>
      <c r="AJ4667" s="80">
        <v>4366.80014</v>
      </c>
      <c r="AK4667" s="80">
        <v>4423.44036</v>
      </c>
      <c r="AL4667" s="80">
        <v>4485.66583</v>
      </c>
      <c r="AM4667" s="80">
        <v>4553.38556</v>
      </c>
      <c r="AN4667" s="80">
        <v>4554.17352</v>
      </c>
      <c r="AO4667" s="80">
        <v>4548.43166</v>
      </c>
      <c r="AP4667" s="80">
        <v>4535.39349</v>
      </c>
      <c r="AQ4667" s="80">
        <v>4514.25414</v>
      </c>
      <c r="AR4667" s="80">
        <v>4483.37532</v>
      </c>
      <c r="AS4667" s="80">
        <v>4282.79528</v>
      </c>
      <c r="AT4667" s="80">
        <v>4227.26956</v>
      </c>
      <c r="AU4667" s="80">
        <v>4155.35002</v>
      </c>
      <c r="AW4667" s="81">
        <v>19.0</v>
      </c>
      <c r="AX4667" s="81">
        <v>10.0</v>
      </c>
      <c r="AY4667" s="81">
        <v>84.0</v>
      </c>
      <c r="AZ4667" s="82">
        <v>3733.62682</v>
      </c>
      <c r="BA4667" s="82">
        <v>3736.64085</v>
      </c>
      <c r="BB4667" s="82">
        <v>3740.44677</v>
      </c>
      <c r="BC4667" s="82">
        <v>3745.35227</v>
      </c>
      <c r="BD4667" s="82">
        <v>3751.25305</v>
      </c>
      <c r="BE4667" s="82">
        <v>3758.58069</v>
      </c>
      <c r="BF4667" s="82">
        <v>3766.84962</v>
      </c>
      <c r="BG4667" s="82">
        <v>3777.69355</v>
      </c>
      <c r="BH4667" s="82">
        <v>3789.43408</v>
      </c>
      <c r="BI4667" s="82">
        <v>3802.11954</v>
      </c>
      <c r="BJ4667" s="82">
        <v>3815.91016</v>
      </c>
      <c r="BK4667" s="82">
        <v>3831.15589</v>
      </c>
      <c r="BL4667" s="82">
        <v>3847.60959</v>
      </c>
      <c r="BM4667" s="82">
        <v>3865.43381</v>
      </c>
      <c r="BN4667" s="82">
        <v>3884.83827</v>
      </c>
      <c r="BO4667" s="82">
        <v>3905.59237</v>
      </c>
      <c r="BP4667" s="82">
        <v>3928.07979</v>
      </c>
      <c r="BQ4667" s="82">
        <v>3951.95856</v>
      </c>
      <c r="BR4667" s="82">
        <v>3978.31125</v>
      </c>
      <c r="BS4667" s="82">
        <v>4004.69487</v>
      </c>
      <c r="BT4667" s="82">
        <v>4034.87928</v>
      </c>
      <c r="BU4667" s="82">
        <v>4069.12727</v>
      </c>
      <c r="BV4667" s="82">
        <v>4106.19567</v>
      </c>
      <c r="BW4667" s="82">
        <v>4146.46569</v>
      </c>
      <c r="BX4667" s="82">
        <v>4190.40444</v>
      </c>
      <c r="BY4667" s="82">
        <v>4238.43584</v>
      </c>
      <c r="BZ4667" s="82">
        <v>4290.52732</v>
      </c>
      <c r="CA4667" s="82">
        <v>4347.65492</v>
      </c>
      <c r="CB4667" s="82">
        <v>4410.44008</v>
      </c>
      <c r="CC4667" s="82">
        <v>4478.77235</v>
      </c>
      <c r="CD4667" s="82">
        <v>4480.20783</v>
      </c>
      <c r="CE4667" s="82">
        <v>4475.15096</v>
      </c>
      <c r="CF4667" s="82">
        <v>4462.8331</v>
      </c>
      <c r="CG4667" s="82">
        <v>4442.46443</v>
      </c>
      <c r="CH4667" s="82">
        <v>4412.43241</v>
      </c>
      <c r="CI4667" s="82">
        <v>4212.79596</v>
      </c>
      <c r="CJ4667" s="82">
        <v>4158.32802</v>
      </c>
      <c r="CK4667" s="82">
        <v>4087.58062</v>
      </c>
    </row>
    <row r="4668" ht="14.25" customHeight="1">
      <c r="E4668" s="2"/>
      <c r="G4668" s="81">
        <v>19.0</v>
      </c>
      <c r="H4668" s="81">
        <v>10.0</v>
      </c>
      <c r="I4668" s="81">
        <v>85.0</v>
      </c>
      <c r="J4668" s="80">
        <v>3902.22916</v>
      </c>
      <c r="K4668" s="80">
        <v>3905.2607</v>
      </c>
      <c r="L4668" s="80">
        <v>3909.08902</v>
      </c>
      <c r="M4668" s="80">
        <v>3914.00515</v>
      </c>
      <c r="N4668" s="80">
        <v>3919.92774</v>
      </c>
      <c r="O4668" s="80">
        <v>3927.24972</v>
      </c>
      <c r="P4668" s="80">
        <v>3935.52863</v>
      </c>
      <c r="Q4668" s="80">
        <v>3946.37864</v>
      </c>
      <c r="R4668" s="80">
        <v>3958.116</v>
      </c>
      <c r="S4668" s="80">
        <v>3970.72174</v>
      </c>
      <c r="T4668" s="80">
        <v>3984.45538</v>
      </c>
      <c r="U4668" s="80">
        <v>3999.60384</v>
      </c>
      <c r="V4668" s="80">
        <v>4015.93095</v>
      </c>
      <c r="W4668" s="80">
        <v>4033.61797</v>
      </c>
      <c r="X4668" s="80">
        <v>4052.82292</v>
      </c>
      <c r="Y4668" s="80">
        <v>4073.38252</v>
      </c>
      <c r="Z4668" s="80">
        <v>4095.55923</v>
      </c>
      <c r="AA4668" s="80">
        <v>4119.18913</v>
      </c>
      <c r="AB4668" s="80">
        <v>4145.08657</v>
      </c>
      <c r="AC4668" s="80">
        <v>4171.35282</v>
      </c>
      <c r="AD4668" s="80">
        <v>4201.40483</v>
      </c>
      <c r="AE4668" s="80">
        <v>4235.36882</v>
      </c>
      <c r="AF4668" s="80">
        <v>4272.16305</v>
      </c>
      <c r="AG4668" s="80">
        <v>4312.14927</v>
      </c>
      <c r="AH4668" s="80">
        <v>4355.74388</v>
      </c>
      <c r="AI4668" s="80">
        <v>4403.39825</v>
      </c>
      <c r="AJ4668" s="80">
        <v>4455.09113</v>
      </c>
      <c r="AK4668" s="80">
        <v>4511.74493</v>
      </c>
      <c r="AL4668" s="80">
        <v>4573.9604</v>
      </c>
      <c r="AM4668" s="80">
        <v>4641.63335</v>
      </c>
      <c r="AN4668" s="80">
        <v>4641.87526</v>
      </c>
      <c r="AO4668" s="80">
        <v>4635.51839</v>
      </c>
      <c r="AP4668" s="80">
        <v>4621.7939</v>
      </c>
      <c r="AQ4668" s="80">
        <v>4599.86483</v>
      </c>
      <c r="AR4668" s="80">
        <v>4568.10936</v>
      </c>
      <c r="AS4668" s="80">
        <v>4365.42772</v>
      </c>
      <c r="AT4668" s="80">
        <v>4308.66412</v>
      </c>
      <c r="AU4668" s="80">
        <v>4235.32845</v>
      </c>
      <c r="AW4668" s="81">
        <v>19.0</v>
      </c>
      <c r="AX4668" s="81">
        <v>10.0</v>
      </c>
      <c r="AY4668" s="81">
        <v>85.0</v>
      </c>
      <c r="AZ4668" s="82">
        <v>4555.65914</v>
      </c>
      <c r="BA4668" s="82">
        <v>4558.69378</v>
      </c>
      <c r="BB4668" s="82">
        <v>4562.52573</v>
      </c>
      <c r="BC4668" s="82">
        <v>4567.45412</v>
      </c>
      <c r="BD4668" s="82">
        <v>4573.38724</v>
      </c>
      <c r="BE4668" s="82">
        <v>4580.72504</v>
      </c>
      <c r="BF4668" s="82">
        <v>4588.99718</v>
      </c>
      <c r="BG4668" s="82">
        <v>4599.84592</v>
      </c>
      <c r="BH4668" s="82">
        <v>4611.58138</v>
      </c>
      <c r="BI4668" s="82">
        <v>4624.18834</v>
      </c>
      <c r="BJ4668" s="82">
        <v>4637.87595</v>
      </c>
      <c r="BK4668" s="82">
        <v>4652.96471</v>
      </c>
      <c r="BL4668" s="82">
        <v>4669.19514</v>
      </c>
      <c r="BM4668" s="82">
        <v>4686.75759</v>
      </c>
      <c r="BN4668" s="82">
        <v>4705.81276</v>
      </c>
      <c r="BO4668" s="82">
        <v>4726.14981</v>
      </c>
      <c r="BP4668" s="82">
        <v>4748.11004</v>
      </c>
      <c r="BQ4668" s="82">
        <v>4771.4503</v>
      </c>
      <c r="BR4668" s="82">
        <v>4796.97145</v>
      </c>
      <c r="BS4668" s="82">
        <v>4822.6306</v>
      </c>
      <c r="BT4668" s="82">
        <v>4852.14928</v>
      </c>
      <c r="BU4668" s="82">
        <v>4885.64383</v>
      </c>
      <c r="BV4668" s="82">
        <v>4921.94208</v>
      </c>
      <c r="BW4668" s="82">
        <v>4961.41744</v>
      </c>
      <c r="BX4668" s="82">
        <v>5004.51924</v>
      </c>
      <c r="BY4668" s="82">
        <v>5051.63504</v>
      </c>
      <c r="BZ4668" s="82">
        <v>5102.89538</v>
      </c>
      <c r="CA4668" s="82">
        <v>5159.01496</v>
      </c>
      <c r="CB4668" s="82">
        <v>5220.57584</v>
      </c>
      <c r="CC4668" s="82">
        <v>5287.51773</v>
      </c>
      <c r="CD4668" s="82">
        <v>5286.88176</v>
      </c>
      <c r="CE4668" s="82">
        <v>5279.48449</v>
      </c>
      <c r="CF4668" s="82">
        <v>5264.58497</v>
      </c>
      <c r="CG4668" s="82">
        <v>5241.36617</v>
      </c>
      <c r="CH4668" s="82">
        <v>5208.2299</v>
      </c>
      <c r="CI4668" s="82">
        <v>5004.10695</v>
      </c>
      <c r="CJ4668" s="82">
        <v>4945.84501</v>
      </c>
      <c r="CK4668" s="82">
        <v>4870.92136</v>
      </c>
    </row>
    <row r="4669" ht="14.25" customHeight="1">
      <c r="E4669" s="2"/>
      <c r="G4669" s="81">
        <v>19.0</v>
      </c>
      <c r="H4669" s="81">
        <v>10.0</v>
      </c>
      <c r="I4669" s="81">
        <v>86.0</v>
      </c>
      <c r="J4669" s="80">
        <v>3990.84789</v>
      </c>
      <c r="K4669" s="80">
        <v>3993.90021</v>
      </c>
      <c r="L4669" s="80">
        <v>3997.75476</v>
      </c>
      <c r="M4669" s="80">
        <v>4002.69497</v>
      </c>
      <c r="N4669" s="80">
        <v>4008.65749</v>
      </c>
      <c r="O4669" s="80">
        <v>4016.0002</v>
      </c>
      <c r="P4669" s="80">
        <v>4024.31403</v>
      </c>
      <c r="Q4669" s="80">
        <v>4035.21525</v>
      </c>
      <c r="R4669" s="80">
        <v>4047.0086</v>
      </c>
      <c r="S4669" s="80">
        <v>4059.6174</v>
      </c>
      <c r="T4669" s="80">
        <v>4073.38539</v>
      </c>
      <c r="U4669" s="80">
        <v>4088.54652</v>
      </c>
      <c r="V4669" s="80">
        <v>4104.87959</v>
      </c>
      <c r="W4669" s="80">
        <v>4122.57802</v>
      </c>
      <c r="X4669" s="80">
        <v>4141.76196</v>
      </c>
      <c r="Y4669" s="80">
        <v>4162.31238</v>
      </c>
      <c r="Z4669" s="80">
        <v>4184.44633</v>
      </c>
      <c r="AA4669" s="80">
        <v>4208.07675</v>
      </c>
      <c r="AB4669" s="80">
        <v>4233.75647</v>
      </c>
      <c r="AC4669" s="80">
        <v>4260.08624</v>
      </c>
      <c r="AD4669" s="80">
        <v>4290.23044</v>
      </c>
      <c r="AE4669" s="80">
        <v>4324.18268</v>
      </c>
      <c r="AF4669" s="80">
        <v>4360.99066</v>
      </c>
      <c r="AG4669" s="80">
        <v>4401.0091</v>
      </c>
      <c r="AH4669" s="80">
        <v>4444.61229</v>
      </c>
      <c r="AI4669" s="80">
        <v>4492.27768</v>
      </c>
      <c r="AJ4669" s="80">
        <v>4543.98829</v>
      </c>
      <c r="AK4669" s="80">
        <v>4600.65171</v>
      </c>
      <c r="AL4669" s="80">
        <v>4662.85239</v>
      </c>
      <c r="AM4669" s="80">
        <v>4730.47256</v>
      </c>
      <c r="AN4669" s="80">
        <v>4730.15767</v>
      </c>
      <c r="AO4669" s="80">
        <v>4723.1744</v>
      </c>
      <c r="AP4669" s="80">
        <v>4708.75156</v>
      </c>
      <c r="AQ4669" s="80">
        <v>4686.01938</v>
      </c>
      <c r="AR4669" s="80">
        <v>4653.3731</v>
      </c>
      <c r="AS4669" s="80">
        <v>4448.56415</v>
      </c>
      <c r="AT4669" s="80">
        <v>4390.54313</v>
      </c>
      <c r="AU4669" s="80">
        <v>4315.76963</v>
      </c>
      <c r="AW4669" s="81">
        <v>19.0</v>
      </c>
      <c r="AX4669" s="81">
        <v>10.0</v>
      </c>
      <c r="AY4669" s="81">
        <v>86.0</v>
      </c>
      <c r="AZ4669" s="82">
        <v>4581.84417</v>
      </c>
      <c r="BA4669" s="82">
        <v>4584.89961</v>
      </c>
      <c r="BB4669" s="82">
        <v>4588.75781</v>
      </c>
      <c r="BC4669" s="82">
        <v>4593.70932</v>
      </c>
      <c r="BD4669" s="82">
        <v>4599.68311</v>
      </c>
      <c r="BE4669" s="82">
        <v>4607.03926</v>
      </c>
      <c r="BF4669" s="82">
        <v>4615.34683</v>
      </c>
      <c r="BG4669" s="82">
        <v>4626.2487</v>
      </c>
      <c r="BH4669" s="82">
        <v>4638.04337</v>
      </c>
      <c r="BI4669" s="82">
        <v>4650.65169</v>
      </c>
      <c r="BJ4669" s="82">
        <v>4664.38011</v>
      </c>
      <c r="BK4669" s="82">
        <v>4679.48744</v>
      </c>
      <c r="BL4669" s="82">
        <v>4695.73377</v>
      </c>
      <c r="BM4669" s="82">
        <v>4713.32141</v>
      </c>
      <c r="BN4669" s="82">
        <v>4732.36965</v>
      </c>
      <c r="BO4669" s="82">
        <v>4752.71949</v>
      </c>
      <c r="BP4669" s="82">
        <v>4774.66149</v>
      </c>
      <c r="BQ4669" s="82">
        <v>4798.03582</v>
      </c>
      <c r="BR4669" s="82">
        <v>4823.35168</v>
      </c>
      <c r="BS4669" s="82">
        <v>4849.13645</v>
      </c>
      <c r="BT4669" s="82">
        <v>4878.8072</v>
      </c>
      <c r="BU4669" s="82">
        <v>4912.33294</v>
      </c>
      <c r="BV4669" s="82">
        <v>4948.69272</v>
      </c>
      <c r="BW4669" s="82">
        <v>4988.25195</v>
      </c>
      <c r="BX4669" s="82">
        <v>5031.41018</v>
      </c>
      <c r="BY4669" s="82">
        <v>5078.58976</v>
      </c>
      <c r="BZ4669" s="82">
        <v>5129.91085</v>
      </c>
      <c r="CA4669" s="82">
        <v>5186.09453</v>
      </c>
      <c r="CB4669" s="82">
        <v>5247.70632</v>
      </c>
      <c r="CC4669" s="82">
        <v>5314.66457</v>
      </c>
      <c r="CD4669" s="82">
        <v>5313.55338</v>
      </c>
      <c r="CE4669" s="82">
        <v>5305.62762</v>
      </c>
      <c r="CF4669" s="82">
        <v>5290.14145</v>
      </c>
      <c r="CG4669" s="82">
        <v>5266.2414</v>
      </c>
      <c r="CH4669" s="82">
        <v>5232.35018</v>
      </c>
      <c r="CI4669" s="82">
        <v>5026.24346</v>
      </c>
      <c r="CJ4669" s="82">
        <v>4966.86886</v>
      </c>
      <c r="CK4669" s="82">
        <v>4890.66422</v>
      </c>
    </row>
    <row r="4670" ht="14.25" customHeight="1">
      <c r="E4670" s="2"/>
      <c r="G4670" s="81">
        <v>19.0</v>
      </c>
      <c r="H4670" s="81">
        <v>10.0</v>
      </c>
      <c r="I4670" s="81">
        <v>87.0</v>
      </c>
      <c r="J4670" s="80">
        <v>4080.11454</v>
      </c>
      <c r="K4670" s="80">
        <v>4083.18782</v>
      </c>
      <c r="L4670" s="80">
        <v>4087.06883</v>
      </c>
      <c r="M4670" s="80">
        <v>4092.03321</v>
      </c>
      <c r="N4670" s="80">
        <v>4098.03601</v>
      </c>
      <c r="O4670" s="80">
        <v>4105.3992</v>
      </c>
      <c r="P4670" s="80">
        <v>4113.74797</v>
      </c>
      <c r="Q4670" s="80">
        <v>4124.70058</v>
      </c>
      <c r="R4670" s="80">
        <v>4136.55013</v>
      </c>
      <c r="S4670" s="80">
        <v>4149.16089</v>
      </c>
      <c r="T4670" s="80">
        <v>4162.96282</v>
      </c>
      <c r="U4670" s="80">
        <v>4178.1356</v>
      </c>
      <c r="V4670" s="80">
        <v>4194.47343</v>
      </c>
      <c r="W4670" s="80">
        <v>4212.18212</v>
      </c>
      <c r="X4670" s="80">
        <v>4231.34305</v>
      </c>
      <c r="Y4670" s="80">
        <v>4251.88255</v>
      </c>
      <c r="Z4670" s="80">
        <v>4273.97117</v>
      </c>
      <c r="AA4670" s="80">
        <v>4297.60049</v>
      </c>
      <c r="AB4670" s="80">
        <v>4323.05553</v>
      </c>
      <c r="AC4670" s="80">
        <v>4349.44885</v>
      </c>
      <c r="AD4670" s="80">
        <v>4379.68552</v>
      </c>
      <c r="AE4670" s="80">
        <v>4413.62339</v>
      </c>
      <c r="AF4670" s="80">
        <v>4450.44286</v>
      </c>
      <c r="AG4670" s="80">
        <v>4490.49145</v>
      </c>
      <c r="AH4670" s="80">
        <v>4534.10026</v>
      </c>
      <c r="AI4670" s="80">
        <v>4581.77348</v>
      </c>
      <c r="AJ4670" s="80">
        <v>4633.49826</v>
      </c>
      <c r="AK4670" s="80">
        <v>4690.16733</v>
      </c>
      <c r="AL4670" s="80">
        <v>4752.34842</v>
      </c>
      <c r="AM4670" s="80">
        <v>4819.90975</v>
      </c>
      <c r="AN4670" s="80">
        <v>4819.02723</v>
      </c>
      <c r="AO4670" s="80">
        <v>4811.40609</v>
      </c>
      <c r="AP4670" s="80">
        <v>4796.27275</v>
      </c>
      <c r="AQ4670" s="80">
        <v>4772.72399</v>
      </c>
      <c r="AR4670" s="80">
        <v>4739.17264</v>
      </c>
      <c r="AS4670" s="80">
        <v>4532.21047</v>
      </c>
      <c r="AT4670" s="80">
        <v>4472.91232</v>
      </c>
      <c r="AU4670" s="80">
        <v>4396.67914</v>
      </c>
      <c r="AW4670" s="81">
        <v>19.0</v>
      </c>
      <c r="AX4670" s="81">
        <v>10.0</v>
      </c>
      <c r="AY4670" s="81">
        <v>87.0</v>
      </c>
      <c r="AZ4670" s="82">
        <v>4608.2725</v>
      </c>
      <c r="BA4670" s="82">
        <v>4611.34892</v>
      </c>
      <c r="BB4670" s="82">
        <v>4615.23362</v>
      </c>
      <c r="BC4670" s="82">
        <v>4620.20848</v>
      </c>
      <c r="BD4670" s="82">
        <v>4626.2233</v>
      </c>
      <c r="BE4670" s="82">
        <v>4633.59803</v>
      </c>
      <c r="BF4670" s="82">
        <v>4641.9414</v>
      </c>
      <c r="BG4670" s="82">
        <v>4652.8969</v>
      </c>
      <c r="BH4670" s="82">
        <v>4664.75137</v>
      </c>
      <c r="BI4670" s="82">
        <v>4677.36124</v>
      </c>
      <c r="BJ4670" s="82">
        <v>4691.13096</v>
      </c>
      <c r="BK4670" s="82">
        <v>4706.25721</v>
      </c>
      <c r="BL4670" s="82">
        <v>4722.5198</v>
      </c>
      <c r="BM4670" s="82">
        <v>4740.13305</v>
      </c>
      <c r="BN4670" s="82">
        <v>4759.17461</v>
      </c>
      <c r="BO4670" s="82">
        <v>4779.53766</v>
      </c>
      <c r="BP4670" s="82">
        <v>4801.46166</v>
      </c>
      <c r="BQ4670" s="82">
        <v>4824.87064</v>
      </c>
      <c r="BR4670" s="82">
        <v>4849.9803</v>
      </c>
      <c r="BS4670" s="82">
        <v>4875.89193</v>
      </c>
      <c r="BT4670" s="82">
        <v>4905.71622</v>
      </c>
      <c r="BU4670" s="82">
        <v>4939.27392</v>
      </c>
      <c r="BV4670" s="82">
        <v>4975.69623</v>
      </c>
      <c r="BW4670" s="82">
        <v>5015.34055</v>
      </c>
      <c r="BX4670" s="82">
        <v>5058.55632</v>
      </c>
      <c r="BY4670" s="82">
        <v>5105.80091</v>
      </c>
      <c r="BZ4670" s="82">
        <v>5157.18405</v>
      </c>
      <c r="CA4670" s="82">
        <v>5213.43326</v>
      </c>
      <c r="CB4670" s="82">
        <v>5275.09742</v>
      </c>
      <c r="CC4670" s="82">
        <v>5342.07342</v>
      </c>
      <c r="CD4670" s="82">
        <v>5340.48413</v>
      </c>
      <c r="CE4670" s="82">
        <v>5332.02658</v>
      </c>
      <c r="CF4670" s="82">
        <v>5315.95003</v>
      </c>
      <c r="CG4670" s="82">
        <v>5291.3643</v>
      </c>
      <c r="CH4670" s="82">
        <v>5256.7131</v>
      </c>
      <c r="CI4670" s="82">
        <v>5048.60691</v>
      </c>
      <c r="CJ4670" s="82">
        <v>4988.11217</v>
      </c>
      <c r="CK4670" s="82">
        <v>4910.61787</v>
      </c>
    </row>
    <row r="4671" ht="14.25" customHeight="1">
      <c r="E4671" s="2"/>
      <c r="G4671" s="81">
        <v>19.0</v>
      </c>
      <c r="H4671" s="81">
        <v>10.0</v>
      </c>
      <c r="I4671" s="81">
        <v>88.0</v>
      </c>
      <c r="J4671" s="80">
        <v>4170.03604</v>
      </c>
      <c r="K4671" s="80">
        <v>4173.13046</v>
      </c>
      <c r="L4671" s="80">
        <v>4177.03818</v>
      </c>
      <c r="M4671" s="80">
        <v>4182.02679</v>
      </c>
      <c r="N4671" s="80">
        <v>4188.07023</v>
      </c>
      <c r="O4671" s="80">
        <v>4195.45365</v>
      </c>
      <c r="P4671" s="80">
        <v>4203.83738</v>
      </c>
      <c r="Q4671" s="80">
        <v>4214.84156</v>
      </c>
      <c r="R4671" s="80">
        <v>4226.74753</v>
      </c>
      <c r="S4671" s="80">
        <v>4239.35911</v>
      </c>
      <c r="T4671" s="80">
        <v>4253.1946</v>
      </c>
      <c r="U4671" s="80">
        <v>4268.37801</v>
      </c>
      <c r="V4671" s="80">
        <v>4284.71937</v>
      </c>
      <c r="W4671" s="80">
        <v>4302.43718</v>
      </c>
      <c r="X4671" s="80">
        <v>4321.57308</v>
      </c>
      <c r="Y4671" s="80">
        <v>4342.09992</v>
      </c>
      <c r="Z4671" s="80">
        <v>4364.14062</v>
      </c>
      <c r="AA4671" s="80">
        <v>4387.76722</v>
      </c>
      <c r="AB4671" s="80">
        <v>4412.99056</v>
      </c>
      <c r="AC4671" s="80">
        <v>4439.44747</v>
      </c>
      <c r="AD4671" s="80">
        <v>4469.7769</v>
      </c>
      <c r="AE4671" s="80">
        <v>4503.69772</v>
      </c>
      <c r="AF4671" s="80">
        <v>4540.52643</v>
      </c>
      <c r="AG4671" s="80">
        <v>4580.6031</v>
      </c>
      <c r="AH4671" s="80">
        <v>4624.21453</v>
      </c>
      <c r="AI4671" s="80">
        <v>4671.89239</v>
      </c>
      <c r="AJ4671" s="80">
        <v>4723.62776</v>
      </c>
      <c r="AK4671" s="80">
        <v>4780.29848</v>
      </c>
      <c r="AL4671" s="80">
        <v>4842.45514</v>
      </c>
      <c r="AM4671" s="80">
        <v>4909.95157</v>
      </c>
      <c r="AN4671" s="80">
        <v>4908.49049</v>
      </c>
      <c r="AO4671" s="80">
        <v>4900.21993</v>
      </c>
      <c r="AP4671" s="80">
        <v>4884.36387</v>
      </c>
      <c r="AQ4671" s="80">
        <v>4859.98493</v>
      </c>
      <c r="AR4671" s="80">
        <v>4825.51415</v>
      </c>
      <c r="AS4671" s="80">
        <v>4616.37262</v>
      </c>
      <c r="AT4671" s="80">
        <v>4555.7775</v>
      </c>
      <c r="AU4671" s="80">
        <v>4478.06263</v>
      </c>
      <c r="AW4671" s="81">
        <v>19.0</v>
      </c>
      <c r="AX4671" s="81">
        <v>10.0</v>
      </c>
      <c r="AY4671" s="81">
        <v>88.0</v>
      </c>
      <c r="AZ4671" s="82">
        <v>4634.94654</v>
      </c>
      <c r="BA4671" s="82">
        <v>4638.04413</v>
      </c>
      <c r="BB4671" s="82">
        <v>4641.95555</v>
      </c>
      <c r="BC4671" s="82">
        <v>4646.954</v>
      </c>
      <c r="BD4671" s="82">
        <v>4653.01021</v>
      </c>
      <c r="BE4671" s="82">
        <v>4660.40376</v>
      </c>
      <c r="BF4671" s="82">
        <v>4668.78329</v>
      </c>
      <c r="BG4671" s="82">
        <v>4679.79295</v>
      </c>
      <c r="BH4671" s="82">
        <v>4691.7078</v>
      </c>
      <c r="BI4671" s="82">
        <v>4704.31942</v>
      </c>
      <c r="BJ4671" s="82">
        <v>4718.13092</v>
      </c>
      <c r="BK4671" s="82">
        <v>4733.27644</v>
      </c>
      <c r="BL4671" s="82">
        <v>4749.55565</v>
      </c>
      <c r="BM4671" s="82">
        <v>4767.19497</v>
      </c>
      <c r="BN4671" s="82">
        <v>4786.2301</v>
      </c>
      <c r="BO4671" s="82">
        <v>4806.60676</v>
      </c>
      <c r="BP4671" s="82">
        <v>4828.51297</v>
      </c>
      <c r="BQ4671" s="82">
        <v>4851.95722</v>
      </c>
      <c r="BR4671" s="82">
        <v>4876.85974</v>
      </c>
      <c r="BS4671" s="82">
        <v>4902.89948</v>
      </c>
      <c r="BT4671" s="82">
        <v>4932.8788</v>
      </c>
      <c r="BU4671" s="82">
        <v>4966.46922</v>
      </c>
      <c r="BV4671" s="82">
        <v>5002.95509</v>
      </c>
      <c r="BW4671" s="82">
        <v>5042.68571</v>
      </c>
      <c r="BX4671" s="82">
        <v>5085.96014</v>
      </c>
      <c r="BY4671" s="82">
        <v>5133.271</v>
      </c>
      <c r="BZ4671" s="82">
        <v>5184.7175</v>
      </c>
      <c r="CA4671" s="82">
        <v>5241.03368</v>
      </c>
      <c r="CB4671" s="82">
        <v>5302.75169</v>
      </c>
      <c r="CC4671" s="82">
        <v>5369.74683</v>
      </c>
      <c r="CD4671" s="82">
        <v>5367.67652</v>
      </c>
      <c r="CE4671" s="82">
        <v>5358.68387</v>
      </c>
      <c r="CF4671" s="82">
        <v>5342.01313</v>
      </c>
      <c r="CG4671" s="82">
        <v>5316.73724</v>
      </c>
      <c r="CH4671" s="82">
        <v>5281.321</v>
      </c>
      <c r="CI4671" s="82">
        <v>5071.19945</v>
      </c>
      <c r="CJ4671" s="82">
        <v>5009.57703</v>
      </c>
      <c r="CK4671" s="82">
        <v>4930.78431</v>
      </c>
    </row>
    <row r="4672" ht="14.25" customHeight="1">
      <c r="E4672" s="2"/>
      <c r="G4672" s="81">
        <v>19.0</v>
      </c>
      <c r="H4672" s="81">
        <v>10.0</v>
      </c>
      <c r="I4672" s="81">
        <v>89.0</v>
      </c>
      <c r="J4672" s="80">
        <v>4260.61938</v>
      </c>
      <c r="K4672" s="80">
        <v>4263.73513</v>
      </c>
      <c r="L4672" s="80">
        <v>4267.66979</v>
      </c>
      <c r="M4672" s="80">
        <v>4272.6827</v>
      </c>
      <c r="N4672" s="80">
        <v>4278.76715</v>
      </c>
      <c r="O4672" s="80">
        <v>4286.17055</v>
      </c>
      <c r="P4672" s="80">
        <v>4294.58927</v>
      </c>
      <c r="Q4672" s="80">
        <v>4305.64519</v>
      </c>
      <c r="R4672" s="80">
        <v>4317.60781</v>
      </c>
      <c r="S4672" s="80">
        <v>4330.21908</v>
      </c>
      <c r="T4672" s="80">
        <v>4344.08772</v>
      </c>
      <c r="U4672" s="80">
        <v>4359.28074</v>
      </c>
      <c r="V4672" s="80">
        <v>4375.62442</v>
      </c>
      <c r="W4672" s="80">
        <v>4393.35017</v>
      </c>
      <c r="X4672" s="80">
        <v>4412.45903</v>
      </c>
      <c r="Y4672" s="80">
        <v>4432.97146</v>
      </c>
      <c r="Z4672" s="80">
        <v>4454.9616</v>
      </c>
      <c r="AA4672" s="80">
        <v>4478.58387</v>
      </c>
      <c r="AB4672" s="80">
        <v>4503.56844</v>
      </c>
      <c r="AC4672" s="80">
        <v>4530.08897</v>
      </c>
      <c r="AD4672" s="80">
        <v>4560.51144</v>
      </c>
      <c r="AE4672" s="80">
        <v>4594.41256</v>
      </c>
      <c r="AF4672" s="80">
        <v>4631.24823</v>
      </c>
      <c r="AG4672" s="80">
        <v>4671.35088</v>
      </c>
      <c r="AH4672" s="80">
        <v>4714.96193</v>
      </c>
      <c r="AI4672" s="80">
        <v>4762.64119</v>
      </c>
      <c r="AJ4672" s="80">
        <v>4814.38358</v>
      </c>
      <c r="AK4672" s="80">
        <v>4871.05193</v>
      </c>
      <c r="AL4672" s="80">
        <v>4933.17929</v>
      </c>
      <c r="AM4672" s="80">
        <v>5000.6047</v>
      </c>
      <c r="AN4672" s="80">
        <v>4998.55408</v>
      </c>
      <c r="AO4672" s="80">
        <v>4989.62244</v>
      </c>
      <c r="AP4672" s="80">
        <v>4973.03134</v>
      </c>
      <c r="AQ4672" s="80">
        <v>4947.80855</v>
      </c>
      <c r="AR4672" s="80">
        <v>4912.40385</v>
      </c>
      <c r="AS4672" s="80">
        <v>4701.05661</v>
      </c>
      <c r="AT4672" s="80">
        <v>4639.14453</v>
      </c>
      <c r="AU4672" s="80">
        <v>4559.92579</v>
      </c>
      <c r="AW4672" s="81">
        <v>19.0</v>
      </c>
      <c r="AX4672" s="81">
        <v>10.0</v>
      </c>
      <c r="AY4672" s="81">
        <v>89.0</v>
      </c>
      <c r="AZ4672" s="82">
        <v>4661.86871</v>
      </c>
      <c r="BA4672" s="82">
        <v>4664.98765</v>
      </c>
      <c r="BB4672" s="82">
        <v>4668.92603</v>
      </c>
      <c r="BC4672" s="82">
        <v>4673.9483</v>
      </c>
      <c r="BD4672" s="82">
        <v>4680.04627</v>
      </c>
      <c r="BE4672" s="82">
        <v>4687.45888</v>
      </c>
      <c r="BF4672" s="82">
        <v>4695.87495</v>
      </c>
      <c r="BG4672" s="82">
        <v>4706.9393</v>
      </c>
      <c r="BH4672" s="82">
        <v>4718.9151</v>
      </c>
      <c r="BI4672" s="82">
        <v>4731.52868</v>
      </c>
      <c r="BJ4672" s="82">
        <v>4745.38244</v>
      </c>
      <c r="BK4672" s="82">
        <v>4760.5476</v>
      </c>
      <c r="BL4672" s="82">
        <v>4776.84379</v>
      </c>
      <c r="BM4672" s="82">
        <v>4794.50961</v>
      </c>
      <c r="BN4672" s="82">
        <v>4813.53857</v>
      </c>
      <c r="BO4672" s="82">
        <v>4833.92925</v>
      </c>
      <c r="BP4672" s="82">
        <v>4855.81791</v>
      </c>
      <c r="BQ4672" s="82">
        <v>4879.29803</v>
      </c>
      <c r="BR4672" s="82">
        <v>4903.99246</v>
      </c>
      <c r="BS4672" s="82">
        <v>4930.16157</v>
      </c>
      <c r="BT4672" s="82">
        <v>4960.29743</v>
      </c>
      <c r="BU4672" s="82">
        <v>4993.92135</v>
      </c>
      <c r="BV4672" s="82">
        <v>5030.47181</v>
      </c>
      <c r="BW4672" s="82">
        <v>5070.28997</v>
      </c>
      <c r="BX4672" s="82">
        <v>5113.62419</v>
      </c>
      <c r="BY4672" s="82">
        <v>5161.00256</v>
      </c>
      <c r="BZ4672" s="82">
        <v>5212.51375</v>
      </c>
      <c r="CA4672" s="82">
        <v>5268.89834</v>
      </c>
      <c r="CB4672" s="82">
        <v>5330.67169</v>
      </c>
      <c r="CC4672" s="82">
        <v>5397.68737</v>
      </c>
      <c r="CD4672" s="82">
        <v>5395.13311</v>
      </c>
      <c r="CE4672" s="82">
        <v>5385.60198</v>
      </c>
      <c r="CF4672" s="82">
        <v>5368.33323</v>
      </c>
      <c r="CG4672" s="82">
        <v>5342.36264</v>
      </c>
      <c r="CH4672" s="82">
        <v>5306.17622</v>
      </c>
      <c r="CI4672" s="82">
        <v>5094.02327</v>
      </c>
      <c r="CJ4672" s="82">
        <v>5031.26556</v>
      </c>
      <c r="CK4672" s="82">
        <v>4951.16554</v>
      </c>
    </row>
    <row r="4673" ht="14.25" customHeight="1">
      <c r="E4673" s="2"/>
      <c r="G4673" s="81">
        <v>19.0</v>
      </c>
      <c r="H4673" s="81">
        <v>10.0</v>
      </c>
      <c r="I4673" s="81">
        <v>90.0</v>
      </c>
      <c r="J4673" s="80">
        <v>4351.87163</v>
      </c>
      <c r="K4673" s="80">
        <v>4355.00891</v>
      </c>
      <c r="L4673" s="80">
        <v>4358.97075</v>
      </c>
      <c r="M4673" s="80">
        <v>4364.00804</v>
      </c>
      <c r="N4673" s="80">
        <v>4370.13386</v>
      </c>
      <c r="O4673" s="80">
        <v>4377.55698</v>
      </c>
      <c r="P4673" s="80">
        <v>4386.01071</v>
      </c>
      <c r="Q4673" s="80">
        <v>4397.11856</v>
      </c>
      <c r="R4673" s="80">
        <v>4409.13807</v>
      </c>
      <c r="S4673" s="80">
        <v>4421.74788</v>
      </c>
      <c r="T4673" s="80">
        <v>4435.64928</v>
      </c>
      <c r="U4673" s="80">
        <v>4450.85086</v>
      </c>
      <c r="V4673" s="80">
        <v>4467.19563</v>
      </c>
      <c r="W4673" s="80">
        <v>4484.92816</v>
      </c>
      <c r="X4673" s="80">
        <v>4504.00793</v>
      </c>
      <c r="Y4673" s="80">
        <v>4524.50418</v>
      </c>
      <c r="Z4673" s="80">
        <v>4546.44114</v>
      </c>
      <c r="AA4673" s="80">
        <v>4570.05744</v>
      </c>
      <c r="AB4673" s="80">
        <v>4594.79612</v>
      </c>
      <c r="AC4673" s="80">
        <v>4621.38031</v>
      </c>
      <c r="AD4673" s="80">
        <v>4651.89612</v>
      </c>
      <c r="AE4673" s="80">
        <v>4685.77483</v>
      </c>
      <c r="AF4673" s="80">
        <v>4722.61517</v>
      </c>
      <c r="AG4673" s="80">
        <v>4762.74171</v>
      </c>
      <c r="AH4673" s="80">
        <v>4806.34937</v>
      </c>
      <c r="AI4673" s="80">
        <v>4854.02679</v>
      </c>
      <c r="AJ4673" s="80">
        <v>4905.77257</v>
      </c>
      <c r="AK4673" s="80">
        <v>4962.4345</v>
      </c>
      <c r="AL4673" s="80">
        <v>5024.52767</v>
      </c>
      <c r="AM4673" s="80">
        <v>5091.87593</v>
      </c>
      <c r="AN4673" s="80">
        <v>5089.22469</v>
      </c>
      <c r="AO4673" s="80">
        <v>5079.62024</v>
      </c>
      <c r="AP4673" s="80">
        <v>5062.28169</v>
      </c>
      <c r="AQ4673" s="80">
        <v>5036.20125</v>
      </c>
      <c r="AR4673" s="80">
        <v>4999.84806</v>
      </c>
      <c r="AS4673" s="80">
        <v>4786.26852</v>
      </c>
      <c r="AT4673" s="80">
        <v>4723.01935</v>
      </c>
      <c r="AU4673" s="80">
        <v>4642.27438</v>
      </c>
      <c r="AW4673" s="81">
        <v>19.0</v>
      </c>
      <c r="AX4673" s="81">
        <v>10.0</v>
      </c>
      <c r="AY4673" s="81">
        <v>90.0</v>
      </c>
      <c r="AZ4673" s="82">
        <v>4689.04145</v>
      </c>
      <c r="BA4673" s="82">
        <v>4692.18193</v>
      </c>
      <c r="BB4673" s="82">
        <v>4696.14752</v>
      </c>
      <c r="BC4673" s="82">
        <v>4701.19384</v>
      </c>
      <c r="BD4673" s="82">
        <v>4707.33395</v>
      </c>
      <c r="BE4673" s="82">
        <v>4714.76585</v>
      </c>
      <c r="BF4673" s="82">
        <v>4723.21883</v>
      </c>
      <c r="BG4673" s="82">
        <v>4734.3384</v>
      </c>
      <c r="BH4673" s="82">
        <v>4746.37575</v>
      </c>
      <c r="BI4673" s="82">
        <v>4758.99149</v>
      </c>
      <c r="BJ4673" s="82">
        <v>4772.88801</v>
      </c>
      <c r="BK4673" s="82">
        <v>4788.07317</v>
      </c>
      <c r="BL4673" s="82">
        <v>4804.3867</v>
      </c>
      <c r="BM4673" s="82">
        <v>4822.07948</v>
      </c>
      <c r="BN4673" s="82">
        <v>4841.10252</v>
      </c>
      <c r="BO4673" s="82">
        <v>4861.50763</v>
      </c>
      <c r="BP4673" s="82">
        <v>4883.37897</v>
      </c>
      <c r="BQ4673" s="82">
        <v>4906.89557</v>
      </c>
      <c r="BR4673" s="82">
        <v>4931.38096</v>
      </c>
      <c r="BS4673" s="82">
        <v>4957.68072</v>
      </c>
      <c r="BT4673" s="82">
        <v>4987.97463</v>
      </c>
      <c r="BU4673" s="82">
        <v>5021.63282</v>
      </c>
      <c r="BV4673" s="82">
        <v>5058.24891</v>
      </c>
      <c r="BW4673" s="82">
        <v>5098.15586</v>
      </c>
      <c r="BX4673" s="82">
        <v>5141.551</v>
      </c>
      <c r="BY4673" s="82">
        <v>5188.99815</v>
      </c>
      <c r="BZ4673" s="82">
        <v>5240.57537</v>
      </c>
      <c r="CA4673" s="82">
        <v>5297.02984</v>
      </c>
      <c r="CB4673" s="82">
        <v>5358.86003</v>
      </c>
      <c r="CC4673" s="82">
        <v>5425.89766</v>
      </c>
      <c r="CD4673" s="82">
        <v>5422.85647</v>
      </c>
      <c r="CE4673" s="82">
        <v>5412.78345</v>
      </c>
      <c r="CF4673" s="82">
        <v>5394.9128</v>
      </c>
      <c r="CG4673" s="82">
        <v>5368.24295</v>
      </c>
      <c r="CH4673" s="82">
        <v>5331.28115</v>
      </c>
      <c r="CI4673" s="82">
        <v>5117.08059</v>
      </c>
      <c r="CJ4673" s="82">
        <v>5053.17987</v>
      </c>
      <c r="CK4673" s="82">
        <v>4971.76361</v>
      </c>
    </row>
    <row r="4674" ht="14.25" customHeight="1">
      <c r="E4674" s="2"/>
      <c r="G4674" s="81">
        <v>19.0</v>
      </c>
      <c r="H4674" s="81">
        <v>10.0</v>
      </c>
      <c r="I4674" s="81">
        <v>91.0</v>
      </c>
      <c r="J4674" s="80">
        <v>4443.79995</v>
      </c>
      <c r="K4674" s="80">
        <v>4446.95894</v>
      </c>
      <c r="L4674" s="80">
        <v>4450.94821</v>
      </c>
      <c r="M4674" s="80">
        <v>4456.00994</v>
      </c>
      <c r="N4674" s="80">
        <v>4462.17751</v>
      </c>
      <c r="O4674" s="80">
        <v>4469.62009</v>
      </c>
      <c r="P4674" s="80">
        <v>4478.10888</v>
      </c>
      <c r="Q4674" s="80">
        <v>4489.26884</v>
      </c>
      <c r="R4674" s="80">
        <v>4501.34545</v>
      </c>
      <c r="S4674" s="80">
        <v>4513.95266</v>
      </c>
      <c r="T4674" s="80">
        <v>4527.88642</v>
      </c>
      <c r="U4674" s="80">
        <v>4543.09553</v>
      </c>
      <c r="V4674" s="80">
        <v>4559.44014</v>
      </c>
      <c r="W4674" s="80">
        <v>4577.17828</v>
      </c>
      <c r="X4674" s="80">
        <v>4596.2269</v>
      </c>
      <c r="Y4674" s="80">
        <v>4616.70521</v>
      </c>
      <c r="Z4674" s="80">
        <v>4638.58632</v>
      </c>
      <c r="AA4674" s="80">
        <v>4662.195</v>
      </c>
      <c r="AB4674" s="80">
        <v>4686.68061</v>
      </c>
      <c r="AC4674" s="80">
        <v>4713.3285</v>
      </c>
      <c r="AD4674" s="80">
        <v>4743.93797</v>
      </c>
      <c r="AE4674" s="80">
        <v>4777.79156</v>
      </c>
      <c r="AF4674" s="80">
        <v>4814.63426</v>
      </c>
      <c r="AG4674" s="80">
        <v>4854.78258</v>
      </c>
      <c r="AH4674" s="80">
        <v>4898.38382</v>
      </c>
      <c r="AI4674" s="80">
        <v>4946.05612</v>
      </c>
      <c r="AJ4674" s="80">
        <v>4997.80167</v>
      </c>
      <c r="AK4674" s="80">
        <v>5054.45312</v>
      </c>
      <c r="AL4674" s="80">
        <v>5116.50718</v>
      </c>
      <c r="AM4674" s="80">
        <v>5183.7721</v>
      </c>
      <c r="AN4674" s="80">
        <v>5180.50907</v>
      </c>
      <c r="AO4674" s="80">
        <v>5170.21999</v>
      </c>
      <c r="AP4674" s="80">
        <v>5152.12149</v>
      </c>
      <c r="AQ4674" s="80">
        <v>5125.16952</v>
      </c>
      <c r="AR4674" s="80">
        <v>5087.85312</v>
      </c>
      <c r="AS4674" s="80">
        <v>4872.01449</v>
      </c>
      <c r="AT4674" s="80">
        <v>4807.40792</v>
      </c>
      <c r="AU4674" s="80">
        <v>4725.11422</v>
      </c>
      <c r="AW4674" s="81">
        <v>19.0</v>
      </c>
      <c r="AX4674" s="81">
        <v>10.0</v>
      </c>
      <c r="AY4674" s="81">
        <v>91.0</v>
      </c>
      <c r="AZ4674" s="82">
        <v>4716.46724</v>
      </c>
      <c r="BA4674" s="82">
        <v>4719.62946</v>
      </c>
      <c r="BB4674" s="82">
        <v>4723.6225</v>
      </c>
      <c r="BC4674" s="82">
        <v>4728.69311</v>
      </c>
      <c r="BD4674" s="82">
        <v>4734.87574</v>
      </c>
      <c r="BE4674" s="82">
        <v>4742.32717</v>
      </c>
      <c r="BF4674" s="82">
        <v>4750.81743</v>
      </c>
      <c r="BG4674" s="82">
        <v>4761.99277</v>
      </c>
      <c r="BH4674" s="82">
        <v>4774.09226</v>
      </c>
      <c r="BI4674" s="82">
        <v>4786.71036</v>
      </c>
      <c r="BJ4674" s="82">
        <v>4800.65014</v>
      </c>
      <c r="BK4674" s="82">
        <v>4815.85566</v>
      </c>
      <c r="BL4674" s="82">
        <v>4832.1869</v>
      </c>
      <c r="BM4674" s="82">
        <v>4849.9071</v>
      </c>
      <c r="BN4674" s="82">
        <v>4868.92446</v>
      </c>
      <c r="BO4674" s="82">
        <v>4889.34442</v>
      </c>
      <c r="BP4674" s="82">
        <v>4911.19869</v>
      </c>
      <c r="BQ4674" s="82">
        <v>4934.75238</v>
      </c>
      <c r="BR4674" s="82">
        <v>4959.02775</v>
      </c>
      <c r="BS4674" s="82">
        <v>4985.45945</v>
      </c>
      <c r="BT4674" s="82">
        <v>5015.91294</v>
      </c>
      <c r="BU4674" s="82">
        <v>5049.6062</v>
      </c>
      <c r="BV4674" s="82">
        <v>5086.28896</v>
      </c>
      <c r="BW4674" s="82">
        <v>5126.28595</v>
      </c>
      <c r="BX4674" s="82">
        <v>5169.74316</v>
      </c>
      <c r="BY4674" s="82">
        <v>5217.26037</v>
      </c>
      <c r="BZ4674" s="82">
        <v>5268.90495</v>
      </c>
      <c r="CA4674" s="82">
        <v>5325.43078</v>
      </c>
      <c r="CB4674" s="82">
        <v>5387.31932</v>
      </c>
      <c r="CC4674" s="82">
        <v>5454.38032</v>
      </c>
      <c r="CD4674" s="82">
        <v>5450.84919</v>
      </c>
      <c r="CE4674" s="82">
        <v>5440.23084</v>
      </c>
      <c r="CF4674" s="82">
        <v>5421.75438</v>
      </c>
      <c r="CG4674" s="82">
        <v>5394.38062</v>
      </c>
      <c r="CH4674" s="82">
        <v>5356.6382</v>
      </c>
      <c r="CI4674" s="82">
        <v>5140.37365</v>
      </c>
      <c r="CJ4674" s="82">
        <v>5075.32213</v>
      </c>
      <c r="CK4674" s="82">
        <v>4992.58055</v>
      </c>
    </row>
    <row r="4675" ht="14.25" customHeight="1">
      <c r="E4675" s="2"/>
      <c r="G4675" s="81">
        <v>19.0</v>
      </c>
      <c r="H4675" s="81">
        <v>10.0</v>
      </c>
      <c r="I4675" s="81">
        <v>92.0</v>
      </c>
      <c r="J4675" s="80">
        <v>4536.41156</v>
      </c>
      <c r="K4675" s="80">
        <v>4539.59246</v>
      </c>
      <c r="L4675" s="80">
        <v>4543.60939</v>
      </c>
      <c r="M4675" s="80">
        <v>4548.69565</v>
      </c>
      <c r="N4675" s="80">
        <v>4554.90533</v>
      </c>
      <c r="O4675" s="80">
        <v>4562.36713</v>
      </c>
      <c r="P4675" s="80">
        <v>4570.891</v>
      </c>
      <c r="Q4675" s="80">
        <v>4582.10326</v>
      </c>
      <c r="R4675" s="80">
        <v>4594.23722</v>
      </c>
      <c r="S4675" s="80">
        <v>4606.84066</v>
      </c>
      <c r="T4675" s="80">
        <v>4620.80637</v>
      </c>
      <c r="U4675" s="80">
        <v>4636.02196</v>
      </c>
      <c r="V4675" s="80">
        <v>4652.36517</v>
      </c>
      <c r="W4675" s="80">
        <v>4670.10774</v>
      </c>
      <c r="X4675" s="80">
        <v>4689.12315</v>
      </c>
      <c r="Y4675" s="80">
        <v>4709.58171</v>
      </c>
      <c r="Z4675" s="80">
        <v>4731.4043</v>
      </c>
      <c r="AA4675" s="80">
        <v>4755.00371</v>
      </c>
      <c r="AB4675" s="80">
        <v>4779.22903</v>
      </c>
      <c r="AC4675" s="80">
        <v>4805.94066</v>
      </c>
      <c r="AD4675" s="80">
        <v>4836.64408</v>
      </c>
      <c r="AE4675" s="80">
        <v>4870.46984</v>
      </c>
      <c r="AF4675" s="80">
        <v>4907.31258</v>
      </c>
      <c r="AG4675" s="80">
        <v>4947.48055</v>
      </c>
      <c r="AH4675" s="80">
        <v>4991.07231</v>
      </c>
      <c r="AI4675" s="80">
        <v>5038.73623</v>
      </c>
      <c r="AJ4675" s="80">
        <v>5090.47789</v>
      </c>
      <c r="AK4675" s="80">
        <v>5147.11476</v>
      </c>
      <c r="AL4675" s="80">
        <v>5209.12477</v>
      </c>
      <c r="AM4675" s="80">
        <v>5276.30013</v>
      </c>
      <c r="AN4675" s="80">
        <v>5272.41407</v>
      </c>
      <c r="AO4675" s="80">
        <v>5261.42844</v>
      </c>
      <c r="AP4675" s="80">
        <v>5242.55739</v>
      </c>
      <c r="AQ4675" s="80">
        <v>5214.71988</v>
      </c>
      <c r="AR4675" s="80">
        <v>5176.42548</v>
      </c>
      <c r="AS4675" s="80">
        <v>4958.30072</v>
      </c>
      <c r="AT4675" s="80">
        <v>4892.31631</v>
      </c>
      <c r="AU4675" s="80">
        <v>4808.45119</v>
      </c>
      <c r="AW4675" s="81">
        <v>19.0</v>
      </c>
      <c r="AX4675" s="81">
        <v>10.0</v>
      </c>
      <c r="AY4675" s="81">
        <v>92.0</v>
      </c>
      <c r="AZ4675" s="82">
        <v>4744.14859</v>
      </c>
      <c r="BA4675" s="82">
        <v>4747.33275</v>
      </c>
      <c r="BB4675" s="82">
        <v>4751.35348</v>
      </c>
      <c r="BC4675" s="82">
        <v>4756.44862</v>
      </c>
      <c r="BD4675" s="82">
        <v>4762.67414</v>
      </c>
      <c r="BE4675" s="82">
        <v>4770.14535</v>
      </c>
      <c r="BF4675" s="82">
        <v>4778.67327</v>
      </c>
      <c r="BG4675" s="82">
        <v>4789.90492</v>
      </c>
      <c r="BH4675" s="82">
        <v>4802.06716</v>
      </c>
      <c r="BI4675" s="82">
        <v>4814.68782</v>
      </c>
      <c r="BJ4675" s="82">
        <v>4828.67137</v>
      </c>
      <c r="BK4675" s="82">
        <v>4843.89762</v>
      </c>
      <c r="BL4675" s="82">
        <v>4860.24693</v>
      </c>
      <c r="BM4675" s="82">
        <v>4877.995</v>
      </c>
      <c r="BN4675" s="82">
        <v>4897.00696</v>
      </c>
      <c r="BO4675" s="82">
        <v>4917.44219</v>
      </c>
      <c r="BP4675" s="82">
        <v>4939.2796</v>
      </c>
      <c r="BQ4675" s="82">
        <v>4962.87102</v>
      </c>
      <c r="BR4675" s="82">
        <v>4986.93538</v>
      </c>
      <c r="BS4675" s="82">
        <v>5013.50032</v>
      </c>
      <c r="BT4675" s="82">
        <v>5044.11495</v>
      </c>
      <c r="BU4675" s="82">
        <v>5077.84407</v>
      </c>
      <c r="BV4675" s="82">
        <v>5114.59454</v>
      </c>
      <c r="BW4675" s="82">
        <v>5154.68285</v>
      </c>
      <c r="BX4675" s="82">
        <v>5198.20328</v>
      </c>
      <c r="BY4675" s="82">
        <v>5245.79184</v>
      </c>
      <c r="BZ4675" s="82">
        <v>5297.50515</v>
      </c>
      <c r="CA4675" s="82">
        <v>5354.10381</v>
      </c>
      <c r="CB4675" s="82">
        <v>5416.05222</v>
      </c>
      <c r="CC4675" s="82">
        <v>5483.13803</v>
      </c>
      <c r="CD4675" s="82">
        <v>5479.11391</v>
      </c>
      <c r="CE4675" s="82">
        <v>5467.94675</v>
      </c>
      <c r="CF4675" s="82">
        <v>5448.86052</v>
      </c>
      <c r="CG4675" s="82">
        <v>5420.77816</v>
      </c>
      <c r="CH4675" s="82">
        <v>5382.24981</v>
      </c>
      <c r="CI4675" s="82">
        <v>5163.90472</v>
      </c>
      <c r="CJ4675" s="82">
        <v>5097.69451</v>
      </c>
      <c r="CK4675" s="82">
        <v>5013.61846</v>
      </c>
    </row>
    <row r="4676" ht="14.25" customHeight="1">
      <c r="E4676" s="2"/>
      <c r="G4676" s="81">
        <v>19.0</v>
      </c>
      <c r="H4676" s="81">
        <v>10.0</v>
      </c>
      <c r="I4676" s="81">
        <v>93.0</v>
      </c>
      <c r="J4676" s="80">
        <v>4629.71376</v>
      </c>
      <c r="K4676" s="80">
        <v>4632.91677</v>
      </c>
      <c r="L4676" s="80">
        <v>4636.96161</v>
      </c>
      <c r="M4676" s="80">
        <v>4642.07247</v>
      </c>
      <c r="N4676" s="80">
        <v>4648.32465</v>
      </c>
      <c r="O4676" s="80">
        <v>4655.8054</v>
      </c>
      <c r="P4676" s="80">
        <v>4664.36439</v>
      </c>
      <c r="Q4676" s="80">
        <v>4675.62913</v>
      </c>
      <c r="R4676" s="80">
        <v>4687.82068</v>
      </c>
      <c r="S4676" s="80">
        <v>4700.41918</v>
      </c>
      <c r="T4676" s="80">
        <v>4714.41645</v>
      </c>
      <c r="U4676" s="80">
        <v>4729.63746</v>
      </c>
      <c r="V4676" s="80">
        <v>4745.97802</v>
      </c>
      <c r="W4676" s="80">
        <v>4763.72382</v>
      </c>
      <c r="X4676" s="80">
        <v>4782.70393</v>
      </c>
      <c r="Y4676" s="80">
        <v>4803.14096</v>
      </c>
      <c r="Z4676" s="80">
        <v>4824.90233</v>
      </c>
      <c r="AA4676" s="80">
        <v>4848.4908</v>
      </c>
      <c r="AB4676" s="80">
        <v>4872.44855</v>
      </c>
      <c r="AC4676" s="80">
        <v>4899.22397</v>
      </c>
      <c r="AD4676" s="80">
        <v>4930.02165</v>
      </c>
      <c r="AE4676" s="80">
        <v>4963.81683</v>
      </c>
      <c r="AF4676" s="80">
        <v>5000.65729</v>
      </c>
      <c r="AG4676" s="80">
        <v>5040.84278</v>
      </c>
      <c r="AH4676" s="80">
        <v>5084.42198</v>
      </c>
      <c r="AI4676" s="80">
        <v>5132.0742</v>
      </c>
      <c r="AJ4676" s="80">
        <v>5183.8083</v>
      </c>
      <c r="AK4676" s="80">
        <v>5240.42648</v>
      </c>
      <c r="AL4676" s="80">
        <v>5302.38746</v>
      </c>
      <c r="AM4676" s="80">
        <v>5369.467</v>
      </c>
      <c r="AN4676" s="80">
        <v>5364.94658</v>
      </c>
      <c r="AO4676" s="80">
        <v>5353.25241</v>
      </c>
      <c r="AP4676" s="80">
        <v>5333.59611</v>
      </c>
      <c r="AQ4676" s="80">
        <v>5304.85896</v>
      </c>
      <c r="AR4676" s="80">
        <v>5265.57162</v>
      </c>
      <c r="AS4676" s="80">
        <v>5045.13346</v>
      </c>
      <c r="AT4676" s="80">
        <v>4977.75062</v>
      </c>
      <c r="AU4676" s="80">
        <v>4892.29122</v>
      </c>
      <c r="AW4676" s="81">
        <v>19.0</v>
      </c>
      <c r="AX4676" s="81">
        <v>10.0</v>
      </c>
      <c r="AY4676" s="81">
        <v>93.0</v>
      </c>
      <c r="AZ4676" s="82">
        <v>4772.08803</v>
      </c>
      <c r="BA4676" s="82">
        <v>4775.29431</v>
      </c>
      <c r="BB4676" s="82">
        <v>4779.34299</v>
      </c>
      <c r="BC4676" s="82">
        <v>4784.4629</v>
      </c>
      <c r="BD4676" s="82">
        <v>4790.7317</v>
      </c>
      <c r="BE4676" s="82">
        <v>4798.22294</v>
      </c>
      <c r="BF4676" s="82">
        <v>4806.7889</v>
      </c>
      <c r="BG4676" s="82">
        <v>4818.07741</v>
      </c>
      <c r="BH4676" s="82">
        <v>4830.30301</v>
      </c>
      <c r="BI4676" s="82">
        <v>4842.92644</v>
      </c>
      <c r="BJ4676" s="82">
        <v>4856.95426</v>
      </c>
      <c r="BK4676" s="82">
        <v>4872.20161</v>
      </c>
      <c r="BL4676" s="82">
        <v>4888.56938</v>
      </c>
      <c r="BM4676" s="82">
        <v>4906.34578</v>
      </c>
      <c r="BN4676" s="82">
        <v>4925.35259</v>
      </c>
      <c r="BO4676" s="82">
        <v>4945.80351</v>
      </c>
      <c r="BP4676" s="82">
        <v>4967.6243</v>
      </c>
      <c r="BQ4676" s="82">
        <v>4991.25407</v>
      </c>
      <c r="BR4676" s="82">
        <v>5015.10643</v>
      </c>
      <c r="BS4676" s="82">
        <v>5041.80592</v>
      </c>
      <c r="BT4676" s="82">
        <v>5072.58325</v>
      </c>
      <c r="BU4676" s="82">
        <v>5106.34902</v>
      </c>
      <c r="BV4676" s="82">
        <v>5143.16829</v>
      </c>
      <c r="BW4676" s="82">
        <v>5183.34918</v>
      </c>
      <c r="BX4676" s="82">
        <v>5226.934</v>
      </c>
      <c r="BY4676" s="82">
        <v>5274.59521</v>
      </c>
      <c r="BZ4676" s="82">
        <v>5326.3786</v>
      </c>
      <c r="CA4676" s="82">
        <v>5383.0516</v>
      </c>
      <c r="CB4676" s="82">
        <v>5445.06143</v>
      </c>
      <c r="CC4676" s="82">
        <v>5512.17349</v>
      </c>
      <c r="CD4676" s="82">
        <v>5507.6533</v>
      </c>
      <c r="CE4676" s="82">
        <v>5495.9338</v>
      </c>
      <c r="CF4676" s="82">
        <v>5476.23377</v>
      </c>
      <c r="CG4676" s="82">
        <v>5447.43809</v>
      </c>
      <c r="CH4676" s="82">
        <v>5408.11845</v>
      </c>
      <c r="CI4676" s="82">
        <v>5187.67609</v>
      </c>
      <c r="CJ4676" s="82">
        <v>5120.29922</v>
      </c>
      <c r="CK4676" s="82">
        <v>5034.87944</v>
      </c>
    </row>
    <row r="4677" ht="14.25" customHeight="1">
      <c r="E4677" s="2"/>
      <c r="G4677" s="81">
        <v>19.0</v>
      </c>
      <c r="H4677" s="81">
        <v>10.0</v>
      </c>
      <c r="I4677" s="81">
        <v>94.0</v>
      </c>
      <c r="J4677" s="80">
        <v>4723.71393</v>
      </c>
      <c r="K4677" s="80">
        <v>4726.93924</v>
      </c>
      <c r="L4677" s="80">
        <v>4731.01226</v>
      </c>
      <c r="M4677" s="80">
        <v>4736.14779</v>
      </c>
      <c r="N4677" s="80">
        <v>4742.44285</v>
      </c>
      <c r="O4677" s="80">
        <v>4749.9423</v>
      </c>
      <c r="P4677" s="80">
        <v>4758.53643</v>
      </c>
      <c r="Q4677" s="80">
        <v>4769.85386</v>
      </c>
      <c r="R4677" s="80">
        <v>4782.10323</v>
      </c>
      <c r="S4677" s="80">
        <v>4794.69563</v>
      </c>
      <c r="T4677" s="80">
        <v>4808.72404</v>
      </c>
      <c r="U4677" s="80">
        <v>4823.94941</v>
      </c>
      <c r="V4677" s="80">
        <v>4840.28606</v>
      </c>
      <c r="W4677" s="80">
        <v>4858.03389</v>
      </c>
      <c r="X4677" s="80">
        <v>4876.9766</v>
      </c>
      <c r="Y4677" s="80">
        <v>4897.39028</v>
      </c>
      <c r="Z4677" s="80">
        <v>4919.08773</v>
      </c>
      <c r="AA4677" s="80">
        <v>4942.66358</v>
      </c>
      <c r="AB4677" s="80">
        <v>4966.34642</v>
      </c>
      <c r="AC4677" s="80">
        <v>4993.18568</v>
      </c>
      <c r="AD4677" s="80">
        <v>5024.07794</v>
      </c>
      <c r="AE4677" s="80">
        <v>5057.83978</v>
      </c>
      <c r="AF4677" s="80">
        <v>5094.6756</v>
      </c>
      <c r="AG4677" s="80">
        <v>5134.87646</v>
      </c>
      <c r="AH4677" s="80">
        <v>5178.44001</v>
      </c>
      <c r="AI4677" s="80">
        <v>5226.07722</v>
      </c>
      <c r="AJ4677" s="80">
        <v>5277.80006</v>
      </c>
      <c r="AK4677" s="80">
        <v>5334.39542</v>
      </c>
      <c r="AL4677" s="80">
        <v>5396.30235</v>
      </c>
      <c r="AM4677" s="80">
        <v>5463.27979</v>
      </c>
      <c r="AN4677" s="80">
        <v>5458.11359</v>
      </c>
      <c r="AO4677" s="80">
        <v>5445.69878</v>
      </c>
      <c r="AP4677" s="80">
        <v>5425.24444</v>
      </c>
      <c r="AQ4677" s="80">
        <v>5395.59344</v>
      </c>
      <c r="AR4677" s="80">
        <v>5355.29812</v>
      </c>
      <c r="AS4677" s="80">
        <v>5132.51906</v>
      </c>
      <c r="AT4677" s="80">
        <v>5063.71702</v>
      </c>
      <c r="AU4677" s="80">
        <v>4976.64033</v>
      </c>
      <c r="AW4677" s="81">
        <v>19.0</v>
      </c>
      <c r="AX4677" s="81">
        <v>10.0</v>
      </c>
      <c r="AY4677" s="81">
        <v>94.0</v>
      </c>
      <c r="AZ4677" s="82">
        <v>4800.28812</v>
      </c>
      <c r="BA4677" s="82">
        <v>4803.51673</v>
      </c>
      <c r="BB4677" s="82">
        <v>4807.59361</v>
      </c>
      <c r="BC4677" s="82">
        <v>4812.73853</v>
      </c>
      <c r="BD4677" s="82">
        <v>4819.05099</v>
      </c>
      <c r="BE4677" s="82">
        <v>4826.56251</v>
      </c>
      <c r="BF4677" s="82">
        <v>4835.1669</v>
      </c>
      <c r="BG4677" s="82">
        <v>4846.51282</v>
      </c>
      <c r="BH4677" s="82">
        <v>4858.80239</v>
      </c>
      <c r="BI4677" s="82">
        <v>4871.42881</v>
      </c>
      <c r="BJ4677" s="82">
        <v>4885.50141</v>
      </c>
      <c r="BK4677" s="82">
        <v>4900.77024</v>
      </c>
      <c r="BL4677" s="82">
        <v>4917.15683</v>
      </c>
      <c r="BM4677" s="82">
        <v>4934.96203</v>
      </c>
      <c r="BN4677" s="82">
        <v>4953.96395</v>
      </c>
      <c r="BO4677" s="82">
        <v>4974.43099</v>
      </c>
      <c r="BP4677" s="82">
        <v>4996.2354</v>
      </c>
      <c r="BQ4677" s="82">
        <v>5019.90416</v>
      </c>
      <c r="BR4677" s="82">
        <v>5043.5435</v>
      </c>
      <c r="BS4677" s="82">
        <v>5070.37887</v>
      </c>
      <c r="BT4677" s="82">
        <v>5101.32047</v>
      </c>
      <c r="BU4677" s="82">
        <v>5135.1237</v>
      </c>
      <c r="BV4677" s="82">
        <v>5172.01283</v>
      </c>
      <c r="BW4677" s="82">
        <v>5212.28761</v>
      </c>
      <c r="BX4677" s="82">
        <v>5255.93799</v>
      </c>
      <c r="BY4677" s="82">
        <v>5303.67315</v>
      </c>
      <c r="BZ4677" s="82">
        <v>5355.52802</v>
      </c>
      <c r="CA4677" s="82">
        <v>5412.27686</v>
      </c>
      <c r="CB4677" s="82">
        <v>5474.34964</v>
      </c>
      <c r="CC4677" s="82">
        <v>5541.48941</v>
      </c>
      <c r="CD4677" s="82">
        <v>5536.47003</v>
      </c>
      <c r="CE4677" s="82">
        <v>5524.19464</v>
      </c>
      <c r="CF4677" s="82">
        <v>5503.87676</v>
      </c>
      <c r="CG4677" s="82">
        <v>5474.36295</v>
      </c>
      <c r="CH4677" s="82">
        <v>5434.2466</v>
      </c>
      <c r="CI4677" s="82">
        <v>5211.69007</v>
      </c>
      <c r="CJ4677" s="82">
        <v>5143.13849</v>
      </c>
      <c r="CK4677" s="82">
        <v>5056.3656</v>
      </c>
    </row>
    <row r="4678" ht="14.25" customHeight="1">
      <c r="E4678" s="2"/>
      <c r="G4678" s="81">
        <v>19.0</v>
      </c>
      <c r="H4678" s="81">
        <v>10.0</v>
      </c>
      <c r="I4678" s="81">
        <v>95.0</v>
      </c>
      <c r="J4678" s="80">
        <v>4818.41954</v>
      </c>
      <c r="K4678" s="80">
        <v>4821.66736</v>
      </c>
      <c r="L4678" s="80">
        <v>4825.76879</v>
      </c>
      <c r="M4678" s="80">
        <v>4830.92908</v>
      </c>
      <c r="N4678" s="80">
        <v>4837.26741</v>
      </c>
      <c r="O4678" s="80">
        <v>4844.78529</v>
      </c>
      <c r="P4678" s="80">
        <v>4853.41461</v>
      </c>
      <c r="Q4678" s="80">
        <v>4864.78491</v>
      </c>
      <c r="R4678" s="80">
        <v>4877.09235</v>
      </c>
      <c r="S4678" s="80">
        <v>4889.67746</v>
      </c>
      <c r="T4678" s="80">
        <v>4903.73661</v>
      </c>
      <c r="U4678" s="80">
        <v>4918.96528</v>
      </c>
      <c r="V4678" s="80">
        <v>4935.29674</v>
      </c>
      <c r="W4678" s="80">
        <v>4953.0454</v>
      </c>
      <c r="X4678" s="80">
        <v>4971.9486</v>
      </c>
      <c r="Y4678" s="80">
        <v>4992.3371</v>
      </c>
      <c r="Z4678" s="80">
        <v>5013.96789</v>
      </c>
      <c r="AA4678" s="80">
        <v>5037.52943</v>
      </c>
      <c r="AB4678" s="80">
        <v>5060.92998</v>
      </c>
      <c r="AC4678" s="80">
        <v>5087.83312</v>
      </c>
      <c r="AD4678" s="80">
        <v>5118.82029</v>
      </c>
      <c r="AE4678" s="80">
        <v>5152.54601</v>
      </c>
      <c r="AF4678" s="80">
        <v>5189.37483</v>
      </c>
      <c r="AG4678" s="80">
        <v>5229.58891</v>
      </c>
      <c r="AH4678" s="80">
        <v>5273.1337</v>
      </c>
      <c r="AI4678" s="80">
        <v>5320.75255</v>
      </c>
      <c r="AJ4678" s="80">
        <v>5372.46041</v>
      </c>
      <c r="AK4678" s="80">
        <v>5429.02878</v>
      </c>
      <c r="AL4678" s="80">
        <v>5490.87664</v>
      </c>
      <c r="AM4678" s="80">
        <v>5557.74564</v>
      </c>
      <c r="AN4678" s="80">
        <v>5551.92215</v>
      </c>
      <c r="AO4678" s="80">
        <v>5538.77452</v>
      </c>
      <c r="AP4678" s="80">
        <v>5517.50924</v>
      </c>
      <c r="AQ4678" s="80">
        <v>5486.93006</v>
      </c>
      <c r="AR4678" s="80">
        <v>5445.61161</v>
      </c>
      <c r="AS4678" s="80">
        <v>5220.46391</v>
      </c>
      <c r="AT4678" s="80">
        <v>5150.22176</v>
      </c>
      <c r="AU4678" s="80">
        <v>5061.50456</v>
      </c>
      <c r="AW4678" s="81">
        <v>19.0</v>
      </c>
      <c r="AX4678" s="81">
        <v>10.0</v>
      </c>
      <c r="AY4678" s="81">
        <v>95.0</v>
      </c>
      <c r="AZ4678" s="82">
        <v>4828.75145</v>
      </c>
      <c r="BA4678" s="82">
        <v>4832.00259</v>
      </c>
      <c r="BB4678" s="82">
        <v>4836.10791</v>
      </c>
      <c r="BC4678" s="82">
        <v>4841.27811</v>
      </c>
      <c r="BD4678" s="82">
        <v>4847.63462</v>
      </c>
      <c r="BE4678" s="82">
        <v>4855.16666</v>
      </c>
      <c r="BF4678" s="82">
        <v>4863.80987</v>
      </c>
      <c r="BG4678" s="82">
        <v>4875.21377</v>
      </c>
      <c r="BH4678" s="82">
        <v>4887.56793</v>
      </c>
      <c r="BI4678" s="82">
        <v>4900.19754</v>
      </c>
      <c r="BJ4678" s="82">
        <v>4914.31545</v>
      </c>
      <c r="BK4678" s="82">
        <v>4929.60613</v>
      </c>
      <c r="BL4678" s="82">
        <v>4946.01192</v>
      </c>
      <c r="BM4678" s="82">
        <v>4963.84638</v>
      </c>
      <c r="BN4678" s="82">
        <v>4982.84368</v>
      </c>
      <c r="BO4678" s="82">
        <v>5003.32727</v>
      </c>
      <c r="BP4678" s="82">
        <v>5025.11553</v>
      </c>
      <c r="BQ4678" s="82">
        <v>5048.82391</v>
      </c>
      <c r="BR4678" s="82">
        <v>5072.24922</v>
      </c>
      <c r="BS4678" s="82">
        <v>5099.2218</v>
      </c>
      <c r="BT4678" s="82">
        <v>5130.32928</v>
      </c>
      <c r="BU4678" s="82">
        <v>5164.17079</v>
      </c>
      <c r="BV4678" s="82">
        <v>5201.13085</v>
      </c>
      <c r="BW4678" s="82">
        <v>5241.50081</v>
      </c>
      <c r="BX4678" s="82">
        <v>5285.21794</v>
      </c>
      <c r="BY4678" s="82">
        <v>5333.02838</v>
      </c>
      <c r="BZ4678" s="82">
        <v>5384.95611</v>
      </c>
      <c r="CA4678" s="82">
        <v>5441.78232</v>
      </c>
      <c r="CB4678" s="82">
        <v>5503.91962</v>
      </c>
      <c r="CC4678" s="82">
        <v>5571.08855</v>
      </c>
      <c r="CD4678" s="82">
        <v>5565.56684</v>
      </c>
      <c r="CE4678" s="82">
        <v>5552.73194</v>
      </c>
      <c r="CF4678" s="82">
        <v>5531.79212</v>
      </c>
      <c r="CG4678" s="82">
        <v>5501.55534</v>
      </c>
      <c r="CH4678" s="82">
        <v>5460.63679</v>
      </c>
      <c r="CI4678" s="82">
        <v>5235.94901</v>
      </c>
      <c r="CJ4678" s="82">
        <v>5166.21456</v>
      </c>
      <c r="CK4678" s="82">
        <v>5078.0791</v>
      </c>
    </row>
    <row r="4679" ht="14.25" customHeight="1">
      <c r="E4679" s="2"/>
      <c r="G4679" s="81">
        <v>19.0</v>
      </c>
      <c r="H4679" s="81">
        <v>10.0</v>
      </c>
      <c r="I4679" s="81">
        <v>96.0</v>
      </c>
      <c r="J4679" s="80">
        <v>4913.83813</v>
      </c>
      <c r="K4679" s="80">
        <v>4917.10866</v>
      </c>
      <c r="L4679" s="80">
        <v>4921.23877</v>
      </c>
      <c r="M4679" s="80">
        <v>4926.42388</v>
      </c>
      <c r="N4679" s="80">
        <v>4932.80587</v>
      </c>
      <c r="O4679" s="80">
        <v>4940.34193</v>
      </c>
      <c r="P4679" s="80">
        <v>4949.00646</v>
      </c>
      <c r="Q4679" s="80">
        <v>4960.42984</v>
      </c>
      <c r="R4679" s="80">
        <v>4972.7956</v>
      </c>
      <c r="S4679" s="80">
        <v>4985.37223</v>
      </c>
      <c r="T4679" s="80">
        <v>4999.46171</v>
      </c>
      <c r="U4679" s="80">
        <v>5014.6926</v>
      </c>
      <c r="V4679" s="80">
        <v>5031.0176</v>
      </c>
      <c r="W4679" s="80">
        <v>5048.76588</v>
      </c>
      <c r="X4679" s="80">
        <v>5067.62743</v>
      </c>
      <c r="Y4679" s="80">
        <v>5087.98892</v>
      </c>
      <c r="Z4679" s="80">
        <v>5109.5503</v>
      </c>
      <c r="AA4679" s="80">
        <v>5133.09583</v>
      </c>
      <c r="AB4679" s="80">
        <v>5156.20663</v>
      </c>
      <c r="AC4679" s="80">
        <v>5183.17371</v>
      </c>
      <c r="AD4679" s="80">
        <v>5214.25611</v>
      </c>
      <c r="AE4679" s="80">
        <v>5247.94292</v>
      </c>
      <c r="AF4679" s="80">
        <v>5284.76237</v>
      </c>
      <c r="AG4679" s="80">
        <v>5324.98748</v>
      </c>
      <c r="AH4679" s="80">
        <v>5368.51039</v>
      </c>
      <c r="AI4679" s="80">
        <v>5416.10752</v>
      </c>
      <c r="AJ4679" s="80">
        <v>5467.79666</v>
      </c>
      <c r="AK4679" s="80">
        <v>5524.33385</v>
      </c>
      <c r="AL4679" s="80">
        <v>5586.11757</v>
      </c>
      <c r="AM4679" s="80">
        <v>5652.87176</v>
      </c>
      <c r="AN4679" s="80">
        <v>5646.37939</v>
      </c>
      <c r="AO4679" s="80">
        <v>5632.48665</v>
      </c>
      <c r="AP4679" s="80">
        <v>5610.39745</v>
      </c>
      <c r="AQ4679" s="80">
        <v>5578.87565</v>
      </c>
      <c r="AR4679" s="80">
        <v>5536.51879</v>
      </c>
      <c r="AS4679" s="80">
        <v>5308.97448</v>
      </c>
      <c r="AT4679" s="80">
        <v>5237.27114</v>
      </c>
      <c r="AU4679" s="80">
        <v>5146.89005</v>
      </c>
      <c r="AW4679" s="81">
        <v>19.0</v>
      </c>
      <c r="AX4679" s="81">
        <v>10.0</v>
      </c>
      <c r="AY4679" s="81">
        <v>96.0</v>
      </c>
      <c r="AZ4679" s="82">
        <v>4857.48064</v>
      </c>
      <c r="BA4679" s="82">
        <v>4860.75451</v>
      </c>
      <c r="BB4679" s="82">
        <v>4864.88853</v>
      </c>
      <c r="BC4679" s="82">
        <v>4870.08424</v>
      </c>
      <c r="BD4679" s="82">
        <v>4876.48521</v>
      </c>
      <c r="BE4679" s="82">
        <v>4884.03803</v>
      </c>
      <c r="BF4679" s="82">
        <v>4892.72045</v>
      </c>
      <c r="BG4679" s="82">
        <v>4904.1829</v>
      </c>
      <c r="BH4679" s="82">
        <v>4916.60227</v>
      </c>
      <c r="BI4679" s="82">
        <v>4929.23529</v>
      </c>
      <c r="BJ4679" s="82">
        <v>4943.39901</v>
      </c>
      <c r="BK4679" s="82">
        <v>4958.71194</v>
      </c>
      <c r="BL4679" s="82">
        <v>4975.13731</v>
      </c>
      <c r="BM4679" s="82">
        <v>4993.00151</v>
      </c>
      <c r="BN4679" s="82">
        <v>5011.99445</v>
      </c>
      <c r="BO4679" s="82">
        <v>5032.49502</v>
      </c>
      <c r="BP4679" s="82">
        <v>5054.26737</v>
      </c>
      <c r="BQ4679" s="82">
        <v>5078.01602</v>
      </c>
      <c r="BR4679" s="82">
        <v>5101.22625</v>
      </c>
      <c r="BS4679" s="82">
        <v>5128.33741</v>
      </c>
      <c r="BT4679" s="82">
        <v>5159.61237</v>
      </c>
      <c r="BU4679" s="82">
        <v>5193.49296</v>
      </c>
      <c r="BV4679" s="82">
        <v>5230.52507</v>
      </c>
      <c r="BW4679" s="82">
        <v>5270.99152</v>
      </c>
      <c r="BX4679" s="82">
        <v>5314.77659</v>
      </c>
      <c r="BY4679" s="82">
        <v>5362.66364</v>
      </c>
      <c r="BZ4679" s="82">
        <v>5414.66563</v>
      </c>
      <c r="CA4679" s="82">
        <v>5471.57074</v>
      </c>
      <c r="CB4679" s="82">
        <v>5533.77413</v>
      </c>
      <c r="CC4679" s="82">
        <v>5600.97371</v>
      </c>
      <c r="CD4679" s="82">
        <v>5594.94647</v>
      </c>
      <c r="CE4679" s="82">
        <v>5581.54842</v>
      </c>
      <c r="CF4679" s="82">
        <v>5559.98251</v>
      </c>
      <c r="CG4679" s="82">
        <v>5529.01786</v>
      </c>
      <c r="CH4679" s="82">
        <v>5487.29156</v>
      </c>
      <c r="CI4679" s="82">
        <v>5260.45529</v>
      </c>
      <c r="CJ4679" s="82">
        <v>5189.52973</v>
      </c>
      <c r="CK4679" s="82">
        <v>5100.02212</v>
      </c>
    </row>
    <row r="4680" ht="14.25" customHeight="1">
      <c r="E4680" s="2"/>
      <c r="G4680" s="81">
        <v>19.0</v>
      </c>
      <c r="H4680" s="81">
        <v>10.0</v>
      </c>
      <c r="I4680" s="81">
        <v>97.0</v>
      </c>
      <c r="J4680" s="80">
        <v>5009.72179</v>
      </c>
      <c r="K4680" s="80">
        <v>5013.01506</v>
      </c>
      <c r="L4680" s="80">
        <v>5017.16314</v>
      </c>
      <c r="M4680" s="80">
        <v>5022.38366</v>
      </c>
      <c r="N4680" s="80">
        <v>5028.77711</v>
      </c>
      <c r="O4680" s="80">
        <v>5036.34144</v>
      </c>
      <c r="P4680" s="80">
        <v>5045.0408</v>
      </c>
      <c r="Q4680" s="80">
        <v>5056.51687</v>
      </c>
      <c r="R4680" s="80">
        <v>5068.87606</v>
      </c>
      <c r="S4680" s="80">
        <v>5081.47463</v>
      </c>
      <c r="T4680" s="80">
        <v>5095.56108</v>
      </c>
      <c r="U4680" s="80">
        <v>5110.78159</v>
      </c>
      <c r="V4680" s="80">
        <v>5127.09804</v>
      </c>
      <c r="W4680" s="80">
        <v>5144.80088</v>
      </c>
      <c r="X4680" s="80">
        <v>5163.62848</v>
      </c>
      <c r="Y4680" s="80">
        <v>5183.91723</v>
      </c>
      <c r="Z4680" s="80">
        <v>5205.44832</v>
      </c>
      <c r="AA4680" s="80">
        <v>5228.71788</v>
      </c>
      <c r="AB4680" s="80">
        <v>5251.86243</v>
      </c>
      <c r="AC4680" s="80">
        <v>5278.89219</v>
      </c>
      <c r="AD4680" s="80">
        <v>5309.91907</v>
      </c>
      <c r="AE4680" s="80">
        <v>5343.5733</v>
      </c>
      <c r="AF4680" s="80">
        <v>5380.37932</v>
      </c>
      <c r="AG4680" s="80">
        <v>5420.5582</v>
      </c>
      <c r="AH4680" s="80">
        <v>5464.03285</v>
      </c>
      <c r="AI4680" s="80">
        <v>5511.57091</v>
      </c>
      <c r="AJ4680" s="80">
        <v>5563.20345</v>
      </c>
      <c r="AK4680" s="80">
        <v>5619.64984</v>
      </c>
      <c r="AL4680" s="80">
        <v>5681.28773</v>
      </c>
      <c r="AM4680" s="80">
        <v>5747.88644</v>
      </c>
      <c r="AN4680" s="80">
        <v>5740.70433</v>
      </c>
      <c r="AO4680" s="80">
        <v>5726.04551</v>
      </c>
      <c r="AP4680" s="80">
        <v>5703.0798</v>
      </c>
      <c r="AQ4680" s="80">
        <v>5670.59357</v>
      </c>
      <c r="AR4680" s="80">
        <v>5627.12426</v>
      </c>
      <c r="AS4680" s="80">
        <v>5397.03376</v>
      </c>
      <c r="AT4680" s="80">
        <v>5323.79222</v>
      </c>
      <c r="AU4680" s="80">
        <v>5231.61799</v>
      </c>
      <c r="AW4680" s="81">
        <v>19.0</v>
      </c>
      <c r="AX4680" s="81">
        <v>10.0</v>
      </c>
      <c r="AY4680" s="81">
        <v>97.0</v>
      </c>
      <c r="AZ4680" s="82">
        <v>5687.1486</v>
      </c>
      <c r="BA4680" s="82">
        <v>5690.44524</v>
      </c>
      <c r="BB4680" s="82">
        <v>5694.59603</v>
      </c>
      <c r="BC4680" s="82">
        <v>5699.81987</v>
      </c>
      <c r="BD4680" s="82">
        <v>5706.22144</v>
      </c>
      <c r="BE4680" s="82">
        <v>5713.77082</v>
      </c>
      <c r="BF4680" s="82">
        <v>5722.44167</v>
      </c>
      <c r="BG4680" s="82">
        <v>5733.89587</v>
      </c>
      <c r="BH4680" s="82">
        <v>5746.22584</v>
      </c>
      <c r="BI4680" s="82">
        <v>5758.7429</v>
      </c>
      <c r="BJ4680" s="82">
        <v>5772.72546</v>
      </c>
      <c r="BK4680" s="82">
        <v>5787.79738</v>
      </c>
      <c r="BL4680" s="82">
        <v>5803.91771</v>
      </c>
      <c r="BM4680" s="82">
        <v>5821.39132</v>
      </c>
      <c r="BN4680" s="82">
        <v>5839.92596</v>
      </c>
      <c r="BO4680" s="82">
        <v>5859.85158</v>
      </c>
      <c r="BP4680" s="82">
        <v>5880.99461</v>
      </c>
      <c r="BQ4680" s="82">
        <v>5903.8102</v>
      </c>
      <c r="BR4680" s="82">
        <v>5926.20788</v>
      </c>
      <c r="BS4680" s="82">
        <v>5952.55855</v>
      </c>
      <c r="BT4680" s="82">
        <v>5982.96826</v>
      </c>
      <c r="BU4680" s="82">
        <v>6015.9357</v>
      </c>
      <c r="BV4680" s="82">
        <v>6052.03846</v>
      </c>
      <c r="BW4680" s="82">
        <v>6091.49435</v>
      </c>
      <c r="BX4680" s="82">
        <v>6134.21484</v>
      </c>
      <c r="BY4680" s="82">
        <v>6180.93005</v>
      </c>
      <c r="BZ4680" s="82">
        <v>6231.81851</v>
      </c>
      <c r="CA4680" s="82">
        <v>6287.38361</v>
      </c>
      <c r="CB4680" s="82">
        <v>6347.96208</v>
      </c>
      <c r="CC4680" s="82">
        <v>6413.35338</v>
      </c>
      <c r="CD4680" s="82">
        <v>6404.78457</v>
      </c>
      <c r="CE4680" s="82">
        <v>6388.5639</v>
      </c>
      <c r="CF4680" s="82">
        <v>6363.88688</v>
      </c>
      <c r="CG4680" s="82">
        <v>6329.53595</v>
      </c>
      <c r="CH4680" s="82">
        <v>6284.09844</v>
      </c>
      <c r="CI4680" s="82">
        <v>6051.91259</v>
      </c>
      <c r="CJ4680" s="82">
        <v>5976.39464</v>
      </c>
      <c r="CK4680" s="82">
        <v>5881.79309</v>
      </c>
    </row>
    <row r="4681" ht="14.25" customHeight="1">
      <c r="E4681" s="2"/>
      <c r="G4681" s="81">
        <v>19.0</v>
      </c>
      <c r="H4681" s="81">
        <v>10.0</v>
      </c>
      <c r="I4681" s="81">
        <v>98.0</v>
      </c>
      <c r="J4681" s="80">
        <v>5106.32172</v>
      </c>
      <c r="K4681" s="80">
        <v>5109.63793</v>
      </c>
      <c r="L4681" s="80">
        <v>5113.80399</v>
      </c>
      <c r="M4681" s="80">
        <v>5119.06022</v>
      </c>
      <c r="N4681" s="80">
        <v>5125.46481</v>
      </c>
      <c r="O4681" s="80">
        <v>5133.05739</v>
      </c>
      <c r="P4681" s="80">
        <v>5141.79158</v>
      </c>
      <c r="Q4681" s="80">
        <v>5153.32053</v>
      </c>
      <c r="R4681" s="80">
        <v>5165.67196</v>
      </c>
      <c r="S4681" s="80">
        <v>5178.29195</v>
      </c>
      <c r="T4681" s="80">
        <v>5192.37422</v>
      </c>
      <c r="U4681" s="80">
        <v>5207.58302</v>
      </c>
      <c r="V4681" s="80">
        <v>5223.88959</v>
      </c>
      <c r="W4681" s="80">
        <v>5241.54479</v>
      </c>
      <c r="X4681" s="80">
        <v>5260.33649</v>
      </c>
      <c r="Y4681" s="80">
        <v>5280.54967</v>
      </c>
      <c r="Z4681" s="80">
        <v>5302.04861</v>
      </c>
      <c r="AA4681" s="80">
        <v>5325.03477</v>
      </c>
      <c r="AB4681" s="80">
        <v>5348.21283</v>
      </c>
      <c r="AC4681" s="80">
        <v>5375.30529</v>
      </c>
      <c r="AD4681" s="80">
        <v>5406.27365</v>
      </c>
      <c r="AE4681" s="80">
        <v>5439.89267</v>
      </c>
      <c r="AF4681" s="80">
        <v>5476.6828</v>
      </c>
      <c r="AG4681" s="80">
        <v>5516.81205</v>
      </c>
      <c r="AH4681" s="80">
        <v>5560.23477</v>
      </c>
      <c r="AI4681" s="80">
        <v>5607.70961</v>
      </c>
      <c r="AJ4681" s="80">
        <v>5659.28101</v>
      </c>
      <c r="AK4681" s="80">
        <v>5715.63115</v>
      </c>
      <c r="AL4681" s="80">
        <v>5777.11644</v>
      </c>
      <c r="AM4681" s="80">
        <v>5843.5525</v>
      </c>
      <c r="AN4681" s="80">
        <v>5835.66877</v>
      </c>
      <c r="AO4681" s="80">
        <v>5820.23127</v>
      </c>
      <c r="AP4681" s="80">
        <v>5796.37512</v>
      </c>
      <c r="AQ4681" s="80">
        <v>5762.90975</v>
      </c>
      <c r="AR4681" s="80">
        <v>5718.31135</v>
      </c>
      <c r="AS4681" s="80">
        <v>5485.64391</v>
      </c>
      <c r="AT4681" s="80">
        <v>5410.8418</v>
      </c>
      <c r="AU4681" s="80">
        <v>5316.8487</v>
      </c>
      <c r="AW4681" s="81">
        <v>19.0</v>
      </c>
      <c r="AX4681" s="81">
        <v>10.0</v>
      </c>
      <c r="AY4681" s="81">
        <v>98.0</v>
      </c>
      <c r="AZ4681" s="82">
        <v>5721.59621</v>
      </c>
      <c r="BA4681" s="82">
        <v>5724.91581</v>
      </c>
      <c r="BB4681" s="82">
        <v>5729.08355</v>
      </c>
      <c r="BC4681" s="82">
        <v>5734.3438</v>
      </c>
      <c r="BD4681" s="82">
        <v>5740.75407</v>
      </c>
      <c r="BE4681" s="82">
        <v>5748.33216</v>
      </c>
      <c r="BF4681" s="82">
        <v>5757.03956</v>
      </c>
      <c r="BG4681" s="82">
        <v>5768.54974</v>
      </c>
      <c r="BH4681" s="82">
        <v>5780.87001</v>
      </c>
      <c r="BI4681" s="82">
        <v>5793.41471</v>
      </c>
      <c r="BJ4681" s="82">
        <v>5807.39934</v>
      </c>
      <c r="BK4681" s="82">
        <v>5822.46911</v>
      </c>
      <c r="BL4681" s="82">
        <v>5838.59482</v>
      </c>
      <c r="BM4681" s="82">
        <v>5856.03563</v>
      </c>
      <c r="BN4681" s="82">
        <v>5874.55717</v>
      </c>
      <c r="BO4681" s="82">
        <v>5894.432</v>
      </c>
      <c r="BP4681" s="82">
        <v>5915.58103</v>
      </c>
      <c r="BQ4681" s="82">
        <v>5938.1284</v>
      </c>
      <c r="BR4681" s="82">
        <v>5960.62593</v>
      </c>
      <c r="BS4681" s="82">
        <v>5987.10404</v>
      </c>
      <c r="BT4681" s="82">
        <v>6017.50303</v>
      </c>
      <c r="BU4681" s="82">
        <v>6050.49025</v>
      </c>
      <c r="BV4681" s="82">
        <v>6086.63529</v>
      </c>
      <c r="BW4681" s="82">
        <v>6126.0983</v>
      </c>
      <c r="BX4681" s="82">
        <v>6168.82593</v>
      </c>
      <c r="BY4681" s="82">
        <v>6215.54199</v>
      </c>
      <c r="BZ4681" s="82">
        <v>6266.42546</v>
      </c>
      <c r="CA4681" s="82">
        <v>6321.96153</v>
      </c>
      <c r="CB4681" s="82">
        <v>6382.46659</v>
      </c>
      <c r="CC4681" s="82">
        <v>6447.7861</v>
      </c>
      <c r="CD4681" s="82">
        <v>6438.62266</v>
      </c>
      <c r="CE4681" s="82">
        <v>6421.74704</v>
      </c>
      <c r="CF4681" s="82">
        <v>6396.31439</v>
      </c>
      <c r="CG4681" s="82">
        <v>6361.13455</v>
      </c>
      <c r="CH4681" s="82">
        <v>6314.72741</v>
      </c>
      <c r="CI4681" s="82">
        <v>6080.12796</v>
      </c>
      <c r="CJ4681" s="82">
        <v>6003.22859</v>
      </c>
      <c r="CK4681" s="82">
        <v>5906.99757</v>
      </c>
    </row>
    <row r="4682" ht="14.25" customHeight="1">
      <c r="E4682" s="2"/>
      <c r="G4682" s="81">
        <v>19.0</v>
      </c>
      <c r="H4682" s="81">
        <v>10.0</v>
      </c>
      <c r="I4682" s="81">
        <v>99.0</v>
      </c>
      <c r="J4682" s="80">
        <v>5203.64537</v>
      </c>
      <c r="K4682" s="80">
        <v>5206.98473</v>
      </c>
      <c r="L4682" s="80">
        <v>5211.16879</v>
      </c>
      <c r="M4682" s="80">
        <v>5216.46105</v>
      </c>
      <c r="N4682" s="80">
        <v>5222.87644</v>
      </c>
      <c r="O4682" s="80">
        <v>5230.49722</v>
      </c>
      <c r="P4682" s="80">
        <v>5239.26628</v>
      </c>
      <c r="Q4682" s="80">
        <v>5250.8483</v>
      </c>
      <c r="R4682" s="80">
        <v>5263.19075</v>
      </c>
      <c r="S4682" s="80">
        <v>5275.83167</v>
      </c>
      <c r="T4682" s="80">
        <v>5289.90859</v>
      </c>
      <c r="U4682" s="80">
        <v>5305.10432</v>
      </c>
      <c r="V4682" s="80">
        <v>5321.39968</v>
      </c>
      <c r="W4682" s="80">
        <v>5339.00503</v>
      </c>
      <c r="X4682" s="80">
        <v>5357.75888</v>
      </c>
      <c r="Y4682" s="80">
        <v>5377.89362</v>
      </c>
      <c r="Z4682" s="80">
        <v>5399.35853</v>
      </c>
      <c r="AA4682" s="80">
        <v>5422.0538</v>
      </c>
      <c r="AB4682" s="80">
        <v>5445.26514</v>
      </c>
      <c r="AC4682" s="80">
        <v>5472.42032</v>
      </c>
      <c r="AD4682" s="80">
        <v>5503.32714</v>
      </c>
      <c r="AE4682" s="80">
        <v>5536.9083</v>
      </c>
      <c r="AF4682" s="80">
        <v>5573.68009</v>
      </c>
      <c r="AG4682" s="80">
        <v>5613.75626</v>
      </c>
      <c r="AH4682" s="80">
        <v>5657.12335</v>
      </c>
      <c r="AI4682" s="80">
        <v>5704.5308</v>
      </c>
      <c r="AJ4682" s="80">
        <v>5756.0365</v>
      </c>
      <c r="AK4682" s="80">
        <v>5812.28493</v>
      </c>
      <c r="AL4682" s="80">
        <v>5873.61078</v>
      </c>
      <c r="AM4682" s="80">
        <v>5939.87699</v>
      </c>
      <c r="AN4682" s="80">
        <v>5931.27964</v>
      </c>
      <c r="AO4682" s="80">
        <v>5915.05081</v>
      </c>
      <c r="AP4682" s="80">
        <v>5890.29016</v>
      </c>
      <c r="AQ4682" s="80">
        <v>5855.83083</v>
      </c>
      <c r="AR4682" s="80">
        <v>5810.08658</v>
      </c>
      <c r="AS4682" s="80">
        <v>5574.81118</v>
      </c>
      <c r="AT4682" s="80">
        <v>5498.42596</v>
      </c>
      <c r="AU4682" s="80">
        <v>5402.58809</v>
      </c>
      <c r="AW4682" s="81">
        <v>19.0</v>
      </c>
      <c r="AX4682" s="81">
        <v>10.0</v>
      </c>
      <c r="AY4682" s="81">
        <v>99.0</v>
      </c>
      <c r="AZ4682" s="82">
        <v>5756.35746</v>
      </c>
      <c r="BA4682" s="82">
        <v>5759.70023</v>
      </c>
      <c r="BB4682" s="82">
        <v>5763.8851</v>
      </c>
      <c r="BC4682" s="82">
        <v>5769.18207</v>
      </c>
      <c r="BD4682" s="82">
        <v>5775.60119</v>
      </c>
      <c r="BE4682" s="82">
        <v>5783.2083</v>
      </c>
      <c r="BF4682" s="82">
        <v>5791.95262</v>
      </c>
      <c r="BG4682" s="82">
        <v>5803.51931</v>
      </c>
      <c r="BH4682" s="82">
        <v>5815.82999</v>
      </c>
      <c r="BI4682" s="82">
        <v>5828.4027</v>
      </c>
      <c r="BJ4682" s="82">
        <v>5842.38961</v>
      </c>
      <c r="BK4682" s="82">
        <v>5857.45744</v>
      </c>
      <c r="BL4682" s="82">
        <v>5873.5888</v>
      </c>
      <c r="BM4682" s="82">
        <v>5890.99683</v>
      </c>
      <c r="BN4682" s="82">
        <v>5909.50546</v>
      </c>
      <c r="BO4682" s="82">
        <v>5929.32944</v>
      </c>
      <c r="BP4682" s="82">
        <v>5950.48484</v>
      </c>
      <c r="BQ4682" s="82">
        <v>5972.76256</v>
      </c>
      <c r="BR4682" s="82">
        <v>5995.36095</v>
      </c>
      <c r="BS4682" s="82">
        <v>6021.96774</v>
      </c>
      <c r="BT4682" s="82">
        <v>6052.35642</v>
      </c>
      <c r="BU4682" s="82">
        <v>6085.36407</v>
      </c>
      <c r="BV4682" s="82">
        <v>6121.55225</v>
      </c>
      <c r="BW4682" s="82">
        <v>6161.02308</v>
      </c>
      <c r="BX4682" s="82">
        <v>6203.7586</v>
      </c>
      <c r="BY4682" s="82">
        <v>6250.47631</v>
      </c>
      <c r="BZ4682" s="82">
        <v>6301.35564</v>
      </c>
      <c r="CA4682" s="82">
        <v>6356.86348</v>
      </c>
      <c r="CB4682" s="82">
        <v>6417.29577</v>
      </c>
      <c r="CC4682" s="82">
        <v>6482.54429</v>
      </c>
      <c r="CD4682" s="82">
        <v>6472.78244</v>
      </c>
      <c r="CE4682" s="82">
        <v>6455.24764</v>
      </c>
      <c r="CF4682" s="82">
        <v>6429.05441</v>
      </c>
      <c r="CG4682" s="82">
        <v>6393.04013</v>
      </c>
      <c r="CH4682" s="82">
        <v>6345.65686</v>
      </c>
      <c r="CI4682" s="82">
        <v>6108.62507</v>
      </c>
      <c r="CJ4682" s="82">
        <v>6030.33499</v>
      </c>
      <c r="CK4682" s="82">
        <v>5932.46353</v>
      </c>
    </row>
    <row r="4683" ht="14.25" customHeight="1">
      <c r="E4683" s="2"/>
      <c r="G4683" s="81">
        <v>19.0</v>
      </c>
      <c r="H4683" s="81">
        <v>10.0</v>
      </c>
      <c r="I4683" s="81">
        <v>100.0</v>
      </c>
      <c r="J4683" s="80">
        <v>5301.70029</v>
      </c>
      <c r="K4683" s="80">
        <v>5305.063</v>
      </c>
      <c r="L4683" s="80">
        <v>5309.26507</v>
      </c>
      <c r="M4683" s="80">
        <v>5314.59368</v>
      </c>
      <c r="N4683" s="80">
        <v>5321.01954</v>
      </c>
      <c r="O4683" s="80">
        <v>5328.66849</v>
      </c>
      <c r="P4683" s="80">
        <v>5337.47245</v>
      </c>
      <c r="Q4683" s="80">
        <v>5349.10772</v>
      </c>
      <c r="R4683" s="80">
        <v>5361.43998</v>
      </c>
      <c r="S4683" s="80">
        <v>5374.10131</v>
      </c>
      <c r="T4683" s="80">
        <v>5388.17172</v>
      </c>
      <c r="U4683" s="80">
        <v>5403.35301</v>
      </c>
      <c r="V4683" s="80">
        <v>5419.63584</v>
      </c>
      <c r="W4683" s="80">
        <v>5437.18909</v>
      </c>
      <c r="X4683" s="80">
        <v>5455.90312</v>
      </c>
      <c r="Y4683" s="80">
        <v>5475.95654</v>
      </c>
      <c r="Z4683" s="80">
        <v>5497.38554</v>
      </c>
      <c r="AA4683" s="80">
        <v>5519.78237</v>
      </c>
      <c r="AB4683" s="80">
        <v>5543.02677</v>
      </c>
      <c r="AC4683" s="80">
        <v>5570.24468</v>
      </c>
      <c r="AD4683" s="80">
        <v>5601.08691</v>
      </c>
      <c r="AE4683" s="80">
        <v>5634.62754</v>
      </c>
      <c r="AF4683" s="80">
        <v>5671.37851</v>
      </c>
      <c r="AG4683" s="80">
        <v>5711.39816</v>
      </c>
      <c r="AH4683" s="80">
        <v>5754.70588</v>
      </c>
      <c r="AI4683" s="80">
        <v>5802.04174</v>
      </c>
      <c r="AJ4683" s="80">
        <v>5853.47716</v>
      </c>
      <c r="AK4683" s="80">
        <v>5909.61837</v>
      </c>
      <c r="AL4683" s="80">
        <v>5970.77793</v>
      </c>
      <c r="AM4683" s="80">
        <v>6036.86702</v>
      </c>
      <c r="AN4683" s="80">
        <v>6027.54398</v>
      </c>
      <c r="AO4683" s="80">
        <v>6010.51105</v>
      </c>
      <c r="AP4683" s="80">
        <v>5984.83174</v>
      </c>
      <c r="AQ4683" s="80">
        <v>5949.36352</v>
      </c>
      <c r="AR4683" s="80">
        <v>5902.45652</v>
      </c>
      <c r="AS4683" s="80">
        <v>5664.5419</v>
      </c>
      <c r="AT4683" s="80">
        <v>5586.55085</v>
      </c>
      <c r="AU4683" s="80">
        <v>5488.84212</v>
      </c>
      <c r="AW4683" s="81">
        <v>19.0</v>
      </c>
      <c r="AX4683" s="81">
        <v>10.0</v>
      </c>
      <c r="AY4683" s="81">
        <v>100.0</v>
      </c>
      <c r="AZ4683" s="82">
        <v>5791.43544</v>
      </c>
      <c r="BA4683" s="82">
        <v>5794.80159</v>
      </c>
      <c r="BB4683" s="82">
        <v>5799.00375</v>
      </c>
      <c r="BC4683" s="82">
        <v>5804.33778</v>
      </c>
      <c r="BD4683" s="82">
        <v>5810.76589</v>
      </c>
      <c r="BE4683" s="82">
        <v>5818.40231</v>
      </c>
      <c r="BF4683" s="82">
        <v>5827.18393</v>
      </c>
      <c r="BG4683" s="82">
        <v>5838.80769</v>
      </c>
      <c r="BH4683" s="82">
        <v>5851.10889</v>
      </c>
      <c r="BI4683" s="82">
        <v>5863.70997</v>
      </c>
      <c r="BJ4683" s="82">
        <v>5877.69937</v>
      </c>
      <c r="BK4683" s="82">
        <v>5892.76545</v>
      </c>
      <c r="BL4683" s="82">
        <v>5908.90274</v>
      </c>
      <c r="BM4683" s="82">
        <v>5926.27803</v>
      </c>
      <c r="BN4683" s="82">
        <v>5944.77392</v>
      </c>
      <c r="BO4683" s="82">
        <v>5964.54702</v>
      </c>
      <c r="BP4683" s="82">
        <v>5985.70913</v>
      </c>
      <c r="BQ4683" s="82">
        <v>6007.71575</v>
      </c>
      <c r="BR4683" s="82">
        <v>6030.41602</v>
      </c>
      <c r="BS4683" s="82">
        <v>6057.15276</v>
      </c>
      <c r="BT4683" s="82">
        <v>6087.53154</v>
      </c>
      <c r="BU4683" s="82">
        <v>6120.56029</v>
      </c>
      <c r="BV4683" s="82">
        <v>6156.79247</v>
      </c>
      <c r="BW4683" s="82">
        <v>6196.27181</v>
      </c>
      <c r="BX4683" s="82">
        <v>6239.016</v>
      </c>
      <c r="BY4683" s="82">
        <v>6285.73614</v>
      </c>
      <c r="BZ4683" s="82">
        <v>6336.6122</v>
      </c>
      <c r="CA4683" s="82">
        <v>6392.09262</v>
      </c>
      <c r="CB4683" s="82">
        <v>6452.45279</v>
      </c>
      <c r="CC4683" s="82">
        <v>6517.63111</v>
      </c>
      <c r="CD4683" s="82">
        <v>6507.26703</v>
      </c>
      <c r="CE4683" s="82">
        <v>6489.06877</v>
      </c>
      <c r="CF4683" s="82">
        <v>6462.10996</v>
      </c>
      <c r="CG4683" s="82">
        <v>6425.25565</v>
      </c>
      <c r="CH4683" s="82">
        <v>6376.88966</v>
      </c>
      <c r="CI4683" s="82">
        <v>6137.40663</v>
      </c>
      <c r="CJ4683" s="82">
        <v>6057.71641</v>
      </c>
      <c r="CK4683" s="82">
        <v>5958.19343</v>
      </c>
    </row>
    <row r="4684" ht="14.25" customHeight="1">
      <c r="E4684" s="2"/>
      <c r="G4684" s="81">
        <v>19.0</v>
      </c>
      <c r="H4684" s="81">
        <v>10.0</v>
      </c>
      <c r="I4684" s="81">
        <v>101.0</v>
      </c>
      <c r="J4684" s="80">
        <v>5400.49411</v>
      </c>
      <c r="K4684" s="80">
        <v>5403.88037</v>
      </c>
      <c r="L4684" s="80">
        <v>5408.10046</v>
      </c>
      <c r="M4684" s="80">
        <v>5413.46575</v>
      </c>
      <c r="N4684" s="80">
        <v>5419.90173</v>
      </c>
      <c r="O4684" s="80">
        <v>5427.57883</v>
      </c>
      <c r="P4684" s="80">
        <v>5436.41771</v>
      </c>
      <c r="Q4684" s="80">
        <v>5448.10643</v>
      </c>
      <c r="R4684" s="80">
        <v>5460.42726</v>
      </c>
      <c r="S4684" s="80">
        <v>5473.10849</v>
      </c>
      <c r="T4684" s="80">
        <v>5487.17122</v>
      </c>
      <c r="U4684" s="80">
        <v>5502.3367</v>
      </c>
      <c r="V4684" s="80">
        <v>5518.60564</v>
      </c>
      <c r="W4684" s="80">
        <v>5536.10454</v>
      </c>
      <c r="X4684" s="80">
        <v>5554.77677</v>
      </c>
      <c r="Y4684" s="80">
        <v>5574.74598</v>
      </c>
      <c r="Z4684" s="80">
        <v>5596.13716</v>
      </c>
      <c r="AA4684" s="80">
        <v>5618.22795</v>
      </c>
      <c r="AB4684" s="80">
        <v>5641.50516</v>
      </c>
      <c r="AC4684" s="80">
        <v>5668.78585</v>
      </c>
      <c r="AD4684" s="80">
        <v>5699.56042</v>
      </c>
      <c r="AE4684" s="80">
        <v>5733.05783</v>
      </c>
      <c r="AF4684" s="80">
        <v>5769.78549</v>
      </c>
      <c r="AG4684" s="80">
        <v>5809.74513</v>
      </c>
      <c r="AH4684" s="80">
        <v>5852.98974</v>
      </c>
      <c r="AI4684" s="80">
        <v>5900.24979</v>
      </c>
      <c r="AJ4684" s="80">
        <v>5951.61032</v>
      </c>
      <c r="AK4684" s="80">
        <v>6007.63876</v>
      </c>
      <c r="AL4684" s="80">
        <v>6068.62512</v>
      </c>
      <c r="AM4684" s="80">
        <v>6134.52979</v>
      </c>
      <c r="AN4684" s="80">
        <v>6124.46889</v>
      </c>
      <c r="AO4684" s="80">
        <v>6106.619</v>
      </c>
      <c r="AP4684" s="80">
        <v>6080.00676</v>
      </c>
      <c r="AQ4684" s="80">
        <v>6043.5146</v>
      </c>
      <c r="AR4684" s="80">
        <v>5995.42783</v>
      </c>
      <c r="AS4684" s="80">
        <v>5754.84246</v>
      </c>
      <c r="AT4684" s="80">
        <v>5675.22269</v>
      </c>
      <c r="AU4684" s="80">
        <v>5575.61681</v>
      </c>
      <c r="AW4684" s="81">
        <v>19.0</v>
      </c>
      <c r="AX4684" s="81">
        <v>10.0</v>
      </c>
      <c r="AY4684" s="81">
        <v>101.0</v>
      </c>
      <c r="AZ4684" s="82">
        <v>5826.83324</v>
      </c>
      <c r="BA4684" s="82">
        <v>5830.22297</v>
      </c>
      <c r="BB4684" s="82">
        <v>5834.44261</v>
      </c>
      <c r="BC4684" s="82">
        <v>5839.81402</v>
      </c>
      <c r="BD4684" s="82">
        <v>5846.25128</v>
      </c>
      <c r="BE4684" s="82">
        <v>5853.91733</v>
      </c>
      <c r="BF4684" s="82">
        <v>5862.73662</v>
      </c>
      <c r="BG4684" s="82">
        <v>5874.41799</v>
      </c>
      <c r="BH4684" s="82">
        <v>5886.70981</v>
      </c>
      <c r="BI4684" s="82">
        <v>5899.33965</v>
      </c>
      <c r="BJ4684" s="82">
        <v>5913.33175</v>
      </c>
      <c r="BK4684" s="82">
        <v>5928.39629</v>
      </c>
      <c r="BL4684" s="82">
        <v>5944.53977</v>
      </c>
      <c r="BM4684" s="82">
        <v>5961.88235</v>
      </c>
      <c r="BN4684" s="82">
        <v>5980.3657</v>
      </c>
      <c r="BO4684" s="82">
        <v>6000.08786</v>
      </c>
      <c r="BP4684" s="82">
        <v>6021.25706</v>
      </c>
      <c r="BQ4684" s="82">
        <v>6042.99111</v>
      </c>
      <c r="BR4684" s="82">
        <v>6065.79428</v>
      </c>
      <c r="BS4684" s="82">
        <v>6092.66224</v>
      </c>
      <c r="BT4684" s="82">
        <v>6123.03153</v>
      </c>
      <c r="BU4684" s="82">
        <v>6156.08204</v>
      </c>
      <c r="BV4684" s="82">
        <v>6192.3591</v>
      </c>
      <c r="BW4684" s="82">
        <v>6231.84765</v>
      </c>
      <c r="BX4684" s="82">
        <v>6274.60127</v>
      </c>
      <c r="BY4684" s="82">
        <v>6321.32467</v>
      </c>
      <c r="BZ4684" s="82">
        <v>6372.19831</v>
      </c>
      <c r="CA4684" s="82">
        <v>6427.65212</v>
      </c>
      <c r="CB4684" s="82">
        <v>6487.94082</v>
      </c>
      <c r="CC4684" s="82">
        <v>6553.04972</v>
      </c>
      <c r="CD4684" s="82">
        <v>6542.07958</v>
      </c>
      <c r="CE4684" s="82">
        <v>6523.21352</v>
      </c>
      <c r="CF4684" s="82">
        <v>6495.48407</v>
      </c>
      <c r="CG4684" s="82">
        <v>6457.78409</v>
      </c>
      <c r="CH4684" s="82">
        <v>6408.42871</v>
      </c>
      <c r="CI4684" s="82">
        <v>6166.47533</v>
      </c>
      <c r="CJ4684" s="82">
        <v>6085.37547</v>
      </c>
      <c r="CK4684" s="82">
        <v>5984.18977</v>
      </c>
    </row>
    <row r="4685" ht="14.25" customHeight="1">
      <c r="E4685" s="2"/>
      <c r="G4685" s="81">
        <v>19.0</v>
      </c>
      <c r="H4685" s="81">
        <v>10.0</v>
      </c>
      <c r="I4685" s="81">
        <v>102.0</v>
      </c>
      <c r="J4685" s="80">
        <v>5500.03451</v>
      </c>
      <c r="K4685" s="80">
        <v>5503.44454</v>
      </c>
      <c r="L4685" s="80">
        <v>5507.68268</v>
      </c>
      <c r="M4685" s="80">
        <v>5513.08497</v>
      </c>
      <c r="N4685" s="80">
        <v>5519.53073</v>
      </c>
      <c r="O4685" s="80">
        <v>5527.23593</v>
      </c>
      <c r="P4685" s="80">
        <v>5536.10977</v>
      </c>
      <c r="Q4685" s="80">
        <v>5547.85214</v>
      </c>
      <c r="R4685" s="80">
        <v>5560.16031</v>
      </c>
      <c r="S4685" s="80">
        <v>5572.86092</v>
      </c>
      <c r="T4685" s="80">
        <v>5586.91478</v>
      </c>
      <c r="U4685" s="80">
        <v>5602.06306</v>
      </c>
      <c r="V4685" s="80">
        <v>5618.31677</v>
      </c>
      <c r="W4685" s="80">
        <v>5635.75904</v>
      </c>
      <c r="X4685" s="80">
        <v>5654.38747</v>
      </c>
      <c r="Y4685" s="80">
        <v>5674.26955</v>
      </c>
      <c r="Z4685" s="80">
        <v>5695.621</v>
      </c>
      <c r="AA4685" s="80">
        <v>5717.3981</v>
      </c>
      <c r="AB4685" s="80">
        <v>5740.70789</v>
      </c>
      <c r="AC4685" s="80">
        <v>5768.05137</v>
      </c>
      <c r="AD4685" s="80">
        <v>5798.75519</v>
      </c>
      <c r="AE4685" s="80">
        <v>5832.20668</v>
      </c>
      <c r="AF4685" s="80">
        <v>5868.90852</v>
      </c>
      <c r="AG4685" s="80">
        <v>5908.80465</v>
      </c>
      <c r="AH4685" s="80">
        <v>5951.98238</v>
      </c>
      <c r="AI4685" s="80">
        <v>5999.16236</v>
      </c>
      <c r="AJ4685" s="80">
        <v>6050.44335</v>
      </c>
      <c r="AK4685" s="80">
        <v>6106.35345</v>
      </c>
      <c r="AL4685" s="80">
        <v>6167.15966</v>
      </c>
      <c r="AM4685" s="80">
        <v>6232.87256</v>
      </c>
      <c r="AN4685" s="80">
        <v>6222.06154</v>
      </c>
      <c r="AO4685" s="80">
        <v>6203.38172</v>
      </c>
      <c r="AP4685" s="80">
        <v>6175.82218</v>
      </c>
      <c r="AQ4685" s="80">
        <v>6138.29091</v>
      </c>
      <c r="AR4685" s="80">
        <v>6089.00722</v>
      </c>
      <c r="AS4685" s="80">
        <v>5845.71931</v>
      </c>
      <c r="AT4685" s="80">
        <v>5764.44776</v>
      </c>
      <c r="AU4685" s="80">
        <v>5662.91825</v>
      </c>
      <c r="AW4685" s="81">
        <v>19.0</v>
      </c>
      <c r="AX4685" s="81">
        <v>10.0</v>
      </c>
      <c r="AY4685" s="81">
        <v>102.0</v>
      </c>
      <c r="AZ4685" s="82">
        <v>5862.55402</v>
      </c>
      <c r="BA4685" s="82">
        <v>5865.96753</v>
      </c>
      <c r="BB4685" s="82">
        <v>5870.20482</v>
      </c>
      <c r="BC4685" s="82">
        <v>5875.61394</v>
      </c>
      <c r="BD4685" s="82">
        <v>5882.06051</v>
      </c>
      <c r="BE4685" s="82">
        <v>5889.75649</v>
      </c>
      <c r="BF4685" s="82">
        <v>5898.61383</v>
      </c>
      <c r="BG4685" s="82">
        <v>5910.35338</v>
      </c>
      <c r="BH4685" s="82">
        <v>5922.63593</v>
      </c>
      <c r="BI4685" s="82">
        <v>5935.29489</v>
      </c>
      <c r="BJ4685" s="82">
        <v>5949.28992</v>
      </c>
      <c r="BK4685" s="82">
        <v>5964.35312</v>
      </c>
      <c r="BL4685" s="82">
        <v>5980.50307</v>
      </c>
      <c r="BM4685" s="82">
        <v>5997.81297</v>
      </c>
      <c r="BN4685" s="82">
        <v>6016.28396</v>
      </c>
      <c r="BO4685" s="82">
        <v>6035.95513</v>
      </c>
      <c r="BP4685" s="82">
        <v>6057.13178</v>
      </c>
      <c r="BQ4685" s="82">
        <v>6078.59178</v>
      </c>
      <c r="BR4685" s="82">
        <v>6101.49889</v>
      </c>
      <c r="BS4685" s="82">
        <v>6128.49935</v>
      </c>
      <c r="BT4685" s="82">
        <v>6158.85957</v>
      </c>
      <c r="BU4685" s="82">
        <v>6191.93251</v>
      </c>
      <c r="BV4685" s="82">
        <v>6228.25533</v>
      </c>
      <c r="BW4685" s="82">
        <v>6267.7538</v>
      </c>
      <c r="BX4685" s="82">
        <v>6310.51762</v>
      </c>
      <c r="BY4685" s="82">
        <v>6357.2451</v>
      </c>
      <c r="BZ4685" s="82">
        <v>6408.11719</v>
      </c>
      <c r="CA4685" s="82">
        <v>6463.5452</v>
      </c>
      <c r="CB4685" s="82">
        <v>6523.76308</v>
      </c>
      <c r="CC4685" s="82">
        <v>6588.80337</v>
      </c>
      <c r="CD4685" s="82">
        <v>6577.22327</v>
      </c>
      <c r="CE4685" s="82">
        <v>6557.68504</v>
      </c>
      <c r="CF4685" s="82">
        <v>6529.17982</v>
      </c>
      <c r="CG4685" s="82">
        <v>6490.62845</v>
      </c>
      <c r="CH4685" s="82">
        <v>6440.27697</v>
      </c>
      <c r="CI4685" s="82">
        <v>6195.83392</v>
      </c>
      <c r="CJ4685" s="82">
        <v>6113.31481</v>
      </c>
      <c r="CK4685" s="82">
        <v>6010.45505</v>
      </c>
    </row>
    <row r="4686" ht="14.25" customHeight="1">
      <c r="E4686" s="2"/>
      <c r="G4686" s="81">
        <v>19.0</v>
      </c>
      <c r="H4686" s="81">
        <v>10.0</v>
      </c>
      <c r="I4686" s="81">
        <v>103.0</v>
      </c>
      <c r="J4686" s="80">
        <v>5600.32929</v>
      </c>
      <c r="K4686" s="80">
        <v>5603.7633</v>
      </c>
      <c r="L4686" s="80">
        <v>5608.01949</v>
      </c>
      <c r="M4686" s="80">
        <v>5613.45911</v>
      </c>
      <c r="N4686" s="80">
        <v>5619.91432</v>
      </c>
      <c r="O4686" s="80">
        <v>5627.64759</v>
      </c>
      <c r="P4686" s="80">
        <v>5636.55641</v>
      </c>
      <c r="Q4686" s="80">
        <v>5648.35264</v>
      </c>
      <c r="R4686" s="80">
        <v>5660.6469</v>
      </c>
      <c r="S4686" s="80">
        <v>5673.36638</v>
      </c>
      <c r="T4686" s="80">
        <v>5687.41018</v>
      </c>
      <c r="U4686" s="80">
        <v>5702.53986</v>
      </c>
      <c r="V4686" s="80">
        <v>5718.77698</v>
      </c>
      <c r="W4686" s="80">
        <v>5736.16033</v>
      </c>
      <c r="X4686" s="80">
        <v>5754.74296</v>
      </c>
      <c r="Y4686" s="80">
        <v>5774.53496</v>
      </c>
      <c r="Z4686" s="80">
        <v>5795.84474</v>
      </c>
      <c r="AA4686" s="80">
        <v>5817.30043</v>
      </c>
      <c r="AB4686" s="80">
        <v>5840.64257</v>
      </c>
      <c r="AC4686" s="80">
        <v>5868.04887</v>
      </c>
      <c r="AD4686" s="80">
        <v>5898.67884</v>
      </c>
      <c r="AE4686" s="80">
        <v>5932.08169</v>
      </c>
      <c r="AF4686" s="80">
        <v>5968.75519</v>
      </c>
      <c r="AG4686" s="80">
        <v>6008.58429</v>
      </c>
      <c r="AH4686" s="80">
        <v>6051.69133</v>
      </c>
      <c r="AI4686" s="80">
        <v>6098.78695</v>
      </c>
      <c r="AJ4686" s="80">
        <v>6149.98374</v>
      </c>
      <c r="AK4686" s="80">
        <v>6205.76989</v>
      </c>
      <c r="AL4686" s="80">
        <v>6266.38894</v>
      </c>
      <c r="AM4686" s="80">
        <v>6331.90267</v>
      </c>
      <c r="AN4686" s="80">
        <v>6320.32918</v>
      </c>
      <c r="AO4686" s="80">
        <v>6300.80637</v>
      </c>
      <c r="AP4686" s="80">
        <v>6272.28504</v>
      </c>
      <c r="AQ4686" s="80">
        <v>6233.69939</v>
      </c>
      <c r="AR4686" s="80">
        <v>6183.20149</v>
      </c>
      <c r="AS4686" s="80">
        <v>5937.17897</v>
      </c>
      <c r="AT4686" s="80">
        <v>5854.23242</v>
      </c>
      <c r="AU4686" s="80">
        <v>5750.75259</v>
      </c>
      <c r="AW4686" s="81">
        <v>19.0</v>
      </c>
      <c r="AX4686" s="81">
        <v>10.0</v>
      </c>
      <c r="AY4686" s="81">
        <v>103.0</v>
      </c>
      <c r="AZ4686" s="82">
        <v>5898.60093</v>
      </c>
      <c r="BA4686" s="82">
        <v>5902.03845</v>
      </c>
      <c r="BB4686" s="82">
        <v>5906.29357</v>
      </c>
      <c r="BC4686" s="82">
        <v>5911.74073</v>
      </c>
      <c r="BD4686" s="82">
        <v>5918.19676</v>
      </c>
      <c r="BE4686" s="82">
        <v>5925.92298</v>
      </c>
      <c r="BF4686" s="82">
        <v>5934.81876</v>
      </c>
      <c r="BG4686" s="82">
        <v>5946.61704</v>
      </c>
      <c r="BH4686" s="82">
        <v>5958.89044</v>
      </c>
      <c r="BI4686" s="82">
        <v>5971.5789</v>
      </c>
      <c r="BJ4686" s="82">
        <v>5985.57706</v>
      </c>
      <c r="BK4686" s="82">
        <v>6000.63914</v>
      </c>
      <c r="BL4686" s="82">
        <v>6016.79583</v>
      </c>
      <c r="BM4686" s="82">
        <v>6034.07308</v>
      </c>
      <c r="BN4686" s="82">
        <v>6052.5319</v>
      </c>
      <c r="BO4686" s="82">
        <v>6072.15203</v>
      </c>
      <c r="BP4686" s="82">
        <v>6093.3365</v>
      </c>
      <c r="BQ4686" s="82">
        <v>6114.52094</v>
      </c>
      <c r="BR4686" s="82">
        <v>6137.53304</v>
      </c>
      <c r="BS4686" s="82">
        <v>6164.66731</v>
      </c>
      <c r="BT4686" s="82">
        <v>6195.01888</v>
      </c>
      <c r="BU4686" s="82">
        <v>6228.11492</v>
      </c>
      <c r="BV4686" s="82">
        <v>6264.48438</v>
      </c>
      <c r="BW4686" s="82">
        <v>6303.99348</v>
      </c>
      <c r="BX4686" s="82">
        <v>6346.76829</v>
      </c>
      <c r="BY4686" s="82">
        <v>6393.50066</v>
      </c>
      <c r="BZ4686" s="82">
        <v>6444.37207</v>
      </c>
      <c r="CA4686" s="82">
        <v>6499.77511</v>
      </c>
      <c r="CB4686" s="82">
        <v>6559.92284</v>
      </c>
      <c r="CC4686" s="82">
        <v>6624.8953</v>
      </c>
      <c r="CD4686" s="82">
        <v>6612.70129</v>
      </c>
      <c r="CE4686" s="82">
        <v>6592.48647</v>
      </c>
      <c r="CF4686" s="82">
        <v>6563.20032</v>
      </c>
      <c r="CG4686" s="82">
        <v>6523.79179</v>
      </c>
      <c r="CH4686" s="82">
        <v>6472.4374</v>
      </c>
      <c r="CI4686" s="82">
        <v>6225.48517</v>
      </c>
      <c r="CJ4686" s="82">
        <v>6141.53709</v>
      </c>
      <c r="CK4686" s="82">
        <v>6036.99182</v>
      </c>
    </row>
    <row r="4687" ht="14.25" customHeight="1">
      <c r="E4687" s="2"/>
      <c r="G4687" s="81">
        <v>19.0</v>
      </c>
      <c r="H4687" s="81">
        <v>10.0</v>
      </c>
      <c r="I4687" s="81">
        <v>104.0</v>
      </c>
      <c r="J4687" s="80">
        <v>5701.38632</v>
      </c>
      <c r="K4687" s="80">
        <v>5704.84452</v>
      </c>
      <c r="L4687" s="80">
        <v>5709.11879</v>
      </c>
      <c r="M4687" s="80">
        <v>5714.59607</v>
      </c>
      <c r="N4687" s="80">
        <v>5721.06037</v>
      </c>
      <c r="O4687" s="80">
        <v>5728.82169</v>
      </c>
      <c r="P4687" s="80">
        <v>5737.76552</v>
      </c>
      <c r="Q4687" s="80">
        <v>5749.6158</v>
      </c>
      <c r="R4687" s="80">
        <v>5761.89491</v>
      </c>
      <c r="S4687" s="80">
        <v>5774.63272</v>
      </c>
      <c r="T4687" s="80">
        <v>5788.66527</v>
      </c>
      <c r="U4687" s="80">
        <v>5803.77495</v>
      </c>
      <c r="V4687" s="80">
        <v>5819.9941</v>
      </c>
      <c r="W4687" s="80">
        <v>5837.31623</v>
      </c>
      <c r="X4687" s="80">
        <v>5855.85102</v>
      </c>
      <c r="Y4687" s="80">
        <v>5875.54998</v>
      </c>
      <c r="Z4687" s="80">
        <v>5896.81617</v>
      </c>
      <c r="AA4687" s="80">
        <v>5917.94266</v>
      </c>
      <c r="AB4687" s="80">
        <v>5941.31691</v>
      </c>
      <c r="AC4687" s="80">
        <v>5968.78607</v>
      </c>
      <c r="AD4687" s="80">
        <v>5999.33906</v>
      </c>
      <c r="AE4687" s="80">
        <v>6032.69053</v>
      </c>
      <c r="AF4687" s="80">
        <v>6069.33314</v>
      </c>
      <c r="AG4687" s="80">
        <v>6109.09166</v>
      </c>
      <c r="AH4687" s="80">
        <v>6152.12419</v>
      </c>
      <c r="AI4687" s="80">
        <v>6199.13115</v>
      </c>
      <c r="AJ4687" s="80">
        <v>6250.23903</v>
      </c>
      <c r="AK4687" s="80">
        <v>6305.89557</v>
      </c>
      <c r="AL4687" s="80">
        <v>6366.32043</v>
      </c>
      <c r="AM4687" s="80">
        <v>6431.62755</v>
      </c>
      <c r="AN4687" s="80">
        <v>6419.27913</v>
      </c>
      <c r="AO4687" s="80">
        <v>6398.90017</v>
      </c>
      <c r="AP4687" s="80">
        <v>6369.40245</v>
      </c>
      <c r="AQ4687" s="80">
        <v>6329.74701</v>
      </c>
      <c r="AR4687" s="80">
        <v>6278.01749</v>
      </c>
      <c r="AS4687" s="80">
        <v>6029.22803</v>
      </c>
      <c r="AT4687" s="80">
        <v>5944.58307</v>
      </c>
      <c r="AU4687" s="80">
        <v>5839.12604</v>
      </c>
      <c r="AW4687" s="81">
        <v>19.0</v>
      </c>
      <c r="AX4687" s="81">
        <v>10.0</v>
      </c>
      <c r="AY4687" s="81">
        <v>104.0</v>
      </c>
      <c r="AZ4687" s="82">
        <v>5934.97719</v>
      </c>
      <c r="BA4687" s="82">
        <v>5938.43892</v>
      </c>
      <c r="BB4687" s="82">
        <v>5942.71206</v>
      </c>
      <c r="BC4687" s="82">
        <v>5948.1976</v>
      </c>
      <c r="BD4687" s="82">
        <v>5954.66324</v>
      </c>
      <c r="BE4687" s="82">
        <v>5962.42002</v>
      </c>
      <c r="BF4687" s="82">
        <v>5971.35463</v>
      </c>
      <c r="BG4687" s="82">
        <v>5983.21222</v>
      </c>
      <c r="BH4687" s="82">
        <v>5995.47656</v>
      </c>
      <c r="BI4687" s="82">
        <v>6008.19491</v>
      </c>
      <c r="BJ4687" s="82">
        <v>6022.19643</v>
      </c>
      <c r="BK4687" s="82">
        <v>6037.25758</v>
      </c>
      <c r="BL4687" s="82">
        <v>6053.4213</v>
      </c>
      <c r="BM4687" s="82">
        <v>6070.66593</v>
      </c>
      <c r="BN4687" s="82">
        <v>6089.11276</v>
      </c>
      <c r="BO4687" s="82">
        <v>6108.6818</v>
      </c>
      <c r="BP4687" s="82">
        <v>6129.87445</v>
      </c>
      <c r="BQ4687" s="82">
        <v>6150.78183</v>
      </c>
      <c r="BR4687" s="82">
        <v>6173.89996</v>
      </c>
      <c r="BS4687" s="82">
        <v>6201.16936</v>
      </c>
      <c r="BT4687" s="82">
        <v>6231.51269</v>
      </c>
      <c r="BU4687" s="82">
        <v>6264.63252</v>
      </c>
      <c r="BV4687" s="82">
        <v>6301.04951</v>
      </c>
      <c r="BW4687" s="82">
        <v>6340.56997</v>
      </c>
      <c r="BX4687" s="82">
        <v>6383.35655</v>
      </c>
      <c r="BY4687" s="82">
        <v>6430.09463</v>
      </c>
      <c r="BZ4687" s="82">
        <v>6480.96625</v>
      </c>
      <c r="CA4687" s="82">
        <v>6536.34514</v>
      </c>
      <c r="CB4687" s="82">
        <v>6596.42337</v>
      </c>
      <c r="CC4687" s="82">
        <v>6661.3288</v>
      </c>
      <c r="CD4687" s="82">
        <v>6648.51692</v>
      </c>
      <c r="CE4687" s="82">
        <v>6627.62103</v>
      </c>
      <c r="CF4687" s="82">
        <v>6597.54871</v>
      </c>
      <c r="CG4687" s="82">
        <v>6557.27719</v>
      </c>
      <c r="CH4687" s="82">
        <v>6504.91301</v>
      </c>
      <c r="CI4687" s="82">
        <v>6255.43189</v>
      </c>
      <c r="CJ4687" s="82">
        <v>6170.04501</v>
      </c>
      <c r="CK4687" s="82">
        <v>6063.80265</v>
      </c>
    </row>
    <row r="4688" ht="14.25" customHeight="1">
      <c r="E4688" s="2"/>
      <c r="G4688" s="81">
        <v>19.0</v>
      </c>
      <c r="H4688" s="81">
        <v>10.0</v>
      </c>
      <c r="I4688" s="81">
        <v>105.0</v>
      </c>
      <c r="J4688" s="80">
        <v>5803.21355</v>
      </c>
      <c r="K4688" s="80">
        <v>5806.69615</v>
      </c>
      <c r="L4688" s="80">
        <v>5810.98851</v>
      </c>
      <c r="M4688" s="80">
        <v>5816.50379</v>
      </c>
      <c r="N4688" s="80">
        <v>5822.97684</v>
      </c>
      <c r="O4688" s="80">
        <v>5830.76617</v>
      </c>
      <c r="P4688" s="80">
        <v>5839.74506</v>
      </c>
      <c r="Q4688" s="80">
        <v>5851.64959</v>
      </c>
      <c r="R4688" s="80">
        <v>5863.91228</v>
      </c>
      <c r="S4688" s="80">
        <v>5876.66791</v>
      </c>
      <c r="T4688" s="80">
        <v>5890.688</v>
      </c>
      <c r="U4688" s="80">
        <v>5905.77625</v>
      </c>
      <c r="V4688" s="80">
        <v>5921.97605</v>
      </c>
      <c r="W4688" s="80">
        <v>5939.23465</v>
      </c>
      <c r="X4688" s="80">
        <v>5957.71956</v>
      </c>
      <c r="Y4688" s="80">
        <v>5977.3225</v>
      </c>
      <c r="Z4688" s="80">
        <v>5998.54313</v>
      </c>
      <c r="AA4688" s="80">
        <v>6019.33259</v>
      </c>
      <c r="AB4688" s="80">
        <v>6042.73872</v>
      </c>
      <c r="AC4688" s="80">
        <v>6070.27077</v>
      </c>
      <c r="AD4688" s="80">
        <v>6100.74362</v>
      </c>
      <c r="AE4688" s="80">
        <v>6134.04095</v>
      </c>
      <c r="AF4688" s="80">
        <v>6170.65012</v>
      </c>
      <c r="AG4688" s="80">
        <v>6210.33448</v>
      </c>
      <c r="AH4688" s="80">
        <v>6253.28866</v>
      </c>
      <c r="AI4688" s="80">
        <v>6300.20262</v>
      </c>
      <c r="AJ4688" s="80">
        <v>6351.21685</v>
      </c>
      <c r="AK4688" s="80">
        <v>6406.73811</v>
      </c>
      <c r="AL4688" s="80">
        <v>6466.96167</v>
      </c>
      <c r="AM4688" s="80">
        <v>6532.0547</v>
      </c>
      <c r="AN4688" s="80">
        <v>6518.91881</v>
      </c>
      <c r="AO4688" s="80">
        <v>6497.67043</v>
      </c>
      <c r="AP4688" s="80">
        <v>6467.1816</v>
      </c>
      <c r="AQ4688" s="80">
        <v>6426.44085</v>
      </c>
      <c r="AR4688" s="80">
        <v>6373.46216</v>
      </c>
      <c r="AS4688" s="80">
        <v>6121.87315</v>
      </c>
      <c r="AT4688" s="80">
        <v>6035.50619</v>
      </c>
      <c r="AU4688" s="80">
        <v>5928.04486</v>
      </c>
      <c r="AW4688" s="81">
        <v>19.0</v>
      </c>
      <c r="AX4688" s="81">
        <v>10.0</v>
      </c>
      <c r="AY4688" s="81">
        <v>105.0</v>
      </c>
      <c r="AZ4688" s="82">
        <v>5971.68604</v>
      </c>
      <c r="BA4688" s="82">
        <v>5975.1722</v>
      </c>
      <c r="BB4688" s="82">
        <v>5979.46353</v>
      </c>
      <c r="BC4688" s="82">
        <v>5984.98781</v>
      </c>
      <c r="BD4688" s="82">
        <v>5991.46321</v>
      </c>
      <c r="BE4688" s="82">
        <v>5999.25087</v>
      </c>
      <c r="BF4688" s="82">
        <v>6008.2247</v>
      </c>
      <c r="BG4688" s="82">
        <v>6020.14217</v>
      </c>
      <c r="BH4688" s="82">
        <v>6032.39757</v>
      </c>
      <c r="BI4688" s="82">
        <v>6045.14618</v>
      </c>
      <c r="BJ4688" s="82">
        <v>6059.15129</v>
      </c>
      <c r="BK4688" s="82">
        <v>6074.21172</v>
      </c>
      <c r="BL4688" s="82">
        <v>6090.38275</v>
      </c>
      <c r="BM4688" s="82">
        <v>6107.59478</v>
      </c>
      <c r="BN4688" s="82">
        <v>6126.02981</v>
      </c>
      <c r="BO4688" s="82">
        <v>6145.54771</v>
      </c>
      <c r="BP4688" s="82">
        <v>6166.74892</v>
      </c>
      <c r="BQ4688" s="82">
        <v>6187.37769</v>
      </c>
      <c r="BR4688" s="82">
        <v>6210.60293</v>
      </c>
      <c r="BS4688" s="82">
        <v>6238.00877</v>
      </c>
      <c r="BT4688" s="82">
        <v>6268.34429</v>
      </c>
      <c r="BU4688" s="82">
        <v>6301.48859</v>
      </c>
      <c r="BV4688" s="82">
        <v>6337.95403</v>
      </c>
      <c r="BW4688" s="82">
        <v>6377.48655</v>
      </c>
      <c r="BX4688" s="82">
        <v>6420.28569</v>
      </c>
      <c r="BY4688" s="82">
        <v>6467.03033</v>
      </c>
      <c r="BZ4688" s="82">
        <v>6517.90304</v>
      </c>
      <c r="CA4688" s="82">
        <v>6573.25861</v>
      </c>
      <c r="CB4688" s="82">
        <v>6633.26799</v>
      </c>
      <c r="CC4688" s="82">
        <v>6698.10722</v>
      </c>
      <c r="CD4688" s="82">
        <v>6684.67343</v>
      </c>
      <c r="CE4688" s="82">
        <v>6663.09195</v>
      </c>
      <c r="CF4688" s="82">
        <v>6632.22817</v>
      </c>
      <c r="CG4688" s="82">
        <v>6591.08775</v>
      </c>
      <c r="CH4688" s="82">
        <v>6537.70684</v>
      </c>
      <c r="CI4688" s="82">
        <v>6285.67692</v>
      </c>
      <c r="CJ4688" s="82">
        <v>6198.8413</v>
      </c>
      <c r="CK4688" s="82">
        <v>6090.89014</v>
      </c>
    </row>
    <row r="4689" ht="14.25" customHeight="1">
      <c r="E4689" s="2"/>
      <c r="G4689" s="81">
        <v>19.0</v>
      </c>
      <c r="H4689" s="81">
        <v>10.0</v>
      </c>
      <c r="I4689" s="81">
        <v>106.0</v>
      </c>
      <c r="J4689" s="80">
        <v>5905.81901</v>
      </c>
      <c r="K4689" s="80">
        <v>5909.32623</v>
      </c>
      <c r="L4689" s="80">
        <v>5913.6367</v>
      </c>
      <c r="M4689" s="80">
        <v>5919.19032</v>
      </c>
      <c r="N4689" s="80">
        <v>5925.67177</v>
      </c>
      <c r="O4689" s="80">
        <v>5933.48908</v>
      </c>
      <c r="P4689" s="80">
        <v>5942.50306</v>
      </c>
      <c r="Q4689" s="80">
        <v>5954.46205</v>
      </c>
      <c r="R4689" s="80">
        <v>5966.70705</v>
      </c>
      <c r="S4689" s="80">
        <v>5979.47997</v>
      </c>
      <c r="T4689" s="80">
        <v>5993.48638</v>
      </c>
      <c r="U4689" s="80">
        <v>6008.55179</v>
      </c>
      <c r="V4689" s="80">
        <v>6024.73085</v>
      </c>
      <c r="W4689" s="80">
        <v>6041.92357</v>
      </c>
      <c r="X4689" s="80">
        <v>6060.35655</v>
      </c>
      <c r="Y4689" s="80">
        <v>6079.86046</v>
      </c>
      <c r="Z4689" s="80">
        <v>6101.03355</v>
      </c>
      <c r="AA4689" s="80">
        <v>6121.47809</v>
      </c>
      <c r="AB4689" s="80">
        <v>6144.91586</v>
      </c>
      <c r="AC4689" s="80">
        <v>6172.51084</v>
      </c>
      <c r="AD4689" s="80">
        <v>6202.90038</v>
      </c>
      <c r="AE4689" s="80">
        <v>6236.14078</v>
      </c>
      <c r="AF4689" s="80">
        <v>6272.71394</v>
      </c>
      <c r="AG4689" s="80">
        <v>6312.32055</v>
      </c>
      <c r="AH4689" s="80">
        <v>6355.1925</v>
      </c>
      <c r="AI4689" s="80">
        <v>6402.00909</v>
      </c>
      <c r="AJ4689" s="80">
        <v>6452.92492</v>
      </c>
      <c r="AK4689" s="80">
        <v>6508.30517</v>
      </c>
      <c r="AL4689" s="80">
        <v>6568.32031</v>
      </c>
      <c r="AM4689" s="80">
        <v>6633.1917</v>
      </c>
      <c r="AN4689" s="80">
        <v>6619.25569</v>
      </c>
      <c r="AO4689" s="80">
        <v>6597.12453</v>
      </c>
      <c r="AP4689" s="80">
        <v>6565.62976</v>
      </c>
      <c r="AQ4689" s="80">
        <v>6523.78806</v>
      </c>
      <c r="AR4689" s="80">
        <v>6469.5425</v>
      </c>
      <c r="AS4689" s="80">
        <v>6215.12106</v>
      </c>
      <c r="AT4689" s="80">
        <v>6127.00832</v>
      </c>
      <c r="AU4689" s="80">
        <v>6017.5154</v>
      </c>
      <c r="AW4689" s="81">
        <v>19.0</v>
      </c>
      <c r="AX4689" s="81">
        <v>10.0</v>
      </c>
      <c r="AY4689" s="81">
        <v>106.0</v>
      </c>
      <c r="AZ4689" s="82">
        <v>6008.73076</v>
      </c>
      <c r="BA4689" s="82">
        <v>6012.24157</v>
      </c>
      <c r="BB4689" s="82">
        <v>6016.55129</v>
      </c>
      <c r="BC4689" s="82">
        <v>6022.11463</v>
      </c>
      <c r="BD4689" s="82">
        <v>6028.59996</v>
      </c>
      <c r="BE4689" s="82">
        <v>6036.41881</v>
      </c>
      <c r="BF4689" s="82">
        <v>6045.43226</v>
      </c>
      <c r="BG4689" s="82">
        <v>6057.41019</v>
      </c>
      <c r="BH4689" s="82">
        <v>6069.65676</v>
      </c>
      <c r="BI4689" s="82">
        <v>6082.43602</v>
      </c>
      <c r="BJ4689" s="82">
        <v>6096.44494</v>
      </c>
      <c r="BK4689" s="82">
        <v>6111.50487</v>
      </c>
      <c r="BL4689" s="82">
        <v>6127.68348</v>
      </c>
      <c r="BM4689" s="82">
        <v>6144.86294</v>
      </c>
      <c r="BN4689" s="82">
        <v>6163.28637</v>
      </c>
      <c r="BO4689" s="82">
        <v>6182.75307</v>
      </c>
      <c r="BP4689" s="82">
        <v>6203.96321</v>
      </c>
      <c r="BQ4689" s="82">
        <v>6224.31182</v>
      </c>
      <c r="BR4689" s="82">
        <v>6247.64525</v>
      </c>
      <c r="BS4689" s="82">
        <v>6275.18887</v>
      </c>
      <c r="BT4689" s="82">
        <v>6305.517</v>
      </c>
      <c r="BU4689" s="82">
        <v>6338.68646</v>
      </c>
      <c r="BV4689" s="82">
        <v>6375.20125</v>
      </c>
      <c r="BW4689" s="82">
        <v>6414.74657</v>
      </c>
      <c r="BX4689" s="82">
        <v>6457.55907</v>
      </c>
      <c r="BY4689" s="82">
        <v>6504.3111</v>
      </c>
      <c r="BZ4689" s="82">
        <v>6555.18579</v>
      </c>
      <c r="CA4689" s="82">
        <v>6610.51889</v>
      </c>
      <c r="CB4689" s="82">
        <v>6670.46009</v>
      </c>
      <c r="CC4689" s="82">
        <v>6735.2339</v>
      </c>
      <c r="CD4689" s="82">
        <v>6721.17414</v>
      </c>
      <c r="CE4689" s="82">
        <v>6698.90249</v>
      </c>
      <c r="CF4689" s="82">
        <v>6667.24191</v>
      </c>
      <c r="CG4689" s="82">
        <v>6625.22663</v>
      </c>
      <c r="CH4689" s="82">
        <v>6570.82195</v>
      </c>
      <c r="CI4689" s="82">
        <v>6316.22311</v>
      </c>
      <c r="CJ4689" s="82">
        <v>6227.92872</v>
      </c>
      <c r="CK4689" s="82">
        <v>6118.25693</v>
      </c>
    </row>
    <row r="4690" ht="14.25" customHeight="1">
      <c r="E4690" s="2"/>
      <c r="G4690" s="81">
        <v>19.0</v>
      </c>
      <c r="H4690" s="81">
        <v>10.0</v>
      </c>
      <c r="I4690" s="81">
        <v>107.0</v>
      </c>
      <c r="J4690" s="80">
        <v>6009.21083</v>
      </c>
      <c r="K4690" s="80">
        <v>6012.74289</v>
      </c>
      <c r="L4690" s="80">
        <v>6017.07149</v>
      </c>
      <c r="M4690" s="80">
        <v>6022.66379</v>
      </c>
      <c r="N4690" s="80">
        <v>6029.15329</v>
      </c>
      <c r="O4690" s="80">
        <v>6036.99856</v>
      </c>
      <c r="P4690" s="80">
        <v>6046.04765</v>
      </c>
      <c r="Q4690" s="80">
        <v>6058.06132</v>
      </c>
      <c r="R4690" s="80">
        <v>6070.28734</v>
      </c>
      <c r="S4690" s="80">
        <v>6083.07702</v>
      </c>
      <c r="T4690" s="80">
        <v>6097.06853</v>
      </c>
      <c r="U4690" s="80">
        <v>6112.10967</v>
      </c>
      <c r="V4690" s="80">
        <v>6128.26658</v>
      </c>
      <c r="W4690" s="80">
        <v>6145.39107</v>
      </c>
      <c r="X4690" s="80">
        <v>6163.77005</v>
      </c>
      <c r="Y4690" s="80">
        <v>6183.17189</v>
      </c>
      <c r="Z4690" s="80">
        <v>6204.29547</v>
      </c>
      <c r="AA4690" s="80">
        <v>6224.38712</v>
      </c>
      <c r="AB4690" s="80">
        <v>6247.85629</v>
      </c>
      <c r="AC4690" s="80">
        <v>6275.51425</v>
      </c>
      <c r="AD4690" s="80">
        <v>6305.81727</v>
      </c>
      <c r="AE4690" s="80">
        <v>6338.99796</v>
      </c>
      <c r="AF4690" s="80">
        <v>6375.53252</v>
      </c>
      <c r="AG4690" s="80">
        <v>6415.05776</v>
      </c>
      <c r="AH4690" s="80">
        <v>6457.84357</v>
      </c>
      <c r="AI4690" s="80">
        <v>6504.5584</v>
      </c>
      <c r="AJ4690" s="80">
        <v>6555.37103</v>
      </c>
      <c r="AK4690" s="80">
        <v>6610.60451</v>
      </c>
      <c r="AL4690" s="80">
        <v>6670.40404</v>
      </c>
      <c r="AM4690" s="80">
        <v>6735.0462</v>
      </c>
      <c r="AN4690" s="80">
        <v>6720.29733</v>
      </c>
      <c r="AO4690" s="80">
        <v>6697.26991</v>
      </c>
      <c r="AP4690" s="80">
        <v>6664.75426</v>
      </c>
      <c r="AQ4690" s="80">
        <v>6621.79584</v>
      </c>
      <c r="AR4690" s="80">
        <v>6566.26558</v>
      </c>
      <c r="AS4690" s="80">
        <v>6308.97855</v>
      </c>
      <c r="AT4690" s="80">
        <v>6219.09608</v>
      </c>
      <c r="AU4690" s="80">
        <v>6107.54407</v>
      </c>
      <c r="AW4690" s="81">
        <v>19.0</v>
      </c>
      <c r="AX4690" s="81">
        <v>10.0</v>
      </c>
      <c r="AY4690" s="81">
        <v>107.0</v>
      </c>
      <c r="AZ4690" s="82">
        <v>6046.11467</v>
      </c>
      <c r="BA4690" s="82">
        <v>6049.65035</v>
      </c>
      <c r="BB4690" s="82">
        <v>6053.97863</v>
      </c>
      <c r="BC4690" s="82">
        <v>6059.58139</v>
      </c>
      <c r="BD4690" s="82">
        <v>6066.0768</v>
      </c>
      <c r="BE4690" s="82">
        <v>6073.92718</v>
      </c>
      <c r="BF4690" s="82">
        <v>6082.98065</v>
      </c>
      <c r="BG4690" s="82">
        <v>6095.01962</v>
      </c>
      <c r="BH4690" s="82">
        <v>6107.25747</v>
      </c>
      <c r="BI4690" s="82">
        <v>6120.06778</v>
      </c>
      <c r="BJ4690" s="82">
        <v>6134.08072</v>
      </c>
      <c r="BK4690" s="82">
        <v>6149.14036</v>
      </c>
      <c r="BL4690" s="82">
        <v>6165.32684</v>
      </c>
      <c r="BM4690" s="82">
        <v>6182.47377</v>
      </c>
      <c r="BN4690" s="82">
        <v>6200.88578</v>
      </c>
      <c r="BO4690" s="82">
        <v>6220.30122</v>
      </c>
      <c r="BP4690" s="82">
        <v>6241.52068</v>
      </c>
      <c r="BQ4690" s="82">
        <v>6261.58755</v>
      </c>
      <c r="BR4690" s="82">
        <v>6285.03025</v>
      </c>
      <c r="BS4690" s="82">
        <v>6312.713</v>
      </c>
      <c r="BT4690" s="82">
        <v>6343.03417</v>
      </c>
      <c r="BU4690" s="82">
        <v>6376.22949</v>
      </c>
      <c r="BV4690" s="82">
        <v>6412.79454</v>
      </c>
      <c r="BW4690" s="82">
        <v>6452.3534</v>
      </c>
      <c r="BX4690" s="82">
        <v>6495.18007</v>
      </c>
      <c r="BY4690" s="82">
        <v>6541.94033</v>
      </c>
      <c r="BZ4690" s="82">
        <v>6592.8179</v>
      </c>
      <c r="CA4690" s="82">
        <v>6648.12935</v>
      </c>
      <c r="CB4690" s="82">
        <v>6708.00304</v>
      </c>
      <c r="CC4690" s="82">
        <v>6772.71226</v>
      </c>
      <c r="CD4690" s="82">
        <v>6758.0224</v>
      </c>
      <c r="CE4690" s="82">
        <v>6735.05597</v>
      </c>
      <c r="CF4690" s="82">
        <v>6702.59318</v>
      </c>
      <c r="CG4690" s="82">
        <v>6659.69702</v>
      </c>
      <c r="CH4690" s="82">
        <v>6604.26147</v>
      </c>
      <c r="CI4690" s="82">
        <v>6347.07336</v>
      </c>
      <c r="CJ4690" s="82">
        <v>6257.31005</v>
      </c>
      <c r="CK4690" s="82">
        <v>6145.90567</v>
      </c>
    </row>
    <row r="4691" ht="14.25" customHeight="1">
      <c r="E4691" s="2"/>
      <c r="G4691" s="81">
        <v>19.0</v>
      </c>
      <c r="H4691" s="81">
        <v>10.0</v>
      </c>
      <c r="I4691" s="81">
        <v>108.0</v>
      </c>
      <c r="J4691" s="80">
        <v>6113.39722</v>
      </c>
      <c r="K4691" s="80">
        <v>6116.95435</v>
      </c>
      <c r="L4691" s="80">
        <v>6121.30109</v>
      </c>
      <c r="M4691" s="80">
        <v>6126.93241</v>
      </c>
      <c r="N4691" s="80">
        <v>6133.42962</v>
      </c>
      <c r="O4691" s="80">
        <v>6141.3028</v>
      </c>
      <c r="P4691" s="80">
        <v>6150.38705</v>
      </c>
      <c r="Q4691" s="80">
        <v>6162.45562</v>
      </c>
      <c r="R4691" s="80">
        <v>6174.66138</v>
      </c>
      <c r="S4691" s="80">
        <v>6187.46728</v>
      </c>
      <c r="T4691" s="80">
        <v>6201.44265</v>
      </c>
      <c r="U4691" s="80">
        <v>6216.45806</v>
      </c>
      <c r="V4691" s="80">
        <v>6232.59142</v>
      </c>
      <c r="W4691" s="80">
        <v>6249.6453</v>
      </c>
      <c r="X4691" s="80">
        <v>6267.9682</v>
      </c>
      <c r="Y4691" s="80">
        <v>6287.26493</v>
      </c>
      <c r="Z4691" s="80">
        <v>6308.33699</v>
      </c>
      <c r="AA4691" s="80">
        <v>6328.06773</v>
      </c>
      <c r="AB4691" s="80">
        <v>6351.56807</v>
      </c>
      <c r="AC4691" s="80">
        <v>6379.28904</v>
      </c>
      <c r="AD4691" s="80">
        <v>6409.50233</v>
      </c>
      <c r="AE4691" s="80">
        <v>6442.62049</v>
      </c>
      <c r="AF4691" s="80">
        <v>6479.11383</v>
      </c>
      <c r="AG4691" s="80">
        <v>6518.55406</v>
      </c>
      <c r="AH4691" s="80">
        <v>6561.24981</v>
      </c>
      <c r="AI4691" s="80">
        <v>6607.85845</v>
      </c>
      <c r="AJ4691" s="80">
        <v>6658.56306</v>
      </c>
      <c r="AK4691" s="80">
        <v>6713.64396</v>
      </c>
      <c r="AL4691" s="80">
        <v>6773.22065</v>
      </c>
      <c r="AM4691" s="80">
        <v>6837.62595</v>
      </c>
      <c r="AN4691" s="80">
        <v>6822.05138</v>
      </c>
      <c r="AO4691" s="80">
        <v>6798.11411</v>
      </c>
      <c r="AP4691" s="80">
        <v>6764.56252</v>
      </c>
      <c r="AQ4691" s="80">
        <v>6720.47149</v>
      </c>
      <c r="AR4691" s="80">
        <v>6663.63857</v>
      </c>
      <c r="AS4691" s="80">
        <v>6403.45249</v>
      </c>
      <c r="AT4691" s="80">
        <v>6311.77615</v>
      </c>
      <c r="AU4691" s="80">
        <v>6198.13732</v>
      </c>
      <c r="AW4691" s="81">
        <v>19.0</v>
      </c>
      <c r="AX4691" s="81">
        <v>10.0</v>
      </c>
      <c r="AY4691" s="81">
        <v>108.0</v>
      </c>
      <c r="AZ4691" s="82">
        <v>6083.84112</v>
      </c>
      <c r="BA4691" s="82">
        <v>6087.40188</v>
      </c>
      <c r="BB4691" s="82">
        <v>6091.74892</v>
      </c>
      <c r="BC4691" s="82">
        <v>6097.39145</v>
      </c>
      <c r="BD4691" s="82">
        <v>6103.89711</v>
      </c>
      <c r="BE4691" s="82">
        <v>6111.77934</v>
      </c>
      <c r="BF4691" s="82">
        <v>6120.87323</v>
      </c>
      <c r="BG4691" s="82">
        <v>6132.97383</v>
      </c>
      <c r="BH4691" s="82">
        <v>6145.20307</v>
      </c>
      <c r="BI4691" s="82">
        <v>6158.04482</v>
      </c>
      <c r="BJ4691" s="82">
        <v>6172.06202</v>
      </c>
      <c r="BK4691" s="82">
        <v>6187.12158</v>
      </c>
      <c r="BL4691" s="82">
        <v>6203.31622</v>
      </c>
      <c r="BM4691" s="82">
        <v>6220.43063</v>
      </c>
      <c r="BN4691" s="82">
        <v>6238.83143</v>
      </c>
      <c r="BO4691" s="82">
        <v>6258.19554</v>
      </c>
      <c r="BP4691" s="82">
        <v>6279.42469</v>
      </c>
      <c r="BQ4691" s="82">
        <v>6299.20824</v>
      </c>
      <c r="BR4691" s="82">
        <v>6322.7613</v>
      </c>
      <c r="BS4691" s="82">
        <v>6350.58456</v>
      </c>
      <c r="BT4691" s="82">
        <v>6380.8992</v>
      </c>
      <c r="BU4691" s="82">
        <v>6414.12108</v>
      </c>
      <c r="BV4691" s="82">
        <v>6450.73732</v>
      </c>
      <c r="BW4691" s="82">
        <v>6490.31046</v>
      </c>
      <c r="BX4691" s="82">
        <v>6533.15209</v>
      </c>
      <c r="BY4691" s="82">
        <v>6579.92144</v>
      </c>
      <c r="BZ4691" s="82">
        <v>6630.80278</v>
      </c>
      <c r="CA4691" s="82">
        <v>6686.09345</v>
      </c>
      <c r="CB4691" s="82">
        <v>6745.9003</v>
      </c>
      <c r="CC4691" s="82">
        <v>6810.54573</v>
      </c>
      <c r="CD4691" s="82">
        <v>6795.22162</v>
      </c>
      <c r="CE4691" s="82">
        <v>6771.55574</v>
      </c>
      <c r="CF4691" s="82">
        <v>6738.28527</v>
      </c>
      <c r="CG4691" s="82">
        <v>6694.50212</v>
      </c>
      <c r="CH4691" s="82">
        <v>6638.02852</v>
      </c>
      <c r="CI4691" s="82">
        <v>6378.23061</v>
      </c>
      <c r="CJ4691" s="82">
        <v>6286.98811</v>
      </c>
      <c r="CK4691" s="82">
        <v>6173.83904</v>
      </c>
    </row>
    <row r="4692" ht="14.25" customHeight="1">
      <c r="E4692" s="2"/>
      <c r="G4692" s="81">
        <v>19.0</v>
      </c>
      <c r="H4692" s="81">
        <v>10.0</v>
      </c>
      <c r="I4692" s="81">
        <v>109.0</v>
      </c>
      <c r="J4692" s="80">
        <v>6218.04507</v>
      </c>
      <c r="K4692" s="80">
        <v>6221.61521</v>
      </c>
      <c r="L4692" s="80">
        <v>6225.99196</v>
      </c>
      <c r="M4692" s="80">
        <v>6231.62612</v>
      </c>
      <c r="N4692" s="80">
        <v>6238.14238</v>
      </c>
      <c r="O4692" s="80">
        <v>6246.04303</v>
      </c>
      <c r="P4692" s="80">
        <v>6255.16198</v>
      </c>
      <c r="Q4692" s="80">
        <v>6267.21255</v>
      </c>
      <c r="R4692" s="80">
        <v>6279.4323</v>
      </c>
      <c r="S4692" s="80">
        <v>6292.21699</v>
      </c>
      <c r="T4692" s="80">
        <v>6306.16217</v>
      </c>
      <c r="U4692" s="80">
        <v>6321.14961</v>
      </c>
      <c r="V4692" s="80">
        <v>6337.20891</v>
      </c>
      <c r="W4692" s="80">
        <v>6354.20099</v>
      </c>
      <c r="X4692" s="80">
        <v>6372.41659</v>
      </c>
      <c r="Y4692" s="80">
        <v>6391.65234</v>
      </c>
      <c r="Z4692" s="80">
        <v>6412.38113</v>
      </c>
      <c r="AA4692" s="80">
        <v>6432.11476</v>
      </c>
      <c r="AB4692" s="80">
        <v>6455.64481</v>
      </c>
      <c r="AC4692" s="80">
        <v>6483.25952</v>
      </c>
      <c r="AD4692" s="80">
        <v>6513.3904</v>
      </c>
      <c r="AE4692" s="80">
        <v>6546.44163</v>
      </c>
      <c r="AF4692" s="80">
        <v>6582.82964</v>
      </c>
      <c r="AG4692" s="80">
        <v>6622.15551</v>
      </c>
      <c r="AH4692" s="80">
        <v>6664.71956</v>
      </c>
      <c r="AI4692" s="80">
        <v>6711.1798</v>
      </c>
      <c r="AJ4692" s="80">
        <v>6761.70987</v>
      </c>
      <c r="AK4692" s="80">
        <v>6816.54702</v>
      </c>
      <c r="AL4692" s="80">
        <v>6875.85583</v>
      </c>
      <c r="AM4692" s="80">
        <v>6940.00245</v>
      </c>
      <c r="AN4692" s="80">
        <v>6923.57975</v>
      </c>
      <c r="AO4692" s="80">
        <v>6898.6749</v>
      </c>
      <c r="AP4692" s="80">
        <v>6864.06424</v>
      </c>
      <c r="AQ4692" s="80">
        <v>6818.7591</v>
      </c>
      <c r="AR4692" s="80">
        <v>6760.45981</v>
      </c>
      <c r="AS4692" s="80">
        <v>6497.28912</v>
      </c>
      <c r="AT4692" s="80">
        <v>6403.67661</v>
      </c>
      <c r="AU4692" s="80">
        <v>6287.77328</v>
      </c>
      <c r="AW4692" s="81">
        <v>19.0</v>
      </c>
      <c r="AX4692" s="81">
        <v>10.0</v>
      </c>
      <c r="AY4692" s="81">
        <v>109.0</v>
      </c>
      <c r="AZ4692" s="82">
        <v>6922.01497</v>
      </c>
      <c r="BA4692" s="82">
        <v>6925.58756</v>
      </c>
      <c r="BB4692" s="82">
        <v>6929.95726</v>
      </c>
      <c r="BC4692" s="82">
        <v>6935.5917</v>
      </c>
      <c r="BD4692" s="82">
        <v>6942.08467</v>
      </c>
      <c r="BE4692" s="82">
        <v>6949.94794</v>
      </c>
      <c r="BF4692" s="82">
        <v>6959.01542</v>
      </c>
      <c r="BG4692" s="82">
        <v>6971.0151</v>
      </c>
      <c r="BH4692" s="82">
        <v>6983.12029</v>
      </c>
      <c r="BI4692" s="82">
        <v>6995.76255</v>
      </c>
      <c r="BJ4692" s="82">
        <v>7009.51145</v>
      </c>
      <c r="BK4692" s="82">
        <v>7024.24634</v>
      </c>
      <c r="BL4692" s="82">
        <v>7039.99962</v>
      </c>
      <c r="BM4692" s="82">
        <v>7056.61303</v>
      </c>
      <c r="BN4692" s="82">
        <v>7074.3896</v>
      </c>
      <c r="BO4692" s="82">
        <v>7093.07849</v>
      </c>
      <c r="BP4692" s="82">
        <v>7113.24899</v>
      </c>
      <c r="BQ4692" s="82">
        <v>7132.15298</v>
      </c>
      <c r="BR4692" s="82">
        <v>7154.85434</v>
      </c>
      <c r="BS4692" s="82">
        <v>7181.69618</v>
      </c>
      <c r="BT4692" s="82">
        <v>7210.98263</v>
      </c>
      <c r="BU4692" s="82">
        <v>7243.1275</v>
      </c>
      <c r="BV4692" s="82">
        <v>7278.58741</v>
      </c>
      <c r="BW4692" s="82">
        <v>7316.91444</v>
      </c>
      <c r="BX4692" s="82">
        <v>7358.42551</v>
      </c>
      <c r="BY4692" s="82">
        <v>7403.73023</v>
      </c>
      <c r="BZ4692" s="82">
        <v>7453.15294</v>
      </c>
      <c r="CA4692" s="82">
        <v>7506.68637</v>
      </c>
      <c r="CB4692" s="82">
        <v>7564.43812</v>
      </c>
      <c r="CC4692" s="82">
        <v>7626.84687</v>
      </c>
      <c r="CD4692" s="82">
        <v>7608.49298</v>
      </c>
      <c r="CE4692" s="82">
        <v>7581.46539</v>
      </c>
      <c r="CF4692" s="82">
        <v>7544.54175</v>
      </c>
      <c r="CG4692" s="82">
        <v>7496.75375</v>
      </c>
      <c r="CH4692" s="82">
        <v>7435.79938</v>
      </c>
      <c r="CI4692" s="82">
        <v>7169.71905</v>
      </c>
      <c r="CJ4692" s="82">
        <v>7072.95011</v>
      </c>
      <c r="CK4692" s="82">
        <v>6953.62657</v>
      </c>
    </row>
    <row r="4693" ht="14.25" customHeight="1">
      <c r="E4693" s="2"/>
      <c r="G4693" s="81">
        <v>19.0</v>
      </c>
      <c r="H4693" s="81">
        <v>10.0</v>
      </c>
      <c r="I4693" s="81">
        <v>110.0</v>
      </c>
      <c r="J4693" s="80">
        <v>6323.48965</v>
      </c>
      <c r="K4693" s="80">
        <v>6327.07277</v>
      </c>
      <c r="L4693" s="80">
        <v>6331.47979</v>
      </c>
      <c r="M4693" s="80">
        <v>6337.11638</v>
      </c>
      <c r="N4693" s="80">
        <v>6343.65158</v>
      </c>
      <c r="O4693" s="80">
        <v>6351.57965</v>
      </c>
      <c r="P4693" s="80">
        <v>6360.73332</v>
      </c>
      <c r="Q4693" s="80">
        <v>6372.7646</v>
      </c>
      <c r="R4693" s="80">
        <v>6384.99777</v>
      </c>
      <c r="S4693" s="80">
        <v>6397.75994</v>
      </c>
      <c r="T4693" s="80">
        <v>6411.67342</v>
      </c>
      <c r="U4693" s="80">
        <v>6426.6314</v>
      </c>
      <c r="V4693" s="80">
        <v>6442.61419</v>
      </c>
      <c r="W4693" s="80">
        <v>6459.54229</v>
      </c>
      <c r="X4693" s="80">
        <v>6477.64747</v>
      </c>
      <c r="Y4693" s="80">
        <v>6496.82013</v>
      </c>
      <c r="Z4693" s="80">
        <v>6517.19767</v>
      </c>
      <c r="AA4693" s="80">
        <v>6536.93369</v>
      </c>
      <c r="AB4693" s="80">
        <v>6560.49318</v>
      </c>
      <c r="AC4693" s="80">
        <v>6587.99819</v>
      </c>
      <c r="AD4693" s="80">
        <v>6618.04362</v>
      </c>
      <c r="AE4693" s="80">
        <v>6651.02503</v>
      </c>
      <c r="AF4693" s="80">
        <v>6687.30384</v>
      </c>
      <c r="AG4693" s="80">
        <v>6726.51113</v>
      </c>
      <c r="AH4693" s="80">
        <v>6768.93875</v>
      </c>
      <c r="AI4693" s="80">
        <v>6815.24535</v>
      </c>
      <c r="AJ4693" s="80">
        <v>6865.59474</v>
      </c>
      <c r="AK4693" s="80">
        <v>6920.18058</v>
      </c>
      <c r="AL4693" s="80">
        <v>6979.21345</v>
      </c>
      <c r="AM4693" s="80">
        <v>7043.09342</v>
      </c>
      <c r="AN4693" s="80">
        <v>7025.80945</v>
      </c>
      <c r="AO4693" s="80">
        <v>6999.92247</v>
      </c>
      <c r="AP4693" s="80">
        <v>6964.23739</v>
      </c>
      <c r="AQ4693" s="80">
        <v>6917.70084</v>
      </c>
      <c r="AR4693" s="80">
        <v>6857.91428</v>
      </c>
      <c r="AS4693" s="80">
        <v>6591.7243</v>
      </c>
      <c r="AT4693" s="80">
        <v>6496.1491</v>
      </c>
      <c r="AU4693" s="80">
        <v>6377.9506</v>
      </c>
      <c r="AW4693" s="81">
        <v>19.0</v>
      </c>
      <c r="AX4693" s="81">
        <v>10.0</v>
      </c>
      <c r="AY4693" s="81">
        <v>110.0</v>
      </c>
      <c r="AZ4693" s="82">
        <v>6965.60147</v>
      </c>
      <c r="BA4693" s="82">
        <v>6969.186</v>
      </c>
      <c r="BB4693" s="82">
        <v>6973.58659</v>
      </c>
      <c r="BC4693" s="82">
        <v>6979.22098</v>
      </c>
      <c r="BD4693" s="82">
        <v>6985.7333</v>
      </c>
      <c r="BE4693" s="82">
        <v>6993.62563</v>
      </c>
      <c r="BF4693" s="82">
        <v>7002.73072</v>
      </c>
      <c r="BG4693" s="82">
        <v>7014.70902</v>
      </c>
      <c r="BH4693" s="82">
        <v>7026.8336</v>
      </c>
      <c r="BI4693" s="82">
        <v>7039.4593</v>
      </c>
      <c r="BJ4693" s="82">
        <v>7053.18637</v>
      </c>
      <c r="BK4693" s="82">
        <v>7067.90664</v>
      </c>
      <c r="BL4693" s="82">
        <v>7083.59968</v>
      </c>
      <c r="BM4693" s="82">
        <v>7100.17259</v>
      </c>
      <c r="BN4693" s="82">
        <v>7117.86427</v>
      </c>
      <c r="BO4693" s="82">
        <v>7136.52837</v>
      </c>
      <c r="BP4693" s="82">
        <v>7156.36735</v>
      </c>
      <c r="BQ4693" s="82">
        <v>7175.34269</v>
      </c>
      <c r="BR4693" s="82">
        <v>7198.14236</v>
      </c>
      <c r="BS4693" s="82">
        <v>7224.92709</v>
      </c>
      <c r="BT4693" s="82">
        <v>7254.18782</v>
      </c>
      <c r="BU4693" s="82">
        <v>7286.3281</v>
      </c>
      <c r="BV4693" s="82">
        <v>7321.74191</v>
      </c>
      <c r="BW4693" s="82">
        <v>7360.01816</v>
      </c>
      <c r="BX4693" s="82">
        <v>7401.46299</v>
      </c>
      <c r="BY4693" s="82">
        <v>7446.69095</v>
      </c>
      <c r="BZ4693" s="82">
        <v>7496.00168</v>
      </c>
      <c r="CA4693" s="82">
        <v>7549.36428</v>
      </c>
      <c r="CB4693" s="82">
        <v>7606.94069</v>
      </c>
      <c r="CC4693" s="82">
        <v>7669.19873</v>
      </c>
      <c r="CD4693" s="82">
        <v>7650.11601</v>
      </c>
      <c r="CE4693" s="82">
        <v>7622.25271</v>
      </c>
      <c r="CF4693" s="82">
        <v>7584.4174</v>
      </c>
      <c r="CG4693" s="82">
        <v>7535.57134</v>
      </c>
      <c r="CH4693" s="82">
        <v>7473.3084</v>
      </c>
      <c r="CI4693" s="82">
        <v>7204.40584</v>
      </c>
      <c r="CJ4693" s="82">
        <v>7105.88514</v>
      </c>
      <c r="CK4693" s="82">
        <v>6984.49061</v>
      </c>
    </row>
    <row r="4694" ht="14.25" customHeight="1">
      <c r="E4694" s="2"/>
      <c r="G4694" s="81">
        <v>19.0</v>
      </c>
      <c r="H4694" s="81">
        <v>10.0</v>
      </c>
      <c r="I4694" s="81">
        <v>111.0</v>
      </c>
      <c r="J4694" s="80">
        <v>6429.73905</v>
      </c>
      <c r="K4694" s="80">
        <v>6433.33513</v>
      </c>
      <c r="L4694" s="80">
        <v>6437.77268</v>
      </c>
      <c r="M4694" s="80">
        <v>6443.41129</v>
      </c>
      <c r="N4694" s="80">
        <v>6449.96532</v>
      </c>
      <c r="O4694" s="80">
        <v>6457.92077</v>
      </c>
      <c r="P4694" s="80">
        <v>6467.10919</v>
      </c>
      <c r="Q4694" s="80">
        <v>6479.11987</v>
      </c>
      <c r="R4694" s="80">
        <v>6491.36588</v>
      </c>
      <c r="S4694" s="80">
        <v>6504.10421</v>
      </c>
      <c r="T4694" s="80">
        <v>6517.98446</v>
      </c>
      <c r="U4694" s="80">
        <v>6532.91148</v>
      </c>
      <c r="V4694" s="80">
        <v>6548.81532</v>
      </c>
      <c r="W4694" s="80">
        <v>6565.67724</v>
      </c>
      <c r="X4694" s="80">
        <v>6583.66885</v>
      </c>
      <c r="Y4694" s="80">
        <v>6602.77628</v>
      </c>
      <c r="Z4694" s="80">
        <v>6622.79455</v>
      </c>
      <c r="AA4694" s="80">
        <v>6642.53245</v>
      </c>
      <c r="AB4694" s="80">
        <v>6666.12111</v>
      </c>
      <c r="AC4694" s="80">
        <v>6693.51298</v>
      </c>
      <c r="AD4694" s="80">
        <v>6723.46988</v>
      </c>
      <c r="AE4694" s="80">
        <v>6756.37857</v>
      </c>
      <c r="AF4694" s="80">
        <v>6792.54424</v>
      </c>
      <c r="AG4694" s="80">
        <v>6831.62872</v>
      </c>
      <c r="AH4694" s="80">
        <v>6873.91513</v>
      </c>
      <c r="AI4694" s="80">
        <v>6920.06282</v>
      </c>
      <c r="AJ4694" s="80">
        <v>6970.22538</v>
      </c>
      <c r="AK4694" s="80">
        <v>7024.55229</v>
      </c>
      <c r="AL4694" s="80">
        <v>7083.30112</v>
      </c>
      <c r="AM4694" s="80">
        <v>7146.9064</v>
      </c>
      <c r="AN4694" s="80">
        <v>7128.74792</v>
      </c>
      <c r="AO4694" s="80">
        <v>7101.86413</v>
      </c>
      <c r="AP4694" s="80">
        <v>7065.0892</v>
      </c>
      <c r="AQ4694" s="80">
        <v>7017.30381</v>
      </c>
      <c r="AR4694" s="80">
        <v>6956.00889</v>
      </c>
      <c r="AS4694" s="80">
        <v>6686.76467</v>
      </c>
      <c r="AT4694" s="80">
        <v>6589.20005</v>
      </c>
      <c r="AU4694" s="80">
        <v>6468.67547</v>
      </c>
      <c r="AW4694" s="81">
        <v>19.0</v>
      </c>
      <c r="AX4694" s="81">
        <v>10.0</v>
      </c>
      <c r="AY4694" s="81">
        <v>111.0</v>
      </c>
      <c r="AZ4694" s="82">
        <v>7009.57845</v>
      </c>
      <c r="BA4694" s="82">
        <v>7013.17506</v>
      </c>
      <c r="BB4694" s="82">
        <v>7017.60681</v>
      </c>
      <c r="BC4694" s="82">
        <v>7023.24122</v>
      </c>
      <c r="BD4694" s="82">
        <v>7029.77311</v>
      </c>
      <c r="BE4694" s="82">
        <v>7037.6948</v>
      </c>
      <c r="BF4694" s="82">
        <v>7046.83787</v>
      </c>
      <c r="BG4694" s="82">
        <v>7058.79481</v>
      </c>
      <c r="BH4694" s="82">
        <v>7070.93907</v>
      </c>
      <c r="BI4694" s="82">
        <v>7083.54826</v>
      </c>
      <c r="BJ4694" s="82">
        <v>7097.25354</v>
      </c>
      <c r="BK4694" s="82">
        <v>7111.95928</v>
      </c>
      <c r="BL4694" s="82">
        <v>7127.59189</v>
      </c>
      <c r="BM4694" s="82">
        <v>7144.12424</v>
      </c>
      <c r="BN4694" s="82">
        <v>7161.7307</v>
      </c>
      <c r="BO4694" s="82">
        <v>7180.37011</v>
      </c>
      <c r="BP4694" s="82">
        <v>7199.87562</v>
      </c>
      <c r="BQ4694" s="82">
        <v>7218.92305</v>
      </c>
      <c r="BR4694" s="82">
        <v>7241.82204</v>
      </c>
      <c r="BS4694" s="82">
        <v>7268.54967</v>
      </c>
      <c r="BT4694" s="82">
        <v>7297.78494</v>
      </c>
      <c r="BU4694" s="82">
        <v>7329.92109</v>
      </c>
      <c r="BV4694" s="82">
        <v>7365.28906</v>
      </c>
      <c r="BW4694" s="82">
        <v>7403.51479</v>
      </c>
      <c r="BX4694" s="82">
        <v>7444.89361</v>
      </c>
      <c r="BY4694" s="82">
        <v>7490.04507</v>
      </c>
      <c r="BZ4694" s="82">
        <v>7539.24393</v>
      </c>
      <c r="CA4694" s="82">
        <v>7592.43555</v>
      </c>
      <c r="CB4694" s="82">
        <v>7649.83655</v>
      </c>
      <c r="CC4694" s="82">
        <v>7711.9441</v>
      </c>
      <c r="CD4694" s="82">
        <v>7692.12778</v>
      </c>
      <c r="CE4694" s="82">
        <v>7663.42323</v>
      </c>
      <c r="CF4694" s="82">
        <v>7624.67015</v>
      </c>
      <c r="CG4694" s="82">
        <v>7574.75889</v>
      </c>
      <c r="CH4694" s="82">
        <v>7511.17864</v>
      </c>
      <c r="CI4694" s="82">
        <v>7239.43217</v>
      </c>
      <c r="CJ4694" s="82">
        <v>7139.14796</v>
      </c>
      <c r="CK4694" s="82">
        <v>7015.66864</v>
      </c>
    </row>
    <row r="4695" ht="14.25" customHeight="1">
      <c r="E4695" s="2"/>
      <c r="G4695" s="81">
        <v>19.0</v>
      </c>
      <c r="H4695" s="81">
        <v>10.0</v>
      </c>
      <c r="I4695" s="81">
        <v>112.0</v>
      </c>
      <c r="J4695" s="80">
        <v>6536.80149</v>
      </c>
      <c r="K4695" s="80">
        <v>6540.41049</v>
      </c>
      <c r="L4695" s="80">
        <v>6544.87884</v>
      </c>
      <c r="M4695" s="80">
        <v>6550.51906</v>
      </c>
      <c r="N4695" s="80">
        <v>6557.0918</v>
      </c>
      <c r="O4695" s="80">
        <v>6565.07459</v>
      </c>
      <c r="P4695" s="80">
        <v>6574.29778</v>
      </c>
      <c r="Q4695" s="80">
        <v>6586.28655</v>
      </c>
      <c r="R4695" s="80">
        <v>6598.54482</v>
      </c>
      <c r="S4695" s="80">
        <v>6611.25798</v>
      </c>
      <c r="T4695" s="80">
        <v>6625.10346</v>
      </c>
      <c r="U4695" s="80">
        <v>6639.99803</v>
      </c>
      <c r="V4695" s="80">
        <v>6655.82042</v>
      </c>
      <c r="W4695" s="80">
        <v>6672.61396</v>
      </c>
      <c r="X4695" s="80">
        <v>6690.48883</v>
      </c>
      <c r="Y4695" s="80">
        <v>6709.52887</v>
      </c>
      <c r="Z4695" s="80">
        <v>6729.17979</v>
      </c>
      <c r="AA4695" s="80">
        <v>6748.91904</v>
      </c>
      <c r="AB4695" s="80">
        <v>6772.5366</v>
      </c>
      <c r="AC4695" s="80">
        <v>6799.81186</v>
      </c>
      <c r="AD4695" s="80">
        <v>6829.67715</v>
      </c>
      <c r="AE4695" s="80">
        <v>6862.51019</v>
      </c>
      <c r="AF4695" s="80">
        <v>6898.55878</v>
      </c>
      <c r="AG4695" s="80">
        <v>6937.51618</v>
      </c>
      <c r="AH4695" s="80">
        <v>6979.65658</v>
      </c>
      <c r="AI4695" s="80">
        <v>7025.64005</v>
      </c>
      <c r="AJ4695" s="80">
        <v>7075.60958</v>
      </c>
      <c r="AK4695" s="80">
        <v>7129.66988</v>
      </c>
      <c r="AL4695" s="80">
        <v>7188.12651</v>
      </c>
      <c r="AM4695" s="80">
        <v>7251.44901</v>
      </c>
      <c r="AN4695" s="80">
        <v>7232.40269</v>
      </c>
      <c r="AO4695" s="80">
        <v>7204.50729</v>
      </c>
      <c r="AP4695" s="80">
        <v>7166.62693</v>
      </c>
      <c r="AQ4695" s="80">
        <v>7117.57516</v>
      </c>
      <c r="AR4695" s="80">
        <v>7054.75064</v>
      </c>
      <c r="AS4695" s="80">
        <v>6782.41693</v>
      </c>
      <c r="AT4695" s="80">
        <v>6682.83597</v>
      </c>
      <c r="AU4695" s="80">
        <v>6559.95418</v>
      </c>
      <c r="AW4695" s="81">
        <v>19.0</v>
      </c>
      <c r="AX4695" s="81">
        <v>10.0</v>
      </c>
      <c r="AY4695" s="81">
        <v>112.0</v>
      </c>
      <c r="AZ4695" s="82">
        <v>7053.94971</v>
      </c>
      <c r="BA4695" s="82">
        <v>7057.55853</v>
      </c>
      <c r="BB4695" s="82">
        <v>7062.02171</v>
      </c>
      <c r="BC4695" s="82">
        <v>7067.65621</v>
      </c>
      <c r="BD4695" s="82">
        <v>7074.20789</v>
      </c>
      <c r="BE4695" s="82">
        <v>7082.15926</v>
      </c>
      <c r="BF4695" s="82">
        <v>7091.34069</v>
      </c>
      <c r="BG4695" s="82">
        <v>7103.27626</v>
      </c>
      <c r="BH4695" s="82">
        <v>7115.4405</v>
      </c>
      <c r="BI4695" s="82">
        <v>7128.03323</v>
      </c>
      <c r="BJ4695" s="82">
        <v>7141.71676</v>
      </c>
      <c r="BK4695" s="82">
        <v>7156.40807</v>
      </c>
      <c r="BL4695" s="82">
        <v>7171.98003</v>
      </c>
      <c r="BM4695" s="82">
        <v>7188.47178</v>
      </c>
      <c r="BN4695" s="82">
        <v>7205.99268</v>
      </c>
      <c r="BO4695" s="82">
        <v>7224.60749</v>
      </c>
      <c r="BP4695" s="82">
        <v>7243.77758</v>
      </c>
      <c r="BQ4695" s="82">
        <v>7262.89786</v>
      </c>
      <c r="BR4695" s="82">
        <v>7285.89716</v>
      </c>
      <c r="BS4695" s="82">
        <v>7312.56771</v>
      </c>
      <c r="BT4695" s="82">
        <v>7341.77779</v>
      </c>
      <c r="BU4695" s="82">
        <v>7373.91026</v>
      </c>
      <c r="BV4695" s="82">
        <v>7409.23263</v>
      </c>
      <c r="BW4695" s="82">
        <v>7447.40812</v>
      </c>
      <c r="BX4695" s="82">
        <v>7488.72117</v>
      </c>
      <c r="BY4695" s="82">
        <v>7533.79638</v>
      </c>
      <c r="BZ4695" s="82">
        <v>7582.88348</v>
      </c>
      <c r="CA4695" s="82">
        <v>7635.90395</v>
      </c>
      <c r="CB4695" s="82">
        <v>7693.12948</v>
      </c>
      <c r="CC4695" s="82">
        <v>7755.08676</v>
      </c>
      <c r="CD4695" s="82">
        <v>7734.53201</v>
      </c>
      <c r="CE4695" s="82">
        <v>7704.98064</v>
      </c>
      <c r="CF4695" s="82">
        <v>7665.3036</v>
      </c>
      <c r="CG4695" s="82">
        <v>7614.31994</v>
      </c>
      <c r="CH4695" s="82">
        <v>7549.41352</v>
      </c>
      <c r="CI4695" s="82">
        <v>7274.80126</v>
      </c>
      <c r="CJ4695" s="82">
        <v>7172.74166</v>
      </c>
      <c r="CK4695" s="82">
        <v>7047.1636</v>
      </c>
    </row>
    <row r="4696" ht="14.25" customHeight="1">
      <c r="E4696" s="2"/>
      <c r="G4696" s="81">
        <v>19.0</v>
      </c>
      <c r="H4696" s="81">
        <v>10.0</v>
      </c>
      <c r="I4696" s="81">
        <v>113.0</v>
      </c>
      <c r="J4696" s="80">
        <v>6644.68524</v>
      </c>
      <c r="K4696" s="80">
        <v>6648.30713</v>
      </c>
      <c r="L4696" s="80">
        <v>6652.80655</v>
      </c>
      <c r="M4696" s="80">
        <v>6658.44797</v>
      </c>
      <c r="N4696" s="80">
        <v>6665.0393</v>
      </c>
      <c r="O4696" s="80">
        <v>6673.04938</v>
      </c>
      <c r="P4696" s="80">
        <v>6682.30738</v>
      </c>
      <c r="Q4696" s="80">
        <v>6694.27291</v>
      </c>
      <c r="R4696" s="80">
        <v>6706.54286</v>
      </c>
      <c r="S4696" s="80">
        <v>6719.22952</v>
      </c>
      <c r="T4696" s="80">
        <v>6733.03868</v>
      </c>
      <c r="U4696" s="80">
        <v>6747.89928</v>
      </c>
      <c r="V4696" s="80">
        <v>6763.63773</v>
      </c>
      <c r="W4696" s="80">
        <v>6780.36065</v>
      </c>
      <c r="X4696" s="80">
        <v>6798.11559</v>
      </c>
      <c r="Y4696" s="80">
        <v>6817.08607</v>
      </c>
      <c r="Z4696" s="80">
        <v>6836.36148</v>
      </c>
      <c r="AA4696" s="80">
        <v>6856.10158</v>
      </c>
      <c r="AB4696" s="80">
        <v>6879.74776</v>
      </c>
      <c r="AC4696" s="80">
        <v>6906.90291</v>
      </c>
      <c r="AD4696" s="80">
        <v>6936.67348</v>
      </c>
      <c r="AE4696" s="80">
        <v>6969.42792</v>
      </c>
      <c r="AF4696" s="80">
        <v>7005.35546</v>
      </c>
      <c r="AG4696" s="80">
        <v>7044.18148</v>
      </c>
      <c r="AH4696" s="80">
        <v>7086.17103</v>
      </c>
      <c r="AI4696" s="80">
        <v>7131.98493</v>
      </c>
      <c r="AJ4696" s="80">
        <v>7181.75518</v>
      </c>
      <c r="AK4696" s="80">
        <v>7235.54115</v>
      </c>
      <c r="AL4696" s="80">
        <v>7293.69738</v>
      </c>
      <c r="AM4696" s="80">
        <v>7356.72896</v>
      </c>
      <c r="AN4696" s="80">
        <v>7336.78134</v>
      </c>
      <c r="AO4696" s="80">
        <v>7307.85945</v>
      </c>
      <c r="AP4696" s="80">
        <v>7268.85796</v>
      </c>
      <c r="AQ4696" s="80">
        <v>7218.52211</v>
      </c>
      <c r="AR4696" s="80">
        <v>7154.14659</v>
      </c>
      <c r="AS4696" s="80">
        <v>6878.68785</v>
      </c>
      <c r="AT4696" s="80">
        <v>6777.06342</v>
      </c>
      <c r="AU4696" s="80">
        <v>6651.79306</v>
      </c>
      <c r="AW4696" s="81">
        <v>19.0</v>
      </c>
      <c r="AX4696" s="81">
        <v>10.0</v>
      </c>
      <c r="AY4696" s="81">
        <v>113.0</v>
      </c>
      <c r="AZ4696" s="82">
        <v>7098.71909</v>
      </c>
      <c r="BA4696" s="82">
        <v>7102.34025</v>
      </c>
      <c r="BB4696" s="82">
        <v>7106.83513</v>
      </c>
      <c r="BC4696" s="82">
        <v>7112.4698</v>
      </c>
      <c r="BD4696" s="82">
        <v>7119.04148</v>
      </c>
      <c r="BE4696" s="82">
        <v>7127.02283</v>
      </c>
      <c r="BF4696" s="82">
        <v>7136.24302</v>
      </c>
      <c r="BG4696" s="82">
        <v>7148.15724</v>
      </c>
      <c r="BH4696" s="82">
        <v>7160.34174</v>
      </c>
      <c r="BI4696" s="82">
        <v>7172.91808</v>
      </c>
      <c r="BJ4696" s="82">
        <v>7186.57987</v>
      </c>
      <c r="BK4696" s="82">
        <v>7201.25685</v>
      </c>
      <c r="BL4696" s="82">
        <v>7216.76797</v>
      </c>
      <c r="BM4696" s="82">
        <v>7233.21907</v>
      </c>
      <c r="BN4696" s="82">
        <v>7250.65407</v>
      </c>
      <c r="BO4696" s="82">
        <v>7269.24437</v>
      </c>
      <c r="BP4696" s="82">
        <v>7288.07704</v>
      </c>
      <c r="BQ4696" s="82">
        <v>7307.27094</v>
      </c>
      <c r="BR4696" s="82">
        <v>7330.37156</v>
      </c>
      <c r="BS4696" s="82">
        <v>7356.98504</v>
      </c>
      <c r="BT4696" s="82">
        <v>7386.17021</v>
      </c>
      <c r="BU4696" s="82">
        <v>7418.29947</v>
      </c>
      <c r="BV4696" s="82">
        <v>7453.57648</v>
      </c>
      <c r="BW4696" s="82">
        <v>7491.702</v>
      </c>
      <c r="BX4696" s="82">
        <v>7532.9495</v>
      </c>
      <c r="BY4696" s="82">
        <v>7577.94871</v>
      </c>
      <c r="BZ4696" s="82">
        <v>7626.92417</v>
      </c>
      <c r="CA4696" s="82">
        <v>7679.77333</v>
      </c>
      <c r="CB4696" s="82">
        <v>7736.82331</v>
      </c>
      <c r="CC4696" s="82">
        <v>7798.63053</v>
      </c>
      <c r="CD4696" s="82">
        <v>7777.33248</v>
      </c>
      <c r="CE4696" s="82">
        <v>7746.92864</v>
      </c>
      <c r="CF4696" s="82">
        <v>7706.32139</v>
      </c>
      <c r="CG4696" s="82">
        <v>7654.25806</v>
      </c>
      <c r="CH4696" s="82">
        <v>7588.01653</v>
      </c>
      <c r="CI4696" s="82">
        <v>7310.51634</v>
      </c>
      <c r="CJ4696" s="82">
        <v>7206.66935</v>
      </c>
      <c r="CK4696" s="82">
        <v>7078.97845</v>
      </c>
    </row>
    <row r="4697" ht="14.25" customHeight="1">
      <c r="E4697" s="2"/>
      <c r="G4697" s="81">
        <v>19.0</v>
      </c>
      <c r="H4697" s="81">
        <v>10.0</v>
      </c>
      <c r="I4697" s="81">
        <v>114.0</v>
      </c>
      <c r="J4697" s="80">
        <v>6753.39867</v>
      </c>
      <c r="K4697" s="80">
        <v>6757.03342</v>
      </c>
      <c r="L4697" s="80">
        <v>6761.56419</v>
      </c>
      <c r="M4697" s="80">
        <v>6767.20639</v>
      </c>
      <c r="N4697" s="80">
        <v>6773.81619</v>
      </c>
      <c r="O4697" s="80">
        <v>6781.85353</v>
      </c>
      <c r="P4697" s="80">
        <v>6791.14637</v>
      </c>
      <c r="Q4697" s="80">
        <v>6803.08732</v>
      </c>
      <c r="R4697" s="80">
        <v>6815.36835</v>
      </c>
      <c r="S4697" s="80">
        <v>6828.02718</v>
      </c>
      <c r="T4697" s="80">
        <v>6841.79845</v>
      </c>
      <c r="U4697" s="80">
        <v>6856.62355</v>
      </c>
      <c r="V4697" s="80">
        <v>6872.27554</v>
      </c>
      <c r="W4697" s="80">
        <v>6888.92561</v>
      </c>
      <c r="X4697" s="80">
        <v>6906.55739</v>
      </c>
      <c r="Y4697" s="80">
        <v>6925.45612</v>
      </c>
      <c r="Z4697" s="80">
        <v>6944.34781</v>
      </c>
      <c r="AA4697" s="80">
        <v>6964.08825</v>
      </c>
      <c r="AB4697" s="80">
        <v>6987.76278</v>
      </c>
      <c r="AC4697" s="80">
        <v>7014.79429</v>
      </c>
      <c r="AD4697" s="80">
        <v>7044.46699</v>
      </c>
      <c r="AE4697" s="80">
        <v>7077.13988</v>
      </c>
      <c r="AF4697" s="80">
        <v>7112.94236</v>
      </c>
      <c r="AG4697" s="80">
        <v>7151.63266</v>
      </c>
      <c r="AH4697" s="80">
        <v>7193.4665</v>
      </c>
      <c r="AI4697" s="80">
        <v>7239.10545</v>
      </c>
      <c r="AJ4697" s="80">
        <v>7288.67014</v>
      </c>
      <c r="AK4697" s="80">
        <v>7342.17401</v>
      </c>
      <c r="AL4697" s="80">
        <v>7400.02155</v>
      </c>
      <c r="AM4697" s="80">
        <v>7462.75402</v>
      </c>
      <c r="AN4697" s="80">
        <v>7441.89155</v>
      </c>
      <c r="AO4697" s="80">
        <v>7411.92816</v>
      </c>
      <c r="AP4697" s="80">
        <v>7371.78973</v>
      </c>
      <c r="AQ4697" s="80">
        <v>7320.15197</v>
      </c>
      <c r="AR4697" s="80">
        <v>7254.20388</v>
      </c>
      <c r="AS4697" s="80">
        <v>6975.58427</v>
      </c>
      <c r="AT4697" s="80">
        <v>6871.88903</v>
      </c>
      <c r="AU4697" s="80">
        <v>6744.19851</v>
      </c>
      <c r="AW4697" s="81">
        <v>19.0</v>
      </c>
      <c r="AX4697" s="81">
        <v>10.0</v>
      </c>
      <c r="AY4697" s="81">
        <v>114.0</v>
      </c>
      <c r="AZ4697" s="82">
        <v>7143.89046</v>
      </c>
      <c r="BA4697" s="82">
        <v>7147.52408</v>
      </c>
      <c r="BB4697" s="82">
        <v>7152.05095</v>
      </c>
      <c r="BC4697" s="82">
        <v>7157.68586</v>
      </c>
      <c r="BD4697" s="82">
        <v>7164.27777</v>
      </c>
      <c r="BE4697" s="82">
        <v>7172.28942</v>
      </c>
      <c r="BF4697" s="82">
        <v>7181.54874</v>
      </c>
      <c r="BG4697" s="82">
        <v>7193.44161</v>
      </c>
      <c r="BH4697" s="82">
        <v>7205.64669</v>
      </c>
      <c r="BI4697" s="82">
        <v>7218.20668</v>
      </c>
      <c r="BJ4697" s="82">
        <v>7231.84678</v>
      </c>
      <c r="BK4697" s="82">
        <v>7246.50951</v>
      </c>
      <c r="BL4697" s="82">
        <v>7261.95959</v>
      </c>
      <c r="BM4697" s="82">
        <v>7278.36997</v>
      </c>
      <c r="BN4697" s="82">
        <v>7295.71874</v>
      </c>
      <c r="BO4697" s="82">
        <v>7314.28462</v>
      </c>
      <c r="BP4697" s="82">
        <v>7332.77786</v>
      </c>
      <c r="BQ4697" s="82">
        <v>7352.04616</v>
      </c>
      <c r="BR4697" s="82">
        <v>7375.24911</v>
      </c>
      <c r="BS4697" s="82">
        <v>7401.80553</v>
      </c>
      <c r="BT4697" s="82">
        <v>7430.96606</v>
      </c>
      <c r="BU4697" s="82">
        <v>7463.09257</v>
      </c>
      <c r="BV4697" s="82">
        <v>7498.32447</v>
      </c>
      <c r="BW4697" s="82">
        <v>7536.40029</v>
      </c>
      <c r="BX4697" s="82">
        <v>7577.5825</v>
      </c>
      <c r="BY4697" s="82">
        <v>7622.50594</v>
      </c>
      <c r="BZ4697" s="82">
        <v>7671.36986</v>
      </c>
      <c r="CA4697" s="82">
        <v>7724.04755</v>
      </c>
      <c r="CB4697" s="82">
        <v>7780.92189</v>
      </c>
      <c r="CC4697" s="82">
        <v>7842.57927</v>
      </c>
      <c r="CD4697" s="82">
        <v>7820.533</v>
      </c>
      <c r="CE4697" s="82">
        <v>7789.27098</v>
      </c>
      <c r="CF4697" s="82">
        <v>7747.72721</v>
      </c>
      <c r="CG4697" s="82">
        <v>7694.57684</v>
      </c>
      <c r="CH4697" s="82">
        <v>7626.99118</v>
      </c>
      <c r="CI4697" s="82">
        <v>7346.5807</v>
      </c>
      <c r="CJ4697" s="82">
        <v>7240.93419</v>
      </c>
      <c r="CK4697" s="82">
        <v>7111.1162</v>
      </c>
    </row>
    <row r="4698" ht="14.25" customHeight="1">
      <c r="E4698" s="2"/>
      <c r="G4698" s="81">
        <v>19.0</v>
      </c>
      <c r="H4698" s="81">
        <v>10.0</v>
      </c>
      <c r="I4698" s="81">
        <v>115.0</v>
      </c>
      <c r="J4698" s="80">
        <v>6862.95024</v>
      </c>
      <c r="K4698" s="80">
        <v>6866.59783</v>
      </c>
      <c r="L4698" s="80">
        <v>6871.16022</v>
      </c>
      <c r="M4698" s="80">
        <v>6876.80278</v>
      </c>
      <c r="N4698" s="80">
        <v>6883.43093</v>
      </c>
      <c r="O4698" s="80">
        <v>6891.4955</v>
      </c>
      <c r="P4698" s="80">
        <v>6900.82319</v>
      </c>
      <c r="Q4698" s="80">
        <v>6912.73823</v>
      </c>
      <c r="R4698" s="80">
        <v>6925.02975</v>
      </c>
      <c r="S4698" s="80">
        <v>6937.65938</v>
      </c>
      <c r="T4698" s="80">
        <v>6951.39121</v>
      </c>
      <c r="U4698" s="80">
        <v>6966.17927</v>
      </c>
      <c r="V4698" s="80">
        <v>6981.74225</v>
      </c>
      <c r="W4698" s="80">
        <v>6998.31722</v>
      </c>
      <c r="X4698" s="80">
        <v>7015.8226</v>
      </c>
      <c r="Y4698" s="80">
        <v>7034.64738</v>
      </c>
      <c r="Z4698" s="80">
        <v>7053.14706</v>
      </c>
      <c r="AA4698" s="80">
        <v>7072.8873</v>
      </c>
      <c r="AB4698" s="80">
        <v>7096.58992</v>
      </c>
      <c r="AC4698" s="80">
        <v>7123.49425</v>
      </c>
      <c r="AD4698" s="80">
        <v>7153.06593</v>
      </c>
      <c r="AE4698" s="80">
        <v>7185.65427</v>
      </c>
      <c r="AF4698" s="80">
        <v>7221.32765</v>
      </c>
      <c r="AG4698" s="80">
        <v>7259.87788</v>
      </c>
      <c r="AH4698" s="80">
        <v>7301.5511</v>
      </c>
      <c r="AI4698" s="80">
        <v>7347.00968</v>
      </c>
      <c r="AJ4698" s="80">
        <v>7396.36248</v>
      </c>
      <c r="AK4698" s="80">
        <v>7449.57641</v>
      </c>
      <c r="AL4698" s="80">
        <v>7507.10695</v>
      </c>
      <c r="AM4698" s="80">
        <v>7569.53206</v>
      </c>
      <c r="AN4698" s="80">
        <v>7547.74109</v>
      </c>
      <c r="AO4698" s="80">
        <v>7516.72105</v>
      </c>
      <c r="AP4698" s="80">
        <v>7475.42974</v>
      </c>
      <c r="AQ4698" s="80">
        <v>7422.4721</v>
      </c>
      <c r="AR4698" s="80">
        <v>7354.92971</v>
      </c>
      <c r="AS4698" s="80">
        <v>7073.11309</v>
      </c>
      <c r="AT4698" s="80">
        <v>6967.31952</v>
      </c>
      <c r="AU4698" s="80">
        <v>6837.17699</v>
      </c>
      <c r="AW4698" s="81">
        <v>19.0</v>
      </c>
      <c r="AX4698" s="81">
        <v>10.0</v>
      </c>
      <c r="AY4698" s="81">
        <v>115.0</v>
      </c>
      <c r="AZ4698" s="82">
        <v>7189.46772</v>
      </c>
      <c r="BA4698" s="82">
        <v>7193.11396</v>
      </c>
      <c r="BB4698" s="82">
        <v>7197.67309</v>
      </c>
      <c r="BC4698" s="82">
        <v>7203.30831</v>
      </c>
      <c r="BD4698" s="82">
        <v>7209.92068</v>
      </c>
      <c r="BE4698" s="82">
        <v>7217.96293</v>
      </c>
      <c r="BF4698" s="82">
        <v>7227.26178</v>
      </c>
      <c r="BG4698" s="82">
        <v>7239.13332</v>
      </c>
      <c r="BH4698" s="82">
        <v>7251.35928</v>
      </c>
      <c r="BI4698" s="82">
        <v>7263.90296</v>
      </c>
      <c r="BJ4698" s="82">
        <v>7277.5214</v>
      </c>
      <c r="BK4698" s="82">
        <v>7292.17</v>
      </c>
      <c r="BL4698" s="82">
        <v>7307.55881</v>
      </c>
      <c r="BM4698" s="82">
        <v>7323.92843</v>
      </c>
      <c r="BN4698" s="82">
        <v>7341.1906</v>
      </c>
      <c r="BO4698" s="82">
        <v>7359.73217</v>
      </c>
      <c r="BP4698" s="82">
        <v>7377.88395</v>
      </c>
      <c r="BQ4698" s="82">
        <v>7397.22743</v>
      </c>
      <c r="BR4698" s="82">
        <v>7420.53374</v>
      </c>
      <c r="BS4698" s="82">
        <v>7447.03311</v>
      </c>
      <c r="BT4698" s="82">
        <v>7476.16926</v>
      </c>
      <c r="BU4698" s="82">
        <v>7508.2935</v>
      </c>
      <c r="BV4698" s="82">
        <v>7543.48054</v>
      </c>
      <c r="BW4698" s="82">
        <v>7581.50693</v>
      </c>
      <c r="BX4698" s="82">
        <v>7622.62407</v>
      </c>
      <c r="BY4698" s="82">
        <v>7667.47201</v>
      </c>
      <c r="BZ4698" s="82">
        <v>7716.2245</v>
      </c>
      <c r="CA4698" s="82">
        <v>7768.73052</v>
      </c>
      <c r="CB4698" s="82">
        <v>7825.42915</v>
      </c>
      <c r="CC4698" s="82">
        <v>7886.93689</v>
      </c>
      <c r="CD4698" s="82">
        <v>7864.13742</v>
      </c>
      <c r="CE4698" s="82">
        <v>7832.01145</v>
      </c>
      <c r="CF4698" s="82">
        <v>7789.52479</v>
      </c>
      <c r="CG4698" s="82">
        <v>7735.27995</v>
      </c>
      <c r="CH4698" s="82">
        <v>7666.341</v>
      </c>
      <c r="CI4698" s="82">
        <v>7382.99766</v>
      </c>
      <c r="CJ4698" s="82">
        <v>7275.53937</v>
      </c>
      <c r="CK4698" s="82">
        <v>7143.57989</v>
      </c>
    </row>
    <row r="4699" ht="14.25" customHeight="1">
      <c r="E4699" s="2"/>
      <c r="G4699" s="81">
        <v>19.0</v>
      </c>
      <c r="H4699" s="81">
        <v>10.0</v>
      </c>
      <c r="I4699" s="81">
        <v>116.0</v>
      </c>
      <c r="J4699" s="80">
        <v>6973.34851</v>
      </c>
      <c r="K4699" s="80">
        <v>6977.0089</v>
      </c>
      <c r="L4699" s="80">
        <v>6981.6032</v>
      </c>
      <c r="M4699" s="80">
        <v>6987.24568</v>
      </c>
      <c r="N4699" s="80">
        <v>6993.89207</v>
      </c>
      <c r="O4699" s="80">
        <v>7001.98382</v>
      </c>
      <c r="P4699" s="80">
        <v>7011.34641</v>
      </c>
      <c r="Q4699" s="80">
        <v>7023.23418</v>
      </c>
      <c r="R4699" s="80">
        <v>7035.53559</v>
      </c>
      <c r="S4699" s="80">
        <v>7048.13466</v>
      </c>
      <c r="T4699" s="80">
        <v>7061.82545</v>
      </c>
      <c r="U4699" s="80">
        <v>7076.57492</v>
      </c>
      <c r="V4699" s="80">
        <v>7092.04635</v>
      </c>
      <c r="W4699" s="80">
        <v>7108.54394</v>
      </c>
      <c r="X4699" s="80">
        <v>7125.91964</v>
      </c>
      <c r="Y4699" s="80">
        <v>7144.66825</v>
      </c>
      <c r="Z4699" s="80">
        <v>7162.76759</v>
      </c>
      <c r="AA4699" s="80">
        <v>7182.50712</v>
      </c>
      <c r="AB4699" s="80">
        <v>7206.23753</v>
      </c>
      <c r="AC4699" s="80">
        <v>7233.0111</v>
      </c>
      <c r="AD4699" s="80">
        <v>7262.47858</v>
      </c>
      <c r="AE4699" s="80">
        <v>7294.97936</v>
      </c>
      <c r="AF4699" s="80">
        <v>7330.51959</v>
      </c>
      <c r="AG4699" s="80">
        <v>7368.92537</v>
      </c>
      <c r="AH4699" s="80">
        <v>7410.43303</v>
      </c>
      <c r="AI4699" s="80">
        <v>7455.70578</v>
      </c>
      <c r="AJ4699" s="80">
        <v>7504.84032</v>
      </c>
      <c r="AK4699" s="80">
        <v>7557.75643</v>
      </c>
      <c r="AL4699" s="80">
        <v>7614.96157</v>
      </c>
      <c r="AM4699" s="80">
        <v>7677.07102</v>
      </c>
      <c r="AN4699" s="80">
        <v>7654.33779</v>
      </c>
      <c r="AO4699" s="80">
        <v>7622.24585</v>
      </c>
      <c r="AP4699" s="80">
        <v>7579.78559</v>
      </c>
      <c r="AQ4699" s="80">
        <v>7525.48997</v>
      </c>
      <c r="AR4699" s="80">
        <v>7456.33137</v>
      </c>
      <c r="AS4699" s="80">
        <v>7171.2813</v>
      </c>
      <c r="AT4699" s="80">
        <v>7063.36164</v>
      </c>
      <c r="AU4699" s="80">
        <v>6930.73503</v>
      </c>
      <c r="AW4699" s="81">
        <v>19.0</v>
      </c>
      <c r="AX4699" s="81">
        <v>10.0</v>
      </c>
      <c r="AY4699" s="81">
        <v>116.0</v>
      </c>
      <c r="AZ4699" s="82">
        <v>7235.45486</v>
      </c>
      <c r="BA4699" s="82">
        <v>7239.11383</v>
      </c>
      <c r="BB4699" s="82">
        <v>7243.7055</v>
      </c>
      <c r="BC4699" s="82">
        <v>7249.34111</v>
      </c>
      <c r="BD4699" s="82">
        <v>7255.97418</v>
      </c>
      <c r="BE4699" s="82">
        <v>7264.04735</v>
      </c>
      <c r="BF4699" s="82">
        <v>7273.38613</v>
      </c>
      <c r="BG4699" s="82">
        <v>7285.23633</v>
      </c>
      <c r="BH4699" s="82">
        <v>7297.48347</v>
      </c>
      <c r="BI4699" s="82">
        <v>7310.01091</v>
      </c>
      <c r="BJ4699" s="82">
        <v>7323.60771</v>
      </c>
      <c r="BK4699" s="82">
        <v>7338.24227</v>
      </c>
      <c r="BL4699" s="82">
        <v>7353.5696</v>
      </c>
      <c r="BM4699" s="82">
        <v>7369.89841</v>
      </c>
      <c r="BN4699" s="82">
        <v>7387.07364</v>
      </c>
      <c r="BO4699" s="82">
        <v>7405.59097</v>
      </c>
      <c r="BP4699" s="82">
        <v>7423.39924</v>
      </c>
      <c r="BQ4699" s="82">
        <v>7442.81868</v>
      </c>
      <c r="BR4699" s="82">
        <v>7466.22939</v>
      </c>
      <c r="BS4699" s="82">
        <v>7492.67173</v>
      </c>
      <c r="BT4699" s="82">
        <v>7521.78378</v>
      </c>
      <c r="BU4699" s="82">
        <v>7553.90622</v>
      </c>
      <c r="BV4699" s="82">
        <v>7589.04863</v>
      </c>
      <c r="BW4699" s="82">
        <v>7627.02588</v>
      </c>
      <c r="BX4699" s="82">
        <v>7668.07819</v>
      </c>
      <c r="BY4699" s="82">
        <v>7712.85086</v>
      </c>
      <c r="BZ4699" s="82">
        <v>7761.49202</v>
      </c>
      <c r="CA4699" s="82">
        <v>7813.82621</v>
      </c>
      <c r="CB4699" s="82">
        <v>7870.34903</v>
      </c>
      <c r="CC4699" s="82">
        <v>7931.70735</v>
      </c>
      <c r="CD4699" s="82">
        <v>7908.14964</v>
      </c>
      <c r="CE4699" s="82">
        <v>7875.15388</v>
      </c>
      <c r="CF4699" s="82">
        <v>7831.71788</v>
      </c>
      <c r="CG4699" s="82">
        <v>7776.37105</v>
      </c>
      <c r="CH4699" s="82">
        <v>7706.06959</v>
      </c>
      <c r="CI4699" s="82">
        <v>7419.77058</v>
      </c>
      <c r="CJ4699" s="82">
        <v>7310.48811</v>
      </c>
      <c r="CK4699" s="82">
        <v>7176.37257</v>
      </c>
    </row>
    <row r="4700" ht="14.25" customHeight="1">
      <c r="E4700" s="2"/>
      <c r="G4700" s="81">
        <v>19.0</v>
      </c>
      <c r="H4700" s="81">
        <v>10.0</v>
      </c>
      <c r="I4700" s="81">
        <v>117.0</v>
      </c>
      <c r="J4700" s="80">
        <v>7084.6021</v>
      </c>
      <c r="K4700" s="80">
        <v>7088.27527</v>
      </c>
      <c r="L4700" s="80">
        <v>7092.90175</v>
      </c>
      <c r="M4700" s="80">
        <v>7098.54375</v>
      </c>
      <c r="N4700" s="80">
        <v>7105.20825</v>
      </c>
      <c r="O4700" s="80">
        <v>7113.32714</v>
      </c>
      <c r="P4700" s="80">
        <v>7122.72466</v>
      </c>
      <c r="Q4700" s="80">
        <v>7134.58379</v>
      </c>
      <c r="R4700" s="80">
        <v>7146.8945</v>
      </c>
      <c r="S4700" s="80">
        <v>7159.46164</v>
      </c>
      <c r="T4700" s="80">
        <v>7173.10979</v>
      </c>
      <c r="U4700" s="80">
        <v>7187.81912</v>
      </c>
      <c r="V4700" s="80">
        <v>7203.19641</v>
      </c>
      <c r="W4700" s="80">
        <v>7219.61432</v>
      </c>
      <c r="X4700" s="80">
        <v>7236.85706</v>
      </c>
      <c r="Y4700" s="80">
        <v>7255.52726</v>
      </c>
      <c r="Z4700" s="80">
        <v>7273.21784</v>
      </c>
      <c r="AA4700" s="80">
        <v>7292.95612</v>
      </c>
      <c r="AB4700" s="80">
        <v>7316.71407</v>
      </c>
      <c r="AC4700" s="80">
        <v>7343.35327</v>
      </c>
      <c r="AD4700" s="80">
        <v>7372.71336</v>
      </c>
      <c r="AE4700" s="80">
        <v>7405.12355</v>
      </c>
      <c r="AF4700" s="80">
        <v>7440.52654</v>
      </c>
      <c r="AG4700" s="80">
        <v>7478.78343</v>
      </c>
      <c r="AH4700" s="80">
        <v>7520.12055</v>
      </c>
      <c r="AI4700" s="80">
        <v>7565.20198</v>
      </c>
      <c r="AJ4700" s="80">
        <v>7614.11184</v>
      </c>
      <c r="AK4700" s="80">
        <v>7666.72219</v>
      </c>
      <c r="AL4700" s="80">
        <v>7723.59351</v>
      </c>
      <c r="AM4700" s="80">
        <v>7785.37894</v>
      </c>
      <c r="AN4700" s="80">
        <v>7761.68957</v>
      </c>
      <c r="AO4700" s="80">
        <v>7728.51037</v>
      </c>
      <c r="AP4700" s="80">
        <v>7684.86497</v>
      </c>
      <c r="AQ4700" s="80">
        <v>7629.21311</v>
      </c>
      <c r="AR4700" s="80">
        <v>7558.41623</v>
      </c>
      <c r="AS4700" s="80">
        <v>7270.09596</v>
      </c>
      <c r="AT4700" s="80">
        <v>7160.02224</v>
      </c>
      <c r="AU4700" s="80">
        <v>7024.87923</v>
      </c>
      <c r="AW4700" s="81">
        <v>19.0</v>
      </c>
      <c r="AX4700" s="81">
        <v>10.0</v>
      </c>
      <c r="AY4700" s="81">
        <v>117.0</v>
      </c>
      <c r="AZ4700" s="82">
        <v>7281.85585</v>
      </c>
      <c r="BA4700" s="82">
        <v>7285.5277</v>
      </c>
      <c r="BB4700" s="82">
        <v>7290.15221</v>
      </c>
      <c r="BC4700" s="82">
        <v>7295.78828</v>
      </c>
      <c r="BD4700" s="82">
        <v>7302.44226</v>
      </c>
      <c r="BE4700" s="82">
        <v>7310.54668</v>
      </c>
      <c r="BF4700" s="82">
        <v>7319.92578</v>
      </c>
      <c r="BG4700" s="82">
        <v>7331.75466</v>
      </c>
      <c r="BH4700" s="82">
        <v>7344.02328</v>
      </c>
      <c r="BI4700" s="82">
        <v>7356.53453</v>
      </c>
      <c r="BJ4700" s="82">
        <v>7370.10972</v>
      </c>
      <c r="BK4700" s="82">
        <v>7384.73034</v>
      </c>
      <c r="BL4700" s="82">
        <v>7399.99599</v>
      </c>
      <c r="BM4700" s="82">
        <v>7416.28392</v>
      </c>
      <c r="BN4700" s="82">
        <v>7433.37184</v>
      </c>
      <c r="BO4700" s="82">
        <v>7451.86505</v>
      </c>
      <c r="BP4700" s="82">
        <v>7469.32773</v>
      </c>
      <c r="BQ4700" s="82">
        <v>7488.82393</v>
      </c>
      <c r="BR4700" s="82">
        <v>7512.34008</v>
      </c>
      <c r="BS4700" s="82">
        <v>7538.72538</v>
      </c>
      <c r="BT4700" s="82">
        <v>7567.81361</v>
      </c>
      <c r="BU4700" s="82">
        <v>7599.93473</v>
      </c>
      <c r="BV4700" s="82">
        <v>7635.03277</v>
      </c>
      <c r="BW4700" s="82">
        <v>7672.96114</v>
      </c>
      <c r="BX4700" s="82">
        <v>7713.94885</v>
      </c>
      <c r="BY4700" s="82">
        <v>7758.6465</v>
      </c>
      <c r="BZ4700" s="82">
        <v>7807.17644</v>
      </c>
      <c r="CA4700" s="82">
        <v>7859.3386</v>
      </c>
      <c r="CB4700" s="82">
        <v>7915.68553</v>
      </c>
      <c r="CC4700" s="82">
        <v>7976.89462</v>
      </c>
      <c r="CD4700" s="82">
        <v>7952.57358</v>
      </c>
      <c r="CE4700" s="82">
        <v>7918.70215</v>
      </c>
      <c r="CF4700" s="82">
        <v>7874.31029</v>
      </c>
      <c r="CG4700" s="82">
        <v>7817.85388</v>
      </c>
      <c r="CH4700" s="82">
        <v>7746.18057</v>
      </c>
      <c r="CI4700" s="82">
        <v>7456.90285</v>
      </c>
      <c r="CJ4700" s="82">
        <v>7345.78367</v>
      </c>
      <c r="CK4700" s="82">
        <v>7209.49734</v>
      </c>
    </row>
    <row r="4701" ht="14.25" customHeight="1">
      <c r="E4701" s="2"/>
      <c r="G4701" s="81">
        <v>19.0</v>
      </c>
      <c r="H4701" s="81">
        <v>10.0</v>
      </c>
      <c r="I4701" s="81">
        <v>118.0</v>
      </c>
      <c r="J4701" s="80">
        <v>7196.71976</v>
      </c>
      <c r="K4701" s="80">
        <v>7200.40567</v>
      </c>
      <c r="L4701" s="80">
        <v>7205.06463</v>
      </c>
      <c r="M4701" s="80">
        <v>7210.7057</v>
      </c>
      <c r="N4701" s="80">
        <v>7217.3882</v>
      </c>
      <c r="O4701" s="80">
        <v>7225.5342</v>
      </c>
      <c r="P4701" s="80">
        <v>7234.96668</v>
      </c>
      <c r="Q4701" s="80">
        <v>7246.79579</v>
      </c>
      <c r="R4701" s="80">
        <v>7259.1152</v>
      </c>
      <c r="S4701" s="80">
        <v>7271.64901</v>
      </c>
      <c r="T4701" s="80">
        <v>7285.25293</v>
      </c>
      <c r="U4701" s="80">
        <v>7299.92053</v>
      </c>
      <c r="V4701" s="80">
        <v>7315.2011</v>
      </c>
      <c r="W4701" s="80">
        <v>7331.53702</v>
      </c>
      <c r="X4701" s="80">
        <v>7348.64347</v>
      </c>
      <c r="Y4701" s="80">
        <v>7367.233</v>
      </c>
      <c r="Z4701" s="80">
        <v>7384.50636</v>
      </c>
      <c r="AA4701" s="80">
        <v>7404.24287</v>
      </c>
      <c r="AB4701" s="80">
        <v>7428.02807</v>
      </c>
      <c r="AC4701" s="80">
        <v>7454.52928</v>
      </c>
      <c r="AD4701" s="80">
        <v>7483.77873</v>
      </c>
      <c r="AE4701" s="80">
        <v>7516.09528</v>
      </c>
      <c r="AF4701" s="80">
        <v>7551.35691</v>
      </c>
      <c r="AG4701" s="80">
        <v>7589.46046</v>
      </c>
      <c r="AH4701" s="80">
        <v>7630.62205</v>
      </c>
      <c r="AI4701" s="80">
        <v>7675.50661</v>
      </c>
      <c r="AJ4701" s="80">
        <v>7724.18533</v>
      </c>
      <c r="AK4701" s="80">
        <v>7776.48193</v>
      </c>
      <c r="AL4701" s="80">
        <v>7833.01092</v>
      </c>
      <c r="AM4701" s="80">
        <v>7894.46391</v>
      </c>
      <c r="AN4701" s="80">
        <v>7869.80443</v>
      </c>
      <c r="AO4701" s="80">
        <v>7835.52247</v>
      </c>
      <c r="AP4701" s="80">
        <v>7790.67561</v>
      </c>
      <c r="AQ4701" s="80">
        <v>7733.64911</v>
      </c>
      <c r="AR4701" s="80">
        <v>7661.19172</v>
      </c>
      <c r="AS4701" s="80">
        <v>7369.56418</v>
      </c>
      <c r="AT4701" s="80">
        <v>7257.30823</v>
      </c>
      <c r="AU4701" s="80">
        <v>7119.61626</v>
      </c>
      <c r="AW4701" s="81">
        <v>19.0</v>
      </c>
      <c r="AX4701" s="81">
        <v>10.0</v>
      </c>
      <c r="AY4701" s="81">
        <v>118.0</v>
      </c>
      <c r="AZ4701" s="82">
        <v>7328.67475</v>
      </c>
      <c r="BA4701" s="82">
        <v>7332.35961</v>
      </c>
      <c r="BB4701" s="82">
        <v>7337.01724</v>
      </c>
      <c r="BC4701" s="82">
        <v>7342.65386</v>
      </c>
      <c r="BD4701" s="82">
        <v>7349.32899</v>
      </c>
      <c r="BE4701" s="82">
        <v>7357.46497</v>
      </c>
      <c r="BF4701" s="82">
        <v>7366.8848</v>
      </c>
      <c r="BG4701" s="82">
        <v>7378.69236</v>
      </c>
      <c r="BH4701" s="82">
        <v>7390.98278</v>
      </c>
      <c r="BI4701" s="82">
        <v>7403.47789</v>
      </c>
      <c r="BJ4701" s="82">
        <v>7417.03151</v>
      </c>
      <c r="BK4701" s="82">
        <v>7431.63829</v>
      </c>
      <c r="BL4701" s="82">
        <v>7446.84202</v>
      </c>
      <c r="BM4701" s="82">
        <v>7463.08901</v>
      </c>
      <c r="BN4701" s="82">
        <v>7480.08927</v>
      </c>
      <c r="BO4701" s="82">
        <v>7498.55844</v>
      </c>
      <c r="BP4701" s="82">
        <v>7515.67342</v>
      </c>
      <c r="BQ4701" s="82">
        <v>7535.24719</v>
      </c>
      <c r="BR4701" s="82">
        <v>7558.86985</v>
      </c>
      <c r="BS4701" s="82">
        <v>7585.19812</v>
      </c>
      <c r="BT4701" s="82">
        <v>7614.2628</v>
      </c>
      <c r="BU4701" s="82">
        <v>7646.38307</v>
      </c>
      <c r="BV4701" s="82">
        <v>7681.437</v>
      </c>
      <c r="BW4701" s="82">
        <v>7719.31676</v>
      </c>
      <c r="BX4701" s="82">
        <v>7760.24012</v>
      </c>
      <c r="BY4701" s="82">
        <v>7804.863</v>
      </c>
      <c r="BZ4701" s="82">
        <v>7853.28181</v>
      </c>
      <c r="CA4701" s="82">
        <v>7905.27175</v>
      </c>
      <c r="CB4701" s="82">
        <v>7961.44268</v>
      </c>
      <c r="CC4701" s="82">
        <v>8022.50275</v>
      </c>
      <c r="CD4701" s="82">
        <v>7997.41324</v>
      </c>
      <c r="CE4701" s="82">
        <v>7962.66018</v>
      </c>
      <c r="CF4701" s="82">
        <v>7917.30586</v>
      </c>
      <c r="CG4701" s="82">
        <v>7859.7322</v>
      </c>
      <c r="CH4701" s="82">
        <v>7786.67761</v>
      </c>
      <c r="CI4701" s="82">
        <v>7494.39789</v>
      </c>
      <c r="CJ4701" s="82">
        <v>7381.42934</v>
      </c>
      <c r="CK4701" s="82">
        <v>7242.95735</v>
      </c>
    </row>
    <row r="4702" ht="14.25" customHeight="1">
      <c r="E4702" s="2"/>
      <c r="G4702" s="81">
        <v>19.0</v>
      </c>
      <c r="H4702" s="81">
        <v>10.0</v>
      </c>
      <c r="I4702" s="81">
        <v>119.0</v>
      </c>
      <c r="J4702" s="80">
        <v>7309.71031</v>
      </c>
      <c r="K4702" s="80">
        <v>7313.40893</v>
      </c>
      <c r="L4702" s="80">
        <v>7318.10064</v>
      </c>
      <c r="M4702" s="80">
        <v>7323.74036</v>
      </c>
      <c r="N4702" s="80">
        <v>7330.44074</v>
      </c>
      <c r="O4702" s="80">
        <v>7338.6138</v>
      </c>
      <c r="P4702" s="80">
        <v>7348.08128</v>
      </c>
      <c r="Q4702" s="80">
        <v>7359.879</v>
      </c>
      <c r="R4702" s="80">
        <v>7372.20649</v>
      </c>
      <c r="S4702" s="80">
        <v>7384.70559</v>
      </c>
      <c r="T4702" s="80">
        <v>7398.26365</v>
      </c>
      <c r="U4702" s="80">
        <v>7412.88794</v>
      </c>
      <c r="V4702" s="80">
        <v>7428.06916</v>
      </c>
      <c r="W4702" s="80">
        <v>7444.32077</v>
      </c>
      <c r="X4702" s="80">
        <v>7461.28759</v>
      </c>
      <c r="Y4702" s="80">
        <v>7479.79419</v>
      </c>
      <c r="Z4702" s="80">
        <v>7496.64178</v>
      </c>
      <c r="AA4702" s="80">
        <v>7516.37597</v>
      </c>
      <c r="AB4702" s="80">
        <v>7540.18815</v>
      </c>
      <c r="AC4702" s="80">
        <v>7566.5477</v>
      </c>
      <c r="AD4702" s="80">
        <v>7595.68328</v>
      </c>
      <c r="AE4702" s="80">
        <v>7627.90312</v>
      </c>
      <c r="AF4702" s="80">
        <v>7663.01923</v>
      </c>
      <c r="AG4702" s="80">
        <v>7700.96496</v>
      </c>
      <c r="AH4702" s="80">
        <v>7741.94597</v>
      </c>
      <c r="AI4702" s="80">
        <v>7786.6281</v>
      </c>
      <c r="AJ4702" s="80">
        <v>7835.06916</v>
      </c>
      <c r="AK4702" s="80">
        <v>7887.04397</v>
      </c>
      <c r="AL4702" s="80">
        <v>7943.22207</v>
      </c>
      <c r="AM4702" s="80">
        <v>8004.33414</v>
      </c>
      <c r="AN4702" s="80">
        <v>7978.69046</v>
      </c>
      <c r="AO4702" s="80">
        <v>7943.29012</v>
      </c>
      <c r="AP4702" s="80">
        <v>7897.22535</v>
      </c>
      <c r="AQ4702" s="80">
        <v>7838.80568</v>
      </c>
      <c r="AR4702" s="80">
        <v>7764.66535</v>
      </c>
      <c r="AS4702" s="80">
        <v>7469.69317</v>
      </c>
      <c r="AT4702" s="80">
        <v>7355.22659</v>
      </c>
      <c r="AU4702" s="80">
        <v>7214.95283</v>
      </c>
      <c r="AW4702" s="81">
        <v>19.0</v>
      </c>
      <c r="AX4702" s="81">
        <v>10.0</v>
      </c>
      <c r="AY4702" s="81">
        <v>119.0</v>
      </c>
      <c r="AZ4702" s="82">
        <v>7375.91564</v>
      </c>
      <c r="BA4702" s="82">
        <v>7379.61365</v>
      </c>
      <c r="BB4702" s="82">
        <v>7384.3047</v>
      </c>
      <c r="BC4702" s="82">
        <v>7389.94193</v>
      </c>
      <c r="BD4702" s="82">
        <v>7396.63845</v>
      </c>
      <c r="BE4702" s="82">
        <v>7404.80633</v>
      </c>
      <c r="BF4702" s="82">
        <v>7414.26729</v>
      </c>
      <c r="BG4702" s="82">
        <v>7426.05353</v>
      </c>
      <c r="BH4702" s="82">
        <v>7438.36607</v>
      </c>
      <c r="BI4702" s="82">
        <v>7450.84508</v>
      </c>
      <c r="BJ4702" s="82">
        <v>7464.37716</v>
      </c>
      <c r="BK4702" s="82">
        <v>7478.9702</v>
      </c>
      <c r="BL4702" s="82">
        <v>7494.11179</v>
      </c>
      <c r="BM4702" s="82">
        <v>7510.3178</v>
      </c>
      <c r="BN4702" s="82">
        <v>7527.23002</v>
      </c>
      <c r="BO4702" s="82">
        <v>7545.67524</v>
      </c>
      <c r="BP4702" s="82">
        <v>7562.44041</v>
      </c>
      <c r="BQ4702" s="82">
        <v>7582.09256</v>
      </c>
      <c r="BR4702" s="82">
        <v>7605.82279</v>
      </c>
      <c r="BS4702" s="82">
        <v>7632.09403</v>
      </c>
      <c r="BT4702" s="82">
        <v>7661.13544</v>
      </c>
      <c r="BU4702" s="82">
        <v>7693.25535</v>
      </c>
      <c r="BV4702" s="82">
        <v>7728.2654</v>
      </c>
      <c r="BW4702" s="82">
        <v>7766.09684</v>
      </c>
      <c r="BX4702" s="82">
        <v>7806.95607</v>
      </c>
      <c r="BY4702" s="82">
        <v>7851.50443</v>
      </c>
      <c r="BZ4702" s="82">
        <v>7899.81222</v>
      </c>
      <c r="CA4702" s="82">
        <v>7951.62974</v>
      </c>
      <c r="CB4702" s="82">
        <v>8007.62455</v>
      </c>
      <c r="CC4702" s="82">
        <v>8068.53581</v>
      </c>
      <c r="CD4702" s="82">
        <v>8042.67263</v>
      </c>
      <c r="CE4702" s="82">
        <v>8007.03192</v>
      </c>
      <c r="CF4702" s="82">
        <v>7960.70849</v>
      </c>
      <c r="CG4702" s="82">
        <v>7902.00982</v>
      </c>
      <c r="CH4702" s="82">
        <v>7827.56441</v>
      </c>
      <c r="CI4702" s="82">
        <v>7532.25918</v>
      </c>
      <c r="CJ4702" s="82">
        <v>7417.42845</v>
      </c>
      <c r="CK4702" s="82">
        <v>7276.75576</v>
      </c>
    </row>
    <row r="4703" ht="14.25" customHeight="1">
      <c r="E4703" s="2"/>
      <c r="G4703" s="81">
        <v>19.0</v>
      </c>
      <c r="H4703" s="81">
        <v>10.0</v>
      </c>
      <c r="I4703" s="81">
        <v>120.0</v>
      </c>
      <c r="J4703" s="80">
        <v>7423.58266</v>
      </c>
      <c r="K4703" s="80">
        <v>7427.29396</v>
      </c>
      <c r="L4703" s="80">
        <v>7432.01872</v>
      </c>
      <c r="M4703" s="80">
        <v>7437.65665</v>
      </c>
      <c r="N4703" s="80">
        <v>7444.37478</v>
      </c>
      <c r="O4703" s="80">
        <v>7452.57488</v>
      </c>
      <c r="P4703" s="80">
        <v>7462.0774</v>
      </c>
      <c r="Q4703" s="80">
        <v>7473.84232</v>
      </c>
      <c r="R4703" s="80">
        <v>7486.17729</v>
      </c>
      <c r="S4703" s="80">
        <v>7498.64026</v>
      </c>
      <c r="T4703" s="80">
        <v>7512.15083</v>
      </c>
      <c r="U4703" s="80">
        <v>7526.73022</v>
      </c>
      <c r="V4703" s="80">
        <v>7541.80946</v>
      </c>
      <c r="W4703" s="80">
        <v>7557.9744</v>
      </c>
      <c r="X4703" s="80">
        <v>7574.79822</v>
      </c>
      <c r="Y4703" s="80">
        <v>7593.2196</v>
      </c>
      <c r="Z4703" s="80">
        <v>7609.6328</v>
      </c>
      <c r="AA4703" s="80">
        <v>7629.36414</v>
      </c>
      <c r="AB4703" s="80">
        <v>7653.20302</v>
      </c>
      <c r="AC4703" s="80">
        <v>7679.41724</v>
      </c>
      <c r="AD4703" s="80">
        <v>7708.43566</v>
      </c>
      <c r="AE4703" s="80">
        <v>7740.55569</v>
      </c>
      <c r="AF4703" s="80">
        <v>7775.52212</v>
      </c>
      <c r="AG4703" s="80">
        <v>7813.3055</v>
      </c>
      <c r="AH4703" s="80">
        <v>7854.10085</v>
      </c>
      <c r="AI4703" s="80">
        <v>7898.57493</v>
      </c>
      <c r="AJ4703" s="80">
        <v>7946.77179</v>
      </c>
      <c r="AK4703" s="80">
        <v>7998.41669</v>
      </c>
      <c r="AL4703" s="80">
        <v>8054.23529</v>
      </c>
      <c r="AM4703" s="80">
        <v>8114.99792</v>
      </c>
      <c r="AN4703" s="80">
        <v>8088.35582</v>
      </c>
      <c r="AO4703" s="80">
        <v>8051.82137</v>
      </c>
      <c r="AP4703" s="80">
        <v>8004.52211</v>
      </c>
      <c r="AQ4703" s="80">
        <v>7944.69058</v>
      </c>
      <c r="AR4703" s="80">
        <v>7868.84472</v>
      </c>
      <c r="AS4703" s="80">
        <v>7570.4902</v>
      </c>
      <c r="AT4703" s="80">
        <v>7453.78436</v>
      </c>
      <c r="AU4703" s="80">
        <v>7310.89576</v>
      </c>
      <c r="AW4703" s="81">
        <v>19.0</v>
      </c>
      <c r="AX4703" s="81">
        <v>10.0</v>
      </c>
      <c r="AY4703" s="81">
        <v>120.0</v>
      </c>
      <c r="AZ4703" s="82">
        <v>7423.58266</v>
      </c>
      <c r="BA4703" s="82">
        <v>7427.29396</v>
      </c>
      <c r="BB4703" s="82">
        <v>7432.01872</v>
      </c>
      <c r="BC4703" s="82">
        <v>7437.65665</v>
      </c>
      <c r="BD4703" s="82">
        <v>7444.37478</v>
      </c>
      <c r="BE4703" s="82">
        <v>7452.57488</v>
      </c>
      <c r="BF4703" s="82">
        <v>7462.0774</v>
      </c>
      <c r="BG4703" s="82">
        <v>7473.84232</v>
      </c>
      <c r="BH4703" s="82">
        <v>7486.17729</v>
      </c>
      <c r="BI4703" s="82">
        <v>7498.64026</v>
      </c>
      <c r="BJ4703" s="82">
        <v>7512.15083</v>
      </c>
      <c r="BK4703" s="82">
        <v>7526.73022</v>
      </c>
      <c r="BL4703" s="82">
        <v>7541.80946</v>
      </c>
      <c r="BM4703" s="82">
        <v>7557.9744</v>
      </c>
      <c r="BN4703" s="82">
        <v>7574.79822</v>
      </c>
      <c r="BO4703" s="82">
        <v>7593.2196</v>
      </c>
      <c r="BP4703" s="82">
        <v>7609.6328</v>
      </c>
      <c r="BQ4703" s="82">
        <v>7629.36414</v>
      </c>
      <c r="BR4703" s="82">
        <v>7653.20302</v>
      </c>
      <c r="BS4703" s="82">
        <v>7679.41724</v>
      </c>
      <c r="BT4703" s="82">
        <v>7708.43566</v>
      </c>
      <c r="BU4703" s="82">
        <v>7740.55569</v>
      </c>
      <c r="BV4703" s="82">
        <v>7775.52212</v>
      </c>
      <c r="BW4703" s="82">
        <v>7813.3055</v>
      </c>
      <c r="BX4703" s="82">
        <v>7854.10085</v>
      </c>
      <c r="BY4703" s="82">
        <v>7898.57493</v>
      </c>
      <c r="BZ4703" s="82">
        <v>7946.77179</v>
      </c>
      <c r="CA4703" s="82">
        <v>7998.41669</v>
      </c>
      <c r="CB4703" s="82">
        <v>8054.23529</v>
      </c>
      <c r="CC4703" s="82">
        <v>8114.99792</v>
      </c>
      <c r="CD4703" s="82">
        <v>8088.35582</v>
      </c>
      <c r="CE4703" s="82">
        <v>8051.82137</v>
      </c>
      <c r="CF4703" s="82">
        <v>8004.52211</v>
      </c>
      <c r="CG4703" s="82">
        <v>7944.69058</v>
      </c>
      <c r="CH4703" s="82">
        <v>7868.84472</v>
      </c>
      <c r="CI4703" s="82">
        <v>7570.4902</v>
      </c>
      <c r="CJ4703" s="82">
        <v>7453.78436</v>
      </c>
      <c r="CK4703" s="82">
        <v>7310.89576</v>
      </c>
    </row>
    <row r="4704" ht="14.25" customHeight="1">
      <c r="E4704" s="2"/>
      <c r="G4704" s="81">
        <v>19.0</v>
      </c>
      <c r="H4704" s="81">
        <v>10.0</v>
      </c>
      <c r="I4704" s="81">
        <v>121.0</v>
      </c>
      <c r="J4704" s="80">
        <v>7471.21494</v>
      </c>
      <c r="K4704" s="80">
        <v>7474.95273</v>
      </c>
      <c r="L4704" s="80">
        <v>7479.67137</v>
      </c>
      <c r="M4704" s="80">
        <v>7485.323</v>
      </c>
      <c r="N4704" s="80">
        <v>7492.06259</v>
      </c>
      <c r="O4704" s="80">
        <v>7500.29475</v>
      </c>
      <c r="P4704" s="80">
        <v>7509.75896</v>
      </c>
      <c r="Q4704" s="80">
        <v>7521.54171</v>
      </c>
      <c r="R4704" s="80">
        <v>7533.85885</v>
      </c>
      <c r="S4704" s="80">
        <v>7546.29184</v>
      </c>
      <c r="T4704" s="80">
        <v>7559.78014</v>
      </c>
      <c r="U4704" s="80">
        <v>7574.29209</v>
      </c>
      <c r="V4704" s="80">
        <v>7589.32117</v>
      </c>
      <c r="W4704" s="80">
        <v>7605.3911</v>
      </c>
      <c r="X4704" s="80">
        <v>7622.17824</v>
      </c>
      <c r="Y4704" s="80">
        <v>7640.25726</v>
      </c>
      <c r="Z4704" s="80">
        <v>7656.72564</v>
      </c>
      <c r="AA4704" s="80">
        <v>7676.53588</v>
      </c>
      <c r="AB4704" s="80">
        <v>7700.2985</v>
      </c>
      <c r="AC4704" s="80">
        <v>7726.46758</v>
      </c>
      <c r="AD4704" s="80">
        <v>7755.46183</v>
      </c>
      <c r="AE4704" s="80">
        <v>7787.51517</v>
      </c>
      <c r="AF4704" s="80">
        <v>7822.41029</v>
      </c>
      <c r="AG4704" s="80">
        <v>7860.10482</v>
      </c>
      <c r="AH4704" s="80">
        <v>7900.79541</v>
      </c>
      <c r="AI4704" s="80">
        <v>7945.12821</v>
      </c>
      <c r="AJ4704" s="80">
        <v>7993.12091</v>
      </c>
      <c r="AK4704" s="80">
        <v>8044.55198</v>
      </c>
      <c r="AL4704" s="80">
        <v>8100.17936</v>
      </c>
      <c r="AM4704" s="80">
        <v>8160.7786</v>
      </c>
      <c r="AN4704" s="80">
        <v>8133.30418</v>
      </c>
      <c r="AO4704" s="80">
        <v>8095.86146</v>
      </c>
      <c r="AP4704" s="80">
        <v>8047.50804</v>
      </c>
      <c r="AQ4704" s="80">
        <v>7986.37641</v>
      </c>
      <c r="AR4704" s="80">
        <v>7909.05261</v>
      </c>
      <c r="AS4704" s="80">
        <v>7607.50842</v>
      </c>
      <c r="AT4704" s="80">
        <v>7488.75098</v>
      </c>
      <c r="AU4704" s="80">
        <v>7343.54686</v>
      </c>
      <c r="AW4704" s="81">
        <v>19.0</v>
      </c>
      <c r="AX4704" s="81">
        <v>10.0</v>
      </c>
      <c r="AY4704" s="81">
        <v>121.0</v>
      </c>
      <c r="AZ4704" s="82">
        <v>7471.21494</v>
      </c>
      <c r="BA4704" s="82">
        <v>7474.95273</v>
      </c>
      <c r="BB4704" s="82">
        <v>7479.67137</v>
      </c>
      <c r="BC4704" s="82">
        <v>7485.323</v>
      </c>
      <c r="BD4704" s="82">
        <v>7492.06259</v>
      </c>
      <c r="BE4704" s="82">
        <v>7500.29475</v>
      </c>
      <c r="BF4704" s="82">
        <v>7509.75896</v>
      </c>
      <c r="BG4704" s="82">
        <v>7521.54171</v>
      </c>
      <c r="BH4704" s="82">
        <v>7533.85885</v>
      </c>
      <c r="BI4704" s="82">
        <v>7546.29184</v>
      </c>
      <c r="BJ4704" s="82">
        <v>7559.78014</v>
      </c>
      <c r="BK4704" s="82">
        <v>7574.29209</v>
      </c>
      <c r="BL4704" s="82">
        <v>7589.32117</v>
      </c>
      <c r="BM4704" s="82">
        <v>7605.3911</v>
      </c>
      <c r="BN4704" s="82">
        <v>7622.17824</v>
      </c>
      <c r="BO4704" s="82">
        <v>7640.25726</v>
      </c>
      <c r="BP4704" s="82">
        <v>7656.72564</v>
      </c>
      <c r="BQ4704" s="82">
        <v>7676.53588</v>
      </c>
      <c r="BR4704" s="82">
        <v>7700.2985</v>
      </c>
      <c r="BS4704" s="82">
        <v>7726.46758</v>
      </c>
      <c r="BT4704" s="82">
        <v>7755.46183</v>
      </c>
      <c r="BU4704" s="82">
        <v>7787.51517</v>
      </c>
      <c r="BV4704" s="82">
        <v>7822.41029</v>
      </c>
      <c r="BW4704" s="82">
        <v>7860.10482</v>
      </c>
      <c r="BX4704" s="82">
        <v>7900.79541</v>
      </c>
      <c r="BY4704" s="82">
        <v>7945.12821</v>
      </c>
      <c r="BZ4704" s="82">
        <v>7993.12091</v>
      </c>
      <c r="CA4704" s="82">
        <v>8044.55198</v>
      </c>
      <c r="CB4704" s="82">
        <v>8100.17936</v>
      </c>
      <c r="CC4704" s="82">
        <v>8160.7786</v>
      </c>
      <c r="CD4704" s="82">
        <v>8133.30418</v>
      </c>
      <c r="CE4704" s="82">
        <v>8095.86146</v>
      </c>
      <c r="CF4704" s="82">
        <v>8047.50804</v>
      </c>
      <c r="CG4704" s="82">
        <v>7986.37641</v>
      </c>
      <c r="CH4704" s="82">
        <v>7909.05261</v>
      </c>
      <c r="CI4704" s="82">
        <v>7607.50842</v>
      </c>
      <c r="CJ4704" s="82">
        <v>7488.75098</v>
      </c>
      <c r="CK4704" s="82">
        <v>7343.54686</v>
      </c>
    </row>
    <row r="4705" ht="14.25" customHeight="1">
      <c r="E4705" s="2"/>
      <c r="G4705" s="81">
        <v>19.0</v>
      </c>
      <c r="H4705" s="81">
        <v>10.0</v>
      </c>
      <c r="I4705" s="81">
        <v>122.0</v>
      </c>
      <c r="J4705" s="80">
        <v>7519.26803</v>
      </c>
      <c r="K4705" s="80">
        <v>7523.03255</v>
      </c>
      <c r="L4705" s="80">
        <v>7527.74507</v>
      </c>
      <c r="M4705" s="80">
        <v>7533.41058</v>
      </c>
      <c r="N4705" s="80">
        <v>7540.17185</v>
      </c>
      <c r="O4705" s="80">
        <v>7548.43639</v>
      </c>
      <c r="P4705" s="80">
        <v>7557.86214</v>
      </c>
      <c r="Q4705" s="80">
        <v>7569.66299</v>
      </c>
      <c r="R4705" s="80">
        <v>7581.96233</v>
      </c>
      <c r="S4705" s="80">
        <v>7594.36527</v>
      </c>
      <c r="T4705" s="80">
        <v>7607.83132</v>
      </c>
      <c r="U4705" s="80">
        <v>7622.27554</v>
      </c>
      <c r="V4705" s="80">
        <v>7637.25431</v>
      </c>
      <c r="W4705" s="80">
        <v>7653.22878</v>
      </c>
      <c r="X4705" s="80">
        <v>7669.97921</v>
      </c>
      <c r="Y4705" s="80">
        <v>7687.7138</v>
      </c>
      <c r="Z4705" s="80">
        <v>7704.23795</v>
      </c>
      <c r="AA4705" s="80">
        <v>7724.1279</v>
      </c>
      <c r="AB4705" s="80">
        <v>7747.81406</v>
      </c>
      <c r="AC4705" s="80">
        <v>7773.93806</v>
      </c>
      <c r="AD4705" s="80">
        <v>7802.90841</v>
      </c>
      <c r="AE4705" s="80">
        <v>7834.89507</v>
      </c>
      <c r="AF4705" s="80">
        <v>7869.71893</v>
      </c>
      <c r="AG4705" s="80">
        <v>7907.32459</v>
      </c>
      <c r="AH4705" s="80">
        <v>7947.91037</v>
      </c>
      <c r="AI4705" s="80">
        <v>7992.10169</v>
      </c>
      <c r="AJ4705" s="80">
        <v>8039.8897</v>
      </c>
      <c r="AK4705" s="80">
        <v>8091.10648</v>
      </c>
      <c r="AL4705" s="80">
        <v>8146.54241</v>
      </c>
      <c r="AM4705" s="80">
        <v>8206.97836</v>
      </c>
      <c r="AN4705" s="80">
        <v>8178.66609</v>
      </c>
      <c r="AO4705" s="80">
        <v>8140.30898</v>
      </c>
      <c r="AP4705" s="80">
        <v>8090.89429</v>
      </c>
      <c r="AQ4705" s="80">
        <v>8028.45384</v>
      </c>
      <c r="AR4705" s="80">
        <v>7949.64217</v>
      </c>
      <c r="AS4705" s="80">
        <v>7644.88407</v>
      </c>
      <c r="AT4705" s="80">
        <v>7524.06136</v>
      </c>
      <c r="AU4705" s="80">
        <v>7376.52628</v>
      </c>
      <c r="AW4705" s="81">
        <v>19.0</v>
      </c>
      <c r="AX4705" s="81">
        <v>10.0</v>
      </c>
      <c r="AY4705" s="81">
        <v>122.0</v>
      </c>
      <c r="AZ4705" s="82">
        <v>7519.26803</v>
      </c>
      <c r="BA4705" s="82">
        <v>7523.03255</v>
      </c>
      <c r="BB4705" s="82">
        <v>7527.74507</v>
      </c>
      <c r="BC4705" s="82">
        <v>7533.41058</v>
      </c>
      <c r="BD4705" s="82">
        <v>7540.17185</v>
      </c>
      <c r="BE4705" s="82">
        <v>7548.43639</v>
      </c>
      <c r="BF4705" s="82">
        <v>7557.86214</v>
      </c>
      <c r="BG4705" s="82">
        <v>7569.66299</v>
      </c>
      <c r="BH4705" s="82">
        <v>7581.96233</v>
      </c>
      <c r="BI4705" s="82">
        <v>7594.36527</v>
      </c>
      <c r="BJ4705" s="82">
        <v>7607.83132</v>
      </c>
      <c r="BK4705" s="82">
        <v>7622.27554</v>
      </c>
      <c r="BL4705" s="82">
        <v>7637.25431</v>
      </c>
      <c r="BM4705" s="82">
        <v>7653.22878</v>
      </c>
      <c r="BN4705" s="82">
        <v>7669.97921</v>
      </c>
      <c r="BO4705" s="82">
        <v>7687.7138</v>
      </c>
      <c r="BP4705" s="82">
        <v>7704.23795</v>
      </c>
      <c r="BQ4705" s="82">
        <v>7724.1279</v>
      </c>
      <c r="BR4705" s="82">
        <v>7747.81406</v>
      </c>
      <c r="BS4705" s="82">
        <v>7773.93806</v>
      </c>
      <c r="BT4705" s="82">
        <v>7802.90841</v>
      </c>
      <c r="BU4705" s="82">
        <v>7834.89507</v>
      </c>
      <c r="BV4705" s="82">
        <v>7869.71893</v>
      </c>
      <c r="BW4705" s="82">
        <v>7907.32459</v>
      </c>
      <c r="BX4705" s="82">
        <v>7947.91037</v>
      </c>
      <c r="BY4705" s="82">
        <v>7992.10169</v>
      </c>
      <c r="BZ4705" s="82">
        <v>8039.8897</v>
      </c>
      <c r="CA4705" s="82">
        <v>8091.10648</v>
      </c>
      <c r="CB4705" s="82">
        <v>8146.54241</v>
      </c>
      <c r="CC4705" s="82">
        <v>8206.97836</v>
      </c>
      <c r="CD4705" s="82">
        <v>8178.66609</v>
      </c>
      <c r="CE4705" s="82">
        <v>8140.30898</v>
      </c>
      <c r="CF4705" s="82">
        <v>8090.89429</v>
      </c>
      <c r="CG4705" s="82">
        <v>8028.45384</v>
      </c>
      <c r="CH4705" s="82">
        <v>7949.64217</v>
      </c>
      <c r="CI4705" s="82">
        <v>7644.88407</v>
      </c>
      <c r="CJ4705" s="82">
        <v>7524.06136</v>
      </c>
      <c r="CK4705" s="82">
        <v>7376.52628</v>
      </c>
    </row>
    <row r="4706" ht="14.25" customHeight="1">
      <c r="E4706" s="2"/>
      <c r="G4706" s="81">
        <v>19.0</v>
      </c>
      <c r="H4706" s="81">
        <v>10.0</v>
      </c>
      <c r="I4706" s="81">
        <v>123.0</v>
      </c>
      <c r="J4706" s="80">
        <v>7567.74598</v>
      </c>
      <c r="K4706" s="80">
        <v>7571.53745</v>
      </c>
      <c r="L4706" s="80">
        <v>7576.24386</v>
      </c>
      <c r="M4706" s="80">
        <v>7581.92341</v>
      </c>
      <c r="N4706" s="80">
        <v>7588.7066</v>
      </c>
      <c r="O4706" s="80">
        <v>7597.00385</v>
      </c>
      <c r="P4706" s="80">
        <v>7606.39098</v>
      </c>
      <c r="Q4706" s="80">
        <v>7618.2102</v>
      </c>
      <c r="R4706" s="80">
        <v>7630.49177</v>
      </c>
      <c r="S4706" s="80">
        <v>7642.86461</v>
      </c>
      <c r="T4706" s="80">
        <v>7656.30842</v>
      </c>
      <c r="U4706" s="80">
        <v>7670.68462</v>
      </c>
      <c r="V4706" s="80">
        <v>7685.61292</v>
      </c>
      <c r="W4706" s="80">
        <v>7701.49148</v>
      </c>
      <c r="X4706" s="80">
        <v>7718.20516</v>
      </c>
      <c r="Y4706" s="80">
        <v>7735.59322</v>
      </c>
      <c r="Z4706" s="80">
        <v>7752.17374</v>
      </c>
      <c r="AA4706" s="80">
        <v>7772.1442</v>
      </c>
      <c r="AB4706" s="80">
        <v>7795.75373</v>
      </c>
      <c r="AC4706" s="80">
        <v>7821.83272</v>
      </c>
      <c r="AD4706" s="80">
        <v>7850.7794</v>
      </c>
      <c r="AE4706" s="80">
        <v>7882.6994</v>
      </c>
      <c r="AF4706" s="80">
        <v>7917.45206</v>
      </c>
      <c r="AG4706" s="80">
        <v>7954.96883</v>
      </c>
      <c r="AH4706" s="80">
        <v>7995.44974</v>
      </c>
      <c r="AI4706" s="80">
        <v>8039.49937</v>
      </c>
      <c r="AJ4706" s="80">
        <v>8087.08217</v>
      </c>
      <c r="AK4706" s="80">
        <v>8138.08416</v>
      </c>
      <c r="AL4706" s="80">
        <v>8193.32844</v>
      </c>
      <c r="AM4706" s="80">
        <v>8253.60118</v>
      </c>
      <c r="AN4706" s="80">
        <v>8224.44547</v>
      </c>
      <c r="AO4706" s="80">
        <v>8185.16779</v>
      </c>
      <c r="AP4706" s="80">
        <v>8134.68464</v>
      </c>
      <c r="AQ4706" s="80">
        <v>8070.92658</v>
      </c>
      <c r="AR4706" s="80">
        <v>7990.61698</v>
      </c>
      <c r="AS4706" s="80">
        <v>7682.62049</v>
      </c>
      <c r="AT4706" s="80">
        <v>7559.7187</v>
      </c>
      <c r="AU4706" s="80">
        <v>7409.83706</v>
      </c>
      <c r="AW4706" s="81">
        <v>19.0</v>
      </c>
      <c r="AX4706" s="81">
        <v>10.0</v>
      </c>
      <c r="AY4706" s="81">
        <v>123.0</v>
      </c>
      <c r="AZ4706" s="82">
        <v>7567.74598</v>
      </c>
      <c r="BA4706" s="82">
        <v>7571.53745</v>
      </c>
      <c r="BB4706" s="82">
        <v>7576.24386</v>
      </c>
      <c r="BC4706" s="82">
        <v>7581.92341</v>
      </c>
      <c r="BD4706" s="82">
        <v>7588.7066</v>
      </c>
      <c r="BE4706" s="82">
        <v>7597.00385</v>
      </c>
      <c r="BF4706" s="82">
        <v>7606.39098</v>
      </c>
      <c r="BG4706" s="82">
        <v>7618.2102</v>
      </c>
      <c r="BH4706" s="82">
        <v>7630.49177</v>
      </c>
      <c r="BI4706" s="82">
        <v>7642.86461</v>
      </c>
      <c r="BJ4706" s="82">
        <v>7656.30842</v>
      </c>
      <c r="BK4706" s="82">
        <v>7670.68462</v>
      </c>
      <c r="BL4706" s="82">
        <v>7685.61292</v>
      </c>
      <c r="BM4706" s="82">
        <v>7701.49148</v>
      </c>
      <c r="BN4706" s="82">
        <v>7718.20516</v>
      </c>
      <c r="BO4706" s="82">
        <v>7735.59322</v>
      </c>
      <c r="BP4706" s="82">
        <v>7752.17374</v>
      </c>
      <c r="BQ4706" s="82">
        <v>7772.1442</v>
      </c>
      <c r="BR4706" s="82">
        <v>7795.75373</v>
      </c>
      <c r="BS4706" s="82">
        <v>7821.83272</v>
      </c>
      <c r="BT4706" s="82">
        <v>7850.7794</v>
      </c>
      <c r="BU4706" s="82">
        <v>7882.6994</v>
      </c>
      <c r="BV4706" s="82">
        <v>7917.45206</v>
      </c>
      <c r="BW4706" s="82">
        <v>7954.96883</v>
      </c>
      <c r="BX4706" s="82">
        <v>7995.44974</v>
      </c>
      <c r="BY4706" s="82">
        <v>8039.49937</v>
      </c>
      <c r="BZ4706" s="82">
        <v>8087.08217</v>
      </c>
      <c r="CA4706" s="82">
        <v>8138.08416</v>
      </c>
      <c r="CB4706" s="82">
        <v>8193.32844</v>
      </c>
      <c r="CC4706" s="82">
        <v>8253.60118</v>
      </c>
      <c r="CD4706" s="82">
        <v>8224.44547</v>
      </c>
      <c r="CE4706" s="82">
        <v>8185.16779</v>
      </c>
      <c r="CF4706" s="82">
        <v>8134.68464</v>
      </c>
      <c r="CG4706" s="82">
        <v>8070.92658</v>
      </c>
      <c r="CH4706" s="82">
        <v>7990.61698</v>
      </c>
      <c r="CI4706" s="82">
        <v>7682.62049</v>
      </c>
      <c r="CJ4706" s="82">
        <v>7559.7187</v>
      </c>
      <c r="CK4706" s="82">
        <v>7409.83706</v>
      </c>
    </row>
    <row r="4707" ht="14.25" customHeight="1">
      <c r="E4707" s="2"/>
      <c r="G4707" s="81">
        <v>19.0</v>
      </c>
      <c r="H4707" s="81">
        <v>10.0</v>
      </c>
      <c r="I4707" s="81">
        <v>124.0</v>
      </c>
      <c r="J4707" s="80">
        <v>7616.65286</v>
      </c>
      <c r="K4707" s="80">
        <v>7620.47151</v>
      </c>
      <c r="L4707" s="80">
        <v>7625.17183</v>
      </c>
      <c r="M4707" s="80">
        <v>7630.86559</v>
      </c>
      <c r="N4707" s="80">
        <v>7637.67093</v>
      </c>
      <c r="O4707" s="80">
        <v>7646.00121</v>
      </c>
      <c r="P4707" s="80">
        <v>7655.34957</v>
      </c>
      <c r="Q4707" s="80">
        <v>7667.18743</v>
      </c>
      <c r="R4707" s="80">
        <v>7679.45125</v>
      </c>
      <c r="S4707" s="80">
        <v>7691.79393</v>
      </c>
      <c r="T4707" s="80">
        <v>7705.21551</v>
      </c>
      <c r="U4707" s="80">
        <v>7719.52341</v>
      </c>
      <c r="V4707" s="80">
        <v>7734.40108</v>
      </c>
      <c r="W4707" s="80">
        <v>7750.18327</v>
      </c>
      <c r="X4707" s="80">
        <v>7766.86018</v>
      </c>
      <c r="Y4707" s="80">
        <v>7783.89958</v>
      </c>
      <c r="Z4707" s="80">
        <v>7800.53707</v>
      </c>
      <c r="AA4707" s="80">
        <v>7820.58886</v>
      </c>
      <c r="AB4707" s="80">
        <v>7844.12156</v>
      </c>
      <c r="AC4707" s="80">
        <v>7870.1556</v>
      </c>
      <c r="AD4707" s="80">
        <v>7899.07887</v>
      </c>
      <c r="AE4707" s="80">
        <v>7930.93224</v>
      </c>
      <c r="AF4707" s="80">
        <v>7965.61373</v>
      </c>
      <c r="AG4707" s="80">
        <v>8003.04159</v>
      </c>
      <c r="AH4707" s="80">
        <v>8043.41758</v>
      </c>
      <c r="AI4707" s="80">
        <v>8087.3253</v>
      </c>
      <c r="AJ4707" s="80">
        <v>8134.70236</v>
      </c>
      <c r="AK4707" s="80">
        <v>8185.48907</v>
      </c>
      <c r="AL4707" s="80">
        <v>8240.54146</v>
      </c>
      <c r="AM4707" s="80">
        <v>8300.65109</v>
      </c>
      <c r="AN4707" s="80">
        <v>8270.64629</v>
      </c>
      <c r="AO4707" s="80">
        <v>8230.44181</v>
      </c>
      <c r="AP4707" s="80">
        <v>8178.88291</v>
      </c>
      <c r="AQ4707" s="80">
        <v>8113.79834</v>
      </c>
      <c r="AR4707" s="80">
        <v>8031.98066</v>
      </c>
      <c r="AS4707" s="80">
        <v>7720.72105</v>
      </c>
      <c r="AT4707" s="80">
        <v>7595.72623</v>
      </c>
      <c r="AU4707" s="80">
        <v>7443.48227</v>
      </c>
      <c r="AW4707" s="81">
        <v>19.0</v>
      </c>
      <c r="AX4707" s="81">
        <v>10.0</v>
      </c>
      <c r="AY4707" s="81">
        <v>124.0</v>
      </c>
      <c r="AZ4707" s="82">
        <v>7616.65286</v>
      </c>
      <c r="BA4707" s="82">
        <v>7620.47151</v>
      </c>
      <c r="BB4707" s="82">
        <v>7625.17183</v>
      </c>
      <c r="BC4707" s="82">
        <v>7630.86559</v>
      </c>
      <c r="BD4707" s="82">
        <v>7637.67093</v>
      </c>
      <c r="BE4707" s="82">
        <v>7646.00121</v>
      </c>
      <c r="BF4707" s="82">
        <v>7655.34957</v>
      </c>
      <c r="BG4707" s="82">
        <v>7667.18743</v>
      </c>
      <c r="BH4707" s="82">
        <v>7679.45125</v>
      </c>
      <c r="BI4707" s="82">
        <v>7691.79393</v>
      </c>
      <c r="BJ4707" s="82">
        <v>7705.21551</v>
      </c>
      <c r="BK4707" s="82">
        <v>7719.52341</v>
      </c>
      <c r="BL4707" s="82">
        <v>7734.40108</v>
      </c>
      <c r="BM4707" s="82">
        <v>7750.18327</v>
      </c>
      <c r="BN4707" s="82">
        <v>7766.86018</v>
      </c>
      <c r="BO4707" s="82">
        <v>7783.89958</v>
      </c>
      <c r="BP4707" s="82">
        <v>7800.53707</v>
      </c>
      <c r="BQ4707" s="82">
        <v>7820.58886</v>
      </c>
      <c r="BR4707" s="82">
        <v>7844.12156</v>
      </c>
      <c r="BS4707" s="82">
        <v>7870.1556</v>
      </c>
      <c r="BT4707" s="82">
        <v>7899.07887</v>
      </c>
      <c r="BU4707" s="82">
        <v>7930.93224</v>
      </c>
      <c r="BV4707" s="82">
        <v>7965.61373</v>
      </c>
      <c r="BW4707" s="82">
        <v>8003.04159</v>
      </c>
      <c r="BX4707" s="82">
        <v>8043.41758</v>
      </c>
      <c r="BY4707" s="82">
        <v>8087.3253</v>
      </c>
      <c r="BZ4707" s="82">
        <v>8134.70236</v>
      </c>
      <c r="CA4707" s="82">
        <v>8185.48907</v>
      </c>
      <c r="CB4707" s="82">
        <v>8240.54146</v>
      </c>
      <c r="CC4707" s="82">
        <v>8300.65109</v>
      </c>
      <c r="CD4707" s="82">
        <v>8270.64629</v>
      </c>
      <c r="CE4707" s="82">
        <v>8230.44181</v>
      </c>
      <c r="CF4707" s="82">
        <v>8178.88291</v>
      </c>
      <c r="CG4707" s="82">
        <v>8113.79834</v>
      </c>
      <c r="CH4707" s="82">
        <v>8031.98066</v>
      </c>
      <c r="CI4707" s="82">
        <v>7720.72105</v>
      </c>
      <c r="CJ4707" s="82">
        <v>7595.72623</v>
      </c>
      <c r="CK4707" s="82">
        <v>7443.48227</v>
      </c>
    </row>
    <row r="4708" ht="14.25" customHeight="1">
      <c r="E4708" s="2"/>
      <c r="G4708" s="81">
        <v>19.0</v>
      </c>
      <c r="H4708" s="81">
        <v>10.0</v>
      </c>
      <c r="I4708" s="81">
        <v>125.0</v>
      </c>
      <c r="J4708" s="80">
        <v>7665.99278</v>
      </c>
      <c r="K4708" s="80">
        <v>7669.83886</v>
      </c>
      <c r="L4708" s="80">
        <v>7674.5331</v>
      </c>
      <c r="M4708" s="80">
        <v>7680.24124</v>
      </c>
      <c r="N4708" s="80">
        <v>7687.06896</v>
      </c>
      <c r="O4708" s="80">
        <v>7695.43261</v>
      </c>
      <c r="P4708" s="80">
        <v>7704.74203</v>
      </c>
      <c r="Q4708" s="80">
        <v>7716.59881</v>
      </c>
      <c r="R4708" s="80">
        <v>7728.84491</v>
      </c>
      <c r="S4708" s="80">
        <v>7741.15737</v>
      </c>
      <c r="T4708" s="80">
        <v>7754.55673</v>
      </c>
      <c r="U4708" s="80">
        <v>7768.79603</v>
      </c>
      <c r="V4708" s="80">
        <v>7783.62291</v>
      </c>
      <c r="W4708" s="80">
        <v>7799.30828</v>
      </c>
      <c r="X4708" s="80">
        <v>7815.94838</v>
      </c>
      <c r="Y4708" s="80">
        <v>7832.63696</v>
      </c>
      <c r="Z4708" s="80">
        <v>7849.33204</v>
      </c>
      <c r="AA4708" s="80">
        <v>7869.46599</v>
      </c>
      <c r="AB4708" s="80">
        <v>7892.92166</v>
      </c>
      <c r="AC4708" s="80">
        <v>7918.91082</v>
      </c>
      <c r="AD4708" s="80">
        <v>7947.81093</v>
      </c>
      <c r="AE4708" s="80">
        <v>7979.59768</v>
      </c>
      <c r="AF4708" s="80">
        <v>8014.20804</v>
      </c>
      <c r="AG4708" s="80">
        <v>8051.54698</v>
      </c>
      <c r="AH4708" s="80">
        <v>8091.81798</v>
      </c>
      <c r="AI4708" s="80">
        <v>8135.58357</v>
      </c>
      <c r="AJ4708" s="80">
        <v>8182.75436</v>
      </c>
      <c r="AK4708" s="80">
        <v>8233.32528</v>
      </c>
      <c r="AL4708" s="80">
        <v>8288.18555</v>
      </c>
      <c r="AM4708" s="80">
        <v>8348.13215</v>
      </c>
      <c r="AN4708" s="80">
        <v>8317.27255</v>
      </c>
      <c r="AO4708" s="80">
        <v>8276.13495</v>
      </c>
      <c r="AP4708" s="80">
        <v>8223.49298</v>
      </c>
      <c r="AQ4708" s="80">
        <v>8157.0729</v>
      </c>
      <c r="AR4708" s="80">
        <v>8073.73689</v>
      </c>
      <c r="AS4708" s="80">
        <v>7759.18918</v>
      </c>
      <c r="AT4708" s="80">
        <v>7632.08722</v>
      </c>
      <c r="AU4708" s="80">
        <v>7477.465</v>
      </c>
      <c r="AW4708" s="81">
        <v>19.0</v>
      </c>
      <c r="AX4708" s="81">
        <v>10.0</v>
      </c>
      <c r="AY4708" s="81">
        <v>125.0</v>
      </c>
      <c r="AZ4708" s="82">
        <v>7665.99278</v>
      </c>
      <c r="BA4708" s="82">
        <v>7669.83886</v>
      </c>
      <c r="BB4708" s="82">
        <v>7674.5331</v>
      </c>
      <c r="BC4708" s="82">
        <v>7680.24124</v>
      </c>
      <c r="BD4708" s="82">
        <v>7687.06896</v>
      </c>
      <c r="BE4708" s="82">
        <v>7695.43261</v>
      </c>
      <c r="BF4708" s="82">
        <v>7704.74203</v>
      </c>
      <c r="BG4708" s="82">
        <v>7716.59881</v>
      </c>
      <c r="BH4708" s="82">
        <v>7728.84491</v>
      </c>
      <c r="BI4708" s="82">
        <v>7741.15737</v>
      </c>
      <c r="BJ4708" s="82">
        <v>7754.55673</v>
      </c>
      <c r="BK4708" s="82">
        <v>7768.79603</v>
      </c>
      <c r="BL4708" s="82">
        <v>7783.62291</v>
      </c>
      <c r="BM4708" s="82">
        <v>7799.30828</v>
      </c>
      <c r="BN4708" s="82">
        <v>7815.94838</v>
      </c>
      <c r="BO4708" s="82">
        <v>7832.63696</v>
      </c>
      <c r="BP4708" s="82">
        <v>7849.33204</v>
      </c>
      <c r="BQ4708" s="82">
        <v>7869.46599</v>
      </c>
      <c r="BR4708" s="82">
        <v>7892.92166</v>
      </c>
      <c r="BS4708" s="82">
        <v>7918.91082</v>
      </c>
      <c r="BT4708" s="82">
        <v>7947.81093</v>
      </c>
      <c r="BU4708" s="82">
        <v>7979.59768</v>
      </c>
      <c r="BV4708" s="82">
        <v>8014.20804</v>
      </c>
      <c r="BW4708" s="82">
        <v>8051.54698</v>
      </c>
      <c r="BX4708" s="82">
        <v>8091.81798</v>
      </c>
      <c r="BY4708" s="82">
        <v>8135.58357</v>
      </c>
      <c r="BZ4708" s="82">
        <v>8182.75436</v>
      </c>
      <c r="CA4708" s="82">
        <v>8233.32528</v>
      </c>
      <c r="CB4708" s="82">
        <v>8288.18555</v>
      </c>
      <c r="CC4708" s="82">
        <v>8348.13215</v>
      </c>
      <c r="CD4708" s="82">
        <v>8317.27255</v>
      </c>
      <c r="CE4708" s="82">
        <v>8276.13495</v>
      </c>
      <c r="CF4708" s="82">
        <v>8223.49298</v>
      </c>
      <c r="CG4708" s="82">
        <v>8157.0729</v>
      </c>
      <c r="CH4708" s="82">
        <v>8073.73689</v>
      </c>
      <c r="CI4708" s="82">
        <v>7759.18918</v>
      </c>
      <c r="CJ4708" s="82">
        <v>7632.08722</v>
      </c>
      <c r="CK4708" s="82">
        <v>7477.465</v>
      </c>
    </row>
    <row r="4709" ht="14.25" customHeight="1">
      <c r="E4709" s="2"/>
      <c r="G4709" s="81">
        <v>19.0</v>
      </c>
      <c r="H4709" s="81">
        <v>10.0</v>
      </c>
      <c r="I4709" s="81">
        <v>126.0</v>
      </c>
      <c r="J4709" s="80">
        <v>7715.76993</v>
      </c>
      <c r="K4709" s="80">
        <v>7719.64367</v>
      </c>
      <c r="L4709" s="80">
        <v>7724.33184</v>
      </c>
      <c r="M4709" s="80">
        <v>7730.05452</v>
      </c>
      <c r="N4709" s="80">
        <v>7736.90487</v>
      </c>
      <c r="O4709" s="80">
        <v>7745.30221</v>
      </c>
      <c r="P4709" s="80">
        <v>7754.57255</v>
      </c>
      <c r="Q4709" s="80">
        <v>7766.44851</v>
      </c>
      <c r="R4709" s="80">
        <v>7778.67691</v>
      </c>
      <c r="S4709" s="80">
        <v>7790.9591</v>
      </c>
      <c r="T4709" s="80">
        <v>7804.33626</v>
      </c>
      <c r="U4709" s="80">
        <v>7818.50666</v>
      </c>
      <c r="V4709" s="80">
        <v>7833.28259</v>
      </c>
      <c r="W4709" s="80">
        <v>7848.87067</v>
      </c>
      <c r="X4709" s="80">
        <v>7865.47391</v>
      </c>
      <c r="Y4709" s="80">
        <v>7881.80951</v>
      </c>
      <c r="Z4709" s="80">
        <v>7898.56279</v>
      </c>
      <c r="AA4709" s="80">
        <v>7918.77973</v>
      </c>
      <c r="AB4709" s="80">
        <v>7942.15818</v>
      </c>
      <c r="AC4709" s="80">
        <v>7968.10251</v>
      </c>
      <c r="AD4709" s="80">
        <v>7996.97973</v>
      </c>
      <c r="AE4709" s="80">
        <v>8028.69988</v>
      </c>
      <c r="AF4709" s="80">
        <v>8063.23914</v>
      </c>
      <c r="AG4709" s="80">
        <v>8100.48914</v>
      </c>
      <c r="AH4709" s="80">
        <v>8140.65509</v>
      </c>
      <c r="AI4709" s="80">
        <v>8184.27833</v>
      </c>
      <c r="AJ4709" s="80">
        <v>8231.24228</v>
      </c>
      <c r="AK4709" s="80">
        <v>8281.59691</v>
      </c>
      <c r="AL4709" s="80">
        <v>8336.26481</v>
      </c>
      <c r="AM4709" s="80">
        <v>8396.04846</v>
      </c>
      <c r="AN4709" s="80">
        <v>8364.32831</v>
      </c>
      <c r="AO4709" s="80">
        <v>8322.25122</v>
      </c>
      <c r="AP4709" s="80">
        <v>8268.51874</v>
      </c>
      <c r="AQ4709" s="80">
        <v>8200.75407</v>
      </c>
      <c r="AR4709" s="80">
        <v>8115.88936</v>
      </c>
      <c r="AS4709" s="80">
        <v>7798.02833</v>
      </c>
      <c r="AT4709" s="80">
        <v>7668.80498</v>
      </c>
      <c r="AU4709" s="80">
        <v>7511.78838</v>
      </c>
      <c r="AW4709" s="81">
        <v>19.0</v>
      </c>
      <c r="AX4709" s="81">
        <v>10.0</v>
      </c>
      <c r="AY4709" s="81">
        <v>126.0</v>
      </c>
      <c r="AZ4709" s="82">
        <v>7715.76993</v>
      </c>
      <c r="BA4709" s="82">
        <v>7719.64367</v>
      </c>
      <c r="BB4709" s="82">
        <v>7724.33184</v>
      </c>
      <c r="BC4709" s="82">
        <v>7730.05452</v>
      </c>
      <c r="BD4709" s="82">
        <v>7736.90487</v>
      </c>
      <c r="BE4709" s="82">
        <v>7745.30221</v>
      </c>
      <c r="BF4709" s="82">
        <v>7754.57255</v>
      </c>
      <c r="BG4709" s="82">
        <v>7766.44851</v>
      </c>
      <c r="BH4709" s="82">
        <v>7778.67691</v>
      </c>
      <c r="BI4709" s="82">
        <v>7790.9591</v>
      </c>
      <c r="BJ4709" s="82">
        <v>7804.33626</v>
      </c>
      <c r="BK4709" s="82">
        <v>7818.50666</v>
      </c>
      <c r="BL4709" s="82">
        <v>7833.28259</v>
      </c>
      <c r="BM4709" s="82">
        <v>7848.87067</v>
      </c>
      <c r="BN4709" s="82">
        <v>7865.47391</v>
      </c>
      <c r="BO4709" s="82">
        <v>7881.80951</v>
      </c>
      <c r="BP4709" s="82">
        <v>7898.56279</v>
      </c>
      <c r="BQ4709" s="82">
        <v>7918.77973</v>
      </c>
      <c r="BR4709" s="82">
        <v>7942.15818</v>
      </c>
      <c r="BS4709" s="82">
        <v>7968.10251</v>
      </c>
      <c r="BT4709" s="82">
        <v>7996.97973</v>
      </c>
      <c r="BU4709" s="82">
        <v>8028.69988</v>
      </c>
      <c r="BV4709" s="82">
        <v>8063.23914</v>
      </c>
      <c r="BW4709" s="82">
        <v>8100.48914</v>
      </c>
      <c r="BX4709" s="82">
        <v>8140.65509</v>
      </c>
      <c r="BY4709" s="82">
        <v>8184.27833</v>
      </c>
      <c r="BZ4709" s="82">
        <v>8231.24228</v>
      </c>
      <c r="CA4709" s="82">
        <v>8281.59691</v>
      </c>
      <c r="CB4709" s="82">
        <v>8336.26481</v>
      </c>
      <c r="CC4709" s="82">
        <v>8396.04846</v>
      </c>
      <c r="CD4709" s="82">
        <v>8364.32831</v>
      </c>
      <c r="CE4709" s="82">
        <v>8322.25122</v>
      </c>
      <c r="CF4709" s="82">
        <v>8268.51874</v>
      </c>
      <c r="CG4709" s="82">
        <v>8200.75407</v>
      </c>
      <c r="CH4709" s="82">
        <v>8115.88936</v>
      </c>
      <c r="CI4709" s="82">
        <v>7798.02833</v>
      </c>
      <c r="CJ4709" s="82">
        <v>7668.80498</v>
      </c>
      <c r="CK4709" s="82">
        <v>7511.78838</v>
      </c>
    </row>
    <row r="4710" ht="14.25" customHeight="1">
      <c r="E4710" s="2"/>
      <c r="G4710" s="81">
        <v>19.0</v>
      </c>
      <c r="H4710" s="81">
        <v>10.0</v>
      </c>
      <c r="I4710" s="81">
        <v>127.0</v>
      </c>
      <c r="J4710" s="80">
        <v>7765.98849</v>
      </c>
      <c r="K4710" s="80">
        <v>7769.89014</v>
      </c>
      <c r="L4710" s="80">
        <v>7774.57226</v>
      </c>
      <c r="M4710" s="80">
        <v>7780.30965</v>
      </c>
      <c r="N4710" s="80">
        <v>7787.18286</v>
      </c>
      <c r="O4710" s="80">
        <v>7795.61425</v>
      </c>
      <c r="P4710" s="80">
        <v>7804.84533</v>
      </c>
      <c r="Q4710" s="80">
        <v>7816.74076</v>
      </c>
      <c r="R4710" s="80">
        <v>7828.95149</v>
      </c>
      <c r="S4710" s="80">
        <v>7841.20333</v>
      </c>
      <c r="T4710" s="80">
        <v>7854.5583</v>
      </c>
      <c r="U4710" s="80">
        <v>7868.65951</v>
      </c>
      <c r="V4710" s="80">
        <v>7883.38432</v>
      </c>
      <c r="W4710" s="80">
        <v>7898.87463</v>
      </c>
      <c r="X4710" s="80">
        <v>7915.44099</v>
      </c>
      <c r="Y4710" s="80">
        <v>7931.4214</v>
      </c>
      <c r="Z4710" s="80">
        <v>7948.23351</v>
      </c>
      <c r="AA4710" s="80">
        <v>7968.53428</v>
      </c>
      <c r="AB4710" s="80">
        <v>7991.8353</v>
      </c>
      <c r="AC4710" s="80">
        <v>8017.73487</v>
      </c>
      <c r="AD4710" s="80">
        <v>8046.58945</v>
      </c>
      <c r="AE4710" s="80">
        <v>8078.24301</v>
      </c>
      <c r="AF4710" s="80">
        <v>8112.71123</v>
      </c>
      <c r="AG4710" s="80">
        <v>8149.87226</v>
      </c>
      <c r="AH4710" s="80">
        <v>8189.93309</v>
      </c>
      <c r="AI4710" s="80">
        <v>8233.41374</v>
      </c>
      <c r="AJ4710" s="80">
        <v>8280.1703</v>
      </c>
      <c r="AK4710" s="80">
        <v>8330.30812</v>
      </c>
      <c r="AL4710" s="80">
        <v>8384.78341</v>
      </c>
      <c r="AM4710" s="80">
        <v>8444.40418</v>
      </c>
      <c r="AN4710" s="80">
        <v>8411.81764</v>
      </c>
      <c r="AO4710" s="80">
        <v>8368.79463</v>
      </c>
      <c r="AP4710" s="80">
        <v>8313.96415</v>
      </c>
      <c r="AQ4710" s="80">
        <v>8244.84571</v>
      </c>
      <c r="AR4710" s="80">
        <v>8158.44181</v>
      </c>
      <c r="AS4710" s="80">
        <v>7837.24198</v>
      </c>
      <c r="AT4710" s="80">
        <v>7705.88283</v>
      </c>
      <c r="AU4710" s="80">
        <v>7546.45559</v>
      </c>
      <c r="AW4710" s="81">
        <v>19.0</v>
      </c>
      <c r="AX4710" s="81">
        <v>10.0</v>
      </c>
      <c r="AY4710" s="81">
        <v>127.0</v>
      </c>
      <c r="AZ4710" s="82">
        <v>7765.98849</v>
      </c>
      <c r="BA4710" s="82">
        <v>7769.89014</v>
      </c>
      <c r="BB4710" s="82">
        <v>7774.57226</v>
      </c>
      <c r="BC4710" s="82">
        <v>7780.30965</v>
      </c>
      <c r="BD4710" s="82">
        <v>7787.18286</v>
      </c>
      <c r="BE4710" s="82">
        <v>7795.61425</v>
      </c>
      <c r="BF4710" s="82">
        <v>7804.84533</v>
      </c>
      <c r="BG4710" s="82">
        <v>7816.74076</v>
      </c>
      <c r="BH4710" s="82">
        <v>7828.95149</v>
      </c>
      <c r="BI4710" s="82">
        <v>7841.20333</v>
      </c>
      <c r="BJ4710" s="82">
        <v>7854.5583</v>
      </c>
      <c r="BK4710" s="82">
        <v>7868.65951</v>
      </c>
      <c r="BL4710" s="82">
        <v>7883.38432</v>
      </c>
      <c r="BM4710" s="82">
        <v>7898.87463</v>
      </c>
      <c r="BN4710" s="82">
        <v>7915.44099</v>
      </c>
      <c r="BO4710" s="82">
        <v>7931.4214</v>
      </c>
      <c r="BP4710" s="82">
        <v>7948.23351</v>
      </c>
      <c r="BQ4710" s="82">
        <v>7968.53428</v>
      </c>
      <c r="BR4710" s="82">
        <v>7991.8353</v>
      </c>
      <c r="BS4710" s="82">
        <v>8017.73487</v>
      </c>
      <c r="BT4710" s="82">
        <v>8046.58945</v>
      </c>
      <c r="BU4710" s="82">
        <v>8078.24301</v>
      </c>
      <c r="BV4710" s="82">
        <v>8112.71123</v>
      </c>
      <c r="BW4710" s="82">
        <v>8149.87226</v>
      </c>
      <c r="BX4710" s="82">
        <v>8189.93309</v>
      </c>
      <c r="BY4710" s="82">
        <v>8233.41374</v>
      </c>
      <c r="BZ4710" s="82">
        <v>8280.1703</v>
      </c>
      <c r="CA4710" s="82">
        <v>8330.30812</v>
      </c>
      <c r="CB4710" s="82">
        <v>8384.78341</v>
      </c>
      <c r="CC4710" s="82">
        <v>8444.40418</v>
      </c>
      <c r="CD4710" s="82">
        <v>8411.81764</v>
      </c>
      <c r="CE4710" s="82">
        <v>8368.79463</v>
      </c>
      <c r="CF4710" s="82">
        <v>8313.96415</v>
      </c>
      <c r="CG4710" s="82">
        <v>8244.84571</v>
      </c>
      <c r="CH4710" s="82">
        <v>8158.44181</v>
      </c>
      <c r="CI4710" s="82">
        <v>7837.24198</v>
      </c>
      <c r="CJ4710" s="82">
        <v>7705.88283</v>
      </c>
      <c r="CK4710" s="82">
        <v>7546.45559</v>
      </c>
    </row>
    <row r="4711" ht="14.25" customHeight="1">
      <c r="E4711" s="2"/>
      <c r="G4711" s="81">
        <v>19.0</v>
      </c>
      <c r="H4711" s="81">
        <v>10.0</v>
      </c>
      <c r="I4711" s="81">
        <v>128.0</v>
      </c>
      <c r="J4711" s="80">
        <v>7816.65274</v>
      </c>
      <c r="K4711" s="80">
        <v>7820.58253</v>
      </c>
      <c r="L4711" s="80">
        <v>7825.25861</v>
      </c>
      <c r="M4711" s="80">
        <v>7831.01089</v>
      </c>
      <c r="N4711" s="80">
        <v>7837.90721</v>
      </c>
      <c r="O4711" s="80">
        <v>7846.37297</v>
      </c>
      <c r="P4711" s="80">
        <v>7855.56463</v>
      </c>
      <c r="Q4711" s="80">
        <v>7867.47981</v>
      </c>
      <c r="R4711" s="80">
        <v>7879.67289</v>
      </c>
      <c r="S4711" s="80">
        <v>7891.89434</v>
      </c>
      <c r="T4711" s="80">
        <v>7905.22713</v>
      </c>
      <c r="U4711" s="80">
        <v>7919.25883</v>
      </c>
      <c r="V4711" s="80">
        <v>7933.93235</v>
      </c>
      <c r="W4711" s="80">
        <v>7949.32443</v>
      </c>
      <c r="X4711" s="80">
        <v>7965.85386</v>
      </c>
      <c r="Y4711" s="80">
        <v>7981.47686</v>
      </c>
      <c r="Z4711" s="80">
        <v>7998.34843</v>
      </c>
      <c r="AA4711" s="80">
        <v>8018.73388</v>
      </c>
      <c r="AB4711" s="80">
        <v>8041.95728</v>
      </c>
      <c r="AC4711" s="80">
        <v>8067.81214</v>
      </c>
      <c r="AD4711" s="80">
        <v>8096.64434</v>
      </c>
      <c r="AE4711" s="80">
        <v>8128.23132</v>
      </c>
      <c r="AF4711" s="80">
        <v>8162.62852</v>
      </c>
      <c r="AG4711" s="80">
        <v>8199.70056</v>
      </c>
      <c r="AH4711" s="80">
        <v>8239.65621</v>
      </c>
      <c r="AI4711" s="80">
        <v>8282.99404</v>
      </c>
      <c r="AJ4711" s="80">
        <v>8329.54263</v>
      </c>
      <c r="AK4711" s="80">
        <v>8379.46311</v>
      </c>
      <c r="AL4711" s="80">
        <v>8433.74554</v>
      </c>
      <c r="AM4711" s="80">
        <v>8493.20351</v>
      </c>
      <c r="AN4711" s="80">
        <v>8459.74469</v>
      </c>
      <c r="AO4711" s="80">
        <v>8415.76925</v>
      </c>
      <c r="AP4711" s="80">
        <v>8359.83319</v>
      </c>
      <c r="AQ4711" s="80">
        <v>8289.3517</v>
      </c>
      <c r="AR4711" s="80">
        <v>8201.39804</v>
      </c>
      <c r="AS4711" s="80">
        <v>7876.83366</v>
      </c>
      <c r="AT4711" s="80">
        <v>7743.32415</v>
      </c>
      <c r="AU4711" s="80">
        <v>7581.46982</v>
      </c>
      <c r="AW4711" s="81">
        <v>19.0</v>
      </c>
      <c r="AX4711" s="81">
        <v>10.0</v>
      </c>
      <c r="AY4711" s="81">
        <v>128.0</v>
      </c>
      <c r="AZ4711" s="82">
        <v>7816.65274</v>
      </c>
      <c r="BA4711" s="82">
        <v>7820.58253</v>
      </c>
      <c r="BB4711" s="82">
        <v>7825.25861</v>
      </c>
      <c r="BC4711" s="82">
        <v>7831.01089</v>
      </c>
      <c r="BD4711" s="82">
        <v>7837.90721</v>
      </c>
      <c r="BE4711" s="82">
        <v>7846.37297</v>
      </c>
      <c r="BF4711" s="82">
        <v>7855.56463</v>
      </c>
      <c r="BG4711" s="82">
        <v>7867.47981</v>
      </c>
      <c r="BH4711" s="82">
        <v>7879.67289</v>
      </c>
      <c r="BI4711" s="82">
        <v>7891.89434</v>
      </c>
      <c r="BJ4711" s="82">
        <v>7905.22713</v>
      </c>
      <c r="BK4711" s="82">
        <v>7919.25883</v>
      </c>
      <c r="BL4711" s="82">
        <v>7933.93235</v>
      </c>
      <c r="BM4711" s="82">
        <v>7949.32443</v>
      </c>
      <c r="BN4711" s="82">
        <v>7965.85386</v>
      </c>
      <c r="BO4711" s="82">
        <v>7981.47686</v>
      </c>
      <c r="BP4711" s="82">
        <v>7998.34843</v>
      </c>
      <c r="BQ4711" s="82">
        <v>8018.73388</v>
      </c>
      <c r="BR4711" s="82">
        <v>8041.95728</v>
      </c>
      <c r="BS4711" s="82">
        <v>8067.81214</v>
      </c>
      <c r="BT4711" s="82">
        <v>8096.64434</v>
      </c>
      <c r="BU4711" s="82">
        <v>8128.23132</v>
      </c>
      <c r="BV4711" s="82">
        <v>8162.62852</v>
      </c>
      <c r="BW4711" s="82">
        <v>8199.70056</v>
      </c>
      <c r="BX4711" s="82">
        <v>8239.65621</v>
      </c>
      <c r="BY4711" s="82">
        <v>8282.99404</v>
      </c>
      <c r="BZ4711" s="82">
        <v>8329.54263</v>
      </c>
      <c r="CA4711" s="82">
        <v>8379.46311</v>
      </c>
      <c r="CB4711" s="82">
        <v>8433.74554</v>
      </c>
      <c r="CC4711" s="82">
        <v>8493.20351</v>
      </c>
      <c r="CD4711" s="82">
        <v>8459.74469</v>
      </c>
      <c r="CE4711" s="82">
        <v>8415.76925</v>
      </c>
      <c r="CF4711" s="82">
        <v>8359.83319</v>
      </c>
      <c r="CG4711" s="82">
        <v>8289.3517</v>
      </c>
      <c r="CH4711" s="82">
        <v>8201.39804</v>
      </c>
      <c r="CI4711" s="82">
        <v>7876.83366</v>
      </c>
      <c r="CJ4711" s="82">
        <v>7743.32415</v>
      </c>
      <c r="CK4711" s="82">
        <v>7581.46982</v>
      </c>
    </row>
    <row r="4712" ht="14.25" customHeight="1">
      <c r="E4712" s="2"/>
      <c r="G4712" s="81">
        <v>19.0</v>
      </c>
      <c r="H4712" s="81">
        <v>10.0</v>
      </c>
      <c r="I4712" s="81">
        <v>129.0</v>
      </c>
      <c r="J4712" s="80">
        <v>7867.76696</v>
      </c>
      <c r="K4712" s="80">
        <v>7871.72515</v>
      </c>
      <c r="L4712" s="80">
        <v>7876.3952</v>
      </c>
      <c r="M4712" s="80">
        <v>7882.16254</v>
      </c>
      <c r="N4712" s="80">
        <v>7889.08221</v>
      </c>
      <c r="O4712" s="80">
        <v>7897.5827</v>
      </c>
      <c r="P4712" s="80">
        <v>7906.73477</v>
      </c>
      <c r="Q4712" s="80">
        <v>7918.66998</v>
      </c>
      <c r="R4712" s="80">
        <v>7930.84544</v>
      </c>
      <c r="S4712" s="80">
        <v>7943.03642</v>
      </c>
      <c r="T4712" s="80">
        <v>7956.34704</v>
      </c>
      <c r="U4712" s="80">
        <v>7970.30893</v>
      </c>
      <c r="V4712" s="80">
        <v>7984.93099</v>
      </c>
      <c r="W4712" s="80">
        <v>8000.22435</v>
      </c>
      <c r="X4712" s="80">
        <v>8016.71682</v>
      </c>
      <c r="Y4712" s="80">
        <v>8031.98016</v>
      </c>
      <c r="Z4712" s="80">
        <v>8048.91183</v>
      </c>
      <c r="AA4712" s="80">
        <v>8069.38281</v>
      </c>
      <c r="AB4712" s="80">
        <v>8092.52837</v>
      </c>
      <c r="AC4712" s="80">
        <v>8118.33859</v>
      </c>
      <c r="AD4712" s="80">
        <v>8147.14867</v>
      </c>
      <c r="AE4712" s="80">
        <v>8178.66909</v>
      </c>
      <c r="AF4712" s="80">
        <v>8212.99531</v>
      </c>
      <c r="AG4712" s="80">
        <v>8249.97833</v>
      </c>
      <c r="AH4712" s="80">
        <v>8289.82872</v>
      </c>
      <c r="AI4712" s="80">
        <v>8333.02349</v>
      </c>
      <c r="AJ4712" s="80">
        <v>8379.36354</v>
      </c>
      <c r="AK4712" s="80">
        <v>8429.06614</v>
      </c>
      <c r="AL4712" s="80">
        <v>8483.15545</v>
      </c>
      <c r="AM4712" s="80">
        <v>8542.45069</v>
      </c>
      <c r="AN4712" s="80">
        <v>8508.11364</v>
      </c>
      <c r="AO4712" s="80">
        <v>8463.17919</v>
      </c>
      <c r="AP4712" s="80">
        <v>8406.12989</v>
      </c>
      <c r="AQ4712" s="80">
        <v>8334.27598</v>
      </c>
      <c r="AR4712" s="80">
        <v>8244.76185</v>
      </c>
      <c r="AS4712" s="80">
        <v>7916.80693</v>
      </c>
      <c r="AT4712" s="80">
        <v>7781.13236</v>
      </c>
      <c r="AU4712" s="80">
        <v>7616.8343</v>
      </c>
      <c r="AW4712" s="81">
        <v>19.0</v>
      </c>
      <c r="AX4712" s="81">
        <v>10.0</v>
      </c>
      <c r="AY4712" s="81">
        <v>129.0</v>
      </c>
      <c r="AZ4712" s="82">
        <v>7867.76696</v>
      </c>
      <c r="BA4712" s="82">
        <v>7871.72515</v>
      </c>
      <c r="BB4712" s="82">
        <v>7876.3952</v>
      </c>
      <c r="BC4712" s="82">
        <v>7882.16254</v>
      </c>
      <c r="BD4712" s="82">
        <v>7889.08221</v>
      </c>
      <c r="BE4712" s="82">
        <v>7897.5827</v>
      </c>
      <c r="BF4712" s="82">
        <v>7906.73477</v>
      </c>
      <c r="BG4712" s="82">
        <v>7918.66998</v>
      </c>
      <c r="BH4712" s="82">
        <v>7930.84544</v>
      </c>
      <c r="BI4712" s="82">
        <v>7943.03642</v>
      </c>
      <c r="BJ4712" s="82">
        <v>7956.34704</v>
      </c>
      <c r="BK4712" s="82">
        <v>7970.30893</v>
      </c>
      <c r="BL4712" s="82">
        <v>7984.93099</v>
      </c>
      <c r="BM4712" s="82">
        <v>8000.22435</v>
      </c>
      <c r="BN4712" s="82">
        <v>8016.71682</v>
      </c>
      <c r="BO4712" s="82">
        <v>8031.98016</v>
      </c>
      <c r="BP4712" s="82">
        <v>8048.91183</v>
      </c>
      <c r="BQ4712" s="82">
        <v>8069.38281</v>
      </c>
      <c r="BR4712" s="82">
        <v>8092.52837</v>
      </c>
      <c r="BS4712" s="82">
        <v>8118.33859</v>
      </c>
      <c r="BT4712" s="82">
        <v>8147.14867</v>
      </c>
      <c r="BU4712" s="82">
        <v>8178.66909</v>
      </c>
      <c r="BV4712" s="82">
        <v>8212.99531</v>
      </c>
      <c r="BW4712" s="82">
        <v>8249.97833</v>
      </c>
      <c r="BX4712" s="82">
        <v>8289.82872</v>
      </c>
      <c r="BY4712" s="82">
        <v>8333.02349</v>
      </c>
      <c r="BZ4712" s="82">
        <v>8379.36354</v>
      </c>
      <c r="CA4712" s="82">
        <v>8429.06614</v>
      </c>
      <c r="CB4712" s="82">
        <v>8483.15545</v>
      </c>
      <c r="CC4712" s="82">
        <v>8542.45069</v>
      </c>
      <c r="CD4712" s="82">
        <v>8508.11364</v>
      </c>
      <c r="CE4712" s="82">
        <v>8463.17919</v>
      </c>
      <c r="CF4712" s="82">
        <v>8406.12989</v>
      </c>
      <c r="CG4712" s="82">
        <v>8334.27598</v>
      </c>
      <c r="CH4712" s="82">
        <v>8244.76185</v>
      </c>
      <c r="CI4712" s="82">
        <v>7916.80693</v>
      </c>
      <c r="CJ4712" s="82">
        <v>7781.13236</v>
      </c>
      <c r="CK4712" s="82">
        <v>7616.8343</v>
      </c>
    </row>
    <row r="4713" ht="14.25" customHeight="1">
      <c r="E4713" s="2"/>
      <c r="G4713" s="81">
        <v>19.0</v>
      </c>
      <c r="H4713" s="81">
        <v>10.0</v>
      </c>
      <c r="I4713" s="81">
        <v>130.0</v>
      </c>
      <c r="J4713" s="80">
        <v>7919.33551</v>
      </c>
      <c r="K4713" s="80">
        <v>7923.32233</v>
      </c>
      <c r="L4713" s="80">
        <v>7927.98637</v>
      </c>
      <c r="M4713" s="80">
        <v>7933.76894</v>
      </c>
      <c r="N4713" s="80">
        <v>7940.71222</v>
      </c>
      <c r="O4713" s="80">
        <v>7949.24777</v>
      </c>
      <c r="P4713" s="80">
        <v>7958.36008</v>
      </c>
      <c r="Q4713" s="80">
        <v>7970.31561</v>
      </c>
      <c r="R4713" s="80">
        <v>7982.47347</v>
      </c>
      <c r="S4713" s="80">
        <v>7994.63393</v>
      </c>
      <c r="T4713" s="80">
        <v>8007.92239</v>
      </c>
      <c r="U4713" s="80">
        <v>8021.81415</v>
      </c>
      <c r="V4713" s="80">
        <v>8036.38459</v>
      </c>
      <c r="W4713" s="80">
        <v>8051.57873</v>
      </c>
      <c r="X4713" s="80">
        <v>8068.03419</v>
      </c>
      <c r="Y4713" s="80">
        <v>8082.93562</v>
      </c>
      <c r="Z4713" s="80">
        <v>8099.92802</v>
      </c>
      <c r="AA4713" s="80">
        <v>8120.4854</v>
      </c>
      <c r="AB4713" s="80">
        <v>8143.55292</v>
      </c>
      <c r="AC4713" s="80">
        <v>8169.31855</v>
      </c>
      <c r="AD4713" s="80">
        <v>8198.10677</v>
      </c>
      <c r="AE4713" s="80">
        <v>8229.56063</v>
      </c>
      <c r="AF4713" s="80">
        <v>8263.81591</v>
      </c>
      <c r="AG4713" s="80">
        <v>8300.70987</v>
      </c>
      <c r="AH4713" s="80">
        <v>8340.45494</v>
      </c>
      <c r="AI4713" s="80">
        <v>8383.5064</v>
      </c>
      <c r="AJ4713" s="80">
        <v>8429.63733</v>
      </c>
      <c r="AK4713" s="80">
        <v>8479.12151</v>
      </c>
      <c r="AL4713" s="80">
        <v>8533.01742</v>
      </c>
      <c r="AM4713" s="80">
        <v>8592.15</v>
      </c>
      <c r="AN4713" s="80">
        <v>8556.92871</v>
      </c>
      <c r="AO4713" s="80">
        <v>8511.0286</v>
      </c>
      <c r="AP4713" s="80">
        <v>8452.85833</v>
      </c>
      <c r="AQ4713" s="80">
        <v>8379.62252</v>
      </c>
      <c r="AR4713" s="80">
        <v>8288.53712</v>
      </c>
      <c r="AS4713" s="80">
        <v>7957.16539</v>
      </c>
      <c r="AT4713" s="80">
        <v>7819.31088</v>
      </c>
      <c r="AU4713" s="80">
        <v>7652.5523</v>
      </c>
      <c r="AW4713" s="81">
        <v>19.0</v>
      </c>
      <c r="AX4713" s="81">
        <v>10.0</v>
      </c>
      <c r="AY4713" s="81">
        <v>130.0</v>
      </c>
      <c r="AZ4713" s="82">
        <v>7919.33551</v>
      </c>
      <c r="BA4713" s="82">
        <v>7923.32233</v>
      </c>
      <c r="BB4713" s="82">
        <v>7927.98637</v>
      </c>
      <c r="BC4713" s="82">
        <v>7933.76894</v>
      </c>
      <c r="BD4713" s="82">
        <v>7940.71222</v>
      </c>
      <c r="BE4713" s="82">
        <v>7949.24777</v>
      </c>
      <c r="BF4713" s="82">
        <v>7958.36008</v>
      </c>
      <c r="BG4713" s="82">
        <v>7970.31561</v>
      </c>
      <c r="BH4713" s="82">
        <v>7982.47347</v>
      </c>
      <c r="BI4713" s="82">
        <v>7994.63393</v>
      </c>
      <c r="BJ4713" s="82">
        <v>8007.92239</v>
      </c>
      <c r="BK4713" s="82">
        <v>8021.81415</v>
      </c>
      <c r="BL4713" s="82">
        <v>8036.38459</v>
      </c>
      <c r="BM4713" s="82">
        <v>8051.57873</v>
      </c>
      <c r="BN4713" s="82">
        <v>8068.03419</v>
      </c>
      <c r="BO4713" s="82">
        <v>8082.93562</v>
      </c>
      <c r="BP4713" s="82">
        <v>8099.92802</v>
      </c>
      <c r="BQ4713" s="82">
        <v>8120.4854</v>
      </c>
      <c r="BR4713" s="82">
        <v>8143.55292</v>
      </c>
      <c r="BS4713" s="82">
        <v>8169.31855</v>
      </c>
      <c r="BT4713" s="82">
        <v>8198.10677</v>
      </c>
      <c r="BU4713" s="82">
        <v>8229.56063</v>
      </c>
      <c r="BV4713" s="82">
        <v>8263.81591</v>
      </c>
      <c r="BW4713" s="82">
        <v>8300.70987</v>
      </c>
      <c r="BX4713" s="82">
        <v>8340.45494</v>
      </c>
      <c r="BY4713" s="82">
        <v>8383.5064</v>
      </c>
      <c r="BZ4713" s="82">
        <v>8429.63733</v>
      </c>
      <c r="CA4713" s="82">
        <v>8479.12151</v>
      </c>
      <c r="CB4713" s="82">
        <v>8533.01742</v>
      </c>
      <c r="CC4713" s="82">
        <v>8592.15</v>
      </c>
      <c r="CD4713" s="82">
        <v>8556.92871</v>
      </c>
      <c r="CE4713" s="82">
        <v>8511.0286</v>
      </c>
      <c r="CF4713" s="82">
        <v>8452.85833</v>
      </c>
      <c r="CG4713" s="82">
        <v>8379.62252</v>
      </c>
      <c r="CH4713" s="82">
        <v>8288.53712</v>
      </c>
      <c r="CI4713" s="82">
        <v>7957.16539</v>
      </c>
      <c r="CJ4713" s="82">
        <v>7819.31088</v>
      </c>
      <c r="CK4713" s="82">
        <v>7652.5523</v>
      </c>
    </row>
    <row r="4714" ht="14.25" customHeight="1">
      <c r="E4714" s="2"/>
      <c r="G4714" s="81">
        <v>19.0</v>
      </c>
      <c r="H4714" s="81">
        <v>10.0</v>
      </c>
      <c r="I4714" s="81">
        <v>131.0</v>
      </c>
      <c r="J4714" s="80">
        <v>7971.36276</v>
      </c>
      <c r="K4714" s="80">
        <v>7975.37847</v>
      </c>
      <c r="L4714" s="80">
        <v>7980.03651</v>
      </c>
      <c r="M4714" s="80">
        <v>7985.8345</v>
      </c>
      <c r="N4714" s="80">
        <v>7992.80162</v>
      </c>
      <c r="O4714" s="80">
        <v>8001.3726</v>
      </c>
      <c r="P4714" s="80">
        <v>8010.44498</v>
      </c>
      <c r="Q4714" s="80">
        <v>8022.42111</v>
      </c>
      <c r="R4714" s="80">
        <v>8034.5614</v>
      </c>
      <c r="S4714" s="80">
        <v>8046.69127</v>
      </c>
      <c r="T4714" s="80">
        <v>8059.95757</v>
      </c>
      <c r="U4714" s="80">
        <v>8073.77889</v>
      </c>
      <c r="V4714" s="80">
        <v>8088.29753</v>
      </c>
      <c r="W4714" s="80">
        <v>8103.39197</v>
      </c>
      <c r="X4714" s="80">
        <v>8119.81038</v>
      </c>
      <c r="Y4714" s="80">
        <v>8134.34759</v>
      </c>
      <c r="Z4714" s="80">
        <v>8151.40138</v>
      </c>
      <c r="AA4714" s="80">
        <v>8172.04603</v>
      </c>
      <c r="AB4714" s="80">
        <v>8195.03528</v>
      </c>
      <c r="AC4714" s="80">
        <v>8220.75639</v>
      </c>
      <c r="AD4714" s="80">
        <v>8249.52301</v>
      </c>
      <c r="AE4714" s="80">
        <v>8280.91033</v>
      </c>
      <c r="AF4714" s="80">
        <v>8315.0947</v>
      </c>
      <c r="AG4714" s="80">
        <v>8351.89957</v>
      </c>
      <c r="AH4714" s="80">
        <v>8391.53923</v>
      </c>
      <c r="AI4714" s="80">
        <v>8434.44713</v>
      </c>
      <c r="AJ4714" s="80">
        <v>8480.36834</v>
      </c>
      <c r="AK4714" s="80">
        <v>8529.63354</v>
      </c>
      <c r="AL4714" s="80">
        <v>8583.33579</v>
      </c>
      <c r="AM4714" s="80">
        <v>8642.30577</v>
      </c>
      <c r="AN4714" s="80">
        <v>8606.19417</v>
      </c>
      <c r="AO4714" s="80">
        <v>8559.32169</v>
      </c>
      <c r="AP4714" s="80">
        <v>8500.02263</v>
      </c>
      <c r="AQ4714" s="80">
        <v>8425.39535</v>
      </c>
      <c r="AR4714" s="80">
        <v>8332.72775</v>
      </c>
      <c r="AS4714" s="80">
        <v>7997.91268</v>
      </c>
      <c r="AT4714" s="80">
        <v>7857.86321</v>
      </c>
      <c r="AU4714" s="80">
        <v>7688.62713</v>
      </c>
      <c r="AW4714" s="81">
        <v>19.0</v>
      </c>
      <c r="AX4714" s="81">
        <v>10.0</v>
      </c>
      <c r="AY4714" s="81">
        <v>131.0</v>
      </c>
      <c r="AZ4714" s="82">
        <v>7971.36276</v>
      </c>
      <c r="BA4714" s="82">
        <v>7975.37847</v>
      </c>
      <c r="BB4714" s="82">
        <v>7980.03651</v>
      </c>
      <c r="BC4714" s="82">
        <v>7985.8345</v>
      </c>
      <c r="BD4714" s="82">
        <v>7992.80162</v>
      </c>
      <c r="BE4714" s="82">
        <v>8001.3726</v>
      </c>
      <c r="BF4714" s="82">
        <v>8010.44498</v>
      </c>
      <c r="BG4714" s="82">
        <v>8022.42111</v>
      </c>
      <c r="BH4714" s="82">
        <v>8034.5614</v>
      </c>
      <c r="BI4714" s="82">
        <v>8046.69127</v>
      </c>
      <c r="BJ4714" s="82">
        <v>8059.95757</v>
      </c>
      <c r="BK4714" s="82">
        <v>8073.77889</v>
      </c>
      <c r="BL4714" s="82">
        <v>8088.29753</v>
      </c>
      <c r="BM4714" s="82">
        <v>8103.39197</v>
      </c>
      <c r="BN4714" s="82">
        <v>8119.81038</v>
      </c>
      <c r="BO4714" s="82">
        <v>8134.34759</v>
      </c>
      <c r="BP4714" s="82">
        <v>8151.40138</v>
      </c>
      <c r="BQ4714" s="82">
        <v>8172.04603</v>
      </c>
      <c r="BR4714" s="82">
        <v>8195.03528</v>
      </c>
      <c r="BS4714" s="82">
        <v>8220.75639</v>
      </c>
      <c r="BT4714" s="82">
        <v>8249.52301</v>
      </c>
      <c r="BU4714" s="82">
        <v>8280.91033</v>
      </c>
      <c r="BV4714" s="82">
        <v>8315.0947</v>
      </c>
      <c r="BW4714" s="82">
        <v>8351.89957</v>
      </c>
      <c r="BX4714" s="82">
        <v>8391.53923</v>
      </c>
      <c r="BY4714" s="82">
        <v>8434.44713</v>
      </c>
      <c r="BZ4714" s="82">
        <v>8480.36834</v>
      </c>
      <c r="CA4714" s="82">
        <v>8529.63354</v>
      </c>
      <c r="CB4714" s="82">
        <v>8583.33579</v>
      </c>
      <c r="CC4714" s="82">
        <v>8642.30577</v>
      </c>
      <c r="CD4714" s="82">
        <v>8606.19417</v>
      </c>
      <c r="CE4714" s="82">
        <v>8559.32169</v>
      </c>
      <c r="CF4714" s="82">
        <v>8500.02263</v>
      </c>
      <c r="CG4714" s="82">
        <v>8425.39535</v>
      </c>
      <c r="CH4714" s="82">
        <v>8332.72775</v>
      </c>
      <c r="CI4714" s="82">
        <v>7997.91268</v>
      </c>
      <c r="CJ4714" s="82">
        <v>7857.86321</v>
      </c>
      <c r="CK4714" s="82">
        <v>7688.62713</v>
      </c>
    </row>
    <row r="4715" ht="14.25" customHeight="1">
      <c r="E4715" s="2"/>
      <c r="G4715" s="81">
        <v>19.0</v>
      </c>
      <c r="H4715" s="81">
        <v>10.0</v>
      </c>
      <c r="I4715" s="81">
        <v>132.0</v>
      </c>
      <c r="J4715" s="80">
        <v>8023.85316</v>
      </c>
      <c r="K4715" s="80">
        <v>8027.89802</v>
      </c>
      <c r="L4715" s="80">
        <v>8032.55007</v>
      </c>
      <c r="M4715" s="80">
        <v>8038.36364</v>
      </c>
      <c r="N4715" s="80">
        <v>8045.35487</v>
      </c>
      <c r="O4715" s="80">
        <v>8053.96162</v>
      </c>
      <c r="P4715" s="80">
        <v>8062.9939</v>
      </c>
      <c r="Q4715" s="80">
        <v>8074.99093</v>
      </c>
      <c r="R4715" s="80">
        <v>8087.11367</v>
      </c>
      <c r="S4715" s="80">
        <v>8099.21288</v>
      </c>
      <c r="T4715" s="80">
        <v>8112.45704</v>
      </c>
      <c r="U4715" s="80">
        <v>8126.2076</v>
      </c>
      <c r="V4715" s="80">
        <v>8140.67425</v>
      </c>
      <c r="W4715" s="80">
        <v>8155.66848</v>
      </c>
      <c r="X4715" s="80">
        <v>8172.04981</v>
      </c>
      <c r="Y4715" s="80">
        <v>8186.22049</v>
      </c>
      <c r="Z4715" s="80">
        <v>8203.33632</v>
      </c>
      <c r="AA4715" s="80">
        <v>8224.06912</v>
      </c>
      <c r="AB4715" s="80">
        <v>8246.97989</v>
      </c>
      <c r="AC4715" s="80">
        <v>8272.65653</v>
      </c>
      <c r="AD4715" s="80">
        <v>8301.40182</v>
      </c>
      <c r="AE4715" s="80">
        <v>8332.7226</v>
      </c>
      <c r="AF4715" s="80">
        <v>8366.83609</v>
      </c>
      <c r="AG4715" s="80">
        <v>8403.55184</v>
      </c>
      <c r="AH4715" s="80">
        <v>8443.08601</v>
      </c>
      <c r="AI4715" s="80">
        <v>8485.85009</v>
      </c>
      <c r="AJ4715" s="80">
        <v>8531.56098</v>
      </c>
      <c r="AK4715" s="80">
        <v>8580.60663</v>
      </c>
      <c r="AL4715" s="80">
        <v>8634.11495</v>
      </c>
      <c r="AM4715" s="80">
        <v>8692.92238</v>
      </c>
      <c r="AN4715" s="80">
        <v>8655.91433</v>
      </c>
      <c r="AO4715" s="80">
        <v>8608.0627</v>
      </c>
      <c r="AP4715" s="80">
        <v>8547.62694</v>
      </c>
      <c r="AQ4715" s="80">
        <v>8471.59852</v>
      </c>
      <c r="AR4715" s="80">
        <v>8377.33769</v>
      </c>
      <c r="AS4715" s="80">
        <v>8039.05247</v>
      </c>
      <c r="AT4715" s="80">
        <v>7896.79287</v>
      </c>
      <c r="AU4715" s="80">
        <v>7725.06212</v>
      </c>
      <c r="AW4715" s="81">
        <v>19.0</v>
      </c>
      <c r="AX4715" s="81">
        <v>10.0</v>
      </c>
      <c r="AY4715" s="81">
        <v>132.0</v>
      </c>
      <c r="AZ4715" s="82">
        <v>8023.85316</v>
      </c>
      <c r="BA4715" s="82">
        <v>8027.89802</v>
      </c>
      <c r="BB4715" s="82">
        <v>8032.55007</v>
      </c>
      <c r="BC4715" s="82">
        <v>8038.36364</v>
      </c>
      <c r="BD4715" s="82">
        <v>8045.35487</v>
      </c>
      <c r="BE4715" s="82">
        <v>8053.96162</v>
      </c>
      <c r="BF4715" s="82">
        <v>8062.9939</v>
      </c>
      <c r="BG4715" s="82">
        <v>8074.99093</v>
      </c>
      <c r="BH4715" s="82">
        <v>8087.11367</v>
      </c>
      <c r="BI4715" s="82">
        <v>8099.21288</v>
      </c>
      <c r="BJ4715" s="82">
        <v>8112.45704</v>
      </c>
      <c r="BK4715" s="82">
        <v>8126.2076</v>
      </c>
      <c r="BL4715" s="82">
        <v>8140.67425</v>
      </c>
      <c r="BM4715" s="82">
        <v>8155.66848</v>
      </c>
      <c r="BN4715" s="82">
        <v>8172.04981</v>
      </c>
      <c r="BO4715" s="82">
        <v>8186.22049</v>
      </c>
      <c r="BP4715" s="82">
        <v>8203.33632</v>
      </c>
      <c r="BQ4715" s="82">
        <v>8224.06912</v>
      </c>
      <c r="BR4715" s="82">
        <v>8246.97989</v>
      </c>
      <c r="BS4715" s="82">
        <v>8272.65653</v>
      </c>
      <c r="BT4715" s="82">
        <v>8301.40182</v>
      </c>
      <c r="BU4715" s="82">
        <v>8332.7226</v>
      </c>
      <c r="BV4715" s="82">
        <v>8366.83609</v>
      </c>
      <c r="BW4715" s="82">
        <v>8403.55184</v>
      </c>
      <c r="BX4715" s="82">
        <v>8443.08601</v>
      </c>
      <c r="BY4715" s="82">
        <v>8485.85009</v>
      </c>
      <c r="BZ4715" s="82">
        <v>8531.56098</v>
      </c>
      <c r="CA4715" s="82">
        <v>8580.60663</v>
      </c>
      <c r="CB4715" s="82">
        <v>8634.11495</v>
      </c>
      <c r="CC4715" s="82">
        <v>8692.92238</v>
      </c>
      <c r="CD4715" s="82">
        <v>8655.91433</v>
      </c>
      <c r="CE4715" s="82">
        <v>8608.0627</v>
      </c>
      <c r="CF4715" s="82">
        <v>8547.62694</v>
      </c>
      <c r="CG4715" s="82">
        <v>8471.59852</v>
      </c>
      <c r="CH4715" s="82">
        <v>8377.33769</v>
      </c>
      <c r="CI4715" s="82">
        <v>8039.05247</v>
      </c>
      <c r="CJ4715" s="82">
        <v>7896.79287</v>
      </c>
      <c r="CK4715" s="82">
        <v>7725.06212</v>
      </c>
    </row>
    <row r="4716" ht="14.25" customHeight="1">
      <c r="E4716" s="2"/>
      <c r="G4716" s="81">
        <v>19.0</v>
      </c>
      <c r="H4716" s="81">
        <v>10.0</v>
      </c>
      <c r="I4716" s="81">
        <v>133.0</v>
      </c>
      <c r="J4716" s="80">
        <v>8076.27684</v>
      </c>
      <c r="K4716" s="80">
        <v>8080.31099</v>
      </c>
      <c r="L4716" s="80">
        <v>8084.97003</v>
      </c>
      <c r="M4716" s="80">
        <v>8090.79899</v>
      </c>
      <c r="N4716" s="80">
        <v>8097.81412</v>
      </c>
      <c r="O4716" s="80">
        <v>8106.37678</v>
      </c>
      <c r="P4716" s="80">
        <v>8115.40802</v>
      </c>
      <c r="Q4716" s="80">
        <v>8127.38564</v>
      </c>
      <c r="R4716" s="80">
        <v>8139.4768</v>
      </c>
      <c r="S4716" s="80">
        <v>8151.54453</v>
      </c>
      <c r="T4716" s="80">
        <v>8164.71269</v>
      </c>
      <c r="U4716" s="80">
        <v>8178.40459</v>
      </c>
      <c r="V4716" s="80">
        <v>8192.76525</v>
      </c>
      <c r="W4716" s="80">
        <v>8207.71087</v>
      </c>
      <c r="X4716" s="80">
        <v>8223.73674</v>
      </c>
      <c r="Y4716" s="80">
        <v>8237.9476</v>
      </c>
      <c r="Z4716" s="80">
        <v>8255.12507</v>
      </c>
      <c r="AA4716" s="80">
        <v>8275.76115</v>
      </c>
      <c r="AB4716" s="80">
        <v>8298.60519</v>
      </c>
      <c r="AC4716" s="80">
        <v>8324.23605</v>
      </c>
      <c r="AD4716" s="80">
        <v>8352.89309</v>
      </c>
      <c r="AE4716" s="80">
        <v>8384.11952</v>
      </c>
      <c r="AF4716" s="80">
        <v>8418.1212</v>
      </c>
      <c r="AG4716" s="80">
        <v>8454.70684</v>
      </c>
      <c r="AH4716" s="80">
        <v>8494.06843</v>
      </c>
      <c r="AI4716" s="80">
        <v>8536.59555</v>
      </c>
      <c r="AJ4716" s="80">
        <v>8582.05471</v>
      </c>
      <c r="AK4716" s="80">
        <v>8630.86555</v>
      </c>
      <c r="AL4716" s="80">
        <v>8684.16496</v>
      </c>
      <c r="AM4716" s="80">
        <v>8742.75651</v>
      </c>
      <c r="AN4716" s="80">
        <v>8704.8378</v>
      </c>
      <c r="AO4716" s="80">
        <v>8655.92934</v>
      </c>
      <c r="AP4716" s="80">
        <v>8594.19068</v>
      </c>
      <c r="AQ4716" s="80">
        <v>8516.68456</v>
      </c>
      <c r="AR4716" s="80">
        <v>8420.69188</v>
      </c>
      <c r="AS4716" s="80">
        <v>8078.76259</v>
      </c>
      <c r="AT4716" s="80">
        <v>7934.19501</v>
      </c>
      <c r="AU4716" s="80">
        <v>7776.31681</v>
      </c>
      <c r="AW4716" s="81">
        <v>19.0</v>
      </c>
      <c r="AX4716" s="81">
        <v>10.0</v>
      </c>
      <c r="AY4716" s="81">
        <v>133.0</v>
      </c>
      <c r="AZ4716" s="82">
        <v>8076.27684</v>
      </c>
      <c r="BA4716" s="82">
        <v>8080.31099</v>
      </c>
      <c r="BB4716" s="82">
        <v>8084.97003</v>
      </c>
      <c r="BC4716" s="82">
        <v>8090.79899</v>
      </c>
      <c r="BD4716" s="82">
        <v>8097.81412</v>
      </c>
      <c r="BE4716" s="82">
        <v>8106.37678</v>
      </c>
      <c r="BF4716" s="82">
        <v>8115.40802</v>
      </c>
      <c r="BG4716" s="82">
        <v>8127.38564</v>
      </c>
      <c r="BH4716" s="82">
        <v>8139.4768</v>
      </c>
      <c r="BI4716" s="82">
        <v>8151.54453</v>
      </c>
      <c r="BJ4716" s="82">
        <v>8164.71269</v>
      </c>
      <c r="BK4716" s="82">
        <v>8178.40459</v>
      </c>
      <c r="BL4716" s="82">
        <v>8192.76525</v>
      </c>
      <c r="BM4716" s="82">
        <v>8207.71087</v>
      </c>
      <c r="BN4716" s="82">
        <v>8223.73674</v>
      </c>
      <c r="BO4716" s="82">
        <v>8237.9476</v>
      </c>
      <c r="BP4716" s="82">
        <v>8255.12507</v>
      </c>
      <c r="BQ4716" s="82">
        <v>8275.76115</v>
      </c>
      <c r="BR4716" s="82">
        <v>8298.60519</v>
      </c>
      <c r="BS4716" s="82">
        <v>8324.23605</v>
      </c>
      <c r="BT4716" s="82">
        <v>8352.89309</v>
      </c>
      <c r="BU4716" s="82">
        <v>8384.11952</v>
      </c>
      <c r="BV4716" s="82">
        <v>8418.1212</v>
      </c>
      <c r="BW4716" s="82">
        <v>8454.70684</v>
      </c>
      <c r="BX4716" s="82">
        <v>8494.06843</v>
      </c>
      <c r="BY4716" s="82">
        <v>8536.59555</v>
      </c>
      <c r="BZ4716" s="82">
        <v>8582.05471</v>
      </c>
      <c r="CA4716" s="82">
        <v>8630.86555</v>
      </c>
      <c r="CB4716" s="82">
        <v>8684.16496</v>
      </c>
      <c r="CC4716" s="82">
        <v>8742.75651</v>
      </c>
      <c r="CD4716" s="82">
        <v>8704.8378</v>
      </c>
      <c r="CE4716" s="82">
        <v>8655.92934</v>
      </c>
      <c r="CF4716" s="82">
        <v>8594.19068</v>
      </c>
      <c r="CG4716" s="82">
        <v>8516.68456</v>
      </c>
      <c r="CH4716" s="82">
        <v>8420.69188</v>
      </c>
      <c r="CI4716" s="82">
        <v>8078.76259</v>
      </c>
      <c r="CJ4716" s="82">
        <v>7934.19501</v>
      </c>
      <c r="CK4716" s="82">
        <v>7776.31681</v>
      </c>
    </row>
    <row r="4717" ht="14.25" customHeight="1">
      <c r="E4717" s="2"/>
      <c r="G4717" s="81">
        <v>19.0</v>
      </c>
      <c r="H4717" s="81">
        <v>10.0</v>
      </c>
      <c r="I4717" s="81">
        <v>134.0</v>
      </c>
      <c r="J4717" s="80">
        <v>8129.15726</v>
      </c>
      <c r="K4717" s="80">
        <v>8133.18068</v>
      </c>
      <c r="L4717" s="80">
        <v>8137.84682</v>
      </c>
      <c r="M4717" s="80">
        <v>8143.69134</v>
      </c>
      <c r="N4717" s="80">
        <v>8150.7306</v>
      </c>
      <c r="O4717" s="80">
        <v>8159.24897</v>
      </c>
      <c r="P4717" s="80">
        <v>8168.27925</v>
      </c>
      <c r="Q4717" s="80">
        <v>8180.23746</v>
      </c>
      <c r="R4717" s="80">
        <v>8192.29697</v>
      </c>
      <c r="S4717" s="80">
        <v>8204.33312</v>
      </c>
      <c r="T4717" s="80">
        <v>8217.42492</v>
      </c>
      <c r="U4717" s="80">
        <v>8231.05791</v>
      </c>
      <c r="V4717" s="80">
        <v>8245.31202</v>
      </c>
      <c r="W4717" s="80">
        <v>8260.20886</v>
      </c>
      <c r="X4717" s="80">
        <v>8275.87705</v>
      </c>
      <c r="Y4717" s="80">
        <v>8290.12854</v>
      </c>
      <c r="Z4717" s="80">
        <v>8307.36829</v>
      </c>
      <c r="AA4717" s="80">
        <v>8327.90726</v>
      </c>
      <c r="AB4717" s="80">
        <v>8350.6844</v>
      </c>
      <c r="AC4717" s="80">
        <v>8376.2695</v>
      </c>
      <c r="AD4717" s="80">
        <v>8404.8381</v>
      </c>
      <c r="AE4717" s="80">
        <v>8435.96999</v>
      </c>
      <c r="AF4717" s="80">
        <v>8469.8596</v>
      </c>
      <c r="AG4717" s="80">
        <v>8506.31481</v>
      </c>
      <c r="AH4717" s="80">
        <v>8545.50328</v>
      </c>
      <c r="AI4717" s="80">
        <v>8587.79256</v>
      </c>
      <c r="AJ4717" s="80">
        <v>8632.99914</v>
      </c>
      <c r="AK4717" s="80">
        <v>8681.57449</v>
      </c>
      <c r="AL4717" s="80">
        <v>8734.66461</v>
      </c>
      <c r="AM4717" s="80">
        <v>8793.04001</v>
      </c>
      <c r="AN4717" s="80">
        <v>8754.20449</v>
      </c>
      <c r="AO4717" s="80">
        <v>8704.23203</v>
      </c>
      <c r="AP4717" s="80">
        <v>8641.1817</v>
      </c>
      <c r="AQ4717" s="80">
        <v>8562.18792</v>
      </c>
      <c r="AR4717" s="80">
        <v>8464.45176</v>
      </c>
      <c r="AS4717" s="80">
        <v>8118.85104</v>
      </c>
      <c r="AT4717" s="80">
        <v>7971.9601</v>
      </c>
      <c r="AU4717" s="80">
        <v>7828.01681</v>
      </c>
      <c r="AW4717" s="81">
        <v>19.0</v>
      </c>
      <c r="AX4717" s="81">
        <v>10.0</v>
      </c>
      <c r="AY4717" s="81">
        <v>134.0</v>
      </c>
      <c r="AZ4717" s="82">
        <v>8129.15726</v>
      </c>
      <c r="BA4717" s="82">
        <v>8133.18068</v>
      </c>
      <c r="BB4717" s="82">
        <v>8137.84682</v>
      </c>
      <c r="BC4717" s="82">
        <v>8143.69134</v>
      </c>
      <c r="BD4717" s="82">
        <v>8150.7306</v>
      </c>
      <c r="BE4717" s="82">
        <v>8159.24897</v>
      </c>
      <c r="BF4717" s="82">
        <v>8168.27925</v>
      </c>
      <c r="BG4717" s="82">
        <v>8180.23746</v>
      </c>
      <c r="BH4717" s="82">
        <v>8192.29697</v>
      </c>
      <c r="BI4717" s="82">
        <v>8204.33312</v>
      </c>
      <c r="BJ4717" s="82">
        <v>8217.42492</v>
      </c>
      <c r="BK4717" s="82">
        <v>8231.05791</v>
      </c>
      <c r="BL4717" s="82">
        <v>8245.31202</v>
      </c>
      <c r="BM4717" s="82">
        <v>8260.20886</v>
      </c>
      <c r="BN4717" s="82">
        <v>8275.87705</v>
      </c>
      <c r="BO4717" s="82">
        <v>8290.12854</v>
      </c>
      <c r="BP4717" s="82">
        <v>8307.36829</v>
      </c>
      <c r="BQ4717" s="82">
        <v>8327.90726</v>
      </c>
      <c r="BR4717" s="82">
        <v>8350.6844</v>
      </c>
      <c r="BS4717" s="82">
        <v>8376.2695</v>
      </c>
      <c r="BT4717" s="82">
        <v>8404.8381</v>
      </c>
      <c r="BU4717" s="82">
        <v>8435.96999</v>
      </c>
      <c r="BV4717" s="82">
        <v>8469.8596</v>
      </c>
      <c r="BW4717" s="82">
        <v>8506.31481</v>
      </c>
      <c r="BX4717" s="82">
        <v>8545.50328</v>
      </c>
      <c r="BY4717" s="82">
        <v>8587.79256</v>
      </c>
      <c r="BZ4717" s="82">
        <v>8632.99914</v>
      </c>
      <c r="CA4717" s="82">
        <v>8681.57449</v>
      </c>
      <c r="CB4717" s="82">
        <v>8734.66461</v>
      </c>
      <c r="CC4717" s="82">
        <v>8793.04001</v>
      </c>
      <c r="CD4717" s="82">
        <v>8754.20449</v>
      </c>
      <c r="CE4717" s="82">
        <v>8704.23203</v>
      </c>
      <c r="CF4717" s="82">
        <v>8641.1817</v>
      </c>
      <c r="CG4717" s="82">
        <v>8562.18792</v>
      </c>
      <c r="CH4717" s="82">
        <v>8464.45176</v>
      </c>
      <c r="CI4717" s="82">
        <v>8118.85104</v>
      </c>
      <c r="CJ4717" s="82">
        <v>7971.9601</v>
      </c>
      <c r="CK4717" s="82">
        <v>7828.01681</v>
      </c>
    </row>
    <row r="4718" ht="14.25" customHeight="1">
      <c r="E4718" s="2"/>
      <c r="G4718" s="81">
        <v>19.0</v>
      </c>
      <c r="H4718" s="81">
        <v>10.0</v>
      </c>
      <c r="I4718" s="81">
        <v>135.0</v>
      </c>
      <c r="J4718" s="80">
        <v>8182.49876</v>
      </c>
      <c r="K4718" s="80">
        <v>8186.51142</v>
      </c>
      <c r="L4718" s="80">
        <v>8191.18475</v>
      </c>
      <c r="M4718" s="80">
        <v>8197.045</v>
      </c>
      <c r="N4718" s="80">
        <v>8204.10865</v>
      </c>
      <c r="O4718" s="80">
        <v>8212.5825</v>
      </c>
      <c r="P4718" s="80">
        <v>8221.61192</v>
      </c>
      <c r="Q4718" s="80">
        <v>8233.55072</v>
      </c>
      <c r="R4718" s="80">
        <v>8245.5785</v>
      </c>
      <c r="S4718" s="80">
        <v>8257.58299</v>
      </c>
      <c r="T4718" s="80">
        <v>8270.59803</v>
      </c>
      <c r="U4718" s="80">
        <v>8284.17187</v>
      </c>
      <c r="V4718" s="80">
        <v>8298.31885</v>
      </c>
      <c r="W4718" s="80">
        <v>8313.16677</v>
      </c>
      <c r="X4718" s="80">
        <v>8328.475</v>
      </c>
      <c r="Y4718" s="80">
        <v>8342.76758</v>
      </c>
      <c r="Z4718" s="80">
        <v>8360.07026</v>
      </c>
      <c r="AA4718" s="80">
        <v>8380.51172</v>
      </c>
      <c r="AB4718" s="80">
        <v>8403.22181</v>
      </c>
      <c r="AC4718" s="80">
        <v>8428.76119</v>
      </c>
      <c r="AD4718" s="80">
        <v>8457.24114</v>
      </c>
      <c r="AE4718" s="80">
        <v>8488.27829</v>
      </c>
      <c r="AF4718" s="80">
        <v>8522.05557</v>
      </c>
      <c r="AG4718" s="80">
        <v>8558.38002</v>
      </c>
      <c r="AH4718" s="80">
        <v>8597.39482</v>
      </c>
      <c r="AI4718" s="80">
        <v>8639.44539</v>
      </c>
      <c r="AJ4718" s="80">
        <v>8684.39848</v>
      </c>
      <c r="AK4718" s="80">
        <v>8732.73767</v>
      </c>
      <c r="AL4718" s="80">
        <v>8785.61813</v>
      </c>
      <c r="AM4718" s="80">
        <v>8843.77709</v>
      </c>
      <c r="AN4718" s="80">
        <v>8804.01854</v>
      </c>
      <c r="AO4718" s="80">
        <v>8752.97484</v>
      </c>
      <c r="AP4718" s="80">
        <v>8688.60399</v>
      </c>
      <c r="AQ4718" s="80">
        <v>8608.11247</v>
      </c>
      <c r="AR4718" s="80">
        <v>8508.62108</v>
      </c>
      <c r="AS4718" s="80">
        <v>8159.32133</v>
      </c>
      <c r="AT4718" s="80">
        <v>8010.09148</v>
      </c>
      <c r="AU4718" s="80">
        <v>7880.16634</v>
      </c>
      <c r="AW4718" s="81">
        <v>19.0</v>
      </c>
      <c r="AX4718" s="81">
        <v>10.0</v>
      </c>
      <c r="AY4718" s="81">
        <v>135.0</v>
      </c>
      <c r="AZ4718" s="82">
        <v>8182.49876</v>
      </c>
      <c r="BA4718" s="82">
        <v>8186.51142</v>
      </c>
      <c r="BB4718" s="82">
        <v>8191.18475</v>
      </c>
      <c r="BC4718" s="82">
        <v>8197.045</v>
      </c>
      <c r="BD4718" s="82">
        <v>8204.10865</v>
      </c>
      <c r="BE4718" s="82">
        <v>8212.5825</v>
      </c>
      <c r="BF4718" s="82">
        <v>8221.61192</v>
      </c>
      <c r="BG4718" s="82">
        <v>8233.55072</v>
      </c>
      <c r="BH4718" s="82">
        <v>8245.5785</v>
      </c>
      <c r="BI4718" s="82">
        <v>8257.58299</v>
      </c>
      <c r="BJ4718" s="82">
        <v>8270.59803</v>
      </c>
      <c r="BK4718" s="82">
        <v>8284.17187</v>
      </c>
      <c r="BL4718" s="82">
        <v>8298.31885</v>
      </c>
      <c r="BM4718" s="82">
        <v>8313.16677</v>
      </c>
      <c r="BN4718" s="82">
        <v>8328.475</v>
      </c>
      <c r="BO4718" s="82">
        <v>8342.76758</v>
      </c>
      <c r="BP4718" s="82">
        <v>8360.07026</v>
      </c>
      <c r="BQ4718" s="82">
        <v>8380.51172</v>
      </c>
      <c r="BR4718" s="82">
        <v>8403.22181</v>
      </c>
      <c r="BS4718" s="82">
        <v>8428.76119</v>
      </c>
      <c r="BT4718" s="82">
        <v>8457.24114</v>
      </c>
      <c r="BU4718" s="82">
        <v>8488.27829</v>
      </c>
      <c r="BV4718" s="82">
        <v>8522.05557</v>
      </c>
      <c r="BW4718" s="82">
        <v>8558.38002</v>
      </c>
      <c r="BX4718" s="82">
        <v>8597.39482</v>
      </c>
      <c r="BY4718" s="82">
        <v>8639.44539</v>
      </c>
      <c r="BZ4718" s="82">
        <v>8684.39848</v>
      </c>
      <c r="CA4718" s="82">
        <v>8732.73767</v>
      </c>
      <c r="CB4718" s="82">
        <v>8785.61813</v>
      </c>
      <c r="CC4718" s="82">
        <v>8843.77709</v>
      </c>
      <c r="CD4718" s="82">
        <v>8804.01854</v>
      </c>
      <c r="CE4718" s="82">
        <v>8752.97484</v>
      </c>
      <c r="CF4718" s="82">
        <v>8688.60399</v>
      </c>
      <c r="CG4718" s="82">
        <v>8608.11247</v>
      </c>
      <c r="CH4718" s="82">
        <v>8508.62108</v>
      </c>
      <c r="CI4718" s="82">
        <v>8159.32133</v>
      </c>
      <c r="CJ4718" s="82">
        <v>8010.09148</v>
      </c>
      <c r="CK4718" s="82">
        <v>7880.16634</v>
      </c>
    </row>
    <row r="4719" ht="14.25" customHeight="1">
      <c r="E4719" s="2"/>
      <c r="G4719" s="81">
        <v>19.0</v>
      </c>
      <c r="H4719" s="81">
        <v>10.0</v>
      </c>
      <c r="I4719" s="81">
        <v>136.0</v>
      </c>
      <c r="J4719" s="80">
        <v>8236.30571</v>
      </c>
      <c r="K4719" s="80">
        <v>8240.30757</v>
      </c>
      <c r="L4719" s="80">
        <v>8244.98819</v>
      </c>
      <c r="M4719" s="80">
        <v>8250.86435</v>
      </c>
      <c r="N4719" s="80">
        <v>8257.95264</v>
      </c>
      <c r="O4719" s="80">
        <v>8266.38175</v>
      </c>
      <c r="P4719" s="80">
        <v>8275.41041</v>
      </c>
      <c r="Q4719" s="80">
        <v>8287.32979</v>
      </c>
      <c r="R4719" s="80">
        <v>8299.32574</v>
      </c>
      <c r="S4719" s="80">
        <v>8311.2985</v>
      </c>
      <c r="T4719" s="80">
        <v>8324.2364</v>
      </c>
      <c r="U4719" s="80">
        <v>8337.75083</v>
      </c>
      <c r="V4719" s="80">
        <v>8351.7901</v>
      </c>
      <c r="W4719" s="80">
        <v>8366.58894</v>
      </c>
      <c r="X4719" s="80">
        <v>8381.53493</v>
      </c>
      <c r="Y4719" s="80">
        <v>8395.86907</v>
      </c>
      <c r="Z4719" s="80">
        <v>8413.23532</v>
      </c>
      <c r="AA4719" s="80">
        <v>8433.57887</v>
      </c>
      <c r="AB4719" s="80">
        <v>8456.22175</v>
      </c>
      <c r="AC4719" s="80">
        <v>8481.71544</v>
      </c>
      <c r="AD4719" s="80">
        <v>8510.10652</v>
      </c>
      <c r="AE4719" s="80">
        <v>8541.04872</v>
      </c>
      <c r="AF4719" s="80">
        <v>8574.7134</v>
      </c>
      <c r="AG4719" s="80">
        <v>8610.90676</v>
      </c>
      <c r="AH4719" s="80">
        <v>8649.74735</v>
      </c>
      <c r="AI4719" s="80">
        <v>8691.55832</v>
      </c>
      <c r="AJ4719" s="80">
        <v>8736.25703</v>
      </c>
      <c r="AK4719" s="80">
        <v>8784.35938</v>
      </c>
      <c r="AL4719" s="80">
        <v>8837.02977</v>
      </c>
      <c r="AM4719" s="80">
        <v>8894.972</v>
      </c>
      <c r="AN4719" s="80">
        <v>8854.28415</v>
      </c>
      <c r="AO4719" s="80">
        <v>8802.1619</v>
      </c>
      <c r="AP4719" s="80">
        <v>8736.46158</v>
      </c>
      <c r="AQ4719" s="80">
        <v>8654.46215</v>
      </c>
      <c r="AR4719" s="80">
        <v>8553.20366</v>
      </c>
      <c r="AS4719" s="80">
        <v>8200.17699</v>
      </c>
      <c r="AT4719" s="80">
        <v>8048.5925</v>
      </c>
      <c r="AU4719" s="80">
        <v>7932.76966</v>
      </c>
      <c r="AW4719" s="81">
        <v>19.0</v>
      </c>
      <c r="AX4719" s="81">
        <v>10.0</v>
      </c>
      <c r="AY4719" s="81">
        <v>136.0</v>
      </c>
      <c r="AZ4719" s="82">
        <v>8236.30571</v>
      </c>
      <c r="BA4719" s="82">
        <v>8240.30757</v>
      </c>
      <c r="BB4719" s="82">
        <v>8244.98819</v>
      </c>
      <c r="BC4719" s="82">
        <v>8250.86435</v>
      </c>
      <c r="BD4719" s="82">
        <v>8257.95264</v>
      </c>
      <c r="BE4719" s="82">
        <v>8266.38175</v>
      </c>
      <c r="BF4719" s="82">
        <v>8275.41041</v>
      </c>
      <c r="BG4719" s="82">
        <v>8287.32979</v>
      </c>
      <c r="BH4719" s="82">
        <v>8299.32574</v>
      </c>
      <c r="BI4719" s="82">
        <v>8311.2985</v>
      </c>
      <c r="BJ4719" s="82">
        <v>8324.2364</v>
      </c>
      <c r="BK4719" s="82">
        <v>8337.75083</v>
      </c>
      <c r="BL4719" s="82">
        <v>8351.7901</v>
      </c>
      <c r="BM4719" s="82">
        <v>8366.58894</v>
      </c>
      <c r="BN4719" s="82">
        <v>8381.53493</v>
      </c>
      <c r="BO4719" s="82">
        <v>8395.86907</v>
      </c>
      <c r="BP4719" s="82">
        <v>8413.23532</v>
      </c>
      <c r="BQ4719" s="82">
        <v>8433.57887</v>
      </c>
      <c r="BR4719" s="82">
        <v>8456.22175</v>
      </c>
      <c r="BS4719" s="82">
        <v>8481.71544</v>
      </c>
      <c r="BT4719" s="82">
        <v>8510.10652</v>
      </c>
      <c r="BU4719" s="82">
        <v>8541.04872</v>
      </c>
      <c r="BV4719" s="82">
        <v>8574.7134</v>
      </c>
      <c r="BW4719" s="82">
        <v>8610.90676</v>
      </c>
      <c r="BX4719" s="82">
        <v>8649.74735</v>
      </c>
      <c r="BY4719" s="82">
        <v>8691.55832</v>
      </c>
      <c r="BZ4719" s="82">
        <v>8736.25703</v>
      </c>
      <c r="CA4719" s="82">
        <v>8784.35938</v>
      </c>
      <c r="CB4719" s="82">
        <v>8837.02977</v>
      </c>
      <c r="CC4719" s="82">
        <v>8894.972</v>
      </c>
      <c r="CD4719" s="82">
        <v>8854.28415</v>
      </c>
      <c r="CE4719" s="82">
        <v>8802.1619</v>
      </c>
      <c r="CF4719" s="82">
        <v>8736.46158</v>
      </c>
      <c r="CG4719" s="82">
        <v>8654.46215</v>
      </c>
      <c r="CH4719" s="82">
        <v>8553.20366</v>
      </c>
      <c r="CI4719" s="82">
        <v>8200.17699</v>
      </c>
      <c r="CJ4719" s="82">
        <v>8048.5925</v>
      </c>
      <c r="CK4719" s="82">
        <v>7932.76966</v>
      </c>
    </row>
    <row r="4720" ht="14.25" customHeight="1">
      <c r="E4720" s="2"/>
      <c r="G4720" s="81">
        <v>19.0</v>
      </c>
      <c r="H4720" s="81">
        <v>10.0</v>
      </c>
      <c r="I4720" s="81">
        <v>137.0</v>
      </c>
      <c r="J4720" s="80">
        <v>8290.5825</v>
      </c>
      <c r="K4720" s="80">
        <v>8294.57353</v>
      </c>
      <c r="L4720" s="80">
        <v>8299.26156</v>
      </c>
      <c r="M4720" s="80">
        <v>8305.15379</v>
      </c>
      <c r="N4720" s="80">
        <v>8312.26697</v>
      </c>
      <c r="O4720" s="80">
        <v>8320.65112</v>
      </c>
      <c r="P4720" s="80">
        <v>8329.67911</v>
      </c>
      <c r="Q4720" s="80">
        <v>8341.57908</v>
      </c>
      <c r="R4720" s="80">
        <v>8353.54311</v>
      </c>
      <c r="S4720" s="80">
        <v>8365.48404</v>
      </c>
      <c r="T4720" s="80">
        <v>8378.34441</v>
      </c>
      <c r="U4720" s="80">
        <v>8391.79918</v>
      </c>
      <c r="V4720" s="80">
        <v>8405.73018</v>
      </c>
      <c r="W4720" s="80">
        <v>8420.47976</v>
      </c>
      <c r="X4720" s="80">
        <v>8435.06121</v>
      </c>
      <c r="Y4720" s="80">
        <v>8449.43736</v>
      </c>
      <c r="Z4720" s="80">
        <v>8466.86785</v>
      </c>
      <c r="AA4720" s="80">
        <v>8487.11307</v>
      </c>
      <c r="AB4720" s="80">
        <v>8509.68859</v>
      </c>
      <c r="AC4720" s="80">
        <v>8535.13661</v>
      </c>
      <c r="AD4720" s="80">
        <v>8563.43861</v>
      </c>
      <c r="AE4720" s="80">
        <v>8594.28567</v>
      </c>
      <c r="AF4720" s="80">
        <v>8627.83748</v>
      </c>
      <c r="AG4720" s="80">
        <v>8663.89941</v>
      </c>
      <c r="AH4720" s="80">
        <v>8702.56523</v>
      </c>
      <c r="AI4720" s="80">
        <v>8744.13569</v>
      </c>
      <c r="AJ4720" s="80">
        <v>8788.57912</v>
      </c>
      <c r="AK4720" s="80">
        <v>8836.44392</v>
      </c>
      <c r="AL4720" s="80">
        <v>8888.90384</v>
      </c>
      <c r="AM4720" s="80">
        <v>8946.62906</v>
      </c>
      <c r="AN4720" s="80">
        <v>8905.00554</v>
      </c>
      <c r="AO4720" s="80">
        <v>8851.79735</v>
      </c>
      <c r="AP4720" s="80">
        <v>8784.75853</v>
      </c>
      <c r="AQ4720" s="80">
        <v>8701.24093</v>
      </c>
      <c r="AR4720" s="80">
        <v>8598.20334</v>
      </c>
      <c r="AS4720" s="80">
        <v>8241.42157</v>
      </c>
      <c r="AT4720" s="80">
        <v>8087.46656</v>
      </c>
      <c r="AU4720" s="80">
        <v>7985.83106</v>
      </c>
      <c r="AW4720" s="81">
        <v>19.0</v>
      </c>
      <c r="AX4720" s="81">
        <v>10.0</v>
      </c>
      <c r="AY4720" s="81">
        <v>137.0</v>
      </c>
      <c r="AZ4720" s="82">
        <v>8290.5825</v>
      </c>
      <c r="BA4720" s="82">
        <v>8294.57353</v>
      </c>
      <c r="BB4720" s="82">
        <v>8299.26156</v>
      </c>
      <c r="BC4720" s="82">
        <v>8305.15379</v>
      </c>
      <c r="BD4720" s="82">
        <v>8312.26697</v>
      </c>
      <c r="BE4720" s="82">
        <v>8320.65112</v>
      </c>
      <c r="BF4720" s="82">
        <v>8329.67911</v>
      </c>
      <c r="BG4720" s="82">
        <v>8341.57908</v>
      </c>
      <c r="BH4720" s="82">
        <v>8353.54311</v>
      </c>
      <c r="BI4720" s="82">
        <v>8365.48404</v>
      </c>
      <c r="BJ4720" s="82">
        <v>8378.34441</v>
      </c>
      <c r="BK4720" s="82">
        <v>8391.79918</v>
      </c>
      <c r="BL4720" s="82">
        <v>8405.73018</v>
      </c>
      <c r="BM4720" s="82">
        <v>8420.47976</v>
      </c>
      <c r="BN4720" s="82">
        <v>8435.06121</v>
      </c>
      <c r="BO4720" s="82">
        <v>8449.43736</v>
      </c>
      <c r="BP4720" s="82">
        <v>8466.86785</v>
      </c>
      <c r="BQ4720" s="82">
        <v>8487.11307</v>
      </c>
      <c r="BR4720" s="82">
        <v>8509.68859</v>
      </c>
      <c r="BS4720" s="82">
        <v>8535.13661</v>
      </c>
      <c r="BT4720" s="82">
        <v>8563.43861</v>
      </c>
      <c r="BU4720" s="82">
        <v>8594.28567</v>
      </c>
      <c r="BV4720" s="82">
        <v>8627.83748</v>
      </c>
      <c r="BW4720" s="82">
        <v>8663.89941</v>
      </c>
      <c r="BX4720" s="82">
        <v>8702.56523</v>
      </c>
      <c r="BY4720" s="82">
        <v>8744.13569</v>
      </c>
      <c r="BZ4720" s="82">
        <v>8788.57912</v>
      </c>
      <c r="CA4720" s="82">
        <v>8836.44392</v>
      </c>
      <c r="CB4720" s="82">
        <v>8888.90384</v>
      </c>
      <c r="CC4720" s="82">
        <v>8946.62906</v>
      </c>
      <c r="CD4720" s="82">
        <v>8905.00554</v>
      </c>
      <c r="CE4720" s="82">
        <v>8851.79735</v>
      </c>
      <c r="CF4720" s="82">
        <v>8784.75853</v>
      </c>
      <c r="CG4720" s="82">
        <v>8701.24093</v>
      </c>
      <c r="CH4720" s="82">
        <v>8598.20334</v>
      </c>
      <c r="CI4720" s="82">
        <v>8241.42157</v>
      </c>
      <c r="CJ4720" s="82">
        <v>8087.46656</v>
      </c>
      <c r="CK4720" s="82">
        <v>7985.83106</v>
      </c>
    </row>
    <row r="4721" ht="14.25" customHeight="1">
      <c r="E4721" s="2"/>
      <c r="G4721" s="81">
        <v>19.0</v>
      </c>
      <c r="H4721" s="81">
        <v>10.0</v>
      </c>
      <c r="I4721" s="81">
        <v>138.0</v>
      </c>
      <c r="J4721" s="80">
        <v>8345.33359</v>
      </c>
      <c r="K4721" s="80">
        <v>8349.31377</v>
      </c>
      <c r="L4721" s="80">
        <v>8354.00929</v>
      </c>
      <c r="M4721" s="80">
        <v>8359.91779</v>
      </c>
      <c r="N4721" s="80">
        <v>8367.05611</v>
      </c>
      <c r="O4721" s="80">
        <v>8375.39508</v>
      </c>
      <c r="P4721" s="80">
        <v>8384.42249</v>
      </c>
      <c r="Q4721" s="80">
        <v>8396.30304</v>
      </c>
      <c r="R4721" s="80">
        <v>8408.23507</v>
      </c>
      <c r="S4721" s="80">
        <v>8420.14409</v>
      </c>
      <c r="T4721" s="80">
        <v>8432.92654</v>
      </c>
      <c r="U4721" s="80">
        <v>8446.32138</v>
      </c>
      <c r="V4721" s="80">
        <v>8460.14351</v>
      </c>
      <c r="W4721" s="80">
        <v>8474.84367</v>
      </c>
      <c r="X4721" s="80">
        <v>8489.05825</v>
      </c>
      <c r="Y4721" s="80">
        <v>8503.47689</v>
      </c>
      <c r="Z4721" s="80">
        <v>8520.97227</v>
      </c>
      <c r="AA4721" s="80">
        <v>8541.11876</v>
      </c>
      <c r="AB4721" s="80">
        <v>8563.62675</v>
      </c>
      <c r="AC4721" s="80">
        <v>8589.02913</v>
      </c>
      <c r="AD4721" s="80">
        <v>8617.24184</v>
      </c>
      <c r="AE4721" s="80">
        <v>8647.99354</v>
      </c>
      <c r="AF4721" s="80">
        <v>8681.4322</v>
      </c>
      <c r="AG4721" s="80">
        <v>8717.36236</v>
      </c>
      <c r="AH4721" s="80">
        <v>8755.85284</v>
      </c>
      <c r="AI4721" s="80">
        <v>8797.18188</v>
      </c>
      <c r="AJ4721" s="80">
        <v>8841.3691</v>
      </c>
      <c r="AK4721" s="80">
        <v>8888.99566</v>
      </c>
      <c r="AL4721" s="80">
        <v>8941.24471</v>
      </c>
      <c r="AM4721" s="80">
        <v>8998.7526</v>
      </c>
      <c r="AN4721" s="80">
        <v>8956.18701</v>
      </c>
      <c r="AO4721" s="80">
        <v>8901.88541</v>
      </c>
      <c r="AP4721" s="80">
        <v>8833.49895</v>
      </c>
      <c r="AQ4721" s="80">
        <v>8748.45279</v>
      </c>
      <c r="AR4721" s="80">
        <v>8643.62399</v>
      </c>
      <c r="AS4721" s="80">
        <v>8283.05869</v>
      </c>
      <c r="AT4721" s="80">
        <v>8126.71712</v>
      </c>
      <c r="AU4721" s="80">
        <v>8039.35489</v>
      </c>
      <c r="AW4721" s="81">
        <v>19.0</v>
      </c>
      <c r="AX4721" s="81">
        <v>10.0</v>
      </c>
      <c r="AY4721" s="81">
        <v>138.0</v>
      </c>
      <c r="AZ4721" s="82">
        <v>8345.33359</v>
      </c>
      <c r="BA4721" s="82">
        <v>8349.31377</v>
      </c>
      <c r="BB4721" s="82">
        <v>8354.00929</v>
      </c>
      <c r="BC4721" s="82">
        <v>8359.91779</v>
      </c>
      <c r="BD4721" s="82">
        <v>8367.05611</v>
      </c>
      <c r="BE4721" s="82">
        <v>8375.39508</v>
      </c>
      <c r="BF4721" s="82">
        <v>8384.42249</v>
      </c>
      <c r="BG4721" s="82">
        <v>8396.30304</v>
      </c>
      <c r="BH4721" s="82">
        <v>8408.23507</v>
      </c>
      <c r="BI4721" s="82">
        <v>8420.14409</v>
      </c>
      <c r="BJ4721" s="82">
        <v>8432.92654</v>
      </c>
      <c r="BK4721" s="82">
        <v>8446.32138</v>
      </c>
      <c r="BL4721" s="82">
        <v>8460.14351</v>
      </c>
      <c r="BM4721" s="82">
        <v>8474.84367</v>
      </c>
      <c r="BN4721" s="82">
        <v>8489.05825</v>
      </c>
      <c r="BO4721" s="82">
        <v>8503.47689</v>
      </c>
      <c r="BP4721" s="82">
        <v>8520.97227</v>
      </c>
      <c r="BQ4721" s="82">
        <v>8541.11876</v>
      </c>
      <c r="BR4721" s="82">
        <v>8563.62675</v>
      </c>
      <c r="BS4721" s="82">
        <v>8589.02913</v>
      </c>
      <c r="BT4721" s="82">
        <v>8617.24184</v>
      </c>
      <c r="BU4721" s="82">
        <v>8647.99354</v>
      </c>
      <c r="BV4721" s="82">
        <v>8681.4322</v>
      </c>
      <c r="BW4721" s="82">
        <v>8717.36236</v>
      </c>
      <c r="BX4721" s="82">
        <v>8755.85284</v>
      </c>
      <c r="BY4721" s="82">
        <v>8797.18188</v>
      </c>
      <c r="BZ4721" s="82">
        <v>8841.3691</v>
      </c>
      <c r="CA4721" s="82">
        <v>8888.99566</v>
      </c>
      <c r="CB4721" s="82">
        <v>8941.24471</v>
      </c>
      <c r="CC4721" s="82">
        <v>8998.7526</v>
      </c>
      <c r="CD4721" s="82">
        <v>8956.18701</v>
      </c>
      <c r="CE4721" s="82">
        <v>8901.88541</v>
      </c>
      <c r="CF4721" s="82">
        <v>8833.49895</v>
      </c>
      <c r="CG4721" s="82">
        <v>8748.45279</v>
      </c>
      <c r="CH4721" s="82">
        <v>8643.62399</v>
      </c>
      <c r="CI4721" s="82">
        <v>8283.05869</v>
      </c>
      <c r="CJ4721" s="82">
        <v>8126.71712</v>
      </c>
      <c r="CK4721" s="82">
        <v>8039.35489</v>
      </c>
    </row>
    <row r="4722" ht="14.25" customHeight="1">
      <c r="E4722" s="2"/>
      <c r="G4722" s="81">
        <v>19.0</v>
      </c>
      <c r="H4722" s="81">
        <v>10.0</v>
      </c>
      <c r="I4722" s="81">
        <v>139.0</v>
      </c>
      <c r="J4722" s="80">
        <v>8400.5635</v>
      </c>
      <c r="K4722" s="80">
        <v>8404.53278</v>
      </c>
      <c r="L4722" s="80">
        <v>8409.23591</v>
      </c>
      <c r="M4722" s="80">
        <v>8415.16085</v>
      </c>
      <c r="N4722" s="80">
        <v>8422.32457</v>
      </c>
      <c r="O4722" s="80">
        <v>8430.61813</v>
      </c>
      <c r="P4722" s="80">
        <v>8439.64506</v>
      </c>
      <c r="Q4722" s="80">
        <v>8451.50618</v>
      </c>
      <c r="R4722" s="80">
        <v>8463.40611</v>
      </c>
      <c r="S4722" s="80">
        <v>8475.28313</v>
      </c>
      <c r="T4722" s="80">
        <v>8487.98726</v>
      </c>
      <c r="U4722" s="80">
        <v>8501.32192</v>
      </c>
      <c r="V4722" s="80">
        <v>8515.03458</v>
      </c>
      <c r="W4722" s="80">
        <v>8529.68517</v>
      </c>
      <c r="X4722" s="80">
        <v>8543.53052</v>
      </c>
      <c r="Y4722" s="80">
        <v>8557.99212</v>
      </c>
      <c r="Z4722" s="80">
        <v>8575.55305</v>
      </c>
      <c r="AA4722" s="80">
        <v>8595.6004</v>
      </c>
      <c r="AB4722" s="80">
        <v>8618.04069</v>
      </c>
      <c r="AC4722" s="80">
        <v>8643.39746</v>
      </c>
      <c r="AD4722" s="80">
        <v>8671.52066</v>
      </c>
      <c r="AE4722" s="80">
        <v>8702.17678</v>
      </c>
      <c r="AF4722" s="80">
        <v>8735.50202</v>
      </c>
      <c r="AG4722" s="80">
        <v>8771.30005</v>
      </c>
      <c r="AH4722" s="80">
        <v>8809.61463</v>
      </c>
      <c r="AI4722" s="80">
        <v>8850.70132</v>
      </c>
      <c r="AJ4722" s="80">
        <v>8894.6314</v>
      </c>
      <c r="AK4722" s="80">
        <v>8942.01899</v>
      </c>
      <c r="AL4722" s="80">
        <v>8994.05676</v>
      </c>
      <c r="AM4722" s="80">
        <v>9051.34702</v>
      </c>
      <c r="AN4722" s="80">
        <v>9007.83287</v>
      </c>
      <c r="AO4722" s="80">
        <v>8952.43033</v>
      </c>
      <c r="AP4722" s="80">
        <v>8882.68701</v>
      </c>
      <c r="AQ4722" s="80">
        <v>8796.10181</v>
      </c>
      <c r="AR4722" s="80">
        <v>8689.46955</v>
      </c>
      <c r="AS4722" s="80">
        <v>8325.09198</v>
      </c>
      <c r="AT4722" s="80">
        <v>8166.34763</v>
      </c>
      <c r="AU4722" s="80">
        <v>8093.34556</v>
      </c>
      <c r="AW4722" s="81">
        <v>19.0</v>
      </c>
      <c r="AX4722" s="81">
        <v>10.0</v>
      </c>
      <c r="AY4722" s="81">
        <v>139.0</v>
      </c>
      <c r="AZ4722" s="82">
        <v>8400.5635</v>
      </c>
      <c r="BA4722" s="82">
        <v>8404.53278</v>
      </c>
      <c r="BB4722" s="82">
        <v>8409.23591</v>
      </c>
      <c r="BC4722" s="82">
        <v>8415.16085</v>
      </c>
      <c r="BD4722" s="82">
        <v>8422.32457</v>
      </c>
      <c r="BE4722" s="82">
        <v>8430.61813</v>
      </c>
      <c r="BF4722" s="82">
        <v>8439.64506</v>
      </c>
      <c r="BG4722" s="82">
        <v>8451.50618</v>
      </c>
      <c r="BH4722" s="82">
        <v>8463.40611</v>
      </c>
      <c r="BI4722" s="82">
        <v>8475.28313</v>
      </c>
      <c r="BJ4722" s="82">
        <v>8487.98726</v>
      </c>
      <c r="BK4722" s="82">
        <v>8501.32192</v>
      </c>
      <c r="BL4722" s="82">
        <v>8515.03458</v>
      </c>
      <c r="BM4722" s="82">
        <v>8529.68517</v>
      </c>
      <c r="BN4722" s="82">
        <v>8543.53052</v>
      </c>
      <c r="BO4722" s="82">
        <v>8557.99212</v>
      </c>
      <c r="BP4722" s="82">
        <v>8575.55305</v>
      </c>
      <c r="BQ4722" s="82">
        <v>8595.6004</v>
      </c>
      <c r="BR4722" s="82">
        <v>8618.04069</v>
      </c>
      <c r="BS4722" s="82">
        <v>8643.39746</v>
      </c>
      <c r="BT4722" s="82">
        <v>8671.52066</v>
      </c>
      <c r="BU4722" s="82">
        <v>8702.17678</v>
      </c>
      <c r="BV4722" s="82">
        <v>8735.50202</v>
      </c>
      <c r="BW4722" s="82">
        <v>8771.30005</v>
      </c>
      <c r="BX4722" s="82">
        <v>8809.61463</v>
      </c>
      <c r="BY4722" s="82">
        <v>8850.70132</v>
      </c>
      <c r="BZ4722" s="82">
        <v>8894.6314</v>
      </c>
      <c r="CA4722" s="82">
        <v>8942.01899</v>
      </c>
      <c r="CB4722" s="82">
        <v>8994.05676</v>
      </c>
      <c r="CC4722" s="82">
        <v>9051.34702</v>
      </c>
      <c r="CD4722" s="82">
        <v>9007.83287</v>
      </c>
      <c r="CE4722" s="82">
        <v>8952.43033</v>
      </c>
      <c r="CF4722" s="82">
        <v>8882.68701</v>
      </c>
      <c r="CG4722" s="82">
        <v>8796.10181</v>
      </c>
      <c r="CH4722" s="82">
        <v>8689.46955</v>
      </c>
      <c r="CI4722" s="82">
        <v>8325.09198</v>
      </c>
      <c r="CJ4722" s="82">
        <v>8166.34763</v>
      </c>
      <c r="CK4722" s="82">
        <v>8093.34556</v>
      </c>
    </row>
    <row r="4723" ht="14.25" customHeight="1">
      <c r="E4723" s="2"/>
      <c r="G4723" s="81">
        <v>19.0</v>
      </c>
      <c r="H4723" s="81">
        <v>10.0</v>
      </c>
      <c r="I4723" s="81">
        <v>140.0</v>
      </c>
      <c r="J4723" s="80">
        <v>8456.27676</v>
      </c>
      <c r="K4723" s="80">
        <v>8460.23511</v>
      </c>
      <c r="L4723" s="80">
        <v>8464.94595</v>
      </c>
      <c r="M4723" s="80">
        <v>8470.88751</v>
      </c>
      <c r="N4723" s="80">
        <v>8478.07689</v>
      </c>
      <c r="O4723" s="80">
        <v>8486.32481</v>
      </c>
      <c r="P4723" s="80">
        <v>8495.35136</v>
      </c>
      <c r="Q4723" s="80">
        <v>8507.19305</v>
      </c>
      <c r="R4723" s="80">
        <v>8519.0608</v>
      </c>
      <c r="S4723" s="80">
        <v>8530.90573</v>
      </c>
      <c r="T4723" s="80">
        <v>8543.53113</v>
      </c>
      <c r="U4723" s="80">
        <v>8556.80534</v>
      </c>
      <c r="V4723" s="80">
        <v>8570.40794</v>
      </c>
      <c r="W4723" s="80">
        <v>8585.00878</v>
      </c>
      <c r="X4723" s="80">
        <v>8598.48251</v>
      </c>
      <c r="Y4723" s="80">
        <v>8612.98756</v>
      </c>
      <c r="Z4723" s="80">
        <v>8630.61472</v>
      </c>
      <c r="AA4723" s="80">
        <v>8650.56249</v>
      </c>
      <c r="AB4723" s="80">
        <v>8672.93492</v>
      </c>
      <c r="AC4723" s="80">
        <v>8698.24612</v>
      </c>
      <c r="AD4723" s="80">
        <v>8726.27957</v>
      </c>
      <c r="AE4723" s="80">
        <v>8756.8399</v>
      </c>
      <c r="AF4723" s="80">
        <v>8790.05144</v>
      </c>
      <c r="AG4723" s="80">
        <v>8825.71699</v>
      </c>
      <c r="AH4723" s="80">
        <v>8863.85508</v>
      </c>
      <c r="AI4723" s="80">
        <v>8904.69848</v>
      </c>
      <c r="AJ4723" s="80">
        <v>8948.37047</v>
      </c>
      <c r="AK4723" s="80">
        <v>8995.51838</v>
      </c>
      <c r="AL4723" s="80">
        <v>9047.34443</v>
      </c>
      <c r="AM4723" s="80">
        <v>9104.41674</v>
      </c>
      <c r="AN4723" s="80">
        <v>9059.9475</v>
      </c>
      <c r="AO4723" s="80">
        <v>9003.4364</v>
      </c>
      <c r="AP4723" s="80">
        <v>8932.3269</v>
      </c>
      <c r="AQ4723" s="80">
        <v>8844.19206</v>
      </c>
      <c r="AR4723" s="80">
        <v>8735.74397</v>
      </c>
      <c r="AS4723" s="80">
        <v>8367.52512</v>
      </c>
      <c r="AT4723" s="80">
        <v>8206.36162</v>
      </c>
      <c r="AU4723" s="80">
        <v>8147.80749</v>
      </c>
      <c r="AW4723" s="81">
        <v>19.0</v>
      </c>
      <c r="AX4723" s="81">
        <v>10.0</v>
      </c>
      <c r="AY4723" s="81">
        <v>140.0</v>
      </c>
      <c r="AZ4723" s="82">
        <v>8456.27676</v>
      </c>
      <c r="BA4723" s="82">
        <v>8460.23511</v>
      </c>
      <c r="BB4723" s="82">
        <v>8464.94595</v>
      </c>
      <c r="BC4723" s="82">
        <v>8470.88751</v>
      </c>
      <c r="BD4723" s="82">
        <v>8478.07689</v>
      </c>
      <c r="BE4723" s="82">
        <v>8486.32481</v>
      </c>
      <c r="BF4723" s="82">
        <v>8495.35136</v>
      </c>
      <c r="BG4723" s="82">
        <v>8507.19305</v>
      </c>
      <c r="BH4723" s="82">
        <v>8519.0608</v>
      </c>
      <c r="BI4723" s="82">
        <v>8530.90573</v>
      </c>
      <c r="BJ4723" s="82">
        <v>8543.53113</v>
      </c>
      <c r="BK4723" s="82">
        <v>8556.80534</v>
      </c>
      <c r="BL4723" s="82">
        <v>8570.40794</v>
      </c>
      <c r="BM4723" s="82">
        <v>8585.00878</v>
      </c>
      <c r="BN4723" s="82">
        <v>8598.48251</v>
      </c>
      <c r="BO4723" s="82">
        <v>8612.98756</v>
      </c>
      <c r="BP4723" s="82">
        <v>8630.61472</v>
      </c>
      <c r="BQ4723" s="82">
        <v>8650.56249</v>
      </c>
      <c r="BR4723" s="82">
        <v>8672.93492</v>
      </c>
      <c r="BS4723" s="82">
        <v>8698.24612</v>
      </c>
      <c r="BT4723" s="82">
        <v>8726.27957</v>
      </c>
      <c r="BU4723" s="82">
        <v>8756.8399</v>
      </c>
      <c r="BV4723" s="82">
        <v>8790.05144</v>
      </c>
      <c r="BW4723" s="82">
        <v>8825.71699</v>
      </c>
      <c r="BX4723" s="82">
        <v>8863.85508</v>
      </c>
      <c r="BY4723" s="82">
        <v>8904.69848</v>
      </c>
      <c r="BZ4723" s="82">
        <v>8948.37047</v>
      </c>
      <c r="CA4723" s="82">
        <v>8995.51838</v>
      </c>
      <c r="CB4723" s="82">
        <v>9047.34443</v>
      </c>
      <c r="CC4723" s="82">
        <v>9104.41674</v>
      </c>
      <c r="CD4723" s="82">
        <v>9059.9475</v>
      </c>
      <c r="CE4723" s="82">
        <v>9003.4364</v>
      </c>
      <c r="CF4723" s="82">
        <v>8932.3269</v>
      </c>
      <c r="CG4723" s="82">
        <v>8844.19206</v>
      </c>
      <c r="CH4723" s="82">
        <v>8735.74397</v>
      </c>
      <c r="CI4723" s="82">
        <v>8367.52512</v>
      </c>
      <c r="CJ4723" s="82">
        <v>8206.36162</v>
      </c>
      <c r="CK4723" s="82">
        <v>8147.80749</v>
      </c>
    </row>
    <row r="4724" ht="14.25" customHeight="1">
      <c r="E4724" s="2"/>
      <c r="G4724" s="81">
        <v>19.0</v>
      </c>
      <c r="H4724" s="81">
        <v>10.0</v>
      </c>
      <c r="I4724" s="81">
        <v>141.0</v>
      </c>
      <c r="J4724" s="80">
        <v>8512.47797</v>
      </c>
      <c r="K4724" s="80">
        <v>8516.42536</v>
      </c>
      <c r="L4724" s="80">
        <v>8521.14402</v>
      </c>
      <c r="M4724" s="80">
        <v>8527.10238</v>
      </c>
      <c r="N4724" s="80">
        <v>8534.31769</v>
      </c>
      <c r="O4724" s="80">
        <v>8542.51973</v>
      </c>
      <c r="P4724" s="80">
        <v>8551.54599</v>
      </c>
      <c r="Q4724" s="80">
        <v>8563.36825</v>
      </c>
      <c r="R4724" s="80">
        <v>8575.20372</v>
      </c>
      <c r="S4724" s="80">
        <v>8587.01646</v>
      </c>
      <c r="T4724" s="80">
        <v>8599.56274</v>
      </c>
      <c r="U4724" s="80">
        <v>8612.77623</v>
      </c>
      <c r="V4724" s="80">
        <v>8626.26815</v>
      </c>
      <c r="W4724" s="80">
        <v>8640.81908</v>
      </c>
      <c r="X4724" s="80">
        <v>8653.9188</v>
      </c>
      <c r="Y4724" s="80">
        <v>8668.46776</v>
      </c>
      <c r="Z4724" s="80">
        <v>8686.16183</v>
      </c>
      <c r="AA4724" s="80">
        <v>8706.00961</v>
      </c>
      <c r="AB4724" s="80">
        <v>8728.314</v>
      </c>
      <c r="AC4724" s="80">
        <v>8753.57964</v>
      </c>
      <c r="AD4724" s="80">
        <v>8781.52314</v>
      </c>
      <c r="AE4724" s="80">
        <v>8811.98745</v>
      </c>
      <c r="AF4724" s="80">
        <v>8845.08499</v>
      </c>
      <c r="AG4724" s="80">
        <v>8880.61771</v>
      </c>
      <c r="AH4724" s="80">
        <v>8918.57872</v>
      </c>
      <c r="AI4724" s="80">
        <v>8959.17789</v>
      </c>
      <c r="AJ4724" s="80">
        <v>9002.59083</v>
      </c>
      <c r="AK4724" s="80">
        <v>9049.49832</v>
      </c>
      <c r="AL4724" s="80">
        <v>9101.11222</v>
      </c>
      <c r="AM4724" s="80">
        <v>9157.96626</v>
      </c>
      <c r="AN4724" s="80">
        <v>9112.53531</v>
      </c>
      <c r="AO4724" s="80">
        <v>9054.90796</v>
      </c>
      <c r="AP4724" s="80">
        <v>8982.42287</v>
      </c>
      <c r="AQ4724" s="80">
        <v>8892.72768</v>
      </c>
      <c r="AR4724" s="80">
        <v>8782.45126</v>
      </c>
      <c r="AS4724" s="80">
        <v>8410.36184</v>
      </c>
      <c r="AT4724" s="80">
        <v>8246.76262</v>
      </c>
      <c r="AU4724" s="80">
        <v>8202.74517</v>
      </c>
      <c r="AW4724" s="81">
        <v>19.0</v>
      </c>
      <c r="AX4724" s="81">
        <v>10.0</v>
      </c>
      <c r="AY4724" s="81">
        <v>141.0</v>
      </c>
      <c r="AZ4724" s="82">
        <v>8512.47797</v>
      </c>
      <c r="BA4724" s="82">
        <v>8516.42536</v>
      </c>
      <c r="BB4724" s="82">
        <v>8521.14402</v>
      </c>
      <c r="BC4724" s="82">
        <v>8527.10238</v>
      </c>
      <c r="BD4724" s="82">
        <v>8534.31769</v>
      </c>
      <c r="BE4724" s="82">
        <v>8542.51973</v>
      </c>
      <c r="BF4724" s="82">
        <v>8551.54599</v>
      </c>
      <c r="BG4724" s="82">
        <v>8563.36825</v>
      </c>
      <c r="BH4724" s="82">
        <v>8575.20372</v>
      </c>
      <c r="BI4724" s="82">
        <v>8587.01646</v>
      </c>
      <c r="BJ4724" s="82">
        <v>8599.56274</v>
      </c>
      <c r="BK4724" s="82">
        <v>8612.77623</v>
      </c>
      <c r="BL4724" s="82">
        <v>8626.26815</v>
      </c>
      <c r="BM4724" s="82">
        <v>8640.81908</v>
      </c>
      <c r="BN4724" s="82">
        <v>8653.9188</v>
      </c>
      <c r="BO4724" s="82">
        <v>8668.46776</v>
      </c>
      <c r="BP4724" s="82">
        <v>8686.16183</v>
      </c>
      <c r="BQ4724" s="82">
        <v>8706.00961</v>
      </c>
      <c r="BR4724" s="82">
        <v>8728.314</v>
      </c>
      <c r="BS4724" s="82">
        <v>8753.57964</v>
      </c>
      <c r="BT4724" s="82">
        <v>8781.52314</v>
      </c>
      <c r="BU4724" s="82">
        <v>8811.98745</v>
      </c>
      <c r="BV4724" s="82">
        <v>8845.08499</v>
      </c>
      <c r="BW4724" s="82">
        <v>8880.61771</v>
      </c>
      <c r="BX4724" s="82">
        <v>8918.57872</v>
      </c>
      <c r="BY4724" s="82">
        <v>8959.17789</v>
      </c>
      <c r="BZ4724" s="82">
        <v>9002.59083</v>
      </c>
      <c r="CA4724" s="82">
        <v>9049.49832</v>
      </c>
      <c r="CB4724" s="82">
        <v>9101.11222</v>
      </c>
      <c r="CC4724" s="82">
        <v>9157.96626</v>
      </c>
      <c r="CD4724" s="82">
        <v>9112.53531</v>
      </c>
      <c r="CE4724" s="82">
        <v>9054.90796</v>
      </c>
      <c r="CF4724" s="82">
        <v>8982.42287</v>
      </c>
      <c r="CG4724" s="82">
        <v>8892.72768</v>
      </c>
      <c r="CH4724" s="82">
        <v>8782.45126</v>
      </c>
      <c r="CI4724" s="82">
        <v>8410.36184</v>
      </c>
      <c r="CJ4724" s="82">
        <v>8246.76262</v>
      </c>
      <c r="CK4724" s="82">
        <v>8202.74517</v>
      </c>
    </row>
    <row r="4725" ht="14.25" customHeight="1">
      <c r="E4725" s="2"/>
      <c r="G4725" s="81">
        <v>19.0</v>
      </c>
      <c r="H4725" s="81">
        <v>10.0</v>
      </c>
      <c r="I4725" s="81">
        <v>142.0</v>
      </c>
      <c r="J4725" s="80">
        <v>8569.17178</v>
      </c>
      <c r="K4725" s="80">
        <v>8573.10817</v>
      </c>
      <c r="L4725" s="80">
        <v>8577.83475</v>
      </c>
      <c r="M4725" s="80">
        <v>8583.81011</v>
      </c>
      <c r="N4725" s="80">
        <v>8591.05159</v>
      </c>
      <c r="O4725" s="80">
        <v>8599.20752</v>
      </c>
      <c r="P4725" s="80">
        <v>8608.2336</v>
      </c>
      <c r="Q4725" s="80">
        <v>8620.03643</v>
      </c>
      <c r="R4725" s="80">
        <v>8631.83951</v>
      </c>
      <c r="S4725" s="80">
        <v>8643.61999</v>
      </c>
      <c r="T4725" s="80">
        <v>8656.08672</v>
      </c>
      <c r="U4725" s="80">
        <v>8669.23922</v>
      </c>
      <c r="V4725" s="80">
        <v>8682.61986</v>
      </c>
      <c r="W4725" s="80">
        <v>8697.1207</v>
      </c>
      <c r="X4725" s="80">
        <v>8709.84397</v>
      </c>
      <c r="Y4725" s="80">
        <v>8724.43734</v>
      </c>
      <c r="Z4725" s="80">
        <v>8742.199</v>
      </c>
      <c r="AA4725" s="80">
        <v>8761.94636</v>
      </c>
      <c r="AB4725" s="80">
        <v>8784.18253</v>
      </c>
      <c r="AC4725" s="80">
        <v>8809.40265</v>
      </c>
      <c r="AD4725" s="80">
        <v>8837.25595</v>
      </c>
      <c r="AE4725" s="80">
        <v>8867.62402</v>
      </c>
      <c r="AF4725" s="80">
        <v>8900.60727</v>
      </c>
      <c r="AG4725" s="80">
        <v>8936.00679</v>
      </c>
      <c r="AH4725" s="80">
        <v>8973.79013</v>
      </c>
      <c r="AI4725" s="80">
        <v>9014.1441</v>
      </c>
      <c r="AJ4725" s="80">
        <v>9057.29703</v>
      </c>
      <c r="AK4725" s="80">
        <v>9103.96335</v>
      </c>
      <c r="AL4725" s="80">
        <v>9155.36467</v>
      </c>
      <c r="AM4725" s="80">
        <v>9212.00011</v>
      </c>
      <c r="AN4725" s="80">
        <v>9165.60077</v>
      </c>
      <c r="AO4725" s="80">
        <v>9106.84939</v>
      </c>
      <c r="AP4725" s="80">
        <v>9032.97919</v>
      </c>
      <c r="AQ4725" s="80">
        <v>8941.71284</v>
      </c>
      <c r="AR4725" s="80">
        <v>8829.59548</v>
      </c>
      <c r="AS4725" s="80">
        <v>8453.60587</v>
      </c>
      <c r="AT4725" s="80">
        <v>8287.55423</v>
      </c>
      <c r="AU4725" s="80">
        <v>8258.16313</v>
      </c>
      <c r="AW4725" s="81">
        <v>19.0</v>
      </c>
      <c r="AX4725" s="81">
        <v>10.0</v>
      </c>
      <c r="AY4725" s="81">
        <v>142.0</v>
      </c>
      <c r="AZ4725" s="82">
        <v>8569.17178</v>
      </c>
      <c r="BA4725" s="82">
        <v>8573.10817</v>
      </c>
      <c r="BB4725" s="82">
        <v>8577.83475</v>
      </c>
      <c r="BC4725" s="82">
        <v>8583.81011</v>
      </c>
      <c r="BD4725" s="82">
        <v>8591.05159</v>
      </c>
      <c r="BE4725" s="82">
        <v>8599.20752</v>
      </c>
      <c r="BF4725" s="82">
        <v>8608.2336</v>
      </c>
      <c r="BG4725" s="82">
        <v>8620.03643</v>
      </c>
      <c r="BH4725" s="82">
        <v>8631.83951</v>
      </c>
      <c r="BI4725" s="82">
        <v>8643.61999</v>
      </c>
      <c r="BJ4725" s="82">
        <v>8656.08672</v>
      </c>
      <c r="BK4725" s="82">
        <v>8669.23922</v>
      </c>
      <c r="BL4725" s="82">
        <v>8682.61986</v>
      </c>
      <c r="BM4725" s="82">
        <v>8697.1207</v>
      </c>
      <c r="BN4725" s="82">
        <v>8709.84397</v>
      </c>
      <c r="BO4725" s="82">
        <v>8724.43734</v>
      </c>
      <c r="BP4725" s="82">
        <v>8742.199</v>
      </c>
      <c r="BQ4725" s="82">
        <v>8761.94636</v>
      </c>
      <c r="BR4725" s="82">
        <v>8784.18253</v>
      </c>
      <c r="BS4725" s="82">
        <v>8809.40265</v>
      </c>
      <c r="BT4725" s="82">
        <v>8837.25595</v>
      </c>
      <c r="BU4725" s="82">
        <v>8867.62402</v>
      </c>
      <c r="BV4725" s="82">
        <v>8900.60727</v>
      </c>
      <c r="BW4725" s="82">
        <v>8936.00679</v>
      </c>
      <c r="BX4725" s="82">
        <v>8973.79013</v>
      </c>
      <c r="BY4725" s="82">
        <v>9014.1441</v>
      </c>
      <c r="BZ4725" s="82">
        <v>9057.29703</v>
      </c>
      <c r="CA4725" s="82">
        <v>9103.96335</v>
      </c>
      <c r="CB4725" s="82">
        <v>9155.36467</v>
      </c>
      <c r="CC4725" s="82">
        <v>9212.00011</v>
      </c>
      <c r="CD4725" s="82">
        <v>9165.60077</v>
      </c>
      <c r="CE4725" s="82">
        <v>9106.84939</v>
      </c>
      <c r="CF4725" s="82">
        <v>9032.97919</v>
      </c>
      <c r="CG4725" s="82">
        <v>8941.71284</v>
      </c>
      <c r="CH4725" s="82">
        <v>8829.59548</v>
      </c>
      <c r="CI4725" s="82">
        <v>8453.60587</v>
      </c>
      <c r="CJ4725" s="82">
        <v>8287.55423</v>
      </c>
      <c r="CK4725" s="82">
        <v>8258.16313</v>
      </c>
    </row>
    <row r="4726" ht="14.25" customHeight="1">
      <c r="E4726" s="2"/>
      <c r="G4726" s="81">
        <v>19.0</v>
      </c>
      <c r="H4726" s="81">
        <v>10.0</v>
      </c>
      <c r="I4726" s="81">
        <v>143.0</v>
      </c>
      <c r="J4726" s="80">
        <v>8626.36287</v>
      </c>
      <c r="K4726" s="80">
        <v>8630.28823</v>
      </c>
      <c r="L4726" s="80">
        <v>8635.02284</v>
      </c>
      <c r="M4726" s="80">
        <v>8641.01538</v>
      </c>
      <c r="N4726" s="80">
        <v>8648.28331</v>
      </c>
      <c r="O4726" s="80">
        <v>8656.39289</v>
      </c>
      <c r="P4726" s="80">
        <v>8665.41889</v>
      </c>
      <c r="Q4726" s="80">
        <v>8677.20227</v>
      </c>
      <c r="R4726" s="80">
        <v>8688.97288</v>
      </c>
      <c r="S4726" s="80">
        <v>8700.72099</v>
      </c>
      <c r="T4726" s="80">
        <v>8713.10776</v>
      </c>
      <c r="U4726" s="80">
        <v>8726.19899</v>
      </c>
      <c r="V4726" s="80">
        <v>8739.46773</v>
      </c>
      <c r="W4726" s="80">
        <v>8753.91831</v>
      </c>
      <c r="X4726" s="80">
        <v>8766.26268</v>
      </c>
      <c r="Y4726" s="80">
        <v>8780.90095</v>
      </c>
      <c r="Z4726" s="80">
        <v>8798.73089</v>
      </c>
      <c r="AA4726" s="80">
        <v>8818.37738</v>
      </c>
      <c r="AB4726" s="80">
        <v>8840.54517</v>
      </c>
      <c r="AC4726" s="80">
        <v>8865.71979</v>
      </c>
      <c r="AD4726" s="80">
        <v>8893.48265</v>
      </c>
      <c r="AE4726" s="80">
        <v>8923.75426</v>
      </c>
      <c r="AF4726" s="80">
        <v>8956.62293</v>
      </c>
      <c r="AG4726" s="80">
        <v>8991.88887</v>
      </c>
      <c r="AH4726" s="80">
        <v>9029.49394</v>
      </c>
      <c r="AI4726" s="80">
        <v>9069.60174</v>
      </c>
      <c r="AJ4726" s="80">
        <v>9112.49367</v>
      </c>
      <c r="AK4726" s="80">
        <v>9158.91806</v>
      </c>
      <c r="AL4726" s="80">
        <v>9210.10635</v>
      </c>
      <c r="AM4726" s="80">
        <v>9266.52284</v>
      </c>
      <c r="AN4726" s="80">
        <v>9219.14837</v>
      </c>
      <c r="AO4726" s="80">
        <v>9159.26511</v>
      </c>
      <c r="AP4726" s="80">
        <v>9084.0002</v>
      </c>
      <c r="AQ4726" s="80">
        <v>8991.15177</v>
      </c>
      <c r="AR4726" s="80">
        <v>8877.1807</v>
      </c>
      <c r="AS4726" s="80">
        <v>8497.26102</v>
      </c>
      <c r="AT4726" s="80">
        <v>8328.74005</v>
      </c>
      <c r="AU4726" s="80">
        <v>8314.06594</v>
      </c>
      <c r="AW4726" s="81">
        <v>19.0</v>
      </c>
      <c r="AX4726" s="81">
        <v>10.0</v>
      </c>
      <c r="AY4726" s="81">
        <v>143.0</v>
      </c>
      <c r="AZ4726" s="82">
        <v>8626.36287</v>
      </c>
      <c r="BA4726" s="82">
        <v>8630.28823</v>
      </c>
      <c r="BB4726" s="82">
        <v>8635.02284</v>
      </c>
      <c r="BC4726" s="82">
        <v>8641.01538</v>
      </c>
      <c r="BD4726" s="82">
        <v>8648.28331</v>
      </c>
      <c r="BE4726" s="82">
        <v>8656.39289</v>
      </c>
      <c r="BF4726" s="82">
        <v>8665.41889</v>
      </c>
      <c r="BG4726" s="82">
        <v>8677.20227</v>
      </c>
      <c r="BH4726" s="82">
        <v>8688.97288</v>
      </c>
      <c r="BI4726" s="82">
        <v>8700.72099</v>
      </c>
      <c r="BJ4726" s="82">
        <v>8713.10776</v>
      </c>
      <c r="BK4726" s="82">
        <v>8726.19899</v>
      </c>
      <c r="BL4726" s="82">
        <v>8739.46773</v>
      </c>
      <c r="BM4726" s="82">
        <v>8753.91831</v>
      </c>
      <c r="BN4726" s="82">
        <v>8766.26268</v>
      </c>
      <c r="BO4726" s="82">
        <v>8780.90095</v>
      </c>
      <c r="BP4726" s="82">
        <v>8798.73089</v>
      </c>
      <c r="BQ4726" s="82">
        <v>8818.37738</v>
      </c>
      <c r="BR4726" s="82">
        <v>8840.54517</v>
      </c>
      <c r="BS4726" s="82">
        <v>8865.71979</v>
      </c>
      <c r="BT4726" s="82">
        <v>8893.48265</v>
      </c>
      <c r="BU4726" s="82">
        <v>8923.75426</v>
      </c>
      <c r="BV4726" s="82">
        <v>8956.62293</v>
      </c>
      <c r="BW4726" s="82">
        <v>8991.88887</v>
      </c>
      <c r="BX4726" s="82">
        <v>9029.49394</v>
      </c>
      <c r="BY4726" s="82">
        <v>9069.60174</v>
      </c>
      <c r="BZ4726" s="82">
        <v>9112.49367</v>
      </c>
      <c r="CA4726" s="82">
        <v>9158.91806</v>
      </c>
      <c r="CB4726" s="82">
        <v>9210.10635</v>
      </c>
      <c r="CC4726" s="82">
        <v>9266.52284</v>
      </c>
      <c r="CD4726" s="82">
        <v>9219.14837</v>
      </c>
      <c r="CE4726" s="82">
        <v>9159.26511</v>
      </c>
      <c r="CF4726" s="82">
        <v>9084.0002</v>
      </c>
      <c r="CG4726" s="82">
        <v>8991.15177</v>
      </c>
      <c r="CH4726" s="82">
        <v>8877.1807</v>
      </c>
      <c r="CI4726" s="82">
        <v>8497.26102</v>
      </c>
      <c r="CJ4726" s="82">
        <v>8328.74005</v>
      </c>
      <c r="CK4726" s="82">
        <v>8314.06594</v>
      </c>
    </row>
    <row r="4727" ht="14.25" customHeight="1">
      <c r="E4727" s="2"/>
      <c r="G4727" s="81">
        <v>19.0</v>
      </c>
      <c r="H4727" s="81">
        <v>10.0</v>
      </c>
      <c r="I4727" s="81">
        <v>144.0</v>
      </c>
      <c r="J4727" s="80">
        <v>8684.05599</v>
      </c>
      <c r="K4727" s="80">
        <v>8687.97027</v>
      </c>
      <c r="L4727" s="80">
        <v>8692.71304</v>
      </c>
      <c r="M4727" s="80">
        <v>8698.72294</v>
      </c>
      <c r="N4727" s="80">
        <v>8706.01759</v>
      </c>
      <c r="O4727" s="80">
        <v>8714.08058</v>
      </c>
      <c r="P4727" s="80">
        <v>8723.10658</v>
      </c>
      <c r="Q4727" s="80">
        <v>8734.87051</v>
      </c>
      <c r="R4727" s="80">
        <v>8746.60856</v>
      </c>
      <c r="S4727" s="80">
        <v>8758.32421</v>
      </c>
      <c r="T4727" s="80">
        <v>8770.6306</v>
      </c>
      <c r="U4727" s="80">
        <v>8783.66029</v>
      </c>
      <c r="V4727" s="80">
        <v>8796.81649</v>
      </c>
      <c r="W4727" s="80">
        <v>8811.21663</v>
      </c>
      <c r="X4727" s="80">
        <v>8823.17961</v>
      </c>
      <c r="Y4727" s="80">
        <v>8837.86328</v>
      </c>
      <c r="Z4727" s="80">
        <v>8855.76221</v>
      </c>
      <c r="AA4727" s="80">
        <v>8875.30739</v>
      </c>
      <c r="AB4727" s="80">
        <v>8897.40662</v>
      </c>
      <c r="AC4727" s="80">
        <v>8922.53575</v>
      </c>
      <c r="AD4727" s="80">
        <v>8950.20795</v>
      </c>
      <c r="AE4727" s="80">
        <v>8980.38286</v>
      </c>
      <c r="AF4727" s="80">
        <v>9013.13664</v>
      </c>
      <c r="AG4727" s="80">
        <v>9048.26864</v>
      </c>
      <c r="AH4727" s="80">
        <v>9085.69482</v>
      </c>
      <c r="AI4727" s="80">
        <v>9125.55546</v>
      </c>
      <c r="AJ4727" s="80">
        <v>9168.18539</v>
      </c>
      <c r="AK4727" s="80">
        <v>9214.36709</v>
      </c>
      <c r="AL4727" s="80">
        <v>9265.3419</v>
      </c>
      <c r="AM4727" s="80">
        <v>9321.5391</v>
      </c>
      <c r="AN4727" s="80">
        <v>9273.18268</v>
      </c>
      <c r="AO4727" s="80">
        <v>9212.15961</v>
      </c>
      <c r="AP4727" s="80">
        <v>9135.49028</v>
      </c>
      <c r="AQ4727" s="80">
        <v>9041.04872</v>
      </c>
      <c r="AR4727" s="80">
        <v>8925.21106</v>
      </c>
      <c r="AS4727" s="80">
        <v>8541.33113</v>
      </c>
      <c r="AT4727" s="80">
        <v>8370.32375</v>
      </c>
      <c r="AU4727" s="80">
        <v>8370.45823</v>
      </c>
      <c r="AW4727" s="81">
        <v>19.0</v>
      </c>
      <c r="AX4727" s="81">
        <v>10.0</v>
      </c>
      <c r="AY4727" s="81">
        <v>144.0</v>
      </c>
      <c r="AZ4727" s="82">
        <v>8684.05599</v>
      </c>
      <c r="BA4727" s="82">
        <v>8687.97027</v>
      </c>
      <c r="BB4727" s="82">
        <v>8692.71304</v>
      </c>
      <c r="BC4727" s="82">
        <v>8698.72294</v>
      </c>
      <c r="BD4727" s="82">
        <v>8706.01759</v>
      </c>
      <c r="BE4727" s="82">
        <v>8714.08058</v>
      </c>
      <c r="BF4727" s="82">
        <v>8723.10658</v>
      </c>
      <c r="BG4727" s="82">
        <v>8734.87051</v>
      </c>
      <c r="BH4727" s="82">
        <v>8746.60856</v>
      </c>
      <c r="BI4727" s="82">
        <v>8758.32421</v>
      </c>
      <c r="BJ4727" s="82">
        <v>8770.6306</v>
      </c>
      <c r="BK4727" s="82">
        <v>8783.66029</v>
      </c>
      <c r="BL4727" s="82">
        <v>8796.81649</v>
      </c>
      <c r="BM4727" s="82">
        <v>8811.21663</v>
      </c>
      <c r="BN4727" s="82">
        <v>8823.17961</v>
      </c>
      <c r="BO4727" s="82">
        <v>8837.86328</v>
      </c>
      <c r="BP4727" s="82">
        <v>8855.76221</v>
      </c>
      <c r="BQ4727" s="82">
        <v>8875.30739</v>
      </c>
      <c r="BR4727" s="82">
        <v>8897.40662</v>
      </c>
      <c r="BS4727" s="82">
        <v>8922.53575</v>
      </c>
      <c r="BT4727" s="82">
        <v>8950.20795</v>
      </c>
      <c r="BU4727" s="82">
        <v>8980.38286</v>
      </c>
      <c r="BV4727" s="82">
        <v>9013.13664</v>
      </c>
      <c r="BW4727" s="82">
        <v>9048.26864</v>
      </c>
      <c r="BX4727" s="82">
        <v>9085.69482</v>
      </c>
      <c r="BY4727" s="82">
        <v>9125.55546</v>
      </c>
      <c r="BZ4727" s="82">
        <v>9168.18539</v>
      </c>
      <c r="CA4727" s="82">
        <v>9214.36709</v>
      </c>
      <c r="CB4727" s="82">
        <v>9265.3419</v>
      </c>
      <c r="CC4727" s="82">
        <v>9321.5391</v>
      </c>
      <c r="CD4727" s="82">
        <v>9273.18268</v>
      </c>
      <c r="CE4727" s="82">
        <v>9212.15961</v>
      </c>
      <c r="CF4727" s="82">
        <v>9135.49028</v>
      </c>
      <c r="CG4727" s="82">
        <v>9041.04872</v>
      </c>
      <c r="CH4727" s="82">
        <v>8925.21106</v>
      </c>
      <c r="CI4727" s="82">
        <v>8541.33113</v>
      </c>
      <c r="CJ4727" s="82">
        <v>8370.32375</v>
      </c>
      <c r="CK4727" s="82">
        <v>8370.45823</v>
      </c>
    </row>
    <row r="4728" ht="14.25" customHeight="1">
      <c r="E4728" s="2"/>
      <c r="G4728" s="81">
        <v>19.0</v>
      </c>
      <c r="H4728" s="81">
        <v>10.0</v>
      </c>
      <c r="I4728" s="81">
        <v>145.0</v>
      </c>
      <c r="J4728" s="80">
        <v>8741.52706</v>
      </c>
      <c r="K4728" s="80">
        <v>8745.4432</v>
      </c>
      <c r="L4728" s="80">
        <v>8750.19384</v>
      </c>
      <c r="M4728" s="80">
        <v>8756.22082</v>
      </c>
      <c r="N4728" s="80">
        <v>8763.4623</v>
      </c>
      <c r="O4728" s="80">
        <v>8771.51762</v>
      </c>
      <c r="P4728" s="80">
        <v>8780.50326</v>
      </c>
      <c r="Q4728" s="80">
        <v>8792.23357</v>
      </c>
      <c r="R4728" s="80">
        <v>8803.93806</v>
      </c>
      <c r="S4728" s="80">
        <v>8815.56728</v>
      </c>
      <c r="T4728" s="80">
        <v>8827.80522</v>
      </c>
      <c r="U4728" s="80">
        <v>8840.71922</v>
      </c>
      <c r="V4728" s="80">
        <v>8853.81428</v>
      </c>
      <c r="W4728" s="80">
        <v>8867.84566</v>
      </c>
      <c r="X4728" s="80">
        <v>8879.83351</v>
      </c>
      <c r="Y4728" s="80">
        <v>8894.562</v>
      </c>
      <c r="Z4728" s="80">
        <v>8912.34498</v>
      </c>
      <c r="AA4728" s="80">
        <v>8931.80034</v>
      </c>
      <c r="AB4728" s="80">
        <v>8953.82942</v>
      </c>
      <c r="AC4728" s="80">
        <v>8978.84593</v>
      </c>
      <c r="AD4728" s="80">
        <v>9006.39936</v>
      </c>
      <c r="AE4728" s="80">
        <v>9036.43635</v>
      </c>
      <c r="AF4728" s="80">
        <v>9069.03393</v>
      </c>
      <c r="AG4728" s="80">
        <v>9103.96461</v>
      </c>
      <c r="AH4728" s="80">
        <v>9141.11848</v>
      </c>
      <c r="AI4728" s="80">
        <v>9180.69035</v>
      </c>
      <c r="AJ4728" s="80">
        <v>9223.04252</v>
      </c>
      <c r="AK4728" s="80">
        <v>9268.96602</v>
      </c>
      <c r="AL4728" s="80">
        <v>9319.6736</v>
      </c>
      <c r="AM4728" s="80">
        <v>9375.63639</v>
      </c>
      <c r="AN4728" s="80">
        <v>9326.22128</v>
      </c>
      <c r="AO4728" s="80">
        <v>9263.89363</v>
      </c>
      <c r="AP4728" s="80">
        <v>9185.74477</v>
      </c>
      <c r="AQ4728" s="80">
        <v>9089.57344</v>
      </c>
      <c r="AR4728" s="80">
        <v>8971.69695</v>
      </c>
      <c r="AS4728" s="80">
        <v>8583.76564</v>
      </c>
      <c r="AT4728" s="80">
        <v>8426.54715</v>
      </c>
      <c r="AU4728" s="80">
        <v>8426.68046</v>
      </c>
      <c r="AW4728" s="81">
        <v>19.0</v>
      </c>
      <c r="AX4728" s="81">
        <v>10.0</v>
      </c>
      <c r="AY4728" s="81">
        <v>145.0</v>
      </c>
      <c r="AZ4728" s="82">
        <v>8741.52706</v>
      </c>
      <c r="BA4728" s="82">
        <v>8745.4432</v>
      </c>
      <c r="BB4728" s="82">
        <v>8750.19384</v>
      </c>
      <c r="BC4728" s="82">
        <v>8756.22082</v>
      </c>
      <c r="BD4728" s="82">
        <v>8763.4623</v>
      </c>
      <c r="BE4728" s="82">
        <v>8771.51762</v>
      </c>
      <c r="BF4728" s="82">
        <v>8780.50326</v>
      </c>
      <c r="BG4728" s="82">
        <v>8792.23357</v>
      </c>
      <c r="BH4728" s="82">
        <v>8803.93806</v>
      </c>
      <c r="BI4728" s="82">
        <v>8815.56728</v>
      </c>
      <c r="BJ4728" s="82">
        <v>8827.80522</v>
      </c>
      <c r="BK4728" s="82">
        <v>8840.71922</v>
      </c>
      <c r="BL4728" s="82">
        <v>8853.81428</v>
      </c>
      <c r="BM4728" s="82">
        <v>8867.84566</v>
      </c>
      <c r="BN4728" s="82">
        <v>8879.83351</v>
      </c>
      <c r="BO4728" s="82">
        <v>8894.562</v>
      </c>
      <c r="BP4728" s="82">
        <v>8912.34498</v>
      </c>
      <c r="BQ4728" s="82">
        <v>8931.80034</v>
      </c>
      <c r="BR4728" s="82">
        <v>8953.82942</v>
      </c>
      <c r="BS4728" s="82">
        <v>8978.84593</v>
      </c>
      <c r="BT4728" s="82">
        <v>9006.39936</v>
      </c>
      <c r="BU4728" s="82">
        <v>9036.43635</v>
      </c>
      <c r="BV4728" s="82">
        <v>9069.03393</v>
      </c>
      <c r="BW4728" s="82">
        <v>9103.96461</v>
      </c>
      <c r="BX4728" s="82">
        <v>9141.11848</v>
      </c>
      <c r="BY4728" s="82">
        <v>9180.69035</v>
      </c>
      <c r="BZ4728" s="82">
        <v>9223.04252</v>
      </c>
      <c r="CA4728" s="82">
        <v>9268.96602</v>
      </c>
      <c r="CB4728" s="82">
        <v>9319.6736</v>
      </c>
      <c r="CC4728" s="82">
        <v>9375.63639</v>
      </c>
      <c r="CD4728" s="82">
        <v>9326.22128</v>
      </c>
      <c r="CE4728" s="82">
        <v>9263.89363</v>
      </c>
      <c r="CF4728" s="82">
        <v>9185.74477</v>
      </c>
      <c r="CG4728" s="82">
        <v>9089.57344</v>
      </c>
      <c r="CH4728" s="82">
        <v>8971.69695</v>
      </c>
      <c r="CI4728" s="82">
        <v>8583.76564</v>
      </c>
      <c r="CJ4728" s="82">
        <v>8426.54715</v>
      </c>
      <c r="CK4728" s="82">
        <v>8426.68046</v>
      </c>
    </row>
    <row r="4729" ht="14.25" customHeight="1">
      <c r="E4729" s="2"/>
      <c r="G4729" s="81">
        <v>19.0</v>
      </c>
      <c r="H4729" s="81">
        <v>10.0</v>
      </c>
      <c r="I4729" s="81">
        <v>146.0</v>
      </c>
      <c r="J4729" s="80">
        <v>8799.4904</v>
      </c>
      <c r="K4729" s="80">
        <v>8803.40844</v>
      </c>
      <c r="L4729" s="80">
        <v>8808.16706</v>
      </c>
      <c r="M4729" s="80">
        <v>8814.2113</v>
      </c>
      <c r="N4729" s="80">
        <v>8821.3993</v>
      </c>
      <c r="O4729" s="80">
        <v>8829.44699</v>
      </c>
      <c r="P4729" s="80">
        <v>8838.39206</v>
      </c>
      <c r="Q4729" s="80">
        <v>8850.08863</v>
      </c>
      <c r="R4729" s="80">
        <v>8861.75945</v>
      </c>
      <c r="S4729" s="80">
        <v>8873.30176</v>
      </c>
      <c r="T4729" s="80">
        <v>8885.4709</v>
      </c>
      <c r="U4729" s="80">
        <v>8898.26854</v>
      </c>
      <c r="V4729" s="80">
        <v>8911.30218</v>
      </c>
      <c r="W4729" s="80">
        <v>8924.96243</v>
      </c>
      <c r="X4729" s="80">
        <v>8936.97545</v>
      </c>
      <c r="Y4729" s="80">
        <v>8951.74923</v>
      </c>
      <c r="Z4729" s="80">
        <v>8969.41568</v>
      </c>
      <c r="AA4729" s="80">
        <v>8988.78085</v>
      </c>
      <c r="AB4729" s="80">
        <v>9010.73957</v>
      </c>
      <c r="AC4729" s="80">
        <v>9035.64303</v>
      </c>
      <c r="AD4729" s="80">
        <v>9063.07724</v>
      </c>
      <c r="AE4729" s="80">
        <v>9092.97579</v>
      </c>
      <c r="AF4729" s="80">
        <v>9125.41657</v>
      </c>
      <c r="AG4729" s="80">
        <v>9160.1451</v>
      </c>
      <c r="AH4729" s="80">
        <v>9197.02543</v>
      </c>
      <c r="AI4729" s="80">
        <v>9236.30727</v>
      </c>
      <c r="AJ4729" s="80">
        <v>9278.38059</v>
      </c>
      <c r="AK4729" s="80">
        <v>9324.04502</v>
      </c>
      <c r="AL4729" s="80">
        <v>9374.48458</v>
      </c>
      <c r="AM4729" s="80">
        <v>9430.21252</v>
      </c>
      <c r="AN4729" s="80">
        <v>9379.73155</v>
      </c>
      <c r="AO4729" s="80">
        <v>9316.09055</v>
      </c>
      <c r="AP4729" s="80">
        <v>9236.4522</v>
      </c>
      <c r="AQ4729" s="80">
        <v>9138.53952</v>
      </c>
      <c r="AR4729" s="80">
        <v>9018.61065</v>
      </c>
      <c r="AS4729" s="80">
        <v>8626.59787</v>
      </c>
      <c r="AT4729" s="80">
        <v>8483.25094</v>
      </c>
      <c r="AU4729" s="80">
        <v>8483.38309</v>
      </c>
      <c r="AW4729" s="81">
        <v>19.0</v>
      </c>
      <c r="AX4729" s="81">
        <v>10.0</v>
      </c>
      <c r="AY4729" s="81">
        <v>146.0</v>
      </c>
      <c r="AZ4729" s="82">
        <v>8799.4904</v>
      </c>
      <c r="BA4729" s="82">
        <v>8803.40844</v>
      </c>
      <c r="BB4729" s="82">
        <v>8808.16706</v>
      </c>
      <c r="BC4729" s="82">
        <v>8814.2113</v>
      </c>
      <c r="BD4729" s="82">
        <v>8821.3993</v>
      </c>
      <c r="BE4729" s="82">
        <v>8829.44699</v>
      </c>
      <c r="BF4729" s="82">
        <v>8838.39206</v>
      </c>
      <c r="BG4729" s="82">
        <v>8850.08863</v>
      </c>
      <c r="BH4729" s="82">
        <v>8861.75945</v>
      </c>
      <c r="BI4729" s="82">
        <v>8873.30176</v>
      </c>
      <c r="BJ4729" s="82">
        <v>8885.4709</v>
      </c>
      <c r="BK4729" s="82">
        <v>8898.26854</v>
      </c>
      <c r="BL4729" s="82">
        <v>8911.30218</v>
      </c>
      <c r="BM4729" s="82">
        <v>8924.96243</v>
      </c>
      <c r="BN4729" s="82">
        <v>8936.97545</v>
      </c>
      <c r="BO4729" s="82">
        <v>8951.74923</v>
      </c>
      <c r="BP4729" s="82">
        <v>8969.41568</v>
      </c>
      <c r="BQ4729" s="82">
        <v>8988.78085</v>
      </c>
      <c r="BR4729" s="82">
        <v>9010.73957</v>
      </c>
      <c r="BS4729" s="82">
        <v>9035.64303</v>
      </c>
      <c r="BT4729" s="82">
        <v>9063.07724</v>
      </c>
      <c r="BU4729" s="82">
        <v>9092.97579</v>
      </c>
      <c r="BV4729" s="82">
        <v>9125.41657</v>
      </c>
      <c r="BW4729" s="82">
        <v>9160.1451</v>
      </c>
      <c r="BX4729" s="82">
        <v>9197.02543</v>
      </c>
      <c r="BY4729" s="82">
        <v>9236.30727</v>
      </c>
      <c r="BZ4729" s="82">
        <v>9278.38059</v>
      </c>
      <c r="CA4729" s="82">
        <v>9324.04502</v>
      </c>
      <c r="CB4729" s="82">
        <v>9374.48458</v>
      </c>
      <c r="CC4729" s="82">
        <v>9430.21252</v>
      </c>
      <c r="CD4729" s="82">
        <v>9379.73155</v>
      </c>
      <c r="CE4729" s="82">
        <v>9316.09055</v>
      </c>
      <c r="CF4729" s="82">
        <v>9236.4522</v>
      </c>
      <c r="CG4729" s="82">
        <v>9138.53952</v>
      </c>
      <c r="CH4729" s="82">
        <v>9018.61065</v>
      </c>
      <c r="CI4729" s="82">
        <v>8626.59787</v>
      </c>
      <c r="CJ4729" s="82">
        <v>8483.25094</v>
      </c>
      <c r="CK4729" s="82">
        <v>8483.38309</v>
      </c>
    </row>
    <row r="4730" ht="14.25" customHeight="1">
      <c r="E4730" s="2"/>
      <c r="G4730" s="81">
        <v>19.0</v>
      </c>
      <c r="H4730" s="81">
        <v>10.0</v>
      </c>
      <c r="I4730" s="81">
        <v>147.0</v>
      </c>
      <c r="J4730" s="80">
        <v>8857.95057</v>
      </c>
      <c r="K4730" s="80">
        <v>8861.87056</v>
      </c>
      <c r="L4730" s="80">
        <v>8866.63726</v>
      </c>
      <c r="M4730" s="80">
        <v>8872.69895</v>
      </c>
      <c r="N4730" s="80">
        <v>8879.83317</v>
      </c>
      <c r="O4730" s="80">
        <v>8887.87324</v>
      </c>
      <c r="P4730" s="80">
        <v>8896.77755</v>
      </c>
      <c r="Q4730" s="80">
        <v>8908.44027</v>
      </c>
      <c r="R4730" s="80">
        <v>8920.0773</v>
      </c>
      <c r="S4730" s="80">
        <v>8931.53221</v>
      </c>
      <c r="T4730" s="80">
        <v>8943.63221</v>
      </c>
      <c r="U4730" s="80">
        <v>8956.31282</v>
      </c>
      <c r="V4730" s="80">
        <v>8969.28474</v>
      </c>
      <c r="W4730" s="80">
        <v>8982.57145</v>
      </c>
      <c r="X4730" s="80">
        <v>8994.60996</v>
      </c>
      <c r="Y4730" s="80">
        <v>9009.42952</v>
      </c>
      <c r="Z4730" s="80">
        <v>9026.97885</v>
      </c>
      <c r="AA4730" s="80">
        <v>9046.25344</v>
      </c>
      <c r="AB4730" s="80">
        <v>9068.1416</v>
      </c>
      <c r="AC4730" s="80">
        <v>9092.93154</v>
      </c>
      <c r="AD4730" s="80">
        <v>9120.24609</v>
      </c>
      <c r="AE4730" s="80">
        <v>9150.00566</v>
      </c>
      <c r="AF4730" s="80">
        <v>9182.28906</v>
      </c>
      <c r="AG4730" s="80">
        <v>9216.81459</v>
      </c>
      <c r="AH4730" s="80">
        <v>9253.42014</v>
      </c>
      <c r="AI4730" s="80">
        <v>9292.41069</v>
      </c>
      <c r="AJ4730" s="80">
        <v>9334.20403</v>
      </c>
      <c r="AK4730" s="80">
        <v>9379.60852</v>
      </c>
      <c r="AL4730" s="80">
        <v>9429.77926</v>
      </c>
      <c r="AM4730" s="80">
        <v>9485.27191</v>
      </c>
      <c r="AN4730" s="80">
        <v>9433.71782</v>
      </c>
      <c r="AO4730" s="80">
        <v>9368.75462</v>
      </c>
      <c r="AP4730" s="80">
        <v>9287.61672</v>
      </c>
      <c r="AQ4730" s="80">
        <v>9187.95098</v>
      </c>
      <c r="AR4730" s="80">
        <v>9065.95604</v>
      </c>
      <c r="AS4730" s="80">
        <v>8669.83143</v>
      </c>
      <c r="AT4730" s="80">
        <v>8540.43959</v>
      </c>
      <c r="AU4730" s="80">
        <v>8540.57056</v>
      </c>
      <c r="AW4730" s="81">
        <v>19.0</v>
      </c>
      <c r="AX4730" s="81">
        <v>10.0</v>
      </c>
      <c r="AY4730" s="81">
        <v>147.0</v>
      </c>
      <c r="AZ4730" s="82">
        <v>8857.95057</v>
      </c>
      <c r="BA4730" s="82">
        <v>8861.87056</v>
      </c>
      <c r="BB4730" s="82">
        <v>8866.63726</v>
      </c>
      <c r="BC4730" s="82">
        <v>8872.69895</v>
      </c>
      <c r="BD4730" s="82">
        <v>8879.83317</v>
      </c>
      <c r="BE4730" s="82">
        <v>8887.87324</v>
      </c>
      <c r="BF4730" s="82">
        <v>8896.77755</v>
      </c>
      <c r="BG4730" s="82">
        <v>8908.44027</v>
      </c>
      <c r="BH4730" s="82">
        <v>8920.0773</v>
      </c>
      <c r="BI4730" s="82">
        <v>8931.53221</v>
      </c>
      <c r="BJ4730" s="82">
        <v>8943.63221</v>
      </c>
      <c r="BK4730" s="82">
        <v>8956.31282</v>
      </c>
      <c r="BL4730" s="82">
        <v>8969.28474</v>
      </c>
      <c r="BM4730" s="82">
        <v>8982.57145</v>
      </c>
      <c r="BN4730" s="82">
        <v>8994.60996</v>
      </c>
      <c r="BO4730" s="82">
        <v>9009.42952</v>
      </c>
      <c r="BP4730" s="82">
        <v>9026.97885</v>
      </c>
      <c r="BQ4730" s="82">
        <v>9046.25344</v>
      </c>
      <c r="BR4730" s="82">
        <v>9068.1416</v>
      </c>
      <c r="BS4730" s="82">
        <v>9092.93154</v>
      </c>
      <c r="BT4730" s="82">
        <v>9120.24609</v>
      </c>
      <c r="BU4730" s="82">
        <v>9150.00566</v>
      </c>
      <c r="BV4730" s="82">
        <v>9182.28906</v>
      </c>
      <c r="BW4730" s="82">
        <v>9216.81459</v>
      </c>
      <c r="BX4730" s="82">
        <v>9253.42014</v>
      </c>
      <c r="BY4730" s="82">
        <v>9292.41069</v>
      </c>
      <c r="BZ4730" s="82">
        <v>9334.20403</v>
      </c>
      <c r="CA4730" s="82">
        <v>9379.60852</v>
      </c>
      <c r="CB4730" s="82">
        <v>9429.77926</v>
      </c>
      <c r="CC4730" s="82">
        <v>9485.27191</v>
      </c>
      <c r="CD4730" s="82">
        <v>9433.71782</v>
      </c>
      <c r="CE4730" s="82">
        <v>9368.75462</v>
      </c>
      <c r="CF4730" s="82">
        <v>9287.61672</v>
      </c>
      <c r="CG4730" s="82">
        <v>9187.95098</v>
      </c>
      <c r="CH4730" s="82">
        <v>9065.95604</v>
      </c>
      <c r="CI4730" s="82">
        <v>8669.83143</v>
      </c>
      <c r="CJ4730" s="82">
        <v>8540.43959</v>
      </c>
      <c r="CK4730" s="82">
        <v>8540.57056</v>
      </c>
    </row>
    <row r="4731" ht="14.25" customHeight="1">
      <c r="E4731" s="2"/>
      <c r="G4731" s="81">
        <v>19.0</v>
      </c>
      <c r="H4731" s="81">
        <v>10.0</v>
      </c>
      <c r="I4731" s="81">
        <v>148.0</v>
      </c>
      <c r="J4731" s="80">
        <v>8916.91218</v>
      </c>
      <c r="K4731" s="80">
        <v>8920.83418</v>
      </c>
      <c r="L4731" s="80">
        <v>8925.60907</v>
      </c>
      <c r="M4731" s="80">
        <v>8931.68839</v>
      </c>
      <c r="N4731" s="80">
        <v>8938.76851</v>
      </c>
      <c r="O4731" s="80">
        <v>8946.80099</v>
      </c>
      <c r="P4731" s="80">
        <v>8955.66435</v>
      </c>
      <c r="Q4731" s="80">
        <v>8967.29309</v>
      </c>
      <c r="R4731" s="80">
        <v>8978.89622</v>
      </c>
      <c r="S4731" s="80">
        <v>8990.26324</v>
      </c>
      <c r="T4731" s="80">
        <v>9002.29373</v>
      </c>
      <c r="U4731" s="80">
        <v>9014.85664</v>
      </c>
      <c r="V4731" s="80">
        <v>9027.76657</v>
      </c>
      <c r="W4731" s="80">
        <v>9040.6773</v>
      </c>
      <c r="X4731" s="80">
        <v>9052.74161</v>
      </c>
      <c r="Y4731" s="80">
        <v>9067.60744</v>
      </c>
      <c r="Z4731" s="80">
        <v>9085.03905</v>
      </c>
      <c r="AA4731" s="80">
        <v>9104.22267</v>
      </c>
      <c r="AB4731" s="80">
        <v>9126.04006</v>
      </c>
      <c r="AC4731" s="80">
        <v>9150.71603</v>
      </c>
      <c r="AD4731" s="80">
        <v>9177.91046</v>
      </c>
      <c r="AE4731" s="80">
        <v>9207.53052</v>
      </c>
      <c r="AF4731" s="80">
        <v>9239.65592</v>
      </c>
      <c r="AG4731" s="80">
        <v>9273.97761</v>
      </c>
      <c r="AH4731" s="80">
        <v>9310.30713</v>
      </c>
      <c r="AI4731" s="80">
        <v>9349.00509</v>
      </c>
      <c r="AJ4731" s="80">
        <v>9390.51734</v>
      </c>
      <c r="AK4731" s="80">
        <v>9435.661</v>
      </c>
      <c r="AL4731" s="80">
        <v>9485.56211</v>
      </c>
      <c r="AM4731" s="80">
        <v>9540.81899</v>
      </c>
      <c r="AN4731" s="80">
        <v>9488.18448</v>
      </c>
      <c r="AO4731" s="80">
        <v>9421.89013</v>
      </c>
      <c r="AP4731" s="80">
        <v>9339.24252</v>
      </c>
      <c r="AQ4731" s="80">
        <v>9237.8119</v>
      </c>
      <c r="AR4731" s="80">
        <v>9113.73708</v>
      </c>
      <c r="AS4731" s="80">
        <v>8713.46997</v>
      </c>
      <c r="AT4731" s="80">
        <v>8598.11761</v>
      </c>
      <c r="AU4731" s="80">
        <v>8598.24739</v>
      </c>
      <c r="AW4731" s="81">
        <v>19.0</v>
      </c>
      <c r="AX4731" s="81">
        <v>10.0</v>
      </c>
      <c r="AY4731" s="81">
        <v>148.0</v>
      </c>
      <c r="AZ4731" s="82">
        <v>8916.91218</v>
      </c>
      <c r="BA4731" s="82">
        <v>8920.83418</v>
      </c>
      <c r="BB4731" s="82">
        <v>8925.60907</v>
      </c>
      <c r="BC4731" s="82">
        <v>8931.68839</v>
      </c>
      <c r="BD4731" s="82">
        <v>8938.76851</v>
      </c>
      <c r="BE4731" s="82">
        <v>8946.80099</v>
      </c>
      <c r="BF4731" s="82">
        <v>8955.66435</v>
      </c>
      <c r="BG4731" s="82">
        <v>8967.29309</v>
      </c>
      <c r="BH4731" s="82">
        <v>8978.89622</v>
      </c>
      <c r="BI4731" s="82">
        <v>8990.26324</v>
      </c>
      <c r="BJ4731" s="82">
        <v>9002.29373</v>
      </c>
      <c r="BK4731" s="82">
        <v>9014.85664</v>
      </c>
      <c r="BL4731" s="82">
        <v>9027.76657</v>
      </c>
      <c r="BM4731" s="82">
        <v>9040.6773</v>
      </c>
      <c r="BN4731" s="82">
        <v>9052.74161</v>
      </c>
      <c r="BO4731" s="82">
        <v>9067.60744</v>
      </c>
      <c r="BP4731" s="82">
        <v>9085.03905</v>
      </c>
      <c r="BQ4731" s="82">
        <v>9104.22267</v>
      </c>
      <c r="BR4731" s="82">
        <v>9126.04006</v>
      </c>
      <c r="BS4731" s="82">
        <v>9150.71603</v>
      </c>
      <c r="BT4731" s="82">
        <v>9177.91046</v>
      </c>
      <c r="BU4731" s="82">
        <v>9207.53052</v>
      </c>
      <c r="BV4731" s="82">
        <v>9239.65592</v>
      </c>
      <c r="BW4731" s="82">
        <v>9273.97761</v>
      </c>
      <c r="BX4731" s="82">
        <v>9310.30713</v>
      </c>
      <c r="BY4731" s="82">
        <v>9349.00509</v>
      </c>
      <c r="BZ4731" s="82">
        <v>9390.51734</v>
      </c>
      <c r="CA4731" s="82">
        <v>9435.661</v>
      </c>
      <c r="CB4731" s="82">
        <v>9485.56211</v>
      </c>
      <c r="CC4731" s="82">
        <v>9540.81899</v>
      </c>
      <c r="CD4731" s="82">
        <v>9488.18448</v>
      </c>
      <c r="CE4731" s="82">
        <v>9421.89013</v>
      </c>
      <c r="CF4731" s="82">
        <v>9339.24252</v>
      </c>
      <c r="CG4731" s="82">
        <v>9237.8119</v>
      </c>
      <c r="CH4731" s="82">
        <v>9113.73708</v>
      </c>
      <c r="CI4731" s="82">
        <v>8713.46997</v>
      </c>
      <c r="CJ4731" s="82">
        <v>8598.11761</v>
      </c>
      <c r="CK4731" s="82">
        <v>8598.24739</v>
      </c>
    </row>
    <row r="4732" ht="14.25" customHeight="1">
      <c r="E4732" s="2"/>
      <c r="G4732" s="81">
        <v>19.0</v>
      </c>
      <c r="H4732" s="81">
        <v>10.0</v>
      </c>
      <c r="I4732" s="81">
        <v>149.0</v>
      </c>
      <c r="J4732" s="80">
        <v>8976.37991</v>
      </c>
      <c r="K4732" s="80">
        <v>8980.30396</v>
      </c>
      <c r="L4732" s="80">
        <v>8985.08715</v>
      </c>
      <c r="M4732" s="80">
        <v>8991.18428</v>
      </c>
      <c r="N4732" s="80">
        <v>8998.21</v>
      </c>
      <c r="O4732" s="80">
        <v>9006.23492</v>
      </c>
      <c r="P4732" s="80">
        <v>9015.05711</v>
      </c>
      <c r="Q4732" s="80">
        <v>9026.65176</v>
      </c>
      <c r="R4732" s="80">
        <v>9038.22087</v>
      </c>
      <c r="S4732" s="80">
        <v>9049.49949</v>
      </c>
      <c r="T4732" s="80">
        <v>9061.46012</v>
      </c>
      <c r="U4732" s="80">
        <v>9073.90464</v>
      </c>
      <c r="V4732" s="80">
        <v>9086.75228</v>
      </c>
      <c r="W4732" s="80">
        <v>9099.28459</v>
      </c>
      <c r="X4732" s="80">
        <v>9111.37501</v>
      </c>
      <c r="Y4732" s="80">
        <v>9126.28759</v>
      </c>
      <c r="Z4732" s="80">
        <v>9143.6009</v>
      </c>
      <c r="AA4732" s="80">
        <v>9162.69316</v>
      </c>
      <c r="AB4732" s="80">
        <v>9184.43956</v>
      </c>
      <c r="AC4732" s="80">
        <v>9209.0011</v>
      </c>
      <c r="AD4732" s="80">
        <v>9236.07495</v>
      </c>
      <c r="AE4732" s="80">
        <v>9265.55495</v>
      </c>
      <c r="AF4732" s="80">
        <v>9297.52175</v>
      </c>
      <c r="AG4732" s="80">
        <v>9331.63872</v>
      </c>
      <c r="AH4732" s="80">
        <v>9367.69094</v>
      </c>
      <c r="AI4732" s="80">
        <v>9406.09502</v>
      </c>
      <c r="AJ4732" s="80">
        <v>9447.32504</v>
      </c>
      <c r="AK4732" s="80">
        <v>9492.20697</v>
      </c>
      <c r="AL4732" s="80">
        <v>9541.83762</v>
      </c>
      <c r="AM4732" s="80">
        <v>9596.85829</v>
      </c>
      <c r="AN4732" s="80">
        <v>9543.13596</v>
      </c>
      <c r="AO4732" s="80">
        <v>9475.50142</v>
      </c>
      <c r="AP4732" s="80">
        <v>9391.33384</v>
      </c>
      <c r="AQ4732" s="80">
        <v>9288.1264</v>
      </c>
      <c r="AR4732" s="80">
        <v>9161.95773</v>
      </c>
      <c r="AS4732" s="80">
        <v>8757.51715</v>
      </c>
      <c r="AT4732" s="80">
        <v>8656.28954</v>
      </c>
      <c r="AU4732" s="80">
        <v>8656.41813</v>
      </c>
      <c r="AW4732" s="81">
        <v>19.0</v>
      </c>
      <c r="AX4732" s="81">
        <v>10.0</v>
      </c>
      <c r="AY4732" s="81">
        <v>149.0</v>
      </c>
      <c r="AZ4732" s="82">
        <v>8976.37991</v>
      </c>
      <c r="BA4732" s="82">
        <v>8980.30396</v>
      </c>
      <c r="BB4732" s="82">
        <v>8985.08715</v>
      </c>
      <c r="BC4732" s="82">
        <v>8991.18428</v>
      </c>
      <c r="BD4732" s="82">
        <v>8998.21</v>
      </c>
      <c r="BE4732" s="82">
        <v>9006.23492</v>
      </c>
      <c r="BF4732" s="82">
        <v>9015.05711</v>
      </c>
      <c r="BG4732" s="82">
        <v>9026.65176</v>
      </c>
      <c r="BH4732" s="82">
        <v>9038.22087</v>
      </c>
      <c r="BI4732" s="82">
        <v>9049.49949</v>
      </c>
      <c r="BJ4732" s="82">
        <v>9061.46012</v>
      </c>
      <c r="BK4732" s="82">
        <v>9073.90464</v>
      </c>
      <c r="BL4732" s="82">
        <v>9086.75228</v>
      </c>
      <c r="BM4732" s="82">
        <v>9099.28459</v>
      </c>
      <c r="BN4732" s="82">
        <v>9111.37501</v>
      </c>
      <c r="BO4732" s="82">
        <v>9126.28759</v>
      </c>
      <c r="BP4732" s="82">
        <v>9143.6009</v>
      </c>
      <c r="BQ4732" s="82">
        <v>9162.69316</v>
      </c>
      <c r="BR4732" s="82">
        <v>9184.43956</v>
      </c>
      <c r="BS4732" s="82">
        <v>9209.0011</v>
      </c>
      <c r="BT4732" s="82">
        <v>9236.07495</v>
      </c>
      <c r="BU4732" s="82">
        <v>9265.55495</v>
      </c>
      <c r="BV4732" s="82">
        <v>9297.52175</v>
      </c>
      <c r="BW4732" s="82">
        <v>9331.63872</v>
      </c>
      <c r="BX4732" s="82">
        <v>9367.69094</v>
      </c>
      <c r="BY4732" s="82">
        <v>9406.09502</v>
      </c>
      <c r="BZ4732" s="82">
        <v>9447.32504</v>
      </c>
      <c r="CA4732" s="82">
        <v>9492.20697</v>
      </c>
      <c r="CB4732" s="82">
        <v>9541.83762</v>
      </c>
      <c r="CC4732" s="82">
        <v>9596.85829</v>
      </c>
      <c r="CD4732" s="82">
        <v>9543.13596</v>
      </c>
      <c r="CE4732" s="82">
        <v>9475.50142</v>
      </c>
      <c r="CF4732" s="82">
        <v>9391.33384</v>
      </c>
      <c r="CG4732" s="82">
        <v>9288.1264</v>
      </c>
      <c r="CH4732" s="82">
        <v>9161.95773</v>
      </c>
      <c r="CI4732" s="82">
        <v>8757.51715</v>
      </c>
      <c r="CJ4732" s="82">
        <v>8656.28954</v>
      </c>
      <c r="CK4732" s="82">
        <v>8656.41813</v>
      </c>
    </row>
    <row r="4733" ht="14.25" customHeight="1">
      <c r="E4733" s="2"/>
      <c r="G4733" s="81">
        <v>19.0</v>
      </c>
      <c r="H4733" s="81">
        <v>10.0</v>
      </c>
      <c r="I4733" s="81">
        <v>150.0</v>
      </c>
      <c r="J4733" s="80">
        <v>9036.35845</v>
      </c>
      <c r="K4733" s="80">
        <v>9040.28462</v>
      </c>
      <c r="L4733" s="80">
        <v>9045.0762</v>
      </c>
      <c r="M4733" s="80">
        <v>9051.19133</v>
      </c>
      <c r="N4733" s="80">
        <v>9058.16233</v>
      </c>
      <c r="O4733" s="80">
        <v>9066.17971</v>
      </c>
      <c r="P4733" s="80">
        <v>9074.96054</v>
      </c>
      <c r="Q4733" s="80">
        <v>9086.52098</v>
      </c>
      <c r="R4733" s="80">
        <v>9098.05594</v>
      </c>
      <c r="S4733" s="80">
        <v>9109.24567</v>
      </c>
      <c r="T4733" s="80">
        <v>9121.13608</v>
      </c>
      <c r="U4733" s="80">
        <v>9133.46151</v>
      </c>
      <c r="V4733" s="80">
        <v>9146.24657</v>
      </c>
      <c r="W4733" s="80">
        <v>9158.39797</v>
      </c>
      <c r="X4733" s="80">
        <v>9170.51483</v>
      </c>
      <c r="Y4733" s="80">
        <v>9185.47466</v>
      </c>
      <c r="Z4733" s="80">
        <v>9202.66904</v>
      </c>
      <c r="AA4733" s="80">
        <v>9221.66956</v>
      </c>
      <c r="AB4733" s="80">
        <v>9243.34475</v>
      </c>
      <c r="AC4733" s="80">
        <v>9267.79138</v>
      </c>
      <c r="AD4733" s="80">
        <v>9294.74419</v>
      </c>
      <c r="AE4733" s="80">
        <v>9324.08359</v>
      </c>
      <c r="AF4733" s="80">
        <v>9355.89116</v>
      </c>
      <c r="AG4733" s="80">
        <v>9389.80255</v>
      </c>
      <c r="AH4733" s="80">
        <v>9425.57618</v>
      </c>
      <c r="AI4733" s="80">
        <v>9463.68506</v>
      </c>
      <c r="AJ4733" s="80">
        <v>9504.63172</v>
      </c>
      <c r="AK4733" s="80">
        <v>9549.25099</v>
      </c>
      <c r="AL4733" s="80">
        <v>9598.61035</v>
      </c>
      <c r="AM4733" s="80">
        <v>9653.39433</v>
      </c>
      <c r="AN4733" s="80">
        <v>9598.57673</v>
      </c>
      <c r="AO4733" s="80">
        <v>9529.59288</v>
      </c>
      <c r="AP4733" s="80">
        <v>9443.89495</v>
      </c>
      <c r="AQ4733" s="80">
        <v>9338.89864</v>
      </c>
      <c r="AR4733" s="80">
        <v>9210.62202</v>
      </c>
      <c r="AS4733" s="80">
        <v>8801.97669</v>
      </c>
      <c r="AT4733" s="80">
        <v>8714.95998</v>
      </c>
      <c r="AU4733" s="80">
        <v>8715.08738</v>
      </c>
      <c r="AW4733" s="81">
        <v>19.0</v>
      </c>
      <c r="AX4733" s="81">
        <v>10.0</v>
      </c>
      <c r="AY4733" s="81">
        <v>150.0</v>
      </c>
      <c r="AZ4733" s="82">
        <v>9036.35845</v>
      </c>
      <c r="BA4733" s="82">
        <v>9040.28462</v>
      </c>
      <c r="BB4733" s="82">
        <v>9045.0762</v>
      </c>
      <c r="BC4733" s="82">
        <v>9051.19133</v>
      </c>
      <c r="BD4733" s="82">
        <v>9058.16233</v>
      </c>
      <c r="BE4733" s="82">
        <v>9066.17971</v>
      </c>
      <c r="BF4733" s="82">
        <v>9074.96054</v>
      </c>
      <c r="BG4733" s="82">
        <v>9086.52098</v>
      </c>
      <c r="BH4733" s="82">
        <v>9098.05594</v>
      </c>
      <c r="BI4733" s="82">
        <v>9109.24567</v>
      </c>
      <c r="BJ4733" s="82">
        <v>9121.13608</v>
      </c>
      <c r="BK4733" s="82">
        <v>9133.46151</v>
      </c>
      <c r="BL4733" s="82">
        <v>9146.24657</v>
      </c>
      <c r="BM4733" s="82">
        <v>9158.39797</v>
      </c>
      <c r="BN4733" s="82">
        <v>9170.51483</v>
      </c>
      <c r="BO4733" s="82">
        <v>9185.47466</v>
      </c>
      <c r="BP4733" s="82">
        <v>9202.66904</v>
      </c>
      <c r="BQ4733" s="82">
        <v>9221.66956</v>
      </c>
      <c r="BR4733" s="82">
        <v>9243.34475</v>
      </c>
      <c r="BS4733" s="82">
        <v>9267.79138</v>
      </c>
      <c r="BT4733" s="82">
        <v>9294.74419</v>
      </c>
      <c r="BU4733" s="82">
        <v>9324.08359</v>
      </c>
      <c r="BV4733" s="82">
        <v>9355.89116</v>
      </c>
      <c r="BW4733" s="82">
        <v>9389.80255</v>
      </c>
      <c r="BX4733" s="82">
        <v>9425.57618</v>
      </c>
      <c r="BY4733" s="82">
        <v>9463.68506</v>
      </c>
      <c r="BZ4733" s="82">
        <v>9504.63172</v>
      </c>
      <c r="CA4733" s="82">
        <v>9549.25099</v>
      </c>
      <c r="CB4733" s="82">
        <v>9598.61035</v>
      </c>
      <c r="CC4733" s="82">
        <v>9653.39433</v>
      </c>
      <c r="CD4733" s="82">
        <v>9598.57673</v>
      </c>
      <c r="CE4733" s="82">
        <v>9529.59288</v>
      </c>
      <c r="CF4733" s="82">
        <v>9443.89495</v>
      </c>
      <c r="CG4733" s="82">
        <v>9338.89864</v>
      </c>
      <c r="CH4733" s="82">
        <v>9210.62202</v>
      </c>
      <c r="CI4733" s="82">
        <v>8801.97669</v>
      </c>
      <c r="CJ4733" s="82">
        <v>8714.95998</v>
      </c>
      <c r="CK4733" s="82">
        <v>8715.08738</v>
      </c>
    </row>
    <row r="4734" ht="14.25" customHeight="1">
      <c r="E4734" s="2"/>
      <c r="G4734" s="81">
        <v>19.0</v>
      </c>
      <c r="H4734" s="81">
        <v>10.0</v>
      </c>
      <c r="I4734" s="81">
        <v>151.0</v>
      </c>
      <c r="J4734" s="80">
        <v>9096.85256</v>
      </c>
      <c r="K4734" s="80">
        <v>9100.7809</v>
      </c>
      <c r="L4734" s="80">
        <v>9105.58099</v>
      </c>
      <c r="M4734" s="80">
        <v>9111.71431</v>
      </c>
      <c r="N4734" s="80">
        <v>9118.63026</v>
      </c>
      <c r="O4734" s="80">
        <v>9126.64014</v>
      </c>
      <c r="P4734" s="80">
        <v>9135.3794</v>
      </c>
      <c r="Q4734" s="80">
        <v>9146.90549</v>
      </c>
      <c r="R4734" s="80">
        <v>9158.40619</v>
      </c>
      <c r="S4734" s="80">
        <v>9169.50652</v>
      </c>
      <c r="T4734" s="80">
        <v>9181.32633</v>
      </c>
      <c r="U4734" s="80">
        <v>9193.53198</v>
      </c>
      <c r="V4734" s="80">
        <v>9206.25417</v>
      </c>
      <c r="W4734" s="80">
        <v>9218.02216</v>
      </c>
      <c r="X4734" s="80">
        <v>9230.16578</v>
      </c>
      <c r="Y4734" s="80">
        <v>9245.17336</v>
      </c>
      <c r="Z4734" s="80">
        <v>9262.2482</v>
      </c>
      <c r="AA4734" s="80">
        <v>9281.15656</v>
      </c>
      <c r="AB4734" s="80">
        <v>9302.76033</v>
      </c>
      <c r="AC4734" s="80">
        <v>9327.09159</v>
      </c>
      <c r="AD4734" s="80">
        <v>9353.92288</v>
      </c>
      <c r="AE4734" s="80">
        <v>9383.12113</v>
      </c>
      <c r="AF4734" s="80">
        <v>9414.76883</v>
      </c>
      <c r="AG4734" s="80">
        <v>9448.47377</v>
      </c>
      <c r="AH4734" s="80">
        <v>9483.9675</v>
      </c>
      <c r="AI4734" s="80">
        <v>9521.77987</v>
      </c>
      <c r="AJ4734" s="80">
        <v>9562.44198</v>
      </c>
      <c r="AK4734" s="80">
        <v>9606.79768</v>
      </c>
      <c r="AL4734" s="80">
        <v>9655.88491</v>
      </c>
      <c r="AM4734" s="80">
        <v>9710.43171</v>
      </c>
      <c r="AN4734" s="80">
        <v>9654.51129</v>
      </c>
      <c r="AO4734" s="80">
        <v>9584.16892</v>
      </c>
      <c r="AP4734" s="80">
        <v>9496.93018</v>
      </c>
      <c r="AQ4734" s="80">
        <v>9390.13281</v>
      </c>
      <c r="AR4734" s="80">
        <v>9259.734</v>
      </c>
      <c r="AS4734" s="80">
        <v>8846.85236</v>
      </c>
      <c r="AT4734" s="80">
        <v>8774.13358</v>
      </c>
      <c r="AU4734" s="80">
        <v>8774.25978</v>
      </c>
      <c r="AW4734" s="81">
        <v>19.0</v>
      </c>
      <c r="AX4734" s="81">
        <v>10.0</v>
      </c>
      <c r="AY4734" s="81">
        <v>151.0</v>
      </c>
      <c r="AZ4734" s="82">
        <v>9096.85256</v>
      </c>
      <c r="BA4734" s="82">
        <v>9100.7809</v>
      </c>
      <c r="BB4734" s="82">
        <v>9105.58099</v>
      </c>
      <c r="BC4734" s="82">
        <v>9111.71431</v>
      </c>
      <c r="BD4734" s="82">
        <v>9118.63026</v>
      </c>
      <c r="BE4734" s="82">
        <v>9126.64014</v>
      </c>
      <c r="BF4734" s="82">
        <v>9135.3794</v>
      </c>
      <c r="BG4734" s="82">
        <v>9146.90549</v>
      </c>
      <c r="BH4734" s="82">
        <v>9158.40619</v>
      </c>
      <c r="BI4734" s="82">
        <v>9169.50652</v>
      </c>
      <c r="BJ4734" s="82">
        <v>9181.32633</v>
      </c>
      <c r="BK4734" s="82">
        <v>9193.53198</v>
      </c>
      <c r="BL4734" s="82">
        <v>9206.25417</v>
      </c>
      <c r="BM4734" s="82">
        <v>9218.02216</v>
      </c>
      <c r="BN4734" s="82">
        <v>9230.16578</v>
      </c>
      <c r="BO4734" s="82">
        <v>9245.17336</v>
      </c>
      <c r="BP4734" s="82">
        <v>9262.2482</v>
      </c>
      <c r="BQ4734" s="82">
        <v>9281.15656</v>
      </c>
      <c r="BR4734" s="82">
        <v>9302.76033</v>
      </c>
      <c r="BS4734" s="82">
        <v>9327.09159</v>
      </c>
      <c r="BT4734" s="82">
        <v>9353.92288</v>
      </c>
      <c r="BU4734" s="82">
        <v>9383.12113</v>
      </c>
      <c r="BV4734" s="82">
        <v>9414.76883</v>
      </c>
      <c r="BW4734" s="82">
        <v>9448.47377</v>
      </c>
      <c r="BX4734" s="82">
        <v>9483.9675</v>
      </c>
      <c r="BY4734" s="82">
        <v>9521.77987</v>
      </c>
      <c r="BZ4734" s="82">
        <v>9562.44198</v>
      </c>
      <c r="CA4734" s="82">
        <v>9606.79768</v>
      </c>
      <c r="CB4734" s="82">
        <v>9655.88491</v>
      </c>
      <c r="CC4734" s="82">
        <v>9710.43171</v>
      </c>
      <c r="CD4734" s="82">
        <v>9654.51129</v>
      </c>
      <c r="CE4734" s="82">
        <v>9584.16892</v>
      </c>
      <c r="CF4734" s="82">
        <v>9496.93018</v>
      </c>
      <c r="CG4734" s="82">
        <v>9390.13281</v>
      </c>
      <c r="CH4734" s="82">
        <v>9259.734</v>
      </c>
      <c r="CI4734" s="82">
        <v>8846.85236</v>
      </c>
      <c r="CJ4734" s="82">
        <v>8774.13358</v>
      </c>
      <c r="CK4734" s="82">
        <v>8774.25978</v>
      </c>
    </row>
    <row r="4735" ht="14.25" customHeight="1">
      <c r="E4735" s="2"/>
      <c r="G4735" s="81">
        <v>19.0</v>
      </c>
      <c r="H4735" s="81">
        <v>10.0</v>
      </c>
      <c r="I4735" s="81">
        <v>152.0</v>
      </c>
      <c r="J4735" s="80">
        <v>9157.86705</v>
      </c>
      <c r="K4735" s="80">
        <v>9161.79761</v>
      </c>
      <c r="L4735" s="80">
        <v>9166.60632</v>
      </c>
      <c r="M4735" s="80">
        <v>9172.75801</v>
      </c>
      <c r="N4735" s="80">
        <v>9179.61859</v>
      </c>
      <c r="O4735" s="80">
        <v>9187.62099</v>
      </c>
      <c r="P4735" s="80">
        <v>9196.31849</v>
      </c>
      <c r="Q4735" s="80">
        <v>9207.81011</v>
      </c>
      <c r="R4735" s="80">
        <v>9219.27642</v>
      </c>
      <c r="S4735" s="80">
        <v>9230.28683</v>
      </c>
      <c r="T4735" s="80">
        <v>9242.03568</v>
      </c>
      <c r="U4735" s="80">
        <v>9254.12084</v>
      </c>
      <c r="V4735" s="80">
        <v>9266.77985</v>
      </c>
      <c r="W4735" s="80">
        <v>9278.16191</v>
      </c>
      <c r="X4735" s="80">
        <v>9290.33261</v>
      </c>
      <c r="Y4735" s="80">
        <v>9305.38844</v>
      </c>
      <c r="Z4735" s="80">
        <v>9322.34312</v>
      </c>
      <c r="AA4735" s="80">
        <v>9341.15893</v>
      </c>
      <c r="AB4735" s="80">
        <v>9362.69105</v>
      </c>
      <c r="AC4735" s="80">
        <v>9386.90645</v>
      </c>
      <c r="AD4735" s="80">
        <v>9413.61576</v>
      </c>
      <c r="AE4735" s="80">
        <v>9442.67228</v>
      </c>
      <c r="AF4735" s="80">
        <v>9474.15949</v>
      </c>
      <c r="AG4735" s="80">
        <v>9507.65707</v>
      </c>
      <c r="AH4735" s="80">
        <v>9542.8696</v>
      </c>
      <c r="AI4735" s="80">
        <v>9580.3841</v>
      </c>
      <c r="AJ4735" s="80">
        <v>9620.76049</v>
      </c>
      <c r="AK4735" s="80">
        <v>9664.85169</v>
      </c>
      <c r="AL4735" s="80">
        <v>9713.66592</v>
      </c>
      <c r="AM4735" s="80">
        <v>9767.97507</v>
      </c>
      <c r="AN4735" s="80">
        <v>9710.94422</v>
      </c>
      <c r="AO4735" s="80">
        <v>9639.23401</v>
      </c>
      <c r="AP4735" s="80">
        <v>9550.44389</v>
      </c>
      <c r="AQ4735" s="80">
        <v>9441.83316</v>
      </c>
      <c r="AR4735" s="80">
        <v>9309.29776</v>
      </c>
      <c r="AS4735" s="80">
        <v>8892.14793</v>
      </c>
      <c r="AT4735" s="80">
        <v>8833.81503</v>
      </c>
      <c r="AU4735" s="80">
        <v>8833.94001</v>
      </c>
      <c r="AW4735" s="81">
        <v>19.0</v>
      </c>
      <c r="AX4735" s="81">
        <v>10.0</v>
      </c>
      <c r="AY4735" s="81">
        <v>152.0</v>
      </c>
      <c r="AZ4735" s="82">
        <v>9157.86705</v>
      </c>
      <c r="BA4735" s="82">
        <v>9161.79761</v>
      </c>
      <c r="BB4735" s="82">
        <v>9166.60632</v>
      </c>
      <c r="BC4735" s="82">
        <v>9172.75801</v>
      </c>
      <c r="BD4735" s="82">
        <v>9179.61859</v>
      </c>
      <c r="BE4735" s="82">
        <v>9187.62099</v>
      </c>
      <c r="BF4735" s="82">
        <v>9196.31849</v>
      </c>
      <c r="BG4735" s="82">
        <v>9207.81011</v>
      </c>
      <c r="BH4735" s="82">
        <v>9219.27642</v>
      </c>
      <c r="BI4735" s="82">
        <v>9230.28683</v>
      </c>
      <c r="BJ4735" s="82">
        <v>9242.03568</v>
      </c>
      <c r="BK4735" s="82">
        <v>9254.12084</v>
      </c>
      <c r="BL4735" s="82">
        <v>9266.77985</v>
      </c>
      <c r="BM4735" s="82">
        <v>9278.16191</v>
      </c>
      <c r="BN4735" s="82">
        <v>9290.33261</v>
      </c>
      <c r="BO4735" s="82">
        <v>9305.38844</v>
      </c>
      <c r="BP4735" s="82">
        <v>9322.34312</v>
      </c>
      <c r="BQ4735" s="82">
        <v>9341.15893</v>
      </c>
      <c r="BR4735" s="82">
        <v>9362.69105</v>
      </c>
      <c r="BS4735" s="82">
        <v>9386.90645</v>
      </c>
      <c r="BT4735" s="82">
        <v>9413.61576</v>
      </c>
      <c r="BU4735" s="82">
        <v>9442.67228</v>
      </c>
      <c r="BV4735" s="82">
        <v>9474.15949</v>
      </c>
      <c r="BW4735" s="82">
        <v>9507.65707</v>
      </c>
      <c r="BX4735" s="82">
        <v>9542.8696</v>
      </c>
      <c r="BY4735" s="82">
        <v>9580.3841</v>
      </c>
      <c r="BZ4735" s="82">
        <v>9620.76049</v>
      </c>
      <c r="CA4735" s="82">
        <v>9664.85169</v>
      </c>
      <c r="CB4735" s="82">
        <v>9713.66592</v>
      </c>
      <c r="CC4735" s="82">
        <v>9767.97507</v>
      </c>
      <c r="CD4735" s="82">
        <v>9710.94422</v>
      </c>
      <c r="CE4735" s="82">
        <v>9639.23401</v>
      </c>
      <c r="CF4735" s="82">
        <v>9550.44389</v>
      </c>
      <c r="CG4735" s="82">
        <v>9441.83316</v>
      </c>
      <c r="CH4735" s="82">
        <v>9309.29776</v>
      </c>
      <c r="CI4735" s="82">
        <v>8892.14793</v>
      </c>
      <c r="CJ4735" s="82">
        <v>8833.81503</v>
      </c>
      <c r="CK4735" s="82">
        <v>8833.94001</v>
      </c>
    </row>
    <row r="4736" ht="14.25" customHeight="1">
      <c r="E4736" s="2"/>
      <c r="G4736" s="81">
        <v>19.0</v>
      </c>
      <c r="H4736" s="81">
        <v>10.0</v>
      </c>
      <c r="I4736" s="81">
        <v>153.0</v>
      </c>
      <c r="J4736" s="80">
        <v>9219.40676</v>
      </c>
      <c r="K4736" s="80">
        <v>9223.3396</v>
      </c>
      <c r="L4736" s="80">
        <v>9228.15703</v>
      </c>
      <c r="M4736" s="80">
        <v>9234.3273</v>
      </c>
      <c r="N4736" s="80">
        <v>9241.13219</v>
      </c>
      <c r="O4736" s="80">
        <v>9249.12713</v>
      </c>
      <c r="P4736" s="80">
        <v>9257.78265</v>
      </c>
      <c r="Q4736" s="80">
        <v>9269.23968</v>
      </c>
      <c r="R4736" s="80">
        <v>9280.67148</v>
      </c>
      <c r="S4736" s="80">
        <v>9291.59144</v>
      </c>
      <c r="T4736" s="80">
        <v>9303.26896</v>
      </c>
      <c r="U4736" s="80">
        <v>9315.23291</v>
      </c>
      <c r="V4736" s="80">
        <v>9327.82844</v>
      </c>
      <c r="W4736" s="80">
        <v>9338.82201</v>
      </c>
      <c r="X4736" s="80">
        <v>9351.02012</v>
      </c>
      <c r="Y4736" s="80">
        <v>9366.12472</v>
      </c>
      <c r="Z4736" s="80">
        <v>9382.95861</v>
      </c>
      <c r="AA4736" s="80">
        <v>9401.68145</v>
      </c>
      <c r="AB4736" s="80">
        <v>9423.1417</v>
      </c>
      <c r="AC4736" s="80">
        <v>9447.24076</v>
      </c>
      <c r="AD4736" s="80">
        <v>9473.82759</v>
      </c>
      <c r="AE4736" s="80">
        <v>9502.74182</v>
      </c>
      <c r="AF4736" s="80">
        <v>9534.0679</v>
      </c>
      <c r="AG4736" s="80">
        <v>9567.35722</v>
      </c>
      <c r="AH4736" s="80">
        <v>9602.28723</v>
      </c>
      <c r="AI4736" s="80">
        <v>9639.5025</v>
      </c>
      <c r="AJ4736" s="80">
        <v>9679.59198</v>
      </c>
      <c r="AK4736" s="80">
        <v>9723.41772</v>
      </c>
      <c r="AL4736" s="80">
        <v>9771.95809</v>
      </c>
      <c r="AM4736" s="80">
        <v>9826.02908</v>
      </c>
      <c r="AN4736" s="80">
        <v>9767.88011</v>
      </c>
      <c r="AO4736" s="80">
        <v>9694.79267</v>
      </c>
      <c r="AP4736" s="80">
        <v>9604.44049</v>
      </c>
      <c r="AQ4736" s="80">
        <v>9494.00398</v>
      </c>
      <c r="AR4736" s="80">
        <v>9359.31746</v>
      </c>
      <c r="AS4736" s="80">
        <v>8937.86724</v>
      </c>
      <c r="AT4736" s="80">
        <v>8894.00907</v>
      </c>
      <c r="AU4736" s="80">
        <v>8894.13283</v>
      </c>
      <c r="AW4736" s="81">
        <v>19.0</v>
      </c>
      <c r="AX4736" s="81">
        <v>10.0</v>
      </c>
      <c r="AY4736" s="81">
        <v>153.0</v>
      </c>
      <c r="AZ4736" s="82">
        <v>9219.40676</v>
      </c>
      <c r="BA4736" s="82">
        <v>9223.3396</v>
      </c>
      <c r="BB4736" s="82">
        <v>9228.15703</v>
      </c>
      <c r="BC4736" s="82">
        <v>9234.3273</v>
      </c>
      <c r="BD4736" s="82">
        <v>9241.13219</v>
      </c>
      <c r="BE4736" s="82">
        <v>9249.12713</v>
      </c>
      <c r="BF4736" s="82">
        <v>9257.78265</v>
      </c>
      <c r="BG4736" s="82">
        <v>9269.23968</v>
      </c>
      <c r="BH4736" s="82">
        <v>9280.67148</v>
      </c>
      <c r="BI4736" s="82">
        <v>9291.59144</v>
      </c>
      <c r="BJ4736" s="82">
        <v>9303.26896</v>
      </c>
      <c r="BK4736" s="82">
        <v>9315.23291</v>
      </c>
      <c r="BL4736" s="82">
        <v>9327.82844</v>
      </c>
      <c r="BM4736" s="82">
        <v>9338.82201</v>
      </c>
      <c r="BN4736" s="82">
        <v>9351.02012</v>
      </c>
      <c r="BO4736" s="82">
        <v>9366.12472</v>
      </c>
      <c r="BP4736" s="82">
        <v>9382.95861</v>
      </c>
      <c r="BQ4736" s="82">
        <v>9401.68145</v>
      </c>
      <c r="BR4736" s="82">
        <v>9423.1417</v>
      </c>
      <c r="BS4736" s="82">
        <v>9447.24076</v>
      </c>
      <c r="BT4736" s="82">
        <v>9473.82759</v>
      </c>
      <c r="BU4736" s="82">
        <v>9502.74182</v>
      </c>
      <c r="BV4736" s="82">
        <v>9534.0679</v>
      </c>
      <c r="BW4736" s="82">
        <v>9567.35722</v>
      </c>
      <c r="BX4736" s="82">
        <v>9602.28723</v>
      </c>
      <c r="BY4736" s="82">
        <v>9639.5025</v>
      </c>
      <c r="BZ4736" s="82">
        <v>9679.59198</v>
      </c>
      <c r="CA4736" s="82">
        <v>9723.41772</v>
      </c>
      <c r="CB4736" s="82">
        <v>9771.95809</v>
      </c>
      <c r="CC4736" s="82">
        <v>9826.02908</v>
      </c>
      <c r="CD4736" s="82">
        <v>9767.88011</v>
      </c>
      <c r="CE4736" s="82">
        <v>9694.79267</v>
      </c>
      <c r="CF4736" s="82">
        <v>9604.44049</v>
      </c>
      <c r="CG4736" s="82">
        <v>9494.00398</v>
      </c>
      <c r="CH4736" s="82">
        <v>9359.31746</v>
      </c>
      <c r="CI4736" s="82">
        <v>8937.86724</v>
      </c>
      <c r="CJ4736" s="82">
        <v>8894.00907</v>
      </c>
      <c r="CK4736" s="82">
        <v>8894.13283</v>
      </c>
    </row>
    <row r="4737" ht="14.25" customHeight="1">
      <c r="E4737" s="2"/>
      <c r="G4737" s="81">
        <v>19.0</v>
      </c>
      <c r="H4737" s="81">
        <v>10.0</v>
      </c>
      <c r="I4737" s="81">
        <v>154.0</v>
      </c>
      <c r="J4737" s="80">
        <v>9281.47661</v>
      </c>
      <c r="K4737" s="80">
        <v>9285.41177</v>
      </c>
      <c r="L4737" s="80">
        <v>9290.23804</v>
      </c>
      <c r="M4737" s="80">
        <v>9296.42707</v>
      </c>
      <c r="N4737" s="80">
        <v>9303.17594</v>
      </c>
      <c r="O4737" s="80">
        <v>9311.16346</v>
      </c>
      <c r="P4737" s="80">
        <v>9319.77678</v>
      </c>
      <c r="Q4737" s="80">
        <v>9331.19909</v>
      </c>
      <c r="R4737" s="80">
        <v>9342.59625</v>
      </c>
      <c r="S4737" s="80">
        <v>9353.42525</v>
      </c>
      <c r="T4737" s="80">
        <v>9365.03105</v>
      </c>
      <c r="U4737" s="80">
        <v>9376.87308</v>
      </c>
      <c r="V4737" s="80">
        <v>9389.40482</v>
      </c>
      <c r="W4737" s="80">
        <v>9400.00733</v>
      </c>
      <c r="X4737" s="80">
        <v>9412.23318</v>
      </c>
      <c r="Y4737" s="80">
        <v>9427.38704</v>
      </c>
      <c r="Z4737" s="80">
        <v>9444.09951</v>
      </c>
      <c r="AA4737" s="80">
        <v>9462.72898</v>
      </c>
      <c r="AB4737" s="80">
        <v>9484.11712</v>
      </c>
      <c r="AC4737" s="80">
        <v>9508.09935</v>
      </c>
      <c r="AD4737" s="80">
        <v>9534.56323</v>
      </c>
      <c r="AE4737" s="80">
        <v>9563.33459</v>
      </c>
      <c r="AF4737" s="80">
        <v>9594.49888</v>
      </c>
      <c r="AG4737" s="80">
        <v>9627.57904</v>
      </c>
      <c r="AH4737" s="80">
        <v>9662.22517</v>
      </c>
      <c r="AI4737" s="80">
        <v>9699.13984</v>
      </c>
      <c r="AJ4737" s="80">
        <v>9738.94121</v>
      </c>
      <c r="AK4737" s="80">
        <v>9782.50053</v>
      </c>
      <c r="AL4737" s="80">
        <v>9830.76616</v>
      </c>
      <c r="AM4737" s="80">
        <v>9884.59848</v>
      </c>
      <c r="AN4737" s="80">
        <v>9825.32363</v>
      </c>
      <c r="AO4737" s="80">
        <v>9750.84947</v>
      </c>
      <c r="AP4737" s="80">
        <v>9658.92443</v>
      </c>
      <c r="AQ4737" s="80">
        <v>9546.64958</v>
      </c>
      <c r="AR4737" s="80">
        <v>9409.79726</v>
      </c>
      <c r="AS4737" s="80">
        <v>8984.01416</v>
      </c>
      <c r="AT4737" s="80">
        <v>8954.72047</v>
      </c>
      <c r="AU4737" s="80">
        <v>8954.84301</v>
      </c>
      <c r="AW4737" s="81">
        <v>19.0</v>
      </c>
      <c r="AX4737" s="81">
        <v>10.0</v>
      </c>
      <c r="AY4737" s="81">
        <v>154.0</v>
      </c>
      <c r="AZ4737" s="82">
        <v>9281.47661</v>
      </c>
      <c r="BA4737" s="82">
        <v>9285.41177</v>
      </c>
      <c r="BB4737" s="82">
        <v>9290.23804</v>
      </c>
      <c r="BC4737" s="82">
        <v>9296.42707</v>
      </c>
      <c r="BD4737" s="82">
        <v>9303.17594</v>
      </c>
      <c r="BE4737" s="82">
        <v>9311.16346</v>
      </c>
      <c r="BF4737" s="82">
        <v>9319.77678</v>
      </c>
      <c r="BG4737" s="82">
        <v>9331.19909</v>
      </c>
      <c r="BH4737" s="82">
        <v>9342.59625</v>
      </c>
      <c r="BI4737" s="82">
        <v>9353.42525</v>
      </c>
      <c r="BJ4737" s="82">
        <v>9365.03105</v>
      </c>
      <c r="BK4737" s="82">
        <v>9376.87308</v>
      </c>
      <c r="BL4737" s="82">
        <v>9389.40482</v>
      </c>
      <c r="BM4737" s="82">
        <v>9400.00733</v>
      </c>
      <c r="BN4737" s="82">
        <v>9412.23318</v>
      </c>
      <c r="BO4737" s="82">
        <v>9427.38704</v>
      </c>
      <c r="BP4737" s="82">
        <v>9444.09951</v>
      </c>
      <c r="BQ4737" s="82">
        <v>9462.72898</v>
      </c>
      <c r="BR4737" s="82">
        <v>9484.11712</v>
      </c>
      <c r="BS4737" s="82">
        <v>9508.09935</v>
      </c>
      <c r="BT4737" s="82">
        <v>9534.56323</v>
      </c>
      <c r="BU4737" s="82">
        <v>9563.33459</v>
      </c>
      <c r="BV4737" s="82">
        <v>9594.49888</v>
      </c>
      <c r="BW4737" s="82">
        <v>9627.57904</v>
      </c>
      <c r="BX4737" s="82">
        <v>9662.22517</v>
      </c>
      <c r="BY4737" s="82">
        <v>9699.13984</v>
      </c>
      <c r="BZ4737" s="82">
        <v>9738.94121</v>
      </c>
      <c r="CA4737" s="82">
        <v>9782.50053</v>
      </c>
      <c r="CB4737" s="82">
        <v>9830.76616</v>
      </c>
      <c r="CC4737" s="82">
        <v>9884.59848</v>
      </c>
      <c r="CD4737" s="82">
        <v>9825.32363</v>
      </c>
      <c r="CE4737" s="82">
        <v>9750.84947</v>
      </c>
      <c r="CF4737" s="82">
        <v>9658.92443</v>
      </c>
      <c r="CG4737" s="82">
        <v>9546.64958</v>
      </c>
      <c r="CH4737" s="82">
        <v>9409.79726</v>
      </c>
      <c r="CI4737" s="82">
        <v>8984.01416</v>
      </c>
      <c r="CJ4737" s="82">
        <v>8954.72047</v>
      </c>
      <c r="CK4737" s="82">
        <v>8954.84301</v>
      </c>
    </row>
    <row r="4738" ht="14.25" customHeight="1">
      <c r="E4738" s="2"/>
      <c r="G4738" s="81">
        <v>19.0</v>
      </c>
      <c r="H4738" s="81">
        <v>10.0</v>
      </c>
      <c r="I4738" s="81">
        <v>155.0</v>
      </c>
      <c r="J4738" s="80">
        <v>9344.08154</v>
      </c>
      <c r="K4738" s="80">
        <v>9348.01909</v>
      </c>
      <c r="L4738" s="80">
        <v>9352.8543</v>
      </c>
      <c r="M4738" s="80">
        <v>9359.06229</v>
      </c>
      <c r="N4738" s="80">
        <v>9365.7548</v>
      </c>
      <c r="O4738" s="80">
        <v>9373.73492</v>
      </c>
      <c r="P4738" s="80">
        <v>9382.30584</v>
      </c>
      <c r="Q4738" s="80">
        <v>9393.6933</v>
      </c>
      <c r="R4738" s="80">
        <v>9405.05568</v>
      </c>
      <c r="S4738" s="80">
        <v>9415.7932</v>
      </c>
      <c r="T4738" s="80">
        <v>9427.3269</v>
      </c>
      <c r="U4738" s="80">
        <v>9439.04626</v>
      </c>
      <c r="V4738" s="80">
        <v>9451.51392</v>
      </c>
      <c r="W4738" s="80">
        <v>9461.72275</v>
      </c>
      <c r="X4738" s="80">
        <v>9473.97668</v>
      </c>
      <c r="Y4738" s="80">
        <v>9489.18033</v>
      </c>
      <c r="Z4738" s="80">
        <v>9505.77073</v>
      </c>
      <c r="AA4738" s="80">
        <v>9524.30641</v>
      </c>
      <c r="AB4738" s="80">
        <v>9545.62222</v>
      </c>
      <c r="AC4738" s="80">
        <v>9569.48712</v>
      </c>
      <c r="AD4738" s="80">
        <v>9595.82754</v>
      </c>
      <c r="AE4738" s="80">
        <v>9624.45545</v>
      </c>
      <c r="AF4738" s="80">
        <v>9655.45729</v>
      </c>
      <c r="AG4738" s="80">
        <v>9688.32736</v>
      </c>
      <c r="AH4738" s="80">
        <v>9722.68826</v>
      </c>
      <c r="AI4738" s="80">
        <v>9759.30094</v>
      </c>
      <c r="AJ4738" s="80">
        <v>9798.81298</v>
      </c>
      <c r="AK4738" s="80">
        <v>9842.10491</v>
      </c>
      <c r="AL4738" s="80">
        <v>9890.0949</v>
      </c>
      <c r="AM4738" s="80">
        <v>9943.68805</v>
      </c>
      <c r="AN4738" s="80">
        <v>9883.27948</v>
      </c>
      <c r="AO4738" s="80">
        <v>9807.40899</v>
      </c>
      <c r="AP4738" s="80">
        <v>9713.90021</v>
      </c>
      <c r="AQ4738" s="80">
        <v>9599.77435</v>
      </c>
      <c r="AR4738" s="80">
        <v>9460.74141</v>
      </c>
      <c r="AS4738" s="80">
        <v>9030.59259</v>
      </c>
      <c r="AT4738" s="80">
        <v>9015.95409</v>
      </c>
      <c r="AU4738" s="80">
        <v>9016.07538</v>
      </c>
      <c r="AW4738" s="81">
        <v>19.0</v>
      </c>
      <c r="AX4738" s="81">
        <v>10.0</v>
      </c>
      <c r="AY4738" s="81">
        <v>155.0</v>
      </c>
      <c r="AZ4738" s="82">
        <v>9344.08154</v>
      </c>
      <c r="BA4738" s="82">
        <v>9348.01909</v>
      </c>
      <c r="BB4738" s="82">
        <v>9352.8543</v>
      </c>
      <c r="BC4738" s="82">
        <v>9359.06229</v>
      </c>
      <c r="BD4738" s="82">
        <v>9365.7548</v>
      </c>
      <c r="BE4738" s="82">
        <v>9373.73492</v>
      </c>
      <c r="BF4738" s="82">
        <v>9382.30584</v>
      </c>
      <c r="BG4738" s="82">
        <v>9393.6933</v>
      </c>
      <c r="BH4738" s="82">
        <v>9405.05568</v>
      </c>
      <c r="BI4738" s="82">
        <v>9415.7932</v>
      </c>
      <c r="BJ4738" s="82">
        <v>9427.3269</v>
      </c>
      <c r="BK4738" s="82">
        <v>9439.04626</v>
      </c>
      <c r="BL4738" s="82">
        <v>9451.51392</v>
      </c>
      <c r="BM4738" s="82">
        <v>9461.72275</v>
      </c>
      <c r="BN4738" s="82">
        <v>9473.97668</v>
      </c>
      <c r="BO4738" s="82">
        <v>9489.18033</v>
      </c>
      <c r="BP4738" s="82">
        <v>9505.77073</v>
      </c>
      <c r="BQ4738" s="82">
        <v>9524.30641</v>
      </c>
      <c r="BR4738" s="82">
        <v>9545.62222</v>
      </c>
      <c r="BS4738" s="82">
        <v>9569.48712</v>
      </c>
      <c r="BT4738" s="82">
        <v>9595.82754</v>
      </c>
      <c r="BU4738" s="82">
        <v>9624.45545</v>
      </c>
      <c r="BV4738" s="82">
        <v>9655.45729</v>
      </c>
      <c r="BW4738" s="82">
        <v>9688.32736</v>
      </c>
      <c r="BX4738" s="82">
        <v>9722.68826</v>
      </c>
      <c r="BY4738" s="82">
        <v>9759.30094</v>
      </c>
      <c r="BZ4738" s="82">
        <v>9798.81298</v>
      </c>
      <c r="CA4738" s="82">
        <v>9842.10491</v>
      </c>
      <c r="CB4738" s="82">
        <v>9890.0949</v>
      </c>
      <c r="CC4738" s="82">
        <v>9943.68805</v>
      </c>
      <c r="CD4738" s="82">
        <v>9883.27948</v>
      </c>
      <c r="CE4738" s="82">
        <v>9807.40899</v>
      </c>
      <c r="CF4738" s="82">
        <v>9713.90021</v>
      </c>
      <c r="CG4738" s="82">
        <v>9599.77435</v>
      </c>
      <c r="CH4738" s="82">
        <v>9460.74141</v>
      </c>
      <c r="CI4738" s="82">
        <v>9030.59259</v>
      </c>
      <c r="CJ4738" s="82">
        <v>9015.95409</v>
      </c>
      <c r="CK4738" s="82">
        <v>9016.07538</v>
      </c>
    </row>
    <row r="4739" ht="14.25" customHeight="1">
      <c r="E4739" s="2"/>
      <c r="G4739" s="81">
        <v>19.0</v>
      </c>
      <c r="H4739" s="81">
        <v>10.0</v>
      </c>
      <c r="I4739" s="81">
        <v>156.0</v>
      </c>
      <c r="J4739" s="80">
        <v>9407.22655</v>
      </c>
      <c r="K4739" s="80">
        <v>9411.16654</v>
      </c>
      <c r="L4739" s="80">
        <v>9416.01081</v>
      </c>
      <c r="M4739" s="80">
        <v>9422.23795</v>
      </c>
      <c r="N4739" s="80">
        <v>9428.87377</v>
      </c>
      <c r="O4739" s="80">
        <v>9436.84652</v>
      </c>
      <c r="P4739" s="80">
        <v>9445.37482</v>
      </c>
      <c r="Q4739" s="80">
        <v>9456.72729</v>
      </c>
      <c r="R4739" s="80">
        <v>9468.05478</v>
      </c>
      <c r="S4739" s="80">
        <v>9478.70026</v>
      </c>
      <c r="T4739" s="80">
        <v>9490.16148</v>
      </c>
      <c r="U4739" s="80">
        <v>9501.75745</v>
      </c>
      <c r="V4739" s="80">
        <v>9514.1607</v>
      </c>
      <c r="W4739" s="80">
        <v>9523.97323</v>
      </c>
      <c r="X4739" s="80">
        <v>9536.25557</v>
      </c>
      <c r="Y4739" s="80">
        <v>9551.50953</v>
      </c>
      <c r="Z4739" s="80">
        <v>9567.97722</v>
      </c>
      <c r="AA4739" s="80">
        <v>9586.41868</v>
      </c>
      <c r="AB4739" s="80">
        <v>9607.66192</v>
      </c>
      <c r="AC4739" s="80">
        <v>9631.40899</v>
      </c>
      <c r="AD4739" s="80">
        <v>9657.62546</v>
      </c>
      <c r="AE4739" s="80">
        <v>9686.10933</v>
      </c>
      <c r="AF4739" s="80">
        <v>9716.94806</v>
      </c>
      <c r="AG4739" s="80">
        <v>9749.60711</v>
      </c>
      <c r="AH4739" s="80">
        <v>9783.68141</v>
      </c>
      <c r="AI4739" s="80">
        <v>9819.99068</v>
      </c>
      <c r="AJ4739" s="80">
        <v>9859.21215</v>
      </c>
      <c r="AK4739" s="80">
        <v>9902.23571</v>
      </c>
      <c r="AL4739" s="80">
        <v>9949.94917</v>
      </c>
      <c r="AM4739" s="80">
        <v>10003.30261</v>
      </c>
      <c r="AN4739" s="80">
        <v>9941.7524</v>
      </c>
      <c r="AO4739" s="80">
        <v>9864.47591</v>
      </c>
      <c r="AP4739" s="80">
        <v>9769.37238</v>
      </c>
      <c r="AQ4739" s="80">
        <v>9653.3827</v>
      </c>
      <c r="AR4739" s="80">
        <v>9512.15416</v>
      </c>
      <c r="AS4739" s="80">
        <v>9077.60648</v>
      </c>
      <c r="AT4739" s="80">
        <v>9077.71479</v>
      </c>
      <c r="AU4739" s="80">
        <v>9077.83484</v>
      </c>
      <c r="AW4739" s="81">
        <v>19.0</v>
      </c>
      <c r="AX4739" s="81">
        <v>10.0</v>
      </c>
      <c r="AY4739" s="81">
        <v>156.0</v>
      </c>
      <c r="AZ4739" s="82">
        <v>9407.22655</v>
      </c>
      <c r="BA4739" s="82">
        <v>9411.16654</v>
      </c>
      <c r="BB4739" s="82">
        <v>9416.01081</v>
      </c>
      <c r="BC4739" s="82">
        <v>9422.23795</v>
      </c>
      <c r="BD4739" s="82">
        <v>9428.87377</v>
      </c>
      <c r="BE4739" s="82">
        <v>9436.84652</v>
      </c>
      <c r="BF4739" s="82">
        <v>9445.37482</v>
      </c>
      <c r="BG4739" s="82">
        <v>9456.72729</v>
      </c>
      <c r="BH4739" s="82">
        <v>9468.05478</v>
      </c>
      <c r="BI4739" s="82">
        <v>9478.70026</v>
      </c>
      <c r="BJ4739" s="82">
        <v>9490.16148</v>
      </c>
      <c r="BK4739" s="82">
        <v>9501.75745</v>
      </c>
      <c r="BL4739" s="82">
        <v>9514.1607</v>
      </c>
      <c r="BM4739" s="82">
        <v>9523.97323</v>
      </c>
      <c r="BN4739" s="82">
        <v>9536.25557</v>
      </c>
      <c r="BO4739" s="82">
        <v>9551.50953</v>
      </c>
      <c r="BP4739" s="82">
        <v>9567.97722</v>
      </c>
      <c r="BQ4739" s="82">
        <v>9586.41868</v>
      </c>
      <c r="BR4739" s="82">
        <v>9607.66192</v>
      </c>
      <c r="BS4739" s="82">
        <v>9631.40899</v>
      </c>
      <c r="BT4739" s="82">
        <v>9657.62546</v>
      </c>
      <c r="BU4739" s="82">
        <v>9686.10933</v>
      </c>
      <c r="BV4739" s="82">
        <v>9716.94806</v>
      </c>
      <c r="BW4739" s="82">
        <v>9749.60711</v>
      </c>
      <c r="BX4739" s="82">
        <v>9783.68141</v>
      </c>
      <c r="BY4739" s="82">
        <v>9819.99068</v>
      </c>
      <c r="BZ4739" s="82">
        <v>9859.21215</v>
      </c>
      <c r="CA4739" s="82">
        <v>9902.23571</v>
      </c>
      <c r="CB4739" s="82">
        <v>9949.94917</v>
      </c>
      <c r="CC4739" s="82">
        <v>10003.30261</v>
      </c>
      <c r="CD4739" s="82">
        <v>9941.7524</v>
      </c>
      <c r="CE4739" s="82">
        <v>9864.47591</v>
      </c>
      <c r="CF4739" s="82">
        <v>9769.37238</v>
      </c>
      <c r="CG4739" s="82">
        <v>9653.3827</v>
      </c>
      <c r="CH4739" s="82">
        <v>9512.15416</v>
      </c>
      <c r="CI4739" s="82">
        <v>9077.60648</v>
      </c>
      <c r="CJ4739" s="82">
        <v>9077.71479</v>
      </c>
      <c r="CK4739" s="82">
        <v>9077.83484</v>
      </c>
    </row>
    <row r="4740" ht="14.25" customHeight="1">
      <c r="E4740" s="2"/>
      <c r="G4740" s="81">
        <v>19.0</v>
      </c>
      <c r="H4740" s="81">
        <v>10.0</v>
      </c>
      <c r="I4740" s="81">
        <v>157.0</v>
      </c>
      <c r="J4740" s="80">
        <v>9470.26359</v>
      </c>
      <c r="K4740" s="80">
        <v>9474.20582</v>
      </c>
      <c r="L4740" s="80">
        <v>9479.05894</v>
      </c>
      <c r="M4740" s="80">
        <v>9485.22549</v>
      </c>
      <c r="N4740" s="80">
        <v>9491.84362</v>
      </c>
      <c r="O4740" s="80">
        <v>9499.76875</v>
      </c>
      <c r="P4740" s="80">
        <v>9508.24042</v>
      </c>
      <c r="Q4740" s="80">
        <v>9519.55706</v>
      </c>
      <c r="R4740" s="80">
        <v>9530.79586</v>
      </c>
      <c r="S4740" s="80">
        <v>9541.36139</v>
      </c>
      <c r="T4740" s="80">
        <v>9552.69618</v>
      </c>
      <c r="U4740" s="80">
        <v>9564.22026</v>
      </c>
      <c r="V4740" s="80">
        <v>9576.2412</v>
      </c>
      <c r="W4740" s="80">
        <v>9586.06351</v>
      </c>
      <c r="X4740" s="80">
        <v>9598.37388</v>
      </c>
      <c r="Y4740" s="80">
        <v>9613.4936</v>
      </c>
      <c r="Z4740" s="80">
        <v>9629.85032</v>
      </c>
      <c r="AA4740" s="80">
        <v>9648.19627</v>
      </c>
      <c r="AB4740" s="80">
        <v>9669.3002</v>
      </c>
      <c r="AC4740" s="80">
        <v>9692.90174</v>
      </c>
      <c r="AD4740" s="80">
        <v>9718.95348</v>
      </c>
      <c r="AE4740" s="80">
        <v>9747.25251</v>
      </c>
      <c r="AF4740" s="80">
        <v>9777.86133</v>
      </c>
      <c r="AG4740" s="80">
        <v>9810.21662</v>
      </c>
      <c r="AH4740" s="80">
        <v>9843.96332</v>
      </c>
      <c r="AI4740" s="80">
        <v>9879.95422</v>
      </c>
      <c r="AJ4740" s="80">
        <v>9918.87025</v>
      </c>
      <c r="AK4740" s="80">
        <v>9961.57247</v>
      </c>
      <c r="AL4740" s="80">
        <v>10008.99513</v>
      </c>
      <c r="AM4740" s="80">
        <v>10062.03139</v>
      </c>
      <c r="AN4740" s="80">
        <v>9999.17462</v>
      </c>
      <c r="AO4740" s="80">
        <v>9920.41652</v>
      </c>
      <c r="AP4740" s="80">
        <v>9823.58114</v>
      </c>
      <c r="AQ4740" s="80">
        <v>9705.55492</v>
      </c>
      <c r="AR4740" s="80">
        <v>9562.03469</v>
      </c>
      <c r="AS4740" s="80">
        <v>9139.29568</v>
      </c>
      <c r="AT4740" s="80">
        <v>9139.40285</v>
      </c>
      <c r="AU4740" s="80">
        <v>9139.52163</v>
      </c>
      <c r="AW4740" s="81">
        <v>19.0</v>
      </c>
      <c r="AX4740" s="81">
        <v>10.0</v>
      </c>
      <c r="AY4740" s="81">
        <v>157.0</v>
      </c>
      <c r="AZ4740" s="82">
        <v>9470.26359</v>
      </c>
      <c r="BA4740" s="82">
        <v>9474.20582</v>
      </c>
      <c r="BB4740" s="82">
        <v>9479.05894</v>
      </c>
      <c r="BC4740" s="82">
        <v>9485.22549</v>
      </c>
      <c r="BD4740" s="82">
        <v>9491.84362</v>
      </c>
      <c r="BE4740" s="82">
        <v>9499.76875</v>
      </c>
      <c r="BF4740" s="82">
        <v>9508.24042</v>
      </c>
      <c r="BG4740" s="82">
        <v>9519.55706</v>
      </c>
      <c r="BH4740" s="82">
        <v>9530.79586</v>
      </c>
      <c r="BI4740" s="82">
        <v>9541.36139</v>
      </c>
      <c r="BJ4740" s="82">
        <v>9552.69618</v>
      </c>
      <c r="BK4740" s="82">
        <v>9564.22026</v>
      </c>
      <c r="BL4740" s="82">
        <v>9576.2412</v>
      </c>
      <c r="BM4740" s="82">
        <v>9586.06351</v>
      </c>
      <c r="BN4740" s="82">
        <v>9598.37388</v>
      </c>
      <c r="BO4740" s="82">
        <v>9613.4936</v>
      </c>
      <c r="BP4740" s="82">
        <v>9629.85032</v>
      </c>
      <c r="BQ4740" s="82">
        <v>9648.19627</v>
      </c>
      <c r="BR4740" s="82">
        <v>9669.3002</v>
      </c>
      <c r="BS4740" s="82">
        <v>9692.90174</v>
      </c>
      <c r="BT4740" s="82">
        <v>9718.95348</v>
      </c>
      <c r="BU4740" s="82">
        <v>9747.25251</v>
      </c>
      <c r="BV4740" s="82">
        <v>9777.86133</v>
      </c>
      <c r="BW4740" s="82">
        <v>9810.21662</v>
      </c>
      <c r="BX4740" s="82">
        <v>9843.96332</v>
      </c>
      <c r="BY4740" s="82">
        <v>9879.95422</v>
      </c>
      <c r="BZ4740" s="82">
        <v>9918.87025</v>
      </c>
      <c r="CA4740" s="82">
        <v>9961.57247</v>
      </c>
      <c r="CB4740" s="82">
        <v>10008.99513</v>
      </c>
      <c r="CC4740" s="82">
        <v>10062.03139</v>
      </c>
      <c r="CD4740" s="82">
        <v>9999.17462</v>
      </c>
      <c r="CE4740" s="82">
        <v>9920.41652</v>
      </c>
      <c r="CF4740" s="82">
        <v>9823.58114</v>
      </c>
      <c r="CG4740" s="82">
        <v>9705.55492</v>
      </c>
      <c r="CH4740" s="82">
        <v>9562.03469</v>
      </c>
      <c r="CI4740" s="82">
        <v>9139.29568</v>
      </c>
      <c r="CJ4740" s="82">
        <v>9139.40285</v>
      </c>
      <c r="CK4740" s="82">
        <v>9139.52163</v>
      </c>
    </row>
    <row r="4741" ht="14.25" customHeight="1">
      <c r="E4741" s="2"/>
      <c r="G4741" s="81">
        <v>19.0</v>
      </c>
      <c r="H4741" s="81">
        <v>10.0</v>
      </c>
      <c r="I4741" s="81">
        <v>158.0</v>
      </c>
      <c r="J4741" s="80">
        <v>9533.8339</v>
      </c>
      <c r="K4741" s="80">
        <v>9537.77841</v>
      </c>
      <c r="L4741" s="80">
        <v>9542.64049</v>
      </c>
      <c r="M4741" s="80">
        <v>9548.74608</v>
      </c>
      <c r="N4741" s="80">
        <v>9555.34645</v>
      </c>
      <c r="O4741" s="80">
        <v>9563.2237</v>
      </c>
      <c r="P4741" s="80">
        <v>9571.63842</v>
      </c>
      <c r="Q4741" s="80">
        <v>9582.91908</v>
      </c>
      <c r="R4741" s="80">
        <v>9594.06868</v>
      </c>
      <c r="S4741" s="80">
        <v>9604.55379</v>
      </c>
      <c r="T4741" s="80">
        <v>9615.76138</v>
      </c>
      <c r="U4741" s="80">
        <v>9627.21319</v>
      </c>
      <c r="V4741" s="80">
        <v>9638.84931</v>
      </c>
      <c r="W4741" s="80">
        <v>9648.68158</v>
      </c>
      <c r="X4741" s="80">
        <v>9661.02029</v>
      </c>
      <c r="Y4741" s="80">
        <v>9676.00501</v>
      </c>
      <c r="Z4741" s="80">
        <v>9692.25018</v>
      </c>
      <c r="AA4741" s="80">
        <v>9710.50017</v>
      </c>
      <c r="AB4741" s="80">
        <v>9731.4641</v>
      </c>
      <c r="AC4741" s="80">
        <v>9754.91942</v>
      </c>
      <c r="AD4741" s="80">
        <v>9780.80565</v>
      </c>
      <c r="AE4741" s="80">
        <v>9808.91897</v>
      </c>
      <c r="AF4741" s="80">
        <v>9839.29676</v>
      </c>
      <c r="AG4741" s="80">
        <v>9871.34676</v>
      </c>
      <c r="AH4741" s="80">
        <v>9904.76424</v>
      </c>
      <c r="AI4741" s="80">
        <v>9940.43527</v>
      </c>
      <c r="AJ4741" s="80">
        <v>9979.04455</v>
      </c>
      <c r="AK4741" s="80">
        <v>10021.42412</v>
      </c>
      <c r="AL4741" s="80">
        <v>10068.55501</v>
      </c>
      <c r="AM4741" s="80">
        <v>10121.27312</v>
      </c>
      <c r="AN4741" s="80">
        <v>10057.10099</v>
      </c>
      <c r="AO4741" s="80">
        <v>9976.85131</v>
      </c>
      <c r="AP4741" s="80">
        <v>9878.27248</v>
      </c>
      <c r="AQ4741" s="80">
        <v>9758.1962</v>
      </c>
      <c r="AR4741" s="80">
        <v>9612.36908</v>
      </c>
      <c r="AS4741" s="80">
        <v>9201.50563</v>
      </c>
      <c r="AT4741" s="80">
        <v>9201.61165</v>
      </c>
      <c r="AU4741" s="80">
        <v>9201.72917</v>
      </c>
      <c r="AW4741" s="81">
        <v>19.0</v>
      </c>
      <c r="AX4741" s="81">
        <v>10.0</v>
      </c>
      <c r="AY4741" s="81">
        <v>158.0</v>
      </c>
      <c r="AZ4741" s="82">
        <v>9533.8339</v>
      </c>
      <c r="BA4741" s="82">
        <v>9537.77841</v>
      </c>
      <c r="BB4741" s="82">
        <v>9542.64049</v>
      </c>
      <c r="BC4741" s="82">
        <v>9548.74608</v>
      </c>
      <c r="BD4741" s="82">
        <v>9555.34645</v>
      </c>
      <c r="BE4741" s="82">
        <v>9563.2237</v>
      </c>
      <c r="BF4741" s="82">
        <v>9571.63842</v>
      </c>
      <c r="BG4741" s="82">
        <v>9582.91908</v>
      </c>
      <c r="BH4741" s="82">
        <v>9594.06868</v>
      </c>
      <c r="BI4741" s="82">
        <v>9604.55379</v>
      </c>
      <c r="BJ4741" s="82">
        <v>9615.76138</v>
      </c>
      <c r="BK4741" s="82">
        <v>9627.21319</v>
      </c>
      <c r="BL4741" s="82">
        <v>9638.84931</v>
      </c>
      <c r="BM4741" s="82">
        <v>9648.68158</v>
      </c>
      <c r="BN4741" s="82">
        <v>9661.02029</v>
      </c>
      <c r="BO4741" s="82">
        <v>9676.00501</v>
      </c>
      <c r="BP4741" s="82">
        <v>9692.25018</v>
      </c>
      <c r="BQ4741" s="82">
        <v>9710.50017</v>
      </c>
      <c r="BR4741" s="82">
        <v>9731.4641</v>
      </c>
      <c r="BS4741" s="82">
        <v>9754.91942</v>
      </c>
      <c r="BT4741" s="82">
        <v>9780.80565</v>
      </c>
      <c r="BU4741" s="82">
        <v>9808.91897</v>
      </c>
      <c r="BV4741" s="82">
        <v>9839.29676</v>
      </c>
      <c r="BW4741" s="82">
        <v>9871.34676</v>
      </c>
      <c r="BX4741" s="82">
        <v>9904.76424</v>
      </c>
      <c r="BY4741" s="82">
        <v>9940.43527</v>
      </c>
      <c r="BZ4741" s="82">
        <v>9979.04455</v>
      </c>
      <c r="CA4741" s="82">
        <v>10021.42412</v>
      </c>
      <c r="CB4741" s="82">
        <v>10068.55501</v>
      </c>
      <c r="CC4741" s="82">
        <v>10121.27312</v>
      </c>
      <c r="CD4741" s="82">
        <v>10057.10099</v>
      </c>
      <c r="CE4741" s="82">
        <v>9976.85131</v>
      </c>
      <c r="CF4741" s="82">
        <v>9878.27248</v>
      </c>
      <c r="CG4741" s="82">
        <v>9758.1962</v>
      </c>
      <c r="CH4741" s="82">
        <v>9612.36908</v>
      </c>
      <c r="CI4741" s="82">
        <v>9201.50563</v>
      </c>
      <c r="CJ4741" s="82">
        <v>9201.61165</v>
      </c>
      <c r="CK4741" s="82">
        <v>9201.72917</v>
      </c>
    </row>
    <row r="4742" ht="14.25" customHeight="1">
      <c r="E4742" s="2"/>
      <c r="G4742" s="81">
        <v>19.0</v>
      </c>
      <c r="H4742" s="81">
        <v>10.0</v>
      </c>
      <c r="I4742" s="81">
        <v>159.0</v>
      </c>
      <c r="J4742" s="80">
        <v>9597.94234</v>
      </c>
      <c r="K4742" s="80">
        <v>9601.8892</v>
      </c>
      <c r="L4742" s="80">
        <v>9606.76034</v>
      </c>
      <c r="M4742" s="80">
        <v>9612.80459</v>
      </c>
      <c r="N4742" s="80">
        <v>9619.38713</v>
      </c>
      <c r="O4742" s="80">
        <v>9627.21623</v>
      </c>
      <c r="P4742" s="80">
        <v>9635.57368</v>
      </c>
      <c r="Q4742" s="80">
        <v>9646.81822</v>
      </c>
      <c r="R4742" s="80">
        <v>9657.87809</v>
      </c>
      <c r="S4742" s="80">
        <v>9668.28233</v>
      </c>
      <c r="T4742" s="80">
        <v>9679.36193</v>
      </c>
      <c r="U4742" s="80">
        <v>9690.74108</v>
      </c>
      <c r="V4742" s="80">
        <v>9701.98983</v>
      </c>
      <c r="W4742" s="80">
        <v>9711.83223</v>
      </c>
      <c r="X4742" s="80">
        <v>9724.19962</v>
      </c>
      <c r="Y4742" s="80">
        <v>9739.04858</v>
      </c>
      <c r="Z4742" s="80">
        <v>9755.18162</v>
      </c>
      <c r="AA4742" s="80">
        <v>9773.33521</v>
      </c>
      <c r="AB4742" s="80">
        <v>9794.15843</v>
      </c>
      <c r="AC4742" s="80">
        <v>9817.46681</v>
      </c>
      <c r="AD4742" s="80">
        <v>9843.18675</v>
      </c>
      <c r="AE4742" s="80">
        <v>9871.11348</v>
      </c>
      <c r="AF4742" s="80">
        <v>9901.25912</v>
      </c>
      <c r="AG4742" s="80">
        <v>9933.00227</v>
      </c>
      <c r="AH4742" s="80">
        <v>9966.0889</v>
      </c>
      <c r="AI4742" s="80">
        <v>10001.43854</v>
      </c>
      <c r="AJ4742" s="80">
        <v>10039.73974</v>
      </c>
      <c r="AK4742" s="80">
        <v>10081.79535</v>
      </c>
      <c r="AL4742" s="80">
        <v>10128.63348</v>
      </c>
      <c r="AM4742" s="80">
        <v>10181.03246</v>
      </c>
      <c r="AN4742" s="80">
        <v>10115.53609</v>
      </c>
      <c r="AO4742" s="80">
        <v>10033.78476</v>
      </c>
      <c r="AP4742" s="80">
        <v>9933.45077</v>
      </c>
      <c r="AQ4742" s="80">
        <v>9811.31077</v>
      </c>
      <c r="AR4742" s="80">
        <v>9663.16142</v>
      </c>
      <c r="AS4742" s="80">
        <v>9264.24111</v>
      </c>
      <c r="AT4742" s="80">
        <v>9264.34598</v>
      </c>
      <c r="AU4742" s="80">
        <v>9264.46222</v>
      </c>
      <c r="AW4742" s="81">
        <v>19.0</v>
      </c>
      <c r="AX4742" s="81">
        <v>10.0</v>
      </c>
      <c r="AY4742" s="81">
        <v>159.0</v>
      </c>
      <c r="AZ4742" s="82">
        <v>9597.94234</v>
      </c>
      <c r="BA4742" s="82">
        <v>9601.8892</v>
      </c>
      <c r="BB4742" s="82">
        <v>9606.76034</v>
      </c>
      <c r="BC4742" s="82">
        <v>9612.80459</v>
      </c>
      <c r="BD4742" s="82">
        <v>9619.38713</v>
      </c>
      <c r="BE4742" s="82">
        <v>9627.21623</v>
      </c>
      <c r="BF4742" s="82">
        <v>9635.57368</v>
      </c>
      <c r="BG4742" s="82">
        <v>9646.81822</v>
      </c>
      <c r="BH4742" s="82">
        <v>9657.87809</v>
      </c>
      <c r="BI4742" s="82">
        <v>9668.28233</v>
      </c>
      <c r="BJ4742" s="82">
        <v>9679.36193</v>
      </c>
      <c r="BK4742" s="82">
        <v>9690.74108</v>
      </c>
      <c r="BL4742" s="82">
        <v>9701.98983</v>
      </c>
      <c r="BM4742" s="82">
        <v>9711.83223</v>
      </c>
      <c r="BN4742" s="82">
        <v>9724.19962</v>
      </c>
      <c r="BO4742" s="82">
        <v>9739.04858</v>
      </c>
      <c r="BP4742" s="82">
        <v>9755.18162</v>
      </c>
      <c r="BQ4742" s="82">
        <v>9773.33521</v>
      </c>
      <c r="BR4742" s="82">
        <v>9794.15843</v>
      </c>
      <c r="BS4742" s="82">
        <v>9817.46681</v>
      </c>
      <c r="BT4742" s="82">
        <v>9843.18675</v>
      </c>
      <c r="BU4742" s="82">
        <v>9871.11348</v>
      </c>
      <c r="BV4742" s="82">
        <v>9901.25912</v>
      </c>
      <c r="BW4742" s="82">
        <v>9933.00227</v>
      </c>
      <c r="BX4742" s="82">
        <v>9966.0889</v>
      </c>
      <c r="BY4742" s="82">
        <v>10001.43854</v>
      </c>
      <c r="BZ4742" s="82">
        <v>10039.73974</v>
      </c>
      <c r="CA4742" s="82">
        <v>10081.79535</v>
      </c>
      <c r="CB4742" s="82">
        <v>10128.63348</v>
      </c>
      <c r="CC4742" s="82">
        <v>10181.03246</v>
      </c>
      <c r="CD4742" s="82">
        <v>10115.53609</v>
      </c>
      <c r="CE4742" s="82">
        <v>10033.78476</v>
      </c>
      <c r="CF4742" s="82">
        <v>9933.45077</v>
      </c>
      <c r="CG4742" s="82">
        <v>9811.31077</v>
      </c>
      <c r="CH4742" s="82">
        <v>9663.16142</v>
      </c>
      <c r="CI4742" s="82">
        <v>9264.24111</v>
      </c>
      <c r="CJ4742" s="82">
        <v>9264.34598</v>
      </c>
      <c r="CK4742" s="82">
        <v>9264.46222</v>
      </c>
    </row>
    <row r="4743" ht="14.25" customHeight="1">
      <c r="E4743" s="2"/>
      <c r="G4743" s="81">
        <v>19.0</v>
      </c>
      <c r="H4743" s="81">
        <v>10.0</v>
      </c>
      <c r="I4743" s="81">
        <v>160.0</v>
      </c>
      <c r="J4743" s="80">
        <v>9662.59385</v>
      </c>
      <c r="K4743" s="80">
        <v>9666.5431</v>
      </c>
      <c r="L4743" s="80">
        <v>9671.42341</v>
      </c>
      <c r="M4743" s="80">
        <v>9677.40594</v>
      </c>
      <c r="N4743" s="80">
        <v>9683.97058</v>
      </c>
      <c r="O4743" s="80">
        <v>9691.75127</v>
      </c>
      <c r="P4743" s="80">
        <v>9700.05112</v>
      </c>
      <c r="Q4743" s="80">
        <v>9711.25938</v>
      </c>
      <c r="R4743" s="80">
        <v>9722.229</v>
      </c>
      <c r="S4743" s="80">
        <v>9732.55191</v>
      </c>
      <c r="T4743" s="80">
        <v>9743.50274</v>
      </c>
      <c r="U4743" s="80">
        <v>9754.80884</v>
      </c>
      <c r="V4743" s="80">
        <v>9765.66763</v>
      </c>
      <c r="W4743" s="80">
        <v>9775.52035</v>
      </c>
      <c r="X4743" s="80">
        <v>9787.91675</v>
      </c>
      <c r="Y4743" s="80">
        <v>9802.62917</v>
      </c>
      <c r="Z4743" s="80">
        <v>9818.64949</v>
      </c>
      <c r="AA4743" s="80">
        <v>9836.70624</v>
      </c>
      <c r="AB4743" s="80">
        <v>9857.38803</v>
      </c>
      <c r="AC4743" s="80">
        <v>9880.54877</v>
      </c>
      <c r="AD4743" s="80">
        <v>9906.10161</v>
      </c>
      <c r="AE4743" s="80">
        <v>9933.84087</v>
      </c>
      <c r="AF4743" s="80">
        <v>9963.75323</v>
      </c>
      <c r="AG4743" s="80">
        <v>9995.18796</v>
      </c>
      <c r="AH4743" s="80">
        <v>10027.94205</v>
      </c>
      <c r="AI4743" s="80">
        <v>10062.9688</v>
      </c>
      <c r="AJ4743" s="80">
        <v>10100.96056</v>
      </c>
      <c r="AK4743" s="80">
        <v>10142.69089</v>
      </c>
      <c r="AL4743" s="80">
        <v>10189.23525</v>
      </c>
      <c r="AM4743" s="80">
        <v>10241.31409</v>
      </c>
      <c r="AN4743" s="80">
        <v>10174.48454</v>
      </c>
      <c r="AO4743" s="80">
        <v>10091.22137</v>
      </c>
      <c r="AP4743" s="80">
        <v>9989.12039</v>
      </c>
      <c r="AQ4743" s="80">
        <v>9864.90289</v>
      </c>
      <c r="AR4743" s="80">
        <v>9714.41582</v>
      </c>
      <c r="AS4743" s="80">
        <v>9327.50691</v>
      </c>
      <c r="AT4743" s="80">
        <v>9327.61062</v>
      </c>
      <c r="AU4743" s="80">
        <v>9327.72558</v>
      </c>
      <c r="AW4743" s="81">
        <v>19.0</v>
      </c>
      <c r="AX4743" s="81">
        <v>10.0</v>
      </c>
      <c r="AY4743" s="81">
        <v>160.0</v>
      </c>
      <c r="AZ4743" s="82">
        <v>9662.59385</v>
      </c>
      <c r="BA4743" s="82">
        <v>9666.5431</v>
      </c>
      <c r="BB4743" s="82">
        <v>9671.42341</v>
      </c>
      <c r="BC4743" s="82">
        <v>9677.40594</v>
      </c>
      <c r="BD4743" s="82">
        <v>9683.97058</v>
      </c>
      <c r="BE4743" s="82">
        <v>9691.75127</v>
      </c>
      <c r="BF4743" s="82">
        <v>9700.05112</v>
      </c>
      <c r="BG4743" s="82">
        <v>9711.25938</v>
      </c>
      <c r="BH4743" s="82">
        <v>9722.229</v>
      </c>
      <c r="BI4743" s="82">
        <v>9732.55191</v>
      </c>
      <c r="BJ4743" s="82">
        <v>9743.50274</v>
      </c>
      <c r="BK4743" s="82">
        <v>9754.80884</v>
      </c>
      <c r="BL4743" s="82">
        <v>9765.66763</v>
      </c>
      <c r="BM4743" s="82">
        <v>9775.52035</v>
      </c>
      <c r="BN4743" s="82">
        <v>9787.91675</v>
      </c>
      <c r="BO4743" s="82">
        <v>9802.62917</v>
      </c>
      <c r="BP4743" s="82">
        <v>9818.64949</v>
      </c>
      <c r="BQ4743" s="82">
        <v>9836.70624</v>
      </c>
      <c r="BR4743" s="82">
        <v>9857.38803</v>
      </c>
      <c r="BS4743" s="82">
        <v>9880.54877</v>
      </c>
      <c r="BT4743" s="82">
        <v>9906.10161</v>
      </c>
      <c r="BU4743" s="82">
        <v>9933.84087</v>
      </c>
      <c r="BV4743" s="82">
        <v>9963.75323</v>
      </c>
      <c r="BW4743" s="82">
        <v>9995.18796</v>
      </c>
      <c r="BX4743" s="82">
        <v>10027.94205</v>
      </c>
      <c r="BY4743" s="82">
        <v>10062.9688</v>
      </c>
      <c r="BZ4743" s="82">
        <v>10100.96056</v>
      </c>
      <c r="CA4743" s="82">
        <v>10142.69089</v>
      </c>
      <c r="CB4743" s="82">
        <v>10189.23525</v>
      </c>
      <c r="CC4743" s="82">
        <v>10241.31409</v>
      </c>
      <c r="CD4743" s="82">
        <v>10174.48454</v>
      </c>
      <c r="CE4743" s="82">
        <v>10091.22137</v>
      </c>
      <c r="CF4743" s="82">
        <v>9989.12039</v>
      </c>
      <c r="CG4743" s="82">
        <v>9864.90289</v>
      </c>
      <c r="CH4743" s="82">
        <v>9714.41582</v>
      </c>
      <c r="CI4743" s="82">
        <v>9327.50691</v>
      </c>
      <c r="CJ4743" s="82">
        <v>9327.61062</v>
      </c>
      <c r="CK4743" s="82">
        <v>9327.72558</v>
      </c>
    </row>
    <row r="4744" ht="14.25" customHeight="1">
      <c r="E4744" s="2"/>
      <c r="G4744" s="81">
        <v>19.0</v>
      </c>
      <c r="H4744" s="81">
        <v>10.0</v>
      </c>
      <c r="I4744" s="81">
        <v>161.0</v>
      </c>
      <c r="J4744" s="80">
        <v>9727.79339</v>
      </c>
      <c r="K4744" s="80">
        <v>9731.74509</v>
      </c>
      <c r="L4744" s="80">
        <v>9736.63468</v>
      </c>
      <c r="M4744" s="80">
        <v>9742.55511</v>
      </c>
      <c r="N4744" s="80">
        <v>9749.10179</v>
      </c>
      <c r="O4744" s="80">
        <v>9756.83379</v>
      </c>
      <c r="P4744" s="80">
        <v>9765.07571</v>
      </c>
      <c r="Q4744" s="80">
        <v>9776.24754</v>
      </c>
      <c r="R4744" s="80">
        <v>9787.12638</v>
      </c>
      <c r="S4744" s="80">
        <v>9797.36747</v>
      </c>
      <c r="T4744" s="80">
        <v>9808.18874</v>
      </c>
      <c r="U4744" s="80">
        <v>9819.42139</v>
      </c>
      <c r="V4744" s="80">
        <v>9829.88764</v>
      </c>
      <c r="W4744" s="80">
        <v>9839.75085</v>
      </c>
      <c r="X4744" s="80">
        <v>9852.17659</v>
      </c>
      <c r="Y4744" s="80">
        <v>9866.75169</v>
      </c>
      <c r="Z4744" s="80">
        <v>9882.6587</v>
      </c>
      <c r="AA4744" s="80">
        <v>9900.61815</v>
      </c>
      <c r="AB4744" s="80">
        <v>9921.1578</v>
      </c>
      <c r="AC4744" s="80">
        <v>9944.17017</v>
      </c>
      <c r="AD4744" s="80">
        <v>9969.55512</v>
      </c>
      <c r="AE4744" s="80">
        <v>9997.106</v>
      </c>
      <c r="AF4744" s="80">
        <v>10026.78393</v>
      </c>
      <c r="AG4744" s="80">
        <v>10057.90865</v>
      </c>
      <c r="AH4744" s="80">
        <v>10090.32854</v>
      </c>
      <c r="AI4744" s="80">
        <v>10125.03084</v>
      </c>
      <c r="AJ4744" s="80">
        <v>10162.71182</v>
      </c>
      <c r="AK4744" s="80">
        <v>10204.1155</v>
      </c>
      <c r="AL4744" s="80">
        <v>10250.36508</v>
      </c>
      <c r="AM4744" s="80">
        <v>10302.12278</v>
      </c>
      <c r="AN4744" s="80">
        <v>10233.95099</v>
      </c>
      <c r="AO4744" s="80">
        <v>10149.16572</v>
      </c>
      <c r="AP4744" s="80">
        <v>10045.2858</v>
      </c>
      <c r="AQ4744" s="80">
        <v>9918.97688</v>
      </c>
      <c r="AR4744" s="80">
        <v>9766.13643</v>
      </c>
      <c r="AS4744" s="80">
        <v>9391.30791</v>
      </c>
      <c r="AT4744" s="80">
        <v>9391.41045</v>
      </c>
      <c r="AU4744" s="80">
        <v>9391.52412</v>
      </c>
      <c r="AW4744" s="81">
        <v>19.0</v>
      </c>
      <c r="AX4744" s="81">
        <v>10.0</v>
      </c>
      <c r="AY4744" s="81">
        <v>161.0</v>
      </c>
      <c r="AZ4744" s="82">
        <v>9727.79339</v>
      </c>
      <c r="BA4744" s="82">
        <v>9731.74509</v>
      </c>
      <c r="BB4744" s="82">
        <v>9736.63468</v>
      </c>
      <c r="BC4744" s="82">
        <v>9742.55511</v>
      </c>
      <c r="BD4744" s="82">
        <v>9749.10179</v>
      </c>
      <c r="BE4744" s="82">
        <v>9756.83379</v>
      </c>
      <c r="BF4744" s="82">
        <v>9765.07571</v>
      </c>
      <c r="BG4744" s="82">
        <v>9776.24754</v>
      </c>
      <c r="BH4744" s="82">
        <v>9787.12638</v>
      </c>
      <c r="BI4744" s="82">
        <v>9797.36747</v>
      </c>
      <c r="BJ4744" s="82">
        <v>9808.18874</v>
      </c>
      <c r="BK4744" s="82">
        <v>9819.42139</v>
      </c>
      <c r="BL4744" s="82">
        <v>9829.88764</v>
      </c>
      <c r="BM4744" s="82">
        <v>9839.75085</v>
      </c>
      <c r="BN4744" s="82">
        <v>9852.17659</v>
      </c>
      <c r="BO4744" s="82">
        <v>9866.75169</v>
      </c>
      <c r="BP4744" s="82">
        <v>9882.6587</v>
      </c>
      <c r="BQ4744" s="82">
        <v>9900.61815</v>
      </c>
      <c r="BR4744" s="82">
        <v>9921.1578</v>
      </c>
      <c r="BS4744" s="82">
        <v>9944.17017</v>
      </c>
      <c r="BT4744" s="82">
        <v>9969.55512</v>
      </c>
      <c r="BU4744" s="82">
        <v>9997.106</v>
      </c>
      <c r="BV4744" s="82">
        <v>10026.78393</v>
      </c>
      <c r="BW4744" s="82">
        <v>10057.90865</v>
      </c>
      <c r="BX4744" s="82">
        <v>10090.32854</v>
      </c>
      <c r="BY4744" s="82">
        <v>10125.03084</v>
      </c>
      <c r="BZ4744" s="82">
        <v>10162.71182</v>
      </c>
      <c r="CA4744" s="82">
        <v>10204.1155</v>
      </c>
      <c r="CB4744" s="82">
        <v>10250.36508</v>
      </c>
      <c r="CC4744" s="82">
        <v>10302.12278</v>
      </c>
      <c r="CD4744" s="82">
        <v>10233.95099</v>
      </c>
      <c r="CE4744" s="82">
        <v>10149.16572</v>
      </c>
      <c r="CF4744" s="82">
        <v>10045.2858</v>
      </c>
      <c r="CG4744" s="82">
        <v>9918.97688</v>
      </c>
      <c r="CH4744" s="82">
        <v>9766.13643</v>
      </c>
      <c r="CI4744" s="82">
        <v>9391.30791</v>
      </c>
      <c r="CJ4744" s="82">
        <v>9391.41045</v>
      </c>
      <c r="CK4744" s="82">
        <v>9391.52412</v>
      </c>
    </row>
    <row r="4745" ht="14.25" customHeight="1">
      <c r="E4745" s="2"/>
      <c r="G4745" s="81">
        <v>19.0</v>
      </c>
      <c r="H4745" s="81">
        <v>10.0</v>
      </c>
      <c r="I4745" s="81">
        <v>162.0</v>
      </c>
      <c r="J4745" s="80">
        <v>9793.54599</v>
      </c>
      <c r="K4745" s="80">
        <v>9797.50019</v>
      </c>
      <c r="L4745" s="80">
        <v>9802.39917</v>
      </c>
      <c r="M4745" s="80">
        <v>9808.2571</v>
      </c>
      <c r="N4745" s="80">
        <v>9814.78575</v>
      </c>
      <c r="O4745" s="80">
        <v>9822.46879</v>
      </c>
      <c r="P4745" s="80">
        <v>9830.65245</v>
      </c>
      <c r="Q4745" s="80">
        <v>9841.78771</v>
      </c>
      <c r="R4745" s="80">
        <v>9852.57523</v>
      </c>
      <c r="S4745" s="80">
        <v>9862.73403</v>
      </c>
      <c r="T4745" s="80">
        <v>9873.42493</v>
      </c>
      <c r="U4745" s="80">
        <v>9884.58373</v>
      </c>
      <c r="V4745" s="80">
        <v>9894.65482</v>
      </c>
      <c r="W4745" s="80">
        <v>9904.52869</v>
      </c>
      <c r="X4745" s="80">
        <v>9916.98411</v>
      </c>
      <c r="Y4745" s="80">
        <v>9931.42111</v>
      </c>
      <c r="Z4745" s="80">
        <v>9947.21421</v>
      </c>
      <c r="AA4745" s="80">
        <v>9965.07589</v>
      </c>
      <c r="AB4745" s="80">
        <v>9985.47268</v>
      </c>
      <c r="AC4745" s="80">
        <v>10008.33596</v>
      </c>
      <c r="AD4745" s="80">
        <v>10033.55218</v>
      </c>
      <c r="AE4745" s="80">
        <v>10060.91379</v>
      </c>
      <c r="AF4745" s="80">
        <v>10090.35612</v>
      </c>
      <c r="AG4745" s="80">
        <v>10121.16924</v>
      </c>
      <c r="AH4745" s="80">
        <v>10153.25322</v>
      </c>
      <c r="AI4745" s="80">
        <v>10187.62952</v>
      </c>
      <c r="AJ4745" s="80">
        <v>10224.99833</v>
      </c>
      <c r="AK4745" s="80">
        <v>10266.07401</v>
      </c>
      <c r="AL4745" s="80">
        <v>10312.0278</v>
      </c>
      <c r="AM4745" s="80">
        <v>10363.46332</v>
      </c>
      <c r="AN4745" s="80">
        <v>10293.94015</v>
      </c>
      <c r="AO4745" s="80">
        <v>10207.6224</v>
      </c>
      <c r="AP4745" s="80">
        <v>10101.95149</v>
      </c>
      <c r="AQ4745" s="80">
        <v>9973.53707</v>
      </c>
      <c r="AR4745" s="80">
        <v>9818.32745</v>
      </c>
      <c r="AS4745" s="80">
        <v>9455.64901</v>
      </c>
      <c r="AT4745" s="80">
        <v>9455.75038</v>
      </c>
      <c r="AU4745" s="80">
        <v>9455.86273</v>
      </c>
      <c r="AW4745" s="81">
        <v>19.0</v>
      </c>
      <c r="AX4745" s="81">
        <v>10.0</v>
      </c>
      <c r="AY4745" s="81">
        <v>162.0</v>
      </c>
      <c r="AZ4745" s="82">
        <v>9793.54599</v>
      </c>
      <c r="BA4745" s="82">
        <v>9797.50019</v>
      </c>
      <c r="BB4745" s="82">
        <v>9802.39917</v>
      </c>
      <c r="BC4745" s="82">
        <v>9808.2571</v>
      </c>
      <c r="BD4745" s="82">
        <v>9814.78575</v>
      </c>
      <c r="BE4745" s="82">
        <v>9822.46879</v>
      </c>
      <c r="BF4745" s="82">
        <v>9830.65245</v>
      </c>
      <c r="BG4745" s="82">
        <v>9841.78771</v>
      </c>
      <c r="BH4745" s="82">
        <v>9852.57523</v>
      </c>
      <c r="BI4745" s="82">
        <v>9862.73403</v>
      </c>
      <c r="BJ4745" s="82">
        <v>9873.42493</v>
      </c>
      <c r="BK4745" s="82">
        <v>9884.58373</v>
      </c>
      <c r="BL4745" s="82">
        <v>9894.65482</v>
      </c>
      <c r="BM4745" s="82">
        <v>9904.52869</v>
      </c>
      <c r="BN4745" s="82">
        <v>9916.98411</v>
      </c>
      <c r="BO4745" s="82">
        <v>9931.42111</v>
      </c>
      <c r="BP4745" s="82">
        <v>9947.21421</v>
      </c>
      <c r="BQ4745" s="82">
        <v>9965.07589</v>
      </c>
      <c r="BR4745" s="82">
        <v>9985.47268</v>
      </c>
      <c r="BS4745" s="82">
        <v>10008.33596</v>
      </c>
      <c r="BT4745" s="82">
        <v>10033.55218</v>
      </c>
      <c r="BU4745" s="82">
        <v>10060.91379</v>
      </c>
      <c r="BV4745" s="82">
        <v>10090.35612</v>
      </c>
      <c r="BW4745" s="82">
        <v>10121.16924</v>
      </c>
      <c r="BX4745" s="82">
        <v>10153.25322</v>
      </c>
      <c r="BY4745" s="82">
        <v>10187.62952</v>
      </c>
      <c r="BZ4745" s="82">
        <v>10224.99833</v>
      </c>
      <c r="CA4745" s="82">
        <v>10266.07401</v>
      </c>
      <c r="CB4745" s="82">
        <v>10312.0278</v>
      </c>
      <c r="CC4745" s="82">
        <v>10363.46332</v>
      </c>
      <c r="CD4745" s="82">
        <v>10293.94015</v>
      </c>
      <c r="CE4745" s="82">
        <v>10207.6224</v>
      </c>
      <c r="CF4745" s="82">
        <v>10101.95149</v>
      </c>
      <c r="CG4745" s="82">
        <v>9973.53707</v>
      </c>
      <c r="CH4745" s="82">
        <v>9818.32745</v>
      </c>
      <c r="CI4745" s="82">
        <v>9455.64901</v>
      </c>
      <c r="CJ4745" s="82">
        <v>9455.75038</v>
      </c>
      <c r="CK4745" s="82">
        <v>9455.86273</v>
      </c>
    </row>
    <row r="4746" ht="14.25" customHeight="1">
      <c r="E4746" s="2"/>
      <c r="G4746" s="81">
        <v>19.0</v>
      </c>
      <c r="H4746" s="81">
        <v>10.0</v>
      </c>
      <c r="I4746" s="81">
        <v>163.0</v>
      </c>
      <c r="J4746" s="80">
        <v>9859.85672</v>
      </c>
      <c r="K4746" s="80">
        <v>9863.81347</v>
      </c>
      <c r="L4746" s="80">
        <v>9868.72196</v>
      </c>
      <c r="M4746" s="80">
        <v>9874.517</v>
      </c>
      <c r="N4746" s="80">
        <v>9881.02755</v>
      </c>
      <c r="O4746" s="80">
        <v>9888.66135</v>
      </c>
      <c r="P4746" s="80">
        <v>9896.78641</v>
      </c>
      <c r="Q4746" s="80">
        <v>9907.88494</v>
      </c>
      <c r="R4746" s="80">
        <v>9918.58059</v>
      </c>
      <c r="S4746" s="80">
        <v>9928.65662</v>
      </c>
      <c r="T4746" s="80">
        <v>9939.21635</v>
      </c>
      <c r="U4746" s="80">
        <v>9950.3009</v>
      </c>
      <c r="V4746" s="80">
        <v>9959.97418</v>
      </c>
      <c r="W4746" s="80">
        <v>9969.85889</v>
      </c>
      <c r="X4746" s="80">
        <v>9982.34434</v>
      </c>
      <c r="Y4746" s="80">
        <v>9996.64243</v>
      </c>
      <c r="Z4746" s="80">
        <v>10012.32101</v>
      </c>
      <c r="AA4746" s="80">
        <v>10030.08447</v>
      </c>
      <c r="AB4746" s="80">
        <v>10050.33765</v>
      </c>
      <c r="AC4746" s="80">
        <v>10073.0511</v>
      </c>
      <c r="AD4746" s="80">
        <v>10098.09779</v>
      </c>
      <c r="AE4746" s="80">
        <v>10125.2692</v>
      </c>
      <c r="AF4746" s="80">
        <v>10154.47477</v>
      </c>
      <c r="AG4746" s="80">
        <v>10184.97466</v>
      </c>
      <c r="AH4746" s="80">
        <v>10216.72101</v>
      </c>
      <c r="AI4746" s="80">
        <v>10250.76975</v>
      </c>
      <c r="AJ4746" s="80">
        <v>10287.82499</v>
      </c>
      <c r="AK4746" s="80">
        <v>10328.5713</v>
      </c>
      <c r="AL4746" s="80">
        <v>10374.22824</v>
      </c>
      <c r="AM4746" s="80">
        <v>10425.34055</v>
      </c>
      <c r="AN4746" s="80">
        <v>10354.45677</v>
      </c>
      <c r="AO4746" s="80">
        <v>10266.59607</v>
      </c>
      <c r="AP4746" s="80">
        <v>10159.12198</v>
      </c>
      <c r="AQ4746" s="80">
        <v>10028.58788</v>
      </c>
      <c r="AR4746" s="80">
        <v>9870.99313</v>
      </c>
      <c r="AS4746" s="80">
        <v>9520.53516</v>
      </c>
      <c r="AT4746" s="80">
        <v>9520.63534</v>
      </c>
      <c r="AU4746" s="80">
        <v>9520.74639</v>
      </c>
      <c r="AW4746" s="81">
        <v>19.0</v>
      </c>
      <c r="AX4746" s="81">
        <v>10.0</v>
      </c>
      <c r="AY4746" s="81">
        <v>163.0</v>
      </c>
      <c r="AZ4746" s="82">
        <v>9859.85672</v>
      </c>
      <c r="BA4746" s="82">
        <v>9863.81347</v>
      </c>
      <c r="BB4746" s="82">
        <v>9868.72196</v>
      </c>
      <c r="BC4746" s="82">
        <v>9874.517</v>
      </c>
      <c r="BD4746" s="82">
        <v>9881.02755</v>
      </c>
      <c r="BE4746" s="82">
        <v>9888.66135</v>
      </c>
      <c r="BF4746" s="82">
        <v>9896.78641</v>
      </c>
      <c r="BG4746" s="82">
        <v>9907.88494</v>
      </c>
      <c r="BH4746" s="82">
        <v>9918.58059</v>
      </c>
      <c r="BI4746" s="82">
        <v>9928.65662</v>
      </c>
      <c r="BJ4746" s="82">
        <v>9939.21635</v>
      </c>
      <c r="BK4746" s="82">
        <v>9950.3009</v>
      </c>
      <c r="BL4746" s="82">
        <v>9959.97418</v>
      </c>
      <c r="BM4746" s="82">
        <v>9969.85889</v>
      </c>
      <c r="BN4746" s="82">
        <v>9982.34434</v>
      </c>
      <c r="BO4746" s="82">
        <v>9996.64243</v>
      </c>
      <c r="BP4746" s="82">
        <v>10012.32101</v>
      </c>
      <c r="BQ4746" s="82">
        <v>10030.08447</v>
      </c>
      <c r="BR4746" s="82">
        <v>10050.33765</v>
      </c>
      <c r="BS4746" s="82">
        <v>10073.0511</v>
      </c>
      <c r="BT4746" s="82">
        <v>10098.09779</v>
      </c>
      <c r="BU4746" s="82">
        <v>10125.2692</v>
      </c>
      <c r="BV4746" s="82">
        <v>10154.47477</v>
      </c>
      <c r="BW4746" s="82">
        <v>10184.97466</v>
      </c>
      <c r="BX4746" s="82">
        <v>10216.72101</v>
      </c>
      <c r="BY4746" s="82">
        <v>10250.76975</v>
      </c>
      <c r="BZ4746" s="82">
        <v>10287.82499</v>
      </c>
      <c r="CA4746" s="82">
        <v>10328.5713</v>
      </c>
      <c r="CB4746" s="82">
        <v>10374.22824</v>
      </c>
      <c r="CC4746" s="82">
        <v>10425.34055</v>
      </c>
      <c r="CD4746" s="82">
        <v>10354.45677</v>
      </c>
      <c r="CE4746" s="82">
        <v>10266.59607</v>
      </c>
      <c r="CF4746" s="82">
        <v>10159.12198</v>
      </c>
      <c r="CG4746" s="82">
        <v>10028.58788</v>
      </c>
      <c r="CH4746" s="82">
        <v>9870.99313</v>
      </c>
      <c r="CI4746" s="82">
        <v>9520.53516</v>
      </c>
      <c r="CJ4746" s="82">
        <v>9520.63534</v>
      </c>
      <c r="CK4746" s="82">
        <v>9520.74639</v>
      </c>
    </row>
    <row r="4747" ht="14.25" customHeight="1">
      <c r="E4747" s="2"/>
      <c r="G4747" s="81">
        <v>19.0</v>
      </c>
      <c r="H4747" s="81">
        <v>10.0</v>
      </c>
      <c r="I4747" s="81">
        <v>164.0</v>
      </c>
      <c r="J4747" s="80">
        <v>9926.73071</v>
      </c>
      <c r="K4747" s="80">
        <v>9930.69006</v>
      </c>
      <c r="L4747" s="80">
        <v>9935.60817</v>
      </c>
      <c r="M4747" s="80">
        <v>9941.33992</v>
      </c>
      <c r="N4747" s="80">
        <v>9947.83231</v>
      </c>
      <c r="O4747" s="80">
        <v>9955.41659</v>
      </c>
      <c r="P4747" s="80">
        <v>9963.4827</v>
      </c>
      <c r="Q4747" s="80">
        <v>9974.54434</v>
      </c>
      <c r="R4747" s="80">
        <v>9985.14759</v>
      </c>
      <c r="S4747" s="80">
        <v>9995.14036</v>
      </c>
      <c r="T4747" s="80">
        <v>10005.5681</v>
      </c>
      <c r="U4747" s="80">
        <v>10016.57799</v>
      </c>
      <c r="V4747" s="80">
        <v>10025.85078</v>
      </c>
      <c r="W4747" s="80">
        <v>10035.74652</v>
      </c>
      <c r="X4747" s="80">
        <v>10048.26233</v>
      </c>
      <c r="Y4747" s="80">
        <v>10062.42072</v>
      </c>
      <c r="Z4747" s="80">
        <v>10077.98417</v>
      </c>
      <c r="AA4747" s="80">
        <v>10095.64892</v>
      </c>
      <c r="AB4747" s="80">
        <v>10115.75776</v>
      </c>
      <c r="AC4747" s="80">
        <v>10138.32065</v>
      </c>
      <c r="AD4747" s="80">
        <v>10163.19696</v>
      </c>
      <c r="AE4747" s="80">
        <v>10190.17725</v>
      </c>
      <c r="AF4747" s="80">
        <v>10219.14487</v>
      </c>
      <c r="AG4747" s="80">
        <v>10249.3299</v>
      </c>
      <c r="AH4747" s="80">
        <v>10280.73688</v>
      </c>
      <c r="AI4747" s="80">
        <v>10314.45646</v>
      </c>
      <c r="AJ4747" s="80">
        <v>10351.19674</v>
      </c>
      <c r="AK4747" s="80">
        <v>10391.61227</v>
      </c>
      <c r="AL4747" s="80">
        <v>10436.97131</v>
      </c>
      <c r="AM4747" s="80">
        <v>10487.75936</v>
      </c>
      <c r="AN4747" s="80">
        <v>10415.50566</v>
      </c>
      <c r="AO4747" s="80">
        <v>10326.09144</v>
      </c>
      <c r="AP4747" s="80">
        <v>10216.80187</v>
      </c>
      <c r="AQ4747" s="80">
        <v>10084.13374</v>
      </c>
      <c r="AR4747" s="80">
        <v>9924.13773</v>
      </c>
      <c r="AS4747" s="80">
        <v>9585.97137</v>
      </c>
      <c r="AT4747" s="80">
        <v>9586.07036</v>
      </c>
      <c r="AU4747" s="80">
        <v>9586.18009</v>
      </c>
      <c r="AW4747" s="81">
        <v>19.0</v>
      </c>
      <c r="AX4747" s="81">
        <v>10.0</v>
      </c>
      <c r="AY4747" s="81">
        <v>164.0</v>
      </c>
      <c r="AZ4747" s="82">
        <v>9926.73071</v>
      </c>
      <c r="BA4747" s="82">
        <v>9930.69006</v>
      </c>
      <c r="BB4747" s="82">
        <v>9935.60817</v>
      </c>
      <c r="BC4747" s="82">
        <v>9941.33992</v>
      </c>
      <c r="BD4747" s="82">
        <v>9947.83231</v>
      </c>
      <c r="BE4747" s="82">
        <v>9955.41659</v>
      </c>
      <c r="BF4747" s="82">
        <v>9963.4827</v>
      </c>
      <c r="BG4747" s="82">
        <v>9974.54434</v>
      </c>
      <c r="BH4747" s="82">
        <v>9985.14759</v>
      </c>
      <c r="BI4747" s="82">
        <v>9995.14036</v>
      </c>
      <c r="BJ4747" s="82">
        <v>10005.5681</v>
      </c>
      <c r="BK4747" s="82">
        <v>10016.57799</v>
      </c>
      <c r="BL4747" s="82">
        <v>10025.85078</v>
      </c>
      <c r="BM4747" s="82">
        <v>10035.74652</v>
      </c>
      <c r="BN4747" s="82">
        <v>10048.26233</v>
      </c>
      <c r="BO4747" s="82">
        <v>10062.42072</v>
      </c>
      <c r="BP4747" s="82">
        <v>10077.98417</v>
      </c>
      <c r="BQ4747" s="82">
        <v>10095.64892</v>
      </c>
      <c r="BR4747" s="82">
        <v>10115.75776</v>
      </c>
      <c r="BS4747" s="82">
        <v>10138.32065</v>
      </c>
      <c r="BT4747" s="82">
        <v>10163.19696</v>
      </c>
      <c r="BU4747" s="82">
        <v>10190.17725</v>
      </c>
      <c r="BV4747" s="82">
        <v>10219.14487</v>
      </c>
      <c r="BW4747" s="82">
        <v>10249.3299</v>
      </c>
      <c r="BX4747" s="82">
        <v>10280.73688</v>
      </c>
      <c r="BY4747" s="82">
        <v>10314.45646</v>
      </c>
      <c r="BZ4747" s="82">
        <v>10351.19674</v>
      </c>
      <c r="CA4747" s="82">
        <v>10391.61227</v>
      </c>
      <c r="CB4747" s="82">
        <v>10436.97131</v>
      </c>
      <c r="CC4747" s="82">
        <v>10487.75936</v>
      </c>
      <c r="CD4747" s="82">
        <v>10415.50566</v>
      </c>
      <c r="CE4747" s="82">
        <v>10326.09144</v>
      </c>
      <c r="CF4747" s="82">
        <v>10216.80187</v>
      </c>
      <c r="CG4747" s="82">
        <v>10084.13374</v>
      </c>
      <c r="CH4747" s="82">
        <v>9924.13773</v>
      </c>
      <c r="CI4747" s="82">
        <v>9585.97137</v>
      </c>
      <c r="CJ4747" s="82">
        <v>9586.07036</v>
      </c>
      <c r="CK4747" s="82">
        <v>9586.18009</v>
      </c>
    </row>
    <row r="4748" ht="14.25" customHeight="1">
      <c r="E4748" s="2"/>
      <c r="G4748" s="81">
        <v>19.0</v>
      </c>
      <c r="H4748" s="81">
        <v>10.0</v>
      </c>
      <c r="I4748" s="81">
        <v>165.0</v>
      </c>
      <c r="J4748" s="80">
        <v>9994.17312</v>
      </c>
      <c r="K4748" s="80">
        <v>9998.13513</v>
      </c>
      <c r="L4748" s="80">
        <v>10003.06297</v>
      </c>
      <c r="M4748" s="80">
        <v>10008.73103</v>
      </c>
      <c r="N4748" s="80">
        <v>10015.20518</v>
      </c>
      <c r="O4748" s="80">
        <v>10022.73966</v>
      </c>
      <c r="P4748" s="80">
        <v>10030.74648</v>
      </c>
      <c r="Q4748" s="80">
        <v>10041.77108</v>
      </c>
      <c r="R4748" s="80">
        <v>10052.28137</v>
      </c>
      <c r="S4748" s="80">
        <v>10062.1904</v>
      </c>
      <c r="T4748" s="80">
        <v>10072.48531</v>
      </c>
      <c r="U4748" s="80">
        <v>10083.42013</v>
      </c>
      <c r="V4748" s="80">
        <v>10092.28973</v>
      </c>
      <c r="W4748" s="80">
        <v>10102.19669</v>
      </c>
      <c r="X4748" s="80">
        <v>10114.7432</v>
      </c>
      <c r="Y4748" s="80">
        <v>10128.76108</v>
      </c>
      <c r="Z4748" s="80">
        <v>10144.20878</v>
      </c>
      <c r="AA4748" s="80">
        <v>10161.77436</v>
      </c>
      <c r="AB4748" s="80">
        <v>10181.7381</v>
      </c>
      <c r="AC4748" s="80">
        <v>10204.14966</v>
      </c>
      <c r="AD4748" s="80">
        <v>10228.85476</v>
      </c>
      <c r="AE4748" s="80">
        <v>10255.643</v>
      </c>
      <c r="AF4748" s="80">
        <v>10284.37148</v>
      </c>
      <c r="AG4748" s="80">
        <v>10314.23998</v>
      </c>
      <c r="AH4748" s="80">
        <v>10345.30585</v>
      </c>
      <c r="AI4748" s="80">
        <v>10378.69466</v>
      </c>
      <c r="AJ4748" s="80">
        <v>10415.11855</v>
      </c>
      <c r="AK4748" s="80">
        <v>10455.2019</v>
      </c>
      <c r="AL4748" s="80">
        <v>10500.26198</v>
      </c>
      <c r="AM4748" s="80">
        <v>10550.72469</v>
      </c>
      <c r="AN4748" s="80">
        <v>10477.09167</v>
      </c>
      <c r="AO4748" s="80">
        <v>10386.11323</v>
      </c>
      <c r="AP4748" s="80">
        <v>10274.99577</v>
      </c>
      <c r="AQ4748" s="80">
        <v>10140.17912</v>
      </c>
      <c r="AR4748" s="80">
        <v>9977.76558</v>
      </c>
      <c r="AS4748" s="80">
        <v>9651.96268</v>
      </c>
      <c r="AT4748" s="80">
        <v>9652.06048</v>
      </c>
      <c r="AU4748" s="80">
        <v>9652.16887</v>
      </c>
      <c r="AW4748" s="81">
        <v>19.0</v>
      </c>
      <c r="AX4748" s="81">
        <v>10.0</v>
      </c>
      <c r="AY4748" s="81">
        <v>165.0</v>
      </c>
      <c r="AZ4748" s="82">
        <v>9994.17312</v>
      </c>
      <c r="BA4748" s="82">
        <v>9998.13513</v>
      </c>
      <c r="BB4748" s="82">
        <v>10003.06297</v>
      </c>
      <c r="BC4748" s="82">
        <v>10008.73103</v>
      </c>
      <c r="BD4748" s="82">
        <v>10015.20518</v>
      </c>
      <c r="BE4748" s="82">
        <v>10022.73966</v>
      </c>
      <c r="BF4748" s="82">
        <v>10030.74648</v>
      </c>
      <c r="BG4748" s="82">
        <v>10041.77108</v>
      </c>
      <c r="BH4748" s="82">
        <v>10052.28137</v>
      </c>
      <c r="BI4748" s="82">
        <v>10062.1904</v>
      </c>
      <c r="BJ4748" s="82">
        <v>10072.48531</v>
      </c>
      <c r="BK4748" s="82">
        <v>10083.42013</v>
      </c>
      <c r="BL4748" s="82">
        <v>10092.28973</v>
      </c>
      <c r="BM4748" s="82">
        <v>10102.19669</v>
      </c>
      <c r="BN4748" s="82">
        <v>10114.7432</v>
      </c>
      <c r="BO4748" s="82">
        <v>10128.76108</v>
      </c>
      <c r="BP4748" s="82">
        <v>10144.20878</v>
      </c>
      <c r="BQ4748" s="82">
        <v>10161.77436</v>
      </c>
      <c r="BR4748" s="82">
        <v>10181.7381</v>
      </c>
      <c r="BS4748" s="82">
        <v>10204.14966</v>
      </c>
      <c r="BT4748" s="82">
        <v>10228.85476</v>
      </c>
      <c r="BU4748" s="82">
        <v>10255.643</v>
      </c>
      <c r="BV4748" s="82">
        <v>10284.37148</v>
      </c>
      <c r="BW4748" s="82">
        <v>10314.23998</v>
      </c>
      <c r="BX4748" s="82">
        <v>10345.30585</v>
      </c>
      <c r="BY4748" s="82">
        <v>10378.69466</v>
      </c>
      <c r="BZ4748" s="82">
        <v>10415.11855</v>
      </c>
      <c r="CA4748" s="82">
        <v>10455.2019</v>
      </c>
      <c r="CB4748" s="82">
        <v>10500.26198</v>
      </c>
      <c r="CC4748" s="82">
        <v>10550.72469</v>
      </c>
      <c r="CD4748" s="82">
        <v>10477.09167</v>
      </c>
      <c r="CE4748" s="82">
        <v>10386.11323</v>
      </c>
      <c r="CF4748" s="82">
        <v>10274.99577</v>
      </c>
      <c r="CG4748" s="82">
        <v>10140.17912</v>
      </c>
      <c r="CH4748" s="82">
        <v>9977.76558</v>
      </c>
      <c r="CI4748" s="82">
        <v>9651.96268</v>
      </c>
      <c r="CJ4748" s="82">
        <v>9652.06048</v>
      </c>
      <c r="CK4748" s="82">
        <v>9652.16887</v>
      </c>
    </row>
    <row r="4749" ht="14.25" customHeight="1">
      <c r="E4749" s="2"/>
      <c r="G4749" s="81">
        <v>19.0</v>
      </c>
      <c r="H4749" s="81">
        <v>10.0</v>
      </c>
      <c r="I4749" s="81">
        <v>166.0</v>
      </c>
      <c r="J4749" s="80">
        <v>10062.18917</v>
      </c>
      <c r="K4749" s="80">
        <v>10066.15391</v>
      </c>
      <c r="L4749" s="80">
        <v>10071.09159</v>
      </c>
      <c r="M4749" s="80">
        <v>10076.69556</v>
      </c>
      <c r="N4749" s="80">
        <v>10083.1514</v>
      </c>
      <c r="O4749" s="80">
        <v>10090.63579</v>
      </c>
      <c r="P4749" s="80">
        <v>10098.58298</v>
      </c>
      <c r="Q4749" s="80">
        <v>10109.57038</v>
      </c>
      <c r="R4749" s="80">
        <v>10119.98714</v>
      </c>
      <c r="S4749" s="80">
        <v>10129.81192</v>
      </c>
      <c r="T4749" s="80">
        <v>10139.97318</v>
      </c>
      <c r="U4749" s="80">
        <v>10150.83251</v>
      </c>
      <c r="V4749" s="80">
        <v>10159.29621</v>
      </c>
      <c r="W4749" s="80">
        <v>10169.21456</v>
      </c>
      <c r="X4749" s="80">
        <v>10181.79213</v>
      </c>
      <c r="Y4749" s="80">
        <v>10195.66867</v>
      </c>
      <c r="Z4749" s="80">
        <v>10210.99999</v>
      </c>
      <c r="AA4749" s="80">
        <v>10228.46592</v>
      </c>
      <c r="AB4749" s="80">
        <v>10248.28381</v>
      </c>
      <c r="AC4749" s="80">
        <v>10270.54329</v>
      </c>
      <c r="AD4749" s="80">
        <v>10295.07632</v>
      </c>
      <c r="AE4749" s="80">
        <v>10321.67157</v>
      </c>
      <c r="AF4749" s="80">
        <v>10350.15968</v>
      </c>
      <c r="AG4749" s="80">
        <v>10379.71</v>
      </c>
      <c r="AH4749" s="80">
        <v>10410.43298</v>
      </c>
      <c r="AI4749" s="80">
        <v>10443.48939</v>
      </c>
      <c r="AJ4749" s="80">
        <v>10479.59545</v>
      </c>
      <c r="AK4749" s="80">
        <v>10519.34519</v>
      </c>
      <c r="AL4749" s="80">
        <v>10564.10523</v>
      </c>
      <c r="AM4749" s="80">
        <v>10614.24153</v>
      </c>
      <c r="AN4749" s="80">
        <v>10539.21968</v>
      </c>
      <c r="AO4749" s="80">
        <v>10446.66625</v>
      </c>
      <c r="AP4749" s="80">
        <v>10333.70835</v>
      </c>
      <c r="AQ4749" s="80">
        <v>10196.72857</v>
      </c>
      <c r="AR4749" s="80">
        <v>10031.88105</v>
      </c>
      <c r="AS4749" s="80">
        <v>9718.51421</v>
      </c>
      <c r="AT4749" s="80">
        <v>9718.6108</v>
      </c>
      <c r="AU4749" s="80">
        <v>9718.71786</v>
      </c>
      <c r="AW4749" s="81">
        <v>19.0</v>
      </c>
      <c r="AX4749" s="81">
        <v>10.0</v>
      </c>
      <c r="AY4749" s="81">
        <v>166.0</v>
      </c>
      <c r="AZ4749" s="82">
        <v>10062.18917</v>
      </c>
      <c r="BA4749" s="82">
        <v>10066.15391</v>
      </c>
      <c r="BB4749" s="82">
        <v>10071.09159</v>
      </c>
      <c r="BC4749" s="82">
        <v>10076.69556</v>
      </c>
      <c r="BD4749" s="82">
        <v>10083.1514</v>
      </c>
      <c r="BE4749" s="82">
        <v>10090.63579</v>
      </c>
      <c r="BF4749" s="82">
        <v>10098.58298</v>
      </c>
      <c r="BG4749" s="82">
        <v>10109.57038</v>
      </c>
      <c r="BH4749" s="82">
        <v>10119.98714</v>
      </c>
      <c r="BI4749" s="82">
        <v>10129.81192</v>
      </c>
      <c r="BJ4749" s="82">
        <v>10139.97318</v>
      </c>
      <c r="BK4749" s="82">
        <v>10150.83251</v>
      </c>
      <c r="BL4749" s="82">
        <v>10159.29621</v>
      </c>
      <c r="BM4749" s="82">
        <v>10169.21456</v>
      </c>
      <c r="BN4749" s="82">
        <v>10181.79213</v>
      </c>
      <c r="BO4749" s="82">
        <v>10195.66867</v>
      </c>
      <c r="BP4749" s="82">
        <v>10210.99999</v>
      </c>
      <c r="BQ4749" s="82">
        <v>10228.46592</v>
      </c>
      <c r="BR4749" s="82">
        <v>10248.28381</v>
      </c>
      <c r="BS4749" s="82">
        <v>10270.54329</v>
      </c>
      <c r="BT4749" s="82">
        <v>10295.07632</v>
      </c>
      <c r="BU4749" s="82">
        <v>10321.67157</v>
      </c>
      <c r="BV4749" s="82">
        <v>10350.15968</v>
      </c>
      <c r="BW4749" s="82">
        <v>10379.71</v>
      </c>
      <c r="BX4749" s="82">
        <v>10410.43298</v>
      </c>
      <c r="BY4749" s="82">
        <v>10443.48939</v>
      </c>
      <c r="BZ4749" s="82">
        <v>10479.59545</v>
      </c>
      <c r="CA4749" s="82">
        <v>10519.34519</v>
      </c>
      <c r="CB4749" s="82">
        <v>10564.10523</v>
      </c>
      <c r="CC4749" s="82">
        <v>10614.24153</v>
      </c>
      <c r="CD4749" s="82">
        <v>10539.21968</v>
      </c>
      <c r="CE4749" s="82">
        <v>10446.66625</v>
      </c>
      <c r="CF4749" s="82">
        <v>10333.70835</v>
      </c>
      <c r="CG4749" s="82">
        <v>10196.72857</v>
      </c>
      <c r="CH4749" s="82">
        <v>10031.88105</v>
      </c>
      <c r="CI4749" s="82">
        <v>9718.51421</v>
      </c>
      <c r="CJ4749" s="82">
        <v>9718.6108</v>
      </c>
      <c r="CK4749" s="82">
        <v>9718.71786</v>
      </c>
    </row>
    <row r="4750" ht="14.25" customHeight="1">
      <c r="E4750" s="2"/>
      <c r="G4750" s="81">
        <v>19.0</v>
      </c>
      <c r="H4750" s="81">
        <v>10.0</v>
      </c>
      <c r="I4750" s="81">
        <v>167.0</v>
      </c>
      <c r="J4750" s="80">
        <v>10130.78416</v>
      </c>
      <c r="K4750" s="80">
        <v>10134.75166</v>
      </c>
      <c r="L4750" s="80">
        <v>10139.6993</v>
      </c>
      <c r="M4750" s="80">
        <v>10145.23877</v>
      </c>
      <c r="N4750" s="80">
        <v>10151.67623</v>
      </c>
      <c r="O4750" s="80">
        <v>10159.11024</v>
      </c>
      <c r="P4750" s="80">
        <v>10166.99744</v>
      </c>
      <c r="Q4750" s="80">
        <v>10177.94748</v>
      </c>
      <c r="R4750" s="80">
        <v>10188.27015</v>
      </c>
      <c r="S4750" s="80">
        <v>10198.0102</v>
      </c>
      <c r="T4750" s="80">
        <v>10208.03696</v>
      </c>
      <c r="U4750" s="80">
        <v>10218.82039</v>
      </c>
      <c r="V4750" s="80">
        <v>10226.87542</v>
      </c>
      <c r="W4750" s="80">
        <v>10236.80535</v>
      </c>
      <c r="X4750" s="80">
        <v>10249.41433</v>
      </c>
      <c r="Y4750" s="80">
        <v>10263.14871</v>
      </c>
      <c r="Z4750" s="80">
        <v>10278.36302</v>
      </c>
      <c r="AA4750" s="80">
        <v>10295.72881</v>
      </c>
      <c r="AB4750" s="80">
        <v>10315.40008</v>
      </c>
      <c r="AC4750" s="80">
        <v>10337.50671</v>
      </c>
      <c r="AD4750" s="80">
        <v>10361.86682</v>
      </c>
      <c r="AE4750" s="80">
        <v>10388.26811</v>
      </c>
      <c r="AF4750" s="80">
        <v>10416.51464</v>
      </c>
      <c r="AG4750" s="80">
        <v>10445.74508</v>
      </c>
      <c r="AH4750" s="80">
        <v>10476.12338</v>
      </c>
      <c r="AI4750" s="80">
        <v>10508.84576</v>
      </c>
      <c r="AJ4750" s="80">
        <v>10544.63254</v>
      </c>
      <c r="AK4750" s="80">
        <v>10584.04722</v>
      </c>
      <c r="AL4750" s="80">
        <v>10628.50613</v>
      </c>
      <c r="AM4750" s="80">
        <v>10678.31492</v>
      </c>
      <c r="AN4750" s="80">
        <v>10601.89465</v>
      </c>
      <c r="AO4750" s="80">
        <v>10507.75534</v>
      </c>
      <c r="AP4750" s="80">
        <v>10392.94433</v>
      </c>
      <c r="AQ4750" s="80">
        <v>10253.78664</v>
      </c>
      <c r="AR4750" s="80">
        <v>10086.48855</v>
      </c>
      <c r="AS4750" s="80">
        <v>9785.63111</v>
      </c>
      <c r="AT4750" s="80">
        <v>9785.72649</v>
      </c>
      <c r="AU4750" s="80">
        <v>9785.8322</v>
      </c>
      <c r="AW4750" s="81">
        <v>19.0</v>
      </c>
      <c r="AX4750" s="81">
        <v>10.0</v>
      </c>
      <c r="AY4750" s="81">
        <v>167.0</v>
      </c>
      <c r="AZ4750" s="82">
        <v>10130.78416</v>
      </c>
      <c r="BA4750" s="82">
        <v>10134.75166</v>
      </c>
      <c r="BB4750" s="82">
        <v>10139.6993</v>
      </c>
      <c r="BC4750" s="82">
        <v>10145.23877</v>
      </c>
      <c r="BD4750" s="82">
        <v>10151.67623</v>
      </c>
      <c r="BE4750" s="82">
        <v>10159.11024</v>
      </c>
      <c r="BF4750" s="82">
        <v>10166.99744</v>
      </c>
      <c r="BG4750" s="82">
        <v>10177.94748</v>
      </c>
      <c r="BH4750" s="82">
        <v>10188.27015</v>
      </c>
      <c r="BI4750" s="82">
        <v>10198.0102</v>
      </c>
      <c r="BJ4750" s="82">
        <v>10208.03696</v>
      </c>
      <c r="BK4750" s="82">
        <v>10218.82039</v>
      </c>
      <c r="BL4750" s="82">
        <v>10226.87542</v>
      </c>
      <c r="BM4750" s="82">
        <v>10236.80535</v>
      </c>
      <c r="BN4750" s="82">
        <v>10249.41433</v>
      </c>
      <c r="BO4750" s="82">
        <v>10263.14871</v>
      </c>
      <c r="BP4750" s="82">
        <v>10278.36302</v>
      </c>
      <c r="BQ4750" s="82">
        <v>10295.72881</v>
      </c>
      <c r="BR4750" s="82">
        <v>10315.40008</v>
      </c>
      <c r="BS4750" s="82">
        <v>10337.50671</v>
      </c>
      <c r="BT4750" s="82">
        <v>10361.86682</v>
      </c>
      <c r="BU4750" s="82">
        <v>10388.26811</v>
      </c>
      <c r="BV4750" s="82">
        <v>10416.51464</v>
      </c>
      <c r="BW4750" s="82">
        <v>10445.74508</v>
      </c>
      <c r="BX4750" s="82">
        <v>10476.12338</v>
      </c>
      <c r="BY4750" s="82">
        <v>10508.84576</v>
      </c>
      <c r="BZ4750" s="82">
        <v>10544.63254</v>
      </c>
      <c r="CA4750" s="82">
        <v>10584.04722</v>
      </c>
      <c r="CB4750" s="82">
        <v>10628.50613</v>
      </c>
      <c r="CC4750" s="82">
        <v>10678.31492</v>
      </c>
      <c r="CD4750" s="82">
        <v>10601.89465</v>
      </c>
      <c r="CE4750" s="82">
        <v>10507.75534</v>
      </c>
      <c r="CF4750" s="82">
        <v>10392.94433</v>
      </c>
      <c r="CG4750" s="82">
        <v>10253.78664</v>
      </c>
      <c r="CH4750" s="82">
        <v>10086.48855</v>
      </c>
      <c r="CI4750" s="82">
        <v>9785.63111</v>
      </c>
      <c r="CJ4750" s="82">
        <v>9785.72649</v>
      </c>
      <c r="CK4750" s="82">
        <v>9785.8322</v>
      </c>
    </row>
    <row r="4751" ht="14.25" customHeight="1">
      <c r="E4751" s="2"/>
      <c r="G4751" s="81">
        <v>19.0</v>
      </c>
      <c r="H4751" s="81">
        <v>10.0</v>
      </c>
      <c r="I4751" s="81">
        <v>168.0</v>
      </c>
      <c r="J4751" s="80">
        <v>10199.96339</v>
      </c>
      <c r="K4751" s="80">
        <v>10203.93372</v>
      </c>
      <c r="L4751" s="80">
        <v>10208.89144</v>
      </c>
      <c r="M4751" s="80">
        <v>10214.36599</v>
      </c>
      <c r="N4751" s="80">
        <v>10220.78501</v>
      </c>
      <c r="O4751" s="80">
        <v>10228.16834</v>
      </c>
      <c r="P4751" s="80">
        <v>10235.99521</v>
      </c>
      <c r="Q4751" s="80">
        <v>10246.90772</v>
      </c>
      <c r="R4751" s="80">
        <v>10257.13573</v>
      </c>
      <c r="S4751" s="80">
        <v>10266.79053</v>
      </c>
      <c r="T4751" s="80">
        <v>10276.68195</v>
      </c>
      <c r="U4751" s="80">
        <v>10287.38903</v>
      </c>
      <c r="V4751" s="80">
        <v>10295.03262</v>
      </c>
      <c r="W4751" s="80">
        <v>10304.97433</v>
      </c>
      <c r="X4751" s="80">
        <v>10317.61507</v>
      </c>
      <c r="Y4751" s="80">
        <v>10331.20645</v>
      </c>
      <c r="Z4751" s="80">
        <v>10346.30312</v>
      </c>
      <c r="AA4751" s="80">
        <v>10363.56828</v>
      </c>
      <c r="AB4751" s="80">
        <v>10383.09215</v>
      </c>
      <c r="AC4751" s="80">
        <v>10405.04516</v>
      </c>
      <c r="AD4751" s="80">
        <v>10429.23148</v>
      </c>
      <c r="AE4751" s="80">
        <v>10455.43784</v>
      </c>
      <c r="AF4751" s="80">
        <v>10483.44156</v>
      </c>
      <c r="AG4751" s="80">
        <v>10512.35041</v>
      </c>
      <c r="AH4751" s="80">
        <v>10542.38222</v>
      </c>
      <c r="AI4751" s="80">
        <v>10574.76891</v>
      </c>
      <c r="AJ4751" s="80">
        <v>10610.23493</v>
      </c>
      <c r="AK4751" s="80">
        <v>10649.3131</v>
      </c>
      <c r="AL4751" s="80">
        <v>10693.46977</v>
      </c>
      <c r="AM4751" s="80">
        <v>10742.94995</v>
      </c>
      <c r="AN4751" s="80">
        <v>10665.12157</v>
      </c>
      <c r="AO4751" s="80">
        <v>10569.38538</v>
      </c>
      <c r="AP4751" s="80">
        <v>10452.70848</v>
      </c>
      <c r="AQ4751" s="80">
        <v>10311.35797</v>
      </c>
      <c r="AR4751" s="80">
        <v>10141.59254</v>
      </c>
      <c r="AS4751" s="80">
        <v>9853.31859</v>
      </c>
      <c r="AT4751" s="80">
        <v>9853.41274</v>
      </c>
      <c r="AU4751" s="80">
        <v>9853.5171</v>
      </c>
      <c r="AW4751" s="81">
        <v>19.0</v>
      </c>
      <c r="AX4751" s="81">
        <v>10.0</v>
      </c>
      <c r="AY4751" s="81">
        <v>168.0</v>
      </c>
      <c r="AZ4751" s="82">
        <v>10199.96339</v>
      </c>
      <c r="BA4751" s="82">
        <v>10203.93372</v>
      </c>
      <c r="BB4751" s="82">
        <v>10208.89144</v>
      </c>
      <c r="BC4751" s="82">
        <v>10214.36599</v>
      </c>
      <c r="BD4751" s="82">
        <v>10220.78501</v>
      </c>
      <c r="BE4751" s="82">
        <v>10228.16834</v>
      </c>
      <c r="BF4751" s="82">
        <v>10235.99521</v>
      </c>
      <c r="BG4751" s="82">
        <v>10246.90772</v>
      </c>
      <c r="BH4751" s="82">
        <v>10257.13573</v>
      </c>
      <c r="BI4751" s="82">
        <v>10266.79053</v>
      </c>
      <c r="BJ4751" s="82">
        <v>10276.68195</v>
      </c>
      <c r="BK4751" s="82">
        <v>10287.38903</v>
      </c>
      <c r="BL4751" s="82">
        <v>10295.03262</v>
      </c>
      <c r="BM4751" s="82">
        <v>10304.97433</v>
      </c>
      <c r="BN4751" s="82">
        <v>10317.61507</v>
      </c>
      <c r="BO4751" s="82">
        <v>10331.20645</v>
      </c>
      <c r="BP4751" s="82">
        <v>10346.30312</v>
      </c>
      <c r="BQ4751" s="82">
        <v>10363.56828</v>
      </c>
      <c r="BR4751" s="82">
        <v>10383.09215</v>
      </c>
      <c r="BS4751" s="82">
        <v>10405.04516</v>
      </c>
      <c r="BT4751" s="82">
        <v>10429.23148</v>
      </c>
      <c r="BU4751" s="82">
        <v>10455.43784</v>
      </c>
      <c r="BV4751" s="82">
        <v>10483.44156</v>
      </c>
      <c r="BW4751" s="82">
        <v>10512.35041</v>
      </c>
      <c r="BX4751" s="82">
        <v>10542.38222</v>
      </c>
      <c r="BY4751" s="82">
        <v>10574.76891</v>
      </c>
      <c r="BZ4751" s="82">
        <v>10610.23493</v>
      </c>
      <c r="CA4751" s="82">
        <v>10649.3131</v>
      </c>
      <c r="CB4751" s="82">
        <v>10693.46977</v>
      </c>
      <c r="CC4751" s="82">
        <v>10742.94995</v>
      </c>
      <c r="CD4751" s="82">
        <v>10665.12157</v>
      </c>
      <c r="CE4751" s="82">
        <v>10569.38538</v>
      </c>
      <c r="CF4751" s="82">
        <v>10452.70848</v>
      </c>
      <c r="CG4751" s="82">
        <v>10311.35797</v>
      </c>
      <c r="CH4751" s="82">
        <v>10141.59254</v>
      </c>
      <c r="CI4751" s="82">
        <v>9853.31859</v>
      </c>
      <c r="CJ4751" s="82">
        <v>9853.41274</v>
      </c>
      <c r="CK4751" s="82">
        <v>9853.5171</v>
      </c>
    </row>
    <row r="4752" ht="14.25" customHeight="1">
      <c r="E4752" s="2"/>
      <c r="G4752" s="81">
        <v>19.0</v>
      </c>
      <c r="H4752" s="81">
        <v>10.0</v>
      </c>
      <c r="I4752" s="81">
        <v>169.0</v>
      </c>
      <c r="J4752" s="80">
        <v>10268.82555</v>
      </c>
      <c r="K4752" s="80">
        <v>10272.79843</v>
      </c>
      <c r="L4752" s="80">
        <v>10277.68644</v>
      </c>
      <c r="M4752" s="80">
        <v>10283.13494</v>
      </c>
      <c r="N4752" s="80">
        <v>10289.49516</v>
      </c>
      <c r="O4752" s="80">
        <v>10296.81368</v>
      </c>
      <c r="P4752" s="80">
        <v>10304.57921</v>
      </c>
      <c r="Q4752" s="80">
        <v>10315.40023</v>
      </c>
      <c r="R4752" s="80">
        <v>10325.54545</v>
      </c>
      <c r="S4752" s="80">
        <v>10335.0609</v>
      </c>
      <c r="T4752" s="80">
        <v>10344.86825</v>
      </c>
      <c r="U4752" s="80">
        <v>10355.18111</v>
      </c>
      <c r="V4752" s="80">
        <v>10362.81892</v>
      </c>
      <c r="W4752" s="80">
        <v>10372.77181</v>
      </c>
      <c r="X4752" s="80">
        <v>10385.25966</v>
      </c>
      <c r="Y4752" s="80">
        <v>10398.71951</v>
      </c>
      <c r="Z4752" s="80">
        <v>10413.69698</v>
      </c>
      <c r="AA4752" s="80">
        <v>10430.79451</v>
      </c>
      <c r="AB4752" s="80">
        <v>10450.14296</v>
      </c>
      <c r="AC4752" s="80">
        <v>10471.90122</v>
      </c>
      <c r="AD4752" s="80">
        <v>10495.87255</v>
      </c>
      <c r="AE4752" s="80">
        <v>10521.81683</v>
      </c>
      <c r="AF4752" s="80">
        <v>10549.48464</v>
      </c>
      <c r="AG4752" s="80">
        <v>10578.03051</v>
      </c>
      <c r="AH4752" s="80">
        <v>10607.70036</v>
      </c>
      <c r="AI4752" s="80">
        <v>10639.73611</v>
      </c>
      <c r="AJ4752" s="80">
        <v>10674.82787</v>
      </c>
      <c r="AK4752" s="80">
        <v>10713.55458</v>
      </c>
      <c r="AL4752" s="80">
        <v>10757.33101</v>
      </c>
      <c r="AM4752" s="80">
        <v>10806.31669</v>
      </c>
      <c r="AN4752" s="80">
        <v>10727.00654</v>
      </c>
      <c r="AO4752" s="80">
        <v>10629.53893</v>
      </c>
      <c r="AP4752" s="80">
        <v>10510.8266</v>
      </c>
      <c r="AQ4752" s="80">
        <v>10367.19071</v>
      </c>
      <c r="AR4752" s="80">
        <v>10211.1066</v>
      </c>
      <c r="AS4752" s="80">
        <v>9920.73156</v>
      </c>
      <c r="AT4752" s="80">
        <v>9920.82447</v>
      </c>
      <c r="AU4752" s="80">
        <v>9920.92745</v>
      </c>
      <c r="AW4752" s="81">
        <v>19.0</v>
      </c>
      <c r="AX4752" s="81">
        <v>10.0</v>
      </c>
      <c r="AY4752" s="81">
        <v>169.0</v>
      </c>
      <c r="AZ4752" s="82">
        <v>10268.82555</v>
      </c>
      <c r="BA4752" s="82">
        <v>10272.79843</v>
      </c>
      <c r="BB4752" s="82">
        <v>10277.68644</v>
      </c>
      <c r="BC4752" s="82">
        <v>10283.13494</v>
      </c>
      <c r="BD4752" s="82">
        <v>10289.49516</v>
      </c>
      <c r="BE4752" s="82">
        <v>10296.81368</v>
      </c>
      <c r="BF4752" s="82">
        <v>10304.57921</v>
      </c>
      <c r="BG4752" s="82">
        <v>10315.40023</v>
      </c>
      <c r="BH4752" s="82">
        <v>10325.54545</v>
      </c>
      <c r="BI4752" s="82">
        <v>10335.0609</v>
      </c>
      <c r="BJ4752" s="82">
        <v>10344.86825</v>
      </c>
      <c r="BK4752" s="82">
        <v>10355.18111</v>
      </c>
      <c r="BL4752" s="82">
        <v>10362.81892</v>
      </c>
      <c r="BM4752" s="82">
        <v>10372.77181</v>
      </c>
      <c r="BN4752" s="82">
        <v>10385.25966</v>
      </c>
      <c r="BO4752" s="82">
        <v>10398.71951</v>
      </c>
      <c r="BP4752" s="82">
        <v>10413.69698</v>
      </c>
      <c r="BQ4752" s="82">
        <v>10430.79451</v>
      </c>
      <c r="BR4752" s="82">
        <v>10450.14296</v>
      </c>
      <c r="BS4752" s="82">
        <v>10471.90122</v>
      </c>
      <c r="BT4752" s="82">
        <v>10495.87255</v>
      </c>
      <c r="BU4752" s="82">
        <v>10521.81683</v>
      </c>
      <c r="BV4752" s="82">
        <v>10549.48464</v>
      </c>
      <c r="BW4752" s="82">
        <v>10578.03051</v>
      </c>
      <c r="BX4752" s="82">
        <v>10607.70036</v>
      </c>
      <c r="BY4752" s="82">
        <v>10639.73611</v>
      </c>
      <c r="BZ4752" s="82">
        <v>10674.82787</v>
      </c>
      <c r="CA4752" s="82">
        <v>10713.55458</v>
      </c>
      <c r="CB4752" s="82">
        <v>10757.33101</v>
      </c>
      <c r="CC4752" s="82">
        <v>10806.31669</v>
      </c>
      <c r="CD4752" s="82">
        <v>10727.00654</v>
      </c>
      <c r="CE4752" s="82">
        <v>10629.53893</v>
      </c>
      <c r="CF4752" s="82">
        <v>10510.8266</v>
      </c>
      <c r="CG4752" s="82">
        <v>10367.19071</v>
      </c>
      <c r="CH4752" s="82">
        <v>10211.1066</v>
      </c>
      <c r="CI4752" s="82">
        <v>9920.73156</v>
      </c>
      <c r="CJ4752" s="82">
        <v>9920.82447</v>
      </c>
      <c r="CK4752" s="82">
        <v>9920.92745</v>
      </c>
    </row>
    <row r="4753" ht="14.25" customHeight="1">
      <c r="E4753" s="2"/>
      <c r="G4753" s="81">
        <v>19.0</v>
      </c>
      <c r="H4753" s="81">
        <v>10.0</v>
      </c>
      <c r="I4753" s="81">
        <v>170.0</v>
      </c>
      <c r="J4753" s="80">
        <v>10338.25974</v>
      </c>
      <c r="K4753" s="80">
        <v>10342.23521</v>
      </c>
      <c r="L4753" s="80">
        <v>10347.05306</v>
      </c>
      <c r="M4753" s="80">
        <v>10352.47536</v>
      </c>
      <c r="N4753" s="80">
        <v>10358.77642</v>
      </c>
      <c r="O4753" s="80">
        <v>10366.02974</v>
      </c>
      <c r="P4753" s="80">
        <v>10373.73357</v>
      </c>
      <c r="Q4753" s="80">
        <v>10384.46254</v>
      </c>
      <c r="R4753" s="80">
        <v>10394.52446</v>
      </c>
      <c r="S4753" s="80">
        <v>10403.89968</v>
      </c>
      <c r="T4753" s="80">
        <v>10413.62246</v>
      </c>
      <c r="U4753" s="80">
        <v>10423.53847</v>
      </c>
      <c r="V4753" s="80">
        <v>10431.17052</v>
      </c>
      <c r="W4753" s="80">
        <v>10441.13478</v>
      </c>
      <c r="X4753" s="80">
        <v>10453.46881</v>
      </c>
      <c r="Y4753" s="80">
        <v>10466.79637</v>
      </c>
      <c r="Z4753" s="80">
        <v>10481.65397</v>
      </c>
      <c r="AA4753" s="80">
        <v>10498.58292</v>
      </c>
      <c r="AB4753" s="80">
        <v>10517.75499</v>
      </c>
      <c r="AC4753" s="80">
        <v>10539.31745</v>
      </c>
      <c r="AD4753" s="80">
        <v>10563.07264</v>
      </c>
      <c r="AE4753" s="80">
        <v>10588.75341</v>
      </c>
      <c r="AF4753" s="80">
        <v>10616.08348</v>
      </c>
      <c r="AG4753" s="80">
        <v>10644.26441</v>
      </c>
      <c r="AH4753" s="80">
        <v>10673.57041</v>
      </c>
      <c r="AI4753" s="80">
        <v>10705.2535</v>
      </c>
      <c r="AJ4753" s="80">
        <v>10739.9692</v>
      </c>
      <c r="AK4753" s="80">
        <v>10778.34292</v>
      </c>
      <c r="AL4753" s="80">
        <v>10821.73754</v>
      </c>
      <c r="AM4753" s="80">
        <v>10870.22668</v>
      </c>
      <c r="AN4753" s="80">
        <v>10789.42484</v>
      </c>
      <c r="AO4753" s="80">
        <v>10690.21428</v>
      </c>
      <c r="AP4753" s="80">
        <v>10569.4531</v>
      </c>
      <c r="AQ4753" s="80">
        <v>10423.51681</v>
      </c>
      <c r="AR4753" s="80">
        <v>10281.19694</v>
      </c>
      <c r="AS4753" s="80">
        <v>9988.70352</v>
      </c>
      <c r="AT4753" s="80">
        <v>9988.79518</v>
      </c>
      <c r="AU4753" s="80">
        <v>9988.89678</v>
      </c>
      <c r="AW4753" s="81">
        <v>19.0</v>
      </c>
      <c r="AX4753" s="81">
        <v>10.0</v>
      </c>
      <c r="AY4753" s="81">
        <v>170.0</v>
      </c>
      <c r="AZ4753" s="82">
        <v>10338.25974</v>
      </c>
      <c r="BA4753" s="82">
        <v>10342.23521</v>
      </c>
      <c r="BB4753" s="82">
        <v>10347.05306</v>
      </c>
      <c r="BC4753" s="82">
        <v>10352.47536</v>
      </c>
      <c r="BD4753" s="82">
        <v>10358.77642</v>
      </c>
      <c r="BE4753" s="82">
        <v>10366.02974</v>
      </c>
      <c r="BF4753" s="82">
        <v>10373.73357</v>
      </c>
      <c r="BG4753" s="82">
        <v>10384.46254</v>
      </c>
      <c r="BH4753" s="82">
        <v>10394.52446</v>
      </c>
      <c r="BI4753" s="82">
        <v>10403.89968</v>
      </c>
      <c r="BJ4753" s="82">
        <v>10413.62246</v>
      </c>
      <c r="BK4753" s="82">
        <v>10423.53847</v>
      </c>
      <c r="BL4753" s="82">
        <v>10431.17052</v>
      </c>
      <c r="BM4753" s="82">
        <v>10441.13478</v>
      </c>
      <c r="BN4753" s="82">
        <v>10453.46881</v>
      </c>
      <c r="BO4753" s="82">
        <v>10466.79637</v>
      </c>
      <c r="BP4753" s="82">
        <v>10481.65397</v>
      </c>
      <c r="BQ4753" s="82">
        <v>10498.58292</v>
      </c>
      <c r="BR4753" s="82">
        <v>10517.75499</v>
      </c>
      <c r="BS4753" s="82">
        <v>10539.31745</v>
      </c>
      <c r="BT4753" s="82">
        <v>10563.07264</v>
      </c>
      <c r="BU4753" s="82">
        <v>10588.75341</v>
      </c>
      <c r="BV4753" s="82">
        <v>10616.08348</v>
      </c>
      <c r="BW4753" s="82">
        <v>10644.26441</v>
      </c>
      <c r="BX4753" s="82">
        <v>10673.57041</v>
      </c>
      <c r="BY4753" s="82">
        <v>10705.2535</v>
      </c>
      <c r="BZ4753" s="82">
        <v>10739.9692</v>
      </c>
      <c r="CA4753" s="82">
        <v>10778.34292</v>
      </c>
      <c r="CB4753" s="82">
        <v>10821.73754</v>
      </c>
      <c r="CC4753" s="82">
        <v>10870.22668</v>
      </c>
      <c r="CD4753" s="82">
        <v>10789.42484</v>
      </c>
      <c r="CE4753" s="82">
        <v>10690.21428</v>
      </c>
      <c r="CF4753" s="82">
        <v>10569.4531</v>
      </c>
      <c r="CG4753" s="82">
        <v>10423.51681</v>
      </c>
      <c r="CH4753" s="82">
        <v>10281.19694</v>
      </c>
      <c r="CI4753" s="82">
        <v>9988.70352</v>
      </c>
      <c r="CJ4753" s="82">
        <v>9988.79518</v>
      </c>
      <c r="CK4753" s="82">
        <v>9988.89678</v>
      </c>
    </row>
    <row r="4754" ht="14.25" customHeight="1">
      <c r="E4754" s="2"/>
      <c r="G4754" s="81">
        <v>19.0</v>
      </c>
      <c r="H4754" s="81">
        <v>10.0</v>
      </c>
      <c r="I4754" s="81">
        <v>171.0</v>
      </c>
      <c r="J4754" s="80">
        <v>10408.27107</v>
      </c>
      <c r="K4754" s="80">
        <v>10412.24918</v>
      </c>
      <c r="L4754" s="80">
        <v>10416.9964</v>
      </c>
      <c r="M4754" s="80">
        <v>10422.39237</v>
      </c>
      <c r="N4754" s="80">
        <v>10428.63391</v>
      </c>
      <c r="O4754" s="80">
        <v>10435.82161</v>
      </c>
      <c r="P4754" s="80">
        <v>10443.46338</v>
      </c>
      <c r="Q4754" s="80">
        <v>10454.09973</v>
      </c>
      <c r="R4754" s="80">
        <v>10464.07788</v>
      </c>
      <c r="S4754" s="80">
        <v>10473.31195</v>
      </c>
      <c r="T4754" s="80">
        <v>10482.94967</v>
      </c>
      <c r="U4754" s="80">
        <v>10492.46615</v>
      </c>
      <c r="V4754" s="80">
        <v>10500.0925</v>
      </c>
      <c r="W4754" s="80">
        <v>10510.0683</v>
      </c>
      <c r="X4754" s="80">
        <v>10522.24757</v>
      </c>
      <c r="Y4754" s="80">
        <v>10535.44207</v>
      </c>
      <c r="Z4754" s="80">
        <v>10550.17915</v>
      </c>
      <c r="AA4754" s="80">
        <v>10566.93855</v>
      </c>
      <c r="AB4754" s="80">
        <v>10585.93325</v>
      </c>
      <c r="AC4754" s="80">
        <v>10607.29883</v>
      </c>
      <c r="AD4754" s="80">
        <v>10630.83673</v>
      </c>
      <c r="AE4754" s="80">
        <v>10656.25258</v>
      </c>
      <c r="AF4754" s="80">
        <v>10683.24304</v>
      </c>
      <c r="AG4754" s="80">
        <v>10711.05705</v>
      </c>
      <c r="AH4754" s="80">
        <v>10739.99729</v>
      </c>
      <c r="AI4754" s="80">
        <v>10771.32595</v>
      </c>
      <c r="AJ4754" s="80">
        <v>10805.66379</v>
      </c>
      <c r="AK4754" s="80">
        <v>10843.68298</v>
      </c>
      <c r="AL4754" s="80">
        <v>10886.69422</v>
      </c>
      <c r="AM4754" s="80">
        <v>10934.68474</v>
      </c>
      <c r="AN4754" s="80">
        <v>10852.38119</v>
      </c>
      <c r="AO4754" s="80">
        <v>10751.41606</v>
      </c>
      <c r="AP4754" s="80">
        <v>10628.59246</v>
      </c>
      <c r="AQ4754" s="80">
        <v>10480.3406</v>
      </c>
      <c r="AR4754" s="80">
        <v>10351.86871</v>
      </c>
      <c r="AS4754" s="80">
        <v>10057.23946</v>
      </c>
      <c r="AT4754" s="80">
        <v>10057.32987</v>
      </c>
      <c r="AU4754" s="80">
        <v>10057.43008</v>
      </c>
      <c r="AW4754" s="81">
        <v>19.0</v>
      </c>
      <c r="AX4754" s="81">
        <v>10.0</v>
      </c>
      <c r="AY4754" s="81">
        <v>171.0</v>
      </c>
      <c r="AZ4754" s="82">
        <v>10408.27107</v>
      </c>
      <c r="BA4754" s="82">
        <v>10412.24918</v>
      </c>
      <c r="BB4754" s="82">
        <v>10416.9964</v>
      </c>
      <c r="BC4754" s="82">
        <v>10422.39237</v>
      </c>
      <c r="BD4754" s="82">
        <v>10428.63391</v>
      </c>
      <c r="BE4754" s="82">
        <v>10435.82161</v>
      </c>
      <c r="BF4754" s="82">
        <v>10443.46338</v>
      </c>
      <c r="BG4754" s="82">
        <v>10454.09973</v>
      </c>
      <c r="BH4754" s="82">
        <v>10464.07788</v>
      </c>
      <c r="BI4754" s="82">
        <v>10473.31195</v>
      </c>
      <c r="BJ4754" s="82">
        <v>10482.94967</v>
      </c>
      <c r="BK4754" s="82">
        <v>10492.46615</v>
      </c>
      <c r="BL4754" s="82">
        <v>10500.0925</v>
      </c>
      <c r="BM4754" s="82">
        <v>10510.0683</v>
      </c>
      <c r="BN4754" s="82">
        <v>10522.24757</v>
      </c>
      <c r="BO4754" s="82">
        <v>10535.44207</v>
      </c>
      <c r="BP4754" s="82">
        <v>10550.17915</v>
      </c>
      <c r="BQ4754" s="82">
        <v>10566.93855</v>
      </c>
      <c r="BR4754" s="82">
        <v>10585.93325</v>
      </c>
      <c r="BS4754" s="82">
        <v>10607.29883</v>
      </c>
      <c r="BT4754" s="82">
        <v>10630.83673</v>
      </c>
      <c r="BU4754" s="82">
        <v>10656.25258</v>
      </c>
      <c r="BV4754" s="82">
        <v>10683.24304</v>
      </c>
      <c r="BW4754" s="82">
        <v>10711.05705</v>
      </c>
      <c r="BX4754" s="82">
        <v>10739.99729</v>
      </c>
      <c r="BY4754" s="82">
        <v>10771.32595</v>
      </c>
      <c r="BZ4754" s="82">
        <v>10805.66379</v>
      </c>
      <c r="CA4754" s="82">
        <v>10843.68298</v>
      </c>
      <c r="CB4754" s="82">
        <v>10886.69422</v>
      </c>
      <c r="CC4754" s="82">
        <v>10934.68474</v>
      </c>
      <c r="CD4754" s="82">
        <v>10852.38119</v>
      </c>
      <c r="CE4754" s="82">
        <v>10751.41606</v>
      </c>
      <c r="CF4754" s="82">
        <v>10628.59246</v>
      </c>
      <c r="CG4754" s="82">
        <v>10480.3406</v>
      </c>
      <c r="CH4754" s="82">
        <v>10351.86871</v>
      </c>
      <c r="CI4754" s="82">
        <v>10057.23946</v>
      </c>
      <c r="CJ4754" s="82">
        <v>10057.32987</v>
      </c>
      <c r="CK4754" s="82">
        <v>10057.43008</v>
      </c>
    </row>
    <row r="4755" ht="14.25" customHeight="1">
      <c r="E4755" s="2"/>
      <c r="G4755" s="81">
        <v>19.0</v>
      </c>
      <c r="H4755" s="81">
        <v>10.0</v>
      </c>
      <c r="I4755" s="81">
        <v>172.0</v>
      </c>
      <c r="J4755" s="80">
        <v>10478.8647</v>
      </c>
      <c r="K4755" s="80">
        <v>10482.8455</v>
      </c>
      <c r="L4755" s="80">
        <v>10487.52164</v>
      </c>
      <c r="M4755" s="80">
        <v>10492.89113</v>
      </c>
      <c r="N4755" s="80">
        <v>10499.07277</v>
      </c>
      <c r="O4755" s="80">
        <v>10506.19445</v>
      </c>
      <c r="P4755" s="80">
        <v>10513.77377</v>
      </c>
      <c r="Q4755" s="80">
        <v>10524.31696</v>
      </c>
      <c r="R4755" s="80">
        <v>10534.21082</v>
      </c>
      <c r="S4755" s="80">
        <v>10543.30285</v>
      </c>
      <c r="T4755" s="80">
        <v>10552.85499</v>
      </c>
      <c r="U4755" s="80">
        <v>10561.96927</v>
      </c>
      <c r="V4755" s="80">
        <v>10569.58993</v>
      </c>
      <c r="W4755" s="80">
        <v>10579.57745</v>
      </c>
      <c r="X4755" s="80">
        <v>10591.60103</v>
      </c>
      <c r="Y4755" s="80">
        <v>10604.66169</v>
      </c>
      <c r="Z4755" s="80">
        <v>10619.27757</v>
      </c>
      <c r="AA4755" s="80">
        <v>10635.86646</v>
      </c>
      <c r="AB4755" s="80">
        <v>10654.6828</v>
      </c>
      <c r="AC4755" s="80">
        <v>10675.85043</v>
      </c>
      <c r="AD4755" s="80">
        <v>10699.16987</v>
      </c>
      <c r="AE4755" s="80">
        <v>10724.31934</v>
      </c>
      <c r="AF4755" s="80">
        <v>10750.96833</v>
      </c>
      <c r="AG4755" s="80">
        <v>10778.41342</v>
      </c>
      <c r="AH4755" s="80">
        <v>10806.98597</v>
      </c>
      <c r="AI4755" s="80">
        <v>10837.95843</v>
      </c>
      <c r="AJ4755" s="80">
        <v>10871.91659</v>
      </c>
      <c r="AK4755" s="80">
        <v>10909.57967</v>
      </c>
      <c r="AL4755" s="80">
        <v>10952.20594</v>
      </c>
      <c r="AM4755" s="80">
        <v>10999.69573</v>
      </c>
      <c r="AN4755" s="80">
        <v>10915.88038</v>
      </c>
      <c r="AO4755" s="80">
        <v>10813.14892</v>
      </c>
      <c r="AP4755" s="80">
        <v>10688.24924</v>
      </c>
      <c r="AQ4755" s="80">
        <v>10537.66648</v>
      </c>
      <c r="AR4755" s="80">
        <v>10423.12713</v>
      </c>
      <c r="AS4755" s="80">
        <v>10126.34444</v>
      </c>
      <c r="AT4755" s="80">
        <v>10126.43358</v>
      </c>
      <c r="AU4755" s="80">
        <v>10126.53239</v>
      </c>
      <c r="AW4755" s="81">
        <v>19.0</v>
      </c>
      <c r="AX4755" s="81">
        <v>10.0</v>
      </c>
      <c r="AY4755" s="81">
        <v>172.0</v>
      </c>
      <c r="AZ4755" s="82">
        <v>10478.8647</v>
      </c>
      <c r="BA4755" s="82">
        <v>10482.8455</v>
      </c>
      <c r="BB4755" s="82">
        <v>10487.52164</v>
      </c>
      <c r="BC4755" s="82">
        <v>10492.89113</v>
      </c>
      <c r="BD4755" s="82">
        <v>10499.07277</v>
      </c>
      <c r="BE4755" s="82">
        <v>10506.19445</v>
      </c>
      <c r="BF4755" s="82">
        <v>10513.77377</v>
      </c>
      <c r="BG4755" s="82">
        <v>10524.31696</v>
      </c>
      <c r="BH4755" s="82">
        <v>10534.21082</v>
      </c>
      <c r="BI4755" s="82">
        <v>10543.30285</v>
      </c>
      <c r="BJ4755" s="82">
        <v>10552.85499</v>
      </c>
      <c r="BK4755" s="82">
        <v>10561.96927</v>
      </c>
      <c r="BL4755" s="82">
        <v>10569.58993</v>
      </c>
      <c r="BM4755" s="82">
        <v>10579.57745</v>
      </c>
      <c r="BN4755" s="82">
        <v>10591.60103</v>
      </c>
      <c r="BO4755" s="82">
        <v>10604.66169</v>
      </c>
      <c r="BP4755" s="82">
        <v>10619.27757</v>
      </c>
      <c r="BQ4755" s="82">
        <v>10635.86646</v>
      </c>
      <c r="BR4755" s="82">
        <v>10654.6828</v>
      </c>
      <c r="BS4755" s="82">
        <v>10675.85043</v>
      </c>
      <c r="BT4755" s="82">
        <v>10699.16987</v>
      </c>
      <c r="BU4755" s="82">
        <v>10724.31934</v>
      </c>
      <c r="BV4755" s="82">
        <v>10750.96833</v>
      </c>
      <c r="BW4755" s="82">
        <v>10778.41342</v>
      </c>
      <c r="BX4755" s="82">
        <v>10806.98597</v>
      </c>
      <c r="BY4755" s="82">
        <v>10837.95843</v>
      </c>
      <c r="BZ4755" s="82">
        <v>10871.91659</v>
      </c>
      <c r="CA4755" s="82">
        <v>10909.57967</v>
      </c>
      <c r="CB4755" s="82">
        <v>10952.20594</v>
      </c>
      <c r="CC4755" s="82">
        <v>10999.69573</v>
      </c>
      <c r="CD4755" s="82">
        <v>10915.88038</v>
      </c>
      <c r="CE4755" s="82">
        <v>10813.14892</v>
      </c>
      <c r="CF4755" s="82">
        <v>10688.24924</v>
      </c>
      <c r="CG4755" s="82">
        <v>10537.66648</v>
      </c>
      <c r="CH4755" s="82">
        <v>10423.12713</v>
      </c>
      <c r="CI4755" s="82">
        <v>10126.34444</v>
      </c>
      <c r="CJ4755" s="82">
        <v>10126.43358</v>
      </c>
      <c r="CK4755" s="82">
        <v>10126.53239</v>
      </c>
    </row>
    <row r="4756" ht="14.25" customHeight="1">
      <c r="E4756" s="2"/>
      <c r="G4756" s="81">
        <v>19.0</v>
      </c>
      <c r="H4756" s="81">
        <v>10.0</v>
      </c>
      <c r="I4756" s="81">
        <v>173.0</v>
      </c>
      <c r="J4756" s="80">
        <v>10550.04584</v>
      </c>
      <c r="K4756" s="80">
        <v>10554.02939</v>
      </c>
      <c r="L4756" s="80">
        <v>10558.63397</v>
      </c>
      <c r="M4756" s="80">
        <v>10563.97683</v>
      </c>
      <c r="N4756" s="80">
        <v>10570.09821</v>
      </c>
      <c r="O4756" s="80">
        <v>10577.15346</v>
      </c>
      <c r="P4756" s="80">
        <v>10584.66996</v>
      </c>
      <c r="Q4756" s="80">
        <v>10595.11942</v>
      </c>
      <c r="R4756" s="80">
        <v>10604.92847</v>
      </c>
      <c r="S4756" s="80">
        <v>10613.87755</v>
      </c>
      <c r="T4756" s="80">
        <v>10623.3436</v>
      </c>
      <c r="U4756" s="80">
        <v>10632.05297</v>
      </c>
      <c r="V4756" s="80">
        <v>10639.66799</v>
      </c>
      <c r="W4756" s="80">
        <v>10649.6674</v>
      </c>
      <c r="X4756" s="80">
        <v>10661.53432</v>
      </c>
      <c r="Y4756" s="80">
        <v>10674.46036</v>
      </c>
      <c r="Z4756" s="80">
        <v>10688.95437</v>
      </c>
      <c r="AA4756" s="80">
        <v>10705.37176</v>
      </c>
      <c r="AB4756" s="80">
        <v>10724.00874</v>
      </c>
      <c r="AC4756" s="80">
        <v>10744.97734</v>
      </c>
      <c r="AD4756" s="80">
        <v>10768.07712</v>
      </c>
      <c r="AE4756" s="80">
        <v>10792.95878</v>
      </c>
      <c r="AF4756" s="80">
        <v>10819.26439</v>
      </c>
      <c r="AG4756" s="80">
        <v>10846.33854</v>
      </c>
      <c r="AH4756" s="80">
        <v>10874.54145</v>
      </c>
      <c r="AI4756" s="80">
        <v>10905.15592</v>
      </c>
      <c r="AJ4756" s="80">
        <v>10938.73255</v>
      </c>
      <c r="AK4756" s="80">
        <v>10976.03795</v>
      </c>
      <c r="AL4756" s="80">
        <v>11018.27765</v>
      </c>
      <c r="AM4756" s="80">
        <v>11065.26458</v>
      </c>
      <c r="AN4756" s="80">
        <v>10979.92721</v>
      </c>
      <c r="AO4756" s="80">
        <v>10875.41757</v>
      </c>
      <c r="AP4756" s="80">
        <v>10748.42799</v>
      </c>
      <c r="AQ4756" s="80">
        <v>10595.49887</v>
      </c>
      <c r="AR4756" s="80">
        <v>10494.97743</v>
      </c>
      <c r="AS4756" s="80">
        <v>10196.02355</v>
      </c>
      <c r="AT4756" s="80">
        <v>10196.11141</v>
      </c>
      <c r="AU4756" s="80">
        <v>10196.20881</v>
      </c>
      <c r="AW4756" s="81">
        <v>19.0</v>
      </c>
      <c r="AX4756" s="81">
        <v>10.0</v>
      </c>
      <c r="AY4756" s="81">
        <v>173.0</v>
      </c>
      <c r="AZ4756" s="82">
        <v>10550.04584</v>
      </c>
      <c r="BA4756" s="82">
        <v>10554.02939</v>
      </c>
      <c r="BB4756" s="82">
        <v>10558.63397</v>
      </c>
      <c r="BC4756" s="82">
        <v>10563.97683</v>
      </c>
      <c r="BD4756" s="82">
        <v>10570.09821</v>
      </c>
      <c r="BE4756" s="82">
        <v>10577.15346</v>
      </c>
      <c r="BF4756" s="82">
        <v>10584.66996</v>
      </c>
      <c r="BG4756" s="82">
        <v>10595.11942</v>
      </c>
      <c r="BH4756" s="82">
        <v>10604.92847</v>
      </c>
      <c r="BI4756" s="82">
        <v>10613.87755</v>
      </c>
      <c r="BJ4756" s="82">
        <v>10623.3436</v>
      </c>
      <c r="BK4756" s="82">
        <v>10632.05297</v>
      </c>
      <c r="BL4756" s="82">
        <v>10639.66799</v>
      </c>
      <c r="BM4756" s="82">
        <v>10649.6674</v>
      </c>
      <c r="BN4756" s="82">
        <v>10661.53432</v>
      </c>
      <c r="BO4756" s="82">
        <v>10674.46036</v>
      </c>
      <c r="BP4756" s="82">
        <v>10688.95437</v>
      </c>
      <c r="BQ4756" s="82">
        <v>10705.37176</v>
      </c>
      <c r="BR4756" s="82">
        <v>10724.00874</v>
      </c>
      <c r="BS4756" s="82">
        <v>10744.97734</v>
      </c>
      <c r="BT4756" s="82">
        <v>10768.07712</v>
      </c>
      <c r="BU4756" s="82">
        <v>10792.95878</v>
      </c>
      <c r="BV4756" s="82">
        <v>10819.26439</v>
      </c>
      <c r="BW4756" s="82">
        <v>10846.33854</v>
      </c>
      <c r="BX4756" s="82">
        <v>10874.54145</v>
      </c>
      <c r="BY4756" s="82">
        <v>10905.15592</v>
      </c>
      <c r="BZ4756" s="82">
        <v>10938.73255</v>
      </c>
      <c r="CA4756" s="82">
        <v>10976.03795</v>
      </c>
      <c r="CB4756" s="82">
        <v>11018.27765</v>
      </c>
      <c r="CC4756" s="82">
        <v>11065.26458</v>
      </c>
      <c r="CD4756" s="82">
        <v>10979.92721</v>
      </c>
      <c r="CE4756" s="82">
        <v>10875.41757</v>
      </c>
      <c r="CF4756" s="82">
        <v>10748.42799</v>
      </c>
      <c r="CG4756" s="82">
        <v>10595.49887</v>
      </c>
      <c r="CH4756" s="82">
        <v>10494.97743</v>
      </c>
      <c r="CI4756" s="82">
        <v>10196.02355</v>
      </c>
      <c r="CJ4756" s="82">
        <v>10196.11141</v>
      </c>
      <c r="CK4756" s="82">
        <v>10196.20881</v>
      </c>
    </row>
    <row r="4757" ht="14.25" customHeight="1">
      <c r="E4757" s="2"/>
      <c r="G4757" s="81">
        <v>19.0</v>
      </c>
      <c r="H4757" s="81">
        <v>10.0</v>
      </c>
      <c r="I4757" s="81">
        <v>174.0</v>
      </c>
      <c r="J4757" s="80">
        <v>10621.81977</v>
      </c>
      <c r="K4757" s="80">
        <v>10625.80611</v>
      </c>
      <c r="L4757" s="80">
        <v>10630.33866</v>
      </c>
      <c r="M4757" s="80">
        <v>10635.65475</v>
      </c>
      <c r="N4757" s="80">
        <v>10641.71548</v>
      </c>
      <c r="O4757" s="80">
        <v>10648.7039</v>
      </c>
      <c r="P4757" s="80">
        <v>10656.15719</v>
      </c>
      <c r="Q4757" s="80">
        <v>10666.51234</v>
      </c>
      <c r="R4757" s="80">
        <v>10676.23608</v>
      </c>
      <c r="S4757" s="80">
        <v>10685.04127</v>
      </c>
      <c r="T4757" s="80">
        <v>10694.42073</v>
      </c>
      <c r="U4757" s="80">
        <v>10702.72244</v>
      </c>
      <c r="V4757" s="80">
        <v>10710.33185</v>
      </c>
      <c r="W4757" s="80">
        <v>10720.34335</v>
      </c>
      <c r="X4757" s="80">
        <v>10732.05265</v>
      </c>
      <c r="Y4757" s="80">
        <v>10744.84327</v>
      </c>
      <c r="Z4757" s="80">
        <v>10759.21472</v>
      </c>
      <c r="AA4757" s="80">
        <v>10775.45962</v>
      </c>
      <c r="AB4757" s="80">
        <v>10793.91624</v>
      </c>
      <c r="AC4757" s="80">
        <v>10814.6847</v>
      </c>
      <c r="AD4757" s="80">
        <v>10837.56364</v>
      </c>
      <c r="AE4757" s="80">
        <v>10862.17601</v>
      </c>
      <c r="AF4757" s="80">
        <v>10888.13633</v>
      </c>
      <c r="AG4757" s="80">
        <v>10914.8375</v>
      </c>
      <c r="AH4757" s="80">
        <v>10942.66881</v>
      </c>
      <c r="AI4757" s="80">
        <v>10972.92346</v>
      </c>
      <c r="AJ4757" s="80">
        <v>11006.1167</v>
      </c>
      <c r="AK4757" s="80">
        <v>11043.06282</v>
      </c>
      <c r="AL4757" s="80">
        <v>11084.91432</v>
      </c>
      <c r="AM4757" s="80">
        <v>11131.39624</v>
      </c>
      <c r="AN4757" s="80">
        <v>11044.52655</v>
      </c>
      <c r="AO4757" s="80">
        <v>10938.22677</v>
      </c>
      <c r="AP4757" s="80">
        <v>10809.13335</v>
      </c>
      <c r="AQ4757" s="80">
        <v>10653.84224</v>
      </c>
      <c r="AR4757" s="80">
        <v>10567.42494</v>
      </c>
      <c r="AS4757" s="80">
        <v>10266.28193</v>
      </c>
      <c r="AT4757" s="80">
        <v>10266.36851</v>
      </c>
      <c r="AU4757" s="80">
        <v>10266.46449</v>
      </c>
      <c r="AW4757" s="81">
        <v>19.0</v>
      </c>
      <c r="AX4757" s="81">
        <v>10.0</v>
      </c>
      <c r="AY4757" s="81">
        <v>174.0</v>
      </c>
      <c r="AZ4757" s="82">
        <v>10621.81977</v>
      </c>
      <c r="BA4757" s="82">
        <v>10625.80611</v>
      </c>
      <c r="BB4757" s="82">
        <v>10630.33866</v>
      </c>
      <c r="BC4757" s="82">
        <v>10635.65475</v>
      </c>
      <c r="BD4757" s="82">
        <v>10641.71548</v>
      </c>
      <c r="BE4757" s="82">
        <v>10648.7039</v>
      </c>
      <c r="BF4757" s="82">
        <v>10656.15719</v>
      </c>
      <c r="BG4757" s="82">
        <v>10666.51234</v>
      </c>
      <c r="BH4757" s="82">
        <v>10676.23608</v>
      </c>
      <c r="BI4757" s="82">
        <v>10685.04127</v>
      </c>
      <c r="BJ4757" s="82">
        <v>10694.42073</v>
      </c>
      <c r="BK4757" s="82">
        <v>10702.72244</v>
      </c>
      <c r="BL4757" s="82">
        <v>10710.33185</v>
      </c>
      <c r="BM4757" s="82">
        <v>10720.34335</v>
      </c>
      <c r="BN4757" s="82">
        <v>10732.05265</v>
      </c>
      <c r="BO4757" s="82">
        <v>10744.84327</v>
      </c>
      <c r="BP4757" s="82">
        <v>10759.21472</v>
      </c>
      <c r="BQ4757" s="82">
        <v>10775.45962</v>
      </c>
      <c r="BR4757" s="82">
        <v>10793.91624</v>
      </c>
      <c r="BS4757" s="82">
        <v>10814.6847</v>
      </c>
      <c r="BT4757" s="82">
        <v>10837.56364</v>
      </c>
      <c r="BU4757" s="82">
        <v>10862.17601</v>
      </c>
      <c r="BV4757" s="82">
        <v>10888.13633</v>
      </c>
      <c r="BW4757" s="82">
        <v>10914.8375</v>
      </c>
      <c r="BX4757" s="82">
        <v>10942.66881</v>
      </c>
      <c r="BY4757" s="82">
        <v>10972.92346</v>
      </c>
      <c r="BZ4757" s="82">
        <v>11006.1167</v>
      </c>
      <c r="CA4757" s="82">
        <v>11043.06282</v>
      </c>
      <c r="CB4757" s="82">
        <v>11084.91432</v>
      </c>
      <c r="CC4757" s="82">
        <v>11131.39624</v>
      </c>
      <c r="CD4757" s="82">
        <v>11044.52655</v>
      </c>
      <c r="CE4757" s="82">
        <v>10938.22677</v>
      </c>
      <c r="CF4757" s="82">
        <v>10809.13335</v>
      </c>
      <c r="CG4757" s="82">
        <v>10653.84224</v>
      </c>
      <c r="CH4757" s="82">
        <v>10567.42494</v>
      </c>
      <c r="CI4757" s="82">
        <v>10266.28193</v>
      </c>
      <c r="CJ4757" s="82">
        <v>10266.36851</v>
      </c>
      <c r="CK4757" s="82">
        <v>10266.46449</v>
      </c>
    </row>
    <row r="4758" ht="14.25" customHeight="1">
      <c r="E4758" s="2"/>
      <c r="G4758" s="81">
        <v>19.0</v>
      </c>
      <c r="H4758" s="81">
        <v>10.0</v>
      </c>
      <c r="I4758" s="81">
        <v>175.0</v>
      </c>
      <c r="J4758" s="80">
        <v>10694.19178</v>
      </c>
      <c r="K4758" s="80">
        <v>10698.18098</v>
      </c>
      <c r="L4758" s="80">
        <v>10702.64101</v>
      </c>
      <c r="M4758" s="80">
        <v>10707.93019</v>
      </c>
      <c r="N4758" s="80">
        <v>10713.92988</v>
      </c>
      <c r="O4758" s="80">
        <v>10720.85105</v>
      </c>
      <c r="P4758" s="80">
        <v>10728.24075</v>
      </c>
      <c r="Q4758" s="80">
        <v>10738.50101</v>
      </c>
      <c r="R4758" s="80">
        <v>10748.13894</v>
      </c>
      <c r="S4758" s="80">
        <v>10756.79931</v>
      </c>
      <c r="T4758" s="80">
        <v>10766.09164</v>
      </c>
      <c r="U4758" s="80">
        <v>10773.98294</v>
      </c>
      <c r="V4758" s="80">
        <v>10781.58677</v>
      </c>
      <c r="W4758" s="80">
        <v>10791.61053</v>
      </c>
      <c r="X4758" s="80">
        <v>10803.16124</v>
      </c>
      <c r="Y4758" s="80">
        <v>10815.81565</v>
      </c>
      <c r="Z4758" s="80">
        <v>10830.06386</v>
      </c>
      <c r="AA4758" s="80">
        <v>10846.13527</v>
      </c>
      <c r="AB4758" s="80">
        <v>10864.4105</v>
      </c>
      <c r="AC4758" s="80">
        <v>10884.9777</v>
      </c>
      <c r="AD4758" s="80">
        <v>10907.6346</v>
      </c>
      <c r="AE4758" s="80">
        <v>10931.9762</v>
      </c>
      <c r="AF4758" s="80">
        <v>10957.58929</v>
      </c>
      <c r="AG4758" s="80">
        <v>10983.91543</v>
      </c>
      <c r="AH4758" s="80">
        <v>11011.37314</v>
      </c>
      <c r="AI4758" s="80">
        <v>11041.26615</v>
      </c>
      <c r="AJ4758" s="80">
        <v>11074.07412</v>
      </c>
      <c r="AK4758" s="80">
        <v>11110.65935</v>
      </c>
      <c r="AL4758" s="80">
        <v>11152.121</v>
      </c>
      <c r="AM4758" s="80">
        <v>11198.09573</v>
      </c>
      <c r="AN4758" s="80">
        <v>11109.68333</v>
      </c>
      <c r="AO4758" s="80">
        <v>11001.58133</v>
      </c>
      <c r="AP4758" s="80">
        <v>10870.36999</v>
      </c>
      <c r="AQ4758" s="80">
        <v>10712.70111</v>
      </c>
      <c r="AR4758" s="80">
        <v>10640.47499</v>
      </c>
      <c r="AS4758" s="80">
        <v>10337.12478</v>
      </c>
      <c r="AT4758" s="80">
        <v>10337.21007</v>
      </c>
      <c r="AU4758" s="80">
        <v>10337.30461</v>
      </c>
      <c r="AW4758" s="81">
        <v>19.0</v>
      </c>
      <c r="AX4758" s="81">
        <v>10.0</v>
      </c>
      <c r="AY4758" s="81">
        <v>175.0</v>
      </c>
      <c r="AZ4758" s="82">
        <v>10694.19178</v>
      </c>
      <c r="BA4758" s="82">
        <v>10698.18098</v>
      </c>
      <c r="BB4758" s="82">
        <v>10702.64101</v>
      </c>
      <c r="BC4758" s="82">
        <v>10707.93019</v>
      </c>
      <c r="BD4758" s="82">
        <v>10713.92988</v>
      </c>
      <c r="BE4758" s="82">
        <v>10720.85105</v>
      </c>
      <c r="BF4758" s="82">
        <v>10728.24075</v>
      </c>
      <c r="BG4758" s="82">
        <v>10738.50101</v>
      </c>
      <c r="BH4758" s="82">
        <v>10748.13894</v>
      </c>
      <c r="BI4758" s="82">
        <v>10756.79931</v>
      </c>
      <c r="BJ4758" s="82">
        <v>10766.09164</v>
      </c>
      <c r="BK4758" s="82">
        <v>10773.98294</v>
      </c>
      <c r="BL4758" s="82">
        <v>10781.58677</v>
      </c>
      <c r="BM4758" s="82">
        <v>10791.61053</v>
      </c>
      <c r="BN4758" s="82">
        <v>10803.16124</v>
      </c>
      <c r="BO4758" s="82">
        <v>10815.81565</v>
      </c>
      <c r="BP4758" s="82">
        <v>10830.06386</v>
      </c>
      <c r="BQ4758" s="82">
        <v>10846.13527</v>
      </c>
      <c r="BR4758" s="82">
        <v>10864.4105</v>
      </c>
      <c r="BS4758" s="82">
        <v>10884.9777</v>
      </c>
      <c r="BT4758" s="82">
        <v>10907.6346</v>
      </c>
      <c r="BU4758" s="82">
        <v>10931.9762</v>
      </c>
      <c r="BV4758" s="82">
        <v>10957.58929</v>
      </c>
      <c r="BW4758" s="82">
        <v>10983.91543</v>
      </c>
      <c r="BX4758" s="82">
        <v>11011.37314</v>
      </c>
      <c r="BY4758" s="82">
        <v>11041.26615</v>
      </c>
      <c r="BZ4758" s="82">
        <v>11074.07412</v>
      </c>
      <c r="CA4758" s="82">
        <v>11110.65935</v>
      </c>
      <c r="CB4758" s="82">
        <v>11152.121</v>
      </c>
      <c r="CC4758" s="82">
        <v>11198.09573</v>
      </c>
      <c r="CD4758" s="82">
        <v>11109.68333</v>
      </c>
      <c r="CE4758" s="82">
        <v>11001.58133</v>
      </c>
      <c r="CF4758" s="82">
        <v>10870.36999</v>
      </c>
      <c r="CG4758" s="82">
        <v>10712.70111</v>
      </c>
      <c r="CH4758" s="82">
        <v>10640.47499</v>
      </c>
      <c r="CI4758" s="82">
        <v>10337.12478</v>
      </c>
      <c r="CJ4758" s="82">
        <v>10337.21007</v>
      </c>
      <c r="CK4758" s="82">
        <v>10337.30461</v>
      </c>
    </row>
    <row r="4759" ht="14.25" customHeight="1">
      <c r="E4759" s="2"/>
      <c r="G4759" s="81">
        <v>19.0</v>
      </c>
      <c r="H4759" s="81">
        <v>10.0</v>
      </c>
      <c r="I4759" s="81">
        <v>176.0</v>
      </c>
      <c r="J4759" s="80">
        <v>10767.16726</v>
      </c>
      <c r="K4759" s="80">
        <v>10771.15936</v>
      </c>
      <c r="L4759" s="80">
        <v>10775.5464</v>
      </c>
      <c r="M4759" s="80">
        <v>10780.80851</v>
      </c>
      <c r="N4759" s="80">
        <v>10786.74678</v>
      </c>
      <c r="O4759" s="80">
        <v>10793.60027</v>
      </c>
      <c r="P4759" s="80">
        <v>10800.926</v>
      </c>
      <c r="Q4759" s="80">
        <v>10811.09079</v>
      </c>
      <c r="R4759" s="80">
        <v>10820.64237</v>
      </c>
      <c r="S4759" s="80">
        <v>10829.15698</v>
      </c>
      <c r="T4759" s="80">
        <v>10838.36166</v>
      </c>
      <c r="U4759" s="80">
        <v>10845.83975</v>
      </c>
      <c r="V4759" s="80">
        <v>10853.43805</v>
      </c>
      <c r="W4759" s="80">
        <v>10863.47425</v>
      </c>
      <c r="X4759" s="80">
        <v>10874.8654</v>
      </c>
      <c r="Y4759" s="80">
        <v>10887.38278</v>
      </c>
      <c r="Z4759" s="80">
        <v>10901.50704</v>
      </c>
      <c r="AA4759" s="80">
        <v>10917.40395</v>
      </c>
      <c r="AB4759" s="80">
        <v>10935.49678</v>
      </c>
      <c r="AC4759" s="80">
        <v>10955.8616</v>
      </c>
      <c r="AD4759" s="80">
        <v>10978.29524</v>
      </c>
      <c r="AE4759" s="80">
        <v>11002.36456</v>
      </c>
      <c r="AF4759" s="80">
        <v>11027.62848</v>
      </c>
      <c r="AG4759" s="80">
        <v>11053.5775</v>
      </c>
      <c r="AH4759" s="80">
        <v>11080.6596</v>
      </c>
      <c r="AI4759" s="80">
        <v>11110.18913</v>
      </c>
      <c r="AJ4759" s="80">
        <v>11142.60993</v>
      </c>
      <c r="AK4759" s="80">
        <v>11178.83262</v>
      </c>
      <c r="AL4759" s="80">
        <v>11219.90277</v>
      </c>
      <c r="AM4759" s="80">
        <v>11265.36812</v>
      </c>
      <c r="AN4759" s="80">
        <v>11175.4025</v>
      </c>
      <c r="AO4759" s="80">
        <v>11065.48607</v>
      </c>
      <c r="AP4759" s="80">
        <v>10932.1426</v>
      </c>
      <c r="AQ4759" s="80">
        <v>10772.08004</v>
      </c>
      <c r="AR4759" s="80">
        <v>10714.133</v>
      </c>
      <c r="AS4759" s="80">
        <v>10408.55734</v>
      </c>
      <c r="AT4759" s="80">
        <v>10408.64134</v>
      </c>
      <c r="AU4759" s="80">
        <v>10408.73444</v>
      </c>
      <c r="AW4759" s="81">
        <v>19.0</v>
      </c>
      <c r="AX4759" s="81">
        <v>10.0</v>
      </c>
      <c r="AY4759" s="81">
        <v>176.0</v>
      </c>
      <c r="AZ4759" s="82">
        <v>10767.16726</v>
      </c>
      <c r="BA4759" s="82">
        <v>10771.15936</v>
      </c>
      <c r="BB4759" s="82">
        <v>10775.5464</v>
      </c>
      <c r="BC4759" s="82">
        <v>10780.80851</v>
      </c>
      <c r="BD4759" s="82">
        <v>10786.74678</v>
      </c>
      <c r="BE4759" s="82">
        <v>10793.60027</v>
      </c>
      <c r="BF4759" s="82">
        <v>10800.926</v>
      </c>
      <c r="BG4759" s="82">
        <v>10811.09079</v>
      </c>
      <c r="BH4759" s="82">
        <v>10820.64237</v>
      </c>
      <c r="BI4759" s="82">
        <v>10829.15698</v>
      </c>
      <c r="BJ4759" s="82">
        <v>10838.36166</v>
      </c>
      <c r="BK4759" s="82">
        <v>10845.83975</v>
      </c>
      <c r="BL4759" s="82">
        <v>10853.43805</v>
      </c>
      <c r="BM4759" s="82">
        <v>10863.47425</v>
      </c>
      <c r="BN4759" s="82">
        <v>10874.8654</v>
      </c>
      <c r="BO4759" s="82">
        <v>10887.38278</v>
      </c>
      <c r="BP4759" s="82">
        <v>10901.50704</v>
      </c>
      <c r="BQ4759" s="82">
        <v>10917.40395</v>
      </c>
      <c r="BR4759" s="82">
        <v>10935.49678</v>
      </c>
      <c r="BS4759" s="82">
        <v>10955.8616</v>
      </c>
      <c r="BT4759" s="82">
        <v>10978.29524</v>
      </c>
      <c r="BU4759" s="82">
        <v>11002.36456</v>
      </c>
      <c r="BV4759" s="82">
        <v>11027.62848</v>
      </c>
      <c r="BW4759" s="82">
        <v>11053.5775</v>
      </c>
      <c r="BX4759" s="82">
        <v>11080.6596</v>
      </c>
      <c r="BY4759" s="82">
        <v>11110.18913</v>
      </c>
      <c r="BZ4759" s="82">
        <v>11142.60993</v>
      </c>
      <c r="CA4759" s="82">
        <v>11178.83262</v>
      </c>
      <c r="CB4759" s="82">
        <v>11219.90277</v>
      </c>
      <c r="CC4759" s="82">
        <v>11265.36812</v>
      </c>
      <c r="CD4759" s="82">
        <v>11175.4025</v>
      </c>
      <c r="CE4759" s="82">
        <v>11065.48607</v>
      </c>
      <c r="CF4759" s="82">
        <v>10932.1426</v>
      </c>
      <c r="CG4759" s="82">
        <v>10772.08004</v>
      </c>
      <c r="CH4759" s="82">
        <v>10714.133</v>
      </c>
      <c r="CI4759" s="82">
        <v>10408.55734</v>
      </c>
      <c r="CJ4759" s="82">
        <v>10408.64134</v>
      </c>
      <c r="CK4759" s="82">
        <v>10408.73444</v>
      </c>
    </row>
    <row r="4760" ht="14.25" customHeight="1">
      <c r="E4760" s="2"/>
      <c r="G4760" s="81">
        <v>19.0</v>
      </c>
      <c r="H4760" s="81">
        <v>10.0</v>
      </c>
      <c r="I4760" s="81">
        <v>177.0</v>
      </c>
      <c r="J4760" s="80">
        <v>10840.75161</v>
      </c>
      <c r="K4760" s="80">
        <v>10844.74666</v>
      </c>
      <c r="L4760" s="80">
        <v>10849.06022</v>
      </c>
      <c r="M4760" s="80">
        <v>10854.29511</v>
      </c>
      <c r="N4760" s="80">
        <v>10860.17158</v>
      </c>
      <c r="O4760" s="80">
        <v>10866.95697</v>
      </c>
      <c r="P4760" s="80">
        <v>10874.21833</v>
      </c>
      <c r="Q4760" s="80">
        <v>10884.28705</v>
      </c>
      <c r="R4760" s="80">
        <v>10893.75176</v>
      </c>
      <c r="S4760" s="80">
        <v>10902.11967</v>
      </c>
      <c r="T4760" s="80">
        <v>10911.23617</v>
      </c>
      <c r="U4760" s="80">
        <v>10918.29824</v>
      </c>
      <c r="V4760" s="80">
        <v>10925.89104</v>
      </c>
      <c r="W4760" s="80">
        <v>10935.93986</v>
      </c>
      <c r="X4760" s="80">
        <v>10947.17045</v>
      </c>
      <c r="Y4760" s="80">
        <v>10959.54999</v>
      </c>
      <c r="Z4760" s="80">
        <v>10973.54961</v>
      </c>
      <c r="AA4760" s="80">
        <v>10989.271</v>
      </c>
      <c r="AB4760" s="80">
        <v>11007.18037</v>
      </c>
      <c r="AC4760" s="80">
        <v>11027.34169</v>
      </c>
      <c r="AD4760" s="80">
        <v>11049.55083</v>
      </c>
      <c r="AE4760" s="80">
        <v>11073.34637</v>
      </c>
      <c r="AF4760" s="80">
        <v>11098.25915</v>
      </c>
      <c r="AG4760" s="80">
        <v>11123.82894</v>
      </c>
      <c r="AH4760" s="80">
        <v>11150.53341</v>
      </c>
      <c r="AI4760" s="80">
        <v>11179.69758</v>
      </c>
      <c r="AJ4760" s="80">
        <v>11211.72929</v>
      </c>
      <c r="AK4760" s="80">
        <v>11247.5878</v>
      </c>
      <c r="AL4760" s="80">
        <v>11288.26475</v>
      </c>
      <c r="AM4760" s="80">
        <v>11333.2185</v>
      </c>
      <c r="AN4760" s="80">
        <v>11241.68908</v>
      </c>
      <c r="AO4760" s="80">
        <v>11129.94591</v>
      </c>
      <c r="AP4760" s="80">
        <v>10994.45595</v>
      </c>
      <c r="AQ4760" s="80">
        <v>10831.98364</v>
      </c>
      <c r="AR4760" s="80">
        <v>10788.40443</v>
      </c>
      <c r="AS4760" s="80">
        <v>10480.58492</v>
      </c>
      <c r="AT4760" s="80">
        <v>10480.6676</v>
      </c>
      <c r="AU4760" s="80">
        <v>10480.75925</v>
      </c>
      <c r="AW4760" s="81">
        <v>19.0</v>
      </c>
      <c r="AX4760" s="81">
        <v>10.0</v>
      </c>
      <c r="AY4760" s="81">
        <v>177.0</v>
      </c>
      <c r="AZ4760" s="82">
        <v>10840.75161</v>
      </c>
      <c r="BA4760" s="82">
        <v>10844.74666</v>
      </c>
      <c r="BB4760" s="82">
        <v>10849.06022</v>
      </c>
      <c r="BC4760" s="82">
        <v>10854.29511</v>
      </c>
      <c r="BD4760" s="82">
        <v>10860.17158</v>
      </c>
      <c r="BE4760" s="82">
        <v>10866.95697</v>
      </c>
      <c r="BF4760" s="82">
        <v>10874.21833</v>
      </c>
      <c r="BG4760" s="82">
        <v>10884.28705</v>
      </c>
      <c r="BH4760" s="82">
        <v>10893.75176</v>
      </c>
      <c r="BI4760" s="82">
        <v>10902.11967</v>
      </c>
      <c r="BJ4760" s="82">
        <v>10911.23617</v>
      </c>
      <c r="BK4760" s="82">
        <v>10918.29824</v>
      </c>
      <c r="BL4760" s="82">
        <v>10925.89104</v>
      </c>
      <c r="BM4760" s="82">
        <v>10935.93986</v>
      </c>
      <c r="BN4760" s="82">
        <v>10947.17045</v>
      </c>
      <c r="BO4760" s="82">
        <v>10959.54999</v>
      </c>
      <c r="BP4760" s="82">
        <v>10973.54961</v>
      </c>
      <c r="BQ4760" s="82">
        <v>10989.271</v>
      </c>
      <c r="BR4760" s="82">
        <v>11007.18037</v>
      </c>
      <c r="BS4760" s="82">
        <v>11027.34169</v>
      </c>
      <c r="BT4760" s="82">
        <v>11049.55083</v>
      </c>
      <c r="BU4760" s="82">
        <v>11073.34637</v>
      </c>
      <c r="BV4760" s="82">
        <v>11098.25915</v>
      </c>
      <c r="BW4760" s="82">
        <v>11123.82894</v>
      </c>
      <c r="BX4760" s="82">
        <v>11150.53341</v>
      </c>
      <c r="BY4760" s="82">
        <v>11179.69758</v>
      </c>
      <c r="BZ4760" s="82">
        <v>11211.72929</v>
      </c>
      <c r="CA4760" s="82">
        <v>11247.5878</v>
      </c>
      <c r="CB4760" s="82">
        <v>11288.26475</v>
      </c>
      <c r="CC4760" s="82">
        <v>11333.2185</v>
      </c>
      <c r="CD4760" s="82">
        <v>11241.68908</v>
      </c>
      <c r="CE4760" s="82">
        <v>11129.94591</v>
      </c>
      <c r="CF4760" s="82">
        <v>10994.45595</v>
      </c>
      <c r="CG4760" s="82">
        <v>10831.98364</v>
      </c>
      <c r="CH4760" s="82">
        <v>10788.40443</v>
      </c>
      <c r="CI4760" s="82">
        <v>10480.58492</v>
      </c>
      <c r="CJ4760" s="82">
        <v>10480.6676</v>
      </c>
      <c r="CK4760" s="82">
        <v>10480.75925</v>
      </c>
    </row>
    <row r="4761" ht="14.25" customHeight="1">
      <c r="E4761" s="2"/>
      <c r="G4761" s="81">
        <v>19.0</v>
      </c>
      <c r="H4761" s="81">
        <v>10.0</v>
      </c>
      <c r="I4761" s="81">
        <v>178.0</v>
      </c>
      <c r="J4761" s="80">
        <v>10914.9503</v>
      </c>
      <c r="K4761" s="80">
        <v>10918.94836</v>
      </c>
      <c r="L4761" s="80">
        <v>10923.18795</v>
      </c>
      <c r="M4761" s="80">
        <v>10928.39547</v>
      </c>
      <c r="N4761" s="80">
        <v>10934.20974</v>
      </c>
      <c r="O4761" s="80">
        <v>10940.9266</v>
      </c>
      <c r="P4761" s="80">
        <v>10948.12319</v>
      </c>
      <c r="Q4761" s="80">
        <v>10958.09526</v>
      </c>
      <c r="R4761" s="80">
        <v>10967.47257</v>
      </c>
      <c r="S4761" s="80">
        <v>10975.6928</v>
      </c>
      <c r="T4761" s="80">
        <v>10984.72059</v>
      </c>
      <c r="U4761" s="80">
        <v>10991.3638</v>
      </c>
      <c r="V4761" s="80">
        <v>10998.95113</v>
      </c>
      <c r="W4761" s="80">
        <v>11009.01277</v>
      </c>
      <c r="X4761" s="80">
        <v>11020.08179</v>
      </c>
      <c r="Y4761" s="80">
        <v>11032.32266</v>
      </c>
      <c r="Z4761" s="80">
        <v>11046.19694</v>
      </c>
      <c r="AA4761" s="80">
        <v>11061.74177</v>
      </c>
      <c r="AB4761" s="80">
        <v>11079.46665</v>
      </c>
      <c r="AC4761" s="80">
        <v>11099.42332</v>
      </c>
      <c r="AD4761" s="80">
        <v>11121.40672</v>
      </c>
      <c r="AE4761" s="80">
        <v>11144.92695</v>
      </c>
      <c r="AF4761" s="80">
        <v>11169.48659</v>
      </c>
      <c r="AG4761" s="80">
        <v>11194.67504</v>
      </c>
      <c r="AH4761" s="80">
        <v>11220.99982</v>
      </c>
      <c r="AI4761" s="80">
        <v>11249.79675</v>
      </c>
      <c r="AJ4761" s="80">
        <v>11281.43742</v>
      </c>
      <c r="AK4761" s="80">
        <v>11316.93009</v>
      </c>
      <c r="AL4761" s="80">
        <v>11357.21215</v>
      </c>
      <c r="AM4761" s="80">
        <v>11401.65204</v>
      </c>
      <c r="AN4761" s="80">
        <v>11308.54811</v>
      </c>
      <c r="AO4761" s="80">
        <v>11194.96577</v>
      </c>
      <c r="AP4761" s="80">
        <v>11057.31484</v>
      </c>
      <c r="AQ4761" s="80">
        <v>10892.41655</v>
      </c>
      <c r="AR4761" s="80">
        <v>10863.2948</v>
      </c>
      <c r="AS4761" s="80">
        <v>10553.21284</v>
      </c>
      <c r="AT4761" s="80">
        <v>10553.29421</v>
      </c>
      <c r="AU4761" s="80">
        <v>10553.3844</v>
      </c>
      <c r="AW4761" s="81">
        <v>19.0</v>
      </c>
      <c r="AX4761" s="81">
        <v>10.0</v>
      </c>
      <c r="AY4761" s="81">
        <v>178.0</v>
      </c>
      <c r="AZ4761" s="82">
        <v>10914.9503</v>
      </c>
      <c r="BA4761" s="82">
        <v>10918.94836</v>
      </c>
      <c r="BB4761" s="82">
        <v>10923.18795</v>
      </c>
      <c r="BC4761" s="82">
        <v>10928.39547</v>
      </c>
      <c r="BD4761" s="82">
        <v>10934.20974</v>
      </c>
      <c r="BE4761" s="82">
        <v>10940.9266</v>
      </c>
      <c r="BF4761" s="82">
        <v>10948.12319</v>
      </c>
      <c r="BG4761" s="82">
        <v>10958.09526</v>
      </c>
      <c r="BH4761" s="82">
        <v>10967.47257</v>
      </c>
      <c r="BI4761" s="82">
        <v>10975.6928</v>
      </c>
      <c r="BJ4761" s="82">
        <v>10984.72059</v>
      </c>
      <c r="BK4761" s="82">
        <v>10991.3638</v>
      </c>
      <c r="BL4761" s="82">
        <v>10998.95113</v>
      </c>
      <c r="BM4761" s="82">
        <v>11009.01277</v>
      </c>
      <c r="BN4761" s="82">
        <v>11020.08179</v>
      </c>
      <c r="BO4761" s="82">
        <v>11032.32266</v>
      </c>
      <c r="BP4761" s="82">
        <v>11046.19694</v>
      </c>
      <c r="BQ4761" s="82">
        <v>11061.74177</v>
      </c>
      <c r="BR4761" s="82">
        <v>11079.46665</v>
      </c>
      <c r="BS4761" s="82">
        <v>11099.42332</v>
      </c>
      <c r="BT4761" s="82">
        <v>11121.40672</v>
      </c>
      <c r="BU4761" s="82">
        <v>11144.92695</v>
      </c>
      <c r="BV4761" s="82">
        <v>11169.48659</v>
      </c>
      <c r="BW4761" s="82">
        <v>11194.67504</v>
      </c>
      <c r="BX4761" s="82">
        <v>11220.99982</v>
      </c>
      <c r="BY4761" s="82">
        <v>11249.79675</v>
      </c>
      <c r="BZ4761" s="82">
        <v>11281.43742</v>
      </c>
      <c r="CA4761" s="82">
        <v>11316.93009</v>
      </c>
      <c r="CB4761" s="82">
        <v>11357.21215</v>
      </c>
      <c r="CC4761" s="82">
        <v>11401.65204</v>
      </c>
      <c r="CD4761" s="82">
        <v>11308.54811</v>
      </c>
      <c r="CE4761" s="82">
        <v>11194.96577</v>
      </c>
      <c r="CF4761" s="82">
        <v>11057.31484</v>
      </c>
      <c r="CG4761" s="82">
        <v>10892.41655</v>
      </c>
      <c r="CH4761" s="82">
        <v>10863.2948</v>
      </c>
      <c r="CI4761" s="82">
        <v>10553.21284</v>
      </c>
      <c r="CJ4761" s="82">
        <v>10553.29421</v>
      </c>
      <c r="CK4761" s="82">
        <v>10553.3844</v>
      </c>
    </row>
    <row r="4762" ht="14.25" customHeight="1">
      <c r="E4762" s="2"/>
      <c r="G4762" s="81">
        <v>19.0</v>
      </c>
      <c r="H4762" s="81">
        <v>10.0</v>
      </c>
      <c r="I4762" s="81">
        <v>179.0</v>
      </c>
      <c r="J4762" s="80">
        <v>10989.76886</v>
      </c>
      <c r="K4762" s="80">
        <v>10993.76998</v>
      </c>
      <c r="L4762" s="80">
        <v>10997.9351</v>
      </c>
      <c r="M4762" s="80">
        <v>11003.1151</v>
      </c>
      <c r="N4762" s="80">
        <v>11008.86677</v>
      </c>
      <c r="O4762" s="80">
        <v>11015.51467</v>
      </c>
      <c r="P4762" s="80">
        <v>11022.64609</v>
      </c>
      <c r="Q4762" s="80">
        <v>11032.52091</v>
      </c>
      <c r="R4762" s="80">
        <v>11041.81027</v>
      </c>
      <c r="S4762" s="80">
        <v>11049.88187</v>
      </c>
      <c r="T4762" s="80">
        <v>11058.82039</v>
      </c>
      <c r="U4762" s="80">
        <v>11065.04188</v>
      </c>
      <c r="V4762" s="80">
        <v>11072.62378</v>
      </c>
      <c r="W4762" s="80">
        <v>11082.69842</v>
      </c>
      <c r="X4762" s="80">
        <v>11093.60487</v>
      </c>
      <c r="Y4762" s="80">
        <v>11105.70625</v>
      </c>
      <c r="Z4762" s="80">
        <v>11119.45445</v>
      </c>
      <c r="AA4762" s="80">
        <v>11134.82169</v>
      </c>
      <c r="AB4762" s="80">
        <v>11152.36101</v>
      </c>
      <c r="AC4762" s="80">
        <v>11172.11188</v>
      </c>
      <c r="AD4762" s="80">
        <v>11193.86829</v>
      </c>
      <c r="AE4762" s="80">
        <v>11217.11166</v>
      </c>
      <c r="AF4762" s="80">
        <v>11241.31615</v>
      </c>
      <c r="AG4762" s="80">
        <v>11266.12111</v>
      </c>
      <c r="AH4762" s="80">
        <v>11292.06414</v>
      </c>
      <c r="AI4762" s="80">
        <v>11320.49193</v>
      </c>
      <c r="AJ4762" s="80">
        <v>11351.7396</v>
      </c>
      <c r="AK4762" s="80">
        <v>11386.86473</v>
      </c>
      <c r="AL4762" s="80">
        <v>11426.75018</v>
      </c>
      <c r="AM4762" s="80">
        <v>11470.67395</v>
      </c>
      <c r="AN4762" s="80">
        <v>11375.98471</v>
      </c>
      <c r="AO4762" s="80">
        <v>11260.55065</v>
      </c>
      <c r="AP4762" s="80">
        <v>11120.72412</v>
      </c>
      <c r="AQ4762" s="80">
        <v>10953.38346</v>
      </c>
      <c r="AR4762" s="80">
        <v>10938.80965</v>
      </c>
      <c r="AS4762" s="80">
        <v>10626.44652</v>
      </c>
      <c r="AT4762" s="80">
        <v>10626.52656</v>
      </c>
      <c r="AU4762" s="80">
        <v>10626.61528</v>
      </c>
      <c r="AW4762" s="81">
        <v>19.0</v>
      </c>
      <c r="AX4762" s="81">
        <v>10.0</v>
      </c>
      <c r="AY4762" s="81">
        <v>179.0</v>
      </c>
      <c r="AZ4762" s="82">
        <v>10989.76886</v>
      </c>
      <c r="BA4762" s="82">
        <v>10993.76998</v>
      </c>
      <c r="BB4762" s="82">
        <v>10997.9351</v>
      </c>
      <c r="BC4762" s="82">
        <v>11003.1151</v>
      </c>
      <c r="BD4762" s="82">
        <v>11008.86677</v>
      </c>
      <c r="BE4762" s="82">
        <v>11015.51467</v>
      </c>
      <c r="BF4762" s="82">
        <v>11022.64609</v>
      </c>
      <c r="BG4762" s="82">
        <v>11032.52091</v>
      </c>
      <c r="BH4762" s="82">
        <v>11041.81027</v>
      </c>
      <c r="BI4762" s="82">
        <v>11049.88187</v>
      </c>
      <c r="BJ4762" s="82">
        <v>11058.82039</v>
      </c>
      <c r="BK4762" s="82">
        <v>11065.04188</v>
      </c>
      <c r="BL4762" s="82">
        <v>11072.62378</v>
      </c>
      <c r="BM4762" s="82">
        <v>11082.69842</v>
      </c>
      <c r="BN4762" s="82">
        <v>11093.60487</v>
      </c>
      <c r="BO4762" s="82">
        <v>11105.70625</v>
      </c>
      <c r="BP4762" s="82">
        <v>11119.45445</v>
      </c>
      <c r="BQ4762" s="82">
        <v>11134.82169</v>
      </c>
      <c r="BR4762" s="82">
        <v>11152.36101</v>
      </c>
      <c r="BS4762" s="82">
        <v>11172.11188</v>
      </c>
      <c r="BT4762" s="82">
        <v>11193.86829</v>
      </c>
      <c r="BU4762" s="82">
        <v>11217.11166</v>
      </c>
      <c r="BV4762" s="82">
        <v>11241.31615</v>
      </c>
      <c r="BW4762" s="82">
        <v>11266.12111</v>
      </c>
      <c r="BX4762" s="82">
        <v>11292.06414</v>
      </c>
      <c r="BY4762" s="82">
        <v>11320.49193</v>
      </c>
      <c r="BZ4762" s="82">
        <v>11351.7396</v>
      </c>
      <c r="CA4762" s="82">
        <v>11386.86473</v>
      </c>
      <c r="CB4762" s="82">
        <v>11426.75018</v>
      </c>
      <c r="CC4762" s="82">
        <v>11470.67395</v>
      </c>
      <c r="CD4762" s="82">
        <v>11375.98471</v>
      </c>
      <c r="CE4762" s="82">
        <v>11260.55065</v>
      </c>
      <c r="CF4762" s="82">
        <v>11120.72412</v>
      </c>
      <c r="CG4762" s="82">
        <v>10953.38346</v>
      </c>
      <c r="CH4762" s="82">
        <v>10938.80965</v>
      </c>
      <c r="CI4762" s="82">
        <v>10626.44652</v>
      </c>
      <c r="CJ4762" s="82">
        <v>10626.52656</v>
      </c>
      <c r="CK4762" s="82">
        <v>10626.61528</v>
      </c>
    </row>
    <row r="4763" ht="14.25" customHeight="1">
      <c r="E4763" s="2"/>
      <c r="G4763" s="81">
        <v>19.0</v>
      </c>
      <c r="H4763" s="81">
        <v>10.0</v>
      </c>
      <c r="I4763" s="81">
        <v>180.0</v>
      </c>
      <c r="J4763" s="80">
        <v>11065.21285</v>
      </c>
      <c r="K4763" s="80">
        <v>11069.21709</v>
      </c>
      <c r="L4763" s="80">
        <v>11073.30724</v>
      </c>
      <c r="M4763" s="80">
        <v>11078.45957</v>
      </c>
      <c r="N4763" s="80">
        <v>11084.14824</v>
      </c>
      <c r="O4763" s="80">
        <v>11090.72674</v>
      </c>
      <c r="P4763" s="80">
        <v>11097.79259</v>
      </c>
      <c r="Q4763" s="80">
        <v>11107.56954</v>
      </c>
      <c r="R4763" s="80">
        <v>11116.77042</v>
      </c>
      <c r="S4763" s="80">
        <v>11124.6924</v>
      </c>
      <c r="T4763" s="80">
        <v>11133.54112</v>
      </c>
      <c r="U4763" s="80">
        <v>11139.33799</v>
      </c>
      <c r="V4763" s="80">
        <v>11146.91449</v>
      </c>
      <c r="W4763" s="80">
        <v>11157.00233</v>
      </c>
      <c r="X4763" s="80">
        <v>11167.74519</v>
      </c>
      <c r="Y4763" s="80">
        <v>11179.70622</v>
      </c>
      <c r="Z4763" s="80">
        <v>11193.32764</v>
      </c>
      <c r="AA4763" s="80">
        <v>11208.51623</v>
      </c>
      <c r="AB4763" s="80">
        <v>11225.86892</v>
      </c>
      <c r="AC4763" s="80">
        <v>11245.41282</v>
      </c>
      <c r="AD4763" s="80">
        <v>11266.94097</v>
      </c>
      <c r="AE4763" s="80">
        <v>11289.90592</v>
      </c>
      <c r="AF4763" s="80">
        <v>11313.75324</v>
      </c>
      <c r="AG4763" s="80">
        <v>11338.17255</v>
      </c>
      <c r="AH4763" s="80">
        <v>11363.73174</v>
      </c>
      <c r="AI4763" s="80">
        <v>11391.78844</v>
      </c>
      <c r="AJ4763" s="80">
        <v>11422.64114</v>
      </c>
      <c r="AK4763" s="80">
        <v>11457.39704</v>
      </c>
      <c r="AL4763" s="80">
        <v>11496.88414</v>
      </c>
      <c r="AM4763" s="80">
        <v>11540.28948</v>
      </c>
      <c r="AN4763" s="80">
        <v>11444.00403</v>
      </c>
      <c r="AO4763" s="80">
        <v>11326.70558</v>
      </c>
      <c r="AP4763" s="80">
        <v>11184.68869</v>
      </c>
      <c r="AQ4763" s="80">
        <v>11014.88911</v>
      </c>
      <c r="AR4763" s="80">
        <v>11014.95462</v>
      </c>
      <c r="AS4763" s="80">
        <v>10700.2914</v>
      </c>
      <c r="AT4763" s="80">
        <v>10700.3701</v>
      </c>
      <c r="AU4763" s="80">
        <v>10700.45734</v>
      </c>
      <c r="AW4763" s="81">
        <v>19.0</v>
      </c>
      <c r="AX4763" s="81">
        <v>10.0</v>
      </c>
      <c r="AY4763" s="81">
        <v>180.0</v>
      </c>
      <c r="AZ4763" s="82">
        <v>11065.21285</v>
      </c>
      <c r="BA4763" s="82">
        <v>11069.21709</v>
      </c>
      <c r="BB4763" s="82">
        <v>11073.30724</v>
      </c>
      <c r="BC4763" s="82">
        <v>11078.45957</v>
      </c>
      <c r="BD4763" s="82">
        <v>11084.14824</v>
      </c>
      <c r="BE4763" s="82">
        <v>11090.72674</v>
      </c>
      <c r="BF4763" s="82">
        <v>11097.79259</v>
      </c>
      <c r="BG4763" s="82">
        <v>11107.56954</v>
      </c>
      <c r="BH4763" s="82">
        <v>11116.77042</v>
      </c>
      <c r="BI4763" s="82">
        <v>11124.6924</v>
      </c>
      <c r="BJ4763" s="82">
        <v>11133.54112</v>
      </c>
      <c r="BK4763" s="82">
        <v>11139.33799</v>
      </c>
      <c r="BL4763" s="82">
        <v>11146.91449</v>
      </c>
      <c r="BM4763" s="82">
        <v>11157.00233</v>
      </c>
      <c r="BN4763" s="82">
        <v>11167.74519</v>
      </c>
      <c r="BO4763" s="82">
        <v>11179.70622</v>
      </c>
      <c r="BP4763" s="82">
        <v>11193.32764</v>
      </c>
      <c r="BQ4763" s="82">
        <v>11208.51623</v>
      </c>
      <c r="BR4763" s="82">
        <v>11225.86892</v>
      </c>
      <c r="BS4763" s="82">
        <v>11245.41282</v>
      </c>
      <c r="BT4763" s="82">
        <v>11266.94097</v>
      </c>
      <c r="BU4763" s="82">
        <v>11289.90592</v>
      </c>
      <c r="BV4763" s="82">
        <v>11313.75324</v>
      </c>
      <c r="BW4763" s="82">
        <v>11338.17255</v>
      </c>
      <c r="BX4763" s="82">
        <v>11363.73174</v>
      </c>
      <c r="BY4763" s="82">
        <v>11391.78844</v>
      </c>
      <c r="BZ4763" s="82">
        <v>11422.64114</v>
      </c>
      <c r="CA4763" s="82">
        <v>11457.39704</v>
      </c>
      <c r="CB4763" s="82">
        <v>11496.88414</v>
      </c>
      <c r="CC4763" s="82">
        <v>11540.28948</v>
      </c>
      <c r="CD4763" s="82">
        <v>11444.00403</v>
      </c>
      <c r="CE4763" s="82">
        <v>11326.70558</v>
      </c>
      <c r="CF4763" s="82">
        <v>11184.68869</v>
      </c>
      <c r="CG4763" s="82">
        <v>11014.88911</v>
      </c>
      <c r="CH4763" s="82">
        <v>11014.95462</v>
      </c>
      <c r="CI4763" s="82">
        <v>10700.2914</v>
      </c>
      <c r="CJ4763" s="82">
        <v>10700.3701</v>
      </c>
      <c r="CK4763" s="82">
        <v>10700.45734</v>
      </c>
    </row>
    <row r="4764" ht="14.25" customHeight="1">
      <c r="E4764" s="2"/>
      <c r="G4764" s="81">
        <v>19.0</v>
      </c>
      <c r="H4764" s="81">
        <v>10.0</v>
      </c>
      <c r="I4764" s="81">
        <v>181.0</v>
      </c>
      <c r="J4764" s="80">
        <v>7107.40477</v>
      </c>
      <c r="K4764" s="80">
        <v>7111.3303</v>
      </c>
      <c r="L4764" s="80">
        <v>7115.38216</v>
      </c>
      <c r="M4764" s="80">
        <v>7120.46379</v>
      </c>
      <c r="N4764" s="80">
        <v>7126.07235</v>
      </c>
      <c r="O4764" s="80">
        <v>7132.57699</v>
      </c>
      <c r="P4764" s="80">
        <v>7139.51967</v>
      </c>
      <c r="Q4764" s="80">
        <v>7149.20541</v>
      </c>
      <c r="R4764" s="80">
        <v>7158.25887</v>
      </c>
      <c r="S4764" s="80">
        <v>7166.07831</v>
      </c>
      <c r="T4764" s="80">
        <v>7174.51498</v>
      </c>
      <c r="U4764" s="80">
        <v>7180.28954</v>
      </c>
      <c r="V4764" s="80">
        <v>7187.85608</v>
      </c>
      <c r="W4764" s="80">
        <v>7197.7673</v>
      </c>
      <c r="X4764" s="80">
        <v>7208.3524</v>
      </c>
      <c r="Y4764" s="80">
        <v>7220.16525</v>
      </c>
      <c r="Z4764" s="80">
        <v>7233.5858</v>
      </c>
      <c r="AA4764" s="80">
        <v>7248.55979</v>
      </c>
      <c r="AB4764" s="80">
        <v>7265.67568</v>
      </c>
      <c r="AC4764" s="80">
        <v>7284.96122</v>
      </c>
      <c r="AD4764" s="80">
        <v>7306.18272</v>
      </c>
      <c r="AE4764" s="80">
        <v>7328.76429</v>
      </c>
      <c r="AF4764" s="80">
        <v>7352.20063</v>
      </c>
      <c r="AG4764" s="80">
        <v>7376.20612</v>
      </c>
      <c r="AH4764" s="80">
        <v>7401.35291</v>
      </c>
      <c r="AI4764" s="80">
        <v>7428.97066</v>
      </c>
      <c r="AJ4764" s="80">
        <v>7459.39728</v>
      </c>
      <c r="AK4764" s="80">
        <v>7493.68788</v>
      </c>
      <c r="AL4764" s="80">
        <v>7532.59056</v>
      </c>
      <c r="AM4764" s="80">
        <v>7575.3781</v>
      </c>
      <c r="AN4764" s="80">
        <v>7477.4145</v>
      </c>
      <c r="AO4764" s="80">
        <v>7358.14628</v>
      </c>
      <c r="AP4764" s="80">
        <v>7213.92381</v>
      </c>
      <c r="AQ4764" s="80">
        <v>7057.84531</v>
      </c>
      <c r="AR4764" s="80">
        <v>7057.90965</v>
      </c>
      <c r="AS4764" s="80">
        <v>6741.1232</v>
      </c>
      <c r="AT4764" s="80">
        <v>6741.20051</v>
      </c>
      <c r="AU4764" s="80">
        <v>6741.2862</v>
      </c>
      <c r="AW4764" s="81">
        <v>19.0</v>
      </c>
      <c r="AX4764" s="81">
        <v>10.0</v>
      </c>
      <c r="AY4764" s="81">
        <v>181.0</v>
      </c>
      <c r="AZ4764" s="82">
        <v>7107.40477</v>
      </c>
      <c r="BA4764" s="82">
        <v>7111.3303</v>
      </c>
      <c r="BB4764" s="82">
        <v>7115.38216</v>
      </c>
      <c r="BC4764" s="82">
        <v>7120.46379</v>
      </c>
      <c r="BD4764" s="82">
        <v>7126.07235</v>
      </c>
      <c r="BE4764" s="82">
        <v>7132.57699</v>
      </c>
      <c r="BF4764" s="82">
        <v>7139.51967</v>
      </c>
      <c r="BG4764" s="82">
        <v>7149.20541</v>
      </c>
      <c r="BH4764" s="82">
        <v>7158.25887</v>
      </c>
      <c r="BI4764" s="82">
        <v>7166.07831</v>
      </c>
      <c r="BJ4764" s="82">
        <v>7174.51498</v>
      </c>
      <c r="BK4764" s="82">
        <v>7180.28954</v>
      </c>
      <c r="BL4764" s="82">
        <v>7187.85608</v>
      </c>
      <c r="BM4764" s="82">
        <v>7197.7673</v>
      </c>
      <c r="BN4764" s="82">
        <v>7208.3524</v>
      </c>
      <c r="BO4764" s="82">
        <v>7220.16525</v>
      </c>
      <c r="BP4764" s="82">
        <v>7233.5858</v>
      </c>
      <c r="BQ4764" s="82">
        <v>7248.55979</v>
      </c>
      <c r="BR4764" s="82">
        <v>7265.67568</v>
      </c>
      <c r="BS4764" s="82">
        <v>7284.96122</v>
      </c>
      <c r="BT4764" s="82">
        <v>7306.18272</v>
      </c>
      <c r="BU4764" s="82">
        <v>7328.76429</v>
      </c>
      <c r="BV4764" s="82">
        <v>7352.20063</v>
      </c>
      <c r="BW4764" s="82">
        <v>7376.20612</v>
      </c>
      <c r="BX4764" s="82">
        <v>7401.35291</v>
      </c>
      <c r="BY4764" s="82">
        <v>7428.97066</v>
      </c>
      <c r="BZ4764" s="82">
        <v>7459.39728</v>
      </c>
      <c r="CA4764" s="82">
        <v>7493.68788</v>
      </c>
      <c r="CB4764" s="82">
        <v>7532.59056</v>
      </c>
      <c r="CC4764" s="82">
        <v>7575.3781</v>
      </c>
      <c r="CD4764" s="82">
        <v>7477.4145</v>
      </c>
      <c r="CE4764" s="82">
        <v>7358.14628</v>
      </c>
      <c r="CF4764" s="82">
        <v>7213.92381</v>
      </c>
      <c r="CG4764" s="82">
        <v>7057.84531</v>
      </c>
      <c r="CH4764" s="82">
        <v>7057.90965</v>
      </c>
      <c r="CI4764" s="82">
        <v>6741.1232</v>
      </c>
      <c r="CJ4764" s="82">
        <v>6741.20051</v>
      </c>
      <c r="CK4764" s="82">
        <v>6741.2862</v>
      </c>
    </row>
    <row r="4765" ht="14.25" customHeight="1">
      <c r="E4765" s="2"/>
      <c r="G4765" s="81">
        <v>19.0</v>
      </c>
      <c r="H4765" s="81">
        <v>10.0</v>
      </c>
      <c r="I4765" s="81">
        <v>182.0</v>
      </c>
      <c r="J4765" s="80">
        <v>7149.88125</v>
      </c>
      <c r="K4765" s="80">
        <v>7153.72755</v>
      </c>
      <c r="L4765" s="80">
        <v>7157.74089</v>
      </c>
      <c r="M4765" s="80">
        <v>7162.75136</v>
      </c>
      <c r="N4765" s="80">
        <v>7168.2793</v>
      </c>
      <c r="O4765" s="80">
        <v>7174.7096</v>
      </c>
      <c r="P4765" s="80">
        <v>7181.52833</v>
      </c>
      <c r="Q4765" s="80">
        <v>7191.12228</v>
      </c>
      <c r="R4765" s="80">
        <v>7200.02738</v>
      </c>
      <c r="S4765" s="80">
        <v>7207.74364</v>
      </c>
      <c r="T4765" s="80">
        <v>7215.76565</v>
      </c>
      <c r="U4765" s="80">
        <v>7221.51778</v>
      </c>
      <c r="V4765" s="80">
        <v>7229.07431</v>
      </c>
      <c r="W4765" s="80">
        <v>7238.80782</v>
      </c>
      <c r="X4765" s="80">
        <v>7249.2342</v>
      </c>
      <c r="Y4765" s="80">
        <v>7260.89798</v>
      </c>
      <c r="Z4765" s="80">
        <v>7274.11646</v>
      </c>
      <c r="AA4765" s="80">
        <v>7288.87458</v>
      </c>
      <c r="AB4765" s="80">
        <v>7305.75229</v>
      </c>
      <c r="AC4765" s="80">
        <v>7324.77797</v>
      </c>
      <c r="AD4765" s="80">
        <v>7345.69108</v>
      </c>
      <c r="AE4765" s="80">
        <v>7367.88709</v>
      </c>
      <c r="AF4765" s="80">
        <v>7390.91018</v>
      </c>
      <c r="AG4765" s="80">
        <v>7414.49959</v>
      </c>
      <c r="AH4765" s="80">
        <v>7439.23182</v>
      </c>
      <c r="AI4765" s="80">
        <v>7466.40834</v>
      </c>
      <c r="AJ4765" s="80">
        <v>7496.40678</v>
      </c>
      <c r="AK4765" s="80">
        <v>7530.22986</v>
      </c>
      <c r="AL4765" s="80">
        <v>7568.54538</v>
      </c>
      <c r="AM4765" s="80">
        <v>7610.71238</v>
      </c>
      <c r="AN4765" s="80">
        <v>7511.06107</v>
      </c>
      <c r="AO4765" s="80">
        <v>7389.812</v>
      </c>
      <c r="AP4765" s="80">
        <v>7243.37166</v>
      </c>
      <c r="AQ4765" s="80">
        <v>7101.09111</v>
      </c>
      <c r="AR4765" s="80">
        <v>7101.15429</v>
      </c>
      <c r="AS4765" s="80">
        <v>6782.23029</v>
      </c>
      <c r="AT4765" s="80">
        <v>6782.30619</v>
      </c>
      <c r="AU4765" s="80">
        <v>6782.39033</v>
      </c>
      <c r="AW4765" s="81">
        <v>19.0</v>
      </c>
      <c r="AX4765" s="81">
        <v>10.0</v>
      </c>
      <c r="AY4765" s="81">
        <v>182.0</v>
      </c>
      <c r="AZ4765" s="82">
        <v>7149.88125</v>
      </c>
      <c r="BA4765" s="82">
        <v>7153.72755</v>
      </c>
      <c r="BB4765" s="82">
        <v>7157.74089</v>
      </c>
      <c r="BC4765" s="82">
        <v>7162.75136</v>
      </c>
      <c r="BD4765" s="82">
        <v>7168.2793</v>
      </c>
      <c r="BE4765" s="82">
        <v>7174.7096</v>
      </c>
      <c r="BF4765" s="82">
        <v>7181.52833</v>
      </c>
      <c r="BG4765" s="82">
        <v>7191.12228</v>
      </c>
      <c r="BH4765" s="82">
        <v>7200.02738</v>
      </c>
      <c r="BI4765" s="82">
        <v>7207.74364</v>
      </c>
      <c r="BJ4765" s="82">
        <v>7215.76565</v>
      </c>
      <c r="BK4765" s="82">
        <v>7221.51778</v>
      </c>
      <c r="BL4765" s="82">
        <v>7229.07431</v>
      </c>
      <c r="BM4765" s="82">
        <v>7238.80782</v>
      </c>
      <c r="BN4765" s="82">
        <v>7249.2342</v>
      </c>
      <c r="BO4765" s="82">
        <v>7260.89798</v>
      </c>
      <c r="BP4765" s="82">
        <v>7274.11646</v>
      </c>
      <c r="BQ4765" s="82">
        <v>7288.87458</v>
      </c>
      <c r="BR4765" s="82">
        <v>7305.75229</v>
      </c>
      <c r="BS4765" s="82">
        <v>7324.77797</v>
      </c>
      <c r="BT4765" s="82">
        <v>7345.69108</v>
      </c>
      <c r="BU4765" s="82">
        <v>7367.88709</v>
      </c>
      <c r="BV4765" s="82">
        <v>7390.91018</v>
      </c>
      <c r="BW4765" s="82">
        <v>7414.49959</v>
      </c>
      <c r="BX4765" s="82">
        <v>7439.23182</v>
      </c>
      <c r="BY4765" s="82">
        <v>7466.40834</v>
      </c>
      <c r="BZ4765" s="82">
        <v>7496.40678</v>
      </c>
      <c r="CA4765" s="82">
        <v>7530.22986</v>
      </c>
      <c r="CB4765" s="82">
        <v>7568.54538</v>
      </c>
      <c r="CC4765" s="82">
        <v>7610.71238</v>
      </c>
      <c r="CD4765" s="82">
        <v>7511.06107</v>
      </c>
      <c r="CE4765" s="82">
        <v>7389.812</v>
      </c>
      <c r="CF4765" s="82">
        <v>7243.37166</v>
      </c>
      <c r="CG4765" s="82">
        <v>7101.09111</v>
      </c>
      <c r="CH4765" s="82">
        <v>7101.15429</v>
      </c>
      <c r="CI4765" s="82">
        <v>6782.23029</v>
      </c>
      <c r="CJ4765" s="82">
        <v>6782.30619</v>
      </c>
      <c r="CK4765" s="82">
        <v>6782.39033</v>
      </c>
    </row>
    <row r="4766" ht="14.25" customHeight="1">
      <c r="E4766" s="2"/>
      <c r="G4766" s="81">
        <v>19.0</v>
      </c>
      <c r="H4766" s="81">
        <v>10.0</v>
      </c>
      <c r="I4766" s="81">
        <v>183.0</v>
      </c>
      <c r="J4766" s="80">
        <v>7192.64422</v>
      </c>
      <c r="K4766" s="80">
        <v>7196.41078</v>
      </c>
      <c r="L4766" s="80">
        <v>7200.38534</v>
      </c>
      <c r="M4766" s="80">
        <v>7205.3242</v>
      </c>
      <c r="N4766" s="80">
        <v>7210.77098</v>
      </c>
      <c r="O4766" s="80">
        <v>7217.12647</v>
      </c>
      <c r="P4766" s="80">
        <v>7223.82046</v>
      </c>
      <c r="Q4766" s="80">
        <v>7233.32205</v>
      </c>
      <c r="R4766" s="80">
        <v>7242.07785</v>
      </c>
      <c r="S4766" s="80">
        <v>7249.69028</v>
      </c>
      <c r="T4766" s="80">
        <v>7257.295</v>
      </c>
      <c r="U4766" s="80">
        <v>7263.02457</v>
      </c>
      <c r="V4766" s="80">
        <v>7270.57105</v>
      </c>
      <c r="W4766" s="80">
        <v>7280.12576</v>
      </c>
      <c r="X4766" s="80">
        <v>7290.39245</v>
      </c>
      <c r="Y4766" s="80">
        <v>7301.90625</v>
      </c>
      <c r="Z4766" s="80">
        <v>7314.92146</v>
      </c>
      <c r="AA4766" s="80">
        <v>7329.46243</v>
      </c>
      <c r="AB4766" s="80">
        <v>7346.10057</v>
      </c>
      <c r="AC4766" s="80">
        <v>7364.86489</v>
      </c>
      <c r="AD4766" s="80">
        <v>7385.46785</v>
      </c>
      <c r="AE4766" s="80">
        <v>7407.27613</v>
      </c>
      <c r="AF4766" s="80">
        <v>7429.88365</v>
      </c>
      <c r="AG4766" s="80">
        <v>7453.05473</v>
      </c>
      <c r="AH4766" s="80">
        <v>7477.37019</v>
      </c>
      <c r="AI4766" s="80">
        <v>7504.1032</v>
      </c>
      <c r="AJ4766" s="80">
        <v>7533.67134</v>
      </c>
      <c r="AK4766" s="80">
        <v>7567.02465</v>
      </c>
      <c r="AL4766" s="80">
        <v>7604.75027</v>
      </c>
      <c r="AM4766" s="80">
        <v>7646.29395</v>
      </c>
      <c r="AN4766" s="80">
        <v>7544.94529</v>
      </c>
      <c r="AO4766" s="80">
        <v>7421.70424</v>
      </c>
      <c r="AP4766" s="80">
        <v>7273.03366</v>
      </c>
      <c r="AQ4766" s="80">
        <v>7144.62849</v>
      </c>
      <c r="AR4766" s="80">
        <v>7144.69049</v>
      </c>
      <c r="AS4766" s="80">
        <v>6823.61453</v>
      </c>
      <c r="AT4766" s="80">
        <v>6823.68902</v>
      </c>
      <c r="AU4766" s="80">
        <v>6823.77159</v>
      </c>
      <c r="AW4766" s="81">
        <v>19.0</v>
      </c>
      <c r="AX4766" s="81">
        <v>10.0</v>
      </c>
      <c r="AY4766" s="81">
        <v>183.0</v>
      </c>
      <c r="AZ4766" s="82">
        <v>7192.64422</v>
      </c>
      <c r="BA4766" s="82">
        <v>7196.41078</v>
      </c>
      <c r="BB4766" s="82">
        <v>7200.38534</v>
      </c>
      <c r="BC4766" s="82">
        <v>7205.3242</v>
      </c>
      <c r="BD4766" s="82">
        <v>7210.77098</v>
      </c>
      <c r="BE4766" s="82">
        <v>7217.12647</v>
      </c>
      <c r="BF4766" s="82">
        <v>7223.82046</v>
      </c>
      <c r="BG4766" s="82">
        <v>7233.32205</v>
      </c>
      <c r="BH4766" s="82">
        <v>7242.07785</v>
      </c>
      <c r="BI4766" s="82">
        <v>7249.69028</v>
      </c>
      <c r="BJ4766" s="82">
        <v>7257.295</v>
      </c>
      <c r="BK4766" s="82">
        <v>7263.02457</v>
      </c>
      <c r="BL4766" s="82">
        <v>7270.57105</v>
      </c>
      <c r="BM4766" s="82">
        <v>7280.12576</v>
      </c>
      <c r="BN4766" s="82">
        <v>7290.39245</v>
      </c>
      <c r="BO4766" s="82">
        <v>7301.90625</v>
      </c>
      <c r="BP4766" s="82">
        <v>7314.92146</v>
      </c>
      <c r="BQ4766" s="82">
        <v>7329.46243</v>
      </c>
      <c r="BR4766" s="82">
        <v>7346.10057</v>
      </c>
      <c r="BS4766" s="82">
        <v>7364.86489</v>
      </c>
      <c r="BT4766" s="82">
        <v>7385.46785</v>
      </c>
      <c r="BU4766" s="82">
        <v>7407.27613</v>
      </c>
      <c r="BV4766" s="82">
        <v>7429.88365</v>
      </c>
      <c r="BW4766" s="82">
        <v>7453.05473</v>
      </c>
      <c r="BX4766" s="82">
        <v>7477.37019</v>
      </c>
      <c r="BY4766" s="82">
        <v>7504.1032</v>
      </c>
      <c r="BZ4766" s="82">
        <v>7533.67134</v>
      </c>
      <c r="CA4766" s="82">
        <v>7567.02465</v>
      </c>
      <c r="CB4766" s="82">
        <v>7604.75027</v>
      </c>
      <c r="CC4766" s="82">
        <v>7646.29395</v>
      </c>
      <c r="CD4766" s="82">
        <v>7544.94529</v>
      </c>
      <c r="CE4766" s="82">
        <v>7421.70424</v>
      </c>
      <c r="CF4766" s="82">
        <v>7273.03366</v>
      </c>
      <c r="CG4766" s="82">
        <v>7144.62849</v>
      </c>
      <c r="CH4766" s="82">
        <v>7144.69049</v>
      </c>
      <c r="CI4766" s="82">
        <v>6823.61453</v>
      </c>
      <c r="CJ4766" s="82">
        <v>6823.68902</v>
      </c>
      <c r="CK4766" s="82">
        <v>6823.77159</v>
      </c>
    </row>
    <row r="4767" ht="14.25" customHeight="1">
      <c r="E4767" s="2"/>
      <c r="G4767" s="81">
        <v>19.0</v>
      </c>
      <c r="H4767" s="81">
        <v>10.0</v>
      </c>
      <c r="I4767" s="81">
        <v>184.0</v>
      </c>
      <c r="J4767" s="80">
        <v>7235.6956</v>
      </c>
      <c r="K4767" s="80">
        <v>7239.3819</v>
      </c>
      <c r="L4767" s="80">
        <v>7243.31744</v>
      </c>
      <c r="M4767" s="80">
        <v>7248.18422</v>
      </c>
      <c r="N4767" s="80">
        <v>7253.54933</v>
      </c>
      <c r="O4767" s="80">
        <v>7259.82953</v>
      </c>
      <c r="P4767" s="80">
        <v>7266.39797</v>
      </c>
      <c r="Q4767" s="80">
        <v>7275.80661</v>
      </c>
      <c r="R4767" s="80">
        <v>7284.41217</v>
      </c>
      <c r="S4767" s="80">
        <v>7291.92012</v>
      </c>
      <c r="T4767" s="80">
        <v>7299.1049</v>
      </c>
      <c r="U4767" s="80">
        <v>7304.81179</v>
      </c>
      <c r="V4767" s="80">
        <v>7312.34817</v>
      </c>
      <c r="W4767" s="80">
        <v>7321.72298</v>
      </c>
      <c r="X4767" s="80">
        <v>7331.829</v>
      </c>
      <c r="Y4767" s="80">
        <v>7343.19194</v>
      </c>
      <c r="Z4767" s="80">
        <v>7356.00265</v>
      </c>
      <c r="AA4767" s="80">
        <v>7370.32518</v>
      </c>
      <c r="AB4767" s="80">
        <v>7386.72234</v>
      </c>
      <c r="AC4767" s="80">
        <v>7405.2238</v>
      </c>
      <c r="AD4767" s="80">
        <v>7425.51484</v>
      </c>
      <c r="AE4767" s="80">
        <v>7446.93318</v>
      </c>
      <c r="AF4767" s="80">
        <v>7469.12283</v>
      </c>
      <c r="AG4767" s="80">
        <v>7491.87329</v>
      </c>
      <c r="AH4767" s="80">
        <v>7515.76977</v>
      </c>
      <c r="AI4767" s="80">
        <v>7542.05698</v>
      </c>
      <c r="AJ4767" s="80">
        <v>7571.19268</v>
      </c>
      <c r="AK4767" s="80">
        <v>7604.07397</v>
      </c>
      <c r="AL4767" s="80">
        <v>7641.20691</v>
      </c>
      <c r="AM4767" s="80">
        <v>7682.12448</v>
      </c>
      <c r="AN4767" s="80">
        <v>7579.06879</v>
      </c>
      <c r="AO4767" s="80">
        <v>7453.82451</v>
      </c>
      <c r="AP4767" s="80">
        <v>7302.91125</v>
      </c>
      <c r="AQ4767" s="80">
        <v>7188.45939</v>
      </c>
      <c r="AR4767" s="80">
        <v>7188.52021</v>
      </c>
      <c r="AS4767" s="80">
        <v>6865.27778</v>
      </c>
      <c r="AT4767" s="80">
        <v>6865.35085</v>
      </c>
      <c r="AU4767" s="80">
        <v>6865.43184</v>
      </c>
      <c r="AW4767" s="81">
        <v>19.0</v>
      </c>
      <c r="AX4767" s="81">
        <v>10.0</v>
      </c>
      <c r="AY4767" s="81">
        <v>184.0</v>
      </c>
      <c r="AZ4767" s="82">
        <v>7235.6956</v>
      </c>
      <c r="BA4767" s="82">
        <v>7239.3819</v>
      </c>
      <c r="BB4767" s="82">
        <v>7243.31744</v>
      </c>
      <c r="BC4767" s="82">
        <v>7248.18422</v>
      </c>
      <c r="BD4767" s="82">
        <v>7253.54933</v>
      </c>
      <c r="BE4767" s="82">
        <v>7259.82953</v>
      </c>
      <c r="BF4767" s="82">
        <v>7266.39797</v>
      </c>
      <c r="BG4767" s="82">
        <v>7275.80661</v>
      </c>
      <c r="BH4767" s="82">
        <v>7284.41217</v>
      </c>
      <c r="BI4767" s="82">
        <v>7291.92012</v>
      </c>
      <c r="BJ4767" s="82">
        <v>7299.1049</v>
      </c>
      <c r="BK4767" s="82">
        <v>7304.81179</v>
      </c>
      <c r="BL4767" s="82">
        <v>7312.34817</v>
      </c>
      <c r="BM4767" s="82">
        <v>7321.72298</v>
      </c>
      <c r="BN4767" s="82">
        <v>7331.829</v>
      </c>
      <c r="BO4767" s="82">
        <v>7343.19194</v>
      </c>
      <c r="BP4767" s="82">
        <v>7356.00265</v>
      </c>
      <c r="BQ4767" s="82">
        <v>7370.32518</v>
      </c>
      <c r="BR4767" s="82">
        <v>7386.72234</v>
      </c>
      <c r="BS4767" s="82">
        <v>7405.2238</v>
      </c>
      <c r="BT4767" s="82">
        <v>7425.51484</v>
      </c>
      <c r="BU4767" s="82">
        <v>7446.93318</v>
      </c>
      <c r="BV4767" s="82">
        <v>7469.12283</v>
      </c>
      <c r="BW4767" s="82">
        <v>7491.87329</v>
      </c>
      <c r="BX4767" s="82">
        <v>7515.76977</v>
      </c>
      <c r="BY4767" s="82">
        <v>7542.05698</v>
      </c>
      <c r="BZ4767" s="82">
        <v>7571.19268</v>
      </c>
      <c r="CA4767" s="82">
        <v>7604.07397</v>
      </c>
      <c r="CB4767" s="82">
        <v>7641.20691</v>
      </c>
      <c r="CC4767" s="82">
        <v>7682.12448</v>
      </c>
      <c r="CD4767" s="82">
        <v>7579.06879</v>
      </c>
      <c r="CE4767" s="82">
        <v>7453.82451</v>
      </c>
      <c r="CF4767" s="82">
        <v>7302.91125</v>
      </c>
      <c r="CG4767" s="82">
        <v>7188.45939</v>
      </c>
      <c r="CH4767" s="82">
        <v>7188.52021</v>
      </c>
      <c r="CI4767" s="82">
        <v>6865.27778</v>
      </c>
      <c r="CJ4767" s="82">
        <v>6865.35085</v>
      </c>
      <c r="CK4767" s="82">
        <v>6865.43184</v>
      </c>
    </row>
    <row r="4768" ht="14.25" customHeight="1">
      <c r="E4768" s="2"/>
      <c r="G4768" s="81">
        <v>19.0</v>
      </c>
      <c r="H4768" s="81">
        <v>10.0</v>
      </c>
      <c r="I4768" s="81">
        <v>185.0</v>
      </c>
      <c r="J4768" s="80">
        <v>7279.03734</v>
      </c>
      <c r="K4768" s="80">
        <v>7282.64285</v>
      </c>
      <c r="L4768" s="80">
        <v>7286.53912</v>
      </c>
      <c r="M4768" s="80">
        <v>7291.33335</v>
      </c>
      <c r="N4768" s="80">
        <v>7296.61627</v>
      </c>
      <c r="O4768" s="80">
        <v>7302.82071</v>
      </c>
      <c r="P4768" s="80">
        <v>7309.26279</v>
      </c>
      <c r="Q4768" s="80">
        <v>7318.5779</v>
      </c>
      <c r="R4768" s="80">
        <v>7327.03227</v>
      </c>
      <c r="S4768" s="80">
        <v>7334.43508</v>
      </c>
      <c r="T4768" s="80">
        <v>7341.19725</v>
      </c>
      <c r="U4768" s="80">
        <v>7346.88133</v>
      </c>
      <c r="V4768" s="80">
        <v>7354.40757</v>
      </c>
      <c r="W4768" s="80">
        <v>7363.60136</v>
      </c>
      <c r="X4768" s="80">
        <v>7373.54574</v>
      </c>
      <c r="Y4768" s="80">
        <v>7384.7569</v>
      </c>
      <c r="Z4768" s="80">
        <v>7397.36189</v>
      </c>
      <c r="AA4768" s="80">
        <v>7411.46468</v>
      </c>
      <c r="AB4768" s="80">
        <v>7427.61944</v>
      </c>
      <c r="AC4768" s="80">
        <v>7445.85653</v>
      </c>
      <c r="AD4768" s="80">
        <v>7465.83386</v>
      </c>
      <c r="AE4768" s="80">
        <v>7486.86005</v>
      </c>
      <c r="AF4768" s="80">
        <v>7508.6295</v>
      </c>
      <c r="AG4768" s="80">
        <v>7530.95706</v>
      </c>
      <c r="AH4768" s="80">
        <v>7554.43232</v>
      </c>
      <c r="AI4768" s="80">
        <v>7580.27142</v>
      </c>
      <c r="AJ4768" s="80">
        <v>7608.97253</v>
      </c>
      <c r="AK4768" s="80">
        <v>7641.37953</v>
      </c>
      <c r="AL4768" s="80">
        <v>7677.91699</v>
      </c>
      <c r="AM4768" s="80">
        <v>7718.20564</v>
      </c>
      <c r="AN4768" s="80">
        <v>7613.43314</v>
      </c>
      <c r="AO4768" s="80">
        <v>7486.17434</v>
      </c>
      <c r="AP4768" s="80">
        <v>7333.00585</v>
      </c>
      <c r="AQ4768" s="80">
        <v>7232.58581</v>
      </c>
      <c r="AR4768" s="80">
        <v>7232.64543</v>
      </c>
      <c r="AS4768" s="80">
        <v>6907.22193</v>
      </c>
      <c r="AT4768" s="80">
        <v>6907.29357</v>
      </c>
      <c r="AU4768" s="80">
        <v>6907.37297</v>
      </c>
      <c r="AW4768" s="81">
        <v>19.0</v>
      </c>
      <c r="AX4768" s="81">
        <v>10.0</v>
      </c>
      <c r="AY4768" s="81">
        <v>185.0</v>
      </c>
      <c r="AZ4768" s="82">
        <v>7279.03734</v>
      </c>
      <c r="BA4768" s="82">
        <v>7282.64285</v>
      </c>
      <c r="BB4768" s="82">
        <v>7286.53912</v>
      </c>
      <c r="BC4768" s="82">
        <v>7291.33335</v>
      </c>
      <c r="BD4768" s="82">
        <v>7296.61627</v>
      </c>
      <c r="BE4768" s="82">
        <v>7302.82071</v>
      </c>
      <c r="BF4768" s="82">
        <v>7309.26279</v>
      </c>
      <c r="BG4768" s="82">
        <v>7318.5779</v>
      </c>
      <c r="BH4768" s="82">
        <v>7327.03227</v>
      </c>
      <c r="BI4768" s="82">
        <v>7334.43508</v>
      </c>
      <c r="BJ4768" s="82">
        <v>7341.19725</v>
      </c>
      <c r="BK4768" s="82">
        <v>7346.88133</v>
      </c>
      <c r="BL4768" s="82">
        <v>7354.40757</v>
      </c>
      <c r="BM4768" s="82">
        <v>7363.60136</v>
      </c>
      <c r="BN4768" s="82">
        <v>7373.54574</v>
      </c>
      <c r="BO4768" s="82">
        <v>7384.7569</v>
      </c>
      <c r="BP4768" s="82">
        <v>7397.36189</v>
      </c>
      <c r="BQ4768" s="82">
        <v>7411.46468</v>
      </c>
      <c r="BR4768" s="82">
        <v>7427.61944</v>
      </c>
      <c r="BS4768" s="82">
        <v>7445.85653</v>
      </c>
      <c r="BT4768" s="82">
        <v>7465.83386</v>
      </c>
      <c r="BU4768" s="82">
        <v>7486.86005</v>
      </c>
      <c r="BV4768" s="82">
        <v>7508.6295</v>
      </c>
      <c r="BW4768" s="82">
        <v>7530.95706</v>
      </c>
      <c r="BX4768" s="82">
        <v>7554.43232</v>
      </c>
      <c r="BY4768" s="82">
        <v>7580.27142</v>
      </c>
      <c r="BZ4768" s="82">
        <v>7608.97253</v>
      </c>
      <c r="CA4768" s="82">
        <v>7641.37953</v>
      </c>
      <c r="CB4768" s="82">
        <v>7677.91699</v>
      </c>
      <c r="CC4768" s="82">
        <v>7718.20564</v>
      </c>
      <c r="CD4768" s="82">
        <v>7613.43314</v>
      </c>
      <c r="CE4768" s="82">
        <v>7486.17434</v>
      </c>
      <c r="CF4768" s="82">
        <v>7333.00585</v>
      </c>
      <c r="CG4768" s="82">
        <v>7232.58581</v>
      </c>
      <c r="CH4768" s="82">
        <v>7232.64543</v>
      </c>
      <c r="CI4768" s="82">
        <v>6907.22193</v>
      </c>
      <c r="CJ4768" s="82">
        <v>6907.29357</v>
      </c>
      <c r="CK4768" s="82">
        <v>6907.37297</v>
      </c>
    </row>
    <row r="4769" ht="14.25" customHeight="1">
      <c r="E4769" s="2"/>
      <c r="G4769" s="81">
        <v>19.0</v>
      </c>
      <c r="H4769" s="81">
        <v>10.0</v>
      </c>
      <c r="I4769" s="81">
        <v>186.0</v>
      </c>
      <c r="J4769" s="80">
        <v>7322.67139</v>
      </c>
      <c r="K4769" s="80">
        <v>7326.1956</v>
      </c>
      <c r="L4769" s="80">
        <v>7330.05234</v>
      </c>
      <c r="M4769" s="80">
        <v>7334.77356</v>
      </c>
      <c r="N4769" s="80">
        <v>7339.97376</v>
      </c>
      <c r="O4769" s="80">
        <v>7346.10194</v>
      </c>
      <c r="P4769" s="80">
        <v>7352.41686</v>
      </c>
      <c r="Q4769" s="80">
        <v>7361.63785</v>
      </c>
      <c r="R4769" s="80">
        <v>7369.94006</v>
      </c>
      <c r="S4769" s="80">
        <v>7377.23707</v>
      </c>
      <c r="T4769" s="80">
        <v>7383.57396</v>
      </c>
      <c r="U4769" s="80">
        <v>7389.23509</v>
      </c>
      <c r="V4769" s="80">
        <v>7396.75115</v>
      </c>
      <c r="W4769" s="80">
        <v>7405.76281</v>
      </c>
      <c r="X4769" s="80">
        <v>7415.54456</v>
      </c>
      <c r="Y4769" s="80">
        <v>7426.60302</v>
      </c>
      <c r="Z4769" s="80">
        <v>7439.00104</v>
      </c>
      <c r="AA4769" s="80">
        <v>7452.8828</v>
      </c>
      <c r="AB4769" s="80">
        <v>7468.79375</v>
      </c>
      <c r="AC4769" s="80">
        <v>7486.76492</v>
      </c>
      <c r="AD4769" s="80">
        <v>7506.42675</v>
      </c>
      <c r="AE4769" s="80">
        <v>7527.05857</v>
      </c>
      <c r="AF4769" s="80">
        <v>7548.40547</v>
      </c>
      <c r="AG4769" s="80">
        <v>7570.3078</v>
      </c>
      <c r="AH4769" s="80">
        <v>7593.35961</v>
      </c>
      <c r="AI4769" s="80">
        <v>7618.74828</v>
      </c>
      <c r="AJ4769" s="80">
        <v>7647.01262</v>
      </c>
      <c r="AK4769" s="80">
        <v>7678.94304</v>
      </c>
      <c r="AL4769" s="80">
        <v>7714.88221</v>
      </c>
      <c r="AM4769" s="80">
        <v>7754.53911</v>
      </c>
      <c r="AN4769" s="80">
        <v>7648.03998</v>
      </c>
      <c r="AO4769" s="80">
        <v>7518.75526</v>
      </c>
      <c r="AP4769" s="80">
        <v>7363.31891</v>
      </c>
      <c r="AQ4769" s="80">
        <v>7277.00973</v>
      </c>
      <c r="AR4769" s="80">
        <v>7277.06815</v>
      </c>
      <c r="AS4769" s="80">
        <v>6949.44887</v>
      </c>
      <c r="AT4769" s="80">
        <v>6949.51906</v>
      </c>
      <c r="AU4769" s="80">
        <v>6949.59687</v>
      </c>
      <c r="AW4769" s="81">
        <v>19.0</v>
      </c>
      <c r="AX4769" s="81">
        <v>10.0</v>
      </c>
      <c r="AY4769" s="81">
        <v>186.0</v>
      </c>
      <c r="AZ4769" s="82">
        <v>7322.67139</v>
      </c>
      <c r="BA4769" s="82">
        <v>7326.1956</v>
      </c>
      <c r="BB4769" s="82">
        <v>7330.05234</v>
      </c>
      <c r="BC4769" s="82">
        <v>7334.77356</v>
      </c>
      <c r="BD4769" s="82">
        <v>7339.97376</v>
      </c>
      <c r="BE4769" s="82">
        <v>7346.10194</v>
      </c>
      <c r="BF4769" s="82">
        <v>7352.41686</v>
      </c>
      <c r="BG4769" s="82">
        <v>7361.63785</v>
      </c>
      <c r="BH4769" s="82">
        <v>7369.94006</v>
      </c>
      <c r="BI4769" s="82">
        <v>7377.23707</v>
      </c>
      <c r="BJ4769" s="82">
        <v>7383.57396</v>
      </c>
      <c r="BK4769" s="82">
        <v>7389.23509</v>
      </c>
      <c r="BL4769" s="82">
        <v>7396.75115</v>
      </c>
      <c r="BM4769" s="82">
        <v>7405.76281</v>
      </c>
      <c r="BN4769" s="82">
        <v>7415.54456</v>
      </c>
      <c r="BO4769" s="82">
        <v>7426.60302</v>
      </c>
      <c r="BP4769" s="82">
        <v>7439.00104</v>
      </c>
      <c r="BQ4769" s="82">
        <v>7452.8828</v>
      </c>
      <c r="BR4769" s="82">
        <v>7468.79375</v>
      </c>
      <c r="BS4769" s="82">
        <v>7486.76492</v>
      </c>
      <c r="BT4769" s="82">
        <v>7506.42675</v>
      </c>
      <c r="BU4769" s="82">
        <v>7527.05857</v>
      </c>
      <c r="BV4769" s="82">
        <v>7548.40547</v>
      </c>
      <c r="BW4769" s="82">
        <v>7570.3078</v>
      </c>
      <c r="BX4769" s="82">
        <v>7593.35961</v>
      </c>
      <c r="BY4769" s="82">
        <v>7618.74828</v>
      </c>
      <c r="BZ4769" s="82">
        <v>7647.01262</v>
      </c>
      <c r="CA4769" s="82">
        <v>7678.94304</v>
      </c>
      <c r="CB4769" s="82">
        <v>7714.88221</v>
      </c>
      <c r="CC4769" s="82">
        <v>7754.53911</v>
      </c>
      <c r="CD4769" s="82">
        <v>7648.03998</v>
      </c>
      <c r="CE4769" s="82">
        <v>7518.75526</v>
      </c>
      <c r="CF4769" s="82">
        <v>7363.31891</v>
      </c>
      <c r="CG4769" s="82">
        <v>7277.00973</v>
      </c>
      <c r="CH4769" s="82">
        <v>7277.06815</v>
      </c>
      <c r="CI4769" s="82">
        <v>6949.44887</v>
      </c>
      <c r="CJ4769" s="82">
        <v>6949.51906</v>
      </c>
      <c r="CK4769" s="82">
        <v>6949.59687</v>
      </c>
    </row>
    <row r="4770" ht="14.25" customHeight="1">
      <c r="E4770" s="2"/>
      <c r="G4770" s="81">
        <v>19.0</v>
      </c>
      <c r="H4770" s="81">
        <v>10.0</v>
      </c>
      <c r="I4770" s="81">
        <v>187.0</v>
      </c>
      <c r="J4770" s="80">
        <v>7366.59974</v>
      </c>
      <c r="K4770" s="80">
        <v>7370.0421</v>
      </c>
      <c r="L4770" s="80">
        <v>7373.85906</v>
      </c>
      <c r="M4770" s="80">
        <v>7378.5068</v>
      </c>
      <c r="N4770" s="80">
        <v>7383.62374</v>
      </c>
      <c r="O4770" s="80">
        <v>7389.67518</v>
      </c>
      <c r="P4770" s="80">
        <v>7395.86212</v>
      </c>
      <c r="Q4770" s="80">
        <v>7404.9884</v>
      </c>
      <c r="R4770" s="80">
        <v>7413.13749</v>
      </c>
      <c r="S4770" s="80">
        <v>7420.32803</v>
      </c>
      <c r="T4770" s="80">
        <v>7426.23693</v>
      </c>
      <c r="U4770" s="80">
        <v>7431.87499</v>
      </c>
      <c r="V4770" s="80">
        <v>7439.38083</v>
      </c>
      <c r="W4770" s="80">
        <v>7448.20922</v>
      </c>
      <c r="X4770" s="80">
        <v>7457.82734</v>
      </c>
      <c r="Y4770" s="80">
        <v>7468.73219</v>
      </c>
      <c r="Z4770" s="80">
        <v>7480.92201</v>
      </c>
      <c r="AA4770" s="80">
        <v>7494.58141</v>
      </c>
      <c r="AB4770" s="80">
        <v>7510.24711</v>
      </c>
      <c r="AC4770" s="80">
        <v>7527.95084</v>
      </c>
      <c r="AD4770" s="80">
        <v>7547.29536</v>
      </c>
      <c r="AE4770" s="80">
        <v>7567.53056</v>
      </c>
      <c r="AF4770" s="80">
        <v>7588.45255</v>
      </c>
      <c r="AG4770" s="80">
        <v>7609.92734</v>
      </c>
      <c r="AH4770" s="80">
        <v>7632.55342</v>
      </c>
      <c r="AI4770" s="80">
        <v>7657.48932</v>
      </c>
      <c r="AJ4770" s="80">
        <v>7685.31471</v>
      </c>
      <c r="AK4770" s="80">
        <v>7716.76624</v>
      </c>
      <c r="AL4770" s="80">
        <v>7752.10429</v>
      </c>
      <c r="AM4770" s="80">
        <v>7791.12658</v>
      </c>
      <c r="AN4770" s="80">
        <v>7682.89092</v>
      </c>
      <c r="AO4770" s="80">
        <v>7551.56883</v>
      </c>
      <c r="AP4770" s="80">
        <v>7393.85189</v>
      </c>
      <c r="AQ4770" s="80">
        <v>7321.73316</v>
      </c>
      <c r="AR4770" s="80">
        <v>7321.79038</v>
      </c>
      <c r="AS4770" s="80">
        <v>6991.96051</v>
      </c>
      <c r="AT4770" s="80">
        <v>6992.02925</v>
      </c>
      <c r="AU4770" s="80">
        <v>6992.10545</v>
      </c>
      <c r="AW4770" s="81">
        <v>19.0</v>
      </c>
      <c r="AX4770" s="81">
        <v>10.0</v>
      </c>
      <c r="AY4770" s="81">
        <v>187.0</v>
      </c>
      <c r="AZ4770" s="82">
        <v>7366.59974</v>
      </c>
      <c r="BA4770" s="82">
        <v>7370.0421</v>
      </c>
      <c r="BB4770" s="82">
        <v>7373.85906</v>
      </c>
      <c r="BC4770" s="82">
        <v>7378.5068</v>
      </c>
      <c r="BD4770" s="82">
        <v>7383.62374</v>
      </c>
      <c r="BE4770" s="82">
        <v>7389.67518</v>
      </c>
      <c r="BF4770" s="82">
        <v>7395.86212</v>
      </c>
      <c r="BG4770" s="82">
        <v>7404.9884</v>
      </c>
      <c r="BH4770" s="82">
        <v>7413.13749</v>
      </c>
      <c r="BI4770" s="82">
        <v>7420.32803</v>
      </c>
      <c r="BJ4770" s="82">
        <v>7426.23693</v>
      </c>
      <c r="BK4770" s="82">
        <v>7431.87499</v>
      </c>
      <c r="BL4770" s="82">
        <v>7439.38083</v>
      </c>
      <c r="BM4770" s="82">
        <v>7448.20922</v>
      </c>
      <c r="BN4770" s="82">
        <v>7457.82734</v>
      </c>
      <c r="BO4770" s="82">
        <v>7468.73219</v>
      </c>
      <c r="BP4770" s="82">
        <v>7480.92201</v>
      </c>
      <c r="BQ4770" s="82">
        <v>7494.58141</v>
      </c>
      <c r="BR4770" s="82">
        <v>7510.24711</v>
      </c>
      <c r="BS4770" s="82">
        <v>7527.95084</v>
      </c>
      <c r="BT4770" s="82">
        <v>7547.29536</v>
      </c>
      <c r="BU4770" s="82">
        <v>7567.53056</v>
      </c>
      <c r="BV4770" s="82">
        <v>7588.45255</v>
      </c>
      <c r="BW4770" s="82">
        <v>7609.92734</v>
      </c>
      <c r="BX4770" s="82">
        <v>7632.55342</v>
      </c>
      <c r="BY4770" s="82">
        <v>7657.48932</v>
      </c>
      <c r="BZ4770" s="82">
        <v>7685.31471</v>
      </c>
      <c r="CA4770" s="82">
        <v>7716.76624</v>
      </c>
      <c r="CB4770" s="82">
        <v>7752.10429</v>
      </c>
      <c r="CC4770" s="82">
        <v>7791.12658</v>
      </c>
      <c r="CD4770" s="82">
        <v>7682.89092</v>
      </c>
      <c r="CE4770" s="82">
        <v>7551.56883</v>
      </c>
      <c r="CF4770" s="82">
        <v>7393.85189</v>
      </c>
      <c r="CG4770" s="82">
        <v>7321.73316</v>
      </c>
      <c r="CH4770" s="82">
        <v>7321.79038</v>
      </c>
      <c r="CI4770" s="82">
        <v>6991.96051</v>
      </c>
      <c r="CJ4770" s="82">
        <v>6992.02925</v>
      </c>
      <c r="CK4770" s="82">
        <v>6992.10545</v>
      </c>
    </row>
    <row r="4771" ht="14.25" customHeight="1">
      <c r="E4771" s="2"/>
      <c r="G4771" s="81">
        <v>19.0</v>
      </c>
      <c r="H4771" s="81">
        <v>10.0</v>
      </c>
      <c r="I4771" s="81">
        <v>188.0</v>
      </c>
      <c r="J4771" s="80">
        <v>7410.82436</v>
      </c>
      <c r="K4771" s="80">
        <v>7414.18435</v>
      </c>
      <c r="L4771" s="80">
        <v>7417.96126</v>
      </c>
      <c r="M4771" s="80">
        <v>7422.53505</v>
      </c>
      <c r="N4771" s="80">
        <v>7427.56819</v>
      </c>
      <c r="O4771" s="80">
        <v>7433.5424</v>
      </c>
      <c r="P4771" s="80">
        <v>7439.60054</v>
      </c>
      <c r="Q4771" s="80">
        <v>7448.63151</v>
      </c>
      <c r="R4771" s="80">
        <v>7456.6265</v>
      </c>
      <c r="S4771" s="80">
        <v>7463.70991</v>
      </c>
      <c r="T4771" s="80">
        <v>7469.1881</v>
      </c>
      <c r="U4771" s="80">
        <v>7474.80295</v>
      </c>
      <c r="V4771" s="80">
        <v>7482.29852</v>
      </c>
      <c r="W4771" s="80">
        <v>7490.94252</v>
      </c>
      <c r="X4771" s="80">
        <v>7500.39602</v>
      </c>
      <c r="Y4771" s="80">
        <v>7511.14633</v>
      </c>
      <c r="Z4771" s="80">
        <v>7523.12669</v>
      </c>
      <c r="AA4771" s="80">
        <v>7536.5624</v>
      </c>
      <c r="AB4771" s="80">
        <v>7551.98142</v>
      </c>
      <c r="AC4771" s="80">
        <v>7569.41615</v>
      </c>
      <c r="AD4771" s="80">
        <v>7588.44155</v>
      </c>
      <c r="AE4771" s="80">
        <v>7608.27787</v>
      </c>
      <c r="AF4771" s="80">
        <v>7628.77257</v>
      </c>
      <c r="AG4771" s="80">
        <v>7649.81746</v>
      </c>
      <c r="AH4771" s="80">
        <v>7672.01556</v>
      </c>
      <c r="AI4771" s="80">
        <v>7696.49632</v>
      </c>
      <c r="AJ4771" s="80">
        <v>7723.88056</v>
      </c>
      <c r="AK4771" s="80">
        <v>7754.85088</v>
      </c>
      <c r="AL4771" s="80">
        <v>7789.58495</v>
      </c>
      <c r="AM4771" s="80">
        <v>7827.96977</v>
      </c>
      <c r="AN4771" s="80">
        <v>7717.9876</v>
      </c>
      <c r="AO4771" s="80">
        <v>7584.6166</v>
      </c>
      <c r="AP4771" s="80">
        <v>7424.60627</v>
      </c>
      <c r="AQ4771" s="80">
        <v>7366.75812</v>
      </c>
      <c r="AR4771" s="80">
        <v>7366.81412</v>
      </c>
      <c r="AS4771" s="80">
        <v>7034.75876</v>
      </c>
      <c r="AT4771" s="80">
        <v>7034.82604</v>
      </c>
      <c r="AU4771" s="80">
        <v>7034.90062</v>
      </c>
      <c r="AW4771" s="81">
        <v>19.0</v>
      </c>
      <c r="AX4771" s="81">
        <v>10.0</v>
      </c>
      <c r="AY4771" s="81">
        <v>188.0</v>
      </c>
      <c r="AZ4771" s="82">
        <v>7410.82436</v>
      </c>
      <c r="BA4771" s="82">
        <v>7414.18435</v>
      </c>
      <c r="BB4771" s="82">
        <v>7417.96126</v>
      </c>
      <c r="BC4771" s="82">
        <v>7422.53505</v>
      </c>
      <c r="BD4771" s="82">
        <v>7427.56819</v>
      </c>
      <c r="BE4771" s="82">
        <v>7433.5424</v>
      </c>
      <c r="BF4771" s="82">
        <v>7439.60054</v>
      </c>
      <c r="BG4771" s="82">
        <v>7448.63151</v>
      </c>
      <c r="BH4771" s="82">
        <v>7456.6265</v>
      </c>
      <c r="BI4771" s="82">
        <v>7463.70991</v>
      </c>
      <c r="BJ4771" s="82">
        <v>7469.1881</v>
      </c>
      <c r="BK4771" s="82">
        <v>7474.80295</v>
      </c>
      <c r="BL4771" s="82">
        <v>7482.29852</v>
      </c>
      <c r="BM4771" s="82">
        <v>7490.94252</v>
      </c>
      <c r="BN4771" s="82">
        <v>7500.39602</v>
      </c>
      <c r="BO4771" s="82">
        <v>7511.14633</v>
      </c>
      <c r="BP4771" s="82">
        <v>7523.12669</v>
      </c>
      <c r="BQ4771" s="82">
        <v>7536.5624</v>
      </c>
      <c r="BR4771" s="82">
        <v>7551.98142</v>
      </c>
      <c r="BS4771" s="82">
        <v>7569.41615</v>
      </c>
      <c r="BT4771" s="82">
        <v>7588.44155</v>
      </c>
      <c r="BU4771" s="82">
        <v>7608.27787</v>
      </c>
      <c r="BV4771" s="82">
        <v>7628.77257</v>
      </c>
      <c r="BW4771" s="82">
        <v>7649.81746</v>
      </c>
      <c r="BX4771" s="82">
        <v>7672.01556</v>
      </c>
      <c r="BY4771" s="82">
        <v>7696.49632</v>
      </c>
      <c r="BZ4771" s="82">
        <v>7723.88056</v>
      </c>
      <c r="CA4771" s="82">
        <v>7754.85088</v>
      </c>
      <c r="CB4771" s="82">
        <v>7789.58495</v>
      </c>
      <c r="CC4771" s="82">
        <v>7827.96977</v>
      </c>
      <c r="CD4771" s="82">
        <v>7717.9876</v>
      </c>
      <c r="CE4771" s="82">
        <v>7584.6166</v>
      </c>
      <c r="CF4771" s="82">
        <v>7424.60627</v>
      </c>
      <c r="CG4771" s="82">
        <v>7366.75812</v>
      </c>
      <c r="CH4771" s="82">
        <v>7366.81412</v>
      </c>
      <c r="CI4771" s="82">
        <v>7034.75876</v>
      </c>
      <c r="CJ4771" s="82">
        <v>7034.82604</v>
      </c>
      <c r="CK4771" s="82">
        <v>7034.90062</v>
      </c>
    </row>
    <row r="4772" ht="14.25" customHeight="1">
      <c r="E4772" s="2"/>
      <c r="G4772" s="81">
        <v>19.0</v>
      </c>
      <c r="H4772" s="81">
        <v>10.0</v>
      </c>
      <c r="I4772" s="81">
        <v>189.0</v>
      </c>
      <c r="J4772" s="80">
        <v>7455.34725</v>
      </c>
      <c r="K4772" s="80">
        <v>7458.62433</v>
      </c>
      <c r="L4772" s="80">
        <v>7462.36094</v>
      </c>
      <c r="M4772" s="80">
        <v>7466.86029</v>
      </c>
      <c r="N4772" s="80">
        <v>7471.8091</v>
      </c>
      <c r="O4772" s="80">
        <v>7477.70558</v>
      </c>
      <c r="P4772" s="80">
        <v>7483.63409</v>
      </c>
      <c r="Q4772" s="80">
        <v>7492.56915</v>
      </c>
      <c r="R4772" s="80">
        <v>7500.40907</v>
      </c>
      <c r="S4772" s="80">
        <v>7507.38468</v>
      </c>
      <c r="T4772" s="80">
        <v>7512.42941</v>
      </c>
      <c r="U4772" s="80">
        <v>7518.02093</v>
      </c>
      <c r="V4772" s="80">
        <v>7525.50618</v>
      </c>
      <c r="W4772" s="80">
        <v>7533.96464</v>
      </c>
      <c r="X4772" s="80">
        <v>7543.25251</v>
      </c>
      <c r="Y4772" s="80">
        <v>7553.84735</v>
      </c>
      <c r="Z4772" s="80">
        <v>7565.61699</v>
      </c>
      <c r="AA4772" s="80">
        <v>7578.82769</v>
      </c>
      <c r="AB4772" s="80">
        <v>7593.99857</v>
      </c>
      <c r="AC4772" s="80">
        <v>7611.16274</v>
      </c>
      <c r="AD4772" s="80">
        <v>7629.86718</v>
      </c>
      <c r="AE4772" s="80">
        <v>7649.30235</v>
      </c>
      <c r="AF4772" s="80">
        <v>7669.36737</v>
      </c>
      <c r="AG4772" s="80">
        <v>7689.98001</v>
      </c>
      <c r="AH4772" s="80">
        <v>7711.74782</v>
      </c>
      <c r="AI4772" s="80">
        <v>7735.77107</v>
      </c>
      <c r="AJ4772" s="80">
        <v>7762.71194</v>
      </c>
      <c r="AK4772" s="80">
        <v>7793.19872</v>
      </c>
      <c r="AL4772" s="80">
        <v>7827.32594</v>
      </c>
      <c r="AM4772" s="80">
        <v>7865.07038</v>
      </c>
      <c r="AN4772" s="80">
        <v>7753.33167</v>
      </c>
      <c r="AO4772" s="80">
        <v>7617.90013</v>
      </c>
      <c r="AP4772" s="80">
        <v>7455.5835</v>
      </c>
      <c r="AQ4772" s="80">
        <v>7412.08664</v>
      </c>
      <c r="AR4772" s="80">
        <v>7412.14142</v>
      </c>
      <c r="AS4772" s="80">
        <v>7077.84556</v>
      </c>
      <c r="AT4772" s="80">
        <v>7077.91138</v>
      </c>
      <c r="AU4772" s="80">
        <v>7077.98432</v>
      </c>
      <c r="AW4772" s="81">
        <v>19.0</v>
      </c>
      <c r="AX4772" s="81">
        <v>10.0</v>
      </c>
      <c r="AY4772" s="81">
        <v>189.0</v>
      </c>
      <c r="AZ4772" s="82">
        <v>7455.34725</v>
      </c>
      <c r="BA4772" s="82">
        <v>7458.62433</v>
      </c>
      <c r="BB4772" s="82">
        <v>7462.36094</v>
      </c>
      <c r="BC4772" s="82">
        <v>7466.86029</v>
      </c>
      <c r="BD4772" s="82">
        <v>7471.8091</v>
      </c>
      <c r="BE4772" s="82">
        <v>7477.70558</v>
      </c>
      <c r="BF4772" s="82">
        <v>7483.63409</v>
      </c>
      <c r="BG4772" s="82">
        <v>7492.56915</v>
      </c>
      <c r="BH4772" s="82">
        <v>7500.40907</v>
      </c>
      <c r="BI4772" s="82">
        <v>7507.38468</v>
      </c>
      <c r="BJ4772" s="82">
        <v>7512.42941</v>
      </c>
      <c r="BK4772" s="82">
        <v>7518.02093</v>
      </c>
      <c r="BL4772" s="82">
        <v>7525.50618</v>
      </c>
      <c r="BM4772" s="82">
        <v>7533.96464</v>
      </c>
      <c r="BN4772" s="82">
        <v>7543.25251</v>
      </c>
      <c r="BO4772" s="82">
        <v>7553.84735</v>
      </c>
      <c r="BP4772" s="82">
        <v>7565.61699</v>
      </c>
      <c r="BQ4772" s="82">
        <v>7578.82769</v>
      </c>
      <c r="BR4772" s="82">
        <v>7593.99857</v>
      </c>
      <c r="BS4772" s="82">
        <v>7611.16274</v>
      </c>
      <c r="BT4772" s="82">
        <v>7629.86718</v>
      </c>
      <c r="BU4772" s="82">
        <v>7649.30235</v>
      </c>
      <c r="BV4772" s="82">
        <v>7669.36737</v>
      </c>
      <c r="BW4772" s="82">
        <v>7689.98001</v>
      </c>
      <c r="BX4772" s="82">
        <v>7711.74782</v>
      </c>
      <c r="BY4772" s="82">
        <v>7735.77107</v>
      </c>
      <c r="BZ4772" s="82">
        <v>7762.71194</v>
      </c>
      <c r="CA4772" s="82">
        <v>7793.19872</v>
      </c>
      <c r="CB4772" s="82">
        <v>7827.32594</v>
      </c>
      <c r="CC4772" s="82">
        <v>7865.07038</v>
      </c>
      <c r="CD4772" s="82">
        <v>7753.33167</v>
      </c>
      <c r="CE4772" s="82">
        <v>7617.90013</v>
      </c>
      <c r="CF4772" s="82">
        <v>7455.5835</v>
      </c>
      <c r="CG4772" s="82">
        <v>7412.08664</v>
      </c>
      <c r="CH4772" s="82">
        <v>7412.14142</v>
      </c>
      <c r="CI4772" s="82">
        <v>7077.84556</v>
      </c>
      <c r="CJ4772" s="82">
        <v>7077.91138</v>
      </c>
      <c r="CK4772" s="82">
        <v>7077.98432</v>
      </c>
    </row>
    <row r="4773" ht="14.25" customHeight="1">
      <c r="E4773" s="2"/>
      <c r="G4773" s="81">
        <v>19.0</v>
      </c>
      <c r="H4773" s="81">
        <v>10.0</v>
      </c>
      <c r="I4773" s="81">
        <v>190.0</v>
      </c>
      <c r="J4773" s="80">
        <v>7500.17041</v>
      </c>
      <c r="K4773" s="80">
        <v>7503.36404</v>
      </c>
      <c r="L4773" s="80">
        <v>7507.0601</v>
      </c>
      <c r="M4773" s="80">
        <v>7511.48454</v>
      </c>
      <c r="N4773" s="80">
        <v>7516.34846</v>
      </c>
      <c r="O4773" s="80">
        <v>7522.16672</v>
      </c>
      <c r="P4773" s="80">
        <v>7527.96477</v>
      </c>
      <c r="Q4773" s="80">
        <v>7536.80331</v>
      </c>
      <c r="R4773" s="80">
        <v>7544.48717</v>
      </c>
      <c r="S4773" s="80">
        <v>7551.3543</v>
      </c>
      <c r="T4773" s="80">
        <v>7555.96282</v>
      </c>
      <c r="U4773" s="80">
        <v>7561.53087</v>
      </c>
      <c r="V4773" s="80">
        <v>7569.00576</v>
      </c>
      <c r="W4773" s="80">
        <v>7577.27753</v>
      </c>
      <c r="X4773" s="80">
        <v>7586.39876</v>
      </c>
      <c r="Y4773" s="80">
        <v>7596.83719</v>
      </c>
      <c r="Z4773" s="80">
        <v>7608.39483</v>
      </c>
      <c r="AA4773" s="80">
        <v>7621.37918</v>
      </c>
      <c r="AB4773" s="80">
        <v>7636.30046</v>
      </c>
      <c r="AC4773" s="80">
        <v>7653.19251</v>
      </c>
      <c r="AD4773" s="80">
        <v>7671.57413</v>
      </c>
      <c r="AE4773" s="80">
        <v>7690.60587</v>
      </c>
      <c r="AF4773" s="80">
        <v>7710.23879</v>
      </c>
      <c r="AG4773" s="80">
        <v>7730.4168</v>
      </c>
      <c r="AH4773" s="80">
        <v>7751.75202</v>
      </c>
      <c r="AI4773" s="80">
        <v>7775.31537</v>
      </c>
      <c r="AJ4773" s="80">
        <v>7801.81065</v>
      </c>
      <c r="AK4773" s="80">
        <v>7831.81153</v>
      </c>
      <c r="AL4773" s="80">
        <v>7865.329</v>
      </c>
      <c r="AM4773" s="80">
        <v>7902.43015</v>
      </c>
      <c r="AN4773" s="80">
        <v>7788.92479</v>
      </c>
      <c r="AO4773" s="80">
        <v>7651.421</v>
      </c>
      <c r="AP4773" s="80">
        <v>7486.78509</v>
      </c>
      <c r="AQ4773" s="80">
        <v>7457.72077</v>
      </c>
      <c r="AR4773" s="80">
        <v>7457.77431</v>
      </c>
      <c r="AS4773" s="80">
        <v>7121.22286</v>
      </c>
      <c r="AT4773" s="80">
        <v>7121.28719</v>
      </c>
      <c r="AU4773" s="80">
        <v>7121.3585</v>
      </c>
      <c r="AW4773" s="81">
        <v>19.0</v>
      </c>
      <c r="AX4773" s="81">
        <v>10.0</v>
      </c>
      <c r="AY4773" s="81">
        <v>190.0</v>
      </c>
      <c r="AZ4773" s="82">
        <v>7500.17041</v>
      </c>
      <c r="BA4773" s="82">
        <v>7503.36404</v>
      </c>
      <c r="BB4773" s="82">
        <v>7507.0601</v>
      </c>
      <c r="BC4773" s="82">
        <v>7511.48454</v>
      </c>
      <c r="BD4773" s="82">
        <v>7516.34846</v>
      </c>
      <c r="BE4773" s="82">
        <v>7522.16672</v>
      </c>
      <c r="BF4773" s="82">
        <v>7527.96477</v>
      </c>
      <c r="BG4773" s="82">
        <v>7536.80331</v>
      </c>
      <c r="BH4773" s="82">
        <v>7544.48717</v>
      </c>
      <c r="BI4773" s="82">
        <v>7551.3543</v>
      </c>
      <c r="BJ4773" s="82">
        <v>7555.96282</v>
      </c>
      <c r="BK4773" s="82">
        <v>7561.53087</v>
      </c>
      <c r="BL4773" s="82">
        <v>7569.00576</v>
      </c>
      <c r="BM4773" s="82">
        <v>7577.27753</v>
      </c>
      <c r="BN4773" s="82">
        <v>7586.39876</v>
      </c>
      <c r="BO4773" s="82">
        <v>7596.83719</v>
      </c>
      <c r="BP4773" s="82">
        <v>7608.39483</v>
      </c>
      <c r="BQ4773" s="82">
        <v>7621.37918</v>
      </c>
      <c r="BR4773" s="82">
        <v>7636.30046</v>
      </c>
      <c r="BS4773" s="82">
        <v>7653.19251</v>
      </c>
      <c r="BT4773" s="82">
        <v>7671.57413</v>
      </c>
      <c r="BU4773" s="82">
        <v>7690.60587</v>
      </c>
      <c r="BV4773" s="82">
        <v>7710.23879</v>
      </c>
      <c r="BW4773" s="82">
        <v>7730.4168</v>
      </c>
      <c r="BX4773" s="82">
        <v>7751.75202</v>
      </c>
      <c r="BY4773" s="82">
        <v>7775.31537</v>
      </c>
      <c r="BZ4773" s="82">
        <v>7801.81065</v>
      </c>
      <c r="CA4773" s="82">
        <v>7831.81153</v>
      </c>
      <c r="CB4773" s="82">
        <v>7865.329</v>
      </c>
      <c r="CC4773" s="82">
        <v>7902.43015</v>
      </c>
      <c r="CD4773" s="82">
        <v>7788.92479</v>
      </c>
      <c r="CE4773" s="82">
        <v>7651.421</v>
      </c>
      <c r="CF4773" s="82">
        <v>7486.78509</v>
      </c>
      <c r="CG4773" s="82">
        <v>7457.72077</v>
      </c>
      <c r="CH4773" s="82">
        <v>7457.77431</v>
      </c>
      <c r="CI4773" s="82">
        <v>7121.22286</v>
      </c>
      <c r="CJ4773" s="82">
        <v>7121.28719</v>
      </c>
      <c r="CK4773" s="82">
        <v>7121.3585</v>
      </c>
    </row>
    <row r="4774" ht="14.25" customHeight="1">
      <c r="E4774" s="2"/>
      <c r="G4774" s="81">
        <v>19.0</v>
      </c>
      <c r="H4774" s="81">
        <v>10.0</v>
      </c>
      <c r="I4774" s="81">
        <v>191.0</v>
      </c>
      <c r="J4774" s="80">
        <v>7545.29589</v>
      </c>
      <c r="K4774" s="80">
        <v>7548.40552</v>
      </c>
      <c r="L4774" s="80">
        <v>7552.06076</v>
      </c>
      <c r="M4774" s="80">
        <v>7556.40979</v>
      </c>
      <c r="N4774" s="80">
        <v>7561.18829</v>
      </c>
      <c r="O4774" s="80">
        <v>7566.92783</v>
      </c>
      <c r="P4774" s="80">
        <v>7572.59458</v>
      </c>
      <c r="Q4774" s="80">
        <v>7581.33599</v>
      </c>
      <c r="R4774" s="80">
        <v>7588.8628</v>
      </c>
      <c r="S4774" s="80">
        <v>7595.62076</v>
      </c>
      <c r="T4774" s="80">
        <v>7599.79029</v>
      </c>
      <c r="U4774" s="80">
        <v>7605.33474</v>
      </c>
      <c r="V4774" s="80">
        <v>7612.79923</v>
      </c>
      <c r="W4774" s="80">
        <v>7620.88316</v>
      </c>
      <c r="X4774" s="80">
        <v>7629.83672</v>
      </c>
      <c r="Y4774" s="80">
        <v>7640.1178</v>
      </c>
      <c r="Z4774" s="80">
        <v>7651.46217</v>
      </c>
      <c r="AA4774" s="80">
        <v>7664.21881</v>
      </c>
      <c r="AB4774" s="80">
        <v>7678.88902</v>
      </c>
      <c r="AC4774" s="80">
        <v>7695.50735</v>
      </c>
      <c r="AD4774" s="80">
        <v>7713.56431</v>
      </c>
      <c r="AE4774" s="80">
        <v>7732.19031</v>
      </c>
      <c r="AF4774" s="80">
        <v>7751.3887</v>
      </c>
      <c r="AG4774" s="80">
        <v>7771.1297</v>
      </c>
      <c r="AH4774" s="80">
        <v>7792.03001</v>
      </c>
      <c r="AI4774" s="80">
        <v>7815.13104</v>
      </c>
      <c r="AJ4774" s="80">
        <v>7841.17848</v>
      </c>
      <c r="AK4774" s="80">
        <v>7870.69109</v>
      </c>
      <c r="AL4774" s="80">
        <v>7903.59589</v>
      </c>
      <c r="AM4774" s="80">
        <v>7940.05082</v>
      </c>
      <c r="AN4774" s="80">
        <v>7824.76864</v>
      </c>
      <c r="AO4774" s="80">
        <v>7685.18081</v>
      </c>
      <c r="AP4774" s="80">
        <v>7518.21253</v>
      </c>
      <c r="AQ4774" s="80">
        <v>7503.66257</v>
      </c>
      <c r="AR4774" s="80">
        <v>7503.71487</v>
      </c>
      <c r="AS4774" s="80">
        <v>7164.89261</v>
      </c>
      <c r="AT4774" s="80">
        <v>7164.95545</v>
      </c>
      <c r="AU4774" s="80">
        <v>7165.02511</v>
      </c>
      <c r="AW4774" s="81">
        <v>19.0</v>
      </c>
      <c r="AX4774" s="81">
        <v>10.0</v>
      </c>
      <c r="AY4774" s="81">
        <v>191.0</v>
      </c>
      <c r="AZ4774" s="82">
        <v>7545.29589</v>
      </c>
      <c r="BA4774" s="82">
        <v>7548.40552</v>
      </c>
      <c r="BB4774" s="82">
        <v>7552.06076</v>
      </c>
      <c r="BC4774" s="82">
        <v>7556.40979</v>
      </c>
      <c r="BD4774" s="82">
        <v>7561.18829</v>
      </c>
      <c r="BE4774" s="82">
        <v>7566.92783</v>
      </c>
      <c r="BF4774" s="82">
        <v>7572.59458</v>
      </c>
      <c r="BG4774" s="82">
        <v>7581.33599</v>
      </c>
      <c r="BH4774" s="82">
        <v>7588.8628</v>
      </c>
      <c r="BI4774" s="82">
        <v>7595.62076</v>
      </c>
      <c r="BJ4774" s="82">
        <v>7599.79029</v>
      </c>
      <c r="BK4774" s="82">
        <v>7605.33474</v>
      </c>
      <c r="BL4774" s="82">
        <v>7612.79923</v>
      </c>
      <c r="BM4774" s="82">
        <v>7620.88316</v>
      </c>
      <c r="BN4774" s="82">
        <v>7629.83672</v>
      </c>
      <c r="BO4774" s="82">
        <v>7640.1178</v>
      </c>
      <c r="BP4774" s="82">
        <v>7651.46217</v>
      </c>
      <c r="BQ4774" s="82">
        <v>7664.21881</v>
      </c>
      <c r="BR4774" s="82">
        <v>7678.88902</v>
      </c>
      <c r="BS4774" s="82">
        <v>7695.50735</v>
      </c>
      <c r="BT4774" s="82">
        <v>7713.56431</v>
      </c>
      <c r="BU4774" s="82">
        <v>7732.19031</v>
      </c>
      <c r="BV4774" s="82">
        <v>7751.3887</v>
      </c>
      <c r="BW4774" s="82">
        <v>7771.1297</v>
      </c>
      <c r="BX4774" s="82">
        <v>7792.03001</v>
      </c>
      <c r="BY4774" s="82">
        <v>7815.13104</v>
      </c>
      <c r="BZ4774" s="82">
        <v>7841.17848</v>
      </c>
      <c r="CA4774" s="82">
        <v>7870.69109</v>
      </c>
      <c r="CB4774" s="82">
        <v>7903.59589</v>
      </c>
      <c r="CC4774" s="82">
        <v>7940.05082</v>
      </c>
      <c r="CD4774" s="82">
        <v>7824.76864</v>
      </c>
      <c r="CE4774" s="82">
        <v>7685.18081</v>
      </c>
      <c r="CF4774" s="82">
        <v>7518.21253</v>
      </c>
      <c r="CG4774" s="82">
        <v>7503.66257</v>
      </c>
      <c r="CH4774" s="82">
        <v>7503.71487</v>
      </c>
      <c r="CI4774" s="82">
        <v>7164.89261</v>
      </c>
      <c r="CJ4774" s="82">
        <v>7164.95545</v>
      </c>
      <c r="CK4774" s="82">
        <v>7165.02511</v>
      </c>
    </row>
    <row r="4775" ht="14.25" customHeight="1">
      <c r="E4775" s="2"/>
      <c r="G4775" s="81">
        <v>19.0</v>
      </c>
      <c r="H4775" s="81">
        <v>10.0</v>
      </c>
      <c r="I4775" s="81">
        <v>192.0</v>
      </c>
      <c r="J4775" s="80">
        <v>7590.72571</v>
      </c>
      <c r="K4775" s="80">
        <v>7593.75079</v>
      </c>
      <c r="L4775" s="80">
        <v>7597.36495</v>
      </c>
      <c r="M4775" s="80">
        <v>7601.63809</v>
      </c>
      <c r="N4775" s="80">
        <v>7606.33061</v>
      </c>
      <c r="O4775" s="80">
        <v>7611.99092</v>
      </c>
      <c r="P4775" s="80">
        <v>7617.52553</v>
      </c>
      <c r="Q4775" s="80">
        <v>7626.1692</v>
      </c>
      <c r="R4775" s="80">
        <v>7633.53796</v>
      </c>
      <c r="S4775" s="80">
        <v>7640.18606</v>
      </c>
      <c r="T4775" s="80">
        <v>7643.91382</v>
      </c>
      <c r="U4775" s="80">
        <v>7649.43452</v>
      </c>
      <c r="V4775" s="80">
        <v>7656.88857</v>
      </c>
      <c r="W4775" s="80">
        <v>7664.78349</v>
      </c>
      <c r="X4775" s="80">
        <v>7673.56835</v>
      </c>
      <c r="Y4775" s="80">
        <v>7683.69113</v>
      </c>
      <c r="Z4775" s="80">
        <v>7694.82094</v>
      </c>
      <c r="AA4775" s="80">
        <v>7707.34851</v>
      </c>
      <c r="AB4775" s="80">
        <v>7721.76617</v>
      </c>
      <c r="AC4775" s="80">
        <v>7738.1092</v>
      </c>
      <c r="AD4775" s="80">
        <v>7755.83963</v>
      </c>
      <c r="AE4775" s="80">
        <v>7774.05756</v>
      </c>
      <c r="AF4775" s="80">
        <v>7792.81899</v>
      </c>
      <c r="AG4775" s="80">
        <v>7812.12055</v>
      </c>
      <c r="AH4775" s="80">
        <v>7832.58361</v>
      </c>
      <c r="AI4775" s="80">
        <v>7855.21991</v>
      </c>
      <c r="AJ4775" s="80">
        <v>7880.81724</v>
      </c>
      <c r="AK4775" s="80">
        <v>7909.8392</v>
      </c>
      <c r="AL4775" s="80">
        <v>7942.12839</v>
      </c>
      <c r="AM4775" s="80">
        <v>7977.93413</v>
      </c>
      <c r="AN4775" s="80">
        <v>7860.86488</v>
      </c>
      <c r="AO4775" s="80">
        <v>7719.18114</v>
      </c>
      <c r="AP4775" s="80">
        <v>7549.86732</v>
      </c>
      <c r="AQ4775" s="80">
        <v>7549.91411</v>
      </c>
      <c r="AR4775" s="80">
        <v>7549.96516</v>
      </c>
      <c r="AS4775" s="80">
        <v>7208.85679</v>
      </c>
      <c r="AT4775" s="80">
        <v>7208.91813</v>
      </c>
      <c r="AU4775" s="80">
        <v>7208.98612</v>
      </c>
      <c r="AW4775" s="81">
        <v>19.0</v>
      </c>
      <c r="AX4775" s="81">
        <v>10.0</v>
      </c>
      <c r="AY4775" s="81">
        <v>192.0</v>
      </c>
      <c r="AZ4775" s="82">
        <v>7590.72571</v>
      </c>
      <c r="BA4775" s="82">
        <v>7593.75079</v>
      </c>
      <c r="BB4775" s="82">
        <v>7597.36495</v>
      </c>
      <c r="BC4775" s="82">
        <v>7601.63809</v>
      </c>
      <c r="BD4775" s="82">
        <v>7606.33061</v>
      </c>
      <c r="BE4775" s="82">
        <v>7611.99092</v>
      </c>
      <c r="BF4775" s="82">
        <v>7617.52553</v>
      </c>
      <c r="BG4775" s="82">
        <v>7626.1692</v>
      </c>
      <c r="BH4775" s="82">
        <v>7633.53796</v>
      </c>
      <c r="BI4775" s="82">
        <v>7640.18606</v>
      </c>
      <c r="BJ4775" s="82">
        <v>7643.91382</v>
      </c>
      <c r="BK4775" s="82">
        <v>7649.43452</v>
      </c>
      <c r="BL4775" s="82">
        <v>7656.88857</v>
      </c>
      <c r="BM4775" s="82">
        <v>7664.78349</v>
      </c>
      <c r="BN4775" s="82">
        <v>7673.56835</v>
      </c>
      <c r="BO4775" s="82">
        <v>7683.69113</v>
      </c>
      <c r="BP4775" s="82">
        <v>7694.82094</v>
      </c>
      <c r="BQ4775" s="82">
        <v>7707.34851</v>
      </c>
      <c r="BR4775" s="82">
        <v>7721.76617</v>
      </c>
      <c r="BS4775" s="82">
        <v>7738.1092</v>
      </c>
      <c r="BT4775" s="82">
        <v>7755.83963</v>
      </c>
      <c r="BU4775" s="82">
        <v>7774.05756</v>
      </c>
      <c r="BV4775" s="82">
        <v>7792.81899</v>
      </c>
      <c r="BW4775" s="82">
        <v>7812.12055</v>
      </c>
      <c r="BX4775" s="82">
        <v>7832.58361</v>
      </c>
      <c r="BY4775" s="82">
        <v>7855.21991</v>
      </c>
      <c r="BZ4775" s="82">
        <v>7880.81724</v>
      </c>
      <c r="CA4775" s="82">
        <v>7909.8392</v>
      </c>
      <c r="CB4775" s="82">
        <v>7942.12839</v>
      </c>
      <c r="CC4775" s="82">
        <v>7977.93413</v>
      </c>
      <c r="CD4775" s="82">
        <v>7860.86488</v>
      </c>
      <c r="CE4775" s="82">
        <v>7719.18114</v>
      </c>
      <c r="CF4775" s="82">
        <v>7549.86732</v>
      </c>
      <c r="CG4775" s="82">
        <v>7549.91411</v>
      </c>
      <c r="CH4775" s="82">
        <v>7549.96516</v>
      </c>
      <c r="CI4775" s="82">
        <v>7208.85679</v>
      </c>
      <c r="CJ4775" s="82">
        <v>7208.91813</v>
      </c>
      <c r="CK4775" s="82">
        <v>7208.98612</v>
      </c>
    </row>
    <row r="4776" ht="14.25" customHeight="1">
      <c r="E4776" s="2"/>
      <c r="G4776" s="81">
        <v>19.0</v>
      </c>
      <c r="H4776" s="81">
        <v>10.0</v>
      </c>
      <c r="I4776" s="81">
        <v>193.0</v>
      </c>
      <c r="J4776" s="80">
        <v>3609.38782</v>
      </c>
      <c r="K4776" s="80">
        <v>3612.36749</v>
      </c>
      <c r="L4776" s="80">
        <v>3615.90065</v>
      </c>
      <c r="M4776" s="80">
        <v>3620.08422</v>
      </c>
      <c r="N4776" s="80">
        <v>3624.69025</v>
      </c>
      <c r="O4776" s="80">
        <v>3630.21803</v>
      </c>
      <c r="P4776" s="80">
        <v>3635.63294</v>
      </c>
      <c r="Q4776" s="80">
        <v>3644.12558</v>
      </c>
      <c r="R4776" s="80">
        <v>3651.38818</v>
      </c>
      <c r="S4776" s="80">
        <v>3657.60972</v>
      </c>
      <c r="T4776" s="80">
        <v>3661.3013</v>
      </c>
      <c r="U4776" s="80">
        <v>3666.79822</v>
      </c>
      <c r="V4776" s="80">
        <v>3674.05818</v>
      </c>
      <c r="W4776" s="80">
        <v>3681.77638</v>
      </c>
      <c r="X4776" s="80">
        <v>3690.3919</v>
      </c>
      <c r="Y4776" s="80">
        <v>3700.29054</v>
      </c>
      <c r="Z4776" s="80">
        <v>3711.17901</v>
      </c>
      <c r="AA4776" s="80">
        <v>3723.43782</v>
      </c>
      <c r="AB4776" s="80">
        <v>3737.56335</v>
      </c>
      <c r="AC4776" s="80">
        <v>3753.56576</v>
      </c>
      <c r="AD4776" s="80">
        <v>3770.87867</v>
      </c>
      <c r="AE4776" s="80">
        <v>3788.64926</v>
      </c>
      <c r="AF4776" s="80">
        <v>3806.96039</v>
      </c>
      <c r="AG4776" s="80">
        <v>3825.80953</v>
      </c>
      <c r="AH4776" s="80">
        <v>3845.78448</v>
      </c>
      <c r="AI4776" s="80">
        <v>3867.94379</v>
      </c>
      <c r="AJ4776" s="80">
        <v>3893.01603</v>
      </c>
      <c r="AK4776" s="80">
        <v>3921.38537</v>
      </c>
      <c r="AL4776" s="80">
        <v>3952.98606</v>
      </c>
      <c r="AM4776" s="80">
        <v>3988.00899</v>
      </c>
      <c r="AN4776" s="80">
        <v>3868.97704</v>
      </c>
      <c r="AO4776" s="80">
        <v>3725.0969</v>
      </c>
      <c r="AP4776" s="80">
        <v>3569.46354</v>
      </c>
      <c r="AQ4776" s="80">
        <v>3569.50918</v>
      </c>
      <c r="AR4776" s="80">
        <v>3569.55897</v>
      </c>
      <c r="AS4776" s="80">
        <v>3226.14907</v>
      </c>
      <c r="AT4776" s="80">
        <v>3226.20889</v>
      </c>
      <c r="AU4776" s="80">
        <v>3226.27521</v>
      </c>
      <c r="AW4776" s="81">
        <v>19.0</v>
      </c>
      <c r="AX4776" s="81">
        <v>10.0</v>
      </c>
      <c r="AY4776" s="81">
        <v>193.0</v>
      </c>
      <c r="AZ4776" s="82">
        <v>3609.38782</v>
      </c>
      <c r="BA4776" s="82">
        <v>3612.36749</v>
      </c>
      <c r="BB4776" s="82">
        <v>3615.90065</v>
      </c>
      <c r="BC4776" s="82">
        <v>3620.08422</v>
      </c>
      <c r="BD4776" s="82">
        <v>3624.69025</v>
      </c>
      <c r="BE4776" s="82">
        <v>3630.21803</v>
      </c>
      <c r="BF4776" s="82">
        <v>3635.63294</v>
      </c>
      <c r="BG4776" s="82">
        <v>3644.12558</v>
      </c>
      <c r="BH4776" s="82">
        <v>3651.38818</v>
      </c>
      <c r="BI4776" s="82">
        <v>3657.60972</v>
      </c>
      <c r="BJ4776" s="82">
        <v>3661.3013</v>
      </c>
      <c r="BK4776" s="82">
        <v>3666.79822</v>
      </c>
      <c r="BL4776" s="82">
        <v>3674.05818</v>
      </c>
      <c r="BM4776" s="82">
        <v>3681.77638</v>
      </c>
      <c r="BN4776" s="82">
        <v>3690.3919</v>
      </c>
      <c r="BO4776" s="82">
        <v>3700.29054</v>
      </c>
      <c r="BP4776" s="82">
        <v>3711.17901</v>
      </c>
      <c r="BQ4776" s="82">
        <v>3723.43782</v>
      </c>
      <c r="BR4776" s="82">
        <v>3737.56335</v>
      </c>
      <c r="BS4776" s="82">
        <v>3753.56576</v>
      </c>
      <c r="BT4776" s="82">
        <v>3770.87867</v>
      </c>
      <c r="BU4776" s="82">
        <v>3788.64926</v>
      </c>
      <c r="BV4776" s="82">
        <v>3806.96039</v>
      </c>
      <c r="BW4776" s="82">
        <v>3825.80953</v>
      </c>
      <c r="BX4776" s="82">
        <v>3845.78448</v>
      </c>
      <c r="BY4776" s="82">
        <v>3867.94379</v>
      </c>
      <c r="BZ4776" s="82">
        <v>3893.01603</v>
      </c>
      <c r="CA4776" s="82">
        <v>3921.38537</v>
      </c>
      <c r="CB4776" s="82">
        <v>3952.98606</v>
      </c>
      <c r="CC4776" s="82">
        <v>3988.00899</v>
      </c>
      <c r="CD4776" s="82">
        <v>3868.97704</v>
      </c>
      <c r="CE4776" s="82">
        <v>3725.0969</v>
      </c>
      <c r="CF4776" s="82">
        <v>3569.46354</v>
      </c>
      <c r="CG4776" s="82">
        <v>3569.50918</v>
      </c>
      <c r="CH4776" s="82">
        <v>3569.55897</v>
      </c>
      <c r="CI4776" s="82">
        <v>3226.14907</v>
      </c>
      <c r="CJ4776" s="82">
        <v>3226.20889</v>
      </c>
      <c r="CK4776" s="82">
        <v>3226.27521</v>
      </c>
    </row>
    <row r="4777" ht="14.25" customHeight="1">
      <c r="E4777" s="2"/>
      <c r="G4777" s="81">
        <v>19.0</v>
      </c>
      <c r="H4777" s="81">
        <v>10.0</v>
      </c>
      <c r="I4777" s="81">
        <v>194.0</v>
      </c>
      <c r="J4777" s="80">
        <v>3628.17588</v>
      </c>
      <c r="K4777" s="80">
        <v>3631.10984</v>
      </c>
      <c r="L4777" s="80">
        <v>3634.56148</v>
      </c>
      <c r="M4777" s="80">
        <v>3638.65489</v>
      </c>
      <c r="N4777" s="80">
        <v>3643.17387</v>
      </c>
      <c r="O4777" s="80">
        <v>3648.56828</v>
      </c>
      <c r="P4777" s="80">
        <v>3653.86271</v>
      </c>
      <c r="Q4777" s="80">
        <v>3662.20336</v>
      </c>
      <c r="R4777" s="80">
        <v>3669.35913</v>
      </c>
      <c r="S4777" s="80">
        <v>3675.15141</v>
      </c>
      <c r="T4777" s="80">
        <v>3678.80659</v>
      </c>
      <c r="U4777" s="80">
        <v>3684.2796</v>
      </c>
      <c r="V4777" s="80">
        <v>3691.34425</v>
      </c>
      <c r="W4777" s="80">
        <v>3698.88465</v>
      </c>
      <c r="X4777" s="80">
        <v>3707.32979</v>
      </c>
      <c r="Y4777" s="80">
        <v>3717.00294</v>
      </c>
      <c r="Z4777" s="80">
        <v>3727.64862</v>
      </c>
      <c r="AA4777" s="80">
        <v>3739.63706</v>
      </c>
      <c r="AB4777" s="80">
        <v>3753.46874</v>
      </c>
      <c r="AC4777" s="80">
        <v>3769.12856</v>
      </c>
      <c r="AD4777" s="80">
        <v>3786.02157</v>
      </c>
      <c r="AE4777" s="80">
        <v>3803.34229</v>
      </c>
      <c r="AF4777" s="80">
        <v>3821.20062</v>
      </c>
      <c r="AG4777" s="80">
        <v>3839.59487</v>
      </c>
      <c r="AH4777" s="80">
        <v>3859.07912</v>
      </c>
      <c r="AI4777" s="80">
        <v>3880.75898</v>
      </c>
      <c r="AJ4777" s="80">
        <v>3905.30352</v>
      </c>
      <c r="AK4777" s="80">
        <v>3933.01704</v>
      </c>
      <c r="AL4777" s="80">
        <v>3963.926</v>
      </c>
      <c r="AM4777" s="80">
        <v>3998.16257</v>
      </c>
      <c r="AN4777" s="80">
        <v>3877.1569</v>
      </c>
      <c r="AO4777" s="80">
        <v>3731.06812</v>
      </c>
      <c r="AP4777" s="80">
        <v>3589.19188</v>
      </c>
      <c r="AQ4777" s="80">
        <v>3589.23636</v>
      </c>
      <c r="AR4777" s="80">
        <v>3589.28488</v>
      </c>
      <c r="AS4777" s="80">
        <v>3243.55793</v>
      </c>
      <c r="AT4777" s="80">
        <v>3243.61624</v>
      </c>
      <c r="AU4777" s="80">
        <v>3243.68086</v>
      </c>
      <c r="AW4777" s="81">
        <v>19.0</v>
      </c>
      <c r="AX4777" s="81">
        <v>10.0</v>
      </c>
      <c r="AY4777" s="81">
        <v>194.0</v>
      </c>
      <c r="AZ4777" s="82">
        <v>3628.17588</v>
      </c>
      <c r="BA4777" s="82">
        <v>3631.10984</v>
      </c>
      <c r="BB4777" s="82">
        <v>3634.56148</v>
      </c>
      <c r="BC4777" s="82">
        <v>3638.65489</v>
      </c>
      <c r="BD4777" s="82">
        <v>3643.17387</v>
      </c>
      <c r="BE4777" s="82">
        <v>3648.56828</v>
      </c>
      <c r="BF4777" s="82">
        <v>3653.86271</v>
      </c>
      <c r="BG4777" s="82">
        <v>3662.20336</v>
      </c>
      <c r="BH4777" s="82">
        <v>3669.35913</v>
      </c>
      <c r="BI4777" s="82">
        <v>3675.15141</v>
      </c>
      <c r="BJ4777" s="82">
        <v>3678.80659</v>
      </c>
      <c r="BK4777" s="82">
        <v>3684.2796</v>
      </c>
      <c r="BL4777" s="82">
        <v>3691.34425</v>
      </c>
      <c r="BM4777" s="82">
        <v>3698.88465</v>
      </c>
      <c r="BN4777" s="82">
        <v>3707.32979</v>
      </c>
      <c r="BO4777" s="82">
        <v>3717.00294</v>
      </c>
      <c r="BP4777" s="82">
        <v>3727.64862</v>
      </c>
      <c r="BQ4777" s="82">
        <v>3739.63706</v>
      </c>
      <c r="BR4777" s="82">
        <v>3753.46874</v>
      </c>
      <c r="BS4777" s="82">
        <v>3769.12856</v>
      </c>
      <c r="BT4777" s="82">
        <v>3786.02157</v>
      </c>
      <c r="BU4777" s="82">
        <v>3803.34229</v>
      </c>
      <c r="BV4777" s="82">
        <v>3821.20062</v>
      </c>
      <c r="BW4777" s="82">
        <v>3839.59487</v>
      </c>
      <c r="BX4777" s="82">
        <v>3859.07912</v>
      </c>
      <c r="BY4777" s="82">
        <v>3880.75898</v>
      </c>
      <c r="BZ4777" s="82">
        <v>3905.30352</v>
      </c>
      <c r="CA4777" s="82">
        <v>3933.01704</v>
      </c>
      <c r="CB4777" s="82">
        <v>3963.926</v>
      </c>
      <c r="CC4777" s="82">
        <v>3998.16257</v>
      </c>
      <c r="CD4777" s="82">
        <v>3877.1569</v>
      </c>
      <c r="CE4777" s="82">
        <v>3731.06812</v>
      </c>
      <c r="CF4777" s="82">
        <v>3589.19188</v>
      </c>
      <c r="CG4777" s="82">
        <v>3589.23636</v>
      </c>
      <c r="CH4777" s="82">
        <v>3589.28488</v>
      </c>
      <c r="CI4777" s="82">
        <v>3243.55793</v>
      </c>
      <c r="CJ4777" s="82">
        <v>3243.61624</v>
      </c>
      <c r="CK4777" s="82">
        <v>3243.68086</v>
      </c>
    </row>
    <row r="4778" ht="14.25" customHeight="1">
      <c r="E4778" s="2"/>
      <c r="G4778" s="81">
        <v>19.0</v>
      </c>
      <c r="H4778" s="81">
        <v>10.0</v>
      </c>
      <c r="I4778" s="81">
        <v>195.0</v>
      </c>
      <c r="J4778" s="80">
        <v>3647.09073</v>
      </c>
      <c r="K4778" s="80">
        <v>3649.97868</v>
      </c>
      <c r="L4778" s="80">
        <v>3653.34827</v>
      </c>
      <c r="M4778" s="80">
        <v>3657.35095</v>
      </c>
      <c r="N4778" s="80">
        <v>3661.78231</v>
      </c>
      <c r="O4778" s="80">
        <v>3667.04249</v>
      </c>
      <c r="P4778" s="80">
        <v>3672.21568</v>
      </c>
      <c r="Q4778" s="80">
        <v>3680.40338</v>
      </c>
      <c r="R4778" s="80">
        <v>3687.45165</v>
      </c>
      <c r="S4778" s="80">
        <v>3692.81193</v>
      </c>
      <c r="T4778" s="80">
        <v>3696.43049</v>
      </c>
      <c r="U4778" s="80">
        <v>3701.87944</v>
      </c>
      <c r="V4778" s="80">
        <v>3708.74759</v>
      </c>
      <c r="W4778" s="80">
        <v>3716.10908</v>
      </c>
      <c r="X4778" s="80">
        <v>3724.38281</v>
      </c>
      <c r="Y4778" s="80">
        <v>3733.82909</v>
      </c>
      <c r="Z4778" s="80">
        <v>3744.23052</v>
      </c>
      <c r="AA4778" s="80">
        <v>3755.94699</v>
      </c>
      <c r="AB4778" s="80">
        <v>3769.48309</v>
      </c>
      <c r="AC4778" s="80">
        <v>3784.79833</v>
      </c>
      <c r="AD4778" s="80">
        <v>3801.26901</v>
      </c>
      <c r="AE4778" s="80">
        <v>3818.13731</v>
      </c>
      <c r="AF4778" s="80">
        <v>3835.54034</v>
      </c>
      <c r="AG4778" s="80">
        <v>3853.47722</v>
      </c>
      <c r="AH4778" s="80">
        <v>3872.46816</v>
      </c>
      <c r="AI4778" s="80">
        <v>3893.66611</v>
      </c>
      <c r="AJ4778" s="80">
        <v>3917.68028</v>
      </c>
      <c r="AK4778" s="80">
        <v>3944.73477</v>
      </c>
      <c r="AL4778" s="80">
        <v>3974.94874</v>
      </c>
      <c r="AM4778" s="80">
        <v>4008.39539</v>
      </c>
      <c r="AN4778" s="80">
        <v>3885.4049</v>
      </c>
      <c r="AO4778" s="80">
        <v>3737.09517</v>
      </c>
      <c r="AP4778" s="80">
        <v>3609.05322</v>
      </c>
      <c r="AQ4778" s="80">
        <v>3609.09653</v>
      </c>
      <c r="AR4778" s="80">
        <v>3609.14379</v>
      </c>
      <c r="AS4778" s="80">
        <v>3261.08417</v>
      </c>
      <c r="AT4778" s="80">
        <v>3261.14094</v>
      </c>
      <c r="AU4778" s="80">
        <v>3261.20387</v>
      </c>
      <c r="AW4778" s="81">
        <v>19.0</v>
      </c>
      <c r="AX4778" s="81">
        <v>10.0</v>
      </c>
      <c r="AY4778" s="81">
        <v>195.0</v>
      </c>
      <c r="AZ4778" s="82">
        <v>3647.09073</v>
      </c>
      <c r="BA4778" s="82">
        <v>3649.97868</v>
      </c>
      <c r="BB4778" s="82">
        <v>3653.34827</v>
      </c>
      <c r="BC4778" s="82">
        <v>3657.35095</v>
      </c>
      <c r="BD4778" s="82">
        <v>3661.78231</v>
      </c>
      <c r="BE4778" s="82">
        <v>3667.04249</v>
      </c>
      <c r="BF4778" s="82">
        <v>3672.21568</v>
      </c>
      <c r="BG4778" s="82">
        <v>3680.40338</v>
      </c>
      <c r="BH4778" s="82">
        <v>3687.45165</v>
      </c>
      <c r="BI4778" s="82">
        <v>3692.81193</v>
      </c>
      <c r="BJ4778" s="82">
        <v>3696.43049</v>
      </c>
      <c r="BK4778" s="82">
        <v>3701.87944</v>
      </c>
      <c r="BL4778" s="82">
        <v>3708.74759</v>
      </c>
      <c r="BM4778" s="82">
        <v>3716.10908</v>
      </c>
      <c r="BN4778" s="82">
        <v>3724.38281</v>
      </c>
      <c r="BO4778" s="82">
        <v>3733.82909</v>
      </c>
      <c r="BP4778" s="82">
        <v>3744.23052</v>
      </c>
      <c r="BQ4778" s="82">
        <v>3755.94699</v>
      </c>
      <c r="BR4778" s="82">
        <v>3769.48309</v>
      </c>
      <c r="BS4778" s="82">
        <v>3784.79833</v>
      </c>
      <c r="BT4778" s="82">
        <v>3801.26901</v>
      </c>
      <c r="BU4778" s="82">
        <v>3818.13731</v>
      </c>
      <c r="BV4778" s="82">
        <v>3835.54034</v>
      </c>
      <c r="BW4778" s="82">
        <v>3853.47722</v>
      </c>
      <c r="BX4778" s="82">
        <v>3872.46816</v>
      </c>
      <c r="BY4778" s="82">
        <v>3893.66611</v>
      </c>
      <c r="BZ4778" s="82">
        <v>3917.68028</v>
      </c>
      <c r="CA4778" s="82">
        <v>3944.73477</v>
      </c>
      <c r="CB4778" s="82">
        <v>3974.94874</v>
      </c>
      <c r="CC4778" s="82">
        <v>4008.39539</v>
      </c>
      <c r="CD4778" s="82">
        <v>3885.4049</v>
      </c>
      <c r="CE4778" s="82">
        <v>3737.09517</v>
      </c>
      <c r="CF4778" s="82">
        <v>3609.05322</v>
      </c>
      <c r="CG4778" s="82">
        <v>3609.09653</v>
      </c>
      <c r="CH4778" s="82">
        <v>3609.14379</v>
      </c>
      <c r="CI4778" s="82">
        <v>3261.08417</v>
      </c>
      <c r="CJ4778" s="82">
        <v>3261.14094</v>
      </c>
      <c r="CK4778" s="82">
        <v>3261.20387</v>
      </c>
    </row>
    <row r="4779" ht="14.25" customHeight="1">
      <c r="E4779" s="2"/>
      <c r="G4779" s="81">
        <v>19.0</v>
      </c>
      <c r="H4779" s="81">
        <v>10.0</v>
      </c>
      <c r="I4779" s="81">
        <v>196.0</v>
      </c>
      <c r="J4779" s="80">
        <v>3666.13322</v>
      </c>
      <c r="K4779" s="80">
        <v>3668.97487</v>
      </c>
      <c r="L4779" s="80">
        <v>3672.26188</v>
      </c>
      <c r="M4779" s="80">
        <v>3676.17324</v>
      </c>
      <c r="N4779" s="80">
        <v>3680.51642</v>
      </c>
      <c r="O4779" s="80">
        <v>3685.64151</v>
      </c>
      <c r="P4779" s="80">
        <v>3690.69268</v>
      </c>
      <c r="Q4779" s="80">
        <v>3698.72644</v>
      </c>
      <c r="R4779" s="80">
        <v>3705.66654</v>
      </c>
      <c r="S4779" s="80">
        <v>3710.59209</v>
      </c>
      <c r="T4779" s="80">
        <v>3714.1738</v>
      </c>
      <c r="U4779" s="80">
        <v>3719.59856</v>
      </c>
      <c r="V4779" s="80">
        <v>3726.26896</v>
      </c>
      <c r="W4779" s="80">
        <v>3733.45046</v>
      </c>
      <c r="X4779" s="80">
        <v>3741.55173</v>
      </c>
      <c r="Y4779" s="80">
        <v>3750.76976</v>
      </c>
      <c r="Z4779" s="80">
        <v>3760.92547</v>
      </c>
      <c r="AA4779" s="80">
        <v>3772.36834</v>
      </c>
      <c r="AB4779" s="80">
        <v>3785.60713</v>
      </c>
      <c r="AC4779" s="80">
        <v>3800.57577</v>
      </c>
      <c r="AD4779" s="80">
        <v>3816.6217</v>
      </c>
      <c r="AE4779" s="80">
        <v>3833.03502</v>
      </c>
      <c r="AF4779" s="80">
        <v>3849.98021</v>
      </c>
      <c r="AG4779" s="80">
        <v>3867.45725</v>
      </c>
      <c r="AH4779" s="80">
        <v>3885.95225</v>
      </c>
      <c r="AI4779" s="80">
        <v>3906.66579</v>
      </c>
      <c r="AJ4779" s="80">
        <v>3930.14692</v>
      </c>
      <c r="AK4779" s="80">
        <v>3956.53914</v>
      </c>
      <c r="AL4779" s="80">
        <v>3986.05484</v>
      </c>
      <c r="AM4779" s="80">
        <v>4018.708</v>
      </c>
      <c r="AN4779" s="80">
        <v>3893.72148</v>
      </c>
      <c r="AO4779" s="80">
        <v>3743.1784</v>
      </c>
      <c r="AP4779" s="80">
        <v>3629.04848</v>
      </c>
      <c r="AQ4779" s="80">
        <v>3629.09061</v>
      </c>
      <c r="AR4779" s="80">
        <v>3629.13658</v>
      </c>
      <c r="AS4779" s="80">
        <v>3278.72856</v>
      </c>
      <c r="AT4779" s="80">
        <v>3278.7838</v>
      </c>
      <c r="AU4779" s="80">
        <v>3278.84502</v>
      </c>
      <c r="AW4779" s="81">
        <v>19.0</v>
      </c>
      <c r="AX4779" s="81">
        <v>10.0</v>
      </c>
      <c r="AY4779" s="81">
        <v>196.0</v>
      </c>
      <c r="AZ4779" s="82">
        <v>3666.13322</v>
      </c>
      <c r="BA4779" s="82">
        <v>3668.97487</v>
      </c>
      <c r="BB4779" s="82">
        <v>3672.26188</v>
      </c>
      <c r="BC4779" s="82">
        <v>3676.17324</v>
      </c>
      <c r="BD4779" s="82">
        <v>3680.51642</v>
      </c>
      <c r="BE4779" s="82">
        <v>3685.64151</v>
      </c>
      <c r="BF4779" s="82">
        <v>3690.69268</v>
      </c>
      <c r="BG4779" s="82">
        <v>3698.72644</v>
      </c>
      <c r="BH4779" s="82">
        <v>3705.66654</v>
      </c>
      <c r="BI4779" s="82">
        <v>3710.59209</v>
      </c>
      <c r="BJ4779" s="82">
        <v>3714.1738</v>
      </c>
      <c r="BK4779" s="82">
        <v>3719.59856</v>
      </c>
      <c r="BL4779" s="82">
        <v>3726.26896</v>
      </c>
      <c r="BM4779" s="82">
        <v>3733.45046</v>
      </c>
      <c r="BN4779" s="82">
        <v>3741.55173</v>
      </c>
      <c r="BO4779" s="82">
        <v>3750.76976</v>
      </c>
      <c r="BP4779" s="82">
        <v>3760.92547</v>
      </c>
      <c r="BQ4779" s="82">
        <v>3772.36834</v>
      </c>
      <c r="BR4779" s="82">
        <v>3785.60713</v>
      </c>
      <c r="BS4779" s="82">
        <v>3800.57577</v>
      </c>
      <c r="BT4779" s="82">
        <v>3816.6217</v>
      </c>
      <c r="BU4779" s="82">
        <v>3833.03502</v>
      </c>
      <c r="BV4779" s="82">
        <v>3849.98021</v>
      </c>
      <c r="BW4779" s="82">
        <v>3867.45725</v>
      </c>
      <c r="BX4779" s="82">
        <v>3885.95225</v>
      </c>
      <c r="BY4779" s="82">
        <v>3906.66579</v>
      </c>
      <c r="BZ4779" s="82">
        <v>3930.14692</v>
      </c>
      <c r="CA4779" s="82">
        <v>3956.53914</v>
      </c>
      <c r="CB4779" s="82">
        <v>3986.05484</v>
      </c>
      <c r="CC4779" s="82">
        <v>4018.708</v>
      </c>
      <c r="CD4779" s="82">
        <v>3893.72148</v>
      </c>
      <c r="CE4779" s="82">
        <v>3743.1784</v>
      </c>
      <c r="CF4779" s="82">
        <v>3629.04848</v>
      </c>
      <c r="CG4779" s="82">
        <v>3629.09061</v>
      </c>
      <c r="CH4779" s="82">
        <v>3629.13658</v>
      </c>
      <c r="CI4779" s="82">
        <v>3278.72856</v>
      </c>
      <c r="CJ4779" s="82">
        <v>3278.7838</v>
      </c>
      <c r="CK4779" s="82">
        <v>3278.84502</v>
      </c>
    </row>
    <row r="4780" ht="14.25" customHeight="1">
      <c r="E4780" s="2"/>
      <c r="G4780" s="81">
        <v>19.0</v>
      </c>
      <c r="H4780" s="81">
        <v>10.0</v>
      </c>
      <c r="I4780" s="81">
        <v>197.0</v>
      </c>
      <c r="J4780" s="80">
        <v>3685.30423</v>
      </c>
      <c r="K4780" s="80">
        <v>3688.09927</v>
      </c>
      <c r="L4780" s="80">
        <v>3691.30316</v>
      </c>
      <c r="M4780" s="80">
        <v>3695.1226</v>
      </c>
      <c r="N4780" s="80">
        <v>3699.37704</v>
      </c>
      <c r="O4780" s="80">
        <v>3704.36616</v>
      </c>
      <c r="P4780" s="80">
        <v>3709.29454</v>
      </c>
      <c r="Q4780" s="80">
        <v>3717.1734</v>
      </c>
      <c r="R4780" s="80">
        <v>3724.00463</v>
      </c>
      <c r="S4780" s="80">
        <v>3728.49267</v>
      </c>
      <c r="T4780" s="80">
        <v>3732.03732</v>
      </c>
      <c r="U4780" s="80">
        <v>3737.43775</v>
      </c>
      <c r="V4780" s="80">
        <v>3743.90919</v>
      </c>
      <c r="W4780" s="80">
        <v>3750.90956</v>
      </c>
      <c r="X4780" s="80">
        <v>3758.83732</v>
      </c>
      <c r="Y4780" s="80">
        <v>3767.82572</v>
      </c>
      <c r="Z4780" s="80">
        <v>3777.73423</v>
      </c>
      <c r="AA4780" s="80">
        <v>3788.90187</v>
      </c>
      <c r="AB4780" s="80">
        <v>3801.84159</v>
      </c>
      <c r="AC4780" s="80">
        <v>3816.46163</v>
      </c>
      <c r="AD4780" s="80">
        <v>3832.08035</v>
      </c>
      <c r="AE4780" s="80">
        <v>3848.03611</v>
      </c>
      <c r="AF4780" s="80">
        <v>3864.52091</v>
      </c>
      <c r="AG4780" s="80">
        <v>3881.5356</v>
      </c>
      <c r="AH4780" s="80">
        <v>3899.53201</v>
      </c>
      <c r="AI4780" s="80">
        <v>3919.75863</v>
      </c>
      <c r="AJ4780" s="80">
        <v>3942.70405</v>
      </c>
      <c r="AK4780" s="80">
        <v>3968.43072</v>
      </c>
      <c r="AL4780" s="80">
        <v>3997.24485</v>
      </c>
      <c r="AM4780" s="80">
        <v>4029.1009</v>
      </c>
      <c r="AN4780" s="80">
        <v>3902.10711</v>
      </c>
      <c r="AO4780" s="80">
        <v>3749.31818</v>
      </c>
      <c r="AP4780" s="80">
        <v>3649.17854</v>
      </c>
      <c r="AQ4780" s="80">
        <v>3649.21949</v>
      </c>
      <c r="AR4780" s="80">
        <v>3649.26417</v>
      </c>
      <c r="AS4780" s="80">
        <v>3296.49192</v>
      </c>
      <c r="AT4780" s="80">
        <v>3296.5456</v>
      </c>
      <c r="AU4780" s="80">
        <v>3296.6051</v>
      </c>
      <c r="AW4780" s="81">
        <v>19.0</v>
      </c>
      <c r="AX4780" s="81">
        <v>10.0</v>
      </c>
      <c r="AY4780" s="81">
        <v>197.0</v>
      </c>
      <c r="AZ4780" s="82">
        <v>3685.30423</v>
      </c>
      <c r="BA4780" s="82">
        <v>3688.09927</v>
      </c>
      <c r="BB4780" s="82">
        <v>3691.30316</v>
      </c>
      <c r="BC4780" s="82">
        <v>3695.1226</v>
      </c>
      <c r="BD4780" s="82">
        <v>3699.37704</v>
      </c>
      <c r="BE4780" s="82">
        <v>3704.36616</v>
      </c>
      <c r="BF4780" s="82">
        <v>3709.29454</v>
      </c>
      <c r="BG4780" s="82">
        <v>3717.1734</v>
      </c>
      <c r="BH4780" s="82">
        <v>3724.00463</v>
      </c>
      <c r="BI4780" s="82">
        <v>3728.49267</v>
      </c>
      <c r="BJ4780" s="82">
        <v>3732.03732</v>
      </c>
      <c r="BK4780" s="82">
        <v>3737.43775</v>
      </c>
      <c r="BL4780" s="82">
        <v>3743.90919</v>
      </c>
      <c r="BM4780" s="82">
        <v>3750.90956</v>
      </c>
      <c r="BN4780" s="82">
        <v>3758.83732</v>
      </c>
      <c r="BO4780" s="82">
        <v>3767.82572</v>
      </c>
      <c r="BP4780" s="82">
        <v>3777.73423</v>
      </c>
      <c r="BQ4780" s="82">
        <v>3788.90187</v>
      </c>
      <c r="BR4780" s="82">
        <v>3801.84159</v>
      </c>
      <c r="BS4780" s="82">
        <v>3816.46163</v>
      </c>
      <c r="BT4780" s="82">
        <v>3832.08035</v>
      </c>
      <c r="BU4780" s="82">
        <v>3848.03611</v>
      </c>
      <c r="BV4780" s="82">
        <v>3864.52091</v>
      </c>
      <c r="BW4780" s="82">
        <v>3881.5356</v>
      </c>
      <c r="BX4780" s="82">
        <v>3899.53201</v>
      </c>
      <c r="BY4780" s="82">
        <v>3919.75863</v>
      </c>
      <c r="BZ4780" s="82">
        <v>3942.70405</v>
      </c>
      <c r="CA4780" s="82">
        <v>3968.43072</v>
      </c>
      <c r="CB4780" s="82">
        <v>3997.24485</v>
      </c>
      <c r="CC4780" s="82">
        <v>4029.1009</v>
      </c>
      <c r="CD4780" s="82">
        <v>3902.10711</v>
      </c>
      <c r="CE4780" s="82">
        <v>3749.31818</v>
      </c>
      <c r="CF4780" s="82">
        <v>3649.17854</v>
      </c>
      <c r="CG4780" s="82">
        <v>3649.21949</v>
      </c>
      <c r="CH4780" s="82">
        <v>3649.26417</v>
      </c>
      <c r="CI4780" s="82">
        <v>3296.49192</v>
      </c>
      <c r="CJ4780" s="82">
        <v>3296.5456</v>
      </c>
      <c r="CK4780" s="82">
        <v>3296.6051</v>
      </c>
    </row>
    <row r="4781" ht="14.25" customHeight="1">
      <c r="E4781" s="2"/>
      <c r="G4781" s="81">
        <v>19.0</v>
      </c>
      <c r="H4781" s="81">
        <v>10.0</v>
      </c>
      <c r="I4781" s="81">
        <v>198.0</v>
      </c>
      <c r="J4781" s="80">
        <v>3704.60461</v>
      </c>
      <c r="K4781" s="80">
        <v>3707.35275</v>
      </c>
      <c r="L4781" s="80">
        <v>3710.47298</v>
      </c>
      <c r="M4781" s="80">
        <v>3714.19991</v>
      </c>
      <c r="N4781" s="80">
        <v>3718.36503</v>
      </c>
      <c r="O4781" s="80">
        <v>3723.21731</v>
      </c>
      <c r="P4781" s="80">
        <v>3728.0221</v>
      </c>
      <c r="Q4781" s="80">
        <v>3735.74507</v>
      </c>
      <c r="R4781" s="80">
        <v>3742.46676</v>
      </c>
      <c r="S4781" s="80">
        <v>3746.51451</v>
      </c>
      <c r="T4781" s="80">
        <v>3750.02187</v>
      </c>
      <c r="U4781" s="80">
        <v>3755.39782</v>
      </c>
      <c r="V4781" s="80">
        <v>3761.66905</v>
      </c>
      <c r="W4781" s="80">
        <v>3768.4872</v>
      </c>
      <c r="X4781" s="80">
        <v>3776.24038</v>
      </c>
      <c r="Y4781" s="80">
        <v>3784.99775</v>
      </c>
      <c r="Z4781" s="80">
        <v>3794.65757</v>
      </c>
      <c r="AA4781" s="80">
        <v>3805.54832</v>
      </c>
      <c r="AB4781" s="80">
        <v>3818.18722</v>
      </c>
      <c r="AC4781" s="80">
        <v>3832.45662</v>
      </c>
      <c r="AD4781" s="80">
        <v>3847.64567</v>
      </c>
      <c r="AE4781" s="80">
        <v>3863.14127</v>
      </c>
      <c r="AF4781" s="80">
        <v>3879.16313</v>
      </c>
      <c r="AG4781" s="80">
        <v>3895.71294</v>
      </c>
      <c r="AH4781" s="80">
        <v>3913.20808</v>
      </c>
      <c r="AI4781" s="80">
        <v>3932.94527</v>
      </c>
      <c r="AJ4781" s="80">
        <v>3955.35226</v>
      </c>
      <c r="AK4781" s="80">
        <v>3980.4101</v>
      </c>
      <c r="AL4781" s="80">
        <v>4008.51933</v>
      </c>
      <c r="AM4781" s="80">
        <v>4039.57464</v>
      </c>
      <c r="AN4781" s="80">
        <v>3910.56223</v>
      </c>
      <c r="AO4781" s="80">
        <v>3755.51487</v>
      </c>
      <c r="AP4781" s="80">
        <v>3669.44432</v>
      </c>
      <c r="AQ4781" s="80">
        <v>3669.48408</v>
      </c>
      <c r="AR4781" s="80">
        <v>3669.52746</v>
      </c>
      <c r="AS4781" s="80">
        <v>3314.37504</v>
      </c>
      <c r="AT4781" s="80">
        <v>3314.42716</v>
      </c>
      <c r="AU4781" s="80">
        <v>3314.48493</v>
      </c>
      <c r="AW4781" s="81">
        <v>19.0</v>
      </c>
      <c r="AX4781" s="81">
        <v>10.0</v>
      </c>
      <c r="AY4781" s="81">
        <v>198.0</v>
      </c>
      <c r="AZ4781" s="82">
        <v>3704.60461</v>
      </c>
      <c r="BA4781" s="82">
        <v>3707.35275</v>
      </c>
      <c r="BB4781" s="82">
        <v>3710.47298</v>
      </c>
      <c r="BC4781" s="82">
        <v>3714.19991</v>
      </c>
      <c r="BD4781" s="82">
        <v>3718.36503</v>
      </c>
      <c r="BE4781" s="82">
        <v>3723.21731</v>
      </c>
      <c r="BF4781" s="82">
        <v>3728.0221</v>
      </c>
      <c r="BG4781" s="82">
        <v>3735.74507</v>
      </c>
      <c r="BH4781" s="82">
        <v>3742.46676</v>
      </c>
      <c r="BI4781" s="82">
        <v>3746.51451</v>
      </c>
      <c r="BJ4781" s="82">
        <v>3750.02187</v>
      </c>
      <c r="BK4781" s="82">
        <v>3755.39782</v>
      </c>
      <c r="BL4781" s="82">
        <v>3761.66905</v>
      </c>
      <c r="BM4781" s="82">
        <v>3768.4872</v>
      </c>
      <c r="BN4781" s="82">
        <v>3776.24038</v>
      </c>
      <c r="BO4781" s="82">
        <v>3784.99775</v>
      </c>
      <c r="BP4781" s="82">
        <v>3794.65757</v>
      </c>
      <c r="BQ4781" s="82">
        <v>3805.54832</v>
      </c>
      <c r="BR4781" s="82">
        <v>3818.18722</v>
      </c>
      <c r="BS4781" s="82">
        <v>3832.45662</v>
      </c>
      <c r="BT4781" s="82">
        <v>3847.64567</v>
      </c>
      <c r="BU4781" s="82">
        <v>3863.14127</v>
      </c>
      <c r="BV4781" s="82">
        <v>3879.16313</v>
      </c>
      <c r="BW4781" s="82">
        <v>3895.71294</v>
      </c>
      <c r="BX4781" s="82">
        <v>3913.20808</v>
      </c>
      <c r="BY4781" s="82">
        <v>3932.94527</v>
      </c>
      <c r="BZ4781" s="82">
        <v>3955.35226</v>
      </c>
      <c r="CA4781" s="82">
        <v>3980.4101</v>
      </c>
      <c r="CB4781" s="82">
        <v>4008.51933</v>
      </c>
      <c r="CC4781" s="82">
        <v>4039.57464</v>
      </c>
      <c r="CD4781" s="82">
        <v>3910.56223</v>
      </c>
      <c r="CE4781" s="82">
        <v>3755.51487</v>
      </c>
      <c r="CF4781" s="82">
        <v>3669.44432</v>
      </c>
      <c r="CG4781" s="82">
        <v>3669.48408</v>
      </c>
      <c r="CH4781" s="82">
        <v>3669.52746</v>
      </c>
      <c r="CI4781" s="82">
        <v>3314.37504</v>
      </c>
      <c r="CJ4781" s="82">
        <v>3314.42716</v>
      </c>
      <c r="CK4781" s="82">
        <v>3314.48493</v>
      </c>
    </row>
    <row r="4782" ht="14.25" customHeight="1">
      <c r="E4782" s="2"/>
      <c r="G4782" s="81">
        <v>19.0</v>
      </c>
      <c r="H4782" s="81">
        <v>10.0</v>
      </c>
      <c r="I4782" s="81">
        <v>199.0</v>
      </c>
      <c r="J4782" s="80">
        <v>3724.03524</v>
      </c>
      <c r="K4782" s="80">
        <v>3726.73616</v>
      </c>
      <c r="L4782" s="80">
        <v>3729.77219</v>
      </c>
      <c r="M4782" s="80">
        <v>3733.40601</v>
      </c>
      <c r="N4782" s="80">
        <v>3737.48124</v>
      </c>
      <c r="O4782" s="80">
        <v>3742.1958</v>
      </c>
      <c r="P4782" s="80">
        <v>3746.87621</v>
      </c>
      <c r="Q4782" s="80">
        <v>3754.4423</v>
      </c>
      <c r="R4782" s="80">
        <v>3761.05376</v>
      </c>
      <c r="S4782" s="80">
        <v>3764.65841</v>
      </c>
      <c r="T4782" s="80">
        <v>3768.12825</v>
      </c>
      <c r="U4782" s="80">
        <v>3773.4796</v>
      </c>
      <c r="V4782" s="80">
        <v>3779.54937</v>
      </c>
      <c r="W4782" s="80">
        <v>3786.18415</v>
      </c>
      <c r="X4782" s="80">
        <v>3793.76169</v>
      </c>
      <c r="Y4782" s="80">
        <v>3802.28663</v>
      </c>
      <c r="Z4782" s="80">
        <v>3811.69625</v>
      </c>
      <c r="AA4782" s="80">
        <v>3822.30848</v>
      </c>
      <c r="AB4782" s="80">
        <v>3834.64477</v>
      </c>
      <c r="AC4782" s="80">
        <v>3848.56148</v>
      </c>
      <c r="AD4782" s="80">
        <v>3863.31839</v>
      </c>
      <c r="AE4782" s="80">
        <v>3878.35121</v>
      </c>
      <c r="AF4782" s="80">
        <v>3893.90753</v>
      </c>
      <c r="AG4782" s="80">
        <v>3909.98993</v>
      </c>
      <c r="AH4782" s="80">
        <v>3926.98112</v>
      </c>
      <c r="AI4782" s="80">
        <v>3946.22632</v>
      </c>
      <c r="AJ4782" s="80">
        <v>3968.09218</v>
      </c>
      <c r="AK4782" s="80">
        <v>3992.47787</v>
      </c>
      <c r="AL4782" s="80">
        <v>4019.87885</v>
      </c>
      <c r="AM4782" s="80">
        <v>4050.12975</v>
      </c>
      <c r="AN4782" s="80">
        <v>3919.08729</v>
      </c>
      <c r="AO4782" s="80">
        <v>3761.76884</v>
      </c>
      <c r="AP4782" s="80">
        <v>3689.84674</v>
      </c>
      <c r="AQ4782" s="80">
        <v>3689.8853</v>
      </c>
      <c r="AR4782" s="80">
        <v>3689.92736</v>
      </c>
      <c r="AS4782" s="80">
        <v>3332.37873</v>
      </c>
      <c r="AT4782" s="80">
        <v>3332.42928</v>
      </c>
      <c r="AU4782" s="80">
        <v>3332.4853</v>
      </c>
      <c r="AW4782" s="81">
        <v>19.0</v>
      </c>
      <c r="AX4782" s="81">
        <v>10.0</v>
      </c>
      <c r="AY4782" s="81">
        <v>199.0</v>
      </c>
      <c r="AZ4782" s="82">
        <v>3724.03524</v>
      </c>
      <c r="BA4782" s="82">
        <v>3726.73616</v>
      </c>
      <c r="BB4782" s="82">
        <v>3729.77219</v>
      </c>
      <c r="BC4782" s="82">
        <v>3733.40601</v>
      </c>
      <c r="BD4782" s="82">
        <v>3737.48124</v>
      </c>
      <c r="BE4782" s="82">
        <v>3742.1958</v>
      </c>
      <c r="BF4782" s="82">
        <v>3746.87621</v>
      </c>
      <c r="BG4782" s="82">
        <v>3754.4423</v>
      </c>
      <c r="BH4782" s="82">
        <v>3761.05376</v>
      </c>
      <c r="BI4782" s="82">
        <v>3764.65841</v>
      </c>
      <c r="BJ4782" s="82">
        <v>3768.12825</v>
      </c>
      <c r="BK4782" s="82">
        <v>3773.4796</v>
      </c>
      <c r="BL4782" s="82">
        <v>3779.54937</v>
      </c>
      <c r="BM4782" s="82">
        <v>3786.18415</v>
      </c>
      <c r="BN4782" s="82">
        <v>3793.76169</v>
      </c>
      <c r="BO4782" s="82">
        <v>3802.28663</v>
      </c>
      <c r="BP4782" s="82">
        <v>3811.69625</v>
      </c>
      <c r="BQ4782" s="82">
        <v>3822.30848</v>
      </c>
      <c r="BR4782" s="82">
        <v>3834.64477</v>
      </c>
      <c r="BS4782" s="82">
        <v>3848.56148</v>
      </c>
      <c r="BT4782" s="82">
        <v>3863.31839</v>
      </c>
      <c r="BU4782" s="82">
        <v>3878.35121</v>
      </c>
      <c r="BV4782" s="82">
        <v>3893.90753</v>
      </c>
      <c r="BW4782" s="82">
        <v>3909.98993</v>
      </c>
      <c r="BX4782" s="82">
        <v>3926.98112</v>
      </c>
      <c r="BY4782" s="82">
        <v>3946.22632</v>
      </c>
      <c r="BZ4782" s="82">
        <v>3968.09218</v>
      </c>
      <c r="CA4782" s="82">
        <v>3992.47787</v>
      </c>
      <c r="CB4782" s="82">
        <v>4019.87885</v>
      </c>
      <c r="CC4782" s="82">
        <v>4050.12975</v>
      </c>
      <c r="CD4782" s="82">
        <v>3919.08729</v>
      </c>
      <c r="CE4782" s="82">
        <v>3761.76884</v>
      </c>
      <c r="CF4782" s="82">
        <v>3689.84674</v>
      </c>
      <c r="CG4782" s="82">
        <v>3689.8853</v>
      </c>
      <c r="CH4782" s="82">
        <v>3689.92736</v>
      </c>
      <c r="CI4782" s="82">
        <v>3332.37873</v>
      </c>
      <c r="CJ4782" s="82">
        <v>3332.42928</v>
      </c>
      <c r="CK4782" s="82">
        <v>3332.4853</v>
      </c>
    </row>
    <row r="4783" ht="14.25" customHeight="1">
      <c r="E4783" s="2"/>
      <c r="G4783" s="81">
        <v>19.0</v>
      </c>
      <c r="H4783" s="81">
        <v>10.0</v>
      </c>
      <c r="I4783" s="81">
        <v>200.0</v>
      </c>
      <c r="J4783" s="80">
        <v>3743.59699</v>
      </c>
      <c r="K4783" s="80">
        <v>3746.25039</v>
      </c>
      <c r="L4783" s="80">
        <v>3749.20167</v>
      </c>
      <c r="M4783" s="80">
        <v>3752.74178</v>
      </c>
      <c r="N4783" s="80">
        <v>3756.72654</v>
      </c>
      <c r="O4783" s="80">
        <v>3761.30249</v>
      </c>
      <c r="P4783" s="80">
        <v>3765.85772</v>
      </c>
      <c r="Q4783" s="80">
        <v>3773.26594</v>
      </c>
      <c r="R4783" s="80">
        <v>3779.76647</v>
      </c>
      <c r="S4783" s="80">
        <v>3782.9252</v>
      </c>
      <c r="T4783" s="80">
        <v>3786.35729</v>
      </c>
      <c r="U4783" s="80">
        <v>3791.68389</v>
      </c>
      <c r="V4783" s="80">
        <v>3797.55095</v>
      </c>
      <c r="W4783" s="80">
        <v>3804.00124</v>
      </c>
      <c r="X4783" s="80">
        <v>3811.40206</v>
      </c>
      <c r="Y4783" s="80">
        <v>3819.69315</v>
      </c>
      <c r="Z4783" s="80">
        <v>3828.85106</v>
      </c>
      <c r="AA4783" s="80">
        <v>3839.18309</v>
      </c>
      <c r="AB4783" s="80">
        <v>3851.21499</v>
      </c>
      <c r="AC4783" s="80">
        <v>3864.77696</v>
      </c>
      <c r="AD4783" s="80">
        <v>3879.09922</v>
      </c>
      <c r="AE4783" s="80">
        <v>3893.66663</v>
      </c>
      <c r="AF4783" s="80">
        <v>3908.75482</v>
      </c>
      <c r="AG4783" s="80">
        <v>3924.36724</v>
      </c>
      <c r="AH4783" s="80">
        <v>3940.85178</v>
      </c>
      <c r="AI4783" s="80">
        <v>3959.60244</v>
      </c>
      <c r="AJ4783" s="80">
        <v>3980.9244</v>
      </c>
      <c r="AK4783" s="80">
        <v>4004.63461</v>
      </c>
      <c r="AL4783" s="80">
        <v>4031.32397</v>
      </c>
      <c r="AM4783" s="80">
        <v>4060.76677</v>
      </c>
      <c r="AN4783" s="80">
        <v>3927.68277</v>
      </c>
      <c r="AO4783" s="80">
        <v>3768.08047</v>
      </c>
      <c r="AP4783" s="80">
        <v>3710.38671</v>
      </c>
      <c r="AQ4783" s="80">
        <v>3710.42406</v>
      </c>
      <c r="AR4783" s="80">
        <v>3710.46481</v>
      </c>
      <c r="AS4783" s="80">
        <v>3350.50381</v>
      </c>
      <c r="AT4783" s="80">
        <v>3350.55277</v>
      </c>
      <c r="AU4783" s="80">
        <v>3350.60704</v>
      </c>
      <c r="AW4783" s="81">
        <v>19.0</v>
      </c>
      <c r="AX4783" s="81">
        <v>10.0</v>
      </c>
      <c r="AY4783" s="81">
        <v>200.0</v>
      </c>
      <c r="AZ4783" s="82">
        <v>3743.59699</v>
      </c>
      <c r="BA4783" s="82">
        <v>3746.25039</v>
      </c>
      <c r="BB4783" s="82">
        <v>3749.20167</v>
      </c>
      <c r="BC4783" s="82">
        <v>3752.74178</v>
      </c>
      <c r="BD4783" s="82">
        <v>3756.72654</v>
      </c>
      <c r="BE4783" s="82">
        <v>3761.30249</v>
      </c>
      <c r="BF4783" s="82">
        <v>3765.85772</v>
      </c>
      <c r="BG4783" s="82">
        <v>3773.26594</v>
      </c>
      <c r="BH4783" s="82">
        <v>3779.76647</v>
      </c>
      <c r="BI4783" s="82">
        <v>3782.9252</v>
      </c>
      <c r="BJ4783" s="82">
        <v>3786.35729</v>
      </c>
      <c r="BK4783" s="82">
        <v>3791.68389</v>
      </c>
      <c r="BL4783" s="82">
        <v>3797.55095</v>
      </c>
      <c r="BM4783" s="82">
        <v>3804.00124</v>
      </c>
      <c r="BN4783" s="82">
        <v>3811.40206</v>
      </c>
      <c r="BO4783" s="82">
        <v>3819.69315</v>
      </c>
      <c r="BP4783" s="82">
        <v>3828.85106</v>
      </c>
      <c r="BQ4783" s="82">
        <v>3839.18309</v>
      </c>
      <c r="BR4783" s="82">
        <v>3851.21499</v>
      </c>
      <c r="BS4783" s="82">
        <v>3864.77696</v>
      </c>
      <c r="BT4783" s="82">
        <v>3879.09922</v>
      </c>
      <c r="BU4783" s="82">
        <v>3893.66663</v>
      </c>
      <c r="BV4783" s="82">
        <v>3908.75482</v>
      </c>
      <c r="BW4783" s="82">
        <v>3924.36724</v>
      </c>
      <c r="BX4783" s="82">
        <v>3940.85178</v>
      </c>
      <c r="BY4783" s="82">
        <v>3959.60244</v>
      </c>
      <c r="BZ4783" s="82">
        <v>3980.9244</v>
      </c>
      <c r="CA4783" s="82">
        <v>4004.63461</v>
      </c>
      <c r="CB4783" s="82">
        <v>4031.32397</v>
      </c>
      <c r="CC4783" s="82">
        <v>4060.76677</v>
      </c>
      <c r="CD4783" s="82">
        <v>3927.68277</v>
      </c>
      <c r="CE4783" s="82">
        <v>3768.08047</v>
      </c>
      <c r="CF4783" s="82">
        <v>3710.38671</v>
      </c>
      <c r="CG4783" s="82">
        <v>3710.42406</v>
      </c>
      <c r="CH4783" s="82">
        <v>3710.46481</v>
      </c>
      <c r="CI4783" s="82">
        <v>3350.50381</v>
      </c>
      <c r="CJ4783" s="82">
        <v>3350.55277</v>
      </c>
      <c r="CK4783" s="82">
        <v>3350.60704</v>
      </c>
    </row>
    <row r="4784" ht="14.25" customHeight="1">
      <c r="E4784" s="2"/>
      <c r="G4784" s="81">
        <v>19.0</v>
      </c>
      <c r="H4784" s="81">
        <v>10.0</v>
      </c>
      <c r="I4784" s="81">
        <v>201.0</v>
      </c>
      <c r="J4784" s="80">
        <v>3763.29075</v>
      </c>
      <c r="K4784" s="80">
        <v>3765.89633</v>
      </c>
      <c r="L4784" s="80">
        <v>3768.76231</v>
      </c>
      <c r="M4784" s="80">
        <v>3772.2081</v>
      </c>
      <c r="N4784" s="80">
        <v>3776.1018</v>
      </c>
      <c r="O4784" s="80">
        <v>3780.53825</v>
      </c>
      <c r="P4784" s="80">
        <v>3784.9675</v>
      </c>
      <c r="Q4784" s="80">
        <v>3792.21683</v>
      </c>
      <c r="R4784" s="80">
        <v>3798.60574</v>
      </c>
      <c r="S4784" s="80">
        <v>3801.31571</v>
      </c>
      <c r="T4784" s="80">
        <v>3804.70982</v>
      </c>
      <c r="U4784" s="80">
        <v>3810.01153</v>
      </c>
      <c r="V4784" s="80">
        <v>3815.67461</v>
      </c>
      <c r="W4784" s="80">
        <v>3821.93927</v>
      </c>
      <c r="X4784" s="80">
        <v>3829.16229</v>
      </c>
      <c r="Y4784" s="80">
        <v>3837.21809</v>
      </c>
      <c r="Z4784" s="80">
        <v>3846.12277</v>
      </c>
      <c r="AA4784" s="80">
        <v>3856.17293</v>
      </c>
      <c r="AB4784" s="80">
        <v>3867.89864</v>
      </c>
      <c r="AC4784" s="80">
        <v>3881.1038</v>
      </c>
      <c r="AD4784" s="80">
        <v>3894.9889</v>
      </c>
      <c r="AE4784" s="80">
        <v>3909.08823</v>
      </c>
      <c r="AF4784" s="80">
        <v>3923.70568</v>
      </c>
      <c r="AG4784" s="80">
        <v>3938.84554</v>
      </c>
      <c r="AH4784" s="80">
        <v>3954.82071</v>
      </c>
      <c r="AI4784" s="80">
        <v>3973.07424</v>
      </c>
      <c r="AJ4784" s="80">
        <v>3993.84955</v>
      </c>
      <c r="AK4784" s="80">
        <v>4016.88092</v>
      </c>
      <c r="AL4784" s="80">
        <v>4042.85525</v>
      </c>
      <c r="AM4784" s="80">
        <v>4071.48624</v>
      </c>
      <c r="AN4784" s="80">
        <v>3936.34911</v>
      </c>
      <c r="AO4784" s="80">
        <v>3774.45011</v>
      </c>
      <c r="AP4784" s="80">
        <v>3731.06516</v>
      </c>
      <c r="AQ4784" s="80">
        <v>3731.10129</v>
      </c>
      <c r="AR4784" s="80">
        <v>3731.14071</v>
      </c>
      <c r="AS4784" s="80">
        <v>3368.75108</v>
      </c>
      <c r="AT4784" s="80">
        <v>3368.79844</v>
      </c>
      <c r="AU4784" s="80">
        <v>3368.85095</v>
      </c>
      <c r="AW4784" s="81">
        <v>19.0</v>
      </c>
      <c r="AX4784" s="81">
        <v>10.0</v>
      </c>
      <c r="AY4784" s="81">
        <v>201.0</v>
      </c>
      <c r="AZ4784" s="82">
        <v>3763.29075</v>
      </c>
      <c r="BA4784" s="82">
        <v>3765.89633</v>
      </c>
      <c r="BB4784" s="82">
        <v>3768.76231</v>
      </c>
      <c r="BC4784" s="82">
        <v>3772.2081</v>
      </c>
      <c r="BD4784" s="82">
        <v>3776.1018</v>
      </c>
      <c r="BE4784" s="82">
        <v>3780.53825</v>
      </c>
      <c r="BF4784" s="82">
        <v>3784.9675</v>
      </c>
      <c r="BG4784" s="82">
        <v>3792.21683</v>
      </c>
      <c r="BH4784" s="82">
        <v>3798.60574</v>
      </c>
      <c r="BI4784" s="82">
        <v>3801.31571</v>
      </c>
      <c r="BJ4784" s="82">
        <v>3804.70982</v>
      </c>
      <c r="BK4784" s="82">
        <v>3810.01153</v>
      </c>
      <c r="BL4784" s="82">
        <v>3815.67461</v>
      </c>
      <c r="BM4784" s="82">
        <v>3821.93927</v>
      </c>
      <c r="BN4784" s="82">
        <v>3829.16229</v>
      </c>
      <c r="BO4784" s="82">
        <v>3837.21809</v>
      </c>
      <c r="BP4784" s="82">
        <v>3846.12277</v>
      </c>
      <c r="BQ4784" s="82">
        <v>3856.17293</v>
      </c>
      <c r="BR4784" s="82">
        <v>3867.89864</v>
      </c>
      <c r="BS4784" s="82">
        <v>3881.1038</v>
      </c>
      <c r="BT4784" s="82">
        <v>3894.9889</v>
      </c>
      <c r="BU4784" s="82">
        <v>3909.08823</v>
      </c>
      <c r="BV4784" s="82">
        <v>3923.70568</v>
      </c>
      <c r="BW4784" s="82">
        <v>3938.84554</v>
      </c>
      <c r="BX4784" s="82">
        <v>3954.82071</v>
      </c>
      <c r="BY4784" s="82">
        <v>3973.07424</v>
      </c>
      <c r="BZ4784" s="82">
        <v>3993.84955</v>
      </c>
      <c r="CA4784" s="82">
        <v>4016.88092</v>
      </c>
      <c r="CB4784" s="82">
        <v>4042.85525</v>
      </c>
      <c r="CC4784" s="82">
        <v>4071.48624</v>
      </c>
      <c r="CD4784" s="82">
        <v>3936.34911</v>
      </c>
      <c r="CE4784" s="82">
        <v>3774.45011</v>
      </c>
      <c r="CF4784" s="82">
        <v>3731.06516</v>
      </c>
      <c r="CG4784" s="82">
        <v>3731.10129</v>
      </c>
      <c r="CH4784" s="82">
        <v>3731.14071</v>
      </c>
      <c r="CI4784" s="82">
        <v>3368.75108</v>
      </c>
      <c r="CJ4784" s="82">
        <v>3368.79844</v>
      </c>
      <c r="CK4784" s="82">
        <v>3368.85095</v>
      </c>
    </row>
    <row r="4785" ht="14.25" customHeight="1">
      <c r="E4785" s="2"/>
      <c r="G4785" s="81">
        <v>19.0</v>
      </c>
      <c r="H4785" s="81">
        <v>10.0</v>
      </c>
      <c r="I4785" s="81">
        <v>202.0</v>
      </c>
      <c r="J4785" s="80">
        <v>3783.11741</v>
      </c>
      <c r="K4785" s="80">
        <v>3785.67485</v>
      </c>
      <c r="L4785" s="80">
        <v>3788.45497</v>
      </c>
      <c r="M4785" s="80">
        <v>3791.80584</v>
      </c>
      <c r="N4785" s="80">
        <v>3795.60789</v>
      </c>
      <c r="O4785" s="80">
        <v>3799.90394</v>
      </c>
      <c r="P4785" s="80">
        <v>3804.20641</v>
      </c>
      <c r="Q4785" s="80">
        <v>3811.29584</v>
      </c>
      <c r="R4785" s="80">
        <v>3817.57242</v>
      </c>
      <c r="S4785" s="80">
        <v>3819.83077</v>
      </c>
      <c r="T4785" s="80">
        <v>3823.18667</v>
      </c>
      <c r="U4785" s="80">
        <v>3828.46334</v>
      </c>
      <c r="V4785" s="80">
        <v>3833.92117</v>
      </c>
      <c r="W4785" s="80">
        <v>3839.99905</v>
      </c>
      <c r="X4785" s="80">
        <v>3847.04318</v>
      </c>
      <c r="Y4785" s="80">
        <v>3854.86226</v>
      </c>
      <c r="Z4785" s="80">
        <v>3863.51219</v>
      </c>
      <c r="AA4785" s="80">
        <v>3873.27878</v>
      </c>
      <c r="AB4785" s="80">
        <v>3884.69649</v>
      </c>
      <c r="AC4785" s="80">
        <v>3897.54274</v>
      </c>
      <c r="AD4785" s="80">
        <v>3910.98815</v>
      </c>
      <c r="AE4785" s="80">
        <v>3924.61675</v>
      </c>
      <c r="AF4785" s="80">
        <v>3938.7608</v>
      </c>
      <c r="AG4785" s="80">
        <v>3953.42552</v>
      </c>
      <c r="AH4785" s="80">
        <v>3968.88857</v>
      </c>
      <c r="AI4785" s="80">
        <v>3986.64238</v>
      </c>
      <c r="AJ4785" s="80">
        <v>4006.86826</v>
      </c>
      <c r="AK4785" s="80">
        <v>4029.21741</v>
      </c>
      <c r="AL4785" s="80">
        <v>4054.47329</v>
      </c>
      <c r="AM4785" s="80">
        <v>4082.28872</v>
      </c>
      <c r="AN4785" s="80">
        <v>3945.08679</v>
      </c>
      <c r="AO4785" s="80">
        <v>3780.87816</v>
      </c>
      <c r="AP4785" s="80">
        <v>3751.88303</v>
      </c>
      <c r="AQ4785" s="80">
        <v>3751.91794</v>
      </c>
      <c r="AR4785" s="80">
        <v>3751.95602</v>
      </c>
      <c r="AS4785" s="80">
        <v>3387.12138</v>
      </c>
      <c r="AT4785" s="80">
        <v>3387.16714</v>
      </c>
      <c r="AU4785" s="80">
        <v>3387.21786</v>
      </c>
      <c r="AW4785" s="81">
        <v>19.0</v>
      </c>
      <c r="AX4785" s="81">
        <v>10.0</v>
      </c>
      <c r="AY4785" s="81">
        <v>202.0</v>
      </c>
      <c r="AZ4785" s="82">
        <v>3783.11741</v>
      </c>
      <c r="BA4785" s="82">
        <v>3785.67485</v>
      </c>
      <c r="BB4785" s="82">
        <v>3788.45497</v>
      </c>
      <c r="BC4785" s="82">
        <v>3791.80584</v>
      </c>
      <c r="BD4785" s="82">
        <v>3795.60789</v>
      </c>
      <c r="BE4785" s="82">
        <v>3799.90394</v>
      </c>
      <c r="BF4785" s="82">
        <v>3804.20641</v>
      </c>
      <c r="BG4785" s="82">
        <v>3811.29584</v>
      </c>
      <c r="BH4785" s="82">
        <v>3817.57242</v>
      </c>
      <c r="BI4785" s="82">
        <v>3819.83077</v>
      </c>
      <c r="BJ4785" s="82">
        <v>3823.18667</v>
      </c>
      <c r="BK4785" s="82">
        <v>3828.46334</v>
      </c>
      <c r="BL4785" s="82">
        <v>3833.92117</v>
      </c>
      <c r="BM4785" s="82">
        <v>3839.99905</v>
      </c>
      <c r="BN4785" s="82">
        <v>3847.04318</v>
      </c>
      <c r="BO4785" s="82">
        <v>3854.86226</v>
      </c>
      <c r="BP4785" s="82">
        <v>3863.51219</v>
      </c>
      <c r="BQ4785" s="82">
        <v>3873.27878</v>
      </c>
      <c r="BR4785" s="82">
        <v>3884.69649</v>
      </c>
      <c r="BS4785" s="82">
        <v>3897.54274</v>
      </c>
      <c r="BT4785" s="82">
        <v>3910.98815</v>
      </c>
      <c r="BU4785" s="82">
        <v>3924.61675</v>
      </c>
      <c r="BV4785" s="82">
        <v>3938.7608</v>
      </c>
      <c r="BW4785" s="82">
        <v>3953.42552</v>
      </c>
      <c r="BX4785" s="82">
        <v>3968.88857</v>
      </c>
      <c r="BY4785" s="82">
        <v>3986.64238</v>
      </c>
      <c r="BZ4785" s="82">
        <v>4006.86826</v>
      </c>
      <c r="CA4785" s="82">
        <v>4029.21741</v>
      </c>
      <c r="CB4785" s="82">
        <v>4054.47329</v>
      </c>
      <c r="CC4785" s="82">
        <v>4082.28872</v>
      </c>
      <c r="CD4785" s="82">
        <v>3945.08679</v>
      </c>
      <c r="CE4785" s="82">
        <v>3780.87816</v>
      </c>
      <c r="CF4785" s="82">
        <v>3751.88303</v>
      </c>
      <c r="CG4785" s="82">
        <v>3751.91794</v>
      </c>
      <c r="CH4785" s="82">
        <v>3751.95602</v>
      </c>
      <c r="CI4785" s="82">
        <v>3387.12138</v>
      </c>
      <c r="CJ4785" s="82">
        <v>3387.16714</v>
      </c>
      <c r="CK4785" s="82">
        <v>3387.21786</v>
      </c>
    </row>
    <row r="4786" ht="14.25" customHeight="1">
      <c r="E4786" s="2"/>
      <c r="G4786" s="81">
        <v>19.0</v>
      </c>
      <c r="H4786" s="81">
        <v>10.0</v>
      </c>
      <c r="I4786" s="81">
        <v>203.0</v>
      </c>
      <c r="J4786" s="80">
        <v>3803.07786</v>
      </c>
      <c r="K4786" s="80">
        <v>3805.58686</v>
      </c>
      <c r="L4786" s="80">
        <v>3808.28056</v>
      </c>
      <c r="M4786" s="80">
        <v>3811.53588</v>
      </c>
      <c r="N4786" s="80">
        <v>3815.2457</v>
      </c>
      <c r="O4786" s="80">
        <v>3819.40044</v>
      </c>
      <c r="P4786" s="80">
        <v>3823.57531</v>
      </c>
      <c r="Q4786" s="80">
        <v>3830.50384</v>
      </c>
      <c r="R4786" s="80">
        <v>3836.66737</v>
      </c>
      <c r="S4786" s="80">
        <v>3838.47122</v>
      </c>
      <c r="T4786" s="80">
        <v>3841.78868</v>
      </c>
      <c r="U4786" s="80">
        <v>3847.04017</v>
      </c>
      <c r="V4786" s="80">
        <v>3852.29146</v>
      </c>
      <c r="W4786" s="80">
        <v>3858.1814</v>
      </c>
      <c r="X4786" s="80">
        <v>3865.04555</v>
      </c>
      <c r="Y4786" s="80">
        <v>3872.62647</v>
      </c>
      <c r="Z4786" s="80">
        <v>3881.02009</v>
      </c>
      <c r="AA4786" s="80">
        <v>3890.50142</v>
      </c>
      <c r="AB4786" s="80">
        <v>3901.6093</v>
      </c>
      <c r="AC4786" s="80">
        <v>3914.09455</v>
      </c>
      <c r="AD4786" s="80">
        <v>3927.09771</v>
      </c>
      <c r="AE4786" s="80">
        <v>3940.25288</v>
      </c>
      <c r="AF4786" s="80">
        <v>3953.9209</v>
      </c>
      <c r="AG4786" s="80">
        <v>3968.10786</v>
      </c>
      <c r="AH4786" s="80">
        <v>3983.05602</v>
      </c>
      <c r="AI4786" s="80">
        <v>4000.3075</v>
      </c>
      <c r="AJ4786" s="80">
        <v>4019.98115</v>
      </c>
      <c r="AK4786" s="80">
        <v>4041.64466</v>
      </c>
      <c r="AL4786" s="80">
        <v>4066.17864</v>
      </c>
      <c r="AM4786" s="80">
        <v>4093.17474</v>
      </c>
      <c r="AN4786" s="80">
        <v>3953.89627</v>
      </c>
      <c r="AO4786" s="80">
        <v>3787.36498</v>
      </c>
      <c r="AP4786" s="80">
        <v>3772.84125</v>
      </c>
      <c r="AQ4786" s="80">
        <v>3772.87493</v>
      </c>
      <c r="AR4786" s="80">
        <v>3772.91167</v>
      </c>
      <c r="AS4786" s="80">
        <v>3405.61553</v>
      </c>
      <c r="AT4786" s="80">
        <v>3405.65967</v>
      </c>
      <c r="AU4786" s="80">
        <v>3405.7086</v>
      </c>
      <c r="AW4786" s="81">
        <v>19.0</v>
      </c>
      <c r="AX4786" s="81">
        <v>10.0</v>
      </c>
      <c r="AY4786" s="81">
        <v>203.0</v>
      </c>
      <c r="AZ4786" s="82">
        <v>3803.07786</v>
      </c>
      <c r="BA4786" s="82">
        <v>3805.58686</v>
      </c>
      <c r="BB4786" s="82">
        <v>3808.28056</v>
      </c>
      <c r="BC4786" s="82">
        <v>3811.53588</v>
      </c>
      <c r="BD4786" s="82">
        <v>3815.2457</v>
      </c>
      <c r="BE4786" s="82">
        <v>3819.40044</v>
      </c>
      <c r="BF4786" s="82">
        <v>3823.57531</v>
      </c>
      <c r="BG4786" s="82">
        <v>3830.50384</v>
      </c>
      <c r="BH4786" s="82">
        <v>3836.66737</v>
      </c>
      <c r="BI4786" s="82">
        <v>3838.47122</v>
      </c>
      <c r="BJ4786" s="82">
        <v>3841.78868</v>
      </c>
      <c r="BK4786" s="82">
        <v>3847.04017</v>
      </c>
      <c r="BL4786" s="82">
        <v>3852.29146</v>
      </c>
      <c r="BM4786" s="82">
        <v>3858.1814</v>
      </c>
      <c r="BN4786" s="82">
        <v>3865.04555</v>
      </c>
      <c r="BO4786" s="82">
        <v>3872.62647</v>
      </c>
      <c r="BP4786" s="82">
        <v>3881.02009</v>
      </c>
      <c r="BQ4786" s="82">
        <v>3890.50142</v>
      </c>
      <c r="BR4786" s="82">
        <v>3901.6093</v>
      </c>
      <c r="BS4786" s="82">
        <v>3914.09455</v>
      </c>
      <c r="BT4786" s="82">
        <v>3927.09771</v>
      </c>
      <c r="BU4786" s="82">
        <v>3940.25288</v>
      </c>
      <c r="BV4786" s="82">
        <v>3953.9209</v>
      </c>
      <c r="BW4786" s="82">
        <v>3968.10786</v>
      </c>
      <c r="BX4786" s="82">
        <v>3983.05602</v>
      </c>
      <c r="BY4786" s="82">
        <v>4000.3075</v>
      </c>
      <c r="BZ4786" s="82">
        <v>4019.98115</v>
      </c>
      <c r="CA4786" s="82">
        <v>4041.64466</v>
      </c>
      <c r="CB4786" s="82">
        <v>4066.17864</v>
      </c>
      <c r="CC4786" s="82">
        <v>4093.17474</v>
      </c>
      <c r="CD4786" s="82">
        <v>3953.89627</v>
      </c>
      <c r="CE4786" s="82">
        <v>3787.36498</v>
      </c>
      <c r="CF4786" s="82">
        <v>3772.84125</v>
      </c>
      <c r="CG4786" s="82">
        <v>3772.87493</v>
      </c>
      <c r="CH4786" s="82">
        <v>3772.91167</v>
      </c>
      <c r="CI4786" s="82">
        <v>3405.61553</v>
      </c>
      <c r="CJ4786" s="82">
        <v>3405.65967</v>
      </c>
      <c r="CK4786" s="82">
        <v>3405.7086</v>
      </c>
    </row>
    <row r="4787" ht="14.25" customHeight="1">
      <c r="E4787" s="2"/>
      <c r="G4787" s="81">
        <v>19.0</v>
      </c>
      <c r="H4787" s="81">
        <v>10.0</v>
      </c>
      <c r="I4787" s="81">
        <v>204.0</v>
      </c>
      <c r="J4787" s="80">
        <v>3823.17301</v>
      </c>
      <c r="K4787" s="80">
        <v>3825.63325</v>
      </c>
      <c r="L4787" s="80">
        <v>3828.23998</v>
      </c>
      <c r="M4787" s="80">
        <v>3831.39913</v>
      </c>
      <c r="N4787" s="80">
        <v>3835.01612</v>
      </c>
      <c r="O4787" s="80">
        <v>3839.02864</v>
      </c>
      <c r="P4787" s="80">
        <v>3843.07509</v>
      </c>
      <c r="Q4787" s="80">
        <v>3849.84168</v>
      </c>
      <c r="R4787" s="80">
        <v>3855.89146</v>
      </c>
      <c r="S4787" s="80">
        <v>3857.2379</v>
      </c>
      <c r="T4787" s="80">
        <v>3860.51669</v>
      </c>
      <c r="U4787" s="80">
        <v>3865.74285</v>
      </c>
      <c r="V4787" s="80">
        <v>3870.78632</v>
      </c>
      <c r="W4787" s="80">
        <v>3876.48716</v>
      </c>
      <c r="X4787" s="80">
        <v>3883.17022</v>
      </c>
      <c r="Y4787" s="80">
        <v>3890.51152</v>
      </c>
      <c r="Z4787" s="80">
        <v>3898.64728</v>
      </c>
      <c r="AA4787" s="80">
        <v>3907.84163</v>
      </c>
      <c r="AB4787" s="80">
        <v>3918.63785</v>
      </c>
      <c r="AC4787" s="80">
        <v>3930.75998</v>
      </c>
      <c r="AD4787" s="80">
        <v>3943.31833</v>
      </c>
      <c r="AE4787" s="80">
        <v>3955.99737</v>
      </c>
      <c r="AF4787" s="80">
        <v>3969.18667</v>
      </c>
      <c r="AG4787" s="80">
        <v>3982.89325</v>
      </c>
      <c r="AH4787" s="80">
        <v>3997.32374</v>
      </c>
      <c r="AI4787" s="80">
        <v>4014.07026</v>
      </c>
      <c r="AJ4787" s="80">
        <v>4033.18884</v>
      </c>
      <c r="AK4787" s="80">
        <v>4054.16329</v>
      </c>
      <c r="AL4787" s="80">
        <v>4077.97191</v>
      </c>
      <c r="AM4787" s="80">
        <v>4104.14487</v>
      </c>
      <c r="AN4787" s="80">
        <v>3962.77804</v>
      </c>
      <c r="AO4787" s="80">
        <v>3793.91097</v>
      </c>
      <c r="AP4787" s="80">
        <v>3793.94078</v>
      </c>
      <c r="AQ4787" s="80">
        <v>3793.97321</v>
      </c>
      <c r="AR4787" s="80">
        <v>3794.0086</v>
      </c>
      <c r="AS4787" s="80">
        <v>3424.23437</v>
      </c>
      <c r="AT4787" s="80">
        <v>3424.27688</v>
      </c>
      <c r="AU4787" s="80">
        <v>3424.32401</v>
      </c>
      <c r="AW4787" s="81">
        <v>19.0</v>
      </c>
      <c r="AX4787" s="81">
        <v>10.0</v>
      </c>
      <c r="AY4787" s="81">
        <v>204.0</v>
      </c>
      <c r="AZ4787" s="82">
        <v>3823.17301</v>
      </c>
      <c r="BA4787" s="82">
        <v>3825.63325</v>
      </c>
      <c r="BB4787" s="82">
        <v>3828.23998</v>
      </c>
      <c r="BC4787" s="82">
        <v>3831.39913</v>
      </c>
      <c r="BD4787" s="82">
        <v>3835.01612</v>
      </c>
      <c r="BE4787" s="82">
        <v>3839.02864</v>
      </c>
      <c r="BF4787" s="82">
        <v>3843.07509</v>
      </c>
      <c r="BG4787" s="82">
        <v>3849.84168</v>
      </c>
      <c r="BH4787" s="82">
        <v>3855.89146</v>
      </c>
      <c r="BI4787" s="82">
        <v>3857.2379</v>
      </c>
      <c r="BJ4787" s="82">
        <v>3860.51669</v>
      </c>
      <c r="BK4787" s="82">
        <v>3865.74285</v>
      </c>
      <c r="BL4787" s="82">
        <v>3870.78632</v>
      </c>
      <c r="BM4787" s="82">
        <v>3876.48716</v>
      </c>
      <c r="BN4787" s="82">
        <v>3883.17022</v>
      </c>
      <c r="BO4787" s="82">
        <v>3890.51152</v>
      </c>
      <c r="BP4787" s="82">
        <v>3898.64728</v>
      </c>
      <c r="BQ4787" s="82">
        <v>3907.84163</v>
      </c>
      <c r="BR4787" s="82">
        <v>3918.63785</v>
      </c>
      <c r="BS4787" s="82">
        <v>3930.75998</v>
      </c>
      <c r="BT4787" s="82">
        <v>3943.31833</v>
      </c>
      <c r="BU4787" s="82">
        <v>3955.99737</v>
      </c>
      <c r="BV4787" s="82">
        <v>3969.18667</v>
      </c>
      <c r="BW4787" s="82">
        <v>3982.89325</v>
      </c>
      <c r="BX4787" s="82">
        <v>3997.32374</v>
      </c>
      <c r="BY4787" s="82">
        <v>4014.07026</v>
      </c>
      <c r="BZ4787" s="82">
        <v>4033.18884</v>
      </c>
      <c r="CA4787" s="82">
        <v>4054.16329</v>
      </c>
      <c r="CB4787" s="82">
        <v>4077.97191</v>
      </c>
      <c r="CC4787" s="82">
        <v>4104.14487</v>
      </c>
      <c r="CD4787" s="82">
        <v>3962.77804</v>
      </c>
      <c r="CE4787" s="82">
        <v>3793.91097</v>
      </c>
      <c r="CF4787" s="82">
        <v>3793.94078</v>
      </c>
      <c r="CG4787" s="82">
        <v>3793.97321</v>
      </c>
      <c r="CH4787" s="82">
        <v>3794.0086</v>
      </c>
      <c r="CI4787" s="82">
        <v>3424.23437</v>
      </c>
      <c r="CJ4787" s="82">
        <v>3424.27688</v>
      </c>
      <c r="CK4787" s="82">
        <v>3424.32401</v>
      </c>
    </row>
    <row r="4788" ht="14.25" customHeight="1">
      <c r="E4788" s="2"/>
      <c r="G4788" s="81">
        <v>19.0</v>
      </c>
      <c r="H4788" s="81">
        <v>10.0</v>
      </c>
      <c r="I4788" s="81">
        <v>205.0</v>
      </c>
      <c r="J4788" s="80">
        <v>2501.01494</v>
      </c>
      <c r="K4788" s="80">
        <v>2503.38647</v>
      </c>
      <c r="L4788" s="80">
        <v>2505.89247</v>
      </c>
      <c r="M4788" s="80">
        <v>2508.95487</v>
      </c>
      <c r="N4788" s="80">
        <v>2512.42568</v>
      </c>
      <c r="O4788" s="80">
        <v>2516.30835</v>
      </c>
      <c r="P4788" s="80">
        <v>2520.17292</v>
      </c>
      <c r="Q4788" s="80">
        <v>2526.82939</v>
      </c>
      <c r="R4788" s="80">
        <v>2532.44892</v>
      </c>
      <c r="S4788" s="80">
        <v>2533.74317</v>
      </c>
      <c r="T4788" s="80">
        <v>2536.98314</v>
      </c>
      <c r="U4788" s="80">
        <v>2542.00036</v>
      </c>
      <c r="V4788" s="80">
        <v>2546.84816</v>
      </c>
      <c r="W4788" s="80">
        <v>2552.35911</v>
      </c>
      <c r="X4788" s="80">
        <v>2558.79516</v>
      </c>
      <c r="Y4788" s="80">
        <v>2565.86992</v>
      </c>
      <c r="Z4788" s="80">
        <v>2573.70799</v>
      </c>
      <c r="AA4788" s="80">
        <v>2582.57561</v>
      </c>
      <c r="AB4788" s="80">
        <v>2592.9947</v>
      </c>
      <c r="AC4788" s="80">
        <v>2604.66262</v>
      </c>
      <c r="AD4788" s="80">
        <v>2616.73673</v>
      </c>
      <c r="AE4788" s="80">
        <v>2628.92613</v>
      </c>
      <c r="AF4788" s="80">
        <v>2641.62353</v>
      </c>
      <c r="AG4788" s="80">
        <v>2654.79876</v>
      </c>
      <c r="AH4788" s="80">
        <v>2668.69907</v>
      </c>
      <c r="AI4788" s="80">
        <v>2684.86566</v>
      </c>
      <c r="AJ4788" s="80">
        <v>2703.26717</v>
      </c>
      <c r="AK4788" s="80">
        <v>2723.47935</v>
      </c>
      <c r="AL4788" s="80">
        <v>2746.42894</v>
      </c>
      <c r="AM4788" s="80">
        <v>2771.61027</v>
      </c>
      <c r="AN4788" s="80">
        <v>2628.05508</v>
      </c>
      <c r="AO4788" s="80">
        <v>2472.83113</v>
      </c>
      <c r="AP4788" s="80">
        <v>2472.85979</v>
      </c>
      <c r="AQ4788" s="80">
        <v>2472.89097</v>
      </c>
      <c r="AR4788" s="80">
        <v>2472.92499</v>
      </c>
      <c r="AS4788" s="80">
        <v>2234.88825</v>
      </c>
      <c r="AT4788" s="80">
        <v>2234.92912</v>
      </c>
      <c r="AU4788" s="80">
        <v>2234.97444</v>
      </c>
      <c r="AW4788" s="81">
        <v>19.0</v>
      </c>
      <c r="AX4788" s="81">
        <v>10.0</v>
      </c>
      <c r="AY4788" s="81">
        <v>205.0</v>
      </c>
      <c r="AZ4788" s="82">
        <v>2501.01494</v>
      </c>
      <c r="BA4788" s="82">
        <v>2503.38647</v>
      </c>
      <c r="BB4788" s="82">
        <v>2505.89247</v>
      </c>
      <c r="BC4788" s="82">
        <v>2508.95487</v>
      </c>
      <c r="BD4788" s="82">
        <v>2512.42568</v>
      </c>
      <c r="BE4788" s="82">
        <v>2516.30835</v>
      </c>
      <c r="BF4788" s="82">
        <v>2520.17292</v>
      </c>
      <c r="BG4788" s="82">
        <v>2526.82939</v>
      </c>
      <c r="BH4788" s="82">
        <v>2532.44892</v>
      </c>
      <c r="BI4788" s="82">
        <v>2533.74317</v>
      </c>
      <c r="BJ4788" s="82">
        <v>2536.98314</v>
      </c>
      <c r="BK4788" s="82">
        <v>2542.00036</v>
      </c>
      <c r="BL4788" s="82">
        <v>2546.84816</v>
      </c>
      <c r="BM4788" s="82">
        <v>2552.35911</v>
      </c>
      <c r="BN4788" s="82">
        <v>2558.79516</v>
      </c>
      <c r="BO4788" s="82">
        <v>2565.86992</v>
      </c>
      <c r="BP4788" s="82">
        <v>2573.70799</v>
      </c>
      <c r="BQ4788" s="82">
        <v>2582.57561</v>
      </c>
      <c r="BR4788" s="82">
        <v>2592.9947</v>
      </c>
      <c r="BS4788" s="82">
        <v>2604.66262</v>
      </c>
      <c r="BT4788" s="82">
        <v>2616.73673</v>
      </c>
      <c r="BU4788" s="82">
        <v>2628.92613</v>
      </c>
      <c r="BV4788" s="82">
        <v>2641.62353</v>
      </c>
      <c r="BW4788" s="82">
        <v>2654.79876</v>
      </c>
      <c r="BX4788" s="82">
        <v>2668.69907</v>
      </c>
      <c r="BY4788" s="82">
        <v>2684.86566</v>
      </c>
      <c r="BZ4788" s="82">
        <v>2703.26717</v>
      </c>
      <c r="CA4788" s="82">
        <v>2723.47935</v>
      </c>
      <c r="CB4788" s="82">
        <v>2746.42894</v>
      </c>
      <c r="CC4788" s="82">
        <v>2771.61027</v>
      </c>
      <c r="CD4788" s="82">
        <v>2628.05508</v>
      </c>
      <c r="CE4788" s="82">
        <v>2472.83113</v>
      </c>
      <c r="CF4788" s="82">
        <v>2472.85979</v>
      </c>
      <c r="CG4788" s="82">
        <v>2472.89097</v>
      </c>
      <c r="CH4788" s="82">
        <v>2472.92499</v>
      </c>
      <c r="CI4788" s="82">
        <v>2234.88825</v>
      </c>
      <c r="CJ4788" s="82">
        <v>2234.92912</v>
      </c>
      <c r="CK4788" s="82">
        <v>2234.97444</v>
      </c>
    </row>
    <row r="4789" ht="14.25" customHeight="1">
      <c r="E4789" s="2"/>
      <c r="G4789" s="81">
        <v>19.0</v>
      </c>
      <c r="H4789" s="81">
        <v>10.0</v>
      </c>
      <c r="I4789" s="81">
        <v>206.0</v>
      </c>
      <c r="J4789" s="80">
        <v>2512.26567</v>
      </c>
      <c r="K4789" s="80">
        <v>2514.54792</v>
      </c>
      <c r="L4789" s="80">
        <v>2516.95254</v>
      </c>
      <c r="M4789" s="80">
        <v>2519.91757</v>
      </c>
      <c r="N4789" s="80">
        <v>2523.24126</v>
      </c>
      <c r="O4789" s="80">
        <v>2526.99323</v>
      </c>
      <c r="P4789" s="80">
        <v>2530.67475</v>
      </c>
      <c r="Q4789" s="80">
        <v>2537.22042</v>
      </c>
      <c r="R4789" s="80">
        <v>2542.40695</v>
      </c>
      <c r="S4789" s="80">
        <v>2543.64869</v>
      </c>
      <c r="T4789" s="80">
        <v>2546.84959</v>
      </c>
      <c r="U4789" s="80">
        <v>2551.65657</v>
      </c>
      <c r="V4789" s="80">
        <v>2556.30749</v>
      </c>
      <c r="W4789" s="80">
        <v>2561.62739</v>
      </c>
      <c r="X4789" s="80">
        <v>2567.81491</v>
      </c>
      <c r="Y4789" s="80">
        <v>2574.6215</v>
      </c>
      <c r="Z4789" s="80">
        <v>2582.16009</v>
      </c>
      <c r="AA4789" s="80">
        <v>2590.69902</v>
      </c>
      <c r="AB4789" s="80">
        <v>2600.73876</v>
      </c>
      <c r="AC4789" s="80">
        <v>2611.94984</v>
      </c>
      <c r="AD4789" s="80">
        <v>2623.53692</v>
      </c>
      <c r="AE4789" s="80">
        <v>2635.23392</v>
      </c>
      <c r="AF4789" s="80">
        <v>2647.4367</v>
      </c>
      <c r="AG4789" s="80">
        <v>2660.07769</v>
      </c>
      <c r="AH4789" s="80">
        <v>2673.44501</v>
      </c>
      <c r="AI4789" s="80">
        <v>2689.02866</v>
      </c>
      <c r="AJ4789" s="80">
        <v>2706.70946</v>
      </c>
      <c r="AK4789" s="80">
        <v>2726.15565</v>
      </c>
      <c r="AL4789" s="80">
        <v>2748.24215</v>
      </c>
      <c r="AM4789" s="80">
        <v>2772.42736</v>
      </c>
      <c r="AN4789" s="80">
        <v>2626.67163</v>
      </c>
      <c r="AO4789" s="80">
        <v>2485.16723</v>
      </c>
      <c r="AP4789" s="80">
        <v>2485.19474</v>
      </c>
      <c r="AQ4789" s="80">
        <v>2485.22466</v>
      </c>
      <c r="AR4789" s="80">
        <v>2485.25731</v>
      </c>
      <c r="AS4789" s="80">
        <v>2245.61395</v>
      </c>
      <c r="AT4789" s="80">
        <v>2245.65318</v>
      </c>
      <c r="AU4789" s="80">
        <v>2245.69667</v>
      </c>
      <c r="AW4789" s="81">
        <v>19.0</v>
      </c>
      <c r="AX4789" s="81">
        <v>10.0</v>
      </c>
      <c r="AY4789" s="81">
        <v>206.0</v>
      </c>
      <c r="AZ4789" s="82">
        <v>2512.26567</v>
      </c>
      <c r="BA4789" s="82">
        <v>2514.54792</v>
      </c>
      <c r="BB4789" s="82">
        <v>2516.95254</v>
      </c>
      <c r="BC4789" s="82">
        <v>2519.91757</v>
      </c>
      <c r="BD4789" s="82">
        <v>2523.24126</v>
      </c>
      <c r="BE4789" s="82">
        <v>2526.99323</v>
      </c>
      <c r="BF4789" s="82">
        <v>2530.67475</v>
      </c>
      <c r="BG4789" s="82">
        <v>2537.22042</v>
      </c>
      <c r="BH4789" s="82">
        <v>2542.40695</v>
      </c>
      <c r="BI4789" s="82">
        <v>2543.64869</v>
      </c>
      <c r="BJ4789" s="82">
        <v>2546.84959</v>
      </c>
      <c r="BK4789" s="82">
        <v>2551.65657</v>
      </c>
      <c r="BL4789" s="82">
        <v>2556.30749</v>
      </c>
      <c r="BM4789" s="82">
        <v>2561.62739</v>
      </c>
      <c r="BN4789" s="82">
        <v>2567.81491</v>
      </c>
      <c r="BO4789" s="82">
        <v>2574.6215</v>
      </c>
      <c r="BP4789" s="82">
        <v>2582.16009</v>
      </c>
      <c r="BQ4789" s="82">
        <v>2590.69902</v>
      </c>
      <c r="BR4789" s="82">
        <v>2600.73876</v>
      </c>
      <c r="BS4789" s="82">
        <v>2611.94984</v>
      </c>
      <c r="BT4789" s="82">
        <v>2623.53692</v>
      </c>
      <c r="BU4789" s="82">
        <v>2635.23392</v>
      </c>
      <c r="BV4789" s="82">
        <v>2647.4367</v>
      </c>
      <c r="BW4789" s="82">
        <v>2660.07769</v>
      </c>
      <c r="BX4789" s="82">
        <v>2673.44501</v>
      </c>
      <c r="BY4789" s="82">
        <v>2689.02866</v>
      </c>
      <c r="BZ4789" s="82">
        <v>2706.70946</v>
      </c>
      <c r="CA4789" s="82">
        <v>2726.15565</v>
      </c>
      <c r="CB4789" s="82">
        <v>2748.24215</v>
      </c>
      <c r="CC4789" s="82">
        <v>2772.42736</v>
      </c>
      <c r="CD4789" s="82">
        <v>2626.67163</v>
      </c>
      <c r="CE4789" s="82">
        <v>2485.16723</v>
      </c>
      <c r="CF4789" s="82">
        <v>2485.19474</v>
      </c>
      <c r="CG4789" s="82">
        <v>2485.22466</v>
      </c>
      <c r="CH4789" s="82">
        <v>2485.25731</v>
      </c>
      <c r="CI4789" s="82">
        <v>2245.61395</v>
      </c>
      <c r="CJ4789" s="82">
        <v>2245.65318</v>
      </c>
      <c r="CK4789" s="82">
        <v>2245.69667</v>
      </c>
    </row>
    <row r="4790" ht="14.25" customHeight="1">
      <c r="E4790" s="2"/>
      <c r="G4790" s="81">
        <v>19.0</v>
      </c>
      <c r="H4790" s="81">
        <v>10.0</v>
      </c>
      <c r="I4790" s="81">
        <v>207.0</v>
      </c>
      <c r="J4790" s="80">
        <v>2523.59239</v>
      </c>
      <c r="K4790" s="80">
        <v>2525.78478</v>
      </c>
      <c r="L4790" s="80">
        <v>2528.08737</v>
      </c>
      <c r="M4790" s="80">
        <v>2530.95438</v>
      </c>
      <c r="N4790" s="80">
        <v>2534.13</v>
      </c>
      <c r="O4790" s="80">
        <v>2537.75044</v>
      </c>
      <c r="P4790" s="80">
        <v>2541.24774</v>
      </c>
      <c r="Q4790" s="80">
        <v>2547.68191</v>
      </c>
      <c r="R4790" s="80">
        <v>2552.43269</v>
      </c>
      <c r="S4790" s="80">
        <v>2553.62158</v>
      </c>
      <c r="T4790" s="80">
        <v>2556.78318</v>
      </c>
      <c r="U4790" s="80">
        <v>2561.3786</v>
      </c>
      <c r="V4790" s="80">
        <v>2565.83142</v>
      </c>
      <c r="W4790" s="80">
        <v>2570.95908</v>
      </c>
      <c r="X4790" s="80">
        <v>2576.89654</v>
      </c>
      <c r="Y4790" s="80">
        <v>2583.43334</v>
      </c>
      <c r="Z4790" s="80">
        <v>2590.67063</v>
      </c>
      <c r="AA4790" s="80">
        <v>2598.87892</v>
      </c>
      <c r="AB4790" s="80">
        <v>2608.53707</v>
      </c>
      <c r="AC4790" s="80">
        <v>2619.28863</v>
      </c>
      <c r="AD4790" s="80">
        <v>2630.38589</v>
      </c>
      <c r="AE4790" s="80">
        <v>2641.58771</v>
      </c>
      <c r="AF4790" s="80">
        <v>2653.29314</v>
      </c>
      <c r="AG4790" s="80">
        <v>2665.39697</v>
      </c>
      <c r="AH4790" s="80">
        <v>2678.22846</v>
      </c>
      <c r="AI4790" s="80">
        <v>2693.22616</v>
      </c>
      <c r="AJ4790" s="80">
        <v>2710.18259</v>
      </c>
      <c r="AK4790" s="80">
        <v>2728.85901</v>
      </c>
      <c r="AL4790" s="80">
        <v>2750.07835</v>
      </c>
      <c r="AM4790" s="80">
        <v>2773.26292</v>
      </c>
      <c r="AN4790" s="80">
        <v>2625.29437</v>
      </c>
      <c r="AO4790" s="80">
        <v>2497.58651</v>
      </c>
      <c r="AP4790" s="80">
        <v>2497.61285</v>
      </c>
      <c r="AQ4790" s="80">
        <v>2497.64151</v>
      </c>
      <c r="AR4790" s="80">
        <v>2497.67278</v>
      </c>
      <c r="AS4790" s="80">
        <v>2256.41197</v>
      </c>
      <c r="AT4790" s="80">
        <v>2256.44954</v>
      </c>
      <c r="AU4790" s="80">
        <v>2256.49119</v>
      </c>
      <c r="AW4790" s="81">
        <v>19.0</v>
      </c>
      <c r="AX4790" s="81">
        <v>10.0</v>
      </c>
      <c r="AY4790" s="81">
        <v>207.0</v>
      </c>
      <c r="AZ4790" s="82">
        <v>2523.59239</v>
      </c>
      <c r="BA4790" s="82">
        <v>2525.78478</v>
      </c>
      <c r="BB4790" s="82">
        <v>2528.08737</v>
      </c>
      <c r="BC4790" s="82">
        <v>2530.95438</v>
      </c>
      <c r="BD4790" s="82">
        <v>2534.13</v>
      </c>
      <c r="BE4790" s="82">
        <v>2537.75044</v>
      </c>
      <c r="BF4790" s="82">
        <v>2541.24774</v>
      </c>
      <c r="BG4790" s="82">
        <v>2547.68191</v>
      </c>
      <c r="BH4790" s="82">
        <v>2552.43269</v>
      </c>
      <c r="BI4790" s="82">
        <v>2553.62158</v>
      </c>
      <c r="BJ4790" s="82">
        <v>2556.78318</v>
      </c>
      <c r="BK4790" s="82">
        <v>2561.3786</v>
      </c>
      <c r="BL4790" s="82">
        <v>2565.83142</v>
      </c>
      <c r="BM4790" s="82">
        <v>2570.95908</v>
      </c>
      <c r="BN4790" s="82">
        <v>2576.89654</v>
      </c>
      <c r="BO4790" s="82">
        <v>2583.43334</v>
      </c>
      <c r="BP4790" s="82">
        <v>2590.67063</v>
      </c>
      <c r="BQ4790" s="82">
        <v>2598.87892</v>
      </c>
      <c r="BR4790" s="82">
        <v>2608.53707</v>
      </c>
      <c r="BS4790" s="82">
        <v>2619.28863</v>
      </c>
      <c r="BT4790" s="82">
        <v>2630.38589</v>
      </c>
      <c r="BU4790" s="82">
        <v>2641.58771</v>
      </c>
      <c r="BV4790" s="82">
        <v>2653.29314</v>
      </c>
      <c r="BW4790" s="82">
        <v>2665.39697</v>
      </c>
      <c r="BX4790" s="82">
        <v>2678.22846</v>
      </c>
      <c r="BY4790" s="82">
        <v>2693.22616</v>
      </c>
      <c r="BZ4790" s="82">
        <v>2710.18259</v>
      </c>
      <c r="CA4790" s="82">
        <v>2728.85901</v>
      </c>
      <c r="CB4790" s="82">
        <v>2750.07835</v>
      </c>
      <c r="CC4790" s="82">
        <v>2773.26292</v>
      </c>
      <c r="CD4790" s="82">
        <v>2625.29437</v>
      </c>
      <c r="CE4790" s="82">
        <v>2497.58651</v>
      </c>
      <c r="CF4790" s="82">
        <v>2497.61285</v>
      </c>
      <c r="CG4790" s="82">
        <v>2497.64151</v>
      </c>
      <c r="CH4790" s="82">
        <v>2497.67278</v>
      </c>
      <c r="CI4790" s="82">
        <v>2256.41197</v>
      </c>
      <c r="CJ4790" s="82">
        <v>2256.44954</v>
      </c>
      <c r="CK4790" s="82">
        <v>2256.49119</v>
      </c>
    </row>
    <row r="4791" ht="14.25" customHeight="1">
      <c r="E4791" s="2"/>
      <c r="G4791" s="81">
        <v>19.0</v>
      </c>
      <c r="H4791" s="81">
        <v>10.0</v>
      </c>
      <c r="I4791" s="81">
        <v>208.0</v>
      </c>
      <c r="J4791" s="80">
        <v>2534.99561</v>
      </c>
      <c r="K4791" s="80">
        <v>2537.09756</v>
      </c>
      <c r="L4791" s="80">
        <v>2539.29744</v>
      </c>
      <c r="M4791" s="80">
        <v>2542.06581</v>
      </c>
      <c r="N4791" s="80">
        <v>2545.0924</v>
      </c>
      <c r="O4791" s="80">
        <v>2548.58046</v>
      </c>
      <c r="P4791" s="80">
        <v>2551.89236</v>
      </c>
      <c r="Q4791" s="80">
        <v>2558.21432</v>
      </c>
      <c r="R4791" s="80">
        <v>2562.52658</v>
      </c>
      <c r="S4791" s="80">
        <v>2563.66229</v>
      </c>
      <c r="T4791" s="80">
        <v>2566.78436</v>
      </c>
      <c r="U4791" s="80">
        <v>2571.16689</v>
      </c>
      <c r="V4791" s="80">
        <v>2575.42037</v>
      </c>
      <c r="W4791" s="80">
        <v>2580.35461</v>
      </c>
      <c r="X4791" s="80">
        <v>2586.04048</v>
      </c>
      <c r="Y4791" s="80">
        <v>2592.30584</v>
      </c>
      <c r="Z4791" s="80">
        <v>2599.24002</v>
      </c>
      <c r="AA4791" s="80">
        <v>2607.11568</v>
      </c>
      <c r="AB4791" s="80">
        <v>2616.38999</v>
      </c>
      <c r="AC4791" s="80">
        <v>2626.67935</v>
      </c>
      <c r="AD4791" s="80">
        <v>2637.28398</v>
      </c>
      <c r="AE4791" s="80">
        <v>2647.98781</v>
      </c>
      <c r="AF4791" s="80">
        <v>2659.19312</v>
      </c>
      <c r="AG4791" s="80">
        <v>2670.75687</v>
      </c>
      <c r="AH4791" s="80">
        <v>2683.04967</v>
      </c>
      <c r="AI4791" s="80">
        <v>2697.45837</v>
      </c>
      <c r="AJ4791" s="80">
        <v>2713.68675</v>
      </c>
      <c r="AK4791" s="80">
        <v>2731.58963</v>
      </c>
      <c r="AL4791" s="80">
        <v>2751.93769</v>
      </c>
      <c r="AM4791" s="80">
        <v>2774.11705</v>
      </c>
      <c r="AN4791" s="80">
        <v>2623.92334</v>
      </c>
      <c r="AO4791" s="80">
        <v>2510.08952</v>
      </c>
      <c r="AP4791" s="80">
        <v>2510.11469</v>
      </c>
      <c r="AQ4791" s="80">
        <v>2510.14207</v>
      </c>
      <c r="AR4791" s="80">
        <v>2510.17195</v>
      </c>
      <c r="AS4791" s="80">
        <v>2267.28279</v>
      </c>
      <c r="AT4791" s="80">
        <v>2267.31869</v>
      </c>
      <c r="AU4791" s="80">
        <v>2267.35848</v>
      </c>
      <c r="AW4791" s="81">
        <v>19.0</v>
      </c>
      <c r="AX4791" s="81">
        <v>10.0</v>
      </c>
      <c r="AY4791" s="81">
        <v>208.0</v>
      </c>
      <c r="AZ4791" s="82">
        <v>2534.99561</v>
      </c>
      <c r="BA4791" s="82">
        <v>2537.09756</v>
      </c>
      <c r="BB4791" s="82">
        <v>2539.29744</v>
      </c>
      <c r="BC4791" s="82">
        <v>2542.06581</v>
      </c>
      <c r="BD4791" s="82">
        <v>2545.0924</v>
      </c>
      <c r="BE4791" s="82">
        <v>2548.58046</v>
      </c>
      <c r="BF4791" s="82">
        <v>2551.89236</v>
      </c>
      <c r="BG4791" s="82">
        <v>2558.21432</v>
      </c>
      <c r="BH4791" s="82">
        <v>2562.52658</v>
      </c>
      <c r="BI4791" s="82">
        <v>2563.66229</v>
      </c>
      <c r="BJ4791" s="82">
        <v>2566.78436</v>
      </c>
      <c r="BK4791" s="82">
        <v>2571.16689</v>
      </c>
      <c r="BL4791" s="82">
        <v>2575.42037</v>
      </c>
      <c r="BM4791" s="82">
        <v>2580.35461</v>
      </c>
      <c r="BN4791" s="82">
        <v>2586.04048</v>
      </c>
      <c r="BO4791" s="82">
        <v>2592.30584</v>
      </c>
      <c r="BP4791" s="82">
        <v>2599.24002</v>
      </c>
      <c r="BQ4791" s="82">
        <v>2607.11568</v>
      </c>
      <c r="BR4791" s="82">
        <v>2616.38999</v>
      </c>
      <c r="BS4791" s="82">
        <v>2626.67935</v>
      </c>
      <c r="BT4791" s="82">
        <v>2637.28398</v>
      </c>
      <c r="BU4791" s="82">
        <v>2647.98781</v>
      </c>
      <c r="BV4791" s="82">
        <v>2659.19312</v>
      </c>
      <c r="BW4791" s="82">
        <v>2670.75687</v>
      </c>
      <c r="BX4791" s="82">
        <v>2683.04967</v>
      </c>
      <c r="BY4791" s="82">
        <v>2697.45837</v>
      </c>
      <c r="BZ4791" s="82">
        <v>2713.68675</v>
      </c>
      <c r="CA4791" s="82">
        <v>2731.58963</v>
      </c>
      <c r="CB4791" s="82">
        <v>2751.93769</v>
      </c>
      <c r="CC4791" s="82">
        <v>2774.11705</v>
      </c>
      <c r="CD4791" s="82">
        <v>2623.92334</v>
      </c>
      <c r="CE4791" s="82">
        <v>2510.08952</v>
      </c>
      <c r="CF4791" s="82">
        <v>2510.11469</v>
      </c>
      <c r="CG4791" s="82">
        <v>2510.14207</v>
      </c>
      <c r="CH4791" s="82">
        <v>2510.17195</v>
      </c>
      <c r="CI4791" s="82">
        <v>2267.28279</v>
      </c>
      <c r="CJ4791" s="82">
        <v>2267.31869</v>
      </c>
      <c r="CK4791" s="82">
        <v>2267.35848</v>
      </c>
    </row>
    <row r="4792" ht="14.25" customHeight="1">
      <c r="E4792" s="2"/>
      <c r="G4792" s="81">
        <v>19.0</v>
      </c>
      <c r="H4792" s="81">
        <v>10.0</v>
      </c>
      <c r="I4792" s="81">
        <v>209.0</v>
      </c>
      <c r="J4792" s="80">
        <v>2546.47585</v>
      </c>
      <c r="K4792" s="80">
        <v>2548.48676</v>
      </c>
      <c r="L4792" s="80">
        <v>2550.58327</v>
      </c>
      <c r="M4792" s="80">
        <v>2553.25236</v>
      </c>
      <c r="N4792" s="80">
        <v>2556.12896</v>
      </c>
      <c r="O4792" s="80">
        <v>2559.48379</v>
      </c>
      <c r="P4792" s="80">
        <v>2562.6091</v>
      </c>
      <c r="Q4792" s="80">
        <v>2568.81814</v>
      </c>
      <c r="R4792" s="80">
        <v>2572.68909</v>
      </c>
      <c r="S4792" s="80">
        <v>2573.77128</v>
      </c>
      <c r="T4792" s="80">
        <v>2576.85357</v>
      </c>
      <c r="U4792" s="80">
        <v>2581.02188</v>
      </c>
      <c r="V4792" s="80">
        <v>2585.07478</v>
      </c>
      <c r="W4792" s="80">
        <v>2589.81441</v>
      </c>
      <c r="X4792" s="80">
        <v>2595.24714</v>
      </c>
      <c r="Y4792" s="80">
        <v>2601.23941</v>
      </c>
      <c r="Z4792" s="80">
        <v>2607.86864</v>
      </c>
      <c r="AA4792" s="80">
        <v>2615.40969</v>
      </c>
      <c r="AB4792" s="80">
        <v>2624.29789</v>
      </c>
      <c r="AC4792" s="80">
        <v>2634.12235</v>
      </c>
      <c r="AD4792" s="80">
        <v>2644.2315</v>
      </c>
      <c r="AE4792" s="80">
        <v>2654.43454</v>
      </c>
      <c r="AF4792" s="80">
        <v>2665.13695</v>
      </c>
      <c r="AG4792" s="80">
        <v>2676.15767</v>
      </c>
      <c r="AH4792" s="80">
        <v>2687.90891</v>
      </c>
      <c r="AI4792" s="80">
        <v>2701.72554</v>
      </c>
      <c r="AJ4792" s="80">
        <v>2717.22214</v>
      </c>
      <c r="AK4792" s="80">
        <v>2734.34767</v>
      </c>
      <c r="AL4792" s="80">
        <v>2753.82032</v>
      </c>
      <c r="AM4792" s="80">
        <v>2774.98988</v>
      </c>
      <c r="AN4792" s="80">
        <v>2622.55855</v>
      </c>
      <c r="AO4792" s="80">
        <v>2522.67682</v>
      </c>
      <c r="AP4792" s="80">
        <v>2522.70081</v>
      </c>
      <c r="AQ4792" s="80">
        <v>2522.72692</v>
      </c>
      <c r="AR4792" s="80">
        <v>2522.75539</v>
      </c>
      <c r="AS4792" s="80">
        <v>2278.22691</v>
      </c>
      <c r="AT4792" s="80">
        <v>2278.26112</v>
      </c>
      <c r="AU4792" s="80">
        <v>2278.29905</v>
      </c>
      <c r="AW4792" s="81">
        <v>19.0</v>
      </c>
      <c r="AX4792" s="81">
        <v>10.0</v>
      </c>
      <c r="AY4792" s="81">
        <v>209.0</v>
      </c>
      <c r="AZ4792" s="82">
        <v>2546.47585</v>
      </c>
      <c r="BA4792" s="82">
        <v>2548.48676</v>
      </c>
      <c r="BB4792" s="82">
        <v>2550.58327</v>
      </c>
      <c r="BC4792" s="82">
        <v>2553.25236</v>
      </c>
      <c r="BD4792" s="82">
        <v>2556.12896</v>
      </c>
      <c r="BE4792" s="82">
        <v>2559.48379</v>
      </c>
      <c r="BF4792" s="82">
        <v>2562.6091</v>
      </c>
      <c r="BG4792" s="82">
        <v>2568.81814</v>
      </c>
      <c r="BH4792" s="82">
        <v>2572.68909</v>
      </c>
      <c r="BI4792" s="82">
        <v>2573.77128</v>
      </c>
      <c r="BJ4792" s="82">
        <v>2576.85357</v>
      </c>
      <c r="BK4792" s="82">
        <v>2581.02188</v>
      </c>
      <c r="BL4792" s="82">
        <v>2585.07478</v>
      </c>
      <c r="BM4792" s="82">
        <v>2589.81441</v>
      </c>
      <c r="BN4792" s="82">
        <v>2595.24714</v>
      </c>
      <c r="BO4792" s="82">
        <v>2601.23941</v>
      </c>
      <c r="BP4792" s="82">
        <v>2607.86864</v>
      </c>
      <c r="BQ4792" s="82">
        <v>2615.40969</v>
      </c>
      <c r="BR4792" s="82">
        <v>2624.29789</v>
      </c>
      <c r="BS4792" s="82">
        <v>2634.12235</v>
      </c>
      <c r="BT4792" s="82">
        <v>2644.2315</v>
      </c>
      <c r="BU4792" s="82">
        <v>2654.43454</v>
      </c>
      <c r="BV4792" s="82">
        <v>2665.13695</v>
      </c>
      <c r="BW4792" s="82">
        <v>2676.15767</v>
      </c>
      <c r="BX4792" s="82">
        <v>2687.90891</v>
      </c>
      <c r="BY4792" s="82">
        <v>2701.72554</v>
      </c>
      <c r="BZ4792" s="82">
        <v>2717.22214</v>
      </c>
      <c r="CA4792" s="82">
        <v>2734.34767</v>
      </c>
      <c r="CB4792" s="82">
        <v>2753.82032</v>
      </c>
      <c r="CC4792" s="82">
        <v>2774.98988</v>
      </c>
      <c r="CD4792" s="82">
        <v>2622.55855</v>
      </c>
      <c r="CE4792" s="82">
        <v>2522.67682</v>
      </c>
      <c r="CF4792" s="82">
        <v>2522.70081</v>
      </c>
      <c r="CG4792" s="82">
        <v>2522.72692</v>
      </c>
      <c r="CH4792" s="82">
        <v>2522.75539</v>
      </c>
      <c r="CI4792" s="82">
        <v>2278.22691</v>
      </c>
      <c r="CJ4792" s="82">
        <v>2278.26112</v>
      </c>
      <c r="CK4792" s="82">
        <v>2278.29905</v>
      </c>
    </row>
    <row r="4793" ht="14.25" customHeight="1">
      <c r="E4793" s="2"/>
      <c r="G4793" s="81">
        <v>19.0</v>
      </c>
      <c r="H4793" s="81">
        <v>10.0</v>
      </c>
      <c r="I4793" s="81">
        <v>210.0</v>
      </c>
      <c r="J4793" s="80">
        <v>2558.03362</v>
      </c>
      <c r="K4793" s="80">
        <v>2559.9529</v>
      </c>
      <c r="L4793" s="80">
        <v>2561.94537</v>
      </c>
      <c r="M4793" s="80">
        <v>2564.51454</v>
      </c>
      <c r="N4793" s="80">
        <v>2567.24017</v>
      </c>
      <c r="O4793" s="80">
        <v>2570.46092</v>
      </c>
      <c r="P4793" s="80">
        <v>2573.39843</v>
      </c>
      <c r="Q4793" s="80">
        <v>2579.49385</v>
      </c>
      <c r="R4793" s="80">
        <v>2582.92067</v>
      </c>
      <c r="S4793" s="80">
        <v>2583.94901</v>
      </c>
      <c r="T4793" s="80">
        <v>2586.99128</v>
      </c>
      <c r="U4793" s="80">
        <v>2590.94402</v>
      </c>
      <c r="V4793" s="80">
        <v>2594.7951</v>
      </c>
      <c r="W4793" s="80">
        <v>2599.33891</v>
      </c>
      <c r="X4793" s="80">
        <v>2604.51695</v>
      </c>
      <c r="Y4793" s="80">
        <v>2610.23446</v>
      </c>
      <c r="Z4793" s="80">
        <v>2616.5569</v>
      </c>
      <c r="AA4793" s="80">
        <v>2623.76133</v>
      </c>
      <c r="AB4793" s="80">
        <v>2632.26114</v>
      </c>
      <c r="AC4793" s="80">
        <v>2641.61798</v>
      </c>
      <c r="AD4793" s="80">
        <v>2651.2288</v>
      </c>
      <c r="AE4793" s="80">
        <v>2660.9282</v>
      </c>
      <c r="AF4793" s="80">
        <v>2671.12491</v>
      </c>
      <c r="AG4793" s="80">
        <v>2681.59964</v>
      </c>
      <c r="AH4793" s="80">
        <v>2692.80642</v>
      </c>
      <c r="AI4793" s="80">
        <v>2706.02789</v>
      </c>
      <c r="AJ4793" s="80">
        <v>2720.78899</v>
      </c>
      <c r="AK4793" s="80">
        <v>2737.13331</v>
      </c>
      <c r="AL4793" s="80">
        <v>2755.72638</v>
      </c>
      <c r="AM4793" s="80">
        <v>2775.88151</v>
      </c>
      <c r="AN4793" s="80">
        <v>2621.20004</v>
      </c>
      <c r="AO4793" s="80">
        <v>2535.34899</v>
      </c>
      <c r="AP4793" s="80">
        <v>2535.3718</v>
      </c>
      <c r="AQ4793" s="80">
        <v>2535.39661</v>
      </c>
      <c r="AR4793" s="80">
        <v>2535.42367</v>
      </c>
      <c r="AS4793" s="80">
        <v>2289.24481</v>
      </c>
      <c r="AT4793" s="80">
        <v>2289.27733</v>
      </c>
      <c r="AU4793" s="80">
        <v>2289.31338</v>
      </c>
      <c r="AW4793" s="81">
        <v>19.0</v>
      </c>
      <c r="AX4793" s="81">
        <v>10.0</v>
      </c>
      <c r="AY4793" s="81">
        <v>210.0</v>
      </c>
      <c r="AZ4793" s="82">
        <v>2558.03362</v>
      </c>
      <c r="BA4793" s="82">
        <v>2559.9529</v>
      </c>
      <c r="BB4793" s="82">
        <v>2561.94537</v>
      </c>
      <c r="BC4793" s="82">
        <v>2564.51454</v>
      </c>
      <c r="BD4793" s="82">
        <v>2567.24017</v>
      </c>
      <c r="BE4793" s="82">
        <v>2570.46092</v>
      </c>
      <c r="BF4793" s="82">
        <v>2573.39843</v>
      </c>
      <c r="BG4793" s="82">
        <v>2579.49385</v>
      </c>
      <c r="BH4793" s="82">
        <v>2582.92067</v>
      </c>
      <c r="BI4793" s="82">
        <v>2583.94901</v>
      </c>
      <c r="BJ4793" s="82">
        <v>2586.99128</v>
      </c>
      <c r="BK4793" s="82">
        <v>2590.94402</v>
      </c>
      <c r="BL4793" s="82">
        <v>2594.7951</v>
      </c>
      <c r="BM4793" s="82">
        <v>2599.33891</v>
      </c>
      <c r="BN4793" s="82">
        <v>2604.51695</v>
      </c>
      <c r="BO4793" s="82">
        <v>2610.23446</v>
      </c>
      <c r="BP4793" s="82">
        <v>2616.5569</v>
      </c>
      <c r="BQ4793" s="82">
        <v>2623.76133</v>
      </c>
      <c r="BR4793" s="82">
        <v>2632.26114</v>
      </c>
      <c r="BS4793" s="82">
        <v>2641.61798</v>
      </c>
      <c r="BT4793" s="82">
        <v>2651.2288</v>
      </c>
      <c r="BU4793" s="82">
        <v>2660.9282</v>
      </c>
      <c r="BV4793" s="82">
        <v>2671.12491</v>
      </c>
      <c r="BW4793" s="82">
        <v>2681.59964</v>
      </c>
      <c r="BX4793" s="82">
        <v>2692.80642</v>
      </c>
      <c r="BY4793" s="82">
        <v>2706.02789</v>
      </c>
      <c r="BZ4793" s="82">
        <v>2720.78899</v>
      </c>
      <c r="CA4793" s="82">
        <v>2737.13331</v>
      </c>
      <c r="CB4793" s="82">
        <v>2755.72638</v>
      </c>
      <c r="CC4793" s="82">
        <v>2775.88151</v>
      </c>
      <c r="CD4793" s="82">
        <v>2621.20004</v>
      </c>
      <c r="CE4793" s="82">
        <v>2535.34899</v>
      </c>
      <c r="CF4793" s="82">
        <v>2535.3718</v>
      </c>
      <c r="CG4793" s="82">
        <v>2535.39661</v>
      </c>
      <c r="CH4793" s="82">
        <v>2535.42367</v>
      </c>
      <c r="CI4793" s="82">
        <v>2289.24481</v>
      </c>
      <c r="CJ4793" s="82">
        <v>2289.27733</v>
      </c>
      <c r="CK4793" s="82">
        <v>2289.31338</v>
      </c>
    </row>
    <row r="4794" ht="14.25" customHeight="1">
      <c r="E4794" s="2"/>
      <c r="G4794" s="81">
        <v>19.0</v>
      </c>
      <c r="H4794" s="81">
        <v>10.0</v>
      </c>
      <c r="I4794" s="81">
        <v>211.0</v>
      </c>
      <c r="J4794" s="80">
        <v>2569.66945</v>
      </c>
      <c r="K4794" s="80">
        <v>2571.4965</v>
      </c>
      <c r="L4794" s="80">
        <v>2573.38425</v>
      </c>
      <c r="M4794" s="80">
        <v>2575.85285</v>
      </c>
      <c r="N4794" s="80">
        <v>2578.42654</v>
      </c>
      <c r="O4794" s="80">
        <v>2581.51235</v>
      </c>
      <c r="P4794" s="80">
        <v>2584.26086</v>
      </c>
      <c r="Q4794" s="80">
        <v>2590.24193</v>
      </c>
      <c r="R4794" s="80">
        <v>2593.2218</v>
      </c>
      <c r="S4794" s="80">
        <v>2594.19595</v>
      </c>
      <c r="T4794" s="80">
        <v>2597.19795</v>
      </c>
      <c r="U4794" s="80">
        <v>2600.93378</v>
      </c>
      <c r="V4794" s="80">
        <v>2604.58177</v>
      </c>
      <c r="W4794" s="80">
        <v>2608.92855</v>
      </c>
      <c r="X4794" s="80">
        <v>2613.85032</v>
      </c>
      <c r="Y4794" s="80">
        <v>2619.2914</v>
      </c>
      <c r="Z4794" s="80">
        <v>2625.30519</v>
      </c>
      <c r="AA4794" s="80">
        <v>2632.171</v>
      </c>
      <c r="AB4794" s="80">
        <v>2640.2801</v>
      </c>
      <c r="AC4794" s="80">
        <v>2649.16659</v>
      </c>
      <c r="AD4794" s="80">
        <v>2658.27621</v>
      </c>
      <c r="AE4794" s="80">
        <v>2667.46911</v>
      </c>
      <c r="AF4794" s="80">
        <v>2677.15731</v>
      </c>
      <c r="AG4794" s="80">
        <v>2687.08305</v>
      </c>
      <c r="AH4794" s="80">
        <v>2697.74246</v>
      </c>
      <c r="AI4794" s="80">
        <v>2710.36566</v>
      </c>
      <c r="AJ4794" s="80">
        <v>2724.38748</v>
      </c>
      <c r="AK4794" s="80">
        <v>2739.94674</v>
      </c>
      <c r="AL4794" s="80">
        <v>2757.65601</v>
      </c>
      <c r="AM4794" s="80">
        <v>2776.79207</v>
      </c>
      <c r="AN4794" s="80">
        <v>2619.84783</v>
      </c>
      <c r="AO4794" s="80">
        <v>2548.1066</v>
      </c>
      <c r="AP4794" s="80">
        <v>2548.12821</v>
      </c>
      <c r="AQ4794" s="80">
        <v>2548.15172</v>
      </c>
      <c r="AR4794" s="80">
        <v>2548.17736</v>
      </c>
      <c r="AS4794" s="80">
        <v>2300.33699</v>
      </c>
      <c r="AT4794" s="80">
        <v>2300.36781</v>
      </c>
      <c r="AU4794" s="80">
        <v>2300.40197</v>
      </c>
      <c r="AW4794" s="81">
        <v>19.0</v>
      </c>
      <c r="AX4794" s="81">
        <v>10.0</v>
      </c>
      <c r="AY4794" s="81">
        <v>211.0</v>
      </c>
      <c r="AZ4794" s="82">
        <v>2569.66945</v>
      </c>
      <c r="BA4794" s="82">
        <v>2571.4965</v>
      </c>
      <c r="BB4794" s="82">
        <v>2573.38425</v>
      </c>
      <c r="BC4794" s="82">
        <v>2575.85285</v>
      </c>
      <c r="BD4794" s="82">
        <v>2578.42654</v>
      </c>
      <c r="BE4794" s="82">
        <v>2581.51235</v>
      </c>
      <c r="BF4794" s="82">
        <v>2584.26086</v>
      </c>
      <c r="BG4794" s="82">
        <v>2590.24193</v>
      </c>
      <c r="BH4794" s="82">
        <v>2593.2218</v>
      </c>
      <c r="BI4794" s="82">
        <v>2594.19595</v>
      </c>
      <c r="BJ4794" s="82">
        <v>2597.19795</v>
      </c>
      <c r="BK4794" s="82">
        <v>2600.93378</v>
      </c>
      <c r="BL4794" s="82">
        <v>2604.58177</v>
      </c>
      <c r="BM4794" s="82">
        <v>2608.92855</v>
      </c>
      <c r="BN4794" s="82">
        <v>2613.85032</v>
      </c>
      <c r="BO4794" s="82">
        <v>2619.2914</v>
      </c>
      <c r="BP4794" s="82">
        <v>2625.30519</v>
      </c>
      <c r="BQ4794" s="82">
        <v>2632.171</v>
      </c>
      <c r="BR4794" s="82">
        <v>2640.2801</v>
      </c>
      <c r="BS4794" s="82">
        <v>2649.16659</v>
      </c>
      <c r="BT4794" s="82">
        <v>2658.27621</v>
      </c>
      <c r="BU4794" s="82">
        <v>2667.46911</v>
      </c>
      <c r="BV4794" s="82">
        <v>2677.15731</v>
      </c>
      <c r="BW4794" s="82">
        <v>2687.08305</v>
      </c>
      <c r="BX4794" s="82">
        <v>2697.74246</v>
      </c>
      <c r="BY4794" s="82">
        <v>2710.36566</v>
      </c>
      <c r="BZ4794" s="82">
        <v>2724.38748</v>
      </c>
      <c r="CA4794" s="82">
        <v>2739.94674</v>
      </c>
      <c r="CB4794" s="82">
        <v>2757.65601</v>
      </c>
      <c r="CC4794" s="82">
        <v>2776.79207</v>
      </c>
      <c r="CD4794" s="82">
        <v>2619.84783</v>
      </c>
      <c r="CE4794" s="82">
        <v>2548.1066</v>
      </c>
      <c r="CF4794" s="82">
        <v>2548.12821</v>
      </c>
      <c r="CG4794" s="82">
        <v>2548.15172</v>
      </c>
      <c r="CH4794" s="82">
        <v>2548.17736</v>
      </c>
      <c r="CI4794" s="82">
        <v>2300.33699</v>
      </c>
      <c r="CJ4794" s="82">
        <v>2300.36781</v>
      </c>
      <c r="CK4794" s="82">
        <v>2300.40197</v>
      </c>
    </row>
    <row r="4795" ht="14.25" customHeight="1">
      <c r="E4795" s="2"/>
      <c r="G4795" s="81">
        <v>19.0</v>
      </c>
      <c r="H4795" s="81">
        <v>10.0</v>
      </c>
      <c r="I4795" s="81">
        <v>212.0</v>
      </c>
      <c r="J4795" s="80">
        <v>2581.38386</v>
      </c>
      <c r="K4795" s="80">
        <v>2583.11809</v>
      </c>
      <c r="L4795" s="80">
        <v>2584.90044</v>
      </c>
      <c r="M4795" s="80">
        <v>2587.26781</v>
      </c>
      <c r="N4795" s="80">
        <v>2589.68858</v>
      </c>
      <c r="O4795" s="80">
        <v>2592.63857</v>
      </c>
      <c r="P4795" s="80">
        <v>2595.19687</v>
      </c>
      <c r="Q4795" s="80">
        <v>2601.06287</v>
      </c>
      <c r="R4795" s="80">
        <v>2603.59293</v>
      </c>
      <c r="S4795" s="80">
        <v>2604.51256</v>
      </c>
      <c r="T4795" s="80">
        <v>2607.47404</v>
      </c>
      <c r="U4795" s="80">
        <v>2610.9916</v>
      </c>
      <c r="V4795" s="80">
        <v>2614.43524</v>
      </c>
      <c r="W4795" s="80">
        <v>2618.58376</v>
      </c>
      <c r="X4795" s="80">
        <v>2623.2477</v>
      </c>
      <c r="Y4795" s="80">
        <v>2628.41066</v>
      </c>
      <c r="Z4795" s="80">
        <v>2634.11393</v>
      </c>
      <c r="AA4795" s="80">
        <v>2640.63907</v>
      </c>
      <c r="AB4795" s="80">
        <v>2648.35516</v>
      </c>
      <c r="AC4795" s="80">
        <v>2656.76854</v>
      </c>
      <c r="AD4795" s="80">
        <v>2665.37406</v>
      </c>
      <c r="AE4795" s="80">
        <v>2674.05758</v>
      </c>
      <c r="AF4795" s="80">
        <v>2683.23443</v>
      </c>
      <c r="AG4795" s="80">
        <v>2692.60817</v>
      </c>
      <c r="AH4795" s="80">
        <v>2702.71727</v>
      </c>
      <c r="AI4795" s="80">
        <v>2714.73908</v>
      </c>
      <c r="AJ4795" s="80">
        <v>2728.01783</v>
      </c>
      <c r="AK4795" s="80">
        <v>2742.78813</v>
      </c>
      <c r="AL4795" s="80">
        <v>2759.60939</v>
      </c>
      <c r="AM4795" s="80">
        <v>2777.72166</v>
      </c>
      <c r="AN4795" s="80">
        <v>2618.50195</v>
      </c>
      <c r="AO4795" s="80">
        <v>2560.95022</v>
      </c>
      <c r="AP4795" s="80">
        <v>2560.97062</v>
      </c>
      <c r="AQ4795" s="80">
        <v>2560.99282</v>
      </c>
      <c r="AR4795" s="80">
        <v>2561.01704</v>
      </c>
      <c r="AS4795" s="80">
        <v>2311.50396</v>
      </c>
      <c r="AT4795" s="80">
        <v>2311.53306</v>
      </c>
      <c r="AU4795" s="80">
        <v>2311.56531</v>
      </c>
      <c r="AW4795" s="81">
        <v>19.0</v>
      </c>
      <c r="AX4795" s="81">
        <v>10.0</v>
      </c>
      <c r="AY4795" s="81">
        <v>212.0</v>
      </c>
      <c r="AZ4795" s="82">
        <v>2581.38386</v>
      </c>
      <c r="BA4795" s="82">
        <v>2583.11809</v>
      </c>
      <c r="BB4795" s="82">
        <v>2584.90044</v>
      </c>
      <c r="BC4795" s="82">
        <v>2587.26781</v>
      </c>
      <c r="BD4795" s="82">
        <v>2589.68858</v>
      </c>
      <c r="BE4795" s="82">
        <v>2592.63857</v>
      </c>
      <c r="BF4795" s="82">
        <v>2595.19687</v>
      </c>
      <c r="BG4795" s="82">
        <v>2601.06287</v>
      </c>
      <c r="BH4795" s="82">
        <v>2603.59293</v>
      </c>
      <c r="BI4795" s="82">
        <v>2604.51256</v>
      </c>
      <c r="BJ4795" s="82">
        <v>2607.47404</v>
      </c>
      <c r="BK4795" s="82">
        <v>2610.9916</v>
      </c>
      <c r="BL4795" s="82">
        <v>2614.43524</v>
      </c>
      <c r="BM4795" s="82">
        <v>2618.58376</v>
      </c>
      <c r="BN4795" s="82">
        <v>2623.2477</v>
      </c>
      <c r="BO4795" s="82">
        <v>2628.41066</v>
      </c>
      <c r="BP4795" s="82">
        <v>2634.11393</v>
      </c>
      <c r="BQ4795" s="82">
        <v>2640.63907</v>
      </c>
      <c r="BR4795" s="82">
        <v>2648.35516</v>
      </c>
      <c r="BS4795" s="82">
        <v>2656.76854</v>
      </c>
      <c r="BT4795" s="82">
        <v>2665.37406</v>
      </c>
      <c r="BU4795" s="82">
        <v>2674.05758</v>
      </c>
      <c r="BV4795" s="82">
        <v>2683.23443</v>
      </c>
      <c r="BW4795" s="82">
        <v>2692.60817</v>
      </c>
      <c r="BX4795" s="82">
        <v>2702.71727</v>
      </c>
      <c r="BY4795" s="82">
        <v>2714.73908</v>
      </c>
      <c r="BZ4795" s="82">
        <v>2728.01783</v>
      </c>
      <c r="CA4795" s="82">
        <v>2742.78813</v>
      </c>
      <c r="CB4795" s="82">
        <v>2759.60939</v>
      </c>
      <c r="CC4795" s="82">
        <v>2777.72166</v>
      </c>
      <c r="CD4795" s="82">
        <v>2618.50195</v>
      </c>
      <c r="CE4795" s="82">
        <v>2560.95022</v>
      </c>
      <c r="CF4795" s="82">
        <v>2560.97062</v>
      </c>
      <c r="CG4795" s="82">
        <v>2560.99282</v>
      </c>
      <c r="CH4795" s="82">
        <v>2561.01704</v>
      </c>
      <c r="CI4795" s="82">
        <v>2311.50396</v>
      </c>
      <c r="CJ4795" s="82">
        <v>2311.53306</v>
      </c>
      <c r="CK4795" s="82">
        <v>2311.56531</v>
      </c>
    </row>
    <row r="4796" ht="14.25" customHeight="1">
      <c r="E4796" s="2"/>
      <c r="G4796" s="81">
        <v>19.0</v>
      </c>
      <c r="H4796" s="81">
        <v>10.0</v>
      </c>
      <c r="I4796" s="81">
        <v>213.0</v>
      </c>
      <c r="J4796" s="80">
        <v>2593.17739</v>
      </c>
      <c r="K4796" s="80">
        <v>2594.81818</v>
      </c>
      <c r="L4796" s="80">
        <v>2596.49444</v>
      </c>
      <c r="M4796" s="80">
        <v>2598.75994</v>
      </c>
      <c r="N4796" s="80">
        <v>2601.02679</v>
      </c>
      <c r="O4796" s="80">
        <v>2603.84009</v>
      </c>
      <c r="P4796" s="80">
        <v>2606.20696</v>
      </c>
      <c r="Q4796" s="80">
        <v>2611.95716</v>
      </c>
      <c r="R4796" s="80">
        <v>2614.03456</v>
      </c>
      <c r="S4796" s="80">
        <v>2614.89931</v>
      </c>
      <c r="T4796" s="80">
        <v>2617.82003</v>
      </c>
      <c r="U4796" s="80">
        <v>2621.11793</v>
      </c>
      <c r="V4796" s="80">
        <v>2624.35595</v>
      </c>
      <c r="W4796" s="80">
        <v>2628.305</v>
      </c>
      <c r="X4796" s="80">
        <v>2632.70951</v>
      </c>
      <c r="Y4796" s="80">
        <v>2637.59264</v>
      </c>
      <c r="Z4796" s="80">
        <v>2642.98351</v>
      </c>
      <c r="AA4796" s="80">
        <v>2649.16595</v>
      </c>
      <c r="AB4796" s="80">
        <v>2656.4867</v>
      </c>
      <c r="AC4796" s="80">
        <v>2664.42419</v>
      </c>
      <c r="AD4796" s="80">
        <v>2672.52269</v>
      </c>
      <c r="AE4796" s="80">
        <v>2680.69394</v>
      </c>
      <c r="AF4796" s="80">
        <v>2689.35659</v>
      </c>
      <c r="AG4796" s="80">
        <v>2698.1753</v>
      </c>
      <c r="AH4796" s="80">
        <v>2707.73113</v>
      </c>
      <c r="AI4796" s="80">
        <v>2719.14838</v>
      </c>
      <c r="AJ4796" s="80">
        <v>2731.68026</v>
      </c>
      <c r="AK4796" s="80">
        <v>2745.65766</v>
      </c>
      <c r="AL4796" s="80">
        <v>2761.58664</v>
      </c>
      <c r="AM4796" s="80">
        <v>2778.67041</v>
      </c>
      <c r="AN4796" s="80">
        <v>2617.16242</v>
      </c>
      <c r="AO4796" s="80">
        <v>2573.88043</v>
      </c>
      <c r="AP4796" s="80">
        <v>2573.89962</v>
      </c>
      <c r="AQ4796" s="80">
        <v>2573.9205</v>
      </c>
      <c r="AR4796" s="80">
        <v>2573.94328</v>
      </c>
      <c r="AS4796" s="80">
        <v>2322.74621</v>
      </c>
      <c r="AT4796" s="80">
        <v>2322.77358</v>
      </c>
      <c r="AU4796" s="80">
        <v>2322.80392</v>
      </c>
      <c r="AW4796" s="81">
        <v>19.0</v>
      </c>
      <c r="AX4796" s="81">
        <v>10.0</v>
      </c>
      <c r="AY4796" s="81">
        <v>213.0</v>
      </c>
      <c r="AZ4796" s="82">
        <v>2593.17739</v>
      </c>
      <c r="BA4796" s="82">
        <v>2594.81818</v>
      </c>
      <c r="BB4796" s="82">
        <v>2596.49444</v>
      </c>
      <c r="BC4796" s="82">
        <v>2598.75994</v>
      </c>
      <c r="BD4796" s="82">
        <v>2601.02679</v>
      </c>
      <c r="BE4796" s="82">
        <v>2603.84009</v>
      </c>
      <c r="BF4796" s="82">
        <v>2606.20696</v>
      </c>
      <c r="BG4796" s="82">
        <v>2611.95716</v>
      </c>
      <c r="BH4796" s="82">
        <v>2614.03456</v>
      </c>
      <c r="BI4796" s="82">
        <v>2614.89931</v>
      </c>
      <c r="BJ4796" s="82">
        <v>2617.82003</v>
      </c>
      <c r="BK4796" s="82">
        <v>2621.11793</v>
      </c>
      <c r="BL4796" s="82">
        <v>2624.35595</v>
      </c>
      <c r="BM4796" s="82">
        <v>2628.305</v>
      </c>
      <c r="BN4796" s="82">
        <v>2632.70951</v>
      </c>
      <c r="BO4796" s="82">
        <v>2637.59264</v>
      </c>
      <c r="BP4796" s="82">
        <v>2642.98351</v>
      </c>
      <c r="BQ4796" s="82">
        <v>2649.16595</v>
      </c>
      <c r="BR4796" s="82">
        <v>2656.4867</v>
      </c>
      <c r="BS4796" s="82">
        <v>2664.42419</v>
      </c>
      <c r="BT4796" s="82">
        <v>2672.52269</v>
      </c>
      <c r="BU4796" s="82">
        <v>2680.69394</v>
      </c>
      <c r="BV4796" s="82">
        <v>2689.35659</v>
      </c>
      <c r="BW4796" s="82">
        <v>2698.1753</v>
      </c>
      <c r="BX4796" s="82">
        <v>2707.73113</v>
      </c>
      <c r="BY4796" s="82">
        <v>2719.14838</v>
      </c>
      <c r="BZ4796" s="82">
        <v>2731.68026</v>
      </c>
      <c r="CA4796" s="82">
        <v>2745.65766</v>
      </c>
      <c r="CB4796" s="82">
        <v>2761.58664</v>
      </c>
      <c r="CC4796" s="82">
        <v>2778.67041</v>
      </c>
      <c r="CD4796" s="82">
        <v>2617.16242</v>
      </c>
      <c r="CE4796" s="82">
        <v>2573.88043</v>
      </c>
      <c r="CF4796" s="82">
        <v>2573.89962</v>
      </c>
      <c r="CG4796" s="82">
        <v>2573.9205</v>
      </c>
      <c r="CH4796" s="82">
        <v>2573.94328</v>
      </c>
      <c r="CI4796" s="82">
        <v>2322.74621</v>
      </c>
      <c r="CJ4796" s="82">
        <v>2322.77358</v>
      </c>
      <c r="CK4796" s="82">
        <v>2322.80392</v>
      </c>
    </row>
    <row r="4797" ht="14.25" customHeight="1">
      <c r="E4797" s="2"/>
      <c r="G4797" s="81">
        <v>19.0</v>
      </c>
      <c r="H4797" s="81">
        <v>10.0</v>
      </c>
      <c r="I4797" s="81">
        <v>214.0</v>
      </c>
      <c r="J4797" s="80">
        <v>2605.05056</v>
      </c>
      <c r="K4797" s="80">
        <v>2606.59731</v>
      </c>
      <c r="L4797" s="80">
        <v>2608.16679</v>
      </c>
      <c r="M4797" s="80">
        <v>2610.32976</v>
      </c>
      <c r="N4797" s="80">
        <v>2612.4417</v>
      </c>
      <c r="O4797" s="80">
        <v>2615.11742</v>
      </c>
      <c r="P4797" s="80">
        <v>2617.29163</v>
      </c>
      <c r="Q4797" s="80">
        <v>2622.9253</v>
      </c>
      <c r="R4797" s="80">
        <v>2624.54714</v>
      </c>
      <c r="S4797" s="80">
        <v>2625.35667</v>
      </c>
      <c r="T4797" s="80">
        <v>2628.23638</v>
      </c>
      <c r="U4797" s="80">
        <v>2631.31326</v>
      </c>
      <c r="V4797" s="80">
        <v>2634.34436</v>
      </c>
      <c r="W4797" s="80">
        <v>2638.0927</v>
      </c>
      <c r="X4797" s="80">
        <v>2642.23618</v>
      </c>
      <c r="Y4797" s="80">
        <v>2646.83778</v>
      </c>
      <c r="Z4797" s="80">
        <v>2651.91435</v>
      </c>
      <c r="AA4797" s="80">
        <v>2657.75203</v>
      </c>
      <c r="AB4797" s="80">
        <v>2664.67508</v>
      </c>
      <c r="AC4797" s="80">
        <v>2672.1339</v>
      </c>
      <c r="AD4797" s="80">
        <v>2679.72245</v>
      </c>
      <c r="AE4797" s="80">
        <v>2687.37851</v>
      </c>
      <c r="AF4797" s="80">
        <v>2695.52407</v>
      </c>
      <c r="AG4797" s="80">
        <v>2703.7847</v>
      </c>
      <c r="AH4797" s="80">
        <v>2712.78429</v>
      </c>
      <c r="AI4797" s="80">
        <v>2723.59381</v>
      </c>
      <c r="AJ4797" s="80">
        <v>2735.37496</v>
      </c>
      <c r="AK4797" s="80">
        <v>2748.55552</v>
      </c>
      <c r="AL4797" s="80">
        <v>2763.58792</v>
      </c>
      <c r="AM4797" s="80">
        <v>2779.63842</v>
      </c>
      <c r="AN4797" s="80">
        <v>2615.82927</v>
      </c>
      <c r="AO4797" s="80">
        <v>2586.89782</v>
      </c>
      <c r="AP4797" s="80">
        <v>2586.91579</v>
      </c>
      <c r="AQ4797" s="80">
        <v>2586.93534</v>
      </c>
      <c r="AR4797" s="80">
        <v>2586.95668</v>
      </c>
      <c r="AS4797" s="80">
        <v>2334.06427</v>
      </c>
      <c r="AT4797" s="80">
        <v>2334.0899</v>
      </c>
      <c r="AU4797" s="80">
        <v>2334.11831</v>
      </c>
      <c r="AW4797" s="81">
        <v>19.0</v>
      </c>
      <c r="AX4797" s="81">
        <v>10.0</v>
      </c>
      <c r="AY4797" s="81">
        <v>214.0</v>
      </c>
      <c r="AZ4797" s="82">
        <v>2605.05056</v>
      </c>
      <c r="BA4797" s="82">
        <v>2606.59731</v>
      </c>
      <c r="BB4797" s="82">
        <v>2608.16679</v>
      </c>
      <c r="BC4797" s="82">
        <v>2610.32976</v>
      </c>
      <c r="BD4797" s="82">
        <v>2612.4417</v>
      </c>
      <c r="BE4797" s="82">
        <v>2615.11742</v>
      </c>
      <c r="BF4797" s="82">
        <v>2617.29163</v>
      </c>
      <c r="BG4797" s="82">
        <v>2622.9253</v>
      </c>
      <c r="BH4797" s="82">
        <v>2624.54714</v>
      </c>
      <c r="BI4797" s="82">
        <v>2625.35667</v>
      </c>
      <c r="BJ4797" s="82">
        <v>2628.23638</v>
      </c>
      <c r="BK4797" s="82">
        <v>2631.31326</v>
      </c>
      <c r="BL4797" s="82">
        <v>2634.34436</v>
      </c>
      <c r="BM4797" s="82">
        <v>2638.0927</v>
      </c>
      <c r="BN4797" s="82">
        <v>2642.23618</v>
      </c>
      <c r="BO4797" s="82">
        <v>2646.83778</v>
      </c>
      <c r="BP4797" s="82">
        <v>2651.91435</v>
      </c>
      <c r="BQ4797" s="82">
        <v>2657.75203</v>
      </c>
      <c r="BR4797" s="82">
        <v>2664.67508</v>
      </c>
      <c r="BS4797" s="82">
        <v>2672.1339</v>
      </c>
      <c r="BT4797" s="82">
        <v>2679.72245</v>
      </c>
      <c r="BU4797" s="82">
        <v>2687.37851</v>
      </c>
      <c r="BV4797" s="82">
        <v>2695.52407</v>
      </c>
      <c r="BW4797" s="82">
        <v>2703.7847</v>
      </c>
      <c r="BX4797" s="82">
        <v>2712.78429</v>
      </c>
      <c r="BY4797" s="82">
        <v>2723.59381</v>
      </c>
      <c r="BZ4797" s="82">
        <v>2735.37496</v>
      </c>
      <c r="CA4797" s="82">
        <v>2748.55552</v>
      </c>
      <c r="CB4797" s="82">
        <v>2763.58792</v>
      </c>
      <c r="CC4797" s="82">
        <v>2779.63842</v>
      </c>
      <c r="CD4797" s="82">
        <v>2615.82927</v>
      </c>
      <c r="CE4797" s="82">
        <v>2586.89782</v>
      </c>
      <c r="CF4797" s="82">
        <v>2586.91579</v>
      </c>
      <c r="CG4797" s="82">
        <v>2586.93534</v>
      </c>
      <c r="CH4797" s="82">
        <v>2586.95668</v>
      </c>
      <c r="CI4797" s="82">
        <v>2334.06427</v>
      </c>
      <c r="CJ4797" s="82">
        <v>2334.0899</v>
      </c>
      <c r="CK4797" s="82">
        <v>2334.11831</v>
      </c>
    </row>
    <row r="4798" ht="14.25" customHeight="1">
      <c r="E4798" s="2"/>
      <c r="G4798" s="81">
        <v>19.0</v>
      </c>
      <c r="H4798" s="81">
        <v>10.0</v>
      </c>
      <c r="I4798" s="81">
        <v>215.0</v>
      </c>
      <c r="J4798" s="80">
        <v>2617.00392</v>
      </c>
      <c r="K4798" s="80">
        <v>2618.45601</v>
      </c>
      <c r="L4798" s="80">
        <v>2619.91802</v>
      </c>
      <c r="M4798" s="80">
        <v>2621.97778</v>
      </c>
      <c r="N4798" s="80">
        <v>2623.93381</v>
      </c>
      <c r="O4798" s="80">
        <v>2626.47108</v>
      </c>
      <c r="P4798" s="80">
        <v>2628.45137</v>
      </c>
      <c r="Q4798" s="80">
        <v>2633.96778</v>
      </c>
      <c r="R4798" s="80">
        <v>2635.13115</v>
      </c>
      <c r="S4798" s="80">
        <v>2635.88512</v>
      </c>
      <c r="T4798" s="80">
        <v>2638.72356</v>
      </c>
      <c r="U4798" s="80">
        <v>2641.57803</v>
      </c>
      <c r="V4798" s="80">
        <v>2644.40093</v>
      </c>
      <c r="W4798" s="80">
        <v>2647.94731</v>
      </c>
      <c r="X4798" s="80">
        <v>2651.82816</v>
      </c>
      <c r="Y4798" s="80">
        <v>2656.14649</v>
      </c>
      <c r="Z4798" s="80">
        <v>2660.90687</v>
      </c>
      <c r="AA4798" s="80">
        <v>2666.3977</v>
      </c>
      <c r="AB4798" s="80">
        <v>2672.9207</v>
      </c>
      <c r="AC4798" s="80">
        <v>2679.89803</v>
      </c>
      <c r="AD4798" s="80">
        <v>2686.97367</v>
      </c>
      <c r="AE4798" s="80">
        <v>2694.11161</v>
      </c>
      <c r="AF4798" s="80">
        <v>2701.73719</v>
      </c>
      <c r="AG4798" s="80">
        <v>2709.43666</v>
      </c>
      <c r="AH4798" s="80">
        <v>2717.87701</v>
      </c>
      <c r="AI4798" s="80">
        <v>2728.0756</v>
      </c>
      <c r="AJ4798" s="80">
        <v>2739.10215</v>
      </c>
      <c r="AK4798" s="80">
        <v>2751.48189</v>
      </c>
      <c r="AL4798" s="80">
        <v>2765.6134</v>
      </c>
      <c r="AM4798" s="80">
        <v>2780.62583</v>
      </c>
      <c r="AN4798" s="80">
        <v>2614.50253</v>
      </c>
      <c r="AO4798" s="80">
        <v>2600.00297</v>
      </c>
      <c r="AP4798" s="80">
        <v>2600.01972</v>
      </c>
      <c r="AQ4798" s="80">
        <v>2600.03793</v>
      </c>
      <c r="AR4798" s="80">
        <v>2600.05781</v>
      </c>
      <c r="AS4798" s="80">
        <v>2345.45863</v>
      </c>
      <c r="AT4798" s="80">
        <v>2345.4825</v>
      </c>
      <c r="AU4798" s="80">
        <v>2345.50897</v>
      </c>
      <c r="AW4798" s="81">
        <v>19.0</v>
      </c>
      <c r="AX4798" s="81">
        <v>10.0</v>
      </c>
      <c r="AY4798" s="81">
        <v>215.0</v>
      </c>
      <c r="AZ4798" s="82">
        <v>2617.00392</v>
      </c>
      <c r="BA4798" s="82">
        <v>2618.45601</v>
      </c>
      <c r="BB4798" s="82">
        <v>2619.91802</v>
      </c>
      <c r="BC4798" s="82">
        <v>2621.97778</v>
      </c>
      <c r="BD4798" s="82">
        <v>2623.93381</v>
      </c>
      <c r="BE4798" s="82">
        <v>2626.47108</v>
      </c>
      <c r="BF4798" s="82">
        <v>2628.45137</v>
      </c>
      <c r="BG4798" s="82">
        <v>2633.96778</v>
      </c>
      <c r="BH4798" s="82">
        <v>2635.13115</v>
      </c>
      <c r="BI4798" s="82">
        <v>2635.88512</v>
      </c>
      <c r="BJ4798" s="82">
        <v>2638.72356</v>
      </c>
      <c r="BK4798" s="82">
        <v>2641.57803</v>
      </c>
      <c r="BL4798" s="82">
        <v>2644.40093</v>
      </c>
      <c r="BM4798" s="82">
        <v>2647.94731</v>
      </c>
      <c r="BN4798" s="82">
        <v>2651.82816</v>
      </c>
      <c r="BO4798" s="82">
        <v>2656.14649</v>
      </c>
      <c r="BP4798" s="82">
        <v>2660.90687</v>
      </c>
      <c r="BQ4798" s="82">
        <v>2666.3977</v>
      </c>
      <c r="BR4798" s="82">
        <v>2672.9207</v>
      </c>
      <c r="BS4798" s="82">
        <v>2679.89803</v>
      </c>
      <c r="BT4798" s="82">
        <v>2686.97367</v>
      </c>
      <c r="BU4798" s="82">
        <v>2694.11161</v>
      </c>
      <c r="BV4798" s="82">
        <v>2701.73719</v>
      </c>
      <c r="BW4798" s="82">
        <v>2709.43666</v>
      </c>
      <c r="BX4798" s="82">
        <v>2717.87701</v>
      </c>
      <c r="BY4798" s="82">
        <v>2728.0756</v>
      </c>
      <c r="BZ4798" s="82">
        <v>2739.10215</v>
      </c>
      <c r="CA4798" s="82">
        <v>2751.48189</v>
      </c>
      <c r="CB4798" s="82">
        <v>2765.6134</v>
      </c>
      <c r="CC4798" s="82">
        <v>2780.62583</v>
      </c>
      <c r="CD4798" s="82">
        <v>2614.50253</v>
      </c>
      <c r="CE4798" s="82">
        <v>2600.00297</v>
      </c>
      <c r="CF4798" s="82">
        <v>2600.01972</v>
      </c>
      <c r="CG4798" s="82">
        <v>2600.03793</v>
      </c>
      <c r="CH4798" s="82">
        <v>2600.05781</v>
      </c>
      <c r="CI4798" s="82">
        <v>2345.45863</v>
      </c>
      <c r="CJ4798" s="82">
        <v>2345.4825</v>
      </c>
      <c r="CK4798" s="82">
        <v>2345.50897</v>
      </c>
    </row>
    <row r="4799" ht="14.25" customHeight="1">
      <c r="E4799" s="2"/>
      <c r="G4799" s="81">
        <v>19.0</v>
      </c>
      <c r="H4799" s="81">
        <v>10.0</v>
      </c>
      <c r="I4799" s="81">
        <v>216.0</v>
      </c>
      <c r="J4799" s="80">
        <v>2629.038</v>
      </c>
      <c r="K4799" s="80">
        <v>2630.39482</v>
      </c>
      <c r="L4799" s="80">
        <v>2631.74866</v>
      </c>
      <c r="M4799" s="80">
        <v>2633.70454</v>
      </c>
      <c r="N4799" s="80">
        <v>2635.50365</v>
      </c>
      <c r="O4799" s="80">
        <v>2637.90157</v>
      </c>
      <c r="P4799" s="80">
        <v>2639.68671</v>
      </c>
      <c r="Q4799" s="80">
        <v>2645.08511</v>
      </c>
      <c r="R4799" s="80">
        <v>2645.78709</v>
      </c>
      <c r="S4799" s="80">
        <v>2646.48514</v>
      </c>
      <c r="T4799" s="80">
        <v>2649.28206</v>
      </c>
      <c r="U4799" s="80">
        <v>2651.91271</v>
      </c>
      <c r="V4799" s="80">
        <v>2654.52612</v>
      </c>
      <c r="W4799" s="80">
        <v>2657.86929</v>
      </c>
      <c r="X4799" s="80">
        <v>2661.48587</v>
      </c>
      <c r="Y4799" s="80">
        <v>2665.51922</v>
      </c>
      <c r="Z4799" s="80">
        <v>2669.96147</v>
      </c>
      <c r="AA4799" s="80">
        <v>2675.10338</v>
      </c>
      <c r="AB4799" s="80">
        <v>2681.22395</v>
      </c>
      <c r="AC4799" s="80">
        <v>2687.71694</v>
      </c>
      <c r="AD4799" s="80">
        <v>2694.27671</v>
      </c>
      <c r="AE4799" s="80">
        <v>2700.89356</v>
      </c>
      <c r="AF4799" s="80">
        <v>2707.99625</v>
      </c>
      <c r="AG4799" s="80">
        <v>2715.13147</v>
      </c>
      <c r="AH4799" s="80">
        <v>2723.00956</v>
      </c>
      <c r="AI4799" s="80">
        <v>2732.594</v>
      </c>
      <c r="AJ4799" s="80">
        <v>2742.86205</v>
      </c>
      <c r="AK4799" s="80">
        <v>2754.43696</v>
      </c>
      <c r="AL4799" s="80">
        <v>2767.66322</v>
      </c>
      <c r="AM4799" s="80">
        <v>2781.63274</v>
      </c>
      <c r="AN4799" s="80">
        <v>2613.18222</v>
      </c>
      <c r="AO4799" s="80">
        <v>2613.19648</v>
      </c>
      <c r="AP4799" s="80">
        <v>2613.21199</v>
      </c>
      <c r="AQ4799" s="80">
        <v>2613.22886</v>
      </c>
      <c r="AR4799" s="80">
        <v>2613.24727</v>
      </c>
      <c r="AS4799" s="80">
        <v>2356.92981</v>
      </c>
      <c r="AT4799" s="80">
        <v>2356.95192</v>
      </c>
      <c r="AU4799" s="80">
        <v>2356.97644</v>
      </c>
      <c r="AW4799" s="81">
        <v>19.0</v>
      </c>
      <c r="AX4799" s="81">
        <v>10.0</v>
      </c>
      <c r="AY4799" s="81">
        <v>216.0</v>
      </c>
      <c r="AZ4799" s="82">
        <v>2629.038</v>
      </c>
      <c r="BA4799" s="82">
        <v>2630.39482</v>
      </c>
      <c r="BB4799" s="82">
        <v>2631.74866</v>
      </c>
      <c r="BC4799" s="82">
        <v>2633.70454</v>
      </c>
      <c r="BD4799" s="82">
        <v>2635.50365</v>
      </c>
      <c r="BE4799" s="82">
        <v>2637.90157</v>
      </c>
      <c r="BF4799" s="82">
        <v>2639.68671</v>
      </c>
      <c r="BG4799" s="82">
        <v>2645.08511</v>
      </c>
      <c r="BH4799" s="82">
        <v>2645.78709</v>
      </c>
      <c r="BI4799" s="82">
        <v>2646.48514</v>
      </c>
      <c r="BJ4799" s="82">
        <v>2649.28206</v>
      </c>
      <c r="BK4799" s="82">
        <v>2651.91271</v>
      </c>
      <c r="BL4799" s="82">
        <v>2654.52612</v>
      </c>
      <c r="BM4799" s="82">
        <v>2657.86929</v>
      </c>
      <c r="BN4799" s="82">
        <v>2661.48587</v>
      </c>
      <c r="BO4799" s="82">
        <v>2665.51922</v>
      </c>
      <c r="BP4799" s="82">
        <v>2669.96147</v>
      </c>
      <c r="BQ4799" s="82">
        <v>2675.10338</v>
      </c>
      <c r="BR4799" s="82">
        <v>2681.22395</v>
      </c>
      <c r="BS4799" s="82">
        <v>2687.71694</v>
      </c>
      <c r="BT4799" s="82">
        <v>2694.27671</v>
      </c>
      <c r="BU4799" s="82">
        <v>2700.89356</v>
      </c>
      <c r="BV4799" s="82">
        <v>2707.99625</v>
      </c>
      <c r="BW4799" s="82">
        <v>2715.13147</v>
      </c>
      <c r="BX4799" s="82">
        <v>2723.00956</v>
      </c>
      <c r="BY4799" s="82">
        <v>2732.594</v>
      </c>
      <c r="BZ4799" s="82">
        <v>2742.86205</v>
      </c>
      <c r="CA4799" s="82">
        <v>2754.43696</v>
      </c>
      <c r="CB4799" s="82">
        <v>2767.66322</v>
      </c>
      <c r="CC4799" s="82">
        <v>2781.63274</v>
      </c>
      <c r="CD4799" s="82">
        <v>2613.18222</v>
      </c>
      <c r="CE4799" s="82">
        <v>2613.19648</v>
      </c>
      <c r="CF4799" s="82">
        <v>2613.21199</v>
      </c>
      <c r="CG4799" s="82">
        <v>2613.22886</v>
      </c>
      <c r="CH4799" s="82">
        <v>2613.24727</v>
      </c>
      <c r="CI4799" s="82">
        <v>2356.92981</v>
      </c>
      <c r="CJ4799" s="82">
        <v>2356.95192</v>
      </c>
      <c r="CK4799" s="82">
        <v>2356.97644</v>
      </c>
    </row>
    <row r="4800" ht="14.25" customHeight="1">
      <c r="E4800" s="2"/>
      <c r="G4800" s="81">
        <v>19.0</v>
      </c>
      <c r="H4800" s="81">
        <v>10.0</v>
      </c>
      <c r="I4800" s="81">
        <v>217.0</v>
      </c>
      <c r="J4800" s="80">
        <v>1298.72496</v>
      </c>
      <c r="K4800" s="80">
        <v>1299.97272</v>
      </c>
      <c r="L4800" s="80">
        <v>1301.21771</v>
      </c>
      <c r="M4800" s="80">
        <v>1303.01634</v>
      </c>
      <c r="N4800" s="80">
        <v>1304.67078</v>
      </c>
      <c r="O4800" s="80">
        <v>1306.87585</v>
      </c>
      <c r="P4800" s="80">
        <v>1308.5174</v>
      </c>
      <c r="Q4800" s="80">
        <v>1313.48148</v>
      </c>
      <c r="R4800" s="80">
        <v>1314.12697</v>
      </c>
      <c r="S4800" s="80">
        <v>1314.76884</v>
      </c>
      <c r="T4800" s="80">
        <v>1317.34065</v>
      </c>
      <c r="U4800" s="80">
        <v>1319.75954</v>
      </c>
      <c r="V4800" s="80">
        <v>1322.16252</v>
      </c>
      <c r="W4800" s="80">
        <v>1325.23646</v>
      </c>
      <c r="X4800" s="80">
        <v>1328.56173</v>
      </c>
      <c r="Y4800" s="80">
        <v>1332.2701</v>
      </c>
      <c r="Z4800" s="80">
        <v>1336.35432</v>
      </c>
      <c r="AA4800" s="80">
        <v>1341.08167</v>
      </c>
      <c r="AB4800" s="80">
        <v>1346.70858</v>
      </c>
      <c r="AC4800" s="80">
        <v>1352.67764</v>
      </c>
      <c r="AD4800" s="80">
        <v>1358.70783</v>
      </c>
      <c r="AE4800" s="80">
        <v>1364.79022</v>
      </c>
      <c r="AF4800" s="80">
        <v>1371.3189</v>
      </c>
      <c r="AG4800" s="80">
        <v>1377.87715</v>
      </c>
      <c r="AH4800" s="80">
        <v>1385.11785</v>
      </c>
      <c r="AI4800" s="80">
        <v>1393.92631</v>
      </c>
      <c r="AJ4800" s="80">
        <v>1403.36238</v>
      </c>
      <c r="AK4800" s="80">
        <v>1413.99859</v>
      </c>
      <c r="AL4800" s="80">
        <v>1426.15113</v>
      </c>
      <c r="AM4800" s="80">
        <v>1438.98527</v>
      </c>
      <c r="AN4800" s="80">
        <v>1284.14306</v>
      </c>
      <c r="AO4800" s="80">
        <v>1284.15617</v>
      </c>
      <c r="AP4800" s="80">
        <v>1284.17044</v>
      </c>
      <c r="AQ4800" s="80">
        <v>1284.18595</v>
      </c>
      <c r="AR4800" s="80">
        <v>1284.20288</v>
      </c>
      <c r="AS4800" s="80">
        <v>1160.38783</v>
      </c>
      <c r="AT4800" s="80">
        <v>1160.40817</v>
      </c>
      <c r="AU4800" s="80">
        <v>1160.43072</v>
      </c>
      <c r="AW4800" s="81">
        <v>19.0</v>
      </c>
      <c r="AX4800" s="81">
        <v>10.0</v>
      </c>
      <c r="AY4800" s="81">
        <v>217.0</v>
      </c>
      <c r="AZ4800" s="82">
        <v>1298.72496</v>
      </c>
      <c r="BA4800" s="82">
        <v>1299.97272</v>
      </c>
      <c r="BB4800" s="82">
        <v>1301.21771</v>
      </c>
      <c r="BC4800" s="82">
        <v>1303.01634</v>
      </c>
      <c r="BD4800" s="82">
        <v>1304.67078</v>
      </c>
      <c r="BE4800" s="82">
        <v>1306.87585</v>
      </c>
      <c r="BF4800" s="82">
        <v>1308.5174</v>
      </c>
      <c r="BG4800" s="82">
        <v>1313.48148</v>
      </c>
      <c r="BH4800" s="82">
        <v>1314.12697</v>
      </c>
      <c r="BI4800" s="82">
        <v>1314.76884</v>
      </c>
      <c r="BJ4800" s="82">
        <v>1317.34065</v>
      </c>
      <c r="BK4800" s="82">
        <v>1319.75954</v>
      </c>
      <c r="BL4800" s="82">
        <v>1322.16252</v>
      </c>
      <c r="BM4800" s="82">
        <v>1325.23646</v>
      </c>
      <c r="BN4800" s="82">
        <v>1328.56173</v>
      </c>
      <c r="BO4800" s="82">
        <v>1332.2701</v>
      </c>
      <c r="BP4800" s="82">
        <v>1336.35432</v>
      </c>
      <c r="BQ4800" s="82">
        <v>1341.08167</v>
      </c>
      <c r="BR4800" s="82">
        <v>1346.70858</v>
      </c>
      <c r="BS4800" s="82">
        <v>1352.67764</v>
      </c>
      <c r="BT4800" s="82">
        <v>1358.70783</v>
      </c>
      <c r="BU4800" s="82">
        <v>1364.79022</v>
      </c>
      <c r="BV4800" s="82">
        <v>1371.3189</v>
      </c>
      <c r="BW4800" s="82">
        <v>1377.87715</v>
      </c>
      <c r="BX4800" s="82">
        <v>1385.11785</v>
      </c>
      <c r="BY4800" s="82">
        <v>1393.92631</v>
      </c>
      <c r="BZ4800" s="82">
        <v>1403.36238</v>
      </c>
      <c r="CA4800" s="82">
        <v>1413.99859</v>
      </c>
      <c r="CB4800" s="82">
        <v>1426.15113</v>
      </c>
      <c r="CC4800" s="82">
        <v>1438.98527</v>
      </c>
      <c r="CD4800" s="82">
        <v>1284.14306</v>
      </c>
      <c r="CE4800" s="82">
        <v>1284.15617</v>
      </c>
      <c r="CF4800" s="82">
        <v>1284.17044</v>
      </c>
      <c r="CG4800" s="82">
        <v>1284.18595</v>
      </c>
      <c r="CH4800" s="82">
        <v>1284.20288</v>
      </c>
      <c r="CI4800" s="82">
        <v>1160.38783</v>
      </c>
      <c r="CJ4800" s="82">
        <v>1160.40817</v>
      </c>
      <c r="CK4800" s="82">
        <v>1160.43072</v>
      </c>
    </row>
    <row r="4801" ht="14.25" customHeight="1">
      <c r="E4801" s="2"/>
      <c r="G4801" s="81">
        <v>19.0</v>
      </c>
      <c r="H4801" s="81">
        <v>10.0</v>
      </c>
      <c r="I4801" s="81">
        <v>218.0</v>
      </c>
      <c r="J4801" s="80">
        <v>1301.76578</v>
      </c>
      <c r="K4801" s="80">
        <v>1302.90375</v>
      </c>
      <c r="L4801" s="80">
        <v>1304.0392</v>
      </c>
      <c r="M4801" s="80">
        <v>1305.67955</v>
      </c>
      <c r="N4801" s="80">
        <v>1307.18839</v>
      </c>
      <c r="O4801" s="80">
        <v>1309.19937</v>
      </c>
      <c r="P4801" s="80">
        <v>1310.69641</v>
      </c>
      <c r="Q4801" s="80">
        <v>1315.22341</v>
      </c>
      <c r="R4801" s="80">
        <v>1315.81205</v>
      </c>
      <c r="S4801" s="80">
        <v>1316.39738</v>
      </c>
      <c r="T4801" s="80">
        <v>1318.74267</v>
      </c>
      <c r="U4801" s="80">
        <v>1320.94847</v>
      </c>
      <c r="V4801" s="80">
        <v>1323.13972</v>
      </c>
      <c r="W4801" s="80">
        <v>1325.94277</v>
      </c>
      <c r="X4801" s="80">
        <v>1328.97493</v>
      </c>
      <c r="Y4801" s="80">
        <v>1332.35634</v>
      </c>
      <c r="Z4801" s="80">
        <v>1336.08037</v>
      </c>
      <c r="AA4801" s="80">
        <v>1340.39069</v>
      </c>
      <c r="AB4801" s="80">
        <v>1345.52103</v>
      </c>
      <c r="AC4801" s="80">
        <v>1350.9631</v>
      </c>
      <c r="AD4801" s="80">
        <v>1356.46067</v>
      </c>
      <c r="AE4801" s="80">
        <v>1362.00559</v>
      </c>
      <c r="AF4801" s="80">
        <v>1367.95709</v>
      </c>
      <c r="AG4801" s="80">
        <v>1373.93525</v>
      </c>
      <c r="AH4801" s="80">
        <v>1380.53515</v>
      </c>
      <c r="AI4801" s="80">
        <v>1388.5636</v>
      </c>
      <c r="AJ4801" s="80">
        <v>1397.16349</v>
      </c>
      <c r="AK4801" s="80">
        <v>1406.85641</v>
      </c>
      <c r="AL4801" s="80">
        <v>1417.93019</v>
      </c>
      <c r="AM4801" s="80">
        <v>1429.62383</v>
      </c>
      <c r="AN4801" s="80">
        <v>1288.46618</v>
      </c>
      <c r="AO4801" s="80">
        <v>1288.47814</v>
      </c>
      <c r="AP4801" s="80">
        <v>1288.49115</v>
      </c>
      <c r="AQ4801" s="80">
        <v>1288.5053</v>
      </c>
      <c r="AR4801" s="80">
        <v>1288.52074</v>
      </c>
      <c r="AS4801" s="80">
        <v>1163.86918</v>
      </c>
      <c r="AT4801" s="80">
        <v>1163.88773</v>
      </c>
      <c r="AU4801" s="80">
        <v>1163.90829</v>
      </c>
      <c r="AW4801" s="81">
        <v>19.0</v>
      </c>
      <c r="AX4801" s="81">
        <v>10.0</v>
      </c>
      <c r="AY4801" s="81">
        <v>218.0</v>
      </c>
      <c r="AZ4801" s="82">
        <v>1301.76578</v>
      </c>
      <c r="BA4801" s="82">
        <v>1302.90375</v>
      </c>
      <c r="BB4801" s="82">
        <v>1304.0392</v>
      </c>
      <c r="BC4801" s="82">
        <v>1305.67955</v>
      </c>
      <c r="BD4801" s="82">
        <v>1307.18839</v>
      </c>
      <c r="BE4801" s="82">
        <v>1309.19937</v>
      </c>
      <c r="BF4801" s="82">
        <v>1310.69641</v>
      </c>
      <c r="BG4801" s="82">
        <v>1315.22341</v>
      </c>
      <c r="BH4801" s="82">
        <v>1315.81205</v>
      </c>
      <c r="BI4801" s="82">
        <v>1316.39738</v>
      </c>
      <c r="BJ4801" s="82">
        <v>1318.74267</v>
      </c>
      <c r="BK4801" s="82">
        <v>1320.94847</v>
      </c>
      <c r="BL4801" s="82">
        <v>1323.13972</v>
      </c>
      <c r="BM4801" s="82">
        <v>1325.94277</v>
      </c>
      <c r="BN4801" s="82">
        <v>1328.97493</v>
      </c>
      <c r="BO4801" s="82">
        <v>1332.35634</v>
      </c>
      <c r="BP4801" s="82">
        <v>1336.08037</v>
      </c>
      <c r="BQ4801" s="82">
        <v>1340.39069</v>
      </c>
      <c r="BR4801" s="82">
        <v>1345.52103</v>
      </c>
      <c r="BS4801" s="82">
        <v>1350.9631</v>
      </c>
      <c r="BT4801" s="82">
        <v>1356.46067</v>
      </c>
      <c r="BU4801" s="82">
        <v>1362.00559</v>
      </c>
      <c r="BV4801" s="82">
        <v>1367.95709</v>
      </c>
      <c r="BW4801" s="82">
        <v>1373.93525</v>
      </c>
      <c r="BX4801" s="82">
        <v>1380.53515</v>
      </c>
      <c r="BY4801" s="82">
        <v>1388.5636</v>
      </c>
      <c r="BZ4801" s="82">
        <v>1397.16349</v>
      </c>
      <c r="CA4801" s="82">
        <v>1406.85641</v>
      </c>
      <c r="CB4801" s="82">
        <v>1417.93019</v>
      </c>
      <c r="CC4801" s="82">
        <v>1429.62383</v>
      </c>
      <c r="CD4801" s="82">
        <v>1288.46618</v>
      </c>
      <c r="CE4801" s="82">
        <v>1288.47814</v>
      </c>
      <c r="CF4801" s="82">
        <v>1288.49115</v>
      </c>
      <c r="CG4801" s="82">
        <v>1288.5053</v>
      </c>
      <c r="CH4801" s="82">
        <v>1288.52074</v>
      </c>
      <c r="CI4801" s="82">
        <v>1163.86918</v>
      </c>
      <c r="CJ4801" s="82">
        <v>1163.88773</v>
      </c>
      <c r="CK4801" s="82">
        <v>1163.90829</v>
      </c>
    </row>
    <row r="4802" ht="14.25" customHeight="1">
      <c r="E4802" s="2"/>
      <c r="G4802" s="81">
        <v>19.0</v>
      </c>
      <c r="H4802" s="81">
        <v>10.0</v>
      </c>
      <c r="I4802" s="81">
        <v>219.0</v>
      </c>
      <c r="J4802" s="80">
        <v>1304.82726</v>
      </c>
      <c r="K4802" s="80">
        <v>1305.85473</v>
      </c>
      <c r="L4802" s="80">
        <v>1306.87992</v>
      </c>
      <c r="M4802" s="80">
        <v>1308.36097</v>
      </c>
      <c r="N4802" s="80">
        <v>1309.72326</v>
      </c>
      <c r="O4802" s="80">
        <v>1311.5389</v>
      </c>
      <c r="P4802" s="80">
        <v>1312.89051</v>
      </c>
      <c r="Q4802" s="80">
        <v>1316.97764</v>
      </c>
      <c r="R4802" s="80">
        <v>1317.50908</v>
      </c>
      <c r="S4802" s="80">
        <v>1318.03752</v>
      </c>
      <c r="T4802" s="80">
        <v>1320.15486</v>
      </c>
      <c r="U4802" s="80">
        <v>1322.14622</v>
      </c>
      <c r="V4802" s="80">
        <v>1324.12443</v>
      </c>
      <c r="W4802" s="80">
        <v>1326.65491</v>
      </c>
      <c r="X4802" s="80">
        <v>1329.39216</v>
      </c>
      <c r="Y4802" s="80">
        <v>1332.44463</v>
      </c>
      <c r="Z4802" s="80">
        <v>1335.80629</v>
      </c>
      <c r="AA4802" s="80">
        <v>1339.69708</v>
      </c>
      <c r="AB4802" s="80">
        <v>1344.32791</v>
      </c>
      <c r="AC4802" s="80">
        <v>1349.23994</v>
      </c>
      <c r="AD4802" s="80">
        <v>1354.20184</v>
      </c>
      <c r="AE4802" s="80">
        <v>1359.20626</v>
      </c>
      <c r="AF4802" s="80">
        <v>1364.57738</v>
      </c>
      <c r="AG4802" s="80">
        <v>1369.97228</v>
      </c>
      <c r="AH4802" s="80">
        <v>1375.92796</v>
      </c>
      <c r="AI4802" s="80">
        <v>1383.17234</v>
      </c>
      <c r="AJ4802" s="80">
        <v>1390.93181</v>
      </c>
      <c r="AK4802" s="80">
        <v>1399.67682</v>
      </c>
      <c r="AL4802" s="80">
        <v>1409.66674</v>
      </c>
      <c r="AM4802" s="80">
        <v>1420.21476</v>
      </c>
      <c r="AN4802" s="80">
        <v>1292.81845</v>
      </c>
      <c r="AO4802" s="80">
        <v>1292.82925</v>
      </c>
      <c r="AP4802" s="80">
        <v>1292.841</v>
      </c>
      <c r="AQ4802" s="80">
        <v>1292.85378</v>
      </c>
      <c r="AR4802" s="80">
        <v>1292.86772</v>
      </c>
      <c r="AS4802" s="80">
        <v>1167.37399</v>
      </c>
      <c r="AT4802" s="80">
        <v>1167.39074</v>
      </c>
      <c r="AU4802" s="80">
        <v>1167.40931</v>
      </c>
      <c r="AW4802" s="81">
        <v>19.0</v>
      </c>
      <c r="AX4802" s="81">
        <v>10.0</v>
      </c>
      <c r="AY4802" s="81">
        <v>219.0</v>
      </c>
      <c r="AZ4802" s="82">
        <v>1304.82726</v>
      </c>
      <c r="BA4802" s="82">
        <v>1305.85473</v>
      </c>
      <c r="BB4802" s="82">
        <v>1306.87992</v>
      </c>
      <c r="BC4802" s="82">
        <v>1308.36097</v>
      </c>
      <c r="BD4802" s="82">
        <v>1309.72326</v>
      </c>
      <c r="BE4802" s="82">
        <v>1311.5389</v>
      </c>
      <c r="BF4802" s="82">
        <v>1312.89051</v>
      </c>
      <c r="BG4802" s="82">
        <v>1316.97764</v>
      </c>
      <c r="BH4802" s="82">
        <v>1317.50908</v>
      </c>
      <c r="BI4802" s="82">
        <v>1318.03752</v>
      </c>
      <c r="BJ4802" s="82">
        <v>1320.15486</v>
      </c>
      <c r="BK4802" s="82">
        <v>1322.14622</v>
      </c>
      <c r="BL4802" s="82">
        <v>1324.12443</v>
      </c>
      <c r="BM4802" s="82">
        <v>1326.65491</v>
      </c>
      <c r="BN4802" s="82">
        <v>1329.39216</v>
      </c>
      <c r="BO4802" s="82">
        <v>1332.44463</v>
      </c>
      <c r="BP4802" s="82">
        <v>1335.80629</v>
      </c>
      <c r="BQ4802" s="82">
        <v>1339.69708</v>
      </c>
      <c r="BR4802" s="82">
        <v>1344.32791</v>
      </c>
      <c r="BS4802" s="82">
        <v>1349.23994</v>
      </c>
      <c r="BT4802" s="82">
        <v>1354.20184</v>
      </c>
      <c r="BU4802" s="82">
        <v>1359.20626</v>
      </c>
      <c r="BV4802" s="82">
        <v>1364.57738</v>
      </c>
      <c r="BW4802" s="82">
        <v>1369.97228</v>
      </c>
      <c r="BX4802" s="82">
        <v>1375.92796</v>
      </c>
      <c r="BY4802" s="82">
        <v>1383.17234</v>
      </c>
      <c r="BZ4802" s="82">
        <v>1390.93181</v>
      </c>
      <c r="CA4802" s="82">
        <v>1399.67682</v>
      </c>
      <c r="CB4802" s="82">
        <v>1409.66674</v>
      </c>
      <c r="CC4802" s="82">
        <v>1420.21476</v>
      </c>
      <c r="CD4802" s="82">
        <v>1292.81845</v>
      </c>
      <c r="CE4802" s="82">
        <v>1292.82925</v>
      </c>
      <c r="CF4802" s="82">
        <v>1292.841</v>
      </c>
      <c r="CG4802" s="82">
        <v>1292.85378</v>
      </c>
      <c r="CH4802" s="82">
        <v>1292.86772</v>
      </c>
      <c r="CI4802" s="82">
        <v>1167.37399</v>
      </c>
      <c r="CJ4802" s="82">
        <v>1167.39074</v>
      </c>
      <c r="CK4802" s="82">
        <v>1167.40931</v>
      </c>
    </row>
    <row r="4803" ht="14.25" customHeight="1">
      <c r="E4803" s="2"/>
      <c r="G4803" s="81">
        <v>19.0</v>
      </c>
      <c r="H4803" s="81">
        <v>10.0</v>
      </c>
      <c r="I4803" s="81">
        <v>220.0</v>
      </c>
      <c r="J4803" s="80">
        <v>1307.90953</v>
      </c>
      <c r="K4803" s="80">
        <v>1308.82579</v>
      </c>
      <c r="L4803" s="80">
        <v>1309.74</v>
      </c>
      <c r="M4803" s="80">
        <v>1311.06071</v>
      </c>
      <c r="N4803" s="80">
        <v>1312.27551</v>
      </c>
      <c r="O4803" s="80">
        <v>1313.89455</v>
      </c>
      <c r="P4803" s="80">
        <v>1315.0998</v>
      </c>
      <c r="Q4803" s="80">
        <v>1318.74426</v>
      </c>
      <c r="R4803" s="80">
        <v>1319.21813</v>
      </c>
      <c r="S4803" s="80">
        <v>1319.68932</v>
      </c>
      <c r="T4803" s="80">
        <v>1321.57728</v>
      </c>
      <c r="U4803" s="80">
        <v>1323.35287</v>
      </c>
      <c r="V4803" s="80">
        <v>1325.11671</v>
      </c>
      <c r="W4803" s="80">
        <v>1327.37293</v>
      </c>
      <c r="X4803" s="80">
        <v>1329.81346</v>
      </c>
      <c r="Y4803" s="80">
        <v>1332.53497</v>
      </c>
      <c r="Z4803" s="80">
        <v>1335.53208</v>
      </c>
      <c r="AA4803" s="80">
        <v>1339.00083</v>
      </c>
      <c r="AB4803" s="80">
        <v>1343.12921</v>
      </c>
      <c r="AC4803" s="80">
        <v>1347.50809</v>
      </c>
      <c r="AD4803" s="80">
        <v>1351.93125</v>
      </c>
      <c r="AE4803" s="80">
        <v>1356.39211</v>
      </c>
      <c r="AF4803" s="80">
        <v>1361.17963</v>
      </c>
      <c r="AG4803" s="80">
        <v>1365.98811</v>
      </c>
      <c r="AH4803" s="80">
        <v>1371.29613</v>
      </c>
      <c r="AI4803" s="80">
        <v>1377.75234</v>
      </c>
      <c r="AJ4803" s="80">
        <v>1384.66712</v>
      </c>
      <c r="AK4803" s="80">
        <v>1392.45955</v>
      </c>
      <c r="AL4803" s="80">
        <v>1401.36049</v>
      </c>
      <c r="AM4803" s="80">
        <v>1410.75772</v>
      </c>
      <c r="AN4803" s="80">
        <v>1297.20006</v>
      </c>
      <c r="AO4803" s="80">
        <v>1297.20969</v>
      </c>
      <c r="AP4803" s="80">
        <v>1297.22017</v>
      </c>
      <c r="AQ4803" s="80">
        <v>1297.23157</v>
      </c>
      <c r="AR4803" s="80">
        <v>1297.244</v>
      </c>
      <c r="AS4803" s="80">
        <v>1170.90244</v>
      </c>
      <c r="AT4803" s="80">
        <v>1170.91738</v>
      </c>
      <c r="AU4803" s="80">
        <v>1170.93394</v>
      </c>
      <c r="AW4803" s="81">
        <v>19.0</v>
      </c>
      <c r="AX4803" s="81">
        <v>10.0</v>
      </c>
      <c r="AY4803" s="81">
        <v>220.0</v>
      </c>
      <c r="AZ4803" s="82">
        <v>1307.90953</v>
      </c>
      <c r="BA4803" s="82">
        <v>1308.82579</v>
      </c>
      <c r="BB4803" s="82">
        <v>1309.74</v>
      </c>
      <c r="BC4803" s="82">
        <v>1311.06071</v>
      </c>
      <c r="BD4803" s="82">
        <v>1312.27551</v>
      </c>
      <c r="BE4803" s="82">
        <v>1313.89455</v>
      </c>
      <c r="BF4803" s="82">
        <v>1315.0998</v>
      </c>
      <c r="BG4803" s="82">
        <v>1318.74426</v>
      </c>
      <c r="BH4803" s="82">
        <v>1319.21813</v>
      </c>
      <c r="BI4803" s="82">
        <v>1319.68932</v>
      </c>
      <c r="BJ4803" s="82">
        <v>1321.57728</v>
      </c>
      <c r="BK4803" s="82">
        <v>1323.35287</v>
      </c>
      <c r="BL4803" s="82">
        <v>1325.11671</v>
      </c>
      <c r="BM4803" s="82">
        <v>1327.37293</v>
      </c>
      <c r="BN4803" s="82">
        <v>1329.81346</v>
      </c>
      <c r="BO4803" s="82">
        <v>1332.53497</v>
      </c>
      <c r="BP4803" s="82">
        <v>1335.53208</v>
      </c>
      <c r="BQ4803" s="82">
        <v>1339.00083</v>
      </c>
      <c r="BR4803" s="82">
        <v>1343.12921</v>
      </c>
      <c r="BS4803" s="82">
        <v>1347.50809</v>
      </c>
      <c r="BT4803" s="82">
        <v>1351.93125</v>
      </c>
      <c r="BU4803" s="82">
        <v>1356.39211</v>
      </c>
      <c r="BV4803" s="82">
        <v>1361.17963</v>
      </c>
      <c r="BW4803" s="82">
        <v>1365.98811</v>
      </c>
      <c r="BX4803" s="82">
        <v>1371.29613</v>
      </c>
      <c r="BY4803" s="82">
        <v>1377.75234</v>
      </c>
      <c r="BZ4803" s="82">
        <v>1384.66712</v>
      </c>
      <c r="CA4803" s="82">
        <v>1392.45955</v>
      </c>
      <c r="CB4803" s="82">
        <v>1401.36049</v>
      </c>
      <c r="CC4803" s="82">
        <v>1410.75772</v>
      </c>
      <c r="CD4803" s="82">
        <v>1297.20006</v>
      </c>
      <c r="CE4803" s="82">
        <v>1297.20969</v>
      </c>
      <c r="CF4803" s="82">
        <v>1297.22017</v>
      </c>
      <c r="CG4803" s="82">
        <v>1297.23157</v>
      </c>
      <c r="CH4803" s="82">
        <v>1297.244</v>
      </c>
      <c r="CI4803" s="82">
        <v>1170.90244</v>
      </c>
      <c r="CJ4803" s="82">
        <v>1170.91738</v>
      </c>
      <c r="CK4803" s="82">
        <v>1170.93394</v>
      </c>
    </row>
    <row r="4804" ht="14.25" customHeight="1">
      <c r="E4804" s="2"/>
      <c r="G4804" s="81">
        <v>19.0</v>
      </c>
      <c r="H4804" s="81">
        <v>10.0</v>
      </c>
      <c r="I4804" s="81">
        <v>221.0</v>
      </c>
      <c r="J4804" s="80">
        <v>1311.01273</v>
      </c>
      <c r="K4804" s="80">
        <v>1311.81705</v>
      </c>
      <c r="L4804" s="80">
        <v>1312.61956</v>
      </c>
      <c r="M4804" s="80">
        <v>1313.7789</v>
      </c>
      <c r="N4804" s="80">
        <v>1314.84525</v>
      </c>
      <c r="O4804" s="80">
        <v>1316.26644</v>
      </c>
      <c r="P4804" s="80">
        <v>1317.32438</v>
      </c>
      <c r="Q4804" s="80">
        <v>1320.52336</v>
      </c>
      <c r="R4804" s="80">
        <v>1320.93929</v>
      </c>
      <c r="S4804" s="80">
        <v>1321.35287</v>
      </c>
      <c r="T4804" s="80">
        <v>1323.00999</v>
      </c>
      <c r="U4804" s="80">
        <v>1324.56847</v>
      </c>
      <c r="V4804" s="80">
        <v>1326.1166</v>
      </c>
      <c r="W4804" s="80">
        <v>1328.09686</v>
      </c>
      <c r="X4804" s="80">
        <v>1330.23884</v>
      </c>
      <c r="Y4804" s="80">
        <v>1332.62738</v>
      </c>
      <c r="Z4804" s="80">
        <v>1335.25773</v>
      </c>
      <c r="AA4804" s="80">
        <v>1338.30191</v>
      </c>
      <c r="AB4804" s="80">
        <v>1341.92486</v>
      </c>
      <c r="AC4804" s="80">
        <v>1345.76749</v>
      </c>
      <c r="AD4804" s="80">
        <v>1349.64882</v>
      </c>
      <c r="AE4804" s="80">
        <v>1353.56305</v>
      </c>
      <c r="AF4804" s="80">
        <v>1357.76372</v>
      </c>
      <c r="AG4804" s="80">
        <v>1361.98257</v>
      </c>
      <c r="AH4804" s="80">
        <v>1366.63948</v>
      </c>
      <c r="AI4804" s="80">
        <v>1372.3034</v>
      </c>
      <c r="AJ4804" s="80">
        <v>1378.36919</v>
      </c>
      <c r="AK4804" s="80">
        <v>1385.20435</v>
      </c>
      <c r="AL4804" s="80">
        <v>1393.01115</v>
      </c>
      <c r="AM4804" s="80">
        <v>1401.25237</v>
      </c>
      <c r="AN4804" s="80">
        <v>1301.61121</v>
      </c>
      <c r="AO4804" s="80">
        <v>1301.61967</v>
      </c>
      <c r="AP4804" s="80">
        <v>1301.62887</v>
      </c>
      <c r="AQ4804" s="80">
        <v>1301.63887</v>
      </c>
      <c r="AR4804" s="80">
        <v>1301.64979</v>
      </c>
      <c r="AS4804" s="80">
        <v>1174.45467</v>
      </c>
      <c r="AT4804" s="80">
        <v>1174.46778</v>
      </c>
      <c r="AU4804" s="80">
        <v>1174.48232</v>
      </c>
      <c r="AW4804" s="81">
        <v>19.0</v>
      </c>
      <c r="AX4804" s="81">
        <v>10.0</v>
      </c>
      <c r="AY4804" s="81">
        <v>221.0</v>
      </c>
      <c r="AZ4804" s="82">
        <v>1311.01273</v>
      </c>
      <c r="BA4804" s="82">
        <v>1311.81705</v>
      </c>
      <c r="BB4804" s="82">
        <v>1312.61956</v>
      </c>
      <c r="BC4804" s="82">
        <v>1313.7789</v>
      </c>
      <c r="BD4804" s="82">
        <v>1314.84525</v>
      </c>
      <c r="BE4804" s="82">
        <v>1316.26644</v>
      </c>
      <c r="BF4804" s="82">
        <v>1317.32438</v>
      </c>
      <c r="BG4804" s="82">
        <v>1320.52336</v>
      </c>
      <c r="BH4804" s="82">
        <v>1320.93929</v>
      </c>
      <c r="BI4804" s="82">
        <v>1321.35287</v>
      </c>
      <c r="BJ4804" s="82">
        <v>1323.00999</v>
      </c>
      <c r="BK4804" s="82">
        <v>1324.56847</v>
      </c>
      <c r="BL4804" s="82">
        <v>1326.1166</v>
      </c>
      <c r="BM4804" s="82">
        <v>1328.09686</v>
      </c>
      <c r="BN4804" s="82">
        <v>1330.23884</v>
      </c>
      <c r="BO4804" s="82">
        <v>1332.62738</v>
      </c>
      <c r="BP4804" s="82">
        <v>1335.25773</v>
      </c>
      <c r="BQ4804" s="82">
        <v>1338.30191</v>
      </c>
      <c r="BR4804" s="82">
        <v>1341.92486</v>
      </c>
      <c r="BS4804" s="82">
        <v>1345.76749</v>
      </c>
      <c r="BT4804" s="82">
        <v>1349.64882</v>
      </c>
      <c r="BU4804" s="82">
        <v>1353.56305</v>
      </c>
      <c r="BV4804" s="82">
        <v>1357.76372</v>
      </c>
      <c r="BW4804" s="82">
        <v>1361.98257</v>
      </c>
      <c r="BX4804" s="82">
        <v>1366.63948</v>
      </c>
      <c r="BY4804" s="82">
        <v>1372.3034</v>
      </c>
      <c r="BZ4804" s="82">
        <v>1378.36919</v>
      </c>
      <c r="CA4804" s="82">
        <v>1385.20435</v>
      </c>
      <c r="CB4804" s="82">
        <v>1393.01115</v>
      </c>
      <c r="CC4804" s="82">
        <v>1401.25237</v>
      </c>
      <c r="CD4804" s="82">
        <v>1301.61121</v>
      </c>
      <c r="CE4804" s="82">
        <v>1301.61967</v>
      </c>
      <c r="CF4804" s="82">
        <v>1301.62887</v>
      </c>
      <c r="CG4804" s="82">
        <v>1301.63887</v>
      </c>
      <c r="CH4804" s="82">
        <v>1301.64979</v>
      </c>
      <c r="CI4804" s="82">
        <v>1174.45467</v>
      </c>
      <c r="CJ4804" s="82">
        <v>1174.46778</v>
      </c>
      <c r="CK4804" s="82">
        <v>1174.48232</v>
      </c>
    </row>
    <row r="4805" ht="14.25" customHeight="1">
      <c r="E4805" s="2"/>
      <c r="G4805" s="81">
        <v>19.0</v>
      </c>
      <c r="H4805" s="81">
        <v>10.0</v>
      </c>
      <c r="I4805" s="81">
        <v>222.0</v>
      </c>
      <c r="J4805" s="80">
        <v>1314.13701</v>
      </c>
      <c r="K4805" s="80">
        <v>1314.82866</v>
      </c>
      <c r="L4805" s="80">
        <v>1315.51875</v>
      </c>
      <c r="M4805" s="80">
        <v>1316.51566</v>
      </c>
      <c r="N4805" s="80">
        <v>1317.43261</v>
      </c>
      <c r="O4805" s="80">
        <v>1318.65466</v>
      </c>
      <c r="P4805" s="80">
        <v>1319.56435</v>
      </c>
      <c r="Q4805" s="80">
        <v>1322.31501</v>
      </c>
      <c r="R4805" s="80">
        <v>1322.67264</v>
      </c>
      <c r="S4805" s="80">
        <v>1323.02825</v>
      </c>
      <c r="T4805" s="80">
        <v>1324.45308</v>
      </c>
      <c r="U4805" s="80">
        <v>1325.79307</v>
      </c>
      <c r="V4805" s="80">
        <v>1327.12415</v>
      </c>
      <c r="W4805" s="80">
        <v>1328.82674</v>
      </c>
      <c r="X4805" s="80">
        <v>1330.66834</v>
      </c>
      <c r="Y4805" s="80">
        <v>1332.72187</v>
      </c>
      <c r="Z4805" s="80">
        <v>1334.98324</v>
      </c>
      <c r="AA4805" s="80">
        <v>1337.60031</v>
      </c>
      <c r="AB4805" s="80">
        <v>1340.71484</v>
      </c>
      <c r="AC4805" s="80">
        <v>1344.01809</v>
      </c>
      <c r="AD4805" s="80">
        <v>1347.35446</v>
      </c>
      <c r="AE4805" s="80">
        <v>1350.71897</v>
      </c>
      <c r="AF4805" s="80">
        <v>1354.32953</v>
      </c>
      <c r="AG4805" s="80">
        <v>1357.95553</v>
      </c>
      <c r="AH4805" s="80">
        <v>1361.95783</v>
      </c>
      <c r="AI4805" s="80">
        <v>1366.82531</v>
      </c>
      <c r="AJ4805" s="80">
        <v>1372.03779</v>
      </c>
      <c r="AK4805" s="80">
        <v>1377.91095</v>
      </c>
      <c r="AL4805" s="80">
        <v>1384.6184</v>
      </c>
      <c r="AM4805" s="80">
        <v>1391.69837</v>
      </c>
      <c r="AN4805" s="80">
        <v>1306.05211</v>
      </c>
      <c r="AO4805" s="80">
        <v>1306.05938</v>
      </c>
      <c r="AP4805" s="80">
        <v>1306.06729</v>
      </c>
      <c r="AQ4805" s="80">
        <v>1306.07589</v>
      </c>
      <c r="AR4805" s="80">
        <v>1306.08528</v>
      </c>
      <c r="AS4805" s="80">
        <v>1178.03085</v>
      </c>
      <c r="AT4805" s="80">
        <v>1178.04213</v>
      </c>
      <c r="AU4805" s="80">
        <v>1178.05463</v>
      </c>
      <c r="AW4805" s="81">
        <v>19.0</v>
      </c>
      <c r="AX4805" s="81">
        <v>10.0</v>
      </c>
      <c r="AY4805" s="81">
        <v>222.0</v>
      </c>
      <c r="AZ4805" s="82">
        <v>1314.13701</v>
      </c>
      <c r="BA4805" s="82">
        <v>1314.82866</v>
      </c>
      <c r="BB4805" s="82">
        <v>1315.51875</v>
      </c>
      <c r="BC4805" s="82">
        <v>1316.51566</v>
      </c>
      <c r="BD4805" s="82">
        <v>1317.43261</v>
      </c>
      <c r="BE4805" s="82">
        <v>1318.65466</v>
      </c>
      <c r="BF4805" s="82">
        <v>1319.56435</v>
      </c>
      <c r="BG4805" s="82">
        <v>1322.31501</v>
      </c>
      <c r="BH4805" s="82">
        <v>1322.67264</v>
      </c>
      <c r="BI4805" s="82">
        <v>1323.02825</v>
      </c>
      <c r="BJ4805" s="82">
        <v>1324.45308</v>
      </c>
      <c r="BK4805" s="82">
        <v>1325.79307</v>
      </c>
      <c r="BL4805" s="82">
        <v>1327.12415</v>
      </c>
      <c r="BM4805" s="82">
        <v>1328.82674</v>
      </c>
      <c r="BN4805" s="82">
        <v>1330.66834</v>
      </c>
      <c r="BO4805" s="82">
        <v>1332.72187</v>
      </c>
      <c r="BP4805" s="82">
        <v>1334.98324</v>
      </c>
      <c r="BQ4805" s="82">
        <v>1337.60031</v>
      </c>
      <c r="BR4805" s="82">
        <v>1340.71484</v>
      </c>
      <c r="BS4805" s="82">
        <v>1344.01809</v>
      </c>
      <c r="BT4805" s="82">
        <v>1347.35446</v>
      </c>
      <c r="BU4805" s="82">
        <v>1350.71897</v>
      </c>
      <c r="BV4805" s="82">
        <v>1354.32953</v>
      </c>
      <c r="BW4805" s="82">
        <v>1357.95553</v>
      </c>
      <c r="BX4805" s="82">
        <v>1361.95783</v>
      </c>
      <c r="BY4805" s="82">
        <v>1366.82531</v>
      </c>
      <c r="BZ4805" s="82">
        <v>1372.03779</v>
      </c>
      <c r="CA4805" s="82">
        <v>1377.91095</v>
      </c>
      <c r="CB4805" s="82">
        <v>1384.6184</v>
      </c>
      <c r="CC4805" s="82">
        <v>1391.69837</v>
      </c>
      <c r="CD4805" s="82">
        <v>1306.05211</v>
      </c>
      <c r="CE4805" s="82">
        <v>1306.05938</v>
      </c>
      <c r="CF4805" s="82">
        <v>1306.06729</v>
      </c>
      <c r="CG4805" s="82">
        <v>1306.07589</v>
      </c>
      <c r="CH4805" s="82">
        <v>1306.08528</v>
      </c>
      <c r="CI4805" s="82">
        <v>1178.03085</v>
      </c>
      <c r="CJ4805" s="82">
        <v>1178.04213</v>
      </c>
      <c r="CK4805" s="82">
        <v>1178.05463</v>
      </c>
    </row>
    <row r="4806" ht="14.25" customHeight="1">
      <c r="E4806" s="2"/>
      <c r="G4806" s="81">
        <v>19.0</v>
      </c>
      <c r="H4806" s="81">
        <v>10.0</v>
      </c>
      <c r="I4806" s="81">
        <v>223.0</v>
      </c>
      <c r="J4806" s="80">
        <v>1317.28251</v>
      </c>
      <c r="K4806" s="80">
        <v>1317.86075</v>
      </c>
      <c r="L4806" s="80">
        <v>1318.43768</v>
      </c>
      <c r="M4806" s="80">
        <v>1319.27112</v>
      </c>
      <c r="N4806" s="80">
        <v>1320.0377</v>
      </c>
      <c r="O4806" s="80">
        <v>1321.05933</v>
      </c>
      <c r="P4806" s="80">
        <v>1321.81983</v>
      </c>
      <c r="Q4806" s="80">
        <v>1324.11929</v>
      </c>
      <c r="R4806" s="80">
        <v>1324.41826</v>
      </c>
      <c r="S4806" s="80">
        <v>1324.71553</v>
      </c>
      <c r="T4806" s="80">
        <v>1325.90661</v>
      </c>
      <c r="U4806" s="80">
        <v>1327.02675</v>
      </c>
      <c r="V4806" s="80">
        <v>1328.13942</v>
      </c>
      <c r="W4806" s="80">
        <v>1329.56262</v>
      </c>
      <c r="X4806" s="80">
        <v>1331.10199</v>
      </c>
      <c r="Y4806" s="80">
        <v>1332.81846</v>
      </c>
      <c r="Z4806" s="80">
        <v>1334.70861</v>
      </c>
      <c r="AA4806" s="80">
        <v>1336.89601</v>
      </c>
      <c r="AB4806" s="80">
        <v>1339.49911</v>
      </c>
      <c r="AC4806" s="80">
        <v>1342.25982</v>
      </c>
      <c r="AD4806" s="80">
        <v>1345.0481</v>
      </c>
      <c r="AE4806" s="80">
        <v>1347.85977</v>
      </c>
      <c r="AF4806" s="80">
        <v>1350.87693</v>
      </c>
      <c r="AG4806" s="80">
        <v>1353.90684</v>
      </c>
      <c r="AH4806" s="80">
        <v>1357.25101</v>
      </c>
      <c r="AI4806" s="80">
        <v>1361.31787</v>
      </c>
      <c r="AJ4806" s="80">
        <v>1365.67268</v>
      </c>
      <c r="AK4806" s="80">
        <v>1370.57909</v>
      </c>
      <c r="AL4806" s="80">
        <v>1376.18196</v>
      </c>
      <c r="AM4806" s="80">
        <v>1382.09538</v>
      </c>
      <c r="AN4806" s="80">
        <v>1310.52294</v>
      </c>
      <c r="AO4806" s="80">
        <v>1310.52902</v>
      </c>
      <c r="AP4806" s="80">
        <v>1310.53563</v>
      </c>
      <c r="AQ4806" s="80">
        <v>1310.54283</v>
      </c>
      <c r="AR4806" s="80">
        <v>1310.55068</v>
      </c>
      <c r="AS4806" s="80">
        <v>1181.63114</v>
      </c>
      <c r="AT4806" s="80">
        <v>1181.64057</v>
      </c>
      <c r="AU4806" s="80">
        <v>1181.65103</v>
      </c>
      <c r="AW4806" s="81">
        <v>19.0</v>
      </c>
      <c r="AX4806" s="81">
        <v>10.0</v>
      </c>
      <c r="AY4806" s="81">
        <v>223.0</v>
      </c>
      <c r="AZ4806" s="82">
        <v>1317.28251</v>
      </c>
      <c r="BA4806" s="82">
        <v>1317.86075</v>
      </c>
      <c r="BB4806" s="82">
        <v>1318.43768</v>
      </c>
      <c r="BC4806" s="82">
        <v>1319.27112</v>
      </c>
      <c r="BD4806" s="82">
        <v>1320.0377</v>
      </c>
      <c r="BE4806" s="82">
        <v>1321.05933</v>
      </c>
      <c r="BF4806" s="82">
        <v>1321.81983</v>
      </c>
      <c r="BG4806" s="82">
        <v>1324.11929</v>
      </c>
      <c r="BH4806" s="82">
        <v>1324.41826</v>
      </c>
      <c r="BI4806" s="82">
        <v>1324.71553</v>
      </c>
      <c r="BJ4806" s="82">
        <v>1325.90661</v>
      </c>
      <c r="BK4806" s="82">
        <v>1327.02675</v>
      </c>
      <c r="BL4806" s="82">
        <v>1328.13942</v>
      </c>
      <c r="BM4806" s="82">
        <v>1329.56262</v>
      </c>
      <c r="BN4806" s="82">
        <v>1331.10199</v>
      </c>
      <c r="BO4806" s="82">
        <v>1332.81846</v>
      </c>
      <c r="BP4806" s="82">
        <v>1334.70861</v>
      </c>
      <c r="BQ4806" s="82">
        <v>1336.89601</v>
      </c>
      <c r="BR4806" s="82">
        <v>1339.49911</v>
      </c>
      <c r="BS4806" s="82">
        <v>1342.25982</v>
      </c>
      <c r="BT4806" s="82">
        <v>1345.0481</v>
      </c>
      <c r="BU4806" s="82">
        <v>1347.85977</v>
      </c>
      <c r="BV4806" s="82">
        <v>1350.87693</v>
      </c>
      <c r="BW4806" s="82">
        <v>1353.90684</v>
      </c>
      <c r="BX4806" s="82">
        <v>1357.25101</v>
      </c>
      <c r="BY4806" s="82">
        <v>1361.31787</v>
      </c>
      <c r="BZ4806" s="82">
        <v>1365.67268</v>
      </c>
      <c r="CA4806" s="82">
        <v>1370.57909</v>
      </c>
      <c r="CB4806" s="82">
        <v>1376.18196</v>
      </c>
      <c r="CC4806" s="82">
        <v>1382.09538</v>
      </c>
      <c r="CD4806" s="82">
        <v>1310.52294</v>
      </c>
      <c r="CE4806" s="82">
        <v>1310.52902</v>
      </c>
      <c r="CF4806" s="82">
        <v>1310.53563</v>
      </c>
      <c r="CG4806" s="82">
        <v>1310.54283</v>
      </c>
      <c r="CH4806" s="82">
        <v>1310.55068</v>
      </c>
      <c r="CI4806" s="82">
        <v>1181.63114</v>
      </c>
      <c r="CJ4806" s="82">
        <v>1181.64057</v>
      </c>
      <c r="CK4806" s="82">
        <v>1181.65103</v>
      </c>
    </row>
    <row r="4807" ht="14.25" customHeight="1">
      <c r="E4807" s="2"/>
      <c r="G4807" s="81">
        <v>19.0</v>
      </c>
      <c r="H4807" s="81">
        <v>10.0</v>
      </c>
      <c r="I4807" s="81">
        <v>224.0</v>
      </c>
      <c r="J4807" s="80">
        <v>1320.44938</v>
      </c>
      <c r="K4807" s="80">
        <v>1320.91347</v>
      </c>
      <c r="L4807" s="80">
        <v>1321.3765</v>
      </c>
      <c r="M4807" s="80">
        <v>1322.04541</v>
      </c>
      <c r="N4807" s="80">
        <v>1322.66064</v>
      </c>
      <c r="O4807" s="80">
        <v>1323.48056</v>
      </c>
      <c r="P4807" s="80">
        <v>1324.0909</v>
      </c>
      <c r="Q4807" s="80">
        <v>1325.93631</v>
      </c>
      <c r="R4807" s="80">
        <v>1326.17623</v>
      </c>
      <c r="S4807" s="80">
        <v>1326.4148</v>
      </c>
      <c r="T4807" s="80">
        <v>1327.37065</v>
      </c>
      <c r="U4807" s="80">
        <v>1328.26956</v>
      </c>
      <c r="V4807" s="80">
        <v>1329.16246</v>
      </c>
      <c r="W4807" s="80">
        <v>1330.30453</v>
      </c>
      <c r="X4807" s="80">
        <v>1331.5398</v>
      </c>
      <c r="Y4807" s="80">
        <v>1332.91716</v>
      </c>
      <c r="Z4807" s="80">
        <v>1334.43384</v>
      </c>
      <c r="AA4807" s="80">
        <v>1336.18899</v>
      </c>
      <c r="AB4807" s="80">
        <v>1338.27762</v>
      </c>
      <c r="AC4807" s="80">
        <v>1340.49263</v>
      </c>
      <c r="AD4807" s="80">
        <v>1342.72966</v>
      </c>
      <c r="AE4807" s="80">
        <v>1344.98535</v>
      </c>
      <c r="AF4807" s="80">
        <v>1347.40579</v>
      </c>
      <c r="AG4807" s="80">
        <v>1349.83635</v>
      </c>
      <c r="AH4807" s="80">
        <v>1352.51886</v>
      </c>
      <c r="AI4807" s="80">
        <v>1355.78089</v>
      </c>
      <c r="AJ4807" s="80">
        <v>1359.27364</v>
      </c>
      <c r="AK4807" s="80">
        <v>1363.20849</v>
      </c>
      <c r="AL4807" s="80">
        <v>1367.7015</v>
      </c>
      <c r="AM4807" s="80">
        <v>1372.44305</v>
      </c>
      <c r="AN4807" s="80">
        <v>1315.02392</v>
      </c>
      <c r="AO4807" s="80">
        <v>1315.0288</v>
      </c>
      <c r="AP4807" s="80">
        <v>1315.03411</v>
      </c>
      <c r="AQ4807" s="80">
        <v>1315.03988</v>
      </c>
      <c r="AR4807" s="80">
        <v>1315.04618</v>
      </c>
      <c r="AS4807" s="80">
        <v>1185.25571</v>
      </c>
      <c r="AT4807" s="80">
        <v>1185.26328</v>
      </c>
      <c r="AU4807" s="80">
        <v>1185.27167</v>
      </c>
      <c r="AW4807" s="81">
        <v>19.0</v>
      </c>
      <c r="AX4807" s="81">
        <v>10.0</v>
      </c>
      <c r="AY4807" s="81">
        <v>224.0</v>
      </c>
      <c r="AZ4807" s="82">
        <v>1320.44938</v>
      </c>
      <c r="BA4807" s="82">
        <v>1320.91347</v>
      </c>
      <c r="BB4807" s="82">
        <v>1321.3765</v>
      </c>
      <c r="BC4807" s="82">
        <v>1322.04541</v>
      </c>
      <c r="BD4807" s="82">
        <v>1322.66064</v>
      </c>
      <c r="BE4807" s="82">
        <v>1323.48056</v>
      </c>
      <c r="BF4807" s="82">
        <v>1324.0909</v>
      </c>
      <c r="BG4807" s="82">
        <v>1325.93631</v>
      </c>
      <c r="BH4807" s="82">
        <v>1326.17623</v>
      </c>
      <c r="BI4807" s="82">
        <v>1326.4148</v>
      </c>
      <c r="BJ4807" s="82">
        <v>1327.37065</v>
      </c>
      <c r="BK4807" s="82">
        <v>1328.26956</v>
      </c>
      <c r="BL4807" s="82">
        <v>1329.16246</v>
      </c>
      <c r="BM4807" s="82">
        <v>1330.30453</v>
      </c>
      <c r="BN4807" s="82">
        <v>1331.5398</v>
      </c>
      <c r="BO4807" s="82">
        <v>1332.91716</v>
      </c>
      <c r="BP4807" s="82">
        <v>1334.43384</v>
      </c>
      <c r="BQ4807" s="82">
        <v>1336.18899</v>
      </c>
      <c r="BR4807" s="82">
        <v>1338.27762</v>
      </c>
      <c r="BS4807" s="82">
        <v>1340.49263</v>
      </c>
      <c r="BT4807" s="82">
        <v>1342.72966</v>
      </c>
      <c r="BU4807" s="82">
        <v>1344.98535</v>
      </c>
      <c r="BV4807" s="82">
        <v>1347.40579</v>
      </c>
      <c r="BW4807" s="82">
        <v>1349.83635</v>
      </c>
      <c r="BX4807" s="82">
        <v>1352.51886</v>
      </c>
      <c r="BY4807" s="82">
        <v>1355.78089</v>
      </c>
      <c r="BZ4807" s="82">
        <v>1359.27364</v>
      </c>
      <c r="CA4807" s="82">
        <v>1363.20849</v>
      </c>
      <c r="CB4807" s="82">
        <v>1367.7015</v>
      </c>
      <c r="CC4807" s="82">
        <v>1372.44305</v>
      </c>
      <c r="CD4807" s="82">
        <v>1315.02392</v>
      </c>
      <c r="CE4807" s="82">
        <v>1315.0288</v>
      </c>
      <c r="CF4807" s="82">
        <v>1315.03411</v>
      </c>
      <c r="CG4807" s="82">
        <v>1315.03988</v>
      </c>
      <c r="CH4807" s="82">
        <v>1315.04618</v>
      </c>
      <c r="CI4807" s="82">
        <v>1185.25571</v>
      </c>
      <c r="CJ4807" s="82">
        <v>1185.26328</v>
      </c>
      <c r="CK4807" s="82">
        <v>1185.27167</v>
      </c>
    </row>
    <row r="4808" ht="14.25" customHeight="1">
      <c r="E4808" s="2"/>
      <c r="G4808" s="81">
        <v>19.0</v>
      </c>
      <c r="H4808" s="81">
        <v>10.0</v>
      </c>
      <c r="I4808" s="81">
        <v>225.0</v>
      </c>
      <c r="J4808" s="80">
        <v>1323.63774</v>
      </c>
      <c r="K4808" s="80">
        <v>1323.98694</v>
      </c>
      <c r="L4808" s="80">
        <v>1324.33534</v>
      </c>
      <c r="M4808" s="80">
        <v>1324.83864</v>
      </c>
      <c r="N4808" s="80">
        <v>1325.30155</v>
      </c>
      <c r="O4808" s="80">
        <v>1325.91847</v>
      </c>
      <c r="P4808" s="80">
        <v>1326.37768</v>
      </c>
      <c r="Q4808" s="80">
        <v>1327.76613</v>
      </c>
      <c r="R4808" s="80">
        <v>1327.94664</v>
      </c>
      <c r="S4808" s="80">
        <v>1328.12613</v>
      </c>
      <c r="T4808" s="80">
        <v>1328.84527</v>
      </c>
      <c r="U4808" s="80">
        <v>1329.52156</v>
      </c>
      <c r="V4808" s="80">
        <v>1330.19332</v>
      </c>
      <c r="W4808" s="80">
        <v>1331.05252</v>
      </c>
      <c r="X4808" s="80">
        <v>1331.98182</v>
      </c>
      <c r="Y4808" s="80">
        <v>1333.01798</v>
      </c>
      <c r="Z4808" s="80">
        <v>1334.15893</v>
      </c>
      <c r="AA4808" s="80">
        <v>1335.47923</v>
      </c>
      <c r="AB4808" s="80">
        <v>1337.05034</v>
      </c>
      <c r="AC4808" s="80">
        <v>1338.71644</v>
      </c>
      <c r="AD4808" s="80">
        <v>1340.39904</v>
      </c>
      <c r="AE4808" s="80">
        <v>1342.0956</v>
      </c>
      <c r="AF4808" s="80">
        <v>1343.91599</v>
      </c>
      <c r="AG4808" s="80">
        <v>1345.7439</v>
      </c>
      <c r="AH4808" s="80">
        <v>1347.76119</v>
      </c>
      <c r="AI4808" s="80">
        <v>1350.21415</v>
      </c>
      <c r="AJ4808" s="80">
        <v>1352.84042</v>
      </c>
      <c r="AK4808" s="80">
        <v>1355.79889</v>
      </c>
      <c r="AL4808" s="80">
        <v>1359.17671</v>
      </c>
      <c r="AM4808" s="80">
        <v>1362.74103</v>
      </c>
      <c r="AN4808" s="80">
        <v>1319.55524</v>
      </c>
      <c r="AO4808" s="80">
        <v>1319.55891</v>
      </c>
      <c r="AP4808" s="80">
        <v>1319.56291</v>
      </c>
      <c r="AQ4808" s="80">
        <v>1319.56725</v>
      </c>
      <c r="AR4808" s="80">
        <v>1319.57199</v>
      </c>
      <c r="AS4808" s="80">
        <v>1188.90471</v>
      </c>
      <c r="AT4808" s="80">
        <v>1188.91041</v>
      </c>
      <c r="AU4808" s="80">
        <v>1188.91673</v>
      </c>
      <c r="AW4808" s="81">
        <v>19.0</v>
      </c>
      <c r="AX4808" s="81">
        <v>10.0</v>
      </c>
      <c r="AY4808" s="81">
        <v>225.0</v>
      </c>
      <c r="AZ4808" s="82">
        <v>1323.63774</v>
      </c>
      <c r="BA4808" s="82">
        <v>1323.98694</v>
      </c>
      <c r="BB4808" s="82">
        <v>1324.33534</v>
      </c>
      <c r="BC4808" s="82">
        <v>1324.83864</v>
      </c>
      <c r="BD4808" s="82">
        <v>1325.30155</v>
      </c>
      <c r="BE4808" s="82">
        <v>1325.91847</v>
      </c>
      <c r="BF4808" s="82">
        <v>1326.37768</v>
      </c>
      <c r="BG4808" s="82">
        <v>1327.76613</v>
      </c>
      <c r="BH4808" s="82">
        <v>1327.94664</v>
      </c>
      <c r="BI4808" s="82">
        <v>1328.12613</v>
      </c>
      <c r="BJ4808" s="82">
        <v>1328.84527</v>
      </c>
      <c r="BK4808" s="82">
        <v>1329.52156</v>
      </c>
      <c r="BL4808" s="82">
        <v>1330.19332</v>
      </c>
      <c r="BM4808" s="82">
        <v>1331.05252</v>
      </c>
      <c r="BN4808" s="82">
        <v>1331.98182</v>
      </c>
      <c r="BO4808" s="82">
        <v>1333.01798</v>
      </c>
      <c r="BP4808" s="82">
        <v>1334.15893</v>
      </c>
      <c r="BQ4808" s="82">
        <v>1335.47923</v>
      </c>
      <c r="BR4808" s="82">
        <v>1337.05034</v>
      </c>
      <c r="BS4808" s="82">
        <v>1338.71644</v>
      </c>
      <c r="BT4808" s="82">
        <v>1340.39904</v>
      </c>
      <c r="BU4808" s="82">
        <v>1342.0956</v>
      </c>
      <c r="BV4808" s="82">
        <v>1343.91599</v>
      </c>
      <c r="BW4808" s="82">
        <v>1345.7439</v>
      </c>
      <c r="BX4808" s="82">
        <v>1347.76119</v>
      </c>
      <c r="BY4808" s="82">
        <v>1350.21415</v>
      </c>
      <c r="BZ4808" s="82">
        <v>1352.84042</v>
      </c>
      <c r="CA4808" s="82">
        <v>1355.79889</v>
      </c>
      <c r="CB4808" s="82">
        <v>1359.17671</v>
      </c>
      <c r="CC4808" s="82">
        <v>1362.74103</v>
      </c>
      <c r="CD4808" s="82">
        <v>1319.55524</v>
      </c>
      <c r="CE4808" s="82">
        <v>1319.55891</v>
      </c>
      <c r="CF4808" s="82">
        <v>1319.56291</v>
      </c>
      <c r="CG4808" s="82">
        <v>1319.56725</v>
      </c>
      <c r="CH4808" s="82">
        <v>1319.57199</v>
      </c>
      <c r="CI4808" s="82">
        <v>1188.90471</v>
      </c>
      <c r="CJ4808" s="82">
        <v>1188.91041</v>
      </c>
      <c r="CK4808" s="82">
        <v>1188.91673</v>
      </c>
    </row>
    <row r="4809" ht="14.25" customHeight="1">
      <c r="E4809" s="2"/>
      <c r="G4809" s="81">
        <v>19.0</v>
      </c>
      <c r="H4809" s="81">
        <v>10.0</v>
      </c>
      <c r="I4809" s="81">
        <v>226.0</v>
      </c>
      <c r="J4809" s="80">
        <v>1326.84776</v>
      </c>
      <c r="K4809" s="80">
        <v>1327.08132</v>
      </c>
      <c r="L4809" s="80">
        <v>1327.31434</v>
      </c>
      <c r="M4809" s="80">
        <v>1327.65096</v>
      </c>
      <c r="N4809" s="80">
        <v>1327.96056</v>
      </c>
      <c r="O4809" s="80">
        <v>1328.37315</v>
      </c>
      <c r="P4809" s="80">
        <v>1328.68028</v>
      </c>
      <c r="Q4809" s="80">
        <v>1329.60885</v>
      </c>
      <c r="R4809" s="80">
        <v>1329.72957</v>
      </c>
      <c r="S4809" s="80">
        <v>1329.84961</v>
      </c>
      <c r="T4809" s="80">
        <v>1330.33054</v>
      </c>
      <c r="U4809" s="80">
        <v>1330.78281</v>
      </c>
      <c r="V4809" s="80">
        <v>1331.23205</v>
      </c>
      <c r="W4809" s="80">
        <v>1331.80662</v>
      </c>
      <c r="X4809" s="80">
        <v>1332.42806</v>
      </c>
      <c r="Y4809" s="80">
        <v>1333.12094</v>
      </c>
      <c r="Z4809" s="80">
        <v>1333.88388</v>
      </c>
      <c r="AA4809" s="80">
        <v>1334.76672</v>
      </c>
      <c r="AB4809" s="80">
        <v>1335.81722</v>
      </c>
      <c r="AC4809" s="80">
        <v>1336.93121</v>
      </c>
      <c r="AD4809" s="80">
        <v>1338.05617</v>
      </c>
      <c r="AE4809" s="80">
        <v>1339.19042</v>
      </c>
      <c r="AF4809" s="80">
        <v>1340.4074</v>
      </c>
      <c r="AG4809" s="80">
        <v>1341.62935</v>
      </c>
      <c r="AH4809" s="80">
        <v>1342.97783</v>
      </c>
      <c r="AI4809" s="80">
        <v>1344.61745</v>
      </c>
      <c r="AJ4809" s="80">
        <v>1346.37279</v>
      </c>
      <c r="AK4809" s="80">
        <v>1348.35001</v>
      </c>
      <c r="AL4809" s="80">
        <v>1350.6073</v>
      </c>
      <c r="AM4809" s="80">
        <v>1352.98898</v>
      </c>
      <c r="AN4809" s="80">
        <v>1324.11711</v>
      </c>
      <c r="AO4809" s="80">
        <v>1324.11957</v>
      </c>
      <c r="AP4809" s="80">
        <v>1324.12224</v>
      </c>
      <c r="AQ4809" s="80">
        <v>1324.12515</v>
      </c>
      <c r="AR4809" s="80">
        <v>1324.12832</v>
      </c>
      <c r="AS4809" s="80">
        <v>1192.57832</v>
      </c>
      <c r="AT4809" s="80">
        <v>1192.58213</v>
      </c>
      <c r="AU4809" s="80">
        <v>1192.58635</v>
      </c>
      <c r="AW4809" s="81">
        <v>19.0</v>
      </c>
      <c r="AX4809" s="81">
        <v>10.0</v>
      </c>
      <c r="AY4809" s="81">
        <v>226.0</v>
      </c>
      <c r="AZ4809" s="82">
        <v>1326.84776</v>
      </c>
      <c r="BA4809" s="82">
        <v>1327.08132</v>
      </c>
      <c r="BB4809" s="82">
        <v>1327.31434</v>
      </c>
      <c r="BC4809" s="82">
        <v>1327.65096</v>
      </c>
      <c r="BD4809" s="82">
        <v>1327.96056</v>
      </c>
      <c r="BE4809" s="82">
        <v>1328.37315</v>
      </c>
      <c r="BF4809" s="82">
        <v>1328.68028</v>
      </c>
      <c r="BG4809" s="82">
        <v>1329.60885</v>
      </c>
      <c r="BH4809" s="82">
        <v>1329.72957</v>
      </c>
      <c r="BI4809" s="82">
        <v>1329.84961</v>
      </c>
      <c r="BJ4809" s="82">
        <v>1330.33054</v>
      </c>
      <c r="BK4809" s="82">
        <v>1330.78281</v>
      </c>
      <c r="BL4809" s="82">
        <v>1331.23205</v>
      </c>
      <c r="BM4809" s="82">
        <v>1331.80662</v>
      </c>
      <c r="BN4809" s="82">
        <v>1332.42806</v>
      </c>
      <c r="BO4809" s="82">
        <v>1333.12094</v>
      </c>
      <c r="BP4809" s="82">
        <v>1333.88388</v>
      </c>
      <c r="BQ4809" s="82">
        <v>1334.76672</v>
      </c>
      <c r="BR4809" s="82">
        <v>1335.81722</v>
      </c>
      <c r="BS4809" s="82">
        <v>1336.93121</v>
      </c>
      <c r="BT4809" s="82">
        <v>1338.05617</v>
      </c>
      <c r="BU4809" s="82">
        <v>1339.19042</v>
      </c>
      <c r="BV4809" s="82">
        <v>1340.4074</v>
      </c>
      <c r="BW4809" s="82">
        <v>1341.62935</v>
      </c>
      <c r="BX4809" s="82">
        <v>1342.97783</v>
      </c>
      <c r="BY4809" s="82">
        <v>1344.61745</v>
      </c>
      <c r="BZ4809" s="82">
        <v>1346.37279</v>
      </c>
      <c r="CA4809" s="82">
        <v>1348.35001</v>
      </c>
      <c r="CB4809" s="82">
        <v>1350.6073</v>
      </c>
      <c r="CC4809" s="82">
        <v>1352.98898</v>
      </c>
      <c r="CD4809" s="82">
        <v>1324.11711</v>
      </c>
      <c r="CE4809" s="82">
        <v>1324.11957</v>
      </c>
      <c r="CF4809" s="82">
        <v>1324.12224</v>
      </c>
      <c r="CG4809" s="82">
        <v>1324.12515</v>
      </c>
      <c r="CH4809" s="82">
        <v>1324.12832</v>
      </c>
      <c r="CI4809" s="82">
        <v>1192.57832</v>
      </c>
      <c r="CJ4809" s="82">
        <v>1192.58213</v>
      </c>
      <c r="CK4809" s="82">
        <v>1192.58635</v>
      </c>
    </row>
    <row r="4810" ht="14.25" customHeight="1">
      <c r="E4810" s="2"/>
      <c r="G4810" s="81">
        <v>19.0</v>
      </c>
      <c r="H4810" s="81">
        <v>10.0</v>
      </c>
      <c r="I4810" s="81">
        <v>227.0</v>
      </c>
      <c r="J4810" s="80">
        <v>1330.07958</v>
      </c>
      <c r="K4810" s="80">
        <v>1330.19673</v>
      </c>
      <c r="L4810" s="80">
        <v>1330.31362</v>
      </c>
      <c r="M4810" s="80">
        <v>1330.48248</v>
      </c>
      <c r="N4810" s="80">
        <v>1330.63778</v>
      </c>
      <c r="O4810" s="80">
        <v>1330.84474</v>
      </c>
      <c r="P4810" s="80">
        <v>1330.99879</v>
      </c>
      <c r="Q4810" s="80">
        <v>1331.46456</v>
      </c>
      <c r="R4810" s="80">
        <v>1331.52511</v>
      </c>
      <c r="S4810" s="80">
        <v>1331.58531</v>
      </c>
      <c r="T4810" s="80">
        <v>1331.82654</v>
      </c>
      <c r="U4810" s="80">
        <v>1332.05338</v>
      </c>
      <c r="V4810" s="80">
        <v>1332.2787</v>
      </c>
      <c r="W4810" s="80">
        <v>1332.56688</v>
      </c>
      <c r="X4810" s="80">
        <v>1332.87855</v>
      </c>
      <c r="Y4810" s="80">
        <v>1333.22606</v>
      </c>
      <c r="Z4810" s="80">
        <v>1333.60868</v>
      </c>
      <c r="AA4810" s="80">
        <v>1334.05142</v>
      </c>
      <c r="AB4810" s="80">
        <v>1334.57824</v>
      </c>
      <c r="AC4810" s="80">
        <v>1335.13686</v>
      </c>
      <c r="AD4810" s="80">
        <v>1335.70096</v>
      </c>
      <c r="AE4810" s="80">
        <v>1336.2697</v>
      </c>
      <c r="AF4810" s="80">
        <v>1336.87989</v>
      </c>
      <c r="AG4810" s="80">
        <v>1337.49255</v>
      </c>
      <c r="AH4810" s="80">
        <v>1338.16861</v>
      </c>
      <c r="AI4810" s="80">
        <v>1338.99058</v>
      </c>
      <c r="AJ4810" s="80">
        <v>1339.87051</v>
      </c>
      <c r="AK4810" s="80">
        <v>1340.86159</v>
      </c>
      <c r="AL4810" s="80">
        <v>1341.99295</v>
      </c>
      <c r="AM4810" s="80">
        <v>1343.18653</v>
      </c>
      <c r="AN4810" s="80">
        <v>1328.70974</v>
      </c>
      <c r="AO4810" s="80">
        <v>1328.71097</v>
      </c>
      <c r="AP4810" s="80">
        <v>1328.71231</v>
      </c>
      <c r="AQ4810" s="80">
        <v>1328.71377</v>
      </c>
      <c r="AR4810" s="80">
        <v>1328.71536</v>
      </c>
      <c r="AS4810" s="80">
        <v>1196.27669</v>
      </c>
      <c r="AT4810" s="80">
        <v>1196.2786</v>
      </c>
      <c r="AU4810" s="80">
        <v>1196.28072</v>
      </c>
      <c r="AW4810" s="81">
        <v>19.0</v>
      </c>
      <c r="AX4810" s="81">
        <v>10.0</v>
      </c>
      <c r="AY4810" s="81">
        <v>227.0</v>
      </c>
      <c r="AZ4810" s="82">
        <v>1330.07958</v>
      </c>
      <c r="BA4810" s="82">
        <v>1330.19673</v>
      </c>
      <c r="BB4810" s="82">
        <v>1330.31362</v>
      </c>
      <c r="BC4810" s="82">
        <v>1330.48248</v>
      </c>
      <c r="BD4810" s="82">
        <v>1330.63778</v>
      </c>
      <c r="BE4810" s="82">
        <v>1330.84474</v>
      </c>
      <c r="BF4810" s="82">
        <v>1330.99879</v>
      </c>
      <c r="BG4810" s="82">
        <v>1331.46456</v>
      </c>
      <c r="BH4810" s="82">
        <v>1331.52511</v>
      </c>
      <c r="BI4810" s="82">
        <v>1331.58531</v>
      </c>
      <c r="BJ4810" s="82">
        <v>1331.82654</v>
      </c>
      <c r="BK4810" s="82">
        <v>1332.05338</v>
      </c>
      <c r="BL4810" s="82">
        <v>1332.2787</v>
      </c>
      <c r="BM4810" s="82">
        <v>1332.56688</v>
      </c>
      <c r="BN4810" s="82">
        <v>1332.87855</v>
      </c>
      <c r="BO4810" s="82">
        <v>1333.22606</v>
      </c>
      <c r="BP4810" s="82">
        <v>1333.60868</v>
      </c>
      <c r="BQ4810" s="82">
        <v>1334.05142</v>
      </c>
      <c r="BR4810" s="82">
        <v>1334.57824</v>
      </c>
      <c r="BS4810" s="82">
        <v>1335.13686</v>
      </c>
      <c r="BT4810" s="82">
        <v>1335.70096</v>
      </c>
      <c r="BU4810" s="82">
        <v>1336.2697</v>
      </c>
      <c r="BV4810" s="82">
        <v>1336.87989</v>
      </c>
      <c r="BW4810" s="82">
        <v>1337.49255</v>
      </c>
      <c r="BX4810" s="82">
        <v>1338.16861</v>
      </c>
      <c r="BY4810" s="82">
        <v>1338.99058</v>
      </c>
      <c r="BZ4810" s="82">
        <v>1339.87051</v>
      </c>
      <c r="CA4810" s="82">
        <v>1340.86159</v>
      </c>
      <c r="CB4810" s="82">
        <v>1341.99295</v>
      </c>
      <c r="CC4810" s="82">
        <v>1343.18653</v>
      </c>
      <c r="CD4810" s="82">
        <v>1328.70974</v>
      </c>
      <c r="CE4810" s="82">
        <v>1328.71097</v>
      </c>
      <c r="CF4810" s="82">
        <v>1328.71231</v>
      </c>
      <c r="CG4810" s="82">
        <v>1328.71377</v>
      </c>
      <c r="CH4810" s="82">
        <v>1328.71536</v>
      </c>
      <c r="CI4810" s="82">
        <v>1196.27669</v>
      </c>
      <c r="CJ4810" s="82">
        <v>1196.2786</v>
      </c>
      <c r="CK4810" s="82">
        <v>1196.28072</v>
      </c>
    </row>
    <row r="4811" ht="14.25" customHeight="1">
      <c r="E4811" s="2"/>
      <c r="G4811" s="81">
        <v>19.0</v>
      </c>
      <c r="H4811" s="81">
        <v>10.0</v>
      </c>
      <c r="I4811" s="81">
        <v>228.0</v>
      </c>
      <c r="J4811" s="80">
        <v>1333.33333</v>
      </c>
      <c r="K4811" s="80">
        <v>1333.33333</v>
      </c>
      <c r="L4811" s="80">
        <v>1333.33333</v>
      </c>
      <c r="M4811" s="80">
        <v>1333.33333</v>
      </c>
      <c r="N4811" s="80">
        <v>1333.33333</v>
      </c>
      <c r="O4811" s="80">
        <v>1333.33333</v>
      </c>
      <c r="P4811" s="80">
        <v>1333.33333</v>
      </c>
      <c r="Q4811" s="80">
        <v>1333.33333</v>
      </c>
      <c r="R4811" s="80">
        <v>1333.33333</v>
      </c>
      <c r="S4811" s="80">
        <v>1333.33333</v>
      </c>
      <c r="T4811" s="80">
        <v>1333.33333</v>
      </c>
      <c r="U4811" s="80">
        <v>1333.33333</v>
      </c>
      <c r="V4811" s="80">
        <v>1333.33333</v>
      </c>
      <c r="W4811" s="80">
        <v>1333.33333</v>
      </c>
      <c r="X4811" s="80">
        <v>1333.33333</v>
      </c>
      <c r="Y4811" s="80">
        <v>1333.33333</v>
      </c>
      <c r="Z4811" s="80">
        <v>1333.33333</v>
      </c>
      <c r="AA4811" s="80">
        <v>1333.33333</v>
      </c>
      <c r="AB4811" s="80">
        <v>1333.33333</v>
      </c>
      <c r="AC4811" s="80">
        <v>1333.33333</v>
      </c>
      <c r="AD4811" s="80">
        <v>1333.33333</v>
      </c>
      <c r="AE4811" s="80">
        <v>1333.33333</v>
      </c>
      <c r="AF4811" s="80">
        <v>1333.33333</v>
      </c>
      <c r="AG4811" s="80">
        <v>1333.33333</v>
      </c>
      <c r="AH4811" s="80">
        <v>1333.33333</v>
      </c>
      <c r="AI4811" s="80">
        <v>1333.33333</v>
      </c>
      <c r="AJ4811" s="80">
        <v>1333.33333</v>
      </c>
      <c r="AK4811" s="80">
        <v>1333.33333</v>
      </c>
      <c r="AL4811" s="80">
        <v>1333.33333</v>
      </c>
      <c r="AM4811" s="80">
        <v>1333.33333</v>
      </c>
      <c r="AN4811" s="80">
        <v>1333.33333</v>
      </c>
      <c r="AO4811" s="80">
        <v>1333.33333</v>
      </c>
      <c r="AP4811" s="80">
        <v>1333.33333</v>
      </c>
      <c r="AQ4811" s="80">
        <v>1333.33333</v>
      </c>
      <c r="AR4811" s="80">
        <v>1333.33333</v>
      </c>
      <c r="AS4811" s="80">
        <v>1200.0</v>
      </c>
      <c r="AT4811" s="80">
        <v>1200.0</v>
      </c>
      <c r="AU4811" s="80">
        <v>1200.0</v>
      </c>
      <c r="AW4811" s="81">
        <v>19.0</v>
      </c>
      <c r="AX4811" s="81">
        <v>10.0</v>
      </c>
      <c r="AY4811" s="81">
        <v>228.0</v>
      </c>
      <c r="AZ4811" s="82">
        <v>1333.33333</v>
      </c>
      <c r="BA4811" s="82">
        <v>1333.33333</v>
      </c>
      <c r="BB4811" s="82">
        <v>1333.33333</v>
      </c>
      <c r="BC4811" s="82">
        <v>1333.33333</v>
      </c>
      <c r="BD4811" s="82">
        <v>1333.33333</v>
      </c>
      <c r="BE4811" s="82">
        <v>1333.33333</v>
      </c>
      <c r="BF4811" s="82">
        <v>1333.33333</v>
      </c>
      <c r="BG4811" s="82">
        <v>1333.33333</v>
      </c>
      <c r="BH4811" s="82">
        <v>1333.33333</v>
      </c>
      <c r="BI4811" s="82">
        <v>1333.33333</v>
      </c>
      <c r="BJ4811" s="82">
        <v>1333.33333</v>
      </c>
      <c r="BK4811" s="82">
        <v>1333.33333</v>
      </c>
      <c r="BL4811" s="82">
        <v>1333.33333</v>
      </c>
      <c r="BM4811" s="82">
        <v>1333.33333</v>
      </c>
      <c r="BN4811" s="82">
        <v>1333.33333</v>
      </c>
      <c r="BO4811" s="82">
        <v>1333.33333</v>
      </c>
      <c r="BP4811" s="82">
        <v>1333.33333</v>
      </c>
      <c r="BQ4811" s="82">
        <v>1333.33333</v>
      </c>
      <c r="BR4811" s="82">
        <v>1333.33333</v>
      </c>
      <c r="BS4811" s="82">
        <v>1333.33333</v>
      </c>
      <c r="BT4811" s="82">
        <v>1333.33333</v>
      </c>
      <c r="BU4811" s="82">
        <v>1333.33333</v>
      </c>
      <c r="BV4811" s="82">
        <v>1333.33333</v>
      </c>
      <c r="BW4811" s="82">
        <v>1333.33333</v>
      </c>
      <c r="BX4811" s="82">
        <v>1333.33333</v>
      </c>
      <c r="BY4811" s="82">
        <v>1333.33333</v>
      </c>
      <c r="BZ4811" s="82">
        <v>1333.33333</v>
      </c>
      <c r="CA4811" s="82">
        <v>1333.33333</v>
      </c>
      <c r="CB4811" s="82">
        <v>1333.33333</v>
      </c>
      <c r="CC4811" s="82">
        <v>1333.33333</v>
      </c>
      <c r="CD4811" s="82">
        <v>1333.33333</v>
      </c>
      <c r="CE4811" s="82">
        <v>1333.33333</v>
      </c>
      <c r="CF4811" s="82">
        <v>1333.33333</v>
      </c>
      <c r="CG4811" s="82">
        <v>1333.33333</v>
      </c>
      <c r="CH4811" s="82">
        <v>1333.33333</v>
      </c>
      <c r="CI4811" s="82">
        <v>1200.0</v>
      </c>
      <c r="CJ4811" s="82">
        <v>1200.0</v>
      </c>
      <c r="CK4811" s="82">
        <v>1200.0</v>
      </c>
    </row>
    <row r="4812" ht="14.25" customHeight="1">
      <c r="E4812" s="2"/>
      <c r="G4812" s="81">
        <v>20.0</v>
      </c>
      <c r="H4812" s="81">
        <v>10.0</v>
      </c>
      <c r="I4812" s="81">
        <v>1.0</v>
      </c>
      <c r="J4812" s="80">
        <v>0.0</v>
      </c>
      <c r="K4812" s="80">
        <v>0.0</v>
      </c>
      <c r="L4812" s="80">
        <v>0.0</v>
      </c>
      <c r="M4812" s="80">
        <v>0.0</v>
      </c>
      <c r="N4812" s="80">
        <v>0.0</v>
      </c>
      <c r="O4812" s="80">
        <v>0.0</v>
      </c>
      <c r="P4812" s="80">
        <v>0.0</v>
      </c>
      <c r="Q4812" s="80">
        <v>0.0</v>
      </c>
      <c r="R4812" s="80">
        <v>0.0</v>
      </c>
      <c r="S4812" s="80">
        <v>0.0</v>
      </c>
      <c r="T4812" s="80">
        <v>0.0</v>
      </c>
      <c r="U4812" s="80">
        <v>0.0</v>
      </c>
      <c r="V4812" s="80">
        <v>0.0</v>
      </c>
      <c r="W4812" s="80">
        <v>0.0</v>
      </c>
      <c r="X4812" s="80">
        <v>0.0</v>
      </c>
      <c r="Y4812" s="80">
        <v>0.0</v>
      </c>
      <c r="Z4812" s="80">
        <v>0.0</v>
      </c>
      <c r="AA4812" s="80">
        <v>0.0</v>
      </c>
      <c r="AB4812" s="80">
        <v>0.0</v>
      </c>
      <c r="AC4812" s="80">
        <v>0.0</v>
      </c>
      <c r="AD4812" s="80">
        <v>0.0</v>
      </c>
      <c r="AE4812" s="80">
        <v>0.0</v>
      </c>
      <c r="AF4812" s="80">
        <v>0.0</v>
      </c>
      <c r="AG4812" s="80">
        <v>0.0</v>
      </c>
      <c r="AH4812" s="80">
        <v>0.0</v>
      </c>
      <c r="AI4812" s="80">
        <v>0.0</v>
      </c>
      <c r="AJ4812" s="80">
        <v>0.0</v>
      </c>
      <c r="AK4812" s="80">
        <v>0.0</v>
      </c>
      <c r="AL4812" s="80">
        <v>0.0</v>
      </c>
      <c r="AM4812" s="80">
        <v>0.0</v>
      </c>
      <c r="AN4812" s="80">
        <v>0.0</v>
      </c>
      <c r="AO4812" s="80">
        <v>0.0</v>
      </c>
      <c r="AP4812" s="80">
        <v>0.0</v>
      </c>
      <c r="AQ4812" s="80">
        <v>0.0</v>
      </c>
      <c r="AR4812" s="80">
        <v>0.0</v>
      </c>
      <c r="AS4812" s="80">
        <v>0.0</v>
      </c>
      <c r="AT4812" s="80">
        <v>0.0</v>
      </c>
      <c r="AU4812" s="80">
        <v>0.0</v>
      </c>
      <c r="AW4812" s="81">
        <v>20.0</v>
      </c>
      <c r="AX4812" s="81">
        <v>10.0</v>
      </c>
      <c r="AY4812" s="81">
        <v>1.0</v>
      </c>
      <c r="AZ4812" s="82">
        <v>0.0</v>
      </c>
      <c r="BA4812" s="82">
        <v>0.0</v>
      </c>
      <c r="BB4812" s="82">
        <v>0.0</v>
      </c>
      <c r="BC4812" s="82">
        <v>0.0</v>
      </c>
      <c r="BD4812" s="82">
        <v>0.0</v>
      </c>
      <c r="BE4812" s="82">
        <v>0.0</v>
      </c>
      <c r="BF4812" s="82">
        <v>0.0</v>
      </c>
      <c r="BG4812" s="82">
        <v>0.0</v>
      </c>
      <c r="BH4812" s="82">
        <v>0.0</v>
      </c>
      <c r="BI4812" s="82">
        <v>0.0</v>
      </c>
      <c r="BJ4812" s="82">
        <v>0.0</v>
      </c>
      <c r="BK4812" s="82">
        <v>0.0</v>
      </c>
      <c r="BL4812" s="82">
        <v>0.0</v>
      </c>
      <c r="BM4812" s="82">
        <v>0.0</v>
      </c>
      <c r="BN4812" s="82">
        <v>0.0</v>
      </c>
      <c r="BO4812" s="82">
        <v>0.0</v>
      </c>
      <c r="BP4812" s="82">
        <v>0.0</v>
      </c>
      <c r="BQ4812" s="82">
        <v>0.0</v>
      </c>
      <c r="BR4812" s="82">
        <v>0.0</v>
      </c>
      <c r="BS4812" s="82">
        <v>0.0</v>
      </c>
      <c r="BT4812" s="82">
        <v>0.0</v>
      </c>
      <c r="BU4812" s="82">
        <v>0.0</v>
      </c>
      <c r="BV4812" s="82">
        <v>0.0</v>
      </c>
      <c r="BW4812" s="82">
        <v>0.0</v>
      </c>
      <c r="BX4812" s="82">
        <v>0.0</v>
      </c>
      <c r="BY4812" s="82">
        <v>0.0</v>
      </c>
      <c r="BZ4812" s="82">
        <v>0.0</v>
      </c>
      <c r="CA4812" s="82">
        <v>0.0</v>
      </c>
      <c r="CB4812" s="82">
        <v>0.0</v>
      </c>
      <c r="CC4812" s="82">
        <v>0.0</v>
      </c>
      <c r="CD4812" s="82">
        <v>0.0</v>
      </c>
      <c r="CE4812" s="82">
        <v>0.0</v>
      </c>
      <c r="CF4812" s="82">
        <v>0.0</v>
      </c>
      <c r="CG4812" s="82">
        <v>0.0</v>
      </c>
      <c r="CH4812" s="82">
        <v>0.0</v>
      </c>
      <c r="CI4812" s="82">
        <v>0.0</v>
      </c>
      <c r="CJ4812" s="82">
        <v>0.0</v>
      </c>
      <c r="CK4812" s="82">
        <v>0.0</v>
      </c>
    </row>
    <row r="4813" ht="14.25" customHeight="1">
      <c r="E4813" s="2"/>
      <c r="G4813" s="81">
        <v>20.0</v>
      </c>
      <c r="H4813" s="81">
        <v>10.0</v>
      </c>
      <c r="I4813" s="81">
        <v>2.0</v>
      </c>
      <c r="J4813" s="80">
        <v>0.0</v>
      </c>
      <c r="K4813" s="80">
        <v>0.0</v>
      </c>
      <c r="L4813" s="80">
        <v>0.0</v>
      </c>
      <c r="M4813" s="80">
        <v>0.0</v>
      </c>
      <c r="N4813" s="80">
        <v>0.0</v>
      </c>
      <c r="O4813" s="80">
        <v>0.0</v>
      </c>
      <c r="P4813" s="80">
        <v>0.0</v>
      </c>
      <c r="Q4813" s="80">
        <v>0.0</v>
      </c>
      <c r="R4813" s="80">
        <v>0.0</v>
      </c>
      <c r="S4813" s="80">
        <v>0.0</v>
      </c>
      <c r="T4813" s="80">
        <v>0.0</v>
      </c>
      <c r="U4813" s="80">
        <v>0.0</v>
      </c>
      <c r="V4813" s="80">
        <v>0.0</v>
      </c>
      <c r="W4813" s="80">
        <v>0.0</v>
      </c>
      <c r="X4813" s="80">
        <v>0.0</v>
      </c>
      <c r="Y4813" s="80">
        <v>0.0</v>
      </c>
      <c r="Z4813" s="80">
        <v>0.0</v>
      </c>
      <c r="AA4813" s="80">
        <v>0.0</v>
      </c>
      <c r="AB4813" s="80">
        <v>0.0</v>
      </c>
      <c r="AC4813" s="80">
        <v>0.0</v>
      </c>
      <c r="AD4813" s="80">
        <v>0.0</v>
      </c>
      <c r="AE4813" s="80">
        <v>0.0</v>
      </c>
      <c r="AF4813" s="80">
        <v>0.0</v>
      </c>
      <c r="AG4813" s="80">
        <v>0.0</v>
      </c>
      <c r="AH4813" s="80">
        <v>0.0</v>
      </c>
      <c r="AI4813" s="80">
        <v>0.0</v>
      </c>
      <c r="AJ4813" s="80">
        <v>0.0</v>
      </c>
      <c r="AK4813" s="80">
        <v>0.0</v>
      </c>
      <c r="AL4813" s="80">
        <v>0.0</v>
      </c>
      <c r="AM4813" s="80">
        <v>0.0</v>
      </c>
      <c r="AN4813" s="80">
        <v>0.0</v>
      </c>
      <c r="AO4813" s="80">
        <v>0.0</v>
      </c>
      <c r="AP4813" s="80">
        <v>0.0</v>
      </c>
      <c r="AQ4813" s="80">
        <v>0.0</v>
      </c>
      <c r="AR4813" s="80">
        <v>0.0</v>
      </c>
      <c r="AS4813" s="80">
        <v>0.0</v>
      </c>
      <c r="AT4813" s="80">
        <v>0.0</v>
      </c>
      <c r="AU4813" s="80">
        <v>0.0</v>
      </c>
      <c r="AW4813" s="81">
        <v>20.0</v>
      </c>
      <c r="AX4813" s="81">
        <v>10.0</v>
      </c>
      <c r="AY4813" s="81">
        <v>2.0</v>
      </c>
      <c r="AZ4813" s="82">
        <v>0.0</v>
      </c>
      <c r="BA4813" s="82">
        <v>0.0</v>
      </c>
      <c r="BB4813" s="82">
        <v>0.0</v>
      </c>
      <c r="BC4813" s="82">
        <v>0.0</v>
      </c>
      <c r="BD4813" s="82">
        <v>0.0</v>
      </c>
      <c r="BE4813" s="82">
        <v>0.0</v>
      </c>
      <c r="BF4813" s="82">
        <v>0.0</v>
      </c>
      <c r="BG4813" s="82">
        <v>0.0</v>
      </c>
      <c r="BH4813" s="82">
        <v>0.0</v>
      </c>
      <c r="BI4813" s="82">
        <v>0.0</v>
      </c>
      <c r="BJ4813" s="82">
        <v>0.0</v>
      </c>
      <c r="BK4813" s="82">
        <v>0.0</v>
      </c>
      <c r="BL4813" s="82">
        <v>0.0</v>
      </c>
      <c r="BM4813" s="82">
        <v>0.0</v>
      </c>
      <c r="BN4813" s="82">
        <v>0.0</v>
      </c>
      <c r="BO4813" s="82">
        <v>0.0</v>
      </c>
      <c r="BP4813" s="82">
        <v>0.0</v>
      </c>
      <c r="BQ4813" s="82">
        <v>0.0</v>
      </c>
      <c r="BR4813" s="82">
        <v>0.0</v>
      </c>
      <c r="BS4813" s="82">
        <v>0.0</v>
      </c>
      <c r="BT4813" s="82">
        <v>0.0</v>
      </c>
      <c r="BU4813" s="82">
        <v>0.0</v>
      </c>
      <c r="BV4813" s="82">
        <v>0.0</v>
      </c>
      <c r="BW4813" s="82">
        <v>0.0</v>
      </c>
      <c r="BX4813" s="82">
        <v>0.0</v>
      </c>
      <c r="BY4813" s="82">
        <v>0.0</v>
      </c>
      <c r="BZ4813" s="82">
        <v>0.0</v>
      </c>
      <c r="CA4813" s="82">
        <v>0.0</v>
      </c>
      <c r="CB4813" s="82">
        <v>0.0</v>
      </c>
      <c r="CC4813" s="82">
        <v>0.0</v>
      </c>
      <c r="CD4813" s="82">
        <v>0.0</v>
      </c>
      <c r="CE4813" s="82">
        <v>0.0</v>
      </c>
      <c r="CF4813" s="82">
        <v>0.0</v>
      </c>
      <c r="CG4813" s="82">
        <v>0.0</v>
      </c>
      <c r="CH4813" s="82">
        <v>0.0</v>
      </c>
      <c r="CI4813" s="82">
        <v>0.0</v>
      </c>
      <c r="CJ4813" s="82">
        <v>0.0</v>
      </c>
      <c r="CK4813" s="82">
        <v>0.0</v>
      </c>
    </row>
    <row r="4814" ht="14.25" customHeight="1">
      <c r="E4814" s="2"/>
      <c r="G4814" s="81">
        <v>20.0</v>
      </c>
      <c r="H4814" s="81">
        <v>10.0</v>
      </c>
      <c r="I4814" s="81">
        <v>3.0</v>
      </c>
      <c r="J4814" s="80">
        <v>0.0</v>
      </c>
      <c r="K4814" s="80">
        <v>0.0</v>
      </c>
      <c r="L4814" s="80">
        <v>0.0</v>
      </c>
      <c r="M4814" s="80">
        <v>0.0</v>
      </c>
      <c r="N4814" s="80">
        <v>0.0</v>
      </c>
      <c r="O4814" s="80">
        <v>0.0</v>
      </c>
      <c r="P4814" s="80">
        <v>0.0</v>
      </c>
      <c r="Q4814" s="80">
        <v>0.0</v>
      </c>
      <c r="R4814" s="80">
        <v>0.0</v>
      </c>
      <c r="S4814" s="80">
        <v>0.0</v>
      </c>
      <c r="T4814" s="80">
        <v>0.0</v>
      </c>
      <c r="U4814" s="80">
        <v>0.0</v>
      </c>
      <c r="V4814" s="80">
        <v>0.0</v>
      </c>
      <c r="W4814" s="80">
        <v>0.0</v>
      </c>
      <c r="X4814" s="80">
        <v>0.0</v>
      </c>
      <c r="Y4814" s="80">
        <v>0.0</v>
      </c>
      <c r="Z4814" s="80">
        <v>0.0</v>
      </c>
      <c r="AA4814" s="80">
        <v>0.0</v>
      </c>
      <c r="AB4814" s="80">
        <v>0.0</v>
      </c>
      <c r="AC4814" s="80">
        <v>0.0</v>
      </c>
      <c r="AD4814" s="80">
        <v>0.0</v>
      </c>
      <c r="AE4814" s="80">
        <v>0.0</v>
      </c>
      <c r="AF4814" s="80">
        <v>0.0</v>
      </c>
      <c r="AG4814" s="80">
        <v>0.0</v>
      </c>
      <c r="AH4814" s="80">
        <v>0.0</v>
      </c>
      <c r="AI4814" s="80">
        <v>0.0</v>
      </c>
      <c r="AJ4814" s="80">
        <v>0.0</v>
      </c>
      <c r="AK4814" s="80">
        <v>0.0</v>
      </c>
      <c r="AL4814" s="80">
        <v>0.0</v>
      </c>
      <c r="AM4814" s="80">
        <v>0.0</v>
      </c>
      <c r="AN4814" s="80">
        <v>0.0</v>
      </c>
      <c r="AO4814" s="80">
        <v>0.0</v>
      </c>
      <c r="AP4814" s="80">
        <v>0.0</v>
      </c>
      <c r="AQ4814" s="80">
        <v>0.0</v>
      </c>
      <c r="AR4814" s="80">
        <v>0.0</v>
      </c>
      <c r="AS4814" s="80">
        <v>0.0</v>
      </c>
      <c r="AT4814" s="80">
        <v>0.0</v>
      </c>
      <c r="AU4814" s="80">
        <v>0.0</v>
      </c>
      <c r="AW4814" s="81">
        <v>20.0</v>
      </c>
      <c r="AX4814" s="81">
        <v>10.0</v>
      </c>
      <c r="AY4814" s="81">
        <v>3.0</v>
      </c>
      <c r="AZ4814" s="82">
        <v>0.0</v>
      </c>
      <c r="BA4814" s="82">
        <v>0.0</v>
      </c>
      <c r="BB4814" s="82">
        <v>0.0</v>
      </c>
      <c r="BC4814" s="82">
        <v>0.0</v>
      </c>
      <c r="BD4814" s="82">
        <v>0.0</v>
      </c>
      <c r="BE4814" s="82">
        <v>0.0</v>
      </c>
      <c r="BF4814" s="82">
        <v>0.0</v>
      </c>
      <c r="BG4814" s="82">
        <v>0.0</v>
      </c>
      <c r="BH4814" s="82">
        <v>0.0</v>
      </c>
      <c r="BI4814" s="82">
        <v>0.0</v>
      </c>
      <c r="BJ4814" s="82">
        <v>0.0</v>
      </c>
      <c r="BK4814" s="82">
        <v>0.0</v>
      </c>
      <c r="BL4814" s="82">
        <v>0.0</v>
      </c>
      <c r="BM4814" s="82">
        <v>0.0</v>
      </c>
      <c r="BN4814" s="82">
        <v>0.0</v>
      </c>
      <c r="BO4814" s="82">
        <v>0.0</v>
      </c>
      <c r="BP4814" s="82">
        <v>0.0</v>
      </c>
      <c r="BQ4814" s="82">
        <v>0.0</v>
      </c>
      <c r="BR4814" s="82">
        <v>0.0</v>
      </c>
      <c r="BS4814" s="82">
        <v>0.0</v>
      </c>
      <c r="BT4814" s="82">
        <v>0.0</v>
      </c>
      <c r="BU4814" s="82">
        <v>0.0</v>
      </c>
      <c r="BV4814" s="82">
        <v>0.0</v>
      </c>
      <c r="BW4814" s="82">
        <v>0.0</v>
      </c>
      <c r="BX4814" s="82">
        <v>0.0</v>
      </c>
      <c r="BY4814" s="82">
        <v>0.0</v>
      </c>
      <c r="BZ4814" s="82">
        <v>0.0</v>
      </c>
      <c r="CA4814" s="82">
        <v>0.0</v>
      </c>
      <c r="CB4814" s="82">
        <v>0.0</v>
      </c>
      <c r="CC4814" s="82">
        <v>0.0</v>
      </c>
      <c r="CD4814" s="82">
        <v>0.0</v>
      </c>
      <c r="CE4814" s="82">
        <v>0.0</v>
      </c>
      <c r="CF4814" s="82">
        <v>0.0</v>
      </c>
      <c r="CG4814" s="82">
        <v>0.0</v>
      </c>
      <c r="CH4814" s="82">
        <v>0.0</v>
      </c>
      <c r="CI4814" s="82">
        <v>0.0</v>
      </c>
      <c r="CJ4814" s="82">
        <v>0.0</v>
      </c>
      <c r="CK4814" s="82">
        <v>0.0</v>
      </c>
    </row>
    <row r="4815" ht="14.25" customHeight="1">
      <c r="E4815" s="2"/>
      <c r="G4815" s="81">
        <v>20.0</v>
      </c>
      <c r="H4815" s="81">
        <v>10.0</v>
      </c>
      <c r="I4815" s="81">
        <v>4.0</v>
      </c>
      <c r="J4815" s="80">
        <v>0.0</v>
      </c>
      <c r="K4815" s="80">
        <v>0.0</v>
      </c>
      <c r="L4815" s="80">
        <v>0.0</v>
      </c>
      <c r="M4815" s="80">
        <v>0.0</v>
      </c>
      <c r="N4815" s="80">
        <v>0.0</v>
      </c>
      <c r="O4815" s="80">
        <v>0.0</v>
      </c>
      <c r="P4815" s="80">
        <v>0.0</v>
      </c>
      <c r="Q4815" s="80">
        <v>0.0</v>
      </c>
      <c r="R4815" s="80">
        <v>0.0</v>
      </c>
      <c r="S4815" s="80">
        <v>0.0</v>
      </c>
      <c r="T4815" s="80">
        <v>0.0</v>
      </c>
      <c r="U4815" s="80">
        <v>0.0</v>
      </c>
      <c r="V4815" s="80">
        <v>0.0</v>
      </c>
      <c r="W4815" s="80">
        <v>0.0</v>
      </c>
      <c r="X4815" s="80">
        <v>0.0</v>
      </c>
      <c r="Y4815" s="80">
        <v>0.0</v>
      </c>
      <c r="Z4815" s="80">
        <v>0.0</v>
      </c>
      <c r="AA4815" s="80">
        <v>0.0</v>
      </c>
      <c r="AB4815" s="80">
        <v>0.0</v>
      </c>
      <c r="AC4815" s="80">
        <v>0.0</v>
      </c>
      <c r="AD4815" s="80">
        <v>0.0</v>
      </c>
      <c r="AE4815" s="80">
        <v>0.0</v>
      </c>
      <c r="AF4815" s="80">
        <v>0.0</v>
      </c>
      <c r="AG4815" s="80">
        <v>0.0</v>
      </c>
      <c r="AH4815" s="80">
        <v>0.0</v>
      </c>
      <c r="AI4815" s="80">
        <v>0.0</v>
      </c>
      <c r="AJ4815" s="80">
        <v>0.0</v>
      </c>
      <c r="AK4815" s="80">
        <v>0.0</v>
      </c>
      <c r="AL4815" s="80">
        <v>0.0</v>
      </c>
      <c r="AM4815" s="80">
        <v>0.0</v>
      </c>
      <c r="AN4815" s="80">
        <v>0.0</v>
      </c>
      <c r="AO4815" s="80">
        <v>0.0</v>
      </c>
      <c r="AP4815" s="80">
        <v>0.0</v>
      </c>
      <c r="AQ4815" s="80">
        <v>0.0</v>
      </c>
      <c r="AR4815" s="80">
        <v>0.0</v>
      </c>
      <c r="AS4815" s="80">
        <v>0.0</v>
      </c>
      <c r="AT4815" s="80">
        <v>0.0</v>
      </c>
      <c r="AU4815" s="80">
        <v>0.0</v>
      </c>
      <c r="AW4815" s="81">
        <v>20.0</v>
      </c>
      <c r="AX4815" s="81">
        <v>10.0</v>
      </c>
      <c r="AY4815" s="81">
        <v>4.0</v>
      </c>
      <c r="AZ4815" s="82">
        <v>0.0</v>
      </c>
      <c r="BA4815" s="82">
        <v>0.0</v>
      </c>
      <c r="BB4815" s="82">
        <v>0.0</v>
      </c>
      <c r="BC4815" s="82">
        <v>0.0</v>
      </c>
      <c r="BD4815" s="82">
        <v>0.0</v>
      </c>
      <c r="BE4815" s="82">
        <v>0.0</v>
      </c>
      <c r="BF4815" s="82">
        <v>0.0</v>
      </c>
      <c r="BG4815" s="82">
        <v>0.0</v>
      </c>
      <c r="BH4815" s="82">
        <v>0.0</v>
      </c>
      <c r="BI4815" s="82">
        <v>0.0</v>
      </c>
      <c r="BJ4815" s="82">
        <v>0.0</v>
      </c>
      <c r="BK4815" s="82">
        <v>0.0</v>
      </c>
      <c r="BL4815" s="82">
        <v>0.0</v>
      </c>
      <c r="BM4815" s="82">
        <v>0.0</v>
      </c>
      <c r="BN4815" s="82">
        <v>0.0</v>
      </c>
      <c r="BO4815" s="82">
        <v>0.0</v>
      </c>
      <c r="BP4815" s="82">
        <v>0.0</v>
      </c>
      <c r="BQ4815" s="82">
        <v>0.0</v>
      </c>
      <c r="BR4815" s="82">
        <v>0.0</v>
      </c>
      <c r="BS4815" s="82">
        <v>0.0</v>
      </c>
      <c r="BT4815" s="82">
        <v>0.0</v>
      </c>
      <c r="BU4815" s="82">
        <v>0.0</v>
      </c>
      <c r="BV4815" s="82">
        <v>0.0</v>
      </c>
      <c r="BW4815" s="82">
        <v>0.0</v>
      </c>
      <c r="BX4815" s="82">
        <v>0.0</v>
      </c>
      <c r="BY4815" s="82">
        <v>0.0</v>
      </c>
      <c r="BZ4815" s="82">
        <v>0.0</v>
      </c>
      <c r="CA4815" s="82">
        <v>0.0</v>
      </c>
      <c r="CB4815" s="82">
        <v>0.0</v>
      </c>
      <c r="CC4815" s="82">
        <v>0.0</v>
      </c>
      <c r="CD4815" s="82">
        <v>0.0</v>
      </c>
      <c r="CE4815" s="82">
        <v>0.0</v>
      </c>
      <c r="CF4815" s="82">
        <v>0.0</v>
      </c>
      <c r="CG4815" s="82">
        <v>0.0</v>
      </c>
      <c r="CH4815" s="82">
        <v>0.0</v>
      </c>
      <c r="CI4815" s="82">
        <v>0.0</v>
      </c>
      <c r="CJ4815" s="82">
        <v>0.0</v>
      </c>
      <c r="CK4815" s="82">
        <v>0.0</v>
      </c>
    </row>
    <row r="4816" ht="14.25" customHeight="1">
      <c r="E4816" s="2"/>
      <c r="G4816" s="81">
        <v>20.0</v>
      </c>
      <c r="H4816" s="81">
        <v>10.0</v>
      </c>
      <c r="I4816" s="81">
        <v>5.0</v>
      </c>
      <c r="J4816" s="80">
        <v>0.0</v>
      </c>
      <c r="K4816" s="80">
        <v>0.0</v>
      </c>
      <c r="L4816" s="80">
        <v>0.0</v>
      </c>
      <c r="M4816" s="80">
        <v>0.0</v>
      </c>
      <c r="N4816" s="80">
        <v>0.0</v>
      </c>
      <c r="O4816" s="80">
        <v>0.0</v>
      </c>
      <c r="P4816" s="80">
        <v>0.0</v>
      </c>
      <c r="Q4816" s="80">
        <v>0.0</v>
      </c>
      <c r="R4816" s="80">
        <v>0.0</v>
      </c>
      <c r="S4816" s="80">
        <v>0.0</v>
      </c>
      <c r="T4816" s="80">
        <v>0.0</v>
      </c>
      <c r="U4816" s="80">
        <v>0.0</v>
      </c>
      <c r="V4816" s="80">
        <v>0.0</v>
      </c>
      <c r="W4816" s="80">
        <v>0.0</v>
      </c>
      <c r="X4816" s="80">
        <v>0.0</v>
      </c>
      <c r="Y4816" s="80">
        <v>0.0</v>
      </c>
      <c r="Z4816" s="80">
        <v>0.0</v>
      </c>
      <c r="AA4816" s="80">
        <v>0.0</v>
      </c>
      <c r="AB4816" s="80">
        <v>0.0</v>
      </c>
      <c r="AC4816" s="80">
        <v>0.0</v>
      </c>
      <c r="AD4816" s="80">
        <v>0.0</v>
      </c>
      <c r="AE4816" s="80">
        <v>0.0</v>
      </c>
      <c r="AF4816" s="80">
        <v>0.0</v>
      </c>
      <c r="AG4816" s="80">
        <v>0.0</v>
      </c>
      <c r="AH4816" s="80">
        <v>0.0</v>
      </c>
      <c r="AI4816" s="80">
        <v>0.0</v>
      </c>
      <c r="AJ4816" s="80">
        <v>0.0</v>
      </c>
      <c r="AK4816" s="80">
        <v>0.0</v>
      </c>
      <c r="AL4816" s="80">
        <v>0.0</v>
      </c>
      <c r="AM4816" s="80">
        <v>0.0</v>
      </c>
      <c r="AN4816" s="80">
        <v>0.0</v>
      </c>
      <c r="AO4816" s="80">
        <v>0.0</v>
      </c>
      <c r="AP4816" s="80">
        <v>0.0</v>
      </c>
      <c r="AQ4816" s="80">
        <v>0.0</v>
      </c>
      <c r="AR4816" s="80">
        <v>0.0</v>
      </c>
      <c r="AS4816" s="80">
        <v>0.0</v>
      </c>
      <c r="AT4816" s="80">
        <v>0.0</v>
      </c>
      <c r="AU4816" s="80">
        <v>0.0</v>
      </c>
      <c r="AW4816" s="81">
        <v>20.0</v>
      </c>
      <c r="AX4816" s="81">
        <v>10.0</v>
      </c>
      <c r="AY4816" s="81">
        <v>5.0</v>
      </c>
      <c r="AZ4816" s="82">
        <v>0.0</v>
      </c>
      <c r="BA4816" s="82">
        <v>0.0</v>
      </c>
      <c r="BB4816" s="82">
        <v>0.0</v>
      </c>
      <c r="BC4816" s="82">
        <v>0.0</v>
      </c>
      <c r="BD4816" s="82">
        <v>0.0</v>
      </c>
      <c r="BE4816" s="82">
        <v>0.0</v>
      </c>
      <c r="BF4816" s="82">
        <v>0.0</v>
      </c>
      <c r="BG4816" s="82">
        <v>0.0</v>
      </c>
      <c r="BH4816" s="82">
        <v>0.0</v>
      </c>
      <c r="BI4816" s="82">
        <v>0.0</v>
      </c>
      <c r="BJ4816" s="82">
        <v>0.0</v>
      </c>
      <c r="BK4816" s="82">
        <v>0.0</v>
      </c>
      <c r="BL4816" s="82">
        <v>0.0</v>
      </c>
      <c r="BM4816" s="82">
        <v>0.0</v>
      </c>
      <c r="BN4816" s="82">
        <v>0.0</v>
      </c>
      <c r="BO4816" s="82">
        <v>0.0</v>
      </c>
      <c r="BP4816" s="82">
        <v>0.0</v>
      </c>
      <c r="BQ4816" s="82">
        <v>0.0</v>
      </c>
      <c r="BR4816" s="82">
        <v>0.0</v>
      </c>
      <c r="BS4816" s="82">
        <v>0.0</v>
      </c>
      <c r="BT4816" s="82">
        <v>0.0</v>
      </c>
      <c r="BU4816" s="82">
        <v>0.0</v>
      </c>
      <c r="BV4816" s="82">
        <v>0.0</v>
      </c>
      <c r="BW4816" s="82">
        <v>0.0</v>
      </c>
      <c r="BX4816" s="82">
        <v>0.0</v>
      </c>
      <c r="BY4816" s="82">
        <v>0.0</v>
      </c>
      <c r="BZ4816" s="82">
        <v>0.0</v>
      </c>
      <c r="CA4816" s="82">
        <v>0.0</v>
      </c>
      <c r="CB4816" s="82">
        <v>0.0</v>
      </c>
      <c r="CC4816" s="82">
        <v>0.0</v>
      </c>
      <c r="CD4816" s="82">
        <v>0.0</v>
      </c>
      <c r="CE4816" s="82">
        <v>0.0</v>
      </c>
      <c r="CF4816" s="82">
        <v>0.0</v>
      </c>
      <c r="CG4816" s="82">
        <v>0.0</v>
      </c>
      <c r="CH4816" s="82">
        <v>0.0</v>
      </c>
      <c r="CI4816" s="82">
        <v>0.0</v>
      </c>
      <c r="CJ4816" s="82">
        <v>0.0</v>
      </c>
      <c r="CK4816" s="82">
        <v>0.0</v>
      </c>
    </row>
    <row r="4817" ht="14.25" customHeight="1">
      <c r="E4817" s="2"/>
      <c r="G4817" s="81">
        <v>20.0</v>
      </c>
      <c r="H4817" s="81">
        <v>10.0</v>
      </c>
      <c r="I4817" s="81">
        <v>6.0</v>
      </c>
      <c r="J4817" s="80">
        <v>0.0</v>
      </c>
      <c r="K4817" s="80">
        <v>0.0</v>
      </c>
      <c r="L4817" s="80">
        <v>0.0</v>
      </c>
      <c r="M4817" s="80">
        <v>0.0</v>
      </c>
      <c r="N4817" s="80">
        <v>0.0</v>
      </c>
      <c r="O4817" s="80">
        <v>0.0</v>
      </c>
      <c r="P4817" s="80">
        <v>0.0</v>
      </c>
      <c r="Q4817" s="80">
        <v>0.0</v>
      </c>
      <c r="R4817" s="80">
        <v>0.0</v>
      </c>
      <c r="S4817" s="80">
        <v>0.0</v>
      </c>
      <c r="T4817" s="80">
        <v>0.0</v>
      </c>
      <c r="U4817" s="80">
        <v>0.0</v>
      </c>
      <c r="V4817" s="80">
        <v>0.0</v>
      </c>
      <c r="W4817" s="80">
        <v>0.0</v>
      </c>
      <c r="X4817" s="80">
        <v>0.0</v>
      </c>
      <c r="Y4817" s="80">
        <v>0.0</v>
      </c>
      <c r="Z4817" s="80">
        <v>0.0</v>
      </c>
      <c r="AA4817" s="80">
        <v>0.0</v>
      </c>
      <c r="AB4817" s="80">
        <v>0.0</v>
      </c>
      <c r="AC4817" s="80">
        <v>0.0</v>
      </c>
      <c r="AD4817" s="80">
        <v>0.0</v>
      </c>
      <c r="AE4817" s="80">
        <v>0.0</v>
      </c>
      <c r="AF4817" s="80">
        <v>0.0</v>
      </c>
      <c r="AG4817" s="80">
        <v>0.0</v>
      </c>
      <c r="AH4817" s="80">
        <v>0.0</v>
      </c>
      <c r="AI4817" s="80">
        <v>0.0</v>
      </c>
      <c r="AJ4817" s="80">
        <v>0.0</v>
      </c>
      <c r="AK4817" s="80">
        <v>0.0</v>
      </c>
      <c r="AL4817" s="80">
        <v>0.0</v>
      </c>
      <c r="AM4817" s="80">
        <v>0.0</v>
      </c>
      <c r="AN4817" s="80">
        <v>0.0</v>
      </c>
      <c r="AO4817" s="80">
        <v>0.0</v>
      </c>
      <c r="AP4817" s="80">
        <v>0.0</v>
      </c>
      <c r="AQ4817" s="80">
        <v>0.0</v>
      </c>
      <c r="AR4817" s="80">
        <v>0.0</v>
      </c>
      <c r="AS4817" s="80">
        <v>0.0</v>
      </c>
      <c r="AT4817" s="80">
        <v>0.0</v>
      </c>
      <c r="AU4817" s="80">
        <v>0.0</v>
      </c>
      <c r="AW4817" s="81">
        <v>20.0</v>
      </c>
      <c r="AX4817" s="81">
        <v>10.0</v>
      </c>
      <c r="AY4817" s="81">
        <v>6.0</v>
      </c>
      <c r="AZ4817" s="82">
        <v>0.0</v>
      </c>
      <c r="BA4817" s="82">
        <v>0.0</v>
      </c>
      <c r="BB4817" s="82">
        <v>0.0</v>
      </c>
      <c r="BC4817" s="82">
        <v>0.0</v>
      </c>
      <c r="BD4817" s="82">
        <v>0.0</v>
      </c>
      <c r="BE4817" s="82">
        <v>0.0</v>
      </c>
      <c r="BF4817" s="82">
        <v>0.0</v>
      </c>
      <c r="BG4817" s="82">
        <v>0.0</v>
      </c>
      <c r="BH4817" s="82">
        <v>0.0</v>
      </c>
      <c r="BI4817" s="82">
        <v>0.0</v>
      </c>
      <c r="BJ4817" s="82">
        <v>0.0</v>
      </c>
      <c r="BK4817" s="82">
        <v>0.0</v>
      </c>
      <c r="BL4817" s="82">
        <v>0.0</v>
      </c>
      <c r="BM4817" s="82">
        <v>0.0</v>
      </c>
      <c r="BN4817" s="82">
        <v>0.0</v>
      </c>
      <c r="BO4817" s="82">
        <v>0.0</v>
      </c>
      <c r="BP4817" s="82">
        <v>0.0</v>
      </c>
      <c r="BQ4817" s="82">
        <v>0.0</v>
      </c>
      <c r="BR4817" s="82">
        <v>0.0</v>
      </c>
      <c r="BS4817" s="82">
        <v>0.0</v>
      </c>
      <c r="BT4817" s="82">
        <v>0.0</v>
      </c>
      <c r="BU4817" s="82">
        <v>0.0</v>
      </c>
      <c r="BV4817" s="82">
        <v>0.0</v>
      </c>
      <c r="BW4817" s="82">
        <v>0.0</v>
      </c>
      <c r="BX4817" s="82">
        <v>0.0</v>
      </c>
      <c r="BY4817" s="82">
        <v>0.0</v>
      </c>
      <c r="BZ4817" s="82">
        <v>0.0</v>
      </c>
      <c r="CA4817" s="82">
        <v>0.0</v>
      </c>
      <c r="CB4817" s="82">
        <v>0.0</v>
      </c>
      <c r="CC4817" s="82">
        <v>0.0</v>
      </c>
      <c r="CD4817" s="82">
        <v>0.0</v>
      </c>
      <c r="CE4817" s="82">
        <v>0.0</v>
      </c>
      <c r="CF4817" s="82">
        <v>0.0</v>
      </c>
      <c r="CG4817" s="82">
        <v>0.0</v>
      </c>
      <c r="CH4817" s="82">
        <v>0.0</v>
      </c>
      <c r="CI4817" s="82">
        <v>0.0</v>
      </c>
      <c r="CJ4817" s="82">
        <v>0.0</v>
      </c>
      <c r="CK4817" s="82">
        <v>0.0</v>
      </c>
    </row>
    <row r="4818" ht="14.25" customHeight="1">
      <c r="E4818" s="2"/>
      <c r="G4818" s="81">
        <v>20.0</v>
      </c>
      <c r="H4818" s="81">
        <v>10.0</v>
      </c>
      <c r="I4818" s="81">
        <v>7.0</v>
      </c>
      <c r="J4818" s="80">
        <v>0.0</v>
      </c>
      <c r="K4818" s="80">
        <v>0.0</v>
      </c>
      <c r="L4818" s="80">
        <v>0.0</v>
      </c>
      <c r="M4818" s="80">
        <v>0.0</v>
      </c>
      <c r="N4818" s="80">
        <v>0.0</v>
      </c>
      <c r="O4818" s="80">
        <v>0.0</v>
      </c>
      <c r="P4818" s="80">
        <v>0.0</v>
      </c>
      <c r="Q4818" s="80">
        <v>0.0</v>
      </c>
      <c r="R4818" s="80">
        <v>0.0</v>
      </c>
      <c r="S4818" s="80">
        <v>0.0</v>
      </c>
      <c r="T4818" s="80">
        <v>0.0</v>
      </c>
      <c r="U4818" s="80">
        <v>0.0</v>
      </c>
      <c r="V4818" s="80">
        <v>0.0</v>
      </c>
      <c r="W4818" s="80">
        <v>0.0</v>
      </c>
      <c r="X4818" s="80">
        <v>0.0</v>
      </c>
      <c r="Y4818" s="80">
        <v>0.0</v>
      </c>
      <c r="Z4818" s="80">
        <v>0.0</v>
      </c>
      <c r="AA4818" s="80">
        <v>0.0</v>
      </c>
      <c r="AB4818" s="80">
        <v>0.0</v>
      </c>
      <c r="AC4818" s="80">
        <v>0.0</v>
      </c>
      <c r="AD4818" s="80">
        <v>0.0</v>
      </c>
      <c r="AE4818" s="80">
        <v>0.0</v>
      </c>
      <c r="AF4818" s="80">
        <v>0.0</v>
      </c>
      <c r="AG4818" s="80">
        <v>0.0</v>
      </c>
      <c r="AH4818" s="80">
        <v>0.0</v>
      </c>
      <c r="AI4818" s="80">
        <v>0.0</v>
      </c>
      <c r="AJ4818" s="80">
        <v>0.0</v>
      </c>
      <c r="AK4818" s="80">
        <v>0.0</v>
      </c>
      <c r="AL4818" s="80">
        <v>0.0</v>
      </c>
      <c r="AM4818" s="80">
        <v>0.0</v>
      </c>
      <c r="AN4818" s="80">
        <v>0.0</v>
      </c>
      <c r="AO4818" s="80">
        <v>0.0</v>
      </c>
      <c r="AP4818" s="80">
        <v>0.0</v>
      </c>
      <c r="AQ4818" s="80">
        <v>0.0</v>
      </c>
      <c r="AR4818" s="80">
        <v>0.0</v>
      </c>
      <c r="AS4818" s="80">
        <v>0.0</v>
      </c>
      <c r="AT4818" s="80">
        <v>0.0</v>
      </c>
      <c r="AU4818" s="80">
        <v>0.0</v>
      </c>
      <c r="AW4818" s="81">
        <v>20.0</v>
      </c>
      <c r="AX4818" s="81">
        <v>10.0</v>
      </c>
      <c r="AY4818" s="81">
        <v>7.0</v>
      </c>
      <c r="AZ4818" s="82">
        <v>0.0</v>
      </c>
      <c r="BA4818" s="82">
        <v>0.0</v>
      </c>
      <c r="BB4818" s="82">
        <v>0.0</v>
      </c>
      <c r="BC4818" s="82">
        <v>0.0</v>
      </c>
      <c r="BD4818" s="82">
        <v>0.0</v>
      </c>
      <c r="BE4818" s="82">
        <v>0.0</v>
      </c>
      <c r="BF4818" s="82">
        <v>0.0</v>
      </c>
      <c r="BG4818" s="82">
        <v>0.0</v>
      </c>
      <c r="BH4818" s="82">
        <v>0.0</v>
      </c>
      <c r="BI4818" s="82">
        <v>0.0</v>
      </c>
      <c r="BJ4818" s="82">
        <v>0.0</v>
      </c>
      <c r="BK4818" s="82">
        <v>0.0</v>
      </c>
      <c r="BL4818" s="82">
        <v>0.0</v>
      </c>
      <c r="BM4818" s="82">
        <v>0.0</v>
      </c>
      <c r="BN4818" s="82">
        <v>0.0</v>
      </c>
      <c r="BO4818" s="82">
        <v>0.0</v>
      </c>
      <c r="BP4818" s="82">
        <v>0.0</v>
      </c>
      <c r="BQ4818" s="82">
        <v>0.0</v>
      </c>
      <c r="BR4818" s="82">
        <v>0.0</v>
      </c>
      <c r="BS4818" s="82">
        <v>0.0</v>
      </c>
      <c r="BT4818" s="82">
        <v>0.0</v>
      </c>
      <c r="BU4818" s="82">
        <v>0.0</v>
      </c>
      <c r="BV4818" s="82">
        <v>0.0</v>
      </c>
      <c r="BW4818" s="82">
        <v>0.0</v>
      </c>
      <c r="BX4818" s="82">
        <v>0.0</v>
      </c>
      <c r="BY4818" s="82">
        <v>0.0</v>
      </c>
      <c r="BZ4818" s="82">
        <v>0.0</v>
      </c>
      <c r="CA4818" s="82">
        <v>0.0</v>
      </c>
      <c r="CB4818" s="82">
        <v>0.0</v>
      </c>
      <c r="CC4818" s="82">
        <v>0.0</v>
      </c>
      <c r="CD4818" s="82">
        <v>0.0</v>
      </c>
      <c r="CE4818" s="82">
        <v>0.0</v>
      </c>
      <c r="CF4818" s="82">
        <v>0.0</v>
      </c>
      <c r="CG4818" s="82">
        <v>0.0</v>
      </c>
      <c r="CH4818" s="82">
        <v>0.0</v>
      </c>
      <c r="CI4818" s="82">
        <v>0.0</v>
      </c>
      <c r="CJ4818" s="82">
        <v>0.0</v>
      </c>
      <c r="CK4818" s="82">
        <v>0.0</v>
      </c>
    </row>
    <row r="4819" ht="14.25" customHeight="1">
      <c r="E4819" s="2"/>
      <c r="G4819" s="81">
        <v>20.0</v>
      </c>
      <c r="H4819" s="81">
        <v>10.0</v>
      </c>
      <c r="I4819" s="81">
        <v>8.0</v>
      </c>
      <c r="J4819" s="80">
        <v>0.0</v>
      </c>
      <c r="K4819" s="80">
        <v>0.0</v>
      </c>
      <c r="L4819" s="80">
        <v>0.0</v>
      </c>
      <c r="M4819" s="80">
        <v>0.0</v>
      </c>
      <c r="N4819" s="80">
        <v>0.0</v>
      </c>
      <c r="O4819" s="80">
        <v>0.0</v>
      </c>
      <c r="P4819" s="80">
        <v>0.0</v>
      </c>
      <c r="Q4819" s="80">
        <v>0.0</v>
      </c>
      <c r="R4819" s="80">
        <v>0.0</v>
      </c>
      <c r="S4819" s="80">
        <v>0.0</v>
      </c>
      <c r="T4819" s="80">
        <v>0.0</v>
      </c>
      <c r="U4819" s="80">
        <v>0.0</v>
      </c>
      <c r="V4819" s="80">
        <v>0.0</v>
      </c>
      <c r="W4819" s="80">
        <v>0.0</v>
      </c>
      <c r="X4819" s="80">
        <v>0.0</v>
      </c>
      <c r="Y4819" s="80">
        <v>0.0</v>
      </c>
      <c r="Z4819" s="80">
        <v>0.0</v>
      </c>
      <c r="AA4819" s="80">
        <v>0.0</v>
      </c>
      <c r="AB4819" s="80">
        <v>0.0</v>
      </c>
      <c r="AC4819" s="80">
        <v>0.0</v>
      </c>
      <c r="AD4819" s="80">
        <v>0.0</v>
      </c>
      <c r="AE4819" s="80">
        <v>0.0</v>
      </c>
      <c r="AF4819" s="80">
        <v>0.0</v>
      </c>
      <c r="AG4819" s="80">
        <v>0.0</v>
      </c>
      <c r="AH4819" s="80">
        <v>0.0</v>
      </c>
      <c r="AI4819" s="80">
        <v>0.0</v>
      </c>
      <c r="AJ4819" s="80">
        <v>0.0</v>
      </c>
      <c r="AK4819" s="80">
        <v>0.0</v>
      </c>
      <c r="AL4819" s="80">
        <v>0.0</v>
      </c>
      <c r="AM4819" s="80">
        <v>0.0</v>
      </c>
      <c r="AN4819" s="80">
        <v>0.0</v>
      </c>
      <c r="AO4819" s="80">
        <v>0.0</v>
      </c>
      <c r="AP4819" s="80">
        <v>0.0</v>
      </c>
      <c r="AQ4819" s="80">
        <v>0.0</v>
      </c>
      <c r="AR4819" s="80">
        <v>0.0</v>
      </c>
      <c r="AS4819" s="80">
        <v>0.0</v>
      </c>
      <c r="AT4819" s="80">
        <v>0.0</v>
      </c>
      <c r="AU4819" s="80">
        <v>0.0</v>
      </c>
      <c r="AW4819" s="81">
        <v>20.0</v>
      </c>
      <c r="AX4819" s="81">
        <v>10.0</v>
      </c>
      <c r="AY4819" s="81">
        <v>8.0</v>
      </c>
      <c r="AZ4819" s="82">
        <v>0.0</v>
      </c>
      <c r="BA4819" s="82">
        <v>0.0</v>
      </c>
      <c r="BB4819" s="82">
        <v>0.0</v>
      </c>
      <c r="BC4819" s="82">
        <v>0.0</v>
      </c>
      <c r="BD4819" s="82">
        <v>0.0</v>
      </c>
      <c r="BE4819" s="82">
        <v>0.0</v>
      </c>
      <c r="BF4819" s="82">
        <v>0.0</v>
      </c>
      <c r="BG4819" s="82">
        <v>0.0</v>
      </c>
      <c r="BH4819" s="82">
        <v>0.0</v>
      </c>
      <c r="BI4819" s="82">
        <v>0.0</v>
      </c>
      <c r="BJ4819" s="82">
        <v>0.0</v>
      </c>
      <c r="BK4819" s="82">
        <v>0.0</v>
      </c>
      <c r="BL4819" s="82">
        <v>0.0</v>
      </c>
      <c r="BM4819" s="82">
        <v>0.0</v>
      </c>
      <c r="BN4819" s="82">
        <v>0.0</v>
      </c>
      <c r="BO4819" s="82">
        <v>0.0</v>
      </c>
      <c r="BP4819" s="82">
        <v>0.0</v>
      </c>
      <c r="BQ4819" s="82">
        <v>0.0</v>
      </c>
      <c r="BR4819" s="82">
        <v>0.0</v>
      </c>
      <c r="BS4819" s="82">
        <v>0.0</v>
      </c>
      <c r="BT4819" s="82">
        <v>0.0</v>
      </c>
      <c r="BU4819" s="82">
        <v>0.0</v>
      </c>
      <c r="BV4819" s="82">
        <v>0.0</v>
      </c>
      <c r="BW4819" s="82">
        <v>0.0</v>
      </c>
      <c r="BX4819" s="82">
        <v>0.0</v>
      </c>
      <c r="BY4819" s="82">
        <v>0.0</v>
      </c>
      <c r="BZ4819" s="82">
        <v>0.0</v>
      </c>
      <c r="CA4819" s="82">
        <v>0.0</v>
      </c>
      <c r="CB4819" s="82">
        <v>0.0</v>
      </c>
      <c r="CC4819" s="82">
        <v>0.0</v>
      </c>
      <c r="CD4819" s="82">
        <v>0.0</v>
      </c>
      <c r="CE4819" s="82">
        <v>0.0</v>
      </c>
      <c r="CF4819" s="82">
        <v>0.0</v>
      </c>
      <c r="CG4819" s="82">
        <v>0.0</v>
      </c>
      <c r="CH4819" s="82">
        <v>0.0</v>
      </c>
      <c r="CI4819" s="82">
        <v>0.0</v>
      </c>
      <c r="CJ4819" s="82">
        <v>0.0</v>
      </c>
      <c r="CK4819" s="82">
        <v>0.0</v>
      </c>
    </row>
    <row r="4820" ht="14.25" customHeight="1">
      <c r="E4820" s="2"/>
      <c r="G4820" s="81">
        <v>20.0</v>
      </c>
      <c r="H4820" s="81">
        <v>10.0</v>
      </c>
      <c r="I4820" s="81">
        <v>9.0</v>
      </c>
      <c r="J4820" s="80">
        <v>0.0</v>
      </c>
      <c r="K4820" s="80">
        <v>0.0</v>
      </c>
      <c r="L4820" s="80">
        <v>0.0</v>
      </c>
      <c r="M4820" s="80">
        <v>0.0</v>
      </c>
      <c r="N4820" s="80">
        <v>0.0</v>
      </c>
      <c r="O4820" s="80">
        <v>0.0</v>
      </c>
      <c r="P4820" s="80">
        <v>0.0</v>
      </c>
      <c r="Q4820" s="80">
        <v>0.0</v>
      </c>
      <c r="R4820" s="80">
        <v>0.0</v>
      </c>
      <c r="S4820" s="80">
        <v>0.0</v>
      </c>
      <c r="T4820" s="80">
        <v>0.0</v>
      </c>
      <c r="U4820" s="80">
        <v>0.0</v>
      </c>
      <c r="V4820" s="80">
        <v>0.0</v>
      </c>
      <c r="W4820" s="80">
        <v>0.0</v>
      </c>
      <c r="X4820" s="80">
        <v>0.0</v>
      </c>
      <c r="Y4820" s="80">
        <v>0.0</v>
      </c>
      <c r="Z4820" s="80">
        <v>0.0</v>
      </c>
      <c r="AA4820" s="80">
        <v>0.0</v>
      </c>
      <c r="AB4820" s="80">
        <v>0.0</v>
      </c>
      <c r="AC4820" s="80">
        <v>0.0</v>
      </c>
      <c r="AD4820" s="80">
        <v>0.0</v>
      </c>
      <c r="AE4820" s="80">
        <v>0.0</v>
      </c>
      <c r="AF4820" s="80">
        <v>0.0</v>
      </c>
      <c r="AG4820" s="80">
        <v>0.0</v>
      </c>
      <c r="AH4820" s="80">
        <v>0.0</v>
      </c>
      <c r="AI4820" s="80">
        <v>0.0</v>
      </c>
      <c r="AJ4820" s="80">
        <v>0.0</v>
      </c>
      <c r="AK4820" s="80">
        <v>0.0</v>
      </c>
      <c r="AL4820" s="80">
        <v>0.0</v>
      </c>
      <c r="AM4820" s="80">
        <v>0.0</v>
      </c>
      <c r="AN4820" s="80">
        <v>0.0</v>
      </c>
      <c r="AO4820" s="80">
        <v>0.0</v>
      </c>
      <c r="AP4820" s="80">
        <v>0.0</v>
      </c>
      <c r="AQ4820" s="80">
        <v>0.0</v>
      </c>
      <c r="AR4820" s="80">
        <v>0.0</v>
      </c>
      <c r="AS4820" s="80">
        <v>0.0</v>
      </c>
      <c r="AT4820" s="80">
        <v>0.0</v>
      </c>
      <c r="AU4820" s="80">
        <v>0.0</v>
      </c>
      <c r="AW4820" s="81">
        <v>20.0</v>
      </c>
      <c r="AX4820" s="81">
        <v>10.0</v>
      </c>
      <c r="AY4820" s="81">
        <v>9.0</v>
      </c>
      <c r="AZ4820" s="82">
        <v>0.0</v>
      </c>
      <c r="BA4820" s="82">
        <v>0.0</v>
      </c>
      <c r="BB4820" s="82">
        <v>0.0</v>
      </c>
      <c r="BC4820" s="82">
        <v>0.0</v>
      </c>
      <c r="BD4820" s="82">
        <v>0.0</v>
      </c>
      <c r="BE4820" s="82">
        <v>0.0</v>
      </c>
      <c r="BF4820" s="82">
        <v>0.0</v>
      </c>
      <c r="BG4820" s="82">
        <v>0.0</v>
      </c>
      <c r="BH4820" s="82">
        <v>0.0</v>
      </c>
      <c r="BI4820" s="82">
        <v>0.0</v>
      </c>
      <c r="BJ4820" s="82">
        <v>0.0</v>
      </c>
      <c r="BK4820" s="82">
        <v>0.0</v>
      </c>
      <c r="BL4820" s="82">
        <v>0.0</v>
      </c>
      <c r="BM4820" s="82">
        <v>0.0</v>
      </c>
      <c r="BN4820" s="82">
        <v>0.0</v>
      </c>
      <c r="BO4820" s="82">
        <v>0.0</v>
      </c>
      <c r="BP4820" s="82">
        <v>0.0</v>
      </c>
      <c r="BQ4820" s="82">
        <v>0.0</v>
      </c>
      <c r="BR4820" s="82">
        <v>0.0</v>
      </c>
      <c r="BS4820" s="82">
        <v>0.0</v>
      </c>
      <c r="BT4820" s="82">
        <v>0.0</v>
      </c>
      <c r="BU4820" s="82">
        <v>0.0</v>
      </c>
      <c r="BV4820" s="82">
        <v>0.0</v>
      </c>
      <c r="BW4820" s="82">
        <v>0.0</v>
      </c>
      <c r="BX4820" s="82">
        <v>0.0</v>
      </c>
      <c r="BY4820" s="82">
        <v>0.0</v>
      </c>
      <c r="BZ4820" s="82">
        <v>0.0</v>
      </c>
      <c r="CA4820" s="82">
        <v>0.0</v>
      </c>
      <c r="CB4820" s="82">
        <v>0.0</v>
      </c>
      <c r="CC4820" s="82">
        <v>0.0</v>
      </c>
      <c r="CD4820" s="82">
        <v>0.0</v>
      </c>
      <c r="CE4820" s="82">
        <v>0.0</v>
      </c>
      <c r="CF4820" s="82">
        <v>0.0</v>
      </c>
      <c r="CG4820" s="82">
        <v>0.0</v>
      </c>
      <c r="CH4820" s="82">
        <v>0.0</v>
      </c>
      <c r="CI4820" s="82">
        <v>0.0</v>
      </c>
      <c r="CJ4820" s="82">
        <v>0.0</v>
      </c>
      <c r="CK4820" s="82">
        <v>0.0</v>
      </c>
    </row>
    <row r="4821" ht="14.25" customHeight="1">
      <c r="E4821" s="2"/>
      <c r="G4821" s="81">
        <v>20.0</v>
      </c>
      <c r="H4821" s="81">
        <v>10.0</v>
      </c>
      <c r="I4821" s="81">
        <v>10.0</v>
      </c>
      <c r="J4821" s="80">
        <v>0.0</v>
      </c>
      <c r="K4821" s="80">
        <v>0.0</v>
      </c>
      <c r="L4821" s="80">
        <v>0.0</v>
      </c>
      <c r="M4821" s="80">
        <v>0.0</v>
      </c>
      <c r="N4821" s="80">
        <v>0.0</v>
      </c>
      <c r="O4821" s="80">
        <v>0.0</v>
      </c>
      <c r="P4821" s="80">
        <v>0.0</v>
      </c>
      <c r="Q4821" s="80">
        <v>0.0</v>
      </c>
      <c r="R4821" s="80">
        <v>0.0</v>
      </c>
      <c r="S4821" s="80">
        <v>0.0</v>
      </c>
      <c r="T4821" s="80">
        <v>0.0</v>
      </c>
      <c r="U4821" s="80">
        <v>0.0</v>
      </c>
      <c r="V4821" s="80">
        <v>0.0</v>
      </c>
      <c r="W4821" s="80">
        <v>0.0</v>
      </c>
      <c r="X4821" s="80">
        <v>0.0</v>
      </c>
      <c r="Y4821" s="80">
        <v>0.0</v>
      </c>
      <c r="Z4821" s="80">
        <v>0.0</v>
      </c>
      <c r="AA4821" s="80">
        <v>0.0</v>
      </c>
      <c r="AB4821" s="80">
        <v>0.0</v>
      </c>
      <c r="AC4821" s="80">
        <v>0.0</v>
      </c>
      <c r="AD4821" s="80">
        <v>0.0</v>
      </c>
      <c r="AE4821" s="80">
        <v>0.0</v>
      </c>
      <c r="AF4821" s="80">
        <v>0.0</v>
      </c>
      <c r="AG4821" s="80">
        <v>0.0</v>
      </c>
      <c r="AH4821" s="80">
        <v>0.0</v>
      </c>
      <c r="AI4821" s="80">
        <v>0.0</v>
      </c>
      <c r="AJ4821" s="80">
        <v>0.0</v>
      </c>
      <c r="AK4821" s="80">
        <v>0.0</v>
      </c>
      <c r="AL4821" s="80">
        <v>0.0</v>
      </c>
      <c r="AM4821" s="80">
        <v>0.0</v>
      </c>
      <c r="AN4821" s="80">
        <v>0.0</v>
      </c>
      <c r="AO4821" s="80">
        <v>0.0</v>
      </c>
      <c r="AP4821" s="80">
        <v>0.0</v>
      </c>
      <c r="AQ4821" s="80">
        <v>0.0</v>
      </c>
      <c r="AR4821" s="80">
        <v>0.0</v>
      </c>
      <c r="AS4821" s="80">
        <v>0.0</v>
      </c>
      <c r="AT4821" s="80">
        <v>0.0</v>
      </c>
      <c r="AU4821" s="80">
        <v>0.0</v>
      </c>
      <c r="AW4821" s="81">
        <v>20.0</v>
      </c>
      <c r="AX4821" s="81">
        <v>10.0</v>
      </c>
      <c r="AY4821" s="81">
        <v>10.0</v>
      </c>
      <c r="AZ4821" s="82">
        <v>0.0</v>
      </c>
      <c r="BA4821" s="82">
        <v>0.0</v>
      </c>
      <c r="BB4821" s="82">
        <v>0.0</v>
      </c>
      <c r="BC4821" s="82">
        <v>0.0</v>
      </c>
      <c r="BD4821" s="82">
        <v>0.0</v>
      </c>
      <c r="BE4821" s="82">
        <v>0.0</v>
      </c>
      <c r="BF4821" s="82">
        <v>0.0</v>
      </c>
      <c r="BG4821" s="82">
        <v>0.0</v>
      </c>
      <c r="BH4821" s="82">
        <v>0.0</v>
      </c>
      <c r="BI4821" s="82">
        <v>0.0</v>
      </c>
      <c r="BJ4821" s="82">
        <v>0.0</v>
      </c>
      <c r="BK4821" s="82">
        <v>0.0</v>
      </c>
      <c r="BL4821" s="82">
        <v>0.0</v>
      </c>
      <c r="BM4821" s="82">
        <v>0.0</v>
      </c>
      <c r="BN4821" s="82">
        <v>0.0</v>
      </c>
      <c r="BO4821" s="82">
        <v>0.0</v>
      </c>
      <c r="BP4821" s="82">
        <v>0.0</v>
      </c>
      <c r="BQ4821" s="82">
        <v>0.0</v>
      </c>
      <c r="BR4821" s="82">
        <v>0.0</v>
      </c>
      <c r="BS4821" s="82">
        <v>0.0</v>
      </c>
      <c r="BT4821" s="82">
        <v>0.0</v>
      </c>
      <c r="BU4821" s="82">
        <v>0.0</v>
      </c>
      <c r="BV4821" s="82">
        <v>0.0</v>
      </c>
      <c r="BW4821" s="82">
        <v>0.0</v>
      </c>
      <c r="BX4821" s="82">
        <v>0.0</v>
      </c>
      <c r="BY4821" s="82">
        <v>0.0</v>
      </c>
      <c r="BZ4821" s="82">
        <v>0.0</v>
      </c>
      <c r="CA4821" s="82">
        <v>0.0</v>
      </c>
      <c r="CB4821" s="82">
        <v>0.0</v>
      </c>
      <c r="CC4821" s="82">
        <v>0.0</v>
      </c>
      <c r="CD4821" s="82">
        <v>0.0</v>
      </c>
      <c r="CE4821" s="82">
        <v>0.0</v>
      </c>
      <c r="CF4821" s="82">
        <v>0.0</v>
      </c>
      <c r="CG4821" s="82">
        <v>0.0</v>
      </c>
      <c r="CH4821" s="82">
        <v>0.0</v>
      </c>
      <c r="CI4821" s="82">
        <v>0.0</v>
      </c>
      <c r="CJ4821" s="82">
        <v>0.0</v>
      </c>
      <c r="CK4821" s="82">
        <v>0.0</v>
      </c>
    </row>
    <row r="4822" ht="14.25" customHeight="1">
      <c r="E4822" s="2"/>
      <c r="G4822" s="81">
        <v>20.0</v>
      </c>
      <c r="H4822" s="81">
        <v>10.0</v>
      </c>
      <c r="I4822" s="81">
        <v>11.0</v>
      </c>
      <c r="J4822" s="80">
        <v>0.0</v>
      </c>
      <c r="K4822" s="80">
        <v>0.0</v>
      </c>
      <c r="L4822" s="80">
        <v>0.0</v>
      </c>
      <c r="M4822" s="80">
        <v>0.0</v>
      </c>
      <c r="N4822" s="80">
        <v>0.0</v>
      </c>
      <c r="O4822" s="80">
        <v>0.0</v>
      </c>
      <c r="P4822" s="80">
        <v>0.0</v>
      </c>
      <c r="Q4822" s="80">
        <v>0.0</v>
      </c>
      <c r="R4822" s="80">
        <v>0.0</v>
      </c>
      <c r="S4822" s="80">
        <v>0.0</v>
      </c>
      <c r="T4822" s="80">
        <v>0.0</v>
      </c>
      <c r="U4822" s="80">
        <v>0.0</v>
      </c>
      <c r="V4822" s="80">
        <v>0.0</v>
      </c>
      <c r="W4822" s="80">
        <v>0.0</v>
      </c>
      <c r="X4822" s="80">
        <v>0.0</v>
      </c>
      <c r="Y4822" s="80">
        <v>0.0</v>
      </c>
      <c r="Z4822" s="80">
        <v>0.0</v>
      </c>
      <c r="AA4822" s="80">
        <v>0.0</v>
      </c>
      <c r="AB4822" s="80">
        <v>0.0</v>
      </c>
      <c r="AC4822" s="80">
        <v>0.0</v>
      </c>
      <c r="AD4822" s="80">
        <v>0.0</v>
      </c>
      <c r="AE4822" s="80">
        <v>0.0</v>
      </c>
      <c r="AF4822" s="80">
        <v>0.0</v>
      </c>
      <c r="AG4822" s="80">
        <v>0.0</v>
      </c>
      <c r="AH4822" s="80">
        <v>0.0</v>
      </c>
      <c r="AI4822" s="80">
        <v>0.0</v>
      </c>
      <c r="AJ4822" s="80">
        <v>0.0</v>
      </c>
      <c r="AK4822" s="80">
        <v>0.0</v>
      </c>
      <c r="AL4822" s="80">
        <v>0.0</v>
      </c>
      <c r="AM4822" s="80">
        <v>0.0</v>
      </c>
      <c r="AN4822" s="80">
        <v>0.0</v>
      </c>
      <c r="AO4822" s="80">
        <v>0.0</v>
      </c>
      <c r="AP4822" s="80">
        <v>0.0</v>
      </c>
      <c r="AQ4822" s="80">
        <v>0.0</v>
      </c>
      <c r="AR4822" s="80">
        <v>0.0</v>
      </c>
      <c r="AS4822" s="80">
        <v>0.0</v>
      </c>
      <c r="AT4822" s="80">
        <v>0.0</v>
      </c>
      <c r="AU4822" s="80">
        <v>0.0</v>
      </c>
      <c r="AW4822" s="81">
        <v>20.0</v>
      </c>
      <c r="AX4822" s="81">
        <v>10.0</v>
      </c>
      <c r="AY4822" s="81">
        <v>11.0</v>
      </c>
      <c r="AZ4822" s="82">
        <v>0.0</v>
      </c>
      <c r="BA4822" s="82">
        <v>0.0</v>
      </c>
      <c r="BB4822" s="82">
        <v>0.0</v>
      </c>
      <c r="BC4822" s="82">
        <v>0.0</v>
      </c>
      <c r="BD4822" s="82">
        <v>0.0</v>
      </c>
      <c r="BE4822" s="82">
        <v>0.0</v>
      </c>
      <c r="BF4822" s="82">
        <v>0.0</v>
      </c>
      <c r="BG4822" s="82">
        <v>0.0</v>
      </c>
      <c r="BH4822" s="82">
        <v>0.0</v>
      </c>
      <c r="BI4822" s="82">
        <v>0.0</v>
      </c>
      <c r="BJ4822" s="82">
        <v>0.0</v>
      </c>
      <c r="BK4822" s="82">
        <v>0.0</v>
      </c>
      <c r="BL4822" s="82">
        <v>0.0</v>
      </c>
      <c r="BM4822" s="82">
        <v>0.0</v>
      </c>
      <c r="BN4822" s="82">
        <v>0.0</v>
      </c>
      <c r="BO4822" s="82">
        <v>0.0</v>
      </c>
      <c r="BP4822" s="82">
        <v>0.0</v>
      </c>
      <c r="BQ4822" s="82">
        <v>0.0</v>
      </c>
      <c r="BR4822" s="82">
        <v>0.0</v>
      </c>
      <c r="BS4822" s="82">
        <v>0.0</v>
      </c>
      <c r="BT4822" s="82">
        <v>0.0</v>
      </c>
      <c r="BU4822" s="82">
        <v>0.0</v>
      </c>
      <c r="BV4822" s="82">
        <v>0.0</v>
      </c>
      <c r="BW4822" s="82">
        <v>0.0</v>
      </c>
      <c r="BX4822" s="82">
        <v>0.0</v>
      </c>
      <c r="BY4822" s="82">
        <v>0.0</v>
      </c>
      <c r="BZ4822" s="82">
        <v>0.0</v>
      </c>
      <c r="CA4822" s="82">
        <v>0.0</v>
      </c>
      <c r="CB4822" s="82">
        <v>0.0</v>
      </c>
      <c r="CC4822" s="82">
        <v>0.0</v>
      </c>
      <c r="CD4822" s="82">
        <v>0.0</v>
      </c>
      <c r="CE4822" s="82">
        <v>0.0</v>
      </c>
      <c r="CF4822" s="82">
        <v>0.0</v>
      </c>
      <c r="CG4822" s="82">
        <v>0.0</v>
      </c>
      <c r="CH4822" s="82">
        <v>0.0</v>
      </c>
      <c r="CI4822" s="82">
        <v>0.0</v>
      </c>
      <c r="CJ4822" s="82">
        <v>0.0</v>
      </c>
      <c r="CK4822" s="82">
        <v>0.0</v>
      </c>
    </row>
    <row r="4823" ht="14.25" customHeight="1">
      <c r="E4823" s="2"/>
      <c r="G4823" s="81">
        <v>20.0</v>
      </c>
      <c r="H4823" s="81">
        <v>10.0</v>
      </c>
      <c r="I4823" s="81">
        <v>12.0</v>
      </c>
      <c r="J4823" s="80">
        <v>0.0</v>
      </c>
      <c r="K4823" s="80">
        <v>0.0</v>
      </c>
      <c r="L4823" s="80">
        <v>0.0</v>
      </c>
      <c r="M4823" s="80">
        <v>0.0</v>
      </c>
      <c r="N4823" s="80">
        <v>0.0</v>
      </c>
      <c r="O4823" s="80">
        <v>0.0</v>
      </c>
      <c r="P4823" s="80">
        <v>0.0</v>
      </c>
      <c r="Q4823" s="80">
        <v>0.0</v>
      </c>
      <c r="R4823" s="80">
        <v>0.0</v>
      </c>
      <c r="S4823" s="80">
        <v>0.0</v>
      </c>
      <c r="T4823" s="80">
        <v>0.0</v>
      </c>
      <c r="U4823" s="80">
        <v>0.0</v>
      </c>
      <c r="V4823" s="80">
        <v>0.0</v>
      </c>
      <c r="W4823" s="80">
        <v>0.0</v>
      </c>
      <c r="X4823" s="80">
        <v>0.0</v>
      </c>
      <c r="Y4823" s="80">
        <v>0.0</v>
      </c>
      <c r="Z4823" s="80">
        <v>0.0</v>
      </c>
      <c r="AA4823" s="80">
        <v>0.0</v>
      </c>
      <c r="AB4823" s="80">
        <v>0.0</v>
      </c>
      <c r="AC4823" s="80">
        <v>0.0</v>
      </c>
      <c r="AD4823" s="80">
        <v>0.0</v>
      </c>
      <c r="AE4823" s="80">
        <v>0.0</v>
      </c>
      <c r="AF4823" s="80">
        <v>0.0</v>
      </c>
      <c r="AG4823" s="80">
        <v>0.0</v>
      </c>
      <c r="AH4823" s="80">
        <v>0.0</v>
      </c>
      <c r="AI4823" s="80">
        <v>0.0</v>
      </c>
      <c r="AJ4823" s="80">
        <v>0.0</v>
      </c>
      <c r="AK4823" s="80">
        <v>0.0</v>
      </c>
      <c r="AL4823" s="80">
        <v>0.0</v>
      </c>
      <c r="AM4823" s="80">
        <v>0.0</v>
      </c>
      <c r="AN4823" s="80">
        <v>0.0</v>
      </c>
      <c r="AO4823" s="80">
        <v>0.0</v>
      </c>
      <c r="AP4823" s="80">
        <v>0.0</v>
      </c>
      <c r="AQ4823" s="80">
        <v>0.0</v>
      </c>
      <c r="AR4823" s="80">
        <v>0.0</v>
      </c>
      <c r="AS4823" s="80">
        <v>0.0</v>
      </c>
      <c r="AT4823" s="80">
        <v>0.0</v>
      </c>
      <c r="AU4823" s="80">
        <v>0.0</v>
      </c>
      <c r="AW4823" s="81">
        <v>20.0</v>
      </c>
      <c r="AX4823" s="81">
        <v>10.0</v>
      </c>
      <c r="AY4823" s="81">
        <v>12.0</v>
      </c>
      <c r="AZ4823" s="82">
        <v>0.0</v>
      </c>
      <c r="BA4823" s="82">
        <v>0.0</v>
      </c>
      <c r="BB4823" s="82">
        <v>0.0</v>
      </c>
      <c r="BC4823" s="82">
        <v>0.0</v>
      </c>
      <c r="BD4823" s="82">
        <v>0.0</v>
      </c>
      <c r="BE4823" s="82">
        <v>0.0</v>
      </c>
      <c r="BF4823" s="82">
        <v>0.0</v>
      </c>
      <c r="BG4823" s="82">
        <v>0.0</v>
      </c>
      <c r="BH4823" s="82">
        <v>0.0</v>
      </c>
      <c r="BI4823" s="82">
        <v>0.0</v>
      </c>
      <c r="BJ4823" s="82">
        <v>0.0</v>
      </c>
      <c r="BK4823" s="82">
        <v>0.0</v>
      </c>
      <c r="BL4823" s="82">
        <v>0.0</v>
      </c>
      <c r="BM4823" s="82">
        <v>0.0</v>
      </c>
      <c r="BN4823" s="82">
        <v>0.0</v>
      </c>
      <c r="BO4823" s="82">
        <v>0.0</v>
      </c>
      <c r="BP4823" s="82">
        <v>0.0</v>
      </c>
      <c r="BQ4823" s="82">
        <v>0.0</v>
      </c>
      <c r="BR4823" s="82">
        <v>0.0</v>
      </c>
      <c r="BS4823" s="82">
        <v>0.0</v>
      </c>
      <c r="BT4823" s="82">
        <v>0.0</v>
      </c>
      <c r="BU4823" s="82">
        <v>0.0</v>
      </c>
      <c r="BV4823" s="82">
        <v>0.0</v>
      </c>
      <c r="BW4823" s="82">
        <v>0.0</v>
      </c>
      <c r="BX4823" s="82">
        <v>0.0</v>
      </c>
      <c r="BY4823" s="82">
        <v>0.0</v>
      </c>
      <c r="BZ4823" s="82">
        <v>0.0</v>
      </c>
      <c r="CA4823" s="82">
        <v>0.0</v>
      </c>
      <c r="CB4823" s="82">
        <v>0.0</v>
      </c>
      <c r="CC4823" s="82">
        <v>0.0</v>
      </c>
      <c r="CD4823" s="82">
        <v>0.0</v>
      </c>
      <c r="CE4823" s="82">
        <v>0.0</v>
      </c>
      <c r="CF4823" s="82">
        <v>0.0</v>
      </c>
      <c r="CG4823" s="82">
        <v>0.0</v>
      </c>
      <c r="CH4823" s="82">
        <v>0.0</v>
      </c>
      <c r="CI4823" s="82">
        <v>0.0</v>
      </c>
      <c r="CJ4823" s="82">
        <v>0.0</v>
      </c>
      <c r="CK4823" s="82">
        <v>0.0</v>
      </c>
    </row>
    <row r="4824" ht="14.25" customHeight="1">
      <c r="E4824" s="2"/>
      <c r="G4824" s="81">
        <v>20.0</v>
      </c>
      <c r="H4824" s="81">
        <v>10.0</v>
      </c>
      <c r="I4824" s="81">
        <v>13.0</v>
      </c>
      <c r="J4824" s="80">
        <v>0.0</v>
      </c>
      <c r="K4824" s="80">
        <v>0.0</v>
      </c>
      <c r="L4824" s="80">
        <v>0.0</v>
      </c>
      <c r="M4824" s="80">
        <v>0.0</v>
      </c>
      <c r="N4824" s="80">
        <v>0.0</v>
      </c>
      <c r="O4824" s="80">
        <v>0.0</v>
      </c>
      <c r="P4824" s="80">
        <v>0.0</v>
      </c>
      <c r="Q4824" s="80">
        <v>0.0</v>
      </c>
      <c r="R4824" s="80">
        <v>0.0</v>
      </c>
      <c r="S4824" s="80">
        <v>0.0</v>
      </c>
      <c r="T4824" s="80">
        <v>0.0</v>
      </c>
      <c r="U4824" s="80">
        <v>0.0</v>
      </c>
      <c r="V4824" s="80">
        <v>0.0</v>
      </c>
      <c r="W4824" s="80">
        <v>0.0</v>
      </c>
      <c r="X4824" s="80">
        <v>0.0</v>
      </c>
      <c r="Y4824" s="80">
        <v>0.0</v>
      </c>
      <c r="Z4824" s="80">
        <v>0.0</v>
      </c>
      <c r="AA4824" s="80">
        <v>0.0</v>
      </c>
      <c r="AB4824" s="80">
        <v>0.0</v>
      </c>
      <c r="AC4824" s="80">
        <v>0.0</v>
      </c>
      <c r="AD4824" s="80">
        <v>0.0</v>
      </c>
      <c r="AE4824" s="80">
        <v>0.0</v>
      </c>
      <c r="AF4824" s="80">
        <v>0.0</v>
      </c>
      <c r="AG4824" s="80">
        <v>0.0</v>
      </c>
      <c r="AH4824" s="80">
        <v>0.0</v>
      </c>
      <c r="AI4824" s="80">
        <v>0.0</v>
      </c>
      <c r="AJ4824" s="80">
        <v>0.0</v>
      </c>
      <c r="AK4824" s="80">
        <v>0.0</v>
      </c>
      <c r="AL4824" s="80">
        <v>0.0</v>
      </c>
      <c r="AM4824" s="80">
        <v>0.0</v>
      </c>
      <c r="AN4824" s="80">
        <v>0.0</v>
      </c>
      <c r="AO4824" s="80">
        <v>0.0</v>
      </c>
      <c r="AP4824" s="80">
        <v>0.0</v>
      </c>
      <c r="AQ4824" s="80">
        <v>0.0</v>
      </c>
      <c r="AR4824" s="80">
        <v>0.0</v>
      </c>
      <c r="AS4824" s="80">
        <v>0.0</v>
      </c>
      <c r="AT4824" s="80">
        <v>0.0</v>
      </c>
      <c r="AU4824" s="80">
        <v>0.0</v>
      </c>
      <c r="AW4824" s="81">
        <v>20.0</v>
      </c>
      <c r="AX4824" s="81">
        <v>10.0</v>
      </c>
      <c r="AY4824" s="81">
        <v>13.0</v>
      </c>
      <c r="AZ4824" s="82">
        <v>0.0</v>
      </c>
      <c r="BA4824" s="82">
        <v>0.0</v>
      </c>
      <c r="BB4824" s="82">
        <v>0.0</v>
      </c>
      <c r="BC4824" s="82">
        <v>0.0</v>
      </c>
      <c r="BD4824" s="82">
        <v>0.0</v>
      </c>
      <c r="BE4824" s="82">
        <v>0.0</v>
      </c>
      <c r="BF4824" s="82">
        <v>0.0</v>
      </c>
      <c r="BG4824" s="82">
        <v>0.0</v>
      </c>
      <c r="BH4824" s="82">
        <v>0.0</v>
      </c>
      <c r="BI4824" s="82">
        <v>0.0</v>
      </c>
      <c r="BJ4824" s="82">
        <v>0.0</v>
      </c>
      <c r="BK4824" s="82">
        <v>0.0</v>
      </c>
      <c r="BL4824" s="82">
        <v>0.0</v>
      </c>
      <c r="BM4824" s="82">
        <v>0.0</v>
      </c>
      <c r="BN4824" s="82">
        <v>0.0</v>
      </c>
      <c r="BO4824" s="82">
        <v>0.0</v>
      </c>
      <c r="BP4824" s="82">
        <v>0.0</v>
      </c>
      <c r="BQ4824" s="82">
        <v>0.0</v>
      </c>
      <c r="BR4824" s="82">
        <v>0.0</v>
      </c>
      <c r="BS4824" s="82">
        <v>0.0</v>
      </c>
      <c r="BT4824" s="82">
        <v>0.0</v>
      </c>
      <c r="BU4824" s="82">
        <v>0.0</v>
      </c>
      <c r="BV4824" s="82">
        <v>0.0</v>
      </c>
      <c r="BW4824" s="82">
        <v>0.0</v>
      </c>
      <c r="BX4824" s="82">
        <v>0.0</v>
      </c>
      <c r="BY4824" s="82">
        <v>0.0</v>
      </c>
      <c r="BZ4824" s="82">
        <v>0.0</v>
      </c>
      <c r="CA4824" s="82">
        <v>0.0</v>
      </c>
      <c r="CB4824" s="82">
        <v>0.0</v>
      </c>
      <c r="CC4824" s="82">
        <v>0.0</v>
      </c>
      <c r="CD4824" s="82">
        <v>0.0</v>
      </c>
      <c r="CE4824" s="82">
        <v>0.0</v>
      </c>
      <c r="CF4824" s="82">
        <v>0.0</v>
      </c>
      <c r="CG4824" s="82">
        <v>0.0</v>
      </c>
      <c r="CH4824" s="82">
        <v>0.0</v>
      </c>
      <c r="CI4824" s="82">
        <v>0.0</v>
      </c>
      <c r="CJ4824" s="82">
        <v>0.0</v>
      </c>
      <c r="CK4824" s="82">
        <v>0.0</v>
      </c>
    </row>
    <row r="4825" ht="14.25" customHeight="1">
      <c r="E4825" s="2"/>
      <c r="G4825" s="81">
        <v>20.0</v>
      </c>
      <c r="H4825" s="81">
        <v>10.0</v>
      </c>
      <c r="I4825" s="81">
        <v>14.0</v>
      </c>
      <c r="J4825" s="80">
        <v>0.0</v>
      </c>
      <c r="K4825" s="80">
        <v>0.0</v>
      </c>
      <c r="L4825" s="80">
        <v>0.0</v>
      </c>
      <c r="M4825" s="80">
        <v>0.0</v>
      </c>
      <c r="N4825" s="80">
        <v>0.0</v>
      </c>
      <c r="O4825" s="80">
        <v>0.0</v>
      </c>
      <c r="P4825" s="80">
        <v>0.0</v>
      </c>
      <c r="Q4825" s="80">
        <v>0.0</v>
      </c>
      <c r="R4825" s="80">
        <v>0.0</v>
      </c>
      <c r="S4825" s="80">
        <v>0.0</v>
      </c>
      <c r="T4825" s="80">
        <v>0.0</v>
      </c>
      <c r="U4825" s="80">
        <v>0.0</v>
      </c>
      <c r="V4825" s="80">
        <v>0.0</v>
      </c>
      <c r="W4825" s="80">
        <v>0.0</v>
      </c>
      <c r="X4825" s="80">
        <v>0.0</v>
      </c>
      <c r="Y4825" s="80">
        <v>0.0</v>
      </c>
      <c r="Z4825" s="80">
        <v>0.0</v>
      </c>
      <c r="AA4825" s="80">
        <v>0.0</v>
      </c>
      <c r="AB4825" s="80">
        <v>0.0</v>
      </c>
      <c r="AC4825" s="80">
        <v>0.0</v>
      </c>
      <c r="AD4825" s="80">
        <v>0.0</v>
      </c>
      <c r="AE4825" s="80">
        <v>0.0</v>
      </c>
      <c r="AF4825" s="80">
        <v>0.0</v>
      </c>
      <c r="AG4825" s="80">
        <v>0.0</v>
      </c>
      <c r="AH4825" s="80">
        <v>0.0</v>
      </c>
      <c r="AI4825" s="80">
        <v>0.0</v>
      </c>
      <c r="AJ4825" s="80">
        <v>0.0</v>
      </c>
      <c r="AK4825" s="80">
        <v>0.0</v>
      </c>
      <c r="AL4825" s="80">
        <v>0.0</v>
      </c>
      <c r="AM4825" s="80">
        <v>0.0</v>
      </c>
      <c r="AN4825" s="80">
        <v>0.0</v>
      </c>
      <c r="AO4825" s="80">
        <v>0.0</v>
      </c>
      <c r="AP4825" s="80">
        <v>0.0</v>
      </c>
      <c r="AQ4825" s="80">
        <v>0.0</v>
      </c>
      <c r="AR4825" s="80">
        <v>0.0</v>
      </c>
      <c r="AS4825" s="80">
        <v>0.0</v>
      </c>
      <c r="AT4825" s="80">
        <v>0.0</v>
      </c>
      <c r="AU4825" s="80">
        <v>0.0</v>
      </c>
      <c r="AW4825" s="81">
        <v>20.0</v>
      </c>
      <c r="AX4825" s="81">
        <v>10.0</v>
      </c>
      <c r="AY4825" s="81">
        <v>14.0</v>
      </c>
      <c r="AZ4825" s="82">
        <v>0.0</v>
      </c>
      <c r="BA4825" s="82">
        <v>0.0</v>
      </c>
      <c r="BB4825" s="82">
        <v>0.0</v>
      </c>
      <c r="BC4825" s="82">
        <v>0.0</v>
      </c>
      <c r="BD4825" s="82">
        <v>0.0</v>
      </c>
      <c r="BE4825" s="82">
        <v>0.0</v>
      </c>
      <c r="BF4825" s="82">
        <v>0.0</v>
      </c>
      <c r="BG4825" s="82">
        <v>0.0</v>
      </c>
      <c r="BH4825" s="82">
        <v>0.0</v>
      </c>
      <c r="BI4825" s="82">
        <v>0.0</v>
      </c>
      <c r="BJ4825" s="82">
        <v>0.0</v>
      </c>
      <c r="BK4825" s="82">
        <v>0.0</v>
      </c>
      <c r="BL4825" s="82">
        <v>0.0</v>
      </c>
      <c r="BM4825" s="82">
        <v>0.0</v>
      </c>
      <c r="BN4825" s="82">
        <v>0.0</v>
      </c>
      <c r="BO4825" s="82">
        <v>0.0</v>
      </c>
      <c r="BP4825" s="82">
        <v>0.0</v>
      </c>
      <c r="BQ4825" s="82">
        <v>0.0</v>
      </c>
      <c r="BR4825" s="82">
        <v>0.0</v>
      </c>
      <c r="BS4825" s="82">
        <v>0.0</v>
      </c>
      <c r="BT4825" s="82">
        <v>0.0</v>
      </c>
      <c r="BU4825" s="82">
        <v>0.0</v>
      </c>
      <c r="BV4825" s="82">
        <v>0.0</v>
      </c>
      <c r="BW4825" s="82">
        <v>0.0</v>
      </c>
      <c r="BX4825" s="82">
        <v>0.0</v>
      </c>
      <c r="BY4825" s="82">
        <v>0.0</v>
      </c>
      <c r="BZ4825" s="82">
        <v>0.0</v>
      </c>
      <c r="CA4825" s="82">
        <v>0.0</v>
      </c>
      <c r="CB4825" s="82">
        <v>0.0</v>
      </c>
      <c r="CC4825" s="82">
        <v>0.0</v>
      </c>
      <c r="CD4825" s="82">
        <v>0.0</v>
      </c>
      <c r="CE4825" s="82">
        <v>0.0</v>
      </c>
      <c r="CF4825" s="82">
        <v>0.0</v>
      </c>
      <c r="CG4825" s="82">
        <v>0.0</v>
      </c>
      <c r="CH4825" s="82">
        <v>0.0</v>
      </c>
      <c r="CI4825" s="82">
        <v>0.0</v>
      </c>
      <c r="CJ4825" s="82">
        <v>0.0</v>
      </c>
      <c r="CK4825" s="82">
        <v>0.0</v>
      </c>
    </row>
    <row r="4826" ht="14.25" customHeight="1">
      <c r="E4826" s="2"/>
      <c r="G4826" s="81">
        <v>20.0</v>
      </c>
      <c r="H4826" s="81">
        <v>10.0</v>
      </c>
      <c r="I4826" s="81">
        <v>15.0</v>
      </c>
      <c r="J4826" s="80">
        <v>0.0</v>
      </c>
      <c r="K4826" s="80">
        <v>0.0</v>
      </c>
      <c r="L4826" s="80">
        <v>0.0</v>
      </c>
      <c r="M4826" s="80">
        <v>0.0</v>
      </c>
      <c r="N4826" s="80">
        <v>0.0</v>
      </c>
      <c r="O4826" s="80">
        <v>0.0</v>
      </c>
      <c r="P4826" s="80">
        <v>0.0</v>
      </c>
      <c r="Q4826" s="80">
        <v>0.0</v>
      </c>
      <c r="R4826" s="80">
        <v>0.0</v>
      </c>
      <c r="S4826" s="80">
        <v>0.0</v>
      </c>
      <c r="T4826" s="80">
        <v>0.0</v>
      </c>
      <c r="U4826" s="80">
        <v>0.0</v>
      </c>
      <c r="V4826" s="80">
        <v>0.0</v>
      </c>
      <c r="W4826" s="80">
        <v>0.0</v>
      </c>
      <c r="X4826" s="80">
        <v>0.0</v>
      </c>
      <c r="Y4826" s="80">
        <v>0.0</v>
      </c>
      <c r="Z4826" s="80">
        <v>0.0</v>
      </c>
      <c r="AA4826" s="80">
        <v>0.0</v>
      </c>
      <c r="AB4826" s="80">
        <v>0.0</v>
      </c>
      <c r="AC4826" s="80">
        <v>0.0</v>
      </c>
      <c r="AD4826" s="80">
        <v>0.0</v>
      </c>
      <c r="AE4826" s="80">
        <v>0.0</v>
      </c>
      <c r="AF4826" s="80">
        <v>0.0</v>
      </c>
      <c r="AG4826" s="80">
        <v>0.0</v>
      </c>
      <c r="AH4826" s="80">
        <v>0.0</v>
      </c>
      <c r="AI4826" s="80">
        <v>0.0</v>
      </c>
      <c r="AJ4826" s="80">
        <v>0.0</v>
      </c>
      <c r="AK4826" s="80">
        <v>0.0</v>
      </c>
      <c r="AL4826" s="80">
        <v>0.0</v>
      </c>
      <c r="AM4826" s="80">
        <v>0.0</v>
      </c>
      <c r="AN4826" s="80">
        <v>0.0</v>
      </c>
      <c r="AO4826" s="80">
        <v>0.0</v>
      </c>
      <c r="AP4826" s="80">
        <v>0.0</v>
      </c>
      <c r="AQ4826" s="80">
        <v>0.0</v>
      </c>
      <c r="AR4826" s="80">
        <v>0.0</v>
      </c>
      <c r="AS4826" s="80">
        <v>0.0</v>
      </c>
      <c r="AT4826" s="80">
        <v>0.0</v>
      </c>
      <c r="AU4826" s="80">
        <v>0.0</v>
      </c>
      <c r="AW4826" s="81">
        <v>20.0</v>
      </c>
      <c r="AX4826" s="81">
        <v>10.0</v>
      </c>
      <c r="AY4826" s="81">
        <v>15.0</v>
      </c>
      <c r="AZ4826" s="82">
        <v>0.0</v>
      </c>
      <c r="BA4826" s="82">
        <v>0.0</v>
      </c>
      <c r="BB4826" s="82">
        <v>0.0</v>
      </c>
      <c r="BC4826" s="82">
        <v>0.0</v>
      </c>
      <c r="BD4826" s="82">
        <v>0.0</v>
      </c>
      <c r="BE4826" s="82">
        <v>0.0</v>
      </c>
      <c r="BF4826" s="82">
        <v>0.0</v>
      </c>
      <c r="BG4826" s="82">
        <v>0.0</v>
      </c>
      <c r="BH4826" s="82">
        <v>0.0</v>
      </c>
      <c r="BI4826" s="82">
        <v>0.0</v>
      </c>
      <c r="BJ4826" s="82">
        <v>0.0</v>
      </c>
      <c r="BK4826" s="82">
        <v>0.0</v>
      </c>
      <c r="BL4826" s="82">
        <v>0.0</v>
      </c>
      <c r="BM4826" s="82">
        <v>0.0</v>
      </c>
      <c r="BN4826" s="82">
        <v>0.0</v>
      </c>
      <c r="BO4826" s="82">
        <v>0.0</v>
      </c>
      <c r="BP4826" s="82">
        <v>0.0</v>
      </c>
      <c r="BQ4826" s="82">
        <v>0.0</v>
      </c>
      <c r="BR4826" s="82">
        <v>0.0</v>
      </c>
      <c r="BS4826" s="82">
        <v>0.0</v>
      </c>
      <c r="BT4826" s="82">
        <v>0.0</v>
      </c>
      <c r="BU4826" s="82">
        <v>0.0</v>
      </c>
      <c r="BV4826" s="82">
        <v>0.0</v>
      </c>
      <c r="BW4826" s="82">
        <v>0.0</v>
      </c>
      <c r="BX4826" s="82">
        <v>0.0</v>
      </c>
      <c r="BY4826" s="82">
        <v>0.0</v>
      </c>
      <c r="BZ4826" s="82">
        <v>0.0</v>
      </c>
      <c r="CA4826" s="82">
        <v>0.0</v>
      </c>
      <c r="CB4826" s="82">
        <v>0.0</v>
      </c>
      <c r="CC4826" s="82">
        <v>0.0</v>
      </c>
      <c r="CD4826" s="82">
        <v>0.0</v>
      </c>
      <c r="CE4826" s="82">
        <v>0.0</v>
      </c>
      <c r="CF4826" s="82">
        <v>0.0</v>
      </c>
      <c r="CG4826" s="82">
        <v>0.0</v>
      </c>
      <c r="CH4826" s="82">
        <v>0.0</v>
      </c>
      <c r="CI4826" s="82">
        <v>0.0</v>
      </c>
      <c r="CJ4826" s="82">
        <v>0.0</v>
      </c>
      <c r="CK4826" s="82">
        <v>0.0</v>
      </c>
    </row>
    <row r="4827" ht="14.25" customHeight="1">
      <c r="E4827" s="2"/>
      <c r="G4827" s="81">
        <v>20.0</v>
      </c>
      <c r="H4827" s="81">
        <v>10.0</v>
      </c>
      <c r="I4827" s="81">
        <v>16.0</v>
      </c>
      <c r="J4827" s="80">
        <v>0.0</v>
      </c>
      <c r="K4827" s="80">
        <v>0.0</v>
      </c>
      <c r="L4827" s="80">
        <v>0.0</v>
      </c>
      <c r="M4827" s="80">
        <v>0.0</v>
      </c>
      <c r="N4827" s="80">
        <v>0.0</v>
      </c>
      <c r="O4827" s="80">
        <v>0.0</v>
      </c>
      <c r="P4827" s="80">
        <v>0.0</v>
      </c>
      <c r="Q4827" s="80">
        <v>0.0</v>
      </c>
      <c r="R4827" s="80">
        <v>0.0</v>
      </c>
      <c r="S4827" s="80">
        <v>0.0</v>
      </c>
      <c r="T4827" s="80">
        <v>0.0</v>
      </c>
      <c r="U4827" s="80">
        <v>0.0</v>
      </c>
      <c r="V4827" s="80">
        <v>0.0</v>
      </c>
      <c r="W4827" s="80">
        <v>0.0</v>
      </c>
      <c r="X4827" s="80">
        <v>0.0</v>
      </c>
      <c r="Y4827" s="80">
        <v>0.0</v>
      </c>
      <c r="Z4827" s="80">
        <v>0.0</v>
      </c>
      <c r="AA4827" s="80">
        <v>0.0</v>
      </c>
      <c r="AB4827" s="80">
        <v>0.0</v>
      </c>
      <c r="AC4827" s="80">
        <v>0.0</v>
      </c>
      <c r="AD4827" s="80">
        <v>0.0</v>
      </c>
      <c r="AE4827" s="80">
        <v>0.0</v>
      </c>
      <c r="AF4827" s="80">
        <v>0.0</v>
      </c>
      <c r="AG4827" s="80">
        <v>0.0</v>
      </c>
      <c r="AH4827" s="80">
        <v>0.0</v>
      </c>
      <c r="AI4827" s="80">
        <v>0.0</v>
      </c>
      <c r="AJ4827" s="80">
        <v>0.0</v>
      </c>
      <c r="AK4827" s="80">
        <v>0.0</v>
      </c>
      <c r="AL4827" s="80">
        <v>0.0</v>
      </c>
      <c r="AM4827" s="80">
        <v>0.0</v>
      </c>
      <c r="AN4827" s="80">
        <v>0.0</v>
      </c>
      <c r="AO4827" s="80">
        <v>0.0</v>
      </c>
      <c r="AP4827" s="80">
        <v>0.0</v>
      </c>
      <c r="AQ4827" s="80">
        <v>0.0</v>
      </c>
      <c r="AR4827" s="80">
        <v>0.0</v>
      </c>
      <c r="AS4827" s="80">
        <v>0.0</v>
      </c>
      <c r="AT4827" s="80">
        <v>0.0</v>
      </c>
      <c r="AU4827" s="80">
        <v>0.0</v>
      </c>
      <c r="AW4827" s="81">
        <v>20.0</v>
      </c>
      <c r="AX4827" s="81">
        <v>10.0</v>
      </c>
      <c r="AY4827" s="81">
        <v>16.0</v>
      </c>
      <c r="AZ4827" s="82">
        <v>0.0</v>
      </c>
      <c r="BA4827" s="82">
        <v>0.0</v>
      </c>
      <c r="BB4827" s="82">
        <v>0.0</v>
      </c>
      <c r="BC4827" s="82">
        <v>0.0</v>
      </c>
      <c r="BD4827" s="82">
        <v>0.0</v>
      </c>
      <c r="BE4827" s="82">
        <v>0.0</v>
      </c>
      <c r="BF4827" s="82">
        <v>0.0</v>
      </c>
      <c r="BG4827" s="82">
        <v>0.0</v>
      </c>
      <c r="BH4827" s="82">
        <v>0.0</v>
      </c>
      <c r="BI4827" s="82">
        <v>0.0</v>
      </c>
      <c r="BJ4827" s="82">
        <v>0.0</v>
      </c>
      <c r="BK4827" s="82">
        <v>0.0</v>
      </c>
      <c r="BL4827" s="82">
        <v>0.0</v>
      </c>
      <c r="BM4827" s="82">
        <v>0.0</v>
      </c>
      <c r="BN4827" s="82">
        <v>0.0</v>
      </c>
      <c r="BO4827" s="82">
        <v>0.0</v>
      </c>
      <c r="BP4827" s="82">
        <v>0.0</v>
      </c>
      <c r="BQ4827" s="82">
        <v>0.0</v>
      </c>
      <c r="BR4827" s="82">
        <v>0.0</v>
      </c>
      <c r="BS4827" s="82">
        <v>0.0</v>
      </c>
      <c r="BT4827" s="82">
        <v>0.0</v>
      </c>
      <c r="BU4827" s="82">
        <v>0.0</v>
      </c>
      <c r="BV4827" s="82">
        <v>0.0</v>
      </c>
      <c r="BW4827" s="82">
        <v>0.0</v>
      </c>
      <c r="BX4827" s="82">
        <v>0.0</v>
      </c>
      <c r="BY4827" s="82">
        <v>0.0</v>
      </c>
      <c r="BZ4827" s="82">
        <v>0.0</v>
      </c>
      <c r="CA4827" s="82">
        <v>0.0</v>
      </c>
      <c r="CB4827" s="82">
        <v>0.0</v>
      </c>
      <c r="CC4827" s="82">
        <v>0.0</v>
      </c>
      <c r="CD4827" s="82">
        <v>0.0</v>
      </c>
      <c r="CE4827" s="82">
        <v>0.0</v>
      </c>
      <c r="CF4827" s="82">
        <v>0.0</v>
      </c>
      <c r="CG4827" s="82">
        <v>0.0</v>
      </c>
      <c r="CH4827" s="82">
        <v>0.0</v>
      </c>
      <c r="CI4827" s="82">
        <v>0.0</v>
      </c>
      <c r="CJ4827" s="82">
        <v>0.0</v>
      </c>
      <c r="CK4827" s="82">
        <v>0.0</v>
      </c>
    </row>
    <row r="4828" ht="14.25" customHeight="1">
      <c r="E4828" s="2"/>
      <c r="G4828" s="81">
        <v>20.0</v>
      </c>
      <c r="H4828" s="81">
        <v>10.0</v>
      </c>
      <c r="I4828" s="81">
        <v>17.0</v>
      </c>
      <c r="J4828" s="80">
        <v>0.0</v>
      </c>
      <c r="K4828" s="80">
        <v>0.0</v>
      </c>
      <c r="L4828" s="80">
        <v>0.0</v>
      </c>
      <c r="M4828" s="80">
        <v>0.0</v>
      </c>
      <c r="N4828" s="80">
        <v>0.0</v>
      </c>
      <c r="O4828" s="80">
        <v>0.0</v>
      </c>
      <c r="P4828" s="80">
        <v>0.0</v>
      </c>
      <c r="Q4828" s="80">
        <v>0.0</v>
      </c>
      <c r="R4828" s="80">
        <v>0.0</v>
      </c>
      <c r="S4828" s="80">
        <v>0.0</v>
      </c>
      <c r="T4828" s="80">
        <v>0.0</v>
      </c>
      <c r="U4828" s="80">
        <v>0.0</v>
      </c>
      <c r="V4828" s="80">
        <v>0.0</v>
      </c>
      <c r="W4828" s="80">
        <v>0.0</v>
      </c>
      <c r="X4828" s="80">
        <v>0.0</v>
      </c>
      <c r="Y4828" s="80">
        <v>0.0</v>
      </c>
      <c r="Z4828" s="80">
        <v>0.0</v>
      </c>
      <c r="AA4828" s="80">
        <v>0.0</v>
      </c>
      <c r="AB4828" s="80">
        <v>0.0</v>
      </c>
      <c r="AC4828" s="80">
        <v>0.0</v>
      </c>
      <c r="AD4828" s="80">
        <v>0.0</v>
      </c>
      <c r="AE4828" s="80">
        <v>0.0</v>
      </c>
      <c r="AF4828" s="80">
        <v>0.0</v>
      </c>
      <c r="AG4828" s="80">
        <v>0.0</v>
      </c>
      <c r="AH4828" s="80">
        <v>0.0</v>
      </c>
      <c r="AI4828" s="80">
        <v>0.0</v>
      </c>
      <c r="AJ4828" s="80">
        <v>0.0</v>
      </c>
      <c r="AK4828" s="80">
        <v>0.0</v>
      </c>
      <c r="AL4828" s="80">
        <v>0.0</v>
      </c>
      <c r="AM4828" s="80">
        <v>0.0</v>
      </c>
      <c r="AN4828" s="80">
        <v>0.0</v>
      </c>
      <c r="AO4828" s="80">
        <v>0.0</v>
      </c>
      <c r="AP4828" s="80">
        <v>0.0</v>
      </c>
      <c r="AQ4828" s="80">
        <v>0.0</v>
      </c>
      <c r="AR4828" s="80">
        <v>0.0</v>
      </c>
      <c r="AS4828" s="80">
        <v>0.0</v>
      </c>
      <c r="AT4828" s="80">
        <v>0.0</v>
      </c>
      <c r="AU4828" s="80">
        <v>0.0</v>
      </c>
      <c r="AW4828" s="81">
        <v>20.0</v>
      </c>
      <c r="AX4828" s="81">
        <v>10.0</v>
      </c>
      <c r="AY4828" s="81">
        <v>17.0</v>
      </c>
      <c r="AZ4828" s="82">
        <v>0.0</v>
      </c>
      <c r="BA4828" s="82">
        <v>0.0</v>
      </c>
      <c r="BB4828" s="82">
        <v>0.0</v>
      </c>
      <c r="BC4828" s="82">
        <v>0.0</v>
      </c>
      <c r="BD4828" s="82">
        <v>0.0</v>
      </c>
      <c r="BE4828" s="82">
        <v>0.0</v>
      </c>
      <c r="BF4828" s="82">
        <v>0.0</v>
      </c>
      <c r="BG4828" s="82">
        <v>0.0</v>
      </c>
      <c r="BH4828" s="82">
        <v>0.0</v>
      </c>
      <c r="BI4828" s="82">
        <v>0.0</v>
      </c>
      <c r="BJ4828" s="82">
        <v>0.0</v>
      </c>
      <c r="BK4828" s="82">
        <v>0.0</v>
      </c>
      <c r="BL4828" s="82">
        <v>0.0</v>
      </c>
      <c r="BM4828" s="82">
        <v>0.0</v>
      </c>
      <c r="BN4828" s="82">
        <v>0.0</v>
      </c>
      <c r="BO4828" s="82">
        <v>0.0</v>
      </c>
      <c r="BP4828" s="82">
        <v>0.0</v>
      </c>
      <c r="BQ4828" s="82">
        <v>0.0</v>
      </c>
      <c r="BR4828" s="82">
        <v>0.0</v>
      </c>
      <c r="BS4828" s="82">
        <v>0.0</v>
      </c>
      <c r="BT4828" s="82">
        <v>0.0</v>
      </c>
      <c r="BU4828" s="82">
        <v>0.0</v>
      </c>
      <c r="BV4828" s="82">
        <v>0.0</v>
      </c>
      <c r="BW4828" s="82">
        <v>0.0</v>
      </c>
      <c r="BX4828" s="82">
        <v>0.0</v>
      </c>
      <c r="BY4828" s="82">
        <v>0.0</v>
      </c>
      <c r="BZ4828" s="82">
        <v>0.0</v>
      </c>
      <c r="CA4828" s="82">
        <v>0.0</v>
      </c>
      <c r="CB4828" s="82">
        <v>0.0</v>
      </c>
      <c r="CC4828" s="82">
        <v>0.0</v>
      </c>
      <c r="CD4828" s="82">
        <v>0.0</v>
      </c>
      <c r="CE4828" s="82">
        <v>0.0</v>
      </c>
      <c r="CF4828" s="82">
        <v>0.0</v>
      </c>
      <c r="CG4828" s="82">
        <v>0.0</v>
      </c>
      <c r="CH4828" s="82">
        <v>0.0</v>
      </c>
      <c r="CI4828" s="82">
        <v>0.0</v>
      </c>
      <c r="CJ4828" s="82">
        <v>0.0</v>
      </c>
      <c r="CK4828" s="82">
        <v>0.0</v>
      </c>
    </row>
    <row r="4829" ht="14.25" customHeight="1">
      <c r="E4829" s="2"/>
      <c r="G4829" s="81">
        <v>20.0</v>
      </c>
      <c r="H4829" s="81">
        <v>10.0</v>
      </c>
      <c r="I4829" s="81">
        <v>18.0</v>
      </c>
      <c r="J4829" s="80">
        <v>0.0</v>
      </c>
      <c r="K4829" s="80">
        <v>0.0</v>
      </c>
      <c r="L4829" s="80">
        <v>0.0</v>
      </c>
      <c r="M4829" s="80">
        <v>0.0</v>
      </c>
      <c r="N4829" s="80">
        <v>0.0</v>
      </c>
      <c r="O4829" s="80">
        <v>0.0</v>
      </c>
      <c r="P4829" s="80">
        <v>0.0</v>
      </c>
      <c r="Q4829" s="80">
        <v>0.0</v>
      </c>
      <c r="R4829" s="80">
        <v>0.0</v>
      </c>
      <c r="S4829" s="80">
        <v>0.0</v>
      </c>
      <c r="T4829" s="80">
        <v>0.0</v>
      </c>
      <c r="U4829" s="80">
        <v>0.0</v>
      </c>
      <c r="V4829" s="80">
        <v>0.0</v>
      </c>
      <c r="W4829" s="80">
        <v>0.0</v>
      </c>
      <c r="X4829" s="80">
        <v>0.0</v>
      </c>
      <c r="Y4829" s="80">
        <v>0.0</v>
      </c>
      <c r="Z4829" s="80">
        <v>0.0</v>
      </c>
      <c r="AA4829" s="80">
        <v>0.0</v>
      </c>
      <c r="AB4829" s="80">
        <v>0.0</v>
      </c>
      <c r="AC4829" s="80">
        <v>0.0</v>
      </c>
      <c r="AD4829" s="80">
        <v>0.0</v>
      </c>
      <c r="AE4829" s="80">
        <v>0.0</v>
      </c>
      <c r="AF4829" s="80">
        <v>0.0</v>
      </c>
      <c r="AG4829" s="80">
        <v>0.0</v>
      </c>
      <c r="AH4829" s="80">
        <v>0.0</v>
      </c>
      <c r="AI4829" s="80">
        <v>0.0</v>
      </c>
      <c r="AJ4829" s="80">
        <v>0.0</v>
      </c>
      <c r="AK4829" s="80">
        <v>0.0</v>
      </c>
      <c r="AL4829" s="80">
        <v>0.0</v>
      </c>
      <c r="AM4829" s="80">
        <v>0.0</v>
      </c>
      <c r="AN4829" s="80">
        <v>0.0</v>
      </c>
      <c r="AO4829" s="80">
        <v>0.0</v>
      </c>
      <c r="AP4829" s="80">
        <v>0.0</v>
      </c>
      <c r="AQ4829" s="80">
        <v>0.0</v>
      </c>
      <c r="AR4829" s="80">
        <v>0.0</v>
      </c>
      <c r="AS4829" s="80">
        <v>0.0</v>
      </c>
      <c r="AT4829" s="80">
        <v>0.0</v>
      </c>
      <c r="AU4829" s="80">
        <v>0.0</v>
      </c>
      <c r="AW4829" s="81">
        <v>20.0</v>
      </c>
      <c r="AX4829" s="81">
        <v>10.0</v>
      </c>
      <c r="AY4829" s="81">
        <v>18.0</v>
      </c>
      <c r="AZ4829" s="82">
        <v>0.0</v>
      </c>
      <c r="BA4829" s="82">
        <v>0.0</v>
      </c>
      <c r="BB4829" s="82">
        <v>0.0</v>
      </c>
      <c r="BC4829" s="82">
        <v>0.0</v>
      </c>
      <c r="BD4829" s="82">
        <v>0.0</v>
      </c>
      <c r="BE4829" s="82">
        <v>0.0</v>
      </c>
      <c r="BF4829" s="82">
        <v>0.0</v>
      </c>
      <c r="BG4829" s="82">
        <v>0.0</v>
      </c>
      <c r="BH4829" s="82">
        <v>0.0</v>
      </c>
      <c r="BI4829" s="82">
        <v>0.0</v>
      </c>
      <c r="BJ4829" s="82">
        <v>0.0</v>
      </c>
      <c r="BK4829" s="82">
        <v>0.0</v>
      </c>
      <c r="BL4829" s="82">
        <v>0.0</v>
      </c>
      <c r="BM4829" s="82">
        <v>0.0</v>
      </c>
      <c r="BN4829" s="82">
        <v>0.0</v>
      </c>
      <c r="BO4829" s="82">
        <v>0.0</v>
      </c>
      <c r="BP4829" s="82">
        <v>0.0</v>
      </c>
      <c r="BQ4829" s="82">
        <v>0.0</v>
      </c>
      <c r="BR4829" s="82">
        <v>0.0</v>
      </c>
      <c r="BS4829" s="82">
        <v>0.0</v>
      </c>
      <c r="BT4829" s="82">
        <v>0.0</v>
      </c>
      <c r="BU4829" s="82">
        <v>0.0</v>
      </c>
      <c r="BV4829" s="82">
        <v>0.0</v>
      </c>
      <c r="BW4829" s="82">
        <v>0.0</v>
      </c>
      <c r="BX4829" s="82">
        <v>0.0</v>
      </c>
      <c r="BY4829" s="82">
        <v>0.0</v>
      </c>
      <c r="BZ4829" s="82">
        <v>0.0</v>
      </c>
      <c r="CA4829" s="82">
        <v>0.0</v>
      </c>
      <c r="CB4829" s="82">
        <v>0.0</v>
      </c>
      <c r="CC4829" s="82">
        <v>0.0</v>
      </c>
      <c r="CD4829" s="82">
        <v>0.0</v>
      </c>
      <c r="CE4829" s="82">
        <v>0.0</v>
      </c>
      <c r="CF4829" s="82">
        <v>0.0</v>
      </c>
      <c r="CG4829" s="82">
        <v>0.0</v>
      </c>
      <c r="CH4829" s="82">
        <v>0.0</v>
      </c>
      <c r="CI4829" s="82">
        <v>0.0</v>
      </c>
      <c r="CJ4829" s="82">
        <v>0.0</v>
      </c>
      <c r="CK4829" s="82">
        <v>0.0</v>
      </c>
    </row>
    <row r="4830" ht="14.25" customHeight="1">
      <c r="E4830" s="2"/>
      <c r="G4830" s="81">
        <v>20.0</v>
      </c>
      <c r="H4830" s="81">
        <v>10.0</v>
      </c>
      <c r="I4830" s="81">
        <v>19.0</v>
      </c>
      <c r="J4830" s="80">
        <v>0.0</v>
      </c>
      <c r="K4830" s="80">
        <v>0.0</v>
      </c>
      <c r="L4830" s="80">
        <v>0.0</v>
      </c>
      <c r="M4830" s="80">
        <v>0.0</v>
      </c>
      <c r="N4830" s="80">
        <v>0.0</v>
      </c>
      <c r="O4830" s="80">
        <v>0.0</v>
      </c>
      <c r="P4830" s="80">
        <v>0.0</v>
      </c>
      <c r="Q4830" s="80">
        <v>0.0</v>
      </c>
      <c r="R4830" s="80">
        <v>0.0</v>
      </c>
      <c r="S4830" s="80">
        <v>0.0</v>
      </c>
      <c r="T4830" s="80">
        <v>0.0</v>
      </c>
      <c r="U4830" s="80">
        <v>0.0</v>
      </c>
      <c r="V4830" s="80">
        <v>0.0</v>
      </c>
      <c r="W4830" s="80">
        <v>0.0</v>
      </c>
      <c r="X4830" s="80">
        <v>0.0</v>
      </c>
      <c r="Y4830" s="80">
        <v>0.0</v>
      </c>
      <c r="Z4830" s="80">
        <v>0.0</v>
      </c>
      <c r="AA4830" s="80">
        <v>0.0</v>
      </c>
      <c r="AB4830" s="80">
        <v>0.0</v>
      </c>
      <c r="AC4830" s="80">
        <v>0.0</v>
      </c>
      <c r="AD4830" s="80">
        <v>0.0</v>
      </c>
      <c r="AE4830" s="80">
        <v>0.0</v>
      </c>
      <c r="AF4830" s="80">
        <v>0.0</v>
      </c>
      <c r="AG4830" s="80">
        <v>0.0</v>
      </c>
      <c r="AH4830" s="80">
        <v>0.0</v>
      </c>
      <c r="AI4830" s="80">
        <v>0.0</v>
      </c>
      <c r="AJ4830" s="80">
        <v>0.0</v>
      </c>
      <c r="AK4830" s="80">
        <v>0.0</v>
      </c>
      <c r="AL4830" s="80">
        <v>0.0</v>
      </c>
      <c r="AM4830" s="80">
        <v>0.0</v>
      </c>
      <c r="AN4830" s="80">
        <v>0.0</v>
      </c>
      <c r="AO4830" s="80">
        <v>0.0</v>
      </c>
      <c r="AP4830" s="80">
        <v>0.0</v>
      </c>
      <c r="AQ4830" s="80">
        <v>0.0</v>
      </c>
      <c r="AR4830" s="80">
        <v>0.0</v>
      </c>
      <c r="AS4830" s="80">
        <v>0.0</v>
      </c>
      <c r="AT4830" s="80">
        <v>0.0</v>
      </c>
      <c r="AU4830" s="80">
        <v>0.0</v>
      </c>
      <c r="AW4830" s="81">
        <v>20.0</v>
      </c>
      <c r="AX4830" s="81">
        <v>10.0</v>
      </c>
      <c r="AY4830" s="81">
        <v>19.0</v>
      </c>
      <c r="AZ4830" s="82">
        <v>0.0</v>
      </c>
      <c r="BA4830" s="82">
        <v>0.0</v>
      </c>
      <c r="BB4830" s="82">
        <v>0.0</v>
      </c>
      <c r="BC4830" s="82">
        <v>0.0</v>
      </c>
      <c r="BD4830" s="82">
        <v>0.0</v>
      </c>
      <c r="BE4830" s="82">
        <v>0.0</v>
      </c>
      <c r="BF4830" s="82">
        <v>0.0</v>
      </c>
      <c r="BG4830" s="82">
        <v>0.0</v>
      </c>
      <c r="BH4830" s="82">
        <v>0.0</v>
      </c>
      <c r="BI4830" s="82">
        <v>0.0</v>
      </c>
      <c r="BJ4830" s="82">
        <v>0.0</v>
      </c>
      <c r="BK4830" s="82">
        <v>0.0</v>
      </c>
      <c r="BL4830" s="82">
        <v>0.0</v>
      </c>
      <c r="BM4830" s="82">
        <v>0.0</v>
      </c>
      <c r="BN4830" s="82">
        <v>0.0</v>
      </c>
      <c r="BO4830" s="82">
        <v>0.0</v>
      </c>
      <c r="BP4830" s="82">
        <v>0.0</v>
      </c>
      <c r="BQ4830" s="82">
        <v>0.0</v>
      </c>
      <c r="BR4830" s="82">
        <v>0.0</v>
      </c>
      <c r="BS4830" s="82">
        <v>0.0</v>
      </c>
      <c r="BT4830" s="82">
        <v>0.0</v>
      </c>
      <c r="BU4830" s="82">
        <v>0.0</v>
      </c>
      <c r="BV4830" s="82">
        <v>0.0</v>
      </c>
      <c r="BW4830" s="82">
        <v>0.0</v>
      </c>
      <c r="BX4830" s="82">
        <v>0.0</v>
      </c>
      <c r="BY4830" s="82">
        <v>0.0</v>
      </c>
      <c r="BZ4830" s="82">
        <v>0.0</v>
      </c>
      <c r="CA4830" s="82">
        <v>0.0</v>
      </c>
      <c r="CB4830" s="82">
        <v>0.0</v>
      </c>
      <c r="CC4830" s="82">
        <v>0.0</v>
      </c>
      <c r="CD4830" s="82">
        <v>0.0</v>
      </c>
      <c r="CE4830" s="82">
        <v>0.0</v>
      </c>
      <c r="CF4830" s="82">
        <v>0.0</v>
      </c>
      <c r="CG4830" s="82">
        <v>0.0</v>
      </c>
      <c r="CH4830" s="82">
        <v>0.0</v>
      </c>
      <c r="CI4830" s="82">
        <v>0.0</v>
      </c>
      <c r="CJ4830" s="82">
        <v>0.0</v>
      </c>
      <c r="CK4830" s="82">
        <v>0.0</v>
      </c>
    </row>
    <row r="4831" ht="14.25" customHeight="1">
      <c r="E4831" s="2"/>
      <c r="G4831" s="81">
        <v>20.0</v>
      </c>
      <c r="H4831" s="81">
        <v>10.0</v>
      </c>
      <c r="I4831" s="81">
        <v>20.0</v>
      </c>
      <c r="J4831" s="80">
        <v>0.0</v>
      </c>
      <c r="K4831" s="80">
        <v>0.0</v>
      </c>
      <c r="L4831" s="80">
        <v>0.0</v>
      </c>
      <c r="M4831" s="80">
        <v>0.0</v>
      </c>
      <c r="N4831" s="80">
        <v>0.0</v>
      </c>
      <c r="O4831" s="80">
        <v>0.0</v>
      </c>
      <c r="P4831" s="80">
        <v>0.0</v>
      </c>
      <c r="Q4831" s="80">
        <v>0.0</v>
      </c>
      <c r="R4831" s="80">
        <v>0.0</v>
      </c>
      <c r="S4831" s="80">
        <v>0.0</v>
      </c>
      <c r="T4831" s="80">
        <v>0.0</v>
      </c>
      <c r="U4831" s="80">
        <v>0.0</v>
      </c>
      <c r="V4831" s="80">
        <v>0.0</v>
      </c>
      <c r="W4831" s="80">
        <v>0.0</v>
      </c>
      <c r="X4831" s="80">
        <v>0.0</v>
      </c>
      <c r="Y4831" s="80">
        <v>0.0</v>
      </c>
      <c r="Z4831" s="80">
        <v>0.0</v>
      </c>
      <c r="AA4831" s="80">
        <v>0.0</v>
      </c>
      <c r="AB4831" s="80">
        <v>0.0</v>
      </c>
      <c r="AC4831" s="80">
        <v>0.0</v>
      </c>
      <c r="AD4831" s="80">
        <v>0.0</v>
      </c>
      <c r="AE4831" s="80">
        <v>0.0</v>
      </c>
      <c r="AF4831" s="80">
        <v>0.0</v>
      </c>
      <c r="AG4831" s="80">
        <v>0.0</v>
      </c>
      <c r="AH4831" s="80">
        <v>0.0</v>
      </c>
      <c r="AI4831" s="80">
        <v>0.0</v>
      </c>
      <c r="AJ4831" s="80">
        <v>0.0</v>
      </c>
      <c r="AK4831" s="80">
        <v>0.0</v>
      </c>
      <c r="AL4831" s="80">
        <v>0.0</v>
      </c>
      <c r="AM4831" s="80">
        <v>0.0</v>
      </c>
      <c r="AN4831" s="80">
        <v>0.0</v>
      </c>
      <c r="AO4831" s="80">
        <v>0.0</v>
      </c>
      <c r="AP4831" s="80">
        <v>0.0</v>
      </c>
      <c r="AQ4831" s="80">
        <v>0.0</v>
      </c>
      <c r="AR4831" s="80">
        <v>0.0</v>
      </c>
      <c r="AS4831" s="80">
        <v>0.0</v>
      </c>
      <c r="AT4831" s="80">
        <v>0.0</v>
      </c>
      <c r="AU4831" s="80">
        <v>0.0</v>
      </c>
      <c r="AW4831" s="81">
        <v>20.0</v>
      </c>
      <c r="AX4831" s="81">
        <v>10.0</v>
      </c>
      <c r="AY4831" s="81">
        <v>20.0</v>
      </c>
      <c r="AZ4831" s="82">
        <v>0.0</v>
      </c>
      <c r="BA4831" s="82">
        <v>0.0</v>
      </c>
      <c r="BB4831" s="82">
        <v>0.0</v>
      </c>
      <c r="BC4831" s="82">
        <v>0.0</v>
      </c>
      <c r="BD4831" s="82">
        <v>0.0</v>
      </c>
      <c r="BE4831" s="82">
        <v>0.0</v>
      </c>
      <c r="BF4831" s="82">
        <v>0.0</v>
      </c>
      <c r="BG4831" s="82">
        <v>0.0</v>
      </c>
      <c r="BH4831" s="82">
        <v>0.0</v>
      </c>
      <c r="BI4831" s="82">
        <v>0.0</v>
      </c>
      <c r="BJ4831" s="82">
        <v>0.0</v>
      </c>
      <c r="BK4831" s="82">
        <v>0.0</v>
      </c>
      <c r="BL4831" s="82">
        <v>0.0</v>
      </c>
      <c r="BM4831" s="82">
        <v>0.0</v>
      </c>
      <c r="BN4831" s="82">
        <v>0.0</v>
      </c>
      <c r="BO4831" s="82">
        <v>0.0</v>
      </c>
      <c r="BP4831" s="82">
        <v>0.0</v>
      </c>
      <c r="BQ4831" s="82">
        <v>0.0</v>
      </c>
      <c r="BR4831" s="82">
        <v>0.0</v>
      </c>
      <c r="BS4831" s="82">
        <v>0.0</v>
      </c>
      <c r="BT4831" s="82">
        <v>0.0</v>
      </c>
      <c r="BU4831" s="82">
        <v>0.0</v>
      </c>
      <c r="BV4831" s="82">
        <v>0.0</v>
      </c>
      <c r="BW4831" s="82">
        <v>0.0</v>
      </c>
      <c r="BX4831" s="82">
        <v>0.0</v>
      </c>
      <c r="BY4831" s="82">
        <v>0.0</v>
      </c>
      <c r="BZ4831" s="82">
        <v>0.0</v>
      </c>
      <c r="CA4831" s="82">
        <v>0.0</v>
      </c>
      <c r="CB4831" s="82">
        <v>0.0</v>
      </c>
      <c r="CC4831" s="82">
        <v>0.0</v>
      </c>
      <c r="CD4831" s="82">
        <v>0.0</v>
      </c>
      <c r="CE4831" s="82">
        <v>0.0</v>
      </c>
      <c r="CF4831" s="82">
        <v>0.0</v>
      </c>
      <c r="CG4831" s="82">
        <v>0.0</v>
      </c>
      <c r="CH4831" s="82">
        <v>0.0</v>
      </c>
      <c r="CI4831" s="82">
        <v>0.0</v>
      </c>
      <c r="CJ4831" s="82">
        <v>0.0</v>
      </c>
      <c r="CK4831" s="82">
        <v>0.0</v>
      </c>
    </row>
    <row r="4832" ht="14.25" customHeight="1">
      <c r="E4832" s="2"/>
      <c r="G4832" s="81">
        <v>20.0</v>
      </c>
      <c r="H4832" s="81">
        <v>10.0</v>
      </c>
      <c r="I4832" s="81">
        <v>21.0</v>
      </c>
      <c r="J4832" s="80">
        <v>0.0</v>
      </c>
      <c r="K4832" s="80">
        <v>0.0</v>
      </c>
      <c r="L4832" s="80">
        <v>0.0</v>
      </c>
      <c r="M4832" s="80">
        <v>0.0</v>
      </c>
      <c r="N4832" s="80">
        <v>0.0</v>
      </c>
      <c r="O4832" s="80">
        <v>0.0</v>
      </c>
      <c r="P4832" s="80">
        <v>0.0</v>
      </c>
      <c r="Q4832" s="80">
        <v>0.0</v>
      </c>
      <c r="R4832" s="80">
        <v>0.0</v>
      </c>
      <c r="S4832" s="80">
        <v>0.0</v>
      </c>
      <c r="T4832" s="80">
        <v>0.0</v>
      </c>
      <c r="U4832" s="80">
        <v>0.0</v>
      </c>
      <c r="V4832" s="80">
        <v>0.0</v>
      </c>
      <c r="W4832" s="80">
        <v>0.0</v>
      </c>
      <c r="X4832" s="80">
        <v>0.0</v>
      </c>
      <c r="Y4832" s="80">
        <v>0.0</v>
      </c>
      <c r="Z4832" s="80">
        <v>0.0</v>
      </c>
      <c r="AA4832" s="80">
        <v>0.0</v>
      </c>
      <c r="AB4832" s="80">
        <v>0.0</v>
      </c>
      <c r="AC4832" s="80">
        <v>0.0</v>
      </c>
      <c r="AD4832" s="80">
        <v>0.0</v>
      </c>
      <c r="AE4832" s="80">
        <v>0.0</v>
      </c>
      <c r="AF4832" s="80">
        <v>0.0</v>
      </c>
      <c r="AG4832" s="80">
        <v>0.0</v>
      </c>
      <c r="AH4832" s="80">
        <v>0.0</v>
      </c>
      <c r="AI4832" s="80">
        <v>0.0</v>
      </c>
      <c r="AJ4832" s="80">
        <v>0.0</v>
      </c>
      <c r="AK4832" s="80">
        <v>0.0</v>
      </c>
      <c r="AL4832" s="80">
        <v>0.0</v>
      </c>
      <c r="AM4832" s="80">
        <v>0.0</v>
      </c>
      <c r="AN4832" s="80">
        <v>0.0</v>
      </c>
      <c r="AO4832" s="80">
        <v>0.0</v>
      </c>
      <c r="AP4832" s="80">
        <v>0.0</v>
      </c>
      <c r="AQ4832" s="80">
        <v>0.0</v>
      </c>
      <c r="AR4832" s="80">
        <v>0.0</v>
      </c>
      <c r="AS4832" s="80">
        <v>0.0</v>
      </c>
      <c r="AT4832" s="80">
        <v>0.0</v>
      </c>
      <c r="AU4832" s="80">
        <v>0.0</v>
      </c>
      <c r="AW4832" s="81">
        <v>20.0</v>
      </c>
      <c r="AX4832" s="81">
        <v>10.0</v>
      </c>
      <c r="AY4832" s="81">
        <v>21.0</v>
      </c>
      <c r="AZ4832" s="82">
        <v>0.0</v>
      </c>
      <c r="BA4832" s="82">
        <v>0.0</v>
      </c>
      <c r="BB4832" s="82">
        <v>0.0</v>
      </c>
      <c r="BC4832" s="82">
        <v>0.0</v>
      </c>
      <c r="BD4832" s="82">
        <v>0.0</v>
      </c>
      <c r="BE4832" s="82">
        <v>0.0</v>
      </c>
      <c r="BF4832" s="82">
        <v>0.0</v>
      </c>
      <c r="BG4832" s="82">
        <v>0.0</v>
      </c>
      <c r="BH4832" s="82">
        <v>0.0</v>
      </c>
      <c r="BI4832" s="82">
        <v>0.0</v>
      </c>
      <c r="BJ4832" s="82">
        <v>0.0</v>
      </c>
      <c r="BK4832" s="82">
        <v>0.0</v>
      </c>
      <c r="BL4832" s="82">
        <v>0.0</v>
      </c>
      <c r="BM4832" s="82">
        <v>0.0</v>
      </c>
      <c r="BN4832" s="82">
        <v>0.0</v>
      </c>
      <c r="BO4832" s="82">
        <v>0.0</v>
      </c>
      <c r="BP4832" s="82">
        <v>0.0</v>
      </c>
      <c r="BQ4832" s="82">
        <v>0.0</v>
      </c>
      <c r="BR4832" s="82">
        <v>0.0</v>
      </c>
      <c r="BS4832" s="82">
        <v>0.0</v>
      </c>
      <c r="BT4832" s="82">
        <v>0.0</v>
      </c>
      <c r="BU4832" s="82">
        <v>0.0</v>
      </c>
      <c r="BV4832" s="82">
        <v>0.0</v>
      </c>
      <c r="BW4832" s="82">
        <v>0.0</v>
      </c>
      <c r="BX4832" s="82">
        <v>0.0</v>
      </c>
      <c r="BY4832" s="82">
        <v>0.0</v>
      </c>
      <c r="BZ4832" s="82">
        <v>0.0</v>
      </c>
      <c r="CA4832" s="82">
        <v>0.0</v>
      </c>
      <c r="CB4832" s="82">
        <v>0.0</v>
      </c>
      <c r="CC4832" s="82">
        <v>0.0</v>
      </c>
      <c r="CD4832" s="82">
        <v>0.0</v>
      </c>
      <c r="CE4832" s="82">
        <v>0.0</v>
      </c>
      <c r="CF4832" s="82">
        <v>0.0</v>
      </c>
      <c r="CG4832" s="82">
        <v>0.0</v>
      </c>
      <c r="CH4832" s="82">
        <v>0.0</v>
      </c>
      <c r="CI4832" s="82">
        <v>0.0</v>
      </c>
      <c r="CJ4832" s="82">
        <v>0.0</v>
      </c>
      <c r="CK4832" s="82">
        <v>0.0</v>
      </c>
    </row>
    <row r="4833" ht="14.25" customHeight="1">
      <c r="E4833" s="2"/>
      <c r="G4833" s="81">
        <v>20.0</v>
      </c>
      <c r="H4833" s="81">
        <v>10.0</v>
      </c>
      <c r="I4833" s="81">
        <v>22.0</v>
      </c>
      <c r="J4833" s="80">
        <v>0.0</v>
      </c>
      <c r="K4833" s="80">
        <v>0.0</v>
      </c>
      <c r="L4833" s="80">
        <v>0.0</v>
      </c>
      <c r="M4833" s="80">
        <v>0.0</v>
      </c>
      <c r="N4833" s="80">
        <v>0.0</v>
      </c>
      <c r="O4833" s="80">
        <v>0.0</v>
      </c>
      <c r="P4833" s="80">
        <v>0.0</v>
      </c>
      <c r="Q4833" s="80">
        <v>0.0</v>
      </c>
      <c r="R4833" s="80">
        <v>0.0</v>
      </c>
      <c r="S4833" s="80">
        <v>0.0</v>
      </c>
      <c r="T4833" s="80">
        <v>0.0</v>
      </c>
      <c r="U4833" s="80">
        <v>0.0</v>
      </c>
      <c r="V4833" s="80">
        <v>0.0</v>
      </c>
      <c r="W4833" s="80">
        <v>0.0</v>
      </c>
      <c r="X4833" s="80">
        <v>0.0</v>
      </c>
      <c r="Y4833" s="80">
        <v>0.0</v>
      </c>
      <c r="Z4833" s="80">
        <v>0.0</v>
      </c>
      <c r="AA4833" s="80">
        <v>0.0</v>
      </c>
      <c r="AB4833" s="80">
        <v>0.0</v>
      </c>
      <c r="AC4833" s="80">
        <v>0.0</v>
      </c>
      <c r="AD4833" s="80">
        <v>0.0</v>
      </c>
      <c r="AE4833" s="80">
        <v>0.0</v>
      </c>
      <c r="AF4833" s="80">
        <v>0.0</v>
      </c>
      <c r="AG4833" s="80">
        <v>0.0</v>
      </c>
      <c r="AH4833" s="80">
        <v>0.0</v>
      </c>
      <c r="AI4833" s="80">
        <v>0.0</v>
      </c>
      <c r="AJ4833" s="80">
        <v>0.0</v>
      </c>
      <c r="AK4833" s="80">
        <v>0.0</v>
      </c>
      <c r="AL4833" s="80">
        <v>0.0</v>
      </c>
      <c r="AM4833" s="80">
        <v>0.0</v>
      </c>
      <c r="AN4833" s="80">
        <v>0.0</v>
      </c>
      <c r="AO4833" s="80">
        <v>0.0</v>
      </c>
      <c r="AP4833" s="80">
        <v>0.0</v>
      </c>
      <c r="AQ4833" s="80">
        <v>0.0</v>
      </c>
      <c r="AR4833" s="80">
        <v>0.0</v>
      </c>
      <c r="AS4833" s="80">
        <v>0.0</v>
      </c>
      <c r="AT4833" s="80">
        <v>0.0</v>
      </c>
      <c r="AU4833" s="80">
        <v>0.0</v>
      </c>
      <c r="AW4833" s="81">
        <v>20.0</v>
      </c>
      <c r="AX4833" s="81">
        <v>10.0</v>
      </c>
      <c r="AY4833" s="81">
        <v>22.0</v>
      </c>
      <c r="AZ4833" s="82">
        <v>0.0</v>
      </c>
      <c r="BA4833" s="82">
        <v>0.0</v>
      </c>
      <c r="BB4833" s="82">
        <v>0.0</v>
      </c>
      <c r="BC4833" s="82">
        <v>0.0</v>
      </c>
      <c r="BD4833" s="82">
        <v>0.0</v>
      </c>
      <c r="BE4833" s="82">
        <v>0.0</v>
      </c>
      <c r="BF4833" s="82">
        <v>0.0</v>
      </c>
      <c r="BG4833" s="82">
        <v>0.0</v>
      </c>
      <c r="BH4833" s="82">
        <v>0.0</v>
      </c>
      <c r="BI4833" s="82">
        <v>0.0</v>
      </c>
      <c r="BJ4833" s="82">
        <v>0.0</v>
      </c>
      <c r="BK4833" s="82">
        <v>0.0</v>
      </c>
      <c r="BL4833" s="82">
        <v>0.0</v>
      </c>
      <c r="BM4833" s="82">
        <v>0.0</v>
      </c>
      <c r="BN4833" s="82">
        <v>0.0</v>
      </c>
      <c r="BO4833" s="82">
        <v>0.0</v>
      </c>
      <c r="BP4833" s="82">
        <v>0.0</v>
      </c>
      <c r="BQ4833" s="82">
        <v>0.0</v>
      </c>
      <c r="BR4833" s="82">
        <v>0.0</v>
      </c>
      <c r="BS4833" s="82">
        <v>0.0</v>
      </c>
      <c r="BT4833" s="82">
        <v>0.0</v>
      </c>
      <c r="BU4833" s="82">
        <v>0.0</v>
      </c>
      <c r="BV4833" s="82">
        <v>0.0</v>
      </c>
      <c r="BW4833" s="82">
        <v>0.0</v>
      </c>
      <c r="BX4833" s="82">
        <v>0.0</v>
      </c>
      <c r="BY4833" s="82">
        <v>0.0</v>
      </c>
      <c r="BZ4833" s="82">
        <v>0.0</v>
      </c>
      <c r="CA4833" s="82">
        <v>0.0</v>
      </c>
      <c r="CB4833" s="82">
        <v>0.0</v>
      </c>
      <c r="CC4833" s="82">
        <v>0.0</v>
      </c>
      <c r="CD4833" s="82">
        <v>0.0</v>
      </c>
      <c r="CE4833" s="82">
        <v>0.0</v>
      </c>
      <c r="CF4833" s="82">
        <v>0.0</v>
      </c>
      <c r="CG4833" s="82">
        <v>0.0</v>
      </c>
      <c r="CH4833" s="82">
        <v>0.0</v>
      </c>
      <c r="CI4833" s="82">
        <v>0.0</v>
      </c>
      <c r="CJ4833" s="82">
        <v>0.0</v>
      </c>
      <c r="CK4833" s="82">
        <v>0.0</v>
      </c>
    </row>
    <row r="4834" ht="14.25" customHeight="1">
      <c r="E4834" s="2"/>
      <c r="G4834" s="81">
        <v>20.0</v>
      </c>
      <c r="H4834" s="81">
        <v>10.0</v>
      </c>
      <c r="I4834" s="81">
        <v>23.0</v>
      </c>
      <c r="J4834" s="80">
        <v>0.0</v>
      </c>
      <c r="K4834" s="80">
        <v>0.0</v>
      </c>
      <c r="L4834" s="80">
        <v>0.0</v>
      </c>
      <c r="M4834" s="80">
        <v>0.0</v>
      </c>
      <c r="N4834" s="80">
        <v>0.0</v>
      </c>
      <c r="O4834" s="80">
        <v>0.0</v>
      </c>
      <c r="P4834" s="80">
        <v>0.0</v>
      </c>
      <c r="Q4834" s="80">
        <v>0.0</v>
      </c>
      <c r="R4834" s="80">
        <v>0.0</v>
      </c>
      <c r="S4834" s="80">
        <v>0.0</v>
      </c>
      <c r="T4834" s="80">
        <v>0.0</v>
      </c>
      <c r="U4834" s="80">
        <v>0.0</v>
      </c>
      <c r="V4834" s="80">
        <v>0.0</v>
      </c>
      <c r="W4834" s="80">
        <v>0.0</v>
      </c>
      <c r="X4834" s="80">
        <v>0.0</v>
      </c>
      <c r="Y4834" s="80">
        <v>0.0</v>
      </c>
      <c r="Z4834" s="80">
        <v>0.0</v>
      </c>
      <c r="AA4834" s="80">
        <v>0.0</v>
      </c>
      <c r="AB4834" s="80">
        <v>0.0</v>
      </c>
      <c r="AC4834" s="80">
        <v>0.0</v>
      </c>
      <c r="AD4834" s="80">
        <v>0.0</v>
      </c>
      <c r="AE4834" s="80">
        <v>0.0</v>
      </c>
      <c r="AF4834" s="80">
        <v>0.0</v>
      </c>
      <c r="AG4834" s="80">
        <v>0.0</v>
      </c>
      <c r="AH4834" s="80">
        <v>0.0</v>
      </c>
      <c r="AI4834" s="80">
        <v>0.0</v>
      </c>
      <c r="AJ4834" s="80">
        <v>0.0</v>
      </c>
      <c r="AK4834" s="80">
        <v>0.0</v>
      </c>
      <c r="AL4834" s="80">
        <v>0.0</v>
      </c>
      <c r="AM4834" s="80">
        <v>0.0</v>
      </c>
      <c r="AN4834" s="80">
        <v>0.0</v>
      </c>
      <c r="AO4834" s="80">
        <v>0.0</v>
      </c>
      <c r="AP4834" s="80">
        <v>0.0</v>
      </c>
      <c r="AQ4834" s="80">
        <v>0.0</v>
      </c>
      <c r="AR4834" s="80">
        <v>0.0</v>
      </c>
      <c r="AS4834" s="80">
        <v>0.0</v>
      </c>
      <c r="AT4834" s="80">
        <v>0.0</v>
      </c>
      <c r="AU4834" s="80">
        <v>0.0</v>
      </c>
      <c r="AW4834" s="81">
        <v>20.0</v>
      </c>
      <c r="AX4834" s="81">
        <v>10.0</v>
      </c>
      <c r="AY4834" s="81">
        <v>23.0</v>
      </c>
      <c r="AZ4834" s="82">
        <v>0.0</v>
      </c>
      <c r="BA4834" s="82">
        <v>0.0</v>
      </c>
      <c r="BB4834" s="82">
        <v>0.0</v>
      </c>
      <c r="BC4834" s="82">
        <v>0.0</v>
      </c>
      <c r="BD4834" s="82">
        <v>0.0</v>
      </c>
      <c r="BE4834" s="82">
        <v>0.0</v>
      </c>
      <c r="BF4834" s="82">
        <v>0.0</v>
      </c>
      <c r="BG4834" s="82">
        <v>0.0</v>
      </c>
      <c r="BH4834" s="82">
        <v>0.0</v>
      </c>
      <c r="BI4834" s="82">
        <v>0.0</v>
      </c>
      <c r="BJ4834" s="82">
        <v>0.0</v>
      </c>
      <c r="BK4834" s="82">
        <v>0.0</v>
      </c>
      <c r="BL4834" s="82">
        <v>0.0</v>
      </c>
      <c r="BM4834" s="82">
        <v>0.0</v>
      </c>
      <c r="BN4834" s="82">
        <v>0.0</v>
      </c>
      <c r="BO4834" s="82">
        <v>0.0</v>
      </c>
      <c r="BP4834" s="82">
        <v>0.0</v>
      </c>
      <c r="BQ4834" s="82">
        <v>0.0</v>
      </c>
      <c r="BR4834" s="82">
        <v>0.0</v>
      </c>
      <c r="BS4834" s="82">
        <v>0.0</v>
      </c>
      <c r="BT4834" s="82">
        <v>0.0</v>
      </c>
      <c r="BU4834" s="82">
        <v>0.0</v>
      </c>
      <c r="BV4834" s="82">
        <v>0.0</v>
      </c>
      <c r="BW4834" s="82">
        <v>0.0</v>
      </c>
      <c r="BX4834" s="82">
        <v>0.0</v>
      </c>
      <c r="BY4834" s="82">
        <v>0.0</v>
      </c>
      <c r="BZ4834" s="82">
        <v>0.0</v>
      </c>
      <c r="CA4834" s="82">
        <v>0.0</v>
      </c>
      <c r="CB4834" s="82">
        <v>0.0</v>
      </c>
      <c r="CC4834" s="82">
        <v>0.0</v>
      </c>
      <c r="CD4834" s="82">
        <v>0.0</v>
      </c>
      <c r="CE4834" s="82">
        <v>0.0</v>
      </c>
      <c r="CF4834" s="82">
        <v>0.0</v>
      </c>
      <c r="CG4834" s="82">
        <v>0.0</v>
      </c>
      <c r="CH4834" s="82">
        <v>0.0</v>
      </c>
      <c r="CI4834" s="82">
        <v>0.0</v>
      </c>
      <c r="CJ4834" s="82">
        <v>0.0</v>
      </c>
      <c r="CK4834" s="82">
        <v>0.0</v>
      </c>
    </row>
    <row r="4835" ht="14.25" customHeight="1">
      <c r="E4835" s="2"/>
      <c r="G4835" s="81">
        <v>20.0</v>
      </c>
      <c r="H4835" s="81">
        <v>10.0</v>
      </c>
      <c r="I4835" s="81">
        <v>24.0</v>
      </c>
      <c r="J4835" s="80">
        <v>0.0</v>
      </c>
      <c r="K4835" s="80">
        <v>0.0</v>
      </c>
      <c r="L4835" s="80">
        <v>0.0</v>
      </c>
      <c r="M4835" s="80">
        <v>0.0</v>
      </c>
      <c r="N4835" s="80">
        <v>0.0</v>
      </c>
      <c r="O4835" s="80">
        <v>0.0</v>
      </c>
      <c r="P4835" s="80">
        <v>0.0</v>
      </c>
      <c r="Q4835" s="80">
        <v>0.0</v>
      </c>
      <c r="R4835" s="80">
        <v>0.0</v>
      </c>
      <c r="S4835" s="80">
        <v>0.0</v>
      </c>
      <c r="T4835" s="80">
        <v>0.0</v>
      </c>
      <c r="U4835" s="80">
        <v>0.0</v>
      </c>
      <c r="V4835" s="80">
        <v>0.0</v>
      </c>
      <c r="W4835" s="80">
        <v>0.0</v>
      </c>
      <c r="X4835" s="80">
        <v>0.0</v>
      </c>
      <c r="Y4835" s="80">
        <v>0.0</v>
      </c>
      <c r="Z4835" s="80">
        <v>0.0</v>
      </c>
      <c r="AA4835" s="80">
        <v>0.0</v>
      </c>
      <c r="AB4835" s="80">
        <v>0.0</v>
      </c>
      <c r="AC4835" s="80">
        <v>0.0</v>
      </c>
      <c r="AD4835" s="80">
        <v>0.0</v>
      </c>
      <c r="AE4835" s="80">
        <v>0.0</v>
      </c>
      <c r="AF4835" s="80">
        <v>0.0</v>
      </c>
      <c r="AG4835" s="80">
        <v>0.0</v>
      </c>
      <c r="AH4835" s="80">
        <v>0.0</v>
      </c>
      <c r="AI4835" s="80">
        <v>0.0</v>
      </c>
      <c r="AJ4835" s="80">
        <v>0.0</v>
      </c>
      <c r="AK4835" s="80">
        <v>46.66605</v>
      </c>
      <c r="AL4835" s="80">
        <v>3.73792</v>
      </c>
      <c r="AM4835" s="80">
        <v>19.56585</v>
      </c>
      <c r="AN4835" s="80">
        <v>33.16355</v>
      </c>
      <c r="AO4835" s="80">
        <v>44.06665</v>
      </c>
      <c r="AP4835" s="80">
        <v>51.52498</v>
      </c>
      <c r="AQ4835" s="80">
        <v>54.85007</v>
      </c>
      <c r="AR4835" s="80">
        <v>52.91733</v>
      </c>
      <c r="AS4835" s="80">
        <v>0.0</v>
      </c>
      <c r="AT4835" s="80">
        <v>0.0</v>
      </c>
      <c r="AU4835" s="80">
        <v>0.0</v>
      </c>
      <c r="AW4835" s="81">
        <v>20.0</v>
      </c>
      <c r="AX4835" s="81">
        <v>10.0</v>
      </c>
      <c r="AY4835" s="81">
        <v>24.0</v>
      </c>
      <c r="AZ4835" s="82">
        <v>0.0</v>
      </c>
      <c r="BA4835" s="82">
        <v>0.0</v>
      </c>
      <c r="BB4835" s="82">
        <v>0.0</v>
      </c>
      <c r="BC4835" s="82">
        <v>0.0</v>
      </c>
      <c r="BD4835" s="82">
        <v>0.0</v>
      </c>
      <c r="BE4835" s="82">
        <v>0.0</v>
      </c>
      <c r="BF4835" s="82">
        <v>0.0</v>
      </c>
      <c r="BG4835" s="82">
        <v>0.0</v>
      </c>
      <c r="BH4835" s="82">
        <v>0.0</v>
      </c>
      <c r="BI4835" s="82">
        <v>0.0</v>
      </c>
      <c r="BJ4835" s="82">
        <v>0.0</v>
      </c>
      <c r="BK4835" s="82">
        <v>0.0</v>
      </c>
      <c r="BL4835" s="82">
        <v>0.0</v>
      </c>
      <c r="BM4835" s="82">
        <v>0.0</v>
      </c>
      <c r="BN4835" s="82">
        <v>0.0</v>
      </c>
      <c r="BO4835" s="82">
        <v>0.0</v>
      </c>
      <c r="BP4835" s="82">
        <v>0.0</v>
      </c>
      <c r="BQ4835" s="82">
        <v>0.0</v>
      </c>
      <c r="BR4835" s="82">
        <v>0.0</v>
      </c>
      <c r="BS4835" s="82">
        <v>0.0</v>
      </c>
      <c r="BT4835" s="82">
        <v>0.0</v>
      </c>
      <c r="BU4835" s="82">
        <v>0.0</v>
      </c>
      <c r="BV4835" s="82">
        <v>0.0</v>
      </c>
      <c r="BW4835" s="82">
        <v>0.0</v>
      </c>
      <c r="BX4835" s="82">
        <v>0.0</v>
      </c>
      <c r="BY4835" s="82">
        <v>0.0</v>
      </c>
      <c r="BZ4835" s="82">
        <v>0.0</v>
      </c>
      <c r="CA4835" s="82">
        <v>0.0</v>
      </c>
      <c r="CB4835" s="82">
        <v>0.0</v>
      </c>
      <c r="CC4835" s="82">
        <v>0.0</v>
      </c>
      <c r="CD4835" s="82">
        <v>0.0</v>
      </c>
      <c r="CE4835" s="82">
        <v>0.0</v>
      </c>
      <c r="CF4835" s="82">
        <v>0.0</v>
      </c>
      <c r="CG4835" s="82">
        <v>0.0</v>
      </c>
      <c r="CH4835" s="82">
        <v>0.0</v>
      </c>
      <c r="CI4835" s="82">
        <v>0.0</v>
      </c>
      <c r="CJ4835" s="82">
        <v>0.0</v>
      </c>
      <c r="CK4835" s="82">
        <v>0.0</v>
      </c>
    </row>
    <row r="4836" ht="14.25" customHeight="1">
      <c r="E4836" s="2"/>
      <c r="G4836" s="81">
        <v>20.0</v>
      </c>
      <c r="H4836" s="81">
        <v>10.0</v>
      </c>
      <c r="I4836" s="81">
        <v>25.0</v>
      </c>
      <c r="J4836" s="80">
        <v>0.0</v>
      </c>
      <c r="K4836" s="80">
        <v>0.0</v>
      </c>
      <c r="L4836" s="80">
        <v>0.0</v>
      </c>
      <c r="M4836" s="80">
        <v>0.0</v>
      </c>
      <c r="N4836" s="80">
        <v>0.0</v>
      </c>
      <c r="O4836" s="80">
        <v>0.0</v>
      </c>
      <c r="P4836" s="80">
        <v>0.0</v>
      </c>
      <c r="Q4836" s="80">
        <v>0.0</v>
      </c>
      <c r="R4836" s="80">
        <v>0.0</v>
      </c>
      <c r="S4836" s="80">
        <v>0.0</v>
      </c>
      <c r="T4836" s="80">
        <v>0.0</v>
      </c>
      <c r="U4836" s="80">
        <v>0.0</v>
      </c>
      <c r="V4836" s="80">
        <v>0.0</v>
      </c>
      <c r="W4836" s="80">
        <v>0.0</v>
      </c>
      <c r="X4836" s="80">
        <v>0.0</v>
      </c>
      <c r="Y4836" s="80">
        <v>0.0</v>
      </c>
      <c r="Z4836" s="80">
        <v>0.0</v>
      </c>
      <c r="AA4836" s="80">
        <v>0.0</v>
      </c>
      <c r="AB4836" s="80">
        <v>0.0</v>
      </c>
      <c r="AC4836" s="80">
        <v>0.0</v>
      </c>
      <c r="AD4836" s="80">
        <v>0.0</v>
      </c>
      <c r="AE4836" s="80">
        <v>0.0</v>
      </c>
      <c r="AF4836" s="80">
        <v>0.0</v>
      </c>
      <c r="AG4836" s="80">
        <v>0.0</v>
      </c>
      <c r="AH4836" s="80">
        <v>0.0</v>
      </c>
      <c r="AI4836" s="80">
        <v>12.8003</v>
      </c>
      <c r="AJ4836" s="80">
        <v>58.47929</v>
      </c>
      <c r="AK4836" s="80">
        <v>109.05009</v>
      </c>
      <c r="AL4836" s="80">
        <v>65.77752</v>
      </c>
      <c r="AM4836" s="80">
        <v>81.6174</v>
      </c>
      <c r="AN4836" s="80">
        <v>95.20422</v>
      </c>
      <c r="AO4836" s="80">
        <v>106.0666</v>
      </c>
      <c r="AP4836" s="80">
        <v>113.451</v>
      </c>
      <c r="AQ4836" s="80">
        <v>116.65845</v>
      </c>
      <c r="AR4836" s="80">
        <v>114.55045</v>
      </c>
      <c r="AS4836" s="80">
        <v>6.61989</v>
      </c>
      <c r="AT4836" s="80">
        <v>0.0</v>
      </c>
      <c r="AU4836" s="80">
        <v>0.0</v>
      </c>
      <c r="AW4836" s="81">
        <v>20.0</v>
      </c>
      <c r="AX4836" s="81">
        <v>10.0</v>
      </c>
      <c r="AY4836" s="81">
        <v>25.0</v>
      </c>
      <c r="AZ4836" s="82">
        <v>151.94931</v>
      </c>
      <c r="BA4836" s="82">
        <v>154.32928</v>
      </c>
      <c r="BB4836" s="82">
        <v>157.39543</v>
      </c>
      <c r="BC4836" s="82">
        <v>161.169</v>
      </c>
      <c r="BD4836" s="82">
        <v>165.84476</v>
      </c>
      <c r="BE4836" s="82">
        <v>171.33755</v>
      </c>
      <c r="BF4836" s="82">
        <v>178.59769</v>
      </c>
      <c r="BG4836" s="82">
        <v>186.60046</v>
      </c>
      <c r="BH4836" s="82">
        <v>195.35859</v>
      </c>
      <c r="BI4836" s="82">
        <v>205.38427</v>
      </c>
      <c r="BJ4836" s="82">
        <v>216.72085</v>
      </c>
      <c r="BK4836" s="82">
        <v>229.26186</v>
      </c>
      <c r="BL4836" s="82">
        <v>243.32233</v>
      </c>
      <c r="BM4836" s="82">
        <v>258.89083</v>
      </c>
      <c r="BN4836" s="82">
        <v>276.12992</v>
      </c>
      <c r="BO4836" s="82">
        <v>374.28334</v>
      </c>
      <c r="BP4836" s="82">
        <v>395.05126</v>
      </c>
      <c r="BQ4836" s="82">
        <v>417.61827</v>
      </c>
      <c r="BR4836" s="82">
        <v>442.28164</v>
      </c>
      <c r="BS4836" s="82">
        <v>469.08035</v>
      </c>
      <c r="BT4836" s="82">
        <v>497.94778</v>
      </c>
      <c r="BU4836" s="82">
        <v>529.16104</v>
      </c>
      <c r="BV4836" s="82">
        <v>562.59634</v>
      </c>
      <c r="BW4836" s="82">
        <v>519.36457</v>
      </c>
      <c r="BX4836" s="82">
        <v>557.77562</v>
      </c>
      <c r="BY4836" s="82">
        <v>600.3041</v>
      </c>
      <c r="BZ4836" s="82">
        <v>646.54274</v>
      </c>
      <c r="CA4836" s="82">
        <v>697.66015</v>
      </c>
      <c r="CB4836" s="82">
        <v>535.95508</v>
      </c>
      <c r="CC4836" s="82">
        <v>552.45282</v>
      </c>
      <c r="CD4836" s="82">
        <v>566.75241</v>
      </c>
      <c r="CE4836" s="82">
        <v>578.37725</v>
      </c>
      <c r="CF4836" s="82">
        <v>586.58189</v>
      </c>
      <c r="CG4836" s="82">
        <v>590.66531</v>
      </c>
      <c r="CH4836" s="82">
        <v>589.48504</v>
      </c>
      <c r="CI4836" s="82">
        <v>581.66211</v>
      </c>
      <c r="CJ4836" s="82">
        <v>566.01409</v>
      </c>
      <c r="CK4836" s="82">
        <v>541.22121</v>
      </c>
    </row>
    <row r="4837" ht="14.25" customHeight="1">
      <c r="E4837" s="2"/>
      <c r="G4837" s="81">
        <v>20.0</v>
      </c>
      <c r="H4837" s="81">
        <v>10.0</v>
      </c>
      <c r="I4837" s="81">
        <v>26.0</v>
      </c>
      <c r="J4837" s="80">
        <v>0.0</v>
      </c>
      <c r="K4837" s="80">
        <v>0.0</v>
      </c>
      <c r="L4837" s="80">
        <v>0.0</v>
      </c>
      <c r="M4837" s="80">
        <v>0.0</v>
      </c>
      <c r="N4837" s="80">
        <v>0.0</v>
      </c>
      <c r="O4837" s="80">
        <v>0.0</v>
      </c>
      <c r="P4837" s="80">
        <v>0.0</v>
      </c>
      <c r="Q4837" s="80">
        <v>0.0</v>
      </c>
      <c r="R4837" s="80">
        <v>0.0</v>
      </c>
      <c r="S4837" s="80">
        <v>0.0</v>
      </c>
      <c r="T4837" s="80">
        <v>0.0</v>
      </c>
      <c r="U4837" s="80">
        <v>0.0</v>
      </c>
      <c r="V4837" s="80">
        <v>0.0</v>
      </c>
      <c r="W4837" s="80">
        <v>0.0</v>
      </c>
      <c r="X4837" s="80">
        <v>0.0</v>
      </c>
      <c r="Y4837" s="80">
        <v>0.0</v>
      </c>
      <c r="Z4837" s="80">
        <v>0.0</v>
      </c>
      <c r="AA4837" s="80">
        <v>0.0</v>
      </c>
      <c r="AB4837" s="80">
        <v>0.0</v>
      </c>
      <c r="AC4837" s="80">
        <v>0.0</v>
      </c>
      <c r="AD4837" s="80">
        <v>0.0</v>
      </c>
      <c r="AE4837" s="80">
        <v>0.0</v>
      </c>
      <c r="AF4837" s="80">
        <v>0.0</v>
      </c>
      <c r="AG4837" s="80">
        <v>0.0</v>
      </c>
      <c r="AH4837" s="80">
        <v>32.58958</v>
      </c>
      <c r="AI4837" s="80">
        <v>75.05857</v>
      </c>
      <c r="AJ4837" s="80">
        <v>120.96381</v>
      </c>
      <c r="AK4837" s="80">
        <v>171.78548</v>
      </c>
      <c r="AL4837" s="80">
        <v>128.16198</v>
      </c>
      <c r="AM4837" s="80">
        <v>144.0106</v>
      </c>
      <c r="AN4837" s="80">
        <v>157.58279</v>
      </c>
      <c r="AO4837" s="80">
        <v>168.39995</v>
      </c>
      <c r="AP4837" s="80">
        <v>175.70512</v>
      </c>
      <c r="AQ4837" s="80">
        <v>178.7884</v>
      </c>
      <c r="AR4837" s="80">
        <v>176.49694</v>
      </c>
      <c r="AS4837" s="80">
        <v>67.69746</v>
      </c>
      <c r="AT4837" s="80">
        <v>50.74778</v>
      </c>
      <c r="AU4837" s="80">
        <v>24.4651</v>
      </c>
      <c r="AW4837" s="81">
        <v>20.0</v>
      </c>
      <c r="AX4837" s="81">
        <v>10.0</v>
      </c>
      <c r="AY4837" s="81">
        <v>26.0</v>
      </c>
      <c r="AZ4837" s="82">
        <v>148.59941</v>
      </c>
      <c r="BA4837" s="82">
        <v>150.99442</v>
      </c>
      <c r="BB4837" s="82">
        <v>154.07996</v>
      </c>
      <c r="BC4837" s="82">
        <v>157.87738</v>
      </c>
      <c r="BD4837" s="82">
        <v>162.5827</v>
      </c>
      <c r="BE4837" s="82">
        <v>168.11021</v>
      </c>
      <c r="BF4837" s="82">
        <v>175.41625</v>
      </c>
      <c r="BG4837" s="82">
        <v>183.46961</v>
      </c>
      <c r="BH4837" s="82">
        <v>192.2791</v>
      </c>
      <c r="BI4837" s="82">
        <v>202.36816</v>
      </c>
      <c r="BJ4837" s="82">
        <v>213.76441</v>
      </c>
      <c r="BK4837" s="82">
        <v>226.37671</v>
      </c>
      <c r="BL4837" s="82">
        <v>240.51808</v>
      </c>
      <c r="BM4837" s="82">
        <v>256.17701</v>
      </c>
      <c r="BN4837" s="82">
        <v>273.49307</v>
      </c>
      <c r="BO4837" s="82">
        <v>372.24703</v>
      </c>
      <c r="BP4837" s="82">
        <v>393.11428</v>
      </c>
      <c r="BQ4837" s="82">
        <v>415.78801</v>
      </c>
      <c r="BR4837" s="82">
        <v>440.57138</v>
      </c>
      <c r="BS4837" s="82">
        <v>467.4876</v>
      </c>
      <c r="BT4837" s="82">
        <v>496.48966</v>
      </c>
      <c r="BU4837" s="82">
        <v>527.83642</v>
      </c>
      <c r="BV4837" s="82">
        <v>561.43531</v>
      </c>
      <c r="BW4837" s="82">
        <v>517.78652</v>
      </c>
      <c r="BX4837" s="82">
        <v>556.42087</v>
      </c>
      <c r="BY4837" s="82">
        <v>599.19863</v>
      </c>
      <c r="BZ4837" s="82">
        <v>645.65375</v>
      </c>
      <c r="CA4837" s="82">
        <v>697.02265</v>
      </c>
      <c r="CB4837" s="82">
        <v>534.22385</v>
      </c>
      <c r="CC4837" s="82">
        <v>550.73447</v>
      </c>
      <c r="CD4837" s="82">
        <v>565.02518</v>
      </c>
      <c r="CE4837" s="82">
        <v>576.61242</v>
      </c>
      <c r="CF4837" s="82">
        <v>584.74604</v>
      </c>
      <c r="CG4837" s="82">
        <v>588.71263</v>
      </c>
      <c r="CH4837" s="82">
        <v>587.35464</v>
      </c>
      <c r="CI4837" s="82">
        <v>579.30046</v>
      </c>
      <c r="CJ4837" s="82">
        <v>563.3682</v>
      </c>
      <c r="CK4837" s="82">
        <v>538.22966</v>
      </c>
    </row>
    <row r="4838" ht="14.25" customHeight="1">
      <c r="E4838" s="2"/>
      <c r="G4838" s="81">
        <v>20.0</v>
      </c>
      <c r="H4838" s="81">
        <v>10.0</v>
      </c>
      <c r="I4838" s="81">
        <v>27.0</v>
      </c>
      <c r="J4838" s="80">
        <v>0.0</v>
      </c>
      <c r="K4838" s="80">
        <v>0.0</v>
      </c>
      <c r="L4838" s="80">
        <v>0.0</v>
      </c>
      <c r="M4838" s="80">
        <v>0.0</v>
      </c>
      <c r="N4838" s="80">
        <v>0.0</v>
      </c>
      <c r="O4838" s="80">
        <v>0.0</v>
      </c>
      <c r="P4838" s="80">
        <v>0.0</v>
      </c>
      <c r="Q4838" s="80">
        <v>0.0</v>
      </c>
      <c r="R4838" s="80">
        <v>0.0</v>
      </c>
      <c r="S4838" s="80">
        <v>0.0</v>
      </c>
      <c r="T4838" s="80">
        <v>0.0</v>
      </c>
      <c r="U4838" s="80">
        <v>0.0</v>
      </c>
      <c r="V4838" s="80">
        <v>0.0</v>
      </c>
      <c r="W4838" s="80">
        <v>0.0</v>
      </c>
      <c r="X4838" s="80">
        <v>0.0</v>
      </c>
      <c r="Y4838" s="80">
        <v>0.0</v>
      </c>
      <c r="Z4838" s="80">
        <v>0.0</v>
      </c>
      <c r="AA4838" s="80">
        <v>0.0</v>
      </c>
      <c r="AB4838" s="80">
        <v>0.0</v>
      </c>
      <c r="AC4838" s="80">
        <v>0.0</v>
      </c>
      <c r="AD4838" s="80">
        <v>0.0</v>
      </c>
      <c r="AE4838" s="80">
        <v>0.0</v>
      </c>
      <c r="AF4838" s="80">
        <v>20.33802</v>
      </c>
      <c r="AG4838" s="80">
        <v>56.326</v>
      </c>
      <c r="AH4838" s="80">
        <v>94.97828</v>
      </c>
      <c r="AI4838" s="80">
        <v>137.67443</v>
      </c>
      <c r="AJ4838" s="80">
        <v>183.80566</v>
      </c>
      <c r="AK4838" s="80">
        <v>234.87843</v>
      </c>
      <c r="AL4838" s="80">
        <v>190.89743</v>
      </c>
      <c r="AM4838" s="80">
        <v>206.75157</v>
      </c>
      <c r="AN4838" s="80">
        <v>220.30537</v>
      </c>
      <c r="AO4838" s="80">
        <v>231.07277</v>
      </c>
      <c r="AP4838" s="80">
        <v>238.29336</v>
      </c>
      <c r="AQ4838" s="80">
        <v>241.2459</v>
      </c>
      <c r="AR4838" s="80">
        <v>238.76274</v>
      </c>
      <c r="AS4838" s="80">
        <v>129.07793</v>
      </c>
      <c r="AT4838" s="80">
        <v>111.81709</v>
      </c>
      <c r="AU4838" s="80">
        <v>85.1585</v>
      </c>
      <c r="AW4838" s="81">
        <v>20.0</v>
      </c>
      <c r="AX4838" s="81">
        <v>10.0</v>
      </c>
      <c r="AY4838" s="81">
        <v>27.0</v>
      </c>
      <c r="AZ4838" s="82">
        <v>145.233</v>
      </c>
      <c r="BA4838" s="82">
        <v>147.64323</v>
      </c>
      <c r="BB4838" s="82">
        <v>150.74837</v>
      </c>
      <c r="BC4838" s="82">
        <v>154.56992</v>
      </c>
      <c r="BD4838" s="82">
        <v>159.30513</v>
      </c>
      <c r="BE4838" s="82">
        <v>164.86776</v>
      </c>
      <c r="BF4838" s="82">
        <v>172.22021</v>
      </c>
      <c r="BG4838" s="82">
        <v>180.32474</v>
      </c>
      <c r="BH4838" s="82">
        <v>189.1862</v>
      </c>
      <c r="BI4838" s="82">
        <v>199.33937</v>
      </c>
      <c r="BJ4838" s="82">
        <v>210.79601</v>
      </c>
      <c r="BK4838" s="82">
        <v>223.48045</v>
      </c>
      <c r="BL4838" s="82">
        <v>237.70368</v>
      </c>
      <c r="BM4838" s="82">
        <v>253.45411</v>
      </c>
      <c r="BN4838" s="82">
        <v>270.8482</v>
      </c>
      <c r="BO4838" s="82">
        <v>370.20961</v>
      </c>
      <c r="BP4838" s="82">
        <v>391.1775</v>
      </c>
      <c r="BQ4838" s="82">
        <v>413.95934</v>
      </c>
      <c r="BR4838" s="82">
        <v>438.86426</v>
      </c>
      <c r="BS4838" s="82">
        <v>465.8996</v>
      </c>
      <c r="BT4838" s="82">
        <v>495.03808</v>
      </c>
      <c r="BU4838" s="82">
        <v>526.52019</v>
      </c>
      <c r="BV4838" s="82">
        <v>560.28479</v>
      </c>
      <c r="BW4838" s="82">
        <v>516.21499</v>
      </c>
      <c r="BX4838" s="82">
        <v>555.07529</v>
      </c>
      <c r="BY4838" s="82">
        <v>598.10527</v>
      </c>
      <c r="BZ4838" s="82">
        <v>644.77974</v>
      </c>
      <c r="CA4838" s="82">
        <v>696.40338</v>
      </c>
      <c r="CB4838" s="82">
        <v>532.49882</v>
      </c>
      <c r="CC4838" s="82">
        <v>549.02296</v>
      </c>
      <c r="CD4838" s="82">
        <v>563.30524</v>
      </c>
      <c r="CE4838" s="82">
        <v>574.85508</v>
      </c>
      <c r="CF4838" s="82">
        <v>582.91755</v>
      </c>
      <c r="CG4838" s="82">
        <v>586.76681</v>
      </c>
      <c r="CH4838" s="82">
        <v>585.23005</v>
      </c>
      <c r="CI4838" s="82">
        <v>576.94306</v>
      </c>
      <c r="CJ4838" s="82">
        <v>560.72443</v>
      </c>
      <c r="CK4838" s="82">
        <v>535.23743</v>
      </c>
    </row>
    <row r="4839" ht="14.25" customHeight="1">
      <c r="E4839" s="2"/>
      <c r="G4839" s="81">
        <v>20.0</v>
      </c>
      <c r="H4839" s="81">
        <v>10.0</v>
      </c>
      <c r="I4839" s="81">
        <v>28.0</v>
      </c>
      <c r="J4839" s="80">
        <v>0.0</v>
      </c>
      <c r="K4839" s="80">
        <v>0.0</v>
      </c>
      <c r="L4839" s="80">
        <v>0.0</v>
      </c>
      <c r="M4839" s="80">
        <v>0.0</v>
      </c>
      <c r="N4839" s="80">
        <v>0.0</v>
      </c>
      <c r="O4839" s="80">
        <v>0.0</v>
      </c>
      <c r="P4839" s="80">
        <v>0.0</v>
      </c>
      <c r="Q4839" s="80">
        <v>0.0</v>
      </c>
      <c r="R4839" s="80">
        <v>0.0</v>
      </c>
      <c r="S4839" s="80">
        <v>0.0</v>
      </c>
      <c r="T4839" s="80">
        <v>0.0</v>
      </c>
      <c r="U4839" s="80">
        <v>0.0</v>
      </c>
      <c r="V4839" s="80">
        <v>0.0</v>
      </c>
      <c r="W4839" s="80">
        <v>0.0</v>
      </c>
      <c r="X4839" s="80">
        <v>0.0</v>
      </c>
      <c r="Y4839" s="80">
        <v>0.0</v>
      </c>
      <c r="Z4839" s="80">
        <v>0.0</v>
      </c>
      <c r="AA4839" s="80">
        <v>0.0</v>
      </c>
      <c r="AB4839" s="80">
        <v>0.0</v>
      </c>
      <c r="AC4839" s="80">
        <v>0.0</v>
      </c>
      <c r="AD4839" s="80">
        <v>17.87127</v>
      </c>
      <c r="AE4839" s="80">
        <v>49.18696</v>
      </c>
      <c r="AF4839" s="80">
        <v>82.79661</v>
      </c>
      <c r="AG4839" s="80">
        <v>118.87788</v>
      </c>
      <c r="AH4839" s="80">
        <v>157.72883</v>
      </c>
      <c r="AI4839" s="80">
        <v>200.65411</v>
      </c>
      <c r="AJ4839" s="80">
        <v>247.01109</v>
      </c>
      <c r="AK4839" s="80">
        <v>298.33521</v>
      </c>
      <c r="AL4839" s="80">
        <v>253.99008</v>
      </c>
      <c r="AM4839" s="80">
        <v>269.84651</v>
      </c>
      <c r="AN4839" s="80">
        <v>283.37811</v>
      </c>
      <c r="AO4839" s="80">
        <v>294.09121</v>
      </c>
      <c r="AP4839" s="80">
        <v>301.22184</v>
      </c>
      <c r="AQ4839" s="80">
        <v>304.03702</v>
      </c>
      <c r="AR4839" s="80">
        <v>301.35387</v>
      </c>
      <c r="AS4839" s="80">
        <v>190.76715</v>
      </c>
      <c r="AT4839" s="80">
        <v>173.18502</v>
      </c>
      <c r="AU4839" s="80">
        <v>146.13958</v>
      </c>
      <c r="AW4839" s="81">
        <v>20.0</v>
      </c>
      <c r="AX4839" s="81">
        <v>10.0</v>
      </c>
      <c r="AY4839" s="81">
        <v>28.0</v>
      </c>
      <c r="AZ4839" s="82">
        <v>141.84976</v>
      </c>
      <c r="BA4839" s="82">
        <v>144.27538</v>
      </c>
      <c r="BB4839" s="82">
        <v>147.40034</v>
      </c>
      <c r="BC4839" s="82">
        <v>151.24629</v>
      </c>
      <c r="BD4839" s="82">
        <v>156.01174</v>
      </c>
      <c r="BE4839" s="82">
        <v>161.60989</v>
      </c>
      <c r="BF4839" s="82">
        <v>169.00929</v>
      </c>
      <c r="BG4839" s="82">
        <v>177.16556</v>
      </c>
      <c r="BH4839" s="82">
        <v>186.0796</v>
      </c>
      <c r="BI4839" s="82">
        <v>196.2976</v>
      </c>
      <c r="BJ4839" s="82">
        <v>207.81539</v>
      </c>
      <c r="BK4839" s="82">
        <v>220.57283</v>
      </c>
      <c r="BL4839" s="82">
        <v>234.8789</v>
      </c>
      <c r="BM4839" s="82">
        <v>250.72191</v>
      </c>
      <c r="BN4839" s="82">
        <v>268.19507</v>
      </c>
      <c r="BO4839" s="82">
        <v>368.17096</v>
      </c>
      <c r="BP4839" s="82">
        <v>389.24078</v>
      </c>
      <c r="BQ4839" s="82">
        <v>412.13216</v>
      </c>
      <c r="BR4839" s="82">
        <v>437.16019</v>
      </c>
      <c r="BS4839" s="82">
        <v>464.31628</v>
      </c>
      <c r="BT4839" s="82">
        <v>493.59297</v>
      </c>
      <c r="BU4839" s="82">
        <v>525.21231</v>
      </c>
      <c r="BV4839" s="82">
        <v>559.14475</v>
      </c>
      <c r="BW4839" s="82">
        <v>514.64993</v>
      </c>
      <c r="BX4839" s="82">
        <v>553.73886</v>
      </c>
      <c r="BY4839" s="82">
        <v>597.02403</v>
      </c>
      <c r="BZ4839" s="82">
        <v>643.92075</v>
      </c>
      <c r="CA4839" s="82">
        <v>695.80241</v>
      </c>
      <c r="CB4839" s="82">
        <v>530.7799</v>
      </c>
      <c r="CC4839" s="82">
        <v>547.31823</v>
      </c>
      <c r="CD4839" s="82">
        <v>561.59252</v>
      </c>
      <c r="CE4839" s="82">
        <v>573.10514</v>
      </c>
      <c r="CF4839" s="82">
        <v>581.09636</v>
      </c>
      <c r="CG4839" s="82">
        <v>584.82776</v>
      </c>
      <c r="CH4839" s="82">
        <v>583.11117</v>
      </c>
      <c r="CI4839" s="82">
        <v>574.58978</v>
      </c>
      <c r="CJ4839" s="82">
        <v>558.08261</v>
      </c>
      <c r="CK4839" s="82">
        <v>532.24432</v>
      </c>
    </row>
    <row r="4840" ht="14.25" customHeight="1">
      <c r="E4840" s="2"/>
      <c r="G4840" s="81">
        <v>20.0</v>
      </c>
      <c r="H4840" s="81">
        <v>10.0</v>
      </c>
      <c r="I4840" s="81">
        <v>29.0</v>
      </c>
      <c r="J4840" s="80">
        <v>0.0</v>
      </c>
      <c r="K4840" s="80">
        <v>0.0</v>
      </c>
      <c r="L4840" s="80">
        <v>0.0</v>
      </c>
      <c r="M4840" s="80">
        <v>0.0</v>
      </c>
      <c r="N4840" s="80">
        <v>0.0</v>
      </c>
      <c r="O4840" s="80">
        <v>0.0</v>
      </c>
      <c r="P4840" s="80">
        <v>0.0</v>
      </c>
      <c r="Q4840" s="80">
        <v>0.0</v>
      </c>
      <c r="R4840" s="80">
        <v>0.0</v>
      </c>
      <c r="S4840" s="80">
        <v>0.0</v>
      </c>
      <c r="T4840" s="80">
        <v>0.0</v>
      </c>
      <c r="U4840" s="80">
        <v>0.0</v>
      </c>
      <c r="V4840" s="80">
        <v>0.0</v>
      </c>
      <c r="W4840" s="80">
        <v>0.0</v>
      </c>
      <c r="X4840" s="80">
        <v>0.0</v>
      </c>
      <c r="Y4840" s="80">
        <v>0.0</v>
      </c>
      <c r="Z4840" s="80">
        <v>0.0</v>
      </c>
      <c r="AA4840" s="80">
        <v>0.0</v>
      </c>
      <c r="AB4840" s="80">
        <v>24.34446</v>
      </c>
      <c r="AC4840" s="80">
        <v>51.31515</v>
      </c>
      <c r="AD4840" s="80">
        <v>80.41548</v>
      </c>
      <c r="AE4840" s="80">
        <v>111.86042</v>
      </c>
      <c r="AF4840" s="80">
        <v>145.62586</v>
      </c>
      <c r="AG4840" s="80">
        <v>181.79621</v>
      </c>
      <c r="AH4840" s="80">
        <v>220.8475</v>
      </c>
      <c r="AI4840" s="80">
        <v>264.00393</v>
      </c>
      <c r="AJ4840" s="80">
        <v>310.58643</v>
      </c>
      <c r="AK4840" s="80">
        <v>362.16216</v>
      </c>
      <c r="AL4840" s="80">
        <v>317.44623</v>
      </c>
      <c r="AM4840" s="80">
        <v>333.30167</v>
      </c>
      <c r="AN4840" s="80">
        <v>346.80728</v>
      </c>
      <c r="AO4840" s="80">
        <v>357.46147</v>
      </c>
      <c r="AP4840" s="80">
        <v>364.49674</v>
      </c>
      <c r="AQ4840" s="80">
        <v>367.16791</v>
      </c>
      <c r="AR4840" s="80">
        <v>364.2764</v>
      </c>
      <c r="AS4840" s="80">
        <v>252.77106</v>
      </c>
      <c r="AT4840" s="80">
        <v>234.85745</v>
      </c>
      <c r="AU4840" s="80">
        <v>207.41409</v>
      </c>
      <c r="AW4840" s="81">
        <v>20.0</v>
      </c>
      <c r="AX4840" s="81">
        <v>10.0</v>
      </c>
      <c r="AY4840" s="81">
        <v>29.0</v>
      </c>
      <c r="AZ4840" s="82">
        <v>138.44937</v>
      </c>
      <c r="BA4840" s="82">
        <v>140.89055</v>
      </c>
      <c r="BB4840" s="82">
        <v>144.03557</v>
      </c>
      <c r="BC4840" s="82">
        <v>147.9062</v>
      </c>
      <c r="BD4840" s="82">
        <v>152.70223</v>
      </c>
      <c r="BE4840" s="82">
        <v>158.33629</v>
      </c>
      <c r="BF4840" s="82">
        <v>165.78317</v>
      </c>
      <c r="BG4840" s="82">
        <v>173.99178</v>
      </c>
      <c r="BH4840" s="82">
        <v>182.95902</v>
      </c>
      <c r="BI4840" s="82">
        <v>193.24259</v>
      </c>
      <c r="BJ4840" s="82">
        <v>204.82229</v>
      </c>
      <c r="BK4840" s="82">
        <v>217.6536</v>
      </c>
      <c r="BL4840" s="82">
        <v>232.04349</v>
      </c>
      <c r="BM4840" s="82">
        <v>247.98018</v>
      </c>
      <c r="BN4840" s="82">
        <v>265.53346</v>
      </c>
      <c r="BO4840" s="82">
        <v>366.13091</v>
      </c>
      <c r="BP4840" s="82">
        <v>387.30401</v>
      </c>
      <c r="BQ4840" s="82">
        <v>410.30635</v>
      </c>
      <c r="BR4840" s="82">
        <v>435.45909</v>
      </c>
      <c r="BS4840" s="82">
        <v>462.73755</v>
      </c>
      <c r="BT4840" s="82">
        <v>492.15428</v>
      </c>
      <c r="BU4840" s="82">
        <v>523.91274</v>
      </c>
      <c r="BV4840" s="82">
        <v>558.0152</v>
      </c>
      <c r="BW4840" s="82">
        <v>513.09127</v>
      </c>
      <c r="BX4840" s="82">
        <v>552.41153</v>
      </c>
      <c r="BY4840" s="82">
        <v>595.95491</v>
      </c>
      <c r="BZ4840" s="82">
        <v>643.07681</v>
      </c>
      <c r="CA4840" s="82">
        <v>695.21981</v>
      </c>
      <c r="CB4840" s="82">
        <v>529.06702</v>
      </c>
      <c r="CC4840" s="82">
        <v>545.62019</v>
      </c>
      <c r="CD4840" s="82">
        <v>559.88695</v>
      </c>
      <c r="CE4840" s="82">
        <v>571.36256</v>
      </c>
      <c r="CF4840" s="82">
        <v>579.28238</v>
      </c>
      <c r="CG4840" s="82">
        <v>582.89539</v>
      </c>
      <c r="CH4840" s="82">
        <v>580.9979</v>
      </c>
      <c r="CI4840" s="82">
        <v>572.24048</v>
      </c>
      <c r="CJ4840" s="82">
        <v>555.44258</v>
      </c>
      <c r="CK4840" s="82">
        <v>529.25013</v>
      </c>
    </row>
    <row r="4841" ht="14.25" customHeight="1">
      <c r="E4841" s="2"/>
      <c r="G4841" s="81">
        <v>20.0</v>
      </c>
      <c r="H4841" s="81">
        <v>10.0</v>
      </c>
      <c r="I4841" s="81">
        <v>30.0</v>
      </c>
      <c r="J4841" s="80">
        <v>0.0</v>
      </c>
      <c r="K4841" s="80">
        <v>0.0</v>
      </c>
      <c r="L4841" s="80">
        <v>0.0</v>
      </c>
      <c r="M4841" s="80">
        <v>0.0</v>
      </c>
      <c r="N4841" s="80">
        <v>0.0</v>
      </c>
      <c r="O4841" s="80">
        <v>0.0</v>
      </c>
      <c r="P4841" s="80">
        <v>0.0</v>
      </c>
      <c r="Q4841" s="80">
        <v>0.0</v>
      </c>
      <c r="R4841" s="80">
        <v>0.0</v>
      </c>
      <c r="S4841" s="80">
        <v>0.0</v>
      </c>
      <c r="T4841" s="80">
        <v>0.0</v>
      </c>
      <c r="U4841" s="80">
        <v>0.0</v>
      </c>
      <c r="V4841" s="80">
        <v>0.0</v>
      </c>
      <c r="W4841" s="80">
        <v>0.0</v>
      </c>
      <c r="X4841" s="80">
        <v>0.0</v>
      </c>
      <c r="Y4841" s="80">
        <v>18.24954</v>
      </c>
      <c r="Z4841" s="80">
        <v>39.23253</v>
      </c>
      <c r="AA4841" s="80">
        <v>62.04402</v>
      </c>
      <c r="AB4841" s="80">
        <v>87.02167</v>
      </c>
      <c r="AC4841" s="80">
        <v>114.10738</v>
      </c>
      <c r="AD4841" s="80">
        <v>143.33742</v>
      </c>
      <c r="AE4841" s="80">
        <v>174.9108</v>
      </c>
      <c r="AF4841" s="80">
        <v>208.83211</v>
      </c>
      <c r="AG4841" s="80">
        <v>245.0873</v>
      </c>
      <c r="AH4841" s="80">
        <v>284.34066</v>
      </c>
      <c r="AI4841" s="80">
        <v>327.73027</v>
      </c>
      <c r="AJ4841" s="80">
        <v>374.53808</v>
      </c>
      <c r="AK4841" s="80">
        <v>426.36571</v>
      </c>
      <c r="AL4841" s="80">
        <v>381.27222</v>
      </c>
      <c r="AM4841" s="80">
        <v>397.1234</v>
      </c>
      <c r="AN4841" s="80">
        <v>410.59918</v>
      </c>
      <c r="AO4841" s="80">
        <v>421.18985</v>
      </c>
      <c r="AP4841" s="80">
        <v>428.12431</v>
      </c>
      <c r="AQ4841" s="80">
        <v>430.64476</v>
      </c>
      <c r="AR4841" s="80">
        <v>427.53649</v>
      </c>
      <c r="AS4841" s="80">
        <v>315.09565</v>
      </c>
      <c r="AT4841" s="80">
        <v>296.84029</v>
      </c>
      <c r="AU4841" s="80">
        <v>268.98787</v>
      </c>
      <c r="AW4841" s="81">
        <v>20.0</v>
      </c>
      <c r="AX4841" s="81">
        <v>10.0</v>
      </c>
      <c r="AY4841" s="81">
        <v>30.0</v>
      </c>
      <c r="AZ4841" s="82">
        <v>135.0315</v>
      </c>
      <c r="BA4841" s="82">
        <v>137.48842</v>
      </c>
      <c r="BB4841" s="82">
        <v>140.65372</v>
      </c>
      <c r="BC4841" s="82">
        <v>144.54931</v>
      </c>
      <c r="BD4841" s="82">
        <v>149.37627</v>
      </c>
      <c r="BE4841" s="82">
        <v>155.04666</v>
      </c>
      <c r="BF4841" s="82">
        <v>162.54156</v>
      </c>
      <c r="BG4841" s="82">
        <v>170.80311</v>
      </c>
      <c r="BH4841" s="82">
        <v>179.82417</v>
      </c>
      <c r="BI4841" s="82">
        <v>190.17405</v>
      </c>
      <c r="BJ4841" s="82">
        <v>201.81642</v>
      </c>
      <c r="BK4841" s="82">
        <v>214.72249</v>
      </c>
      <c r="BL4841" s="82">
        <v>229.19719</v>
      </c>
      <c r="BM4841" s="82">
        <v>245.22866</v>
      </c>
      <c r="BN4841" s="82">
        <v>262.86315</v>
      </c>
      <c r="BO4841" s="82">
        <v>364.08935</v>
      </c>
      <c r="BP4841" s="82">
        <v>385.36705</v>
      </c>
      <c r="BQ4841" s="82">
        <v>408.4818</v>
      </c>
      <c r="BR4841" s="82">
        <v>433.76085</v>
      </c>
      <c r="BS4841" s="82">
        <v>461.16336</v>
      </c>
      <c r="BT4841" s="82">
        <v>490.72197</v>
      </c>
      <c r="BU4841" s="82">
        <v>522.62147</v>
      </c>
      <c r="BV4841" s="82">
        <v>556.89611</v>
      </c>
      <c r="BW4841" s="82">
        <v>511.53896</v>
      </c>
      <c r="BX4841" s="82">
        <v>551.09328</v>
      </c>
      <c r="BY4841" s="82">
        <v>594.8979</v>
      </c>
      <c r="BZ4841" s="82">
        <v>642.24797</v>
      </c>
      <c r="CA4841" s="82">
        <v>694.65567</v>
      </c>
      <c r="CB4841" s="82">
        <v>527.36011</v>
      </c>
      <c r="CC4841" s="82">
        <v>543.92879</v>
      </c>
      <c r="CD4841" s="82">
        <v>558.18847</v>
      </c>
      <c r="CE4841" s="82">
        <v>569.62725</v>
      </c>
      <c r="CF4841" s="82">
        <v>577.47556</v>
      </c>
      <c r="CG4841" s="82">
        <v>580.96961</v>
      </c>
      <c r="CH4841" s="82">
        <v>578.89014</v>
      </c>
      <c r="CI4841" s="82">
        <v>569.89506</v>
      </c>
      <c r="CJ4841" s="82">
        <v>552.80419</v>
      </c>
      <c r="CK4841" s="82">
        <v>526.25465</v>
      </c>
    </row>
    <row r="4842" ht="14.25" customHeight="1">
      <c r="E4842" s="2"/>
      <c r="G4842" s="81">
        <v>20.0</v>
      </c>
      <c r="H4842" s="81">
        <v>10.0</v>
      </c>
      <c r="I4842" s="81">
        <v>31.0</v>
      </c>
      <c r="J4842" s="80">
        <v>0.0</v>
      </c>
      <c r="K4842" s="80">
        <v>0.0</v>
      </c>
      <c r="L4842" s="80">
        <v>0.0</v>
      </c>
      <c r="M4842" s="80">
        <v>0.0</v>
      </c>
      <c r="N4842" s="80">
        <v>0.0</v>
      </c>
      <c r="O4842" s="80">
        <v>0.0</v>
      </c>
      <c r="P4842" s="80">
        <v>0.0</v>
      </c>
      <c r="Q4842" s="80">
        <v>0.0</v>
      </c>
      <c r="R4842" s="80">
        <v>0.0</v>
      </c>
      <c r="S4842" s="80">
        <v>0.0</v>
      </c>
      <c r="T4842" s="80">
        <v>0.0</v>
      </c>
      <c r="U4842" s="80">
        <v>0.0</v>
      </c>
      <c r="V4842" s="80">
        <v>0.0</v>
      </c>
      <c r="W4842" s="80">
        <v>0.0</v>
      </c>
      <c r="X4842" s="80">
        <v>0.0</v>
      </c>
      <c r="Y4842" s="80">
        <v>80.99286</v>
      </c>
      <c r="Z4842" s="80">
        <v>102.07294</v>
      </c>
      <c r="AA4842" s="80">
        <v>124.9896</v>
      </c>
      <c r="AB4842" s="80">
        <v>150.0838</v>
      </c>
      <c r="AC4842" s="80">
        <v>177.28398</v>
      </c>
      <c r="AD4842" s="80">
        <v>206.64352</v>
      </c>
      <c r="AE4842" s="80">
        <v>238.34452</v>
      </c>
      <c r="AF4842" s="80">
        <v>272.4218</v>
      </c>
      <c r="AG4842" s="80">
        <v>308.75757</v>
      </c>
      <c r="AH4842" s="80">
        <v>348.21473</v>
      </c>
      <c r="AI4842" s="80">
        <v>391.83959</v>
      </c>
      <c r="AJ4842" s="80">
        <v>438.87252</v>
      </c>
      <c r="AK4842" s="80">
        <v>490.95234</v>
      </c>
      <c r="AL4842" s="80">
        <v>445.47449</v>
      </c>
      <c r="AM4842" s="80">
        <v>461.31811</v>
      </c>
      <c r="AN4842" s="80">
        <v>474.7602</v>
      </c>
      <c r="AO4842" s="80">
        <v>485.2827</v>
      </c>
      <c r="AP4842" s="80">
        <v>492.11087</v>
      </c>
      <c r="AQ4842" s="80">
        <v>494.47386</v>
      </c>
      <c r="AR4842" s="80">
        <v>491.14034</v>
      </c>
      <c r="AS4842" s="80">
        <v>377.74698</v>
      </c>
      <c r="AT4842" s="80">
        <v>359.13951</v>
      </c>
      <c r="AU4842" s="80">
        <v>330.86683</v>
      </c>
      <c r="AW4842" s="81">
        <v>20.0</v>
      </c>
      <c r="AX4842" s="81">
        <v>10.0</v>
      </c>
      <c r="AY4842" s="81">
        <v>31.0</v>
      </c>
      <c r="AZ4842" s="82">
        <v>131.59582</v>
      </c>
      <c r="BA4842" s="82">
        <v>134.06867</v>
      </c>
      <c r="BB4842" s="82">
        <v>137.25448</v>
      </c>
      <c r="BC4842" s="82">
        <v>141.17531</v>
      </c>
      <c r="BD4842" s="82">
        <v>146.03354</v>
      </c>
      <c r="BE4842" s="82">
        <v>151.74069</v>
      </c>
      <c r="BF4842" s="82">
        <v>159.28415</v>
      </c>
      <c r="BG4842" s="82">
        <v>167.59923</v>
      </c>
      <c r="BH4842" s="82">
        <v>176.67475</v>
      </c>
      <c r="BI4842" s="82">
        <v>187.09171</v>
      </c>
      <c r="BJ4842" s="82">
        <v>198.79753</v>
      </c>
      <c r="BK4842" s="82">
        <v>211.77924</v>
      </c>
      <c r="BL4842" s="82">
        <v>226.33975</v>
      </c>
      <c r="BM4842" s="82">
        <v>242.46713</v>
      </c>
      <c r="BN4842" s="82">
        <v>260.18392</v>
      </c>
      <c r="BO4842" s="82">
        <v>362.04612</v>
      </c>
      <c r="BP4842" s="82">
        <v>383.42977</v>
      </c>
      <c r="BQ4842" s="82">
        <v>406.6584</v>
      </c>
      <c r="BR4842" s="82">
        <v>432.06538</v>
      </c>
      <c r="BS4842" s="82">
        <v>459.59362</v>
      </c>
      <c r="BT4842" s="82">
        <v>489.29597</v>
      </c>
      <c r="BU4842" s="82">
        <v>521.33845</v>
      </c>
      <c r="BV4842" s="82">
        <v>555.78749</v>
      </c>
      <c r="BW4842" s="82">
        <v>509.99293</v>
      </c>
      <c r="BX4842" s="82">
        <v>549.78408</v>
      </c>
      <c r="BY4842" s="82">
        <v>593.85303</v>
      </c>
      <c r="BZ4842" s="82">
        <v>641.43425</v>
      </c>
      <c r="CA4842" s="82">
        <v>694.11005</v>
      </c>
      <c r="CB4842" s="82">
        <v>525.65909</v>
      </c>
      <c r="CC4842" s="82">
        <v>542.24394</v>
      </c>
      <c r="CD4842" s="82">
        <v>556.49702</v>
      </c>
      <c r="CE4842" s="82">
        <v>567.89915</v>
      </c>
      <c r="CF4842" s="82">
        <v>575.67581</v>
      </c>
      <c r="CG4842" s="82">
        <v>579.05036</v>
      </c>
      <c r="CH4842" s="82">
        <v>576.78778</v>
      </c>
      <c r="CI4842" s="82">
        <v>567.55337</v>
      </c>
      <c r="CJ4842" s="82">
        <v>550.16727</v>
      </c>
      <c r="CK4842" s="82">
        <v>523.25769</v>
      </c>
    </row>
    <row r="4843" ht="14.25" customHeight="1">
      <c r="E4843" s="2"/>
      <c r="G4843" s="81">
        <v>20.0</v>
      </c>
      <c r="H4843" s="81">
        <v>10.0</v>
      </c>
      <c r="I4843" s="81">
        <v>32.0</v>
      </c>
      <c r="J4843" s="80">
        <v>0.0</v>
      </c>
      <c r="K4843" s="80">
        <v>0.0</v>
      </c>
      <c r="L4843" s="80">
        <v>0.0</v>
      </c>
      <c r="M4843" s="80">
        <v>0.0</v>
      </c>
      <c r="N4843" s="80">
        <v>0.0</v>
      </c>
      <c r="O4843" s="80">
        <v>0.0</v>
      </c>
      <c r="P4843" s="80">
        <v>0.0</v>
      </c>
      <c r="Q4843" s="80">
        <v>0.0</v>
      </c>
      <c r="R4843" s="80">
        <v>0.0</v>
      </c>
      <c r="S4843" s="80">
        <v>0.0</v>
      </c>
      <c r="T4843" s="80">
        <v>0.0</v>
      </c>
      <c r="U4843" s="80">
        <v>0.0</v>
      </c>
      <c r="V4843" s="80">
        <v>0.0</v>
      </c>
      <c r="W4843" s="80">
        <v>0.0</v>
      </c>
      <c r="X4843" s="80">
        <v>0.0</v>
      </c>
      <c r="Y4843" s="80">
        <v>144.12765</v>
      </c>
      <c r="Z4843" s="80">
        <v>165.30479</v>
      </c>
      <c r="AA4843" s="80">
        <v>188.32654</v>
      </c>
      <c r="AB4843" s="80">
        <v>213.53736</v>
      </c>
      <c r="AC4843" s="80">
        <v>240.85144</v>
      </c>
      <c r="AD4843" s="80">
        <v>270.34026</v>
      </c>
      <c r="AE4843" s="80">
        <v>302.16806</v>
      </c>
      <c r="AF4843" s="80">
        <v>336.40143</v>
      </c>
      <c r="AG4843" s="80">
        <v>372.81351</v>
      </c>
      <c r="AH4843" s="80">
        <v>412.47622</v>
      </c>
      <c r="AI4843" s="80">
        <v>456.33843</v>
      </c>
      <c r="AJ4843" s="80">
        <v>503.59628</v>
      </c>
      <c r="AK4843" s="80">
        <v>555.92863</v>
      </c>
      <c r="AL4843" s="80">
        <v>510.05953</v>
      </c>
      <c r="AM4843" s="80">
        <v>525.89228</v>
      </c>
      <c r="AN4843" s="80">
        <v>539.2968</v>
      </c>
      <c r="AO4843" s="80">
        <v>549.74646</v>
      </c>
      <c r="AP4843" s="80">
        <v>556.46281</v>
      </c>
      <c r="AQ4843" s="80">
        <v>558.66155</v>
      </c>
      <c r="AR4843" s="80">
        <v>555.09425</v>
      </c>
      <c r="AS4843" s="80">
        <v>440.73118</v>
      </c>
      <c r="AT4843" s="80">
        <v>421.76118</v>
      </c>
      <c r="AU4843" s="80">
        <v>393.05693</v>
      </c>
      <c r="AW4843" s="81">
        <v>20.0</v>
      </c>
      <c r="AX4843" s="81">
        <v>10.0</v>
      </c>
      <c r="AY4843" s="81">
        <v>32.0</v>
      </c>
      <c r="AZ4843" s="82">
        <v>128.14201</v>
      </c>
      <c r="BA4843" s="82">
        <v>130.63095</v>
      </c>
      <c r="BB4843" s="82">
        <v>133.83751</v>
      </c>
      <c r="BC4843" s="82">
        <v>137.78387</v>
      </c>
      <c r="BD4843" s="82">
        <v>142.67374</v>
      </c>
      <c r="BE4843" s="82">
        <v>148.41805</v>
      </c>
      <c r="BF4843" s="82">
        <v>156.01064</v>
      </c>
      <c r="BG4843" s="82">
        <v>164.37986</v>
      </c>
      <c r="BH4843" s="82">
        <v>173.51048</v>
      </c>
      <c r="BI4843" s="82">
        <v>183.99527</v>
      </c>
      <c r="BJ4843" s="82">
        <v>195.76532</v>
      </c>
      <c r="BK4843" s="82">
        <v>208.82357</v>
      </c>
      <c r="BL4843" s="82">
        <v>223.47093</v>
      </c>
      <c r="BM4843" s="82">
        <v>239.69535</v>
      </c>
      <c r="BN4843" s="82">
        <v>257.49552</v>
      </c>
      <c r="BO4843" s="82">
        <v>360.00108</v>
      </c>
      <c r="BP4843" s="82">
        <v>381.49206</v>
      </c>
      <c r="BQ4843" s="82">
        <v>404.83604</v>
      </c>
      <c r="BR4843" s="82">
        <v>430.3726</v>
      </c>
      <c r="BS4843" s="82">
        <v>458.02826</v>
      </c>
      <c r="BT4843" s="82">
        <v>487.87623</v>
      </c>
      <c r="BU4843" s="82">
        <v>520.06364</v>
      </c>
      <c r="BV4843" s="82">
        <v>554.68932</v>
      </c>
      <c r="BW4843" s="82">
        <v>508.45312</v>
      </c>
      <c r="BX4843" s="82">
        <v>548.48391</v>
      </c>
      <c r="BY4843" s="82">
        <v>592.82029</v>
      </c>
      <c r="BZ4843" s="82">
        <v>640.6357</v>
      </c>
      <c r="CA4843" s="82">
        <v>693.58303</v>
      </c>
      <c r="CB4843" s="82">
        <v>523.96389</v>
      </c>
      <c r="CC4843" s="82">
        <v>540.56559</v>
      </c>
      <c r="CD4843" s="82">
        <v>554.81252</v>
      </c>
      <c r="CE4843" s="82">
        <v>566.17819</v>
      </c>
      <c r="CF4843" s="82">
        <v>573.88306</v>
      </c>
      <c r="CG4843" s="82">
        <v>577.13753</v>
      </c>
      <c r="CH4843" s="82">
        <v>574.69072</v>
      </c>
      <c r="CI4843" s="82">
        <v>565.21528</v>
      </c>
      <c r="CJ4843" s="82">
        <v>547.53166</v>
      </c>
      <c r="CK4843" s="82">
        <v>520.25904</v>
      </c>
    </row>
    <row r="4844" ht="14.25" customHeight="1">
      <c r="E4844" s="2"/>
      <c r="G4844" s="81">
        <v>20.0</v>
      </c>
      <c r="H4844" s="81">
        <v>10.0</v>
      </c>
      <c r="I4844" s="81">
        <v>33.0</v>
      </c>
      <c r="J4844" s="80">
        <v>0.0</v>
      </c>
      <c r="K4844" s="80">
        <v>0.0</v>
      </c>
      <c r="L4844" s="80">
        <v>0.0</v>
      </c>
      <c r="M4844" s="80">
        <v>0.0</v>
      </c>
      <c r="N4844" s="80">
        <v>0.0</v>
      </c>
      <c r="O4844" s="80">
        <v>0.0</v>
      </c>
      <c r="P4844" s="80">
        <v>0.0</v>
      </c>
      <c r="Q4844" s="80">
        <v>0.0</v>
      </c>
      <c r="R4844" s="80">
        <v>0.0</v>
      </c>
      <c r="S4844" s="80">
        <v>0.0</v>
      </c>
      <c r="T4844" s="80">
        <v>0.0</v>
      </c>
      <c r="U4844" s="80">
        <v>0.0</v>
      </c>
      <c r="V4844" s="80">
        <v>0.0</v>
      </c>
      <c r="W4844" s="80">
        <v>0.0</v>
      </c>
      <c r="X4844" s="80">
        <v>0.0</v>
      </c>
      <c r="Y4844" s="80">
        <v>207.66044</v>
      </c>
      <c r="Z4844" s="80">
        <v>228.93462</v>
      </c>
      <c r="AA4844" s="80">
        <v>252.06137</v>
      </c>
      <c r="AB4844" s="80">
        <v>277.38887</v>
      </c>
      <c r="AC4844" s="80">
        <v>304.81632</v>
      </c>
      <c r="AD4844" s="80">
        <v>334.43421</v>
      </c>
      <c r="AE4844" s="80">
        <v>366.388</v>
      </c>
      <c r="AF4844" s="80">
        <v>400.77757</v>
      </c>
      <c r="AG4844" s="80">
        <v>437.26166</v>
      </c>
      <c r="AH4844" s="80">
        <v>477.13172</v>
      </c>
      <c r="AI4844" s="80">
        <v>521.2334</v>
      </c>
      <c r="AJ4844" s="80">
        <v>568.71601</v>
      </c>
      <c r="AK4844" s="80">
        <v>621.30123</v>
      </c>
      <c r="AL4844" s="80">
        <v>575.03393</v>
      </c>
      <c r="AM4844" s="80">
        <v>590.85248</v>
      </c>
      <c r="AN4844" s="80">
        <v>604.21553</v>
      </c>
      <c r="AO4844" s="80">
        <v>614.58764</v>
      </c>
      <c r="AP4844" s="80">
        <v>621.18661</v>
      </c>
      <c r="AQ4844" s="80">
        <v>623.21426</v>
      </c>
      <c r="AR4844" s="80">
        <v>619.40458</v>
      </c>
      <c r="AS4844" s="80">
        <v>504.05445</v>
      </c>
      <c r="AT4844" s="80">
        <v>484.71141</v>
      </c>
      <c r="AU4844" s="80">
        <v>455.56419</v>
      </c>
      <c r="AW4844" s="81">
        <v>20.0</v>
      </c>
      <c r="AX4844" s="81">
        <v>10.0</v>
      </c>
      <c r="AY4844" s="81">
        <v>33.0</v>
      </c>
      <c r="AZ4844" s="82">
        <v>124.66971</v>
      </c>
      <c r="BA4844" s="82">
        <v>127.17495</v>
      </c>
      <c r="BB4844" s="82">
        <v>130.40249</v>
      </c>
      <c r="BC4844" s="82">
        <v>134.37467</v>
      </c>
      <c r="BD4844" s="82">
        <v>139.29654</v>
      </c>
      <c r="BE4844" s="82">
        <v>145.07843</v>
      </c>
      <c r="BF4844" s="82">
        <v>152.7207</v>
      </c>
      <c r="BG4844" s="82">
        <v>161.14468</v>
      </c>
      <c r="BH4844" s="82">
        <v>170.33105</v>
      </c>
      <c r="BI4844" s="82">
        <v>180.88445</v>
      </c>
      <c r="BJ4844" s="82">
        <v>192.71952</v>
      </c>
      <c r="BK4844" s="82">
        <v>205.85524</v>
      </c>
      <c r="BL4844" s="82">
        <v>220.59046</v>
      </c>
      <c r="BM4844" s="82">
        <v>236.91306</v>
      </c>
      <c r="BN4844" s="82">
        <v>254.79774</v>
      </c>
      <c r="BO4844" s="82">
        <v>357.95409</v>
      </c>
      <c r="BP4844" s="82">
        <v>379.55379</v>
      </c>
      <c r="BQ4844" s="82">
        <v>403.01461</v>
      </c>
      <c r="BR4844" s="82">
        <v>428.6824</v>
      </c>
      <c r="BS4844" s="82">
        <v>456.4672</v>
      </c>
      <c r="BT4844" s="82">
        <v>486.4627</v>
      </c>
      <c r="BU4844" s="82">
        <v>518.79703</v>
      </c>
      <c r="BV4844" s="82">
        <v>553.6016</v>
      </c>
      <c r="BW4844" s="82">
        <v>506.91946</v>
      </c>
      <c r="BX4844" s="82">
        <v>547.19272</v>
      </c>
      <c r="BY4844" s="82">
        <v>591.7997</v>
      </c>
      <c r="BZ4844" s="82">
        <v>639.85236</v>
      </c>
      <c r="CA4844" s="82">
        <v>693.0747</v>
      </c>
      <c r="CB4844" s="82">
        <v>522.27444</v>
      </c>
      <c r="CC4844" s="82">
        <v>538.89367</v>
      </c>
      <c r="CD4844" s="82">
        <v>553.1349</v>
      </c>
      <c r="CE4844" s="82">
        <v>564.46431</v>
      </c>
      <c r="CF4844" s="82">
        <v>572.09723</v>
      </c>
      <c r="CG4844" s="82">
        <v>575.23105</v>
      </c>
      <c r="CH4844" s="82">
        <v>572.59886</v>
      </c>
      <c r="CI4844" s="82">
        <v>562.88067</v>
      </c>
      <c r="CJ4844" s="82">
        <v>544.8972</v>
      </c>
      <c r="CK4844" s="82">
        <v>517.25849</v>
      </c>
    </row>
    <row r="4845" ht="14.25" customHeight="1">
      <c r="E4845" s="2"/>
      <c r="G4845" s="81">
        <v>20.0</v>
      </c>
      <c r="H4845" s="81">
        <v>10.0</v>
      </c>
      <c r="I4845" s="81">
        <v>34.0</v>
      </c>
      <c r="J4845" s="80">
        <v>0.0</v>
      </c>
      <c r="K4845" s="80">
        <v>0.0</v>
      </c>
      <c r="L4845" s="80">
        <v>0.0</v>
      </c>
      <c r="M4845" s="80">
        <v>0.0</v>
      </c>
      <c r="N4845" s="80">
        <v>0.0</v>
      </c>
      <c r="O4845" s="80">
        <v>0.0</v>
      </c>
      <c r="P4845" s="80">
        <v>0.0</v>
      </c>
      <c r="Q4845" s="80">
        <v>0.0</v>
      </c>
      <c r="R4845" s="80">
        <v>0.0</v>
      </c>
      <c r="S4845" s="80">
        <v>0.0</v>
      </c>
      <c r="T4845" s="80">
        <v>0.0</v>
      </c>
      <c r="U4845" s="80">
        <v>0.0</v>
      </c>
      <c r="V4845" s="80">
        <v>8.02448</v>
      </c>
      <c r="W4845" s="80">
        <v>24.2351</v>
      </c>
      <c r="X4845" s="80">
        <v>41.97078</v>
      </c>
      <c r="Y4845" s="80">
        <v>271.59786</v>
      </c>
      <c r="Z4845" s="80">
        <v>292.96905</v>
      </c>
      <c r="AA4845" s="80">
        <v>316.20073</v>
      </c>
      <c r="AB4845" s="80">
        <v>341.64499</v>
      </c>
      <c r="AC4845" s="80">
        <v>369.18526</v>
      </c>
      <c r="AD4845" s="80">
        <v>398.93202</v>
      </c>
      <c r="AE4845" s="80">
        <v>431.01099</v>
      </c>
      <c r="AF4845" s="80">
        <v>465.5569</v>
      </c>
      <c r="AG4845" s="80">
        <v>502.10868</v>
      </c>
      <c r="AH4845" s="80">
        <v>542.1879</v>
      </c>
      <c r="AI4845" s="80">
        <v>586.5312</v>
      </c>
      <c r="AJ4845" s="80">
        <v>634.2384</v>
      </c>
      <c r="AK4845" s="80">
        <v>687.07686</v>
      </c>
      <c r="AL4845" s="80">
        <v>640.40436</v>
      </c>
      <c r="AM4845" s="80">
        <v>656.20534</v>
      </c>
      <c r="AN4845" s="80">
        <v>669.52299</v>
      </c>
      <c r="AO4845" s="80">
        <v>679.81281</v>
      </c>
      <c r="AP4845" s="80">
        <v>686.28882</v>
      </c>
      <c r="AQ4845" s="80">
        <v>688.13847</v>
      </c>
      <c r="AR4845" s="80">
        <v>684.07776</v>
      </c>
      <c r="AS4845" s="80">
        <v>567.72305</v>
      </c>
      <c r="AT4845" s="80">
        <v>547.9964</v>
      </c>
      <c r="AU4845" s="80">
        <v>518.39473</v>
      </c>
      <c r="AW4845" s="81">
        <v>20.0</v>
      </c>
      <c r="AX4845" s="81">
        <v>10.0</v>
      </c>
      <c r="AY4845" s="81">
        <v>34.0</v>
      </c>
      <c r="AZ4845" s="82">
        <v>121.1786</v>
      </c>
      <c r="BA4845" s="82">
        <v>123.70031</v>
      </c>
      <c r="BB4845" s="82">
        <v>126.94907</v>
      </c>
      <c r="BC4845" s="82">
        <v>130.94737</v>
      </c>
      <c r="BD4845" s="82">
        <v>135.9016</v>
      </c>
      <c r="BE4845" s="82">
        <v>141.7215</v>
      </c>
      <c r="BF4845" s="82">
        <v>149.41402</v>
      </c>
      <c r="BG4845" s="82">
        <v>157.89339</v>
      </c>
      <c r="BH4845" s="82">
        <v>167.13616</v>
      </c>
      <c r="BI4845" s="82">
        <v>177.75895</v>
      </c>
      <c r="BJ4845" s="82">
        <v>189.65985</v>
      </c>
      <c r="BK4845" s="82">
        <v>202.87395</v>
      </c>
      <c r="BL4845" s="82">
        <v>217.69808</v>
      </c>
      <c r="BM4845" s="82">
        <v>234.12002</v>
      </c>
      <c r="BN4845" s="82">
        <v>252.09033</v>
      </c>
      <c r="BO4845" s="82">
        <v>355.905</v>
      </c>
      <c r="BP4845" s="82">
        <v>377.61481</v>
      </c>
      <c r="BQ4845" s="82">
        <v>401.194</v>
      </c>
      <c r="BR4845" s="82">
        <v>426.9947</v>
      </c>
      <c r="BS4845" s="82">
        <v>454.91038</v>
      </c>
      <c r="BT4845" s="82">
        <v>485.05533</v>
      </c>
      <c r="BU4845" s="82">
        <v>517.53858</v>
      </c>
      <c r="BV4845" s="82">
        <v>552.52433</v>
      </c>
      <c r="BW4845" s="82">
        <v>505.3919</v>
      </c>
      <c r="BX4845" s="82">
        <v>545.9105</v>
      </c>
      <c r="BY4845" s="82">
        <v>590.79126</v>
      </c>
      <c r="BZ4845" s="82">
        <v>639.08428</v>
      </c>
      <c r="CA4845" s="82">
        <v>692.58514</v>
      </c>
      <c r="CB4845" s="82">
        <v>520.59066</v>
      </c>
      <c r="CC4845" s="82">
        <v>537.2281</v>
      </c>
      <c r="CD4845" s="82">
        <v>551.46411</v>
      </c>
      <c r="CE4845" s="82">
        <v>562.75743</v>
      </c>
      <c r="CF4845" s="82">
        <v>570.31826</v>
      </c>
      <c r="CG4845" s="82">
        <v>573.33083</v>
      </c>
      <c r="CH4845" s="82">
        <v>570.51208</v>
      </c>
      <c r="CI4845" s="82">
        <v>560.54941</v>
      </c>
      <c r="CJ4845" s="82">
        <v>542.26371</v>
      </c>
      <c r="CK4845" s="82">
        <v>514.25584</v>
      </c>
    </row>
    <row r="4846" ht="14.25" customHeight="1">
      <c r="E4846" s="2"/>
      <c r="G4846" s="81">
        <v>20.0</v>
      </c>
      <c r="H4846" s="81">
        <v>10.0</v>
      </c>
      <c r="I4846" s="81">
        <v>35.0</v>
      </c>
      <c r="J4846" s="80">
        <v>0.0</v>
      </c>
      <c r="K4846" s="80">
        <v>0.0</v>
      </c>
      <c r="L4846" s="80">
        <v>0.0</v>
      </c>
      <c r="M4846" s="80">
        <v>0.0</v>
      </c>
      <c r="N4846" s="80">
        <v>0.0</v>
      </c>
      <c r="O4846" s="80">
        <v>0.0</v>
      </c>
      <c r="P4846" s="80">
        <v>2.65102</v>
      </c>
      <c r="Q4846" s="80">
        <v>11.13385</v>
      </c>
      <c r="R4846" s="80">
        <v>20.36686</v>
      </c>
      <c r="S4846" s="80">
        <v>30.96582</v>
      </c>
      <c r="T4846" s="80">
        <v>42.81976</v>
      </c>
      <c r="U4846" s="80">
        <v>55.97408</v>
      </c>
      <c r="V4846" s="80">
        <v>70.71051</v>
      </c>
      <c r="W4846" s="80">
        <v>87.01668</v>
      </c>
      <c r="X4846" s="80">
        <v>104.83132</v>
      </c>
      <c r="Y4846" s="80">
        <v>335.94658</v>
      </c>
      <c r="Z4846" s="80">
        <v>357.41478</v>
      </c>
      <c r="AA4846" s="80">
        <v>380.75132</v>
      </c>
      <c r="AB4846" s="80">
        <v>406.31242</v>
      </c>
      <c r="AC4846" s="80">
        <v>433.96496</v>
      </c>
      <c r="AD4846" s="80">
        <v>463.8404</v>
      </c>
      <c r="AE4846" s="80">
        <v>496.04375</v>
      </c>
      <c r="AF4846" s="80">
        <v>530.74614</v>
      </c>
      <c r="AG4846" s="80">
        <v>567.36128</v>
      </c>
      <c r="AH4846" s="80">
        <v>607.65149</v>
      </c>
      <c r="AI4846" s="80">
        <v>652.2386</v>
      </c>
      <c r="AJ4846" s="80">
        <v>700.17026</v>
      </c>
      <c r="AK4846" s="80">
        <v>753.26234</v>
      </c>
      <c r="AL4846" s="80">
        <v>706.17754</v>
      </c>
      <c r="AM4846" s="80">
        <v>721.95759</v>
      </c>
      <c r="AN4846" s="80">
        <v>735.22588</v>
      </c>
      <c r="AO4846" s="80">
        <v>745.42864</v>
      </c>
      <c r="AP4846" s="80">
        <v>751.77605</v>
      </c>
      <c r="AQ4846" s="80">
        <v>753.44077</v>
      </c>
      <c r="AR4846" s="80">
        <v>749.1203</v>
      </c>
      <c r="AS4846" s="80">
        <v>631.74333</v>
      </c>
      <c r="AT4846" s="80">
        <v>611.62239</v>
      </c>
      <c r="AU4846" s="80">
        <v>581.55471</v>
      </c>
      <c r="AW4846" s="81">
        <v>20.0</v>
      </c>
      <c r="AX4846" s="81">
        <v>10.0</v>
      </c>
      <c r="AY4846" s="81">
        <v>35.0</v>
      </c>
      <c r="AZ4846" s="82">
        <v>117.66833</v>
      </c>
      <c r="BA4846" s="82">
        <v>120.20669</v>
      </c>
      <c r="BB4846" s="82">
        <v>123.47691</v>
      </c>
      <c r="BC4846" s="82">
        <v>127.50163</v>
      </c>
      <c r="BD4846" s="82">
        <v>132.48859</v>
      </c>
      <c r="BE4846" s="82">
        <v>138.34695</v>
      </c>
      <c r="BF4846" s="82">
        <v>146.09029</v>
      </c>
      <c r="BG4846" s="82">
        <v>154.62568</v>
      </c>
      <c r="BH4846" s="82">
        <v>163.92551</v>
      </c>
      <c r="BI4846" s="82">
        <v>174.61849</v>
      </c>
      <c r="BJ4846" s="82">
        <v>186.58602</v>
      </c>
      <c r="BK4846" s="82">
        <v>199.87944</v>
      </c>
      <c r="BL4846" s="82">
        <v>214.79354</v>
      </c>
      <c r="BM4846" s="82">
        <v>231.316</v>
      </c>
      <c r="BN4846" s="82">
        <v>249.37307</v>
      </c>
      <c r="BO4846" s="82">
        <v>353.85367</v>
      </c>
      <c r="BP4846" s="82">
        <v>375.67501</v>
      </c>
      <c r="BQ4846" s="82">
        <v>399.37409</v>
      </c>
      <c r="BR4846" s="82">
        <v>425.3094</v>
      </c>
      <c r="BS4846" s="82">
        <v>453.35771</v>
      </c>
      <c r="BT4846" s="82">
        <v>483.65407</v>
      </c>
      <c r="BU4846" s="82">
        <v>516.28825</v>
      </c>
      <c r="BV4846" s="82">
        <v>551.4575</v>
      </c>
      <c r="BW4846" s="82">
        <v>503.87038</v>
      </c>
      <c r="BX4846" s="82">
        <v>544.63722</v>
      </c>
      <c r="BY4846" s="82">
        <v>589.79499</v>
      </c>
      <c r="BZ4846" s="82">
        <v>638.33151</v>
      </c>
      <c r="CA4846" s="82">
        <v>692.11444</v>
      </c>
      <c r="CB4846" s="82">
        <v>518.91247</v>
      </c>
      <c r="CC4846" s="82">
        <v>535.56882</v>
      </c>
      <c r="CD4846" s="82">
        <v>549.80008</v>
      </c>
      <c r="CE4846" s="82">
        <v>561.0575</v>
      </c>
      <c r="CF4846" s="82">
        <v>568.54608</v>
      </c>
      <c r="CG4846" s="82">
        <v>571.43679</v>
      </c>
      <c r="CH4846" s="82">
        <v>568.4303</v>
      </c>
      <c r="CI4846" s="82">
        <v>558.22136</v>
      </c>
      <c r="CJ4846" s="82">
        <v>539.63105</v>
      </c>
      <c r="CK4846" s="82">
        <v>511.25088</v>
      </c>
    </row>
    <row r="4847" ht="14.25" customHeight="1">
      <c r="E4847" s="2"/>
      <c r="G4847" s="81">
        <v>20.0</v>
      </c>
      <c r="H4847" s="81">
        <v>10.0</v>
      </c>
      <c r="I4847" s="81">
        <v>36.0</v>
      </c>
      <c r="J4847" s="80">
        <v>36.8032</v>
      </c>
      <c r="K4847" s="80">
        <v>39.35617</v>
      </c>
      <c r="L4847" s="80">
        <v>42.64548</v>
      </c>
      <c r="M4847" s="80">
        <v>46.68715</v>
      </c>
      <c r="N4847" s="80">
        <v>51.69139</v>
      </c>
      <c r="O4847" s="80">
        <v>57.56589</v>
      </c>
      <c r="P4847" s="80">
        <v>65.33001</v>
      </c>
      <c r="Q4847" s="80">
        <v>73.86915</v>
      </c>
      <c r="R4847" s="80">
        <v>83.15884</v>
      </c>
      <c r="S4847" s="80">
        <v>93.82749</v>
      </c>
      <c r="T4847" s="80">
        <v>105.74562</v>
      </c>
      <c r="U4847" s="80">
        <v>118.97605</v>
      </c>
      <c r="V4847" s="80">
        <v>133.79775</v>
      </c>
      <c r="W4847" s="80">
        <v>150.20028</v>
      </c>
      <c r="X4847" s="80">
        <v>168.09362</v>
      </c>
      <c r="Y4847" s="80">
        <v>400.71339</v>
      </c>
      <c r="Z4847" s="80">
        <v>422.27858</v>
      </c>
      <c r="AA4847" s="80">
        <v>445.71993</v>
      </c>
      <c r="AB4847" s="80">
        <v>471.39796</v>
      </c>
      <c r="AC4847" s="80">
        <v>499.16225</v>
      </c>
      <c r="AD4847" s="80">
        <v>529.16617</v>
      </c>
      <c r="AE4847" s="80">
        <v>561.49309</v>
      </c>
      <c r="AF4847" s="80">
        <v>596.35212</v>
      </c>
      <c r="AG4847" s="80">
        <v>633.02626</v>
      </c>
      <c r="AH4847" s="80">
        <v>673.52932</v>
      </c>
      <c r="AI4847" s="80">
        <v>718.36245</v>
      </c>
      <c r="AJ4847" s="80">
        <v>766.51844</v>
      </c>
      <c r="AK4847" s="80">
        <v>819.86454</v>
      </c>
      <c r="AL4847" s="80">
        <v>772.3603</v>
      </c>
      <c r="AM4847" s="80">
        <v>788.11602</v>
      </c>
      <c r="AN4847" s="80">
        <v>801.33098</v>
      </c>
      <c r="AO4847" s="80">
        <v>811.44187</v>
      </c>
      <c r="AP4847" s="80">
        <v>817.655</v>
      </c>
      <c r="AQ4847" s="80">
        <v>819.1278</v>
      </c>
      <c r="AR4847" s="80">
        <v>814.53878</v>
      </c>
      <c r="AS4847" s="80">
        <v>696.12171</v>
      </c>
      <c r="AT4847" s="80">
        <v>675.59573</v>
      </c>
      <c r="AU4847" s="80">
        <v>645.05037</v>
      </c>
      <c r="AW4847" s="81">
        <v>20.0</v>
      </c>
      <c r="AX4847" s="81">
        <v>10.0</v>
      </c>
      <c r="AY4847" s="81">
        <v>36.0</v>
      </c>
      <c r="AZ4847" s="82">
        <v>114.13854</v>
      </c>
      <c r="BA4847" s="82">
        <v>116.69375</v>
      </c>
      <c r="BB4847" s="82">
        <v>119.98568</v>
      </c>
      <c r="BC4847" s="82">
        <v>124.03712</v>
      </c>
      <c r="BD4847" s="82">
        <v>129.05718</v>
      </c>
      <c r="BE4847" s="82">
        <v>134.95443</v>
      </c>
      <c r="BF4847" s="82">
        <v>142.74917</v>
      </c>
      <c r="BG4847" s="82">
        <v>151.34122</v>
      </c>
      <c r="BH4847" s="82">
        <v>160.69879</v>
      </c>
      <c r="BI4847" s="82">
        <v>171.46276</v>
      </c>
      <c r="BJ4847" s="82">
        <v>183.49774</v>
      </c>
      <c r="BK4847" s="82">
        <v>196.87142</v>
      </c>
      <c r="BL4847" s="82">
        <v>211.87656</v>
      </c>
      <c r="BM4847" s="82">
        <v>228.50072</v>
      </c>
      <c r="BN4847" s="82">
        <v>246.6457</v>
      </c>
      <c r="BO4847" s="82">
        <v>351.79995</v>
      </c>
      <c r="BP4847" s="82">
        <v>373.73424</v>
      </c>
      <c r="BQ4847" s="82">
        <v>397.55477</v>
      </c>
      <c r="BR4847" s="82">
        <v>423.62641</v>
      </c>
      <c r="BS4847" s="82">
        <v>451.80912</v>
      </c>
      <c r="BT4847" s="82">
        <v>482.25885</v>
      </c>
      <c r="BU4847" s="82">
        <v>515.04602</v>
      </c>
      <c r="BV4847" s="82">
        <v>550.4011</v>
      </c>
      <c r="BW4847" s="82">
        <v>502.35483</v>
      </c>
      <c r="BX4847" s="82">
        <v>543.37285</v>
      </c>
      <c r="BY4847" s="82">
        <v>588.81089</v>
      </c>
      <c r="BZ4847" s="82">
        <v>637.59408</v>
      </c>
      <c r="CA4847" s="82">
        <v>691.66269</v>
      </c>
      <c r="CB4847" s="82">
        <v>517.23981</v>
      </c>
      <c r="CC4847" s="82">
        <v>533.91576</v>
      </c>
      <c r="CD4847" s="82">
        <v>548.14273</v>
      </c>
      <c r="CE4847" s="82">
        <v>559.36444</v>
      </c>
      <c r="CF4847" s="82">
        <v>566.7806</v>
      </c>
      <c r="CG4847" s="82">
        <v>569.54884</v>
      </c>
      <c r="CH4847" s="82">
        <v>566.3534</v>
      </c>
      <c r="CI4847" s="82">
        <v>555.8964</v>
      </c>
      <c r="CJ4847" s="82">
        <v>536.99904</v>
      </c>
      <c r="CK4847" s="82">
        <v>508.2434</v>
      </c>
    </row>
    <row r="4848" ht="14.25" customHeight="1">
      <c r="E4848" s="2"/>
      <c r="G4848" s="81">
        <v>20.0</v>
      </c>
      <c r="H4848" s="81">
        <v>10.0</v>
      </c>
      <c r="I4848" s="81">
        <v>37.0</v>
      </c>
      <c r="J4848" s="80">
        <v>99.6656</v>
      </c>
      <c r="K4848" s="80">
        <v>102.23486</v>
      </c>
      <c r="L4848" s="80">
        <v>105.54516</v>
      </c>
      <c r="M4848" s="80">
        <v>109.61262</v>
      </c>
      <c r="N4848" s="80">
        <v>114.64879</v>
      </c>
      <c r="O4848" s="80">
        <v>120.56076</v>
      </c>
      <c r="P4848" s="80">
        <v>128.37442</v>
      </c>
      <c r="Q4848" s="80">
        <v>136.96392</v>
      </c>
      <c r="R4848" s="80">
        <v>146.31222</v>
      </c>
      <c r="S4848" s="80">
        <v>157.03592</v>
      </c>
      <c r="T4848" s="80">
        <v>169.0192</v>
      </c>
      <c r="U4848" s="80">
        <v>182.32248</v>
      </c>
      <c r="V4848" s="80">
        <v>197.22587</v>
      </c>
      <c r="W4848" s="80">
        <v>213.69615</v>
      </c>
      <c r="X4848" s="80">
        <v>231.67512</v>
      </c>
      <c r="Y4848" s="80">
        <v>465.73612</v>
      </c>
      <c r="Z4848" s="80">
        <v>487.38794</v>
      </c>
      <c r="AA4848" s="80">
        <v>510.92724</v>
      </c>
      <c r="AB4848" s="80">
        <v>536.69842</v>
      </c>
      <c r="AC4848" s="80">
        <v>564.56999</v>
      </c>
      <c r="AD4848" s="80">
        <v>594.6771</v>
      </c>
      <c r="AE4848" s="80">
        <v>627.13387</v>
      </c>
      <c r="AF4848" s="80">
        <v>662.04103</v>
      </c>
      <c r="AG4848" s="80">
        <v>698.88648</v>
      </c>
      <c r="AH4848" s="80">
        <v>739.59255</v>
      </c>
      <c r="AI4848" s="80">
        <v>784.60353</v>
      </c>
      <c r="AJ4848" s="80">
        <v>832.97389</v>
      </c>
      <c r="AK4848" s="80">
        <v>886.55899</v>
      </c>
      <c r="AL4848" s="80">
        <v>838.62138</v>
      </c>
      <c r="AM4848" s="80">
        <v>854.33663</v>
      </c>
      <c r="AN4848" s="80">
        <v>867.47817</v>
      </c>
      <c r="AO4848" s="80">
        <v>877.4772</v>
      </c>
      <c r="AP4848" s="80">
        <v>883.52814</v>
      </c>
      <c r="AQ4848" s="80">
        <v>884.77301</v>
      </c>
      <c r="AR4848" s="80">
        <v>879.89578</v>
      </c>
      <c r="AS4848" s="80">
        <v>760.45097</v>
      </c>
      <c r="AT4848" s="80">
        <v>739.51117</v>
      </c>
      <c r="AU4848" s="80">
        <v>708.46911</v>
      </c>
      <c r="AW4848" s="81">
        <v>20.0</v>
      </c>
      <c r="AX4848" s="81">
        <v>10.0</v>
      </c>
      <c r="AY4848" s="81">
        <v>37.0</v>
      </c>
      <c r="AZ4848" s="82">
        <v>913.82553</v>
      </c>
      <c r="BA4848" s="82">
        <v>916.39705</v>
      </c>
      <c r="BB4848" s="82">
        <v>919.70998</v>
      </c>
      <c r="BC4848" s="82">
        <v>923.78726</v>
      </c>
      <c r="BD4848" s="82">
        <v>928.83935</v>
      </c>
      <c r="BE4848" s="82">
        <v>934.77423</v>
      </c>
      <c r="BF4848" s="82">
        <v>942.6187</v>
      </c>
      <c r="BG4848" s="82">
        <v>951.26023</v>
      </c>
      <c r="BH4848" s="82">
        <v>960.66946</v>
      </c>
      <c r="BI4848" s="82">
        <v>971.47806</v>
      </c>
      <c r="BJ4848" s="82">
        <v>983.54702</v>
      </c>
      <c r="BK4848" s="82">
        <v>996.95519</v>
      </c>
      <c r="BL4848" s="82">
        <v>1011.98915</v>
      </c>
      <c r="BM4848" s="82">
        <v>1028.6285</v>
      </c>
      <c r="BN4848" s="82">
        <v>1046.76619</v>
      </c>
      <c r="BO4848" s="82">
        <v>1152.42817</v>
      </c>
      <c r="BP4848" s="82">
        <v>1174.28579</v>
      </c>
      <c r="BQ4848" s="82">
        <v>1198.03369</v>
      </c>
      <c r="BR4848" s="82">
        <v>1223.99366</v>
      </c>
      <c r="BS4848" s="82">
        <v>1252.04347</v>
      </c>
      <c r="BT4848" s="82">
        <v>1282.32947</v>
      </c>
      <c r="BU4848" s="82">
        <v>1314.93311</v>
      </c>
      <c r="BV4848" s="82">
        <v>1350.00133</v>
      </c>
      <c r="BW4848" s="82">
        <v>1301.10919</v>
      </c>
      <c r="BX4848" s="82">
        <v>1341.93791</v>
      </c>
      <c r="BY4848" s="82">
        <v>1387.19657</v>
      </c>
      <c r="BZ4848" s="82">
        <v>1435.96318</v>
      </c>
      <c r="CA4848" s="82">
        <v>1489.94504</v>
      </c>
      <c r="CB4848" s="82">
        <v>1313.84734</v>
      </c>
      <c r="CC4848" s="82">
        <v>1330.02534</v>
      </c>
      <c r="CD4848" s="82">
        <v>1343.66723</v>
      </c>
      <c r="CE4848" s="82">
        <v>1354.18936</v>
      </c>
      <c r="CF4848" s="82">
        <v>1360.79187</v>
      </c>
      <c r="CG4848" s="82">
        <v>1362.59269</v>
      </c>
      <c r="CH4848" s="82">
        <v>1358.25735</v>
      </c>
      <c r="CI4848" s="82">
        <v>1346.49071</v>
      </c>
      <c r="CJ4848" s="82">
        <v>1326.13864</v>
      </c>
      <c r="CK4848" s="82">
        <v>1295.80619</v>
      </c>
    </row>
    <row r="4849" ht="14.25" customHeight="1">
      <c r="E4849" s="2"/>
      <c r="G4849" s="81">
        <v>20.0</v>
      </c>
      <c r="H4849" s="81">
        <v>10.0</v>
      </c>
      <c r="I4849" s="81">
        <v>38.0</v>
      </c>
      <c r="J4849" s="80">
        <v>162.9171</v>
      </c>
      <c r="K4849" s="80">
        <v>165.50282</v>
      </c>
      <c r="L4849" s="80">
        <v>168.83431</v>
      </c>
      <c r="M4849" s="80">
        <v>172.92782</v>
      </c>
      <c r="N4849" s="80">
        <v>177.99624</v>
      </c>
      <c r="O4849" s="80">
        <v>183.94607</v>
      </c>
      <c r="P4849" s="80">
        <v>191.80977</v>
      </c>
      <c r="Q4849" s="80">
        <v>200.45</v>
      </c>
      <c r="R4849" s="80">
        <v>209.85749</v>
      </c>
      <c r="S4849" s="80">
        <v>220.63636</v>
      </c>
      <c r="T4849" s="80">
        <v>232.68516</v>
      </c>
      <c r="U4849" s="80">
        <v>246.06175</v>
      </c>
      <c r="V4849" s="80">
        <v>261.04736</v>
      </c>
      <c r="W4849" s="80">
        <v>277.58489</v>
      </c>
      <c r="X4849" s="80">
        <v>295.64962</v>
      </c>
      <c r="Y4849" s="80">
        <v>531.16531</v>
      </c>
      <c r="Z4849" s="80">
        <v>552.90335</v>
      </c>
      <c r="AA4849" s="80">
        <v>576.54031</v>
      </c>
      <c r="AB4849" s="80">
        <v>602.40369</v>
      </c>
      <c r="AC4849" s="80">
        <v>630.38192</v>
      </c>
      <c r="AD4849" s="80">
        <v>660.59094</v>
      </c>
      <c r="AE4849" s="80">
        <v>693.17719</v>
      </c>
      <c r="AF4849" s="80">
        <v>728.12769</v>
      </c>
      <c r="AG4849" s="80">
        <v>765.14561</v>
      </c>
      <c r="AH4849" s="80">
        <v>806.05616</v>
      </c>
      <c r="AI4849" s="80">
        <v>851.24409</v>
      </c>
      <c r="AJ4849" s="80">
        <v>899.82838</v>
      </c>
      <c r="AK4849" s="80">
        <v>953.65234</v>
      </c>
      <c r="AL4849" s="80">
        <v>905.27371</v>
      </c>
      <c r="AM4849" s="80">
        <v>920.94453</v>
      </c>
      <c r="AN4849" s="80">
        <v>934.00793</v>
      </c>
      <c r="AO4849" s="80">
        <v>943.88961</v>
      </c>
      <c r="AP4849" s="80">
        <v>949.77165</v>
      </c>
      <c r="AQ4849" s="80">
        <v>950.78023</v>
      </c>
      <c r="AR4849" s="80">
        <v>945.60545</v>
      </c>
      <c r="AS4849" s="80">
        <v>825.11599</v>
      </c>
      <c r="AT4849" s="80">
        <v>803.7516</v>
      </c>
      <c r="AU4849" s="80">
        <v>772.2007</v>
      </c>
      <c r="AW4849" s="81">
        <v>20.0</v>
      </c>
      <c r="AX4849" s="81">
        <v>10.0</v>
      </c>
      <c r="AY4849" s="81">
        <v>38.0</v>
      </c>
      <c r="AZ4849" s="82">
        <v>915.22187</v>
      </c>
      <c r="BA4849" s="82">
        <v>917.80985</v>
      </c>
      <c r="BB4849" s="82">
        <v>921.144</v>
      </c>
      <c r="BC4849" s="82">
        <v>925.24739</v>
      </c>
      <c r="BD4849" s="82">
        <v>930.33184</v>
      </c>
      <c r="BE4849" s="82">
        <v>936.30471</v>
      </c>
      <c r="BF4849" s="82">
        <v>944.19942</v>
      </c>
      <c r="BG4849" s="82">
        <v>952.89096</v>
      </c>
      <c r="BH4849" s="82">
        <v>962.36045</v>
      </c>
      <c r="BI4849" s="82">
        <v>973.22227</v>
      </c>
      <c r="BJ4849" s="82">
        <v>985.35786</v>
      </c>
      <c r="BK4849" s="82">
        <v>998.84126</v>
      </c>
      <c r="BL4849" s="82">
        <v>1013.96087</v>
      </c>
      <c r="BM4849" s="82">
        <v>1030.66412</v>
      </c>
      <c r="BN4849" s="82">
        <v>1048.89138</v>
      </c>
      <c r="BO4849" s="82">
        <v>1155.18743</v>
      </c>
      <c r="BP4849" s="82">
        <v>1177.13718</v>
      </c>
      <c r="BQ4849" s="82">
        <v>1200.98934</v>
      </c>
      <c r="BR4849" s="82">
        <v>1227.04647</v>
      </c>
      <c r="BS4849" s="82">
        <v>1255.21222</v>
      </c>
      <c r="BT4849" s="82">
        <v>1285.60722</v>
      </c>
      <c r="BU4849" s="82">
        <v>1318.35616</v>
      </c>
      <c r="BV4849" s="82">
        <v>1353.45765</v>
      </c>
      <c r="BW4849" s="82">
        <v>1304.22664</v>
      </c>
      <c r="BX4849" s="82">
        <v>1345.29092</v>
      </c>
      <c r="BY4849" s="82">
        <v>1390.73898</v>
      </c>
      <c r="BZ4849" s="82">
        <v>1439.72258</v>
      </c>
      <c r="CA4849" s="82">
        <v>1493.95508</v>
      </c>
      <c r="CB4849" s="82">
        <v>1316.60835</v>
      </c>
      <c r="CC4849" s="82">
        <v>1332.7582</v>
      </c>
      <c r="CD4849" s="82">
        <v>1346.34003</v>
      </c>
      <c r="CE4849" s="82">
        <v>1356.76658</v>
      </c>
      <c r="CF4849" s="82">
        <v>1363.2223</v>
      </c>
      <c r="CG4849" s="82">
        <v>1364.80902</v>
      </c>
      <c r="CH4849" s="82">
        <v>1360.20519</v>
      </c>
      <c r="CI4849" s="82">
        <v>1348.11809</v>
      </c>
      <c r="CJ4849" s="82">
        <v>1327.3862</v>
      </c>
      <c r="CK4849" s="82">
        <v>1296.58968</v>
      </c>
    </row>
    <row r="4850" ht="14.25" customHeight="1">
      <c r="E4850" s="2"/>
      <c r="G4850" s="81">
        <v>20.0</v>
      </c>
      <c r="H4850" s="81">
        <v>10.0</v>
      </c>
      <c r="I4850" s="81">
        <v>39.0</v>
      </c>
      <c r="J4850" s="80">
        <v>226.5632</v>
      </c>
      <c r="K4850" s="80">
        <v>229.16553</v>
      </c>
      <c r="L4850" s="80">
        <v>232.51844</v>
      </c>
      <c r="M4850" s="80">
        <v>236.63826</v>
      </c>
      <c r="N4850" s="80">
        <v>241.73926</v>
      </c>
      <c r="O4850" s="80">
        <v>247.72733</v>
      </c>
      <c r="P4850" s="80">
        <v>255.64158</v>
      </c>
      <c r="Q4850" s="80">
        <v>264.3329</v>
      </c>
      <c r="R4850" s="80">
        <v>273.80019</v>
      </c>
      <c r="S4850" s="80">
        <v>284.63435</v>
      </c>
      <c r="T4850" s="80">
        <v>296.74904</v>
      </c>
      <c r="U4850" s="80">
        <v>310.19939</v>
      </c>
      <c r="V4850" s="80">
        <v>325.26778</v>
      </c>
      <c r="W4850" s="80">
        <v>341.87205</v>
      </c>
      <c r="X4850" s="80">
        <v>360.0227</v>
      </c>
      <c r="Y4850" s="80">
        <v>597.0067</v>
      </c>
      <c r="Z4850" s="80">
        <v>618.83054</v>
      </c>
      <c r="AA4850" s="80">
        <v>642.56485</v>
      </c>
      <c r="AB4850" s="80">
        <v>668.51949</v>
      </c>
      <c r="AC4850" s="80">
        <v>696.60374</v>
      </c>
      <c r="AD4850" s="80">
        <v>726.91341</v>
      </c>
      <c r="AE4850" s="80">
        <v>759.62878</v>
      </c>
      <c r="AF4850" s="80">
        <v>794.61779</v>
      </c>
      <c r="AG4850" s="80">
        <v>831.80938</v>
      </c>
      <c r="AH4850" s="80">
        <v>872.92589</v>
      </c>
      <c r="AI4850" s="80">
        <v>918.28985</v>
      </c>
      <c r="AJ4850" s="80">
        <v>967.08767</v>
      </c>
      <c r="AK4850" s="80">
        <v>1021.15035</v>
      </c>
      <c r="AL4850" s="80">
        <v>972.32297</v>
      </c>
      <c r="AM4850" s="80">
        <v>987.94538</v>
      </c>
      <c r="AN4850" s="80">
        <v>1000.92593</v>
      </c>
      <c r="AO4850" s="80">
        <v>1010.68471</v>
      </c>
      <c r="AP4850" s="80">
        <v>1016.39109</v>
      </c>
      <c r="AQ4850" s="80">
        <v>1017.15497</v>
      </c>
      <c r="AR4850" s="80">
        <v>1011.67323</v>
      </c>
      <c r="AS4850" s="80">
        <v>890.12207</v>
      </c>
      <c r="AT4850" s="80">
        <v>868.32225</v>
      </c>
      <c r="AU4850" s="80">
        <v>836.25027</v>
      </c>
      <c r="AW4850" s="81">
        <v>20.0</v>
      </c>
      <c r="AX4850" s="81">
        <v>10.0</v>
      </c>
      <c r="AY4850" s="81">
        <v>39.0</v>
      </c>
      <c r="AZ4850" s="82">
        <v>916.64898</v>
      </c>
      <c r="BA4850" s="82">
        <v>919.2536</v>
      </c>
      <c r="BB4850" s="82">
        <v>922.60918</v>
      </c>
      <c r="BC4850" s="82">
        <v>926.73895</v>
      </c>
      <c r="BD4850" s="82">
        <v>931.85607</v>
      </c>
      <c r="BE4850" s="82">
        <v>937.86734</v>
      </c>
      <c r="BF4850" s="82">
        <v>945.81279</v>
      </c>
      <c r="BG4850" s="82">
        <v>954.55486</v>
      </c>
      <c r="BH4850" s="82">
        <v>964.08523</v>
      </c>
      <c r="BI4850" s="82">
        <v>975.00086</v>
      </c>
      <c r="BJ4850" s="82">
        <v>987.20382</v>
      </c>
      <c r="BK4850" s="82">
        <v>1000.76324</v>
      </c>
      <c r="BL4850" s="82">
        <v>1015.96941</v>
      </c>
      <c r="BM4850" s="82">
        <v>1032.73739</v>
      </c>
      <c r="BN4850" s="82">
        <v>1051.05522</v>
      </c>
      <c r="BO4850" s="82">
        <v>1157.99195</v>
      </c>
      <c r="BP4850" s="82">
        <v>1180.03496</v>
      </c>
      <c r="BQ4850" s="82">
        <v>1203.99262</v>
      </c>
      <c r="BR4850" s="82">
        <v>1230.14816</v>
      </c>
      <c r="BS4850" s="82">
        <v>1258.43129</v>
      </c>
      <c r="BT4850" s="82">
        <v>1288.93675</v>
      </c>
      <c r="BU4850" s="82">
        <v>1321.83272</v>
      </c>
      <c r="BV4850" s="82">
        <v>1356.9686</v>
      </c>
      <c r="BW4850" s="82">
        <v>1307.39537</v>
      </c>
      <c r="BX4850" s="82">
        <v>1348.69771</v>
      </c>
      <c r="BY4850" s="82">
        <v>1394.3375</v>
      </c>
      <c r="BZ4850" s="82">
        <v>1443.54069</v>
      </c>
      <c r="CA4850" s="82">
        <v>1498.02679</v>
      </c>
      <c r="CB4850" s="82">
        <v>1319.41886</v>
      </c>
      <c r="CC4850" s="82">
        <v>1335.54082</v>
      </c>
      <c r="CD4850" s="82">
        <v>1349.06262</v>
      </c>
      <c r="CE4850" s="82">
        <v>1359.39334</v>
      </c>
      <c r="CF4850" s="82">
        <v>1365.7016</v>
      </c>
      <c r="CG4850" s="82">
        <v>1367.07306</v>
      </c>
      <c r="CH4850" s="82">
        <v>1362.19911</v>
      </c>
      <c r="CI4850" s="82">
        <v>1349.78944</v>
      </c>
      <c r="CJ4850" s="82">
        <v>1328.67505</v>
      </c>
      <c r="CK4850" s="82">
        <v>1297.41104</v>
      </c>
    </row>
    <row r="4851" ht="14.25" customHeight="1">
      <c r="E4851" s="2"/>
      <c r="G4851" s="81">
        <v>20.0</v>
      </c>
      <c r="H4851" s="81">
        <v>10.0</v>
      </c>
      <c r="I4851" s="81">
        <v>40.0</v>
      </c>
      <c r="J4851" s="80">
        <v>290.60946</v>
      </c>
      <c r="K4851" s="80">
        <v>293.22859</v>
      </c>
      <c r="L4851" s="80">
        <v>296.60312</v>
      </c>
      <c r="M4851" s="80">
        <v>300.74952</v>
      </c>
      <c r="N4851" s="80">
        <v>305.88343</v>
      </c>
      <c r="O4851" s="80">
        <v>311.91014</v>
      </c>
      <c r="P4851" s="80">
        <v>319.87544</v>
      </c>
      <c r="Q4851" s="80">
        <v>328.61822</v>
      </c>
      <c r="R4851" s="80">
        <v>338.14593</v>
      </c>
      <c r="S4851" s="80">
        <v>349.03548</v>
      </c>
      <c r="T4851" s="80">
        <v>361.21645</v>
      </c>
      <c r="U4851" s="80">
        <v>374.74103</v>
      </c>
      <c r="V4851" s="80">
        <v>389.89275</v>
      </c>
      <c r="W4851" s="80">
        <v>406.56327</v>
      </c>
      <c r="X4851" s="80">
        <v>424.79999</v>
      </c>
      <c r="Y4851" s="80">
        <v>663.26607</v>
      </c>
      <c r="Z4851" s="80">
        <v>685.17528</v>
      </c>
      <c r="AA4851" s="80">
        <v>709.00664</v>
      </c>
      <c r="AB4851" s="80">
        <v>735.05161</v>
      </c>
      <c r="AC4851" s="80">
        <v>763.24125</v>
      </c>
      <c r="AD4851" s="80">
        <v>793.6503</v>
      </c>
      <c r="AE4851" s="80">
        <v>826.49443</v>
      </c>
      <c r="AF4851" s="80">
        <v>861.5171</v>
      </c>
      <c r="AG4851" s="80">
        <v>898.88355</v>
      </c>
      <c r="AH4851" s="80">
        <v>940.20752</v>
      </c>
      <c r="AI4851" s="80">
        <v>985.74664</v>
      </c>
      <c r="AJ4851" s="80">
        <v>1034.75756</v>
      </c>
      <c r="AK4851" s="80">
        <v>1089.05886</v>
      </c>
      <c r="AL4851" s="80">
        <v>1039.77493</v>
      </c>
      <c r="AM4851" s="80">
        <v>1055.34492</v>
      </c>
      <c r="AN4851" s="80">
        <v>1068.23785</v>
      </c>
      <c r="AO4851" s="80">
        <v>1077.86817</v>
      </c>
      <c r="AP4851" s="80">
        <v>1083.3921</v>
      </c>
      <c r="AQ4851" s="80">
        <v>1083.90279</v>
      </c>
      <c r="AR4851" s="80">
        <v>1078.10463</v>
      </c>
      <c r="AS4851" s="80">
        <v>955.47455</v>
      </c>
      <c r="AT4851" s="80">
        <v>933.22838</v>
      </c>
      <c r="AU4851" s="80">
        <v>900.62302</v>
      </c>
      <c r="AW4851" s="81">
        <v>20.0</v>
      </c>
      <c r="AX4851" s="81">
        <v>10.0</v>
      </c>
      <c r="AY4851" s="81">
        <v>40.0</v>
      </c>
      <c r="AZ4851" s="82">
        <v>918.10713</v>
      </c>
      <c r="BA4851" s="82">
        <v>920.72856</v>
      </c>
      <c r="BB4851" s="82">
        <v>924.10578</v>
      </c>
      <c r="BC4851" s="82">
        <v>928.26219</v>
      </c>
      <c r="BD4851" s="82">
        <v>933.41233</v>
      </c>
      <c r="BE4851" s="82">
        <v>939.46238</v>
      </c>
      <c r="BF4851" s="82">
        <v>947.4591</v>
      </c>
      <c r="BG4851" s="82">
        <v>956.25223</v>
      </c>
      <c r="BH4851" s="82">
        <v>965.84409</v>
      </c>
      <c r="BI4851" s="82">
        <v>976.81415</v>
      </c>
      <c r="BJ4851" s="82">
        <v>989.08519</v>
      </c>
      <c r="BK4851" s="82">
        <v>1002.72145</v>
      </c>
      <c r="BL4851" s="82">
        <v>1018.0151</v>
      </c>
      <c r="BM4851" s="82">
        <v>1034.84864</v>
      </c>
      <c r="BN4851" s="82">
        <v>1053.25806</v>
      </c>
      <c r="BO4851" s="82">
        <v>1160.84216</v>
      </c>
      <c r="BP4851" s="82">
        <v>1182.97955</v>
      </c>
      <c r="BQ4851" s="82">
        <v>1207.04398</v>
      </c>
      <c r="BR4851" s="82">
        <v>1233.2992</v>
      </c>
      <c r="BS4851" s="82">
        <v>1261.70115</v>
      </c>
      <c r="BT4851" s="82">
        <v>1292.31854</v>
      </c>
      <c r="BU4851" s="82">
        <v>1325.36327</v>
      </c>
      <c r="BV4851" s="82">
        <v>1360.53467</v>
      </c>
      <c r="BW4851" s="82">
        <v>1310.61585</v>
      </c>
      <c r="BX4851" s="82">
        <v>1352.15879</v>
      </c>
      <c r="BY4851" s="82">
        <v>1397.99267</v>
      </c>
      <c r="BZ4851" s="82">
        <v>1447.41808</v>
      </c>
      <c r="CA4851" s="82">
        <v>1502.16073</v>
      </c>
      <c r="CB4851" s="82">
        <v>1322.2793</v>
      </c>
      <c r="CC4851" s="82">
        <v>1338.37365</v>
      </c>
      <c r="CD4851" s="82">
        <v>1351.83544</v>
      </c>
      <c r="CE4851" s="82">
        <v>1362.07006</v>
      </c>
      <c r="CF4851" s="82">
        <v>1368.23021</v>
      </c>
      <c r="CG4851" s="82">
        <v>1369.38523</v>
      </c>
      <c r="CH4851" s="82">
        <v>1364.2395</v>
      </c>
      <c r="CI4851" s="82">
        <v>1351.50511</v>
      </c>
      <c r="CJ4851" s="82">
        <v>1330.00551</v>
      </c>
      <c r="CK4851" s="82">
        <v>1298.27054</v>
      </c>
    </row>
    <row r="4852" ht="14.25" customHeight="1">
      <c r="E4852" s="2"/>
      <c r="G4852" s="81">
        <v>20.0</v>
      </c>
      <c r="H4852" s="81">
        <v>10.0</v>
      </c>
      <c r="I4852" s="81">
        <v>41.0</v>
      </c>
      <c r="J4852" s="80">
        <v>355.06152</v>
      </c>
      <c r="K4852" s="80">
        <v>357.6976</v>
      </c>
      <c r="L4852" s="80">
        <v>361.09399</v>
      </c>
      <c r="M4852" s="80">
        <v>365.26724</v>
      </c>
      <c r="N4852" s="80">
        <v>370.43439</v>
      </c>
      <c r="O4852" s="80">
        <v>376.50012</v>
      </c>
      <c r="P4852" s="80">
        <v>384.51701</v>
      </c>
      <c r="Q4852" s="80">
        <v>393.31162</v>
      </c>
      <c r="R4852" s="80">
        <v>402.90036</v>
      </c>
      <c r="S4852" s="80">
        <v>413.84543</v>
      </c>
      <c r="T4852" s="80">
        <v>426.09305</v>
      </c>
      <c r="U4852" s="80">
        <v>439.69233</v>
      </c>
      <c r="V4852" s="80">
        <v>454.92796</v>
      </c>
      <c r="W4852" s="80">
        <v>471.66422</v>
      </c>
      <c r="X4852" s="80">
        <v>489.98717</v>
      </c>
      <c r="Y4852" s="80">
        <v>729.94926</v>
      </c>
      <c r="Z4852" s="80">
        <v>751.94343</v>
      </c>
      <c r="AA4852" s="80">
        <v>775.87156</v>
      </c>
      <c r="AB4852" s="80">
        <v>802.0059</v>
      </c>
      <c r="AC4852" s="80">
        <v>830.3003</v>
      </c>
      <c r="AD4852" s="80">
        <v>860.80746</v>
      </c>
      <c r="AE4852" s="80">
        <v>893.77999</v>
      </c>
      <c r="AF4852" s="80">
        <v>928.83145</v>
      </c>
      <c r="AG4852" s="80">
        <v>966.37399</v>
      </c>
      <c r="AH4852" s="80">
        <v>1007.90694</v>
      </c>
      <c r="AI4852" s="80">
        <v>1053.62032</v>
      </c>
      <c r="AJ4852" s="80">
        <v>1102.84394</v>
      </c>
      <c r="AK4852" s="80">
        <v>1157.38376</v>
      </c>
      <c r="AL4852" s="80">
        <v>1107.63541</v>
      </c>
      <c r="AM4852" s="80">
        <v>1123.14897</v>
      </c>
      <c r="AN4852" s="80">
        <v>1135.94947</v>
      </c>
      <c r="AO4852" s="80">
        <v>1145.44571</v>
      </c>
      <c r="AP4852" s="80">
        <v>1150.78034</v>
      </c>
      <c r="AQ4852" s="80">
        <v>1151.02933</v>
      </c>
      <c r="AR4852" s="80">
        <v>1144.90521</v>
      </c>
      <c r="AS4852" s="80">
        <v>1021.17885</v>
      </c>
      <c r="AT4852" s="80">
        <v>998.47533</v>
      </c>
      <c r="AU4852" s="80">
        <v>965.32419</v>
      </c>
      <c r="AW4852" s="81">
        <v>20.0</v>
      </c>
      <c r="AX4852" s="81">
        <v>10.0</v>
      </c>
      <c r="AY4852" s="81">
        <v>41.0</v>
      </c>
      <c r="AZ4852" s="82">
        <v>919.59659</v>
      </c>
      <c r="BA4852" s="82">
        <v>922.23498</v>
      </c>
      <c r="BB4852" s="82">
        <v>925.63408</v>
      </c>
      <c r="BC4852" s="82">
        <v>929.81741</v>
      </c>
      <c r="BD4852" s="82">
        <v>935.0009</v>
      </c>
      <c r="BE4852" s="82">
        <v>941.09012</v>
      </c>
      <c r="BF4852" s="82">
        <v>949.13862</v>
      </c>
      <c r="BG4852" s="82">
        <v>957.98336</v>
      </c>
      <c r="BH4852" s="82">
        <v>967.63733</v>
      </c>
      <c r="BI4852" s="82">
        <v>978.66243</v>
      </c>
      <c r="BJ4852" s="82">
        <v>991.00229</v>
      </c>
      <c r="BK4852" s="82">
        <v>1004.71622</v>
      </c>
      <c r="BL4852" s="82">
        <v>1020.09828</v>
      </c>
      <c r="BM4852" s="82">
        <v>1036.99821</v>
      </c>
      <c r="BN4852" s="82">
        <v>1055.50026</v>
      </c>
      <c r="BO4852" s="82">
        <v>1163.73846</v>
      </c>
      <c r="BP4852" s="82">
        <v>1185.97139</v>
      </c>
      <c r="BQ4852" s="82">
        <v>1210.14386</v>
      </c>
      <c r="BR4852" s="82">
        <v>1236.50006</v>
      </c>
      <c r="BS4852" s="82">
        <v>1265.02228</v>
      </c>
      <c r="BT4852" s="82">
        <v>1295.75307</v>
      </c>
      <c r="BU4852" s="82">
        <v>1328.94834</v>
      </c>
      <c r="BV4852" s="82">
        <v>1364.15639</v>
      </c>
      <c r="BW4852" s="82">
        <v>1313.88857</v>
      </c>
      <c r="BX4852" s="82">
        <v>1355.67465</v>
      </c>
      <c r="BY4852" s="82">
        <v>1401.70502</v>
      </c>
      <c r="BZ4852" s="82">
        <v>1451.35529</v>
      </c>
      <c r="CA4852" s="82">
        <v>1506.35752</v>
      </c>
      <c r="CB4852" s="82">
        <v>1325.19013</v>
      </c>
      <c r="CC4852" s="82">
        <v>1341.25715</v>
      </c>
      <c r="CD4852" s="82">
        <v>1354.65895</v>
      </c>
      <c r="CE4852" s="82">
        <v>1364.79719</v>
      </c>
      <c r="CF4852" s="82">
        <v>1370.80855</v>
      </c>
      <c r="CG4852" s="82">
        <v>1371.74593</v>
      </c>
      <c r="CH4852" s="82">
        <v>1366.32675</v>
      </c>
      <c r="CI4852" s="82">
        <v>1353.26546</v>
      </c>
      <c r="CJ4852" s="82">
        <v>1331.3779</v>
      </c>
      <c r="CK4852" s="82">
        <v>1299.16846</v>
      </c>
    </row>
    <row r="4853" ht="14.25" customHeight="1">
      <c r="E4853" s="2"/>
      <c r="G4853" s="81">
        <v>20.0</v>
      </c>
      <c r="H4853" s="81">
        <v>10.0</v>
      </c>
      <c r="I4853" s="81">
        <v>42.0</v>
      </c>
      <c r="J4853" s="80">
        <v>419.92506</v>
      </c>
      <c r="K4853" s="80">
        <v>422.57828</v>
      </c>
      <c r="L4853" s="80">
        <v>425.99674</v>
      </c>
      <c r="M4853" s="80">
        <v>430.19711</v>
      </c>
      <c r="N4853" s="80">
        <v>435.39785</v>
      </c>
      <c r="O4853" s="80">
        <v>441.503</v>
      </c>
      <c r="P4853" s="80">
        <v>449.57199</v>
      </c>
      <c r="Q4853" s="80">
        <v>458.41882</v>
      </c>
      <c r="R4853" s="80">
        <v>468.06921</v>
      </c>
      <c r="S4853" s="80">
        <v>479.06991</v>
      </c>
      <c r="T4853" s="80">
        <v>491.38459</v>
      </c>
      <c r="U4853" s="80">
        <v>505.05904</v>
      </c>
      <c r="V4853" s="80">
        <v>520.37916</v>
      </c>
      <c r="W4853" s="80">
        <v>537.18065</v>
      </c>
      <c r="X4853" s="80">
        <v>555.59001</v>
      </c>
      <c r="Y4853" s="80">
        <v>797.06218</v>
      </c>
      <c r="Z4853" s="80">
        <v>819.1409</v>
      </c>
      <c r="AA4853" s="80">
        <v>843.16551</v>
      </c>
      <c r="AB4853" s="80">
        <v>869.38828</v>
      </c>
      <c r="AC4853" s="80">
        <v>897.78682</v>
      </c>
      <c r="AD4853" s="80">
        <v>928.39082</v>
      </c>
      <c r="AE4853" s="80">
        <v>961.49139</v>
      </c>
      <c r="AF4853" s="80">
        <v>996.56674</v>
      </c>
      <c r="AG4853" s="80">
        <v>1034.2866</v>
      </c>
      <c r="AH4853" s="80">
        <v>1076.03007</v>
      </c>
      <c r="AI4853" s="80">
        <v>1121.91682</v>
      </c>
      <c r="AJ4853" s="80">
        <v>1171.35275</v>
      </c>
      <c r="AK4853" s="80">
        <v>1226.13101</v>
      </c>
      <c r="AL4853" s="80">
        <v>1175.91031</v>
      </c>
      <c r="AM4853" s="80">
        <v>1191.36337</v>
      </c>
      <c r="AN4853" s="80">
        <v>1204.06663</v>
      </c>
      <c r="AO4853" s="80">
        <v>1213.42315</v>
      </c>
      <c r="AP4853" s="80">
        <v>1218.56158</v>
      </c>
      <c r="AQ4853" s="80">
        <v>1218.54027</v>
      </c>
      <c r="AR4853" s="80">
        <v>1212.08059</v>
      </c>
      <c r="AS4853" s="80">
        <v>1087.24044</v>
      </c>
      <c r="AT4853" s="80">
        <v>1064.06849</v>
      </c>
      <c r="AU4853" s="80">
        <v>1030.35908</v>
      </c>
      <c r="AW4853" s="81">
        <v>20.0</v>
      </c>
      <c r="AX4853" s="81">
        <v>10.0</v>
      </c>
      <c r="AY4853" s="81">
        <v>42.0</v>
      </c>
      <c r="AZ4853" s="82">
        <v>921.11761</v>
      </c>
      <c r="BA4853" s="82">
        <v>923.77316</v>
      </c>
      <c r="BB4853" s="82">
        <v>927.19435</v>
      </c>
      <c r="BC4853" s="82">
        <v>931.40486</v>
      </c>
      <c r="BD4853" s="82">
        <v>936.62204</v>
      </c>
      <c r="BE4853" s="82">
        <v>942.75084</v>
      </c>
      <c r="BF4853" s="82">
        <v>950.85165</v>
      </c>
      <c r="BG4853" s="82">
        <v>959.74854</v>
      </c>
      <c r="BH4853" s="82">
        <v>969.46527</v>
      </c>
      <c r="BI4853" s="82">
        <v>980.54603</v>
      </c>
      <c r="BJ4853" s="82">
        <v>992.95545</v>
      </c>
      <c r="BK4853" s="82">
        <v>1006.74787</v>
      </c>
      <c r="BL4853" s="82">
        <v>1022.21929</v>
      </c>
      <c r="BM4853" s="82">
        <v>1039.18643</v>
      </c>
      <c r="BN4853" s="82">
        <v>1057.78216</v>
      </c>
      <c r="BO4853" s="82">
        <v>1166.68131</v>
      </c>
      <c r="BP4853" s="82">
        <v>1189.01092</v>
      </c>
      <c r="BQ4853" s="82">
        <v>1213.29272</v>
      </c>
      <c r="BR4853" s="82">
        <v>1239.75119</v>
      </c>
      <c r="BS4853" s="82">
        <v>1268.39517</v>
      </c>
      <c r="BT4853" s="82">
        <v>1299.24084</v>
      </c>
      <c r="BU4853" s="82">
        <v>1332.58845</v>
      </c>
      <c r="BV4853" s="82">
        <v>1367.83428</v>
      </c>
      <c r="BW4853" s="82">
        <v>1317.21402</v>
      </c>
      <c r="BX4853" s="82">
        <v>1359.24582</v>
      </c>
      <c r="BY4853" s="82">
        <v>1405.47508</v>
      </c>
      <c r="BZ4853" s="82">
        <v>1455.35291</v>
      </c>
      <c r="CA4853" s="82">
        <v>1510.61774</v>
      </c>
      <c r="CB4853" s="82">
        <v>1328.15181</v>
      </c>
      <c r="CC4853" s="82">
        <v>1344.19177</v>
      </c>
      <c r="CD4853" s="82">
        <v>1357.5336</v>
      </c>
      <c r="CE4853" s="82">
        <v>1367.57519</v>
      </c>
      <c r="CF4853" s="82">
        <v>1373.43706</v>
      </c>
      <c r="CG4853" s="82">
        <v>1374.15558</v>
      </c>
      <c r="CH4853" s="82">
        <v>1368.46124</v>
      </c>
      <c r="CI4853" s="82">
        <v>1355.07086</v>
      </c>
      <c r="CJ4853" s="82">
        <v>1332.79254</v>
      </c>
      <c r="CK4853" s="82">
        <v>1300.1051</v>
      </c>
    </row>
    <row r="4854" ht="14.25" customHeight="1">
      <c r="E4854" s="2"/>
      <c r="G4854" s="81">
        <v>20.0</v>
      </c>
      <c r="H4854" s="81">
        <v>10.0</v>
      </c>
      <c r="I4854" s="81">
        <v>43.0</v>
      </c>
      <c r="J4854" s="80">
        <v>485.20585</v>
      </c>
      <c r="K4854" s="80">
        <v>487.87637</v>
      </c>
      <c r="L4854" s="80">
        <v>491.31714</v>
      </c>
      <c r="M4854" s="80">
        <v>495.54491</v>
      </c>
      <c r="N4854" s="80">
        <v>500.77957</v>
      </c>
      <c r="O4854" s="80">
        <v>506.92455</v>
      </c>
      <c r="P4854" s="80">
        <v>515.04617</v>
      </c>
      <c r="Q4854" s="80">
        <v>523.9456</v>
      </c>
      <c r="R4854" s="80">
        <v>533.65828</v>
      </c>
      <c r="S4854" s="80">
        <v>544.71474</v>
      </c>
      <c r="T4854" s="80">
        <v>557.09687</v>
      </c>
      <c r="U4854" s="80">
        <v>570.84698</v>
      </c>
      <c r="V4854" s="80">
        <v>586.25216</v>
      </c>
      <c r="W4854" s="80">
        <v>603.11838</v>
      </c>
      <c r="X4854" s="80">
        <v>621.61432</v>
      </c>
      <c r="Y4854" s="80">
        <v>864.61084</v>
      </c>
      <c r="Z4854" s="80">
        <v>886.77369</v>
      </c>
      <c r="AA4854" s="80">
        <v>910.89448</v>
      </c>
      <c r="AB4854" s="80">
        <v>937.20474</v>
      </c>
      <c r="AC4854" s="80">
        <v>965.7068</v>
      </c>
      <c r="AD4854" s="80">
        <v>996.40636</v>
      </c>
      <c r="AE4854" s="80">
        <v>1029.63463</v>
      </c>
      <c r="AF4854" s="80">
        <v>1064.72893</v>
      </c>
      <c r="AG4854" s="80">
        <v>1102.62736</v>
      </c>
      <c r="AH4854" s="80">
        <v>1144.58292</v>
      </c>
      <c r="AI4854" s="80">
        <v>1190.64216</v>
      </c>
      <c r="AJ4854" s="80">
        <v>1240.29002</v>
      </c>
      <c r="AK4854" s="80">
        <v>1295.30663</v>
      </c>
      <c r="AL4854" s="80">
        <v>1244.60557</v>
      </c>
      <c r="AM4854" s="80">
        <v>1259.99406</v>
      </c>
      <c r="AN4854" s="80">
        <v>1272.59521</v>
      </c>
      <c r="AO4854" s="80">
        <v>1281.80634</v>
      </c>
      <c r="AP4854" s="80">
        <v>1286.74163</v>
      </c>
      <c r="AQ4854" s="80">
        <v>1286.44137</v>
      </c>
      <c r="AR4854" s="80">
        <v>1279.63646</v>
      </c>
      <c r="AS4854" s="80">
        <v>1153.66485</v>
      </c>
      <c r="AT4854" s="80">
        <v>1130.01332</v>
      </c>
      <c r="AU4854" s="80">
        <v>1095.73304</v>
      </c>
      <c r="AW4854" s="81">
        <v>20.0</v>
      </c>
      <c r="AX4854" s="81">
        <v>10.0</v>
      </c>
      <c r="AY4854" s="81">
        <v>43.0</v>
      </c>
      <c r="AZ4854" s="82">
        <v>922.67048</v>
      </c>
      <c r="BA4854" s="82">
        <v>925.34335</v>
      </c>
      <c r="BB4854" s="82">
        <v>928.78686</v>
      </c>
      <c r="BC4854" s="82">
        <v>933.02484</v>
      </c>
      <c r="BD4854" s="82">
        <v>938.27605</v>
      </c>
      <c r="BE4854" s="82">
        <v>944.44483</v>
      </c>
      <c r="BF4854" s="82">
        <v>952.59848</v>
      </c>
      <c r="BG4854" s="82">
        <v>961.54807</v>
      </c>
      <c r="BH4854" s="82">
        <v>971.32819</v>
      </c>
      <c r="BI4854" s="82">
        <v>982.46524</v>
      </c>
      <c r="BJ4854" s="82">
        <v>994.94497</v>
      </c>
      <c r="BK4854" s="82">
        <v>1008.81674</v>
      </c>
      <c r="BL4854" s="82">
        <v>1024.37845</v>
      </c>
      <c r="BM4854" s="82">
        <v>1041.41367</v>
      </c>
      <c r="BN4854" s="82">
        <v>1060.10413</v>
      </c>
      <c r="BO4854" s="82">
        <v>1169.67112</v>
      </c>
      <c r="BP4854" s="82">
        <v>1192.0986</v>
      </c>
      <c r="BQ4854" s="82">
        <v>1216.49102</v>
      </c>
      <c r="BR4854" s="82">
        <v>1243.05307</v>
      </c>
      <c r="BS4854" s="82">
        <v>1271.8203</v>
      </c>
      <c r="BT4854" s="82">
        <v>1302.78237</v>
      </c>
      <c r="BU4854" s="82">
        <v>1336.2841</v>
      </c>
      <c r="BV4854" s="82">
        <v>1371.56887</v>
      </c>
      <c r="BW4854" s="82">
        <v>1320.59268</v>
      </c>
      <c r="BX4854" s="82">
        <v>1362.87282</v>
      </c>
      <c r="BY4854" s="82">
        <v>1409.3034</v>
      </c>
      <c r="BZ4854" s="82">
        <v>1459.4115</v>
      </c>
      <c r="CA4854" s="82">
        <v>1514.94201</v>
      </c>
      <c r="CB4854" s="82">
        <v>1331.16479</v>
      </c>
      <c r="CC4854" s="82">
        <v>1347.17798</v>
      </c>
      <c r="CD4854" s="82">
        <v>1360.45984</v>
      </c>
      <c r="CE4854" s="82">
        <v>1370.4045</v>
      </c>
      <c r="CF4854" s="82">
        <v>1376.11618</v>
      </c>
      <c r="CG4854" s="82">
        <v>1376.61461</v>
      </c>
      <c r="CH4854" s="82">
        <v>1370.6434</v>
      </c>
      <c r="CI4854" s="82">
        <v>1356.92167</v>
      </c>
      <c r="CJ4854" s="82">
        <v>1334.24978</v>
      </c>
      <c r="CK4854" s="82">
        <v>1301.08073</v>
      </c>
    </row>
    <row r="4855" ht="14.25" customHeight="1">
      <c r="E4855" s="2"/>
      <c r="G4855" s="81">
        <v>20.0</v>
      </c>
      <c r="H4855" s="81">
        <v>10.0</v>
      </c>
      <c r="I4855" s="81">
        <v>44.0</v>
      </c>
      <c r="J4855" s="80">
        <v>550.90971</v>
      </c>
      <c r="K4855" s="80">
        <v>553.59772</v>
      </c>
      <c r="L4855" s="80">
        <v>557.06101</v>
      </c>
      <c r="M4855" s="80">
        <v>561.31646</v>
      </c>
      <c r="N4855" s="80">
        <v>566.58539</v>
      </c>
      <c r="O4855" s="80">
        <v>572.77061</v>
      </c>
      <c r="P4855" s="80">
        <v>580.9454</v>
      </c>
      <c r="Q4855" s="80">
        <v>589.89781</v>
      </c>
      <c r="R4855" s="80">
        <v>599.67342</v>
      </c>
      <c r="S4855" s="80">
        <v>610.78577</v>
      </c>
      <c r="T4855" s="80">
        <v>623.23575</v>
      </c>
      <c r="U4855" s="80">
        <v>637.06201</v>
      </c>
      <c r="V4855" s="80">
        <v>652.55284</v>
      </c>
      <c r="W4855" s="80">
        <v>669.4833</v>
      </c>
      <c r="X4855" s="80">
        <v>688.06599</v>
      </c>
      <c r="Y4855" s="80">
        <v>932.60127</v>
      </c>
      <c r="Z4855" s="80">
        <v>954.84784</v>
      </c>
      <c r="AA4855" s="80">
        <v>979.06454</v>
      </c>
      <c r="AB4855" s="80">
        <v>1005.46133</v>
      </c>
      <c r="AC4855" s="80">
        <v>1034.06629</v>
      </c>
      <c r="AD4855" s="80">
        <v>1064.86013</v>
      </c>
      <c r="AE4855" s="80">
        <v>1098.21575</v>
      </c>
      <c r="AF4855" s="80">
        <v>1133.32405</v>
      </c>
      <c r="AG4855" s="80">
        <v>1171.40232</v>
      </c>
      <c r="AH4855" s="80">
        <v>1213.57155</v>
      </c>
      <c r="AI4855" s="80">
        <v>1259.8024</v>
      </c>
      <c r="AJ4855" s="80">
        <v>1309.66181</v>
      </c>
      <c r="AK4855" s="80">
        <v>1364.91672</v>
      </c>
      <c r="AL4855" s="80">
        <v>1313.72722</v>
      </c>
      <c r="AM4855" s="80">
        <v>1329.04704</v>
      </c>
      <c r="AN4855" s="80">
        <v>1341.5412</v>
      </c>
      <c r="AO4855" s="80">
        <v>1350.6012</v>
      </c>
      <c r="AP4855" s="80">
        <v>1355.32637</v>
      </c>
      <c r="AQ4855" s="80">
        <v>1354.73846</v>
      </c>
      <c r="AR4855" s="80">
        <v>1347.57856</v>
      </c>
      <c r="AS4855" s="80">
        <v>1220.45768</v>
      </c>
      <c r="AT4855" s="80">
        <v>1196.31533</v>
      </c>
      <c r="AU4855" s="80">
        <v>1161.4515</v>
      </c>
      <c r="AW4855" s="81">
        <v>20.0</v>
      </c>
      <c r="AX4855" s="81">
        <v>10.0</v>
      </c>
      <c r="AY4855" s="81">
        <v>44.0</v>
      </c>
      <c r="AZ4855" s="82">
        <v>924.25547</v>
      </c>
      <c r="BA4855" s="82">
        <v>926.94584</v>
      </c>
      <c r="BB4855" s="82">
        <v>930.41189</v>
      </c>
      <c r="BC4855" s="82">
        <v>934.67762</v>
      </c>
      <c r="BD4855" s="82">
        <v>939.96321</v>
      </c>
      <c r="BE4855" s="82">
        <v>946.17238</v>
      </c>
      <c r="BF4855" s="82">
        <v>954.37941</v>
      </c>
      <c r="BG4855" s="82">
        <v>963.38227</v>
      </c>
      <c r="BH4855" s="82">
        <v>973.22642</v>
      </c>
      <c r="BI4855" s="82">
        <v>984.4204</v>
      </c>
      <c r="BJ4855" s="82">
        <v>996.9712</v>
      </c>
      <c r="BK4855" s="82">
        <v>1010.92315</v>
      </c>
      <c r="BL4855" s="82">
        <v>1026.57613</v>
      </c>
      <c r="BM4855" s="82">
        <v>1043.68028</v>
      </c>
      <c r="BN4855" s="82">
        <v>1062.46654</v>
      </c>
      <c r="BO4855" s="82">
        <v>1172.70835</v>
      </c>
      <c r="BP4855" s="82">
        <v>1195.23487</v>
      </c>
      <c r="BQ4855" s="82">
        <v>1219.73924</v>
      </c>
      <c r="BR4855" s="82">
        <v>1246.4062</v>
      </c>
      <c r="BS4855" s="82">
        <v>1275.29818</v>
      </c>
      <c r="BT4855" s="82">
        <v>1306.37816</v>
      </c>
      <c r="BU4855" s="82">
        <v>1340.03585</v>
      </c>
      <c r="BV4855" s="82">
        <v>1375.36072</v>
      </c>
      <c r="BW4855" s="82">
        <v>1324.02506</v>
      </c>
      <c r="BX4855" s="82">
        <v>1366.55617</v>
      </c>
      <c r="BY4855" s="82">
        <v>1413.19055</v>
      </c>
      <c r="BZ4855" s="82">
        <v>1463.53164</v>
      </c>
      <c r="CA4855" s="82">
        <v>1519.33093</v>
      </c>
      <c r="CB4855" s="82">
        <v>1334.22955</v>
      </c>
      <c r="CC4855" s="82">
        <v>1350.21624</v>
      </c>
      <c r="CD4855" s="82">
        <v>1363.43816</v>
      </c>
      <c r="CE4855" s="82">
        <v>1373.28559</v>
      </c>
      <c r="CF4855" s="82">
        <v>1378.84636</v>
      </c>
      <c r="CG4855" s="82">
        <v>1379.12345</v>
      </c>
      <c r="CH4855" s="82">
        <v>1372.87361</v>
      </c>
      <c r="CI4855" s="82">
        <v>1358.81828</v>
      </c>
      <c r="CJ4855" s="82">
        <v>1335.74995</v>
      </c>
      <c r="CK4855" s="82">
        <v>1302.09564</v>
      </c>
    </row>
    <row r="4856" ht="14.25" customHeight="1">
      <c r="E4856" s="2"/>
      <c r="G4856" s="81">
        <v>20.0</v>
      </c>
      <c r="H4856" s="81">
        <v>10.0</v>
      </c>
      <c r="I4856" s="81">
        <v>45.0</v>
      </c>
      <c r="J4856" s="80">
        <v>617.04254</v>
      </c>
      <c r="K4856" s="80">
        <v>619.74821</v>
      </c>
      <c r="L4856" s="80">
        <v>623.23426</v>
      </c>
      <c r="M4856" s="80">
        <v>627.51767</v>
      </c>
      <c r="N4856" s="80">
        <v>632.82123</v>
      </c>
      <c r="O4856" s="80">
        <v>639.04708</v>
      </c>
      <c r="P4856" s="80">
        <v>647.27559</v>
      </c>
      <c r="Q4856" s="80">
        <v>656.28138</v>
      </c>
      <c r="R4856" s="80">
        <v>666.12056</v>
      </c>
      <c r="S4856" s="80">
        <v>677.28893</v>
      </c>
      <c r="T4856" s="80">
        <v>689.80718</v>
      </c>
      <c r="U4856" s="80">
        <v>703.71008</v>
      </c>
      <c r="V4856" s="80">
        <v>719.28717</v>
      </c>
      <c r="W4856" s="80">
        <v>736.28135</v>
      </c>
      <c r="X4856" s="80">
        <v>754.95098</v>
      </c>
      <c r="Y4856" s="80">
        <v>1001.0396</v>
      </c>
      <c r="Z4856" s="80">
        <v>1023.36949</v>
      </c>
      <c r="AA4856" s="80">
        <v>1047.68181</v>
      </c>
      <c r="AB4856" s="80">
        <v>1074.16419</v>
      </c>
      <c r="AC4856" s="80">
        <v>1102.87142</v>
      </c>
      <c r="AD4856" s="80">
        <v>1133.75826</v>
      </c>
      <c r="AE4856" s="80">
        <v>1167.2409</v>
      </c>
      <c r="AF4856" s="80">
        <v>1202.3582</v>
      </c>
      <c r="AG4856" s="80">
        <v>1240.61761</v>
      </c>
      <c r="AH4856" s="80">
        <v>1283.00211</v>
      </c>
      <c r="AI4856" s="80">
        <v>1329.4037</v>
      </c>
      <c r="AJ4856" s="80">
        <v>1379.4743</v>
      </c>
      <c r="AK4856" s="80">
        <v>1434.96745</v>
      </c>
      <c r="AL4856" s="80">
        <v>1383.28137</v>
      </c>
      <c r="AM4856" s="80">
        <v>1398.52838</v>
      </c>
      <c r="AN4856" s="80">
        <v>1410.91062</v>
      </c>
      <c r="AO4856" s="80">
        <v>1419.81374</v>
      </c>
      <c r="AP4856" s="80">
        <v>1424.32175</v>
      </c>
      <c r="AQ4856" s="80">
        <v>1423.4374</v>
      </c>
      <c r="AR4856" s="80">
        <v>1415.91273</v>
      </c>
      <c r="AS4856" s="80">
        <v>1287.62458</v>
      </c>
      <c r="AT4856" s="80">
        <v>1262.98008</v>
      </c>
      <c r="AU4856" s="80">
        <v>1227.51992</v>
      </c>
      <c r="AW4856" s="81">
        <v>20.0</v>
      </c>
      <c r="AX4856" s="81">
        <v>10.0</v>
      </c>
      <c r="AY4856" s="81">
        <v>45.0</v>
      </c>
      <c r="AZ4856" s="82">
        <v>925.87287</v>
      </c>
      <c r="BA4856" s="82">
        <v>928.58091</v>
      </c>
      <c r="BB4856" s="82">
        <v>932.06974</v>
      </c>
      <c r="BC4856" s="82">
        <v>936.3635</v>
      </c>
      <c r="BD4856" s="82">
        <v>941.68382</v>
      </c>
      <c r="BE4856" s="82">
        <v>947.93379</v>
      </c>
      <c r="BF4856" s="82">
        <v>956.19474</v>
      </c>
      <c r="BG4856" s="82">
        <v>965.25143</v>
      </c>
      <c r="BH4856" s="82">
        <v>975.16027</v>
      </c>
      <c r="BI4856" s="82">
        <v>986.41182</v>
      </c>
      <c r="BJ4856" s="82">
        <v>999.03445</v>
      </c>
      <c r="BK4856" s="82">
        <v>1013.06745</v>
      </c>
      <c r="BL4856" s="82">
        <v>1028.81267</v>
      </c>
      <c r="BM4856" s="82">
        <v>1045.98662</v>
      </c>
      <c r="BN4856" s="82">
        <v>1064.86976</v>
      </c>
      <c r="BO4856" s="82">
        <v>1175.79344</v>
      </c>
      <c r="BP4856" s="82">
        <v>1198.42021</v>
      </c>
      <c r="BQ4856" s="82">
        <v>1223.03784</v>
      </c>
      <c r="BR4856" s="82">
        <v>1249.81104</v>
      </c>
      <c r="BS4856" s="82">
        <v>1278.8293</v>
      </c>
      <c r="BT4856" s="82">
        <v>1310.02873</v>
      </c>
      <c r="BU4856" s="82">
        <v>1343.84421</v>
      </c>
      <c r="BV4856" s="82">
        <v>1379.21036</v>
      </c>
      <c r="BW4856" s="82">
        <v>1327.51167</v>
      </c>
      <c r="BX4856" s="82">
        <v>1370.29642</v>
      </c>
      <c r="BY4856" s="82">
        <v>1417.13707</v>
      </c>
      <c r="BZ4856" s="82">
        <v>1467.71394</v>
      </c>
      <c r="CA4856" s="82">
        <v>1523.78514</v>
      </c>
      <c r="CB4856" s="82">
        <v>1337.34658</v>
      </c>
      <c r="CC4856" s="82">
        <v>1353.30705</v>
      </c>
      <c r="CD4856" s="82">
        <v>1366.46903</v>
      </c>
      <c r="CE4856" s="82">
        <v>1376.21892</v>
      </c>
      <c r="CF4856" s="82">
        <v>1381.62807</v>
      </c>
      <c r="CG4856" s="82">
        <v>1381.68254</v>
      </c>
      <c r="CH4856" s="82">
        <v>1375.1523</v>
      </c>
      <c r="CI4856" s="82">
        <v>1360.76106</v>
      </c>
      <c r="CJ4856" s="82">
        <v>1337.2934</v>
      </c>
      <c r="CK4856" s="82">
        <v>1303.15015</v>
      </c>
    </row>
    <row r="4857" ht="14.25" customHeight="1">
      <c r="E4857" s="2"/>
      <c r="G4857" s="81">
        <v>20.0</v>
      </c>
      <c r="H4857" s="81">
        <v>10.0</v>
      </c>
      <c r="I4857" s="81">
        <v>46.0</v>
      </c>
      <c r="J4857" s="80">
        <v>683.6103</v>
      </c>
      <c r="K4857" s="80">
        <v>686.33381</v>
      </c>
      <c r="L4857" s="80">
        <v>689.84285</v>
      </c>
      <c r="M4857" s="80">
        <v>694.15451</v>
      </c>
      <c r="N4857" s="80">
        <v>699.49304</v>
      </c>
      <c r="O4857" s="80">
        <v>705.75995</v>
      </c>
      <c r="P4857" s="80">
        <v>714.04272</v>
      </c>
      <c r="Q4857" s="80">
        <v>723.1023</v>
      </c>
      <c r="R4857" s="80">
        <v>733.0057</v>
      </c>
      <c r="S4857" s="80">
        <v>744.23023</v>
      </c>
      <c r="T4857" s="80">
        <v>756.81716</v>
      </c>
      <c r="U4857" s="80">
        <v>770.7972</v>
      </c>
      <c r="V4857" s="80">
        <v>786.46116</v>
      </c>
      <c r="W4857" s="80">
        <v>803.51856</v>
      </c>
      <c r="X4857" s="80">
        <v>822.27532</v>
      </c>
      <c r="Y4857" s="80">
        <v>1069.93203</v>
      </c>
      <c r="Z4857" s="80">
        <v>1092.34483</v>
      </c>
      <c r="AA4857" s="80">
        <v>1116.75249</v>
      </c>
      <c r="AB4857" s="80">
        <v>1143.31951</v>
      </c>
      <c r="AC4857" s="80">
        <v>1172.12839</v>
      </c>
      <c r="AD4857" s="80">
        <v>1203.10695</v>
      </c>
      <c r="AE4857" s="80">
        <v>1236.71627</v>
      </c>
      <c r="AF4857" s="80">
        <v>1271.83756</v>
      </c>
      <c r="AG4857" s="80">
        <v>1310.27941</v>
      </c>
      <c r="AH4857" s="80">
        <v>1352.8808</v>
      </c>
      <c r="AI4857" s="80">
        <v>1399.45226</v>
      </c>
      <c r="AJ4857" s="80">
        <v>1449.7337</v>
      </c>
      <c r="AK4857" s="80">
        <v>1505.46506</v>
      </c>
      <c r="AL4857" s="80">
        <v>1453.27417</v>
      </c>
      <c r="AM4857" s="80">
        <v>1468.44421</v>
      </c>
      <c r="AN4857" s="80">
        <v>1480.70958</v>
      </c>
      <c r="AO4857" s="80">
        <v>1489.45002</v>
      </c>
      <c r="AP4857" s="80">
        <v>1493.73377</v>
      </c>
      <c r="AQ4857" s="80">
        <v>1492.54416</v>
      </c>
      <c r="AR4857" s="80">
        <v>1484.64482</v>
      </c>
      <c r="AS4857" s="80">
        <v>1355.17127</v>
      </c>
      <c r="AT4857" s="80">
        <v>1330.0132</v>
      </c>
      <c r="AU4857" s="80">
        <v>1293.94384</v>
      </c>
      <c r="AW4857" s="81">
        <v>20.0</v>
      </c>
      <c r="AX4857" s="81">
        <v>10.0</v>
      </c>
      <c r="AY4857" s="81">
        <v>46.0</v>
      </c>
      <c r="AZ4857" s="82">
        <v>927.52295</v>
      </c>
      <c r="BA4857" s="82">
        <v>930.24885</v>
      </c>
      <c r="BB4857" s="82">
        <v>933.76069</v>
      </c>
      <c r="BC4857" s="82">
        <v>938.08276</v>
      </c>
      <c r="BD4857" s="82">
        <v>943.43817</v>
      </c>
      <c r="BE4857" s="82">
        <v>949.72935</v>
      </c>
      <c r="BF4857" s="82">
        <v>958.04479</v>
      </c>
      <c r="BG4857" s="82">
        <v>967.15587</v>
      </c>
      <c r="BH4857" s="82">
        <v>977.13007</v>
      </c>
      <c r="BI4857" s="82">
        <v>988.43983</v>
      </c>
      <c r="BJ4857" s="82">
        <v>1001.13507</v>
      </c>
      <c r="BK4857" s="82">
        <v>1015.24999</v>
      </c>
      <c r="BL4857" s="82">
        <v>1031.08843</v>
      </c>
      <c r="BM4857" s="82">
        <v>1048.33305</v>
      </c>
      <c r="BN4857" s="82">
        <v>1067.31417</v>
      </c>
      <c r="BO4857" s="82">
        <v>1178.92684</v>
      </c>
      <c r="BP4857" s="82">
        <v>1201.65506</v>
      </c>
      <c r="BQ4857" s="82">
        <v>1226.38731</v>
      </c>
      <c r="BR4857" s="82">
        <v>1253.26811</v>
      </c>
      <c r="BS4857" s="82">
        <v>1282.41418</v>
      </c>
      <c r="BT4857" s="82">
        <v>1313.73461</v>
      </c>
      <c r="BU4857" s="82">
        <v>1347.70975</v>
      </c>
      <c r="BV4857" s="82">
        <v>1383.11835</v>
      </c>
      <c r="BW4857" s="82">
        <v>1331.05302</v>
      </c>
      <c r="BX4857" s="82">
        <v>1374.09411</v>
      </c>
      <c r="BY4857" s="82">
        <v>1421.14355</v>
      </c>
      <c r="BZ4857" s="82">
        <v>1471.95898</v>
      </c>
      <c r="CA4857" s="82">
        <v>1528.30526</v>
      </c>
      <c r="CB4857" s="82">
        <v>1340.51634</v>
      </c>
      <c r="CC4857" s="82">
        <v>1356.45087</v>
      </c>
      <c r="CD4857" s="82">
        <v>1369.55292</v>
      </c>
      <c r="CE4857" s="82">
        <v>1379.20497</v>
      </c>
      <c r="CF4857" s="82">
        <v>1384.46176</v>
      </c>
      <c r="CG4857" s="82">
        <v>1384.29232</v>
      </c>
      <c r="CH4857" s="82">
        <v>1377.47988</v>
      </c>
      <c r="CI4857" s="82">
        <v>1362.75042</v>
      </c>
      <c r="CJ4857" s="82">
        <v>1338.88048</v>
      </c>
      <c r="CK4857" s="82">
        <v>1304.24454</v>
      </c>
    </row>
    <row r="4858" ht="14.25" customHeight="1">
      <c r="E4858" s="2"/>
      <c r="G4858" s="81">
        <v>20.0</v>
      </c>
      <c r="H4858" s="81">
        <v>10.0</v>
      </c>
      <c r="I4858" s="81">
        <v>47.0</v>
      </c>
      <c r="J4858" s="80">
        <v>750.61901</v>
      </c>
      <c r="K4858" s="80">
        <v>753.36055</v>
      </c>
      <c r="L4858" s="80">
        <v>756.89281</v>
      </c>
      <c r="M4858" s="80">
        <v>761.23301</v>
      </c>
      <c r="N4858" s="80">
        <v>766.60687</v>
      </c>
      <c r="O4858" s="80">
        <v>772.91526</v>
      </c>
      <c r="P4858" s="80">
        <v>781.25286</v>
      </c>
      <c r="Q4858" s="80">
        <v>790.36662</v>
      </c>
      <c r="R4858" s="80">
        <v>800.3349</v>
      </c>
      <c r="S4858" s="80">
        <v>811.61573</v>
      </c>
      <c r="T4858" s="80">
        <v>824.27175</v>
      </c>
      <c r="U4858" s="80">
        <v>838.32946</v>
      </c>
      <c r="V4858" s="80">
        <v>854.08089</v>
      </c>
      <c r="W4858" s="80">
        <v>871.20102</v>
      </c>
      <c r="X4858" s="80">
        <v>890.0451</v>
      </c>
      <c r="Y4858" s="80">
        <v>1139.28483</v>
      </c>
      <c r="Z4858" s="80">
        <v>1161.78013</v>
      </c>
      <c r="AA4858" s="80">
        <v>1186.28286</v>
      </c>
      <c r="AB4858" s="80">
        <v>1212.93356</v>
      </c>
      <c r="AC4858" s="80">
        <v>1241.84348</v>
      </c>
      <c r="AD4858" s="80">
        <v>1272.91246</v>
      </c>
      <c r="AE4858" s="80">
        <v>1306.64814</v>
      </c>
      <c r="AF4858" s="80">
        <v>1341.76837</v>
      </c>
      <c r="AG4858" s="80">
        <v>1380.39398</v>
      </c>
      <c r="AH4858" s="80">
        <v>1423.21391</v>
      </c>
      <c r="AI4858" s="80">
        <v>1469.95437</v>
      </c>
      <c r="AJ4858" s="80">
        <v>1520.44631</v>
      </c>
      <c r="AK4858" s="80">
        <v>1576.41585</v>
      </c>
      <c r="AL4858" s="80">
        <v>1523.71185</v>
      </c>
      <c r="AM4858" s="80">
        <v>1538.80074</v>
      </c>
      <c r="AN4858" s="80">
        <v>1550.94425</v>
      </c>
      <c r="AO4858" s="80">
        <v>1559.51616</v>
      </c>
      <c r="AP4858" s="80">
        <v>1563.56852</v>
      </c>
      <c r="AQ4858" s="80">
        <v>1562.06474</v>
      </c>
      <c r="AR4858" s="80">
        <v>1553.78079</v>
      </c>
      <c r="AS4858" s="80">
        <v>1423.10353</v>
      </c>
      <c r="AT4858" s="80">
        <v>1397.4204</v>
      </c>
      <c r="AU4858" s="80">
        <v>1360.72886</v>
      </c>
      <c r="AW4858" s="81">
        <v>20.0</v>
      </c>
      <c r="AX4858" s="81">
        <v>10.0</v>
      </c>
      <c r="AY4858" s="81">
        <v>47.0</v>
      </c>
      <c r="AZ4858" s="82">
        <v>929.20601</v>
      </c>
      <c r="BA4858" s="82">
        <v>931.94995</v>
      </c>
      <c r="BB4858" s="82">
        <v>935.48503</v>
      </c>
      <c r="BC4858" s="82">
        <v>939.83571</v>
      </c>
      <c r="BD4858" s="82">
        <v>945.22656</v>
      </c>
      <c r="BE4858" s="82">
        <v>951.55939</v>
      </c>
      <c r="BF4858" s="82">
        <v>959.92986</v>
      </c>
      <c r="BG4858" s="82">
        <v>969.09591</v>
      </c>
      <c r="BH4858" s="82">
        <v>979.13613</v>
      </c>
      <c r="BI4858" s="82">
        <v>990.50477</v>
      </c>
      <c r="BJ4858" s="82">
        <v>1003.2734</v>
      </c>
      <c r="BK4858" s="82">
        <v>1017.47111</v>
      </c>
      <c r="BL4858" s="82">
        <v>1033.40377</v>
      </c>
      <c r="BM4858" s="82">
        <v>1050.71994</v>
      </c>
      <c r="BN4858" s="82">
        <v>1069.80013</v>
      </c>
      <c r="BO4858" s="82">
        <v>1182.10903</v>
      </c>
      <c r="BP4858" s="82">
        <v>1204.93992</v>
      </c>
      <c r="BQ4858" s="82">
        <v>1229.78813</v>
      </c>
      <c r="BR4858" s="82">
        <v>1256.77789</v>
      </c>
      <c r="BS4858" s="82">
        <v>1286.05333</v>
      </c>
      <c r="BT4858" s="82">
        <v>1317.49634</v>
      </c>
      <c r="BU4858" s="82">
        <v>1351.63302</v>
      </c>
      <c r="BV4858" s="82">
        <v>1387.08525</v>
      </c>
      <c r="BW4858" s="82">
        <v>1334.64964</v>
      </c>
      <c r="BX4858" s="82">
        <v>1377.94978</v>
      </c>
      <c r="BY4858" s="82">
        <v>1425.21055</v>
      </c>
      <c r="BZ4858" s="82">
        <v>1476.26737</v>
      </c>
      <c r="CA4858" s="82">
        <v>1532.89193</v>
      </c>
      <c r="CB4858" s="82">
        <v>1343.73934</v>
      </c>
      <c r="CC4858" s="82">
        <v>1359.64821</v>
      </c>
      <c r="CD4858" s="82">
        <v>1372.69032</v>
      </c>
      <c r="CE4858" s="82">
        <v>1382.24423</v>
      </c>
      <c r="CF4858" s="82">
        <v>1387.3479</v>
      </c>
      <c r="CG4858" s="82">
        <v>1386.95324</v>
      </c>
      <c r="CH4858" s="82">
        <v>1379.85678</v>
      </c>
      <c r="CI4858" s="82">
        <v>1364.78673</v>
      </c>
      <c r="CJ4858" s="82">
        <v>1340.51154</v>
      </c>
      <c r="CK4858" s="82">
        <v>1305.37914</v>
      </c>
    </row>
    <row r="4859" ht="14.25" customHeight="1">
      <c r="E4859" s="2"/>
      <c r="G4859" s="81">
        <v>20.0</v>
      </c>
      <c r="H4859" s="81">
        <v>10.0</v>
      </c>
      <c r="I4859" s="81">
        <v>48.0</v>
      </c>
      <c r="J4859" s="80">
        <v>818.07478</v>
      </c>
      <c r="K4859" s="80">
        <v>820.83453</v>
      </c>
      <c r="L4859" s="80">
        <v>824.39026</v>
      </c>
      <c r="M4859" s="80">
        <v>828.75928</v>
      </c>
      <c r="N4859" s="80">
        <v>834.16884</v>
      </c>
      <c r="O4859" s="80">
        <v>840.51913</v>
      </c>
      <c r="P4859" s="80">
        <v>848.91211</v>
      </c>
      <c r="Q4859" s="80">
        <v>858.08047</v>
      </c>
      <c r="R4859" s="80">
        <v>868.1143</v>
      </c>
      <c r="S4859" s="80">
        <v>879.45157</v>
      </c>
      <c r="T4859" s="80">
        <v>892.17712</v>
      </c>
      <c r="U4859" s="80">
        <v>906.31301</v>
      </c>
      <c r="V4859" s="80">
        <v>922.15254</v>
      </c>
      <c r="W4859" s="80">
        <v>939.33488</v>
      </c>
      <c r="X4859" s="80">
        <v>958.26648</v>
      </c>
      <c r="Y4859" s="80">
        <v>1209.10432</v>
      </c>
      <c r="Z4859" s="80">
        <v>1231.68172</v>
      </c>
      <c r="AA4859" s="80">
        <v>1256.27926</v>
      </c>
      <c r="AB4859" s="80">
        <v>1283.01268</v>
      </c>
      <c r="AC4859" s="80">
        <v>1312.02302</v>
      </c>
      <c r="AD4859" s="80">
        <v>1343.18114</v>
      </c>
      <c r="AE4859" s="80">
        <v>1377.04285</v>
      </c>
      <c r="AF4859" s="80">
        <v>1412.15695</v>
      </c>
      <c r="AG4859" s="80">
        <v>1450.96765</v>
      </c>
      <c r="AH4859" s="80">
        <v>1494.00779</v>
      </c>
      <c r="AI4859" s="80">
        <v>1540.9164</v>
      </c>
      <c r="AJ4859" s="80">
        <v>1591.61849</v>
      </c>
      <c r="AK4859" s="80">
        <v>1647.82621</v>
      </c>
      <c r="AL4859" s="80">
        <v>1594.60072</v>
      </c>
      <c r="AM4859" s="80">
        <v>1609.60425</v>
      </c>
      <c r="AN4859" s="80">
        <v>1621.62087</v>
      </c>
      <c r="AO4859" s="80">
        <v>1630.01837</v>
      </c>
      <c r="AP4859" s="80">
        <v>1633.83215</v>
      </c>
      <c r="AQ4859" s="80">
        <v>1632.00524</v>
      </c>
      <c r="AR4859" s="80">
        <v>1623.32665</v>
      </c>
      <c r="AS4859" s="80">
        <v>1491.4272</v>
      </c>
      <c r="AT4859" s="80">
        <v>1465.20742</v>
      </c>
      <c r="AU4859" s="80">
        <v>1427.88064</v>
      </c>
      <c r="AW4859" s="81">
        <v>20.0</v>
      </c>
      <c r="AX4859" s="81">
        <v>10.0</v>
      </c>
      <c r="AY4859" s="81">
        <v>48.0</v>
      </c>
      <c r="AZ4859" s="82">
        <v>930.92234</v>
      </c>
      <c r="BA4859" s="82">
        <v>933.68451</v>
      </c>
      <c r="BB4859" s="82">
        <v>937.24307</v>
      </c>
      <c r="BC4859" s="82">
        <v>941.62265</v>
      </c>
      <c r="BD4859" s="82">
        <v>947.04931</v>
      </c>
      <c r="BE4859" s="82">
        <v>953.4242</v>
      </c>
      <c r="BF4859" s="82">
        <v>961.85027</v>
      </c>
      <c r="BG4859" s="82">
        <v>971.07188</v>
      </c>
      <c r="BH4859" s="82">
        <v>981.17879</v>
      </c>
      <c r="BI4859" s="82">
        <v>992.60697</v>
      </c>
      <c r="BJ4859" s="82">
        <v>1005.44978</v>
      </c>
      <c r="BK4859" s="82">
        <v>1019.73117</v>
      </c>
      <c r="BL4859" s="82">
        <v>1035.75905</v>
      </c>
      <c r="BM4859" s="82">
        <v>1053.14767</v>
      </c>
      <c r="BN4859" s="82">
        <v>1072.32806</v>
      </c>
      <c r="BO4859" s="82">
        <v>1185.34047</v>
      </c>
      <c r="BP4859" s="82">
        <v>1208.27526</v>
      </c>
      <c r="BQ4859" s="82">
        <v>1233.2408</v>
      </c>
      <c r="BR4859" s="82">
        <v>1260.34091</v>
      </c>
      <c r="BS4859" s="82">
        <v>1289.74729</v>
      </c>
      <c r="BT4859" s="82">
        <v>1321.31445</v>
      </c>
      <c r="BU4859" s="82">
        <v>1355.61457</v>
      </c>
      <c r="BV4859" s="82">
        <v>1391.11164</v>
      </c>
      <c r="BW4859" s="82">
        <v>1338.30204</v>
      </c>
      <c r="BX4859" s="82">
        <v>1381.86401</v>
      </c>
      <c r="BY4859" s="82">
        <v>1429.33868</v>
      </c>
      <c r="BZ4859" s="82">
        <v>1480.63974</v>
      </c>
      <c r="CA4859" s="82">
        <v>1537.54582</v>
      </c>
      <c r="CB4859" s="82">
        <v>1347.01608</v>
      </c>
      <c r="CC4859" s="82">
        <v>1362.89956</v>
      </c>
      <c r="CD4859" s="82">
        <v>1375.88175</v>
      </c>
      <c r="CE4859" s="82">
        <v>1385.33719</v>
      </c>
      <c r="CF4859" s="82">
        <v>1390.28698</v>
      </c>
      <c r="CG4859" s="82">
        <v>1389.66577</v>
      </c>
      <c r="CH4859" s="82">
        <v>1382.28343</v>
      </c>
      <c r="CI4859" s="82">
        <v>1366.8704</v>
      </c>
      <c r="CJ4859" s="82">
        <v>1342.18694</v>
      </c>
      <c r="CK4859" s="82">
        <v>1306.55424</v>
      </c>
    </row>
    <row r="4860" ht="14.25" customHeight="1">
      <c r="E4860" s="2"/>
      <c r="G4860" s="81">
        <v>20.0</v>
      </c>
      <c r="H4860" s="81">
        <v>10.0</v>
      </c>
      <c r="I4860" s="81">
        <v>49.0</v>
      </c>
      <c r="J4860" s="80">
        <v>885.75562</v>
      </c>
      <c r="K4860" s="80">
        <v>888.53306</v>
      </c>
      <c r="L4860" s="80">
        <v>892.11157</v>
      </c>
      <c r="M4860" s="80">
        <v>896.5086</v>
      </c>
      <c r="N4860" s="80">
        <v>901.95283</v>
      </c>
      <c r="O4860" s="80">
        <v>908.34382</v>
      </c>
      <c r="P4860" s="80">
        <v>916.78514</v>
      </c>
      <c r="Q4860" s="80">
        <v>926.0116</v>
      </c>
      <c r="R4860" s="80">
        <v>936.09274</v>
      </c>
      <c r="S4860" s="80">
        <v>947.48913</v>
      </c>
      <c r="T4860" s="80">
        <v>960.28137</v>
      </c>
      <c r="U4860" s="80">
        <v>974.49232</v>
      </c>
      <c r="V4860" s="80">
        <v>990.38385</v>
      </c>
      <c r="W4860" s="80">
        <v>1007.63982</v>
      </c>
      <c r="X4860" s="80">
        <v>1026.63795</v>
      </c>
      <c r="Y4860" s="80">
        <v>1279.01924</v>
      </c>
      <c r="Z4860" s="80">
        <v>1301.67254</v>
      </c>
      <c r="AA4860" s="80">
        <v>1326.33653</v>
      </c>
      <c r="AB4860" s="80">
        <v>1353.1503</v>
      </c>
      <c r="AC4860" s="80">
        <v>1382.23126</v>
      </c>
      <c r="AD4860" s="80">
        <v>1413.49097</v>
      </c>
      <c r="AE4860" s="80">
        <v>1447.3393</v>
      </c>
      <c r="AF4860" s="80">
        <v>1482.60157</v>
      </c>
      <c r="AG4860" s="80">
        <v>1521.58877</v>
      </c>
      <c r="AH4860" s="80">
        <v>1564.76383</v>
      </c>
      <c r="AI4860" s="80">
        <v>1611.83312</v>
      </c>
      <c r="AJ4860" s="80">
        <v>1662.73203</v>
      </c>
      <c r="AK4860" s="80">
        <v>1719.13643</v>
      </c>
      <c r="AL4860" s="80">
        <v>1665.38391</v>
      </c>
      <c r="AM4860" s="80">
        <v>1680.27782</v>
      </c>
      <c r="AN4860" s="80">
        <v>1692.14327</v>
      </c>
      <c r="AO4860" s="80">
        <v>1700.33138</v>
      </c>
      <c r="AP4860" s="80">
        <v>1703.86071</v>
      </c>
      <c r="AQ4860" s="80">
        <v>1701.68615</v>
      </c>
      <c r="AR4860" s="80">
        <v>1692.59992</v>
      </c>
      <c r="AS4860" s="80">
        <v>1559.48848</v>
      </c>
      <c r="AT4860" s="80">
        <v>1532.70597</v>
      </c>
      <c r="AU4860" s="80">
        <v>1494.73539</v>
      </c>
      <c r="AW4860" s="81">
        <v>20.0</v>
      </c>
      <c r="AX4860" s="81">
        <v>10.0</v>
      </c>
      <c r="AY4860" s="81">
        <v>49.0</v>
      </c>
      <c r="AZ4860" s="82">
        <v>1735.1635</v>
      </c>
      <c r="BA4860" s="82">
        <v>1737.94337</v>
      </c>
      <c r="BB4860" s="82">
        <v>1741.52474</v>
      </c>
      <c r="BC4860" s="82">
        <v>1745.93239</v>
      </c>
      <c r="BD4860" s="82">
        <v>1751.39383</v>
      </c>
      <c r="BE4860" s="82">
        <v>1757.80957</v>
      </c>
      <c r="BF4860" s="82">
        <v>1766.28298</v>
      </c>
      <c r="BG4860" s="82">
        <v>1775.55567</v>
      </c>
      <c r="BH4860" s="82">
        <v>1785.69933</v>
      </c>
      <c r="BI4860" s="82">
        <v>1797.15531</v>
      </c>
      <c r="BJ4860" s="82">
        <v>1810.01894</v>
      </c>
      <c r="BK4860" s="82">
        <v>1824.32235</v>
      </c>
      <c r="BL4860" s="82">
        <v>1840.32739</v>
      </c>
      <c r="BM4860" s="82">
        <v>1857.68179</v>
      </c>
      <c r="BN4860" s="82">
        <v>1876.79539</v>
      </c>
      <c r="BO4860" s="82">
        <v>1990.28765</v>
      </c>
      <c r="BP4860" s="82">
        <v>2013.0689</v>
      </c>
      <c r="BQ4860" s="82">
        <v>2037.85935</v>
      </c>
      <c r="BR4860" s="82">
        <v>2064.7407</v>
      </c>
      <c r="BS4860" s="82">
        <v>2093.88459</v>
      </c>
      <c r="BT4860" s="82">
        <v>2125.17388</v>
      </c>
      <c r="BU4860" s="82">
        <v>2159.03021</v>
      </c>
      <c r="BV4860" s="82">
        <v>2194.11379</v>
      </c>
      <c r="BW4860" s="82">
        <v>2140.38111</v>
      </c>
      <c r="BX4860" s="82">
        <v>2183.63285</v>
      </c>
      <c r="BY4860" s="82">
        <v>2230.77348</v>
      </c>
      <c r="BZ4860" s="82">
        <v>2281.90891</v>
      </c>
      <c r="CA4860" s="82">
        <v>2338.5487</v>
      </c>
      <c r="CB4860" s="82">
        <v>2146.01059</v>
      </c>
      <c r="CC4860" s="82">
        <v>2161.14159</v>
      </c>
      <c r="CD4860" s="82">
        <v>2173.25401</v>
      </c>
      <c r="CE4860" s="82">
        <v>2181.68162</v>
      </c>
      <c r="CF4860" s="82">
        <v>2185.42641</v>
      </c>
      <c r="CG4860" s="82">
        <v>2183.40353</v>
      </c>
      <c r="CH4860" s="82">
        <v>2174.4291</v>
      </c>
      <c r="CI4860" s="82">
        <v>2157.24193</v>
      </c>
      <c r="CJ4860" s="82">
        <v>2130.60679</v>
      </c>
      <c r="CK4860" s="82">
        <v>2092.87798</v>
      </c>
    </row>
    <row r="4861" ht="14.25" customHeight="1">
      <c r="E4861" s="2"/>
      <c r="G4861" s="81">
        <v>20.0</v>
      </c>
      <c r="H4861" s="81">
        <v>10.0</v>
      </c>
      <c r="I4861" s="81">
        <v>50.0</v>
      </c>
      <c r="J4861" s="80">
        <v>953.87269</v>
      </c>
      <c r="K4861" s="80">
        <v>956.66798</v>
      </c>
      <c r="L4861" s="80">
        <v>960.2695</v>
      </c>
      <c r="M4861" s="80">
        <v>964.69479</v>
      </c>
      <c r="N4861" s="80">
        <v>970.17402</v>
      </c>
      <c r="O4861" s="80">
        <v>976.60609</v>
      </c>
      <c r="P4861" s="80">
        <v>985.09607</v>
      </c>
      <c r="Q4861" s="80">
        <v>994.38117</v>
      </c>
      <c r="R4861" s="80">
        <v>1004.50962</v>
      </c>
      <c r="S4861" s="80">
        <v>1015.96539</v>
      </c>
      <c r="T4861" s="80">
        <v>1028.82467</v>
      </c>
      <c r="U4861" s="80">
        <v>1043.11111</v>
      </c>
      <c r="V4861" s="80">
        <v>1059.05394</v>
      </c>
      <c r="W4861" s="80">
        <v>1076.38352</v>
      </c>
      <c r="X4861" s="80">
        <v>1095.44765</v>
      </c>
      <c r="Y4861" s="80">
        <v>1349.38567</v>
      </c>
      <c r="Z4861" s="80">
        <v>1372.1143</v>
      </c>
      <c r="AA4861" s="80">
        <v>1396.8435</v>
      </c>
      <c r="AB4861" s="80">
        <v>1423.73668</v>
      </c>
      <c r="AC4861" s="80">
        <v>1452.88664</v>
      </c>
      <c r="AD4861" s="80">
        <v>1484.24724</v>
      </c>
      <c r="AE4861" s="80">
        <v>1518.07684</v>
      </c>
      <c r="AF4861" s="80">
        <v>1553.4881</v>
      </c>
      <c r="AG4861" s="80">
        <v>1592.6529</v>
      </c>
      <c r="AH4861" s="80">
        <v>1635.96147</v>
      </c>
      <c r="AI4861" s="80">
        <v>1683.19047</v>
      </c>
      <c r="AJ4861" s="80">
        <v>1734.28552</v>
      </c>
      <c r="AK4861" s="80">
        <v>1790.88521</v>
      </c>
      <c r="AL4861" s="80">
        <v>1736.59722</v>
      </c>
      <c r="AM4861" s="80">
        <v>1751.37658</v>
      </c>
      <c r="AN4861" s="80">
        <v>1763.08515</v>
      </c>
      <c r="AO4861" s="80">
        <v>1771.05692</v>
      </c>
      <c r="AP4861" s="80">
        <v>1774.29319</v>
      </c>
      <c r="AQ4861" s="80">
        <v>1771.76142</v>
      </c>
      <c r="AR4861" s="80">
        <v>1762.25737</v>
      </c>
      <c r="AS4861" s="80">
        <v>1627.91611</v>
      </c>
      <c r="AT4861" s="80">
        <v>1600.55868</v>
      </c>
      <c r="AU4861" s="80">
        <v>1561.93127</v>
      </c>
      <c r="AW4861" s="81">
        <v>20.0</v>
      </c>
      <c r="AX4861" s="81">
        <v>10.0</v>
      </c>
      <c r="AY4861" s="81">
        <v>50.0</v>
      </c>
      <c r="AZ4861" s="82">
        <v>1741.71728</v>
      </c>
      <c r="BA4861" s="82">
        <v>1744.51503</v>
      </c>
      <c r="BB4861" s="82">
        <v>1748.11941</v>
      </c>
      <c r="BC4861" s="82">
        <v>1752.55539</v>
      </c>
      <c r="BD4861" s="82">
        <v>1758.05194</v>
      </c>
      <c r="BE4861" s="82">
        <v>1764.50893</v>
      </c>
      <c r="BF4861" s="82">
        <v>1773.03015</v>
      </c>
      <c r="BG4861" s="82">
        <v>1782.36245</v>
      </c>
      <c r="BH4861" s="82">
        <v>1792.55132</v>
      </c>
      <c r="BI4861" s="82">
        <v>1804.06764</v>
      </c>
      <c r="BJ4861" s="82">
        <v>1817.00068</v>
      </c>
      <c r="BK4861" s="82">
        <v>1831.38276</v>
      </c>
      <c r="BL4861" s="82">
        <v>1847.43743</v>
      </c>
      <c r="BM4861" s="82">
        <v>1864.87018</v>
      </c>
      <c r="BN4861" s="82">
        <v>1884.05349</v>
      </c>
      <c r="BO4861" s="82">
        <v>1998.21557</v>
      </c>
      <c r="BP4861" s="82">
        <v>2021.08361</v>
      </c>
      <c r="BQ4861" s="82">
        <v>2045.94716</v>
      </c>
      <c r="BR4861" s="82">
        <v>2072.92186</v>
      </c>
      <c r="BS4861" s="82">
        <v>2102.14712</v>
      </c>
      <c r="BT4861" s="82">
        <v>2133.55838</v>
      </c>
      <c r="BU4861" s="82">
        <v>2167.39365</v>
      </c>
      <c r="BV4861" s="82">
        <v>2202.67077</v>
      </c>
      <c r="BW4861" s="82">
        <v>2148.56062</v>
      </c>
      <c r="BX4861" s="82">
        <v>2191.96524</v>
      </c>
      <c r="BY4861" s="82">
        <v>2239.29064</v>
      </c>
      <c r="BZ4861" s="82">
        <v>2290.6363</v>
      </c>
      <c r="CA4861" s="82">
        <v>2347.48893</v>
      </c>
      <c r="CB4861" s="82">
        <v>2153.54916</v>
      </c>
      <c r="CC4861" s="82">
        <v>2168.594</v>
      </c>
      <c r="CD4861" s="82">
        <v>2180.58154</v>
      </c>
      <c r="CE4861" s="82">
        <v>2188.82824</v>
      </c>
      <c r="CF4861" s="82">
        <v>2192.31665</v>
      </c>
      <c r="CG4861" s="82">
        <v>2189.98173</v>
      </c>
      <c r="CH4861" s="82">
        <v>2180.64541</v>
      </c>
      <c r="CI4861" s="82">
        <v>2163.0385</v>
      </c>
      <c r="CJ4861" s="82">
        <v>2135.8981</v>
      </c>
      <c r="CK4861" s="82">
        <v>2097.58771</v>
      </c>
    </row>
    <row r="4862" ht="14.25" customHeight="1">
      <c r="E4862" s="2"/>
      <c r="G4862" s="81">
        <v>20.0</v>
      </c>
      <c r="H4862" s="81">
        <v>10.0</v>
      </c>
      <c r="I4862" s="81">
        <v>51.0</v>
      </c>
      <c r="J4862" s="80">
        <v>1022.4314</v>
      </c>
      <c r="K4862" s="80">
        <v>1025.24471</v>
      </c>
      <c r="L4862" s="80">
        <v>1028.86945</v>
      </c>
      <c r="M4862" s="80">
        <v>1033.32328</v>
      </c>
      <c r="N4862" s="80">
        <v>1038.83783</v>
      </c>
      <c r="O4862" s="80">
        <v>1045.31138</v>
      </c>
      <c r="P4862" s="80">
        <v>1053.85032</v>
      </c>
      <c r="Q4862" s="80">
        <v>1063.19462</v>
      </c>
      <c r="R4862" s="80">
        <v>1073.37038</v>
      </c>
      <c r="S4862" s="80">
        <v>1084.88581</v>
      </c>
      <c r="T4862" s="80">
        <v>1097.81247</v>
      </c>
      <c r="U4862" s="80">
        <v>1112.17483</v>
      </c>
      <c r="V4862" s="80">
        <v>1128.16828</v>
      </c>
      <c r="W4862" s="80">
        <v>1145.57145</v>
      </c>
      <c r="X4862" s="80">
        <v>1164.70104</v>
      </c>
      <c r="Y4862" s="80">
        <v>1420.20919</v>
      </c>
      <c r="Z4862" s="80">
        <v>1443.0126</v>
      </c>
      <c r="AA4862" s="80">
        <v>1467.80576</v>
      </c>
      <c r="AB4862" s="80">
        <v>1494.77741</v>
      </c>
      <c r="AC4862" s="80">
        <v>1523.99474</v>
      </c>
      <c r="AD4862" s="80">
        <v>1555.45552</v>
      </c>
      <c r="AE4862" s="80">
        <v>1589.26101</v>
      </c>
      <c r="AF4862" s="80">
        <v>1624.82213</v>
      </c>
      <c r="AG4862" s="80">
        <v>1664.16563</v>
      </c>
      <c r="AH4862" s="80">
        <v>1707.6063</v>
      </c>
      <c r="AI4862" s="80">
        <v>1754.99403</v>
      </c>
      <c r="AJ4862" s="80">
        <v>1806.28454</v>
      </c>
      <c r="AK4862" s="80">
        <v>1863.07814</v>
      </c>
      <c r="AL4862" s="80">
        <v>1808.24617</v>
      </c>
      <c r="AM4862" s="80">
        <v>1822.90602</v>
      </c>
      <c r="AN4862" s="80">
        <v>1834.45195</v>
      </c>
      <c r="AO4862" s="80">
        <v>1842.2004</v>
      </c>
      <c r="AP4862" s="80">
        <v>1845.13496</v>
      </c>
      <c r="AQ4862" s="80">
        <v>1842.23634</v>
      </c>
      <c r="AR4862" s="80">
        <v>1832.30422</v>
      </c>
      <c r="AS4862" s="80">
        <v>1696.71516</v>
      </c>
      <c r="AT4862" s="80">
        <v>1668.77052</v>
      </c>
      <c r="AU4862" s="80">
        <v>1629.47316</v>
      </c>
      <c r="AW4862" s="81">
        <v>20.0</v>
      </c>
      <c r="AX4862" s="81">
        <v>10.0</v>
      </c>
      <c r="AY4862" s="81">
        <v>51.0</v>
      </c>
      <c r="AZ4862" s="82">
        <v>1748.34676</v>
      </c>
      <c r="BA4862" s="82">
        <v>1751.16255</v>
      </c>
      <c r="BB4862" s="82">
        <v>1754.79018</v>
      </c>
      <c r="BC4862" s="82">
        <v>1759.25476</v>
      </c>
      <c r="BD4862" s="82">
        <v>1764.78675</v>
      </c>
      <c r="BE4862" s="82">
        <v>1771.28537</v>
      </c>
      <c r="BF4862" s="82">
        <v>1779.85486</v>
      </c>
      <c r="BG4862" s="82">
        <v>1789.24734</v>
      </c>
      <c r="BH4862" s="82">
        <v>1799.48192</v>
      </c>
      <c r="BI4862" s="82">
        <v>1811.05919</v>
      </c>
      <c r="BJ4862" s="82">
        <v>1824.06233</v>
      </c>
      <c r="BK4862" s="82">
        <v>1838.52386</v>
      </c>
      <c r="BL4862" s="82">
        <v>1854.62881</v>
      </c>
      <c r="BM4862" s="82">
        <v>1872.14076</v>
      </c>
      <c r="BN4862" s="82">
        <v>1891.3946</v>
      </c>
      <c r="BO4862" s="82">
        <v>2006.23301</v>
      </c>
      <c r="BP4862" s="82">
        <v>2029.18886</v>
      </c>
      <c r="BQ4862" s="82">
        <v>2054.12648</v>
      </c>
      <c r="BR4862" s="82">
        <v>2081.19567</v>
      </c>
      <c r="BS4862" s="82">
        <v>2110.50342</v>
      </c>
      <c r="BT4862" s="82">
        <v>2142.03805</v>
      </c>
      <c r="BU4862" s="82">
        <v>2175.85286</v>
      </c>
      <c r="BV4862" s="82">
        <v>2211.32546</v>
      </c>
      <c r="BW4862" s="82">
        <v>2156.83437</v>
      </c>
      <c r="BX4862" s="82">
        <v>2200.39374</v>
      </c>
      <c r="BY4862" s="82">
        <v>2247.90608</v>
      </c>
      <c r="BZ4862" s="82">
        <v>2299.46436</v>
      </c>
      <c r="CA4862" s="82">
        <v>2356.53236</v>
      </c>
      <c r="CB4862" s="82">
        <v>2161.17828</v>
      </c>
      <c r="CC4862" s="82">
        <v>2176.1368</v>
      </c>
      <c r="CD4862" s="82">
        <v>2187.99902</v>
      </c>
      <c r="CE4862" s="82">
        <v>2196.06398</v>
      </c>
      <c r="CF4862" s="82">
        <v>2199.29462</v>
      </c>
      <c r="CG4862" s="82">
        <v>2196.64587</v>
      </c>
      <c r="CH4862" s="82">
        <v>2186.94543</v>
      </c>
      <c r="CI4862" s="82">
        <v>2168.91605</v>
      </c>
      <c r="CJ4862" s="82">
        <v>2141.26699</v>
      </c>
      <c r="CK4862" s="82">
        <v>2102.37094</v>
      </c>
    </row>
    <row r="4863" ht="14.25" customHeight="1">
      <c r="E4863" s="2"/>
      <c r="G4863" s="81">
        <v>20.0</v>
      </c>
      <c r="H4863" s="81">
        <v>10.0</v>
      </c>
      <c r="I4863" s="81">
        <v>52.0</v>
      </c>
      <c r="J4863" s="80">
        <v>1091.43723</v>
      </c>
      <c r="K4863" s="80">
        <v>1094.26874</v>
      </c>
      <c r="L4863" s="80">
        <v>1097.91692</v>
      </c>
      <c r="M4863" s="80">
        <v>1102.39955</v>
      </c>
      <c r="N4863" s="80">
        <v>1107.94976</v>
      </c>
      <c r="O4863" s="80">
        <v>1114.46518</v>
      </c>
      <c r="P4863" s="80">
        <v>1123.05339</v>
      </c>
      <c r="Q4863" s="80">
        <v>1132.45746</v>
      </c>
      <c r="R4863" s="80">
        <v>1142.68053</v>
      </c>
      <c r="S4863" s="80">
        <v>1154.25589</v>
      </c>
      <c r="T4863" s="80">
        <v>1167.25028</v>
      </c>
      <c r="U4863" s="80">
        <v>1181.689</v>
      </c>
      <c r="V4863" s="80">
        <v>1197.73238</v>
      </c>
      <c r="W4863" s="80">
        <v>1215.20912</v>
      </c>
      <c r="X4863" s="80">
        <v>1234.40365</v>
      </c>
      <c r="Y4863" s="80">
        <v>1491.4955</v>
      </c>
      <c r="Z4863" s="80">
        <v>1514.37312</v>
      </c>
      <c r="AA4863" s="80">
        <v>1539.22899</v>
      </c>
      <c r="AB4863" s="80">
        <v>1566.27816</v>
      </c>
      <c r="AC4863" s="80">
        <v>1595.56123</v>
      </c>
      <c r="AD4863" s="80">
        <v>1627.12147</v>
      </c>
      <c r="AE4863" s="80">
        <v>1660.89746</v>
      </c>
      <c r="AF4863" s="80">
        <v>1696.60928</v>
      </c>
      <c r="AG4863" s="80">
        <v>1736.13259</v>
      </c>
      <c r="AH4863" s="80">
        <v>1779.70398</v>
      </c>
      <c r="AI4863" s="80">
        <v>1827.24944</v>
      </c>
      <c r="AJ4863" s="80">
        <v>1878.73474</v>
      </c>
      <c r="AK4863" s="80">
        <v>1935.72089</v>
      </c>
      <c r="AL4863" s="80">
        <v>1880.33633</v>
      </c>
      <c r="AM4863" s="80">
        <v>1894.87169</v>
      </c>
      <c r="AN4863" s="80">
        <v>1906.2492</v>
      </c>
      <c r="AO4863" s="80">
        <v>1913.76729</v>
      </c>
      <c r="AP4863" s="80">
        <v>1916.3914</v>
      </c>
      <c r="AQ4863" s="80">
        <v>1913.11625</v>
      </c>
      <c r="AR4863" s="80">
        <v>1902.74574</v>
      </c>
      <c r="AS4863" s="80">
        <v>1765.89075</v>
      </c>
      <c r="AT4863" s="80">
        <v>1737.34652</v>
      </c>
      <c r="AU4863" s="80">
        <v>1697.36599</v>
      </c>
      <c r="AW4863" s="81">
        <v>20.0</v>
      </c>
      <c r="AX4863" s="81">
        <v>10.0</v>
      </c>
      <c r="AY4863" s="81">
        <v>52.0</v>
      </c>
      <c r="AZ4863" s="82">
        <v>1755.05269</v>
      </c>
      <c r="BA4863" s="82">
        <v>1757.88668</v>
      </c>
      <c r="BB4863" s="82">
        <v>1761.53777</v>
      </c>
      <c r="BC4863" s="82">
        <v>1766.03122</v>
      </c>
      <c r="BD4863" s="82">
        <v>1771.59899</v>
      </c>
      <c r="BE4863" s="82">
        <v>1778.13964</v>
      </c>
      <c r="BF4863" s="82">
        <v>1786.75788</v>
      </c>
      <c r="BG4863" s="82">
        <v>1796.21111</v>
      </c>
      <c r="BH4863" s="82">
        <v>1806.49188</v>
      </c>
      <c r="BI4863" s="82">
        <v>1818.13073</v>
      </c>
      <c r="BJ4863" s="82">
        <v>1831.20467</v>
      </c>
      <c r="BK4863" s="82">
        <v>1845.74645</v>
      </c>
      <c r="BL4863" s="82">
        <v>1861.90231</v>
      </c>
      <c r="BM4863" s="82">
        <v>1879.49431</v>
      </c>
      <c r="BN4863" s="82">
        <v>1898.81952</v>
      </c>
      <c r="BO4863" s="82">
        <v>2014.34086</v>
      </c>
      <c r="BP4863" s="82">
        <v>2037.38552</v>
      </c>
      <c r="BQ4863" s="82">
        <v>2062.3982</v>
      </c>
      <c r="BR4863" s="82">
        <v>2089.56303</v>
      </c>
      <c r="BS4863" s="82">
        <v>2118.9544</v>
      </c>
      <c r="BT4863" s="82">
        <v>2150.61383</v>
      </c>
      <c r="BU4863" s="82">
        <v>2184.40879</v>
      </c>
      <c r="BV4863" s="82">
        <v>2220.07882</v>
      </c>
      <c r="BW4863" s="82">
        <v>2165.2033</v>
      </c>
      <c r="BX4863" s="82">
        <v>2208.91931</v>
      </c>
      <c r="BY4863" s="82">
        <v>2256.62075</v>
      </c>
      <c r="BZ4863" s="82">
        <v>2308.39407</v>
      </c>
      <c r="CA4863" s="82">
        <v>2365.68001</v>
      </c>
      <c r="CB4863" s="82">
        <v>2168.89882</v>
      </c>
      <c r="CC4863" s="82">
        <v>2183.77086</v>
      </c>
      <c r="CD4863" s="82">
        <v>2195.50731</v>
      </c>
      <c r="CE4863" s="82">
        <v>2203.38967</v>
      </c>
      <c r="CF4863" s="82">
        <v>2206.36117</v>
      </c>
      <c r="CG4863" s="82">
        <v>2203.39674</v>
      </c>
      <c r="CH4863" s="82">
        <v>2193.32994</v>
      </c>
      <c r="CI4863" s="82">
        <v>2174.87533</v>
      </c>
      <c r="CJ4863" s="82">
        <v>2146.71414</v>
      </c>
      <c r="CK4863" s="82">
        <v>2107.22831</v>
      </c>
    </row>
    <row r="4864" ht="14.25" customHeight="1">
      <c r="E4864" s="2"/>
      <c r="G4864" s="81">
        <v>20.0</v>
      </c>
      <c r="H4864" s="81">
        <v>10.0</v>
      </c>
      <c r="I4864" s="81">
        <v>53.0</v>
      </c>
      <c r="J4864" s="80">
        <v>1160.89573</v>
      </c>
      <c r="K4864" s="80">
        <v>1163.7456</v>
      </c>
      <c r="L4864" s="80">
        <v>1167.41744</v>
      </c>
      <c r="M4864" s="80">
        <v>1171.92915</v>
      </c>
      <c r="N4864" s="80">
        <v>1177.51536</v>
      </c>
      <c r="O4864" s="80">
        <v>1184.07304</v>
      </c>
      <c r="P4864" s="80">
        <v>1192.71085</v>
      </c>
      <c r="Q4864" s="80">
        <v>1202.17525</v>
      </c>
      <c r="R4864" s="80">
        <v>1212.44564</v>
      </c>
      <c r="S4864" s="80">
        <v>1224.08121</v>
      </c>
      <c r="T4864" s="80">
        <v>1237.14369</v>
      </c>
      <c r="U4864" s="80">
        <v>1251.65921</v>
      </c>
      <c r="V4864" s="80">
        <v>1267.75182</v>
      </c>
      <c r="W4864" s="80">
        <v>1285.30211</v>
      </c>
      <c r="X4864" s="80">
        <v>1304.56104</v>
      </c>
      <c r="Y4864" s="80">
        <v>1563.25031</v>
      </c>
      <c r="Z4864" s="80">
        <v>1586.20158</v>
      </c>
      <c r="AA4864" s="80">
        <v>1611.11891</v>
      </c>
      <c r="AB4864" s="80">
        <v>1638.24464</v>
      </c>
      <c r="AC4864" s="80">
        <v>1667.59182</v>
      </c>
      <c r="AD4864" s="80">
        <v>1699.25082</v>
      </c>
      <c r="AE4864" s="80">
        <v>1732.99184</v>
      </c>
      <c r="AF4864" s="80">
        <v>1768.85525</v>
      </c>
      <c r="AG4864" s="80">
        <v>1808.5595</v>
      </c>
      <c r="AH4864" s="80">
        <v>1852.26019</v>
      </c>
      <c r="AI4864" s="80">
        <v>1899.96242</v>
      </c>
      <c r="AJ4864" s="80">
        <v>1951.64185</v>
      </c>
      <c r="AK4864" s="80">
        <v>2008.81916</v>
      </c>
      <c r="AL4864" s="80">
        <v>1952.87336</v>
      </c>
      <c r="AM4864" s="80">
        <v>1967.2792</v>
      </c>
      <c r="AN4864" s="80">
        <v>1978.48246</v>
      </c>
      <c r="AO4864" s="80">
        <v>1985.76312</v>
      </c>
      <c r="AP4864" s="80">
        <v>1988.06799</v>
      </c>
      <c r="AQ4864" s="80">
        <v>1984.40655</v>
      </c>
      <c r="AR4864" s="80">
        <v>1973.58725</v>
      </c>
      <c r="AS4864" s="80">
        <v>1835.44805</v>
      </c>
      <c r="AT4864" s="80">
        <v>1806.29177</v>
      </c>
      <c r="AU4864" s="80">
        <v>1765.61476</v>
      </c>
      <c r="AW4864" s="81">
        <v>20.0</v>
      </c>
      <c r="AX4864" s="81">
        <v>10.0</v>
      </c>
      <c r="AY4864" s="81">
        <v>53.0</v>
      </c>
      <c r="AZ4864" s="82">
        <v>1761.83579</v>
      </c>
      <c r="BA4864" s="82">
        <v>1764.68817</v>
      </c>
      <c r="BB4864" s="82">
        <v>1768.36294</v>
      </c>
      <c r="BC4864" s="82">
        <v>1772.88554</v>
      </c>
      <c r="BD4864" s="82">
        <v>1778.48942</v>
      </c>
      <c r="BE4864" s="82">
        <v>1785.07249</v>
      </c>
      <c r="BF4864" s="82">
        <v>1793.73997</v>
      </c>
      <c r="BG4864" s="82">
        <v>1803.25452</v>
      </c>
      <c r="BH4864" s="82">
        <v>1813.582</v>
      </c>
      <c r="BI4864" s="82">
        <v>1825.28303</v>
      </c>
      <c r="BJ4864" s="82">
        <v>1838.4285</v>
      </c>
      <c r="BK4864" s="82">
        <v>1853.05133</v>
      </c>
      <c r="BL4864" s="82">
        <v>1869.25875</v>
      </c>
      <c r="BM4864" s="82">
        <v>1886.93167</v>
      </c>
      <c r="BN4864" s="82">
        <v>1906.32909</v>
      </c>
      <c r="BO4864" s="82">
        <v>2022.54</v>
      </c>
      <c r="BP4864" s="82">
        <v>2045.67452</v>
      </c>
      <c r="BQ4864" s="82">
        <v>2070.76323</v>
      </c>
      <c r="BR4864" s="82">
        <v>2098.02487</v>
      </c>
      <c r="BS4864" s="82">
        <v>2127.50099</v>
      </c>
      <c r="BT4864" s="82">
        <v>2159.28665</v>
      </c>
      <c r="BU4864" s="82">
        <v>2193.06237</v>
      </c>
      <c r="BV4864" s="82">
        <v>2228.93181</v>
      </c>
      <c r="BW4864" s="82">
        <v>2173.66833</v>
      </c>
      <c r="BX4864" s="82">
        <v>2217.54288</v>
      </c>
      <c r="BY4864" s="82">
        <v>2265.43562</v>
      </c>
      <c r="BZ4864" s="82">
        <v>2317.42642</v>
      </c>
      <c r="CA4864" s="82">
        <v>2374.93289</v>
      </c>
      <c r="CB4864" s="82">
        <v>2176.71166</v>
      </c>
      <c r="CC4864" s="82">
        <v>2191.49705</v>
      </c>
      <c r="CD4864" s="82">
        <v>2203.10728</v>
      </c>
      <c r="CE4864" s="82">
        <v>2210.80617</v>
      </c>
      <c r="CF4864" s="82">
        <v>2213.51711</v>
      </c>
      <c r="CG4864" s="82">
        <v>2210.23517</v>
      </c>
      <c r="CH4864" s="82">
        <v>2199.79971</v>
      </c>
      <c r="CI4864" s="82">
        <v>2180.91707</v>
      </c>
      <c r="CJ4864" s="82">
        <v>2152.24027</v>
      </c>
      <c r="CK4864" s="82">
        <v>2112.16048</v>
      </c>
    </row>
    <row r="4865" ht="14.25" customHeight="1">
      <c r="E4865" s="2"/>
      <c r="G4865" s="81">
        <v>20.0</v>
      </c>
      <c r="H4865" s="81">
        <v>10.0</v>
      </c>
      <c r="I4865" s="81">
        <v>54.0</v>
      </c>
      <c r="J4865" s="80">
        <v>1230.81249</v>
      </c>
      <c r="K4865" s="80">
        <v>1233.6809</v>
      </c>
      <c r="L4865" s="80">
        <v>1237.37663</v>
      </c>
      <c r="M4865" s="80">
        <v>1241.91769</v>
      </c>
      <c r="N4865" s="80">
        <v>1247.54025</v>
      </c>
      <c r="O4865" s="80">
        <v>1254.14058</v>
      </c>
      <c r="P4865" s="80">
        <v>1262.82831</v>
      </c>
      <c r="Q4865" s="80">
        <v>1272.35362</v>
      </c>
      <c r="R4865" s="80">
        <v>1282.67133</v>
      </c>
      <c r="S4865" s="80">
        <v>1294.3674</v>
      </c>
      <c r="T4865" s="80">
        <v>1307.49833</v>
      </c>
      <c r="U4865" s="80">
        <v>1322.09109</v>
      </c>
      <c r="V4865" s="80">
        <v>1338.23225</v>
      </c>
      <c r="W4865" s="80">
        <v>1355.85608</v>
      </c>
      <c r="X4865" s="80">
        <v>1375.17888</v>
      </c>
      <c r="Y4865" s="80">
        <v>1635.47941</v>
      </c>
      <c r="Z4865" s="80">
        <v>1658.50378</v>
      </c>
      <c r="AA4865" s="80">
        <v>1683.48129</v>
      </c>
      <c r="AB4865" s="80">
        <v>1710.68265</v>
      </c>
      <c r="AC4865" s="80">
        <v>1740.09228</v>
      </c>
      <c r="AD4865" s="80">
        <v>1771.84933</v>
      </c>
      <c r="AE4865" s="80">
        <v>1805.54992</v>
      </c>
      <c r="AF4865" s="80">
        <v>1841.56579</v>
      </c>
      <c r="AG4865" s="80">
        <v>1881.45212</v>
      </c>
      <c r="AH4865" s="80">
        <v>1925.28072</v>
      </c>
      <c r="AI4865" s="80">
        <v>1973.13874</v>
      </c>
      <c r="AJ4865" s="80">
        <v>2025.01164</v>
      </c>
      <c r="AK4865" s="80">
        <v>2082.37873</v>
      </c>
      <c r="AL4865" s="80">
        <v>2025.86295</v>
      </c>
      <c r="AM4865" s="80">
        <v>2040.13423</v>
      </c>
      <c r="AN4865" s="80">
        <v>2051.15736</v>
      </c>
      <c r="AO4865" s="80">
        <v>2058.19345</v>
      </c>
      <c r="AP4865" s="80">
        <v>2060.17025</v>
      </c>
      <c r="AQ4865" s="80">
        <v>2056.1127</v>
      </c>
      <c r="AR4865" s="80">
        <v>2044.83413</v>
      </c>
      <c r="AS4865" s="80">
        <v>1905.39227</v>
      </c>
      <c r="AT4865" s="80">
        <v>1875.6114</v>
      </c>
      <c r="AU4865" s="80">
        <v>1834.2245</v>
      </c>
      <c r="AW4865" s="81">
        <v>20.0</v>
      </c>
      <c r="AX4865" s="81">
        <v>10.0</v>
      </c>
      <c r="AY4865" s="81">
        <v>54.0</v>
      </c>
      <c r="AZ4865" s="82">
        <v>1768.69684</v>
      </c>
      <c r="BA4865" s="82">
        <v>1771.56777</v>
      </c>
      <c r="BB4865" s="82">
        <v>1775.26645</v>
      </c>
      <c r="BC4865" s="82">
        <v>1779.81847</v>
      </c>
      <c r="BD4865" s="82">
        <v>1785.45881</v>
      </c>
      <c r="BE4865" s="82">
        <v>1792.08471</v>
      </c>
      <c r="BF4865" s="82">
        <v>1800.80191</v>
      </c>
      <c r="BG4865" s="82">
        <v>1810.37836</v>
      </c>
      <c r="BH4865" s="82">
        <v>1820.75304</v>
      </c>
      <c r="BI4865" s="82">
        <v>1832.5169</v>
      </c>
      <c r="BJ4865" s="82">
        <v>1845.73461</v>
      </c>
      <c r="BK4865" s="82">
        <v>1860.4393</v>
      </c>
      <c r="BL4865" s="82">
        <v>1876.69893</v>
      </c>
      <c r="BM4865" s="82">
        <v>1894.45364</v>
      </c>
      <c r="BN4865" s="82">
        <v>1913.92412</v>
      </c>
      <c r="BO4865" s="82">
        <v>2030.83134</v>
      </c>
      <c r="BP4865" s="82">
        <v>2054.05675</v>
      </c>
      <c r="BQ4865" s="82">
        <v>2079.2225</v>
      </c>
      <c r="BR4865" s="82">
        <v>2106.58211</v>
      </c>
      <c r="BS4865" s="82">
        <v>2136.14413</v>
      </c>
      <c r="BT4865" s="82">
        <v>2168.05749</v>
      </c>
      <c r="BU4865" s="82">
        <v>2201.81456</v>
      </c>
      <c r="BV4865" s="82">
        <v>2237.88541</v>
      </c>
      <c r="BW4865" s="82">
        <v>2182.2304</v>
      </c>
      <c r="BX4865" s="82">
        <v>2226.26542</v>
      </c>
      <c r="BY4865" s="82">
        <v>2274.35166</v>
      </c>
      <c r="BZ4865" s="82">
        <v>2326.56242</v>
      </c>
      <c r="CA4865" s="82">
        <v>2384.29204</v>
      </c>
      <c r="CB4865" s="82">
        <v>2184.61769</v>
      </c>
      <c r="CC4865" s="82">
        <v>2199.31627</v>
      </c>
      <c r="CD4865" s="82">
        <v>2210.7998</v>
      </c>
      <c r="CE4865" s="82">
        <v>2218.31435</v>
      </c>
      <c r="CF4865" s="82">
        <v>2220.76331</v>
      </c>
      <c r="CG4865" s="82">
        <v>2217.16198</v>
      </c>
      <c r="CH4865" s="82">
        <v>2206.35555</v>
      </c>
      <c r="CI4865" s="82">
        <v>2187.04204</v>
      </c>
      <c r="CJ4865" s="82">
        <v>2157.84609</v>
      </c>
      <c r="CK4865" s="82">
        <v>2117.16811</v>
      </c>
    </row>
    <row r="4866" ht="14.25" customHeight="1">
      <c r="E4866" s="2"/>
      <c r="G4866" s="81">
        <v>20.0</v>
      </c>
      <c r="H4866" s="81">
        <v>10.0</v>
      </c>
      <c r="I4866" s="81">
        <v>55.0</v>
      </c>
      <c r="J4866" s="80">
        <v>1301.19319</v>
      </c>
      <c r="K4866" s="80">
        <v>1304.08032</v>
      </c>
      <c r="L4866" s="80">
        <v>1307.80016</v>
      </c>
      <c r="M4866" s="80">
        <v>1312.37085</v>
      </c>
      <c r="N4866" s="80">
        <v>1318.03009</v>
      </c>
      <c r="O4866" s="80">
        <v>1324.67349</v>
      </c>
      <c r="P4866" s="80">
        <v>1333.41146</v>
      </c>
      <c r="Q4866" s="80">
        <v>1342.99826</v>
      </c>
      <c r="R4866" s="80">
        <v>1353.3633</v>
      </c>
      <c r="S4866" s="80">
        <v>1365.12015</v>
      </c>
      <c r="T4866" s="80">
        <v>1378.3199</v>
      </c>
      <c r="U4866" s="80">
        <v>1392.99036</v>
      </c>
      <c r="V4866" s="80">
        <v>1409.17936</v>
      </c>
      <c r="W4866" s="80">
        <v>1426.87672</v>
      </c>
      <c r="X4866" s="80">
        <v>1446.26286</v>
      </c>
      <c r="Y4866" s="80">
        <v>1708.18868</v>
      </c>
      <c r="Z4866" s="80">
        <v>1731.28557</v>
      </c>
      <c r="AA4866" s="80">
        <v>1756.32201</v>
      </c>
      <c r="AB4866" s="80">
        <v>1783.59803</v>
      </c>
      <c r="AC4866" s="80">
        <v>1813.06847</v>
      </c>
      <c r="AD4866" s="80">
        <v>1844.92285</v>
      </c>
      <c r="AE4866" s="80">
        <v>1878.5775</v>
      </c>
      <c r="AF4866" s="80">
        <v>1914.74672</v>
      </c>
      <c r="AG4866" s="80">
        <v>1954.81631</v>
      </c>
      <c r="AH4866" s="80">
        <v>1998.7714</v>
      </c>
      <c r="AI4866" s="80">
        <v>2046.78423</v>
      </c>
      <c r="AJ4866" s="80">
        <v>2098.84994</v>
      </c>
      <c r="AK4866" s="80">
        <v>2156.40545</v>
      </c>
      <c r="AL4866" s="80">
        <v>2099.31087</v>
      </c>
      <c r="AM4866" s="80">
        <v>2113.44249</v>
      </c>
      <c r="AN4866" s="80">
        <v>2124.2796</v>
      </c>
      <c r="AO4866" s="80">
        <v>2131.06394</v>
      </c>
      <c r="AP4866" s="80">
        <v>2132.70375</v>
      </c>
      <c r="AQ4866" s="80">
        <v>2128.2402</v>
      </c>
      <c r="AR4866" s="80">
        <v>2116.49182</v>
      </c>
      <c r="AS4866" s="80">
        <v>1975.72872</v>
      </c>
      <c r="AT4866" s="80">
        <v>1945.31061</v>
      </c>
      <c r="AU4866" s="80">
        <v>1903.20031</v>
      </c>
      <c r="AW4866" s="81">
        <v>20.0</v>
      </c>
      <c r="AX4866" s="81">
        <v>10.0</v>
      </c>
      <c r="AY4866" s="81">
        <v>55.0</v>
      </c>
      <c r="AZ4866" s="82">
        <v>1775.63659</v>
      </c>
      <c r="BA4866" s="82">
        <v>1778.52626</v>
      </c>
      <c r="BB4866" s="82">
        <v>1782.24907</v>
      </c>
      <c r="BC4866" s="82">
        <v>1786.83079</v>
      </c>
      <c r="BD4866" s="82">
        <v>1792.50793</v>
      </c>
      <c r="BE4866" s="82">
        <v>1799.17706</v>
      </c>
      <c r="BF4866" s="82">
        <v>1807.94447</v>
      </c>
      <c r="BG4866" s="82">
        <v>1817.58342</v>
      </c>
      <c r="BH4866" s="82">
        <v>1828.00581</v>
      </c>
      <c r="BI4866" s="82">
        <v>1839.83314</v>
      </c>
      <c r="BJ4866" s="82">
        <v>1853.12381</v>
      </c>
      <c r="BK4866" s="82">
        <v>1867.91118</v>
      </c>
      <c r="BL4866" s="82">
        <v>1884.22369</v>
      </c>
      <c r="BM4866" s="82">
        <v>1902.06106</v>
      </c>
      <c r="BN4866" s="82">
        <v>1921.60547</v>
      </c>
      <c r="BO4866" s="82">
        <v>2039.21578</v>
      </c>
      <c r="BP4866" s="82">
        <v>2062.53313</v>
      </c>
      <c r="BQ4866" s="82">
        <v>2087.77693</v>
      </c>
      <c r="BR4866" s="82">
        <v>2115.2357</v>
      </c>
      <c r="BS4866" s="82">
        <v>2144.88477</v>
      </c>
      <c r="BT4866" s="82">
        <v>2176.9273</v>
      </c>
      <c r="BU4866" s="82">
        <v>2210.66633</v>
      </c>
      <c r="BV4866" s="82">
        <v>2246.94061</v>
      </c>
      <c r="BW4866" s="82">
        <v>2190.89047</v>
      </c>
      <c r="BX4866" s="82">
        <v>2235.08789</v>
      </c>
      <c r="BY4866" s="82">
        <v>2283.36989</v>
      </c>
      <c r="BZ4866" s="82">
        <v>2335.80309</v>
      </c>
      <c r="CA4866" s="82">
        <v>2393.75849</v>
      </c>
      <c r="CB4866" s="82">
        <v>2192.61781</v>
      </c>
      <c r="CC4866" s="82">
        <v>2207.2294</v>
      </c>
      <c r="CD4866" s="82">
        <v>2218.58576</v>
      </c>
      <c r="CE4866" s="82">
        <v>2225.91507</v>
      </c>
      <c r="CF4866" s="82">
        <v>2228.10061</v>
      </c>
      <c r="CG4866" s="82">
        <v>2224.178</v>
      </c>
      <c r="CH4866" s="82">
        <v>2212.99825</v>
      </c>
      <c r="CI4866" s="82">
        <v>2193.25101</v>
      </c>
      <c r="CJ4866" s="82">
        <v>2163.53234</v>
      </c>
      <c r="CK4866" s="82">
        <v>2122.25188</v>
      </c>
    </row>
    <row r="4867" ht="14.25" customHeight="1">
      <c r="E4867" s="2"/>
      <c r="G4867" s="81">
        <v>20.0</v>
      </c>
      <c r="H4867" s="81">
        <v>10.0</v>
      </c>
      <c r="I4867" s="81">
        <v>56.0</v>
      </c>
      <c r="J4867" s="80">
        <v>1372.04354</v>
      </c>
      <c r="K4867" s="80">
        <v>1374.94956</v>
      </c>
      <c r="L4867" s="80">
        <v>1378.69375</v>
      </c>
      <c r="M4867" s="80">
        <v>1383.29435</v>
      </c>
      <c r="N4867" s="80">
        <v>1388.99062</v>
      </c>
      <c r="O4867" s="80">
        <v>1395.6775</v>
      </c>
      <c r="P4867" s="80">
        <v>1404.46604</v>
      </c>
      <c r="Q4867" s="80">
        <v>1414.11492</v>
      </c>
      <c r="R4867" s="80">
        <v>1424.5273</v>
      </c>
      <c r="S4867" s="80">
        <v>1436.34522</v>
      </c>
      <c r="T4867" s="80">
        <v>1449.61417</v>
      </c>
      <c r="U4867" s="80">
        <v>1464.36279</v>
      </c>
      <c r="V4867" s="80">
        <v>1480.59892</v>
      </c>
      <c r="W4867" s="80">
        <v>1498.36982</v>
      </c>
      <c r="X4867" s="80">
        <v>1517.81876</v>
      </c>
      <c r="Y4867" s="80">
        <v>1781.38402</v>
      </c>
      <c r="Z4867" s="80">
        <v>1804.55288</v>
      </c>
      <c r="AA4867" s="80">
        <v>1829.64696</v>
      </c>
      <c r="AB4867" s="80">
        <v>1856.99669</v>
      </c>
      <c r="AC4867" s="80">
        <v>1886.52628</v>
      </c>
      <c r="AD4867" s="80">
        <v>1918.47728</v>
      </c>
      <c r="AE4867" s="80">
        <v>1952.08045</v>
      </c>
      <c r="AF4867" s="80">
        <v>1988.40394</v>
      </c>
      <c r="AG4867" s="80">
        <v>2028.65795</v>
      </c>
      <c r="AH4867" s="80">
        <v>2072.73812</v>
      </c>
      <c r="AI4867" s="80">
        <v>2120.90479</v>
      </c>
      <c r="AJ4867" s="80">
        <v>2173.16267</v>
      </c>
      <c r="AK4867" s="80">
        <v>2230.90522</v>
      </c>
      <c r="AL4867" s="80">
        <v>2173.22295</v>
      </c>
      <c r="AM4867" s="80">
        <v>2187.2098</v>
      </c>
      <c r="AN4867" s="80">
        <v>2197.85493</v>
      </c>
      <c r="AO4867" s="80">
        <v>2204.38029</v>
      </c>
      <c r="AP4867" s="80">
        <v>2205.67415</v>
      </c>
      <c r="AQ4867" s="80">
        <v>2200.79463</v>
      </c>
      <c r="AR4867" s="80">
        <v>2188.56583</v>
      </c>
      <c r="AS4867" s="80">
        <v>2046.46271</v>
      </c>
      <c r="AT4867" s="80">
        <v>2015.39465</v>
      </c>
      <c r="AU4867" s="80">
        <v>1972.54734</v>
      </c>
      <c r="AW4867" s="81">
        <v>20.0</v>
      </c>
      <c r="AX4867" s="81">
        <v>10.0</v>
      </c>
      <c r="AY4867" s="81">
        <v>56.0</v>
      </c>
      <c r="AZ4867" s="82">
        <v>1782.65583</v>
      </c>
      <c r="BA4867" s="82">
        <v>1785.5644</v>
      </c>
      <c r="BB4867" s="82">
        <v>1789.31157</v>
      </c>
      <c r="BC4867" s="82">
        <v>1793.92328</v>
      </c>
      <c r="BD4867" s="82">
        <v>1799.63756</v>
      </c>
      <c r="BE4867" s="82">
        <v>1806.35034</v>
      </c>
      <c r="BF4867" s="82">
        <v>1815.16847</v>
      </c>
      <c r="BG4867" s="82">
        <v>1824.8705</v>
      </c>
      <c r="BH4867" s="82">
        <v>1835.34112</v>
      </c>
      <c r="BI4867" s="82">
        <v>1847.23255</v>
      </c>
      <c r="BJ4867" s="82">
        <v>1860.59692</v>
      </c>
      <c r="BK4867" s="82">
        <v>1875.46779</v>
      </c>
      <c r="BL4867" s="82">
        <v>1891.83385</v>
      </c>
      <c r="BM4867" s="82">
        <v>1909.75477</v>
      </c>
      <c r="BN4867" s="82">
        <v>1929.37397</v>
      </c>
      <c r="BO4867" s="82">
        <v>2047.69425</v>
      </c>
      <c r="BP4867" s="82">
        <v>2071.10461</v>
      </c>
      <c r="BQ4867" s="82">
        <v>2096.42746</v>
      </c>
      <c r="BR4867" s="82">
        <v>2123.98659</v>
      </c>
      <c r="BS4867" s="82">
        <v>2153.72389</v>
      </c>
      <c r="BT4867" s="82">
        <v>2185.89706</v>
      </c>
      <c r="BU4867" s="82">
        <v>2219.61868</v>
      </c>
      <c r="BV4867" s="82">
        <v>2256.09841</v>
      </c>
      <c r="BW4867" s="82">
        <v>2199.64949</v>
      </c>
      <c r="BX4867" s="82">
        <v>2244.01129</v>
      </c>
      <c r="BY4867" s="82">
        <v>2292.49129</v>
      </c>
      <c r="BZ4867" s="82">
        <v>2345.14946</v>
      </c>
      <c r="CA4867" s="82">
        <v>2403.33329</v>
      </c>
      <c r="CB4867" s="82">
        <v>2200.71294</v>
      </c>
      <c r="CC4867" s="82">
        <v>2215.23736</v>
      </c>
      <c r="CD4867" s="82">
        <v>2226.46607</v>
      </c>
      <c r="CE4867" s="82">
        <v>2233.60924</v>
      </c>
      <c r="CF4867" s="82">
        <v>2235.52989</v>
      </c>
      <c r="CG4867" s="82">
        <v>2231.28407</v>
      </c>
      <c r="CH4867" s="82">
        <v>2219.72862</v>
      </c>
      <c r="CI4867" s="82">
        <v>2199.54476</v>
      </c>
      <c r="CJ4867" s="82">
        <v>2169.29973</v>
      </c>
      <c r="CK4867" s="82">
        <v>2127.41247</v>
      </c>
    </row>
    <row r="4868" ht="14.25" customHeight="1">
      <c r="E4868" s="2"/>
      <c r="G4868" s="81">
        <v>20.0</v>
      </c>
      <c r="H4868" s="81">
        <v>10.0</v>
      </c>
      <c r="I4868" s="81">
        <v>57.0</v>
      </c>
      <c r="J4868" s="80">
        <v>1443.36934</v>
      </c>
      <c r="K4868" s="80">
        <v>1446.29444</v>
      </c>
      <c r="L4868" s="80">
        <v>1450.0632</v>
      </c>
      <c r="M4868" s="80">
        <v>1454.69399</v>
      </c>
      <c r="N4868" s="80">
        <v>1460.42766</v>
      </c>
      <c r="O4868" s="80">
        <v>1467.15842</v>
      </c>
      <c r="P4868" s="80">
        <v>1475.99787</v>
      </c>
      <c r="Q4868" s="80">
        <v>1485.70941</v>
      </c>
      <c r="R4868" s="80">
        <v>1496.16915</v>
      </c>
      <c r="S4868" s="80">
        <v>1508.04844</v>
      </c>
      <c r="T4868" s="80">
        <v>1521.38696</v>
      </c>
      <c r="U4868" s="80">
        <v>1536.2142</v>
      </c>
      <c r="V4868" s="80">
        <v>1552.49677</v>
      </c>
      <c r="W4868" s="80">
        <v>1570.3412</v>
      </c>
      <c r="X4868" s="80">
        <v>1589.8524</v>
      </c>
      <c r="Y4868" s="80">
        <v>1855.07143</v>
      </c>
      <c r="Z4868" s="80">
        <v>1878.31169</v>
      </c>
      <c r="AA4868" s="80">
        <v>1903.46214</v>
      </c>
      <c r="AB4868" s="80">
        <v>1930.88462</v>
      </c>
      <c r="AC4868" s="80">
        <v>1960.47169</v>
      </c>
      <c r="AD4868" s="80">
        <v>1992.51861</v>
      </c>
      <c r="AE4868" s="80">
        <v>2026.06472</v>
      </c>
      <c r="AF4868" s="80">
        <v>2062.54338</v>
      </c>
      <c r="AG4868" s="80">
        <v>2102.983</v>
      </c>
      <c r="AH4868" s="80">
        <v>2147.18685</v>
      </c>
      <c r="AI4868" s="80">
        <v>2195.50639</v>
      </c>
      <c r="AJ4868" s="80">
        <v>2247.95578</v>
      </c>
      <c r="AK4868" s="80">
        <v>2305.88401</v>
      </c>
      <c r="AL4868" s="80">
        <v>2247.60508</v>
      </c>
      <c r="AM4868" s="80">
        <v>2261.44201</v>
      </c>
      <c r="AN4868" s="80">
        <v>2271.88917</v>
      </c>
      <c r="AO4868" s="80">
        <v>2278.14826</v>
      </c>
      <c r="AP4868" s="80">
        <v>2279.08715</v>
      </c>
      <c r="AQ4868" s="80">
        <v>2273.78162</v>
      </c>
      <c r="AR4868" s="80">
        <v>2261.0617</v>
      </c>
      <c r="AS4868" s="80">
        <v>2117.59966</v>
      </c>
      <c r="AT4868" s="80">
        <v>2085.8688</v>
      </c>
      <c r="AU4868" s="80">
        <v>2042.27078</v>
      </c>
      <c r="AW4868" s="81">
        <v>20.0</v>
      </c>
      <c r="AX4868" s="81">
        <v>10.0</v>
      </c>
      <c r="AY4868" s="81">
        <v>57.0</v>
      </c>
      <c r="AZ4868" s="82">
        <v>1789.75532</v>
      </c>
      <c r="BA4868" s="82">
        <v>1792.68298</v>
      </c>
      <c r="BB4868" s="82">
        <v>1796.45475</v>
      </c>
      <c r="BC4868" s="82">
        <v>1801.09672</v>
      </c>
      <c r="BD4868" s="82">
        <v>1806.84851</v>
      </c>
      <c r="BE4868" s="82">
        <v>1813.60535</v>
      </c>
      <c r="BF4868" s="82">
        <v>1822.47469</v>
      </c>
      <c r="BG4868" s="82">
        <v>1832.24041</v>
      </c>
      <c r="BH4868" s="82">
        <v>1842.75978</v>
      </c>
      <c r="BI4868" s="82">
        <v>1854.71597</v>
      </c>
      <c r="BJ4868" s="82">
        <v>1868.15478</v>
      </c>
      <c r="BK4868" s="82">
        <v>1883.10998</v>
      </c>
      <c r="BL4868" s="82">
        <v>1899.53027</v>
      </c>
      <c r="BM4868" s="82">
        <v>1917.53564</v>
      </c>
      <c r="BN4868" s="82">
        <v>1937.23051</v>
      </c>
      <c r="BO4868" s="82">
        <v>2056.26768</v>
      </c>
      <c r="BP4868" s="82">
        <v>2079.77212</v>
      </c>
      <c r="BQ4868" s="82">
        <v>2105.17506</v>
      </c>
      <c r="BR4868" s="82">
        <v>2132.83574</v>
      </c>
      <c r="BS4868" s="82">
        <v>2162.66245</v>
      </c>
      <c r="BT4868" s="82">
        <v>2194.96777</v>
      </c>
      <c r="BU4868" s="82">
        <v>2228.67258</v>
      </c>
      <c r="BV4868" s="82">
        <v>2265.35984</v>
      </c>
      <c r="BW4868" s="82">
        <v>2208.50845</v>
      </c>
      <c r="BX4868" s="82">
        <v>2253.0366</v>
      </c>
      <c r="BY4868" s="82">
        <v>2301.71689</v>
      </c>
      <c r="BZ4868" s="82">
        <v>2354.60256</v>
      </c>
      <c r="CA4868" s="82">
        <v>2413.01753</v>
      </c>
      <c r="CB4868" s="82">
        <v>2208.90401</v>
      </c>
      <c r="CC4868" s="82">
        <v>2223.34107</v>
      </c>
      <c r="CD4868" s="82">
        <v>2234.44164</v>
      </c>
      <c r="CE4868" s="82">
        <v>2241.39775</v>
      </c>
      <c r="CF4868" s="82">
        <v>2243.05203</v>
      </c>
      <c r="CG4868" s="82">
        <v>2238.48104</v>
      </c>
      <c r="CH4868" s="82">
        <v>2226.54751</v>
      </c>
      <c r="CI4868" s="82">
        <v>2205.92407</v>
      </c>
      <c r="CJ4868" s="82">
        <v>2175.14902</v>
      </c>
      <c r="CK4868" s="82">
        <v>2132.65058</v>
      </c>
    </row>
    <row r="4869" ht="14.25" customHeight="1">
      <c r="E4869" s="2"/>
      <c r="G4869" s="81">
        <v>20.0</v>
      </c>
      <c r="H4869" s="81">
        <v>10.0</v>
      </c>
      <c r="I4869" s="81">
        <v>58.0</v>
      </c>
      <c r="J4869" s="80">
        <v>1515.17645</v>
      </c>
      <c r="K4869" s="80">
        <v>1518.1208</v>
      </c>
      <c r="L4869" s="80">
        <v>1521.91437</v>
      </c>
      <c r="M4869" s="80">
        <v>1526.57564</v>
      </c>
      <c r="N4869" s="80">
        <v>1532.34705</v>
      </c>
      <c r="O4869" s="80">
        <v>1539.12212</v>
      </c>
      <c r="P4869" s="80">
        <v>1548.01282</v>
      </c>
      <c r="Q4869" s="80">
        <v>1557.78762</v>
      </c>
      <c r="R4869" s="80">
        <v>1568.29474</v>
      </c>
      <c r="S4869" s="80">
        <v>1580.23569</v>
      </c>
      <c r="T4869" s="80">
        <v>1593.64417</v>
      </c>
      <c r="U4869" s="80">
        <v>1608.5505</v>
      </c>
      <c r="V4869" s="80">
        <v>1624.8788</v>
      </c>
      <c r="W4869" s="80">
        <v>1642.79675</v>
      </c>
      <c r="X4869" s="80">
        <v>1662.36969</v>
      </c>
      <c r="Y4869" s="80">
        <v>1929.25696</v>
      </c>
      <c r="Z4869" s="80">
        <v>1952.56806</v>
      </c>
      <c r="AA4869" s="80">
        <v>1977.7736</v>
      </c>
      <c r="AB4869" s="80">
        <v>2005.26786</v>
      </c>
      <c r="AC4869" s="80">
        <v>2034.91074</v>
      </c>
      <c r="AD4869" s="80">
        <v>2067.05286</v>
      </c>
      <c r="AE4869" s="80">
        <v>2100.53629</v>
      </c>
      <c r="AF4869" s="80">
        <v>2137.17107</v>
      </c>
      <c r="AG4869" s="80">
        <v>2177.79751</v>
      </c>
      <c r="AH4869" s="80">
        <v>2222.12362</v>
      </c>
      <c r="AI4869" s="80">
        <v>2270.59505</v>
      </c>
      <c r="AJ4869" s="80">
        <v>2323.23532</v>
      </c>
      <c r="AK4869" s="80">
        <v>2381.34786</v>
      </c>
      <c r="AL4869" s="80">
        <v>2322.46322</v>
      </c>
      <c r="AM4869" s="80">
        <v>2336.14503</v>
      </c>
      <c r="AN4869" s="80">
        <v>2346.3882</v>
      </c>
      <c r="AO4869" s="80">
        <v>2352.3737</v>
      </c>
      <c r="AP4869" s="80">
        <v>2352.9485</v>
      </c>
      <c r="AQ4869" s="80">
        <v>2347.20687</v>
      </c>
      <c r="AR4869" s="80">
        <v>2333.98505</v>
      </c>
      <c r="AS4869" s="80">
        <v>2189.14501</v>
      </c>
      <c r="AT4869" s="80">
        <v>2156.73844</v>
      </c>
      <c r="AU4869" s="80">
        <v>2112.37589</v>
      </c>
      <c r="AW4869" s="81">
        <v>20.0</v>
      </c>
      <c r="AX4869" s="81">
        <v>10.0</v>
      </c>
      <c r="AY4869" s="81">
        <v>58.0</v>
      </c>
      <c r="AZ4869" s="82">
        <v>1796.93587</v>
      </c>
      <c r="BA4869" s="82">
        <v>1799.88281</v>
      </c>
      <c r="BB4869" s="82">
        <v>1803.6794</v>
      </c>
      <c r="BC4869" s="82">
        <v>1808.35193</v>
      </c>
      <c r="BD4869" s="82">
        <v>1814.14158</v>
      </c>
      <c r="BE4869" s="82">
        <v>1820.94289</v>
      </c>
      <c r="BF4869" s="82">
        <v>1829.86396</v>
      </c>
      <c r="BG4869" s="82">
        <v>1839.69397</v>
      </c>
      <c r="BH4869" s="82">
        <v>1850.26261</v>
      </c>
      <c r="BI4869" s="82">
        <v>1862.28421</v>
      </c>
      <c r="BJ4869" s="82">
        <v>1875.79821</v>
      </c>
      <c r="BK4869" s="82">
        <v>1890.8386</v>
      </c>
      <c r="BL4869" s="82">
        <v>1907.31378</v>
      </c>
      <c r="BM4869" s="82">
        <v>1925.40452</v>
      </c>
      <c r="BN4869" s="82">
        <v>1945.17594</v>
      </c>
      <c r="BO4869" s="82">
        <v>2064.93702</v>
      </c>
      <c r="BP4869" s="82">
        <v>2088.53662</v>
      </c>
      <c r="BQ4869" s="82">
        <v>2114.02068</v>
      </c>
      <c r="BR4869" s="82">
        <v>2141.78414</v>
      </c>
      <c r="BS4869" s="82">
        <v>2171.70144</v>
      </c>
      <c r="BT4869" s="82">
        <v>2204.14043</v>
      </c>
      <c r="BU4869" s="82">
        <v>2237.82905</v>
      </c>
      <c r="BV4869" s="82">
        <v>2274.72591</v>
      </c>
      <c r="BW4869" s="82">
        <v>2217.46834</v>
      </c>
      <c r="BX4869" s="82">
        <v>2262.16483</v>
      </c>
      <c r="BY4869" s="82">
        <v>2311.04772</v>
      </c>
      <c r="BZ4869" s="82">
        <v>2364.16345</v>
      </c>
      <c r="CA4869" s="82">
        <v>2422.81228</v>
      </c>
      <c r="CB4869" s="82">
        <v>2217.19194</v>
      </c>
      <c r="CC4869" s="82">
        <v>2231.54146</v>
      </c>
      <c r="CD4869" s="82">
        <v>2242.51339</v>
      </c>
      <c r="CE4869" s="82">
        <v>2249.28151</v>
      </c>
      <c r="CF4869" s="82">
        <v>2250.6679</v>
      </c>
      <c r="CG4869" s="82">
        <v>2245.76979</v>
      </c>
      <c r="CH4869" s="82">
        <v>2233.45572</v>
      </c>
      <c r="CI4869" s="82">
        <v>2212.38974</v>
      </c>
      <c r="CJ4869" s="82">
        <v>2181.08096</v>
      </c>
      <c r="CK4869" s="82">
        <v>2137.9669</v>
      </c>
    </row>
    <row r="4870" ht="14.25" customHeight="1">
      <c r="E4870" s="2"/>
      <c r="G4870" s="81">
        <v>20.0</v>
      </c>
      <c r="H4870" s="81">
        <v>10.0</v>
      </c>
      <c r="I4870" s="81">
        <v>59.0</v>
      </c>
      <c r="J4870" s="80">
        <v>1587.47078</v>
      </c>
      <c r="K4870" s="80">
        <v>1590.43457</v>
      </c>
      <c r="L4870" s="80">
        <v>1594.25318</v>
      </c>
      <c r="M4870" s="80">
        <v>1598.94523</v>
      </c>
      <c r="N4870" s="80">
        <v>1604.75474</v>
      </c>
      <c r="O4870" s="80">
        <v>1611.57453</v>
      </c>
      <c r="P4870" s="80">
        <v>1620.51682</v>
      </c>
      <c r="Q4870" s="80">
        <v>1630.3555</v>
      </c>
      <c r="R4870" s="80">
        <v>1640.91</v>
      </c>
      <c r="S4870" s="80">
        <v>1652.91293</v>
      </c>
      <c r="T4870" s="80">
        <v>1666.39174</v>
      </c>
      <c r="U4870" s="80">
        <v>1681.37765</v>
      </c>
      <c r="V4870" s="80">
        <v>1697.75097</v>
      </c>
      <c r="W4870" s="80">
        <v>1715.74246</v>
      </c>
      <c r="X4870" s="80">
        <v>1735.37659</v>
      </c>
      <c r="Y4870" s="80">
        <v>2003.94674</v>
      </c>
      <c r="Z4870" s="80">
        <v>2027.32811</v>
      </c>
      <c r="AA4870" s="80">
        <v>2052.58745</v>
      </c>
      <c r="AB4870" s="80">
        <v>2080.15253</v>
      </c>
      <c r="AC4870" s="80">
        <v>2109.84953</v>
      </c>
      <c r="AD4870" s="80">
        <v>2142.08614</v>
      </c>
      <c r="AE4870" s="80">
        <v>2175.50125</v>
      </c>
      <c r="AF4870" s="80">
        <v>2212.29309</v>
      </c>
      <c r="AG4870" s="80">
        <v>2253.10757</v>
      </c>
      <c r="AH4870" s="80">
        <v>2297.55451</v>
      </c>
      <c r="AI4870" s="80">
        <v>2346.17687</v>
      </c>
      <c r="AJ4870" s="80">
        <v>2399.00739</v>
      </c>
      <c r="AK4870" s="80">
        <v>2457.30286</v>
      </c>
      <c r="AL4870" s="80">
        <v>2397.8034</v>
      </c>
      <c r="AM4870" s="80">
        <v>2411.32486</v>
      </c>
      <c r="AN4870" s="80">
        <v>2421.35796</v>
      </c>
      <c r="AO4870" s="80">
        <v>2427.06249</v>
      </c>
      <c r="AP4870" s="80">
        <v>2427.26405</v>
      </c>
      <c r="AQ4870" s="80">
        <v>2421.07613</v>
      </c>
      <c r="AR4870" s="80">
        <v>2407.34156</v>
      </c>
      <c r="AS4870" s="80">
        <v>2261.10427</v>
      </c>
      <c r="AT4870" s="80">
        <v>2228.00898</v>
      </c>
      <c r="AU4870" s="80">
        <v>2182.86799</v>
      </c>
      <c r="AW4870" s="81">
        <v>20.0</v>
      </c>
      <c r="AX4870" s="81">
        <v>10.0</v>
      </c>
      <c r="AY4870" s="81">
        <v>59.0</v>
      </c>
      <c r="AZ4870" s="82">
        <v>1804.19828</v>
      </c>
      <c r="BA4870" s="82">
        <v>1807.16467</v>
      </c>
      <c r="BB4870" s="82">
        <v>1810.98633</v>
      </c>
      <c r="BC4870" s="82">
        <v>1815.68971</v>
      </c>
      <c r="BD4870" s="82">
        <v>1821.51758</v>
      </c>
      <c r="BE4870" s="82">
        <v>1828.36379</v>
      </c>
      <c r="BF4870" s="82">
        <v>1837.3371</v>
      </c>
      <c r="BG4870" s="82">
        <v>1847.23201</v>
      </c>
      <c r="BH4870" s="82">
        <v>1857.85045</v>
      </c>
      <c r="BI4870" s="82">
        <v>1869.93813</v>
      </c>
      <c r="BJ4870" s="82">
        <v>1883.52808</v>
      </c>
      <c r="BK4870" s="82">
        <v>1898.6545</v>
      </c>
      <c r="BL4870" s="82">
        <v>1915.18528</v>
      </c>
      <c r="BM4870" s="82">
        <v>1933.36228</v>
      </c>
      <c r="BN4870" s="82">
        <v>1953.21116</v>
      </c>
      <c r="BO4870" s="82">
        <v>2073.70322</v>
      </c>
      <c r="BP4870" s="82">
        <v>2097.39908</v>
      </c>
      <c r="BQ4870" s="82">
        <v>2122.9653</v>
      </c>
      <c r="BR4870" s="82">
        <v>2150.83278</v>
      </c>
      <c r="BS4870" s="82">
        <v>2180.84187</v>
      </c>
      <c r="BT4870" s="82">
        <v>2213.41605</v>
      </c>
      <c r="BU4870" s="82">
        <v>2247.08911</v>
      </c>
      <c r="BV4870" s="82">
        <v>2284.19767</v>
      </c>
      <c r="BW4870" s="82">
        <v>2226.53015</v>
      </c>
      <c r="BX4870" s="82">
        <v>2271.39701</v>
      </c>
      <c r="BY4870" s="82">
        <v>2320.48481</v>
      </c>
      <c r="BZ4870" s="82">
        <v>2373.83321</v>
      </c>
      <c r="CA4870" s="82">
        <v>2432.71864</v>
      </c>
      <c r="CB4870" s="82">
        <v>2225.57769</v>
      </c>
      <c r="CC4870" s="82">
        <v>2239.83948</v>
      </c>
      <c r="CD4870" s="82">
        <v>2250.68226</v>
      </c>
      <c r="CE4870" s="82">
        <v>2257.26143</v>
      </c>
      <c r="CF4870" s="82">
        <v>2258.37843</v>
      </c>
      <c r="CG4870" s="82">
        <v>2253.15119</v>
      </c>
      <c r="CH4870" s="82">
        <v>2240.45413</v>
      </c>
      <c r="CI4870" s="82">
        <v>2218.94258</v>
      </c>
      <c r="CJ4870" s="82">
        <v>2187.09631</v>
      </c>
      <c r="CK4870" s="82">
        <v>2143.36215</v>
      </c>
    </row>
    <row r="4871" ht="14.25" customHeight="1">
      <c r="E4871" s="2"/>
      <c r="G4871" s="81">
        <v>20.0</v>
      </c>
      <c r="H4871" s="81">
        <v>10.0</v>
      </c>
      <c r="I4871" s="81">
        <v>60.0</v>
      </c>
      <c r="J4871" s="80">
        <v>1660.25833</v>
      </c>
      <c r="K4871" s="80">
        <v>1663.24174</v>
      </c>
      <c r="L4871" s="80">
        <v>1667.08563</v>
      </c>
      <c r="M4871" s="80">
        <v>1671.80875</v>
      </c>
      <c r="N4871" s="80">
        <v>1677.65672</v>
      </c>
      <c r="O4871" s="80">
        <v>1684.52167</v>
      </c>
      <c r="P4871" s="80">
        <v>1693.51589</v>
      </c>
      <c r="Q4871" s="80">
        <v>1703.41905</v>
      </c>
      <c r="R4871" s="80">
        <v>1714.02096</v>
      </c>
      <c r="S4871" s="80">
        <v>1726.08618</v>
      </c>
      <c r="T4871" s="80">
        <v>1739.63572</v>
      </c>
      <c r="U4871" s="80">
        <v>1754.70168</v>
      </c>
      <c r="V4871" s="80">
        <v>1771.11931</v>
      </c>
      <c r="W4871" s="80">
        <v>1789.18434</v>
      </c>
      <c r="X4871" s="80">
        <v>1808.87913</v>
      </c>
      <c r="Y4871" s="80">
        <v>2079.14696</v>
      </c>
      <c r="Z4871" s="80">
        <v>2102.59803</v>
      </c>
      <c r="AA4871" s="80">
        <v>2127.90988</v>
      </c>
      <c r="AB4871" s="80">
        <v>2155.54481</v>
      </c>
      <c r="AC4871" s="80">
        <v>2185.29425</v>
      </c>
      <c r="AD4871" s="80">
        <v>2217.62464</v>
      </c>
      <c r="AE4871" s="80">
        <v>2250.96573</v>
      </c>
      <c r="AF4871" s="80">
        <v>2287.91558</v>
      </c>
      <c r="AG4871" s="80">
        <v>2328.91934</v>
      </c>
      <c r="AH4871" s="80">
        <v>2373.4857</v>
      </c>
      <c r="AI4871" s="80">
        <v>2422.25802</v>
      </c>
      <c r="AJ4871" s="80">
        <v>2475.27816</v>
      </c>
      <c r="AK4871" s="80">
        <v>2533.7552</v>
      </c>
      <c r="AL4871" s="80">
        <v>2473.63171</v>
      </c>
      <c r="AM4871" s="80">
        <v>2486.98756</v>
      </c>
      <c r="AN4871" s="80">
        <v>2496.80447</v>
      </c>
      <c r="AO4871" s="80">
        <v>2502.22059</v>
      </c>
      <c r="AP4871" s="80">
        <v>2502.03968</v>
      </c>
      <c r="AQ4871" s="80">
        <v>2495.39522</v>
      </c>
      <c r="AR4871" s="80">
        <v>2481.13697</v>
      </c>
      <c r="AS4871" s="80">
        <v>2333.48302</v>
      </c>
      <c r="AT4871" s="80">
        <v>2299.68588</v>
      </c>
      <c r="AU4871" s="80">
        <v>2253.75244</v>
      </c>
      <c r="AW4871" s="81">
        <v>20.0</v>
      </c>
      <c r="AX4871" s="81">
        <v>10.0</v>
      </c>
      <c r="AY4871" s="81">
        <v>60.0</v>
      </c>
      <c r="AZ4871" s="82">
        <v>1811.54336</v>
      </c>
      <c r="BA4871" s="82">
        <v>1814.5294</v>
      </c>
      <c r="BB4871" s="82">
        <v>1818.37636</v>
      </c>
      <c r="BC4871" s="82">
        <v>1823.11087</v>
      </c>
      <c r="BD4871" s="82">
        <v>1828.97734</v>
      </c>
      <c r="BE4871" s="82">
        <v>1835.86888</v>
      </c>
      <c r="BF4871" s="82">
        <v>1844.89493</v>
      </c>
      <c r="BG4871" s="82">
        <v>1854.85537</v>
      </c>
      <c r="BH4871" s="82">
        <v>1865.52415</v>
      </c>
      <c r="BI4871" s="82">
        <v>1877.67858</v>
      </c>
      <c r="BJ4871" s="82">
        <v>1891.34524</v>
      </c>
      <c r="BK4871" s="82">
        <v>1906.55856</v>
      </c>
      <c r="BL4871" s="82">
        <v>1923.14561</v>
      </c>
      <c r="BM4871" s="82">
        <v>1941.40982</v>
      </c>
      <c r="BN4871" s="82">
        <v>1961.33705</v>
      </c>
      <c r="BO4871" s="82">
        <v>2082.56726</v>
      </c>
      <c r="BP4871" s="82">
        <v>2106.36047</v>
      </c>
      <c r="BQ4871" s="82">
        <v>2132.00991</v>
      </c>
      <c r="BR4871" s="82">
        <v>2159.98265</v>
      </c>
      <c r="BS4871" s="82">
        <v>2190.08475</v>
      </c>
      <c r="BT4871" s="82">
        <v>2222.79566</v>
      </c>
      <c r="BU4871" s="82">
        <v>2256.45379</v>
      </c>
      <c r="BV4871" s="82">
        <v>2293.77618</v>
      </c>
      <c r="BW4871" s="82">
        <v>2235.6949</v>
      </c>
      <c r="BX4871" s="82">
        <v>2280.73417</v>
      </c>
      <c r="BY4871" s="82">
        <v>2330.02924</v>
      </c>
      <c r="BZ4871" s="82">
        <v>2383.61292</v>
      </c>
      <c r="CA4871" s="82">
        <v>2442.73771</v>
      </c>
      <c r="CB4871" s="82">
        <v>2234.06221</v>
      </c>
      <c r="CC4871" s="82">
        <v>2248.23607</v>
      </c>
      <c r="CD4871" s="82">
        <v>2258.94919</v>
      </c>
      <c r="CE4871" s="82">
        <v>2265.33847</v>
      </c>
      <c r="CF4871" s="82">
        <v>2266.18452</v>
      </c>
      <c r="CG4871" s="82">
        <v>2260.62611</v>
      </c>
      <c r="CH4871" s="82">
        <v>2247.54356</v>
      </c>
      <c r="CI4871" s="82">
        <v>2225.58341</v>
      </c>
      <c r="CJ4871" s="82">
        <v>2193.19585</v>
      </c>
      <c r="CK4871" s="82">
        <v>2148.83704</v>
      </c>
    </row>
    <row r="4872" ht="14.25" customHeight="1">
      <c r="E4872" s="2"/>
      <c r="G4872" s="81">
        <v>20.0</v>
      </c>
      <c r="H4872" s="81">
        <v>10.0</v>
      </c>
      <c r="I4872" s="81">
        <v>61.0</v>
      </c>
      <c r="J4872" s="80">
        <v>1733.41903</v>
      </c>
      <c r="K4872" s="80">
        <v>1736.42204</v>
      </c>
      <c r="L4872" s="80">
        <v>1740.29118</v>
      </c>
      <c r="M4872" s="80">
        <v>1745.04531</v>
      </c>
      <c r="N4872" s="80">
        <v>1750.93168</v>
      </c>
      <c r="O4872" s="80">
        <v>1757.83494</v>
      </c>
      <c r="P4872" s="80">
        <v>1766.88757</v>
      </c>
      <c r="Q4872" s="80">
        <v>1776.83477</v>
      </c>
      <c r="R4872" s="80">
        <v>1787.49011</v>
      </c>
      <c r="S4872" s="80">
        <v>1799.61705</v>
      </c>
      <c r="T4872" s="80">
        <v>1813.23674</v>
      </c>
      <c r="U4872" s="80">
        <v>1828.3415</v>
      </c>
      <c r="V4872" s="80">
        <v>1844.82186</v>
      </c>
      <c r="W4872" s="80">
        <v>1862.93881</v>
      </c>
      <c r="X4872" s="80">
        <v>1882.68551</v>
      </c>
      <c r="Y4872" s="80">
        <v>2154.64623</v>
      </c>
      <c r="Z4872" s="80">
        <v>2178.13768</v>
      </c>
      <c r="AA4872" s="80">
        <v>2203.50568</v>
      </c>
      <c r="AB4872" s="80">
        <v>2231.18045</v>
      </c>
      <c r="AC4872" s="80">
        <v>2261.00555</v>
      </c>
      <c r="AD4872" s="80">
        <v>2293.26453</v>
      </c>
      <c r="AE4872" s="80">
        <v>2326.73293</v>
      </c>
      <c r="AF4872" s="80">
        <v>2363.83909</v>
      </c>
      <c r="AG4872" s="80">
        <v>2404.93602</v>
      </c>
      <c r="AH4872" s="80">
        <v>2449.62394</v>
      </c>
      <c r="AI4872" s="80">
        <v>2498.54177</v>
      </c>
      <c r="AJ4872" s="80">
        <v>2551.71344</v>
      </c>
      <c r="AK4872" s="80">
        <v>2610.35306</v>
      </c>
      <c r="AL4872" s="80">
        <v>2549.58063</v>
      </c>
      <c r="AM4872" s="80">
        <v>2562.74462</v>
      </c>
      <c r="AN4872" s="80">
        <v>2572.30513</v>
      </c>
      <c r="AO4872" s="80">
        <v>2577.37831</v>
      </c>
      <c r="AP4872" s="80">
        <v>2576.78594</v>
      </c>
      <c r="AQ4872" s="80">
        <v>2569.66887</v>
      </c>
      <c r="AR4872" s="80">
        <v>2554.87082</v>
      </c>
      <c r="AS4872" s="80">
        <v>2405.76535</v>
      </c>
      <c r="AT4872" s="80">
        <v>2371.24966</v>
      </c>
      <c r="AU4872" s="80">
        <v>2324.47388</v>
      </c>
      <c r="AW4872" s="81">
        <v>20.0</v>
      </c>
      <c r="AX4872" s="81">
        <v>10.0</v>
      </c>
      <c r="AY4872" s="81">
        <v>61.0</v>
      </c>
      <c r="AZ4872" s="82">
        <v>2621.13503</v>
      </c>
      <c r="BA4872" s="82">
        <v>2624.14067</v>
      </c>
      <c r="BB4872" s="82">
        <v>2628.01289</v>
      </c>
      <c r="BC4872" s="82">
        <v>2632.7785</v>
      </c>
      <c r="BD4872" s="82">
        <v>2638.68349</v>
      </c>
      <c r="BE4872" s="82">
        <v>2645.61229</v>
      </c>
      <c r="BF4872" s="82">
        <v>2654.6896</v>
      </c>
      <c r="BG4872" s="82">
        <v>2664.68344</v>
      </c>
      <c r="BH4872" s="82">
        <v>2675.37421</v>
      </c>
      <c r="BI4872" s="82">
        <v>2687.54435</v>
      </c>
      <c r="BJ4872" s="82">
        <v>2701.22061</v>
      </c>
      <c r="BK4872" s="82">
        <v>2716.3977</v>
      </c>
      <c r="BL4872" s="82">
        <v>2732.91742</v>
      </c>
      <c r="BM4872" s="82">
        <v>2751.08532</v>
      </c>
      <c r="BN4872" s="82">
        <v>2770.87112</v>
      </c>
      <c r="BO4872" s="82">
        <v>2892.56919</v>
      </c>
      <c r="BP4872" s="82">
        <v>2916.10249</v>
      </c>
      <c r="BQ4872" s="82">
        <v>2941.47234</v>
      </c>
      <c r="BR4872" s="82">
        <v>2969.09302</v>
      </c>
      <c r="BS4872" s="82">
        <v>2998.8253</v>
      </c>
      <c r="BT4872" s="82">
        <v>3030.96847</v>
      </c>
      <c r="BU4872" s="82">
        <v>3064.0972</v>
      </c>
      <c r="BV4872" s="82">
        <v>3100.97869</v>
      </c>
      <c r="BW4872" s="82">
        <v>3041.77487</v>
      </c>
      <c r="BX4872" s="82">
        <v>3086.35342</v>
      </c>
      <c r="BY4872" s="82">
        <v>3135.16855</v>
      </c>
      <c r="BZ4872" s="82">
        <v>3188.40441</v>
      </c>
      <c r="CA4872" s="82">
        <v>3247.05937</v>
      </c>
      <c r="CB4872" s="82">
        <v>3035.97363</v>
      </c>
      <c r="CC4872" s="82">
        <v>3049.10668</v>
      </c>
      <c r="CD4872" s="82">
        <v>3058.61506</v>
      </c>
      <c r="CE4872" s="82">
        <v>3063.57519</v>
      </c>
      <c r="CF4872" s="82">
        <v>3062.77633</v>
      </c>
      <c r="CG4872" s="82">
        <v>3055.36047</v>
      </c>
      <c r="CH4872" s="82">
        <v>3040.21727</v>
      </c>
      <c r="CI4872" s="82">
        <v>3015.97749</v>
      </c>
      <c r="CJ4872" s="82">
        <v>2981.11358</v>
      </c>
      <c r="CK4872" s="82">
        <v>2934.08009</v>
      </c>
    </row>
    <row r="4873" ht="14.25" customHeight="1">
      <c r="E4873" s="2"/>
      <c r="G4873" s="81">
        <v>20.0</v>
      </c>
      <c r="H4873" s="81">
        <v>10.0</v>
      </c>
      <c r="I4873" s="81">
        <v>62.0</v>
      </c>
      <c r="J4873" s="80">
        <v>1807.07465</v>
      </c>
      <c r="K4873" s="80">
        <v>1810.09743</v>
      </c>
      <c r="L4873" s="80">
        <v>1813.99204</v>
      </c>
      <c r="M4873" s="80">
        <v>1818.77747</v>
      </c>
      <c r="N4873" s="80">
        <v>1824.70261</v>
      </c>
      <c r="O4873" s="80">
        <v>1831.64438</v>
      </c>
      <c r="P4873" s="80">
        <v>1840.75595</v>
      </c>
      <c r="Q4873" s="80">
        <v>1850.74716</v>
      </c>
      <c r="R4873" s="80">
        <v>1861.45613</v>
      </c>
      <c r="S4873" s="80">
        <v>1873.64506</v>
      </c>
      <c r="T4873" s="80">
        <v>1887.33525</v>
      </c>
      <c r="U4873" s="80">
        <v>1902.478</v>
      </c>
      <c r="V4873" s="80">
        <v>1919.02095</v>
      </c>
      <c r="W4873" s="80">
        <v>1937.18914</v>
      </c>
      <c r="X4873" s="80">
        <v>1956.98695</v>
      </c>
      <c r="Y4873" s="80">
        <v>2230.65479</v>
      </c>
      <c r="Z4873" s="80">
        <v>2254.18515</v>
      </c>
      <c r="AA4873" s="80">
        <v>2279.60813</v>
      </c>
      <c r="AB4873" s="80">
        <v>2307.32085</v>
      </c>
      <c r="AC4873" s="80">
        <v>2337.22065</v>
      </c>
      <c r="AD4873" s="80">
        <v>2369.4024</v>
      </c>
      <c r="AE4873" s="80">
        <v>2402.99874</v>
      </c>
      <c r="AF4873" s="80">
        <v>2440.26207</v>
      </c>
      <c r="AG4873" s="80">
        <v>2481.4504</v>
      </c>
      <c r="AH4873" s="80">
        <v>2526.25853</v>
      </c>
      <c r="AI4873" s="80">
        <v>2575.32076</v>
      </c>
      <c r="AJ4873" s="80">
        <v>2628.64215</v>
      </c>
      <c r="AK4873" s="80">
        <v>2687.44239</v>
      </c>
      <c r="AL4873" s="80">
        <v>2626.01127</v>
      </c>
      <c r="AM4873" s="80">
        <v>2638.97744</v>
      </c>
      <c r="AN4873" s="80">
        <v>2648.27433</v>
      </c>
      <c r="AO4873" s="80">
        <v>2652.99563</v>
      </c>
      <c r="AP4873" s="80">
        <v>2651.98189</v>
      </c>
      <c r="AQ4873" s="80">
        <v>2644.38169</v>
      </c>
      <c r="AR4873" s="80">
        <v>2629.03267</v>
      </c>
      <c r="AS4873" s="80">
        <v>2478.4557</v>
      </c>
      <c r="AT4873" s="80">
        <v>2443.20815</v>
      </c>
      <c r="AU4873" s="80">
        <v>2395.57486</v>
      </c>
      <c r="AW4873" s="81">
        <v>20.0</v>
      </c>
      <c r="AX4873" s="81">
        <v>10.0</v>
      </c>
      <c r="AY4873" s="81">
        <v>62.0</v>
      </c>
      <c r="AZ4873" s="82">
        <v>2633.64833</v>
      </c>
      <c r="BA4873" s="82">
        <v>2636.67376</v>
      </c>
      <c r="BB4873" s="82">
        <v>2640.57148</v>
      </c>
      <c r="BC4873" s="82">
        <v>2645.36847</v>
      </c>
      <c r="BD4873" s="82">
        <v>2651.31233</v>
      </c>
      <c r="BE4873" s="82">
        <v>2658.27876</v>
      </c>
      <c r="BF4873" s="82">
        <v>2667.41584</v>
      </c>
      <c r="BG4873" s="82">
        <v>2677.4515</v>
      </c>
      <c r="BH4873" s="82">
        <v>2688.19671</v>
      </c>
      <c r="BI4873" s="82">
        <v>2700.43104</v>
      </c>
      <c r="BJ4873" s="82">
        <v>2714.18143</v>
      </c>
      <c r="BK4873" s="82">
        <v>2729.39458</v>
      </c>
      <c r="BL4873" s="82">
        <v>2745.98327</v>
      </c>
      <c r="BM4873" s="82">
        <v>2764.20705</v>
      </c>
      <c r="BN4873" s="82">
        <v>2784.0515</v>
      </c>
      <c r="BO4873" s="82">
        <v>2906.47931</v>
      </c>
      <c r="BP4873" s="82">
        <v>2930.06423</v>
      </c>
      <c r="BQ4873" s="82">
        <v>2955.50591</v>
      </c>
      <c r="BR4873" s="82">
        <v>2983.18152</v>
      </c>
      <c r="BS4873" s="82">
        <v>3013.01477</v>
      </c>
      <c r="BT4873" s="82">
        <v>3045.08361</v>
      </c>
      <c r="BU4873" s="82">
        <v>3078.39238</v>
      </c>
      <c r="BV4873" s="82">
        <v>3115.47852</v>
      </c>
      <c r="BW4873" s="82">
        <v>3055.73526</v>
      </c>
      <c r="BX4873" s="82">
        <v>3100.46589</v>
      </c>
      <c r="BY4873" s="82">
        <v>3149.46136</v>
      </c>
      <c r="BZ4873" s="82">
        <v>3202.86669</v>
      </c>
      <c r="CA4873" s="82">
        <v>3261.71166</v>
      </c>
      <c r="CB4873" s="82">
        <v>3049.01706</v>
      </c>
      <c r="CC4873" s="82">
        <v>3061.99445</v>
      </c>
      <c r="CD4873" s="82">
        <v>3071.28467</v>
      </c>
      <c r="CE4873" s="82">
        <v>3075.9427</v>
      </c>
      <c r="CF4873" s="82">
        <v>3074.78185</v>
      </c>
      <c r="CG4873" s="82">
        <v>3066.95457</v>
      </c>
      <c r="CH4873" s="82">
        <v>3051.3434</v>
      </c>
      <c r="CI4873" s="82">
        <v>3026.54663</v>
      </c>
      <c r="CJ4873" s="82">
        <v>2991.05049</v>
      </c>
      <c r="CK4873" s="82">
        <v>2943.2601</v>
      </c>
    </row>
    <row r="4874" ht="14.25" customHeight="1">
      <c r="E4874" s="2"/>
      <c r="G4874" s="81">
        <v>20.0</v>
      </c>
      <c r="H4874" s="81">
        <v>10.0</v>
      </c>
      <c r="I4874" s="81">
        <v>63.0</v>
      </c>
      <c r="J4874" s="80">
        <v>1881.23092</v>
      </c>
      <c r="K4874" s="80">
        <v>1884.27365</v>
      </c>
      <c r="L4874" s="80">
        <v>1888.19397</v>
      </c>
      <c r="M4874" s="80">
        <v>1893.01099</v>
      </c>
      <c r="N4874" s="80">
        <v>1898.97524</v>
      </c>
      <c r="O4874" s="80">
        <v>1905.95572</v>
      </c>
      <c r="P4874" s="80">
        <v>1915.12677</v>
      </c>
      <c r="Q4874" s="80">
        <v>1925.16196</v>
      </c>
      <c r="R4874" s="80">
        <v>1935.92476</v>
      </c>
      <c r="S4874" s="80">
        <v>1948.17597</v>
      </c>
      <c r="T4874" s="80">
        <v>1961.93703</v>
      </c>
      <c r="U4874" s="80">
        <v>1977.11695</v>
      </c>
      <c r="V4874" s="80">
        <v>1993.72235</v>
      </c>
      <c r="W4874" s="80">
        <v>2011.94112</v>
      </c>
      <c r="X4874" s="80">
        <v>2031.78922</v>
      </c>
      <c r="Y4874" s="80">
        <v>2307.17855</v>
      </c>
      <c r="Z4874" s="80">
        <v>2330.74632</v>
      </c>
      <c r="AA4874" s="80">
        <v>2356.22311</v>
      </c>
      <c r="AB4874" s="80">
        <v>2383.97189</v>
      </c>
      <c r="AC4874" s="80">
        <v>2413.94542</v>
      </c>
      <c r="AD4874" s="80">
        <v>2446.0441</v>
      </c>
      <c r="AE4874" s="80">
        <v>2479.76899</v>
      </c>
      <c r="AF4874" s="80">
        <v>2517.19038</v>
      </c>
      <c r="AG4874" s="80">
        <v>2558.46833</v>
      </c>
      <c r="AH4874" s="80">
        <v>2603.39531</v>
      </c>
      <c r="AI4874" s="80">
        <v>2652.60084</v>
      </c>
      <c r="AJ4874" s="80">
        <v>2706.07013</v>
      </c>
      <c r="AK4874" s="80">
        <v>2765.02905</v>
      </c>
      <c r="AL4874" s="80">
        <v>2702.92941</v>
      </c>
      <c r="AM4874" s="80">
        <v>2715.69175</v>
      </c>
      <c r="AN4874" s="80">
        <v>2724.71774</v>
      </c>
      <c r="AO4874" s="80">
        <v>2729.07816</v>
      </c>
      <c r="AP4874" s="80">
        <v>2727.63308</v>
      </c>
      <c r="AQ4874" s="80">
        <v>2719.53916</v>
      </c>
      <c r="AR4874" s="80">
        <v>2703.62791</v>
      </c>
      <c r="AS4874" s="80">
        <v>2551.5593</v>
      </c>
      <c r="AT4874" s="80">
        <v>2515.56648</v>
      </c>
      <c r="AU4874" s="80">
        <v>2467.06039</v>
      </c>
      <c r="AW4874" s="81">
        <v>20.0</v>
      </c>
      <c r="AX4874" s="81">
        <v>10.0</v>
      </c>
      <c r="AY4874" s="81">
        <v>63.0</v>
      </c>
      <c r="AZ4874" s="82">
        <v>2646.28843</v>
      </c>
      <c r="BA4874" s="82">
        <v>2649.33383</v>
      </c>
      <c r="BB4874" s="82">
        <v>2653.25728</v>
      </c>
      <c r="BC4874" s="82">
        <v>2658.08593</v>
      </c>
      <c r="BD4874" s="82">
        <v>2664.06903</v>
      </c>
      <c r="BE4874" s="82">
        <v>2671.07345</v>
      </c>
      <c r="BF4874" s="82">
        <v>2680.27085</v>
      </c>
      <c r="BG4874" s="82">
        <v>2690.34878</v>
      </c>
      <c r="BH4874" s="82">
        <v>2701.14896</v>
      </c>
      <c r="BI4874" s="82">
        <v>2713.44812</v>
      </c>
      <c r="BJ4874" s="82">
        <v>2727.27336</v>
      </c>
      <c r="BK4874" s="82">
        <v>2742.52308</v>
      </c>
      <c r="BL4874" s="82">
        <v>2759.18148</v>
      </c>
      <c r="BM4874" s="82">
        <v>2777.46184</v>
      </c>
      <c r="BN4874" s="82">
        <v>2797.36565</v>
      </c>
      <c r="BO4874" s="82">
        <v>2920.53009</v>
      </c>
      <c r="BP4874" s="82">
        <v>2944.16739</v>
      </c>
      <c r="BQ4874" s="82">
        <v>2969.68184</v>
      </c>
      <c r="BR4874" s="82">
        <v>2997.41323</v>
      </c>
      <c r="BS4874" s="82">
        <v>3027.34866</v>
      </c>
      <c r="BT4874" s="82">
        <v>3059.34331</v>
      </c>
      <c r="BU4874" s="82">
        <v>3092.83387</v>
      </c>
      <c r="BV4874" s="82">
        <v>3130.12665</v>
      </c>
      <c r="BW4874" s="82">
        <v>3069.83946</v>
      </c>
      <c r="BX4874" s="82">
        <v>3114.72399</v>
      </c>
      <c r="BY4874" s="82">
        <v>3163.90187</v>
      </c>
      <c r="BZ4874" s="82">
        <v>3217.47879</v>
      </c>
      <c r="CA4874" s="82">
        <v>3276.51612</v>
      </c>
      <c r="CB4874" s="82">
        <v>3062.1986</v>
      </c>
      <c r="CC4874" s="82">
        <v>3075.01967</v>
      </c>
      <c r="CD4874" s="82">
        <v>3084.09067</v>
      </c>
      <c r="CE4874" s="82">
        <v>3088.44494</v>
      </c>
      <c r="CF4874" s="82">
        <v>3086.91999</v>
      </c>
      <c r="CG4874" s="82">
        <v>3078.67879</v>
      </c>
      <c r="CH4874" s="82">
        <v>3062.59665</v>
      </c>
      <c r="CI4874" s="82">
        <v>3037.23924</v>
      </c>
      <c r="CJ4874" s="82">
        <v>3001.10659</v>
      </c>
      <c r="CK4874" s="82">
        <v>2952.55409</v>
      </c>
    </row>
    <row r="4875" ht="14.25" customHeight="1">
      <c r="E4875" s="2"/>
      <c r="G4875" s="81">
        <v>20.0</v>
      </c>
      <c r="H4875" s="81">
        <v>10.0</v>
      </c>
      <c r="I4875" s="81">
        <v>64.0</v>
      </c>
      <c r="J4875" s="80">
        <v>1955.89363</v>
      </c>
      <c r="K4875" s="80">
        <v>1958.9565</v>
      </c>
      <c r="L4875" s="80">
        <v>1962.90276</v>
      </c>
      <c r="M4875" s="80">
        <v>1967.75166</v>
      </c>
      <c r="N4875" s="80">
        <v>1973.75537</v>
      </c>
      <c r="O4875" s="80">
        <v>1980.77478</v>
      </c>
      <c r="P4875" s="80">
        <v>1990.00586</v>
      </c>
      <c r="Q4875" s="80">
        <v>2000.08498</v>
      </c>
      <c r="R4875" s="80">
        <v>2010.90181</v>
      </c>
      <c r="S4875" s="80">
        <v>2023.21559</v>
      </c>
      <c r="T4875" s="80">
        <v>2037.0479</v>
      </c>
      <c r="U4875" s="80">
        <v>2052.26416</v>
      </c>
      <c r="V4875" s="80">
        <v>2068.93189</v>
      </c>
      <c r="W4875" s="80">
        <v>2087.20054</v>
      </c>
      <c r="X4875" s="80">
        <v>2107.09813</v>
      </c>
      <c r="Y4875" s="80">
        <v>2384.22347</v>
      </c>
      <c r="Z4875" s="80">
        <v>2407.82717</v>
      </c>
      <c r="AA4875" s="80">
        <v>2433.35658</v>
      </c>
      <c r="AB4875" s="80">
        <v>2461.1395</v>
      </c>
      <c r="AC4875" s="80">
        <v>2491.18582</v>
      </c>
      <c r="AD4875" s="80">
        <v>2523.19553</v>
      </c>
      <c r="AE4875" s="80">
        <v>2557.04961</v>
      </c>
      <c r="AF4875" s="80">
        <v>2594.62995</v>
      </c>
      <c r="AG4875" s="80">
        <v>2635.99573</v>
      </c>
      <c r="AH4875" s="80">
        <v>2681.04022</v>
      </c>
      <c r="AI4875" s="80">
        <v>2730.38793</v>
      </c>
      <c r="AJ4875" s="80">
        <v>2784.0033</v>
      </c>
      <c r="AK4875" s="80">
        <v>2843.11893</v>
      </c>
      <c r="AL4875" s="80">
        <v>2780.34085</v>
      </c>
      <c r="AM4875" s="80">
        <v>2792.89332</v>
      </c>
      <c r="AN4875" s="80">
        <v>2801.64111</v>
      </c>
      <c r="AO4875" s="80">
        <v>2805.63158</v>
      </c>
      <c r="AP4875" s="80">
        <v>2803.7451</v>
      </c>
      <c r="AQ4875" s="80">
        <v>2795.1468</v>
      </c>
      <c r="AR4875" s="80">
        <v>2778.66199</v>
      </c>
      <c r="AS4875" s="80">
        <v>2625.08142</v>
      </c>
      <c r="AT4875" s="80">
        <v>2588.32983</v>
      </c>
      <c r="AU4875" s="80">
        <v>2538.93554</v>
      </c>
      <c r="AW4875" s="81">
        <v>20.0</v>
      </c>
      <c r="AX4875" s="81">
        <v>10.0</v>
      </c>
      <c r="AY4875" s="81">
        <v>64.0</v>
      </c>
      <c r="AZ4875" s="82">
        <v>2659.05658</v>
      </c>
      <c r="BA4875" s="82">
        <v>2662.12214</v>
      </c>
      <c r="BB4875" s="82">
        <v>2666.07155</v>
      </c>
      <c r="BC4875" s="82">
        <v>2670.93215</v>
      </c>
      <c r="BD4875" s="82">
        <v>2676.95485</v>
      </c>
      <c r="BE4875" s="82">
        <v>2683.99763</v>
      </c>
      <c r="BF4875" s="82">
        <v>2693.25591</v>
      </c>
      <c r="BG4875" s="82">
        <v>2703.37656</v>
      </c>
      <c r="BH4875" s="82">
        <v>2714.23226</v>
      </c>
      <c r="BI4875" s="82">
        <v>2726.59688</v>
      </c>
      <c r="BJ4875" s="82">
        <v>2740.49771</v>
      </c>
      <c r="BK4875" s="82">
        <v>2755.7845</v>
      </c>
      <c r="BL4875" s="82">
        <v>2772.51336</v>
      </c>
      <c r="BM4875" s="82">
        <v>2790.85098</v>
      </c>
      <c r="BN4875" s="82">
        <v>2810.81491</v>
      </c>
      <c r="BO4875" s="82">
        <v>2934.72293</v>
      </c>
      <c r="BP4875" s="82">
        <v>2958.41338</v>
      </c>
      <c r="BQ4875" s="82">
        <v>2984.00152</v>
      </c>
      <c r="BR4875" s="82">
        <v>3011.78957</v>
      </c>
      <c r="BS4875" s="82">
        <v>3041.82839</v>
      </c>
      <c r="BT4875" s="82">
        <v>3073.749</v>
      </c>
      <c r="BU4875" s="82">
        <v>3107.42314</v>
      </c>
      <c r="BV4875" s="82">
        <v>3144.92455</v>
      </c>
      <c r="BW4875" s="82">
        <v>3084.08888</v>
      </c>
      <c r="BX4875" s="82">
        <v>3129.12916</v>
      </c>
      <c r="BY4875" s="82">
        <v>3178.49155</v>
      </c>
      <c r="BZ4875" s="82">
        <v>3232.24218</v>
      </c>
      <c r="CA4875" s="82">
        <v>3291.47423</v>
      </c>
      <c r="CB4875" s="82">
        <v>3075.5196</v>
      </c>
      <c r="CC4875" s="82">
        <v>3088.1837</v>
      </c>
      <c r="CD4875" s="82">
        <v>3097.03436</v>
      </c>
      <c r="CE4875" s="82">
        <v>3101.08319</v>
      </c>
      <c r="CF4875" s="82">
        <v>3099.19201</v>
      </c>
      <c r="CG4875" s="82">
        <v>3090.53435</v>
      </c>
      <c r="CH4875" s="82">
        <v>3073.97825</v>
      </c>
      <c r="CI4875" s="82">
        <v>3048.05649</v>
      </c>
      <c r="CJ4875" s="82">
        <v>3011.283</v>
      </c>
      <c r="CK4875" s="82">
        <v>2961.9631</v>
      </c>
    </row>
    <row r="4876" ht="14.25" customHeight="1">
      <c r="E4876" s="2"/>
      <c r="G4876" s="81">
        <v>20.0</v>
      </c>
      <c r="H4876" s="81">
        <v>10.0</v>
      </c>
      <c r="I4876" s="81">
        <v>65.0</v>
      </c>
      <c r="J4876" s="80">
        <v>2031.06864</v>
      </c>
      <c r="K4876" s="80">
        <v>2034.15183</v>
      </c>
      <c r="L4876" s="80">
        <v>2038.12427</v>
      </c>
      <c r="M4876" s="80">
        <v>2043.00534</v>
      </c>
      <c r="N4876" s="80">
        <v>2049.04889</v>
      </c>
      <c r="O4876" s="80">
        <v>2056.10742</v>
      </c>
      <c r="P4876" s="80">
        <v>2065.39909</v>
      </c>
      <c r="Q4876" s="80">
        <v>2075.5221</v>
      </c>
      <c r="R4876" s="80">
        <v>2086.39319</v>
      </c>
      <c r="S4876" s="80">
        <v>2098.76982</v>
      </c>
      <c r="T4876" s="80">
        <v>2112.67374</v>
      </c>
      <c r="U4876" s="80">
        <v>2127.92552</v>
      </c>
      <c r="V4876" s="80">
        <v>2144.65544</v>
      </c>
      <c r="W4876" s="80">
        <v>2162.97331</v>
      </c>
      <c r="X4876" s="80">
        <v>2182.91955</v>
      </c>
      <c r="Y4876" s="80">
        <v>2461.79559</v>
      </c>
      <c r="Z4876" s="80">
        <v>2485.43373</v>
      </c>
      <c r="AA4876" s="80">
        <v>2511.01457</v>
      </c>
      <c r="AB4876" s="80">
        <v>2538.82971</v>
      </c>
      <c r="AC4876" s="80">
        <v>2568.94784</v>
      </c>
      <c r="AD4876" s="80">
        <v>2600.86267</v>
      </c>
      <c r="AE4876" s="80">
        <v>2634.84658</v>
      </c>
      <c r="AF4876" s="80">
        <v>2672.58675</v>
      </c>
      <c r="AG4876" s="80">
        <v>2714.03859</v>
      </c>
      <c r="AH4876" s="80">
        <v>2759.19922</v>
      </c>
      <c r="AI4876" s="80">
        <v>2808.68801</v>
      </c>
      <c r="AJ4876" s="80">
        <v>2862.44764</v>
      </c>
      <c r="AK4876" s="80">
        <v>2921.71802</v>
      </c>
      <c r="AL4876" s="80">
        <v>2858.2515</v>
      </c>
      <c r="AM4876" s="80">
        <v>2870.58801</v>
      </c>
      <c r="AN4876" s="80">
        <v>2879.05022</v>
      </c>
      <c r="AO4876" s="80">
        <v>2882.66161</v>
      </c>
      <c r="AP4876" s="80">
        <v>2880.32362</v>
      </c>
      <c r="AQ4876" s="80">
        <v>2871.2102</v>
      </c>
      <c r="AR4876" s="80">
        <v>2854.1404</v>
      </c>
      <c r="AS4876" s="80">
        <v>2699.0274</v>
      </c>
      <c r="AT4876" s="80">
        <v>2661.50343</v>
      </c>
      <c r="AU4876" s="80">
        <v>2611.20543</v>
      </c>
      <c r="AW4876" s="81">
        <v>20.0</v>
      </c>
      <c r="AX4876" s="81">
        <v>10.0</v>
      </c>
      <c r="AY4876" s="81">
        <v>65.0</v>
      </c>
      <c r="AZ4876" s="82">
        <v>2671.95406</v>
      </c>
      <c r="BA4876" s="82">
        <v>2675.03995</v>
      </c>
      <c r="BB4876" s="82">
        <v>2679.01556</v>
      </c>
      <c r="BC4876" s="82">
        <v>2683.90842</v>
      </c>
      <c r="BD4876" s="82">
        <v>2689.97107</v>
      </c>
      <c r="BE4876" s="82">
        <v>2697.05258</v>
      </c>
      <c r="BF4876" s="82">
        <v>2706.3723</v>
      </c>
      <c r="BG4876" s="82">
        <v>2716.53613</v>
      </c>
      <c r="BH4876" s="82">
        <v>2727.44791</v>
      </c>
      <c r="BI4876" s="82">
        <v>2739.87863</v>
      </c>
      <c r="BJ4876" s="82">
        <v>2753.85578</v>
      </c>
      <c r="BK4876" s="82">
        <v>2769.18016</v>
      </c>
      <c r="BL4876" s="82">
        <v>2785.98024</v>
      </c>
      <c r="BM4876" s="82">
        <v>2804.37582</v>
      </c>
      <c r="BN4876" s="82">
        <v>2824.40061</v>
      </c>
      <c r="BO4876" s="82">
        <v>2949.05924</v>
      </c>
      <c r="BP4876" s="82">
        <v>2972.80361</v>
      </c>
      <c r="BQ4876" s="82">
        <v>2998.4664</v>
      </c>
      <c r="BR4876" s="82">
        <v>3026.31197</v>
      </c>
      <c r="BS4876" s="82">
        <v>3056.4554</v>
      </c>
      <c r="BT4876" s="82">
        <v>3088.30211</v>
      </c>
      <c r="BU4876" s="82">
        <v>3122.16162</v>
      </c>
      <c r="BV4876" s="82">
        <v>3159.87371</v>
      </c>
      <c r="BW4876" s="82">
        <v>3098.48496</v>
      </c>
      <c r="BX4876" s="82">
        <v>3143.68283</v>
      </c>
      <c r="BY4876" s="82">
        <v>3193.23185</v>
      </c>
      <c r="BZ4876" s="82">
        <v>3247.15834</v>
      </c>
      <c r="CA4876" s="82">
        <v>3306.5875</v>
      </c>
      <c r="CB4876" s="82">
        <v>3088.98142</v>
      </c>
      <c r="CC4876" s="82">
        <v>3101.48787</v>
      </c>
      <c r="CD4876" s="82">
        <v>3110.11709</v>
      </c>
      <c r="CE4876" s="82">
        <v>3113.85878</v>
      </c>
      <c r="CF4876" s="82">
        <v>3111.59922</v>
      </c>
      <c r="CG4876" s="82">
        <v>3102.52253</v>
      </c>
      <c r="CH4876" s="82">
        <v>3085.48941</v>
      </c>
      <c r="CI4876" s="82">
        <v>3058.99957</v>
      </c>
      <c r="CJ4876" s="82">
        <v>3021.58084</v>
      </c>
      <c r="CK4876" s="82">
        <v>2971.48821</v>
      </c>
    </row>
    <row r="4877" ht="14.25" customHeight="1">
      <c r="E4877" s="2"/>
      <c r="G4877" s="81">
        <v>20.0</v>
      </c>
      <c r="H4877" s="81">
        <v>10.0</v>
      </c>
      <c r="I4877" s="81">
        <v>66.0</v>
      </c>
      <c r="J4877" s="80">
        <v>2106.76187</v>
      </c>
      <c r="K4877" s="80">
        <v>2109.86556</v>
      </c>
      <c r="L4877" s="80">
        <v>2113.86443</v>
      </c>
      <c r="M4877" s="80">
        <v>2118.77796</v>
      </c>
      <c r="N4877" s="80">
        <v>2124.86171</v>
      </c>
      <c r="O4877" s="80">
        <v>2131.95959</v>
      </c>
      <c r="P4877" s="80">
        <v>2141.3124</v>
      </c>
      <c r="Q4877" s="80">
        <v>2151.47927</v>
      </c>
      <c r="R4877" s="80">
        <v>2162.40481</v>
      </c>
      <c r="S4877" s="80">
        <v>2174.8446</v>
      </c>
      <c r="T4877" s="80">
        <v>2188.82051</v>
      </c>
      <c r="U4877" s="80">
        <v>2204.10699</v>
      </c>
      <c r="V4877" s="80">
        <v>2220.89897</v>
      </c>
      <c r="W4877" s="80">
        <v>2239.26536</v>
      </c>
      <c r="X4877" s="80">
        <v>2259.25945</v>
      </c>
      <c r="Y4877" s="80">
        <v>2539.90101</v>
      </c>
      <c r="Z4877" s="80">
        <v>2563.57207</v>
      </c>
      <c r="AA4877" s="80">
        <v>2589.20317</v>
      </c>
      <c r="AB4877" s="80">
        <v>2617.04859</v>
      </c>
      <c r="AC4877" s="80">
        <v>2647.23757</v>
      </c>
      <c r="AD4877" s="80">
        <v>2679.05155</v>
      </c>
      <c r="AE4877" s="80">
        <v>2713.16594</v>
      </c>
      <c r="AF4877" s="80">
        <v>2751.06687</v>
      </c>
      <c r="AG4877" s="80">
        <v>2792.60296</v>
      </c>
      <c r="AH4877" s="80">
        <v>2837.87837</v>
      </c>
      <c r="AI4877" s="80">
        <v>2887.50712</v>
      </c>
      <c r="AJ4877" s="80">
        <v>2941.40918</v>
      </c>
      <c r="AK4877" s="80">
        <v>3000.83235</v>
      </c>
      <c r="AL4877" s="80">
        <v>2936.66731</v>
      </c>
      <c r="AM4877" s="80">
        <v>2948.78173</v>
      </c>
      <c r="AN4877" s="80">
        <v>2956.95093</v>
      </c>
      <c r="AO4877" s="80">
        <v>2960.17405</v>
      </c>
      <c r="AP4877" s="80">
        <v>2957.37435</v>
      </c>
      <c r="AQ4877" s="80">
        <v>2947.735</v>
      </c>
      <c r="AR4877" s="80">
        <v>2930.06872</v>
      </c>
      <c r="AS4877" s="80">
        <v>2773.40262</v>
      </c>
      <c r="AT4877" s="80">
        <v>2735.09257</v>
      </c>
      <c r="AU4877" s="80">
        <v>2683.87523</v>
      </c>
      <c r="AW4877" s="81">
        <v>20.0</v>
      </c>
      <c r="AX4877" s="81">
        <v>10.0</v>
      </c>
      <c r="AY4877" s="81">
        <v>66.0</v>
      </c>
      <c r="AZ4877" s="82">
        <v>2684.98214</v>
      </c>
      <c r="BA4877" s="82">
        <v>2688.08855</v>
      </c>
      <c r="BB4877" s="82">
        <v>2692.09061</v>
      </c>
      <c r="BC4877" s="82">
        <v>2697.01601</v>
      </c>
      <c r="BD4877" s="82">
        <v>2703.11899</v>
      </c>
      <c r="BE4877" s="82">
        <v>2710.23961</v>
      </c>
      <c r="BF4877" s="82">
        <v>2719.62132</v>
      </c>
      <c r="BG4877" s="82">
        <v>2729.82879</v>
      </c>
      <c r="BH4877" s="82">
        <v>2740.79721</v>
      </c>
      <c r="BI4877" s="82">
        <v>2753.29469</v>
      </c>
      <c r="BJ4877" s="82">
        <v>2767.3489</v>
      </c>
      <c r="BK4877" s="82">
        <v>2782.71139</v>
      </c>
      <c r="BL4877" s="82">
        <v>2799.58344</v>
      </c>
      <c r="BM4877" s="82">
        <v>2818.03769</v>
      </c>
      <c r="BN4877" s="82">
        <v>2838.1241</v>
      </c>
      <c r="BO4877" s="82">
        <v>2963.54044</v>
      </c>
      <c r="BP4877" s="82">
        <v>2987.33952</v>
      </c>
      <c r="BQ4877" s="82">
        <v>3013.07789</v>
      </c>
      <c r="BR4877" s="82">
        <v>3040.98189</v>
      </c>
      <c r="BS4877" s="82">
        <v>3071.23115</v>
      </c>
      <c r="BT4877" s="82">
        <v>3103.00411</v>
      </c>
      <c r="BU4877" s="82">
        <v>3137.05081</v>
      </c>
      <c r="BV4877" s="82">
        <v>3174.97561</v>
      </c>
      <c r="BW4877" s="82">
        <v>3113.02915</v>
      </c>
      <c r="BX4877" s="82">
        <v>3158.38648</v>
      </c>
      <c r="BY4877" s="82">
        <v>3208.12427</v>
      </c>
      <c r="BZ4877" s="82">
        <v>3262.22878</v>
      </c>
      <c r="CA4877" s="82">
        <v>3321.85747</v>
      </c>
      <c r="CB4877" s="82">
        <v>3102.58545</v>
      </c>
      <c r="CC4877" s="82">
        <v>3114.93357</v>
      </c>
      <c r="CD4877" s="82">
        <v>3123.3402</v>
      </c>
      <c r="CE4877" s="82">
        <v>3126.77305</v>
      </c>
      <c r="CF4877" s="82">
        <v>3124.14291</v>
      </c>
      <c r="CG4877" s="82">
        <v>3114.64459</v>
      </c>
      <c r="CH4877" s="82">
        <v>3097.13137</v>
      </c>
      <c r="CI4877" s="82">
        <v>3070.06966</v>
      </c>
      <c r="CJ4877" s="82">
        <v>3032.00126</v>
      </c>
      <c r="CK4877" s="82">
        <v>2981.13049</v>
      </c>
    </row>
    <row r="4878" ht="14.25" customHeight="1">
      <c r="E4878" s="2"/>
      <c r="G4878" s="81">
        <v>20.0</v>
      </c>
      <c r="H4878" s="81">
        <v>10.0</v>
      </c>
      <c r="I4878" s="81">
        <v>67.0</v>
      </c>
      <c r="J4878" s="80">
        <v>2182.9793</v>
      </c>
      <c r="K4878" s="80">
        <v>2186.10368</v>
      </c>
      <c r="L4878" s="80">
        <v>2190.12922</v>
      </c>
      <c r="M4878" s="80">
        <v>2195.07552</v>
      </c>
      <c r="N4878" s="80">
        <v>2201.19983</v>
      </c>
      <c r="O4878" s="80">
        <v>2208.33728</v>
      </c>
      <c r="P4878" s="80">
        <v>2217.75179</v>
      </c>
      <c r="Q4878" s="80">
        <v>2227.96249</v>
      </c>
      <c r="R4878" s="80">
        <v>2238.94271</v>
      </c>
      <c r="S4878" s="80">
        <v>2251.44595</v>
      </c>
      <c r="T4878" s="80">
        <v>2265.49423</v>
      </c>
      <c r="U4878" s="80">
        <v>2280.81457</v>
      </c>
      <c r="V4878" s="80">
        <v>2297.66849</v>
      </c>
      <c r="W4878" s="80">
        <v>2316.08272</v>
      </c>
      <c r="X4878" s="80">
        <v>2336.12382</v>
      </c>
      <c r="Y4878" s="80">
        <v>2618.54591</v>
      </c>
      <c r="Z4878" s="80">
        <v>2642.24838</v>
      </c>
      <c r="AA4878" s="80">
        <v>2667.92852</v>
      </c>
      <c r="AB4878" s="80">
        <v>2695.80228</v>
      </c>
      <c r="AC4878" s="80">
        <v>2726.06114</v>
      </c>
      <c r="AD4878" s="80">
        <v>2757.76826</v>
      </c>
      <c r="AE4878" s="80">
        <v>2792.0138</v>
      </c>
      <c r="AF4878" s="80">
        <v>2830.0764</v>
      </c>
      <c r="AG4878" s="80">
        <v>2871.69495</v>
      </c>
      <c r="AH4878" s="80">
        <v>2917.08378</v>
      </c>
      <c r="AI4878" s="80">
        <v>2966.85137</v>
      </c>
      <c r="AJ4878" s="80">
        <v>3020.89404</v>
      </c>
      <c r="AK4878" s="80">
        <v>3080.46803</v>
      </c>
      <c r="AL4878" s="80">
        <v>3015.59429</v>
      </c>
      <c r="AM4878" s="80">
        <v>3027.48044</v>
      </c>
      <c r="AN4878" s="80">
        <v>3035.34916</v>
      </c>
      <c r="AO4878" s="80">
        <v>3038.17475</v>
      </c>
      <c r="AP4878" s="80">
        <v>3034.90309</v>
      </c>
      <c r="AQ4878" s="80">
        <v>3024.7269</v>
      </c>
      <c r="AR4878" s="80">
        <v>3006.45256</v>
      </c>
      <c r="AS4878" s="80">
        <v>2848.21253</v>
      </c>
      <c r="AT4878" s="80">
        <v>2809.10259</v>
      </c>
      <c r="AU4878" s="80">
        <v>2756.95018</v>
      </c>
      <c r="AW4878" s="81">
        <v>20.0</v>
      </c>
      <c r="AX4878" s="81">
        <v>10.0</v>
      </c>
      <c r="AY4878" s="81">
        <v>67.0</v>
      </c>
      <c r="AZ4878" s="82">
        <v>2698.14212</v>
      </c>
      <c r="BA4878" s="82">
        <v>2701.26925</v>
      </c>
      <c r="BB4878" s="82">
        <v>2705.298</v>
      </c>
      <c r="BC4878" s="82">
        <v>2710.25624</v>
      </c>
      <c r="BD4878" s="82">
        <v>2716.39992</v>
      </c>
      <c r="BE4878" s="82">
        <v>2723.56003</v>
      </c>
      <c r="BF4878" s="82">
        <v>2733.00431</v>
      </c>
      <c r="BG4878" s="82">
        <v>2743.25589</v>
      </c>
      <c r="BH4878" s="82">
        <v>2754.2815</v>
      </c>
      <c r="BI4878" s="82">
        <v>2766.8464</v>
      </c>
      <c r="BJ4878" s="82">
        <v>2780.97842</v>
      </c>
      <c r="BK4878" s="82">
        <v>2796.37954</v>
      </c>
      <c r="BL4878" s="82">
        <v>2813.32434</v>
      </c>
      <c r="BM4878" s="82">
        <v>2831.83798</v>
      </c>
      <c r="BN4878" s="82">
        <v>2851.98676</v>
      </c>
      <c r="BO4878" s="82">
        <v>2978.16797</v>
      </c>
      <c r="BP4878" s="82">
        <v>3002.02255</v>
      </c>
      <c r="BQ4878" s="82">
        <v>3027.83748</v>
      </c>
      <c r="BR4878" s="82">
        <v>3055.80079</v>
      </c>
      <c r="BS4878" s="82">
        <v>3086.15712</v>
      </c>
      <c r="BT4878" s="82">
        <v>3117.85648</v>
      </c>
      <c r="BU4878" s="82">
        <v>3152.09219</v>
      </c>
      <c r="BV4878" s="82">
        <v>3190.23179</v>
      </c>
      <c r="BW4878" s="82">
        <v>3127.72291</v>
      </c>
      <c r="BX4878" s="82">
        <v>3173.24159</v>
      </c>
      <c r="BY4878" s="82">
        <v>3223.1703</v>
      </c>
      <c r="BZ4878" s="82">
        <v>3277.45503</v>
      </c>
      <c r="CA4878" s="82">
        <v>3337.28569</v>
      </c>
      <c r="CB4878" s="82">
        <v>3116.33307</v>
      </c>
      <c r="CC4878" s="82">
        <v>3128.52217</v>
      </c>
      <c r="CD4878" s="82">
        <v>3136.70508</v>
      </c>
      <c r="CE4878" s="82">
        <v>3139.82733</v>
      </c>
      <c r="CF4878" s="82">
        <v>3136.82441</v>
      </c>
      <c r="CG4878" s="82">
        <v>3126.90183</v>
      </c>
      <c r="CH4878" s="82">
        <v>3108.90539</v>
      </c>
      <c r="CI4878" s="82">
        <v>3081.26798</v>
      </c>
      <c r="CJ4878" s="82">
        <v>3042.54541</v>
      </c>
      <c r="CK4878" s="82">
        <v>2990.89104</v>
      </c>
    </row>
    <row r="4879" ht="14.25" customHeight="1">
      <c r="E4879" s="2"/>
      <c r="G4879" s="81">
        <v>20.0</v>
      </c>
      <c r="H4879" s="81">
        <v>10.0</v>
      </c>
      <c r="I4879" s="81">
        <v>68.0</v>
      </c>
      <c r="J4879" s="80">
        <v>2259.72698</v>
      </c>
      <c r="K4879" s="80">
        <v>2262.87226</v>
      </c>
      <c r="L4879" s="80">
        <v>2266.9247</v>
      </c>
      <c r="M4879" s="80">
        <v>2271.90407</v>
      </c>
      <c r="N4879" s="80">
        <v>2278.06932</v>
      </c>
      <c r="O4879" s="80">
        <v>2285.24655</v>
      </c>
      <c r="P4879" s="80">
        <v>2294.72334</v>
      </c>
      <c r="Q4879" s="80">
        <v>2304.97783</v>
      </c>
      <c r="R4879" s="80">
        <v>2316.01294</v>
      </c>
      <c r="S4879" s="80">
        <v>2328.57994</v>
      </c>
      <c r="T4879" s="80">
        <v>2342.70099</v>
      </c>
      <c r="U4879" s="80">
        <v>2358.05435</v>
      </c>
      <c r="V4879" s="80">
        <v>2374.97008</v>
      </c>
      <c r="W4879" s="80">
        <v>2393.43146</v>
      </c>
      <c r="X4879" s="80">
        <v>2413.51874</v>
      </c>
      <c r="Y4879" s="80">
        <v>2697.73651</v>
      </c>
      <c r="Z4879" s="80">
        <v>2721.46887</v>
      </c>
      <c r="AA4879" s="80">
        <v>2747.19686</v>
      </c>
      <c r="AB4879" s="80">
        <v>2775.097</v>
      </c>
      <c r="AC4879" s="80">
        <v>2805.42476</v>
      </c>
      <c r="AD4879" s="80">
        <v>2837.01899</v>
      </c>
      <c r="AE4879" s="80">
        <v>2871.39633</v>
      </c>
      <c r="AF4879" s="80">
        <v>2909.62155</v>
      </c>
      <c r="AG4879" s="80">
        <v>2951.32074</v>
      </c>
      <c r="AH4879" s="80">
        <v>2996.82162</v>
      </c>
      <c r="AI4879" s="80">
        <v>3046.72695</v>
      </c>
      <c r="AJ4879" s="80">
        <v>3100.90839</v>
      </c>
      <c r="AK4879" s="80">
        <v>3160.63121</v>
      </c>
      <c r="AL4879" s="80">
        <v>3095.03852</v>
      </c>
      <c r="AM4879" s="80">
        <v>3106.6902</v>
      </c>
      <c r="AN4879" s="80">
        <v>3114.2509</v>
      </c>
      <c r="AO4879" s="80">
        <v>3116.66963</v>
      </c>
      <c r="AP4879" s="80">
        <v>3112.91566</v>
      </c>
      <c r="AQ4879" s="80">
        <v>3102.19168</v>
      </c>
      <c r="AR4879" s="80">
        <v>3083.2976</v>
      </c>
      <c r="AS4879" s="80">
        <v>2923.46263</v>
      </c>
      <c r="AT4879" s="80">
        <v>2883.5389</v>
      </c>
      <c r="AU4879" s="80">
        <v>2830.43555</v>
      </c>
      <c r="AW4879" s="81">
        <v>20.0</v>
      </c>
      <c r="AX4879" s="81">
        <v>10.0</v>
      </c>
      <c r="AY4879" s="81">
        <v>68.0</v>
      </c>
      <c r="AZ4879" s="82">
        <v>2711.43533</v>
      </c>
      <c r="BA4879" s="82">
        <v>2714.58336</v>
      </c>
      <c r="BB4879" s="82">
        <v>2718.63904</v>
      </c>
      <c r="BC4879" s="82">
        <v>2723.63043</v>
      </c>
      <c r="BD4879" s="82">
        <v>2729.81518</v>
      </c>
      <c r="BE4879" s="82">
        <v>2737.01517</v>
      </c>
      <c r="BF4879" s="82">
        <v>2746.5226</v>
      </c>
      <c r="BG4879" s="82">
        <v>2756.81875</v>
      </c>
      <c r="BH4879" s="82">
        <v>2767.90213</v>
      </c>
      <c r="BI4879" s="82">
        <v>2780.5351</v>
      </c>
      <c r="BJ4879" s="82">
        <v>2794.7457</v>
      </c>
      <c r="BK4879" s="82">
        <v>2810.18597</v>
      </c>
      <c r="BL4879" s="82">
        <v>2827.20431</v>
      </c>
      <c r="BM4879" s="82">
        <v>2845.77804</v>
      </c>
      <c r="BN4879" s="82">
        <v>2865.98998</v>
      </c>
      <c r="BO4879" s="82">
        <v>2992.9433</v>
      </c>
      <c r="BP4879" s="82">
        <v>3016.85417</v>
      </c>
      <c r="BQ4879" s="82">
        <v>3042.74662</v>
      </c>
      <c r="BR4879" s="82">
        <v>3070.77014</v>
      </c>
      <c r="BS4879" s="82">
        <v>3101.23481</v>
      </c>
      <c r="BT4879" s="82">
        <v>3132.8607</v>
      </c>
      <c r="BU4879" s="82">
        <v>3167.28729</v>
      </c>
      <c r="BV4879" s="82">
        <v>3205.64376</v>
      </c>
      <c r="BW4879" s="82">
        <v>3142.56772</v>
      </c>
      <c r="BX4879" s="82">
        <v>3188.24966</v>
      </c>
      <c r="BY4879" s="82">
        <v>3238.37148</v>
      </c>
      <c r="BZ4879" s="82">
        <v>3292.83862</v>
      </c>
      <c r="CA4879" s="82">
        <v>3352.87371</v>
      </c>
      <c r="CB4879" s="82">
        <v>3130.2257</v>
      </c>
      <c r="CC4879" s="82">
        <v>3142.25507</v>
      </c>
      <c r="CD4879" s="82">
        <v>3150.21311</v>
      </c>
      <c r="CE4879" s="82">
        <v>3153.02299</v>
      </c>
      <c r="CF4879" s="82">
        <v>3149.64505</v>
      </c>
      <c r="CG4879" s="82">
        <v>3139.29554</v>
      </c>
      <c r="CH4879" s="82">
        <v>3120.81272</v>
      </c>
      <c r="CI4879" s="82">
        <v>3092.59574</v>
      </c>
      <c r="CJ4879" s="82">
        <v>3053.21447</v>
      </c>
      <c r="CK4879" s="82">
        <v>3000.77096</v>
      </c>
    </row>
    <row r="4880" ht="14.25" customHeight="1">
      <c r="E4880" s="2"/>
      <c r="G4880" s="81">
        <v>20.0</v>
      </c>
      <c r="H4880" s="81">
        <v>10.0</v>
      </c>
      <c r="I4880" s="81">
        <v>69.0</v>
      </c>
      <c r="J4880" s="80">
        <v>2337.01104</v>
      </c>
      <c r="K4880" s="80">
        <v>2340.17739</v>
      </c>
      <c r="L4880" s="80">
        <v>2344.257</v>
      </c>
      <c r="M4880" s="80">
        <v>2349.26974</v>
      </c>
      <c r="N4880" s="80">
        <v>2355.47631</v>
      </c>
      <c r="O4880" s="80">
        <v>2362.69354</v>
      </c>
      <c r="P4880" s="80">
        <v>2372.23318</v>
      </c>
      <c r="Q4880" s="80">
        <v>2382.53144</v>
      </c>
      <c r="R4880" s="80">
        <v>2393.62166</v>
      </c>
      <c r="S4880" s="80">
        <v>2406.25272</v>
      </c>
      <c r="T4880" s="80">
        <v>2420.44694</v>
      </c>
      <c r="U4880" s="80">
        <v>2435.83247</v>
      </c>
      <c r="V4880" s="80">
        <v>2452.80989</v>
      </c>
      <c r="W4880" s="80">
        <v>2471.31773</v>
      </c>
      <c r="X4880" s="80">
        <v>2491.45035</v>
      </c>
      <c r="Y4880" s="80">
        <v>2777.47912</v>
      </c>
      <c r="Z4880" s="80">
        <v>2801.23983</v>
      </c>
      <c r="AA4880" s="80">
        <v>2827.01446</v>
      </c>
      <c r="AB4880" s="80">
        <v>2854.93903</v>
      </c>
      <c r="AC4880" s="80">
        <v>2885.33472</v>
      </c>
      <c r="AD4880" s="80">
        <v>2916.80996</v>
      </c>
      <c r="AE4880" s="80">
        <v>2951.31979</v>
      </c>
      <c r="AF4880" s="80">
        <v>2989.70857</v>
      </c>
      <c r="AG4880" s="80">
        <v>3031.48658</v>
      </c>
      <c r="AH4880" s="80">
        <v>3077.09815</v>
      </c>
      <c r="AI4880" s="80">
        <v>3127.1401</v>
      </c>
      <c r="AJ4880" s="80">
        <v>3181.45846</v>
      </c>
      <c r="AK4880" s="80">
        <v>3241.32814</v>
      </c>
      <c r="AL4880" s="80">
        <v>3175.00615</v>
      </c>
      <c r="AM4880" s="80">
        <v>3186.41709</v>
      </c>
      <c r="AN4880" s="80">
        <v>3193.6622</v>
      </c>
      <c r="AO4880" s="80">
        <v>3195.66468</v>
      </c>
      <c r="AP4880" s="80">
        <v>3191.41799</v>
      </c>
      <c r="AQ4880" s="80">
        <v>3180.13514</v>
      </c>
      <c r="AR4880" s="80">
        <v>3160.60958</v>
      </c>
      <c r="AS4880" s="80">
        <v>2999.15848</v>
      </c>
      <c r="AT4880" s="80">
        <v>2958.40695</v>
      </c>
      <c r="AU4880" s="80">
        <v>2904.33669</v>
      </c>
      <c r="AW4880" s="81">
        <v>20.0</v>
      </c>
      <c r="AX4880" s="81">
        <v>10.0</v>
      </c>
      <c r="AY4880" s="81">
        <v>69.0</v>
      </c>
      <c r="AZ4880" s="82">
        <v>2724.86308</v>
      </c>
      <c r="BA4880" s="82">
        <v>2728.03222</v>
      </c>
      <c r="BB4880" s="82">
        <v>2732.11508</v>
      </c>
      <c r="BC4880" s="82">
        <v>2737.13992</v>
      </c>
      <c r="BD4880" s="82">
        <v>2743.36611</v>
      </c>
      <c r="BE4880" s="82">
        <v>2750.60637</v>
      </c>
      <c r="BF4880" s="82">
        <v>2760.17753</v>
      </c>
      <c r="BG4880" s="82">
        <v>2770.51873</v>
      </c>
      <c r="BH4880" s="82">
        <v>2781.66046</v>
      </c>
      <c r="BI4880" s="82">
        <v>2794.36218</v>
      </c>
      <c r="BJ4880" s="82">
        <v>2808.65212</v>
      </c>
      <c r="BK4880" s="82">
        <v>2824.13208</v>
      </c>
      <c r="BL4880" s="82">
        <v>2841.22472</v>
      </c>
      <c r="BM4880" s="82">
        <v>2859.85929</v>
      </c>
      <c r="BN4880" s="82">
        <v>2880.13515</v>
      </c>
      <c r="BO4880" s="82">
        <v>3007.8679</v>
      </c>
      <c r="BP4880" s="82">
        <v>3031.83586</v>
      </c>
      <c r="BQ4880" s="82">
        <v>3057.80682</v>
      </c>
      <c r="BR4880" s="82">
        <v>3085.89147</v>
      </c>
      <c r="BS4880" s="82">
        <v>3116.46572</v>
      </c>
      <c r="BT4880" s="82">
        <v>3148.01829</v>
      </c>
      <c r="BU4880" s="82">
        <v>3182.63762</v>
      </c>
      <c r="BV4880" s="82">
        <v>3221.21307</v>
      </c>
      <c r="BW4880" s="82">
        <v>3157.56509</v>
      </c>
      <c r="BX4880" s="82">
        <v>3203.4122</v>
      </c>
      <c r="BY4880" s="82">
        <v>3253.72933</v>
      </c>
      <c r="BZ4880" s="82">
        <v>3308.38112</v>
      </c>
      <c r="CA4880" s="82">
        <v>3368.62313</v>
      </c>
      <c r="CB4880" s="82">
        <v>3144.26476</v>
      </c>
      <c r="CC4880" s="82">
        <v>3156.1337</v>
      </c>
      <c r="CD4880" s="82">
        <v>3163.86568</v>
      </c>
      <c r="CE4880" s="82">
        <v>3166.36141</v>
      </c>
      <c r="CF4880" s="82">
        <v>3162.60619</v>
      </c>
      <c r="CG4880" s="82">
        <v>3151.82705</v>
      </c>
      <c r="CH4880" s="82">
        <v>3132.85465</v>
      </c>
      <c r="CI4880" s="82">
        <v>3104.05418</v>
      </c>
      <c r="CJ4880" s="82">
        <v>3064.00961</v>
      </c>
      <c r="CK4880" s="82">
        <v>3010.77138</v>
      </c>
    </row>
    <row r="4881" ht="14.25" customHeight="1">
      <c r="E4881" s="2"/>
      <c r="G4881" s="81">
        <v>20.0</v>
      </c>
      <c r="H4881" s="81">
        <v>10.0</v>
      </c>
      <c r="I4881" s="81">
        <v>70.0</v>
      </c>
      <c r="J4881" s="80">
        <v>2414.83765</v>
      </c>
      <c r="K4881" s="80">
        <v>2418.02528</v>
      </c>
      <c r="L4881" s="80">
        <v>2422.1323</v>
      </c>
      <c r="M4881" s="80">
        <v>2427.17871</v>
      </c>
      <c r="N4881" s="80">
        <v>2433.42699</v>
      </c>
      <c r="O4881" s="80">
        <v>2440.68444</v>
      </c>
      <c r="P4881" s="80">
        <v>2450.28752</v>
      </c>
      <c r="Q4881" s="80">
        <v>2460.62951</v>
      </c>
      <c r="R4881" s="80">
        <v>2471.77508</v>
      </c>
      <c r="S4881" s="80">
        <v>2484.47051</v>
      </c>
      <c r="T4881" s="80">
        <v>2498.73829</v>
      </c>
      <c r="U4881" s="80">
        <v>2514.15516</v>
      </c>
      <c r="V4881" s="80">
        <v>2531.19413</v>
      </c>
      <c r="W4881" s="80">
        <v>2549.74774</v>
      </c>
      <c r="X4881" s="80">
        <v>2569.92488</v>
      </c>
      <c r="Y4881" s="80">
        <v>2857.78012</v>
      </c>
      <c r="Z4881" s="80">
        <v>2881.56765</v>
      </c>
      <c r="AA4881" s="80">
        <v>2907.3877</v>
      </c>
      <c r="AB4881" s="80">
        <v>2935.33471</v>
      </c>
      <c r="AC4881" s="80">
        <v>2965.79735</v>
      </c>
      <c r="AD4881" s="80">
        <v>2997.14747</v>
      </c>
      <c r="AE4881" s="80">
        <v>3031.79048</v>
      </c>
      <c r="AF4881" s="80">
        <v>3070.34378</v>
      </c>
      <c r="AG4881" s="80">
        <v>3112.19879</v>
      </c>
      <c r="AH4881" s="80">
        <v>3157.91967</v>
      </c>
      <c r="AI4881" s="80">
        <v>3208.09713</v>
      </c>
      <c r="AJ4881" s="80">
        <v>3262.55056</v>
      </c>
      <c r="AK4881" s="80">
        <v>3322.56513</v>
      </c>
      <c r="AL4881" s="80">
        <v>3255.5034</v>
      </c>
      <c r="AM4881" s="80">
        <v>3266.66729</v>
      </c>
      <c r="AN4881" s="80">
        <v>3273.58917</v>
      </c>
      <c r="AO4881" s="80">
        <v>3275.16594</v>
      </c>
      <c r="AP4881" s="80">
        <v>3270.41604</v>
      </c>
      <c r="AQ4881" s="80">
        <v>3258.56319</v>
      </c>
      <c r="AR4881" s="80">
        <v>3238.39431</v>
      </c>
      <c r="AS4881" s="80">
        <v>3075.3057</v>
      </c>
      <c r="AT4881" s="80">
        <v>3033.71226</v>
      </c>
      <c r="AU4881" s="80">
        <v>2978.65899</v>
      </c>
      <c r="AW4881" s="81">
        <v>20.0</v>
      </c>
      <c r="AX4881" s="81">
        <v>10.0</v>
      </c>
      <c r="AY4881" s="81">
        <v>70.0</v>
      </c>
      <c r="AZ4881" s="82">
        <v>2738.42673</v>
      </c>
      <c r="BA4881" s="82">
        <v>2741.61716</v>
      </c>
      <c r="BB4881" s="82">
        <v>2745.72746</v>
      </c>
      <c r="BC4881" s="82">
        <v>2750.78606</v>
      </c>
      <c r="BD4881" s="82">
        <v>2757.05408</v>
      </c>
      <c r="BE4881" s="82">
        <v>2764.335</v>
      </c>
      <c r="BF4881" s="82">
        <v>2773.97047</v>
      </c>
      <c r="BG4881" s="82">
        <v>2784.35721</v>
      </c>
      <c r="BH4881" s="82">
        <v>2795.55786</v>
      </c>
      <c r="BI4881" s="82">
        <v>2808.329</v>
      </c>
      <c r="BJ4881" s="82">
        <v>2822.69906</v>
      </c>
      <c r="BK4881" s="82">
        <v>2838.21925</v>
      </c>
      <c r="BL4881" s="82">
        <v>2855.387</v>
      </c>
      <c r="BM4881" s="82">
        <v>2874.08312</v>
      </c>
      <c r="BN4881" s="82">
        <v>2894.42369</v>
      </c>
      <c r="BO4881" s="82">
        <v>3022.94327</v>
      </c>
      <c r="BP4881" s="82">
        <v>3046.96913</v>
      </c>
      <c r="BQ4881" s="82">
        <v>3073.01957</v>
      </c>
      <c r="BR4881" s="82">
        <v>3101.16627</v>
      </c>
      <c r="BS4881" s="82">
        <v>3131.8514</v>
      </c>
      <c r="BT4881" s="82">
        <v>3163.33077</v>
      </c>
      <c r="BU4881" s="82">
        <v>3198.14474</v>
      </c>
      <c r="BV4881" s="82">
        <v>3236.94131</v>
      </c>
      <c r="BW4881" s="82">
        <v>3172.71654</v>
      </c>
      <c r="BX4881" s="82">
        <v>3218.73076</v>
      </c>
      <c r="BY4881" s="82">
        <v>3269.24543</v>
      </c>
      <c r="BZ4881" s="82">
        <v>3324.0841</v>
      </c>
      <c r="CA4881" s="82">
        <v>3384.53553</v>
      </c>
      <c r="CB4881" s="82">
        <v>3158.4517</v>
      </c>
      <c r="CC4881" s="82">
        <v>3170.15949</v>
      </c>
      <c r="CD4881" s="82">
        <v>3177.66422</v>
      </c>
      <c r="CE4881" s="82">
        <v>3179.84399</v>
      </c>
      <c r="CF4881" s="82">
        <v>3175.70919</v>
      </c>
      <c r="CG4881" s="82">
        <v>3164.49769</v>
      </c>
      <c r="CH4881" s="82">
        <v>3145.03248</v>
      </c>
      <c r="CI4881" s="82">
        <v>3115.64455</v>
      </c>
      <c r="CJ4881" s="82">
        <v>3074.93203</v>
      </c>
      <c r="CK4881" s="82">
        <v>3020.89342</v>
      </c>
    </row>
    <row r="4882" ht="14.25" customHeight="1">
      <c r="E4882" s="2"/>
      <c r="G4882" s="81">
        <v>20.0</v>
      </c>
      <c r="H4882" s="81">
        <v>10.0</v>
      </c>
      <c r="I4882" s="81">
        <v>71.0</v>
      </c>
      <c r="J4882" s="80">
        <v>2493.21308</v>
      </c>
      <c r="K4882" s="80">
        <v>2496.42218</v>
      </c>
      <c r="L4882" s="80">
        <v>2500.55686</v>
      </c>
      <c r="M4882" s="80">
        <v>2505.63727</v>
      </c>
      <c r="N4882" s="80">
        <v>2511.92763</v>
      </c>
      <c r="O4882" s="80">
        <v>2519.22553</v>
      </c>
      <c r="P4882" s="80">
        <v>2528.89263</v>
      </c>
      <c r="Q4882" s="80">
        <v>2539.27833</v>
      </c>
      <c r="R4882" s="80">
        <v>2550.47947</v>
      </c>
      <c r="S4882" s="80">
        <v>2563.2396</v>
      </c>
      <c r="T4882" s="80">
        <v>2577.58134</v>
      </c>
      <c r="U4882" s="80">
        <v>2593.02868</v>
      </c>
      <c r="V4882" s="80">
        <v>2610.1291</v>
      </c>
      <c r="W4882" s="80">
        <v>2628.72777</v>
      </c>
      <c r="X4882" s="80">
        <v>2648.94859</v>
      </c>
      <c r="Y4882" s="80">
        <v>2938.64595</v>
      </c>
      <c r="Z4882" s="80">
        <v>2962.45874</v>
      </c>
      <c r="AA4882" s="80">
        <v>2988.323</v>
      </c>
      <c r="AB4882" s="80">
        <v>3016.29046</v>
      </c>
      <c r="AC4882" s="80">
        <v>3046.81906</v>
      </c>
      <c r="AD4882" s="80">
        <v>3078.03791</v>
      </c>
      <c r="AE4882" s="80">
        <v>3112.81478</v>
      </c>
      <c r="AF4882" s="80">
        <v>3151.53358</v>
      </c>
      <c r="AG4882" s="80">
        <v>3193.46376</v>
      </c>
      <c r="AH4882" s="80">
        <v>3239.29257</v>
      </c>
      <c r="AI4882" s="80">
        <v>3289.60442</v>
      </c>
      <c r="AJ4882" s="80">
        <v>3344.19108</v>
      </c>
      <c r="AK4882" s="80">
        <v>3404.34853</v>
      </c>
      <c r="AL4882" s="80">
        <v>3336.53654</v>
      </c>
      <c r="AM4882" s="80">
        <v>3347.44704</v>
      </c>
      <c r="AN4882" s="80">
        <v>3354.03799</v>
      </c>
      <c r="AO4882" s="80">
        <v>3355.17952</v>
      </c>
      <c r="AP4882" s="80">
        <v>3349.91584</v>
      </c>
      <c r="AQ4882" s="80">
        <v>3337.48178</v>
      </c>
      <c r="AR4882" s="80">
        <v>3316.65763</v>
      </c>
      <c r="AS4882" s="80">
        <v>3151.90998</v>
      </c>
      <c r="AT4882" s="80">
        <v>3109.4604</v>
      </c>
      <c r="AU4882" s="80">
        <v>3053.4079</v>
      </c>
      <c r="AW4882" s="81">
        <v>20.0</v>
      </c>
      <c r="AX4882" s="81">
        <v>10.0</v>
      </c>
      <c r="AY4882" s="81">
        <v>71.0</v>
      </c>
      <c r="AZ4882" s="82">
        <v>2752.12764</v>
      </c>
      <c r="BA4882" s="82">
        <v>2755.33956</v>
      </c>
      <c r="BB4882" s="82">
        <v>2759.47754</v>
      </c>
      <c r="BC4882" s="82">
        <v>2764.57021</v>
      </c>
      <c r="BD4882" s="82">
        <v>2770.88046</v>
      </c>
      <c r="BE4882" s="82">
        <v>2778.20244</v>
      </c>
      <c r="BF4882" s="82">
        <v>2787.90282</v>
      </c>
      <c r="BG4882" s="82">
        <v>2798.33557</v>
      </c>
      <c r="BH4882" s="82">
        <v>2809.59573</v>
      </c>
      <c r="BI4882" s="82">
        <v>2822.43698</v>
      </c>
      <c r="BJ4882" s="82">
        <v>2836.88794</v>
      </c>
      <c r="BK4882" s="82">
        <v>2852.44889</v>
      </c>
      <c r="BL4882" s="82">
        <v>2869.69255</v>
      </c>
      <c r="BM4882" s="82">
        <v>2888.45098</v>
      </c>
      <c r="BN4882" s="82">
        <v>2908.85705</v>
      </c>
      <c r="BO4882" s="82">
        <v>3038.17091</v>
      </c>
      <c r="BP4882" s="82">
        <v>3062.25549</v>
      </c>
      <c r="BQ4882" s="82">
        <v>3088.38643</v>
      </c>
      <c r="BR4882" s="82">
        <v>3116.59609</v>
      </c>
      <c r="BS4882" s="82">
        <v>3147.39338</v>
      </c>
      <c r="BT4882" s="82">
        <v>3178.7997</v>
      </c>
      <c r="BU4882" s="82">
        <v>3213.81021</v>
      </c>
      <c r="BV4882" s="82">
        <v>3252.83006</v>
      </c>
      <c r="BW4882" s="82">
        <v>3188.02359</v>
      </c>
      <c r="BX4882" s="82">
        <v>3234.20689</v>
      </c>
      <c r="BY4882" s="82">
        <v>3284.92133</v>
      </c>
      <c r="BZ4882" s="82">
        <v>3339.94917</v>
      </c>
      <c r="CA4882" s="82">
        <v>3400.61255</v>
      </c>
      <c r="CB4882" s="82">
        <v>3172.78798</v>
      </c>
      <c r="CC4882" s="82">
        <v>3184.33388</v>
      </c>
      <c r="CD4882" s="82">
        <v>3191.61016</v>
      </c>
      <c r="CE4882" s="82">
        <v>3193.47214</v>
      </c>
      <c r="CF4882" s="82">
        <v>3188.95543</v>
      </c>
      <c r="CG4882" s="82">
        <v>3177.30882</v>
      </c>
      <c r="CH4882" s="82">
        <v>3157.34752</v>
      </c>
      <c r="CI4882" s="82">
        <v>3127.36812</v>
      </c>
      <c r="CJ4882" s="82">
        <v>3085.98295</v>
      </c>
      <c r="CK4882" s="82">
        <v>3031.13824</v>
      </c>
    </row>
    <row r="4883" ht="14.25" customHeight="1">
      <c r="E4883" s="2"/>
      <c r="G4883" s="81">
        <v>20.0</v>
      </c>
      <c r="H4883" s="81">
        <v>10.0</v>
      </c>
      <c r="I4883" s="81">
        <v>72.0</v>
      </c>
      <c r="J4883" s="80">
        <v>2572.14364</v>
      </c>
      <c r="K4883" s="80">
        <v>2575.37441</v>
      </c>
      <c r="L4883" s="80">
        <v>2579.53701</v>
      </c>
      <c r="M4883" s="80">
        <v>2584.65172</v>
      </c>
      <c r="N4883" s="80">
        <v>2590.98456</v>
      </c>
      <c r="O4883" s="80">
        <v>2598.32314</v>
      </c>
      <c r="P4883" s="80">
        <v>2608.05486</v>
      </c>
      <c r="Q4883" s="80">
        <v>2618.48424</v>
      </c>
      <c r="R4883" s="80">
        <v>2629.74118</v>
      </c>
      <c r="S4883" s="80">
        <v>2642.56632</v>
      </c>
      <c r="T4883" s="80">
        <v>2656.98244</v>
      </c>
      <c r="U4883" s="80">
        <v>2672.45941</v>
      </c>
      <c r="V4883" s="80">
        <v>2689.62114</v>
      </c>
      <c r="W4883" s="80">
        <v>2708.26419</v>
      </c>
      <c r="X4883" s="80">
        <v>2728.52783</v>
      </c>
      <c r="Y4883" s="80">
        <v>3020.08312</v>
      </c>
      <c r="Z4883" s="80">
        <v>3043.91962</v>
      </c>
      <c r="AA4883" s="80">
        <v>3069.82685</v>
      </c>
      <c r="AB4883" s="80">
        <v>3097.81278</v>
      </c>
      <c r="AC4883" s="80">
        <v>3128.40635</v>
      </c>
      <c r="AD4883" s="80">
        <v>3159.4877</v>
      </c>
      <c r="AE4883" s="80">
        <v>3194.39916</v>
      </c>
      <c r="AF4883" s="80">
        <v>3233.28443</v>
      </c>
      <c r="AG4883" s="80">
        <v>3275.28794</v>
      </c>
      <c r="AH4883" s="80">
        <v>3321.2233</v>
      </c>
      <c r="AI4883" s="80">
        <v>3371.66843</v>
      </c>
      <c r="AJ4883" s="80">
        <v>3426.38646</v>
      </c>
      <c r="AK4883" s="80">
        <v>3486.6848</v>
      </c>
      <c r="AL4883" s="80">
        <v>3418.11193</v>
      </c>
      <c r="AM4883" s="80">
        <v>3428.76264</v>
      </c>
      <c r="AN4883" s="80">
        <v>3435.01492</v>
      </c>
      <c r="AO4883" s="80">
        <v>3435.7116</v>
      </c>
      <c r="AP4883" s="80">
        <v>3429.9235</v>
      </c>
      <c r="AQ4883" s="80">
        <v>3416.89691</v>
      </c>
      <c r="AR4883" s="80">
        <v>3395.40549</v>
      </c>
      <c r="AS4883" s="80">
        <v>3228.97705</v>
      </c>
      <c r="AT4883" s="80">
        <v>3185.657</v>
      </c>
      <c r="AU4883" s="80">
        <v>3128.58892</v>
      </c>
      <c r="AW4883" s="81">
        <v>20.0</v>
      </c>
      <c r="AX4883" s="81">
        <v>10.0</v>
      </c>
      <c r="AY4883" s="81">
        <v>72.0</v>
      </c>
      <c r="AZ4883" s="82">
        <v>2765.96719</v>
      </c>
      <c r="BA4883" s="82">
        <v>2769.2008</v>
      </c>
      <c r="BB4883" s="82">
        <v>2773.36672</v>
      </c>
      <c r="BC4883" s="82">
        <v>2778.49378</v>
      </c>
      <c r="BD4883" s="82">
        <v>2784.84664</v>
      </c>
      <c r="BE4883" s="82">
        <v>2792.21007</v>
      </c>
      <c r="BF4883" s="82">
        <v>2801.97596</v>
      </c>
      <c r="BG4883" s="82">
        <v>2812.45521</v>
      </c>
      <c r="BH4883" s="82">
        <v>2823.77548</v>
      </c>
      <c r="BI4883" s="82">
        <v>2836.68753</v>
      </c>
      <c r="BJ4883" s="82">
        <v>2851.22018</v>
      </c>
      <c r="BK4883" s="82">
        <v>2866.82245</v>
      </c>
      <c r="BL4883" s="82">
        <v>2884.14282</v>
      </c>
      <c r="BM4883" s="82">
        <v>2902.96429</v>
      </c>
      <c r="BN4883" s="82">
        <v>2923.43667</v>
      </c>
      <c r="BO4883" s="82">
        <v>3053.55236</v>
      </c>
      <c r="BP4883" s="82">
        <v>3077.69649</v>
      </c>
      <c r="BQ4883" s="82">
        <v>3103.90891</v>
      </c>
      <c r="BR4883" s="82">
        <v>3132.18248</v>
      </c>
      <c r="BS4883" s="82">
        <v>3163.09324</v>
      </c>
      <c r="BT4883" s="82">
        <v>3194.42664</v>
      </c>
      <c r="BU4883" s="82">
        <v>3229.63561</v>
      </c>
      <c r="BV4883" s="82">
        <v>3268.88091</v>
      </c>
      <c r="BW4883" s="82">
        <v>3203.48781</v>
      </c>
      <c r="BX4883" s="82">
        <v>3249.84216</v>
      </c>
      <c r="BY4883" s="82">
        <v>3300.75864</v>
      </c>
      <c r="BZ4883" s="82">
        <v>3355.97793</v>
      </c>
      <c r="CA4883" s="82">
        <v>3416.85582</v>
      </c>
      <c r="CB4883" s="82">
        <v>3187.27508</v>
      </c>
      <c r="CC4883" s="82">
        <v>3198.65835</v>
      </c>
      <c r="CD4883" s="82">
        <v>3205.70496</v>
      </c>
      <c r="CE4883" s="82">
        <v>3207.24729</v>
      </c>
      <c r="CF4883" s="82">
        <v>3202.34632</v>
      </c>
      <c r="CG4883" s="82">
        <v>3190.26179</v>
      </c>
      <c r="CH4883" s="82">
        <v>3169.80111</v>
      </c>
      <c r="CI4883" s="82">
        <v>3139.22617</v>
      </c>
      <c r="CJ4883" s="82">
        <v>3097.16359</v>
      </c>
      <c r="CK4883" s="82">
        <v>3041.50699</v>
      </c>
    </row>
    <row r="4884" ht="14.25" customHeight="1">
      <c r="E4884" s="2"/>
      <c r="G4884" s="81">
        <v>20.0</v>
      </c>
      <c r="H4884" s="81">
        <v>10.0</v>
      </c>
      <c r="I4884" s="81">
        <v>73.0</v>
      </c>
      <c r="J4884" s="80">
        <v>2651.47331</v>
      </c>
      <c r="K4884" s="80">
        <v>2654.72575</v>
      </c>
      <c r="L4884" s="80">
        <v>2658.91627</v>
      </c>
      <c r="M4884" s="80">
        <v>2664.0653</v>
      </c>
      <c r="N4884" s="80">
        <v>2670.43251</v>
      </c>
      <c r="O4884" s="80">
        <v>2677.81966</v>
      </c>
      <c r="P4884" s="80">
        <v>2687.59169</v>
      </c>
      <c r="Q4884" s="80">
        <v>2698.07218</v>
      </c>
      <c r="R4884" s="80">
        <v>2709.38447</v>
      </c>
      <c r="S4884" s="80">
        <v>2722.27416</v>
      </c>
      <c r="T4884" s="80">
        <v>2736.71558</v>
      </c>
      <c r="U4884" s="80">
        <v>2752.24467</v>
      </c>
      <c r="V4884" s="80">
        <v>2769.44226</v>
      </c>
      <c r="W4884" s="80">
        <v>2788.11974</v>
      </c>
      <c r="X4884" s="80">
        <v>2808.42414</v>
      </c>
      <c r="Y4884" s="80">
        <v>3101.80303</v>
      </c>
      <c r="Z4884" s="80">
        <v>3125.66834</v>
      </c>
      <c r="AA4884" s="80">
        <v>3151.58342</v>
      </c>
      <c r="AB4884" s="80">
        <v>3179.61647</v>
      </c>
      <c r="AC4884" s="80">
        <v>3210.07834</v>
      </c>
      <c r="AD4884" s="80">
        <v>3241.26447</v>
      </c>
      <c r="AE4884" s="80">
        <v>3276.30912</v>
      </c>
      <c r="AF4884" s="80">
        <v>3315.2467</v>
      </c>
      <c r="AG4884" s="80">
        <v>3357.32727</v>
      </c>
      <c r="AH4884" s="80">
        <v>3403.36508</v>
      </c>
      <c r="AI4884" s="80">
        <v>3453.8992</v>
      </c>
      <c r="AJ4884" s="80">
        <v>3508.72744</v>
      </c>
      <c r="AK4884" s="80">
        <v>3569.13705</v>
      </c>
      <c r="AL4884" s="80">
        <v>3499.77301</v>
      </c>
      <c r="AM4884" s="80">
        <v>3510.11707</v>
      </c>
      <c r="AN4884" s="80">
        <v>3515.96687</v>
      </c>
      <c r="AO4884" s="80">
        <v>3516.18554</v>
      </c>
      <c r="AP4884" s="80">
        <v>3509.85531</v>
      </c>
      <c r="AQ4884" s="80">
        <v>3496.21839</v>
      </c>
      <c r="AR4884" s="80">
        <v>3474.01793</v>
      </c>
      <c r="AS4884" s="80">
        <v>3305.89006</v>
      </c>
      <c r="AT4884" s="80">
        <v>3261.64135</v>
      </c>
      <c r="AU4884" s="80">
        <v>3203.4434</v>
      </c>
      <c r="AW4884" s="81">
        <v>20.0</v>
      </c>
      <c r="AX4884" s="81">
        <v>10.0</v>
      </c>
      <c r="AY4884" s="81">
        <v>73.0</v>
      </c>
      <c r="AZ4884" s="82">
        <v>3581.62226</v>
      </c>
      <c r="BA4884" s="82">
        <v>3584.87755</v>
      </c>
      <c r="BB4884" s="82">
        <v>3589.07142</v>
      </c>
      <c r="BC4884" s="82">
        <v>3594.23287</v>
      </c>
      <c r="BD4884" s="82">
        <v>3600.61902</v>
      </c>
      <c r="BE4884" s="82">
        <v>3608.02383</v>
      </c>
      <c r="BF4884" s="82">
        <v>3617.81924</v>
      </c>
      <c r="BG4884" s="82">
        <v>3628.31808</v>
      </c>
      <c r="BH4884" s="82">
        <v>3639.64754</v>
      </c>
      <c r="BI4884" s="82">
        <v>3652.56345</v>
      </c>
      <c r="BJ4884" s="82">
        <v>3667.03888</v>
      </c>
      <c r="BK4884" s="82">
        <v>3682.563</v>
      </c>
      <c r="BL4884" s="82">
        <v>3699.74879</v>
      </c>
      <c r="BM4884" s="82">
        <v>3718.39646</v>
      </c>
      <c r="BN4884" s="82">
        <v>3738.65017</v>
      </c>
      <c r="BO4884" s="82">
        <v>3869.18954</v>
      </c>
      <c r="BP4884" s="82">
        <v>3892.96809</v>
      </c>
      <c r="BQ4884" s="82">
        <v>3918.75992</v>
      </c>
      <c r="BR4884" s="82">
        <v>3946.57644</v>
      </c>
      <c r="BS4884" s="82">
        <v>3976.79331</v>
      </c>
      <c r="BT4884" s="82">
        <v>4007.50915</v>
      </c>
      <c r="BU4884" s="82">
        <v>4042.15921</v>
      </c>
      <c r="BV4884" s="82">
        <v>4080.8072</v>
      </c>
      <c r="BW4884" s="82">
        <v>4014.06932</v>
      </c>
      <c r="BX4884" s="82">
        <v>4059.81343</v>
      </c>
      <c r="BY4884" s="82">
        <v>4110.05734</v>
      </c>
      <c r="BZ4884" s="82">
        <v>4164.71837</v>
      </c>
      <c r="CA4884" s="82">
        <v>4224.89086</v>
      </c>
      <c r="CB4884" s="82">
        <v>3992.44828</v>
      </c>
      <c r="CC4884" s="82">
        <v>4002.44708</v>
      </c>
      <c r="CD4884" s="82">
        <v>4007.87611</v>
      </c>
      <c r="CE4884" s="82">
        <v>4007.54273</v>
      </c>
      <c r="CF4884" s="82">
        <v>4000.53701</v>
      </c>
      <c r="CG4884" s="82">
        <v>3986.12283</v>
      </c>
      <c r="CH4884" s="82">
        <v>3963.08914</v>
      </c>
      <c r="CI4884" s="82">
        <v>3929.70728</v>
      </c>
      <c r="CJ4884" s="82">
        <v>3884.58162</v>
      </c>
      <c r="CK4884" s="82">
        <v>3825.53735</v>
      </c>
    </row>
    <row r="4885" ht="14.25" customHeight="1">
      <c r="E4885" s="2"/>
      <c r="G4885" s="81">
        <v>20.0</v>
      </c>
      <c r="H4885" s="81">
        <v>10.0</v>
      </c>
      <c r="I4885" s="81">
        <v>74.0</v>
      </c>
      <c r="J4885" s="80">
        <v>2731.36043</v>
      </c>
      <c r="K4885" s="80">
        <v>2734.63474</v>
      </c>
      <c r="L4885" s="80">
        <v>2738.85343</v>
      </c>
      <c r="M4885" s="80">
        <v>2744.03707</v>
      </c>
      <c r="N4885" s="80">
        <v>2750.43882</v>
      </c>
      <c r="O4885" s="80">
        <v>2757.87497</v>
      </c>
      <c r="P4885" s="80">
        <v>2767.68724</v>
      </c>
      <c r="Q4885" s="80">
        <v>2778.21901</v>
      </c>
      <c r="R4885" s="80">
        <v>2789.58686</v>
      </c>
      <c r="S4885" s="80">
        <v>2802.5414</v>
      </c>
      <c r="T4885" s="80">
        <v>2817.00719</v>
      </c>
      <c r="U4885" s="80">
        <v>2832.58817</v>
      </c>
      <c r="V4885" s="80">
        <v>2849.82079</v>
      </c>
      <c r="W4885" s="80">
        <v>2868.53174</v>
      </c>
      <c r="X4885" s="80">
        <v>2888.876</v>
      </c>
      <c r="Y4885" s="80">
        <v>3184.09304</v>
      </c>
      <c r="Z4885" s="80">
        <v>3207.98576</v>
      </c>
      <c r="AA4885" s="80">
        <v>3233.90653</v>
      </c>
      <c r="AB4885" s="80">
        <v>3261.98549</v>
      </c>
      <c r="AC4885" s="80">
        <v>3292.30937</v>
      </c>
      <c r="AD4885" s="80">
        <v>3323.60068</v>
      </c>
      <c r="AE4885" s="80">
        <v>3358.77917</v>
      </c>
      <c r="AF4885" s="80">
        <v>3397.76694</v>
      </c>
      <c r="AG4885" s="80">
        <v>3439.92286</v>
      </c>
      <c r="AH4885" s="80">
        <v>3486.06164</v>
      </c>
      <c r="AI4885" s="80">
        <v>3536.68244</v>
      </c>
      <c r="AJ4885" s="80">
        <v>3591.61849</v>
      </c>
      <c r="AK4885" s="80">
        <v>3652.1366</v>
      </c>
      <c r="AL4885" s="80">
        <v>3581.97015</v>
      </c>
      <c r="AM4885" s="80">
        <v>3592.00003</v>
      </c>
      <c r="AN4885" s="80">
        <v>3597.43802</v>
      </c>
      <c r="AO4885" s="80">
        <v>3597.16838</v>
      </c>
      <c r="AP4885" s="80">
        <v>3590.28509</v>
      </c>
      <c r="AQ4885" s="80">
        <v>3576.02626</v>
      </c>
      <c r="AR4885" s="80">
        <v>3553.10389</v>
      </c>
      <c r="AS4885" s="80">
        <v>3383.25477</v>
      </c>
      <c r="AT4885" s="80">
        <v>3338.06183</v>
      </c>
      <c r="AU4885" s="80">
        <v>3278.71502</v>
      </c>
      <c r="AW4885" s="81">
        <v>20.0</v>
      </c>
      <c r="AX4885" s="81">
        <v>10.0</v>
      </c>
      <c r="AY4885" s="81">
        <v>74.0</v>
      </c>
      <c r="AZ4885" s="82">
        <v>3600.81326</v>
      </c>
      <c r="BA4885" s="82">
        <v>3604.09044</v>
      </c>
      <c r="BB4885" s="82">
        <v>3608.3125</v>
      </c>
      <c r="BC4885" s="82">
        <v>3613.50865</v>
      </c>
      <c r="BD4885" s="82">
        <v>3619.92841</v>
      </c>
      <c r="BE4885" s="82">
        <v>3627.38301</v>
      </c>
      <c r="BF4885" s="82">
        <v>3637.21632</v>
      </c>
      <c r="BG4885" s="82">
        <v>3647.76715</v>
      </c>
      <c r="BH4885" s="82">
        <v>3659.1542</v>
      </c>
      <c r="BI4885" s="82">
        <v>3672.13839</v>
      </c>
      <c r="BJ4885" s="82">
        <v>3686.63668</v>
      </c>
      <c r="BK4885" s="82">
        <v>3702.21877</v>
      </c>
      <c r="BL4885" s="82">
        <v>3719.44583</v>
      </c>
      <c r="BM4885" s="82">
        <v>3738.13538</v>
      </c>
      <c r="BN4885" s="82">
        <v>3758.4419</v>
      </c>
      <c r="BO4885" s="82">
        <v>3889.73844</v>
      </c>
      <c r="BP4885" s="82">
        <v>3913.566</v>
      </c>
      <c r="BQ4885" s="82">
        <v>3939.38335</v>
      </c>
      <c r="BR4885" s="82">
        <v>3967.27656</v>
      </c>
      <c r="BS4885" s="82">
        <v>3997.36346</v>
      </c>
      <c r="BT4885" s="82">
        <v>4028.24162</v>
      </c>
      <c r="BU4885" s="82">
        <v>4063.08044</v>
      </c>
      <c r="BV4885" s="82">
        <v>4101.81421</v>
      </c>
      <c r="BW4885" s="82">
        <v>4034.46333</v>
      </c>
      <c r="BX4885" s="82">
        <v>4080.35099</v>
      </c>
      <c r="BY4885" s="82">
        <v>4130.72295</v>
      </c>
      <c r="BZ4885" s="82">
        <v>4185.5232</v>
      </c>
      <c r="CA4885" s="82">
        <v>4245.84535</v>
      </c>
      <c r="CB4885" s="82">
        <v>4011.55893</v>
      </c>
      <c r="CC4885" s="82">
        <v>4021.29891</v>
      </c>
      <c r="CD4885" s="82">
        <v>4026.37568</v>
      </c>
      <c r="CE4885" s="82">
        <v>4025.62613</v>
      </c>
      <c r="CF4885" s="82">
        <v>4018.15286</v>
      </c>
      <c r="CG4885" s="82">
        <v>4003.21511</v>
      </c>
      <c r="CH4885" s="82">
        <v>3979.56649</v>
      </c>
      <c r="CI4885" s="82">
        <v>3945.4946</v>
      </c>
      <c r="CJ4885" s="82">
        <v>3899.54908</v>
      </c>
      <c r="CK4885" s="82">
        <v>3839.47761</v>
      </c>
    </row>
    <row r="4886" ht="14.25" customHeight="1">
      <c r="E4886" s="2"/>
      <c r="G4886" s="81">
        <v>20.0</v>
      </c>
      <c r="H4886" s="81">
        <v>10.0</v>
      </c>
      <c r="I4886" s="81">
        <v>75.0</v>
      </c>
      <c r="J4886" s="80">
        <v>2811.81116</v>
      </c>
      <c r="K4886" s="80">
        <v>2815.10753</v>
      </c>
      <c r="L4886" s="80">
        <v>2819.35464</v>
      </c>
      <c r="M4886" s="80">
        <v>2824.57321</v>
      </c>
      <c r="N4886" s="80">
        <v>2831.00966</v>
      </c>
      <c r="O4886" s="80">
        <v>2838.49526</v>
      </c>
      <c r="P4886" s="80">
        <v>2848.34768</v>
      </c>
      <c r="Q4886" s="80">
        <v>2858.93091</v>
      </c>
      <c r="R4886" s="80">
        <v>2870.35454</v>
      </c>
      <c r="S4886" s="80">
        <v>2883.37423</v>
      </c>
      <c r="T4886" s="80">
        <v>2897.86345</v>
      </c>
      <c r="U4886" s="80">
        <v>2913.49607</v>
      </c>
      <c r="V4886" s="80">
        <v>2930.76291</v>
      </c>
      <c r="W4886" s="80">
        <v>2949.50636</v>
      </c>
      <c r="X4886" s="80">
        <v>2969.88958</v>
      </c>
      <c r="Y4886" s="80">
        <v>3266.95947</v>
      </c>
      <c r="Z4886" s="80">
        <v>3290.87818</v>
      </c>
      <c r="AA4886" s="80">
        <v>3316.80247</v>
      </c>
      <c r="AB4886" s="80">
        <v>3344.92614</v>
      </c>
      <c r="AC4886" s="80">
        <v>3375.10571</v>
      </c>
      <c r="AD4886" s="80">
        <v>3406.5026</v>
      </c>
      <c r="AE4886" s="80">
        <v>3441.81557</v>
      </c>
      <c r="AF4886" s="80">
        <v>3480.85142</v>
      </c>
      <c r="AG4886" s="80">
        <v>3523.08094</v>
      </c>
      <c r="AH4886" s="80">
        <v>3569.3192</v>
      </c>
      <c r="AI4886" s="80">
        <v>3620.02439</v>
      </c>
      <c r="AJ4886" s="80">
        <v>3675.06581</v>
      </c>
      <c r="AK4886" s="80">
        <v>3735.68965</v>
      </c>
      <c r="AL4886" s="80">
        <v>3664.70946</v>
      </c>
      <c r="AM4886" s="80">
        <v>3674.41757</v>
      </c>
      <c r="AN4886" s="80">
        <v>3679.43438</v>
      </c>
      <c r="AO4886" s="80">
        <v>3678.66604</v>
      </c>
      <c r="AP4886" s="80">
        <v>3671.21869</v>
      </c>
      <c r="AQ4886" s="80">
        <v>3656.32631</v>
      </c>
      <c r="AR4886" s="80">
        <v>3632.66902</v>
      </c>
      <c r="AS4886" s="80">
        <v>3461.07666</v>
      </c>
      <c r="AT4886" s="80">
        <v>3414.92381</v>
      </c>
      <c r="AU4886" s="80">
        <v>3354.40901</v>
      </c>
      <c r="AW4886" s="81">
        <v>20.0</v>
      </c>
      <c r="AX4886" s="81">
        <v>10.0</v>
      </c>
      <c r="AY4886" s="81">
        <v>75.0</v>
      </c>
      <c r="AZ4886" s="82">
        <v>3620.18788</v>
      </c>
      <c r="BA4886" s="82">
        <v>3623.48714</v>
      </c>
      <c r="BB4886" s="82">
        <v>3627.73765</v>
      </c>
      <c r="BC4886" s="82">
        <v>3632.96881</v>
      </c>
      <c r="BD4886" s="82">
        <v>3639.42251</v>
      </c>
      <c r="BE4886" s="82">
        <v>3646.92735</v>
      </c>
      <c r="BF4886" s="82">
        <v>3656.79896</v>
      </c>
      <c r="BG4886" s="82">
        <v>3667.40228</v>
      </c>
      <c r="BH4886" s="82">
        <v>3678.84748</v>
      </c>
      <c r="BI4886" s="82">
        <v>3691.9006</v>
      </c>
      <c r="BJ4886" s="82">
        <v>3706.42215</v>
      </c>
      <c r="BK4886" s="82">
        <v>3722.06285</v>
      </c>
      <c r="BL4886" s="82">
        <v>3739.33172</v>
      </c>
      <c r="BM4886" s="82">
        <v>3758.06373</v>
      </c>
      <c r="BN4886" s="82">
        <v>3778.42375</v>
      </c>
      <c r="BO4886" s="82">
        <v>3910.48457</v>
      </c>
      <c r="BP4886" s="82">
        <v>3934.36186</v>
      </c>
      <c r="BQ4886" s="82">
        <v>3960.20533</v>
      </c>
      <c r="BR4886" s="82">
        <v>3988.17619</v>
      </c>
      <c r="BS4886" s="82">
        <v>4018.13283</v>
      </c>
      <c r="BT4886" s="82">
        <v>4049.17489</v>
      </c>
      <c r="BU4886" s="82">
        <v>4084.20428</v>
      </c>
      <c r="BV4886" s="82">
        <v>4123.02506</v>
      </c>
      <c r="BW4886" s="82">
        <v>4055.05611</v>
      </c>
      <c r="BX4886" s="82">
        <v>4101.08907</v>
      </c>
      <c r="BY4886" s="82">
        <v>4151.5908</v>
      </c>
      <c r="BZ4886" s="82">
        <v>4206.53217</v>
      </c>
      <c r="CA4886" s="82">
        <v>4267.00604</v>
      </c>
      <c r="CB4886" s="82">
        <v>4030.86002</v>
      </c>
      <c r="CC4886" s="82">
        <v>4040.33982</v>
      </c>
      <c r="CD4886" s="82">
        <v>4045.06233</v>
      </c>
      <c r="CE4886" s="82">
        <v>4043.89414</v>
      </c>
      <c r="CF4886" s="82">
        <v>4035.95046</v>
      </c>
      <c r="CG4886" s="82">
        <v>4020.48582</v>
      </c>
      <c r="CH4886" s="82">
        <v>3996.21826</v>
      </c>
      <c r="CI4886" s="82">
        <v>3961.45175</v>
      </c>
      <c r="CJ4886" s="82">
        <v>3914.68081</v>
      </c>
      <c r="CK4886" s="82">
        <v>3853.5752</v>
      </c>
    </row>
    <row r="4887" ht="14.25" customHeight="1">
      <c r="E4887" s="2"/>
      <c r="G4887" s="81">
        <v>20.0</v>
      </c>
      <c r="H4887" s="81">
        <v>10.0</v>
      </c>
      <c r="I4887" s="81">
        <v>76.0</v>
      </c>
      <c r="J4887" s="80">
        <v>2892.83171</v>
      </c>
      <c r="K4887" s="80">
        <v>2896.15034</v>
      </c>
      <c r="L4887" s="80">
        <v>2900.42614</v>
      </c>
      <c r="M4887" s="80">
        <v>2905.67994</v>
      </c>
      <c r="N4887" s="80">
        <v>2912.15127</v>
      </c>
      <c r="O4887" s="80">
        <v>2919.68676</v>
      </c>
      <c r="P4887" s="80">
        <v>2929.57925</v>
      </c>
      <c r="Q4887" s="80">
        <v>2940.21412</v>
      </c>
      <c r="R4887" s="80">
        <v>2951.69374</v>
      </c>
      <c r="S4887" s="80">
        <v>2964.77889</v>
      </c>
      <c r="T4887" s="80">
        <v>2979.2906</v>
      </c>
      <c r="U4887" s="80">
        <v>2994.97463</v>
      </c>
      <c r="V4887" s="80">
        <v>3012.27486</v>
      </c>
      <c r="W4887" s="80">
        <v>3031.04984</v>
      </c>
      <c r="X4887" s="80">
        <v>3051.47112</v>
      </c>
      <c r="Y4887" s="80">
        <v>3350.40872</v>
      </c>
      <c r="Z4887" s="80">
        <v>3374.352</v>
      </c>
      <c r="AA4887" s="80">
        <v>3400.27761</v>
      </c>
      <c r="AB4887" s="80">
        <v>3428.44477</v>
      </c>
      <c r="AC4887" s="80">
        <v>3458.47365</v>
      </c>
      <c r="AD4887" s="80">
        <v>3489.97654</v>
      </c>
      <c r="AE4887" s="80">
        <v>3525.42466</v>
      </c>
      <c r="AF4887" s="80">
        <v>3564.50644</v>
      </c>
      <c r="AG4887" s="80">
        <v>3606.80784</v>
      </c>
      <c r="AH4887" s="80">
        <v>3653.14409</v>
      </c>
      <c r="AI4887" s="80">
        <v>3703.93133</v>
      </c>
      <c r="AJ4887" s="80">
        <v>3759.07571</v>
      </c>
      <c r="AK4887" s="80">
        <v>3819.80248</v>
      </c>
      <c r="AL4887" s="80">
        <v>3747.99713</v>
      </c>
      <c r="AM4887" s="80">
        <v>3757.37581</v>
      </c>
      <c r="AN4887" s="80">
        <v>3761.96201</v>
      </c>
      <c r="AO4887" s="80">
        <v>3760.6845</v>
      </c>
      <c r="AP4887" s="80">
        <v>3752.66201</v>
      </c>
      <c r="AQ4887" s="80">
        <v>3737.12433</v>
      </c>
      <c r="AR4887" s="80">
        <v>3712.71904</v>
      </c>
      <c r="AS4887" s="80">
        <v>3539.36129</v>
      </c>
      <c r="AT4887" s="80">
        <v>3492.23271</v>
      </c>
      <c r="AU4887" s="80">
        <v>3430.53067</v>
      </c>
      <c r="AW4887" s="81">
        <v>20.0</v>
      </c>
      <c r="AX4887" s="81">
        <v>10.0</v>
      </c>
      <c r="AY4887" s="81">
        <v>76.0</v>
      </c>
      <c r="AZ4887" s="82">
        <v>3639.74792</v>
      </c>
      <c r="BA4887" s="82">
        <v>3643.06946</v>
      </c>
      <c r="BB4887" s="82">
        <v>3647.34867</v>
      </c>
      <c r="BC4887" s="82">
        <v>3652.61516</v>
      </c>
      <c r="BD4887" s="82">
        <v>3659.10312</v>
      </c>
      <c r="BE4887" s="82">
        <v>3666.65865</v>
      </c>
      <c r="BF4887" s="82">
        <v>3676.56899</v>
      </c>
      <c r="BG4887" s="82">
        <v>3687.22531</v>
      </c>
      <c r="BH4887" s="82">
        <v>3698.72923</v>
      </c>
      <c r="BI4887" s="82">
        <v>3711.85196</v>
      </c>
      <c r="BJ4887" s="82">
        <v>3726.39714</v>
      </c>
      <c r="BK4887" s="82">
        <v>3742.09709</v>
      </c>
      <c r="BL4887" s="82">
        <v>3759.40834</v>
      </c>
      <c r="BM4887" s="82">
        <v>3778.18339</v>
      </c>
      <c r="BN4887" s="82">
        <v>3798.59759</v>
      </c>
      <c r="BO4887" s="82">
        <v>3931.42987</v>
      </c>
      <c r="BP4887" s="82">
        <v>3955.35762</v>
      </c>
      <c r="BQ4887" s="82">
        <v>3981.22781</v>
      </c>
      <c r="BR4887" s="82">
        <v>4009.27732</v>
      </c>
      <c r="BS4887" s="82">
        <v>4039.10338</v>
      </c>
      <c r="BT4887" s="82">
        <v>4070.31093</v>
      </c>
      <c r="BU4887" s="82">
        <v>4105.53273</v>
      </c>
      <c r="BV4887" s="82">
        <v>4144.44175</v>
      </c>
      <c r="BW4887" s="82">
        <v>4075.84962</v>
      </c>
      <c r="BX4887" s="82">
        <v>4122.02962</v>
      </c>
      <c r="BY4887" s="82">
        <v>4172.66287</v>
      </c>
      <c r="BZ4887" s="82">
        <v>4227.74727</v>
      </c>
      <c r="CA4887" s="82">
        <v>4288.37495</v>
      </c>
      <c r="CB4887" s="82">
        <v>4050.3534</v>
      </c>
      <c r="CC4887" s="82">
        <v>4059.57163</v>
      </c>
      <c r="CD4887" s="82">
        <v>4063.93787</v>
      </c>
      <c r="CE4887" s="82">
        <v>4062.34855</v>
      </c>
      <c r="CF4887" s="82">
        <v>4053.93156</v>
      </c>
      <c r="CG4887" s="82">
        <v>4037.93666</v>
      </c>
      <c r="CH4887" s="82">
        <v>4013.04613</v>
      </c>
      <c r="CI4887" s="82">
        <v>3977.58034</v>
      </c>
      <c r="CJ4887" s="82">
        <v>3929.97838</v>
      </c>
      <c r="CK4887" s="82">
        <v>3867.83161</v>
      </c>
    </row>
    <row r="4888" ht="14.25" customHeight="1">
      <c r="E4888" s="2"/>
      <c r="G4888" s="81">
        <v>20.0</v>
      </c>
      <c r="H4888" s="81">
        <v>10.0</v>
      </c>
      <c r="I4888" s="81">
        <v>77.0</v>
      </c>
      <c r="J4888" s="80">
        <v>2974.42838</v>
      </c>
      <c r="K4888" s="80">
        <v>2977.76947</v>
      </c>
      <c r="L4888" s="80">
        <v>2982.07421</v>
      </c>
      <c r="M4888" s="80">
        <v>2987.36358</v>
      </c>
      <c r="N4888" s="80">
        <v>2993.86993</v>
      </c>
      <c r="O4888" s="80">
        <v>3001.45577</v>
      </c>
      <c r="P4888" s="80">
        <v>3011.38827</v>
      </c>
      <c r="Q4888" s="80">
        <v>3022.07495</v>
      </c>
      <c r="R4888" s="80">
        <v>3033.61079</v>
      </c>
      <c r="S4888" s="80">
        <v>3046.76171</v>
      </c>
      <c r="T4888" s="80">
        <v>3061.29496</v>
      </c>
      <c r="U4888" s="80">
        <v>3077.03016</v>
      </c>
      <c r="V4888" s="80">
        <v>3094.36296</v>
      </c>
      <c r="W4888" s="80">
        <v>3113.16848</v>
      </c>
      <c r="X4888" s="80">
        <v>3133.62691</v>
      </c>
      <c r="Y4888" s="80">
        <v>3434.44723</v>
      </c>
      <c r="Z4888" s="80">
        <v>3458.41366</v>
      </c>
      <c r="AA4888" s="80">
        <v>3484.33838</v>
      </c>
      <c r="AB4888" s="80">
        <v>3512.5478</v>
      </c>
      <c r="AC4888" s="80">
        <v>3542.41959</v>
      </c>
      <c r="AD4888" s="80">
        <v>3574.02888</v>
      </c>
      <c r="AE4888" s="80">
        <v>3609.61283</v>
      </c>
      <c r="AF4888" s="80">
        <v>3648.73841</v>
      </c>
      <c r="AG4888" s="80">
        <v>3691.10993</v>
      </c>
      <c r="AH4888" s="80">
        <v>3737.54267</v>
      </c>
      <c r="AI4888" s="80">
        <v>3788.40964</v>
      </c>
      <c r="AJ4888" s="80">
        <v>3843.65454</v>
      </c>
      <c r="AK4888" s="80">
        <v>3904.48144</v>
      </c>
      <c r="AL4888" s="80">
        <v>3831.83939</v>
      </c>
      <c r="AM4888" s="80">
        <v>3840.88096</v>
      </c>
      <c r="AN4888" s="80">
        <v>3845.02701</v>
      </c>
      <c r="AO4888" s="80">
        <v>3843.22982</v>
      </c>
      <c r="AP4888" s="80">
        <v>3834.62102</v>
      </c>
      <c r="AQ4888" s="80">
        <v>3818.42622</v>
      </c>
      <c r="AR4888" s="80">
        <v>3793.25975</v>
      </c>
      <c r="AS4888" s="80">
        <v>3618.11423</v>
      </c>
      <c r="AT4888" s="80">
        <v>3569.99401</v>
      </c>
      <c r="AU4888" s="80">
        <v>3507.08533</v>
      </c>
      <c r="AW4888" s="81">
        <v>20.0</v>
      </c>
      <c r="AX4888" s="81">
        <v>10.0</v>
      </c>
      <c r="AY4888" s="81">
        <v>77.0</v>
      </c>
      <c r="AZ4888" s="82">
        <v>3659.49521</v>
      </c>
      <c r="BA4888" s="82">
        <v>3662.83924</v>
      </c>
      <c r="BB4888" s="82">
        <v>3667.14741</v>
      </c>
      <c r="BC4888" s="82">
        <v>3672.44955</v>
      </c>
      <c r="BD4888" s="82">
        <v>3678.9721</v>
      </c>
      <c r="BE4888" s="82">
        <v>3686.57878</v>
      </c>
      <c r="BF4888" s="82">
        <v>3696.52825</v>
      </c>
      <c r="BG4888" s="82">
        <v>3707.23811</v>
      </c>
      <c r="BH4888" s="82">
        <v>3718.80132</v>
      </c>
      <c r="BI4888" s="82">
        <v>3731.99432</v>
      </c>
      <c r="BJ4888" s="82">
        <v>3746.56354</v>
      </c>
      <c r="BK4888" s="82">
        <v>3762.32337</v>
      </c>
      <c r="BL4888" s="82">
        <v>3779.67756</v>
      </c>
      <c r="BM4888" s="82">
        <v>3798.49625</v>
      </c>
      <c r="BN4888" s="82">
        <v>3818.96533</v>
      </c>
      <c r="BO4888" s="82">
        <v>3952.57632</v>
      </c>
      <c r="BP4888" s="82">
        <v>3976.55526</v>
      </c>
      <c r="BQ4888" s="82">
        <v>4002.45279</v>
      </c>
      <c r="BR4888" s="82">
        <v>4030.58192</v>
      </c>
      <c r="BS4888" s="82">
        <v>4060.27709</v>
      </c>
      <c r="BT4888" s="82">
        <v>4091.65174</v>
      </c>
      <c r="BU4888" s="82">
        <v>4127.0678</v>
      </c>
      <c r="BV4888" s="82">
        <v>4166.06633</v>
      </c>
      <c r="BW4888" s="82">
        <v>4096.84583</v>
      </c>
      <c r="BX4888" s="82">
        <v>4143.17464</v>
      </c>
      <c r="BY4888" s="82">
        <v>4193.94118</v>
      </c>
      <c r="BZ4888" s="82">
        <v>4249.17052</v>
      </c>
      <c r="CA4888" s="82">
        <v>4309.95413</v>
      </c>
      <c r="CB4888" s="82">
        <v>4070.04094</v>
      </c>
      <c r="CC4888" s="82">
        <v>4078.99621</v>
      </c>
      <c r="CD4888" s="82">
        <v>4083.00413</v>
      </c>
      <c r="CE4888" s="82">
        <v>4080.99116</v>
      </c>
      <c r="CF4888" s="82">
        <v>4072.09792</v>
      </c>
      <c r="CG4888" s="82">
        <v>4055.56937</v>
      </c>
      <c r="CH4888" s="82">
        <v>4030.05179</v>
      </c>
      <c r="CI4888" s="82">
        <v>3993.882</v>
      </c>
      <c r="CJ4888" s="82">
        <v>3945.44335</v>
      </c>
      <c r="CK4888" s="82">
        <v>3882.24833</v>
      </c>
    </row>
    <row r="4889" ht="14.25" customHeight="1">
      <c r="E4889" s="2"/>
      <c r="G4889" s="81">
        <v>20.0</v>
      </c>
      <c r="H4889" s="81">
        <v>10.0</v>
      </c>
      <c r="I4889" s="81">
        <v>78.0</v>
      </c>
      <c r="J4889" s="80">
        <v>3056.60753</v>
      </c>
      <c r="K4889" s="80">
        <v>3059.97128</v>
      </c>
      <c r="L4889" s="80">
        <v>3064.30522</v>
      </c>
      <c r="M4889" s="80">
        <v>3069.63047</v>
      </c>
      <c r="N4889" s="80">
        <v>3076.17203</v>
      </c>
      <c r="O4889" s="80">
        <v>3083.80866</v>
      </c>
      <c r="P4889" s="80">
        <v>3093.78109</v>
      </c>
      <c r="Q4889" s="80">
        <v>3104.51978</v>
      </c>
      <c r="R4889" s="80">
        <v>3116.11206</v>
      </c>
      <c r="S4889" s="80">
        <v>3129.32906</v>
      </c>
      <c r="T4889" s="80">
        <v>3143.8829</v>
      </c>
      <c r="U4889" s="80">
        <v>3159.66903</v>
      </c>
      <c r="V4889" s="80">
        <v>3177.03356</v>
      </c>
      <c r="W4889" s="80">
        <v>3195.86864</v>
      </c>
      <c r="X4889" s="80">
        <v>3216.36331</v>
      </c>
      <c r="Y4889" s="80">
        <v>3519.08152</v>
      </c>
      <c r="Z4889" s="80">
        <v>3543.06966</v>
      </c>
      <c r="AA4889" s="80">
        <v>3568.99127</v>
      </c>
      <c r="AB4889" s="80">
        <v>3597.24174</v>
      </c>
      <c r="AC4889" s="80">
        <v>3626.94997</v>
      </c>
      <c r="AD4889" s="80">
        <v>3658.6661</v>
      </c>
      <c r="AE4889" s="80">
        <v>3694.38656</v>
      </c>
      <c r="AF4889" s="80">
        <v>3733.55376</v>
      </c>
      <c r="AG4889" s="80">
        <v>3775.99365</v>
      </c>
      <c r="AH4889" s="80">
        <v>3822.52138</v>
      </c>
      <c r="AI4889" s="80">
        <v>3873.46574</v>
      </c>
      <c r="AJ4889" s="80">
        <v>3928.80871</v>
      </c>
      <c r="AK4889" s="80">
        <v>3989.73292</v>
      </c>
      <c r="AL4889" s="80">
        <v>3916.24258</v>
      </c>
      <c r="AM4889" s="80">
        <v>3924.93926</v>
      </c>
      <c r="AN4889" s="80">
        <v>3928.63559</v>
      </c>
      <c r="AO4889" s="80">
        <v>3926.30809</v>
      </c>
      <c r="AP4889" s="80">
        <v>3917.10174</v>
      </c>
      <c r="AQ4889" s="80">
        <v>3900.23791</v>
      </c>
      <c r="AR4889" s="80">
        <v>3874.29699</v>
      </c>
      <c r="AS4889" s="80">
        <v>3697.34115</v>
      </c>
      <c r="AT4889" s="80">
        <v>3648.21325</v>
      </c>
      <c r="AU4889" s="80">
        <v>3584.07838</v>
      </c>
      <c r="AW4889" s="81">
        <v>20.0</v>
      </c>
      <c r="AX4889" s="81">
        <v>10.0</v>
      </c>
      <c r="AY4889" s="81">
        <v>78.0</v>
      </c>
      <c r="AZ4889" s="82">
        <v>3679.43163</v>
      </c>
      <c r="BA4889" s="82">
        <v>3682.79834</v>
      </c>
      <c r="BB4889" s="82">
        <v>3687.13574</v>
      </c>
      <c r="BC4889" s="82">
        <v>3692.47384</v>
      </c>
      <c r="BD4889" s="82">
        <v>3699.03132</v>
      </c>
      <c r="BE4889" s="82">
        <v>3706.68961</v>
      </c>
      <c r="BF4889" s="82">
        <v>3716.67863</v>
      </c>
      <c r="BG4889" s="82">
        <v>3727.44255</v>
      </c>
      <c r="BH4889" s="82">
        <v>3739.06563</v>
      </c>
      <c r="BI4889" s="82">
        <v>3752.32958</v>
      </c>
      <c r="BJ4889" s="82">
        <v>3766.92323</v>
      </c>
      <c r="BK4889" s="82">
        <v>3782.74361</v>
      </c>
      <c r="BL4889" s="82">
        <v>3800.1413</v>
      </c>
      <c r="BM4889" s="82">
        <v>3819.00423</v>
      </c>
      <c r="BN4889" s="82">
        <v>3839.52888</v>
      </c>
      <c r="BO4889" s="82">
        <v>3973.9259</v>
      </c>
      <c r="BP4889" s="82">
        <v>3997.95677</v>
      </c>
      <c r="BQ4889" s="82">
        <v>4023.88227</v>
      </c>
      <c r="BR4889" s="82">
        <v>4052.09202</v>
      </c>
      <c r="BS4889" s="82">
        <v>4081.65597</v>
      </c>
      <c r="BT4889" s="82">
        <v>4113.19934</v>
      </c>
      <c r="BU4889" s="82">
        <v>4148.81153</v>
      </c>
      <c r="BV4889" s="82">
        <v>4187.90083</v>
      </c>
      <c r="BW4889" s="82">
        <v>4118.04675</v>
      </c>
      <c r="BX4889" s="82">
        <v>4164.52615</v>
      </c>
      <c r="BY4889" s="82">
        <v>4215.42775</v>
      </c>
      <c r="BZ4889" s="82">
        <v>4270.80398</v>
      </c>
      <c r="CA4889" s="82">
        <v>4331.74563</v>
      </c>
      <c r="CB4889" s="82">
        <v>4089.92456</v>
      </c>
      <c r="CC4889" s="82">
        <v>4098.61545</v>
      </c>
      <c r="CD4889" s="82">
        <v>4102.26297</v>
      </c>
      <c r="CE4889" s="82">
        <v>4099.82381</v>
      </c>
      <c r="CF4889" s="82">
        <v>4090.45134</v>
      </c>
      <c r="CG4889" s="82">
        <v>4073.38571</v>
      </c>
      <c r="CH4889" s="82">
        <v>4047.23695</v>
      </c>
      <c r="CI4889" s="82">
        <v>4010.3584</v>
      </c>
      <c r="CJ4889" s="82">
        <v>3961.07731</v>
      </c>
      <c r="CK4889" s="82">
        <v>3896.82685</v>
      </c>
    </row>
    <row r="4890" ht="14.25" customHeight="1">
      <c r="E4890" s="2"/>
      <c r="G4890" s="81">
        <v>20.0</v>
      </c>
      <c r="H4890" s="81">
        <v>10.0</v>
      </c>
      <c r="I4890" s="81">
        <v>79.0</v>
      </c>
      <c r="J4890" s="80">
        <v>3139.37558</v>
      </c>
      <c r="K4890" s="80">
        <v>3142.7622</v>
      </c>
      <c r="L4890" s="80">
        <v>3147.12561</v>
      </c>
      <c r="M4890" s="80">
        <v>3152.48706</v>
      </c>
      <c r="N4890" s="80">
        <v>3159.064</v>
      </c>
      <c r="O4890" s="80">
        <v>3166.75189</v>
      </c>
      <c r="P4890" s="80">
        <v>3176.76418</v>
      </c>
      <c r="Q4890" s="80">
        <v>3187.55505</v>
      </c>
      <c r="R4890" s="80">
        <v>3199.204</v>
      </c>
      <c r="S4890" s="80">
        <v>3212.48741</v>
      </c>
      <c r="T4890" s="80">
        <v>3227.06087</v>
      </c>
      <c r="U4890" s="80">
        <v>3242.8977</v>
      </c>
      <c r="V4890" s="80">
        <v>3260.29312</v>
      </c>
      <c r="W4890" s="80">
        <v>3279.15677</v>
      </c>
      <c r="X4890" s="80">
        <v>3299.68675</v>
      </c>
      <c r="Y4890" s="80">
        <v>3604.3182</v>
      </c>
      <c r="Z4890" s="80">
        <v>3628.3266</v>
      </c>
      <c r="AA4890" s="80">
        <v>3654.24288</v>
      </c>
      <c r="AB4890" s="80">
        <v>3682.53314</v>
      </c>
      <c r="AC4890" s="80">
        <v>3712.07132</v>
      </c>
      <c r="AD4890" s="80">
        <v>3743.89471</v>
      </c>
      <c r="AE4890" s="80">
        <v>3779.75237</v>
      </c>
      <c r="AF4890" s="80">
        <v>3818.95903</v>
      </c>
      <c r="AG4890" s="80">
        <v>3861.46554</v>
      </c>
      <c r="AH4890" s="80">
        <v>3908.08674</v>
      </c>
      <c r="AI4890" s="80">
        <v>3959.10614</v>
      </c>
      <c r="AJ4890" s="80">
        <v>4014.54473</v>
      </c>
      <c r="AK4890" s="80">
        <v>4075.56342</v>
      </c>
      <c r="AL4890" s="80">
        <v>4001.21305</v>
      </c>
      <c r="AM4890" s="80">
        <v>4009.55704</v>
      </c>
      <c r="AN4890" s="80">
        <v>4012.794</v>
      </c>
      <c r="AO4890" s="80">
        <v>4009.92549</v>
      </c>
      <c r="AP4890" s="80">
        <v>4000.11027</v>
      </c>
      <c r="AQ4890" s="80">
        <v>3982.56541</v>
      </c>
      <c r="AR4890" s="80">
        <v>3955.83666</v>
      </c>
      <c r="AS4890" s="80">
        <v>3777.04777</v>
      </c>
      <c r="AT4890" s="80">
        <v>3726.89602</v>
      </c>
      <c r="AU4890" s="80">
        <v>3661.51528</v>
      </c>
      <c r="AW4890" s="81">
        <v>20.0</v>
      </c>
      <c r="AX4890" s="81">
        <v>10.0</v>
      </c>
      <c r="AY4890" s="81">
        <v>79.0</v>
      </c>
      <c r="AZ4890" s="82">
        <v>3699.55904</v>
      </c>
      <c r="BA4890" s="82">
        <v>3702.94864</v>
      </c>
      <c r="BB4890" s="82">
        <v>3707.31552</v>
      </c>
      <c r="BC4890" s="82">
        <v>3712.68992</v>
      </c>
      <c r="BD4890" s="82">
        <v>3719.28267</v>
      </c>
      <c r="BE4890" s="82">
        <v>3726.99303</v>
      </c>
      <c r="BF4890" s="82">
        <v>3737.02203</v>
      </c>
      <c r="BG4890" s="82">
        <v>3747.84054</v>
      </c>
      <c r="BH4890" s="82">
        <v>3759.52408</v>
      </c>
      <c r="BI4890" s="82">
        <v>3772.85966</v>
      </c>
      <c r="BJ4890" s="82">
        <v>3787.47813</v>
      </c>
      <c r="BK4890" s="82">
        <v>3803.35972</v>
      </c>
      <c r="BL4890" s="82">
        <v>3820.80149</v>
      </c>
      <c r="BM4890" s="82">
        <v>3839.70925</v>
      </c>
      <c r="BN4890" s="82">
        <v>3860.29019</v>
      </c>
      <c r="BO4890" s="82">
        <v>3995.48064</v>
      </c>
      <c r="BP4890" s="82">
        <v>4019.56417</v>
      </c>
      <c r="BQ4890" s="82">
        <v>4045.51826</v>
      </c>
      <c r="BR4890" s="82">
        <v>4073.80964</v>
      </c>
      <c r="BS4890" s="82">
        <v>4103.24205</v>
      </c>
      <c r="BT4890" s="82">
        <v>4134.95578</v>
      </c>
      <c r="BU4890" s="82">
        <v>4170.76598</v>
      </c>
      <c r="BV4890" s="82">
        <v>4209.94734</v>
      </c>
      <c r="BW4890" s="82">
        <v>4139.45438</v>
      </c>
      <c r="BX4890" s="82">
        <v>4186.08618</v>
      </c>
      <c r="BY4890" s="82">
        <v>4237.12463</v>
      </c>
      <c r="BZ4890" s="82">
        <v>4292.64971</v>
      </c>
      <c r="CA4890" s="82">
        <v>4353.75155</v>
      </c>
      <c r="CB4890" s="82">
        <v>4110.00617</v>
      </c>
      <c r="CC4890" s="82">
        <v>4118.43124</v>
      </c>
      <c r="CD4890" s="82">
        <v>4121.71628</v>
      </c>
      <c r="CE4890" s="82">
        <v>4118.84833</v>
      </c>
      <c r="CF4890" s="82">
        <v>4108.99364</v>
      </c>
      <c r="CG4890" s="82">
        <v>4091.38745</v>
      </c>
      <c r="CH4890" s="82">
        <v>4064.60332</v>
      </c>
      <c r="CI4890" s="82">
        <v>4027.0112</v>
      </c>
      <c r="CJ4890" s="82">
        <v>3976.88187</v>
      </c>
      <c r="CK4890" s="82">
        <v>3911.56872</v>
      </c>
    </row>
    <row r="4891" ht="14.25" customHeight="1">
      <c r="E4891" s="2"/>
      <c r="G4891" s="81">
        <v>20.0</v>
      </c>
      <c r="H4891" s="81">
        <v>10.0</v>
      </c>
      <c r="I4891" s="81">
        <v>80.0</v>
      </c>
      <c r="J4891" s="80">
        <v>3222.73903</v>
      </c>
      <c r="K4891" s="80">
        <v>3226.14873</v>
      </c>
      <c r="L4891" s="80">
        <v>3230.54187</v>
      </c>
      <c r="M4891" s="80">
        <v>3235.93985</v>
      </c>
      <c r="N4891" s="80">
        <v>3242.55235</v>
      </c>
      <c r="O4891" s="80">
        <v>3250.29197</v>
      </c>
      <c r="P4891" s="80">
        <v>3260.34403</v>
      </c>
      <c r="Q4891" s="80">
        <v>3271.18727</v>
      </c>
      <c r="R4891" s="80">
        <v>3282.89313</v>
      </c>
      <c r="S4891" s="80">
        <v>3296.24327</v>
      </c>
      <c r="T4891" s="80">
        <v>3310.83539</v>
      </c>
      <c r="U4891" s="80">
        <v>3326.72267</v>
      </c>
      <c r="V4891" s="80">
        <v>3344.14815</v>
      </c>
      <c r="W4891" s="80">
        <v>3363.03937</v>
      </c>
      <c r="X4891" s="80">
        <v>3383.60376</v>
      </c>
      <c r="Y4891" s="80">
        <v>3690.16392</v>
      </c>
      <c r="Z4891" s="80">
        <v>3714.19114</v>
      </c>
      <c r="AA4891" s="80">
        <v>3740.09983</v>
      </c>
      <c r="AB4891" s="80">
        <v>3768.42866</v>
      </c>
      <c r="AC4891" s="80">
        <v>3797.79022</v>
      </c>
      <c r="AD4891" s="80">
        <v>3829.72131</v>
      </c>
      <c r="AE4891" s="80">
        <v>3865.71687</v>
      </c>
      <c r="AF4891" s="80">
        <v>3904.96082</v>
      </c>
      <c r="AG4891" s="80">
        <v>3947.53216</v>
      </c>
      <c r="AH4891" s="80">
        <v>3994.24533</v>
      </c>
      <c r="AI4891" s="80">
        <v>4045.3374</v>
      </c>
      <c r="AJ4891" s="80">
        <v>4100.86914</v>
      </c>
      <c r="AK4891" s="80">
        <v>4161.97948</v>
      </c>
      <c r="AL4891" s="80">
        <v>4086.75727</v>
      </c>
      <c r="AM4891" s="80">
        <v>4094.74069</v>
      </c>
      <c r="AN4891" s="80">
        <v>4097.50856</v>
      </c>
      <c r="AO4891" s="80">
        <v>4094.08828</v>
      </c>
      <c r="AP4891" s="80">
        <v>4083.65277</v>
      </c>
      <c r="AQ4891" s="80">
        <v>4065.41478</v>
      </c>
      <c r="AR4891" s="80">
        <v>4037.88473</v>
      </c>
      <c r="AS4891" s="80">
        <v>3857.23984</v>
      </c>
      <c r="AT4891" s="80">
        <v>3806.04798</v>
      </c>
      <c r="AU4891" s="80">
        <v>3739.40153</v>
      </c>
      <c r="AW4891" s="81">
        <v>20.0</v>
      </c>
      <c r="AX4891" s="81">
        <v>10.0</v>
      </c>
      <c r="AY4891" s="81">
        <v>80.0</v>
      </c>
      <c r="AZ4891" s="82">
        <v>3719.87934</v>
      </c>
      <c r="BA4891" s="82">
        <v>3723.29203</v>
      </c>
      <c r="BB4891" s="82">
        <v>3727.68867</v>
      </c>
      <c r="BC4891" s="82">
        <v>3733.09969</v>
      </c>
      <c r="BD4891" s="82">
        <v>3739.72804</v>
      </c>
      <c r="BE4891" s="82">
        <v>3747.49096</v>
      </c>
      <c r="BF4891" s="82">
        <v>3757.56036</v>
      </c>
      <c r="BG4891" s="82">
        <v>3768.434</v>
      </c>
      <c r="BH4891" s="82">
        <v>3780.17858</v>
      </c>
      <c r="BI4891" s="82">
        <v>3793.58649</v>
      </c>
      <c r="BJ4891" s="82">
        <v>3808.2302</v>
      </c>
      <c r="BK4891" s="82">
        <v>3824.17365</v>
      </c>
      <c r="BL4891" s="82">
        <v>3841.66008</v>
      </c>
      <c r="BM4891" s="82">
        <v>3860.61328</v>
      </c>
      <c r="BN4891" s="82">
        <v>3881.25122</v>
      </c>
      <c r="BO4891" s="82">
        <v>4017.24256</v>
      </c>
      <c r="BP4891" s="82">
        <v>4041.37952</v>
      </c>
      <c r="BQ4891" s="82">
        <v>4067.36282</v>
      </c>
      <c r="BR4891" s="82">
        <v>4095.73685</v>
      </c>
      <c r="BS4891" s="82">
        <v>4125.03738</v>
      </c>
      <c r="BT4891" s="82">
        <v>4156.92312</v>
      </c>
      <c r="BU4891" s="82">
        <v>4192.93325</v>
      </c>
      <c r="BV4891" s="82">
        <v>4232.20795</v>
      </c>
      <c r="BW4891" s="82">
        <v>4161.07077</v>
      </c>
      <c r="BX4891" s="82">
        <v>4207.85679</v>
      </c>
      <c r="BY4891" s="82">
        <v>4259.0339</v>
      </c>
      <c r="BZ4891" s="82">
        <v>4314.70981</v>
      </c>
      <c r="CA4891" s="82">
        <v>4375.97401</v>
      </c>
      <c r="CB4891" s="82">
        <v>4130.28772</v>
      </c>
      <c r="CC4891" s="82">
        <v>4138.44552</v>
      </c>
      <c r="CD4891" s="82">
        <v>4141.36596</v>
      </c>
      <c r="CE4891" s="82">
        <v>4138.06661</v>
      </c>
      <c r="CF4891" s="82">
        <v>4127.72664</v>
      </c>
      <c r="CG4891" s="82">
        <v>4109.57638</v>
      </c>
      <c r="CH4891" s="82">
        <v>4082.15266</v>
      </c>
      <c r="CI4891" s="82">
        <v>4043.84209</v>
      </c>
      <c r="CJ4891" s="82">
        <v>3992.85866</v>
      </c>
      <c r="CK4891" s="82">
        <v>3926.47546</v>
      </c>
    </row>
    <row r="4892" ht="14.25" customHeight="1">
      <c r="E4892" s="2"/>
      <c r="G4892" s="81">
        <v>20.0</v>
      </c>
      <c r="H4892" s="81">
        <v>10.0</v>
      </c>
      <c r="I4892" s="81">
        <v>81.0</v>
      </c>
      <c r="J4892" s="80">
        <v>3306.70446</v>
      </c>
      <c r="K4892" s="80">
        <v>3310.13745</v>
      </c>
      <c r="L4892" s="80">
        <v>3314.56058</v>
      </c>
      <c r="M4892" s="80">
        <v>3319.99543</v>
      </c>
      <c r="N4892" s="80">
        <v>3326.64365</v>
      </c>
      <c r="O4892" s="80">
        <v>3334.43546</v>
      </c>
      <c r="P4892" s="80">
        <v>3344.52724</v>
      </c>
      <c r="Q4892" s="80">
        <v>3355.42304</v>
      </c>
      <c r="R4892" s="80">
        <v>3367.18604</v>
      </c>
      <c r="S4892" s="80">
        <v>3380.60323</v>
      </c>
      <c r="T4892" s="80">
        <v>3395.21304</v>
      </c>
      <c r="U4892" s="80">
        <v>3411.15055</v>
      </c>
      <c r="V4892" s="80">
        <v>3428.60524</v>
      </c>
      <c r="W4892" s="80">
        <v>3447.52303</v>
      </c>
      <c r="X4892" s="80">
        <v>3468.12088</v>
      </c>
      <c r="Y4892" s="80">
        <v>3776.62543</v>
      </c>
      <c r="Z4892" s="80">
        <v>3800.67</v>
      </c>
      <c r="AA4892" s="80">
        <v>3826.56884</v>
      </c>
      <c r="AB4892" s="80">
        <v>3854.93498</v>
      </c>
      <c r="AC4892" s="80">
        <v>3884.11334</v>
      </c>
      <c r="AD4892" s="80">
        <v>3916.15257</v>
      </c>
      <c r="AE4892" s="80">
        <v>3952.28674</v>
      </c>
      <c r="AF4892" s="80">
        <v>3991.56579</v>
      </c>
      <c r="AG4892" s="80">
        <v>4034.20018</v>
      </c>
      <c r="AH4892" s="80">
        <v>4081.0038</v>
      </c>
      <c r="AI4892" s="80">
        <v>4132.16617</v>
      </c>
      <c r="AJ4892" s="80">
        <v>4187.78859</v>
      </c>
      <c r="AK4892" s="80">
        <v>4248.98772</v>
      </c>
      <c r="AL4892" s="80">
        <v>4172.88175</v>
      </c>
      <c r="AM4892" s="80">
        <v>4180.49667</v>
      </c>
      <c r="AN4892" s="80">
        <v>4182.78565</v>
      </c>
      <c r="AO4892" s="80">
        <v>4178.80275</v>
      </c>
      <c r="AP4892" s="80">
        <v>4167.73545</v>
      </c>
      <c r="AQ4892" s="80">
        <v>4148.79217</v>
      </c>
      <c r="AR4892" s="80">
        <v>4120.44722</v>
      </c>
      <c r="AS4892" s="80">
        <v>3937.92322</v>
      </c>
      <c r="AT4892" s="80">
        <v>3885.67483</v>
      </c>
      <c r="AU4892" s="80">
        <v>3817.74269</v>
      </c>
      <c r="AW4892" s="81">
        <v>20.0</v>
      </c>
      <c r="AX4892" s="81">
        <v>10.0</v>
      </c>
      <c r="AY4892" s="81">
        <v>81.0</v>
      </c>
      <c r="AZ4892" s="82">
        <v>3740.39445</v>
      </c>
      <c r="BA4892" s="82">
        <v>3743.83045</v>
      </c>
      <c r="BB4892" s="82">
        <v>3748.25711</v>
      </c>
      <c r="BC4892" s="82">
        <v>3753.70508</v>
      </c>
      <c r="BD4892" s="82">
        <v>3760.36939</v>
      </c>
      <c r="BE4892" s="82">
        <v>3768.18532</v>
      </c>
      <c r="BF4892" s="82">
        <v>3778.29556</v>
      </c>
      <c r="BG4892" s="82">
        <v>3789.22487</v>
      </c>
      <c r="BH4892" s="82">
        <v>3801.0311</v>
      </c>
      <c r="BI4892" s="82">
        <v>3814.51204</v>
      </c>
      <c r="BJ4892" s="82">
        <v>3829.18138</v>
      </c>
      <c r="BK4892" s="82">
        <v>3845.18737</v>
      </c>
      <c r="BL4892" s="82">
        <v>3862.71904</v>
      </c>
      <c r="BM4892" s="82">
        <v>3881.7183</v>
      </c>
      <c r="BN4892" s="82">
        <v>3902.41394</v>
      </c>
      <c r="BO4892" s="82">
        <v>4039.21373</v>
      </c>
      <c r="BP4892" s="82">
        <v>4063.40487</v>
      </c>
      <c r="BQ4892" s="82">
        <v>4089.41802</v>
      </c>
      <c r="BR4892" s="82">
        <v>4117.87573</v>
      </c>
      <c r="BS4892" s="82">
        <v>4147.04404</v>
      </c>
      <c r="BT4892" s="82">
        <v>4179.10347</v>
      </c>
      <c r="BU4892" s="82">
        <v>4215.31544</v>
      </c>
      <c r="BV4892" s="82">
        <v>4254.68478</v>
      </c>
      <c r="BW4892" s="82">
        <v>4182.89799</v>
      </c>
      <c r="BX4892" s="82">
        <v>4229.84007</v>
      </c>
      <c r="BY4892" s="82">
        <v>4281.15767</v>
      </c>
      <c r="BZ4892" s="82">
        <v>4336.98639</v>
      </c>
      <c r="CA4892" s="82">
        <v>4398.41513</v>
      </c>
      <c r="CB4892" s="82">
        <v>4150.77116</v>
      </c>
      <c r="CC4892" s="82">
        <v>4158.66022</v>
      </c>
      <c r="CD4892" s="82">
        <v>4161.21391</v>
      </c>
      <c r="CE4892" s="82">
        <v>4157.48053</v>
      </c>
      <c r="CF4892" s="82">
        <v>4146.65221</v>
      </c>
      <c r="CG4892" s="82">
        <v>4127.95432</v>
      </c>
      <c r="CH4892" s="82">
        <v>4099.88674</v>
      </c>
      <c r="CI4892" s="82">
        <v>4060.85279</v>
      </c>
      <c r="CJ4892" s="82">
        <v>4009.00932</v>
      </c>
      <c r="CK4892" s="82">
        <v>3941.54865</v>
      </c>
    </row>
    <row r="4893" ht="14.25" customHeight="1">
      <c r="E4893" s="2"/>
      <c r="G4893" s="81">
        <v>20.0</v>
      </c>
      <c r="H4893" s="81">
        <v>10.0</v>
      </c>
      <c r="I4893" s="81">
        <v>82.0</v>
      </c>
      <c r="J4893" s="80">
        <v>3391.2785</v>
      </c>
      <c r="K4893" s="80">
        <v>3394.73498</v>
      </c>
      <c r="L4893" s="80">
        <v>3399.18839</v>
      </c>
      <c r="M4893" s="80">
        <v>3404.66043</v>
      </c>
      <c r="N4893" s="80">
        <v>3411.34456</v>
      </c>
      <c r="O4893" s="80">
        <v>3419.18904</v>
      </c>
      <c r="P4893" s="80">
        <v>3429.32046</v>
      </c>
      <c r="Q4893" s="80">
        <v>3440.26902</v>
      </c>
      <c r="R4893" s="80">
        <v>3452.08939</v>
      </c>
      <c r="S4893" s="80">
        <v>3465.57398</v>
      </c>
      <c r="T4893" s="80">
        <v>3480.2005</v>
      </c>
      <c r="U4893" s="80">
        <v>3496.18799</v>
      </c>
      <c r="V4893" s="80">
        <v>3513.67104</v>
      </c>
      <c r="W4893" s="80">
        <v>3532.61439</v>
      </c>
      <c r="X4893" s="80">
        <v>3553.24479</v>
      </c>
      <c r="Y4893" s="80">
        <v>3863.70954</v>
      </c>
      <c r="Z4893" s="80">
        <v>3887.76999</v>
      </c>
      <c r="AA4893" s="80">
        <v>3913.6567</v>
      </c>
      <c r="AB4893" s="80">
        <v>3942.05891</v>
      </c>
      <c r="AC4893" s="80">
        <v>3971.04742</v>
      </c>
      <c r="AD4893" s="80">
        <v>4003.19523</v>
      </c>
      <c r="AE4893" s="80">
        <v>4039.46873</v>
      </c>
      <c r="AF4893" s="80">
        <v>4078.78067</v>
      </c>
      <c r="AG4893" s="80">
        <v>4121.47634</v>
      </c>
      <c r="AH4893" s="80">
        <v>4168.36887</v>
      </c>
      <c r="AI4893" s="80">
        <v>4219.59917</v>
      </c>
      <c r="AJ4893" s="80">
        <v>4275.30977</v>
      </c>
      <c r="AK4893" s="80">
        <v>4336.59484</v>
      </c>
      <c r="AL4893" s="80">
        <v>4259.59308</v>
      </c>
      <c r="AM4893" s="80">
        <v>4266.83152</v>
      </c>
      <c r="AN4893" s="80">
        <v>4268.63173</v>
      </c>
      <c r="AO4893" s="80">
        <v>4264.07529</v>
      </c>
      <c r="AP4893" s="80">
        <v>4252.36462</v>
      </c>
      <c r="AQ4893" s="80">
        <v>4232.70376</v>
      </c>
      <c r="AR4893" s="80">
        <v>4203.53025</v>
      </c>
      <c r="AS4893" s="80">
        <v>4019.1038</v>
      </c>
      <c r="AT4893" s="80">
        <v>3965.78235</v>
      </c>
      <c r="AU4893" s="80">
        <v>3896.54439</v>
      </c>
      <c r="AW4893" s="81">
        <v>20.0</v>
      </c>
      <c r="AX4893" s="81">
        <v>10.0</v>
      </c>
      <c r="AY4893" s="81">
        <v>82.0</v>
      </c>
      <c r="AZ4893" s="82">
        <v>3761.10631</v>
      </c>
      <c r="BA4893" s="82">
        <v>3764.56583</v>
      </c>
      <c r="BB4893" s="82">
        <v>3769.02279</v>
      </c>
      <c r="BC4893" s="82">
        <v>3774.50804</v>
      </c>
      <c r="BD4893" s="82">
        <v>3781.20865</v>
      </c>
      <c r="BE4893" s="82">
        <v>3789.07809</v>
      </c>
      <c r="BF4893" s="82">
        <v>3799.22959</v>
      </c>
      <c r="BG4893" s="82">
        <v>3810.21513</v>
      </c>
      <c r="BH4893" s="82">
        <v>3822.0836</v>
      </c>
      <c r="BI4893" s="82">
        <v>3835.63828</v>
      </c>
      <c r="BJ4893" s="82">
        <v>3850.33366</v>
      </c>
      <c r="BK4893" s="82">
        <v>3866.40286</v>
      </c>
      <c r="BL4893" s="82">
        <v>3883.98037</v>
      </c>
      <c r="BM4893" s="82">
        <v>3903.0263</v>
      </c>
      <c r="BN4893" s="82">
        <v>3923.78039</v>
      </c>
      <c r="BO4893" s="82">
        <v>4061.39624</v>
      </c>
      <c r="BP4893" s="82">
        <v>4085.64232</v>
      </c>
      <c r="BQ4893" s="82">
        <v>4111.68595</v>
      </c>
      <c r="BR4893" s="82">
        <v>4140.22837</v>
      </c>
      <c r="BS4893" s="82">
        <v>4169.26412</v>
      </c>
      <c r="BT4893" s="82">
        <v>4201.49892</v>
      </c>
      <c r="BU4893" s="82">
        <v>4237.91468</v>
      </c>
      <c r="BV4893" s="82">
        <v>4277.37999</v>
      </c>
      <c r="BW4893" s="82">
        <v>4204.93813</v>
      </c>
      <c r="BX4893" s="82">
        <v>4252.03812</v>
      </c>
      <c r="BY4893" s="82">
        <v>4303.49804</v>
      </c>
      <c r="BZ4893" s="82">
        <v>4359.48159</v>
      </c>
      <c r="CA4893" s="82">
        <v>4421.07708</v>
      </c>
      <c r="CB4893" s="82">
        <v>4171.4585</v>
      </c>
      <c r="CC4893" s="82">
        <v>4179.07732</v>
      </c>
      <c r="CD4893" s="82">
        <v>4181.2621</v>
      </c>
      <c r="CE4893" s="82">
        <v>4177.092</v>
      </c>
      <c r="CF4893" s="82">
        <v>4165.77221</v>
      </c>
      <c r="CG4893" s="82">
        <v>4146.5231</v>
      </c>
      <c r="CH4893" s="82">
        <v>4117.80733</v>
      </c>
      <c r="CI4893" s="82">
        <v>4078.04502</v>
      </c>
      <c r="CJ4893" s="82">
        <v>4025.3355</v>
      </c>
      <c r="CK4893" s="82">
        <v>3956.78986</v>
      </c>
    </row>
    <row r="4894" ht="14.25" customHeight="1">
      <c r="E4894" s="2"/>
      <c r="G4894" s="81">
        <v>20.0</v>
      </c>
      <c r="H4894" s="81">
        <v>10.0</v>
      </c>
      <c r="I4894" s="81">
        <v>83.0</v>
      </c>
      <c r="J4894" s="80">
        <v>3476.46786</v>
      </c>
      <c r="K4894" s="80">
        <v>3479.94805</v>
      </c>
      <c r="L4894" s="80">
        <v>3484.43201</v>
      </c>
      <c r="M4894" s="80">
        <v>3489.94158</v>
      </c>
      <c r="N4894" s="80">
        <v>3496.66181</v>
      </c>
      <c r="O4894" s="80">
        <v>3504.55944</v>
      </c>
      <c r="P4894" s="80">
        <v>3514.73041</v>
      </c>
      <c r="Q4894" s="80">
        <v>3525.73193</v>
      </c>
      <c r="R4894" s="80">
        <v>3537.60993</v>
      </c>
      <c r="S4894" s="80">
        <v>3551.16223</v>
      </c>
      <c r="T4894" s="80">
        <v>3565.80449</v>
      </c>
      <c r="U4894" s="80">
        <v>3581.84173</v>
      </c>
      <c r="V4894" s="80">
        <v>3599.35228</v>
      </c>
      <c r="W4894" s="80">
        <v>3618.32018</v>
      </c>
      <c r="X4894" s="80">
        <v>3638.98218</v>
      </c>
      <c r="Y4894" s="80">
        <v>3951.42314</v>
      </c>
      <c r="Z4894" s="80">
        <v>3975.49798</v>
      </c>
      <c r="AA4894" s="80">
        <v>4001.37028</v>
      </c>
      <c r="AB4894" s="80">
        <v>4029.80729</v>
      </c>
      <c r="AC4894" s="80">
        <v>4058.59925</v>
      </c>
      <c r="AD4894" s="80">
        <v>4090.85611</v>
      </c>
      <c r="AE4894" s="80">
        <v>4127.26968</v>
      </c>
      <c r="AF4894" s="80">
        <v>4166.61229</v>
      </c>
      <c r="AG4894" s="80">
        <v>4209.36744</v>
      </c>
      <c r="AH4894" s="80">
        <v>4256.34736</v>
      </c>
      <c r="AI4894" s="80">
        <v>4307.64318</v>
      </c>
      <c r="AJ4894" s="80">
        <v>4363.43947</v>
      </c>
      <c r="AK4894" s="80">
        <v>4424.80759</v>
      </c>
      <c r="AL4894" s="80">
        <v>4346.89792</v>
      </c>
      <c r="AM4894" s="80">
        <v>4353.75183</v>
      </c>
      <c r="AN4894" s="80">
        <v>4355.05334</v>
      </c>
      <c r="AO4894" s="80">
        <v>4349.91233</v>
      </c>
      <c r="AP4894" s="80">
        <v>4337.54662</v>
      </c>
      <c r="AQ4894" s="80">
        <v>4317.15582</v>
      </c>
      <c r="AR4894" s="80">
        <v>4287.13996</v>
      </c>
      <c r="AS4894" s="80">
        <v>4100.78753</v>
      </c>
      <c r="AT4894" s="80">
        <v>4046.37636</v>
      </c>
      <c r="AU4894" s="80">
        <v>3975.8123</v>
      </c>
      <c r="AW4894" s="81">
        <v>20.0</v>
      </c>
      <c r="AX4894" s="81">
        <v>10.0</v>
      </c>
      <c r="AY4894" s="81">
        <v>83.0</v>
      </c>
      <c r="AZ4894" s="82">
        <v>3782.01689</v>
      </c>
      <c r="BA4894" s="82">
        <v>3785.50014</v>
      </c>
      <c r="BB4894" s="82">
        <v>3789.98767</v>
      </c>
      <c r="BC4894" s="82">
        <v>3795.51055</v>
      </c>
      <c r="BD4894" s="82">
        <v>3802.24781</v>
      </c>
      <c r="BE4894" s="82">
        <v>3810.17123</v>
      </c>
      <c r="BF4894" s="82">
        <v>3820.36445</v>
      </c>
      <c r="BG4894" s="82">
        <v>3831.40676</v>
      </c>
      <c r="BH4894" s="82">
        <v>3843.33809</v>
      </c>
      <c r="BI4894" s="82">
        <v>3856.96721</v>
      </c>
      <c r="BJ4894" s="82">
        <v>3871.68905</v>
      </c>
      <c r="BK4894" s="82">
        <v>3887.82216</v>
      </c>
      <c r="BL4894" s="82">
        <v>3905.44608</v>
      </c>
      <c r="BM4894" s="82">
        <v>3924.53932</v>
      </c>
      <c r="BN4894" s="82">
        <v>3945.35257</v>
      </c>
      <c r="BO4894" s="82">
        <v>4083.79218</v>
      </c>
      <c r="BP4894" s="82">
        <v>4108.09398</v>
      </c>
      <c r="BQ4894" s="82">
        <v>4134.16874</v>
      </c>
      <c r="BR4894" s="82">
        <v>4162.79692</v>
      </c>
      <c r="BS4894" s="82">
        <v>4191.69975</v>
      </c>
      <c r="BT4894" s="82">
        <v>4224.11163</v>
      </c>
      <c r="BU4894" s="82">
        <v>4260.73314</v>
      </c>
      <c r="BV4894" s="82">
        <v>4300.29573</v>
      </c>
      <c r="BW4894" s="82">
        <v>4227.1933</v>
      </c>
      <c r="BX4894" s="82">
        <v>4274.45307</v>
      </c>
      <c r="BY4894" s="82">
        <v>4326.05718</v>
      </c>
      <c r="BZ4894" s="82">
        <v>4382.19759</v>
      </c>
      <c r="CA4894" s="82">
        <v>4443.96204</v>
      </c>
      <c r="CB4894" s="82">
        <v>4192.35174</v>
      </c>
      <c r="CC4894" s="82">
        <v>4199.69882</v>
      </c>
      <c r="CD4894" s="82">
        <v>4201.51248</v>
      </c>
      <c r="CE4894" s="82">
        <v>4196.90296</v>
      </c>
      <c r="CF4894" s="82">
        <v>4185.08856</v>
      </c>
      <c r="CG4894" s="82">
        <v>4165.28458</v>
      </c>
      <c r="CH4894" s="82">
        <v>4135.91625</v>
      </c>
      <c r="CI4894" s="82">
        <v>4095.42054</v>
      </c>
      <c r="CJ4894" s="82">
        <v>4041.83891</v>
      </c>
      <c r="CK4894" s="82">
        <v>3972.2007</v>
      </c>
    </row>
    <row r="4895" ht="14.25" customHeight="1">
      <c r="E4895" s="2"/>
      <c r="G4895" s="81">
        <v>20.0</v>
      </c>
      <c r="H4895" s="81">
        <v>10.0</v>
      </c>
      <c r="I4895" s="81">
        <v>84.0</v>
      </c>
      <c r="J4895" s="80">
        <v>3562.27933</v>
      </c>
      <c r="K4895" s="80">
        <v>3565.78344</v>
      </c>
      <c r="L4895" s="80">
        <v>3570.29822</v>
      </c>
      <c r="M4895" s="80">
        <v>3575.84567</v>
      </c>
      <c r="N4895" s="80">
        <v>3582.60217</v>
      </c>
      <c r="O4895" s="80">
        <v>3590.55344</v>
      </c>
      <c r="P4895" s="80">
        <v>3600.76391</v>
      </c>
      <c r="Q4895" s="80">
        <v>3611.81859</v>
      </c>
      <c r="R4895" s="80">
        <v>3623.75445</v>
      </c>
      <c r="S4895" s="80">
        <v>3637.37482</v>
      </c>
      <c r="T4895" s="80">
        <v>3652.03182</v>
      </c>
      <c r="U4895" s="80">
        <v>3668.11857</v>
      </c>
      <c r="V4895" s="80">
        <v>3685.65577</v>
      </c>
      <c r="W4895" s="80">
        <v>3704.64719</v>
      </c>
      <c r="X4895" s="80">
        <v>3725.33985</v>
      </c>
      <c r="Y4895" s="80">
        <v>4039.77317</v>
      </c>
      <c r="Z4895" s="80">
        <v>4063.86093</v>
      </c>
      <c r="AA4895" s="80">
        <v>4089.71651</v>
      </c>
      <c r="AB4895" s="80">
        <v>4118.18705</v>
      </c>
      <c r="AC4895" s="80">
        <v>4146.77573</v>
      </c>
      <c r="AD4895" s="80">
        <v>4179.1421</v>
      </c>
      <c r="AE4895" s="80">
        <v>4215.69646</v>
      </c>
      <c r="AF4895" s="80">
        <v>4255.06752</v>
      </c>
      <c r="AG4895" s="80">
        <v>4297.88035</v>
      </c>
      <c r="AH4895" s="80">
        <v>4344.94612</v>
      </c>
      <c r="AI4895" s="80">
        <v>4396.30506</v>
      </c>
      <c r="AJ4895" s="80">
        <v>4452.18453</v>
      </c>
      <c r="AK4895" s="80">
        <v>4513.63281</v>
      </c>
      <c r="AL4895" s="80">
        <v>4434.803</v>
      </c>
      <c r="AM4895" s="80">
        <v>4441.26427</v>
      </c>
      <c r="AN4895" s="80">
        <v>4442.05706</v>
      </c>
      <c r="AO4895" s="80">
        <v>4436.3204</v>
      </c>
      <c r="AP4895" s="80">
        <v>4423.28788</v>
      </c>
      <c r="AQ4895" s="80">
        <v>4402.15468</v>
      </c>
      <c r="AR4895" s="80">
        <v>4371.28257</v>
      </c>
      <c r="AS4895" s="80">
        <v>4182.98043</v>
      </c>
      <c r="AT4895" s="80">
        <v>4127.46277</v>
      </c>
      <c r="AU4895" s="80">
        <v>4055.55216</v>
      </c>
      <c r="AW4895" s="81">
        <v>20.0</v>
      </c>
      <c r="AX4895" s="81">
        <v>10.0</v>
      </c>
      <c r="AY4895" s="81">
        <v>84.0</v>
      </c>
      <c r="AZ4895" s="82">
        <v>3803.12818</v>
      </c>
      <c r="BA4895" s="82">
        <v>3806.63537</v>
      </c>
      <c r="BB4895" s="82">
        <v>3811.15375</v>
      </c>
      <c r="BC4895" s="82">
        <v>3816.7146</v>
      </c>
      <c r="BD4895" s="82">
        <v>3823.48886</v>
      </c>
      <c r="BE4895" s="82">
        <v>3831.46676</v>
      </c>
      <c r="BF4895" s="82">
        <v>3841.70214</v>
      </c>
      <c r="BG4895" s="82">
        <v>3852.80178</v>
      </c>
      <c r="BH4895" s="82">
        <v>3864.79658</v>
      </c>
      <c r="BI4895" s="82">
        <v>3878.50087</v>
      </c>
      <c r="BJ4895" s="82">
        <v>3893.24958</v>
      </c>
      <c r="BK4895" s="82">
        <v>3909.44728</v>
      </c>
      <c r="BL4895" s="82">
        <v>3927.11822</v>
      </c>
      <c r="BM4895" s="82">
        <v>3946.25939</v>
      </c>
      <c r="BN4895" s="82">
        <v>3967.13255</v>
      </c>
      <c r="BO4895" s="82">
        <v>4106.4037</v>
      </c>
      <c r="BP4895" s="82">
        <v>4130.76199</v>
      </c>
      <c r="BQ4895" s="82">
        <v>4156.86853</v>
      </c>
      <c r="BR4895" s="82">
        <v>4185.58352</v>
      </c>
      <c r="BS4895" s="82">
        <v>4214.35307</v>
      </c>
      <c r="BT4895" s="82">
        <v>4246.94375</v>
      </c>
      <c r="BU4895" s="82">
        <v>4283.773</v>
      </c>
      <c r="BV4895" s="82">
        <v>4323.43421</v>
      </c>
      <c r="BW4895" s="82">
        <v>4249.66565</v>
      </c>
      <c r="BX4895" s="82">
        <v>4297.08708</v>
      </c>
      <c r="BY4895" s="82">
        <v>4348.83725</v>
      </c>
      <c r="BZ4895" s="82">
        <v>4405.13658</v>
      </c>
      <c r="CA4895" s="82">
        <v>4467.07224</v>
      </c>
      <c r="CB4895" s="82">
        <v>4213.45291</v>
      </c>
      <c r="CC4895" s="82">
        <v>4220.52672</v>
      </c>
      <c r="CD4895" s="82">
        <v>4221.96704</v>
      </c>
      <c r="CE4895" s="82">
        <v>4216.91537</v>
      </c>
      <c r="CF4895" s="82">
        <v>4204.60316</v>
      </c>
      <c r="CG4895" s="82">
        <v>4184.24064</v>
      </c>
      <c r="CH4895" s="82">
        <v>4154.21533</v>
      </c>
      <c r="CI4895" s="82">
        <v>4112.98111</v>
      </c>
      <c r="CJ4895" s="82">
        <v>4058.52123</v>
      </c>
      <c r="CK4895" s="82">
        <v>3987.78277</v>
      </c>
    </row>
    <row r="4896" ht="14.25" customHeight="1">
      <c r="E4896" s="2"/>
      <c r="G4896" s="81">
        <v>20.0</v>
      </c>
      <c r="H4896" s="81">
        <v>10.0</v>
      </c>
      <c r="I4896" s="81">
        <v>85.0</v>
      </c>
      <c r="J4896" s="80">
        <v>3648.53394</v>
      </c>
      <c r="K4896" s="80">
        <v>3652.06202</v>
      </c>
      <c r="L4896" s="80">
        <v>3656.60767</v>
      </c>
      <c r="M4896" s="80">
        <v>3662.18363</v>
      </c>
      <c r="N4896" s="80">
        <v>3668.98567</v>
      </c>
      <c r="O4896" s="80">
        <v>3676.96237</v>
      </c>
      <c r="P4896" s="80">
        <v>3687.22118</v>
      </c>
      <c r="Q4896" s="80">
        <v>3698.32864</v>
      </c>
      <c r="R4896" s="80">
        <v>3710.32201</v>
      </c>
      <c r="S4896" s="80">
        <v>3723.95354</v>
      </c>
      <c r="T4896" s="80">
        <v>3738.65182</v>
      </c>
      <c r="U4896" s="80">
        <v>3754.75876</v>
      </c>
      <c r="V4896" s="80">
        <v>3772.31144</v>
      </c>
      <c r="W4896" s="80">
        <v>3791.32442</v>
      </c>
      <c r="X4896" s="80">
        <v>3812.0081</v>
      </c>
      <c r="Y4896" s="80">
        <v>4128.44348</v>
      </c>
      <c r="Z4896" s="80">
        <v>4152.50385</v>
      </c>
      <c r="AA4896" s="80">
        <v>4178.37676</v>
      </c>
      <c r="AB4896" s="80">
        <v>4206.65265</v>
      </c>
      <c r="AC4896" s="80">
        <v>4235.32115</v>
      </c>
      <c r="AD4896" s="80">
        <v>4267.79588</v>
      </c>
      <c r="AE4896" s="80">
        <v>4304.35878</v>
      </c>
      <c r="AF4896" s="80">
        <v>4343.76355</v>
      </c>
      <c r="AG4896" s="80">
        <v>4386.63021</v>
      </c>
      <c r="AH4896" s="80">
        <v>4433.73133</v>
      </c>
      <c r="AI4896" s="80">
        <v>4485.1299</v>
      </c>
      <c r="AJ4896" s="80">
        <v>4541.05939</v>
      </c>
      <c r="AK4896" s="80">
        <v>4602.55413</v>
      </c>
      <c r="AL4896" s="80">
        <v>4522.74975</v>
      </c>
      <c r="AM4896" s="80">
        <v>4528.74534</v>
      </c>
      <c r="AN4896" s="80">
        <v>4528.99212</v>
      </c>
      <c r="AO4896" s="80">
        <v>4522.64049</v>
      </c>
      <c r="AP4896" s="80">
        <v>4508.92169</v>
      </c>
      <c r="AQ4896" s="80">
        <v>4486.99881</v>
      </c>
      <c r="AR4896" s="80">
        <v>4455.2501</v>
      </c>
      <c r="AS4896" s="80">
        <v>4264.93031</v>
      </c>
      <c r="AT4896" s="80">
        <v>4208.17483</v>
      </c>
      <c r="AU4896" s="80">
        <v>4134.84816</v>
      </c>
      <c r="AW4896" s="81">
        <v>20.0</v>
      </c>
      <c r="AX4896" s="81">
        <v>10.0</v>
      </c>
      <c r="AY4896" s="81">
        <v>85.0</v>
      </c>
      <c r="AZ4896" s="82">
        <v>4625.63576</v>
      </c>
      <c r="BA4896" s="82">
        <v>4629.16694</v>
      </c>
      <c r="BB4896" s="82">
        <v>4633.71622</v>
      </c>
      <c r="BC4896" s="82">
        <v>4639.30444</v>
      </c>
      <c r="BD4896" s="82">
        <v>4646.11702</v>
      </c>
      <c r="BE4896" s="82">
        <v>4654.10952</v>
      </c>
      <c r="BF4896" s="82">
        <v>4664.36156</v>
      </c>
      <c r="BG4896" s="82">
        <v>4675.46776</v>
      </c>
      <c r="BH4896" s="82">
        <v>4687.45923</v>
      </c>
      <c r="BI4896" s="82">
        <v>4701.09198</v>
      </c>
      <c r="BJ4896" s="82">
        <v>4715.74423</v>
      </c>
      <c r="BK4896" s="82">
        <v>4731.79147</v>
      </c>
      <c r="BL4896" s="82">
        <v>4749.24747</v>
      </c>
      <c r="BM4896" s="82">
        <v>4768.13587</v>
      </c>
      <c r="BN4896" s="82">
        <v>4788.66979</v>
      </c>
      <c r="BO4896" s="82">
        <v>4928.33432</v>
      </c>
      <c r="BP4896" s="82">
        <v>4952.17823</v>
      </c>
      <c r="BQ4896" s="82">
        <v>4977.76149</v>
      </c>
      <c r="BR4896" s="82">
        <v>5005.66109</v>
      </c>
      <c r="BS4896" s="82">
        <v>5033.72249</v>
      </c>
      <c r="BT4896" s="82">
        <v>5065.6639</v>
      </c>
      <c r="BU4896" s="82">
        <v>5101.75736</v>
      </c>
      <c r="BV4896" s="82">
        <v>5140.66614</v>
      </c>
      <c r="BW4896" s="82">
        <v>5065.3231</v>
      </c>
      <c r="BX4896" s="82">
        <v>5111.93139</v>
      </c>
      <c r="BY4896" s="82">
        <v>5162.79139</v>
      </c>
      <c r="BZ4896" s="82">
        <v>5218.28836</v>
      </c>
      <c r="CA4896" s="82">
        <v>5279.24887</v>
      </c>
      <c r="CB4896" s="82">
        <v>5022.24163</v>
      </c>
      <c r="CC4896" s="82">
        <v>5027.50616</v>
      </c>
      <c r="CD4896" s="82">
        <v>5026.87506</v>
      </c>
      <c r="CE4896" s="82">
        <v>5019.48303</v>
      </c>
      <c r="CF4896" s="82">
        <v>5004.5892</v>
      </c>
      <c r="CG4896" s="82">
        <v>4981.37659</v>
      </c>
      <c r="CH4896" s="82">
        <v>4948.24707</v>
      </c>
      <c r="CI4896" s="82">
        <v>4903.60954</v>
      </c>
      <c r="CJ4896" s="82">
        <v>4845.35572</v>
      </c>
      <c r="CK4896" s="82">
        <v>4770.44107</v>
      </c>
    </row>
    <row r="4897" ht="14.25" customHeight="1">
      <c r="E4897" s="2"/>
      <c r="G4897" s="81">
        <v>20.0</v>
      </c>
      <c r="H4897" s="81">
        <v>10.0</v>
      </c>
      <c r="I4897" s="81">
        <v>86.0</v>
      </c>
      <c r="J4897" s="80">
        <v>3735.41431</v>
      </c>
      <c r="K4897" s="80">
        <v>3738.96656</v>
      </c>
      <c r="L4897" s="80">
        <v>3743.54336</v>
      </c>
      <c r="M4897" s="80">
        <v>3749.14793</v>
      </c>
      <c r="N4897" s="80">
        <v>3755.99593</v>
      </c>
      <c r="O4897" s="80">
        <v>3763.99784</v>
      </c>
      <c r="P4897" s="80">
        <v>3774.30513</v>
      </c>
      <c r="Q4897" s="80">
        <v>3785.46557</v>
      </c>
      <c r="R4897" s="80">
        <v>3797.51668</v>
      </c>
      <c r="S4897" s="80">
        <v>3811.15831</v>
      </c>
      <c r="T4897" s="80">
        <v>3825.89755</v>
      </c>
      <c r="U4897" s="80">
        <v>3842.02372</v>
      </c>
      <c r="V4897" s="80">
        <v>3859.59076</v>
      </c>
      <c r="W4897" s="80">
        <v>3878.62423</v>
      </c>
      <c r="X4897" s="80">
        <v>3899.29704</v>
      </c>
      <c r="Y4897" s="80">
        <v>4217.75062</v>
      </c>
      <c r="Z4897" s="80">
        <v>4241.78115</v>
      </c>
      <c r="AA4897" s="80">
        <v>4267.66994</v>
      </c>
      <c r="AB4897" s="80">
        <v>4295.74441</v>
      </c>
      <c r="AC4897" s="80">
        <v>4324.49289</v>
      </c>
      <c r="AD4897" s="80">
        <v>4357.07641</v>
      </c>
      <c r="AE4897" s="80">
        <v>4393.64537</v>
      </c>
      <c r="AF4897" s="80">
        <v>4433.08178</v>
      </c>
      <c r="AG4897" s="80">
        <v>4476.0004</v>
      </c>
      <c r="AH4897" s="80">
        <v>4523.13412</v>
      </c>
      <c r="AI4897" s="80">
        <v>4574.56937</v>
      </c>
      <c r="AJ4897" s="80">
        <v>4630.54562</v>
      </c>
      <c r="AK4897" s="80">
        <v>4692.08316</v>
      </c>
      <c r="AL4897" s="80">
        <v>4611.29084</v>
      </c>
      <c r="AM4897" s="80">
        <v>4616.81102</v>
      </c>
      <c r="AN4897" s="80">
        <v>4616.50104</v>
      </c>
      <c r="AO4897" s="80">
        <v>4609.52304</v>
      </c>
      <c r="AP4897" s="80">
        <v>4595.10593</v>
      </c>
      <c r="AQ4897" s="80">
        <v>4572.37998</v>
      </c>
      <c r="AR4897" s="80">
        <v>4539.74051</v>
      </c>
      <c r="AS4897" s="80">
        <v>4347.37812</v>
      </c>
      <c r="AT4897" s="80">
        <v>4289.36527</v>
      </c>
      <c r="AU4897" s="80">
        <v>4214.60083</v>
      </c>
      <c r="AW4897" s="81">
        <v>20.0</v>
      </c>
      <c r="AX4897" s="81">
        <v>10.0</v>
      </c>
      <c r="AY4897" s="81">
        <v>86.0</v>
      </c>
      <c r="AZ4897" s="82">
        <v>4652.30029</v>
      </c>
      <c r="BA4897" s="82">
        <v>4655.85566</v>
      </c>
      <c r="BB4897" s="82">
        <v>4660.43611</v>
      </c>
      <c r="BC4897" s="82">
        <v>4666.05197</v>
      </c>
      <c r="BD4897" s="82">
        <v>4672.91124</v>
      </c>
      <c r="BE4897" s="82">
        <v>4680.92659</v>
      </c>
      <c r="BF4897" s="82">
        <v>4691.22763</v>
      </c>
      <c r="BG4897" s="82">
        <v>4702.38871</v>
      </c>
      <c r="BH4897" s="82">
        <v>4714.44115</v>
      </c>
      <c r="BI4897" s="82">
        <v>4728.08229</v>
      </c>
      <c r="BJ4897" s="82">
        <v>4742.78197</v>
      </c>
      <c r="BK4897" s="82">
        <v>4758.85434</v>
      </c>
      <c r="BL4897" s="82">
        <v>4776.33463</v>
      </c>
      <c r="BM4897" s="82">
        <v>4795.25731</v>
      </c>
      <c r="BN4897" s="82">
        <v>4815.79443</v>
      </c>
      <c r="BO4897" s="82">
        <v>4956.28941</v>
      </c>
      <c r="BP4897" s="82">
        <v>4980.12799</v>
      </c>
      <c r="BQ4897" s="82">
        <v>5005.76068</v>
      </c>
      <c r="BR4897" s="82">
        <v>5033.4713</v>
      </c>
      <c r="BS4897" s="82">
        <v>5061.67478</v>
      </c>
      <c r="BT4897" s="82">
        <v>5093.78486</v>
      </c>
      <c r="BU4897" s="82">
        <v>5129.92731</v>
      </c>
      <c r="BV4897" s="82">
        <v>5168.91552</v>
      </c>
      <c r="BW4897" s="82">
        <v>5092.86959</v>
      </c>
      <c r="BX4897" s="82">
        <v>5139.55834</v>
      </c>
      <c r="BY4897" s="82">
        <v>5190.50778</v>
      </c>
      <c r="BZ4897" s="82">
        <v>5246.09452</v>
      </c>
      <c r="CA4897" s="82">
        <v>5307.15231</v>
      </c>
      <c r="CB4897" s="82">
        <v>5048.01309</v>
      </c>
      <c r="CC4897" s="82">
        <v>5052.87136</v>
      </c>
      <c r="CD4897" s="82">
        <v>5051.76507</v>
      </c>
      <c r="CE4897" s="82">
        <v>5043.84458</v>
      </c>
      <c r="CF4897" s="82">
        <v>5028.36414</v>
      </c>
      <c r="CG4897" s="82">
        <v>5004.47033</v>
      </c>
      <c r="CH4897" s="82">
        <v>4970.58591</v>
      </c>
      <c r="CI4897" s="82">
        <v>4925.05743</v>
      </c>
      <c r="CJ4897" s="82">
        <v>4865.691</v>
      </c>
      <c r="CK4897" s="82">
        <v>4789.49542</v>
      </c>
    </row>
    <row r="4898" ht="14.25" customHeight="1">
      <c r="E4898" s="2"/>
      <c r="G4898" s="81">
        <v>20.0</v>
      </c>
      <c r="H4898" s="81">
        <v>10.0</v>
      </c>
      <c r="I4898" s="81">
        <v>87.0</v>
      </c>
      <c r="J4898" s="80">
        <v>3822.92713</v>
      </c>
      <c r="K4898" s="80">
        <v>3826.50377</v>
      </c>
      <c r="L4898" s="80">
        <v>3831.112</v>
      </c>
      <c r="M4898" s="80">
        <v>3836.74529</v>
      </c>
      <c r="N4898" s="80">
        <v>3843.63965</v>
      </c>
      <c r="O4898" s="80">
        <v>3851.66657</v>
      </c>
      <c r="P4898" s="80">
        <v>3862.02248</v>
      </c>
      <c r="Q4898" s="80">
        <v>3873.23609</v>
      </c>
      <c r="R4898" s="80">
        <v>3885.34517</v>
      </c>
      <c r="S4898" s="80">
        <v>3898.99585</v>
      </c>
      <c r="T4898" s="80">
        <v>3913.7757</v>
      </c>
      <c r="U4898" s="80">
        <v>3929.92015</v>
      </c>
      <c r="V4898" s="80">
        <v>3947.50041</v>
      </c>
      <c r="W4898" s="80">
        <v>3966.55332</v>
      </c>
      <c r="X4898" s="80">
        <v>3987.21335</v>
      </c>
      <c r="Y4898" s="80">
        <v>4307.70143</v>
      </c>
      <c r="Z4898" s="80">
        <v>4331.69966</v>
      </c>
      <c r="AA4898" s="80">
        <v>4357.60285</v>
      </c>
      <c r="AB4898" s="80">
        <v>4385.46909</v>
      </c>
      <c r="AC4898" s="80">
        <v>4414.29772</v>
      </c>
      <c r="AD4898" s="80">
        <v>4446.99047</v>
      </c>
      <c r="AE4898" s="80">
        <v>4483.56301</v>
      </c>
      <c r="AF4898" s="80">
        <v>4523.02897</v>
      </c>
      <c r="AG4898" s="80">
        <v>4565.99765</v>
      </c>
      <c r="AH4898" s="80">
        <v>4613.16122</v>
      </c>
      <c r="AI4898" s="80">
        <v>4664.63019</v>
      </c>
      <c r="AJ4898" s="80">
        <v>4720.64991</v>
      </c>
      <c r="AK4898" s="80">
        <v>4782.22655</v>
      </c>
      <c r="AL4898" s="80">
        <v>4700.43284</v>
      </c>
      <c r="AM4898" s="80">
        <v>4705.4678</v>
      </c>
      <c r="AN4898" s="80">
        <v>4704.59022</v>
      </c>
      <c r="AO4898" s="80">
        <v>4696.97439</v>
      </c>
      <c r="AP4898" s="80">
        <v>4681.84682</v>
      </c>
      <c r="AQ4898" s="80">
        <v>4658.30433</v>
      </c>
      <c r="AR4898" s="80">
        <v>4624.75983</v>
      </c>
      <c r="AS4898" s="80">
        <v>4430.32968</v>
      </c>
      <c r="AT4898" s="80">
        <v>4371.03976</v>
      </c>
      <c r="AU4898" s="80">
        <v>4294.81571</v>
      </c>
      <c r="AW4898" s="81">
        <v>20.0</v>
      </c>
      <c r="AX4898" s="81">
        <v>10.0</v>
      </c>
      <c r="AY4898" s="81">
        <v>87.0</v>
      </c>
      <c r="AZ4898" s="82">
        <v>4679.21238</v>
      </c>
      <c r="BA4898" s="82">
        <v>4682.79216</v>
      </c>
      <c r="BB4898" s="82">
        <v>4687.40407</v>
      </c>
      <c r="BC4898" s="82">
        <v>4693.04785</v>
      </c>
      <c r="BD4898" s="82">
        <v>4699.95422</v>
      </c>
      <c r="BE4898" s="82">
        <v>4707.99268</v>
      </c>
      <c r="BF4898" s="82">
        <v>4718.3432</v>
      </c>
      <c r="BG4898" s="82">
        <v>4729.5597</v>
      </c>
      <c r="BH4898" s="82">
        <v>4741.67371</v>
      </c>
      <c r="BI4898" s="82">
        <v>4755.32349</v>
      </c>
      <c r="BJ4898" s="82">
        <v>4770.07113</v>
      </c>
      <c r="BK4898" s="82">
        <v>4786.16904</v>
      </c>
      <c r="BL4898" s="82">
        <v>4803.67407</v>
      </c>
      <c r="BM4898" s="82">
        <v>4822.63154</v>
      </c>
      <c r="BN4898" s="82">
        <v>4843.1722</v>
      </c>
      <c r="BO4898" s="82">
        <v>4984.50531</v>
      </c>
      <c r="BP4898" s="82">
        <v>5008.3389</v>
      </c>
      <c r="BQ4898" s="82">
        <v>5034.02177</v>
      </c>
      <c r="BR4898" s="82">
        <v>5061.54263</v>
      </c>
      <c r="BS4898" s="82">
        <v>5089.88956</v>
      </c>
      <c r="BT4898" s="82">
        <v>5122.16993</v>
      </c>
      <c r="BU4898" s="82">
        <v>5158.36231</v>
      </c>
      <c r="BV4898" s="82">
        <v>5197.4311</v>
      </c>
      <c r="BW4898" s="82">
        <v>5120.6765</v>
      </c>
      <c r="BX4898" s="82">
        <v>5167.44703</v>
      </c>
      <c r="BY4898" s="82">
        <v>5218.48737</v>
      </c>
      <c r="BZ4898" s="82">
        <v>5274.16545</v>
      </c>
      <c r="CA4898" s="82">
        <v>5335.32223</v>
      </c>
      <c r="CB4898" s="82">
        <v>5074.03308</v>
      </c>
      <c r="CC4898" s="82">
        <v>5078.48271</v>
      </c>
      <c r="CD4898" s="82">
        <v>5076.89835</v>
      </c>
      <c r="CE4898" s="82">
        <v>5068.44612</v>
      </c>
      <c r="CF4898" s="82">
        <v>5052.37533</v>
      </c>
      <c r="CG4898" s="82">
        <v>5027.79588</v>
      </c>
      <c r="CH4898" s="82">
        <v>4993.15153</v>
      </c>
      <c r="CI4898" s="82">
        <v>4946.72612</v>
      </c>
      <c r="CJ4898" s="82">
        <v>4886.23961</v>
      </c>
      <c r="CK4898" s="82">
        <v>4808.75443</v>
      </c>
    </row>
    <row r="4899" ht="14.25" customHeight="1">
      <c r="E4899" s="2"/>
      <c r="G4899" s="81">
        <v>20.0</v>
      </c>
      <c r="H4899" s="81">
        <v>10.0</v>
      </c>
      <c r="I4899" s="81">
        <v>88.0</v>
      </c>
      <c r="J4899" s="80">
        <v>3911.07917</v>
      </c>
      <c r="K4899" s="80">
        <v>3914.68042</v>
      </c>
      <c r="L4899" s="80">
        <v>3919.32035</v>
      </c>
      <c r="M4899" s="80">
        <v>3924.98248</v>
      </c>
      <c r="N4899" s="80">
        <v>3931.92361</v>
      </c>
      <c r="O4899" s="80">
        <v>3939.97533</v>
      </c>
      <c r="P4899" s="80">
        <v>3950.38001</v>
      </c>
      <c r="Q4899" s="80">
        <v>3961.64698</v>
      </c>
      <c r="R4899" s="80">
        <v>3973.81428</v>
      </c>
      <c r="S4899" s="80">
        <v>3987.47293</v>
      </c>
      <c r="T4899" s="80">
        <v>4002.29306</v>
      </c>
      <c r="U4899" s="80">
        <v>4018.45483</v>
      </c>
      <c r="V4899" s="80">
        <v>4036.04718</v>
      </c>
      <c r="W4899" s="80">
        <v>4055.11844</v>
      </c>
      <c r="X4899" s="80">
        <v>4075.76376</v>
      </c>
      <c r="Y4899" s="80">
        <v>4398.30284</v>
      </c>
      <c r="Z4899" s="80">
        <v>4422.26627</v>
      </c>
      <c r="AA4899" s="80">
        <v>4448.18241</v>
      </c>
      <c r="AB4899" s="80">
        <v>4475.83353</v>
      </c>
      <c r="AC4899" s="80">
        <v>4504.7425</v>
      </c>
      <c r="AD4899" s="80">
        <v>4537.5449</v>
      </c>
      <c r="AE4899" s="80">
        <v>4574.11854</v>
      </c>
      <c r="AF4899" s="80">
        <v>4613.61193</v>
      </c>
      <c r="AG4899" s="80">
        <v>4656.62878</v>
      </c>
      <c r="AH4899" s="80">
        <v>4703.81943</v>
      </c>
      <c r="AI4899" s="80">
        <v>4755.31915</v>
      </c>
      <c r="AJ4899" s="80">
        <v>4811.37901</v>
      </c>
      <c r="AK4899" s="80">
        <v>4872.99107</v>
      </c>
      <c r="AL4899" s="80">
        <v>4790.18238</v>
      </c>
      <c r="AM4899" s="80">
        <v>4794.72225</v>
      </c>
      <c r="AN4899" s="80">
        <v>4793.26616</v>
      </c>
      <c r="AO4899" s="80">
        <v>4785.00093</v>
      </c>
      <c r="AP4899" s="80">
        <v>4769.15068</v>
      </c>
      <c r="AQ4899" s="80">
        <v>4744.77806</v>
      </c>
      <c r="AR4899" s="80">
        <v>4710.31418</v>
      </c>
      <c r="AS4899" s="80">
        <v>4513.79089</v>
      </c>
      <c r="AT4899" s="80">
        <v>4453.20405</v>
      </c>
      <c r="AU4899" s="80">
        <v>4375.49837</v>
      </c>
      <c r="AW4899" s="81">
        <v>20.0</v>
      </c>
      <c r="AX4899" s="81">
        <v>10.0</v>
      </c>
      <c r="AY4899" s="81">
        <v>88.0</v>
      </c>
      <c r="AZ4899" s="82">
        <v>4706.37449</v>
      </c>
      <c r="BA4899" s="82">
        <v>4709.9789</v>
      </c>
      <c r="BB4899" s="82">
        <v>4714.62253</v>
      </c>
      <c r="BC4899" s="82">
        <v>4720.2945</v>
      </c>
      <c r="BD4899" s="82">
        <v>4727.2484</v>
      </c>
      <c r="BE4899" s="82">
        <v>4735.31024</v>
      </c>
      <c r="BF4899" s="82">
        <v>4745.71074</v>
      </c>
      <c r="BG4899" s="82">
        <v>4756.98319</v>
      </c>
      <c r="BH4899" s="82">
        <v>4769.15936</v>
      </c>
      <c r="BI4899" s="82">
        <v>4782.81805</v>
      </c>
      <c r="BJ4899" s="82">
        <v>4797.61419</v>
      </c>
      <c r="BK4899" s="82">
        <v>4813.73807</v>
      </c>
      <c r="BL4899" s="82">
        <v>4831.26827</v>
      </c>
      <c r="BM4899" s="82">
        <v>4850.26104</v>
      </c>
      <c r="BN4899" s="82">
        <v>4870.80559</v>
      </c>
      <c r="BO4899" s="82">
        <v>5012.98459</v>
      </c>
      <c r="BP4899" s="82">
        <v>5036.81354</v>
      </c>
      <c r="BQ4899" s="82">
        <v>5062.54731</v>
      </c>
      <c r="BR4899" s="82">
        <v>5089.87762</v>
      </c>
      <c r="BS4899" s="82">
        <v>5118.36942</v>
      </c>
      <c r="BT4899" s="82">
        <v>5150.82172</v>
      </c>
      <c r="BU4899" s="82">
        <v>5187.06495</v>
      </c>
      <c r="BV4899" s="82">
        <v>5226.21551</v>
      </c>
      <c r="BW4899" s="82">
        <v>5148.74638</v>
      </c>
      <c r="BX4899" s="82">
        <v>5195.60003</v>
      </c>
      <c r="BY4899" s="82">
        <v>5246.73275</v>
      </c>
      <c r="BZ4899" s="82">
        <v>5302.50374</v>
      </c>
      <c r="CA4899" s="82">
        <v>5363.76125</v>
      </c>
      <c r="CB4899" s="82">
        <v>5100.30402</v>
      </c>
      <c r="CC4899" s="82">
        <v>5104.3426</v>
      </c>
      <c r="CD4899" s="82">
        <v>5102.27727</v>
      </c>
      <c r="CE4899" s="82">
        <v>5093.28996</v>
      </c>
      <c r="CF4899" s="82">
        <v>5076.62503</v>
      </c>
      <c r="CG4899" s="82">
        <v>5051.35546</v>
      </c>
      <c r="CH4899" s="82">
        <v>5015.94611</v>
      </c>
      <c r="CI4899" s="82">
        <v>4968.61772</v>
      </c>
      <c r="CJ4899" s="82">
        <v>4907.00359</v>
      </c>
      <c r="CK4899" s="82">
        <v>4828.22005</v>
      </c>
    </row>
    <row r="4900" ht="14.25" customHeight="1">
      <c r="E4900" s="2"/>
      <c r="G4900" s="81">
        <v>20.0</v>
      </c>
      <c r="H4900" s="81">
        <v>10.0</v>
      </c>
      <c r="I4900" s="81">
        <v>89.0</v>
      </c>
      <c r="J4900" s="80">
        <v>3999.87727</v>
      </c>
      <c r="K4900" s="80">
        <v>4003.50335</v>
      </c>
      <c r="L4900" s="80">
        <v>4008.17527</v>
      </c>
      <c r="M4900" s="80">
        <v>4013.86634</v>
      </c>
      <c r="N4900" s="80">
        <v>4020.85466</v>
      </c>
      <c r="O4900" s="80">
        <v>4028.93096</v>
      </c>
      <c r="P4900" s="80">
        <v>4039.38457</v>
      </c>
      <c r="Q4900" s="80">
        <v>4050.7051</v>
      </c>
      <c r="R4900" s="80">
        <v>4062.93085</v>
      </c>
      <c r="S4900" s="80">
        <v>4076.5964</v>
      </c>
      <c r="T4900" s="80">
        <v>4091.45649</v>
      </c>
      <c r="U4900" s="80">
        <v>4107.6346</v>
      </c>
      <c r="V4900" s="80">
        <v>4125.23788</v>
      </c>
      <c r="W4900" s="80">
        <v>4144.32643</v>
      </c>
      <c r="X4900" s="80">
        <v>4164.9551</v>
      </c>
      <c r="Y4900" s="80">
        <v>4489.56184</v>
      </c>
      <c r="Z4900" s="80">
        <v>4513.48797</v>
      </c>
      <c r="AA4900" s="80">
        <v>4539.41555</v>
      </c>
      <c r="AB4900" s="80">
        <v>4566.84465</v>
      </c>
      <c r="AC4900" s="80">
        <v>4595.83414</v>
      </c>
      <c r="AD4900" s="80">
        <v>4628.74664</v>
      </c>
      <c r="AE4900" s="80">
        <v>4665.31885</v>
      </c>
      <c r="AF4900" s="80">
        <v>4704.83757</v>
      </c>
      <c r="AG4900" s="80">
        <v>4747.90068</v>
      </c>
      <c r="AH4900" s="80">
        <v>4795.11563</v>
      </c>
      <c r="AI4900" s="80">
        <v>4846.6431</v>
      </c>
      <c r="AJ4900" s="80">
        <v>4902.73979</v>
      </c>
      <c r="AK4900" s="80">
        <v>4964.38354</v>
      </c>
      <c r="AL4900" s="80">
        <v>4880.54616</v>
      </c>
      <c r="AM4900" s="80">
        <v>4884.581</v>
      </c>
      <c r="AN4900" s="80">
        <v>4882.53539</v>
      </c>
      <c r="AO4900" s="80">
        <v>4873.60913</v>
      </c>
      <c r="AP4900" s="80">
        <v>4857.02388</v>
      </c>
      <c r="AQ4900" s="80">
        <v>4831.80745</v>
      </c>
      <c r="AR4900" s="80">
        <v>4796.4097</v>
      </c>
      <c r="AS4900" s="80">
        <v>4597.76769</v>
      </c>
      <c r="AT4900" s="80">
        <v>4535.86395</v>
      </c>
      <c r="AU4900" s="80">
        <v>4456.65445</v>
      </c>
      <c r="AW4900" s="81">
        <v>20.0</v>
      </c>
      <c r="AX4900" s="81">
        <v>10.0</v>
      </c>
      <c r="AY4900" s="81">
        <v>89.0</v>
      </c>
      <c r="AZ4900" s="82">
        <v>4733.78908</v>
      </c>
      <c r="BA4900" s="82">
        <v>4737.41834</v>
      </c>
      <c r="BB4900" s="82">
        <v>4742.09398</v>
      </c>
      <c r="BC4900" s="82">
        <v>4747.79441</v>
      </c>
      <c r="BD4900" s="82">
        <v>4754.79626</v>
      </c>
      <c r="BE4900" s="82">
        <v>4762.88176</v>
      </c>
      <c r="BF4900" s="82">
        <v>4773.33273</v>
      </c>
      <c r="BG4900" s="82">
        <v>4784.66168</v>
      </c>
      <c r="BH4900" s="82">
        <v>4796.90061</v>
      </c>
      <c r="BI4900" s="82">
        <v>4810.56847</v>
      </c>
      <c r="BJ4900" s="82">
        <v>4825.41367</v>
      </c>
      <c r="BK4900" s="82">
        <v>4841.56393</v>
      </c>
      <c r="BL4900" s="82">
        <v>4859.11973</v>
      </c>
      <c r="BM4900" s="82">
        <v>4878.14834</v>
      </c>
      <c r="BN4900" s="82">
        <v>4898.69712</v>
      </c>
      <c r="BO4900" s="82">
        <v>5041.72984</v>
      </c>
      <c r="BP4900" s="82">
        <v>5065.5545</v>
      </c>
      <c r="BQ4900" s="82">
        <v>5091.33992</v>
      </c>
      <c r="BR4900" s="82">
        <v>5118.47888</v>
      </c>
      <c r="BS4900" s="82">
        <v>5147.11696</v>
      </c>
      <c r="BT4900" s="82">
        <v>5179.74284</v>
      </c>
      <c r="BU4900" s="82">
        <v>5216.03785</v>
      </c>
      <c r="BV4900" s="82">
        <v>5255.27137</v>
      </c>
      <c r="BW4900" s="82">
        <v>5177.08181</v>
      </c>
      <c r="BX4900" s="82">
        <v>5224.01993</v>
      </c>
      <c r="BY4900" s="82">
        <v>5275.24651</v>
      </c>
      <c r="BZ4900" s="82">
        <v>5331.112</v>
      </c>
      <c r="CA4900" s="82">
        <v>5392.472</v>
      </c>
      <c r="CB4900" s="82">
        <v>5126.82836</v>
      </c>
      <c r="CC4900" s="82">
        <v>5130.45346</v>
      </c>
      <c r="CD4900" s="82">
        <v>5127.90421</v>
      </c>
      <c r="CE4900" s="82">
        <v>5118.37845</v>
      </c>
      <c r="CF4900" s="82">
        <v>5101.11555</v>
      </c>
      <c r="CG4900" s="82">
        <v>5075.15133</v>
      </c>
      <c r="CH4900" s="82">
        <v>5038.97185</v>
      </c>
      <c r="CI4900" s="82">
        <v>4990.73434</v>
      </c>
      <c r="CJ4900" s="82">
        <v>4927.98497</v>
      </c>
      <c r="CK4900" s="82">
        <v>4847.89421</v>
      </c>
    </row>
    <row r="4901" ht="14.25" customHeight="1">
      <c r="E4901" s="2"/>
      <c r="G4901" s="81">
        <v>20.0</v>
      </c>
      <c r="H4901" s="81">
        <v>10.0</v>
      </c>
      <c r="I4901" s="81">
        <v>90.0</v>
      </c>
      <c r="J4901" s="80">
        <v>4089.32835</v>
      </c>
      <c r="K4901" s="80">
        <v>4092.97947</v>
      </c>
      <c r="L4901" s="80">
        <v>4097.68366</v>
      </c>
      <c r="M4901" s="80">
        <v>4103.40379</v>
      </c>
      <c r="N4901" s="80">
        <v>4110.43974</v>
      </c>
      <c r="O4901" s="80">
        <v>4118.54041</v>
      </c>
      <c r="P4901" s="80">
        <v>4129.04309</v>
      </c>
      <c r="Q4901" s="80">
        <v>4140.41738</v>
      </c>
      <c r="R4901" s="80">
        <v>4152.70182</v>
      </c>
      <c r="S4901" s="80">
        <v>4166.3732</v>
      </c>
      <c r="T4901" s="80">
        <v>4181.27289</v>
      </c>
      <c r="U4901" s="80">
        <v>4197.46637</v>
      </c>
      <c r="V4901" s="80">
        <v>4215.07945</v>
      </c>
      <c r="W4901" s="80">
        <v>4234.18419</v>
      </c>
      <c r="X4901" s="80">
        <v>4254.79427</v>
      </c>
      <c r="Y4901" s="80">
        <v>4581.48549</v>
      </c>
      <c r="Z4901" s="80">
        <v>4605.37181</v>
      </c>
      <c r="AA4901" s="80">
        <v>4631.30934</v>
      </c>
      <c r="AB4901" s="80">
        <v>4658.50943</v>
      </c>
      <c r="AC4901" s="80">
        <v>4687.57964</v>
      </c>
      <c r="AD4901" s="80">
        <v>4720.60268</v>
      </c>
      <c r="AE4901" s="80">
        <v>4757.17094</v>
      </c>
      <c r="AF4901" s="80">
        <v>4796.71286</v>
      </c>
      <c r="AG4901" s="80">
        <v>4839.82031</v>
      </c>
      <c r="AH4901" s="80">
        <v>4887.05677</v>
      </c>
      <c r="AI4901" s="80">
        <v>4938.60897</v>
      </c>
      <c r="AJ4901" s="80">
        <v>4994.73913</v>
      </c>
      <c r="AK4901" s="80">
        <v>5056.41084</v>
      </c>
      <c r="AL4901" s="80">
        <v>4971.53097</v>
      </c>
      <c r="AM4901" s="80">
        <v>4975.05075</v>
      </c>
      <c r="AN4901" s="80">
        <v>4972.40455</v>
      </c>
      <c r="AO4901" s="80">
        <v>4962.80552</v>
      </c>
      <c r="AP4901" s="80">
        <v>4945.47286</v>
      </c>
      <c r="AQ4901" s="80">
        <v>4919.39883</v>
      </c>
      <c r="AR4901" s="80">
        <v>4883.05263</v>
      </c>
      <c r="AS4901" s="80">
        <v>4682.26609</v>
      </c>
      <c r="AT4901" s="80">
        <v>4619.02531</v>
      </c>
      <c r="AU4901" s="80">
        <v>4538.28965</v>
      </c>
      <c r="AW4901" s="81">
        <v>20.0</v>
      </c>
      <c r="AX4901" s="81">
        <v>10.0</v>
      </c>
      <c r="AY4901" s="81">
        <v>90.0</v>
      </c>
      <c r="AZ4901" s="82">
        <v>4761.45863</v>
      </c>
      <c r="BA4901" s="82">
        <v>4765.11296</v>
      </c>
      <c r="BB4901" s="82">
        <v>4769.82091</v>
      </c>
      <c r="BC4901" s="82">
        <v>4775.55007</v>
      </c>
      <c r="BD4901" s="82">
        <v>4782.60031</v>
      </c>
      <c r="BE4901" s="82">
        <v>4790.70975</v>
      </c>
      <c r="BF4901" s="82">
        <v>4801.21167</v>
      </c>
      <c r="BG4901" s="82">
        <v>4812.59769</v>
      </c>
      <c r="BH4901" s="82">
        <v>4824.89998</v>
      </c>
      <c r="BI4901" s="82">
        <v>4838.57728</v>
      </c>
      <c r="BJ4901" s="82">
        <v>4853.47209</v>
      </c>
      <c r="BK4901" s="82">
        <v>4869.64915</v>
      </c>
      <c r="BL4901" s="82">
        <v>4887.23099</v>
      </c>
      <c r="BM4901" s="82">
        <v>4906.29598</v>
      </c>
      <c r="BN4901" s="82">
        <v>4926.84933</v>
      </c>
      <c r="BO4901" s="82">
        <v>5070.74369</v>
      </c>
      <c r="BP4901" s="82">
        <v>5094.5644</v>
      </c>
      <c r="BQ4901" s="82">
        <v>5120.40223</v>
      </c>
      <c r="BR4901" s="82">
        <v>5147.34903</v>
      </c>
      <c r="BS4901" s="82">
        <v>5176.13481</v>
      </c>
      <c r="BT4901" s="82">
        <v>5208.93595</v>
      </c>
      <c r="BU4901" s="82">
        <v>5245.28369</v>
      </c>
      <c r="BV4901" s="82">
        <v>5284.60136</v>
      </c>
      <c r="BW4901" s="82">
        <v>5205.68541</v>
      </c>
      <c r="BX4901" s="82">
        <v>5252.70934</v>
      </c>
      <c r="BY4901" s="82">
        <v>5304.03129</v>
      </c>
      <c r="BZ4901" s="82">
        <v>5359.99288</v>
      </c>
      <c r="CA4901" s="82">
        <v>5421.45713</v>
      </c>
      <c r="CB4901" s="82">
        <v>5153.60856</v>
      </c>
      <c r="CC4901" s="82">
        <v>5156.81772</v>
      </c>
      <c r="CD4901" s="82">
        <v>5153.78157</v>
      </c>
      <c r="CE4901" s="82">
        <v>5143.71397</v>
      </c>
      <c r="CF4901" s="82">
        <v>5125.84921</v>
      </c>
      <c r="CG4901" s="82">
        <v>5099.18577</v>
      </c>
      <c r="CH4901" s="82">
        <v>5062.23096</v>
      </c>
      <c r="CI4901" s="82">
        <v>5013.07815</v>
      </c>
      <c r="CJ4901" s="82">
        <v>4949.18583</v>
      </c>
      <c r="CK4901" s="82">
        <v>4867.77888</v>
      </c>
    </row>
    <row r="4902" ht="14.25" customHeight="1">
      <c r="E4902" s="2"/>
      <c r="G4902" s="81">
        <v>20.0</v>
      </c>
      <c r="H4902" s="81">
        <v>10.0</v>
      </c>
      <c r="I4902" s="81">
        <v>91.0</v>
      </c>
      <c r="J4902" s="80">
        <v>4179.43939</v>
      </c>
      <c r="K4902" s="80">
        <v>4183.11578</v>
      </c>
      <c r="L4902" s="80">
        <v>4187.85254</v>
      </c>
      <c r="M4902" s="80">
        <v>4193.60184</v>
      </c>
      <c r="N4902" s="80">
        <v>4200.68583</v>
      </c>
      <c r="O4902" s="80">
        <v>4208.81066</v>
      </c>
      <c r="P4902" s="80">
        <v>4219.36258</v>
      </c>
      <c r="Q4902" s="80">
        <v>4230.79082</v>
      </c>
      <c r="R4902" s="80">
        <v>4243.1342</v>
      </c>
      <c r="S4902" s="80">
        <v>4256.81032</v>
      </c>
      <c r="T4902" s="80">
        <v>4271.74928</v>
      </c>
      <c r="U4902" s="80">
        <v>4287.95715</v>
      </c>
      <c r="V4902" s="80">
        <v>4305.57886</v>
      </c>
      <c r="W4902" s="80">
        <v>4324.6987</v>
      </c>
      <c r="X4902" s="80">
        <v>4345.28823</v>
      </c>
      <c r="Y4902" s="80">
        <v>4674.08092</v>
      </c>
      <c r="Z4902" s="80">
        <v>4697.92489</v>
      </c>
      <c r="AA4902" s="80">
        <v>4723.87087</v>
      </c>
      <c r="AB4902" s="80">
        <v>4750.83494</v>
      </c>
      <c r="AC4902" s="80">
        <v>4779.98606</v>
      </c>
      <c r="AD4902" s="80">
        <v>4813.1201</v>
      </c>
      <c r="AE4902" s="80">
        <v>4849.68186</v>
      </c>
      <c r="AF4902" s="80">
        <v>4889.24485</v>
      </c>
      <c r="AG4902" s="80">
        <v>4932.3947</v>
      </c>
      <c r="AH4902" s="80">
        <v>4979.64985</v>
      </c>
      <c r="AI4902" s="80">
        <v>5031.22377</v>
      </c>
      <c r="AJ4902" s="80">
        <v>5087.38405</v>
      </c>
      <c r="AK4902" s="80">
        <v>5149.07994</v>
      </c>
      <c r="AL4902" s="80">
        <v>5063.14364</v>
      </c>
      <c r="AM4902" s="80">
        <v>5066.13828</v>
      </c>
      <c r="AN4902" s="80">
        <v>5062.88033</v>
      </c>
      <c r="AO4902" s="80">
        <v>5052.5967</v>
      </c>
      <c r="AP4902" s="80">
        <v>5034.50413</v>
      </c>
      <c r="AQ4902" s="80">
        <v>5007.55861</v>
      </c>
      <c r="AR4902" s="80">
        <v>4970.24925</v>
      </c>
      <c r="AS4902" s="80">
        <v>4767.29217</v>
      </c>
      <c r="AT4902" s="80">
        <v>4702.69406</v>
      </c>
      <c r="AU4902" s="80">
        <v>4620.40973</v>
      </c>
      <c r="AW4902" s="81">
        <v>20.0</v>
      </c>
      <c r="AX4902" s="81">
        <v>10.0</v>
      </c>
      <c r="AY4902" s="81">
        <v>91.0</v>
      </c>
      <c r="AZ4902" s="82">
        <v>4789.38569</v>
      </c>
      <c r="BA4902" s="82">
        <v>4793.06531</v>
      </c>
      <c r="BB4902" s="82">
        <v>4797.80584</v>
      </c>
      <c r="BC4902" s="82">
        <v>4803.56402</v>
      </c>
      <c r="BD4902" s="82">
        <v>4810.66307</v>
      </c>
      <c r="BE4902" s="82">
        <v>4818.79674</v>
      </c>
      <c r="BF4902" s="82">
        <v>4829.35013</v>
      </c>
      <c r="BG4902" s="82">
        <v>4840.79375</v>
      </c>
      <c r="BH4902" s="82">
        <v>4853.16002</v>
      </c>
      <c r="BI4902" s="82">
        <v>4866.84703</v>
      </c>
      <c r="BJ4902" s="82">
        <v>4881.79201</v>
      </c>
      <c r="BK4902" s="82">
        <v>4897.9963</v>
      </c>
      <c r="BL4902" s="82">
        <v>4915.60462</v>
      </c>
      <c r="BM4902" s="82">
        <v>4934.70653</v>
      </c>
      <c r="BN4902" s="82">
        <v>4955.2648</v>
      </c>
      <c r="BO4902" s="82">
        <v>5100.02878</v>
      </c>
      <c r="BP4902" s="82">
        <v>5123.8459</v>
      </c>
      <c r="BQ4902" s="82">
        <v>5149.7369</v>
      </c>
      <c r="BR4902" s="82">
        <v>5176.49071</v>
      </c>
      <c r="BS4902" s="82">
        <v>5205.42564</v>
      </c>
      <c r="BT4902" s="82">
        <v>5238.40372</v>
      </c>
      <c r="BU4902" s="82">
        <v>5274.80514</v>
      </c>
      <c r="BV4902" s="82">
        <v>5314.20819</v>
      </c>
      <c r="BW4902" s="82">
        <v>5234.5598</v>
      </c>
      <c r="BX4902" s="82">
        <v>5281.67092</v>
      </c>
      <c r="BY4902" s="82">
        <v>5333.08975</v>
      </c>
      <c r="BZ4902" s="82">
        <v>5389.14906</v>
      </c>
      <c r="CA4902" s="82">
        <v>5450.71933</v>
      </c>
      <c r="CB4902" s="82">
        <v>5180.64714</v>
      </c>
      <c r="CC4902" s="82">
        <v>5183.43786</v>
      </c>
      <c r="CD4902" s="82">
        <v>5179.91181</v>
      </c>
      <c r="CE4902" s="82">
        <v>5169.29891</v>
      </c>
      <c r="CF4902" s="82">
        <v>5150.82838</v>
      </c>
      <c r="CG4902" s="82">
        <v>5123.46107</v>
      </c>
      <c r="CH4902" s="82">
        <v>5085.72569</v>
      </c>
      <c r="CI4902" s="82">
        <v>5035.65133</v>
      </c>
      <c r="CJ4902" s="82">
        <v>4970.60826</v>
      </c>
      <c r="CK4902" s="82">
        <v>4887.87607</v>
      </c>
    </row>
    <row r="4903" ht="14.25" customHeight="1">
      <c r="E4903" s="2"/>
      <c r="G4903" s="81">
        <v>20.0</v>
      </c>
      <c r="H4903" s="81">
        <v>10.0</v>
      </c>
      <c r="I4903" s="81">
        <v>92.0</v>
      </c>
      <c r="J4903" s="80">
        <v>4270.21746</v>
      </c>
      <c r="K4903" s="80">
        <v>4273.91935</v>
      </c>
      <c r="L4903" s="80">
        <v>4278.68896</v>
      </c>
      <c r="M4903" s="80">
        <v>4284.46755</v>
      </c>
      <c r="N4903" s="80">
        <v>4291.60002</v>
      </c>
      <c r="O4903" s="80">
        <v>4299.74879</v>
      </c>
      <c r="P4903" s="80">
        <v>4310.35009</v>
      </c>
      <c r="Q4903" s="80">
        <v>4321.83249</v>
      </c>
      <c r="R4903" s="80">
        <v>4334.23508</v>
      </c>
      <c r="S4903" s="80">
        <v>4347.91485</v>
      </c>
      <c r="T4903" s="80">
        <v>4362.89273</v>
      </c>
      <c r="U4903" s="80">
        <v>4379.11401</v>
      </c>
      <c r="V4903" s="80">
        <v>4396.74317</v>
      </c>
      <c r="W4903" s="80">
        <v>4415.87702</v>
      </c>
      <c r="X4903" s="80">
        <v>4436.44403</v>
      </c>
      <c r="Y4903" s="80">
        <v>4767.35537</v>
      </c>
      <c r="Z4903" s="80">
        <v>4791.15443</v>
      </c>
      <c r="AA4903" s="80">
        <v>4817.10735</v>
      </c>
      <c r="AB4903" s="80">
        <v>4843.82831</v>
      </c>
      <c r="AC4903" s="80">
        <v>4873.06054</v>
      </c>
      <c r="AD4903" s="80">
        <v>4906.30605</v>
      </c>
      <c r="AE4903" s="80">
        <v>4942.85875</v>
      </c>
      <c r="AF4903" s="80">
        <v>4982.44065</v>
      </c>
      <c r="AG4903" s="80">
        <v>5025.63098</v>
      </c>
      <c r="AH4903" s="80">
        <v>5072.90199</v>
      </c>
      <c r="AI4903" s="80">
        <v>5124.49457</v>
      </c>
      <c r="AJ4903" s="80">
        <v>5180.68158</v>
      </c>
      <c r="AK4903" s="80">
        <v>5242.39789</v>
      </c>
      <c r="AL4903" s="80">
        <v>5155.39111</v>
      </c>
      <c r="AM4903" s="80">
        <v>5157.85043</v>
      </c>
      <c r="AN4903" s="80">
        <v>5153.96948</v>
      </c>
      <c r="AO4903" s="80">
        <v>5142.98935</v>
      </c>
      <c r="AP4903" s="80">
        <v>5124.12427</v>
      </c>
      <c r="AQ4903" s="80">
        <v>5096.29325</v>
      </c>
      <c r="AR4903" s="80">
        <v>5058.00594</v>
      </c>
      <c r="AS4903" s="80">
        <v>4852.85207</v>
      </c>
      <c r="AT4903" s="80">
        <v>4786.87618</v>
      </c>
      <c r="AU4903" s="80">
        <v>4703.0205</v>
      </c>
      <c r="AW4903" s="81">
        <v>20.0</v>
      </c>
      <c r="AX4903" s="81">
        <v>10.0</v>
      </c>
      <c r="AY4903" s="81">
        <v>92.0</v>
      </c>
      <c r="AZ4903" s="82">
        <v>4817.57278</v>
      </c>
      <c r="BA4903" s="82">
        <v>4821.27793</v>
      </c>
      <c r="BB4903" s="82">
        <v>4826.05134</v>
      </c>
      <c r="BC4903" s="82">
        <v>4831.83882</v>
      </c>
      <c r="BD4903" s="82">
        <v>4838.98711</v>
      </c>
      <c r="BE4903" s="82">
        <v>4847.1453</v>
      </c>
      <c r="BF4903" s="82">
        <v>4857.75065</v>
      </c>
      <c r="BG4903" s="82">
        <v>4869.25244</v>
      </c>
      <c r="BH4903" s="82">
        <v>4881.68331</v>
      </c>
      <c r="BI4903" s="82">
        <v>4895.3803</v>
      </c>
      <c r="BJ4903" s="82">
        <v>4910.37602</v>
      </c>
      <c r="BK4903" s="82">
        <v>4926.60796</v>
      </c>
      <c r="BL4903" s="82">
        <v>4944.24322</v>
      </c>
      <c r="BM4903" s="82">
        <v>4963.38258</v>
      </c>
      <c r="BN4903" s="82">
        <v>4983.94614</v>
      </c>
      <c r="BO4903" s="82">
        <v>5129.5878</v>
      </c>
      <c r="BP4903" s="82">
        <v>5153.40168</v>
      </c>
      <c r="BQ4903" s="82">
        <v>5179.34662</v>
      </c>
      <c r="BR4903" s="82">
        <v>5205.90662</v>
      </c>
      <c r="BS4903" s="82">
        <v>5234.99214</v>
      </c>
      <c r="BT4903" s="82">
        <v>5268.14886</v>
      </c>
      <c r="BU4903" s="82">
        <v>5304.60493</v>
      </c>
      <c r="BV4903" s="82">
        <v>5344.09456</v>
      </c>
      <c r="BW4903" s="82">
        <v>5263.70766</v>
      </c>
      <c r="BX4903" s="82">
        <v>5310.90735</v>
      </c>
      <c r="BY4903" s="82">
        <v>5362.42458</v>
      </c>
      <c r="BZ4903" s="82">
        <v>5418.58323</v>
      </c>
      <c r="CA4903" s="82">
        <v>5480.26133</v>
      </c>
      <c r="CB4903" s="82">
        <v>5207.94661</v>
      </c>
      <c r="CC4903" s="82">
        <v>5210.31638</v>
      </c>
      <c r="CD4903" s="82">
        <v>5206.29738</v>
      </c>
      <c r="CE4903" s="82">
        <v>5195.13571</v>
      </c>
      <c r="CF4903" s="82">
        <v>5176.05544</v>
      </c>
      <c r="CG4903" s="82">
        <v>5147.97958</v>
      </c>
      <c r="CH4903" s="82">
        <v>5109.45832</v>
      </c>
      <c r="CI4903" s="82">
        <v>5058.45607</v>
      </c>
      <c r="CJ4903" s="82">
        <v>4992.25438</v>
      </c>
      <c r="CK4903" s="82">
        <v>4908.18777</v>
      </c>
    </row>
    <row r="4904" ht="14.25" customHeight="1">
      <c r="E4904" s="2"/>
      <c r="G4904" s="81">
        <v>20.0</v>
      </c>
      <c r="H4904" s="81">
        <v>10.0</v>
      </c>
      <c r="I4904" s="81">
        <v>93.0</v>
      </c>
      <c r="J4904" s="80">
        <v>4361.66969</v>
      </c>
      <c r="K4904" s="80">
        <v>4365.39731</v>
      </c>
      <c r="L4904" s="80">
        <v>4370.20007</v>
      </c>
      <c r="M4904" s="80">
        <v>4376.00807</v>
      </c>
      <c r="N4904" s="80">
        <v>4383.18945</v>
      </c>
      <c r="O4904" s="80">
        <v>4391.36194</v>
      </c>
      <c r="P4904" s="80">
        <v>4402.01281</v>
      </c>
      <c r="Q4904" s="80">
        <v>4413.54957</v>
      </c>
      <c r="R4904" s="80">
        <v>4426.0116</v>
      </c>
      <c r="S4904" s="80">
        <v>4439.69392</v>
      </c>
      <c r="T4904" s="80">
        <v>4454.71039</v>
      </c>
      <c r="U4904" s="80">
        <v>4470.94408</v>
      </c>
      <c r="V4904" s="80">
        <v>4488.57953</v>
      </c>
      <c r="W4904" s="80">
        <v>4507.72629</v>
      </c>
      <c r="X4904" s="80">
        <v>4528.26877</v>
      </c>
      <c r="Y4904" s="80">
        <v>4861.31612</v>
      </c>
      <c r="Z4904" s="80">
        <v>4885.06771</v>
      </c>
      <c r="AA4904" s="80">
        <v>4911.02604</v>
      </c>
      <c r="AB4904" s="80">
        <v>4937.49678</v>
      </c>
      <c r="AC4904" s="80">
        <v>4966.81031</v>
      </c>
      <c r="AD4904" s="80">
        <v>5000.16775</v>
      </c>
      <c r="AE4904" s="80">
        <v>5036.70883</v>
      </c>
      <c r="AF4904" s="80">
        <v>5076.30747</v>
      </c>
      <c r="AG4904" s="80">
        <v>5119.53632</v>
      </c>
      <c r="AH4904" s="80">
        <v>5166.82034</v>
      </c>
      <c r="AI4904" s="80">
        <v>5218.42854</v>
      </c>
      <c r="AJ4904" s="80">
        <v>5274.63888</v>
      </c>
      <c r="AK4904" s="80">
        <v>5336.3718</v>
      </c>
      <c r="AL4904" s="80">
        <v>5248.28037</v>
      </c>
      <c r="AM4904" s="80">
        <v>5250.19411</v>
      </c>
      <c r="AN4904" s="80">
        <v>5245.67884</v>
      </c>
      <c r="AO4904" s="80">
        <v>5233.9902</v>
      </c>
      <c r="AP4904" s="80">
        <v>5214.33991</v>
      </c>
      <c r="AQ4904" s="80">
        <v>5185.60931</v>
      </c>
      <c r="AR4904" s="80">
        <v>5146.3291</v>
      </c>
      <c r="AS4904" s="80">
        <v>4938.95198</v>
      </c>
      <c r="AT4904" s="80">
        <v>4871.57771</v>
      </c>
      <c r="AU4904" s="80">
        <v>4786.12782</v>
      </c>
      <c r="AW4904" s="81">
        <v>20.0</v>
      </c>
      <c r="AX4904" s="81">
        <v>10.0</v>
      </c>
      <c r="AY4904" s="81">
        <v>93.0</v>
      </c>
      <c r="AZ4904" s="82">
        <v>4846.0225</v>
      </c>
      <c r="BA4904" s="82">
        <v>4849.75339</v>
      </c>
      <c r="BB4904" s="82">
        <v>4854.55997</v>
      </c>
      <c r="BC4904" s="82">
        <v>4860.37704</v>
      </c>
      <c r="BD4904" s="82">
        <v>4867.57503</v>
      </c>
      <c r="BE4904" s="82">
        <v>4875.75801</v>
      </c>
      <c r="BF4904" s="82">
        <v>4886.41584</v>
      </c>
      <c r="BG4904" s="82">
        <v>4897.97637</v>
      </c>
      <c r="BH4904" s="82">
        <v>4910.47246</v>
      </c>
      <c r="BI4904" s="82">
        <v>4924.17971</v>
      </c>
      <c r="BJ4904" s="82">
        <v>4939.22673</v>
      </c>
      <c r="BK4904" s="82">
        <v>4955.48677</v>
      </c>
      <c r="BL4904" s="82">
        <v>4973.14942</v>
      </c>
      <c r="BM4904" s="82">
        <v>4992.32677</v>
      </c>
      <c r="BN4904" s="82">
        <v>5012.89596</v>
      </c>
      <c r="BO4904" s="82">
        <v>5159.42346</v>
      </c>
      <c r="BP4904" s="82">
        <v>5183.23446</v>
      </c>
      <c r="BQ4904" s="82">
        <v>5209.2341</v>
      </c>
      <c r="BR4904" s="82">
        <v>5235.59944</v>
      </c>
      <c r="BS4904" s="82">
        <v>5264.83704</v>
      </c>
      <c r="BT4904" s="82">
        <v>5298.17413</v>
      </c>
      <c r="BU4904" s="82">
        <v>5334.6858</v>
      </c>
      <c r="BV4904" s="82">
        <v>5374.26325</v>
      </c>
      <c r="BW4904" s="82">
        <v>5293.13168</v>
      </c>
      <c r="BX4904" s="82">
        <v>5340.42132</v>
      </c>
      <c r="BY4904" s="82">
        <v>5392.0385</v>
      </c>
      <c r="BZ4904" s="82">
        <v>5448.29814</v>
      </c>
      <c r="CA4904" s="82">
        <v>5510.08588</v>
      </c>
      <c r="CB4904" s="82">
        <v>5235.50955</v>
      </c>
      <c r="CC4904" s="82">
        <v>5237.45581</v>
      </c>
      <c r="CD4904" s="82">
        <v>5232.94077</v>
      </c>
      <c r="CE4904" s="82">
        <v>5221.2268</v>
      </c>
      <c r="CF4904" s="82">
        <v>5201.53279</v>
      </c>
      <c r="CG4904" s="82">
        <v>5172.74364</v>
      </c>
      <c r="CH4904" s="82">
        <v>5133.43115</v>
      </c>
      <c r="CI4904" s="82">
        <v>5081.4946</v>
      </c>
      <c r="CJ4904" s="82">
        <v>5014.12631</v>
      </c>
      <c r="CK4904" s="82">
        <v>4928.71603</v>
      </c>
    </row>
    <row r="4905" ht="14.25" customHeight="1">
      <c r="E4905" s="2"/>
      <c r="G4905" s="81">
        <v>20.0</v>
      </c>
      <c r="H4905" s="81">
        <v>10.0</v>
      </c>
      <c r="I4905" s="81">
        <v>94.0</v>
      </c>
      <c r="J4905" s="80">
        <v>4453.80331</v>
      </c>
      <c r="K4905" s="80">
        <v>4457.55689</v>
      </c>
      <c r="L4905" s="80">
        <v>4462.39309</v>
      </c>
      <c r="M4905" s="80">
        <v>4468.23063</v>
      </c>
      <c r="N4905" s="80">
        <v>4475.46135</v>
      </c>
      <c r="O4905" s="80">
        <v>4483.65736</v>
      </c>
      <c r="P4905" s="80">
        <v>4494.35794</v>
      </c>
      <c r="Q4905" s="80">
        <v>4505.94928</v>
      </c>
      <c r="R4905" s="80">
        <v>4518.47102</v>
      </c>
      <c r="S4905" s="80">
        <v>4532.15478</v>
      </c>
      <c r="T4905" s="80">
        <v>4547.20949</v>
      </c>
      <c r="U4905" s="80">
        <v>4563.4546</v>
      </c>
      <c r="V4905" s="80">
        <v>4581.09515</v>
      </c>
      <c r="W4905" s="80">
        <v>4600.25369</v>
      </c>
      <c r="X4905" s="80">
        <v>4620.76966</v>
      </c>
      <c r="Y4905" s="80">
        <v>4955.97056</v>
      </c>
      <c r="Z4905" s="80">
        <v>4979.67207</v>
      </c>
      <c r="AA4905" s="80">
        <v>5005.63429</v>
      </c>
      <c r="AB4905" s="80">
        <v>5031.84762</v>
      </c>
      <c r="AC4905" s="80">
        <v>5061.24266</v>
      </c>
      <c r="AD4905" s="80">
        <v>5094.7125</v>
      </c>
      <c r="AE4905" s="80">
        <v>5131.23937</v>
      </c>
      <c r="AF4905" s="80">
        <v>5170.85258</v>
      </c>
      <c r="AG4905" s="80">
        <v>5214.118</v>
      </c>
      <c r="AH4905" s="80">
        <v>5261.41217</v>
      </c>
      <c r="AI4905" s="80">
        <v>5313.0329</v>
      </c>
      <c r="AJ4905" s="80">
        <v>5369.26315</v>
      </c>
      <c r="AK4905" s="80">
        <v>5431.00886</v>
      </c>
      <c r="AL4905" s="80">
        <v>5341.81848</v>
      </c>
      <c r="AM4905" s="80">
        <v>5343.17633</v>
      </c>
      <c r="AN4905" s="80">
        <v>5338.01531</v>
      </c>
      <c r="AO4905" s="80">
        <v>5325.60608</v>
      </c>
      <c r="AP4905" s="80">
        <v>5305.15779</v>
      </c>
      <c r="AQ4905" s="80">
        <v>5275.51337</v>
      </c>
      <c r="AR4905" s="80">
        <v>5235.22524</v>
      </c>
      <c r="AS4905" s="80">
        <v>5025.59817</v>
      </c>
      <c r="AT4905" s="80">
        <v>4956.80477</v>
      </c>
      <c r="AU4905" s="80">
        <v>4869.73765</v>
      </c>
      <c r="AW4905" s="81">
        <v>20.0</v>
      </c>
      <c r="AX4905" s="81">
        <v>10.0</v>
      </c>
      <c r="AY4905" s="81">
        <v>94.0</v>
      </c>
      <c r="AZ4905" s="82">
        <v>4874.73744</v>
      </c>
      <c r="BA4905" s="82">
        <v>4878.49431</v>
      </c>
      <c r="BB4905" s="82">
        <v>4883.33437</v>
      </c>
      <c r="BC4905" s="82">
        <v>4889.1813</v>
      </c>
      <c r="BD4905" s="82">
        <v>4896.42943</v>
      </c>
      <c r="BE4905" s="82">
        <v>4904.6375</v>
      </c>
      <c r="BF4905" s="82">
        <v>4915.34833</v>
      </c>
      <c r="BG4905" s="82">
        <v>4926.96817</v>
      </c>
      <c r="BH4905" s="82">
        <v>4939.53012</v>
      </c>
      <c r="BI4905" s="82">
        <v>4953.24789</v>
      </c>
      <c r="BJ4905" s="82">
        <v>4968.3468</v>
      </c>
      <c r="BK4905" s="82">
        <v>4984.63536</v>
      </c>
      <c r="BL4905" s="82">
        <v>5002.32585</v>
      </c>
      <c r="BM4905" s="82">
        <v>5021.54176</v>
      </c>
      <c r="BN4905" s="82">
        <v>5042.11694</v>
      </c>
      <c r="BO4905" s="82">
        <v>5189.53851</v>
      </c>
      <c r="BP4905" s="82">
        <v>5213.34698</v>
      </c>
      <c r="BQ4905" s="82">
        <v>5239.40211</v>
      </c>
      <c r="BR4905" s="82">
        <v>5265.57194</v>
      </c>
      <c r="BS4905" s="82">
        <v>5294.96309</v>
      </c>
      <c r="BT4905" s="82">
        <v>5328.48228</v>
      </c>
      <c r="BU4905" s="82">
        <v>5365.05053</v>
      </c>
      <c r="BV4905" s="82">
        <v>5404.71705</v>
      </c>
      <c r="BW4905" s="82">
        <v>5322.83459</v>
      </c>
      <c r="BX4905" s="82">
        <v>5370.21559</v>
      </c>
      <c r="BY4905" s="82">
        <v>5421.93428</v>
      </c>
      <c r="BZ4905" s="82">
        <v>5478.29655</v>
      </c>
      <c r="CA4905" s="82">
        <v>5540.19575</v>
      </c>
      <c r="CB4905" s="82">
        <v>5263.33853</v>
      </c>
      <c r="CC4905" s="82">
        <v>5264.85871</v>
      </c>
      <c r="CD4905" s="82">
        <v>5259.84452</v>
      </c>
      <c r="CE4905" s="82">
        <v>5247.57469</v>
      </c>
      <c r="CF4905" s="82">
        <v>5227.26287</v>
      </c>
      <c r="CG4905" s="82">
        <v>5197.75565</v>
      </c>
      <c r="CH4905" s="82">
        <v>5157.64648</v>
      </c>
      <c r="CI4905" s="82">
        <v>5104.76918</v>
      </c>
      <c r="CJ4905" s="82">
        <v>5036.22623</v>
      </c>
      <c r="CK4905" s="82">
        <v>4949.46292</v>
      </c>
    </row>
    <row r="4906" ht="14.25" customHeight="1">
      <c r="E4906" s="2"/>
      <c r="G4906" s="81">
        <v>20.0</v>
      </c>
      <c r="H4906" s="81">
        <v>10.0</v>
      </c>
      <c r="I4906" s="81">
        <v>95.0</v>
      </c>
      <c r="J4906" s="80">
        <v>4546.62561</v>
      </c>
      <c r="K4906" s="80">
        <v>4550.40538</v>
      </c>
      <c r="L4906" s="80">
        <v>4555.27533</v>
      </c>
      <c r="M4906" s="80">
        <v>4561.14252</v>
      </c>
      <c r="N4906" s="80">
        <v>4568.42304</v>
      </c>
      <c r="O4906" s="80">
        <v>4576.64234</v>
      </c>
      <c r="P4906" s="80">
        <v>4587.3928</v>
      </c>
      <c r="Q4906" s="80">
        <v>4599.03893</v>
      </c>
      <c r="R4906" s="80">
        <v>4611.62064</v>
      </c>
      <c r="S4906" s="80">
        <v>4625.30472</v>
      </c>
      <c r="T4906" s="80">
        <v>4640.39734</v>
      </c>
      <c r="U4906" s="80">
        <v>4656.65286</v>
      </c>
      <c r="V4906" s="80">
        <v>4674.29732</v>
      </c>
      <c r="W4906" s="80">
        <v>4693.46653</v>
      </c>
      <c r="X4906" s="80">
        <v>4713.95396</v>
      </c>
      <c r="Y4906" s="80">
        <v>5051.32612</v>
      </c>
      <c r="Z4906" s="80">
        <v>5074.97497</v>
      </c>
      <c r="AA4906" s="80">
        <v>5100.93953</v>
      </c>
      <c r="AB4906" s="80">
        <v>5126.88821</v>
      </c>
      <c r="AC4906" s="80">
        <v>5156.36497</v>
      </c>
      <c r="AD4906" s="80">
        <v>5189.9477</v>
      </c>
      <c r="AE4906" s="80">
        <v>5226.45774</v>
      </c>
      <c r="AF4906" s="80">
        <v>5266.08334</v>
      </c>
      <c r="AG4906" s="80">
        <v>5309.38335</v>
      </c>
      <c r="AH4906" s="80">
        <v>5356.68479</v>
      </c>
      <c r="AI4906" s="80">
        <v>5408.31496</v>
      </c>
      <c r="AJ4906" s="80">
        <v>5464.56169</v>
      </c>
      <c r="AK4906" s="80">
        <v>5526.31635</v>
      </c>
      <c r="AL4906" s="80">
        <v>5436.01261</v>
      </c>
      <c r="AM4906" s="80">
        <v>5436.80415</v>
      </c>
      <c r="AN4906" s="80">
        <v>5430.98589</v>
      </c>
      <c r="AO4906" s="80">
        <v>5417.84386</v>
      </c>
      <c r="AP4906" s="80">
        <v>5396.58468</v>
      </c>
      <c r="AQ4906" s="80">
        <v>5366.01213</v>
      </c>
      <c r="AR4906" s="80">
        <v>5324.70092</v>
      </c>
      <c r="AS4906" s="80">
        <v>5112.79698</v>
      </c>
      <c r="AT4906" s="80">
        <v>5042.56352</v>
      </c>
      <c r="AU4906" s="80">
        <v>4953.85597</v>
      </c>
      <c r="AW4906" s="81">
        <v>20.0</v>
      </c>
      <c r="AX4906" s="81">
        <v>10.0</v>
      </c>
      <c r="AY4906" s="81">
        <v>95.0</v>
      </c>
      <c r="AZ4906" s="82">
        <v>4903.72024</v>
      </c>
      <c r="BA4906" s="82">
        <v>4907.50333</v>
      </c>
      <c r="BB4906" s="82">
        <v>4912.37716</v>
      </c>
      <c r="BC4906" s="82">
        <v>4918.25426</v>
      </c>
      <c r="BD4906" s="82">
        <v>4925.55297</v>
      </c>
      <c r="BE4906" s="82">
        <v>4933.78643</v>
      </c>
      <c r="BF4906" s="82">
        <v>4944.55078</v>
      </c>
      <c r="BG4906" s="82">
        <v>4956.2305</v>
      </c>
      <c r="BH4906" s="82">
        <v>4968.85893</v>
      </c>
      <c r="BI4906" s="82">
        <v>4982.58752</v>
      </c>
      <c r="BJ4906" s="82">
        <v>4997.73889</v>
      </c>
      <c r="BK4906" s="82">
        <v>5014.05642</v>
      </c>
      <c r="BL4906" s="82">
        <v>5031.77521</v>
      </c>
      <c r="BM4906" s="82">
        <v>5051.03023</v>
      </c>
      <c r="BN4906" s="82">
        <v>5071.61176</v>
      </c>
      <c r="BO4906" s="82">
        <v>5219.93571</v>
      </c>
      <c r="BP4906" s="82">
        <v>5243.74202</v>
      </c>
      <c r="BQ4906" s="82">
        <v>5269.85342</v>
      </c>
      <c r="BR4906" s="82">
        <v>5295.82686</v>
      </c>
      <c r="BS4906" s="82">
        <v>5325.37306</v>
      </c>
      <c r="BT4906" s="82">
        <v>5359.07611</v>
      </c>
      <c r="BU4906" s="82">
        <v>5395.70193</v>
      </c>
      <c r="BV4906" s="82">
        <v>5435.45878</v>
      </c>
      <c r="BW4906" s="82">
        <v>5352.81914</v>
      </c>
      <c r="BX4906" s="82">
        <v>5400.29292</v>
      </c>
      <c r="BY4906" s="82">
        <v>5452.11468</v>
      </c>
      <c r="BZ4906" s="82">
        <v>5508.58126</v>
      </c>
      <c r="CA4906" s="82">
        <v>5570.59377</v>
      </c>
      <c r="CB4906" s="82">
        <v>5291.43617</v>
      </c>
      <c r="CC4906" s="82">
        <v>5292.52765</v>
      </c>
      <c r="CD4906" s="82">
        <v>5287.01116</v>
      </c>
      <c r="CE4906" s="82">
        <v>5274.18187</v>
      </c>
      <c r="CF4906" s="82">
        <v>5253.24815</v>
      </c>
      <c r="CG4906" s="82">
        <v>5223.018</v>
      </c>
      <c r="CH4906" s="82">
        <v>5182.10669</v>
      </c>
      <c r="CI4906" s="82">
        <v>5128.28208</v>
      </c>
      <c r="CJ4906" s="82">
        <v>5058.55633</v>
      </c>
      <c r="CK4906" s="82">
        <v>4970.43051</v>
      </c>
    </row>
    <row r="4907" ht="14.25" customHeight="1">
      <c r="E4907" s="2"/>
      <c r="G4907" s="81">
        <v>20.0</v>
      </c>
      <c r="H4907" s="81">
        <v>10.0</v>
      </c>
      <c r="I4907" s="81">
        <v>96.0</v>
      </c>
      <c r="J4907" s="80">
        <v>4640.14397</v>
      </c>
      <c r="K4907" s="80">
        <v>4643.95017</v>
      </c>
      <c r="L4907" s="80">
        <v>4648.85416</v>
      </c>
      <c r="M4907" s="80">
        <v>4654.75112</v>
      </c>
      <c r="N4907" s="80">
        <v>4662.08189</v>
      </c>
      <c r="O4907" s="80">
        <v>4670.32427</v>
      </c>
      <c r="P4907" s="80">
        <v>4681.12478</v>
      </c>
      <c r="Q4907" s="80">
        <v>4692.82591</v>
      </c>
      <c r="R4907" s="80">
        <v>4705.46786</v>
      </c>
      <c r="S4907" s="80">
        <v>4719.15115</v>
      </c>
      <c r="T4907" s="80">
        <v>4734.28132</v>
      </c>
      <c r="U4907" s="80">
        <v>4750.54623</v>
      </c>
      <c r="V4907" s="80">
        <v>4768.19341</v>
      </c>
      <c r="W4907" s="80">
        <v>4787.37217</v>
      </c>
      <c r="X4907" s="80">
        <v>4807.82904</v>
      </c>
      <c r="Y4907" s="80">
        <v>5147.39036</v>
      </c>
      <c r="Z4907" s="80">
        <v>5170.9839</v>
      </c>
      <c r="AA4907" s="80">
        <v>5196.94925</v>
      </c>
      <c r="AB4907" s="80">
        <v>5222.626</v>
      </c>
      <c r="AC4907" s="80">
        <v>5252.1847</v>
      </c>
      <c r="AD4907" s="80">
        <v>5285.88081</v>
      </c>
      <c r="AE4907" s="80">
        <v>5322.3714</v>
      </c>
      <c r="AF4907" s="80">
        <v>5362.00718</v>
      </c>
      <c r="AG4907" s="80">
        <v>5405.33981</v>
      </c>
      <c r="AH4907" s="80">
        <v>5452.64563</v>
      </c>
      <c r="AI4907" s="80">
        <v>5504.28212</v>
      </c>
      <c r="AJ4907" s="80">
        <v>5560.54186</v>
      </c>
      <c r="AK4907" s="80">
        <v>5622.3016</v>
      </c>
      <c r="AL4907" s="80">
        <v>5530.86996</v>
      </c>
      <c r="AM4907" s="80">
        <v>5531.08472</v>
      </c>
      <c r="AN4907" s="80">
        <v>5524.59761</v>
      </c>
      <c r="AO4907" s="80">
        <v>5510.71052</v>
      </c>
      <c r="AP4907" s="80">
        <v>5488.62745</v>
      </c>
      <c r="AQ4907" s="80">
        <v>5457.11233</v>
      </c>
      <c r="AR4907" s="80">
        <v>5414.76276</v>
      </c>
      <c r="AS4907" s="80">
        <v>5200.5548</v>
      </c>
      <c r="AT4907" s="80">
        <v>5128.86022</v>
      </c>
      <c r="AU4907" s="80">
        <v>5038.48884</v>
      </c>
      <c r="AW4907" s="81">
        <v>20.0</v>
      </c>
      <c r="AX4907" s="81">
        <v>10.0</v>
      </c>
      <c r="AY4907" s="81">
        <v>96.0</v>
      </c>
      <c r="AZ4907" s="82">
        <v>4932.97357</v>
      </c>
      <c r="BA4907" s="82">
        <v>4936.78311</v>
      </c>
      <c r="BB4907" s="82">
        <v>4941.69101</v>
      </c>
      <c r="BC4907" s="82">
        <v>4947.59857</v>
      </c>
      <c r="BD4907" s="82">
        <v>4954.94832</v>
      </c>
      <c r="BE4907" s="82">
        <v>4963.20746</v>
      </c>
      <c r="BF4907" s="82">
        <v>4974.02586</v>
      </c>
      <c r="BG4907" s="82">
        <v>4985.76605</v>
      </c>
      <c r="BH4907" s="82">
        <v>4998.46162</v>
      </c>
      <c r="BI4907" s="82">
        <v>5012.20129</v>
      </c>
      <c r="BJ4907" s="82">
        <v>5027.40571</v>
      </c>
      <c r="BK4907" s="82">
        <v>5043.75266</v>
      </c>
      <c r="BL4907" s="82">
        <v>5061.50021</v>
      </c>
      <c r="BM4907" s="82">
        <v>5080.7949</v>
      </c>
      <c r="BN4907" s="82">
        <v>5101.38315</v>
      </c>
      <c r="BO4907" s="82">
        <v>5250.61786</v>
      </c>
      <c r="BP4907" s="82">
        <v>5274.42238</v>
      </c>
      <c r="BQ4907" s="82">
        <v>5300.59085</v>
      </c>
      <c r="BR4907" s="82">
        <v>5326.36703</v>
      </c>
      <c r="BS4907" s="82">
        <v>5356.06979</v>
      </c>
      <c r="BT4907" s="82">
        <v>5389.95847</v>
      </c>
      <c r="BU4907" s="82">
        <v>5426.64285</v>
      </c>
      <c r="BV4907" s="82">
        <v>5466.49128</v>
      </c>
      <c r="BW4907" s="82">
        <v>5383.08813</v>
      </c>
      <c r="BX4907" s="82">
        <v>5430.65611</v>
      </c>
      <c r="BY4907" s="82">
        <v>5482.58252</v>
      </c>
      <c r="BZ4907" s="82">
        <v>5539.1551</v>
      </c>
      <c r="CA4907" s="82">
        <v>5601.28277</v>
      </c>
      <c r="CB4907" s="82">
        <v>5319.80512</v>
      </c>
      <c r="CC4907" s="82">
        <v>5320.46526</v>
      </c>
      <c r="CD4907" s="82">
        <v>5314.44328</v>
      </c>
      <c r="CE4907" s="82">
        <v>5301.05088</v>
      </c>
      <c r="CF4907" s="82">
        <v>5279.49111</v>
      </c>
      <c r="CG4907" s="82">
        <v>5248.53314</v>
      </c>
      <c r="CH4907" s="82">
        <v>5206.81413</v>
      </c>
      <c r="CI4907" s="82">
        <v>5152.03561</v>
      </c>
      <c r="CJ4907" s="82">
        <v>5081.11881</v>
      </c>
      <c r="CK4907" s="82">
        <v>4991.62091</v>
      </c>
    </row>
    <row r="4908" ht="14.25" customHeight="1">
      <c r="E4908" s="2"/>
      <c r="G4908" s="81">
        <v>20.0</v>
      </c>
      <c r="H4908" s="81">
        <v>10.0</v>
      </c>
      <c r="I4908" s="81">
        <v>97.0</v>
      </c>
      <c r="J4908" s="80">
        <v>4734.12435</v>
      </c>
      <c r="K4908" s="80">
        <v>4737.95702</v>
      </c>
      <c r="L4908" s="80">
        <v>4742.88436</v>
      </c>
      <c r="M4908" s="80">
        <v>4748.82167</v>
      </c>
      <c r="N4908" s="80">
        <v>4756.17051</v>
      </c>
      <c r="O4908" s="80">
        <v>4764.44608</v>
      </c>
      <c r="P4908" s="80">
        <v>4775.29625</v>
      </c>
      <c r="Q4908" s="80">
        <v>4787.05201</v>
      </c>
      <c r="R4908" s="80">
        <v>4799.68932</v>
      </c>
      <c r="S4908" s="80">
        <v>4813.40223</v>
      </c>
      <c r="T4908" s="80">
        <v>4828.53661</v>
      </c>
      <c r="U4908" s="80">
        <v>4844.79835</v>
      </c>
      <c r="V4908" s="80">
        <v>4862.44616</v>
      </c>
      <c r="W4908" s="80">
        <v>4881.58944</v>
      </c>
      <c r="X4908" s="80">
        <v>4902.02344</v>
      </c>
      <c r="Y4908" s="80">
        <v>5243.73175</v>
      </c>
      <c r="Z4908" s="80">
        <v>5267.30913</v>
      </c>
      <c r="AA4908" s="80">
        <v>5293.01534</v>
      </c>
      <c r="AB4908" s="80">
        <v>5318.74368</v>
      </c>
      <c r="AC4908" s="80">
        <v>5348.38308</v>
      </c>
      <c r="AD4908" s="80">
        <v>5382.04185</v>
      </c>
      <c r="AE4908" s="80">
        <v>5418.51936</v>
      </c>
      <c r="AF4908" s="80">
        <v>5458.16129</v>
      </c>
      <c r="AG4908" s="80">
        <v>5501.4693</v>
      </c>
      <c r="AH4908" s="80">
        <v>5548.75317</v>
      </c>
      <c r="AI4908" s="80">
        <v>5600.35868</v>
      </c>
      <c r="AJ4908" s="80">
        <v>5656.5936</v>
      </c>
      <c r="AK4908" s="80">
        <v>5718.29886</v>
      </c>
      <c r="AL4908" s="80">
        <v>5625.65592</v>
      </c>
      <c r="AM4908" s="80">
        <v>5625.25249</v>
      </c>
      <c r="AN4908" s="80">
        <v>5618.07568</v>
      </c>
      <c r="AO4908" s="80">
        <v>5603.42254</v>
      </c>
      <c r="AP4908" s="80">
        <v>5580.46301</v>
      </c>
      <c r="AQ4908" s="80">
        <v>5547.98351</v>
      </c>
      <c r="AR4908" s="80">
        <v>5504.52154</v>
      </c>
      <c r="AS4908" s="80">
        <v>5287.86013</v>
      </c>
      <c r="AT4908" s="80">
        <v>5214.62741</v>
      </c>
      <c r="AU4908" s="80">
        <v>5122.46294</v>
      </c>
      <c r="AW4908" s="81">
        <v>20.0</v>
      </c>
      <c r="AX4908" s="81">
        <v>10.0</v>
      </c>
      <c r="AY4908" s="81">
        <v>97.0</v>
      </c>
      <c r="AZ4908" s="82">
        <v>5763.16651</v>
      </c>
      <c r="BA4908" s="82">
        <v>5767.00254</v>
      </c>
      <c r="BB4908" s="82">
        <v>5771.9326</v>
      </c>
      <c r="BC4908" s="82">
        <v>5777.87323</v>
      </c>
      <c r="BD4908" s="82">
        <v>5785.23018</v>
      </c>
      <c r="BE4908" s="82">
        <v>5793.4908</v>
      </c>
      <c r="BF4908" s="82">
        <v>5804.31247</v>
      </c>
      <c r="BG4908" s="82">
        <v>5816.04635</v>
      </c>
      <c r="BH4908" s="82">
        <v>5828.65444</v>
      </c>
      <c r="BI4908" s="82">
        <v>5842.28584</v>
      </c>
      <c r="BJ4908" s="82">
        <v>5857.31634</v>
      </c>
      <c r="BK4908" s="82">
        <v>5873.42947</v>
      </c>
      <c r="BL4908" s="82">
        <v>5890.88118</v>
      </c>
      <c r="BM4908" s="82">
        <v>5909.79522</v>
      </c>
      <c r="BN4908" s="82">
        <v>5929.93627</v>
      </c>
      <c r="BO4908" s="82">
        <v>6079.49126</v>
      </c>
      <c r="BP4908" s="82">
        <v>6102.68057</v>
      </c>
      <c r="BQ4908" s="82">
        <v>6127.93282</v>
      </c>
      <c r="BR4908" s="82">
        <v>6152.9143</v>
      </c>
      <c r="BS4908" s="82">
        <v>6181.8746</v>
      </c>
      <c r="BT4908" s="82">
        <v>6214.9162</v>
      </c>
      <c r="BU4908" s="82">
        <v>6250.70691</v>
      </c>
      <c r="BV4908" s="82">
        <v>6289.64559</v>
      </c>
      <c r="BW4908" s="82">
        <v>6204.37048</v>
      </c>
      <c r="BX4908" s="82">
        <v>6250.90019</v>
      </c>
      <c r="BY4908" s="82">
        <v>6301.68286</v>
      </c>
      <c r="BZ4908" s="82">
        <v>6357.17369</v>
      </c>
      <c r="CA4908" s="82">
        <v>6417.99766</v>
      </c>
      <c r="CB4908" s="82">
        <v>6132.50512</v>
      </c>
      <c r="CC4908" s="82">
        <v>6130.89427</v>
      </c>
      <c r="CD4908" s="82">
        <v>6122.33076</v>
      </c>
      <c r="CE4908" s="82">
        <v>6106.11578</v>
      </c>
      <c r="CF4908" s="82">
        <v>6081.44493</v>
      </c>
      <c r="CG4908" s="82">
        <v>6047.10073</v>
      </c>
      <c r="CH4908" s="82">
        <v>6001.67056</v>
      </c>
      <c r="CI4908" s="82">
        <v>5942.73896</v>
      </c>
      <c r="CJ4908" s="82">
        <v>5867.22982</v>
      </c>
      <c r="CK4908" s="82">
        <v>5772.63804</v>
      </c>
    </row>
    <row r="4909" ht="14.25" customHeight="1">
      <c r="E4909" s="2"/>
      <c r="G4909" s="81">
        <v>20.0</v>
      </c>
      <c r="H4909" s="81">
        <v>10.0</v>
      </c>
      <c r="I4909" s="81">
        <v>98.0</v>
      </c>
      <c r="J4909" s="80">
        <v>4828.80422</v>
      </c>
      <c r="K4909" s="80">
        <v>4832.66359</v>
      </c>
      <c r="L4909" s="80">
        <v>4837.61434</v>
      </c>
      <c r="M4909" s="80">
        <v>4843.59236</v>
      </c>
      <c r="N4909" s="80">
        <v>4850.95899</v>
      </c>
      <c r="O4909" s="80">
        <v>4859.26775</v>
      </c>
      <c r="P4909" s="80">
        <v>4870.16776</v>
      </c>
      <c r="Q4909" s="80">
        <v>4881.97834</v>
      </c>
      <c r="R4909" s="80">
        <v>4894.60982</v>
      </c>
      <c r="S4909" s="80">
        <v>4908.35192</v>
      </c>
      <c r="T4909" s="80">
        <v>4923.48942</v>
      </c>
      <c r="U4909" s="80">
        <v>4939.74669</v>
      </c>
      <c r="V4909" s="80">
        <v>4957.39391</v>
      </c>
      <c r="W4909" s="80">
        <v>4976.49959</v>
      </c>
      <c r="X4909" s="80">
        <v>4996.90888</v>
      </c>
      <c r="Y4909" s="80">
        <v>5340.78091</v>
      </c>
      <c r="Z4909" s="80">
        <v>5364.34039</v>
      </c>
      <c r="AA4909" s="80">
        <v>5389.78018</v>
      </c>
      <c r="AB4909" s="80">
        <v>5415.56004</v>
      </c>
      <c r="AC4909" s="80">
        <v>5445.28031</v>
      </c>
      <c r="AD4909" s="80">
        <v>5478.8989</v>
      </c>
      <c r="AE4909" s="80">
        <v>5515.36087</v>
      </c>
      <c r="AF4909" s="80">
        <v>5555.00668</v>
      </c>
      <c r="AG4909" s="80">
        <v>5598.28684</v>
      </c>
      <c r="AH4909" s="80">
        <v>5645.54532</v>
      </c>
      <c r="AI4909" s="80">
        <v>5697.11596</v>
      </c>
      <c r="AJ4909" s="80">
        <v>5753.3218</v>
      </c>
      <c r="AK4909" s="80">
        <v>5814.96745</v>
      </c>
      <c r="AL4909" s="80">
        <v>5721.09705</v>
      </c>
      <c r="AM4909" s="80">
        <v>5720.06417</v>
      </c>
      <c r="AN4909" s="80">
        <v>5712.18577</v>
      </c>
      <c r="AO4909" s="80">
        <v>5696.754</v>
      </c>
      <c r="AP4909" s="80">
        <v>5672.90408</v>
      </c>
      <c r="AQ4909" s="80">
        <v>5639.44548</v>
      </c>
      <c r="AR4909" s="80">
        <v>5594.85447</v>
      </c>
      <c r="AS4909" s="80">
        <v>5375.70968</v>
      </c>
      <c r="AT4909" s="80">
        <v>5300.91644</v>
      </c>
      <c r="AU4909" s="80">
        <v>5206.93318</v>
      </c>
      <c r="AW4909" s="81">
        <v>20.0</v>
      </c>
      <c r="AX4909" s="81">
        <v>10.0</v>
      </c>
      <c r="AY4909" s="81">
        <v>98.0</v>
      </c>
      <c r="AZ4909" s="82">
        <v>5798.14372</v>
      </c>
      <c r="BA4909" s="82">
        <v>5802.00648</v>
      </c>
      <c r="BB4909" s="82">
        <v>5806.95891</v>
      </c>
      <c r="BC4909" s="82">
        <v>5812.94095</v>
      </c>
      <c r="BD4909" s="82">
        <v>5820.31325</v>
      </c>
      <c r="BE4909" s="82">
        <v>5828.60754</v>
      </c>
      <c r="BF4909" s="82">
        <v>5839.48075</v>
      </c>
      <c r="BG4909" s="82">
        <v>5851.27255</v>
      </c>
      <c r="BH4909" s="82">
        <v>5863.87288</v>
      </c>
      <c r="BI4909" s="82">
        <v>5877.53969</v>
      </c>
      <c r="BJ4909" s="82">
        <v>5892.57955</v>
      </c>
      <c r="BK4909" s="82">
        <v>5908.6978</v>
      </c>
      <c r="BL4909" s="82">
        <v>5926.16416</v>
      </c>
      <c r="BM4909" s="82">
        <v>5945.05543</v>
      </c>
      <c r="BN4909" s="82">
        <v>5965.19457</v>
      </c>
      <c r="BO4909" s="82">
        <v>6115.60188</v>
      </c>
      <c r="BP4909" s="82">
        <v>6138.81146</v>
      </c>
      <c r="BQ4909" s="82">
        <v>6163.81246</v>
      </c>
      <c r="BR4909" s="82">
        <v>6188.91179</v>
      </c>
      <c r="BS4909" s="82">
        <v>6218.0177</v>
      </c>
      <c r="BT4909" s="82">
        <v>6251.06692</v>
      </c>
      <c r="BU4909" s="82">
        <v>6286.89709</v>
      </c>
      <c r="BV4909" s="82">
        <v>6325.8978</v>
      </c>
      <c r="BW4909" s="82">
        <v>6239.76082</v>
      </c>
      <c r="BX4909" s="82">
        <v>6286.32421</v>
      </c>
      <c r="BY4909" s="82">
        <v>6337.13606</v>
      </c>
      <c r="BZ4909" s="82">
        <v>6392.65397</v>
      </c>
      <c r="CA4909" s="82">
        <v>6453.48555</v>
      </c>
      <c r="CB4909" s="82">
        <v>6165.50856</v>
      </c>
      <c r="CC4909" s="82">
        <v>6163.35913</v>
      </c>
      <c r="CD4909" s="82">
        <v>6154.20102</v>
      </c>
      <c r="CE4909" s="82">
        <v>6137.33112</v>
      </c>
      <c r="CF4909" s="82">
        <v>6111.9047</v>
      </c>
      <c r="CG4909" s="82">
        <v>6076.73163</v>
      </c>
      <c r="CH4909" s="82">
        <v>6030.33189</v>
      </c>
      <c r="CI4909" s="82">
        <v>5970.19372</v>
      </c>
      <c r="CJ4909" s="82">
        <v>5893.30323</v>
      </c>
      <c r="CK4909" s="82">
        <v>5797.08205</v>
      </c>
    </row>
    <row r="4910" ht="14.25" customHeight="1">
      <c r="E4910" s="2"/>
      <c r="G4910" s="81">
        <v>20.0</v>
      </c>
      <c r="H4910" s="81">
        <v>10.0</v>
      </c>
      <c r="I4910" s="81">
        <v>99.0</v>
      </c>
      <c r="J4910" s="80">
        <v>4924.19087</v>
      </c>
      <c r="K4910" s="80">
        <v>4928.07717</v>
      </c>
      <c r="L4910" s="80">
        <v>4933.0514</v>
      </c>
      <c r="M4910" s="80">
        <v>4939.07049</v>
      </c>
      <c r="N4910" s="80">
        <v>4946.45463</v>
      </c>
      <c r="O4910" s="80">
        <v>4954.7966</v>
      </c>
      <c r="P4910" s="80">
        <v>4965.74659</v>
      </c>
      <c r="Q4910" s="80">
        <v>4977.6122</v>
      </c>
      <c r="R4910" s="80">
        <v>4990.23666</v>
      </c>
      <c r="S4910" s="80">
        <v>5004.00752</v>
      </c>
      <c r="T4910" s="80">
        <v>5019.14704</v>
      </c>
      <c r="U4910" s="80">
        <v>5035.39856</v>
      </c>
      <c r="V4910" s="80">
        <v>5053.04393</v>
      </c>
      <c r="W4910" s="80">
        <v>5072.10987</v>
      </c>
      <c r="X4910" s="80">
        <v>5092.49261</v>
      </c>
      <c r="Y4910" s="80">
        <v>5438.54526</v>
      </c>
      <c r="Z4910" s="80">
        <v>5462.0851</v>
      </c>
      <c r="AA4910" s="80">
        <v>5487.25112</v>
      </c>
      <c r="AB4910" s="80">
        <v>5513.08242</v>
      </c>
      <c r="AC4910" s="80">
        <v>5542.88375</v>
      </c>
      <c r="AD4910" s="80">
        <v>5576.4593</v>
      </c>
      <c r="AE4910" s="80">
        <v>5612.90324</v>
      </c>
      <c r="AF4910" s="80">
        <v>5652.55064</v>
      </c>
      <c r="AG4910" s="80">
        <v>5695.79973</v>
      </c>
      <c r="AH4910" s="80">
        <v>5743.02935</v>
      </c>
      <c r="AI4910" s="80">
        <v>5794.56118</v>
      </c>
      <c r="AJ4910" s="80">
        <v>5850.73367</v>
      </c>
      <c r="AK4910" s="80">
        <v>5912.31457</v>
      </c>
      <c r="AL4910" s="80">
        <v>5817.2004</v>
      </c>
      <c r="AM4910" s="80">
        <v>5815.52674</v>
      </c>
      <c r="AN4910" s="80">
        <v>5806.93476</v>
      </c>
      <c r="AO4910" s="80">
        <v>5790.7117</v>
      </c>
      <c r="AP4910" s="80">
        <v>5765.95732</v>
      </c>
      <c r="AQ4910" s="80">
        <v>5731.50481</v>
      </c>
      <c r="AR4910" s="80">
        <v>5685.76799</v>
      </c>
      <c r="AS4910" s="80">
        <v>5464.10964</v>
      </c>
      <c r="AT4910" s="80">
        <v>5387.73335</v>
      </c>
      <c r="AU4910" s="80">
        <v>5291.90539</v>
      </c>
      <c r="AW4910" s="81">
        <v>20.0</v>
      </c>
      <c r="AX4910" s="81">
        <v>10.0</v>
      </c>
      <c r="AY4910" s="81">
        <v>99.0</v>
      </c>
      <c r="AZ4910" s="82">
        <v>5833.43926</v>
      </c>
      <c r="BA4910" s="82">
        <v>5837.32898</v>
      </c>
      <c r="BB4910" s="82">
        <v>5842.30401</v>
      </c>
      <c r="BC4910" s="82">
        <v>5848.32782</v>
      </c>
      <c r="BD4910" s="82">
        <v>5855.71568</v>
      </c>
      <c r="BE4910" s="82">
        <v>5864.04398</v>
      </c>
      <c r="BF4910" s="82">
        <v>5874.96923</v>
      </c>
      <c r="BG4910" s="82">
        <v>5886.81952</v>
      </c>
      <c r="BH4910" s="82">
        <v>5899.41221</v>
      </c>
      <c r="BI4910" s="82">
        <v>5913.11486</v>
      </c>
      <c r="BJ4910" s="82">
        <v>5928.16436</v>
      </c>
      <c r="BK4910" s="82">
        <v>5944.28798</v>
      </c>
      <c r="BL4910" s="82">
        <v>5961.76935</v>
      </c>
      <c r="BM4910" s="82">
        <v>5980.63797</v>
      </c>
      <c r="BN4910" s="82">
        <v>6000.77549</v>
      </c>
      <c r="BO4910" s="82">
        <v>6152.04304</v>
      </c>
      <c r="BP4910" s="82">
        <v>6175.27336</v>
      </c>
      <c r="BQ4910" s="82">
        <v>6200.02184</v>
      </c>
      <c r="BR4910" s="82">
        <v>6225.24018</v>
      </c>
      <c r="BS4910" s="82">
        <v>6254.49313</v>
      </c>
      <c r="BT4910" s="82">
        <v>6287.55053</v>
      </c>
      <c r="BU4910" s="82">
        <v>6323.42098</v>
      </c>
      <c r="BV4910" s="82">
        <v>6362.48476</v>
      </c>
      <c r="BW4910" s="82">
        <v>6275.47894</v>
      </c>
      <c r="BX4910" s="82">
        <v>6322.077</v>
      </c>
      <c r="BY4910" s="82">
        <v>6372.91908</v>
      </c>
      <c r="BZ4910" s="82">
        <v>6428.4652</v>
      </c>
      <c r="CA4910" s="82">
        <v>6489.30551</v>
      </c>
      <c r="CB4910" s="82">
        <v>6198.82343</v>
      </c>
      <c r="CC4910" s="82">
        <v>6196.13209</v>
      </c>
      <c r="CD4910" s="82">
        <v>6186.37561</v>
      </c>
      <c r="CE4910" s="82">
        <v>6168.84657</v>
      </c>
      <c r="CF4910" s="82">
        <v>6142.65961</v>
      </c>
      <c r="CG4910" s="82">
        <v>6106.65215</v>
      </c>
      <c r="CH4910" s="82">
        <v>6059.27632</v>
      </c>
      <c r="CI4910" s="82">
        <v>5997.92352</v>
      </c>
      <c r="CJ4910" s="82">
        <v>5919.64238</v>
      </c>
      <c r="CK4910" s="82">
        <v>5821.78083</v>
      </c>
    </row>
    <row r="4911" ht="14.25" customHeight="1">
      <c r="E4911" s="2"/>
      <c r="G4911" s="81">
        <v>20.0</v>
      </c>
      <c r="H4911" s="81">
        <v>10.0</v>
      </c>
      <c r="I4911" s="81">
        <v>100.0</v>
      </c>
      <c r="J4911" s="80">
        <v>5020.29167</v>
      </c>
      <c r="K4911" s="80">
        <v>5024.20515</v>
      </c>
      <c r="L4911" s="80">
        <v>5029.20291</v>
      </c>
      <c r="M4911" s="80">
        <v>5035.26344</v>
      </c>
      <c r="N4911" s="80">
        <v>5042.66481</v>
      </c>
      <c r="O4911" s="80">
        <v>5051.04</v>
      </c>
      <c r="P4911" s="80">
        <v>5062.04013</v>
      </c>
      <c r="Q4911" s="80">
        <v>5073.96099</v>
      </c>
      <c r="R4911" s="80">
        <v>5086.57722</v>
      </c>
      <c r="S4911" s="80">
        <v>5100.3764</v>
      </c>
      <c r="T4911" s="80">
        <v>5115.51683</v>
      </c>
      <c r="U4911" s="80">
        <v>5131.7613</v>
      </c>
      <c r="V4911" s="80">
        <v>5149.40357</v>
      </c>
      <c r="W4911" s="80">
        <v>5168.42763</v>
      </c>
      <c r="X4911" s="80">
        <v>5188.78194</v>
      </c>
      <c r="Y4911" s="80">
        <v>5537.0323</v>
      </c>
      <c r="Z4911" s="80">
        <v>5560.55073</v>
      </c>
      <c r="AA4911" s="80">
        <v>5585.43559</v>
      </c>
      <c r="AB4911" s="80">
        <v>5611.31827</v>
      </c>
      <c r="AC4911" s="80">
        <v>5641.20084</v>
      </c>
      <c r="AD4911" s="80">
        <v>5674.73046</v>
      </c>
      <c r="AE4911" s="80">
        <v>5711.15389</v>
      </c>
      <c r="AF4911" s="80">
        <v>5750.80058</v>
      </c>
      <c r="AG4911" s="80">
        <v>5794.01533</v>
      </c>
      <c r="AH4911" s="80">
        <v>5841.21259</v>
      </c>
      <c r="AI4911" s="80">
        <v>5892.70167</v>
      </c>
      <c r="AJ4911" s="80">
        <v>5948.83652</v>
      </c>
      <c r="AK4911" s="80">
        <v>6010.34748</v>
      </c>
      <c r="AL4911" s="80">
        <v>5913.97309</v>
      </c>
      <c r="AM4911" s="80">
        <v>5911.64724</v>
      </c>
      <c r="AN4911" s="80">
        <v>5902.3296</v>
      </c>
      <c r="AO4911" s="80">
        <v>5885.30248</v>
      </c>
      <c r="AP4911" s="80">
        <v>5859.62948</v>
      </c>
      <c r="AQ4911" s="80">
        <v>5824.16813</v>
      </c>
      <c r="AR4911" s="80">
        <v>5777.26862</v>
      </c>
      <c r="AS4911" s="80">
        <v>5553.06626</v>
      </c>
      <c r="AT4911" s="80">
        <v>5475.0842</v>
      </c>
      <c r="AU4911" s="80">
        <v>5377.38545</v>
      </c>
      <c r="AW4911" s="81">
        <v>20.0</v>
      </c>
      <c r="AX4911" s="81">
        <v>10.0</v>
      </c>
      <c r="AY4911" s="81">
        <v>100.0</v>
      </c>
      <c r="AZ4911" s="82">
        <v>5869.05624</v>
      </c>
      <c r="BA4911" s="82">
        <v>5872.97316</v>
      </c>
      <c r="BB4911" s="82">
        <v>5877.97102</v>
      </c>
      <c r="BC4911" s="82">
        <v>5884.03696</v>
      </c>
      <c r="BD4911" s="82">
        <v>5891.44059</v>
      </c>
      <c r="BE4911" s="82">
        <v>5899.80325</v>
      </c>
      <c r="BF4911" s="82">
        <v>5910.78104</v>
      </c>
      <c r="BG4911" s="82">
        <v>5922.69038</v>
      </c>
      <c r="BH4911" s="82">
        <v>5935.27556</v>
      </c>
      <c r="BI4911" s="82">
        <v>5949.01449</v>
      </c>
      <c r="BJ4911" s="82">
        <v>5964.07391</v>
      </c>
      <c r="BK4911" s="82">
        <v>5980.20317</v>
      </c>
      <c r="BL4911" s="82">
        <v>5997.6999</v>
      </c>
      <c r="BM4911" s="82">
        <v>6016.546</v>
      </c>
      <c r="BN4911" s="82">
        <v>6036.68217</v>
      </c>
      <c r="BO4911" s="82">
        <v>6188.81797</v>
      </c>
      <c r="BP4911" s="82">
        <v>6212.06952</v>
      </c>
      <c r="BQ4911" s="82">
        <v>6236.56417</v>
      </c>
      <c r="BR4911" s="82">
        <v>6261.90272</v>
      </c>
      <c r="BS4911" s="82">
        <v>6291.30411</v>
      </c>
      <c r="BT4911" s="82">
        <v>6324.37028</v>
      </c>
      <c r="BU4911" s="82">
        <v>6360.28184</v>
      </c>
      <c r="BV4911" s="82">
        <v>6399.40973</v>
      </c>
      <c r="BW4911" s="82">
        <v>6311.52801</v>
      </c>
      <c r="BX4911" s="82">
        <v>6358.16175</v>
      </c>
      <c r="BY4911" s="82">
        <v>6409.03511</v>
      </c>
      <c r="BZ4911" s="82">
        <v>6464.61059</v>
      </c>
      <c r="CA4911" s="82">
        <v>6525.46077</v>
      </c>
      <c r="CB4911" s="82">
        <v>6232.45275</v>
      </c>
      <c r="CC4911" s="82">
        <v>6229.21613</v>
      </c>
      <c r="CD4911" s="82">
        <v>6218.85746</v>
      </c>
      <c r="CE4911" s="82">
        <v>6200.665</v>
      </c>
      <c r="CF4911" s="82">
        <v>6173.71251</v>
      </c>
      <c r="CG4911" s="82">
        <v>6136.86507</v>
      </c>
      <c r="CH4911" s="82">
        <v>6088.50656</v>
      </c>
      <c r="CI4911" s="82">
        <v>6025.93098</v>
      </c>
      <c r="CJ4911" s="82">
        <v>5946.24977</v>
      </c>
      <c r="CK4911" s="82">
        <v>5846.73677</v>
      </c>
    </row>
    <row r="4912" ht="14.25" customHeight="1">
      <c r="E4912" s="2"/>
      <c r="G4912" s="81">
        <v>20.0</v>
      </c>
      <c r="H4912" s="81">
        <v>10.0</v>
      </c>
      <c r="I4912" s="81">
        <v>101.0</v>
      </c>
      <c r="J4912" s="80">
        <v>5117.11408</v>
      </c>
      <c r="K4912" s="80">
        <v>5121.05497</v>
      </c>
      <c r="L4912" s="80">
        <v>5126.07633</v>
      </c>
      <c r="M4912" s="80">
        <v>5132.17866</v>
      </c>
      <c r="N4912" s="80">
        <v>5139.59699</v>
      </c>
      <c r="O4912" s="80">
        <v>5148.00541</v>
      </c>
      <c r="P4912" s="80">
        <v>5159.05585</v>
      </c>
      <c r="Q4912" s="80">
        <v>5171.03216</v>
      </c>
      <c r="R4912" s="80">
        <v>5183.63896</v>
      </c>
      <c r="S4912" s="80">
        <v>5197.466</v>
      </c>
      <c r="T4912" s="80">
        <v>5212.60625</v>
      </c>
      <c r="U4912" s="80">
        <v>5228.84235</v>
      </c>
      <c r="V4912" s="80">
        <v>5246.48027</v>
      </c>
      <c r="W4912" s="80">
        <v>5265.46027</v>
      </c>
      <c r="X4912" s="80">
        <v>5285.78427</v>
      </c>
      <c r="Y4912" s="80">
        <v>5636.2496</v>
      </c>
      <c r="Z4912" s="80">
        <v>5659.74485</v>
      </c>
      <c r="AA4912" s="80">
        <v>5684.34111</v>
      </c>
      <c r="AB4912" s="80">
        <v>5710.27508</v>
      </c>
      <c r="AC4912" s="80">
        <v>5740.23909</v>
      </c>
      <c r="AD4912" s="80">
        <v>5773.71987</v>
      </c>
      <c r="AE4912" s="80">
        <v>5810.12029</v>
      </c>
      <c r="AF4912" s="80">
        <v>5849.76395</v>
      </c>
      <c r="AG4912" s="80">
        <v>5892.94107</v>
      </c>
      <c r="AH4912" s="80">
        <v>5940.10248</v>
      </c>
      <c r="AI4912" s="80">
        <v>5991.54483</v>
      </c>
      <c r="AJ4912" s="80">
        <v>6047.63771</v>
      </c>
      <c r="AK4912" s="80">
        <v>6109.07353</v>
      </c>
      <c r="AL4912" s="80">
        <v>6011.42233</v>
      </c>
      <c r="AM4912" s="80">
        <v>6008.43278</v>
      </c>
      <c r="AN4912" s="80">
        <v>5998.37732</v>
      </c>
      <c r="AO4912" s="80">
        <v>5980.53328</v>
      </c>
      <c r="AP4912" s="80">
        <v>5953.9274</v>
      </c>
      <c r="AQ4912" s="80">
        <v>5917.44215</v>
      </c>
      <c r="AR4912" s="80">
        <v>5869.36293</v>
      </c>
      <c r="AS4912" s="80">
        <v>5642.58587</v>
      </c>
      <c r="AT4912" s="80">
        <v>5562.97517</v>
      </c>
      <c r="AU4912" s="80">
        <v>5463.37934</v>
      </c>
      <c r="AW4912" s="81">
        <v>20.0</v>
      </c>
      <c r="AX4912" s="81">
        <v>10.0</v>
      </c>
      <c r="AY4912" s="81">
        <v>101.0</v>
      </c>
      <c r="AZ4912" s="82">
        <v>5904.99782</v>
      </c>
      <c r="BA4912" s="82">
        <v>5908.94218</v>
      </c>
      <c r="BB4912" s="82">
        <v>5913.96308</v>
      </c>
      <c r="BC4912" s="82">
        <v>5920.07153</v>
      </c>
      <c r="BD4912" s="82">
        <v>5927.49115</v>
      </c>
      <c r="BE4912" s="82">
        <v>5935.88851</v>
      </c>
      <c r="BF4912" s="82">
        <v>5946.91937</v>
      </c>
      <c r="BG4912" s="82">
        <v>5958.88832</v>
      </c>
      <c r="BH4912" s="82">
        <v>5971.46611</v>
      </c>
      <c r="BI4912" s="82">
        <v>5985.24177</v>
      </c>
      <c r="BJ4912" s="82">
        <v>6000.31139</v>
      </c>
      <c r="BK4912" s="82">
        <v>6016.44655</v>
      </c>
      <c r="BL4912" s="82">
        <v>6033.959</v>
      </c>
      <c r="BM4912" s="82">
        <v>6052.78269</v>
      </c>
      <c r="BN4912" s="82">
        <v>6072.91781</v>
      </c>
      <c r="BO4912" s="82">
        <v>6225.92994</v>
      </c>
      <c r="BP4912" s="82">
        <v>6249.20321</v>
      </c>
      <c r="BQ4912" s="82">
        <v>6273.44272</v>
      </c>
      <c r="BR4912" s="82">
        <v>6298.90265</v>
      </c>
      <c r="BS4912" s="82">
        <v>6328.45394</v>
      </c>
      <c r="BT4912" s="82">
        <v>6361.52944</v>
      </c>
      <c r="BU4912" s="82">
        <v>6397.48296</v>
      </c>
      <c r="BV4912" s="82">
        <v>6436.67602</v>
      </c>
      <c r="BW4912" s="82">
        <v>6347.91128</v>
      </c>
      <c r="BX4912" s="82">
        <v>6394.58169</v>
      </c>
      <c r="BY4912" s="82">
        <v>6445.48741</v>
      </c>
      <c r="BZ4912" s="82">
        <v>6501.0934</v>
      </c>
      <c r="CA4912" s="82">
        <v>6561.95458</v>
      </c>
      <c r="CB4912" s="82">
        <v>6266.39957</v>
      </c>
      <c r="CC4912" s="82">
        <v>6262.61426</v>
      </c>
      <c r="CD4912" s="82">
        <v>6251.64956</v>
      </c>
      <c r="CE4912" s="82">
        <v>6232.78935</v>
      </c>
      <c r="CF4912" s="82">
        <v>6205.06625</v>
      </c>
      <c r="CG4912" s="82">
        <v>6167.37319</v>
      </c>
      <c r="CH4912" s="82">
        <v>6118.02536</v>
      </c>
      <c r="CI4912" s="82">
        <v>6054.21874</v>
      </c>
      <c r="CJ4912" s="82">
        <v>5973.12795</v>
      </c>
      <c r="CK4912" s="82">
        <v>5871.9523</v>
      </c>
    </row>
    <row r="4913" ht="14.25" customHeight="1">
      <c r="E4913" s="2"/>
      <c r="G4913" s="81">
        <v>20.0</v>
      </c>
      <c r="H4913" s="81">
        <v>10.0</v>
      </c>
      <c r="I4913" s="81">
        <v>102.0</v>
      </c>
      <c r="J4913" s="80">
        <v>5214.66562</v>
      </c>
      <c r="K4913" s="80">
        <v>5218.63417</v>
      </c>
      <c r="L4913" s="80">
        <v>5223.6792</v>
      </c>
      <c r="M4913" s="80">
        <v>5229.8237</v>
      </c>
      <c r="N4913" s="80">
        <v>5237.25871</v>
      </c>
      <c r="O4913" s="80">
        <v>5245.70037</v>
      </c>
      <c r="P4913" s="80">
        <v>5256.80129</v>
      </c>
      <c r="Q4913" s="80">
        <v>5268.83326</v>
      </c>
      <c r="R4913" s="80">
        <v>5281.42941</v>
      </c>
      <c r="S4913" s="80">
        <v>5295.28388</v>
      </c>
      <c r="T4913" s="80">
        <v>5310.42282</v>
      </c>
      <c r="U4913" s="80">
        <v>5326.64923</v>
      </c>
      <c r="V4913" s="80">
        <v>5344.28152</v>
      </c>
      <c r="W4913" s="80">
        <v>5363.2153</v>
      </c>
      <c r="X4913" s="80">
        <v>5383.50709</v>
      </c>
      <c r="Y4913" s="80">
        <v>5736.20482</v>
      </c>
      <c r="Z4913" s="80">
        <v>5759.67511</v>
      </c>
      <c r="AA4913" s="80">
        <v>5783.97526</v>
      </c>
      <c r="AB4913" s="80">
        <v>5809.96046</v>
      </c>
      <c r="AC4913" s="80">
        <v>5840.00609</v>
      </c>
      <c r="AD4913" s="80">
        <v>5873.43512</v>
      </c>
      <c r="AE4913" s="80">
        <v>5909.80999</v>
      </c>
      <c r="AF4913" s="80">
        <v>5949.4483</v>
      </c>
      <c r="AG4913" s="80">
        <v>5992.5845</v>
      </c>
      <c r="AH4913" s="80">
        <v>6039.70651</v>
      </c>
      <c r="AI4913" s="80">
        <v>6091.09814</v>
      </c>
      <c r="AJ4913" s="80">
        <v>6147.1447</v>
      </c>
      <c r="AK4913" s="80">
        <v>6208.50013</v>
      </c>
      <c r="AL4913" s="80">
        <v>6109.5554</v>
      </c>
      <c r="AM4913" s="80">
        <v>6105.89055</v>
      </c>
      <c r="AN4913" s="80">
        <v>6095.08502</v>
      </c>
      <c r="AO4913" s="80">
        <v>6076.41109</v>
      </c>
      <c r="AP4913" s="80">
        <v>6048.85795</v>
      </c>
      <c r="AQ4913" s="80">
        <v>6011.33365</v>
      </c>
      <c r="AR4913" s="80">
        <v>5962.05755</v>
      </c>
      <c r="AS4913" s="80">
        <v>5732.67487</v>
      </c>
      <c r="AT4913" s="80">
        <v>5651.41245</v>
      </c>
      <c r="AU4913" s="80">
        <v>5549.89306</v>
      </c>
      <c r="AW4913" s="81">
        <v>20.0</v>
      </c>
      <c r="AX4913" s="81">
        <v>10.0</v>
      </c>
      <c r="AY4913" s="81">
        <v>102.0</v>
      </c>
      <c r="AZ4913" s="82">
        <v>5941.26718</v>
      </c>
      <c r="BA4913" s="82">
        <v>5945.23922</v>
      </c>
      <c r="BB4913" s="82">
        <v>5950.2834</v>
      </c>
      <c r="BC4913" s="82">
        <v>5956.43473</v>
      </c>
      <c r="BD4913" s="82">
        <v>5963.87055</v>
      </c>
      <c r="BE4913" s="82">
        <v>5972.30298</v>
      </c>
      <c r="BF4913" s="82">
        <v>5983.38741</v>
      </c>
      <c r="BG4913" s="82">
        <v>5995.41655</v>
      </c>
      <c r="BH4913" s="82">
        <v>6007.98708</v>
      </c>
      <c r="BI4913" s="82">
        <v>6021.7999</v>
      </c>
      <c r="BJ4913" s="82">
        <v>6036.88001</v>
      </c>
      <c r="BK4913" s="82">
        <v>6053.02135</v>
      </c>
      <c r="BL4913" s="82">
        <v>6070.54987</v>
      </c>
      <c r="BM4913" s="82">
        <v>6089.35128</v>
      </c>
      <c r="BN4913" s="82">
        <v>6109.48563</v>
      </c>
      <c r="BO4913" s="82">
        <v>6263.38225</v>
      </c>
      <c r="BP4913" s="82">
        <v>6286.67774</v>
      </c>
      <c r="BQ4913" s="82">
        <v>6310.66078</v>
      </c>
      <c r="BR4913" s="82">
        <v>6336.2433</v>
      </c>
      <c r="BS4913" s="82">
        <v>6365.94592</v>
      </c>
      <c r="BT4913" s="82">
        <v>6399.03135</v>
      </c>
      <c r="BU4913" s="82">
        <v>6435.02766</v>
      </c>
      <c r="BV4913" s="82">
        <v>6474.28695</v>
      </c>
      <c r="BW4913" s="82">
        <v>6384.63201</v>
      </c>
      <c r="BX4913" s="82">
        <v>6431.34011</v>
      </c>
      <c r="BY4913" s="82">
        <v>6482.27925</v>
      </c>
      <c r="BZ4913" s="82">
        <v>6537.9169</v>
      </c>
      <c r="CA4913" s="82">
        <v>6598.79024</v>
      </c>
      <c r="CB4913" s="82">
        <v>6300.66698</v>
      </c>
      <c r="CC4913" s="82">
        <v>6296.32952</v>
      </c>
      <c r="CD4913" s="82">
        <v>6284.7549</v>
      </c>
      <c r="CE4913" s="82">
        <v>6265.22256</v>
      </c>
      <c r="CF4913" s="82">
        <v>6236.72375</v>
      </c>
      <c r="CG4913" s="82">
        <v>6198.17934</v>
      </c>
      <c r="CH4913" s="82">
        <v>6147.83546</v>
      </c>
      <c r="CI4913" s="82">
        <v>6082.78947</v>
      </c>
      <c r="CJ4913" s="82">
        <v>6000.2795</v>
      </c>
      <c r="CK4913" s="82">
        <v>5897.42985</v>
      </c>
    </row>
    <row r="4914" ht="14.25" customHeight="1">
      <c r="E4914" s="2"/>
      <c r="G4914" s="81">
        <v>20.0</v>
      </c>
      <c r="H4914" s="81">
        <v>10.0</v>
      </c>
      <c r="I4914" s="81">
        <v>103.0</v>
      </c>
      <c r="J4914" s="80">
        <v>5312.95391</v>
      </c>
      <c r="K4914" s="80">
        <v>5316.95037</v>
      </c>
      <c r="L4914" s="80">
        <v>5322.01913</v>
      </c>
      <c r="M4914" s="80">
        <v>5328.20617</v>
      </c>
      <c r="N4914" s="80">
        <v>5335.65758</v>
      </c>
      <c r="O4914" s="80">
        <v>5344.1325</v>
      </c>
      <c r="P4914" s="80">
        <v>5355.28406</v>
      </c>
      <c r="Q4914" s="80">
        <v>5367.37192</v>
      </c>
      <c r="R4914" s="80">
        <v>5379.95618</v>
      </c>
      <c r="S4914" s="80">
        <v>5393.83763</v>
      </c>
      <c r="T4914" s="80">
        <v>5408.97415</v>
      </c>
      <c r="U4914" s="80">
        <v>5425.18954</v>
      </c>
      <c r="V4914" s="80">
        <v>5442.81493</v>
      </c>
      <c r="W4914" s="80">
        <v>5461.70028</v>
      </c>
      <c r="X4914" s="80">
        <v>5481.95796</v>
      </c>
      <c r="Y4914" s="80">
        <v>5836.90571</v>
      </c>
      <c r="Z4914" s="80">
        <v>5860.34924</v>
      </c>
      <c r="AA4914" s="80">
        <v>5884.34571</v>
      </c>
      <c r="AB4914" s="80">
        <v>5910.38207</v>
      </c>
      <c r="AC4914" s="80">
        <v>5940.50953</v>
      </c>
      <c r="AD4914" s="80">
        <v>5973.88386</v>
      </c>
      <c r="AE4914" s="80">
        <v>6010.23065</v>
      </c>
      <c r="AF4914" s="80">
        <v>6049.86126</v>
      </c>
      <c r="AG4914" s="80">
        <v>6092.9532</v>
      </c>
      <c r="AH4914" s="80">
        <v>6140.03226</v>
      </c>
      <c r="AI4914" s="80">
        <v>6191.36916</v>
      </c>
      <c r="AJ4914" s="80">
        <v>6247.36501</v>
      </c>
      <c r="AK4914" s="80">
        <v>6308.63477</v>
      </c>
      <c r="AL4914" s="80">
        <v>6208.37965</v>
      </c>
      <c r="AM4914" s="80">
        <v>6204.02783</v>
      </c>
      <c r="AN4914" s="80">
        <v>6192.45986</v>
      </c>
      <c r="AO4914" s="80">
        <v>6172.94298</v>
      </c>
      <c r="AP4914" s="80">
        <v>6144.42809</v>
      </c>
      <c r="AQ4914" s="80">
        <v>6105.84945</v>
      </c>
      <c r="AR4914" s="80">
        <v>6055.35921</v>
      </c>
      <c r="AS4914" s="80">
        <v>5823.33969</v>
      </c>
      <c r="AT4914" s="80">
        <v>5740.40233</v>
      </c>
      <c r="AU4914" s="80">
        <v>5636.9327</v>
      </c>
      <c r="AW4914" s="81">
        <v>20.0</v>
      </c>
      <c r="AX4914" s="81">
        <v>10.0</v>
      </c>
      <c r="AY4914" s="81">
        <v>103.0</v>
      </c>
      <c r="AZ4914" s="82">
        <v>5977.86754</v>
      </c>
      <c r="BA4914" s="82">
        <v>5981.86751</v>
      </c>
      <c r="BB4914" s="82">
        <v>5986.93519</v>
      </c>
      <c r="BC4914" s="82">
        <v>5993.12979</v>
      </c>
      <c r="BD4914" s="82">
        <v>6000.58202</v>
      </c>
      <c r="BE4914" s="82">
        <v>6009.04987</v>
      </c>
      <c r="BF4914" s="82">
        <v>6020.1884</v>
      </c>
      <c r="BG4914" s="82">
        <v>6032.27832</v>
      </c>
      <c r="BH4914" s="82">
        <v>6044.84171</v>
      </c>
      <c r="BI4914" s="82">
        <v>6058.69214</v>
      </c>
      <c r="BJ4914" s="82">
        <v>6073.78302</v>
      </c>
      <c r="BK4914" s="82">
        <v>6089.93081</v>
      </c>
      <c r="BL4914" s="82">
        <v>6107.47578</v>
      </c>
      <c r="BM4914" s="82">
        <v>6126.25502</v>
      </c>
      <c r="BN4914" s="82">
        <v>6146.38889</v>
      </c>
      <c r="BO4914" s="82">
        <v>6301.17824</v>
      </c>
      <c r="BP4914" s="82">
        <v>6324.49644</v>
      </c>
      <c r="BQ4914" s="82">
        <v>6348.22167</v>
      </c>
      <c r="BR4914" s="82">
        <v>6373.92799</v>
      </c>
      <c r="BS4914" s="82">
        <v>6403.78342</v>
      </c>
      <c r="BT4914" s="82">
        <v>6436.87935</v>
      </c>
      <c r="BU4914" s="82">
        <v>6472.91933</v>
      </c>
      <c r="BV4914" s="82">
        <v>6512.2459</v>
      </c>
      <c r="BW4914" s="82">
        <v>6421.69349</v>
      </c>
      <c r="BX4914" s="82">
        <v>6468.44031</v>
      </c>
      <c r="BY4914" s="82">
        <v>6519.41396</v>
      </c>
      <c r="BZ4914" s="82">
        <v>6575.08444</v>
      </c>
      <c r="CA4914" s="82">
        <v>6635.97109</v>
      </c>
      <c r="CB4914" s="82">
        <v>6335.2581</v>
      </c>
      <c r="CC4914" s="82">
        <v>6330.36501</v>
      </c>
      <c r="CD4914" s="82">
        <v>6318.17653</v>
      </c>
      <c r="CE4914" s="82">
        <v>6297.96763</v>
      </c>
      <c r="CF4914" s="82">
        <v>6268.68793</v>
      </c>
      <c r="CG4914" s="82">
        <v>6229.28641</v>
      </c>
      <c r="CH4914" s="82">
        <v>6177.93967</v>
      </c>
      <c r="CI4914" s="82">
        <v>6111.64589</v>
      </c>
      <c r="CJ4914" s="82">
        <v>6027.707</v>
      </c>
      <c r="CK4914" s="82">
        <v>5923.17192</v>
      </c>
    </row>
    <row r="4915" ht="14.25" customHeight="1">
      <c r="E4915" s="2"/>
      <c r="G4915" s="81">
        <v>20.0</v>
      </c>
      <c r="H4915" s="81">
        <v>10.0</v>
      </c>
      <c r="I4915" s="81">
        <v>104.0</v>
      </c>
      <c r="J4915" s="80">
        <v>5411.98665</v>
      </c>
      <c r="K4915" s="80">
        <v>5416.01126</v>
      </c>
      <c r="L4915" s="80">
        <v>5421.10381</v>
      </c>
      <c r="M4915" s="80">
        <v>5427.33379</v>
      </c>
      <c r="N4915" s="80">
        <v>5434.80131</v>
      </c>
      <c r="O4915" s="80">
        <v>5443.30949</v>
      </c>
      <c r="P4915" s="80">
        <v>5454.51187</v>
      </c>
      <c r="Q4915" s="80">
        <v>5466.65583</v>
      </c>
      <c r="R4915" s="80">
        <v>5479.22698</v>
      </c>
      <c r="S4915" s="80">
        <v>5493.13495</v>
      </c>
      <c r="T4915" s="80">
        <v>5508.26791</v>
      </c>
      <c r="U4915" s="80">
        <v>5524.47095</v>
      </c>
      <c r="V4915" s="80">
        <v>5542.08815</v>
      </c>
      <c r="W4915" s="80">
        <v>5560.92286</v>
      </c>
      <c r="X4915" s="80">
        <v>5581.14451</v>
      </c>
      <c r="Y4915" s="80">
        <v>5938.36008</v>
      </c>
      <c r="Z4915" s="80">
        <v>5961.77504</v>
      </c>
      <c r="AA4915" s="80">
        <v>5985.46021</v>
      </c>
      <c r="AB4915" s="80">
        <v>6011.54766</v>
      </c>
      <c r="AC4915" s="80">
        <v>6041.75715</v>
      </c>
      <c r="AD4915" s="80">
        <v>6075.07383</v>
      </c>
      <c r="AE4915" s="80">
        <v>6111.38997</v>
      </c>
      <c r="AF4915" s="80">
        <v>6151.01053</v>
      </c>
      <c r="AG4915" s="80">
        <v>6194.05487</v>
      </c>
      <c r="AH4915" s="80">
        <v>6241.0874</v>
      </c>
      <c r="AI4915" s="80">
        <v>6292.36551</v>
      </c>
      <c r="AJ4915" s="80">
        <v>6348.30627</v>
      </c>
      <c r="AK4915" s="80">
        <v>6409.48505</v>
      </c>
      <c r="AL4915" s="80">
        <v>6307.90252</v>
      </c>
      <c r="AM4915" s="80">
        <v>6302.85195</v>
      </c>
      <c r="AN4915" s="80">
        <v>6290.50909</v>
      </c>
      <c r="AO4915" s="80">
        <v>6270.1361</v>
      </c>
      <c r="AP4915" s="80">
        <v>6240.64487</v>
      </c>
      <c r="AQ4915" s="80">
        <v>6200.9965</v>
      </c>
      <c r="AR4915" s="80">
        <v>6149.27468</v>
      </c>
      <c r="AS4915" s="80">
        <v>5914.58685</v>
      </c>
      <c r="AT4915" s="80">
        <v>5829.95115</v>
      </c>
      <c r="AU4915" s="80">
        <v>5724.50439</v>
      </c>
      <c r="AW4915" s="81">
        <v>20.0</v>
      </c>
      <c r="AX4915" s="81">
        <v>10.0</v>
      </c>
      <c r="AY4915" s="81">
        <v>104.0</v>
      </c>
      <c r="AZ4915" s="82">
        <v>6014.80216</v>
      </c>
      <c r="BA4915" s="82">
        <v>6018.8303</v>
      </c>
      <c r="BB4915" s="82">
        <v>6023.92172</v>
      </c>
      <c r="BC4915" s="82">
        <v>6030.15997</v>
      </c>
      <c r="BD4915" s="82">
        <v>6037.62883</v>
      </c>
      <c r="BE4915" s="82">
        <v>6046.13246</v>
      </c>
      <c r="BF4915" s="82">
        <v>6057.32562</v>
      </c>
      <c r="BG4915" s="82">
        <v>6069.4769</v>
      </c>
      <c r="BH4915" s="82">
        <v>6082.03328</v>
      </c>
      <c r="BI4915" s="82">
        <v>6095.92178</v>
      </c>
      <c r="BJ4915" s="82">
        <v>6111.02372</v>
      </c>
      <c r="BK4915" s="82">
        <v>6127.17823</v>
      </c>
      <c r="BL4915" s="82">
        <v>6144.74</v>
      </c>
      <c r="BM4915" s="82">
        <v>6163.4972</v>
      </c>
      <c r="BN4915" s="82">
        <v>6183.63089</v>
      </c>
      <c r="BO4915" s="82">
        <v>6339.32129</v>
      </c>
      <c r="BP4915" s="82">
        <v>6362.66271</v>
      </c>
      <c r="BQ4915" s="82">
        <v>6386.12876</v>
      </c>
      <c r="BR4915" s="82">
        <v>6411.9601</v>
      </c>
      <c r="BS4915" s="82">
        <v>6441.96982</v>
      </c>
      <c r="BT4915" s="82">
        <v>6475.07685</v>
      </c>
      <c r="BU4915" s="82">
        <v>6511.16134</v>
      </c>
      <c r="BV4915" s="82">
        <v>6550.55628</v>
      </c>
      <c r="BW4915" s="82">
        <v>6459.09906</v>
      </c>
      <c r="BX4915" s="82">
        <v>6505.88563</v>
      </c>
      <c r="BY4915" s="82">
        <v>6556.89487</v>
      </c>
      <c r="BZ4915" s="82">
        <v>6612.59937</v>
      </c>
      <c r="CA4915" s="82">
        <v>6673.5005</v>
      </c>
      <c r="CB4915" s="82">
        <v>6370.17607</v>
      </c>
      <c r="CC4915" s="82">
        <v>6364.72382</v>
      </c>
      <c r="CD4915" s="82">
        <v>6351.9175</v>
      </c>
      <c r="CE4915" s="82">
        <v>6331.02758</v>
      </c>
      <c r="CF4915" s="82">
        <v>6300.96175</v>
      </c>
      <c r="CG4915" s="82">
        <v>6260.69729</v>
      </c>
      <c r="CH4915" s="82">
        <v>6208.34082</v>
      </c>
      <c r="CI4915" s="82">
        <v>6140.79072</v>
      </c>
      <c r="CJ4915" s="82">
        <v>6055.4131</v>
      </c>
      <c r="CK4915" s="82">
        <v>5949.181</v>
      </c>
    </row>
    <row r="4916" ht="14.25" customHeight="1">
      <c r="E4916" s="2"/>
      <c r="G4916" s="81">
        <v>20.0</v>
      </c>
      <c r="H4916" s="81">
        <v>10.0</v>
      </c>
      <c r="I4916" s="81">
        <v>105.0</v>
      </c>
      <c r="J4916" s="80">
        <v>5511.7716</v>
      </c>
      <c r="K4916" s="80">
        <v>5515.82461</v>
      </c>
      <c r="L4916" s="80">
        <v>5520.94103</v>
      </c>
      <c r="M4916" s="80">
        <v>5527.21432</v>
      </c>
      <c r="N4916" s="80">
        <v>5534.69767</v>
      </c>
      <c r="O4916" s="80">
        <v>5543.23913</v>
      </c>
      <c r="P4916" s="80">
        <v>5554.4925</v>
      </c>
      <c r="Q4916" s="80">
        <v>5566.69279</v>
      </c>
      <c r="R4916" s="80">
        <v>5579.24958</v>
      </c>
      <c r="S4916" s="80">
        <v>5593.18363</v>
      </c>
      <c r="T4916" s="80">
        <v>5608.31189</v>
      </c>
      <c r="U4916" s="80">
        <v>5624.50123</v>
      </c>
      <c r="V4916" s="80">
        <v>5642.10894</v>
      </c>
      <c r="W4916" s="80">
        <v>5660.89079</v>
      </c>
      <c r="X4916" s="80">
        <v>5681.07446</v>
      </c>
      <c r="Y4916" s="80">
        <v>6040.57585</v>
      </c>
      <c r="Z4916" s="80">
        <v>6063.96041</v>
      </c>
      <c r="AA4916" s="80">
        <v>6087.32661</v>
      </c>
      <c r="AB4916" s="80">
        <v>6113.46508</v>
      </c>
      <c r="AC4916" s="80">
        <v>6143.7568</v>
      </c>
      <c r="AD4916" s="80">
        <v>6177.01285</v>
      </c>
      <c r="AE4916" s="80">
        <v>6213.29576</v>
      </c>
      <c r="AF4916" s="80">
        <v>6252.90389</v>
      </c>
      <c r="AG4916" s="80">
        <v>6295.89728</v>
      </c>
      <c r="AH4916" s="80">
        <v>6342.87968</v>
      </c>
      <c r="AI4916" s="80">
        <v>6394.09493</v>
      </c>
      <c r="AJ4916" s="80">
        <v>6449.97614</v>
      </c>
      <c r="AK4916" s="80">
        <v>6511.05861</v>
      </c>
      <c r="AL4916" s="80">
        <v>6408.13151</v>
      </c>
      <c r="AM4916" s="80">
        <v>6402.37034</v>
      </c>
      <c r="AN4916" s="80">
        <v>6389.24005</v>
      </c>
      <c r="AO4916" s="80">
        <v>6367.99768</v>
      </c>
      <c r="AP4916" s="80">
        <v>6337.51539</v>
      </c>
      <c r="AQ4916" s="80">
        <v>6296.78176</v>
      </c>
      <c r="AR4916" s="80">
        <v>6243.81082</v>
      </c>
      <c r="AS4916" s="80">
        <v>6006.42296</v>
      </c>
      <c r="AT4916" s="80">
        <v>5920.06532</v>
      </c>
      <c r="AU4916" s="80">
        <v>5812.61433</v>
      </c>
      <c r="AW4916" s="81">
        <v>20.0</v>
      </c>
      <c r="AX4916" s="81">
        <v>10.0</v>
      </c>
      <c r="AY4916" s="81">
        <v>105.0</v>
      </c>
      <c r="AZ4916" s="82">
        <v>6052.07433</v>
      </c>
      <c r="BA4916" s="82">
        <v>6056.1309</v>
      </c>
      <c r="BB4916" s="82">
        <v>6061.24629</v>
      </c>
      <c r="BC4916" s="82">
        <v>6067.52857</v>
      </c>
      <c r="BD4916" s="82">
        <v>6075.01428</v>
      </c>
      <c r="BE4916" s="82">
        <v>6083.55407</v>
      </c>
      <c r="BF4916" s="82">
        <v>6094.80238</v>
      </c>
      <c r="BG4916" s="82">
        <v>6107.01561</v>
      </c>
      <c r="BH4916" s="82">
        <v>6119.56511</v>
      </c>
      <c r="BI4916" s="82">
        <v>6133.49214</v>
      </c>
      <c r="BJ4916" s="82">
        <v>6148.60542</v>
      </c>
      <c r="BK4916" s="82">
        <v>6164.76694</v>
      </c>
      <c r="BL4916" s="82">
        <v>6182.34587</v>
      </c>
      <c r="BM4916" s="82">
        <v>6201.08115</v>
      </c>
      <c r="BN4916" s="82">
        <v>6221.21495</v>
      </c>
      <c r="BO4916" s="82">
        <v>6377.8148</v>
      </c>
      <c r="BP4916" s="82">
        <v>6401.17995</v>
      </c>
      <c r="BQ4916" s="82">
        <v>6424.38545</v>
      </c>
      <c r="BR4916" s="82">
        <v>6450.34304</v>
      </c>
      <c r="BS4916" s="82">
        <v>6480.50854</v>
      </c>
      <c r="BT4916" s="82">
        <v>6513.62726</v>
      </c>
      <c r="BU4916" s="82">
        <v>6549.75715</v>
      </c>
      <c r="BV4916" s="82">
        <v>6589.22155</v>
      </c>
      <c r="BW4916" s="82">
        <v>6496.8521</v>
      </c>
      <c r="BX4916" s="82">
        <v>6543.67946</v>
      </c>
      <c r="BY4916" s="82">
        <v>6594.72539</v>
      </c>
      <c r="BZ4916" s="82">
        <v>6650.46508</v>
      </c>
      <c r="CA4916" s="82">
        <v>6711.38186</v>
      </c>
      <c r="CB4916" s="82">
        <v>6405.42409</v>
      </c>
      <c r="CC4916" s="82">
        <v>6399.40911</v>
      </c>
      <c r="CD4916" s="82">
        <v>6385.98092</v>
      </c>
      <c r="CE4916" s="82">
        <v>6364.40545</v>
      </c>
      <c r="CF4916" s="82">
        <v>6333.54821</v>
      </c>
      <c r="CG4916" s="82">
        <v>6292.41491</v>
      </c>
      <c r="CH4916" s="82">
        <v>6239.04175</v>
      </c>
      <c r="CI4916" s="82">
        <v>6170.22673</v>
      </c>
      <c r="CJ4916" s="82">
        <v>6083.40044</v>
      </c>
      <c r="CK4916" s="82">
        <v>5975.45961</v>
      </c>
    </row>
    <row r="4917" ht="14.25" customHeight="1">
      <c r="E4917" s="2"/>
      <c r="G4917" s="81">
        <v>20.0</v>
      </c>
      <c r="H4917" s="81">
        <v>10.0</v>
      </c>
      <c r="I4917" s="81">
        <v>106.0</v>
      </c>
      <c r="J4917" s="80">
        <v>5612.31663</v>
      </c>
      <c r="K4917" s="80">
        <v>5616.39829</v>
      </c>
      <c r="L4917" s="80">
        <v>5621.53865</v>
      </c>
      <c r="M4917" s="80">
        <v>5627.85563</v>
      </c>
      <c r="N4917" s="80">
        <v>5635.35453</v>
      </c>
      <c r="O4917" s="80">
        <v>5643.92929</v>
      </c>
      <c r="P4917" s="80">
        <v>5655.23382</v>
      </c>
      <c r="Q4917" s="80">
        <v>5667.49067</v>
      </c>
      <c r="R4917" s="80">
        <v>5680.03185</v>
      </c>
      <c r="S4917" s="80">
        <v>5693.99152</v>
      </c>
      <c r="T4917" s="80">
        <v>5709.11393</v>
      </c>
      <c r="U4917" s="80">
        <v>5725.28821</v>
      </c>
      <c r="V4917" s="80">
        <v>5742.88514</v>
      </c>
      <c r="W4917" s="80">
        <v>5761.61188</v>
      </c>
      <c r="X4917" s="80">
        <v>5781.75563</v>
      </c>
      <c r="Y4917" s="80">
        <v>6143.56099</v>
      </c>
      <c r="Z4917" s="80">
        <v>6166.91332</v>
      </c>
      <c r="AA4917" s="80">
        <v>6189.95281</v>
      </c>
      <c r="AB4917" s="80">
        <v>6216.14224</v>
      </c>
      <c r="AC4917" s="80">
        <v>6246.5164</v>
      </c>
      <c r="AD4917" s="80">
        <v>6279.70881</v>
      </c>
      <c r="AE4917" s="80">
        <v>6315.95592</v>
      </c>
      <c r="AF4917" s="80">
        <v>6355.54923</v>
      </c>
      <c r="AG4917" s="80">
        <v>6398.48826</v>
      </c>
      <c r="AH4917" s="80">
        <v>6445.41691</v>
      </c>
      <c r="AI4917" s="80">
        <v>6496.5652</v>
      </c>
      <c r="AJ4917" s="80">
        <v>6552.38242</v>
      </c>
      <c r="AK4917" s="80">
        <v>6613.36319</v>
      </c>
      <c r="AL4917" s="80">
        <v>6509.07423</v>
      </c>
      <c r="AM4917" s="80">
        <v>6502.59049</v>
      </c>
      <c r="AN4917" s="80">
        <v>6488.66013</v>
      </c>
      <c r="AO4917" s="80">
        <v>6466.53502</v>
      </c>
      <c r="AP4917" s="80">
        <v>6435.04683</v>
      </c>
      <c r="AQ4917" s="80">
        <v>6393.2123</v>
      </c>
      <c r="AR4917" s="80">
        <v>6338.97455</v>
      </c>
      <c r="AS4917" s="80">
        <v>6098.85466</v>
      </c>
      <c r="AT4917" s="80">
        <v>6010.75131</v>
      </c>
      <c r="AU4917" s="80">
        <v>5901.26881</v>
      </c>
      <c r="AW4917" s="81">
        <v>20.0</v>
      </c>
      <c r="AX4917" s="81">
        <v>10.0</v>
      </c>
      <c r="AY4917" s="81">
        <v>106.0</v>
      </c>
      <c r="AZ4917" s="82">
        <v>6089.68738</v>
      </c>
      <c r="BA4917" s="82">
        <v>6093.77263</v>
      </c>
      <c r="BB4917" s="82">
        <v>6098.91223</v>
      </c>
      <c r="BC4917" s="82">
        <v>6105.23894</v>
      </c>
      <c r="BD4917" s="82">
        <v>6112.74172</v>
      </c>
      <c r="BE4917" s="82">
        <v>6121.31802</v>
      </c>
      <c r="BF4917" s="82">
        <v>6132.62203</v>
      </c>
      <c r="BG4917" s="82">
        <v>6144.8978</v>
      </c>
      <c r="BH4917" s="82">
        <v>6157.44056</v>
      </c>
      <c r="BI4917" s="82">
        <v>6171.40657</v>
      </c>
      <c r="BJ4917" s="82">
        <v>6186.53149</v>
      </c>
      <c r="BK4917" s="82">
        <v>6202.70029</v>
      </c>
      <c r="BL4917" s="82">
        <v>6220.29677</v>
      </c>
      <c r="BM4917" s="82">
        <v>6239.01025</v>
      </c>
      <c r="BN4917" s="82">
        <v>6259.14445</v>
      </c>
      <c r="BO4917" s="82">
        <v>6416.66224</v>
      </c>
      <c r="BP4917" s="82">
        <v>6440.05162</v>
      </c>
      <c r="BQ4917" s="82">
        <v>6462.99518</v>
      </c>
      <c r="BR4917" s="82">
        <v>6489.08027</v>
      </c>
      <c r="BS4917" s="82">
        <v>6519.40306</v>
      </c>
      <c r="BT4917" s="82">
        <v>6552.53407</v>
      </c>
      <c r="BU4917" s="82">
        <v>6588.71023</v>
      </c>
      <c r="BV4917" s="82">
        <v>6628.24517</v>
      </c>
      <c r="BW4917" s="82">
        <v>6534.95601</v>
      </c>
      <c r="BX4917" s="82">
        <v>6581.82521</v>
      </c>
      <c r="BY4917" s="82">
        <v>6632.90894</v>
      </c>
      <c r="BZ4917" s="82">
        <v>6688.68501</v>
      </c>
      <c r="CA4917" s="82">
        <v>6749.61864</v>
      </c>
      <c r="CB4917" s="82">
        <v>6441.00537</v>
      </c>
      <c r="CC4917" s="82">
        <v>6434.42407</v>
      </c>
      <c r="CD4917" s="82">
        <v>6420.36994</v>
      </c>
      <c r="CE4917" s="82">
        <v>6398.10435</v>
      </c>
      <c r="CF4917" s="82">
        <v>6366.45035</v>
      </c>
      <c r="CG4917" s="82">
        <v>6324.44224</v>
      </c>
      <c r="CH4917" s="82">
        <v>6270.04537</v>
      </c>
      <c r="CI4917" s="82">
        <v>6199.95671</v>
      </c>
      <c r="CJ4917" s="82">
        <v>6111.67171</v>
      </c>
      <c r="CK4917" s="82">
        <v>6002.01033</v>
      </c>
    </row>
    <row r="4918" ht="14.25" customHeight="1">
      <c r="E4918" s="2"/>
      <c r="G4918" s="81">
        <v>20.0</v>
      </c>
      <c r="H4918" s="81">
        <v>10.0</v>
      </c>
      <c r="I4918" s="81">
        <v>107.0</v>
      </c>
      <c r="J4918" s="80">
        <v>5713.62968</v>
      </c>
      <c r="K4918" s="80">
        <v>5717.74025</v>
      </c>
      <c r="L4918" s="80">
        <v>5722.90461</v>
      </c>
      <c r="M4918" s="80">
        <v>5729.26568</v>
      </c>
      <c r="N4918" s="80">
        <v>5736.77984</v>
      </c>
      <c r="O4918" s="80">
        <v>5745.38791</v>
      </c>
      <c r="P4918" s="80">
        <v>5756.74379</v>
      </c>
      <c r="Q4918" s="80">
        <v>5769.05742</v>
      </c>
      <c r="R4918" s="80">
        <v>5781.58173</v>
      </c>
      <c r="S4918" s="80">
        <v>5795.56656</v>
      </c>
      <c r="T4918" s="80">
        <v>5810.68198</v>
      </c>
      <c r="U4918" s="80">
        <v>5826.83983</v>
      </c>
      <c r="V4918" s="80">
        <v>5844.42465</v>
      </c>
      <c r="W4918" s="80">
        <v>5863.09403</v>
      </c>
      <c r="X4918" s="80">
        <v>5883.1959</v>
      </c>
      <c r="Y4918" s="80">
        <v>6247.3236</v>
      </c>
      <c r="Z4918" s="80">
        <v>6270.64184</v>
      </c>
      <c r="AA4918" s="80">
        <v>6293.34682</v>
      </c>
      <c r="AB4918" s="80">
        <v>6319.58715</v>
      </c>
      <c r="AC4918" s="80">
        <v>6350.04396</v>
      </c>
      <c r="AD4918" s="80">
        <v>6383.16972</v>
      </c>
      <c r="AE4918" s="80">
        <v>6419.3784</v>
      </c>
      <c r="AF4918" s="80">
        <v>6458.9545</v>
      </c>
      <c r="AG4918" s="80">
        <v>6501.83576</v>
      </c>
      <c r="AH4918" s="80">
        <v>6548.70701</v>
      </c>
      <c r="AI4918" s="80">
        <v>6599.78422</v>
      </c>
      <c r="AJ4918" s="80">
        <v>6655.53295</v>
      </c>
      <c r="AK4918" s="80">
        <v>6716.40662</v>
      </c>
      <c r="AL4918" s="80">
        <v>6610.73834</v>
      </c>
      <c r="AM4918" s="80">
        <v>6603.51999</v>
      </c>
      <c r="AN4918" s="80">
        <v>6588.77681</v>
      </c>
      <c r="AO4918" s="80">
        <v>6565.75548</v>
      </c>
      <c r="AP4918" s="80">
        <v>6533.24646</v>
      </c>
      <c r="AQ4918" s="80">
        <v>6490.29526</v>
      </c>
      <c r="AR4918" s="80">
        <v>6434.77287</v>
      </c>
      <c r="AS4918" s="80">
        <v>6191.88868</v>
      </c>
      <c r="AT4918" s="80">
        <v>6102.01567</v>
      </c>
      <c r="AU4918" s="80">
        <v>5990.47413</v>
      </c>
      <c r="AW4918" s="81">
        <v>20.0</v>
      </c>
      <c r="AX4918" s="81">
        <v>10.0</v>
      </c>
      <c r="AY4918" s="81">
        <v>107.0</v>
      </c>
      <c r="AZ4918" s="82">
        <v>6127.64468</v>
      </c>
      <c r="BA4918" s="82">
        <v>6131.75886</v>
      </c>
      <c r="BB4918" s="82">
        <v>6136.92291</v>
      </c>
      <c r="BC4918" s="82">
        <v>6143.29444</v>
      </c>
      <c r="BD4918" s="82">
        <v>6150.81451</v>
      </c>
      <c r="BE4918" s="82">
        <v>6159.4277</v>
      </c>
      <c r="BF4918" s="82">
        <v>6170.78795</v>
      </c>
      <c r="BG4918" s="82">
        <v>6183.12688</v>
      </c>
      <c r="BH4918" s="82">
        <v>6195.66301</v>
      </c>
      <c r="BI4918" s="82">
        <v>6209.66847</v>
      </c>
      <c r="BJ4918" s="82">
        <v>6224.80533</v>
      </c>
      <c r="BK4918" s="82">
        <v>6240.98169</v>
      </c>
      <c r="BL4918" s="82">
        <v>6258.59608</v>
      </c>
      <c r="BM4918" s="82">
        <v>6277.28789</v>
      </c>
      <c r="BN4918" s="82">
        <v>6297.42279</v>
      </c>
      <c r="BO4918" s="82">
        <v>6455.86709</v>
      </c>
      <c r="BP4918" s="82">
        <v>6479.28121</v>
      </c>
      <c r="BQ4918" s="82">
        <v>6501.96141</v>
      </c>
      <c r="BR4918" s="82">
        <v>6528.17526</v>
      </c>
      <c r="BS4918" s="82">
        <v>6558.65688</v>
      </c>
      <c r="BT4918" s="82">
        <v>6591.80078</v>
      </c>
      <c r="BU4918" s="82">
        <v>6628.02409</v>
      </c>
      <c r="BV4918" s="82">
        <v>6667.63069</v>
      </c>
      <c r="BW4918" s="82">
        <v>6573.41424</v>
      </c>
      <c r="BX4918" s="82">
        <v>6620.32633</v>
      </c>
      <c r="BY4918" s="82">
        <v>6671.44898</v>
      </c>
      <c r="BZ4918" s="82">
        <v>6727.26265</v>
      </c>
      <c r="CA4918" s="82">
        <v>6788.2143</v>
      </c>
      <c r="CB4918" s="82">
        <v>6476.92318</v>
      </c>
      <c r="CC4918" s="82">
        <v>6469.77189</v>
      </c>
      <c r="CD4918" s="82">
        <v>6455.08772</v>
      </c>
      <c r="CE4918" s="82">
        <v>6432.12738</v>
      </c>
      <c r="CF4918" s="82">
        <v>6399.67123</v>
      </c>
      <c r="CG4918" s="82">
        <v>6356.78227</v>
      </c>
      <c r="CH4918" s="82">
        <v>6301.35459</v>
      </c>
      <c r="CI4918" s="82">
        <v>6229.98349</v>
      </c>
      <c r="CJ4918" s="82">
        <v>6140.22964</v>
      </c>
      <c r="CK4918" s="82">
        <v>6028.83573</v>
      </c>
    </row>
    <row r="4919" ht="14.25" customHeight="1">
      <c r="E4919" s="2"/>
      <c r="G4919" s="81">
        <v>20.0</v>
      </c>
      <c r="H4919" s="81">
        <v>10.0</v>
      </c>
      <c r="I4919" s="81">
        <v>108.0</v>
      </c>
      <c r="J4919" s="80">
        <v>5815.71877</v>
      </c>
      <c r="K4919" s="80">
        <v>5819.85851</v>
      </c>
      <c r="L4919" s="80">
        <v>5825.04695</v>
      </c>
      <c r="M4919" s="80">
        <v>5831.4525</v>
      </c>
      <c r="N4919" s="80">
        <v>5838.98163</v>
      </c>
      <c r="O4919" s="80">
        <v>5847.62304</v>
      </c>
      <c r="P4919" s="80">
        <v>5859.03044</v>
      </c>
      <c r="Q4919" s="80">
        <v>5871.40109</v>
      </c>
      <c r="R4919" s="80">
        <v>5883.90725</v>
      </c>
      <c r="S4919" s="80">
        <v>5897.91678</v>
      </c>
      <c r="T4919" s="80">
        <v>5913.02404</v>
      </c>
      <c r="U4919" s="80">
        <v>5929.1641</v>
      </c>
      <c r="V4919" s="80">
        <v>5946.73549</v>
      </c>
      <c r="W4919" s="80">
        <v>5965.34522</v>
      </c>
      <c r="X4919" s="80">
        <v>5985.40323</v>
      </c>
      <c r="Y4919" s="80">
        <v>6351.87182</v>
      </c>
      <c r="Z4919" s="80">
        <v>6375.15412</v>
      </c>
      <c r="AA4919" s="80">
        <v>6397.51674</v>
      </c>
      <c r="AB4919" s="80">
        <v>6423.80789</v>
      </c>
      <c r="AC4919" s="80">
        <v>6454.34758</v>
      </c>
      <c r="AD4919" s="80">
        <v>6487.40363</v>
      </c>
      <c r="AE4919" s="80">
        <v>6523.57127</v>
      </c>
      <c r="AF4919" s="80">
        <v>6563.12774</v>
      </c>
      <c r="AG4919" s="80">
        <v>6605.94779</v>
      </c>
      <c r="AH4919" s="80">
        <v>6652.75797</v>
      </c>
      <c r="AI4919" s="80">
        <v>6703.75994</v>
      </c>
      <c r="AJ4919" s="80">
        <v>6759.43568</v>
      </c>
      <c r="AK4919" s="80">
        <v>6820.1968</v>
      </c>
      <c r="AL4919" s="80">
        <v>6713.1316</v>
      </c>
      <c r="AM4919" s="80">
        <v>6705.1665</v>
      </c>
      <c r="AN4919" s="80">
        <v>6689.59765</v>
      </c>
      <c r="AO4919" s="80">
        <v>6665.66652</v>
      </c>
      <c r="AP4919" s="80">
        <v>6632.12161</v>
      </c>
      <c r="AQ4919" s="80">
        <v>6588.03785</v>
      </c>
      <c r="AR4919" s="80">
        <v>6531.21285</v>
      </c>
      <c r="AS4919" s="80">
        <v>6285.53181</v>
      </c>
      <c r="AT4919" s="80">
        <v>6193.86499</v>
      </c>
      <c r="AU4919" s="80">
        <v>6080.23672</v>
      </c>
      <c r="AW4919" s="81">
        <v>20.0</v>
      </c>
      <c r="AX4919" s="81">
        <v>10.0</v>
      </c>
      <c r="AY4919" s="81">
        <v>108.0</v>
      </c>
      <c r="AZ4919" s="82">
        <v>6165.94962</v>
      </c>
      <c r="BA4919" s="82">
        <v>6170.093</v>
      </c>
      <c r="BB4919" s="82">
        <v>6175.28174</v>
      </c>
      <c r="BC4919" s="82">
        <v>6181.69849</v>
      </c>
      <c r="BD4919" s="82">
        <v>6189.23607</v>
      </c>
      <c r="BE4919" s="82">
        <v>6197.88652</v>
      </c>
      <c r="BF4919" s="82">
        <v>6209.30356</v>
      </c>
      <c r="BG4919" s="82">
        <v>6221.70625</v>
      </c>
      <c r="BH4919" s="82">
        <v>6234.23589</v>
      </c>
      <c r="BI4919" s="82">
        <v>6248.28128</v>
      </c>
      <c r="BJ4919" s="82">
        <v>6263.43036</v>
      </c>
      <c r="BK4919" s="82">
        <v>6279.61457</v>
      </c>
      <c r="BL4919" s="82">
        <v>6297.24725</v>
      </c>
      <c r="BM4919" s="82">
        <v>6315.9175</v>
      </c>
      <c r="BN4919" s="82">
        <v>6336.05341</v>
      </c>
      <c r="BO4919" s="82">
        <v>6495.43286</v>
      </c>
      <c r="BP4919" s="82">
        <v>6518.87226</v>
      </c>
      <c r="BQ4919" s="82">
        <v>6541.28768</v>
      </c>
      <c r="BR4919" s="82">
        <v>6567.63156</v>
      </c>
      <c r="BS4919" s="82">
        <v>6598.27353</v>
      </c>
      <c r="BT4919" s="82">
        <v>6631.43093</v>
      </c>
      <c r="BU4919" s="82">
        <v>6667.70229</v>
      </c>
      <c r="BV4919" s="82">
        <v>6707.38166</v>
      </c>
      <c r="BW4919" s="82">
        <v>6612.23028</v>
      </c>
      <c r="BX4919" s="82">
        <v>6659.18633</v>
      </c>
      <c r="BY4919" s="82">
        <v>6710.34902</v>
      </c>
      <c r="BZ4919" s="82">
        <v>6766.20149</v>
      </c>
      <c r="CA4919" s="82">
        <v>6827.17237</v>
      </c>
      <c r="CB4919" s="82">
        <v>6513.18081</v>
      </c>
      <c r="CC4919" s="82">
        <v>6505.45585</v>
      </c>
      <c r="CD4919" s="82">
        <v>6490.13746</v>
      </c>
      <c r="CE4919" s="82">
        <v>6466.47772</v>
      </c>
      <c r="CF4919" s="82">
        <v>6433.21393</v>
      </c>
      <c r="CG4919" s="82">
        <v>6389.43804</v>
      </c>
      <c r="CH4919" s="82">
        <v>6332.97237</v>
      </c>
      <c r="CI4919" s="82">
        <v>6260.30993</v>
      </c>
      <c r="CJ4919" s="82">
        <v>6169.07695</v>
      </c>
      <c r="CK4919" s="82">
        <v>6055.93844</v>
      </c>
    </row>
    <row r="4920" ht="14.25" customHeight="1">
      <c r="E4920" s="2"/>
      <c r="G4920" s="81">
        <v>20.0</v>
      </c>
      <c r="H4920" s="81">
        <v>10.0</v>
      </c>
      <c r="I4920" s="81">
        <v>109.0</v>
      </c>
      <c r="J4920" s="80">
        <v>5918.26707</v>
      </c>
      <c r="K4920" s="80">
        <v>5922.42394</v>
      </c>
      <c r="L4920" s="80">
        <v>5927.64832</v>
      </c>
      <c r="M4920" s="80">
        <v>5934.06217</v>
      </c>
      <c r="N4920" s="80">
        <v>5941.61763</v>
      </c>
      <c r="O4920" s="80">
        <v>5950.29192</v>
      </c>
      <c r="P4920" s="80">
        <v>5961.7504</v>
      </c>
      <c r="Q4920" s="80">
        <v>5974.1052</v>
      </c>
      <c r="R4920" s="80">
        <v>5986.62746</v>
      </c>
      <c r="S4920" s="80">
        <v>6000.62427</v>
      </c>
      <c r="T4920" s="80">
        <v>6015.70933</v>
      </c>
      <c r="U4920" s="80">
        <v>6031.82934</v>
      </c>
      <c r="V4920" s="80">
        <v>6049.33682</v>
      </c>
      <c r="W4920" s="80">
        <v>6067.89571</v>
      </c>
      <c r="X4920" s="80">
        <v>6087.85867</v>
      </c>
      <c r="Y4920" s="80">
        <v>6456.71491</v>
      </c>
      <c r="Z4920" s="80">
        <v>6479.66953</v>
      </c>
      <c r="AA4920" s="80">
        <v>6502.0536</v>
      </c>
      <c r="AB4920" s="80">
        <v>6528.39415</v>
      </c>
      <c r="AC4920" s="80">
        <v>6558.84745</v>
      </c>
      <c r="AD4920" s="80">
        <v>6591.84114</v>
      </c>
      <c r="AE4920" s="80">
        <v>6627.96335</v>
      </c>
      <c r="AF4920" s="80">
        <v>6667.43611</v>
      </c>
      <c r="AG4920" s="80">
        <v>6710.16564</v>
      </c>
      <c r="AH4920" s="80">
        <v>6756.87313</v>
      </c>
      <c r="AI4920" s="80">
        <v>6807.75769</v>
      </c>
      <c r="AJ4920" s="80">
        <v>6863.29395</v>
      </c>
      <c r="AK4920" s="80">
        <v>6923.85138</v>
      </c>
      <c r="AL4920" s="80">
        <v>6815.34296</v>
      </c>
      <c r="AM4920" s="80">
        <v>6806.60875</v>
      </c>
      <c r="AN4920" s="80">
        <v>6790.19182</v>
      </c>
      <c r="AO4920" s="80">
        <v>6765.29315</v>
      </c>
      <c r="AP4920" s="80">
        <v>6730.68921</v>
      </c>
      <c r="AQ4920" s="80">
        <v>6685.39139</v>
      </c>
      <c r="AR4920" s="80">
        <v>6627.10009</v>
      </c>
      <c r="AS4920" s="80">
        <v>6378.53673</v>
      </c>
      <c r="AT4920" s="80">
        <v>6284.93382</v>
      </c>
      <c r="AU4920" s="80">
        <v>6169.04112</v>
      </c>
      <c r="AW4920" s="81">
        <v>20.0</v>
      </c>
      <c r="AX4920" s="81">
        <v>10.0</v>
      </c>
      <c r="AY4920" s="81">
        <v>109.0</v>
      </c>
      <c r="AZ4920" s="82">
        <v>7004.70259</v>
      </c>
      <c r="BA4920" s="82">
        <v>7008.8619</v>
      </c>
      <c r="BB4920" s="82">
        <v>7014.07923</v>
      </c>
      <c r="BC4920" s="82">
        <v>7020.49337</v>
      </c>
      <c r="BD4920" s="82">
        <v>7028.02554</v>
      </c>
      <c r="BE4920" s="82">
        <v>7036.66245</v>
      </c>
      <c r="BF4920" s="82">
        <v>7048.06946</v>
      </c>
      <c r="BG4920" s="82">
        <v>7060.37336</v>
      </c>
      <c r="BH4920" s="82">
        <v>7072.78107</v>
      </c>
      <c r="BI4920" s="82">
        <v>7086.63545</v>
      </c>
      <c r="BJ4920" s="82">
        <v>7101.52422</v>
      </c>
      <c r="BK4920" s="82">
        <v>7117.39169</v>
      </c>
      <c r="BL4920" s="82">
        <v>7134.59315</v>
      </c>
      <c r="BM4920" s="82">
        <v>7152.77337</v>
      </c>
      <c r="BN4920" s="82">
        <v>7172.2973</v>
      </c>
      <c r="BO4920" s="82">
        <v>7331.98907</v>
      </c>
      <c r="BP4920" s="82">
        <v>7354.3854</v>
      </c>
      <c r="BQ4920" s="82">
        <v>7375.93983</v>
      </c>
      <c r="BR4920" s="82">
        <v>7401.45168</v>
      </c>
      <c r="BS4920" s="82">
        <v>7431.13212</v>
      </c>
      <c r="BT4920" s="82">
        <v>7463.28138</v>
      </c>
      <c r="BU4920" s="82">
        <v>7498.49724</v>
      </c>
      <c r="BV4920" s="82">
        <v>7537.04188</v>
      </c>
      <c r="BW4920" s="82">
        <v>7439.69417</v>
      </c>
      <c r="BX4920" s="82">
        <v>7485.34868</v>
      </c>
      <c r="BY4920" s="82">
        <v>7535.07772</v>
      </c>
      <c r="BZ4920" s="82">
        <v>7589.50662</v>
      </c>
      <c r="CA4920" s="82">
        <v>7648.76033</v>
      </c>
      <c r="CB4920" s="82">
        <v>7330.07725</v>
      </c>
      <c r="CC4920" s="82">
        <v>7319.60516</v>
      </c>
      <c r="CD4920" s="82">
        <v>7301.25704</v>
      </c>
      <c r="CE4920" s="82">
        <v>7274.23563</v>
      </c>
      <c r="CF4920" s="82">
        <v>7237.31871</v>
      </c>
      <c r="CG4920" s="82">
        <v>7189.53803</v>
      </c>
      <c r="CH4920" s="82">
        <v>7128.59164</v>
      </c>
      <c r="CI4920" s="82">
        <v>7050.96666</v>
      </c>
      <c r="CJ4920" s="82">
        <v>6954.20731</v>
      </c>
      <c r="CK4920" s="82">
        <v>6834.8944</v>
      </c>
    </row>
    <row r="4921" ht="14.25" customHeight="1">
      <c r="E4921" s="2"/>
      <c r="G4921" s="81">
        <v>20.0</v>
      </c>
      <c r="H4921" s="81">
        <v>10.0</v>
      </c>
      <c r="I4921" s="81">
        <v>110.0</v>
      </c>
      <c r="J4921" s="80">
        <v>6021.59374</v>
      </c>
      <c r="K4921" s="80">
        <v>6025.76773</v>
      </c>
      <c r="L4921" s="80">
        <v>6031.02837</v>
      </c>
      <c r="M4921" s="80">
        <v>6037.45016</v>
      </c>
      <c r="N4921" s="80">
        <v>6045.0319</v>
      </c>
      <c r="O4921" s="80">
        <v>6053.73907</v>
      </c>
      <c r="P4921" s="80">
        <v>6065.24881</v>
      </c>
      <c r="Q4921" s="80">
        <v>6077.58646</v>
      </c>
      <c r="R4921" s="80">
        <v>6090.12429</v>
      </c>
      <c r="S4921" s="80">
        <v>6104.10713</v>
      </c>
      <c r="T4921" s="80">
        <v>6119.16854</v>
      </c>
      <c r="U4921" s="80">
        <v>6135.26709</v>
      </c>
      <c r="V4921" s="80">
        <v>6152.70831</v>
      </c>
      <c r="W4921" s="80">
        <v>6171.21429</v>
      </c>
      <c r="X4921" s="80">
        <v>6191.07916</v>
      </c>
      <c r="Y4921" s="80">
        <v>6562.34236</v>
      </c>
      <c r="Z4921" s="80">
        <v>6584.96146</v>
      </c>
      <c r="AA4921" s="80">
        <v>6607.36664</v>
      </c>
      <c r="AB4921" s="80">
        <v>6633.75648</v>
      </c>
      <c r="AC4921" s="80">
        <v>6664.12015</v>
      </c>
      <c r="AD4921" s="80">
        <v>6697.04861</v>
      </c>
      <c r="AE4921" s="80">
        <v>6733.1227</v>
      </c>
      <c r="AF4921" s="80">
        <v>6772.50804</v>
      </c>
      <c r="AG4921" s="80">
        <v>6815.14305</v>
      </c>
      <c r="AH4921" s="80">
        <v>6861.74337</v>
      </c>
      <c r="AI4921" s="80">
        <v>6912.50556</v>
      </c>
      <c r="AJ4921" s="80">
        <v>6967.8965</v>
      </c>
      <c r="AK4921" s="80">
        <v>7028.24303</v>
      </c>
      <c r="AL4921" s="80">
        <v>6918.27306</v>
      </c>
      <c r="AM4921" s="80">
        <v>6908.75731</v>
      </c>
      <c r="AN4921" s="80">
        <v>6891.47914</v>
      </c>
      <c r="AO4921" s="80">
        <v>6865.59838</v>
      </c>
      <c r="AP4921" s="80">
        <v>6829.92008</v>
      </c>
      <c r="AQ4921" s="80">
        <v>6783.3909</v>
      </c>
      <c r="AR4921" s="80">
        <v>6723.61238</v>
      </c>
      <c r="AS4921" s="80">
        <v>6472.13294</v>
      </c>
      <c r="AT4921" s="80">
        <v>6376.5674</v>
      </c>
      <c r="AU4921" s="80">
        <v>6258.3796</v>
      </c>
      <c r="AW4921" s="81">
        <v>20.0</v>
      </c>
      <c r="AX4921" s="81">
        <v>10.0</v>
      </c>
      <c r="AY4921" s="81">
        <v>110.0</v>
      </c>
      <c r="AZ4921" s="82">
        <v>7048.87327</v>
      </c>
      <c r="BA4921" s="82">
        <v>7053.04867</v>
      </c>
      <c r="BB4921" s="82">
        <v>7058.30288</v>
      </c>
      <c r="BC4921" s="82">
        <v>7064.72247</v>
      </c>
      <c r="BD4921" s="82">
        <v>7072.28133</v>
      </c>
      <c r="BE4921" s="82">
        <v>7080.95277</v>
      </c>
      <c r="BF4921" s="82">
        <v>7092.41392</v>
      </c>
      <c r="BG4921" s="82">
        <v>7104.69859</v>
      </c>
      <c r="BH4921" s="82">
        <v>7117.12782</v>
      </c>
      <c r="BI4921" s="82">
        <v>7130.97421</v>
      </c>
      <c r="BJ4921" s="82">
        <v>7145.84921</v>
      </c>
      <c r="BK4921" s="82">
        <v>7161.71005</v>
      </c>
      <c r="BL4921" s="82">
        <v>7178.86151</v>
      </c>
      <c r="BM4921" s="82">
        <v>7197.0123</v>
      </c>
      <c r="BN4921" s="82">
        <v>7216.46367</v>
      </c>
      <c r="BO4921" s="82">
        <v>7377.12684</v>
      </c>
      <c r="BP4921" s="82">
        <v>7399.20737</v>
      </c>
      <c r="BQ4921" s="82">
        <v>7420.85187</v>
      </c>
      <c r="BR4921" s="82">
        <v>7446.4819</v>
      </c>
      <c r="BS4921" s="82">
        <v>7476.12528</v>
      </c>
      <c r="BT4921" s="82">
        <v>7508.26904</v>
      </c>
      <c r="BU4921" s="82">
        <v>7543.502</v>
      </c>
      <c r="BV4921" s="82">
        <v>7582.02235</v>
      </c>
      <c r="BW4921" s="82">
        <v>7483.66533</v>
      </c>
      <c r="BX4921" s="82">
        <v>7529.28286</v>
      </c>
      <c r="BY4921" s="82">
        <v>7578.96641</v>
      </c>
      <c r="BZ4921" s="82">
        <v>7633.31869</v>
      </c>
      <c r="CA4921" s="82">
        <v>7692.44198</v>
      </c>
      <c r="CB4921" s="82">
        <v>7370.92408</v>
      </c>
      <c r="CC4921" s="82">
        <v>7359.78639</v>
      </c>
      <c r="CD4921" s="82">
        <v>7340.70947</v>
      </c>
      <c r="CE4921" s="82">
        <v>7312.85239</v>
      </c>
      <c r="CF4921" s="82">
        <v>7275.02386</v>
      </c>
      <c r="CG4921" s="82">
        <v>7226.18516</v>
      </c>
      <c r="CH4921" s="82">
        <v>7163.93027</v>
      </c>
      <c r="CI4921" s="82">
        <v>7084.81448</v>
      </c>
      <c r="CJ4921" s="82">
        <v>6986.30344</v>
      </c>
      <c r="CK4921" s="82">
        <v>6864.91961</v>
      </c>
    </row>
    <row r="4922" ht="14.25" customHeight="1">
      <c r="E4922" s="2"/>
      <c r="G4922" s="81">
        <v>20.0</v>
      </c>
      <c r="H4922" s="81">
        <v>10.0</v>
      </c>
      <c r="I4922" s="81">
        <v>111.0</v>
      </c>
      <c r="J4922" s="80">
        <v>6125.7067</v>
      </c>
      <c r="K4922" s="80">
        <v>6129.89782</v>
      </c>
      <c r="L4922" s="80">
        <v>6135.19503</v>
      </c>
      <c r="M4922" s="80">
        <v>6141.6244</v>
      </c>
      <c r="N4922" s="80">
        <v>6149.23238</v>
      </c>
      <c r="O4922" s="80">
        <v>6157.97244</v>
      </c>
      <c r="P4922" s="80">
        <v>6169.5336</v>
      </c>
      <c r="Q4922" s="80">
        <v>6181.85283</v>
      </c>
      <c r="R4922" s="80">
        <v>6194.40564</v>
      </c>
      <c r="S4922" s="80">
        <v>6208.37329</v>
      </c>
      <c r="T4922" s="80">
        <v>6223.40959</v>
      </c>
      <c r="U4922" s="80">
        <v>6239.48527</v>
      </c>
      <c r="V4922" s="80">
        <v>6256.85784</v>
      </c>
      <c r="W4922" s="80">
        <v>6275.30881</v>
      </c>
      <c r="X4922" s="80">
        <v>6295.07257</v>
      </c>
      <c r="Y4922" s="80">
        <v>6668.7622</v>
      </c>
      <c r="Z4922" s="80">
        <v>6691.03789</v>
      </c>
      <c r="AA4922" s="80">
        <v>6713.46383</v>
      </c>
      <c r="AB4922" s="80">
        <v>6739.90287</v>
      </c>
      <c r="AC4922" s="80">
        <v>6770.17363</v>
      </c>
      <c r="AD4922" s="80">
        <v>6803.03397</v>
      </c>
      <c r="AE4922" s="80">
        <v>6839.05723</v>
      </c>
      <c r="AF4922" s="80">
        <v>6878.35141</v>
      </c>
      <c r="AG4922" s="80">
        <v>6920.88787</v>
      </c>
      <c r="AH4922" s="80">
        <v>6967.37652</v>
      </c>
      <c r="AI4922" s="80">
        <v>7018.01132</v>
      </c>
      <c r="AJ4922" s="80">
        <v>7073.25111</v>
      </c>
      <c r="AK4922" s="80">
        <v>7133.37948</v>
      </c>
      <c r="AL4922" s="80">
        <v>7021.92947</v>
      </c>
      <c r="AM4922" s="80">
        <v>7011.61962</v>
      </c>
      <c r="AN4922" s="80">
        <v>6993.46699</v>
      </c>
      <c r="AO4922" s="80">
        <v>6966.58946</v>
      </c>
      <c r="AP4922" s="80">
        <v>6929.82135</v>
      </c>
      <c r="AQ4922" s="80">
        <v>6882.04339</v>
      </c>
      <c r="AR4922" s="80">
        <v>6820.75657</v>
      </c>
      <c r="AS4922" s="80">
        <v>6566.32699</v>
      </c>
      <c r="AT4922" s="80">
        <v>6468.77209</v>
      </c>
      <c r="AU4922" s="80">
        <v>6348.2583</v>
      </c>
      <c r="AW4922" s="81">
        <v>20.0</v>
      </c>
      <c r="AX4922" s="81">
        <v>10.0</v>
      </c>
      <c r="AY4922" s="81">
        <v>111.0</v>
      </c>
      <c r="AZ4922" s="82">
        <v>7093.43955</v>
      </c>
      <c r="BA4922" s="82">
        <v>7097.63121</v>
      </c>
      <c r="BB4922" s="82">
        <v>7102.92262</v>
      </c>
      <c r="BC4922" s="82">
        <v>7109.34778</v>
      </c>
      <c r="BD4922" s="82">
        <v>7116.93362</v>
      </c>
      <c r="BE4922" s="82">
        <v>7125.63993</v>
      </c>
      <c r="BF4922" s="82">
        <v>7137.15574</v>
      </c>
      <c r="BG4922" s="82">
        <v>7149.42122</v>
      </c>
      <c r="BH4922" s="82">
        <v>7161.87228</v>
      </c>
      <c r="BI4922" s="82">
        <v>7175.7108</v>
      </c>
      <c r="BJ4922" s="82">
        <v>7190.57213</v>
      </c>
      <c r="BK4922" s="82">
        <v>7206.42652</v>
      </c>
      <c r="BL4922" s="82">
        <v>7223.52786</v>
      </c>
      <c r="BM4922" s="82">
        <v>7241.64926</v>
      </c>
      <c r="BN4922" s="82">
        <v>7261.02787</v>
      </c>
      <c r="BO4922" s="82">
        <v>7422.67123</v>
      </c>
      <c r="BP4922" s="82">
        <v>7444.43416</v>
      </c>
      <c r="BQ4922" s="82">
        <v>7466.16964</v>
      </c>
      <c r="BR4922" s="82">
        <v>7491.91901</v>
      </c>
      <c r="BS4922" s="82">
        <v>7521.52553</v>
      </c>
      <c r="BT4922" s="82">
        <v>7553.66424</v>
      </c>
      <c r="BU4922" s="82">
        <v>7588.91495</v>
      </c>
      <c r="BV4922" s="82">
        <v>7627.41143</v>
      </c>
      <c r="BW4922" s="82">
        <v>7528.03698</v>
      </c>
      <c r="BX4922" s="82">
        <v>7573.61803</v>
      </c>
      <c r="BY4922" s="82">
        <v>7623.25661</v>
      </c>
      <c r="BZ4922" s="82">
        <v>7677.5327</v>
      </c>
      <c r="CA4922" s="82">
        <v>7736.52578</v>
      </c>
      <c r="CB4922" s="82">
        <v>7412.1497</v>
      </c>
      <c r="CC4922" s="82">
        <v>7400.34212</v>
      </c>
      <c r="CD4922" s="82">
        <v>7380.53164</v>
      </c>
      <c r="CE4922" s="82">
        <v>7351.83336</v>
      </c>
      <c r="CF4922" s="82">
        <v>7313.0871</v>
      </c>
      <c r="CG4922" s="82">
        <v>7263.18326</v>
      </c>
      <c r="CH4922" s="82">
        <v>7199.6111</v>
      </c>
      <c r="CI4922" s="82">
        <v>7118.99449</v>
      </c>
      <c r="CJ4922" s="82">
        <v>7018.72001</v>
      </c>
      <c r="CK4922" s="82">
        <v>6895.25146</v>
      </c>
    </row>
    <row r="4923" ht="14.25" customHeight="1">
      <c r="E4923" s="2"/>
      <c r="G4923" s="81">
        <v>20.0</v>
      </c>
      <c r="H4923" s="81">
        <v>10.0</v>
      </c>
      <c r="I4923" s="81">
        <v>112.0</v>
      </c>
      <c r="J4923" s="80">
        <v>6230.61396</v>
      </c>
      <c r="K4923" s="80">
        <v>6234.82223</v>
      </c>
      <c r="L4923" s="80">
        <v>6240.15634</v>
      </c>
      <c r="M4923" s="80">
        <v>6246.59292</v>
      </c>
      <c r="N4923" s="80">
        <v>6254.22708</v>
      </c>
      <c r="O4923" s="80">
        <v>6263.00004</v>
      </c>
      <c r="P4923" s="80">
        <v>6274.6128</v>
      </c>
      <c r="Q4923" s="80">
        <v>6286.91229</v>
      </c>
      <c r="R4923" s="80">
        <v>6299.47955</v>
      </c>
      <c r="S4923" s="80">
        <v>6313.43075</v>
      </c>
      <c r="T4923" s="80">
        <v>6328.44047</v>
      </c>
      <c r="U4923" s="80">
        <v>6344.49183</v>
      </c>
      <c r="V4923" s="80">
        <v>6361.79337</v>
      </c>
      <c r="W4923" s="80">
        <v>6380.18722</v>
      </c>
      <c r="X4923" s="80">
        <v>6399.8468</v>
      </c>
      <c r="Y4923" s="80">
        <v>6775.98254</v>
      </c>
      <c r="Z4923" s="80">
        <v>6797.90687</v>
      </c>
      <c r="AA4923" s="80">
        <v>6820.35324</v>
      </c>
      <c r="AB4923" s="80">
        <v>6846.84138</v>
      </c>
      <c r="AC4923" s="80">
        <v>6877.01593</v>
      </c>
      <c r="AD4923" s="80">
        <v>6909.80524</v>
      </c>
      <c r="AE4923" s="80">
        <v>6945.77493</v>
      </c>
      <c r="AF4923" s="80">
        <v>6984.97421</v>
      </c>
      <c r="AG4923" s="80">
        <v>7027.40805</v>
      </c>
      <c r="AH4923" s="80">
        <v>7073.78048</v>
      </c>
      <c r="AI4923" s="80">
        <v>7124.28286</v>
      </c>
      <c r="AJ4923" s="80">
        <v>7179.36562</v>
      </c>
      <c r="AK4923" s="80">
        <v>7239.2685</v>
      </c>
      <c r="AL4923" s="80">
        <v>7126.31982</v>
      </c>
      <c r="AM4923" s="80">
        <v>7115.20324</v>
      </c>
      <c r="AN4923" s="80">
        <v>7096.1628</v>
      </c>
      <c r="AO4923" s="80">
        <v>7068.27372</v>
      </c>
      <c r="AP4923" s="80">
        <v>7030.40023</v>
      </c>
      <c r="AQ4923" s="80">
        <v>6981.35593</v>
      </c>
      <c r="AR4923" s="80">
        <v>6918.53956</v>
      </c>
      <c r="AS4923" s="80">
        <v>6661.12551</v>
      </c>
      <c r="AT4923" s="80">
        <v>6561.55434</v>
      </c>
      <c r="AU4923" s="80">
        <v>6438.68342</v>
      </c>
      <c r="AW4923" s="81">
        <v>20.0</v>
      </c>
      <c r="AX4923" s="81">
        <v>10.0</v>
      </c>
      <c r="AY4923" s="81">
        <v>112.0</v>
      </c>
      <c r="AZ4923" s="82">
        <v>7138.40527</v>
      </c>
      <c r="BA4923" s="82">
        <v>7142.61335</v>
      </c>
      <c r="BB4923" s="82">
        <v>7147.94229</v>
      </c>
      <c r="BC4923" s="82">
        <v>7154.37315</v>
      </c>
      <c r="BD4923" s="82">
        <v>7161.98625</v>
      </c>
      <c r="BE4923" s="82">
        <v>7170.7278</v>
      </c>
      <c r="BF4923" s="82">
        <v>7182.29879</v>
      </c>
      <c r="BG4923" s="82">
        <v>7194.54509</v>
      </c>
      <c r="BH4923" s="82">
        <v>7207.01831</v>
      </c>
      <c r="BI4923" s="82">
        <v>7220.84908</v>
      </c>
      <c r="BJ4923" s="82">
        <v>7235.69685</v>
      </c>
      <c r="BK4923" s="82">
        <v>7251.54494</v>
      </c>
      <c r="BL4923" s="82">
        <v>7268.59606</v>
      </c>
      <c r="BM4923" s="82">
        <v>7286.68813</v>
      </c>
      <c r="BN4923" s="82">
        <v>7305.99374</v>
      </c>
      <c r="BO4923" s="82">
        <v>7468.62619</v>
      </c>
      <c r="BP4923" s="82">
        <v>7490.0697</v>
      </c>
      <c r="BQ4923" s="82">
        <v>7511.89709</v>
      </c>
      <c r="BR4923" s="82">
        <v>7537.76697</v>
      </c>
      <c r="BS4923" s="82">
        <v>7567.33681</v>
      </c>
      <c r="BT4923" s="82">
        <v>7599.47092</v>
      </c>
      <c r="BU4923" s="82">
        <v>7634.74004</v>
      </c>
      <c r="BV4923" s="82">
        <v>7673.21309</v>
      </c>
      <c r="BW4923" s="82">
        <v>7572.813</v>
      </c>
      <c r="BX4923" s="82">
        <v>7618.35807</v>
      </c>
      <c r="BY4923" s="82">
        <v>7667.9522</v>
      </c>
      <c r="BZ4923" s="82">
        <v>7722.15253</v>
      </c>
      <c r="CA4923" s="82">
        <v>7781.01558</v>
      </c>
      <c r="CB4923" s="82">
        <v>7453.75776</v>
      </c>
      <c r="CC4923" s="82">
        <v>7441.27595</v>
      </c>
      <c r="CD4923" s="82">
        <v>7420.72709</v>
      </c>
      <c r="CE4923" s="82">
        <v>7391.18203</v>
      </c>
      <c r="CF4923" s="82">
        <v>7351.51186</v>
      </c>
      <c r="CG4923" s="82">
        <v>7300.53567</v>
      </c>
      <c r="CH4923" s="82">
        <v>7235.63741</v>
      </c>
      <c r="CI4923" s="82">
        <v>7153.50984</v>
      </c>
      <c r="CJ4923" s="82">
        <v>7051.46003</v>
      </c>
      <c r="CK4923" s="82">
        <v>6925.89283</v>
      </c>
    </row>
    <row r="4924" ht="14.25" customHeight="1">
      <c r="E4924" s="2"/>
      <c r="G4924" s="81">
        <v>20.0</v>
      </c>
      <c r="H4924" s="81">
        <v>10.0</v>
      </c>
      <c r="I4924" s="81">
        <v>113.0</v>
      </c>
      <c r="J4924" s="80">
        <v>6336.32364</v>
      </c>
      <c r="K4924" s="80">
        <v>6340.54905</v>
      </c>
      <c r="L4924" s="80">
        <v>6345.92038</v>
      </c>
      <c r="M4924" s="80">
        <v>6352.36382</v>
      </c>
      <c r="N4924" s="80">
        <v>6360.0241</v>
      </c>
      <c r="O4924" s="80">
        <v>6368.82997</v>
      </c>
      <c r="P4924" s="80">
        <v>6380.4945</v>
      </c>
      <c r="Q4924" s="80">
        <v>6392.77296</v>
      </c>
      <c r="R4924" s="80">
        <v>6405.35408</v>
      </c>
      <c r="S4924" s="80">
        <v>6419.28758</v>
      </c>
      <c r="T4924" s="80">
        <v>6434.26925</v>
      </c>
      <c r="U4924" s="80">
        <v>6450.29485</v>
      </c>
      <c r="V4924" s="80">
        <v>6467.52295</v>
      </c>
      <c r="W4924" s="80">
        <v>6485.85755</v>
      </c>
      <c r="X4924" s="80">
        <v>6505.40987</v>
      </c>
      <c r="Y4924" s="80">
        <v>6884.01159</v>
      </c>
      <c r="Z4924" s="80">
        <v>6905.57656</v>
      </c>
      <c r="AA4924" s="80">
        <v>6928.04299</v>
      </c>
      <c r="AB4924" s="80">
        <v>6954.58014</v>
      </c>
      <c r="AC4924" s="80">
        <v>6984.65516</v>
      </c>
      <c r="AD4924" s="80">
        <v>7017.37051</v>
      </c>
      <c r="AE4924" s="80">
        <v>7053.28388</v>
      </c>
      <c r="AF4924" s="80">
        <v>7092.38447</v>
      </c>
      <c r="AG4924" s="80">
        <v>7134.71162</v>
      </c>
      <c r="AH4924" s="80">
        <v>7180.96325</v>
      </c>
      <c r="AI4924" s="80">
        <v>7231.32815</v>
      </c>
      <c r="AJ4924" s="80">
        <v>7286.24794</v>
      </c>
      <c r="AK4924" s="80">
        <v>7345.91797</v>
      </c>
      <c r="AL4924" s="80">
        <v>7231.45183</v>
      </c>
      <c r="AM4924" s="80">
        <v>7219.51578</v>
      </c>
      <c r="AN4924" s="80">
        <v>7199.57408</v>
      </c>
      <c r="AO4924" s="80">
        <v>7170.65856</v>
      </c>
      <c r="AP4924" s="80">
        <v>7131.66399</v>
      </c>
      <c r="AQ4924" s="80">
        <v>7081.33566</v>
      </c>
      <c r="AR4924" s="80">
        <v>7016.96835</v>
      </c>
      <c r="AS4924" s="80">
        <v>6756.53521</v>
      </c>
      <c r="AT4924" s="80">
        <v>6654.92064</v>
      </c>
      <c r="AU4924" s="80">
        <v>6529.66122</v>
      </c>
      <c r="AW4924" s="81">
        <v>20.0</v>
      </c>
      <c r="AX4924" s="81">
        <v>10.0</v>
      </c>
      <c r="AY4924" s="81">
        <v>113.0</v>
      </c>
      <c r="AZ4924" s="82">
        <v>7183.77432</v>
      </c>
      <c r="BA4924" s="82">
        <v>7187.999</v>
      </c>
      <c r="BB4924" s="82">
        <v>7193.36578</v>
      </c>
      <c r="BC4924" s="82">
        <v>7199.80247</v>
      </c>
      <c r="BD4924" s="82">
        <v>7207.44311</v>
      </c>
      <c r="BE4924" s="82">
        <v>7216.22025</v>
      </c>
      <c r="BF4924" s="82">
        <v>7227.84696</v>
      </c>
      <c r="BG4924" s="82">
        <v>7240.07411</v>
      </c>
      <c r="BH4924" s="82">
        <v>7252.5698</v>
      </c>
      <c r="BI4924" s="82">
        <v>7266.39296</v>
      </c>
      <c r="BJ4924" s="82">
        <v>7281.22726</v>
      </c>
      <c r="BK4924" s="82">
        <v>7297.06924</v>
      </c>
      <c r="BL4924" s="82">
        <v>7314.07002</v>
      </c>
      <c r="BM4924" s="82">
        <v>7332.13279</v>
      </c>
      <c r="BN4924" s="82">
        <v>7351.36517</v>
      </c>
      <c r="BO4924" s="82">
        <v>7514.99571</v>
      </c>
      <c r="BP4924" s="82">
        <v>7536.11795</v>
      </c>
      <c r="BQ4924" s="82">
        <v>7558.03818</v>
      </c>
      <c r="BR4924" s="82">
        <v>7584.02976</v>
      </c>
      <c r="BS4924" s="82">
        <v>7613.56312</v>
      </c>
      <c r="BT4924" s="82">
        <v>7645.69307</v>
      </c>
      <c r="BU4924" s="82">
        <v>7680.98125</v>
      </c>
      <c r="BV4924" s="82">
        <v>7719.43132</v>
      </c>
      <c r="BW4924" s="82">
        <v>7617.9973</v>
      </c>
      <c r="BX4924" s="82">
        <v>7663.50689</v>
      </c>
      <c r="BY4924" s="82">
        <v>7713.0571</v>
      </c>
      <c r="BZ4924" s="82">
        <v>7767.18209</v>
      </c>
      <c r="CA4924" s="82">
        <v>7825.91531</v>
      </c>
      <c r="CB4924" s="82">
        <v>7495.75193</v>
      </c>
      <c r="CC4924" s="82">
        <v>7482.59152</v>
      </c>
      <c r="CD4924" s="82">
        <v>7461.2994</v>
      </c>
      <c r="CE4924" s="82">
        <v>7430.90191</v>
      </c>
      <c r="CF4924" s="82">
        <v>7390.30159</v>
      </c>
      <c r="CG4924" s="82">
        <v>7338.24578</v>
      </c>
      <c r="CH4924" s="82">
        <v>7272.01247</v>
      </c>
      <c r="CI4924" s="82">
        <v>7188.36369</v>
      </c>
      <c r="CJ4924" s="82">
        <v>7084.52657</v>
      </c>
      <c r="CK4924" s="82">
        <v>6956.84661</v>
      </c>
    </row>
    <row r="4925" ht="14.25" customHeight="1">
      <c r="E4925" s="2"/>
      <c r="G4925" s="81">
        <v>20.0</v>
      </c>
      <c r="H4925" s="81">
        <v>10.0</v>
      </c>
      <c r="I4925" s="81">
        <v>114.0</v>
      </c>
      <c r="J4925" s="80">
        <v>6442.84391</v>
      </c>
      <c r="K4925" s="80">
        <v>6447.08648</v>
      </c>
      <c r="L4925" s="80">
        <v>6452.49536</v>
      </c>
      <c r="M4925" s="80">
        <v>6458.94527</v>
      </c>
      <c r="N4925" s="80">
        <v>6466.63164</v>
      </c>
      <c r="O4925" s="80">
        <v>6475.47043</v>
      </c>
      <c r="P4925" s="80">
        <v>6487.1869</v>
      </c>
      <c r="Q4925" s="80">
        <v>6499.44302</v>
      </c>
      <c r="R4925" s="80">
        <v>6512.03744</v>
      </c>
      <c r="S4925" s="80">
        <v>6525.95196</v>
      </c>
      <c r="T4925" s="80">
        <v>6540.90408</v>
      </c>
      <c r="U4925" s="80">
        <v>6556.90247</v>
      </c>
      <c r="V4925" s="80">
        <v>6574.0547</v>
      </c>
      <c r="W4925" s="80">
        <v>6592.32792</v>
      </c>
      <c r="X4925" s="80">
        <v>6611.76986</v>
      </c>
      <c r="Y4925" s="80">
        <v>6992.85764</v>
      </c>
      <c r="Z4925" s="80">
        <v>7014.05517</v>
      </c>
      <c r="AA4925" s="80">
        <v>7036.54132</v>
      </c>
      <c r="AB4925" s="80">
        <v>7063.12739</v>
      </c>
      <c r="AC4925" s="80">
        <v>7093.09954</v>
      </c>
      <c r="AD4925" s="80">
        <v>7125.73797</v>
      </c>
      <c r="AE4925" s="80">
        <v>7161.59224</v>
      </c>
      <c r="AF4925" s="80">
        <v>7200.59035</v>
      </c>
      <c r="AG4925" s="80">
        <v>7242.80668</v>
      </c>
      <c r="AH4925" s="80">
        <v>7288.93291</v>
      </c>
      <c r="AI4925" s="80">
        <v>7339.15523</v>
      </c>
      <c r="AJ4925" s="80">
        <v>7393.90608</v>
      </c>
      <c r="AK4925" s="80">
        <v>7453.33586</v>
      </c>
      <c r="AL4925" s="80">
        <v>7337.3333</v>
      </c>
      <c r="AM4925" s="80">
        <v>7324.56494</v>
      </c>
      <c r="AN4925" s="80">
        <v>7303.70844</v>
      </c>
      <c r="AO4925" s="80">
        <v>7273.75145</v>
      </c>
      <c r="AP4925" s="80">
        <v>7233.61999</v>
      </c>
      <c r="AQ4925" s="80">
        <v>7181.98981</v>
      </c>
      <c r="AR4925" s="80">
        <v>7116.04998</v>
      </c>
      <c r="AS4925" s="80">
        <v>6852.56284</v>
      </c>
      <c r="AT4925" s="80">
        <v>6748.87754</v>
      </c>
      <c r="AU4925" s="80">
        <v>6621.19803</v>
      </c>
      <c r="AW4925" s="81">
        <v>20.0</v>
      </c>
      <c r="AX4925" s="81">
        <v>10.0</v>
      </c>
      <c r="AY4925" s="81">
        <v>114.0</v>
      </c>
      <c r="AZ4925" s="82">
        <v>7229.55062</v>
      </c>
      <c r="BA4925" s="82">
        <v>7233.79206</v>
      </c>
      <c r="BB4925" s="82">
        <v>7239.19703</v>
      </c>
      <c r="BC4925" s="82">
        <v>7245.63966</v>
      </c>
      <c r="BD4925" s="82">
        <v>7253.30814</v>
      </c>
      <c r="BE4925" s="82">
        <v>7262.12123</v>
      </c>
      <c r="BF4925" s="82">
        <v>7273.80419</v>
      </c>
      <c r="BG4925" s="82">
        <v>7286.01223</v>
      </c>
      <c r="BH4925" s="82">
        <v>7298.5307</v>
      </c>
      <c r="BI4925" s="82">
        <v>7312.34638</v>
      </c>
      <c r="BJ4925" s="82">
        <v>7327.16732</v>
      </c>
      <c r="BK4925" s="82">
        <v>7343.00335</v>
      </c>
      <c r="BL4925" s="82">
        <v>7359.95367</v>
      </c>
      <c r="BM4925" s="82">
        <v>7377.9872</v>
      </c>
      <c r="BN4925" s="82">
        <v>7397.14613</v>
      </c>
      <c r="BO4925" s="82">
        <v>7561.78382</v>
      </c>
      <c r="BP4925" s="82">
        <v>7582.58291</v>
      </c>
      <c r="BQ4925" s="82">
        <v>7604.59693</v>
      </c>
      <c r="BR4925" s="82">
        <v>7630.71141</v>
      </c>
      <c r="BS4925" s="82">
        <v>7660.20847</v>
      </c>
      <c r="BT4925" s="82">
        <v>7692.33472</v>
      </c>
      <c r="BU4925" s="82">
        <v>7727.64262</v>
      </c>
      <c r="BV4925" s="82">
        <v>7766.07015</v>
      </c>
      <c r="BW4925" s="82">
        <v>7663.59385</v>
      </c>
      <c r="BX4925" s="82">
        <v>7709.06845</v>
      </c>
      <c r="BY4925" s="82">
        <v>7758.57526</v>
      </c>
      <c r="BZ4925" s="82">
        <v>7812.62534</v>
      </c>
      <c r="CA4925" s="82">
        <v>7871.22894</v>
      </c>
      <c r="CB4925" s="82">
        <v>7538.13595</v>
      </c>
      <c r="CC4925" s="82">
        <v>7524.2925</v>
      </c>
      <c r="CD4925" s="82">
        <v>7502.2522</v>
      </c>
      <c r="CE4925" s="82">
        <v>7470.99658</v>
      </c>
      <c r="CF4925" s="82">
        <v>7429.45978</v>
      </c>
      <c r="CG4925" s="82">
        <v>7376.31699</v>
      </c>
      <c r="CH4925" s="82">
        <v>7308.73959</v>
      </c>
      <c r="CI4925" s="82">
        <v>7223.55927</v>
      </c>
      <c r="CJ4925" s="82">
        <v>7117.9227</v>
      </c>
      <c r="CK4925" s="82">
        <v>6988.11572</v>
      </c>
    </row>
    <row r="4926" ht="14.25" customHeight="1">
      <c r="E4926" s="2"/>
      <c r="G4926" s="81">
        <v>20.0</v>
      </c>
      <c r="H4926" s="81">
        <v>10.0</v>
      </c>
      <c r="I4926" s="81">
        <v>115.0</v>
      </c>
      <c r="J4926" s="80">
        <v>6550.18305</v>
      </c>
      <c r="K4926" s="80">
        <v>6554.44278</v>
      </c>
      <c r="L4926" s="80">
        <v>6559.88954</v>
      </c>
      <c r="M4926" s="80">
        <v>6566.34557</v>
      </c>
      <c r="N4926" s="80">
        <v>6574.05795</v>
      </c>
      <c r="O4926" s="80">
        <v>6582.92967</v>
      </c>
      <c r="P4926" s="80">
        <v>6594.69828</v>
      </c>
      <c r="Q4926" s="80">
        <v>6606.93072</v>
      </c>
      <c r="R4926" s="80">
        <v>6619.53787</v>
      </c>
      <c r="S4926" s="80">
        <v>6633.43213</v>
      </c>
      <c r="T4926" s="80">
        <v>6648.35322</v>
      </c>
      <c r="U4926" s="80">
        <v>6664.32293</v>
      </c>
      <c r="V4926" s="80">
        <v>6681.39685</v>
      </c>
      <c r="W4926" s="80">
        <v>6699.60652</v>
      </c>
      <c r="X4926" s="80">
        <v>6718.93496</v>
      </c>
      <c r="Y4926" s="80">
        <v>7102.52906</v>
      </c>
      <c r="Z4926" s="80">
        <v>7123.35102</v>
      </c>
      <c r="AA4926" s="80">
        <v>7145.85655</v>
      </c>
      <c r="AB4926" s="80">
        <v>7172.49143</v>
      </c>
      <c r="AC4926" s="80">
        <v>7202.35735</v>
      </c>
      <c r="AD4926" s="80">
        <v>7234.91589</v>
      </c>
      <c r="AE4926" s="80">
        <v>7270.70828</v>
      </c>
      <c r="AF4926" s="80">
        <v>7309.60006</v>
      </c>
      <c r="AG4926" s="80">
        <v>7351.70144</v>
      </c>
      <c r="AH4926" s="80">
        <v>7397.69763</v>
      </c>
      <c r="AI4926" s="80">
        <v>7447.77223</v>
      </c>
      <c r="AJ4926" s="80">
        <v>7502.34814</v>
      </c>
      <c r="AK4926" s="80">
        <v>7561.5302</v>
      </c>
      <c r="AL4926" s="80">
        <v>7443.9721</v>
      </c>
      <c r="AM4926" s="80">
        <v>7430.3585</v>
      </c>
      <c r="AN4926" s="80">
        <v>7408.57355</v>
      </c>
      <c r="AO4926" s="80">
        <v>7377.55995</v>
      </c>
      <c r="AP4926" s="80">
        <v>7336.27566</v>
      </c>
      <c r="AQ4926" s="80">
        <v>7283.32565</v>
      </c>
      <c r="AR4926" s="80">
        <v>7215.79159</v>
      </c>
      <c r="AS4926" s="80">
        <v>6949.21524</v>
      </c>
      <c r="AT4926" s="80">
        <v>6843.43167</v>
      </c>
      <c r="AU4926" s="80">
        <v>6713.30024</v>
      </c>
      <c r="AW4926" s="81">
        <v>20.0</v>
      </c>
      <c r="AX4926" s="81">
        <v>10.0</v>
      </c>
      <c r="AY4926" s="81">
        <v>115.0</v>
      </c>
      <c r="AZ4926" s="82">
        <v>7275.73815</v>
      </c>
      <c r="BA4926" s="82">
        <v>7279.99652</v>
      </c>
      <c r="BB4926" s="82">
        <v>7285.44001</v>
      </c>
      <c r="BC4926" s="82">
        <v>7291.88871</v>
      </c>
      <c r="BD4926" s="82">
        <v>7299.58531</v>
      </c>
      <c r="BE4926" s="82">
        <v>7308.43472</v>
      </c>
      <c r="BF4926" s="82">
        <v>7320.17448</v>
      </c>
      <c r="BG4926" s="82">
        <v>7332.36342</v>
      </c>
      <c r="BH4926" s="82">
        <v>7344.905</v>
      </c>
      <c r="BI4926" s="82">
        <v>7358.71333</v>
      </c>
      <c r="BJ4926" s="82">
        <v>7373.52102</v>
      </c>
      <c r="BK4926" s="82">
        <v>7389.35127</v>
      </c>
      <c r="BL4926" s="82">
        <v>7406.25101</v>
      </c>
      <c r="BM4926" s="82">
        <v>7424.25534</v>
      </c>
      <c r="BN4926" s="82">
        <v>7443.34058</v>
      </c>
      <c r="BO4926" s="82">
        <v>7608.99458</v>
      </c>
      <c r="BP4926" s="82">
        <v>7629.46864</v>
      </c>
      <c r="BQ4926" s="82">
        <v>7651.5774</v>
      </c>
      <c r="BR4926" s="82">
        <v>7677.81598</v>
      </c>
      <c r="BS4926" s="82">
        <v>7707.27695</v>
      </c>
      <c r="BT4926" s="82">
        <v>7739.39995</v>
      </c>
      <c r="BU4926" s="82">
        <v>7774.72824</v>
      </c>
      <c r="BV4926" s="82">
        <v>7813.13367</v>
      </c>
      <c r="BW4926" s="82">
        <v>7709.60663</v>
      </c>
      <c r="BX4926" s="82">
        <v>7755.04674</v>
      </c>
      <c r="BY4926" s="82">
        <v>7804.5107</v>
      </c>
      <c r="BZ4926" s="82">
        <v>7858.48629</v>
      </c>
      <c r="CA4926" s="82">
        <v>7916.96045</v>
      </c>
      <c r="CB4926" s="82">
        <v>7580.91357</v>
      </c>
      <c r="CC4926" s="82">
        <v>7566.3826</v>
      </c>
      <c r="CD4926" s="82">
        <v>7543.58914</v>
      </c>
      <c r="CE4926" s="82">
        <v>7511.46962</v>
      </c>
      <c r="CF4926" s="82">
        <v>7468.98998</v>
      </c>
      <c r="CG4926" s="82">
        <v>7414.75277</v>
      </c>
      <c r="CH4926" s="82">
        <v>7345.82215</v>
      </c>
      <c r="CI4926" s="82">
        <v>7259.09981</v>
      </c>
      <c r="CJ4926" s="82">
        <v>7151.65153</v>
      </c>
      <c r="CK4926" s="82">
        <v>7019.70313</v>
      </c>
    </row>
    <row r="4927" ht="14.25" customHeight="1">
      <c r="E4927" s="2"/>
      <c r="G4927" s="81">
        <v>20.0</v>
      </c>
      <c r="H4927" s="81">
        <v>10.0</v>
      </c>
      <c r="I4927" s="81">
        <v>116.0</v>
      </c>
      <c r="J4927" s="80">
        <v>6658.34942</v>
      </c>
      <c r="K4927" s="80">
        <v>6662.62632</v>
      </c>
      <c r="L4927" s="80">
        <v>6668.1113</v>
      </c>
      <c r="M4927" s="80">
        <v>6674.57306</v>
      </c>
      <c r="N4927" s="80">
        <v>6682.31142</v>
      </c>
      <c r="O4927" s="80">
        <v>6691.21608</v>
      </c>
      <c r="P4927" s="80">
        <v>6703.037</v>
      </c>
      <c r="Q4927" s="80">
        <v>6715.24443</v>
      </c>
      <c r="R4927" s="80">
        <v>6727.86373</v>
      </c>
      <c r="S4927" s="80">
        <v>6741.73646</v>
      </c>
      <c r="T4927" s="80">
        <v>6756.62499</v>
      </c>
      <c r="U4927" s="80">
        <v>6772.56455</v>
      </c>
      <c r="V4927" s="80">
        <v>6789.5577</v>
      </c>
      <c r="W4927" s="80">
        <v>6807.70165</v>
      </c>
      <c r="X4927" s="80">
        <v>6826.91343</v>
      </c>
      <c r="Y4927" s="80">
        <v>7213.03434</v>
      </c>
      <c r="Z4927" s="80">
        <v>7233.47252</v>
      </c>
      <c r="AA4927" s="80">
        <v>7255.99706</v>
      </c>
      <c r="AB4927" s="80">
        <v>7282.68068</v>
      </c>
      <c r="AC4927" s="80">
        <v>7312.43697</v>
      </c>
      <c r="AD4927" s="80">
        <v>7344.91262</v>
      </c>
      <c r="AE4927" s="80">
        <v>7380.64032</v>
      </c>
      <c r="AF4927" s="80">
        <v>7419.42191</v>
      </c>
      <c r="AG4927" s="80">
        <v>7461.40417</v>
      </c>
      <c r="AH4927" s="80">
        <v>7507.26565</v>
      </c>
      <c r="AI4927" s="80">
        <v>7557.18737</v>
      </c>
      <c r="AJ4927" s="80">
        <v>7611.58228</v>
      </c>
      <c r="AK4927" s="80">
        <v>7670.50911</v>
      </c>
      <c r="AL4927" s="80">
        <v>7551.37619</v>
      </c>
      <c r="AM4927" s="80">
        <v>7536.90433</v>
      </c>
      <c r="AN4927" s="80">
        <v>7514.17715</v>
      </c>
      <c r="AO4927" s="80">
        <v>7482.09171</v>
      </c>
      <c r="AP4927" s="80">
        <v>7439.63852</v>
      </c>
      <c r="AQ4927" s="80">
        <v>7385.35058</v>
      </c>
      <c r="AR4927" s="80">
        <v>7316.20037</v>
      </c>
      <c r="AS4927" s="80">
        <v>7046.49932</v>
      </c>
      <c r="AT4927" s="80">
        <v>6938.58973</v>
      </c>
      <c r="AU4927" s="80">
        <v>6805.9743</v>
      </c>
      <c r="AW4927" s="81">
        <v>20.0</v>
      </c>
      <c r="AX4927" s="81">
        <v>10.0</v>
      </c>
      <c r="AY4927" s="81">
        <v>116.0</v>
      </c>
      <c r="AZ4927" s="82">
        <v>7322.3409</v>
      </c>
      <c r="BA4927" s="82">
        <v>7326.61638</v>
      </c>
      <c r="BB4927" s="82">
        <v>7332.09873</v>
      </c>
      <c r="BC4927" s="82">
        <v>7338.55362</v>
      </c>
      <c r="BD4927" s="82">
        <v>7346.27865</v>
      </c>
      <c r="BE4927" s="82">
        <v>7355.16474</v>
      </c>
      <c r="BF4927" s="82">
        <v>7366.96184</v>
      </c>
      <c r="BG4927" s="82">
        <v>7379.13172</v>
      </c>
      <c r="BH4927" s="82">
        <v>7391.69673</v>
      </c>
      <c r="BI4927" s="82">
        <v>7405.49783</v>
      </c>
      <c r="BJ4927" s="82">
        <v>7420.29238</v>
      </c>
      <c r="BK4927" s="82">
        <v>7436.11702</v>
      </c>
      <c r="BL4927" s="82">
        <v>7452.96607</v>
      </c>
      <c r="BM4927" s="82">
        <v>7470.94125</v>
      </c>
      <c r="BN4927" s="82">
        <v>7489.95255</v>
      </c>
      <c r="BO4927" s="82">
        <v>7656.63212</v>
      </c>
      <c r="BP4927" s="82">
        <v>7676.77924</v>
      </c>
      <c r="BQ4927" s="82">
        <v>7698.98369</v>
      </c>
      <c r="BR4927" s="82">
        <v>7725.3476</v>
      </c>
      <c r="BS4927" s="82">
        <v>7754.77266</v>
      </c>
      <c r="BT4927" s="82">
        <v>7786.89288</v>
      </c>
      <c r="BU4927" s="82">
        <v>7822.24223</v>
      </c>
      <c r="BV4927" s="82">
        <v>7860.62601</v>
      </c>
      <c r="BW4927" s="82">
        <v>7756.03969</v>
      </c>
      <c r="BX4927" s="82">
        <v>7801.44582</v>
      </c>
      <c r="BY4927" s="82">
        <v>7850.86746</v>
      </c>
      <c r="BZ4927" s="82">
        <v>7904.769</v>
      </c>
      <c r="CA4927" s="82">
        <v>7963.1139</v>
      </c>
      <c r="CB4927" s="82">
        <v>7624.08859</v>
      </c>
      <c r="CC4927" s="82">
        <v>7608.86559</v>
      </c>
      <c r="CD4927" s="82">
        <v>7585.31393</v>
      </c>
      <c r="CE4927" s="82">
        <v>7552.32468</v>
      </c>
      <c r="CF4927" s="82">
        <v>7508.89574</v>
      </c>
      <c r="CG4927" s="82">
        <v>7453.5566</v>
      </c>
      <c r="CH4927" s="82">
        <v>7383.26353</v>
      </c>
      <c r="CI4927" s="82">
        <v>7294.9886</v>
      </c>
      <c r="CJ4927" s="82">
        <v>7185.71621</v>
      </c>
      <c r="CK4927" s="82">
        <v>7051.61183</v>
      </c>
    </row>
    <row r="4928" ht="14.25" customHeight="1">
      <c r="E4928" s="2"/>
      <c r="G4928" s="81">
        <v>20.0</v>
      </c>
      <c r="H4928" s="81">
        <v>10.0</v>
      </c>
      <c r="I4928" s="81">
        <v>117.0</v>
      </c>
      <c r="J4928" s="80">
        <v>6767.35147</v>
      </c>
      <c r="K4928" s="80">
        <v>6771.64555</v>
      </c>
      <c r="L4928" s="80">
        <v>6777.16907</v>
      </c>
      <c r="M4928" s="80">
        <v>6783.6362</v>
      </c>
      <c r="N4928" s="80">
        <v>6791.40048</v>
      </c>
      <c r="O4928" s="80">
        <v>6800.33809</v>
      </c>
      <c r="P4928" s="80">
        <v>6812.21151</v>
      </c>
      <c r="Q4928" s="80">
        <v>6824.39259</v>
      </c>
      <c r="R4928" s="80">
        <v>6837.02346</v>
      </c>
      <c r="S4928" s="80">
        <v>6850.87336</v>
      </c>
      <c r="T4928" s="80">
        <v>6865.72782</v>
      </c>
      <c r="U4928" s="80">
        <v>6881.63573</v>
      </c>
      <c r="V4928" s="80">
        <v>6898.54562</v>
      </c>
      <c r="W4928" s="80">
        <v>6916.62167</v>
      </c>
      <c r="X4928" s="80">
        <v>6935.7136</v>
      </c>
      <c r="Y4928" s="80">
        <v>7324.38201</v>
      </c>
      <c r="Z4928" s="80">
        <v>7344.42816</v>
      </c>
      <c r="AA4928" s="80">
        <v>7366.97137</v>
      </c>
      <c r="AB4928" s="80">
        <v>7393.70362</v>
      </c>
      <c r="AC4928" s="80">
        <v>7423.34687</v>
      </c>
      <c r="AD4928" s="80">
        <v>7455.73662</v>
      </c>
      <c r="AE4928" s="80">
        <v>7491.39679</v>
      </c>
      <c r="AF4928" s="80">
        <v>7530.06431</v>
      </c>
      <c r="AG4928" s="80">
        <v>7571.92325</v>
      </c>
      <c r="AH4928" s="80">
        <v>7617.64532</v>
      </c>
      <c r="AI4928" s="80">
        <v>7667.40894</v>
      </c>
      <c r="AJ4928" s="80">
        <v>7721.61677</v>
      </c>
      <c r="AK4928" s="80">
        <v>7780.28081</v>
      </c>
      <c r="AL4928" s="80">
        <v>7659.55363</v>
      </c>
      <c r="AM4928" s="80">
        <v>7644.21035</v>
      </c>
      <c r="AN4928" s="80">
        <v>7620.52709</v>
      </c>
      <c r="AO4928" s="80">
        <v>7587.35443</v>
      </c>
      <c r="AP4928" s="80">
        <v>7543.71614</v>
      </c>
      <c r="AQ4928" s="80">
        <v>7488.07202</v>
      </c>
      <c r="AR4928" s="80">
        <v>7417.2836</v>
      </c>
      <c r="AS4928" s="80">
        <v>7144.42206</v>
      </c>
      <c r="AT4928" s="80">
        <v>7034.35849</v>
      </c>
      <c r="AU4928" s="80">
        <v>6899.22673</v>
      </c>
      <c r="AW4928" s="81">
        <v>20.0</v>
      </c>
      <c r="AX4928" s="81">
        <v>10.0</v>
      </c>
      <c r="AY4928" s="81">
        <v>117.0</v>
      </c>
      <c r="AZ4928" s="82">
        <v>7369.36294</v>
      </c>
      <c r="BA4928" s="82">
        <v>7373.6557</v>
      </c>
      <c r="BB4928" s="82">
        <v>7379.17725</v>
      </c>
      <c r="BC4928" s="82">
        <v>7385.63846</v>
      </c>
      <c r="BD4928" s="82">
        <v>7393.39221</v>
      </c>
      <c r="BE4928" s="82">
        <v>7402.31536</v>
      </c>
      <c r="BF4928" s="82">
        <v>7414.17036</v>
      </c>
      <c r="BG4928" s="82">
        <v>7426.32119</v>
      </c>
      <c r="BH4928" s="82">
        <v>7438.90996</v>
      </c>
      <c r="BI4928" s="82">
        <v>7452.70398</v>
      </c>
      <c r="BJ4928" s="82">
        <v>7467.48548</v>
      </c>
      <c r="BK4928" s="82">
        <v>7483.30469</v>
      </c>
      <c r="BL4928" s="82">
        <v>7500.10293</v>
      </c>
      <c r="BM4928" s="82">
        <v>7518.049</v>
      </c>
      <c r="BN4928" s="82">
        <v>7536.98611</v>
      </c>
      <c r="BO4928" s="82">
        <v>7704.70059</v>
      </c>
      <c r="BP4928" s="82">
        <v>7724.51883</v>
      </c>
      <c r="BQ4928" s="82">
        <v>7746.81996</v>
      </c>
      <c r="BR4928" s="82">
        <v>7773.31042</v>
      </c>
      <c r="BS4928" s="82">
        <v>7802.69976</v>
      </c>
      <c r="BT4928" s="82">
        <v>7834.81766</v>
      </c>
      <c r="BU4928" s="82">
        <v>7870.18875</v>
      </c>
      <c r="BV4928" s="82">
        <v>7908.55133</v>
      </c>
      <c r="BW4928" s="82">
        <v>7802.89712</v>
      </c>
      <c r="BX4928" s="82">
        <v>7848.26978</v>
      </c>
      <c r="BY4928" s="82">
        <v>7897.64962</v>
      </c>
      <c r="BZ4928" s="82">
        <v>7951.47754</v>
      </c>
      <c r="CA4928" s="82">
        <v>8009.69338</v>
      </c>
      <c r="CB4928" s="82">
        <v>7667.66487</v>
      </c>
      <c r="CC4928" s="82">
        <v>7651.74525</v>
      </c>
      <c r="CD4928" s="82">
        <v>7627.43031</v>
      </c>
      <c r="CE4928" s="82">
        <v>7593.56543</v>
      </c>
      <c r="CF4928" s="82">
        <v>7549.18068</v>
      </c>
      <c r="CG4928" s="82">
        <v>7492.73202</v>
      </c>
      <c r="CH4928" s="82">
        <v>7421.06715</v>
      </c>
      <c r="CI4928" s="82">
        <v>7331.22895</v>
      </c>
      <c r="CJ4928" s="82">
        <v>7220.11992</v>
      </c>
      <c r="CK4928" s="82">
        <v>7083.84484</v>
      </c>
    </row>
    <row r="4929" ht="14.25" customHeight="1">
      <c r="E4929" s="2"/>
      <c r="G4929" s="81">
        <v>20.0</v>
      </c>
      <c r="H4929" s="81">
        <v>10.0</v>
      </c>
      <c r="I4929" s="81">
        <v>118.0</v>
      </c>
      <c r="J4929" s="80">
        <v>6877.19772</v>
      </c>
      <c r="K4929" s="80">
        <v>6881.50899</v>
      </c>
      <c r="L4929" s="80">
        <v>6887.07141</v>
      </c>
      <c r="M4929" s="80">
        <v>6893.54352</v>
      </c>
      <c r="N4929" s="80">
        <v>6901.33367</v>
      </c>
      <c r="O4929" s="80">
        <v>6910.30426</v>
      </c>
      <c r="P4929" s="80">
        <v>6922.23036</v>
      </c>
      <c r="Q4929" s="80">
        <v>6934.38374</v>
      </c>
      <c r="R4929" s="80">
        <v>6947.02559</v>
      </c>
      <c r="S4929" s="80">
        <v>6960.85135</v>
      </c>
      <c r="T4929" s="80">
        <v>6975.67021</v>
      </c>
      <c r="U4929" s="80">
        <v>6991.54498</v>
      </c>
      <c r="V4929" s="80">
        <v>7008.36912</v>
      </c>
      <c r="W4929" s="80">
        <v>7026.37505</v>
      </c>
      <c r="X4929" s="80">
        <v>7045.34394</v>
      </c>
      <c r="Y4929" s="80">
        <v>7436.58074</v>
      </c>
      <c r="Z4929" s="80">
        <v>7456.22652</v>
      </c>
      <c r="AA4929" s="80">
        <v>7478.78803</v>
      </c>
      <c r="AB4929" s="80">
        <v>7505.56883</v>
      </c>
      <c r="AC4929" s="80">
        <v>7535.09559</v>
      </c>
      <c r="AD4929" s="80">
        <v>7567.39641</v>
      </c>
      <c r="AE4929" s="80">
        <v>7602.98621</v>
      </c>
      <c r="AF4929" s="80">
        <v>7641.53574</v>
      </c>
      <c r="AG4929" s="80">
        <v>7683.26713</v>
      </c>
      <c r="AH4929" s="80">
        <v>7728.84506</v>
      </c>
      <c r="AI4929" s="80">
        <v>7778.44534</v>
      </c>
      <c r="AJ4929" s="80">
        <v>7832.45996</v>
      </c>
      <c r="AK4929" s="80">
        <v>7890.85359</v>
      </c>
      <c r="AL4929" s="80">
        <v>7768.51254</v>
      </c>
      <c r="AM4929" s="80">
        <v>7752.28461</v>
      </c>
      <c r="AN4929" s="80">
        <v>7727.63127</v>
      </c>
      <c r="AO4929" s="80">
        <v>7693.3559</v>
      </c>
      <c r="AP4929" s="80">
        <v>7648.51621</v>
      </c>
      <c r="AQ4929" s="80">
        <v>7591.49751</v>
      </c>
      <c r="AR4929" s="80">
        <v>7519.04863</v>
      </c>
      <c r="AS4929" s="80">
        <v>7242.9905</v>
      </c>
      <c r="AT4929" s="80">
        <v>7130.74477</v>
      </c>
      <c r="AU4929" s="80">
        <v>6993.06413</v>
      </c>
      <c r="AW4929" s="81">
        <v>20.0</v>
      </c>
      <c r="AX4929" s="81">
        <v>10.0</v>
      </c>
      <c r="AY4929" s="81">
        <v>118.0</v>
      </c>
      <c r="AZ4929" s="82">
        <v>7416.80836</v>
      </c>
      <c r="BA4929" s="82">
        <v>7421.11858</v>
      </c>
      <c r="BB4929" s="82">
        <v>7426.67968</v>
      </c>
      <c r="BC4929" s="82">
        <v>7433.14733</v>
      </c>
      <c r="BD4929" s="82">
        <v>7440.93011</v>
      </c>
      <c r="BE4929" s="82">
        <v>7449.89068</v>
      </c>
      <c r="BF4929" s="82">
        <v>7461.80414</v>
      </c>
      <c r="BG4929" s="82">
        <v>7473.93595</v>
      </c>
      <c r="BH4929" s="82">
        <v>7486.54882</v>
      </c>
      <c r="BI4929" s="82">
        <v>7500.33588</v>
      </c>
      <c r="BJ4929" s="82">
        <v>7515.10444</v>
      </c>
      <c r="BK4929" s="82">
        <v>7530.91839</v>
      </c>
      <c r="BL4929" s="82">
        <v>7547.66569</v>
      </c>
      <c r="BM4929" s="82">
        <v>7565.58269</v>
      </c>
      <c r="BN4929" s="82">
        <v>7584.44539</v>
      </c>
      <c r="BO4929" s="82">
        <v>7753.20419</v>
      </c>
      <c r="BP4929" s="82">
        <v>7772.69161</v>
      </c>
      <c r="BQ4929" s="82">
        <v>7795.09038</v>
      </c>
      <c r="BR4929" s="82">
        <v>7821.70864</v>
      </c>
      <c r="BS4929" s="82">
        <v>7851.06246</v>
      </c>
      <c r="BT4929" s="82">
        <v>7883.1785</v>
      </c>
      <c r="BU4929" s="82">
        <v>7918.57202</v>
      </c>
      <c r="BV4929" s="82">
        <v>7956.91385</v>
      </c>
      <c r="BW4929" s="82">
        <v>7850.18304</v>
      </c>
      <c r="BX4929" s="82">
        <v>7895.52273</v>
      </c>
      <c r="BY4929" s="82">
        <v>7944.86133</v>
      </c>
      <c r="BZ4929" s="82">
        <v>7998.61605</v>
      </c>
      <c r="CA4929" s="82">
        <v>8056.70302</v>
      </c>
      <c r="CB4929" s="82">
        <v>7711.64627</v>
      </c>
      <c r="CC4929" s="82">
        <v>7695.02543</v>
      </c>
      <c r="CD4929" s="82">
        <v>7669.94206</v>
      </c>
      <c r="CE4929" s="82">
        <v>7635.19559</v>
      </c>
      <c r="CF4929" s="82">
        <v>7589.84844</v>
      </c>
      <c r="CG4929" s="82">
        <v>7532.28258</v>
      </c>
      <c r="CH4929" s="82">
        <v>7459.2365</v>
      </c>
      <c r="CI4929" s="82">
        <v>7367.82421</v>
      </c>
      <c r="CJ4929" s="82">
        <v>7254.86588</v>
      </c>
      <c r="CK4929" s="82">
        <v>7116.40522</v>
      </c>
    </row>
    <row r="4930" ht="14.25" customHeight="1">
      <c r="E4930" s="2"/>
      <c r="G4930" s="81">
        <v>20.0</v>
      </c>
      <c r="H4930" s="81">
        <v>10.0</v>
      </c>
      <c r="I4930" s="81">
        <v>119.0</v>
      </c>
      <c r="J4930" s="80">
        <v>6987.89682</v>
      </c>
      <c r="K4930" s="80">
        <v>6992.22529</v>
      </c>
      <c r="L4930" s="80">
        <v>6997.82695</v>
      </c>
      <c r="M4930" s="80">
        <v>7004.30366</v>
      </c>
      <c r="N4930" s="80">
        <v>7012.11963</v>
      </c>
      <c r="O4930" s="80">
        <v>7021.1232</v>
      </c>
      <c r="P4930" s="80">
        <v>7033.10219</v>
      </c>
      <c r="Q4930" s="80">
        <v>7045.22649</v>
      </c>
      <c r="R4930" s="80">
        <v>7057.87873</v>
      </c>
      <c r="S4930" s="80">
        <v>7071.67905</v>
      </c>
      <c r="T4930" s="80">
        <v>7086.46077</v>
      </c>
      <c r="U4930" s="80">
        <v>7102.30089</v>
      </c>
      <c r="V4930" s="80">
        <v>7119.03674</v>
      </c>
      <c r="W4930" s="80">
        <v>7136.97033</v>
      </c>
      <c r="X4930" s="80">
        <v>7155.81295</v>
      </c>
      <c r="Y4930" s="80">
        <v>7549.63925</v>
      </c>
      <c r="Z4930" s="80">
        <v>7568.87628</v>
      </c>
      <c r="AA4930" s="80">
        <v>7591.45573</v>
      </c>
      <c r="AB4930" s="80">
        <v>7618.28499</v>
      </c>
      <c r="AC4930" s="80">
        <v>7647.6918</v>
      </c>
      <c r="AD4930" s="80">
        <v>7679.90062</v>
      </c>
      <c r="AE4930" s="80">
        <v>7715.41718</v>
      </c>
      <c r="AF4930" s="80">
        <v>7753.84478</v>
      </c>
      <c r="AG4930" s="80">
        <v>7795.44436</v>
      </c>
      <c r="AH4930" s="80">
        <v>7840.87338</v>
      </c>
      <c r="AI4930" s="80">
        <v>7890.30505</v>
      </c>
      <c r="AJ4930" s="80">
        <v>7944.12028</v>
      </c>
      <c r="AK4930" s="80">
        <v>8002.23584</v>
      </c>
      <c r="AL4930" s="80">
        <v>7878.26114</v>
      </c>
      <c r="AM4930" s="80">
        <v>7861.13521</v>
      </c>
      <c r="AN4930" s="80">
        <v>7835.49771</v>
      </c>
      <c r="AO4930" s="80">
        <v>7800.10401</v>
      </c>
      <c r="AP4930" s="80">
        <v>7754.04646</v>
      </c>
      <c r="AQ4930" s="80">
        <v>7695.63464</v>
      </c>
      <c r="AR4930" s="80">
        <v>7621.50288</v>
      </c>
      <c r="AS4930" s="80">
        <v>7342.21177</v>
      </c>
      <c r="AT4930" s="80">
        <v>7227.75548</v>
      </c>
      <c r="AU4930" s="80">
        <v>7087.49314</v>
      </c>
      <c r="AW4930" s="81">
        <v>20.0</v>
      </c>
      <c r="AX4930" s="81">
        <v>10.0</v>
      </c>
      <c r="AY4930" s="81">
        <v>119.0</v>
      </c>
      <c r="AZ4930" s="82">
        <v>7464.6813</v>
      </c>
      <c r="BA4930" s="82">
        <v>7469.00916</v>
      </c>
      <c r="BB4930" s="82">
        <v>7474.61015</v>
      </c>
      <c r="BC4930" s="82">
        <v>7481.08438</v>
      </c>
      <c r="BD4930" s="82">
        <v>7488.89648</v>
      </c>
      <c r="BE4930" s="82">
        <v>7497.89487</v>
      </c>
      <c r="BF4930" s="82">
        <v>7509.86734</v>
      </c>
      <c r="BG4930" s="82">
        <v>7521.98016</v>
      </c>
      <c r="BH4930" s="82">
        <v>7534.61745</v>
      </c>
      <c r="BI4930" s="82">
        <v>7548.39769</v>
      </c>
      <c r="BJ4930" s="82">
        <v>7563.15342</v>
      </c>
      <c r="BK4930" s="82">
        <v>7578.96228</v>
      </c>
      <c r="BL4930" s="82">
        <v>7595.65852</v>
      </c>
      <c r="BM4930" s="82">
        <v>7613.54651</v>
      </c>
      <c r="BN4930" s="82">
        <v>7632.33452</v>
      </c>
      <c r="BO4930" s="82">
        <v>7802.14719</v>
      </c>
      <c r="BP4930" s="82">
        <v>7821.3018</v>
      </c>
      <c r="BQ4930" s="82">
        <v>7843.79921</v>
      </c>
      <c r="BR4930" s="82">
        <v>7870.54652</v>
      </c>
      <c r="BS4930" s="82">
        <v>7899.86501</v>
      </c>
      <c r="BT4930" s="82">
        <v>7931.97967</v>
      </c>
      <c r="BU4930" s="82">
        <v>7967.3963</v>
      </c>
      <c r="BV4930" s="82">
        <v>8005.71783</v>
      </c>
      <c r="BW4930" s="82">
        <v>7897.90162</v>
      </c>
      <c r="BX4930" s="82">
        <v>7943.20886</v>
      </c>
      <c r="BY4930" s="82">
        <v>7992.50675</v>
      </c>
      <c r="BZ4930" s="82">
        <v>8046.18872</v>
      </c>
      <c r="CA4930" s="82">
        <v>8104.14699</v>
      </c>
      <c r="CB4930" s="82">
        <v>7756.03674</v>
      </c>
      <c r="CC4930" s="82">
        <v>7738.70999</v>
      </c>
      <c r="CD4930" s="82">
        <v>7712.853</v>
      </c>
      <c r="CE4930" s="82">
        <v>7677.21892</v>
      </c>
      <c r="CF4930" s="82">
        <v>7630.90272</v>
      </c>
      <c r="CG4930" s="82">
        <v>7572.2119</v>
      </c>
      <c r="CH4930" s="82">
        <v>7497.77506</v>
      </c>
      <c r="CI4930" s="82">
        <v>7404.77777</v>
      </c>
      <c r="CJ4930" s="82">
        <v>7289.95734</v>
      </c>
      <c r="CK4930" s="82">
        <v>7149.29606</v>
      </c>
    </row>
    <row r="4931" ht="14.25" customHeight="1">
      <c r="E4931" s="2"/>
      <c r="G4931" s="81">
        <v>20.0</v>
      </c>
      <c r="H4931" s="81">
        <v>10.0</v>
      </c>
      <c r="I4931" s="81">
        <v>120.0</v>
      </c>
      <c r="J4931" s="80">
        <v>7099.45748</v>
      </c>
      <c r="K4931" s="80">
        <v>7103.80316</v>
      </c>
      <c r="L4931" s="80">
        <v>7109.4444</v>
      </c>
      <c r="M4931" s="80">
        <v>7115.92533</v>
      </c>
      <c r="N4931" s="80">
        <v>7123.76707</v>
      </c>
      <c r="O4931" s="80">
        <v>7132.80365</v>
      </c>
      <c r="P4931" s="80">
        <v>7144.83571</v>
      </c>
      <c r="Q4931" s="80">
        <v>7156.92956</v>
      </c>
      <c r="R4931" s="80">
        <v>7169.59161</v>
      </c>
      <c r="S4931" s="80">
        <v>7183.36516</v>
      </c>
      <c r="T4931" s="80">
        <v>7198.10817</v>
      </c>
      <c r="U4931" s="80">
        <v>7213.91212</v>
      </c>
      <c r="V4931" s="80">
        <v>7230.55716</v>
      </c>
      <c r="W4931" s="80">
        <v>7248.41618</v>
      </c>
      <c r="X4931" s="80">
        <v>7267.12926</v>
      </c>
      <c r="Y4931" s="80">
        <v>7663.56638</v>
      </c>
      <c r="Z4931" s="80">
        <v>7682.38619</v>
      </c>
      <c r="AA4931" s="80">
        <v>7704.98323</v>
      </c>
      <c r="AB4931" s="80">
        <v>7731.86086</v>
      </c>
      <c r="AC4931" s="80">
        <v>7761.14422</v>
      </c>
      <c r="AD4931" s="80">
        <v>7793.25796</v>
      </c>
      <c r="AE4931" s="80">
        <v>7828.6984</v>
      </c>
      <c r="AF4931" s="80">
        <v>7867.0001</v>
      </c>
      <c r="AG4931" s="80">
        <v>7908.46358</v>
      </c>
      <c r="AH4931" s="80">
        <v>7953.73889</v>
      </c>
      <c r="AI4931" s="80">
        <v>8002.99662</v>
      </c>
      <c r="AJ4931" s="80">
        <v>8056.60626</v>
      </c>
      <c r="AK4931" s="80">
        <v>8114.43602</v>
      </c>
      <c r="AL4931" s="80">
        <v>7988.80772</v>
      </c>
      <c r="AM4931" s="80">
        <v>7970.77034</v>
      </c>
      <c r="AN4931" s="80">
        <v>7944.13448</v>
      </c>
      <c r="AO4931" s="80">
        <v>7907.60671</v>
      </c>
      <c r="AP4931" s="80">
        <v>7860.31472</v>
      </c>
      <c r="AQ4931" s="80">
        <v>7800.4911</v>
      </c>
      <c r="AR4931" s="80">
        <v>7724.65387</v>
      </c>
      <c r="AS4931" s="80">
        <v>7442.09306</v>
      </c>
      <c r="AT4931" s="80">
        <v>7325.39759</v>
      </c>
      <c r="AU4931" s="80">
        <v>7182.52049</v>
      </c>
      <c r="AW4931" s="81">
        <v>20.0</v>
      </c>
      <c r="AX4931" s="81">
        <v>10.0</v>
      </c>
      <c r="AY4931" s="81">
        <v>120.0</v>
      </c>
      <c r="AZ4931" s="82">
        <v>7512.98595</v>
      </c>
      <c r="BA4931" s="82">
        <v>7517.33162</v>
      </c>
      <c r="BB4931" s="82">
        <v>7522.97286</v>
      </c>
      <c r="BC4931" s="82">
        <v>7529.4538</v>
      </c>
      <c r="BD4931" s="82">
        <v>7537.29554</v>
      </c>
      <c r="BE4931" s="82">
        <v>7546.33211</v>
      </c>
      <c r="BF4931" s="82">
        <v>7558.36417</v>
      </c>
      <c r="BG4931" s="82">
        <v>7570.45803</v>
      </c>
      <c r="BH4931" s="82">
        <v>7583.12008</v>
      </c>
      <c r="BI4931" s="82">
        <v>7596.89362</v>
      </c>
      <c r="BJ4931" s="82">
        <v>7611.63663</v>
      </c>
      <c r="BK4931" s="82">
        <v>7627.44059</v>
      </c>
      <c r="BL4931" s="82">
        <v>7644.08563</v>
      </c>
      <c r="BM4931" s="82">
        <v>7661.94464</v>
      </c>
      <c r="BN4931" s="82">
        <v>7680.65773</v>
      </c>
      <c r="BO4931" s="82">
        <v>7851.53386</v>
      </c>
      <c r="BP4931" s="82">
        <v>7870.35367</v>
      </c>
      <c r="BQ4931" s="82">
        <v>7892.95071</v>
      </c>
      <c r="BR4931" s="82">
        <v>7919.82835</v>
      </c>
      <c r="BS4931" s="82">
        <v>7949.11171</v>
      </c>
      <c r="BT4931" s="82">
        <v>7981.22545</v>
      </c>
      <c r="BU4931" s="82">
        <v>8016.66589</v>
      </c>
      <c r="BV4931" s="82">
        <v>8054.96758</v>
      </c>
      <c r="BW4931" s="82">
        <v>7946.05708</v>
      </c>
      <c r="BX4931" s="82">
        <v>7991.33239</v>
      </c>
      <c r="BY4931" s="82">
        <v>8040.59012</v>
      </c>
      <c r="BZ4931" s="82">
        <v>8094.19976</v>
      </c>
      <c r="CA4931" s="82">
        <v>8152.02952</v>
      </c>
      <c r="CB4931" s="82">
        <v>7800.84024</v>
      </c>
      <c r="CC4931" s="82">
        <v>7782.80286</v>
      </c>
      <c r="CD4931" s="82">
        <v>7756.16699</v>
      </c>
      <c r="CE4931" s="82">
        <v>7719.63923</v>
      </c>
      <c r="CF4931" s="82">
        <v>7672.34723</v>
      </c>
      <c r="CG4931" s="82">
        <v>7612.52361</v>
      </c>
      <c r="CH4931" s="82">
        <v>7536.68638</v>
      </c>
      <c r="CI4931" s="82">
        <v>7442.09306</v>
      </c>
      <c r="CJ4931" s="82">
        <v>7325.39759</v>
      </c>
      <c r="CK4931" s="82">
        <v>7182.52049</v>
      </c>
    </row>
    <row r="4932" ht="14.25" customHeight="1">
      <c r="E4932" s="2"/>
      <c r="G4932" s="81">
        <v>20.0</v>
      </c>
      <c r="H4932" s="81">
        <v>10.0</v>
      </c>
      <c r="I4932" s="81">
        <v>121.0</v>
      </c>
      <c r="J4932" s="80">
        <v>7144.77737</v>
      </c>
      <c r="K4932" s="80">
        <v>7149.15406</v>
      </c>
      <c r="L4932" s="80">
        <v>7154.79571</v>
      </c>
      <c r="M4932" s="80">
        <v>7161.29637</v>
      </c>
      <c r="N4932" s="80">
        <v>7169.16758</v>
      </c>
      <c r="O4932" s="80">
        <v>7178.24218</v>
      </c>
      <c r="P4932" s="80">
        <v>7190.25398</v>
      </c>
      <c r="Q4932" s="80">
        <v>7202.36801</v>
      </c>
      <c r="R4932" s="80">
        <v>7215.01457</v>
      </c>
      <c r="S4932" s="80">
        <v>7228.76747</v>
      </c>
      <c r="T4932" s="80">
        <v>7243.49702</v>
      </c>
      <c r="U4932" s="80">
        <v>7259.24226</v>
      </c>
      <c r="V4932" s="80">
        <v>7275.84831</v>
      </c>
      <c r="W4932" s="80">
        <v>7293.6244</v>
      </c>
      <c r="X4932" s="80">
        <v>7312.31428</v>
      </c>
      <c r="Y4932" s="80">
        <v>7711.10592</v>
      </c>
      <c r="Z4932" s="80">
        <v>7729.99807</v>
      </c>
      <c r="AA4932" s="80">
        <v>7752.69446</v>
      </c>
      <c r="AB4932" s="80">
        <v>7779.51751</v>
      </c>
      <c r="AC4932" s="80">
        <v>7808.77762</v>
      </c>
      <c r="AD4932" s="80">
        <v>7840.88928</v>
      </c>
      <c r="AE4932" s="80">
        <v>7876.28671</v>
      </c>
      <c r="AF4932" s="80">
        <v>7914.5409</v>
      </c>
      <c r="AG4932" s="80">
        <v>7955.94178</v>
      </c>
      <c r="AH4932" s="80">
        <v>8001.14429</v>
      </c>
      <c r="AI4932" s="80">
        <v>8050.29488</v>
      </c>
      <c r="AJ4932" s="80">
        <v>8103.73897</v>
      </c>
      <c r="AK4932" s="80">
        <v>8161.39903</v>
      </c>
      <c r="AL4932" s="80">
        <v>8034.28502</v>
      </c>
      <c r="AM4932" s="80">
        <v>8015.52206</v>
      </c>
      <c r="AN4932" s="80">
        <v>7988.05392</v>
      </c>
      <c r="AO4932" s="80">
        <v>7950.61793</v>
      </c>
      <c r="AP4932" s="80">
        <v>7902.27183</v>
      </c>
      <c r="AQ4932" s="80">
        <v>7841.14817</v>
      </c>
      <c r="AR4932" s="80">
        <v>7763.83306</v>
      </c>
      <c r="AS4932" s="80">
        <v>7478.19526</v>
      </c>
      <c r="AT4932" s="80">
        <v>7359.44826</v>
      </c>
      <c r="AU4932" s="80">
        <v>7214.25572</v>
      </c>
      <c r="AW4932" s="81">
        <v>20.0</v>
      </c>
      <c r="AX4932" s="81">
        <v>10.0</v>
      </c>
      <c r="AY4932" s="81">
        <v>121.0</v>
      </c>
      <c r="AZ4932" s="82">
        <v>7561.25606</v>
      </c>
      <c r="BA4932" s="82">
        <v>7565.63275</v>
      </c>
      <c r="BB4932" s="82">
        <v>7571.2744</v>
      </c>
      <c r="BC4932" s="82">
        <v>7577.77506</v>
      </c>
      <c r="BD4932" s="82">
        <v>7585.64627</v>
      </c>
      <c r="BE4932" s="82">
        <v>7594.72087</v>
      </c>
      <c r="BF4932" s="82">
        <v>7606.73267</v>
      </c>
      <c r="BG4932" s="82">
        <v>7618.8467</v>
      </c>
      <c r="BH4932" s="82">
        <v>7631.49326</v>
      </c>
      <c r="BI4932" s="82">
        <v>7645.24616</v>
      </c>
      <c r="BJ4932" s="82">
        <v>7659.9757</v>
      </c>
      <c r="BK4932" s="82">
        <v>7675.72095</v>
      </c>
      <c r="BL4932" s="82">
        <v>7692.327</v>
      </c>
      <c r="BM4932" s="82">
        <v>7710.10309</v>
      </c>
      <c r="BN4932" s="82">
        <v>7728.79297</v>
      </c>
      <c r="BO4932" s="82">
        <v>7900.41441</v>
      </c>
      <c r="BP4932" s="82">
        <v>7919.30656</v>
      </c>
      <c r="BQ4932" s="82">
        <v>7942.00295</v>
      </c>
      <c r="BR4932" s="82">
        <v>7968.826</v>
      </c>
      <c r="BS4932" s="82">
        <v>7998.08612</v>
      </c>
      <c r="BT4932" s="82">
        <v>8030.19777</v>
      </c>
      <c r="BU4932" s="82">
        <v>8065.59521</v>
      </c>
      <c r="BV4932" s="82">
        <v>8103.84939</v>
      </c>
      <c r="BW4932" s="82">
        <v>7993.80348</v>
      </c>
      <c r="BX4932" s="82">
        <v>8039.00599</v>
      </c>
      <c r="BY4932" s="82">
        <v>8088.15658</v>
      </c>
      <c r="BZ4932" s="82">
        <v>8141.60067</v>
      </c>
      <c r="CA4932" s="82">
        <v>8199.26073</v>
      </c>
      <c r="CB4932" s="82">
        <v>7844.97652</v>
      </c>
      <c r="CC4932" s="82">
        <v>7826.21357</v>
      </c>
      <c r="CD4932" s="82">
        <v>7798.74543</v>
      </c>
      <c r="CE4932" s="82">
        <v>7761.30943</v>
      </c>
      <c r="CF4932" s="82">
        <v>7712.96334</v>
      </c>
      <c r="CG4932" s="82">
        <v>7651.83967</v>
      </c>
      <c r="CH4932" s="82">
        <v>7574.52457</v>
      </c>
      <c r="CI4932" s="82">
        <v>7478.19526</v>
      </c>
      <c r="CJ4932" s="82">
        <v>7359.44826</v>
      </c>
      <c r="CK4932" s="82">
        <v>7214.25572</v>
      </c>
    </row>
    <row r="4933" ht="14.25" customHeight="1">
      <c r="E4933" s="2"/>
      <c r="G4933" s="81">
        <v>20.0</v>
      </c>
      <c r="H4933" s="81">
        <v>10.0</v>
      </c>
      <c r="I4933" s="81">
        <v>122.0</v>
      </c>
      <c r="J4933" s="80">
        <v>7190.49803</v>
      </c>
      <c r="K4933" s="80">
        <v>7194.90601</v>
      </c>
      <c r="L4933" s="80">
        <v>7200.54814</v>
      </c>
      <c r="M4933" s="80">
        <v>7207.06874</v>
      </c>
      <c r="N4933" s="80">
        <v>7214.96972</v>
      </c>
      <c r="O4933" s="80">
        <v>7224.08272</v>
      </c>
      <c r="P4933" s="80">
        <v>7236.07426</v>
      </c>
      <c r="Q4933" s="80">
        <v>7248.20876</v>
      </c>
      <c r="R4933" s="80">
        <v>7260.83987</v>
      </c>
      <c r="S4933" s="80">
        <v>7274.57216</v>
      </c>
      <c r="T4933" s="80">
        <v>7289.28832</v>
      </c>
      <c r="U4933" s="80">
        <v>7304.97465</v>
      </c>
      <c r="V4933" s="80">
        <v>7321.54166</v>
      </c>
      <c r="W4933" s="80">
        <v>7339.23447</v>
      </c>
      <c r="X4933" s="80">
        <v>7357.90124</v>
      </c>
      <c r="Y4933" s="80">
        <v>7759.06868</v>
      </c>
      <c r="Z4933" s="80">
        <v>7778.03391</v>
      </c>
      <c r="AA4933" s="80">
        <v>7800.83063</v>
      </c>
      <c r="AB4933" s="80">
        <v>7827.5991</v>
      </c>
      <c r="AC4933" s="80">
        <v>7856.83622</v>
      </c>
      <c r="AD4933" s="80">
        <v>7888.94624</v>
      </c>
      <c r="AE4933" s="80">
        <v>7924.30089</v>
      </c>
      <c r="AF4933" s="80">
        <v>7962.50782</v>
      </c>
      <c r="AG4933" s="80">
        <v>8003.84632</v>
      </c>
      <c r="AH4933" s="80">
        <v>8048.97625</v>
      </c>
      <c r="AI4933" s="80">
        <v>8098.01978</v>
      </c>
      <c r="AJ4933" s="80">
        <v>8151.29814</v>
      </c>
      <c r="AK4933" s="80">
        <v>8208.78841</v>
      </c>
      <c r="AL4933" s="80">
        <v>8080.17725</v>
      </c>
      <c r="AM4933" s="80">
        <v>8060.68395</v>
      </c>
      <c r="AN4933" s="80">
        <v>8032.378</v>
      </c>
      <c r="AO4933" s="80">
        <v>7994.02767</v>
      </c>
      <c r="AP4933" s="80">
        <v>7944.62035</v>
      </c>
      <c r="AQ4933" s="80">
        <v>7882.18793</v>
      </c>
      <c r="AR4933" s="80">
        <v>7803.38501</v>
      </c>
      <c r="AS4933" s="80">
        <v>7514.64695</v>
      </c>
      <c r="AT4933" s="80">
        <v>7393.83476</v>
      </c>
      <c r="AU4933" s="80">
        <v>7246.31134</v>
      </c>
      <c r="AW4933" s="81">
        <v>20.0</v>
      </c>
      <c r="AX4933" s="81">
        <v>10.0</v>
      </c>
      <c r="AY4933" s="81">
        <v>122.0</v>
      </c>
      <c r="AZ4933" s="82">
        <v>7609.95251</v>
      </c>
      <c r="BA4933" s="82">
        <v>7614.36048</v>
      </c>
      <c r="BB4933" s="82">
        <v>7620.00261</v>
      </c>
      <c r="BC4933" s="82">
        <v>7626.52322</v>
      </c>
      <c r="BD4933" s="82">
        <v>7634.42419</v>
      </c>
      <c r="BE4933" s="82">
        <v>7643.53719</v>
      </c>
      <c r="BF4933" s="82">
        <v>7655.52873</v>
      </c>
      <c r="BG4933" s="82">
        <v>7667.66323</v>
      </c>
      <c r="BH4933" s="82">
        <v>7680.29435</v>
      </c>
      <c r="BI4933" s="82">
        <v>7694.02663</v>
      </c>
      <c r="BJ4933" s="82">
        <v>7708.74279</v>
      </c>
      <c r="BK4933" s="82">
        <v>7724.42912</v>
      </c>
      <c r="BL4933" s="82">
        <v>7740.99613</v>
      </c>
      <c r="BM4933" s="82">
        <v>7758.68894</v>
      </c>
      <c r="BN4933" s="82">
        <v>7777.35571</v>
      </c>
      <c r="BO4933" s="82">
        <v>7949.7298</v>
      </c>
      <c r="BP4933" s="82">
        <v>7968.69504</v>
      </c>
      <c r="BQ4933" s="82">
        <v>7991.49175</v>
      </c>
      <c r="BR4933" s="82">
        <v>8018.26022</v>
      </c>
      <c r="BS4933" s="82">
        <v>8047.49735</v>
      </c>
      <c r="BT4933" s="82">
        <v>8079.60736</v>
      </c>
      <c r="BU4933" s="82">
        <v>8114.96201</v>
      </c>
      <c r="BV4933" s="82">
        <v>8153.16895</v>
      </c>
      <c r="BW4933" s="82">
        <v>8041.97854</v>
      </c>
      <c r="BX4933" s="82">
        <v>8087.10848</v>
      </c>
      <c r="BY4933" s="82">
        <v>8136.15201</v>
      </c>
      <c r="BZ4933" s="82">
        <v>8189.43036</v>
      </c>
      <c r="CA4933" s="82">
        <v>8246.92063</v>
      </c>
      <c r="CB4933" s="82">
        <v>7889.51613</v>
      </c>
      <c r="CC4933" s="82">
        <v>7870.02283</v>
      </c>
      <c r="CD4933" s="82">
        <v>7841.71688</v>
      </c>
      <c r="CE4933" s="82">
        <v>7803.36654</v>
      </c>
      <c r="CF4933" s="82">
        <v>7753.95923</v>
      </c>
      <c r="CG4933" s="82">
        <v>7691.52681</v>
      </c>
      <c r="CH4933" s="82">
        <v>7612.72389</v>
      </c>
      <c r="CI4933" s="82">
        <v>7514.64695</v>
      </c>
      <c r="CJ4933" s="82">
        <v>7393.83476</v>
      </c>
      <c r="CK4933" s="82">
        <v>7246.31134</v>
      </c>
    </row>
    <row r="4934" ht="14.25" customHeight="1">
      <c r="E4934" s="2"/>
      <c r="G4934" s="81">
        <v>20.0</v>
      </c>
      <c r="H4934" s="81">
        <v>10.0</v>
      </c>
      <c r="I4934" s="81">
        <v>123.0</v>
      </c>
      <c r="J4934" s="80">
        <v>7236.62332</v>
      </c>
      <c r="K4934" s="80">
        <v>7241.06286</v>
      </c>
      <c r="L4934" s="80">
        <v>7246.70553</v>
      </c>
      <c r="M4934" s="80">
        <v>7253.2463</v>
      </c>
      <c r="N4934" s="80">
        <v>7261.17734</v>
      </c>
      <c r="O4934" s="80">
        <v>7270.32912</v>
      </c>
      <c r="P4934" s="80">
        <v>7282.30041</v>
      </c>
      <c r="Q4934" s="80">
        <v>7294.45566</v>
      </c>
      <c r="R4934" s="80">
        <v>7307.07138</v>
      </c>
      <c r="S4934" s="80">
        <v>7320.78308</v>
      </c>
      <c r="T4934" s="80">
        <v>7335.48594</v>
      </c>
      <c r="U4934" s="80">
        <v>7351.11314</v>
      </c>
      <c r="V4934" s="80">
        <v>7367.64105</v>
      </c>
      <c r="W4934" s="80">
        <v>7385.25025</v>
      </c>
      <c r="X4934" s="80">
        <v>7403.89399</v>
      </c>
      <c r="Y4934" s="80">
        <v>7807.45871</v>
      </c>
      <c r="Z4934" s="80">
        <v>7826.49778</v>
      </c>
      <c r="AA4934" s="80">
        <v>7849.39581</v>
      </c>
      <c r="AB4934" s="80">
        <v>7876.1097</v>
      </c>
      <c r="AC4934" s="80">
        <v>7905.32409</v>
      </c>
      <c r="AD4934" s="80">
        <v>7937.43291</v>
      </c>
      <c r="AE4934" s="80">
        <v>7972.74501</v>
      </c>
      <c r="AF4934" s="80">
        <v>8010.90494</v>
      </c>
      <c r="AG4934" s="80">
        <v>8052.18126</v>
      </c>
      <c r="AH4934" s="80">
        <v>8097.23884</v>
      </c>
      <c r="AI4934" s="80">
        <v>8146.1754</v>
      </c>
      <c r="AJ4934" s="80">
        <v>8199.28784</v>
      </c>
      <c r="AK4934" s="80">
        <v>8256.60822</v>
      </c>
      <c r="AL4934" s="80">
        <v>8126.48837</v>
      </c>
      <c r="AM4934" s="80">
        <v>8106.2599</v>
      </c>
      <c r="AN4934" s="80">
        <v>8077.11055</v>
      </c>
      <c r="AO4934" s="80">
        <v>8037.8397</v>
      </c>
      <c r="AP4934" s="80">
        <v>7987.36398</v>
      </c>
      <c r="AQ4934" s="80">
        <v>7923.61399</v>
      </c>
      <c r="AR4934" s="80">
        <v>7843.31321</v>
      </c>
      <c r="AS4934" s="80">
        <v>7551.4514</v>
      </c>
      <c r="AT4934" s="80">
        <v>7428.56021</v>
      </c>
      <c r="AU4934" s="80">
        <v>7278.69031</v>
      </c>
      <c r="AW4934" s="81">
        <v>20.0</v>
      </c>
      <c r="AX4934" s="81">
        <v>10.0</v>
      </c>
      <c r="AY4934" s="81">
        <v>123.0</v>
      </c>
      <c r="AZ4934" s="82">
        <v>7659.07938</v>
      </c>
      <c r="BA4934" s="82">
        <v>7663.51892</v>
      </c>
      <c r="BB4934" s="82">
        <v>7669.16159</v>
      </c>
      <c r="BC4934" s="82">
        <v>7675.70236</v>
      </c>
      <c r="BD4934" s="82">
        <v>7683.6334</v>
      </c>
      <c r="BE4934" s="82">
        <v>7692.78518</v>
      </c>
      <c r="BF4934" s="82">
        <v>7704.75647</v>
      </c>
      <c r="BG4934" s="82">
        <v>7716.91173</v>
      </c>
      <c r="BH4934" s="82">
        <v>7729.52744</v>
      </c>
      <c r="BI4934" s="82">
        <v>7743.23914</v>
      </c>
      <c r="BJ4934" s="82">
        <v>7757.942</v>
      </c>
      <c r="BK4934" s="82">
        <v>7773.5692</v>
      </c>
      <c r="BL4934" s="82">
        <v>7790.09711</v>
      </c>
      <c r="BM4934" s="82">
        <v>7807.70631</v>
      </c>
      <c r="BN4934" s="82">
        <v>7826.35005</v>
      </c>
      <c r="BO4934" s="82">
        <v>7999.48419</v>
      </c>
      <c r="BP4934" s="82">
        <v>8018.52326</v>
      </c>
      <c r="BQ4934" s="82">
        <v>8041.4213</v>
      </c>
      <c r="BR4934" s="82">
        <v>8068.13518</v>
      </c>
      <c r="BS4934" s="82">
        <v>8097.34957</v>
      </c>
      <c r="BT4934" s="82">
        <v>8129.4584</v>
      </c>
      <c r="BU4934" s="82">
        <v>8164.77049</v>
      </c>
      <c r="BV4934" s="82">
        <v>8202.93042</v>
      </c>
      <c r="BW4934" s="82">
        <v>8090.58636</v>
      </c>
      <c r="BX4934" s="82">
        <v>8135.64394</v>
      </c>
      <c r="BY4934" s="82">
        <v>8184.5805</v>
      </c>
      <c r="BZ4934" s="82">
        <v>8237.69294</v>
      </c>
      <c r="CA4934" s="82">
        <v>8295.01331</v>
      </c>
      <c r="CB4934" s="82">
        <v>7934.46289</v>
      </c>
      <c r="CC4934" s="82">
        <v>7914.23442</v>
      </c>
      <c r="CD4934" s="82">
        <v>7885.08507</v>
      </c>
      <c r="CE4934" s="82">
        <v>7845.81422</v>
      </c>
      <c r="CF4934" s="82">
        <v>7795.33849</v>
      </c>
      <c r="CG4934" s="82">
        <v>7731.58851</v>
      </c>
      <c r="CH4934" s="82">
        <v>7651.28773</v>
      </c>
      <c r="CI4934" s="82">
        <v>7551.4514</v>
      </c>
      <c r="CJ4934" s="82">
        <v>7428.56021</v>
      </c>
      <c r="CK4934" s="82">
        <v>7278.69031</v>
      </c>
    </row>
    <row r="4935" ht="14.25" customHeight="1">
      <c r="E4935" s="2"/>
      <c r="G4935" s="81">
        <v>20.0</v>
      </c>
      <c r="H4935" s="81">
        <v>10.0</v>
      </c>
      <c r="I4935" s="81">
        <v>124.0</v>
      </c>
      <c r="J4935" s="80">
        <v>7283.15712</v>
      </c>
      <c r="K4935" s="80">
        <v>7287.62849</v>
      </c>
      <c r="L4935" s="80">
        <v>7293.27178</v>
      </c>
      <c r="M4935" s="80">
        <v>7299.83292</v>
      </c>
      <c r="N4935" s="80">
        <v>7307.79434</v>
      </c>
      <c r="O4935" s="80">
        <v>7316.98528</v>
      </c>
      <c r="P4935" s="80">
        <v>7328.93632</v>
      </c>
      <c r="Q4935" s="80">
        <v>7341.11262</v>
      </c>
      <c r="R4935" s="80">
        <v>7353.71298</v>
      </c>
      <c r="S4935" s="80">
        <v>7367.40411</v>
      </c>
      <c r="T4935" s="80">
        <v>7382.09377</v>
      </c>
      <c r="U4935" s="80">
        <v>7397.66164</v>
      </c>
      <c r="V4935" s="80">
        <v>7414.15038</v>
      </c>
      <c r="W4935" s="80">
        <v>7431.67562</v>
      </c>
      <c r="X4935" s="80">
        <v>7450.29641</v>
      </c>
      <c r="Y4935" s="80">
        <v>7856.28011</v>
      </c>
      <c r="Z4935" s="80">
        <v>7875.39377</v>
      </c>
      <c r="AA4935" s="80">
        <v>7898.39412</v>
      </c>
      <c r="AB4935" s="80">
        <v>7925.05342</v>
      </c>
      <c r="AC4935" s="80">
        <v>7954.24534</v>
      </c>
      <c r="AD4935" s="80">
        <v>7986.35341</v>
      </c>
      <c r="AE4935" s="80">
        <v>8021.62318</v>
      </c>
      <c r="AF4935" s="80">
        <v>8059.73636</v>
      </c>
      <c r="AG4935" s="80">
        <v>8100.95073</v>
      </c>
      <c r="AH4935" s="80">
        <v>8145.93618</v>
      </c>
      <c r="AI4935" s="80">
        <v>8194.76586</v>
      </c>
      <c r="AJ4935" s="80">
        <v>8247.71218</v>
      </c>
      <c r="AK4935" s="80">
        <v>8304.86256</v>
      </c>
      <c r="AL4935" s="80">
        <v>8173.22236</v>
      </c>
      <c r="AM4935" s="80">
        <v>8152.25385</v>
      </c>
      <c r="AN4935" s="80">
        <v>8122.25546</v>
      </c>
      <c r="AO4935" s="80">
        <v>8082.05785</v>
      </c>
      <c r="AP4935" s="80">
        <v>8030.50644</v>
      </c>
      <c r="AQ4935" s="80">
        <v>7965.43</v>
      </c>
      <c r="AR4935" s="80">
        <v>7883.62121</v>
      </c>
      <c r="AS4935" s="80">
        <v>7588.61191</v>
      </c>
      <c r="AT4935" s="80">
        <v>7463.62776</v>
      </c>
      <c r="AU4935" s="80">
        <v>7311.39562</v>
      </c>
      <c r="AW4935" s="81">
        <v>20.0</v>
      </c>
      <c r="AX4935" s="81">
        <v>10.0</v>
      </c>
      <c r="AY4935" s="81">
        <v>124.0</v>
      </c>
      <c r="AZ4935" s="82">
        <v>7708.64083</v>
      </c>
      <c r="BA4935" s="82">
        <v>7713.11219</v>
      </c>
      <c r="BB4935" s="82">
        <v>7718.75548</v>
      </c>
      <c r="BC4935" s="82">
        <v>7725.31663</v>
      </c>
      <c r="BD4935" s="82">
        <v>7733.27805</v>
      </c>
      <c r="BE4935" s="82">
        <v>7742.46899</v>
      </c>
      <c r="BF4935" s="82">
        <v>7754.42002</v>
      </c>
      <c r="BG4935" s="82">
        <v>7766.59633</v>
      </c>
      <c r="BH4935" s="82">
        <v>7779.19669</v>
      </c>
      <c r="BI4935" s="82">
        <v>7792.88782</v>
      </c>
      <c r="BJ4935" s="82">
        <v>7807.57748</v>
      </c>
      <c r="BK4935" s="82">
        <v>7823.14534</v>
      </c>
      <c r="BL4935" s="82">
        <v>7839.63408</v>
      </c>
      <c r="BM4935" s="82">
        <v>7857.15932</v>
      </c>
      <c r="BN4935" s="82">
        <v>7875.78012</v>
      </c>
      <c r="BO4935" s="82">
        <v>8049.68179</v>
      </c>
      <c r="BP4935" s="82">
        <v>8068.79546</v>
      </c>
      <c r="BQ4935" s="82">
        <v>8091.7958</v>
      </c>
      <c r="BR4935" s="82">
        <v>8118.45511</v>
      </c>
      <c r="BS4935" s="82">
        <v>8147.64702</v>
      </c>
      <c r="BT4935" s="82">
        <v>8179.7551</v>
      </c>
      <c r="BU4935" s="82">
        <v>8215.02487</v>
      </c>
      <c r="BV4935" s="82">
        <v>8253.13805</v>
      </c>
      <c r="BW4935" s="82">
        <v>8139.63106</v>
      </c>
      <c r="BX4935" s="82">
        <v>8184.61652</v>
      </c>
      <c r="BY4935" s="82">
        <v>8233.44619</v>
      </c>
      <c r="BZ4935" s="82">
        <v>8286.39252</v>
      </c>
      <c r="CA4935" s="82">
        <v>8343.5429</v>
      </c>
      <c r="CB4935" s="82">
        <v>7979.82068</v>
      </c>
      <c r="CC4935" s="82">
        <v>7958.85216</v>
      </c>
      <c r="CD4935" s="82">
        <v>7928.85377</v>
      </c>
      <c r="CE4935" s="82">
        <v>7888.65617</v>
      </c>
      <c r="CF4935" s="82">
        <v>7837.10475</v>
      </c>
      <c r="CG4935" s="82">
        <v>7772.02832</v>
      </c>
      <c r="CH4935" s="82">
        <v>7690.21952</v>
      </c>
      <c r="CI4935" s="82">
        <v>7588.61191</v>
      </c>
      <c r="CJ4935" s="82">
        <v>7463.62776</v>
      </c>
      <c r="CK4935" s="82">
        <v>7311.39562</v>
      </c>
    </row>
    <row r="4936" ht="14.25" customHeight="1">
      <c r="E4936" s="2"/>
      <c r="G4936" s="81">
        <v>20.0</v>
      </c>
      <c r="H4936" s="81">
        <v>10.0</v>
      </c>
      <c r="I4936" s="81">
        <v>125.0</v>
      </c>
      <c r="J4936" s="80">
        <v>7330.10335</v>
      </c>
      <c r="K4936" s="80">
        <v>7334.60682</v>
      </c>
      <c r="L4936" s="80">
        <v>7340.2508</v>
      </c>
      <c r="M4936" s="80">
        <v>7346.83255</v>
      </c>
      <c r="N4936" s="80">
        <v>7354.82465</v>
      </c>
      <c r="O4936" s="80">
        <v>7364.05513</v>
      </c>
      <c r="P4936" s="80">
        <v>7375.98592</v>
      </c>
      <c r="Q4936" s="80">
        <v>7388.18356</v>
      </c>
      <c r="R4936" s="80">
        <v>7400.76862</v>
      </c>
      <c r="S4936" s="80">
        <v>7414.43921</v>
      </c>
      <c r="T4936" s="80">
        <v>7429.11576</v>
      </c>
      <c r="U4936" s="80">
        <v>7444.62407</v>
      </c>
      <c r="V4936" s="80">
        <v>7461.07358</v>
      </c>
      <c r="W4936" s="80">
        <v>7478.51451</v>
      </c>
      <c r="X4936" s="80">
        <v>7497.11244</v>
      </c>
      <c r="Y4936" s="80">
        <v>7905.53701</v>
      </c>
      <c r="Z4936" s="80">
        <v>7924.72603</v>
      </c>
      <c r="AA4936" s="80">
        <v>7947.8297</v>
      </c>
      <c r="AB4936" s="80">
        <v>7974.43442</v>
      </c>
      <c r="AC4936" s="80">
        <v>8003.60411</v>
      </c>
      <c r="AD4936" s="80">
        <v>8035.7119</v>
      </c>
      <c r="AE4936" s="80">
        <v>8070.93957</v>
      </c>
      <c r="AF4936" s="80">
        <v>8109.00625</v>
      </c>
      <c r="AG4936" s="80">
        <v>8150.15887</v>
      </c>
      <c r="AH4936" s="80">
        <v>8195.07243</v>
      </c>
      <c r="AI4936" s="80">
        <v>8243.7953</v>
      </c>
      <c r="AJ4936" s="80">
        <v>8296.57532</v>
      </c>
      <c r="AK4936" s="80">
        <v>8353.55559</v>
      </c>
      <c r="AL4936" s="80">
        <v>8220.38326</v>
      </c>
      <c r="AM4936" s="80">
        <v>8198.66977</v>
      </c>
      <c r="AN4936" s="80">
        <v>8167.81663</v>
      </c>
      <c r="AO4936" s="80">
        <v>8126.68596</v>
      </c>
      <c r="AP4936" s="80">
        <v>8074.05152</v>
      </c>
      <c r="AQ4936" s="80">
        <v>8007.63963</v>
      </c>
      <c r="AR4936" s="80">
        <v>7924.31257</v>
      </c>
      <c r="AS4936" s="80">
        <v>7626.13181</v>
      </c>
      <c r="AT4936" s="80">
        <v>7499.0406</v>
      </c>
      <c r="AU4936" s="80">
        <v>7344.43029</v>
      </c>
      <c r="AW4936" s="81">
        <v>20.0</v>
      </c>
      <c r="AX4936" s="81">
        <v>10.0</v>
      </c>
      <c r="AY4936" s="81">
        <v>125.0</v>
      </c>
      <c r="AZ4936" s="82">
        <v>7758.641</v>
      </c>
      <c r="BA4936" s="82">
        <v>7763.14448</v>
      </c>
      <c r="BB4936" s="82">
        <v>7768.78846</v>
      </c>
      <c r="BC4936" s="82">
        <v>7775.37021</v>
      </c>
      <c r="BD4936" s="82">
        <v>7783.36231</v>
      </c>
      <c r="BE4936" s="82">
        <v>7792.59279</v>
      </c>
      <c r="BF4936" s="82">
        <v>7804.52358</v>
      </c>
      <c r="BG4936" s="82">
        <v>7816.72122</v>
      </c>
      <c r="BH4936" s="82">
        <v>7829.30627</v>
      </c>
      <c r="BI4936" s="82">
        <v>7842.97687</v>
      </c>
      <c r="BJ4936" s="82">
        <v>7857.65342</v>
      </c>
      <c r="BK4936" s="82">
        <v>7873.16172</v>
      </c>
      <c r="BL4936" s="82">
        <v>7889.61124</v>
      </c>
      <c r="BM4936" s="82">
        <v>7907.05216</v>
      </c>
      <c r="BN4936" s="82">
        <v>7925.65009</v>
      </c>
      <c r="BO4936" s="82">
        <v>8100.32685</v>
      </c>
      <c r="BP4936" s="82">
        <v>8119.51588</v>
      </c>
      <c r="BQ4936" s="82">
        <v>8142.61955</v>
      </c>
      <c r="BR4936" s="82">
        <v>8169.22426</v>
      </c>
      <c r="BS4936" s="82">
        <v>8198.39396</v>
      </c>
      <c r="BT4936" s="82">
        <v>8230.50174</v>
      </c>
      <c r="BU4936" s="82">
        <v>8265.72941</v>
      </c>
      <c r="BV4936" s="82">
        <v>8303.79609</v>
      </c>
      <c r="BW4936" s="82">
        <v>8189.11684</v>
      </c>
      <c r="BX4936" s="82">
        <v>8234.03039</v>
      </c>
      <c r="BY4936" s="82">
        <v>8282.75327</v>
      </c>
      <c r="BZ4936" s="82">
        <v>8335.53328</v>
      </c>
      <c r="CA4936" s="82">
        <v>8392.51356</v>
      </c>
      <c r="CB4936" s="82">
        <v>8025.59342</v>
      </c>
      <c r="CC4936" s="82">
        <v>8003.87992</v>
      </c>
      <c r="CD4936" s="82">
        <v>7973.02678</v>
      </c>
      <c r="CE4936" s="82">
        <v>7931.89611</v>
      </c>
      <c r="CF4936" s="82">
        <v>7879.26168</v>
      </c>
      <c r="CG4936" s="82">
        <v>7812.84979</v>
      </c>
      <c r="CH4936" s="82">
        <v>7729.52272</v>
      </c>
      <c r="CI4936" s="82">
        <v>7626.13181</v>
      </c>
      <c r="CJ4936" s="82">
        <v>7499.0406</v>
      </c>
      <c r="CK4936" s="82">
        <v>7344.43029</v>
      </c>
    </row>
    <row r="4937" ht="14.25" customHeight="1">
      <c r="E4937" s="2"/>
      <c r="G4937" s="81">
        <v>20.0</v>
      </c>
      <c r="H4937" s="81">
        <v>10.0</v>
      </c>
      <c r="I4937" s="81">
        <v>126.0</v>
      </c>
      <c r="J4937" s="80">
        <v>7377.46597</v>
      </c>
      <c r="K4937" s="80">
        <v>7382.00184</v>
      </c>
      <c r="L4937" s="80">
        <v>7387.64658</v>
      </c>
      <c r="M4937" s="80">
        <v>7394.24915</v>
      </c>
      <c r="N4937" s="80">
        <v>7402.27225</v>
      </c>
      <c r="O4937" s="80">
        <v>7411.54266</v>
      </c>
      <c r="P4937" s="80">
        <v>7423.45319</v>
      </c>
      <c r="Q4937" s="80">
        <v>7435.67248</v>
      </c>
      <c r="R4937" s="80">
        <v>7448.24227</v>
      </c>
      <c r="S4937" s="80">
        <v>7461.89235</v>
      </c>
      <c r="T4937" s="80">
        <v>7476.55588</v>
      </c>
      <c r="U4937" s="80">
        <v>7492.00441</v>
      </c>
      <c r="V4937" s="80">
        <v>7508.41463</v>
      </c>
      <c r="W4937" s="80">
        <v>7525.77089</v>
      </c>
      <c r="X4937" s="80">
        <v>7544.34604</v>
      </c>
      <c r="Y4937" s="80">
        <v>7955.23359</v>
      </c>
      <c r="Z4937" s="80">
        <v>7974.49875</v>
      </c>
      <c r="AA4937" s="80">
        <v>7997.70675</v>
      </c>
      <c r="AB4937" s="80">
        <v>8024.25689</v>
      </c>
      <c r="AC4937" s="80">
        <v>8053.40462</v>
      </c>
      <c r="AD4937" s="80">
        <v>8085.51256</v>
      </c>
      <c r="AE4937" s="80">
        <v>8120.69836</v>
      </c>
      <c r="AF4937" s="80">
        <v>8158.7188</v>
      </c>
      <c r="AG4937" s="80">
        <v>8199.80989</v>
      </c>
      <c r="AH4937" s="80">
        <v>8244.65177</v>
      </c>
      <c r="AI4937" s="80">
        <v>8293.26793</v>
      </c>
      <c r="AJ4937" s="80">
        <v>8345.88143</v>
      </c>
      <c r="AK4937" s="80">
        <v>8402.69148</v>
      </c>
      <c r="AL4937" s="80">
        <v>8267.97514</v>
      </c>
      <c r="AM4937" s="80">
        <v>8245.51168</v>
      </c>
      <c r="AN4937" s="80">
        <v>8213.79803</v>
      </c>
      <c r="AO4937" s="80">
        <v>8171.72792</v>
      </c>
      <c r="AP4937" s="80">
        <v>8118.00303</v>
      </c>
      <c r="AQ4937" s="80">
        <v>8050.24662</v>
      </c>
      <c r="AR4937" s="80">
        <v>7965.39091</v>
      </c>
      <c r="AS4937" s="80">
        <v>7664.01449</v>
      </c>
      <c r="AT4937" s="80">
        <v>7534.80196</v>
      </c>
      <c r="AU4937" s="80">
        <v>7377.79736</v>
      </c>
      <c r="AW4937" s="81">
        <v>20.0</v>
      </c>
      <c r="AX4937" s="81">
        <v>10.0</v>
      </c>
      <c r="AY4937" s="81">
        <v>126.0</v>
      </c>
      <c r="AZ4937" s="82">
        <v>7809.08414</v>
      </c>
      <c r="BA4937" s="82">
        <v>7813.62001</v>
      </c>
      <c r="BB4937" s="82">
        <v>7819.26475</v>
      </c>
      <c r="BC4937" s="82">
        <v>7825.86732</v>
      </c>
      <c r="BD4937" s="82">
        <v>7833.89042</v>
      </c>
      <c r="BE4937" s="82">
        <v>7843.16083</v>
      </c>
      <c r="BF4937" s="82">
        <v>7855.07136</v>
      </c>
      <c r="BG4937" s="82">
        <v>7867.29065</v>
      </c>
      <c r="BH4937" s="82">
        <v>7879.86044</v>
      </c>
      <c r="BI4937" s="82">
        <v>7893.51052</v>
      </c>
      <c r="BJ4937" s="82">
        <v>7908.17405</v>
      </c>
      <c r="BK4937" s="82">
        <v>7923.62258</v>
      </c>
      <c r="BL4937" s="82">
        <v>7940.0328</v>
      </c>
      <c r="BM4937" s="82">
        <v>7957.38906</v>
      </c>
      <c r="BN4937" s="82">
        <v>7975.96421</v>
      </c>
      <c r="BO4937" s="82">
        <v>8151.42366</v>
      </c>
      <c r="BP4937" s="82">
        <v>8170.68883</v>
      </c>
      <c r="BQ4937" s="82">
        <v>8193.89683</v>
      </c>
      <c r="BR4937" s="82">
        <v>8220.44696</v>
      </c>
      <c r="BS4937" s="82">
        <v>8249.5947</v>
      </c>
      <c r="BT4937" s="82">
        <v>8281.70264</v>
      </c>
      <c r="BU4937" s="82">
        <v>8316.88844</v>
      </c>
      <c r="BV4937" s="82">
        <v>8354.90888</v>
      </c>
      <c r="BW4937" s="82">
        <v>8239.04791</v>
      </c>
      <c r="BX4937" s="82">
        <v>8283.88979</v>
      </c>
      <c r="BY4937" s="82">
        <v>8332.50594</v>
      </c>
      <c r="BZ4937" s="82">
        <v>8385.11945</v>
      </c>
      <c r="CA4937" s="82">
        <v>8441.9295</v>
      </c>
      <c r="CB4937" s="82">
        <v>8071.78506</v>
      </c>
      <c r="CC4937" s="82">
        <v>8049.3216</v>
      </c>
      <c r="CD4937" s="82">
        <v>8017.60795</v>
      </c>
      <c r="CE4937" s="82">
        <v>7975.53784</v>
      </c>
      <c r="CF4937" s="82">
        <v>7921.81296</v>
      </c>
      <c r="CG4937" s="82">
        <v>7854.05654</v>
      </c>
      <c r="CH4937" s="82">
        <v>7769.20083</v>
      </c>
      <c r="CI4937" s="82">
        <v>7664.01449</v>
      </c>
      <c r="CJ4937" s="82">
        <v>7534.80196</v>
      </c>
      <c r="CK4937" s="82">
        <v>7377.79736</v>
      </c>
    </row>
    <row r="4938" ht="14.25" customHeight="1">
      <c r="E4938" s="2"/>
      <c r="G4938" s="81">
        <v>20.0</v>
      </c>
      <c r="H4938" s="81">
        <v>10.0</v>
      </c>
      <c r="I4938" s="81">
        <v>127.0</v>
      </c>
      <c r="J4938" s="80">
        <v>7425.249</v>
      </c>
      <c r="K4938" s="80">
        <v>7429.81754</v>
      </c>
      <c r="L4938" s="80">
        <v>7435.46311</v>
      </c>
      <c r="M4938" s="80">
        <v>7442.08673</v>
      </c>
      <c r="N4938" s="80">
        <v>7450.14114</v>
      </c>
      <c r="O4938" s="80">
        <v>7459.45187</v>
      </c>
      <c r="P4938" s="80">
        <v>7471.34216</v>
      </c>
      <c r="Q4938" s="80">
        <v>7483.58338</v>
      </c>
      <c r="R4938" s="80">
        <v>7496.13796</v>
      </c>
      <c r="S4938" s="80">
        <v>7509.76755</v>
      </c>
      <c r="T4938" s="80">
        <v>7524.41815</v>
      </c>
      <c r="U4938" s="80">
        <v>7539.80668</v>
      </c>
      <c r="V4938" s="80">
        <v>7556.17755</v>
      </c>
      <c r="W4938" s="80">
        <v>7573.44877</v>
      </c>
      <c r="X4938" s="80">
        <v>7592.00124</v>
      </c>
      <c r="Y4938" s="80">
        <v>8005.37408</v>
      </c>
      <c r="Z4938" s="80">
        <v>8024.71616</v>
      </c>
      <c r="AA4938" s="80">
        <v>8048.02952</v>
      </c>
      <c r="AB4938" s="80">
        <v>8074.52506</v>
      </c>
      <c r="AC4938" s="80">
        <v>8103.65109</v>
      </c>
      <c r="AD4938" s="80">
        <v>8135.75966</v>
      </c>
      <c r="AE4938" s="80">
        <v>8170.90382</v>
      </c>
      <c r="AF4938" s="80">
        <v>8208.87827</v>
      </c>
      <c r="AG4938" s="80">
        <v>8249.90804</v>
      </c>
      <c r="AH4938" s="80">
        <v>8294.67847</v>
      </c>
      <c r="AI4938" s="80">
        <v>8343.18798</v>
      </c>
      <c r="AJ4938" s="80">
        <v>8395.63477</v>
      </c>
      <c r="AK4938" s="80">
        <v>8452.27448</v>
      </c>
      <c r="AL4938" s="80">
        <v>8316.0021</v>
      </c>
      <c r="AM4938" s="80">
        <v>8292.78365</v>
      </c>
      <c r="AN4938" s="80">
        <v>8260.20366</v>
      </c>
      <c r="AO4938" s="80">
        <v>8217.18767</v>
      </c>
      <c r="AP4938" s="80">
        <v>8162.36484</v>
      </c>
      <c r="AQ4938" s="80">
        <v>8093.25471</v>
      </c>
      <c r="AR4938" s="80">
        <v>8006.85989</v>
      </c>
      <c r="AS4938" s="80">
        <v>7702.26334</v>
      </c>
      <c r="AT4938" s="80">
        <v>7570.91509</v>
      </c>
      <c r="AU4938" s="80">
        <v>7411.49993</v>
      </c>
      <c r="AW4938" s="81">
        <v>20.0</v>
      </c>
      <c r="AX4938" s="81">
        <v>10.0</v>
      </c>
      <c r="AY4938" s="81">
        <v>127.0</v>
      </c>
      <c r="AZ4938" s="82">
        <v>7859.9745</v>
      </c>
      <c r="BA4938" s="82">
        <v>7864.54304</v>
      </c>
      <c r="BB4938" s="82">
        <v>7870.18861</v>
      </c>
      <c r="BC4938" s="82">
        <v>7876.81223</v>
      </c>
      <c r="BD4938" s="82">
        <v>7884.86664</v>
      </c>
      <c r="BE4938" s="82">
        <v>7894.17737</v>
      </c>
      <c r="BF4938" s="82">
        <v>7906.06766</v>
      </c>
      <c r="BG4938" s="82">
        <v>7918.30888</v>
      </c>
      <c r="BH4938" s="82">
        <v>7930.86346</v>
      </c>
      <c r="BI4938" s="82">
        <v>7944.49305</v>
      </c>
      <c r="BJ4938" s="82">
        <v>7959.14364</v>
      </c>
      <c r="BK4938" s="82">
        <v>7974.53218</v>
      </c>
      <c r="BL4938" s="82">
        <v>7990.90305</v>
      </c>
      <c r="BM4938" s="82">
        <v>8008.17427</v>
      </c>
      <c r="BN4938" s="82">
        <v>8026.72674</v>
      </c>
      <c r="BO4938" s="82">
        <v>8202.97658</v>
      </c>
      <c r="BP4938" s="82">
        <v>8222.31865</v>
      </c>
      <c r="BQ4938" s="82">
        <v>8245.63202</v>
      </c>
      <c r="BR4938" s="82">
        <v>8272.12756</v>
      </c>
      <c r="BS4938" s="82">
        <v>8301.25359</v>
      </c>
      <c r="BT4938" s="82">
        <v>8333.36216</v>
      </c>
      <c r="BU4938" s="82">
        <v>8368.50632</v>
      </c>
      <c r="BV4938" s="82">
        <v>8406.48077</v>
      </c>
      <c r="BW4938" s="82">
        <v>8289.42854</v>
      </c>
      <c r="BX4938" s="82">
        <v>8334.19897</v>
      </c>
      <c r="BY4938" s="82">
        <v>8382.70848</v>
      </c>
      <c r="BZ4938" s="82">
        <v>8435.15527</v>
      </c>
      <c r="CA4938" s="82">
        <v>8491.79498</v>
      </c>
      <c r="CB4938" s="82">
        <v>8118.3996</v>
      </c>
      <c r="CC4938" s="82">
        <v>8095.18115</v>
      </c>
      <c r="CD4938" s="82">
        <v>8062.60116</v>
      </c>
      <c r="CE4938" s="82">
        <v>8019.58517</v>
      </c>
      <c r="CF4938" s="82">
        <v>7964.76234</v>
      </c>
      <c r="CG4938" s="82">
        <v>7895.65221</v>
      </c>
      <c r="CH4938" s="82">
        <v>7809.25739</v>
      </c>
      <c r="CI4938" s="82">
        <v>7702.26334</v>
      </c>
      <c r="CJ4938" s="82">
        <v>7570.91509</v>
      </c>
      <c r="CK4938" s="82">
        <v>7411.49993</v>
      </c>
    </row>
    <row r="4939" ht="14.25" customHeight="1">
      <c r="E4939" s="2"/>
      <c r="G4939" s="81">
        <v>20.0</v>
      </c>
      <c r="H4939" s="81">
        <v>10.0</v>
      </c>
      <c r="I4939" s="81">
        <v>128.0</v>
      </c>
      <c r="J4939" s="80">
        <v>7473.45649</v>
      </c>
      <c r="K4939" s="80">
        <v>7478.05798</v>
      </c>
      <c r="L4939" s="80">
        <v>7483.70446</v>
      </c>
      <c r="M4939" s="80">
        <v>7490.34935</v>
      </c>
      <c r="N4939" s="80">
        <v>7498.43539</v>
      </c>
      <c r="O4939" s="80">
        <v>7507.78684</v>
      </c>
      <c r="P4939" s="80">
        <v>7519.65688</v>
      </c>
      <c r="Q4939" s="80">
        <v>7531.92034</v>
      </c>
      <c r="R4939" s="80">
        <v>7544.45975</v>
      </c>
      <c r="S4939" s="80">
        <v>7558.06888</v>
      </c>
      <c r="T4939" s="80">
        <v>7572.70663</v>
      </c>
      <c r="U4939" s="80">
        <v>7588.03494</v>
      </c>
      <c r="V4939" s="80">
        <v>7604.3664</v>
      </c>
      <c r="W4939" s="80">
        <v>7621.55222</v>
      </c>
      <c r="X4939" s="80">
        <v>7640.08208</v>
      </c>
      <c r="Y4939" s="80">
        <v>8055.96274</v>
      </c>
      <c r="Z4939" s="80">
        <v>8075.38252</v>
      </c>
      <c r="AA4939" s="80">
        <v>8098.80229</v>
      </c>
      <c r="AB4939" s="80">
        <v>8125.24324</v>
      </c>
      <c r="AC4939" s="80">
        <v>8154.34782</v>
      </c>
      <c r="AD4939" s="80">
        <v>8186.45747</v>
      </c>
      <c r="AE4939" s="80">
        <v>8221.56022</v>
      </c>
      <c r="AF4939" s="80">
        <v>8259.48894</v>
      </c>
      <c r="AG4939" s="80">
        <v>8300.45761</v>
      </c>
      <c r="AH4939" s="80">
        <v>8345.15681</v>
      </c>
      <c r="AI4939" s="80">
        <v>8393.55976</v>
      </c>
      <c r="AJ4939" s="80">
        <v>8445.83961</v>
      </c>
      <c r="AK4939" s="80">
        <v>8502.30886</v>
      </c>
      <c r="AL4939" s="80">
        <v>8364.46831</v>
      </c>
      <c r="AM4939" s="80">
        <v>8340.48978</v>
      </c>
      <c r="AN4939" s="80">
        <v>8307.03756</v>
      </c>
      <c r="AO4939" s="80">
        <v>8263.06919</v>
      </c>
      <c r="AP4939" s="80">
        <v>8207.14084</v>
      </c>
      <c r="AQ4939" s="80">
        <v>8136.66772</v>
      </c>
      <c r="AR4939" s="80">
        <v>8048.7232</v>
      </c>
      <c r="AS4939" s="80">
        <v>7740.88181</v>
      </c>
      <c r="AT4939" s="80">
        <v>7607.38328</v>
      </c>
      <c r="AU4939" s="80">
        <v>7445.54112</v>
      </c>
      <c r="AW4939" s="81">
        <v>20.0</v>
      </c>
      <c r="AX4939" s="81">
        <v>10.0</v>
      </c>
      <c r="AY4939" s="81">
        <v>128.0</v>
      </c>
      <c r="AZ4939" s="82">
        <v>7911.3164</v>
      </c>
      <c r="BA4939" s="82">
        <v>7915.91788</v>
      </c>
      <c r="BB4939" s="82">
        <v>7921.56437</v>
      </c>
      <c r="BC4939" s="82">
        <v>7928.20926</v>
      </c>
      <c r="BD4939" s="82">
        <v>7936.29529</v>
      </c>
      <c r="BE4939" s="82">
        <v>7945.64674</v>
      </c>
      <c r="BF4939" s="82">
        <v>7957.51678</v>
      </c>
      <c r="BG4939" s="82">
        <v>7969.78025</v>
      </c>
      <c r="BH4939" s="82">
        <v>7982.31966</v>
      </c>
      <c r="BI4939" s="82">
        <v>7995.92879</v>
      </c>
      <c r="BJ4939" s="82">
        <v>8010.56654</v>
      </c>
      <c r="BK4939" s="82">
        <v>8025.89485</v>
      </c>
      <c r="BL4939" s="82">
        <v>8042.22631</v>
      </c>
      <c r="BM4939" s="82">
        <v>8059.41213</v>
      </c>
      <c r="BN4939" s="82">
        <v>8077.94199</v>
      </c>
      <c r="BO4939" s="82">
        <v>8254.98997</v>
      </c>
      <c r="BP4939" s="82">
        <v>8274.40975</v>
      </c>
      <c r="BQ4939" s="82">
        <v>8297.82952</v>
      </c>
      <c r="BR4939" s="82">
        <v>8324.27047</v>
      </c>
      <c r="BS4939" s="82">
        <v>8353.37505</v>
      </c>
      <c r="BT4939" s="82">
        <v>8385.4847</v>
      </c>
      <c r="BU4939" s="82">
        <v>8420.58745</v>
      </c>
      <c r="BV4939" s="82">
        <v>8458.51617</v>
      </c>
      <c r="BW4939" s="82">
        <v>8340.26306</v>
      </c>
      <c r="BX4939" s="82">
        <v>8384.96226</v>
      </c>
      <c r="BY4939" s="82">
        <v>8433.36521</v>
      </c>
      <c r="BZ4939" s="82">
        <v>8485.64506</v>
      </c>
      <c r="CA4939" s="82">
        <v>8542.11431</v>
      </c>
      <c r="CB4939" s="82">
        <v>8165.44108</v>
      </c>
      <c r="CC4939" s="82">
        <v>8141.46255</v>
      </c>
      <c r="CD4939" s="82">
        <v>8108.01033</v>
      </c>
      <c r="CE4939" s="82">
        <v>8064.04196</v>
      </c>
      <c r="CF4939" s="82">
        <v>8008.11361</v>
      </c>
      <c r="CG4939" s="82">
        <v>7937.64049</v>
      </c>
      <c r="CH4939" s="82">
        <v>7849.69597</v>
      </c>
      <c r="CI4939" s="82">
        <v>7740.88181</v>
      </c>
      <c r="CJ4939" s="82">
        <v>7607.38328</v>
      </c>
      <c r="CK4939" s="82">
        <v>7445.54112</v>
      </c>
    </row>
    <row r="4940" ht="14.25" customHeight="1">
      <c r="E4940" s="2"/>
      <c r="G4940" s="81">
        <v>20.0</v>
      </c>
      <c r="H4940" s="81">
        <v>10.0</v>
      </c>
      <c r="I4940" s="81">
        <v>129.0</v>
      </c>
      <c r="J4940" s="80">
        <v>7522.09253</v>
      </c>
      <c r="K4940" s="80">
        <v>7526.72725</v>
      </c>
      <c r="L4940" s="80">
        <v>7532.37472</v>
      </c>
      <c r="M4940" s="80">
        <v>7539.04112</v>
      </c>
      <c r="N4940" s="80">
        <v>7547.15909</v>
      </c>
      <c r="O4940" s="80">
        <v>7556.55166</v>
      </c>
      <c r="P4940" s="80">
        <v>7568.40145</v>
      </c>
      <c r="Q4940" s="80">
        <v>7580.68746</v>
      </c>
      <c r="R4940" s="80">
        <v>7593.21175</v>
      </c>
      <c r="S4940" s="80">
        <v>7606.80044</v>
      </c>
      <c r="T4940" s="80">
        <v>7621.42544</v>
      </c>
      <c r="U4940" s="80">
        <v>7636.6933</v>
      </c>
      <c r="V4940" s="80">
        <v>7652.98528</v>
      </c>
      <c r="W4940" s="80">
        <v>7670.08533</v>
      </c>
      <c r="X4940" s="80">
        <v>7688.59267</v>
      </c>
      <c r="Y4940" s="80">
        <v>8107.0039</v>
      </c>
      <c r="Z4940" s="80">
        <v>8126.50218</v>
      </c>
      <c r="AA4940" s="80">
        <v>8150.02939</v>
      </c>
      <c r="AB4940" s="80">
        <v>8176.41573</v>
      </c>
      <c r="AC4940" s="80">
        <v>8205.49914</v>
      </c>
      <c r="AD4940" s="80">
        <v>8237.61033</v>
      </c>
      <c r="AE4940" s="80">
        <v>8272.67191</v>
      </c>
      <c r="AF4940" s="80">
        <v>8310.55514</v>
      </c>
      <c r="AG4940" s="80">
        <v>8351.46293</v>
      </c>
      <c r="AH4940" s="80">
        <v>8396.09113</v>
      </c>
      <c r="AI4940" s="80">
        <v>8444.38759</v>
      </c>
      <c r="AJ4940" s="80">
        <v>8496.50029</v>
      </c>
      <c r="AK4940" s="80">
        <v>8552.79895</v>
      </c>
      <c r="AL4940" s="80">
        <v>8413.37797</v>
      </c>
      <c r="AM4940" s="80">
        <v>8388.63423</v>
      </c>
      <c r="AN4940" s="80">
        <v>8354.30383</v>
      </c>
      <c r="AO4940" s="80">
        <v>8309.3765</v>
      </c>
      <c r="AP4940" s="80">
        <v>8252.33496</v>
      </c>
      <c r="AQ4940" s="80">
        <v>8180.48948</v>
      </c>
      <c r="AR4940" s="80">
        <v>8090.98456</v>
      </c>
      <c r="AS4940" s="80">
        <v>7779.87338</v>
      </c>
      <c r="AT4940" s="80">
        <v>7644.20987</v>
      </c>
      <c r="AU4940" s="80">
        <v>7479.92407</v>
      </c>
      <c r="AW4940" s="81">
        <v>20.0</v>
      </c>
      <c r="AX4940" s="81">
        <v>10.0</v>
      </c>
      <c r="AY4940" s="81">
        <v>129.0</v>
      </c>
      <c r="AZ4940" s="82">
        <v>7963.11418</v>
      </c>
      <c r="BA4940" s="82">
        <v>7967.74891</v>
      </c>
      <c r="BB4940" s="82">
        <v>7973.39637</v>
      </c>
      <c r="BC4940" s="82">
        <v>7980.06277</v>
      </c>
      <c r="BD4940" s="82">
        <v>7988.18075</v>
      </c>
      <c r="BE4940" s="82">
        <v>7997.57331</v>
      </c>
      <c r="BF4940" s="82">
        <v>8009.42311</v>
      </c>
      <c r="BG4940" s="82">
        <v>8021.70912</v>
      </c>
      <c r="BH4940" s="82">
        <v>8034.23341</v>
      </c>
      <c r="BI4940" s="82">
        <v>8047.82209</v>
      </c>
      <c r="BJ4940" s="82">
        <v>8062.44709</v>
      </c>
      <c r="BK4940" s="82">
        <v>8077.71496</v>
      </c>
      <c r="BL4940" s="82">
        <v>8094.00693</v>
      </c>
      <c r="BM4940" s="82">
        <v>8111.10698</v>
      </c>
      <c r="BN4940" s="82">
        <v>8129.61432</v>
      </c>
      <c r="BO4940" s="82">
        <v>8307.46829</v>
      </c>
      <c r="BP4940" s="82">
        <v>8326.96657</v>
      </c>
      <c r="BQ4940" s="82">
        <v>8350.49377</v>
      </c>
      <c r="BR4940" s="82">
        <v>8376.88012</v>
      </c>
      <c r="BS4940" s="82">
        <v>8405.96353</v>
      </c>
      <c r="BT4940" s="82">
        <v>8438.07472</v>
      </c>
      <c r="BU4940" s="82">
        <v>8473.13629</v>
      </c>
      <c r="BV4940" s="82">
        <v>8511.01953</v>
      </c>
      <c r="BW4940" s="82">
        <v>8391.55581</v>
      </c>
      <c r="BX4940" s="82">
        <v>8436.18401</v>
      </c>
      <c r="BY4940" s="82">
        <v>8484.48047</v>
      </c>
      <c r="BZ4940" s="82">
        <v>8536.59317</v>
      </c>
      <c r="CA4940" s="82">
        <v>8592.89183</v>
      </c>
      <c r="CB4940" s="82">
        <v>8212.91359</v>
      </c>
      <c r="CC4940" s="82">
        <v>8188.16984</v>
      </c>
      <c r="CD4940" s="82">
        <v>8153.83944</v>
      </c>
      <c r="CE4940" s="82">
        <v>8108.91211</v>
      </c>
      <c r="CF4940" s="82">
        <v>8051.87057</v>
      </c>
      <c r="CG4940" s="82">
        <v>7980.02509</v>
      </c>
      <c r="CH4940" s="82">
        <v>7890.52017</v>
      </c>
      <c r="CI4940" s="82">
        <v>7779.87338</v>
      </c>
      <c r="CJ4940" s="82">
        <v>7644.20987</v>
      </c>
      <c r="CK4940" s="82">
        <v>7479.92407</v>
      </c>
    </row>
    <row r="4941" ht="14.25" customHeight="1">
      <c r="E4941" s="2"/>
      <c r="G4941" s="81">
        <v>20.0</v>
      </c>
      <c r="H4941" s="81">
        <v>10.0</v>
      </c>
      <c r="I4941" s="81">
        <v>130.0</v>
      </c>
      <c r="J4941" s="80">
        <v>7571.16124</v>
      </c>
      <c r="K4941" s="80">
        <v>7575.8295</v>
      </c>
      <c r="L4941" s="80">
        <v>7581.47802</v>
      </c>
      <c r="M4941" s="80">
        <v>7588.16616</v>
      </c>
      <c r="N4941" s="80">
        <v>7596.3164</v>
      </c>
      <c r="O4941" s="80">
        <v>7605.75049</v>
      </c>
      <c r="P4941" s="80">
        <v>7617.58003</v>
      </c>
      <c r="Q4941" s="80">
        <v>7629.8889</v>
      </c>
      <c r="R4941" s="80">
        <v>7642.39811</v>
      </c>
      <c r="S4941" s="80">
        <v>7655.96638</v>
      </c>
      <c r="T4941" s="80">
        <v>7670.57873</v>
      </c>
      <c r="U4941" s="80">
        <v>7685.78591</v>
      </c>
      <c r="V4941" s="80">
        <v>7702.03833</v>
      </c>
      <c r="W4941" s="80">
        <v>7719.05223</v>
      </c>
      <c r="X4941" s="80">
        <v>7737.53714</v>
      </c>
      <c r="Y4941" s="80">
        <v>8158.50191</v>
      </c>
      <c r="Z4941" s="80">
        <v>8178.07949</v>
      </c>
      <c r="AA4941" s="80">
        <v>8201.71519</v>
      </c>
      <c r="AB4941" s="80">
        <v>8228.04693</v>
      </c>
      <c r="AC4941" s="80">
        <v>8257.10943</v>
      </c>
      <c r="AD4941" s="80">
        <v>8289.22263</v>
      </c>
      <c r="AE4941" s="80">
        <v>8324.24326</v>
      </c>
      <c r="AF4941" s="80">
        <v>8362.08127</v>
      </c>
      <c r="AG4941" s="80">
        <v>8402.92839</v>
      </c>
      <c r="AH4941" s="80">
        <v>8447.48581</v>
      </c>
      <c r="AI4941" s="80">
        <v>8495.67586</v>
      </c>
      <c r="AJ4941" s="80">
        <v>8547.62118</v>
      </c>
      <c r="AK4941" s="80">
        <v>8603.74912</v>
      </c>
      <c r="AL4941" s="80">
        <v>8462.73534</v>
      </c>
      <c r="AM4941" s="80">
        <v>8437.22118</v>
      </c>
      <c r="AN4941" s="80">
        <v>8402.00658</v>
      </c>
      <c r="AO4941" s="80">
        <v>8356.11366</v>
      </c>
      <c r="AP4941" s="80">
        <v>8297.9512</v>
      </c>
      <c r="AQ4941" s="80">
        <v>8224.72388</v>
      </c>
      <c r="AR4941" s="80">
        <v>8133.64776</v>
      </c>
      <c r="AS4941" s="80">
        <v>7819.24157</v>
      </c>
      <c r="AT4941" s="80">
        <v>7681.39821</v>
      </c>
      <c r="AU4941" s="80">
        <v>7514.65197</v>
      </c>
      <c r="AW4941" s="81">
        <v>20.0</v>
      </c>
      <c r="AX4941" s="81">
        <v>10.0</v>
      </c>
      <c r="AY4941" s="81">
        <v>130.0</v>
      </c>
      <c r="AZ4941" s="82">
        <v>8015.37225</v>
      </c>
      <c r="BA4941" s="82">
        <v>8020.04051</v>
      </c>
      <c r="BB4941" s="82">
        <v>8025.68903</v>
      </c>
      <c r="BC4941" s="82">
        <v>8032.37716</v>
      </c>
      <c r="BD4941" s="82">
        <v>8040.52741</v>
      </c>
      <c r="BE4941" s="82">
        <v>8049.96149</v>
      </c>
      <c r="BF4941" s="82">
        <v>8061.79104</v>
      </c>
      <c r="BG4941" s="82">
        <v>8074.0999</v>
      </c>
      <c r="BH4941" s="82">
        <v>8086.60912</v>
      </c>
      <c r="BI4941" s="82">
        <v>8100.17738</v>
      </c>
      <c r="BJ4941" s="82">
        <v>8114.78973</v>
      </c>
      <c r="BK4941" s="82">
        <v>8129.99691</v>
      </c>
      <c r="BL4941" s="82">
        <v>8146.24933</v>
      </c>
      <c r="BM4941" s="82">
        <v>8163.26324</v>
      </c>
      <c r="BN4941" s="82">
        <v>8181.74814</v>
      </c>
      <c r="BO4941" s="82">
        <v>8360.416</v>
      </c>
      <c r="BP4941" s="82">
        <v>8379.99358</v>
      </c>
      <c r="BQ4941" s="82">
        <v>8403.62929</v>
      </c>
      <c r="BR4941" s="82">
        <v>8429.96102</v>
      </c>
      <c r="BS4941" s="82">
        <v>8459.02352</v>
      </c>
      <c r="BT4941" s="82">
        <v>8491.13672</v>
      </c>
      <c r="BU4941" s="82">
        <v>8526.15735</v>
      </c>
      <c r="BV4941" s="82">
        <v>8563.99537</v>
      </c>
      <c r="BW4941" s="82">
        <v>8443.31121</v>
      </c>
      <c r="BX4941" s="82">
        <v>8487.86863</v>
      </c>
      <c r="BY4941" s="82">
        <v>8536.05868</v>
      </c>
      <c r="BZ4941" s="82">
        <v>8588.004</v>
      </c>
      <c r="CA4941" s="82">
        <v>8644.13193</v>
      </c>
      <c r="CB4941" s="82">
        <v>8260.82124</v>
      </c>
      <c r="CC4941" s="82">
        <v>8235.30708</v>
      </c>
      <c r="CD4941" s="82">
        <v>8200.09249</v>
      </c>
      <c r="CE4941" s="82">
        <v>8154.19956</v>
      </c>
      <c r="CF4941" s="82">
        <v>8096.0371</v>
      </c>
      <c r="CG4941" s="82">
        <v>8022.80979</v>
      </c>
      <c r="CH4941" s="82">
        <v>7931.73366</v>
      </c>
      <c r="CI4941" s="82">
        <v>7819.24157</v>
      </c>
      <c r="CJ4941" s="82">
        <v>7681.39821</v>
      </c>
      <c r="CK4941" s="82">
        <v>7514.65197</v>
      </c>
    </row>
    <row r="4942" ht="14.25" customHeight="1">
      <c r="E4942" s="2"/>
      <c r="G4942" s="81">
        <v>20.0</v>
      </c>
      <c r="H4942" s="81">
        <v>10.0</v>
      </c>
      <c r="I4942" s="81">
        <v>131.0</v>
      </c>
      <c r="J4942" s="80">
        <v>7620.66683</v>
      </c>
      <c r="K4942" s="80">
        <v>7625.36891</v>
      </c>
      <c r="L4942" s="80">
        <v>7631.01856</v>
      </c>
      <c r="M4942" s="80">
        <v>7637.72866</v>
      </c>
      <c r="N4942" s="80">
        <v>7645.9115</v>
      </c>
      <c r="O4942" s="80">
        <v>7655.38752</v>
      </c>
      <c r="P4942" s="80">
        <v>7667.19681</v>
      </c>
      <c r="Q4942" s="80">
        <v>7679.52884</v>
      </c>
      <c r="R4942" s="80">
        <v>7692.02303</v>
      </c>
      <c r="S4942" s="80">
        <v>7705.5709</v>
      </c>
      <c r="T4942" s="80">
        <v>7720.17068</v>
      </c>
      <c r="U4942" s="80">
        <v>7735.31695</v>
      </c>
      <c r="V4942" s="80">
        <v>7751.52974</v>
      </c>
      <c r="W4942" s="80">
        <v>7768.45713</v>
      </c>
      <c r="X4942" s="80">
        <v>7786.91968</v>
      </c>
      <c r="Y4942" s="80">
        <v>8210.46118</v>
      </c>
      <c r="Z4942" s="80">
        <v>8230.11886</v>
      </c>
      <c r="AA4942" s="80">
        <v>8253.86413</v>
      </c>
      <c r="AB4942" s="80">
        <v>8280.14125</v>
      </c>
      <c r="AC4942" s="80">
        <v>8309.1831</v>
      </c>
      <c r="AD4942" s="80">
        <v>8341.29878</v>
      </c>
      <c r="AE4942" s="80">
        <v>8376.2787</v>
      </c>
      <c r="AF4942" s="80">
        <v>8414.07175</v>
      </c>
      <c r="AG4942" s="80">
        <v>8454.85842</v>
      </c>
      <c r="AH4942" s="80">
        <v>8499.34528</v>
      </c>
      <c r="AI4942" s="80">
        <v>8547.42899</v>
      </c>
      <c r="AJ4942" s="80">
        <v>8599.2067</v>
      </c>
      <c r="AK4942" s="80">
        <v>8655.16377</v>
      </c>
      <c r="AL4942" s="80">
        <v>8512.54469</v>
      </c>
      <c r="AM4942" s="80">
        <v>8486.25487</v>
      </c>
      <c r="AN4942" s="80">
        <v>8450.15001</v>
      </c>
      <c r="AO4942" s="80">
        <v>8403.28477</v>
      </c>
      <c r="AP4942" s="80">
        <v>8343.99357</v>
      </c>
      <c r="AQ4942" s="80">
        <v>8269.37485</v>
      </c>
      <c r="AR4942" s="80">
        <v>8176.71659</v>
      </c>
      <c r="AS4942" s="80">
        <v>7858.98994</v>
      </c>
      <c r="AT4942" s="80">
        <v>7718.9517</v>
      </c>
      <c r="AU4942" s="80">
        <v>7549.72805</v>
      </c>
      <c r="AW4942" s="81">
        <v>20.0</v>
      </c>
      <c r="AX4942" s="81">
        <v>10.0</v>
      </c>
      <c r="AY4942" s="81">
        <v>131.0</v>
      </c>
      <c r="AZ4942" s="82">
        <v>8068.09505</v>
      </c>
      <c r="BA4942" s="82">
        <v>8072.79714</v>
      </c>
      <c r="BB4942" s="82">
        <v>8078.44679</v>
      </c>
      <c r="BC4942" s="82">
        <v>8085.15689</v>
      </c>
      <c r="BD4942" s="82">
        <v>8093.33973</v>
      </c>
      <c r="BE4942" s="82">
        <v>8102.81574</v>
      </c>
      <c r="BF4942" s="82">
        <v>8114.62504</v>
      </c>
      <c r="BG4942" s="82">
        <v>8126.95707</v>
      </c>
      <c r="BH4942" s="82">
        <v>8139.45125</v>
      </c>
      <c r="BI4942" s="82">
        <v>8152.99913</v>
      </c>
      <c r="BJ4942" s="82">
        <v>8167.59891</v>
      </c>
      <c r="BK4942" s="82">
        <v>8182.74518</v>
      </c>
      <c r="BL4942" s="82">
        <v>8198.95797</v>
      </c>
      <c r="BM4942" s="82">
        <v>8215.88535</v>
      </c>
      <c r="BN4942" s="82">
        <v>8234.34791</v>
      </c>
      <c r="BO4942" s="82">
        <v>8413.83764</v>
      </c>
      <c r="BP4942" s="82">
        <v>8433.49533</v>
      </c>
      <c r="BQ4942" s="82">
        <v>8457.2406</v>
      </c>
      <c r="BR4942" s="82">
        <v>8483.51772</v>
      </c>
      <c r="BS4942" s="82">
        <v>8512.55957</v>
      </c>
      <c r="BT4942" s="82">
        <v>8544.67525</v>
      </c>
      <c r="BU4942" s="82">
        <v>8579.65517</v>
      </c>
      <c r="BV4942" s="82">
        <v>8617.44822</v>
      </c>
      <c r="BW4942" s="82">
        <v>8495.53371</v>
      </c>
      <c r="BX4942" s="82">
        <v>8540.02058</v>
      </c>
      <c r="BY4942" s="82">
        <v>8588.10428</v>
      </c>
      <c r="BZ4942" s="82">
        <v>8639.88199</v>
      </c>
      <c r="CA4942" s="82">
        <v>8695.83907</v>
      </c>
      <c r="CB4942" s="82">
        <v>8309.16822</v>
      </c>
      <c r="CC4942" s="82">
        <v>8282.8784</v>
      </c>
      <c r="CD4942" s="82">
        <v>8246.77354</v>
      </c>
      <c r="CE4942" s="82">
        <v>8199.9083</v>
      </c>
      <c r="CF4942" s="82">
        <v>8140.6171</v>
      </c>
      <c r="CG4942" s="82">
        <v>8065.99838</v>
      </c>
      <c r="CH4942" s="82">
        <v>7973.34012</v>
      </c>
      <c r="CI4942" s="82">
        <v>7858.98994</v>
      </c>
      <c r="CJ4942" s="82">
        <v>7718.9517</v>
      </c>
      <c r="CK4942" s="82">
        <v>7549.72805</v>
      </c>
    </row>
    <row r="4943" ht="14.25" customHeight="1">
      <c r="E4943" s="2"/>
      <c r="G4943" s="81">
        <v>20.0</v>
      </c>
      <c r="H4943" s="81">
        <v>10.0</v>
      </c>
      <c r="I4943" s="81">
        <v>132.0</v>
      </c>
      <c r="J4943" s="80">
        <v>7670.61349</v>
      </c>
      <c r="K4943" s="80">
        <v>7675.3497</v>
      </c>
      <c r="L4943" s="80">
        <v>7681.00055</v>
      </c>
      <c r="M4943" s="80">
        <v>7687.73286</v>
      </c>
      <c r="N4943" s="80">
        <v>7695.94862</v>
      </c>
      <c r="O4943" s="80">
        <v>7705.46697</v>
      </c>
      <c r="P4943" s="80">
        <v>7717.25602</v>
      </c>
      <c r="Q4943" s="80">
        <v>7729.61152</v>
      </c>
      <c r="R4943" s="80">
        <v>7742.09073</v>
      </c>
      <c r="S4943" s="80">
        <v>7755.61823</v>
      </c>
      <c r="T4943" s="80">
        <v>7770.20554</v>
      </c>
      <c r="U4943" s="80">
        <v>7785.29066</v>
      </c>
      <c r="V4943" s="80">
        <v>7801.46376</v>
      </c>
      <c r="W4943" s="80">
        <v>7818.30423</v>
      </c>
      <c r="X4943" s="80">
        <v>7836.74453</v>
      </c>
      <c r="Y4943" s="80">
        <v>8262.88615</v>
      </c>
      <c r="Z4943" s="80">
        <v>8282.62476</v>
      </c>
      <c r="AA4943" s="80">
        <v>8306.48067</v>
      </c>
      <c r="AB4943" s="80">
        <v>8332.70316</v>
      </c>
      <c r="AC4943" s="80">
        <v>8361.72463</v>
      </c>
      <c r="AD4943" s="80">
        <v>8393.84327</v>
      </c>
      <c r="AE4943" s="80">
        <v>8428.78271</v>
      </c>
      <c r="AF4943" s="80">
        <v>8466.53106</v>
      </c>
      <c r="AG4943" s="80">
        <v>8507.25748</v>
      </c>
      <c r="AH4943" s="80">
        <v>8551.67402</v>
      </c>
      <c r="AI4943" s="80">
        <v>8599.65145</v>
      </c>
      <c r="AJ4943" s="80">
        <v>8651.26131</v>
      </c>
      <c r="AK4943" s="80">
        <v>8707.04738</v>
      </c>
      <c r="AL4943" s="80">
        <v>8562.81036</v>
      </c>
      <c r="AM4943" s="80">
        <v>8535.73958</v>
      </c>
      <c r="AN4943" s="80">
        <v>8498.73832</v>
      </c>
      <c r="AO4943" s="80">
        <v>8450.89398</v>
      </c>
      <c r="AP4943" s="80">
        <v>8390.46614</v>
      </c>
      <c r="AQ4943" s="80">
        <v>8314.44634</v>
      </c>
      <c r="AR4943" s="80">
        <v>8220.19491</v>
      </c>
      <c r="AS4943" s="80">
        <v>7899.12208</v>
      </c>
      <c r="AT4943" s="80">
        <v>7756.87377</v>
      </c>
      <c r="AU4943" s="80">
        <v>7585.15555</v>
      </c>
      <c r="AW4943" s="81">
        <v>20.0</v>
      </c>
      <c r="AX4943" s="81">
        <v>10.0</v>
      </c>
      <c r="AY4943" s="81">
        <v>132.0</v>
      </c>
      <c r="AZ4943" s="82">
        <v>8121.28709</v>
      </c>
      <c r="BA4943" s="82">
        <v>8126.0233</v>
      </c>
      <c r="BB4943" s="82">
        <v>8131.67415</v>
      </c>
      <c r="BC4943" s="82">
        <v>8138.40646</v>
      </c>
      <c r="BD4943" s="82">
        <v>8146.62222</v>
      </c>
      <c r="BE4943" s="82">
        <v>8156.14057</v>
      </c>
      <c r="BF4943" s="82">
        <v>8167.92962</v>
      </c>
      <c r="BG4943" s="82">
        <v>8180.28512</v>
      </c>
      <c r="BH4943" s="82">
        <v>8192.76433</v>
      </c>
      <c r="BI4943" s="82">
        <v>8206.29183</v>
      </c>
      <c r="BJ4943" s="82">
        <v>8220.87914</v>
      </c>
      <c r="BK4943" s="82">
        <v>8235.96425</v>
      </c>
      <c r="BL4943" s="82">
        <v>8252.13736</v>
      </c>
      <c r="BM4943" s="82">
        <v>8268.97783</v>
      </c>
      <c r="BN4943" s="82">
        <v>8287.41813</v>
      </c>
      <c r="BO4943" s="82">
        <v>8467.73779</v>
      </c>
      <c r="BP4943" s="82">
        <v>8487.4764</v>
      </c>
      <c r="BQ4943" s="82">
        <v>8511.33231</v>
      </c>
      <c r="BR4943" s="82">
        <v>8537.55479</v>
      </c>
      <c r="BS4943" s="82">
        <v>8566.57626</v>
      </c>
      <c r="BT4943" s="82">
        <v>8598.69491</v>
      </c>
      <c r="BU4943" s="82">
        <v>8633.63434</v>
      </c>
      <c r="BV4943" s="82">
        <v>8671.38269</v>
      </c>
      <c r="BW4943" s="82">
        <v>8548.22781</v>
      </c>
      <c r="BX4943" s="82">
        <v>8592.64434</v>
      </c>
      <c r="BY4943" s="82">
        <v>8640.62178</v>
      </c>
      <c r="BZ4943" s="82">
        <v>8692.23164</v>
      </c>
      <c r="CA4943" s="82">
        <v>8748.01771</v>
      </c>
      <c r="CB4943" s="82">
        <v>8357.95873</v>
      </c>
      <c r="CC4943" s="82">
        <v>8330.88794</v>
      </c>
      <c r="CD4943" s="82">
        <v>8293.88668</v>
      </c>
      <c r="CE4943" s="82">
        <v>8246.04234</v>
      </c>
      <c r="CF4943" s="82">
        <v>8185.61451</v>
      </c>
      <c r="CG4943" s="82">
        <v>8109.5947</v>
      </c>
      <c r="CH4943" s="82">
        <v>8015.34328</v>
      </c>
      <c r="CI4943" s="82">
        <v>7899.12208</v>
      </c>
      <c r="CJ4943" s="82">
        <v>7756.87377</v>
      </c>
      <c r="CK4943" s="82">
        <v>7585.15555</v>
      </c>
    </row>
    <row r="4944" ht="14.25" customHeight="1">
      <c r="E4944" s="2"/>
      <c r="G4944" s="81">
        <v>20.0</v>
      </c>
      <c r="H4944" s="81">
        <v>10.0</v>
      </c>
      <c r="I4944" s="81">
        <v>133.0</v>
      </c>
      <c r="J4944" s="80">
        <v>7720.49469</v>
      </c>
      <c r="K4944" s="80">
        <v>7725.22518</v>
      </c>
      <c r="L4944" s="80">
        <v>7730.89021</v>
      </c>
      <c r="M4944" s="80">
        <v>7737.64452</v>
      </c>
      <c r="N4944" s="80">
        <v>7745.89299</v>
      </c>
      <c r="O4944" s="80">
        <v>7755.37382</v>
      </c>
      <c r="P4944" s="80">
        <v>7767.18166</v>
      </c>
      <c r="Q4944" s="80">
        <v>7779.52033</v>
      </c>
      <c r="R4944" s="80">
        <v>7791.97054</v>
      </c>
      <c r="S4944" s="80">
        <v>7805.47682</v>
      </c>
      <c r="T4944" s="80">
        <v>7819.99781</v>
      </c>
      <c r="U4944" s="80">
        <v>7835.03387</v>
      </c>
      <c r="V4944" s="80">
        <v>7851.11327</v>
      </c>
      <c r="W4944" s="80">
        <v>7867.91841</v>
      </c>
      <c r="X4944" s="80">
        <v>7886.01807</v>
      </c>
      <c r="Y4944" s="80">
        <v>8315.16508</v>
      </c>
      <c r="Z4944" s="80">
        <v>8334.98421</v>
      </c>
      <c r="AA4944" s="80">
        <v>8358.76588</v>
      </c>
      <c r="AB4944" s="80">
        <v>8384.94546</v>
      </c>
      <c r="AC4944" s="80">
        <v>8413.94522</v>
      </c>
      <c r="AD4944" s="80">
        <v>8445.9999</v>
      </c>
      <c r="AE4944" s="80">
        <v>8480.87103</v>
      </c>
      <c r="AF4944" s="80">
        <v>8518.53374</v>
      </c>
      <c r="AG4944" s="80">
        <v>8559.15892</v>
      </c>
      <c r="AH4944" s="80">
        <v>8603.43801</v>
      </c>
      <c r="AI4944" s="80">
        <v>8651.216</v>
      </c>
      <c r="AJ4944" s="80">
        <v>8702.6166</v>
      </c>
      <c r="AK4944" s="80">
        <v>8758.21637</v>
      </c>
      <c r="AL4944" s="80">
        <v>8612.34715</v>
      </c>
      <c r="AM4944" s="80">
        <v>8584.44237</v>
      </c>
      <c r="AN4944" s="80">
        <v>8546.53051</v>
      </c>
      <c r="AO4944" s="80">
        <v>8497.62938</v>
      </c>
      <c r="AP4944" s="80">
        <v>8435.8987</v>
      </c>
      <c r="AQ4944" s="80">
        <v>8358.40126</v>
      </c>
      <c r="AR4944" s="80">
        <v>8262.41806</v>
      </c>
      <c r="AS4944" s="80">
        <v>7937.82503</v>
      </c>
      <c r="AT4944" s="80">
        <v>7793.26884</v>
      </c>
      <c r="AU4944" s="80">
        <v>7635.40326</v>
      </c>
      <c r="AW4944" s="81">
        <v>20.0</v>
      </c>
      <c r="AX4944" s="81">
        <v>10.0</v>
      </c>
      <c r="AY4944" s="81">
        <v>133.0</v>
      </c>
      <c r="AZ4944" s="82">
        <v>8174.41205</v>
      </c>
      <c r="BA4944" s="82">
        <v>8179.14254</v>
      </c>
      <c r="BB4944" s="82">
        <v>8184.80757</v>
      </c>
      <c r="BC4944" s="82">
        <v>8191.56188</v>
      </c>
      <c r="BD4944" s="82">
        <v>8199.81035</v>
      </c>
      <c r="BE4944" s="82">
        <v>8209.29118</v>
      </c>
      <c r="BF4944" s="82">
        <v>8221.09902</v>
      </c>
      <c r="BG4944" s="82">
        <v>8233.43769</v>
      </c>
      <c r="BH4944" s="82">
        <v>8245.8879</v>
      </c>
      <c r="BI4944" s="82">
        <v>8259.39419</v>
      </c>
      <c r="BJ4944" s="82">
        <v>8273.91517</v>
      </c>
      <c r="BK4944" s="82">
        <v>8288.95123</v>
      </c>
      <c r="BL4944" s="82">
        <v>8305.03063</v>
      </c>
      <c r="BM4944" s="82">
        <v>8321.83577</v>
      </c>
      <c r="BN4944" s="82">
        <v>8339.93543</v>
      </c>
      <c r="BO4944" s="82">
        <v>8521.49115</v>
      </c>
      <c r="BP4944" s="82">
        <v>8541.31028</v>
      </c>
      <c r="BQ4944" s="82">
        <v>8565.09195</v>
      </c>
      <c r="BR4944" s="82">
        <v>8591.27153</v>
      </c>
      <c r="BS4944" s="82">
        <v>8620.27129</v>
      </c>
      <c r="BT4944" s="82">
        <v>8652.32597</v>
      </c>
      <c r="BU4944" s="82">
        <v>8687.19711</v>
      </c>
      <c r="BV4944" s="82">
        <v>8724.85981</v>
      </c>
      <c r="BW4944" s="82">
        <v>8600.42413</v>
      </c>
      <c r="BX4944" s="82">
        <v>8644.70322</v>
      </c>
      <c r="BY4944" s="82">
        <v>8692.48121</v>
      </c>
      <c r="BZ4944" s="82">
        <v>8743.88182</v>
      </c>
      <c r="CA4944" s="82">
        <v>8799.48158</v>
      </c>
      <c r="CB4944" s="82">
        <v>8406.02108</v>
      </c>
      <c r="CC4944" s="82">
        <v>8378.1163</v>
      </c>
      <c r="CD4944" s="82">
        <v>8340.20443</v>
      </c>
      <c r="CE4944" s="82">
        <v>8291.30331</v>
      </c>
      <c r="CF4944" s="82">
        <v>8229.57263</v>
      </c>
      <c r="CG4944" s="82">
        <v>8152.07519</v>
      </c>
      <c r="CH4944" s="82">
        <v>8056.09199</v>
      </c>
      <c r="CI4944" s="82">
        <v>7937.82503</v>
      </c>
      <c r="CJ4944" s="82">
        <v>7793.26884</v>
      </c>
      <c r="CK4944" s="82">
        <v>7635.40326</v>
      </c>
    </row>
    <row r="4945" ht="14.25" customHeight="1">
      <c r="E4945" s="2"/>
      <c r="G4945" s="81">
        <v>20.0</v>
      </c>
      <c r="H4945" s="81">
        <v>10.0</v>
      </c>
      <c r="I4945" s="81">
        <v>134.0</v>
      </c>
      <c r="J4945" s="80">
        <v>7770.81085</v>
      </c>
      <c r="K4945" s="80">
        <v>7775.53562</v>
      </c>
      <c r="L4945" s="80">
        <v>7781.215</v>
      </c>
      <c r="M4945" s="80">
        <v>7787.99153</v>
      </c>
      <c r="N4945" s="80">
        <v>7796.27303</v>
      </c>
      <c r="O4945" s="80">
        <v>7805.71618</v>
      </c>
      <c r="P4945" s="80">
        <v>7817.54308</v>
      </c>
      <c r="Q4945" s="80">
        <v>7829.86495</v>
      </c>
      <c r="R4945" s="80">
        <v>7842.28608</v>
      </c>
      <c r="S4945" s="80">
        <v>7855.77117</v>
      </c>
      <c r="T4945" s="80">
        <v>7870.22553</v>
      </c>
      <c r="U4945" s="80">
        <v>7885.21238</v>
      </c>
      <c r="V4945" s="80">
        <v>7901.1976</v>
      </c>
      <c r="W4945" s="80">
        <v>7917.96738</v>
      </c>
      <c r="X4945" s="80">
        <v>7935.7243</v>
      </c>
      <c r="Y4945" s="80">
        <v>8367.90255</v>
      </c>
      <c r="Z4945" s="80">
        <v>8387.803</v>
      </c>
      <c r="AA4945" s="80">
        <v>8411.51023</v>
      </c>
      <c r="AB4945" s="80">
        <v>8437.64696</v>
      </c>
      <c r="AC4945" s="80">
        <v>8466.62525</v>
      </c>
      <c r="AD4945" s="80">
        <v>8498.61597</v>
      </c>
      <c r="AE4945" s="80">
        <v>8533.41883</v>
      </c>
      <c r="AF4945" s="80">
        <v>8570.99585</v>
      </c>
      <c r="AG4945" s="80">
        <v>8611.51972</v>
      </c>
      <c r="AH4945" s="80">
        <v>8655.66113</v>
      </c>
      <c r="AI4945" s="80">
        <v>8703.23913</v>
      </c>
      <c r="AJ4945" s="80">
        <v>8754.42997</v>
      </c>
      <c r="AK4945" s="80">
        <v>8809.84318</v>
      </c>
      <c r="AL4945" s="80">
        <v>8662.32919</v>
      </c>
      <c r="AM4945" s="80">
        <v>8633.58484</v>
      </c>
      <c r="AN4945" s="80">
        <v>8594.75621</v>
      </c>
      <c r="AO4945" s="80">
        <v>8544.79114</v>
      </c>
      <c r="AP4945" s="80">
        <v>8481.74885</v>
      </c>
      <c r="AQ4945" s="80">
        <v>8402.76381</v>
      </c>
      <c r="AR4945" s="80">
        <v>8305.03719</v>
      </c>
      <c r="AS4945" s="80">
        <v>7976.89769</v>
      </c>
      <c r="AT4945" s="80">
        <v>7830.01822</v>
      </c>
      <c r="AU4945" s="80">
        <v>7686.08763</v>
      </c>
      <c r="AW4945" s="81">
        <v>20.0</v>
      </c>
      <c r="AX4945" s="81">
        <v>10.0</v>
      </c>
      <c r="AY4945" s="81">
        <v>134.0</v>
      </c>
      <c r="AZ4945" s="82">
        <v>8227.99978</v>
      </c>
      <c r="BA4945" s="82">
        <v>8232.72455</v>
      </c>
      <c r="BB4945" s="82">
        <v>8238.40393</v>
      </c>
      <c r="BC4945" s="82">
        <v>8245.18046</v>
      </c>
      <c r="BD4945" s="82">
        <v>8253.46196</v>
      </c>
      <c r="BE4945" s="82">
        <v>8262.90511</v>
      </c>
      <c r="BF4945" s="82">
        <v>8274.73201</v>
      </c>
      <c r="BG4945" s="82">
        <v>8287.05388</v>
      </c>
      <c r="BH4945" s="82">
        <v>8299.47501</v>
      </c>
      <c r="BI4945" s="82">
        <v>8312.9601</v>
      </c>
      <c r="BJ4945" s="82">
        <v>8327.41446</v>
      </c>
      <c r="BK4945" s="82">
        <v>8342.40131</v>
      </c>
      <c r="BL4945" s="82">
        <v>8358.38653</v>
      </c>
      <c r="BM4945" s="82">
        <v>8375.15631</v>
      </c>
      <c r="BN4945" s="82">
        <v>8392.91323</v>
      </c>
      <c r="BO4945" s="82">
        <v>8575.7157</v>
      </c>
      <c r="BP4945" s="82">
        <v>8595.61615</v>
      </c>
      <c r="BQ4945" s="82">
        <v>8619.32338</v>
      </c>
      <c r="BR4945" s="82">
        <v>8645.46011</v>
      </c>
      <c r="BS4945" s="82">
        <v>8674.4384</v>
      </c>
      <c r="BT4945" s="82">
        <v>8706.42912</v>
      </c>
      <c r="BU4945" s="82">
        <v>8741.23198</v>
      </c>
      <c r="BV4945" s="82">
        <v>8778.809</v>
      </c>
      <c r="BW4945" s="82">
        <v>8653.08235</v>
      </c>
      <c r="BX4945" s="82">
        <v>8697.22376</v>
      </c>
      <c r="BY4945" s="82">
        <v>8744.80176</v>
      </c>
      <c r="BZ4945" s="82">
        <v>8795.9926</v>
      </c>
      <c r="CA4945" s="82">
        <v>8851.40581</v>
      </c>
      <c r="CB4945" s="82">
        <v>8454.51603</v>
      </c>
      <c r="CC4945" s="82">
        <v>8425.77169</v>
      </c>
      <c r="CD4945" s="82">
        <v>8386.94306</v>
      </c>
      <c r="CE4945" s="82">
        <v>8336.97799</v>
      </c>
      <c r="CF4945" s="82">
        <v>8273.9357</v>
      </c>
      <c r="CG4945" s="82">
        <v>8194.95066</v>
      </c>
      <c r="CH4945" s="82">
        <v>8097.22404</v>
      </c>
      <c r="CI4945" s="82">
        <v>7976.89769</v>
      </c>
      <c r="CJ4945" s="82">
        <v>7830.01822</v>
      </c>
      <c r="CK4945" s="82">
        <v>7686.08763</v>
      </c>
    </row>
    <row r="4946" ht="14.25" customHeight="1">
      <c r="E4946" s="2"/>
      <c r="G4946" s="81">
        <v>20.0</v>
      </c>
      <c r="H4946" s="81">
        <v>10.0</v>
      </c>
      <c r="I4946" s="81">
        <v>135.0</v>
      </c>
      <c r="J4946" s="80">
        <v>7821.56608</v>
      </c>
      <c r="K4946" s="80">
        <v>7826.28515</v>
      </c>
      <c r="L4946" s="80">
        <v>7831.97903</v>
      </c>
      <c r="M4946" s="80">
        <v>7838.77802</v>
      </c>
      <c r="N4946" s="80">
        <v>7847.09287</v>
      </c>
      <c r="O4946" s="80">
        <v>7856.49818</v>
      </c>
      <c r="P4946" s="80">
        <v>7868.34441</v>
      </c>
      <c r="Q4946" s="80">
        <v>7880.64949</v>
      </c>
      <c r="R4946" s="80">
        <v>7893.04149</v>
      </c>
      <c r="S4946" s="80">
        <v>7906.50538</v>
      </c>
      <c r="T4946" s="80">
        <v>7920.89283</v>
      </c>
      <c r="U4946" s="80">
        <v>7935.83029</v>
      </c>
      <c r="V4946" s="80">
        <v>7951.72088</v>
      </c>
      <c r="W4946" s="80">
        <v>7968.45524</v>
      </c>
      <c r="X4946" s="80">
        <v>7985.86728</v>
      </c>
      <c r="Y4946" s="80">
        <v>8421.10291</v>
      </c>
      <c r="Z4946" s="80">
        <v>8441.08549</v>
      </c>
      <c r="AA4946" s="80">
        <v>8464.71808</v>
      </c>
      <c r="AB4946" s="80">
        <v>8490.812</v>
      </c>
      <c r="AC4946" s="80">
        <v>8519.76905</v>
      </c>
      <c r="AD4946" s="80">
        <v>8551.69582</v>
      </c>
      <c r="AE4946" s="80">
        <v>8586.43044</v>
      </c>
      <c r="AF4946" s="80">
        <v>8623.92174</v>
      </c>
      <c r="AG4946" s="80">
        <v>8664.34421</v>
      </c>
      <c r="AH4946" s="80">
        <v>8708.34771</v>
      </c>
      <c r="AI4946" s="80">
        <v>8755.72517</v>
      </c>
      <c r="AJ4946" s="80">
        <v>8806.70571</v>
      </c>
      <c r="AK4946" s="80">
        <v>8861.93211</v>
      </c>
      <c r="AL4946" s="80">
        <v>8712.76064</v>
      </c>
      <c r="AM4946" s="80">
        <v>8683.17109</v>
      </c>
      <c r="AN4946" s="80">
        <v>8643.41948</v>
      </c>
      <c r="AO4946" s="80">
        <v>8592.38323</v>
      </c>
      <c r="AP4946" s="80">
        <v>8528.02047</v>
      </c>
      <c r="AQ4946" s="80">
        <v>8447.53776</v>
      </c>
      <c r="AR4946" s="80">
        <v>8348.05598</v>
      </c>
      <c r="AS4946" s="80">
        <v>8016.34347</v>
      </c>
      <c r="AT4946" s="80">
        <v>7867.12516</v>
      </c>
      <c r="AU4946" s="80">
        <v>7737.21283</v>
      </c>
      <c r="AW4946" s="81">
        <v>20.0</v>
      </c>
      <c r="AX4946" s="81">
        <v>10.0</v>
      </c>
      <c r="AY4946" s="81">
        <v>135.0</v>
      </c>
      <c r="AZ4946" s="82">
        <v>8282.05465</v>
      </c>
      <c r="BA4946" s="82">
        <v>8286.77372</v>
      </c>
      <c r="BB4946" s="82">
        <v>8292.4676</v>
      </c>
      <c r="BC4946" s="82">
        <v>8299.2666</v>
      </c>
      <c r="BD4946" s="82">
        <v>8307.58145</v>
      </c>
      <c r="BE4946" s="82">
        <v>8316.98676</v>
      </c>
      <c r="BF4946" s="82">
        <v>8328.83298</v>
      </c>
      <c r="BG4946" s="82">
        <v>8341.13806</v>
      </c>
      <c r="BH4946" s="82">
        <v>8353.53007</v>
      </c>
      <c r="BI4946" s="82">
        <v>8366.99396</v>
      </c>
      <c r="BJ4946" s="82">
        <v>8381.3814</v>
      </c>
      <c r="BK4946" s="82">
        <v>8396.31886</v>
      </c>
      <c r="BL4946" s="82">
        <v>8412.20945</v>
      </c>
      <c r="BM4946" s="82">
        <v>8428.94382</v>
      </c>
      <c r="BN4946" s="82">
        <v>8446.35586</v>
      </c>
      <c r="BO4946" s="82">
        <v>8630.4159</v>
      </c>
      <c r="BP4946" s="82">
        <v>8650.39848</v>
      </c>
      <c r="BQ4946" s="82">
        <v>8674.03106</v>
      </c>
      <c r="BR4946" s="82">
        <v>8700.12499</v>
      </c>
      <c r="BS4946" s="82">
        <v>8729.08204</v>
      </c>
      <c r="BT4946" s="82">
        <v>8761.00881</v>
      </c>
      <c r="BU4946" s="82">
        <v>8795.74343</v>
      </c>
      <c r="BV4946" s="82">
        <v>8833.23473</v>
      </c>
      <c r="BW4946" s="82">
        <v>8706.2068</v>
      </c>
      <c r="BX4946" s="82">
        <v>8750.2103</v>
      </c>
      <c r="BY4946" s="82">
        <v>8797.58776</v>
      </c>
      <c r="BZ4946" s="82">
        <v>8848.56831</v>
      </c>
      <c r="CA4946" s="82">
        <v>8903.79471</v>
      </c>
      <c r="CB4946" s="82">
        <v>8503.44765</v>
      </c>
      <c r="CC4946" s="82">
        <v>8473.8581</v>
      </c>
      <c r="CD4946" s="82">
        <v>8434.10649</v>
      </c>
      <c r="CE4946" s="82">
        <v>8383.07024</v>
      </c>
      <c r="CF4946" s="82">
        <v>8318.70748</v>
      </c>
      <c r="CG4946" s="82">
        <v>8238.22477</v>
      </c>
      <c r="CH4946" s="82">
        <v>8138.74299</v>
      </c>
      <c r="CI4946" s="82">
        <v>8016.34347</v>
      </c>
      <c r="CJ4946" s="82">
        <v>7867.12516</v>
      </c>
      <c r="CK4946" s="82">
        <v>7737.21283</v>
      </c>
    </row>
    <row r="4947" ht="14.25" customHeight="1">
      <c r="E4947" s="2"/>
      <c r="G4947" s="81">
        <v>20.0</v>
      </c>
      <c r="H4947" s="81">
        <v>10.0</v>
      </c>
      <c r="I4947" s="81">
        <v>136.0</v>
      </c>
      <c r="J4947" s="80">
        <v>7872.76453</v>
      </c>
      <c r="K4947" s="80">
        <v>7877.47791</v>
      </c>
      <c r="L4947" s="80">
        <v>7883.18647</v>
      </c>
      <c r="M4947" s="80">
        <v>7890.00815</v>
      </c>
      <c r="N4947" s="80">
        <v>7898.35668</v>
      </c>
      <c r="O4947" s="80">
        <v>7907.72399</v>
      </c>
      <c r="P4947" s="80">
        <v>7919.5898</v>
      </c>
      <c r="Q4947" s="80">
        <v>7931.87812</v>
      </c>
      <c r="R4947" s="80">
        <v>7944.24093</v>
      </c>
      <c r="S4947" s="80">
        <v>7957.68362</v>
      </c>
      <c r="T4947" s="80">
        <v>7972.00385</v>
      </c>
      <c r="U4947" s="80">
        <v>7986.89175</v>
      </c>
      <c r="V4947" s="80">
        <v>8002.68725</v>
      </c>
      <c r="W4947" s="80">
        <v>8019.38616</v>
      </c>
      <c r="X4947" s="80">
        <v>8036.45117</v>
      </c>
      <c r="Y4947" s="80">
        <v>8474.77053</v>
      </c>
      <c r="Z4947" s="80">
        <v>8494.83605</v>
      </c>
      <c r="AA4947" s="80">
        <v>8518.39379</v>
      </c>
      <c r="AB4947" s="80">
        <v>8544.44496</v>
      </c>
      <c r="AC4947" s="80">
        <v>8573.38102</v>
      </c>
      <c r="AD4947" s="80">
        <v>8605.24383</v>
      </c>
      <c r="AE4947" s="80">
        <v>8639.91023</v>
      </c>
      <c r="AF4947" s="80">
        <v>8677.31577</v>
      </c>
      <c r="AG4947" s="80">
        <v>8717.63676</v>
      </c>
      <c r="AH4947" s="80">
        <v>8761.5021</v>
      </c>
      <c r="AI4947" s="80">
        <v>8808.67846</v>
      </c>
      <c r="AJ4947" s="80">
        <v>8859.44818</v>
      </c>
      <c r="AK4947" s="80">
        <v>8914.48751</v>
      </c>
      <c r="AL4947" s="80">
        <v>8763.64573</v>
      </c>
      <c r="AM4947" s="80">
        <v>8733.2053</v>
      </c>
      <c r="AN4947" s="80">
        <v>8692.52443</v>
      </c>
      <c r="AO4947" s="80">
        <v>8640.40967</v>
      </c>
      <c r="AP4947" s="80">
        <v>8574.71751</v>
      </c>
      <c r="AQ4947" s="80">
        <v>8492.72696</v>
      </c>
      <c r="AR4947" s="80">
        <v>8391.47815</v>
      </c>
      <c r="AS4947" s="80">
        <v>8056.16581</v>
      </c>
      <c r="AT4947" s="80">
        <v>7904.59295</v>
      </c>
      <c r="AU4947" s="80">
        <v>7788.783</v>
      </c>
      <c r="AW4947" s="81">
        <v>20.0</v>
      </c>
      <c r="AX4947" s="81">
        <v>10.0</v>
      </c>
      <c r="AY4947" s="81">
        <v>136.0</v>
      </c>
      <c r="AZ4947" s="82">
        <v>8336.58109</v>
      </c>
      <c r="BA4947" s="82">
        <v>8341.29447</v>
      </c>
      <c r="BB4947" s="82">
        <v>8347.00302</v>
      </c>
      <c r="BC4947" s="82">
        <v>8353.82471</v>
      </c>
      <c r="BD4947" s="82">
        <v>8362.17324</v>
      </c>
      <c r="BE4947" s="82">
        <v>8371.54054</v>
      </c>
      <c r="BF4947" s="82">
        <v>8383.40636</v>
      </c>
      <c r="BG4947" s="82">
        <v>8395.69467</v>
      </c>
      <c r="BH4947" s="82">
        <v>8408.05748</v>
      </c>
      <c r="BI4947" s="82">
        <v>8421.50018</v>
      </c>
      <c r="BJ4947" s="82">
        <v>8435.8204</v>
      </c>
      <c r="BK4947" s="82">
        <v>8450.70831</v>
      </c>
      <c r="BL4947" s="82">
        <v>8466.5038</v>
      </c>
      <c r="BM4947" s="82">
        <v>8483.20271</v>
      </c>
      <c r="BN4947" s="82">
        <v>8500.26772</v>
      </c>
      <c r="BO4947" s="82">
        <v>8685.59624</v>
      </c>
      <c r="BP4947" s="82">
        <v>8705.66176</v>
      </c>
      <c r="BQ4947" s="82">
        <v>8729.21949</v>
      </c>
      <c r="BR4947" s="82">
        <v>8755.27067</v>
      </c>
      <c r="BS4947" s="82">
        <v>8784.20673</v>
      </c>
      <c r="BT4947" s="82">
        <v>8816.06954</v>
      </c>
      <c r="BU4947" s="82">
        <v>8850.73594</v>
      </c>
      <c r="BV4947" s="82">
        <v>8888.14148</v>
      </c>
      <c r="BW4947" s="82">
        <v>8759.8019</v>
      </c>
      <c r="BX4947" s="82">
        <v>8803.66725</v>
      </c>
      <c r="BY4947" s="82">
        <v>8850.8436</v>
      </c>
      <c r="BZ4947" s="82">
        <v>8901.61332</v>
      </c>
      <c r="CA4947" s="82">
        <v>8956.65266</v>
      </c>
      <c r="CB4947" s="82">
        <v>8552.82003</v>
      </c>
      <c r="CC4947" s="82">
        <v>8522.37959</v>
      </c>
      <c r="CD4947" s="82">
        <v>8481.69872</v>
      </c>
      <c r="CE4947" s="82">
        <v>8429.58396</v>
      </c>
      <c r="CF4947" s="82">
        <v>8363.8918</v>
      </c>
      <c r="CG4947" s="82">
        <v>8281.90125</v>
      </c>
      <c r="CH4947" s="82">
        <v>8180.65244</v>
      </c>
      <c r="CI4947" s="82">
        <v>8056.16581</v>
      </c>
      <c r="CJ4947" s="82">
        <v>7904.59295</v>
      </c>
      <c r="CK4947" s="82">
        <v>7788.783</v>
      </c>
    </row>
    <row r="4948" ht="14.25" customHeight="1">
      <c r="E4948" s="2"/>
      <c r="G4948" s="81">
        <v>20.0</v>
      </c>
      <c r="H4948" s="81">
        <v>10.0</v>
      </c>
      <c r="I4948" s="81">
        <v>137.0</v>
      </c>
      <c r="J4948" s="80">
        <v>7924.41042</v>
      </c>
      <c r="K4948" s="80">
        <v>7929.11812</v>
      </c>
      <c r="L4948" s="80">
        <v>7934.84151</v>
      </c>
      <c r="M4948" s="80">
        <v>7941.68611</v>
      </c>
      <c r="N4948" s="80">
        <v>7950.06865</v>
      </c>
      <c r="O4948" s="80">
        <v>7959.39779</v>
      </c>
      <c r="P4948" s="80">
        <v>7971.28347</v>
      </c>
      <c r="Q4948" s="80">
        <v>7983.55504</v>
      </c>
      <c r="R4948" s="80">
        <v>7995.88859</v>
      </c>
      <c r="S4948" s="80">
        <v>8009.3101</v>
      </c>
      <c r="T4948" s="80">
        <v>8023.5628</v>
      </c>
      <c r="U4948" s="80">
        <v>8038.40098</v>
      </c>
      <c r="V4948" s="80">
        <v>8054.1009</v>
      </c>
      <c r="W4948" s="80">
        <v>8070.76431</v>
      </c>
      <c r="X4948" s="80">
        <v>8087.48011</v>
      </c>
      <c r="Y4948" s="80">
        <v>8528.90983</v>
      </c>
      <c r="Z4948" s="80">
        <v>8549.05911</v>
      </c>
      <c r="AA4948" s="80">
        <v>8572.54179</v>
      </c>
      <c r="AB4948" s="80">
        <v>8598.55026</v>
      </c>
      <c r="AC4948" s="80">
        <v>8627.46557</v>
      </c>
      <c r="AD4948" s="80">
        <v>8659.26443</v>
      </c>
      <c r="AE4948" s="80">
        <v>8693.86263</v>
      </c>
      <c r="AF4948" s="80">
        <v>8731.18237</v>
      </c>
      <c r="AG4948" s="80">
        <v>8771.4018</v>
      </c>
      <c r="AH4948" s="80">
        <v>8815.12874</v>
      </c>
      <c r="AI4948" s="80">
        <v>8862.10341</v>
      </c>
      <c r="AJ4948" s="80">
        <v>8912.66178</v>
      </c>
      <c r="AK4948" s="80">
        <v>8967.51378</v>
      </c>
      <c r="AL4948" s="80">
        <v>8814.98874</v>
      </c>
      <c r="AM4948" s="80">
        <v>8783.69166</v>
      </c>
      <c r="AN4948" s="80">
        <v>8742.07518</v>
      </c>
      <c r="AO4948" s="80">
        <v>8688.87454</v>
      </c>
      <c r="AP4948" s="80">
        <v>8621.84393</v>
      </c>
      <c r="AQ4948" s="80">
        <v>8538.33527</v>
      </c>
      <c r="AR4948" s="80">
        <v>8435.30743</v>
      </c>
      <c r="AS4948" s="80">
        <v>8096.36821</v>
      </c>
      <c r="AT4948" s="80">
        <v>7942.42491</v>
      </c>
      <c r="AU4948" s="80">
        <v>7840.80239</v>
      </c>
      <c r="AW4948" s="81">
        <v>20.0</v>
      </c>
      <c r="AX4948" s="81">
        <v>10.0</v>
      </c>
      <c r="AY4948" s="81">
        <v>137.0</v>
      </c>
      <c r="AZ4948" s="82">
        <v>8391.58356</v>
      </c>
      <c r="BA4948" s="82">
        <v>8396.29126</v>
      </c>
      <c r="BB4948" s="82">
        <v>8402.01465</v>
      </c>
      <c r="BC4948" s="82">
        <v>8408.85926</v>
      </c>
      <c r="BD4948" s="82">
        <v>8417.2418</v>
      </c>
      <c r="BE4948" s="82">
        <v>8426.57094</v>
      </c>
      <c r="BF4948" s="82">
        <v>8438.45662</v>
      </c>
      <c r="BG4948" s="82">
        <v>8450.72819</v>
      </c>
      <c r="BH4948" s="82">
        <v>8463.06173</v>
      </c>
      <c r="BI4948" s="82">
        <v>8476.48324</v>
      </c>
      <c r="BJ4948" s="82">
        <v>8490.73594</v>
      </c>
      <c r="BK4948" s="82">
        <v>8505.57412</v>
      </c>
      <c r="BL4948" s="82">
        <v>8521.27405</v>
      </c>
      <c r="BM4948" s="82">
        <v>8537.93746</v>
      </c>
      <c r="BN4948" s="82">
        <v>8554.65326</v>
      </c>
      <c r="BO4948" s="82">
        <v>8741.26126</v>
      </c>
      <c r="BP4948" s="82">
        <v>8761.41054</v>
      </c>
      <c r="BQ4948" s="82">
        <v>8784.89322</v>
      </c>
      <c r="BR4948" s="82">
        <v>8810.90169</v>
      </c>
      <c r="BS4948" s="82">
        <v>8839.817</v>
      </c>
      <c r="BT4948" s="82">
        <v>8871.61586</v>
      </c>
      <c r="BU4948" s="82">
        <v>8906.21406</v>
      </c>
      <c r="BV4948" s="82">
        <v>8943.5338</v>
      </c>
      <c r="BW4948" s="82">
        <v>8813.87209</v>
      </c>
      <c r="BX4948" s="82">
        <v>8857.59902</v>
      </c>
      <c r="BY4948" s="82">
        <v>8904.5737</v>
      </c>
      <c r="BZ4948" s="82">
        <v>8955.13207</v>
      </c>
      <c r="CA4948" s="82">
        <v>9009.98407</v>
      </c>
      <c r="CB4948" s="82">
        <v>8602.63731</v>
      </c>
      <c r="CC4948" s="82">
        <v>8571.34023</v>
      </c>
      <c r="CD4948" s="82">
        <v>8529.72375</v>
      </c>
      <c r="CE4948" s="82">
        <v>8476.52311</v>
      </c>
      <c r="CF4948" s="82">
        <v>8409.4925</v>
      </c>
      <c r="CG4948" s="82">
        <v>8325.98384</v>
      </c>
      <c r="CH4948" s="82">
        <v>8222.956</v>
      </c>
      <c r="CI4948" s="82">
        <v>8096.36821</v>
      </c>
      <c r="CJ4948" s="82">
        <v>7942.42491</v>
      </c>
      <c r="CK4948" s="82">
        <v>7840.80239</v>
      </c>
    </row>
    <row r="4949" ht="14.25" customHeight="1">
      <c r="E4949" s="2"/>
      <c r="G4949" s="81">
        <v>20.0</v>
      </c>
      <c r="H4949" s="81">
        <v>10.0</v>
      </c>
      <c r="I4949" s="81">
        <v>138.0</v>
      </c>
      <c r="J4949" s="80">
        <v>7976.50797</v>
      </c>
      <c r="K4949" s="80">
        <v>7981.21</v>
      </c>
      <c r="L4949" s="80">
        <v>7986.9484</v>
      </c>
      <c r="M4949" s="80">
        <v>7993.81617</v>
      </c>
      <c r="N4949" s="80">
        <v>8002.23305</v>
      </c>
      <c r="O4949" s="80">
        <v>8011.52385</v>
      </c>
      <c r="P4949" s="80">
        <v>8023.42966</v>
      </c>
      <c r="Q4949" s="80">
        <v>8035.6845</v>
      </c>
      <c r="R4949" s="80">
        <v>8047.98872</v>
      </c>
      <c r="S4949" s="80">
        <v>8061.38905</v>
      </c>
      <c r="T4949" s="80">
        <v>8075.57392</v>
      </c>
      <c r="U4949" s="80">
        <v>8090.3622</v>
      </c>
      <c r="V4949" s="80">
        <v>8105.96607</v>
      </c>
      <c r="W4949" s="80">
        <v>8122.59394</v>
      </c>
      <c r="X4949" s="80">
        <v>8138.95833</v>
      </c>
      <c r="Y4949" s="80">
        <v>8583.52527</v>
      </c>
      <c r="Z4949" s="80">
        <v>8603.75915</v>
      </c>
      <c r="AA4949" s="80">
        <v>8627.16656</v>
      </c>
      <c r="AB4949" s="80">
        <v>8653.13238</v>
      </c>
      <c r="AC4949" s="80">
        <v>8682.02717</v>
      </c>
      <c r="AD4949" s="80">
        <v>8713.76208</v>
      </c>
      <c r="AE4949" s="80">
        <v>8748.2921</v>
      </c>
      <c r="AF4949" s="80">
        <v>8785.52601</v>
      </c>
      <c r="AG4949" s="80">
        <v>8825.64379</v>
      </c>
      <c r="AH4949" s="80">
        <v>8869.23207</v>
      </c>
      <c r="AI4949" s="80">
        <v>8916.00448</v>
      </c>
      <c r="AJ4949" s="80">
        <v>8966.35096</v>
      </c>
      <c r="AK4949" s="80">
        <v>9021.01534</v>
      </c>
      <c r="AL4949" s="80">
        <v>8866.79396</v>
      </c>
      <c r="AM4949" s="80">
        <v>8834.63444</v>
      </c>
      <c r="AN4949" s="80">
        <v>8792.07594</v>
      </c>
      <c r="AO4949" s="80">
        <v>8737.78195</v>
      </c>
      <c r="AP4949" s="80">
        <v>8669.40376</v>
      </c>
      <c r="AQ4949" s="80">
        <v>8584.36661</v>
      </c>
      <c r="AR4949" s="80">
        <v>8479.54763</v>
      </c>
      <c r="AS4949" s="80">
        <v>8136.95416</v>
      </c>
      <c r="AT4949" s="80">
        <v>7980.62439</v>
      </c>
      <c r="AU4949" s="80">
        <v>7893.27525</v>
      </c>
      <c r="AW4949" s="81">
        <v>20.0</v>
      </c>
      <c r="AX4949" s="81">
        <v>10.0</v>
      </c>
      <c r="AY4949" s="81">
        <v>138.0</v>
      </c>
      <c r="AZ4949" s="82">
        <v>8447.06659</v>
      </c>
      <c r="BA4949" s="82">
        <v>8451.76862</v>
      </c>
      <c r="BB4949" s="82">
        <v>8457.50701</v>
      </c>
      <c r="BC4949" s="82">
        <v>8464.37478</v>
      </c>
      <c r="BD4949" s="82">
        <v>8472.79167</v>
      </c>
      <c r="BE4949" s="82">
        <v>8482.08247</v>
      </c>
      <c r="BF4949" s="82">
        <v>8493.98828</v>
      </c>
      <c r="BG4949" s="82">
        <v>8506.24312</v>
      </c>
      <c r="BH4949" s="82">
        <v>8518.54734</v>
      </c>
      <c r="BI4949" s="82">
        <v>8531.94767</v>
      </c>
      <c r="BJ4949" s="82">
        <v>8546.13254</v>
      </c>
      <c r="BK4949" s="82">
        <v>8560.92082</v>
      </c>
      <c r="BL4949" s="82">
        <v>8576.52469</v>
      </c>
      <c r="BM4949" s="82">
        <v>8593.15256</v>
      </c>
      <c r="BN4949" s="82">
        <v>8609.51695</v>
      </c>
      <c r="BO4949" s="82">
        <v>8797.41555</v>
      </c>
      <c r="BP4949" s="82">
        <v>8817.64943</v>
      </c>
      <c r="BQ4949" s="82">
        <v>8841.05684</v>
      </c>
      <c r="BR4949" s="82">
        <v>8867.02266</v>
      </c>
      <c r="BS4949" s="82">
        <v>8895.91745</v>
      </c>
      <c r="BT4949" s="82">
        <v>8927.65236</v>
      </c>
      <c r="BU4949" s="82">
        <v>8962.18238</v>
      </c>
      <c r="BV4949" s="82">
        <v>8999.41629</v>
      </c>
      <c r="BW4949" s="82">
        <v>8868.42185</v>
      </c>
      <c r="BX4949" s="82">
        <v>8912.01012</v>
      </c>
      <c r="BY4949" s="82">
        <v>8958.78254</v>
      </c>
      <c r="BZ4949" s="82">
        <v>9009.12902</v>
      </c>
      <c r="CA4949" s="82">
        <v>9063.7934</v>
      </c>
      <c r="CB4949" s="82">
        <v>8652.90368</v>
      </c>
      <c r="CC4949" s="82">
        <v>8620.74416</v>
      </c>
      <c r="CD4949" s="82">
        <v>8578.18566</v>
      </c>
      <c r="CE4949" s="82">
        <v>8523.89167</v>
      </c>
      <c r="CF4949" s="82">
        <v>8455.51348</v>
      </c>
      <c r="CG4949" s="82">
        <v>8370.47632</v>
      </c>
      <c r="CH4949" s="82">
        <v>8265.65734</v>
      </c>
      <c r="CI4949" s="82">
        <v>8136.95416</v>
      </c>
      <c r="CJ4949" s="82">
        <v>7980.62439</v>
      </c>
      <c r="CK4949" s="82">
        <v>7893.27525</v>
      </c>
    </row>
    <row r="4950" ht="14.25" customHeight="1">
      <c r="E4950" s="2"/>
      <c r="G4950" s="81">
        <v>20.0</v>
      </c>
      <c r="H4950" s="81">
        <v>10.0</v>
      </c>
      <c r="I4950" s="81">
        <v>139.0</v>
      </c>
      <c r="J4950" s="80">
        <v>8029.06147</v>
      </c>
      <c r="K4950" s="80">
        <v>8033.75785</v>
      </c>
      <c r="L4950" s="80">
        <v>8039.51142</v>
      </c>
      <c r="M4950" s="80">
        <v>8046.40259</v>
      </c>
      <c r="N4950" s="80">
        <v>8054.85415</v>
      </c>
      <c r="O4950" s="80">
        <v>8064.10645</v>
      </c>
      <c r="P4950" s="80">
        <v>8076.03266</v>
      </c>
      <c r="Q4950" s="80">
        <v>8088.2708</v>
      </c>
      <c r="R4950" s="80">
        <v>8100.54562</v>
      </c>
      <c r="S4950" s="80">
        <v>8113.92477</v>
      </c>
      <c r="T4950" s="80">
        <v>8128.0415</v>
      </c>
      <c r="U4950" s="80">
        <v>8142.7797</v>
      </c>
      <c r="V4950" s="80">
        <v>8158.28704</v>
      </c>
      <c r="W4950" s="80">
        <v>8174.87932</v>
      </c>
      <c r="X4950" s="80">
        <v>8190.89008</v>
      </c>
      <c r="Y4950" s="80">
        <v>8638.62137</v>
      </c>
      <c r="Z4950" s="80">
        <v>8658.94068</v>
      </c>
      <c r="AA4950" s="80">
        <v>8682.2726</v>
      </c>
      <c r="AB4950" s="80">
        <v>8708.19582</v>
      </c>
      <c r="AC4950" s="80">
        <v>8737.07035</v>
      </c>
      <c r="AD4950" s="80">
        <v>8768.7413</v>
      </c>
      <c r="AE4950" s="80">
        <v>8803.20316</v>
      </c>
      <c r="AF4950" s="80">
        <v>8840.35119</v>
      </c>
      <c r="AG4950" s="80">
        <v>8880.36723</v>
      </c>
      <c r="AH4950" s="80">
        <v>8923.8166</v>
      </c>
      <c r="AI4950" s="80">
        <v>8970.38616</v>
      </c>
      <c r="AJ4950" s="80">
        <v>9020.52019</v>
      </c>
      <c r="AK4950" s="80">
        <v>9074.99669</v>
      </c>
      <c r="AL4950" s="80">
        <v>8919.06575</v>
      </c>
      <c r="AM4950" s="80">
        <v>8886.03793</v>
      </c>
      <c r="AN4950" s="80">
        <v>8842.53092</v>
      </c>
      <c r="AO4950" s="80">
        <v>8787.13605</v>
      </c>
      <c r="AP4950" s="80">
        <v>8717.40106</v>
      </c>
      <c r="AQ4950" s="80">
        <v>8630.82492</v>
      </c>
      <c r="AR4950" s="80">
        <v>8524.20255</v>
      </c>
      <c r="AS4950" s="80">
        <v>8177.92724</v>
      </c>
      <c r="AT4950" s="80">
        <v>8019.19478</v>
      </c>
      <c r="AU4950" s="80">
        <v>7946.20588</v>
      </c>
      <c r="AW4950" s="81">
        <v>20.0</v>
      </c>
      <c r="AX4950" s="81">
        <v>10.0</v>
      </c>
      <c r="AY4950" s="81">
        <v>139.0</v>
      </c>
      <c r="AZ4950" s="82">
        <v>8503.03472</v>
      </c>
      <c r="BA4950" s="82">
        <v>8507.7311</v>
      </c>
      <c r="BB4950" s="82">
        <v>8513.48467</v>
      </c>
      <c r="BC4950" s="82">
        <v>8520.37584</v>
      </c>
      <c r="BD4950" s="82">
        <v>8528.8274</v>
      </c>
      <c r="BE4950" s="82">
        <v>8538.07969</v>
      </c>
      <c r="BF4950" s="82">
        <v>8550.00591</v>
      </c>
      <c r="BG4950" s="82">
        <v>8562.24405</v>
      </c>
      <c r="BH4950" s="82">
        <v>8574.51887</v>
      </c>
      <c r="BI4950" s="82">
        <v>8587.89802</v>
      </c>
      <c r="BJ4950" s="82">
        <v>8602.01474</v>
      </c>
      <c r="BK4950" s="82">
        <v>8616.75295</v>
      </c>
      <c r="BL4950" s="82">
        <v>8632.26029</v>
      </c>
      <c r="BM4950" s="82">
        <v>8648.85257</v>
      </c>
      <c r="BN4950" s="82">
        <v>8664.86333</v>
      </c>
      <c r="BO4950" s="82">
        <v>8854.06376</v>
      </c>
      <c r="BP4950" s="82">
        <v>8874.38306</v>
      </c>
      <c r="BQ4950" s="82">
        <v>8897.71499</v>
      </c>
      <c r="BR4950" s="82">
        <v>8923.6382</v>
      </c>
      <c r="BS4950" s="82">
        <v>8952.51273</v>
      </c>
      <c r="BT4950" s="82">
        <v>8984.18369</v>
      </c>
      <c r="BU4950" s="82">
        <v>9018.64555</v>
      </c>
      <c r="BV4950" s="82">
        <v>9055.79357</v>
      </c>
      <c r="BW4950" s="82">
        <v>8923.45571</v>
      </c>
      <c r="BX4950" s="82">
        <v>8966.90507</v>
      </c>
      <c r="BY4950" s="82">
        <v>9013.47464</v>
      </c>
      <c r="BZ4950" s="82">
        <v>9063.60867</v>
      </c>
      <c r="CA4950" s="82">
        <v>9118.08516</v>
      </c>
      <c r="CB4950" s="82">
        <v>8703.62337</v>
      </c>
      <c r="CC4950" s="82">
        <v>8670.59554</v>
      </c>
      <c r="CD4950" s="82">
        <v>8627.08854</v>
      </c>
      <c r="CE4950" s="82">
        <v>8571.69366</v>
      </c>
      <c r="CF4950" s="82">
        <v>8501.95868</v>
      </c>
      <c r="CG4950" s="82">
        <v>8415.38254</v>
      </c>
      <c r="CH4950" s="82">
        <v>8308.76017</v>
      </c>
      <c r="CI4950" s="82">
        <v>8177.92724</v>
      </c>
      <c r="CJ4950" s="82">
        <v>8019.19478</v>
      </c>
      <c r="CK4950" s="82">
        <v>7946.20588</v>
      </c>
    </row>
    <row r="4951" ht="14.25" customHeight="1">
      <c r="E4951" s="2"/>
      <c r="G4951" s="81">
        <v>20.0</v>
      </c>
      <c r="H4951" s="81">
        <v>10.0</v>
      </c>
      <c r="I4951" s="81">
        <v>140.0</v>
      </c>
      <c r="J4951" s="80">
        <v>8082.07527</v>
      </c>
      <c r="K4951" s="80">
        <v>8086.766</v>
      </c>
      <c r="L4951" s="80">
        <v>8092.53491</v>
      </c>
      <c r="M4951" s="80">
        <v>8099.44972</v>
      </c>
      <c r="N4951" s="80">
        <v>8107.9363</v>
      </c>
      <c r="O4951" s="80">
        <v>8117.14992</v>
      </c>
      <c r="P4951" s="80">
        <v>8129.09682</v>
      </c>
      <c r="Q4951" s="80">
        <v>8141.31827</v>
      </c>
      <c r="R4951" s="80">
        <v>8153.56363</v>
      </c>
      <c r="S4951" s="80">
        <v>8166.92161</v>
      </c>
      <c r="T4951" s="80">
        <v>8180.96987</v>
      </c>
      <c r="U4951" s="80">
        <v>8195.65782</v>
      </c>
      <c r="V4951" s="80">
        <v>8211.06814</v>
      </c>
      <c r="W4951" s="80">
        <v>8227.62478</v>
      </c>
      <c r="X4951" s="80">
        <v>8243.27966</v>
      </c>
      <c r="Y4951" s="80">
        <v>8694.20269</v>
      </c>
      <c r="Z4951" s="80">
        <v>8714.60827</v>
      </c>
      <c r="AA4951" s="80">
        <v>8737.86449</v>
      </c>
      <c r="AB4951" s="80">
        <v>8763.74515</v>
      </c>
      <c r="AC4951" s="80">
        <v>8792.59966</v>
      </c>
      <c r="AD4951" s="80">
        <v>8824.20665</v>
      </c>
      <c r="AE4951" s="80">
        <v>8858.60038</v>
      </c>
      <c r="AF4951" s="80">
        <v>8895.66247</v>
      </c>
      <c r="AG4951" s="80">
        <v>8935.57669</v>
      </c>
      <c r="AH4951" s="80">
        <v>8978.88688</v>
      </c>
      <c r="AI4951" s="80">
        <v>9025.253</v>
      </c>
      <c r="AJ4951" s="80">
        <v>9075.17402</v>
      </c>
      <c r="AK4951" s="80">
        <v>9129.46234</v>
      </c>
      <c r="AL4951" s="80">
        <v>8971.80852</v>
      </c>
      <c r="AM4951" s="80">
        <v>8937.90646</v>
      </c>
      <c r="AN4951" s="80">
        <v>8893.44441</v>
      </c>
      <c r="AO4951" s="80">
        <v>8836.94103</v>
      </c>
      <c r="AP4951" s="80">
        <v>8765.83992</v>
      </c>
      <c r="AQ4951" s="80">
        <v>8677.71421</v>
      </c>
      <c r="AR4951" s="80">
        <v>8569.27609</v>
      </c>
      <c r="AS4951" s="80">
        <v>8219.29103</v>
      </c>
      <c r="AT4951" s="80">
        <v>8058.1395</v>
      </c>
      <c r="AU4951" s="80">
        <v>7999.59864</v>
      </c>
      <c r="AW4951" s="81">
        <v>20.0</v>
      </c>
      <c r="AX4951" s="81">
        <v>10.0</v>
      </c>
      <c r="AY4951" s="81">
        <v>140.0</v>
      </c>
      <c r="AZ4951" s="82">
        <v>8559.49258</v>
      </c>
      <c r="BA4951" s="82">
        <v>8564.18331</v>
      </c>
      <c r="BB4951" s="82">
        <v>8569.95222</v>
      </c>
      <c r="BC4951" s="82">
        <v>8576.86703</v>
      </c>
      <c r="BD4951" s="82">
        <v>8585.35361</v>
      </c>
      <c r="BE4951" s="82">
        <v>8594.56723</v>
      </c>
      <c r="BF4951" s="82">
        <v>8606.51413</v>
      </c>
      <c r="BG4951" s="82">
        <v>8618.73558</v>
      </c>
      <c r="BH4951" s="82">
        <v>8630.98094</v>
      </c>
      <c r="BI4951" s="82">
        <v>8644.33892</v>
      </c>
      <c r="BJ4951" s="82">
        <v>8658.38718</v>
      </c>
      <c r="BK4951" s="82">
        <v>8673.07514</v>
      </c>
      <c r="BL4951" s="82">
        <v>8688.48545</v>
      </c>
      <c r="BM4951" s="82">
        <v>8705.04209</v>
      </c>
      <c r="BN4951" s="82">
        <v>8720.69698</v>
      </c>
      <c r="BO4951" s="82">
        <v>8911.21056</v>
      </c>
      <c r="BP4951" s="82">
        <v>8931.61614</v>
      </c>
      <c r="BQ4951" s="82">
        <v>8954.87236</v>
      </c>
      <c r="BR4951" s="82">
        <v>8980.75302</v>
      </c>
      <c r="BS4951" s="82">
        <v>9009.60753</v>
      </c>
      <c r="BT4951" s="82">
        <v>9041.21452</v>
      </c>
      <c r="BU4951" s="82">
        <v>9075.60825</v>
      </c>
      <c r="BV4951" s="82">
        <v>9112.67034</v>
      </c>
      <c r="BW4951" s="82">
        <v>8978.97827</v>
      </c>
      <c r="BX4951" s="82">
        <v>9022.28845</v>
      </c>
      <c r="BY4951" s="82">
        <v>9068.65457</v>
      </c>
      <c r="BZ4951" s="82">
        <v>9118.5756</v>
      </c>
      <c r="CA4951" s="82">
        <v>9172.86391</v>
      </c>
      <c r="CB4951" s="82">
        <v>8754.80065</v>
      </c>
      <c r="CC4951" s="82">
        <v>8720.89859</v>
      </c>
      <c r="CD4951" s="82">
        <v>8676.43654</v>
      </c>
      <c r="CE4951" s="82">
        <v>8619.93316</v>
      </c>
      <c r="CF4951" s="82">
        <v>8548.83206</v>
      </c>
      <c r="CG4951" s="82">
        <v>8460.70634</v>
      </c>
      <c r="CH4951" s="82">
        <v>8352.26822</v>
      </c>
      <c r="CI4951" s="82">
        <v>8219.29103</v>
      </c>
      <c r="CJ4951" s="82">
        <v>8058.1395</v>
      </c>
      <c r="CK4951" s="82">
        <v>7999.59864</v>
      </c>
    </row>
    <row r="4952" ht="14.25" customHeight="1">
      <c r="E4952" s="2"/>
      <c r="G4952" s="81">
        <v>20.0</v>
      </c>
      <c r="H4952" s="81">
        <v>10.0</v>
      </c>
      <c r="I4952" s="81">
        <v>141.0</v>
      </c>
      <c r="J4952" s="80">
        <v>8135.55372</v>
      </c>
      <c r="K4952" s="80">
        <v>8140.23881</v>
      </c>
      <c r="L4952" s="80">
        <v>8146.02324</v>
      </c>
      <c r="M4952" s="80">
        <v>8152.96195</v>
      </c>
      <c r="N4952" s="80">
        <v>8161.48388</v>
      </c>
      <c r="O4952" s="80">
        <v>8170.65865</v>
      </c>
      <c r="P4952" s="80">
        <v>8182.62652</v>
      </c>
      <c r="Q4952" s="80">
        <v>8194.8313</v>
      </c>
      <c r="R4952" s="80">
        <v>8207.04713</v>
      </c>
      <c r="S4952" s="80">
        <v>8220.38393</v>
      </c>
      <c r="T4952" s="80">
        <v>8234.36341</v>
      </c>
      <c r="U4952" s="80">
        <v>8249.00094</v>
      </c>
      <c r="V4952" s="80">
        <v>8264.31373</v>
      </c>
      <c r="W4952" s="80">
        <v>8280.83469</v>
      </c>
      <c r="X4952" s="80">
        <v>8296.13143</v>
      </c>
      <c r="Y4952" s="80">
        <v>8750.27384</v>
      </c>
      <c r="Z4952" s="80">
        <v>8770.76653</v>
      </c>
      <c r="AA4952" s="80">
        <v>8793.94683</v>
      </c>
      <c r="AB4952" s="80">
        <v>8819.78498</v>
      </c>
      <c r="AC4952" s="80">
        <v>8848.61972</v>
      </c>
      <c r="AD4952" s="80">
        <v>8880.16275</v>
      </c>
      <c r="AE4952" s="80">
        <v>8914.48835</v>
      </c>
      <c r="AF4952" s="80">
        <v>8951.46447</v>
      </c>
      <c r="AG4952" s="80">
        <v>8991.27677</v>
      </c>
      <c r="AH4952" s="80">
        <v>9034.44751</v>
      </c>
      <c r="AI4952" s="80">
        <v>9080.60958</v>
      </c>
      <c r="AJ4952" s="80">
        <v>9130.31703</v>
      </c>
      <c r="AK4952" s="80">
        <v>9184.41687</v>
      </c>
      <c r="AL4952" s="80">
        <v>9025.0267</v>
      </c>
      <c r="AM4952" s="80">
        <v>8990.24442</v>
      </c>
      <c r="AN4952" s="80">
        <v>8944.82071</v>
      </c>
      <c r="AO4952" s="80">
        <v>8887.20114</v>
      </c>
      <c r="AP4952" s="80">
        <v>8814.7245</v>
      </c>
      <c r="AQ4952" s="80">
        <v>8725.0385</v>
      </c>
      <c r="AR4952" s="80">
        <v>8614.77213</v>
      </c>
      <c r="AS4952" s="80">
        <v>8261.04916</v>
      </c>
      <c r="AT4952" s="80">
        <v>8097.46201</v>
      </c>
      <c r="AU4952" s="80">
        <v>8053.45792</v>
      </c>
      <c r="AW4952" s="81">
        <v>20.0</v>
      </c>
      <c r="AX4952" s="81">
        <v>10.0</v>
      </c>
      <c r="AY4952" s="81">
        <v>141.0</v>
      </c>
      <c r="AZ4952" s="82">
        <v>8616.44481</v>
      </c>
      <c r="BA4952" s="82">
        <v>8621.1299</v>
      </c>
      <c r="BB4952" s="82">
        <v>8626.91433</v>
      </c>
      <c r="BC4952" s="82">
        <v>8633.85303</v>
      </c>
      <c r="BD4952" s="82">
        <v>8642.37497</v>
      </c>
      <c r="BE4952" s="82">
        <v>8651.54974</v>
      </c>
      <c r="BF4952" s="82">
        <v>8663.51761</v>
      </c>
      <c r="BG4952" s="82">
        <v>8675.72238</v>
      </c>
      <c r="BH4952" s="82">
        <v>8687.93821</v>
      </c>
      <c r="BI4952" s="82">
        <v>8701.27502</v>
      </c>
      <c r="BJ4952" s="82">
        <v>8715.2545</v>
      </c>
      <c r="BK4952" s="82">
        <v>8729.89202</v>
      </c>
      <c r="BL4952" s="82">
        <v>8745.20482</v>
      </c>
      <c r="BM4952" s="82">
        <v>8761.72578</v>
      </c>
      <c r="BN4952" s="82">
        <v>8777.02251</v>
      </c>
      <c r="BO4952" s="82">
        <v>8968.86069</v>
      </c>
      <c r="BP4952" s="82">
        <v>8989.35339</v>
      </c>
      <c r="BQ4952" s="82">
        <v>9012.53369</v>
      </c>
      <c r="BR4952" s="82">
        <v>9038.37184</v>
      </c>
      <c r="BS4952" s="82">
        <v>9067.20658</v>
      </c>
      <c r="BT4952" s="82">
        <v>9098.74961</v>
      </c>
      <c r="BU4952" s="82">
        <v>9133.07521</v>
      </c>
      <c r="BV4952" s="82">
        <v>9170.05133</v>
      </c>
      <c r="BW4952" s="82">
        <v>9034.99414</v>
      </c>
      <c r="BX4952" s="82">
        <v>9078.16489</v>
      </c>
      <c r="BY4952" s="82">
        <v>9124.32695</v>
      </c>
      <c r="BZ4952" s="82">
        <v>9174.0344</v>
      </c>
      <c r="CA4952" s="82">
        <v>9228.13425</v>
      </c>
      <c r="CB4952" s="82">
        <v>8806.43984</v>
      </c>
      <c r="CC4952" s="82">
        <v>8771.65756</v>
      </c>
      <c r="CD4952" s="82">
        <v>8726.23385</v>
      </c>
      <c r="CE4952" s="82">
        <v>8668.61428</v>
      </c>
      <c r="CF4952" s="82">
        <v>8596.13764</v>
      </c>
      <c r="CG4952" s="82">
        <v>8506.45165</v>
      </c>
      <c r="CH4952" s="82">
        <v>8396.18527</v>
      </c>
      <c r="CI4952" s="82">
        <v>8261.04916</v>
      </c>
      <c r="CJ4952" s="82">
        <v>8097.46201</v>
      </c>
      <c r="CK4952" s="82">
        <v>8053.45792</v>
      </c>
    </row>
    <row r="4953" ht="14.25" customHeight="1">
      <c r="E4953" s="2"/>
      <c r="G4953" s="81">
        <v>20.0</v>
      </c>
      <c r="H4953" s="81">
        <v>10.0</v>
      </c>
      <c r="I4953" s="81">
        <v>142.0</v>
      </c>
      <c r="J4953" s="80">
        <v>8189.50125</v>
      </c>
      <c r="K4953" s="80">
        <v>8194.18072</v>
      </c>
      <c r="L4953" s="80">
        <v>8199.98084</v>
      </c>
      <c r="M4953" s="80">
        <v>8206.94368</v>
      </c>
      <c r="N4953" s="80">
        <v>8215.50132</v>
      </c>
      <c r="O4953" s="80">
        <v>8224.63707</v>
      </c>
      <c r="P4953" s="80">
        <v>8236.62618</v>
      </c>
      <c r="Q4953" s="80">
        <v>8248.81431</v>
      </c>
      <c r="R4953" s="80">
        <v>8261.00053</v>
      </c>
      <c r="S4953" s="80">
        <v>8274.31617</v>
      </c>
      <c r="T4953" s="80">
        <v>8288.22655</v>
      </c>
      <c r="U4953" s="80">
        <v>8302.81346</v>
      </c>
      <c r="V4953" s="80">
        <v>8318.02824</v>
      </c>
      <c r="W4953" s="80">
        <v>8334.51346</v>
      </c>
      <c r="X4953" s="80">
        <v>8349.44975</v>
      </c>
      <c r="Y4953" s="80">
        <v>8806.83945</v>
      </c>
      <c r="Z4953" s="80">
        <v>8827.42014</v>
      </c>
      <c r="AA4953" s="80">
        <v>8850.52429</v>
      </c>
      <c r="AB4953" s="80">
        <v>8876.31997</v>
      </c>
      <c r="AC4953" s="80">
        <v>8905.13519</v>
      </c>
      <c r="AD4953" s="80">
        <v>8936.61425</v>
      </c>
      <c r="AE4953" s="80">
        <v>8970.87175</v>
      </c>
      <c r="AF4953" s="80">
        <v>9007.76184</v>
      </c>
      <c r="AG4953" s="80">
        <v>9047.47212</v>
      </c>
      <c r="AH4953" s="80">
        <v>9090.50315</v>
      </c>
      <c r="AI4953" s="80">
        <v>9136.46055</v>
      </c>
      <c r="AJ4953" s="80">
        <v>9185.95384</v>
      </c>
      <c r="AK4953" s="80">
        <v>9239.86492</v>
      </c>
      <c r="AL4953" s="80">
        <v>9078.72478</v>
      </c>
      <c r="AM4953" s="80">
        <v>9043.05624</v>
      </c>
      <c r="AN4953" s="80">
        <v>8996.6642</v>
      </c>
      <c r="AO4953" s="80">
        <v>8937.92065</v>
      </c>
      <c r="AP4953" s="80">
        <v>8864.05897</v>
      </c>
      <c r="AQ4953" s="80">
        <v>8772.80188</v>
      </c>
      <c r="AR4953" s="80">
        <v>8660.69463</v>
      </c>
      <c r="AS4953" s="80">
        <v>8303.2053</v>
      </c>
      <c r="AT4953" s="80">
        <v>8137.16581</v>
      </c>
      <c r="AU4953" s="80">
        <v>8107.78817</v>
      </c>
      <c r="AW4953" s="81">
        <v>20.0</v>
      </c>
      <c r="AX4953" s="81">
        <v>10.0</v>
      </c>
      <c r="AY4953" s="81">
        <v>142.0</v>
      </c>
      <c r="AZ4953" s="82">
        <v>8673.89612</v>
      </c>
      <c r="BA4953" s="82">
        <v>8678.57559</v>
      </c>
      <c r="BB4953" s="82">
        <v>8684.37571</v>
      </c>
      <c r="BC4953" s="82">
        <v>8691.33854</v>
      </c>
      <c r="BD4953" s="82">
        <v>8699.89618</v>
      </c>
      <c r="BE4953" s="82">
        <v>8709.03193</v>
      </c>
      <c r="BF4953" s="82">
        <v>8721.02105</v>
      </c>
      <c r="BG4953" s="82">
        <v>8733.20917</v>
      </c>
      <c r="BH4953" s="82">
        <v>8745.3954</v>
      </c>
      <c r="BI4953" s="82">
        <v>8758.71103</v>
      </c>
      <c r="BJ4953" s="82">
        <v>8772.62141</v>
      </c>
      <c r="BK4953" s="82">
        <v>8787.20832</v>
      </c>
      <c r="BL4953" s="82">
        <v>8802.4231</v>
      </c>
      <c r="BM4953" s="82">
        <v>8818.90832</v>
      </c>
      <c r="BN4953" s="82">
        <v>8833.84462</v>
      </c>
      <c r="BO4953" s="82">
        <v>9027.01894</v>
      </c>
      <c r="BP4953" s="82">
        <v>9047.59962</v>
      </c>
      <c r="BQ4953" s="82">
        <v>9070.70377</v>
      </c>
      <c r="BR4953" s="82">
        <v>9096.49946</v>
      </c>
      <c r="BS4953" s="82">
        <v>9125.31467</v>
      </c>
      <c r="BT4953" s="82">
        <v>9156.79373</v>
      </c>
      <c r="BU4953" s="82">
        <v>9191.05123</v>
      </c>
      <c r="BV4953" s="82">
        <v>9227.94132</v>
      </c>
      <c r="BW4953" s="82">
        <v>9091.50801</v>
      </c>
      <c r="BX4953" s="82">
        <v>9134.53904</v>
      </c>
      <c r="BY4953" s="82">
        <v>9180.49644</v>
      </c>
      <c r="BZ4953" s="82">
        <v>9229.98974</v>
      </c>
      <c r="CA4953" s="82">
        <v>9283.90082</v>
      </c>
      <c r="CB4953" s="82">
        <v>8858.5453</v>
      </c>
      <c r="CC4953" s="82">
        <v>8822.87675</v>
      </c>
      <c r="CD4953" s="82">
        <v>8776.48471</v>
      </c>
      <c r="CE4953" s="82">
        <v>8717.74117</v>
      </c>
      <c r="CF4953" s="82">
        <v>8643.87948</v>
      </c>
      <c r="CG4953" s="82">
        <v>8552.6224</v>
      </c>
      <c r="CH4953" s="82">
        <v>8440.51515</v>
      </c>
      <c r="CI4953" s="82">
        <v>8303.2053</v>
      </c>
      <c r="CJ4953" s="82">
        <v>8137.16581</v>
      </c>
      <c r="CK4953" s="82">
        <v>8107.78817</v>
      </c>
    </row>
    <row r="4954" ht="14.25" customHeight="1">
      <c r="E4954" s="2"/>
      <c r="G4954" s="81">
        <v>20.0</v>
      </c>
      <c r="H4954" s="81">
        <v>10.0</v>
      </c>
      <c r="I4954" s="81">
        <v>143.0</v>
      </c>
      <c r="J4954" s="80">
        <v>8243.92233</v>
      </c>
      <c r="K4954" s="80">
        <v>8248.59619</v>
      </c>
      <c r="L4954" s="80">
        <v>8254.41218</v>
      </c>
      <c r="M4954" s="80">
        <v>8261.3994</v>
      </c>
      <c r="N4954" s="80">
        <v>8269.99309</v>
      </c>
      <c r="O4954" s="80">
        <v>8279.08964</v>
      </c>
      <c r="P4954" s="80">
        <v>8291.10028</v>
      </c>
      <c r="Q4954" s="80">
        <v>8303.27177</v>
      </c>
      <c r="R4954" s="80">
        <v>8315.42832</v>
      </c>
      <c r="S4954" s="80">
        <v>8328.72279</v>
      </c>
      <c r="T4954" s="80">
        <v>8342.56375</v>
      </c>
      <c r="U4954" s="80">
        <v>8357.09985</v>
      </c>
      <c r="V4954" s="80">
        <v>8372.21611</v>
      </c>
      <c r="W4954" s="80">
        <v>8388.66554</v>
      </c>
      <c r="X4954" s="80">
        <v>8403.23909</v>
      </c>
      <c r="Y4954" s="80">
        <v>8863.90425</v>
      </c>
      <c r="Z4954" s="80">
        <v>8884.57379</v>
      </c>
      <c r="AA4954" s="80">
        <v>8907.60156</v>
      </c>
      <c r="AB4954" s="80">
        <v>8933.35483</v>
      </c>
      <c r="AC4954" s="80">
        <v>8962.15077</v>
      </c>
      <c r="AD4954" s="80">
        <v>8993.56586</v>
      </c>
      <c r="AE4954" s="80">
        <v>9027.75527</v>
      </c>
      <c r="AF4954" s="80">
        <v>9064.55927</v>
      </c>
      <c r="AG4954" s="80">
        <v>9104.16743</v>
      </c>
      <c r="AH4954" s="80">
        <v>9147.05847</v>
      </c>
      <c r="AI4954" s="80">
        <v>9192.81058</v>
      </c>
      <c r="AJ4954" s="80">
        <v>9242.08914</v>
      </c>
      <c r="AK4954" s="80">
        <v>9295.81115</v>
      </c>
      <c r="AL4954" s="80">
        <v>9132.90731</v>
      </c>
      <c r="AM4954" s="80">
        <v>9096.34639</v>
      </c>
      <c r="AN4954" s="80">
        <v>9048.97927</v>
      </c>
      <c r="AO4954" s="80">
        <v>8989.1039</v>
      </c>
      <c r="AP4954" s="80">
        <v>8913.84757</v>
      </c>
      <c r="AQ4954" s="80">
        <v>8821.00846</v>
      </c>
      <c r="AR4954" s="80">
        <v>8707.04758</v>
      </c>
      <c r="AS4954" s="80">
        <v>8345.76316</v>
      </c>
      <c r="AT4954" s="80">
        <v>8177.25442</v>
      </c>
      <c r="AU4954" s="80">
        <v>8162.59387</v>
      </c>
      <c r="AW4954" s="81">
        <v>20.0</v>
      </c>
      <c r="AX4954" s="81">
        <v>10.0</v>
      </c>
      <c r="AY4954" s="81">
        <v>143.0</v>
      </c>
      <c r="AZ4954" s="82">
        <v>8731.85126</v>
      </c>
      <c r="BA4954" s="82">
        <v>8736.52512</v>
      </c>
      <c r="BB4954" s="82">
        <v>8742.3411</v>
      </c>
      <c r="BC4954" s="82">
        <v>8749.32832</v>
      </c>
      <c r="BD4954" s="82">
        <v>8757.92201</v>
      </c>
      <c r="BE4954" s="82">
        <v>8767.01856</v>
      </c>
      <c r="BF4954" s="82">
        <v>8779.02921</v>
      </c>
      <c r="BG4954" s="82">
        <v>8791.2007</v>
      </c>
      <c r="BH4954" s="82">
        <v>8803.35725</v>
      </c>
      <c r="BI4954" s="82">
        <v>8816.65172</v>
      </c>
      <c r="BJ4954" s="82">
        <v>8830.49267</v>
      </c>
      <c r="BK4954" s="82">
        <v>8845.02878</v>
      </c>
      <c r="BL4954" s="82">
        <v>8860.14504</v>
      </c>
      <c r="BM4954" s="82">
        <v>8876.59447</v>
      </c>
      <c r="BN4954" s="82">
        <v>8891.16801</v>
      </c>
      <c r="BO4954" s="82">
        <v>9085.69013</v>
      </c>
      <c r="BP4954" s="82">
        <v>9106.35966</v>
      </c>
      <c r="BQ4954" s="82">
        <v>9129.38744</v>
      </c>
      <c r="BR4954" s="82">
        <v>9155.14071</v>
      </c>
      <c r="BS4954" s="82">
        <v>9183.93665</v>
      </c>
      <c r="BT4954" s="82">
        <v>9215.35173</v>
      </c>
      <c r="BU4954" s="82">
        <v>9249.54114</v>
      </c>
      <c r="BV4954" s="82">
        <v>9286.34515</v>
      </c>
      <c r="BW4954" s="82">
        <v>9148.52461</v>
      </c>
      <c r="BX4954" s="82">
        <v>9191.41565</v>
      </c>
      <c r="BY4954" s="82">
        <v>9237.16776</v>
      </c>
      <c r="BZ4954" s="82">
        <v>9286.44631</v>
      </c>
      <c r="CA4954" s="82">
        <v>9340.16832</v>
      </c>
      <c r="CB4954" s="82">
        <v>8911.12144</v>
      </c>
      <c r="CC4954" s="82">
        <v>8874.56052</v>
      </c>
      <c r="CD4954" s="82">
        <v>8827.19339</v>
      </c>
      <c r="CE4954" s="82">
        <v>8767.31802</v>
      </c>
      <c r="CF4954" s="82">
        <v>8692.06169</v>
      </c>
      <c r="CG4954" s="82">
        <v>8599.22259</v>
      </c>
      <c r="CH4954" s="82">
        <v>8485.2617</v>
      </c>
      <c r="CI4954" s="82">
        <v>8345.76316</v>
      </c>
      <c r="CJ4954" s="82">
        <v>8177.25442</v>
      </c>
      <c r="CK4954" s="82">
        <v>8162.59387</v>
      </c>
    </row>
    <row r="4955" ht="14.25" customHeight="1">
      <c r="E4955" s="2"/>
      <c r="G4955" s="81">
        <v>20.0</v>
      </c>
      <c r="H4955" s="81">
        <v>10.0</v>
      </c>
      <c r="I4955" s="81">
        <v>144.0</v>
      </c>
      <c r="J4955" s="80">
        <v>8298.82148</v>
      </c>
      <c r="K4955" s="80">
        <v>8303.48973</v>
      </c>
      <c r="L4955" s="80">
        <v>8309.32176</v>
      </c>
      <c r="M4955" s="80">
        <v>8316.33361</v>
      </c>
      <c r="N4955" s="80">
        <v>8324.96371</v>
      </c>
      <c r="O4955" s="80">
        <v>8334.02088</v>
      </c>
      <c r="P4955" s="80">
        <v>8346.05334</v>
      </c>
      <c r="Q4955" s="80">
        <v>8358.20821</v>
      </c>
      <c r="R4955" s="80">
        <v>8370.33502</v>
      </c>
      <c r="S4955" s="80">
        <v>8383.60832</v>
      </c>
      <c r="T4955" s="80">
        <v>8397.37952</v>
      </c>
      <c r="U4955" s="80">
        <v>8411.86464</v>
      </c>
      <c r="V4955" s="80">
        <v>8426.88186</v>
      </c>
      <c r="W4955" s="80">
        <v>8443.29546</v>
      </c>
      <c r="X4955" s="80">
        <v>8457.5039</v>
      </c>
      <c r="Y4955" s="80">
        <v>8921.47298</v>
      </c>
      <c r="Z4955" s="80">
        <v>8942.23224</v>
      </c>
      <c r="AA4955" s="80">
        <v>8965.18341</v>
      </c>
      <c r="AB4955" s="80">
        <v>8990.89431</v>
      </c>
      <c r="AC4955" s="80">
        <v>9019.67123</v>
      </c>
      <c r="AD4955" s="80">
        <v>9051.02233</v>
      </c>
      <c r="AE4955" s="80">
        <v>9085.14366</v>
      </c>
      <c r="AF4955" s="80">
        <v>9121.86153</v>
      </c>
      <c r="AG4955" s="80">
        <v>9161.36747</v>
      </c>
      <c r="AH4955" s="80">
        <v>9204.11824</v>
      </c>
      <c r="AI4955" s="80">
        <v>9249.66442</v>
      </c>
      <c r="AJ4955" s="80">
        <v>9298.72764</v>
      </c>
      <c r="AK4955" s="80">
        <v>9352.26027</v>
      </c>
      <c r="AL4955" s="80">
        <v>9187.57887</v>
      </c>
      <c r="AM4955" s="80">
        <v>9150.1194</v>
      </c>
      <c r="AN4955" s="80">
        <v>9101.77038</v>
      </c>
      <c r="AO4955" s="80">
        <v>9040.75526</v>
      </c>
      <c r="AP4955" s="80">
        <v>8964.09457</v>
      </c>
      <c r="AQ4955" s="80">
        <v>8869.66241</v>
      </c>
      <c r="AR4955" s="80">
        <v>8753.83501</v>
      </c>
      <c r="AS4955" s="80">
        <v>8388.72647</v>
      </c>
      <c r="AT4955" s="80">
        <v>8217.73143</v>
      </c>
      <c r="AU4955" s="80">
        <v>8217.87956</v>
      </c>
      <c r="AW4955" s="81">
        <v>20.0</v>
      </c>
      <c r="AX4955" s="81">
        <v>10.0</v>
      </c>
      <c r="AY4955" s="81">
        <v>144.0</v>
      </c>
      <c r="AZ4955" s="82">
        <v>8790.31504</v>
      </c>
      <c r="BA4955" s="82">
        <v>8794.9833</v>
      </c>
      <c r="BB4955" s="82">
        <v>8800.81533</v>
      </c>
      <c r="BC4955" s="82">
        <v>8807.82718</v>
      </c>
      <c r="BD4955" s="82">
        <v>8816.45727</v>
      </c>
      <c r="BE4955" s="82">
        <v>8825.51444</v>
      </c>
      <c r="BF4955" s="82">
        <v>8837.5469</v>
      </c>
      <c r="BG4955" s="82">
        <v>8849.70178</v>
      </c>
      <c r="BH4955" s="82">
        <v>8861.82858</v>
      </c>
      <c r="BI4955" s="82">
        <v>8875.10188</v>
      </c>
      <c r="BJ4955" s="82">
        <v>8888.87308</v>
      </c>
      <c r="BK4955" s="82">
        <v>8903.3582</v>
      </c>
      <c r="BL4955" s="82">
        <v>8918.37543</v>
      </c>
      <c r="BM4955" s="82">
        <v>8934.78902</v>
      </c>
      <c r="BN4955" s="82">
        <v>8948.99747</v>
      </c>
      <c r="BO4955" s="82">
        <v>9144.87915</v>
      </c>
      <c r="BP4955" s="82">
        <v>9165.63841</v>
      </c>
      <c r="BQ4955" s="82">
        <v>9188.58958</v>
      </c>
      <c r="BR4955" s="82">
        <v>9214.30048</v>
      </c>
      <c r="BS4955" s="82">
        <v>9243.0774</v>
      </c>
      <c r="BT4955" s="82">
        <v>9274.42849</v>
      </c>
      <c r="BU4955" s="82">
        <v>9308.54983</v>
      </c>
      <c r="BV4955" s="82">
        <v>9345.26769</v>
      </c>
      <c r="BW4955" s="82">
        <v>9206.0487</v>
      </c>
      <c r="BX4955" s="82">
        <v>9248.79947</v>
      </c>
      <c r="BY4955" s="82">
        <v>9294.34566</v>
      </c>
      <c r="BZ4955" s="82">
        <v>9343.40887</v>
      </c>
      <c r="CA4955" s="82">
        <v>9396.9415</v>
      </c>
      <c r="CB4955" s="82">
        <v>8964.17271</v>
      </c>
      <c r="CC4955" s="82">
        <v>8926.71324</v>
      </c>
      <c r="CD4955" s="82">
        <v>8878.36422</v>
      </c>
      <c r="CE4955" s="82">
        <v>8817.34909</v>
      </c>
      <c r="CF4955" s="82">
        <v>8740.6884</v>
      </c>
      <c r="CG4955" s="82">
        <v>8646.25625</v>
      </c>
      <c r="CH4955" s="82">
        <v>8530.42884</v>
      </c>
      <c r="CI4955" s="82">
        <v>8388.72647</v>
      </c>
      <c r="CJ4955" s="82">
        <v>8217.73143</v>
      </c>
      <c r="CK4955" s="82">
        <v>8217.87956</v>
      </c>
    </row>
    <row r="4956" ht="14.25" customHeight="1">
      <c r="E4956" s="2"/>
      <c r="G4956" s="81">
        <v>20.0</v>
      </c>
      <c r="H4956" s="81">
        <v>10.0</v>
      </c>
      <c r="I4956" s="81">
        <v>145.0</v>
      </c>
      <c r="J4956" s="80">
        <v>8353.50496</v>
      </c>
      <c r="K4956" s="80">
        <v>8358.18052</v>
      </c>
      <c r="L4956" s="80">
        <v>8364.02831</v>
      </c>
      <c r="M4956" s="80">
        <v>8371.06449</v>
      </c>
      <c r="N4956" s="80">
        <v>8379.65108</v>
      </c>
      <c r="O4956" s="80">
        <v>8388.70777</v>
      </c>
      <c r="P4956" s="80">
        <v>8400.72162</v>
      </c>
      <c r="Q4956" s="80">
        <v>8412.8457</v>
      </c>
      <c r="R4956" s="80">
        <v>8424.94176</v>
      </c>
      <c r="S4956" s="80">
        <v>8438.13991</v>
      </c>
      <c r="T4956" s="80">
        <v>8451.85326</v>
      </c>
      <c r="U4956" s="80">
        <v>8466.23322</v>
      </c>
      <c r="V4956" s="80">
        <v>8481.20276</v>
      </c>
      <c r="W4956" s="80">
        <v>8497.26217</v>
      </c>
      <c r="X4956" s="80">
        <v>8511.51173</v>
      </c>
      <c r="Y4956" s="80">
        <v>8978.7767</v>
      </c>
      <c r="Z4956" s="80">
        <v>8999.44071</v>
      </c>
      <c r="AA4956" s="80">
        <v>9022.32671</v>
      </c>
      <c r="AB4956" s="80">
        <v>9047.9936</v>
      </c>
      <c r="AC4956" s="80">
        <v>9076.6843</v>
      </c>
      <c r="AD4956" s="80">
        <v>9107.94324</v>
      </c>
      <c r="AE4956" s="80">
        <v>9141.95521</v>
      </c>
      <c r="AF4956" s="80">
        <v>9178.54556</v>
      </c>
      <c r="AG4956" s="80">
        <v>9217.88183</v>
      </c>
      <c r="AH4956" s="80">
        <v>9260.39882</v>
      </c>
      <c r="AI4956" s="80">
        <v>9305.69738</v>
      </c>
      <c r="AJ4956" s="80">
        <v>9354.52938</v>
      </c>
      <c r="AK4956" s="80">
        <v>9407.85701</v>
      </c>
      <c r="AL4956" s="80">
        <v>9241.34787</v>
      </c>
      <c r="AM4956" s="80">
        <v>9202.97628</v>
      </c>
      <c r="AN4956" s="80">
        <v>9153.56862</v>
      </c>
      <c r="AO4956" s="80">
        <v>9091.24898</v>
      </c>
      <c r="AP4956" s="80">
        <v>9013.10882</v>
      </c>
      <c r="AQ4956" s="80">
        <v>8916.94697</v>
      </c>
      <c r="AR4956" s="80">
        <v>8799.0808</v>
      </c>
      <c r="AS4956" s="80">
        <v>8430.05672</v>
      </c>
      <c r="AT4956" s="80">
        <v>8272.85065</v>
      </c>
      <c r="AU4956" s="80">
        <v>8272.99772</v>
      </c>
      <c r="AW4956" s="81">
        <v>20.0</v>
      </c>
      <c r="AX4956" s="81">
        <v>10.0</v>
      </c>
      <c r="AY4956" s="81">
        <v>145.0</v>
      </c>
      <c r="AZ4956" s="82">
        <v>8848.55502</v>
      </c>
      <c r="BA4956" s="82">
        <v>8853.23058</v>
      </c>
      <c r="BB4956" s="82">
        <v>8859.07837</v>
      </c>
      <c r="BC4956" s="82">
        <v>8866.11455</v>
      </c>
      <c r="BD4956" s="82">
        <v>8874.70113</v>
      </c>
      <c r="BE4956" s="82">
        <v>8883.75783</v>
      </c>
      <c r="BF4956" s="82">
        <v>8895.77168</v>
      </c>
      <c r="BG4956" s="82">
        <v>8907.89576</v>
      </c>
      <c r="BH4956" s="82">
        <v>8919.99182</v>
      </c>
      <c r="BI4956" s="82">
        <v>8933.18997</v>
      </c>
      <c r="BJ4956" s="82">
        <v>8946.90331</v>
      </c>
      <c r="BK4956" s="82">
        <v>8961.28328</v>
      </c>
      <c r="BL4956" s="82">
        <v>8976.25282</v>
      </c>
      <c r="BM4956" s="82">
        <v>8992.31223</v>
      </c>
      <c r="BN4956" s="82">
        <v>9006.56179</v>
      </c>
      <c r="BO4956" s="82">
        <v>9203.79945</v>
      </c>
      <c r="BP4956" s="82">
        <v>9224.46347</v>
      </c>
      <c r="BQ4956" s="82">
        <v>9247.34947</v>
      </c>
      <c r="BR4956" s="82">
        <v>9273.01635</v>
      </c>
      <c r="BS4956" s="82">
        <v>9301.70705</v>
      </c>
      <c r="BT4956" s="82">
        <v>9332.966</v>
      </c>
      <c r="BU4956" s="82">
        <v>9366.97797</v>
      </c>
      <c r="BV4956" s="82">
        <v>9403.56832</v>
      </c>
      <c r="BW4956" s="82">
        <v>9262.88638</v>
      </c>
      <c r="BX4956" s="82">
        <v>9305.40337</v>
      </c>
      <c r="BY4956" s="82">
        <v>9350.70193</v>
      </c>
      <c r="BZ4956" s="82">
        <v>9399.53393</v>
      </c>
      <c r="CA4956" s="82">
        <v>9452.86156</v>
      </c>
      <c r="CB4956" s="82">
        <v>9016.32511</v>
      </c>
      <c r="CC4956" s="82">
        <v>8977.95353</v>
      </c>
      <c r="CD4956" s="82">
        <v>8928.54587</v>
      </c>
      <c r="CE4956" s="82">
        <v>8866.22622</v>
      </c>
      <c r="CF4956" s="82">
        <v>8788.08607</v>
      </c>
      <c r="CG4956" s="82">
        <v>8691.92421</v>
      </c>
      <c r="CH4956" s="82">
        <v>8574.05805</v>
      </c>
      <c r="CI4956" s="82">
        <v>8430.05672</v>
      </c>
      <c r="CJ4956" s="82">
        <v>8272.85065</v>
      </c>
      <c r="CK4956" s="82">
        <v>8272.99772</v>
      </c>
    </row>
    <row r="4957" ht="14.25" customHeight="1">
      <c r="E4957" s="2"/>
      <c r="G4957" s="81">
        <v>20.0</v>
      </c>
      <c r="H4957" s="81">
        <v>10.0</v>
      </c>
      <c r="I4957" s="81">
        <v>146.0</v>
      </c>
      <c r="J4957" s="80">
        <v>8408.65714</v>
      </c>
      <c r="K4957" s="80">
        <v>8413.34011</v>
      </c>
      <c r="L4957" s="80">
        <v>8419.20382</v>
      </c>
      <c r="M4957" s="80">
        <v>8426.26458</v>
      </c>
      <c r="N4957" s="80">
        <v>8434.80743</v>
      </c>
      <c r="O4957" s="80">
        <v>8443.86374</v>
      </c>
      <c r="P4957" s="80">
        <v>8455.85896</v>
      </c>
      <c r="Q4957" s="80">
        <v>8467.95216</v>
      </c>
      <c r="R4957" s="80">
        <v>8480.01739</v>
      </c>
      <c r="S4957" s="80">
        <v>8493.13999</v>
      </c>
      <c r="T4957" s="80">
        <v>8506.79523</v>
      </c>
      <c r="U4957" s="80">
        <v>8521.06946</v>
      </c>
      <c r="V4957" s="80">
        <v>8535.99116</v>
      </c>
      <c r="W4957" s="80">
        <v>8551.69413</v>
      </c>
      <c r="X4957" s="80">
        <v>8565.98525</v>
      </c>
      <c r="Y4957" s="80">
        <v>9036.57406</v>
      </c>
      <c r="Z4957" s="80">
        <v>9057.14242</v>
      </c>
      <c r="AA4957" s="80">
        <v>9079.96307</v>
      </c>
      <c r="AB4957" s="80">
        <v>9105.58596</v>
      </c>
      <c r="AC4957" s="80">
        <v>9134.19021</v>
      </c>
      <c r="AD4957" s="80">
        <v>9165.35679</v>
      </c>
      <c r="AE4957" s="80">
        <v>9199.25911</v>
      </c>
      <c r="AF4957" s="80">
        <v>9235.7216</v>
      </c>
      <c r="AG4957" s="80">
        <v>9274.88763</v>
      </c>
      <c r="AH4957" s="80">
        <v>9317.16994</v>
      </c>
      <c r="AI4957" s="80">
        <v>9362.21996</v>
      </c>
      <c r="AJ4957" s="80">
        <v>9410.82005</v>
      </c>
      <c r="AK4957" s="80">
        <v>9463.94225</v>
      </c>
      <c r="AL4957" s="80">
        <v>9295.59139</v>
      </c>
      <c r="AM4957" s="80">
        <v>9256.30152</v>
      </c>
      <c r="AN4957" s="80">
        <v>9205.82805</v>
      </c>
      <c r="AO4957" s="80">
        <v>9142.19512</v>
      </c>
      <c r="AP4957" s="80">
        <v>9062.56553</v>
      </c>
      <c r="AQ4957" s="80">
        <v>8964.66239</v>
      </c>
      <c r="AR4957" s="80">
        <v>8844.74393</v>
      </c>
      <c r="AS4957" s="80">
        <v>8471.77536</v>
      </c>
      <c r="AT4957" s="80">
        <v>8328.44093</v>
      </c>
      <c r="AU4957" s="80">
        <v>8328.58694</v>
      </c>
      <c r="AW4957" s="81">
        <v>20.0</v>
      </c>
      <c r="AX4957" s="81">
        <v>10.0</v>
      </c>
      <c r="AY4957" s="81">
        <v>146.0</v>
      </c>
      <c r="AZ4957" s="82">
        <v>8907.29375</v>
      </c>
      <c r="BA4957" s="82">
        <v>8911.97672</v>
      </c>
      <c r="BB4957" s="82">
        <v>8917.84044</v>
      </c>
      <c r="BC4957" s="82">
        <v>8924.90119</v>
      </c>
      <c r="BD4957" s="82">
        <v>8933.44405</v>
      </c>
      <c r="BE4957" s="82">
        <v>8942.50035</v>
      </c>
      <c r="BF4957" s="82">
        <v>8954.49558</v>
      </c>
      <c r="BG4957" s="82">
        <v>8966.58878</v>
      </c>
      <c r="BH4957" s="82">
        <v>8978.654</v>
      </c>
      <c r="BI4957" s="82">
        <v>8991.7766</v>
      </c>
      <c r="BJ4957" s="82">
        <v>9005.43184</v>
      </c>
      <c r="BK4957" s="82">
        <v>9019.70607</v>
      </c>
      <c r="BL4957" s="82">
        <v>9034.62777</v>
      </c>
      <c r="BM4957" s="82">
        <v>9050.33074</v>
      </c>
      <c r="BN4957" s="82">
        <v>9064.62186</v>
      </c>
      <c r="BO4957" s="82">
        <v>9263.22706</v>
      </c>
      <c r="BP4957" s="82">
        <v>9283.79542</v>
      </c>
      <c r="BQ4957" s="82">
        <v>9306.61608</v>
      </c>
      <c r="BR4957" s="82">
        <v>9332.23896</v>
      </c>
      <c r="BS4957" s="82">
        <v>9360.84322</v>
      </c>
      <c r="BT4957" s="82">
        <v>9392.00979</v>
      </c>
      <c r="BU4957" s="82">
        <v>9425.91212</v>
      </c>
      <c r="BV4957" s="82">
        <v>9462.37461</v>
      </c>
      <c r="BW4957" s="82">
        <v>9320.21823</v>
      </c>
      <c r="BX4957" s="82">
        <v>9362.50054</v>
      </c>
      <c r="BY4957" s="82">
        <v>9407.55056</v>
      </c>
      <c r="BZ4957" s="82">
        <v>9456.15065</v>
      </c>
      <c r="CA4957" s="82">
        <v>9509.27285</v>
      </c>
      <c r="CB4957" s="82">
        <v>9068.93839</v>
      </c>
      <c r="CC4957" s="82">
        <v>9029.64851</v>
      </c>
      <c r="CD4957" s="82">
        <v>8979.17505</v>
      </c>
      <c r="CE4957" s="82">
        <v>8915.54211</v>
      </c>
      <c r="CF4957" s="82">
        <v>8835.91253</v>
      </c>
      <c r="CG4957" s="82">
        <v>8738.00939</v>
      </c>
      <c r="CH4957" s="82">
        <v>8618.09092</v>
      </c>
      <c r="CI4957" s="82">
        <v>8471.77536</v>
      </c>
      <c r="CJ4957" s="82">
        <v>8328.44093</v>
      </c>
      <c r="CK4957" s="82">
        <v>8328.58694</v>
      </c>
    </row>
    <row r="4958" ht="14.25" customHeight="1">
      <c r="E4958" s="2"/>
      <c r="G4958" s="81">
        <v>20.0</v>
      </c>
      <c r="H4958" s="81">
        <v>10.0</v>
      </c>
      <c r="I4958" s="81">
        <v>147.0</v>
      </c>
      <c r="J4958" s="80">
        <v>8464.28238</v>
      </c>
      <c r="K4958" s="80">
        <v>8468.97285</v>
      </c>
      <c r="L4958" s="80">
        <v>8474.85266</v>
      </c>
      <c r="M4958" s="80">
        <v>8481.93824</v>
      </c>
      <c r="N4958" s="80">
        <v>8490.43713</v>
      </c>
      <c r="O4958" s="80">
        <v>8499.49315</v>
      </c>
      <c r="P4958" s="80">
        <v>8511.46973</v>
      </c>
      <c r="Q4958" s="80">
        <v>8523.53195</v>
      </c>
      <c r="R4958" s="80">
        <v>8535.56625</v>
      </c>
      <c r="S4958" s="80">
        <v>8548.61292</v>
      </c>
      <c r="T4958" s="80">
        <v>8562.20979</v>
      </c>
      <c r="U4958" s="80">
        <v>8576.3777</v>
      </c>
      <c r="V4958" s="80">
        <v>8591.25138</v>
      </c>
      <c r="W4958" s="80">
        <v>8606.59563</v>
      </c>
      <c r="X4958" s="80">
        <v>8620.92876</v>
      </c>
      <c r="Y4958" s="80">
        <v>9094.86963</v>
      </c>
      <c r="Z4958" s="80">
        <v>9115.34192</v>
      </c>
      <c r="AA4958" s="80">
        <v>9138.09706</v>
      </c>
      <c r="AB4958" s="80">
        <v>9163.67596</v>
      </c>
      <c r="AC4958" s="80">
        <v>9192.19354</v>
      </c>
      <c r="AD4958" s="80">
        <v>9223.26753</v>
      </c>
      <c r="AE4958" s="80">
        <v>9257.05992</v>
      </c>
      <c r="AF4958" s="80">
        <v>9293.39419</v>
      </c>
      <c r="AG4958" s="80">
        <v>9332.38941</v>
      </c>
      <c r="AH4958" s="80">
        <v>9374.43613</v>
      </c>
      <c r="AI4958" s="80">
        <v>9419.23669</v>
      </c>
      <c r="AJ4958" s="80">
        <v>9467.60415</v>
      </c>
      <c r="AK4958" s="80">
        <v>9520.5205</v>
      </c>
      <c r="AL4958" s="80">
        <v>9350.31382</v>
      </c>
      <c r="AM4958" s="80">
        <v>9310.09943</v>
      </c>
      <c r="AN4958" s="80">
        <v>9258.55291</v>
      </c>
      <c r="AO4958" s="80">
        <v>9193.59782</v>
      </c>
      <c r="AP4958" s="80">
        <v>9112.46876</v>
      </c>
      <c r="AQ4958" s="80">
        <v>9012.81263</v>
      </c>
      <c r="AR4958" s="80">
        <v>8890.82817</v>
      </c>
      <c r="AS4958" s="80">
        <v>8513.88591</v>
      </c>
      <c r="AT4958" s="80">
        <v>8384.50666</v>
      </c>
      <c r="AU4958" s="80">
        <v>8384.65159</v>
      </c>
      <c r="AW4958" s="81">
        <v>20.0</v>
      </c>
      <c r="AX4958" s="81">
        <v>10.0</v>
      </c>
      <c r="AY4958" s="81">
        <v>147.0</v>
      </c>
      <c r="AZ4958" s="82">
        <v>8966.53588</v>
      </c>
      <c r="BA4958" s="82">
        <v>8971.22635</v>
      </c>
      <c r="BB4958" s="82">
        <v>8977.10616</v>
      </c>
      <c r="BC4958" s="82">
        <v>8984.19174</v>
      </c>
      <c r="BD4958" s="82">
        <v>8992.69064</v>
      </c>
      <c r="BE4958" s="82">
        <v>9001.74665</v>
      </c>
      <c r="BF4958" s="82">
        <v>9013.72323</v>
      </c>
      <c r="BG4958" s="82">
        <v>9025.78545</v>
      </c>
      <c r="BH4958" s="82">
        <v>9037.81975</v>
      </c>
      <c r="BI4958" s="82">
        <v>9050.86642</v>
      </c>
      <c r="BJ4958" s="82">
        <v>9064.46329</v>
      </c>
      <c r="BK4958" s="82">
        <v>9078.6312</v>
      </c>
      <c r="BL4958" s="82">
        <v>9093.50488</v>
      </c>
      <c r="BM4958" s="82">
        <v>9108.84913</v>
      </c>
      <c r="BN4958" s="82">
        <v>9123.18226</v>
      </c>
      <c r="BO4958" s="82">
        <v>9323.16667</v>
      </c>
      <c r="BP4958" s="82">
        <v>9343.63896</v>
      </c>
      <c r="BQ4958" s="82">
        <v>9366.3941</v>
      </c>
      <c r="BR4958" s="82">
        <v>9391.97301</v>
      </c>
      <c r="BS4958" s="82">
        <v>9420.49059</v>
      </c>
      <c r="BT4958" s="82">
        <v>9451.56458</v>
      </c>
      <c r="BU4958" s="82">
        <v>9485.35697</v>
      </c>
      <c r="BV4958" s="82">
        <v>9521.69124</v>
      </c>
      <c r="BW4958" s="82">
        <v>9378.04882</v>
      </c>
      <c r="BX4958" s="82">
        <v>9420.09554</v>
      </c>
      <c r="BY4958" s="82">
        <v>9464.8961</v>
      </c>
      <c r="BZ4958" s="82">
        <v>9513.26356</v>
      </c>
      <c r="CA4958" s="82">
        <v>9566.17991</v>
      </c>
      <c r="CB4958" s="82">
        <v>9122.01677</v>
      </c>
      <c r="CC4958" s="82">
        <v>9081.80238</v>
      </c>
      <c r="CD4958" s="82">
        <v>9030.25586</v>
      </c>
      <c r="CE4958" s="82">
        <v>8965.30078</v>
      </c>
      <c r="CF4958" s="82">
        <v>8884.17171</v>
      </c>
      <c r="CG4958" s="82">
        <v>8784.51558</v>
      </c>
      <c r="CH4958" s="82">
        <v>8662.53113</v>
      </c>
      <c r="CI4958" s="82">
        <v>8513.88591</v>
      </c>
      <c r="CJ4958" s="82">
        <v>8384.50666</v>
      </c>
      <c r="CK4958" s="82">
        <v>8384.65159</v>
      </c>
    </row>
    <row r="4959" ht="14.25" customHeight="1">
      <c r="E4959" s="2"/>
      <c r="G4959" s="81">
        <v>20.0</v>
      </c>
      <c r="H4959" s="81">
        <v>10.0</v>
      </c>
      <c r="I4959" s="81">
        <v>148.0</v>
      </c>
      <c r="J4959" s="80">
        <v>8520.38506</v>
      </c>
      <c r="K4959" s="80">
        <v>8525.08313</v>
      </c>
      <c r="L4959" s="80">
        <v>8530.97922</v>
      </c>
      <c r="M4959" s="80">
        <v>8538.08986</v>
      </c>
      <c r="N4959" s="80">
        <v>8546.54457</v>
      </c>
      <c r="O4959" s="80">
        <v>8555.60037</v>
      </c>
      <c r="P4959" s="80">
        <v>8567.55831</v>
      </c>
      <c r="Q4959" s="80">
        <v>8579.58946</v>
      </c>
      <c r="R4959" s="80">
        <v>8591.59274</v>
      </c>
      <c r="S4959" s="80">
        <v>8604.56307</v>
      </c>
      <c r="T4959" s="80">
        <v>8618.10131</v>
      </c>
      <c r="U4959" s="80">
        <v>8632.16232</v>
      </c>
      <c r="V4959" s="80">
        <v>8646.98782</v>
      </c>
      <c r="W4959" s="80">
        <v>8661.97103</v>
      </c>
      <c r="X4959" s="80">
        <v>8676.34662</v>
      </c>
      <c r="Y4959" s="80">
        <v>9153.66803</v>
      </c>
      <c r="Z4959" s="80">
        <v>9174.04383</v>
      </c>
      <c r="AA4959" s="80">
        <v>9196.73329</v>
      </c>
      <c r="AB4959" s="80">
        <v>9222.26822</v>
      </c>
      <c r="AC4959" s="80">
        <v>9250.6989</v>
      </c>
      <c r="AD4959" s="80">
        <v>9281.68007</v>
      </c>
      <c r="AE4959" s="80">
        <v>9315.36224</v>
      </c>
      <c r="AF4959" s="80">
        <v>9351.56793</v>
      </c>
      <c r="AG4959" s="80">
        <v>9390.39177</v>
      </c>
      <c r="AH4959" s="80">
        <v>9432.20196</v>
      </c>
      <c r="AI4959" s="80">
        <v>9476.75213</v>
      </c>
      <c r="AJ4959" s="80">
        <v>9524.88625</v>
      </c>
      <c r="AK4959" s="80">
        <v>9577.59632</v>
      </c>
      <c r="AL4959" s="80">
        <v>9405.51956</v>
      </c>
      <c r="AM4959" s="80">
        <v>9364.37436</v>
      </c>
      <c r="AN4959" s="80">
        <v>9311.74747</v>
      </c>
      <c r="AO4959" s="80">
        <v>9245.4613</v>
      </c>
      <c r="AP4959" s="80">
        <v>9162.82258</v>
      </c>
      <c r="AQ4959" s="80">
        <v>9061.40164</v>
      </c>
      <c r="AR4959" s="80">
        <v>8937.33738</v>
      </c>
      <c r="AS4959" s="80">
        <v>8556.39192</v>
      </c>
      <c r="AT4959" s="80">
        <v>8441.05225</v>
      </c>
      <c r="AU4959" s="80">
        <v>8441.19609</v>
      </c>
      <c r="AW4959" s="81">
        <v>20.0</v>
      </c>
      <c r="AX4959" s="81">
        <v>10.0</v>
      </c>
      <c r="AY4959" s="81">
        <v>148.0</v>
      </c>
      <c r="AZ4959" s="82">
        <v>9026.28607</v>
      </c>
      <c r="BA4959" s="82">
        <v>9030.98414</v>
      </c>
      <c r="BB4959" s="82">
        <v>9036.88023</v>
      </c>
      <c r="BC4959" s="82">
        <v>9043.99087</v>
      </c>
      <c r="BD4959" s="82">
        <v>9052.44558</v>
      </c>
      <c r="BE4959" s="82">
        <v>9061.50138</v>
      </c>
      <c r="BF4959" s="82">
        <v>9073.45932</v>
      </c>
      <c r="BG4959" s="82">
        <v>9085.49047</v>
      </c>
      <c r="BH4959" s="82">
        <v>9097.49375</v>
      </c>
      <c r="BI4959" s="82">
        <v>9110.46408</v>
      </c>
      <c r="BJ4959" s="82">
        <v>9124.00233</v>
      </c>
      <c r="BK4959" s="82">
        <v>9138.06333</v>
      </c>
      <c r="BL4959" s="82">
        <v>9152.88883</v>
      </c>
      <c r="BM4959" s="82">
        <v>9167.87205</v>
      </c>
      <c r="BN4959" s="82">
        <v>9182.24764</v>
      </c>
      <c r="BO4959" s="82">
        <v>9383.62304</v>
      </c>
      <c r="BP4959" s="82">
        <v>9403.99884</v>
      </c>
      <c r="BQ4959" s="82">
        <v>9426.68829</v>
      </c>
      <c r="BR4959" s="82">
        <v>9452.22322</v>
      </c>
      <c r="BS4959" s="82">
        <v>9480.65391</v>
      </c>
      <c r="BT4959" s="82">
        <v>9511.63508</v>
      </c>
      <c r="BU4959" s="82">
        <v>9545.31724</v>
      </c>
      <c r="BV4959" s="82">
        <v>9581.52294</v>
      </c>
      <c r="BW4959" s="82">
        <v>9436.38277</v>
      </c>
      <c r="BX4959" s="82">
        <v>9478.19296</v>
      </c>
      <c r="BY4959" s="82">
        <v>9522.74314</v>
      </c>
      <c r="BZ4959" s="82">
        <v>9570.87725</v>
      </c>
      <c r="CA4959" s="82">
        <v>9623.58733</v>
      </c>
      <c r="CB4959" s="82">
        <v>9175.56456</v>
      </c>
      <c r="CC4959" s="82">
        <v>9134.41936</v>
      </c>
      <c r="CD4959" s="82">
        <v>9081.79247</v>
      </c>
      <c r="CE4959" s="82">
        <v>9015.50629</v>
      </c>
      <c r="CF4959" s="82">
        <v>8932.86758</v>
      </c>
      <c r="CG4959" s="82">
        <v>8831.44664</v>
      </c>
      <c r="CH4959" s="82">
        <v>8707.38237</v>
      </c>
      <c r="CI4959" s="82">
        <v>8556.39192</v>
      </c>
      <c r="CJ4959" s="82">
        <v>8441.05225</v>
      </c>
      <c r="CK4959" s="82">
        <v>8441.19609</v>
      </c>
    </row>
    <row r="4960" ht="14.25" customHeight="1">
      <c r="E4960" s="2"/>
      <c r="G4960" s="81">
        <v>20.0</v>
      </c>
      <c r="H4960" s="81">
        <v>10.0</v>
      </c>
      <c r="I4960" s="81">
        <v>149.0</v>
      </c>
      <c r="J4960" s="80">
        <v>8576.96963</v>
      </c>
      <c r="K4960" s="80">
        <v>8581.6754</v>
      </c>
      <c r="L4960" s="80">
        <v>8587.58794</v>
      </c>
      <c r="M4960" s="80">
        <v>8594.72389</v>
      </c>
      <c r="N4960" s="80">
        <v>8603.13419</v>
      </c>
      <c r="O4960" s="80">
        <v>8612.18987</v>
      </c>
      <c r="P4960" s="80">
        <v>8624.12915</v>
      </c>
      <c r="Q4960" s="80">
        <v>8636.12913</v>
      </c>
      <c r="R4960" s="80">
        <v>8648.1013</v>
      </c>
      <c r="S4960" s="80">
        <v>8660.99489</v>
      </c>
      <c r="T4960" s="80">
        <v>8674.47424</v>
      </c>
      <c r="U4960" s="80">
        <v>8688.42774</v>
      </c>
      <c r="V4960" s="80">
        <v>8703.20488</v>
      </c>
      <c r="W4960" s="80">
        <v>8717.82474</v>
      </c>
      <c r="X4960" s="80">
        <v>8732.24325</v>
      </c>
      <c r="Y4960" s="80">
        <v>9212.97394</v>
      </c>
      <c r="Z4960" s="80">
        <v>9233.25283</v>
      </c>
      <c r="AA4960" s="80">
        <v>9255.87642</v>
      </c>
      <c r="AB4960" s="80">
        <v>9281.36739</v>
      </c>
      <c r="AC4960" s="80">
        <v>9309.71094</v>
      </c>
      <c r="AD4960" s="80">
        <v>9340.59907</v>
      </c>
      <c r="AE4960" s="80">
        <v>9374.17072</v>
      </c>
      <c r="AF4960" s="80">
        <v>9410.24747</v>
      </c>
      <c r="AG4960" s="80">
        <v>9448.89933</v>
      </c>
      <c r="AH4960" s="80">
        <v>9490.47207</v>
      </c>
      <c r="AI4960" s="80">
        <v>9534.77092</v>
      </c>
      <c r="AJ4960" s="80">
        <v>9582.67095</v>
      </c>
      <c r="AK4960" s="80">
        <v>9635.17431</v>
      </c>
      <c r="AL4960" s="80">
        <v>9461.21309</v>
      </c>
      <c r="AM4960" s="80">
        <v>9419.13072</v>
      </c>
      <c r="AN4960" s="80">
        <v>9365.41607</v>
      </c>
      <c r="AO4960" s="80">
        <v>9297.78977</v>
      </c>
      <c r="AP4960" s="80">
        <v>9213.63115</v>
      </c>
      <c r="AQ4960" s="80">
        <v>9110.43346</v>
      </c>
      <c r="AR4960" s="80">
        <v>8984.27543</v>
      </c>
      <c r="AS4960" s="80">
        <v>8599.29699</v>
      </c>
      <c r="AT4960" s="80">
        <v>8498.08215</v>
      </c>
      <c r="AU4960" s="80">
        <v>8498.22491</v>
      </c>
      <c r="AW4960" s="81">
        <v>20.0</v>
      </c>
      <c r="AX4960" s="81">
        <v>10.0</v>
      </c>
      <c r="AY4960" s="81">
        <v>149.0</v>
      </c>
      <c r="AZ4960" s="82">
        <v>9086.54905</v>
      </c>
      <c r="BA4960" s="82">
        <v>9091.25483</v>
      </c>
      <c r="BB4960" s="82">
        <v>9097.16736</v>
      </c>
      <c r="BC4960" s="82">
        <v>9104.30331</v>
      </c>
      <c r="BD4960" s="82">
        <v>9112.71361</v>
      </c>
      <c r="BE4960" s="82">
        <v>9121.76929</v>
      </c>
      <c r="BF4960" s="82">
        <v>9133.70858</v>
      </c>
      <c r="BG4960" s="82">
        <v>9145.70856</v>
      </c>
      <c r="BH4960" s="82">
        <v>9157.68072</v>
      </c>
      <c r="BI4960" s="82">
        <v>9170.57432</v>
      </c>
      <c r="BJ4960" s="82">
        <v>9184.05366</v>
      </c>
      <c r="BK4960" s="82">
        <v>9198.00717</v>
      </c>
      <c r="BL4960" s="82">
        <v>9212.78431</v>
      </c>
      <c r="BM4960" s="82">
        <v>9227.40417</v>
      </c>
      <c r="BN4960" s="82">
        <v>9241.82268</v>
      </c>
      <c r="BO4960" s="82">
        <v>9444.60095</v>
      </c>
      <c r="BP4960" s="82">
        <v>9464.87984</v>
      </c>
      <c r="BQ4960" s="82">
        <v>9487.50343</v>
      </c>
      <c r="BR4960" s="82">
        <v>9512.99441</v>
      </c>
      <c r="BS4960" s="82">
        <v>9541.33795</v>
      </c>
      <c r="BT4960" s="82">
        <v>9572.22608</v>
      </c>
      <c r="BU4960" s="82">
        <v>9605.79773</v>
      </c>
      <c r="BV4960" s="82">
        <v>9641.87448</v>
      </c>
      <c r="BW4960" s="82">
        <v>9495.22473</v>
      </c>
      <c r="BX4960" s="82">
        <v>9536.79747</v>
      </c>
      <c r="BY4960" s="82">
        <v>9581.09632</v>
      </c>
      <c r="BZ4960" s="82">
        <v>9628.99636</v>
      </c>
      <c r="CA4960" s="82">
        <v>9681.49971</v>
      </c>
      <c r="CB4960" s="82">
        <v>9229.58607</v>
      </c>
      <c r="CC4960" s="82">
        <v>9187.50371</v>
      </c>
      <c r="CD4960" s="82">
        <v>9133.78906</v>
      </c>
      <c r="CE4960" s="82">
        <v>9066.16276</v>
      </c>
      <c r="CF4960" s="82">
        <v>8982.00414</v>
      </c>
      <c r="CG4960" s="82">
        <v>8878.80645</v>
      </c>
      <c r="CH4960" s="82">
        <v>8752.64842</v>
      </c>
      <c r="CI4960" s="82">
        <v>8599.29699</v>
      </c>
      <c r="CJ4960" s="82">
        <v>8498.08215</v>
      </c>
      <c r="CK4960" s="82">
        <v>8498.22491</v>
      </c>
    </row>
    <row r="4961" ht="14.25" customHeight="1">
      <c r="E4961" s="2"/>
      <c r="G4961" s="81">
        <v>20.0</v>
      </c>
      <c r="H4961" s="81">
        <v>10.0</v>
      </c>
      <c r="I4961" s="81">
        <v>150.0</v>
      </c>
      <c r="J4961" s="80">
        <v>8634.04056</v>
      </c>
      <c r="K4961" s="80">
        <v>8638.75414</v>
      </c>
      <c r="L4961" s="80">
        <v>8644.6833</v>
      </c>
      <c r="M4961" s="80">
        <v>8651.84481</v>
      </c>
      <c r="N4961" s="80">
        <v>8660.21046</v>
      </c>
      <c r="O4961" s="80">
        <v>8669.26611</v>
      </c>
      <c r="P4961" s="80">
        <v>8681.18673</v>
      </c>
      <c r="Q4961" s="80">
        <v>8693.15544</v>
      </c>
      <c r="R4961" s="80">
        <v>8705.0964</v>
      </c>
      <c r="S4961" s="80">
        <v>8717.91286</v>
      </c>
      <c r="T4961" s="80">
        <v>8731.33303</v>
      </c>
      <c r="U4961" s="80">
        <v>8745.17844</v>
      </c>
      <c r="V4961" s="80">
        <v>8759.90704</v>
      </c>
      <c r="W4961" s="80">
        <v>8774.1612</v>
      </c>
      <c r="X4961" s="80">
        <v>8788.62309</v>
      </c>
      <c r="Y4961" s="80">
        <v>9272.79206</v>
      </c>
      <c r="Z4961" s="80">
        <v>9292.97362</v>
      </c>
      <c r="AA4961" s="80">
        <v>9315.53117</v>
      </c>
      <c r="AB4961" s="80">
        <v>9340.97819</v>
      </c>
      <c r="AC4961" s="80">
        <v>9369.23437</v>
      </c>
      <c r="AD4961" s="80">
        <v>9400.02922</v>
      </c>
      <c r="AE4961" s="80">
        <v>9433.49005</v>
      </c>
      <c r="AF4961" s="80">
        <v>9469.4375</v>
      </c>
      <c r="AG4961" s="80">
        <v>9507.91679</v>
      </c>
      <c r="AH4961" s="80">
        <v>9549.25113</v>
      </c>
      <c r="AI4961" s="80">
        <v>9593.29769</v>
      </c>
      <c r="AJ4961" s="80">
        <v>9640.96291</v>
      </c>
      <c r="AK4961" s="80">
        <v>9693.2591</v>
      </c>
      <c r="AL4961" s="80">
        <v>9517.39889</v>
      </c>
      <c r="AM4961" s="80">
        <v>9474.37295</v>
      </c>
      <c r="AN4961" s="80">
        <v>9419.56308</v>
      </c>
      <c r="AO4961" s="80">
        <v>9350.58753</v>
      </c>
      <c r="AP4961" s="80">
        <v>9264.89863</v>
      </c>
      <c r="AQ4961" s="80">
        <v>9159.91214</v>
      </c>
      <c r="AR4961" s="80">
        <v>9031.64623</v>
      </c>
      <c r="AS4961" s="80">
        <v>8642.60473</v>
      </c>
      <c r="AT4961" s="80">
        <v>8555.60089</v>
      </c>
      <c r="AU4961" s="80">
        <v>8555.74255</v>
      </c>
      <c r="AW4961" s="81">
        <v>20.0</v>
      </c>
      <c r="AX4961" s="81">
        <v>10.0</v>
      </c>
      <c r="AY4961" s="81">
        <v>150.0</v>
      </c>
      <c r="AZ4961" s="82">
        <v>9147.3296</v>
      </c>
      <c r="BA4961" s="82">
        <v>9152.04318</v>
      </c>
      <c r="BB4961" s="82">
        <v>9157.97233</v>
      </c>
      <c r="BC4961" s="82">
        <v>9165.13384</v>
      </c>
      <c r="BD4961" s="82">
        <v>9173.4995</v>
      </c>
      <c r="BE4961" s="82">
        <v>9182.55515</v>
      </c>
      <c r="BF4961" s="82">
        <v>9194.47576</v>
      </c>
      <c r="BG4961" s="82">
        <v>9206.44448</v>
      </c>
      <c r="BH4961" s="82">
        <v>9218.38544</v>
      </c>
      <c r="BI4961" s="82">
        <v>9231.20189</v>
      </c>
      <c r="BJ4961" s="82">
        <v>9244.62207</v>
      </c>
      <c r="BK4961" s="82">
        <v>9258.46747</v>
      </c>
      <c r="BL4961" s="82">
        <v>9273.19608</v>
      </c>
      <c r="BM4961" s="82">
        <v>9287.45023</v>
      </c>
      <c r="BN4961" s="82">
        <v>9301.91213</v>
      </c>
      <c r="BO4961" s="82">
        <v>9506.10526</v>
      </c>
      <c r="BP4961" s="82">
        <v>9526.28682</v>
      </c>
      <c r="BQ4961" s="82">
        <v>9548.84437</v>
      </c>
      <c r="BR4961" s="82">
        <v>9574.29139</v>
      </c>
      <c r="BS4961" s="82">
        <v>9602.54757</v>
      </c>
      <c r="BT4961" s="82">
        <v>9633.34242</v>
      </c>
      <c r="BU4961" s="82">
        <v>9666.80325</v>
      </c>
      <c r="BV4961" s="82">
        <v>9702.7507</v>
      </c>
      <c r="BW4961" s="82">
        <v>9554.57943</v>
      </c>
      <c r="BX4961" s="82">
        <v>9595.91377</v>
      </c>
      <c r="BY4961" s="82">
        <v>9639.96033</v>
      </c>
      <c r="BZ4961" s="82">
        <v>9687.62555</v>
      </c>
      <c r="CA4961" s="82">
        <v>9739.92174</v>
      </c>
      <c r="CB4961" s="82">
        <v>9284.08569</v>
      </c>
      <c r="CC4961" s="82">
        <v>9241.05976</v>
      </c>
      <c r="CD4961" s="82">
        <v>9186.24988</v>
      </c>
      <c r="CE4961" s="82">
        <v>9117.27433</v>
      </c>
      <c r="CF4961" s="82">
        <v>9031.58543</v>
      </c>
      <c r="CG4961" s="82">
        <v>8926.59894</v>
      </c>
      <c r="CH4961" s="82">
        <v>8798.33303</v>
      </c>
      <c r="CI4961" s="82">
        <v>8642.60473</v>
      </c>
      <c r="CJ4961" s="82">
        <v>8555.60089</v>
      </c>
      <c r="CK4961" s="82">
        <v>8555.74255</v>
      </c>
    </row>
    <row r="4962" ht="14.25" customHeight="1">
      <c r="E4962" s="2"/>
      <c r="G4962" s="81">
        <v>20.0</v>
      </c>
      <c r="H4962" s="81">
        <v>10.0</v>
      </c>
      <c r="I4962" s="81">
        <v>151.0</v>
      </c>
      <c r="J4962" s="80">
        <v>8691.60239</v>
      </c>
      <c r="K4962" s="80">
        <v>8696.32387</v>
      </c>
      <c r="L4962" s="80">
        <v>8702.26983</v>
      </c>
      <c r="M4962" s="80">
        <v>8709.45715</v>
      </c>
      <c r="N4962" s="80">
        <v>8717.77793</v>
      </c>
      <c r="O4962" s="80">
        <v>8726.83364</v>
      </c>
      <c r="P4962" s="80">
        <v>8738.73557</v>
      </c>
      <c r="Q4962" s="80">
        <v>8750.67292</v>
      </c>
      <c r="R4962" s="80">
        <v>8762.58257</v>
      </c>
      <c r="S4962" s="80">
        <v>8775.32148</v>
      </c>
      <c r="T4962" s="80">
        <v>8788.68222</v>
      </c>
      <c r="U4962" s="80">
        <v>8802.41892</v>
      </c>
      <c r="V4962" s="80">
        <v>8817.09881</v>
      </c>
      <c r="W4962" s="80">
        <v>8830.98488</v>
      </c>
      <c r="X4962" s="80">
        <v>8845.49063</v>
      </c>
      <c r="Y4962" s="80">
        <v>9333.12717</v>
      </c>
      <c r="Z4962" s="80">
        <v>9353.21096</v>
      </c>
      <c r="AA4962" s="80">
        <v>9375.70228</v>
      </c>
      <c r="AB4962" s="80">
        <v>9401.10537</v>
      </c>
      <c r="AC4962" s="80">
        <v>9429.27394</v>
      </c>
      <c r="AD4962" s="80">
        <v>9459.97528</v>
      </c>
      <c r="AE4962" s="80">
        <v>9493.32499</v>
      </c>
      <c r="AF4962" s="80">
        <v>9529.14275</v>
      </c>
      <c r="AG4962" s="80">
        <v>9567.44888</v>
      </c>
      <c r="AH4962" s="80">
        <v>9608.54386</v>
      </c>
      <c r="AI4962" s="80">
        <v>9652.33717</v>
      </c>
      <c r="AJ4962" s="80">
        <v>9699.76682</v>
      </c>
      <c r="AK4962" s="80">
        <v>9751.85539</v>
      </c>
      <c r="AL4962" s="80">
        <v>9574.08154</v>
      </c>
      <c r="AM4962" s="80">
        <v>9530.10554</v>
      </c>
      <c r="AN4962" s="80">
        <v>9474.19291</v>
      </c>
      <c r="AO4962" s="80">
        <v>9403.8589</v>
      </c>
      <c r="AP4962" s="80">
        <v>9316.62925</v>
      </c>
      <c r="AQ4962" s="80">
        <v>9209.84177</v>
      </c>
      <c r="AR4962" s="80">
        <v>9079.45375</v>
      </c>
      <c r="AS4962" s="80">
        <v>8686.31881</v>
      </c>
      <c r="AT4962" s="80">
        <v>8613.613</v>
      </c>
      <c r="AU4962" s="80">
        <v>8613.75357</v>
      </c>
      <c r="AW4962" s="81">
        <v>20.0</v>
      </c>
      <c r="AX4962" s="81">
        <v>10.0</v>
      </c>
      <c r="AY4962" s="81">
        <v>151.0</v>
      </c>
      <c r="AZ4962" s="82">
        <v>9208.63252</v>
      </c>
      <c r="BA4962" s="82">
        <v>9213.354</v>
      </c>
      <c r="BB4962" s="82">
        <v>9219.29996</v>
      </c>
      <c r="BC4962" s="82">
        <v>9226.48728</v>
      </c>
      <c r="BD4962" s="82">
        <v>9234.80806</v>
      </c>
      <c r="BE4962" s="82">
        <v>9243.86377</v>
      </c>
      <c r="BF4962" s="82">
        <v>9255.76571</v>
      </c>
      <c r="BG4962" s="82">
        <v>9267.70305</v>
      </c>
      <c r="BH4962" s="82">
        <v>9279.61271</v>
      </c>
      <c r="BI4962" s="82">
        <v>9292.35162</v>
      </c>
      <c r="BJ4962" s="82">
        <v>9305.71235</v>
      </c>
      <c r="BK4962" s="82">
        <v>9319.44905</v>
      </c>
      <c r="BL4962" s="82">
        <v>9334.12894</v>
      </c>
      <c r="BM4962" s="82">
        <v>9348.01502</v>
      </c>
      <c r="BN4962" s="82">
        <v>9362.52076</v>
      </c>
      <c r="BO4962" s="82">
        <v>9568.14087</v>
      </c>
      <c r="BP4962" s="82">
        <v>9588.22466</v>
      </c>
      <c r="BQ4962" s="82">
        <v>9610.71598</v>
      </c>
      <c r="BR4962" s="82">
        <v>9636.11907</v>
      </c>
      <c r="BS4962" s="82">
        <v>9664.28764</v>
      </c>
      <c r="BT4962" s="82">
        <v>9694.98898</v>
      </c>
      <c r="BU4962" s="82">
        <v>9728.33869</v>
      </c>
      <c r="BV4962" s="82">
        <v>9764.15645</v>
      </c>
      <c r="BW4962" s="82">
        <v>9614.45162</v>
      </c>
      <c r="BX4962" s="82">
        <v>9655.5466</v>
      </c>
      <c r="BY4962" s="82">
        <v>9699.33991</v>
      </c>
      <c r="BZ4962" s="82">
        <v>9746.76956</v>
      </c>
      <c r="CA4962" s="82">
        <v>9798.85813</v>
      </c>
      <c r="CB4962" s="82">
        <v>9339.06784</v>
      </c>
      <c r="CC4962" s="82">
        <v>9295.09185</v>
      </c>
      <c r="CD4962" s="82">
        <v>9239.17921</v>
      </c>
      <c r="CE4962" s="82">
        <v>9168.8452</v>
      </c>
      <c r="CF4962" s="82">
        <v>9081.61556</v>
      </c>
      <c r="CG4962" s="82">
        <v>8974.82808</v>
      </c>
      <c r="CH4962" s="82">
        <v>8844.44005</v>
      </c>
      <c r="CI4962" s="82">
        <v>8686.31881</v>
      </c>
      <c r="CJ4962" s="82">
        <v>8613.613</v>
      </c>
      <c r="CK4962" s="82">
        <v>8613.75357</v>
      </c>
    </row>
    <row r="4963" ht="14.25" customHeight="1">
      <c r="E4963" s="2"/>
      <c r="G4963" s="81">
        <v>20.0</v>
      </c>
      <c r="H4963" s="81">
        <v>10.0</v>
      </c>
      <c r="I4963" s="81">
        <v>152.0</v>
      </c>
      <c r="J4963" s="80">
        <v>8749.65968</v>
      </c>
      <c r="K4963" s="80">
        <v>8754.38918</v>
      </c>
      <c r="L4963" s="80">
        <v>8760.35211</v>
      </c>
      <c r="M4963" s="80">
        <v>8767.5655</v>
      </c>
      <c r="N4963" s="80">
        <v>8775.84117</v>
      </c>
      <c r="O4963" s="80">
        <v>8784.89703</v>
      </c>
      <c r="P4963" s="80">
        <v>8796.78027</v>
      </c>
      <c r="Q4963" s="80">
        <v>8808.68615</v>
      </c>
      <c r="R4963" s="80">
        <v>8820.5644</v>
      </c>
      <c r="S4963" s="80">
        <v>8833.22535</v>
      </c>
      <c r="T4963" s="80">
        <v>8846.52636</v>
      </c>
      <c r="U4963" s="80">
        <v>8860.15374</v>
      </c>
      <c r="V4963" s="80">
        <v>8874.78475</v>
      </c>
      <c r="W4963" s="80">
        <v>8888.30034</v>
      </c>
      <c r="X4963" s="80">
        <v>8902.8504</v>
      </c>
      <c r="Y4963" s="80">
        <v>9393.98407</v>
      </c>
      <c r="Z4963" s="80">
        <v>9413.96965</v>
      </c>
      <c r="AA4963" s="80">
        <v>9436.39457</v>
      </c>
      <c r="AB4963" s="80">
        <v>9461.75374</v>
      </c>
      <c r="AC4963" s="80">
        <v>9489.83445</v>
      </c>
      <c r="AD4963" s="80">
        <v>9520.44204</v>
      </c>
      <c r="AE4963" s="80">
        <v>9553.68032</v>
      </c>
      <c r="AF4963" s="80">
        <v>9589.36802</v>
      </c>
      <c r="AG4963" s="80">
        <v>9627.50037</v>
      </c>
      <c r="AH4963" s="80">
        <v>9668.35502</v>
      </c>
      <c r="AI4963" s="80">
        <v>9711.89411</v>
      </c>
      <c r="AJ4963" s="80">
        <v>9759.08742</v>
      </c>
      <c r="AK4963" s="80">
        <v>9810.96791</v>
      </c>
      <c r="AL4963" s="80">
        <v>9631.26562</v>
      </c>
      <c r="AM4963" s="80">
        <v>9586.33302</v>
      </c>
      <c r="AN4963" s="80">
        <v>9529.31002</v>
      </c>
      <c r="AO4963" s="80">
        <v>9457.60823</v>
      </c>
      <c r="AP4963" s="80">
        <v>9368.82727</v>
      </c>
      <c r="AQ4963" s="80">
        <v>9260.2265</v>
      </c>
      <c r="AR4963" s="80">
        <v>9127.70197</v>
      </c>
      <c r="AS4963" s="80">
        <v>8730.44294</v>
      </c>
      <c r="AT4963" s="80">
        <v>8672.1231</v>
      </c>
      <c r="AU4963" s="80">
        <v>8672.26256</v>
      </c>
      <c r="AW4963" s="81">
        <v>20.0</v>
      </c>
      <c r="AX4963" s="81">
        <v>10.0</v>
      </c>
      <c r="AY4963" s="81">
        <v>152.0</v>
      </c>
      <c r="AZ4963" s="82">
        <v>9270.46269</v>
      </c>
      <c r="BA4963" s="82">
        <v>9275.19218</v>
      </c>
      <c r="BB4963" s="82">
        <v>9281.15511</v>
      </c>
      <c r="BC4963" s="82">
        <v>9288.36851</v>
      </c>
      <c r="BD4963" s="82">
        <v>9296.64417</v>
      </c>
      <c r="BE4963" s="82">
        <v>9305.70004</v>
      </c>
      <c r="BF4963" s="82">
        <v>9317.58327</v>
      </c>
      <c r="BG4963" s="82">
        <v>9329.48916</v>
      </c>
      <c r="BH4963" s="82">
        <v>9341.3674</v>
      </c>
      <c r="BI4963" s="82">
        <v>9354.02835</v>
      </c>
      <c r="BJ4963" s="82">
        <v>9367.32937</v>
      </c>
      <c r="BK4963" s="82">
        <v>9380.95675</v>
      </c>
      <c r="BL4963" s="82">
        <v>9395.58775</v>
      </c>
      <c r="BM4963" s="82">
        <v>9409.10335</v>
      </c>
      <c r="BN4963" s="82">
        <v>9423.65341</v>
      </c>
      <c r="BO4963" s="82">
        <v>9630.71271</v>
      </c>
      <c r="BP4963" s="82">
        <v>9650.69829</v>
      </c>
      <c r="BQ4963" s="82">
        <v>9673.12321</v>
      </c>
      <c r="BR4963" s="82">
        <v>9698.48238</v>
      </c>
      <c r="BS4963" s="82">
        <v>9726.56309</v>
      </c>
      <c r="BT4963" s="82">
        <v>9757.17068</v>
      </c>
      <c r="BU4963" s="82">
        <v>9790.40896</v>
      </c>
      <c r="BV4963" s="82">
        <v>9826.09666</v>
      </c>
      <c r="BW4963" s="82">
        <v>9674.84609</v>
      </c>
      <c r="BX4963" s="82">
        <v>9715.70075</v>
      </c>
      <c r="BY4963" s="82">
        <v>9759.23984</v>
      </c>
      <c r="BZ4963" s="82">
        <v>9806.43315</v>
      </c>
      <c r="CA4963" s="82">
        <v>9858.31364</v>
      </c>
      <c r="CB4963" s="82">
        <v>9394.53698</v>
      </c>
      <c r="CC4963" s="82">
        <v>9349.60438</v>
      </c>
      <c r="CD4963" s="82">
        <v>9292.58138</v>
      </c>
      <c r="CE4963" s="82">
        <v>9220.87959</v>
      </c>
      <c r="CF4963" s="82">
        <v>9132.09863</v>
      </c>
      <c r="CG4963" s="82">
        <v>9023.49786</v>
      </c>
      <c r="CH4963" s="82">
        <v>8890.97333</v>
      </c>
      <c r="CI4963" s="82">
        <v>8730.44294</v>
      </c>
      <c r="CJ4963" s="82">
        <v>8672.1231</v>
      </c>
      <c r="CK4963" s="82">
        <v>8672.26256</v>
      </c>
    </row>
    <row r="4964" ht="14.25" customHeight="1">
      <c r="E4964" s="2"/>
      <c r="G4964" s="81">
        <v>20.0</v>
      </c>
      <c r="H4964" s="81">
        <v>10.0</v>
      </c>
      <c r="I4964" s="81">
        <v>153.0</v>
      </c>
      <c r="J4964" s="80">
        <v>8808.21706</v>
      </c>
      <c r="K4964" s="80">
        <v>8812.95467</v>
      </c>
      <c r="L4964" s="80">
        <v>8818.93476</v>
      </c>
      <c r="M4964" s="80">
        <v>8826.17448</v>
      </c>
      <c r="N4964" s="80">
        <v>8834.40479</v>
      </c>
      <c r="O4964" s="80">
        <v>8843.4609</v>
      </c>
      <c r="P4964" s="80">
        <v>8855.32543</v>
      </c>
      <c r="Q4964" s="80">
        <v>8867.19974</v>
      </c>
      <c r="R4964" s="80">
        <v>8879.04649</v>
      </c>
      <c r="S4964" s="80">
        <v>8891.62906</v>
      </c>
      <c r="T4964" s="80">
        <v>8904.87007</v>
      </c>
      <c r="U4964" s="80">
        <v>8918.38752</v>
      </c>
      <c r="V4964" s="80">
        <v>8932.96945</v>
      </c>
      <c r="W4964" s="80">
        <v>8946.11214</v>
      </c>
      <c r="X4964" s="80">
        <v>8960.707</v>
      </c>
      <c r="Y4964" s="80">
        <v>9455.36762</v>
      </c>
      <c r="Z4964" s="80">
        <v>9475.25456</v>
      </c>
      <c r="AA4964" s="80">
        <v>9497.61288</v>
      </c>
      <c r="AB4964" s="80">
        <v>9522.92813</v>
      </c>
      <c r="AC4964" s="80">
        <v>9550.92074</v>
      </c>
      <c r="AD4964" s="80">
        <v>9581.43434</v>
      </c>
      <c r="AE4964" s="80">
        <v>9614.56089</v>
      </c>
      <c r="AF4964" s="80">
        <v>9650.11813</v>
      </c>
      <c r="AG4964" s="80">
        <v>9688.07609</v>
      </c>
      <c r="AH4964" s="80">
        <v>9728.68943</v>
      </c>
      <c r="AI4964" s="80">
        <v>9771.97331</v>
      </c>
      <c r="AJ4964" s="80">
        <v>9818.92952</v>
      </c>
      <c r="AK4964" s="80">
        <v>9870.60146</v>
      </c>
      <c r="AL4964" s="80">
        <v>9688.95578</v>
      </c>
      <c r="AM4964" s="80">
        <v>9643.05997</v>
      </c>
      <c r="AN4964" s="80">
        <v>9584.91891</v>
      </c>
      <c r="AO4964" s="80">
        <v>9511.83995</v>
      </c>
      <c r="AP4964" s="80">
        <v>9421.49699</v>
      </c>
      <c r="AQ4964" s="80">
        <v>9311.07051</v>
      </c>
      <c r="AR4964" s="80">
        <v>9176.39494</v>
      </c>
      <c r="AS4964" s="80">
        <v>8774.98084</v>
      </c>
      <c r="AT4964" s="80">
        <v>8731.13583</v>
      </c>
      <c r="AU4964" s="80">
        <v>8731.27417</v>
      </c>
      <c r="AW4964" s="81">
        <v>20.0</v>
      </c>
      <c r="AX4964" s="81">
        <v>10.0</v>
      </c>
      <c r="AY4964" s="81">
        <v>153.0</v>
      </c>
      <c r="AZ4964" s="82">
        <v>9332.82502</v>
      </c>
      <c r="BA4964" s="82">
        <v>9337.56263</v>
      </c>
      <c r="BB4964" s="82">
        <v>9343.54272</v>
      </c>
      <c r="BC4964" s="82">
        <v>9350.78244</v>
      </c>
      <c r="BD4964" s="82">
        <v>9359.01275</v>
      </c>
      <c r="BE4964" s="82">
        <v>9368.06885</v>
      </c>
      <c r="BF4964" s="82">
        <v>9379.93339</v>
      </c>
      <c r="BG4964" s="82">
        <v>9391.8077</v>
      </c>
      <c r="BH4964" s="82">
        <v>9403.65445</v>
      </c>
      <c r="BI4964" s="82">
        <v>9416.23702</v>
      </c>
      <c r="BJ4964" s="82">
        <v>9429.47803</v>
      </c>
      <c r="BK4964" s="82">
        <v>9442.99548</v>
      </c>
      <c r="BL4964" s="82">
        <v>9457.57741</v>
      </c>
      <c r="BM4964" s="82">
        <v>9470.7201</v>
      </c>
      <c r="BN4964" s="82">
        <v>9485.31496</v>
      </c>
      <c r="BO4964" s="82">
        <v>9693.82578</v>
      </c>
      <c r="BP4964" s="82">
        <v>9713.71272</v>
      </c>
      <c r="BQ4964" s="82">
        <v>9736.07104</v>
      </c>
      <c r="BR4964" s="82">
        <v>9761.38629</v>
      </c>
      <c r="BS4964" s="82">
        <v>9789.37891</v>
      </c>
      <c r="BT4964" s="82">
        <v>9819.89251</v>
      </c>
      <c r="BU4964" s="82">
        <v>9853.01905</v>
      </c>
      <c r="BV4964" s="82">
        <v>9888.57629</v>
      </c>
      <c r="BW4964" s="82">
        <v>9735.76772</v>
      </c>
      <c r="BX4964" s="82">
        <v>9776.38106</v>
      </c>
      <c r="BY4964" s="82">
        <v>9819.66494</v>
      </c>
      <c r="BZ4964" s="82">
        <v>9866.62115</v>
      </c>
      <c r="CA4964" s="82">
        <v>9918.29309</v>
      </c>
      <c r="CB4964" s="82">
        <v>9450.49762</v>
      </c>
      <c r="CC4964" s="82">
        <v>9404.60181</v>
      </c>
      <c r="CD4964" s="82">
        <v>9346.46074</v>
      </c>
      <c r="CE4964" s="82">
        <v>9273.38178</v>
      </c>
      <c r="CF4964" s="82">
        <v>9183.03882</v>
      </c>
      <c r="CG4964" s="82">
        <v>9072.61235</v>
      </c>
      <c r="CH4964" s="82">
        <v>8937.93678</v>
      </c>
      <c r="CI4964" s="82">
        <v>8774.98084</v>
      </c>
      <c r="CJ4964" s="82">
        <v>8731.13583</v>
      </c>
      <c r="CK4964" s="82">
        <v>8731.27417</v>
      </c>
    </row>
    <row r="4965" ht="14.25" customHeight="1">
      <c r="E4965" s="2"/>
      <c r="G4965" s="81">
        <v>20.0</v>
      </c>
      <c r="H4965" s="81">
        <v>10.0</v>
      </c>
      <c r="I4965" s="81">
        <v>154.0</v>
      </c>
      <c r="J4965" s="80">
        <v>8867.2792</v>
      </c>
      <c r="K4965" s="80">
        <v>8872.02502</v>
      </c>
      <c r="L4965" s="80">
        <v>8878.02245</v>
      </c>
      <c r="M4965" s="80">
        <v>8885.28876</v>
      </c>
      <c r="N4965" s="80">
        <v>8893.47347</v>
      </c>
      <c r="O4965" s="80">
        <v>8902.52991</v>
      </c>
      <c r="P4965" s="80">
        <v>8914.37573</v>
      </c>
      <c r="Q4965" s="80">
        <v>8926.21837</v>
      </c>
      <c r="R4965" s="80">
        <v>8938.03351</v>
      </c>
      <c r="S4965" s="80">
        <v>8950.53728</v>
      </c>
      <c r="T4965" s="80">
        <v>8963.71802</v>
      </c>
      <c r="U4965" s="80">
        <v>8977.12489</v>
      </c>
      <c r="V4965" s="80">
        <v>8991.65757</v>
      </c>
      <c r="W4965" s="80">
        <v>9004.42491</v>
      </c>
      <c r="X4965" s="80">
        <v>9019.06505</v>
      </c>
      <c r="Y4965" s="80">
        <v>9517.28273</v>
      </c>
      <c r="Z4965" s="80">
        <v>9537.07058</v>
      </c>
      <c r="AA4965" s="80">
        <v>9559.36211</v>
      </c>
      <c r="AB4965" s="80">
        <v>9584.63346</v>
      </c>
      <c r="AC4965" s="80">
        <v>9612.53772</v>
      </c>
      <c r="AD4965" s="80">
        <v>9642.95709</v>
      </c>
      <c r="AE4965" s="80">
        <v>9675.97157</v>
      </c>
      <c r="AF4965" s="80">
        <v>9711.39798</v>
      </c>
      <c r="AG4965" s="80">
        <v>9749.18092</v>
      </c>
      <c r="AH4965" s="80">
        <v>9789.55196</v>
      </c>
      <c r="AI4965" s="80">
        <v>9832.57963</v>
      </c>
      <c r="AJ4965" s="80">
        <v>9879.29795</v>
      </c>
      <c r="AK4965" s="80">
        <v>9930.76087</v>
      </c>
      <c r="AL4965" s="80">
        <v>9747.15671</v>
      </c>
      <c r="AM4965" s="80">
        <v>9700.29101</v>
      </c>
      <c r="AN4965" s="80">
        <v>9641.02413</v>
      </c>
      <c r="AO4965" s="80">
        <v>9566.5585</v>
      </c>
      <c r="AP4965" s="80">
        <v>9474.64276</v>
      </c>
      <c r="AQ4965" s="80">
        <v>9362.37802</v>
      </c>
      <c r="AR4965" s="80">
        <v>9225.53673</v>
      </c>
      <c r="AS4965" s="80">
        <v>8819.9363</v>
      </c>
      <c r="AT4965" s="80">
        <v>8790.65587</v>
      </c>
      <c r="AU4965" s="80">
        <v>8790.79309</v>
      </c>
      <c r="AW4965" s="81">
        <v>20.0</v>
      </c>
      <c r="AX4965" s="81">
        <v>10.0</v>
      </c>
      <c r="AY4965" s="81">
        <v>154.0</v>
      </c>
      <c r="AZ4965" s="82">
        <v>9395.72448</v>
      </c>
      <c r="BA4965" s="82">
        <v>9400.47031</v>
      </c>
      <c r="BB4965" s="82">
        <v>9406.46773</v>
      </c>
      <c r="BC4965" s="82">
        <v>9413.73404</v>
      </c>
      <c r="BD4965" s="82">
        <v>9421.91876</v>
      </c>
      <c r="BE4965" s="82">
        <v>9430.9752</v>
      </c>
      <c r="BF4965" s="82">
        <v>9442.82101</v>
      </c>
      <c r="BG4965" s="82">
        <v>9454.66366</v>
      </c>
      <c r="BH4965" s="82">
        <v>9466.4788</v>
      </c>
      <c r="BI4965" s="82">
        <v>9478.98257</v>
      </c>
      <c r="BJ4965" s="82">
        <v>9492.1633</v>
      </c>
      <c r="BK4965" s="82">
        <v>9505.57018</v>
      </c>
      <c r="BL4965" s="82">
        <v>9520.10286</v>
      </c>
      <c r="BM4965" s="82">
        <v>9532.8702</v>
      </c>
      <c r="BN4965" s="82">
        <v>9547.51033</v>
      </c>
      <c r="BO4965" s="82">
        <v>9757.48513</v>
      </c>
      <c r="BP4965" s="82">
        <v>9777.27298</v>
      </c>
      <c r="BQ4965" s="82">
        <v>9799.56451</v>
      </c>
      <c r="BR4965" s="82">
        <v>9824.83586</v>
      </c>
      <c r="BS4965" s="82">
        <v>9852.74012</v>
      </c>
      <c r="BT4965" s="82">
        <v>9883.15949</v>
      </c>
      <c r="BU4965" s="82">
        <v>9916.17397</v>
      </c>
      <c r="BV4965" s="82">
        <v>9951.60038</v>
      </c>
      <c r="BW4965" s="82">
        <v>9797.2214</v>
      </c>
      <c r="BX4965" s="82">
        <v>9837.59244</v>
      </c>
      <c r="BY4965" s="82">
        <v>9880.62011</v>
      </c>
      <c r="BZ4965" s="82">
        <v>9927.33843</v>
      </c>
      <c r="CA4965" s="82">
        <v>9978.80135</v>
      </c>
      <c r="CB4965" s="82">
        <v>9506.95431</v>
      </c>
      <c r="CC4965" s="82">
        <v>9460.08861</v>
      </c>
      <c r="CD4965" s="82">
        <v>9400.82172</v>
      </c>
      <c r="CE4965" s="82">
        <v>9326.3561</v>
      </c>
      <c r="CF4965" s="82">
        <v>9234.44036</v>
      </c>
      <c r="CG4965" s="82">
        <v>9122.17561</v>
      </c>
      <c r="CH4965" s="82">
        <v>8985.33433</v>
      </c>
      <c r="CI4965" s="82">
        <v>8819.9363</v>
      </c>
      <c r="CJ4965" s="82">
        <v>8790.65587</v>
      </c>
      <c r="CK4965" s="82">
        <v>8790.79309</v>
      </c>
    </row>
    <row r="4966" ht="14.25" customHeight="1">
      <c r="E4966" s="2"/>
      <c r="G4966" s="81">
        <v>20.0</v>
      </c>
      <c r="H4966" s="81">
        <v>10.0</v>
      </c>
      <c r="I4966" s="81">
        <v>155.0</v>
      </c>
      <c r="J4966" s="80">
        <v>8926.8508</v>
      </c>
      <c r="K4966" s="80">
        <v>8931.60494</v>
      </c>
      <c r="L4966" s="80">
        <v>8937.61989</v>
      </c>
      <c r="M4966" s="80">
        <v>8944.91305</v>
      </c>
      <c r="N4966" s="80">
        <v>8953.05192</v>
      </c>
      <c r="O4966" s="80">
        <v>8962.10879</v>
      </c>
      <c r="P4966" s="80">
        <v>8973.93588</v>
      </c>
      <c r="Q4966" s="80">
        <v>8985.74675</v>
      </c>
      <c r="R4966" s="80">
        <v>8997.53018</v>
      </c>
      <c r="S4966" s="80">
        <v>9009.95472</v>
      </c>
      <c r="T4966" s="80">
        <v>9023.07489</v>
      </c>
      <c r="U4966" s="80">
        <v>9036.37057</v>
      </c>
      <c r="V4966" s="80">
        <v>9050.85381</v>
      </c>
      <c r="W4966" s="80">
        <v>9063.24333</v>
      </c>
      <c r="X4966" s="80">
        <v>9077.92922</v>
      </c>
      <c r="Y4966" s="80">
        <v>9579.73436</v>
      </c>
      <c r="Z4966" s="80">
        <v>9599.42266</v>
      </c>
      <c r="AA4966" s="80">
        <v>9621.64722</v>
      </c>
      <c r="AB4966" s="80">
        <v>9646.87467</v>
      </c>
      <c r="AC4966" s="80">
        <v>9674.69033</v>
      </c>
      <c r="AD4966" s="80">
        <v>9705.01521</v>
      </c>
      <c r="AE4966" s="80">
        <v>9737.91732</v>
      </c>
      <c r="AF4966" s="80">
        <v>9773.21249</v>
      </c>
      <c r="AG4966" s="80">
        <v>9810.81978</v>
      </c>
      <c r="AH4966" s="80">
        <v>9850.94752</v>
      </c>
      <c r="AI4966" s="80">
        <v>9893.71796</v>
      </c>
      <c r="AJ4966" s="80">
        <v>9940.19761</v>
      </c>
      <c r="AK4966" s="80">
        <v>9991.45101</v>
      </c>
      <c r="AL4966" s="80">
        <v>9805.87315</v>
      </c>
      <c r="AM4966" s="80">
        <v>9758.03082</v>
      </c>
      <c r="AN4966" s="80">
        <v>9697.63027</v>
      </c>
      <c r="AO4966" s="80">
        <v>9621.7684</v>
      </c>
      <c r="AP4966" s="80">
        <v>9528.26898</v>
      </c>
      <c r="AQ4966" s="80">
        <v>9414.1533</v>
      </c>
      <c r="AR4966" s="80">
        <v>9275.13146</v>
      </c>
      <c r="AS4966" s="80">
        <v>8865.31313</v>
      </c>
      <c r="AT4966" s="80">
        <v>8850.68797</v>
      </c>
      <c r="AU4966" s="80">
        <v>8850.82406</v>
      </c>
      <c r="AW4966" s="81">
        <v>20.0</v>
      </c>
      <c r="AX4966" s="81">
        <v>10.0</v>
      </c>
      <c r="AY4966" s="81">
        <v>155.0</v>
      </c>
      <c r="AZ4966" s="82">
        <v>9459.16609</v>
      </c>
      <c r="BA4966" s="82">
        <v>9463.92024</v>
      </c>
      <c r="BB4966" s="82">
        <v>9469.93519</v>
      </c>
      <c r="BC4966" s="82">
        <v>9477.22835</v>
      </c>
      <c r="BD4966" s="82">
        <v>9485.36722</v>
      </c>
      <c r="BE4966" s="82">
        <v>9494.42409</v>
      </c>
      <c r="BF4966" s="82">
        <v>9506.25117</v>
      </c>
      <c r="BG4966" s="82">
        <v>9518.06204</v>
      </c>
      <c r="BH4966" s="82">
        <v>9529.84547</v>
      </c>
      <c r="BI4966" s="82">
        <v>9542.27001</v>
      </c>
      <c r="BJ4966" s="82">
        <v>9555.39019</v>
      </c>
      <c r="BK4966" s="82">
        <v>9568.68587</v>
      </c>
      <c r="BL4966" s="82">
        <v>9583.16911</v>
      </c>
      <c r="BM4966" s="82">
        <v>9595.55863</v>
      </c>
      <c r="BN4966" s="82">
        <v>9610.24452</v>
      </c>
      <c r="BO4966" s="82">
        <v>9821.69585</v>
      </c>
      <c r="BP4966" s="82">
        <v>9841.38416</v>
      </c>
      <c r="BQ4966" s="82">
        <v>9863.60872</v>
      </c>
      <c r="BR4966" s="82">
        <v>9888.83617</v>
      </c>
      <c r="BS4966" s="82">
        <v>9916.65183</v>
      </c>
      <c r="BT4966" s="82">
        <v>9946.97671</v>
      </c>
      <c r="BU4966" s="82">
        <v>9979.87882</v>
      </c>
      <c r="BV4966" s="82">
        <v>10015.17399</v>
      </c>
      <c r="BW4966" s="82">
        <v>9859.21208</v>
      </c>
      <c r="BX4966" s="82">
        <v>9899.33982</v>
      </c>
      <c r="BY4966" s="82">
        <v>9942.11026</v>
      </c>
      <c r="BZ4966" s="82">
        <v>9988.58991</v>
      </c>
      <c r="CA4966" s="82">
        <v>10039.84331</v>
      </c>
      <c r="CB4966" s="82">
        <v>9563.91165</v>
      </c>
      <c r="CC4966" s="82">
        <v>9516.06933</v>
      </c>
      <c r="CD4966" s="82">
        <v>9455.66878</v>
      </c>
      <c r="CE4966" s="82">
        <v>9379.8069</v>
      </c>
      <c r="CF4966" s="82">
        <v>9286.30748</v>
      </c>
      <c r="CG4966" s="82">
        <v>9172.1918</v>
      </c>
      <c r="CH4966" s="82">
        <v>9033.16996</v>
      </c>
      <c r="CI4966" s="82">
        <v>8865.31313</v>
      </c>
      <c r="CJ4966" s="82">
        <v>8850.68797</v>
      </c>
      <c r="CK4966" s="82">
        <v>8850.82406</v>
      </c>
    </row>
    <row r="4967" ht="14.25" customHeight="1">
      <c r="E4967" s="2"/>
      <c r="G4967" s="81">
        <v>20.0</v>
      </c>
      <c r="H4967" s="81">
        <v>10.0</v>
      </c>
      <c r="I4967" s="81">
        <v>156.0</v>
      </c>
      <c r="J4967" s="80">
        <v>8986.93662</v>
      </c>
      <c r="K4967" s="80">
        <v>8991.6992</v>
      </c>
      <c r="L4967" s="80">
        <v>8997.73185</v>
      </c>
      <c r="M4967" s="80">
        <v>9005.05213</v>
      </c>
      <c r="N4967" s="80">
        <v>9013.14491</v>
      </c>
      <c r="O4967" s="80">
        <v>9022.2023</v>
      </c>
      <c r="P4967" s="80">
        <v>9034.01064</v>
      </c>
      <c r="Q4967" s="80">
        <v>9045.78963</v>
      </c>
      <c r="R4967" s="80">
        <v>9057.54125</v>
      </c>
      <c r="S4967" s="80">
        <v>9069.88613</v>
      </c>
      <c r="T4967" s="80">
        <v>9082.94546</v>
      </c>
      <c r="U4967" s="80">
        <v>9096.1293</v>
      </c>
      <c r="V4967" s="80">
        <v>9110.56291</v>
      </c>
      <c r="W4967" s="80">
        <v>9122.57212</v>
      </c>
      <c r="X4967" s="80">
        <v>9137.30425</v>
      </c>
      <c r="Y4967" s="80">
        <v>9642.72751</v>
      </c>
      <c r="Z4967" s="80">
        <v>9662.31582</v>
      </c>
      <c r="AA4967" s="80">
        <v>9684.4732</v>
      </c>
      <c r="AB4967" s="80">
        <v>9709.65677</v>
      </c>
      <c r="AC4967" s="80">
        <v>9737.38357</v>
      </c>
      <c r="AD4967" s="80">
        <v>9767.6137</v>
      </c>
      <c r="AE4967" s="80">
        <v>9800.40311</v>
      </c>
      <c r="AF4967" s="80">
        <v>9835.56665</v>
      </c>
      <c r="AG4967" s="80">
        <v>9872.99766</v>
      </c>
      <c r="AH4967" s="80">
        <v>9912.88107</v>
      </c>
      <c r="AI4967" s="80">
        <v>9955.39327</v>
      </c>
      <c r="AJ4967" s="80">
        <v>10001.63343</v>
      </c>
      <c r="AK4967" s="80">
        <v>10052.67684</v>
      </c>
      <c r="AL4967" s="80">
        <v>9865.10989</v>
      </c>
      <c r="AM4967" s="80">
        <v>9816.28413</v>
      </c>
      <c r="AN4967" s="80">
        <v>9754.74199</v>
      </c>
      <c r="AO4967" s="80">
        <v>9677.47417</v>
      </c>
      <c r="AP4967" s="80">
        <v>9582.38007</v>
      </c>
      <c r="AQ4967" s="80">
        <v>9466.40065</v>
      </c>
      <c r="AR4967" s="80">
        <v>9325.1833</v>
      </c>
      <c r="AS4967" s="80">
        <v>8911.11517</v>
      </c>
      <c r="AT4967" s="80">
        <v>8911.23692</v>
      </c>
      <c r="AU4967" s="80">
        <v>8911.37188</v>
      </c>
      <c r="AW4967" s="81">
        <v>20.0</v>
      </c>
      <c r="AX4967" s="81">
        <v>10.0</v>
      </c>
      <c r="AY4967" s="81">
        <v>156.0</v>
      </c>
      <c r="AZ4967" s="82">
        <v>9523.15491</v>
      </c>
      <c r="BA4967" s="82">
        <v>9527.91749</v>
      </c>
      <c r="BB4967" s="82">
        <v>9533.95014</v>
      </c>
      <c r="BC4967" s="82">
        <v>9541.27042</v>
      </c>
      <c r="BD4967" s="82">
        <v>9549.3632</v>
      </c>
      <c r="BE4967" s="82">
        <v>9558.4206</v>
      </c>
      <c r="BF4967" s="82">
        <v>9570.22893</v>
      </c>
      <c r="BG4967" s="82">
        <v>9582.00792</v>
      </c>
      <c r="BH4967" s="82">
        <v>9593.75954</v>
      </c>
      <c r="BI4967" s="82">
        <v>9606.10442</v>
      </c>
      <c r="BJ4967" s="82">
        <v>9619.16375</v>
      </c>
      <c r="BK4967" s="82">
        <v>9632.34759</v>
      </c>
      <c r="BL4967" s="82">
        <v>9646.7812</v>
      </c>
      <c r="BM4967" s="82">
        <v>9658.79041</v>
      </c>
      <c r="BN4967" s="82">
        <v>9673.52254</v>
      </c>
      <c r="BO4967" s="82">
        <v>9886.4631</v>
      </c>
      <c r="BP4967" s="82">
        <v>9906.05141</v>
      </c>
      <c r="BQ4967" s="82">
        <v>9928.20879</v>
      </c>
      <c r="BR4967" s="82">
        <v>9953.39235</v>
      </c>
      <c r="BS4967" s="82">
        <v>9981.11915</v>
      </c>
      <c r="BT4967" s="82">
        <v>10011.34929</v>
      </c>
      <c r="BU4967" s="82">
        <v>10044.1387</v>
      </c>
      <c r="BV4967" s="82">
        <v>10079.30224</v>
      </c>
      <c r="BW4967" s="82">
        <v>9921.74477</v>
      </c>
      <c r="BX4967" s="82">
        <v>9961.62819</v>
      </c>
      <c r="BY4967" s="82">
        <v>10004.14038</v>
      </c>
      <c r="BZ4967" s="82">
        <v>10050.38055</v>
      </c>
      <c r="CA4967" s="82">
        <v>10101.42396</v>
      </c>
      <c r="CB4967" s="82">
        <v>9621.3743</v>
      </c>
      <c r="CC4967" s="82">
        <v>9572.54854</v>
      </c>
      <c r="CD4967" s="82">
        <v>9511.00641</v>
      </c>
      <c r="CE4967" s="82">
        <v>9433.73859</v>
      </c>
      <c r="CF4967" s="82">
        <v>9338.64449</v>
      </c>
      <c r="CG4967" s="82">
        <v>9222.66507</v>
      </c>
      <c r="CH4967" s="82">
        <v>9081.44771</v>
      </c>
      <c r="CI4967" s="82">
        <v>8911.11517</v>
      </c>
      <c r="CJ4967" s="82">
        <v>8911.23692</v>
      </c>
      <c r="CK4967" s="82">
        <v>8911.37188</v>
      </c>
    </row>
    <row r="4968" ht="14.25" customHeight="1">
      <c r="E4968" s="2"/>
      <c r="G4968" s="81">
        <v>20.0</v>
      </c>
      <c r="H4968" s="81">
        <v>10.0</v>
      </c>
      <c r="I4968" s="81">
        <v>157.0</v>
      </c>
      <c r="J4968" s="80">
        <v>9046.91639</v>
      </c>
      <c r="K4968" s="80">
        <v>9051.68718</v>
      </c>
      <c r="L4968" s="80">
        <v>9057.73733</v>
      </c>
      <c r="M4968" s="80">
        <v>9065.00497</v>
      </c>
      <c r="N4968" s="80">
        <v>9073.09066</v>
      </c>
      <c r="O4968" s="80">
        <v>9082.10832</v>
      </c>
      <c r="P4968" s="80">
        <v>9093.88389</v>
      </c>
      <c r="Q4968" s="80">
        <v>9105.63015</v>
      </c>
      <c r="R4968" s="80">
        <v>9117.29617</v>
      </c>
      <c r="S4968" s="80">
        <v>9129.57346</v>
      </c>
      <c r="T4968" s="80">
        <v>9142.51797</v>
      </c>
      <c r="U4968" s="80">
        <v>9155.64148</v>
      </c>
      <c r="V4968" s="80">
        <v>9169.70756</v>
      </c>
      <c r="W4968" s="80">
        <v>9181.74253</v>
      </c>
      <c r="X4968" s="80">
        <v>9196.5205</v>
      </c>
      <c r="Y4968" s="80">
        <v>9705.37512</v>
      </c>
      <c r="Z4968" s="80">
        <v>9724.87515</v>
      </c>
      <c r="AA4968" s="80">
        <v>9746.96406</v>
      </c>
      <c r="AB4968" s="80">
        <v>9772.03698</v>
      </c>
      <c r="AC4968" s="80">
        <v>9799.64719</v>
      </c>
      <c r="AD4968" s="80">
        <v>9829.7418</v>
      </c>
      <c r="AE4968" s="80">
        <v>9862.37769</v>
      </c>
      <c r="AF4968" s="80">
        <v>9897.34277</v>
      </c>
      <c r="AG4968" s="80">
        <v>9934.50473</v>
      </c>
      <c r="AH4968" s="80">
        <v>9974.10281</v>
      </c>
      <c r="AI4968" s="80">
        <v>10016.34175</v>
      </c>
      <c r="AJ4968" s="80">
        <v>10062.32753</v>
      </c>
      <c r="AK4968" s="80">
        <v>10113.10794</v>
      </c>
      <c r="AL4968" s="80">
        <v>9923.53871</v>
      </c>
      <c r="AM4968" s="80">
        <v>9873.6525</v>
      </c>
      <c r="AN4968" s="80">
        <v>9810.80386</v>
      </c>
      <c r="AO4968" s="80">
        <v>9732.0545</v>
      </c>
      <c r="AP4968" s="80">
        <v>9635.22861</v>
      </c>
      <c r="AQ4968" s="80">
        <v>9517.21273</v>
      </c>
      <c r="AR4968" s="80">
        <v>9373.70376</v>
      </c>
      <c r="AS4968" s="80">
        <v>8971.59328</v>
      </c>
      <c r="AT4968" s="80">
        <v>8971.71399</v>
      </c>
      <c r="AU4968" s="80">
        <v>8971.84779</v>
      </c>
      <c r="AW4968" s="81">
        <v>20.0</v>
      </c>
      <c r="AX4968" s="81">
        <v>10.0</v>
      </c>
      <c r="AY4968" s="81">
        <v>157.0</v>
      </c>
      <c r="AZ4968" s="82">
        <v>9587.03524</v>
      </c>
      <c r="BA4968" s="82">
        <v>9591.80604</v>
      </c>
      <c r="BB4968" s="82">
        <v>9597.85619</v>
      </c>
      <c r="BC4968" s="82">
        <v>9605.12383</v>
      </c>
      <c r="BD4968" s="82">
        <v>9613.20951</v>
      </c>
      <c r="BE4968" s="82">
        <v>9622.22718</v>
      </c>
      <c r="BF4968" s="82">
        <v>9634.00275</v>
      </c>
      <c r="BG4968" s="82">
        <v>9645.74901</v>
      </c>
      <c r="BH4968" s="82">
        <v>9657.41503</v>
      </c>
      <c r="BI4968" s="82">
        <v>9669.69232</v>
      </c>
      <c r="BJ4968" s="82">
        <v>9682.63683</v>
      </c>
      <c r="BK4968" s="82">
        <v>9695.76034</v>
      </c>
      <c r="BL4968" s="82">
        <v>9709.82641</v>
      </c>
      <c r="BM4968" s="82">
        <v>9721.86138</v>
      </c>
      <c r="BN4968" s="82">
        <v>9736.63936</v>
      </c>
      <c r="BO4968" s="82">
        <v>9950.88369</v>
      </c>
      <c r="BP4968" s="82">
        <v>9970.38372</v>
      </c>
      <c r="BQ4968" s="82">
        <v>9992.47263</v>
      </c>
      <c r="BR4968" s="82">
        <v>10017.54555</v>
      </c>
      <c r="BS4968" s="82">
        <v>10045.15576</v>
      </c>
      <c r="BT4968" s="82">
        <v>10075.25037</v>
      </c>
      <c r="BU4968" s="82">
        <v>10107.88626</v>
      </c>
      <c r="BV4968" s="82">
        <v>10142.85135</v>
      </c>
      <c r="BW4968" s="82">
        <v>9983.60645</v>
      </c>
      <c r="BX4968" s="82">
        <v>10023.20453</v>
      </c>
      <c r="BY4968" s="82">
        <v>10065.44346</v>
      </c>
      <c r="BZ4968" s="82">
        <v>10111.42925</v>
      </c>
      <c r="CA4968" s="82">
        <v>10162.20965</v>
      </c>
      <c r="CB4968" s="82">
        <v>9678.03014</v>
      </c>
      <c r="CC4968" s="82">
        <v>9628.14393</v>
      </c>
      <c r="CD4968" s="82">
        <v>9565.29529</v>
      </c>
      <c r="CE4968" s="82">
        <v>9486.54592</v>
      </c>
      <c r="CF4968" s="82">
        <v>9389.72004</v>
      </c>
      <c r="CG4968" s="82">
        <v>9271.70416</v>
      </c>
      <c r="CH4968" s="82">
        <v>9128.19519</v>
      </c>
      <c r="CI4968" s="82">
        <v>8971.59328</v>
      </c>
      <c r="CJ4968" s="82">
        <v>8971.71399</v>
      </c>
      <c r="CK4968" s="82">
        <v>8971.84779</v>
      </c>
    </row>
    <row r="4969" ht="14.25" customHeight="1">
      <c r="E4969" s="2"/>
      <c r="G4969" s="81">
        <v>20.0</v>
      </c>
      <c r="H4969" s="81">
        <v>10.0</v>
      </c>
      <c r="I4969" s="81">
        <v>158.0</v>
      </c>
      <c r="J4969" s="80">
        <v>9107.40384</v>
      </c>
      <c r="K4969" s="80">
        <v>9112.18296</v>
      </c>
      <c r="L4969" s="80">
        <v>9118.25078</v>
      </c>
      <c r="M4969" s="80">
        <v>9125.46547</v>
      </c>
      <c r="N4969" s="80">
        <v>9133.54409</v>
      </c>
      <c r="O4969" s="80">
        <v>9142.52183</v>
      </c>
      <c r="P4969" s="80">
        <v>9154.26451</v>
      </c>
      <c r="Q4969" s="80">
        <v>9165.97792</v>
      </c>
      <c r="R4969" s="80">
        <v>9177.55784</v>
      </c>
      <c r="S4969" s="80">
        <v>9189.76719</v>
      </c>
      <c r="T4969" s="80">
        <v>9202.59622</v>
      </c>
      <c r="U4969" s="80">
        <v>9215.6591</v>
      </c>
      <c r="V4969" s="80">
        <v>9229.35524</v>
      </c>
      <c r="W4969" s="80">
        <v>9241.41629</v>
      </c>
      <c r="X4969" s="80">
        <v>9256.24058</v>
      </c>
      <c r="Y4969" s="80">
        <v>9768.55562</v>
      </c>
      <c r="Z4969" s="80">
        <v>9787.96699</v>
      </c>
      <c r="AA4969" s="80">
        <v>9809.9872</v>
      </c>
      <c r="AB4969" s="80">
        <v>9834.94902</v>
      </c>
      <c r="AC4969" s="80">
        <v>9862.4422</v>
      </c>
      <c r="AD4969" s="80">
        <v>9892.40074</v>
      </c>
      <c r="AE4969" s="80">
        <v>9924.8825</v>
      </c>
      <c r="AF4969" s="80">
        <v>9959.64828</v>
      </c>
      <c r="AG4969" s="80">
        <v>9996.53995</v>
      </c>
      <c r="AH4969" s="80">
        <v>10035.85142</v>
      </c>
      <c r="AI4969" s="80">
        <v>10077.81598</v>
      </c>
      <c r="AJ4969" s="80">
        <v>10123.5465</v>
      </c>
      <c r="AK4969" s="80">
        <v>10174.06308</v>
      </c>
      <c r="AL4969" s="80">
        <v>9982.47629</v>
      </c>
      <c r="AM4969" s="80">
        <v>9931.52244</v>
      </c>
      <c r="AN4969" s="80">
        <v>9867.3585</v>
      </c>
      <c r="AO4969" s="80">
        <v>9787.11762</v>
      </c>
      <c r="AP4969" s="80">
        <v>9688.54836</v>
      </c>
      <c r="AQ4969" s="80">
        <v>9568.48248</v>
      </c>
      <c r="AR4969" s="80">
        <v>9422.66671</v>
      </c>
      <c r="AS4969" s="80">
        <v>9032.58201</v>
      </c>
      <c r="AT4969" s="80">
        <v>9032.70167</v>
      </c>
      <c r="AU4969" s="80">
        <v>9032.83431</v>
      </c>
      <c r="AW4969" s="81">
        <v>20.0</v>
      </c>
      <c r="AX4969" s="81">
        <v>10.0</v>
      </c>
      <c r="AY4969" s="81">
        <v>158.0</v>
      </c>
      <c r="AZ4969" s="82">
        <v>9651.45589</v>
      </c>
      <c r="BA4969" s="82">
        <v>9656.23501</v>
      </c>
      <c r="BB4969" s="82">
        <v>9662.30283</v>
      </c>
      <c r="BC4969" s="82">
        <v>9669.51753</v>
      </c>
      <c r="BD4969" s="82">
        <v>9677.59614</v>
      </c>
      <c r="BE4969" s="82">
        <v>9686.57388</v>
      </c>
      <c r="BF4969" s="82">
        <v>9698.31656</v>
      </c>
      <c r="BG4969" s="82">
        <v>9710.02997</v>
      </c>
      <c r="BH4969" s="82">
        <v>9721.60989</v>
      </c>
      <c r="BI4969" s="82">
        <v>9733.81924</v>
      </c>
      <c r="BJ4969" s="82">
        <v>9746.64827</v>
      </c>
      <c r="BK4969" s="82">
        <v>9759.71115</v>
      </c>
      <c r="BL4969" s="82">
        <v>9773.40729</v>
      </c>
      <c r="BM4969" s="82">
        <v>9785.46834</v>
      </c>
      <c r="BN4969" s="82">
        <v>9800.29263</v>
      </c>
      <c r="BO4969" s="82">
        <v>10015.852</v>
      </c>
      <c r="BP4969" s="82">
        <v>10035.26338</v>
      </c>
      <c r="BQ4969" s="82">
        <v>10057.28359</v>
      </c>
      <c r="BR4969" s="82">
        <v>10082.24541</v>
      </c>
      <c r="BS4969" s="82">
        <v>10109.73859</v>
      </c>
      <c r="BT4969" s="82">
        <v>10139.69713</v>
      </c>
      <c r="BU4969" s="82">
        <v>10172.17889</v>
      </c>
      <c r="BV4969" s="82">
        <v>10206.94467</v>
      </c>
      <c r="BW4969" s="82">
        <v>10045.99923</v>
      </c>
      <c r="BX4969" s="82">
        <v>10085.3107</v>
      </c>
      <c r="BY4969" s="82">
        <v>10127.27526</v>
      </c>
      <c r="BZ4969" s="82">
        <v>10173.00577</v>
      </c>
      <c r="CA4969" s="82">
        <v>10223.52236</v>
      </c>
      <c r="CB4969" s="82">
        <v>9735.1799</v>
      </c>
      <c r="CC4969" s="82">
        <v>9684.22605</v>
      </c>
      <c r="CD4969" s="82">
        <v>9620.06211</v>
      </c>
      <c r="CE4969" s="82">
        <v>9539.82123</v>
      </c>
      <c r="CF4969" s="82">
        <v>9441.25197</v>
      </c>
      <c r="CG4969" s="82">
        <v>9321.1861</v>
      </c>
      <c r="CH4969" s="82">
        <v>9175.37033</v>
      </c>
      <c r="CI4969" s="82">
        <v>9032.58201</v>
      </c>
      <c r="CJ4969" s="82">
        <v>9032.70167</v>
      </c>
      <c r="CK4969" s="82">
        <v>9032.83431</v>
      </c>
    </row>
    <row r="4970" ht="14.25" customHeight="1">
      <c r="E4970" s="2"/>
      <c r="G4970" s="81">
        <v>20.0</v>
      </c>
      <c r="H4970" s="81">
        <v>10.0</v>
      </c>
      <c r="I4970" s="81">
        <v>159.0</v>
      </c>
      <c r="J4970" s="80">
        <v>9168.40362</v>
      </c>
      <c r="K4970" s="80">
        <v>9173.19116</v>
      </c>
      <c r="L4970" s="80">
        <v>9179.27684</v>
      </c>
      <c r="M4970" s="80">
        <v>9186.43828</v>
      </c>
      <c r="N4970" s="80">
        <v>9194.50984</v>
      </c>
      <c r="O4970" s="80">
        <v>9203.44746</v>
      </c>
      <c r="P4970" s="80">
        <v>9215.15713</v>
      </c>
      <c r="Q4970" s="80">
        <v>9226.83757</v>
      </c>
      <c r="R4970" s="80">
        <v>9238.3309</v>
      </c>
      <c r="S4970" s="80">
        <v>9250.47194</v>
      </c>
      <c r="T4970" s="80">
        <v>9263.18481</v>
      </c>
      <c r="U4970" s="80">
        <v>9276.18678</v>
      </c>
      <c r="V4970" s="80">
        <v>9289.51056</v>
      </c>
      <c r="W4970" s="80">
        <v>9301.59799</v>
      </c>
      <c r="X4970" s="80">
        <v>9316.46908</v>
      </c>
      <c r="Y4970" s="80">
        <v>9832.27387</v>
      </c>
      <c r="Z4970" s="80">
        <v>9851.5962</v>
      </c>
      <c r="AA4970" s="80">
        <v>9873.5475</v>
      </c>
      <c r="AB4970" s="80">
        <v>9898.39775</v>
      </c>
      <c r="AC4970" s="80">
        <v>9925.77344</v>
      </c>
      <c r="AD4970" s="80">
        <v>9955.59537</v>
      </c>
      <c r="AE4970" s="80">
        <v>9987.92238</v>
      </c>
      <c r="AF4970" s="80">
        <v>10022.48801</v>
      </c>
      <c r="AG4970" s="80">
        <v>10059.10812</v>
      </c>
      <c r="AH4970" s="80">
        <v>10098.1317</v>
      </c>
      <c r="AI4970" s="80">
        <v>10139.82076</v>
      </c>
      <c r="AJ4970" s="80">
        <v>10185.2951</v>
      </c>
      <c r="AK4970" s="80">
        <v>10235.54705</v>
      </c>
      <c r="AL4970" s="80">
        <v>10041.92725</v>
      </c>
      <c r="AM4970" s="80">
        <v>9989.89849</v>
      </c>
      <c r="AN4970" s="80">
        <v>9924.41039</v>
      </c>
      <c r="AO4970" s="80">
        <v>9842.66791</v>
      </c>
      <c r="AP4970" s="80">
        <v>9742.34355</v>
      </c>
      <c r="AQ4970" s="80">
        <v>9620.21404</v>
      </c>
      <c r="AR4970" s="80">
        <v>9472.07613</v>
      </c>
      <c r="AS4970" s="80">
        <v>9094.08603</v>
      </c>
      <c r="AT4970" s="80">
        <v>9094.20464</v>
      </c>
      <c r="AU4970" s="80">
        <v>9094.33612</v>
      </c>
      <c r="AW4970" s="81">
        <v>20.0</v>
      </c>
      <c r="AX4970" s="81">
        <v>10.0</v>
      </c>
      <c r="AY4970" s="81">
        <v>159.0</v>
      </c>
      <c r="AZ4970" s="82">
        <v>9716.4218</v>
      </c>
      <c r="BA4970" s="82">
        <v>9721.20934</v>
      </c>
      <c r="BB4970" s="82">
        <v>9727.29502</v>
      </c>
      <c r="BC4970" s="82">
        <v>9734.45645</v>
      </c>
      <c r="BD4970" s="82">
        <v>9742.52801</v>
      </c>
      <c r="BE4970" s="82">
        <v>9751.46563</v>
      </c>
      <c r="BF4970" s="82">
        <v>9763.1753</v>
      </c>
      <c r="BG4970" s="82">
        <v>9774.85574</v>
      </c>
      <c r="BH4970" s="82">
        <v>9786.34908</v>
      </c>
      <c r="BI4970" s="82">
        <v>9798.49012</v>
      </c>
      <c r="BJ4970" s="82">
        <v>9811.20299</v>
      </c>
      <c r="BK4970" s="82">
        <v>9824.20495</v>
      </c>
      <c r="BL4970" s="82">
        <v>9837.52874</v>
      </c>
      <c r="BM4970" s="82">
        <v>9849.61617</v>
      </c>
      <c r="BN4970" s="82">
        <v>9864.48726</v>
      </c>
      <c r="BO4970" s="82">
        <v>10081.37304</v>
      </c>
      <c r="BP4970" s="82">
        <v>10100.69538</v>
      </c>
      <c r="BQ4970" s="82">
        <v>10122.64667</v>
      </c>
      <c r="BR4970" s="82">
        <v>10147.49692</v>
      </c>
      <c r="BS4970" s="82">
        <v>10174.87261</v>
      </c>
      <c r="BT4970" s="82">
        <v>10204.69454</v>
      </c>
      <c r="BU4970" s="82">
        <v>10237.02156</v>
      </c>
      <c r="BV4970" s="82">
        <v>10271.58718</v>
      </c>
      <c r="BW4970" s="82">
        <v>10108.92796</v>
      </c>
      <c r="BX4970" s="82">
        <v>10147.95153</v>
      </c>
      <c r="BY4970" s="82">
        <v>10189.64059</v>
      </c>
      <c r="BZ4970" s="82">
        <v>10235.11494</v>
      </c>
      <c r="CA4970" s="82">
        <v>10285.36688</v>
      </c>
      <c r="CB4970" s="82">
        <v>9792.82808</v>
      </c>
      <c r="CC4970" s="82">
        <v>9740.79932</v>
      </c>
      <c r="CD4970" s="82">
        <v>9675.31121</v>
      </c>
      <c r="CE4970" s="82">
        <v>9593.56874</v>
      </c>
      <c r="CF4970" s="82">
        <v>9493.24438</v>
      </c>
      <c r="CG4970" s="82">
        <v>9371.11487</v>
      </c>
      <c r="CH4970" s="82">
        <v>9222.97696</v>
      </c>
      <c r="CI4970" s="82">
        <v>9094.08603</v>
      </c>
      <c r="CJ4970" s="82">
        <v>9094.20464</v>
      </c>
      <c r="CK4970" s="82">
        <v>9094.33612</v>
      </c>
    </row>
    <row r="4971" ht="14.25" customHeight="1">
      <c r="E4971" s="2"/>
      <c r="G4971" s="81">
        <v>20.0</v>
      </c>
      <c r="H4971" s="81">
        <v>10.0</v>
      </c>
      <c r="I4971" s="81">
        <v>160.0</v>
      </c>
      <c r="J4971" s="80">
        <v>9229.92042</v>
      </c>
      <c r="K4971" s="80">
        <v>9234.71649</v>
      </c>
      <c r="L4971" s="80">
        <v>9240.8202</v>
      </c>
      <c r="M4971" s="80">
        <v>9247.92807</v>
      </c>
      <c r="N4971" s="80">
        <v>9255.9926</v>
      </c>
      <c r="O4971" s="80">
        <v>9264.88989</v>
      </c>
      <c r="P4971" s="80">
        <v>9276.56643</v>
      </c>
      <c r="Q4971" s="80">
        <v>9288.21378</v>
      </c>
      <c r="R4971" s="80">
        <v>9299.62002</v>
      </c>
      <c r="S4971" s="80">
        <v>9311.69239</v>
      </c>
      <c r="T4971" s="80">
        <v>9324.28841</v>
      </c>
      <c r="U4971" s="80">
        <v>9337.22917</v>
      </c>
      <c r="V4971" s="80">
        <v>9350.17816</v>
      </c>
      <c r="W4971" s="80">
        <v>9362.29228</v>
      </c>
      <c r="X4971" s="80">
        <v>9377.21065</v>
      </c>
      <c r="Y4971" s="80">
        <v>9896.53481</v>
      </c>
      <c r="Z4971" s="80">
        <v>9915.7677</v>
      </c>
      <c r="AA4971" s="80">
        <v>9937.64986</v>
      </c>
      <c r="AB4971" s="80">
        <v>9962.38808</v>
      </c>
      <c r="AC4971" s="80">
        <v>9989.6458</v>
      </c>
      <c r="AD4971" s="80">
        <v>10019.33057</v>
      </c>
      <c r="AE4971" s="80">
        <v>10051.50223</v>
      </c>
      <c r="AF4971" s="80">
        <v>10085.86682</v>
      </c>
      <c r="AG4971" s="80">
        <v>10122.21411</v>
      </c>
      <c r="AH4971" s="80">
        <v>10160.94848</v>
      </c>
      <c r="AI4971" s="80">
        <v>10202.36091</v>
      </c>
      <c r="AJ4971" s="80">
        <v>10247.57817</v>
      </c>
      <c r="AK4971" s="80">
        <v>10297.56464</v>
      </c>
      <c r="AL4971" s="80">
        <v>10101.89625</v>
      </c>
      <c r="AM4971" s="80">
        <v>10048.78526</v>
      </c>
      <c r="AN4971" s="80">
        <v>9981.96402</v>
      </c>
      <c r="AO4971" s="80">
        <v>9898.70978</v>
      </c>
      <c r="AP4971" s="80">
        <v>9796.6185</v>
      </c>
      <c r="AQ4971" s="80">
        <v>9672.41157</v>
      </c>
      <c r="AR4971" s="80">
        <v>9521.93602</v>
      </c>
      <c r="AS4971" s="80">
        <v>9156.11007</v>
      </c>
      <c r="AT4971" s="80">
        <v>9156.22762</v>
      </c>
      <c r="AU4971" s="80">
        <v>9156.35792</v>
      </c>
      <c r="AW4971" s="81">
        <v>20.0</v>
      </c>
      <c r="AX4971" s="81">
        <v>10.0</v>
      </c>
      <c r="AY4971" s="81">
        <v>160.0</v>
      </c>
      <c r="AZ4971" s="82">
        <v>9781.93795</v>
      </c>
      <c r="BA4971" s="82">
        <v>9786.73402</v>
      </c>
      <c r="BB4971" s="82">
        <v>9792.83773</v>
      </c>
      <c r="BC4971" s="82">
        <v>9799.9456</v>
      </c>
      <c r="BD4971" s="82">
        <v>9808.01014</v>
      </c>
      <c r="BE4971" s="82">
        <v>9816.90743</v>
      </c>
      <c r="BF4971" s="82">
        <v>9828.58396</v>
      </c>
      <c r="BG4971" s="82">
        <v>9840.23131</v>
      </c>
      <c r="BH4971" s="82">
        <v>9851.63756</v>
      </c>
      <c r="BI4971" s="82">
        <v>9863.70993</v>
      </c>
      <c r="BJ4971" s="82">
        <v>9876.30595</v>
      </c>
      <c r="BK4971" s="82">
        <v>9889.24671</v>
      </c>
      <c r="BL4971" s="82">
        <v>9902.19569</v>
      </c>
      <c r="BM4971" s="82">
        <v>9914.30981</v>
      </c>
      <c r="BN4971" s="82">
        <v>9929.22818</v>
      </c>
      <c r="BO4971" s="82">
        <v>10147.45187</v>
      </c>
      <c r="BP4971" s="82">
        <v>10166.68476</v>
      </c>
      <c r="BQ4971" s="82">
        <v>10188.56692</v>
      </c>
      <c r="BR4971" s="82">
        <v>10213.30514</v>
      </c>
      <c r="BS4971" s="82">
        <v>10240.56286</v>
      </c>
      <c r="BT4971" s="82">
        <v>10270.24763</v>
      </c>
      <c r="BU4971" s="82">
        <v>10302.41929</v>
      </c>
      <c r="BV4971" s="82">
        <v>10336.78388</v>
      </c>
      <c r="BW4971" s="82">
        <v>10172.39752</v>
      </c>
      <c r="BX4971" s="82">
        <v>10211.13189</v>
      </c>
      <c r="BY4971" s="82">
        <v>10252.54432</v>
      </c>
      <c r="BZ4971" s="82">
        <v>10297.76158</v>
      </c>
      <c r="CA4971" s="82">
        <v>10347.74805</v>
      </c>
      <c r="CB4971" s="82">
        <v>9850.97919</v>
      </c>
      <c r="CC4971" s="82">
        <v>9797.8682</v>
      </c>
      <c r="CD4971" s="82">
        <v>9731.04696</v>
      </c>
      <c r="CE4971" s="82">
        <v>9647.79272</v>
      </c>
      <c r="CF4971" s="82">
        <v>9545.70144</v>
      </c>
      <c r="CG4971" s="82">
        <v>9421.49451</v>
      </c>
      <c r="CH4971" s="82">
        <v>9271.01895</v>
      </c>
      <c r="CI4971" s="82">
        <v>9156.11007</v>
      </c>
      <c r="CJ4971" s="82">
        <v>9156.22762</v>
      </c>
      <c r="CK4971" s="82">
        <v>9156.35792</v>
      </c>
    </row>
    <row r="4972" ht="14.25" customHeight="1">
      <c r="E4972" s="2"/>
      <c r="G4972" s="81">
        <v>20.0</v>
      </c>
      <c r="H4972" s="81">
        <v>10.0</v>
      </c>
      <c r="I4972" s="81">
        <v>161.0</v>
      </c>
      <c r="J4972" s="80">
        <v>9291.95896</v>
      </c>
      <c r="K4972" s="80">
        <v>9296.76367</v>
      </c>
      <c r="L4972" s="80">
        <v>9302.8856</v>
      </c>
      <c r="M4972" s="80">
        <v>9309.93958</v>
      </c>
      <c r="N4972" s="80">
        <v>9317.99711</v>
      </c>
      <c r="O4972" s="80">
        <v>9326.85387</v>
      </c>
      <c r="P4972" s="80">
        <v>9338.49715</v>
      </c>
      <c r="Q4972" s="80">
        <v>9350.11128</v>
      </c>
      <c r="R4972" s="80">
        <v>9361.42993</v>
      </c>
      <c r="S4972" s="80">
        <v>9373.43327</v>
      </c>
      <c r="T4972" s="80">
        <v>9385.91175</v>
      </c>
      <c r="U4972" s="80">
        <v>9398.791</v>
      </c>
      <c r="V4972" s="80">
        <v>9411.36271</v>
      </c>
      <c r="W4972" s="80">
        <v>9423.50384</v>
      </c>
      <c r="X4972" s="80">
        <v>9438.46998</v>
      </c>
      <c r="Y4972" s="80">
        <v>9961.34338</v>
      </c>
      <c r="Z4972" s="80">
        <v>9980.48643</v>
      </c>
      <c r="AA4972" s="80">
        <v>10002.29924</v>
      </c>
      <c r="AB4972" s="80">
        <v>10026.92495</v>
      </c>
      <c r="AC4972" s="80">
        <v>10054.06424</v>
      </c>
      <c r="AD4972" s="80">
        <v>10083.6113</v>
      </c>
      <c r="AE4972" s="80">
        <v>10115.62696</v>
      </c>
      <c r="AF4972" s="80">
        <v>10149.78965</v>
      </c>
      <c r="AG4972" s="80">
        <v>10185.86282</v>
      </c>
      <c r="AH4972" s="80">
        <v>10224.30668</v>
      </c>
      <c r="AI4972" s="80">
        <v>10265.44131</v>
      </c>
      <c r="AJ4972" s="80">
        <v>10310.40057</v>
      </c>
      <c r="AK4972" s="80">
        <v>10360.12072</v>
      </c>
      <c r="AL4972" s="80">
        <v>10162.38801</v>
      </c>
      <c r="AM4972" s="80">
        <v>10108.18739</v>
      </c>
      <c r="AN4972" s="80">
        <v>10040.02397</v>
      </c>
      <c r="AO4972" s="80">
        <v>9955.24769</v>
      </c>
      <c r="AP4972" s="80">
        <v>9851.37755</v>
      </c>
      <c r="AQ4972" s="80">
        <v>9725.07926</v>
      </c>
      <c r="AR4972" s="80">
        <v>9572.25042</v>
      </c>
      <c r="AS4972" s="80">
        <v>9218.65889</v>
      </c>
      <c r="AT4972" s="80">
        <v>9218.77538</v>
      </c>
      <c r="AU4972" s="80">
        <v>9218.90449</v>
      </c>
      <c r="AW4972" s="81">
        <v>20.0</v>
      </c>
      <c r="AX4972" s="81">
        <v>10.0</v>
      </c>
      <c r="AY4972" s="81">
        <v>161.0</v>
      </c>
      <c r="AZ4972" s="82">
        <v>9848.00939</v>
      </c>
      <c r="BA4972" s="82">
        <v>9852.81409</v>
      </c>
      <c r="BB4972" s="82">
        <v>9858.93603</v>
      </c>
      <c r="BC4972" s="82">
        <v>9865.99001</v>
      </c>
      <c r="BD4972" s="82">
        <v>9874.04754</v>
      </c>
      <c r="BE4972" s="82">
        <v>9882.9043</v>
      </c>
      <c r="BF4972" s="82">
        <v>9894.54757</v>
      </c>
      <c r="BG4972" s="82">
        <v>9906.16171</v>
      </c>
      <c r="BH4972" s="82">
        <v>9917.48036</v>
      </c>
      <c r="BI4972" s="82">
        <v>9929.4837</v>
      </c>
      <c r="BJ4972" s="82">
        <v>9941.96217</v>
      </c>
      <c r="BK4972" s="82">
        <v>9954.84143</v>
      </c>
      <c r="BL4972" s="82">
        <v>9967.41314</v>
      </c>
      <c r="BM4972" s="82">
        <v>9979.55427</v>
      </c>
      <c r="BN4972" s="82">
        <v>9994.52041</v>
      </c>
      <c r="BO4972" s="82">
        <v>10214.09358</v>
      </c>
      <c r="BP4972" s="82">
        <v>10233.23662</v>
      </c>
      <c r="BQ4972" s="82">
        <v>10255.04943</v>
      </c>
      <c r="BR4972" s="82">
        <v>10279.67514</v>
      </c>
      <c r="BS4972" s="82">
        <v>10306.81443</v>
      </c>
      <c r="BT4972" s="82">
        <v>10336.36149</v>
      </c>
      <c r="BU4972" s="82">
        <v>10368.37715</v>
      </c>
      <c r="BV4972" s="82">
        <v>10402.53984</v>
      </c>
      <c r="BW4972" s="82">
        <v>10236.41286</v>
      </c>
      <c r="BX4972" s="82">
        <v>10274.85671</v>
      </c>
      <c r="BY4972" s="82">
        <v>10315.99135</v>
      </c>
      <c r="BZ4972" s="82">
        <v>10360.95061</v>
      </c>
      <c r="CA4972" s="82">
        <v>10410.67076</v>
      </c>
      <c r="CB4972" s="82">
        <v>9909.63782</v>
      </c>
      <c r="CC4972" s="82">
        <v>9855.43719</v>
      </c>
      <c r="CD4972" s="82">
        <v>9787.27377</v>
      </c>
      <c r="CE4972" s="82">
        <v>9702.49749</v>
      </c>
      <c r="CF4972" s="82">
        <v>9598.62735</v>
      </c>
      <c r="CG4972" s="82">
        <v>9472.32907</v>
      </c>
      <c r="CH4972" s="82">
        <v>9319.50023</v>
      </c>
      <c r="CI4972" s="82">
        <v>9218.65889</v>
      </c>
      <c r="CJ4972" s="82">
        <v>9218.77538</v>
      </c>
      <c r="CK4972" s="82">
        <v>9218.90449</v>
      </c>
    </row>
    <row r="4973" ht="14.25" customHeight="1">
      <c r="E4973" s="2"/>
      <c r="G4973" s="81">
        <v>20.0</v>
      </c>
      <c r="H4973" s="81">
        <v>10.0</v>
      </c>
      <c r="I4973" s="81">
        <v>162.0</v>
      </c>
      <c r="J4973" s="80">
        <v>9354.52404</v>
      </c>
      <c r="K4973" s="80">
        <v>9359.33748</v>
      </c>
      <c r="L4973" s="80">
        <v>9365.47782</v>
      </c>
      <c r="M4973" s="80">
        <v>9372.47759</v>
      </c>
      <c r="N4973" s="80">
        <v>9380.52815</v>
      </c>
      <c r="O4973" s="80">
        <v>9389.34417</v>
      </c>
      <c r="P4973" s="80">
        <v>9400.95405</v>
      </c>
      <c r="Q4973" s="80">
        <v>9412.53485</v>
      </c>
      <c r="R4973" s="80">
        <v>9423.76539</v>
      </c>
      <c r="S4973" s="80">
        <v>9435.69934</v>
      </c>
      <c r="T4973" s="80">
        <v>9448.05957</v>
      </c>
      <c r="U4973" s="80">
        <v>9460.87701</v>
      </c>
      <c r="V4973" s="80">
        <v>9473.06896</v>
      </c>
      <c r="W4973" s="80">
        <v>9485.23741</v>
      </c>
      <c r="X4973" s="80">
        <v>9500.25181</v>
      </c>
      <c r="Y4973" s="80">
        <v>10026.70461</v>
      </c>
      <c r="Z4973" s="80">
        <v>10045.75741</v>
      </c>
      <c r="AA4973" s="80">
        <v>10067.50064</v>
      </c>
      <c r="AB4973" s="80">
        <v>10092.01337</v>
      </c>
      <c r="AC4973" s="80">
        <v>10119.03374</v>
      </c>
      <c r="AD4973" s="80">
        <v>10148.44253</v>
      </c>
      <c r="AE4973" s="80">
        <v>10180.30157</v>
      </c>
      <c r="AF4973" s="80">
        <v>10214.26146</v>
      </c>
      <c r="AG4973" s="80">
        <v>10250.05922</v>
      </c>
      <c r="AH4973" s="80">
        <v>10288.21122</v>
      </c>
      <c r="AI4973" s="80">
        <v>10329.0669</v>
      </c>
      <c r="AJ4973" s="80">
        <v>10373.76722</v>
      </c>
      <c r="AK4973" s="80">
        <v>10423.2202</v>
      </c>
      <c r="AL4973" s="80">
        <v>10223.40729</v>
      </c>
      <c r="AM4973" s="80">
        <v>10168.10956</v>
      </c>
      <c r="AN4973" s="80">
        <v>10098.59482</v>
      </c>
      <c r="AO4973" s="80">
        <v>10012.28613</v>
      </c>
      <c r="AP4973" s="80">
        <v>9906.62506</v>
      </c>
      <c r="AQ4973" s="80">
        <v>9778.22136</v>
      </c>
      <c r="AR4973" s="80">
        <v>9623.02344</v>
      </c>
      <c r="AS4973" s="80">
        <v>9281.7373</v>
      </c>
      <c r="AT4973" s="80">
        <v>9281.85271</v>
      </c>
      <c r="AU4973" s="80">
        <v>9281.98064</v>
      </c>
      <c r="AW4973" s="81">
        <v>20.0</v>
      </c>
      <c r="AX4973" s="81">
        <v>10.0</v>
      </c>
      <c r="AY4973" s="81">
        <v>162.0</v>
      </c>
      <c r="AZ4973" s="82">
        <v>9914.6412</v>
      </c>
      <c r="BA4973" s="82">
        <v>9919.45465</v>
      </c>
      <c r="BB4973" s="82">
        <v>9925.59499</v>
      </c>
      <c r="BC4973" s="82">
        <v>9932.59476</v>
      </c>
      <c r="BD4973" s="82">
        <v>9940.64531</v>
      </c>
      <c r="BE4973" s="82">
        <v>9949.46134</v>
      </c>
      <c r="BF4973" s="82">
        <v>9961.07122</v>
      </c>
      <c r="BG4973" s="82">
        <v>9972.65201</v>
      </c>
      <c r="BH4973" s="82">
        <v>9983.88256</v>
      </c>
      <c r="BI4973" s="82">
        <v>9995.8165</v>
      </c>
      <c r="BJ4973" s="82">
        <v>10008.17673</v>
      </c>
      <c r="BK4973" s="82">
        <v>10020.99418</v>
      </c>
      <c r="BL4973" s="82">
        <v>10033.18612</v>
      </c>
      <c r="BM4973" s="82">
        <v>10045.35458</v>
      </c>
      <c r="BN4973" s="82">
        <v>10060.36898</v>
      </c>
      <c r="BO4973" s="82">
        <v>10281.30332</v>
      </c>
      <c r="BP4973" s="82">
        <v>10300.35612</v>
      </c>
      <c r="BQ4973" s="82">
        <v>10322.09935</v>
      </c>
      <c r="BR4973" s="82">
        <v>10346.61208</v>
      </c>
      <c r="BS4973" s="82">
        <v>10373.63246</v>
      </c>
      <c r="BT4973" s="82">
        <v>10403.04124</v>
      </c>
      <c r="BU4973" s="82">
        <v>10434.90028</v>
      </c>
      <c r="BV4973" s="82">
        <v>10468.86018</v>
      </c>
      <c r="BW4973" s="82">
        <v>10300.97896</v>
      </c>
      <c r="BX4973" s="82">
        <v>10339.13096</v>
      </c>
      <c r="BY4973" s="82">
        <v>10379.98665</v>
      </c>
      <c r="BZ4973" s="82">
        <v>10424.68697</v>
      </c>
      <c r="CA4973" s="82">
        <v>10474.13994</v>
      </c>
      <c r="CB4973" s="82">
        <v>9968.80858</v>
      </c>
      <c r="CC4973" s="82">
        <v>9913.51085</v>
      </c>
      <c r="CD4973" s="82">
        <v>9843.99611</v>
      </c>
      <c r="CE4973" s="82">
        <v>9757.68742</v>
      </c>
      <c r="CF4973" s="82">
        <v>9652.02635</v>
      </c>
      <c r="CG4973" s="82">
        <v>9523.62265</v>
      </c>
      <c r="CH4973" s="82">
        <v>9368.42472</v>
      </c>
      <c r="CI4973" s="82">
        <v>9281.7373</v>
      </c>
      <c r="CJ4973" s="82">
        <v>9281.85271</v>
      </c>
      <c r="CK4973" s="82">
        <v>9281.98064</v>
      </c>
    </row>
    <row r="4974" ht="14.25" customHeight="1">
      <c r="E4974" s="2"/>
      <c r="G4974" s="81">
        <v>20.0</v>
      </c>
      <c r="H4974" s="81">
        <v>10.0</v>
      </c>
      <c r="I4974" s="81">
        <v>163.0</v>
      </c>
      <c r="J4974" s="80">
        <v>9417.62047</v>
      </c>
      <c r="K4974" s="80">
        <v>9422.44276</v>
      </c>
      <c r="L4974" s="80">
        <v>9428.60169</v>
      </c>
      <c r="M4974" s="80">
        <v>9435.54694</v>
      </c>
      <c r="N4974" s="80">
        <v>9443.59053</v>
      </c>
      <c r="O4974" s="80">
        <v>9452.36561</v>
      </c>
      <c r="P4974" s="80">
        <v>9463.94198</v>
      </c>
      <c r="Q4974" s="80">
        <v>9475.4893</v>
      </c>
      <c r="R4974" s="80">
        <v>9486.63123</v>
      </c>
      <c r="S4974" s="80">
        <v>9498.4954</v>
      </c>
      <c r="T4974" s="80">
        <v>9510.73668</v>
      </c>
      <c r="U4974" s="80">
        <v>9523.49202</v>
      </c>
      <c r="V4974" s="80">
        <v>9535.30168</v>
      </c>
      <c r="W4974" s="80">
        <v>9547.49778</v>
      </c>
      <c r="X4974" s="80">
        <v>9562.56093</v>
      </c>
      <c r="Y4974" s="80">
        <v>10092.62355</v>
      </c>
      <c r="Z4974" s="80">
        <v>10111.5857</v>
      </c>
      <c r="AA4974" s="80">
        <v>10133.25912</v>
      </c>
      <c r="AB4974" s="80">
        <v>10157.65838</v>
      </c>
      <c r="AC4974" s="80">
        <v>10184.55936</v>
      </c>
      <c r="AD4974" s="80">
        <v>10213.8293</v>
      </c>
      <c r="AE4974" s="80">
        <v>10245.53108</v>
      </c>
      <c r="AF4974" s="80">
        <v>10279.28728</v>
      </c>
      <c r="AG4974" s="80">
        <v>10314.80831</v>
      </c>
      <c r="AH4974" s="80">
        <v>10352.66711</v>
      </c>
      <c r="AI4974" s="80">
        <v>10393.24266</v>
      </c>
      <c r="AJ4974" s="80">
        <v>10437.6831</v>
      </c>
      <c r="AK4974" s="80">
        <v>10486.86803</v>
      </c>
      <c r="AL4974" s="80">
        <v>10284.9589</v>
      </c>
      <c r="AM4974" s="80">
        <v>10228.5565</v>
      </c>
      <c r="AN4974" s="80">
        <v>10157.68122</v>
      </c>
      <c r="AO4974" s="80">
        <v>10069.82965</v>
      </c>
      <c r="AP4974" s="80">
        <v>9962.36548</v>
      </c>
      <c r="AQ4974" s="80">
        <v>9831.84217</v>
      </c>
      <c r="AR4974" s="80">
        <v>9674.25919</v>
      </c>
      <c r="AS4974" s="80">
        <v>9345.35015</v>
      </c>
      <c r="AT4974" s="80">
        <v>9345.46449</v>
      </c>
      <c r="AU4974" s="80">
        <v>9345.59122</v>
      </c>
      <c r="AW4974" s="81">
        <v>20.0</v>
      </c>
      <c r="AX4974" s="81">
        <v>10.0</v>
      </c>
      <c r="AY4974" s="81">
        <v>163.0</v>
      </c>
      <c r="AZ4974" s="82">
        <v>9981.83853</v>
      </c>
      <c r="BA4974" s="82">
        <v>9986.66082</v>
      </c>
      <c r="BB4974" s="82">
        <v>9992.81975</v>
      </c>
      <c r="BC4974" s="82">
        <v>9999.765</v>
      </c>
      <c r="BD4974" s="82">
        <v>10007.80859</v>
      </c>
      <c r="BE4974" s="82">
        <v>10016.58367</v>
      </c>
      <c r="BF4974" s="82">
        <v>10028.16004</v>
      </c>
      <c r="BG4974" s="82">
        <v>10039.70736</v>
      </c>
      <c r="BH4974" s="82">
        <v>10050.84929</v>
      </c>
      <c r="BI4974" s="82">
        <v>10062.71346</v>
      </c>
      <c r="BJ4974" s="82">
        <v>10074.95474</v>
      </c>
      <c r="BK4974" s="82">
        <v>10087.71008</v>
      </c>
      <c r="BL4974" s="82">
        <v>10099.51974</v>
      </c>
      <c r="BM4974" s="82">
        <v>10111.71584</v>
      </c>
      <c r="BN4974" s="82">
        <v>10126.77899</v>
      </c>
      <c r="BO4974" s="82">
        <v>10349.0863</v>
      </c>
      <c r="BP4974" s="82">
        <v>10368.04845</v>
      </c>
      <c r="BQ4974" s="82">
        <v>10389.72187</v>
      </c>
      <c r="BR4974" s="82">
        <v>10414.12113</v>
      </c>
      <c r="BS4974" s="82">
        <v>10441.02212</v>
      </c>
      <c r="BT4974" s="82">
        <v>10470.29206</v>
      </c>
      <c r="BU4974" s="82">
        <v>10501.99383</v>
      </c>
      <c r="BV4974" s="82">
        <v>10535.75004</v>
      </c>
      <c r="BW4974" s="82">
        <v>10366.10086</v>
      </c>
      <c r="BX4974" s="82">
        <v>10403.95966</v>
      </c>
      <c r="BY4974" s="82">
        <v>10444.53521</v>
      </c>
      <c r="BZ4974" s="82">
        <v>10488.97565</v>
      </c>
      <c r="CA4974" s="82">
        <v>10538.16058</v>
      </c>
      <c r="CB4974" s="82">
        <v>10028.49614</v>
      </c>
      <c r="CC4974" s="82">
        <v>9972.09375</v>
      </c>
      <c r="CD4974" s="82">
        <v>9901.21847</v>
      </c>
      <c r="CE4974" s="82">
        <v>9813.36689</v>
      </c>
      <c r="CF4974" s="82">
        <v>9705.90272</v>
      </c>
      <c r="CG4974" s="82">
        <v>9575.37941</v>
      </c>
      <c r="CH4974" s="82">
        <v>9417.79643</v>
      </c>
      <c r="CI4974" s="82">
        <v>9345.35015</v>
      </c>
      <c r="CJ4974" s="82">
        <v>9345.46449</v>
      </c>
      <c r="CK4974" s="82">
        <v>9345.59122</v>
      </c>
    </row>
    <row r="4975" ht="14.25" customHeight="1">
      <c r="E4975" s="2"/>
      <c r="G4975" s="81">
        <v>20.0</v>
      </c>
      <c r="H4975" s="81">
        <v>10.0</v>
      </c>
      <c r="I4975" s="81">
        <v>164.0</v>
      </c>
      <c r="J4975" s="80">
        <v>9481.25314</v>
      </c>
      <c r="K4975" s="80">
        <v>9486.08438</v>
      </c>
      <c r="L4975" s="80">
        <v>9492.26209</v>
      </c>
      <c r="M4975" s="80">
        <v>9499.15248</v>
      </c>
      <c r="N4975" s="80">
        <v>9507.18915</v>
      </c>
      <c r="O4975" s="80">
        <v>9515.92307</v>
      </c>
      <c r="P4975" s="80">
        <v>9527.46579</v>
      </c>
      <c r="Q4975" s="80">
        <v>9538.97952</v>
      </c>
      <c r="R4975" s="80">
        <v>9550.03231</v>
      </c>
      <c r="S4975" s="80">
        <v>9561.82633</v>
      </c>
      <c r="T4975" s="80">
        <v>9573.94794</v>
      </c>
      <c r="U4975" s="80">
        <v>9586.64086</v>
      </c>
      <c r="V4975" s="80">
        <v>9598.06569</v>
      </c>
      <c r="W4975" s="80">
        <v>9610.28976</v>
      </c>
      <c r="X4975" s="80">
        <v>9625.40217</v>
      </c>
      <c r="Y4975" s="80">
        <v>10159.10532</v>
      </c>
      <c r="Z4975" s="80">
        <v>10177.9764</v>
      </c>
      <c r="AA4975" s="80">
        <v>10199.57978</v>
      </c>
      <c r="AB4975" s="80">
        <v>10223.86508</v>
      </c>
      <c r="AC4975" s="80">
        <v>10250.64619</v>
      </c>
      <c r="AD4975" s="80">
        <v>10279.77671</v>
      </c>
      <c r="AE4975" s="80">
        <v>10311.32057</v>
      </c>
      <c r="AF4975" s="80">
        <v>10344.87218</v>
      </c>
      <c r="AG4975" s="80">
        <v>10380.11514</v>
      </c>
      <c r="AH4975" s="80">
        <v>10417.67938</v>
      </c>
      <c r="AI4975" s="80">
        <v>10457.97361</v>
      </c>
      <c r="AJ4975" s="80">
        <v>10502.15321</v>
      </c>
      <c r="AK4975" s="80">
        <v>10551.06922</v>
      </c>
      <c r="AL4975" s="80">
        <v>10347.04769</v>
      </c>
      <c r="AM4975" s="80">
        <v>10289.53301</v>
      </c>
      <c r="AN4975" s="80">
        <v>10217.28787</v>
      </c>
      <c r="AO4975" s="80">
        <v>10127.88284</v>
      </c>
      <c r="AP4975" s="80">
        <v>10018.60326</v>
      </c>
      <c r="AQ4975" s="80">
        <v>9885.946</v>
      </c>
      <c r="AR4975" s="80">
        <v>9725.96185</v>
      </c>
      <c r="AS4975" s="80">
        <v>9409.50236</v>
      </c>
      <c r="AT4975" s="80">
        <v>9409.61561</v>
      </c>
      <c r="AU4975" s="80">
        <v>9409.74113</v>
      </c>
      <c r="AW4975" s="81">
        <v>20.0</v>
      </c>
      <c r="AX4975" s="81">
        <v>10.0</v>
      </c>
      <c r="AY4975" s="81">
        <v>164.0</v>
      </c>
      <c r="AZ4975" s="82">
        <v>10049.60657</v>
      </c>
      <c r="BA4975" s="82">
        <v>10054.4378</v>
      </c>
      <c r="BB4975" s="82">
        <v>10060.61552</v>
      </c>
      <c r="BC4975" s="82">
        <v>10067.50591</v>
      </c>
      <c r="BD4975" s="82">
        <v>10075.54257</v>
      </c>
      <c r="BE4975" s="82">
        <v>10084.2765</v>
      </c>
      <c r="BF4975" s="82">
        <v>10095.81922</v>
      </c>
      <c r="BG4975" s="82">
        <v>10107.33294</v>
      </c>
      <c r="BH4975" s="82">
        <v>10118.38573</v>
      </c>
      <c r="BI4975" s="82">
        <v>10130.17975</v>
      </c>
      <c r="BJ4975" s="82">
        <v>10142.30136</v>
      </c>
      <c r="BK4975" s="82">
        <v>10154.99429</v>
      </c>
      <c r="BL4975" s="82">
        <v>10166.41912</v>
      </c>
      <c r="BM4975" s="82">
        <v>10178.64319</v>
      </c>
      <c r="BN4975" s="82">
        <v>10193.7556</v>
      </c>
      <c r="BO4975" s="82">
        <v>10417.44778</v>
      </c>
      <c r="BP4975" s="82">
        <v>10436.31887</v>
      </c>
      <c r="BQ4975" s="82">
        <v>10457.92224</v>
      </c>
      <c r="BR4975" s="82">
        <v>10482.20755</v>
      </c>
      <c r="BS4975" s="82">
        <v>10508.98866</v>
      </c>
      <c r="BT4975" s="82">
        <v>10538.11917</v>
      </c>
      <c r="BU4975" s="82">
        <v>10569.66304</v>
      </c>
      <c r="BV4975" s="82">
        <v>10603.21465</v>
      </c>
      <c r="BW4975" s="82">
        <v>10431.78364</v>
      </c>
      <c r="BX4975" s="82">
        <v>10469.34787</v>
      </c>
      <c r="BY4975" s="82">
        <v>10509.6421</v>
      </c>
      <c r="BZ4975" s="82">
        <v>10553.8217</v>
      </c>
      <c r="CA4975" s="82">
        <v>10602.73771</v>
      </c>
      <c r="CB4975" s="82">
        <v>10088.70522</v>
      </c>
      <c r="CC4975" s="82">
        <v>10031.19054</v>
      </c>
      <c r="CD4975" s="82">
        <v>9958.94541</v>
      </c>
      <c r="CE4975" s="82">
        <v>9869.54037</v>
      </c>
      <c r="CF4975" s="82">
        <v>9760.2608</v>
      </c>
      <c r="CG4975" s="82">
        <v>9627.60354</v>
      </c>
      <c r="CH4975" s="82">
        <v>9467.61939</v>
      </c>
      <c r="CI4975" s="82">
        <v>9409.50236</v>
      </c>
      <c r="CJ4975" s="82">
        <v>9409.61561</v>
      </c>
      <c r="CK4975" s="82">
        <v>9409.74113</v>
      </c>
    </row>
    <row r="4976" ht="14.25" customHeight="1">
      <c r="E4976" s="2"/>
      <c r="G4976" s="81">
        <v>20.0</v>
      </c>
      <c r="H4976" s="81">
        <v>10.0</v>
      </c>
      <c r="I4976" s="81">
        <v>165.0</v>
      </c>
      <c r="J4976" s="80">
        <v>9545.42697</v>
      </c>
      <c r="K4976" s="80">
        <v>9550.26726</v>
      </c>
      <c r="L4976" s="80">
        <v>9556.46395</v>
      </c>
      <c r="M4976" s="80">
        <v>9563.29915</v>
      </c>
      <c r="N4976" s="80">
        <v>9571.32891</v>
      </c>
      <c r="O4976" s="80">
        <v>9580.02147</v>
      </c>
      <c r="P4976" s="80">
        <v>9591.53041</v>
      </c>
      <c r="Q4976" s="80">
        <v>9603.01041</v>
      </c>
      <c r="R4976" s="80">
        <v>9613.97354</v>
      </c>
      <c r="S4976" s="80">
        <v>9625.69703</v>
      </c>
      <c r="T4976" s="80">
        <v>9637.69824</v>
      </c>
      <c r="U4976" s="80">
        <v>9650.32845</v>
      </c>
      <c r="V4976" s="80">
        <v>9661.36588</v>
      </c>
      <c r="W4976" s="80">
        <v>9673.61825</v>
      </c>
      <c r="X4976" s="80">
        <v>9688.78042</v>
      </c>
      <c r="Y4976" s="80">
        <v>10226.15507</v>
      </c>
      <c r="Z4976" s="80">
        <v>10244.93468</v>
      </c>
      <c r="AA4976" s="80">
        <v>10266.46778</v>
      </c>
      <c r="AB4976" s="80">
        <v>10290.63863</v>
      </c>
      <c r="AC4976" s="80">
        <v>10317.29937</v>
      </c>
      <c r="AD4976" s="80">
        <v>10346.28989</v>
      </c>
      <c r="AE4976" s="80">
        <v>10377.67518</v>
      </c>
      <c r="AF4976" s="80">
        <v>10411.02128</v>
      </c>
      <c r="AG4976" s="80">
        <v>10445.98483</v>
      </c>
      <c r="AH4976" s="80">
        <v>10483.25313</v>
      </c>
      <c r="AI4976" s="80">
        <v>10523.26483</v>
      </c>
      <c r="AJ4976" s="80">
        <v>10567.18263</v>
      </c>
      <c r="AK4976" s="80">
        <v>10615.82882</v>
      </c>
      <c r="AL4976" s="80">
        <v>10409.67856</v>
      </c>
      <c r="AM4976" s="80">
        <v>10351.0439</v>
      </c>
      <c r="AN4976" s="80">
        <v>10277.4195</v>
      </c>
      <c r="AO4976" s="80">
        <v>10186.45032</v>
      </c>
      <c r="AP4976" s="80">
        <v>10075.34293</v>
      </c>
      <c r="AQ4976" s="80">
        <v>9940.53723</v>
      </c>
      <c r="AR4976" s="80">
        <v>9778.13564</v>
      </c>
      <c r="AS4976" s="80">
        <v>9474.19888</v>
      </c>
      <c r="AT4976" s="80">
        <v>9474.31103</v>
      </c>
      <c r="AU4976" s="80">
        <v>9474.43535</v>
      </c>
      <c r="AW4976" s="81">
        <v>20.0</v>
      </c>
      <c r="AX4976" s="81">
        <v>10.0</v>
      </c>
      <c r="AY4976" s="81">
        <v>165.0</v>
      </c>
      <c r="AZ4976" s="82">
        <v>10117.95055</v>
      </c>
      <c r="BA4976" s="82">
        <v>10122.79084</v>
      </c>
      <c r="BB4976" s="82">
        <v>10128.98753</v>
      </c>
      <c r="BC4976" s="82">
        <v>10135.82273</v>
      </c>
      <c r="BD4976" s="82">
        <v>10143.85249</v>
      </c>
      <c r="BE4976" s="82">
        <v>10152.54505</v>
      </c>
      <c r="BF4976" s="82">
        <v>10164.05399</v>
      </c>
      <c r="BG4976" s="82">
        <v>10175.53399</v>
      </c>
      <c r="BH4976" s="82">
        <v>10186.49711</v>
      </c>
      <c r="BI4976" s="82">
        <v>10198.2206</v>
      </c>
      <c r="BJ4976" s="82">
        <v>10210.22182</v>
      </c>
      <c r="BK4976" s="82">
        <v>10222.85202</v>
      </c>
      <c r="BL4976" s="82">
        <v>10233.88946</v>
      </c>
      <c r="BM4976" s="82">
        <v>10246.14183</v>
      </c>
      <c r="BN4976" s="82">
        <v>10261.30399</v>
      </c>
      <c r="BO4976" s="82">
        <v>10486.39306</v>
      </c>
      <c r="BP4976" s="82">
        <v>10505.17267</v>
      </c>
      <c r="BQ4976" s="82">
        <v>10526.70577</v>
      </c>
      <c r="BR4976" s="82">
        <v>10550.87662</v>
      </c>
      <c r="BS4976" s="82">
        <v>10577.53736</v>
      </c>
      <c r="BT4976" s="82">
        <v>10606.52788</v>
      </c>
      <c r="BU4976" s="82">
        <v>10637.91317</v>
      </c>
      <c r="BV4976" s="82">
        <v>10671.25927</v>
      </c>
      <c r="BW4976" s="82">
        <v>10498.03243</v>
      </c>
      <c r="BX4976" s="82">
        <v>10535.30073</v>
      </c>
      <c r="BY4976" s="82">
        <v>10575.31243</v>
      </c>
      <c r="BZ4976" s="82">
        <v>10619.23022</v>
      </c>
      <c r="CA4976" s="82">
        <v>10667.87642</v>
      </c>
      <c r="CB4976" s="82">
        <v>10149.44057</v>
      </c>
      <c r="CC4976" s="82">
        <v>10090.80592</v>
      </c>
      <c r="CD4976" s="82">
        <v>10017.18151</v>
      </c>
      <c r="CE4976" s="82">
        <v>9926.21234</v>
      </c>
      <c r="CF4976" s="82">
        <v>9815.10494</v>
      </c>
      <c r="CG4976" s="82">
        <v>9680.29924</v>
      </c>
      <c r="CH4976" s="82">
        <v>9517.89765</v>
      </c>
      <c r="CI4976" s="82">
        <v>9474.19888</v>
      </c>
      <c r="CJ4976" s="82">
        <v>9474.31103</v>
      </c>
      <c r="CK4976" s="82">
        <v>9474.43535</v>
      </c>
    </row>
    <row r="4977" ht="14.25" customHeight="1">
      <c r="E4977" s="2"/>
      <c r="G4977" s="81">
        <v>20.0</v>
      </c>
      <c r="H4977" s="81">
        <v>10.0</v>
      </c>
      <c r="I4977" s="81">
        <v>166.0</v>
      </c>
      <c r="J4977" s="80">
        <v>9610.14693</v>
      </c>
      <c r="K4977" s="80">
        <v>9614.99639</v>
      </c>
      <c r="L4977" s="80">
        <v>9621.21224</v>
      </c>
      <c r="M4977" s="80">
        <v>9627.99192</v>
      </c>
      <c r="N4977" s="80">
        <v>9636.0148</v>
      </c>
      <c r="O4977" s="80">
        <v>9644.66577</v>
      </c>
      <c r="P4977" s="80">
        <v>9656.14081</v>
      </c>
      <c r="Q4977" s="80">
        <v>9667.58695</v>
      </c>
      <c r="R4977" s="80">
        <v>9678.45988</v>
      </c>
      <c r="S4977" s="80">
        <v>9690.11246</v>
      </c>
      <c r="T4977" s="80">
        <v>9701.99255</v>
      </c>
      <c r="U4977" s="80">
        <v>9714.55972</v>
      </c>
      <c r="V4977" s="80">
        <v>9725.20717</v>
      </c>
      <c r="W4977" s="80">
        <v>9737.48815</v>
      </c>
      <c r="X4977" s="80">
        <v>9752.70059</v>
      </c>
      <c r="Y4977" s="80">
        <v>10293.77804</v>
      </c>
      <c r="Z4977" s="80">
        <v>10312.46574</v>
      </c>
      <c r="AA4977" s="80">
        <v>10333.92833</v>
      </c>
      <c r="AB4977" s="80">
        <v>10357.98423</v>
      </c>
      <c r="AC4977" s="80">
        <v>10384.5241</v>
      </c>
      <c r="AD4977" s="80">
        <v>10413.37403</v>
      </c>
      <c r="AE4977" s="80">
        <v>10444.60008</v>
      </c>
      <c r="AF4977" s="80">
        <v>10477.73974</v>
      </c>
      <c r="AG4977" s="80">
        <v>10512.42253</v>
      </c>
      <c r="AH4977" s="80">
        <v>10549.3935</v>
      </c>
      <c r="AI4977" s="80">
        <v>10589.12145</v>
      </c>
      <c r="AJ4977" s="80">
        <v>10632.77646</v>
      </c>
      <c r="AK4977" s="80">
        <v>10681.15194</v>
      </c>
      <c r="AL4977" s="80">
        <v>10472.85647</v>
      </c>
      <c r="AM4977" s="80">
        <v>10413.09407</v>
      </c>
      <c r="AN4977" s="80">
        <v>10338.0809</v>
      </c>
      <c r="AO4977" s="80">
        <v>10245.5368</v>
      </c>
      <c r="AP4977" s="80">
        <v>10132.58903</v>
      </c>
      <c r="AQ4977" s="80">
        <v>9995.62028</v>
      </c>
      <c r="AR4977" s="80">
        <v>9830.78481</v>
      </c>
      <c r="AS4977" s="80">
        <v>9539.44472</v>
      </c>
      <c r="AT4977" s="80">
        <v>9539.55577</v>
      </c>
      <c r="AU4977" s="80">
        <v>9539.67886</v>
      </c>
      <c r="AW4977" s="81">
        <v>20.0</v>
      </c>
      <c r="AX4977" s="81">
        <v>10.0</v>
      </c>
      <c r="AY4977" s="81">
        <v>166.0</v>
      </c>
      <c r="AZ4977" s="82">
        <v>10186.87577</v>
      </c>
      <c r="BA4977" s="82">
        <v>10191.72523</v>
      </c>
      <c r="BB4977" s="82">
        <v>10197.94108</v>
      </c>
      <c r="BC4977" s="82">
        <v>10204.72076</v>
      </c>
      <c r="BD4977" s="82">
        <v>10212.74364</v>
      </c>
      <c r="BE4977" s="82">
        <v>10221.39461</v>
      </c>
      <c r="BF4977" s="82">
        <v>10232.86964</v>
      </c>
      <c r="BG4977" s="82">
        <v>10244.31579</v>
      </c>
      <c r="BH4977" s="82">
        <v>10255.18872</v>
      </c>
      <c r="BI4977" s="82">
        <v>10266.84129</v>
      </c>
      <c r="BJ4977" s="82">
        <v>10278.72139</v>
      </c>
      <c r="BK4977" s="82">
        <v>10291.28855</v>
      </c>
      <c r="BL4977" s="82">
        <v>10301.936</v>
      </c>
      <c r="BM4977" s="82">
        <v>10314.21699</v>
      </c>
      <c r="BN4977" s="82">
        <v>10329.42943</v>
      </c>
      <c r="BO4977" s="82">
        <v>10555.92751</v>
      </c>
      <c r="BP4977" s="82">
        <v>10574.61521</v>
      </c>
      <c r="BQ4977" s="82">
        <v>10596.0778</v>
      </c>
      <c r="BR4977" s="82">
        <v>10620.1337</v>
      </c>
      <c r="BS4977" s="82">
        <v>10646.67357</v>
      </c>
      <c r="BT4977" s="82">
        <v>10675.5235</v>
      </c>
      <c r="BU4977" s="82">
        <v>10706.74955</v>
      </c>
      <c r="BV4977" s="82">
        <v>10739.88922</v>
      </c>
      <c r="BW4977" s="82">
        <v>10564.85242</v>
      </c>
      <c r="BX4977" s="82">
        <v>10601.82339</v>
      </c>
      <c r="BY4977" s="82">
        <v>10641.55135</v>
      </c>
      <c r="BZ4977" s="82">
        <v>10685.20636</v>
      </c>
      <c r="CA4977" s="82">
        <v>10733.58183</v>
      </c>
      <c r="CB4977" s="82">
        <v>10210.707</v>
      </c>
      <c r="CC4977" s="82">
        <v>10150.94459</v>
      </c>
      <c r="CD4977" s="82">
        <v>10075.93143</v>
      </c>
      <c r="CE4977" s="82">
        <v>9983.38732</v>
      </c>
      <c r="CF4977" s="82">
        <v>9870.43956</v>
      </c>
      <c r="CG4977" s="82">
        <v>9733.47081</v>
      </c>
      <c r="CH4977" s="82">
        <v>9568.63533</v>
      </c>
      <c r="CI4977" s="82">
        <v>9539.44472</v>
      </c>
      <c r="CJ4977" s="82">
        <v>9539.55577</v>
      </c>
      <c r="CK4977" s="82">
        <v>9539.67886</v>
      </c>
    </row>
    <row r="4978" ht="14.25" customHeight="1">
      <c r="E4978" s="2"/>
      <c r="G4978" s="81">
        <v>20.0</v>
      </c>
      <c r="H4978" s="81">
        <v>10.0</v>
      </c>
      <c r="I4978" s="81">
        <v>167.0</v>
      </c>
      <c r="J4978" s="80">
        <v>9675.41804</v>
      </c>
      <c r="K4978" s="80">
        <v>9680.27678</v>
      </c>
      <c r="L4978" s="80">
        <v>9686.51199</v>
      </c>
      <c r="M4978" s="80">
        <v>9693.23581</v>
      </c>
      <c r="N4978" s="80">
        <v>9701.25184</v>
      </c>
      <c r="O4978" s="80">
        <v>9709.86101</v>
      </c>
      <c r="P4978" s="80">
        <v>9721.30199</v>
      </c>
      <c r="Q4978" s="80">
        <v>9732.71415</v>
      </c>
      <c r="R4978" s="80">
        <v>9743.49635</v>
      </c>
      <c r="S4978" s="80">
        <v>9755.07762</v>
      </c>
      <c r="T4978" s="80">
        <v>9766.83586</v>
      </c>
      <c r="U4978" s="80">
        <v>9779.33967</v>
      </c>
      <c r="V4978" s="80">
        <v>9789.59451</v>
      </c>
      <c r="W4978" s="80">
        <v>9801.90446</v>
      </c>
      <c r="X4978" s="80">
        <v>9817.16768</v>
      </c>
      <c r="Y4978" s="80">
        <v>10361.97947</v>
      </c>
      <c r="Z4978" s="80">
        <v>10380.57485</v>
      </c>
      <c r="AA4978" s="80">
        <v>10401.96668</v>
      </c>
      <c r="AB4978" s="80">
        <v>10425.90713</v>
      </c>
      <c r="AC4978" s="80">
        <v>10452.32562</v>
      </c>
      <c r="AD4978" s="80">
        <v>10481.03437</v>
      </c>
      <c r="AE4978" s="80">
        <v>10512.10052</v>
      </c>
      <c r="AF4978" s="80">
        <v>10545.0328</v>
      </c>
      <c r="AG4978" s="80">
        <v>10579.43345</v>
      </c>
      <c r="AH4978" s="80">
        <v>10616.10568</v>
      </c>
      <c r="AI4978" s="80">
        <v>10655.54865</v>
      </c>
      <c r="AJ4978" s="80">
        <v>10698.93988</v>
      </c>
      <c r="AK4978" s="80">
        <v>10747.04373</v>
      </c>
      <c r="AL4978" s="80">
        <v>10536.58641</v>
      </c>
      <c r="AM4978" s="80">
        <v>10475.68842</v>
      </c>
      <c r="AN4978" s="80">
        <v>10399.2769</v>
      </c>
      <c r="AO4978" s="80">
        <v>10305.14698</v>
      </c>
      <c r="AP4978" s="80">
        <v>10190.34619</v>
      </c>
      <c r="AQ4978" s="80">
        <v>10051.19961</v>
      </c>
      <c r="AR4978" s="80">
        <v>9883.91365</v>
      </c>
      <c r="AS4978" s="80">
        <v>9605.24492</v>
      </c>
      <c r="AT4978" s="80">
        <v>9605.35486</v>
      </c>
      <c r="AU4978" s="80">
        <v>9605.47672</v>
      </c>
      <c r="AW4978" s="81">
        <v>20.0</v>
      </c>
      <c r="AX4978" s="81">
        <v>10.0</v>
      </c>
      <c r="AY4978" s="81">
        <v>167.0</v>
      </c>
      <c r="AZ4978" s="82">
        <v>10256.38757</v>
      </c>
      <c r="BA4978" s="82">
        <v>10261.24631</v>
      </c>
      <c r="BB4978" s="82">
        <v>10267.48152</v>
      </c>
      <c r="BC4978" s="82">
        <v>10274.20534</v>
      </c>
      <c r="BD4978" s="82">
        <v>10282.22136</v>
      </c>
      <c r="BE4978" s="82">
        <v>10290.83053</v>
      </c>
      <c r="BF4978" s="82">
        <v>10302.27152</v>
      </c>
      <c r="BG4978" s="82">
        <v>10313.68368</v>
      </c>
      <c r="BH4978" s="82">
        <v>10324.46587</v>
      </c>
      <c r="BI4978" s="82">
        <v>10336.04715</v>
      </c>
      <c r="BJ4978" s="82">
        <v>10347.80539</v>
      </c>
      <c r="BK4978" s="82">
        <v>10360.3092</v>
      </c>
      <c r="BL4978" s="82">
        <v>10370.56404</v>
      </c>
      <c r="BM4978" s="82">
        <v>10382.87398</v>
      </c>
      <c r="BN4978" s="82">
        <v>10398.13721</v>
      </c>
      <c r="BO4978" s="82">
        <v>10626.05653</v>
      </c>
      <c r="BP4978" s="82">
        <v>10644.65191</v>
      </c>
      <c r="BQ4978" s="82">
        <v>10666.04374</v>
      </c>
      <c r="BR4978" s="82">
        <v>10689.98419</v>
      </c>
      <c r="BS4978" s="82">
        <v>10716.40268</v>
      </c>
      <c r="BT4978" s="82">
        <v>10745.11143</v>
      </c>
      <c r="BU4978" s="82">
        <v>10776.17758</v>
      </c>
      <c r="BV4978" s="82">
        <v>10809.10986</v>
      </c>
      <c r="BW4978" s="82">
        <v>10632.24886</v>
      </c>
      <c r="BX4978" s="82">
        <v>10668.92109</v>
      </c>
      <c r="BY4978" s="82">
        <v>10708.36406</v>
      </c>
      <c r="BZ4978" s="82">
        <v>10751.7553</v>
      </c>
      <c r="CA4978" s="82">
        <v>10799.85915</v>
      </c>
      <c r="CB4978" s="82">
        <v>10272.50935</v>
      </c>
      <c r="CC4978" s="82">
        <v>10211.61136</v>
      </c>
      <c r="CD4978" s="82">
        <v>10135.19984</v>
      </c>
      <c r="CE4978" s="82">
        <v>10041.06992</v>
      </c>
      <c r="CF4978" s="82">
        <v>9926.26913</v>
      </c>
      <c r="CG4978" s="82">
        <v>9787.12255</v>
      </c>
      <c r="CH4978" s="82">
        <v>9619.83659</v>
      </c>
      <c r="CI4978" s="82">
        <v>9605.24492</v>
      </c>
      <c r="CJ4978" s="82">
        <v>9605.35486</v>
      </c>
      <c r="CK4978" s="82">
        <v>9605.47672</v>
      </c>
    </row>
    <row r="4979" ht="14.25" customHeight="1">
      <c r="E4979" s="2"/>
      <c r="G4979" s="81">
        <v>20.0</v>
      </c>
      <c r="H4979" s="81">
        <v>10.0</v>
      </c>
      <c r="I4979" s="81">
        <v>168.0</v>
      </c>
      <c r="J4979" s="80">
        <v>9741.24538</v>
      </c>
      <c r="K4979" s="80">
        <v>9746.11351</v>
      </c>
      <c r="L4979" s="80">
        <v>9752.36827</v>
      </c>
      <c r="M4979" s="80">
        <v>9759.0359</v>
      </c>
      <c r="N4979" s="80">
        <v>9767.04509</v>
      </c>
      <c r="O4979" s="80">
        <v>9775.61224</v>
      </c>
      <c r="P4979" s="80">
        <v>9787.01904</v>
      </c>
      <c r="Q4979" s="80">
        <v>9798.39707</v>
      </c>
      <c r="R4979" s="80">
        <v>9809.088</v>
      </c>
      <c r="S4979" s="80">
        <v>9820.59758</v>
      </c>
      <c r="T4979" s="80">
        <v>9832.23321</v>
      </c>
      <c r="U4979" s="80">
        <v>9844.67335</v>
      </c>
      <c r="V4979" s="80">
        <v>9854.53295</v>
      </c>
      <c r="W4979" s="80">
        <v>9866.87218</v>
      </c>
      <c r="X4979" s="80">
        <v>9882.1867</v>
      </c>
      <c r="Y4979" s="80">
        <v>10430.7647</v>
      </c>
      <c r="Z4979" s="80">
        <v>10449.26732</v>
      </c>
      <c r="AA4979" s="80">
        <v>10470.58815</v>
      </c>
      <c r="AB4979" s="80">
        <v>10494.41263</v>
      </c>
      <c r="AC4979" s="80">
        <v>10520.70924</v>
      </c>
      <c r="AD4979" s="80">
        <v>10549.2762</v>
      </c>
      <c r="AE4979" s="80">
        <v>10580.18177</v>
      </c>
      <c r="AF4979" s="80">
        <v>10612.90573</v>
      </c>
      <c r="AG4979" s="80">
        <v>10647.02285</v>
      </c>
      <c r="AH4979" s="80">
        <v>10683.39491</v>
      </c>
      <c r="AI4979" s="80">
        <v>10722.55166</v>
      </c>
      <c r="AJ4979" s="80">
        <v>10765.67812</v>
      </c>
      <c r="AK4979" s="80">
        <v>10813.50941</v>
      </c>
      <c r="AL4979" s="80">
        <v>10600.87344</v>
      </c>
      <c r="AM4979" s="80">
        <v>10538.83193</v>
      </c>
      <c r="AN4979" s="80">
        <v>10461.01237</v>
      </c>
      <c r="AO4979" s="80">
        <v>10365.28564</v>
      </c>
      <c r="AP4979" s="80">
        <v>10248.61903</v>
      </c>
      <c r="AQ4979" s="80">
        <v>10107.27971</v>
      </c>
      <c r="AR4979" s="80">
        <v>9937.5265</v>
      </c>
      <c r="AS4979" s="80">
        <v>9671.60459</v>
      </c>
      <c r="AT4979" s="80">
        <v>9671.71342</v>
      </c>
      <c r="AU4979" s="80">
        <v>9671.83404</v>
      </c>
      <c r="AW4979" s="81">
        <v>20.0</v>
      </c>
      <c r="AX4979" s="81">
        <v>10.0</v>
      </c>
      <c r="AY4979" s="81">
        <v>168.0</v>
      </c>
      <c r="AZ4979" s="82">
        <v>10326.49136</v>
      </c>
      <c r="BA4979" s="82">
        <v>10331.35948</v>
      </c>
      <c r="BB4979" s="82">
        <v>10337.61425</v>
      </c>
      <c r="BC4979" s="82">
        <v>10344.28187</v>
      </c>
      <c r="BD4979" s="82">
        <v>10352.29106</v>
      </c>
      <c r="BE4979" s="82">
        <v>10360.85821</v>
      </c>
      <c r="BF4979" s="82">
        <v>10372.26502</v>
      </c>
      <c r="BG4979" s="82">
        <v>10383.64305</v>
      </c>
      <c r="BH4979" s="82">
        <v>10394.33397</v>
      </c>
      <c r="BI4979" s="82">
        <v>10405.84355</v>
      </c>
      <c r="BJ4979" s="82">
        <v>10417.47919</v>
      </c>
      <c r="BK4979" s="82">
        <v>10429.91933</v>
      </c>
      <c r="BL4979" s="82">
        <v>10439.77893</v>
      </c>
      <c r="BM4979" s="82">
        <v>10452.11816</v>
      </c>
      <c r="BN4979" s="82">
        <v>10467.43268</v>
      </c>
      <c r="BO4979" s="82">
        <v>10696.78559</v>
      </c>
      <c r="BP4979" s="82">
        <v>10715.28821</v>
      </c>
      <c r="BQ4979" s="82">
        <v>10736.60905</v>
      </c>
      <c r="BR4979" s="82">
        <v>10760.43353</v>
      </c>
      <c r="BS4979" s="82">
        <v>10786.73014</v>
      </c>
      <c r="BT4979" s="82">
        <v>10815.2971</v>
      </c>
      <c r="BU4979" s="82">
        <v>10846.20267</v>
      </c>
      <c r="BV4979" s="82">
        <v>10878.92663</v>
      </c>
      <c r="BW4979" s="82">
        <v>10700.22702</v>
      </c>
      <c r="BX4979" s="82">
        <v>10736.59909</v>
      </c>
      <c r="BY4979" s="82">
        <v>10775.75584</v>
      </c>
      <c r="BZ4979" s="82">
        <v>10818.88229</v>
      </c>
      <c r="CA4979" s="82">
        <v>10866.71359</v>
      </c>
      <c r="CB4979" s="82">
        <v>10334.85255</v>
      </c>
      <c r="CC4979" s="82">
        <v>10272.81103</v>
      </c>
      <c r="CD4979" s="82">
        <v>10194.99147</v>
      </c>
      <c r="CE4979" s="82">
        <v>10099.26474</v>
      </c>
      <c r="CF4979" s="82">
        <v>9982.59813</v>
      </c>
      <c r="CG4979" s="82">
        <v>9841.25881</v>
      </c>
      <c r="CH4979" s="82">
        <v>9671.5056</v>
      </c>
      <c r="CI4979" s="82">
        <v>9671.60459</v>
      </c>
      <c r="CJ4979" s="82">
        <v>9671.71342</v>
      </c>
      <c r="CK4979" s="82">
        <v>9671.83404</v>
      </c>
    </row>
    <row r="4980" ht="14.25" customHeight="1">
      <c r="E4980" s="2"/>
      <c r="G4980" s="81">
        <v>20.0</v>
      </c>
      <c r="H4980" s="81">
        <v>10.0</v>
      </c>
      <c r="I4980" s="81">
        <v>169.0</v>
      </c>
      <c r="J4980" s="80">
        <v>9806.76696</v>
      </c>
      <c r="K4980" s="80">
        <v>9811.64416</v>
      </c>
      <c r="L4980" s="80">
        <v>9817.83867</v>
      </c>
      <c r="M4980" s="80">
        <v>9824.48893</v>
      </c>
      <c r="N4980" s="80">
        <v>9832.4509</v>
      </c>
      <c r="O4980" s="80">
        <v>9840.96186</v>
      </c>
      <c r="P4980" s="80">
        <v>9852.33341</v>
      </c>
      <c r="Q4980" s="80">
        <v>9863.62333</v>
      </c>
      <c r="R4980" s="80">
        <v>9874.23483</v>
      </c>
      <c r="S4980" s="80">
        <v>9885.61857</v>
      </c>
      <c r="T4980" s="80">
        <v>9897.18284</v>
      </c>
      <c r="U4980" s="80">
        <v>9909.24138</v>
      </c>
      <c r="V4980" s="80">
        <v>9919.11133</v>
      </c>
      <c r="W4980" s="80">
        <v>9931.47921</v>
      </c>
      <c r="X4980" s="80">
        <v>9946.66031</v>
      </c>
      <c r="Y4980" s="80">
        <v>10499.00279</v>
      </c>
      <c r="Z4980" s="80">
        <v>10517.411</v>
      </c>
      <c r="AA4980" s="80">
        <v>10538.59375</v>
      </c>
      <c r="AB4980" s="80">
        <v>10562.27412</v>
      </c>
      <c r="AC4980" s="80">
        <v>10588.40761</v>
      </c>
      <c r="AD4980" s="80">
        <v>10616.79149</v>
      </c>
      <c r="AE4980" s="80">
        <v>10647.46919</v>
      </c>
      <c r="AF4980" s="80">
        <v>10679.89162</v>
      </c>
      <c r="AG4980" s="80">
        <v>10713.68369</v>
      </c>
      <c r="AH4980" s="80">
        <v>10749.73997</v>
      </c>
      <c r="AI4980" s="80">
        <v>10788.59509</v>
      </c>
      <c r="AJ4980" s="80">
        <v>10831.40306</v>
      </c>
      <c r="AK4980" s="80">
        <v>10878.94664</v>
      </c>
      <c r="AL4980" s="80">
        <v>10664.06035</v>
      </c>
      <c r="AM4980" s="80">
        <v>10600.7122</v>
      </c>
      <c r="AN4980" s="80">
        <v>10521.41093</v>
      </c>
      <c r="AO4980" s="80">
        <v>10423.95284</v>
      </c>
      <c r="AP4980" s="80">
        <v>10305.25088</v>
      </c>
      <c r="AQ4980" s="80">
        <v>10161.62627</v>
      </c>
      <c r="AR4980" s="80">
        <v>10005.55446</v>
      </c>
      <c r="AS4980" s="80">
        <v>9737.69424</v>
      </c>
      <c r="AT4980" s="80">
        <v>9737.80193</v>
      </c>
      <c r="AU4980" s="80">
        <v>9737.9213</v>
      </c>
      <c r="AW4980" s="81">
        <v>20.0</v>
      </c>
      <c r="AX4980" s="81">
        <v>10.0</v>
      </c>
      <c r="AY4980" s="81">
        <v>169.0</v>
      </c>
      <c r="AZ4980" s="82">
        <v>10396.27495</v>
      </c>
      <c r="BA4980" s="82">
        <v>10401.15216</v>
      </c>
      <c r="BB4980" s="82">
        <v>10407.34666</v>
      </c>
      <c r="BC4980" s="82">
        <v>10413.99692</v>
      </c>
      <c r="BD4980" s="82">
        <v>10421.9589</v>
      </c>
      <c r="BE4980" s="82">
        <v>10430.46986</v>
      </c>
      <c r="BF4980" s="82">
        <v>10441.8414</v>
      </c>
      <c r="BG4980" s="82">
        <v>10453.13133</v>
      </c>
      <c r="BH4980" s="82">
        <v>10463.74283</v>
      </c>
      <c r="BI4980" s="82">
        <v>10475.12656</v>
      </c>
      <c r="BJ4980" s="82">
        <v>10486.69083</v>
      </c>
      <c r="BK4980" s="82">
        <v>10498.74937</v>
      </c>
      <c r="BL4980" s="82">
        <v>10508.61932</v>
      </c>
      <c r="BM4980" s="82">
        <v>10520.98721</v>
      </c>
      <c r="BN4980" s="82">
        <v>10536.16831</v>
      </c>
      <c r="BO4980" s="82">
        <v>10766.96097</v>
      </c>
      <c r="BP4980" s="82">
        <v>10785.36918</v>
      </c>
      <c r="BQ4980" s="82">
        <v>10806.55193</v>
      </c>
      <c r="BR4980" s="82">
        <v>10830.2323</v>
      </c>
      <c r="BS4980" s="82">
        <v>10856.36579</v>
      </c>
      <c r="BT4980" s="82">
        <v>10884.74967</v>
      </c>
      <c r="BU4980" s="82">
        <v>10915.42737</v>
      </c>
      <c r="BV4980" s="82">
        <v>10947.8498</v>
      </c>
      <c r="BW4980" s="82">
        <v>10767.27532</v>
      </c>
      <c r="BX4980" s="82">
        <v>10803.3316</v>
      </c>
      <c r="BY4980" s="82">
        <v>10842.18673</v>
      </c>
      <c r="BZ4980" s="82">
        <v>10884.9947</v>
      </c>
      <c r="CA4980" s="82">
        <v>10932.53828</v>
      </c>
      <c r="CB4980" s="82">
        <v>10396.10217</v>
      </c>
      <c r="CC4980" s="82">
        <v>10332.75402</v>
      </c>
      <c r="CD4980" s="82">
        <v>10253.45275</v>
      </c>
      <c r="CE4980" s="82">
        <v>10155.99466</v>
      </c>
      <c r="CF4980" s="82">
        <v>10037.2927</v>
      </c>
      <c r="CG4980" s="82">
        <v>9893.66809</v>
      </c>
      <c r="CH4980" s="82">
        <v>9737.59628</v>
      </c>
      <c r="CI4980" s="82">
        <v>9737.69424</v>
      </c>
      <c r="CJ4980" s="82">
        <v>9737.80193</v>
      </c>
      <c r="CK4980" s="82">
        <v>9737.9213</v>
      </c>
    </row>
    <row r="4981" ht="14.25" customHeight="1">
      <c r="E4981" s="2"/>
      <c r="G4981" s="81">
        <v>20.0</v>
      </c>
      <c r="H4981" s="81">
        <v>10.0</v>
      </c>
      <c r="I4981" s="81">
        <v>170.0</v>
      </c>
      <c r="J4981" s="80">
        <v>9872.83306</v>
      </c>
      <c r="K4981" s="80">
        <v>9877.71945</v>
      </c>
      <c r="L4981" s="80">
        <v>9883.85331</v>
      </c>
      <c r="M4981" s="80">
        <v>9890.48614</v>
      </c>
      <c r="N4981" s="80">
        <v>9898.40064</v>
      </c>
      <c r="O4981" s="80">
        <v>9906.85508</v>
      </c>
      <c r="P4981" s="80">
        <v>9918.19121</v>
      </c>
      <c r="Q4981" s="80">
        <v>9929.3925</v>
      </c>
      <c r="R4981" s="80">
        <v>9939.92411</v>
      </c>
      <c r="S4981" s="80">
        <v>9951.18122</v>
      </c>
      <c r="T4981" s="80">
        <v>9962.67374</v>
      </c>
      <c r="U4981" s="80">
        <v>9974.34814</v>
      </c>
      <c r="V4981" s="80">
        <v>9984.22861</v>
      </c>
      <c r="W4981" s="80">
        <v>9996.62547</v>
      </c>
      <c r="X4981" s="80">
        <v>10011.67238</v>
      </c>
      <c r="Y4981" s="80">
        <v>10567.81064</v>
      </c>
      <c r="Z4981" s="80">
        <v>10586.124</v>
      </c>
      <c r="AA4981" s="80">
        <v>10607.16795</v>
      </c>
      <c r="AB4981" s="80">
        <v>10630.70351</v>
      </c>
      <c r="AC4981" s="80">
        <v>10656.67309</v>
      </c>
      <c r="AD4981" s="80">
        <v>10684.873</v>
      </c>
      <c r="AE4981" s="80">
        <v>10715.3217</v>
      </c>
      <c r="AF4981" s="80">
        <v>10747.44104</v>
      </c>
      <c r="AG4981" s="80">
        <v>10780.9064</v>
      </c>
      <c r="AH4981" s="80">
        <v>10816.64539</v>
      </c>
      <c r="AI4981" s="80">
        <v>10855.19755</v>
      </c>
      <c r="AJ4981" s="80">
        <v>10897.68571</v>
      </c>
      <c r="AK4981" s="80">
        <v>10944.94057</v>
      </c>
      <c r="AL4981" s="80">
        <v>10727.78701</v>
      </c>
      <c r="AM4981" s="80">
        <v>10663.12347</v>
      </c>
      <c r="AN4981" s="80">
        <v>10582.33058</v>
      </c>
      <c r="AO4981" s="80">
        <v>10483.12962</v>
      </c>
      <c r="AP4981" s="80">
        <v>10362.37887</v>
      </c>
      <c r="AQ4981" s="80">
        <v>10216.45395</v>
      </c>
      <c r="AR4981" s="80">
        <v>10074.14647</v>
      </c>
      <c r="AS4981" s="80">
        <v>9804.33199</v>
      </c>
      <c r="AT4981" s="80">
        <v>9804.43854</v>
      </c>
      <c r="AU4981" s="80">
        <v>9804.55664</v>
      </c>
      <c r="AW4981" s="81">
        <v>20.0</v>
      </c>
      <c r="AX4981" s="81">
        <v>10.0</v>
      </c>
      <c r="AY4981" s="81">
        <v>170.0</v>
      </c>
      <c r="AZ4981" s="82">
        <v>10466.63816</v>
      </c>
      <c r="BA4981" s="82">
        <v>10471.52455</v>
      </c>
      <c r="BB4981" s="82">
        <v>10477.65841</v>
      </c>
      <c r="BC4981" s="82">
        <v>10484.29124</v>
      </c>
      <c r="BD4981" s="82">
        <v>10492.20573</v>
      </c>
      <c r="BE4981" s="82">
        <v>10500.66018</v>
      </c>
      <c r="BF4981" s="82">
        <v>10511.99631</v>
      </c>
      <c r="BG4981" s="82">
        <v>10523.1976</v>
      </c>
      <c r="BH4981" s="82">
        <v>10533.72921</v>
      </c>
      <c r="BI4981" s="82">
        <v>10544.98632</v>
      </c>
      <c r="BJ4981" s="82">
        <v>10556.47884</v>
      </c>
      <c r="BK4981" s="82">
        <v>10568.15324</v>
      </c>
      <c r="BL4981" s="82">
        <v>10578.03371</v>
      </c>
      <c r="BM4981" s="82">
        <v>10590.43057</v>
      </c>
      <c r="BN4981" s="82">
        <v>10605.47748</v>
      </c>
      <c r="BO4981" s="82">
        <v>10837.72205</v>
      </c>
      <c r="BP4981" s="82">
        <v>10856.03541</v>
      </c>
      <c r="BQ4981" s="82">
        <v>10877.07936</v>
      </c>
      <c r="BR4981" s="82">
        <v>10900.61492</v>
      </c>
      <c r="BS4981" s="82">
        <v>10926.5845</v>
      </c>
      <c r="BT4981" s="82">
        <v>10954.78441</v>
      </c>
      <c r="BU4981" s="82">
        <v>10985.23311</v>
      </c>
      <c r="BV4981" s="82">
        <v>11017.35245</v>
      </c>
      <c r="BW4981" s="82">
        <v>10834.88869</v>
      </c>
      <c r="BX4981" s="82">
        <v>10870.62767</v>
      </c>
      <c r="BY4981" s="82">
        <v>10909.17983</v>
      </c>
      <c r="BZ4981" s="82">
        <v>10951.668</v>
      </c>
      <c r="CA4981" s="82">
        <v>10998.92285</v>
      </c>
      <c r="CB4981" s="82">
        <v>10457.8756</v>
      </c>
      <c r="CC4981" s="82">
        <v>10393.21207</v>
      </c>
      <c r="CD4981" s="82">
        <v>10312.41917</v>
      </c>
      <c r="CE4981" s="82">
        <v>10213.21821</v>
      </c>
      <c r="CF4981" s="82">
        <v>10092.46747</v>
      </c>
      <c r="CG4981" s="82">
        <v>9946.54254</v>
      </c>
      <c r="CH4981" s="82">
        <v>9804.23506</v>
      </c>
      <c r="CI4981" s="82">
        <v>9804.33199</v>
      </c>
      <c r="CJ4981" s="82">
        <v>9804.43854</v>
      </c>
      <c r="CK4981" s="82">
        <v>9804.55664</v>
      </c>
    </row>
    <row r="4982" ht="14.25" customHeight="1">
      <c r="E4982" s="2"/>
      <c r="G4982" s="81">
        <v>20.0</v>
      </c>
      <c r="H4982" s="81">
        <v>10.0</v>
      </c>
      <c r="I4982" s="81">
        <v>171.0</v>
      </c>
      <c r="J4982" s="80">
        <v>9939.44856</v>
      </c>
      <c r="K4982" s="80">
        <v>9944.34424</v>
      </c>
      <c r="L4982" s="80">
        <v>9950.41708</v>
      </c>
      <c r="M4982" s="80">
        <v>9957.0324</v>
      </c>
      <c r="N4982" s="80">
        <v>9964.89914</v>
      </c>
      <c r="O4982" s="80">
        <v>9973.29674</v>
      </c>
      <c r="P4982" s="80">
        <v>9984.5973</v>
      </c>
      <c r="Q4982" s="80">
        <v>9995.70943</v>
      </c>
      <c r="R4982" s="80">
        <v>10006.16068</v>
      </c>
      <c r="S4982" s="80">
        <v>10017.29039</v>
      </c>
      <c r="T4982" s="80">
        <v>10028.71075</v>
      </c>
      <c r="U4982" s="80">
        <v>10039.99847</v>
      </c>
      <c r="V4982" s="80">
        <v>10049.88963</v>
      </c>
      <c r="W4982" s="80">
        <v>10062.31577</v>
      </c>
      <c r="X4982" s="80">
        <v>10077.22772</v>
      </c>
      <c r="Y4982" s="80">
        <v>10637.19336</v>
      </c>
      <c r="Z4982" s="80">
        <v>10655.4114</v>
      </c>
      <c r="AA4982" s="80">
        <v>10676.31583</v>
      </c>
      <c r="AB4982" s="80">
        <v>10699.70586</v>
      </c>
      <c r="AC4982" s="80">
        <v>10725.51072</v>
      </c>
      <c r="AD4982" s="80">
        <v>10753.52577</v>
      </c>
      <c r="AE4982" s="80">
        <v>10783.74433</v>
      </c>
      <c r="AF4982" s="80">
        <v>10815.55901</v>
      </c>
      <c r="AG4982" s="80">
        <v>10848.69601</v>
      </c>
      <c r="AH4982" s="80">
        <v>10884.11617</v>
      </c>
      <c r="AI4982" s="80">
        <v>10922.36402</v>
      </c>
      <c r="AJ4982" s="80">
        <v>10964.53104</v>
      </c>
      <c r="AK4982" s="80">
        <v>11011.49615</v>
      </c>
      <c r="AL4982" s="80">
        <v>10792.05821</v>
      </c>
      <c r="AM4982" s="80">
        <v>10726.07047</v>
      </c>
      <c r="AN4982" s="80">
        <v>10643.77594</v>
      </c>
      <c r="AO4982" s="80">
        <v>10542.82047</v>
      </c>
      <c r="AP4982" s="80">
        <v>10420.00739</v>
      </c>
      <c r="AQ4982" s="80">
        <v>10271.76698</v>
      </c>
      <c r="AR4982" s="80">
        <v>10143.30757</v>
      </c>
      <c r="AS4982" s="80">
        <v>9871.52273</v>
      </c>
      <c r="AT4982" s="80">
        <v>9871.62813</v>
      </c>
      <c r="AU4982" s="80">
        <v>9871.74496</v>
      </c>
      <c r="AW4982" s="81">
        <v>20.0</v>
      </c>
      <c r="AX4982" s="81">
        <v>10.0</v>
      </c>
      <c r="AY4982" s="81">
        <v>171.0</v>
      </c>
      <c r="AZ4982" s="82">
        <v>10537.58616</v>
      </c>
      <c r="BA4982" s="82">
        <v>10542.48184</v>
      </c>
      <c r="BB4982" s="82">
        <v>10548.55467</v>
      </c>
      <c r="BC4982" s="82">
        <v>10555.17</v>
      </c>
      <c r="BD4982" s="82">
        <v>10563.03674</v>
      </c>
      <c r="BE4982" s="82">
        <v>10571.43434</v>
      </c>
      <c r="BF4982" s="82">
        <v>10582.7349</v>
      </c>
      <c r="BG4982" s="82">
        <v>10593.84703</v>
      </c>
      <c r="BH4982" s="82">
        <v>10604.29828</v>
      </c>
      <c r="BI4982" s="82">
        <v>10615.42799</v>
      </c>
      <c r="BJ4982" s="82">
        <v>10626.84835</v>
      </c>
      <c r="BK4982" s="82">
        <v>10638.13606</v>
      </c>
      <c r="BL4982" s="82">
        <v>10648.02722</v>
      </c>
      <c r="BM4982" s="82">
        <v>10660.45337</v>
      </c>
      <c r="BN4982" s="82">
        <v>10675.36532</v>
      </c>
      <c r="BO4982" s="82">
        <v>10909.07409</v>
      </c>
      <c r="BP4982" s="82">
        <v>10927.29213</v>
      </c>
      <c r="BQ4982" s="82">
        <v>10948.19656</v>
      </c>
      <c r="BR4982" s="82">
        <v>10971.58658</v>
      </c>
      <c r="BS4982" s="82">
        <v>10997.39145</v>
      </c>
      <c r="BT4982" s="82">
        <v>11025.40649</v>
      </c>
      <c r="BU4982" s="82">
        <v>11055.62505</v>
      </c>
      <c r="BV4982" s="82">
        <v>11087.43973</v>
      </c>
      <c r="BW4982" s="82">
        <v>10903.07215</v>
      </c>
      <c r="BX4982" s="82">
        <v>10938.49231</v>
      </c>
      <c r="BY4982" s="82">
        <v>10976.74017</v>
      </c>
      <c r="BZ4982" s="82">
        <v>11018.90718</v>
      </c>
      <c r="CA4982" s="82">
        <v>11065.8723</v>
      </c>
      <c r="CB4982" s="82">
        <v>10520.17748</v>
      </c>
      <c r="CC4982" s="82">
        <v>10454.18974</v>
      </c>
      <c r="CD4982" s="82">
        <v>10371.89521</v>
      </c>
      <c r="CE4982" s="82">
        <v>10270.93974</v>
      </c>
      <c r="CF4982" s="82">
        <v>10148.12667</v>
      </c>
      <c r="CG4982" s="82">
        <v>9999.88625</v>
      </c>
      <c r="CH4982" s="82">
        <v>9871.42684</v>
      </c>
      <c r="CI4982" s="82">
        <v>9871.52273</v>
      </c>
      <c r="CJ4982" s="82">
        <v>9871.62813</v>
      </c>
      <c r="CK4982" s="82">
        <v>9871.74496</v>
      </c>
    </row>
    <row r="4983" ht="14.25" customHeight="1">
      <c r="E4983" s="2"/>
      <c r="G4983" s="81">
        <v>20.0</v>
      </c>
      <c r="H4983" s="81">
        <v>10.0</v>
      </c>
      <c r="I4983" s="81">
        <v>172.0</v>
      </c>
      <c r="J4983" s="80">
        <v>10006.61836</v>
      </c>
      <c r="K4983" s="80">
        <v>10011.52344</v>
      </c>
      <c r="L4983" s="80">
        <v>10017.53487</v>
      </c>
      <c r="M4983" s="80">
        <v>10024.13262</v>
      </c>
      <c r="N4983" s="80">
        <v>10031.95134</v>
      </c>
      <c r="O4983" s="80">
        <v>10040.29175</v>
      </c>
      <c r="P4983" s="80">
        <v>10051.55659</v>
      </c>
      <c r="Q4983" s="80">
        <v>10062.57903</v>
      </c>
      <c r="R4983" s="80">
        <v>10072.94944</v>
      </c>
      <c r="S4983" s="80">
        <v>10083.95095</v>
      </c>
      <c r="T4983" s="80">
        <v>10095.29875</v>
      </c>
      <c r="U4983" s="80">
        <v>10106.1972</v>
      </c>
      <c r="V4983" s="80">
        <v>10116.09922</v>
      </c>
      <c r="W4983" s="80">
        <v>10128.55498</v>
      </c>
      <c r="X4983" s="80">
        <v>10143.33119</v>
      </c>
      <c r="Y4983" s="80">
        <v>10707.15607</v>
      </c>
      <c r="Z4983" s="80">
        <v>10725.27834</v>
      </c>
      <c r="AA4983" s="80">
        <v>10746.04252</v>
      </c>
      <c r="AB4983" s="80">
        <v>10769.28629</v>
      </c>
      <c r="AC4983" s="80">
        <v>10794.92562</v>
      </c>
      <c r="AD4983" s="80">
        <v>10822.7549</v>
      </c>
      <c r="AE4983" s="80">
        <v>10852.74217</v>
      </c>
      <c r="AF4983" s="80">
        <v>10884.2506</v>
      </c>
      <c r="AG4983" s="80">
        <v>10917.05755</v>
      </c>
      <c r="AH4983" s="80">
        <v>10952.15735</v>
      </c>
      <c r="AI4983" s="80">
        <v>10990.09953</v>
      </c>
      <c r="AJ4983" s="80">
        <v>11031.94404</v>
      </c>
      <c r="AK4983" s="80">
        <v>11078.61839</v>
      </c>
      <c r="AL4983" s="80">
        <v>10856.8788</v>
      </c>
      <c r="AM4983" s="80">
        <v>10789.55795</v>
      </c>
      <c r="AN4983" s="80">
        <v>10705.75167</v>
      </c>
      <c r="AO4983" s="80">
        <v>10603.02995</v>
      </c>
      <c r="AP4983" s="80">
        <v>10478.14087</v>
      </c>
      <c r="AQ4983" s="80">
        <v>10327.56963</v>
      </c>
      <c r="AR4983" s="80">
        <v>10213.04286</v>
      </c>
      <c r="AS4983" s="80">
        <v>9939.27141</v>
      </c>
      <c r="AT4983" s="80">
        <v>9939.37566</v>
      </c>
      <c r="AU4983" s="80">
        <v>9939.49121</v>
      </c>
      <c r="AW4983" s="81">
        <v>20.0</v>
      </c>
      <c r="AX4983" s="81">
        <v>10.0</v>
      </c>
      <c r="AY4983" s="81">
        <v>172.0</v>
      </c>
      <c r="AZ4983" s="82">
        <v>10609.12418</v>
      </c>
      <c r="BA4983" s="82">
        <v>10614.02925</v>
      </c>
      <c r="BB4983" s="82">
        <v>10620.04068</v>
      </c>
      <c r="BC4983" s="82">
        <v>10626.63843</v>
      </c>
      <c r="BD4983" s="82">
        <v>10634.45715</v>
      </c>
      <c r="BE4983" s="82">
        <v>10642.79756</v>
      </c>
      <c r="BF4983" s="82">
        <v>10654.0624</v>
      </c>
      <c r="BG4983" s="82">
        <v>10665.08484</v>
      </c>
      <c r="BH4983" s="82">
        <v>10675.45525</v>
      </c>
      <c r="BI4983" s="82">
        <v>10686.45676</v>
      </c>
      <c r="BJ4983" s="82">
        <v>10697.80456</v>
      </c>
      <c r="BK4983" s="82">
        <v>10708.70301</v>
      </c>
      <c r="BL4983" s="82">
        <v>10718.60503</v>
      </c>
      <c r="BM4983" s="82">
        <v>10731.06079</v>
      </c>
      <c r="BN4983" s="82">
        <v>10745.837</v>
      </c>
      <c r="BO4983" s="82">
        <v>10981.02235</v>
      </c>
      <c r="BP4983" s="82">
        <v>10999.14462</v>
      </c>
      <c r="BQ4983" s="82">
        <v>11019.9088</v>
      </c>
      <c r="BR4983" s="82">
        <v>11043.15257</v>
      </c>
      <c r="BS4983" s="82">
        <v>11068.7919</v>
      </c>
      <c r="BT4983" s="82">
        <v>11096.62118</v>
      </c>
      <c r="BU4983" s="82">
        <v>11126.60844</v>
      </c>
      <c r="BV4983" s="82">
        <v>11158.11688</v>
      </c>
      <c r="BW4983" s="82">
        <v>10971.83081</v>
      </c>
      <c r="BX4983" s="82">
        <v>11006.9306</v>
      </c>
      <c r="BY4983" s="82">
        <v>11044.87279</v>
      </c>
      <c r="BZ4983" s="82">
        <v>11086.71729</v>
      </c>
      <c r="CA4983" s="82">
        <v>11133.39164</v>
      </c>
      <c r="CB4983" s="82">
        <v>10583.01252</v>
      </c>
      <c r="CC4983" s="82">
        <v>10515.69167</v>
      </c>
      <c r="CD4983" s="82">
        <v>10431.88539</v>
      </c>
      <c r="CE4983" s="82">
        <v>10329.16367</v>
      </c>
      <c r="CF4983" s="82">
        <v>10204.27459</v>
      </c>
      <c r="CG4983" s="82">
        <v>10053.70335</v>
      </c>
      <c r="CH4983" s="82">
        <v>9939.17658</v>
      </c>
      <c r="CI4983" s="82">
        <v>9939.27141</v>
      </c>
      <c r="CJ4983" s="82">
        <v>9939.37566</v>
      </c>
      <c r="CK4983" s="82">
        <v>9939.49121</v>
      </c>
    </row>
    <row r="4984" ht="14.25" customHeight="1">
      <c r="E4984" s="2"/>
      <c r="G4984" s="81">
        <v>20.0</v>
      </c>
      <c r="H4984" s="81">
        <v>10.0</v>
      </c>
      <c r="I4984" s="81">
        <v>173.0</v>
      </c>
      <c r="J4984" s="80">
        <v>10074.34744</v>
      </c>
      <c r="K4984" s="80">
        <v>10079.26202</v>
      </c>
      <c r="L4984" s="80">
        <v>10085.21165</v>
      </c>
      <c r="M4984" s="80">
        <v>10091.79176</v>
      </c>
      <c r="N4984" s="80">
        <v>10099.56217</v>
      </c>
      <c r="O4984" s="80">
        <v>10107.84507</v>
      </c>
      <c r="P4984" s="80">
        <v>10119.07402</v>
      </c>
      <c r="Q4984" s="80">
        <v>10130.00623</v>
      </c>
      <c r="R4984" s="80">
        <v>10140.29533</v>
      </c>
      <c r="S4984" s="80">
        <v>10151.16784</v>
      </c>
      <c r="T4984" s="80">
        <v>10162.44268</v>
      </c>
      <c r="U4984" s="80">
        <v>10172.94926</v>
      </c>
      <c r="V4984" s="80">
        <v>10182.86231</v>
      </c>
      <c r="W4984" s="80">
        <v>10195.34801</v>
      </c>
      <c r="X4984" s="80">
        <v>10209.98768</v>
      </c>
      <c r="Y4984" s="80">
        <v>10777.70397</v>
      </c>
      <c r="Z4984" s="80">
        <v>10795.73</v>
      </c>
      <c r="AA4984" s="80">
        <v>10816.3532</v>
      </c>
      <c r="AB4984" s="80">
        <v>10839.44997</v>
      </c>
      <c r="AC4984" s="80">
        <v>10864.92295</v>
      </c>
      <c r="AD4984" s="80">
        <v>10892.56555</v>
      </c>
      <c r="AE4984" s="80">
        <v>10922.32036</v>
      </c>
      <c r="AF4984" s="80">
        <v>10953.52094</v>
      </c>
      <c r="AG4984" s="80">
        <v>10985.99615</v>
      </c>
      <c r="AH4984" s="80">
        <v>11020.77402</v>
      </c>
      <c r="AI4984" s="80">
        <v>11058.40915</v>
      </c>
      <c r="AJ4984" s="80">
        <v>11099.92978</v>
      </c>
      <c r="AK4984" s="80">
        <v>11146.31232</v>
      </c>
      <c r="AL4984" s="80">
        <v>10922.25368</v>
      </c>
      <c r="AM4984" s="80">
        <v>10853.59071</v>
      </c>
      <c r="AN4984" s="80">
        <v>10768.26248</v>
      </c>
      <c r="AO4984" s="80">
        <v>10663.76266</v>
      </c>
      <c r="AP4984" s="80">
        <v>10536.78376</v>
      </c>
      <c r="AQ4984" s="80">
        <v>10383.86624</v>
      </c>
      <c r="AR4984" s="80">
        <v>10283.35747</v>
      </c>
      <c r="AS4984" s="80">
        <v>10007.58303</v>
      </c>
      <c r="AT4984" s="80">
        <v>10007.68612</v>
      </c>
      <c r="AU4984" s="80">
        <v>10007.80038</v>
      </c>
      <c r="AW4984" s="81">
        <v>20.0</v>
      </c>
      <c r="AX4984" s="81">
        <v>10.0</v>
      </c>
      <c r="AY4984" s="81">
        <v>173.0</v>
      </c>
      <c r="AZ4984" s="82">
        <v>10681.2575</v>
      </c>
      <c r="BA4984" s="82">
        <v>10686.17208</v>
      </c>
      <c r="BB4984" s="82">
        <v>10692.12171</v>
      </c>
      <c r="BC4984" s="82">
        <v>10698.70182</v>
      </c>
      <c r="BD4984" s="82">
        <v>10706.47223</v>
      </c>
      <c r="BE4984" s="82">
        <v>10714.75513</v>
      </c>
      <c r="BF4984" s="82">
        <v>10725.98408</v>
      </c>
      <c r="BG4984" s="82">
        <v>10736.91629</v>
      </c>
      <c r="BH4984" s="82">
        <v>10747.20539</v>
      </c>
      <c r="BI4984" s="82">
        <v>10758.0779</v>
      </c>
      <c r="BJ4984" s="82">
        <v>10769.35274</v>
      </c>
      <c r="BK4984" s="82">
        <v>10779.85932</v>
      </c>
      <c r="BL4984" s="82">
        <v>10789.77237</v>
      </c>
      <c r="BM4984" s="82">
        <v>10802.25807</v>
      </c>
      <c r="BN4984" s="82">
        <v>10816.89774</v>
      </c>
      <c r="BO4984" s="82">
        <v>11053.57217</v>
      </c>
      <c r="BP4984" s="82">
        <v>11071.5982</v>
      </c>
      <c r="BQ4984" s="82">
        <v>11092.22141</v>
      </c>
      <c r="BR4984" s="82">
        <v>11115.31818</v>
      </c>
      <c r="BS4984" s="82">
        <v>11140.79116</v>
      </c>
      <c r="BT4984" s="82">
        <v>11168.43376</v>
      </c>
      <c r="BU4984" s="82">
        <v>11198.18857</v>
      </c>
      <c r="BV4984" s="82">
        <v>11229.38915</v>
      </c>
      <c r="BW4984" s="82">
        <v>11041.16979</v>
      </c>
      <c r="BX4984" s="82">
        <v>11075.94766</v>
      </c>
      <c r="BY4984" s="82">
        <v>11113.5828</v>
      </c>
      <c r="BZ4984" s="82">
        <v>11155.10343</v>
      </c>
      <c r="CA4984" s="82">
        <v>11201.48596</v>
      </c>
      <c r="CB4984" s="82">
        <v>10646.38547</v>
      </c>
      <c r="CC4984" s="82">
        <v>10577.7225</v>
      </c>
      <c r="CD4984" s="82">
        <v>10492.39427</v>
      </c>
      <c r="CE4984" s="82">
        <v>10387.89445</v>
      </c>
      <c r="CF4984" s="82">
        <v>10260.91555</v>
      </c>
      <c r="CG4984" s="82">
        <v>10107.99803</v>
      </c>
      <c r="CH4984" s="82">
        <v>10007.48926</v>
      </c>
      <c r="CI4984" s="82">
        <v>10007.58303</v>
      </c>
      <c r="CJ4984" s="82">
        <v>10007.68612</v>
      </c>
      <c r="CK4984" s="82">
        <v>10007.80038</v>
      </c>
    </row>
    <row r="4985" ht="14.25" customHeight="1">
      <c r="E4985" s="2"/>
      <c r="G4985" s="81">
        <v>20.0</v>
      </c>
      <c r="H4985" s="81">
        <v>10.0</v>
      </c>
      <c r="I4985" s="81">
        <v>174.0</v>
      </c>
      <c r="J4985" s="80">
        <v>10142.6408</v>
      </c>
      <c r="K4985" s="80">
        <v>10147.56499</v>
      </c>
      <c r="L4985" s="80">
        <v>10153.45243</v>
      </c>
      <c r="M4985" s="80">
        <v>10160.01482</v>
      </c>
      <c r="N4985" s="80">
        <v>10167.73665</v>
      </c>
      <c r="O4985" s="80">
        <v>10175.96169</v>
      </c>
      <c r="P4985" s="80">
        <v>10187.15461</v>
      </c>
      <c r="Q4985" s="80">
        <v>10197.99603</v>
      </c>
      <c r="R4985" s="80">
        <v>10208.20334</v>
      </c>
      <c r="S4985" s="80">
        <v>10218.94604</v>
      </c>
      <c r="T4985" s="80">
        <v>10230.14751</v>
      </c>
      <c r="U4985" s="80">
        <v>10240.25958</v>
      </c>
      <c r="V4985" s="80">
        <v>10250.18384</v>
      </c>
      <c r="W4985" s="80">
        <v>10262.69981</v>
      </c>
      <c r="X4985" s="80">
        <v>10277.20216</v>
      </c>
      <c r="Y4985" s="80">
        <v>10848.84228</v>
      </c>
      <c r="Z4985" s="80">
        <v>10866.7716</v>
      </c>
      <c r="AA4985" s="80">
        <v>10887.25309</v>
      </c>
      <c r="AB4985" s="80">
        <v>10910.20213</v>
      </c>
      <c r="AC4985" s="80">
        <v>10935.50793</v>
      </c>
      <c r="AD4985" s="80">
        <v>10962.96292</v>
      </c>
      <c r="AE4985" s="80">
        <v>10992.48409</v>
      </c>
      <c r="AF4985" s="80">
        <v>11023.3752</v>
      </c>
      <c r="AG4985" s="80">
        <v>11055.51695</v>
      </c>
      <c r="AH4985" s="80">
        <v>11089.97132</v>
      </c>
      <c r="AI4985" s="80">
        <v>11127.29801</v>
      </c>
      <c r="AJ4985" s="80">
        <v>11168.49338</v>
      </c>
      <c r="AK4985" s="80">
        <v>11214.58305</v>
      </c>
      <c r="AL4985" s="80">
        <v>10988.18777</v>
      </c>
      <c r="AM4985" s="80">
        <v>10918.17361</v>
      </c>
      <c r="AN4985" s="80">
        <v>10831.31313</v>
      </c>
      <c r="AO4985" s="80">
        <v>10725.02324</v>
      </c>
      <c r="AP4985" s="80">
        <v>10595.94057</v>
      </c>
      <c r="AQ4985" s="80">
        <v>10440.66115</v>
      </c>
      <c r="AR4985" s="80">
        <v>10354.2566</v>
      </c>
      <c r="AS4985" s="80">
        <v>10076.46264</v>
      </c>
      <c r="AT4985" s="80">
        <v>10076.56456</v>
      </c>
      <c r="AU4985" s="80">
        <v>10076.67752</v>
      </c>
      <c r="AW4985" s="81">
        <v>20.0</v>
      </c>
      <c r="AX4985" s="81">
        <v>10.0</v>
      </c>
      <c r="AY4985" s="81">
        <v>174.0</v>
      </c>
      <c r="AZ4985" s="82">
        <v>10753.99147</v>
      </c>
      <c r="BA4985" s="82">
        <v>10758.91566</v>
      </c>
      <c r="BB4985" s="82">
        <v>10764.8031</v>
      </c>
      <c r="BC4985" s="82">
        <v>10771.36548</v>
      </c>
      <c r="BD4985" s="82">
        <v>10779.08731</v>
      </c>
      <c r="BE4985" s="82">
        <v>10787.31235</v>
      </c>
      <c r="BF4985" s="82">
        <v>10798.50527</v>
      </c>
      <c r="BG4985" s="82">
        <v>10809.3467</v>
      </c>
      <c r="BH4985" s="82">
        <v>10819.554</v>
      </c>
      <c r="BI4985" s="82">
        <v>10830.2967</v>
      </c>
      <c r="BJ4985" s="82">
        <v>10841.49818</v>
      </c>
      <c r="BK4985" s="82">
        <v>10851.61025</v>
      </c>
      <c r="BL4985" s="82">
        <v>10861.53451</v>
      </c>
      <c r="BM4985" s="82">
        <v>10874.05047</v>
      </c>
      <c r="BN4985" s="82">
        <v>10888.55282</v>
      </c>
      <c r="BO4985" s="82">
        <v>11126.72895</v>
      </c>
      <c r="BP4985" s="82">
        <v>11144.65827</v>
      </c>
      <c r="BQ4985" s="82">
        <v>11165.13975</v>
      </c>
      <c r="BR4985" s="82">
        <v>11188.08879</v>
      </c>
      <c r="BS4985" s="82">
        <v>11213.39459</v>
      </c>
      <c r="BT4985" s="82">
        <v>11240.84959</v>
      </c>
      <c r="BU4985" s="82">
        <v>11270.37076</v>
      </c>
      <c r="BV4985" s="82">
        <v>11301.26186</v>
      </c>
      <c r="BW4985" s="82">
        <v>11111.09428</v>
      </c>
      <c r="BX4985" s="82">
        <v>11145.54865</v>
      </c>
      <c r="BY4985" s="82">
        <v>11182.87535</v>
      </c>
      <c r="BZ4985" s="82">
        <v>11224.07071</v>
      </c>
      <c r="CA4985" s="82">
        <v>11270.16038</v>
      </c>
      <c r="CB4985" s="82">
        <v>10710.3011</v>
      </c>
      <c r="CC4985" s="82">
        <v>10640.28695</v>
      </c>
      <c r="CD4985" s="82">
        <v>10553.42647</v>
      </c>
      <c r="CE4985" s="82">
        <v>10447.13657</v>
      </c>
      <c r="CF4985" s="82">
        <v>10318.0539</v>
      </c>
      <c r="CG4985" s="82">
        <v>10162.77448</v>
      </c>
      <c r="CH4985" s="82">
        <v>10076.36994</v>
      </c>
      <c r="CI4985" s="82">
        <v>10076.46264</v>
      </c>
      <c r="CJ4985" s="82">
        <v>10076.56456</v>
      </c>
      <c r="CK4985" s="82">
        <v>10076.67752</v>
      </c>
    </row>
    <row r="4986" ht="14.25" customHeight="1">
      <c r="E4986" s="2"/>
      <c r="G4986" s="81">
        <v>20.0</v>
      </c>
      <c r="H4986" s="81">
        <v>10.0</v>
      </c>
      <c r="I4986" s="81">
        <v>175.0</v>
      </c>
      <c r="J4986" s="80">
        <v>10211.5035</v>
      </c>
      <c r="K4986" s="80">
        <v>10216.43741</v>
      </c>
      <c r="L4986" s="80">
        <v>10222.26226</v>
      </c>
      <c r="M4986" s="80">
        <v>10228.80686</v>
      </c>
      <c r="N4986" s="80">
        <v>10236.47982</v>
      </c>
      <c r="O4986" s="80">
        <v>10244.64666</v>
      </c>
      <c r="P4986" s="80">
        <v>10255.80338</v>
      </c>
      <c r="Q4986" s="80">
        <v>10266.55348</v>
      </c>
      <c r="R4986" s="80">
        <v>10276.6785</v>
      </c>
      <c r="S4986" s="80">
        <v>10287.29058</v>
      </c>
      <c r="T4986" s="80">
        <v>10298.41827</v>
      </c>
      <c r="U4986" s="80">
        <v>10308.13319</v>
      </c>
      <c r="V4986" s="80">
        <v>10318.06882</v>
      </c>
      <c r="W4986" s="80">
        <v>10330.61539</v>
      </c>
      <c r="X4986" s="80">
        <v>10344.97961</v>
      </c>
      <c r="Y4986" s="80">
        <v>10920.57631</v>
      </c>
      <c r="Z4986" s="80">
        <v>10938.40844</v>
      </c>
      <c r="AA4986" s="80">
        <v>10958.74746</v>
      </c>
      <c r="AB4986" s="80">
        <v>10981.54802</v>
      </c>
      <c r="AC4986" s="80">
        <v>11006.68579</v>
      </c>
      <c r="AD4986" s="80">
        <v>11033.95226</v>
      </c>
      <c r="AE4986" s="80">
        <v>11063.23861</v>
      </c>
      <c r="AF4986" s="80">
        <v>11093.8186</v>
      </c>
      <c r="AG4986" s="80">
        <v>11125.62516</v>
      </c>
      <c r="AH4986" s="80">
        <v>11159.75443</v>
      </c>
      <c r="AI4986" s="80">
        <v>11196.77128</v>
      </c>
      <c r="AJ4986" s="80">
        <v>11237.63998</v>
      </c>
      <c r="AK4986" s="80">
        <v>11283.43572</v>
      </c>
      <c r="AL4986" s="80">
        <v>11054.68606</v>
      </c>
      <c r="AM4986" s="80">
        <v>10983.31155</v>
      </c>
      <c r="AN4986" s="80">
        <v>10894.90842</v>
      </c>
      <c r="AO4986" s="80">
        <v>10786.81637</v>
      </c>
      <c r="AP4986" s="80">
        <v>10655.61586</v>
      </c>
      <c r="AQ4986" s="80">
        <v>10497.95876</v>
      </c>
      <c r="AR4986" s="80">
        <v>10425.7455</v>
      </c>
      <c r="AS4986" s="80">
        <v>10145.91533</v>
      </c>
      <c r="AT4986" s="80">
        <v>10146.01607</v>
      </c>
      <c r="AU4986" s="80">
        <v>10146.12773</v>
      </c>
      <c r="AW4986" s="81">
        <v>20.0</v>
      </c>
      <c r="AX4986" s="81">
        <v>10.0</v>
      </c>
      <c r="AY4986" s="81">
        <v>175.0</v>
      </c>
      <c r="AZ4986" s="82">
        <v>10827.33146</v>
      </c>
      <c r="BA4986" s="82">
        <v>10832.26536</v>
      </c>
      <c r="BB4986" s="82">
        <v>10838.09022</v>
      </c>
      <c r="BC4986" s="82">
        <v>10844.63481</v>
      </c>
      <c r="BD4986" s="82">
        <v>10852.30778</v>
      </c>
      <c r="BE4986" s="82">
        <v>10860.47462</v>
      </c>
      <c r="BF4986" s="82">
        <v>10871.63133</v>
      </c>
      <c r="BG4986" s="82">
        <v>10882.38144</v>
      </c>
      <c r="BH4986" s="82">
        <v>10892.50646</v>
      </c>
      <c r="BI4986" s="82">
        <v>10903.11853</v>
      </c>
      <c r="BJ4986" s="82">
        <v>10914.24623</v>
      </c>
      <c r="BK4986" s="82">
        <v>10923.96114</v>
      </c>
      <c r="BL4986" s="82">
        <v>10933.89678</v>
      </c>
      <c r="BM4986" s="82">
        <v>10946.44335</v>
      </c>
      <c r="BN4986" s="82">
        <v>10960.80756</v>
      </c>
      <c r="BO4986" s="82">
        <v>11200.4981</v>
      </c>
      <c r="BP4986" s="82">
        <v>11218.33023</v>
      </c>
      <c r="BQ4986" s="82">
        <v>11238.66926</v>
      </c>
      <c r="BR4986" s="82">
        <v>11261.46982</v>
      </c>
      <c r="BS4986" s="82">
        <v>11286.60759</v>
      </c>
      <c r="BT4986" s="82">
        <v>11313.87405</v>
      </c>
      <c r="BU4986" s="82">
        <v>11343.1604</v>
      </c>
      <c r="BV4986" s="82">
        <v>11373.7404</v>
      </c>
      <c r="BW4986" s="82">
        <v>11181.60952</v>
      </c>
      <c r="BX4986" s="82">
        <v>11215.73879</v>
      </c>
      <c r="BY4986" s="82">
        <v>11252.75564</v>
      </c>
      <c r="BZ4986" s="82">
        <v>11293.62434</v>
      </c>
      <c r="CA4986" s="82">
        <v>11339.42008</v>
      </c>
      <c r="CB4986" s="82">
        <v>10774.76426</v>
      </c>
      <c r="CC4986" s="82">
        <v>10703.38975</v>
      </c>
      <c r="CD4986" s="82">
        <v>10614.98662</v>
      </c>
      <c r="CE4986" s="82">
        <v>10506.89458</v>
      </c>
      <c r="CF4986" s="82">
        <v>10375.69406</v>
      </c>
      <c r="CG4986" s="82">
        <v>10218.03697</v>
      </c>
      <c r="CH4986" s="82">
        <v>10145.8237</v>
      </c>
      <c r="CI4986" s="82">
        <v>10145.91533</v>
      </c>
      <c r="CJ4986" s="82">
        <v>10146.01607</v>
      </c>
      <c r="CK4986" s="82">
        <v>10146.12773</v>
      </c>
    </row>
    <row r="4987" ht="14.25" customHeight="1">
      <c r="E4987" s="2"/>
      <c r="G4987" s="81">
        <v>20.0</v>
      </c>
      <c r="H4987" s="81">
        <v>10.0</v>
      </c>
      <c r="I4987" s="81">
        <v>176.0</v>
      </c>
      <c r="J4987" s="80">
        <v>10280.94065</v>
      </c>
      <c r="K4987" s="80">
        <v>10285.88438</v>
      </c>
      <c r="L4987" s="80">
        <v>10291.64625</v>
      </c>
      <c r="M4987" s="80">
        <v>10298.17298</v>
      </c>
      <c r="N4987" s="80">
        <v>10305.79679</v>
      </c>
      <c r="O4987" s="80">
        <v>10313.90509</v>
      </c>
      <c r="P4987" s="80">
        <v>10325.02544</v>
      </c>
      <c r="Q4987" s="80">
        <v>10335.68366</v>
      </c>
      <c r="R4987" s="80">
        <v>10345.72591</v>
      </c>
      <c r="S4987" s="80">
        <v>10356.20653</v>
      </c>
      <c r="T4987" s="80">
        <v>10367.26003</v>
      </c>
      <c r="U4987" s="80">
        <v>10376.57511</v>
      </c>
      <c r="V4987" s="80">
        <v>10386.5223</v>
      </c>
      <c r="W4987" s="80">
        <v>10399.09981</v>
      </c>
      <c r="X4987" s="80">
        <v>10413.32507</v>
      </c>
      <c r="Y4987" s="80">
        <v>10992.91138</v>
      </c>
      <c r="Z4987" s="80">
        <v>11010.64584</v>
      </c>
      <c r="AA4987" s="80">
        <v>11030.84164</v>
      </c>
      <c r="AB4987" s="80">
        <v>11053.49296</v>
      </c>
      <c r="AC4987" s="80">
        <v>11078.46187</v>
      </c>
      <c r="AD4987" s="80">
        <v>11105.53886</v>
      </c>
      <c r="AE4987" s="80">
        <v>11134.58919</v>
      </c>
      <c r="AF4987" s="80">
        <v>11164.85641</v>
      </c>
      <c r="AG4987" s="80">
        <v>11196.32602</v>
      </c>
      <c r="AH4987" s="80">
        <v>11230.1286</v>
      </c>
      <c r="AI4987" s="80">
        <v>11266.83419</v>
      </c>
      <c r="AJ4987" s="80">
        <v>11307.3748</v>
      </c>
      <c r="AK4987" s="80">
        <v>11352.87553</v>
      </c>
      <c r="AL4987" s="80">
        <v>11121.75358</v>
      </c>
      <c r="AM4987" s="80">
        <v>11049.00947</v>
      </c>
      <c r="AN4987" s="80">
        <v>10959.05319</v>
      </c>
      <c r="AO4987" s="80">
        <v>10849.14679</v>
      </c>
      <c r="AP4987" s="80">
        <v>10715.81423</v>
      </c>
      <c r="AQ4987" s="80">
        <v>10555.76354</v>
      </c>
      <c r="AR4987" s="80">
        <v>10497.82944</v>
      </c>
      <c r="AS4987" s="80">
        <v>10215.94624</v>
      </c>
      <c r="AT4987" s="80">
        <v>10216.04579</v>
      </c>
      <c r="AU4987" s="80">
        <v>10216.15614</v>
      </c>
      <c r="AW4987" s="81">
        <v>20.0</v>
      </c>
      <c r="AX4987" s="81">
        <v>10.0</v>
      </c>
      <c r="AY4987" s="81">
        <v>176.0</v>
      </c>
      <c r="AZ4987" s="82">
        <v>10901.28291</v>
      </c>
      <c r="BA4987" s="82">
        <v>10906.22664</v>
      </c>
      <c r="BB4987" s="82">
        <v>10911.98851</v>
      </c>
      <c r="BC4987" s="82">
        <v>10918.51524</v>
      </c>
      <c r="BD4987" s="82">
        <v>10926.13905</v>
      </c>
      <c r="BE4987" s="82">
        <v>10934.24735</v>
      </c>
      <c r="BF4987" s="82">
        <v>10945.3677</v>
      </c>
      <c r="BG4987" s="82">
        <v>10956.02592</v>
      </c>
      <c r="BH4987" s="82">
        <v>10966.06817</v>
      </c>
      <c r="BI4987" s="82">
        <v>10976.54879</v>
      </c>
      <c r="BJ4987" s="82">
        <v>10987.60229</v>
      </c>
      <c r="BK4987" s="82">
        <v>10996.91737</v>
      </c>
      <c r="BL4987" s="82">
        <v>11006.86456</v>
      </c>
      <c r="BM4987" s="82">
        <v>11019.44207</v>
      </c>
      <c r="BN4987" s="82">
        <v>11033.66734</v>
      </c>
      <c r="BO4987" s="82">
        <v>11274.88513</v>
      </c>
      <c r="BP4987" s="82">
        <v>11292.61959</v>
      </c>
      <c r="BQ4987" s="82">
        <v>11312.8154</v>
      </c>
      <c r="BR4987" s="82">
        <v>11335.46672</v>
      </c>
      <c r="BS4987" s="82">
        <v>11360.43563</v>
      </c>
      <c r="BT4987" s="82">
        <v>11387.51261</v>
      </c>
      <c r="BU4987" s="82">
        <v>11416.56294</v>
      </c>
      <c r="BV4987" s="82">
        <v>11446.83017</v>
      </c>
      <c r="BW4987" s="82">
        <v>11252.72078</v>
      </c>
      <c r="BX4987" s="82">
        <v>11286.52335</v>
      </c>
      <c r="BY4987" s="82">
        <v>11323.22894</v>
      </c>
      <c r="BZ4987" s="82">
        <v>11363.76955</v>
      </c>
      <c r="CA4987" s="82">
        <v>11409.27028</v>
      </c>
      <c r="CB4987" s="82">
        <v>10839.77982</v>
      </c>
      <c r="CC4987" s="82">
        <v>10767.03571</v>
      </c>
      <c r="CD4987" s="82">
        <v>10677.07944</v>
      </c>
      <c r="CE4987" s="82">
        <v>10567.17304</v>
      </c>
      <c r="CF4987" s="82">
        <v>10433.84047</v>
      </c>
      <c r="CG4987" s="82">
        <v>10273.78978</v>
      </c>
      <c r="CH4987" s="82">
        <v>10215.85569</v>
      </c>
      <c r="CI4987" s="82">
        <v>10215.94624</v>
      </c>
      <c r="CJ4987" s="82">
        <v>10216.04579</v>
      </c>
      <c r="CK4987" s="82">
        <v>10216.15614</v>
      </c>
    </row>
    <row r="4988" ht="14.25" customHeight="1">
      <c r="E4988" s="2"/>
      <c r="G4988" s="81">
        <v>20.0</v>
      </c>
      <c r="H4988" s="81">
        <v>10.0</v>
      </c>
      <c r="I4988" s="81">
        <v>177.0</v>
      </c>
      <c r="J4988" s="80">
        <v>10350.9574</v>
      </c>
      <c r="K4988" s="80">
        <v>10355.91107</v>
      </c>
      <c r="L4988" s="80">
        <v>10361.60954</v>
      </c>
      <c r="M4988" s="80">
        <v>10368.11833</v>
      </c>
      <c r="N4988" s="80">
        <v>10375.69271</v>
      </c>
      <c r="O4988" s="80">
        <v>10383.74211</v>
      </c>
      <c r="P4988" s="80">
        <v>10394.82593</v>
      </c>
      <c r="Q4988" s="80">
        <v>10405.39172</v>
      </c>
      <c r="R4988" s="80">
        <v>10415.35069</v>
      </c>
      <c r="S4988" s="80">
        <v>10425.69903</v>
      </c>
      <c r="T4988" s="80">
        <v>10436.67791</v>
      </c>
      <c r="U4988" s="80">
        <v>10445.59045</v>
      </c>
      <c r="V4988" s="80">
        <v>10455.54937</v>
      </c>
      <c r="W4988" s="80">
        <v>10468.15815</v>
      </c>
      <c r="X4988" s="80">
        <v>10482.24366</v>
      </c>
      <c r="Y4988" s="80">
        <v>11065.85288</v>
      </c>
      <c r="Z4988" s="80">
        <v>11083.48919</v>
      </c>
      <c r="AA4988" s="80">
        <v>11103.54102</v>
      </c>
      <c r="AB4988" s="80">
        <v>11126.04234</v>
      </c>
      <c r="AC4988" s="80">
        <v>11150.84152</v>
      </c>
      <c r="AD4988" s="80">
        <v>11177.72808</v>
      </c>
      <c r="AE4988" s="80">
        <v>11206.54117</v>
      </c>
      <c r="AF4988" s="80">
        <v>11236.49396</v>
      </c>
      <c r="AG4988" s="80">
        <v>11267.62486</v>
      </c>
      <c r="AH4988" s="80">
        <v>11301.09911</v>
      </c>
      <c r="AI4988" s="80">
        <v>11337.492</v>
      </c>
      <c r="AJ4988" s="80">
        <v>11377.70309</v>
      </c>
      <c r="AK4988" s="80">
        <v>11422.90772</v>
      </c>
      <c r="AL4988" s="80">
        <v>11189.39542</v>
      </c>
      <c r="AM4988" s="80">
        <v>11115.27236</v>
      </c>
      <c r="AN4988" s="80">
        <v>11023.75234</v>
      </c>
      <c r="AO4988" s="80">
        <v>10912.01928</v>
      </c>
      <c r="AP4988" s="80">
        <v>10776.54031</v>
      </c>
      <c r="AQ4988" s="80">
        <v>10614.07995</v>
      </c>
      <c r="AR4988" s="80">
        <v>10570.51379</v>
      </c>
      <c r="AS4988" s="80">
        <v>10286.56057</v>
      </c>
      <c r="AT4988" s="80">
        <v>10286.65892</v>
      </c>
      <c r="AU4988" s="80">
        <v>10286.76794</v>
      </c>
      <c r="AW4988" s="81">
        <v>20.0</v>
      </c>
      <c r="AX4988" s="81">
        <v>10.0</v>
      </c>
      <c r="AY4988" s="81">
        <v>177.0</v>
      </c>
      <c r="AZ4988" s="82">
        <v>10975.85131</v>
      </c>
      <c r="BA4988" s="82">
        <v>10980.80498</v>
      </c>
      <c r="BB4988" s="82">
        <v>10986.50345</v>
      </c>
      <c r="BC4988" s="82">
        <v>10993.01224</v>
      </c>
      <c r="BD4988" s="82">
        <v>11000.58662</v>
      </c>
      <c r="BE4988" s="82">
        <v>11008.63602</v>
      </c>
      <c r="BF4988" s="82">
        <v>11019.71984</v>
      </c>
      <c r="BG4988" s="82">
        <v>11030.28563</v>
      </c>
      <c r="BH4988" s="82">
        <v>11040.2446</v>
      </c>
      <c r="BI4988" s="82">
        <v>11050.59294</v>
      </c>
      <c r="BJ4988" s="82">
        <v>11061.57183</v>
      </c>
      <c r="BK4988" s="82">
        <v>11070.48436</v>
      </c>
      <c r="BL4988" s="82">
        <v>11080.44329</v>
      </c>
      <c r="BM4988" s="82">
        <v>11093.05206</v>
      </c>
      <c r="BN4988" s="82">
        <v>11107.13757</v>
      </c>
      <c r="BO4988" s="82">
        <v>11349.89557</v>
      </c>
      <c r="BP4988" s="82">
        <v>11367.53188</v>
      </c>
      <c r="BQ4988" s="82">
        <v>11387.5837</v>
      </c>
      <c r="BR4988" s="82">
        <v>11410.08502</v>
      </c>
      <c r="BS4988" s="82">
        <v>11434.88421</v>
      </c>
      <c r="BT4988" s="82">
        <v>11461.77077</v>
      </c>
      <c r="BU4988" s="82">
        <v>11490.58386</v>
      </c>
      <c r="BV4988" s="82">
        <v>11520.53665</v>
      </c>
      <c r="BW4988" s="82">
        <v>11324.4334</v>
      </c>
      <c r="BX4988" s="82">
        <v>11357.90765</v>
      </c>
      <c r="BY4988" s="82">
        <v>11394.30053</v>
      </c>
      <c r="BZ4988" s="82">
        <v>11434.51163</v>
      </c>
      <c r="CA4988" s="82">
        <v>11479.71626</v>
      </c>
      <c r="CB4988" s="82">
        <v>10905.35273</v>
      </c>
      <c r="CC4988" s="82">
        <v>10831.22967</v>
      </c>
      <c r="CD4988" s="82">
        <v>10739.70965</v>
      </c>
      <c r="CE4988" s="82">
        <v>10627.97659</v>
      </c>
      <c r="CF4988" s="82">
        <v>10492.49762</v>
      </c>
      <c r="CG4988" s="82">
        <v>10330.03726</v>
      </c>
      <c r="CH4988" s="82">
        <v>10286.4711</v>
      </c>
      <c r="CI4988" s="82">
        <v>10286.56057</v>
      </c>
      <c r="CJ4988" s="82">
        <v>10286.65892</v>
      </c>
      <c r="CK4988" s="82">
        <v>10286.76794</v>
      </c>
    </row>
    <row r="4989" ht="14.25" customHeight="1">
      <c r="E4989" s="2"/>
      <c r="G4989" s="81">
        <v>20.0</v>
      </c>
      <c r="H4989" s="81">
        <v>10.0</v>
      </c>
      <c r="I4989" s="81">
        <v>178.0</v>
      </c>
      <c r="J4989" s="80">
        <v>10421.55895</v>
      </c>
      <c r="K4989" s="80">
        <v>10426.52267</v>
      </c>
      <c r="L4989" s="80">
        <v>10432.15734</v>
      </c>
      <c r="M4989" s="80">
        <v>10438.64812</v>
      </c>
      <c r="N4989" s="80">
        <v>10446.17277</v>
      </c>
      <c r="O4989" s="80">
        <v>10454.16292</v>
      </c>
      <c r="P4989" s="80">
        <v>10465.21005</v>
      </c>
      <c r="Q4989" s="80">
        <v>10475.68283</v>
      </c>
      <c r="R4989" s="80">
        <v>10485.55803</v>
      </c>
      <c r="S4989" s="80">
        <v>10495.77324</v>
      </c>
      <c r="T4989" s="80">
        <v>10506.67709</v>
      </c>
      <c r="U4989" s="80">
        <v>10515.18436</v>
      </c>
      <c r="V4989" s="80">
        <v>10525.15519</v>
      </c>
      <c r="W4989" s="80">
        <v>10537.79559</v>
      </c>
      <c r="X4989" s="80">
        <v>10551.7405</v>
      </c>
      <c r="Y4989" s="80">
        <v>11139.40627</v>
      </c>
      <c r="Z4989" s="80">
        <v>11156.94394</v>
      </c>
      <c r="AA4989" s="80">
        <v>11176.85101</v>
      </c>
      <c r="AB4989" s="80">
        <v>11199.20155</v>
      </c>
      <c r="AC4989" s="80">
        <v>11223.83015</v>
      </c>
      <c r="AD4989" s="80">
        <v>11250.52532</v>
      </c>
      <c r="AE4989" s="80">
        <v>11279.09995</v>
      </c>
      <c r="AF4989" s="80">
        <v>11308.73662</v>
      </c>
      <c r="AG4989" s="80">
        <v>11339.52702</v>
      </c>
      <c r="AH4989" s="80">
        <v>11372.6713</v>
      </c>
      <c r="AI4989" s="80">
        <v>11408.75004</v>
      </c>
      <c r="AJ4989" s="80">
        <v>11448.63017</v>
      </c>
      <c r="AK4989" s="80">
        <v>11493.53759</v>
      </c>
      <c r="AL4989" s="80">
        <v>11257.6167</v>
      </c>
      <c r="AM4989" s="80">
        <v>11182.10526</v>
      </c>
      <c r="AN4989" s="80">
        <v>11089.01081</v>
      </c>
      <c r="AO4989" s="80">
        <v>10975.43865</v>
      </c>
      <c r="AP4989" s="80">
        <v>10837.79879</v>
      </c>
      <c r="AQ4989" s="80">
        <v>10672.91253</v>
      </c>
      <c r="AR4989" s="80">
        <v>10643.80392</v>
      </c>
      <c r="AS4989" s="80">
        <v>10357.76354</v>
      </c>
      <c r="AT4989" s="80">
        <v>10357.86069</v>
      </c>
      <c r="AU4989" s="80">
        <v>10357.96838</v>
      </c>
      <c r="AW4989" s="81">
        <v>20.0</v>
      </c>
      <c r="AX4989" s="81">
        <v>10.0</v>
      </c>
      <c r="AY4989" s="81">
        <v>178.0</v>
      </c>
      <c r="AZ4989" s="82">
        <v>11051.0422</v>
      </c>
      <c r="BA4989" s="82">
        <v>11056.00592</v>
      </c>
      <c r="BB4989" s="82">
        <v>11061.64059</v>
      </c>
      <c r="BC4989" s="82">
        <v>11068.13137</v>
      </c>
      <c r="BD4989" s="82">
        <v>11075.65601</v>
      </c>
      <c r="BE4989" s="82">
        <v>11083.64617</v>
      </c>
      <c r="BF4989" s="82">
        <v>11094.6933</v>
      </c>
      <c r="BG4989" s="82">
        <v>11105.16607</v>
      </c>
      <c r="BH4989" s="82">
        <v>11115.04127</v>
      </c>
      <c r="BI4989" s="82">
        <v>11125.25649</v>
      </c>
      <c r="BJ4989" s="82">
        <v>11136.16033</v>
      </c>
      <c r="BK4989" s="82">
        <v>11144.6676</v>
      </c>
      <c r="BL4989" s="82">
        <v>11154.63844</v>
      </c>
      <c r="BM4989" s="82">
        <v>11167.27883</v>
      </c>
      <c r="BN4989" s="82">
        <v>11181.22374</v>
      </c>
      <c r="BO4989" s="82">
        <v>11425.53502</v>
      </c>
      <c r="BP4989" s="82">
        <v>11443.07268</v>
      </c>
      <c r="BQ4989" s="82">
        <v>11462.97976</v>
      </c>
      <c r="BR4989" s="82">
        <v>11485.3303</v>
      </c>
      <c r="BS4989" s="82">
        <v>11509.9589</v>
      </c>
      <c r="BT4989" s="82">
        <v>11536.65407</v>
      </c>
      <c r="BU4989" s="82">
        <v>11565.2287</v>
      </c>
      <c r="BV4989" s="82">
        <v>11594.86537</v>
      </c>
      <c r="BW4989" s="82">
        <v>11396.75277</v>
      </c>
      <c r="BX4989" s="82">
        <v>11429.89705</v>
      </c>
      <c r="BY4989" s="82">
        <v>11465.97579</v>
      </c>
      <c r="BZ4989" s="82">
        <v>11505.85592</v>
      </c>
      <c r="CA4989" s="82">
        <v>11550.76333</v>
      </c>
      <c r="CB4989" s="82">
        <v>10971.48795</v>
      </c>
      <c r="CC4989" s="82">
        <v>10895.97651</v>
      </c>
      <c r="CD4989" s="82">
        <v>10802.88206</v>
      </c>
      <c r="CE4989" s="82">
        <v>10689.3099</v>
      </c>
      <c r="CF4989" s="82">
        <v>10551.67004</v>
      </c>
      <c r="CG4989" s="82">
        <v>10386.78378</v>
      </c>
      <c r="CH4989" s="82">
        <v>10357.67517</v>
      </c>
      <c r="CI4989" s="82">
        <v>10357.76354</v>
      </c>
      <c r="CJ4989" s="82">
        <v>10357.86069</v>
      </c>
      <c r="CK4989" s="82">
        <v>10357.96838</v>
      </c>
    </row>
    <row r="4990" ht="14.25" customHeight="1">
      <c r="E4990" s="2"/>
      <c r="G4990" s="81">
        <v>20.0</v>
      </c>
      <c r="H4990" s="81">
        <v>10.0</v>
      </c>
      <c r="I4990" s="81">
        <v>179.0</v>
      </c>
      <c r="J4990" s="80">
        <v>10492.75057</v>
      </c>
      <c r="K4990" s="80">
        <v>10497.72445</v>
      </c>
      <c r="L4990" s="80">
        <v>10503.29491</v>
      </c>
      <c r="M4990" s="80">
        <v>10509.7676</v>
      </c>
      <c r="N4990" s="80">
        <v>10517.24222</v>
      </c>
      <c r="O4990" s="80">
        <v>10525.17277</v>
      </c>
      <c r="P4990" s="80">
        <v>10536.18304</v>
      </c>
      <c r="Q4990" s="80">
        <v>10546.56224</v>
      </c>
      <c r="R4990" s="80">
        <v>10556.35316</v>
      </c>
      <c r="S4990" s="80">
        <v>10566.4344</v>
      </c>
      <c r="T4990" s="80">
        <v>10577.26278</v>
      </c>
      <c r="U4990" s="80">
        <v>10585.36203</v>
      </c>
      <c r="V4990" s="80">
        <v>10595.34495</v>
      </c>
      <c r="W4990" s="80">
        <v>10608.0173</v>
      </c>
      <c r="X4990" s="80">
        <v>10621.82078</v>
      </c>
      <c r="Y4990" s="80">
        <v>11213.57703</v>
      </c>
      <c r="Z4990" s="80">
        <v>11231.01556</v>
      </c>
      <c r="AA4990" s="80">
        <v>11250.7771</v>
      </c>
      <c r="AB4990" s="80">
        <v>11272.97609</v>
      </c>
      <c r="AC4990" s="80">
        <v>11297.43323</v>
      </c>
      <c r="AD4990" s="80">
        <v>11323.93604</v>
      </c>
      <c r="AE4990" s="80">
        <v>11352.27097</v>
      </c>
      <c r="AF4990" s="80">
        <v>11381.58982</v>
      </c>
      <c r="AG4990" s="80">
        <v>11412.03791</v>
      </c>
      <c r="AH4990" s="80">
        <v>11444.85057</v>
      </c>
      <c r="AI4990" s="80">
        <v>11480.61368</v>
      </c>
      <c r="AJ4990" s="80">
        <v>11520.16138</v>
      </c>
      <c r="AK4990" s="80">
        <v>11564.77048</v>
      </c>
      <c r="AL4990" s="80">
        <v>11326.4226</v>
      </c>
      <c r="AM4990" s="80">
        <v>11249.51327</v>
      </c>
      <c r="AN4990" s="80">
        <v>11154.83358</v>
      </c>
      <c r="AO4990" s="80">
        <v>11039.40977</v>
      </c>
      <c r="AP4990" s="80">
        <v>10899.5944</v>
      </c>
      <c r="AQ4990" s="80">
        <v>10732.26586</v>
      </c>
      <c r="AR4990" s="80">
        <v>10717.70529</v>
      </c>
      <c r="AS4990" s="80">
        <v>10429.56047</v>
      </c>
      <c r="AT4990" s="80">
        <v>10429.65641</v>
      </c>
      <c r="AU4990" s="80">
        <v>10429.76275</v>
      </c>
      <c r="AW4990" s="81">
        <v>20.0</v>
      </c>
      <c r="AX4990" s="81">
        <v>10.0</v>
      </c>
      <c r="AY4990" s="81">
        <v>179.0</v>
      </c>
      <c r="AZ4990" s="82">
        <v>11126.86117</v>
      </c>
      <c r="BA4990" s="82">
        <v>11131.83505</v>
      </c>
      <c r="BB4990" s="82">
        <v>11137.40551</v>
      </c>
      <c r="BC4990" s="82">
        <v>11143.8782</v>
      </c>
      <c r="BD4990" s="82">
        <v>11151.35282</v>
      </c>
      <c r="BE4990" s="82">
        <v>11159.28337</v>
      </c>
      <c r="BF4990" s="82">
        <v>11170.29364</v>
      </c>
      <c r="BG4990" s="82">
        <v>11180.67284</v>
      </c>
      <c r="BH4990" s="82">
        <v>11190.46376</v>
      </c>
      <c r="BI4990" s="82">
        <v>11200.545</v>
      </c>
      <c r="BJ4990" s="82">
        <v>11211.37338</v>
      </c>
      <c r="BK4990" s="82">
        <v>11219.47263</v>
      </c>
      <c r="BL4990" s="82">
        <v>11229.45555</v>
      </c>
      <c r="BM4990" s="82">
        <v>11242.1279</v>
      </c>
      <c r="BN4990" s="82">
        <v>11255.93138</v>
      </c>
      <c r="BO4990" s="82">
        <v>11501.80912</v>
      </c>
      <c r="BP4990" s="82">
        <v>11519.24765</v>
      </c>
      <c r="BQ4990" s="82">
        <v>11539.00919</v>
      </c>
      <c r="BR4990" s="82">
        <v>11561.20818</v>
      </c>
      <c r="BS4990" s="82">
        <v>11585.66532</v>
      </c>
      <c r="BT4990" s="82">
        <v>11612.16814</v>
      </c>
      <c r="BU4990" s="82">
        <v>11640.50306</v>
      </c>
      <c r="BV4990" s="82">
        <v>11669.82191</v>
      </c>
      <c r="BW4990" s="82">
        <v>11469.68433</v>
      </c>
      <c r="BX4990" s="82">
        <v>11502.49699</v>
      </c>
      <c r="BY4990" s="82">
        <v>11538.2601</v>
      </c>
      <c r="BZ4990" s="82">
        <v>11577.8078</v>
      </c>
      <c r="CA4990" s="82">
        <v>11622.4169</v>
      </c>
      <c r="CB4990" s="82">
        <v>11038.19051</v>
      </c>
      <c r="CC4990" s="82">
        <v>10961.28118</v>
      </c>
      <c r="CD4990" s="82">
        <v>10866.60149</v>
      </c>
      <c r="CE4990" s="82">
        <v>10751.17768</v>
      </c>
      <c r="CF4990" s="82">
        <v>10611.36231</v>
      </c>
      <c r="CG4990" s="82">
        <v>10444.03377</v>
      </c>
      <c r="CH4990" s="82">
        <v>10429.4732</v>
      </c>
      <c r="CI4990" s="82">
        <v>10429.56047</v>
      </c>
      <c r="CJ4990" s="82">
        <v>10429.65641</v>
      </c>
      <c r="CK4990" s="82">
        <v>10429.76275</v>
      </c>
    </row>
    <row r="4991" ht="14.25" customHeight="1">
      <c r="E4991" s="2"/>
      <c r="G4991" s="81">
        <v>20.0</v>
      </c>
      <c r="H4991" s="81">
        <v>10.0</v>
      </c>
      <c r="I4991" s="81">
        <v>180.0</v>
      </c>
      <c r="J4991" s="80">
        <v>10564.53756</v>
      </c>
      <c r="K4991" s="80">
        <v>10569.52171</v>
      </c>
      <c r="L4991" s="80">
        <v>10575.02754</v>
      </c>
      <c r="M4991" s="80">
        <v>10581.48207</v>
      </c>
      <c r="N4991" s="80">
        <v>10588.90636</v>
      </c>
      <c r="O4991" s="80">
        <v>10596.77696</v>
      </c>
      <c r="P4991" s="80">
        <v>10607.75019</v>
      </c>
      <c r="Q4991" s="80">
        <v>10618.03524</v>
      </c>
      <c r="R4991" s="80">
        <v>10627.74137</v>
      </c>
      <c r="S4991" s="80">
        <v>10637.68778</v>
      </c>
      <c r="T4991" s="80">
        <v>10648.44026</v>
      </c>
      <c r="U4991" s="80">
        <v>10656.1287</v>
      </c>
      <c r="V4991" s="80">
        <v>10666.1239</v>
      </c>
      <c r="W4991" s="80">
        <v>10678.82855</v>
      </c>
      <c r="X4991" s="80">
        <v>10692.48976</v>
      </c>
      <c r="Y4991" s="80">
        <v>11288.37071</v>
      </c>
      <c r="Z4991" s="80">
        <v>11305.70959</v>
      </c>
      <c r="AA4991" s="80">
        <v>11325.32483</v>
      </c>
      <c r="AB4991" s="80">
        <v>11347.37148</v>
      </c>
      <c r="AC4991" s="80">
        <v>11371.65627</v>
      </c>
      <c r="AD4991" s="80">
        <v>11397.96575</v>
      </c>
      <c r="AE4991" s="80">
        <v>11426.05973</v>
      </c>
      <c r="AF4991" s="80">
        <v>11455.05903</v>
      </c>
      <c r="AG4991" s="80">
        <v>11485.16299</v>
      </c>
      <c r="AH4991" s="80">
        <v>11517.64235</v>
      </c>
      <c r="AI4991" s="80">
        <v>11553.08836</v>
      </c>
      <c r="AJ4991" s="80">
        <v>11592.30215</v>
      </c>
      <c r="AK4991" s="80">
        <v>11636.61179</v>
      </c>
      <c r="AL4991" s="80">
        <v>11395.81835</v>
      </c>
      <c r="AM4991" s="80">
        <v>11317.50152</v>
      </c>
      <c r="AN4991" s="80">
        <v>11221.22569</v>
      </c>
      <c r="AO4991" s="80">
        <v>11103.93757</v>
      </c>
      <c r="AP4991" s="80">
        <v>10961.93191</v>
      </c>
      <c r="AQ4991" s="80">
        <v>10792.14456</v>
      </c>
      <c r="AR4991" s="80">
        <v>10792.22339</v>
      </c>
      <c r="AS4991" s="80">
        <v>10501.95668</v>
      </c>
      <c r="AT4991" s="80">
        <v>10502.0514</v>
      </c>
      <c r="AU4991" s="80">
        <v>10502.15639</v>
      </c>
      <c r="AW4991" s="81">
        <v>20.0</v>
      </c>
      <c r="AX4991" s="81">
        <v>10.0</v>
      </c>
      <c r="AY4991" s="81">
        <v>180.0</v>
      </c>
      <c r="AZ4991" s="82">
        <v>11203.31388</v>
      </c>
      <c r="BA4991" s="82">
        <v>11208.29803</v>
      </c>
      <c r="BB4991" s="82">
        <v>11213.80386</v>
      </c>
      <c r="BC4991" s="82">
        <v>11220.25839</v>
      </c>
      <c r="BD4991" s="82">
        <v>11227.68268</v>
      </c>
      <c r="BE4991" s="82">
        <v>11235.55328</v>
      </c>
      <c r="BF4991" s="82">
        <v>11246.52651</v>
      </c>
      <c r="BG4991" s="82">
        <v>11256.81156</v>
      </c>
      <c r="BH4991" s="82">
        <v>11266.51769</v>
      </c>
      <c r="BI4991" s="82">
        <v>11276.4641</v>
      </c>
      <c r="BJ4991" s="82">
        <v>11287.21658</v>
      </c>
      <c r="BK4991" s="82">
        <v>11294.90502</v>
      </c>
      <c r="BL4991" s="82">
        <v>11304.90022</v>
      </c>
      <c r="BM4991" s="82">
        <v>11317.60487</v>
      </c>
      <c r="BN4991" s="82">
        <v>11331.26608</v>
      </c>
      <c r="BO4991" s="82">
        <v>11578.72358</v>
      </c>
      <c r="BP4991" s="82">
        <v>11596.06247</v>
      </c>
      <c r="BQ4991" s="82">
        <v>11615.6777</v>
      </c>
      <c r="BR4991" s="82">
        <v>11637.72435</v>
      </c>
      <c r="BS4991" s="82">
        <v>11662.00914</v>
      </c>
      <c r="BT4991" s="82">
        <v>11688.31862</v>
      </c>
      <c r="BU4991" s="82">
        <v>11716.4126</v>
      </c>
      <c r="BV4991" s="82">
        <v>11745.4119</v>
      </c>
      <c r="BW4991" s="82">
        <v>11543.23356</v>
      </c>
      <c r="BX4991" s="82">
        <v>11575.71292</v>
      </c>
      <c r="BY4991" s="82">
        <v>11611.15893</v>
      </c>
      <c r="BZ4991" s="82">
        <v>11650.37273</v>
      </c>
      <c r="CA4991" s="82">
        <v>11694.68237</v>
      </c>
      <c r="CB4991" s="82">
        <v>11105.46548</v>
      </c>
      <c r="CC4991" s="82">
        <v>11027.14865</v>
      </c>
      <c r="CD4991" s="82">
        <v>10930.87282</v>
      </c>
      <c r="CE4991" s="82">
        <v>10813.5847</v>
      </c>
      <c r="CF4991" s="82">
        <v>10671.57904</v>
      </c>
      <c r="CG4991" s="82">
        <v>10501.79168</v>
      </c>
      <c r="CH4991" s="82">
        <v>10501.87052</v>
      </c>
      <c r="CI4991" s="82">
        <v>10501.95668</v>
      </c>
      <c r="CJ4991" s="82">
        <v>10502.0514</v>
      </c>
      <c r="CK4991" s="82">
        <v>10502.15639</v>
      </c>
    </row>
    <row r="4992" ht="14.25" customHeight="1">
      <c r="E4992" s="2"/>
      <c r="G4992" s="81">
        <v>20.0</v>
      </c>
      <c r="H4992" s="81">
        <v>10.0</v>
      </c>
      <c r="I4992" s="81">
        <v>181.0</v>
      </c>
      <c r="J4992" s="80">
        <v>10630.32219</v>
      </c>
      <c r="K4992" s="80">
        <v>10635.23424</v>
      </c>
      <c r="L4992" s="80">
        <v>10640.71133</v>
      </c>
      <c r="M4992" s="80">
        <v>10647.10393</v>
      </c>
      <c r="N4992" s="80">
        <v>10654.45982</v>
      </c>
      <c r="O4992" s="80">
        <v>10662.26526</v>
      </c>
      <c r="P4992" s="80">
        <v>10673.14168</v>
      </c>
      <c r="Q4992" s="80">
        <v>10683.33894</v>
      </c>
      <c r="R4992" s="80">
        <v>10692.90105</v>
      </c>
      <c r="S4992" s="80">
        <v>10702.75857</v>
      </c>
      <c r="T4992" s="80">
        <v>10713.11184</v>
      </c>
      <c r="U4992" s="80">
        <v>10720.79073</v>
      </c>
      <c r="V4992" s="80">
        <v>10730.79226</v>
      </c>
      <c r="W4992" s="80">
        <v>10743.33795</v>
      </c>
      <c r="X4992" s="80">
        <v>10756.86107</v>
      </c>
      <c r="Y4992" s="80">
        <v>11356.53066</v>
      </c>
      <c r="Z4992" s="80">
        <v>11373.69375</v>
      </c>
      <c r="AA4992" s="80">
        <v>11393.12423</v>
      </c>
      <c r="AB4992" s="80">
        <v>11414.96573</v>
      </c>
      <c r="AC4992" s="80">
        <v>11439.02412</v>
      </c>
      <c r="AD4992" s="80">
        <v>11465.05919</v>
      </c>
      <c r="AE4992" s="80">
        <v>11492.80436</v>
      </c>
      <c r="AF4992" s="80">
        <v>11521.42742</v>
      </c>
      <c r="AG4992" s="80">
        <v>11551.15588</v>
      </c>
      <c r="AH4992" s="80">
        <v>11583.26951</v>
      </c>
      <c r="AI4992" s="80">
        <v>11618.32637</v>
      </c>
      <c r="AJ4992" s="80">
        <v>11657.17047</v>
      </c>
      <c r="AK4992" s="80">
        <v>11701.07922</v>
      </c>
      <c r="AL4992" s="80">
        <v>11457.81169</v>
      </c>
      <c r="AM4992" s="80">
        <v>11378.0564</v>
      </c>
      <c r="AN4992" s="80">
        <v>11280.10249</v>
      </c>
      <c r="AO4992" s="80">
        <v>11160.84466</v>
      </c>
      <c r="AP4992" s="80">
        <v>11016.6335</v>
      </c>
      <c r="AQ4992" s="80">
        <v>10860.5673</v>
      </c>
      <c r="AR4992" s="80">
        <v>10860.64506</v>
      </c>
      <c r="AS4992" s="80">
        <v>10568.4196</v>
      </c>
      <c r="AT4992" s="80">
        <v>10568.51303</v>
      </c>
      <c r="AU4992" s="80">
        <v>10568.6166</v>
      </c>
      <c r="AW4992" s="81">
        <v>20.0</v>
      </c>
      <c r="AX4992" s="81">
        <v>10.0</v>
      </c>
      <c r="AY4992" s="81">
        <v>181.0</v>
      </c>
      <c r="AZ4992" s="82">
        <v>11273.40519</v>
      </c>
      <c r="BA4992" s="82">
        <v>11278.31724</v>
      </c>
      <c r="BB4992" s="82">
        <v>11283.79433</v>
      </c>
      <c r="BC4992" s="82">
        <v>11290.18693</v>
      </c>
      <c r="BD4992" s="82">
        <v>11297.54282</v>
      </c>
      <c r="BE4992" s="82">
        <v>11305.34826</v>
      </c>
      <c r="BF4992" s="82">
        <v>11316.22468</v>
      </c>
      <c r="BG4992" s="82">
        <v>11326.42194</v>
      </c>
      <c r="BH4992" s="82">
        <v>11335.98405</v>
      </c>
      <c r="BI4992" s="82">
        <v>11345.84157</v>
      </c>
      <c r="BJ4992" s="82">
        <v>11356.19484</v>
      </c>
      <c r="BK4992" s="82">
        <v>11363.87373</v>
      </c>
      <c r="BL4992" s="82">
        <v>11373.87526</v>
      </c>
      <c r="BM4992" s="82">
        <v>11386.42095</v>
      </c>
      <c r="BN4992" s="82">
        <v>11399.94407</v>
      </c>
      <c r="BO4992" s="82">
        <v>11648.84112</v>
      </c>
      <c r="BP4992" s="82">
        <v>11666.00421</v>
      </c>
      <c r="BQ4992" s="82">
        <v>11685.43469</v>
      </c>
      <c r="BR4992" s="82">
        <v>11707.27618</v>
      </c>
      <c r="BS4992" s="82">
        <v>11731.33457</v>
      </c>
      <c r="BT4992" s="82">
        <v>11757.36964</v>
      </c>
      <c r="BU4992" s="82">
        <v>11785.11481</v>
      </c>
      <c r="BV4992" s="82">
        <v>11813.73787</v>
      </c>
      <c r="BW4992" s="82">
        <v>11609.61797</v>
      </c>
      <c r="BX4992" s="82">
        <v>11641.7316</v>
      </c>
      <c r="BY4992" s="82">
        <v>11676.78846</v>
      </c>
      <c r="BZ4992" s="82">
        <v>11715.63256</v>
      </c>
      <c r="CA4992" s="82">
        <v>11759.54131</v>
      </c>
      <c r="CB4992" s="82">
        <v>11165.50124</v>
      </c>
      <c r="CC4992" s="82">
        <v>11085.74595</v>
      </c>
      <c r="CD4992" s="82">
        <v>10987.79203</v>
      </c>
      <c r="CE4992" s="82">
        <v>10868.53421</v>
      </c>
      <c r="CF4992" s="82">
        <v>10724.32304</v>
      </c>
      <c r="CG4992" s="82">
        <v>10568.25684</v>
      </c>
      <c r="CH4992" s="82">
        <v>10568.33461</v>
      </c>
      <c r="CI4992" s="82">
        <v>10568.4196</v>
      </c>
      <c r="CJ4992" s="82">
        <v>10568.51303</v>
      </c>
      <c r="CK4992" s="82">
        <v>10568.6166</v>
      </c>
    </row>
    <row r="4993" ht="14.25" customHeight="1">
      <c r="E4993" s="2"/>
      <c r="G4993" s="81">
        <v>20.0</v>
      </c>
      <c r="H4993" s="81">
        <v>10.0</v>
      </c>
      <c r="I4993" s="81">
        <v>182.0</v>
      </c>
      <c r="J4993" s="80">
        <v>10696.55045</v>
      </c>
      <c r="K4993" s="80">
        <v>10701.38992</v>
      </c>
      <c r="L4993" s="80">
        <v>10706.8381</v>
      </c>
      <c r="M4993" s="80">
        <v>10713.16839</v>
      </c>
      <c r="N4993" s="80">
        <v>10720.45543</v>
      </c>
      <c r="O4993" s="80">
        <v>10728.1953</v>
      </c>
      <c r="P4993" s="80">
        <v>10738.97429</v>
      </c>
      <c r="Q4993" s="80">
        <v>10749.08321</v>
      </c>
      <c r="R4993" s="80">
        <v>10758.5004</v>
      </c>
      <c r="S4993" s="80">
        <v>10768.26847</v>
      </c>
      <c r="T4993" s="80">
        <v>10778.22</v>
      </c>
      <c r="U4993" s="80">
        <v>10785.8893</v>
      </c>
      <c r="V4993" s="80">
        <v>10795.89724</v>
      </c>
      <c r="W4993" s="80">
        <v>10808.28298</v>
      </c>
      <c r="X4993" s="80">
        <v>10821.66719</v>
      </c>
      <c r="Y4993" s="80">
        <v>11425.15108</v>
      </c>
      <c r="Z4993" s="80">
        <v>11442.13734</v>
      </c>
      <c r="AA4993" s="80">
        <v>11461.382</v>
      </c>
      <c r="AB4993" s="80">
        <v>11483.01717</v>
      </c>
      <c r="AC4993" s="80">
        <v>11506.84789</v>
      </c>
      <c r="AD4993" s="80">
        <v>11532.60702</v>
      </c>
      <c r="AE4993" s="80">
        <v>11560.00145</v>
      </c>
      <c r="AF4993" s="80">
        <v>11588.24621</v>
      </c>
      <c r="AG4993" s="80">
        <v>11617.59719</v>
      </c>
      <c r="AH4993" s="80">
        <v>11649.34322</v>
      </c>
      <c r="AI4993" s="80">
        <v>11684.00901</v>
      </c>
      <c r="AJ4993" s="80">
        <v>11722.48168</v>
      </c>
      <c r="AK4993" s="80">
        <v>11765.98775</v>
      </c>
      <c r="AL4993" s="80">
        <v>11520.23066</v>
      </c>
      <c r="AM4993" s="80">
        <v>11439.02863</v>
      </c>
      <c r="AN4993" s="80">
        <v>11339.38706</v>
      </c>
      <c r="AO4993" s="80">
        <v>11218.14847</v>
      </c>
      <c r="AP4993" s="80">
        <v>11071.71951</v>
      </c>
      <c r="AQ4993" s="80">
        <v>10929.45135</v>
      </c>
      <c r="AR4993" s="80">
        <v>10929.52803</v>
      </c>
      <c r="AS4993" s="80">
        <v>10635.33062</v>
      </c>
      <c r="AT4993" s="80">
        <v>10635.42275</v>
      </c>
      <c r="AU4993" s="80">
        <v>10635.52489</v>
      </c>
      <c r="AW4993" s="81">
        <v>20.0</v>
      </c>
      <c r="AX4993" s="81">
        <v>10.0</v>
      </c>
      <c r="AY4993" s="81">
        <v>182.0</v>
      </c>
      <c r="AZ4993" s="82">
        <v>11343.96917</v>
      </c>
      <c r="BA4993" s="82">
        <v>11348.80864</v>
      </c>
      <c r="BB4993" s="82">
        <v>11354.25681</v>
      </c>
      <c r="BC4993" s="82">
        <v>11360.5871</v>
      </c>
      <c r="BD4993" s="82">
        <v>11367.87414</v>
      </c>
      <c r="BE4993" s="82">
        <v>11375.61402</v>
      </c>
      <c r="BF4993" s="82">
        <v>11386.393</v>
      </c>
      <c r="BG4993" s="82">
        <v>11396.50193</v>
      </c>
      <c r="BH4993" s="82">
        <v>11405.91911</v>
      </c>
      <c r="BI4993" s="82">
        <v>11415.68719</v>
      </c>
      <c r="BJ4993" s="82">
        <v>11425.63872</v>
      </c>
      <c r="BK4993" s="82">
        <v>11433.30801</v>
      </c>
      <c r="BL4993" s="82">
        <v>11443.31596</v>
      </c>
      <c r="BM4993" s="82">
        <v>11455.7017</v>
      </c>
      <c r="BN4993" s="82">
        <v>11469.0859</v>
      </c>
      <c r="BO4993" s="82">
        <v>11719.43232</v>
      </c>
      <c r="BP4993" s="82">
        <v>11736.41858</v>
      </c>
      <c r="BQ4993" s="82">
        <v>11755.66323</v>
      </c>
      <c r="BR4993" s="82">
        <v>11777.29841</v>
      </c>
      <c r="BS4993" s="82">
        <v>11801.12912</v>
      </c>
      <c r="BT4993" s="82">
        <v>11826.88825</v>
      </c>
      <c r="BU4993" s="82">
        <v>11854.28268</v>
      </c>
      <c r="BV4993" s="82">
        <v>11882.52745</v>
      </c>
      <c r="BW4993" s="82">
        <v>11676.45343</v>
      </c>
      <c r="BX4993" s="82">
        <v>11708.19947</v>
      </c>
      <c r="BY4993" s="82">
        <v>11742.86526</v>
      </c>
      <c r="BZ4993" s="82">
        <v>11781.33793</v>
      </c>
      <c r="CA4993" s="82">
        <v>11824.844</v>
      </c>
      <c r="CB4993" s="82">
        <v>11225.94942</v>
      </c>
      <c r="CC4993" s="82">
        <v>11144.74739</v>
      </c>
      <c r="CD4993" s="82">
        <v>11045.10583</v>
      </c>
      <c r="CE4993" s="82">
        <v>10923.86723</v>
      </c>
      <c r="CF4993" s="82">
        <v>10777.43828</v>
      </c>
      <c r="CG4993" s="82">
        <v>10635.17012</v>
      </c>
      <c r="CH4993" s="82">
        <v>10635.2468</v>
      </c>
      <c r="CI4993" s="82">
        <v>10635.33062</v>
      </c>
      <c r="CJ4993" s="82">
        <v>10635.42275</v>
      </c>
      <c r="CK4993" s="82">
        <v>10635.52489</v>
      </c>
    </row>
    <row r="4994" ht="14.25" customHeight="1">
      <c r="E4994" s="2"/>
      <c r="G4994" s="81">
        <v>20.0</v>
      </c>
      <c r="H4994" s="81">
        <v>10.0</v>
      </c>
      <c r="I4994" s="81">
        <v>183.0</v>
      </c>
      <c r="J4994" s="80">
        <v>10763.22533</v>
      </c>
      <c r="K4994" s="80">
        <v>10767.99176</v>
      </c>
      <c r="L4994" s="80">
        <v>10773.41083</v>
      </c>
      <c r="M4994" s="80">
        <v>10779.67841</v>
      </c>
      <c r="N4994" s="80">
        <v>10786.89616</v>
      </c>
      <c r="O4994" s="80">
        <v>10794.57006</v>
      </c>
      <c r="P4994" s="80">
        <v>10805.25099</v>
      </c>
      <c r="Q4994" s="80">
        <v>10815.27102</v>
      </c>
      <c r="R4994" s="80">
        <v>10824.54236</v>
      </c>
      <c r="S4994" s="80">
        <v>10834.22044</v>
      </c>
      <c r="T4994" s="80">
        <v>10843.76769</v>
      </c>
      <c r="U4994" s="80">
        <v>10851.42736</v>
      </c>
      <c r="V4994" s="80">
        <v>10861.44178</v>
      </c>
      <c r="W4994" s="80">
        <v>10873.6666</v>
      </c>
      <c r="X4994" s="80">
        <v>10886.91105</v>
      </c>
      <c r="Y4994" s="80">
        <v>11494.23508</v>
      </c>
      <c r="Z4994" s="80">
        <v>11511.04346</v>
      </c>
      <c r="AA4994" s="80">
        <v>11530.10121</v>
      </c>
      <c r="AB4994" s="80">
        <v>11551.52889</v>
      </c>
      <c r="AC4994" s="80">
        <v>11575.13064</v>
      </c>
      <c r="AD4994" s="80">
        <v>11600.6123</v>
      </c>
      <c r="AE4994" s="80">
        <v>11627.65403</v>
      </c>
      <c r="AF4994" s="80">
        <v>11655.51845</v>
      </c>
      <c r="AG4994" s="80">
        <v>11684.48993</v>
      </c>
      <c r="AH4994" s="80">
        <v>11715.86648</v>
      </c>
      <c r="AI4994" s="80">
        <v>11750.13926</v>
      </c>
      <c r="AJ4994" s="80">
        <v>11788.23876</v>
      </c>
      <c r="AK4994" s="80">
        <v>11831.34036</v>
      </c>
      <c r="AL4994" s="80">
        <v>11583.07811</v>
      </c>
      <c r="AM4994" s="80">
        <v>11500.421</v>
      </c>
      <c r="AN4994" s="80">
        <v>11399.08216</v>
      </c>
      <c r="AO4994" s="80">
        <v>11275.85164</v>
      </c>
      <c r="AP4994" s="80">
        <v>11127.19253</v>
      </c>
      <c r="AQ4994" s="80">
        <v>10998.79982</v>
      </c>
      <c r="AR4994" s="80">
        <v>10998.87542</v>
      </c>
      <c r="AS4994" s="80">
        <v>10702.69275</v>
      </c>
      <c r="AT4994" s="80">
        <v>10702.78359</v>
      </c>
      <c r="AU4994" s="80">
        <v>10702.88427</v>
      </c>
      <c r="AW4994" s="81">
        <v>20.0</v>
      </c>
      <c r="AX4994" s="81">
        <v>10.0</v>
      </c>
      <c r="AY4994" s="81">
        <v>183.0</v>
      </c>
      <c r="AZ4994" s="82">
        <v>11415.009</v>
      </c>
      <c r="BA4994" s="82">
        <v>11419.77542</v>
      </c>
      <c r="BB4994" s="82">
        <v>11425.19449</v>
      </c>
      <c r="BC4994" s="82">
        <v>11431.46207</v>
      </c>
      <c r="BD4994" s="82">
        <v>11438.67982</v>
      </c>
      <c r="BE4994" s="82">
        <v>11446.35372</v>
      </c>
      <c r="BF4994" s="82">
        <v>11457.03465</v>
      </c>
      <c r="BG4994" s="82">
        <v>11467.05468</v>
      </c>
      <c r="BH4994" s="82">
        <v>11476.32602</v>
      </c>
      <c r="BI4994" s="82">
        <v>11486.0041</v>
      </c>
      <c r="BJ4994" s="82">
        <v>11495.55135</v>
      </c>
      <c r="BK4994" s="82">
        <v>11503.21102</v>
      </c>
      <c r="BL4994" s="82">
        <v>11513.22544</v>
      </c>
      <c r="BM4994" s="82">
        <v>11525.45026</v>
      </c>
      <c r="BN4994" s="82">
        <v>11538.69471</v>
      </c>
      <c r="BO4994" s="82">
        <v>11790.50038</v>
      </c>
      <c r="BP4994" s="82">
        <v>11807.30876</v>
      </c>
      <c r="BQ4994" s="82">
        <v>11826.36651</v>
      </c>
      <c r="BR4994" s="82">
        <v>11847.79419</v>
      </c>
      <c r="BS4994" s="82">
        <v>11871.39594</v>
      </c>
      <c r="BT4994" s="82">
        <v>11896.8776</v>
      </c>
      <c r="BU4994" s="82">
        <v>11923.91934</v>
      </c>
      <c r="BV4994" s="82">
        <v>11951.78375</v>
      </c>
      <c r="BW4994" s="82">
        <v>11743.74299</v>
      </c>
      <c r="BX4994" s="82">
        <v>11775.11954</v>
      </c>
      <c r="BY4994" s="82">
        <v>11809.39232</v>
      </c>
      <c r="BZ4994" s="82">
        <v>11847.49182</v>
      </c>
      <c r="CA4994" s="82">
        <v>11890.59342</v>
      </c>
      <c r="CB4994" s="82">
        <v>11286.81281</v>
      </c>
      <c r="CC4994" s="82">
        <v>11204.1557</v>
      </c>
      <c r="CD4994" s="82">
        <v>11102.81686</v>
      </c>
      <c r="CE4994" s="82">
        <v>10979.58634</v>
      </c>
      <c r="CF4994" s="82">
        <v>10830.92723</v>
      </c>
      <c r="CG4994" s="82">
        <v>10702.53452</v>
      </c>
      <c r="CH4994" s="82">
        <v>10702.61012</v>
      </c>
      <c r="CI4994" s="82">
        <v>10702.69275</v>
      </c>
      <c r="CJ4994" s="82">
        <v>10702.78359</v>
      </c>
      <c r="CK4994" s="82">
        <v>10702.88427</v>
      </c>
    </row>
    <row r="4995" ht="14.25" customHeight="1">
      <c r="E4995" s="2"/>
      <c r="G4995" s="81">
        <v>20.0</v>
      </c>
      <c r="H4995" s="81">
        <v>10.0</v>
      </c>
      <c r="I4995" s="81">
        <v>184.0</v>
      </c>
      <c r="J4995" s="80">
        <v>10830.34985</v>
      </c>
      <c r="K4995" s="80">
        <v>10835.04275</v>
      </c>
      <c r="L4995" s="80">
        <v>10840.43254</v>
      </c>
      <c r="M4995" s="80">
        <v>10846.637</v>
      </c>
      <c r="N4995" s="80">
        <v>10853.78502</v>
      </c>
      <c r="O4995" s="80">
        <v>10861.39252</v>
      </c>
      <c r="P4995" s="80">
        <v>10871.97478</v>
      </c>
      <c r="Q4995" s="80">
        <v>10881.90537</v>
      </c>
      <c r="R4995" s="80">
        <v>10891.02994</v>
      </c>
      <c r="S4995" s="80">
        <v>10900.61746</v>
      </c>
      <c r="T4995" s="80">
        <v>10909.75787</v>
      </c>
      <c r="U4995" s="80">
        <v>10917.40786</v>
      </c>
      <c r="V4995" s="80">
        <v>10927.42883</v>
      </c>
      <c r="W4995" s="80">
        <v>10939.49175</v>
      </c>
      <c r="X4995" s="80">
        <v>10952.59561</v>
      </c>
      <c r="Y4995" s="80">
        <v>11563.78576</v>
      </c>
      <c r="Z4995" s="80">
        <v>11580.41523</v>
      </c>
      <c r="AA4995" s="80">
        <v>11599.28499</v>
      </c>
      <c r="AB4995" s="80">
        <v>11620.50398</v>
      </c>
      <c r="AC4995" s="80">
        <v>11643.87549</v>
      </c>
      <c r="AD4995" s="80">
        <v>11669.07811</v>
      </c>
      <c r="AE4995" s="80">
        <v>11695.7652</v>
      </c>
      <c r="AF4995" s="80">
        <v>11723.24718</v>
      </c>
      <c r="AG4995" s="80">
        <v>11751.83716</v>
      </c>
      <c r="AH4995" s="80">
        <v>11782.84233</v>
      </c>
      <c r="AI4995" s="80">
        <v>11816.72015</v>
      </c>
      <c r="AJ4995" s="80">
        <v>11854.44472</v>
      </c>
      <c r="AK4995" s="80">
        <v>11897.14002</v>
      </c>
      <c r="AL4995" s="80">
        <v>11646.35694</v>
      </c>
      <c r="AM4995" s="80">
        <v>11562.23635</v>
      </c>
      <c r="AN4995" s="80">
        <v>11459.19054</v>
      </c>
      <c r="AO4995" s="80">
        <v>11333.95687</v>
      </c>
      <c r="AP4995" s="80">
        <v>11183.05515</v>
      </c>
      <c r="AQ4995" s="80">
        <v>11068.61585</v>
      </c>
      <c r="AR4995" s="80">
        <v>11068.69036</v>
      </c>
      <c r="AS4995" s="80">
        <v>10770.50905</v>
      </c>
      <c r="AT4995" s="80">
        <v>10770.59857</v>
      </c>
      <c r="AU4995" s="80">
        <v>10770.6978</v>
      </c>
      <c r="AW4995" s="81">
        <v>20.0</v>
      </c>
      <c r="AX4995" s="81">
        <v>10.0</v>
      </c>
      <c r="AY4995" s="81">
        <v>184.0</v>
      </c>
      <c r="AZ4995" s="82">
        <v>11486.52788</v>
      </c>
      <c r="BA4995" s="82">
        <v>11491.22079</v>
      </c>
      <c r="BB4995" s="82">
        <v>11496.61058</v>
      </c>
      <c r="BC4995" s="82">
        <v>11502.81503</v>
      </c>
      <c r="BD4995" s="82">
        <v>11509.96305</v>
      </c>
      <c r="BE4995" s="82">
        <v>11517.57055</v>
      </c>
      <c r="BF4995" s="82">
        <v>11528.15282</v>
      </c>
      <c r="BG4995" s="82">
        <v>11538.0834</v>
      </c>
      <c r="BH4995" s="82">
        <v>11547.20798</v>
      </c>
      <c r="BI4995" s="82">
        <v>11556.7955</v>
      </c>
      <c r="BJ4995" s="82">
        <v>11565.93591</v>
      </c>
      <c r="BK4995" s="82">
        <v>11573.5859</v>
      </c>
      <c r="BL4995" s="82">
        <v>11583.60687</v>
      </c>
      <c r="BM4995" s="82">
        <v>11595.66978</v>
      </c>
      <c r="BN4995" s="82">
        <v>11608.77365</v>
      </c>
      <c r="BO4995" s="82">
        <v>11862.04851</v>
      </c>
      <c r="BP4995" s="82">
        <v>11878.67797</v>
      </c>
      <c r="BQ4995" s="82">
        <v>11897.54773</v>
      </c>
      <c r="BR4995" s="82">
        <v>11918.76672</v>
      </c>
      <c r="BS4995" s="82">
        <v>11942.13823</v>
      </c>
      <c r="BT4995" s="82">
        <v>11967.34086</v>
      </c>
      <c r="BU4995" s="82">
        <v>11994.02794</v>
      </c>
      <c r="BV4995" s="82">
        <v>12021.50993</v>
      </c>
      <c r="BW4995" s="82">
        <v>11811.48971</v>
      </c>
      <c r="BX4995" s="82">
        <v>11842.49488</v>
      </c>
      <c r="BY4995" s="82">
        <v>11876.3727</v>
      </c>
      <c r="BZ4995" s="82">
        <v>11914.09727</v>
      </c>
      <c r="CA4995" s="82">
        <v>11956.79257</v>
      </c>
      <c r="CB4995" s="82">
        <v>11348.0942</v>
      </c>
      <c r="CC4995" s="82">
        <v>11263.97361</v>
      </c>
      <c r="CD4995" s="82">
        <v>11160.9278</v>
      </c>
      <c r="CE4995" s="82">
        <v>11035.69413</v>
      </c>
      <c r="CF4995" s="82">
        <v>10884.7924</v>
      </c>
      <c r="CG4995" s="82">
        <v>10770.3531</v>
      </c>
      <c r="CH4995" s="82">
        <v>10770.42761</v>
      </c>
      <c r="CI4995" s="82">
        <v>10770.50905</v>
      </c>
      <c r="CJ4995" s="82">
        <v>10770.59857</v>
      </c>
      <c r="CK4995" s="82">
        <v>10770.6978</v>
      </c>
    </row>
    <row r="4996" ht="14.25" customHeight="1">
      <c r="E4996" s="2"/>
      <c r="G4996" s="81">
        <v>20.0</v>
      </c>
      <c r="H4996" s="81">
        <v>10.0</v>
      </c>
      <c r="I4996" s="81">
        <v>185.0</v>
      </c>
      <c r="J4996" s="80">
        <v>10897.92702</v>
      </c>
      <c r="K4996" s="80">
        <v>10902.54593</v>
      </c>
      <c r="L4996" s="80">
        <v>10907.90625</v>
      </c>
      <c r="M4996" s="80">
        <v>10914.04718</v>
      </c>
      <c r="N4996" s="80">
        <v>10921.12503</v>
      </c>
      <c r="O4996" s="80">
        <v>10928.66571</v>
      </c>
      <c r="P4996" s="80">
        <v>10939.14868</v>
      </c>
      <c r="Q4996" s="80">
        <v>10948.98925</v>
      </c>
      <c r="R4996" s="80">
        <v>10957.96613</v>
      </c>
      <c r="S4996" s="80">
        <v>10967.46254</v>
      </c>
      <c r="T4996" s="80">
        <v>10976.19352</v>
      </c>
      <c r="U4996" s="80">
        <v>10983.8338</v>
      </c>
      <c r="V4996" s="80">
        <v>10993.86138</v>
      </c>
      <c r="W4996" s="80">
        <v>11005.7614</v>
      </c>
      <c r="X4996" s="80">
        <v>11018.72384</v>
      </c>
      <c r="Y4996" s="80">
        <v>11633.80629</v>
      </c>
      <c r="Z4996" s="80">
        <v>11650.25578</v>
      </c>
      <c r="AA4996" s="80">
        <v>11668.93646</v>
      </c>
      <c r="AB4996" s="80">
        <v>11689.94557</v>
      </c>
      <c r="AC4996" s="80">
        <v>11713.08553</v>
      </c>
      <c r="AD4996" s="80">
        <v>11738.00756</v>
      </c>
      <c r="AE4996" s="80">
        <v>11764.33803</v>
      </c>
      <c r="AF4996" s="80">
        <v>11791.43549</v>
      </c>
      <c r="AG4996" s="80">
        <v>11819.64192</v>
      </c>
      <c r="AH4996" s="80">
        <v>11850.27381</v>
      </c>
      <c r="AI4996" s="80">
        <v>11883.7547</v>
      </c>
      <c r="AJ4996" s="80">
        <v>11921.10258</v>
      </c>
      <c r="AK4996" s="80">
        <v>11963.38976</v>
      </c>
      <c r="AL4996" s="80">
        <v>11710.07005</v>
      </c>
      <c r="AM4996" s="80">
        <v>11624.47752</v>
      </c>
      <c r="AN4996" s="80">
        <v>11519.71497</v>
      </c>
      <c r="AO4996" s="80">
        <v>11392.46685</v>
      </c>
      <c r="AP4996" s="80">
        <v>11239.30998</v>
      </c>
      <c r="AQ4996" s="80">
        <v>11138.90258</v>
      </c>
      <c r="AR4996" s="80">
        <v>11138.97599</v>
      </c>
      <c r="AS4996" s="80">
        <v>10838.78257</v>
      </c>
      <c r="AT4996" s="80">
        <v>10838.87077</v>
      </c>
      <c r="AU4996" s="80">
        <v>10838.96854</v>
      </c>
      <c r="AW4996" s="81">
        <v>20.0</v>
      </c>
      <c r="AX4996" s="81">
        <v>10.0</v>
      </c>
      <c r="AY4996" s="81">
        <v>185.0</v>
      </c>
      <c r="AZ4996" s="82">
        <v>11558.52906</v>
      </c>
      <c r="BA4996" s="82">
        <v>11563.14797</v>
      </c>
      <c r="BB4996" s="82">
        <v>11568.50829</v>
      </c>
      <c r="BC4996" s="82">
        <v>11574.64922</v>
      </c>
      <c r="BD4996" s="82">
        <v>11581.72707</v>
      </c>
      <c r="BE4996" s="82">
        <v>11589.26774</v>
      </c>
      <c r="BF4996" s="82">
        <v>11599.75072</v>
      </c>
      <c r="BG4996" s="82">
        <v>11609.59129</v>
      </c>
      <c r="BH4996" s="82">
        <v>11618.56817</v>
      </c>
      <c r="BI4996" s="82">
        <v>11628.06457</v>
      </c>
      <c r="BJ4996" s="82">
        <v>11636.79556</v>
      </c>
      <c r="BK4996" s="82">
        <v>11644.43584</v>
      </c>
      <c r="BL4996" s="82">
        <v>11654.46342</v>
      </c>
      <c r="BM4996" s="82">
        <v>11666.36344</v>
      </c>
      <c r="BN4996" s="82">
        <v>11679.32588</v>
      </c>
      <c r="BO4996" s="82">
        <v>11934.07995</v>
      </c>
      <c r="BP4996" s="82">
        <v>11950.52943</v>
      </c>
      <c r="BQ4996" s="82">
        <v>11969.21011</v>
      </c>
      <c r="BR4996" s="82">
        <v>11990.21922</v>
      </c>
      <c r="BS4996" s="82">
        <v>12013.35919</v>
      </c>
      <c r="BT4996" s="82">
        <v>12038.28122</v>
      </c>
      <c r="BU4996" s="82">
        <v>12064.61168</v>
      </c>
      <c r="BV4996" s="82">
        <v>12091.70914</v>
      </c>
      <c r="BW4996" s="82">
        <v>11879.69666</v>
      </c>
      <c r="BX4996" s="82">
        <v>11910.32854</v>
      </c>
      <c r="BY4996" s="82">
        <v>11943.80943</v>
      </c>
      <c r="BZ4996" s="82">
        <v>11981.15732</v>
      </c>
      <c r="CA4996" s="82">
        <v>12023.44449</v>
      </c>
      <c r="CB4996" s="82">
        <v>11409.79639</v>
      </c>
      <c r="CC4996" s="82">
        <v>11324.20387</v>
      </c>
      <c r="CD4996" s="82">
        <v>11219.44132</v>
      </c>
      <c r="CE4996" s="82">
        <v>11092.1932</v>
      </c>
      <c r="CF4996" s="82">
        <v>10939.03632</v>
      </c>
      <c r="CG4996" s="82">
        <v>10838.62892</v>
      </c>
      <c r="CH4996" s="82">
        <v>10838.70233</v>
      </c>
      <c r="CI4996" s="82">
        <v>10838.78257</v>
      </c>
      <c r="CJ4996" s="82">
        <v>10838.87077</v>
      </c>
      <c r="CK4996" s="82">
        <v>10838.96854</v>
      </c>
    </row>
    <row r="4997" ht="14.25" customHeight="1">
      <c r="E4997" s="2"/>
      <c r="G4997" s="81">
        <v>20.0</v>
      </c>
      <c r="H4997" s="81">
        <v>10.0</v>
      </c>
      <c r="I4997" s="81">
        <v>186.0</v>
      </c>
      <c r="J4997" s="80">
        <v>10965.95991</v>
      </c>
      <c r="K4997" s="80">
        <v>10970.50435</v>
      </c>
      <c r="L4997" s="80">
        <v>10975.835</v>
      </c>
      <c r="M4997" s="80">
        <v>10981.912</v>
      </c>
      <c r="N4997" s="80">
        <v>10988.91923</v>
      </c>
      <c r="O4997" s="80">
        <v>10996.39266</v>
      </c>
      <c r="P4997" s="80">
        <v>11006.77572</v>
      </c>
      <c r="Q4997" s="80">
        <v>11016.52571</v>
      </c>
      <c r="R4997" s="80">
        <v>11025.35395</v>
      </c>
      <c r="S4997" s="80">
        <v>11034.75868</v>
      </c>
      <c r="T4997" s="80">
        <v>11043.07765</v>
      </c>
      <c r="U4997" s="80">
        <v>11050.70817</v>
      </c>
      <c r="V4997" s="80">
        <v>11060.74244</v>
      </c>
      <c r="W4997" s="80">
        <v>11072.47857</v>
      </c>
      <c r="X4997" s="80">
        <v>11085.29872</v>
      </c>
      <c r="Y4997" s="80">
        <v>11704.29983</v>
      </c>
      <c r="Z4997" s="80">
        <v>11720.56827</v>
      </c>
      <c r="AA4997" s="80">
        <v>11739.05878</v>
      </c>
      <c r="AB4997" s="80">
        <v>11759.8568</v>
      </c>
      <c r="AC4997" s="80">
        <v>11782.76391</v>
      </c>
      <c r="AD4997" s="80">
        <v>11807.40378</v>
      </c>
      <c r="AE4997" s="80">
        <v>11833.37563</v>
      </c>
      <c r="AF4997" s="80">
        <v>11860.08647</v>
      </c>
      <c r="AG4997" s="80">
        <v>11887.90732</v>
      </c>
      <c r="AH4997" s="80">
        <v>11918.164</v>
      </c>
      <c r="AI4997" s="80">
        <v>11951.24597</v>
      </c>
      <c r="AJ4997" s="80">
        <v>11988.21539</v>
      </c>
      <c r="AK4997" s="80">
        <v>12030.09259</v>
      </c>
      <c r="AL4997" s="80">
        <v>11774.22036</v>
      </c>
      <c r="AM4997" s="80">
        <v>11687.14738</v>
      </c>
      <c r="AN4997" s="80">
        <v>11580.65826</v>
      </c>
      <c r="AO4997" s="80">
        <v>11451.3843</v>
      </c>
      <c r="AP4997" s="80">
        <v>11295.95964</v>
      </c>
      <c r="AQ4997" s="80">
        <v>11209.66319</v>
      </c>
      <c r="AR4997" s="80">
        <v>11209.73549</v>
      </c>
      <c r="AS4997" s="80">
        <v>10907.51639</v>
      </c>
      <c r="AT4997" s="80">
        <v>10907.60326</v>
      </c>
      <c r="AU4997" s="80">
        <v>10907.69956</v>
      </c>
      <c r="AW4997" s="81">
        <v>20.0</v>
      </c>
      <c r="AX4997" s="81">
        <v>10.0</v>
      </c>
      <c r="AY4997" s="81">
        <v>186.0</v>
      </c>
      <c r="AZ4997" s="82">
        <v>11631.01578</v>
      </c>
      <c r="BA4997" s="82">
        <v>11635.56021</v>
      </c>
      <c r="BB4997" s="82">
        <v>11640.89087</v>
      </c>
      <c r="BC4997" s="82">
        <v>11646.96787</v>
      </c>
      <c r="BD4997" s="82">
        <v>11653.97509</v>
      </c>
      <c r="BE4997" s="82">
        <v>11661.44853</v>
      </c>
      <c r="BF4997" s="82">
        <v>11671.83159</v>
      </c>
      <c r="BG4997" s="82">
        <v>11681.58158</v>
      </c>
      <c r="BH4997" s="82">
        <v>11690.40982</v>
      </c>
      <c r="BI4997" s="82">
        <v>11699.81455</v>
      </c>
      <c r="BJ4997" s="82">
        <v>11708.13352</v>
      </c>
      <c r="BK4997" s="82">
        <v>11715.76404</v>
      </c>
      <c r="BL4997" s="82">
        <v>11725.79831</v>
      </c>
      <c r="BM4997" s="82">
        <v>11737.53444</v>
      </c>
      <c r="BN4997" s="82">
        <v>11750.35459</v>
      </c>
      <c r="BO4997" s="82">
        <v>12006.59795</v>
      </c>
      <c r="BP4997" s="82">
        <v>12022.86639</v>
      </c>
      <c r="BQ4997" s="82">
        <v>12041.3569</v>
      </c>
      <c r="BR4997" s="82">
        <v>12062.15492</v>
      </c>
      <c r="BS4997" s="82">
        <v>12085.06203</v>
      </c>
      <c r="BT4997" s="82">
        <v>12109.7019</v>
      </c>
      <c r="BU4997" s="82">
        <v>12135.67375</v>
      </c>
      <c r="BV4997" s="82">
        <v>12162.38459</v>
      </c>
      <c r="BW4997" s="82">
        <v>11948.36694</v>
      </c>
      <c r="BX4997" s="82">
        <v>11978.62362</v>
      </c>
      <c r="BY4997" s="82">
        <v>12011.70559</v>
      </c>
      <c r="BZ4997" s="82">
        <v>12048.67501</v>
      </c>
      <c r="CA4997" s="82">
        <v>12090.55222</v>
      </c>
      <c r="CB4997" s="82">
        <v>11471.92223</v>
      </c>
      <c r="CC4997" s="82">
        <v>11384.84926</v>
      </c>
      <c r="CD4997" s="82">
        <v>11278.36014</v>
      </c>
      <c r="CE4997" s="82">
        <v>11149.08618</v>
      </c>
      <c r="CF4997" s="82">
        <v>10993.66152</v>
      </c>
      <c r="CG4997" s="82">
        <v>10907.36507</v>
      </c>
      <c r="CH4997" s="82">
        <v>10907.43737</v>
      </c>
      <c r="CI4997" s="82">
        <v>10907.51639</v>
      </c>
      <c r="CJ4997" s="82">
        <v>10907.60326</v>
      </c>
      <c r="CK4997" s="82">
        <v>10907.69956</v>
      </c>
    </row>
    <row r="4998" ht="14.25" customHeight="1">
      <c r="E4998" s="2"/>
      <c r="G4998" s="81">
        <v>20.0</v>
      </c>
      <c r="H4998" s="81">
        <v>10.0</v>
      </c>
      <c r="I4998" s="81">
        <v>187.0</v>
      </c>
      <c r="J4998" s="80">
        <v>11034.45159</v>
      </c>
      <c r="K4998" s="80">
        <v>11038.92106</v>
      </c>
      <c r="L4998" s="80">
        <v>11044.22187</v>
      </c>
      <c r="M4998" s="80">
        <v>11050.23453</v>
      </c>
      <c r="N4998" s="80">
        <v>11057.17068</v>
      </c>
      <c r="O4998" s="80">
        <v>11064.57644</v>
      </c>
      <c r="P4998" s="80">
        <v>11074.85895</v>
      </c>
      <c r="Q4998" s="80">
        <v>11084.51779</v>
      </c>
      <c r="R4998" s="80">
        <v>11093.19646</v>
      </c>
      <c r="S4998" s="80">
        <v>11102.50893</v>
      </c>
      <c r="T4998" s="80">
        <v>11110.41327</v>
      </c>
      <c r="U4998" s="80">
        <v>11118.034</v>
      </c>
      <c r="V4998" s="80">
        <v>11128.07502</v>
      </c>
      <c r="W4998" s="80">
        <v>11139.64626</v>
      </c>
      <c r="X4998" s="80">
        <v>11152.32328</v>
      </c>
      <c r="Y4998" s="80">
        <v>11775.26957</v>
      </c>
      <c r="Z4998" s="80">
        <v>11791.3559</v>
      </c>
      <c r="AA4998" s="80">
        <v>11809.65512</v>
      </c>
      <c r="AB4998" s="80">
        <v>11830.24084</v>
      </c>
      <c r="AC4998" s="80">
        <v>11852.91379</v>
      </c>
      <c r="AD4998" s="80">
        <v>11877.26991</v>
      </c>
      <c r="AE4998" s="80">
        <v>11902.88114</v>
      </c>
      <c r="AF4998" s="80">
        <v>11929.20323</v>
      </c>
      <c r="AG4998" s="80">
        <v>11956.63644</v>
      </c>
      <c r="AH4998" s="80">
        <v>11986.51598</v>
      </c>
      <c r="AI4998" s="80">
        <v>12019.19704</v>
      </c>
      <c r="AJ4998" s="80">
        <v>12055.7862</v>
      </c>
      <c r="AK4998" s="80">
        <v>12097.25158</v>
      </c>
      <c r="AL4998" s="80">
        <v>11838.81081</v>
      </c>
      <c r="AM4998" s="80">
        <v>11750.2488</v>
      </c>
      <c r="AN4998" s="80">
        <v>11642.02322</v>
      </c>
      <c r="AO4998" s="80">
        <v>11510.71196</v>
      </c>
      <c r="AP4998" s="80">
        <v>11353.00679</v>
      </c>
      <c r="AQ4998" s="80">
        <v>11280.90087</v>
      </c>
      <c r="AR4998" s="80">
        <v>11280.97206</v>
      </c>
      <c r="AS4998" s="80">
        <v>10976.71362</v>
      </c>
      <c r="AT4998" s="80">
        <v>10976.79916</v>
      </c>
      <c r="AU4998" s="80">
        <v>10976.89397</v>
      </c>
      <c r="AW4998" s="81">
        <v>20.0</v>
      </c>
      <c r="AX4998" s="81">
        <v>10.0</v>
      </c>
      <c r="AY4998" s="81">
        <v>187.0</v>
      </c>
      <c r="AZ4998" s="82">
        <v>11703.99132</v>
      </c>
      <c r="BA4998" s="82">
        <v>11708.46079</v>
      </c>
      <c r="BB4998" s="82">
        <v>11713.7616</v>
      </c>
      <c r="BC4998" s="82">
        <v>11719.77426</v>
      </c>
      <c r="BD4998" s="82">
        <v>11726.71041</v>
      </c>
      <c r="BE4998" s="82">
        <v>11734.11617</v>
      </c>
      <c r="BF4998" s="82">
        <v>11744.39867</v>
      </c>
      <c r="BG4998" s="82">
        <v>11754.05752</v>
      </c>
      <c r="BH4998" s="82">
        <v>11762.73619</v>
      </c>
      <c r="BI4998" s="82">
        <v>11772.04866</v>
      </c>
      <c r="BJ4998" s="82">
        <v>11779.953</v>
      </c>
      <c r="BK4998" s="82">
        <v>11787.57373</v>
      </c>
      <c r="BL4998" s="82">
        <v>11797.61475</v>
      </c>
      <c r="BM4998" s="82">
        <v>11809.18599</v>
      </c>
      <c r="BN4998" s="82">
        <v>11821.863</v>
      </c>
      <c r="BO4998" s="82">
        <v>12079.60581</v>
      </c>
      <c r="BP4998" s="82">
        <v>12095.69214</v>
      </c>
      <c r="BQ4998" s="82">
        <v>12113.99136</v>
      </c>
      <c r="BR4998" s="82">
        <v>12134.57708</v>
      </c>
      <c r="BS4998" s="82">
        <v>12157.25002</v>
      </c>
      <c r="BT4998" s="82">
        <v>12181.60615</v>
      </c>
      <c r="BU4998" s="82">
        <v>12207.21738</v>
      </c>
      <c r="BV4998" s="82">
        <v>12233.53947</v>
      </c>
      <c r="BW4998" s="82">
        <v>12017.50368</v>
      </c>
      <c r="BX4998" s="82">
        <v>12047.38323</v>
      </c>
      <c r="BY4998" s="82">
        <v>12080.06429</v>
      </c>
      <c r="BZ4998" s="82">
        <v>12116.65345</v>
      </c>
      <c r="CA4998" s="82">
        <v>12158.11883</v>
      </c>
      <c r="CB4998" s="82">
        <v>11534.47457</v>
      </c>
      <c r="CC4998" s="82">
        <v>11445.91256</v>
      </c>
      <c r="CD4998" s="82">
        <v>11337.68698</v>
      </c>
      <c r="CE4998" s="82">
        <v>11206.37572</v>
      </c>
      <c r="CF4998" s="82">
        <v>11048.67055</v>
      </c>
      <c r="CG4998" s="82">
        <v>10976.56463</v>
      </c>
      <c r="CH4998" s="82">
        <v>10976.63582</v>
      </c>
      <c r="CI4998" s="82">
        <v>10976.71362</v>
      </c>
      <c r="CJ4998" s="82">
        <v>10976.79916</v>
      </c>
      <c r="CK4998" s="82">
        <v>10976.89397</v>
      </c>
    </row>
    <row r="4999" ht="14.25" customHeight="1">
      <c r="E4999" s="2"/>
      <c r="G4999" s="81">
        <v>20.0</v>
      </c>
      <c r="H4999" s="81">
        <v>10.0</v>
      </c>
      <c r="I4999" s="81">
        <v>188.0</v>
      </c>
      <c r="J4999" s="80">
        <v>11103.40515</v>
      </c>
      <c r="K4999" s="80">
        <v>11107.79917</v>
      </c>
      <c r="L4999" s="80">
        <v>11113.06994</v>
      </c>
      <c r="M4999" s="80">
        <v>11119.01785</v>
      </c>
      <c r="N4999" s="80">
        <v>11125.88247</v>
      </c>
      <c r="O4999" s="80">
        <v>11133.22013</v>
      </c>
      <c r="P4999" s="80">
        <v>11143.40145</v>
      </c>
      <c r="Q4999" s="80">
        <v>11152.96857</v>
      </c>
      <c r="R4999" s="80">
        <v>11161.49672</v>
      </c>
      <c r="S4999" s="80">
        <v>11170.71636</v>
      </c>
      <c r="T4999" s="80">
        <v>11178.20344</v>
      </c>
      <c r="U4999" s="80">
        <v>11185.81434</v>
      </c>
      <c r="V4999" s="80">
        <v>11195.86218</v>
      </c>
      <c r="W4999" s="80">
        <v>11207.26751</v>
      </c>
      <c r="X4999" s="80">
        <v>11219.80053</v>
      </c>
      <c r="Y4999" s="80">
        <v>11846.71871</v>
      </c>
      <c r="Z4999" s="80">
        <v>11862.62185</v>
      </c>
      <c r="AA4999" s="80">
        <v>11880.72867</v>
      </c>
      <c r="AB4999" s="80">
        <v>11901.10088</v>
      </c>
      <c r="AC4999" s="80">
        <v>11923.53833</v>
      </c>
      <c r="AD4999" s="80">
        <v>11947.60911</v>
      </c>
      <c r="AE4999" s="80">
        <v>11972.85772</v>
      </c>
      <c r="AF4999" s="80">
        <v>11998.78893</v>
      </c>
      <c r="AG4999" s="80">
        <v>12025.83241</v>
      </c>
      <c r="AH4999" s="80">
        <v>12055.33286</v>
      </c>
      <c r="AI4999" s="80">
        <v>12087.61101</v>
      </c>
      <c r="AJ4999" s="80">
        <v>12123.81811</v>
      </c>
      <c r="AK4999" s="80">
        <v>12164.8698</v>
      </c>
      <c r="AL4999" s="80">
        <v>11903.84436</v>
      </c>
      <c r="AM4999" s="80">
        <v>11813.78469</v>
      </c>
      <c r="AN4999" s="80">
        <v>11703.81268</v>
      </c>
      <c r="AO4999" s="80">
        <v>11570.45257</v>
      </c>
      <c r="AP4999" s="80">
        <v>11410.45409</v>
      </c>
      <c r="AQ4999" s="80">
        <v>11352.61884</v>
      </c>
      <c r="AR4999" s="80">
        <v>11352.68891</v>
      </c>
      <c r="AS4999" s="80">
        <v>11046.37739</v>
      </c>
      <c r="AT4999" s="80">
        <v>11046.46157</v>
      </c>
      <c r="AU4999" s="80">
        <v>11046.55489</v>
      </c>
      <c r="AW4999" s="81">
        <v>20.0</v>
      </c>
      <c r="AX4999" s="81">
        <v>10.0</v>
      </c>
      <c r="AY4999" s="81">
        <v>188.0</v>
      </c>
      <c r="AZ4999" s="82">
        <v>11777.45896</v>
      </c>
      <c r="BA4999" s="82">
        <v>11781.85298</v>
      </c>
      <c r="BB4999" s="82">
        <v>11787.12376</v>
      </c>
      <c r="BC4999" s="82">
        <v>11793.07166</v>
      </c>
      <c r="BD4999" s="82">
        <v>11799.93628</v>
      </c>
      <c r="BE4999" s="82">
        <v>11807.27395</v>
      </c>
      <c r="BF4999" s="82">
        <v>11817.45526</v>
      </c>
      <c r="BG4999" s="82">
        <v>11827.02239</v>
      </c>
      <c r="BH4999" s="82">
        <v>11835.55053</v>
      </c>
      <c r="BI4999" s="82">
        <v>11844.77018</v>
      </c>
      <c r="BJ4999" s="82">
        <v>11852.25726</v>
      </c>
      <c r="BK4999" s="82">
        <v>11859.86815</v>
      </c>
      <c r="BL4999" s="82">
        <v>11869.91599</v>
      </c>
      <c r="BM4999" s="82">
        <v>11881.32133</v>
      </c>
      <c r="BN4999" s="82">
        <v>11893.85434</v>
      </c>
      <c r="BO4999" s="82">
        <v>12153.10681</v>
      </c>
      <c r="BP4999" s="82">
        <v>12169.00995</v>
      </c>
      <c r="BQ4999" s="82">
        <v>12187.11677</v>
      </c>
      <c r="BR4999" s="82">
        <v>12207.48898</v>
      </c>
      <c r="BS4999" s="82">
        <v>12229.92643</v>
      </c>
      <c r="BT4999" s="82">
        <v>12253.99721</v>
      </c>
      <c r="BU4999" s="82">
        <v>12279.24582</v>
      </c>
      <c r="BV4999" s="82">
        <v>12305.17702</v>
      </c>
      <c r="BW4999" s="82">
        <v>12087.11003</v>
      </c>
      <c r="BX4999" s="82">
        <v>12116.61048</v>
      </c>
      <c r="BY4999" s="82">
        <v>12148.88863</v>
      </c>
      <c r="BZ4999" s="82">
        <v>12185.09573</v>
      </c>
      <c r="CA4999" s="82">
        <v>12226.14741</v>
      </c>
      <c r="CB4999" s="82">
        <v>11597.45626</v>
      </c>
      <c r="CC4999" s="82">
        <v>11507.39659</v>
      </c>
      <c r="CD4999" s="82">
        <v>11397.42458</v>
      </c>
      <c r="CE4999" s="82">
        <v>11264.06447</v>
      </c>
      <c r="CF4999" s="82">
        <v>11104.06599</v>
      </c>
      <c r="CG4999" s="82">
        <v>11046.23074</v>
      </c>
      <c r="CH4999" s="82">
        <v>11046.30081</v>
      </c>
      <c r="CI4999" s="82">
        <v>11046.37739</v>
      </c>
      <c r="CJ4999" s="82">
        <v>11046.46157</v>
      </c>
      <c r="CK4999" s="82">
        <v>11046.55489</v>
      </c>
    </row>
    <row r="5000" ht="14.25" customHeight="1">
      <c r="E5000" s="2"/>
      <c r="G5000" s="81">
        <v>20.0</v>
      </c>
      <c r="H5000" s="81">
        <v>10.0</v>
      </c>
      <c r="I5000" s="81">
        <v>189.0</v>
      </c>
      <c r="J5000" s="80">
        <v>11172.8237</v>
      </c>
      <c r="K5000" s="80">
        <v>11177.14178</v>
      </c>
      <c r="L5000" s="80">
        <v>11182.38233</v>
      </c>
      <c r="M5000" s="80">
        <v>11188.26506</v>
      </c>
      <c r="N5000" s="80">
        <v>11195.05769</v>
      </c>
      <c r="O5000" s="80">
        <v>11202.32682</v>
      </c>
      <c r="P5000" s="80">
        <v>11212.40631</v>
      </c>
      <c r="Q5000" s="80">
        <v>11221.88114</v>
      </c>
      <c r="R5000" s="80">
        <v>11230.25781</v>
      </c>
      <c r="S5000" s="80">
        <v>11239.38405</v>
      </c>
      <c r="T5000" s="80">
        <v>11246.45122</v>
      </c>
      <c r="U5000" s="80">
        <v>11254.05224</v>
      </c>
      <c r="V5000" s="80">
        <v>11264.10697</v>
      </c>
      <c r="W5000" s="80">
        <v>11275.34539</v>
      </c>
      <c r="X5000" s="80">
        <v>11287.73353</v>
      </c>
      <c r="Y5000" s="80">
        <v>11918.65049</v>
      </c>
      <c r="Z5000" s="80">
        <v>11934.36936</v>
      </c>
      <c r="AA5000" s="80">
        <v>11952.28266</v>
      </c>
      <c r="AB5000" s="80">
        <v>11972.44013</v>
      </c>
      <c r="AC5000" s="80">
        <v>11994.64075</v>
      </c>
      <c r="AD5000" s="80">
        <v>12018.42459</v>
      </c>
      <c r="AE5000" s="80">
        <v>12043.30853</v>
      </c>
      <c r="AF5000" s="80">
        <v>12068.84671</v>
      </c>
      <c r="AG5000" s="80">
        <v>12095.49838</v>
      </c>
      <c r="AH5000" s="80">
        <v>12124.61779</v>
      </c>
      <c r="AI5000" s="80">
        <v>12156.49099</v>
      </c>
      <c r="AJ5000" s="80">
        <v>12192.31421</v>
      </c>
      <c r="AK5000" s="80">
        <v>12232.95032</v>
      </c>
      <c r="AL5000" s="80">
        <v>11969.324</v>
      </c>
      <c r="AM5000" s="80">
        <v>11877.75798</v>
      </c>
      <c r="AN5000" s="80">
        <v>11766.02949</v>
      </c>
      <c r="AO5000" s="80">
        <v>11630.60892</v>
      </c>
      <c r="AP5000" s="80">
        <v>11468.30422</v>
      </c>
      <c r="AQ5000" s="80">
        <v>11424.82034</v>
      </c>
      <c r="AR5000" s="80">
        <v>11424.88928</v>
      </c>
      <c r="AS5000" s="80">
        <v>11116.51083</v>
      </c>
      <c r="AT5000" s="80">
        <v>11116.59366</v>
      </c>
      <c r="AU5000" s="80">
        <v>11116.68547</v>
      </c>
      <c r="AW5000" s="81">
        <v>20.0</v>
      </c>
      <c r="AX5000" s="81">
        <v>10.0</v>
      </c>
      <c r="AY5000" s="81">
        <v>189.0</v>
      </c>
      <c r="AZ5000" s="82">
        <v>11851.42204</v>
      </c>
      <c r="BA5000" s="82">
        <v>11855.74012</v>
      </c>
      <c r="BB5000" s="82">
        <v>11860.98067</v>
      </c>
      <c r="BC5000" s="82">
        <v>11866.8634</v>
      </c>
      <c r="BD5000" s="82">
        <v>11873.65603</v>
      </c>
      <c r="BE5000" s="82">
        <v>11880.92516</v>
      </c>
      <c r="BF5000" s="82">
        <v>11891.00465</v>
      </c>
      <c r="BG5000" s="82">
        <v>11900.47948</v>
      </c>
      <c r="BH5000" s="82">
        <v>11908.85615</v>
      </c>
      <c r="BI5000" s="82">
        <v>11917.98239</v>
      </c>
      <c r="BJ5000" s="82">
        <v>11925.04956</v>
      </c>
      <c r="BK5000" s="82">
        <v>11932.65057</v>
      </c>
      <c r="BL5000" s="82">
        <v>11942.70531</v>
      </c>
      <c r="BM5000" s="82">
        <v>11953.94372</v>
      </c>
      <c r="BN5000" s="82">
        <v>11966.33187</v>
      </c>
      <c r="BO5000" s="82">
        <v>12227.10428</v>
      </c>
      <c r="BP5000" s="82">
        <v>12242.82315</v>
      </c>
      <c r="BQ5000" s="82">
        <v>12260.73645</v>
      </c>
      <c r="BR5000" s="82">
        <v>12280.89392</v>
      </c>
      <c r="BS5000" s="82">
        <v>12303.09454</v>
      </c>
      <c r="BT5000" s="82">
        <v>12326.87838</v>
      </c>
      <c r="BU5000" s="82">
        <v>12351.76232</v>
      </c>
      <c r="BV5000" s="82">
        <v>12377.3005</v>
      </c>
      <c r="BW5000" s="82">
        <v>12157.18914</v>
      </c>
      <c r="BX5000" s="82">
        <v>12186.30854</v>
      </c>
      <c r="BY5000" s="82">
        <v>12218.18175</v>
      </c>
      <c r="BZ5000" s="82">
        <v>12254.00497</v>
      </c>
      <c r="CA5000" s="82">
        <v>12294.64108</v>
      </c>
      <c r="CB5000" s="82">
        <v>11660.87021</v>
      </c>
      <c r="CC5000" s="82">
        <v>11569.30419</v>
      </c>
      <c r="CD5000" s="82">
        <v>11457.5757</v>
      </c>
      <c r="CE5000" s="82">
        <v>11322.15513</v>
      </c>
      <c r="CF5000" s="82">
        <v>11159.85043</v>
      </c>
      <c r="CG5000" s="82">
        <v>11116.36655</v>
      </c>
      <c r="CH5000" s="82">
        <v>11116.43549</v>
      </c>
      <c r="CI5000" s="82">
        <v>11116.51083</v>
      </c>
      <c r="CJ5000" s="82">
        <v>11116.59366</v>
      </c>
      <c r="CK5000" s="82">
        <v>11116.68547</v>
      </c>
    </row>
    <row r="5001" ht="14.25" customHeight="1">
      <c r="E5001" s="2"/>
      <c r="G5001" s="81">
        <v>20.0</v>
      </c>
      <c r="H5001" s="81">
        <v>10.0</v>
      </c>
      <c r="I5001" s="81">
        <v>190.0</v>
      </c>
      <c r="J5001" s="80">
        <v>11242.71038</v>
      </c>
      <c r="K5001" s="80">
        <v>11246.95203</v>
      </c>
      <c r="L5001" s="80">
        <v>11252.16216</v>
      </c>
      <c r="M5001" s="80">
        <v>11257.9793</v>
      </c>
      <c r="N5001" s="80">
        <v>11264.69949</v>
      </c>
      <c r="O5001" s="80">
        <v>11271.89965</v>
      </c>
      <c r="P5001" s="80">
        <v>11281.87666</v>
      </c>
      <c r="Q5001" s="80">
        <v>11291.25861</v>
      </c>
      <c r="R5001" s="80">
        <v>11299.48284</v>
      </c>
      <c r="S5001" s="80">
        <v>11308.51509</v>
      </c>
      <c r="T5001" s="80">
        <v>11315.15969</v>
      </c>
      <c r="U5001" s="80">
        <v>11322.75078</v>
      </c>
      <c r="V5001" s="80">
        <v>11332.81249</v>
      </c>
      <c r="W5001" s="80">
        <v>11343.88296</v>
      </c>
      <c r="X5001" s="80">
        <v>11356.12536</v>
      </c>
      <c r="Y5001" s="80">
        <v>11991.06817</v>
      </c>
      <c r="Z5001" s="80">
        <v>12006.60167</v>
      </c>
      <c r="AA5001" s="80">
        <v>12024.32032</v>
      </c>
      <c r="AB5001" s="80">
        <v>12044.26181</v>
      </c>
      <c r="AC5001" s="80">
        <v>12066.22426</v>
      </c>
      <c r="AD5001" s="80">
        <v>12089.71953</v>
      </c>
      <c r="AE5001" s="80">
        <v>12114.23678</v>
      </c>
      <c r="AF5001" s="80">
        <v>12139.37976</v>
      </c>
      <c r="AG5001" s="80">
        <v>12165.63752</v>
      </c>
      <c r="AH5001" s="80">
        <v>12194.3739</v>
      </c>
      <c r="AI5001" s="80">
        <v>12225.84013</v>
      </c>
      <c r="AJ5001" s="80">
        <v>12261.27763</v>
      </c>
      <c r="AK5001" s="80">
        <v>12301.49628</v>
      </c>
      <c r="AL5001" s="80">
        <v>12035.25273</v>
      </c>
      <c r="AM5001" s="80">
        <v>11942.17159</v>
      </c>
      <c r="AN5001" s="80">
        <v>11828.67653</v>
      </c>
      <c r="AO5001" s="80">
        <v>11691.18378</v>
      </c>
      <c r="AP5001" s="80">
        <v>11526.55988</v>
      </c>
      <c r="AQ5001" s="80">
        <v>11497.50863</v>
      </c>
      <c r="AR5001" s="80">
        <v>11497.57643</v>
      </c>
      <c r="AS5001" s="80">
        <v>11187.11712</v>
      </c>
      <c r="AT5001" s="80">
        <v>11187.19859</v>
      </c>
      <c r="AU5001" s="80">
        <v>11187.28888</v>
      </c>
      <c r="AW5001" s="81">
        <v>20.0</v>
      </c>
      <c r="AX5001" s="81">
        <v>10.0</v>
      </c>
      <c r="AY5001" s="81">
        <v>190.0</v>
      </c>
      <c r="AZ5001" s="82">
        <v>11925.88388</v>
      </c>
      <c r="BA5001" s="82">
        <v>11930.12553</v>
      </c>
      <c r="BB5001" s="82">
        <v>11935.33566</v>
      </c>
      <c r="BC5001" s="82">
        <v>11941.1528</v>
      </c>
      <c r="BD5001" s="82">
        <v>11947.87299</v>
      </c>
      <c r="BE5001" s="82">
        <v>11955.07315</v>
      </c>
      <c r="BF5001" s="82">
        <v>11965.05016</v>
      </c>
      <c r="BG5001" s="82">
        <v>11974.43211</v>
      </c>
      <c r="BH5001" s="82">
        <v>11982.65634</v>
      </c>
      <c r="BI5001" s="82">
        <v>11991.68859</v>
      </c>
      <c r="BJ5001" s="82">
        <v>11998.33319</v>
      </c>
      <c r="BK5001" s="82">
        <v>12005.92428</v>
      </c>
      <c r="BL5001" s="82">
        <v>12015.98599</v>
      </c>
      <c r="BM5001" s="82">
        <v>12027.05646</v>
      </c>
      <c r="BN5001" s="82">
        <v>12039.29886</v>
      </c>
      <c r="BO5001" s="82">
        <v>12301.60158</v>
      </c>
      <c r="BP5001" s="82">
        <v>12317.13508</v>
      </c>
      <c r="BQ5001" s="82">
        <v>12334.85373</v>
      </c>
      <c r="BR5001" s="82">
        <v>12354.79522</v>
      </c>
      <c r="BS5001" s="82">
        <v>12376.75767</v>
      </c>
      <c r="BT5001" s="82">
        <v>12400.25294</v>
      </c>
      <c r="BU5001" s="82">
        <v>12424.77019</v>
      </c>
      <c r="BV5001" s="82">
        <v>12449.91317</v>
      </c>
      <c r="BW5001" s="82">
        <v>12227.7442</v>
      </c>
      <c r="BX5001" s="82">
        <v>12256.48058</v>
      </c>
      <c r="BY5001" s="82">
        <v>12287.94681</v>
      </c>
      <c r="BZ5001" s="82">
        <v>12323.38432</v>
      </c>
      <c r="CA5001" s="82">
        <v>12363.60296</v>
      </c>
      <c r="CB5001" s="82">
        <v>11724.71932</v>
      </c>
      <c r="CC5001" s="82">
        <v>11631.63818</v>
      </c>
      <c r="CD5001" s="82">
        <v>11518.14312</v>
      </c>
      <c r="CE5001" s="82">
        <v>11380.65037</v>
      </c>
      <c r="CF5001" s="82">
        <v>11216.02647</v>
      </c>
      <c r="CG5001" s="82">
        <v>11186.97522</v>
      </c>
      <c r="CH5001" s="82">
        <v>11187.04302</v>
      </c>
      <c r="CI5001" s="82">
        <v>11187.11712</v>
      </c>
      <c r="CJ5001" s="82">
        <v>11187.19859</v>
      </c>
      <c r="CK5001" s="82">
        <v>11187.28888</v>
      </c>
    </row>
    <row r="5002" ht="14.25" customHeight="1">
      <c r="E5002" s="2"/>
      <c r="G5002" s="81">
        <v>20.0</v>
      </c>
      <c r="H5002" s="81">
        <v>10.0</v>
      </c>
      <c r="I5002" s="81">
        <v>191.0</v>
      </c>
      <c r="J5002" s="80">
        <v>11313.06835</v>
      </c>
      <c r="K5002" s="80">
        <v>11317.23307</v>
      </c>
      <c r="L5002" s="80">
        <v>11322.41259</v>
      </c>
      <c r="M5002" s="80">
        <v>11328.16372</v>
      </c>
      <c r="N5002" s="80">
        <v>11334.81099</v>
      </c>
      <c r="O5002" s="80">
        <v>11341.94174</v>
      </c>
      <c r="P5002" s="80">
        <v>11351.81563</v>
      </c>
      <c r="Q5002" s="80">
        <v>11361.10412</v>
      </c>
      <c r="R5002" s="80">
        <v>11369.17494</v>
      </c>
      <c r="S5002" s="80">
        <v>11378.11262</v>
      </c>
      <c r="T5002" s="80">
        <v>11384.33196</v>
      </c>
      <c r="U5002" s="80">
        <v>11391.91309</v>
      </c>
      <c r="V5002" s="80">
        <v>11401.98183</v>
      </c>
      <c r="W5002" s="80">
        <v>11412.88332</v>
      </c>
      <c r="X5002" s="80">
        <v>11424.97911</v>
      </c>
      <c r="Y5002" s="80">
        <v>12063.97502</v>
      </c>
      <c r="Z5002" s="80">
        <v>12079.32205</v>
      </c>
      <c r="AA5002" s="80">
        <v>12096.84492</v>
      </c>
      <c r="AB5002" s="80">
        <v>12116.56918</v>
      </c>
      <c r="AC5002" s="80">
        <v>12138.2921</v>
      </c>
      <c r="AD5002" s="80">
        <v>12161.49719</v>
      </c>
      <c r="AE5002" s="80">
        <v>12185.64568</v>
      </c>
      <c r="AF5002" s="80">
        <v>12210.39128</v>
      </c>
      <c r="AG5002" s="80">
        <v>12236.25302</v>
      </c>
      <c r="AH5002" s="80">
        <v>12264.60438</v>
      </c>
      <c r="AI5002" s="80">
        <v>12295.66158</v>
      </c>
      <c r="AJ5002" s="80">
        <v>12330.71153</v>
      </c>
      <c r="AK5002" s="80">
        <v>12370.51079</v>
      </c>
      <c r="AL5002" s="80">
        <v>12101.63357</v>
      </c>
      <c r="AM5002" s="80">
        <v>12007.02851</v>
      </c>
      <c r="AN5002" s="80">
        <v>11891.75668</v>
      </c>
      <c r="AO5002" s="80">
        <v>11752.17998</v>
      </c>
      <c r="AP5002" s="80">
        <v>11585.22379</v>
      </c>
      <c r="AQ5002" s="80">
        <v>11570.68699</v>
      </c>
      <c r="AR5002" s="80">
        <v>11570.75365</v>
      </c>
      <c r="AS5002" s="80">
        <v>11258.19945</v>
      </c>
      <c r="AT5002" s="80">
        <v>11258.27953</v>
      </c>
      <c r="AU5002" s="80">
        <v>11258.3683</v>
      </c>
      <c r="AW5002" s="81">
        <v>20.0</v>
      </c>
      <c r="AX5002" s="81">
        <v>10.0</v>
      </c>
      <c r="AY5002" s="81">
        <v>191.0</v>
      </c>
      <c r="AZ5002" s="82">
        <v>12000.84786</v>
      </c>
      <c r="BA5002" s="82">
        <v>12005.01257</v>
      </c>
      <c r="BB5002" s="82">
        <v>12010.1921</v>
      </c>
      <c r="BC5002" s="82">
        <v>12015.94322</v>
      </c>
      <c r="BD5002" s="82">
        <v>12022.5905</v>
      </c>
      <c r="BE5002" s="82">
        <v>12029.72125</v>
      </c>
      <c r="BF5002" s="82">
        <v>12039.59514</v>
      </c>
      <c r="BG5002" s="82">
        <v>12048.88363</v>
      </c>
      <c r="BH5002" s="82">
        <v>12056.95445</v>
      </c>
      <c r="BI5002" s="82">
        <v>12065.89213</v>
      </c>
      <c r="BJ5002" s="82">
        <v>12072.11147</v>
      </c>
      <c r="BK5002" s="82">
        <v>12079.6926</v>
      </c>
      <c r="BL5002" s="82">
        <v>12089.76134</v>
      </c>
      <c r="BM5002" s="82">
        <v>12100.66283</v>
      </c>
      <c r="BN5002" s="82">
        <v>12112.75861</v>
      </c>
      <c r="BO5002" s="82">
        <v>12376.60207</v>
      </c>
      <c r="BP5002" s="82">
        <v>12391.9491</v>
      </c>
      <c r="BQ5002" s="82">
        <v>12409.47197</v>
      </c>
      <c r="BR5002" s="82">
        <v>12429.19623</v>
      </c>
      <c r="BS5002" s="82">
        <v>12450.91915</v>
      </c>
      <c r="BT5002" s="82">
        <v>12474.12424</v>
      </c>
      <c r="BU5002" s="82">
        <v>12498.27273</v>
      </c>
      <c r="BV5002" s="82">
        <v>12523.01833</v>
      </c>
      <c r="BW5002" s="82">
        <v>12298.77843</v>
      </c>
      <c r="BX5002" s="82">
        <v>12327.12979</v>
      </c>
      <c r="BY5002" s="82">
        <v>12358.18699</v>
      </c>
      <c r="BZ5002" s="82">
        <v>12393.23694</v>
      </c>
      <c r="CA5002" s="82">
        <v>12433.0362</v>
      </c>
      <c r="CB5002" s="82">
        <v>11789.00652</v>
      </c>
      <c r="CC5002" s="82">
        <v>11694.40146</v>
      </c>
      <c r="CD5002" s="82">
        <v>11579.12964</v>
      </c>
      <c r="CE5002" s="82">
        <v>11439.55293</v>
      </c>
      <c r="CF5002" s="82">
        <v>11272.59674</v>
      </c>
      <c r="CG5002" s="82">
        <v>11258.05994</v>
      </c>
      <c r="CH5002" s="82">
        <v>11258.1266</v>
      </c>
      <c r="CI5002" s="82">
        <v>11258.19945</v>
      </c>
      <c r="CJ5002" s="82">
        <v>11258.27953</v>
      </c>
      <c r="CK5002" s="82">
        <v>11258.3683</v>
      </c>
    </row>
    <row r="5003" ht="14.25" customHeight="1">
      <c r="E5003" s="2"/>
      <c r="G5003" s="81">
        <v>20.0</v>
      </c>
      <c r="H5003" s="81">
        <v>10.0</v>
      </c>
      <c r="I5003" s="81">
        <v>192.0</v>
      </c>
      <c r="J5003" s="80">
        <v>11383.90078</v>
      </c>
      <c r="K5003" s="80">
        <v>11387.98806</v>
      </c>
      <c r="L5003" s="80">
        <v>11393.13678</v>
      </c>
      <c r="M5003" s="80">
        <v>11398.82147</v>
      </c>
      <c r="N5003" s="80">
        <v>11405.39537</v>
      </c>
      <c r="O5003" s="80">
        <v>11412.45627</v>
      </c>
      <c r="P5003" s="80">
        <v>11422.22638</v>
      </c>
      <c r="Q5003" s="80">
        <v>11431.42082</v>
      </c>
      <c r="R5003" s="80">
        <v>11439.33725</v>
      </c>
      <c r="S5003" s="80">
        <v>11448.17978</v>
      </c>
      <c r="T5003" s="80">
        <v>11453.97116</v>
      </c>
      <c r="U5003" s="80">
        <v>11461.54228</v>
      </c>
      <c r="V5003" s="80">
        <v>11471.61813</v>
      </c>
      <c r="W5003" s="80">
        <v>11482.34961</v>
      </c>
      <c r="X5003" s="80">
        <v>11494.29788</v>
      </c>
      <c r="Y5003" s="80">
        <v>12137.37434</v>
      </c>
      <c r="Z5003" s="80">
        <v>12152.53379</v>
      </c>
      <c r="AA5003" s="80">
        <v>12169.85973</v>
      </c>
      <c r="AB5003" s="80">
        <v>12189.36551</v>
      </c>
      <c r="AC5003" s="80">
        <v>12210.84755</v>
      </c>
      <c r="AD5003" s="80">
        <v>12233.76081</v>
      </c>
      <c r="AE5003" s="80">
        <v>12257.53847</v>
      </c>
      <c r="AF5003" s="80">
        <v>12281.88451</v>
      </c>
      <c r="AG5003" s="80">
        <v>12307.34808</v>
      </c>
      <c r="AH5003" s="80">
        <v>12335.31242</v>
      </c>
      <c r="AI5003" s="80">
        <v>12365.95853</v>
      </c>
      <c r="AJ5003" s="80">
        <v>12400.61907</v>
      </c>
      <c r="AK5003" s="80">
        <v>12439.99703</v>
      </c>
      <c r="AL5003" s="80">
        <v>12168.46956</v>
      </c>
      <c r="AM5003" s="80">
        <v>12072.3317</v>
      </c>
      <c r="AN5003" s="80">
        <v>11955.27287</v>
      </c>
      <c r="AO5003" s="80">
        <v>11813.60033</v>
      </c>
      <c r="AP5003" s="80">
        <v>11644.29869</v>
      </c>
      <c r="AQ5003" s="80">
        <v>11644.35872</v>
      </c>
      <c r="AR5003" s="80">
        <v>11644.42423</v>
      </c>
      <c r="AS5003" s="80">
        <v>11329.76101</v>
      </c>
      <c r="AT5003" s="80">
        <v>11329.83971</v>
      </c>
      <c r="AU5003" s="80">
        <v>11329.92695</v>
      </c>
      <c r="AW5003" s="81">
        <v>20.0</v>
      </c>
      <c r="AX5003" s="81">
        <v>10.0</v>
      </c>
      <c r="AY5003" s="81">
        <v>192.0</v>
      </c>
      <c r="AZ5003" s="82">
        <v>12076.31735</v>
      </c>
      <c r="BA5003" s="82">
        <v>12080.40463</v>
      </c>
      <c r="BB5003" s="82">
        <v>12085.55335</v>
      </c>
      <c r="BC5003" s="82">
        <v>12091.23804</v>
      </c>
      <c r="BD5003" s="82">
        <v>12097.81194</v>
      </c>
      <c r="BE5003" s="82">
        <v>12104.87284</v>
      </c>
      <c r="BF5003" s="82">
        <v>12114.64295</v>
      </c>
      <c r="BG5003" s="82">
        <v>12123.83739</v>
      </c>
      <c r="BH5003" s="82">
        <v>12131.75382</v>
      </c>
      <c r="BI5003" s="82">
        <v>12140.59635</v>
      </c>
      <c r="BJ5003" s="82">
        <v>12146.38773</v>
      </c>
      <c r="BK5003" s="82">
        <v>12153.95885</v>
      </c>
      <c r="BL5003" s="82">
        <v>12164.0347</v>
      </c>
      <c r="BM5003" s="82">
        <v>12174.76618</v>
      </c>
      <c r="BN5003" s="82">
        <v>12186.71445</v>
      </c>
      <c r="BO5003" s="82">
        <v>12452.10914</v>
      </c>
      <c r="BP5003" s="82">
        <v>12467.2686</v>
      </c>
      <c r="BQ5003" s="82">
        <v>12484.59453</v>
      </c>
      <c r="BR5003" s="82">
        <v>12504.10032</v>
      </c>
      <c r="BS5003" s="82">
        <v>12525.58235</v>
      </c>
      <c r="BT5003" s="82">
        <v>12548.49562</v>
      </c>
      <c r="BU5003" s="82">
        <v>12572.27327</v>
      </c>
      <c r="BV5003" s="82">
        <v>12596.61931</v>
      </c>
      <c r="BW5003" s="82">
        <v>12370.29504</v>
      </c>
      <c r="BX5003" s="82">
        <v>12398.25938</v>
      </c>
      <c r="BY5003" s="82">
        <v>12428.90549</v>
      </c>
      <c r="BZ5003" s="82">
        <v>12463.56603</v>
      </c>
      <c r="CA5003" s="82">
        <v>12502.94399</v>
      </c>
      <c r="CB5003" s="82">
        <v>11853.73476</v>
      </c>
      <c r="CC5003" s="82">
        <v>11757.5969</v>
      </c>
      <c r="CD5003" s="82">
        <v>11640.53807</v>
      </c>
      <c r="CE5003" s="82">
        <v>11498.86553</v>
      </c>
      <c r="CF5003" s="82">
        <v>11329.56388</v>
      </c>
      <c r="CG5003" s="82">
        <v>11329.62392</v>
      </c>
      <c r="CH5003" s="82">
        <v>11329.68942</v>
      </c>
      <c r="CI5003" s="82">
        <v>11329.76101</v>
      </c>
      <c r="CJ5003" s="82">
        <v>11329.83971</v>
      </c>
      <c r="CK5003" s="82">
        <v>11329.92695</v>
      </c>
    </row>
    <row r="5004" ht="14.25" customHeight="1">
      <c r="E5004" s="2"/>
      <c r="G5004" s="81">
        <v>20.0</v>
      </c>
      <c r="H5004" s="81">
        <v>10.0</v>
      </c>
      <c r="I5004" s="81">
        <v>193.0</v>
      </c>
      <c r="J5004" s="80">
        <v>7428.13677</v>
      </c>
      <c r="K5004" s="80">
        <v>7432.1858</v>
      </c>
      <c r="L5004" s="80">
        <v>7437.26387</v>
      </c>
      <c r="M5004" s="80">
        <v>7442.8685</v>
      </c>
      <c r="N5004" s="80">
        <v>7449.36858</v>
      </c>
      <c r="O5004" s="80">
        <v>7456.30641</v>
      </c>
      <c r="P5004" s="80">
        <v>7465.98537</v>
      </c>
      <c r="Q5004" s="80">
        <v>7475.03249</v>
      </c>
      <c r="R5004" s="80">
        <v>7482.84646</v>
      </c>
      <c r="S5004" s="80">
        <v>7491.27722</v>
      </c>
      <c r="T5004" s="80">
        <v>7497.04634</v>
      </c>
      <c r="U5004" s="80">
        <v>7504.6075</v>
      </c>
      <c r="V5004" s="80">
        <v>7514.50693</v>
      </c>
      <c r="W5004" s="80">
        <v>7525.08082</v>
      </c>
      <c r="X5004" s="80">
        <v>7536.88108</v>
      </c>
      <c r="Y5004" s="80">
        <v>8184.00082</v>
      </c>
      <c r="Z5004" s="80">
        <v>8198.94611</v>
      </c>
      <c r="AA5004" s="80">
        <v>8216.03563</v>
      </c>
      <c r="AB5004" s="80">
        <v>8235.28359</v>
      </c>
      <c r="AC5004" s="80">
        <v>8256.45965</v>
      </c>
      <c r="AD5004" s="80">
        <v>8278.99035</v>
      </c>
      <c r="AE5004" s="80">
        <v>8302.35814</v>
      </c>
      <c r="AF5004" s="80">
        <v>8326.29154</v>
      </c>
      <c r="AG5004" s="80">
        <v>8351.34422</v>
      </c>
      <c r="AH5004" s="80">
        <v>8378.87104</v>
      </c>
      <c r="AI5004" s="80">
        <v>8409.09415</v>
      </c>
      <c r="AJ5004" s="80">
        <v>8443.29072</v>
      </c>
      <c r="AK5004" s="80">
        <v>8482.08588</v>
      </c>
      <c r="AL5004" s="80">
        <v>8207.82155</v>
      </c>
      <c r="AM5004" s="80">
        <v>8110.0113</v>
      </c>
      <c r="AN5004" s="80">
        <v>7990.98985</v>
      </c>
      <c r="AO5004" s="80">
        <v>7847.12098</v>
      </c>
      <c r="AP5004" s="80">
        <v>7691.49988</v>
      </c>
      <c r="AQ5004" s="80">
        <v>7691.55885</v>
      </c>
      <c r="AR5004" s="80">
        <v>7691.62319</v>
      </c>
      <c r="AS5004" s="80">
        <v>7374.83674</v>
      </c>
      <c r="AT5004" s="80">
        <v>7374.91405</v>
      </c>
      <c r="AU5004" s="80">
        <v>7374.99974</v>
      </c>
      <c r="AW5004" s="81">
        <v>20.0</v>
      </c>
      <c r="AX5004" s="81">
        <v>10.0</v>
      </c>
      <c r="AY5004" s="81">
        <v>193.0</v>
      </c>
      <c r="AZ5004" s="82">
        <v>8125.22166</v>
      </c>
      <c r="BA5004" s="82">
        <v>8129.2707</v>
      </c>
      <c r="BB5004" s="82">
        <v>8134.34876</v>
      </c>
      <c r="BC5004" s="82">
        <v>8139.9534</v>
      </c>
      <c r="BD5004" s="82">
        <v>8146.45348</v>
      </c>
      <c r="BE5004" s="82">
        <v>8153.39131</v>
      </c>
      <c r="BF5004" s="82">
        <v>8163.07027</v>
      </c>
      <c r="BG5004" s="82">
        <v>8172.11739</v>
      </c>
      <c r="BH5004" s="82">
        <v>8179.93135</v>
      </c>
      <c r="BI5004" s="82">
        <v>8188.36212</v>
      </c>
      <c r="BJ5004" s="82">
        <v>8194.13123</v>
      </c>
      <c r="BK5004" s="82">
        <v>8201.6924</v>
      </c>
      <c r="BL5004" s="82">
        <v>8211.59183</v>
      </c>
      <c r="BM5004" s="82">
        <v>8222.16572</v>
      </c>
      <c r="BN5004" s="82">
        <v>8233.96598</v>
      </c>
      <c r="BO5004" s="82">
        <v>8500.85759</v>
      </c>
      <c r="BP5004" s="82">
        <v>8515.80288</v>
      </c>
      <c r="BQ5004" s="82">
        <v>8532.8924</v>
      </c>
      <c r="BR5004" s="82">
        <v>8552.14036</v>
      </c>
      <c r="BS5004" s="82">
        <v>8573.31642</v>
      </c>
      <c r="BT5004" s="82">
        <v>8595.84712</v>
      </c>
      <c r="BU5004" s="82">
        <v>8619.21491</v>
      </c>
      <c r="BV5004" s="82">
        <v>8643.14831</v>
      </c>
      <c r="BW5004" s="82">
        <v>8414.71557</v>
      </c>
      <c r="BX5004" s="82">
        <v>8442.24239</v>
      </c>
      <c r="BY5004" s="82">
        <v>8472.46551</v>
      </c>
      <c r="BZ5004" s="82">
        <v>8506.66207</v>
      </c>
      <c r="CA5004" s="82">
        <v>8545.45723</v>
      </c>
      <c r="CB5004" s="82">
        <v>7890.96478</v>
      </c>
      <c r="CC5004" s="82">
        <v>7793.15453</v>
      </c>
      <c r="CD5004" s="82">
        <v>7674.13308</v>
      </c>
      <c r="CE5004" s="82">
        <v>7530.26421</v>
      </c>
      <c r="CF5004" s="82">
        <v>7374.64311</v>
      </c>
      <c r="CG5004" s="82">
        <v>7374.70208</v>
      </c>
      <c r="CH5004" s="82">
        <v>7374.76642</v>
      </c>
      <c r="CI5004" s="82">
        <v>7374.83674</v>
      </c>
      <c r="CJ5004" s="82">
        <v>7374.91405</v>
      </c>
      <c r="CK5004" s="82">
        <v>7374.99974</v>
      </c>
    </row>
    <row r="5005" ht="14.25" customHeight="1">
      <c r="E5005" s="2"/>
      <c r="G5005" s="81">
        <v>20.0</v>
      </c>
      <c r="H5005" s="81">
        <v>10.0</v>
      </c>
      <c r="I5005" s="81">
        <v>194.0</v>
      </c>
      <c r="J5005" s="80">
        <v>7472.67112</v>
      </c>
      <c r="K5005" s="80">
        <v>7476.68166</v>
      </c>
      <c r="L5005" s="80">
        <v>7481.68862</v>
      </c>
      <c r="M5005" s="80">
        <v>7487.21268</v>
      </c>
      <c r="N5005" s="80">
        <v>7493.63848</v>
      </c>
      <c r="O5005" s="80">
        <v>7500.45244</v>
      </c>
      <c r="P5005" s="80">
        <v>7510.03968</v>
      </c>
      <c r="Q5005" s="80">
        <v>7518.93854</v>
      </c>
      <c r="R5005" s="80">
        <v>7526.6494</v>
      </c>
      <c r="S5005" s="80">
        <v>7534.6658</v>
      </c>
      <c r="T5005" s="80">
        <v>7540.41252</v>
      </c>
      <c r="U5005" s="80">
        <v>7547.96368</v>
      </c>
      <c r="V5005" s="80">
        <v>7557.68561</v>
      </c>
      <c r="W5005" s="80">
        <v>7568.10095</v>
      </c>
      <c r="X5005" s="80">
        <v>7579.7523</v>
      </c>
      <c r="Y5005" s="80">
        <v>8230.94274</v>
      </c>
      <c r="Z5005" s="80">
        <v>8245.67259</v>
      </c>
      <c r="AA5005" s="80">
        <v>8262.52431</v>
      </c>
      <c r="AB5005" s="80">
        <v>8281.51296</v>
      </c>
      <c r="AC5005" s="80">
        <v>8302.38131</v>
      </c>
      <c r="AD5005" s="80">
        <v>8324.52727</v>
      </c>
      <c r="AE5005" s="80">
        <v>8347.48294</v>
      </c>
      <c r="AF5005" s="80">
        <v>8371.00144</v>
      </c>
      <c r="AG5005" s="80">
        <v>8395.64106</v>
      </c>
      <c r="AH5005" s="80">
        <v>8422.7281</v>
      </c>
      <c r="AI5005" s="80">
        <v>8452.52614</v>
      </c>
      <c r="AJ5005" s="80">
        <v>8486.2565</v>
      </c>
      <c r="AK5005" s="80">
        <v>8524.46614</v>
      </c>
      <c r="AL5005" s="80">
        <v>8247.44792</v>
      </c>
      <c r="AM5005" s="80">
        <v>8147.95573</v>
      </c>
      <c r="AN5005" s="80">
        <v>8026.96063</v>
      </c>
      <c r="AO5005" s="80">
        <v>7880.88321</v>
      </c>
      <c r="AP5005" s="80">
        <v>7739.0193</v>
      </c>
      <c r="AQ5005" s="80">
        <v>7739.0772</v>
      </c>
      <c r="AR5005" s="80">
        <v>7739.14038</v>
      </c>
      <c r="AS5005" s="80">
        <v>7420.21638</v>
      </c>
      <c r="AT5005" s="80">
        <v>7420.29228</v>
      </c>
      <c r="AU5005" s="80">
        <v>7420.37642</v>
      </c>
      <c r="AW5005" s="81">
        <v>20.0</v>
      </c>
      <c r="AX5005" s="81">
        <v>10.0</v>
      </c>
      <c r="AY5005" s="81">
        <v>194.0</v>
      </c>
      <c r="AZ5005" s="82">
        <v>8174.45582</v>
      </c>
      <c r="BA5005" s="82">
        <v>8178.46635</v>
      </c>
      <c r="BB5005" s="82">
        <v>8183.47332</v>
      </c>
      <c r="BC5005" s="82">
        <v>8188.99738</v>
      </c>
      <c r="BD5005" s="82">
        <v>8195.42318</v>
      </c>
      <c r="BE5005" s="82">
        <v>8202.23714</v>
      </c>
      <c r="BF5005" s="82">
        <v>8211.82437</v>
      </c>
      <c r="BG5005" s="82">
        <v>8220.72324</v>
      </c>
      <c r="BH5005" s="82">
        <v>8228.4341</v>
      </c>
      <c r="BI5005" s="82">
        <v>8236.45049</v>
      </c>
      <c r="BJ5005" s="82">
        <v>8242.19721</v>
      </c>
      <c r="BK5005" s="82">
        <v>8249.74838</v>
      </c>
      <c r="BL5005" s="82">
        <v>8259.47031</v>
      </c>
      <c r="BM5005" s="82">
        <v>8269.88564</v>
      </c>
      <c r="BN5005" s="82">
        <v>8281.537</v>
      </c>
      <c r="BO5005" s="82">
        <v>8549.93579</v>
      </c>
      <c r="BP5005" s="82">
        <v>8564.66564</v>
      </c>
      <c r="BQ5005" s="82">
        <v>8581.51736</v>
      </c>
      <c r="BR5005" s="82">
        <v>8600.506</v>
      </c>
      <c r="BS5005" s="82">
        <v>8621.37436</v>
      </c>
      <c r="BT5005" s="82">
        <v>8643.52032</v>
      </c>
      <c r="BU5005" s="82">
        <v>8666.47598</v>
      </c>
      <c r="BV5005" s="82">
        <v>8689.99449</v>
      </c>
      <c r="BW5005" s="82">
        <v>8459.43967</v>
      </c>
      <c r="BX5005" s="82">
        <v>8486.5267</v>
      </c>
      <c r="BY5005" s="82">
        <v>8516.32474</v>
      </c>
      <c r="BZ5005" s="82">
        <v>8550.05511</v>
      </c>
      <c r="CA5005" s="82">
        <v>8588.26475</v>
      </c>
      <c r="CB5005" s="82">
        <v>7928.45487</v>
      </c>
      <c r="CC5005" s="82">
        <v>7828.96269</v>
      </c>
      <c r="CD5005" s="82">
        <v>7707.96759</v>
      </c>
      <c r="CE5005" s="82">
        <v>7561.89016</v>
      </c>
      <c r="CF5005" s="82">
        <v>7420.02626</v>
      </c>
      <c r="CG5005" s="82">
        <v>7420.08416</v>
      </c>
      <c r="CH5005" s="82">
        <v>7420.14733</v>
      </c>
      <c r="CI5005" s="82">
        <v>7420.21638</v>
      </c>
      <c r="CJ5005" s="82">
        <v>7420.29228</v>
      </c>
      <c r="CK5005" s="82">
        <v>7420.37642</v>
      </c>
    </row>
    <row r="5006" ht="14.25" customHeight="1">
      <c r="E5006" s="2"/>
      <c r="G5006" s="81">
        <v>20.0</v>
      </c>
      <c r="H5006" s="81">
        <v>10.0</v>
      </c>
      <c r="I5006" s="81">
        <v>195.0</v>
      </c>
      <c r="J5006" s="80">
        <v>7517.50586</v>
      </c>
      <c r="K5006" s="80">
        <v>7521.47764</v>
      </c>
      <c r="L5006" s="80">
        <v>7526.41304</v>
      </c>
      <c r="M5006" s="80">
        <v>7531.85601</v>
      </c>
      <c r="N5006" s="80">
        <v>7538.20705</v>
      </c>
      <c r="O5006" s="80">
        <v>7544.89635</v>
      </c>
      <c r="P5006" s="80">
        <v>7554.39129</v>
      </c>
      <c r="Q5006" s="80">
        <v>7563.14096</v>
      </c>
      <c r="R5006" s="80">
        <v>7570.74806</v>
      </c>
      <c r="S5006" s="80">
        <v>7578.34746</v>
      </c>
      <c r="T5006" s="80">
        <v>7584.07166</v>
      </c>
      <c r="U5006" s="80">
        <v>7591.61278</v>
      </c>
      <c r="V5006" s="80">
        <v>7601.15611</v>
      </c>
      <c r="W5006" s="80">
        <v>7611.41193</v>
      </c>
      <c r="X5006" s="80">
        <v>7622.91349</v>
      </c>
      <c r="Y5006" s="80">
        <v>8278.20223</v>
      </c>
      <c r="Z5006" s="80">
        <v>8292.71536</v>
      </c>
      <c r="AA5006" s="80">
        <v>8309.32789</v>
      </c>
      <c r="AB5006" s="80">
        <v>8328.05573</v>
      </c>
      <c r="AC5006" s="80">
        <v>8348.61461</v>
      </c>
      <c r="AD5006" s="80">
        <v>8370.37367</v>
      </c>
      <c r="AE5006" s="80">
        <v>8392.91491</v>
      </c>
      <c r="AF5006" s="80">
        <v>8416.01626</v>
      </c>
      <c r="AG5006" s="80">
        <v>8440.24064</v>
      </c>
      <c r="AH5006" s="80">
        <v>8466.88561</v>
      </c>
      <c r="AI5006" s="80">
        <v>8496.25647</v>
      </c>
      <c r="AJ5006" s="80">
        <v>8529.5184</v>
      </c>
      <c r="AK5006" s="80">
        <v>8567.13977</v>
      </c>
      <c r="AL5006" s="80">
        <v>8287.35049</v>
      </c>
      <c r="AM5006" s="80">
        <v>8186.16679</v>
      </c>
      <c r="AN5006" s="80">
        <v>8063.18693</v>
      </c>
      <c r="AO5006" s="80">
        <v>7914.88863</v>
      </c>
      <c r="AP5006" s="80">
        <v>7786.8591</v>
      </c>
      <c r="AQ5006" s="80">
        <v>7786.91593</v>
      </c>
      <c r="AR5006" s="80">
        <v>7786.97792</v>
      </c>
      <c r="AS5006" s="80">
        <v>7465.90197</v>
      </c>
      <c r="AT5006" s="80">
        <v>7465.97646</v>
      </c>
      <c r="AU5006" s="80">
        <v>7466.05903</v>
      </c>
      <c r="AW5006" s="81">
        <v>20.0</v>
      </c>
      <c r="AX5006" s="81">
        <v>10.0</v>
      </c>
      <c r="AY5006" s="81">
        <v>195.0</v>
      </c>
      <c r="AZ5006" s="82">
        <v>8224.02204</v>
      </c>
      <c r="BA5006" s="82">
        <v>8227.99382</v>
      </c>
      <c r="BB5006" s="82">
        <v>8232.92922</v>
      </c>
      <c r="BC5006" s="82">
        <v>8238.37219</v>
      </c>
      <c r="BD5006" s="82">
        <v>8244.72324</v>
      </c>
      <c r="BE5006" s="82">
        <v>8251.41253</v>
      </c>
      <c r="BF5006" s="82">
        <v>8260.90747</v>
      </c>
      <c r="BG5006" s="82">
        <v>8269.65715</v>
      </c>
      <c r="BH5006" s="82">
        <v>8277.26424</v>
      </c>
      <c r="BI5006" s="82">
        <v>8284.86364</v>
      </c>
      <c r="BJ5006" s="82">
        <v>8290.58785</v>
      </c>
      <c r="BK5006" s="82">
        <v>8298.12896</v>
      </c>
      <c r="BL5006" s="82">
        <v>8307.6723</v>
      </c>
      <c r="BM5006" s="82">
        <v>8317.92812</v>
      </c>
      <c r="BN5006" s="82">
        <v>8329.42967</v>
      </c>
      <c r="BO5006" s="82">
        <v>8599.34595</v>
      </c>
      <c r="BP5006" s="82">
        <v>8613.85908</v>
      </c>
      <c r="BQ5006" s="82">
        <v>8630.47161</v>
      </c>
      <c r="BR5006" s="82">
        <v>8649.19945</v>
      </c>
      <c r="BS5006" s="82">
        <v>8669.75833</v>
      </c>
      <c r="BT5006" s="82">
        <v>8691.51739</v>
      </c>
      <c r="BU5006" s="82">
        <v>8714.05863</v>
      </c>
      <c r="BV5006" s="82">
        <v>8737.15998</v>
      </c>
      <c r="BW5006" s="82">
        <v>8504.46938</v>
      </c>
      <c r="BX5006" s="82">
        <v>8531.11436</v>
      </c>
      <c r="BY5006" s="82">
        <v>8560.48521</v>
      </c>
      <c r="BZ5006" s="82">
        <v>8593.74715</v>
      </c>
      <c r="CA5006" s="82">
        <v>8631.36852</v>
      </c>
      <c r="CB5006" s="82">
        <v>7966.20677</v>
      </c>
      <c r="CC5006" s="82">
        <v>7865.02307</v>
      </c>
      <c r="CD5006" s="82">
        <v>7742.04321</v>
      </c>
      <c r="CE5006" s="82">
        <v>7593.74491</v>
      </c>
      <c r="CF5006" s="82">
        <v>7465.71538</v>
      </c>
      <c r="CG5006" s="82">
        <v>7465.77221</v>
      </c>
      <c r="CH5006" s="82">
        <v>7465.83421</v>
      </c>
      <c r="CI5006" s="82">
        <v>7465.90197</v>
      </c>
      <c r="CJ5006" s="82">
        <v>7465.97646</v>
      </c>
      <c r="CK5006" s="82">
        <v>7466.05903</v>
      </c>
    </row>
    <row r="5007" ht="14.25" customHeight="1">
      <c r="E5007" s="2"/>
      <c r="G5007" s="81">
        <v>20.0</v>
      </c>
      <c r="H5007" s="81">
        <v>10.0</v>
      </c>
      <c r="I5007" s="81">
        <v>196.0</v>
      </c>
      <c r="J5007" s="80">
        <v>7562.64299</v>
      </c>
      <c r="K5007" s="80">
        <v>7566.57578</v>
      </c>
      <c r="L5007" s="80">
        <v>7571.43915</v>
      </c>
      <c r="M5007" s="80">
        <v>7576.80051</v>
      </c>
      <c r="N5007" s="80">
        <v>7583.07631</v>
      </c>
      <c r="O5007" s="80">
        <v>7589.64015</v>
      </c>
      <c r="P5007" s="80">
        <v>7599.04221</v>
      </c>
      <c r="Q5007" s="80">
        <v>7607.64175</v>
      </c>
      <c r="R5007" s="80">
        <v>7615.14444</v>
      </c>
      <c r="S5007" s="80">
        <v>7622.32419</v>
      </c>
      <c r="T5007" s="80">
        <v>7628.02575</v>
      </c>
      <c r="U5007" s="80">
        <v>7635.55678</v>
      </c>
      <c r="V5007" s="80">
        <v>7644.92041</v>
      </c>
      <c r="W5007" s="80">
        <v>7655.01574</v>
      </c>
      <c r="X5007" s="80">
        <v>7666.3666</v>
      </c>
      <c r="Y5007" s="80">
        <v>8325.78141</v>
      </c>
      <c r="Z5007" s="80">
        <v>8340.07654</v>
      </c>
      <c r="AA5007" s="80">
        <v>8356.44849</v>
      </c>
      <c r="AB5007" s="80">
        <v>8374.91402</v>
      </c>
      <c r="AC5007" s="80">
        <v>8395.16166</v>
      </c>
      <c r="AD5007" s="80">
        <v>8416.53162</v>
      </c>
      <c r="AE5007" s="80">
        <v>8438.65612</v>
      </c>
      <c r="AF5007" s="80">
        <v>8461.33806</v>
      </c>
      <c r="AG5007" s="80">
        <v>8485.14497</v>
      </c>
      <c r="AH5007" s="80">
        <v>8511.34561</v>
      </c>
      <c r="AI5007" s="80">
        <v>8540.28716</v>
      </c>
      <c r="AJ5007" s="80">
        <v>8573.07841</v>
      </c>
      <c r="AK5007" s="80">
        <v>8610.10875</v>
      </c>
      <c r="AL5007" s="80">
        <v>8327.53113</v>
      </c>
      <c r="AM5007" s="80">
        <v>8224.64624</v>
      </c>
      <c r="AN5007" s="80">
        <v>8099.67045</v>
      </c>
      <c r="AO5007" s="80">
        <v>7949.13886</v>
      </c>
      <c r="AP5007" s="80">
        <v>7835.02145</v>
      </c>
      <c r="AQ5007" s="80">
        <v>7835.07718</v>
      </c>
      <c r="AR5007" s="80">
        <v>7835.138</v>
      </c>
      <c r="AS5007" s="80">
        <v>7511.89557</v>
      </c>
      <c r="AT5007" s="80">
        <v>7511.96864</v>
      </c>
      <c r="AU5007" s="80">
        <v>7512.04963</v>
      </c>
      <c r="AW5007" s="81">
        <v>20.0</v>
      </c>
      <c r="AX5007" s="81">
        <v>10.0</v>
      </c>
      <c r="AY5007" s="81">
        <v>196.0</v>
      </c>
      <c r="AZ5007" s="82">
        <v>8273.92256</v>
      </c>
      <c r="BA5007" s="82">
        <v>8277.85534</v>
      </c>
      <c r="BB5007" s="82">
        <v>8282.71872</v>
      </c>
      <c r="BC5007" s="82">
        <v>8288.08008</v>
      </c>
      <c r="BD5007" s="82">
        <v>8294.35588</v>
      </c>
      <c r="BE5007" s="82">
        <v>8300.91972</v>
      </c>
      <c r="BF5007" s="82">
        <v>8310.32178</v>
      </c>
      <c r="BG5007" s="82">
        <v>8318.92132</v>
      </c>
      <c r="BH5007" s="82">
        <v>8326.42401</v>
      </c>
      <c r="BI5007" s="82">
        <v>8333.60376</v>
      </c>
      <c r="BJ5007" s="82">
        <v>8339.30532</v>
      </c>
      <c r="BK5007" s="82">
        <v>8346.83635</v>
      </c>
      <c r="BL5007" s="82">
        <v>8356.19998</v>
      </c>
      <c r="BM5007" s="82">
        <v>8366.29531</v>
      </c>
      <c r="BN5007" s="82">
        <v>8377.64617</v>
      </c>
      <c r="BO5007" s="82">
        <v>8649.09031</v>
      </c>
      <c r="BP5007" s="82">
        <v>8663.38544</v>
      </c>
      <c r="BQ5007" s="82">
        <v>8679.75738</v>
      </c>
      <c r="BR5007" s="82">
        <v>8698.22291</v>
      </c>
      <c r="BS5007" s="82">
        <v>8718.47056</v>
      </c>
      <c r="BT5007" s="82">
        <v>8739.84051</v>
      </c>
      <c r="BU5007" s="82">
        <v>8761.96501</v>
      </c>
      <c r="BV5007" s="82">
        <v>8784.64695</v>
      </c>
      <c r="BW5007" s="82">
        <v>8549.80675</v>
      </c>
      <c r="BX5007" s="82">
        <v>8576.00739</v>
      </c>
      <c r="BY5007" s="82">
        <v>8604.94894</v>
      </c>
      <c r="BZ5007" s="82">
        <v>8637.74019</v>
      </c>
      <c r="CA5007" s="82">
        <v>8674.77053</v>
      </c>
      <c r="CB5007" s="82">
        <v>8004.22224</v>
      </c>
      <c r="CC5007" s="82">
        <v>7901.33735</v>
      </c>
      <c r="CD5007" s="82">
        <v>7776.36155</v>
      </c>
      <c r="CE5007" s="82">
        <v>7625.82997</v>
      </c>
      <c r="CF5007" s="82">
        <v>7511.71255</v>
      </c>
      <c r="CG5007" s="82">
        <v>7511.76829</v>
      </c>
      <c r="CH5007" s="82">
        <v>7511.8291</v>
      </c>
      <c r="CI5007" s="82">
        <v>7511.89557</v>
      </c>
      <c r="CJ5007" s="82">
        <v>7511.96864</v>
      </c>
      <c r="CK5007" s="82">
        <v>7512.04963</v>
      </c>
    </row>
    <row r="5008" ht="14.25" customHeight="1">
      <c r="E5008" s="2"/>
      <c r="G5008" s="81">
        <v>20.0</v>
      </c>
      <c r="H5008" s="81">
        <v>10.0</v>
      </c>
      <c r="I5008" s="81">
        <v>197.0</v>
      </c>
      <c r="J5008" s="80">
        <v>7608.08456</v>
      </c>
      <c r="K5008" s="80">
        <v>7611.9781</v>
      </c>
      <c r="L5008" s="80">
        <v>7616.76898</v>
      </c>
      <c r="M5008" s="80">
        <v>7622.0482</v>
      </c>
      <c r="N5008" s="80">
        <v>7628.2483</v>
      </c>
      <c r="O5008" s="80">
        <v>7634.68587</v>
      </c>
      <c r="P5008" s="80">
        <v>7643.99446</v>
      </c>
      <c r="Q5008" s="80">
        <v>7652.44291</v>
      </c>
      <c r="R5008" s="80">
        <v>7659.84053</v>
      </c>
      <c r="S5008" s="80">
        <v>7666.59798</v>
      </c>
      <c r="T5008" s="80">
        <v>7672.27676</v>
      </c>
      <c r="U5008" s="80">
        <v>7679.79766</v>
      </c>
      <c r="V5008" s="80">
        <v>7688.98048</v>
      </c>
      <c r="W5008" s="80">
        <v>7698.91434</v>
      </c>
      <c r="X5008" s="80">
        <v>7710.11359</v>
      </c>
      <c r="Y5008" s="80">
        <v>8373.68245</v>
      </c>
      <c r="Z5008" s="80">
        <v>8387.75829</v>
      </c>
      <c r="AA5008" s="80">
        <v>8403.88824</v>
      </c>
      <c r="AB5008" s="80">
        <v>8422.08994</v>
      </c>
      <c r="AC5008" s="80">
        <v>8442.02457</v>
      </c>
      <c r="AD5008" s="80">
        <v>8463.00321</v>
      </c>
      <c r="AE5008" s="80">
        <v>8484.70866</v>
      </c>
      <c r="AF5008" s="80">
        <v>8506.96889</v>
      </c>
      <c r="AG5008" s="80">
        <v>8530.35613</v>
      </c>
      <c r="AH5008" s="80">
        <v>8556.11013</v>
      </c>
      <c r="AI5008" s="80">
        <v>8584.62024</v>
      </c>
      <c r="AJ5008" s="80">
        <v>8616.93854</v>
      </c>
      <c r="AK5008" s="80">
        <v>8653.37506</v>
      </c>
      <c r="AL5008" s="80">
        <v>8367.99171</v>
      </c>
      <c r="AM5008" s="80">
        <v>8263.39591</v>
      </c>
      <c r="AN5008" s="80">
        <v>8136.4129</v>
      </c>
      <c r="AO5008" s="80">
        <v>7983.63555</v>
      </c>
      <c r="AP5008" s="80">
        <v>7883.5085</v>
      </c>
      <c r="AQ5008" s="80">
        <v>7883.56315</v>
      </c>
      <c r="AR5008" s="80">
        <v>7883.62277</v>
      </c>
      <c r="AS5008" s="80">
        <v>7558.19927</v>
      </c>
      <c r="AT5008" s="80">
        <v>7558.2709</v>
      </c>
      <c r="AU5008" s="80">
        <v>7558.35031</v>
      </c>
      <c r="AW5008" s="81">
        <v>20.0</v>
      </c>
      <c r="AX5008" s="81">
        <v>10.0</v>
      </c>
      <c r="AY5008" s="81">
        <v>197.0</v>
      </c>
      <c r="AZ5008" s="82">
        <v>8324.15963</v>
      </c>
      <c r="BA5008" s="82">
        <v>8328.05317</v>
      </c>
      <c r="BB5008" s="82">
        <v>8332.84405</v>
      </c>
      <c r="BC5008" s="82">
        <v>8338.12328</v>
      </c>
      <c r="BD5008" s="82">
        <v>8344.32337</v>
      </c>
      <c r="BE5008" s="82">
        <v>8350.76094</v>
      </c>
      <c r="BF5008" s="82">
        <v>8360.06953</v>
      </c>
      <c r="BG5008" s="82">
        <v>8368.51798</v>
      </c>
      <c r="BH5008" s="82">
        <v>8375.9156</v>
      </c>
      <c r="BI5008" s="82">
        <v>8382.67305</v>
      </c>
      <c r="BJ5008" s="82">
        <v>8388.35183</v>
      </c>
      <c r="BK5008" s="82">
        <v>8395.87273</v>
      </c>
      <c r="BL5008" s="82">
        <v>8405.05555</v>
      </c>
      <c r="BM5008" s="82">
        <v>8414.98942</v>
      </c>
      <c r="BN5008" s="82">
        <v>8426.18867</v>
      </c>
      <c r="BO5008" s="82">
        <v>8699.17112</v>
      </c>
      <c r="BP5008" s="82">
        <v>8713.24696</v>
      </c>
      <c r="BQ5008" s="82">
        <v>8729.3769</v>
      </c>
      <c r="BR5008" s="82">
        <v>8747.57861</v>
      </c>
      <c r="BS5008" s="82">
        <v>8767.51324</v>
      </c>
      <c r="BT5008" s="82">
        <v>8788.49188</v>
      </c>
      <c r="BU5008" s="82">
        <v>8810.19733</v>
      </c>
      <c r="BV5008" s="82">
        <v>8832.45756</v>
      </c>
      <c r="BW5008" s="82">
        <v>8595.45386</v>
      </c>
      <c r="BX5008" s="82">
        <v>8621.20786</v>
      </c>
      <c r="BY5008" s="82">
        <v>8649.71797</v>
      </c>
      <c r="BZ5008" s="82">
        <v>8682.03628</v>
      </c>
      <c r="CA5008" s="82">
        <v>8718.47279</v>
      </c>
      <c r="CB5008" s="82">
        <v>8042.50304</v>
      </c>
      <c r="CC5008" s="82">
        <v>7937.90724</v>
      </c>
      <c r="CD5008" s="82">
        <v>7810.92423</v>
      </c>
      <c r="CE5008" s="82">
        <v>7658.14688</v>
      </c>
      <c r="CF5008" s="82">
        <v>7558.01983</v>
      </c>
      <c r="CG5008" s="82">
        <v>7558.07448</v>
      </c>
      <c r="CH5008" s="82">
        <v>7558.1341</v>
      </c>
      <c r="CI5008" s="82">
        <v>7558.19927</v>
      </c>
      <c r="CJ5008" s="82">
        <v>7558.2709</v>
      </c>
      <c r="CK5008" s="82">
        <v>7558.35031</v>
      </c>
    </row>
    <row r="5009" ht="14.25" customHeight="1">
      <c r="E5009" s="2"/>
      <c r="G5009" s="81">
        <v>20.0</v>
      </c>
      <c r="H5009" s="81">
        <v>10.0</v>
      </c>
      <c r="I5009" s="81">
        <v>198.0</v>
      </c>
      <c r="J5009" s="80">
        <v>7653.83263</v>
      </c>
      <c r="K5009" s="80">
        <v>7657.68667</v>
      </c>
      <c r="L5009" s="80">
        <v>7662.40459</v>
      </c>
      <c r="M5009" s="80">
        <v>7667.60114</v>
      </c>
      <c r="N5009" s="80">
        <v>7673.72503</v>
      </c>
      <c r="O5009" s="80">
        <v>7680.03553</v>
      </c>
      <c r="P5009" s="80">
        <v>7689.25007</v>
      </c>
      <c r="Q5009" s="80">
        <v>7697.54647</v>
      </c>
      <c r="R5009" s="80">
        <v>7704.83837</v>
      </c>
      <c r="S5009" s="80">
        <v>7711.17082</v>
      </c>
      <c r="T5009" s="80">
        <v>7716.8267</v>
      </c>
      <c r="U5009" s="80">
        <v>7724.33743</v>
      </c>
      <c r="V5009" s="80">
        <v>7733.33832</v>
      </c>
      <c r="W5009" s="80">
        <v>7743.10973</v>
      </c>
      <c r="X5009" s="80">
        <v>7754.15646</v>
      </c>
      <c r="Y5009" s="80">
        <v>8421.90752</v>
      </c>
      <c r="Z5009" s="80">
        <v>8435.76276</v>
      </c>
      <c r="AA5009" s="80">
        <v>8451.64929</v>
      </c>
      <c r="AB5009" s="80">
        <v>8469.58564</v>
      </c>
      <c r="AC5009" s="80">
        <v>8489.20546</v>
      </c>
      <c r="AD5009" s="80">
        <v>8509.79058</v>
      </c>
      <c r="AE5009" s="80">
        <v>8531.07462</v>
      </c>
      <c r="AF5009" s="80">
        <v>8552.91085</v>
      </c>
      <c r="AG5009" s="80">
        <v>8575.87617</v>
      </c>
      <c r="AH5009" s="80">
        <v>8601.18121</v>
      </c>
      <c r="AI5009" s="80">
        <v>8629.25773</v>
      </c>
      <c r="AJ5009" s="80">
        <v>8661.1008</v>
      </c>
      <c r="AK5009" s="80">
        <v>8696.94069</v>
      </c>
      <c r="AL5009" s="80">
        <v>8408.73411</v>
      </c>
      <c r="AM5009" s="80">
        <v>8302.41759</v>
      </c>
      <c r="AN5009" s="80">
        <v>8173.41603</v>
      </c>
      <c r="AO5009" s="80">
        <v>8018.38033</v>
      </c>
      <c r="AP5009" s="80">
        <v>7932.32246</v>
      </c>
      <c r="AQ5009" s="80">
        <v>7932.37601</v>
      </c>
      <c r="AR5009" s="80">
        <v>7932.43443</v>
      </c>
      <c r="AS5009" s="80">
        <v>7604.81515</v>
      </c>
      <c r="AT5009" s="80">
        <v>7604.88534</v>
      </c>
      <c r="AU5009" s="80">
        <v>7604.96315</v>
      </c>
      <c r="AW5009" s="81">
        <v>20.0</v>
      </c>
      <c r="AX5009" s="81">
        <v>10.0</v>
      </c>
      <c r="AY5009" s="81">
        <v>198.0</v>
      </c>
      <c r="AZ5009" s="82">
        <v>8374.73553</v>
      </c>
      <c r="BA5009" s="82">
        <v>8378.58957</v>
      </c>
      <c r="BB5009" s="82">
        <v>8383.30749</v>
      </c>
      <c r="BC5009" s="82">
        <v>8388.50405</v>
      </c>
      <c r="BD5009" s="82">
        <v>8394.62794</v>
      </c>
      <c r="BE5009" s="82">
        <v>8400.93844</v>
      </c>
      <c r="BF5009" s="82">
        <v>8410.15298</v>
      </c>
      <c r="BG5009" s="82">
        <v>8418.44937</v>
      </c>
      <c r="BH5009" s="82">
        <v>8425.74127</v>
      </c>
      <c r="BI5009" s="82">
        <v>8432.07373</v>
      </c>
      <c r="BJ5009" s="82">
        <v>8437.72961</v>
      </c>
      <c r="BK5009" s="82">
        <v>8445.24033</v>
      </c>
      <c r="BL5009" s="82">
        <v>8454.24123</v>
      </c>
      <c r="BM5009" s="82">
        <v>8464.01263</v>
      </c>
      <c r="BN5009" s="82">
        <v>8475.05937</v>
      </c>
      <c r="BO5009" s="82">
        <v>8749.59066</v>
      </c>
      <c r="BP5009" s="82">
        <v>8763.4459</v>
      </c>
      <c r="BQ5009" s="82">
        <v>8779.33243</v>
      </c>
      <c r="BR5009" s="82">
        <v>8797.26877</v>
      </c>
      <c r="BS5009" s="82">
        <v>8816.8886</v>
      </c>
      <c r="BT5009" s="82">
        <v>8837.47371</v>
      </c>
      <c r="BU5009" s="82">
        <v>8858.75776</v>
      </c>
      <c r="BV5009" s="82">
        <v>8880.59399</v>
      </c>
      <c r="BW5009" s="82">
        <v>8641.4128</v>
      </c>
      <c r="BX5009" s="82">
        <v>8666.71784</v>
      </c>
      <c r="BY5009" s="82">
        <v>8694.79436</v>
      </c>
      <c r="BZ5009" s="82">
        <v>8726.63743</v>
      </c>
      <c r="CA5009" s="82">
        <v>8762.47732</v>
      </c>
      <c r="CB5009" s="82">
        <v>8081.05097</v>
      </c>
      <c r="CC5009" s="82">
        <v>7974.73445</v>
      </c>
      <c r="CD5009" s="82">
        <v>7845.7329</v>
      </c>
      <c r="CE5009" s="82">
        <v>7690.6972</v>
      </c>
      <c r="CF5009" s="82">
        <v>7604.63932</v>
      </c>
      <c r="CG5009" s="82">
        <v>7604.69287</v>
      </c>
      <c r="CH5009" s="82">
        <v>7604.75129</v>
      </c>
      <c r="CI5009" s="82">
        <v>7604.81515</v>
      </c>
      <c r="CJ5009" s="82">
        <v>7604.88534</v>
      </c>
      <c r="CK5009" s="82">
        <v>7604.96315</v>
      </c>
    </row>
    <row r="5010" ht="14.25" customHeight="1">
      <c r="E5010" s="2"/>
      <c r="G5010" s="81">
        <v>20.0</v>
      </c>
      <c r="H5010" s="81">
        <v>10.0</v>
      </c>
      <c r="I5010" s="81">
        <v>199.0</v>
      </c>
      <c r="J5010" s="80">
        <v>7699.88926</v>
      </c>
      <c r="K5010" s="80">
        <v>7703.70354</v>
      </c>
      <c r="L5010" s="80">
        <v>7708.34803</v>
      </c>
      <c r="M5010" s="80">
        <v>7713.46138</v>
      </c>
      <c r="N5010" s="80">
        <v>7719.50859</v>
      </c>
      <c r="O5010" s="80">
        <v>7725.6912</v>
      </c>
      <c r="P5010" s="80">
        <v>7734.81109</v>
      </c>
      <c r="Q5010" s="80">
        <v>7742.95447</v>
      </c>
      <c r="R5010" s="80">
        <v>7750.13998</v>
      </c>
      <c r="S5010" s="80">
        <v>7756.04474</v>
      </c>
      <c r="T5010" s="80">
        <v>7761.67759</v>
      </c>
      <c r="U5010" s="80">
        <v>7769.1781</v>
      </c>
      <c r="V5010" s="80">
        <v>7777.99594</v>
      </c>
      <c r="W5010" s="80">
        <v>7787.6039</v>
      </c>
      <c r="X5010" s="80">
        <v>7798.49719</v>
      </c>
      <c r="Y5010" s="80">
        <v>8470.4588</v>
      </c>
      <c r="Z5010" s="80">
        <v>8484.09213</v>
      </c>
      <c r="AA5010" s="80">
        <v>8499.73381</v>
      </c>
      <c r="AB5010" s="80">
        <v>8517.40327</v>
      </c>
      <c r="AC5010" s="80">
        <v>8536.70648</v>
      </c>
      <c r="AD5010" s="80">
        <v>8556.89583</v>
      </c>
      <c r="AE5010" s="80">
        <v>8577.75613</v>
      </c>
      <c r="AF5010" s="80">
        <v>8599.16602</v>
      </c>
      <c r="AG5010" s="80">
        <v>8621.70718</v>
      </c>
      <c r="AH5010" s="80">
        <v>8646.56093</v>
      </c>
      <c r="AI5010" s="80">
        <v>8674.20169</v>
      </c>
      <c r="AJ5010" s="80">
        <v>8705.56723</v>
      </c>
      <c r="AK5010" s="80">
        <v>8740.80767</v>
      </c>
      <c r="AL5010" s="80">
        <v>8449.76021</v>
      </c>
      <c r="AM5010" s="80">
        <v>8341.71311</v>
      </c>
      <c r="AN5010" s="80">
        <v>8210.68159</v>
      </c>
      <c r="AO5010" s="80">
        <v>8053.37487</v>
      </c>
      <c r="AP5010" s="80">
        <v>7981.46553</v>
      </c>
      <c r="AQ5010" s="80">
        <v>7981.51797</v>
      </c>
      <c r="AR5010" s="80">
        <v>7981.57518</v>
      </c>
      <c r="AS5010" s="80">
        <v>7651.74531</v>
      </c>
      <c r="AT5010" s="80">
        <v>7651.81406</v>
      </c>
      <c r="AU5010" s="80">
        <v>7651.89026</v>
      </c>
      <c r="AW5010" s="81">
        <v>20.0</v>
      </c>
      <c r="AX5010" s="81">
        <v>10.0</v>
      </c>
      <c r="AY5010" s="81">
        <v>199.0</v>
      </c>
      <c r="AZ5010" s="82">
        <v>8425.65254</v>
      </c>
      <c r="BA5010" s="82">
        <v>8429.46682</v>
      </c>
      <c r="BB5010" s="82">
        <v>8434.11131</v>
      </c>
      <c r="BC5010" s="82">
        <v>8439.22467</v>
      </c>
      <c r="BD5010" s="82">
        <v>8445.27187</v>
      </c>
      <c r="BE5010" s="82">
        <v>8451.45448</v>
      </c>
      <c r="BF5010" s="82">
        <v>8460.57437</v>
      </c>
      <c r="BG5010" s="82">
        <v>8468.71776</v>
      </c>
      <c r="BH5010" s="82">
        <v>8475.90327</v>
      </c>
      <c r="BI5010" s="82">
        <v>8481.80803</v>
      </c>
      <c r="BJ5010" s="82">
        <v>8487.44088</v>
      </c>
      <c r="BK5010" s="82">
        <v>8494.94139</v>
      </c>
      <c r="BL5010" s="82">
        <v>8503.75923</v>
      </c>
      <c r="BM5010" s="82">
        <v>8513.36719</v>
      </c>
      <c r="BN5010" s="82">
        <v>8524.26048</v>
      </c>
      <c r="BO5010" s="82">
        <v>8800.3512</v>
      </c>
      <c r="BP5010" s="82">
        <v>8813.98454</v>
      </c>
      <c r="BQ5010" s="82">
        <v>8829.62621</v>
      </c>
      <c r="BR5010" s="82">
        <v>8847.29567</v>
      </c>
      <c r="BS5010" s="82">
        <v>8866.59889</v>
      </c>
      <c r="BT5010" s="82">
        <v>8886.78824</v>
      </c>
      <c r="BU5010" s="82">
        <v>8907.64853</v>
      </c>
      <c r="BV5010" s="82">
        <v>8929.05843</v>
      </c>
      <c r="BW5010" s="82">
        <v>8687.68566</v>
      </c>
      <c r="BX5010" s="82">
        <v>8712.53941</v>
      </c>
      <c r="BY5010" s="82">
        <v>8740.18017</v>
      </c>
      <c r="BZ5010" s="82">
        <v>8771.54572</v>
      </c>
      <c r="CA5010" s="82">
        <v>8806.78615</v>
      </c>
      <c r="CB5010" s="82">
        <v>8119.86781</v>
      </c>
      <c r="CC5010" s="82">
        <v>8011.82071</v>
      </c>
      <c r="CD5010" s="82">
        <v>7880.78919</v>
      </c>
      <c r="CE5010" s="82">
        <v>7723.48247</v>
      </c>
      <c r="CF5010" s="82">
        <v>7651.57313</v>
      </c>
      <c r="CG5010" s="82">
        <v>7651.62557</v>
      </c>
      <c r="CH5010" s="82">
        <v>7651.68278</v>
      </c>
      <c r="CI5010" s="82">
        <v>7651.74531</v>
      </c>
      <c r="CJ5010" s="82">
        <v>7651.81406</v>
      </c>
      <c r="CK5010" s="82">
        <v>7651.89026</v>
      </c>
    </row>
    <row r="5011" ht="14.25" customHeight="1">
      <c r="E5011" s="2"/>
      <c r="G5011" s="81">
        <v>20.0</v>
      </c>
      <c r="H5011" s="81">
        <v>10.0</v>
      </c>
      <c r="I5011" s="81">
        <v>200.0</v>
      </c>
      <c r="J5011" s="80">
        <v>7746.25652</v>
      </c>
      <c r="K5011" s="80">
        <v>7750.03079</v>
      </c>
      <c r="L5011" s="80">
        <v>7754.60138</v>
      </c>
      <c r="M5011" s="80">
        <v>7759.63099</v>
      </c>
      <c r="N5011" s="80">
        <v>7765.60102</v>
      </c>
      <c r="O5011" s="80">
        <v>7771.65492</v>
      </c>
      <c r="P5011" s="80">
        <v>7780.67957</v>
      </c>
      <c r="Q5011" s="80">
        <v>7788.66896</v>
      </c>
      <c r="R5011" s="80">
        <v>7795.74742</v>
      </c>
      <c r="S5011" s="80">
        <v>7801.22177</v>
      </c>
      <c r="T5011" s="80">
        <v>7806.83145</v>
      </c>
      <c r="U5011" s="80">
        <v>7814.3217</v>
      </c>
      <c r="V5011" s="80">
        <v>7822.95535</v>
      </c>
      <c r="W5011" s="80">
        <v>7832.39887</v>
      </c>
      <c r="X5011" s="80">
        <v>7843.1378</v>
      </c>
      <c r="Y5011" s="80">
        <v>8519.33849</v>
      </c>
      <c r="Z5011" s="80">
        <v>8532.74859</v>
      </c>
      <c r="AA5011" s="80">
        <v>8548.14398</v>
      </c>
      <c r="AB5011" s="80">
        <v>8565.54501</v>
      </c>
      <c r="AC5011" s="80">
        <v>8584.5298</v>
      </c>
      <c r="AD5011" s="80">
        <v>8604.32112</v>
      </c>
      <c r="AE5011" s="80">
        <v>8624.7553</v>
      </c>
      <c r="AF5011" s="80">
        <v>8645.73652</v>
      </c>
      <c r="AG5011" s="80">
        <v>8667.85125</v>
      </c>
      <c r="AH5011" s="80">
        <v>8692.25136</v>
      </c>
      <c r="AI5011" s="80">
        <v>8719.45418</v>
      </c>
      <c r="AJ5011" s="80">
        <v>8750.33988</v>
      </c>
      <c r="AK5011" s="80">
        <v>8784.97802</v>
      </c>
      <c r="AL5011" s="80">
        <v>8491.07193</v>
      </c>
      <c r="AM5011" s="80">
        <v>8381.28432</v>
      </c>
      <c r="AN5011" s="80">
        <v>8248.21132</v>
      </c>
      <c r="AO5011" s="80">
        <v>8088.62083</v>
      </c>
      <c r="AP5011" s="80">
        <v>8030.93992</v>
      </c>
      <c r="AQ5011" s="80">
        <v>8030.99125</v>
      </c>
      <c r="AR5011" s="80">
        <v>8031.04725</v>
      </c>
      <c r="AS5011" s="80">
        <v>7698.99189</v>
      </c>
      <c r="AT5011" s="80">
        <v>7699.05917</v>
      </c>
      <c r="AU5011" s="80">
        <v>7699.13375</v>
      </c>
      <c r="AW5011" s="81">
        <v>20.0</v>
      </c>
      <c r="AX5011" s="81">
        <v>10.0</v>
      </c>
      <c r="AY5011" s="81">
        <v>200.0</v>
      </c>
      <c r="AZ5011" s="82">
        <v>8476.91296</v>
      </c>
      <c r="BA5011" s="82">
        <v>8480.68723</v>
      </c>
      <c r="BB5011" s="82">
        <v>8485.25781</v>
      </c>
      <c r="BC5011" s="82">
        <v>8490.28743</v>
      </c>
      <c r="BD5011" s="82">
        <v>8496.25746</v>
      </c>
      <c r="BE5011" s="82">
        <v>8502.31136</v>
      </c>
      <c r="BF5011" s="82">
        <v>8511.33601</v>
      </c>
      <c r="BG5011" s="82">
        <v>8519.3254</v>
      </c>
      <c r="BH5011" s="82">
        <v>8526.40386</v>
      </c>
      <c r="BI5011" s="82">
        <v>8531.87821</v>
      </c>
      <c r="BJ5011" s="82">
        <v>8537.48789</v>
      </c>
      <c r="BK5011" s="82">
        <v>8544.97814</v>
      </c>
      <c r="BL5011" s="82">
        <v>8553.61179</v>
      </c>
      <c r="BM5011" s="82">
        <v>8563.0553</v>
      </c>
      <c r="BN5011" s="82">
        <v>8573.79424</v>
      </c>
      <c r="BO5011" s="82">
        <v>8851.45506</v>
      </c>
      <c r="BP5011" s="82">
        <v>8864.86516</v>
      </c>
      <c r="BQ5011" s="82">
        <v>8880.26055</v>
      </c>
      <c r="BR5011" s="82">
        <v>8897.66157</v>
      </c>
      <c r="BS5011" s="82">
        <v>8916.64636</v>
      </c>
      <c r="BT5011" s="82">
        <v>8936.43769</v>
      </c>
      <c r="BU5011" s="82">
        <v>8956.87186</v>
      </c>
      <c r="BV5011" s="82">
        <v>8977.85309</v>
      </c>
      <c r="BW5011" s="82">
        <v>8734.27457</v>
      </c>
      <c r="BX5011" s="82">
        <v>8758.67467</v>
      </c>
      <c r="BY5011" s="82">
        <v>8785.87749</v>
      </c>
      <c r="BZ5011" s="82">
        <v>8816.76319</v>
      </c>
      <c r="CA5011" s="82">
        <v>8851.40133</v>
      </c>
      <c r="CB5011" s="82">
        <v>8158.95537</v>
      </c>
      <c r="CC5011" s="82">
        <v>8049.16776</v>
      </c>
      <c r="CD5011" s="82">
        <v>7916.09476</v>
      </c>
      <c r="CE5011" s="82">
        <v>7756.50427</v>
      </c>
      <c r="CF5011" s="82">
        <v>7698.82336</v>
      </c>
      <c r="CG5011" s="82">
        <v>7698.87469</v>
      </c>
      <c r="CH5011" s="82">
        <v>7698.93068</v>
      </c>
      <c r="CI5011" s="82">
        <v>7698.99189</v>
      </c>
      <c r="CJ5011" s="82">
        <v>7699.05917</v>
      </c>
      <c r="CK5011" s="82">
        <v>7699.13375</v>
      </c>
    </row>
    <row r="5012" ht="14.25" customHeight="1">
      <c r="E5012" s="2"/>
      <c r="G5012" s="81">
        <v>20.0</v>
      </c>
      <c r="H5012" s="81">
        <v>10.0</v>
      </c>
      <c r="I5012" s="81">
        <v>201.0</v>
      </c>
      <c r="J5012" s="80">
        <v>7792.93652</v>
      </c>
      <c r="K5012" s="80">
        <v>7796.67052</v>
      </c>
      <c r="L5012" s="80">
        <v>7801.16672</v>
      </c>
      <c r="M5012" s="80">
        <v>7806.11206</v>
      </c>
      <c r="N5012" s="80">
        <v>7812.00442</v>
      </c>
      <c r="O5012" s="80">
        <v>7817.92878</v>
      </c>
      <c r="P5012" s="80">
        <v>7826.85758</v>
      </c>
      <c r="Q5012" s="80">
        <v>7834.69202</v>
      </c>
      <c r="R5012" s="80">
        <v>7841.66274</v>
      </c>
      <c r="S5012" s="80">
        <v>7846.70394</v>
      </c>
      <c r="T5012" s="80">
        <v>7852.29033</v>
      </c>
      <c r="U5012" s="80">
        <v>7859.77027</v>
      </c>
      <c r="V5012" s="80">
        <v>7868.2186</v>
      </c>
      <c r="W5012" s="80">
        <v>7877.49666</v>
      </c>
      <c r="X5012" s="80">
        <v>7888.0803</v>
      </c>
      <c r="Y5012" s="80">
        <v>8568.54881</v>
      </c>
      <c r="Z5012" s="80">
        <v>8581.73435</v>
      </c>
      <c r="AA5012" s="80">
        <v>8596.882</v>
      </c>
      <c r="AB5012" s="80">
        <v>8614.01304</v>
      </c>
      <c r="AC5012" s="80">
        <v>8632.67757</v>
      </c>
      <c r="AD5012" s="80">
        <v>8652.06861</v>
      </c>
      <c r="AE5012" s="80">
        <v>8672.07427</v>
      </c>
      <c r="AF5012" s="80">
        <v>8692.62447</v>
      </c>
      <c r="AG5012" s="80">
        <v>8714.31049</v>
      </c>
      <c r="AH5012" s="80">
        <v>8738.25459</v>
      </c>
      <c r="AI5012" s="80">
        <v>8765.01727</v>
      </c>
      <c r="AJ5012" s="80">
        <v>8795.4208</v>
      </c>
      <c r="AK5012" s="80">
        <v>8829.45378</v>
      </c>
      <c r="AL5012" s="80">
        <v>8532.67118</v>
      </c>
      <c r="AM5012" s="80">
        <v>8421.13305</v>
      </c>
      <c r="AN5012" s="80">
        <v>8286.007</v>
      </c>
      <c r="AO5012" s="80">
        <v>8124.1199</v>
      </c>
      <c r="AP5012" s="80">
        <v>8080.74788</v>
      </c>
      <c r="AQ5012" s="80">
        <v>8080.79808</v>
      </c>
      <c r="AR5012" s="80">
        <v>8080.85285</v>
      </c>
      <c r="AS5012" s="80">
        <v>7746.557</v>
      </c>
      <c r="AT5012" s="80">
        <v>7746.62281</v>
      </c>
      <c r="AU5012" s="80">
        <v>7746.69576</v>
      </c>
      <c r="AW5012" s="81">
        <v>20.0</v>
      </c>
      <c r="AX5012" s="81">
        <v>10.0</v>
      </c>
      <c r="AY5012" s="81">
        <v>201.0</v>
      </c>
      <c r="AZ5012" s="82">
        <v>8528.5191</v>
      </c>
      <c r="BA5012" s="82">
        <v>8532.2531</v>
      </c>
      <c r="BB5012" s="82">
        <v>8536.7493</v>
      </c>
      <c r="BC5012" s="82">
        <v>8541.69464</v>
      </c>
      <c r="BD5012" s="82">
        <v>8547.587</v>
      </c>
      <c r="BE5012" s="82">
        <v>8553.51136</v>
      </c>
      <c r="BF5012" s="82">
        <v>8562.44016</v>
      </c>
      <c r="BG5012" s="82">
        <v>8570.2746</v>
      </c>
      <c r="BH5012" s="82">
        <v>8577.24532</v>
      </c>
      <c r="BI5012" s="82">
        <v>8582.28652</v>
      </c>
      <c r="BJ5012" s="82">
        <v>8587.87291</v>
      </c>
      <c r="BK5012" s="82">
        <v>8595.35285</v>
      </c>
      <c r="BL5012" s="82">
        <v>8603.80118</v>
      </c>
      <c r="BM5012" s="82">
        <v>8613.07924</v>
      </c>
      <c r="BN5012" s="82">
        <v>8623.66288</v>
      </c>
      <c r="BO5012" s="82">
        <v>8902.90453</v>
      </c>
      <c r="BP5012" s="82">
        <v>8916.09007</v>
      </c>
      <c r="BQ5012" s="82">
        <v>8931.23772</v>
      </c>
      <c r="BR5012" s="82">
        <v>8948.36876</v>
      </c>
      <c r="BS5012" s="82">
        <v>8967.03329</v>
      </c>
      <c r="BT5012" s="82">
        <v>8986.42433</v>
      </c>
      <c r="BU5012" s="82">
        <v>9006.42999</v>
      </c>
      <c r="BV5012" s="82">
        <v>9026.98019</v>
      </c>
      <c r="BW5012" s="82">
        <v>8781.18164</v>
      </c>
      <c r="BX5012" s="82">
        <v>8805.12573</v>
      </c>
      <c r="BY5012" s="82">
        <v>8831.88841</v>
      </c>
      <c r="BZ5012" s="82">
        <v>8862.29194</v>
      </c>
      <c r="CA5012" s="82">
        <v>8896.32492</v>
      </c>
      <c r="CB5012" s="82">
        <v>8198.31546</v>
      </c>
      <c r="CC5012" s="82">
        <v>8086.77734</v>
      </c>
      <c r="CD5012" s="82">
        <v>7951.65128</v>
      </c>
      <c r="CE5012" s="82">
        <v>7789.76418</v>
      </c>
      <c r="CF5012" s="82">
        <v>7746.39216</v>
      </c>
      <c r="CG5012" s="82">
        <v>7746.44236</v>
      </c>
      <c r="CH5012" s="82">
        <v>7746.49714</v>
      </c>
      <c r="CI5012" s="82">
        <v>7746.557</v>
      </c>
      <c r="CJ5012" s="82">
        <v>7746.62281</v>
      </c>
      <c r="CK5012" s="82">
        <v>7746.69576</v>
      </c>
    </row>
    <row r="5013" ht="14.25" customHeight="1">
      <c r="E5013" s="2"/>
      <c r="G5013" s="81">
        <v>20.0</v>
      </c>
      <c r="H5013" s="81">
        <v>10.0</v>
      </c>
      <c r="I5013" s="81">
        <v>202.0</v>
      </c>
      <c r="J5013" s="80">
        <v>7839.93136</v>
      </c>
      <c r="K5013" s="80">
        <v>7843.62483</v>
      </c>
      <c r="L5013" s="80">
        <v>7848.04617</v>
      </c>
      <c r="M5013" s="80">
        <v>7852.90669</v>
      </c>
      <c r="N5013" s="80">
        <v>7858.72088</v>
      </c>
      <c r="O5013" s="80">
        <v>7864.51487</v>
      </c>
      <c r="P5013" s="80">
        <v>7873.34722</v>
      </c>
      <c r="Q5013" s="80">
        <v>7881.02571</v>
      </c>
      <c r="R5013" s="80">
        <v>7887.88802</v>
      </c>
      <c r="S5013" s="80">
        <v>7892.49332</v>
      </c>
      <c r="T5013" s="80">
        <v>7898.05628</v>
      </c>
      <c r="U5013" s="80">
        <v>7905.52587</v>
      </c>
      <c r="V5013" s="80">
        <v>7913.78772</v>
      </c>
      <c r="W5013" s="80">
        <v>7922.89932</v>
      </c>
      <c r="X5013" s="80">
        <v>7933.32673</v>
      </c>
      <c r="Y5013" s="80">
        <v>8618.09198</v>
      </c>
      <c r="Z5013" s="80">
        <v>8631.05162</v>
      </c>
      <c r="AA5013" s="80">
        <v>8645.95008</v>
      </c>
      <c r="AB5013" s="80">
        <v>8662.80955</v>
      </c>
      <c r="AC5013" s="80">
        <v>8681.15199</v>
      </c>
      <c r="AD5013" s="80">
        <v>8700.14046</v>
      </c>
      <c r="AE5013" s="80">
        <v>8719.7152</v>
      </c>
      <c r="AF5013" s="80">
        <v>8739.83202</v>
      </c>
      <c r="AG5013" s="80">
        <v>8761.08703</v>
      </c>
      <c r="AH5013" s="80">
        <v>8784.57272</v>
      </c>
      <c r="AI5013" s="80">
        <v>8810.89306</v>
      </c>
      <c r="AJ5013" s="80">
        <v>8840.81207</v>
      </c>
      <c r="AK5013" s="80">
        <v>8874.23699</v>
      </c>
      <c r="AL5013" s="80">
        <v>8574.5599</v>
      </c>
      <c r="AM5013" s="80">
        <v>8461.26118</v>
      </c>
      <c r="AN5013" s="80">
        <v>8324.07041</v>
      </c>
      <c r="AO5013" s="80">
        <v>8159.87375</v>
      </c>
      <c r="AP5013" s="80">
        <v>8130.89164</v>
      </c>
      <c r="AQ5013" s="80">
        <v>8130.94071</v>
      </c>
      <c r="AR5013" s="80">
        <v>8130.99426</v>
      </c>
      <c r="AS5013" s="80">
        <v>7794.4428</v>
      </c>
      <c r="AT5013" s="80">
        <v>7794.50713</v>
      </c>
      <c r="AU5013" s="80">
        <v>7794.57844</v>
      </c>
      <c r="AW5013" s="81">
        <v>20.0</v>
      </c>
      <c r="AX5013" s="81">
        <v>10.0</v>
      </c>
      <c r="AY5013" s="81">
        <v>202.0</v>
      </c>
      <c r="AZ5013" s="82">
        <v>8580.4733</v>
      </c>
      <c r="BA5013" s="82">
        <v>8584.16677</v>
      </c>
      <c r="BB5013" s="82">
        <v>8588.58811</v>
      </c>
      <c r="BC5013" s="82">
        <v>8593.44863</v>
      </c>
      <c r="BD5013" s="82">
        <v>8599.26281</v>
      </c>
      <c r="BE5013" s="82">
        <v>8605.05681</v>
      </c>
      <c r="BF5013" s="82">
        <v>8613.88916</v>
      </c>
      <c r="BG5013" s="82">
        <v>8621.56764</v>
      </c>
      <c r="BH5013" s="82">
        <v>8628.42996</v>
      </c>
      <c r="BI5013" s="82">
        <v>8633.03525</v>
      </c>
      <c r="BJ5013" s="82">
        <v>8638.59821</v>
      </c>
      <c r="BK5013" s="82">
        <v>8646.0678</v>
      </c>
      <c r="BL5013" s="82">
        <v>8654.32966</v>
      </c>
      <c r="BM5013" s="82">
        <v>8663.44125</v>
      </c>
      <c r="BN5013" s="82">
        <v>8673.86866</v>
      </c>
      <c r="BO5013" s="82">
        <v>8954.70195</v>
      </c>
      <c r="BP5013" s="82">
        <v>8967.66159</v>
      </c>
      <c r="BQ5013" s="82">
        <v>8982.56005</v>
      </c>
      <c r="BR5013" s="82">
        <v>8999.41952</v>
      </c>
      <c r="BS5013" s="82">
        <v>9017.76196</v>
      </c>
      <c r="BT5013" s="82">
        <v>9036.75043</v>
      </c>
      <c r="BU5013" s="82">
        <v>9056.32517</v>
      </c>
      <c r="BV5013" s="82">
        <v>9076.44199</v>
      </c>
      <c r="BW5013" s="82">
        <v>8828.40902</v>
      </c>
      <c r="BX5013" s="82">
        <v>8851.89472</v>
      </c>
      <c r="BY5013" s="82">
        <v>8878.21505</v>
      </c>
      <c r="BZ5013" s="82">
        <v>8908.13406</v>
      </c>
      <c r="CA5013" s="82">
        <v>8941.55899</v>
      </c>
      <c r="CB5013" s="82">
        <v>8237.94993</v>
      </c>
      <c r="CC5013" s="82">
        <v>8124.65121</v>
      </c>
      <c r="CD5013" s="82">
        <v>7987.46044</v>
      </c>
      <c r="CE5013" s="82">
        <v>7823.26378</v>
      </c>
      <c r="CF5013" s="82">
        <v>7794.28167</v>
      </c>
      <c r="CG5013" s="82">
        <v>7794.33074</v>
      </c>
      <c r="CH5013" s="82">
        <v>7794.38428</v>
      </c>
      <c r="CI5013" s="82">
        <v>7794.4428</v>
      </c>
      <c r="CJ5013" s="82">
        <v>7794.50713</v>
      </c>
      <c r="CK5013" s="82">
        <v>7794.57844</v>
      </c>
    </row>
    <row r="5014" ht="14.25" customHeight="1">
      <c r="E5014" s="2"/>
      <c r="G5014" s="81">
        <v>20.0</v>
      </c>
      <c r="H5014" s="81">
        <v>10.0</v>
      </c>
      <c r="I5014" s="81">
        <v>203.0</v>
      </c>
      <c r="J5014" s="80">
        <v>7887.24317</v>
      </c>
      <c r="K5014" s="80">
        <v>7890.89585</v>
      </c>
      <c r="L5014" s="80">
        <v>7895.24184</v>
      </c>
      <c r="M5014" s="80">
        <v>7900.01699</v>
      </c>
      <c r="N5014" s="80">
        <v>7905.75251</v>
      </c>
      <c r="O5014" s="80">
        <v>7911.41529</v>
      </c>
      <c r="P5014" s="80">
        <v>7920.15059</v>
      </c>
      <c r="Q5014" s="80">
        <v>7927.67213</v>
      </c>
      <c r="R5014" s="80">
        <v>7934.42535</v>
      </c>
      <c r="S5014" s="80">
        <v>7938.59197</v>
      </c>
      <c r="T5014" s="80">
        <v>7944.13137</v>
      </c>
      <c r="U5014" s="80">
        <v>7951.59056</v>
      </c>
      <c r="V5014" s="80">
        <v>7959.66479</v>
      </c>
      <c r="W5014" s="80">
        <v>7968.6089</v>
      </c>
      <c r="X5014" s="80">
        <v>7978.87913</v>
      </c>
      <c r="Y5014" s="80">
        <v>8667.97024</v>
      </c>
      <c r="Z5014" s="80">
        <v>8680.70264</v>
      </c>
      <c r="AA5014" s="80">
        <v>8695.35043</v>
      </c>
      <c r="AB5014" s="80">
        <v>8711.93677</v>
      </c>
      <c r="AC5014" s="80">
        <v>8729.95526</v>
      </c>
      <c r="AD5014" s="80">
        <v>8748.53885</v>
      </c>
      <c r="AE5014" s="80">
        <v>8767.68026</v>
      </c>
      <c r="AF5014" s="80">
        <v>8787.3613</v>
      </c>
      <c r="AG5014" s="80">
        <v>8808.18299</v>
      </c>
      <c r="AH5014" s="80">
        <v>8831.20789</v>
      </c>
      <c r="AI5014" s="80">
        <v>8857.08365</v>
      </c>
      <c r="AJ5014" s="80">
        <v>8886.51578</v>
      </c>
      <c r="AK5014" s="80">
        <v>8919.32974</v>
      </c>
      <c r="AL5014" s="80">
        <v>8616.74003</v>
      </c>
      <c r="AM5014" s="80">
        <v>8501.67058</v>
      </c>
      <c r="AN5014" s="80">
        <v>8362.40334</v>
      </c>
      <c r="AO5014" s="80">
        <v>8195.8841</v>
      </c>
      <c r="AP5014" s="80">
        <v>8181.37348</v>
      </c>
      <c r="AQ5014" s="80">
        <v>8181.42141</v>
      </c>
      <c r="AR5014" s="80">
        <v>8181.47371</v>
      </c>
      <c r="AS5014" s="80">
        <v>7842.65145</v>
      </c>
      <c r="AT5014" s="80">
        <v>7842.71429</v>
      </c>
      <c r="AU5014" s="80">
        <v>7842.78395</v>
      </c>
      <c r="AW5014" s="81">
        <v>20.0</v>
      </c>
      <c r="AX5014" s="81">
        <v>10.0</v>
      </c>
      <c r="AY5014" s="81">
        <v>203.0</v>
      </c>
      <c r="AZ5014" s="82">
        <v>8632.77789</v>
      </c>
      <c r="BA5014" s="82">
        <v>8636.43058</v>
      </c>
      <c r="BB5014" s="82">
        <v>8640.77656</v>
      </c>
      <c r="BC5014" s="82">
        <v>8645.55172</v>
      </c>
      <c r="BD5014" s="82">
        <v>8651.28723</v>
      </c>
      <c r="BE5014" s="82">
        <v>8656.95002</v>
      </c>
      <c r="BF5014" s="82">
        <v>8665.68531</v>
      </c>
      <c r="BG5014" s="82">
        <v>8673.20686</v>
      </c>
      <c r="BH5014" s="82">
        <v>8679.96008</v>
      </c>
      <c r="BI5014" s="82">
        <v>8684.1267</v>
      </c>
      <c r="BJ5014" s="82">
        <v>8689.66609</v>
      </c>
      <c r="BK5014" s="82">
        <v>8697.12529</v>
      </c>
      <c r="BL5014" s="82">
        <v>8705.19951</v>
      </c>
      <c r="BM5014" s="82">
        <v>8714.14362</v>
      </c>
      <c r="BN5014" s="82">
        <v>8724.41386</v>
      </c>
      <c r="BO5014" s="82">
        <v>9006.84966</v>
      </c>
      <c r="BP5014" s="82">
        <v>9019.58206</v>
      </c>
      <c r="BQ5014" s="82">
        <v>9034.22985</v>
      </c>
      <c r="BR5014" s="82">
        <v>9050.81619</v>
      </c>
      <c r="BS5014" s="82">
        <v>9068.83468</v>
      </c>
      <c r="BT5014" s="82">
        <v>9087.41827</v>
      </c>
      <c r="BU5014" s="82">
        <v>9106.55968</v>
      </c>
      <c r="BV5014" s="82">
        <v>9126.24073</v>
      </c>
      <c r="BW5014" s="82">
        <v>8875.95887</v>
      </c>
      <c r="BX5014" s="82">
        <v>8898.98378</v>
      </c>
      <c r="BY5014" s="82">
        <v>8924.85953</v>
      </c>
      <c r="BZ5014" s="82">
        <v>8954.29166</v>
      </c>
      <c r="CA5014" s="82">
        <v>8987.10563</v>
      </c>
      <c r="CB5014" s="82">
        <v>8277.86061</v>
      </c>
      <c r="CC5014" s="82">
        <v>8162.79116</v>
      </c>
      <c r="CD5014" s="82">
        <v>8023.52392</v>
      </c>
      <c r="CE5014" s="82">
        <v>7857.00468</v>
      </c>
      <c r="CF5014" s="82">
        <v>7842.49406</v>
      </c>
      <c r="CG5014" s="82">
        <v>7842.54199</v>
      </c>
      <c r="CH5014" s="82">
        <v>7842.59429</v>
      </c>
      <c r="CI5014" s="82">
        <v>7842.65145</v>
      </c>
      <c r="CJ5014" s="82">
        <v>7842.71429</v>
      </c>
      <c r="CK5014" s="82">
        <v>7842.78395</v>
      </c>
    </row>
    <row r="5015" ht="14.25" customHeight="1">
      <c r="E5015" s="2"/>
      <c r="G5015" s="81">
        <v>20.0</v>
      </c>
      <c r="H5015" s="81">
        <v>10.0</v>
      </c>
      <c r="I5015" s="81">
        <v>204.0</v>
      </c>
      <c r="J5015" s="80">
        <v>7934.87408</v>
      </c>
      <c r="K5015" s="80">
        <v>7938.48571</v>
      </c>
      <c r="L5015" s="80">
        <v>7942.75586</v>
      </c>
      <c r="M5015" s="80">
        <v>7947.44509</v>
      </c>
      <c r="N5015" s="80">
        <v>7953.10144</v>
      </c>
      <c r="O5015" s="80">
        <v>7958.63217</v>
      </c>
      <c r="P5015" s="80">
        <v>7967.26979</v>
      </c>
      <c r="Q5015" s="80">
        <v>7974.6334</v>
      </c>
      <c r="R5015" s="80">
        <v>7981.27684</v>
      </c>
      <c r="S5015" s="80">
        <v>7985.00199</v>
      </c>
      <c r="T5015" s="80">
        <v>7990.51769</v>
      </c>
      <c r="U5015" s="80">
        <v>7997.96644</v>
      </c>
      <c r="V5015" s="80">
        <v>8005.85187</v>
      </c>
      <c r="W5015" s="80">
        <v>8014.62747</v>
      </c>
      <c r="X5015" s="80">
        <v>8024.73958</v>
      </c>
      <c r="Y5015" s="80">
        <v>8718.18587</v>
      </c>
      <c r="Z5015" s="80">
        <v>8730.68966</v>
      </c>
      <c r="AA5015" s="80">
        <v>8745.08531</v>
      </c>
      <c r="AB5015" s="80">
        <v>8761.39692</v>
      </c>
      <c r="AC5015" s="80">
        <v>8779.08959</v>
      </c>
      <c r="AD5015" s="80">
        <v>8797.266</v>
      </c>
      <c r="AE5015" s="80">
        <v>8815.97163</v>
      </c>
      <c r="AF5015" s="80">
        <v>8835.2145</v>
      </c>
      <c r="AG5015" s="80">
        <v>8855.60053</v>
      </c>
      <c r="AH5015" s="80">
        <v>8878.16222</v>
      </c>
      <c r="AI5015" s="80">
        <v>8903.59116</v>
      </c>
      <c r="AJ5015" s="80">
        <v>8932.53402</v>
      </c>
      <c r="AK5015" s="80">
        <v>8964.7341</v>
      </c>
      <c r="AL5015" s="80">
        <v>8659.21352</v>
      </c>
      <c r="AM5015" s="80">
        <v>8542.36313</v>
      </c>
      <c r="AN5015" s="80">
        <v>8401.00759</v>
      </c>
      <c r="AO5015" s="80">
        <v>8232.15266</v>
      </c>
      <c r="AP5015" s="80">
        <v>8232.19567</v>
      </c>
      <c r="AQ5015" s="80">
        <v>8232.24246</v>
      </c>
      <c r="AR5015" s="80">
        <v>8232.29351</v>
      </c>
      <c r="AS5015" s="80">
        <v>7891.18513</v>
      </c>
      <c r="AT5015" s="80">
        <v>7891.24647</v>
      </c>
      <c r="AU5015" s="80">
        <v>7891.31446</v>
      </c>
      <c r="AW5015" s="81">
        <v>20.0</v>
      </c>
      <c r="AX5015" s="81">
        <v>10.0</v>
      </c>
      <c r="AY5015" s="81">
        <v>204.0</v>
      </c>
      <c r="AZ5015" s="82">
        <v>8685.43525</v>
      </c>
      <c r="BA5015" s="82">
        <v>8689.04688</v>
      </c>
      <c r="BB5015" s="82">
        <v>8693.31703</v>
      </c>
      <c r="BC5015" s="82">
        <v>8698.00627</v>
      </c>
      <c r="BD5015" s="82">
        <v>8703.66261</v>
      </c>
      <c r="BE5015" s="82">
        <v>8709.19335</v>
      </c>
      <c r="BF5015" s="82">
        <v>8717.83097</v>
      </c>
      <c r="BG5015" s="82">
        <v>8725.19457</v>
      </c>
      <c r="BH5015" s="82">
        <v>8731.83802</v>
      </c>
      <c r="BI5015" s="82">
        <v>8735.56316</v>
      </c>
      <c r="BJ5015" s="82">
        <v>8741.07887</v>
      </c>
      <c r="BK5015" s="82">
        <v>8748.52762</v>
      </c>
      <c r="BL5015" s="82">
        <v>8756.41305</v>
      </c>
      <c r="BM5015" s="82">
        <v>8765.18865</v>
      </c>
      <c r="BN5015" s="82">
        <v>8775.30076</v>
      </c>
      <c r="BO5015" s="82">
        <v>9059.35004</v>
      </c>
      <c r="BP5015" s="82">
        <v>9071.85383</v>
      </c>
      <c r="BQ5015" s="82">
        <v>9086.24948</v>
      </c>
      <c r="BR5015" s="82">
        <v>9102.56109</v>
      </c>
      <c r="BS5015" s="82">
        <v>9120.25376</v>
      </c>
      <c r="BT5015" s="82">
        <v>9138.43017</v>
      </c>
      <c r="BU5015" s="82">
        <v>9157.1358</v>
      </c>
      <c r="BV5015" s="82">
        <v>9176.37867</v>
      </c>
      <c r="BW5015" s="82">
        <v>8923.83336</v>
      </c>
      <c r="BX5015" s="82">
        <v>8946.39506</v>
      </c>
      <c r="BY5015" s="82">
        <v>8971.82399</v>
      </c>
      <c r="BZ5015" s="82">
        <v>9000.76686</v>
      </c>
      <c r="CA5015" s="82">
        <v>9032.96694</v>
      </c>
      <c r="CB5015" s="82">
        <v>8318.04935</v>
      </c>
      <c r="CC5015" s="82">
        <v>8201.19895</v>
      </c>
      <c r="CD5015" s="82">
        <v>8059.84342</v>
      </c>
      <c r="CE5015" s="82">
        <v>7890.98849</v>
      </c>
      <c r="CF5015" s="82">
        <v>7891.03149</v>
      </c>
      <c r="CG5015" s="82">
        <v>7891.07829</v>
      </c>
      <c r="CH5015" s="82">
        <v>7891.12934</v>
      </c>
      <c r="CI5015" s="82">
        <v>7891.18513</v>
      </c>
      <c r="CJ5015" s="82">
        <v>7891.24647</v>
      </c>
      <c r="CK5015" s="82">
        <v>7891.31446</v>
      </c>
    </row>
    <row r="5016" ht="14.25" customHeight="1">
      <c r="E5016" s="2"/>
      <c r="G5016" s="81">
        <v>20.0</v>
      </c>
      <c r="H5016" s="81">
        <v>10.0</v>
      </c>
      <c r="I5016" s="81">
        <v>205.0</v>
      </c>
      <c r="J5016" s="80">
        <v>3955.79186</v>
      </c>
      <c r="K5016" s="80">
        <v>3959.32256</v>
      </c>
      <c r="L5016" s="80">
        <v>3963.50319</v>
      </c>
      <c r="M5016" s="80">
        <v>3968.106</v>
      </c>
      <c r="N5016" s="80">
        <v>3973.62991</v>
      </c>
      <c r="O5016" s="80">
        <v>3979.04102</v>
      </c>
      <c r="P5016" s="80">
        <v>3987.52772</v>
      </c>
      <c r="Q5016" s="80">
        <v>3994.78524</v>
      </c>
      <c r="R5016" s="80">
        <v>4001.00243</v>
      </c>
      <c r="S5016" s="80">
        <v>4004.69142</v>
      </c>
      <c r="T5016" s="80">
        <v>4010.18338</v>
      </c>
      <c r="U5016" s="80">
        <v>4017.43818</v>
      </c>
      <c r="V5016" s="80">
        <v>4025.1471</v>
      </c>
      <c r="W5016" s="80">
        <v>4033.75355</v>
      </c>
      <c r="X5016" s="80">
        <v>4043.64177</v>
      </c>
      <c r="Y5016" s="80">
        <v>4741.44728</v>
      </c>
      <c r="Z5016" s="80">
        <v>4753.68283</v>
      </c>
      <c r="AA5016" s="80">
        <v>4767.78681</v>
      </c>
      <c r="AB5016" s="80">
        <v>4783.75848</v>
      </c>
      <c r="AC5016" s="80">
        <v>4801.03451</v>
      </c>
      <c r="AD5016" s="80">
        <v>4818.76455</v>
      </c>
      <c r="AE5016" s="80">
        <v>4837.02117</v>
      </c>
      <c r="AF5016" s="80">
        <v>4855.81296</v>
      </c>
      <c r="AG5016" s="80">
        <v>4875.71267</v>
      </c>
      <c r="AH5016" s="80">
        <v>4897.79901</v>
      </c>
      <c r="AI5016" s="80">
        <v>4922.70655</v>
      </c>
      <c r="AJ5016" s="80">
        <v>4950.99857</v>
      </c>
      <c r="AK5016" s="80">
        <v>4982.51207</v>
      </c>
      <c r="AL5016" s="80">
        <v>4673.9121</v>
      </c>
      <c r="AM5016" s="80">
        <v>4555.1058</v>
      </c>
      <c r="AN5016" s="80">
        <v>4411.56199</v>
      </c>
      <c r="AO5016" s="80">
        <v>4256.35025</v>
      </c>
      <c r="AP5016" s="80">
        <v>4256.39219</v>
      </c>
      <c r="AQ5016" s="80">
        <v>4256.43783</v>
      </c>
      <c r="AR5016" s="80">
        <v>4256.48763</v>
      </c>
      <c r="AS5016" s="80">
        <v>3913.07772</v>
      </c>
      <c r="AT5016" s="80">
        <v>3913.13755</v>
      </c>
      <c r="AU5016" s="80">
        <v>3913.20386</v>
      </c>
      <c r="AW5016" s="81">
        <v>20.0</v>
      </c>
      <c r="AX5016" s="81">
        <v>10.0</v>
      </c>
      <c r="AY5016" s="81">
        <v>205.0</v>
      </c>
      <c r="AZ5016" s="82">
        <v>4711.41338</v>
      </c>
      <c r="BA5016" s="82">
        <v>4714.94408</v>
      </c>
      <c r="BB5016" s="82">
        <v>4719.12471</v>
      </c>
      <c r="BC5016" s="82">
        <v>4723.72751</v>
      </c>
      <c r="BD5016" s="82">
        <v>4729.25143</v>
      </c>
      <c r="BE5016" s="82">
        <v>4734.66254</v>
      </c>
      <c r="BF5016" s="82">
        <v>4743.14924</v>
      </c>
      <c r="BG5016" s="82">
        <v>4750.40675</v>
      </c>
      <c r="BH5016" s="82">
        <v>4756.62395</v>
      </c>
      <c r="BI5016" s="82">
        <v>4760.31294</v>
      </c>
      <c r="BJ5016" s="82">
        <v>4765.8049</v>
      </c>
      <c r="BK5016" s="82">
        <v>4773.0597</v>
      </c>
      <c r="BL5016" s="82">
        <v>4780.76862</v>
      </c>
      <c r="BM5016" s="82">
        <v>4789.37507</v>
      </c>
      <c r="BN5016" s="82">
        <v>4799.26329</v>
      </c>
      <c r="BO5016" s="82">
        <v>5084.91161</v>
      </c>
      <c r="BP5016" s="82">
        <v>5097.14716</v>
      </c>
      <c r="BQ5016" s="82">
        <v>5111.25114</v>
      </c>
      <c r="BR5016" s="82">
        <v>5127.22281</v>
      </c>
      <c r="BS5016" s="82">
        <v>5144.49884</v>
      </c>
      <c r="BT5016" s="82">
        <v>5162.22888</v>
      </c>
      <c r="BU5016" s="82">
        <v>5180.4855</v>
      </c>
      <c r="BV5016" s="82">
        <v>5199.27729</v>
      </c>
      <c r="BW5016" s="82">
        <v>4944.40553</v>
      </c>
      <c r="BX5016" s="82">
        <v>4966.49187</v>
      </c>
      <c r="BY5016" s="82">
        <v>4991.39941</v>
      </c>
      <c r="BZ5016" s="82">
        <v>5019.69144</v>
      </c>
      <c r="CA5016" s="82">
        <v>5051.20494</v>
      </c>
      <c r="CB5016" s="82">
        <v>4330.44777</v>
      </c>
      <c r="CC5016" s="82">
        <v>4211.64147</v>
      </c>
      <c r="CD5016" s="82">
        <v>4068.09766</v>
      </c>
      <c r="CE5016" s="82">
        <v>3912.88592</v>
      </c>
      <c r="CF5016" s="82">
        <v>3912.92787</v>
      </c>
      <c r="CG5016" s="82">
        <v>3912.97351</v>
      </c>
      <c r="CH5016" s="82">
        <v>3913.0233</v>
      </c>
      <c r="CI5016" s="82">
        <v>3913.07772</v>
      </c>
      <c r="CJ5016" s="82">
        <v>3913.13755</v>
      </c>
      <c r="CK5016" s="82">
        <v>3913.20386</v>
      </c>
    </row>
    <row r="5017" ht="14.25" customHeight="1">
      <c r="E5017" s="2"/>
      <c r="G5017" s="81">
        <v>20.0</v>
      </c>
      <c r="H5017" s="81">
        <v>10.0</v>
      </c>
      <c r="I5017" s="81">
        <v>206.0</v>
      </c>
      <c r="J5017" s="80">
        <v>3976.85082</v>
      </c>
      <c r="K5017" s="80">
        <v>3980.30004</v>
      </c>
      <c r="L5017" s="80">
        <v>3984.39059</v>
      </c>
      <c r="M5017" s="80">
        <v>3988.9064</v>
      </c>
      <c r="N5017" s="80">
        <v>3994.29704</v>
      </c>
      <c r="O5017" s="80">
        <v>3999.58776</v>
      </c>
      <c r="P5017" s="80">
        <v>4007.92257</v>
      </c>
      <c r="Q5017" s="80">
        <v>4015.07334</v>
      </c>
      <c r="R5017" s="80">
        <v>4020.86156</v>
      </c>
      <c r="S5017" s="80">
        <v>4024.51418</v>
      </c>
      <c r="T5017" s="80">
        <v>4029.98227</v>
      </c>
      <c r="U5017" s="80">
        <v>4037.04191</v>
      </c>
      <c r="V5017" s="80">
        <v>4044.57324</v>
      </c>
      <c r="W5017" s="80">
        <v>4053.0095</v>
      </c>
      <c r="X5017" s="80">
        <v>4062.67246</v>
      </c>
      <c r="Y5017" s="80">
        <v>4764.86678</v>
      </c>
      <c r="Z5017" s="80">
        <v>4776.83249</v>
      </c>
      <c r="AA5017" s="80">
        <v>4790.64309</v>
      </c>
      <c r="AB5017" s="80">
        <v>4806.27285</v>
      </c>
      <c r="AC5017" s="80">
        <v>4823.12983</v>
      </c>
      <c r="AD5017" s="80">
        <v>4840.41098</v>
      </c>
      <c r="AE5017" s="80">
        <v>4858.21611</v>
      </c>
      <c r="AF5017" s="80">
        <v>4876.55437</v>
      </c>
      <c r="AG5017" s="80">
        <v>4895.96517</v>
      </c>
      <c r="AH5017" s="80">
        <v>4917.5737</v>
      </c>
      <c r="AI5017" s="80">
        <v>4941.95725</v>
      </c>
      <c r="AJ5017" s="80">
        <v>4969.59524</v>
      </c>
      <c r="AK5017" s="80">
        <v>5000.41894</v>
      </c>
      <c r="AL5017" s="80">
        <v>4688.72055</v>
      </c>
      <c r="AM5017" s="80">
        <v>4567.94735</v>
      </c>
      <c r="AN5017" s="80">
        <v>4422.20307</v>
      </c>
      <c r="AO5017" s="80">
        <v>4280.71098</v>
      </c>
      <c r="AP5017" s="80">
        <v>4280.75186</v>
      </c>
      <c r="AQ5017" s="80">
        <v>4280.79634</v>
      </c>
      <c r="AR5017" s="80">
        <v>4280.84486</v>
      </c>
      <c r="AS5017" s="80">
        <v>3935.11791</v>
      </c>
      <c r="AT5017" s="80">
        <v>3935.17622</v>
      </c>
      <c r="AU5017" s="80">
        <v>3935.24084</v>
      </c>
      <c r="AW5017" s="81">
        <v>20.0</v>
      </c>
      <c r="AX5017" s="81">
        <v>10.0</v>
      </c>
      <c r="AY5017" s="81">
        <v>206.0</v>
      </c>
      <c r="AZ5017" s="82">
        <v>4737.56679</v>
      </c>
      <c r="BA5017" s="82">
        <v>4741.01602</v>
      </c>
      <c r="BB5017" s="82">
        <v>4745.10657</v>
      </c>
      <c r="BC5017" s="82">
        <v>4749.62238</v>
      </c>
      <c r="BD5017" s="82">
        <v>4755.01302</v>
      </c>
      <c r="BE5017" s="82">
        <v>4760.30374</v>
      </c>
      <c r="BF5017" s="82">
        <v>4768.63855</v>
      </c>
      <c r="BG5017" s="82">
        <v>4775.78931</v>
      </c>
      <c r="BH5017" s="82">
        <v>4781.57754</v>
      </c>
      <c r="BI5017" s="82">
        <v>4785.23016</v>
      </c>
      <c r="BJ5017" s="82">
        <v>4790.69824</v>
      </c>
      <c r="BK5017" s="82">
        <v>4797.75789</v>
      </c>
      <c r="BL5017" s="82">
        <v>4805.28922</v>
      </c>
      <c r="BM5017" s="82">
        <v>4813.72548</v>
      </c>
      <c r="BN5017" s="82">
        <v>4823.38844</v>
      </c>
      <c r="BO5017" s="82">
        <v>5110.64677</v>
      </c>
      <c r="BP5017" s="82">
        <v>5122.61248</v>
      </c>
      <c r="BQ5017" s="82">
        <v>5136.42308</v>
      </c>
      <c r="BR5017" s="82">
        <v>5152.05284</v>
      </c>
      <c r="BS5017" s="82">
        <v>5168.90982</v>
      </c>
      <c r="BT5017" s="82">
        <v>5186.19097</v>
      </c>
      <c r="BU5017" s="82">
        <v>5203.9961</v>
      </c>
      <c r="BV5017" s="82">
        <v>5222.33436</v>
      </c>
      <c r="BW5017" s="82">
        <v>4965.12117</v>
      </c>
      <c r="BX5017" s="82">
        <v>4986.7297</v>
      </c>
      <c r="BY5017" s="82">
        <v>5011.11324</v>
      </c>
      <c r="BZ5017" s="82">
        <v>5038.75124</v>
      </c>
      <c r="CA5017" s="82">
        <v>5069.57494</v>
      </c>
      <c r="CB5017" s="82">
        <v>4342.94056</v>
      </c>
      <c r="CC5017" s="82">
        <v>4222.16736</v>
      </c>
      <c r="CD5017" s="82">
        <v>4076.42308</v>
      </c>
      <c r="CE5017" s="82">
        <v>3934.93099</v>
      </c>
      <c r="CF5017" s="82">
        <v>3934.97187</v>
      </c>
      <c r="CG5017" s="82">
        <v>3935.01635</v>
      </c>
      <c r="CH5017" s="82">
        <v>3935.06487</v>
      </c>
      <c r="CI5017" s="82">
        <v>3935.11791</v>
      </c>
      <c r="CJ5017" s="82">
        <v>3935.17622</v>
      </c>
      <c r="CK5017" s="82">
        <v>3935.24084</v>
      </c>
    </row>
    <row r="5018" ht="14.25" customHeight="1">
      <c r="E5018" s="2"/>
      <c r="G5018" s="81">
        <v>20.0</v>
      </c>
      <c r="H5018" s="81">
        <v>10.0</v>
      </c>
      <c r="I5018" s="81">
        <v>207.0</v>
      </c>
      <c r="J5018" s="80">
        <v>3998.05188</v>
      </c>
      <c r="K5018" s="80">
        <v>4001.41912</v>
      </c>
      <c r="L5018" s="80">
        <v>4005.41899</v>
      </c>
      <c r="M5018" s="80">
        <v>4009.84725</v>
      </c>
      <c r="N5018" s="80">
        <v>4015.10375</v>
      </c>
      <c r="O5018" s="80">
        <v>4020.27332</v>
      </c>
      <c r="P5018" s="80">
        <v>4028.45528</v>
      </c>
      <c r="Q5018" s="80">
        <v>4035.49862</v>
      </c>
      <c r="R5018" s="80">
        <v>4040.85515</v>
      </c>
      <c r="S5018" s="80">
        <v>4044.47118</v>
      </c>
      <c r="T5018" s="80">
        <v>4049.91525</v>
      </c>
      <c r="U5018" s="80">
        <v>4056.77852</v>
      </c>
      <c r="V5018" s="80">
        <v>4064.13117</v>
      </c>
      <c r="W5018" s="80">
        <v>4072.39621</v>
      </c>
      <c r="X5018" s="80">
        <v>4081.83254</v>
      </c>
      <c r="Y5018" s="80">
        <v>4788.44542</v>
      </c>
      <c r="Z5018" s="80">
        <v>4800.13968</v>
      </c>
      <c r="AA5018" s="80">
        <v>4813.65518</v>
      </c>
      <c r="AB5018" s="80">
        <v>4828.94104</v>
      </c>
      <c r="AC5018" s="80">
        <v>4845.37657</v>
      </c>
      <c r="AD5018" s="80">
        <v>4862.20629</v>
      </c>
      <c r="AE5018" s="80">
        <v>4879.55742</v>
      </c>
      <c r="AF5018" s="80">
        <v>4897.43968</v>
      </c>
      <c r="AG5018" s="80">
        <v>4916.35898</v>
      </c>
      <c r="AH5018" s="80">
        <v>4937.48724</v>
      </c>
      <c r="AI5018" s="80">
        <v>4961.34416</v>
      </c>
      <c r="AJ5018" s="80">
        <v>4988.32492</v>
      </c>
      <c r="AK5018" s="80">
        <v>5018.45556</v>
      </c>
      <c r="AL5018" s="80">
        <v>4703.63961</v>
      </c>
      <c r="AM5018" s="80">
        <v>4580.88844</v>
      </c>
      <c r="AN5018" s="80">
        <v>4432.93143</v>
      </c>
      <c r="AO5018" s="80">
        <v>4305.23595</v>
      </c>
      <c r="AP5018" s="80">
        <v>4305.27576</v>
      </c>
      <c r="AQ5018" s="80">
        <v>4305.31906</v>
      </c>
      <c r="AR5018" s="80">
        <v>4305.36632</v>
      </c>
      <c r="AS5018" s="80">
        <v>3957.3067</v>
      </c>
      <c r="AT5018" s="80">
        <v>3957.36347</v>
      </c>
      <c r="AU5018" s="80">
        <v>3957.4264</v>
      </c>
      <c r="AW5018" s="81">
        <v>20.0</v>
      </c>
      <c r="AX5018" s="81">
        <v>10.0</v>
      </c>
      <c r="AY5018" s="81">
        <v>207.0</v>
      </c>
      <c r="AZ5018" s="82">
        <v>4763.89667</v>
      </c>
      <c r="BA5018" s="82">
        <v>4767.2639</v>
      </c>
      <c r="BB5018" s="82">
        <v>4771.26378</v>
      </c>
      <c r="BC5018" s="82">
        <v>4775.69204</v>
      </c>
      <c r="BD5018" s="82">
        <v>4780.94853</v>
      </c>
      <c r="BE5018" s="82">
        <v>4786.1181</v>
      </c>
      <c r="BF5018" s="82">
        <v>4794.30007</v>
      </c>
      <c r="BG5018" s="82">
        <v>4801.3434</v>
      </c>
      <c r="BH5018" s="82">
        <v>4806.69994</v>
      </c>
      <c r="BI5018" s="82">
        <v>4810.31596</v>
      </c>
      <c r="BJ5018" s="82">
        <v>4815.76004</v>
      </c>
      <c r="BK5018" s="82">
        <v>4822.6233</v>
      </c>
      <c r="BL5018" s="82">
        <v>4829.97596</v>
      </c>
      <c r="BM5018" s="82">
        <v>4838.24099</v>
      </c>
      <c r="BN5018" s="82">
        <v>4847.67733</v>
      </c>
      <c r="BO5018" s="82">
        <v>5136.55668</v>
      </c>
      <c r="BP5018" s="82">
        <v>5148.25095</v>
      </c>
      <c r="BQ5018" s="82">
        <v>5161.76645</v>
      </c>
      <c r="BR5018" s="82">
        <v>5177.0523</v>
      </c>
      <c r="BS5018" s="82">
        <v>5193.48784</v>
      </c>
      <c r="BT5018" s="82">
        <v>5210.31756</v>
      </c>
      <c r="BU5018" s="82">
        <v>5227.66868</v>
      </c>
      <c r="BV5018" s="82">
        <v>5245.55095</v>
      </c>
      <c r="BW5018" s="82">
        <v>4985.98123</v>
      </c>
      <c r="BX5018" s="82">
        <v>5007.1095</v>
      </c>
      <c r="BY5018" s="82">
        <v>5030.96641</v>
      </c>
      <c r="BZ5018" s="82">
        <v>5057.94717</v>
      </c>
      <c r="CA5018" s="82">
        <v>5088.07782</v>
      </c>
      <c r="CB5018" s="82">
        <v>4355.52834</v>
      </c>
      <c r="CC5018" s="82">
        <v>4232.77717</v>
      </c>
      <c r="CD5018" s="82">
        <v>4084.82016</v>
      </c>
      <c r="CE5018" s="82">
        <v>3957.12468</v>
      </c>
      <c r="CF5018" s="82">
        <v>3957.16449</v>
      </c>
      <c r="CG5018" s="82">
        <v>3957.2078</v>
      </c>
      <c r="CH5018" s="82">
        <v>3957.25505</v>
      </c>
      <c r="CI5018" s="82">
        <v>3957.3067</v>
      </c>
      <c r="CJ5018" s="82">
        <v>3957.36347</v>
      </c>
      <c r="CK5018" s="82">
        <v>3957.4264</v>
      </c>
    </row>
    <row r="5019" ht="14.25" customHeight="1">
      <c r="E5019" s="2"/>
      <c r="G5019" s="81">
        <v>20.0</v>
      </c>
      <c r="H5019" s="81">
        <v>10.0</v>
      </c>
      <c r="I5019" s="81">
        <v>208.0</v>
      </c>
      <c r="J5019" s="80">
        <v>4019.39602</v>
      </c>
      <c r="K5019" s="80">
        <v>4022.68073</v>
      </c>
      <c r="L5019" s="80">
        <v>4026.58935</v>
      </c>
      <c r="M5019" s="80">
        <v>4030.92949</v>
      </c>
      <c r="N5019" s="80">
        <v>4036.05099</v>
      </c>
      <c r="O5019" s="80">
        <v>4041.09863</v>
      </c>
      <c r="P5019" s="80">
        <v>4049.12677</v>
      </c>
      <c r="Q5019" s="80">
        <v>4056.06201</v>
      </c>
      <c r="R5019" s="80">
        <v>4060.9841</v>
      </c>
      <c r="S5019" s="80">
        <v>4064.56331</v>
      </c>
      <c r="T5019" s="80">
        <v>4069.98324</v>
      </c>
      <c r="U5019" s="80">
        <v>4076.64891</v>
      </c>
      <c r="V5019" s="80">
        <v>4083.82177</v>
      </c>
      <c r="W5019" s="80">
        <v>4091.91454</v>
      </c>
      <c r="X5019" s="80">
        <v>4101.12287</v>
      </c>
      <c r="Y5019" s="80">
        <v>4812.18428</v>
      </c>
      <c r="Z5019" s="80">
        <v>4823.60548</v>
      </c>
      <c r="AA5019" s="80">
        <v>4836.82414</v>
      </c>
      <c r="AB5019" s="80">
        <v>4851.76409</v>
      </c>
      <c r="AC5019" s="80">
        <v>4867.77575</v>
      </c>
      <c r="AD5019" s="80">
        <v>4884.15148</v>
      </c>
      <c r="AE5019" s="80">
        <v>4901.04608</v>
      </c>
      <c r="AF5019" s="80">
        <v>4918.46988</v>
      </c>
      <c r="AG5019" s="80">
        <v>4936.89504</v>
      </c>
      <c r="AH5019" s="80">
        <v>4957.54056</v>
      </c>
      <c r="AI5019" s="80">
        <v>4980.8682</v>
      </c>
      <c r="AJ5019" s="80">
        <v>5007.18849</v>
      </c>
      <c r="AK5019" s="80">
        <v>5036.62282</v>
      </c>
      <c r="AL5019" s="80">
        <v>4718.67001</v>
      </c>
      <c r="AM5019" s="80">
        <v>4593.92972</v>
      </c>
      <c r="AN5019" s="80">
        <v>4443.74762</v>
      </c>
      <c r="AO5019" s="80">
        <v>4329.92627</v>
      </c>
      <c r="AP5019" s="80">
        <v>4329.965</v>
      </c>
      <c r="AQ5019" s="80">
        <v>4330.00713</v>
      </c>
      <c r="AR5019" s="80">
        <v>4330.0531</v>
      </c>
      <c r="AS5019" s="80">
        <v>3979.64508</v>
      </c>
      <c r="AT5019" s="80">
        <v>3979.70031</v>
      </c>
      <c r="AU5019" s="80">
        <v>3979.76154</v>
      </c>
      <c r="AW5019" s="81">
        <v>20.0</v>
      </c>
      <c r="AX5019" s="81">
        <v>10.0</v>
      </c>
      <c r="AY5019" s="81">
        <v>208.0</v>
      </c>
      <c r="AZ5019" s="82">
        <v>4790.40419</v>
      </c>
      <c r="BA5019" s="82">
        <v>4793.6889</v>
      </c>
      <c r="BB5019" s="82">
        <v>4797.59752</v>
      </c>
      <c r="BC5019" s="82">
        <v>4801.93766</v>
      </c>
      <c r="BD5019" s="82">
        <v>4807.05916</v>
      </c>
      <c r="BE5019" s="82">
        <v>4812.10679</v>
      </c>
      <c r="BF5019" s="82">
        <v>4820.13494</v>
      </c>
      <c r="BG5019" s="82">
        <v>4827.07017</v>
      </c>
      <c r="BH5019" s="82">
        <v>4831.99227</v>
      </c>
      <c r="BI5019" s="82">
        <v>4835.57148</v>
      </c>
      <c r="BJ5019" s="82">
        <v>4840.9914</v>
      </c>
      <c r="BK5019" s="82">
        <v>4847.65708</v>
      </c>
      <c r="BL5019" s="82">
        <v>4854.82994</v>
      </c>
      <c r="BM5019" s="82">
        <v>4862.92271</v>
      </c>
      <c r="BN5019" s="82">
        <v>4872.13104</v>
      </c>
      <c r="BO5019" s="82">
        <v>5162.64254</v>
      </c>
      <c r="BP5019" s="82">
        <v>5174.06374</v>
      </c>
      <c r="BQ5019" s="82">
        <v>5187.28239</v>
      </c>
      <c r="BR5019" s="82">
        <v>5202.22235</v>
      </c>
      <c r="BS5019" s="82">
        <v>5218.23401</v>
      </c>
      <c r="BT5019" s="82">
        <v>5234.60974</v>
      </c>
      <c r="BU5019" s="82">
        <v>5251.50434</v>
      </c>
      <c r="BV5019" s="82">
        <v>5268.92814</v>
      </c>
      <c r="BW5019" s="82">
        <v>5006.98669</v>
      </c>
      <c r="BX5019" s="82">
        <v>5027.63221</v>
      </c>
      <c r="BY5019" s="82">
        <v>5050.95985</v>
      </c>
      <c r="BZ5019" s="82">
        <v>5077.28014</v>
      </c>
      <c r="CA5019" s="82">
        <v>5106.71447</v>
      </c>
      <c r="CB5019" s="82">
        <v>4368.21175</v>
      </c>
      <c r="CC5019" s="82">
        <v>4243.47146</v>
      </c>
      <c r="CD5019" s="82">
        <v>4093.28937</v>
      </c>
      <c r="CE5019" s="82">
        <v>3979.46801</v>
      </c>
      <c r="CF5019" s="82">
        <v>3979.50674</v>
      </c>
      <c r="CG5019" s="82">
        <v>3979.54887</v>
      </c>
      <c r="CH5019" s="82">
        <v>3979.59484</v>
      </c>
      <c r="CI5019" s="82">
        <v>3979.64508</v>
      </c>
      <c r="CJ5019" s="82">
        <v>3979.70031</v>
      </c>
      <c r="CK5019" s="82">
        <v>3979.76154</v>
      </c>
    </row>
    <row r="5020" ht="14.25" customHeight="1">
      <c r="E5020" s="2"/>
      <c r="G5020" s="81">
        <v>20.0</v>
      </c>
      <c r="H5020" s="81">
        <v>10.0</v>
      </c>
      <c r="I5020" s="81">
        <v>209.0</v>
      </c>
      <c r="J5020" s="80">
        <v>4040.8842</v>
      </c>
      <c r="K5020" s="80">
        <v>4044.08585</v>
      </c>
      <c r="L5020" s="80">
        <v>4047.90262</v>
      </c>
      <c r="M5020" s="80">
        <v>4052.15408</v>
      </c>
      <c r="N5020" s="80">
        <v>4057.1397</v>
      </c>
      <c r="O5020" s="80">
        <v>4062.06463</v>
      </c>
      <c r="P5020" s="80">
        <v>4069.93797</v>
      </c>
      <c r="Q5020" s="80">
        <v>4076.76443</v>
      </c>
      <c r="R5020" s="80">
        <v>4081.24933</v>
      </c>
      <c r="S5020" s="80">
        <v>4084.7915</v>
      </c>
      <c r="T5020" s="80">
        <v>4090.18713</v>
      </c>
      <c r="U5020" s="80">
        <v>4096.65398</v>
      </c>
      <c r="V5020" s="80">
        <v>4103.64595</v>
      </c>
      <c r="W5020" s="80">
        <v>4111.56539</v>
      </c>
      <c r="X5020" s="80">
        <v>4120.54434</v>
      </c>
      <c r="Y5020" s="80">
        <v>4836.08444</v>
      </c>
      <c r="Z5020" s="80">
        <v>4847.23094</v>
      </c>
      <c r="AA5020" s="80">
        <v>4860.15101</v>
      </c>
      <c r="AB5020" s="80">
        <v>4874.74305</v>
      </c>
      <c r="AC5020" s="80">
        <v>4890.32839</v>
      </c>
      <c r="AD5020" s="80">
        <v>4906.24756</v>
      </c>
      <c r="AE5020" s="80">
        <v>4922.6831</v>
      </c>
      <c r="AF5020" s="80">
        <v>4939.64592</v>
      </c>
      <c r="AG5020" s="80">
        <v>4957.57432</v>
      </c>
      <c r="AH5020" s="80">
        <v>4977.73459</v>
      </c>
      <c r="AI5020" s="80">
        <v>5000.53029</v>
      </c>
      <c r="AJ5020" s="80">
        <v>5026.18685</v>
      </c>
      <c r="AK5020" s="80">
        <v>5054.92157</v>
      </c>
      <c r="AL5020" s="80">
        <v>4733.8125</v>
      </c>
      <c r="AM5020" s="80">
        <v>4607.07187</v>
      </c>
      <c r="AN5020" s="80">
        <v>4454.65223</v>
      </c>
      <c r="AO5020" s="80">
        <v>4354.78305</v>
      </c>
      <c r="AP5020" s="80">
        <v>4354.82069</v>
      </c>
      <c r="AQ5020" s="80">
        <v>4354.86164</v>
      </c>
      <c r="AR5020" s="80">
        <v>4354.90632</v>
      </c>
      <c r="AS5020" s="80">
        <v>4002.13407</v>
      </c>
      <c r="AT5020" s="80">
        <v>4002.18775</v>
      </c>
      <c r="AU5020" s="80">
        <v>4002.24725</v>
      </c>
      <c r="AW5020" s="81">
        <v>20.0</v>
      </c>
      <c r="AX5020" s="81">
        <v>10.0</v>
      </c>
      <c r="AY5020" s="81">
        <v>209.0</v>
      </c>
      <c r="AZ5020" s="82">
        <v>4817.09057</v>
      </c>
      <c r="BA5020" s="82">
        <v>4820.29221</v>
      </c>
      <c r="BB5020" s="82">
        <v>4824.10898</v>
      </c>
      <c r="BC5020" s="82">
        <v>4828.36044</v>
      </c>
      <c r="BD5020" s="82">
        <v>4833.34607</v>
      </c>
      <c r="BE5020" s="82">
        <v>4838.27099</v>
      </c>
      <c r="BF5020" s="82">
        <v>4846.14434</v>
      </c>
      <c r="BG5020" s="82">
        <v>4852.97079</v>
      </c>
      <c r="BH5020" s="82">
        <v>4857.45569</v>
      </c>
      <c r="BI5020" s="82">
        <v>4860.99786</v>
      </c>
      <c r="BJ5020" s="82">
        <v>4866.3935</v>
      </c>
      <c r="BK5020" s="82">
        <v>4872.86034</v>
      </c>
      <c r="BL5020" s="82">
        <v>4879.85231</v>
      </c>
      <c r="BM5020" s="82">
        <v>4887.77175</v>
      </c>
      <c r="BN5020" s="82">
        <v>4896.7507</v>
      </c>
      <c r="BO5020" s="82">
        <v>5188.90551</v>
      </c>
      <c r="BP5020" s="82">
        <v>5200.05202</v>
      </c>
      <c r="BQ5020" s="82">
        <v>5212.97209</v>
      </c>
      <c r="BR5020" s="82">
        <v>5227.56413</v>
      </c>
      <c r="BS5020" s="82">
        <v>5243.14947</v>
      </c>
      <c r="BT5020" s="82">
        <v>5259.06863</v>
      </c>
      <c r="BU5020" s="82">
        <v>5275.50418</v>
      </c>
      <c r="BV5020" s="82">
        <v>5292.467</v>
      </c>
      <c r="BW5020" s="82">
        <v>5028.13853</v>
      </c>
      <c r="BX5020" s="82">
        <v>5048.2988</v>
      </c>
      <c r="BY5020" s="82">
        <v>5071.09451</v>
      </c>
      <c r="BZ5020" s="82">
        <v>5096.75107</v>
      </c>
      <c r="CA5020" s="82">
        <v>5125.48578</v>
      </c>
      <c r="CB5020" s="82">
        <v>4380.99142</v>
      </c>
      <c r="CC5020" s="82">
        <v>4254.25079</v>
      </c>
      <c r="CD5020" s="82">
        <v>4101.83116</v>
      </c>
      <c r="CE5020" s="82">
        <v>4001.96198</v>
      </c>
      <c r="CF5020" s="82">
        <v>4001.99962</v>
      </c>
      <c r="CG5020" s="82">
        <v>4002.04057</v>
      </c>
      <c r="CH5020" s="82">
        <v>4002.08524</v>
      </c>
      <c r="CI5020" s="82">
        <v>4002.13407</v>
      </c>
      <c r="CJ5020" s="82">
        <v>4002.18775</v>
      </c>
      <c r="CK5020" s="82">
        <v>4002.24725</v>
      </c>
    </row>
    <row r="5021" ht="14.25" customHeight="1">
      <c r="E5021" s="2"/>
      <c r="G5021" s="81">
        <v>20.0</v>
      </c>
      <c r="H5021" s="81">
        <v>10.0</v>
      </c>
      <c r="I5021" s="81">
        <v>210.0</v>
      </c>
      <c r="J5021" s="80">
        <v>4062.51739</v>
      </c>
      <c r="K5021" s="80">
        <v>4065.63544</v>
      </c>
      <c r="L5021" s="80">
        <v>4069.35976</v>
      </c>
      <c r="M5021" s="80">
        <v>4073.52196</v>
      </c>
      <c r="N5021" s="80">
        <v>4078.37085</v>
      </c>
      <c r="O5021" s="80">
        <v>4083.17227</v>
      </c>
      <c r="P5021" s="80">
        <v>4090.88984</v>
      </c>
      <c r="Q5021" s="80">
        <v>4097.60683</v>
      </c>
      <c r="R5021" s="80">
        <v>4101.65174</v>
      </c>
      <c r="S5021" s="80">
        <v>4105.15664</v>
      </c>
      <c r="T5021" s="80">
        <v>4110.52785</v>
      </c>
      <c r="U5021" s="80">
        <v>4116.79463</v>
      </c>
      <c r="V5021" s="80">
        <v>4123.60459</v>
      </c>
      <c r="W5021" s="80">
        <v>4131.34965</v>
      </c>
      <c r="X5021" s="80">
        <v>4140.09781</v>
      </c>
      <c r="Y5021" s="80">
        <v>4860.14698</v>
      </c>
      <c r="Z5021" s="80">
        <v>4871.01715</v>
      </c>
      <c r="AA5021" s="80">
        <v>4883.63687</v>
      </c>
      <c r="AB5021" s="80">
        <v>4897.87897</v>
      </c>
      <c r="AC5021" s="80">
        <v>4913.03554</v>
      </c>
      <c r="AD5021" s="80">
        <v>4928.49554</v>
      </c>
      <c r="AE5021" s="80">
        <v>4944.46947</v>
      </c>
      <c r="AF5021" s="80">
        <v>4960.9688</v>
      </c>
      <c r="AG5021" s="80">
        <v>4978.39777</v>
      </c>
      <c r="AH5021" s="80">
        <v>4998.07028</v>
      </c>
      <c r="AI5021" s="80">
        <v>5020.33136</v>
      </c>
      <c r="AJ5021" s="80">
        <v>5045.32091</v>
      </c>
      <c r="AK5021" s="80">
        <v>5073.3527</v>
      </c>
      <c r="AL5021" s="80">
        <v>4749.06781</v>
      </c>
      <c r="AM5021" s="80">
        <v>4620.31554</v>
      </c>
      <c r="AN5021" s="80">
        <v>4465.64584</v>
      </c>
      <c r="AO5021" s="80">
        <v>4379.80742</v>
      </c>
      <c r="AP5021" s="80">
        <v>4379.84397</v>
      </c>
      <c r="AQ5021" s="80">
        <v>4379.88372</v>
      </c>
      <c r="AR5021" s="80">
        <v>4379.9271</v>
      </c>
      <c r="AS5021" s="80">
        <v>4024.77469</v>
      </c>
      <c r="AT5021" s="80">
        <v>4024.8268</v>
      </c>
      <c r="AU5021" s="80">
        <v>4024.88457</v>
      </c>
      <c r="AW5021" s="81">
        <v>20.0</v>
      </c>
      <c r="AX5021" s="81">
        <v>10.0</v>
      </c>
      <c r="AY5021" s="81">
        <v>210.0</v>
      </c>
      <c r="AZ5021" s="82">
        <v>4843.957</v>
      </c>
      <c r="BA5021" s="82">
        <v>4847.07504</v>
      </c>
      <c r="BB5021" s="82">
        <v>4850.79937</v>
      </c>
      <c r="BC5021" s="82">
        <v>4854.96157</v>
      </c>
      <c r="BD5021" s="82">
        <v>4859.81046</v>
      </c>
      <c r="BE5021" s="82">
        <v>4864.61188</v>
      </c>
      <c r="BF5021" s="82">
        <v>4872.32945</v>
      </c>
      <c r="BG5021" s="82">
        <v>4879.04643</v>
      </c>
      <c r="BH5021" s="82">
        <v>4883.09135</v>
      </c>
      <c r="BI5021" s="82">
        <v>4886.59625</v>
      </c>
      <c r="BJ5021" s="82">
        <v>4891.96746</v>
      </c>
      <c r="BK5021" s="82">
        <v>4898.23424</v>
      </c>
      <c r="BL5021" s="82">
        <v>4905.0442</v>
      </c>
      <c r="BM5021" s="82">
        <v>4912.78926</v>
      </c>
      <c r="BN5021" s="82">
        <v>4921.53742</v>
      </c>
      <c r="BO5021" s="82">
        <v>5215.34681</v>
      </c>
      <c r="BP5021" s="82">
        <v>5226.21698</v>
      </c>
      <c r="BQ5021" s="82">
        <v>5238.83669</v>
      </c>
      <c r="BR5021" s="82">
        <v>5253.07879</v>
      </c>
      <c r="BS5021" s="82">
        <v>5268.23536</v>
      </c>
      <c r="BT5021" s="82">
        <v>5283.69537</v>
      </c>
      <c r="BU5021" s="82">
        <v>5299.66929</v>
      </c>
      <c r="BV5021" s="82">
        <v>5316.16862</v>
      </c>
      <c r="BW5021" s="82">
        <v>5049.43774</v>
      </c>
      <c r="BX5021" s="82">
        <v>5069.11024</v>
      </c>
      <c r="BY5021" s="82">
        <v>5091.37133</v>
      </c>
      <c r="BZ5021" s="82">
        <v>5116.36088</v>
      </c>
      <c r="CA5021" s="82">
        <v>5144.39266</v>
      </c>
      <c r="CB5021" s="82">
        <v>4393.86799</v>
      </c>
      <c r="CC5021" s="82">
        <v>4265.11572</v>
      </c>
      <c r="CD5021" s="82">
        <v>4110.44602</v>
      </c>
      <c r="CE5021" s="82">
        <v>4024.6076</v>
      </c>
      <c r="CF5021" s="82">
        <v>4024.64415</v>
      </c>
      <c r="CG5021" s="82">
        <v>4024.6839</v>
      </c>
      <c r="CH5021" s="82">
        <v>4024.72728</v>
      </c>
      <c r="CI5021" s="82">
        <v>4024.77469</v>
      </c>
      <c r="CJ5021" s="82">
        <v>4024.8268</v>
      </c>
      <c r="CK5021" s="82">
        <v>4024.88457</v>
      </c>
    </row>
    <row r="5022" ht="14.25" customHeight="1">
      <c r="E5022" s="2"/>
      <c r="G5022" s="81">
        <v>20.0</v>
      </c>
      <c r="H5022" s="81">
        <v>10.0</v>
      </c>
      <c r="I5022" s="81">
        <v>211.0</v>
      </c>
      <c r="J5022" s="80">
        <v>4084.29656</v>
      </c>
      <c r="K5022" s="80">
        <v>4087.33047</v>
      </c>
      <c r="L5022" s="80">
        <v>4090.96175</v>
      </c>
      <c r="M5022" s="80">
        <v>4095.03412</v>
      </c>
      <c r="N5022" s="80">
        <v>4099.74538</v>
      </c>
      <c r="O5022" s="80">
        <v>4104.42251</v>
      </c>
      <c r="P5022" s="80">
        <v>4111.98331</v>
      </c>
      <c r="Q5022" s="80">
        <v>4118.59014</v>
      </c>
      <c r="R5022" s="80">
        <v>4122.19227</v>
      </c>
      <c r="S5022" s="80">
        <v>4125.65968</v>
      </c>
      <c r="T5022" s="80">
        <v>4131.00632</v>
      </c>
      <c r="U5022" s="80">
        <v>4137.07179</v>
      </c>
      <c r="V5022" s="80">
        <v>4143.69861</v>
      </c>
      <c r="W5022" s="80">
        <v>4151.26823</v>
      </c>
      <c r="X5022" s="80">
        <v>4159.7842</v>
      </c>
      <c r="Y5022" s="80">
        <v>4884.37301</v>
      </c>
      <c r="Z5022" s="80">
        <v>4894.96519</v>
      </c>
      <c r="AA5022" s="80">
        <v>4907.28279</v>
      </c>
      <c r="AB5022" s="80">
        <v>4921.17291</v>
      </c>
      <c r="AC5022" s="80">
        <v>4935.89822</v>
      </c>
      <c r="AD5022" s="80">
        <v>4950.89646</v>
      </c>
      <c r="AE5022" s="80">
        <v>4966.40619</v>
      </c>
      <c r="AF5022" s="80">
        <v>4982.4395</v>
      </c>
      <c r="AG5022" s="80">
        <v>4999.36637</v>
      </c>
      <c r="AH5022" s="80">
        <v>5018.54858</v>
      </c>
      <c r="AI5022" s="80">
        <v>5040.27234</v>
      </c>
      <c r="AJ5022" s="80">
        <v>5064.59158</v>
      </c>
      <c r="AK5022" s="80">
        <v>5091.9171</v>
      </c>
      <c r="AL5022" s="80">
        <v>4764.43671</v>
      </c>
      <c r="AM5022" s="80">
        <v>4633.66141</v>
      </c>
      <c r="AN5022" s="80">
        <v>4476.72902</v>
      </c>
      <c r="AO5022" s="80">
        <v>4405.00051</v>
      </c>
      <c r="AP5022" s="80">
        <v>4405.03595</v>
      </c>
      <c r="AQ5022" s="80">
        <v>4405.07451</v>
      </c>
      <c r="AR5022" s="80">
        <v>4405.11657</v>
      </c>
      <c r="AS5022" s="80">
        <v>4047.56795</v>
      </c>
      <c r="AT5022" s="80">
        <v>4047.61849</v>
      </c>
      <c r="AU5022" s="80">
        <v>4047.67452</v>
      </c>
      <c r="AW5022" s="81">
        <v>20.0</v>
      </c>
      <c r="AX5022" s="81">
        <v>10.0</v>
      </c>
      <c r="AY5022" s="81">
        <v>211.0</v>
      </c>
      <c r="AZ5022" s="82">
        <v>4871.0047</v>
      </c>
      <c r="BA5022" s="82">
        <v>4874.0386</v>
      </c>
      <c r="BB5022" s="82">
        <v>4877.66988</v>
      </c>
      <c r="BC5022" s="82">
        <v>4881.74225</v>
      </c>
      <c r="BD5022" s="82">
        <v>4886.45351</v>
      </c>
      <c r="BE5022" s="82">
        <v>4891.13065</v>
      </c>
      <c r="BF5022" s="82">
        <v>4898.69144</v>
      </c>
      <c r="BG5022" s="82">
        <v>4905.29827</v>
      </c>
      <c r="BH5022" s="82">
        <v>4908.9004</v>
      </c>
      <c r="BI5022" s="82">
        <v>4912.36781</v>
      </c>
      <c r="BJ5022" s="82">
        <v>4917.71446</v>
      </c>
      <c r="BK5022" s="82">
        <v>4923.77992</v>
      </c>
      <c r="BL5022" s="82">
        <v>4930.40674</v>
      </c>
      <c r="BM5022" s="82">
        <v>4937.97636</v>
      </c>
      <c r="BN5022" s="82">
        <v>4946.49233</v>
      </c>
      <c r="BO5022" s="82">
        <v>5241.96762</v>
      </c>
      <c r="BP5022" s="82">
        <v>5252.5598</v>
      </c>
      <c r="BQ5022" s="82">
        <v>5264.87739</v>
      </c>
      <c r="BR5022" s="82">
        <v>5278.76751</v>
      </c>
      <c r="BS5022" s="82">
        <v>5293.49283</v>
      </c>
      <c r="BT5022" s="82">
        <v>5308.49106</v>
      </c>
      <c r="BU5022" s="82">
        <v>5324.00079</v>
      </c>
      <c r="BV5022" s="82">
        <v>5340.03411</v>
      </c>
      <c r="BW5022" s="82">
        <v>5070.88529</v>
      </c>
      <c r="BX5022" s="82">
        <v>5090.0675</v>
      </c>
      <c r="BY5022" s="82">
        <v>5111.79126</v>
      </c>
      <c r="BZ5022" s="82">
        <v>5136.1105</v>
      </c>
      <c r="CA5022" s="82">
        <v>5163.43602</v>
      </c>
      <c r="CB5022" s="82">
        <v>4406.84211</v>
      </c>
      <c r="CC5022" s="82">
        <v>4276.0668</v>
      </c>
      <c r="CD5022" s="82">
        <v>4119.13442</v>
      </c>
      <c r="CE5022" s="82">
        <v>4047.40591</v>
      </c>
      <c r="CF5022" s="82">
        <v>4047.44135</v>
      </c>
      <c r="CG5022" s="82">
        <v>4047.4799</v>
      </c>
      <c r="CH5022" s="82">
        <v>4047.52197</v>
      </c>
      <c r="CI5022" s="82">
        <v>4047.56795</v>
      </c>
      <c r="CJ5022" s="82">
        <v>4047.61849</v>
      </c>
      <c r="CK5022" s="82">
        <v>4047.67452</v>
      </c>
    </row>
    <row r="5023" ht="14.25" customHeight="1">
      <c r="E5023" s="2"/>
      <c r="G5023" s="81">
        <v>20.0</v>
      </c>
      <c r="H5023" s="81">
        <v>10.0</v>
      </c>
      <c r="I5023" s="81">
        <v>212.0</v>
      </c>
      <c r="J5023" s="80">
        <v>4106.22271</v>
      </c>
      <c r="K5023" s="80">
        <v>4109.17192</v>
      </c>
      <c r="L5023" s="80">
        <v>4112.70955</v>
      </c>
      <c r="M5023" s="80">
        <v>4116.69152</v>
      </c>
      <c r="N5023" s="80">
        <v>4121.26427</v>
      </c>
      <c r="O5023" s="80">
        <v>4125.81631</v>
      </c>
      <c r="P5023" s="80">
        <v>4133.21934</v>
      </c>
      <c r="Q5023" s="80">
        <v>4139.71532</v>
      </c>
      <c r="R5023" s="80">
        <v>4142.87184</v>
      </c>
      <c r="S5023" s="80">
        <v>4146.30153</v>
      </c>
      <c r="T5023" s="80">
        <v>4151.62347</v>
      </c>
      <c r="U5023" s="80">
        <v>4157.48636</v>
      </c>
      <c r="V5023" s="80">
        <v>4163.92892</v>
      </c>
      <c r="W5023" s="80">
        <v>4171.32202</v>
      </c>
      <c r="X5023" s="80">
        <v>4179.60438</v>
      </c>
      <c r="Y5023" s="80">
        <v>4908.76362</v>
      </c>
      <c r="Z5023" s="80">
        <v>4919.07615</v>
      </c>
      <c r="AA5023" s="80">
        <v>4931.08984</v>
      </c>
      <c r="AB5023" s="80">
        <v>4944.62592</v>
      </c>
      <c r="AC5023" s="80">
        <v>4958.91749</v>
      </c>
      <c r="AD5023" s="80">
        <v>4973.45133</v>
      </c>
      <c r="AE5023" s="80">
        <v>4988.49427</v>
      </c>
      <c r="AF5023" s="80">
        <v>5004.05902</v>
      </c>
      <c r="AG5023" s="80">
        <v>5020.48109</v>
      </c>
      <c r="AH5023" s="80">
        <v>5039.17045</v>
      </c>
      <c r="AI5023" s="80">
        <v>5060.35417</v>
      </c>
      <c r="AJ5023" s="80">
        <v>5083.99977</v>
      </c>
      <c r="AK5023" s="80">
        <v>5110.61565</v>
      </c>
      <c r="AL5023" s="80">
        <v>4779.91995</v>
      </c>
      <c r="AM5023" s="80">
        <v>4647.11016</v>
      </c>
      <c r="AN5023" s="80">
        <v>4487.90237</v>
      </c>
      <c r="AO5023" s="80">
        <v>4430.36345</v>
      </c>
      <c r="AP5023" s="80">
        <v>4430.39778</v>
      </c>
      <c r="AQ5023" s="80">
        <v>4430.43513</v>
      </c>
      <c r="AR5023" s="80">
        <v>4430.47588</v>
      </c>
      <c r="AS5023" s="80">
        <v>4070.51488</v>
      </c>
      <c r="AT5023" s="80">
        <v>4070.56384</v>
      </c>
      <c r="AU5023" s="80">
        <v>4070.61811</v>
      </c>
      <c r="AW5023" s="81">
        <v>20.0</v>
      </c>
      <c r="AX5023" s="81">
        <v>10.0</v>
      </c>
      <c r="AY5023" s="81">
        <v>212.0</v>
      </c>
      <c r="AZ5023" s="82">
        <v>4898.23489</v>
      </c>
      <c r="BA5023" s="82">
        <v>4901.1841</v>
      </c>
      <c r="BB5023" s="82">
        <v>4904.72173</v>
      </c>
      <c r="BC5023" s="82">
        <v>4908.7037</v>
      </c>
      <c r="BD5023" s="82">
        <v>4913.27645</v>
      </c>
      <c r="BE5023" s="82">
        <v>4917.82849</v>
      </c>
      <c r="BF5023" s="82">
        <v>4925.23152</v>
      </c>
      <c r="BG5023" s="82">
        <v>4931.7275</v>
      </c>
      <c r="BH5023" s="82">
        <v>4934.88402</v>
      </c>
      <c r="BI5023" s="82">
        <v>4938.31371</v>
      </c>
      <c r="BJ5023" s="82">
        <v>4943.63565</v>
      </c>
      <c r="BK5023" s="82">
        <v>4949.49854</v>
      </c>
      <c r="BL5023" s="82">
        <v>4955.9411</v>
      </c>
      <c r="BM5023" s="82">
        <v>4963.3342</v>
      </c>
      <c r="BN5023" s="82">
        <v>4971.61656</v>
      </c>
      <c r="BO5023" s="82">
        <v>5268.76915</v>
      </c>
      <c r="BP5023" s="82">
        <v>5279.08169</v>
      </c>
      <c r="BQ5023" s="82">
        <v>5291.09538</v>
      </c>
      <c r="BR5023" s="82">
        <v>5304.63146</v>
      </c>
      <c r="BS5023" s="82">
        <v>5318.92303</v>
      </c>
      <c r="BT5023" s="82">
        <v>5333.45687</v>
      </c>
      <c r="BU5023" s="82">
        <v>5348.49981</v>
      </c>
      <c r="BV5023" s="82">
        <v>5364.06455</v>
      </c>
      <c r="BW5023" s="82">
        <v>5092.4822</v>
      </c>
      <c r="BX5023" s="82">
        <v>5111.17156</v>
      </c>
      <c r="BY5023" s="82">
        <v>5132.35527</v>
      </c>
      <c r="BZ5023" s="82">
        <v>5156.00088</v>
      </c>
      <c r="CA5023" s="82">
        <v>5182.61676</v>
      </c>
      <c r="CB5023" s="82">
        <v>4419.91442</v>
      </c>
      <c r="CC5023" s="82">
        <v>4287.10462</v>
      </c>
      <c r="CD5023" s="82">
        <v>4127.89684</v>
      </c>
      <c r="CE5023" s="82">
        <v>4070.35792</v>
      </c>
      <c r="CF5023" s="82">
        <v>4070.39225</v>
      </c>
      <c r="CG5023" s="82">
        <v>4070.42959</v>
      </c>
      <c r="CH5023" s="82">
        <v>4070.47034</v>
      </c>
      <c r="CI5023" s="82">
        <v>4070.51488</v>
      </c>
      <c r="CJ5023" s="82">
        <v>4070.56384</v>
      </c>
      <c r="CK5023" s="82">
        <v>4070.61811</v>
      </c>
    </row>
    <row r="5024" ht="14.25" customHeight="1">
      <c r="E5024" s="2"/>
      <c r="G5024" s="81">
        <v>20.0</v>
      </c>
      <c r="H5024" s="81">
        <v>10.0</v>
      </c>
      <c r="I5024" s="81">
        <v>213.0</v>
      </c>
      <c r="J5024" s="80">
        <v>4128.29682</v>
      </c>
      <c r="K5024" s="80">
        <v>4131.16079</v>
      </c>
      <c r="L5024" s="80">
        <v>4134.60417</v>
      </c>
      <c r="M5024" s="80">
        <v>4138.49514</v>
      </c>
      <c r="N5024" s="80">
        <v>4142.92848</v>
      </c>
      <c r="O5024" s="80">
        <v>4147.35464</v>
      </c>
      <c r="P5024" s="80">
        <v>4154.59889</v>
      </c>
      <c r="Q5024" s="80">
        <v>4160.98333</v>
      </c>
      <c r="R5024" s="80">
        <v>4163.6914</v>
      </c>
      <c r="S5024" s="80">
        <v>4167.08314</v>
      </c>
      <c r="T5024" s="80">
        <v>4172.38023</v>
      </c>
      <c r="U5024" s="80">
        <v>4178.03929</v>
      </c>
      <c r="V5024" s="80">
        <v>4184.29644</v>
      </c>
      <c r="W5024" s="80">
        <v>4191.51193</v>
      </c>
      <c r="X5024" s="80">
        <v>4199.55926</v>
      </c>
      <c r="Y5024" s="80">
        <v>4933.31992</v>
      </c>
      <c r="Z5024" s="80">
        <v>4943.35113</v>
      </c>
      <c r="AA5024" s="80">
        <v>4955.05911</v>
      </c>
      <c r="AB5024" s="80">
        <v>4968.23909</v>
      </c>
      <c r="AC5024" s="80">
        <v>4982.0944</v>
      </c>
      <c r="AD5024" s="80">
        <v>4996.1612</v>
      </c>
      <c r="AE5024" s="80">
        <v>5010.73475</v>
      </c>
      <c r="AF5024" s="80">
        <v>5025.82835</v>
      </c>
      <c r="AG5024" s="80">
        <v>5041.74291</v>
      </c>
      <c r="AH5024" s="80">
        <v>5059.93685</v>
      </c>
      <c r="AI5024" s="80">
        <v>5080.57779</v>
      </c>
      <c r="AJ5024" s="80">
        <v>5103.5464</v>
      </c>
      <c r="AK5024" s="80">
        <v>5129.44926</v>
      </c>
      <c r="AL5024" s="80">
        <v>4795.5183</v>
      </c>
      <c r="AM5024" s="80">
        <v>4660.66247</v>
      </c>
      <c r="AN5024" s="80">
        <v>4499.16648</v>
      </c>
      <c r="AO5024" s="80">
        <v>4455.89739</v>
      </c>
      <c r="AP5024" s="80">
        <v>4455.9306</v>
      </c>
      <c r="AQ5024" s="80">
        <v>4455.96674</v>
      </c>
      <c r="AR5024" s="80">
        <v>4456.00616</v>
      </c>
      <c r="AS5024" s="80">
        <v>4093.61652</v>
      </c>
      <c r="AT5024" s="80">
        <v>4093.66389</v>
      </c>
      <c r="AU5024" s="80">
        <v>4093.71639</v>
      </c>
      <c r="AW5024" s="81">
        <v>20.0</v>
      </c>
      <c r="AX5024" s="81">
        <v>10.0</v>
      </c>
      <c r="AY5024" s="81">
        <v>213.0</v>
      </c>
      <c r="AZ5024" s="82">
        <v>4925.6488</v>
      </c>
      <c r="BA5024" s="82">
        <v>4928.51277</v>
      </c>
      <c r="BB5024" s="82">
        <v>4931.95615</v>
      </c>
      <c r="BC5024" s="82">
        <v>4935.84713</v>
      </c>
      <c r="BD5024" s="82">
        <v>4940.28047</v>
      </c>
      <c r="BE5024" s="82">
        <v>4944.70662</v>
      </c>
      <c r="BF5024" s="82">
        <v>4951.95088</v>
      </c>
      <c r="BG5024" s="82">
        <v>4958.33532</v>
      </c>
      <c r="BH5024" s="82">
        <v>4961.04339</v>
      </c>
      <c r="BI5024" s="82">
        <v>4964.43513</v>
      </c>
      <c r="BJ5024" s="82">
        <v>4969.73222</v>
      </c>
      <c r="BK5024" s="82">
        <v>4975.39128</v>
      </c>
      <c r="BL5024" s="82">
        <v>4981.64843</v>
      </c>
      <c r="BM5024" s="82">
        <v>4988.86392</v>
      </c>
      <c r="BN5024" s="82">
        <v>4996.91125</v>
      </c>
      <c r="BO5024" s="82">
        <v>5295.75264</v>
      </c>
      <c r="BP5024" s="82">
        <v>5305.78385</v>
      </c>
      <c r="BQ5024" s="82">
        <v>5317.49184</v>
      </c>
      <c r="BR5024" s="82">
        <v>5330.67181</v>
      </c>
      <c r="BS5024" s="82">
        <v>5344.52712</v>
      </c>
      <c r="BT5024" s="82">
        <v>5358.59392</v>
      </c>
      <c r="BU5024" s="82">
        <v>5373.16747</v>
      </c>
      <c r="BV5024" s="82">
        <v>5388.26107</v>
      </c>
      <c r="BW5024" s="82">
        <v>5114.22945</v>
      </c>
      <c r="BX5024" s="82">
        <v>5132.4234</v>
      </c>
      <c r="BY5024" s="82">
        <v>5153.06433</v>
      </c>
      <c r="BZ5024" s="82">
        <v>5176.03295</v>
      </c>
      <c r="CA5024" s="82">
        <v>5201.9358</v>
      </c>
      <c r="CB5024" s="82">
        <v>4433.08557</v>
      </c>
      <c r="CC5024" s="82">
        <v>4298.22975</v>
      </c>
      <c r="CD5024" s="82">
        <v>4136.73376</v>
      </c>
      <c r="CE5024" s="82">
        <v>4093.46467</v>
      </c>
      <c r="CF5024" s="82">
        <v>4093.49788</v>
      </c>
      <c r="CG5024" s="82">
        <v>4093.53401</v>
      </c>
      <c r="CH5024" s="82">
        <v>4093.57344</v>
      </c>
      <c r="CI5024" s="82">
        <v>4093.61652</v>
      </c>
      <c r="CJ5024" s="82">
        <v>4093.66389</v>
      </c>
      <c r="CK5024" s="82">
        <v>4093.71639</v>
      </c>
    </row>
    <row r="5025" ht="14.25" customHeight="1">
      <c r="E5025" s="2"/>
      <c r="G5025" s="81">
        <v>20.0</v>
      </c>
      <c r="H5025" s="81">
        <v>10.0</v>
      </c>
      <c r="I5025" s="81">
        <v>214.0</v>
      </c>
      <c r="J5025" s="80">
        <v>4150.51988</v>
      </c>
      <c r="K5025" s="80">
        <v>4153.29806</v>
      </c>
      <c r="L5025" s="80">
        <v>4156.64657</v>
      </c>
      <c r="M5025" s="80">
        <v>4160.44597</v>
      </c>
      <c r="N5025" s="80">
        <v>4164.73901</v>
      </c>
      <c r="O5025" s="80">
        <v>4169.03846</v>
      </c>
      <c r="P5025" s="80">
        <v>4176.12294</v>
      </c>
      <c r="Q5025" s="80">
        <v>4182.39512</v>
      </c>
      <c r="R5025" s="80">
        <v>4184.65189</v>
      </c>
      <c r="S5025" s="80">
        <v>4188.00544</v>
      </c>
      <c r="T5025" s="80">
        <v>4193.27754</v>
      </c>
      <c r="U5025" s="80">
        <v>4198.73149</v>
      </c>
      <c r="V5025" s="80">
        <v>4204.80209</v>
      </c>
      <c r="W5025" s="80">
        <v>4211.83889</v>
      </c>
      <c r="X5025" s="80">
        <v>4219.64976</v>
      </c>
      <c r="Y5025" s="80">
        <v>4958.04302</v>
      </c>
      <c r="Z5025" s="80">
        <v>4967.79123</v>
      </c>
      <c r="AA5025" s="80">
        <v>4979.1917</v>
      </c>
      <c r="AB5025" s="80">
        <v>4992.01349</v>
      </c>
      <c r="AC5025" s="80">
        <v>5005.43002</v>
      </c>
      <c r="AD5025" s="80">
        <v>5019.02711</v>
      </c>
      <c r="AE5025" s="80">
        <v>5033.12863</v>
      </c>
      <c r="AF5025" s="80">
        <v>5047.74851</v>
      </c>
      <c r="AG5025" s="80">
        <v>5063.15283</v>
      </c>
      <c r="AH5025" s="80">
        <v>5080.84877</v>
      </c>
      <c r="AI5025" s="80">
        <v>5100.94416</v>
      </c>
      <c r="AJ5025" s="80">
        <v>5123.23241</v>
      </c>
      <c r="AK5025" s="80">
        <v>5148.41882</v>
      </c>
      <c r="AL5025" s="80">
        <v>4811.23251</v>
      </c>
      <c r="AM5025" s="80">
        <v>4674.31902</v>
      </c>
      <c r="AN5025" s="80">
        <v>4510.52195</v>
      </c>
      <c r="AO5025" s="80">
        <v>4481.60349</v>
      </c>
      <c r="AP5025" s="80">
        <v>4481.63557</v>
      </c>
      <c r="AQ5025" s="80">
        <v>4481.67048</v>
      </c>
      <c r="AR5025" s="80">
        <v>4481.70856</v>
      </c>
      <c r="AS5025" s="80">
        <v>4116.87392</v>
      </c>
      <c r="AT5025" s="80">
        <v>4116.91968</v>
      </c>
      <c r="AU5025" s="80">
        <v>4116.9704</v>
      </c>
      <c r="AW5025" s="81">
        <v>20.0</v>
      </c>
      <c r="AX5025" s="81">
        <v>10.0</v>
      </c>
      <c r="AY5025" s="81">
        <v>214.0</v>
      </c>
      <c r="AZ5025" s="82">
        <v>4953.24768</v>
      </c>
      <c r="BA5025" s="82">
        <v>4956.02585</v>
      </c>
      <c r="BB5025" s="82">
        <v>4959.37437</v>
      </c>
      <c r="BC5025" s="82">
        <v>4963.17376</v>
      </c>
      <c r="BD5025" s="82">
        <v>4967.4668</v>
      </c>
      <c r="BE5025" s="82">
        <v>4971.76626</v>
      </c>
      <c r="BF5025" s="82">
        <v>4978.85073</v>
      </c>
      <c r="BG5025" s="82">
        <v>4985.12292</v>
      </c>
      <c r="BH5025" s="82">
        <v>4987.37968</v>
      </c>
      <c r="BI5025" s="82">
        <v>4990.73324</v>
      </c>
      <c r="BJ5025" s="82">
        <v>4996.00534</v>
      </c>
      <c r="BK5025" s="82">
        <v>5001.45929</v>
      </c>
      <c r="BL5025" s="82">
        <v>5007.52989</v>
      </c>
      <c r="BM5025" s="82">
        <v>5014.56669</v>
      </c>
      <c r="BN5025" s="82">
        <v>5022.37755</v>
      </c>
      <c r="BO5025" s="82">
        <v>5322.9193</v>
      </c>
      <c r="BP5025" s="82">
        <v>5332.6675</v>
      </c>
      <c r="BQ5025" s="82">
        <v>5344.06797</v>
      </c>
      <c r="BR5025" s="82">
        <v>5356.88976</v>
      </c>
      <c r="BS5025" s="82">
        <v>5370.30629</v>
      </c>
      <c r="BT5025" s="82">
        <v>5383.90338</v>
      </c>
      <c r="BU5025" s="82">
        <v>5398.0049</v>
      </c>
      <c r="BV5025" s="82">
        <v>5412.62478</v>
      </c>
      <c r="BW5025" s="82">
        <v>5136.12808</v>
      </c>
      <c r="BX5025" s="82">
        <v>5153.82402</v>
      </c>
      <c r="BY5025" s="82">
        <v>5173.91941</v>
      </c>
      <c r="BZ5025" s="82">
        <v>5196.20766</v>
      </c>
      <c r="CA5025" s="82">
        <v>5221.39408</v>
      </c>
      <c r="CB5025" s="82">
        <v>4446.35624</v>
      </c>
      <c r="CC5025" s="82">
        <v>4309.44275</v>
      </c>
      <c r="CD5025" s="82">
        <v>4145.64568</v>
      </c>
      <c r="CE5025" s="82">
        <v>4116.72721</v>
      </c>
      <c r="CF5025" s="82">
        <v>4116.7593</v>
      </c>
      <c r="CG5025" s="82">
        <v>4116.79421</v>
      </c>
      <c r="CH5025" s="82">
        <v>4116.83229</v>
      </c>
      <c r="CI5025" s="82">
        <v>4116.87392</v>
      </c>
      <c r="CJ5025" s="82">
        <v>4116.91968</v>
      </c>
      <c r="CK5025" s="82">
        <v>4116.9704</v>
      </c>
    </row>
    <row r="5026" ht="14.25" customHeight="1">
      <c r="E5026" s="2"/>
      <c r="G5026" s="81">
        <v>20.0</v>
      </c>
      <c r="H5026" s="81">
        <v>10.0</v>
      </c>
      <c r="I5026" s="81">
        <v>215.0</v>
      </c>
      <c r="J5026" s="80">
        <v>4172.89291</v>
      </c>
      <c r="K5026" s="80">
        <v>4175.58473</v>
      </c>
      <c r="L5026" s="80">
        <v>4178.83777</v>
      </c>
      <c r="M5026" s="80">
        <v>4182.54499</v>
      </c>
      <c r="N5026" s="80">
        <v>4186.69682</v>
      </c>
      <c r="O5026" s="80">
        <v>4190.86877</v>
      </c>
      <c r="P5026" s="80">
        <v>4197.79245</v>
      </c>
      <c r="Q5026" s="80">
        <v>4203.95167</v>
      </c>
      <c r="R5026" s="80">
        <v>4205.75425</v>
      </c>
      <c r="S5026" s="80">
        <v>4209.06939</v>
      </c>
      <c r="T5026" s="80">
        <v>4214.31636</v>
      </c>
      <c r="U5026" s="80">
        <v>4219.56392</v>
      </c>
      <c r="V5026" s="80">
        <v>4225.44681</v>
      </c>
      <c r="W5026" s="80">
        <v>4232.30382</v>
      </c>
      <c r="X5026" s="80">
        <v>4239.87678</v>
      </c>
      <c r="Y5026" s="80">
        <v>4982.93406</v>
      </c>
      <c r="Z5026" s="80">
        <v>4992.39756</v>
      </c>
      <c r="AA5026" s="80">
        <v>5003.4887</v>
      </c>
      <c r="AB5026" s="80">
        <v>5015.95021</v>
      </c>
      <c r="AC5026" s="80">
        <v>5028.92541</v>
      </c>
      <c r="AD5026" s="80">
        <v>5042.0501</v>
      </c>
      <c r="AE5026" s="80">
        <v>5055.67695</v>
      </c>
      <c r="AF5026" s="80">
        <v>5069.8205</v>
      </c>
      <c r="AG5026" s="80">
        <v>5084.71183</v>
      </c>
      <c r="AH5026" s="80">
        <v>5101.90716</v>
      </c>
      <c r="AI5026" s="80">
        <v>5121.45423</v>
      </c>
      <c r="AJ5026" s="80">
        <v>5143.05872</v>
      </c>
      <c r="AK5026" s="80">
        <v>5167.52526</v>
      </c>
      <c r="AL5026" s="80">
        <v>4827.06336</v>
      </c>
      <c r="AM5026" s="80">
        <v>4688.08051</v>
      </c>
      <c r="AN5026" s="80">
        <v>4521.96938</v>
      </c>
      <c r="AO5026" s="80">
        <v>4507.48289</v>
      </c>
      <c r="AP5026" s="80">
        <v>4507.51384</v>
      </c>
      <c r="AQ5026" s="80">
        <v>4507.54752</v>
      </c>
      <c r="AR5026" s="80">
        <v>4507.58426</v>
      </c>
      <c r="AS5026" s="80">
        <v>4140.28812</v>
      </c>
      <c r="AT5026" s="80">
        <v>4140.33226</v>
      </c>
      <c r="AU5026" s="80">
        <v>4140.38119</v>
      </c>
      <c r="AW5026" s="81">
        <v>20.0</v>
      </c>
      <c r="AX5026" s="81">
        <v>10.0</v>
      </c>
      <c r="AY5026" s="81">
        <v>215.0</v>
      </c>
      <c r="AZ5026" s="82">
        <v>4981.03276</v>
      </c>
      <c r="BA5026" s="82">
        <v>4983.72458</v>
      </c>
      <c r="BB5026" s="82">
        <v>4986.97762</v>
      </c>
      <c r="BC5026" s="82">
        <v>4990.68484</v>
      </c>
      <c r="BD5026" s="82">
        <v>4994.83667</v>
      </c>
      <c r="BE5026" s="82">
        <v>4999.00862</v>
      </c>
      <c r="BF5026" s="82">
        <v>5005.9323</v>
      </c>
      <c r="BG5026" s="82">
        <v>5012.09152</v>
      </c>
      <c r="BH5026" s="82">
        <v>5013.8941</v>
      </c>
      <c r="BI5026" s="82">
        <v>5017.20924</v>
      </c>
      <c r="BJ5026" s="82">
        <v>5022.4562</v>
      </c>
      <c r="BK5026" s="82">
        <v>5027.70377</v>
      </c>
      <c r="BL5026" s="82">
        <v>5033.58665</v>
      </c>
      <c r="BM5026" s="82">
        <v>5040.44367</v>
      </c>
      <c r="BN5026" s="82">
        <v>5048.01662</v>
      </c>
      <c r="BO5026" s="82">
        <v>5350.27036</v>
      </c>
      <c r="BP5026" s="82">
        <v>5359.73385</v>
      </c>
      <c r="BQ5026" s="82">
        <v>5370.825</v>
      </c>
      <c r="BR5026" s="82">
        <v>5383.2865</v>
      </c>
      <c r="BS5026" s="82">
        <v>5396.2617</v>
      </c>
      <c r="BT5026" s="82">
        <v>5409.3864</v>
      </c>
      <c r="BU5026" s="82">
        <v>5423.01325</v>
      </c>
      <c r="BV5026" s="82">
        <v>5437.1568</v>
      </c>
      <c r="BW5026" s="82">
        <v>5158.17909</v>
      </c>
      <c r="BX5026" s="82">
        <v>5175.37442</v>
      </c>
      <c r="BY5026" s="82">
        <v>5194.92149</v>
      </c>
      <c r="BZ5026" s="82">
        <v>5216.52598</v>
      </c>
      <c r="CA5026" s="82">
        <v>5240.99252</v>
      </c>
      <c r="CB5026" s="82">
        <v>4459.72706</v>
      </c>
      <c r="CC5026" s="82">
        <v>4320.74421</v>
      </c>
      <c r="CD5026" s="82">
        <v>4154.63308</v>
      </c>
      <c r="CE5026" s="82">
        <v>4140.14659</v>
      </c>
      <c r="CF5026" s="82">
        <v>4140.17755</v>
      </c>
      <c r="CG5026" s="82">
        <v>4140.21122</v>
      </c>
      <c r="CH5026" s="82">
        <v>4140.24796</v>
      </c>
      <c r="CI5026" s="82">
        <v>4140.28812</v>
      </c>
      <c r="CJ5026" s="82">
        <v>4140.33226</v>
      </c>
      <c r="CK5026" s="82">
        <v>4140.38119</v>
      </c>
    </row>
    <row r="5027" ht="14.25" customHeight="1">
      <c r="E5027" s="2"/>
      <c r="G5027" s="81">
        <v>20.0</v>
      </c>
      <c r="H5027" s="81">
        <v>10.0</v>
      </c>
      <c r="I5027" s="81">
        <v>216.0</v>
      </c>
      <c r="J5027" s="80">
        <v>4195.41692</v>
      </c>
      <c r="K5027" s="80">
        <v>4198.02182</v>
      </c>
      <c r="L5027" s="80">
        <v>4201.17876</v>
      </c>
      <c r="M5027" s="80">
        <v>4204.79322</v>
      </c>
      <c r="N5027" s="80">
        <v>4208.80293</v>
      </c>
      <c r="O5027" s="80">
        <v>4212.84655</v>
      </c>
      <c r="P5027" s="80">
        <v>4219.6084</v>
      </c>
      <c r="Q5027" s="80">
        <v>4225.65395</v>
      </c>
      <c r="R5027" s="80">
        <v>4226.99945</v>
      </c>
      <c r="S5027" s="80">
        <v>4230.27594</v>
      </c>
      <c r="T5027" s="80">
        <v>4235.49762</v>
      </c>
      <c r="U5027" s="80">
        <v>4240.53751</v>
      </c>
      <c r="V5027" s="80">
        <v>4246.23152</v>
      </c>
      <c r="W5027" s="80">
        <v>4252.90765</v>
      </c>
      <c r="X5027" s="80">
        <v>4260.24124</v>
      </c>
      <c r="Y5027" s="80">
        <v>5007.99417</v>
      </c>
      <c r="Z5027" s="80">
        <v>5017.17125</v>
      </c>
      <c r="AA5027" s="80">
        <v>5027.95123</v>
      </c>
      <c r="AB5027" s="80">
        <v>5040.05033</v>
      </c>
      <c r="AC5027" s="80">
        <v>5052.58165</v>
      </c>
      <c r="AD5027" s="80">
        <v>5065.23125</v>
      </c>
      <c r="AE5027" s="80">
        <v>5078.38076</v>
      </c>
      <c r="AF5027" s="80">
        <v>5092.04536</v>
      </c>
      <c r="AG5027" s="80">
        <v>5106.42093</v>
      </c>
      <c r="AH5027" s="80">
        <v>5123.11303</v>
      </c>
      <c r="AI5027" s="80">
        <v>5142.10897</v>
      </c>
      <c r="AJ5027" s="80">
        <v>5163.02628</v>
      </c>
      <c r="AK5027" s="80">
        <v>5186.76948</v>
      </c>
      <c r="AL5027" s="80">
        <v>4843.01163</v>
      </c>
      <c r="AM5027" s="80">
        <v>4701.94763</v>
      </c>
      <c r="AN5027" s="80">
        <v>4533.50936</v>
      </c>
      <c r="AO5027" s="80">
        <v>4533.53677</v>
      </c>
      <c r="AP5027" s="80">
        <v>4533.56659</v>
      </c>
      <c r="AQ5027" s="80">
        <v>4533.59902</v>
      </c>
      <c r="AR5027" s="80">
        <v>4533.6344</v>
      </c>
      <c r="AS5027" s="80">
        <v>4163.86018</v>
      </c>
      <c r="AT5027" s="80">
        <v>4163.90269</v>
      </c>
      <c r="AU5027" s="80">
        <v>4163.94982</v>
      </c>
      <c r="AW5027" s="81">
        <v>20.0</v>
      </c>
      <c r="AX5027" s="81">
        <v>10.0</v>
      </c>
      <c r="AY5027" s="81">
        <v>216.0</v>
      </c>
      <c r="AZ5027" s="82">
        <v>5009.00531</v>
      </c>
      <c r="BA5027" s="82">
        <v>5011.61021</v>
      </c>
      <c r="BB5027" s="82">
        <v>5014.76715</v>
      </c>
      <c r="BC5027" s="82">
        <v>5018.38161</v>
      </c>
      <c r="BD5027" s="82">
        <v>5022.39132</v>
      </c>
      <c r="BE5027" s="82">
        <v>5026.43494</v>
      </c>
      <c r="BF5027" s="82">
        <v>5033.19679</v>
      </c>
      <c r="BG5027" s="82">
        <v>5039.24234</v>
      </c>
      <c r="BH5027" s="82">
        <v>5040.58784</v>
      </c>
      <c r="BI5027" s="82">
        <v>5043.86433</v>
      </c>
      <c r="BJ5027" s="82">
        <v>5049.08601</v>
      </c>
      <c r="BK5027" s="82">
        <v>5054.1259</v>
      </c>
      <c r="BL5027" s="82">
        <v>5059.81991</v>
      </c>
      <c r="BM5027" s="82">
        <v>5066.49604</v>
      </c>
      <c r="BN5027" s="82">
        <v>5073.82963</v>
      </c>
      <c r="BO5027" s="82">
        <v>5377.80707</v>
      </c>
      <c r="BP5027" s="82">
        <v>5386.98415</v>
      </c>
      <c r="BQ5027" s="82">
        <v>5397.76413</v>
      </c>
      <c r="BR5027" s="82">
        <v>5409.86324</v>
      </c>
      <c r="BS5027" s="82">
        <v>5422.39455</v>
      </c>
      <c r="BT5027" s="82">
        <v>5435.04415</v>
      </c>
      <c r="BU5027" s="82">
        <v>5448.19367</v>
      </c>
      <c r="BV5027" s="82">
        <v>5461.85827</v>
      </c>
      <c r="BW5027" s="82">
        <v>5180.38351</v>
      </c>
      <c r="BX5027" s="82">
        <v>5197.07561</v>
      </c>
      <c r="BY5027" s="82">
        <v>5216.07155</v>
      </c>
      <c r="BZ5027" s="82">
        <v>5236.98886</v>
      </c>
      <c r="CA5027" s="82">
        <v>5260.73206</v>
      </c>
      <c r="CB5027" s="82">
        <v>4473.19872</v>
      </c>
      <c r="CC5027" s="82">
        <v>4332.13472</v>
      </c>
      <c r="CD5027" s="82">
        <v>4163.69646</v>
      </c>
      <c r="CE5027" s="82">
        <v>4163.72387</v>
      </c>
      <c r="CF5027" s="82">
        <v>4163.75368</v>
      </c>
      <c r="CG5027" s="82">
        <v>4163.78611</v>
      </c>
      <c r="CH5027" s="82">
        <v>4163.8215</v>
      </c>
      <c r="CI5027" s="82">
        <v>4163.86018</v>
      </c>
      <c r="CJ5027" s="82">
        <v>4163.90269</v>
      </c>
      <c r="CK5027" s="82">
        <v>4163.94982</v>
      </c>
    </row>
    <row r="5028" ht="14.25" customHeight="1">
      <c r="E5028" s="2"/>
      <c r="G5028" s="81">
        <v>20.0</v>
      </c>
      <c r="H5028" s="81">
        <v>10.0</v>
      </c>
      <c r="I5028" s="81">
        <v>217.0</v>
      </c>
      <c r="J5028" s="80">
        <v>2741.43225</v>
      </c>
      <c r="K5028" s="80">
        <v>2743.9365</v>
      </c>
      <c r="L5028" s="80">
        <v>2746.99676</v>
      </c>
      <c r="M5028" s="80">
        <v>2750.46514</v>
      </c>
      <c r="N5028" s="80">
        <v>2754.34509</v>
      </c>
      <c r="O5028" s="80">
        <v>2758.20695</v>
      </c>
      <c r="P5028" s="80">
        <v>2764.85877</v>
      </c>
      <c r="Q5028" s="80">
        <v>2770.47436</v>
      </c>
      <c r="R5028" s="80">
        <v>2771.76771</v>
      </c>
      <c r="S5028" s="80">
        <v>2775.0054</v>
      </c>
      <c r="T5028" s="80">
        <v>2780.01833</v>
      </c>
      <c r="U5028" s="80">
        <v>2784.86269</v>
      </c>
      <c r="V5028" s="80">
        <v>2790.36705</v>
      </c>
      <c r="W5028" s="80">
        <v>2796.79642</v>
      </c>
      <c r="X5028" s="80">
        <v>2803.86375</v>
      </c>
      <c r="Y5028" s="80">
        <v>3287.84137</v>
      </c>
      <c r="Z5028" s="80">
        <v>3296.69234</v>
      </c>
      <c r="AA5028" s="80">
        <v>3307.09577</v>
      </c>
      <c r="AB5028" s="80">
        <v>3318.74153</v>
      </c>
      <c r="AC5028" s="80">
        <v>3330.78962</v>
      </c>
      <c r="AD5028" s="80">
        <v>3342.95069</v>
      </c>
      <c r="AE5028" s="80">
        <v>3355.60979</v>
      </c>
      <c r="AF5028" s="80">
        <v>3368.74462</v>
      </c>
      <c r="AG5028" s="80">
        <v>3382.59204</v>
      </c>
      <c r="AH5028" s="80">
        <v>3398.70616</v>
      </c>
      <c r="AI5028" s="80">
        <v>3416.98958</v>
      </c>
      <c r="AJ5028" s="80">
        <v>3437.14671</v>
      </c>
      <c r="AK5028" s="80">
        <v>3460.03325</v>
      </c>
      <c r="AL5028" s="80">
        <v>3247.02715</v>
      </c>
      <c r="AM5028" s="80">
        <v>3103.78251</v>
      </c>
      <c r="AN5028" s="80">
        <v>2948.95264</v>
      </c>
      <c r="AO5028" s="80">
        <v>2948.97899</v>
      </c>
      <c r="AP5028" s="80">
        <v>2949.00766</v>
      </c>
      <c r="AQ5028" s="80">
        <v>2949.03884</v>
      </c>
      <c r="AR5028" s="80">
        <v>2949.07286</v>
      </c>
      <c r="AS5028" s="80">
        <v>2711.03611</v>
      </c>
      <c r="AT5028" s="80">
        <v>2711.07699</v>
      </c>
      <c r="AU5028" s="80">
        <v>2711.12231</v>
      </c>
      <c r="AW5028" s="81">
        <v>20.0</v>
      </c>
      <c r="AX5028" s="81">
        <v>10.0</v>
      </c>
      <c r="AY5028" s="81">
        <v>217.0</v>
      </c>
      <c r="AZ5028" s="82">
        <v>3265.19491</v>
      </c>
      <c r="BA5028" s="82">
        <v>3267.69916</v>
      </c>
      <c r="BB5028" s="82">
        <v>3270.75942</v>
      </c>
      <c r="BC5028" s="82">
        <v>3274.2278</v>
      </c>
      <c r="BD5028" s="82">
        <v>3278.10774</v>
      </c>
      <c r="BE5028" s="82">
        <v>3281.96961</v>
      </c>
      <c r="BF5028" s="82">
        <v>3288.62143</v>
      </c>
      <c r="BG5028" s="82">
        <v>3294.23702</v>
      </c>
      <c r="BH5028" s="82">
        <v>3295.53036</v>
      </c>
      <c r="BI5028" s="82">
        <v>3298.76806</v>
      </c>
      <c r="BJ5028" s="82">
        <v>3303.78098</v>
      </c>
      <c r="BK5028" s="82">
        <v>3308.62534</v>
      </c>
      <c r="BL5028" s="82">
        <v>3314.12971</v>
      </c>
      <c r="BM5028" s="82">
        <v>3320.55908</v>
      </c>
      <c r="BN5028" s="82">
        <v>3327.62641</v>
      </c>
      <c r="BO5028" s="82">
        <v>3525.9153</v>
      </c>
      <c r="BP5028" s="82">
        <v>3534.76627</v>
      </c>
      <c r="BQ5028" s="82">
        <v>3545.16971</v>
      </c>
      <c r="BR5028" s="82">
        <v>3556.81546</v>
      </c>
      <c r="BS5028" s="82">
        <v>3568.86355</v>
      </c>
      <c r="BT5028" s="82">
        <v>3581.02462</v>
      </c>
      <c r="BU5028" s="82">
        <v>3593.68372</v>
      </c>
      <c r="BV5028" s="82">
        <v>3606.81856</v>
      </c>
      <c r="BW5028" s="82">
        <v>3430.20683</v>
      </c>
      <c r="BX5028" s="82">
        <v>3446.32094</v>
      </c>
      <c r="BY5028" s="82">
        <v>3464.60437</v>
      </c>
      <c r="BZ5028" s="82">
        <v>3484.7615</v>
      </c>
      <c r="CA5028" s="82">
        <v>3507.64804</v>
      </c>
      <c r="CB5028" s="82">
        <v>3008.95322</v>
      </c>
      <c r="CC5028" s="82">
        <v>2865.70858</v>
      </c>
      <c r="CD5028" s="82">
        <v>2710.8787</v>
      </c>
      <c r="CE5028" s="82">
        <v>2710.90506</v>
      </c>
      <c r="CF5028" s="82">
        <v>2710.93372</v>
      </c>
      <c r="CG5028" s="82">
        <v>2710.96491</v>
      </c>
      <c r="CH5028" s="82">
        <v>2710.99893</v>
      </c>
      <c r="CI5028" s="82">
        <v>2711.03611</v>
      </c>
      <c r="CJ5028" s="82">
        <v>2711.07699</v>
      </c>
      <c r="CK5028" s="82">
        <v>2711.12231</v>
      </c>
    </row>
    <row r="5029" ht="14.25" customHeight="1">
      <c r="E5029" s="2"/>
      <c r="G5029" s="81">
        <v>20.0</v>
      </c>
      <c r="H5029" s="81">
        <v>10.0</v>
      </c>
      <c r="I5029" s="81">
        <v>218.0</v>
      </c>
      <c r="J5029" s="80">
        <v>2754.19992</v>
      </c>
      <c r="K5029" s="80">
        <v>2756.60286</v>
      </c>
      <c r="L5029" s="80">
        <v>2759.5658</v>
      </c>
      <c r="M5029" s="80">
        <v>2762.88717</v>
      </c>
      <c r="N5029" s="80">
        <v>2766.63651</v>
      </c>
      <c r="O5029" s="80">
        <v>2770.31546</v>
      </c>
      <c r="P5029" s="80">
        <v>2776.85655</v>
      </c>
      <c r="Q5029" s="80">
        <v>2782.03945</v>
      </c>
      <c r="R5029" s="80">
        <v>2783.28031</v>
      </c>
      <c r="S5029" s="80">
        <v>2786.47898</v>
      </c>
      <c r="T5029" s="80">
        <v>2791.28183</v>
      </c>
      <c r="U5029" s="80">
        <v>2795.92945</v>
      </c>
      <c r="V5029" s="80">
        <v>2801.243</v>
      </c>
      <c r="W5029" s="80">
        <v>2807.4241</v>
      </c>
      <c r="X5029" s="80">
        <v>2814.22355</v>
      </c>
      <c r="Y5029" s="80">
        <v>3301.11222</v>
      </c>
      <c r="Z5029" s="80">
        <v>3309.63514</v>
      </c>
      <c r="AA5029" s="80">
        <v>3319.65981</v>
      </c>
      <c r="AB5029" s="80">
        <v>3330.84957</v>
      </c>
      <c r="AC5029" s="80">
        <v>3342.41166</v>
      </c>
      <c r="AD5029" s="80">
        <v>3354.08145</v>
      </c>
      <c r="AE5029" s="80">
        <v>3366.24742</v>
      </c>
      <c r="AF5029" s="80">
        <v>3378.84961</v>
      </c>
      <c r="AG5029" s="80">
        <v>3392.16608</v>
      </c>
      <c r="AH5029" s="80">
        <v>3407.69923</v>
      </c>
      <c r="AI5029" s="80">
        <v>3425.26652</v>
      </c>
      <c r="AJ5029" s="80">
        <v>3444.65975</v>
      </c>
      <c r="AK5029" s="80">
        <v>3466.68559</v>
      </c>
      <c r="AL5029" s="80">
        <v>3251.08269</v>
      </c>
      <c r="AM5029" s="80">
        <v>3105.64526</v>
      </c>
      <c r="AN5029" s="80">
        <v>2964.50003</v>
      </c>
      <c r="AO5029" s="80">
        <v>2964.52533</v>
      </c>
      <c r="AP5029" s="80">
        <v>2964.55283</v>
      </c>
      <c r="AQ5029" s="80">
        <v>2964.58276</v>
      </c>
      <c r="AR5029" s="80">
        <v>2964.61541</v>
      </c>
      <c r="AS5029" s="80">
        <v>2724.97205</v>
      </c>
      <c r="AT5029" s="80">
        <v>2725.01128</v>
      </c>
      <c r="AU5029" s="80">
        <v>2725.05476</v>
      </c>
      <c r="AW5029" s="81">
        <v>20.0</v>
      </c>
      <c r="AX5029" s="81">
        <v>10.0</v>
      </c>
      <c r="AY5029" s="81">
        <v>218.0</v>
      </c>
      <c r="AZ5029" s="82">
        <v>3281.49382</v>
      </c>
      <c r="BA5029" s="82">
        <v>3283.89676</v>
      </c>
      <c r="BB5029" s="82">
        <v>3286.85971</v>
      </c>
      <c r="BC5029" s="82">
        <v>3290.18107</v>
      </c>
      <c r="BD5029" s="82">
        <v>3293.93042</v>
      </c>
      <c r="BE5029" s="82">
        <v>3297.60936</v>
      </c>
      <c r="BF5029" s="82">
        <v>3304.15045</v>
      </c>
      <c r="BG5029" s="82">
        <v>3309.33335</v>
      </c>
      <c r="BH5029" s="82">
        <v>3310.57422</v>
      </c>
      <c r="BI5029" s="82">
        <v>3313.77288</v>
      </c>
      <c r="BJ5029" s="82">
        <v>3318.57573</v>
      </c>
      <c r="BK5029" s="82">
        <v>3323.22336</v>
      </c>
      <c r="BL5029" s="82">
        <v>3328.5369</v>
      </c>
      <c r="BM5029" s="82">
        <v>3334.71801</v>
      </c>
      <c r="BN5029" s="82">
        <v>3341.51745</v>
      </c>
      <c r="BO5029" s="82">
        <v>3540.79127</v>
      </c>
      <c r="BP5029" s="82">
        <v>3549.31419</v>
      </c>
      <c r="BQ5029" s="82">
        <v>3559.33885</v>
      </c>
      <c r="BR5029" s="82">
        <v>3570.52862</v>
      </c>
      <c r="BS5029" s="82">
        <v>3582.09071</v>
      </c>
      <c r="BT5029" s="82">
        <v>3593.7605</v>
      </c>
      <c r="BU5029" s="82">
        <v>3605.92647</v>
      </c>
      <c r="BV5029" s="82">
        <v>3618.52866</v>
      </c>
      <c r="BW5029" s="82">
        <v>3440.10189</v>
      </c>
      <c r="BX5029" s="82">
        <v>3455.63504</v>
      </c>
      <c r="BY5029" s="82">
        <v>3473.20233</v>
      </c>
      <c r="BZ5029" s="82">
        <v>3492.59556</v>
      </c>
      <c r="CA5029" s="82">
        <v>3514.6214</v>
      </c>
      <c r="CB5029" s="82">
        <v>3011.40364</v>
      </c>
      <c r="CC5029" s="82">
        <v>2865.96621</v>
      </c>
      <c r="CD5029" s="82">
        <v>2724.82098</v>
      </c>
      <c r="CE5029" s="82">
        <v>2724.84628</v>
      </c>
      <c r="CF5029" s="82">
        <v>2724.87379</v>
      </c>
      <c r="CG5029" s="82">
        <v>2724.90371</v>
      </c>
      <c r="CH5029" s="82">
        <v>2724.93636</v>
      </c>
      <c r="CI5029" s="82">
        <v>2724.97205</v>
      </c>
      <c r="CJ5029" s="82">
        <v>2725.01128</v>
      </c>
      <c r="CK5029" s="82">
        <v>2725.05476</v>
      </c>
    </row>
    <row r="5030" ht="14.25" customHeight="1">
      <c r="E5030" s="2"/>
      <c r="G5030" s="81">
        <v>20.0</v>
      </c>
      <c r="H5030" s="81">
        <v>10.0</v>
      </c>
      <c r="I5030" s="81">
        <v>219.0</v>
      </c>
      <c r="J5030" s="80">
        <v>2767.05381</v>
      </c>
      <c r="K5030" s="80">
        <v>2769.35479</v>
      </c>
      <c r="L5030" s="80">
        <v>2772.2198</v>
      </c>
      <c r="M5030" s="80">
        <v>2775.39319</v>
      </c>
      <c r="N5030" s="80">
        <v>2779.0111</v>
      </c>
      <c r="O5030" s="80">
        <v>2782.50595</v>
      </c>
      <c r="P5030" s="80">
        <v>2788.93561</v>
      </c>
      <c r="Q5030" s="80">
        <v>2793.68307</v>
      </c>
      <c r="R5030" s="80">
        <v>2794.87112</v>
      </c>
      <c r="S5030" s="80">
        <v>2798.03052</v>
      </c>
      <c r="T5030" s="80">
        <v>2802.62199</v>
      </c>
      <c r="U5030" s="80">
        <v>2807.07165</v>
      </c>
      <c r="V5030" s="80">
        <v>2812.1932</v>
      </c>
      <c r="W5030" s="80">
        <v>2818.1245</v>
      </c>
      <c r="X5030" s="80">
        <v>2824.65444</v>
      </c>
      <c r="Y5030" s="80">
        <v>3314.47401</v>
      </c>
      <c r="Z5030" s="80">
        <v>3322.66692</v>
      </c>
      <c r="AA5030" s="80">
        <v>3332.31058</v>
      </c>
      <c r="AB5030" s="80">
        <v>3343.0417</v>
      </c>
      <c r="AC5030" s="80">
        <v>3354.115</v>
      </c>
      <c r="AD5030" s="80">
        <v>3365.29073</v>
      </c>
      <c r="AE5030" s="80">
        <v>3376.96084</v>
      </c>
      <c r="AF5030" s="80">
        <v>3389.02749</v>
      </c>
      <c r="AG5030" s="80">
        <v>3401.81018</v>
      </c>
      <c r="AH5030" s="80">
        <v>3416.75934</v>
      </c>
      <c r="AI5030" s="80">
        <v>3433.60688</v>
      </c>
      <c r="AJ5030" s="80">
        <v>3452.23245</v>
      </c>
      <c r="AK5030" s="80">
        <v>3473.39352</v>
      </c>
      <c r="AL5030" s="80">
        <v>3255.1785</v>
      </c>
      <c r="AM5030" s="80">
        <v>3107.53606</v>
      </c>
      <c r="AN5030" s="80">
        <v>2980.15225</v>
      </c>
      <c r="AO5030" s="80">
        <v>2980.17647</v>
      </c>
      <c r="AP5030" s="80">
        <v>2980.20282</v>
      </c>
      <c r="AQ5030" s="80">
        <v>2980.23147</v>
      </c>
      <c r="AR5030" s="80">
        <v>2980.26274</v>
      </c>
      <c r="AS5030" s="80">
        <v>2739.00194</v>
      </c>
      <c r="AT5030" s="80">
        <v>2739.03951</v>
      </c>
      <c r="AU5030" s="80">
        <v>2739.08115</v>
      </c>
      <c r="AW5030" s="81">
        <v>20.0</v>
      </c>
      <c r="AX5030" s="81">
        <v>10.0</v>
      </c>
      <c r="AY5030" s="81">
        <v>219.0</v>
      </c>
      <c r="AZ5030" s="82">
        <v>3297.90277</v>
      </c>
      <c r="BA5030" s="82">
        <v>3300.20375</v>
      </c>
      <c r="BB5030" s="82">
        <v>3303.06876</v>
      </c>
      <c r="BC5030" s="82">
        <v>3306.24215</v>
      </c>
      <c r="BD5030" s="82">
        <v>3309.86006</v>
      </c>
      <c r="BE5030" s="82">
        <v>3313.35491</v>
      </c>
      <c r="BF5030" s="82">
        <v>3319.78457</v>
      </c>
      <c r="BG5030" s="82">
        <v>3324.53203</v>
      </c>
      <c r="BH5030" s="82">
        <v>3325.72008</v>
      </c>
      <c r="BI5030" s="82">
        <v>3328.87948</v>
      </c>
      <c r="BJ5030" s="82">
        <v>3333.47095</v>
      </c>
      <c r="BK5030" s="82">
        <v>3337.92061</v>
      </c>
      <c r="BL5030" s="82">
        <v>3343.04216</v>
      </c>
      <c r="BM5030" s="82">
        <v>3348.97346</v>
      </c>
      <c r="BN5030" s="82">
        <v>3355.5034</v>
      </c>
      <c r="BO5030" s="82">
        <v>3555.76899</v>
      </c>
      <c r="BP5030" s="82">
        <v>3563.9619</v>
      </c>
      <c r="BQ5030" s="82">
        <v>3573.60556</v>
      </c>
      <c r="BR5030" s="82">
        <v>3584.33668</v>
      </c>
      <c r="BS5030" s="82">
        <v>3595.40998</v>
      </c>
      <c r="BT5030" s="82">
        <v>3606.58572</v>
      </c>
      <c r="BU5030" s="82">
        <v>3618.25582</v>
      </c>
      <c r="BV5030" s="82">
        <v>3630.32247</v>
      </c>
      <c r="BW5030" s="82">
        <v>3450.06917</v>
      </c>
      <c r="BX5030" s="82">
        <v>3465.01834</v>
      </c>
      <c r="BY5030" s="82">
        <v>3481.86587</v>
      </c>
      <c r="BZ5030" s="82">
        <v>3500.49145</v>
      </c>
      <c r="CA5030" s="82">
        <v>3521.65252</v>
      </c>
      <c r="CB5030" s="82">
        <v>3013.88352</v>
      </c>
      <c r="CC5030" s="82">
        <v>2866.24107</v>
      </c>
      <c r="CD5030" s="82">
        <v>2738.85727</v>
      </c>
      <c r="CE5030" s="82">
        <v>2738.88149</v>
      </c>
      <c r="CF5030" s="82">
        <v>2738.90783</v>
      </c>
      <c r="CG5030" s="82">
        <v>2738.93649</v>
      </c>
      <c r="CH5030" s="82">
        <v>2738.96776</v>
      </c>
      <c r="CI5030" s="82">
        <v>2739.00194</v>
      </c>
      <c r="CJ5030" s="82">
        <v>2739.03951</v>
      </c>
      <c r="CK5030" s="82">
        <v>2739.08115</v>
      </c>
    </row>
    <row r="5031" ht="14.25" customHeight="1">
      <c r="E5031" s="2"/>
      <c r="G5031" s="81">
        <v>20.0</v>
      </c>
      <c r="H5031" s="81">
        <v>10.0</v>
      </c>
      <c r="I5031" s="81">
        <v>220.0</v>
      </c>
      <c r="J5031" s="80">
        <v>2779.99453</v>
      </c>
      <c r="K5031" s="80">
        <v>2782.19287</v>
      </c>
      <c r="L5031" s="80">
        <v>2784.95931</v>
      </c>
      <c r="M5031" s="80">
        <v>2787.98377</v>
      </c>
      <c r="N5031" s="80">
        <v>2791.4694</v>
      </c>
      <c r="O5031" s="80">
        <v>2794.77898</v>
      </c>
      <c r="P5031" s="80">
        <v>2801.09651</v>
      </c>
      <c r="Q5031" s="80">
        <v>2805.40575</v>
      </c>
      <c r="R5031" s="80">
        <v>2806.54066</v>
      </c>
      <c r="S5031" s="80">
        <v>2809.66055</v>
      </c>
      <c r="T5031" s="80">
        <v>2814.03931</v>
      </c>
      <c r="U5031" s="80">
        <v>2818.28978</v>
      </c>
      <c r="V5031" s="80">
        <v>2823.21815</v>
      </c>
      <c r="W5031" s="80">
        <v>2828.89812</v>
      </c>
      <c r="X5031" s="80">
        <v>2835.15691</v>
      </c>
      <c r="Y5031" s="80">
        <v>3327.92735</v>
      </c>
      <c r="Z5031" s="80">
        <v>3335.78827</v>
      </c>
      <c r="AA5031" s="80">
        <v>3345.04868</v>
      </c>
      <c r="AB5031" s="80">
        <v>3355.31847</v>
      </c>
      <c r="AC5031" s="80">
        <v>3365.90017</v>
      </c>
      <c r="AD5031" s="80">
        <v>3376.57906</v>
      </c>
      <c r="AE5031" s="80">
        <v>3387.75055</v>
      </c>
      <c r="AF5031" s="80">
        <v>3399.27874</v>
      </c>
      <c r="AG5031" s="80">
        <v>3411.52481</v>
      </c>
      <c r="AH5031" s="80">
        <v>3425.88695</v>
      </c>
      <c r="AI5031" s="80">
        <v>3442.01106</v>
      </c>
      <c r="AJ5031" s="80">
        <v>3459.86521</v>
      </c>
      <c r="AK5031" s="80">
        <v>3480.15741</v>
      </c>
      <c r="AL5031" s="80">
        <v>3259.31483</v>
      </c>
      <c r="AM5031" s="80">
        <v>3109.45507</v>
      </c>
      <c r="AN5031" s="80">
        <v>2995.90999</v>
      </c>
      <c r="AO5031" s="80">
        <v>2995.93314</v>
      </c>
      <c r="AP5031" s="80">
        <v>2995.95831</v>
      </c>
      <c r="AQ5031" s="80">
        <v>2995.9857</v>
      </c>
      <c r="AR5031" s="80">
        <v>2996.01557</v>
      </c>
      <c r="AS5031" s="80">
        <v>2753.12642</v>
      </c>
      <c r="AT5031" s="80">
        <v>2753.16232</v>
      </c>
      <c r="AU5031" s="80">
        <v>2753.20211</v>
      </c>
      <c r="AW5031" s="81">
        <v>20.0</v>
      </c>
      <c r="AX5031" s="81">
        <v>10.0</v>
      </c>
      <c r="AY5031" s="81">
        <v>220.0</v>
      </c>
      <c r="AZ5031" s="82">
        <v>3314.42251</v>
      </c>
      <c r="BA5031" s="82">
        <v>3316.62085</v>
      </c>
      <c r="BB5031" s="82">
        <v>3319.38729</v>
      </c>
      <c r="BC5031" s="82">
        <v>3322.41176</v>
      </c>
      <c r="BD5031" s="82">
        <v>3325.89738</v>
      </c>
      <c r="BE5031" s="82">
        <v>3329.20696</v>
      </c>
      <c r="BF5031" s="82">
        <v>3335.52449</v>
      </c>
      <c r="BG5031" s="82">
        <v>3339.83374</v>
      </c>
      <c r="BH5031" s="82">
        <v>3340.96865</v>
      </c>
      <c r="BI5031" s="82">
        <v>3344.08853</v>
      </c>
      <c r="BJ5031" s="82">
        <v>3348.4673</v>
      </c>
      <c r="BK5031" s="82">
        <v>3352.71776</v>
      </c>
      <c r="BL5031" s="82">
        <v>3357.64613</v>
      </c>
      <c r="BM5031" s="82">
        <v>3363.32611</v>
      </c>
      <c r="BN5031" s="82">
        <v>3369.5849</v>
      </c>
      <c r="BO5031" s="82">
        <v>3570.84916</v>
      </c>
      <c r="BP5031" s="82">
        <v>3578.71008</v>
      </c>
      <c r="BQ5031" s="82">
        <v>3587.97049</v>
      </c>
      <c r="BR5031" s="82">
        <v>3598.24028</v>
      </c>
      <c r="BS5031" s="82">
        <v>3608.82198</v>
      </c>
      <c r="BT5031" s="82">
        <v>3619.50087</v>
      </c>
      <c r="BU5031" s="82">
        <v>3630.67236</v>
      </c>
      <c r="BV5031" s="82">
        <v>3642.20055</v>
      </c>
      <c r="BW5031" s="82">
        <v>3460.10917</v>
      </c>
      <c r="BX5031" s="82">
        <v>3474.47131</v>
      </c>
      <c r="BY5031" s="82">
        <v>3490.59542</v>
      </c>
      <c r="BZ5031" s="82">
        <v>3508.44957</v>
      </c>
      <c r="CA5031" s="82">
        <v>3528.74178</v>
      </c>
      <c r="CB5031" s="82">
        <v>3016.39302</v>
      </c>
      <c r="CC5031" s="82">
        <v>2866.53326</v>
      </c>
      <c r="CD5031" s="82">
        <v>2752.98818</v>
      </c>
      <c r="CE5031" s="82">
        <v>2753.01133</v>
      </c>
      <c r="CF5031" s="82">
        <v>2753.0365</v>
      </c>
      <c r="CG5031" s="82">
        <v>2753.06388</v>
      </c>
      <c r="CH5031" s="82">
        <v>2753.09376</v>
      </c>
      <c r="CI5031" s="82">
        <v>2753.12642</v>
      </c>
      <c r="CJ5031" s="82">
        <v>2753.16232</v>
      </c>
      <c r="CK5031" s="82">
        <v>2753.20211</v>
      </c>
    </row>
    <row r="5032" ht="14.25" customHeight="1">
      <c r="E5032" s="2"/>
      <c r="G5032" s="81">
        <v>20.0</v>
      </c>
      <c r="H5032" s="81">
        <v>10.0</v>
      </c>
      <c r="I5032" s="81">
        <v>221.0</v>
      </c>
      <c r="J5032" s="80">
        <v>2793.02264</v>
      </c>
      <c r="K5032" s="80">
        <v>2795.11769</v>
      </c>
      <c r="L5032" s="80">
        <v>2797.78491</v>
      </c>
      <c r="M5032" s="80">
        <v>2800.65949</v>
      </c>
      <c r="N5032" s="80">
        <v>2804.01198</v>
      </c>
      <c r="O5032" s="80">
        <v>2807.1351</v>
      </c>
      <c r="P5032" s="80">
        <v>2813.33979</v>
      </c>
      <c r="Q5032" s="80">
        <v>2817.20803</v>
      </c>
      <c r="R5032" s="80">
        <v>2818.28946</v>
      </c>
      <c r="S5032" s="80">
        <v>2821.3696</v>
      </c>
      <c r="T5032" s="80">
        <v>2825.53432</v>
      </c>
      <c r="U5032" s="80">
        <v>2829.58435</v>
      </c>
      <c r="V5032" s="80">
        <v>2834.31835</v>
      </c>
      <c r="W5032" s="80">
        <v>2839.74545</v>
      </c>
      <c r="X5032" s="80">
        <v>2845.73144</v>
      </c>
      <c r="Y5032" s="80">
        <v>3341.47285</v>
      </c>
      <c r="Z5032" s="80">
        <v>3348.9998</v>
      </c>
      <c r="AA5032" s="80">
        <v>3357.87469</v>
      </c>
      <c r="AB5032" s="80">
        <v>3367.68046</v>
      </c>
      <c r="AC5032" s="80">
        <v>3377.76773</v>
      </c>
      <c r="AD5032" s="80">
        <v>3387.94696</v>
      </c>
      <c r="AE5032" s="80">
        <v>3398.61706</v>
      </c>
      <c r="AF5032" s="80">
        <v>3409.60385</v>
      </c>
      <c r="AG5032" s="80">
        <v>3421.31044</v>
      </c>
      <c r="AH5032" s="80">
        <v>3435.0825</v>
      </c>
      <c r="AI5032" s="80">
        <v>3450.47951</v>
      </c>
      <c r="AJ5032" s="80">
        <v>3467.55843</v>
      </c>
      <c r="AK5032" s="80">
        <v>3486.97764</v>
      </c>
      <c r="AL5032" s="80">
        <v>3263.49196</v>
      </c>
      <c r="AM5032" s="80">
        <v>3111.40247</v>
      </c>
      <c r="AN5032" s="80">
        <v>3011.77398</v>
      </c>
      <c r="AO5032" s="80">
        <v>3011.79604</v>
      </c>
      <c r="AP5032" s="80">
        <v>3011.82003</v>
      </c>
      <c r="AQ5032" s="80">
        <v>3011.84613</v>
      </c>
      <c r="AR5032" s="80">
        <v>3011.87461</v>
      </c>
      <c r="AS5032" s="80">
        <v>2767.34613</v>
      </c>
      <c r="AT5032" s="80">
        <v>2767.38034</v>
      </c>
      <c r="AU5032" s="80">
        <v>2767.41827</v>
      </c>
      <c r="AW5032" s="81">
        <v>20.0</v>
      </c>
      <c r="AX5032" s="81">
        <v>10.0</v>
      </c>
      <c r="AY5032" s="81">
        <v>221.0</v>
      </c>
      <c r="AZ5032" s="82">
        <v>3331.05378</v>
      </c>
      <c r="BA5032" s="82">
        <v>3333.14883</v>
      </c>
      <c r="BB5032" s="82">
        <v>3335.81605</v>
      </c>
      <c r="BC5032" s="82">
        <v>3338.69063</v>
      </c>
      <c r="BD5032" s="82">
        <v>3342.04312</v>
      </c>
      <c r="BE5032" s="82">
        <v>3345.16624</v>
      </c>
      <c r="BF5032" s="82">
        <v>3351.37093</v>
      </c>
      <c r="BG5032" s="82">
        <v>3355.23917</v>
      </c>
      <c r="BH5032" s="82">
        <v>3356.3206</v>
      </c>
      <c r="BI5032" s="82">
        <v>3359.40074</v>
      </c>
      <c r="BJ5032" s="82">
        <v>3363.56546</v>
      </c>
      <c r="BK5032" s="82">
        <v>3367.61549</v>
      </c>
      <c r="BL5032" s="82">
        <v>3372.34949</v>
      </c>
      <c r="BM5032" s="82">
        <v>3377.77659</v>
      </c>
      <c r="BN5032" s="82">
        <v>3383.76258</v>
      </c>
      <c r="BO5032" s="82">
        <v>3586.03246</v>
      </c>
      <c r="BP5032" s="82">
        <v>3593.55941</v>
      </c>
      <c r="BQ5032" s="82">
        <v>3602.4343</v>
      </c>
      <c r="BR5032" s="82">
        <v>3612.24007</v>
      </c>
      <c r="BS5032" s="82">
        <v>3622.32734</v>
      </c>
      <c r="BT5032" s="82">
        <v>3632.50656</v>
      </c>
      <c r="BU5032" s="82">
        <v>3643.17667</v>
      </c>
      <c r="BV5032" s="82">
        <v>3654.16346</v>
      </c>
      <c r="BW5032" s="82">
        <v>3470.22236</v>
      </c>
      <c r="BX5032" s="82">
        <v>3483.99443</v>
      </c>
      <c r="BY5032" s="82">
        <v>3499.39143</v>
      </c>
      <c r="BZ5032" s="82">
        <v>3516.47035</v>
      </c>
      <c r="CA5032" s="82">
        <v>3535.88956</v>
      </c>
      <c r="CB5032" s="82">
        <v>3018.93235</v>
      </c>
      <c r="CC5032" s="82">
        <v>2866.84286</v>
      </c>
      <c r="CD5032" s="82">
        <v>2767.21437</v>
      </c>
      <c r="CE5032" s="82">
        <v>2767.23643</v>
      </c>
      <c r="CF5032" s="82">
        <v>2767.26042</v>
      </c>
      <c r="CG5032" s="82">
        <v>2767.28652</v>
      </c>
      <c r="CH5032" s="82">
        <v>2767.315</v>
      </c>
      <c r="CI5032" s="82">
        <v>2767.34613</v>
      </c>
      <c r="CJ5032" s="82">
        <v>2767.38034</v>
      </c>
      <c r="CK5032" s="82">
        <v>2767.41827</v>
      </c>
    </row>
    <row r="5033" ht="14.25" customHeight="1">
      <c r="E5033" s="2"/>
      <c r="G5033" s="81">
        <v>20.0</v>
      </c>
      <c r="H5033" s="81">
        <v>10.0</v>
      </c>
      <c r="I5033" s="81">
        <v>222.0</v>
      </c>
      <c r="J5033" s="80">
        <v>2806.13875</v>
      </c>
      <c r="K5033" s="80">
        <v>2808.12982</v>
      </c>
      <c r="L5033" s="80">
        <v>2810.6972</v>
      </c>
      <c r="M5033" s="80">
        <v>2813.42092</v>
      </c>
      <c r="N5033" s="80">
        <v>2816.63941</v>
      </c>
      <c r="O5033" s="80">
        <v>2819.57487</v>
      </c>
      <c r="P5033" s="80">
        <v>2825.66602</v>
      </c>
      <c r="Q5033" s="80">
        <v>2829.09044</v>
      </c>
      <c r="R5033" s="80">
        <v>2830.11806</v>
      </c>
      <c r="S5033" s="80">
        <v>2833.1582</v>
      </c>
      <c r="T5033" s="80">
        <v>2837.10755</v>
      </c>
      <c r="U5033" s="80">
        <v>2840.95589</v>
      </c>
      <c r="V5033" s="80">
        <v>2845.49432</v>
      </c>
      <c r="W5033" s="80">
        <v>2850.66699</v>
      </c>
      <c r="X5033" s="80">
        <v>2856.37851</v>
      </c>
      <c r="Y5033" s="80">
        <v>3355.11113</v>
      </c>
      <c r="Z5033" s="80">
        <v>3362.30212</v>
      </c>
      <c r="AA5033" s="80">
        <v>3370.78921</v>
      </c>
      <c r="AB5033" s="80">
        <v>3380.12824</v>
      </c>
      <c r="AC5033" s="80">
        <v>3389.71823</v>
      </c>
      <c r="AD5033" s="80">
        <v>3399.39496</v>
      </c>
      <c r="AE5033" s="80">
        <v>3409.56089</v>
      </c>
      <c r="AF5033" s="80">
        <v>3420.00332</v>
      </c>
      <c r="AG5033" s="80">
        <v>3431.16754</v>
      </c>
      <c r="AH5033" s="80">
        <v>3444.34646</v>
      </c>
      <c r="AI5033" s="80">
        <v>3459.01264</v>
      </c>
      <c r="AJ5033" s="80">
        <v>3475.3125</v>
      </c>
      <c r="AK5033" s="80">
        <v>3493.85455</v>
      </c>
      <c r="AL5033" s="80">
        <v>3267.71014</v>
      </c>
      <c r="AM5033" s="80">
        <v>3113.37843</v>
      </c>
      <c r="AN5033" s="80">
        <v>3027.74492</v>
      </c>
      <c r="AO5033" s="80">
        <v>3027.76589</v>
      </c>
      <c r="AP5033" s="80">
        <v>3027.78869</v>
      </c>
      <c r="AQ5033" s="80">
        <v>3027.8135</v>
      </c>
      <c r="AR5033" s="80">
        <v>3027.84057</v>
      </c>
      <c r="AS5033" s="80">
        <v>2781.6617</v>
      </c>
      <c r="AT5033" s="80">
        <v>2781.69423</v>
      </c>
      <c r="AU5033" s="80">
        <v>2781.73027</v>
      </c>
      <c r="AW5033" s="81">
        <v>20.0</v>
      </c>
      <c r="AX5033" s="81">
        <v>10.0</v>
      </c>
      <c r="AY5033" s="81">
        <v>222.0</v>
      </c>
      <c r="AZ5033" s="82">
        <v>3347.79734</v>
      </c>
      <c r="BA5033" s="82">
        <v>3349.78841</v>
      </c>
      <c r="BB5033" s="82">
        <v>3352.35578</v>
      </c>
      <c r="BC5033" s="82">
        <v>3355.0795</v>
      </c>
      <c r="BD5033" s="82">
        <v>3358.298</v>
      </c>
      <c r="BE5033" s="82">
        <v>3361.23346</v>
      </c>
      <c r="BF5033" s="82">
        <v>3367.3246</v>
      </c>
      <c r="BG5033" s="82">
        <v>3370.74903</v>
      </c>
      <c r="BH5033" s="82">
        <v>3371.77665</v>
      </c>
      <c r="BI5033" s="82">
        <v>3374.81679</v>
      </c>
      <c r="BJ5033" s="82">
        <v>3378.76613</v>
      </c>
      <c r="BK5033" s="82">
        <v>3382.61448</v>
      </c>
      <c r="BL5033" s="82">
        <v>3387.1529</v>
      </c>
      <c r="BM5033" s="82">
        <v>3392.32558</v>
      </c>
      <c r="BN5033" s="82">
        <v>3398.03709</v>
      </c>
      <c r="BO5033" s="82">
        <v>3601.31958</v>
      </c>
      <c r="BP5033" s="82">
        <v>3608.51056</v>
      </c>
      <c r="BQ5033" s="82">
        <v>3616.99766</v>
      </c>
      <c r="BR5033" s="82">
        <v>3626.33669</v>
      </c>
      <c r="BS5033" s="82">
        <v>3635.92668</v>
      </c>
      <c r="BT5033" s="82">
        <v>3645.60341</v>
      </c>
      <c r="BU5033" s="82">
        <v>3655.76934</v>
      </c>
      <c r="BV5033" s="82">
        <v>3666.21177</v>
      </c>
      <c r="BW5033" s="82">
        <v>3480.40923</v>
      </c>
      <c r="BX5033" s="82">
        <v>3493.58815</v>
      </c>
      <c r="BY5033" s="82">
        <v>3508.25433</v>
      </c>
      <c r="BZ5033" s="82">
        <v>3524.55419</v>
      </c>
      <c r="CA5033" s="82">
        <v>3543.09624</v>
      </c>
      <c r="CB5033" s="82">
        <v>3021.50169</v>
      </c>
      <c r="CC5033" s="82">
        <v>2867.16998</v>
      </c>
      <c r="CD5033" s="82">
        <v>2781.53647</v>
      </c>
      <c r="CE5033" s="82">
        <v>2781.55744</v>
      </c>
      <c r="CF5033" s="82">
        <v>2781.58025</v>
      </c>
      <c r="CG5033" s="82">
        <v>2781.60505</v>
      </c>
      <c r="CH5033" s="82">
        <v>2781.63212</v>
      </c>
      <c r="CI5033" s="82">
        <v>2781.6617</v>
      </c>
      <c r="CJ5033" s="82">
        <v>2781.69423</v>
      </c>
      <c r="CK5033" s="82">
        <v>2781.73027</v>
      </c>
    </row>
    <row r="5034" ht="14.25" customHeight="1">
      <c r="E5034" s="2"/>
      <c r="G5034" s="81">
        <v>20.0</v>
      </c>
      <c r="H5034" s="81">
        <v>10.0</v>
      </c>
      <c r="I5034" s="81">
        <v>223.0</v>
      </c>
      <c r="J5034" s="80">
        <v>2819.34344</v>
      </c>
      <c r="K5034" s="80">
        <v>2821.22987</v>
      </c>
      <c r="L5034" s="80">
        <v>2823.69674</v>
      </c>
      <c r="M5034" s="80">
        <v>2826.26863</v>
      </c>
      <c r="N5034" s="80">
        <v>2829.35227</v>
      </c>
      <c r="O5034" s="80">
        <v>2832.09886</v>
      </c>
      <c r="P5034" s="80">
        <v>2838.07574</v>
      </c>
      <c r="Q5034" s="80">
        <v>2841.05353</v>
      </c>
      <c r="R5034" s="80">
        <v>2842.027</v>
      </c>
      <c r="S5034" s="80">
        <v>2845.0269</v>
      </c>
      <c r="T5034" s="80">
        <v>2848.75951</v>
      </c>
      <c r="U5034" s="80">
        <v>2852.40491</v>
      </c>
      <c r="V5034" s="80">
        <v>2856.74656</v>
      </c>
      <c r="W5034" s="80">
        <v>2861.66323</v>
      </c>
      <c r="X5034" s="80">
        <v>2867.09861</v>
      </c>
      <c r="Y5034" s="80">
        <v>3368.84282</v>
      </c>
      <c r="Z5034" s="80">
        <v>3375.69583</v>
      </c>
      <c r="AA5034" s="80">
        <v>3383.79283</v>
      </c>
      <c r="AB5034" s="80">
        <v>3392.66239</v>
      </c>
      <c r="AC5034" s="80">
        <v>3401.75223</v>
      </c>
      <c r="AD5034" s="80">
        <v>3410.92362</v>
      </c>
      <c r="AE5034" s="80">
        <v>3420.58257</v>
      </c>
      <c r="AF5034" s="80">
        <v>3430.47765</v>
      </c>
      <c r="AG5034" s="80">
        <v>3441.09661</v>
      </c>
      <c r="AH5034" s="80">
        <v>3453.67927</v>
      </c>
      <c r="AI5034" s="80">
        <v>3467.61089</v>
      </c>
      <c r="AJ5034" s="80">
        <v>3483.12783</v>
      </c>
      <c r="AK5034" s="80">
        <v>3500.78854</v>
      </c>
      <c r="AL5034" s="80">
        <v>3271.96964</v>
      </c>
      <c r="AM5034" s="80">
        <v>3115.38314</v>
      </c>
      <c r="AN5034" s="80">
        <v>3043.82354</v>
      </c>
      <c r="AO5034" s="80">
        <v>3043.84341</v>
      </c>
      <c r="AP5034" s="80">
        <v>3043.86502</v>
      </c>
      <c r="AQ5034" s="80">
        <v>3043.88852</v>
      </c>
      <c r="AR5034" s="80">
        <v>3043.91417</v>
      </c>
      <c r="AS5034" s="80">
        <v>2796.0738</v>
      </c>
      <c r="AT5034" s="80">
        <v>2796.10462</v>
      </c>
      <c r="AU5034" s="80">
        <v>2796.13877</v>
      </c>
      <c r="AW5034" s="81">
        <v>20.0</v>
      </c>
      <c r="AX5034" s="81">
        <v>10.0</v>
      </c>
      <c r="AY5034" s="81">
        <v>223.0</v>
      </c>
      <c r="AZ5034" s="82">
        <v>3364.65393</v>
      </c>
      <c r="BA5034" s="82">
        <v>3366.54036</v>
      </c>
      <c r="BB5034" s="82">
        <v>3369.00723</v>
      </c>
      <c r="BC5034" s="82">
        <v>3371.57912</v>
      </c>
      <c r="BD5034" s="82">
        <v>3374.66276</v>
      </c>
      <c r="BE5034" s="82">
        <v>3377.40935</v>
      </c>
      <c r="BF5034" s="82">
        <v>3383.38623</v>
      </c>
      <c r="BG5034" s="82">
        <v>3386.36402</v>
      </c>
      <c r="BH5034" s="82">
        <v>3387.33749</v>
      </c>
      <c r="BI5034" s="82">
        <v>3390.33739</v>
      </c>
      <c r="BJ5034" s="82">
        <v>3394.07</v>
      </c>
      <c r="BK5034" s="82">
        <v>3397.7154</v>
      </c>
      <c r="BL5034" s="82">
        <v>3402.05705</v>
      </c>
      <c r="BM5034" s="82">
        <v>3406.97372</v>
      </c>
      <c r="BN5034" s="82">
        <v>3412.4091</v>
      </c>
      <c r="BO5034" s="82">
        <v>3616.71123</v>
      </c>
      <c r="BP5034" s="82">
        <v>3623.56423</v>
      </c>
      <c r="BQ5034" s="82">
        <v>3631.66123</v>
      </c>
      <c r="BR5034" s="82">
        <v>3640.53079</v>
      </c>
      <c r="BS5034" s="82">
        <v>3649.62063</v>
      </c>
      <c r="BT5034" s="82">
        <v>3658.79202</v>
      </c>
      <c r="BU5034" s="82">
        <v>3668.45097</v>
      </c>
      <c r="BV5034" s="82">
        <v>3678.34606</v>
      </c>
      <c r="BW5034" s="82">
        <v>3490.67029</v>
      </c>
      <c r="BX5034" s="82">
        <v>3503.25295</v>
      </c>
      <c r="BY5034" s="82">
        <v>3517.18457</v>
      </c>
      <c r="BZ5034" s="82">
        <v>3532.70151</v>
      </c>
      <c r="CA5034" s="82">
        <v>3550.36223</v>
      </c>
      <c r="CB5034" s="82">
        <v>3024.10124</v>
      </c>
      <c r="CC5034" s="82">
        <v>2867.51474</v>
      </c>
      <c r="CD5034" s="82">
        <v>2795.95514</v>
      </c>
      <c r="CE5034" s="82">
        <v>2795.97501</v>
      </c>
      <c r="CF5034" s="82">
        <v>2795.99661</v>
      </c>
      <c r="CG5034" s="82">
        <v>2796.02012</v>
      </c>
      <c r="CH5034" s="82">
        <v>2796.04577</v>
      </c>
      <c r="CI5034" s="82">
        <v>2796.0738</v>
      </c>
      <c r="CJ5034" s="82">
        <v>2796.10462</v>
      </c>
      <c r="CK5034" s="82">
        <v>2796.13877</v>
      </c>
    </row>
    <row r="5035" ht="14.25" customHeight="1">
      <c r="E5035" s="2"/>
      <c r="G5035" s="81">
        <v>20.0</v>
      </c>
      <c r="H5035" s="81">
        <v>10.0</v>
      </c>
      <c r="I5035" s="81">
        <v>224.0</v>
      </c>
      <c r="J5035" s="80">
        <v>2832.63731</v>
      </c>
      <c r="K5035" s="80">
        <v>2834.41841</v>
      </c>
      <c r="L5035" s="80">
        <v>2836.78413</v>
      </c>
      <c r="M5035" s="80">
        <v>2839.2032</v>
      </c>
      <c r="N5035" s="80">
        <v>2842.15113</v>
      </c>
      <c r="O5035" s="80">
        <v>2844.70764</v>
      </c>
      <c r="P5035" s="80">
        <v>2850.56953</v>
      </c>
      <c r="Q5035" s="80">
        <v>2853.09783</v>
      </c>
      <c r="R5035" s="80">
        <v>2854.0168</v>
      </c>
      <c r="S5035" s="80">
        <v>2856.97622</v>
      </c>
      <c r="T5035" s="80">
        <v>2860.49074</v>
      </c>
      <c r="U5035" s="80">
        <v>2863.93194</v>
      </c>
      <c r="V5035" s="80">
        <v>2868.07558</v>
      </c>
      <c r="W5035" s="80">
        <v>2872.73468</v>
      </c>
      <c r="X5035" s="80">
        <v>2877.89223</v>
      </c>
      <c r="Y5035" s="80">
        <v>3382.66856</v>
      </c>
      <c r="Z5035" s="80">
        <v>3389.18155</v>
      </c>
      <c r="AA5035" s="80">
        <v>3396.88614</v>
      </c>
      <c r="AB5035" s="80">
        <v>3405.28348</v>
      </c>
      <c r="AC5035" s="80">
        <v>3413.87029</v>
      </c>
      <c r="AD5035" s="80">
        <v>3422.53346</v>
      </c>
      <c r="AE5035" s="80">
        <v>3431.6826</v>
      </c>
      <c r="AF5035" s="80">
        <v>3441.02735</v>
      </c>
      <c r="AG5035" s="80">
        <v>3451.09811</v>
      </c>
      <c r="AH5035" s="80">
        <v>3463.08139</v>
      </c>
      <c r="AI5035" s="80">
        <v>3476.2747</v>
      </c>
      <c r="AJ5035" s="80">
        <v>3491.00483</v>
      </c>
      <c r="AK5035" s="80">
        <v>3507.77998</v>
      </c>
      <c r="AL5035" s="80">
        <v>3276.27073</v>
      </c>
      <c r="AM5035" s="80">
        <v>3117.41677</v>
      </c>
      <c r="AN5035" s="80">
        <v>3060.01056</v>
      </c>
      <c r="AO5035" s="80">
        <v>3060.02933</v>
      </c>
      <c r="AP5035" s="80">
        <v>3060.04973</v>
      </c>
      <c r="AQ5035" s="80">
        <v>3060.07193</v>
      </c>
      <c r="AR5035" s="80">
        <v>3060.09615</v>
      </c>
      <c r="AS5035" s="80">
        <v>2810.58306</v>
      </c>
      <c r="AT5035" s="80">
        <v>2810.61216</v>
      </c>
      <c r="AU5035" s="80">
        <v>2810.64442</v>
      </c>
      <c r="AW5035" s="81">
        <v>20.0</v>
      </c>
      <c r="AX5035" s="81">
        <v>10.0</v>
      </c>
      <c r="AY5035" s="81">
        <v>224.0</v>
      </c>
      <c r="AZ5035" s="82">
        <v>3381.62433</v>
      </c>
      <c r="BA5035" s="82">
        <v>3383.40543</v>
      </c>
      <c r="BB5035" s="82">
        <v>3385.77115</v>
      </c>
      <c r="BC5035" s="82">
        <v>3388.19022</v>
      </c>
      <c r="BD5035" s="82">
        <v>3391.13814</v>
      </c>
      <c r="BE5035" s="82">
        <v>3393.69465</v>
      </c>
      <c r="BF5035" s="82">
        <v>3399.55655</v>
      </c>
      <c r="BG5035" s="82">
        <v>3402.08484</v>
      </c>
      <c r="BH5035" s="82">
        <v>3403.00382</v>
      </c>
      <c r="BI5035" s="82">
        <v>3405.96323</v>
      </c>
      <c r="BJ5035" s="82">
        <v>3409.47775</v>
      </c>
      <c r="BK5035" s="82">
        <v>3412.91895</v>
      </c>
      <c r="BL5035" s="82">
        <v>3417.0626</v>
      </c>
      <c r="BM5035" s="82">
        <v>3421.7217</v>
      </c>
      <c r="BN5035" s="82">
        <v>3426.87924</v>
      </c>
      <c r="BO5035" s="82">
        <v>3632.20811</v>
      </c>
      <c r="BP5035" s="82">
        <v>3638.72111</v>
      </c>
      <c r="BQ5035" s="82">
        <v>3646.42569</v>
      </c>
      <c r="BR5035" s="82">
        <v>3654.82304</v>
      </c>
      <c r="BS5035" s="82">
        <v>3663.40984</v>
      </c>
      <c r="BT5035" s="82">
        <v>3672.07302</v>
      </c>
      <c r="BU5035" s="82">
        <v>3681.22216</v>
      </c>
      <c r="BV5035" s="82">
        <v>3690.5669</v>
      </c>
      <c r="BW5035" s="82">
        <v>3501.00602</v>
      </c>
      <c r="BX5035" s="82">
        <v>3512.98931</v>
      </c>
      <c r="BY5035" s="82">
        <v>3526.18261</v>
      </c>
      <c r="BZ5035" s="82">
        <v>3540.91274</v>
      </c>
      <c r="CA5035" s="82">
        <v>3557.68789</v>
      </c>
      <c r="CB5035" s="82">
        <v>3026.73118</v>
      </c>
      <c r="CC5035" s="82">
        <v>2867.87722</v>
      </c>
      <c r="CD5035" s="82">
        <v>2810.47101</v>
      </c>
      <c r="CE5035" s="82">
        <v>2810.48977</v>
      </c>
      <c r="CF5035" s="82">
        <v>2810.51018</v>
      </c>
      <c r="CG5035" s="82">
        <v>2810.53237</v>
      </c>
      <c r="CH5035" s="82">
        <v>2810.55659</v>
      </c>
      <c r="CI5035" s="82">
        <v>2810.58306</v>
      </c>
      <c r="CJ5035" s="82">
        <v>2810.61216</v>
      </c>
      <c r="CK5035" s="82">
        <v>2810.64442</v>
      </c>
    </row>
    <row r="5036" ht="14.25" customHeight="1">
      <c r="E5036" s="2"/>
      <c r="G5036" s="81">
        <v>20.0</v>
      </c>
      <c r="H5036" s="81">
        <v>10.0</v>
      </c>
      <c r="I5036" s="81">
        <v>225.0</v>
      </c>
      <c r="J5036" s="80">
        <v>2846.02097</v>
      </c>
      <c r="K5036" s="80">
        <v>2847.69605</v>
      </c>
      <c r="L5036" s="80">
        <v>2849.95997</v>
      </c>
      <c r="M5036" s="80">
        <v>2852.22523</v>
      </c>
      <c r="N5036" s="80">
        <v>2855.03656</v>
      </c>
      <c r="O5036" s="80">
        <v>2857.40177</v>
      </c>
      <c r="P5036" s="80">
        <v>2863.14795</v>
      </c>
      <c r="Q5036" s="80">
        <v>2865.22389</v>
      </c>
      <c r="R5036" s="80">
        <v>2866.08803</v>
      </c>
      <c r="S5036" s="80">
        <v>2869.00671</v>
      </c>
      <c r="T5036" s="80">
        <v>2872.30177</v>
      </c>
      <c r="U5036" s="80">
        <v>2875.53749</v>
      </c>
      <c r="V5036" s="80">
        <v>2879.48191</v>
      </c>
      <c r="W5036" s="80">
        <v>2883.88185</v>
      </c>
      <c r="X5036" s="80">
        <v>2888.75987</v>
      </c>
      <c r="Y5036" s="80">
        <v>3396.58896</v>
      </c>
      <c r="Z5036" s="80">
        <v>3402.75991</v>
      </c>
      <c r="AA5036" s="80">
        <v>3410.06976</v>
      </c>
      <c r="AB5036" s="80">
        <v>3417.99211</v>
      </c>
      <c r="AC5036" s="80">
        <v>3426.07298</v>
      </c>
      <c r="AD5036" s="80">
        <v>3434.22505</v>
      </c>
      <c r="AE5036" s="80">
        <v>3442.86153</v>
      </c>
      <c r="AF5036" s="80">
        <v>3451.65291</v>
      </c>
      <c r="AG5036" s="80">
        <v>3461.17253</v>
      </c>
      <c r="AH5036" s="80">
        <v>3472.5533</v>
      </c>
      <c r="AI5036" s="80">
        <v>3485.00449</v>
      </c>
      <c r="AJ5036" s="80">
        <v>3498.94391</v>
      </c>
      <c r="AK5036" s="80">
        <v>3514.82925</v>
      </c>
      <c r="AL5036" s="80">
        <v>3280.61367</v>
      </c>
      <c r="AM5036" s="80">
        <v>3119.4795</v>
      </c>
      <c r="AN5036" s="80">
        <v>3076.30672</v>
      </c>
      <c r="AO5036" s="80">
        <v>3076.32437</v>
      </c>
      <c r="AP5036" s="80">
        <v>3076.34356</v>
      </c>
      <c r="AQ5036" s="80">
        <v>3076.36444</v>
      </c>
      <c r="AR5036" s="80">
        <v>3076.38722</v>
      </c>
      <c r="AS5036" s="80">
        <v>2825.19015</v>
      </c>
      <c r="AT5036" s="80">
        <v>2825.21752</v>
      </c>
      <c r="AU5036" s="80">
        <v>2825.24786</v>
      </c>
      <c r="AW5036" s="81">
        <v>20.0</v>
      </c>
      <c r="AX5036" s="81">
        <v>10.0</v>
      </c>
      <c r="AY5036" s="81">
        <v>225.0</v>
      </c>
      <c r="AZ5036" s="82">
        <v>3398.70929</v>
      </c>
      <c r="BA5036" s="82">
        <v>3400.38438</v>
      </c>
      <c r="BB5036" s="82">
        <v>3402.6483</v>
      </c>
      <c r="BC5036" s="82">
        <v>3404.91356</v>
      </c>
      <c r="BD5036" s="82">
        <v>3407.72489</v>
      </c>
      <c r="BE5036" s="82">
        <v>3410.0901</v>
      </c>
      <c r="BF5036" s="82">
        <v>3415.83628</v>
      </c>
      <c r="BG5036" s="82">
        <v>3417.91222</v>
      </c>
      <c r="BH5036" s="82">
        <v>3418.77636</v>
      </c>
      <c r="BI5036" s="82">
        <v>3421.69504</v>
      </c>
      <c r="BJ5036" s="82">
        <v>3424.9901</v>
      </c>
      <c r="BK5036" s="82">
        <v>3428.22582</v>
      </c>
      <c r="BL5036" s="82">
        <v>3432.17024</v>
      </c>
      <c r="BM5036" s="82">
        <v>3436.57018</v>
      </c>
      <c r="BN5036" s="82">
        <v>3441.4482</v>
      </c>
      <c r="BO5036" s="82">
        <v>3647.81093</v>
      </c>
      <c r="BP5036" s="82">
        <v>3653.98188</v>
      </c>
      <c r="BQ5036" s="82">
        <v>3661.29173</v>
      </c>
      <c r="BR5036" s="82">
        <v>3669.21408</v>
      </c>
      <c r="BS5036" s="82">
        <v>3677.29494</v>
      </c>
      <c r="BT5036" s="82">
        <v>3685.44701</v>
      </c>
      <c r="BU5036" s="82">
        <v>3694.0835</v>
      </c>
      <c r="BV5036" s="82">
        <v>3702.87487</v>
      </c>
      <c r="BW5036" s="82">
        <v>3511.41692</v>
      </c>
      <c r="BX5036" s="82">
        <v>3522.7977</v>
      </c>
      <c r="BY5036" s="82">
        <v>3535.24888</v>
      </c>
      <c r="BZ5036" s="82">
        <v>3549.1883</v>
      </c>
      <c r="CA5036" s="82">
        <v>3565.07364</v>
      </c>
      <c r="CB5036" s="82">
        <v>3029.3917</v>
      </c>
      <c r="CC5036" s="82">
        <v>2868.25753</v>
      </c>
      <c r="CD5036" s="82">
        <v>2825.08475</v>
      </c>
      <c r="CE5036" s="82">
        <v>2825.1024</v>
      </c>
      <c r="CF5036" s="82">
        <v>2825.12159</v>
      </c>
      <c r="CG5036" s="82">
        <v>2825.14247</v>
      </c>
      <c r="CH5036" s="82">
        <v>2825.16525</v>
      </c>
      <c r="CI5036" s="82">
        <v>2825.19015</v>
      </c>
      <c r="CJ5036" s="82">
        <v>2825.21752</v>
      </c>
      <c r="CK5036" s="82">
        <v>2825.24786</v>
      </c>
    </row>
    <row r="5037" ht="14.25" customHeight="1">
      <c r="E5037" s="2"/>
      <c r="G5037" s="81">
        <v>20.0</v>
      </c>
      <c r="H5037" s="81">
        <v>10.0</v>
      </c>
      <c r="I5037" s="81">
        <v>226.0</v>
      </c>
      <c r="J5037" s="80">
        <v>2859.49501</v>
      </c>
      <c r="K5037" s="80">
        <v>2861.06339</v>
      </c>
      <c r="L5037" s="80">
        <v>2863.22484</v>
      </c>
      <c r="M5037" s="80">
        <v>2865.3353</v>
      </c>
      <c r="N5037" s="80">
        <v>2868.00916</v>
      </c>
      <c r="O5037" s="80">
        <v>2870.18184</v>
      </c>
      <c r="P5037" s="80">
        <v>2875.81157</v>
      </c>
      <c r="Q5037" s="80">
        <v>2877.43227</v>
      </c>
      <c r="R5037" s="80">
        <v>2878.24123</v>
      </c>
      <c r="S5037" s="80">
        <v>2881.11893</v>
      </c>
      <c r="T5037" s="80">
        <v>2884.19315</v>
      </c>
      <c r="U5037" s="80">
        <v>2887.2221</v>
      </c>
      <c r="V5037" s="80">
        <v>2890.96606</v>
      </c>
      <c r="W5037" s="80">
        <v>2895.10525</v>
      </c>
      <c r="X5037" s="80">
        <v>2899.70203</v>
      </c>
      <c r="Y5037" s="80">
        <v>3410.60467</v>
      </c>
      <c r="Z5037" s="80">
        <v>3416.43152</v>
      </c>
      <c r="AA5037" s="80">
        <v>3423.34429</v>
      </c>
      <c r="AB5037" s="80">
        <v>3430.78887</v>
      </c>
      <c r="AC5037" s="80">
        <v>3438.36086</v>
      </c>
      <c r="AD5037" s="80">
        <v>3445.99891</v>
      </c>
      <c r="AE5037" s="80">
        <v>3454.11987</v>
      </c>
      <c r="AF5037" s="80">
        <v>3462.35484</v>
      </c>
      <c r="AG5037" s="80">
        <v>3471.32036</v>
      </c>
      <c r="AH5037" s="80">
        <v>3482.09545</v>
      </c>
      <c r="AI5037" s="80">
        <v>3493.80071</v>
      </c>
      <c r="AJ5037" s="80">
        <v>3506.94547</v>
      </c>
      <c r="AK5037" s="80">
        <v>3521.93672</v>
      </c>
      <c r="AL5037" s="80">
        <v>3284.99873</v>
      </c>
      <c r="AM5037" s="80">
        <v>3121.57151</v>
      </c>
      <c r="AN5037" s="80">
        <v>3092.71275</v>
      </c>
      <c r="AO5037" s="80">
        <v>3092.72927</v>
      </c>
      <c r="AP5037" s="80">
        <v>3092.74724</v>
      </c>
      <c r="AQ5037" s="80">
        <v>3092.76679</v>
      </c>
      <c r="AR5037" s="80">
        <v>3092.78813</v>
      </c>
      <c r="AS5037" s="80">
        <v>2839.89572</v>
      </c>
      <c r="AT5037" s="80">
        <v>2839.92135</v>
      </c>
      <c r="AU5037" s="80">
        <v>2839.94976</v>
      </c>
      <c r="AW5037" s="81">
        <v>20.0</v>
      </c>
      <c r="AX5037" s="81">
        <v>10.0</v>
      </c>
      <c r="AY5037" s="81">
        <v>226.0</v>
      </c>
      <c r="AZ5037" s="82">
        <v>3415.9096</v>
      </c>
      <c r="BA5037" s="82">
        <v>3417.47799</v>
      </c>
      <c r="BB5037" s="82">
        <v>3419.63944</v>
      </c>
      <c r="BC5037" s="82">
        <v>3421.7499</v>
      </c>
      <c r="BD5037" s="82">
        <v>3424.42375</v>
      </c>
      <c r="BE5037" s="82">
        <v>3426.59643</v>
      </c>
      <c r="BF5037" s="82">
        <v>3432.22616</v>
      </c>
      <c r="BG5037" s="82">
        <v>3433.84687</v>
      </c>
      <c r="BH5037" s="82">
        <v>3434.65583</v>
      </c>
      <c r="BI5037" s="82">
        <v>3437.53352</v>
      </c>
      <c r="BJ5037" s="82">
        <v>3440.60774</v>
      </c>
      <c r="BK5037" s="82">
        <v>3443.6367</v>
      </c>
      <c r="BL5037" s="82">
        <v>3447.38066</v>
      </c>
      <c r="BM5037" s="82">
        <v>3451.51984</v>
      </c>
      <c r="BN5037" s="82">
        <v>3456.11662</v>
      </c>
      <c r="BO5037" s="82">
        <v>3663.5204</v>
      </c>
      <c r="BP5037" s="82">
        <v>3669.34725</v>
      </c>
      <c r="BQ5037" s="82">
        <v>3676.26002</v>
      </c>
      <c r="BR5037" s="82">
        <v>3683.7046</v>
      </c>
      <c r="BS5037" s="82">
        <v>3691.27658</v>
      </c>
      <c r="BT5037" s="82">
        <v>3698.91464</v>
      </c>
      <c r="BU5037" s="82">
        <v>3707.0356</v>
      </c>
      <c r="BV5037" s="82">
        <v>3715.27057</v>
      </c>
      <c r="BW5037" s="82">
        <v>3521.90351</v>
      </c>
      <c r="BX5037" s="82">
        <v>3532.6786</v>
      </c>
      <c r="BY5037" s="82">
        <v>3544.38385</v>
      </c>
      <c r="BZ5037" s="82">
        <v>3557.52862</v>
      </c>
      <c r="CA5037" s="82">
        <v>3572.51986</v>
      </c>
      <c r="CB5037" s="82">
        <v>3032.08301</v>
      </c>
      <c r="CC5037" s="82">
        <v>2868.65578</v>
      </c>
      <c r="CD5037" s="82">
        <v>2839.79702</v>
      </c>
      <c r="CE5037" s="82">
        <v>2839.81355</v>
      </c>
      <c r="CF5037" s="82">
        <v>2839.83152</v>
      </c>
      <c r="CG5037" s="82">
        <v>2839.85107</v>
      </c>
      <c r="CH5037" s="82">
        <v>2839.8724</v>
      </c>
      <c r="CI5037" s="82">
        <v>2839.89572</v>
      </c>
      <c r="CJ5037" s="82">
        <v>2839.92135</v>
      </c>
      <c r="CK5037" s="82">
        <v>2839.94976</v>
      </c>
    </row>
    <row r="5038" ht="14.25" customHeight="1">
      <c r="E5038" s="2"/>
      <c r="G5038" s="81">
        <v>20.0</v>
      </c>
      <c r="H5038" s="81">
        <v>10.0</v>
      </c>
      <c r="I5038" s="81">
        <v>227.0</v>
      </c>
      <c r="J5038" s="80">
        <v>2873.06005</v>
      </c>
      <c r="K5038" s="80">
        <v>2874.52104</v>
      </c>
      <c r="L5038" s="80">
        <v>2876.57935</v>
      </c>
      <c r="M5038" s="80">
        <v>2878.53401</v>
      </c>
      <c r="N5038" s="80">
        <v>2881.0695</v>
      </c>
      <c r="O5038" s="80">
        <v>2883.04842</v>
      </c>
      <c r="P5038" s="80">
        <v>2888.56096</v>
      </c>
      <c r="Q5038" s="80">
        <v>2889.72352</v>
      </c>
      <c r="R5038" s="80">
        <v>2890.47695</v>
      </c>
      <c r="S5038" s="80">
        <v>2893.31341</v>
      </c>
      <c r="T5038" s="80">
        <v>2896.16541</v>
      </c>
      <c r="U5038" s="80">
        <v>2898.98631</v>
      </c>
      <c r="V5038" s="80">
        <v>2902.52856</v>
      </c>
      <c r="W5038" s="80">
        <v>2906.40539</v>
      </c>
      <c r="X5038" s="80">
        <v>2910.7192</v>
      </c>
      <c r="Y5038" s="80">
        <v>3424.71634</v>
      </c>
      <c r="Z5038" s="80">
        <v>3430.19702</v>
      </c>
      <c r="AA5038" s="80">
        <v>3436.71035</v>
      </c>
      <c r="AB5038" s="80">
        <v>3443.67434</v>
      </c>
      <c r="AC5038" s="80">
        <v>3450.73451</v>
      </c>
      <c r="AD5038" s="80">
        <v>3457.85562</v>
      </c>
      <c r="AE5038" s="80">
        <v>3465.45817</v>
      </c>
      <c r="AF5038" s="80">
        <v>3473.13366</v>
      </c>
      <c r="AG5038" s="80">
        <v>3481.5421</v>
      </c>
      <c r="AH5038" s="80">
        <v>3491.70832</v>
      </c>
      <c r="AI5038" s="80">
        <v>3502.6638</v>
      </c>
      <c r="AJ5038" s="80">
        <v>3515.00994</v>
      </c>
      <c r="AK5038" s="80">
        <v>3529.10278</v>
      </c>
      <c r="AL5038" s="80">
        <v>3289.42619</v>
      </c>
      <c r="AM5038" s="80">
        <v>3123.69298</v>
      </c>
      <c r="AN5038" s="80">
        <v>3109.22938</v>
      </c>
      <c r="AO5038" s="80">
        <v>3109.24478</v>
      </c>
      <c r="AP5038" s="80">
        <v>3109.26152</v>
      </c>
      <c r="AQ5038" s="80">
        <v>3109.27974</v>
      </c>
      <c r="AR5038" s="80">
        <v>3109.29961</v>
      </c>
      <c r="AS5038" s="80">
        <v>2854.70043</v>
      </c>
      <c r="AT5038" s="80">
        <v>2854.72431</v>
      </c>
      <c r="AU5038" s="80">
        <v>2854.75078</v>
      </c>
      <c r="AW5038" s="81">
        <v>20.0</v>
      </c>
      <c r="AX5038" s="81">
        <v>10.0</v>
      </c>
      <c r="AY5038" s="81">
        <v>227.0</v>
      </c>
      <c r="AZ5038" s="82">
        <v>3433.22603</v>
      </c>
      <c r="BA5038" s="82">
        <v>3434.68702</v>
      </c>
      <c r="BB5038" s="82">
        <v>3436.74534</v>
      </c>
      <c r="BC5038" s="82">
        <v>3438.7</v>
      </c>
      <c r="BD5038" s="82">
        <v>3441.23549</v>
      </c>
      <c r="BE5038" s="82">
        <v>3443.2144</v>
      </c>
      <c r="BF5038" s="82">
        <v>3448.72694</v>
      </c>
      <c r="BG5038" s="82">
        <v>3449.8895</v>
      </c>
      <c r="BH5038" s="82">
        <v>3450.64294</v>
      </c>
      <c r="BI5038" s="82">
        <v>3453.4794</v>
      </c>
      <c r="BJ5038" s="82">
        <v>3456.33139</v>
      </c>
      <c r="BK5038" s="82">
        <v>3459.15229</v>
      </c>
      <c r="BL5038" s="82">
        <v>3462.69455</v>
      </c>
      <c r="BM5038" s="82">
        <v>3466.57137</v>
      </c>
      <c r="BN5038" s="82">
        <v>3470.88519</v>
      </c>
      <c r="BO5038" s="82">
        <v>3679.33724</v>
      </c>
      <c r="BP5038" s="82">
        <v>3684.81792</v>
      </c>
      <c r="BQ5038" s="82">
        <v>3691.33125</v>
      </c>
      <c r="BR5038" s="82">
        <v>3698.29524</v>
      </c>
      <c r="BS5038" s="82">
        <v>3705.35541</v>
      </c>
      <c r="BT5038" s="82">
        <v>3712.47652</v>
      </c>
      <c r="BU5038" s="82">
        <v>3720.07907</v>
      </c>
      <c r="BV5038" s="82">
        <v>3727.75457</v>
      </c>
      <c r="BW5038" s="82">
        <v>3532.46628</v>
      </c>
      <c r="BX5038" s="82">
        <v>3542.6325</v>
      </c>
      <c r="BY5038" s="82">
        <v>3553.58798</v>
      </c>
      <c r="BZ5038" s="82">
        <v>3565.93412</v>
      </c>
      <c r="CA5038" s="82">
        <v>3580.02696</v>
      </c>
      <c r="CB5038" s="82">
        <v>3034.80529</v>
      </c>
      <c r="CC5038" s="82">
        <v>2869.07208</v>
      </c>
      <c r="CD5038" s="82">
        <v>2854.60848</v>
      </c>
      <c r="CE5038" s="82">
        <v>2854.62388</v>
      </c>
      <c r="CF5038" s="82">
        <v>2854.64062</v>
      </c>
      <c r="CG5038" s="82">
        <v>2854.65884</v>
      </c>
      <c r="CH5038" s="82">
        <v>2854.67871</v>
      </c>
      <c r="CI5038" s="82">
        <v>2854.70043</v>
      </c>
      <c r="CJ5038" s="82">
        <v>2854.72431</v>
      </c>
      <c r="CK5038" s="82">
        <v>2854.75078</v>
      </c>
    </row>
    <row r="5039" ht="14.25" customHeight="1">
      <c r="E5039" s="2"/>
      <c r="G5039" s="81">
        <v>20.0</v>
      </c>
      <c r="H5039" s="81">
        <v>10.0</v>
      </c>
      <c r="I5039" s="81">
        <v>228.0</v>
      </c>
      <c r="J5039" s="80">
        <v>2886.7167</v>
      </c>
      <c r="K5039" s="80">
        <v>2888.06959</v>
      </c>
      <c r="L5039" s="80">
        <v>2890.0241</v>
      </c>
      <c r="M5039" s="80">
        <v>2891.82195</v>
      </c>
      <c r="N5039" s="80">
        <v>2894.21819</v>
      </c>
      <c r="O5039" s="80">
        <v>2896.00209</v>
      </c>
      <c r="P5039" s="80">
        <v>2901.39671</v>
      </c>
      <c r="Q5039" s="80">
        <v>2902.0982</v>
      </c>
      <c r="R5039" s="80">
        <v>2902.79575</v>
      </c>
      <c r="S5039" s="80">
        <v>2905.59072</v>
      </c>
      <c r="T5039" s="80">
        <v>2908.21909</v>
      </c>
      <c r="U5039" s="80">
        <v>2910.83064</v>
      </c>
      <c r="V5039" s="80">
        <v>2914.16994</v>
      </c>
      <c r="W5039" s="80">
        <v>2917.78278</v>
      </c>
      <c r="X5039" s="80">
        <v>2921.81191</v>
      </c>
      <c r="Y5039" s="80">
        <v>3438.92461</v>
      </c>
      <c r="Z5039" s="80">
        <v>3444.05703</v>
      </c>
      <c r="AA5039" s="80">
        <v>3450.16855</v>
      </c>
      <c r="AB5039" s="80">
        <v>3456.64913</v>
      </c>
      <c r="AC5039" s="80">
        <v>3463.19451</v>
      </c>
      <c r="AD5039" s="80">
        <v>3469.79572</v>
      </c>
      <c r="AE5039" s="80">
        <v>3476.87695</v>
      </c>
      <c r="AF5039" s="80">
        <v>3483.98989</v>
      </c>
      <c r="AG5039" s="80">
        <v>3491.83823</v>
      </c>
      <c r="AH5039" s="80">
        <v>3501.39238</v>
      </c>
      <c r="AI5039" s="80">
        <v>3511.59421</v>
      </c>
      <c r="AJ5039" s="80">
        <v>3523.13772</v>
      </c>
      <c r="AK5039" s="80">
        <v>3536.32782</v>
      </c>
      <c r="AL5039" s="80">
        <v>3293.89632</v>
      </c>
      <c r="AM5039" s="80">
        <v>3125.84409</v>
      </c>
      <c r="AN5039" s="80">
        <v>3125.85738</v>
      </c>
      <c r="AO5039" s="80">
        <v>3125.87164</v>
      </c>
      <c r="AP5039" s="80">
        <v>3125.88714</v>
      </c>
      <c r="AQ5039" s="80">
        <v>3125.90401</v>
      </c>
      <c r="AR5039" s="80">
        <v>3125.92242</v>
      </c>
      <c r="AS5039" s="80">
        <v>2869.60496</v>
      </c>
      <c r="AT5039" s="80">
        <v>2869.62707</v>
      </c>
      <c r="AU5039" s="80">
        <v>2869.65159</v>
      </c>
      <c r="AW5039" s="81">
        <v>20.0</v>
      </c>
      <c r="AX5039" s="81">
        <v>10.0</v>
      </c>
      <c r="AY5039" s="81">
        <v>228.0</v>
      </c>
      <c r="AZ5039" s="82">
        <v>3450.65937</v>
      </c>
      <c r="BA5039" s="82">
        <v>3452.01226</v>
      </c>
      <c r="BB5039" s="82">
        <v>3453.96677</v>
      </c>
      <c r="BC5039" s="82">
        <v>3455.76462</v>
      </c>
      <c r="BD5039" s="82">
        <v>3458.16086</v>
      </c>
      <c r="BE5039" s="82">
        <v>3459.94476</v>
      </c>
      <c r="BF5039" s="82">
        <v>3465.33937</v>
      </c>
      <c r="BG5039" s="82">
        <v>3466.04086</v>
      </c>
      <c r="BH5039" s="82">
        <v>3466.73842</v>
      </c>
      <c r="BI5039" s="82">
        <v>3469.53339</v>
      </c>
      <c r="BJ5039" s="82">
        <v>3472.16176</v>
      </c>
      <c r="BK5039" s="82">
        <v>3474.77331</v>
      </c>
      <c r="BL5039" s="82">
        <v>3478.11261</v>
      </c>
      <c r="BM5039" s="82">
        <v>3481.72545</v>
      </c>
      <c r="BN5039" s="82">
        <v>3485.75457</v>
      </c>
      <c r="BO5039" s="82">
        <v>3695.26218</v>
      </c>
      <c r="BP5039" s="82">
        <v>3700.39461</v>
      </c>
      <c r="BQ5039" s="82">
        <v>3706.50613</v>
      </c>
      <c r="BR5039" s="82">
        <v>3712.98671</v>
      </c>
      <c r="BS5039" s="82">
        <v>3719.53208</v>
      </c>
      <c r="BT5039" s="82">
        <v>3726.13329</v>
      </c>
      <c r="BU5039" s="82">
        <v>3733.21453</v>
      </c>
      <c r="BV5039" s="82">
        <v>3740.32747</v>
      </c>
      <c r="BW5039" s="82">
        <v>3543.10575</v>
      </c>
      <c r="BX5039" s="82">
        <v>3552.6599</v>
      </c>
      <c r="BY5039" s="82">
        <v>3562.86172</v>
      </c>
      <c r="BZ5039" s="82">
        <v>3574.40524</v>
      </c>
      <c r="CA5039" s="82">
        <v>3587.59533</v>
      </c>
      <c r="CB5039" s="82">
        <v>3037.55875</v>
      </c>
      <c r="CC5039" s="82">
        <v>2869.50652</v>
      </c>
      <c r="CD5039" s="82">
        <v>2869.5198</v>
      </c>
      <c r="CE5039" s="82">
        <v>2869.53406</v>
      </c>
      <c r="CF5039" s="82">
        <v>2869.54957</v>
      </c>
      <c r="CG5039" s="82">
        <v>2869.56644</v>
      </c>
      <c r="CH5039" s="82">
        <v>2869.58484</v>
      </c>
      <c r="CI5039" s="82">
        <v>2869.60496</v>
      </c>
      <c r="CJ5039" s="82">
        <v>2869.62707</v>
      </c>
      <c r="CK5039" s="82">
        <v>2869.65159</v>
      </c>
    </row>
    <row r="5040" ht="14.25" customHeight="1">
      <c r="E5040" s="2"/>
      <c r="G5040" s="81">
        <v>20.0</v>
      </c>
      <c r="H5040" s="81">
        <v>10.0</v>
      </c>
      <c r="I5040" s="81">
        <v>229.0</v>
      </c>
      <c r="J5040" s="80">
        <v>1423.79183</v>
      </c>
      <c r="K5040" s="80">
        <v>1425.03595</v>
      </c>
      <c r="L5040" s="80">
        <v>1426.83332</v>
      </c>
      <c r="M5040" s="80">
        <v>1428.4866</v>
      </c>
      <c r="N5040" s="80">
        <v>1430.69013</v>
      </c>
      <c r="O5040" s="80">
        <v>1432.33053</v>
      </c>
      <c r="P5040" s="80">
        <v>1437.29114</v>
      </c>
      <c r="Q5040" s="80">
        <v>1437.93618</v>
      </c>
      <c r="R5040" s="80">
        <v>1438.57759</v>
      </c>
      <c r="S5040" s="80">
        <v>1441.14761</v>
      </c>
      <c r="T5040" s="80">
        <v>1443.56439</v>
      </c>
      <c r="U5040" s="80">
        <v>1445.96567</v>
      </c>
      <c r="V5040" s="80">
        <v>1449.03606</v>
      </c>
      <c r="W5040" s="80">
        <v>1452.35788</v>
      </c>
      <c r="X5040" s="80">
        <v>1456.06237</v>
      </c>
      <c r="Y5040" s="80">
        <v>1707.80936</v>
      </c>
      <c r="Z5040" s="80">
        <v>1712.52799</v>
      </c>
      <c r="AA5040" s="80">
        <v>1718.14658</v>
      </c>
      <c r="AB5040" s="80">
        <v>1724.10422</v>
      </c>
      <c r="AC5040" s="80">
        <v>1730.12118</v>
      </c>
      <c r="AD5040" s="80">
        <v>1736.18919</v>
      </c>
      <c r="AE5040" s="80">
        <v>1742.69815</v>
      </c>
      <c r="AF5040" s="80">
        <v>1749.23592</v>
      </c>
      <c r="AG5040" s="80">
        <v>1756.44926</v>
      </c>
      <c r="AH5040" s="80">
        <v>1765.22988</v>
      </c>
      <c r="AI5040" s="80">
        <v>1774.60508</v>
      </c>
      <c r="AJ5040" s="80">
        <v>1785.21244</v>
      </c>
      <c r="AK5040" s="80">
        <v>1797.33175</v>
      </c>
      <c r="AL5040" s="80">
        <v>1686.27403</v>
      </c>
      <c r="AM5040" s="80">
        <v>1531.79794</v>
      </c>
      <c r="AN5040" s="80">
        <v>1531.81015</v>
      </c>
      <c r="AO5040" s="80">
        <v>1531.82327</v>
      </c>
      <c r="AP5040" s="80">
        <v>1531.83753</v>
      </c>
      <c r="AQ5040" s="80">
        <v>1531.85305</v>
      </c>
      <c r="AR5040" s="80">
        <v>1531.86997</v>
      </c>
      <c r="AS5040" s="80">
        <v>1408.05493</v>
      </c>
      <c r="AT5040" s="80">
        <v>1408.07527</v>
      </c>
      <c r="AU5040" s="80">
        <v>1408.09781</v>
      </c>
      <c r="AW5040" s="81">
        <v>20.0</v>
      </c>
      <c r="AX5040" s="81">
        <v>10.0</v>
      </c>
      <c r="AY5040" s="81">
        <v>229.0</v>
      </c>
      <c r="AZ5040" s="82">
        <v>1696.22563</v>
      </c>
      <c r="BA5040" s="82">
        <v>1697.46976</v>
      </c>
      <c r="BB5040" s="82">
        <v>1699.26713</v>
      </c>
      <c r="BC5040" s="82">
        <v>1700.9204</v>
      </c>
      <c r="BD5040" s="82">
        <v>1703.12393</v>
      </c>
      <c r="BE5040" s="82">
        <v>1704.76434</v>
      </c>
      <c r="BF5040" s="82">
        <v>1709.72494</v>
      </c>
      <c r="BG5040" s="82">
        <v>1710.36998</v>
      </c>
      <c r="BH5040" s="82">
        <v>1711.01139</v>
      </c>
      <c r="BI5040" s="82">
        <v>1713.58141</v>
      </c>
      <c r="BJ5040" s="82">
        <v>1715.9982</v>
      </c>
      <c r="BK5040" s="82">
        <v>1718.39948</v>
      </c>
      <c r="BL5040" s="82">
        <v>1721.46986</v>
      </c>
      <c r="BM5040" s="82">
        <v>1724.79168</v>
      </c>
      <c r="BN5040" s="82">
        <v>1728.49617</v>
      </c>
      <c r="BO5040" s="82">
        <v>1831.64291</v>
      </c>
      <c r="BP5040" s="82">
        <v>1836.36154</v>
      </c>
      <c r="BQ5040" s="82">
        <v>1841.98013</v>
      </c>
      <c r="BR5040" s="82">
        <v>1847.93777</v>
      </c>
      <c r="BS5040" s="82">
        <v>1853.95472</v>
      </c>
      <c r="BT5040" s="82">
        <v>1860.02273</v>
      </c>
      <c r="BU5040" s="82">
        <v>1866.53169</v>
      </c>
      <c r="BV5040" s="82">
        <v>1873.06947</v>
      </c>
      <c r="BW5040" s="82">
        <v>1781.21597</v>
      </c>
      <c r="BX5040" s="82">
        <v>1789.99659</v>
      </c>
      <c r="BY5040" s="82">
        <v>1799.37179</v>
      </c>
      <c r="BZ5040" s="82">
        <v>1809.97915</v>
      </c>
      <c r="CA5040" s="82">
        <v>1822.09846</v>
      </c>
      <c r="CB5040" s="82">
        <v>1562.44049</v>
      </c>
      <c r="CC5040" s="82">
        <v>1407.96439</v>
      </c>
      <c r="CD5040" s="82">
        <v>1407.97661</v>
      </c>
      <c r="CE5040" s="82">
        <v>1407.98972</v>
      </c>
      <c r="CF5040" s="82">
        <v>1408.00398</v>
      </c>
      <c r="CG5040" s="82">
        <v>1408.0195</v>
      </c>
      <c r="CH5040" s="82">
        <v>1408.03643</v>
      </c>
      <c r="CI5040" s="82">
        <v>1408.05493</v>
      </c>
      <c r="CJ5040" s="82">
        <v>1408.07527</v>
      </c>
      <c r="CK5040" s="82">
        <v>1408.09781</v>
      </c>
    </row>
    <row r="5041" ht="14.25" customHeight="1">
      <c r="E5041" s="2"/>
      <c r="G5041" s="81">
        <v>20.0</v>
      </c>
      <c r="H5041" s="81">
        <v>10.0</v>
      </c>
      <c r="I5041" s="81">
        <v>230.0</v>
      </c>
      <c r="J5041" s="80">
        <v>1427.55903</v>
      </c>
      <c r="K5041" s="80">
        <v>1428.69369</v>
      </c>
      <c r="L5041" s="80">
        <v>1430.33289</v>
      </c>
      <c r="M5041" s="80">
        <v>1431.84066</v>
      </c>
      <c r="N5041" s="80">
        <v>1433.85024</v>
      </c>
      <c r="O5041" s="80">
        <v>1435.34624</v>
      </c>
      <c r="P5041" s="80">
        <v>1439.87006</v>
      </c>
      <c r="Q5041" s="80">
        <v>1440.45829</v>
      </c>
      <c r="R5041" s="80">
        <v>1441.04321</v>
      </c>
      <c r="S5041" s="80">
        <v>1443.38686</v>
      </c>
      <c r="T5041" s="80">
        <v>1445.59074</v>
      </c>
      <c r="U5041" s="80">
        <v>1447.78044</v>
      </c>
      <c r="V5041" s="80">
        <v>1450.58025</v>
      </c>
      <c r="W5041" s="80">
        <v>1453.60926</v>
      </c>
      <c r="X5041" s="80">
        <v>1456.98714</v>
      </c>
      <c r="Y5041" s="80">
        <v>1710.04411</v>
      </c>
      <c r="Z5041" s="80">
        <v>1714.34648</v>
      </c>
      <c r="AA5041" s="80">
        <v>1719.46923</v>
      </c>
      <c r="AB5041" s="80">
        <v>1724.90089</v>
      </c>
      <c r="AC5041" s="80">
        <v>1730.3864</v>
      </c>
      <c r="AD5041" s="80">
        <v>1735.91821</v>
      </c>
      <c r="AE5041" s="80">
        <v>1741.85173</v>
      </c>
      <c r="AF5041" s="80">
        <v>1747.81121</v>
      </c>
      <c r="AG5041" s="80">
        <v>1754.38617</v>
      </c>
      <c r="AH5041" s="80">
        <v>1762.38924</v>
      </c>
      <c r="AI5041" s="80">
        <v>1770.93363</v>
      </c>
      <c r="AJ5041" s="80">
        <v>1780.60026</v>
      </c>
      <c r="AK5041" s="80">
        <v>1791.64376</v>
      </c>
      <c r="AL5041" s="80">
        <v>1678.61582</v>
      </c>
      <c r="AM5041" s="80">
        <v>1537.79192</v>
      </c>
      <c r="AN5041" s="80">
        <v>1537.80307</v>
      </c>
      <c r="AO5041" s="80">
        <v>1537.81503</v>
      </c>
      <c r="AP5041" s="80">
        <v>1537.82804</v>
      </c>
      <c r="AQ5041" s="80">
        <v>1537.84219</v>
      </c>
      <c r="AR5041" s="80">
        <v>1537.85763</v>
      </c>
      <c r="AS5041" s="80">
        <v>1413.20606</v>
      </c>
      <c r="AT5041" s="80">
        <v>1413.22461</v>
      </c>
      <c r="AU5041" s="80">
        <v>1413.24518</v>
      </c>
      <c r="AW5041" s="81">
        <v>20.0</v>
      </c>
      <c r="AX5041" s="81">
        <v>10.0</v>
      </c>
      <c r="AY5041" s="81">
        <v>230.0</v>
      </c>
      <c r="AZ5041" s="82">
        <v>1701.8296</v>
      </c>
      <c r="BA5041" s="82">
        <v>1702.96426</v>
      </c>
      <c r="BB5041" s="82">
        <v>1704.60346</v>
      </c>
      <c r="BC5041" s="82">
        <v>1706.11124</v>
      </c>
      <c r="BD5041" s="82">
        <v>1708.12081</v>
      </c>
      <c r="BE5041" s="82">
        <v>1709.61681</v>
      </c>
      <c r="BF5041" s="82">
        <v>1714.14064</v>
      </c>
      <c r="BG5041" s="82">
        <v>1714.72886</v>
      </c>
      <c r="BH5041" s="82">
        <v>1715.31379</v>
      </c>
      <c r="BI5041" s="82">
        <v>1717.65744</v>
      </c>
      <c r="BJ5041" s="82">
        <v>1719.86132</v>
      </c>
      <c r="BK5041" s="82">
        <v>1722.05102</v>
      </c>
      <c r="BL5041" s="82">
        <v>1724.85082</v>
      </c>
      <c r="BM5041" s="82">
        <v>1727.87984</v>
      </c>
      <c r="BN5041" s="82">
        <v>1731.25771</v>
      </c>
      <c r="BO5041" s="82">
        <v>1834.71256</v>
      </c>
      <c r="BP5041" s="82">
        <v>1839.01492</v>
      </c>
      <c r="BQ5041" s="82">
        <v>1844.13767</v>
      </c>
      <c r="BR5041" s="82">
        <v>1849.56934</v>
      </c>
      <c r="BS5041" s="82">
        <v>1855.05484</v>
      </c>
      <c r="BT5041" s="82">
        <v>1860.58665</v>
      </c>
      <c r="BU5041" s="82">
        <v>1866.52017</v>
      </c>
      <c r="BV5041" s="82">
        <v>1872.47965</v>
      </c>
      <c r="BW5041" s="82">
        <v>1779.31986</v>
      </c>
      <c r="BX5041" s="82">
        <v>1787.32293</v>
      </c>
      <c r="BY5041" s="82">
        <v>1795.86732</v>
      </c>
      <c r="BZ5041" s="82">
        <v>1805.53395</v>
      </c>
      <c r="CA5041" s="82">
        <v>1816.57744</v>
      </c>
      <c r="CB5041" s="82">
        <v>1553.94737</v>
      </c>
      <c r="CC5041" s="82">
        <v>1413.12348</v>
      </c>
      <c r="CD5041" s="82">
        <v>1413.13462</v>
      </c>
      <c r="CE5041" s="82">
        <v>1413.14659</v>
      </c>
      <c r="CF5041" s="82">
        <v>1413.15959</v>
      </c>
      <c r="CG5041" s="82">
        <v>1413.17375</v>
      </c>
      <c r="CH5041" s="82">
        <v>1413.18919</v>
      </c>
      <c r="CI5041" s="82">
        <v>1413.20606</v>
      </c>
      <c r="CJ5041" s="82">
        <v>1413.22461</v>
      </c>
      <c r="CK5041" s="82">
        <v>1413.24518</v>
      </c>
    </row>
    <row r="5042" ht="14.25" customHeight="1">
      <c r="E5042" s="2"/>
      <c r="G5042" s="81">
        <v>20.0</v>
      </c>
      <c r="H5042" s="81">
        <v>10.0</v>
      </c>
      <c r="I5042" s="81">
        <v>231.0</v>
      </c>
      <c r="J5042" s="80">
        <v>1431.35181</v>
      </c>
      <c r="K5042" s="80">
        <v>1432.37628</v>
      </c>
      <c r="L5042" s="80">
        <v>1433.8563</v>
      </c>
      <c r="M5042" s="80">
        <v>1435.21763</v>
      </c>
      <c r="N5042" s="80">
        <v>1437.032</v>
      </c>
      <c r="O5042" s="80">
        <v>1438.38267</v>
      </c>
      <c r="P5042" s="80">
        <v>1442.46694</v>
      </c>
      <c r="Q5042" s="80">
        <v>1442.998</v>
      </c>
      <c r="R5042" s="80">
        <v>1443.52607</v>
      </c>
      <c r="S5042" s="80">
        <v>1445.64193</v>
      </c>
      <c r="T5042" s="80">
        <v>1447.63157</v>
      </c>
      <c r="U5042" s="80">
        <v>1449.60837</v>
      </c>
      <c r="V5042" s="80">
        <v>1452.13592</v>
      </c>
      <c r="W5042" s="80">
        <v>1454.87034</v>
      </c>
      <c r="X5042" s="80">
        <v>1457.91961</v>
      </c>
      <c r="Y5042" s="80">
        <v>1712.29565</v>
      </c>
      <c r="Z5042" s="80">
        <v>1716.17925</v>
      </c>
      <c r="AA5042" s="80">
        <v>1720.80324</v>
      </c>
      <c r="AB5042" s="80">
        <v>1725.70587</v>
      </c>
      <c r="AC5042" s="80">
        <v>1730.65688</v>
      </c>
      <c r="AD5042" s="80">
        <v>1735.64946</v>
      </c>
      <c r="AE5042" s="80">
        <v>1741.00435</v>
      </c>
      <c r="AF5042" s="80">
        <v>1746.3824</v>
      </c>
      <c r="AG5042" s="80">
        <v>1752.31557</v>
      </c>
      <c r="AH5042" s="80">
        <v>1759.53705</v>
      </c>
      <c r="AI5042" s="80">
        <v>1767.24643</v>
      </c>
      <c r="AJ5042" s="80">
        <v>1775.9677</v>
      </c>
      <c r="AK5042" s="80">
        <v>1785.93031</v>
      </c>
      <c r="AL5042" s="80">
        <v>1670.92141</v>
      </c>
      <c r="AM5042" s="80">
        <v>1543.82632</v>
      </c>
      <c r="AN5042" s="80">
        <v>1543.83638</v>
      </c>
      <c r="AO5042" s="80">
        <v>1543.84718</v>
      </c>
      <c r="AP5042" s="80">
        <v>1543.85893</v>
      </c>
      <c r="AQ5042" s="80">
        <v>1543.87171</v>
      </c>
      <c r="AR5042" s="80">
        <v>1543.88565</v>
      </c>
      <c r="AS5042" s="80">
        <v>1418.39192</v>
      </c>
      <c r="AT5042" s="80">
        <v>1418.40868</v>
      </c>
      <c r="AU5042" s="80">
        <v>1418.42725</v>
      </c>
      <c r="AW5042" s="81">
        <v>20.0</v>
      </c>
      <c r="AX5042" s="81">
        <v>10.0</v>
      </c>
      <c r="AY5042" s="81">
        <v>231.0</v>
      </c>
      <c r="AZ5042" s="82">
        <v>1707.47154</v>
      </c>
      <c r="BA5042" s="82">
        <v>1708.49601</v>
      </c>
      <c r="BB5042" s="82">
        <v>1709.97602</v>
      </c>
      <c r="BC5042" s="82">
        <v>1711.33735</v>
      </c>
      <c r="BD5042" s="82">
        <v>1713.15173</v>
      </c>
      <c r="BE5042" s="82">
        <v>1714.50239</v>
      </c>
      <c r="BF5042" s="82">
        <v>1718.58666</v>
      </c>
      <c r="BG5042" s="82">
        <v>1719.11772</v>
      </c>
      <c r="BH5042" s="82">
        <v>1719.6458</v>
      </c>
      <c r="BI5042" s="82">
        <v>1721.76165</v>
      </c>
      <c r="BJ5042" s="82">
        <v>1723.75129</v>
      </c>
      <c r="BK5042" s="82">
        <v>1725.7281</v>
      </c>
      <c r="BL5042" s="82">
        <v>1728.25564</v>
      </c>
      <c r="BM5042" s="82">
        <v>1730.99006</v>
      </c>
      <c r="BN5042" s="82">
        <v>1734.03933</v>
      </c>
      <c r="BO5042" s="82">
        <v>1837.80461</v>
      </c>
      <c r="BP5042" s="82">
        <v>1841.68822</v>
      </c>
      <c r="BQ5042" s="82">
        <v>1846.31221</v>
      </c>
      <c r="BR5042" s="82">
        <v>1851.21483</v>
      </c>
      <c r="BS5042" s="82">
        <v>1856.16585</v>
      </c>
      <c r="BT5042" s="82">
        <v>1861.15842</v>
      </c>
      <c r="BU5042" s="82">
        <v>1866.51331</v>
      </c>
      <c r="BV5042" s="82">
        <v>1871.89137</v>
      </c>
      <c r="BW5042" s="82">
        <v>1777.41737</v>
      </c>
      <c r="BX5042" s="82">
        <v>1784.63884</v>
      </c>
      <c r="BY5042" s="82">
        <v>1792.34822</v>
      </c>
      <c r="BZ5042" s="82">
        <v>1801.06949</v>
      </c>
      <c r="CA5042" s="82">
        <v>1811.0321</v>
      </c>
      <c r="CB5042" s="82">
        <v>1545.41245</v>
      </c>
      <c r="CC5042" s="82">
        <v>1418.31735</v>
      </c>
      <c r="CD5042" s="82">
        <v>1418.32742</v>
      </c>
      <c r="CE5042" s="82">
        <v>1418.33822</v>
      </c>
      <c r="CF5042" s="82">
        <v>1418.34996</v>
      </c>
      <c r="CG5042" s="82">
        <v>1418.36274</v>
      </c>
      <c r="CH5042" s="82">
        <v>1418.37669</v>
      </c>
      <c r="CI5042" s="82">
        <v>1418.39192</v>
      </c>
      <c r="CJ5042" s="82">
        <v>1418.40868</v>
      </c>
      <c r="CK5042" s="82">
        <v>1418.42725</v>
      </c>
    </row>
    <row r="5043" ht="14.25" customHeight="1">
      <c r="E5043" s="2"/>
      <c r="G5043" s="81">
        <v>20.0</v>
      </c>
      <c r="H5043" s="81">
        <v>10.0</v>
      </c>
      <c r="I5043" s="81">
        <v>232.0</v>
      </c>
      <c r="J5043" s="80">
        <v>1435.17034</v>
      </c>
      <c r="K5043" s="80">
        <v>1436.08392</v>
      </c>
      <c r="L5043" s="80">
        <v>1437.4037</v>
      </c>
      <c r="M5043" s="80">
        <v>1438.61765</v>
      </c>
      <c r="N5043" s="80">
        <v>1440.23556</v>
      </c>
      <c r="O5043" s="80">
        <v>1441.43997</v>
      </c>
      <c r="P5043" s="80">
        <v>1445.08188</v>
      </c>
      <c r="Q5043" s="80">
        <v>1445.55541</v>
      </c>
      <c r="R5043" s="80">
        <v>1446.02627</v>
      </c>
      <c r="S5043" s="80">
        <v>1447.91291</v>
      </c>
      <c r="T5043" s="80">
        <v>1449.68696</v>
      </c>
      <c r="U5043" s="80">
        <v>1451.44955</v>
      </c>
      <c r="V5043" s="80">
        <v>1453.70315</v>
      </c>
      <c r="W5043" s="80">
        <v>1456.14116</v>
      </c>
      <c r="X5043" s="80">
        <v>1458.85982</v>
      </c>
      <c r="Y5043" s="80">
        <v>1714.56407</v>
      </c>
      <c r="Z5043" s="80">
        <v>1718.02642</v>
      </c>
      <c r="AA5043" s="80">
        <v>1722.14869</v>
      </c>
      <c r="AB5043" s="80">
        <v>1726.5192</v>
      </c>
      <c r="AC5043" s="80">
        <v>1730.93265</v>
      </c>
      <c r="AD5043" s="80">
        <v>1735.38295</v>
      </c>
      <c r="AE5043" s="80">
        <v>1740.156</v>
      </c>
      <c r="AF5043" s="80">
        <v>1744.94946</v>
      </c>
      <c r="AG5043" s="80">
        <v>1750.23742</v>
      </c>
      <c r="AH5043" s="80">
        <v>1756.67321</v>
      </c>
      <c r="AI5043" s="80">
        <v>1763.54334</v>
      </c>
      <c r="AJ5043" s="80">
        <v>1771.31462</v>
      </c>
      <c r="AK5043" s="80">
        <v>1780.19122</v>
      </c>
      <c r="AL5043" s="80">
        <v>1663.19056</v>
      </c>
      <c r="AM5043" s="80">
        <v>1549.9014</v>
      </c>
      <c r="AN5043" s="80">
        <v>1549.91038</v>
      </c>
      <c r="AO5043" s="80">
        <v>1549.92001</v>
      </c>
      <c r="AP5043" s="80">
        <v>1549.93048</v>
      </c>
      <c r="AQ5043" s="80">
        <v>1549.94188</v>
      </c>
      <c r="AR5043" s="80">
        <v>1549.95432</v>
      </c>
      <c r="AS5043" s="80">
        <v>1423.61275</v>
      </c>
      <c r="AT5043" s="80">
        <v>1423.62769</v>
      </c>
      <c r="AU5043" s="80">
        <v>1423.64425</v>
      </c>
      <c r="AW5043" s="81">
        <v>20.0</v>
      </c>
      <c r="AX5043" s="81">
        <v>10.0</v>
      </c>
      <c r="AY5043" s="81">
        <v>232.0</v>
      </c>
      <c r="AZ5043" s="82">
        <v>1713.15169</v>
      </c>
      <c r="BA5043" s="82">
        <v>1714.06526</v>
      </c>
      <c r="BB5043" s="82">
        <v>1715.38505</v>
      </c>
      <c r="BC5043" s="82">
        <v>1716.59899</v>
      </c>
      <c r="BD5043" s="82">
        <v>1718.21691</v>
      </c>
      <c r="BE5043" s="82">
        <v>1719.42131</v>
      </c>
      <c r="BF5043" s="82">
        <v>1723.06322</v>
      </c>
      <c r="BG5043" s="82">
        <v>1723.53676</v>
      </c>
      <c r="BH5043" s="82">
        <v>1724.00762</v>
      </c>
      <c r="BI5043" s="82">
        <v>1725.89425</v>
      </c>
      <c r="BJ5043" s="82">
        <v>1727.66831</v>
      </c>
      <c r="BK5043" s="82">
        <v>1729.43089</v>
      </c>
      <c r="BL5043" s="82">
        <v>1731.6845</v>
      </c>
      <c r="BM5043" s="82">
        <v>1734.1225</v>
      </c>
      <c r="BN5043" s="82">
        <v>1736.84117</v>
      </c>
      <c r="BO5043" s="82">
        <v>1840.91923</v>
      </c>
      <c r="BP5043" s="82">
        <v>1844.38158</v>
      </c>
      <c r="BQ5043" s="82">
        <v>1848.50385</v>
      </c>
      <c r="BR5043" s="82">
        <v>1852.87435</v>
      </c>
      <c r="BS5043" s="82">
        <v>1857.2878</v>
      </c>
      <c r="BT5043" s="82">
        <v>1861.73811</v>
      </c>
      <c r="BU5043" s="82">
        <v>1866.51116</v>
      </c>
      <c r="BV5043" s="82">
        <v>1871.30461</v>
      </c>
      <c r="BW5043" s="82">
        <v>1775.50845</v>
      </c>
      <c r="BX5043" s="82">
        <v>1781.94425</v>
      </c>
      <c r="BY5043" s="82">
        <v>1788.81437</v>
      </c>
      <c r="BZ5043" s="82">
        <v>1796.58566</v>
      </c>
      <c r="CA5043" s="82">
        <v>1805.46225</v>
      </c>
      <c r="CB5043" s="82">
        <v>1536.83541</v>
      </c>
      <c r="CC5043" s="82">
        <v>1423.54624</v>
      </c>
      <c r="CD5043" s="82">
        <v>1423.55522</v>
      </c>
      <c r="CE5043" s="82">
        <v>1423.56485</v>
      </c>
      <c r="CF5043" s="82">
        <v>1423.57533</v>
      </c>
      <c r="CG5043" s="82">
        <v>1423.58672</v>
      </c>
      <c r="CH5043" s="82">
        <v>1423.59916</v>
      </c>
      <c r="CI5043" s="82">
        <v>1423.61275</v>
      </c>
      <c r="CJ5043" s="82">
        <v>1423.62769</v>
      </c>
      <c r="CK5043" s="82">
        <v>1423.64425</v>
      </c>
    </row>
    <row r="5044" ht="14.25" customHeight="1">
      <c r="E5044" s="2"/>
      <c r="G5044" s="81">
        <v>20.0</v>
      </c>
      <c r="H5044" s="81">
        <v>10.0</v>
      </c>
      <c r="I5044" s="81">
        <v>233.0</v>
      </c>
      <c r="J5044" s="80">
        <v>1439.0148</v>
      </c>
      <c r="K5044" s="80">
        <v>1439.81675</v>
      </c>
      <c r="L5044" s="80">
        <v>1440.97527</v>
      </c>
      <c r="M5044" s="80">
        <v>1442.04088</v>
      </c>
      <c r="N5044" s="80">
        <v>1443.46107</v>
      </c>
      <c r="O5044" s="80">
        <v>1444.51827</v>
      </c>
      <c r="P5044" s="80">
        <v>1447.71501</v>
      </c>
      <c r="Q5044" s="80">
        <v>1448.13065</v>
      </c>
      <c r="R5044" s="80">
        <v>1448.54394</v>
      </c>
      <c r="S5044" s="80">
        <v>1450.19991</v>
      </c>
      <c r="T5044" s="80">
        <v>1451.75703</v>
      </c>
      <c r="U5044" s="80">
        <v>1453.30406</v>
      </c>
      <c r="V5044" s="80">
        <v>1455.28203</v>
      </c>
      <c r="W5044" s="80">
        <v>1457.42179</v>
      </c>
      <c r="X5044" s="80">
        <v>1459.80783</v>
      </c>
      <c r="Y5044" s="80">
        <v>1716.8495</v>
      </c>
      <c r="Z5044" s="80">
        <v>1719.88806</v>
      </c>
      <c r="AA5044" s="80">
        <v>1723.50566</v>
      </c>
      <c r="AB5044" s="80">
        <v>1727.34094</v>
      </c>
      <c r="AC5044" s="80">
        <v>1731.21374</v>
      </c>
      <c r="AD5044" s="80">
        <v>1735.11871</v>
      </c>
      <c r="AE5044" s="80">
        <v>1739.30668</v>
      </c>
      <c r="AF5044" s="80">
        <v>1743.51235</v>
      </c>
      <c r="AG5044" s="80">
        <v>1748.15165</v>
      </c>
      <c r="AH5044" s="80">
        <v>1753.79766</v>
      </c>
      <c r="AI5044" s="80">
        <v>1759.82427</v>
      </c>
      <c r="AJ5044" s="80">
        <v>1766.64088</v>
      </c>
      <c r="AK5044" s="80">
        <v>1774.42632</v>
      </c>
      <c r="AL5044" s="80">
        <v>1655.42301</v>
      </c>
      <c r="AM5044" s="80">
        <v>1556.01744</v>
      </c>
      <c r="AN5044" s="80">
        <v>1556.02532</v>
      </c>
      <c r="AO5044" s="80">
        <v>1556.03378</v>
      </c>
      <c r="AP5044" s="80">
        <v>1556.04297</v>
      </c>
      <c r="AQ5044" s="80">
        <v>1556.05298</v>
      </c>
      <c r="AR5044" s="80">
        <v>1556.0639</v>
      </c>
      <c r="AS5044" s="80">
        <v>1428.86878</v>
      </c>
      <c r="AT5044" s="80">
        <v>1428.88189</v>
      </c>
      <c r="AU5044" s="80">
        <v>1428.89643</v>
      </c>
      <c r="AW5044" s="81">
        <v>20.0</v>
      </c>
      <c r="AX5044" s="81">
        <v>10.0</v>
      </c>
      <c r="AY5044" s="81">
        <v>233.0</v>
      </c>
      <c r="AZ5044" s="82">
        <v>1718.87031</v>
      </c>
      <c r="BA5044" s="82">
        <v>1719.67227</v>
      </c>
      <c r="BB5044" s="82">
        <v>1720.83079</v>
      </c>
      <c r="BC5044" s="82">
        <v>1721.8964</v>
      </c>
      <c r="BD5044" s="82">
        <v>1723.31659</v>
      </c>
      <c r="BE5044" s="82">
        <v>1724.37379</v>
      </c>
      <c r="BF5044" s="82">
        <v>1727.57053</v>
      </c>
      <c r="BG5044" s="82">
        <v>1727.98617</v>
      </c>
      <c r="BH5044" s="82">
        <v>1728.39946</v>
      </c>
      <c r="BI5044" s="82">
        <v>1730.05542</v>
      </c>
      <c r="BJ5044" s="82">
        <v>1731.61255</v>
      </c>
      <c r="BK5044" s="82">
        <v>1733.15958</v>
      </c>
      <c r="BL5044" s="82">
        <v>1735.13755</v>
      </c>
      <c r="BM5044" s="82">
        <v>1737.27731</v>
      </c>
      <c r="BN5044" s="82">
        <v>1739.66335</v>
      </c>
      <c r="BO5044" s="82">
        <v>1844.05655</v>
      </c>
      <c r="BP5044" s="82">
        <v>1847.09512</v>
      </c>
      <c r="BQ5044" s="82">
        <v>1850.71271</v>
      </c>
      <c r="BR5044" s="82">
        <v>1854.54799</v>
      </c>
      <c r="BS5044" s="82">
        <v>1858.42079</v>
      </c>
      <c r="BT5044" s="82">
        <v>1862.32576</v>
      </c>
      <c r="BU5044" s="82">
        <v>1866.51373</v>
      </c>
      <c r="BV5044" s="82">
        <v>1870.7194</v>
      </c>
      <c r="BW5044" s="82">
        <v>1773.59306</v>
      </c>
      <c r="BX5044" s="82">
        <v>1779.23907</v>
      </c>
      <c r="BY5044" s="82">
        <v>1785.26568</v>
      </c>
      <c r="BZ5044" s="82">
        <v>1792.08229</v>
      </c>
      <c r="CA5044" s="82">
        <v>1799.86773</v>
      </c>
      <c r="CB5044" s="82">
        <v>1528.21595</v>
      </c>
      <c r="CC5044" s="82">
        <v>1428.81039</v>
      </c>
      <c r="CD5044" s="82">
        <v>1428.81827</v>
      </c>
      <c r="CE5044" s="82">
        <v>1428.82672</v>
      </c>
      <c r="CF5044" s="82">
        <v>1428.83592</v>
      </c>
      <c r="CG5044" s="82">
        <v>1428.84593</v>
      </c>
      <c r="CH5044" s="82">
        <v>1428.85684</v>
      </c>
      <c r="CI5044" s="82">
        <v>1428.86878</v>
      </c>
      <c r="CJ5044" s="82">
        <v>1428.88189</v>
      </c>
      <c r="CK5044" s="82">
        <v>1428.89643</v>
      </c>
    </row>
    <row r="5045" ht="14.25" customHeight="1">
      <c r="E5045" s="2"/>
      <c r="G5045" s="81">
        <v>20.0</v>
      </c>
      <c r="H5045" s="81">
        <v>10.0</v>
      </c>
      <c r="I5045" s="81">
        <v>234.0</v>
      </c>
      <c r="J5045" s="80">
        <v>1442.88535</v>
      </c>
      <c r="K5045" s="80">
        <v>1443.57495</v>
      </c>
      <c r="L5045" s="80">
        <v>1444.57117</v>
      </c>
      <c r="M5045" s="80">
        <v>1445.48747</v>
      </c>
      <c r="N5045" s="80">
        <v>1446.70867</v>
      </c>
      <c r="O5045" s="80">
        <v>1447.61773</v>
      </c>
      <c r="P5045" s="80">
        <v>1450.36646</v>
      </c>
      <c r="Q5045" s="80">
        <v>1450.72384</v>
      </c>
      <c r="R5045" s="80">
        <v>1451.0792</v>
      </c>
      <c r="S5045" s="80">
        <v>1452.50303</v>
      </c>
      <c r="T5045" s="80">
        <v>1453.84187</v>
      </c>
      <c r="U5045" s="80">
        <v>1455.172</v>
      </c>
      <c r="V5045" s="80">
        <v>1456.87262</v>
      </c>
      <c r="W5045" s="80">
        <v>1458.71231</v>
      </c>
      <c r="X5045" s="80">
        <v>1460.76369</v>
      </c>
      <c r="Y5045" s="80">
        <v>1719.15205</v>
      </c>
      <c r="Z5045" s="80">
        <v>1721.76429</v>
      </c>
      <c r="AA5045" s="80">
        <v>1724.87421</v>
      </c>
      <c r="AB5045" s="80">
        <v>1728.17114</v>
      </c>
      <c r="AC5045" s="80">
        <v>1731.50019</v>
      </c>
      <c r="AD5045" s="80">
        <v>1734.85674</v>
      </c>
      <c r="AE5045" s="80">
        <v>1738.45637</v>
      </c>
      <c r="AF5045" s="80">
        <v>1742.07104</v>
      </c>
      <c r="AG5045" s="80">
        <v>1746.05821</v>
      </c>
      <c r="AH5045" s="80">
        <v>1750.91029</v>
      </c>
      <c r="AI5045" s="80">
        <v>1756.08909</v>
      </c>
      <c r="AJ5045" s="80">
        <v>1761.94631</v>
      </c>
      <c r="AK5045" s="80">
        <v>1768.63542</v>
      </c>
      <c r="AL5045" s="80">
        <v>1647.61848</v>
      </c>
      <c r="AM5045" s="80">
        <v>1562.17472</v>
      </c>
      <c r="AN5045" s="80">
        <v>1562.18149</v>
      </c>
      <c r="AO5045" s="80">
        <v>1562.18877</v>
      </c>
      <c r="AP5045" s="80">
        <v>1562.19668</v>
      </c>
      <c r="AQ5045" s="80">
        <v>1562.20528</v>
      </c>
      <c r="AR5045" s="80">
        <v>1562.21467</v>
      </c>
      <c r="AS5045" s="80">
        <v>1434.16024</v>
      </c>
      <c r="AT5045" s="80">
        <v>1434.17152</v>
      </c>
      <c r="AU5045" s="80">
        <v>1434.18402</v>
      </c>
      <c r="AW5045" s="81">
        <v>20.0</v>
      </c>
      <c r="AX5045" s="81">
        <v>10.0</v>
      </c>
      <c r="AY5045" s="81">
        <v>234.0</v>
      </c>
      <c r="AZ5045" s="82">
        <v>1724.62767</v>
      </c>
      <c r="BA5045" s="82">
        <v>1725.31728</v>
      </c>
      <c r="BB5045" s="82">
        <v>1726.3135</v>
      </c>
      <c r="BC5045" s="82">
        <v>1727.2298</v>
      </c>
      <c r="BD5045" s="82">
        <v>1728.451</v>
      </c>
      <c r="BE5045" s="82">
        <v>1729.36006</v>
      </c>
      <c r="BF5045" s="82">
        <v>1732.10878</v>
      </c>
      <c r="BG5045" s="82">
        <v>1732.46616</v>
      </c>
      <c r="BH5045" s="82">
        <v>1732.82152</v>
      </c>
      <c r="BI5045" s="82">
        <v>1734.24536</v>
      </c>
      <c r="BJ5045" s="82">
        <v>1735.58419</v>
      </c>
      <c r="BK5045" s="82">
        <v>1736.91432</v>
      </c>
      <c r="BL5045" s="82">
        <v>1738.61494</v>
      </c>
      <c r="BM5045" s="82">
        <v>1740.45464</v>
      </c>
      <c r="BN5045" s="82">
        <v>1742.50602</v>
      </c>
      <c r="BO5045" s="82">
        <v>1847.21674</v>
      </c>
      <c r="BP5045" s="82">
        <v>1849.82898</v>
      </c>
      <c r="BQ5045" s="82">
        <v>1852.93891</v>
      </c>
      <c r="BR5045" s="82">
        <v>1856.23584</v>
      </c>
      <c r="BS5045" s="82">
        <v>1859.56488</v>
      </c>
      <c r="BT5045" s="82">
        <v>1862.92143</v>
      </c>
      <c r="BU5045" s="82">
        <v>1866.52107</v>
      </c>
      <c r="BV5045" s="82">
        <v>1870.13574</v>
      </c>
      <c r="BW5045" s="82">
        <v>1771.67115</v>
      </c>
      <c r="BX5045" s="82">
        <v>1776.52323</v>
      </c>
      <c r="BY5045" s="82">
        <v>1781.70203</v>
      </c>
      <c r="BZ5045" s="82">
        <v>1787.55925</v>
      </c>
      <c r="CA5045" s="82">
        <v>1794.24836</v>
      </c>
      <c r="CB5045" s="82">
        <v>1519.55379</v>
      </c>
      <c r="CC5045" s="82">
        <v>1434.11002</v>
      </c>
      <c r="CD5045" s="82">
        <v>1434.1168</v>
      </c>
      <c r="CE5045" s="82">
        <v>1434.12407</v>
      </c>
      <c r="CF5045" s="82">
        <v>1434.13198</v>
      </c>
      <c r="CG5045" s="82">
        <v>1434.14059</v>
      </c>
      <c r="CH5045" s="82">
        <v>1434.14998</v>
      </c>
      <c r="CI5045" s="82">
        <v>1434.16024</v>
      </c>
      <c r="CJ5045" s="82">
        <v>1434.17152</v>
      </c>
      <c r="CK5045" s="82">
        <v>1434.18402</v>
      </c>
    </row>
    <row r="5046" ht="14.25" customHeight="1">
      <c r="E5046" s="2"/>
      <c r="G5046" s="81">
        <v>20.0</v>
      </c>
      <c r="H5046" s="81">
        <v>10.0</v>
      </c>
      <c r="I5046" s="81">
        <v>235.0</v>
      </c>
      <c r="J5046" s="80">
        <v>1446.78217</v>
      </c>
      <c r="K5046" s="80">
        <v>1447.3587</v>
      </c>
      <c r="L5046" s="80">
        <v>1448.19156</v>
      </c>
      <c r="M5046" s="80">
        <v>1448.9576</v>
      </c>
      <c r="N5046" s="80">
        <v>1449.97852</v>
      </c>
      <c r="O5046" s="80">
        <v>1450.73848</v>
      </c>
      <c r="P5046" s="80">
        <v>1453.03634</v>
      </c>
      <c r="Q5046" s="80">
        <v>1453.33509</v>
      </c>
      <c r="R5046" s="80">
        <v>1453.63215</v>
      </c>
      <c r="S5046" s="80">
        <v>1454.8224</v>
      </c>
      <c r="T5046" s="80">
        <v>1455.94157</v>
      </c>
      <c r="U5046" s="80">
        <v>1457.05345</v>
      </c>
      <c r="V5046" s="80">
        <v>1458.475</v>
      </c>
      <c r="W5046" s="80">
        <v>1460.01278</v>
      </c>
      <c r="X5046" s="80">
        <v>1461.72745</v>
      </c>
      <c r="Y5046" s="80">
        <v>1721.47183</v>
      </c>
      <c r="Z5046" s="80">
        <v>1723.65519</v>
      </c>
      <c r="AA5046" s="80">
        <v>1726.25444</v>
      </c>
      <c r="AB5046" s="80">
        <v>1729.00987</v>
      </c>
      <c r="AC5046" s="80">
        <v>1731.79203</v>
      </c>
      <c r="AD5046" s="80">
        <v>1734.59705</v>
      </c>
      <c r="AE5046" s="80">
        <v>1737.60507</v>
      </c>
      <c r="AF5046" s="80">
        <v>1740.62551</v>
      </c>
      <c r="AG5046" s="80">
        <v>1743.95704</v>
      </c>
      <c r="AH5046" s="80">
        <v>1748.01103</v>
      </c>
      <c r="AI5046" s="80">
        <v>1752.3377</v>
      </c>
      <c r="AJ5046" s="80">
        <v>1757.23078</v>
      </c>
      <c r="AK5046" s="80">
        <v>1762.81832</v>
      </c>
      <c r="AL5046" s="80">
        <v>1639.77672</v>
      </c>
      <c r="AM5046" s="80">
        <v>1568.37351</v>
      </c>
      <c r="AN5046" s="80">
        <v>1568.37917</v>
      </c>
      <c r="AO5046" s="80">
        <v>1568.38525</v>
      </c>
      <c r="AP5046" s="80">
        <v>1568.39187</v>
      </c>
      <c r="AQ5046" s="80">
        <v>1568.39906</v>
      </c>
      <c r="AR5046" s="80">
        <v>1568.40691</v>
      </c>
      <c r="AS5046" s="80">
        <v>1439.48737</v>
      </c>
      <c r="AT5046" s="80">
        <v>1439.49681</v>
      </c>
      <c r="AU5046" s="80">
        <v>1439.50726</v>
      </c>
      <c r="AW5046" s="81">
        <v>20.0</v>
      </c>
      <c r="AX5046" s="81">
        <v>10.0</v>
      </c>
      <c r="AY5046" s="81">
        <v>235.0</v>
      </c>
      <c r="AZ5046" s="82">
        <v>1730.42403</v>
      </c>
      <c r="BA5046" s="82">
        <v>1731.00056</v>
      </c>
      <c r="BB5046" s="82">
        <v>1731.83341</v>
      </c>
      <c r="BC5046" s="82">
        <v>1732.59945</v>
      </c>
      <c r="BD5046" s="82">
        <v>1733.62037</v>
      </c>
      <c r="BE5046" s="82">
        <v>1734.38033</v>
      </c>
      <c r="BF5046" s="82">
        <v>1736.67819</v>
      </c>
      <c r="BG5046" s="82">
        <v>1736.97694</v>
      </c>
      <c r="BH5046" s="82">
        <v>1737.27401</v>
      </c>
      <c r="BI5046" s="82">
        <v>1738.46426</v>
      </c>
      <c r="BJ5046" s="82">
        <v>1739.58343</v>
      </c>
      <c r="BK5046" s="82">
        <v>1740.69531</v>
      </c>
      <c r="BL5046" s="82">
        <v>1742.11686</v>
      </c>
      <c r="BM5046" s="82">
        <v>1743.65463</v>
      </c>
      <c r="BN5046" s="82">
        <v>1745.36931</v>
      </c>
      <c r="BO5046" s="82">
        <v>1850.39995</v>
      </c>
      <c r="BP5046" s="82">
        <v>1852.58331</v>
      </c>
      <c r="BQ5046" s="82">
        <v>1855.18255</v>
      </c>
      <c r="BR5046" s="82">
        <v>1857.93799</v>
      </c>
      <c r="BS5046" s="82">
        <v>1860.72014</v>
      </c>
      <c r="BT5046" s="82">
        <v>1863.52516</v>
      </c>
      <c r="BU5046" s="82">
        <v>1866.53319</v>
      </c>
      <c r="BV5046" s="82">
        <v>1869.55363</v>
      </c>
      <c r="BW5046" s="82">
        <v>1769.74266</v>
      </c>
      <c r="BX5046" s="82">
        <v>1773.79665</v>
      </c>
      <c r="BY5046" s="82">
        <v>1778.12332</v>
      </c>
      <c r="BZ5046" s="82">
        <v>1783.01641</v>
      </c>
      <c r="CA5046" s="82">
        <v>1788.60395</v>
      </c>
      <c r="CB5046" s="82">
        <v>1510.84861</v>
      </c>
      <c r="CC5046" s="82">
        <v>1439.44539</v>
      </c>
      <c r="CD5046" s="82">
        <v>1439.45106</v>
      </c>
      <c r="CE5046" s="82">
        <v>1439.45714</v>
      </c>
      <c r="CF5046" s="82">
        <v>1439.46375</v>
      </c>
      <c r="CG5046" s="82">
        <v>1439.47094</v>
      </c>
      <c r="CH5046" s="82">
        <v>1439.47879</v>
      </c>
      <c r="CI5046" s="82">
        <v>1439.48737</v>
      </c>
      <c r="CJ5046" s="82">
        <v>1439.49681</v>
      </c>
      <c r="CK5046" s="82">
        <v>1439.50726</v>
      </c>
    </row>
    <row r="5047" ht="14.25" customHeight="1">
      <c r="E5047" s="2"/>
      <c r="G5047" s="81">
        <v>20.0</v>
      </c>
      <c r="H5047" s="81">
        <v>10.0</v>
      </c>
      <c r="I5047" s="81">
        <v>236.0</v>
      </c>
      <c r="J5047" s="80">
        <v>1450.70545</v>
      </c>
      <c r="K5047" s="80">
        <v>1451.16817</v>
      </c>
      <c r="L5047" s="80">
        <v>1451.8366</v>
      </c>
      <c r="M5047" s="80">
        <v>1452.4514</v>
      </c>
      <c r="N5047" s="80">
        <v>1453.27075</v>
      </c>
      <c r="O5047" s="80">
        <v>1453.88066</v>
      </c>
      <c r="P5047" s="80">
        <v>1455.72478</v>
      </c>
      <c r="Q5047" s="80">
        <v>1455.96453</v>
      </c>
      <c r="R5047" s="80">
        <v>1456.20293</v>
      </c>
      <c r="S5047" s="80">
        <v>1457.15812</v>
      </c>
      <c r="T5047" s="80">
        <v>1458.05625</v>
      </c>
      <c r="U5047" s="80">
        <v>1458.94851</v>
      </c>
      <c r="V5047" s="80">
        <v>1460.08927</v>
      </c>
      <c r="W5047" s="80">
        <v>1461.32325</v>
      </c>
      <c r="X5047" s="80">
        <v>1462.69917</v>
      </c>
      <c r="Y5047" s="80">
        <v>1723.80896</v>
      </c>
      <c r="Z5047" s="80">
        <v>1725.56087</v>
      </c>
      <c r="AA5047" s="80">
        <v>1727.64641</v>
      </c>
      <c r="AB5047" s="80">
        <v>1729.85718</v>
      </c>
      <c r="AC5047" s="80">
        <v>1732.08929</v>
      </c>
      <c r="AD5047" s="80">
        <v>1734.33965</v>
      </c>
      <c r="AE5047" s="80">
        <v>1736.75277</v>
      </c>
      <c r="AF5047" s="80">
        <v>1739.17572</v>
      </c>
      <c r="AG5047" s="80">
        <v>1741.84809</v>
      </c>
      <c r="AH5047" s="80">
        <v>1745.09979</v>
      </c>
      <c r="AI5047" s="80">
        <v>1748.56997</v>
      </c>
      <c r="AJ5047" s="80">
        <v>1752.49414</v>
      </c>
      <c r="AK5047" s="80">
        <v>1756.97485</v>
      </c>
      <c r="AL5047" s="80">
        <v>1631.89746</v>
      </c>
      <c r="AM5047" s="80">
        <v>1574.61409</v>
      </c>
      <c r="AN5047" s="80">
        <v>1574.61863</v>
      </c>
      <c r="AO5047" s="80">
        <v>1574.62351</v>
      </c>
      <c r="AP5047" s="80">
        <v>1574.62882</v>
      </c>
      <c r="AQ5047" s="80">
        <v>1574.6346</v>
      </c>
      <c r="AR5047" s="80">
        <v>1574.6409</v>
      </c>
      <c r="AS5047" s="80">
        <v>1444.85043</v>
      </c>
      <c r="AT5047" s="80">
        <v>1444.858</v>
      </c>
      <c r="AU5047" s="80">
        <v>1444.86639</v>
      </c>
      <c r="AW5047" s="81">
        <v>20.0</v>
      </c>
      <c r="AX5047" s="81">
        <v>10.0</v>
      </c>
      <c r="AY5047" s="81">
        <v>236.0</v>
      </c>
      <c r="AZ5047" s="82">
        <v>1736.25964</v>
      </c>
      <c r="BA5047" s="82">
        <v>1736.72236</v>
      </c>
      <c r="BB5047" s="82">
        <v>1737.39079</v>
      </c>
      <c r="BC5047" s="82">
        <v>1738.00559</v>
      </c>
      <c r="BD5047" s="82">
        <v>1738.82494</v>
      </c>
      <c r="BE5047" s="82">
        <v>1739.43485</v>
      </c>
      <c r="BF5047" s="82">
        <v>1741.27897</v>
      </c>
      <c r="BG5047" s="82">
        <v>1741.51872</v>
      </c>
      <c r="BH5047" s="82">
        <v>1741.75712</v>
      </c>
      <c r="BI5047" s="82">
        <v>1742.71231</v>
      </c>
      <c r="BJ5047" s="82">
        <v>1743.61044</v>
      </c>
      <c r="BK5047" s="82">
        <v>1744.5027</v>
      </c>
      <c r="BL5047" s="82">
        <v>1745.64346</v>
      </c>
      <c r="BM5047" s="82">
        <v>1746.87744</v>
      </c>
      <c r="BN5047" s="82">
        <v>1748.25336</v>
      </c>
      <c r="BO5047" s="82">
        <v>1853.60632</v>
      </c>
      <c r="BP5047" s="82">
        <v>1855.35823</v>
      </c>
      <c r="BQ5047" s="82">
        <v>1857.44377</v>
      </c>
      <c r="BR5047" s="82">
        <v>1859.65454</v>
      </c>
      <c r="BS5047" s="82">
        <v>1861.88665</v>
      </c>
      <c r="BT5047" s="82">
        <v>1864.13701</v>
      </c>
      <c r="BU5047" s="82">
        <v>1866.55013</v>
      </c>
      <c r="BV5047" s="82">
        <v>1868.97308</v>
      </c>
      <c r="BW5047" s="82">
        <v>1767.80756</v>
      </c>
      <c r="BX5047" s="82">
        <v>1771.05926</v>
      </c>
      <c r="BY5047" s="82">
        <v>1774.52944</v>
      </c>
      <c r="BZ5047" s="82">
        <v>1778.45361</v>
      </c>
      <c r="CA5047" s="82">
        <v>1782.93432</v>
      </c>
      <c r="CB5047" s="82">
        <v>1502.1001</v>
      </c>
      <c r="CC5047" s="82">
        <v>1444.81673</v>
      </c>
      <c r="CD5047" s="82">
        <v>1444.82127</v>
      </c>
      <c r="CE5047" s="82">
        <v>1444.82616</v>
      </c>
      <c r="CF5047" s="82">
        <v>1444.83146</v>
      </c>
      <c r="CG5047" s="82">
        <v>1444.83724</v>
      </c>
      <c r="CH5047" s="82">
        <v>1444.84354</v>
      </c>
      <c r="CI5047" s="82">
        <v>1444.85043</v>
      </c>
      <c r="CJ5047" s="82">
        <v>1444.858</v>
      </c>
      <c r="CK5047" s="82">
        <v>1444.86639</v>
      </c>
    </row>
    <row r="5048" ht="14.25" customHeight="1">
      <c r="E5048" s="2"/>
      <c r="G5048" s="81">
        <v>20.0</v>
      </c>
      <c r="H5048" s="81">
        <v>10.0</v>
      </c>
      <c r="I5048" s="81">
        <v>237.0</v>
      </c>
      <c r="J5048" s="80">
        <v>1454.65536</v>
      </c>
      <c r="K5048" s="80">
        <v>1455.00352</v>
      </c>
      <c r="L5048" s="80">
        <v>1455.50647</v>
      </c>
      <c r="M5048" s="80">
        <v>1455.96905</v>
      </c>
      <c r="N5048" s="80">
        <v>1456.58554</v>
      </c>
      <c r="O5048" s="80">
        <v>1457.04443</v>
      </c>
      <c r="P5048" s="80">
        <v>1458.43191</v>
      </c>
      <c r="Q5048" s="80">
        <v>1458.61229</v>
      </c>
      <c r="R5048" s="80">
        <v>1458.79165</v>
      </c>
      <c r="S5048" s="80">
        <v>1459.51029</v>
      </c>
      <c r="T5048" s="80">
        <v>1460.18599</v>
      </c>
      <c r="U5048" s="80">
        <v>1460.85727</v>
      </c>
      <c r="V5048" s="80">
        <v>1461.71548</v>
      </c>
      <c r="W5048" s="80">
        <v>1462.64382</v>
      </c>
      <c r="X5048" s="80">
        <v>1463.6789</v>
      </c>
      <c r="Y5048" s="80">
        <v>1726.16356</v>
      </c>
      <c r="Z5048" s="80">
        <v>1727.48143</v>
      </c>
      <c r="AA5048" s="80">
        <v>1729.05021</v>
      </c>
      <c r="AB5048" s="80">
        <v>1730.71312</v>
      </c>
      <c r="AC5048" s="80">
        <v>1732.39202</v>
      </c>
      <c r="AD5048" s="80">
        <v>1734.08457</v>
      </c>
      <c r="AE5048" s="80">
        <v>1735.89945</v>
      </c>
      <c r="AF5048" s="80">
        <v>1737.72164</v>
      </c>
      <c r="AG5048" s="80">
        <v>1739.7313</v>
      </c>
      <c r="AH5048" s="80">
        <v>1742.17649</v>
      </c>
      <c r="AI5048" s="80">
        <v>1744.78578</v>
      </c>
      <c r="AJ5048" s="80">
        <v>1747.73622</v>
      </c>
      <c r="AK5048" s="80">
        <v>1751.1048</v>
      </c>
      <c r="AL5048" s="80">
        <v>1623.98043</v>
      </c>
      <c r="AM5048" s="80">
        <v>1580.89674</v>
      </c>
      <c r="AN5048" s="80">
        <v>1580.90016</v>
      </c>
      <c r="AO5048" s="80">
        <v>1580.90384</v>
      </c>
      <c r="AP5048" s="80">
        <v>1580.90783</v>
      </c>
      <c r="AQ5048" s="80">
        <v>1580.91218</v>
      </c>
      <c r="AR5048" s="80">
        <v>1580.91692</v>
      </c>
      <c r="AS5048" s="80">
        <v>1450.24964</v>
      </c>
      <c r="AT5048" s="80">
        <v>1450.25534</v>
      </c>
      <c r="AU5048" s="80">
        <v>1450.26165</v>
      </c>
      <c r="AW5048" s="81">
        <v>20.0</v>
      </c>
      <c r="AX5048" s="81">
        <v>10.0</v>
      </c>
      <c r="AY5048" s="81">
        <v>237.0</v>
      </c>
      <c r="AZ5048" s="82">
        <v>1742.13478</v>
      </c>
      <c r="BA5048" s="82">
        <v>1742.48294</v>
      </c>
      <c r="BB5048" s="82">
        <v>1742.98588</v>
      </c>
      <c r="BC5048" s="82">
        <v>1743.44847</v>
      </c>
      <c r="BD5048" s="82">
        <v>1744.06495</v>
      </c>
      <c r="BE5048" s="82">
        <v>1744.52385</v>
      </c>
      <c r="BF5048" s="82">
        <v>1745.91133</v>
      </c>
      <c r="BG5048" s="82">
        <v>1746.09171</v>
      </c>
      <c r="BH5048" s="82">
        <v>1746.27107</v>
      </c>
      <c r="BI5048" s="82">
        <v>1746.98971</v>
      </c>
      <c r="BJ5048" s="82">
        <v>1747.66541</v>
      </c>
      <c r="BK5048" s="82">
        <v>1748.33669</v>
      </c>
      <c r="BL5048" s="82">
        <v>1749.1949</v>
      </c>
      <c r="BM5048" s="82">
        <v>1750.12323</v>
      </c>
      <c r="BN5048" s="82">
        <v>1751.15832</v>
      </c>
      <c r="BO5048" s="82">
        <v>1856.83603</v>
      </c>
      <c r="BP5048" s="82">
        <v>1858.15389</v>
      </c>
      <c r="BQ5048" s="82">
        <v>1859.72267</v>
      </c>
      <c r="BR5048" s="82">
        <v>1861.38559</v>
      </c>
      <c r="BS5048" s="82">
        <v>1863.06449</v>
      </c>
      <c r="BT5048" s="82">
        <v>1864.75704</v>
      </c>
      <c r="BU5048" s="82">
        <v>1866.57192</v>
      </c>
      <c r="BV5048" s="82">
        <v>1868.39411</v>
      </c>
      <c r="BW5048" s="82">
        <v>1765.8658</v>
      </c>
      <c r="BX5048" s="82">
        <v>1768.31098</v>
      </c>
      <c r="BY5048" s="82">
        <v>1770.92028</v>
      </c>
      <c r="BZ5048" s="82">
        <v>1773.87071</v>
      </c>
      <c r="CA5048" s="82">
        <v>1777.23929</v>
      </c>
      <c r="CB5048" s="82">
        <v>1493.30797</v>
      </c>
      <c r="CC5048" s="82">
        <v>1450.22428</v>
      </c>
      <c r="CD5048" s="82">
        <v>1450.2277</v>
      </c>
      <c r="CE5048" s="82">
        <v>1450.23137</v>
      </c>
      <c r="CF5048" s="82">
        <v>1450.23537</v>
      </c>
      <c r="CG5048" s="82">
        <v>1450.23971</v>
      </c>
      <c r="CH5048" s="82">
        <v>1450.24446</v>
      </c>
      <c r="CI5048" s="82">
        <v>1450.24964</v>
      </c>
      <c r="CJ5048" s="82">
        <v>1450.25534</v>
      </c>
      <c r="CK5048" s="82">
        <v>1450.26165</v>
      </c>
    </row>
    <row r="5049" ht="14.25" customHeight="1">
      <c r="E5049" s="2"/>
      <c r="G5049" s="81">
        <v>20.0</v>
      </c>
      <c r="H5049" s="81">
        <v>10.0</v>
      </c>
      <c r="I5049" s="81">
        <v>238.0</v>
      </c>
      <c r="J5049" s="80">
        <v>1458.63208</v>
      </c>
      <c r="K5049" s="80">
        <v>1458.86494</v>
      </c>
      <c r="L5049" s="80">
        <v>1459.20132</v>
      </c>
      <c r="M5049" s="80">
        <v>1459.5107</v>
      </c>
      <c r="N5049" s="80">
        <v>1459.92301</v>
      </c>
      <c r="O5049" s="80">
        <v>1460.22992</v>
      </c>
      <c r="P5049" s="80">
        <v>1461.15785</v>
      </c>
      <c r="Q5049" s="80">
        <v>1461.27848</v>
      </c>
      <c r="R5049" s="80">
        <v>1461.39843</v>
      </c>
      <c r="S5049" s="80">
        <v>1461.87903</v>
      </c>
      <c r="T5049" s="80">
        <v>1462.33091</v>
      </c>
      <c r="U5049" s="80">
        <v>1462.77982</v>
      </c>
      <c r="V5049" s="80">
        <v>1463.35373</v>
      </c>
      <c r="W5049" s="80">
        <v>1463.97453</v>
      </c>
      <c r="X5049" s="80">
        <v>1464.66669</v>
      </c>
      <c r="Y5049" s="80">
        <v>1728.53575</v>
      </c>
      <c r="Z5049" s="80">
        <v>1729.41695</v>
      </c>
      <c r="AA5049" s="80">
        <v>1730.46591</v>
      </c>
      <c r="AB5049" s="80">
        <v>1731.57776</v>
      </c>
      <c r="AC5049" s="80">
        <v>1732.70025</v>
      </c>
      <c r="AD5049" s="80">
        <v>1733.83182</v>
      </c>
      <c r="AE5049" s="80">
        <v>1735.04511</v>
      </c>
      <c r="AF5049" s="80">
        <v>1736.26324</v>
      </c>
      <c r="AG5049" s="80">
        <v>1737.60662</v>
      </c>
      <c r="AH5049" s="80">
        <v>1739.24104</v>
      </c>
      <c r="AI5049" s="80">
        <v>1740.98503</v>
      </c>
      <c r="AJ5049" s="80">
        <v>1742.95688</v>
      </c>
      <c r="AK5049" s="80">
        <v>1745.208</v>
      </c>
      <c r="AL5049" s="80">
        <v>1616.02536</v>
      </c>
      <c r="AM5049" s="80">
        <v>1587.22175</v>
      </c>
      <c r="AN5049" s="80">
        <v>1587.22404</v>
      </c>
      <c r="AO5049" s="80">
        <v>1587.2265</v>
      </c>
      <c r="AP5049" s="80">
        <v>1587.22917</v>
      </c>
      <c r="AQ5049" s="80">
        <v>1587.23208</v>
      </c>
      <c r="AR5049" s="80">
        <v>1587.23525</v>
      </c>
      <c r="AS5049" s="80">
        <v>1455.68525</v>
      </c>
      <c r="AT5049" s="80">
        <v>1455.68906</v>
      </c>
      <c r="AU5049" s="80">
        <v>1455.69329</v>
      </c>
      <c r="AW5049" s="81">
        <v>20.0</v>
      </c>
      <c r="AX5049" s="81">
        <v>10.0</v>
      </c>
      <c r="AY5049" s="81">
        <v>238.0</v>
      </c>
      <c r="AZ5049" s="82">
        <v>1748.04971</v>
      </c>
      <c r="BA5049" s="82">
        <v>1748.28256</v>
      </c>
      <c r="BB5049" s="82">
        <v>1748.61895</v>
      </c>
      <c r="BC5049" s="82">
        <v>1748.92833</v>
      </c>
      <c r="BD5049" s="82">
        <v>1749.34064</v>
      </c>
      <c r="BE5049" s="82">
        <v>1749.64755</v>
      </c>
      <c r="BF5049" s="82">
        <v>1750.57547</v>
      </c>
      <c r="BG5049" s="82">
        <v>1750.69611</v>
      </c>
      <c r="BH5049" s="82">
        <v>1750.81606</v>
      </c>
      <c r="BI5049" s="82">
        <v>1751.29666</v>
      </c>
      <c r="BJ5049" s="82">
        <v>1751.74854</v>
      </c>
      <c r="BK5049" s="82">
        <v>1752.19745</v>
      </c>
      <c r="BL5049" s="82">
        <v>1752.77136</v>
      </c>
      <c r="BM5049" s="82">
        <v>1753.39215</v>
      </c>
      <c r="BN5049" s="82">
        <v>1754.08431</v>
      </c>
      <c r="BO5049" s="82">
        <v>1860.08921</v>
      </c>
      <c r="BP5049" s="82">
        <v>1860.97042</v>
      </c>
      <c r="BQ5049" s="82">
        <v>1862.01937</v>
      </c>
      <c r="BR5049" s="82">
        <v>1863.13122</v>
      </c>
      <c r="BS5049" s="82">
        <v>1864.25372</v>
      </c>
      <c r="BT5049" s="82">
        <v>1865.38528</v>
      </c>
      <c r="BU5049" s="82">
        <v>1866.59858</v>
      </c>
      <c r="BV5049" s="82">
        <v>1867.81671</v>
      </c>
      <c r="BW5049" s="82">
        <v>1763.91731</v>
      </c>
      <c r="BX5049" s="82">
        <v>1765.55173</v>
      </c>
      <c r="BY5049" s="82">
        <v>1767.29572</v>
      </c>
      <c r="BZ5049" s="82">
        <v>1769.26758</v>
      </c>
      <c r="CA5049" s="82">
        <v>1771.51869</v>
      </c>
      <c r="CB5049" s="82">
        <v>1484.47189</v>
      </c>
      <c r="CC5049" s="82">
        <v>1455.66829</v>
      </c>
      <c r="CD5049" s="82">
        <v>1455.67058</v>
      </c>
      <c r="CE5049" s="82">
        <v>1455.67303</v>
      </c>
      <c r="CF5049" s="82">
        <v>1455.67571</v>
      </c>
      <c r="CG5049" s="82">
        <v>1455.67861</v>
      </c>
      <c r="CH5049" s="82">
        <v>1455.68178</v>
      </c>
      <c r="CI5049" s="82">
        <v>1455.68525</v>
      </c>
      <c r="CJ5049" s="82">
        <v>1455.68906</v>
      </c>
      <c r="CK5049" s="82">
        <v>1455.69329</v>
      </c>
    </row>
    <row r="5050" ht="14.25" customHeight="1">
      <c r="E5050" s="2"/>
      <c r="G5050" s="81">
        <v>20.0</v>
      </c>
      <c r="H5050" s="81">
        <v>10.0</v>
      </c>
      <c r="I5050" s="81">
        <v>239.0</v>
      </c>
      <c r="J5050" s="80">
        <v>1462.63579</v>
      </c>
      <c r="K5050" s="80">
        <v>1462.75259</v>
      </c>
      <c r="L5050" s="80">
        <v>1462.92133</v>
      </c>
      <c r="M5050" s="80">
        <v>1463.07652</v>
      </c>
      <c r="N5050" s="80">
        <v>1463.28334</v>
      </c>
      <c r="O5050" s="80">
        <v>1463.43728</v>
      </c>
      <c r="P5050" s="80">
        <v>1463.90272</v>
      </c>
      <c r="Q5050" s="80">
        <v>1463.96323</v>
      </c>
      <c r="R5050" s="80">
        <v>1464.0234</v>
      </c>
      <c r="S5050" s="80">
        <v>1464.26445</v>
      </c>
      <c r="T5050" s="80">
        <v>1464.4911</v>
      </c>
      <c r="U5050" s="80">
        <v>1464.71626</v>
      </c>
      <c r="V5050" s="80">
        <v>1465.0041</v>
      </c>
      <c r="W5050" s="80">
        <v>1465.31545</v>
      </c>
      <c r="X5050" s="80">
        <v>1465.66259</v>
      </c>
      <c r="Y5050" s="80">
        <v>1730.92563</v>
      </c>
      <c r="Z5050" s="80">
        <v>1731.36756</v>
      </c>
      <c r="AA5050" s="80">
        <v>1731.89359</v>
      </c>
      <c r="AB5050" s="80">
        <v>1732.45114</v>
      </c>
      <c r="AC5050" s="80">
        <v>1733.01401</v>
      </c>
      <c r="AD5050" s="80">
        <v>1733.5814</v>
      </c>
      <c r="AE5050" s="80">
        <v>1734.18974</v>
      </c>
      <c r="AF5050" s="80">
        <v>1734.80048</v>
      </c>
      <c r="AG5050" s="80">
        <v>1735.47398</v>
      </c>
      <c r="AH5050" s="80">
        <v>1736.29335</v>
      </c>
      <c r="AI5050" s="80">
        <v>1737.16759</v>
      </c>
      <c r="AJ5050" s="80">
        <v>1738.15597</v>
      </c>
      <c r="AK5050" s="80">
        <v>1739.28424</v>
      </c>
      <c r="AL5050" s="80">
        <v>1608.03197</v>
      </c>
      <c r="AM5050" s="80">
        <v>1593.58941</v>
      </c>
      <c r="AN5050" s="80">
        <v>1593.59056</v>
      </c>
      <c r="AO5050" s="80">
        <v>1593.59179</v>
      </c>
      <c r="AP5050" s="80">
        <v>1593.59313</v>
      </c>
      <c r="AQ5050" s="80">
        <v>1593.59459</v>
      </c>
      <c r="AR5050" s="80">
        <v>1593.59618</v>
      </c>
      <c r="AS5050" s="80">
        <v>1461.15751</v>
      </c>
      <c r="AT5050" s="80">
        <v>1461.15942</v>
      </c>
      <c r="AU5050" s="80">
        <v>1461.16154</v>
      </c>
      <c r="AW5050" s="81">
        <v>20.0</v>
      </c>
      <c r="AX5050" s="81">
        <v>10.0</v>
      </c>
      <c r="AY5050" s="81">
        <v>239.0</v>
      </c>
      <c r="AZ5050" s="82">
        <v>1754.00469</v>
      </c>
      <c r="BA5050" s="82">
        <v>1754.1215</v>
      </c>
      <c r="BB5050" s="82">
        <v>1754.29023</v>
      </c>
      <c r="BC5050" s="82">
        <v>1754.44542</v>
      </c>
      <c r="BD5050" s="82">
        <v>1754.65224</v>
      </c>
      <c r="BE5050" s="82">
        <v>1754.80619</v>
      </c>
      <c r="BF5050" s="82">
        <v>1755.27163</v>
      </c>
      <c r="BG5050" s="82">
        <v>1755.33213</v>
      </c>
      <c r="BH5050" s="82">
        <v>1755.3923</v>
      </c>
      <c r="BI5050" s="82">
        <v>1755.63335</v>
      </c>
      <c r="BJ5050" s="82">
        <v>1755.86</v>
      </c>
      <c r="BK5050" s="82">
        <v>1756.08516</v>
      </c>
      <c r="BL5050" s="82">
        <v>1756.373</v>
      </c>
      <c r="BM5050" s="82">
        <v>1756.68436</v>
      </c>
      <c r="BN5050" s="82">
        <v>1757.03149</v>
      </c>
      <c r="BO5050" s="82">
        <v>1863.36604</v>
      </c>
      <c r="BP5050" s="82">
        <v>1863.80797</v>
      </c>
      <c r="BQ5050" s="82">
        <v>1864.334</v>
      </c>
      <c r="BR5050" s="82">
        <v>1864.89155</v>
      </c>
      <c r="BS5050" s="82">
        <v>1865.45442</v>
      </c>
      <c r="BT5050" s="82">
        <v>1866.02181</v>
      </c>
      <c r="BU5050" s="82">
        <v>1866.63015</v>
      </c>
      <c r="BV5050" s="82">
        <v>1867.24089</v>
      </c>
      <c r="BW5050" s="82">
        <v>1761.96206</v>
      </c>
      <c r="BX5050" s="82">
        <v>1762.78143</v>
      </c>
      <c r="BY5050" s="82">
        <v>1763.65567</v>
      </c>
      <c r="BZ5050" s="82">
        <v>1764.64405</v>
      </c>
      <c r="CA5050" s="82">
        <v>1765.77232</v>
      </c>
      <c r="CB5050" s="82">
        <v>1475.59156</v>
      </c>
      <c r="CC5050" s="82">
        <v>1461.149</v>
      </c>
      <c r="CD5050" s="82">
        <v>1461.15015</v>
      </c>
      <c r="CE5050" s="82">
        <v>1461.15138</v>
      </c>
      <c r="CF5050" s="82">
        <v>1461.15272</v>
      </c>
      <c r="CG5050" s="82">
        <v>1461.15418</v>
      </c>
      <c r="CH5050" s="82">
        <v>1461.15577</v>
      </c>
      <c r="CI5050" s="82">
        <v>1461.15751</v>
      </c>
      <c r="CJ5050" s="82">
        <v>1461.15942</v>
      </c>
      <c r="CK5050" s="82">
        <v>1461.16154</v>
      </c>
    </row>
    <row r="5051" ht="14.25" customHeight="1">
      <c r="E5051" s="2"/>
      <c r="G5051" s="81">
        <v>20.0</v>
      </c>
      <c r="H5051" s="81">
        <v>10.0</v>
      </c>
      <c r="I5051" s="81">
        <v>240.0</v>
      </c>
      <c r="J5051" s="80">
        <v>1466.66667</v>
      </c>
      <c r="K5051" s="80">
        <v>1466.66667</v>
      </c>
      <c r="L5051" s="80">
        <v>1466.66667</v>
      </c>
      <c r="M5051" s="80">
        <v>1466.66667</v>
      </c>
      <c r="N5051" s="80">
        <v>1466.66667</v>
      </c>
      <c r="O5051" s="80">
        <v>1466.66667</v>
      </c>
      <c r="P5051" s="80">
        <v>1466.66667</v>
      </c>
      <c r="Q5051" s="80">
        <v>1466.66667</v>
      </c>
      <c r="R5051" s="80">
        <v>1466.66667</v>
      </c>
      <c r="S5051" s="80">
        <v>1466.66667</v>
      </c>
      <c r="T5051" s="80">
        <v>1466.66667</v>
      </c>
      <c r="U5051" s="80">
        <v>1466.66667</v>
      </c>
      <c r="V5051" s="80">
        <v>1466.66667</v>
      </c>
      <c r="W5051" s="80">
        <v>1466.66667</v>
      </c>
      <c r="X5051" s="80">
        <v>1466.66667</v>
      </c>
      <c r="Y5051" s="80">
        <v>1733.33333</v>
      </c>
      <c r="Z5051" s="80">
        <v>1733.33333</v>
      </c>
      <c r="AA5051" s="80">
        <v>1733.33333</v>
      </c>
      <c r="AB5051" s="80">
        <v>1733.33333</v>
      </c>
      <c r="AC5051" s="80">
        <v>1733.33333</v>
      </c>
      <c r="AD5051" s="80">
        <v>1733.33333</v>
      </c>
      <c r="AE5051" s="80">
        <v>1733.33333</v>
      </c>
      <c r="AF5051" s="80">
        <v>1733.33333</v>
      </c>
      <c r="AG5051" s="80">
        <v>1733.33333</v>
      </c>
      <c r="AH5051" s="80">
        <v>1733.33333</v>
      </c>
      <c r="AI5051" s="80">
        <v>1733.33333</v>
      </c>
      <c r="AJ5051" s="80">
        <v>1733.33333</v>
      </c>
      <c r="AK5051" s="80">
        <v>1733.33333</v>
      </c>
      <c r="AL5051" s="80">
        <v>1600.0</v>
      </c>
      <c r="AM5051" s="80">
        <v>1600.0</v>
      </c>
      <c r="AN5051" s="80">
        <v>1600.0</v>
      </c>
      <c r="AO5051" s="80">
        <v>1600.0</v>
      </c>
      <c r="AP5051" s="80">
        <v>1600.0</v>
      </c>
      <c r="AQ5051" s="80">
        <v>1600.0</v>
      </c>
      <c r="AR5051" s="80">
        <v>1600.0</v>
      </c>
      <c r="AS5051" s="80">
        <v>1466.66667</v>
      </c>
      <c r="AT5051" s="80">
        <v>1466.66667</v>
      </c>
      <c r="AU5051" s="80">
        <v>1466.66667</v>
      </c>
      <c r="AW5051" s="81">
        <v>20.0</v>
      </c>
      <c r="AX5051" s="81">
        <v>10.0</v>
      </c>
      <c r="AY5051" s="81">
        <v>240.0</v>
      </c>
      <c r="AZ5051" s="82">
        <v>1760.0</v>
      </c>
      <c r="BA5051" s="82">
        <v>1760.0</v>
      </c>
      <c r="BB5051" s="82">
        <v>1760.0</v>
      </c>
      <c r="BC5051" s="82">
        <v>1760.0</v>
      </c>
      <c r="BD5051" s="82">
        <v>1760.0</v>
      </c>
      <c r="BE5051" s="82">
        <v>1760.0</v>
      </c>
      <c r="BF5051" s="82">
        <v>1760.0</v>
      </c>
      <c r="BG5051" s="82">
        <v>1760.0</v>
      </c>
      <c r="BH5051" s="82">
        <v>1760.0</v>
      </c>
      <c r="BI5051" s="82">
        <v>1760.0</v>
      </c>
      <c r="BJ5051" s="82">
        <v>1760.0</v>
      </c>
      <c r="BK5051" s="82">
        <v>1760.0</v>
      </c>
      <c r="BL5051" s="82">
        <v>1760.0</v>
      </c>
      <c r="BM5051" s="82">
        <v>1760.0</v>
      </c>
      <c r="BN5051" s="82">
        <v>1760.0</v>
      </c>
      <c r="BO5051" s="82">
        <v>1866.66667</v>
      </c>
      <c r="BP5051" s="82">
        <v>1866.66667</v>
      </c>
      <c r="BQ5051" s="82">
        <v>1866.66667</v>
      </c>
      <c r="BR5051" s="82">
        <v>1866.66667</v>
      </c>
      <c r="BS5051" s="82">
        <v>1866.66667</v>
      </c>
      <c r="BT5051" s="82">
        <v>1866.66667</v>
      </c>
      <c r="BU5051" s="82">
        <v>1866.66667</v>
      </c>
      <c r="BV5051" s="82">
        <v>1866.66667</v>
      </c>
      <c r="BW5051" s="82">
        <v>1760.0</v>
      </c>
      <c r="BX5051" s="82">
        <v>1760.0</v>
      </c>
      <c r="BY5051" s="82">
        <v>1760.0</v>
      </c>
      <c r="BZ5051" s="82">
        <v>1760.0</v>
      </c>
      <c r="CA5051" s="82">
        <v>1760.0</v>
      </c>
      <c r="CB5051" s="82">
        <v>1466.66667</v>
      </c>
      <c r="CC5051" s="82">
        <v>1466.66667</v>
      </c>
      <c r="CD5051" s="82">
        <v>1466.66667</v>
      </c>
      <c r="CE5051" s="82">
        <v>1466.66667</v>
      </c>
      <c r="CF5051" s="82">
        <v>1466.66667</v>
      </c>
      <c r="CG5051" s="82">
        <v>1466.66667</v>
      </c>
      <c r="CH5051" s="82">
        <v>1466.66667</v>
      </c>
      <c r="CI5051" s="82">
        <v>1466.66667</v>
      </c>
      <c r="CJ5051" s="82">
        <v>1466.66667</v>
      </c>
      <c r="CK5051" s="82">
        <v>1466.66667</v>
      </c>
    </row>
  </sheetData>
  <mergeCells count="1">
    <mergeCell ref="B2:C4"/>
  </mergeCells>
  <printOptions/>
  <pageMargins bottom="0.75" footer="0.0" header="0.0" left="0.7" right="0.7" top="0.75"/>
  <pageSetup paperSize="9" orientation="portrait"/>
  <drawing r:id="rId1"/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 outlineLevelCol="1"/>
  <cols>
    <col customWidth="1" min="1" max="1" width="9.0"/>
    <col customWidth="1" min="2" max="3" width="16.29"/>
    <col customWidth="1" min="4" max="5" width="9.0"/>
    <col customWidth="1" min="6" max="6" width="29.29"/>
    <col customWidth="1" min="7" max="7" width="27.0"/>
    <col customWidth="1" min="8" max="8" width="3.14"/>
    <col customWidth="1" min="9" max="10" width="9.0"/>
    <col customWidth="1" min="11" max="11" width="4.29"/>
    <col customWidth="1" min="12" max="12" width="10.43"/>
    <col customWidth="1" min="13" max="13" width="13.29"/>
    <col customWidth="1" min="14" max="26" width="9.0"/>
  </cols>
  <sheetData>
    <row r="1" ht="14.25" customHeight="1"/>
    <row r="2" ht="14.25" customHeight="1">
      <c r="B2" s="1" t="s">
        <v>1</v>
      </c>
      <c r="C2" s="1" t="s">
        <v>2</v>
      </c>
      <c r="D2" s="1" t="s">
        <v>3</v>
      </c>
      <c r="E2" s="1" t="s">
        <v>4</v>
      </c>
      <c r="F2" s="3" t="s">
        <v>5</v>
      </c>
      <c r="G2" s="3" t="s">
        <v>6</v>
      </c>
      <c r="I2" s="1" t="s">
        <v>8</v>
      </c>
      <c r="J2" s="1" t="s">
        <v>9</v>
      </c>
      <c r="L2" s="1" t="s">
        <v>10</v>
      </c>
    </row>
    <row r="3" ht="14.25" customHeight="1">
      <c r="B3" s="6" t="s">
        <v>11</v>
      </c>
      <c r="C3" s="6" t="s">
        <v>12</v>
      </c>
      <c r="D3" s="9">
        <v>0.0</v>
      </c>
      <c r="E3" s="10">
        <v>0.0</v>
      </c>
      <c r="F3" s="6" t="s">
        <v>13</v>
      </c>
      <c r="G3" s="6" t="s">
        <v>14</v>
      </c>
      <c r="I3" s="6" t="s">
        <v>11</v>
      </c>
      <c r="J3" s="6">
        <v>12.0</v>
      </c>
      <c r="L3" s="6" t="s">
        <v>16</v>
      </c>
    </row>
    <row r="4" ht="14.25" customHeight="1">
      <c r="B4" s="6" t="s">
        <v>17</v>
      </c>
      <c r="C4" s="6" t="s">
        <v>12</v>
      </c>
      <c r="D4" s="9">
        <v>0.0</v>
      </c>
      <c r="E4" s="10">
        <v>0.0</v>
      </c>
      <c r="F4" s="6" t="s">
        <v>19</v>
      </c>
      <c r="G4" s="6" t="s">
        <v>21</v>
      </c>
      <c r="I4" s="6" t="s">
        <v>17</v>
      </c>
      <c r="J4" s="6">
        <v>1.0</v>
      </c>
      <c r="L4" s="6" t="s">
        <v>22</v>
      </c>
    </row>
    <row r="5" ht="14.25" customHeight="1">
      <c r="D5" s="13"/>
      <c r="E5" s="15"/>
    </row>
    <row r="6" ht="14.25" customHeight="1"/>
    <row r="7" ht="14.25" customHeight="1"/>
    <row r="8" ht="14.25" customHeight="1">
      <c r="M8" s="17"/>
    </row>
    <row r="9" ht="14.25" customHeight="1"/>
    <row r="10" ht="14.25" customHeight="1">
      <c r="M10" s="17"/>
    </row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paperSize="9" orientation="portrait"/>
  <drawing r:id="rId1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 outlineLevelCol="1"/>
  <cols>
    <col customWidth="1" min="1" max="1" width="19.14"/>
    <col customWidth="1" min="2" max="2" width="8.86"/>
    <col customWidth="1" min="3" max="3" width="12.43"/>
    <col customWidth="1" min="4" max="5" width="12.86"/>
    <col customWidth="1" min="6" max="6" width="13.57"/>
    <col customWidth="1" min="7" max="7" width="14.71"/>
    <col customWidth="1" min="8" max="26" width="9.0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34.5" customHeight="1">
      <c r="A16" s="70" t="s">
        <v>57</v>
      </c>
      <c r="B16" s="70" t="s">
        <v>59</v>
      </c>
      <c r="C16" s="70" t="s">
        <v>60</v>
      </c>
      <c r="D16" s="70" t="s">
        <v>61</v>
      </c>
      <c r="E16" s="70" t="s">
        <v>62</v>
      </c>
      <c r="F16" s="70" t="s">
        <v>63</v>
      </c>
      <c r="G16" s="70" t="s">
        <v>64</v>
      </c>
    </row>
    <row r="17" ht="12.75" customHeight="1">
      <c r="A17" s="73">
        <f>Illustration!A11</f>
        <v>26</v>
      </c>
      <c r="B17" s="73">
        <f>Illustration!B11</f>
        <v>1</v>
      </c>
      <c r="C17" s="75">
        <f>ROUND(Illustration!C11,2)</f>
        <v>6000000</v>
      </c>
      <c r="D17" s="75">
        <f>ROUND(Illustration!E11,2)</f>
        <v>0</v>
      </c>
      <c r="E17" s="75">
        <f>ROUND(Illustration!F11,2)</f>
        <v>0</v>
      </c>
      <c r="F17" s="75">
        <f>ROUND(Illustration!G11,2)</f>
        <v>0</v>
      </c>
      <c r="G17" s="75">
        <f>ROUND(Illustration!J11,2)</f>
        <v>12000000</v>
      </c>
    </row>
    <row r="18" ht="12.75" customHeight="1">
      <c r="A18" s="73">
        <f>Illustration!A12</f>
        <v>27</v>
      </c>
      <c r="B18" s="73">
        <f>Illustration!B12</f>
        <v>2</v>
      </c>
      <c r="C18" s="75">
        <f>ROUND(Illustration!C12,2)</f>
        <v>6000000</v>
      </c>
      <c r="D18" s="75">
        <f>ROUND(Illustration!E12,2)</f>
        <v>0</v>
      </c>
      <c r="E18" s="75">
        <f>ROUND(Illustration!F12,2)</f>
        <v>0</v>
      </c>
      <c r="F18" s="75">
        <f>ROUND(Illustration!G12,2)</f>
        <v>0</v>
      </c>
      <c r="G18" s="75">
        <f>ROUND(Illustration!J12,2)</f>
        <v>24000000</v>
      </c>
    </row>
    <row r="19" ht="12.75" customHeight="1">
      <c r="A19" s="73">
        <f>Illustration!A13</f>
        <v>28</v>
      </c>
      <c r="B19" s="73">
        <f>Illustration!B13</f>
        <v>3</v>
      </c>
      <c r="C19" s="75">
        <f>ROUND(Illustration!C13,2)</f>
        <v>6000000</v>
      </c>
      <c r="D19" s="75">
        <f>ROUND(Illustration!E13,2)</f>
        <v>0</v>
      </c>
      <c r="E19" s="75">
        <f>ROUND(Illustration!F13,2)</f>
        <v>0</v>
      </c>
      <c r="F19" s="75">
        <f>ROUND(Illustration!G13,2)</f>
        <v>0</v>
      </c>
      <c r="G19" s="75">
        <f>ROUND(Illustration!J13,2)</f>
        <v>36000000</v>
      </c>
    </row>
    <row r="20" ht="12.75" customHeight="1">
      <c r="A20" s="73">
        <f>Illustration!A14</f>
        <v>29</v>
      </c>
      <c r="B20" s="73">
        <f>Illustration!B14</f>
        <v>4</v>
      </c>
      <c r="C20" s="75">
        <f>ROUND(Illustration!C14,2)</f>
        <v>6000000</v>
      </c>
      <c r="D20" s="75">
        <f>ROUND(Illustration!E14,2)</f>
        <v>0</v>
      </c>
      <c r="E20" s="75">
        <f>ROUND(Illustration!F14,2)</f>
        <v>0</v>
      </c>
      <c r="F20" s="75">
        <f>ROUND(Illustration!G14,2)</f>
        <v>0</v>
      </c>
      <c r="G20" s="75">
        <f>ROUND(Illustration!J14,2)</f>
        <v>48000000</v>
      </c>
    </row>
    <row r="21" ht="12.75" customHeight="1">
      <c r="A21" s="73">
        <f>Illustration!A15</f>
        <v>30</v>
      </c>
      <c r="B21" s="73">
        <f>Illustration!B15</f>
        <v>5</v>
      </c>
      <c r="C21" s="75">
        <f>ROUND(Illustration!C15,2)</f>
        <v>6000000</v>
      </c>
      <c r="D21" s="75">
        <f>ROUND(Illustration!E15,2)</f>
        <v>0</v>
      </c>
      <c r="E21" s="75">
        <f>ROUND(Illustration!F15,2)</f>
        <v>0</v>
      </c>
      <c r="F21" s="75">
        <f>ROUND(Illustration!G15,2)</f>
        <v>0</v>
      </c>
      <c r="G21" s="75">
        <f>ROUND(Illustration!J15,2)</f>
        <v>60000000</v>
      </c>
    </row>
    <row r="22" ht="12.75" customHeight="1">
      <c r="A22" s="73">
        <f>Illustration!A16</f>
        <v>31</v>
      </c>
      <c r="B22" s="73">
        <f>Illustration!B16</f>
        <v>6</v>
      </c>
      <c r="C22" s="75">
        <f>ROUND(Illustration!C16,2)</f>
        <v>6000000</v>
      </c>
      <c r="D22" s="75">
        <f>ROUND(Illustration!E16,2)</f>
        <v>0</v>
      </c>
      <c r="E22" s="75">
        <f>ROUND(Illustration!F16,2)</f>
        <v>0</v>
      </c>
      <c r="F22" s="75">
        <f>ROUND(Illustration!G16,2)</f>
        <v>0</v>
      </c>
      <c r="G22" s="75">
        <f>ROUND(Illustration!J16,2)</f>
        <v>72000000</v>
      </c>
    </row>
    <row r="23" ht="12.75" customHeight="1">
      <c r="A23" s="73">
        <f>Illustration!A17</f>
        <v>32</v>
      </c>
      <c r="B23" s="73">
        <f>Illustration!B17</f>
        <v>7</v>
      </c>
      <c r="C23" s="75">
        <f>ROUND(Illustration!C17,2)</f>
        <v>6000000</v>
      </c>
      <c r="D23" s="75">
        <f>ROUND(Illustration!E17,2)</f>
        <v>0</v>
      </c>
      <c r="E23" s="75">
        <f>ROUND(Illustration!F17,2)</f>
        <v>0</v>
      </c>
      <c r="F23" s="75">
        <f>ROUND(Illustration!G17,2)</f>
        <v>0</v>
      </c>
      <c r="G23" s="75">
        <f>ROUND(Illustration!J17,2)</f>
        <v>84000000</v>
      </c>
    </row>
    <row r="24" ht="12.75" customHeight="1">
      <c r="A24" s="73">
        <f>Illustration!A18</f>
        <v>33</v>
      </c>
      <c r="B24" s="73">
        <f>Illustration!B18</f>
        <v>8</v>
      </c>
      <c r="C24" s="75">
        <f>ROUND(Illustration!C18,2)</f>
        <v>6000000</v>
      </c>
      <c r="D24" s="75">
        <f>ROUND(Illustration!E18,2)</f>
        <v>0</v>
      </c>
      <c r="E24" s="75">
        <f>ROUND(Illustration!F18,2)</f>
        <v>0</v>
      </c>
      <c r="F24" s="75">
        <f>ROUND(Illustration!G18,2)</f>
        <v>0</v>
      </c>
      <c r="G24" s="75">
        <f>ROUND(Illustration!J18,2)</f>
        <v>96000000</v>
      </c>
    </row>
    <row r="25" ht="12.75" customHeight="1">
      <c r="A25" s="73">
        <f>Illustration!A19</f>
        <v>34</v>
      </c>
      <c r="B25" s="73">
        <f>Illustration!B19</f>
        <v>9</v>
      </c>
      <c r="C25" s="75">
        <f>ROUND(Illustration!C19,2)</f>
        <v>6000000</v>
      </c>
      <c r="D25" s="75">
        <f>ROUND(Illustration!E19,2)</f>
        <v>0</v>
      </c>
      <c r="E25" s="75">
        <f>ROUND(Illustration!F19,2)</f>
        <v>0</v>
      </c>
      <c r="F25" s="75">
        <f>ROUND(Illustration!G19,2)</f>
        <v>0</v>
      </c>
      <c r="G25" s="75">
        <f>ROUND(Illustration!J19,2)</f>
        <v>108000000</v>
      </c>
    </row>
    <row r="26" ht="12.75" customHeight="1">
      <c r="A26" s="73">
        <f>Illustration!A20</f>
        <v>35</v>
      </c>
      <c r="B26" s="73">
        <f>Illustration!B20</f>
        <v>10</v>
      </c>
      <c r="C26" s="75">
        <f>ROUND(Illustration!C20,2)</f>
        <v>6000000</v>
      </c>
      <c r="D26" s="75">
        <f>ROUND(Illustration!E20,2)</f>
        <v>0</v>
      </c>
      <c r="E26" s="75">
        <f>ROUND(Illustration!F20,2)</f>
        <v>0</v>
      </c>
      <c r="F26" s="75">
        <f>ROUND(Illustration!G20,2)</f>
        <v>0</v>
      </c>
      <c r="G26" s="75">
        <f>ROUND(Illustration!J20,2)</f>
        <v>120000000</v>
      </c>
    </row>
    <row r="27" ht="12.75" customHeight="1">
      <c r="A27" s="73">
        <f>Illustration!A21</f>
        <v>36</v>
      </c>
      <c r="B27" s="73">
        <f>Illustration!B21</f>
        <v>11</v>
      </c>
      <c r="C27" s="75">
        <f>ROUND(Illustration!C21,2)</f>
        <v>0</v>
      </c>
      <c r="D27" s="75">
        <f>ROUND(Illustration!E21,2)</f>
        <v>0</v>
      </c>
      <c r="E27" s="75">
        <f>ROUND(Illustration!F21,2)</f>
        <v>0</v>
      </c>
      <c r="F27" s="75">
        <f>ROUND(Illustration!G21,2)</f>
        <v>0</v>
      </c>
      <c r="G27" s="75">
        <f>ROUND(Illustration!J21,2)</f>
        <v>120000000</v>
      </c>
    </row>
    <row r="28" ht="12.75" customHeight="1">
      <c r="A28" s="73">
        <f>Illustration!A22</f>
        <v>37</v>
      </c>
      <c r="B28" s="73">
        <f>Illustration!B22</f>
        <v>12</v>
      </c>
      <c r="C28" s="75">
        <f>ROUND(Illustration!C22,2)</f>
        <v>0</v>
      </c>
      <c r="D28" s="75">
        <f>ROUND(Illustration!E22,2)</f>
        <v>0</v>
      </c>
      <c r="E28" s="75">
        <f>ROUND(Illustration!F22,2)</f>
        <v>0</v>
      </c>
      <c r="F28" s="75">
        <f>ROUND(Illustration!G22,2)</f>
        <v>0</v>
      </c>
      <c r="G28" s="75">
        <f>ROUND(Illustration!J22,2)</f>
        <v>120000000</v>
      </c>
    </row>
    <row r="29" ht="12.75" customHeight="1">
      <c r="A29" s="73">
        <f>Illustration!A23</f>
        <v>38</v>
      </c>
      <c r="B29" s="73">
        <f>Illustration!B23</f>
        <v>13</v>
      </c>
      <c r="C29" s="75">
        <f>ROUND(Illustration!C23,2)</f>
        <v>0</v>
      </c>
      <c r="D29" s="75">
        <f>ROUND(Illustration!E23,2)</f>
        <v>0</v>
      </c>
      <c r="E29" s="75">
        <f>ROUND(Illustration!F23,2)</f>
        <v>0</v>
      </c>
      <c r="F29" s="75">
        <f>ROUND(Illustration!G23,2)</f>
        <v>0</v>
      </c>
      <c r="G29" s="75">
        <f>ROUND(Illustration!J23,2)</f>
        <v>120000000</v>
      </c>
    </row>
    <row r="30" ht="12.75" customHeight="1">
      <c r="A30" s="73">
        <f>Illustration!A24</f>
        <v>39</v>
      </c>
      <c r="B30" s="73">
        <f>Illustration!B24</f>
        <v>14</v>
      </c>
      <c r="C30" s="75">
        <f>ROUND(Illustration!C24,2)</f>
        <v>0</v>
      </c>
      <c r="D30" s="75">
        <f>ROUND(Illustration!E24,2)</f>
        <v>0</v>
      </c>
      <c r="E30" s="75">
        <f>ROUND(Illustration!F24,2)</f>
        <v>0</v>
      </c>
      <c r="F30" s="75">
        <f>ROUND(Illustration!G24,2)</f>
        <v>0</v>
      </c>
      <c r="G30" s="75">
        <f>ROUND(Illustration!J24,2)</f>
        <v>120000000</v>
      </c>
    </row>
    <row r="31" ht="12.75" customHeight="1">
      <c r="A31" s="73">
        <f>Illustration!A25</f>
        <v>40</v>
      </c>
      <c r="B31" s="73">
        <f>Illustration!B25</f>
        <v>15</v>
      </c>
      <c r="C31" s="75">
        <f>ROUND(Illustration!C25,2)</f>
        <v>0</v>
      </c>
      <c r="D31" s="75">
        <f>ROUND(Illustration!E25,2)</f>
        <v>0</v>
      </c>
      <c r="E31" s="75">
        <f>ROUND(Illustration!F25,2)</f>
        <v>0</v>
      </c>
      <c r="F31" s="75">
        <f>ROUND(Illustration!G25,2)</f>
        <v>0</v>
      </c>
      <c r="G31" s="75">
        <f>ROUND(Illustration!J25,2)</f>
        <v>120000000</v>
      </c>
    </row>
    <row r="32" ht="12.75" customHeight="1">
      <c r="A32" s="73">
        <f>Illustration!A26</f>
        <v>41</v>
      </c>
      <c r="B32" s="73">
        <f>Illustration!B26</f>
        <v>16</v>
      </c>
      <c r="C32" s="75">
        <f>ROUND(Illustration!C26,2)</f>
        <v>0</v>
      </c>
      <c r="D32" s="75">
        <f>ROUND(Illustration!E26,2)</f>
        <v>30000000</v>
      </c>
      <c r="E32" s="75">
        <f>ROUND(Illustration!F26,2)</f>
        <v>30000000</v>
      </c>
      <c r="F32" s="75">
        <f>ROUND(Illustration!G26,2)</f>
        <v>-24000000</v>
      </c>
      <c r="G32" s="75">
        <f>ROUND(Illustration!J26,2)</f>
        <v>120000000</v>
      </c>
    </row>
    <row r="33" ht="12.75" customHeight="1">
      <c r="A33" s="73">
        <f>Illustration!A27</f>
        <v>42</v>
      </c>
      <c r="B33" s="73">
        <f>Illustration!B27</f>
        <v>17</v>
      </c>
      <c r="C33" s="75">
        <f>ROUND(Illustration!C27,2)</f>
        <v>0</v>
      </c>
      <c r="D33" s="75">
        <f>ROUND(Illustration!E27,2)</f>
        <v>30000000</v>
      </c>
      <c r="E33" s="75">
        <f>ROUND(Illustration!F27,2)</f>
        <v>60000000</v>
      </c>
      <c r="F33" s="75">
        <f>ROUND(Illustration!G27,2)</f>
        <v>-24000000</v>
      </c>
      <c r="G33" s="75">
        <f>ROUND(Illustration!J27,2)</f>
        <v>120000000</v>
      </c>
    </row>
    <row r="34" ht="12.75" customHeight="1">
      <c r="A34" s="73">
        <f>Illustration!A28</f>
        <v>43</v>
      </c>
      <c r="B34" s="73">
        <f>Illustration!B28</f>
        <v>18</v>
      </c>
      <c r="C34" s="75">
        <f>ROUND(Illustration!C28,2)</f>
        <v>0</v>
      </c>
      <c r="D34" s="75">
        <f>ROUND(Illustration!E28,2)</f>
        <v>0</v>
      </c>
      <c r="E34" s="75">
        <f>ROUND(Illustration!F28,2)</f>
        <v>60000000</v>
      </c>
      <c r="F34" s="75">
        <f>ROUND(Illustration!G28,2)</f>
        <v>0</v>
      </c>
      <c r="G34" s="75">
        <f>ROUND(Illustration!J28,2)</f>
        <v>120000000</v>
      </c>
    </row>
    <row r="35" ht="12.75" customHeight="1">
      <c r="A35" s="73">
        <f>Illustration!A29</f>
        <v>44</v>
      </c>
      <c r="B35" s="73">
        <f>Illustration!B29</f>
        <v>19</v>
      </c>
      <c r="C35" s="75">
        <f>ROUND(Illustration!C29,2)</f>
        <v>0</v>
      </c>
      <c r="D35" s="75">
        <f>ROUND(Illustration!E29,2)</f>
        <v>0</v>
      </c>
      <c r="E35" s="75">
        <f>ROUND(Illustration!F29,2)</f>
        <v>60000000</v>
      </c>
      <c r="F35" s="75">
        <f>ROUND(Illustration!G29,2)</f>
        <v>0</v>
      </c>
      <c r="G35" s="75">
        <f>ROUND(Illustration!J29,2)</f>
        <v>120000000</v>
      </c>
    </row>
    <row r="36" ht="12.75" customHeight="1">
      <c r="A36" s="73">
        <f>Illustration!A30</f>
        <v>45</v>
      </c>
      <c r="B36" s="73">
        <f>Illustration!B30</f>
        <v>20</v>
      </c>
      <c r="C36" s="75">
        <f>ROUND(Illustration!C30,2)</f>
        <v>0</v>
      </c>
      <c r="D36" s="75">
        <f>ROUND(Illustration!E30,2)</f>
        <v>0</v>
      </c>
      <c r="E36" s="75">
        <f>ROUND(Illustration!F30,2)</f>
        <v>60000000</v>
      </c>
      <c r="F36" s="75">
        <f>ROUND(Illustration!G30,2)</f>
        <v>0</v>
      </c>
      <c r="G36" s="75">
        <f>ROUND(Illustration!J30,2)</f>
        <v>120000000</v>
      </c>
    </row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2019-11-20T08:52:00Z</dcterms:created>
  <dc:creator>Mega Wulandari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6807B93A897B41D2B90A5D82D86FFDCB_12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